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User\Desktop\Infostruktur Kampus Samarahan 2\2. Operasi ICT\Units\Laporan Prestasi\Apr 2024\"/>
    </mc:Choice>
  </mc:AlternateContent>
  <xr:revisionPtr revIDLastSave="0" documentId="13_ncr:1_{8E234B85-731F-420B-AF9C-30B14BE3AD4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2118" i="1" l="1"/>
  <c r="U12118" i="1"/>
  <c r="S12118" i="1"/>
  <c r="O12118" i="1"/>
  <c r="N12118" i="1"/>
  <c r="L12118" i="1"/>
  <c r="E12118" i="1"/>
  <c r="W12117" i="1"/>
  <c r="U12117" i="1"/>
  <c r="S12117" i="1"/>
  <c r="O12117" i="1"/>
  <c r="N12117" i="1"/>
  <c r="L12117" i="1"/>
  <c r="E12117" i="1"/>
  <c r="W12116" i="1"/>
  <c r="U12116" i="1"/>
  <c r="S12116" i="1"/>
  <c r="O12116" i="1"/>
  <c r="N12116" i="1"/>
  <c r="L12116" i="1"/>
  <c r="E12116" i="1"/>
  <c r="W12115" i="1"/>
  <c r="U12115" i="1"/>
  <c r="S12115" i="1"/>
  <c r="O12115" i="1"/>
  <c r="N12115" i="1"/>
  <c r="L12115" i="1"/>
  <c r="E12115" i="1"/>
  <c r="W12114" i="1"/>
  <c r="U12114" i="1"/>
  <c r="S12114" i="1"/>
  <c r="O12114" i="1"/>
  <c r="N12114" i="1"/>
  <c r="L12114" i="1"/>
  <c r="E12114" i="1"/>
  <c r="W12113" i="1"/>
  <c r="U12113" i="1"/>
  <c r="S12113" i="1"/>
  <c r="O12113" i="1"/>
  <c r="N12113" i="1"/>
  <c r="L12113" i="1"/>
  <c r="E12113" i="1"/>
  <c r="W12112" i="1"/>
  <c r="U12112" i="1"/>
  <c r="S12112" i="1"/>
  <c r="O12112" i="1"/>
  <c r="N12112" i="1"/>
  <c r="L12112" i="1"/>
  <c r="E12112" i="1"/>
  <c r="W12111" i="1"/>
  <c r="U12111" i="1"/>
  <c r="S12111" i="1"/>
  <c r="O12111" i="1"/>
  <c r="N12111" i="1"/>
  <c r="L12111" i="1"/>
  <c r="E12111" i="1"/>
  <c r="W12110" i="1"/>
  <c r="U12110" i="1"/>
  <c r="S12110" i="1"/>
  <c r="O12110" i="1"/>
  <c r="N12110" i="1"/>
  <c r="L12110" i="1"/>
  <c r="E12110" i="1"/>
  <c r="W12109" i="1"/>
  <c r="U12109" i="1"/>
  <c r="S12109" i="1"/>
  <c r="O12109" i="1"/>
  <c r="N12109" i="1"/>
  <c r="L12109" i="1"/>
  <c r="E12109" i="1"/>
  <c r="W12108" i="1"/>
  <c r="U12108" i="1"/>
  <c r="S12108" i="1"/>
  <c r="O12108" i="1"/>
  <c r="N12108" i="1"/>
  <c r="L12108" i="1"/>
  <c r="E12108" i="1"/>
  <c r="W12107" i="1"/>
  <c r="U12107" i="1"/>
  <c r="S12107" i="1"/>
  <c r="O12107" i="1"/>
  <c r="N12107" i="1"/>
  <c r="L12107" i="1"/>
  <c r="E12107" i="1"/>
  <c r="W12106" i="1"/>
  <c r="U12106" i="1"/>
  <c r="S12106" i="1"/>
  <c r="O12106" i="1"/>
  <c r="N12106" i="1"/>
  <c r="L12106" i="1"/>
  <c r="E12106" i="1"/>
  <c r="W12105" i="1"/>
  <c r="U12105" i="1"/>
  <c r="S12105" i="1"/>
  <c r="O12105" i="1"/>
  <c r="N12105" i="1"/>
  <c r="L12105" i="1"/>
  <c r="E12105" i="1"/>
  <c r="W12104" i="1"/>
  <c r="U12104" i="1"/>
  <c r="S12104" i="1"/>
  <c r="O12104" i="1"/>
  <c r="N12104" i="1"/>
  <c r="L12104" i="1"/>
  <c r="E12104" i="1"/>
  <c r="W12103" i="1"/>
  <c r="U12103" i="1"/>
  <c r="S12103" i="1"/>
  <c r="O12103" i="1"/>
  <c r="N12103" i="1"/>
  <c r="L12103" i="1"/>
  <c r="E12103" i="1"/>
  <c r="W12102" i="1"/>
  <c r="U12102" i="1"/>
  <c r="S12102" i="1"/>
  <c r="O12102" i="1"/>
  <c r="N12102" i="1"/>
  <c r="L12102" i="1"/>
  <c r="E12102" i="1"/>
  <c r="W12101" i="1"/>
  <c r="U12101" i="1"/>
  <c r="S12101" i="1"/>
  <c r="O12101" i="1"/>
  <c r="N12101" i="1"/>
  <c r="L12101" i="1"/>
  <c r="E12101" i="1"/>
  <c r="W12100" i="1"/>
  <c r="U12100" i="1"/>
  <c r="S12100" i="1"/>
  <c r="O12100" i="1"/>
  <c r="N12100" i="1"/>
  <c r="L12100" i="1"/>
  <c r="E12100" i="1"/>
  <c r="W12099" i="1"/>
  <c r="U12099" i="1"/>
  <c r="S12099" i="1"/>
  <c r="O12099" i="1"/>
  <c r="N12099" i="1"/>
  <c r="L12099" i="1"/>
  <c r="E12099" i="1"/>
  <c r="W12098" i="1"/>
  <c r="U12098" i="1"/>
  <c r="S12098" i="1"/>
  <c r="O12098" i="1"/>
  <c r="N12098" i="1"/>
  <c r="L12098" i="1"/>
  <c r="E12098" i="1"/>
  <c r="W12097" i="1"/>
  <c r="U12097" i="1"/>
  <c r="S12097" i="1"/>
  <c r="O12097" i="1"/>
  <c r="N12097" i="1"/>
  <c r="L12097" i="1"/>
  <c r="E12097" i="1"/>
  <c r="W12096" i="1"/>
  <c r="U12096" i="1"/>
  <c r="S12096" i="1"/>
  <c r="O12096" i="1"/>
  <c r="N12096" i="1"/>
  <c r="L12096" i="1"/>
  <c r="E12096" i="1"/>
  <c r="W12095" i="1"/>
  <c r="U12095" i="1"/>
  <c r="S12095" i="1"/>
  <c r="O12095" i="1"/>
  <c r="N12095" i="1"/>
  <c r="L12095" i="1"/>
  <c r="E12095" i="1"/>
  <c r="W12094" i="1"/>
  <c r="U12094" i="1"/>
  <c r="S12094" i="1"/>
  <c r="O12094" i="1"/>
  <c r="N12094" i="1"/>
  <c r="L12094" i="1"/>
  <c r="E12094" i="1"/>
  <c r="W10718" i="1"/>
  <c r="U10718" i="1"/>
  <c r="S10718" i="1"/>
  <c r="O10718" i="1"/>
  <c r="N10718" i="1"/>
  <c r="L10718" i="1"/>
  <c r="E10718" i="1"/>
  <c r="W10717" i="1"/>
  <c r="U10717" i="1"/>
  <c r="S10717" i="1"/>
  <c r="O10717" i="1"/>
  <c r="N10717" i="1"/>
  <c r="L10717" i="1"/>
  <c r="E10717" i="1"/>
  <c r="W10716" i="1"/>
  <c r="U10716" i="1"/>
  <c r="S10716" i="1"/>
  <c r="O10716" i="1"/>
  <c r="N10716" i="1"/>
  <c r="L10716" i="1"/>
  <c r="E10716" i="1"/>
  <c r="W10715" i="1"/>
  <c r="U10715" i="1"/>
  <c r="S10715" i="1"/>
  <c r="O10715" i="1"/>
  <c r="N10715" i="1"/>
  <c r="L10715" i="1"/>
  <c r="E10715" i="1"/>
  <c r="W10714" i="1"/>
  <c r="U10714" i="1"/>
  <c r="S10714" i="1"/>
  <c r="O10714" i="1"/>
  <c r="N10714" i="1"/>
  <c r="L10714" i="1"/>
  <c r="E10714" i="1"/>
  <c r="W10713" i="1"/>
  <c r="U10713" i="1"/>
  <c r="S10713" i="1"/>
  <c r="O10713" i="1"/>
  <c r="N10713" i="1"/>
  <c r="L10713" i="1"/>
  <c r="E10713" i="1"/>
  <c r="W10712" i="1"/>
  <c r="U10712" i="1"/>
  <c r="S10712" i="1"/>
  <c r="O10712" i="1"/>
  <c r="N10712" i="1"/>
  <c r="L10712" i="1"/>
  <c r="E10712" i="1"/>
  <c r="W10711" i="1"/>
  <c r="U10711" i="1"/>
  <c r="S10711" i="1"/>
  <c r="O10711" i="1"/>
  <c r="N10711" i="1"/>
  <c r="L10711" i="1"/>
  <c r="E10711" i="1"/>
  <c r="W10710" i="1"/>
  <c r="U10710" i="1"/>
  <c r="S10710" i="1"/>
  <c r="O10710" i="1"/>
  <c r="N10710" i="1"/>
  <c r="L10710" i="1"/>
  <c r="E10710" i="1"/>
  <c r="W10709" i="1"/>
  <c r="U10709" i="1"/>
  <c r="S10709" i="1"/>
  <c r="O10709" i="1"/>
  <c r="N10709" i="1"/>
  <c r="L10709" i="1"/>
  <c r="E10709" i="1"/>
  <c r="W10708" i="1"/>
  <c r="U10708" i="1"/>
  <c r="S10708" i="1"/>
  <c r="O10708" i="1"/>
  <c r="N10708" i="1"/>
  <c r="L10708" i="1"/>
  <c r="E10708" i="1"/>
  <c r="W10707" i="1"/>
  <c r="U10707" i="1"/>
  <c r="S10707" i="1"/>
  <c r="O10707" i="1"/>
  <c r="N10707" i="1"/>
  <c r="L10707" i="1"/>
  <c r="E10707" i="1"/>
  <c r="W10706" i="1"/>
  <c r="U10706" i="1"/>
  <c r="S10706" i="1"/>
  <c r="O10706" i="1"/>
  <c r="N10706" i="1"/>
  <c r="L10706" i="1"/>
  <c r="E10706" i="1"/>
  <c r="W10705" i="1"/>
  <c r="U10705" i="1"/>
  <c r="S10705" i="1"/>
  <c r="O10705" i="1"/>
  <c r="N10705" i="1"/>
  <c r="L10705" i="1"/>
  <c r="E10705" i="1"/>
  <c r="W10704" i="1"/>
  <c r="U10704" i="1"/>
  <c r="S10704" i="1"/>
  <c r="O10704" i="1"/>
  <c r="N10704" i="1"/>
  <c r="L10704" i="1"/>
  <c r="E10704" i="1"/>
  <c r="W10703" i="1"/>
  <c r="U10703" i="1"/>
  <c r="S10703" i="1"/>
  <c r="O10703" i="1"/>
  <c r="N10703" i="1"/>
  <c r="L10703" i="1"/>
  <c r="E10703" i="1"/>
  <c r="W10702" i="1"/>
  <c r="U10702" i="1"/>
  <c r="S10702" i="1"/>
  <c r="O10702" i="1"/>
  <c r="N10702" i="1"/>
  <c r="L10702" i="1"/>
  <c r="E10702" i="1"/>
  <c r="W10701" i="1"/>
  <c r="U10701" i="1"/>
  <c r="S10701" i="1"/>
  <c r="O10701" i="1"/>
  <c r="N10701" i="1"/>
  <c r="L10701" i="1"/>
  <c r="E10701" i="1"/>
  <c r="W10700" i="1"/>
  <c r="U10700" i="1"/>
  <c r="S10700" i="1"/>
  <c r="O10700" i="1"/>
  <c r="N10700" i="1"/>
  <c r="L10700" i="1"/>
  <c r="E10700" i="1"/>
  <c r="W10699" i="1"/>
  <c r="U10699" i="1"/>
  <c r="S10699" i="1"/>
  <c r="O10699" i="1"/>
  <c r="N10699" i="1"/>
  <c r="L10699" i="1"/>
  <c r="E10699" i="1"/>
  <c r="W10698" i="1"/>
  <c r="U10698" i="1"/>
  <c r="S10698" i="1"/>
  <c r="O10698" i="1"/>
  <c r="N10698" i="1"/>
  <c r="L10698" i="1"/>
  <c r="E10698" i="1"/>
  <c r="W10697" i="1"/>
  <c r="U10697" i="1"/>
  <c r="S10697" i="1"/>
  <c r="O10697" i="1"/>
  <c r="N10697" i="1"/>
  <c r="L10697" i="1"/>
  <c r="E10697" i="1"/>
  <c r="W10696" i="1"/>
  <c r="U10696" i="1"/>
  <c r="S10696" i="1"/>
  <c r="O10696" i="1"/>
  <c r="N10696" i="1"/>
  <c r="L10696" i="1"/>
  <c r="E10696" i="1"/>
  <c r="W10695" i="1"/>
  <c r="U10695" i="1"/>
  <c r="S10695" i="1"/>
  <c r="O10695" i="1"/>
  <c r="N10695" i="1"/>
  <c r="L10695" i="1"/>
  <c r="E10695" i="1"/>
  <c r="W10694" i="1"/>
  <c r="U10694" i="1"/>
  <c r="S10694" i="1"/>
  <c r="O10694" i="1"/>
  <c r="N10694" i="1"/>
  <c r="L10694" i="1"/>
  <c r="E10694" i="1"/>
  <c r="W10693" i="1"/>
  <c r="U10693" i="1"/>
  <c r="S10693" i="1"/>
  <c r="O10693" i="1"/>
  <c r="N10693" i="1"/>
  <c r="L10693" i="1"/>
  <c r="E10693" i="1"/>
  <c r="W10692" i="1"/>
  <c r="U10692" i="1"/>
  <c r="S10692" i="1"/>
  <c r="O10692" i="1"/>
  <c r="N10692" i="1"/>
  <c r="L10692" i="1"/>
  <c r="E10692" i="1"/>
  <c r="W10691" i="1"/>
  <c r="U10691" i="1"/>
  <c r="S10691" i="1"/>
  <c r="O10691" i="1"/>
  <c r="N10691" i="1"/>
  <c r="L10691" i="1"/>
  <c r="E10691" i="1"/>
  <c r="W10690" i="1"/>
  <c r="U10690" i="1"/>
  <c r="S10690" i="1"/>
  <c r="O10690" i="1"/>
  <c r="N10690" i="1"/>
  <c r="L10690" i="1"/>
  <c r="E10690" i="1"/>
  <c r="W10689" i="1"/>
  <c r="U10689" i="1"/>
  <c r="S10689" i="1"/>
  <c r="O10689" i="1"/>
  <c r="N10689" i="1"/>
  <c r="L10689" i="1"/>
  <c r="E10689" i="1"/>
  <c r="W10688" i="1"/>
  <c r="U10688" i="1"/>
  <c r="S10688" i="1"/>
  <c r="O10688" i="1"/>
  <c r="N10688" i="1"/>
  <c r="L10688" i="1"/>
  <c r="E10688" i="1"/>
  <c r="W10687" i="1"/>
  <c r="U10687" i="1"/>
  <c r="S10687" i="1"/>
  <c r="O10687" i="1"/>
  <c r="N10687" i="1"/>
  <c r="L10687" i="1"/>
  <c r="E10687" i="1"/>
  <c r="W10686" i="1"/>
  <c r="U10686" i="1"/>
  <c r="S10686" i="1"/>
  <c r="O10686" i="1"/>
  <c r="N10686" i="1"/>
  <c r="L10686" i="1"/>
  <c r="E10686" i="1"/>
  <c r="W10685" i="1"/>
  <c r="U10685" i="1"/>
  <c r="S10685" i="1"/>
  <c r="O10685" i="1"/>
  <c r="N10685" i="1"/>
  <c r="L10685" i="1"/>
  <c r="E10685" i="1"/>
  <c r="W10684" i="1"/>
  <c r="U10684" i="1"/>
  <c r="S10684" i="1"/>
  <c r="O10684" i="1"/>
  <c r="N10684" i="1"/>
  <c r="L10684" i="1"/>
  <c r="E10684" i="1"/>
  <c r="W10683" i="1"/>
  <c r="U10683" i="1"/>
  <c r="S10683" i="1"/>
  <c r="O10683" i="1"/>
  <c r="N10683" i="1"/>
  <c r="L10683" i="1"/>
  <c r="E10683" i="1"/>
  <c r="W10682" i="1"/>
  <c r="U10682" i="1"/>
  <c r="S10682" i="1"/>
  <c r="O10682" i="1"/>
  <c r="N10682" i="1"/>
  <c r="L10682" i="1"/>
  <c r="E10682" i="1"/>
  <c r="W10681" i="1"/>
  <c r="U10681" i="1"/>
  <c r="S10681" i="1"/>
  <c r="O10681" i="1"/>
  <c r="N10681" i="1"/>
  <c r="L10681" i="1"/>
  <c r="E10681" i="1"/>
  <c r="W10680" i="1"/>
  <c r="U10680" i="1"/>
  <c r="S10680" i="1"/>
  <c r="O10680" i="1"/>
  <c r="N10680" i="1"/>
  <c r="L10680" i="1"/>
  <c r="E10680" i="1"/>
  <c r="W10679" i="1"/>
  <c r="U10679" i="1"/>
  <c r="S10679" i="1"/>
  <c r="O10679" i="1"/>
  <c r="N10679" i="1"/>
  <c r="L10679" i="1"/>
  <c r="E10679" i="1"/>
  <c r="W10678" i="1"/>
  <c r="U10678" i="1"/>
  <c r="S10678" i="1"/>
  <c r="O10678" i="1"/>
  <c r="N10678" i="1"/>
  <c r="L10678" i="1"/>
  <c r="E10678" i="1"/>
  <c r="W10677" i="1"/>
  <c r="U10677" i="1"/>
  <c r="S10677" i="1"/>
  <c r="O10677" i="1"/>
  <c r="N10677" i="1"/>
  <c r="L10677" i="1"/>
  <c r="E10677" i="1"/>
  <c r="W10676" i="1"/>
  <c r="U10676" i="1"/>
  <c r="S10676" i="1"/>
  <c r="O10676" i="1"/>
  <c r="N10676" i="1"/>
  <c r="L10676" i="1"/>
  <c r="E10676" i="1"/>
  <c r="W10675" i="1"/>
  <c r="U10675" i="1"/>
  <c r="S10675" i="1"/>
  <c r="O10675" i="1"/>
  <c r="N10675" i="1"/>
  <c r="L10675" i="1"/>
  <c r="E10675" i="1"/>
  <c r="W10674" i="1"/>
  <c r="U10674" i="1"/>
  <c r="S10674" i="1"/>
  <c r="O10674" i="1"/>
  <c r="N10674" i="1"/>
  <c r="L10674" i="1"/>
  <c r="E10674" i="1"/>
  <c r="W10673" i="1"/>
  <c r="U10673" i="1"/>
  <c r="S10673" i="1"/>
  <c r="O10673" i="1"/>
  <c r="N10673" i="1"/>
  <c r="L10673" i="1"/>
  <c r="E10673" i="1"/>
  <c r="W10672" i="1"/>
  <c r="U10672" i="1"/>
  <c r="S10672" i="1"/>
  <c r="O10672" i="1"/>
  <c r="N10672" i="1"/>
  <c r="L10672" i="1"/>
  <c r="E10672" i="1"/>
  <c r="W10671" i="1"/>
  <c r="U10671" i="1"/>
  <c r="S10671" i="1"/>
  <c r="O10671" i="1"/>
  <c r="N10671" i="1"/>
  <c r="L10671" i="1"/>
  <c r="E10671" i="1"/>
  <c r="W10670" i="1"/>
  <c r="U10670" i="1"/>
  <c r="S10670" i="1"/>
  <c r="O10670" i="1"/>
  <c r="N10670" i="1"/>
  <c r="L10670" i="1"/>
  <c r="E10670" i="1"/>
  <c r="W10669" i="1"/>
  <c r="U10669" i="1"/>
  <c r="S10669" i="1"/>
  <c r="O10669" i="1"/>
  <c r="N10669" i="1"/>
  <c r="L10669" i="1"/>
  <c r="E10669" i="1"/>
  <c r="W10668" i="1"/>
  <c r="U10668" i="1"/>
  <c r="S10668" i="1"/>
  <c r="O10668" i="1"/>
  <c r="N10668" i="1"/>
  <c r="L10668" i="1"/>
  <c r="E10668" i="1"/>
  <c r="W10667" i="1"/>
  <c r="U10667" i="1"/>
  <c r="S10667" i="1"/>
  <c r="O10667" i="1"/>
  <c r="N10667" i="1"/>
  <c r="L10667" i="1"/>
  <c r="E10667" i="1"/>
  <c r="W10666" i="1"/>
  <c r="U10666" i="1"/>
  <c r="S10666" i="1"/>
  <c r="O10666" i="1"/>
  <c r="N10666" i="1"/>
  <c r="L10666" i="1"/>
  <c r="E10666" i="1"/>
  <c r="W10665" i="1"/>
  <c r="U10665" i="1"/>
  <c r="S10665" i="1"/>
  <c r="O10665" i="1"/>
  <c r="N10665" i="1"/>
  <c r="L10665" i="1"/>
  <c r="E10665" i="1"/>
  <c r="W10664" i="1"/>
  <c r="U10664" i="1"/>
  <c r="S10664" i="1"/>
  <c r="O10664" i="1"/>
  <c r="N10664" i="1"/>
  <c r="L10664" i="1"/>
  <c r="E10664" i="1"/>
  <c r="W10663" i="1"/>
  <c r="U10663" i="1"/>
  <c r="S10663" i="1"/>
  <c r="O10663" i="1"/>
  <c r="N10663" i="1"/>
  <c r="L10663" i="1"/>
  <c r="E10663" i="1"/>
  <c r="W10662" i="1"/>
  <c r="U10662" i="1"/>
  <c r="S10662" i="1"/>
  <c r="O10662" i="1"/>
  <c r="N10662" i="1"/>
  <c r="L10662" i="1"/>
  <c r="E10662" i="1"/>
  <c r="W10661" i="1"/>
  <c r="U10661" i="1"/>
  <c r="S10661" i="1"/>
  <c r="O10661" i="1"/>
  <c r="N10661" i="1"/>
  <c r="L10661" i="1"/>
  <c r="E10661" i="1"/>
  <c r="W10660" i="1"/>
  <c r="U10660" i="1"/>
  <c r="S10660" i="1"/>
  <c r="O10660" i="1"/>
  <c r="N10660" i="1"/>
  <c r="L10660" i="1"/>
  <c r="E10660" i="1"/>
  <c r="W10659" i="1"/>
  <c r="U10659" i="1"/>
  <c r="S10659" i="1"/>
  <c r="O10659" i="1"/>
  <c r="N10659" i="1"/>
  <c r="L10659" i="1"/>
  <c r="E10659" i="1"/>
  <c r="W10658" i="1"/>
  <c r="U10658" i="1"/>
  <c r="S10658" i="1"/>
  <c r="O10658" i="1"/>
  <c r="N10658" i="1"/>
  <c r="L10658" i="1"/>
  <c r="E10658" i="1"/>
  <c r="W10657" i="1"/>
  <c r="U10657" i="1"/>
  <c r="S10657" i="1"/>
  <c r="O10657" i="1"/>
  <c r="N10657" i="1"/>
  <c r="L10657" i="1"/>
  <c r="E10657" i="1"/>
  <c r="W10656" i="1"/>
  <c r="U10656" i="1"/>
  <c r="S10656" i="1"/>
  <c r="O10656" i="1"/>
  <c r="N10656" i="1"/>
  <c r="L10656" i="1"/>
  <c r="E10656" i="1"/>
  <c r="W10655" i="1"/>
  <c r="U10655" i="1"/>
  <c r="S10655" i="1"/>
  <c r="O10655" i="1"/>
  <c r="N10655" i="1"/>
  <c r="L10655" i="1"/>
  <c r="E10655" i="1"/>
  <c r="W10654" i="1"/>
  <c r="U10654" i="1"/>
  <c r="S10654" i="1"/>
  <c r="O10654" i="1"/>
  <c r="N10654" i="1"/>
  <c r="L10654" i="1"/>
  <c r="E10654" i="1"/>
  <c r="W10653" i="1"/>
  <c r="U10653" i="1"/>
  <c r="S10653" i="1"/>
  <c r="O10653" i="1"/>
  <c r="N10653" i="1"/>
  <c r="L10653" i="1"/>
  <c r="E10653" i="1"/>
  <c r="W10652" i="1"/>
  <c r="U10652" i="1"/>
  <c r="S10652" i="1"/>
  <c r="O10652" i="1"/>
  <c r="N10652" i="1"/>
  <c r="L10652" i="1"/>
  <c r="E10652" i="1"/>
  <c r="W10651" i="1"/>
  <c r="U10651" i="1"/>
  <c r="S10651" i="1"/>
  <c r="O10651" i="1"/>
  <c r="N10651" i="1"/>
  <c r="L10651" i="1"/>
  <c r="E10651" i="1"/>
  <c r="W10650" i="1"/>
  <c r="U10650" i="1"/>
  <c r="S10650" i="1"/>
  <c r="O10650" i="1"/>
  <c r="N10650" i="1"/>
  <c r="L10650" i="1"/>
  <c r="E10650" i="1"/>
  <c r="W10649" i="1"/>
  <c r="U10649" i="1"/>
  <c r="S10649" i="1"/>
  <c r="O10649" i="1"/>
  <c r="N10649" i="1"/>
  <c r="L10649" i="1"/>
  <c r="E10649" i="1"/>
  <c r="W5915" i="1"/>
  <c r="U5915" i="1"/>
  <c r="S5915" i="1"/>
  <c r="O5915" i="1"/>
  <c r="N5915" i="1"/>
  <c r="L5915" i="1"/>
  <c r="E5915" i="1"/>
  <c r="W10648" i="1"/>
  <c r="U10648" i="1"/>
  <c r="S10648" i="1"/>
  <c r="O10648" i="1"/>
  <c r="N10648" i="1"/>
  <c r="L10648" i="1"/>
  <c r="E10648" i="1"/>
  <c r="W10647" i="1"/>
  <c r="U10647" i="1"/>
  <c r="S10647" i="1"/>
  <c r="O10647" i="1"/>
  <c r="N10647" i="1"/>
  <c r="L10647" i="1"/>
  <c r="E10647" i="1"/>
  <c r="W10646" i="1"/>
  <c r="U10646" i="1"/>
  <c r="S10646" i="1"/>
  <c r="O10646" i="1"/>
  <c r="N10646" i="1"/>
  <c r="L10646" i="1"/>
  <c r="E10646" i="1"/>
  <c r="W10645" i="1"/>
  <c r="U10645" i="1"/>
  <c r="S10645" i="1"/>
  <c r="O10645" i="1"/>
  <c r="N10645" i="1"/>
  <c r="L10645" i="1"/>
  <c r="E10645" i="1"/>
  <c r="W10644" i="1"/>
  <c r="U10644" i="1"/>
  <c r="S10644" i="1"/>
  <c r="O10644" i="1"/>
  <c r="N10644" i="1"/>
  <c r="L10644" i="1"/>
  <c r="E10644" i="1"/>
  <c r="W10643" i="1"/>
  <c r="U10643" i="1"/>
  <c r="S10643" i="1"/>
  <c r="O10643" i="1"/>
  <c r="N10643" i="1"/>
  <c r="L10643" i="1"/>
  <c r="E10643" i="1"/>
  <c r="W10642" i="1"/>
  <c r="U10642" i="1"/>
  <c r="S10642" i="1"/>
  <c r="O10642" i="1"/>
  <c r="N10642" i="1"/>
  <c r="L10642" i="1"/>
  <c r="E10642" i="1"/>
  <c r="W10641" i="1"/>
  <c r="U10641" i="1"/>
  <c r="S10641" i="1"/>
  <c r="O10641" i="1"/>
  <c r="N10641" i="1"/>
  <c r="L10641" i="1"/>
  <c r="E10641" i="1"/>
  <c r="W10640" i="1"/>
  <c r="U10640" i="1"/>
  <c r="S10640" i="1"/>
  <c r="O10640" i="1"/>
  <c r="N10640" i="1"/>
  <c r="L10640" i="1"/>
  <c r="E10640" i="1"/>
  <c r="W10639" i="1"/>
  <c r="U10639" i="1"/>
  <c r="S10639" i="1"/>
  <c r="O10639" i="1"/>
  <c r="N10639" i="1"/>
  <c r="L10639" i="1"/>
  <c r="E10639" i="1"/>
  <c r="W10638" i="1"/>
  <c r="U10638" i="1"/>
  <c r="S10638" i="1"/>
  <c r="O10638" i="1"/>
  <c r="N10638" i="1"/>
  <c r="L10638" i="1"/>
  <c r="E10638" i="1"/>
  <c r="W10637" i="1"/>
  <c r="U10637" i="1"/>
  <c r="S10637" i="1"/>
  <c r="O10637" i="1"/>
  <c r="N10637" i="1"/>
  <c r="L10637" i="1"/>
  <c r="E10637" i="1"/>
  <c r="W10636" i="1"/>
  <c r="U10636" i="1"/>
  <c r="S10636" i="1"/>
  <c r="O10636" i="1"/>
  <c r="N10636" i="1"/>
  <c r="L10636" i="1"/>
  <c r="E10636" i="1"/>
  <c r="W10635" i="1"/>
  <c r="U10635" i="1"/>
  <c r="S10635" i="1"/>
  <c r="O10635" i="1"/>
  <c r="N10635" i="1"/>
  <c r="L10635" i="1"/>
  <c r="E10635" i="1"/>
  <c r="W10634" i="1"/>
  <c r="U10634" i="1"/>
  <c r="S10634" i="1"/>
  <c r="O10634" i="1"/>
  <c r="N10634" i="1"/>
  <c r="L10634" i="1"/>
  <c r="E10634" i="1"/>
  <c r="W10633" i="1"/>
  <c r="U10633" i="1"/>
  <c r="S10633" i="1"/>
  <c r="O10633" i="1"/>
  <c r="N10633" i="1"/>
  <c r="L10633" i="1"/>
  <c r="E10633" i="1"/>
  <c r="W10632" i="1"/>
  <c r="U10632" i="1"/>
  <c r="S10632" i="1"/>
  <c r="O10632" i="1"/>
  <c r="N10632" i="1"/>
  <c r="L10632" i="1"/>
  <c r="E10632" i="1"/>
  <c r="W10631" i="1"/>
  <c r="U10631" i="1"/>
  <c r="S10631" i="1"/>
  <c r="O10631" i="1"/>
  <c r="N10631" i="1"/>
  <c r="L10631" i="1"/>
  <c r="E10631" i="1"/>
  <c r="W10630" i="1"/>
  <c r="U10630" i="1"/>
  <c r="S10630" i="1"/>
  <c r="O10630" i="1"/>
  <c r="N10630" i="1"/>
  <c r="L10630" i="1"/>
  <c r="E10630" i="1"/>
  <c r="W10629" i="1"/>
  <c r="U10629" i="1"/>
  <c r="S10629" i="1"/>
  <c r="O10629" i="1"/>
  <c r="N10629" i="1"/>
  <c r="L10629" i="1"/>
  <c r="E10629" i="1"/>
  <c r="W10628" i="1"/>
  <c r="U10628" i="1"/>
  <c r="S10628" i="1"/>
  <c r="O10628" i="1"/>
  <c r="N10628" i="1"/>
  <c r="L10628" i="1"/>
  <c r="E10628" i="1"/>
  <c r="W10627" i="1"/>
  <c r="U10627" i="1"/>
  <c r="S10627" i="1"/>
  <c r="O10627" i="1"/>
  <c r="N10627" i="1"/>
  <c r="L10627" i="1"/>
  <c r="E10627" i="1"/>
  <c r="W10626" i="1"/>
  <c r="U10626" i="1"/>
  <c r="S10626" i="1"/>
  <c r="O10626" i="1"/>
  <c r="N10626" i="1"/>
  <c r="L10626" i="1"/>
  <c r="E10626" i="1"/>
  <c r="W10625" i="1"/>
  <c r="U10625" i="1"/>
  <c r="S10625" i="1"/>
  <c r="O10625" i="1"/>
  <c r="N10625" i="1"/>
  <c r="L10625" i="1"/>
  <c r="E10625" i="1"/>
  <c r="W10624" i="1"/>
  <c r="U10624" i="1"/>
  <c r="S10624" i="1"/>
  <c r="O10624" i="1"/>
  <c r="N10624" i="1"/>
  <c r="L10624" i="1"/>
  <c r="E10624" i="1"/>
  <c r="W10623" i="1"/>
  <c r="U10623" i="1"/>
  <c r="S10623" i="1"/>
  <c r="O10623" i="1"/>
  <c r="N10623" i="1"/>
  <c r="L10623" i="1"/>
  <c r="E10623" i="1"/>
  <c r="W10622" i="1"/>
  <c r="U10622" i="1"/>
  <c r="S10622" i="1"/>
  <c r="O10622" i="1"/>
  <c r="N10622" i="1"/>
  <c r="L10622" i="1"/>
  <c r="E10622" i="1"/>
  <c r="W10621" i="1"/>
  <c r="U10621" i="1"/>
  <c r="S10621" i="1"/>
  <c r="O10621" i="1"/>
  <c r="N10621" i="1"/>
  <c r="L10621" i="1"/>
  <c r="E10621" i="1"/>
  <c r="W10620" i="1"/>
  <c r="U10620" i="1"/>
  <c r="S10620" i="1"/>
  <c r="O10620" i="1"/>
  <c r="N10620" i="1"/>
  <c r="L10620" i="1"/>
  <c r="E10620" i="1"/>
  <c r="W10619" i="1"/>
  <c r="U10619" i="1"/>
  <c r="S10619" i="1"/>
  <c r="O10619" i="1"/>
  <c r="N10619" i="1"/>
  <c r="L10619" i="1"/>
  <c r="E10619" i="1"/>
  <c r="W10618" i="1"/>
  <c r="U10618" i="1"/>
  <c r="S10618" i="1"/>
  <c r="O10618" i="1"/>
  <c r="N10618" i="1"/>
  <c r="L10618" i="1"/>
  <c r="E10618" i="1"/>
  <c r="W10617" i="1"/>
  <c r="U10617" i="1"/>
  <c r="S10617" i="1"/>
  <c r="O10617" i="1"/>
  <c r="N10617" i="1"/>
  <c r="L10617" i="1"/>
  <c r="E10617" i="1"/>
  <c r="W10616" i="1"/>
  <c r="U10616" i="1"/>
  <c r="S10616" i="1"/>
  <c r="O10616" i="1"/>
  <c r="N10616" i="1"/>
  <c r="L10616" i="1"/>
  <c r="E10616" i="1"/>
  <c r="W10615" i="1"/>
  <c r="U10615" i="1"/>
  <c r="S10615" i="1"/>
  <c r="O10615" i="1"/>
  <c r="N10615" i="1"/>
  <c r="L10615" i="1"/>
  <c r="E10615" i="1"/>
  <c r="W10614" i="1"/>
  <c r="U10614" i="1"/>
  <c r="S10614" i="1"/>
  <c r="O10614" i="1"/>
  <c r="N10614" i="1"/>
  <c r="L10614" i="1"/>
  <c r="E10614" i="1"/>
  <c r="W10613" i="1"/>
  <c r="U10613" i="1"/>
  <c r="S10613" i="1"/>
  <c r="O10613" i="1"/>
  <c r="N10613" i="1"/>
  <c r="L10613" i="1"/>
  <c r="E10613" i="1"/>
  <c r="W10612" i="1"/>
  <c r="U10612" i="1"/>
  <c r="S10612" i="1"/>
  <c r="O10612" i="1"/>
  <c r="N10612" i="1"/>
  <c r="L10612" i="1"/>
  <c r="E10612" i="1"/>
  <c r="W5914" i="1"/>
  <c r="U5914" i="1"/>
  <c r="S5914" i="1"/>
  <c r="O5914" i="1"/>
  <c r="N5914" i="1"/>
  <c r="L5914" i="1"/>
  <c r="E5914" i="1"/>
  <c r="W10611" i="1"/>
  <c r="U10611" i="1"/>
  <c r="S10611" i="1"/>
  <c r="O10611" i="1"/>
  <c r="N10611" i="1"/>
  <c r="L10611" i="1"/>
  <c r="E10611" i="1"/>
  <c r="W10610" i="1"/>
  <c r="U10610" i="1"/>
  <c r="S10610" i="1"/>
  <c r="O10610" i="1"/>
  <c r="N10610" i="1"/>
  <c r="L10610" i="1"/>
  <c r="E10610" i="1"/>
  <c r="W10609" i="1"/>
  <c r="U10609" i="1"/>
  <c r="S10609" i="1"/>
  <c r="O10609" i="1"/>
  <c r="N10609" i="1"/>
  <c r="L10609" i="1"/>
  <c r="E10609" i="1"/>
  <c r="W10608" i="1"/>
  <c r="U10608" i="1"/>
  <c r="S10608" i="1"/>
  <c r="O10608" i="1"/>
  <c r="N10608" i="1"/>
  <c r="L10608" i="1"/>
  <c r="E10608" i="1"/>
  <c r="W10607" i="1"/>
  <c r="U10607" i="1"/>
  <c r="S10607" i="1"/>
  <c r="O10607" i="1"/>
  <c r="N10607" i="1"/>
  <c r="L10607" i="1"/>
  <c r="E10607" i="1"/>
  <c r="W10606" i="1"/>
  <c r="U10606" i="1"/>
  <c r="S10606" i="1"/>
  <c r="O10606" i="1"/>
  <c r="N10606" i="1"/>
  <c r="L10606" i="1"/>
  <c r="E10606" i="1"/>
  <c r="W10605" i="1"/>
  <c r="U10605" i="1"/>
  <c r="S10605" i="1"/>
  <c r="O10605" i="1"/>
  <c r="N10605" i="1"/>
  <c r="L10605" i="1"/>
  <c r="E10605" i="1"/>
  <c r="W10604" i="1"/>
  <c r="U10604" i="1"/>
  <c r="S10604" i="1"/>
  <c r="O10604" i="1"/>
  <c r="N10604" i="1"/>
  <c r="L10604" i="1"/>
  <c r="E10604" i="1"/>
  <c r="W10603" i="1"/>
  <c r="U10603" i="1"/>
  <c r="S10603" i="1"/>
  <c r="O10603" i="1"/>
  <c r="N10603" i="1"/>
  <c r="L10603" i="1"/>
  <c r="E10603" i="1"/>
  <c r="W10602" i="1"/>
  <c r="U10602" i="1"/>
  <c r="S10602" i="1"/>
  <c r="O10602" i="1"/>
  <c r="N10602" i="1"/>
  <c r="L10602" i="1"/>
  <c r="E10602" i="1"/>
  <c r="W10601" i="1"/>
  <c r="U10601" i="1"/>
  <c r="S10601" i="1"/>
  <c r="O10601" i="1"/>
  <c r="N10601" i="1"/>
  <c r="L10601" i="1"/>
  <c r="E10601" i="1"/>
  <c r="W10600" i="1"/>
  <c r="U10600" i="1"/>
  <c r="S10600" i="1"/>
  <c r="O10600" i="1"/>
  <c r="N10600" i="1"/>
  <c r="L10600" i="1"/>
  <c r="E10600" i="1"/>
  <c r="W10599" i="1"/>
  <c r="U10599" i="1"/>
  <c r="S10599" i="1"/>
  <c r="O10599" i="1"/>
  <c r="N10599" i="1"/>
  <c r="L10599" i="1"/>
  <c r="E10599" i="1"/>
  <c r="W10598" i="1"/>
  <c r="U10598" i="1"/>
  <c r="S10598" i="1"/>
  <c r="O10598" i="1"/>
  <c r="N10598" i="1"/>
  <c r="L10598" i="1"/>
  <c r="E10598" i="1"/>
  <c r="W10597" i="1"/>
  <c r="U10597" i="1"/>
  <c r="S10597" i="1"/>
  <c r="O10597" i="1"/>
  <c r="N10597" i="1"/>
  <c r="L10597" i="1"/>
  <c r="E10597" i="1"/>
  <c r="W10596" i="1"/>
  <c r="U10596" i="1"/>
  <c r="S10596" i="1"/>
  <c r="O10596" i="1"/>
  <c r="N10596" i="1"/>
  <c r="L10596" i="1"/>
  <c r="E10596" i="1"/>
  <c r="W10595" i="1"/>
  <c r="U10595" i="1"/>
  <c r="S10595" i="1"/>
  <c r="O10595" i="1"/>
  <c r="N10595" i="1"/>
  <c r="L10595" i="1"/>
  <c r="E10595" i="1"/>
  <c r="W10594" i="1"/>
  <c r="U10594" i="1"/>
  <c r="S10594" i="1"/>
  <c r="O10594" i="1"/>
  <c r="N10594" i="1"/>
  <c r="L10594" i="1"/>
  <c r="E10594" i="1"/>
  <c r="W10593" i="1"/>
  <c r="U10593" i="1"/>
  <c r="S10593" i="1"/>
  <c r="O10593" i="1"/>
  <c r="N10593" i="1"/>
  <c r="L10593" i="1"/>
  <c r="E10593" i="1"/>
  <c r="W10592" i="1"/>
  <c r="U10592" i="1"/>
  <c r="S10592" i="1"/>
  <c r="O10592" i="1"/>
  <c r="N10592" i="1"/>
  <c r="L10592" i="1"/>
  <c r="E10592" i="1"/>
  <c r="W10591" i="1"/>
  <c r="U10591" i="1"/>
  <c r="S10591" i="1"/>
  <c r="O10591" i="1"/>
  <c r="N10591" i="1"/>
  <c r="L10591" i="1"/>
  <c r="E10591" i="1"/>
  <c r="W10590" i="1"/>
  <c r="U10590" i="1"/>
  <c r="S10590" i="1"/>
  <c r="O10590" i="1"/>
  <c r="N10590" i="1"/>
  <c r="L10590" i="1"/>
  <c r="E10590" i="1"/>
  <c r="W10589" i="1"/>
  <c r="U10589" i="1"/>
  <c r="S10589" i="1"/>
  <c r="O10589" i="1"/>
  <c r="N10589" i="1"/>
  <c r="L10589" i="1"/>
  <c r="E10589" i="1"/>
  <c r="W10588" i="1"/>
  <c r="U10588" i="1"/>
  <c r="S10588" i="1"/>
  <c r="O10588" i="1"/>
  <c r="N10588" i="1"/>
  <c r="L10588" i="1"/>
  <c r="E10588" i="1"/>
  <c r="W10587" i="1"/>
  <c r="U10587" i="1"/>
  <c r="S10587" i="1"/>
  <c r="O10587" i="1"/>
  <c r="N10587" i="1"/>
  <c r="L10587" i="1"/>
  <c r="E10587" i="1"/>
  <c r="W10586" i="1"/>
  <c r="U10586" i="1"/>
  <c r="S10586" i="1"/>
  <c r="O10586" i="1"/>
  <c r="N10586" i="1"/>
  <c r="L10586" i="1"/>
  <c r="E10586" i="1"/>
  <c r="W10585" i="1"/>
  <c r="U10585" i="1"/>
  <c r="S10585" i="1"/>
  <c r="O10585" i="1"/>
  <c r="N10585" i="1"/>
  <c r="L10585" i="1"/>
  <c r="E10585" i="1"/>
  <c r="W10584" i="1"/>
  <c r="U10584" i="1"/>
  <c r="S10584" i="1"/>
  <c r="O10584" i="1"/>
  <c r="N10584" i="1"/>
  <c r="L10584" i="1"/>
  <c r="E10584" i="1"/>
  <c r="W10583" i="1"/>
  <c r="U10583" i="1"/>
  <c r="S10583" i="1"/>
  <c r="O10583" i="1"/>
  <c r="N10583" i="1"/>
  <c r="L10583" i="1"/>
  <c r="E10583" i="1"/>
  <c r="W10582" i="1"/>
  <c r="U10582" i="1"/>
  <c r="S10582" i="1"/>
  <c r="O10582" i="1"/>
  <c r="N10582" i="1"/>
  <c r="L10582" i="1"/>
  <c r="E10582" i="1"/>
  <c r="W10581" i="1"/>
  <c r="U10581" i="1"/>
  <c r="S10581" i="1"/>
  <c r="O10581" i="1"/>
  <c r="N10581" i="1"/>
  <c r="L10581" i="1"/>
  <c r="E10581" i="1"/>
  <c r="W10580" i="1"/>
  <c r="U10580" i="1"/>
  <c r="S10580" i="1"/>
  <c r="O10580" i="1"/>
  <c r="N10580" i="1"/>
  <c r="L10580" i="1"/>
  <c r="E10580" i="1"/>
  <c r="W10579" i="1"/>
  <c r="U10579" i="1"/>
  <c r="S10579" i="1"/>
  <c r="O10579" i="1"/>
  <c r="N10579" i="1"/>
  <c r="L10579" i="1"/>
  <c r="E10579" i="1"/>
  <c r="W10578" i="1"/>
  <c r="U10578" i="1"/>
  <c r="S10578" i="1"/>
  <c r="O10578" i="1"/>
  <c r="N10578" i="1"/>
  <c r="L10578" i="1"/>
  <c r="E10578" i="1"/>
  <c r="W10577" i="1"/>
  <c r="U10577" i="1"/>
  <c r="S10577" i="1"/>
  <c r="O10577" i="1"/>
  <c r="N10577" i="1"/>
  <c r="L10577" i="1"/>
  <c r="E10577" i="1"/>
  <c r="W10576" i="1"/>
  <c r="U10576" i="1"/>
  <c r="S10576" i="1"/>
  <c r="O10576" i="1"/>
  <c r="N10576" i="1"/>
  <c r="L10576" i="1"/>
  <c r="E10576" i="1"/>
  <c r="W10575" i="1"/>
  <c r="U10575" i="1"/>
  <c r="S10575" i="1"/>
  <c r="O10575" i="1"/>
  <c r="N10575" i="1"/>
  <c r="L10575" i="1"/>
  <c r="E10575" i="1"/>
  <c r="W10574" i="1"/>
  <c r="U10574" i="1"/>
  <c r="S10574" i="1"/>
  <c r="O10574" i="1"/>
  <c r="N10574" i="1"/>
  <c r="L10574" i="1"/>
  <c r="E10574" i="1"/>
  <c r="W10573" i="1"/>
  <c r="U10573" i="1"/>
  <c r="S10573" i="1"/>
  <c r="O10573" i="1"/>
  <c r="N10573" i="1"/>
  <c r="L10573" i="1"/>
  <c r="E10573" i="1"/>
  <c r="W10572" i="1"/>
  <c r="U10572" i="1"/>
  <c r="S10572" i="1"/>
  <c r="O10572" i="1"/>
  <c r="N10572" i="1"/>
  <c r="L10572" i="1"/>
  <c r="E10572" i="1"/>
  <c r="W10571" i="1"/>
  <c r="U10571" i="1"/>
  <c r="S10571" i="1"/>
  <c r="O10571" i="1"/>
  <c r="N10571" i="1"/>
  <c r="L10571" i="1"/>
  <c r="E10571" i="1"/>
  <c r="W10570" i="1"/>
  <c r="U10570" i="1"/>
  <c r="S10570" i="1"/>
  <c r="O10570" i="1"/>
  <c r="N10570" i="1"/>
  <c r="L10570" i="1"/>
  <c r="E10570" i="1"/>
  <c r="W10569" i="1"/>
  <c r="U10569" i="1"/>
  <c r="S10569" i="1"/>
  <c r="O10569" i="1"/>
  <c r="N10569" i="1"/>
  <c r="L10569" i="1"/>
  <c r="E10569" i="1"/>
  <c r="W10568" i="1"/>
  <c r="U10568" i="1"/>
  <c r="S10568" i="1"/>
  <c r="O10568" i="1"/>
  <c r="N10568" i="1"/>
  <c r="L10568" i="1"/>
  <c r="E10568" i="1"/>
  <c r="W10567" i="1"/>
  <c r="U10567" i="1"/>
  <c r="S10567" i="1"/>
  <c r="O10567" i="1"/>
  <c r="N10567" i="1"/>
  <c r="L10567" i="1"/>
  <c r="E10567" i="1"/>
  <c r="W10566" i="1"/>
  <c r="U10566" i="1"/>
  <c r="S10566" i="1"/>
  <c r="O10566" i="1"/>
  <c r="N10566" i="1"/>
  <c r="L10566" i="1"/>
  <c r="E10566" i="1"/>
  <c r="W10565" i="1"/>
  <c r="U10565" i="1"/>
  <c r="S10565" i="1"/>
  <c r="O10565" i="1"/>
  <c r="N10565" i="1"/>
  <c r="L10565" i="1"/>
  <c r="E10565" i="1"/>
  <c r="W10564" i="1"/>
  <c r="U10564" i="1"/>
  <c r="S10564" i="1"/>
  <c r="O10564" i="1"/>
  <c r="N10564" i="1"/>
  <c r="L10564" i="1"/>
  <c r="E10564" i="1"/>
  <c r="W10563" i="1"/>
  <c r="U10563" i="1"/>
  <c r="S10563" i="1"/>
  <c r="O10563" i="1"/>
  <c r="N10563" i="1"/>
  <c r="L10563" i="1"/>
  <c r="E10563" i="1"/>
  <c r="W10562" i="1"/>
  <c r="U10562" i="1"/>
  <c r="S10562" i="1"/>
  <c r="O10562" i="1"/>
  <c r="N10562" i="1"/>
  <c r="L10562" i="1"/>
  <c r="E10562" i="1"/>
  <c r="W10561" i="1"/>
  <c r="U10561" i="1"/>
  <c r="S10561" i="1"/>
  <c r="O10561" i="1"/>
  <c r="N10561" i="1"/>
  <c r="L10561" i="1"/>
  <c r="E10561" i="1"/>
  <c r="W10560" i="1"/>
  <c r="U10560" i="1"/>
  <c r="S10560" i="1"/>
  <c r="O10560" i="1"/>
  <c r="N10560" i="1"/>
  <c r="L10560" i="1"/>
  <c r="E10560" i="1"/>
  <c r="W10559" i="1"/>
  <c r="U10559" i="1"/>
  <c r="S10559" i="1"/>
  <c r="O10559" i="1"/>
  <c r="N10559" i="1"/>
  <c r="L10559" i="1"/>
  <c r="E10559" i="1"/>
  <c r="W10558" i="1"/>
  <c r="U10558" i="1"/>
  <c r="S10558" i="1"/>
  <c r="O10558" i="1"/>
  <c r="N10558" i="1"/>
  <c r="L10558" i="1"/>
  <c r="E10558" i="1"/>
  <c r="W10557" i="1"/>
  <c r="U10557" i="1"/>
  <c r="S10557" i="1"/>
  <c r="O10557" i="1"/>
  <c r="N10557" i="1"/>
  <c r="L10557" i="1"/>
  <c r="E10557" i="1"/>
  <c r="W10556" i="1"/>
  <c r="U10556" i="1"/>
  <c r="S10556" i="1"/>
  <c r="O10556" i="1"/>
  <c r="N10556" i="1"/>
  <c r="L10556" i="1"/>
  <c r="E10556" i="1"/>
  <c r="W10555" i="1"/>
  <c r="U10555" i="1"/>
  <c r="S10555" i="1"/>
  <c r="O10555" i="1"/>
  <c r="N10555" i="1"/>
  <c r="L10555" i="1"/>
  <c r="E10555" i="1"/>
  <c r="W10554" i="1"/>
  <c r="U10554" i="1"/>
  <c r="S10554" i="1"/>
  <c r="O10554" i="1"/>
  <c r="N10554" i="1"/>
  <c r="L10554" i="1"/>
  <c r="E10554" i="1"/>
  <c r="W10553" i="1"/>
  <c r="U10553" i="1"/>
  <c r="S10553" i="1"/>
  <c r="O10553" i="1"/>
  <c r="N10553" i="1"/>
  <c r="L10553" i="1"/>
  <c r="E10553" i="1"/>
  <c r="W10552" i="1"/>
  <c r="U10552" i="1"/>
  <c r="S10552" i="1"/>
  <c r="O10552" i="1"/>
  <c r="N10552" i="1"/>
  <c r="L10552" i="1"/>
  <c r="E10552" i="1"/>
  <c r="W10551" i="1"/>
  <c r="U10551" i="1"/>
  <c r="S10551" i="1"/>
  <c r="O10551" i="1"/>
  <c r="N10551" i="1"/>
  <c r="L10551" i="1"/>
  <c r="E10551" i="1"/>
  <c r="W10550" i="1"/>
  <c r="U10550" i="1"/>
  <c r="S10550" i="1"/>
  <c r="O10550" i="1"/>
  <c r="N10550" i="1"/>
  <c r="L10550" i="1"/>
  <c r="E10550" i="1"/>
  <c r="W10549" i="1"/>
  <c r="U10549" i="1"/>
  <c r="S10549" i="1"/>
  <c r="O10549" i="1"/>
  <c r="N10549" i="1"/>
  <c r="L10549" i="1"/>
  <c r="E10549" i="1"/>
  <c r="W10548" i="1"/>
  <c r="U10548" i="1"/>
  <c r="S10548" i="1"/>
  <c r="O10548" i="1"/>
  <c r="N10548" i="1"/>
  <c r="L10548" i="1"/>
  <c r="E10548" i="1"/>
  <c r="W10547" i="1"/>
  <c r="U10547" i="1"/>
  <c r="S10547" i="1"/>
  <c r="O10547" i="1"/>
  <c r="N10547" i="1"/>
  <c r="L10547" i="1"/>
  <c r="E10547" i="1"/>
  <c r="W10546" i="1"/>
  <c r="U10546" i="1"/>
  <c r="S10546" i="1"/>
  <c r="O10546" i="1"/>
  <c r="N10546" i="1"/>
  <c r="L10546" i="1"/>
  <c r="E10546" i="1"/>
  <c r="W10545" i="1"/>
  <c r="U10545" i="1"/>
  <c r="S10545" i="1"/>
  <c r="O10545" i="1"/>
  <c r="N10545" i="1"/>
  <c r="L10545" i="1"/>
  <c r="E10545" i="1"/>
  <c r="W10544" i="1"/>
  <c r="U10544" i="1"/>
  <c r="S10544" i="1"/>
  <c r="O10544" i="1"/>
  <c r="N10544" i="1"/>
  <c r="L10544" i="1"/>
  <c r="E10544" i="1"/>
  <c r="W10543" i="1"/>
  <c r="U10543" i="1"/>
  <c r="S10543" i="1"/>
  <c r="O10543" i="1"/>
  <c r="N10543" i="1"/>
  <c r="L10543" i="1"/>
  <c r="E10543" i="1"/>
  <c r="W10542" i="1"/>
  <c r="U10542" i="1"/>
  <c r="S10542" i="1"/>
  <c r="O10542" i="1"/>
  <c r="N10542" i="1"/>
  <c r="L10542" i="1"/>
  <c r="E10542" i="1"/>
  <c r="W10541" i="1"/>
  <c r="U10541" i="1"/>
  <c r="S10541" i="1"/>
  <c r="O10541" i="1"/>
  <c r="N10541" i="1"/>
  <c r="L10541" i="1"/>
  <c r="E10541" i="1"/>
  <c r="W10540" i="1"/>
  <c r="U10540" i="1"/>
  <c r="S10540" i="1"/>
  <c r="O10540" i="1"/>
  <c r="N10540" i="1"/>
  <c r="L10540" i="1"/>
  <c r="E10540" i="1"/>
  <c r="W10539" i="1"/>
  <c r="U10539" i="1"/>
  <c r="S10539" i="1"/>
  <c r="O10539" i="1"/>
  <c r="N10539" i="1"/>
  <c r="L10539" i="1"/>
  <c r="E10539" i="1"/>
  <c r="W10538" i="1"/>
  <c r="U10538" i="1"/>
  <c r="S10538" i="1"/>
  <c r="O10538" i="1"/>
  <c r="N10538" i="1"/>
  <c r="L10538" i="1"/>
  <c r="E10538" i="1"/>
  <c r="W10537" i="1"/>
  <c r="U10537" i="1"/>
  <c r="S10537" i="1"/>
  <c r="O10537" i="1"/>
  <c r="N10537" i="1"/>
  <c r="L10537" i="1"/>
  <c r="E10537" i="1"/>
  <c r="W10536" i="1"/>
  <c r="U10536" i="1"/>
  <c r="S10536" i="1"/>
  <c r="O10536" i="1"/>
  <c r="N10536" i="1"/>
  <c r="L10536" i="1"/>
  <c r="E10536" i="1"/>
  <c r="W10535" i="1"/>
  <c r="U10535" i="1"/>
  <c r="S10535" i="1"/>
  <c r="O10535" i="1"/>
  <c r="N10535" i="1"/>
  <c r="L10535" i="1"/>
  <c r="E10535" i="1"/>
  <c r="W10534" i="1"/>
  <c r="U10534" i="1"/>
  <c r="S10534" i="1"/>
  <c r="O10534" i="1"/>
  <c r="N10534" i="1"/>
  <c r="L10534" i="1"/>
  <c r="E10534" i="1"/>
  <c r="W10533" i="1"/>
  <c r="U10533" i="1"/>
  <c r="S10533" i="1"/>
  <c r="O10533" i="1"/>
  <c r="N10533" i="1"/>
  <c r="L10533" i="1"/>
  <c r="E10533" i="1"/>
  <c r="W10532" i="1"/>
  <c r="U10532" i="1"/>
  <c r="S10532" i="1"/>
  <c r="O10532" i="1"/>
  <c r="N10532" i="1"/>
  <c r="L10532" i="1"/>
  <c r="E10532" i="1"/>
  <c r="W10531" i="1"/>
  <c r="U10531" i="1"/>
  <c r="S10531" i="1"/>
  <c r="O10531" i="1"/>
  <c r="N10531" i="1"/>
  <c r="L10531" i="1"/>
  <c r="E10531" i="1"/>
  <c r="W10530" i="1"/>
  <c r="U10530" i="1"/>
  <c r="S10530" i="1"/>
  <c r="O10530" i="1"/>
  <c r="N10530" i="1"/>
  <c r="L10530" i="1"/>
  <c r="E10530" i="1"/>
  <c r="W10529" i="1"/>
  <c r="U10529" i="1"/>
  <c r="S10529" i="1"/>
  <c r="O10529" i="1"/>
  <c r="N10529" i="1"/>
  <c r="L10529" i="1"/>
  <c r="E10529" i="1"/>
  <c r="W10528" i="1"/>
  <c r="U10528" i="1"/>
  <c r="S10528" i="1"/>
  <c r="O10528" i="1"/>
  <c r="N10528" i="1"/>
  <c r="L10528" i="1"/>
  <c r="E10528" i="1"/>
  <c r="W10527" i="1"/>
  <c r="U10527" i="1"/>
  <c r="S10527" i="1"/>
  <c r="O10527" i="1"/>
  <c r="N10527" i="1"/>
  <c r="L10527" i="1"/>
  <c r="E10527" i="1"/>
  <c r="W10526" i="1"/>
  <c r="U10526" i="1"/>
  <c r="S10526" i="1"/>
  <c r="O10526" i="1"/>
  <c r="N10526" i="1"/>
  <c r="L10526" i="1"/>
  <c r="E10526" i="1"/>
  <c r="W10525" i="1"/>
  <c r="U10525" i="1"/>
  <c r="S10525" i="1"/>
  <c r="O10525" i="1"/>
  <c r="N10525" i="1"/>
  <c r="L10525" i="1"/>
  <c r="E10525" i="1"/>
  <c r="W10524" i="1"/>
  <c r="U10524" i="1"/>
  <c r="S10524" i="1"/>
  <c r="O10524" i="1"/>
  <c r="N10524" i="1"/>
  <c r="L10524" i="1"/>
  <c r="E10524" i="1"/>
  <c r="W10523" i="1"/>
  <c r="U10523" i="1"/>
  <c r="S10523" i="1"/>
  <c r="O10523" i="1"/>
  <c r="N10523" i="1"/>
  <c r="L10523" i="1"/>
  <c r="E10523" i="1"/>
  <c r="W10522" i="1"/>
  <c r="U10522" i="1"/>
  <c r="S10522" i="1"/>
  <c r="O10522" i="1"/>
  <c r="N10522" i="1"/>
  <c r="L10522" i="1"/>
  <c r="E10522" i="1"/>
  <c r="W10521" i="1"/>
  <c r="U10521" i="1"/>
  <c r="S10521" i="1"/>
  <c r="O10521" i="1"/>
  <c r="N10521" i="1"/>
  <c r="L10521" i="1"/>
  <c r="E10521" i="1"/>
  <c r="W10520" i="1"/>
  <c r="U10520" i="1"/>
  <c r="S10520" i="1"/>
  <c r="O10520" i="1"/>
  <c r="N10520" i="1"/>
  <c r="L10520" i="1"/>
  <c r="E10520" i="1"/>
  <c r="W10519" i="1"/>
  <c r="U10519" i="1"/>
  <c r="S10519" i="1"/>
  <c r="O10519" i="1"/>
  <c r="N10519" i="1"/>
  <c r="L10519" i="1"/>
  <c r="E10519" i="1"/>
  <c r="W10518" i="1"/>
  <c r="U10518" i="1"/>
  <c r="S10518" i="1"/>
  <c r="O10518" i="1"/>
  <c r="N10518" i="1"/>
  <c r="L10518" i="1"/>
  <c r="E10518" i="1"/>
  <c r="W10517" i="1"/>
  <c r="U10517" i="1"/>
  <c r="S10517" i="1"/>
  <c r="O10517" i="1"/>
  <c r="N10517" i="1"/>
  <c r="L10517" i="1"/>
  <c r="E10517" i="1"/>
  <c r="W10516" i="1"/>
  <c r="U10516" i="1"/>
  <c r="S10516" i="1"/>
  <c r="O10516" i="1"/>
  <c r="N10516" i="1"/>
  <c r="L10516" i="1"/>
  <c r="E10516" i="1"/>
  <c r="W10515" i="1"/>
  <c r="U10515" i="1"/>
  <c r="S10515" i="1"/>
  <c r="O10515" i="1"/>
  <c r="N10515" i="1"/>
  <c r="L10515" i="1"/>
  <c r="E10515" i="1"/>
  <c r="W10514" i="1"/>
  <c r="U10514" i="1"/>
  <c r="S10514" i="1"/>
  <c r="O10514" i="1"/>
  <c r="N10514" i="1"/>
  <c r="L10514" i="1"/>
  <c r="E10514" i="1"/>
  <c r="W10513" i="1"/>
  <c r="U10513" i="1"/>
  <c r="S10513" i="1"/>
  <c r="O10513" i="1"/>
  <c r="N10513" i="1"/>
  <c r="L10513" i="1"/>
  <c r="E10513" i="1"/>
  <c r="W10512" i="1"/>
  <c r="U10512" i="1"/>
  <c r="S10512" i="1"/>
  <c r="O10512" i="1"/>
  <c r="N10512" i="1"/>
  <c r="L10512" i="1"/>
  <c r="E10512" i="1"/>
  <c r="W10511" i="1"/>
  <c r="U10511" i="1"/>
  <c r="S10511" i="1"/>
  <c r="O10511" i="1"/>
  <c r="N10511" i="1"/>
  <c r="L10511" i="1"/>
  <c r="E10511" i="1"/>
  <c r="W10510" i="1"/>
  <c r="U10510" i="1"/>
  <c r="S10510" i="1"/>
  <c r="O10510" i="1"/>
  <c r="N10510" i="1"/>
  <c r="L10510" i="1"/>
  <c r="E10510" i="1"/>
  <c r="W10509" i="1"/>
  <c r="U10509" i="1"/>
  <c r="S10509" i="1"/>
  <c r="O10509" i="1"/>
  <c r="N10509" i="1"/>
  <c r="L10509" i="1"/>
  <c r="E10509" i="1"/>
  <c r="W10508" i="1"/>
  <c r="U10508" i="1"/>
  <c r="S10508" i="1"/>
  <c r="O10508" i="1"/>
  <c r="N10508" i="1"/>
  <c r="L10508" i="1"/>
  <c r="E10508" i="1"/>
  <c r="W10507" i="1"/>
  <c r="U10507" i="1"/>
  <c r="S10507" i="1"/>
  <c r="O10507" i="1"/>
  <c r="N10507" i="1"/>
  <c r="L10507" i="1"/>
  <c r="E10507" i="1"/>
  <c r="W10506" i="1"/>
  <c r="U10506" i="1"/>
  <c r="S10506" i="1"/>
  <c r="O10506" i="1"/>
  <c r="N10506" i="1"/>
  <c r="L10506" i="1"/>
  <c r="E10506" i="1"/>
  <c r="W10505" i="1"/>
  <c r="U10505" i="1"/>
  <c r="S10505" i="1"/>
  <c r="O10505" i="1"/>
  <c r="N10505" i="1"/>
  <c r="L10505" i="1"/>
  <c r="E10505" i="1"/>
  <c r="W10504" i="1"/>
  <c r="U10504" i="1"/>
  <c r="S10504" i="1"/>
  <c r="O10504" i="1"/>
  <c r="N10504" i="1"/>
  <c r="L10504" i="1"/>
  <c r="E10504" i="1"/>
  <c r="W10503" i="1"/>
  <c r="U10503" i="1"/>
  <c r="S10503" i="1"/>
  <c r="O10503" i="1"/>
  <c r="N10503" i="1"/>
  <c r="L10503" i="1"/>
  <c r="E10503" i="1"/>
  <c r="W10502" i="1"/>
  <c r="U10502" i="1"/>
  <c r="S10502" i="1"/>
  <c r="O10502" i="1"/>
  <c r="N10502" i="1"/>
  <c r="L10502" i="1"/>
  <c r="E10502" i="1"/>
  <c r="W10501" i="1"/>
  <c r="U10501" i="1"/>
  <c r="S10501" i="1"/>
  <c r="O10501" i="1"/>
  <c r="N10501" i="1"/>
  <c r="L10501" i="1"/>
  <c r="E10501" i="1"/>
  <c r="W10500" i="1"/>
  <c r="U10500" i="1"/>
  <c r="S10500" i="1"/>
  <c r="O10500" i="1"/>
  <c r="N10500" i="1"/>
  <c r="L10500" i="1"/>
  <c r="E10500" i="1"/>
  <c r="W10499" i="1"/>
  <c r="U10499" i="1"/>
  <c r="S10499" i="1"/>
  <c r="O10499" i="1"/>
  <c r="N10499" i="1"/>
  <c r="L10499" i="1"/>
  <c r="E10499" i="1"/>
  <c r="W10498" i="1"/>
  <c r="U10498" i="1"/>
  <c r="S10498" i="1"/>
  <c r="O10498" i="1"/>
  <c r="N10498" i="1"/>
  <c r="L10498" i="1"/>
  <c r="E10498" i="1"/>
  <c r="W10497" i="1"/>
  <c r="U10497" i="1"/>
  <c r="S10497" i="1"/>
  <c r="O10497" i="1"/>
  <c r="N10497" i="1"/>
  <c r="L10497" i="1"/>
  <c r="E10497" i="1"/>
  <c r="W10496" i="1"/>
  <c r="U10496" i="1"/>
  <c r="S10496" i="1"/>
  <c r="O10496" i="1"/>
  <c r="N10496" i="1"/>
  <c r="L10496" i="1"/>
  <c r="E10496" i="1"/>
  <c r="W10495" i="1"/>
  <c r="U10495" i="1"/>
  <c r="S10495" i="1"/>
  <c r="O10495" i="1"/>
  <c r="N10495" i="1"/>
  <c r="L10495" i="1"/>
  <c r="E10495" i="1"/>
  <c r="W10494" i="1"/>
  <c r="U10494" i="1"/>
  <c r="S10494" i="1"/>
  <c r="O10494" i="1"/>
  <c r="N10494" i="1"/>
  <c r="L10494" i="1"/>
  <c r="E10494" i="1"/>
  <c r="W10493" i="1"/>
  <c r="U10493" i="1"/>
  <c r="S10493" i="1"/>
  <c r="O10493" i="1"/>
  <c r="N10493" i="1"/>
  <c r="L10493" i="1"/>
  <c r="E10493" i="1"/>
  <c r="W10492" i="1"/>
  <c r="U10492" i="1"/>
  <c r="S10492" i="1"/>
  <c r="O10492" i="1"/>
  <c r="N10492" i="1"/>
  <c r="L10492" i="1"/>
  <c r="E10492" i="1"/>
  <c r="W10491" i="1"/>
  <c r="U10491" i="1"/>
  <c r="S10491" i="1"/>
  <c r="O10491" i="1"/>
  <c r="N10491" i="1"/>
  <c r="L10491" i="1"/>
  <c r="E10491" i="1"/>
  <c r="W10490" i="1"/>
  <c r="U10490" i="1"/>
  <c r="S10490" i="1"/>
  <c r="O10490" i="1"/>
  <c r="N10490" i="1"/>
  <c r="L10490" i="1"/>
  <c r="E10490" i="1"/>
  <c r="W10489" i="1"/>
  <c r="U10489" i="1"/>
  <c r="S10489" i="1"/>
  <c r="O10489" i="1"/>
  <c r="N10489" i="1"/>
  <c r="L10489" i="1"/>
  <c r="E10489" i="1"/>
  <c r="W10488" i="1"/>
  <c r="U10488" i="1"/>
  <c r="S10488" i="1"/>
  <c r="O10488" i="1"/>
  <c r="N10488" i="1"/>
  <c r="L10488" i="1"/>
  <c r="E10488" i="1"/>
  <c r="W10487" i="1"/>
  <c r="U10487" i="1"/>
  <c r="S10487" i="1"/>
  <c r="O10487" i="1"/>
  <c r="N10487" i="1"/>
  <c r="L10487" i="1"/>
  <c r="E10487" i="1"/>
  <c r="W10486" i="1"/>
  <c r="U10486" i="1"/>
  <c r="S10486" i="1"/>
  <c r="O10486" i="1"/>
  <c r="N10486" i="1"/>
  <c r="L10486" i="1"/>
  <c r="E10486" i="1"/>
  <c r="W10485" i="1"/>
  <c r="U10485" i="1"/>
  <c r="S10485" i="1"/>
  <c r="O10485" i="1"/>
  <c r="N10485" i="1"/>
  <c r="L10485" i="1"/>
  <c r="E10485" i="1"/>
  <c r="W10484" i="1"/>
  <c r="U10484" i="1"/>
  <c r="S10484" i="1"/>
  <c r="O10484" i="1"/>
  <c r="N10484" i="1"/>
  <c r="L10484" i="1"/>
  <c r="E10484" i="1"/>
  <c r="W10483" i="1"/>
  <c r="U10483" i="1"/>
  <c r="S10483" i="1"/>
  <c r="O10483" i="1"/>
  <c r="N10483" i="1"/>
  <c r="L10483" i="1"/>
  <c r="E10483" i="1"/>
  <c r="W10482" i="1"/>
  <c r="U10482" i="1"/>
  <c r="S10482" i="1"/>
  <c r="O10482" i="1"/>
  <c r="N10482" i="1"/>
  <c r="L10482" i="1"/>
  <c r="E10482" i="1"/>
  <c r="W10481" i="1"/>
  <c r="U10481" i="1"/>
  <c r="S10481" i="1"/>
  <c r="O10481" i="1"/>
  <c r="N10481" i="1"/>
  <c r="L10481" i="1"/>
  <c r="E10481" i="1"/>
  <c r="W10480" i="1"/>
  <c r="U10480" i="1"/>
  <c r="S10480" i="1"/>
  <c r="O10480" i="1"/>
  <c r="N10480" i="1"/>
  <c r="L10480" i="1"/>
  <c r="E10480" i="1"/>
  <c r="W10479" i="1"/>
  <c r="U10479" i="1"/>
  <c r="S10479" i="1"/>
  <c r="O10479" i="1"/>
  <c r="N10479" i="1"/>
  <c r="L10479" i="1"/>
  <c r="E10479" i="1"/>
  <c r="W10478" i="1"/>
  <c r="U10478" i="1"/>
  <c r="S10478" i="1"/>
  <c r="O10478" i="1"/>
  <c r="N10478" i="1"/>
  <c r="L10478" i="1"/>
  <c r="E10478" i="1"/>
  <c r="W10477" i="1"/>
  <c r="U10477" i="1"/>
  <c r="S10477" i="1"/>
  <c r="O10477" i="1"/>
  <c r="N10477" i="1"/>
  <c r="L10477" i="1"/>
  <c r="E10477" i="1"/>
  <c r="W10476" i="1"/>
  <c r="U10476" i="1"/>
  <c r="S10476" i="1"/>
  <c r="O10476" i="1"/>
  <c r="N10476" i="1"/>
  <c r="L10476" i="1"/>
  <c r="E10476" i="1"/>
  <c r="W10475" i="1"/>
  <c r="U10475" i="1"/>
  <c r="S10475" i="1"/>
  <c r="O10475" i="1"/>
  <c r="N10475" i="1"/>
  <c r="L10475" i="1"/>
  <c r="E10475" i="1"/>
  <c r="W10474" i="1"/>
  <c r="U10474" i="1"/>
  <c r="S10474" i="1"/>
  <c r="O10474" i="1"/>
  <c r="N10474" i="1"/>
  <c r="L10474" i="1"/>
  <c r="E10474" i="1"/>
  <c r="W10473" i="1"/>
  <c r="U10473" i="1"/>
  <c r="S10473" i="1"/>
  <c r="O10473" i="1"/>
  <c r="N10473" i="1"/>
  <c r="L10473" i="1"/>
  <c r="E10473" i="1"/>
  <c r="W10472" i="1"/>
  <c r="U10472" i="1"/>
  <c r="S10472" i="1"/>
  <c r="O10472" i="1"/>
  <c r="N10472" i="1"/>
  <c r="L10472" i="1"/>
  <c r="E10472" i="1"/>
  <c r="W10471" i="1"/>
  <c r="U10471" i="1"/>
  <c r="S10471" i="1"/>
  <c r="O10471" i="1"/>
  <c r="N10471" i="1"/>
  <c r="L10471" i="1"/>
  <c r="E10471" i="1"/>
  <c r="W10470" i="1"/>
  <c r="U10470" i="1"/>
  <c r="S10470" i="1"/>
  <c r="O10470" i="1"/>
  <c r="N10470" i="1"/>
  <c r="L10470" i="1"/>
  <c r="E10470" i="1"/>
  <c r="W10469" i="1"/>
  <c r="U10469" i="1"/>
  <c r="S10469" i="1"/>
  <c r="O10469" i="1"/>
  <c r="N10469" i="1"/>
  <c r="L10469" i="1"/>
  <c r="E10469" i="1"/>
  <c r="W10468" i="1"/>
  <c r="U10468" i="1"/>
  <c r="S10468" i="1"/>
  <c r="O10468" i="1"/>
  <c r="N10468" i="1"/>
  <c r="L10468" i="1"/>
  <c r="E10468" i="1"/>
  <c r="W10467" i="1"/>
  <c r="U10467" i="1"/>
  <c r="S10467" i="1"/>
  <c r="O10467" i="1"/>
  <c r="N10467" i="1"/>
  <c r="L10467" i="1"/>
  <c r="E10467" i="1"/>
  <c r="W10466" i="1"/>
  <c r="U10466" i="1"/>
  <c r="S10466" i="1"/>
  <c r="O10466" i="1"/>
  <c r="N10466" i="1"/>
  <c r="L10466" i="1"/>
  <c r="E10466" i="1"/>
  <c r="W10465" i="1"/>
  <c r="U10465" i="1"/>
  <c r="S10465" i="1"/>
  <c r="O10465" i="1"/>
  <c r="N10465" i="1"/>
  <c r="L10465" i="1"/>
  <c r="E10465" i="1"/>
  <c r="W10464" i="1"/>
  <c r="U10464" i="1"/>
  <c r="S10464" i="1"/>
  <c r="O10464" i="1"/>
  <c r="N10464" i="1"/>
  <c r="L10464" i="1"/>
  <c r="E10464" i="1"/>
  <c r="W10463" i="1"/>
  <c r="U10463" i="1"/>
  <c r="S10463" i="1"/>
  <c r="O10463" i="1"/>
  <c r="N10463" i="1"/>
  <c r="L10463" i="1"/>
  <c r="E10463" i="1"/>
  <c r="W10462" i="1"/>
  <c r="U10462" i="1"/>
  <c r="S10462" i="1"/>
  <c r="O10462" i="1"/>
  <c r="N10462" i="1"/>
  <c r="L10462" i="1"/>
  <c r="E10462" i="1"/>
  <c r="W10461" i="1"/>
  <c r="U10461" i="1"/>
  <c r="S10461" i="1"/>
  <c r="O10461" i="1"/>
  <c r="N10461" i="1"/>
  <c r="L10461" i="1"/>
  <c r="E10461" i="1"/>
  <c r="W10460" i="1"/>
  <c r="U10460" i="1"/>
  <c r="S10460" i="1"/>
  <c r="O10460" i="1"/>
  <c r="N10460" i="1"/>
  <c r="L10460" i="1"/>
  <c r="E10460" i="1"/>
  <c r="W10459" i="1"/>
  <c r="U10459" i="1"/>
  <c r="S10459" i="1"/>
  <c r="O10459" i="1"/>
  <c r="N10459" i="1"/>
  <c r="L10459" i="1"/>
  <c r="E10459" i="1"/>
  <c r="W10458" i="1"/>
  <c r="U10458" i="1"/>
  <c r="S10458" i="1"/>
  <c r="O10458" i="1"/>
  <c r="N10458" i="1"/>
  <c r="L10458" i="1"/>
  <c r="E10458" i="1"/>
  <c r="W10457" i="1"/>
  <c r="U10457" i="1"/>
  <c r="S10457" i="1"/>
  <c r="O10457" i="1"/>
  <c r="N10457" i="1"/>
  <c r="L10457" i="1"/>
  <c r="E10457" i="1"/>
  <c r="W10456" i="1"/>
  <c r="U10456" i="1"/>
  <c r="S10456" i="1"/>
  <c r="O10456" i="1"/>
  <c r="N10456" i="1"/>
  <c r="L10456" i="1"/>
  <c r="E10456" i="1"/>
  <c r="W10455" i="1"/>
  <c r="U10455" i="1"/>
  <c r="S10455" i="1"/>
  <c r="O10455" i="1"/>
  <c r="N10455" i="1"/>
  <c r="L10455" i="1"/>
  <c r="E10455" i="1"/>
  <c r="W10454" i="1"/>
  <c r="U10454" i="1"/>
  <c r="S10454" i="1"/>
  <c r="O10454" i="1"/>
  <c r="N10454" i="1"/>
  <c r="L10454" i="1"/>
  <c r="E10454" i="1"/>
  <c r="W10453" i="1"/>
  <c r="U10453" i="1"/>
  <c r="S10453" i="1"/>
  <c r="O10453" i="1"/>
  <c r="N10453" i="1"/>
  <c r="L10453" i="1"/>
  <c r="E10453" i="1"/>
  <c r="W10452" i="1"/>
  <c r="U10452" i="1"/>
  <c r="S10452" i="1"/>
  <c r="O10452" i="1"/>
  <c r="N10452" i="1"/>
  <c r="L10452" i="1"/>
  <c r="E10452" i="1"/>
  <c r="W10451" i="1"/>
  <c r="U10451" i="1"/>
  <c r="S10451" i="1"/>
  <c r="O10451" i="1"/>
  <c r="N10451" i="1"/>
  <c r="L10451" i="1"/>
  <c r="E10451" i="1"/>
  <c r="W10450" i="1"/>
  <c r="U10450" i="1"/>
  <c r="S10450" i="1"/>
  <c r="O10450" i="1"/>
  <c r="N10450" i="1"/>
  <c r="L10450" i="1"/>
  <c r="E10450" i="1"/>
  <c r="W10449" i="1"/>
  <c r="U10449" i="1"/>
  <c r="S10449" i="1"/>
  <c r="O10449" i="1"/>
  <c r="N10449" i="1"/>
  <c r="L10449" i="1"/>
  <c r="E10449" i="1"/>
  <c r="W10448" i="1"/>
  <c r="U10448" i="1"/>
  <c r="S10448" i="1"/>
  <c r="O10448" i="1"/>
  <c r="N10448" i="1"/>
  <c r="L10448" i="1"/>
  <c r="E10448" i="1"/>
  <c r="W10447" i="1"/>
  <c r="U10447" i="1"/>
  <c r="S10447" i="1"/>
  <c r="O10447" i="1"/>
  <c r="N10447" i="1"/>
  <c r="L10447" i="1"/>
  <c r="E10447" i="1"/>
  <c r="W10446" i="1"/>
  <c r="U10446" i="1"/>
  <c r="S10446" i="1"/>
  <c r="O10446" i="1"/>
  <c r="N10446" i="1"/>
  <c r="L10446" i="1"/>
  <c r="E10446" i="1"/>
  <c r="W10445" i="1"/>
  <c r="U10445" i="1"/>
  <c r="S10445" i="1"/>
  <c r="O10445" i="1"/>
  <c r="N10445" i="1"/>
  <c r="L10445" i="1"/>
  <c r="E10445" i="1"/>
  <c r="W10444" i="1"/>
  <c r="U10444" i="1"/>
  <c r="S10444" i="1"/>
  <c r="O10444" i="1"/>
  <c r="N10444" i="1"/>
  <c r="L10444" i="1"/>
  <c r="E10444" i="1"/>
  <c r="W10443" i="1"/>
  <c r="U10443" i="1"/>
  <c r="S10443" i="1"/>
  <c r="O10443" i="1"/>
  <c r="N10443" i="1"/>
  <c r="L10443" i="1"/>
  <c r="E10443" i="1"/>
  <c r="W10442" i="1"/>
  <c r="U10442" i="1"/>
  <c r="S10442" i="1"/>
  <c r="O10442" i="1"/>
  <c r="N10442" i="1"/>
  <c r="L10442" i="1"/>
  <c r="E10442" i="1"/>
  <c r="W10441" i="1"/>
  <c r="U10441" i="1"/>
  <c r="S10441" i="1"/>
  <c r="O10441" i="1"/>
  <c r="N10441" i="1"/>
  <c r="L10441" i="1"/>
  <c r="E10441" i="1"/>
  <c r="W10440" i="1"/>
  <c r="U10440" i="1"/>
  <c r="S10440" i="1"/>
  <c r="O10440" i="1"/>
  <c r="N10440" i="1"/>
  <c r="L10440" i="1"/>
  <c r="E10440" i="1"/>
  <c r="W10439" i="1"/>
  <c r="U10439" i="1"/>
  <c r="S10439" i="1"/>
  <c r="O10439" i="1"/>
  <c r="N10439" i="1"/>
  <c r="L10439" i="1"/>
  <c r="E10439" i="1"/>
  <c r="W10438" i="1"/>
  <c r="U10438" i="1"/>
  <c r="S10438" i="1"/>
  <c r="O10438" i="1"/>
  <c r="N10438" i="1"/>
  <c r="L10438" i="1"/>
  <c r="E10438" i="1"/>
  <c r="W10437" i="1"/>
  <c r="U10437" i="1"/>
  <c r="S10437" i="1"/>
  <c r="O10437" i="1"/>
  <c r="N10437" i="1"/>
  <c r="L10437" i="1"/>
  <c r="E10437" i="1"/>
  <c r="W10436" i="1"/>
  <c r="U10436" i="1"/>
  <c r="S10436" i="1"/>
  <c r="O10436" i="1"/>
  <c r="N10436" i="1"/>
  <c r="L10436" i="1"/>
  <c r="E10436" i="1"/>
  <c r="W10435" i="1"/>
  <c r="U10435" i="1"/>
  <c r="S10435" i="1"/>
  <c r="O10435" i="1"/>
  <c r="N10435" i="1"/>
  <c r="L10435" i="1"/>
  <c r="E10435" i="1"/>
  <c r="W10434" i="1"/>
  <c r="U10434" i="1"/>
  <c r="S10434" i="1"/>
  <c r="O10434" i="1"/>
  <c r="N10434" i="1"/>
  <c r="L10434" i="1"/>
  <c r="E10434" i="1"/>
  <c r="W10433" i="1"/>
  <c r="U10433" i="1"/>
  <c r="S10433" i="1"/>
  <c r="O10433" i="1"/>
  <c r="N10433" i="1"/>
  <c r="L10433" i="1"/>
  <c r="E10433" i="1"/>
  <c r="W10432" i="1"/>
  <c r="U10432" i="1"/>
  <c r="S10432" i="1"/>
  <c r="O10432" i="1"/>
  <c r="N10432" i="1"/>
  <c r="L10432" i="1"/>
  <c r="E10432" i="1"/>
  <c r="W10431" i="1"/>
  <c r="U10431" i="1"/>
  <c r="S10431" i="1"/>
  <c r="O10431" i="1"/>
  <c r="N10431" i="1"/>
  <c r="L10431" i="1"/>
  <c r="E10431" i="1"/>
  <c r="W10430" i="1"/>
  <c r="U10430" i="1"/>
  <c r="S10430" i="1"/>
  <c r="O10430" i="1"/>
  <c r="N10430" i="1"/>
  <c r="L10430" i="1"/>
  <c r="E10430" i="1"/>
  <c r="W10429" i="1"/>
  <c r="U10429" i="1"/>
  <c r="S10429" i="1"/>
  <c r="O10429" i="1"/>
  <c r="N10429" i="1"/>
  <c r="L10429" i="1"/>
  <c r="E10429" i="1"/>
  <c r="W10428" i="1"/>
  <c r="U10428" i="1"/>
  <c r="S10428" i="1"/>
  <c r="O10428" i="1"/>
  <c r="N10428" i="1"/>
  <c r="L10428" i="1"/>
  <c r="E10428" i="1"/>
  <c r="W10427" i="1"/>
  <c r="U10427" i="1"/>
  <c r="S10427" i="1"/>
  <c r="O10427" i="1"/>
  <c r="N10427" i="1"/>
  <c r="L10427" i="1"/>
  <c r="E10427" i="1"/>
  <c r="W10426" i="1"/>
  <c r="U10426" i="1"/>
  <c r="S10426" i="1"/>
  <c r="O10426" i="1"/>
  <c r="N10426" i="1"/>
  <c r="L10426" i="1"/>
  <c r="E10426" i="1"/>
  <c r="W10425" i="1"/>
  <c r="U10425" i="1"/>
  <c r="S10425" i="1"/>
  <c r="O10425" i="1"/>
  <c r="N10425" i="1"/>
  <c r="L10425" i="1"/>
  <c r="E10425" i="1"/>
  <c r="W10424" i="1"/>
  <c r="U10424" i="1"/>
  <c r="S10424" i="1"/>
  <c r="O10424" i="1"/>
  <c r="N10424" i="1"/>
  <c r="L10424" i="1"/>
  <c r="E10424" i="1"/>
  <c r="W10423" i="1"/>
  <c r="U10423" i="1"/>
  <c r="S10423" i="1"/>
  <c r="O10423" i="1"/>
  <c r="N10423" i="1"/>
  <c r="L10423" i="1"/>
  <c r="E10423" i="1"/>
  <c r="W10422" i="1"/>
  <c r="U10422" i="1"/>
  <c r="S10422" i="1"/>
  <c r="O10422" i="1"/>
  <c r="N10422" i="1"/>
  <c r="L10422" i="1"/>
  <c r="E10422" i="1"/>
  <c r="W10421" i="1"/>
  <c r="U10421" i="1"/>
  <c r="S10421" i="1"/>
  <c r="O10421" i="1"/>
  <c r="N10421" i="1"/>
  <c r="L10421" i="1"/>
  <c r="E10421" i="1"/>
  <c r="W10420" i="1"/>
  <c r="U10420" i="1"/>
  <c r="S10420" i="1"/>
  <c r="O10420" i="1"/>
  <c r="N10420" i="1"/>
  <c r="L10420" i="1"/>
  <c r="E10420" i="1"/>
  <c r="W10419" i="1"/>
  <c r="U10419" i="1"/>
  <c r="S10419" i="1"/>
  <c r="O10419" i="1"/>
  <c r="N10419" i="1"/>
  <c r="L10419" i="1"/>
  <c r="E10419" i="1"/>
  <c r="W10418" i="1"/>
  <c r="U10418" i="1"/>
  <c r="S10418" i="1"/>
  <c r="O10418" i="1"/>
  <c r="N10418" i="1"/>
  <c r="L10418" i="1"/>
  <c r="E10418" i="1"/>
  <c r="W10417" i="1"/>
  <c r="U10417" i="1"/>
  <c r="S10417" i="1"/>
  <c r="O10417" i="1"/>
  <c r="N10417" i="1"/>
  <c r="L10417" i="1"/>
  <c r="E10417" i="1"/>
  <c r="W10416" i="1"/>
  <c r="U10416" i="1"/>
  <c r="S10416" i="1"/>
  <c r="O10416" i="1"/>
  <c r="N10416" i="1"/>
  <c r="L10416" i="1"/>
  <c r="E10416" i="1"/>
  <c r="W10415" i="1"/>
  <c r="U10415" i="1"/>
  <c r="S10415" i="1"/>
  <c r="O10415" i="1"/>
  <c r="N10415" i="1"/>
  <c r="L10415" i="1"/>
  <c r="E10415" i="1"/>
  <c r="W10414" i="1"/>
  <c r="U10414" i="1"/>
  <c r="S10414" i="1"/>
  <c r="O10414" i="1"/>
  <c r="N10414" i="1"/>
  <c r="L10414" i="1"/>
  <c r="E10414" i="1"/>
  <c r="W10413" i="1"/>
  <c r="U10413" i="1"/>
  <c r="S10413" i="1"/>
  <c r="O10413" i="1"/>
  <c r="N10413" i="1"/>
  <c r="L10413" i="1"/>
  <c r="E10413" i="1"/>
  <c r="W10412" i="1"/>
  <c r="U10412" i="1"/>
  <c r="S10412" i="1"/>
  <c r="O10412" i="1"/>
  <c r="N10412" i="1"/>
  <c r="L10412" i="1"/>
  <c r="E10412" i="1"/>
  <c r="W10411" i="1"/>
  <c r="U10411" i="1"/>
  <c r="S10411" i="1"/>
  <c r="O10411" i="1"/>
  <c r="N10411" i="1"/>
  <c r="L10411" i="1"/>
  <c r="E10411" i="1"/>
  <c r="W10410" i="1"/>
  <c r="U10410" i="1"/>
  <c r="S10410" i="1"/>
  <c r="O10410" i="1"/>
  <c r="N10410" i="1"/>
  <c r="L10410" i="1"/>
  <c r="E10410" i="1"/>
  <c r="W10409" i="1"/>
  <c r="U10409" i="1"/>
  <c r="S10409" i="1"/>
  <c r="O10409" i="1"/>
  <c r="N10409" i="1"/>
  <c r="L10409" i="1"/>
  <c r="E10409" i="1"/>
  <c r="W10408" i="1"/>
  <c r="U10408" i="1"/>
  <c r="S10408" i="1"/>
  <c r="O10408" i="1"/>
  <c r="N10408" i="1"/>
  <c r="L10408" i="1"/>
  <c r="E10408" i="1"/>
  <c r="W10407" i="1"/>
  <c r="U10407" i="1"/>
  <c r="S10407" i="1"/>
  <c r="O10407" i="1"/>
  <c r="N10407" i="1"/>
  <c r="L10407" i="1"/>
  <c r="E10407" i="1"/>
  <c r="W10406" i="1"/>
  <c r="U10406" i="1"/>
  <c r="S10406" i="1"/>
  <c r="O10406" i="1"/>
  <c r="N10406" i="1"/>
  <c r="L10406" i="1"/>
  <c r="E10406" i="1"/>
  <c r="W10405" i="1"/>
  <c r="U10405" i="1"/>
  <c r="S10405" i="1"/>
  <c r="O10405" i="1"/>
  <c r="N10405" i="1"/>
  <c r="L10405" i="1"/>
  <c r="E10405" i="1"/>
  <c r="W10404" i="1"/>
  <c r="U10404" i="1"/>
  <c r="S10404" i="1"/>
  <c r="O10404" i="1"/>
  <c r="N10404" i="1"/>
  <c r="L10404" i="1"/>
  <c r="E10404" i="1"/>
  <c r="W10403" i="1"/>
  <c r="U10403" i="1"/>
  <c r="S10403" i="1"/>
  <c r="O10403" i="1"/>
  <c r="N10403" i="1"/>
  <c r="L10403" i="1"/>
  <c r="E10403" i="1"/>
  <c r="W10402" i="1"/>
  <c r="U10402" i="1"/>
  <c r="S10402" i="1"/>
  <c r="O10402" i="1"/>
  <c r="N10402" i="1"/>
  <c r="L10402" i="1"/>
  <c r="E10402" i="1"/>
  <c r="W10401" i="1"/>
  <c r="U10401" i="1"/>
  <c r="S10401" i="1"/>
  <c r="O10401" i="1"/>
  <c r="N10401" i="1"/>
  <c r="L10401" i="1"/>
  <c r="E10401" i="1"/>
  <c r="W10400" i="1"/>
  <c r="U10400" i="1"/>
  <c r="S10400" i="1"/>
  <c r="O10400" i="1"/>
  <c r="N10400" i="1"/>
  <c r="L10400" i="1"/>
  <c r="E10400" i="1"/>
  <c r="W10399" i="1"/>
  <c r="U10399" i="1"/>
  <c r="S10399" i="1"/>
  <c r="O10399" i="1"/>
  <c r="N10399" i="1"/>
  <c r="L10399" i="1"/>
  <c r="E10399" i="1"/>
  <c r="W10398" i="1"/>
  <c r="U10398" i="1"/>
  <c r="S10398" i="1"/>
  <c r="O10398" i="1"/>
  <c r="N10398" i="1"/>
  <c r="L10398" i="1"/>
  <c r="E10398" i="1"/>
  <c r="W10397" i="1"/>
  <c r="U10397" i="1"/>
  <c r="S10397" i="1"/>
  <c r="O10397" i="1"/>
  <c r="N10397" i="1"/>
  <c r="L10397" i="1"/>
  <c r="E10397" i="1"/>
  <c r="W10396" i="1"/>
  <c r="U10396" i="1"/>
  <c r="S10396" i="1"/>
  <c r="O10396" i="1"/>
  <c r="N10396" i="1"/>
  <c r="L10396" i="1"/>
  <c r="E10396" i="1"/>
  <c r="W10395" i="1"/>
  <c r="U10395" i="1"/>
  <c r="S10395" i="1"/>
  <c r="O10395" i="1"/>
  <c r="N10395" i="1"/>
  <c r="L10395" i="1"/>
  <c r="E10395" i="1"/>
  <c r="W10394" i="1"/>
  <c r="U10394" i="1"/>
  <c r="S10394" i="1"/>
  <c r="O10394" i="1"/>
  <c r="N10394" i="1"/>
  <c r="L10394" i="1"/>
  <c r="E10394" i="1"/>
  <c r="W10393" i="1"/>
  <c r="U10393" i="1"/>
  <c r="S10393" i="1"/>
  <c r="O10393" i="1"/>
  <c r="N10393" i="1"/>
  <c r="L10393" i="1"/>
  <c r="E10393" i="1"/>
  <c r="W10392" i="1"/>
  <c r="U10392" i="1"/>
  <c r="S10392" i="1"/>
  <c r="O10392" i="1"/>
  <c r="N10392" i="1"/>
  <c r="L10392" i="1"/>
  <c r="E10392" i="1"/>
  <c r="W10391" i="1"/>
  <c r="U10391" i="1"/>
  <c r="S10391" i="1"/>
  <c r="O10391" i="1"/>
  <c r="N10391" i="1"/>
  <c r="L10391" i="1"/>
  <c r="E10391" i="1"/>
  <c r="W10390" i="1"/>
  <c r="U10390" i="1"/>
  <c r="S10390" i="1"/>
  <c r="O10390" i="1"/>
  <c r="N10390" i="1"/>
  <c r="L10390" i="1"/>
  <c r="E10390" i="1"/>
  <c r="W10389" i="1"/>
  <c r="U10389" i="1"/>
  <c r="S10389" i="1"/>
  <c r="O10389" i="1"/>
  <c r="N10389" i="1"/>
  <c r="L10389" i="1"/>
  <c r="E10389" i="1"/>
  <c r="W10388" i="1"/>
  <c r="U10388" i="1"/>
  <c r="S10388" i="1"/>
  <c r="O10388" i="1"/>
  <c r="N10388" i="1"/>
  <c r="L10388" i="1"/>
  <c r="E10388" i="1"/>
  <c r="W10387" i="1"/>
  <c r="U10387" i="1"/>
  <c r="S10387" i="1"/>
  <c r="O10387" i="1"/>
  <c r="N10387" i="1"/>
  <c r="L10387" i="1"/>
  <c r="E10387" i="1"/>
  <c r="W10386" i="1"/>
  <c r="U10386" i="1"/>
  <c r="S10386" i="1"/>
  <c r="O10386" i="1"/>
  <c r="N10386" i="1"/>
  <c r="L10386" i="1"/>
  <c r="E10386" i="1"/>
  <c r="W10385" i="1"/>
  <c r="U10385" i="1"/>
  <c r="S10385" i="1"/>
  <c r="O10385" i="1"/>
  <c r="N10385" i="1"/>
  <c r="L10385" i="1"/>
  <c r="E10385" i="1"/>
  <c r="W10384" i="1"/>
  <c r="U10384" i="1"/>
  <c r="S10384" i="1"/>
  <c r="O10384" i="1"/>
  <c r="N10384" i="1"/>
  <c r="L10384" i="1"/>
  <c r="E10384" i="1"/>
  <c r="W10383" i="1"/>
  <c r="U10383" i="1"/>
  <c r="S10383" i="1"/>
  <c r="O10383" i="1"/>
  <c r="N10383" i="1"/>
  <c r="L10383" i="1"/>
  <c r="E10383" i="1"/>
  <c r="W10382" i="1"/>
  <c r="U10382" i="1"/>
  <c r="S10382" i="1"/>
  <c r="O10382" i="1"/>
  <c r="N10382" i="1"/>
  <c r="L10382" i="1"/>
  <c r="E10382" i="1"/>
  <c r="W10381" i="1"/>
  <c r="U10381" i="1"/>
  <c r="S10381" i="1"/>
  <c r="O10381" i="1"/>
  <c r="N10381" i="1"/>
  <c r="L10381" i="1"/>
  <c r="E10381" i="1"/>
  <c r="W10380" i="1"/>
  <c r="U10380" i="1"/>
  <c r="S10380" i="1"/>
  <c r="O10380" i="1"/>
  <c r="N10380" i="1"/>
  <c r="L10380" i="1"/>
  <c r="E10380" i="1"/>
  <c r="W10379" i="1"/>
  <c r="U10379" i="1"/>
  <c r="S10379" i="1"/>
  <c r="O10379" i="1"/>
  <c r="N10379" i="1"/>
  <c r="L10379" i="1"/>
  <c r="E10379" i="1"/>
  <c r="W10378" i="1"/>
  <c r="U10378" i="1"/>
  <c r="S10378" i="1"/>
  <c r="O10378" i="1"/>
  <c r="N10378" i="1"/>
  <c r="L10378" i="1"/>
  <c r="E10378" i="1"/>
  <c r="W10377" i="1"/>
  <c r="U10377" i="1"/>
  <c r="S10377" i="1"/>
  <c r="O10377" i="1"/>
  <c r="N10377" i="1"/>
  <c r="L10377" i="1"/>
  <c r="E10377" i="1"/>
  <c r="W10376" i="1"/>
  <c r="U10376" i="1"/>
  <c r="S10376" i="1"/>
  <c r="O10376" i="1"/>
  <c r="N10376" i="1"/>
  <c r="L10376" i="1"/>
  <c r="E10376" i="1"/>
  <c r="W10375" i="1"/>
  <c r="U10375" i="1"/>
  <c r="S10375" i="1"/>
  <c r="O10375" i="1"/>
  <c r="N10375" i="1"/>
  <c r="L10375" i="1"/>
  <c r="E10375" i="1"/>
  <c r="W10374" i="1"/>
  <c r="U10374" i="1"/>
  <c r="S10374" i="1"/>
  <c r="O10374" i="1"/>
  <c r="N10374" i="1"/>
  <c r="L10374" i="1"/>
  <c r="E10374" i="1"/>
  <c r="W10373" i="1"/>
  <c r="U10373" i="1"/>
  <c r="S10373" i="1"/>
  <c r="O10373" i="1"/>
  <c r="N10373" i="1"/>
  <c r="L10373" i="1"/>
  <c r="E10373" i="1"/>
  <c r="W10372" i="1"/>
  <c r="U10372" i="1"/>
  <c r="S10372" i="1"/>
  <c r="O10372" i="1"/>
  <c r="N10372" i="1"/>
  <c r="L10372" i="1"/>
  <c r="E10372" i="1"/>
  <c r="W10371" i="1"/>
  <c r="U10371" i="1"/>
  <c r="S10371" i="1"/>
  <c r="O10371" i="1"/>
  <c r="N10371" i="1"/>
  <c r="L10371" i="1"/>
  <c r="E10371" i="1"/>
  <c r="W10370" i="1"/>
  <c r="U10370" i="1"/>
  <c r="S10370" i="1"/>
  <c r="O10370" i="1"/>
  <c r="N10370" i="1"/>
  <c r="L10370" i="1"/>
  <c r="E10370" i="1"/>
  <c r="W10369" i="1"/>
  <c r="U10369" i="1"/>
  <c r="S10369" i="1"/>
  <c r="O10369" i="1"/>
  <c r="N10369" i="1"/>
  <c r="L10369" i="1"/>
  <c r="E10369" i="1"/>
  <c r="W10368" i="1"/>
  <c r="U10368" i="1"/>
  <c r="S10368" i="1"/>
  <c r="O10368" i="1"/>
  <c r="N10368" i="1"/>
  <c r="L10368" i="1"/>
  <c r="E10368" i="1"/>
  <c r="W10367" i="1"/>
  <c r="U10367" i="1"/>
  <c r="S10367" i="1"/>
  <c r="O10367" i="1"/>
  <c r="N10367" i="1"/>
  <c r="L10367" i="1"/>
  <c r="E10367" i="1"/>
  <c r="W10366" i="1"/>
  <c r="U10366" i="1"/>
  <c r="S10366" i="1"/>
  <c r="O10366" i="1"/>
  <c r="N10366" i="1"/>
  <c r="L10366" i="1"/>
  <c r="E10366" i="1"/>
  <c r="W10365" i="1"/>
  <c r="U10365" i="1"/>
  <c r="S10365" i="1"/>
  <c r="O10365" i="1"/>
  <c r="N10365" i="1"/>
  <c r="L10365" i="1"/>
  <c r="E10365" i="1"/>
  <c r="W10364" i="1"/>
  <c r="U10364" i="1"/>
  <c r="S10364" i="1"/>
  <c r="O10364" i="1"/>
  <c r="N10364" i="1"/>
  <c r="L10364" i="1"/>
  <c r="E10364" i="1"/>
  <c r="W10363" i="1"/>
  <c r="U10363" i="1"/>
  <c r="S10363" i="1"/>
  <c r="O10363" i="1"/>
  <c r="N10363" i="1"/>
  <c r="L10363" i="1"/>
  <c r="E10363" i="1"/>
  <c r="W10362" i="1"/>
  <c r="U10362" i="1"/>
  <c r="S10362" i="1"/>
  <c r="O10362" i="1"/>
  <c r="N10362" i="1"/>
  <c r="L10362" i="1"/>
  <c r="E10362" i="1"/>
  <c r="W10361" i="1"/>
  <c r="U10361" i="1"/>
  <c r="S10361" i="1"/>
  <c r="O10361" i="1"/>
  <c r="N10361" i="1"/>
  <c r="L10361" i="1"/>
  <c r="E10361" i="1"/>
  <c r="W10360" i="1"/>
  <c r="U10360" i="1"/>
  <c r="S10360" i="1"/>
  <c r="O10360" i="1"/>
  <c r="N10360" i="1"/>
  <c r="L10360" i="1"/>
  <c r="E10360" i="1"/>
  <c r="W10359" i="1"/>
  <c r="U10359" i="1"/>
  <c r="S10359" i="1"/>
  <c r="O10359" i="1"/>
  <c r="N10359" i="1"/>
  <c r="L10359" i="1"/>
  <c r="E10359" i="1"/>
  <c r="W10358" i="1"/>
  <c r="U10358" i="1"/>
  <c r="S10358" i="1"/>
  <c r="O10358" i="1"/>
  <c r="N10358" i="1"/>
  <c r="L10358" i="1"/>
  <c r="E10358" i="1"/>
  <c r="W10357" i="1"/>
  <c r="U10357" i="1"/>
  <c r="S10357" i="1"/>
  <c r="O10357" i="1"/>
  <c r="N10357" i="1"/>
  <c r="L10357" i="1"/>
  <c r="E10357" i="1"/>
  <c r="W10356" i="1"/>
  <c r="U10356" i="1"/>
  <c r="S10356" i="1"/>
  <c r="O10356" i="1"/>
  <c r="N10356" i="1"/>
  <c r="L10356" i="1"/>
  <c r="E10356" i="1"/>
  <c r="W10355" i="1"/>
  <c r="U10355" i="1"/>
  <c r="S10355" i="1"/>
  <c r="O10355" i="1"/>
  <c r="N10355" i="1"/>
  <c r="L10355" i="1"/>
  <c r="E10355" i="1"/>
  <c r="W10354" i="1"/>
  <c r="U10354" i="1"/>
  <c r="S10354" i="1"/>
  <c r="O10354" i="1"/>
  <c r="N10354" i="1"/>
  <c r="L10354" i="1"/>
  <c r="E10354" i="1"/>
  <c r="W10353" i="1"/>
  <c r="U10353" i="1"/>
  <c r="S10353" i="1"/>
  <c r="O10353" i="1"/>
  <c r="N10353" i="1"/>
  <c r="L10353" i="1"/>
  <c r="E10353" i="1"/>
  <c r="W10352" i="1"/>
  <c r="U10352" i="1"/>
  <c r="S10352" i="1"/>
  <c r="O10352" i="1"/>
  <c r="N10352" i="1"/>
  <c r="L10352" i="1"/>
  <c r="E10352" i="1"/>
  <c r="W10351" i="1"/>
  <c r="U10351" i="1"/>
  <c r="S10351" i="1"/>
  <c r="O10351" i="1"/>
  <c r="N10351" i="1"/>
  <c r="L10351" i="1"/>
  <c r="E10351" i="1"/>
  <c r="W10350" i="1"/>
  <c r="U10350" i="1"/>
  <c r="S10350" i="1"/>
  <c r="O10350" i="1"/>
  <c r="N10350" i="1"/>
  <c r="L10350" i="1"/>
  <c r="E10350" i="1"/>
  <c r="W10349" i="1"/>
  <c r="U10349" i="1"/>
  <c r="S10349" i="1"/>
  <c r="O10349" i="1"/>
  <c r="N10349" i="1"/>
  <c r="L10349" i="1"/>
  <c r="E10349" i="1"/>
  <c r="W10348" i="1"/>
  <c r="U10348" i="1"/>
  <c r="S10348" i="1"/>
  <c r="O10348" i="1"/>
  <c r="N10348" i="1"/>
  <c r="L10348" i="1"/>
  <c r="E10348" i="1"/>
  <c r="W10347" i="1"/>
  <c r="U10347" i="1"/>
  <c r="S10347" i="1"/>
  <c r="O10347" i="1"/>
  <c r="N10347" i="1"/>
  <c r="L10347" i="1"/>
  <c r="E10347" i="1"/>
  <c r="W10346" i="1"/>
  <c r="U10346" i="1"/>
  <c r="S10346" i="1"/>
  <c r="O10346" i="1"/>
  <c r="N10346" i="1"/>
  <c r="L10346" i="1"/>
  <c r="E10346" i="1"/>
  <c r="W10345" i="1"/>
  <c r="U10345" i="1"/>
  <c r="S10345" i="1"/>
  <c r="O10345" i="1"/>
  <c r="N10345" i="1"/>
  <c r="L10345" i="1"/>
  <c r="E10345" i="1"/>
  <c r="W10344" i="1"/>
  <c r="U10344" i="1"/>
  <c r="S10344" i="1"/>
  <c r="O10344" i="1"/>
  <c r="N10344" i="1"/>
  <c r="L10344" i="1"/>
  <c r="E10344" i="1"/>
  <c r="W10343" i="1"/>
  <c r="U10343" i="1"/>
  <c r="S10343" i="1"/>
  <c r="O10343" i="1"/>
  <c r="N10343" i="1"/>
  <c r="L10343" i="1"/>
  <c r="E10343" i="1"/>
  <c r="W10342" i="1"/>
  <c r="U10342" i="1"/>
  <c r="S10342" i="1"/>
  <c r="O10342" i="1"/>
  <c r="N10342" i="1"/>
  <c r="L10342" i="1"/>
  <c r="E10342" i="1"/>
  <c r="W10341" i="1"/>
  <c r="U10341" i="1"/>
  <c r="S10341" i="1"/>
  <c r="O10341" i="1"/>
  <c r="N10341" i="1"/>
  <c r="L10341" i="1"/>
  <c r="E10341" i="1"/>
  <c r="W10340" i="1"/>
  <c r="U10340" i="1"/>
  <c r="S10340" i="1"/>
  <c r="O10340" i="1"/>
  <c r="N10340" i="1"/>
  <c r="L10340" i="1"/>
  <c r="E10340" i="1"/>
  <c r="W10339" i="1"/>
  <c r="U10339" i="1"/>
  <c r="S10339" i="1"/>
  <c r="O10339" i="1"/>
  <c r="N10339" i="1"/>
  <c r="L10339" i="1"/>
  <c r="E10339" i="1"/>
  <c r="W10338" i="1"/>
  <c r="U10338" i="1"/>
  <c r="S10338" i="1"/>
  <c r="O10338" i="1"/>
  <c r="N10338" i="1"/>
  <c r="L10338" i="1"/>
  <c r="E10338" i="1"/>
  <c r="W5913" i="1"/>
  <c r="U5913" i="1"/>
  <c r="S5913" i="1"/>
  <c r="O5913" i="1"/>
  <c r="N5913" i="1"/>
  <c r="L5913" i="1"/>
  <c r="E5913" i="1"/>
  <c r="W5912" i="1"/>
  <c r="U5912" i="1"/>
  <c r="S5912" i="1"/>
  <c r="O5912" i="1"/>
  <c r="N5912" i="1"/>
  <c r="L5912" i="1"/>
  <c r="E5912" i="1"/>
  <c r="W5911" i="1"/>
  <c r="U5911" i="1"/>
  <c r="S5911" i="1"/>
  <c r="O5911" i="1"/>
  <c r="N5911" i="1"/>
  <c r="L5911" i="1"/>
  <c r="E5911" i="1"/>
  <c r="W5910" i="1"/>
  <c r="U5910" i="1"/>
  <c r="S5910" i="1"/>
  <c r="O5910" i="1"/>
  <c r="N5910" i="1"/>
  <c r="L5910" i="1"/>
  <c r="E5910" i="1"/>
  <c r="W5909" i="1"/>
  <c r="U5909" i="1"/>
  <c r="S5909" i="1"/>
  <c r="O5909" i="1"/>
  <c r="N5909" i="1"/>
  <c r="L5909" i="1"/>
  <c r="E5909" i="1"/>
  <c r="W5908" i="1"/>
  <c r="U5908" i="1"/>
  <c r="S5908" i="1"/>
  <c r="O5908" i="1"/>
  <c r="N5908" i="1"/>
  <c r="L5908" i="1"/>
  <c r="E5908" i="1"/>
  <c r="W5907" i="1"/>
  <c r="U5907" i="1"/>
  <c r="S5907" i="1"/>
  <c r="O5907" i="1"/>
  <c r="N5907" i="1"/>
  <c r="L5907" i="1"/>
  <c r="E5907" i="1"/>
  <c r="W5906" i="1"/>
  <c r="U5906" i="1"/>
  <c r="S5906" i="1"/>
  <c r="O5906" i="1"/>
  <c r="N5906" i="1"/>
  <c r="L5906" i="1"/>
  <c r="E5906" i="1"/>
  <c r="W5905" i="1"/>
  <c r="U5905" i="1"/>
  <c r="S5905" i="1"/>
  <c r="O5905" i="1"/>
  <c r="N5905" i="1"/>
  <c r="L5905" i="1"/>
  <c r="E5905" i="1"/>
  <c r="W5904" i="1"/>
  <c r="U5904" i="1"/>
  <c r="S5904" i="1"/>
  <c r="O5904" i="1"/>
  <c r="N5904" i="1"/>
  <c r="L5904" i="1"/>
  <c r="E5904" i="1"/>
  <c r="W5903" i="1"/>
  <c r="U5903" i="1"/>
  <c r="S5903" i="1"/>
  <c r="O5903" i="1"/>
  <c r="N5903" i="1"/>
  <c r="L5903" i="1"/>
  <c r="E5903" i="1"/>
  <c r="W5902" i="1"/>
  <c r="U5902" i="1"/>
  <c r="S5902" i="1"/>
  <c r="O5902" i="1"/>
  <c r="N5902" i="1"/>
  <c r="L5902" i="1"/>
  <c r="E5902" i="1"/>
  <c r="W10337" i="1"/>
  <c r="U10337" i="1"/>
  <c r="S10337" i="1"/>
  <c r="O10337" i="1"/>
  <c r="N10337" i="1"/>
  <c r="L10337" i="1"/>
  <c r="E10337" i="1"/>
  <c r="W5901" i="1"/>
  <c r="U5901" i="1"/>
  <c r="S5901" i="1"/>
  <c r="O5901" i="1"/>
  <c r="N5901" i="1"/>
  <c r="L5901" i="1"/>
  <c r="E5901" i="1"/>
  <c r="W5900" i="1"/>
  <c r="U5900" i="1"/>
  <c r="S5900" i="1"/>
  <c r="O5900" i="1"/>
  <c r="N5900" i="1"/>
  <c r="L5900" i="1"/>
  <c r="E5900" i="1"/>
  <c r="W5899" i="1"/>
  <c r="U5899" i="1"/>
  <c r="S5899" i="1"/>
  <c r="O5899" i="1"/>
  <c r="N5899" i="1"/>
  <c r="L5899" i="1"/>
  <c r="E5899" i="1"/>
  <c r="W12093" i="1"/>
  <c r="U12093" i="1"/>
  <c r="S12093" i="1"/>
  <c r="O12093" i="1"/>
  <c r="N12093" i="1"/>
  <c r="L12093" i="1"/>
  <c r="E12093" i="1"/>
  <c r="W5898" i="1"/>
  <c r="U5898" i="1"/>
  <c r="S5898" i="1"/>
  <c r="O5898" i="1"/>
  <c r="N5898" i="1"/>
  <c r="L5898" i="1"/>
  <c r="E5898" i="1"/>
  <c r="W5897" i="1"/>
  <c r="U5897" i="1"/>
  <c r="S5897" i="1"/>
  <c r="O5897" i="1"/>
  <c r="N5897" i="1"/>
  <c r="L5897" i="1"/>
  <c r="E5897" i="1"/>
  <c r="W5896" i="1"/>
  <c r="U5896" i="1"/>
  <c r="S5896" i="1"/>
  <c r="O5896" i="1"/>
  <c r="N5896" i="1"/>
  <c r="L5896" i="1"/>
  <c r="E5896" i="1"/>
  <c r="W5895" i="1"/>
  <c r="U5895" i="1"/>
  <c r="S5895" i="1"/>
  <c r="O5895" i="1"/>
  <c r="N5895" i="1"/>
  <c r="L5895" i="1"/>
  <c r="E5895" i="1"/>
  <c r="W5894" i="1"/>
  <c r="U5894" i="1"/>
  <c r="S5894" i="1"/>
  <c r="O5894" i="1"/>
  <c r="N5894" i="1"/>
  <c r="L5894" i="1"/>
  <c r="E5894" i="1"/>
  <c r="W5893" i="1"/>
  <c r="U5893" i="1"/>
  <c r="S5893" i="1"/>
  <c r="O5893" i="1"/>
  <c r="N5893" i="1"/>
  <c r="L5893" i="1"/>
  <c r="E5893" i="1"/>
  <c r="W5892" i="1"/>
  <c r="U5892" i="1"/>
  <c r="S5892" i="1"/>
  <c r="O5892" i="1"/>
  <c r="N5892" i="1"/>
  <c r="L5892" i="1"/>
  <c r="E5892" i="1"/>
  <c r="W5891" i="1"/>
  <c r="U5891" i="1"/>
  <c r="S5891" i="1"/>
  <c r="O5891" i="1"/>
  <c r="N5891" i="1"/>
  <c r="L5891" i="1"/>
  <c r="E5891" i="1"/>
  <c r="W5890" i="1"/>
  <c r="U5890" i="1"/>
  <c r="S5890" i="1"/>
  <c r="O5890" i="1"/>
  <c r="N5890" i="1"/>
  <c r="L5890" i="1"/>
  <c r="E5890" i="1"/>
  <c r="W5889" i="1"/>
  <c r="U5889" i="1"/>
  <c r="S5889" i="1"/>
  <c r="O5889" i="1"/>
  <c r="N5889" i="1"/>
  <c r="L5889" i="1"/>
  <c r="E5889" i="1"/>
  <c r="W5888" i="1"/>
  <c r="U5888" i="1"/>
  <c r="S5888" i="1"/>
  <c r="O5888" i="1"/>
  <c r="N5888" i="1"/>
  <c r="L5888" i="1"/>
  <c r="E5888" i="1"/>
  <c r="W5887" i="1"/>
  <c r="U5887" i="1"/>
  <c r="S5887" i="1"/>
  <c r="O5887" i="1"/>
  <c r="N5887" i="1"/>
  <c r="L5887" i="1"/>
  <c r="E5887" i="1"/>
  <c r="W5886" i="1"/>
  <c r="U5886" i="1"/>
  <c r="S5886" i="1"/>
  <c r="O5886" i="1"/>
  <c r="N5886" i="1"/>
  <c r="L5886" i="1"/>
  <c r="E5886" i="1"/>
  <c r="W5885" i="1"/>
  <c r="U5885" i="1"/>
  <c r="S5885" i="1"/>
  <c r="O5885" i="1"/>
  <c r="N5885" i="1"/>
  <c r="L5885" i="1"/>
  <c r="E5885" i="1"/>
  <c r="W5884" i="1"/>
  <c r="U5884" i="1"/>
  <c r="S5884" i="1"/>
  <c r="O5884" i="1"/>
  <c r="N5884" i="1"/>
  <c r="L5884" i="1"/>
  <c r="E5884" i="1"/>
  <c r="W5883" i="1"/>
  <c r="U5883" i="1"/>
  <c r="S5883" i="1"/>
  <c r="O5883" i="1"/>
  <c r="N5883" i="1"/>
  <c r="L5883" i="1"/>
  <c r="E5883" i="1"/>
  <c r="W5882" i="1"/>
  <c r="U5882" i="1"/>
  <c r="S5882" i="1"/>
  <c r="O5882" i="1"/>
  <c r="N5882" i="1"/>
  <c r="L5882" i="1"/>
  <c r="E5882" i="1"/>
  <c r="W5881" i="1"/>
  <c r="U5881" i="1"/>
  <c r="S5881" i="1"/>
  <c r="O5881" i="1"/>
  <c r="N5881" i="1"/>
  <c r="L5881" i="1"/>
  <c r="E5881" i="1"/>
  <c r="W5880" i="1"/>
  <c r="U5880" i="1"/>
  <c r="S5880" i="1"/>
  <c r="O5880" i="1"/>
  <c r="N5880" i="1"/>
  <c r="L5880" i="1"/>
  <c r="E5880" i="1"/>
  <c r="W5879" i="1"/>
  <c r="U5879" i="1"/>
  <c r="S5879" i="1"/>
  <c r="O5879" i="1"/>
  <c r="N5879" i="1"/>
  <c r="L5879" i="1"/>
  <c r="E5879" i="1"/>
  <c r="W5878" i="1"/>
  <c r="U5878" i="1"/>
  <c r="S5878" i="1"/>
  <c r="O5878" i="1"/>
  <c r="N5878" i="1"/>
  <c r="L5878" i="1"/>
  <c r="E5878" i="1"/>
  <c r="W5877" i="1"/>
  <c r="U5877" i="1"/>
  <c r="S5877" i="1"/>
  <c r="O5877" i="1"/>
  <c r="N5877" i="1"/>
  <c r="L5877" i="1"/>
  <c r="E5877" i="1"/>
  <c r="W5876" i="1"/>
  <c r="U5876" i="1"/>
  <c r="S5876" i="1"/>
  <c r="O5876" i="1"/>
  <c r="N5876" i="1"/>
  <c r="L5876" i="1"/>
  <c r="E5876" i="1"/>
  <c r="W5875" i="1"/>
  <c r="U5875" i="1"/>
  <c r="S5875" i="1"/>
  <c r="O5875" i="1"/>
  <c r="N5875" i="1"/>
  <c r="L5875" i="1"/>
  <c r="E5875" i="1"/>
  <c r="W5874" i="1"/>
  <c r="U5874" i="1"/>
  <c r="S5874" i="1"/>
  <c r="O5874" i="1"/>
  <c r="N5874" i="1"/>
  <c r="L5874" i="1"/>
  <c r="E5874" i="1"/>
  <c r="W5873" i="1"/>
  <c r="U5873" i="1"/>
  <c r="S5873" i="1"/>
  <c r="O5873" i="1"/>
  <c r="N5873" i="1"/>
  <c r="L5873" i="1"/>
  <c r="E5873" i="1"/>
  <c r="W5872" i="1"/>
  <c r="U5872" i="1"/>
  <c r="S5872" i="1"/>
  <c r="O5872" i="1"/>
  <c r="N5872" i="1"/>
  <c r="L5872" i="1"/>
  <c r="E5872" i="1"/>
  <c r="W5871" i="1"/>
  <c r="U5871" i="1"/>
  <c r="S5871" i="1"/>
  <c r="O5871" i="1"/>
  <c r="N5871" i="1"/>
  <c r="L5871" i="1"/>
  <c r="E5871" i="1"/>
  <c r="W5870" i="1"/>
  <c r="U5870" i="1"/>
  <c r="S5870" i="1"/>
  <c r="O5870" i="1"/>
  <c r="N5870" i="1"/>
  <c r="L5870" i="1"/>
  <c r="E5870" i="1"/>
  <c r="W5869" i="1"/>
  <c r="U5869" i="1"/>
  <c r="S5869" i="1"/>
  <c r="O5869" i="1"/>
  <c r="N5869" i="1"/>
  <c r="L5869" i="1"/>
  <c r="E5869" i="1"/>
  <c r="W5868" i="1"/>
  <c r="U5868" i="1"/>
  <c r="S5868" i="1"/>
  <c r="O5868" i="1"/>
  <c r="N5868" i="1"/>
  <c r="L5868" i="1"/>
  <c r="E5868" i="1"/>
  <c r="W5867" i="1"/>
  <c r="U5867" i="1"/>
  <c r="S5867" i="1"/>
  <c r="O5867" i="1"/>
  <c r="N5867" i="1"/>
  <c r="L5867" i="1"/>
  <c r="E5867" i="1"/>
  <c r="W5866" i="1"/>
  <c r="U5866" i="1"/>
  <c r="S5866" i="1"/>
  <c r="O5866" i="1"/>
  <c r="N5866" i="1"/>
  <c r="L5866" i="1"/>
  <c r="E5866" i="1"/>
  <c r="W5865" i="1"/>
  <c r="U5865" i="1"/>
  <c r="S5865" i="1"/>
  <c r="O5865" i="1"/>
  <c r="N5865" i="1"/>
  <c r="L5865" i="1"/>
  <c r="E5865" i="1"/>
  <c r="W5864" i="1"/>
  <c r="U5864" i="1"/>
  <c r="S5864" i="1"/>
  <c r="O5864" i="1"/>
  <c r="N5864" i="1"/>
  <c r="L5864" i="1"/>
  <c r="E5864" i="1"/>
  <c r="W5863" i="1"/>
  <c r="U5863" i="1"/>
  <c r="S5863" i="1"/>
  <c r="O5863" i="1"/>
  <c r="N5863" i="1"/>
  <c r="L5863" i="1"/>
  <c r="E5863" i="1"/>
  <c r="W5862" i="1"/>
  <c r="U5862" i="1"/>
  <c r="S5862" i="1"/>
  <c r="O5862" i="1"/>
  <c r="N5862" i="1"/>
  <c r="L5862" i="1"/>
  <c r="E5862" i="1"/>
  <c r="W5861" i="1"/>
  <c r="U5861" i="1"/>
  <c r="S5861" i="1"/>
  <c r="O5861" i="1"/>
  <c r="N5861" i="1"/>
  <c r="L5861" i="1"/>
  <c r="E5861" i="1"/>
  <c r="W5860" i="1"/>
  <c r="U5860" i="1"/>
  <c r="S5860" i="1"/>
  <c r="O5860" i="1"/>
  <c r="N5860" i="1"/>
  <c r="L5860" i="1"/>
  <c r="E5860" i="1"/>
  <c r="W5859" i="1"/>
  <c r="U5859" i="1"/>
  <c r="S5859" i="1"/>
  <c r="O5859" i="1"/>
  <c r="N5859" i="1"/>
  <c r="L5859" i="1"/>
  <c r="E5859" i="1"/>
  <c r="W5858" i="1"/>
  <c r="U5858" i="1"/>
  <c r="S5858" i="1"/>
  <c r="O5858" i="1"/>
  <c r="N5858" i="1"/>
  <c r="L5858" i="1"/>
  <c r="E5858" i="1"/>
  <c r="W5857" i="1"/>
  <c r="U5857" i="1"/>
  <c r="S5857" i="1"/>
  <c r="O5857" i="1"/>
  <c r="N5857" i="1"/>
  <c r="L5857" i="1"/>
  <c r="E5857" i="1"/>
  <c r="W5856" i="1"/>
  <c r="U5856" i="1"/>
  <c r="S5856" i="1"/>
  <c r="O5856" i="1"/>
  <c r="N5856" i="1"/>
  <c r="L5856" i="1"/>
  <c r="E5856" i="1"/>
  <c r="W5855" i="1"/>
  <c r="U5855" i="1"/>
  <c r="S5855" i="1"/>
  <c r="O5855" i="1"/>
  <c r="N5855" i="1"/>
  <c r="L5855" i="1"/>
  <c r="E5855" i="1"/>
  <c r="W5854" i="1"/>
  <c r="U5854" i="1"/>
  <c r="S5854" i="1"/>
  <c r="O5854" i="1"/>
  <c r="N5854" i="1"/>
  <c r="L5854" i="1"/>
  <c r="E5854" i="1"/>
  <c r="W5853" i="1"/>
  <c r="U5853" i="1"/>
  <c r="S5853" i="1"/>
  <c r="O5853" i="1"/>
  <c r="N5853" i="1"/>
  <c r="L5853" i="1"/>
  <c r="E5853" i="1"/>
  <c r="W5852" i="1"/>
  <c r="U5852" i="1"/>
  <c r="S5852" i="1"/>
  <c r="O5852" i="1"/>
  <c r="N5852" i="1"/>
  <c r="L5852" i="1"/>
  <c r="E5852" i="1"/>
  <c r="W5851" i="1"/>
  <c r="U5851" i="1"/>
  <c r="S5851" i="1"/>
  <c r="O5851" i="1"/>
  <c r="N5851" i="1"/>
  <c r="L5851" i="1"/>
  <c r="E5851" i="1"/>
  <c r="W5850" i="1"/>
  <c r="U5850" i="1"/>
  <c r="S5850" i="1"/>
  <c r="O5850" i="1"/>
  <c r="N5850" i="1"/>
  <c r="L5850" i="1"/>
  <c r="E5850" i="1"/>
  <c r="W5849" i="1"/>
  <c r="U5849" i="1"/>
  <c r="S5849" i="1"/>
  <c r="O5849" i="1"/>
  <c r="N5849" i="1"/>
  <c r="L5849" i="1"/>
  <c r="E5849" i="1"/>
  <c r="W5848" i="1"/>
  <c r="U5848" i="1"/>
  <c r="S5848" i="1"/>
  <c r="O5848" i="1"/>
  <c r="N5848" i="1"/>
  <c r="L5848" i="1"/>
  <c r="E5848" i="1"/>
  <c r="W5847" i="1"/>
  <c r="U5847" i="1"/>
  <c r="S5847" i="1"/>
  <c r="O5847" i="1"/>
  <c r="N5847" i="1"/>
  <c r="L5847" i="1"/>
  <c r="E5847" i="1"/>
  <c r="W5846" i="1"/>
  <c r="U5846" i="1"/>
  <c r="S5846" i="1"/>
  <c r="O5846" i="1"/>
  <c r="N5846" i="1"/>
  <c r="L5846" i="1"/>
  <c r="E5846" i="1"/>
  <c r="W5845" i="1"/>
  <c r="U5845" i="1"/>
  <c r="S5845" i="1"/>
  <c r="O5845" i="1"/>
  <c r="N5845" i="1"/>
  <c r="L5845" i="1"/>
  <c r="E5845" i="1"/>
  <c r="W5844" i="1"/>
  <c r="U5844" i="1"/>
  <c r="S5844" i="1"/>
  <c r="O5844" i="1"/>
  <c r="N5844" i="1"/>
  <c r="L5844" i="1"/>
  <c r="E5844" i="1"/>
  <c r="W5843" i="1"/>
  <c r="U5843" i="1"/>
  <c r="S5843" i="1"/>
  <c r="O5843" i="1"/>
  <c r="N5843" i="1"/>
  <c r="L5843" i="1"/>
  <c r="E5843" i="1"/>
  <c r="W5842" i="1"/>
  <c r="U5842" i="1"/>
  <c r="S5842" i="1"/>
  <c r="O5842" i="1"/>
  <c r="N5842" i="1"/>
  <c r="L5842" i="1"/>
  <c r="E5842" i="1"/>
  <c r="W5841" i="1"/>
  <c r="U5841" i="1"/>
  <c r="S5841" i="1"/>
  <c r="O5841" i="1"/>
  <c r="N5841" i="1"/>
  <c r="L5841" i="1"/>
  <c r="E5841" i="1"/>
  <c r="W5840" i="1"/>
  <c r="U5840" i="1"/>
  <c r="S5840" i="1"/>
  <c r="O5840" i="1"/>
  <c r="N5840" i="1"/>
  <c r="L5840" i="1"/>
  <c r="E5840" i="1"/>
  <c r="W5839" i="1"/>
  <c r="U5839" i="1"/>
  <c r="S5839" i="1"/>
  <c r="O5839" i="1"/>
  <c r="N5839" i="1"/>
  <c r="L5839" i="1"/>
  <c r="E5839" i="1"/>
  <c r="W5838" i="1"/>
  <c r="U5838" i="1"/>
  <c r="S5838" i="1"/>
  <c r="O5838" i="1"/>
  <c r="N5838" i="1"/>
  <c r="L5838" i="1"/>
  <c r="E5838" i="1"/>
  <c r="W5837" i="1"/>
  <c r="U5837" i="1"/>
  <c r="S5837" i="1"/>
  <c r="O5837" i="1"/>
  <c r="N5837" i="1"/>
  <c r="L5837" i="1"/>
  <c r="E5837" i="1"/>
  <c r="W5836" i="1"/>
  <c r="U5836" i="1"/>
  <c r="S5836" i="1"/>
  <c r="O5836" i="1"/>
  <c r="N5836" i="1"/>
  <c r="L5836" i="1"/>
  <c r="E5836" i="1"/>
  <c r="W5835" i="1"/>
  <c r="U5835" i="1"/>
  <c r="S5835" i="1"/>
  <c r="O5835" i="1"/>
  <c r="N5835" i="1"/>
  <c r="L5835" i="1"/>
  <c r="E5835" i="1"/>
  <c r="W5834" i="1"/>
  <c r="U5834" i="1"/>
  <c r="S5834" i="1"/>
  <c r="O5834" i="1"/>
  <c r="N5834" i="1"/>
  <c r="L5834" i="1"/>
  <c r="E5834" i="1"/>
  <c r="W5833" i="1"/>
  <c r="U5833" i="1"/>
  <c r="S5833" i="1"/>
  <c r="O5833" i="1"/>
  <c r="N5833" i="1"/>
  <c r="L5833" i="1"/>
  <c r="E5833" i="1"/>
  <c r="W5832" i="1"/>
  <c r="U5832" i="1"/>
  <c r="S5832" i="1"/>
  <c r="O5832" i="1"/>
  <c r="N5832" i="1"/>
  <c r="L5832" i="1"/>
  <c r="E5832" i="1"/>
  <c r="W5831" i="1"/>
  <c r="U5831" i="1"/>
  <c r="S5831" i="1"/>
  <c r="O5831" i="1"/>
  <c r="N5831" i="1"/>
  <c r="L5831" i="1"/>
  <c r="E5831" i="1"/>
  <c r="W5830" i="1"/>
  <c r="U5830" i="1"/>
  <c r="S5830" i="1"/>
  <c r="O5830" i="1"/>
  <c r="N5830" i="1"/>
  <c r="L5830" i="1"/>
  <c r="E5830" i="1"/>
  <c r="W5829" i="1"/>
  <c r="U5829" i="1"/>
  <c r="S5829" i="1"/>
  <c r="O5829" i="1"/>
  <c r="N5829" i="1"/>
  <c r="L5829" i="1"/>
  <c r="E5829" i="1"/>
  <c r="W5828" i="1"/>
  <c r="U5828" i="1"/>
  <c r="S5828" i="1"/>
  <c r="O5828" i="1"/>
  <c r="N5828" i="1"/>
  <c r="L5828" i="1"/>
  <c r="E5828" i="1"/>
  <c r="W5827" i="1"/>
  <c r="U5827" i="1"/>
  <c r="S5827" i="1"/>
  <c r="O5827" i="1"/>
  <c r="N5827" i="1"/>
  <c r="L5827" i="1"/>
  <c r="E5827" i="1"/>
  <c r="W5826" i="1"/>
  <c r="U5826" i="1"/>
  <c r="S5826" i="1"/>
  <c r="O5826" i="1"/>
  <c r="N5826" i="1"/>
  <c r="L5826" i="1"/>
  <c r="E5826" i="1"/>
  <c r="W5825" i="1"/>
  <c r="U5825" i="1"/>
  <c r="S5825" i="1"/>
  <c r="O5825" i="1"/>
  <c r="N5825" i="1"/>
  <c r="L5825" i="1"/>
  <c r="E5825" i="1"/>
  <c r="W5824" i="1"/>
  <c r="U5824" i="1"/>
  <c r="S5824" i="1"/>
  <c r="O5824" i="1"/>
  <c r="N5824" i="1"/>
  <c r="L5824" i="1"/>
  <c r="E5824" i="1"/>
  <c r="W5823" i="1"/>
  <c r="U5823" i="1"/>
  <c r="S5823" i="1"/>
  <c r="O5823" i="1"/>
  <c r="N5823" i="1"/>
  <c r="L5823" i="1"/>
  <c r="E5823" i="1"/>
  <c r="W5822" i="1"/>
  <c r="U5822" i="1"/>
  <c r="S5822" i="1"/>
  <c r="O5822" i="1"/>
  <c r="N5822" i="1"/>
  <c r="L5822" i="1"/>
  <c r="E5822" i="1"/>
  <c r="W5821" i="1"/>
  <c r="U5821" i="1"/>
  <c r="S5821" i="1"/>
  <c r="O5821" i="1"/>
  <c r="N5821" i="1"/>
  <c r="L5821" i="1"/>
  <c r="E5821" i="1"/>
  <c r="W5820" i="1"/>
  <c r="U5820" i="1"/>
  <c r="S5820" i="1"/>
  <c r="O5820" i="1"/>
  <c r="N5820" i="1"/>
  <c r="L5820" i="1"/>
  <c r="E5820" i="1"/>
  <c r="W5819" i="1"/>
  <c r="U5819" i="1"/>
  <c r="S5819" i="1"/>
  <c r="O5819" i="1"/>
  <c r="N5819" i="1"/>
  <c r="L5819" i="1"/>
  <c r="E5819" i="1"/>
  <c r="W5818" i="1"/>
  <c r="U5818" i="1"/>
  <c r="S5818" i="1"/>
  <c r="O5818" i="1"/>
  <c r="N5818" i="1"/>
  <c r="L5818" i="1"/>
  <c r="E5818" i="1"/>
  <c r="W5817" i="1"/>
  <c r="U5817" i="1"/>
  <c r="S5817" i="1"/>
  <c r="O5817" i="1"/>
  <c r="N5817" i="1"/>
  <c r="L5817" i="1"/>
  <c r="E5817" i="1"/>
  <c r="W5816" i="1"/>
  <c r="U5816" i="1"/>
  <c r="S5816" i="1"/>
  <c r="O5816" i="1"/>
  <c r="N5816" i="1"/>
  <c r="L5816" i="1"/>
  <c r="E5816" i="1"/>
  <c r="W5815" i="1"/>
  <c r="U5815" i="1"/>
  <c r="S5815" i="1"/>
  <c r="O5815" i="1"/>
  <c r="N5815" i="1"/>
  <c r="L5815" i="1"/>
  <c r="E5815" i="1"/>
  <c r="W5814" i="1"/>
  <c r="U5814" i="1"/>
  <c r="S5814" i="1"/>
  <c r="O5814" i="1"/>
  <c r="N5814" i="1"/>
  <c r="L5814" i="1"/>
  <c r="E5814" i="1"/>
  <c r="W5813" i="1"/>
  <c r="U5813" i="1"/>
  <c r="S5813" i="1"/>
  <c r="O5813" i="1"/>
  <c r="N5813" i="1"/>
  <c r="L5813" i="1"/>
  <c r="E5813" i="1"/>
  <c r="W5812" i="1"/>
  <c r="U5812" i="1"/>
  <c r="S5812" i="1"/>
  <c r="O5812" i="1"/>
  <c r="N5812" i="1"/>
  <c r="L5812" i="1"/>
  <c r="E5812" i="1"/>
  <c r="W5811" i="1"/>
  <c r="U5811" i="1"/>
  <c r="S5811" i="1"/>
  <c r="O5811" i="1"/>
  <c r="N5811" i="1"/>
  <c r="L5811" i="1"/>
  <c r="E5811" i="1"/>
  <c r="W5810" i="1"/>
  <c r="U5810" i="1"/>
  <c r="S5810" i="1"/>
  <c r="O5810" i="1"/>
  <c r="N5810" i="1"/>
  <c r="L5810" i="1"/>
  <c r="E5810" i="1"/>
  <c r="W5809" i="1"/>
  <c r="U5809" i="1"/>
  <c r="S5809" i="1"/>
  <c r="O5809" i="1"/>
  <c r="N5809" i="1"/>
  <c r="L5809" i="1"/>
  <c r="E5809" i="1"/>
  <c r="W5808" i="1"/>
  <c r="U5808" i="1"/>
  <c r="S5808" i="1"/>
  <c r="O5808" i="1"/>
  <c r="N5808" i="1"/>
  <c r="L5808" i="1"/>
  <c r="E5808" i="1"/>
  <c r="W5807" i="1"/>
  <c r="U5807" i="1"/>
  <c r="S5807" i="1"/>
  <c r="O5807" i="1"/>
  <c r="N5807" i="1"/>
  <c r="L5807" i="1"/>
  <c r="E5807" i="1"/>
  <c r="W5806" i="1"/>
  <c r="U5806" i="1"/>
  <c r="S5806" i="1"/>
  <c r="O5806" i="1"/>
  <c r="N5806" i="1"/>
  <c r="L5806" i="1"/>
  <c r="E5806" i="1"/>
  <c r="W5805" i="1"/>
  <c r="U5805" i="1"/>
  <c r="S5805" i="1"/>
  <c r="O5805" i="1"/>
  <c r="N5805" i="1"/>
  <c r="L5805" i="1"/>
  <c r="E5805" i="1"/>
  <c r="W5804" i="1"/>
  <c r="U5804" i="1"/>
  <c r="S5804" i="1"/>
  <c r="O5804" i="1"/>
  <c r="N5804" i="1"/>
  <c r="L5804" i="1"/>
  <c r="E5804" i="1"/>
  <c r="W5803" i="1"/>
  <c r="U5803" i="1"/>
  <c r="S5803" i="1"/>
  <c r="O5803" i="1"/>
  <c r="N5803" i="1"/>
  <c r="L5803" i="1"/>
  <c r="E5803" i="1"/>
  <c r="W5802" i="1"/>
  <c r="U5802" i="1"/>
  <c r="S5802" i="1"/>
  <c r="O5802" i="1"/>
  <c r="N5802" i="1"/>
  <c r="L5802" i="1"/>
  <c r="E5802" i="1"/>
  <c r="W5801" i="1"/>
  <c r="U5801" i="1"/>
  <c r="S5801" i="1"/>
  <c r="O5801" i="1"/>
  <c r="N5801" i="1"/>
  <c r="L5801" i="1"/>
  <c r="E5801" i="1"/>
  <c r="W5800" i="1"/>
  <c r="U5800" i="1"/>
  <c r="S5800" i="1"/>
  <c r="O5800" i="1"/>
  <c r="N5800" i="1"/>
  <c r="L5800" i="1"/>
  <c r="E5800" i="1"/>
  <c r="W5799" i="1"/>
  <c r="U5799" i="1"/>
  <c r="S5799" i="1"/>
  <c r="O5799" i="1"/>
  <c r="N5799" i="1"/>
  <c r="L5799" i="1"/>
  <c r="E5799" i="1"/>
  <c r="W5798" i="1"/>
  <c r="U5798" i="1"/>
  <c r="S5798" i="1"/>
  <c r="O5798" i="1"/>
  <c r="N5798" i="1"/>
  <c r="L5798" i="1"/>
  <c r="E5798" i="1"/>
  <c r="W5797" i="1"/>
  <c r="U5797" i="1"/>
  <c r="S5797" i="1"/>
  <c r="O5797" i="1"/>
  <c r="N5797" i="1"/>
  <c r="L5797" i="1"/>
  <c r="E5797" i="1"/>
  <c r="W5796" i="1"/>
  <c r="U5796" i="1"/>
  <c r="S5796" i="1"/>
  <c r="O5796" i="1"/>
  <c r="N5796" i="1"/>
  <c r="L5796" i="1"/>
  <c r="E5796" i="1"/>
  <c r="W5795" i="1"/>
  <c r="U5795" i="1"/>
  <c r="S5795" i="1"/>
  <c r="O5795" i="1"/>
  <c r="N5795" i="1"/>
  <c r="L5795" i="1"/>
  <c r="E5795" i="1"/>
  <c r="W5794" i="1"/>
  <c r="U5794" i="1"/>
  <c r="S5794" i="1"/>
  <c r="O5794" i="1"/>
  <c r="N5794" i="1"/>
  <c r="L5794" i="1"/>
  <c r="E5794" i="1"/>
  <c r="W5793" i="1"/>
  <c r="U5793" i="1"/>
  <c r="S5793" i="1"/>
  <c r="O5793" i="1"/>
  <c r="N5793" i="1"/>
  <c r="L5793" i="1"/>
  <c r="E5793" i="1"/>
  <c r="W5792" i="1"/>
  <c r="U5792" i="1"/>
  <c r="S5792" i="1"/>
  <c r="O5792" i="1"/>
  <c r="N5792" i="1"/>
  <c r="L5792" i="1"/>
  <c r="E5792" i="1"/>
  <c r="W5791" i="1"/>
  <c r="U5791" i="1"/>
  <c r="S5791" i="1"/>
  <c r="O5791" i="1"/>
  <c r="N5791" i="1"/>
  <c r="L5791" i="1"/>
  <c r="E5791" i="1"/>
  <c r="W5790" i="1"/>
  <c r="U5790" i="1"/>
  <c r="S5790" i="1"/>
  <c r="O5790" i="1"/>
  <c r="N5790" i="1"/>
  <c r="L5790" i="1"/>
  <c r="E5790" i="1"/>
  <c r="W5789" i="1"/>
  <c r="U5789" i="1"/>
  <c r="S5789" i="1"/>
  <c r="O5789" i="1"/>
  <c r="N5789" i="1"/>
  <c r="L5789" i="1"/>
  <c r="E5789" i="1"/>
  <c r="W5788" i="1"/>
  <c r="U5788" i="1"/>
  <c r="S5788" i="1"/>
  <c r="O5788" i="1"/>
  <c r="N5788" i="1"/>
  <c r="L5788" i="1"/>
  <c r="E5788" i="1"/>
  <c r="W5787" i="1"/>
  <c r="U5787" i="1"/>
  <c r="S5787" i="1"/>
  <c r="O5787" i="1"/>
  <c r="N5787" i="1"/>
  <c r="L5787" i="1"/>
  <c r="E5787" i="1"/>
  <c r="W5786" i="1"/>
  <c r="U5786" i="1"/>
  <c r="S5786" i="1"/>
  <c r="O5786" i="1"/>
  <c r="N5786" i="1"/>
  <c r="L5786" i="1"/>
  <c r="E5786" i="1"/>
  <c r="W5785" i="1"/>
  <c r="U5785" i="1"/>
  <c r="S5785" i="1"/>
  <c r="O5785" i="1"/>
  <c r="N5785" i="1"/>
  <c r="L5785" i="1"/>
  <c r="E5785" i="1"/>
  <c r="W5784" i="1"/>
  <c r="U5784" i="1"/>
  <c r="S5784" i="1"/>
  <c r="O5784" i="1"/>
  <c r="N5784" i="1"/>
  <c r="L5784" i="1"/>
  <c r="E5784" i="1"/>
  <c r="W5783" i="1"/>
  <c r="U5783" i="1"/>
  <c r="S5783" i="1"/>
  <c r="O5783" i="1"/>
  <c r="N5783" i="1"/>
  <c r="L5783" i="1"/>
  <c r="E5783" i="1"/>
  <c r="W5782" i="1"/>
  <c r="U5782" i="1"/>
  <c r="S5782" i="1"/>
  <c r="O5782" i="1"/>
  <c r="N5782" i="1"/>
  <c r="L5782" i="1"/>
  <c r="E5782" i="1"/>
  <c r="W5781" i="1"/>
  <c r="U5781" i="1"/>
  <c r="S5781" i="1"/>
  <c r="O5781" i="1"/>
  <c r="N5781" i="1"/>
  <c r="L5781" i="1"/>
  <c r="E5781" i="1"/>
  <c r="W5780" i="1"/>
  <c r="U5780" i="1"/>
  <c r="S5780" i="1"/>
  <c r="O5780" i="1"/>
  <c r="N5780" i="1"/>
  <c r="L5780" i="1"/>
  <c r="E5780" i="1"/>
  <c r="W5779" i="1"/>
  <c r="U5779" i="1"/>
  <c r="S5779" i="1"/>
  <c r="O5779" i="1"/>
  <c r="N5779" i="1"/>
  <c r="L5779" i="1"/>
  <c r="E5779" i="1"/>
  <c r="W5778" i="1"/>
  <c r="U5778" i="1"/>
  <c r="S5778" i="1"/>
  <c r="O5778" i="1"/>
  <c r="N5778" i="1"/>
  <c r="L5778" i="1"/>
  <c r="E5778" i="1"/>
  <c r="W5777" i="1"/>
  <c r="U5777" i="1"/>
  <c r="S5777" i="1"/>
  <c r="O5777" i="1"/>
  <c r="N5777" i="1"/>
  <c r="L5777" i="1"/>
  <c r="E5777" i="1"/>
  <c r="W5776" i="1"/>
  <c r="U5776" i="1"/>
  <c r="S5776" i="1"/>
  <c r="O5776" i="1"/>
  <c r="N5776" i="1"/>
  <c r="L5776" i="1"/>
  <c r="E5776" i="1"/>
  <c r="W5775" i="1"/>
  <c r="U5775" i="1"/>
  <c r="S5775" i="1"/>
  <c r="O5775" i="1"/>
  <c r="N5775" i="1"/>
  <c r="L5775" i="1"/>
  <c r="E5775" i="1"/>
  <c r="W5774" i="1"/>
  <c r="U5774" i="1"/>
  <c r="S5774" i="1"/>
  <c r="O5774" i="1"/>
  <c r="N5774" i="1"/>
  <c r="L5774" i="1"/>
  <c r="E5774" i="1"/>
  <c r="W5773" i="1"/>
  <c r="U5773" i="1"/>
  <c r="S5773" i="1"/>
  <c r="O5773" i="1"/>
  <c r="N5773" i="1"/>
  <c r="L5773" i="1"/>
  <c r="E5773" i="1"/>
  <c r="W5772" i="1"/>
  <c r="U5772" i="1"/>
  <c r="S5772" i="1"/>
  <c r="O5772" i="1"/>
  <c r="N5772" i="1"/>
  <c r="L5772" i="1"/>
  <c r="E5772" i="1"/>
  <c r="W10336" i="1"/>
  <c r="U10336" i="1"/>
  <c r="S10336" i="1"/>
  <c r="O10336" i="1"/>
  <c r="N10336" i="1"/>
  <c r="L10336" i="1"/>
  <c r="E10336" i="1"/>
  <c r="W5771" i="1"/>
  <c r="U5771" i="1"/>
  <c r="S5771" i="1"/>
  <c r="O5771" i="1"/>
  <c r="N5771" i="1"/>
  <c r="L5771" i="1"/>
  <c r="E5771" i="1"/>
  <c r="W5770" i="1"/>
  <c r="U5770" i="1"/>
  <c r="S5770" i="1"/>
  <c r="O5770" i="1"/>
  <c r="N5770" i="1"/>
  <c r="L5770" i="1"/>
  <c r="E5770" i="1"/>
  <c r="W5769" i="1"/>
  <c r="U5769" i="1"/>
  <c r="S5769" i="1"/>
  <c r="O5769" i="1"/>
  <c r="N5769" i="1"/>
  <c r="L5769" i="1"/>
  <c r="E5769" i="1"/>
  <c r="W5768" i="1"/>
  <c r="U5768" i="1"/>
  <c r="S5768" i="1"/>
  <c r="O5768" i="1"/>
  <c r="N5768" i="1"/>
  <c r="L5768" i="1"/>
  <c r="E5768" i="1"/>
  <c r="W5767" i="1"/>
  <c r="U5767" i="1"/>
  <c r="S5767" i="1"/>
  <c r="O5767" i="1"/>
  <c r="N5767" i="1"/>
  <c r="L5767" i="1"/>
  <c r="E5767" i="1"/>
  <c r="W5766" i="1"/>
  <c r="U5766" i="1"/>
  <c r="S5766" i="1"/>
  <c r="O5766" i="1"/>
  <c r="N5766" i="1"/>
  <c r="L5766" i="1"/>
  <c r="E5766" i="1"/>
  <c r="W5765" i="1"/>
  <c r="U5765" i="1"/>
  <c r="S5765" i="1"/>
  <c r="O5765" i="1"/>
  <c r="N5765" i="1"/>
  <c r="L5765" i="1"/>
  <c r="E5765" i="1"/>
  <c r="W5764" i="1"/>
  <c r="U5764" i="1"/>
  <c r="S5764" i="1"/>
  <c r="O5764" i="1"/>
  <c r="N5764" i="1"/>
  <c r="L5764" i="1"/>
  <c r="E5764" i="1"/>
  <c r="W5763" i="1"/>
  <c r="U5763" i="1"/>
  <c r="S5763" i="1"/>
  <c r="O5763" i="1"/>
  <c r="N5763" i="1"/>
  <c r="L5763" i="1"/>
  <c r="E5763" i="1"/>
  <c r="W5762" i="1"/>
  <c r="U5762" i="1"/>
  <c r="S5762" i="1"/>
  <c r="O5762" i="1"/>
  <c r="N5762" i="1"/>
  <c r="L5762" i="1"/>
  <c r="E5762" i="1"/>
  <c r="W5761" i="1"/>
  <c r="U5761" i="1"/>
  <c r="S5761" i="1"/>
  <c r="O5761" i="1"/>
  <c r="N5761" i="1"/>
  <c r="L5761" i="1"/>
  <c r="E5761" i="1"/>
  <c r="W5760" i="1"/>
  <c r="U5760" i="1"/>
  <c r="S5760" i="1"/>
  <c r="O5760" i="1"/>
  <c r="N5760" i="1"/>
  <c r="L5760" i="1"/>
  <c r="E5760" i="1"/>
  <c r="W5759" i="1"/>
  <c r="U5759" i="1"/>
  <c r="S5759" i="1"/>
  <c r="O5759" i="1"/>
  <c r="N5759" i="1"/>
  <c r="L5759" i="1"/>
  <c r="E5759" i="1"/>
  <c r="W5758" i="1"/>
  <c r="U5758" i="1"/>
  <c r="S5758" i="1"/>
  <c r="O5758" i="1"/>
  <c r="N5758" i="1"/>
  <c r="L5758" i="1"/>
  <c r="E5758" i="1"/>
  <c r="W5757" i="1"/>
  <c r="U5757" i="1"/>
  <c r="S5757" i="1"/>
  <c r="O5757" i="1"/>
  <c r="N5757" i="1"/>
  <c r="L5757" i="1"/>
  <c r="E5757" i="1"/>
  <c r="W5756" i="1"/>
  <c r="U5756" i="1"/>
  <c r="S5756" i="1"/>
  <c r="O5756" i="1"/>
  <c r="N5756" i="1"/>
  <c r="L5756" i="1"/>
  <c r="E5756" i="1"/>
  <c r="W5755" i="1"/>
  <c r="U5755" i="1"/>
  <c r="S5755" i="1"/>
  <c r="O5755" i="1"/>
  <c r="N5755" i="1"/>
  <c r="L5755" i="1"/>
  <c r="E5755" i="1"/>
  <c r="W5754" i="1"/>
  <c r="U5754" i="1"/>
  <c r="S5754" i="1"/>
  <c r="O5754" i="1"/>
  <c r="N5754" i="1"/>
  <c r="L5754" i="1"/>
  <c r="E5754" i="1"/>
  <c r="W5753" i="1"/>
  <c r="U5753" i="1"/>
  <c r="S5753" i="1"/>
  <c r="O5753" i="1"/>
  <c r="N5753" i="1"/>
  <c r="L5753" i="1"/>
  <c r="E5753" i="1"/>
  <c r="W5752" i="1"/>
  <c r="U5752" i="1"/>
  <c r="S5752" i="1"/>
  <c r="O5752" i="1"/>
  <c r="N5752" i="1"/>
  <c r="L5752" i="1"/>
  <c r="E5752" i="1"/>
  <c r="W5751" i="1"/>
  <c r="U5751" i="1"/>
  <c r="S5751" i="1"/>
  <c r="O5751" i="1"/>
  <c r="N5751" i="1"/>
  <c r="L5751" i="1"/>
  <c r="E5751" i="1"/>
  <c r="W5750" i="1"/>
  <c r="U5750" i="1"/>
  <c r="S5750" i="1"/>
  <c r="O5750" i="1"/>
  <c r="N5750" i="1"/>
  <c r="L5750" i="1"/>
  <c r="E5750" i="1"/>
  <c r="W5749" i="1"/>
  <c r="U5749" i="1"/>
  <c r="S5749" i="1"/>
  <c r="O5749" i="1"/>
  <c r="N5749" i="1"/>
  <c r="L5749" i="1"/>
  <c r="E5749" i="1"/>
  <c r="W5748" i="1"/>
  <c r="U5748" i="1"/>
  <c r="S5748" i="1"/>
  <c r="O5748" i="1"/>
  <c r="N5748" i="1"/>
  <c r="L5748" i="1"/>
  <c r="E5748" i="1"/>
  <c r="W10335" i="1"/>
  <c r="U10335" i="1"/>
  <c r="S10335" i="1"/>
  <c r="O10335" i="1"/>
  <c r="N10335" i="1"/>
  <c r="L10335" i="1"/>
  <c r="E10335" i="1"/>
  <c r="W5747" i="1"/>
  <c r="U5747" i="1"/>
  <c r="S5747" i="1"/>
  <c r="O5747" i="1"/>
  <c r="N5747" i="1"/>
  <c r="L5747" i="1"/>
  <c r="E5747" i="1"/>
  <c r="W5746" i="1"/>
  <c r="U5746" i="1"/>
  <c r="S5746" i="1"/>
  <c r="O5746" i="1"/>
  <c r="N5746" i="1"/>
  <c r="L5746" i="1"/>
  <c r="E5746" i="1"/>
  <c r="W5745" i="1"/>
  <c r="U5745" i="1"/>
  <c r="S5745" i="1"/>
  <c r="O5745" i="1"/>
  <c r="N5745" i="1"/>
  <c r="L5745" i="1"/>
  <c r="E5745" i="1"/>
  <c r="W10334" i="1"/>
  <c r="U10334" i="1"/>
  <c r="S10334" i="1"/>
  <c r="O10334" i="1"/>
  <c r="N10334" i="1"/>
  <c r="L10334" i="1"/>
  <c r="E10334" i="1"/>
  <c r="W5744" i="1"/>
  <c r="U5744" i="1"/>
  <c r="S5744" i="1"/>
  <c r="O5744" i="1"/>
  <c r="N5744" i="1"/>
  <c r="L5744" i="1"/>
  <c r="E5744" i="1"/>
  <c r="W5743" i="1"/>
  <c r="U5743" i="1"/>
  <c r="S5743" i="1"/>
  <c r="O5743" i="1"/>
  <c r="N5743" i="1"/>
  <c r="L5743" i="1"/>
  <c r="E5743" i="1"/>
  <c r="W5742" i="1"/>
  <c r="U5742" i="1"/>
  <c r="S5742" i="1"/>
  <c r="O5742" i="1"/>
  <c r="N5742" i="1"/>
  <c r="L5742" i="1"/>
  <c r="E5742" i="1"/>
  <c r="W5741" i="1"/>
  <c r="U5741" i="1"/>
  <c r="S5741" i="1"/>
  <c r="O5741" i="1"/>
  <c r="N5741" i="1"/>
  <c r="L5741" i="1"/>
  <c r="E5741" i="1"/>
  <c r="W5740" i="1"/>
  <c r="U5740" i="1"/>
  <c r="S5740" i="1"/>
  <c r="O5740" i="1"/>
  <c r="N5740" i="1"/>
  <c r="L5740" i="1"/>
  <c r="E5740" i="1"/>
  <c r="W5739" i="1"/>
  <c r="U5739" i="1"/>
  <c r="S5739" i="1"/>
  <c r="O5739" i="1"/>
  <c r="N5739" i="1"/>
  <c r="L5739" i="1"/>
  <c r="E5739" i="1"/>
  <c r="W5738" i="1"/>
  <c r="U5738" i="1"/>
  <c r="S5738" i="1"/>
  <c r="O5738" i="1"/>
  <c r="N5738" i="1"/>
  <c r="L5738" i="1"/>
  <c r="E5738" i="1"/>
  <c r="W5737" i="1"/>
  <c r="U5737" i="1"/>
  <c r="S5737" i="1"/>
  <c r="O5737" i="1"/>
  <c r="N5737" i="1"/>
  <c r="L5737" i="1"/>
  <c r="E5737" i="1"/>
  <c r="W5736" i="1"/>
  <c r="U5736" i="1"/>
  <c r="S5736" i="1"/>
  <c r="O5736" i="1"/>
  <c r="N5736" i="1"/>
  <c r="L5736" i="1"/>
  <c r="E5736" i="1"/>
  <c r="W5735" i="1"/>
  <c r="U5735" i="1"/>
  <c r="S5735" i="1"/>
  <c r="O5735" i="1"/>
  <c r="N5735" i="1"/>
  <c r="L5735" i="1"/>
  <c r="E5735" i="1"/>
  <c r="W5734" i="1"/>
  <c r="U5734" i="1"/>
  <c r="S5734" i="1"/>
  <c r="O5734" i="1"/>
  <c r="N5734" i="1"/>
  <c r="L5734" i="1"/>
  <c r="E5734" i="1"/>
  <c r="W5733" i="1"/>
  <c r="U5733" i="1"/>
  <c r="S5733" i="1"/>
  <c r="O5733" i="1"/>
  <c r="N5733" i="1"/>
  <c r="L5733" i="1"/>
  <c r="E5733" i="1"/>
  <c r="W5732" i="1"/>
  <c r="U5732" i="1"/>
  <c r="S5732" i="1"/>
  <c r="O5732" i="1"/>
  <c r="N5732" i="1"/>
  <c r="L5732" i="1"/>
  <c r="E5732" i="1"/>
  <c r="W10333" i="1"/>
  <c r="U10333" i="1"/>
  <c r="S10333" i="1"/>
  <c r="O10333" i="1"/>
  <c r="N10333" i="1"/>
  <c r="L10333" i="1"/>
  <c r="E10333" i="1"/>
  <c r="W5731" i="1"/>
  <c r="U5731" i="1"/>
  <c r="S5731" i="1"/>
  <c r="O5731" i="1"/>
  <c r="N5731" i="1"/>
  <c r="L5731" i="1"/>
  <c r="E5731" i="1"/>
  <c r="W5730" i="1"/>
  <c r="U5730" i="1"/>
  <c r="S5730" i="1"/>
  <c r="O5730" i="1"/>
  <c r="N5730" i="1"/>
  <c r="L5730" i="1"/>
  <c r="E5730" i="1"/>
  <c r="W5729" i="1"/>
  <c r="U5729" i="1"/>
  <c r="S5729" i="1"/>
  <c r="O5729" i="1"/>
  <c r="N5729" i="1"/>
  <c r="L5729" i="1"/>
  <c r="E5729" i="1"/>
  <c r="W5728" i="1"/>
  <c r="U5728" i="1"/>
  <c r="S5728" i="1"/>
  <c r="O5728" i="1"/>
  <c r="N5728" i="1"/>
  <c r="L5728" i="1"/>
  <c r="E5728" i="1"/>
  <c r="W5727" i="1"/>
  <c r="U5727" i="1"/>
  <c r="S5727" i="1"/>
  <c r="O5727" i="1"/>
  <c r="N5727" i="1"/>
  <c r="L5727" i="1"/>
  <c r="E5727" i="1"/>
  <c r="W5726" i="1"/>
  <c r="U5726" i="1"/>
  <c r="S5726" i="1"/>
  <c r="O5726" i="1"/>
  <c r="N5726" i="1"/>
  <c r="L5726" i="1"/>
  <c r="E5726" i="1"/>
  <c r="W5725" i="1"/>
  <c r="U5725" i="1"/>
  <c r="S5725" i="1"/>
  <c r="O5725" i="1"/>
  <c r="N5725" i="1"/>
  <c r="L5725" i="1"/>
  <c r="E5725" i="1"/>
  <c r="W5724" i="1"/>
  <c r="U5724" i="1"/>
  <c r="S5724" i="1"/>
  <c r="O5724" i="1"/>
  <c r="N5724" i="1"/>
  <c r="L5724" i="1"/>
  <c r="E5724" i="1"/>
  <c r="W5723" i="1"/>
  <c r="U5723" i="1"/>
  <c r="S5723" i="1"/>
  <c r="O5723" i="1"/>
  <c r="N5723" i="1"/>
  <c r="L5723" i="1"/>
  <c r="E5723" i="1"/>
  <c r="W5722" i="1"/>
  <c r="U5722" i="1"/>
  <c r="S5722" i="1"/>
  <c r="O5722" i="1"/>
  <c r="N5722" i="1"/>
  <c r="L5722" i="1"/>
  <c r="E5722" i="1"/>
  <c r="W5721" i="1"/>
  <c r="U5721" i="1"/>
  <c r="S5721" i="1"/>
  <c r="O5721" i="1"/>
  <c r="N5721" i="1"/>
  <c r="L5721" i="1"/>
  <c r="E5721" i="1"/>
  <c r="W5720" i="1"/>
  <c r="U5720" i="1"/>
  <c r="S5720" i="1"/>
  <c r="O5720" i="1"/>
  <c r="N5720" i="1"/>
  <c r="L5720" i="1"/>
  <c r="E5720" i="1"/>
  <c r="W5719" i="1"/>
  <c r="U5719" i="1"/>
  <c r="S5719" i="1"/>
  <c r="O5719" i="1"/>
  <c r="N5719" i="1"/>
  <c r="L5719" i="1"/>
  <c r="E5719" i="1"/>
  <c r="W5718" i="1"/>
  <c r="U5718" i="1"/>
  <c r="S5718" i="1"/>
  <c r="O5718" i="1"/>
  <c r="N5718" i="1"/>
  <c r="L5718" i="1"/>
  <c r="E5718" i="1"/>
  <c r="W5717" i="1"/>
  <c r="U5717" i="1"/>
  <c r="S5717" i="1"/>
  <c r="O5717" i="1"/>
  <c r="N5717" i="1"/>
  <c r="L5717" i="1"/>
  <c r="E5717" i="1"/>
  <c r="W5716" i="1"/>
  <c r="U5716" i="1"/>
  <c r="S5716" i="1"/>
  <c r="O5716" i="1"/>
  <c r="N5716" i="1"/>
  <c r="L5716" i="1"/>
  <c r="E5716" i="1"/>
  <c r="W5715" i="1"/>
  <c r="U5715" i="1"/>
  <c r="S5715" i="1"/>
  <c r="O5715" i="1"/>
  <c r="N5715" i="1"/>
  <c r="L5715" i="1"/>
  <c r="E5715" i="1"/>
  <c r="W5714" i="1"/>
  <c r="U5714" i="1"/>
  <c r="S5714" i="1"/>
  <c r="O5714" i="1"/>
  <c r="N5714" i="1"/>
  <c r="L5714" i="1"/>
  <c r="E5714" i="1"/>
  <c r="W5713" i="1"/>
  <c r="U5713" i="1"/>
  <c r="S5713" i="1"/>
  <c r="O5713" i="1"/>
  <c r="N5713" i="1"/>
  <c r="L5713" i="1"/>
  <c r="E5713" i="1"/>
  <c r="W5712" i="1"/>
  <c r="U5712" i="1"/>
  <c r="S5712" i="1"/>
  <c r="O5712" i="1"/>
  <c r="N5712" i="1"/>
  <c r="L5712" i="1"/>
  <c r="E5712" i="1"/>
  <c r="W5711" i="1"/>
  <c r="U5711" i="1"/>
  <c r="S5711" i="1"/>
  <c r="O5711" i="1"/>
  <c r="N5711" i="1"/>
  <c r="L5711" i="1"/>
  <c r="E5711" i="1"/>
  <c r="W5710" i="1"/>
  <c r="U5710" i="1"/>
  <c r="S5710" i="1"/>
  <c r="O5710" i="1"/>
  <c r="N5710" i="1"/>
  <c r="L5710" i="1"/>
  <c r="E5710" i="1"/>
  <c r="W5709" i="1"/>
  <c r="U5709" i="1"/>
  <c r="S5709" i="1"/>
  <c r="O5709" i="1"/>
  <c r="N5709" i="1"/>
  <c r="L5709" i="1"/>
  <c r="E5709" i="1"/>
  <c r="W5708" i="1"/>
  <c r="U5708" i="1"/>
  <c r="S5708" i="1"/>
  <c r="O5708" i="1"/>
  <c r="N5708" i="1"/>
  <c r="L5708" i="1"/>
  <c r="E5708" i="1"/>
  <c r="W5707" i="1"/>
  <c r="U5707" i="1"/>
  <c r="S5707" i="1"/>
  <c r="O5707" i="1"/>
  <c r="N5707" i="1"/>
  <c r="L5707" i="1"/>
  <c r="E5707" i="1"/>
  <c r="W5706" i="1"/>
  <c r="U5706" i="1"/>
  <c r="S5706" i="1"/>
  <c r="O5706" i="1"/>
  <c r="N5706" i="1"/>
  <c r="L5706" i="1"/>
  <c r="E5706" i="1"/>
  <c r="W5705" i="1"/>
  <c r="U5705" i="1"/>
  <c r="S5705" i="1"/>
  <c r="O5705" i="1"/>
  <c r="N5705" i="1"/>
  <c r="L5705" i="1"/>
  <c r="E5705" i="1"/>
  <c r="W5704" i="1"/>
  <c r="U5704" i="1"/>
  <c r="S5704" i="1"/>
  <c r="O5704" i="1"/>
  <c r="N5704" i="1"/>
  <c r="L5704" i="1"/>
  <c r="E5704" i="1"/>
  <c r="W5703" i="1"/>
  <c r="U5703" i="1"/>
  <c r="S5703" i="1"/>
  <c r="O5703" i="1"/>
  <c r="N5703" i="1"/>
  <c r="L5703" i="1"/>
  <c r="E5703" i="1"/>
  <c r="W5702" i="1"/>
  <c r="U5702" i="1"/>
  <c r="S5702" i="1"/>
  <c r="O5702" i="1"/>
  <c r="N5702" i="1"/>
  <c r="L5702" i="1"/>
  <c r="E5702" i="1"/>
  <c r="W5701" i="1"/>
  <c r="U5701" i="1"/>
  <c r="S5701" i="1"/>
  <c r="O5701" i="1"/>
  <c r="N5701" i="1"/>
  <c r="L5701" i="1"/>
  <c r="E5701" i="1"/>
  <c r="W5700" i="1"/>
  <c r="U5700" i="1"/>
  <c r="S5700" i="1"/>
  <c r="O5700" i="1"/>
  <c r="N5700" i="1"/>
  <c r="L5700" i="1"/>
  <c r="E5700" i="1"/>
  <c r="W5699" i="1"/>
  <c r="U5699" i="1"/>
  <c r="S5699" i="1"/>
  <c r="O5699" i="1"/>
  <c r="N5699" i="1"/>
  <c r="L5699" i="1"/>
  <c r="E5699" i="1"/>
  <c r="W5698" i="1"/>
  <c r="U5698" i="1"/>
  <c r="S5698" i="1"/>
  <c r="O5698" i="1"/>
  <c r="N5698" i="1"/>
  <c r="L5698" i="1"/>
  <c r="E5698" i="1"/>
  <c r="W5697" i="1"/>
  <c r="U5697" i="1"/>
  <c r="S5697" i="1"/>
  <c r="O5697" i="1"/>
  <c r="N5697" i="1"/>
  <c r="L5697" i="1"/>
  <c r="E5697" i="1"/>
  <c r="W5696" i="1"/>
  <c r="U5696" i="1"/>
  <c r="S5696" i="1"/>
  <c r="O5696" i="1"/>
  <c r="N5696" i="1"/>
  <c r="L5696" i="1"/>
  <c r="E5696" i="1"/>
  <c r="W5695" i="1"/>
  <c r="U5695" i="1"/>
  <c r="S5695" i="1"/>
  <c r="O5695" i="1"/>
  <c r="N5695" i="1"/>
  <c r="L5695" i="1"/>
  <c r="E5695" i="1"/>
  <c r="W5694" i="1"/>
  <c r="U5694" i="1"/>
  <c r="S5694" i="1"/>
  <c r="O5694" i="1"/>
  <c r="N5694" i="1"/>
  <c r="L5694" i="1"/>
  <c r="E5694" i="1"/>
  <c r="W5693" i="1"/>
  <c r="U5693" i="1"/>
  <c r="S5693" i="1"/>
  <c r="O5693" i="1"/>
  <c r="N5693" i="1"/>
  <c r="L5693" i="1"/>
  <c r="E5693" i="1"/>
  <c r="W5692" i="1"/>
  <c r="U5692" i="1"/>
  <c r="S5692" i="1"/>
  <c r="O5692" i="1"/>
  <c r="N5692" i="1"/>
  <c r="L5692" i="1"/>
  <c r="E5692" i="1"/>
  <c r="W5691" i="1"/>
  <c r="U5691" i="1"/>
  <c r="S5691" i="1"/>
  <c r="O5691" i="1"/>
  <c r="N5691" i="1"/>
  <c r="L5691" i="1"/>
  <c r="E5691" i="1"/>
  <c r="W5690" i="1"/>
  <c r="U5690" i="1"/>
  <c r="S5690" i="1"/>
  <c r="O5690" i="1"/>
  <c r="N5690" i="1"/>
  <c r="L5690" i="1"/>
  <c r="E5690" i="1"/>
  <c r="W5689" i="1"/>
  <c r="U5689" i="1"/>
  <c r="S5689" i="1"/>
  <c r="O5689" i="1"/>
  <c r="N5689" i="1"/>
  <c r="L5689" i="1"/>
  <c r="E5689" i="1"/>
  <c r="W5688" i="1"/>
  <c r="U5688" i="1"/>
  <c r="S5688" i="1"/>
  <c r="O5688" i="1"/>
  <c r="N5688" i="1"/>
  <c r="L5688" i="1"/>
  <c r="E5688" i="1"/>
  <c r="W5687" i="1"/>
  <c r="U5687" i="1"/>
  <c r="S5687" i="1"/>
  <c r="O5687" i="1"/>
  <c r="N5687" i="1"/>
  <c r="L5687" i="1"/>
  <c r="E5687" i="1"/>
  <c r="W10332" i="1"/>
  <c r="U10332" i="1"/>
  <c r="S10332" i="1"/>
  <c r="O10332" i="1"/>
  <c r="N10332" i="1"/>
  <c r="L10332" i="1"/>
  <c r="E10332" i="1"/>
  <c r="W5686" i="1"/>
  <c r="U5686" i="1"/>
  <c r="S5686" i="1"/>
  <c r="O5686" i="1"/>
  <c r="N5686" i="1"/>
  <c r="L5686" i="1"/>
  <c r="E5686" i="1"/>
  <c r="W5685" i="1"/>
  <c r="U5685" i="1"/>
  <c r="S5685" i="1"/>
  <c r="O5685" i="1"/>
  <c r="N5685" i="1"/>
  <c r="L5685" i="1"/>
  <c r="E5685" i="1"/>
  <c r="W5684" i="1"/>
  <c r="U5684" i="1"/>
  <c r="S5684" i="1"/>
  <c r="O5684" i="1"/>
  <c r="N5684" i="1"/>
  <c r="L5684" i="1"/>
  <c r="E5684" i="1"/>
  <c r="W5683" i="1"/>
  <c r="U5683" i="1"/>
  <c r="S5683" i="1"/>
  <c r="O5683" i="1"/>
  <c r="N5683" i="1"/>
  <c r="L5683" i="1"/>
  <c r="E5683" i="1"/>
  <c r="W5682" i="1"/>
  <c r="U5682" i="1"/>
  <c r="S5682" i="1"/>
  <c r="O5682" i="1"/>
  <c r="N5682" i="1"/>
  <c r="L5682" i="1"/>
  <c r="E5682" i="1"/>
  <c r="W5681" i="1"/>
  <c r="U5681" i="1"/>
  <c r="S5681" i="1"/>
  <c r="O5681" i="1"/>
  <c r="N5681" i="1"/>
  <c r="L5681" i="1"/>
  <c r="E5681" i="1"/>
  <c r="W5680" i="1"/>
  <c r="U5680" i="1"/>
  <c r="S5680" i="1"/>
  <c r="O5680" i="1"/>
  <c r="N5680" i="1"/>
  <c r="L5680" i="1"/>
  <c r="E5680" i="1"/>
  <c r="W5679" i="1"/>
  <c r="U5679" i="1"/>
  <c r="S5679" i="1"/>
  <c r="O5679" i="1"/>
  <c r="N5679" i="1"/>
  <c r="L5679" i="1"/>
  <c r="E5679" i="1"/>
  <c r="W5678" i="1"/>
  <c r="U5678" i="1"/>
  <c r="S5678" i="1"/>
  <c r="O5678" i="1"/>
  <c r="N5678" i="1"/>
  <c r="L5678" i="1"/>
  <c r="E5678" i="1"/>
  <c r="W5677" i="1"/>
  <c r="U5677" i="1"/>
  <c r="S5677" i="1"/>
  <c r="O5677" i="1"/>
  <c r="N5677" i="1"/>
  <c r="L5677" i="1"/>
  <c r="E5677" i="1"/>
  <c r="W5676" i="1"/>
  <c r="U5676" i="1"/>
  <c r="S5676" i="1"/>
  <c r="O5676" i="1"/>
  <c r="N5676" i="1"/>
  <c r="L5676" i="1"/>
  <c r="E5676" i="1"/>
  <c r="W5675" i="1"/>
  <c r="U5675" i="1"/>
  <c r="S5675" i="1"/>
  <c r="O5675" i="1"/>
  <c r="N5675" i="1"/>
  <c r="L5675" i="1"/>
  <c r="E5675" i="1"/>
  <c r="W5674" i="1"/>
  <c r="U5674" i="1"/>
  <c r="S5674" i="1"/>
  <c r="O5674" i="1"/>
  <c r="N5674" i="1"/>
  <c r="L5674" i="1"/>
  <c r="E5674" i="1"/>
  <c r="W5673" i="1"/>
  <c r="U5673" i="1"/>
  <c r="S5673" i="1"/>
  <c r="O5673" i="1"/>
  <c r="N5673" i="1"/>
  <c r="L5673" i="1"/>
  <c r="E5673" i="1"/>
  <c r="W5672" i="1"/>
  <c r="U5672" i="1"/>
  <c r="S5672" i="1"/>
  <c r="O5672" i="1"/>
  <c r="N5672" i="1"/>
  <c r="L5672" i="1"/>
  <c r="E5672" i="1"/>
  <c r="W5671" i="1"/>
  <c r="U5671" i="1"/>
  <c r="S5671" i="1"/>
  <c r="O5671" i="1"/>
  <c r="N5671" i="1"/>
  <c r="L5671" i="1"/>
  <c r="E5671" i="1"/>
  <c r="W5670" i="1"/>
  <c r="U5670" i="1"/>
  <c r="S5670" i="1"/>
  <c r="O5670" i="1"/>
  <c r="N5670" i="1"/>
  <c r="L5670" i="1"/>
  <c r="E5670" i="1"/>
  <c r="W5669" i="1"/>
  <c r="U5669" i="1"/>
  <c r="S5669" i="1"/>
  <c r="O5669" i="1"/>
  <c r="N5669" i="1"/>
  <c r="L5669" i="1"/>
  <c r="E5669" i="1"/>
  <c r="W5668" i="1"/>
  <c r="U5668" i="1"/>
  <c r="S5668" i="1"/>
  <c r="O5668" i="1"/>
  <c r="N5668" i="1"/>
  <c r="L5668" i="1"/>
  <c r="E5668" i="1"/>
  <c r="W5667" i="1"/>
  <c r="U5667" i="1"/>
  <c r="S5667" i="1"/>
  <c r="O5667" i="1"/>
  <c r="N5667" i="1"/>
  <c r="L5667" i="1"/>
  <c r="E5667" i="1"/>
  <c r="W5666" i="1"/>
  <c r="U5666" i="1"/>
  <c r="S5666" i="1"/>
  <c r="O5666" i="1"/>
  <c r="N5666" i="1"/>
  <c r="L5666" i="1"/>
  <c r="E5666" i="1"/>
  <c r="W10331" i="1"/>
  <c r="U10331" i="1"/>
  <c r="S10331" i="1"/>
  <c r="O10331" i="1"/>
  <c r="N10331" i="1"/>
  <c r="L10331" i="1"/>
  <c r="E10331" i="1"/>
  <c r="W5665" i="1"/>
  <c r="U5665" i="1"/>
  <c r="S5665" i="1"/>
  <c r="O5665" i="1"/>
  <c r="N5665" i="1"/>
  <c r="L5665" i="1"/>
  <c r="E5665" i="1"/>
  <c r="W5664" i="1"/>
  <c r="U5664" i="1"/>
  <c r="S5664" i="1"/>
  <c r="O5664" i="1"/>
  <c r="N5664" i="1"/>
  <c r="L5664" i="1"/>
  <c r="E5664" i="1"/>
  <c r="W5663" i="1"/>
  <c r="U5663" i="1"/>
  <c r="S5663" i="1"/>
  <c r="O5663" i="1"/>
  <c r="N5663" i="1"/>
  <c r="L5663" i="1"/>
  <c r="E5663" i="1"/>
  <c r="W5662" i="1"/>
  <c r="U5662" i="1"/>
  <c r="S5662" i="1"/>
  <c r="O5662" i="1"/>
  <c r="N5662" i="1"/>
  <c r="L5662" i="1"/>
  <c r="E5662" i="1"/>
  <c r="W5661" i="1"/>
  <c r="U5661" i="1"/>
  <c r="S5661" i="1"/>
  <c r="O5661" i="1"/>
  <c r="N5661" i="1"/>
  <c r="L5661" i="1"/>
  <c r="E5661" i="1"/>
  <c r="W5660" i="1"/>
  <c r="U5660" i="1"/>
  <c r="S5660" i="1"/>
  <c r="O5660" i="1"/>
  <c r="N5660" i="1"/>
  <c r="L5660" i="1"/>
  <c r="E5660" i="1"/>
  <c r="W5659" i="1"/>
  <c r="U5659" i="1"/>
  <c r="S5659" i="1"/>
  <c r="O5659" i="1"/>
  <c r="N5659" i="1"/>
  <c r="L5659" i="1"/>
  <c r="E5659" i="1"/>
  <c r="W5658" i="1"/>
  <c r="U5658" i="1"/>
  <c r="S5658" i="1"/>
  <c r="O5658" i="1"/>
  <c r="N5658" i="1"/>
  <c r="L5658" i="1"/>
  <c r="E5658" i="1"/>
  <c r="W5657" i="1"/>
  <c r="U5657" i="1"/>
  <c r="S5657" i="1"/>
  <c r="O5657" i="1"/>
  <c r="N5657" i="1"/>
  <c r="L5657" i="1"/>
  <c r="E5657" i="1"/>
  <c r="W5656" i="1"/>
  <c r="U5656" i="1"/>
  <c r="S5656" i="1"/>
  <c r="O5656" i="1"/>
  <c r="N5656" i="1"/>
  <c r="L5656" i="1"/>
  <c r="E5656" i="1"/>
  <c r="W5655" i="1"/>
  <c r="U5655" i="1"/>
  <c r="S5655" i="1"/>
  <c r="O5655" i="1"/>
  <c r="N5655" i="1"/>
  <c r="L5655" i="1"/>
  <c r="E5655" i="1"/>
  <c r="W5654" i="1"/>
  <c r="U5654" i="1"/>
  <c r="S5654" i="1"/>
  <c r="O5654" i="1"/>
  <c r="N5654" i="1"/>
  <c r="L5654" i="1"/>
  <c r="E5654" i="1"/>
  <c r="W5653" i="1"/>
  <c r="U5653" i="1"/>
  <c r="S5653" i="1"/>
  <c r="O5653" i="1"/>
  <c r="N5653" i="1"/>
  <c r="L5653" i="1"/>
  <c r="E5653" i="1"/>
  <c r="W5652" i="1"/>
  <c r="U5652" i="1"/>
  <c r="S5652" i="1"/>
  <c r="O5652" i="1"/>
  <c r="N5652" i="1"/>
  <c r="L5652" i="1"/>
  <c r="E5652" i="1"/>
  <c r="W5651" i="1"/>
  <c r="U5651" i="1"/>
  <c r="S5651" i="1"/>
  <c r="O5651" i="1"/>
  <c r="N5651" i="1"/>
  <c r="L5651" i="1"/>
  <c r="E5651" i="1"/>
  <c r="W5650" i="1"/>
  <c r="U5650" i="1"/>
  <c r="S5650" i="1"/>
  <c r="O5650" i="1"/>
  <c r="N5650" i="1"/>
  <c r="L5650" i="1"/>
  <c r="E5650" i="1"/>
  <c r="W5649" i="1"/>
  <c r="U5649" i="1"/>
  <c r="S5649" i="1"/>
  <c r="O5649" i="1"/>
  <c r="N5649" i="1"/>
  <c r="L5649" i="1"/>
  <c r="E5649" i="1"/>
  <c r="W5648" i="1"/>
  <c r="U5648" i="1"/>
  <c r="S5648" i="1"/>
  <c r="O5648" i="1"/>
  <c r="N5648" i="1"/>
  <c r="L5648" i="1"/>
  <c r="E5648" i="1"/>
  <c r="W5647" i="1"/>
  <c r="U5647" i="1"/>
  <c r="S5647" i="1"/>
  <c r="O5647" i="1"/>
  <c r="N5647" i="1"/>
  <c r="L5647" i="1"/>
  <c r="E5647" i="1"/>
  <c r="W5646" i="1"/>
  <c r="U5646" i="1"/>
  <c r="S5646" i="1"/>
  <c r="O5646" i="1"/>
  <c r="N5646" i="1"/>
  <c r="L5646" i="1"/>
  <c r="E5646" i="1"/>
  <c r="W5645" i="1"/>
  <c r="U5645" i="1"/>
  <c r="S5645" i="1"/>
  <c r="O5645" i="1"/>
  <c r="N5645" i="1"/>
  <c r="L5645" i="1"/>
  <c r="E5645" i="1"/>
  <c r="W5644" i="1"/>
  <c r="U5644" i="1"/>
  <c r="S5644" i="1"/>
  <c r="O5644" i="1"/>
  <c r="N5644" i="1"/>
  <c r="L5644" i="1"/>
  <c r="E5644" i="1"/>
  <c r="W5643" i="1"/>
  <c r="U5643" i="1"/>
  <c r="S5643" i="1"/>
  <c r="O5643" i="1"/>
  <c r="N5643" i="1"/>
  <c r="L5643" i="1"/>
  <c r="E5643" i="1"/>
  <c r="W5642" i="1"/>
  <c r="U5642" i="1"/>
  <c r="S5642" i="1"/>
  <c r="O5642" i="1"/>
  <c r="N5642" i="1"/>
  <c r="L5642" i="1"/>
  <c r="E5642" i="1"/>
  <c r="W5641" i="1"/>
  <c r="U5641" i="1"/>
  <c r="S5641" i="1"/>
  <c r="O5641" i="1"/>
  <c r="N5641" i="1"/>
  <c r="L5641" i="1"/>
  <c r="E5641" i="1"/>
  <c r="W5640" i="1"/>
  <c r="U5640" i="1"/>
  <c r="S5640" i="1"/>
  <c r="O5640" i="1"/>
  <c r="N5640" i="1"/>
  <c r="L5640" i="1"/>
  <c r="E5640" i="1"/>
  <c r="W5639" i="1"/>
  <c r="U5639" i="1"/>
  <c r="S5639" i="1"/>
  <c r="O5639" i="1"/>
  <c r="N5639" i="1"/>
  <c r="L5639" i="1"/>
  <c r="E5639" i="1"/>
  <c r="W5638" i="1"/>
  <c r="U5638" i="1"/>
  <c r="S5638" i="1"/>
  <c r="O5638" i="1"/>
  <c r="N5638" i="1"/>
  <c r="L5638" i="1"/>
  <c r="E5638" i="1"/>
  <c r="W5637" i="1"/>
  <c r="U5637" i="1"/>
  <c r="S5637" i="1"/>
  <c r="O5637" i="1"/>
  <c r="N5637" i="1"/>
  <c r="L5637" i="1"/>
  <c r="E5637" i="1"/>
  <c r="W5636" i="1"/>
  <c r="U5636" i="1"/>
  <c r="S5636" i="1"/>
  <c r="O5636" i="1"/>
  <c r="N5636" i="1"/>
  <c r="L5636" i="1"/>
  <c r="E5636" i="1"/>
  <c r="W5635" i="1"/>
  <c r="U5635" i="1"/>
  <c r="S5635" i="1"/>
  <c r="O5635" i="1"/>
  <c r="N5635" i="1"/>
  <c r="L5635" i="1"/>
  <c r="E5635" i="1"/>
  <c r="W5634" i="1"/>
  <c r="U5634" i="1"/>
  <c r="S5634" i="1"/>
  <c r="O5634" i="1"/>
  <c r="N5634" i="1"/>
  <c r="L5634" i="1"/>
  <c r="E5634" i="1"/>
  <c r="W5633" i="1"/>
  <c r="U5633" i="1"/>
  <c r="S5633" i="1"/>
  <c r="O5633" i="1"/>
  <c r="N5633" i="1"/>
  <c r="L5633" i="1"/>
  <c r="E5633" i="1"/>
  <c r="W5632" i="1"/>
  <c r="U5632" i="1"/>
  <c r="S5632" i="1"/>
  <c r="O5632" i="1"/>
  <c r="N5632" i="1"/>
  <c r="L5632" i="1"/>
  <c r="E5632" i="1"/>
  <c r="W5631" i="1"/>
  <c r="U5631" i="1"/>
  <c r="S5631" i="1"/>
  <c r="O5631" i="1"/>
  <c r="N5631" i="1"/>
  <c r="L5631" i="1"/>
  <c r="E5631" i="1"/>
  <c r="W5630" i="1"/>
  <c r="U5630" i="1"/>
  <c r="S5630" i="1"/>
  <c r="O5630" i="1"/>
  <c r="N5630" i="1"/>
  <c r="L5630" i="1"/>
  <c r="E5630" i="1"/>
  <c r="W5629" i="1"/>
  <c r="U5629" i="1"/>
  <c r="S5629" i="1"/>
  <c r="O5629" i="1"/>
  <c r="N5629" i="1"/>
  <c r="L5629" i="1"/>
  <c r="E5629" i="1"/>
  <c r="W5628" i="1"/>
  <c r="U5628" i="1"/>
  <c r="S5628" i="1"/>
  <c r="O5628" i="1"/>
  <c r="N5628" i="1"/>
  <c r="L5628" i="1"/>
  <c r="E5628" i="1"/>
  <c r="W5627" i="1"/>
  <c r="U5627" i="1"/>
  <c r="S5627" i="1"/>
  <c r="O5627" i="1"/>
  <c r="N5627" i="1"/>
  <c r="L5627" i="1"/>
  <c r="E5627" i="1"/>
  <c r="W5626" i="1"/>
  <c r="U5626" i="1"/>
  <c r="S5626" i="1"/>
  <c r="O5626" i="1"/>
  <c r="N5626" i="1"/>
  <c r="L5626" i="1"/>
  <c r="E5626" i="1"/>
  <c r="W5625" i="1"/>
  <c r="U5625" i="1"/>
  <c r="S5625" i="1"/>
  <c r="O5625" i="1"/>
  <c r="N5625" i="1"/>
  <c r="L5625" i="1"/>
  <c r="E5625" i="1"/>
  <c r="W5624" i="1"/>
  <c r="U5624" i="1"/>
  <c r="S5624" i="1"/>
  <c r="O5624" i="1"/>
  <c r="N5624" i="1"/>
  <c r="L5624" i="1"/>
  <c r="E5624" i="1"/>
  <c r="W5623" i="1"/>
  <c r="U5623" i="1"/>
  <c r="S5623" i="1"/>
  <c r="O5623" i="1"/>
  <c r="N5623" i="1"/>
  <c r="L5623" i="1"/>
  <c r="E5623" i="1"/>
  <c r="W5622" i="1"/>
  <c r="U5622" i="1"/>
  <c r="S5622" i="1"/>
  <c r="O5622" i="1"/>
  <c r="N5622" i="1"/>
  <c r="L5622" i="1"/>
  <c r="E5622" i="1"/>
  <c r="W10330" i="1"/>
  <c r="U10330" i="1"/>
  <c r="S10330" i="1"/>
  <c r="O10330" i="1"/>
  <c r="N10330" i="1"/>
  <c r="L10330" i="1"/>
  <c r="E10330" i="1"/>
  <c r="W5621" i="1"/>
  <c r="U5621" i="1"/>
  <c r="S5621" i="1"/>
  <c r="O5621" i="1"/>
  <c r="N5621" i="1"/>
  <c r="L5621" i="1"/>
  <c r="E5621" i="1"/>
  <c r="W5620" i="1"/>
  <c r="U5620" i="1"/>
  <c r="S5620" i="1"/>
  <c r="O5620" i="1"/>
  <c r="N5620" i="1"/>
  <c r="L5620" i="1"/>
  <c r="E5620" i="1"/>
  <c r="W5619" i="1"/>
  <c r="U5619" i="1"/>
  <c r="S5619" i="1"/>
  <c r="O5619" i="1"/>
  <c r="N5619" i="1"/>
  <c r="L5619" i="1"/>
  <c r="E5619" i="1"/>
  <c r="W5618" i="1"/>
  <c r="U5618" i="1"/>
  <c r="S5618" i="1"/>
  <c r="O5618" i="1"/>
  <c r="N5618" i="1"/>
  <c r="L5618" i="1"/>
  <c r="E5618" i="1"/>
  <c r="W5617" i="1"/>
  <c r="U5617" i="1"/>
  <c r="S5617" i="1"/>
  <c r="O5617" i="1"/>
  <c r="N5617" i="1"/>
  <c r="L5617" i="1"/>
  <c r="E5617" i="1"/>
  <c r="W5616" i="1"/>
  <c r="U5616" i="1"/>
  <c r="S5616" i="1"/>
  <c r="O5616" i="1"/>
  <c r="N5616" i="1"/>
  <c r="L5616" i="1"/>
  <c r="E5616" i="1"/>
  <c r="W5615" i="1"/>
  <c r="U5615" i="1"/>
  <c r="S5615" i="1"/>
  <c r="O5615" i="1"/>
  <c r="N5615" i="1"/>
  <c r="L5615" i="1"/>
  <c r="E5615" i="1"/>
  <c r="W5614" i="1"/>
  <c r="U5614" i="1"/>
  <c r="S5614" i="1"/>
  <c r="O5614" i="1"/>
  <c r="N5614" i="1"/>
  <c r="L5614" i="1"/>
  <c r="E5614" i="1"/>
  <c r="W5613" i="1"/>
  <c r="U5613" i="1"/>
  <c r="S5613" i="1"/>
  <c r="O5613" i="1"/>
  <c r="N5613" i="1"/>
  <c r="L5613" i="1"/>
  <c r="E5613" i="1"/>
  <c r="W5612" i="1"/>
  <c r="U5612" i="1"/>
  <c r="S5612" i="1"/>
  <c r="O5612" i="1"/>
  <c r="N5612" i="1"/>
  <c r="L5612" i="1"/>
  <c r="E5612" i="1"/>
  <c r="W5611" i="1"/>
  <c r="U5611" i="1"/>
  <c r="S5611" i="1"/>
  <c r="O5611" i="1"/>
  <c r="N5611" i="1"/>
  <c r="L5611" i="1"/>
  <c r="E5611" i="1"/>
  <c r="W5610" i="1"/>
  <c r="U5610" i="1"/>
  <c r="S5610" i="1"/>
  <c r="O5610" i="1"/>
  <c r="N5610" i="1"/>
  <c r="L5610" i="1"/>
  <c r="E5610" i="1"/>
  <c r="W5609" i="1"/>
  <c r="U5609" i="1"/>
  <c r="S5609" i="1"/>
  <c r="O5609" i="1"/>
  <c r="N5609" i="1"/>
  <c r="L5609" i="1"/>
  <c r="E5609" i="1"/>
  <c r="W5608" i="1"/>
  <c r="U5608" i="1"/>
  <c r="S5608" i="1"/>
  <c r="O5608" i="1"/>
  <c r="N5608" i="1"/>
  <c r="L5608" i="1"/>
  <c r="E5608" i="1"/>
  <c r="W5607" i="1"/>
  <c r="U5607" i="1"/>
  <c r="S5607" i="1"/>
  <c r="O5607" i="1"/>
  <c r="N5607" i="1"/>
  <c r="L5607" i="1"/>
  <c r="E5607" i="1"/>
  <c r="W5606" i="1"/>
  <c r="U5606" i="1"/>
  <c r="S5606" i="1"/>
  <c r="O5606" i="1"/>
  <c r="N5606" i="1"/>
  <c r="L5606" i="1"/>
  <c r="E5606" i="1"/>
  <c r="W5605" i="1"/>
  <c r="U5605" i="1"/>
  <c r="S5605" i="1"/>
  <c r="O5605" i="1"/>
  <c r="N5605" i="1"/>
  <c r="L5605" i="1"/>
  <c r="E5605" i="1"/>
  <c r="W5604" i="1"/>
  <c r="U5604" i="1"/>
  <c r="S5604" i="1"/>
  <c r="O5604" i="1"/>
  <c r="N5604" i="1"/>
  <c r="L5604" i="1"/>
  <c r="E5604" i="1"/>
  <c r="W5603" i="1"/>
  <c r="U5603" i="1"/>
  <c r="S5603" i="1"/>
  <c r="O5603" i="1"/>
  <c r="N5603" i="1"/>
  <c r="L5603" i="1"/>
  <c r="E5603" i="1"/>
  <c r="W5602" i="1"/>
  <c r="U5602" i="1"/>
  <c r="S5602" i="1"/>
  <c r="O5602" i="1"/>
  <c r="N5602" i="1"/>
  <c r="L5602" i="1"/>
  <c r="E5602" i="1"/>
  <c r="W5601" i="1"/>
  <c r="U5601" i="1"/>
  <c r="S5601" i="1"/>
  <c r="O5601" i="1"/>
  <c r="N5601" i="1"/>
  <c r="L5601" i="1"/>
  <c r="E5601" i="1"/>
  <c r="W5600" i="1"/>
  <c r="U5600" i="1"/>
  <c r="S5600" i="1"/>
  <c r="O5600" i="1"/>
  <c r="N5600" i="1"/>
  <c r="L5600" i="1"/>
  <c r="E5600" i="1"/>
  <c r="W5599" i="1"/>
  <c r="U5599" i="1"/>
  <c r="S5599" i="1"/>
  <c r="O5599" i="1"/>
  <c r="N5599" i="1"/>
  <c r="L5599" i="1"/>
  <c r="E5599" i="1"/>
  <c r="W5598" i="1"/>
  <c r="U5598" i="1"/>
  <c r="S5598" i="1"/>
  <c r="O5598" i="1"/>
  <c r="N5598" i="1"/>
  <c r="L5598" i="1"/>
  <c r="E5598" i="1"/>
  <c r="W10329" i="1"/>
  <c r="U10329" i="1"/>
  <c r="S10329" i="1"/>
  <c r="O10329" i="1"/>
  <c r="N10329" i="1"/>
  <c r="L10329" i="1"/>
  <c r="E10329" i="1"/>
  <c r="W5597" i="1"/>
  <c r="U5597" i="1"/>
  <c r="S5597" i="1"/>
  <c r="O5597" i="1"/>
  <c r="N5597" i="1"/>
  <c r="L5597" i="1"/>
  <c r="E5597" i="1"/>
  <c r="W5596" i="1"/>
  <c r="U5596" i="1"/>
  <c r="S5596" i="1"/>
  <c r="O5596" i="1"/>
  <c r="N5596" i="1"/>
  <c r="L5596" i="1"/>
  <c r="E5596" i="1"/>
  <c r="W5595" i="1"/>
  <c r="U5595" i="1"/>
  <c r="S5595" i="1"/>
  <c r="O5595" i="1"/>
  <c r="N5595" i="1"/>
  <c r="L5595" i="1"/>
  <c r="E5595" i="1"/>
  <c r="W5594" i="1"/>
  <c r="U5594" i="1"/>
  <c r="S5594" i="1"/>
  <c r="O5594" i="1"/>
  <c r="N5594" i="1"/>
  <c r="L5594" i="1"/>
  <c r="E5594" i="1"/>
  <c r="W5593" i="1"/>
  <c r="U5593" i="1"/>
  <c r="S5593" i="1"/>
  <c r="O5593" i="1"/>
  <c r="N5593" i="1"/>
  <c r="L5593" i="1"/>
  <c r="E5593" i="1"/>
  <c r="W5592" i="1"/>
  <c r="U5592" i="1"/>
  <c r="S5592" i="1"/>
  <c r="O5592" i="1"/>
  <c r="N5592" i="1"/>
  <c r="L5592" i="1"/>
  <c r="E5592" i="1"/>
  <c r="W5591" i="1"/>
  <c r="U5591" i="1"/>
  <c r="S5591" i="1"/>
  <c r="O5591" i="1"/>
  <c r="N5591" i="1"/>
  <c r="L5591" i="1"/>
  <c r="E5591" i="1"/>
  <c r="W5590" i="1"/>
  <c r="U5590" i="1"/>
  <c r="S5590" i="1"/>
  <c r="O5590" i="1"/>
  <c r="N5590" i="1"/>
  <c r="L5590" i="1"/>
  <c r="E5590" i="1"/>
  <c r="W5589" i="1"/>
  <c r="U5589" i="1"/>
  <c r="S5589" i="1"/>
  <c r="O5589" i="1"/>
  <c r="N5589" i="1"/>
  <c r="L5589" i="1"/>
  <c r="E5589" i="1"/>
  <c r="W5588" i="1"/>
  <c r="U5588" i="1"/>
  <c r="S5588" i="1"/>
  <c r="O5588" i="1"/>
  <c r="N5588" i="1"/>
  <c r="L5588" i="1"/>
  <c r="E5588" i="1"/>
  <c r="W5587" i="1"/>
  <c r="U5587" i="1"/>
  <c r="S5587" i="1"/>
  <c r="O5587" i="1"/>
  <c r="N5587" i="1"/>
  <c r="L5587" i="1"/>
  <c r="E5587" i="1"/>
  <c r="W5586" i="1"/>
  <c r="U5586" i="1"/>
  <c r="S5586" i="1"/>
  <c r="O5586" i="1"/>
  <c r="N5586" i="1"/>
  <c r="L5586" i="1"/>
  <c r="E5586" i="1"/>
  <c r="W5585" i="1"/>
  <c r="U5585" i="1"/>
  <c r="S5585" i="1"/>
  <c r="O5585" i="1"/>
  <c r="N5585" i="1"/>
  <c r="L5585" i="1"/>
  <c r="E5585" i="1"/>
  <c r="W10328" i="1"/>
  <c r="U10328" i="1"/>
  <c r="S10328" i="1"/>
  <c r="O10328" i="1"/>
  <c r="N10328" i="1"/>
  <c r="L10328" i="1"/>
  <c r="E10328" i="1"/>
  <c r="W5584" i="1"/>
  <c r="U5584" i="1"/>
  <c r="S5584" i="1"/>
  <c r="O5584" i="1"/>
  <c r="N5584" i="1"/>
  <c r="L5584" i="1"/>
  <c r="E5584" i="1"/>
  <c r="W5583" i="1"/>
  <c r="U5583" i="1"/>
  <c r="S5583" i="1"/>
  <c r="O5583" i="1"/>
  <c r="N5583" i="1"/>
  <c r="L5583" i="1"/>
  <c r="E5583" i="1"/>
  <c r="W5582" i="1"/>
  <c r="U5582" i="1"/>
  <c r="S5582" i="1"/>
  <c r="O5582" i="1"/>
  <c r="N5582" i="1"/>
  <c r="L5582" i="1"/>
  <c r="E5582" i="1"/>
  <c r="W5581" i="1"/>
  <c r="U5581" i="1"/>
  <c r="S5581" i="1"/>
  <c r="O5581" i="1"/>
  <c r="N5581" i="1"/>
  <c r="L5581" i="1"/>
  <c r="E5581" i="1"/>
  <c r="W5580" i="1"/>
  <c r="U5580" i="1"/>
  <c r="S5580" i="1"/>
  <c r="O5580" i="1"/>
  <c r="N5580" i="1"/>
  <c r="L5580" i="1"/>
  <c r="E5580" i="1"/>
  <c r="W5579" i="1"/>
  <c r="U5579" i="1"/>
  <c r="S5579" i="1"/>
  <c r="O5579" i="1"/>
  <c r="N5579" i="1"/>
  <c r="L5579" i="1"/>
  <c r="E5579" i="1"/>
  <c r="W5578" i="1"/>
  <c r="U5578" i="1"/>
  <c r="S5578" i="1"/>
  <c r="O5578" i="1"/>
  <c r="N5578" i="1"/>
  <c r="L5578" i="1"/>
  <c r="E5578" i="1"/>
  <c r="W5577" i="1"/>
  <c r="U5577" i="1"/>
  <c r="S5577" i="1"/>
  <c r="O5577" i="1"/>
  <c r="N5577" i="1"/>
  <c r="L5577" i="1"/>
  <c r="E5577" i="1"/>
  <c r="W5576" i="1"/>
  <c r="U5576" i="1"/>
  <c r="S5576" i="1"/>
  <c r="O5576" i="1"/>
  <c r="N5576" i="1"/>
  <c r="L5576" i="1"/>
  <c r="E5576" i="1"/>
  <c r="W5575" i="1"/>
  <c r="U5575" i="1"/>
  <c r="S5575" i="1"/>
  <c r="O5575" i="1"/>
  <c r="N5575" i="1"/>
  <c r="L5575" i="1"/>
  <c r="E5575" i="1"/>
  <c r="W5574" i="1"/>
  <c r="U5574" i="1"/>
  <c r="S5574" i="1"/>
  <c r="O5574" i="1"/>
  <c r="N5574" i="1"/>
  <c r="L5574" i="1"/>
  <c r="E5574" i="1"/>
  <c r="W5573" i="1"/>
  <c r="U5573" i="1"/>
  <c r="S5573" i="1"/>
  <c r="O5573" i="1"/>
  <c r="N5573" i="1"/>
  <c r="L5573" i="1"/>
  <c r="E5573" i="1"/>
  <c r="W5572" i="1"/>
  <c r="U5572" i="1"/>
  <c r="S5572" i="1"/>
  <c r="O5572" i="1"/>
  <c r="N5572" i="1"/>
  <c r="L5572" i="1"/>
  <c r="E5572" i="1"/>
  <c r="W5571" i="1"/>
  <c r="U5571" i="1"/>
  <c r="S5571" i="1"/>
  <c r="O5571" i="1"/>
  <c r="N5571" i="1"/>
  <c r="L5571" i="1"/>
  <c r="E5571" i="1"/>
  <c r="W5570" i="1"/>
  <c r="U5570" i="1"/>
  <c r="S5570" i="1"/>
  <c r="O5570" i="1"/>
  <c r="N5570" i="1"/>
  <c r="L5570" i="1"/>
  <c r="E5570" i="1"/>
  <c r="W5569" i="1"/>
  <c r="U5569" i="1"/>
  <c r="S5569" i="1"/>
  <c r="O5569" i="1"/>
  <c r="N5569" i="1"/>
  <c r="L5569" i="1"/>
  <c r="E5569" i="1"/>
  <c r="W5568" i="1"/>
  <c r="U5568" i="1"/>
  <c r="S5568" i="1"/>
  <c r="O5568" i="1"/>
  <c r="N5568" i="1"/>
  <c r="L5568" i="1"/>
  <c r="E5568" i="1"/>
  <c r="W5567" i="1"/>
  <c r="U5567" i="1"/>
  <c r="S5567" i="1"/>
  <c r="O5567" i="1"/>
  <c r="N5567" i="1"/>
  <c r="L5567" i="1"/>
  <c r="E5567" i="1"/>
  <c r="W5566" i="1"/>
  <c r="U5566" i="1"/>
  <c r="S5566" i="1"/>
  <c r="O5566" i="1"/>
  <c r="N5566" i="1"/>
  <c r="L5566" i="1"/>
  <c r="E5566" i="1"/>
  <c r="W5565" i="1"/>
  <c r="U5565" i="1"/>
  <c r="S5565" i="1"/>
  <c r="O5565" i="1"/>
  <c r="N5565" i="1"/>
  <c r="L5565" i="1"/>
  <c r="E5565" i="1"/>
  <c r="W5564" i="1"/>
  <c r="U5564" i="1"/>
  <c r="S5564" i="1"/>
  <c r="O5564" i="1"/>
  <c r="N5564" i="1"/>
  <c r="L5564" i="1"/>
  <c r="E5564" i="1"/>
  <c r="W5563" i="1"/>
  <c r="U5563" i="1"/>
  <c r="S5563" i="1"/>
  <c r="O5563" i="1"/>
  <c r="N5563" i="1"/>
  <c r="L5563" i="1"/>
  <c r="E5563" i="1"/>
  <c r="W5562" i="1"/>
  <c r="U5562" i="1"/>
  <c r="S5562" i="1"/>
  <c r="O5562" i="1"/>
  <c r="N5562" i="1"/>
  <c r="L5562" i="1"/>
  <c r="E5562" i="1"/>
  <c r="W5561" i="1"/>
  <c r="U5561" i="1"/>
  <c r="S5561" i="1"/>
  <c r="O5561" i="1"/>
  <c r="N5561" i="1"/>
  <c r="L5561" i="1"/>
  <c r="E5561" i="1"/>
  <c r="W5560" i="1"/>
  <c r="U5560" i="1"/>
  <c r="S5560" i="1"/>
  <c r="O5560" i="1"/>
  <c r="N5560" i="1"/>
  <c r="L5560" i="1"/>
  <c r="E5560" i="1"/>
  <c r="W5559" i="1"/>
  <c r="U5559" i="1"/>
  <c r="S5559" i="1"/>
  <c r="O5559" i="1"/>
  <c r="N5559" i="1"/>
  <c r="L5559" i="1"/>
  <c r="E5559" i="1"/>
  <c r="W5558" i="1"/>
  <c r="U5558" i="1"/>
  <c r="S5558" i="1"/>
  <c r="O5558" i="1"/>
  <c r="N5558" i="1"/>
  <c r="L5558" i="1"/>
  <c r="E5558" i="1"/>
  <c r="W5557" i="1"/>
  <c r="U5557" i="1"/>
  <c r="S5557" i="1"/>
  <c r="O5557" i="1"/>
  <c r="N5557" i="1"/>
  <c r="L5557" i="1"/>
  <c r="E5557" i="1"/>
  <c r="W5556" i="1"/>
  <c r="U5556" i="1"/>
  <c r="S5556" i="1"/>
  <c r="O5556" i="1"/>
  <c r="N5556" i="1"/>
  <c r="L5556" i="1"/>
  <c r="E5556" i="1"/>
  <c r="W5555" i="1"/>
  <c r="U5555" i="1"/>
  <c r="S5555" i="1"/>
  <c r="O5555" i="1"/>
  <c r="N5555" i="1"/>
  <c r="L5555" i="1"/>
  <c r="E5555" i="1"/>
  <c r="W5554" i="1"/>
  <c r="U5554" i="1"/>
  <c r="S5554" i="1"/>
  <c r="O5554" i="1"/>
  <c r="N5554" i="1"/>
  <c r="L5554" i="1"/>
  <c r="E5554" i="1"/>
  <c r="W5553" i="1"/>
  <c r="U5553" i="1"/>
  <c r="S5553" i="1"/>
  <c r="O5553" i="1"/>
  <c r="N5553" i="1"/>
  <c r="L5553" i="1"/>
  <c r="E5553" i="1"/>
  <c r="W5552" i="1"/>
  <c r="U5552" i="1"/>
  <c r="S5552" i="1"/>
  <c r="O5552" i="1"/>
  <c r="N5552" i="1"/>
  <c r="L5552" i="1"/>
  <c r="E5552" i="1"/>
  <c r="W5551" i="1"/>
  <c r="U5551" i="1"/>
  <c r="S5551" i="1"/>
  <c r="O5551" i="1"/>
  <c r="N5551" i="1"/>
  <c r="L5551" i="1"/>
  <c r="E5551" i="1"/>
  <c r="W5550" i="1"/>
  <c r="U5550" i="1"/>
  <c r="S5550" i="1"/>
  <c r="O5550" i="1"/>
  <c r="N5550" i="1"/>
  <c r="L5550" i="1"/>
  <c r="E5550" i="1"/>
  <c r="W5549" i="1"/>
  <c r="U5549" i="1"/>
  <c r="S5549" i="1"/>
  <c r="O5549" i="1"/>
  <c r="N5549" i="1"/>
  <c r="L5549" i="1"/>
  <c r="E5549" i="1"/>
  <c r="W5548" i="1"/>
  <c r="U5548" i="1"/>
  <c r="S5548" i="1"/>
  <c r="O5548" i="1"/>
  <c r="N5548" i="1"/>
  <c r="L5548" i="1"/>
  <c r="E5548" i="1"/>
  <c r="W5547" i="1"/>
  <c r="U5547" i="1"/>
  <c r="S5547" i="1"/>
  <c r="O5547" i="1"/>
  <c r="N5547" i="1"/>
  <c r="L5547" i="1"/>
  <c r="E5547" i="1"/>
  <c r="W5546" i="1"/>
  <c r="U5546" i="1"/>
  <c r="S5546" i="1"/>
  <c r="O5546" i="1"/>
  <c r="N5546" i="1"/>
  <c r="L5546" i="1"/>
  <c r="E5546" i="1"/>
  <c r="W5545" i="1"/>
  <c r="U5545" i="1"/>
  <c r="S5545" i="1"/>
  <c r="O5545" i="1"/>
  <c r="N5545" i="1"/>
  <c r="L5545" i="1"/>
  <c r="E5545" i="1"/>
  <c r="W5544" i="1"/>
  <c r="U5544" i="1"/>
  <c r="S5544" i="1"/>
  <c r="O5544" i="1"/>
  <c r="N5544" i="1"/>
  <c r="L5544" i="1"/>
  <c r="E5544" i="1"/>
  <c r="W5543" i="1"/>
  <c r="U5543" i="1"/>
  <c r="S5543" i="1"/>
  <c r="O5543" i="1"/>
  <c r="N5543" i="1"/>
  <c r="L5543" i="1"/>
  <c r="E5543" i="1"/>
  <c r="W5542" i="1"/>
  <c r="U5542" i="1"/>
  <c r="S5542" i="1"/>
  <c r="O5542" i="1"/>
  <c r="N5542" i="1"/>
  <c r="L5542" i="1"/>
  <c r="E5542" i="1"/>
  <c r="W5541" i="1"/>
  <c r="U5541" i="1"/>
  <c r="S5541" i="1"/>
  <c r="O5541" i="1"/>
  <c r="N5541" i="1"/>
  <c r="L5541" i="1"/>
  <c r="E5541" i="1"/>
  <c r="W5540" i="1"/>
  <c r="U5540" i="1"/>
  <c r="S5540" i="1"/>
  <c r="O5540" i="1"/>
  <c r="N5540" i="1"/>
  <c r="L5540" i="1"/>
  <c r="E5540" i="1"/>
  <c r="W5539" i="1"/>
  <c r="U5539" i="1"/>
  <c r="S5539" i="1"/>
  <c r="O5539" i="1"/>
  <c r="N5539" i="1"/>
  <c r="L5539" i="1"/>
  <c r="E5539" i="1"/>
  <c r="W5538" i="1"/>
  <c r="U5538" i="1"/>
  <c r="S5538" i="1"/>
  <c r="O5538" i="1"/>
  <c r="N5538" i="1"/>
  <c r="L5538" i="1"/>
  <c r="E5538" i="1"/>
  <c r="W5537" i="1"/>
  <c r="U5537" i="1"/>
  <c r="S5537" i="1"/>
  <c r="O5537" i="1"/>
  <c r="N5537" i="1"/>
  <c r="L5537" i="1"/>
  <c r="E5537" i="1"/>
  <c r="W5536" i="1"/>
  <c r="U5536" i="1"/>
  <c r="S5536" i="1"/>
  <c r="O5536" i="1"/>
  <c r="N5536" i="1"/>
  <c r="L5536" i="1"/>
  <c r="E5536" i="1"/>
  <c r="W5535" i="1"/>
  <c r="U5535" i="1"/>
  <c r="S5535" i="1"/>
  <c r="O5535" i="1"/>
  <c r="N5535" i="1"/>
  <c r="L5535" i="1"/>
  <c r="E5535" i="1"/>
  <c r="W5534" i="1"/>
  <c r="U5534" i="1"/>
  <c r="S5534" i="1"/>
  <c r="O5534" i="1"/>
  <c r="N5534" i="1"/>
  <c r="L5534" i="1"/>
  <c r="E5534" i="1"/>
  <c r="W5533" i="1"/>
  <c r="U5533" i="1"/>
  <c r="S5533" i="1"/>
  <c r="O5533" i="1"/>
  <c r="N5533" i="1"/>
  <c r="L5533" i="1"/>
  <c r="E5533" i="1"/>
  <c r="W5532" i="1"/>
  <c r="U5532" i="1"/>
  <c r="S5532" i="1"/>
  <c r="O5532" i="1"/>
  <c r="N5532" i="1"/>
  <c r="L5532" i="1"/>
  <c r="E5532" i="1"/>
  <c r="W5531" i="1"/>
  <c r="U5531" i="1"/>
  <c r="S5531" i="1"/>
  <c r="O5531" i="1"/>
  <c r="N5531" i="1"/>
  <c r="L5531" i="1"/>
  <c r="E5531" i="1"/>
  <c r="W5530" i="1"/>
  <c r="U5530" i="1"/>
  <c r="S5530" i="1"/>
  <c r="O5530" i="1"/>
  <c r="N5530" i="1"/>
  <c r="L5530" i="1"/>
  <c r="E5530" i="1"/>
  <c r="W5529" i="1"/>
  <c r="U5529" i="1"/>
  <c r="S5529" i="1"/>
  <c r="O5529" i="1"/>
  <c r="N5529" i="1"/>
  <c r="L5529" i="1"/>
  <c r="E5529" i="1"/>
  <c r="W5528" i="1"/>
  <c r="U5528" i="1"/>
  <c r="S5528" i="1"/>
  <c r="O5528" i="1"/>
  <c r="N5528" i="1"/>
  <c r="L5528" i="1"/>
  <c r="E5528" i="1"/>
  <c r="W5527" i="1"/>
  <c r="U5527" i="1"/>
  <c r="S5527" i="1"/>
  <c r="O5527" i="1"/>
  <c r="N5527" i="1"/>
  <c r="L5527" i="1"/>
  <c r="E5527" i="1"/>
  <c r="W5526" i="1"/>
  <c r="U5526" i="1"/>
  <c r="S5526" i="1"/>
  <c r="O5526" i="1"/>
  <c r="N5526" i="1"/>
  <c r="L5526" i="1"/>
  <c r="E5526" i="1"/>
  <c r="W5525" i="1"/>
  <c r="U5525" i="1"/>
  <c r="S5525" i="1"/>
  <c r="O5525" i="1"/>
  <c r="N5525" i="1"/>
  <c r="L5525" i="1"/>
  <c r="E5525" i="1"/>
  <c r="W5524" i="1"/>
  <c r="U5524" i="1"/>
  <c r="S5524" i="1"/>
  <c r="O5524" i="1"/>
  <c r="N5524" i="1"/>
  <c r="L5524" i="1"/>
  <c r="E5524" i="1"/>
  <c r="W5523" i="1"/>
  <c r="U5523" i="1"/>
  <c r="S5523" i="1"/>
  <c r="O5523" i="1"/>
  <c r="N5523" i="1"/>
  <c r="L5523" i="1"/>
  <c r="E5523" i="1"/>
  <c r="W5522" i="1"/>
  <c r="U5522" i="1"/>
  <c r="S5522" i="1"/>
  <c r="O5522" i="1"/>
  <c r="N5522" i="1"/>
  <c r="L5522" i="1"/>
  <c r="E5522" i="1"/>
  <c r="W5521" i="1"/>
  <c r="U5521" i="1"/>
  <c r="S5521" i="1"/>
  <c r="O5521" i="1"/>
  <c r="N5521" i="1"/>
  <c r="L5521" i="1"/>
  <c r="E5521" i="1"/>
  <c r="W5520" i="1"/>
  <c r="U5520" i="1"/>
  <c r="S5520" i="1"/>
  <c r="O5520" i="1"/>
  <c r="N5520" i="1"/>
  <c r="L5520" i="1"/>
  <c r="E5520" i="1"/>
  <c r="W5519" i="1"/>
  <c r="U5519" i="1"/>
  <c r="S5519" i="1"/>
  <c r="O5519" i="1"/>
  <c r="N5519" i="1"/>
  <c r="L5519" i="1"/>
  <c r="E5519" i="1"/>
  <c r="W5518" i="1"/>
  <c r="U5518" i="1"/>
  <c r="S5518" i="1"/>
  <c r="O5518" i="1"/>
  <c r="N5518" i="1"/>
  <c r="L5518" i="1"/>
  <c r="E5518" i="1"/>
  <c r="W5517" i="1"/>
  <c r="U5517" i="1"/>
  <c r="S5517" i="1"/>
  <c r="O5517" i="1"/>
  <c r="N5517" i="1"/>
  <c r="L5517" i="1"/>
  <c r="E5517" i="1"/>
  <c r="W5516" i="1"/>
  <c r="U5516" i="1"/>
  <c r="S5516" i="1"/>
  <c r="O5516" i="1"/>
  <c r="N5516" i="1"/>
  <c r="L5516" i="1"/>
  <c r="E5516" i="1"/>
  <c r="W5515" i="1"/>
  <c r="U5515" i="1"/>
  <c r="S5515" i="1"/>
  <c r="O5515" i="1"/>
  <c r="N5515" i="1"/>
  <c r="L5515" i="1"/>
  <c r="E5515" i="1"/>
  <c r="W5514" i="1"/>
  <c r="U5514" i="1"/>
  <c r="S5514" i="1"/>
  <c r="O5514" i="1"/>
  <c r="N5514" i="1"/>
  <c r="L5514" i="1"/>
  <c r="E5514" i="1"/>
  <c r="W5513" i="1"/>
  <c r="U5513" i="1"/>
  <c r="S5513" i="1"/>
  <c r="O5513" i="1"/>
  <c r="N5513" i="1"/>
  <c r="L5513" i="1"/>
  <c r="E5513" i="1"/>
  <c r="W5512" i="1"/>
  <c r="U5512" i="1"/>
  <c r="S5512" i="1"/>
  <c r="O5512" i="1"/>
  <c r="N5512" i="1"/>
  <c r="L5512" i="1"/>
  <c r="E5512" i="1"/>
  <c r="W5511" i="1"/>
  <c r="U5511" i="1"/>
  <c r="S5511" i="1"/>
  <c r="O5511" i="1"/>
  <c r="N5511" i="1"/>
  <c r="L5511" i="1"/>
  <c r="E5511" i="1"/>
  <c r="W5510" i="1"/>
  <c r="U5510" i="1"/>
  <c r="S5510" i="1"/>
  <c r="O5510" i="1"/>
  <c r="N5510" i="1"/>
  <c r="L5510" i="1"/>
  <c r="E5510" i="1"/>
  <c r="W5509" i="1"/>
  <c r="U5509" i="1"/>
  <c r="S5509" i="1"/>
  <c r="O5509" i="1"/>
  <c r="N5509" i="1"/>
  <c r="L5509" i="1"/>
  <c r="E5509" i="1"/>
  <c r="W5508" i="1"/>
  <c r="U5508" i="1"/>
  <c r="S5508" i="1"/>
  <c r="O5508" i="1"/>
  <c r="N5508" i="1"/>
  <c r="L5508" i="1"/>
  <c r="E5508" i="1"/>
  <c r="W5507" i="1"/>
  <c r="U5507" i="1"/>
  <c r="S5507" i="1"/>
  <c r="O5507" i="1"/>
  <c r="N5507" i="1"/>
  <c r="L5507" i="1"/>
  <c r="E5507" i="1"/>
  <c r="W5506" i="1"/>
  <c r="U5506" i="1"/>
  <c r="S5506" i="1"/>
  <c r="O5506" i="1"/>
  <c r="N5506" i="1"/>
  <c r="L5506" i="1"/>
  <c r="E5506" i="1"/>
  <c r="W5505" i="1"/>
  <c r="U5505" i="1"/>
  <c r="S5505" i="1"/>
  <c r="O5505" i="1"/>
  <c r="N5505" i="1"/>
  <c r="L5505" i="1"/>
  <c r="E5505" i="1"/>
  <c r="W5504" i="1"/>
  <c r="U5504" i="1"/>
  <c r="S5504" i="1"/>
  <c r="O5504" i="1"/>
  <c r="N5504" i="1"/>
  <c r="L5504" i="1"/>
  <c r="E5504" i="1"/>
  <c r="W5503" i="1"/>
  <c r="U5503" i="1"/>
  <c r="S5503" i="1"/>
  <c r="O5503" i="1"/>
  <c r="N5503" i="1"/>
  <c r="L5503" i="1"/>
  <c r="E5503" i="1"/>
  <c r="W5502" i="1"/>
  <c r="U5502" i="1"/>
  <c r="S5502" i="1"/>
  <c r="O5502" i="1"/>
  <c r="N5502" i="1"/>
  <c r="L5502" i="1"/>
  <c r="E5502" i="1"/>
  <c r="W5501" i="1"/>
  <c r="U5501" i="1"/>
  <c r="S5501" i="1"/>
  <c r="O5501" i="1"/>
  <c r="N5501" i="1"/>
  <c r="L5501" i="1"/>
  <c r="E5501" i="1"/>
  <c r="W5500" i="1"/>
  <c r="U5500" i="1"/>
  <c r="S5500" i="1"/>
  <c r="O5500" i="1"/>
  <c r="N5500" i="1"/>
  <c r="L5500" i="1"/>
  <c r="E5500" i="1"/>
  <c r="W5499" i="1"/>
  <c r="U5499" i="1"/>
  <c r="S5499" i="1"/>
  <c r="O5499" i="1"/>
  <c r="N5499" i="1"/>
  <c r="L5499" i="1"/>
  <c r="E5499" i="1"/>
  <c r="W5498" i="1"/>
  <c r="U5498" i="1"/>
  <c r="S5498" i="1"/>
  <c r="O5498" i="1"/>
  <c r="N5498" i="1"/>
  <c r="L5498" i="1"/>
  <c r="E5498" i="1"/>
  <c r="W5497" i="1"/>
  <c r="U5497" i="1"/>
  <c r="S5497" i="1"/>
  <c r="O5497" i="1"/>
  <c r="N5497" i="1"/>
  <c r="L5497" i="1"/>
  <c r="E5497" i="1"/>
  <c r="W5496" i="1"/>
  <c r="U5496" i="1"/>
  <c r="S5496" i="1"/>
  <c r="O5496" i="1"/>
  <c r="N5496" i="1"/>
  <c r="L5496" i="1"/>
  <c r="E5496" i="1"/>
  <c r="W5495" i="1"/>
  <c r="U5495" i="1"/>
  <c r="S5495" i="1"/>
  <c r="O5495" i="1"/>
  <c r="N5495" i="1"/>
  <c r="L5495" i="1"/>
  <c r="E5495" i="1"/>
  <c r="W5494" i="1"/>
  <c r="U5494" i="1"/>
  <c r="S5494" i="1"/>
  <c r="O5494" i="1"/>
  <c r="N5494" i="1"/>
  <c r="L5494" i="1"/>
  <c r="E5494" i="1"/>
  <c r="W5493" i="1"/>
  <c r="U5493" i="1"/>
  <c r="S5493" i="1"/>
  <c r="O5493" i="1"/>
  <c r="N5493" i="1"/>
  <c r="L5493" i="1"/>
  <c r="E5493" i="1"/>
  <c r="W5492" i="1"/>
  <c r="U5492" i="1"/>
  <c r="S5492" i="1"/>
  <c r="O5492" i="1"/>
  <c r="N5492" i="1"/>
  <c r="L5492" i="1"/>
  <c r="E5492" i="1"/>
  <c r="W5491" i="1"/>
  <c r="U5491" i="1"/>
  <c r="S5491" i="1"/>
  <c r="O5491" i="1"/>
  <c r="N5491" i="1"/>
  <c r="L5491" i="1"/>
  <c r="E5491" i="1"/>
  <c r="W5490" i="1"/>
  <c r="U5490" i="1"/>
  <c r="S5490" i="1"/>
  <c r="O5490" i="1"/>
  <c r="N5490" i="1"/>
  <c r="L5490" i="1"/>
  <c r="E5490" i="1"/>
  <c r="W5489" i="1"/>
  <c r="U5489" i="1"/>
  <c r="S5489" i="1"/>
  <c r="O5489" i="1"/>
  <c r="N5489" i="1"/>
  <c r="L5489" i="1"/>
  <c r="E5489" i="1"/>
  <c r="W5488" i="1"/>
  <c r="U5488" i="1"/>
  <c r="S5488" i="1"/>
  <c r="O5488" i="1"/>
  <c r="N5488" i="1"/>
  <c r="L5488" i="1"/>
  <c r="E5488" i="1"/>
  <c r="W5487" i="1"/>
  <c r="U5487" i="1"/>
  <c r="S5487" i="1"/>
  <c r="O5487" i="1"/>
  <c r="N5487" i="1"/>
  <c r="L5487" i="1"/>
  <c r="E5487" i="1"/>
  <c r="W5486" i="1"/>
  <c r="U5486" i="1"/>
  <c r="S5486" i="1"/>
  <c r="O5486" i="1"/>
  <c r="N5486" i="1"/>
  <c r="L5486" i="1"/>
  <c r="E5486" i="1"/>
  <c r="W5485" i="1"/>
  <c r="U5485" i="1"/>
  <c r="S5485" i="1"/>
  <c r="O5485" i="1"/>
  <c r="N5485" i="1"/>
  <c r="L5485" i="1"/>
  <c r="E5485" i="1"/>
  <c r="W5484" i="1"/>
  <c r="U5484" i="1"/>
  <c r="S5484" i="1"/>
  <c r="O5484" i="1"/>
  <c r="N5484" i="1"/>
  <c r="L5484" i="1"/>
  <c r="E5484" i="1"/>
  <c r="W5483" i="1"/>
  <c r="U5483" i="1"/>
  <c r="S5483" i="1"/>
  <c r="O5483" i="1"/>
  <c r="N5483" i="1"/>
  <c r="L5483" i="1"/>
  <c r="E5483" i="1"/>
  <c r="W5482" i="1"/>
  <c r="U5482" i="1"/>
  <c r="S5482" i="1"/>
  <c r="O5482" i="1"/>
  <c r="N5482" i="1"/>
  <c r="L5482" i="1"/>
  <c r="E5482" i="1"/>
  <c r="W5481" i="1"/>
  <c r="U5481" i="1"/>
  <c r="S5481" i="1"/>
  <c r="O5481" i="1"/>
  <c r="N5481" i="1"/>
  <c r="L5481" i="1"/>
  <c r="E5481" i="1"/>
  <c r="W5480" i="1"/>
  <c r="U5480" i="1"/>
  <c r="S5480" i="1"/>
  <c r="O5480" i="1"/>
  <c r="N5480" i="1"/>
  <c r="L5480" i="1"/>
  <c r="E5480" i="1"/>
  <c r="W5479" i="1"/>
  <c r="U5479" i="1"/>
  <c r="S5479" i="1"/>
  <c r="O5479" i="1"/>
  <c r="N5479" i="1"/>
  <c r="L5479" i="1"/>
  <c r="E5479" i="1"/>
  <c r="W5478" i="1"/>
  <c r="U5478" i="1"/>
  <c r="S5478" i="1"/>
  <c r="O5478" i="1"/>
  <c r="N5478" i="1"/>
  <c r="L5478" i="1"/>
  <c r="E5478" i="1"/>
  <c r="W5477" i="1"/>
  <c r="U5477" i="1"/>
  <c r="S5477" i="1"/>
  <c r="O5477" i="1"/>
  <c r="N5477" i="1"/>
  <c r="L5477" i="1"/>
  <c r="E5477" i="1"/>
  <c r="W5476" i="1"/>
  <c r="U5476" i="1"/>
  <c r="S5476" i="1"/>
  <c r="O5476" i="1"/>
  <c r="N5476" i="1"/>
  <c r="L5476" i="1"/>
  <c r="E5476" i="1"/>
  <c r="W5475" i="1"/>
  <c r="U5475" i="1"/>
  <c r="S5475" i="1"/>
  <c r="O5475" i="1"/>
  <c r="N5475" i="1"/>
  <c r="L5475" i="1"/>
  <c r="E5475" i="1"/>
  <c r="W5474" i="1"/>
  <c r="U5474" i="1"/>
  <c r="S5474" i="1"/>
  <c r="O5474" i="1"/>
  <c r="N5474" i="1"/>
  <c r="L5474" i="1"/>
  <c r="E5474" i="1"/>
  <c r="W5473" i="1"/>
  <c r="U5473" i="1"/>
  <c r="S5473" i="1"/>
  <c r="O5473" i="1"/>
  <c r="N5473" i="1"/>
  <c r="L5473" i="1"/>
  <c r="E5473" i="1"/>
  <c r="W5472" i="1"/>
  <c r="U5472" i="1"/>
  <c r="S5472" i="1"/>
  <c r="O5472" i="1"/>
  <c r="N5472" i="1"/>
  <c r="L5472" i="1"/>
  <c r="E5472" i="1"/>
  <c r="W5471" i="1"/>
  <c r="U5471" i="1"/>
  <c r="S5471" i="1"/>
  <c r="O5471" i="1"/>
  <c r="N5471" i="1"/>
  <c r="L5471" i="1"/>
  <c r="E5471" i="1"/>
  <c r="W5470" i="1"/>
  <c r="U5470" i="1"/>
  <c r="S5470" i="1"/>
  <c r="O5470" i="1"/>
  <c r="N5470" i="1"/>
  <c r="L5470" i="1"/>
  <c r="E5470" i="1"/>
  <c r="W5469" i="1"/>
  <c r="U5469" i="1"/>
  <c r="S5469" i="1"/>
  <c r="O5469" i="1"/>
  <c r="N5469" i="1"/>
  <c r="L5469" i="1"/>
  <c r="E5469" i="1"/>
  <c r="W5468" i="1"/>
  <c r="U5468" i="1"/>
  <c r="S5468" i="1"/>
  <c r="O5468" i="1"/>
  <c r="N5468" i="1"/>
  <c r="L5468" i="1"/>
  <c r="E5468" i="1"/>
  <c r="W5467" i="1"/>
  <c r="U5467" i="1"/>
  <c r="S5467" i="1"/>
  <c r="O5467" i="1"/>
  <c r="N5467" i="1"/>
  <c r="L5467" i="1"/>
  <c r="E5467" i="1"/>
  <c r="W5466" i="1"/>
  <c r="U5466" i="1"/>
  <c r="S5466" i="1"/>
  <c r="O5466" i="1"/>
  <c r="N5466" i="1"/>
  <c r="L5466" i="1"/>
  <c r="E5466" i="1"/>
  <c r="W5465" i="1"/>
  <c r="U5465" i="1"/>
  <c r="S5465" i="1"/>
  <c r="O5465" i="1"/>
  <c r="N5465" i="1"/>
  <c r="L5465" i="1"/>
  <c r="E5465" i="1"/>
  <c r="W5464" i="1"/>
  <c r="U5464" i="1"/>
  <c r="S5464" i="1"/>
  <c r="O5464" i="1"/>
  <c r="N5464" i="1"/>
  <c r="L5464" i="1"/>
  <c r="E5464" i="1"/>
  <c r="W5463" i="1"/>
  <c r="U5463" i="1"/>
  <c r="S5463" i="1"/>
  <c r="O5463" i="1"/>
  <c r="N5463" i="1"/>
  <c r="L5463" i="1"/>
  <c r="E5463" i="1"/>
  <c r="W5462" i="1"/>
  <c r="U5462" i="1"/>
  <c r="S5462" i="1"/>
  <c r="O5462" i="1"/>
  <c r="N5462" i="1"/>
  <c r="L5462" i="1"/>
  <c r="E5462" i="1"/>
  <c r="W5461" i="1"/>
  <c r="U5461" i="1"/>
  <c r="S5461" i="1"/>
  <c r="O5461" i="1"/>
  <c r="N5461" i="1"/>
  <c r="L5461" i="1"/>
  <c r="E5461" i="1"/>
  <c r="W5460" i="1"/>
  <c r="U5460" i="1"/>
  <c r="S5460" i="1"/>
  <c r="O5460" i="1"/>
  <c r="N5460" i="1"/>
  <c r="L5460" i="1"/>
  <c r="E5460" i="1"/>
  <c r="W5459" i="1"/>
  <c r="U5459" i="1"/>
  <c r="S5459" i="1"/>
  <c r="O5459" i="1"/>
  <c r="N5459" i="1"/>
  <c r="L5459" i="1"/>
  <c r="E5459" i="1"/>
  <c r="W5458" i="1"/>
  <c r="U5458" i="1"/>
  <c r="S5458" i="1"/>
  <c r="O5458" i="1"/>
  <c r="N5458" i="1"/>
  <c r="L5458" i="1"/>
  <c r="E5458" i="1"/>
  <c r="W5457" i="1"/>
  <c r="U5457" i="1"/>
  <c r="S5457" i="1"/>
  <c r="O5457" i="1"/>
  <c r="N5457" i="1"/>
  <c r="L5457" i="1"/>
  <c r="E5457" i="1"/>
  <c r="W5456" i="1"/>
  <c r="U5456" i="1"/>
  <c r="S5456" i="1"/>
  <c r="O5456" i="1"/>
  <c r="N5456" i="1"/>
  <c r="L5456" i="1"/>
  <c r="E5456" i="1"/>
  <c r="W5455" i="1"/>
  <c r="U5455" i="1"/>
  <c r="S5455" i="1"/>
  <c r="O5455" i="1"/>
  <c r="N5455" i="1"/>
  <c r="L5455" i="1"/>
  <c r="E5455" i="1"/>
  <c r="W5454" i="1"/>
  <c r="U5454" i="1"/>
  <c r="S5454" i="1"/>
  <c r="O5454" i="1"/>
  <c r="N5454" i="1"/>
  <c r="L5454" i="1"/>
  <c r="E5454" i="1"/>
  <c r="W5453" i="1"/>
  <c r="U5453" i="1"/>
  <c r="S5453" i="1"/>
  <c r="O5453" i="1"/>
  <c r="N5453" i="1"/>
  <c r="L5453" i="1"/>
  <c r="E5453" i="1"/>
  <c r="W5452" i="1"/>
  <c r="U5452" i="1"/>
  <c r="S5452" i="1"/>
  <c r="O5452" i="1"/>
  <c r="N5452" i="1"/>
  <c r="L5452" i="1"/>
  <c r="E5452" i="1"/>
  <c r="W5451" i="1"/>
  <c r="U5451" i="1"/>
  <c r="S5451" i="1"/>
  <c r="O5451" i="1"/>
  <c r="N5451" i="1"/>
  <c r="L5451" i="1"/>
  <c r="E5451" i="1"/>
  <c r="W5450" i="1"/>
  <c r="U5450" i="1"/>
  <c r="S5450" i="1"/>
  <c r="O5450" i="1"/>
  <c r="N5450" i="1"/>
  <c r="L5450" i="1"/>
  <c r="E5450" i="1"/>
  <c r="W5449" i="1"/>
  <c r="U5449" i="1"/>
  <c r="S5449" i="1"/>
  <c r="O5449" i="1"/>
  <c r="N5449" i="1"/>
  <c r="L5449" i="1"/>
  <c r="E5449" i="1"/>
  <c r="W5448" i="1"/>
  <c r="U5448" i="1"/>
  <c r="S5448" i="1"/>
  <c r="O5448" i="1"/>
  <c r="N5448" i="1"/>
  <c r="L5448" i="1"/>
  <c r="E5448" i="1"/>
  <c r="W5447" i="1"/>
  <c r="U5447" i="1"/>
  <c r="S5447" i="1"/>
  <c r="O5447" i="1"/>
  <c r="N5447" i="1"/>
  <c r="L5447" i="1"/>
  <c r="E5447" i="1"/>
  <c r="W5446" i="1"/>
  <c r="U5446" i="1"/>
  <c r="S5446" i="1"/>
  <c r="O5446" i="1"/>
  <c r="N5446" i="1"/>
  <c r="L5446" i="1"/>
  <c r="E5446" i="1"/>
  <c r="W5445" i="1"/>
  <c r="U5445" i="1"/>
  <c r="S5445" i="1"/>
  <c r="O5445" i="1"/>
  <c r="N5445" i="1"/>
  <c r="L5445" i="1"/>
  <c r="E5445" i="1"/>
  <c r="W5444" i="1"/>
  <c r="U5444" i="1"/>
  <c r="S5444" i="1"/>
  <c r="O5444" i="1"/>
  <c r="N5444" i="1"/>
  <c r="L5444" i="1"/>
  <c r="E5444" i="1"/>
  <c r="W5443" i="1"/>
  <c r="U5443" i="1"/>
  <c r="S5443" i="1"/>
  <c r="O5443" i="1"/>
  <c r="N5443" i="1"/>
  <c r="L5443" i="1"/>
  <c r="E5443" i="1"/>
  <c r="W5442" i="1"/>
  <c r="U5442" i="1"/>
  <c r="S5442" i="1"/>
  <c r="O5442" i="1"/>
  <c r="N5442" i="1"/>
  <c r="L5442" i="1"/>
  <c r="E5442" i="1"/>
  <c r="W5441" i="1"/>
  <c r="U5441" i="1"/>
  <c r="S5441" i="1"/>
  <c r="O5441" i="1"/>
  <c r="N5441" i="1"/>
  <c r="L5441" i="1"/>
  <c r="E5441" i="1"/>
  <c r="W5440" i="1"/>
  <c r="U5440" i="1"/>
  <c r="S5440" i="1"/>
  <c r="O5440" i="1"/>
  <c r="N5440" i="1"/>
  <c r="L5440" i="1"/>
  <c r="E5440" i="1"/>
  <c r="W5439" i="1"/>
  <c r="U5439" i="1"/>
  <c r="S5439" i="1"/>
  <c r="O5439" i="1"/>
  <c r="N5439" i="1"/>
  <c r="L5439" i="1"/>
  <c r="E5439" i="1"/>
  <c r="W5438" i="1"/>
  <c r="U5438" i="1"/>
  <c r="S5438" i="1"/>
  <c r="O5438" i="1"/>
  <c r="N5438" i="1"/>
  <c r="L5438" i="1"/>
  <c r="E5438" i="1"/>
  <c r="W5437" i="1"/>
  <c r="U5437" i="1"/>
  <c r="S5437" i="1"/>
  <c r="O5437" i="1"/>
  <c r="N5437" i="1"/>
  <c r="L5437" i="1"/>
  <c r="E5437" i="1"/>
  <c r="W5436" i="1"/>
  <c r="U5436" i="1"/>
  <c r="S5436" i="1"/>
  <c r="O5436" i="1"/>
  <c r="N5436" i="1"/>
  <c r="L5436" i="1"/>
  <c r="E5436" i="1"/>
  <c r="W5435" i="1"/>
  <c r="U5435" i="1"/>
  <c r="S5435" i="1"/>
  <c r="O5435" i="1"/>
  <c r="N5435" i="1"/>
  <c r="L5435" i="1"/>
  <c r="E5435" i="1"/>
  <c r="W5434" i="1"/>
  <c r="U5434" i="1"/>
  <c r="S5434" i="1"/>
  <c r="O5434" i="1"/>
  <c r="N5434" i="1"/>
  <c r="L5434" i="1"/>
  <c r="E5434" i="1"/>
  <c r="W5433" i="1"/>
  <c r="U5433" i="1"/>
  <c r="S5433" i="1"/>
  <c r="O5433" i="1"/>
  <c r="N5433" i="1"/>
  <c r="L5433" i="1"/>
  <c r="E5433" i="1"/>
  <c r="E5916" i="1"/>
  <c r="L5916" i="1"/>
  <c r="N5916" i="1"/>
  <c r="O5916" i="1"/>
  <c r="S5916" i="1"/>
  <c r="U5916" i="1"/>
  <c r="W5916" i="1"/>
  <c r="E5917" i="1"/>
  <c r="L5917" i="1"/>
  <c r="N5917" i="1"/>
  <c r="O5917" i="1"/>
  <c r="S5917" i="1"/>
  <c r="U5917" i="1"/>
  <c r="W5917" i="1"/>
  <c r="E5918" i="1"/>
  <c r="L5918" i="1"/>
  <c r="N5918" i="1"/>
  <c r="O5918" i="1"/>
  <c r="S5918" i="1"/>
  <c r="U5918" i="1"/>
  <c r="W5918" i="1"/>
  <c r="E5919" i="1"/>
  <c r="L5919" i="1"/>
  <c r="N5919" i="1"/>
  <c r="O5919" i="1"/>
  <c r="S5919" i="1"/>
  <c r="U5919" i="1"/>
  <c r="W5919" i="1"/>
  <c r="E5920" i="1"/>
  <c r="L5920" i="1"/>
  <c r="N5920" i="1"/>
  <c r="O5920" i="1"/>
  <c r="S5920" i="1"/>
  <c r="U5920" i="1"/>
  <c r="W5920" i="1"/>
  <c r="E5921" i="1"/>
  <c r="L5921" i="1"/>
  <c r="N5921" i="1"/>
  <c r="O5921" i="1"/>
  <c r="S5921" i="1"/>
  <c r="U5921" i="1"/>
  <c r="W5921" i="1"/>
  <c r="E5922" i="1"/>
  <c r="L5922" i="1"/>
  <c r="N5922" i="1"/>
  <c r="O5922" i="1"/>
  <c r="S5922" i="1"/>
  <c r="U5922" i="1"/>
  <c r="W5922" i="1"/>
  <c r="E5923" i="1"/>
  <c r="L5923" i="1"/>
  <c r="N5923" i="1"/>
  <c r="O5923" i="1"/>
  <c r="S5923" i="1"/>
  <c r="U5923" i="1"/>
  <c r="W5923" i="1"/>
  <c r="E5924" i="1"/>
  <c r="L5924" i="1"/>
  <c r="N5924" i="1"/>
  <c r="O5924" i="1"/>
  <c r="S5924" i="1"/>
  <c r="U5924" i="1"/>
  <c r="W5924" i="1"/>
  <c r="E5925" i="1"/>
  <c r="L5925" i="1"/>
  <c r="N5925" i="1"/>
  <c r="O5925" i="1"/>
  <c r="S5925" i="1"/>
  <c r="U5925" i="1"/>
  <c r="W5925" i="1"/>
  <c r="E5926" i="1"/>
  <c r="L5926" i="1"/>
  <c r="N5926" i="1"/>
  <c r="O5926" i="1"/>
  <c r="S5926" i="1"/>
  <c r="U5926" i="1"/>
  <c r="W5926" i="1"/>
  <c r="E5927" i="1"/>
  <c r="L5927" i="1"/>
  <c r="N5927" i="1"/>
  <c r="O5927" i="1"/>
  <c r="S5927" i="1"/>
  <c r="U5927" i="1"/>
  <c r="W5927" i="1"/>
  <c r="E5928" i="1"/>
  <c r="L5928" i="1"/>
  <c r="N5928" i="1"/>
  <c r="O5928" i="1"/>
  <c r="S5928" i="1"/>
  <c r="U5928" i="1"/>
  <c r="W5928" i="1"/>
  <c r="E5929" i="1"/>
  <c r="L5929" i="1"/>
  <c r="N5929" i="1"/>
  <c r="O5929" i="1"/>
  <c r="S5929" i="1"/>
  <c r="U5929" i="1"/>
  <c r="W5929" i="1"/>
  <c r="E5930" i="1"/>
  <c r="L5930" i="1"/>
  <c r="N5930" i="1"/>
  <c r="O5930" i="1"/>
  <c r="S5930" i="1"/>
  <c r="U5930" i="1"/>
  <c r="W5930" i="1"/>
  <c r="E5931" i="1"/>
  <c r="L5931" i="1"/>
  <c r="N5931" i="1"/>
  <c r="O5931" i="1"/>
  <c r="S5931" i="1"/>
  <c r="U5931" i="1"/>
  <c r="W5931" i="1"/>
  <c r="E5932" i="1"/>
  <c r="L5932" i="1"/>
  <c r="N5932" i="1"/>
  <c r="O5932" i="1"/>
  <c r="S5932" i="1"/>
  <c r="U5932" i="1"/>
  <c r="W5932" i="1"/>
  <c r="E5933" i="1"/>
  <c r="L5933" i="1"/>
  <c r="N5933" i="1"/>
  <c r="O5933" i="1"/>
  <c r="S5933" i="1"/>
  <c r="U5933" i="1"/>
  <c r="W5933" i="1"/>
  <c r="E5934" i="1"/>
  <c r="L5934" i="1"/>
  <c r="N5934" i="1"/>
  <c r="O5934" i="1"/>
  <c r="S5934" i="1"/>
  <c r="U5934" i="1"/>
  <c r="W5934" i="1"/>
  <c r="E5935" i="1"/>
  <c r="L5935" i="1"/>
  <c r="N5935" i="1"/>
  <c r="O5935" i="1"/>
  <c r="S5935" i="1"/>
  <c r="U5935" i="1"/>
  <c r="W5935" i="1"/>
  <c r="E5936" i="1"/>
  <c r="L5936" i="1"/>
  <c r="N5936" i="1"/>
  <c r="O5936" i="1"/>
  <c r="S5936" i="1"/>
  <c r="U5936" i="1"/>
  <c r="W5936" i="1"/>
  <c r="E5937" i="1"/>
  <c r="L5937" i="1"/>
  <c r="N5937" i="1"/>
  <c r="O5937" i="1"/>
  <c r="S5937" i="1"/>
  <c r="U5937" i="1"/>
  <c r="W5937" i="1"/>
  <c r="E5938" i="1"/>
  <c r="L5938" i="1"/>
  <c r="N5938" i="1"/>
  <c r="O5938" i="1"/>
  <c r="S5938" i="1"/>
  <c r="U5938" i="1"/>
  <c r="W5938" i="1"/>
  <c r="E5939" i="1"/>
  <c r="L5939" i="1"/>
  <c r="N5939" i="1"/>
  <c r="O5939" i="1"/>
  <c r="S5939" i="1"/>
  <c r="U5939" i="1"/>
  <c r="W5939" i="1"/>
  <c r="E5940" i="1"/>
  <c r="L5940" i="1"/>
  <c r="N5940" i="1"/>
  <c r="O5940" i="1"/>
  <c r="S5940" i="1"/>
  <c r="U5940" i="1"/>
  <c r="W5940" i="1"/>
  <c r="E5941" i="1"/>
  <c r="L5941" i="1"/>
  <c r="N5941" i="1"/>
  <c r="O5941" i="1"/>
  <c r="S5941" i="1"/>
  <c r="U5941" i="1"/>
  <c r="W5941" i="1"/>
  <c r="E5942" i="1"/>
  <c r="L5942" i="1"/>
  <c r="N5942" i="1"/>
  <c r="O5942" i="1"/>
  <c r="S5942" i="1"/>
  <c r="U5942" i="1"/>
  <c r="W5942" i="1"/>
  <c r="E5943" i="1"/>
  <c r="L5943" i="1"/>
  <c r="N5943" i="1"/>
  <c r="O5943" i="1"/>
  <c r="S5943" i="1"/>
  <c r="U5943" i="1"/>
  <c r="W5943" i="1"/>
  <c r="E5944" i="1"/>
  <c r="L5944" i="1"/>
  <c r="N5944" i="1"/>
  <c r="O5944" i="1"/>
  <c r="S5944" i="1"/>
  <c r="U5944" i="1"/>
  <c r="W5944" i="1"/>
  <c r="E5945" i="1"/>
  <c r="L5945" i="1"/>
  <c r="N5945" i="1"/>
  <c r="O5945" i="1"/>
  <c r="S5945" i="1"/>
  <c r="U5945" i="1"/>
  <c r="W5945" i="1"/>
  <c r="E5946" i="1"/>
  <c r="L5946" i="1"/>
  <c r="N5946" i="1"/>
  <c r="O5946" i="1"/>
  <c r="S5946" i="1"/>
  <c r="U5946" i="1"/>
  <c r="W5946" i="1"/>
  <c r="E5947" i="1"/>
  <c r="L5947" i="1"/>
  <c r="N5947" i="1"/>
  <c r="O5947" i="1"/>
  <c r="S5947" i="1"/>
  <c r="U5947" i="1"/>
  <c r="W5947" i="1"/>
  <c r="E5948" i="1"/>
  <c r="L5948" i="1"/>
  <c r="N5948" i="1"/>
  <c r="O5948" i="1"/>
  <c r="S5948" i="1"/>
  <c r="U5948" i="1"/>
  <c r="W5948" i="1"/>
  <c r="E5949" i="1"/>
  <c r="L5949" i="1"/>
  <c r="N5949" i="1"/>
  <c r="O5949" i="1"/>
  <c r="S5949" i="1"/>
  <c r="U5949" i="1"/>
  <c r="W5949" i="1"/>
  <c r="E5950" i="1"/>
  <c r="L5950" i="1"/>
  <c r="N5950" i="1"/>
  <c r="O5950" i="1"/>
  <c r="S5950" i="1"/>
  <c r="U5950" i="1"/>
  <c r="W5950" i="1"/>
  <c r="E5951" i="1"/>
  <c r="L5951" i="1"/>
  <c r="N5951" i="1"/>
  <c r="O5951" i="1"/>
  <c r="S5951" i="1"/>
  <c r="U5951" i="1"/>
  <c r="W5951" i="1"/>
  <c r="E5952" i="1"/>
  <c r="L5952" i="1"/>
  <c r="N5952" i="1"/>
  <c r="O5952" i="1"/>
  <c r="S5952" i="1"/>
  <c r="U5952" i="1"/>
  <c r="W5952" i="1"/>
  <c r="E5953" i="1"/>
  <c r="L5953" i="1"/>
  <c r="N5953" i="1"/>
  <c r="O5953" i="1"/>
  <c r="S5953" i="1"/>
  <c r="U5953" i="1"/>
  <c r="W5953" i="1"/>
  <c r="E5954" i="1"/>
  <c r="L5954" i="1"/>
  <c r="N5954" i="1"/>
  <c r="O5954" i="1"/>
  <c r="S5954" i="1"/>
  <c r="U5954" i="1"/>
  <c r="W5954" i="1"/>
  <c r="E5955" i="1"/>
  <c r="L5955" i="1"/>
  <c r="N5955" i="1"/>
  <c r="O5955" i="1"/>
  <c r="S5955" i="1"/>
  <c r="U5955" i="1"/>
  <c r="W5955" i="1"/>
  <c r="E5956" i="1"/>
  <c r="L5956" i="1"/>
  <c r="N5956" i="1"/>
  <c r="O5956" i="1"/>
  <c r="S5956" i="1"/>
  <c r="U5956" i="1"/>
  <c r="W5956" i="1"/>
  <c r="E5957" i="1"/>
  <c r="L5957" i="1"/>
  <c r="N5957" i="1"/>
  <c r="O5957" i="1"/>
  <c r="S5957" i="1"/>
  <c r="U5957" i="1"/>
  <c r="W5957" i="1"/>
  <c r="E5958" i="1"/>
  <c r="L5958" i="1"/>
  <c r="N5958" i="1"/>
  <c r="O5958" i="1"/>
  <c r="S5958" i="1"/>
  <c r="U5958" i="1"/>
  <c r="W5958" i="1"/>
  <c r="E5959" i="1"/>
  <c r="L5959" i="1"/>
  <c r="N5959" i="1"/>
  <c r="O5959" i="1"/>
  <c r="S5959" i="1"/>
  <c r="U5959" i="1"/>
  <c r="W5959" i="1"/>
  <c r="E5960" i="1"/>
  <c r="L5960" i="1"/>
  <c r="N5960" i="1"/>
  <c r="O5960" i="1"/>
  <c r="S5960" i="1"/>
  <c r="U5960" i="1"/>
  <c r="W5960" i="1"/>
  <c r="E5961" i="1"/>
  <c r="L5961" i="1"/>
  <c r="N5961" i="1"/>
  <c r="O5961" i="1"/>
  <c r="S5961" i="1"/>
  <c r="U5961" i="1"/>
  <c r="W5961" i="1"/>
  <c r="E5962" i="1"/>
  <c r="L5962" i="1"/>
  <c r="N5962" i="1"/>
  <c r="O5962" i="1"/>
  <c r="S5962" i="1"/>
  <c r="U5962" i="1"/>
  <c r="W5962" i="1"/>
  <c r="E5963" i="1"/>
  <c r="L5963" i="1"/>
  <c r="N5963" i="1"/>
  <c r="O5963" i="1"/>
  <c r="S5963" i="1"/>
  <c r="U5963" i="1"/>
  <c r="W5963" i="1"/>
  <c r="E5964" i="1"/>
  <c r="L5964" i="1"/>
  <c r="N5964" i="1"/>
  <c r="O5964" i="1"/>
  <c r="S5964" i="1"/>
  <c r="U5964" i="1"/>
  <c r="W5964" i="1"/>
  <c r="E5965" i="1"/>
  <c r="L5965" i="1"/>
  <c r="N5965" i="1"/>
  <c r="O5965" i="1"/>
  <c r="S5965" i="1"/>
  <c r="U5965" i="1"/>
  <c r="W5965" i="1"/>
  <c r="E5966" i="1"/>
  <c r="L5966" i="1"/>
  <c r="N5966" i="1"/>
  <c r="O5966" i="1"/>
  <c r="S5966" i="1"/>
  <c r="U5966" i="1"/>
  <c r="W5966" i="1"/>
  <c r="E5967" i="1"/>
  <c r="L5967" i="1"/>
  <c r="N5967" i="1"/>
  <c r="O5967" i="1"/>
  <c r="S5967" i="1"/>
  <c r="U5967" i="1"/>
  <c r="W5967" i="1"/>
  <c r="E5968" i="1"/>
  <c r="L5968" i="1"/>
  <c r="N5968" i="1"/>
  <c r="O5968" i="1"/>
  <c r="S5968" i="1"/>
  <c r="U5968" i="1"/>
  <c r="W5968" i="1"/>
  <c r="E5969" i="1"/>
  <c r="L5969" i="1"/>
  <c r="N5969" i="1"/>
  <c r="O5969" i="1"/>
  <c r="S5969" i="1"/>
  <c r="U5969" i="1"/>
  <c r="W5969" i="1"/>
  <c r="E5970" i="1"/>
  <c r="L5970" i="1"/>
  <c r="N5970" i="1"/>
  <c r="O5970" i="1"/>
  <c r="S5970" i="1"/>
  <c r="U5970" i="1"/>
  <c r="W5970" i="1"/>
  <c r="E5971" i="1"/>
  <c r="L5971" i="1"/>
  <c r="N5971" i="1"/>
  <c r="O5971" i="1"/>
  <c r="S5971" i="1"/>
  <c r="U5971" i="1"/>
  <c r="W5971" i="1"/>
  <c r="E5972" i="1"/>
  <c r="L5972" i="1"/>
  <c r="N5972" i="1"/>
  <c r="O5972" i="1"/>
  <c r="S5972" i="1"/>
  <c r="U5972" i="1"/>
  <c r="W5972" i="1"/>
  <c r="E5973" i="1"/>
  <c r="L5973" i="1"/>
  <c r="N5973" i="1"/>
  <c r="O5973" i="1"/>
  <c r="S5973" i="1"/>
  <c r="U5973" i="1"/>
  <c r="W5973" i="1"/>
  <c r="E5974" i="1"/>
  <c r="L5974" i="1"/>
  <c r="N5974" i="1"/>
  <c r="O5974" i="1"/>
  <c r="S5974" i="1"/>
  <c r="U5974" i="1"/>
  <c r="W5974" i="1"/>
  <c r="E5975" i="1"/>
  <c r="L5975" i="1"/>
  <c r="N5975" i="1"/>
  <c r="O5975" i="1"/>
  <c r="S5975" i="1"/>
  <c r="U5975" i="1"/>
  <c r="W5975" i="1"/>
  <c r="E5976" i="1"/>
  <c r="L5976" i="1"/>
  <c r="N5976" i="1"/>
  <c r="O5976" i="1"/>
  <c r="S5976" i="1"/>
  <c r="U5976" i="1"/>
  <c r="W5976" i="1"/>
  <c r="E5977" i="1"/>
  <c r="L5977" i="1"/>
  <c r="N5977" i="1"/>
  <c r="O5977" i="1"/>
  <c r="S5977" i="1"/>
  <c r="U5977" i="1"/>
  <c r="W5977" i="1"/>
  <c r="E5978" i="1"/>
  <c r="L5978" i="1"/>
  <c r="N5978" i="1"/>
  <c r="O5978" i="1"/>
  <c r="S5978" i="1"/>
  <c r="U5978" i="1"/>
  <c r="W5978" i="1"/>
  <c r="E5979" i="1"/>
  <c r="L5979" i="1"/>
  <c r="N5979" i="1"/>
  <c r="O5979" i="1"/>
  <c r="S5979" i="1"/>
  <c r="U5979" i="1"/>
  <c r="W5979" i="1"/>
  <c r="E5980" i="1"/>
  <c r="L5980" i="1"/>
  <c r="N5980" i="1"/>
  <c r="O5980" i="1"/>
  <c r="S5980" i="1"/>
  <c r="U5980" i="1"/>
  <c r="W5980" i="1"/>
  <c r="E5981" i="1"/>
  <c r="L5981" i="1"/>
  <c r="N5981" i="1"/>
  <c r="O5981" i="1"/>
  <c r="S5981" i="1"/>
  <c r="U5981" i="1"/>
  <c r="W5981" i="1"/>
  <c r="E5982" i="1"/>
  <c r="L5982" i="1"/>
  <c r="N5982" i="1"/>
  <c r="O5982" i="1"/>
  <c r="S5982" i="1"/>
  <c r="U5982" i="1"/>
  <c r="W5982" i="1"/>
  <c r="E5983" i="1"/>
  <c r="L5983" i="1"/>
  <c r="N5983" i="1"/>
  <c r="O5983" i="1"/>
  <c r="S5983" i="1"/>
  <c r="U5983" i="1"/>
  <c r="W5983" i="1"/>
  <c r="E5984" i="1"/>
  <c r="L5984" i="1"/>
  <c r="N5984" i="1"/>
  <c r="O5984" i="1"/>
  <c r="S5984" i="1"/>
  <c r="U5984" i="1"/>
  <c r="W5984" i="1"/>
  <c r="E5985" i="1"/>
  <c r="L5985" i="1"/>
  <c r="N5985" i="1"/>
  <c r="O5985" i="1"/>
  <c r="S5985" i="1"/>
  <c r="U5985" i="1"/>
  <c r="W5985" i="1"/>
  <c r="E5986" i="1"/>
  <c r="L5986" i="1"/>
  <c r="N5986" i="1"/>
  <c r="O5986" i="1"/>
  <c r="S5986" i="1"/>
  <c r="U5986" i="1"/>
  <c r="W5986" i="1"/>
  <c r="E5987" i="1"/>
  <c r="L5987" i="1"/>
  <c r="N5987" i="1"/>
  <c r="O5987" i="1"/>
  <c r="S5987" i="1"/>
  <c r="U5987" i="1"/>
  <c r="W5987" i="1"/>
  <c r="E5988" i="1"/>
  <c r="L5988" i="1"/>
  <c r="N5988" i="1"/>
  <c r="O5988" i="1"/>
  <c r="S5988" i="1"/>
  <c r="U5988" i="1"/>
  <c r="W5988" i="1"/>
  <c r="E5989" i="1"/>
  <c r="L5989" i="1"/>
  <c r="N5989" i="1"/>
  <c r="O5989" i="1"/>
  <c r="S5989" i="1"/>
  <c r="U5989" i="1"/>
  <c r="W5989" i="1"/>
  <c r="E5990" i="1"/>
  <c r="L5990" i="1"/>
  <c r="N5990" i="1"/>
  <c r="O5990" i="1"/>
  <c r="S5990" i="1"/>
  <c r="U5990" i="1"/>
  <c r="W5990" i="1"/>
  <c r="E5991" i="1"/>
  <c r="L5991" i="1"/>
  <c r="N5991" i="1"/>
  <c r="O5991" i="1"/>
  <c r="S5991" i="1"/>
  <c r="U5991" i="1"/>
  <c r="W5991" i="1"/>
  <c r="E5992" i="1"/>
  <c r="L5992" i="1"/>
  <c r="N5992" i="1"/>
  <c r="O5992" i="1"/>
  <c r="S5992" i="1"/>
  <c r="U5992" i="1"/>
  <c r="W5992" i="1"/>
  <c r="E5993" i="1"/>
  <c r="L5993" i="1"/>
  <c r="N5993" i="1"/>
  <c r="O5993" i="1"/>
  <c r="S5993" i="1"/>
  <c r="U5993" i="1"/>
  <c r="W5993" i="1"/>
  <c r="E5994" i="1"/>
  <c r="L5994" i="1"/>
  <c r="N5994" i="1"/>
  <c r="O5994" i="1"/>
  <c r="S5994" i="1"/>
  <c r="U5994" i="1"/>
  <c r="W5994" i="1"/>
  <c r="E5995" i="1"/>
  <c r="L5995" i="1"/>
  <c r="N5995" i="1"/>
  <c r="O5995" i="1"/>
  <c r="S5995" i="1"/>
  <c r="U5995" i="1"/>
  <c r="W5995" i="1"/>
  <c r="E5996" i="1"/>
  <c r="L5996" i="1"/>
  <c r="N5996" i="1"/>
  <c r="O5996" i="1"/>
  <c r="S5996" i="1"/>
  <c r="U5996" i="1"/>
  <c r="W5996" i="1"/>
  <c r="E5997" i="1"/>
  <c r="L5997" i="1"/>
  <c r="N5997" i="1"/>
  <c r="O5997" i="1"/>
  <c r="S5997" i="1"/>
  <c r="U5997" i="1"/>
  <c r="W5997" i="1"/>
  <c r="E5998" i="1"/>
  <c r="L5998" i="1"/>
  <c r="N5998" i="1"/>
  <c r="O5998" i="1"/>
  <c r="S5998" i="1"/>
  <c r="U5998" i="1"/>
  <c r="W5998" i="1"/>
  <c r="E5999" i="1"/>
  <c r="L5999" i="1"/>
  <c r="N5999" i="1"/>
  <c r="O5999" i="1"/>
  <c r="S5999" i="1"/>
  <c r="U5999" i="1"/>
  <c r="W5999" i="1"/>
  <c r="E6000" i="1"/>
  <c r="L6000" i="1"/>
  <c r="N6000" i="1"/>
  <c r="O6000" i="1"/>
  <c r="S6000" i="1"/>
  <c r="U6000" i="1"/>
  <c r="W6000" i="1"/>
  <c r="E6001" i="1"/>
  <c r="L6001" i="1"/>
  <c r="N6001" i="1"/>
  <c r="O6001" i="1"/>
  <c r="S6001" i="1"/>
  <c r="U6001" i="1"/>
  <c r="W6001" i="1"/>
  <c r="E6002" i="1"/>
  <c r="L6002" i="1"/>
  <c r="N6002" i="1"/>
  <c r="O6002" i="1"/>
  <c r="S6002" i="1"/>
  <c r="U6002" i="1"/>
  <c r="W6002" i="1"/>
  <c r="E6003" i="1"/>
  <c r="L6003" i="1"/>
  <c r="N6003" i="1"/>
  <c r="O6003" i="1"/>
  <c r="S6003" i="1"/>
  <c r="U6003" i="1"/>
  <c r="W6003" i="1"/>
  <c r="E6004" i="1"/>
  <c r="L6004" i="1"/>
  <c r="N6004" i="1"/>
  <c r="O6004" i="1"/>
  <c r="S6004" i="1"/>
  <c r="U6004" i="1"/>
  <c r="W6004" i="1"/>
  <c r="E6005" i="1"/>
  <c r="L6005" i="1"/>
  <c r="N6005" i="1"/>
  <c r="O6005" i="1"/>
  <c r="S6005" i="1"/>
  <c r="U6005" i="1"/>
  <c r="W6005" i="1"/>
  <c r="E6006" i="1"/>
  <c r="L6006" i="1"/>
  <c r="N6006" i="1"/>
  <c r="O6006" i="1"/>
  <c r="S6006" i="1"/>
  <c r="U6006" i="1"/>
  <c r="W6006" i="1"/>
  <c r="E6007" i="1"/>
  <c r="L6007" i="1"/>
  <c r="N6007" i="1"/>
  <c r="O6007" i="1"/>
  <c r="S6007" i="1"/>
  <c r="U6007" i="1"/>
  <c r="W6007" i="1"/>
  <c r="E6008" i="1"/>
  <c r="L6008" i="1"/>
  <c r="N6008" i="1"/>
  <c r="O6008" i="1"/>
  <c r="S6008" i="1"/>
  <c r="U6008" i="1"/>
  <c r="W6008" i="1"/>
  <c r="E6009" i="1"/>
  <c r="L6009" i="1"/>
  <c r="N6009" i="1"/>
  <c r="O6009" i="1"/>
  <c r="S6009" i="1"/>
  <c r="U6009" i="1"/>
  <c r="W6009" i="1"/>
  <c r="E6010" i="1"/>
  <c r="L6010" i="1"/>
  <c r="N6010" i="1"/>
  <c r="O6010" i="1"/>
  <c r="S6010" i="1"/>
  <c r="U6010" i="1"/>
  <c r="W6010" i="1"/>
  <c r="E6011" i="1"/>
  <c r="L6011" i="1"/>
  <c r="N6011" i="1"/>
  <c r="O6011" i="1"/>
  <c r="S6011" i="1"/>
  <c r="U6011" i="1"/>
  <c r="W6011" i="1"/>
  <c r="E6012" i="1"/>
  <c r="L6012" i="1"/>
  <c r="N6012" i="1"/>
  <c r="O6012" i="1"/>
  <c r="S6012" i="1"/>
  <c r="U6012" i="1"/>
  <c r="W6012" i="1"/>
  <c r="E6013" i="1"/>
  <c r="L6013" i="1"/>
  <c r="N6013" i="1"/>
  <c r="O6013" i="1"/>
  <c r="S6013" i="1"/>
  <c r="U6013" i="1"/>
  <c r="W6013" i="1"/>
  <c r="E6014" i="1"/>
  <c r="L6014" i="1"/>
  <c r="N6014" i="1"/>
  <c r="O6014" i="1"/>
  <c r="S6014" i="1"/>
  <c r="U6014" i="1"/>
  <c r="W6014" i="1"/>
  <c r="E6015" i="1"/>
  <c r="L6015" i="1"/>
  <c r="N6015" i="1"/>
  <c r="O6015" i="1"/>
  <c r="S6015" i="1"/>
  <c r="U6015" i="1"/>
  <c r="W6015" i="1"/>
  <c r="E6016" i="1"/>
  <c r="L6016" i="1"/>
  <c r="N6016" i="1"/>
  <c r="O6016" i="1"/>
  <c r="S6016" i="1"/>
  <c r="U6016" i="1"/>
  <c r="W6016" i="1"/>
  <c r="E6017" i="1"/>
  <c r="L6017" i="1"/>
  <c r="N6017" i="1"/>
  <c r="O6017" i="1"/>
  <c r="S6017" i="1"/>
  <c r="U6017" i="1"/>
  <c r="W6017" i="1"/>
  <c r="E6018" i="1"/>
  <c r="L6018" i="1"/>
  <c r="N6018" i="1"/>
  <c r="O6018" i="1"/>
  <c r="S6018" i="1"/>
  <c r="U6018" i="1"/>
  <c r="W6018" i="1"/>
  <c r="E6019" i="1"/>
  <c r="L6019" i="1"/>
  <c r="N6019" i="1"/>
  <c r="O6019" i="1"/>
  <c r="S6019" i="1"/>
  <c r="U6019" i="1"/>
  <c r="W6019" i="1"/>
  <c r="E6020" i="1"/>
  <c r="L6020" i="1"/>
  <c r="N6020" i="1"/>
  <c r="O6020" i="1"/>
  <c r="S6020" i="1"/>
  <c r="U6020" i="1"/>
  <c r="W6020" i="1"/>
  <c r="E6021" i="1"/>
  <c r="L6021" i="1"/>
  <c r="N6021" i="1"/>
  <c r="O6021" i="1"/>
  <c r="S6021" i="1"/>
  <c r="U6021" i="1"/>
  <c r="W6021" i="1"/>
  <c r="E6022" i="1"/>
  <c r="L6022" i="1"/>
  <c r="N6022" i="1"/>
  <c r="O6022" i="1"/>
  <c r="S6022" i="1"/>
  <c r="U6022" i="1"/>
  <c r="W6022" i="1"/>
  <c r="E6023" i="1"/>
  <c r="L6023" i="1"/>
  <c r="N6023" i="1"/>
  <c r="O6023" i="1"/>
  <c r="S6023" i="1"/>
  <c r="U6023" i="1"/>
  <c r="W6023" i="1"/>
  <c r="E6024" i="1"/>
  <c r="L6024" i="1"/>
  <c r="N6024" i="1"/>
  <c r="O6024" i="1"/>
  <c r="S6024" i="1"/>
  <c r="U6024" i="1"/>
  <c r="W6024" i="1"/>
  <c r="E6025" i="1"/>
  <c r="L6025" i="1"/>
  <c r="N6025" i="1"/>
  <c r="O6025" i="1"/>
  <c r="S6025" i="1"/>
  <c r="U6025" i="1"/>
  <c r="W6025" i="1"/>
  <c r="E6026" i="1"/>
  <c r="L6026" i="1"/>
  <c r="N6026" i="1"/>
  <c r="O6026" i="1"/>
  <c r="S6026" i="1"/>
  <c r="U6026" i="1"/>
  <c r="W6026" i="1"/>
  <c r="E6027" i="1"/>
  <c r="L6027" i="1"/>
  <c r="N6027" i="1"/>
  <c r="O6027" i="1"/>
  <c r="S6027" i="1"/>
  <c r="U6027" i="1"/>
  <c r="W6027" i="1"/>
  <c r="E6028" i="1"/>
  <c r="L6028" i="1"/>
  <c r="N6028" i="1"/>
  <c r="O6028" i="1"/>
  <c r="S6028" i="1"/>
  <c r="U6028" i="1"/>
  <c r="W6028" i="1"/>
  <c r="E6029" i="1"/>
  <c r="L6029" i="1"/>
  <c r="N6029" i="1"/>
  <c r="O6029" i="1"/>
  <c r="S6029" i="1"/>
  <c r="U6029" i="1"/>
  <c r="W6029" i="1"/>
  <c r="E6030" i="1"/>
  <c r="L6030" i="1"/>
  <c r="N6030" i="1"/>
  <c r="O6030" i="1"/>
  <c r="S6030" i="1"/>
  <c r="U6030" i="1"/>
  <c r="W6030" i="1"/>
  <c r="E6031" i="1"/>
  <c r="L6031" i="1"/>
  <c r="N6031" i="1"/>
  <c r="O6031" i="1"/>
  <c r="S6031" i="1"/>
  <c r="U6031" i="1"/>
  <c r="W6031" i="1"/>
  <c r="E6032" i="1"/>
  <c r="L6032" i="1"/>
  <c r="N6032" i="1"/>
  <c r="O6032" i="1"/>
  <c r="S6032" i="1"/>
  <c r="U6032" i="1"/>
  <c r="W6032" i="1"/>
  <c r="E6033" i="1"/>
  <c r="L6033" i="1"/>
  <c r="N6033" i="1"/>
  <c r="O6033" i="1"/>
  <c r="S6033" i="1"/>
  <c r="U6033" i="1"/>
  <c r="W6033" i="1"/>
  <c r="E6034" i="1"/>
  <c r="L6034" i="1"/>
  <c r="N6034" i="1"/>
  <c r="O6034" i="1"/>
  <c r="S6034" i="1"/>
  <c r="U6034" i="1"/>
  <c r="W6034" i="1"/>
  <c r="E6035" i="1"/>
  <c r="L6035" i="1"/>
  <c r="N6035" i="1"/>
  <c r="O6035" i="1"/>
  <c r="S6035" i="1"/>
  <c r="U6035" i="1"/>
  <c r="W6035" i="1"/>
  <c r="E6036" i="1"/>
  <c r="L6036" i="1"/>
  <c r="N6036" i="1"/>
  <c r="O6036" i="1"/>
  <c r="S6036" i="1"/>
  <c r="U6036" i="1"/>
  <c r="W6036" i="1"/>
  <c r="E6037" i="1"/>
  <c r="L6037" i="1"/>
  <c r="N6037" i="1"/>
  <c r="O6037" i="1"/>
  <c r="S6037" i="1"/>
  <c r="U6037" i="1"/>
  <c r="W6037" i="1"/>
  <c r="E6038" i="1"/>
  <c r="L6038" i="1"/>
  <c r="N6038" i="1"/>
  <c r="O6038" i="1"/>
  <c r="S6038" i="1"/>
  <c r="U6038" i="1"/>
  <c r="W6038" i="1"/>
  <c r="E6039" i="1"/>
  <c r="L6039" i="1"/>
  <c r="N6039" i="1"/>
  <c r="O6039" i="1"/>
  <c r="S6039" i="1"/>
  <c r="U6039" i="1"/>
  <c r="W6039" i="1"/>
  <c r="E6040" i="1"/>
  <c r="L6040" i="1"/>
  <c r="N6040" i="1"/>
  <c r="O6040" i="1"/>
  <c r="S6040" i="1"/>
  <c r="U6040" i="1"/>
  <c r="W6040" i="1"/>
  <c r="E6041" i="1"/>
  <c r="L6041" i="1"/>
  <c r="N6041" i="1"/>
  <c r="O6041" i="1"/>
  <c r="S6041" i="1"/>
  <c r="U6041" i="1"/>
  <c r="W6041" i="1"/>
  <c r="E6042" i="1"/>
  <c r="L6042" i="1"/>
  <c r="N6042" i="1"/>
  <c r="O6042" i="1"/>
  <c r="S6042" i="1"/>
  <c r="U6042" i="1"/>
  <c r="W6042" i="1"/>
  <c r="E6043" i="1"/>
  <c r="L6043" i="1"/>
  <c r="N6043" i="1"/>
  <c r="O6043" i="1"/>
  <c r="S6043" i="1"/>
  <c r="U6043" i="1"/>
  <c r="W6043" i="1"/>
  <c r="E6044" i="1"/>
  <c r="L6044" i="1"/>
  <c r="N6044" i="1"/>
  <c r="O6044" i="1"/>
  <c r="S6044" i="1"/>
  <c r="U6044" i="1"/>
  <c r="W6044" i="1"/>
  <c r="E6045" i="1"/>
  <c r="L6045" i="1"/>
  <c r="N6045" i="1"/>
  <c r="O6045" i="1"/>
  <c r="S6045" i="1"/>
  <c r="U6045" i="1"/>
  <c r="W6045" i="1"/>
  <c r="E6046" i="1"/>
  <c r="L6046" i="1"/>
  <c r="N6046" i="1"/>
  <c r="O6046" i="1"/>
  <c r="S6046" i="1"/>
  <c r="U6046" i="1"/>
  <c r="W6046" i="1"/>
  <c r="E6047" i="1"/>
  <c r="L6047" i="1"/>
  <c r="N6047" i="1"/>
  <c r="O6047" i="1"/>
  <c r="S6047" i="1"/>
  <c r="U6047" i="1"/>
  <c r="W6047" i="1"/>
  <c r="E6048" i="1"/>
  <c r="L6048" i="1"/>
  <c r="N6048" i="1"/>
  <c r="O6048" i="1"/>
  <c r="S6048" i="1"/>
  <c r="U6048" i="1"/>
  <c r="W6048" i="1"/>
  <c r="E6049" i="1"/>
  <c r="L6049" i="1"/>
  <c r="N6049" i="1"/>
  <c r="O6049" i="1"/>
  <c r="S6049" i="1"/>
  <c r="U6049" i="1"/>
  <c r="W6049" i="1"/>
  <c r="E6050" i="1"/>
  <c r="L6050" i="1"/>
  <c r="N6050" i="1"/>
  <c r="O6050" i="1"/>
  <c r="S6050" i="1"/>
  <c r="U6050" i="1"/>
  <c r="W6050" i="1"/>
  <c r="E6051" i="1"/>
  <c r="L6051" i="1"/>
  <c r="N6051" i="1"/>
  <c r="O6051" i="1"/>
  <c r="S6051" i="1"/>
  <c r="U6051" i="1"/>
  <c r="W6051" i="1"/>
  <c r="E6052" i="1"/>
  <c r="L6052" i="1"/>
  <c r="N6052" i="1"/>
  <c r="O6052" i="1"/>
  <c r="S6052" i="1"/>
  <c r="U6052" i="1"/>
  <c r="W6052" i="1"/>
  <c r="E6053" i="1"/>
  <c r="L6053" i="1"/>
  <c r="N6053" i="1"/>
  <c r="O6053" i="1"/>
  <c r="S6053" i="1"/>
  <c r="U6053" i="1"/>
  <c r="W6053" i="1"/>
  <c r="E6054" i="1"/>
  <c r="L6054" i="1"/>
  <c r="N6054" i="1"/>
  <c r="O6054" i="1"/>
  <c r="S6054" i="1"/>
  <c r="U6054" i="1"/>
  <c r="W6054" i="1"/>
  <c r="E6055" i="1"/>
  <c r="L6055" i="1"/>
  <c r="N6055" i="1"/>
  <c r="O6055" i="1"/>
  <c r="S6055" i="1"/>
  <c r="U6055" i="1"/>
  <c r="W6055" i="1"/>
  <c r="E6056" i="1"/>
  <c r="L6056" i="1"/>
  <c r="N6056" i="1"/>
  <c r="O6056" i="1"/>
  <c r="S6056" i="1"/>
  <c r="U6056" i="1"/>
  <c r="W6056" i="1"/>
  <c r="E6057" i="1"/>
  <c r="L6057" i="1"/>
  <c r="N6057" i="1"/>
  <c r="O6057" i="1"/>
  <c r="S6057" i="1"/>
  <c r="U6057" i="1"/>
  <c r="W6057" i="1"/>
  <c r="E6058" i="1"/>
  <c r="L6058" i="1"/>
  <c r="N6058" i="1"/>
  <c r="O6058" i="1"/>
  <c r="S6058" i="1"/>
  <c r="U6058" i="1"/>
  <c r="W6058" i="1"/>
  <c r="E6059" i="1"/>
  <c r="L6059" i="1"/>
  <c r="N6059" i="1"/>
  <c r="O6059" i="1"/>
  <c r="S6059" i="1"/>
  <c r="U6059" i="1"/>
  <c r="W6059" i="1"/>
  <c r="E6060" i="1"/>
  <c r="L6060" i="1"/>
  <c r="N6060" i="1"/>
  <c r="O6060" i="1"/>
  <c r="S6060" i="1"/>
  <c r="U6060" i="1"/>
  <c r="W6060" i="1"/>
  <c r="E6061" i="1"/>
  <c r="L6061" i="1"/>
  <c r="N6061" i="1"/>
  <c r="O6061" i="1"/>
  <c r="S6061" i="1"/>
  <c r="U6061" i="1"/>
  <c r="W6061" i="1"/>
  <c r="E6062" i="1"/>
  <c r="L6062" i="1"/>
  <c r="N6062" i="1"/>
  <c r="O6062" i="1"/>
  <c r="S6062" i="1"/>
  <c r="U6062" i="1"/>
  <c r="W6062" i="1"/>
  <c r="E6063" i="1"/>
  <c r="L6063" i="1"/>
  <c r="N6063" i="1"/>
  <c r="O6063" i="1"/>
  <c r="S6063" i="1"/>
  <c r="U6063" i="1"/>
  <c r="W6063" i="1"/>
  <c r="E6064" i="1"/>
  <c r="L6064" i="1"/>
  <c r="N6064" i="1"/>
  <c r="O6064" i="1"/>
  <c r="S6064" i="1"/>
  <c r="U6064" i="1"/>
  <c r="W6064" i="1"/>
  <c r="E6065" i="1"/>
  <c r="L6065" i="1"/>
  <c r="N6065" i="1"/>
  <c r="O6065" i="1"/>
  <c r="S6065" i="1"/>
  <c r="U6065" i="1"/>
  <c r="W6065" i="1"/>
  <c r="E6066" i="1"/>
  <c r="L6066" i="1"/>
  <c r="N6066" i="1"/>
  <c r="O6066" i="1"/>
  <c r="S6066" i="1"/>
  <c r="U6066" i="1"/>
  <c r="W6066" i="1"/>
  <c r="E6067" i="1"/>
  <c r="L6067" i="1"/>
  <c r="N6067" i="1"/>
  <c r="O6067" i="1"/>
  <c r="S6067" i="1"/>
  <c r="U6067" i="1"/>
  <c r="W6067" i="1"/>
  <c r="E6068" i="1"/>
  <c r="L6068" i="1"/>
  <c r="N6068" i="1"/>
  <c r="O6068" i="1"/>
  <c r="S6068" i="1"/>
  <c r="U6068" i="1"/>
  <c r="W6068" i="1"/>
  <c r="E6069" i="1"/>
  <c r="L6069" i="1"/>
  <c r="N6069" i="1"/>
  <c r="O6069" i="1"/>
  <c r="S6069" i="1"/>
  <c r="U6069" i="1"/>
  <c r="W6069" i="1"/>
  <c r="E6070" i="1"/>
  <c r="L6070" i="1"/>
  <c r="N6070" i="1"/>
  <c r="O6070" i="1"/>
  <c r="S6070" i="1"/>
  <c r="U6070" i="1"/>
  <c r="W6070" i="1"/>
  <c r="E6071" i="1"/>
  <c r="L6071" i="1"/>
  <c r="N6071" i="1"/>
  <c r="O6071" i="1"/>
  <c r="S6071" i="1"/>
  <c r="U6071" i="1"/>
  <c r="W6071" i="1"/>
  <c r="E6072" i="1"/>
  <c r="L6072" i="1"/>
  <c r="N6072" i="1"/>
  <c r="O6072" i="1"/>
  <c r="S6072" i="1"/>
  <c r="U6072" i="1"/>
  <c r="W6072" i="1"/>
  <c r="E6073" i="1"/>
  <c r="L6073" i="1"/>
  <c r="N6073" i="1"/>
  <c r="O6073" i="1"/>
  <c r="S6073" i="1"/>
  <c r="U6073" i="1"/>
  <c r="W6073" i="1"/>
  <c r="E6074" i="1"/>
  <c r="L6074" i="1"/>
  <c r="N6074" i="1"/>
  <c r="O6074" i="1"/>
  <c r="S6074" i="1"/>
  <c r="U6074" i="1"/>
  <c r="W6074" i="1"/>
  <c r="E6075" i="1"/>
  <c r="L6075" i="1"/>
  <c r="N6075" i="1"/>
  <c r="O6075" i="1"/>
  <c r="S6075" i="1"/>
  <c r="U6075" i="1"/>
  <c r="W6075" i="1"/>
  <c r="E6076" i="1"/>
  <c r="L6076" i="1"/>
  <c r="N6076" i="1"/>
  <c r="O6076" i="1"/>
  <c r="S6076" i="1"/>
  <c r="U6076" i="1"/>
  <c r="W6076" i="1"/>
  <c r="E6077" i="1"/>
  <c r="L6077" i="1"/>
  <c r="N6077" i="1"/>
  <c r="O6077" i="1"/>
  <c r="S6077" i="1"/>
  <c r="U6077" i="1"/>
  <c r="W6077" i="1"/>
  <c r="E6078" i="1"/>
  <c r="L6078" i="1"/>
  <c r="N6078" i="1"/>
  <c r="O6078" i="1"/>
  <c r="S6078" i="1"/>
  <c r="U6078" i="1"/>
  <c r="W6078" i="1"/>
  <c r="E6079" i="1"/>
  <c r="L6079" i="1"/>
  <c r="N6079" i="1"/>
  <c r="O6079" i="1"/>
  <c r="S6079" i="1"/>
  <c r="U6079" i="1"/>
  <c r="W6079" i="1"/>
  <c r="E6080" i="1"/>
  <c r="L6080" i="1"/>
  <c r="N6080" i="1"/>
  <c r="O6080" i="1"/>
  <c r="S6080" i="1"/>
  <c r="U6080" i="1"/>
  <c r="W6080" i="1"/>
  <c r="E6081" i="1"/>
  <c r="L6081" i="1"/>
  <c r="N6081" i="1"/>
  <c r="O6081" i="1"/>
  <c r="S6081" i="1"/>
  <c r="U6081" i="1"/>
  <c r="W6081" i="1"/>
  <c r="E6082" i="1"/>
  <c r="L6082" i="1"/>
  <c r="N6082" i="1"/>
  <c r="O6082" i="1"/>
  <c r="S6082" i="1"/>
  <c r="U6082" i="1"/>
  <c r="W6082" i="1"/>
  <c r="E6083" i="1"/>
  <c r="L6083" i="1"/>
  <c r="N6083" i="1"/>
  <c r="O6083" i="1"/>
  <c r="S6083" i="1"/>
  <c r="U6083" i="1"/>
  <c r="W6083" i="1"/>
  <c r="E6084" i="1"/>
  <c r="L6084" i="1"/>
  <c r="N6084" i="1"/>
  <c r="O6084" i="1"/>
  <c r="S6084" i="1"/>
  <c r="U6084" i="1"/>
  <c r="W6084" i="1"/>
  <c r="E6085" i="1"/>
  <c r="L6085" i="1"/>
  <c r="N6085" i="1"/>
  <c r="O6085" i="1"/>
  <c r="S6085" i="1"/>
  <c r="U6085" i="1"/>
  <c r="W6085" i="1"/>
  <c r="E6086" i="1"/>
  <c r="L6086" i="1"/>
  <c r="N6086" i="1"/>
  <c r="O6086" i="1"/>
  <c r="S6086" i="1"/>
  <c r="U6086" i="1"/>
  <c r="W6086" i="1"/>
  <c r="E6087" i="1"/>
  <c r="L6087" i="1"/>
  <c r="N6087" i="1"/>
  <c r="O6087" i="1"/>
  <c r="S6087" i="1"/>
  <c r="U6087" i="1"/>
  <c r="W6087" i="1"/>
  <c r="E6088" i="1"/>
  <c r="L6088" i="1"/>
  <c r="N6088" i="1"/>
  <c r="O6088" i="1"/>
  <c r="S6088" i="1"/>
  <c r="U6088" i="1"/>
  <c r="W6088" i="1"/>
  <c r="E6089" i="1"/>
  <c r="L6089" i="1"/>
  <c r="N6089" i="1"/>
  <c r="O6089" i="1"/>
  <c r="S6089" i="1"/>
  <c r="U6089" i="1"/>
  <c r="W6089" i="1"/>
  <c r="E6090" i="1"/>
  <c r="L6090" i="1"/>
  <c r="N6090" i="1"/>
  <c r="O6090" i="1"/>
  <c r="S6090" i="1"/>
  <c r="U6090" i="1"/>
  <c r="W6090" i="1"/>
  <c r="E6091" i="1"/>
  <c r="L6091" i="1"/>
  <c r="N6091" i="1"/>
  <c r="O6091" i="1"/>
  <c r="S6091" i="1"/>
  <c r="U6091" i="1"/>
  <c r="W6091" i="1"/>
  <c r="E6092" i="1"/>
  <c r="L6092" i="1"/>
  <c r="N6092" i="1"/>
  <c r="O6092" i="1"/>
  <c r="S6092" i="1"/>
  <c r="U6092" i="1"/>
  <c r="W6092" i="1"/>
  <c r="E6093" i="1"/>
  <c r="L6093" i="1"/>
  <c r="N6093" i="1"/>
  <c r="O6093" i="1"/>
  <c r="S6093" i="1"/>
  <c r="U6093" i="1"/>
  <c r="W6093" i="1"/>
  <c r="E6094" i="1"/>
  <c r="L6094" i="1"/>
  <c r="N6094" i="1"/>
  <c r="O6094" i="1"/>
  <c r="S6094" i="1"/>
  <c r="U6094" i="1"/>
  <c r="W6094" i="1"/>
  <c r="E6095" i="1"/>
  <c r="L6095" i="1"/>
  <c r="N6095" i="1"/>
  <c r="O6095" i="1"/>
  <c r="S6095" i="1"/>
  <c r="U6095" i="1"/>
  <c r="W6095" i="1"/>
  <c r="E6096" i="1"/>
  <c r="L6096" i="1"/>
  <c r="N6096" i="1"/>
  <c r="O6096" i="1"/>
  <c r="S6096" i="1"/>
  <c r="U6096" i="1"/>
  <c r="W6096" i="1"/>
  <c r="E6097" i="1"/>
  <c r="L6097" i="1"/>
  <c r="N6097" i="1"/>
  <c r="O6097" i="1"/>
  <c r="S6097" i="1"/>
  <c r="U6097" i="1"/>
  <c r="W6097" i="1"/>
  <c r="E6098" i="1"/>
  <c r="L6098" i="1"/>
  <c r="N6098" i="1"/>
  <c r="O6098" i="1"/>
  <c r="S6098" i="1"/>
  <c r="U6098" i="1"/>
  <c r="W6098" i="1"/>
  <c r="E6099" i="1"/>
  <c r="L6099" i="1"/>
  <c r="N6099" i="1"/>
  <c r="O6099" i="1"/>
  <c r="S6099" i="1"/>
  <c r="U6099" i="1"/>
  <c r="W6099" i="1"/>
  <c r="E6100" i="1"/>
  <c r="L6100" i="1"/>
  <c r="N6100" i="1"/>
  <c r="O6100" i="1"/>
  <c r="S6100" i="1"/>
  <c r="U6100" i="1"/>
  <c r="W6100" i="1"/>
  <c r="E6101" i="1"/>
  <c r="L6101" i="1"/>
  <c r="N6101" i="1"/>
  <c r="O6101" i="1"/>
  <c r="S6101" i="1"/>
  <c r="U6101" i="1"/>
  <c r="W6101" i="1"/>
  <c r="E6102" i="1"/>
  <c r="L6102" i="1"/>
  <c r="N6102" i="1"/>
  <c r="O6102" i="1"/>
  <c r="S6102" i="1"/>
  <c r="U6102" i="1"/>
  <c r="W6102" i="1"/>
  <c r="E6103" i="1"/>
  <c r="L6103" i="1"/>
  <c r="N6103" i="1"/>
  <c r="O6103" i="1"/>
  <c r="S6103" i="1"/>
  <c r="U6103" i="1"/>
  <c r="W6103" i="1"/>
  <c r="E6104" i="1"/>
  <c r="L6104" i="1"/>
  <c r="N6104" i="1"/>
  <c r="O6104" i="1"/>
  <c r="S6104" i="1"/>
  <c r="U6104" i="1"/>
  <c r="W6104" i="1"/>
  <c r="E6105" i="1"/>
  <c r="L6105" i="1"/>
  <c r="N6105" i="1"/>
  <c r="O6105" i="1"/>
  <c r="S6105" i="1"/>
  <c r="U6105" i="1"/>
  <c r="W6105" i="1"/>
  <c r="E6106" i="1"/>
  <c r="L6106" i="1"/>
  <c r="N6106" i="1"/>
  <c r="O6106" i="1"/>
  <c r="S6106" i="1"/>
  <c r="U6106" i="1"/>
  <c r="W6106" i="1"/>
  <c r="E6107" i="1"/>
  <c r="L6107" i="1"/>
  <c r="N6107" i="1"/>
  <c r="O6107" i="1"/>
  <c r="S6107" i="1"/>
  <c r="U6107" i="1"/>
  <c r="W6107" i="1"/>
  <c r="E6108" i="1"/>
  <c r="L6108" i="1"/>
  <c r="N6108" i="1"/>
  <c r="O6108" i="1"/>
  <c r="S6108" i="1"/>
  <c r="U6108" i="1"/>
  <c r="W6108" i="1"/>
  <c r="E6109" i="1"/>
  <c r="L6109" i="1"/>
  <c r="N6109" i="1"/>
  <c r="O6109" i="1"/>
  <c r="S6109" i="1"/>
  <c r="U6109" i="1"/>
  <c r="W6109" i="1"/>
  <c r="E6110" i="1"/>
  <c r="L6110" i="1"/>
  <c r="N6110" i="1"/>
  <c r="O6110" i="1"/>
  <c r="S6110" i="1"/>
  <c r="U6110" i="1"/>
  <c r="W6110" i="1"/>
  <c r="E6111" i="1"/>
  <c r="L6111" i="1"/>
  <c r="N6111" i="1"/>
  <c r="O6111" i="1"/>
  <c r="S6111" i="1"/>
  <c r="U6111" i="1"/>
  <c r="W6111" i="1"/>
  <c r="E6112" i="1"/>
  <c r="L6112" i="1"/>
  <c r="N6112" i="1"/>
  <c r="O6112" i="1"/>
  <c r="S6112" i="1"/>
  <c r="U6112" i="1"/>
  <c r="W6112" i="1"/>
  <c r="E6113" i="1"/>
  <c r="L6113" i="1"/>
  <c r="N6113" i="1"/>
  <c r="O6113" i="1"/>
  <c r="S6113" i="1"/>
  <c r="U6113" i="1"/>
  <c r="W6113" i="1"/>
  <c r="E6114" i="1"/>
  <c r="L6114" i="1"/>
  <c r="N6114" i="1"/>
  <c r="O6114" i="1"/>
  <c r="S6114" i="1"/>
  <c r="U6114" i="1"/>
  <c r="W6114" i="1"/>
  <c r="E6115" i="1"/>
  <c r="L6115" i="1"/>
  <c r="N6115" i="1"/>
  <c r="O6115" i="1"/>
  <c r="S6115" i="1"/>
  <c r="U6115" i="1"/>
  <c r="W6115" i="1"/>
  <c r="E6116" i="1"/>
  <c r="L6116" i="1"/>
  <c r="N6116" i="1"/>
  <c r="O6116" i="1"/>
  <c r="S6116" i="1"/>
  <c r="U6116" i="1"/>
  <c r="W6116" i="1"/>
  <c r="E6117" i="1"/>
  <c r="L6117" i="1"/>
  <c r="N6117" i="1"/>
  <c r="O6117" i="1"/>
  <c r="S6117" i="1"/>
  <c r="U6117" i="1"/>
  <c r="W6117" i="1"/>
  <c r="E6118" i="1"/>
  <c r="L6118" i="1"/>
  <c r="N6118" i="1"/>
  <c r="O6118" i="1"/>
  <c r="S6118" i="1"/>
  <c r="U6118" i="1"/>
  <c r="W6118" i="1"/>
  <c r="E6119" i="1"/>
  <c r="L6119" i="1"/>
  <c r="N6119" i="1"/>
  <c r="O6119" i="1"/>
  <c r="S6119" i="1"/>
  <c r="U6119" i="1"/>
  <c r="W6119" i="1"/>
  <c r="E6120" i="1"/>
  <c r="L6120" i="1"/>
  <c r="N6120" i="1"/>
  <c r="O6120" i="1"/>
  <c r="S6120" i="1"/>
  <c r="U6120" i="1"/>
  <c r="W6120" i="1"/>
  <c r="E6121" i="1"/>
  <c r="L6121" i="1"/>
  <c r="N6121" i="1"/>
  <c r="O6121" i="1"/>
  <c r="S6121" i="1"/>
  <c r="U6121" i="1"/>
  <c r="W6121" i="1"/>
  <c r="E6122" i="1"/>
  <c r="L6122" i="1"/>
  <c r="N6122" i="1"/>
  <c r="O6122" i="1"/>
  <c r="S6122" i="1"/>
  <c r="U6122" i="1"/>
  <c r="W6122" i="1"/>
  <c r="E6123" i="1"/>
  <c r="L6123" i="1"/>
  <c r="N6123" i="1"/>
  <c r="O6123" i="1"/>
  <c r="S6123" i="1"/>
  <c r="U6123" i="1"/>
  <c r="W6123" i="1"/>
  <c r="E6124" i="1"/>
  <c r="L6124" i="1"/>
  <c r="N6124" i="1"/>
  <c r="O6124" i="1"/>
  <c r="S6124" i="1"/>
  <c r="U6124" i="1"/>
  <c r="W6124" i="1"/>
  <c r="E6125" i="1"/>
  <c r="L6125" i="1"/>
  <c r="N6125" i="1"/>
  <c r="O6125" i="1"/>
  <c r="S6125" i="1"/>
  <c r="U6125" i="1"/>
  <c r="W6125" i="1"/>
  <c r="E6126" i="1"/>
  <c r="L6126" i="1"/>
  <c r="N6126" i="1"/>
  <c r="O6126" i="1"/>
  <c r="S6126" i="1"/>
  <c r="U6126" i="1"/>
  <c r="W6126" i="1"/>
  <c r="E6127" i="1"/>
  <c r="L6127" i="1"/>
  <c r="N6127" i="1"/>
  <c r="O6127" i="1"/>
  <c r="S6127" i="1"/>
  <c r="U6127" i="1"/>
  <c r="W6127" i="1"/>
  <c r="E6128" i="1"/>
  <c r="L6128" i="1"/>
  <c r="N6128" i="1"/>
  <c r="O6128" i="1"/>
  <c r="S6128" i="1"/>
  <c r="U6128" i="1"/>
  <c r="W6128" i="1"/>
  <c r="E6129" i="1"/>
  <c r="L6129" i="1"/>
  <c r="N6129" i="1"/>
  <c r="O6129" i="1"/>
  <c r="S6129" i="1"/>
  <c r="U6129" i="1"/>
  <c r="W6129" i="1"/>
  <c r="E6130" i="1"/>
  <c r="L6130" i="1"/>
  <c r="N6130" i="1"/>
  <c r="O6130" i="1"/>
  <c r="S6130" i="1"/>
  <c r="U6130" i="1"/>
  <c r="W6130" i="1"/>
  <c r="E6131" i="1"/>
  <c r="L6131" i="1"/>
  <c r="N6131" i="1"/>
  <c r="O6131" i="1"/>
  <c r="S6131" i="1"/>
  <c r="U6131" i="1"/>
  <c r="W6131" i="1"/>
  <c r="E6132" i="1"/>
  <c r="L6132" i="1"/>
  <c r="N6132" i="1"/>
  <c r="O6132" i="1"/>
  <c r="S6132" i="1"/>
  <c r="U6132" i="1"/>
  <c r="W6132" i="1"/>
  <c r="E6133" i="1"/>
  <c r="L6133" i="1"/>
  <c r="N6133" i="1"/>
  <c r="O6133" i="1"/>
  <c r="S6133" i="1"/>
  <c r="U6133" i="1"/>
  <c r="W6133" i="1"/>
  <c r="E6134" i="1"/>
  <c r="L6134" i="1"/>
  <c r="N6134" i="1"/>
  <c r="O6134" i="1"/>
  <c r="S6134" i="1"/>
  <c r="U6134" i="1"/>
  <c r="W6134" i="1"/>
  <c r="E6135" i="1"/>
  <c r="L6135" i="1"/>
  <c r="N6135" i="1"/>
  <c r="O6135" i="1"/>
  <c r="S6135" i="1"/>
  <c r="U6135" i="1"/>
  <c r="W6135" i="1"/>
  <c r="E6136" i="1"/>
  <c r="L6136" i="1"/>
  <c r="N6136" i="1"/>
  <c r="O6136" i="1"/>
  <c r="S6136" i="1"/>
  <c r="U6136" i="1"/>
  <c r="W6136" i="1"/>
  <c r="E6137" i="1"/>
  <c r="L6137" i="1"/>
  <c r="N6137" i="1"/>
  <c r="O6137" i="1"/>
  <c r="S6137" i="1"/>
  <c r="U6137" i="1"/>
  <c r="W6137" i="1"/>
  <c r="E6138" i="1"/>
  <c r="L6138" i="1"/>
  <c r="N6138" i="1"/>
  <c r="O6138" i="1"/>
  <c r="S6138" i="1"/>
  <c r="U6138" i="1"/>
  <c r="W6138" i="1"/>
  <c r="E6139" i="1"/>
  <c r="L6139" i="1"/>
  <c r="N6139" i="1"/>
  <c r="O6139" i="1"/>
  <c r="S6139" i="1"/>
  <c r="U6139" i="1"/>
  <c r="W6139" i="1"/>
  <c r="E6140" i="1"/>
  <c r="L6140" i="1"/>
  <c r="N6140" i="1"/>
  <c r="O6140" i="1"/>
  <c r="S6140" i="1"/>
  <c r="U6140" i="1"/>
  <c r="W6140" i="1"/>
  <c r="E6141" i="1"/>
  <c r="L6141" i="1"/>
  <c r="N6141" i="1"/>
  <c r="O6141" i="1"/>
  <c r="S6141" i="1"/>
  <c r="U6141" i="1"/>
  <c r="W6141" i="1"/>
  <c r="E6142" i="1"/>
  <c r="L6142" i="1"/>
  <c r="N6142" i="1"/>
  <c r="O6142" i="1"/>
  <c r="S6142" i="1"/>
  <c r="U6142" i="1"/>
  <c r="W6142" i="1"/>
  <c r="E6143" i="1"/>
  <c r="L6143" i="1"/>
  <c r="N6143" i="1"/>
  <c r="O6143" i="1"/>
  <c r="S6143" i="1"/>
  <c r="U6143" i="1"/>
  <c r="W6143" i="1"/>
  <c r="E6144" i="1"/>
  <c r="L6144" i="1"/>
  <c r="N6144" i="1"/>
  <c r="O6144" i="1"/>
  <c r="S6144" i="1"/>
  <c r="U6144" i="1"/>
  <c r="W6144" i="1"/>
  <c r="E6145" i="1"/>
  <c r="L6145" i="1"/>
  <c r="N6145" i="1"/>
  <c r="O6145" i="1"/>
  <c r="S6145" i="1"/>
  <c r="U6145" i="1"/>
  <c r="W6145" i="1"/>
  <c r="E6146" i="1"/>
  <c r="L6146" i="1"/>
  <c r="N6146" i="1"/>
  <c r="O6146" i="1"/>
  <c r="S6146" i="1"/>
  <c r="U6146" i="1"/>
  <c r="W6146" i="1"/>
  <c r="E6147" i="1"/>
  <c r="L6147" i="1"/>
  <c r="N6147" i="1"/>
  <c r="O6147" i="1"/>
  <c r="S6147" i="1"/>
  <c r="U6147" i="1"/>
  <c r="W6147" i="1"/>
  <c r="E6148" i="1"/>
  <c r="L6148" i="1"/>
  <c r="N6148" i="1"/>
  <c r="O6148" i="1"/>
  <c r="S6148" i="1"/>
  <c r="U6148" i="1"/>
  <c r="W6148" i="1"/>
  <c r="E6149" i="1"/>
  <c r="L6149" i="1"/>
  <c r="N6149" i="1"/>
  <c r="O6149" i="1"/>
  <c r="S6149" i="1"/>
  <c r="U6149" i="1"/>
  <c r="W6149" i="1"/>
  <c r="E6150" i="1"/>
  <c r="L6150" i="1"/>
  <c r="N6150" i="1"/>
  <c r="O6150" i="1"/>
  <c r="S6150" i="1"/>
  <c r="U6150" i="1"/>
  <c r="W6150" i="1"/>
  <c r="E6151" i="1"/>
  <c r="L6151" i="1"/>
  <c r="N6151" i="1"/>
  <c r="O6151" i="1"/>
  <c r="S6151" i="1"/>
  <c r="U6151" i="1"/>
  <c r="W6151" i="1"/>
  <c r="E6152" i="1"/>
  <c r="L6152" i="1"/>
  <c r="N6152" i="1"/>
  <c r="O6152" i="1"/>
  <c r="S6152" i="1"/>
  <c r="U6152" i="1"/>
  <c r="W6152" i="1"/>
  <c r="E6153" i="1"/>
  <c r="L6153" i="1"/>
  <c r="N6153" i="1"/>
  <c r="O6153" i="1"/>
  <c r="S6153" i="1"/>
  <c r="U6153" i="1"/>
  <c r="W6153" i="1"/>
  <c r="E6154" i="1"/>
  <c r="L6154" i="1"/>
  <c r="N6154" i="1"/>
  <c r="O6154" i="1"/>
  <c r="S6154" i="1"/>
  <c r="U6154" i="1"/>
  <c r="W6154" i="1"/>
  <c r="E6155" i="1"/>
  <c r="L6155" i="1"/>
  <c r="N6155" i="1"/>
  <c r="O6155" i="1"/>
  <c r="S6155" i="1"/>
  <c r="U6155" i="1"/>
  <c r="W6155" i="1"/>
  <c r="E6156" i="1"/>
  <c r="L6156" i="1"/>
  <c r="N6156" i="1"/>
  <c r="O6156" i="1"/>
  <c r="S6156" i="1"/>
  <c r="U6156" i="1"/>
  <c r="W6156" i="1"/>
  <c r="E6157" i="1"/>
  <c r="L6157" i="1"/>
  <c r="N6157" i="1"/>
  <c r="O6157" i="1"/>
  <c r="S6157" i="1"/>
  <c r="U6157" i="1"/>
  <c r="W6157" i="1"/>
  <c r="E6158" i="1"/>
  <c r="L6158" i="1"/>
  <c r="N6158" i="1"/>
  <c r="O6158" i="1"/>
  <c r="S6158" i="1"/>
  <c r="U6158" i="1"/>
  <c r="W6158" i="1"/>
  <c r="E6159" i="1"/>
  <c r="L6159" i="1"/>
  <c r="N6159" i="1"/>
  <c r="O6159" i="1"/>
  <c r="S6159" i="1"/>
  <c r="U6159" i="1"/>
  <c r="W6159" i="1"/>
  <c r="E6160" i="1"/>
  <c r="L6160" i="1"/>
  <c r="N6160" i="1"/>
  <c r="O6160" i="1"/>
  <c r="S6160" i="1"/>
  <c r="U6160" i="1"/>
  <c r="W6160" i="1"/>
  <c r="E6161" i="1"/>
  <c r="L6161" i="1"/>
  <c r="N6161" i="1"/>
  <c r="O6161" i="1"/>
  <c r="S6161" i="1"/>
  <c r="U6161" i="1"/>
  <c r="W6161" i="1"/>
  <c r="E6162" i="1"/>
  <c r="L6162" i="1"/>
  <c r="N6162" i="1"/>
  <c r="O6162" i="1"/>
  <c r="S6162" i="1"/>
  <c r="U6162" i="1"/>
  <c r="W6162" i="1"/>
  <c r="E6163" i="1"/>
  <c r="L6163" i="1"/>
  <c r="N6163" i="1"/>
  <c r="O6163" i="1"/>
  <c r="S6163" i="1"/>
  <c r="U6163" i="1"/>
  <c r="W6163" i="1"/>
  <c r="E6164" i="1"/>
  <c r="L6164" i="1"/>
  <c r="N6164" i="1"/>
  <c r="O6164" i="1"/>
  <c r="S6164" i="1"/>
  <c r="U6164" i="1"/>
  <c r="W6164" i="1"/>
  <c r="E6165" i="1"/>
  <c r="L6165" i="1"/>
  <c r="N6165" i="1"/>
  <c r="O6165" i="1"/>
  <c r="S6165" i="1"/>
  <c r="U6165" i="1"/>
  <c r="W6165" i="1"/>
  <c r="E6166" i="1"/>
  <c r="L6166" i="1"/>
  <c r="N6166" i="1"/>
  <c r="O6166" i="1"/>
  <c r="S6166" i="1"/>
  <c r="U6166" i="1"/>
  <c r="W6166" i="1"/>
  <c r="E6167" i="1"/>
  <c r="L6167" i="1"/>
  <c r="N6167" i="1"/>
  <c r="O6167" i="1"/>
  <c r="S6167" i="1"/>
  <c r="U6167" i="1"/>
  <c r="W6167" i="1"/>
  <c r="E6168" i="1"/>
  <c r="L6168" i="1"/>
  <c r="N6168" i="1"/>
  <c r="O6168" i="1"/>
  <c r="S6168" i="1"/>
  <c r="U6168" i="1"/>
  <c r="W6168" i="1"/>
  <c r="E6169" i="1"/>
  <c r="L6169" i="1"/>
  <c r="N6169" i="1"/>
  <c r="O6169" i="1"/>
  <c r="S6169" i="1"/>
  <c r="U6169" i="1"/>
  <c r="W6169" i="1"/>
  <c r="E6170" i="1"/>
  <c r="L6170" i="1"/>
  <c r="N6170" i="1"/>
  <c r="O6170" i="1"/>
  <c r="S6170" i="1"/>
  <c r="U6170" i="1"/>
  <c r="W6170" i="1"/>
  <c r="E6171" i="1"/>
  <c r="L6171" i="1"/>
  <c r="N6171" i="1"/>
  <c r="O6171" i="1"/>
  <c r="S6171" i="1"/>
  <c r="U6171" i="1"/>
  <c r="W6171" i="1"/>
  <c r="E6172" i="1"/>
  <c r="L6172" i="1"/>
  <c r="N6172" i="1"/>
  <c r="O6172" i="1"/>
  <c r="S6172" i="1"/>
  <c r="U6172" i="1"/>
  <c r="W6172" i="1"/>
  <c r="E6173" i="1"/>
  <c r="L6173" i="1"/>
  <c r="N6173" i="1"/>
  <c r="O6173" i="1"/>
  <c r="S6173" i="1"/>
  <c r="U6173" i="1"/>
  <c r="W6173" i="1"/>
  <c r="E6174" i="1"/>
  <c r="L6174" i="1"/>
  <c r="N6174" i="1"/>
  <c r="O6174" i="1"/>
  <c r="S6174" i="1"/>
  <c r="U6174" i="1"/>
  <c r="W6174" i="1"/>
  <c r="E6175" i="1"/>
  <c r="L6175" i="1"/>
  <c r="N6175" i="1"/>
  <c r="O6175" i="1"/>
  <c r="S6175" i="1"/>
  <c r="U6175" i="1"/>
  <c r="W6175" i="1"/>
  <c r="E6176" i="1"/>
  <c r="L6176" i="1"/>
  <c r="N6176" i="1"/>
  <c r="O6176" i="1"/>
  <c r="S6176" i="1"/>
  <c r="U6176" i="1"/>
  <c r="W6176" i="1"/>
  <c r="E6177" i="1"/>
  <c r="L6177" i="1"/>
  <c r="N6177" i="1"/>
  <c r="O6177" i="1"/>
  <c r="S6177" i="1"/>
  <c r="U6177" i="1"/>
  <c r="W6177" i="1"/>
  <c r="E6178" i="1"/>
  <c r="L6178" i="1"/>
  <c r="N6178" i="1"/>
  <c r="O6178" i="1"/>
  <c r="S6178" i="1"/>
  <c r="U6178" i="1"/>
  <c r="W6178" i="1"/>
  <c r="E6179" i="1"/>
  <c r="L6179" i="1"/>
  <c r="N6179" i="1"/>
  <c r="O6179" i="1"/>
  <c r="S6179" i="1"/>
  <c r="U6179" i="1"/>
  <c r="W6179" i="1"/>
  <c r="E6180" i="1"/>
  <c r="L6180" i="1"/>
  <c r="N6180" i="1"/>
  <c r="O6180" i="1"/>
  <c r="S6180" i="1"/>
  <c r="U6180" i="1"/>
  <c r="W6180" i="1"/>
  <c r="E6181" i="1"/>
  <c r="L6181" i="1"/>
  <c r="N6181" i="1"/>
  <c r="O6181" i="1"/>
  <c r="S6181" i="1"/>
  <c r="U6181" i="1"/>
  <c r="W6181" i="1"/>
  <c r="E6182" i="1"/>
  <c r="L6182" i="1"/>
  <c r="N6182" i="1"/>
  <c r="O6182" i="1"/>
  <c r="S6182" i="1"/>
  <c r="U6182" i="1"/>
  <c r="W6182" i="1"/>
  <c r="E6183" i="1"/>
  <c r="L6183" i="1"/>
  <c r="N6183" i="1"/>
  <c r="O6183" i="1"/>
  <c r="S6183" i="1"/>
  <c r="U6183" i="1"/>
  <c r="W6183" i="1"/>
  <c r="E6184" i="1"/>
  <c r="L6184" i="1"/>
  <c r="N6184" i="1"/>
  <c r="O6184" i="1"/>
  <c r="S6184" i="1"/>
  <c r="U6184" i="1"/>
  <c r="W6184" i="1"/>
  <c r="E6185" i="1"/>
  <c r="L6185" i="1"/>
  <c r="N6185" i="1"/>
  <c r="O6185" i="1"/>
  <c r="S6185" i="1"/>
  <c r="U6185" i="1"/>
  <c r="W6185" i="1"/>
  <c r="E6186" i="1"/>
  <c r="L6186" i="1"/>
  <c r="N6186" i="1"/>
  <c r="O6186" i="1"/>
  <c r="S6186" i="1"/>
  <c r="U6186" i="1"/>
  <c r="W6186" i="1"/>
  <c r="E6187" i="1"/>
  <c r="L6187" i="1"/>
  <c r="N6187" i="1"/>
  <c r="O6187" i="1"/>
  <c r="S6187" i="1"/>
  <c r="U6187" i="1"/>
  <c r="W6187" i="1"/>
  <c r="E6188" i="1"/>
  <c r="L6188" i="1"/>
  <c r="N6188" i="1"/>
  <c r="O6188" i="1"/>
  <c r="S6188" i="1"/>
  <c r="U6188" i="1"/>
  <c r="W6188" i="1"/>
  <c r="E6189" i="1"/>
  <c r="L6189" i="1"/>
  <c r="N6189" i="1"/>
  <c r="O6189" i="1"/>
  <c r="S6189" i="1"/>
  <c r="U6189" i="1"/>
  <c r="W6189" i="1"/>
  <c r="E6190" i="1"/>
  <c r="L6190" i="1"/>
  <c r="N6190" i="1"/>
  <c r="O6190" i="1"/>
  <c r="S6190" i="1"/>
  <c r="U6190" i="1"/>
  <c r="W6190" i="1"/>
  <c r="E6191" i="1"/>
  <c r="L6191" i="1"/>
  <c r="N6191" i="1"/>
  <c r="O6191" i="1"/>
  <c r="S6191" i="1"/>
  <c r="U6191" i="1"/>
  <c r="W6191" i="1"/>
  <c r="E6192" i="1"/>
  <c r="L6192" i="1"/>
  <c r="N6192" i="1"/>
  <c r="O6192" i="1"/>
  <c r="S6192" i="1"/>
  <c r="U6192" i="1"/>
  <c r="W6192" i="1"/>
  <c r="E6193" i="1"/>
  <c r="L6193" i="1"/>
  <c r="N6193" i="1"/>
  <c r="O6193" i="1"/>
  <c r="S6193" i="1"/>
  <c r="U6193" i="1"/>
  <c r="W6193" i="1"/>
  <c r="E6194" i="1"/>
  <c r="L6194" i="1"/>
  <c r="N6194" i="1"/>
  <c r="O6194" i="1"/>
  <c r="S6194" i="1"/>
  <c r="U6194" i="1"/>
  <c r="W6194" i="1"/>
  <c r="E6195" i="1"/>
  <c r="L6195" i="1"/>
  <c r="N6195" i="1"/>
  <c r="O6195" i="1"/>
  <c r="S6195" i="1"/>
  <c r="U6195" i="1"/>
  <c r="W6195" i="1"/>
  <c r="E6196" i="1"/>
  <c r="L6196" i="1"/>
  <c r="N6196" i="1"/>
  <c r="O6196" i="1"/>
  <c r="S6196" i="1"/>
  <c r="U6196" i="1"/>
  <c r="W6196" i="1"/>
  <c r="E6197" i="1"/>
  <c r="L6197" i="1"/>
  <c r="N6197" i="1"/>
  <c r="O6197" i="1"/>
  <c r="S6197" i="1"/>
  <c r="U6197" i="1"/>
  <c r="W6197" i="1"/>
  <c r="E6198" i="1"/>
  <c r="L6198" i="1"/>
  <c r="N6198" i="1"/>
  <c r="O6198" i="1"/>
  <c r="S6198" i="1"/>
  <c r="U6198" i="1"/>
  <c r="W6198" i="1"/>
  <c r="E6199" i="1"/>
  <c r="L6199" i="1"/>
  <c r="N6199" i="1"/>
  <c r="O6199" i="1"/>
  <c r="S6199" i="1"/>
  <c r="U6199" i="1"/>
  <c r="W6199" i="1"/>
  <c r="E6200" i="1"/>
  <c r="L6200" i="1"/>
  <c r="N6200" i="1"/>
  <c r="O6200" i="1"/>
  <c r="S6200" i="1"/>
  <c r="U6200" i="1"/>
  <c r="W6200" i="1"/>
  <c r="E6201" i="1"/>
  <c r="L6201" i="1"/>
  <c r="N6201" i="1"/>
  <c r="O6201" i="1"/>
  <c r="S6201" i="1"/>
  <c r="U6201" i="1"/>
  <c r="W6201" i="1"/>
  <c r="E6202" i="1"/>
  <c r="L6202" i="1"/>
  <c r="N6202" i="1"/>
  <c r="O6202" i="1"/>
  <c r="S6202" i="1"/>
  <c r="U6202" i="1"/>
  <c r="W6202" i="1"/>
  <c r="E6203" i="1"/>
  <c r="L6203" i="1"/>
  <c r="N6203" i="1"/>
  <c r="O6203" i="1"/>
  <c r="S6203" i="1"/>
  <c r="U6203" i="1"/>
  <c r="W6203" i="1"/>
  <c r="E6204" i="1"/>
  <c r="L6204" i="1"/>
  <c r="N6204" i="1"/>
  <c r="O6204" i="1"/>
  <c r="S6204" i="1"/>
  <c r="U6204" i="1"/>
  <c r="W6204" i="1"/>
  <c r="E6205" i="1"/>
  <c r="L6205" i="1"/>
  <c r="N6205" i="1"/>
  <c r="O6205" i="1"/>
  <c r="S6205" i="1"/>
  <c r="U6205" i="1"/>
  <c r="W6205" i="1"/>
  <c r="E6206" i="1"/>
  <c r="L6206" i="1"/>
  <c r="N6206" i="1"/>
  <c r="O6206" i="1"/>
  <c r="S6206" i="1"/>
  <c r="U6206" i="1"/>
  <c r="W6206" i="1"/>
  <c r="E6207" i="1"/>
  <c r="L6207" i="1"/>
  <c r="N6207" i="1"/>
  <c r="O6207" i="1"/>
  <c r="S6207" i="1"/>
  <c r="U6207" i="1"/>
  <c r="W6207" i="1"/>
  <c r="E6208" i="1"/>
  <c r="L6208" i="1"/>
  <c r="N6208" i="1"/>
  <c r="O6208" i="1"/>
  <c r="S6208" i="1"/>
  <c r="U6208" i="1"/>
  <c r="W6208" i="1"/>
  <c r="E6209" i="1"/>
  <c r="L6209" i="1"/>
  <c r="N6209" i="1"/>
  <c r="O6209" i="1"/>
  <c r="S6209" i="1"/>
  <c r="U6209" i="1"/>
  <c r="W6209" i="1"/>
  <c r="E10719" i="1"/>
  <c r="L10719" i="1"/>
  <c r="N10719" i="1"/>
  <c r="O10719" i="1"/>
  <c r="S10719" i="1"/>
  <c r="U10719" i="1"/>
  <c r="W10719" i="1"/>
  <c r="E10720" i="1"/>
  <c r="L10720" i="1"/>
  <c r="N10720" i="1"/>
  <c r="O10720" i="1"/>
  <c r="S10720" i="1"/>
  <c r="U10720" i="1"/>
  <c r="W10720" i="1"/>
  <c r="E6210" i="1"/>
  <c r="L6210" i="1"/>
  <c r="N6210" i="1"/>
  <c r="O6210" i="1"/>
  <c r="S6210" i="1"/>
  <c r="U6210" i="1"/>
  <c r="W6210" i="1"/>
  <c r="E6211" i="1"/>
  <c r="L6211" i="1"/>
  <c r="N6211" i="1"/>
  <c r="O6211" i="1"/>
  <c r="S6211" i="1"/>
  <c r="U6211" i="1"/>
  <c r="W6211" i="1"/>
  <c r="E6212" i="1"/>
  <c r="L6212" i="1"/>
  <c r="N6212" i="1"/>
  <c r="O6212" i="1"/>
  <c r="S6212" i="1"/>
  <c r="U6212" i="1"/>
  <c r="W6212" i="1"/>
  <c r="E6213" i="1"/>
  <c r="L6213" i="1"/>
  <c r="N6213" i="1"/>
  <c r="O6213" i="1"/>
  <c r="S6213" i="1"/>
  <c r="U6213" i="1"/>
  <c r="W6213" i="1"/>
  <c r="E6214" i="1"/>
  <c r="L6214" i="1"/>
  <c r="N6214" i="1"/>
  <c r="O6214" i="1"/>
  <c r="S6214" i="1"/>
  <c r="U6214" i="1"/>
  <c r="W6214" i="1"/>
  <c r="E6215" i="1"/>
  <c r="L6215" i="1"/>
  <c r="N6215" i="1"/>
  <c r="O6215" i="1"/>
  <c r="S6215" i="1"/>
  <c r="U6215" i="1"/>
  <c r="W6215" i="1"/>
  <c r="E6216" i="1"/>
  <c r="L6216" i="1"/>
  <c r="N6216" i="1"/>
  <c r="O6216" i="1"/>
  <c r="S6216" i="1"/>
  <c r="U6216" i="1"/>
  <c r="W6216" i="1"/>
  <c r="E6217" i="1"/>
  <c r="L6217" i="1"/>
  <c r="N6217" i="1"/>
  <c r="O6217" i="1"/>
  <c r="S6217" i="1"/>
  <c r="U6217" i="1"/>
  <c r="W6217" i="1"/>
  <c r="E6218" i="1"/>
  <c r="L6218" i="1"/>
  <c r="N6218" i="1"/>
  <c r="O6218" i="1"/>
  <c r="S6218" i="1"/>
  <c r="U6218" i="1"/>
  <c r="W6218" i="1"/>
  <c r="E6219" i="1"/>
  <c r="L6219" i="1"/>
  <c r="N6219" i="1"/>
  <c r="O6219" i="1"/>
  <c r="S6219" i="1"/>
  <c r="U6219" i="1"/>
  <c r="W6219" i="1"/>
  <c r="E6220" i="1"/>
  <c r="L6220" i="1"/>
  <c r="N6220" i="1"/>
  <c r="O6220" i="1"/>
  <c r="S6220" i="1"/>
  <c r="U6220" i="1"/>
  <c r="W6220" i="1"/>
  <c r="E6221" i="1"/>
  <c r="L6221" i="1"/>
  <c r="N6221" i="1"/>
  <c r="O6221" i="1"/>
  <c r="S6221" i="1"/>
  <c r="U6221" i="1"/>
  <c r="W6221" i="1"/>
  <c r="E6222" i="1"/>
  <c r="L6222" i="1"/>
  <c r="N6222" i="1"/>
  <c r="O6222" i="1"/>
  <c r="S6222" i="1"/>
  <c r="U6222" i="1"/>
  <c r="W6222" i="1"/>
  <c r="E6223" i="1"/>
  <c r="L6223" i="1"/>
  <c r="N6223" i="1"/>
  <c r="O6223" i="1"/>
  <c r="S6223" i="1"/>
  <c r="U6223" i="1"/>
  <c r="W6223" i="1"/>
  <c r="E6224" i="1"/>
  <c r="L6224" i="1"/>
  <c r="N6224" i="1"/>
  <c r="O6224" i="1"/>
  <c r="S6224" i="1"/>
  <c r="U6224" i="1"/>
  <c r="W6224" i="1"/>
  <c r="E6225" i="1"/>
  <c r="L6225" i="1"/>
  <c r="N6225" i="1"/>
  <c r="O6225" i="1"/>
  <c r="S6225" i="1"/>
  <c r="U6225" i="1"/>
  <c r="W6225" i="1"/>
  <c r="E6226" i="1"/>
  <c r="L6226" i="1"/>
  <c r="N6226" i="1"/>
  <c r="O6226" i="1"/>
  <c r="S6226" i="1"/>
  <c r="U6226" i="1"/>
  <c r="W6226" i="1"/>
  <c r="E6227" i="1"/>
  <c r="L6227" i="1"/>
  <c r="N6227" i="1"/>
  <c r="O6227" i="1"/>
  <c r="S6227" i="1"/>
  <c r="U6227" i="1"/>
  <c r="W6227" i="1"/>
  <c r="E6228" i="1"/>
  <c r="L6228" i="1"/>
  <c r="N6228" i="1"/>
  <c r="O6228" i="1"/>
  <c r="S6228" i="1"/>
  <c r="U6228" i="1"/>
  <c r="W6228" i="1"/>
  <c r="E6229" i="1"/>
  <c r="L6229" i="1"/>
  <c r="N6229" i="1"/>
  <c r="O6229" i="1"/>
  <c r="S6229" i="1"/>
  <c r="U6229" i="1"/>
  <c r="W6229" i="1"/>
  <c r="E6230" i="1"/>
  <c r="L6230" i="1"/>
  <c r="N6230" i="1"/>
  <c r="O6230" i="1"/>
  <c r="S6230" i="1"/>
  <c r="U6230" i="1"/>
  <c r="W6230" i="1"/>
  <c r="E6231" i="1"/>
  <c r="L6231" i="1"/>
  <c r="N6231" i="1"/>
  <c r="O6231" i="1"/>
  <c r="S6231" i="1"/>
  <c r="U6231" i="1"/>
  <c r="W6231" i="1"/>
  <c r="E6232" i="1"/>
  <c r="L6232" i="1"/>
  <c r="N6232" i="1"/>
  <c r="O6232" i="1"/>
  <c r="S6232" i="1"/>
  <c r="U6232" i="1"/>
  <c r="W6232" i="1"/>
  <c r="E6233" i="1"/>
  <c r="L6233" i="1"/>
  <c r="N6233" i="1"/>
  <c r="O6233" i="1"/>
  <c r="S6233" i="1"/>
  <c r="U6233" i="1"/>
  <c r="W6233" i="1"/>
  <c r="E6234" i="1"/>
  <c r="L6234" i="1"/>
  <c r="N6234" i="1"/>
  <c r="O6234" i="1"/>
  <c r="S6234" i="1"/>
  <c r="U6234" i="1"/>
  <c r="W6234" i="1"/>
  <c r="E6235" i="1"/>
  <c r="L6235" i="1"/>
  <c r="N6235" i="1"/>
  <c r="O6235" i="1"/>
  <c r="S6235" i="1"/>
  <c r="U6235" i="1"/>
  <c r="W6235" i="1"/>
  <c r="E10721" i="1"/>
  <c r="L10721" i="1"/>
  <c r="N10721" i="1"/>
  <c r="O10721" i="1"/>
  <c r="S10721" i="1"/>
  <c r="U10721" i="1"/>
  <c r="W10721" i="1"/>
  <c r="E6236" i="1"/>
  <c r="L6236" i="1"/>
  <c r="N6236" i="1"/>
  <c r="O6236" i="1"/>
  <c r="S6236" i="1"/>
  <c r="U6236" i="1"/>
  <c r="W6236" i="1"/>
  <c r="E6237" i="1"/>
  <c r="L6237" i="1"/>
  <c r="N6237" i="1"/>
  <c r="O6237" i="1"/>
  <c r="S6237" i="1"/>
  <c r="U6237" i="1"/>
  <c r="W6237" i="1"/>
  <c r="E6238" i="1"/>
  <c r="L6238" i="1"/>
  <c r="N6238" i="1"/>
  <c r="O6238" i="1"/>
  <c r="S6238" i="1"/>
  <c r="U6238" i="1"/>
  <c r="W6238" i="1"/>
  <c r="E6239" i="1"/>
  <c r="L6239" i="1"/>
  <c r="N6239" i="1"/>
  <c r="O6239" i="1"/>
  <c r="S6239" i="1"/>
  <c r="U6239" i="1"/>
  <c r="W6239" i="1"/>
  <c r="E6240" i="1"/>
  <c r="L6240" i="1"/>
  <c r="N6240" i="1"/>
  <c r="O6240" i="1"/>
  <c r="S6240" i="1"/>
  <c r="U6240" i="1"/>
  <c r="W6240" i="1"/>
  <c r="E6241" i="1"/>
  <c r="L6241" i="1"/>
  <c r="N6241" i="1"/>
  <c r="O6241" i="1"/>
  <c r="S6241" i="1"/>
  <c r="U6241" i="1"/>
  <c r="W6241" i="1"/>
  <c r="E6242" i="1"/>
  <c r="L6242" i="1"/>
  <c r="N6242" i="1"/>
  <c r="O6242" i="1"/>
  <c r="S6242" i="1"/>
  <c r="U6242" i="1"/>
  <c r="W6242" i="1"/>
  <c r="E6243" i="1"/>
  <c r="L6243" i="1"/>
  <c r="N6243" i="1"/>
  <c r="O6243" i="1"/>
  <c r="S6243" i="1"/>
  <c r="U6243" i="1"/>
  <c r="W6243" i="1"/>
  <c r="E6244" i="1"/>
  <c r="L6244" i="1"/>
  <c r="N6244" i="1"/>
  <c r="O6244" i="1"/>
  <c r="S6244" i="1"/>
  <c r="U6244" i="1"/>
  <c r="W6244" i="1"/>
  <c r="E6245" i="1"/>
  <c r="L6245" i="1"/>
  <c r="N6245" i="1"/>
  <c r="O6245" i="1"/>
  <c r="S6245" i="1"/>
  <c r="U6245" i="1"/>
  <c r="W6245" i="1"/>
  <c r="E6246" i="1"/>
  <c r="L6246" i="1"/>
  <c r="N6246" i="1"/>
  <c r="O6246" i="1"/>
  <c r="S6246" i="1"/>
  <c r="U6246" i="1"/>
  <c r="W6246" i="1"/>
  <c r="E6247" i="1"/>
  <c r="L6247" i="1"/>
  <c r="N6247" i="1"/>
  <c r="O6247" i="1"/>
  <c r="S6247" i="1"/>
  <c r="U6247" i="1"/>
  <c r="W6247" i="1"/>
  <c r="E6248" i="1"/>
  <c r="L6248" i="1"/>
  <c r="N6248" i="1"/>
  <c r="O6248" i="1"/>
  <c r="S6248" i="1"/>
  <c r="U6248" i="1"/>
  <c r="W6248" i="1"/>
  <c r="E6249" i="1"/>
  <c r="L6249" i="1"/>
  <c r="N6249" i="1"/>
  <c r="O6249" i="1"/>
  <c r="S6249" i="1"/>
  <c r="U6249" i="1"/>
  <c r="W6249" i="1"/>
  <c r="E6250" i="1"/>
  <c r="L6250" i="1"/>
  <c r="N6250" i="1"/>
  <c r="O6250" i="1"/>
  <c r="S6250" i="1"/>
  <c r="U6250" i="1"/>
  <c r="W6250" i="1"/>
  <c r="E6251" i="1"/>
  <c r="L6251" i="1"/>
  <c r="N6251" i="1"/>
  <c r="O6251" i="1"/>
  <c r="S6251" i="1"/>
  <c r="U6251" i="1"/>
  <c r="W6251" i="1"/>
  <c r="E6252" i="1"/>
  <c r="L6252" i="1"/>
  <c r="N6252" i="1"/>
  <c r="O6252" i="1"/>
  <c r="S6252" i="1"/>
  <c r="U6252" i="1"/>
  <c r="W6252" i="1"/>
  <c r="E6253" i="1"/>
  <c r="L6253" i="1"/>
  <c r="N6253" i="1"/>
  <c r="O6253" i="1"/>
  <c r="S6253" i="1"/>
  <c r="U6253" i="1"/>
  <c r="W6253" i="1"/>
  <c r="E6254" i="1"/>
  <c r="L6254" i="1"/>
  <c r="N6254" i="1"/>
  <c r="O6254" i="1"/>
  <c r="S6254" i="1"/>
  <c r="U6254" i="1"/>
  <c r="W6254" i="1"/>
  <c r="E6255" i="1"/>
  <c r="L6255" i="1"/>
  <c r="N6255" i="1"/>
  <c r="O6255" i="1"/>
  <c r="S6255" i="1"/>
  <c r="U6255" i="1"/>
  <c r="W6255" i="1"/>
  <c r="E6256" i="1"/>
  <c r="L6256" i="1"/>
  <c r="N6256" i="1"/>
  <c r="O6256" i="1"/>
  <c r="S6256" i="1"/>
  <c r="U6256" i="1"/>
  <c r="W6256" i="1"/>
  <c r="E6257" i="1"/>
  <c r="L6257" i="1"/>
  <c r="N6257" i="1"/>
  <c r="O6257" i="1"/>
  <c r="S6257" i="1"/>
  <c r="U6257" i="1"/>
  <c r="W6257" i="1"/>
  <c r="E6258" i="1"/>
  <c r="L6258" i="1"/>
  <c r="N6258" i="1"/>
  <c r="O6258" i="1"/>
  <c r="S6258" i="1"/>
  <c r="U6258" i="1"/>
  <c r="W6258" i="1"/>
  <c r="E6259" i="1"/>
  <c r="L6259" i="1"/>
  <c r="N6259" i="1"/>
  <c r="O6259" i="1"/>
  <c r="S6259" i="1"/>
  <c r="U6259" i="1"/>
  <c r="W6259" i="1"/>
  <c r="E6260" i="1"/>
  <c r="L6260" i="1"/>
  <c r="N6260" i="1"/>
  <c r="O6260" i="1"/>
  <c r="S6260" i="1"/>
  <c r="U6260" i="1"/>
  <c r="W6260" i="1"/>
  <c r="E6261" i="1"/>
  <c r="L6261" i="1"/>
  <c r="N6261" i="1"/>
  <c r="O6261" i="1"/>
  <c r="S6261" i="1"/>
  <c r="U6261" i="1"/>
  <c r="W6261" i="1"/>
  <c r="E6262" i="1"/>
  <c r="L6262" i="1"/>
  <c r="N6262" i="1"/>
  <c r="O6262" i="1"/>
  <c r="S6262" i="1"/>
  <c r="U6262" i="1"/>
  <c r="W6262" i="1"/>
  <c r="E6263" i="1"/>
  <c r="L6263" i="1"/>
  <c r="N6263" i="1"/>
  <c r="O6263" i="1"/>
  <c r="S6263" i="1"/>
  <c r="U6263" i="1"/>
  <c r="W6263" i="1"/>
  <c r="E6264" i="1"/>
  <c r="L6264" i="1"/>
  <c r="N6264" i="1"/>
  <c r="O6264" i="1"/>
  <c r="S6264" i="1"/>
  <c r="U6264" i="1"/>
  <c r="W6264" i="1"/>
  <c r="E6265" i="1"/>
  <c r="L6265" i="1"/>
  <c r="N6265" i="1"/>
  <c r="O6265" i="1"/>
  <c r="S6265" i="1"/>
  <c r="U6265" i="1"/>
  <c r="W6265" i="1"/>
  <c r="E6266" i="1"/>
  <c r="L6266" i="1"/>
  <c r="N6266" i="1"/>
  <c r="O6266" i="1"/>
  <c r="S6266" i="1"/>
  <c r="U6266" i="1"/>
  <c r="W6266" i="1"/>
  <c r="E6267" i="1"/>
  <c r="L6267" i="1"/>
  <c r="N6267" i="1"/>
  <c r="O6267" i="1"/>
  <c r="S6267" i="1"/>
  <c r="U6267" i="1"/>
  <c r="W6267" i="1"/>
  <c r="E6268" i="1"/>
  <c r="L6268" i="1"/>
  <c r="N6268" i="1"/>
  <c r="O6268" i="1"/>
  <c r="S6268" i="1"/>
  <c r="U6268" i="1"/>
  <c r="W6268" i="1"/>
  <c r="E6269" i="1"/>
  <c r="L6269" i="1"/>
  <c r="N6269" i="1"/>
  <c r="O6269" i="1"/>
  <c r="S6269" i="1"/>
  <c r="U6269" i="1"/>
  <c r="W6269" i="1"/>
  <c r="E6270" i="1"/>
  <c r="L6270" i="1"/>
  <c r="N6270" i="1"/>
  <c r="O6270" i="1"/>
  <c r="S6270" i="1"/>
  <c r="U6270" i="1"/>
  <c r="W6270" i="1"/>
  <c r="E6271" i="1"/>
  <c r="L6271" i="1"/>
  <c r="N6271" i="1"/>
  <c r="O6271" i="1"/>
  <c r="S6271" i="1"/>
  <c r="U6271" i="1"/>
  <c r="W6271" i="1"/>
  <c r="E6272" i="1"/>
  <c r="L6272" i="1"/>
  <c r="N6272" i="1"/>
  <c r="O6272" i="1"/>
  <c r="S6272" i="1"/>
  <c r="U6272" i="1"/>
  <c r="W6272" i="1"/>
  <c r="E6273" i="1"/>
  <c r="L6273" i="1"/>
  <c r="N6273" i="1"/>
  <c r="O6273" i="1"/>
  <c r="S6273" i="1"/>
  <c r="U6273" i="1"/>
  <c r="W6273" i="1"/>
  <c r="E6274" i="1"/>
  <c r="L6274" i="1"/>
  <c r="N6274" i="1"/>
  <c r="O6274" i="1"/>
  <c r="S6274" i="1"/>
  <c r="U6274" i="1"/>
  <c r="W6274" i="1"/>
  <c r="E6275" i="1"/>
  <c r="L6275" i="1"/>
  <c r="N6275" i="1"/>
  <c r="O6275" i="1"/>
  <c r="S6275" i="1"/>
  <c r="U6275" i="1"/>
  <c r="W6275" i="1"/>
  <c r="E6276" i="1"/>
  <c r="L6276" i="1"/>
  <c r="N6276" i="1"/>
  <c r="O6276" i="1"/>
  <c r="S6276" i="1"/>
  <c r="U6276" i="1"/>
  <c r="W6276" i="1"/>
  <c r="E6277" i="1"/>
  <c r="L6277" i="1"/>
  <c r="N6277" i="1"/>
  <c r="O6277" i="1"/>
  <c r="S6277" i="1"/>
  <c r="U6277" i="1"/>
  <c r="W6277" i="1"/>
  <c r="E10722" i="1"/>
  <c r="L10722" i="1"/>
  <c r="N10722" i="1"/>
  <c r="O10722" i="1"/>
  <c r="S10722" i="1"/>
  <c r="U10722" i="1"/>
  <c r="W10722" i="1"/>
  <c r="E10723" i="1"/>
  <c r="L10723" i="1"/>
  <c r="N10723" i="1"/>
  <c r="O10723" i="1"/>
  <c r="S10723" i="1"/>
  <c r="U10723" i="1"/>
  <c r="W10723" i="1"/>
  <c r="E6278" i="1"/>
  <c r="L6278" i="1"/>
  <c r="N6278" i="1"/>
  <c r="O6278" i="1"/>
  <c r="S6278" i="1"/>
  <c r="U6278" i="1"/>
  <c r="W6278" i="1"/>
  <c r="E6279" i="1"/>
  <c r="L6279" i="1"/>
  <c r="N6279" i="1"/>
  <c r="O6279" i="1"/>
  <c r="S6279" i="1"/>
  <c r="U6279" i="1"/>
  <c r="W6279" i="1"/>
  <c r="E6280" i="1"/>
  <c r="L6280" i="1"/>
  <c r="N6280" i="1"/>
  <c r="O6280" i="1"/>
  <c r="S6280" i="1"/>
  <c r="U6280" i="1"/>
  <c r="W6280" i="1"/>
  <c r="E6281" i="1"/>
  <c r="L6281" i="1"/>
  <c r="N6281" i="1"/>
  <c r="O6281" i="1"/>
  <c r="S6281" i="1"/>
  <c r="U6281" i="1"/>
  <c r="W6281" i="1"/>
  <c r="E6282" i="1"/>
  <c r="L6282" i="1"/>
  <c r="N6282" i="1"/>
  <c r="O6282" i="1"/>
  <c r="S6282" i="1"/>
  <c r="U6282" i="1"/>
  <c r="W6282" i="1"/>
  <c r="E6283" i="1"/>
  <c r="L6283" i="1"/>
  <c r="N6283" i="1"/>
  <c r="O6283" i="1"/>
  <c r="S6283" i="1"/>
  <c r="U6283" i="1"/>
  <c r="W6283" i="1"/>
  <c r="E6284" i="1"/>
  <c r="L6284" i="1"/>
  <c r="N6284" i="1"/>
  <c r="O6284" i="1"/>
  <c r="S6284" i="1"/>
  <c r="U6284" i="1"/>
  <c r="W6284" i="1"/>
  <c r="E6285" i="1"/>
  <c r="L6285" i="1"/>
  <c r="N6285" i="1"/>
  <c r="O6285" i="1"/>
  <c r="S6285" i="1"/>
  <c r="U6285" i="1"/>
  <c r="W6285" i="1"/>
  <c r="E6286" i="1"/>
  <c r="L6286" i="1"/>
  <c r="N6286" i="1"/>
  <c r="O6286" i="1"/>
  <c r="S6286" i="1"/>
  <c r="U6286" i="1"/>
  <c r="W6286" i="1"/>
  <c r="E6287" i="1"/>
  <c r="L6287" i="1"/>
  <c r="N6287" i="1"/>
  <c r="O6287" i="1"/>
  <c r="S6287" i="1"/>
  <c r="U6287" i="1"/>
  <c r="W6287" i="1"/>
  <c r="E6288" i="1"/>
  <c r="L6288" i="1"/>
  <c r="N6288" i="1"/>
  <c r="O6288" i="1"/>
  <c r="S6288" i="1"/>
  <c r="U6288" i="1"/>
  <c r="W6288" i="1"/>
  <c r="E6289" i="1"/>
  <c r="L6289" i="1"/>
  <c r="N6289" i="1"/>
  <c r="O6289" i="1"/>
  <c r="S6289" i="1"/>
  <c r="U6289" i="1"/>
  <c r="W6289" i="1"/>
  <c r="E6290" i="1"/>
  <c r="L6290" i="1"/>
  <c r="N6290" i="1"/>
  <c r="O6290" i="1"/>
  <c r="S6290" i="1"/>
  <c r="U6290" i="1"/>
  <c r="W6290" i="1"/>
  <c r="E6291" i="1"/>
  <c r="L6291" i="1"/>
  <c r="N6291" i="1"/>
  <c r="O6291" i="1"/>
  <c r="S6291" i="1"/>
  <c r="U6291" i="1"/>
  <c r="W6291" i="1"/>
  <c r="E6292" i="1"/>
  <c r="L6292" i="1"/>
  <c r="N6292" i="1"/>
  <c r="O6292" i="1"/>
  <c r="S6292" i="1"/>
  <c r="U6292" i="1"/>
  <c r="W6292" i="1"/>
  <c r="E6293" i="1"/>
  <c r="L6293" i="1"/>
  <c r="N6293" i="1"/>
  <c r="O6293" i="1"/>
  <c r="S6293" i="1"/>
  <c r="U6293" i="1"/>
  <c r="W6293" i="1"/>
  <c r="E6294" i="1"/>
  <c r="L6294" i="1"/>
  <c r="N6294" i="1"/>
  <c r="O6294" i="1"/>
  <c r="S6294" i="1"/>
  <c r="U6294" i="1"/>
  <c r="W6294" i="1"/>
  <c r="E6295" i="1"/>
  <c r="L6295" i="1"/>
  <c r="N6295" i="1"/>
  <c r="O6295" i="1"/>
  <c r="S6295" i="1"/>
  <c r="U6295" i="1"/>
  <c r="W6295" i="1"/>
  <c r="E6296" i="1"/>
  <c r="L6296" i="1"/>
  <c r="N6296" i="1"/>
  <c r="O6296" i="1"/>
  <c r="S6296" i="1"/>
  <c r="U6296" i="1"/>
  <c r="W6296" i="1"/>
  <c r="E6297" i="1"/>
  <c r="L6297" i="1"/>
  <c r="N6297" i="1"/>
  <c r="O6297" i="1"/>
  <c r="S6297" i="1"/>
  <c r="U6297" i="1"/>
  <c r="W6297" i="1"/>
  <c r="E6298" i="1"/>
  <c r="L6298" i="1"/>
  <c r="N6298" i="1"/>
  <c r="O6298" i="1"/>
  <c r="S6298" i="1"/>
  <c r="U6298" i="1"/>
  <c r="W6298" i="1"/>
  <c r="E6299" i="1"/>
  <c r="L6299" i="1"/>
  <c r="N6299" i="1"/>
  <c r="O6299" i="1"/>
  <c r="S6299" i="1"/>
  <c r="U6299" i="1"/>
  <c r="W6299" i="1"/>
  <c r="E6300" i="1"/>
  <c r="L6300" i="1"/>
  <c r="N6300" i="1"/>
  <c r="O6300" i="1"/>
  <c r="S6300" i="1"/>
  <c r="U6300" i="1"/>
  <c r="W6300" i="1"/>
  <c r="E6301" i="1"/>
  <c r="L6301" i="1"/>
  <c r="N6301" i="1"/>
  <c r="O6301" i="1"/>
  <c r="S6301" i="1"/>
  <c r="U6301" i="1"/>
  <c r="W6301" i="1"/>
  <c r="E6302" i="1"/>
  <c r="L6302" i="1"/>
  <c r="N6302" i="1"/>
  <c r="O6302" i="1"/>
  <c r="S6302" i="1"/>
  <c r="U6302" i="1"/>
  <c r="W6302" i="1"/>
  <c r="E6303" i="1"/>
  <c r="L6303" i="1"/>
  <c r="N6303" i="1"/>
  <c r="O6303" i="1"/>
  <c r="S6303" i="1"/>
  <c r="U6303" i="1"/>
  <c r="W6303" i="1"/>
  <c r="E6304" i="1"/>
  <c r="L6304" i="1"/>
  <c r="N6304" i="1"/>
  <c r="O6304" i="1"/>
  <c r="S6304" i="1"/>
  <c r="U6304" i="1"/>
  <c r="W6304" i="1"/>
  <c r="E6305" i="1"/>
  <c r="L6305" i="1"/>
  <c r="N6305" i="1"/>
  <c r="O6305" i="1"/>
  <c r="S6305" i="1"/>
  <c r="U6305" i="1"/>
  <c r="W6305" i="1"/>
  <c r="E6306" i="1"/>
  <c r="L6306" i="1"/>
  <c r="N6306" i="1"/>
  <c r="O6306" i="1"/>
  <c r="S6306" i="1"/>
  <c r="U6306" i="1"/>
  <c r="W6306" i="1"/>
  <c r="E6307" i="1"/>
  <c r="L6307" i="1"/>
  <c r="N6307" i="1"/>
  <c r="O6307" i="1"/>
  <c r="S6307" i="1"/>
  <c r="U6307" i="1"/>
  <c r="W6307" i="1"/>
  <c r="E6308" i="1"/>
  <c r="L6308" i="1"/>
  <c r="N6308" i="1"/>
  <c r="O6308" i="1"/>
  <c r="S6308" i="1"/>
  <c r="U6308" i="1"/>
  <c r="W6308" i="1"/>
  <c r="E6309" i="1"/>
  <c r="L6309" i="1"/>
  <c r="N6309" i="1"/>
  <c r="O6309" i="1"/>
  <c r="S6309" i="1"/>
  <c r="U6309" i="1"/>
  <c r="W6309" i="1"/>
  <c r="E6310" i="1"/>
  <c r="L6310" i="1"/>
  <c r="N6310" i="1"/>
  <c r="O6310" i="1"/>
  <c r="S6310" i="1"/>
  <c r="U6310" i="1"/>
  <c r="W6310" i="1"/>
  <c r="E6311" i="1"/>
  <c r="L6311" i="1"/>
  <c r="N6311" i="1"/>
  <c r="O6311" i="1"/>
  <c r="S6311" i="1"/>
  <c r="U6311" i="1"/>
  <c r="W6311" i="1"/>
  <c r="E6312" i="1"/>
  <c r="L6312" i="1"/>
  <c r="N6312" i="1"/>
  <c r="O6312" i="1"/>
  <c r="S6312" i="1"/>
  <c r="U6312" i="1"/>
  <c r="W6312" i="1"/>
  <c r="E6313" i="1"/>
  <c r="L6313" i="1"/>
  <c r="N6313" i="1"/>
  <c r="O6313" i="1"/>
  <c r="S6313" i="1"/>
  <c r="U6313" i="1"/>
  <c r="W6313" i="1"/>
  <c r="E6314" i="1"/>
  <c r="L6314" i="1"/>
  <c r="N6314" i="1"/>
  <c r="O6314" i="1"/>
  <c r="S6314" i="1"/>
  <c r="U6314" i="1"/>
  <c r="W6314" i="1"/>
  <c r="E6315" i="1"/>
  <c r="L6315" i="1"/>
  <c r="N6315" i="1"/>
  <c r="O6315" i="1"/>
  <c r="S6315" i="1"/>
  <c r="U6315" i="1"/>
  <c r="W6315" i="1"/>
  <c r="E6316" i="1"/>
  <c r="L6316" i="1"/>
  <c r="N6316" i="1"/>
  <c r="O6316" i="1"/>
  <c r="S6316" i="1"/>
  <c r="U6316" i="1"/>
  <c r="W6316" i="1"/>
  <c r="E6317" i="1"/>
  <c r="L6317" i="1"/>
  <c r="N6317" i="1"/>
  <c r="O6317" i="1"/>
  <c r="S6317" i="1"/>
  <c r="U6317" i="1"/>
  <c r="W6317" i="1"/>
  <c r="E6318" i="1"/>
  <c r="L6318" i="1"/>
  <c r="N6318" i="1"/>
  <c r="O6318" i="1"/>
  <c r="S6318" i="1"/>
  <c r="U6318" i="1"/>
  <c r="W6318" i="1"/>
  <c r="E6319" i="1"/>
  <c r="L6319" i="1"/>
  <c r="N6319" i="1"/>
  <c r="O6319" i="1"/>
  <c r="S6319" i="1"/>
  <c r="U6319" i="1"/>
  <c r="W6319" i="1"/>
  <c r="E6320" i="1"/>
  <c r="L6320" i="1"/>
  <c r="N6320" i="1"/>
  <c r="O6320" i="1"/>
  <c r="S6320" i="1"/>
  <c r="U6320" i="1"/>
  <c r="W6320" i="1"/>
  <c r="E6321" i="1"/>
  <c r="L6321" i="1"/>
  <c r="N6321" i="1"/>
  <c r="O6321" i="1"/>
  <c r="S6321" i="1"/>
  <c r="U6321" i="1"/>
  <c r="W6321" i="1"/>
  <c r="E6322" i="1"/>
  <c r="L6322" i="1"/>
  <c r="N6322" i="1"/>
  <c r="O6322" i="1"/>
  <c r="S6322" i="1"/>
  <c r="U6322" i="1"/>
  <c r="W6322" i="1"/>
  <c r="E6323" i="1"/>
  <c r="L6323" i="1"/>
  <c r="N6323" i="1"/>
  <c r="O6323" i="1"/>
  <c r="S6323" i="1"/>
  <c r="U6323" i="1"/>
  <c r="W6323" i="1"/>
  <c r="E6324" i="1"/>
  <c r="L6324" i="1"/>
  <c r="N6324" i="1"/>
  <c r="O6324" i="1"/>
  <c r="S6324" i="1"/>
  <c r="U6324" i="1"/>
  <c r="W6324" i="1"/>
  <c r="E6325" i="1"/>
  <c r="L6325" i="1"/>
  <c r="N6325" i="1"/>
  <c r="O6325" i="1"/>
  <c r="S6325" i="1"/>
  <c r="U6325" i="1"/>
  <c r="W6325" i="1"/>
  <c r="E6326" i="1"/>
  <c r="L6326" i="1"/>
  <c r="N6326" i="1"/>
  <c r="O6326" i="1"/>
  <c r="S6326" i="1"/>
  <c r="U6326" i="1"/>
  <c r="W6326" i="1"/>
  <c r="E6327" i="1"/>
  <c r="L6327" i="1"/>
  <c r="N6327" i="1"/>
  <c r="O6327" i="1"/>
  <c r="S6327" i="1"/>
  <c r="U6327" i="1"/>
  <c r="W6327" i="1"/>
  <c r="E6328" i="1"/>
  <c r="L6328" i="1"/>
  <c r="N6328" i="1"/>
  <c r="O6328" i="1"/>
  <c r="S6328" i="1"/>
  <c r="U6328" i="1"/>
  <c r="W6328" i="1"/>
  <c r="E6329" i="1"/>
  <c r="L6329" i="1"/>
  <c r="N6329" i="1"/>
  <c r="O6329" i="1"/>
  <c r="S6329" i="1"/>
  <c r="U6329" i="1"/>
  <c r="W6329" i="1"/>
  <c r="E6330" i="1"/>
  <c r="L6330" i="1"/>
  <c r="N6330" i="1"/>
  <c r="O6330" i="1"/>
  <c r="S6330" i="1"/>
  <c r="U6330" i="1"/>
  <c r="W6330" i="1"/>
  <c r="E6331" i="1"/>
  <c r="L6331" i="1"/>
  <c r="N6331" i="1"/>
  <c r="O6331" i="1"/>
  <c r="S6331" i="1"/>
  <c r="U6331" i="1"/>
  <c r="W6331" i="1"/>
  <c r="E6332" i="1"/>
  <c r="L6332" i="1"/>
  <c r="N6332" i="1"/>
  <c r="O6332" i="1"/>
  <c r="S6332" i="1"/>
  <c r="U6332" i="1"/>
  <c r="W6332" i="1"/>
  <c r="E6333" i="1"/>
  <c r="L6333" i="1"/>
  <c r="N6333" i="1"/>
  <c r="O6333" i="1"/>
  <c r="S6333" i="1"/>
  <c r="U6333" i="1"/>
  <c r="W6333" i="1"/>
  <c r="E6334" i="1"/>
  <c r="L6334" i="1"/>
  <c r="N6334" i="1"/>
  <c r="O6334" i="1"/>
  <c r="S6334" i="1"/>
  <c r="U6334" i="1"/>
  <c r="W6334" i="1"/>
  <c r="E6335" i="1"/>
  <c r="L6335" i="1"/>
  <c r="N6335" i="1"/>
  <c r="O6335" i="1"/>
  <c r="S6335" i="1"/>
  <c r="U6335" i="1"/>
  <c r="W6335" i="1"/>
  <c r="E6336" i="1"/>
  <c r="L6336" i="1"/>
  <c r="N6336" i="1"/>
  <c r="O6336" i="1"/>
  <c r="S6336" i="1"/>
  <c r="U6336" i="1"/>
  <c r="W6336" i="1"/>
  <c r="E6337" i="1"/>
  <c r="L6337" i="1"/>
  <c r="N6337" i="1"/>
  <c r="O6337" i="1"/>
  <c r="S6337" i="1"/>
  <c r="U6337" i="1"/>
  <c r="W6337" i="1"/>
  <c r="E6338" i="1"/>
  <c r="L6338" i="1"/>
  <c r="N6338" i="1"/>
  <c r="O6338" i="1"/>
  <c r="S6338" i="1"/>
  <c r="U6338" i="1"/>
  <c r="W6338" i="1"/>
  <c r="E6339" i="1"/>
  <c r="L6339" i="1"/>
  <c r="N6339" i="1"/>
  <c r="O6339" i="1"/>
  <c r="S6339" i="1"/>
  <c r="U6339" i="1"/>
  <c r="W6339" i="1"/>
  <c r="E6340" i="1"/>
  <c r="L6340" i="1"/>
  <c r="N6340" i="1"/>
  <c r="O6340" i="1"/>
  <c r="S6340" i="1"/>
  <c r="U6340" i="1"/>
  <c r="W6340" i="1"/>
  <c r="E6341" i="1"/>
  <c r="L6341" i="1"/>
  <c r="N6341" i="1"/>
  <c r="O6341" i="1"/>
  <c r="S6341" i="1"/>
  <c r="U6341" i="1"/>
  <c r="W6341" i="1"/>
  <c r="E6342" i="1"/>
  <c r="L6342" i="1"/>
  <c r="N6342" i="1"/>
  <c r="O6342" i="1"/>
  <c r="S6342" i="1"/>
  <c r="U6342" i="1"/>
  <c r="W6342" i="1"/>
  <c r="E6343" i="1"/>
  <c r="L6343" i="1"/>
  <c r="N6343" i="1"/>
  <c r="O6343" i="1"/>
  <c r="S6343" i="1"/>
  <c r="U6343" i="1"/>
  <c r="W6343" i="1"/>
  <c r="E6344" i="1"/>
  <c r="L6344" i="1"/>
  <c r="N6344" i="1"/>
  <c r="O6344" i="1"/>
  <c r="S6344" i="1"/>
  <c r="U6344" i="1"/>
  <c r="W6344" i="1"/>
  <c r="E6345" i="1"/>
  <c r="L6345" i="1"/>
  <c r="N6345" i="1"/>
  <c r="O6345" i="1"/>
  <c r="S6345" i="1"/>
  <c r="U6345" i="1"/>
  <c r="W6345" i="1"/>
  <c r="E6346" i="1"/>
  <c r="L6346" i="1"/>
  <c r="N6346" i="1"/>
  <c r="O6346" i="1"/>
  <c r="S6346" i="1"/>
  <c r="U6346" i="1"/>
  <c r="W6346" i="1"/>
  <c r="E6347" i="1"/>
  <c r="L6347" i="1"/>
  <c r="N6347" i="1"/>
  <c r="O6347" i="1"/>
  <c r="S6347" i="1"/>
  <c r="U6347" i="1"/>
  <c r="W6347" i="1"/>
  <c r="E6348" i="1"/>
  <c r="L6348" i="1"/>
  <c r="N6348" i="1"/>
  <c r="O6348" i="1"/>
  <c r="S6348" i="1"/>
  <c r="U6348" i="1"/>
  <c r="W6348" i="1"/>
  <c r="E6349" i="1"/>
  <c r="L6349" i="1"/>
  <c r="N6349" i="1"/>
  <c r="O6349" i="1"/>
  <c r="S6349" i="1"/>
  <c r="U6349" i="1"/>
  <c r="W6349" i="1"/>
  <c r="E6350" i="1"/>
  <c r="L6350" i="1"/>
  <c r="N6350" i="1"/>
  <c r="O6350" i="1"/>
  <c r="S6350" i="1"/>
  <c r="U6350" i="1"/>
  <c r="W6350" i="1"/>
  <c r="E6351" i="1"/>
  <c r="L6351" i="1"/>
  <c r="N6351" i="1"/>
  <c r="O6351" i="1"/>
  <c r="S6351" i="1"/>
  <c r="U6351" i="1"/>
  <c r="W6351" i="1"/>
  <c r="E6352" i="1"/>
  <c r="L6352" i="1"/>
  <c r="N6352" i="1"/>
  <c r="O6352" i="1"/>
  <c r="S6352" i="1"/>
  <c r="U6352" i="1"/>
  <c r="W6352" i="1"/>
  <c r="E6353" i="1"/>
  <c r="L6353" i="1"/>
  <c r="N6353" i="1"/>
  <c r="O6353" i="1"/>
  <c r="S6353" i="1"/>
  <c r="U6353" i="1"/>
  <c r="W6353" i="1"/>
  <c r="E6354" i="1"/>
  <c r="L6354" i="1"/>
  <c r="N6354" i="1"/>
  <c r="O6354" i="1"/>
  <c r="S6354" i="1"/>
  <c r="U6354" i="1"/>
  <c r="W6354" i="1"/>
  <c r="E6355" i="1"/>
  <c r="L6355" i="1"/>
  <c r="N6355" i="1"/>
  <c r="O6355" i="1"/>
  <c r="S6355" i="1"/>
  <c r="U6355" i="1"/>
  <c r="W6355" i="1"/>
  <c r="E6356" i="1"/>
  <c r="L6356" i="1"/>
  <c r="N6356" i="1"/>
  <c r="O6356" i="1"/>
  <c r="S6356" i="1"/>
  <c r="U6356" i="1"/>
  <c r="W6356" i="1"/>
  <c r="E6357" i="1"/>
  <c r="L6357" i="1"/>
  <c r="N6357" i="1"/>
  <c r="O6357" i="1"/>
  <c r="S6357" i="1"/>
  <c r="U6357" i="1"/>
  <c r="W6357" i="1"/>
  <c r="E6358" i="1"/>
  <c r="L6358" i="1"/>
  <c r="N6358" i="1"/>
  <c r="O6358" i="1"/>
  <c r="S6358" i="1"/>
  <c r="U6358" i="1"/>
  <c r="W6358" i="1"/>
  <c r="E6359" i="1"/>
  <c r="L6359" i="1"/>
  <c r="N6359" i="1"/>
  <c r="O6359" i="1"/>
  <c r="S6359" i="1"/>
  <c r="U6359" i="1"/>
  <c r="W6359" i="1"/>
  <c r="E6360" i="1"/>
  <c r="L6360" i="1"/>
  <c r="N6360" i="1"/>
  <c r="O6360" i="1"/>
  <c r="S6360" i="1"/>
  <c r="U6360" i="1"/>
  <c r="W6360" i="1"/>
  <c r="E6361" i="1"/>
  <c r="L6361" i="1"/>
  <c r="N6361" i="1"/>
  <c r="O6361" i="1"/>
  <c r="S6361" i="1"/>
  <c r="U6361" i="1"/>
  <c r="W6361" i="1"/>
  <c r="E6362" i="1"/>
  <c r="L6362" i="1"/>
  <c r="N6362" i="1"/>
  <c r="O6362" i="1"/>
  <c r="S6362" i="1"/>
  <c r="U6362" i="1"/>
  <c r="W6362" i="1"/>
  <c r="E6363" i="1"/>
  <c r="L6363" i="1"/>
  <c r="N6363" i="1"/>
  <c r="O6363" i="1"/>
  <c r="S6363" i="1"/>
  <c r="U6363" i="1"/>
  <c r="W6363" i="1"/>
  <c r="E6364" i="1"/>
  <c r="L6364" i="1"/>
  <c r="N6364" i="1"/>
  <c r="O6364" i="1"/>
  <c r="S6364" i="1"/>
  <c r="U6364" i="1"/>
  <c r="W6364" i="1"/>
  <c r="E6365" i="1"/>
  <c r="L6365" i="1"/>
  <c r="N6365" i="1"/>
  <c r="O6365" i="1"/>
  <c r="S6365" i="1"/>
  <c r="U6365" i="1"/>
  <c r="W6365" i="1"/>
  <c r="E6366" i="1"/>
  <c r="L6366" i="1"/>
  <c r="N6366" i="1"/>
  <c r="O6366" i="1"/>
  <c r="S6366" i="1"/>
  <c r="U6366" i="1"/>
  <c r="W6366" i="1"/>
  <c r="E6367" i="1"/>
  <c r="L6367" i="1"/>
  <c r="N6367" i="1"/>
  <c r="O6367" i="1"/>
  <c r="S6367" i="1"/>
  <c r="U6367" i="1"/>
  <c r="W6367" i="1"/>
  <c r="E6368" i="1"/>
  <c r="L6368" i="1"/>
  <c r="N6368" i="1"/>
  <c r="O6368" i="1"/>
  <c r="S6368" i="1"/>
  <c r="U6368" i="1"/>
  <c r="W6368" i="1"/>
  <c r="E6369" i="1"/>
  <c r="L6369" i="1"/>
  <c r="N6369" i="1"/>
  <c r="O6369" i="1"/>
  <c r="S6369" i="1"/>
  <c r="U6369" i="1"/>
  <c r="W6369" i="1"/>
  <c r="E6370" i="1"/>
  <c r="L6370" i="1"/>
  <c r="N6370" i="1"/>
  <c r="O6370" i="1"/>
  <c r="S6370" i="1"/>
  <c r="U6370" i="1"/>
  <c r="W6370" i="1"/>
  <c r="E6371" i="1"/>
  <c r="L6371" i="1"/>
  <c r="N6371" i="1"/>
  <c r="O6371" i="1"/>
  <c r="S6371" i="1"/>
  <c r="U6371" i="1"/>
  <c r="W6371" i="1"/>
  <c r="E6372" i="1"/>
  <c r="L6372" i="1"/>
  <c r="N6372" i="1"/>
  <c r="O6372" i="1"/>
  <c r="S6372" i="1"/>
  <c r="U6372" i="1"/>
  <c r="W6372" i="1"/>
  <c r="E6373" i="1"/>
  <c r="L6373" i="1"/>
  <c r="N6373" i="1"/>
  <c r="O6373" i="1"/>
  <c r="S6373" i="1"/>
  <c r="U6373" i="1"/>
  <c r="W6373" i="1"/>
  <c r="E6374" i="1"/>
  <c r="L6374" i="1"/>
  <c r="N6374" i="1"/>
  <c r="O6374" i="1"/>
  <c r="S6374" i="1"/>
  <c r="U6374" i="1"/>
  <c r="W6374" i="1"/>
  <c r="E6375" i="1"/>
  <c r="L6375" i="1"/>
  <c r="N6375" i="1"/>
  <c r="O6375" i="1"/>
  <c r="S6375" i="1"/>
  <c r="U6375" i="1"/>
  <c r="W6375" i="1"/>
  <c r="E6376" i="1"/>
  <c r="L6376" i="1"/>
  <c r="N6376" i="1"/>
  <c r="O6376" i="1"/>
  <c r="S6376" i="1"/>
  <c r="U6376" i="1"/>
  <c r="W6376" i="1"/>
  <c r="E6377" i="1"/>
  <c r="L6377" i="1"/>
  <c r="N6377" i="1"/>
  <c r="O6377" i="1"/>
  <c r="S6377" i="1"/>
  <c r="U6377" i="1"/>
  <c r="W6377" i="1"/>
  <c r="E6378" i="1"/>
  <c r="L6378" i="1"/>
  <c r="N6378" i="1"/>
  <c r="O6378" i="1"/>
  <c r="S6378" i="1"/>
  <c r="U6378" i="1"/>
  <c r="W6378" i="1"/>
  <c r="E6379" i="1"/>
  <c r="L6379" i="1"/>
  <c r="N6379" i="1"/>
  <c r="O6379" i="1"/>
  <c r="S6379" i="1"/>
  <c r="U6379" i="1"/>
  <c r="W6379" i="1"/>
  <c r="E6380" i="1"/>
  <c r="L6380" i="1"/>
  <c r="N6380" i="1"/>
  <c r="O6380" i="1"/>
  <c r="S6380" i="1"/>
  <c r="U6380" i="1"/>
  <c r="W6380" i="1"/>
  <c r="E6381" i="1"/>
  <c r="L6381" i="1"/>
  <c r="N6381" i="1"/>
  <c r="O6381" i="1"/>
  <c r="S6381" i="1"/>
  <c r="U6381" i="1"/>
  <c r="W6381" i="1"/>
  <c r="E6382" i="1"/>
  <c r="L6382" i="1"/>
  <c r="N6382" i="1"/>
  <c r="O6382" i="1"/>
  <c r="S6382" i="1"/>
  <c r="U6382" i="1"/>
  <c r="W6382" i="1"/>
  <c r="E6383" i="1"/>
  <c r="L6383" i="1"/>
  <c r="N6383" i="1"/>
  <c r="O6383" i="1"/>
  <c r="S6383" i="1"/>
  <c r="U6383" i="1"/>
  <c r="W6383" i="1"/>
  <c r="E6384" i="1"/>
  <c r="L6384" i="1"/>
  <c r="N6384" i="1"/>
  <c r="O6384" i="1"/>
  <c r="S6384" i="1"/>
  <c r="U6384" i="1"/>
  <c r="W6384" i="1"/>
  <c r="E6385" i="1"/>
  <c r="L6385" i="1"/>
  <c r="N6385" i="1"/>
  <c r="O6385" i="1"/>
  <c r="S6385" i="1"/>
  <c r="U6385" i="1"/>
  <c r="W6385" i="1"/>
  <c r="E6386" i="1"/>
  <c r="L6386" i="1"/>
  <c r="N6386" i="1"/>
  <c r="O6386" i="1"/>
  <c r="S6386" i="1"/>
  <c r="U6386" i="1"/>
  <c r="W6386" i="1"/>
  <c r="E6387" i="1"/>
  <c r="L6387" i="1"/>
  <c r="N6387" i="1"/>
  <c r="O6387" i="1"/>
  <c r="S6387" i="1"/>
  <c r="U6387" i="1"/>
  <c r="W6387" i="1"/>
  <c r="E6388" i="1"/>
  <c r="L6388" i="1"/>
  <c r="N6388" i="1"/>
  <c r="O6388" i="1"/>
  <c r="S6388" i="1"/>
  <c r="U6388" i="1"/>
  <c r="W6388" i="1"/>
  <c r="E6389" i="1"/>
  <c r="L6389" i="1"/>
  <c r="N6389" i="1"/>
  <c r="O6389" i="1"/>
  <c r="S6389" i="1"/>
  <c r="U6389" i="1"/>
  <c r="W6389" i="1"/>
  <c r="E6390" i="1"/>
  <c r="L6390" i="1"/>
  <c r="N6390" i="1"/>
  <c r="O6390" i="1"/>
  <c r="S6390" i="1"/>
  <c r="U6390" i="1"/>
  <c r="W6390" i="1"/>
  <c r="E6391" i="1"/>
  <c r="L6391" i="1"/>
  <c r="N6391" i="1"/>
  <c r="O6391" i="1"/>
  <c r="S6391" i="1"/>
  <c r="U6391" i="1"/>
  <c r="W6391" i="1"/>
  <c r="E6392" i="1"/>
  <c r="L6392" i="1"/>
  <c r="N6392" i="1"/>
  <c r="O6392" i="1"/>
  <c r="S6392" i="1"/>
  <c r="U6392" i="1"/>
  <c r="W6392" i="1"/>
  <c r="E10724" i="1"/>
  <c r="L10724" i="1"/>
  <c r="N10724" i="1"/>
  <c r="O10724" i="1"/>
  <c r="S10724" i="1"/>
  <c r="U10724" i="1"/>
  <c r="W10724" i="1"/>
  <c r="E10725" i="1"/>
  <c r="L10725" i="1"/>
  <c r="N10725" i="1"/>
  <c r="O10725" i="1"/>
  <c r="S10725" i="1"/>
  <c r="U10725" i="1"/>
  <c r="W10725" i="1"/>
  <c r="E10726" i="1"/>
  <c r="L10726" i="1"/>
  <c r="N10726" i="1"/>
  <c r="O10726" i="1"/>
  <c r="S10726" i="1"/>
  <c r="U10726" i="1"/>
  <c r="W10726" i="1"/>
  <c r="E10727" i="1"/>
  <c r="L10727" i="1"/>
  <c r="N10727" i="1"/>
  <c r="O10727" i="1"/>
  <c r="S10727" i="1"/>
  <c r="U10727" i="1"/>
  <c r="W10727" i="1"/>
  <c r="E10728" i="1"/>
  <c r="L10728" i="1"/>
  <c r="N10728" i="1"/>
  <c r="O10728" i="1"/>
  <c r="S10728" i="1"/>
  <c r="U10728" i="1"/>
  <c r="W10728" i="1"/>
  <c r="E10729" i="1"/>
  <c r="L10729" i="1"/>
  <c r="N10729" i="1"/>
  <c r="O10729" i="1"/>
  <c r="S10729" i="1"/>
  <c r="U10729" i="1"/>
  <c r="W10729" i="1"/>
  <c r="E10730" i="1"/>
  <c r="L10730" i="1"/>
  <c r="N10730" i="1"/>
  <c r="O10730" i="1"/>
  <c r="S10730" i="1"/>
  <c r="U10730" i="1"/>
  <c r="W10730" i="1"/>
  <c r="E10731" i="1"/>
  <c r="L10731" i="1"/>
  <c r="N10731" i="1"/>
  <c r="O10731" i="1"/>
  <c r="S10731" i="1"/>
  <c r="U10731" i="1"/>
  <c r="W10731" i="1"/>
  <c r="E10732" i="1"/>
  <c r="L10732" i="1"/>
  <c r="N10732" i="1"/>
  <c r="O10732" i="1"/>
  <c r="S10732" i="1"/>
  <c r="U10732" i="1"/>
  <c r="W10732" i="1"/>
  <c r="E10733" i="1"/>
  <c r="L10733" i="1"/>
  <c r="N10733" i="1"/>
  <c r="O10733" i="1"/>
  <c r="S10733" i="1"/>
  <c r="U10733" i="1"/>
  <c r="W10733" i="1"/>
  <c r="E10734" i="1"/>
  <c r="L10734" i="1"/>
  <c r="N10734" i="1"/>
  <c r="O10734" i="1"/>
  <c r="S10734" i="1"/>
  <c r="U10734" i="1"/>
  <c r="W10734" i="1"/>
  <c r="E10735" i="1"/>
  <c r="L10735" i="1"/>
  <c r="N10735" i="1"/>
  <c r="O10735" i="1"/>
  <c r="S10735" i="1"/>
  <c r="U10735" i="1"/>
  <c r="W10735" i="1"/>
  <c r="E10736" i="1"/>
  <c r="L10736" i="1"/>
  <c r="N10736" i="1"/>
  <c r="O10736" i="1"/>
  <c r="S10736" i="1"/>
  <c r="U10736" i="1"/>
  <c r="W10736" i="1"/>
  <c r="E10737" i="1"/>
  <c r="L10737" i="1"/>
  <c r="N10737" i="1"/>
  <c r="O10737" i="1"/>
  <c r="S10737" i="1"/>
  <c r="U10737" i="1"/>
  <c r="W10737" i="1"/>
  <c r="E10738" i="1"/>
  <c r="L10738" i="1"/>
  <c r="N10738" i="1"/>
  <c r="O10738" i="1"/>
  <c r="S10738" i="1"/>
  <c r="U10738" i="1"/>
  <c r="W10738" i="1"/>
  <c r="E10739" i="1"/>
  <c r="L10739" i="1"/>
  <c r="N10739" i="1"/>
  <c r="O10739" i="1"/>
  <c r="S10739" i="1"/>
  <c r="U10739" i="1"/>
  <c r="W10739" i="1"/>
  <c r="E10740" i="1"/>
  <c r="L10740" i="1"/>
  <c r="N10740" i="1"/>
  <c r="O10740" i="1"/>
  <c r="S10740" i="1"/>
  <c r="U10740" i="1"/>
  <c r="W10740" i="1"/>
  <c r="E10741" i="1"/>
  <c r="L10741" i="1"/>
  <c r="N10741" i="1"/>
  <c r="O10741" i="1"/>
  <c r="S10741" i="1"/>
  <c r="U10741" i="1"/>
  <c r="W10741" i="1"/>
  <c r="E10742" i="1"/>
  <c r="L10742" i="1"/>
  <c r="N10742" i="1"/>
  <c r="O10742" i="1"/>
  <c r="S10742" i="1"/>
  <c r="U10742" i="1"/>
  <c r="W10742" i="1"/>
  <c r="E10743" i="1"/>
  <c r="L10743" i="1"/>
  <c r="N10743" i="1"/>
  <c r="O10743" i="1"/>
  <c r="S10743" i="1"/>
  <c r="U10743" i="1"/>
  <c r="W10743" i="1"/>
  <c r="E10744" i="1"/>
  <c r="L10744" i="1"/>
  <c r="N10744" i="1"/>
  <c r="O10744" i="1"/>
  <c r="S10744" i="1"/>
  <c r="U10744" i="1"/>
  <c r="W10744" i="1"/>
  <c r="E10745" i="1"/>
  <c r="L10745" i="1"/>
  <c r="N10745" i="1"/>
  <c r="O10745" i="1"/>
  <c r="S10745" i="1"/>
  <c r="U10745" i="1"/>
  <c r="W10745" i="1"/>
  <c r="E10746" i="1"/>
  <c r="L10746" i="1"/>
  <c r="N10746" i="1"/>
  <c r="O10746" i="1"/>
  <c r="S10746" i="1"/>
  <c r="U10746" i="1"/>
  <c r="W10746" i="1"/>
  <c r="E10747" i="1"/>
  <c r="L10747" i="1"/>
  <c r="N10747" i="1"/>
  <c r="O10747" i="1"/>
  <c r="S10747" i="1"/>
  <c r="U10747" i="1"/>
  <c r="W10747" i="1"/>
  <c r="E10748" i="1"/>
  <c r="L10748" i="1"/>
  <c r="N10748" i="1"/>
  <c r="O10748" i="1"/>
  <c r="S10748" i="1"/>
  <c r="U10748" i="1"/>
  <c r="W10748" i="1"/>
  <c r="E10749" i="1"/>
  <c r="L10749" i="1"/>
  <c r="N10749" i="1"/>
  <c r="O10749" i="1"/>
  <c r="S10749" i="1"/>
  <c r="U10749" i="1"/>
  <c r="W10749" i="1"/>
  <c r="E10750" i="1"/>
  <c r="L10750" i="1"/>
  <c r="N10750" i="1"/>
  <c r="O10750" i="1"/>
  <c r="S10750" i="1"/>
  <c r="U10750" i="1"/>
  <c r="W10750" i="1"/>
  <c r="E10751" i="1"/>
  <c r="L10751" i="1"/>
  <c r="N10751" i="1"/>
  <c r="O10751" i="1"/>
  <c r="S10751" i="1"/>
  <c r="U10751" i="1"/>
  <c r="W10751" i="1"/>
  <c r="E10752" i="1"/>
  <c r="L10752" i="1"/>
  <c r="N10752" i="1"/>
  <c r="O10752" i="1"/>
  <c r="S10752" i="1"/>
  <c r="U10752" i="1"/>
  <c r="W10752" i="1"/>
  <c r="E10753" i="1"/>
  <c r="L10753" i="1"/>
  <c r="N10753" i="1"/>
  <c r="O10753" i="1"/>
  <c r="S10753" i="1"/>
  <c r="U10753" i="1"/>
  <c r="W10753" i="1"/>
  <c r="E10754" i="1"/>
  <c r="L10754" i="1"/>
  <c r="N10754" i="1"/>
  <c r="O10754" i="1"/>
  <c r="S10754" i="1"/>
  <c r="U10754" i="1"/>
  <c r="W10754" i="1"/>
  <c r="E10755" i="1"/>
  <c r="L10755" i="1"/>
  <c r="N10755" i="1"/>
  <c r="O10755" i="1"/>
  <c r="S10755" i="1"/>
  <c r="U10755" i="1"/>
  <c r="W10755" i="1"/>
  <c r="E10756" i="1"/>
  <c r="L10756" i="1"/>
  <c r="N10756" i="1"/>
  <c r="O10756" i="1"/>
  <c r="S10756" i="1"/>
  <c r="U10756" i="1"/>
  <c r="W10756" i="1"/>
  <c r="E10757" i="1"/>
  <c r="L10757" i="1"/>
  <c r="N10757" i="1"/>
  <c r="O10757" i="1"/>
  <c r="S10757" i="1"/>
  <c r="U10757" i="1"/>
  <c r="W10757" i="1"/>
  <c r="E10758" i="1"/>
  <c r="L10758" i="1"/>
  <c r="N10758" i="1"/>
  <c r="O10758" i="1"/>
  <c r="S10758" i="1"/>
  <c r="U10758" i="1"/>
  <c r="W10758" i="1"/>
  <c r="E10759" i="1"/>
  <c r="L10759" i="1"/>
  <c r="N10759" i="1"/>
  <c r="O10759" i="1"/>
  <c r="S10759" i="1"/>
  <c r="U10759" i="1"/>
  <c r="W10759" i="1"/>
  <c r="E10760" i="1"/>
  <c r="L10760" i="1"/>
  <c r="N10760" i="1"/>
  <c r="O10760" i="1"/>
  <c r="S10760" i="1"/>
  <c r="U10760" i="1"/>
  <c r="W10760" i="1"/>
  <c r="E10761" i="1"/>
  <c r="L10761" i="1"/>
  <c r="N10761" i="1"/>
  <c r="O10761" i="1"/>
  <c r="S10761" i="1"/>
  <c r="U10761" i="1"/>
  <c r="W10761" i="1"/>
  <c r="E10762" i="1"/>
  <c r="L10762" i="1"/>
  <c r="N10762" i="1"/>
  <c r="O10762" i="1"/>
  <c r="S10762" i="1"/>
  <c r="U10762" i="1"/>
  <c r="W10762" i="1"/>
  <c r="E10763" i="1"/>
  <c r="L10763" i="1"/>
  <c r="N10763" i="1"/>
  <c r="O10763" i="1"/>
  <c r="S10763" i="1"/>
  <c r="U10763" i="1"/>
  <c r="W10763" i="1"/>
  <c r="E10764" i="1"/>
  <c r="L10764" i="1"/>
  <c r="N10764" i="1"/>
  <c r="O10764" i="1"/>
  <c r="S10764" i="1"/>
  <c r="U10764" i="1"/>
  <c r="W10764" i="1"/>
  <c r="E10765" i="1"/>
  <c r="L10765" i="1"/>
  <c r="N10765" i="1"/>
  <c r="O10765" i="1"/>
  <c r="S10765" i="1"/>
  <c r="U10765" i="1"/>
  <c r="W10765" i="1"/>
  <c r="E10766" i="1"/>
  <c r="L10766" i="1"/>
  <c r="N10766" i="1"/>
  <c r="O10766" i="1"/>
  <c r="S10766" i="1"/>
  <c r="U10766" i="1"/>
  <c r="W10766" i="1"/>
  <c r="E10767" i="1"/>
  <c r="L10767" i="1"/>
  <c r="N10767" i="1"/>
  <c r="O10767" i="1"/>
  <c r="S10767" i="1"/>
  <c r="U10767" i="1"/>
  <c r="W10767" i="1"/>
  <c r="E10768" i="1"/>
  <c r="L10768" i="1"/>
  <c r="N10768" i="1"/>
  <c r="O10768" i="1"/>
  <c r="S10768" i="1"/>
  <c r="U10768" i="1"/>
  <c r="W10768" i="1"/>
  <c r="E10769" i="1"/>
  <c r="L10769" i="1"/>
  <c r="N10769" i="1"/>
  <c r="O10769" i="1"/>
  <c r="S10769" i="1"/>
  <c r="U10769" i="1"/>
  <c r="W10769" i="1"/>
  <c r="E10770" i="1"/>
  <c r="L10770" i="1"/>
  <c r="N10770" i="1"/>
  <c r="O10770" i="1"/>
  <c r="S10770" i="1"/>
  <c r="U10770" i="1"/>
  <c r="W10770" i="1"/>
  <c r="E10771" i="1"/>
  <c r="L10771" i="1"/>
  <c r="N10771" i="1"/>
  <c r="O10771" i="1"/>
  <c r="S10771" i="1"/>
  <c r="U10771" i="1"/>
  <c r="W10771" i="1"/>
  <c r="E10772" i="1"/>
  <c r="L10772" i="1"/>
  <c r="N10772" i="1"/>
  <c r="O10772" i="1"/>
  <c r="S10772" i="1"/>
  <c r="U10772" i="1"/>
  <c r="W10772" i="1"/>
  <c r="E10773" i="1"/>
  <c r="L10773" i="1"/>
  <c r="N10773" i="1"/>
  <c r="O10773" i="1"/>
  <c r="S10773" i="1"/>
  <c r="U10773" i="1"/>
  <c r="W10773" i="1"/>
  <c r="E10774" i="1"/>
  <c r="L10774" i="1"/>
  <c r="N10774" i="1"/>
  <c r="O10774" i="1"/>
  <c r="S10774" i="1"/>
  <c r="U10774" i="1"/>
  <c r="W10774" i="1"/>
  <c r="E10775" i="1"/>
  <c r="L10775" i="1"/>
  <c r="N10775" i="1"/>
  <c r="O10775" i="1"/>
  <c r="S10775" i="1"/>
  <c r="U10775" i="1"/>
  <c r="W10775" i="1"/>
  <c r="E10776" i="1"/>
  <c r="L10776" i="1"/>
  <c r="N10776" i="1"/>
  <c r="O10776" i="1"/>
  <c r="S10776" i="1"/>
  <c r="U10776" i="1"/>
  <c r="W10776" i="1"/>
  <c r="E10777" i="1"/>
  <c r="L10777" i="1"/>
  <c r="N10777" i="1"/>
  <c r="O10777" i="1"/>
  <c r="S10777" i="1"/>
  <c r="U10777" i="1"/>
  <c r="W10777" i="1"/>
  <c r="E10778" i="1"/>
  <c r="L10778" i="1"/>
  <c r="N10778" i="1"/>
  <c r="O10778" i="1"/>
  <c r="S10778" i="1"/>
  <c r="U10778" i="1"/>
  <c r="W10778" i="1"/>
  <c r="E10779" i="1"/>
  <c r="L10779" i="1"/>
  <c r="N10779" i="1"/>
  <c r="O10779" i="1"/>
  <c r="S10779" i="1"/>
  <c r="U10779" i="1"/>
  <c r="W10779" i="1"/>
  <c r="E10780" i="1"/>
  <c r="L10780" i="1"/>
  <c r="N10780" i="1"/>
  <c r="O10780" i="1"/>
  <c r="S10780" i="1"/>
  <c r="U10780" i="1"/>
  <c r="W10780" i="1"/>
  <c r="E10781" i="1"/>
  <c r="L10781" i="1"/>
  <c r="N10781" i="1"/>
  <c r="O10781" i="1"/>
  <c r="S10781" i="1"/>
  <c r="U10781" i="1"/>
  <c r="W10781" i="1"/>
  <c r="E10782" i="1"/>
  <c r="L10782" i="1"/>
  <c r="N10782" i="1"/>
  <c r="O10782" i="1"/>
  <c r="S10782" i="1"/>
  <c r="U10782" i="1"/>
  <c r="W10782" i="1"/>
  <c r="E10783" i="1"/>
  <c r="L10783" i="1"/>
  <c r="N10783" i="1"/>
  <c r="O10783" i="1"/>
  <c r="S10783" i="1"/>
  <c r="U10783" i="1"/>
  <c r="W10783" i="1"/>
  <c r="E10784" i="1"/>
  <c r="L10784" i="1"/>
  <c r="N10784" i="1"/>
  <c r="O10784" i="1"/>
  <c r="S10784" i="1"/>
  <c r="U10784" i="1"/>
  <c r="W10784" i="1"/>
  <c r="E10785" i="1"/>
  <c r="L10785" i="1"/>
  <c r="N10785" i="1"/>
  <c r="O10785" i="1"/>
  <c r="S10785" i="1"/>
  <c r="U10785" i="1"/>
  <c r="W10785" i="1"/>
  <c r="E10786" i="1"/>
  <c r="L10786" i="1"/>
  <c r="N10786" i="1"/>
  <c r="O10786" i="1"/>
  <c r="S10786" i="1"/>
  <c r="U10786" i="1"/>
  <c r="W10786" i="1"/>
  <c r="E10787" i="1"/>
  <c r="L10787" i="1"/>
  <c r="N10787" i="1"/>
  <c r="O10787" i="1"/>
  <c r="S10787" i="1"/>
  <c r="U10787" i="1"/>
  <c r="W10787" i="1"/>
  <c r="E10788" i="1"/>
  <c r="L10788" i="1"/>
  <c r="N10788" i="1"/>
  <c r="O10788" i="1"/>
  <c r="S10788" i="1"/>
  <c r="U10788" i="1"/>
  <c r="W10788" i="1"/>
  <c r="E10789" i="1"/>
  <c r="L10789" i="1"/>
  <c r="N10789" i="1"/>
  <c r="O10789" i="1"/>
  <c r="S10789" i="1"/>
  <c r="U10789" i="1"/>
  <c r="W10789" i="1"/>
  <c r="E10790" i="1"/>
  <c r="L10790" i="1"/>
  <c r="N10790" i="1"/>
  <c r="O10790" i="1"/>
  <c r="S10790" i="1"/>
  <c r="U10790" i="1"/>
  <c r="W10790" i="1"/>
  <c r="E10791" i="1"/>
  <c r="L10791" i="1"/>
  <c r="N10791" i="1"/>
  <c r="O10791" i="1"/>
  <c r="S10791" i="1"/>
  <c r="U10791" i="1"/>
  <c r="W10791" i="1"/>
  <c r="E10792" i="1"/>
  <c r="L10792" i="1"/>
  <c r="N10792" i="1"/>
  <c r="O10792" i="1"/>
  <c r="S10792" i="1"/>
  <c r="U10792" i="1"/>
  <c r="W10792" i="1"/>
  <c r="E10793" i="1"/>
  <c r="L10793" i="1"/>
  <c r="N10793" i="1"/>
  <c r="O10793" i="1"/>
  <c r="S10793" i="1"/>
  <c r="U10793" i="1"/>
  <c r="W10793" i="1"/>
  <c r="E10794" i="1"/>
  <c r="L10794" i="1"/>
  <c r="N10794" i="1"/>
  <c r="O10794" i="1"/>
  <c r="S10794" i="1"/>
  <c r="U10794" i="1"/>
  <c r="W10794" i="1"/>
  <c r="E10795" i="1"/>
  <c r="L10795" i="1"/>
  <c r="N10795" i="1"/>
  <c r="O10795" i="1"/>
  <c r="S10795" i="1"/>
  <c r="U10795" i="1"/>
  <c r="W10795" i="1"/>
  <c r="E10796" i="1"/>
  <c r="L10796" i="1"/>
  <c r="N10796" i="1"/>
  <c r="O10796" i="1"/>
  <c r="S10796" i="1"/>
  <c r="U10796" i="1"/>
  <c r="W10796" i="1"/>
  <c r="E10797" i="1"/>
  <c r="L10797" i="1"/>
  <c r="N10797" i="1"/>
  <c r="O10797" i="1"/>
  <c r="S10797" i="1"/>
  <c r="U10797" i="1"/>
  <c r="W10797" i="1"/>
  <c r="E10798" i="1"/>
  <c r="L10798" i="1"/>
  <c r="N10798" i="1"/>
  <c r="O10798" i="1"/>
  <c r="S10798" i="1"/>
  <c r="U10798" i="1"/>
  <c r="W10798" i="1"/>
  <c r="E10799" i="1"/>
  <c r="L10799" i="1"/>
  <c r="N10799" i="1"/>
  <c r="O10799" i="1"/>
  <c r="S10799" i="1"/>
  <c r="U10799" i="1"/>
  <c r="W10799" i="1"/>
  <c r="E10800" i="1"/>
  <c r="L10800" i="1"/>
  <c r="N10800" i="1"/>
  <c r="O10800" i="1"/>
  <c r="S10800" i="1"/>
  <c r="U10800" i="1"/>
  <c r="W10800" i="1"/>
  <c r="E10801" i="1"/>
  <c r="L10801" i="1"/>
  <c r="N10801" i="1"/>
  <c r="O10801" i="1"/>
  <c r="S10801" i="1"/>
  <c r="U10801" i="1"/>
  <c r="W10801" i="1"/>
  <c r="E10802" i="1"/>
  <c r="L10802" i="1"/>
  <c r="N10802" i="1"/>
  <c r="O10802" i="1"/>
  <c r="S10802" i="1"/>
  <c r="U10802" i="1"/>
  <c r="W10802" i="1"/>
  <c r="E10803" i="1"/>
  <c r="L10803" i="1"/>
  <c r="N10803" i="1"/>
  <c r="O10803" i="1"/>
  <c r="S10803" i="1"/>
  <c r="U10803" i="1"/>
  <c r="W10803" i="1"/>
  <c r="E10804" i="1"/>
  <c r="L10804" i="1"/>
  <c r="N10804" i="1"/>
  <c r="O10804" i="1"/>
  <c r="S10804" i="1"/>
  <c r="U10804" i="1"/>
  <c r="W10804" i="1"/>
  <c r="E10805" i="1"/>
  <c r="L10805" i="1"/>
  <c r="N10805" i="1"/>
  <c r="O10805" i="1"/>
  <c r="S10805" i="1"/>
  <c r="U10805" i="1"/>
  <c r="W10805" i="1"/>
  <c r="E10806" i="1"/>
  <c r="L10806" i="1"/>
  <c r="N10806" i="1"/>
  <c r="O10806" i="1"/>
  <c r="S10806" i="1"/>
  <c r="U10806" i="1"/>
  <c r="W10806" i="1"/>
  <c r="E10807" i="1"/>
  <c r="L10807" i="1"/>
  <c r="N10807" i="1"/>
  <c r="O10807" i="1"/>
  <c r="S10807" i="1"/>
  <c r="U10807" i="1"/>
  <c r="W10807" i="1"/>
  <c r="E10808" i="1"/>
  <c r="L10808" i="1"/>
  <c r="N10808" i="1"/>
  <c r="O10808" i="1"/>
  <c r="S10808" i="1"/>
  <c r="U10808" i="1"/>
  <c r="W10808" i="1"/>
  <c r="E10809" i="1"/>
  <c r="L10809" i="1"/>
  <c r="N10809" i="1"/>
  <c r="O10809" i="1"/>
  <c r="S10809" i="1"/>
  <c r="U10809" i="1"/>
  <c r="W10809" i="1"/>
  <c r="E10810" i="1"/>
  <c r="L10810" i="1"/>
  <c r="N10810" i="1"/>
  <c r="O10810" i="1"/>
  <c r="S10810" i="1"/>
  <c r="U10810" i="1"/>
  <c r="W10810" i="1"/>
  <c r="E10811" i="1"/>
  <c r="L10811" i="1"/>
  <c r="N10811" i="1"/>
  <c r="O10811" i="1"/>
  <c r="S10811" i="1"/>
  <c r="U10811" i="1"/>
  <c r="W10811" i="1"/>
  <c r="E10812" i="1"/>
  <c r="L10812" i="1"/>
  <c r="N10812" i="1"/>
  <c r="O10812" i="1"/>
  <c r="S10812" i="1"/>
  <c r="U10812" i="1"/>
  <c r="W10812" i="1"/>
  <c r="E10813" i="1"/>
  <c r="L10813" i="1"/>
  <c r="N10813" i="1"/>
  <c r="O10813" i="1"/>
  <c r="S10813" i="1"/>
  <c r="U10813" i="1"/>
  <c r="W10813" i="1"/>
  <c r="E10814" i="1"/>
  <c r="L10814" i="1"/>
  <c r="N10814" i="1"/>
  <c r="O10814" i="1"/>
  <c r="S10814" i="1"/>
  <c r="U10814" i="1"/>
  <c r="W10814" i="1"/>
  <c r="E10815" i="1"/>
  <c r="L10815" i="1"/>
  <c r="N10815" i="1"/>
  <c r="O10815" i="1"/>
  <c r="S10815" i="1"/>
  <c r="U10815" i="1"/>
  <c r="W10815" i="1"/>
  <c r="E10816" i="1"/>
  <c r="L10816" i="1"/>
  <c r="N10816" i="1"/>
  <c r="O10816" i="1"/>
  <c r="S10816" i="1"/>
  <c r="U10816" i="1"/>
  <c r="W10816" i="1"/>
  <c r="E10817" i="1"/>
  <c r="L10817" i="1"/>
  <c r="N10817" i="1"/>
  <c r="O10817" i="1"/>
  <c r="S10817" i="1"/>
  <c r="U10817" i="1"/>
  <c r="W10817" i="1"/>
  <c r="E10818" i="1"/>
  <c r="L10818" i="1"/>
  <c r="N10818" i="1"/>
  <c r="O10818" i="1"/>
  <c r="S10818" i="1"/>
  <c r="U10818" i="1"/>
  <c r="W10818" i="1"/>
  <c r="E10819" i="1"/>
  <c r="L10819" i="1"/>
  <c r="N10819" i="1"/>
  <c r="O10819" i="1"/>
  <c r="S10819" i="1"/>
  <c r="U10819" i="1"/>
  <c r="W10819" i="1"/>
  <c r="E10820" i="1"/>
  <c r="L10820" i="1"/>
  <c r="N10820" i="1"/>
  <c r="O10820" i="1"/>
  <c r="S10820" i="1"/>
  <c r="U10820" i="1"/>
  <c r="W10820" i="1"/>
  <c r="E10821" i="1"/>
  <c r="L10821" i="1"/>
  <c r="N10821" i="1"/>
  <c r="O10821" i="1"/>
  <c r="S10821" i="1"/>
  <c r="U10821" i="1"/>
  <c r="W10821" i="1"/>
  <c r="E10822" i="1"/>
  <c r="L10822" i="1"/>
  <c r="N10822" i="1"/>
  <c r="O10822" i="1"/>
  <c r="S10822" i="1"/>
  <c r="U10822" i="1"/>
  <c r="W10822" i="1"/>
  <c r="E10823" i="1"/>
  <c r="L10823" i="1"/>
  <c r="N10823" i="1"/>
  <c r="O10823" i="1"/>
  <c r="S10823" i="1"/>
  <c r="U10823" i="1"/>
  <c r="W10823" i="1"/>
  <c r="E10824" i="1"/>
  <c r="L10824" i="1"/>
  <c r="N10824" i="1"/>
  <c r="O10824" i="1"/>
  <c r="S10824" i="1"/>
  <c r="U10824" i="1"/>
  <c r="W10824" i="1"/>
  <c r="E10825" i="1"/>
  <c r="L10825" i="1"/>
  <c r="N10825" i="1"/>
  <c r="O10825" i="1"/>
  <c r="S10825" i="1"/>
  <c r="U10825" i="1"/>
  <c r="W10825" i="1"/>
  <c r="E10826" i="1"/>
  <c r="L10826" i="1"/>
  <c r="N10826" i="1"/>
  <c r="O10826" i="1"/>
  <c r="S10826" i="1"/>
  <c r="U10826" i="1"/>
  <c r="W10826" i="1"/>
  <c r="E10827" i="1"/>
  <c r="L10827" i="1"/>
  <c r="N10827" i="1"/>
  <c r="O10827" i="1"/>
  <c r="S10827" i="1"/>
  <c r="U10827" i="1"/>
  <c r="W10827" i="1"/>
  <c r="E10828" i="1"/>
  <c r="L10828" i="1"/>
  <c r="N10828" i="1"/>
  <c r="O10828" i="1"/>
  <c r="S10828" i="1"/>
  <c r="U10828" i="1"/>
  <c r="W10828" i="1"/>
  <c r="E10829" i="1"/>
  <c r="L10829" i="1"/>
  <c r="N10829" i="1"/>
  <c r="O10829" i="1"/>
  <c r="S10829" i="1"/>
  <c r="U10829" i="1"/>
  <c r="W10829" i="1"/>
  <c r="E10830" i="1"/>
  <c r="L10830" i="1"/>
  <c r="N10830" i="1"/>
  <c r="O10830" i="1"/>
  <c r="S10830" i="1"/>
  <c r="U10830" i="1"/>
  <c r="W10830" i="1"/>
  <c r="E10831" i="1"/>
  <c r="L10831" i="1"/>
  <c r="N10831" i="1"/>
  <c r="O10831" i="1"/>
  <c r="S10831" i="1"/>
  <c r="U10831" i="1"/>
  <c r="W10831" i="1"/>
  <c r="E10832" i="1"/>
  <c r="L10832" i="1"/>
  <c r="N10832" i="1"/>
  <c r="O10832" i="1"/>
  <c r="S10832" i="1"/>
  <c r="U10832" i="1"/>
  <c r="W10832" i="1"/>
  <c r="E10833" i="1"/>
  <c r="L10833" i="1"/>
  <c r="N10833" i="1"/>
  <c r="O10833" i="1"/>
  <c r="S10833" i="1"/>
  <c r="U10833" i="1"/>
  <c r="W10833" i="1"/>
  <c r="E10834" i="1"/>
  <c r="L10834" i="1"/>
  <c r="N10834" i="1"/>
  <c r="O10834" i="1"/>
  <c r="S10834" i="1"/>
  <c r="U10834" i="1"/>
  <c r="W10834" i="1"/>
  <c r="E10835" i="1"/>
  <c r="L10835" i="1"/>
  <c r="N10835" i="1"/>
  <c r="O10835" i="1"/>
  <c r="S10835" i="1"/>
  <c r="U10835" i="1"/>
  <c r="W10835" i="1"/>
  <c r="E10836" i="1"/>
  <c r="L10836" i="1"/>
  <c r="N10836" i="1"/>
  <c r="O10836" i="1"/>
  <c r="S10836" i="1"/>
  <c r="U10836" i="1"/>
  <c r="W10836" i="1"/>
  <c r="E10837" i="1"/>
  <c r="L10837" i="1"/>
  <c r="N10837" i="1"/>
  <c r="O10837" i="1"/>
  <c r="S10837" i="1"/>
  <c r="U10837" i="1"/>
  <c r="W10837" i="1"/>
  <c r="E10838" i="1"/>
  <c r="L10838" i="1"/>
  <c r="N10838" i="1"/>
  <c r="O10838" i="1"/>
  <c r="S10838" i="1"/>
  <c r="U10838" i="1"/>
  <c r="W10838" i="1"/>
  <c r="E10839" i="1"/>
  <c r="L10839" i="1"/>
  <c r="N10839" i="1"/>
  <c r="O10839" i="1"/>
  <c r="S10839" i="1"/>
  <c r="U10839" i="1"/>
  <c r="W10839" i="1"/>
  <c r="E10840" i="1"/>
  <c r="L10840" i="1"/>
  <c r="N10840" i="1"/>
  <c r="O10840" i="1"/>
  <c r="S10840" i="1"/>
  <c r="U10840" i="1"/>
  <c r="W10840" i="1"/>
  <c r="E10841" i="1"/>
  <c r="L10841" i="1"/>
  <c r="N10841" i="1"/>
  <c r="O10841" i="1"/>
  <c r="S10841" i="1"/>
  <c r="U10841" i="1"/>
  <c r="W10841" i="1"/>
  <c r="E10842" i="1"/>
  <c r="L10842" i="1"/>
  <c r="N10842" i="1"/>
  <c r="O10842" i="1"/>
  <c r="S10842" i="1"/>
  <c r="U10842" i="1"/>
  <c r="W10842" i="1"/>
  <c r="E10843" i="1"/>
  <c r="L10843" i="1"/>
  <c r="N10843" i="1"/>
  <c r="O10843" i="1"/>
  <c r="S10843" i="1"/>
  <c r="U10843" i="1"/>
  <c r="W10843" i="1"/>
  <c r="E10844" i="1"/>
  <c r="L10844" i="1"/>
  <c r="N10844" i="1"/>
  <c r="O10844" i="1"/>
  <c r="S10844" i="1"/>
  <c r="U10844" i="1"/>
  <c r="W10844" i="1"/>
  <c r="E10845" i="1"/>
  <c r="L10845" i="1"/>
  <c r="N10845" i="1"/>
  <c r="O10845" i="1"/>
  <c r="S10845" i="1"/>
  <c r="U10845" i="1"/>
  <c r="W10845" i="1"/>
  <c r="E10846" i="1"/>
  <c r="L10846" i="1"/>
  <c r="N10846" i="1"/>
  <c r="O10846" i="1"/>
  <c r="S10846" i="1"/>
  <c r="U10846" i="1"/>
  <c r="W10846" i="1"/>
  <c r="E10847" i="1"/>
  <c r="L10847" i="1"/>
  <c r="N10847" i="1"/>
  <c r="O10847" i="1"/>
  <c r="S10847" i="1"/>
  <c r="U10847" i="1"/>
  <c r="W10847" i="1"/>
  <c r="E10848" i="1"/>
  <c r="L10848" i="1"/>
  <c r="N10848" i="1"/>
  <c r="O10848" i="1"/>
  <c r="S10848" i="1"/>
  <c r="U10848" i="1"/>
  <c r="W10848" i="1"/>
  <c r="E10849" i="1"/>
  <c r="L10849" i="1"/>
  <c r="N10849" i="1"/>
  <c r="O10849" i="1"/>
  <c r="S10849" i="1"/>
  <c r="U10849" i="1"/>
  <c r="W10849" i="1"/>
  <c r="E10850" i="1"/>
  <c r="L10850" i="1"/>
  <c r="N10850" i="1"/>
  <c r="O10850" i="1"/>
  <c r="S10850" i="1"/>
  <c r="U10850" i="1"/>
  <c r="W10850" i="1"/>
  <c r="E10851" i="1"/>
  <c r="L10851" i="1"/>
  <c r="N10851" i="1"/>
  <c r="O10851" i="1"/>
  <c r="S10851" i="1"/>
  <c r="U10851" i="1"/>
  <c r="W10851" i="1"/>
  <c r="E10852" i="1"/>
  <c r="L10852" i="1"/>
  <c r="N10852" i="1"/>
  <c r="O10852" i="1"/>
  <c r="S10852" i="1"/>
  <c r="U10852" i="1"/>
  <c r="W10852" i="1"/>
  <c r="E10853" i="1"/>
  <c r="L10853" i="1"/>
  <c r="N10853" i="1"/>
  <c r="O10853" i="1"/>
  <c r="S10853" i="1"/>
  <c r="U10853" i="1"/>
  <c r="W10853" i="1"/>
  <c r="E10854" i="1"/>
  <c r="L10854" i="1"/>
  <c r="N10854" i="1"/>
  <c r="O10854" i="1"/>
  <c r="S10854" i="1"/>
  <c r="U10854" i="1"/>
  <c r="W10854" i="1"/>
  <c r="E10855" i="1"/>
  <c r="L10855" i="1"/>
  <c r="N10855" i="1"/>
  <c r="O10855" i="1"/>
  <c r="S10855" i="1"/>
  <c r="U10855" i="1"/>
  <c r="W10855" i="1"/>
  <c r="E10856" i="1"/>
  <c r="L10856" i="1"/>
  <c r="N10856" i="1"/>
  <c r="O10856" i="1"/>
  <c r="S10856" i="1"/>
  <c r="U10856" i="1"/>
  <c r="W10856" i="1"/>
  <c r="E10857" i="1"/>
  <c r="L10857" i="1"/>
  <c r="N10857" i="1"/>
  <c r="O10857" i="1"/>
  <c r="S10857" i="1"/>
  <c r="U10857" i="1"/>
  <c r="W10857" i="1"/>
  <c r="E10858" i="1"/>
  <c r="L10858" i="1"/>
  <c r="N10858" i="1"/>
  <c r="O10858" i="1"/>
  <c r="S10858" i="1"/>
  <c r="U10858" i="1"/>
  <c r="W10858" i="1"/>
  <c r="E10859" i="1"/>
  <c r="L10859" i="1"/>
  <c r="N10859" i="1"/>
  <c r="O10859" i="1"/>
  <c r="S10859" i="1"/>
  <c r="U10859" i="1"/>
  <c r="W10859" i="1"/>
  <c r="E10860" i="1"/>
  <c r="L10860" i="1"/>
  <c r="N10860" i="1"/>
  <c r="O10860" i="1"/>
  <c r="S10860" i="1"/>
  <c r="U10860" i="1"/>
  <c r="W10860" i="1"/>
  <c r="E10861" i="1"/>
  <c r="L10861" i="1"/>
  <c r="N10861" i="1"/>
  <c r="O10861" i="1"/>
  <c r="S10861" i="1"/>
  <c r="U10861" i="1"/>
  <c r="W10861" i="1"/>
  <c r="E10862" i="1"/>
  <c r="L10862" i="1"/>
  <c r="N10862" i="1"/>
  <c r="O10862" i="1"/>
  <c r="S10862" i="1"/>
  <c r="U10862" i="1"/>
  <c r="W10862" i="1"/>
  <c r="E10863" i="1"/>
  <c r="L10863" i="1"/>
  <c r="N10863" i="1"/>
  <c r="O10863" i="1"/>
  <c r="S10863" i="1"/>
  <c r="U10863" i="1"/>
  <c r="W10863" i="1"/>
  <c r="E10864" i="1"/>
  <c r="L10864" i="1"/>
  <c r="N10864" i="1"/>
  <c r="O10864" i="1"/>
  <c r="S10864" i="1"/>
  <c r="U10864" i="1"/>
  <c r="W10864" i="1"/>
  <c r="E10865" i="1"/>
  <c r="L10865" i="1"/>
  <c r="N10865" i="1"/>
  <c r="O10865" i="1"/>
  <c r="S10865" i="1"/>
  <c r="U10865" i="1"/>
  <c r="W10865" i="1"/>
  <c r="E10866" i="1"/>
  <c r="L10866" i="1"/>
  <c r="N10866" i="1"/>
  <c r="O10866" i="1"/>
  <c r="S10866" i="1"/>
  <c r="U10866" i="1"/>
  <c r="W10866" i="1"/>
  <c r="E10867" i="1"/>
  <c r="L10867" i="1"/>
  <c r="N10867" i="1"/>
  <c r="O10867" i="1"/>
  <c r="S10867" i="1"/>
  <c r="U10867" i="1"/>
  <c r="W10867" i="1"/>
  <c r="E10868" i="1"/>
  <c r="L10868" i="1"/>
  <c r="N10868" i="1"/>
  <c r="O10868" i="1"/>
  <c r="S10868" i="1"/>
  <c r="U10868" i="1"/>
  <c r="W10868" i="1"/>
  <c r="E10869" i="1"/>
  <c r="L10869" i="1"/>
  <c r="N10869" i="1"/>
  <c r="O10869" i="1"/>
  <c r="S10869" i="1"/>
  <c r="U10869" i="1"/>
  <c r="W10869" i="1"/>
  <c r="E10870" i="1"/>
  <c r="L10870" i="1"/>
  <c r="N10870" i="1"/>
  <c r="O10870" i="1"/>
  <c r="S10870" i="1"/>
  <c r="U10870" i="1"/>
  <c r="W10870" i="1"/>
  <c r="E10871" i="1"/>
  <c r="L10871" i="1"/>
  <c r="N10871" i="1"/>
  <c r="O10871" i="1"/>
  <c r="S10871" i="1"/>
  <c r="U10871" i="1"/>
  <c r="W10871" i="1"/>
  <c r="E10872" i="1"/>
  <c r="L10872" i="1"/>
  <c r="N10872" i="1"/>
  <c r="O10872" i="1"/>
  <c r="S10872" i="1"/>
  <c r="U10872" i="1"/>
  <c r="W10872" i="1"/>
  <c r="E10873" i="1"/>
  <c r="L10873" i="1"/>
  <c r="N10873" i="1"/>
  <c r="O10873" i="1"/>
  <c r="S10873" i="1"/>
  <c r="U10873" i="1"/>
  <c r="W10873" i="1"/>
  <c r="E10874" i="1"/>
  <c r="L10874" i="1"/>
  <c r="N10874" i="1"/>
  <c r="O10874" i="1"/>
  <c r="S10874" i="1"/>
  <c r="U10874" i="1"/>
  <c r="W10874" i="1"/>
  <c r="E10875" i="1"/>
  <c r="L10875" i="1"/>
  <c r="N10875" i="1"/>
  <c r="O10875" i="1"/>
  <c r="S10875" i="1"/>
  <c r="U10875" i="1"/>
  <c r="W10875" i="1"/>
  <c r="E10876" i="1"/>
  <c r="L10876" i="1"/>
  <c r="N10876" i="1"/>
  <c r="O10876" i="1"/>
  <c r="S10876" i="1"/>
  <c r="U10876" i="1"/>
  <c r="W10876" i="1"/>
  <c r="E10877" i="1"/>
  <c r="L10877" i="1"/>
  <c r="N10877" i="1"/>
  <c r="O10877" i="1"/>
  <c r="S10877" i="1"/>
  <c r="U10877" i="1"/>
  <c r="W10877" i="1"/>
  <c r="E10878" i="1"/>
  <c r="L10878" i="1"/>
  <c r="N10878" i="1"/>
  <c r="O10878" i="1"/>
  <c r="S10878" i="1"/>
  <c r="U10878" i="1"/>
  <c r="W10878" i="1"/>
  <c r="E10879" i="1"/>
  <c r="L10879" i="1"/>
  <c r="N10879" i="1"/>
  <c r="O10879" i="1"/>
  <c r="S10879" i="1"/>
  <c r="U10879" i="1"/>
  <c r="W10879" i="1"/>
  <c r="E10880" i="1"/>
  <c r="L10880" i="1"/>
  <c r="N10880" i="1"/>
  <c r="O10880" i="1"/>
  <c r="S10880" i="1"/>
  <c r="U10880" i="1"/>
  <c r="W10880" i="1"/>
  <c r="E10881" i="1"/>
  <c r="L10881" i="1"/>
  <c r="N10881" i="1"/>
  <c r="O10881" i="1"/>
  <c r="S10881" i="1"/>
  <c r="U10881" i="1"/>
  <c r="W10881" i="1"/>
  <c r="E10882" i="1"/>
  <c r="L10882" i="1"/>
  <c r="N10882" i="1"/>
  <c r="O10882" i="1"/>
  <c r="S10882" i="1"/>
  <c r="U10882" i="1"/>
  <c r="W10882" i="1"/>
  <c r="E10883" i="1"/>
  <c r="L10883" i="1"/>
  <c r="N10883" i="1"/>
  <c r="O10883" i="1"/>
  <c r="S10883" i="1"/>
  <c r="U10883" i="1"/>
  <c r="W10883" i="1"/>
  <c r="E10884" i="1"/>
  <c r="L10884" i="1"/>
  <c r="N10884" i="1"/>
  <c r="O10884" i="1"/>
  <c r="S10884" i="1"/>
  <c r="U10884" i="1"/>
  <c r="W10884" i="1"/>
  <c r="E10885" i="1"/>
  <c r="L10885" i="1"/>
  <c r="N10885" i="1"/>
  <c r="O10885" i="1"/>
  <c r="S10885" i="1"/>
  <c r="U10885" i="1"/>
  <c r="W10885" i="1"/>
  <c r="E10886" i="1"/>
  <c r="L10886" i="1"/>
  <c r="N10886" i="1"/>
  <c r="O10886" i="1"/>
  <c r="S10886" i="1"/>
  <c r="U10886" i="1"/>
  <c r="W10886" i="1"/>
  <c r="E10887" i="1"/>
  <c r="L10887" i="1"/>
  <c r="N10887" i="1"/>
  <c r="O10887" i="1"/>
  <c r="S10887" i="1"/>
  <c r="U10887" i="1"/>
  <c r="W10887" i="1"/>
  <c r="E10888" i="1"/>
  <c r="L10888" i="1"/>
  <c r="N10888" i="1"/>
  <c r="O10888" i="1"/>
  <c r="S10888" i="1"/>
  <c r="U10888" i="1"/>
  <c r="W10888" i="1"/>
  <c r="E10889" i="1"/>
  <c r="L10889" i="1"/>
  <c r="N10889" i="1"/>
  <c r="O10889" i="1"/>
  <c r="S10889" i="1"/>
  <c r="U10889" i="1"/>
  <c r="W10889" i="1"/>
  <c r="E10890" i="1"/>
  <c r="L10890" i="1"/>
  <c r="N10890" i="1"/>
  <c r="O10890" i="1"/>
  <c r="S10890" i="1"/>
  <c r="U10890" i="1"/>
  <c r="W10890" i="1"/>
  <c r="E10891" i="1"/>
  <c r="L10891" i="1"/>
  <c r="N10891" i="1"/>
  <c r="O10891" i="1"/>
  <c r="S10891" i="1"/>
  <c r="U10891" i="1"/>
  <c r="W10891" i="1"/>
  <c r="E10892" i="1"/>
  <c r="L10892" i="1"/>
  <c r="N10892" i="1"/>
  <c r="O10892" i="1"/>
  <c r="S10892" i="1"/>
  <c r="U10892" i="1"/>
  <c r="W10892" i="1"/>
  <c r="E10893" i="1"/>
  <c r="L10893" i="1"/>
  <c r="N10893" i="1"/>
  <c r="O10893" i="1"/>
  <c r="S10893" i="1"/>
  <c r="U10893" i="1"/>
  <c r="W10893" i="1"/>
  <c r="E10894" i="1"/>
  <c r="L10894" i="1"/>
  <c r="N10894" i="1"/>
  <c r="O10894" i="1"/>
  <c r="S10894" i="1"/>
  <c r="U10894" i="1"/>
  <c r="W10894" i="1"/>
  <c r="E10895" i="1"/>
  <c r="L10895" i="1"/>
  <c r="N10895" i="1"/>
  <c r="O10895" i="1"/>
  <c r="S10895" i="1"/>
  <c r="U10895" i="1"/>
  <c r="W10895" i="1"/>
  <c r="E10896" i="1"/>
  <c r="L10896" i="1"/>
  <c r="N10896" i="1"/>
  <c r="O10896" i="1"/>
  <c r="S10896" i="1"/>
  <c r="U10896" i="1"/>
  <c r="W10896" i="1"/>
  <c r="E10897" i="1"/>
  <c r="L10897" i="1"/>
  <c r="N10897" i="1"/>
  <c r="O10897" i="1"/>
  <c r="S10897" i="1"/>
  <c r="U10897" i="1"/>
  <c r="W10897" i="1"/>
  <c r="E10898" i="1"/>
  <c r="L10898" i="1"/>
  <c r="N10898" i="1"/>
  <c r="O10898" i="1"/>
  <c r="S10898" i="1"/>
  <c r="U10898" i="1"/>
  <c r="W10898" i="1"/>
  <c r="E10899" i="1"/>
  <c r="L10899" i="1"/>
  <c r="N10899" i="1"/>
  <c r="O10899" i="1"/>
  <c r="S10899" i="1"/>
  <c r="U10899" i="1"/>
  <c r="W10899" i="1"/>
  <c r="E10900" i="1"/>
  <c r="L10900" i="1"/>
  <c r="N10900" i="1"/>
  <c r="O10900" i="1"/>
  <c r="S10900" i="1"/>
  <c r="U10900" i="1"/>
  <c r="W10900" i="1"/>
  <c r="E10901" i="1"/>
  <c r="L10901" i="1"/>
  <c r="N10901" i="1"/>
  <c r="O10901" i="1"/>
  <c r="S10901" i="1"/>
  <c r="U10901" i="1"/>
  <c r="W10901" i="1"/>
  <c r="E10902" i="1"/>
  <c r="L10902" i="1"/>
  <c r="N10902" i="1"/>
  <c r="O10902" i="1"/>
  <c r="S10902" i="1"/>
  <c r="U10902" i="1"/>
  <c r="W10902" i="1"/>
  <c r="E10903" i="1"/>
  <c r="L10903" i="1"/>
  <c r="N10903" i="1"/>
  <c r="O10903" i="1"/>
  <c r="S10903" i="1"/>
  <c r="U10903" i="1"/>
  <c r="W10903" i="1"/>
  <c r="E10904" i="1"/>
  <c r="L10904" i="1"/>
  <c r="N10904" i="1"/>
  <c r="O10904" i="1"/>
  <c r="S10904" i="1"/>
  <c r="U10904" i="1"/>
  <c r="W10904" i="1"/>
  <c r="E10905" i="1"/>
  <c r="L10905" i="1"/>
  <c r="N10905" i="1"/>
  <c r="O10905" i="1"/>
  <c r="S10905" i="1"/>
  <c r="U10905" i="1"/>
  <c r="W10905" i="1"/>
  <c r="E10906" i="1"/>
  <c r="L10906" i="1"/>
  <c r="N10906" i="1"/>
  <c r="O10906" i="1"/>
  <c r="S10906" i="1"/>
  <c r="U10906" i="1"/>
  <c r="W10906" i="1"/>
  <c r="E10907" i="1"/>
  <c r="L10907" i="1"/>
  <c r="N10907" i="1"/>
  <c r="O10907" i="1"/>
  <c r="S10907" i="1"/>
  <c r="U10907" i="1"/>
  <c r="W10907" i="1"/>
  <c r="E10908" i="1"/>
  <c r="L10908" i="1"/>
  <c r="N10908" i="1"/>
  <c r="O10908" i="1"/>
  <c r="S10908" i="1"/>
  <c r="U10908" i="1"/>
  <c r="W10908" i="1"/>
  <c r="E10909" i="1"/>
  <c r="L10909" i="1"/>
  <c r="N10909" i="1"/>
  <c r="O10909" i="1"/>
  <c r="S10909" i="1"/>
  <c r="U10909" i="1"/>
  <c r="W10909" i="1"/>
  <c r="E10910" i="1"/>
  <c r="L10910" i="1"/>
  <c r="N10910" i="1"/>
  <c r="O10910" i="1"/>
  <c r="S10910" i="1"/>
  <c r="U10910" i="1"/>
  <c r="W10910" i="1"/>
  <c r="E10911" i="1"/>
  <c r="L10911" i="1"/>
  <c r="N10911" i="1"/>
  <c r="O10911" i="1"/>
  <c r="S10911" i="1"/>
  <c r="U10911" i="1"/>
  <c r="W10911" i="1"/>
  <c r="E10912" i="1"/>
  <c r="L10912" i="1"/>
  <c r="N10912" i="1"/>
  <c r="O10912" i="1"/>
  <c r="S10912" i="1"/>
  <c r="U10912" i="1"/>
  <c r="W10912" i="1"/>
  <c r="E10913" i="1"/>
  <c r="L10913" i="1"/>
  <c r="N10913" i="1"/>
  <c r="O10913" i="1"/>
  <c r="S10913" i="1"/>
  <c r="U10913" i="1"/>
  <c r="W10913" i="1"/>
  <c r="E10914" i="1"/>
  <c r="L10914" i="1"/>
  <c r="N10914" i="1"/>
  <c r="O10914" i="1"/>
  <c r="S10914" i="1"/>
  <c r="U10914" i="1"/>
  <c r="W10914" i="1"/>
  <c r="E10915" i="1"/>
  <c r="L10915" i="1"/>
  <c r="N10915" i="1"/>
  <c r="O10915" i="1"/>
  <c r="S10915" i="1"/>
  <c r="U10915" i="1"/>
  <c r="W10915" i="1"/>
  <c r="E10916" i="1"/>
  <c r="L10916" i="1"/>
  <c r="N10916" i="1"/>
  <c r="O10916" i="1"/>
  <c r="S10916" i="1"/>
  <c r="U10916" i="1"/>
  <c r="W10916" i="1"/>
  <c r="E10917" i="1"/>
  <c r="L10917" i="1"/>
  <c r="N10917" i="1"/>
  <c r="O10917" i="1"/>
  <c r="S10917" i="1"/>
  <c r="U10917" i="1"/>
  <c r="W10917" i="1"/>
  <c r="E10918" i="1"/>
  <c r="L10918" i="1"/>
  <c r="N10918" i="1"/>
  <c r="O10918" i="1"/>
  <c r="S10918" i="1"/>
  <c r="U10918" i="1"/>
  <c r="W10918" i="1"/>
  <c r="E10919" i="1"/>
  <c r="L10919" i="1"/>
  <c r="N10919" i="1"/>
  <c r="O10919" i="1"/>
  <c r="S10919" i="1"/>
  <c r="U10919" i="1"/>
  <c r="W10919" i="1"/>
  <c r="E10920" i="1"/>
  <c r="L10920" i="1"/>
  <c r="N10920" i="1"/>
  <c r="O10920" i="1"/>
  <c r="S10920" i="1"/>
  <c r="U10920" i="1"/>
  <c r="W10920" i="1"/>
  <c r="E10921" i="1"/>
  <c r="L10921" i="1"/>
  <c r="N10921" i="1"/>
  <c r="O10921" i="1"/>
  <c r="S10921" i="1"/>
  <c r="U10921" i="1"/>
  <c r="W10921" i="1"/>
  <c r="E10922" i="1"/>
  <c r="L10922" i="1"/>
  <c r="N10922" i="1"/>
  <c r="O10922" i="1"/>
  <c r="S10922" i="1"/>
  <c r="U10922" i="1"/>
  <c r="W10922" i="1"/>
  <c r="E10923" i="1"/>
  <c r="L10923" i="1"/>
  <c r="N10923" i="1"/>
  <c r="O10923" i="1"/>
  <c r="S10923" i="1"/>
  <c r="U10923" i="1"/>
  <c r="W10923" i="1"/>
  <c r="E10924" i="1"/>
  <c r="L10924" i="1"/>
  <c r="N10924" i="1"/>
  <c r="O10924" i="1"/>
  <c r="S10924" i="1"/>
  <c r="U10924" i="1"/>
  <c r="W10924" i="1"/>
  <c r="E10925" i="1"/>
  <c r="L10925" i="1"/>
  <c r="N10925" i="1"/>
  <c r="O10925" i="1"/>
  <c r="S10925" i="1"/>
  <c r="U10925" i="1"/>
  <c r="W10925" i="1"/>
  <c r="E10926" i="1"/>
  <c r="L10926" i="1"/>
  <c r="N10926" i="1"/>
  <c r="O10926" i="1"/>
  <c r="S10926" i="1"/>
  <c r="U10926" i="1"/>
  <c r="W10926" i="1"/>
  <c r="E10927" i="1"/>
  <c r="L10927" i="1"/>
  <c r="N10927" i="1"/>
  <c r="O10927" i="1"/>
  <c r="S10927" i="1"/>
  <c r="U10927" i="1"/>
  <c r="W10927" i="1"/>
  <c r="E10928" i="1"/>
  <c r="L10928" i="1"/>
  <c r="N10928" i="1"/>
  <c r="O10928" i="1"/>
  <c r="S10928" i="1"/>
  <c r="U10928" i="1"/>
  <c r="W10928" i="1"/>
  <c r="E10929" i="1"/>
  <c r="L10929" i="1"/>
  <c r="N10929" i="1"/>
  <c r="O10929" i="1"/>
  <c r="S10929" i="1"/>
  <c r="U10929" i="1"/>
  <c r="W10929" i="1"/>
  <c r="E10930" i="1"/>
  <c r="L10930" i="1"/>
  <c r="N10930" i="1"/>
  <c r="O10930" i="1"/>
  <c r="S10930" i="1"/>
  <c r="U10930" i="1"/>
  <c r="W10930" i="1"/>
  <c r="E10931" i="1"/>
  <c r="L10931" i="1"/>
  <c r="N10931" i="1"/>
  <c r="O10931" i="1"/>
  <c r="S10931" i="1"/>
  <c r="U10931" i="1"/>
  <c r="W10931" i="1"/>
  <c r="E10932" i="1"/>
  <c r="L10932" i="1"/>
  <c r="N10932" i="1"/>
  <c r="O10932" i="1"/>
  <c r="S10932" i="1"/>
  <c r="U10932" i="1"/>
  <c r="W10932" i="1"/>
  <c r="E10933" i="1"/>
  <c r="L10933" i="1"/>
  <c r="N10933" i="1"/>
  <c r="O10933" i="1"/>
  <c r="S10933" i="1"/>
  <c r="U10933" i="1"/>
  <c r="W10933" i="1"/>
  <c r="E10934" i="1"/>
  <c r="L10934" i="1"/>
  <c r="N10934" i="1"/>
  <c r="O10934" i="1"/>
  <c r="S10934" i="1"/>
  <c r="U10934" i="1"/>
  <c r="W10934" i="1"/>
  <c r="E10935" i="1"/>
  <c r="L10935" i="1"/>
  <c r="N10935" i="1"/>
  <c r="O10935" i="1"/>
  <c r="S10935" i="1"/>
  <c r="U10935" i="1"/>
  <c r="W10935" i="1"/>
  <c r="E10936" i="1"/>
  <c r="L10936" i="1"/>
  <c r="N10936" i="1"/>
  <c r="O10936" i="1"/>
  <c r="S10936" i="1"/>
  <c r="U10936" i="1"/>
  <c r="W10936" i="1"/>
  <c r="E10937" i="1"/>
  <c r="L10937" i="1"/>
  <c r="N10937" i="1"/>
  <c r="O10937" i="1"/>
  <c r="S10937" i="1"/>
  <c r="U10937" i="1"/>
  <c r="W10937" i="1"/>
  <c r="E10938" i="1"/>
  <c r="L10938" i="1"/>
  <c r="N10938" i="1"/>
  <c r="O10938" i="1"/>
  <c r="S10938" i="1"/>
  <c r="U10938" i="1"/>
  <c r="W10938" i="1"/>
  <c r="E10939" i="1"/>
  <c r="L10939" i="1"/>
  <c r="N10939" i="1"/>
  <c r="O10939" i="1"/>
  <c r="S10939" i="1"/>
  <c r="U10939" i="1"/>
  <c r="W10939" i="1"/>
  <c r="E10940" i="1"/>
  <c r="L10940" i="1"/>
  <c r="N10940" i="1"/>
  <c r="O10940" i="1"/>
  <c r="S10940" i="1"/>
  <c r="U10940" i="1"/>
  <c r="W10940" i="1"/>
  <c r="E10941" i="1"/>
  <c r="L10941" i="1"/>
  <c r="N10941" i="1"/>
  <c r="O10941" i="1"/>
  <c r="S10941" i="1"/>
  <c r="U10941" i="1"/>
  <c r="W10941" i="1"/>
  <c r="E10942" i="1"/>
  <c r="L10942" i="1"/>
  <c r="N10942" i="1"/>
  <c r="O10942" i="1"/>
  <c r="S10942" i="1"/>
  <c r="U10942" i="1"/>
  <c r="W10942" i="1"/>
  <c r="E10943" i="1"/>
  <c r="L10943" i="1"/>
  <c r="N10943" i="1"/>
  <c r="O10943" i="1"/>
  <c r="S10943" i="1"/>
  <c r="U10943" i="1"/>
  <c r="W10943" i="1"/>
  <c r="E10944" i="1"/>
  <c r="L10944" i="1"/>
  <c r="N10944" i="1"/>
  <c r="O10944" i="1"/>
  <c r="S10944" i="1"/>
  <c r="U10944" i="1"/>
  <c r="W10944" i="1"/>
  <c r="E10945" i="1"/>
  <c r="L10945" i="1"/>
  <c r="N10945" i="1"/>
  <c r="O10945" i="1"/>
  <c r="S10945" i="1"/>
  <c r="U10945" i="1"/>
  <c r="W10945" i="1"/>
  <c r="E10946" i="1"/>
  <c r="L10946" i="1"/>
  <c r="N10946" i="1"/>
  <c r="O10946" i="1"/>
  <c r="S10946" i="1"/>
  <c r="U10946" i="1"/>
  <c r="W10946" i="1"/>
  <c r="E10947" i="1"/>
  <c r="L10947" i="1"/>
  <c r="N10947" i="1"/>
  <c r="O10947" i="1"/>
  <c r="S10947" i="1"/>
  <c r="U10947" i="1"/>
  <c r="W10947" i="1"/>
  <c r="E10948" i="1"/>
  <c r="L10948" i="1"/>
  <c r="N10948" i="1"/>
  <c r="O10948" i="1"/>
  <c r="S10948" i="1"/>
  <c r="U10948" i="1"/>
  <c r="W10948" i="1"/>
  <c r="E10949" i="1"/>
  <c r="L10949" i="1"/>
  <c r="N10949" i="1"/>
  <c r="O10949" i="1"/>
  <c r="S10949" i="1"/>
  <c r="U10949" i="1"/>
  <c r="W10949" i="1"/>
  <c r="E10950" i="1"/>
  <c r="L10950" i="1"/>
  <c r="N10950" i="1"/>
  <c r="O10950" i="1"/>
  <c r="S10950" i="1"/>
  <c r="U10950" i="1"/>
  <c r="W10950" i="1"/>
  <c r="E10951" i="1"/>
  <c r="L10951" i="1"/>
  <c r="N10951" i="1"/>
  <c r="O10951" i="1"/>
  <c r="S10951" i="1"/>
  <c r="U10951" i="1"/>
  <c r="W10951" i="1"/>
  <c r="E10952" i="1"/>
  <c r="L10952" i="1"/>
  <c r="N10952" i="1"/>
  <c r="O10952" i="1"/>
  <c r="S10952" i="1"/>
  <c r="U10952" i="1"/>
  <c r="W10952" i="1"/>
  <c r="E10953" i="1"/>
  <c r="L10953" i="1"/>
  <c r="N10953" i="1"/>
  <c r="O10953" i="1"/>
  <c r="S10953" i="1"/>
  <c r="U10953" i="1"/>
  <c r="W10953" i="1"/>
  <c r="E10954" i="1"/>
  <c r="L10954" i="1"/>
  <c r="N10954" i="1"/>
  <c r="O10954" i="1"/>
  <c r="S10954" i="1"/>
  <c r="U10954" i="1"/>
  <c r="W10954" i="1"/>
  <c r="E10955" i="1"/>
  <c r="L10955" i="1"/>
  <c r="N10955" i="1"/>
  <c r="O10955" i="1"/>
  <c r="S10955" i="1"/>
  <c r="U10955" i="1"/>
  <c r="W10955" i="1"/>
  <c r="E10956" i="1"/>
  <c r="L10956" i="1"/>
  <c r="N10956" i="1"/>
  <c r="O10956" i="1"/>
  <c r="S10956" i="1"/>
  <c r="U10956" i="1"/>
  <c r="W10956" i="1"/>
  <c r="E10957" i="1"/>
  <c r="L10957" i="1"/>
  <c r="N10957" i="1"/>
  <c r="O10957" i="1"/>
  <c r="S10957" i="1"/>
  <c r="U10957" i="1"/>
  <c r="W10957" i="1"/>
  <c r="E10958" i="1"/>
  <c r="L10958" i="1"/>
  <c r="N10958" i="1"/>
  <c r="O10958" i="1"/>
  <c r="S10958" i="1"/>
  <c r="U10958" i="1"/>
  <c r="W10958" i="1"/>
  <c r="E10959" i="1"/>
  <c r="L10959" i="1"/>
  <c r="N10959" i="1"/>
  <c r="O10959" i="1"/>
  <c r="S10959" i="1"/>
  <c r="U10959" i="1"/>
  <c r="W10959" i="1"/>
  <c r="E10960" i="1"/>
  <c r="L10960" i="1"/>
  <c r="N10960" i="1"/>
  <c r="O10960" i="1"/>
  <c r="S10960" i="1"/>
  <c r="U10960" i="1"/>
  <c r="W10960" i="1"/>
  <c r="E10961" i="1"/>
  <c r="L10961" i="1"/>
  <c r="N10961" i="1"/>
  <c r="O10961" i="1"/>
  <c r="S10961" i="1"/>
  <c r="U10961" i="1"/>
  <c r="W10961" i="1"/>
  <c r="E10962" i="1"/>
  <c r="L10962" i="1"/>
  <c r="N10962" i="1"/>
  <c r="O10962" i="1"/>
  <c r="S10962" i="1"/>
  <c r="U10962" i="1"/>
  <c r="W10962" i="1"/>
  <c r="E10963" i="1"/>
  <c r="L10963" i="1"/>
  <c r="N10963" i="1"/>
  <c r="O10963" i="1"/>
  <c r="S10963" i="1"/>
  <c r="U10963" i="1"/>
  <c r="W10963" i="1"/>
  <c r="E10964" i="1"/>
  <c r="L10964" i="1"/>
  <c r="N10964" i="1"/>
  <c r="O10964" i="1"/>
  <c r="S10964" i="1"/>
  <c r="U10964" i="1"/>
  <c r="W10964" i="1"/>
  <c r="E10965" i="1"/>
  <c r="L10965" i="1"/>
  <c r="N10965" i="1"/>
  <c r="O10965" i="1"/>
  <c r="S10965" i="1"/>
  <c r="U10965" i="1"/>
  <c r="W10965" i="1"/>
  <c r="E10966" i="1"/>
  <c r="L10966" i="1"/>
  <c r="N10966" i="1"/>
  <c r="O10966" i="1"/>
  <c r="S10966" i="1"/>
  <c r="U10966" i="1"/>
  <c r="W10966" i="1"/>
  <c r="E10967" i="1"/>
  <c r="L10967" i="1"/>
  <c r="N10967" i="1"/>
  <c r="O10967" i="1"/>
  <c r="S10967" i="1"/>
  <c r="U10967" i="1"/>
  <c r="W10967" i="1"/>
  <c r="E10968" i="1"/>
  <c r="L10968" i="1"/>
  <c r="N10968" i="1"/>
  <c r="O10968" i="1"/>
  <c r="S10968" i="1"/>
  <c r="U10968" i="1"/>
  <c r="W10968" i="1"/>
  <c r="E10969" i="1"/>
  <c r="L10969" i="1"/>
  <c r="N10969" i="1"/>
  <c r="O10969" i="1"/>
  <c r="S10969" i="1"/>
  <c r="U10969" i="1"/>
  <c r="W10969" i="1"/>
  <c r="E10970" i="1"/>
  <c r="L10970" i="1"/>
  <c r="N10970" i="1"/>
  <c r="O10970" i="1"/>
  <c r="S10970" i="1"/>
  <c r="U10970" i="1"/>
  <c r="W10970" i="1"/>
  <c r="E10971" i="1"/>
  <c r="L10971" i="1"/>
  <c r="N10971" i="1"/>
  <c r="O10971" i="1"/>
  <c r="S10971" i="1"/>
  <c r="U10971" i="1"/>
  <c r="W10971" i="1"/>
  <c r="E10972" i="1"/>
  <c r="L10972" i="1"/>
  <c r="N10972" i="1"/>
  <c r="O10972" i="1"/>
  <c r="S10972" i="1"/>
  <c r="U10972" i="1"/>
  <c r="W10972" i="1"/>
  <c r="E10973" i="1"/>
  <c r="L10973" i="1"/>
  <c r="N10973" i="1"/>
  <c r="O10973" i="1"/>
  <c r="S10973" i="1"/>
  <c r="U10973" i="1"/>
  <c r="W10973" i="1"/>
  <c r="E10974" i="1"/>
  <c r="L10974" i="1"/>
  <c r="N10974" i="1"/>
  <c r="O10974" i="1"/>
  <c r="S10974" i="1"/>
  <c r="U10974" i="1"/>
  <c r="W10974" i="1"/>
  <c r="E10975" i="1"/>
  <c r="L10975" i="1"/>
  <c r="N10975" i="1"/>
  <c r="O10975" i="1"/>
  <c r="S10975" i="1"/>
  <c r="U10975" i="1"/>
  <c r="W10975" i="1"/>
  <c r="E10976" i="1"/>
  <c r="L10976" i="1"/>
  <c r="N10976" i="1"/>
  <c r="O10976" i="1"/>
  <c r="S10976" i="1"/>
  <c r="U10976" i="1"/>
  <c r="W10976" i="1"/>
  <c r="E10977" i="1"/>
  <c r="L10977" i="1"/>
  <c r="N10977" i="1"/>
  <c r="O10977" i="1"/>
  <c r="S10977" i="1"/>
  <c r="U10977" i="1"/>
  <c r="W10977" i="1"/>
  <c r="E10978" i="1"/>
  <c r="L10978" i="1"/>
  <c r="N10978" i="1"/>
  <c r="O10978" i="1"/>
  <c r="S10978" i="1"/>
  <c r="U10978" i="1"/>
  <c r="W10978" i="1"/>
  <c r="E10979" i="1"/>
  <c r="L10979" i="1"/>
  <c r="N10979" i="1"/>
  <c r="O10979" i="1"/>
  <c r="S10979" i="1"/>
  <c r="U10979" i="1"/>
  <c r="W10979" i="1"/>
  <c r="E10980" i="1"/>
  <c r="L10980" i="1"/>
  <c r="N10980" i="1"/>
  <c r="O10980" i="1"/>
  <c r="S10980" i="1"/>
  <c r="U10980" i="1"/>
  <c r="W10980" i="1"/>
  <c r="E10981" i="1"/>
  <c r="L10981" i="1"/>
  <c r="N10981" i="1"/>
  <c r="O10981" i="1"/>
  <c r="S10981" i="1"/>
  <c r="U10981" i="1"/>
  <c r="W10981" i="1"/>
  <c r="E10982" i="1"/>
  <c r="L10982" i="1"/>
  <c r="N10982" i="1"/>
  <c r="O10982" i="1"/>
  <c r="S10982" i="1"/>
  <c r="U10982" i="1"/>
  <c r="W10982" i="1"/>
  <c r="E10983" i="1"/>
  <c r="L10983" i="1"/>
  <c r="N10983" i="1"/>
  <c r="O10983" i="1"/>
  <c r="S10983" i="1"/>
  <c r="U10983" i="1"/>
  <c r="W10983" i="1"/>
  <c r="E10984" i="1"/>
  <c r="L10984" i="1"/>
  <c r="N10984" i="1"/>
  <c r="O10984" i="1"/>
  <c r="S10984" i="1"/>
  <c r="U10984" i="1"/>
  <c r="W10984" i="1"/>
  <c r="E10985" i="1"/>
  <c r="L10985" i="1"/>
  <c r="N10985" i="1"/>
  <c r="O10985" i="1"/>
  <c r="S10985" i="1"/>
  <c r="U10985" i="1"/>
  <c r="W10985" i="1"/>
  <c r="E10986" i="1"/>
  <c r="L10986" i="1"/>
  <c r="N10986" i="1"/>
  <c r="O10986" i="1"/>
  <c r="S10986" i="1"/>
  <c r="U10986" i="1"/>
  <c r="W10986" i="1"/>
  <c r="E10987" i="1"/>
  <c r="L10987" i="1"/>
  <c r="N10987" i="1"/>
  <c r="O10987" i="1"/>
  <c r="S10987" i="1"/>
  <c r="U10987" i="1"/>
  <c r="W10987" i="1"/>
  <c r="E10988" i="1"/>
  <c r="L10988" i="1"/>
  <c r="N10988" i="1"/>
  <c r="O10988" i="1"/>
  <c r="S10988" i="1"/>
  <c r="U10988" i="1"/>
  <c r="W10988" i="1"/>
  <c r="E10989" i="1"/>
  <c r="L10989" i="1"/>
  <c r="N10989" i="1"/>
  <c r="O10989" i="1"/>
  <c r="S10989" i="1"/>
  <c r="U10989" i="1"/>
  <c r="W10989" i="1"/>
  <c r="E10990" i="1"/>
  <c r="L10990" i="1"/>
  <c r="N10990" i="1"/>
  <c r="O10990" i="1"/>
  <c r="S10990" i="1"/>
  <c r="U10990" i="1"/>
  <c r="W10990" i="1"/>
  <c r="E10991" i="1"/>
  <c r="L10991" i="1"/>
  <c r="N10991" i="1"/>
  <c r="O10991" i="1"/>
  <c r="S10991" i="1"/>
  <c r="U10991" i="1"/>
  <c r="W10991" i="1"/>
  <c r="E10992" i="1"/>
  <c r="L10992" i="1"/>
  <c r="N10992" i="1"/>
  <c r="O10992" i="1"/>
  <c r="S10992" i="1"/>
  <c r="U10992" i="1"/>
  <c r="W10992" i="1"/>
  <c r="E10993" i="1"/>
  <c r="L10993" i="1"/>
  <c r="N10993" i="1"/>
  <c r="O10993" i="1"/>
  <c r="S10993" i="1"/>
  <c r="U10993" i="1"/>
  <c r="W10993" i="1"/>
  <c r="E10994" i="1"/>
  <c r="L10994" i="1"/>
  <c r="N10994" i="1"/>
  <c r="O10994" i="1"/>
  <c r="S10994" i="1"/>
  <c r="U10994" i="1"/>
  <c r="W10994" i="1"/>
  <c r="E10995" i="1"/>
  <c r="L10995" i="1"/>
  <c r="N10995" i="1"/>
  <c r="O10995" i="1"/>
  <c r="S10995" i="1"/>
  <c r="U10995" i="1"/>
  <c r="W10995" i="1"/>
  <c r="E10996" i="1"/>
  <c r="L10996" i="1"/>
  <c r="N10996" i="1"/>
  <c r="O10996" i="1"/>
  <c r="S10996" i="1"/>
  <c r="U10996" i="1"/>
  <c r="W10996" i="1"/>
  <c r="E10997" i="1"/>
  <c r="L10997" i="1"/>
  <c r="N10997" i="1"/>
  <c r="O10997" i="1"/>
  <c r="S10997" i="1"/>
  <c r="U10997" i="1"/>
  <c r="W10997" i="1"/>
  <c r="E10998" i="1"/>
  <c r="L10998" i="1"/>
  <c r="N10998" i="1"/>
  <c r="O10998" i="1"/>
  <c r="S10998" i="1"/>
  <c r="U10998" i="1"/>
  <c r="W10998" i="1"/>
  <c r="E10999" i="1"/>
  <c r="L10999" i="1"/>
  <c r="N10999" i="1"/>
  <c r="O10999" i="1"/>
  <c r="S10999" i="1"/>
  <c r="U10999" i="1"/>
  <c r="W10999" i="1"/>
  <c r="E11000" i="1"/>
  <c r="L11000" i="1"/>
  <c r="N11000" i="1"/>
  <c r="O11000" i="1"/>
  <c r="S11000" i="1"/>
  <c r="U11000" i="1"/>
  <c r="W11000" i="1"/>
  <c r="E11001" i="1"/>
  <c r="L11001" i="1"/>
  <c r="N11001" i="1"/>
  <c r="O11001" i="1"/>
  <c r="S11001" i="1"/>
  <c r="U11001" i="1"/>
  <c r="W11001" i="1"/>
  <c r="E11002" i="1"/>
  <c r="L11002" i="1"/>
  <c r="N11002" i="1"/>
  <c r="O11002" i="1"/>
  <c r="S11002" i="1"/>
  <c r="U11002" i="1"/>
  <c r="W11002" i="1"/>
  <c r="E11003" i="1"/>
  <c r="L11003" i="1"/>
  <c r="N11003" i="1"/>
  <c r="O11003" i="1"/>
  <c r="S11003" i="1"/>
  <c r="U11003" i="1"/>
  <c r="W11003" i="1"/>
  <c r="E11004" i="1"/>
  <c r="L11004" i="1"/>
  <c r="N11004" i="1"/>
  <c r="O11004" i="1"/>
  <c r="S11004" i="1"/>
  <c r="U11004" i="1"/>
  <c r="W11004" i="1"/>
  <c r="E11005" i="1"/>
  <c r="L11005" i="1"/>
  <c r="N11005" i="1"/>
  <c r="O11005" i="1"/>
  <c r="S11005" i="1"/>
  <c r="U11005" i="1"/>
  <c r="W11005" i="1"/>
  <c r="E11006" i="1"/>
  <c r="L11006" i="1"/>
  <c r="N11006" i="1"/>
  <c r="O11006" i="1"/>
  <c r="S11006" i="1"/>
  <c r="U11006" i="1"/>
  <c r="W11006" i="1"/>
  <c r="E11007" i="1"/>
  <c r="L11007" i="1"/>
  <c r="N11007" i="1"/>
  <c r="O11007" i="1"/>
  <c r="S11007" i="1"/>
  <c r="U11007" i="1"/>
  <c r="W11007" i="1"/>
  <c r="E11008" i="1"/>
  <c r="L11008" i="1"/>
  <c r="N11008" i="1"/>
  <c r="O11008" i="1"/>
  <c r="S11008" i="1"/>
  <c r="U11008" i="1"/>
  <c r="W11008" i="1"/>
  <c r="E11009" i="1"/>
  <c r="L11009" i="1"/>
  <c r="N11009" i="1"/>
  <c r="O11009" i="1"/>
  <c r="S11009" i="1"/>
  <c r="U11009" i="1"/>
  <c r="W11009" i="1"/>
  <c r="E11010" i="1"/>
  <c r="L11010" i="1"/>
  <c r="N11010" i="1"/>
  <c r="O11010" i="1"/>
  <c r="S11010" i="1"/>
  <c r="U11010" i="1"/>
  <c r="W11010" i="1"/>
  <c r="E11011" i="1"/>
  <c r="L11011" i="1"/>
  <c r="N11011" i="1"/>
  <c r="O11011" i="1"/>
  <c r="S11011" i="1"/>
  <c r="U11011" i="1"/>
  <c r="W11011" i="1"/>
  <c r="E11012" i="1"/>
  <c r="L11012" i="1"/>
  <c r="N11012" i="1"/>
  <c r="O11012" i="1"/>
  <c r="S11012" i="1"/>
  <c r="U11012" i="1"/>
  <c r="W11012" i="1"/>
  <c r="E11013" i="1"/>
  <c r="L11013" i="1"/>
  <c r="N11013" i="1"/>
  <c r="O11013" i="1"/>
  <c r="S11013" i="1"/>
  <c r="U11013" i="1"/>
  <c r="W11013" i="1"/>
  <c r="E11014" i="1"/>
  <c r="L11014" i="1"/>
  <c r="N11014" i="1"/>
  <c r="O11014" i="1"/>
  <c r="S11014" i="1"/>
  <c r="U11014" i="1"/>
  <c r="W11014" i="1"/>
  <c r="E11015" i="1"/>
  <c r="L11015" i="1"/>
  <c r="N11015" i="1"/>
  <c r="O11015" i="1"/>
  <c r="S11015" i="1"/>
  <c r="U11015" i="1"/>
  <c r="W11015" i="1"/>
  <c r="E11016" i="1"/>
  <c r="L11016" i="1"/>
  <c r="N11016" i="1"/>
  <c r="O11016" i="1"/>
  <c r="S11016" i="1"/>
  <c r="U11016" i="1"/>
  <c r="W11016" i="1"/>
  <c r="E11017" i="1"/>
  <c r="L11017" i="1"/>
  <c r="N11017" i="1"/>
  <c r="O11017" i="1"/>
  <c r="S11017" i="1"/>
  <c r="U11017" i="1"/>
  <c r="W11017" i="1"/>
  <c r="E11018" i="1"/>
  <c r="L11018" i="1"/>
  <c r="N11018" i="1"/>
  <c r="O11018" i="1"/>
  <c r="S11018" i="1"/>
  <c r="U11018" i="1"/>
  <c r="W11018" i="1"/>
  <c r="E11019" i="1"/>
  <c r="L11019" i="1"/>
  <c r="N11019" i="1"/>
  <c r="O11019" i="1"/>
  <c r="S11019" i="1"/>
  <c r="U11019" i="1"/>
  <c r="W11019" i="1"/>
  <c r="E11020" i="1"/>
  <c r="L11020" i="1"/>
  <c r="N11020" i="1"/>
  <c r="O11020" i="1"/>
  <c r="S11020" i="1"/>
  <c r="U11020" i="1"/>
  <c r="W11020" i="1"/>
  <c r="E11021" i="1"/>
  <c r="L11021" i="1"/>
  <c r="N11021" i="1"/>
  <c r="O11021" i="1"/>
  <c r="S11021" i="1"/>
  <c r="U11021" i="1"/>
  <c r="W11021" i="1"/>
  <c r="E11022" i="1"/>
  <c r="L11022" i="1"/>
  <c r="N11022" i="1"/>
  <c r="O11022" i="1"/>
  <c r="S11022" i="1"/>
  <c r="U11022" i="1"/>
  <c r="W11022" i="1"/>
  <c r="E11023" i="1"/>
  <c r="L11023" i="1"/>
  <c r="N11023" i="1"/>
  <c r="O11023" i="1"/>
  <c r="S11023" i="1"/>
  <c r="U11023" i="1"/>
  <c r="W11023" i="1"/>
  <c r="E11024" i="1"/>
  <c r="L11024" i="1"/>
  <c r="N11024" i="1"/>
  <c r="O11024" i="1"/>
  <c r="S11024" i="1"/>
  <c r="U11024" i="1"/>
  <c r="W11024" i="1"/>
  <c r="E11025" i="1"/>
  <c r="L11025" i="1"/>
  <c r="N11025" i="1"/>
  <c r="O11025" i="1"/>
  <c r="S11025" i="1"/>
  <c r="U11025" i="1"/>
  <c r="W11025" i="1"/>
  <c r="E11026" i="1"/>
  <c r="L11026" i="1"/>
  <c r="N11026" i="1"/>
  <c r="O11026" i="1"/>
  <c r="S11026" i="1"/>
  <c r="U11026" i="1"/>
  <c r="W11026" i="1"/>
  <c r="E11027" i="1"/>
  <c r="L11027" i="1"/>
  <c r="N11027" i="1"/>
  <c r="O11027" i="1"/>
  <c r="S11027" i="1"/>
  <c r="U11027" i="1"/>
  <c r="W11027" i="1"/>
  <c r="E11028" i="1"/>
  <c r="L11028" i="1"/>
  <c r="N11028" i="1"/>
  <c r="O11028" i="1"/>
  <c r="S11028" i="1"/>
  <c r="U11028" i="1"/>
  <c r="W11028" i="1"/>
  <c r="E11029" i="1"/>
  <c r="L11029" i="1"/>
  <c r="N11029" i="1"/>
  <c r="O11029" i="1"/>
  <c r="S11029" i="1"/>
  <c r="U11029" i="1"/>
  <c r="W11029" i="1"/>
  <c r="E11030" i="1"/>
  <c r="L11030" i="1"/>
  <c r="N11030" i="1"/>
  <c r="O11030" i="1"/>
  <c r="S11030" i="1"/>
  <c r="U11030" i="1"/>
  <c r="W11030" i="1"/>
  <c r="E11031" i="1"/>
  <c r="L11031" i="1"/>
  <c r="N11031" i="1"/>
  <c r="O11031" i="1"/>
  <c r="S11031" i="1"/>
  <c r="U11031" i="1"/>
  <c r="W11031" i="1"/>
  <c r="E11032" i="1"/>
  <c r="L11032" i="1"/>
  <c r="N11032" i="1"/>
  <c r="O11032" i="1"/>
  <c r="S11032" i="1"/>
  <c r="U11032" i="1"/>
  <c r="W11032" i="1"/>
  <c r="E11033" i="1"/>
  <c r="L11033" i="1"/>
  <c r="N11033" i="1"/>
  <c r="O11033" i="1"/>
  <c r="S11033" i="1"/>
  <c r="U11033" i="1"/>
  <c r="W11033" i="1"/>
  <c r="E11034" i="1"/>
  <c r="L11034" i="1"/>
  <c r="N11034" i="1"/>
  <c r="O11034" i="1"/>
  <c r="S11034" i="1"/>
  <c r="U11034" i="1"/>
  <c r="W11034" i="1"/>
  <c r="E11035" i="1"/>
  <c r="L11035" i="1"/>
  <c r="N11035" i="1"/>
  <c r="O11035" i="1"/>
  <c r="S11035" i="1"/>
  <c r="U11035" i="1"/>
  <c r="W11035" i="1"/>
  <c r="E11036" i="1"/>
  <c r="L11036" i="1"/>
  <c r="N11036" i="1"/>
  <c r="O11036" i="1"/>
  <c r="S11036" i="1"/>
  <c r="U11036" i="1"/>
  <c r="W11036" i="1"/>
  <c r="E11037" i="1"/>
  <c r="L11037" i="1"/>
  <c r="N11037" i="1"/>
  <c r="O11037" i="1"/>
  <c r="S11037" i="1"/>
  <c r="U11037" i="1"/>
  <c r="W11037" i="1"/>
  <c r="E11038" i="1"/>
  <c r="L11038" i="1"/>
  <c r="N11038" i="1"/>
  <c r="O11038" i="1"/>
  <c r="S11038" i="1"/>
  <c r="U11038" i="1"/>
  <c r="W11038" i="1"/>
  <c r="E11039" i="1"/>
  <c r="L11039" i="1"/>
  <c r="N11039" i="1"/>
  <c r="O11039" i="1"/>
  <c r="S11039" i="1"/>
  <c r="U11039" i="1"/>
  <c r="W11039" i="1"/>
  <c r="E11040" i="1"/>
  <c r="L11040" i="1"/>
  <c r="N11040" i="1"/>
  <c r="O11040" i="1"/>
  <c r="S11040" i="1"/>
  <c r="U11040" i="1"/>
  <c r="W11040" i="1"/>
  <c r="E11041" i="1"/>
  <c r="L11041" i="1"/>
  <c r="N11041" i="1"/>
  <c r="O11041" i="1"/>
  <c r="S11041" i="1"/>
  <c r="U11041" i="1"/>
  <c r="W11041" i="1"/>
  <c r="E11042" i="1"/>
  <c r="L11042" i="1"/>
  <c r="N11042" i="1"/>
  <c r="O11042" i="1"/>
  <c r="S11042" i="1"/>
  <c r="U11042" i="1"/>
  <c r="W11042" i="1"/>
  <c r="E11043" i="1"/>
  <c r="L11043" i="1"/>
  <c r="N11043" i="1"/>
  <c r="O11043" i="1"/>
  <c r="S11043" i="1"/>
  <c r="U11043" i="1"/>
  <c r="W11043" i="1"/>
  <c r="E11044" i="1"/>
  <c r="L11044" i="1"/>
  <c r="N11044" i="1"/>
  <c r="O11044" i="1"/>
  <c r="S11044" i="1"/>
  <c r="U11044" i="1"/>
  <c r="W11044" i="1"/>
  <c r="E11045" i="1"/>
  <c r="L11045" i="1"/>
  <c r="N11045" i="1"/>
  <c r="O11045" i="1"/>
  <c r="S11045" i="1"/>
  <c r="U11045" i="1"/>
  <c r="W11045" i="1"/>
  <c r="E11046" i="1"/>
  <c r="L11046" i="1"/>
  <c r="N11046" i="1"/>
  <c r="O11046" i="1"/>
  <c r="S11046" i="1"/>
  <c r="U11046" i="1"/>
  <c r="W11046" i="1"/>
  <c r="E11047" i="1"/>
  <c r="L11047" i="1"/>
  <c r="N11047" i="1"/>
  <c r="O11047" i="1"/>
  <c r="S11047" i="1"/>
  <c r="U11047" i="1"/>
  <c r="W11047" i="1"/>
  <c r="E11048" i="1"/>
  <c r="L11048" i="1"/>
  <c r="N11048" i="1"/>
  <c r="O11048" i="1"/>
  <c r="S11048" i="1"/>
  <c r="U11048" i="1"/>
  <c r="W11048" i="1"/>
  <c r="E11049" i="1"/>
  <c r="L11049" i="1"/>
  <c r="N11049" i="1"/>
  <c r="O11049" i="1"/>
  <c r="S11049" i="1"/>
  <c r="U11049" i="1"/>
  <c r="W11049" i="1"/>
  <c r="E11050" i="1"/>
  <c r="L11050" i="1"/>
  <c r="N11050" i="1"/>
  <c r="O11050" i="1"/>
  <c r="S11050" i="1"/>
  <c r="U11050" i="1"/>
  <c r="W11050" i="1"/>
  <c r="E11051" i="1"/>
  <c r="L11051" i="1"/>
  <c r="N11051" i="1"/>
  <c r="O11051" i="1"/>
  <c r="S11051" i="1"/>
  <c r="U11051" i="1"/>
  <c r="W11051" i="1"/>
  <c r="E11052" i="1"/>
  <c r="L11052" i="1"/>
  <c r="N11052" i="1"/>
  <c r="O11052" i="1"/>
  <c r="S11052" i="1"/>
  <c r="U11052" i="1"/>
  <c r="W11052" i="1"/>
  <c r="E11053" i="1"/>
  <c r="L11053" i="1"/>
  <c r="N11053" i="1"/>
  <c r="O11053" i="1"/>
  <c r="S11053" i="1"/>
  <c r="U11053" i="1"/>
  <c r="W11053" i="1"/>
  <c r="E11054" i="1"/>
  <c r="L11054" i="1"/>
  <c r="N11054" i="1"/>
  <c r="O11054" i="1"/>
  <c r="S11054" i="1"/>
  <c r="U11054" i="1"/>
  <c r="W11054" i="1"/>
  <c r="E11055" i="1"/>
  <c r="L11055" i="1"/>
  <c r="N11055" i="1"/>
  <c r="O11055" i="1"/>
  <c r="S11055" i="1"/>
  <c r="U11055" i="1"/>
  <c r="W11055" i="1"/>
  <c r="E11056" i="1"/>
  <c r="L11056" i="1"/>
  <c r="N11056" i="1"/>
  <c r="O11056" i="1"/>
  <c r="S11056" i="1"/>
  <c r="U11056" i="1"/>
  <c r="W11056" i="1"/>
  <c r="E11057" i="1"/>
  <c r="L11057" i="1"/>
  <c r="N11057" i="1"/>
  <c r="O11057" i="1"/>
  <c r="S11057" i="1"/>
  <c r="U11057" i="1"/>
  <c r="W11057" i="1"/>
  <c r="E11058" i="1"/>
  <c r="L11058" i="1"/>
  <c r="N11058" i="1"/>
  <c r="O11058" i="1"/>
  <c r="S11058" i="1"/>
  <c r="U11058" i="1"/>
  <c r="W11058" i="1"/>
  <c r="E11059" i="1"/>
  <c r="L11059" i="1"/>
  <c r="N11059" i="1"/>
  <c r="O11059" i="1"/>
  <c r="S11059" i="1"/>
  <c r="U11059" i="1"/>
  <c r="W11059" i="1"/>
  <c r="E11060" i="1"/>
  <c r="L11060" i="1"/>
  <c r="N11060" i="1"/>
  <c r="O11060" i="1"/>
  <c r="S11060" i="1"/>
  <c r="U11060" i="1"/>
  <c r="W11060" i="1"/>
  <c r="E11061" i="1"/>
  <c r="L11061" i="1"/>
  <c r="N11061" i="1"/>
  <c r="O11061" i="1"/>
  <c r="S11061" i="1"/>
  <c r="U11061" i="1"/>
  <c r="W11061" i="1"/>
  <c r="E11062" i="1"/>
  <c r="L11062" i="1"/>
  <c r="N11062" i="1"/>
  <c r="O11062" i="1"/>
  <c r="S11062" i="1"/>
  <c r="U11062" i="1"/>
  <c r="W11062" i="1"/>
  <c r="E11063" i="1"/>
  <c r="L11063" i="1"/>
  <c r="N11063" i="1"/>
  <c r="O11063" i="1"/>
  <c r="S11063" i="1"/>
  <c r="U11063" i="1"/>
  <c r="W11063" i="1"/>
  <c r="E11064" i="1"/>
  <c r="L11064" i="1"/>
  <c r="N11064" i="1"/>
  <c r="O11064" i="1"/>
  <c r="S11064" i="1"/>
  <c r="U11064" i="1"/>
  <c r="W11064" i="1"/>
  <c r="E11065" i="1"/>
  <c r="L11065" i="1"/>
  <c r="N11065" i="1"/>
  <c r="O11065" i="1"/>
  <c r="S11065" i="1"/>
  <c r="U11065" i="1"/>
  <c r="W11065" i="1"/>
  <c r="E11066" i="1"/>
  <c r="L11066" i="1"/>
  <c r="N11066" i="1"/>
  <c r="O11066" i="1"/>
  <c r="S11066" i="1"/>
  <c r="U11066" i="1"/>
  <c r="W11066" i="1"/>
  <c r="E11067" i="1"/>
  <c r="L11067" i="1"/>
  <c r="N11067" i="1"/>
  <c r="O11067" i="1"/>
  <c r="S11067" i="1"/>
  <c r="U11067" i="1"/>
  <c r="W11067" i="1"/>
  <c r="E11068" i="1"/>
  <c r="L11068" i="1"/>
  <c r="N11068" i="1"/>
  <c r="O11068" i="1"/>
  <c r="S11068" i="1"/>
  <c r="U11068" i="1"/>
  <c r="W11068" i="1"/>
  <c r="E11069" i="1"/>
  <c r="L11069" i="1"/>
  <c r="N11069" i="1"/>
  <c r="O11069" i="1"/>
  <c r="S11069" i="1"/>
  <c r="U11069" i="1"/>
  <c r="W11069" i="1"/>
  <c r="E11070" i="1"/>
  <c r="L11070" i="1"/>
  <c r="N11070" i="1"/>
  <c r="O11070" i="1"/>
  <c r="S11070" i="1"/>
  <c r="U11070" i="1"/>
  <c r="W11070" i="1"/>
  <c r="E11071" i="1"/>
  <c r="L11071" i="1"/>
  <c r="N11071" i="1"/>
  <c r="O11071" i="1"/>
  <c r="S11071" i="1"/>
  <c r="U11071" i="1"/>
  <c r="W11071" i="1"/>
  <c r="E11072" i="1"/>
  <c r="L11072" i="1"/>
  <c r="N11072" i="1"/>
  <c r="O11072" i="1"/>
  <c r="S11072" i="1"/>
  <c r="U11072" i="1"/>
  <c r="W11072" i="1"/>
  <c r="E11073" i="1"/>
  <c r="L11073" i="1"/>
  <c r="N11073" i="1"/>
  <c r="O11073" i="1"/>
  <c r="S11073" i="1"/>
  <c r="U11073" i="1"/>
  <c r="W11073" i="1"/>
  <c r="E11074" i="1"/>
  <c r="L11074" i="1"/>
  <c r="N11074" i="1"/>
  <c r="O11074" i="1"/>
  <c r="S11074" i="1"/>
  <c r="U11074" i="1"/>
  <c r="W11074" i="1"/>
  <c r="E11075" i="1"/>
  <c r="L11075" i="1"/>
  <c r="N11075" i="1"/>
  <c r="O11075" i="1"/>
  <c r="S11075" i="1"/>
  <c r="U11075" i="1"/>
  <c r="W11075" i="1"/>
  <c r="E11076" i="1"/>
  <c r="L11076" i="1"/>
  <c r="N11076" i="1"/>
  <c r="O11076" i="1"/>
  <c r="S11076" i="1"/>
  <c r="U11076" i="1"/>
  <c r="W11076" i="1"/>
  <c r="E11077" i="1"/>
  <c r="L11077" i="1"/>
  <c r="N11077" i="1"/>
  <c r="O11077" i="1"/>
  <c r="S11077" i="1"/>
  <c r="U11077" i="1"/>
  <c r="W11077" i="1"/>
  <c r="E11078" i="1"/>
  <c r="L11078" i="1"/>
  <c r="N11078" i="1"/>
  <c r="O11078" i="1"/>
  <c r="S11078" i="1"/>
  <c r="U11078" i="1"/>
  <c r="W11078" i="1"/>
  <c r="E11079" i="1"/>
  <c r="L11079" i="1"/>
  <c r="N11079" i="1"/>
  <c r="O11079" i="1"/>
  <c r="S11079" i="1"/>
  <c r="U11079" i="1"/>
  <c r="W11079" i="1"/>
  <c r="E11080" i="1"/>
  <c r="L11080" i="1"/>
  <c r="N11080" i="1"/>
  <c r="O11080" i="1"/>
  <c r="S11080" i="1"/>
  <c r="U11080" i="1"/>
  <c r="W11080" i="1"/>
  <c r="E11081" i="1"/>
  <c r="L11081" i="1"/>
  <c r="N11081" i="1"/>
  <c r="O11081" i="1"/>
  <c r="S11081" i="1"/>
  <c r="U11081" i="1"/>
  <c r="W11081" i="1"/>
  <c r="E11082" i="1"/>
  <c r="L11082" i="1"/>
  <c r="N11082" i="1"/>
  <c r="O11082" i="1"/>
  <c r="S11082" i="1"/>
  <c r="U11082" i="1"/>
  <c r="W11082" i="1"/>
  <c r="E11083" i="1"/>
  <c r="L11083" i="1"/>
  <c r="N11083" i="1"/>
  <c r="O11083" i="1"/>
  <c r="S11083" i="1"/>
  <c r="U11083" i="1"/>
  <c r="W11083" i="1"/>
  <c r="E11084" i="1"/>
  <c r="L11084" i="1"/>
  <c r="N11084" i="1"/>
  <c r="O11084" i="1"/>
  <c r="S11084" i="1"/>
  <c r="U11084" i="1"/>
  <c r="W11084" i="1"/>
  <c r="E11085" i="1"/>
  <c r="L11085" i="1"/>
  <c r="N11085" i="1"/>
  <c r="O11085" i="1"/>
  <c r="S11085" i="1"/>
  <c r="U11085" i="1"/>
  <c r="W11085" i="1"/>
  <c r="E11086" i="1"/>
  <c r="L11086" i="1"/>
  <c r="N11086" i="1"/>
  <c r="O11086" i="1"/>
  <c r="S11086" i="1"/>
  <c r="U11086" i="1"/>
  <c r="W11086" i="1"/>
  <c r="E11087" i="1"/>
  <c r="L11087" i="1"/>
  <c r="N11087" i="1"/>
  <c r="O11087" i="1"/>
  <c r="S11087" i="1"/>
  <c r="U11087" i="1"/>
  <c r="W11087" i="1"/>
  <c r="E11088" i="1"/>
  <c r="L11088" i="1"/>
  <c r="N11088" i="1"/>
  <c r="O11088" i="1"/>
  <c r="S11088" i="1"/>
  <c r="U11088" i="1"/>
  <c r="W11088" i="1"/>
  <c r="E11089" i="1"/>
  <c r="L11089" i="1"/>
  <c r="N11089" i="1"/>
  <c r="O11089" i="1"/>
  <c r="S11089" i="1"/>
  <c r="U11089" i="1"/>
  <c r="W11089" i="1"/>
  <c r="E11090" i="1"/>
  <c r="L11090" i="1"/>
  <c r="N11090" i="1"/>
  <c r="O11090" i="1"/>
  <c r="S11090" i="1"/>
  <c r="U11090" i="1"/>
  <c r="W11090" i="1"/>
  <c r="E11091" i="1"/>
  <c r="L11091" i="1"/>
  <c r="N11091" i="1"/>
  <c r="O11091" i="1"/>
  <c r="S11091" i="1"/>
  <c r="U11091" i="1"/>
  <c r="W11091" i="1"/>
  <c r="E11092" i="1"/>
  <c r="L11092" i="1"/>
  <c r="N11092" i="1"/>
  <c r="O11092" i="1"/>
  <c r="S11092" i="1"/>
  <c r="U11092" i="1"/>
  <c r="W11092" i="1"/>
  <c r="E11093" i="1"/>
  <c r="L11093" i="1"/>
  <c r="N11093" i="1"/>
  <c r="O11093" i="1"/>
  <c r="S11093" i="1"/>
  <c r="U11093" i="1"/>
  <c r="W11093" i="1"/>
  <c r="E11094" i="1"/>
  <c r="L11094" i="1"/>
  <c r="N11094" i="1"/>
  <c r="O11094" i="1"/>
  <c r="S11094" i="1"/>
  <c r="U11094" i="1"/>
  <c r="W11094" i="1"/>
  <c r="E11095" i="1"/>
  <c r="L11095" i="1"/>
  <c r="N11095" i="1"/>
  <c r="O11095" i="1"/>
  <c r="S11095" i="1"/>
  <c r="U11095" i="1"/>
  <c r="W11095" i="1"/>
  <c r="E11096" i="1"/>
  <c r="L11096" i="1"/>
  <c r="N11096" i="1"/>
  <c r="O11096" i="1"/>
  <c r="S11096" i="1"/>
  <c r="U11096" i="1"/>
  <c r="W11096" i="1"/>
  <c r="E11097" i="1"/>
  <c r="L11097" i="1"/>
  <c r="N11097" i="1"/>
  <c r="O11097" i="1"/>
  <c r="S11097" i="1"/>
  <c r="U11097" i="1"/>
  <c r="W11097" i="1"/>
  <c r="E11098" i="1"/>
  <c r="L11098" i="1"/>
  <c r="N11098" i="1"/>
  <c r="O11098" i="1"/>
  <c r="S11098" i="1"/>
  <c r="U11098" i="1"/>
  <c r="W11098" i="1"/>
  <c r="E11099" i="1"/>
  <c r="L11099" i="1"/>
  <c r="N11099" i="1"/>
  <c r="O11099" i="1"/>
  <c r="S11099" i="1"/>
  <c r="U11099" i="1"/>
  <c r="W11099" i="1"/>
  <c r="E11100" i="1"/>
  <c r="L11100" i="1"/>
  <c r="N11100" i="1"/>
  <c r="O11100" i="1"/>
  <c r="S11100" i="1"/>
  <c r="U11100" i="1"/>
  <c r="W11100" i="1"/>
  <c r="E11101" i="1"/>
  <c r="L11101" i="1"/>
  <c r="N11101" i="1"/>
  <c r="O11101" i="1"/>
  <c r="S11101" i="1"/>
  <c r="U11101" i="1"/>
  <c r="W11101" i="1"/>
  <c r="E11102" i="1"/>
  <c r="L11102" i="1"/>
  <c r="N11102" i="1"/>
  <c r="O11102" i="1"/>
  <c r="S11102" i="1"/>
  <c r="U11102" i="1"/>
  <c r="W11102" i="1"/>
  <c r="E11103" i="1"/>
  <c r="L11103" i="1"/>
  <c r="N11103" i="1"/>
  <c r="O11103" i="1"/>
  <c r="S11103" i="1"/>
  <c r="U11103" i="1"/>
  <c r="W11103" i="1"/>
  <c r="E11104" i="1"/>
  <c r="L11104" i="1"/>
  <c r="N11104" i="1"/>
  <c r="O11104" i="1"/>
  <c r="S11104" i="1"/>
  <c r="U11104" i="1"/>
  <c r="W11104" i="1"/>
  <c r="E11105" i="1"/>
  <c r="L11105" i="1"/>
  <c r="N11105" i="1"/>
  <c r="O11105" i="1"/>
  <c r="S11105" i="1"/>
  <c r="U11105" i="1"/>
  <c r="W11105" i="1"/>
  <c r="E11106" i="1"/>
  <c r="L11106" i="1"/>
  <c r="N11106" i="1"/>
  <c r="O11106" i="1"/>
  <c r="S11106" i="1"/>
  <c r="U11106" i="1"/>
  <c r="W11106" i="1"/>
  <c r="E11107" i="1"/>
  <c r="L11107" i="1"/>
  <c r="N11107" i="1"/>
  <c r="O11107" i="1"/>
  <c r="S11107" i="1"/>
  <c r="U11107" i="1"/>
  <c r="W11107" i="1"/>
  <c r="E11108" i="1"/>
  <c r="L11108" i="1"/>
  <c r="N11108" i="1"/>
  <c r="O11108" i="1"/>
  <c r="S11108" i="1"/>
  <c r="U11108" i="1"/>
  <c r="W11108" i="1"/>
  <c r="E11109" i="1"/>
  <c r="L11109" i="1"/>
  <c r="N11109" i="1"/>
  <c r="O11109" i="1"/>
  <c r="S11109" i="1"/>
  <c r="U11109" i="1"/>
  <c r="W11109" i="1"/>
  <c r="E11110" i="1"/>
  <c r="L11110" i="1"/>
  <c r="N11110" i="1"/>
  <c r="O11110" i="1"/>
  <c r="S11110" i="1"/>
  <c r="U11110" i="1"/>
  <c r="W11110" i="1"/>
  <c r="E11111" i="1"/>
  <c r="L11111" i="1"/>
  <c r="N11111" i="1"/>
  <c r="O11111" i="1"/>
  <c r="S11111" i="1"/>
  <c r="U11111" i="1"/>
  <c r="W11111" i="1"/>
  <c r="E11112" i="1"/>
  <c r="L11112" i="1"/>
  <c r="N11112" i="1"/>
  <c r="O11112" i="1"/>
  <c r="S11112" i="1"/>
  <c r="U11112" i="1"/>
  <c r="W11112" i="1"/>
  <c r="E11113" i="1"/>
  <c r="L11113" i="1"/>
  <c r="N11113" i="1"/>
  <c r="O11113" i="1"/>
  <c r="S11113" i="1"/>
  <c r="U11113" i="1"/>
  <c r="W11113" i="1"/>
  <c r="W12092" i="1" l="1"/>
  <c r="U12092" i="1"/>
  <c r="S12092" i="1"/>
  <c r="O12092" i="1"/>
  <c r="N12092" i="1"/>
  <c r="L12092" i="1"/>
  <c r="E12092" i="1"/>
  <c r="W12091" i="1"/>
  <c r="U12091" i="1"/>
  <c r="S12091" i="1"/>
  <c r="O12091" i="1"/>
  <c r="N12091" i="1"/>
  <c r="L12091" i="1"/>
  <c r="E12091" i="1"/>
  <c r="W12090" i="1"/>
  <c r="U12090" i="1"/>
  <c r="S12090" i="1"/>
  <c r="O12090" i="1"/>
  <c r="N12090" i="1"/>
  <c r="L12090" i="1"/>
  <c r="E12090" i="1"/>
  <c r="W12089" i="1"/>
  <c r="U12089" i="1"/>
  <c r="S12089" i="1"/>
  <c r="O12089" i="1"/>
  <c r="N12089" i="1"/>
  <c r="L12089" i="1"/>
  <c r="E12089" i="1"/>
  <c r="W12088" i="1"/>
  <c r="U12088" i="1"/>
  <c r="S12088" i="1"/>
  <c r="O12088" i="1"/>
  <c r="N12088" i="1"/>
  <c r="L12088" i="1"/>
  <c r="E12088" i="1"/>
  <c r="W12087" i="1"/>
  <c r="U12087" i="1"/>
  <c r="S12087" i="1"/>
  <c r="O12087" i="1"/>
  <c r="N12087" i="1"/>
  <c r="L12087" i="1"/>
  <c r="E12087" i="1"/>
  <c r="W12086" i="1"/>
  <c r="U12086" i="1"/>
  <c r="S12086" i="1"/>
  <c r="O12086" i="1"/>
  <c r="N12086" i="1"/>
  <c r="L12086" i="1"/>
  <c r="E12086" i="1"/>
  <c r="W12085" i="1"/>
  <c r="U12085" i="1"/>
  <c r="S12085" i="1"/>
  <c r="O12085" i="1"/>
  <c r="N12085" i="1"/>
  <c r="L12085" i="1"/>
  <c r="E12085" i="1"/>
  <c r="W12084" i="1"/>
  <c r="U12084" i="1"/>
  <c r="S12084" i="1"/>
  <c r="O12084" i="1"/>
  <c r="N12084" i="1"/>
  <c r="L12084" i="1"/>
  <c r="E12084" i="1"/>
  <c r="W12083" i="1"/>
  <c r="U12083" i="1"/>
  <c r="S12083" i="1"/>
  <c r="O12083" i="1"/>
  <c r="N12083" i="1"/>
  <c r="L12083" i="1"/>
  <c r="E12083" i="1"/>
  <c r="W12082" i="1"/>
  <c r="U12082" i="1"/>
  <c r="S12082" i="1"/>
  <c r="O12082" i="1"/>
  <c r="N12082" i="1"/>
  <c r="L12082" i="1"/>
  <c r="E12082" i="1"/>
  <c r="W12081" i="1"/>
  <c r="U12081" i="1"/>
  <c r="S12081" i="1"/>
  <c r="O12081" i="1"/>
  <c r="N12081" i="1"/>
  <c r="L12081" i="1"/>
  <c r="E12081" i="1"/>
  <c r="W12080" i="1"/>
  <c r="U12080" i="1"/>
  <c r="S12080" i="1"/>
  <c r="O12080" i="1"/>
  <c r="N12080" i="1"/>
  <c r="L12080" i="1"/>
  <c r="E12080" i="1"/>
  <c r="W12079" i="1"/>
  <c r="U12079" i="1"/>
  <c r="S12079" i="1"/>
  <c r="O12079" i="1"/>
  <c r="N12079" i="1"/>
  <c r="L12079" i="1"/>
  <c r="E12079" i="1"/>
  <c r="W12078" i="1"/>
  <c r="U12078" i="1"/>
  <c r="S12078" i="1"/>
  <c r="O12078" i="1"/>
  <c r="N12078" i="1"/>
  <c r="L12078" i="1"/>
  <c r="E12078" i="1"/>
  <c r="W12077" i="1"/>
  <c r="U12077" i="1"/>
  <c r="S12077" i="1"/>
  <c r="O12077" i="1"/>
  <c r="N12077" i="1"/>
  <c r="L12077" i="1"/>
  <c r="E12077" i="1"/>
  <c r="W12076" i="1"/>
  <c r="U12076" i="1"/>
  <c r="S12076" i="1"/>
  <c r="O12076" i="1"/>
  <c r="N12076" i="1"/>
  <c r="L12076" i="1"/>
  <c r="E12076" i="1"/>
  <c r="W12075" i="1"/>
  <c r="U12075" i="1"/>
  <c r="S12075" i="1"/>
  <c r="O12075" i="1"/>
  <c r="N12075" i="1"/>
  <c r="L12075" i="1"/>
  <c r="E12075" i="1"/>
  <c r="W12074" i="1"/>
  <c r="U12074" i="1"/>
  <c r="S12074" i="1"/>
  <c r="O12074" i="1"/>
  <c r="N12074" i="1"/>
  <c r="L12074" i="1"/>
  <c r="E12074" i="1"/>
  <c r="W12073" i="1"/>
  <c r="U12073" i="1"/>
  <c r="S12073" i="1"/>
  <c r="O12073" i="1"/>
  <c r="N12073" i="1"/>
  <c r="L12073" i="1"/>
  <c r="E12073" i="1"/>
  <c r="W12072" i="1"/>
  <c r="U12072" i="1"/>
  <c r="S12072" i="1"/>
  <c r="O12072" i="1"/>
  <c r="N12072" i="1"/>
  <c r="L12072" i="1"/>
  <c r="E12072" i="1"/>
  <c r="W12071" i="1"/>
  <c r="U12071" i="1"/>
  <c r="S12071" i="1"/>
  <c r="O12071" i="1"/>
  <c r="N12071" i="1"/>
  <c r="L12071" i="1"/>
  <c r="E12071" i="1"/>
  <c r="W12070" i="1"/>
  <c r="U12070" i="1"/>
  <c r="S12070" i="1"/>
  <c r="O12070" i="1"/>
  <c r="N12070" i="1"/>
  <c r="L12070" i="1"/>
  <c r="E12070" i="1"/>
  <c r="W12069" i="1"/>
  <c r="U12069" i="1"/>
  <c r="S12069" i="1"/>
  <c r="O12069" i="1"/>
  <c r="N12069" i="1"/>
  <c r="L12069" i="1"/>
  <c r="E12069" i="1"/>
  <c r="W12068" i="1"/>
  <c r="U12068" i="1"/>
  <c r="S12068" i="1"/>
  <c r="O12068" i="1"/>
  <c r="N12068" i="1"/>
  <c r="L12068" i="1"/>
  <c r="E12068" i="1"/>
  <c r="W12067" i="1"/>
  <c r="U12067" i="1"/>
  <c r="S12067" i="1"/>
  <c r="O12067" i="1"/>
  <c r="N12067" i="1"/>
  <c r="L12067" i="1"/>
  <c r="E12067" i="1"/>
  <c r="W12066" i="1"/>
  <c r="U12066" i="1"/>
  <c r="S12066" i="1"/>
  <c r="O12066" i="1"/>
  <c r="N12066" i="1"/>
  <c r="L12066" i="1"/>
  <c r="E12066" i="1"/>
  <c r="W12065" i="1"/>
  <c r="U12065" i="1"/>
  <c r="S12065" i="1"/>
  <c r="O12065" i="1"/>
  <c r="N12065" i="1"/>
  <c r="L12065" i="1"/>
  <c r="E12065" i="1"/>
  <c r="W12064" i="1"/>
  <c r="U12064" i="1"/>
  <c r="S12064" i="1"/>
  <c r="O12064" i="1"/>
  <c r="N12064" i="1"/>
  <c r="L12064" i="1"/>
  <c r="E12064" i="1"/>
  <c r="W12063" i="1"/>
  <c r="U12063" i="1"/>
  <c r="S12063" i="1"/>
  <c r="O12063" i="1"/>
  <c r="N12063" i="1"/>
  <c r="L12063" i="1"/>
  <c r="E12063" i="1"/>
  <c r="W12062" i="1"/>
  <c r="U12062" i="1"/>
  <c r="S12062" i="1"/>
  <c r="O12062" i="1"/>
  <c r="N12062" i="1"/>
  <c r="L12062" i="1"/>
  <c r="E12062" i="1"/>
  <c r="W12061" i="1"/>
  <c r="U12061" i="1"/>
  <c r="S12061" i="1"/>
  <c r="O12061" i="1"/>
  <c r="N12061" i="1"/>
  <c r="L12061" i="1"/>
  <c r="E12061" i="1"/>
  <c r="W12060" i="1"/>
  <c r="U12060" i="1"/>
  <c r="S12060" i="1"/>
  <c r="O12060" i="1"/>
  <c r="N12060" i="1"/>
  <c r="L12060" i="1"/>
  <c r="E12060" i="1"/>
  <c r="W12059" i="1"/>
  <c r="U12059" i="1"/>
  <c r="S12059" i="1"/>
  <c r="O12059" i="1"/>
  <c r="N12059" i="1"/>
  <c r="L12059" i="1"/>
  <c r="E12059" i="1"/>
  <c r="W12058" i="1"/>
  <c r="U12058" i="1"/>
  <c r="S12058" i="1"/>
  <c r="O12058" i="1"/>
  <c r="N12058" i="1"/>
  <c r="L12058" i="1"/>
  <c r="E12058" i="1"/>
  <c r="W12057" i="1"/>
  <c r="U12057" i="1"/>
  <c r="S12057" i="1"/>
  <c r="O12057" i="1"/>
  <c r="N12057" i="1"/>
  <c r="L12057" i="1"/>
  <c r="E12057" i="1"/>
  <c r="W12056" i="1"/>
  <c r="U12056" i="1"/>
  <c r="S12056" i="1"/>
  <c r="O12056" i="1"/>
  <c r="N12056" i="1"/>
  <c r="L12056" i="1"/>
  <c r="E12056" i="1"/>
  <c r="W12055" i="1"/>
  <c r="U12055" i="1"/>
  <c r="S12055" i="1"/>
  <c r="O12055" i="1"/>
  <c r="N12055" i="1"/>
  <c r="L12055" i="1"/>
  <c r="E12055" i="1"/>
  <c r="W12054" i="1"/>
  <c r="U12054" i="1"/>
  <c r="S12054" i="1"/>
  <c r="O12054" i="1"/>
  <c r="N12054" i="1"/>
  <c r="L12054" i="1"/>
  <c r="E12054" i="1"/>
  <c r="W12053" i="1"/>
  <c r="U12053" i="1"/>
  <c r="S12053" i="1"/>
  <c r="O12053" i="1"/>
  <c r="N12053" i="1"/>
  <c r="L12053" i="1"/>
  <c r="E12053" i="1"/>
  <c r="W12052" i="1"/>
  <c r="U12052" i="1"/>
  <c r="S12052" i="1"/>
  <c r="O12052" i="1"/>
  <c r="N12052" i="1"/>
  <c r="L12052" i="1"/>
  <c r="E12052" i="1"/>
  <c r="W12051" i="1"/>
  <c r="U12051" i="1"/>
  <c r="S12051" i="1"/>
  <c r="O12051" i="1"/>
  <c r="N12051" i="1"/>
  <c r="L12051" i="1"/>
  <c r="E12051" i="1"/>
  <c r="W12050" i="1"/>
  <c r="U12050" i="1"/>
  <c r="S12050" i="1"/>
  <c r="O12050" i="1"/>
  <c r="N12050" i="1"/>
  <c r="L12050" i="1"/>
  <c r="E12050" i="1"/>
  <c r="W12049" i="1"/>
  <c r="U12049" i="1"/>
  <c r="S12049" i="1"/>
  <c r="O12049" i="1"/>
  <c r="N12049" i="1"/>
  <c r="L12049" i="1"/>
  <c r="E12049" i="1"/>
  <c r="W12048" i="1"/>
  <c r="U12048" i="1"/>
  <c r="S12048" i="1"/>
  <c r="O12048" i="1"/>
  <c r="N12048" i="1"/>
  <c r="L12048" i="1"/>
  <c r="E12048" i="1"/>
  <c r="W12047" i="1"/>
  <c r="U12047" i="1"/>
  <c r="S12047" i="1"/>
  <c r="O12047" i="1"/>
  <c r="N12047" i="1"/>
  <c r="L12047" i="1"/>
  <c r="E12047" i="1"/>
  <c r="W12046" i="1"/>
  <c r="U12046" i="1"/>
  <c r="S12046" i="1"/>
  <c r="O12046" i="1"/>
  <c r="N12046" i="1"/>
  <c r="L12046" i="1"/>
  <c r="E12046" i="1"/>
  <c r="W12045" i="1"/>
  <c r="U12045" i="1"/>
  <c r="S12045" i="1"/>
  <c r="O12045" i="1"/>
  <c r="N12045" i="1"/>
  <c r="L12045" i="1"/>
  <c r="E12045" i="1"/>
  <c r="W12044" i="1"/>
  <c r="U12044" i="1"/>
  <c r="S12044" i="1"/>
  <c r="O12044" i="1"/>
  <c r="N12044" i="1"/>
  <c r="L12044" i="1"/>
  <c r="E12044" i="1"/>
  <c r="W12043" i="1"/>
  <c r="U12043" i="1"/>
  <c r="S12043" i="1"/>
  <c r="O12043" i="1"/>
  <c r="N12043" i="1"/>
  <c r="L12043" i="1"/>
  <c r="E12043" i="1"/>
  <c r="W12042" i="1"/>
  <c r="U12042" i="1"/>
  <c r="S12042" i="1"/>
  <c r="O12042" i="1"/>
  <c r="N12042" i="1"/>
  <c r="L12042" i="1"/>
  <c r="E12042" i="1"/>
  <c r="W12041" i="1"/>
  <c r="U12041" i="1"/>
  <c r="S12041" i="1"/>
  <c r="O12041" i="1"/>
  <c r="N12041" i="1"/>
  <c r="L12041" i="1"/>
  <c r="E12041" i="1"/>
  <c r="W12040" i="1"/>
  <c r="U12040" i="1"/>
  <c r="S12040" i="1"/>
  <c r="O12040" i="1"/>
  <c r="N12040" i="1"/>
  <c r="L12040" i="1"/>
  <c r="E12040" i="1"/>
  <c r="W12039" i="1"/>
  <c r="U12039" i="1"/>
  <c r="S12039" i="1"/>
  <c r="O12039" i="1"/>
  <c r="N12039" i="1"/>
  <c r="L12039" i="1"/>
  <c r="E12039" i="1"/>
  <c r="W12038" i="1"/>
  <c r="U12038" i="1"/>
  <c r="S12038" i="1"/>
  <c r="O12038" i="1"/>
  <c r="N12038" i="1"/>
  <c r="L12038" i="1"/>
  <c r="E12038" i="1"/>
  <c r="W12037" i="1"/>
  <c r="U12037" i="1"/>
  <c r="S12037" i="1"/>
  <c r="O12037" i="1"/>
  <c r="N12037" i="1"/>
  <c r="L12037" i="1"/>
  <c r="E12037" i="1"/>
  <c r="W12036" i="1"/>
  <c r="U12036" i="1"/>
  <c r="S12036" i="1"/>
  <c r="O12036" i="1"/>
  <c r="N12036" i="1"/>
  <c r="L12036" i="1"/>
  <c r="E12036" i="1"/>
  <c r="W12035" i="1"/>
  <c r="U12035" i="1"/>
  <c r="S12035" i="1"/>
  <c r="O12035" i="1"/>
  <c r="N12035" i="1"/>
  <c r="L12035" i="1"/>
  <c r="E12035" i="1"/>
  <c r="W12034" i="1"/>
  <c r="U12034" i="1"/>
  <c r="S12034" i="1"/>
  <c r="O12034" i="1"/>
  <c r="N12034" i="1"/>
  <c r="L12034" i="1"/>
  <c r="E12034" i="1"/>
  <c r="W12033" i="1"/>
  <c r="U12033" i="1"/>
  <c r="S12033" i="1"/>
  <c r="O12033" i="1"/>
  <c r="N12033" i="1"/>
  <c r="L12033" i="1"/>
  <c r="E12033" i="1"/>
  <c r="W12032" i="1"/>
  <c r="U12032" i="1"/>
  <c r="S12032" i="1"/>
  <c r="O12032" i="1"/>
  <c r="N12032" i="1"/>
  <c r="L12032" i="1"/>
  <c r="E12032" i="1"/>
  <c r="W12031" i="1"/>
  <c r="U12031" i="1"/>
  <c r="S12031" i="1"/>
  <c r="O12031" i="1"/>
  <c r="N12031" i="1"/>
  <c r="L12031" i="1"/>
  <c r="E12031" i="1"/>
  <c r="W12030" i="1"/>
  <c r="U12030" i="1"/>
  <c r="S12030" i="1"/>
  <c r="O12030" i="1"/>
  <c r="N12030" i="1"/>
  <c r="L12030" i="1"/>
  <c r="E12030" i="1"/>
  <c r="W12029" i="1"/>
  <c r="U12029" i="1"/>
  <c r="S12029" i="1"/>
  <c r="O12029" i="1"/>
  <c r="N12029" i="1"/>
  <c r="L12029" i="1"/>
  <c r="E12029" i="1"/>
  <c r="W12028" i="1"/>
  <c r="U12028" i="1"/>
  <c r="S12028" i="1"/>
  <c r="O12028" i="1"/>
  <c r="N12028" i="1"/>
  <c r="L12028" i="1"/>
  <c r="E12028" i="1"/>
  <c r="W12027" i="1"/>
  <c r="U12027" i="1"/>
  <c r="S12027" i="1"/>
  <c r="O12027" i="1"/>
  <c r="N12027" i="1"/>
  <c r="L12027" i="1"/>
  <c r="E12027" i="1"/>
  <c r="W12026" i="1"/>
  <c r="U12026" i="1"/>
  <c r="S12026" i="1"/>
  <c r="O12026" i="1"/>
  <c r="N12026" i="1"/>
  <c r="L12026" i="1"/>
  <c r="E12026" i="1"/>
  <c r="W12025" i="1"/>
  <c r="U12025" i="1"/>
  <c r="S12025" i="1"/>
  <c r="O12025" i="1"/>
  <c r="N12025" i="1"/>
  <c r="L12025" i="1"/>
  <c r="E12025" i="1"/>
  <c r="W12024" i="1"/>
  <c r="U12024" i="1"/>
  <c r="S12024" i="1"/>
  <c r="O12024" i="1"/>
  <c r="N12024" i="1"/>
  <c r="L12024" i="1"/>
  <c r="E12024" i="1"/>
  <c r="W12023" i="1"/>
  <c r="U12023" i="1"/>
  <c r="S12023" i="1"/>
  <c r="O12023" i="1"/>
  <c r="N12023" i="1"/>
  <c r="L12023" i="1"/>
  <c r="E12023" i="1"/>
  <c r="W12022" i="1"/>
  <c r="U12022" i="1"/>
  <c r="S12022" i="1"/>
  <c r="O12022" i="1"/>
  <c r="N12022" i="1"/>
  <c r="L12022" i="1"/>
  <c r="E12022" i="1"/>
  <c r="W12021" i="1"/>
  <c r="U12021" i="1"/>
  <c r="S12021" i="1"/>
  <c r="O12021" i="1"/>
  <c r="N12021" i="1"/>
  <c r="L12021" i="1"/>
  <c r="E12021" i="1"/>
  <c r="W12020" i="1"/>
  <c r="U12020" i="1"/>
  <c r="S12020" i="1"/>
  <c r="O12020" i="1"/>
  <c r="N12020" i="1"/>
  <c r="L12020" i="1"/>
  <c r="E12020" i="1"/>
  <c r="W12019" i="1"/>
  <c r="U12019" i="1"/>
  <c r="S12019" i="1"/>
  <c r="O12019" i="1"/>
  <c r="N12019" i="1"/>
  <c r="L12019" i="1"/>
  <c r="E12019" i="1"/>
  <c r="W12018" i="1"/>
  <c r="U12018" i="1"/>
  <c r="S12018" i="1"/>
  <c r="O12018" i="1"/>
  <c r="N12018" i="1"/>
  <c r="L12018" i="1"/>
  <c r="E12018" i="1"/>
  <c r="W12017" i="1"/>
  <c r="U12017" i="1"/>
  <c r="S12017" i="1"/>
  <c r="O12017" i="1"/>
  <c r="N12017" i="1"/>
  <c r="L12017" i="1"/>
  <c r="E12017" i="1"/>
  <c r="W12016" i="1"/>
  <c r="U12016" i="1"/>
  <c r="S12016" i="1"/>
  <c r="O12016" i="1"/>
  <c r="N12016" i="1"/>
  <c r="L12016" i="1"/>
  <c r="E12016" i="1"/>
  <c r="W12015" i="1"/>
  <c r="U12015" i="1"/>
  <c r="S12015" i="1"/>
  <c r="O12015" i="1"/>
  <c r="N12015" i="1"/>
  <c r="L12015" i="1"/>
  <c r="E12015" i="1"/>
  <c r="W12014" i="1"/>
  <c r="U12014" i="1"/>
  <c r="S12014" i="1"/>
  <c r="O12014" i="1"/>
  <c r="N12014" i="1"/>
  <c r="L12014" i="1"/>
  <c r="E12014" i="1"/>
  <c r="W12013" i="1"/>
  <c r="U12013" i="1"/>
  <c r="S12013" i="1"/>
  <c r="O12013" i="1"/>
  <c r="N12013" i="1"/>
  <c r="L12013" i="1"/>
  <c r="E12013" i="1"/>
  <c r="W12012" i="1"/>
  <c r="U12012" i="1"/>
  <c r="S12012" i="1"/>
  <c r="O12012" i="1"/>
  <c r="N12012" i="1"/>
  <c r="L12012" i="1"/>
  <c r="E12012" i="1"/>
  <c r="W12011" i="1"/>
  <c r="U12011" i="1"/>
  <c r="S12011" i="1"/>
  <c r="O12011" i="1"/>
  <c r="N12011" i="1"/>
  <c r="L12011" i="1"/>
  <c r="E12011" i="1"/>
  <c r="W12010" i="1"/>
  <c r="U12010" i="1"/>
  <c r="S12010" i="1"/>
  <c r="O12010" i="1"/>
  <c r="N12010" i="1"/>
  <c r="L12010" i="1"/>
  <c r="E12010" i="1"/>
  <c r="W12009" i="1"/>
  <c r="U12009" i="1"/>
  <c r="S12009" i="1"/>
  <c r="O12009" i="1"/>
  <c r="N12009" i="1"/>
  <c r="L12009" i="1"/>
  <c r="E12009" i="1"/>
  <c r="W12008" i="1"/>
  <c r="U12008" i="1"/>
  <c r="S12008" i="1"/>
  <c r="O12008" i="1"/>
  <c r="N12008" i="1"/>
  <c r="L12008" i="1"/>
  <c r="E12008" i="1"/>
  <c r="W12007" i="1"/>
  <c r="U12007" i="1"/>
  <c r="S12007" i="1"/>
  <c r="O12007" i="1"/>
  <c r="N12007" i="1"/>
  <c r="L12007" i="1"/>
  <c r="E12007" i="1"/>
  <c r="W12006" i="1"/>
  <c r="U12006" i="1"/>
  <c r="S12006" i="1"/>
  <c r="O12006" i="1"/>
  <c r="N12006" i="1"/>
  <c r="L12006" i="1"/>
  <c r="E12006" i="1"/>
  <c r="W12005" i="1"/>
  <c r="U12005" i="1"/>
  <c r="S12005" i="1"/>
  <c r="O12005" i="1"/>
  <c r="N12005" i="1"/>
  <c r="L12005" i="1"/>
  <c r="E12005" i="1"/>
  <c r="W12004" i="1"/>
  <c r="U12004" i="1"/>
  <c r="S12004" i="1"/>
  <c r="O12004" i="1"/>
  <c r="N12004" i="1"/>
  <c r="L12004" i="1"/>
  <c r="E12004" i="1"/>
  <c r="W12003" i="1"/>
  <c r="U12003" i="1"/>
  <c r="S12003" i="1"/>
  <c r="O12003" i="1"/>
  <c r="N12003" i="1"/>
  <c r="L12003" i="1"/>
  <c r="E12003" i="1"/>
  <c r="W12002" i="1"/>
  <c r="U12002" i="1"/>
  <c r="S12002" i="1"/>
  <c r="O12002" i="1"/>
  <c r="N12002" i="1"/>
  <c r="L12002" i="1"/>
  <c r="E12002" i="1"/>
  <c r="W12001" i="1"/>
  <c r="U12001" i="1"/>
  <c r="S12001" i="1"/>
  <c r="O12001" i="1"/>
  <c r="N12001" i="1"/>
  <c r="L12001" i="1"/>
  <c r="E12001" i="1"/>
  <c r="W12000" i="1"/>
  <c r="U12000" i="1"/>
  <c r="S12000" i="1"/>
  <c r="O12000" i="1"/>
  <c r="N12000" i="1"/>
  <c r="L12000" i="1"/>
  <c r="E12000" i="1"/>
  <c r="W11999" i="1"/>
  <c r="U11999" i="1"/>
  <c r="S11999" i="1"/>
  <c r="O11999" i="1"/>
  <c r="N11999" i="1"/>
  <c r="L11999" i="1"/>
  <c r="E11999" i="1"/>
  <c r="W11998" i="1"/>
  <c r="U11998" i="1"/>
  <c r="S11998" i="1"/>
  <c r="O11998" i="1"/>
  <c r="N11998" i="1"/>
  <c r="L11998" i="1"/>
  <c r="E11998" i="1"/>
  <c r="W11997" i="1"/>
  <c r="U11997" i="1"/>
  <c r="S11997" i="1"/>
  <c r="O11997" i="1"/>
  <c r="N11997" i="1"/>
  <c r="L11997" i="1"/>
  <c r="E11997" i="1"/>
  <c r="W11996" i="1"/>
  <c r="U11996" i="1"/>
  <c r="S11996" i="1"/>
  <c r="O11996" i="1"/>
  <c r="N11996" i="1"/>
  <c r="L11996" i="1"/>
  <c r="E11996" i="1"/>
  <c r="W11995" i="1"/>
  <c r="U11995" i="1"/>
  <c r="S11995" i="1"/>
  <c r="O11995" i="1"/>
  <c r="N11995" i="1"/>
  <c r="L11995" i="1"/>
  <c r="E11995" i="1"/>
  <c r="W11994" i="1"/>
  <c r="U11994" i="1"/>
  <c r="S11994" i="1"/>
  <c r="O11994" i="1"/>
  <c r="N11994" i="1"/>
  <c r="L11994" i="1"/>
  <c r="E11994" i="1"/>
  <c r="W11993" i="1"/>
  <c r="U11993" i="1"/>
  <c r="S11993" i="1"/>
  <c r="O11993" i="1"/>
  <c r="N11993" i="1"/>
  <c r="L11993" i="1"/>
  <c r="E11993" i="1"/>
  <c r="W11992" i="1"/>
  <c r="U11992" i="1"/>
  <c r="S11992" i="1"/>
  <c r="O11992" i="1"/>
  <c r="N11992" i="1"/>
  <c r="L11992" i="1"/>
  <c r="E11992" i="1"/>
  <c r="W11991" i="1"/>
  <c r="U11991" i="1"/>
  <c r="S11991" i="1"/>
  <c r="O11991" i="1"/>
  <c r="N11991" i="1"/>
  <c r="L11991" i="1"/>
  <c r="E11991" i="1"/>
  <c r="W11990" i="1"/>
  <c r="U11990" i="1"/>
  <c r="S11990" i="1"/>
  <c r="O11990" i="1"/>
  <c r="N11990" i="1"/>
  <c r="L11990" i="1"/>
  <c r="E11990" i="1"/>
  <c r="W11989" i="1"/>
  <c r="U11989" i="1"/>
  <c r="S11989" i="1"/>
  <c r="O11989" i="1"/>
  <c r="N11989" i="1"/>
  <c r="L11989" i="1"/>
  <c r="E11989" i="1"/>
  <c r="W11988" i="1"/>
  <c r="U11988" i="1"/>
  <c r="S11988" i="1"/>
  <c r="O11988" i="1"/>
  <c r="N11988" i="1"/>
  <c r="L11988" i="1"/>
  <c r="E11988" i="1"/>
  <c r="W11987" i="1"/>
  <c r="U11987" i="1"/>
  <c r="S11987" i="1"/>
  <c r="O11987" i="1"/>
  <c r="N11987" i="1"/>
  <c r="L11987" i="1"/>
  <c r="E11987" i="1"/>
  <c r="W11986" i="1"/>
  <c r="U11986" i="1"/>
  <c r="S11986" i="1"/>
  <c r="O11986" i="1"/>
  <c r="N11986" i="1"/>
  <c r="L11986" i="1"/>
  <c r="E11986" i="1"/>
  <c r="W11985" i="1"/>
  <c r="U11985" i="1"/>
  <c r="S11985" i="1"/>
  <c r="O11985" i="1"/>
  <c r="N11985" i="1"/>
  <c r="L11985" i="1"/>
  <c r="E11985" i="1"/>
  <c r="W11984" i="1"/>
  <c r="U11984" i="1"/>
  <c r="S11984" i="1"/>
  <c r="O11984" i="1"/>
  <c r="N11984" i="1"/>
  <c r="L11984" i="1"/>
  <c r="E11984" i="1"/>
  <c r="W11983" i="1"/>
  <c r="U11983" i="1"/>
  <c r="S11983" i="1"/>
  <c r="O11983" i="1"/>
  <c r="N11983" i="1"/>
  <c r="L11983" i="1"/>
  <c r="E11983" i="1"/>
  <c r="W11982" i="1"/>
  <c r="U11982" i="1"/>
  <c r="S11982" i="1"/>
  <c r="O11982" i="1"/>
  <c r="N11982" i="1"/>
  <c r="L11982" i="1"/>
  <c r="E11982" i="1"/>
  <c r="W11981" i="1"/>
  <c r="U11981" i="1"/>
  <c r="S11981" i="1"/>
  <c r="O11981" i="1"/>
  <c r="N11981" i="1"/>
  <c r="L11981" i="1"/>
  <c r="E11981" i="1"/>
  <c r="W11980" i="1"/>
  <c r="U11980" i="1"/>
  <c r="S11980" i="1"/>
  <c r="O11980" i="1"/>
  <c r="N11980" i="1"/>
  <c r="L11980" i="1"/>
  <c r="E11980" i="1"/>
  <c r="W11979" i="1"/>
  <c r="U11979" i="1"/>
  <c r="S11979" i="1"/>
  <c r="O11979" i="1"/>
  <c r="N11979" i="1"/>
  <c r="L11979" i="1"/>
  <c r="E11979" i="1"/>
  <c r="W11978" i="1"/>
  <c r="U11978" i="1"/>
  <c r="S11978" i="1"/>
  <c r="O11978" i="1"/>
  <c r="N11978" i="1"/>
  <c r="L11978" i="1"/>
  <c r="E11978" i="1"/>
  <c r="W11977" i="1"/>
  <c r="U11977" i="1"/>
  <c r="S11977" i="1"/>
  <c r="O11977" i="1"/>
  <c r="N11977" i="1"/>
  <c r="L11977" i="1"/>
  <c r="E11977" i="1"/>
  <c r="W11976" i="1"/>
  <c r="U11976" i="1"/>
  <c r="S11976" i="1"/>
  <c r="O11976" i="1"/>
  <c r="N11976" i="1"/>
  <c r="L11976" i="1"/>
  <c r="E11976" i="1"/>
  <c r="W11975" i="1"/>
  <c r="U11975" i="1"/>
  <c r="S11975" i="1"/>
  <c r="O11975" i="1"/>
  <c r="N11975" i="1"/>
  <c r="L11975" i="1"/>
  <c r="E11975" i="1"/>
  <c r="W11974" i="1"/>
  <c r="U11974" i="1"/>
  <c r="S11974" i="1"/>
  <c r="O11974" i="1"/>
  <c r="N11974" i="1"/>
  <c r="L11974" i="1"/>
  <c r="E11974" i="1"/>
  <c r="W11973" i="1"/>
  <c r="U11973" i="1"/>
  <c r="S11973" i="1"/>
  <c r="O11973" i="1"/>
  <c r="N11973" i="1"/>
  <c r="L11973" i="1"/>
  <c r="E11973" i="1"/>
  <c r="W11972" i="1"/>
  <c r="U11972" i="1"/>
  <c r="S11972" i="1"/>
  <c r="O11972" i="1"/>
  <c r="N11972" i="1"/>
  <c r="L11972" i="1"/>
  <c r="E11972" i="1"/>
  <c r="W11971" i="1"/>
  <c r="U11971" i="1"/>
  <c r="S11971" i="1"/>
  <c r="O11971" i="1"/>
  <c r="N11971" i="1"/>
  <c r="L11971" i="1"/>
  <c r="E11971" i="1"/>
  <c r="W11970" i="1"/>
  <c r="U11970" i="1"/>
  <c r="S11970" i="1"/>
  <c r="O11970" i="1"/>
  <c r="N11970" i="1"/>
  <c r="L11970" i="1"/>
  <c r="E11970" i="1"/>
  <c r="W11969" i="1"/>
  <c r="U11969" i="1"/>
  <c r="S11969" i="1"/>
  <c r="O11969" i="1"/>
  <c r="N11969" i="1"/>
  <c r="L11969" i="1"/>
  <c r="E11969" i="1"/>
  <c r="W11968" i="1"/>
  <c r="U11968" i="1"/>
  <c r="S11968" i="1"/>
  <c r="O11968" i="1"/>
  <c r="N11968" i="1"/>
  <c r="L11968" i="1"/>
  <c r="E11968" i="1"/>
  <c r="W11967" i="1"/>
  <c r="U11967" i="1"/>
  <c r="S11967" i="1"/>
  <c r="O11967" i="1"/>
  <c r="N11967" i="1"/>
  <c r="L11967" i="1"/>
  <c r="E11967" i="1"/>
  <c r="W11966" i="1"/>
  <c r="U11966" i="1"/>
  <c r="S11966" i="1"/>
  <c r="O11966" i="1"/>
  <c r="N11966" i="1"/>
  <c r="L11966" i="1"/>
  <c r="E11966" i="1"/>
  <c r="W11965" i="1"/>
  <c r="U11965" i="1"/>
  <c r="S11965" i="1"/>
  <c r="O11965" i="1"/>
  <c r="N11965" i="1"/>
  <c r="L11965" i="1"/>
  <c r="E11965" i="1"/>
  <c r="W11964" i="1"/>
  <c r="U11964" i="1"/>
  <c r="S11964" i="1"/>
  <c r="O11964" i="1"/>
  <c r="N11964" i="1"/>
  <c r="L11964" i="1"/>
  <c r="E11964" i="1"/>
  <c r="W11963" i="1"/>
  <c r="U11963" i="1"/>
  <c r="S11963" i="1"/>
  <c r="O11963" i="1"/>
  <c r="N11963" i="1"/>
  <c r="L11963" i="1"/>
  <c r="E11963" i="1"/>
  <c r="W11962" i="1"/>
  <c r="U11962" i="1"/>
  <c r="S11962" i="1"/>
  <c r="O11962" i="1"/>
  <c r="N11962" i="1"/>
  <c r="L11962" i="1"/>
  <c r="E11962" i="1"/>
  <c r="W11961" i="1"/>
  <c r="U11961" i="1"/>
  <c r="S11961" i="1"/>
  <c r="O11961" i="1"/>
  <c r="N11961" i="1"/>
  <c r="L11961" i="1"/>
  <c r="E11961" i="1"/>
  <c r="W11960" i="1"/>
  <c r="U11960" i="1"/>
  <c r="S11960" i="1"/>
  <c r="O11960" i="1"/>
  <c r="N11960" i="1"/>
  <c r="L11960" i="1"/>
  <c r="E11960" i="1"/>
  <c r="W11959" i="1"/>
  <c r="U11959" i="1"/>
  <c r="S11959" i="1"/>
  <c r="O11959" i="1"/>
  <c r="N11959" i="1"/>
  <c r="L11959" i="1"/>
  <c r="E11959" i="1"/>
  <c r="W11958" i="1"/>
  <c r="U11958" i="1"/>
  <c r="S11958" i="1"/>
  <c r="O11958" i="1"/>
  <c r="N11958" i="1"/>
  <c r="L11958" i="1"/>
  <c r="E11958" i="1"/>
  <c r="W11957" i="1"/>
  <c r="U11957" i="1"/>
  <c r="S11957" i="1"/>
  <c r="O11957" i="1"/>
  <c r="N11957" i="1"/>
  <c r="L11957" i="1"/>
  <c r="E11957" i="1"/>
  <c r="W11956" i="1"/>
  <c r="U11956" i="1"/>
  <c r="S11956" i="1"/>
  <c r="O11956" i="1"/>
  <c r="N11956" i="1"/>
  <c r="L11956" i="1"/>
  <c r="E11956" i="1"/>
  <c r="W11955" i="1"/>
  <c r="U11955" i="1"/>
  <c r="S11955" i="1"/>
  <c r="O11955" i="1"/>
  <c r="N11955" i="1"/>
  <c r="L11955" i="1"/>
  <c r="E11955" i="1"/>
  <c r="W11954" i="1"/>
  <c r="U11954" i="1"/>
  <c r="S11954" i="1"/>
  <c r="O11954" i="1"/>
  <c r="N11954" i="1"/>
  <c r="L11954" i="1"/>
  <c r="E11954" i="1"/>
  <c r="W11953" i="1"/>
  <c r="U11953" i="1"/>
  <c r="S11953" i="1"/>
  <c r="O11953" i="1"/>
  <c r="N11953" i="1"/>
  <c r="L11953" i="1"/>
  <c r="E11953" i="1"/>
  <c r="W11952" i="1"/>
  <c r="U11952" i="1"/>
  <c r="S11952" i="1"/>
  <c r="O11952" i="1"/>
  <c r="N11952" i="1"/>
  <c r="L11952" i="1"/>
  <c r="E11952" i="1"/>
  <c r="W11951" i="1"/>
  <c r="U11951" i="1"/>
  <c r="S11951" i="1"/>
  <c r="O11951" i="1"/>
  <c r="N11951" i="1"/>
  <c r="L11951" i="1"/>
  <c r="E11951" i="1"/>
  <c r="W11950" i="1"/>
  <c r="U11950" i="1"/>
  <c r="S11950" i="1"/>
  <c r="O11950" i="1"/>
  <c r="N11950" i="1"/>
  <c r="L11950" i="1"/>
  <c r="E11950" i="1"/>
  <c r="W11949" i="1"/>
  <c r="U11949" i="1"/>
  <c r="S11949" i="1"/>
  <c r="O11949" i="1"/>
  <c r="N11949" i="1"/>
  <c r="L11949" i="1"/>
  <c r="E11949" i="1"/>
  <c r="W11948" i="1"/>
  <c r="U11948" i="1"/>
  <c r="S11948" i="1"/>
  <c r="O11948" i="1"/>
  <c r="N11948" i="1"/>
  <c r="L11948" i="1"/>
  <c r="E11948" i="1"/>
  <c r="W11947" i="1"/>
  <c r="U11947" i="1"/>
  <c r="S11947" i="1"/>
  <c r="O11947" i="1"/>
  <c r="N11947" i="1"/>
  <c r="L11947" i="1"/>
  <c r="E11947" i="1"/>
  <c r="W11946" i="1"/>
  <c r="U11946" i="1"/>
  <c r="S11946" i="1"/>
  <c r="O11946" i="1"/>
  <c r="N11946" i="1"/>
  <c r="L11946" i="1"/>
  <c r="E11946" i="1"/>
  <c r="W11945" i="1"/>
  <c r="U11945" i="1"/>
  <c r="S11945" i="1"/>
  <c r="O11945" i="1"/>
  <c r="N11945" i="1"/>
  <c r="L11945" i="1"/>
  <c r="E11945" i="1"/>
  <c r="W11944" i="1"/>
  <c r="U11944" i="1"/>
  <c r="S11944" i="1"/>
  <c r="O11944" i="1"/>
  <c r="N11944" i="1"/>
  <c r="L11944" i="1"/>
  <c r="E11944" i="1"/>
  <c r="W11943" i="1"/>
  <c r="U11943" i="1"/>
  <c r="S11943" i="1"/>
  <c r="O11943" i="1"/>
  <c r="N11943" i="1"/>
  <c r="L11943" i="1"/>
  <c r="E11943" i="1"/>
  <c r="W11942" i="1"/>
  <c r="U11942" i="1"/>
  <c r="S11942" i="1"/>
  <c r="O11942" i="1"/>
  <c r="N11942" i="1"/>
  <c r="L11942" i="1"/>
  <c r="E11942" i="1"/>
  <c r="W11941" i="1"/>
  <c r="U11941" i="1"/>
  <c r="S11941" i="1"/>
  <c r="O11941" i="1"/>
  <c r="N11941" i="1"/>
  <c r="L11941" i="1"/>
  <c r="E11941" i="1"/>
  <c r="W11940" i="1"/>
  <c r="U11940" i="1"/>
  <c r="S11940" i="1"/>
  <c r="O11940" i="1"/>
  <c r="N11940" i="1"/>
  <c r="L11940" i="1"/>
  <c r="E11940" i="1"/>
  <c r="W11939" i="1"/>
  <c r="U11939" i="1"/>
  <c r="S11939" i="1"/>
  <c r="O11939" i="1"/>
  <c r="N11939" i="1"/>
  <c r="L11939" i="1"/>
  <c r="E11939" i="1"/>
  <c r="W11938" i="1"/>
  <c r="U11938" i="1"/>
  <c r="S11938" i="1"/>
  <c r="O11938" i="1"/>
  <c r="N11938" i="1"/>
  <c r="L11938" i="1"/>
  <c r="E11938" i="1"/>
  <c r="W11937" i="1"/>
  <c r="U11937" i="1"/>
  <c r="S11937" i="1"/>
  <c r="O11937" i="1"/>
  <c r="N11937" i="1"/>
  <c r="L11937" i="1"/>
  <c r="E11937" i="1"/>
  <c r="W11936" i="1"/>
  <c r="U11936" i="1"/>
  <c r="S11936" i="1"/>
  <c r="O11936" i="1"/>
  <c r="N11936" i="1"/>
  <c r="L11936" i="1"/>
  <c r="E11936" i="1"/>
  <c r="W11935" i="1"/>
  <c r="U11935" i="1"/>
  <c r="S11935" i="1"/>
  <c r="O11935" i="1"/>
  <c r="N11935" i="1"/>
  <c r="L11935" i="1"/>
  <c r="E11935" i="1"/>
  <c r="W11934" i="1"/>
  <c r="U11934" i="1"/>
  <c r="S11934" i="1"/>
  <c r="O11934" i="1"/>
  <c r="N11934" i="1"/>
  <c r="L11934" i="1"/>
  <c r="E11934" i="1"/>
  <c r="W11933" i="1"/>
  <c r="U11933" i="1"/>
  <c r="S11933" i="1"/>
  <c r="O11933" i="1"/>
  <c r="N11933" i="1"/>
  <c r="L11933" i="1"/>
  <c r="E11933" i="1"/>
  <c r="W11932" i="1"/>
  <c r="U11932" i="1"/>
  <c r="S11932" i="1"/>
  <c r="O11932" i="1"/>
  <c r="N11932" i="1"/>
  <c r="L11932" i="1"/>
  <c r="E11932" i="1"/>
  <c r="W11931" i="1"/>
  <c r="U11931" i="1"/>
  <c r="S11931" i="1"/>
  <c r="O11931" i="1"/>
  <c r="N11931" i="1"/>
  <c r="L11931" i="1"/>
  <c r="E11931" i="1"/>
  <c r="W11930" i="1"/>
  <c r="U11930" i="1"/>
  <c r="S11930" i="1"/>
  <c r="O11930" i="1"/>
  <c r="N11930" i="1"/>
  <c r="L11930" i="1"/>
  <c r="E11930" i="1"/>
  <c r="W11929" i="1"/>
  <c r="U11929" i="1"/>
  <c r="S11929" i="1"/>
  <c r="O11929" i="1"/>
  <c r="N11929" i="1"/>
  <c r="L11929" i="1"/>
  <c r="E11929" i="1"/>
  <c r="W11928" i="1"/>
  <c r="U11928" i="1"/>
  <c r="S11928" i="1"/>
  <c r="O11928" i="1"/>
  <c r="N11928" i="1"/>
  <c r="L11928" i="1"/>
  <c r="E11928" i="1"/>
  <c r="W11927" i="1"/>
  <c r="U11927" i="1"/>
  <c r="S11927" i="1"/>
  <c r="O11927" i="1"/>
  <c r="N11927" i="1"/>
  <c r="L11927" i="1"/>
  <c r="E11927" i="1"/>
  <c r="W11926" i="1"/>
  <c r="U11926" i="1"/>
  <c r="S11926" i="1"/>
  <c r="O11926" i="1"/>
  <c r="N11926" i="1"/>
  <c r="L11926" i="1"/>
  <c r="E11926" i="1"/>
  <c r="W11925" i="1"/>
  <c r="U11925" i="1"/>
  <c r="S11925" i="1"/>
  <c r="O11925" i="1"/>
  <c r="N11925" i="1"/>
  <c r="L11925" i="1"/>
  <c r="E11925" i="1"/>
  <c r="W11924" i="1"/>
  <c r="U11924" i="1"/>
  <c r="S11924" i="1"/>
  <c r="O11924" i="1"/>
  <c r="N11924" i="1"/>
  <c r="L11924" i="1"/>
  <c r="E11924" i="1"/>
  <c r="W11923" i="1"/>
  <c r="U11923" i="1"/>
  <c r="S11923" i="1"/>
  <c r="O11923" i="1"/>
  <c r="N11923" i="1"/>
  <c r="L11923" i="1"/>
  <c r="E11923" i="1"/>
  <c r="W11922" i="1"/>
  <c r="U11922" i="1"/>
  <c r="S11922" i="1"/>
  <c r="O11922" i="1"/>
  <c r="N11922" i="1"/>
  <c r="L11922" i="1"/>
  <c r="E11922" i="1"/>
  <c r="W11921" i="1"/>
  <c r="U11921" i="1"/>
  <c r="S11921" i="1"/>
  <c r="O11921" i="1"/>
  <c r="N11921" i="1"/>
  <c r="L11921" i="1"/>
  <c r="E11921" i="1"/>
  <c r="W11920" i="1"/>
  <c r="U11920" i="1"/>
  <c r="S11920" i="1"/>
  <c r="O11920" i="1"/>
  <c r="N11920" i="1"/>
  <c r="L11920" i="1"/>
  <c r="E11920" i="1"/>
  <c r="W11919" i="1"/>
  <c r="U11919" i="1"/>
  <c r="S11919" i="1"/>
  <c r="O11919" i="1"/>
  <c r="N11919" i="1"/>
  <c r="L11919" i="1"/>
  <c r="E11919" i="1"/>
  <c r="W11918" i="1"/>
  <c r="U11918" i="1"/>
  <c r="S11918" i="1"/>
  <c r="O11918" i="1"/>
  <c r="N11918" i="1"/>
  <c r="L11918" i="1"/>
  <c r="E11918" i="1"/>
  <c r="W11917" i="1"/>
  <c r="U11917" i="1"/>
  <c r="S11917" i="1"/>
  <c r="O11917" i="1"/>
  <c r="N11917" i="1"/>
  <c r="L11917" i="1"/>
  <c r="E11917" i="1"/>
  <c r="W11916" i="1"/>
  <c r="U11916" i="1"/>
  <c r="S11916" i="1"/>
  <c r="O11916" i="1"/>
  <c r="N11916" i="1"/>
  <c r="L11916" i="1"/>
  <c r="E11916" i="1"/>
  <c r="W11915" i="1"/>
  <c r="U11915" i="1"/>
  <c r="S11915" i="1"/>
  <c r="O11915" i="1"/>
  <c r="N11915" i="1"/>
  <c r="L11915" i="1"/>
  <c r="E11915" i="1"/>
  <c r="W11914" i="1"/>
  <c r="U11914" i="1"/>
  <c r="S11914" i="1"/>
  <c r="O11914" i="1"/>
  <c r="N11914" i="1"/>
  <c r="L11914" i="1"/>
  <c r="E11914" i="1"/>
  <c r="W11913" i="1"/>
  <c r="U11913" i="1"/>
  <c r="S11913" i="1"/>
  <c r="O11913" i="1"/>
  <c r="N11913" i="1"/>
  <c r="L11913" i="1"/>
  <c r="E11913" i="1"/>
  <c r="W11912" i="1"/>
  <c r="U11912" i="1"/>
  <c r="S11912" i="1"/>
  <c r="O11912" i="1"/>
  <c r="N11912" i="1"/>
  <c r="L11912" i="1"/>
  <c r="E11912" i="1"/>
  <c r="W11911" i="1"/>
  <c r="U11911" i="1"/>
  <c r="S11911" i="1"/>
  <c r="O11911" i="1"/>
  <c r="N11911" i="1"/>
  <c r="L11911" i="1"/>
  <c r="E11911" i="1"/>
  <c r="W11910" i="1"/>
  <c r="U11910" i="1"/>
  <c r="S11910" i="1"/>
  <c r="O11910" i="1"/>
  <c r="N11910" i="1"/>
  <c r="L11910" i="1"/>
  <c r="E11910" i="1"/>
  <c r="W11909" i="1"/>
  <c r="U11909" i="1"/>
  <c r="S11909" i="1"/>
  <c r="O11909" i="1"/>
  <c r="N11909" i="1"/>
  <c r="L11909" i="1"/>
  <c r="E11909" i="1"/>
  <c r="W11908" i="1"/>
  <c r="U11908" i="1"/>
  <c r="S11908" i="1"/>
  <c r="O11908" i="1"/>
  <c r="N11908" i="1"/>
  <c r="L11908" i="1"/>
  <c r="E11908" i="1"/>
  <c r="W11907" i="1"/>
  <c r="U11907" i="1"/>
  <c r="S11907" i="1"/>
  <c r="O11907" i="1"/>
  <c r="N11907" i="1"/>
  <c r="L11907" i="1"/>
  <c r="E11907" i="1"/>
  <c r="W11906" i="1"/>
  <c r="U11906" i="1"/>
  <c r="S11906" i="1"/>
  <c r="O11906" i="1"/>
  <c r="N11906" i="1"/>
  <c r="L11906" i="1"/>
  <c r="E11906" i="1"/>
  <c r="W11905" i="1"/>
  <c r="U11905" i="1"/>
  <c r="S11905" i="1"/>
  <c r="O11905" i="1"/>
  <c r="N11905" i="1"/>
  <c r="L11905" i="1"/>
  <c r="E11905" i="1"/>
  <c r="W11904" i="1"/>
  <c r="U11904" i="1"/>
  <c r="S11904" i="1"/>
  <c r="O11904" i="1"/>
  <c r="N11904" i="1"/>
  <c r="L11904" i="1"/>
  <c r="E11904" i="1"/>
  <c r="W11903" i="1"/>
  <c r="U11903" i="1"/>
  <c r="S11903" i="1"/>
  <c r="O11903" i="1"/>
  <c r="N11903" i="1"/>
  <c r="L11903" i="1"/>
  <c r="E11903" i="1"/>
  <c r="W11902" i="1"/>
  <c r="U11902" i="1"/>
  <c r="S11902" i="1"/>
  <c r="O11902" i="1"/>
  <c r="N11902" i="1"/>
  <c r="L11902" i="1"/>
  <c r="E11902" i="1"/>
  <c r="W11901" i="1"/>
  <c r="U11901" i="1"/>
  <c r="S11901" i="1"/>
  <c r="O11901" i="1"/>
  <c r="N11901" i="1"/>
  <c r="L11901" i="1"/>
  <c r="E11901" i="1"/>
  <c r="W11900" i="1"/>
  <c r="U11900" i="1"/>
  <c r="S11900" i="1"/>
  <c r="O11900" i="1"/>
  <c r="N11900" i="1"/>
  <c r="L11900" i="1"/>
  <c r="E11900" i="1"/>
  <c r="W11899" i="1"/>
  <c r="U11899" i="1"/>
  <c r="S11899" i="1"/>
  <c r="O11899" i="1"/>
  <c r="N11899" i="1"/>
  <c r="L11899" i="1"/>
  <c r="E11899" i="1"/>
  <c r="W11898" i="1"/>
  <c r="U11898" i="1"/>
  <c r="S11898" i="1"/>
  <c r="O11898" i="1"/>
  <c r="N11898" i="1"/>
  <c r="L11898" i="1"/>
  <c r="E11898" i="1"/>
  <c r="W11897" i="1"/>
  <c r="U11897" i="1"/>
  <c r="S11897" i="1"/>
  <c r="O11897" i="1"/>
  <c r="N11897" i="1"/>
  <c r="L11897" i="1"/>
  <c r="E11897" i="1"/>
  <c r="W11896" i="1"/>
  <c r="U11896" i="1"/>
  <c r="S11896" i="1"/>
  <c r="O11896" i="1"/>
  <c r="N11896" i="1"/>
  <c r="L11896" i="1"/>
  <c r="E11896" i="1"/>
  <c r="W11895" i="1"/>
  <c r="U11895" i="1"/>
  <c r="S11895" i="1"/>
  <c r="O11895" i="1"/>
  <c r="N11895" i="1"/>
  <c r="L11895" i="1"/>
  <c r="E11895" i="1"/>
  <c r="W11894" i="1"/>
  <c r="U11894" i="1"/>
  <c r="S11894" i="1"/>
  <c r="O11894" i="1"/>
  <c r="N11894" i="1"/>
  <c r="L11894" i="1"/>
  <c r="E11894" i="1"/>
  <c r="W11893" i="1"/>
  <c r="U11893" i="1"/>
  <c r="S11893" i="1"/>
  <c r="O11893" i="1"/>
  <c r="N11893" i="1"/>
  <c r="L11893" i="1"/>
  <c r="E11893" i="1"/>
  <c r="W11892" i="1"/>
  <c r="U11892" i="1"/>
  <c r="S11892" i="1"/>
  <c r="O11892" i="1"/>
  <c r="N11892" i="1"/>
  <c r="L11892" i="1"/>
  <c r="E11892" i="1"/>
  <c r="W11891" i="1"/>
  <c r="U11891" i="1"/>
  <c r="S11891" i="1"/>
  <c r="O11891" i="1"/>
  <c r="N11891" i="1"/>
  <c r="L11891" i="1"/>
  <c r="E11891" i="1"/>
  <c r="W11890" i="1"/>
  <c r="U11890" i="1"/>
  <c r="S11890" i="1"/>
  <c r="O11890" i="1"/>
  <c r="N11890" i="1"/>
  <c r="L11890" i="1"/>
  <c r="E11890" i="1"/>
  <c r="W11889" i="1"/>
  <c r="U11889" i="1"/>
  <c r="S11889" i="1"/>
  <c r="O11889" i="1"/>
  <c r="N11889" i="1"/>
  <c r="L11889" i="1"/>
  <c r="E11889" i="1"/>
  <c r="W11888" i="1"/>
  <c r="U11888" i="1"/>
  <c r="S11888" i="1"/>
  <c r="O11888" i="1"/>
  <c r="N11888" i="1"/>
  <c r="L11888" i="1"/>
  <c r="E11888" i="1"/>
  <c r="W11887" i="1"/>
  <c r="U11887" i="1"/>
  <c r="S11887" i="1"/>
  <c r="O11887" i="1"/>
  <c r="N11887" i="1"/>
  <c r="L11887" i="1"/>
  <c r="E11887" i="1"/>
  <c r="W11886" i="1"/>
  <c r="U11886" i="1"/>
  <c r="S11886" i="1"/>
  <c r="O11886" i="1"/>
  <c r="N11886" i="1"/>
  <c r="L11886" i="1"/>
  <c r="E11886" i="1"/>
  <c r="W11885" i="1"/>
  <c r="U11885" i="1"/>
  <c r="S11885" i="1"/>
  <c r="O11885" i="1"/>
  <c r="N11885" i="1"/>
  <c r="L11885" i="1"/>
  <c r="E11885" i="1"/>
  <c r="W11884" i="1"/>
  <c r="U11884" i="1"/>
  <c r="S11884" i="1"/>
  <c r="O11884" i="1"/>
  <c r="N11884" i="1"/>
  <c r="L11884" i="1"/>
  <c r="E11884" i="1"/>
  <c r="W11883" i="1"/>
  <c r="U11883" i="1"/>
  <c r="S11883" i="1"/>
  <c r="O11883" i="1"/>
  <c r="N11883" i="1"/>
  <c r="L11883" i="1"/>
  <c r="E11883" i="1"/>
  <c r="W11882" i="1"/>
  <c r="U11882" i="1"/>
  <c r="S11882" i="1"/>
  <c r="O11882" i="1"/>
  <c r="N11882" i="1"/>
  <c r="L11882" i="1"/>
  <c r="E11882" i="1"/>
  <c r="W11881" i="1"/>
  <c r="U11881" i="1"/>
  <c r="S11881" i="1"/>
  <c r="O11881" i="1"/>
  <c r="N11881" i="1"/>
  <c r="L11881" i="1"/>
  <c r="E11881" i="1"/>
  <c r="W11880" i="1"/>
  <c r="U11880" i="1"/>
  <c r="S11880" i="1"/>
  <c r="O11880" i="1"/>
  <c r="N11880" i="1"/>
  <c r="L11880" i="1"/>
  <c r="E11880" i="1"/>
  <c r="W11879" i="1"/>
  <c r="U11879" i="1"/>
  <c r="S11879" i="1"/>
  <c r="O11879" i="1"/>
  <c r="N11879" i="1"/>
  <c r="L11879" i="1"/>
  <c r="E11879" i="1"/>
  <c r="W11878" i="1"/>
  <c r="U11878" i="1"/>
  <c r="S11878" i="1"/>
  <c r="O11878" i="1"/>
  <c r="N11878" i="1"/>
  <c r="L11878" i="1"/>
  <c r="E11878" i="1"/>
  <c r="W11877" i="1"/>
  <c r="U11877" i="1"/>
  <c r="S11877" i="1"/>
  <c r="O11877" i="1"/>
  <c r="N11877" i="1"/>
  <c r="L11877" i="1"/>
  <c r="E11877" i="1"/>
  <c r="W11876" i="1"/>
  <c r="U11876" i="1"/>
  <c r="S11876" i="1"/>
  <c r="O11876" i="1"/>
  <c r="N11876" i="1"/>
  <c r="L11876" i="1"/>
  <c r="E11876" i="1"/>
  <c r="W11875" i="1"/>
  <c r="U11875" i="1"/>
  <c r="S11875" i="1"/>
  <c r="O11875" i="1"/>
  <c r="N11875" i="1"/>
  <c r="L11875" i="1"/>
  <c r="E11875" i="1"/>
  <c r="W11874" i="1"/>
  <c r="U11874" i="1"/>
  <c r="S11874" i="1"/>
  <c r="O11874" i="1"/>
  <c r="N11874" i="1"/>
  <c r="L11874" i="1"/>
  <c r="E11874" i="1"/>
  <c r="W11873" i="1"/>
  <c r="U11873" i="1"/>
  <c r="S11873" i="1"/>
  <c r="O11873" i="1"/>
  <c r="N11873" i="1"/>
  <c r="L11873" i="1"/>
  <c r="E11873" i="1"/>
  <c r="W11872" i="1"/>
  <c r="U11872" i="1"/>
  <c r="S11872" i="1"/>
  <c r="O11872" i="1"/>
  <c r="N11872" i="1"/>
  <c r="L11872" i="1"/>
  <c r="E11872" i="1"/>
  <c r="W11871" i="1"/>
  <c r="U11871" i="1"/>
  <c r="S11871" i="1"/>
  <c r="O11871" i="1"/>
  <c r="N11871" i="1"/>
  <c r="L11871" i="1"/>
  <c r="E11871" i="1"/>
  <c r="W11870" i="1"/>
  <c r="U11870" i="1"/>
  <c r="S11870" i="1"/>
  <c r="O11870" i="1"/>
  <c r="N11870" i="1"/>
  <c r="L11870" i="1"/>
  <c r="E11870" i="1"/>
  <c r="W11869" i="1"/>
  <c r="U11869" i="1"/>
  <c r="S11869" i="1"/>
  <c r="O11869" i="1"/>
  <c r="N11869" i="1"/>
  <c r="L11869" i="1"/>
  <c r="E11869" i="1"/>
  <c r="W11868" i="1"/>
  <c r="U11868" i="1"/>
  <c r="S11868" i="1"/>
  <c r="O11868" i="1"/>
  <c r="N11868" i="1"/>
  <c r="L11868" i="1"/>
  <c r="E11868" i="1"/>
  <c r="W11867" i="1"/>
  <c r="U11867" i="1"/>
  <c r="S11867" i="1"/>
  <c r="O11867" i="1"/>
  <c r="N11867" i="1"/>
  <c r="L11867" i="1"/>
  <c r="E11867" i="1"/>
  <c r="W11866" i="1"/>
  <c r="U11866" i="1"/>
  <c r="S11866" i="1"/>
  <c r="O11866" i="1"/>
  <c r="N11866" i="1"/>
  <c r="L11866" i="1"/>
  <c r="E11866" i="1"/>
  <c r="W11865" i="1"/>
  <c r="U11865" i="1"/>
  <c r="S11865" i="1"/>
  <c r="O11865" i="1"/>
  <c r="N11865" i="1"/>
  <c r="L11865" i="1"/>
  <c r="E11865" i="1"/>
  <c r="W11864" i="1"/>
  <c r="U11864" i="1"/>
  <c r="S11864" i="1"/>
  <c r="O11864" i="1"/>
  <c r="N11864" i="1"/>
  <c r="L11864" i="1"/>
  <c r="E11864" i="1"/>
  <c r="W11863" i="1"/>
  <c r="U11863" i="1"/>
  <c r="S11863" i="1"/>
  <c r="O11863" i="1"/>
  <c r="N11863" i="1"/>
  <c r="L11863" i="1"/>
  <c r="E11863" i="1"/>
  <c r="W11862" i="1"/>
  <c r="U11862" i="1"/>
  <c r="S11862" i="1"/>
  <c r="O11862" i="1"/>
  <c r="N11862" i="1"/>
  <c r="L11862" i="1"/>
  <c r="E11862" i="1"/>
  <c r="W11861" i="1"/>
  <c r="U11861" i="1"/>
  <c r="S11861" i="1"/>
  <c r="O11861" i="1"/>
  <c r="N11861" i="1"/>
  <c r="L11861" i="1"/>
  <c r="E11861" i="1"/>
  <c r="W11860" i="1"/>
  <c r="U11860" i="1"/>
  <c r="S11860" i="1"/>
  <c r="O11860" i="1"/>
  <c r="N11860" i="1"/>
  <c r="L11860" i="1"/>
  <c r="E11860" i="1"/>
  <c r="W11859" i="1"/>
  <c r="U11859" i="1"/>
  <c r="S11859" i="1"/>
  <c r="O11859" i="1"/>
  <c r="N11859" i="1"/>
  <c r="L11859" i="1"/>
  <c r="E11859" i="1"/>
  <c r="W11858" i="1"/>
  <c r="U11858" i="1"/>
  <c r="S11858" i="1"/>
  <c r="O11858" i="1"/>
  <c r="N11858" i="1"/>
  <c r="L11858" i="1"/>
  <c r="E11858" i="1"/>
  <c r="W11857" i="1"/>
  <c r="U11857" i="1"/>
  <c r="S11857" i="1"/>
  <c r="O11857" i="1"/>
  <c r="N11857" i="1"/>
  <c r="L11857" i="1"/>
  <c r="E11857" i="1"/>
  <c r="W11856" i="1"/>
  <c r="U11856" i="1"/>
  <c r="S11856" i="1"/>
  <c r="O11856" i="1"/>
  <c r="N11856" i="1"/>
  <c r="L11856" i="1"/>
  <c r="E11856" i="1"/>
  <c r="W11855" i="1"/>
  <c r="U11855" i="1"/>
  <c r="S11855" i="1"/>
  <c r="O11855" i="1"/>
  <c r="N11855" i="1"/>
  <c r="L11855" i="1"/>
  <c r="E11855" i="1"/>
  <c r="W11854" i="1"/>
  <c r="U11854" i="1"/>
  <c r="S11854" i="1"/>
  <c r="O11854" i="1"/>
  <c r="N11854" i="1"/>
  <c r="L11854" i="1"/>
  <c r="E11854" i="1"/>
  <c r="W11853" i="1"/>
  <c r="U11853" i="1"/>
  <c r="S11853" i="1"/>
  <c r="O11853" i="1"/>
  <c r="N11853" i="1"/>
  <c r="L11853" i="1"/>
  <c r="E11853" i="1"/>
  <c r="W11852" i="1"/>
  <c r="U11852" i="1"/>
  <c r="S11852" i="1"/>
  <c r="O11852" i="1"/>
  <c r="N11852" i="1"/>
  <c r="L11852" i="1"/>
  <c r="E11852" i="1"/>
  <c r="W11851" i="1"/>
  <c r="U11851" i="1"/>
  <c r="S11851" i="1"/>
  <c r="O11851" i="1"/>
  <c r="N11851" i="1"/>
  <c r="L11851" i="1"/>
  <c r="E11851" i="1"/>
  <c r="W11850" i="1"/>
  <c r="U11850" i="1"/>
  <c r="S11850" i="1"/>
  <c r="O11850" i="1"/>
  <c r="N11850" i="1"/>
  <c r="L11850" i="1"/>
  <c r="E11850" i="1"/>
  <c r="W11849" i="1"/>
  <c r="U11849" i="1"/>
  <c r="S11849" i="1"/>
  <c r="O11849" i="1"/>
  <c r="N11849" i="1"/>
  <c r="L11849" i="1"/>
  <c r="E11849" i="1"/>
  <c r="W11848" i="1"/>
  <c r="U11848" i="1"/>
  <c r="S11848" i="1"/>
  <c r="O11848" i="1"/>
  <c r="N11848" i="1"/>
  <c r="L11848" i="1"/>
  <c r="E11848" i="1"/>
  <c r="W11847" i="1"/>
  <c r="U11847" i="1"/>
  <c r="S11847" i="1"/>
  <c r="O11847" i="1"/>
  <c r="N11847" i="1"/>
  <c r="L11847" i="1"/>
  <c r="E11847" i="1"/>
  <c r="W11846" i="1"/>
  <c r="U11846" i="1"/>
  <c r="S11846" i="1"/>
  <c r="O11846" i="1"/>
  <c r="N11846" i="1"/>
  <c r="L11846" i="1"/>
  <c r="E11846" i="1"/>
  <c r="W11845" i="1"/>
  <c r="U11845" i="1"/>
  <c r="S11845" i="1"/>
  <c r="O11845" i="1"/>
  <c r="N11845" i="1"/>
  <c r="L11845" i="1"/>
  <c r="E11845" i="1"/>
  <c r="W11844" i="1"/>
  <c r="U11844" i="1"/>
  <c r="S11844" i="1"/>
  <c r="O11844" i="1"/>
  <c r="N11844" i="1"/>
  <c r="L11844" i="1"/>
  <c r="E11844" i="1"/>
  <c r="W11843" i="1"/>
  <c r="U11843" i="1"/>
  <c r="S11843" i="1"/>
  <c r="O11843" i="1"/>
  <c r="N11843" i="1"/>
  <c r="L11843" i="1"/>
  <c r="E11843" i="1"/>
  <c r="W11842" i="1"/>
  <c r="U11842" i="1"/>
  <c r="S11842" i="1"/>
  <c r="O11842" i="1"/>
  <c r="N11842" i="1"/>
  <c r="L11842" i="1"/>
  <c r="E11842" i="1"/>
  <c r="W11841" i="1"/>
  <c r="U11841" i="1"/>
  <c r="S11841" i="1"/>
  <c r="O11841" i="1"/>
  <c r="N11841" i="1"/>
  <c r="L11841" i="1"/>
  <c r="E11841" i="1"/>
  <c r="W11840" i="1"/>
  <c r="U11840" i="1"/>
  <c r="S11840" i="1"/>
  <c r="O11840" i="1"/>
  <c r="N11840" i="1"/>
  <c r="L11840" i="1"/>
  <c r="E11840" i="1"/>
  <c r="W11839" i="1"/>
  <c r="U11839" i="1"/>
  <c r="S11839" i="1"/>
  <c r="O11839" i="1"/>
  <c r="N11839" i="1"/>
  <c r="L11839" i="1"/>
  <c r="E11839" i="1"/>
  <c r="W11838" i="1"/>
  <c r="U11838" i="1"/>
  <c r="S11838" i="1"/>
  <c r="O11838" i="1"/>
  <c r="N11838" i="1"/>
  <c r="L11838" i="1"/>
  <c r="E11838" i="1"/>
  <c r="W11837" i="1"/>
  <c r="U11837" i="1"/>
  <c r="S11837" i="1"/>
  <c r="O11837" i="1"/>
  <c r="N11837" i="1"/>
  <c r="L11837" i="1"/>
  <c r="E11837" i="1"/>
  <c r="W11836" i="1"/>
  <c r="U11836" i="1"/>
  <c r="S11836" i="1"/>
  <c r="O11836" i="1"/>
  <c r="N11836" i="1"/>
  <c r="L11836" i="1"/>
  <c r="E11836" i="1"/>
  <c r="W11835" i="1"/>
  <c r="U11835" i="1"/>
  <c r="S11835" i="1"/>
  <c r="O11835" i="1"/>
  <c r="N11835" i="1"/>
  <c r="L11835" i="1"/>
  <c r="E11835" i="1"/>
  <c r="W11834" i="1"/>
  <c r="U11834" i="1"/>
  <c r="S11834" i="1"/>
  <c r="O11834" i="1"/>
  <c r="N11834" i="1"/>
  <c r="L11834" i="1"/>
  <c r="E11834" i="1"/>
  <c r="W11833" i="1"/>
  <c r="U11833" i="1"/>
  <c r="S11833" i="1"/>
  <c r="O11833" i="1"/>
  <c r="N11833" i="1"/>
  <c r="L11833" i="1"/>
  <c r="E11833" i="1"/>
  <c r="W11832" i="1"/>
  <c r="U11832" i="1"/>
  <c r="S11832" i="1"/>
  <c r="O11832" i="1"/>
  <c r="N11832" i="1"/>
  <c r="L11832" i="1"/>
  <c r="E11832" i="1"/>
  <c r="W11831" i="1"/>
  <c r="U11831" i="1"/>
  <c r="S11831" i="1"/>
  <c r="O11831" i="1"/>
  <c r="N11831" i="1"/>
  <c r="L11831" i="1"/>
  <c r="E11831" i="1"/>
  <c r="W11830" i="1"/>
  <c r="U11830" i="1"/>
  <c r="S11830" i="1"/>
  <c r="O11830" i="1"/>
  <c r="N11830" i="1"/>
  <c r="L11830" i="1"/>
  <c r="E11830" i="1"/>
  <c r="W11829" i="1"/>
  <c r="U11829" i="1"/>
  <c r="S11829" i="1"/>
  <c r="O11829" i="1"/>
  <c r="N11829" i="1"/>
  <c r="L11829" i="1"/>
  <c r="E11829" i="1"/>
  <c r="W11828" i="1"/>
  <c r="U11828" i="1"/>
  <c r="S11828" i="1"/>
  <c r="O11828" i="1"/>
  <c r="N11828" i="1"/>
  <c r="L11828" i="1"/>
  <c r="E11828" i="1"/>
  <c r="W11827" i="1"/>
  <c r="U11827" i="1"/>
  <c r="S11827" i="1"/>
  <c r="O11827" i="1"/>
  <c r="N11827" i="1"/>
  <c r="L11827" i="1"/>
  <c r="E11827" i="1"/>
  <c r="W11826" i="1"/>
  <c r="U11826" i="1"/>
  <c r="S11826" i="1"/>
  <c r="O11826" i="1"/>
  <c r="N11826" i="1"/>
  <c r="L11826" i="1"/>
  <c r="E11826" i="1"/>
  <c r="W11825" i="1"/>
  <c r="U11825" i="1"/>
  <c r="S11825" i="1"/>
  <c r="O11825" i="1"/>
  <c r="N11825" i="1"/>
  <c r="L11825" i="1"/>
  <c r="E11825" i="1"/>
  <c r="W11824" i="1"/>
  <c r="U11824" i="1"/>
  <c r="S11824" i="1"/>
  <c r="O11824" i="1"/>
  <c r="N11824" i="1"/>
  <c r="L11824" i="1"/>
  <c r="E11824" i="1"/>
  <c r="W11823" i="1"/>
  <c r="U11823" i="1"/>
  <c r="S11823" i="1"/>
  <c r="O11823" i="1"/>
  <c r="N11823" i="1"/>
  <c r="L11823" i="1"/>
  <c r="E11823" i="1"/>
  <c r="W11822" i="1"/>
  <c r="U11822" i="1"/>
  <c r="S11822" i="1"/>
  <c r="O11822" i="1"/>
  <c r="N11822" i="1"/>
  <c r="L11822" i="1"/>
  <c r="E11822" i="1"/>
  <c r="W11821" i="1"/>
  <c r="U11821" i="1"/>
  <c r="S11821" i="1"/>
  <c r="O11821" i="1"/>
  <c r="N11821" i="1"/>
  <c r="L11821" i="1"/>
  <c r="E11821" i="1"/>
  <c r="W11820" i="1"/>
  <c r="U11820" i="1"/>
  <c r="S11820" i="1"/>
  <c r="O11820" i="1"/>
  <c r="N11820" i="1"/>
  <c r="L11820" i="1"/>
  <c r="E11820" i="1"/>
  <c r="W11819" i="1"/>
  <c r="U11819" i="1"/>
  <c r="S11819" i="1"/>
  <c r="O11819" i="1"/>
  <c r="N11819" i="1"/>
  <c r="L11819" i="1"/>
  <c r="E11819" i="1"/>
  <c r="W11818" i="1"/>
  <c r="U11818" i="1"/>
  <c r="S11818" i="1"/>
  <c r="O11818" i="1"/>
  <c r="N11818" i="1"/>
  <c r="L11818" i="1"/>
  <c r="E11818" i="1"/>
  <c r="W11817" i="1"/>
  <c r="U11817" i="1"/>
  <c r="S11817" i="1"/>
  <c r="O11817" i="1"/>
  <c r="N11817" i="1"/>
  <c r="L11817" i="1"/>
  <c r="E11817" i="1"/>
  <c r="W11816" i="1"/>
  <c r="U11816" i="1"/>
  <c r="S11816" i="1"/>
  <c r="O11816" i="1"/>
  <c r="N11816" i="1"/>
  <c r="L11816" i="1"/>
  <c r="E11816" i="1"/>
  <c r="W11815" i="1"/>
  <c r="U11815" i="1"/>
  <c r="S11815" i="1"/>
  <c r="O11815" i="1"/>
  <c r="N11815" i="1"/>
  <c r="L11815" i="1"/>
  <c r="E11815" i="1"/>
  <c r="W11814" i="1"/>
  <c r="U11814" i="1"/>
  <c r="S11814" i="1"/>
  <c r="O11814" i="1"/>
  <c r="N11814" i="1"/>
  <c r="L11814" i="1"/>
  <c r="E11814" i="1"/>
  <c r="W11813" i="1"/>
  <c r="U11813" i="1"/>
  <c r="S11813" i="1"/>
  <c r="O11813" i="1"/>
  <c r="N11813" i="1"/>
  <c r="L11813" i="1"/>
  <c r="E11813" i="1"/>
  <c r="W11812" i="1"/>
  <c r="U11812" i="1"/>
  <c r="S11812" i="1"/>
  <c r="O11812" i="1"/>
  <c r="N11812" i="1"/>
  <c r="L11812" i="1"/>
  <c r="E11812" i="1"/>
  <c r="W11811" i="1"/>
  <c r="U11811" i="1"/>
  <c r="S11811" i="1"/>
  <c r="O11811" i="1"/>
  <c r="N11811" i="1"/>
  <c r="L11811" i="1"/>
  <c r="E11811" i="1"/>
  <c r="W11810" i="1"/>
  <c r="U11810" i="1"/>
  <c r="S11810" i="1"/>
  <c r="O11810" i="1"/>
  <c r="N11810" i="1"/>
  <c r="L11810" i="1"/>
  <c r="E11810" i="1"/>
  <c r="W11809" i="1"/>
  <c r="U11809" i="1"/>
  <c r="S11809" i="1"/>
  <c r="O11809" i="1"/>
  <c r="N11809" i="1"/>
  <c r="L11809" i="1"/>
  <c r="E11809" i="1"/>
  <c r="W11808" i="1"/>
  <c r="U11808" i="1"/>
  <c r="S11808" i="1"/>
  <c r="O11808" i="1"/>
  <c r="N11808" i="1"/>
  <c r="L11808" i="1"/>
  <c r="E11808" i="1"/>
  <c r="W11807" i="1"/>
  <c r="U11807" i="1"/>
  <c r="S11807" i="1"/>
  <c r="O11807" i="1"/>
  <c r="N11807" i="1"/>
  <c r="L11807" i="1"/>
  <c r="E11807" i="1"/>
  <c r="W11806" i="1"/>
  <c r="U11806" i="1"/>
  <c r="S11806" i="1"/>
  <c r="O11806" i="1"/>
  <c r="N11806" i="1"/>
  <c r="L11806" i="1"/>
  <c r="E11806" i="1"/>
  <c r="W11805" i="1"/>
  <c r="U11805" i="1"/>
  <c r="S11805" i="1"/>
  <c r="O11805" i="1"/>
  <c r="N11805" i="1"/>
  <c r="L11805" i="1"/>
  <c r="E11805" i="1"/>
  <c r="W11804" i="1"/>
  <c r="U11804" i="1"/>
  <c r="S11804" i="1"/>
  <c r="O11804" i="1"/>
  <c r="N11804" i="1"/>
  <c r="L11804" i="1"/>
  <c r="E11804" i="1"/>
  <c r="W11803" i="1"/>
  <c r="U11803" i="1"/>
  <c r="S11803" i="1"/>
  <c r="O11803" i="1"/>
  <c r="N11803" i="1"/>
  <c r="L11803" i="1"/>
  <c r="E11803" i="1"/>
  <c r="W11802" i="1"/>
  <c r="U11802" i="1"/>
  <c r="S11802" i="1"/>
  <c r="O11802" i="1"/>
  <c r="N11802" i="1"/>
  <c r="L11802" i="1"/>
  <c r="E11802" i="1"/>
  <c r="W11801" i="1"/>
  <c r="U11801" i="1"/>
  <c r="S11801" i="1"/>
  <c r="O11801" i="1"/>
  <c r="N11801" i="1"/>
  <c r="L11801" i="1"/>
  <c r="E11801" i="1"/>
  <c r="W11800" i="1"/>
  <c r="U11800" i="1"/>
  <c r="S11800" i="1"/>
  <c r="O11800" i="1"/>
  <c r="N11800" i="1"/>
  <c r="L11800" i="1"/>
  <c r="E11800" i="1"/>
  <c r="W11799" i="1"/>
  <c r="U11799" i="1"/>
  <c r="S11799" i="1"/>
  <c r="O11799" i="1"/>
  <c r="N11799" i="1"/>
  <c r="L11799" i="1"/>
  <c r="E11799" i="1"/>
  <c r="W11798" i="1"/>
  <c r="U11798" i="1"/>
  <c r="S11798" i="1"/>
  <c r="O11798" i="1"/>
  <c r="N11798" i="1"/>
  <c r="L11798" i="1"/>
  <c r="E11798" i="1"/>
  <c r="W11797" i="1"/>
  <c r="U11797" i="1"/>
  <c r="S11797" i="1"/>
  <c r="O11797" i="1"/>
  <c r="N11797" i="1"/>
  <c r="L11797" i="1"/>
  <c r="E11797" i="1"/>
  <c r="W11796" i="1"/>
  <c r="U11796" i="1"/>
  <c r="S11796" i="1"/>
  <c r="O11796" i="1"/>
  <c r="N11796" i="1"/>
  <c r="L11796" i="1"/>
  <c r="E11796" i="1"/>
  <c r="W11795" i="1"/>
  <c r="U11795" i="1"/>
  <c r="S11795" i="1"/>
  <c r="O11795" i="1"/>
  <c r="N11795" i="1"/>
  <c r="L11795" i="1"/>
  <c r="E11795" i="1"/>
  <c r="W11794" i="1"/>
  <c r="U11794" i="1"/>
  <c r="S11794" i="1"/>
  <c r="O11794" i="1"/>
  <c r="N11794" i="1"/>
  <c r="L11794" i="1"/>
  <c r="E11794" i="1"/>
  <c r="W11793" i="1"/>
  <c r="U11793" i="1"/>
  <c r="S11793" i="1"/>
  <c r="O11793" i="1"/>
  <c r="N11793" i="1"/>
  <c r="L11793" i="1"/>
  <c r="E11793" i="1"/>
  <c r="W11792" i="1"/>
  <c r="U11792" i="1"/>
  <c r="S11792" i="1"/>
  <c r="O11792" i="1"/>
  <c r="N11792" i="1"/>
  <c r="L11792" i="1"/>
  <c r="E11792" i="1"/>
  <c r="W11791" i="1"/>
  <c r="U11791" i="1"/>
  <c r="S11791" i="1"/>
  <c r="O11791" i="1"/>
  <c r="N11791" i="1"/>
  <c r="L11791" i="1"/>
  <c r="E11791" i="1"/>
  <c r="W11790" i="1"/>
  <c r="U11790" i="1"/>
  <c r="S11790" i="1"/>
  <c r="O11790" i="1"/>
  <c r="N11790" i="1"/>
  <c r="L11790" i="1"/>
  <c r="E11790" i="1"/>
  <c r="W11789" i="1"/>
  <c r="U11789" i="1"/>
  <c r="S11789" i="1"/>
  <c r="O11789" i="1"/>
  <c r="N11789" i="1"/>
  <c r="L11789" i="1"/>
  <c r="E11789" i="1"/>
  <c r="W11788" i="1"/>
  <c r="U11788" i="1"/>
  <c r="S11788" i="1"/>
  <c r="O11788" i="1"/>
  <c r="N11788" i="1"/>
  <c r="L11788" i="1"/>
  <c r="E11788" i="1"/>
  <c r="W11787" i="1"/>
  <c r="U11787" i="1"/>
  <c r="S11787" i="1"/>
  <c r="O11787" i="1"/>
  <c r="N11787" i="1"/>
  <c r="L11787" i="1"/>
  <c r="E11787" i="1"/>
  <c r="W11786" i="1"/>
  <c r="U11786" i="1"/>
  <c r="S11786" i="1"/>
  <c r="O11786" i="1"/>
  <c r="N11786" i="1"/>
  <c r="L11786" i="1"/>
  <c r="E11786" i="1"/>
  <c r="W11785" i="1"/>
  <c r="U11785" i="1"/>
  <c r="S11785" i="1"/>
  <c r="O11785" i="1"/>
  <c r="N11785" i="1"/>
  <c r="L11785" i="1"/>
  <c r="E11785" i="1"/>
  <c r="W11784" i="1"/>
  <c r="U11784" i="1"/>
  <c r="S11784" i="1"/>
  <c r="O11784" i="1"/>
  <c r="N11784" i="1"/>
  <c r="L11784" i="1"/>
  <c r="E11784" i="1"/>
  <c r="W11783" i="1"/>
  <c r="U11783" i="1"/>
  <c r="S11783" i="1"/>
  <c r="O11783" i="1"/>
  <c r="N11783" i="1"/>
  <c r="L11783" i="1"/>
  <c r="E11783" i="1"/>
  <c r="W11782" i="1"/>
  <c r="U11782" i="1"/>
  <c r="S11782" i="1"/>
  <c r="O11782" i="1"/>
  <c r="N11782" i="1"/>
  <c r="L11782" i="1"/>
  <c r="E11782" i="1"/>
  <c r="W11781" i="1"/>
  <c r="U11781" i="1"/>
  <c r="S11781" i="1"/>
  <c r="O11781" i="1"/>
  <c r="N11781" i="1"/>
  <c r="L11781" i="1"/>
  <c r="E11781" i="1"/>
  <c r="W11780" i="1"/>
  <c r="U11780" i="1"/>
  <c r="S11780" i="1"/>
  <c r="O11780" i="1"/>
  <c r="N11780" i="1"/>
  <c r="L11780" i="1"/>
  <c r="E11780" i="1"/>
  <c r="W11779" i="1"/>
  <c r="U11779" i="1"/>
  <c r="S11779" i="1"/>
  <c r="O11779" i="1"/>
  <c r="N11779" i="1"/>
  <c r="L11779" i="1"/>
  <c r="E11779" i="1"/>
  <c r="W11778" i="1"/>
  <c r="U11778" i="1"/>
  <c r="S11778" i="1"/>
  <c r="O11778" i="1"/>
  <c r="N11778" i="1"/>
  <c r="L11778" i="1"/>
  <c r="E11778" i="1"/>
  <c r="W11777" i="1"/>
  <c r="U11777" i="1"/>
  <c r="S11777" i="1"/>
  <c r="O11777" i="1"/>
  <c r="N11777" i="1"/>
  <c r="L11777" i="1"/>
  <c r="E11777" i="1"/>
  <c r="W11776" i="1"/>
  <c r="U11776" i="1"/>
  <c r="S11776" i="1"/>
  <c r="O11776" i="1"/>
  <c r="N11776" i="1"/>
  <c r="L11776" i="1"/>
  <c r="E11776" i="1"/>
  <c r="W11775" i="1"/>
  <c r="U11775" i="1"/>
  <c r="S11775" i="1"/>
  <c r="O11775" i="1"/>
  <c r="N11775" i="1"/>
  <c r="L11775" i="1"/>
  <c r="E11775" i="1"/>
  <c r="W11774" i="1"/>
  <c r="U11774" i="1"/>
  <c r="S11774" i="1"/>
  <c r="O11774" i="1"/>
  <c r="N11774" i="1"/>
  <c r="L11774" i="1"/>
  <c r="E11774" i="1"/>
  <c r="W11773" i="1"/>
  <c r="U11773" i="1"/>
  <c r="S11773" i="1"/>
  <c r="O11773" i="1"/>
  <c r="N11773" i="1"/>
  <c r="L11773" i="1"/>
  <c r="E11773" i="1"/>
  <c r="W11772" i="1"/>
  <c r="U11772" i="1"/>
  <c r="S11772" i="1"/>
  <c r="O11772" i="1"/>
  <c r="N11772" i="1"/>
  <c r="L11772" i="1"/>
  <c r="E11772" i="1"/>
  <c r="W11771" i="1"/>
  <c r="U11771" i="1"/>
  <c r="S11771" i="1"/>
  <c r="O11771" i="1"/>
  <c r="N11771" i="1"/>
  <c r="L11771" i="1"/>
  <c r="E11771" i="1"/>
  <c r="W11770" i="1"/>
  <c r="U11770" i="1"/>
  <c r="S11770" i="1"/>
  <c r="O11770" i="1"/>
  <c r="N11770" i="1"/>
  <c r="L11770" i="1"/>
  <c r="E11770" i="1"/>
  <c r="W11769" i="1"/>
  <c r="U11769" i="1"/>
  <c r="S11769" i="1"/>
  <c r="O11769" i="1"/>
  <c r="N11769" i="1"/>
  <c r="L11769" i="1"/>
  <c r="E11769" i="1"/>
  <c r="W11768" i="1"/>
  <c r="U11768" i="1"/>
  <c r="S11768" i="1"/>
  <c r="O11768" i="1"/>
  <c r="N11768" i="1"/>
  <c r="L11768" i="1"/>
  <c r="E11768" i="1"/>
  <c r="W11767" i="1"/>
  <c r="U11767" i="1"/>
  <c r="S11767" i="1"/>
  <c r="O11767" i="1"/>
  <c r="N11767" i="1"/>
  <c r="L11767" i="1"/>
  <c r="E11767" i="1"/>
  <c r="W11766" i="1"/>
  <c r="U11766" i="1"/>
  <c r="S11766" i="1"/>
  <c r="O11766" i="1"/>
  <c r="N11766" i="1"/>
  <c r="L11766" i="1"/>
  <c r="E11766" i="1"/>
  <c r="W11765" i="1"/>
  <c r="U11765" i="1"/>
  <c r="S11765" i="1"/>
  <c r="O11765" i="1"/>
  <c r="N11765" i="1"/>
  <c r="L11765" i="1"/>
  <c r="E11765" i="1"/>
  <c r="W11764" i="1"/>
  <c r="U11764" i="1"/>
  <c r="S11764" i="1"/>
  <c r="O11764" i="1"/>
  <c r="N11764" i="1"/>
  <c r="L11764" i="1"/>
  <c r="E11764" i="1"/>
  <c r="W11763" i="1"/>
  <c r="U11763" i="1"/>
  <c r="S11763" i="1"/>
  <c r="O11763" i="1"/>
  <c r="N11763" i="1"/>
  <c r="L11763" i="1"/>
  <c r="E11763" i="1"/>
  <c r="W11762" i="1"/>
  <c r="U11762" i="1"/>
  <c r="S11762" i="1"/>
  <c r="O11762" i="1"/>
  <c r="N11762" i="1"/>
  <c r="L11762" i="1"/>
  <c r="E11762" i="1"/>
  <c r="W11761" i="1"/>
  <c r="U11761" i="1"/>
  <c r="S11761" i="1"/>
  <c r="O11761" i="1"/>
  <c r="N11761" i="1"/>
  <c r="L11761" i="1"/>
  <c r="E11761" i="1"/>
  <c r="W11760" i="1"/>
  <c r="U11760" i="1"/>
  <c r="S11760" i="1"/>
  <c r="O11760" i="1"/>
  <c r="N11760" i="1"/>
  <c r="L11760" i="1"/>
  <c r="E11760" i="1"/>
  <c r="W11759" i="1"/>
  <c r="U11759" i="1"/>
  <c r="S11759" i="1"/>
  <c r="O11759" i="1"/>
  <c r="N11759" i="1"/>
  <c r="L11759" i="1"/>
  <c r="E11759" i="1"/>
  <c r="W11758" i="1"/>
  <c r="U11758" i="1"/>
  <c r="S11758" i="1"/>
  <c r="O11758" i="1"/>
  <c r="N11758" i="1"/>
  <c r="L11758" i="1"/>
  <c r="E11758" i="1"/>
  <c r="W11757" i="1"/>
  <c r="U11757" i="1"/>
  <c r="S11757" i="1"/>
  <c r="O11757" i="1"/>
  <c r="N11757" i="1"/>
  <c r="L11757" i="1"/>
  <c r="E11757" i="1"/>
  <c r="W11756" i="1"/>
  <c r="U11756" i="1"/>
  <c r="S11756" i="1"/>
  <c r="O11756" i="1"/>
  <c r="N11756" i="1"/>
  <c r="L11756" i="1"/>
  <c r="E11756" i="1"/>
  <c r="W11755" i="1"/>
  <c r="U11755" i="1"/>
  <c r="S11755" i="1"/>
  <c r="O11755" i="1"/>
  <c r="N11755" i="1"/>
  <c r="L11755" i="1"/>
  <c r="E11755" i="1"/>
  <c r="W11754" i="1"/>
  <c r="U11754" i="1"/>
  <c r="S11754" i="1"/>
  <c r="O11754" i="1"/>
  <c r="N11754" i="1"/>
  <c r="L11754" i="1"/>
  <c r="E11754" i="1"/>
  <c r="W11753" i="1"/>
  <c r="U11753" i="1"/>
  <c r="S11753" i="1"/>
  <c r="O11753" i="1"/>
  <c r="N11753" i="1"/>
  <c r="L11753" i="1"/>
  <c r="E11753" i="1"/>
  <c r="W11752" i="1"/>
  <c r="U11752" i="1"/>
  <c r="S11752" i="1"/>
  <c r="O11752" i="1"/>
  <c r="N11752" i="1"/>
  <c r="L11752" i="1"/>
  <c r="E11752" i="1"/>
  <c r="W11751" i="1"/>
  <c r="U11751" i="1"/>
  <c r="S11751" i="1"/>
  <c r="O11751" i="1"/>
  <c r="N11751" i="1"/>
  <c r="L11751" i="1"/>
  <c r="E11751" i="1"/>
  <c r="W11750" i="1"/>
  <c r="U11750" i="1"/>
  <c r="S11750" i="1"/>
  <c r="O11750" i="1"/>
  <c r="N11750" i="1"/>
  <c r="L11750" i="1"/>
  <c r="E11750" i="1"/>
  <c r="W11749" i="1"/>
  <c r="U11749" i="1"/>
  <c r="S11749" i="1"/>
  <c r="O11749" i="1"/>
  <c r="N11749" i="1"/>
  <c r="L11749" i="1"/>
  <c r="E11749" i="1"/>
  <c r="W11748" i="1"/>
  <c r="U11748" i="1"/>
  <c r="S11748" i="1"/>
  <c r="O11748" i="1"/>
  <c r="N11748" i="1"/>
  <c r="L11748" i="1"/>
  <c r="E11748" i="1"/>
  <c r="W11747" i="1"/>
  <c r="U11747" i="1"/>
  <c r="S11747" i="1"/>
  <c r="O11747" i="1"/>
  <c r="N11747" i="1"/>
  <c r="L11747" i="1"/>
  <c r="E11747" i="1"/>
  <c r="W11746" i="1"/>
  <c r="U11746" i="1"/>
  <c r="S11746" i="1"/>
  <c r="O11746" i="1"/>
  <c r="N11746" i="1"/>
  <c r="L11746" i="1"/>
  <c r="E11746" i="1"/>
  <c r="W11745" i="1"/>
  <c r="U11745" i="1"/>
  <c r="S11745" i="1"/>
  <c r="O11745" i="1"/>
  <c r="N11745" i="1"/>
  <c r="L11745" i="1"/>
  <c r="E11745" i="1"/>
  <c r="W11744" i="1"/>
  <c r="U11744" i="1"/>
  <c r="S11744" i="1"/>
  <c r="O11744" i="1"/>
  <c r="N11744" i="1"/>
  <c r="L11744" i="1"/>
  <c r="E11744" i="1"/>
  <c r="W11743" i="1"/>
  <c r="U11743" i="1"/>
  <c r="S11743" i="1"/>
  <c r="O11743" i="1"/>
  <c r="N11743" i="1"/>
  <c r="L11743" i="1"/>
  <c r="E11743" i="1"/>
  <c r="W11742" i="1"/>
  <c r="U11742" i="1"/>
  <c r="S11742" i="1"/>
  <c r="O11742" i="1"/>
  <c r="N11742" i="1"/>
  <c r="L11742" i="1"/>
  <c r="E11742" i="1"/>
  <c r="W11741" i="1"/>
  <c r="U11741" i="1"/>
  <c r="S11741" i="1"/>
  <c r="O11741" i="1"/>
  <c r="N11741" i="1"/>
  <c r="L11741" i="1"/>
  <c r="E11741" i="1"/>
  <c r="W11740" i="1"/>
  <c r="U11740" i="1"/>
  <c r="S11740" i="1"/>
  <c r="O11740" i="1"/>
  <c r="N11740" i="1"/>
  <c r="L11740" i="1"/>
  <c r="E11740" i="1"/>
  <c r="W11739" i="1"/>
  <c r="U11739" i="1"/>
  <c r="S11739" i="1"/>
  <c r="O11739" i="1"/>
  <c r="N11739" i="1"/>
  <c r="L11739" i="1"/>
  <c r="E11739" i="1"/>
  <c r="W11738" i="1"/>
  <c r="U11738" i="1"/>
  <c r="S11738" i="1"/>
  <c r="O11738" i="1"/>
  <c r="N11738" i="1"/>
  <c r="L11738" i="1"/>
  <c r="E11738" i="1"/>
  <c r="W11737" i="1"/>
  <c r="U11737" i="1"/>
  <c r="S11737" i="1"/>
  <c r="O11737" i="1"/>
  <c r="N11737" i="1"/>
  <c r="L11737" i="1"/>
  <c r="E11737" i="1"/>
  <c r="W11736" i="1"/>
  <c r="U11736" i="1"/>
  <c r="S11736" i="1"/>
  <c r="O11736" i="1"/>
  <c r="N11736" i="1"/>
  <c r="L11736" i="1"/>
  <c r="E11736" i="1"/>
  <c r="W11735" i="1"/>
  <c r="U11735" i="1"/>
  <c r="S11735" i="1"/>
  <c r="O11735" i="1"/>
  <c r="N11735" i="1"/>
  <c r="L11735" i="1"/>
  <c r="E11735" i="1"/>
  <c r="W11734" i="1"/>
  <c r="U11734" i="1"/>
  <c r="S11734" i="1"/>
  <c r="O11734" i="1"/>
  <c r="N11734" i="1"/>
  <c r="L11734" i="1"/>
  <c r="E11734" i="1"/>
  <c r="W11733" i="1"/>
  <c r="U11733" i="1"/>
  <c r="S11733" i="1"/>
  <c r="O11733" i="1"/>
  <c r="N11733" i="1"/>
  <c r="L11733" i="1"/>
  <c r="E11733" i="1"/>
  <c r="W11732" i="1"/>
  <c r="U11732" i="1"/>
  <c r="S11732" i="1"/>
  <c r="O11732" i="1"/>
  <c r="N11732" i="1"/>
  <c r="L11732" i="1"/>
  <c r="E11732" i="1"/>
  <c r="W11731" i="1"/>
  <c r="U11731" i="1"/>
  <c r="S11731" i="1"/>
  <c r="O11731" i="1"/>
  <c r="N11731" i="1"/>
  <c r="L11731" i="1"/>
  <c r="E11731" i="1"/>
  <c r="W11730" i="1"/>
  <c r="U11730" i="1"/>
  <c r="S11730" i="1"/>
  <c r="O11730" i="1"/>
  <c r="N11730" i="1"/>
  <c r="L11730" i="1"/>
  <c r="E11730" i="1"/>
  <c r="W11729" i="1"/>
  <c r="U11729" i="1"/>
  <c r="S11729" i="1"/>
  <c r="O11729" i="1"/>
  <c r="N11729" i="1"/>
  <c r="L11729" i="1"/>
  <c r="E11729" i="1"/>
  <c r="W11728" i="1"/>
  <c r="U11728" i="1"/>
  <c r="S11728" i="1"/>
  <c r="O11728" i="1"/>
  <c r="N11728" i="1"/>
  <c r="L11728" i="1"/>
  <c r="E11728" i="1"/>
  <c r="W11727" i="1"/>
  <c r="U11727" i="1"/>
  <c r="S11727" i="1"/>
  <c r="O11727" i="1"/>
  <c r="N11727" i="1"/>
  <c r="L11727" i="1"/>
  <c r="E11727" i="1"/>
  <c r="W11726" i="1"/>
  <c r="U11726" i="1"/>
  <c r="S11726" i="1"/>
  <c r="O11726" i="1"/>
  <c r="N11726" i="1"/>
  <c r="L11726" i="1"/>
  <c r="E11726" i="1"/>
  <c r="W11725" i="1"/>
  <c r="U11725" i="1"/>
  <c r="S11725" i="1"/>
  <c r="O11725" i="1"/>
  <c r="N11725" i="1"/>
  <c r="L11725" i="1"/>
  <c r="E11725" i="1"/>
  <c r="W11724" i="1"/>
  <c r="U11724" i="1"/>
  <c r="S11724" i="1"/>
  <c r="O11724" i="1"/>
  <c r="N11724" i="1"/>
  <c r="L11724" i="1"/>
  <c r="E11724" i="1"/>
  <c r="W11723" i="1"/>
  <c r="U11723" i="1"/>
  <c r="S11723" i="1"/>
  <c r="O11723" i="1"/>
  <c r="N11723" i="1"/>
  <c r="L11723" i="1"/>
  <c r="E11723" i="1"/>
  <c r="W11722" i="1"/>
  <c r="U11722" i="1"/>
  <c r="S11722" i="1"/>
  <c r="O11722" i="1"/>
  <c r="N11722" i="1"/>
  <c r="L11722" i="1"/>
  <c r="E11722" i="1"/>
  <c r="W11721" i="1"/>
  <c r="U11721" i="1"/>
  <c r="S11721" i="1"/>
  <c r="O11721" i="1"/>
  <c r="N11721" i="1"/>
  <c r="L11721" i="1"/>
  <c r="E11721" i="1"/>
  <c r="W11720" i="1"/>
  <c r="U11720" i="1"/>
  <c r="S11720" i="1"/>
  <c r="O11720" i="1"/>
  <c r="N11720" i="1"/>
  <c r="L11720" i="1"/>
  <c r="E11720" i="1"/>
  <c r="W11719" i="1"/>
  <c r="U11719" i="1"/>
  <c r="S11719" i="1"/>
  <c r="O11719" i="1"/>
  <c r="N11719" i="1"/>
  <c r="L11719" i="1"/>
  <c r="E11719" i="1"/>
  <c r="W11718" i="1"/>
  <c r="U11718" i="1"/>
  <c r="S11718" i="1"/>
  <c r="O11718" i="1"/>
  <c r="N11718" i="1"/>
  <c r="L11718" i="1"/>
  <c r="E11718" i="1"/>
  <c r="W11717" i="1"/>
  <c r="U11717" i="1"/>
  <c r="S11717" i="1"/>
  <c r="O11717" i="1"/>
  <c r="N11717" i="1"/>
  <c r="L11717" i="1"/>
  <c r="E11717" i="1"/>
  <c r="W11716" i="1"/>
  <c r="U11716" i="1"/>
  <c r="S11716" i="1"/>
  <c r="O11716" i="1"/>
  <c r="N11716" i="1"/>
  <c r="L11716" i="1"/>
  <c r="E11716" i="1"/>
  <c r="W11715" i="1"/>
  <c r="U11715" i="1"/>
  <c r="S11715" i="1"/>
  <c r="O11715" i="1"/>
  <c r="N11715" i="1"/>
  <c r="L11715" i="1"/>
  <c r="E11715" i="1"/>
  <c r="W11714" i="1"/>
  <c r="U11714" i="1"/>
  <c r="S11714" i="1"/>
  <c r="O11714" i="1"/>
  <c r="N11714" i="1"/>
  <c r="L11714" i="1"/>
  <c r="E11714" i="1"/>
  <c r="W11713" i="1"/>
  <c r="U11713" i="1"/>
  <c r="S11713" i="1"/>
  <c r="O11713" i="1"/>
  <c r="N11713" i="1"/>
  <c r="L11713" i="1"/>
  <c r="E11713" i="1"/>
  <c r="W11712" i="1"/>
  <c r="U11712" i="1"/>
  <c r="S11712" i="1"/>
  <c r="O11712" i="1"/>
  <c r="N11712" i="1"/>
  <c r="L11712" i="1"/>
  <c r="E11712" i="1"/>
  <c r="W11711" i="1"/>
  <c r="U11711" i="1"/>
  <c r="S11711" i="1"/>
  <c r="O11711" i="1"/>
  <c r="N11711" i="1"/>
  <c r="L11711" i="1"/>
  <c r="E11711" i="1"/>
  <c r="W11710" i="1"/>
  <c r="U11710" i="1"/>
  <c r="S11710" i="1"/>
  <c r="O11710" i="1"/>
  <c r="N11710" i="1"/>
  <c r="L11710" i="1"/>
  <c r="E11710" i="1"/>
  <c r="W11709" i="1"/>
  <c r="U11709" i="1"/>
  <c r="S11709" i="1"/>
  <c r="O11709" i="1"/>
  <c r="N11709" i="1"/>
  <c r="L11709" i="1"/>
  <c r="E11709" i="1"/>
  <c r="W11708" i="1"/>
  <c r="U11708" i="1"/>
  <c r="S11708" i="1"/>
  <c r="O11708" i="1"/>
  <c r="N11708" i="1"/>
  <c r="L11708" i="1"/>
  <c r="E11708" i="1"/>
  <c r="W11707" i="1"/>
  <c r="U11707" i="1"/>
  <c r="S11707" i="1"/>
  <c r="O11707" i="1"/>
  <c r="N11707" i="1"/>
  <c r="L11707" i="1"/>
  <c r="E11707" i="1"/>
  <c r="W11706" i="1"/>
  <c r="U11706" i="1"/>
  <c r="S11706" i="1"/>
  <c r="O11706" i="1"/>
  <c r="N11706" i="1"/>
  <c r="L11706" i="1"/>
  <c r="E11706" i="1"/>
  <c r="W11705" i="1"/>
  <c r="U11705" i="1"/>
  <c r="S11705" i="1"/>
  <c r="O11705" i="1"/>
  <c r="N11705" i="1"/>
  <c r="L11705" i="1"/>
  <c r="E11705" i="1"/>
  <c r="W11704" i="1"/>
  <c r="U11704" i="1"/>
  <c r="S11704" i="1"/>
  <c r="O11704" i="1"/>
  <c r="N11704" i="1"/>
  <c r="L11704" i="1"/>
  <c r="E11704" i="1"/>
  <c r="W11703" i="1"/>
  <c r="U11703" i="1"/>
  <c r="S11703" i="1"/>
  <c r="O11703" i="1"/>
  <c r="N11703" i="1"/>
  <c r="L11703" i="1"/>
  <c r="E11703" i="1"/>
  <c r="W11702" i="1"/>
  <c r="U11702" i="1"/>
  <c r="S11702" i="1"/>
  <c r="O11702" i="1"/>
  <c r="N11702" i="1"/>
  <c r="L11702" i="1"/>
  <c r="E11702" i="1"/>
  <c r="W11701" i="1"/>
  <c r="U11701" i="1"/>
  <c r="S11701" i="1"/>
  <c r="O11701" i="1"/>
  <c r="N11701" i="1"/>
  <c r="L11701" i="1"/>
  <c r="E11701" i="1"/>
  <c r="W11700" i="1"/>
  <c r="U11700" i="1"/>
  <c r="S11700" i="1"/>
  <c r="O11700" i="1"/>
  <c r="N11700" i="1"/>
  <c r="L11700" i="1"/>
  <c r="E11700" i="1"/>
  <c r="W11699" i="1"/>
  <c r="U11699" i="1"/>
  <c r="S11699" i="1"/>
  <c r="O11699" i="1"/>
  <c r="N11699" i="1"/>
  <c r="L11699" i="1"/>
  <c r="E11699" i="1"/>
  <c r="W11698" i="1"/>
  <c r="U11698" i="1"/>
  <c r="S11698" i="1"/>
  <c r="O11698" i="1"/>
  <c r="N11698" i="1"/>
  <c r="L11698" i="1"/>
  <c r="E11698" i="1"/>
  <c r="W11697" i="1"/>
  <c r="U11697" i="1"/>
  <c r="S11697" i="1"/>
  <c r="O11697" i="1"/>
  <c r="N11697" i="1"/>
  <c r="L11697" i="1"/>
  <c r="E11697" i="1"/>
  <c r="W11696" i="1"/>
  <c r="U11696" i="1"/>
  <c r="S11696" i="1"/>
  <c r="O11696" i="1"/>
  <c r="N11696" i="1"/>
  <c r="L11696" i="1"/>
  <c r="E11696" i="1"/>
  <c r="W11695" i="1"/>
  <c r="U11695" i="1"/>
  <c r="S11695" i="1"/>
  <c r="O11695" i="1"/>
  <c r="N11695" i="1"/>
  <c r="L11695" i="1"/>
  <c r="E11695" i="1"/>
  <c r="W11694" i="1"/>
  <c r="U11694" i="1"/>
  <c r="S11694" i="1"/>
  <c r="O11694" i="1"/>
  <c r="N11694" i="1"/>
  <c r="L11694" i="1"/>
  <c r="E11694" i="1"/>
  <c r="W11693" i="1"/>
  <c r="U11693" i="1"/>
  <c r="S11693" i="1"/>
  <c r="O11693" i="1"/>
  <c r="N11693" i="1"/>
  <c r="L11693" i="1"/>
  <c r="E11693" i="1"/>
  <c r="W11692" i="1"/>
  <c r="U11692" i="1"/>
  <c r="S11692" i="1"/>
  <c r="O11692" i="1"/>
  <c r="N11692" i="1"/>
  <c r="L11692" i="1"/>
  <c r="E11692" i="1"/>
  <c r="W11691" i="1"/>
  <c r="U11691" i="1"/>
  <c r="S11691" i="1"/>
  <c r="O11691" i="1"/>
  <c r="N11691" i="1"/>
  <c r="L11691" i="1"/>
  <c r="E11691" i="1"/>
  <c r="W11690" i="1"/>
  <c r="U11690" i="1"/>
  <c r="S11690" i="1"/>
  <c r="O11690" i="1"/>
  <c r="N11690" i="1"/>
  <c r="L11690" i="1"/>
  <c r="E11690" i="1"/>
  <c r="W11689" i="1"/>
  <c r="U11689" i="1"/>
  <c r="S11689" i="1"/>
  <c r="O11689" i="1"/>
  <c r="N11689" i="1"/>
  <c r="L11689" i="1"/>
  <c r="E11689" i="1"/>
  <c r="W11688" i="1"/>
  <c r="U11688" i="1"/>
  <c r="S11688" i="1"/>
  <c r="O11688" i="1"/>
  <c r="N11688" i="1"/>
  <c r="L11688" i="1"/>
  <c r="E11688" i="1"/>
  <c r="W11687" i="1"/>
  <c r="U11687" i="1"/>
  <c r="S11687" i="1"/>
  <c r="O11687" i="1"/>
  <c r="N11687" i="1"/>
  <c r="L11687" i="1"/>
  <c r="E11687" i="1"/>
  <c r="W11686" i="1"/>
  <c r="U11686" i="1"/>
  <c r="S11686" i="1"/>
  <c r="O11686" i="1"/>
  <c r="N11686" i="1"/>
  <c r="L11686" i="1"/>
  <c r="E11686" i="1"/>
  <c r="W11685" i="1"/>
  <c r="U11685" i="1"/>
  <c r="S11685" i="1"/>
  <c r="O11685" i="1"/>
  <c r="N11685" i="1"/>
  <c r="L11685" i="1"/>
  <c r="E11685" i="1"/>
  <c r="W11684" i="1"/>
  <c r="U11684" i="1"/>
  <c r="S11684" i="1"/>
  <c r="O11684" i="1"/>
  <c r="N11684" i="1"/>
  <c r="L11684" i="1"/>
  <c r="E11684" i="1"/>
  <c r="W11683" i="1"/>
  <c r="U11683" i="1"/>
  <c r="S11683" i="1"/>
  <c r="O11683" i="1"/>
  <c r="N11683" i="1"/>
  <c r="L11683" i="1"/>
  <c r="E11683" i="1"/>
  <c r="W11682" i="1"/>
  <c r="U11682" i="1"/>
  <c r="S11682" i="1"/>
  <c r="O11682" i="1"/>
  <c r="N11682" i="1"/>
  <c r="L11682" i="1"/>
  <c r="E11682" i="1"/>
  <c r="W11681" i="1"/>
  <c r="U11681" i="1"/>
  <c r="S11681" i="1"/>
  <c r="O11681" i="1"/>
  <c r="N11681" i="1"/>
  <c r="L11681" i="1"/>
  <c r="E11681" i="1"/>
  <c r="W11680" i="1"/>
  <c r="U11680" i="1"/>
  <c r="S11680" i="1"/>
  <c r="O11680" i="1"/>
  <c r="N11680" i="1"/>
  <c r="L11680" i="1"/>
  <c r="E11680" i="1"/>
  <c r="W11679" i="1"/>
  <c r="U11679" i="1"/>
  <c r="S11679" i="1"/>
  <c r="O11679" i="1"/>
  <c r="N11679" i="1"/>
  <c r="L11679" i="1"/>
  <c r="E11679" i="1"/>
  <c r="W11678" i="1"/>
  <c r="U11678" i="1"/>
  <c r="S11678" i="1"/>
  <c r="O11678" i="1"/>
  <c r="N11678" i="1"/>
  <c r="L11678" i="1"/>
  <c r="E11678" i="1"/>
  <c r="W11677" i="1"/>
  <c r="U11677" i="1"/>
  <c r="S11677" i="1"/>
  <c r="O11677" i="1"/>
  <c r="N11677" i="1"/>
  <c r="L11677" i="1"/>
  <c r="E11677" i="1"/>
  <c r="W11676" i="1"/>
  <c r="U11676" i="1"/>
  <c r="S11676" i="1"/>
  <c r="O11676" i="1"/>
  <c r="N11676" i="1"/>
  <c r="L11676" i="1"/>
  <c r="E11676" i="1"/>
  <c r="W11675" i="1"/>
  <c r="U11675" i="1"/>
  <c r="S11675" i="1"/>
  <c r="O11675" i="1"/>
  <c r="N11675" i="1"/>
  <c r="L11675" i="1"/>
  <c r="E11675" i="1"/>
  <c r="W11674" i="1"/>
  <c r="U11674" i="1"/>
  <c r="S11674" i="1"/>
  <c r="O11674" i="1"/>
  <c r="N11674" i="1"/>
  <c r="L11674" i="1"/>
  <c r="E11674" i="1"/>
  <c r="W11673" i="1"/>
  <c r="U11673" i="1"/>
  <c r="S11673" i="1"/>
  <c r="O11673" i="1"/>
  <c r="N11673" i="1"/>
  <c r="L11673" i="1"/>
  <c r="E11673" i="1"/>
  <c r="W11672" i="1"/>
  <c r="U11672" i="1"/>
  <c r="S11672" i="1"/>
  <c r="O11672" i="1"/>
  <c r="N11672" i="1"/>
  <c r="L11672" i="1"/>
  <c r="E11672" i="1"/>
  <c r="W11671" i="1"/>
  <c r="U11671" i="1"/>
  <c r="S11671" i="1"/>
  <c r="O11671" i="1"/>
  <c r="N11671" i="1"/>
  <c r="L11671" i="1"/>
  <c r="E11671" i="1"/>
  <c r="W11670" i="1"/>
  <c r="U11670" i="1"/>
  <c r="S11670" i="1"/>
  <c r="O11670" i="1"/>
  <c r="N11670" i="1"/>
  <c r="L11670" i="1"/>
  <c r="E11670" i="1"/>
  <c r="W11669" i="1"/>
  <c r="U11669" i="1"/>
  <c r="S11669" i="1"/>
  <c r="O11669" i="1"/>
  <c r="N11669" i="1"/>
  <c r="L11669" i="1"/>
  <c r="E11669" i="1"/>
  <c r="W11668" i="1"/>
  <c r="U11668" i="1"/>
  <c r="S11668" i="1"/>
  <c r="O11668" i="1"/>
  <c r="N11668" i="1"/>
  <c r="L11668" i="1"/>
  <c r="E11668" i="1"/>
  <c r="W11667" i="1"/>
  <c r="U11667" i="1"/>
  <c r="S11667" i="1"/>
  <c r="O11667" i="1"/>
  <c r="N11667" i="1"/>
  <c r="L11667" i="1"/>
  <c r="E11667" i="1"/>
  <c r="W11666" i="1"/>
  <c r="U11666" i="1"/>
  <c r="S11666" i="1"/>
  <c r="O11666" i="1"/>
  <c r="N11666" i="1"/>
  <c r="L11666" i="1"/>
  <c r="E11666" i="1"/>
  <c r="W11665" i="1"/>
  <c r="U11665" i="1"/>
  <c r="S11665" i="1"/>
  <c r="O11665" i="1"/>
  <c r="N11665" i="1"/>
  <c r="L11665" i="1"/>
  <c r="E11665" i="1"/>
  <c r="W11664" i="1"/>
  <c r="U11664" i="1"/>
  <c r="S11664" i="1"/>
  <c r="O11664" i="1"/>
  <c r="N11664" i="1"/>
  <c r="L11664" i="1"/>
  <c r="E11664" i="1"/>
  <c r="W11663" i="1"/>
  <c r="U11663" i="1"/>
  <c r="S11663" i="1"/>
  <c r="O11663" i="1"/>
  <c r="N11663" i="1"/>
  <c r="L11663" i="1"/>
  <c r="E11663" i="1"/>
  <c r="W11662" i="1"/>
  <c r="U11662" i="1"/>
  <c r="S11662" i="1"/>
  <c r="O11662" i="1"/>
  <c r="N11662" i="1"/>
  <c r="L11662" i="1"/>
  <c r="E11662" i="1"/>
  <c r="W11661" i="1"/>
  <c r="U11661" i="1"/>
  <c r="S11661" i="1"/>
  <c r="O11661" i="1"/>
  <c r="N11661" i="1"/>
  <c r="L11661" i="1"/>
  <c r="E11661" i="1"/>
  <c r="W11660" i="1"/>
  <c r="U11660" i="1"/>
  <c r="S11660" i="1"/>
  <c r="O11660" i="1"/>
  <c r="N11660" i="1"/>
  <c r="L11660" i="1"/>
  <c r="E11660" i="1"/>
  <c r="W11659" i="1"/>
  <c r="U11659" i="1"/>
  <c r="S11659" i="1"/>
  <c r="O11659" i="1"/>
  <c r="N11659" i="1"/>
  <c r="L11659" i="1"/>
  <c r="E11659" i="1"/>
  <c r="W11658" i="1"/>
  <c r="U11658" i="1"/>
  <c r="S11658" i="1"/>
  <c r="O11658" i="1"/>
  <c r="N11658" i="1"/>
  <c r="L11658" i="1"/>
  <c r="E11658" i="1"/>
  <c r="W11657" i="1"/>
  <c r="U11657" i="1"/>
  <c r="S11657" i="1"/>
  <c r="O11657" i="1"/>
  <c r="N11657" i="1"/>
  <c r="L11657" i="1"/>
  <c r="E11657" i="1"/>
  <c r="W11656" i="1"/>
  <c r="U11656" i="1"/>
  <c r="S11656" i="1"/>
  <c r="O11656" i="1"/>
  <c r="N11656" i="1"/>
  <c r="L11656" i="1"/>
  <c r="E11656" i="1"/>
  <c r="W11655" i="1"/>
  <c r="U11655" i="1"/>
  <c r="S11655" i="1"/>
  <c r="O11655" i="1"/>
  <c r="N11655" i="1"/>
  <c r="L11655" i="1"/>
  <c r="E11655" i="1"/>
  <c r="W11654" i="1"/>
  <c r="U11654" i="1"/>
  <c r="S11654" i="1"/>
  <c r="O11654" i="1"/>
  <c r="N11654" i="1"/>
  <c r="L11654" i="1"/>
  <c r="E11654" i="1"/>
  <c r="W11653" i="1"/>
  <c r="U11653" i="1"/>
  <c r="S11653" i="1"/>
  <c r="O11653" i="1"/>
  <c r="N11653" i="1"/>
  <c r="L11653" i="1"/>
  <c r="E11653" i="1"/>
  <c r="W11652" i="1"/>
  <c r="U11652" i="1"/>
  <c r="S11652" i="1"/>
  <c r="O11652" i="1"/>
  <c r="N11652" i="1"/>
  <c r="L11652" i="1"/>
  <c r="E11652" i="1"/>
  <c r="W11651" i="1"/>
  <c r="U11651" i="1"/>
  <c r="S11651" i="1"/>
  <c r="O11651" i="1"/>
  <c r="N11651" i="1"/>
  <c r="L11651" i="1"/>
  <c r="E11651" i="1"/>
  <c r="W11650" i="1"/>
  <c r="U11650" i="1"/>
  <c r="S11650" i="1"/>
  <c r="O11650" i="1"/>
  <c r="N11650" i="1"/>
  <c r="L11650" i="1"/>
  <c r="E11650" i="1"/>
  <c r="W11649" i="1"/>
  <c r="U11649" i="1"/>
  <c r="S11649" i="1"/>
  <c r="O11649" i="1"/>
  <c r="N11649" i="1"/>
  <c r="L11649" i="1"/>
  <c r="E11649" i="1"/>
  <c r="W11648" i="1"/>
  <c r="U11648" i="1"/>
  <c r="S11648" i="1"/>
  <c r="O11648" i="1"/>
  <c r="N11648" i="1"/>
  <c r="L11648" i="1"/>
  <c r="E11648" i="1"/>
  <c r="W11647" i="1"/>
  <c r="U11647" i="1"/>
  <c r="S11647" i="1"/>
  <c r="O11647" i="1"/>
  <c r="N11647" i="1"/>
  <c r="L11647" i="1"/>
  <c r="E11647" i="1"/>
  <c r="W11646" i="1"/>
  <c r="U11646" i="1"/>
  <c r="S11646" i="1"/>
  <c r="O11646" i="1"/>
  <c r="N11646" i="1"/>
  <c r="L11646" i="1"/>
  <c r="E11646" i="1"/>
  <c r="W11645" i="1"/>
  <c r="U11645" i="1"/>
  <c r="S11645" i="1"/>
  <c r="O11645" i="1"/>
  <c r="N11645" i="1"/>
  <c r="L11645" i="1"/>
  <c r="E11645" i="1"/>
  <c r="W11644" i="1"/>
  <c r="U11644" i="1"/>
  <c r="S11644" i="1"/>
  <c r="O11644" i="1"/>
  <c r="N11644" i="1"/>
  <c r="L11644" i="1"/>
  <c r="E11644" i="1"/>
  <c r="W11643" i="1"/>
  <c r="U11643" i="1"/>
  <c r="S11643" i="1"/>
  <c r="O11643" i="1"/>
  <c r="N11643" i="1"/>
  <c r="L11643" i="1"/>
  <c r="E11643" i="1"/>
  <c r="W11642" i="1"/>
  <c r="U11642" i="1"/>
  <c r="S11642" i="1"/>
  <c r="O11642" i="1"/>
  <c r="N11642" i="1"/>
  <c r="L11642" i="1"/>
  <c r="E11642" i="1"/>
  <c r="W11641" i="1"/>
  <c r="U11641" i="1"/>
  <c r="S11641" i="1"/>
  <c r="O11641" i="1"/>
  <c r="N11641" i="1"/>
  <c r="L11641" i="1"/>
  <c r="E11641" i="1"/>
  <c r="W11640" i="1"/>
  <c r="U11640" i="1"/>
  <c r="S11640" i="1"/>
  <c r="O11640" i="1"/>
  <c r="N11640" i="1"/>
  <c r="L11640" i="1"/>
  <c r="E11640" i="1"/>
  <c r="W11639" i="1"/>
  <c r="U11639" i="1"/>
  <c r="S11639" i="1"/>
  <c r="O11639" i="1"/>
  <c r="N11639" i="1"/>
  <c r="L11639" i="1"/>
  <c r="E11639" i="1"/>
  <c r="W11638" i="1"/>
  <c r="U11638" i="1"/>
  <c r="S11638" i="1"/>
  <c r="O11638" i="1"/>
  <c r="N11638" i="1"/>
  <c r="L11638" i="1"/>
  <c r="E11638" i="1"/>
  <c r="W11637" i="1"/>
  <c r="U11637" i="1"/>
  <c r="S11637" i="1"/>
  <c r="O11637" i="1"/>
  <c r="N11637" i="1"/>
  <c r="L11637" i="1"/>
  <c r="E11637" i="1"/>
  <c r="W11636" i="1"/>
  <c r="U11636" i="1"/>
  <c r="S11636" i="1"/>
  <c r="O11636" i="1"/>
  <c r="N11636" i="1"/>
  <c r="L11636" i="1"/>
  <c r="E11636" i="1"/>
  <c r="W11635" i="1"/>
  <c r="U11635" i="1"/>
  <c r="S11635" i="1"/>
  <c r="O11635" i="1"/>
  <c r="N11635" i="1"/>
  <c r="L11635" i="1"/>
  <c r="E11635" i="1"/>
  <c r="W11634" i="1"/>
  <c r="U11634" i="1"/>
  <c r="S11634" i="1"/>
  <c r="O11634" i="1"/>
  <c r="N11634" i="1"/>
  <c r="L11634" i="1"/>
  <c r="E11634" i="1"/>
  <c r="W11633" i="1"/>
  <c r="U11633" i="1"/>
  <c r="S11633" i="1"/>
  <c r="O11633" i="1"/>
  <c r="N11633" i="1"/>
  <c r="L11633" i="1"/>
  <c r="E11633" i="1"/>
  <c r="W11632" i="1"/>
  <c r="U11632" i="1"/>
  <c r="S11632" i="1"/>
  <c r="O11632" i="1"/>
  <c r="N11632" i="1"/>
  <c r="L11632" i="1"/>
  <c r="E11632" i="1"/>
  <c r="W11631" i="1"/>
  <c r="U11631" i="1"/>
  <c r="S11631" i="1"/>
  <c r="O11631" i="1"/>
  <c r="N11631" i="1"/>
  <c r="L11631" i="1"/>
  <c r="E11631" i="1"/>
  <c r="W11630" i="1"/>
  <c r="U11630" i="1"/>
  <c r="S11630" i="1"/>
  <c r="O11630" i="1"/>
  <c r="N11630" i="1"/>
  <c r="L11630" i="1"/>
  <c r="E11630" i="1"/>
  <c r="W11629" i="1"/>
  <c r="U11629" i="1"/>
  <c r="S11629" i="1"/>
  <c r="O11629" i="1"/>
  <c r="N11629" i="1"/>
  <c r="L11629" i="1"/>
  <c r="E11629" i="1"/>
  <c r="W11628" i="1"/>
  <c r="U11628" i="1"/>
  <c r="S11628" i="1"/>
  <c r="O11628" i="1"/>
  <c r="N11628" i="1"/>
  <c r="L11628" i="1"/>
  <c r="E11628" i="1"/>
  <c r="W11627" i="1"/>
  <c r="U11627" i="1"/>
  <c r="S11627" i="1"/>
  <c r="O11627" i="1"/>
  <c r="N11627" i="1"/>
  <c r="L11627" i="1"/>
  <c r="E11627" i="1"/>
  <c r="W11626" i="1"/>
  <c r="U11626" i="1"/>
  <c r="S11626" i="1"/>
  <c r="O11626" i="1"/>
  <c r="N11626" i="1"/>
  <c r="L11626" i="1"/>
  <c r="E11626" i="1"/>
  <c r="W11625" i="1"/>
  <c r="U11625" i="1"/>
  <c r="S11625" i="1"/>
  <c r="O11625" i="1"/>
  <c r="N11625" i="1"/>
  <c r="L11625" i="1"/>
  <c r="E11625" i="1"/>
  <c r="W11624" i="1"/>
  <c r="U11624" i="1"/>
  <c r="S11624" i="1"/>
  <c r="O11624" i="1"/>
  <c r="N11624" i="1"/>
  <c r="L11624" i="1"/>
  <c r="E11624" i="1"/>
  <c r="W11623" i="1"/>
  <c r="U11623" i="1"/>
  <c r="S11623" i="1"/>
  <c r="O11623" i="1"/>
  <c r="N11623" i="1"/>
  <c r="L11623" i="1"/>
  <c r="E11623" i="1"/>
  <c r="W11622" i="1"/>
  <c r="U11622" i="1"/>
  <c r="S11622" i="1"/>
  <c r="O11622" i="1"/>
  <c r="N11622" i="1"/>
  <c r="L11622" i="1"/>
  <c r="E11622" i="1"/>
  <c r="W11621" i="1"/>
  <c r="U11621" i="1"/>
  <c r="S11621" i="1"/>
  <c r="O11621" i="1"/>
  <c r="N11621" i="1"/>
  <c r="L11621" i="1"/>
  <c r="E11621" i="1"/>
  <c r="W11620" i="1"/>
  <c r="U11620" i="1"/>
  <c r="S11620" i="1"/>
  <c r="O11620" i="1"/>
  <c r="N11620" i="1"/>
  <c r="L11620" i="1"/>
  <c r="E11620" i="1"/>
  <c r="W11619" i="1"/>
  <c r="U11619" i="1"/>
  <c r="S11619" i="1"/>
  <c r="O11619" i="1"/>
  <c r="N11619" i="1"/>
  <c r="L11619" i="1"/>
  <c r="E11619" i="1"/>
  <c r="W11618" i="1"/>
  <c r="U11618" i="1"/>
  <c r="S11618" i="1"/>
  <c r="O11618" i="1"/>
  <c r="N11618" i="1"/>
  <c r="L11618" i="1"/>
  <c r="E11618" i="1"/>
  <c r="W11617" i="1"/>
  <c r="U11617" i="1"/>
  <c r="S11617" i="1"/>
  <c r="O11617" i="1"/>
  <c r="N11617" i="1"/>
  <c r="L11617" i="1"/>
  <c r="E11617" i="1"/>
  <c r="W11616" i="1"/>
  <c r="U11616" i="1"/>
  <c r="S11616" i="1"/>
  <c r="O11616" i="1"/>
  <c r="N11616" i="1"/>
  <c r="L11616" i="1"/>
  <c r="E11616" i="1"/>
  <c r="W11615" i="1"/>
  <c r="U11615" i="1"/>
  <c r="S11615" i="1"/>
  <c r="O11615" i="1"/>
  <c r="N11615" i="1"/>
  <c r="L11615" i="1"/>
  <c r="E11615" i="1"/>
  <c r="W11614" i="1"/>
  <c r="U11614" i="1"/>
  <c r="S11614" i="1"/>
  <c r="O11614" i="1"/>
  <c r="N11614" i="1"/>
  <c r="L11614" i="1"/>
  <c r="E11614" i="1"/>
  <c r="W11613" i="1"/>
  <c r="U11613" i="1"/>
  <c r="S11613" i="1"/>
  <c r="O11613" i="1"/>
  <c r="N11613" i="1"/>
  <c r="L11613" i="1"/>
  <c r="E11613" i="1"/>
  <c r="W11612" i="1"/>
  <c r="U11612" i="1"/>
  <c r="S11612" i="1"/>
  <c r="O11612" i="1"/>
  <c r="N11612" i="1"/>
  <c r="L11612" i="1"/>
  <c r="E11612" i="1"/>
  <c r="W11611" i="1"/>
  <c r="U11611" i="1"/>
  <c r="S11611" i="1"/>
  <c r="O11611" i="1"/>
  <c r="N11611" i="1"/>
  <c r="L11611" i="1"/>
  <c r="E11611" i="1"/>
  <c r="W11610" i="1"/>
  <c r="U11610" i="1"/>
  <c r="S11610" i="1"/>
  <c r="O11610" i="1"/>
  <c r="N11610" i="1"/>
  <c r="L11610" i="1"/>
  <c r="E11610" i="1"/>
  <c r="W11609" i="1"/>
  <c r="U11609" i="1"/>
  <c r="S11609" i="1"/>
  <c r="O11609" i="1"/>
  <c r="N11609" i="1"/>
  <c r="L11609" i="1"/>
  <c r="E11609" i="1"/>
  <c r="W11608" i="1"/>
  <c r="U11608" i="1"/>
  <c r="S11608" i="1"/>
  <c r="O11608" i="1"/>
  <c r="N11608" i="1"/>
  <c r="L11608" i="1"/>
  <c r="E11608" i="1"/>
  <c r="W11607" i="1"/>
  <c r="U11607" i="1"/>
  <c r="S11607" i="1"/>
  <c r="O11607" i="1"/>
  <c r="N11607" i="1"/>
  <c r="L11607" i="1"/>
  <c r="E11607" i="1"/>
  <c r="W11606" i="1"/>
  <c r="U11606" i="1"/>
  <c r="S11606" i="1"/>
  <c r="O11606" i="1"/>
  <c r="N11606" i="1"/>
  <c r="L11606" i="1"/>
  <c r="E11606" i="1"/>
  <c r="W11605" i="1"/>
  <c r="U11605" i="1"/>
  <c r="S11605" i="1"/>
  <c r="O11605" i="1"/>
  <c r="N11605" i="1"/>
  <c r="L11605" i="1"/>
  <c r="E11605" i="1"/>
  <c r="W11604" i="1"/>
  <c r="U11604" i="1"/>
  <c r="S11604" i="1"/>
  <c r="O11604" i="1"/>
  <c r="N11604" i="1"/>
  <c r="L11604" i="1"/>
  <c r="E11604" i="1"/>
  <c r="W11603" i="1"/>
  <c r="U11603" i="1"/>
  <c r="S11603" i="1"/>
  <c r="O11603" i="1"/>
  <c r="N11603" i="1"/>
  <c r="L11603" i="1"/>
  <c r="E11603" i="1"/>
  <c r="W11602" i="1"/>
  <c r="U11602" i="1"/>
  <c r="S11602" i="1"/>
  <c r="O11602" i="1"/>
  <c r="N11602" i="1"/>
  <c r="L11602" i="1"/>
  <c r="E11602" i="1"/>
  <c r="W11601" i="1"/>
  <c r="U11601" i="1"/>
  <c r="S11601" i="1"/>
  <c r="O11601" i="1"/>
  <c r="N11601" i="1"/>
  <c r="L11601" i="1"/>
  <c r="E11601" i="1"/>
  <c r="W11600" i="1"/>
  <c r="U11600" i="1"/>
  <c r="S11600" i="1"/>
  <c r="O11600" i="1"/>
  <c r="N11600" i="1"/>
  <c r="L11600" i="1"/>
  <c r="E11600" i="1"/>
  <c r="W11599" i="1"/>
  <c r="U11599" i="1"/>
  <c r="S11599" i="1"/>
  <c r="O11599" i="1"/>
  <c r="N11599" i="1"/>
  <c r="L11599" i="1"/>
  <c r="E11599" i="1"/>
  <c r="W11598" i="1"/>
  <c r="U11598" i="1"/>
  <c r="S11598" i="1"/>
  <c r="O11598" i="1"/>
  <c r="N11598" i="1"/>
  <c r="L11598" i="1"/>
  <c r="E11598" i="1"/>
  <c r="W11597" i="1"/>
  <c r="U11597" i="1"/>
  <c r="S11597" i="1"/>
  <c r="O11597" i="1"/>
  <c r="N11597" i="1"/>
  <c r="L11597" i="1"/>
  <c r="E11597" i="1"/>
  <c r="W11596" i="1"/>
  <c r="U11596" i="1"/>
  <c r="S11596" i="1"/>
  <c r="O11596" i="1"/>
  <c r="N11596" i="1"/>
  <c r="L11596" i="1"/>
  <c r="E11596" i="1"/>
  <c r="W11595" i="1"/>
  <c r="U11595" i="1"/>
  <c r="S11595" i="1"/>
  <c r="O11595" i="1"/>
  <c r="N11595" i="1"/>
  <c r="L11595" i="1"/>
  <c r="E11595" i="1"/>
  <c r="W11594" i="1"/>
  <c r="U11594" i="1"/>
  <c r="S11594" i="1"/>
  <c r="O11594" i="1"/>
  <c r="N11594" i="1"/>
  <c r="L11594" i="1"/>
  <c r="E11594" i="1"/>
  <c r="W11593" i="1"/>
  <c r="U11593" i="1"/>
  <c r="S11593" i="1"/>
  <c r="O11593" i="1"/>
  <c r="N11593" i="1"/>
  <c r="L11593" i="1"/>
  <c r="E11593" i="1"/>
  <c r="W11592" i="1"/>
  <c r="U11592" i="1"/>
  <c r="S11592" i="1"/>
  <c r="O11592" i="1"/>
  <c r="N11592" i="1"/>
  <c r="L11592" i="1"/>
  <c r="E11592" i="1"/>
  <c r="W11591" i="1"/>
  <c r="U11591" i="1"/>
  <c r="S11591" i="1"/>
  <c r="O11591" i="1"/>
  <c r="N11591" i="1"/>
  <c r="L11591" i="1"/>
  <c r="E11591" i="1"/>
  <c r="W11590" i="1"/>
  <c r="U11590" i="1"/>
  <c r="S11590" i="1"/>
  <c r="O11590" i="1"/>
  <c r="N11590" i="1"/>
  <c r="L11590" i="1"/>
  <c r="E11590" i="1"/>
  <c r="W11589" i="1"/>
  <c r="U11589" i="1"/>
  <c r="S11589" i="1"/>
  <c r="O11589" i="1"/>
  <c r="N11589" i="1"/>
  <c r="L11589" i="1"/>
  <c r="E11589" i="1"/>
  <c r="W11588" i="1"/>
  <c r="U11588" i="1"/>
  <c r="S11588" i="1"/>
  <c r="O11588" i="1"/>
  <c r="N11588" i="1"/>
  <c r="L11588" i="1"/>
  <c r="E11588" i="1"/>
  <c r="W11587" i="1"/>
  <c r="U11587" i="1"/>
  <c r="S11587" i="1"/>
  <c r="O11587" i="1"/>
  <c r="N11587" i="1"/>
  <c r="L11587" i="1"/>
  <c r="E11587" i="1"/>
  <c r="W11586" i="1"/>
  <c r="U11586" i="1"/>
  <c r="S11586" i="1"/>
  <c r="O11586" i="1"/>
  <c r="N11586" i="1"/>
  <c r="L11586" i="1"/>
  <c r="E11586" i="1"/>
  <c r="W11585" i="1"/>
  <c r="U11585" i="1"/>
  <c r="S11585" i="1"/>
  <c r="O11585" i="1"/>
  <c r="N11585" i="1"/>
  <c r="L11585" i="1"/>
  <c r="E11585" i="1"/>
  <c r="W11584" i="1"/>
  <c r="U11584" i="1"/>
  <c r="S11584" i="1"/>
  <c r="O11584" i="1"/>
  <c r="N11584" i="1"/>
  <c r="L11584" i="1"/>
  <c r="E11584" i="1"/>
  <c r="W11583" i="1"/>
  <c r="U11583" i="1"/>
  <c r="S11583" i="1"/>
  <c r="O11583" i="1"/>
  <c r="N11583" i="1"/>
  <c r="L11583" i="1"/>
  <c r="E11583" i="1"/>
  <c r="W11582" i="1"/>
  <c r="U11582" i="1"/>
  <c r="S11582" i="1"/>
  <c r="O11582" i="1"/>
  <c r="N11582" i="1"/>
  <c r="L11582" i="1"/>
  <c r="E11582" i="1"/>
  <c r="W11581" i="1"/>
  <c r="U11581" i="1"/>
  <c r="S11581" i="1"/>
  <c r="O11581" i="1"/>
  <c r="N11581" i="1"/>
  <c r="L11581" i="1"/>
  <c r="E11581" i="1"/>
  <c r="W11580" i="1"/>
  <c r="U11580" i="1"/>
  <c r="S11580" i="1"/>
  <c r="O11580" i="1"/>
  <c r="N11580" i="1"/>
  <c r="L11580" i="1"/>
  <c r="E11580" i="1"/>
  <c r="W11579" i="1"/>
  <c r="U11579" i="1"/>
  <c r="S11579" i="1"/>
  <c r="O11579" i="1"/>
  <c r="N11579" i="1"/>
  <c r="L11579" i="1"/>
  <c r="E11579" i="1"/>
  <c r="W11578" i="1"/>
  <c r="U11578" i="1"/>
  <c r="S11578" i="1"/>
  <c r="O11578" i="1"/>
  <c r="N11578" i="1"/>
  <c r="L11578" i="1"/>
  <c r="E11578" i="1"/>
  <c r="W11577" i="1"/>
  <c r="U11577" i="1"/>
  <c r="S11577" i="1"/>
  <c r="O11577" i="1"/>
  <c r="N11577" i="1"/>
  <c r="L11577" i="1"/>
  <c r="E11577" i="1"/>
  <c r="W11576" i="1"/>
  <c r="U11576" i="1"/>
  <c r="S11576" i="1"/>
  <c r="O11576" i="1"/>
  <c r="N11576" i="1"/>
  <c r="L11576" i="1"/>
  <c r="E11576" i="1"/>
  <c r="W11575" i="1"/>
  <c r="U11575" i="1"/>
  <c r="S11575" i="1"/>
  <c r="O11575" i="1"/>
  <c r="N11575" i="1"/>
  <c r="L11575" i="1"/>
  <c r="E11575" i="1"/>
  <c r="W11574" i="1"/>
  <c r="U11574" i="1"/>
  <c r="S11574" i="1"/>
  <c r="O11574" i="1"/>
  <c r="N11574" i="1"/>
  <c r="L11574" i="1"/>
  <c r="E11574" i="1"/>
  <c r="W11573" i="1"/>
  <c r="U11573" i="1"/>
  <c r="S11573" i="1"/>
  <c r="O11573" i="1"/>
  <c r="N11573" i="1"/>
  <c r="L11573" i="1"/>
  <c r="E11573" i="1"/>
  <c r="W11572" i="1"/>
  <c r="U11572" i="1"/>
  <c r="S11572" i="1"/>
  <c r="O11572" i="1"/>
  <c r="N11572" i="1"/>
  <c r="L11572" i="1"/>
  <c r="E11572" i="1"/>
  <c r="W11571" i="1"/>
  <c r="U11571" i="1"/>
  <c r="S11571" i="1"/>
  <c r="O11571" i="1"/>
  <c r="N11571" i="1"/>
  <c r="L11571" i="1"/>
  <c r="E11571" i="1"/>
  <c r="W11570" i="1"/>
  <c r="U11570" i="1"/>
  <c r="S11570" i="1"/>
  <c r="O11570" i="1"/>
  <c r="N11570" i="1"/>
  <c r="L11570" i="1"/>
  <c r="E11570" i="1"/>
  <c r="W11569" i="1"/>
  <c r="U11569" i="1"/>
  <c r="S11569" i="1"/>
  <c r="O11569" i="1"/>
  <c r="N11569" i="1"/>
  <c r="L11569" i="1"/>
  <c r="E11569" i="1"/>
  <c r="W11568" i="1"/>
  <c r="U11568" i="1"/>
  <c r="S11568" i="1"/>
  <c r="O11568" i="1"/>
  <c r="N11568" i="1"/>
  <c r="L11568" i="1"/>
  <c r="E11568" i="1"/>
  <c r="W11567" i="1"/>
  <c r="U11567" i="1"/>
  <c r="S11567" i="1"/>
  <c r="O11567" i="1"/>
  <c r="N11567" i="1"/>
  <c r="L11567" i="1"/>
  <c r="E11567" i="1"/>
  <c r="W11566" i="1"/>
  <c r="U11566" i="1"/>
  <c r="S11566" i="1"/>
  <c r="O11566" i="1"/>
  <c r="N11566" i="1"/>
  <c r="L11566" i="1"/>
  <c r="E11566" i="1"/>
  <c r="W11565" i="1"/>
  <c r="U11565" i="1"/>
  <c r="S11565" i="1"/>
  <c r="O11565" i="1"/>
  <c r="N11565" i="1"/>
  <c r="L11565" i="1"/>
  <c r="E11565" i="1"/>
  <c r="W11564" i="1"/>
  <c r="U11564" i="1"/>
  <c r="S11564" i="1"/>
  <c r="O11564" i="1"/>
  <c r="N11564" i="1"/>
  <c r="L11564" i="1"/>
  <c r="E11564" i="1"/>
  <c r="W11563" i="1"/>
  <c r="U11563" i="1"/>
  <c r="S11563" i="1"/>
  <c r="O11563" i="1"/>
  <c r="N11563" i="1"/>
  <c r="L11563" i="1"/>
  <c r="E11563" i="1"/>
  <c r="W11562" i="1"/>
  <c r="U11562" i="1"/>
  <c r="S11562" i="1"/>
  <c r="O11562" i="1"/>
  <c r="N11562" i="1"/>
  <c r="L11562" i="1"/>
  <c r="E11562" i="1"/>
  <c r="W11561" i="1"/>
  <c r="U11561" i="1"/>
  <c r="S11561" i="1"/>
  <c r="O11561" i="1"/>
  <c r="N11561" i="1"/>
  <c r="L11561" i="1"/>
  <c r="E11561" i="1"/>
  <c r="W11560" i="1"/>
  <c r="U11560" i="1"/>
  <c r="S11560" i="1"/>
  <c r="O11560" i="1"/>
  <c r="N11560" i="1"/>
  <c r="L11560" i="1"/>
  <c r="E11560" i="1"/>
  <c r="W11559" i="1"/>
  <c r="U11559" i="1"/>
  <c r="S11559" i="1"/>
  <c r="O11559" i="1"/>
  <c r="N11559" i="1"/>
  <c r="L11559" i="1"/>
  <c r="E11559" i="1"/>
  <c r="W11558" i="1"/>
  <c r="U11558" i="1"/>
  <c r="S11558" i="1"/>
  <c r="O11558" i="1"/>
  <c r="N11558" i="1"/>
  <c r="L11558" i="1"/>
  <c r="E11558" i="1"/>
  <c r="W11557" i="1"/>
  <c r="U11557" i="1"/>
  <c r="S11557" i="1"/>
  <c r="O11557" i="1"/>
  <c r="N11557" i="1"/>
  <c r="L11557" i="1"/>
  <c r="E11557" i="1"/>
  <c r="W11556" i="1"/>
  <c r="U11556" i="1"/>
  <c r="S11556" i="1"/>
  <c r="O11556" i="1"/>
  <c r="N11556" i="1"/>
  <c r="L11556" i="1"/>
  <c r="E11556" i="1"/>
  <c r="W11555" i="1"/>
  <c r="U11555" i="1"/>
  <c r="S11555" i="1"/>
  <c r="O11555" i="1"/>
  <c r="N11555" i="1"/>
  <c r="L11555" i="1"/>
  <c r="E11555" i="1"/>
  <c r="W11554" i="1"/>
  <c r="U11554" i="1"/>
  <c r="S11554" i="1"/>
  <c r="O11554" i="1"/>
  <c r="N11554" i="1"/>
  <c r="L11554" i="1"/>
  <c r="E11554" i="1"/>
  <c r="W11553" i="1"/>
  <c r="U11553" i="1"/>
  <c r="S11553" i="1"/>
  <c r="O11553" i="1"/>
  <c r="N11553" i="1"/>
  <c r="L11553" i="1"/>
  <c r="E11553" i="1"/>
  <c r="W11552" i="1"/>
  <c r="U11552" i="1"/>
  <c r="S11552" i="1"/>
  <c r="O11552" i="1"/>
  <c r="N11552" i="1"/>
  <c r="L11552" i="1"/>
  <c r="E11552" i="1"/>
  <c r="W11551" i="1"/>
  <c r="U11551" i="1"/>
  <c r="S11551" i="1"/>
  <c r="O11551" i="1"/>
  <c r="N11551" i="1"/>
  <c r="L11551" i="1"/>
  <c r="E11551" i="1"/>
  <c r="W11550" i="1"/>
  <c r="U11550" i="1"/>
  <c r="S11550" i="1"/>
  <c r="O11550" i="1"/>
  <c r="N11550" i="1"/>
  <c r="L11550" i="1"/>
  <c r="E11550" i="1"/>
  <c r="W11549" i="1"/>
  <c r="U11549" i="1"/>
  <c r="S11549" i="1"/>
  <c r="O11549" i="1"/>
  <c r="N11549" i="1"/>
  <c r="L11549" i="1"/>
  <c r="E11549" i="1"/>
  <c r="W11548" i="1"/>
  <c r="U11548" i="1"/>
  <c r="S11548" i="1"/>
  <c r="O11548" i="1"/>
  <c r="N11548" i="1"/>
  <c r="L11548" i="1"/>
  <c r="E11548" i="1"/>
  <c r="W11547" i="1"/>
  <c r="U11547" i="1"/>
  <c r="S11547" i="1"/>
  <c r="O11547" i="1"/>
  <c r="N11547" i="1"/>
  <c r="L11547" i="1"/>
  <c r="E11547" i="1"/>
  <c r="W11546" i="1"/>
  <c r="U11546" i="1"/>
  <c r="S11546" i="1"/>
  <c r="O11546" i="1"/>
  <c r="N11546" i="1"/>
  <c r="L11546" i="1"/>
  <c r="E11546" i="1"/>
  <c r="W11545" i="1"/>
  <c r="U11545" i="1"/>
  <c r="S11545" i="1"/>
  <c r="O11545" i="1"/>
  <c r="N11545" i="1"/>
  <c r="L11545" i="1"/>
  <c r="E11545" i="1"/>
  <c r="W11544" i="1"/>
  <c r="U11544" i="1"/>
  <c r="S11544" i="1"/>
  <c r="O11544" i="1"/>
  <c r="N11544" i="1"/>
  <c r="L11544" i="1"/>
  <c r="E11544" i="1"/>
  <c r="W11543" i="1"/>
  <c r="U11543" i="1"/>
  <c r="S11543" i="1"/>
  <c r="O11543" i="1"/>
  <c r="N11543" i="1"/>
  <c r="L11543" i="1"/>
  <c r="E11543" i="1"/>
  <c r="W11542" i="1"/>
  <c r="U11542" i="1"/>
  <c r="S11542" i="1"/>
  <c r="O11542" i="1"/>
  <c r="N11542" i="1"/>
  <c r="L11542" i="1"/>
  <c r="E11542" i="1"/>
  <c r="W11541" i="1"/>
  <c r="U11541" i="1"/>
  <c r="S11541" i="1"/>
  <c r="O11541" i="1"/>
  <c r="N11541" i="1"/>
  <c r="L11541" i="1"/>
  <c r="E11541" i="1"/>
  <c r="W11540" i="1"/>
  <c r="U11540" i="1"/>
  <c r="S11540" i="1"/>
  <c r="O11540" i="1"/>
  <c r="N11540" i="1"/>
  <c r="L11540" i="1"/>
  <c r="E11540" i="1"/>
  <c r="W11539" i="1"/>
  <c r="U11539" i="1"/>
  <c r="S11539" i="1"/>
  <c r="O11539" i="1"/>
  <c r="N11539" i="1"/>
  <c r="L11539" i="1"/>
  <c r="E11539" i="1"/>
  <c r="W11538" i="1"/>
  <c r="U11538" i="1"/>
  <c r="S11538" i="1"/>
  <c r="O11538" i="1"/>
  <c r="N11538" i="1"/>
  <c r="L11538" i="1"/>
  <c r="E11538" i="1"/>
  <c r="W11537" i="1"/>
  <c r="U11537" i="1"/>
  <c r="S11537" i="1"/>
  <c r="O11537" i="1"/>
  <c r="N11537" i="1"/>
  <c r="L11537" i="1"/>
  <c r="E11537" i="1"/>
  <c r="W11536" i="1"/>
  <c r="U11536" i="1"/>
  <c r="S11536" i="1"/>
  <c r="O11536" i="1"/>
  <c r="N11536" i="1"/>
  <c r="L11536" i="1"/>
  <c r="E11536" i="1"/>
  <c r="W11535" i="1"/>
  <c r="U11535" i="1"/>
  <c r="S11535" i="1"/>
  <c r="O11535" i="1"/>
  <c r="N11535" i="1"/>
  <c r="L11535" i="1"/>
  <c r="E11535" i="1"/>
  <c r="W11534" i="1"/>
  <c r="U11534" i="1"/>
  <c r="S11534" i="1"/>
  <c r="O11534" i="1"/>
  <c r="N11534" i="1"/>
  <c r="L11534" i="1"/>
  <c r="E11534" i="1"/>
  <c r="W11533" i="1"/>
  <c r="U11533" i="1"/>
  <c r="S11533" i="1"/>
  <c r="O11533" i="1"/>
  <c r="N11533" i="1"/>
  <c r="L11533" i="1"/>
  <c r="E11533" i="1"/>
  <c r="W11532" i="1"/>
  <c r="U11532" i="1"/>
  <c r="S11532" i="1"/>
  <c r="O11532" i="1"/>
  <c r="N11532" i="1"/>
  <c r="L11532" i="1"/>
  <c r="E11532" i="1"/>
  <c r="W11531" i="1"/>
  <c r="U11531" i="1"/>
  <c r="S11531" i="1"/>
  <c r="O11531" i="1"/>
  <c r="N11531" i="1"/>
  <c r="L11531" i="1"/>
  <c r="E11531" i="1"/>
  <c r="W11530" i="1"/>
  <c r="U11530" i="1"/>
  <c r="S11530" i="1"/>
  <c r="O11530" i="1"/>
  <c r="N11530" i="1"/>
  <c r="L11530" i="1"/>
  <c r="E11530" i="1"/>
  <c r="W11529" i="1"/>
  <c r="U11529" i="1"/>
  <c r="S11529" i="1"/>
  <c r="O11529" i="1"/>
  <c r="N11529" i="1"/>
  <c r="L11529" i="1"/>
  <c r="E11529" i="1"/>
  <c r="W11528" i="1"/>
  <c r="U11528" i="1"/>
  <c r="S11528" i="1"/>
  <c r="O11528" i="1"/>
  <c r="N11528" i="1"/>
  <c r="L11528" i="1"/>
  <c r="E11528" i="1"/>
  <c r="W11527" i="1"/>
  <c r="U11527" i="1"/>
  <c r="S11527" i="1"/>
  <c r="O11527" i="1"/>
  <c r="N11527" i="1"/>
  <c r="L11527" i="1"/>
  <c r="E11527" i="1"/>
  <c r="W11526" i="1"/>
  <c r="U11526" i="1"/>
  <c r="S11526" i="1"/>
  <c r="O11526" i="1"/>
  <c r="N11526" i="1"/>
  <c r="L11526" i="1"/>
  <c r="E11526" i="1"/>
  <c r="W11525" i="1"/>
  <c r="U11525" i="1"/>
  <c r="S11525" i="1"/>
  <c r="O11525" i="1"/>
  <c r="N11525" i="1"/>
  <c r="L11525" i="1"/>
  <c r="E11525" i="1"/>
  <c r="W11524" i="1"/>
  <c r="U11524" i="1"/>
  <c r="S11524" i="1"/>
  <c r="O11524" i="1"/>
  <c r="N11524" i="1"/>
  <c r="L11524" i="1"/>
  <c r="E11524" i="1"/>
  <c r="W11523" i="1"/>
  <c r="U11523" i="1"/>
  <c r="S11523" i="1"/>
  <c r="O11523" i="1"/>
  <c r="N11523" i="1"/>
  <c r="L11523" i="1"/>
  <c r="E11523" i="1"/>
  <c r="W11522" i="1"/>
  <c r="U11522" i="1"/>
  <c r="S11522" i="1"/>
  <c r="O11522" i="1"/>
  <c r="N11522" i="1"/>
  <c r="L11522" i="1"/>
  <c r="E11522" i="1"/>
  <c r="W11521" i="1"/>
  <c r="U11521" i="1"/>
  <c r="S11521" i="1"/>
  <c r="O11521" i="1"/>
  <c r="N11521" i="1"/>
  <c r="L11521" i="1"/>
  <c r="E11521" i="1"/>
  <c r="W11520" i="1"/>
  <c r="U11520" i="1"/>
  <c r="S11520" i="1"/>
  <c r="O11520" i="1"/>
  <c r="N11520" i="1"/>
  <c r="L11520" i="1"/>
  <c r="E11520" i="1"/>
  <c r="W11519" i="1"/>
  <c r="U11519" i="1"/>
  <c r="S11519" i="1"/>
  <c r="O11519" i="1"/>
  <c r="N11519" i="1"/>
  <c r="L11519" i="1"/>
  <c r="E11519" i="1"/>
  <c r="W11518" i="1"/>
  <c r="U11518" i="1"/>
  <c r="S11518" i="1"/>
  <c r="O11518" i="1"/>
  <c r="N11518" i="1"/>
  <c r="L11518" i="1"/>
  <c r="E11518" i="1"/>
  <c r="W11517" i="1"/>
  <c r="U11517" i="1"/>
  <c r="S11517" i="1"/>
  <c r="O11517" i="1"/>
  <c r="N11517" i="1"/>
  <c r="L11517" i="1"/>
  <c r="E11517" i="1"/>
  <c r="W11516" i="1"/>
  <c r="U11516" i="1"/>
  <c r="S11516" i="1"/>
  <c r="O11516" i="1"/>
  <c r="N11516" i="1"/>
  <c r="L11516" i="1"/>
  <c r="E11516" i="1"/>
  <c r="W11515" i="1"/>
  <c r="U11515" i="1"/>
  <c r="S11515" i="1"/>
  <c r="O11515" i="1"/>
  <c r="N11515" i="1"/>
  <c r="L11515" i="1"/>
  <c r="E11515" i="1"/>
  <c r="W11514" i="1"/>
  <c r="U11514" i="1"/>
  <c r="S11514" i="1"/>
  <c r="O11514" i="1"/>
  <c r="N11514" i="1"/>
  <c r="L11514" i="1"/>
  <c r="E11514" i="1"/>
  <c r="W11513" i="1"/>
  <c r="U11513" i="1"/>
  <c r="S11513" i="1"/>
  <c r="O11513" i="1"/>
  <c r="N11513" i="1"/>
  <c r="L11513" i="1"/>
  <c r="E11513" i="1"/>
  <c r="W11512" i="1"/>
  <c r="U11512" i="1"/>
  <c r="S11512" i="1"/>
  <c r="O11512" i="1"/>
  <c r="N11512" i="1"/>
  <c r="L11512" i="1"/>
  <c r="E11512" i="1"/>
  <c r="W11511" i="1"/>
  <c r="U11511" i="1"/>
  <c r="S11511" i="1"/>
  <c r="O11511" i="1"/>
  <c r="N11511" i="1"/>
  <c r="L11511" i="1"/>
  <c r="E11511" i="1"/>
  <c r="W11510" i="1"/>
  <c r="U11510" i="1"/>
  <c r="S11510" i="1"/>
  <c r="O11510" i="1"/>
  <c r="N11510" i="1"/>
  <c r="L11510" i="1"/>
  <c r="E11510" i="1"/>
  <c r="W11509" i="1"/>
  <c r="U11509" i="1"/>
  <c r="S11509" i="1"/>
  <c r="O11509" i="1"/>
  <c r="N11509" i="1"/>
  <c r="L11509" i="1"/>
  <c r="E11509" i="1"/>
  <c r="W11508" i="1"/>
  <c r="U11508" i="1"/>
  <c r="S11508" i="1"/>
  <c r="O11508" i="1"/>
  <c r="N11508" i="1"/>
  <c r="L11508" i="1"/>
  <c r="E11508" i="1"/>
  <c r="W11507" i="1"/>
  <c r="U11507" i="1"/>
  <c r="S11507" i="1"/>
  <c r="O11507" i="1"/>
  <c r="N11507" i="1"/>
  <c r="L11507" i="1"/>
  <c r="E11507" i="1"/>
  <c r="W11506" i="1"/>
  <c r="U11506" i="1"/>
  <c r="S11506" i="1"/>
  <c r="O11506" i="1"/>
  <c r="N11506" i="1"/>
  <c r="L11506" i="1"/>
  <c r="E11506" i="1"/>
  <c r="W11505" i="1"/>
  <c r="U11505" i="1"/>
  <c r="S11505" i="1"/>
  <c r="O11505" i="1"/>
  <c r="N11505" i="1"/>
  <c r="L11505" i="1"/>
  <c r="E11505" i="1"/>
  <c r="W11504" i="1"/>
  <c r="U11504" i="1"/>
  <c r="S11504" i="1"/>
  <c r="O11504" i="1"/>
  <c r="N11504" i="1"/>
  <c r="L11504" i="1"/>
  <c r="E11504" i="1"/>
  <c r="W11503" i="1"/>
  <c r="U11503" i="1"/>
  <c r="S11503" i="1"/>
  <c r="O11503" i="1"/>
  <c r="N11503" i="1"/>
  <c r="L11503" i="1"/>
  <c r="E11503" i="1"/>
  <c r="W11502" i="1"/>
  <c r="U11502" i="1"/>
  <c r="S11502" i="1"/>
  <c r="O11502" i="1"/>
  <c r="N11502" i="1"/>
  <c r="L11502" i="1"/>
  <c r="E11502" i="1"/>
  <c r="W11501" i="1"/>
  <c r="U11501" i="1"/>
  <c r="S11501" i="1"/>
  <c r="O11501" i="1"/>
  <c r="N11501" i="1"/>
  <c r="L11501" i="1"/>
  <c r="E11501" i="1"/>
  <c r="W11500" i="1"/>
  <c r="U11500" i="1"/>
  <c r="S11500" i="1"/>
  <c r="O11500" i="1"/>
  <c r="N11500" i="1"/>
  <c r="L11500" i="1"/>
  <c r="E11500" i="1"/>
  <c r="W11499" i="1"/>
  <c r="U11499" i="1"/>
  <c r="S11499" i="1"/>
  <c r="O11499" i="1"/>
  <c r="N11499" i="1"/>
  <c r="L11499" i="1"/>
  <c r="E11499" i="1"/>
  <c r="W11498" i="1"/>
  <c r="U11498" i="1"/>
  <c r="S11498" i="1"/>
  <c r="O11498" i="1"/>
  <c r="N11498" i="1"/>
  <c r="L11498" i="1"/>
  <c r="E11498" i="1"/>
  <c r="W11497" i="1"/>
  <c r="U11497" i="1"/>
  <c r="S11497" i="1"/>
  <c r="O11497" i="1"/>
  <c r="N11497" i="1"/>
  <c r="L11497" i="1"/>
  <c r="E11497" i="1"/>
  <c r="W11496" i="1"/>
  <c r="U11496" i="1"/>
  <c r="S11496" i="1"/>
  <c r="O11496" i="1"/>
  <c r="N11496" i="1"/>
  <c r="L11496" i="1"/>
  <c r="E11496" i="1"/>
  <c r="W11495" i="1"/>
  <c r="U11495" i="1"/>
  <c r="S11495" i="1"/>
  <c r="O11495" i="1"/>
  <c r="N11495" i="1"/>
  <c r="L11495" i="1"/>
  <c r="E11495" i="1"/>
  <c r="W11494" i="1"/>
  <c r="U11494" i="1"/>
  <c r="S11494" i="1"/>
  <c r="O11494" i="1"/>
  <c r="N11494" i="1"/>
  <c r="L11494" i="1"/>
  <c r="E11494" i="1"/>
  <c r="W11493" i="1"/>
  <c r="U11493" i="1"/>
  <c r="S11493" i="1"/>
  <c r="O11493" i="1"/>
  <c r="N11493" i="1"/>
  <c r="L11493" i="1"/>
  <c r="E11493" i="1"/>
  <c r="W11492" i="1"/>
  <c r="U11492" i="1"/>
  <c r="S11492" i="1"/>
  <c r="O11492" i="1"/>
  <c r="N11492" i="1"/>
  <c r="L11492" i="1"/>
  <c r="E11492" i="1"/>
  <c r="W11491" i="1"/>
  <c r="U11491" i="1"/>
  <c r="S11491" i="1"/>
  <c r="O11491" i="1"/>
  <c r="N11491" i="1"/>
  <c r="L11491" i="1"/>
  <c r="E11491" i="1"/>
  <c r="W11490" i="1"/>
  <c r="U11490" i="1"/>
  <c r="S11490" i="1"/>
  <c r="O11490" i="1"/>
  <c r="N11490" i="1"/>
  <c r="L11490" i="1"/>
  <c r="E11490" i="1"/>
  <c r="W11489" i="1"/>
  <c r="U11489" i="1"/>
  <c r="S11489" i="1"/>
  <c r="O11489" i="1"/>
  <c r="N11489" i="1"/>
  <c r="L11489" i="1"/>
  <c r="E11489" i="1"/>
  <c r="W11488" i="1"/>
  <c r="U11488" i="1"/>
  <c r="S11488" i="1"/>
  <c r="O11488" i="1"/>
  <c r="N11488" i="1"/>
  <c r="L11488" i="1"/>
  <c r="E11488" i="1"/>
  <c r="W11487" i="1"/>
  <c r="U11487" i="1"/>
  <c r="S11487" i="1"/>
  <c r="O11487" i="1"/>
  <c r="N11487" i="1"/>
  <c r="L11487" i="1"/>
  <c r="E11487" i="1"/>
  <c r="W11486" i="1"/>
  <c r="U11486" i="1"/>
  <c r="S11486" i="1"/>
  <c r="O11486" i="1"/>
  <c r="N11486" i="1"/>
  <c r="L11486" i="1"/>
  <c r="E11486" i="1"/>
  <c r="W11485" i="1"/>
  <c r="U11485" i="1"/>
  <c r="S11485" i="1"/>
  <c r="O11485" i="1"/>
  <c r="N11485" i="1"/>
  <c r="L11485" i="1"/>
  <c r="E11485" i="1"/>
  <c r="W11484" i="1"/>
  <c r="U11484" i="1"/>
  <c r="S11484" i="1"/>
  <c r="O11484" i="1"/>
  <c r="N11484" i="1"/>
  <c r="L11484" i="1"/>
  <c r="E11484" i="1"/>
  <c r="W11483" i="1"/>
  <c r="U11483" i="1"/>
  <c r="S11483" i="1"/>
  <c r="O11483" i="1"/>
  <c r="N11483" i="1"/>
  <c r="L11483" i="1"/>
  <c r="E11483" i="1"/>
  <c r="W11482" i="1"/>
  <c r="U11482" i="1"/>
  <c r="S11482" i="1"/>
  <c r="O11482" i="1"/>
  <c r="N11482" i="1"/>
  <c r="L11482" i="1"/>
  <c r="E11482" i="1"/>
  <c r="W11481" i="1"/>
  <c r="U11481" i="1"/>
  <c r="S11481" i="1"/>
  <c r="O11481" i="1"/>
  <c r="N11481" i="1"/>
  <c r="L11481" i="1"/>
  <c r="E11481" i="1"/>
  <c r="W11480" i="1"/>
  <c r="U11480" i="1"/>
  <c r="S11480" i="1"/>
  <c r="O11480" i="1"/>
  <c r="N11480" i="1"/>
  <c r="L11480" i="1"/>
  <c r="E11480" i="1"/>
  <c r="W11479" i="1"/>
  <c r="U11479" i="1"/>
  <c r="S11479" i="1"/>
  <c r="O11479" i="1"/>
  <c r="N11479" i="1"/>
  <c r="L11479" i="1"/>
  <c r="E11479" i="1"/>
  <c r="W11478" i="1"/>
  <c r="U11478" i="1"/>
  <c r="S11478" i="1"/>
  <c r="O11478" i="1"/>
  <c r="N11478" i="1"/>
  <c r="L11478" i="1"/>
  <c r="E11478" i="1"/>
  <c r="W11477" i="1"/>
  <c r="U11477" i="1"/>
  <c r="S11477" i="1"/>
  <c r="O11477" i="1"/>
  <c r="N11477" i="1"/>
  <c r="L11477" i="1"/>
  <c r="E11477" i="1"/>
  <c r="W11476" i="1"/>
  <c r="U11476" i="1"/>
  <c r="S11476" i="1"/>
  <c r="O11476" i="1"/>
  <c r="N11476" i="1"/>
  <c r="L11476" i="1"/>
  <c r="E11476" i="1"/>
  <c r="W11475" i="1"/>
  <c r="U11475" i="1"/>
  <c r="S11475" i="1"/>
  <c r="O11475" i="1"/>
  <c r="N11475" i="1"/>
  <c r="L11475" i="1"/>
  <c r="E11475" i="1"/>
  <c r="W11474" i="1"/>
  <c r="U11474" i="1"/>
  <c r="S11474" i="1"/>
  <c r="O11474" i="1"/>
  <c r="N11474" i="1"/>
  <c r="L11474" i="1"/>
  <c r="E11474" i="1"/>
  <c r="W11473" i="1"/>
  <c r="U11473" i="1"/>
  <c r="S11473" i="1"/>
  <c r="O11473" i="1"/>
  <c r="N11473" i="1"/>
  <c r="L11473" i="1"/>
  <c r="E11473" i="1"/>
  <c r="W11472" i="1"/>
  <c r="U11472" i="1"/>
  <c r="S11472" i="1"/>
  <c r="O11472" i="1"/>
  <c r="N11472" i="1"/>
  <c r="L11472" i="1"/>
  <c r="E11472" i="1"/>
  <c r="W11471" i="1"/>
  <c r="U11471" i="1"/>
  <c r="S11471" i="1"/>
  <c r="O11471" i="1"/>
  <c r="N11471" i="1"/>
  <c r="L11471" i="1"/>
  <c r="E11471" i="1"/>
  <c r="W11470" i="1"/>
  <c r="U11470" i="1"/>
  <c r="S11470" i="1"/>
  <c r="O11470" i="1"/>
  <c r="N11470" i="1"/>
  <c r="L11470" i="1"/>
  <c r="E11470" i="1"/>
  <c r="W11469" i="1"/>
  <c r="U11469" i="1"/>
  <c r="S11469" i="1"/>
  <c r="O11469" i="1"/>
  <c r="N11469" i="1"/>
  <c r="L11469" i="1"/>
  <c r="E11469" i="1"/>
  <c r="W11468" i="1"/>
  <c r="U11468" i="1"/>
  <c r="S11468" i="1"/>
  <c r="O11468" i="1"/>
  <c r="N11468" i="1"/>
  <c r="L11468" i="1"/>
  <c r="E11468" i="1"/>
  <c r="W11467" i="1"/>
  <c r="U11467" i="1"/>
  <c r="S11467" i="1"/>
  <c r="O11467" i="1"/>
  <c r="N11467" i="1"/>
  <c r="L11467" i="1"/>
  <c r="E11467" i="1"/>
  <c r="W11466" i="1"/>
  <c r="U11466" i="1"/>
  <c r="S11466" i="1"/>
  <c r="O11466" i="1"/>
  <c r="N11466" i="1"/>
  <c r="L11466" i="1"/>
  <c r="E11466" i="1"/>
  <c r="W11465" i="1"/>
  <c r="U11465" i="1"/>
  <c r="S11465" i="1"/>
  <c r="O11465" i="1"/>
  <c r="N11465" i="1"/>
  <c r="L11465" i="1"/>
  <c r="E11465" i="1"/>
  <c r="W11464" i="1"/>
  <c r="U11464" i="1"/>
  <c r="S11464" i="1"/>
  <c r="O11464" i="1"/>
  <c r="N11464" i="1"/>
  <c r="L11464" i="1"/>
  <c r="E11464" i="1"/>
  <c r="W11463" i="1"/>
  <c r="U11463" i="1"/>
  <c r="S11463" i="1"/>
  <c r="O11463" i="1"/>
  <c r="N11463" i="1"/>
  <c r="L11463" i="1"/>
  <c r="E11463" i="1"/>
  <c r="W11462" i="1"/>
  <c r="U11462" i="1"/>
  <c r="S11462" i="1"/>
  <c r="O11462" i="1"/>
  <c r="N11462" i="1"/>
  <c r="L11462" i="1"/>
  <c r="E11462" i="1"/>
  <c r="W11461" i="1"/>
  <c r="U11461" i="1"/>
  <c r="S11461" i="1"/>
  <c r="O11461" i="1"/>
  <c r="N11461" i="1"/>
  <c r="L11461" i="1"/>
  <c r="E11461" i="1"/>
  <c r="W11460" i="1"/>
  <c r="U11460" i="1"/>
  <c r="S11460" i="1"/>
  <c r="O11460" i="1"/>
  <c r="N11460" i="1"/>
  <c r="L11460" i="1"/>
  <c r="E11460" i="1"/>
  <c r="W11459" i="1"/>
  <c r="U11459" i="1"/>
  <c r="S11459" i="1"/>
  <c r="O11459" i="1"/>
  <c r="N11459" i="1"/>
  <c r="L11459" i="1"/>
  <c r="E11459" i="1"/>
  <c r="W11458" i="1"/>
  <c r="U11458" i="1"/>
  <c r="S11458" i="1"/>
  <c r="O11458" i="1"/>
  <c r="N11458" i="1"/>
  <c r="L11458" i="1"/>
  <c r="E11458" i="1"/>
  <c r="W11457" i="1"/>
  <c r="U11457" i="1"/>
  <c r="S11457" i="1"/>
  <c r="O11457" i="1"/>
  <c r="N11457" i="1"/>
  <c r="L11457" i="1"/>
  <c r="E11457" i="1"/>
  <c r="W11456" i="1"/>
  <c r="U11456" i="1"/>
  <c r="S11456" i="1"/>
  <c r="O11456" i="1"/>
  <c r="N11456" i="1"/>
  <c r="L11456" i="1"/>
  <c r="E11456" i="1"/>
  <c r="W11455" i="1"/>
  <c r="U11455" i="1"/>
  <c r="S11455" i="1"/>
  <c r="O11455" i="1"/>
  <c r="N11455" i="1"/>
  <c r="L11455" i="1"/>
  <c r="E11455" i="1"/>
  <c r="W11454" i="1"/>
  <c r="U11454" i="1"/>
  <c r="S11454" i="1"/>
  <c r="O11454" i="1"/>
  <c r="N11454" i="1"/>
  <c r="L11454" i="1"/>
  <c r="E11454" i="1"/>
  <c r="W11453" i="1"/>
  <c r="U11453" i="1"/>
  <c r="S11453" i="1"/>
  <c r="O11453" i="1"/>
  <c r="N11453" i="1"/>
  <c r="L11453" i="1"/>
  <c r="E11453" i="1"/>
  <c r="W11452" i="1"/>
  <c r="U11452" i="1"/>
  <c r="S11452" i="1"/>
  <c r="O11452" i="1"/>
  <c r="N11452" i="1"/>
  <c r="L11452" i="1"/>
  <c r="E11452" i="1"/>
  <c r="W11451" i="1"/>
  <c r="U11451" i="1"/>
  <c r="S11451" i="1"/>
  <c r="O11451" i="1"/>
  <c r="N11451" i="1"/>
  <c r="L11451" i="1"/>
  <c r="E11451" i="1"/>
  <c r="W11450" i="1"/>
  <c r="U11450" i="1"/>
  <c r="S11450" i="1"/>
  <c r="O11450" i="1"/>
  <c r="N11450" i="1"/>
  <c r="L11450" i="1"/>
  <c r="E11450" i="1"/>
  <c r="W11449" i="1"/>
  <c r="U11449" i="1"/>
  <c r="S11449" i="1"/>
  <c r="O11449" i="1"/>
  <c r="N11449" i="1"/>
  <c r="L11449" i="1"/>
  <c r="E11449" i="1"/>
  <c r="W11448" i="1"/>
  <c r="U11448" i="1"/>
  <c r="S11448" i="1"/>
  <c r="O11448" i="1"/>
  <c r="N11448" i="1"/>
  <c r="L11448" i="1"/>
  <c r="E11448" i="1"/>
  <c r="W11447" i="1"/>
  <c r="U11447" i="1"/>
  <c r="S11447" i="1"/>
  <c r="O11447" i="1"/>
  <c r="N11447" i="1"/>
  <c r="L11447" i="1"/>
  <c r="E11447" i="1"/>
  <c r="W11446" i="1"/>
  <c r="U11446" i="1"/>
  <c r="S11446" i="1"/>
  <c r="O11446" i="1"/>
  <c r="N11446" i="1"/>
  <c r="L11446" i="1"/>
  <c r="E11446" i="1"/>
  <c r="W11445" i="1"/>
  <c r="U11445" i="1"/>
  <c r="S11445" i="1"/>
  <c r="O11445" i="1"/>
  <c r="N11445" i="1"/>
  <c r="L11445" i="1"/>
  <c r="E11445" i="1"/>
  <c r="W11444" i="1"/>
  <c r="U11444" i="1"/>
  <c r="S11444" i="1"/>
  <c r="O11444" i="1"/>
  <c r="N11444" i="1"/>
  <c r="L11444" i="1"/>
  <c r="E11444" i="1"/>
  <c r="W11443" i="1"/>
  <c r="U11443" i="1"/>
  <c r="S11443" i="1"/>
  <c r="O11443" i="1"/>
  <c r="N11443" i="1"/>
  <c r="L11443" i="1"/>
  <c r="E11443" i="1"/>
  <c r="W11442" i="1"/>
  <c r="U11442" i="1"/>
  <c r="S11442" i="1"/>
  <c r="O11442" i="1"/>
  <c r="N11442" i="1"/>
  <c r="L11442" i="1"/>
  <c r="E11442" i="1"/>
  <c r="W11441" i="1"/>
  <c r="U11441" i="1"/>
  <c r="S11441" i="1"/>
  <c r="O11441" i="1"/>
  <c r="N11441" i="1"/>
  <c r="L11441" i="1"/>
  <c r="E11441" i="1"/>
  <c r="W11440" i="1"/>
  <c r="U11440" i="1"/>
  <c r="S11440" i="1"/>
  <c r="O11440" i="1"/>
  <c r="N11440" i="1"/>
  <c r="L11440" i="1"/>
  <c r="E11440" i="1"/>
  <c r="W11439" i="1"/>
  <c r="U11439" i="1"/>
  <c r="S11439" i="1"/>
  <c r="O11439" i="1"/>
  <c r="N11439" i="1"/>
  <c r="L11439" i="1"/>
  <c r="E11439" i="1"/>
  <c r="W11438" i="1"/>
  <c r="U11438" i="1"/>
  <c r="S11438" i="1"/>
  <c r="O11438" i="1"/>
  <c r="N11438" i="1"/>
  <c r="L11438" i="1"/>
  <c r="E11438" i="1"/>
  <c r="W11437" i="1"/>
  <c r="U11437" i="1"/>
  <c r="S11437" i="1"/>
  <c r="O11437" i="1"/>
  <c r="N11437" i="1"/>
  <c r="L11437" i="1"/>
  <c r="E11437" i="1"/>
  <c r="W11436" i="1"/>
  <c r="U11436" i="1"/>
  <c r="S11436" i="1"/>
  <c r="O11436" i="1"/>
  <c r="N11436" i="1"/>
  <c r="L11436" i="1"/>
  <c r="E11436" i="1"/>
  <c r="W11435" i="1"/>
  <c r="U11435" i="1"/>
  <c r="S11435" i="1"/>
  <c r="O11435" i="1"/>
  <c r="N11435" i="1"/>
  <c r="L11435" i="1"/>
  <c r="E11435" i="1"/>
  <c r="W11434" i="1"/>
  <c r="U11434" i="1"/>
  <c r="S11434" i="1"/>
  <c r="O11434" i="1"/>
  <c r="N11434" i="1"/>
  <c r="L11434" i="1"/>
  <c r="E11434" i="1"/>
  <c r="W11433" i="1"/>
  <c r="U11433" i="1"/>
  <c r="S11433" i="1"/>
  <c r="O11433" i="1"/>
  <c r="N11433" i="1"/>
  <c r="L11433" i="1"/>
  <c r="E11433" i="1"/>
  <c r="W11432" i="1"/>
  <c r="U11432" i="1"/>
  <c r="S11432" i="1"/>
  <c r="O11432" i="1"/>
  <c r="N11432" i="1"/>
  <c r="L11432" i="1"/>
  <c r="E11432" i="1"/>
  <c r="W11431" i="1"/>
  <c r="U11431" i="1"/>
  <c r="S11431" i="1"/>
  <c r="O11431" i="1"/>
  <c r="N11431" i="1"/>
  <c r="L11431" i="1"/>
  <c r="E11431" i="1"/>
  <c r="W11430" i="1"/>
  <c r="U11430" i="1"/>
  <c r="S11430" i="1"/>
  <c r="O11430" i="1"/>
  <c r="N11430" i="1"/>
  <c r="L11430" i="1"/>
  <c r="E11430" i="1"/>
  <c r="W11429" i="1"/>
  <c r="U11429" i="1"/>
  <c r="S11429" i="1"/>
  <c r="O11429" i="1"/>
  <c r="N11429" i="1"/>
  <c r="L11429" i="1"/>
  <c r="E11429" i="1"/>
  <c r="W11428" i="1"/>
  <c r="U11428" i="1"/>
  <c r="S11428" i="1"/>
  <c r="O11428" i="1"/>
  <c r="N11428" i="1"/>
  <c r="L11428" i="1"/>
  <c r="E11428" i="1"/>
  <c r="W11427" i="1"/>
  <c r="U11427" i="1"/>
  <c r="S11427" i="1"/>
  <c r="O11427" i="1"/>
  <c r="N11427" i="1"/>
  <c r="L11427" i="1"/>
  <c r="E11427" i="1"/>
  <c r="W11426" i="1"/>
  <c r="U11426" i="1"/>
  <c r="S11426" i="1"/>
  <c r="O11426" i="1"/>
  <c r="N11426" i="1"/>
  <c r="L11426" i="1"/>
  <c r="E11426" i="1"/>
  <c r="W11425" i="1"/>
  <c r="U11425" i="1"/>
  <c r="S11425" i="1"/>
  <c r="O11425" i="1"/>
  <c r="N11425" i="1"/>
  <c r="L11425" i="1"/>
  <c r="E11425" i="1"/>
  <c r="W11424" i="1"/>
  <c r="U11424" i="1"/>
  <c r="S11424" i="1"/>
  <c r="O11424" i="1"/>
  <c r="N11424" i="1"/>
  <c r="L11424" i="1"/>
  <c r="E11424" i="1"/>
  <c r="W11423" i="1"/>
  <c r="U11423" i="1"/>
  <c r="S11423" i="1"/>
  <c r="O11423" i="1"/>
  <c r="N11423" i="1"/>
  <c r="L11423" i="1"/>
  <c r="E11423" i="1"/>
  <c r="W11422" i="1"/>
  <c r="U11422" i="1"/>
  <c r="S11422" i="1"/>
  <c r="O11422" i="1"/>
  <c r="N11422" i="1"/>
  <c r="L11422" i="1"/>
  <c r="E11422" i="1"/>
  <c r="W11421" i="1"/>
  <c r="U11421" i="1"/>
  <c r="S11421" i="1"/>
  <c r="O11421" i="1"/>
  <c r="N11421" i="1"/>
  <c r="L11421" i="1"/>
  <c r="E11421" i="1"/>
  <c r="W11420" i="1"/>
  <c r="U11420" i="1"/>
  <c r="S11420" i="1"/>
  <c r="O11420" i="1"/>
  <c r="N11420" i="1"/>
  <c r="L11420" i="1"/>
  <c r="E11420" i="1"/>
  <c r="W11419" i="1"/>
  <c r="U11419" i="1"/>
  <c r="S11419" i="1"/>
  <c r="O11419" i="1"/>
  <c r="N11419" i="1"/>
  <c r="L11419" i="1"/>
  <c r="E11419" i="1"/>
  <c r="W11418" i="1"/>
  <c r="U11418" i="1"/>
  <c r="S11418" i="1"/>
  <c r="O11418" i="1"/>
  <c r="N11418" i="1"/>
  <c r="L11418" i="1"/>
  <c r="E11418" i="1"/>
  <c r="W11417" i="1"/>
  <c r="U11417" i="1"/>
  <c r="S11417" i="1"/>
  <c r="O11417" i="1"/>
  <c r="N11417" i="1"/>
  <c r="L11417" i="1"/>
  <c r="E11417" i="1"/>
  <c r="W11416" i="1"/>
  <c r="U11416" i="1"/>
  <c r="S11416" i="1"/>
  <c r="O11416" i="1"/>
  <c r="N11416" i="1"/>
  <c r="L11416" i="1"/>
  <c r="E11416" i="1"/>
  <c r="W11415" i="1"/>
  <c r="U11415" i="1"/>
  <c r="S11415" i="1"/>
  <c r="O11415" i="1"/>
  <c r="N11415" i="1"/>
  <c r="L11415" i="1"/>
  <c r="E11415" i="1"/>
  <c r="W11414" i="1"/>
  <c r="U11414" i="1"/>
  <c r="S11414" i="1"/>
  <c r="O11414" i="1"/>
  <c r="N11414" i="1"/>
  <c r="L11414" i="1"/>
  <c r="E11414" i="1"/>
  <c r="W11413" i="1"/>
  <c r="U11413" i="1"/>
  <c r="S11413" i="1"/>
  <c r="O11413" i="1"/>
  <c r="N11413" i="1"/>
  <c r="L11413" i="1"/>
  <c r="E11413" i="1"/>
  <c r="W11412" i="1"/>
  <c r="U11412" i="1"/>
  <c r="S11412" i="1"/>
  <c r="O11412" i="1"/>
  <c r="N11412" i="1"/>
  <c r="L11412" i="1"/>
  <c r="E11412" i="1"/>
  <c r="W11411" i="1"/>
  <c r="U11411" i="1"/>
  <c r="S11411" i="1"/>
  <c r="O11411" i="1"/>
  <c r="N11411" i="1"/>
  <c r="L11411" i="1"/>
  <c r="E11411" i="1"/>
  <c r="W11410" i="1"/>
  <c r="U11410" i="1"/>
  <c r="S11410" i="1"/>
  <c r="O11410" i="1"/>
  <c r="N11410" i="1"/>
  <c r="L11410" i="1"/>
  <c r="E11410" i="1"/>
  <c r="W11409" i="1"/>
  <c r="U11409" i="1"/>
  <c r="S11409" i="1"/>
  <c r="O11409" i="1"/>
  <c r="N11409" i="1"/>
  <c r="L11409" i="1"/>
  <c r="E11409" i="1"/>
  <c r="W11408" i="1"/>
  <c r="U11408" i="1"/>
  <c r="S11408" i="1"/>
  <c r="O11408" i="1"/>
  <c r="N11408" i="1"/>
  <c r="L11408" i="1"/>
  <c r="E11408" i="1"/>
  <c r="W11407" i="1"/>
  <c r="U11407" i="1"/>
  <c r="S11407" i="1"/>
  <c r="O11407" i="1"/>
  <c r="N11407" i="1"/>
  <c r="L11407" i="1"/>
  <c r="E11407" i="1"/>
  <c r="W11406" i="1"/>
  <c r="U11406" i="1"/>
  <c r="S11406" i="1"/>
  <c r="O11406" i="1"/>
  <c r="N11406" i="1"/>
  <c r="L11406" i="1"/>
  <c r="E11406" i="1"/>
  <c r="W11405" i="1"/>
  <c r="U11405" i="1"/>
  <c r="S11405" i="1"/>
  <c r="O11405" i="1"/>
  <c r="N11405" i="1"/>
  <c r="L11405" i="1"/>
  <c r="E11405" i="1"/>
  <c r="W11404" i="1"/>
  <c r="U11404" i="1"/>
  <c r="S11404" i="1"/>
  <c r="O11404" i="1"/>
  <c r="N11404" i="1"/>
  <c r="L11404" i="1"/>
  <c r="E11404" i="1"/>
  <c r="W11403" i="1"/>
  <c r="U11403" i="1"/>
  <c r="S11403" i="1"/>
  <c r="O11403" i="1"/>
  <c r="N11403" i="1"/>
  <c r="L11403" i="1"/>
  <c r="E11403" i="1"/>
  <c r="W11402" i="1"/>
  <c r="U11402" i="1"/>
  <c r="S11402" i="1"/>
  <c r="O11402" i="1"/>
  <c r="N11402" i="1"/>
  <c r="L11402" i="1"/>
  <c r="E11402" i="1"/>
  <c r="W11401" i="1"/>
  <c r="U11401" i="1"/>
  <c r="S11401" i="1"/>
  <c r="O11401" i="1"/>
  <c r="N11401" i="1"/>
  <c r="L11401" i="1"/>
  <c r="E11401" i="1"/>
  <c r="W11400" i="1"/>
  <c r="U11400" i="1"/>
  <c r="S11400" i="1"/>
  <c r="O11400" i="1"/>
  <c r="N11400" i="1"/>
  <c r="L11400" i="1"/>
  <c r="E11400" i="1"/>
  <c r="W11399" i="1"/>
  <c r="U11399" i="1"/>
  <c r="S11399" i="1"/>
  <c r="O11399" i="1"/>
  <c r="N11399" i="1"/>
  <c r="L11399" i="1"/>
  <c r="E11399" i="1"/>
  <c r="W11398" i="1"/>
  <c r="U11398" i="1"/>
  <c r="S11398" i="1"/>
  <c r="O11398" i="1"/>
  <c r="N11398" i="1"/>
  <c r="L11398" i="1"/>
  <c r="E11398" i="1"/>
  <c r="W11397" i="1"/>
  <c r="U11397" i="1"/>
  <c r="S11397" i="1"/>
  <c r="O11397" i="1"/>
  <c r="N11397" i="1"/>
  <c r="L11397" i="1"/>
  <c r="E11397" i="1"/>
  <c r="W11396" i="1"/>
  <c r="U11396" i="1"/>
  <c r="S11396" i="1"/>
  <c r="O11396" i="1"/>
  <c r="N11396" i="1"/>
  <c r="L11396" i="1"/>
  <c r="E11396" i="1"/>
  <c r="W11395" i="1"/>
  <c r="U11395" i="1"/>
  <c r="S11395" i="1"/>
  <c r="O11395" i="1"/>
  <c r="N11395" i="1"/>
  <c r="L11395" i="1"/>
  <c r="E11395" i="1"/>
  <c r="W11394" i="1"/>
  <c r="U11394" i="1"/>
  <c r="S11394" i="1"/>
  <c r="O11394" i="1"/>
  <c r="N11394" i="1"/>
  <c r="L11394" i="1"/>
  <c r="E11394" i="1"/>
  <c r="W11393" i="1"/>
  <c r="U11393" i="1"/>
  <c r="S11393" i="1"/>
  <c r="O11393" i="1"/>
  <c r="N11393" i="1"/>
  <c r="L11393" i="1"/>
  <c r="E11393" i="1"/>
  <c r="W11392" i="1"/>
  <c r="U11392" i="1"/>
  <c r="S11392" i="1"/>
  <c r="O11392" i="1"/>
  <c r="N11392" i="1"/>
  <c r="L11392" i="1"/>
  <c r="E11392" i="1"/>
  <c r="W11391" i="1"/>
  <c r="U11391" i="1"/>
  <c r="S11391" i="1"/>
  <c r="O11391" i="1"/>
  <c r="N11391" i="1"/>
  <c r="L11391" i="1"/>
  <c r="E11391" i="1"/>
  <c r="W11390" i="1"/>
  <c r="U11390" i="1"/>
  <c r="S11390" i="1"/>
  <c r="O11390" i="1"/>
  <c r="N11390" i="1"/>
  <c r="L11390" i="1"/>
  <c r="E11390" i="1"/>
  <c r="W11389" i="1"/>
  <c r="U11389" i="1"/>
  <c r="S11389" i="1"/>
  <c r="O11389" i="1"/>
  <c r="N11389" i="1"/>
  <c r="L11389" i="1"/>
  <c r="E11389" i="1"/>
  <c r="W11388" i="1"/>
  <c r="U11388" i="1"/>
  <c r="S11388" i="1"/>
  <c r="O11388" i="1"/>
  <c r="N11388" i="1"/>
  <c r="L11388" i="1"/>
  <c r="E11388" i="1"/>
  <c r="W11387" i="1"/>
  <c r="U11387" i="1"/>
  <c r="S11387" i="1"/>
  <c r="O11387" i="1"/>
  <c r="N11387" i="1"/>
  <c r="L11387" i="1"/>
  <c r="E11387" i="1"/>
  <c r="W11386" i="1"/>
  <c r="U11386" i="1"/>
  <c r="S11386" i="1"/>
  <c r="O11386" i="1"/>
  <c r="N11386" i="1"/>
  <c r="L11386" i="1"/>
  <c r="E11386" i="1"/>
  <c r="W11385" i="1"/>
  <c r="U11385" i="1"/>
  <c r="S11385" i="1"/>
  <c r="O11385" i="1"/>
  <c r="N11385" i="1"/>
  <c r="L11385" i="1"/>
  <c r="E11385" i="1"/>
  <c r="W11384" i="1"/>
  <c r="U11384" i="1"/>
  <c r="S11384" i="1"/>
  <c r="O11384" i="1"/>
  <c r="N11384" i="1"/>
  <c r="L11384" i="1"/>
  <c r="E11384" i="1"/>
  <c r="W11383" i="1"/>
  <c r="U11383" i="1"/>
  <c r="S11383" i="1"/>
  <c r="O11383" i="1"/>
  <c r="N11383" i="1"/>
  <c r="L11383" i="1"/>
  <c r="E11383" i="1"/>
  <c r="W11382" i="1"/>
  <c r="U11382" i="1"/>
  <c r="S11382" i="1"/>
  <c r="O11382" i="1"/>
  <c r="N11382" i="1"/>
  <c r="L11382" i="1"/>
  <c r="E11382" i="1"/>
  <c r="W11381" i="1"/>
  <c r="U11381" i="1"/>
  <c r="S11381" i="1"/>
  <c r="O11381" i="1"/>
  <c r="N11381" i="1"/>
  <c r="L11381" i="1"/>
  <c r="E11381" i="1"/>
  <c r="W11380" i="1"/>
  <c r="U11380" i="1"/>
  <c r="S11380" i="1"/>
  <c r="O11380" i="1"/>
  <c r="N11380" i="1"/>
  <c r="L11380" i="1"/>
  <c r="E11380" i="1"/>
  <c r="W11379" i="1"/>
  <c r="U11379" i="1"/>
  <c r="S11379" i="1"/>
  <c r="O11379" i="1"/>
  <c r="N11379" i="1"/>
  <c r="L11379" i="1"/>
  <c r="E11379" i="1"/>
  <c r="W11378" i="1"/>
  <c r="U11378" i="1"/>
  <c r="S11378" i="1"/>
  <c r="O11378" i="1"/>
  <c r="N11378" i="1"/>
  <c r="L11378" i="1"/>
  <c r="E11378" i="1"/>
  <c r="W11377" i="1"/>
  <c r="U11377" i="1"/>
  <c r="S11377" i="1"/>
  <c r="O11377" i="1"/>
  <c r="N11377" i="1"/>
  <c r="L11377" i="1"/>
  <c r="E11377" i="1"/>
  <c r="W11376" i="1"/>
  <c r="U11376" i="1"/>
  <c r="S11376" i="1"/>
  <c r="O11376" i="1"/>
  <c r="N11376" i="1"/>
  <c r="L11376" i="1"/>
  <c r="E11376" i="1"/>
  <c r="W11375" i="1"/>
  <c r="U11375" i="1"/>
  <c r="S11375" i="1"/>
  <c r="O11375" i="1"/>
  <c r="N11375" i="1"/>
  <c r="L11375" i="1"/>
  <c r="E11375" i="1"/>
  <c r="W11374" i="1"/>
  <c r="U11374" i="1"/>
  <c r="S11374" i="1"/>
  <c r="O11374" i="1"/>
  <c r="N11374" i="1"/>
  <c r="L11374" i="1"/>
  <c r="E11374" i="1"/>
  <c r="W11373" i="1"/>
  <c r="U11373" i="1"/>
  <c r="S11373" i="1"/>
  <c r="O11373" i="1"/>
  <c r="N11373" i="1"/>
  <c r="L11373" i="1"/>
  <c r="E11373" i="1"/>
  <c r="W11372" i="1"/>
  <c r="U11372" i="1"/>
  <c r="S11372" i="1"/>
  <c r="O11372" i="1"/>
  <c r="N11372" i="1"/>
  <c r="L11372" i="1"/>
  <c r="E11372" i="1"/>
  <c r="W11371" i="1"/>
  <c r="U11371" i="1"/>
  <c r="S11371" i="1"/>
  <c r="O11371" i="1"/>
  <c r="N11371" i="1"/>
  <c r="L11371" i="1"/>
  <c r="E11371" i="1"/>
  <c r="W11370" i="1"/>
  <c r="U11370" i="1"/>
  <c r="S11370" i="1"/>
  <c r="O11370" i="1"/>
  <c r="N11370" i="1"/>
  <c r="L11370" i="1"/>
  <c r="E11370" i="1"/>
  <c r="W11369" i="1"/>
  <c r="U11369" i="1"/>
  <c r="S11369" i="1"/>
  <c r="O11369" i="1"/>
  <c r="N11369" i="1"/>
  <c r="L11369" i="1"/>
  <c r="E11369" i="1"/>
  <c r="W11368" i="1"/>
  <c r="U11368" i="1"/>
  <c r="S11368" i="1"/>
  <c r="O11368" i="1"/>
  <c r="N11368" i="1"/>
  <c r="L11368" i="1"/>
  <c r="E11368" i="1"/>
  <c r="W11367" i="1"/>
  <c r="U11367" i="1"/>
  <c r="S11367" i="1"/>
  <c r="O11367" i="1"/>
  <c r="N11367" i="1"/>
  <c r="L11367" i="1"/>
  <c r="E11367" i="1"/>
  <c r="W11366" i="1"/>
  <c r="U11366" i="1"/>
  <c r="S11366" i="1"/>
  <c r="O11366" i="1"/>
  <c r="N11366" i="1"/>
  <c r="L11366" i="1"/>
  <c r="E11366" i="1"/>
  <c r="W11365" i="1"/>
  <c r="U11365" i="1"/>
  <c r="S11365" i="1"/>
  <c r="O11365" i="1"/>
  <c r="N11365" i="1"/>
  <c r="L11365" i="1"/>
  <c r="E11365" i="1"/>
  <c r="W11364" i="1"/>
  <c r="U11364" i="1"/>
  <c r="S11364" i="1"/>
  <c r="O11364" i="1"/>
  <c r="N11364" i="1"/>
  <c r="L11364" i="1"/>
  <c r="E11364" i="1"/>
  <c r="W11363" i="1"/>
  <c r="U11363" i="1"/>
  <c r="S11363" i="1"/>
  <c r="O11363" i="1"/>
  <c r="N11363" i="1"/>
  <c r="L11363" i="1"/>
  <c r="E11363" i="1"/>
  <c r="W11362" i="1"/>
  <c r="U11362" i="1"/>
  <c r="S11362" i="1"/>
  <c r="O11362" i="1"/>
  <c r="N11362" i="1"/>
  <c r="L11362" i="1"/>
  <c r="E11362" i="1"/>
  <c r="W11361" i="1"/>
  <c r="U11361" i="1"/>
  <c r="S11361" i="1"/>
  <c r="O11361" i="1"/>
  <c r="N11361" i="1"/>
  <c r="L11361" i="1"/>
  <c r="E11361" i="1"/>
  <c r="W11360" i="1"/>
  <c r="U11360" i="1"/>
  <c r="S11360" i="1"/>
  <c r="O11360" i="1"/>
  <c r="N11360" i="1"/>
  <c r="L11360" i="1"/>
  <c r="E11360" i="1"/>
  <c r="W11359" i="1"/>
  <c r="U11359" i="1"/>
  <c r="S11359" i="1"/>
  <c r="O11359" i="1"/>
  <c r="N11359" i="1"/>
  <c r="L11359" i="1"/>
  <c r="E11359" i="1"/>
  <c r="W11358" i="1"/>
  <c r="U11358" i="1"/>
  <c r="S11358" i="1"/>
  <c r="O11358" i="1"/>
  <c r="N11358" i="1"/>
  <c r="L11358" i="1"/>
  <c r="E11358" i="1"/>
  <c r="W11357" i="1"/>
  <c r="U11357" i="1"/>
  <c r="S11357" i="1"/>
  <c r="O11357" i="1"/>
  <c r="N11357" i="1"/>
  <c r="L11357" i="1"/>
  <c r="E11357" i="1"/>
  <c r="W11356" i="1"/>
  <c r="U11356" i="1"/>
  <c r="S11356" i="1"/>
  <c r="O11356" i="1"/>
  <c r="N11356" i="1"/>
  <c r="L11356" i="1"/>
  <c r="E11356" i="1"/>
  <c r="W11355" i="1"/>
  <c r="U11355" i="1"/>
  <c r="S11355" i="1"/>
  <c r="O11355" i="1"/>
  <c r="N11355" i="1"/>
  <c r="L11355" i="1"/>
  <c r="E11355" i="1"/>
  <c r="W11354" i="1"/>
  <c r="U11354" i="1"/>
  <c r="S11354" i="1"/>
  <c r="O11354" i="1"/>
  <c r="N11354" i="1"/>
  <c r="L11354" i="1"/>
  <c r="E11354" i="1"/>
  <c r="W11353" i="1"/>
  <c r="U11353" i="1"/>
  <c r="S11353" i="1"/>
  <c r="O11353" i="1"/>
  <c r="N11353" i="1"/>
  <c r="L11353" i="1"/>
  <c r="E11353" i="1"/>
  <c r="W11352" i="1"/>
  <c r="U11352" i="1"/>
  <c r="S11352" i="1"/>
  <c r="O11352" i="1"/>
  <c r="N11352" i="1"/>
  <c r="L11352" i="1"/>
  <c r="E11352" i="1"/>
  <c r="W11351" i="1"/>
  <c r="U11351" i="1"/>
  <c r="S11351" i="1"/>
  <c r="O11351" i="1"/>
  <c r="N11351" i="1"/>
  <c r="L11351" i="1"/>
  <c r="E11351" i="1"/>
  <c r="W11350" i="1"/>
  <c r="U11350" i="1"/>
  <c r="S11350" i="1"/>
  <c r="O11350" i="1"/>
  <c r="N11350" i="1"/>
  <c r="L11350" i="1"/>
  <c r="E11350" i="1"/>
  <c r="W11349" i="1"/>
  <c r="U11349" i="1"/>
  <c r="S11349" i="1"/>
  <c r="O11349" i="1"/>
  <c r="N11349" i="1"/>
  <c r="L11349" i="1"/>
  <c r="E11349" i="1"/>
  <c r="W11348" i="1"/>
  <c r="U11348" i="1"/>
  <c r="S11348" i="1"/>
  <c r="O11348" i="1"/>
  <c r="N11348" i="1"/>
  <c r="L11348" i="1"/>
  <c r="E11348" i="1"/>
  <c r="W11347" i="1"/>
  <c r="U11347" i="1"/>
  <c r="S11347" i="1"/>
  <c r="O11347" i="1"/>
  <c r="N11347" i="1"/>
  <c r="L11347" i="1"/>
  <c r="E11347" i="1"/>
  <c r="W11346" i="1"/>
  <c r="U11346" i="1"/>
  <c r="S11346" i="1"/>
  <c r="O11346" i="1"/>
  <c r="N11346" i="1"/>
  <c r="L11346" i="1"/>
  <c r="E11346" i="1"/>
  <c r="W11345" i="1"/>
  <c r="U11345" i="1"/>
  <c r="S11345" i="1"/>
  <c r="O11345" i="1"/>
  <c r="N11345" i="1"/>
  <c r="L11345" i="1"/>
  <c r="E11345" i="1"/>
  <c r="W11344" i="1"/>
  <c r="U11344" i="1"/>
  <c r="S11344" i="1"/>
  <c r="O11344" i="1"/>
  <c r="N11344" i="1"/>
  <c r="L11344" i="1"/>
  <c r="E11344" i="1"/>
  <c r="W11343" i="1"/>
  <c r="U11343" i="1"/>
  <c r="S11343" i="1"/>
  <c r="O11343" i="1"/>
  <c r="N11343" i="1"/>
  <c r="L11343" i="1"/>
  <c r="E11343" i="1"/>
  <c r="W11342" i="1"/>
  <c r="U11342" i="1"/>
  <c r="S11342" i="1"/>
  <c r="O11342" i="1"/>
  <c r="N11342" i="1"/>
  <c r="L11342" i="1"/>
  <c r="E11342" i="1"/>
  <c r="W11341" i="1"/>
  <c r="U11341" i="1"/>
  <c r="S11341" i="1"/>
  <c r="O11341" i="1"/>
  <c r="N11341" i="1"/>
  <c r="L11341" i="1"/>
  <c r="E11341" i="1"/>
  <c r="W11340" i="1"/>
  <c r="U11340" i="1"/>
  <c r="S11340" i="1"/>
  <c r="O11340" i="1"/>
  <c r="N11340" i="1"/>
  <c r="L11340" i="1"/>
  <c r="E11340" i="1"/>
  <c r="W11339" i="1"/>
  <c r="U11339" i="1"/>
  <c r="S11339" i="1"/>
  <c r="O11339" i="1"/>
  <c r="N11339" i="1"/>
  <c r="L11339" i="1"/>
  <c r="E11339" i="1"/>
  <c r="W11338" i="1"/>
  <c r="U11338" i="1"/>
  <c r="S11338" i="1"/>
  <c r="O11338" i="1"/>
  <c r="N11338" i="1"/>
  <c r="L11338" i="1"/>
  <c r="E11338" i="1"/>
  <c r="W11337" i="1"/>
  <c r="U11337" i="1"/>
  <c r="S11337" i="1"/>
  <c r="O11337" i="1"/>
  <c r="N11337" i="1"/>
  <c r="L11337" i="1"/>
  <c r="E11337" i="1"/>
  <c r="W11336" i="1"/>
  <c r="U11336" i="1"/>
  <c r="S11336" i="1"/>
  <c r="O11336" i="1"/>
  <c r="N11336" i="1"/>
  <c r="L11336" i="1"/>
  <c r="E11336" i="1"/>
  <c r="W11335" i="1"/>
  <c r="U11335" i="1"/>
  <c r="S11335" i="1"/>
  <c r="O11335" i="1"/>
  <c r="N11335" i="1"/>
  <c r="L11335" i="1"/>
  <c r="E11335" i="1"/>
  <c r="W11334" i="1"/>
  <c r="U11334" i="1"/>
  <c r="S11334" i="1"/>
  <c r="O11334" i="1"/>
  <c r="N11334" i="1"/>
  <c r="L11334" i="1"/>
  <c r="E11334" i="1"/>
  <c r="W11333" i="1"/>
  <c r="U11333" i="1"/>
  <c r="S11333" i="1"/>
  <c r="O11333" i="1"/>
  <c r="N11333" i="1"/>
  <c r="L11333" i="1"/>
  <c r="E11333" i="1"/>
  <c r="W11332" i="1"/>
  <c r="U11332" i="1"/>
  <c r="S11332" i="1"/>
  <c r="O11332" i="1"/>
  <c r="N11332" i="1"/>
  <c r="L11332" i="1"/>
  <c r="E11332" i="1"/>
  <c r="W11331" i="1"/>
  <c r="U11331" i="1"/>
  <c r="S11331" i="1"/>
  <c r="O11331" i="1"/>
  <c r="N11331" i="1"/>
  <c r="L11331" i="1"/>
  <c r="E11331" i="1"/>
  <c r="W11330" i="1"/>
  <c r="U11330" i="1"/>
  <c r="S11330" i="1"/>
  <c r="O11330" i="1"/>
  <c r="N11330" i="1"/>
  <c r="L11330" i="1"/>
  <c r="E11330" i="1"/>
  <c r="W11329" i="1"/>
  <c r="U11329" i="1"/>
  <c r="S11329" i="1"/>
  <c r="O11329" i="1"/>
  <c r="N11329" i="1"/>
  <c r="L11329" i="1"/>
  <c r="E11329" i="1"/>
  <c r="W11328" i="1"/>
  <c r="U11328" i="1"/>
  <c r="S11328" i="1"/>
  <c r="O11328" i="1"/>
  <c r="N11328" i="1"/>
  <c r="L11328" i="1"/>
  <c r="E11328" i="1"/>
  <c r="W11327" i="1"/>
  <c r="U11327" i="1"/>
  <c r="S11327" i="1"/>
  <c r="O11327" i="1"/>
  <c r="N11327" i="1"/>
  <c r="L11327" i="1"/>
  <c r="E11327" i="1"/>
  <c r="W11326" i="1"/>
  <c r="U11326" i="1"/>
  <c r="S11326" i="1"/>
  <c r="O11326" i="1"/>
  <c r="N11326" i="1"/>
  <c r="L11326" i="1"/>
  <c r="E11326" i="1"/>
  <c r="W11325" i="1"/>
  <c r="U11325" i="1"/>
  <c r="S11325" i="1"/>
  <c r="O11325" i="1"/>
  <c r="N11325" i="1"/>
  <c r="L11325" i="1"/>
  <c r="E11325" i="1"/>
  <c r="W11324" i="1"/>
  <c r="U11324" i="1"/>
  <c r="S11324" i="1"/>
  <c r="O11324" i="1"/>
  <c r="N11324" i="1"/>
  <c r="L11324" i="1"/>
  <c r="E11324" i="1"/>
  <c r="W11323" i="1"/>
  <c r="U11323" i="1"/>
  <c r="S11323" i="1"/>
  <c r="O11323" i="1"/>
  <c r="N11323" i="1"/>
  <c r="L11323" i="1"/>
  <c r="E11323" i="1"/>
  <c r="W11322" i="1"/>
  <c r="U11322" i="1"/>
  <c r="S11322" i="1"/>
  <c r="O11322" i="1"/>
  <c r="N11322" i="1"/>
  <c r="L11322" i="1"/>
  <c r="E11322" i="1"/>
  <c r="W11321" i="1"/>
  <c r="U11321" i="1"/>
  <c r="S11321" i="1"/>
  <c r="O11321" i="1"/>
  <c r="N11321" i="1"/>
  <c r="L11321" i="1"/>
  <c r="E11321" i="1"/>
  <c r="W11320" i="1"/>
  <c r="U11320" i="1"/>
  <c r="S11320" i="1"/>
  <c r="O11320" i="1"/>
  <c r="N11320" i="1"/>
  <c r="L11320" i="1"/>
  <c r="E11320" i="1"/>
  <c r="W11319" i="1"/>
  <c r="U11319" i="1"/>
  <c r="S11319" i="1"/>
  <c r="O11319" i="1"/>
  <c r="N11319" i="1"/>
  <c r="L11319" i="1"/>
  <c r="E11319" i="1"/>
  <c r="W11318" i="1"/>
  <c r="U11318" i="1"/>
  <c r="S11318" i="1"/>
  <c r="O11318" i="1"/>
  <c r="N11318" i="1"/>
  <c r="L11318" i="1"/>
  <c r="E11318" i="1"/>
  <c r="W11317" i="1"/>
  <c r="U11317" i="1"/>
  <c r="S11317" i="1"/>
  <c r="O11317" i="1"/>
  <c r="N11317" i="1"/>
  <c r="L11317" i="1"/>
  <c r="E11317" i="1"/>
  <c r="W11316" i="1"/>
  <c r="U11316" i="1"/>
  <c r="S11316" i="1"/>
  <c r="O11316" i="1"/>
  <c r="N11316" i="1"/>
  <c r="L11316" i="1"/>
  <c r="E11316" i="1"/>
  <c r="W11315" i="1"/>
  <c r="U11315" i="1"/>
  <c r="S11315" i="1"/>
  <c r="O11315" i="1"/>
  <c r="N11315" i="1"/>
  <c r="L11315" i="1"/>
  <c r="E11315" i="1"/>
  <c r="W11314" i="1"/>
  <c r="U11314" i="1"/>
  <c r="S11314" i="1"/>
  <c r="O11314" i="1"/>
  <c r="N11314" i="1"/>
  <c r="L11314" i="1"/>
  <c r="E11314" i="1"/>
  <c r="W11313" i="1"/>
  <c r="U11313" i="1"/>
  <c r="S11313" i="1"/>
  <c r="O11313" i="1"/>
  <c r="N11313" i="1"/>
  <c r="L11313" i="1"/>
  <c r="E11313" i="1"/>
  <c r="W11312" i="1"/>
  <c r="U11312" i="1"/>
  <c r="S11312" i="1"/>
  <c r="O11312" i="1"/>
  <c r="N11312" i="1"/>
  <c r="L11312" i="1"/>
  <c r="E11312" i="1"/>
  <c r="W11311" i="1"/>
  <c r="U11311" i="1"/>
  <c r="S11311" i="1"/>
  <c r="O11311" i="1"/>
  <c r="N11311" i="1"/>
  <c r="L11311" i="1"/>
  <c r="E11311" i="1"/>
  <c r="W11310" i="1"/>
  <c r="U11310" i="1"/>
  <c r="S11310" i="1"/>
  <c r="O11310" i="1"/>
  <c r="N11310" i="1"/>
  <c r="L11310" i="1"/>
  <c r="E11310" i="1"/>
  <c r="W11309" i="1"/>
  <c r="U11309" i="1"/>
  <c r="S11309" i="1"/>
  <c r="O11309" i="1"/>
  <c r="N11309" i="1"/>
  <c r="L11309" i="1"/>
  <c r="E11309" i="1"/>
  <c r="W11308" i="1"/>
  <c r="U11308" i="1"/>
  <c r="S11308" i="1"/>
  <c r="O11308" i="1"/>
  <c r="N11308" i="1"/>
  <c r="L11308" i="1"/>
  <c r="E11308" i="1"/>
  <c r="W11307" i="1"/>
  <c r="U11307" i="1"/>
  <c r="S11307" i="1"/>
  <c r="O11307" i="1"/>
  <c r="N11307" i="1"/>
  <c r="L11307" i="1"/>
  <c r="E11307" i="1"/>
  <c r="W11306" i="1"/>
  <c r="U11306" i="1"/>
  <c r="S11306" i="1"/>
  <c r="O11306" i="1"/>
  <c r="N11306" i="1"/>
  <c r="L11306" i="1"/>
  <c r="E11306" i="1"/>
  <c r="W11305" i="1"/>
  <c r="U11305" i="1"/>
  <c r="S11305" i="1"/>
  <c r="O11305" i="1"/>
  <c r="N11305" i="1"/>
  <c r="L11305" i="1"/>
  <c r="E11305" i="1"/>
  <c r="W11304" i="1"/>
  <c r="U11304" i="1"/>
  <c r="S11304" i="1"/>
  <c r="O11304" i="1"/>
  <c r="N11304" i="1"/>
  <c r="L11304" i="1"/>
  <c r="E11304" i="1"/>
  <c r="W11303" i="1"/>
  <c r="U11303" i="1"/>
  <c r="S11303" i="1"/>
  <c r="O11303" i="1"/>
  <c r="N11303" i="1"/>
  <c r="L11303" i="1"/>
  <c r="E11303" i="1"/>
  <c r="W11302" i="1"/>
  <c r="U11302" i="1"/>
  <c r="S11302" i="1"/>
  <c r="O11302" i="1"/>
  <c r="N11302" i="1"/>
  <c r="L11302" i="1"/>
  <c r="E11302" i="1"/>
  <c r="W11301" i="1"/>
  <c r="U11301" i="1"/>
  <c r="S11301" i="1"/>
  <c r="O11301" i="1"/>
  <c r="N11301" i="1"/>
  <c r="L11301" i="1"/>
  <c r="E11301" i="1"/>
  <c r="W11300" i="1"/>
  <c r="U11300" i="1"/>
  <c r="S11300" i="1"/>
  <c r="O11300" i="1"/>
  <c r="N11300" i="1"/>
  <c r="L11300" i="1"/>
  <c r="E11300" i="1"/>
  <c r="W11299" i="1"/>
  <c r="U11299" i="1"/>
  <c r="S11299" i="1"/>
  <c r="O11299" i="1"/>
  <c r="N11299" i="1"/>
  <c r="L11299" i="1"/>
  <c r="E11299" i="1"/>
  <c r="W11298" i="1"/>
  <c r="U11298" i="1"/>
  <c r="S11298" i="1"/>
  <c r="O11298" i="1"/>
  <c r="N11298" i="1"/>
  <c r="L11298" i="1"/>
  <c r="E11298" i="1"/>
  <c r="W11297" i="1"/>
  <c r="U11297" i="1"/>
  <c r="S11297" i="1"/>
  <c r="O11297" i="1"/>
  <c r="N11297" i="1"/>
  <c r="L11297" i="1"/>
  <c r="E11297" i="1"/>
  <c r="W11296" i="1"/>
  <c r="U11296" i="1"/>
  <c r="S11296" i="1"/>
  <c r="O11296" i="1"/>
  <c r="N11296" i="1"/>
  <c r="L11296" i="1"/>
  <c r="E11296" i="1"/>
  <c r="W11295" i="1"/>
  <c r="U11295" i="1"/>
  <c r="S11295" i="1"/>
  <c r="O11295" i="1"/>
  <c r="N11295" i="1"/>
  <c r="L11295" i="1"/>
  <c r="E11295" i="1"/>
  <c r="W11294" i="1"/>
  <c r="U11294" i="1"/>
  <c r="S11294" i="1"/>
  <c r="O11294" i="1"/>
  <c r="N11294" i="1"/>
  <c r="L11294" i="1"/>
  <c r="E11294" i="1"/>
  <c r="W11293" i="1"/>
  <c r="U11293" i="1"/>
  <c r="S11293" i="1"/>
  <c r="O11293" i="1"/>
  <c r="N11293" i="1"/>
  <c r="L11293" i="1"/>
  <c r="E11293" i="1"/>
  <c r="W11292" i="1"/>
  <c r="U11292" i="1"/>
  <c r="S11292" i="1"/>
  <c r="O11292" i="1"/>
  <c r="N11292" i="1"/>
  <c r="L11292" i="1"/>
  <c r="E11292" i="1"/>
  <c r="W11291" i="1"/>
  <c r="U11291" i="1"/>
  <c r="S11291" i="1"/>
  <c r="O11291" i="1"/>
  <c r="N11291" i="1"/>
  <c r="L11291" i="1"/>
  <c r="E11291" i="1"/>
  <c r="W11290" i="1"/>
  <c r="U11290" i="1"/>
  <c r="S11290" i="1"/>
  <c r="O11290" i="1"/>
  <c r="N11290" i="1"/>
  <c r="L11290" i="1"/>
  <c r="E11290" i="1"/>
  <c r="W11289" i="1"/>
  <c r="U11289" i="1"/>
  <c r="S11289" i="1"/>
  <c r="O11289" i="1"/>
  <c r="N11289" i="1"/>
  <c r="L11289" i="1"/>
  <c r="E11289" i="1"/>
  <c r="W11288" i="1"/>
  <c r="U11288" i="1"/>
  <c r="S11288" i="1"/>
  <c r="O11288" i="1"/>
  <c r="N11288" i="1"/>
  <c r="L11288" i="1"/>
  <c r="E11288" i="1"/>
  <c r="W11287" i="1"/>
  <c r="U11287" i="1"/>
  <c r="S11287" i="1"/>
  <c r="O11287" i="1"/>
  <c r="N11287" i="1"/>
  <c r="L11287" i="1"/>
  <c r="E11287" i="1"/>
  <c r="W11286" i="1"/>
  <c r="U11286" i="1"/>
  <c r="S11286" i="1"/>
  <c r="O11286" i="1"/>
  <c r="N11286" i="1"/>
  <c r="L11286" i="1"/>
  <c r="E11286" i="1"/>
  <c r="W11285" i="1"/>
  <c r="U11285" i="1"/>
  <c r="S11285" i="1"/>
  <c r="O11285" i="1"/>
  <c r="N11285" i="1"/>
  <c r="L11285" i="1"/>
  <c r="E11285" i="1"/>
  <c r="W11284" i="1"/>
  <c r="U11284" i="1"/>
  <c r="S11284" i="1"/>
  <c r="O11284" i="1"/>
  <c r="N11284" i="1"/>
  <c r="L11284" i="1"/>
  <c r="E11284" i="1"/>
  <c r="W11283" i="1"/>
  <c r="U11283" i="1"/>
  <c r="S11283" i="1"/>
  <c r="O11283" i="1"/>
  <c r="N11283" i="1"/>
  <c r="L11283" i="1"/>
  <c r="E11283" i="1"/>
  <c r="W11282" i="1"/>
  <c r="U11282" i="1"/>
  <c r="S11282" i="1"/>
  <c r="O11282" i="1"/>
  <c r="N11282" i="1"/>
  <c r="L11282" i="1"/>
  <c r="E11282" i="1"/>
  <c r="W11281" i="1"/>
  <c r="U11281" i="1"/>
  <c r="S11281" i="1"/>
  <c r="O11281" i="1"/>
  <c r="N11281" i="1"/>
  <c r="L11281" i="1"/>
  <c r="E11281" i="1"/>
  <c r="W11280" i="1"/>
  <c r="U11280" i="1"/>
  <c r="S11280" i="1"/>
  <c r="O11280" i="1"/>
  <c r="N11280" i="1"/>
  <c r="L11280" i="1"/>
  <c r="E11280" i="1"/>
  <c r="W11279" i="1"/>
  <c r="U11279" i="1"/>
  <c r="S11279" i="1"/>
  <c r="O11279" i="1"/>
  <c r="N11279" i="1"/>
  <c r="L11279" i="1"/>
  <c r="E11279" i="1"/>
  <c r="W11278" i="1"/>
  <c r="U11278" i="1"/>
  <c r="S11278" i="1"/>
  <c r="O11278" i="1"/>
  <c r="N11278" i="1"/>
  <c r="L11278" i="1"/>
  <c r="E11278" i="1"/>
  <c r="W11277" i="1"/>
  <c r="U11277" i="1"/>
  <c r="S11277" i="1"/>
  <c r="O11277" i="1"/>
  <c r="N11277" i="1"/>
  <c r="L11277" i="1"/>
  <c r="E11277" i="1"/>
  <c r="W11276" i="1"/>
  <c r="U11276" i="1"/>
  <c r="S11276" i="1"/>
  <c r="O11276" i="1"/>
  <c r="N11276" i="1"/>
  <c r="L11276" i="1"/>
  <c r="E11276" i="1"/>
  <c r="W11275" i="1"/>
  <c r="U11275" i="1"/>
  <c r="S11275" i="1"/>
  <c r="O11275" i="1"/>
  <c r="N11275" i="1"/>
  <c r="L11275" i="1"/>
  <c r="E11275" i="1"/>
  <c r="W11274" i="1"/>
  <c r="U11274" i="1"/>
  <c r="S11274" i="1"/>
  <c r="O11274" i="1"/>
  <c r="N11274" i="1"/>
  <c r="L11274" i="1"/>
  <c r="E11274" i="1"/>
  <c r="W11273" i="1"/>
  <c r="U11273" i="1"/>
  <c r="S11273" i="1"/>
  <c r="O11273" i="1"/>
  <c r="N11273" i="1"/>
  <c r="L11273" i="1"/>
  <c r="E11273" i="1"/>
  <c r="W11272" i="1"/>
  <c r="U11272" i="1"/>
  <c r="S11272" i="1"/>
  <c r="O11272" i="1"/>
  <c r="N11272" i="1"/>
  <c r="L11272" i="1"/>
  <c r="E11272" i="1"/>
  <c r="W11271" i="1"/>
  <c r="U11271" i="1"/>
  <c r="S11271" i="1"/>
  <c r="O11271" i="1"/>
  <c r="N11271" i="1"/>
  <c r="L11271" i="1"/>
  <c r="E11271" i="1"/>
  <c r="W11270" i="1"/>
  <c r="U11270" i="1"/>
  <c r="S11270" i="1"/>
  <c r="O11270" i="1"/>
  <c r="N11270" i="1"/>
  <c r="L11270" i="1"/>
  <c r="E11270" i="1"/>
  <c r="W11269" i="1"/>
  <c r="U11269" i="1"/>
  <c r="S11269" i="1"/>
  <c r="O11269" i="1"/>
  <c r="N11269" i="1"/>
  <c r="L11269" i="1"/>
  <c r="E11269" i="1"/>
  <c r="W11268" i="1"/>
  <c r="U11268" i="1"/>
  <c r="S11268" i="1"/>
  <c r="O11268" i="1"/>
  <c r="N11268" i="1"/>
  <c r="L11268" i="1"/>
  <c r="E11268" i="1"/>
  <c r="W11267" i="1"/>
  <c r="U11267" i="1"/>
  <c r="S11267" i="1"/>
  <c r="O11267" i="1"/>
  <c r="N11267" i="1"/>
  <c r="L11267" i="1"/>
  <c r="E11267" i="1"/>
  <c r="W11266" i="1"/>
  <c r="U11266" i="1"/>
  <c r="S11266" i="1"/>
  <c r="O11266" i="1"/>
  <c r="N11266" i="1"/>
  <c r="L11266" i="1"/>
  <c r="E11266" i="1"/>
  <c r="W11265" i="1"/>
  <c r="U11265" i="1"/>
  <c r="S11265" i="1"/>
  <c r="O11265" i="1"/>
  <c r="N11265" i="1"/>
  <c r="L11265" i="1"/>
  <c r="E11265" i="1"/>
  <c r="W11264" i="1"/>
  <c r="U11264" i="1"/>
  <c r="S11264" i="1"/>
  <c r="O11264" i="1"/>
  <c r="N11264" i="1"/>
  <c r="L11264" i="1"/>
  <c r="E11264" i="1"/>
  <c r="W11263" i="1"/>
  <c r="U11263" i="1"/>
  <c r="S11263" i="1"/>
  <c r="O11263" i="1"/>
  <c r="N11263" i="1"/>
  <c r="L11263" i="1"/>
  <c r="E11263" i="1"/>
  <c r="W11262" i="1"/>
  <c r="U11262" i="1"/>
  <c r="S11262" i="1"/>
  <c r="O11262" i="1"/>
  <c r="N11262" i="1"/>
  <c r="L11262" i="1"/>
  <c r="E11262" i="1"/>
  <c r="W11261" i="1"/>
  <c r="U11261" i="1"/>
  <c r="S11261" i="1"/>
  <c r="O11261" i="1"/>
  <c r="N11261" i="1"/>
  <c r="L11261" i="1"/>
  <c r="E11261" i="1"/>
  <c r="W11260" i="1"/>
  <c r="U11260" i="1"/>
  <c r="S11260" i="1"/>
  <c r="O11260" i="1"/>
  <c r="N11260" i="1"/>
  <c r="L11260" i="1"/>
  <c r="E11260" i="1"/>
  <c r="W11259" i="1"/>
  <c r="U11259" i="1"/>
  <c r="S11259" i="1"/>
  <c r="O11259" i="1"/>
  <c r="N11259" i="1"/>
  <c r="L11259" i="1"/>
  <c r="E11259" i="1"/>
  <c r="W11258" i="1"/>
  <c r="U11258" i="1"/>
  <c r="S11258" i="1"/>
  <c r="O11258" i="1"/>
  <c r="N11258" i="1"/>
  <c r="L11258" i="1"/>
  <c r="E11258" i="1"/>
  <c r="W11257" i="1"/>
  <c r="U11257" i="1"/>
  <c r="S11257" i="1"/>
  <c r="O11257" i="1"/>
  <c r="N11257" i="1"/>
  <c r="L11257" i="1"/>
  <c r="E11257" i="1"/>
  <c r="W11256" i="1"/>
  <c r="U11256" i="1"/>
  <c r="S11256" i="1"/>
  <c r="O11256" i="1"/>
  <c r="N11256" i="1"/>
  <c r="L11256" i="1"/>
  <c r="E11256" i="1"/>
  <c r="W11255" i="1"/>
  <c r="U11255" i="1"/>
  <c r="S11255" i="1"/>
  <c r="O11255" i="1"/>
  <c r="N11255" i="1"/>
  <c r="L11255" i="1"/>
  <c r="E11255" i="1"/>
  <c r="W11254" i="1"/>
  <c r="U11254" i="1"/>
  <c r="S11254" i="1"/>
  <c r="O11254" i="1"/>
  <c r="N11254" i="1"/>
  <c r="L11254" i="1"/>
  <c r="E11254" i="1"/>
  <c r="W11253" i="1"/>
  <c r="U11253" i="1"/>
  <c r="S11253" i="1"/>
  <c r="O11253" i="1"/>
  <c r="N11253" i="1"/>
  <c r="L11253" i="1"/>
  <c r="E11253" i="1"/>
  <c r="W11252" i="1"/>
  <c r="U11252" i="1"/>
  <c r="S11252" i="1"/>
  <c r="O11252" i="1"/>
  <c r="N11252" i="1"/>
  <c r="L11252" i="1"/>
  <c r="E11252" i="1"/>
  <c r="W11251" i="1"/>
  <c r="U11251" i="1"/>
  <c r="S11251" i="1"/>
  <c r="O11251" i="1"/>
  <c r="N11251" i="1"/>
  <c r="L11251" i="1"/>
  <c r="E11251" i="1"/>
  <c r="W11250" i="1"/>
  <c r="U11250" i="1"/>
  <c r="S11250" i="1"/>
  <c r="O11250" i="1"/>
  <c r="N11250" i="1"/>
  <c r="L11250" i="1"/>
  <c r="E11250" i="1"/>
  <c r="W11249" i="1"/>
  <c r="U11249" i="1"/>
  <c r="S11249" i="1"/>
  <c r="O11249" i="1"/>
  <c r="N11249" i="1"/>
  <c r="L11249" i="1"/>
  <c r="E11249" i="1"/>
  <c r="W11248" i="1"/>
  <c r="U11248" i="1"/>
  <c r="S11248" i="1"/>
  <c r="O11248" i="1"/>
  <c r="N11248" i="1"/>
  <c r="L11248" i="1"/>
  <c r="E11248" i="1"/>
  <c r="W11247" i="1"/>
  <c r="U11247" i="1"/>
  <c r="S11247" i="1"/>
  <c r="O11247" i="1"/>
  <c r="N11247" i="1"/>
  <c r="L11247" i="1"/>
  <c r="E11247" i="1"/>
  <c r="W11246" i="1"/>
  <c r="U11246" i="1"/>
  <c r="S11246" i="1"/>
  <c r="O11246" i="1"/>
  <c r="N11246" i="1"/>
  <c r="L11246" i="1"/>
  <c r="E11246" i="1"/>
  <c r="W11245" i="1"/>
  <c r="U11245" i="1"/>
  <c r="S11245" i="1"/>
  <c r="O11245" i="1"/>
  <c r="N11245" i="1"/>
  <c r="L11245" i="1"/>
  <c r="E11245" i="1"/>
  <c r="W11244" i="1"/>
  <c r="U11244" i="1"/>
  <c r="S11244" i="1"/>
  <c r="O11244" i="1"/>
  <c r="N11244" i="1"/>
  <c r="L11244" i="1"/>
  <c r="E11244" i="1"/>
  <c r="W11243" i="1"/>
  <c r="U11243" i="1"/>
  <c r="S11243" i="1"/>
  <c r="O11243" i="1"/>
  <c r="N11243" i="1"/>
  <c r="L11243" i="1"/>
  <c r="E11243" i="1"/>
  <c r="W11242" i="1"/>
  <c r="U11242" i="1"/>
  <c r="S11242" i="1"/>
  <c r="O11242" i="1"/>
  <c r="N11242" i="1"/>
  <c r="L11242" i="1"/>
  <c r="E11242" i="1"/>
  <c r="W11241" i="1"/>
  <c r="U11241" i="1"/>
  <c r="S11241" i="1"/>
  <c r="O11241" i="1"/>
  <c r="N11241" i="1"/>
  <c r="L11241" i="1"/>
  <c r="E11241" i="1"/>
  <c r="W11240" i="1"/>
  <c r="U11240" i="1"/>
  <c r="S11240" i="1"/>
  <c r="O11240" i="1"/>
  <c r="N11240" i="1"/>
  <c r="L11240" i="1"/>
  <c r="E11240" i="1"/>
  <c r="W11239" i="1"/>
  <c r="U11239" i="1"/>
  <c r="S11239" i="1"/>
  <c r="O11239" i="1"/>
  <c r="N11239" i="1"/>
  <c r="L11239" i="1"/>
  <c r="E11239" i="1"/>
  <c r="W11238" i="1"/>
  <c r="U11238" i="1"/>
  <c r="S11238" i="1"/>
  <c r="O11238" i="1"/>
  <c r="N11238" i="1"/>
  <c r="L11238" i="1"/>
  <c r="E11238" i="1"/>
  <c r="W11237" i="1"/>
  <c r="U11237" i="1"/>
  <c r="S11237" i="1"/>
  <c r="O11237" i="1"/>
  <c r="N11237" i="1"/>
  <c r="L11237" i="1"/>
  <c r="E11237" i="1"/>
  <c r="W11236" i="1"/>
  <c r="U11236" i="1"/>
  <c r="S11236" i="1"/>
  <c r="O11236" i="1"/>
  <c r="N11236" i="1"/>
  <c r="L11236" i="1"/>
  <c r="E11236" i="1"/>
  <c r="W11235" i="1"/>
  <c r="U11235" i="1"/>
  <c r="S11235" i="1"/>
  <c r="O11235" i="1"/>
  <c r="N11235" i="1"/>
  <c r="L11235" i="1"/>
  <c r="E11235" i="1"/>
  <c r="W11234" i="1"/>
  <c r="U11234" i="1"/>
  <c r="S11234" i="1"/>
  <c r="O11234" i="1"/>
  <c r="N11234" i="1"/>
  <c r="L11234" i="1"/>
  <c r="E11234" i="1"/>
  <c r="W11233" i="1"/>
  <c r="U11233" i="1"/>
  <c r="S11233" i="1"/>
  <c r="O11233" i="1"/>
  <c r="N11233" i="1"/>
  <c r="L11233" i="1"/>
  <c r="E11233" i="1"/>
  <c r="W11232" i="1"/>
  <c r="U11232" i="1"/>
  <c r="S11232" i="1"/>
  <c r="O11232" i="1"/>
  <c r="N11232" i="1"/>
  <c r="L11232" i="1"/>
  <c r="E11232" i="1"/>
  <c r="W11231" i="1"/>
  <c r="U11231" i="1"/>
  <c r="S11231" i="1"/>
  <c r="O11231" i="1"/>
  <c r="N11231" i="1"/>
  <c r="L11231" i="1"/>
  <c r="E11231" i="1"/>
  <c r="W11230" i="1"/>
  <c r="U11230" i="1"/>
  <c r="S11230" i="1"/>
  <c r="O11230" i="1"/>
  <c r="N11230" i="1"/>
  <c r="L11230" i="1"/>
  <c r="E11230" i="1"/>
  <c r="W11229" i="1"/>
  <c r="U11229" i="1"/>
  <c r="S11229" i="1"/>
  <c r="O11229" i="1"/>
  <c r="N11229" i="1"/>
  <c r="L11229" i="1"/>
  <c r="E11229" i="1"/>
  <c r="W11228" i="1"/>
  <c r="U11228" i="1"/>
  <c r="S11228" i="1"/>
  <c r="O11228" i="1"/>
  <c r="N11228" i="1"/>
  <c r="L11228" i="1"/>
  <c r="E11228" i="1"/>
  <c r="W11227" i="1"/>
  <c r="U11227" i="1"/>
  <c r="S11227" i="1"/>
  <c r="O11227" i="1"/>
  <c r="N11227" i="1"/>
  <c r="L11227" i="1"/>
  <c r="E11227" i="1"/>
  <c r="W11226" i="1"/>
  <c r="U11226" i="1"/>
  <c r="S11226" i="1"/>
  <c r="O11226" i="1"/>
  <c r="N11226" i="1"/>
  <c r="L11226" i="1"/>
  <c r="E11226" i="1"/>
  <c r="W11225" i="1"/>
  <c r="U11225" i="1"/>
  <c r="S11225" i="1"/>
  <c r="O11225" i="1"/>
  <c r="N11225" i="1"/>
  <c r="L11225" i="1"/>
  <c r="E11225" i="1"/>
  <c r="W11224" i="1"/>
  <c r="U11224" i="1"/>
  <c r="S11224" i="1"/>
  <c r="O11224" i="1"/>
  <c r="N11224" i="1"/>
  <c r="L11224" i="1"/>
  <c r="E11224" i="1"/>
  <c r="W11223" i="1"/>
  <c r="U11223" i="1"/>
  <c r="S11223" i="1"/>
  <c r="O11223" i="1"/>
  <c r="N11223" i="1"/>
  <c r="L11223" i="1"/>
  <c r="E11223" i="1"/>
  <c r="W11222" i="1"/>
  <c r="U11222" i="1"/>
  <c r="S11222" i="1"/>
  <c r="O11222" i="1"/>
  <c r="N11222" i="1"/>
  <c r="L11222" i="1"/>
  <c r="E11222" i="1"/>
  <c r="W11221" i="1"/>
  <c r="U11221" i="1"/>
  <c r="S11221" i="1"/>
  <c r="O11221" i="1"/>
  <c r="N11221" i="1"/>
  <c r="L11221" i="1"/>
  <c r="E11221" i="1"/>
  <c r="W11220" i="1"/>
  <c r="U11220" i="1"/>
  <c r="S11220" i="1"/>
  <c r="O11220" i="1"/>
  <c r="N11220" i="1"/>
  <c r="L11220" i="1"/>
  <c r="E11220" i="1"/>
  <c r="W11219" i="1"/>
  <c r="U11219" i="1"/>
  <c r="S11219" i="1"/>
  <c r="O11219" i="1"/>
  <c r="N11219" i="1"/>
  <c r="L11219" i="1"/>
  <c r="E11219" i="1"/>
  <c r="W11218" i="1"/>
  <c r="U11218" i="1"/>
  <c r="S11218" i="1"/>
  <c r="O11218" i="1"/>
  <c r="N11218" i="1"/>
  <c r="L11218" i="1"/>
  <c r="E11218" i="1"/>
  <c r="W11217" i="1"/>
  <c r="U11217" i="1"/>
  <c r="S11217" i="1"/>
  <c r="O11217" i="1"/>
  <c r="N11217" i="1"/>
  <c r="L11217" i="1"/>
  <c r="E11217" i="1"/>
  <c r="W11216" i="1"/>
  <c r="U11216" i="1"/>
  <c r="S11216" i="1"/>
  <c r="O11216" i="1"/>
  <c r="N11216" i="1"/>
  <c r="L11216" i="1"/>
  <c r="E11216" i="1"/>
  <c r="W11215" i="1"/>
  <c r="U11215" i="1"/>
  <c r="S11215" i="1"/>
  <c r="O11215" i="1"/>
  <c r="N11215" i="1"/>
  <c r="L11215" i="1"/>
  <c r="E11215" i="1"/>
  <c r="W11214" i="1"/>
  <c r="U11214" i="1"/>
  <c r="S11214" i="1"/>
  <c r="O11214" i="1"/>
  <c r="N11214" i="1"/>
  <c r="L11214" i="1"/>
  <c r="E11214" i="1"/>
  <c r="W11213" i="1"/>
  <c r="U11213" i="1"/>
  <c r="S11213" i="1"/>
  <c r="O11213" i="1"/>
  <c r="N11213" i="1"/>
  <c r="L11213" i="1"/>
  <c r="E11213" i="1"/>
  <c r="W11212" i="1"/>
  <c r="U11212" i="1"/>
  <c r="S11212" i="1"/>
  <c r="O11212" i="1"/>
  <c r="N11212" i="1"/>
  <c r="L11212" i="1"/>
  <c r="E11212" i="1"/>
  <c r="W11211" i="1"/>
  <c r="U11211" i="1"/>
  <c r="S11211" i="1"/>
  <c r="O11211" i="1"/>
  <c r="N11211" i="1"/>
  <c r="L11211" i="1"/>
  <c r="E11211" i="1"/>
  <c r="W11210" i="1"/>
  <c r="U11210" i="1"/>
  <c r="S11210" i="1"/>
  <c r="O11210" i="1"/>
  <c r="N11210" i="1"/>
  <c r="L11210" i="1"/>
  <c r="E11210" i="1"/>
  <c r="W11209" i="1"/>
  <c r="U11209" i="1"/>
  <c r="S11209" i="1"/>
  <c r="O11209" i="1"/>
  <c r="N11209" i="1"/>
  <c r="L11209" i="1"/>
  <c r="E11209" i="1"/>
  <c r="W11208" i="1"/>
  <c r="U11208" i="1"/>
  <c r="S11208" i="1"/>
  <c r="O11208" i="1"/>
  <c r="N11208" i="1"/>
  <c r="L11208" i="1"/>
  <c r="E11208" i="1"/>
  <c r="W11207" i="1"/>
  <c r="U11207" i="1"/>
  <c r="S11207" i="1"/>
  <c r="O11207" i="1"/>
  <c r="N11207" i="1"/>
  <c r="L11207" i="1"/>
  <c r="E11207" i="1"/>
  <c r="W11206" i="1"/>
  <c r="U11206" i="1"/>
  <c r="S11206" i="1"/>
  <c r="O11206" i="1"/>
  <c r="N11206" i="1"/>
  <c r="L11206" i="1"/>
  <c r="E11206" i="1"/>
  <c r="W11205" i="1"/>
  <c r="U11205" i="1"/>
  <c r="S11205" i="1"/>
  <c r="O11205" i="1"/>
  <c r="N11205" i="1"/>
  <c r="L11205" i="1"/>
  <c r="E11205" i="1"/>
  <c r="W11204" i="1"/>
  <c r="U11204" i="1"/>
  <c r="S11204" i="1"/>
  <c r="O11204" i="1"/>
  <c r="N11204" i="1"/>
  <c r="L11204" i="1"/>
  <c r="E11204" i="1"/>
  <c r="W11203" i="1"/>
  <c r="U11203" i="1"/>
  <c r="S11203" i="1"/>
  <c r="O11203" i="1"/>
  <c r="N11203" i="1"/>
  <c r="L11203" i="1"/>
  <c r="E11203" i="1"/>
  <c r="W11202" i="1"/>
  <c r="U11202" i="1"/>
  <c r="S11202" i="1"/>
  <c r="O11202" i="1"/>
  <c r="N11202" i="1"/>
  <c r="L11202" i="1"/>
  <c r="E11202" i="1"/>
  <c r="W11201" i="1"/>
  <c r="U11201" i="1"/>
  <c r="S11201" i="1"/>
  <c r="O11201" i="1"/>
  <c r="N11201" i="1"/>
  <c r="L11201" i="1"/>
  <c r="E11201" i="1"/>
  <c r="W11200" i="1"/>
  <c r="U11200" i="1"/>
  <c r="S11200" i="1"/>
  <c r="O11200" i="1"/>
  <c r="N11200" i="1"/>
  <c r="L11200" i="1"/>
  <c r="E11200" i="1"/>
  <c r="W11199" i="1"/>
  <c r="U11199" i="1"/>
  <c r="S11199" i="1"/>
  <c r="O11199" i="1"/>
  <c r="N11199" i="1"/>
  <c r="L11199" i="1"/>
  <c r="E11199" i="1"/>
  <c r="W11198" i="1"/>
  <c r="U11198" i="1"/>
  <c r="S11198" i="1"/>
  <c r="O11198" i="1"/>
  <c r="N11198" i="1"/>
  <c r="L11198" i="1"/>
  <c r="E11198" i="1"/>
  <c r="W11197" i="1"/>
  <c r="U11197" i="1"/>
  <c r="S11197" i="1"/>
  <c r="O11197" i="1"/>
  <c r="N11197" i="1"/>
  <c r="L11197" i="1"/>
  <c r="E11197" i="1"/>
  <c r="W11196" i="1"/>
  <c r="U11196" i="1"/>
  <c r="S11196" i="1"/>
  <c r="O11196" i="1"/>
  <c r="N11196" i="1"/>
  <c r="L11196" i="1"/>
  <c r="E11196" i="1"/>
  <c r="W11195" i="1"/>
  <c r="U11195" i="1"/>
  <c r="S11195" i="1"/>
  <c r="O11195" i="1"/>
  <c r="N11195" i="1"/>
  <c r="L11195" i="1"/>
  <c r="E11195" i="1"/>
  <c r="W11194" i="1"/>
  <c r="U11194" i="1"/>
  <c r="S11194" i="1"/>
  <c r="O11194" i="1"/>
  <c r="N11194" i="1"/>
  <c r="L11194" i="1"/>
  <c r="E11194" i="1"/>
  <c r="W11193" i="1"/>
  <c r="U11193" i="1"/>
  <c r="S11193" i="1"/>
  <c r="O11193" i="1"/>
  <c r="N11193" i="1"/>
  <c r="L11193" i="1"/>
  <c r="E11193" i="1"/>
  <c r="W11192" i="1"/>
  <c r="U11192" i="1"/>
  <c r="S11192" i="1"/>
  <c r="O11192" i="1"/>
  <c r="N11192" i="1"/>
  <c r="L11192" i="1"/>
  <c r="E11192" i="1"/>
  <c r="W11191" i="1"/>
  <c r="U11191" i="1"/>
  <c r="S11191" i="1"/>
  <c r="O11191" i="1"/>
  <c r="N11191" i="1"/>
  <c r="L11191" i="1"/>
  <c r="E11191" i="1"/>
  <c r="W11190" i="1"/>
  <c r="U11190" i="1"/>
  <c r="S11190" i="1"/>
  <c r="O11190" i="1"/>
  <c r="N11190" i="1"/>
  <c r="L11190" i="1"/>
  <c r="E11190" i="1"/>
  <c r="W11189" i="1"/>
  <c r="U11189" i="1"/>
  <c r="S11189" i="1"/>
  <c r="O11189" i="1"/>
  <c r="N11189" i="1"/>
  <c r="L11189" i="1"/>
  <c r="E11189" i="1"/>
  <c r="W11188" i="1"/>
  <c r="U11188" i="1"/>
  <c r="S11188" i="1"/>
  <c r="O11188" i="1"/>
  <c r="N11188" i="1"/>
  <c r="L11188" i="1"/>
  <c r="E11188" i="1"/>
  <c r="W11187" i="1"/>
  <c r="U11187" i="1"/>
  <c r="S11187" i="1"/>
  <c r="O11187" i="1"/>
  <c r="N11187" i="1"/>
  <c r="L11187" i="1"/>
  <c r="E11187" i="1"/>
  <c r="W11186" i="1"/>
  <c r="U11186" i="1"/>
  <c r="S11186" i="1"/>
  <c r="O11186" i="1"/>
  <c r="N11186" i="1"/>
  <c r="L11186" i="1"/>
  <c r="E11186" i="1"/>
  <c r="W11185" i="1"/>
  <c r="U11185" i="1"/>
  <c r="S11185" i="1"/>
  <c r="O11185" i="1"/>
  <c r="N11185" i="1"/>
  <c r="L11185" i="1"/>
  <c r="E11185" i="1"/>
  <c r="W11184" i="1"/>
  <c r="U11184" i="1"/>
  <c r="S11184" i="1"/>
  <c r="O11184" i="1"/>
  <c r="N11184" i="1"/>
  <c r="L11184" i="1"/>
  <c r="E11184" i="1"/>
  <c r="W11183" i="1"/>
  <c r="U11183" i="1"/>
  <c r="S11183" i="1"/>
  <c r="O11183" i="1"/>
  <c r="N11183" i="1"/>
  <c r="L11183" i="1"/>
  <c r="E11183" i="1"/>
  <c r="W11182" i="1"/>
  <c r="U11182" i="1"/>
  <c r="S11182" i="1"/>
  <c r="O11182" i="1"/>
  <c r="N11182" i="1"/>
  <c r="L11182" i="1"/>
  <c r="E11182" i="1"/>
  <c r="W11181" i="1"/>
  <c r="U11181" i="1"/>
  <c r="S11181" i="1"/>
  <c r="O11181" i="1"/>
  <c r="N11181" i="1"/>
  <c r="L11181" i="1"/>
  <c r="E11181" i="1"/>
  <c r="W11180" i="1"/>
  <c r="U11180" i="1"/>
  <c r="S11180" i="1"/>
  <c r="O11180" i="1"/>
  <c r="N11180" i="1"/>
  <c r="L11180" i="1"/>
  <c r="E11180" i="1"/>
  <c r="W11179" i="1"/>
  <c r="U11179" i="1"/>
  <c r="S11179" i="1"/>
  <c r="O11179" i="1"/>
  <c r="N11179" i="1"/>
  <c r="L11179" i="1"/>
  <c r="E11179" i="1"/>
  <c r="W11178" i="1"/>
  <c r="U11178" i="1"/>
  <c r="S11178" i="1"/>
  <c r="O11178" i="1"/>
  <c r="N11178" i="1"/>
  <c r="L11178" i="1"/>
  <c r="E11178" i="1"/>
  <c r="W11177" i="1"/>
  <c r="U11177" i="1"/>
  <c r="S11177" i="1"/>
  <c r="O11177" i="1"/>
  <c r="N11177" i="1"/>
  <c r="L11177" i="1"/>
  <c r="E11177" i="1"/>
  <c r="W11176" i="1"/>
  <c r="U11176" i="1"/>
  <c r="S11176" i="1"/>
  <c r="O11176" i="1"/>
  <c r="N11176" i="1"/>
  <c r="L11176" i="1"/>
  <c r="E11176" i="1"/>
  <c r="W11175" i="1"/>
  <c r="U11175" i="1"/>
  <c r="S11175" i="1"/>
  <c r="O11175" i="1"/>
  <c r="N11175" i="1"/>
  <c r="L11175" i="1"/>
  <c r="E11175" i="1"/>
  <c r="W11174" i="1"/>
  <c r="U11174" i="1"/>
  <c r="S11174" i="1"/>
  <c r="O11174" i="1"/>
  <c r="N11174" i="1"/>
  <c r="L11174" i="1"/>
  <c r="E11174" i="1"/>
  <c r="W11173" i="1"/>
  <c r="U11173" i="1"/>
  <c r="S11173" i="1"/>
  <c r="O11173" i="1"/>
  <c r="N11173" i="1"/>
  <c r="L11173" i="1"/>
  <c r="E11173" i="1"/>
  <c r="W11172" i="1"/>
  <c r="U11172" i="1"/>
  <c r="S11172" i="1"/>
  <c r="O11172" i="1"/>
  <c r="N11172" i="1"/>
  <c r="L11172" i="1"/>
  <c r="E11172" i="1"/>
  <c r="W11171" i="1"/>
  <c r="U11171" i="1"/>
  <c r="S11171" i="1"/>
  <c r="O11171" i="1"/>
  <c r="N11171" i="1"/>
  <c r="L11171" i="1"/>
  <c r="E11171" i="1"/>
  <c r="W11170" i="1"/>
  <c r="U11170" i="1"/>
  <c r="S11170" i="1"/>
  <c r="O11170" i="1"/>
  <c r="N11170" i="1"/>
  <c r="L11170" i="1"/>
  <c r="E11170" i="1"/>
  <c r="W11169" i="1"/>
  <c r="U11169" i="1"/>
  <c r="S11169" i="1"/>
  <c r="O11169" i="1"/>
  <c r="N11169" i="1"/>
  <c r="L11169" i="1"/>
  <c r="E11169" i="1"/>
  <c r="W11168" i="1"/>
  <c r="U11168" i="1"/>
  <c r="S11168" i="1"/>
  <c r="O11168" i="1"/>
  <c r="N11168" i="1"/>
  <c r="L11168" i="1"/>
  <c r="E11168" i="1"/>
  <c r="W11167" i="1"/>
  <c r="U11167" i="1"/>
  <c r="S11167" i="1"/>
  <c r="O11167" i="1"/>
  <c r="N11167" i="1"/>
  <c r="L11167" i="1"/>
  <c r="E11167" i="1"/>
  <c r="W11166" i="1"/>
  <c r="U11166" i="1"/>
  <c r="S11166" i="1"/>
  <c r="O11166" i="1"/>
  <c r="N11166" i="1"/>
  <c r="L11166" i="1"/>
  <c r="E11166" i="1"/>
  <c r="W11165" i="1"/>
  <c r="U11165" i="1"/>
  <c r="S11165" i="1"/>
  <c r="O11165" i="1"/>
  <c r="N11165" i="1"/>
  <c r="L11165" i="1"/>
  <c r="E11165" i="1"/>
  <c r="W11164" i="1"/>
  <c r="U11164" i="1"/>
  <c r="S11164" i="1"/>
  <c r="O11164" i="1"/>
  <c r="N11164" i="1"/>
  <c r="L11164" i="1"/>
  <c r="E11164" i="1"/>
  <c r="W11163" i="1"/>
  <c r="U11163" i="1"/>
  <c r="S11163" i="1"/>
  <c r="O11163" i="1"/>
  <c r="N11163" i="1"/>
  <c r="L11163" i="1"/>
  <c r="E11163" i="1"/>
  <c r="W11162" i="1"/>
  <c r="U11162" i="1"/>
  <c r="S11162" i="1"/>
  <c r="O11162" i="1"/>
  <c r="N11162" i="1"/>
  <c r="L11162" i="1"/>
  <c r="E11162" i="1"/>
  <c r="W11161" i="1"/>
  <c r="U11161" i="1"/>
  <c r="S11161" i="1"/>
  <c r="O11161" i="1"/>
  <c r="N11161" i="1"/>
  <c r="L11161" i="1"/>
  <c r="E11161" i="1"/>
  <c r="W11160" i="1"/>
  <c r="U11160" i="1"/>
  <c r="S11160" i="1"/>
  <c r="O11160" i="1"/>
  <c r="N11160" i="1"/>
  <c r="L11160" i="1"/>
  <c r="E11160" i="1"/>
  <c r="W11159" i="1"/>
  <c r="U11159" i="1"/>
  <c r="S11159" i="1"/>
  <c r="O11159" i="1"/>
  <c r="N11159" i="1"/>
  <c r="L11159" i="1"/>
  <c r="E11159" i="1"/>
  <c r="W11158" i="1"/>
  <c r="U11158" i="1"/>
  <c r="S11158" i="1"/>
  <c r="O11158" i="1"/>
  <c r="N11158" i="1"/>
  <c r="L11158" i="1"/>
  <c r="E11158" i="1"/>
  <c r="W11157" i="1"/>
  <c r="U11157" i="1"/>
  <c r="S11157" i="1"/>
  <c r="O11157" i="1"/>
  <c r="N11157" i="1"/>
  <c r="L11157" i="1"/>
  <c r="E11157" i="1"/>
  <c r="W11156" i="1"/>
  <c r="U11156" i="1"/>
  <c r="S11156" i="1"/>
  <c r="O11156" i="1"/>
  <c r="N11156" i="1"/>
  <c r="L11156" i="1"/>
  <c r="E11156" i="1"/>
  <c r="W11155" i="1"/>
  <c r="U11155" i="1"/>
  <c r="S11155" i="1"/>
  <c r="O11155" i="1"/>
  <c r="N11155" i="1"/>
  <c r="L11155" i="1"/>
  <c r="E11155" i="1"/>
  <c r="W11154" i="1"/>
  <c r="U11154" i="1"/>
  <c r="S11154" i="1"/>
  <c r="O11154" i="1"/>
  <c r="N11154" i="1"/>
  <c r="L11154" i="1"/>
  <c r="E11154" i="1"/>
  <c r="W11153" i="1"/>
  <c r="U11153" i="1"/>
  <c r="S11153" i="1"/>
  <c r="O11153" i="1"/>
  <c r="N11153" i="1"/>
  <c r="L11153" i="1"/>
  <c r="E11153" i="1"/>
  <c r="W11152" i="1"/>
  <c r="U11152" i="1"/>
  <c r="S11152" i="1"/>
  <c r="O11152" i="1"/>
  <c r="N11152" i="1"/>
  <c r="L11152" i="1"/>
  <c r="E11152" i="1"/>
  <c r="W11151" i="1"/>
  <c r="U11151" i="1"/>
  <c r="S11151" i="1"/>
  <c r="O11151" i="1"/>
  <c r="N11151" i="1"/>
  <c r="L11151" i="1"/>
  <c r="E11151" i="1"/>
  <c r="W11150" i="1"/>
  <c r="U11150" i="1"/>
  <c r="S11150" i="1"/>
  <c r="O11150" i="1"/>
  <c r="N11150" i="1"/>
  <c r="L11150" i="1"/>
  <c r="E11150" i="1"/>
  <c r="W11149" i="1"/>
  <c r="U11149" i="1"/>
  <c r="S11149" i="1"/>
  <c r="O11149" i="1"/>
  <c r="N11149" i="1"/>
  <c r="L11149" i="1"/>
  <c r="E11149" i="1"/>
  <c r="W11148" i="1"/>
  <c r="U11148" i="1"/>
  <c r="S11148" i="1"/>
  <c r="O11148" i="1"/>
  <c r="N11148" i="1"/>
  <c r="L11148" i="1"/>
  <c r="E11148" i="1"/>
  <c r="W11147" i="1"/>
  <c r="U11147" i="1"/>
  <c r="S11147" i="1"/>
  <c r="O11147" i="1"/>
  <c r="N11147" i="1"/>
  <c r="L11147" i="1"/>
  <c r="E11147" i="1"/>
  <c r="W11146" i="1"/>
  <c r="U11146" i="1"/>
  <c r="S11146" i="1"/>
  <c r="O11146" i="1"/>
  <c r="N11146" i="1"/>
  <c r="L11146" i="1"/>
  <c r="E11146" i="1"/>
  <c r="W11145" i="1"/>
  <c r="U11145" i="1"/>
  <c r="S11145" i="1"/>
  <c r="O11145" i="1"/>
  <c r="N11145" i="1"/>
  <c r="L11145" i="1"/>
  <c r="E11145" i="1"/>
  <c r="W11144" i="1"/>
  <c r="U11144" i="1"/>
  <c r="S11144" i="1"/>
  <c r="O11144" i="1"/>
  <c r="N11144" i="1"/>
  <c r="L11144" i="1"/>
  <c r="E11144" i="1"/>
  <c r="W11143" i="1"/>
  <c r="U11143" i="1"/>
  <c r="S11143" i="1"/>
  <c r="O11143" i="1"/>
  <c r="N11143" i="1"/>
  <c r="L11143" i="1"/>
  <c r="E11143" i="1"/>
  <c r="W11142" i="1"/>
  <c r="U11142" i="1"/>
  <c r="S11142" i="1"/>
  <c r="O11142" i="1"/>
  <c r="N11142" i="1"/>
  <c r="L11142" i="1"/>
  <c r="E11142" i="1"/>
  <c r="W11141" i="1"/>
  <c r="U11141" i="1"/>
  <c r="S11141" i="1"/>
  <c r="O11141" i="1"/>
  <c r="N11141" i="1"/>
  <c r="L11141" i="1"/>
  <c r="E11141" i="1"/>
  <c r="W11140" i="1"/>
  <c r="U11140" i="1"/>
  <c r="S11140" i="1"/>
  <c r="O11140" i="1"/>
  <c r="N11140" i="1"/>
  <c r="L11140" i="1"/>
  <c r="E11140" i="1"/>
  <c r="W11139" i="1"/>
  <c r="U11139" i="1"/>
  <c r="S11139" i="1"/>
  <c r="O11139" i="1"/>
  <c r="N11139" i="1"/>
  <c r="L11139" i="1"/>
  <c r="E11139" i="1"/>
  <c r="W11138" i="1"/>
  <c r="U11138" i="1"/>
  <c r="S11138" i="1"/>
  <c r="O11138" i="1"/>
  <c r="N11138" i="1"/>
  <c r="L11138" i="1"/>
  <c r="E11138" i="1"/>
  <c r="W11137" i="1"/>
  <c r="U11137" i="1"/>
  <c r="S11137" i="1"/>
  <c r="O11137" i="1"/>
  <c r="N11137" i="1"/>
  <c r="L11137" i="1"/>
  <c r="E11137" i="1"/>
  <c r="W11136" i="1"/>
  <c r="U11136" i="1"/>
  <c r="S11136" i="1"/>
  <c r="O11136" i="1"/>
  <c r="N11136" i="1"/>
  <c r="L11136" i="1"/>
  <c r="E11136" i="1"/>
  <c r="W11135" i="1"/>
  <c r="U11135" i="1"/>
  <c r="S11135" i="1"/>
  <c r="O11135" i="1"/>
  <c r="N11135" i="1"/>
  <c r="L11135" i="1"/>
  <c r="E11135" i="1"/>
  <c r="W11134" i="1"/>
  <c r="U11134" i="1"/>
  <c r="S11134" i="1"/>
  <c r="O11134" i="1"/>
  <c r="N11134" i="1"/>
  <c r="L11134" i="1"/>
  <c r="E11134" i="1"/>
  <c r="W11133" i="1"/>
  <c r="U11133" i="1"/>
  <c r="S11133" i="1"/>
  <c r="O11133" i="1"/>
  <c r="N11133" i="1"/>
  <c r="L11133" i="1"/>
  <c r="E11133" i="1"/>
  <c r="W11132" i="1"/>
  <c r="U11132" i="1"/>
  <c r="S11132" i="1"/>
  <c r="O11132" i="1"/>
  <c r="N11132" i="1"/>
  <c r="L11132" i="1"/>
  <c r="E11132" i="1"/>
  <c r="W11131" i="1"/>
  <c r="U11131" i="1"/>
  <c r="S11131" i="1"/>
  <c r="O11131" i="1"/>
  <c r="N11131" i="1"/>
  <c r="L11131" i="1"/>
  <c r="E11131" i="1"/>
  <c r="W11130" i="1"/>
  <c r="U11130" i="1"/>
  <c r="S11130" i="1"/>
  <c r="O11130" i="1"/>
  <c r="N11130" i="1"/>
  <c r="L11130" i="1"/>
  <c r="E11130" i="1"/>
  <c r="W11129" i="1"/>
  <c r="U11129" i="1"/>
  <c r="S11129" i="1"/>
  <c r="O11129" i="1"/>
  <c r="N11129" i="1"/>
  <c r="L11129" i="1"/>
  <c r="E11129" i="1"/>
  <c r="W11128" i="1"/>
  <c r="U11128" i="1"/>
  <c r="S11128" i="1"/>
  <c r="O11128" i="1"/>
  <c r="N11128" i="1"/>
  <c r="L11128" i="1"/>
  <c r="E11128" i="1"/>
  <c r="W11127" i="1"/>
  <c r="U11127" i="1"/>
  <c r="S11127" i="1"/>
  <c r="O11127" i="1"/>
  <c r="N11127" i="1"/>
  <c r="L11127" i="1"/>
  <c r="E11127" i="1"/>
  <c r="W11126" i="1"/>
  <c r="U11126" i="1"/>
  <c r="S11126" i="1"/>
  <c r="O11126" i="1"/>
  <c r="N11126" i="1"/>
  <c r="L11126" i="1"/>
  <c r="E11126" i="1"/>
  <c r="W11125" i="1"/>
  <c r="U11125" i="1"/>
  <c r="S11125" i="1"/>
  <c r="O11125" i="1"/>
  <c r="N11125" i="1"/>
  <c r="L11125" i="1"/>
  <c r="E11125" i="1"/>
  <c r="W11124" i="1"/>
  <c r="U11124" i="1"/>
  <c r="S11124" i="1"/>
  <c r="O11124" i="1"/>
  <c r="N11124" i="1"/>
  <c r="L11124" i="1"/>
  <c r="E11124" i="1"/>
  <c r="W11123" i="1"/>
  <c r="U11123" i="1"/>
  <c r="S11123" i="1"/>
  <c r="O11123" i="1"/>
  <c r="N11123" i="1"/>
  <c r="L11123" i="1"/>
  <c r="E11123" i="1"/>
  <c r="W11122" i="1"/>
  <c r="U11122" i="1"/>
  <c r="S11122" i="1"/>
  <c r="O11122" i="1"/>
  <c r="N11122" i="1"/>
  <c r="L11122" i="1"/>
  <c r="E11122" i="1"/>
  <c r="W11121" i="1"/>
  <c r="U11121" i="1"/>
  <c r="S11121" i="1"/>
  <c r="O11121" i="1"/>
  <c r="N11121" i="1"/>
  <c r="L11121" i="1"/>
  <c r="E11121" i="1"/>
  <c r="W11120" i="1"/>
  <c r="U11120" i="1"/>
  <c r="S11120" i="1"/>
  <c r="O11120" i="1"/>
  <c r="N11120" i="1"/>
  <c r="L11120" i="1"/>
  <c r="E11120" i="1"/>
  <c r="W11119" i="1"/>
  <c r="U11119" i="1"/>
  <c r="S11119" i="1"/>
  <c r="O11119" i="1"/>
  <c r="N11119" i="1"/>
  <c r="L11119" i="1"/>
  <c r="E11119" i="1"/>
  <c r="W11118" i="1"/>
  <c r="U11118" i="1"/>
  <c r="S11118" i="1"/>
  <c r="O11118" i="1"/>
  <c r="N11118" i="1"/>
  <c r="L11118" i="1"/>
  <c r="E11118" i="1"/>
  <c r="W11117" i="1"/>
  <c r="U11117" i="1"/>
  <c r="S11117" i="1"/>
  <c r="O11117" i="1"/>
  <c r="N11117" i="1"/>
  <c r="L11117" i="1"/>
  <c r="E11117" i="1"/>
  <c r="W11116" i="1"/>
  <c r="U11116" i="1"/>
  <c r="S11116" i="1"/>
  <c r="O11116" i="1"/>
  <c r="N11116" i="1"/>
  <c r="L11116" i="1"/>
  <c r="E11116" i="1"/>
  <c r="W11115" i="1"/>
  <c r="U11115" i="1"/>
  <c r="S11115" i="1"/>
  <c r="O11115" i="1"/>
  <c r="N11115" i="1"/>
  <c r="L11115" i="1"/>
  <c r="E11115" i="1"/>
  <c r="W11114" i="1"/>
  <c r="U11114" i="1"/>
  <c r="S11114" i="1"/>
  <c r="O11114" i="1"/>
  <c r="N11114" i="1"/>
  <c r="L11114" i="1"/>
  <c r="E11114" i="1"/>
  <c r="W10327" i="1"/>
  <c r="U10327" i="1"/>
  <c r="S10327" i="1"/>
  <c r="O10327" i="1"/>
  <c r="N10327" i="1"/>
  <c r="L10327" i="1"/>
  <c r="E10327" i="1"/>
  <c r="W10326" i="1"/>
  <c r="U10326" i="1"/>
  <c r="S10326" i="1"/>
  <c r="O10326" i="1"/>
  <c r="N10326" i="1"/>
  <c r="L10326" i="1"/>
  <c r="E10326" i="1"/>
  <c r="W10325" i="1"/>
  <c r="U10325" i="1"/>
  <c r="S10325" i="1"/>
  <c r="O10325" i="1"/>
  <c r="N10325" i="1"/>
  <c r="L10325" i="1"/>
  <c r="E10325" i="1"/>
  <c r="W10324" i="1"/>
  <c r="U10324" i="1"/>
  <c r="S10324" i="1"/>
  <c r="O10324" i="1"/>
  <c r="N10324" i="1"/>
  <c r="L10324" i="1"/>
  <c r="E10324" i="1"/>
  <c r="W10323" i="1"/>
  <c r="U10323" i="1"/>
  <c r="S10323" i="1"/>
  <c r="O10323" i="1"/>
  <c r="N10323" i="1"/>
  <c r="L10323" i="1"/>
  <c r="E10323" i="1"/>
  <c r="W10322" i="1"/>
  <c r="U10322" i="1"/>
  <c r="S10322" i="1"/>
  <c r="O10322" i="1"/>
  <c r="N10322" i="1"/>
  <c r="L10322" i="1"/>
  <c r="E10322" i="1"/>
  <c r="W10321" i="1"/>
  <c r="U10321" i="1"/>
  <c r="S10321" i="1"/>
  <c r="O10321" i="1"/>
  <c r="N10321" i="1"/>
  <c r="L10321" i="1"/>
  <c r="E10321" i="1"/>
  <c r="W10320" i="1"/>
  <c r="U10320" i="1"/>
  <c r="S10320" i="1"/>
  <c r="O10320" i="1"/>
  <c r="N10320" i="1"/>
  <c r="L10320" i="1"/>
  <c r="E10320" i="1"/>
  <c r="W10319" i="1"/>
  <c r="U10319" i="1"/>
  <c r="S10319" i="1"/>
  <c r="O10319" i="1"/>
  <c r="N10319" i="1"/>
  <c r="L10319" i="1"/>
  <c r="E10319" i="1"/>
  <c r="W10318" i="1"/>
  <c r="U10318" i="1"/>
  <c r="S10318" i="1"/>
  <c r="O10318" i="1"/>
  <c r="N10318" i="1"/>
  <c r="L10318" i="1"/>
  <c r="E10318" i="1"/>
  <c r="W10317" i="1"/>
  <c r="U10317" i="1"/>
  <c r="S10317" i="1"/>
  <c r="O10317" i="1"/>
  <c r="N10317" i="1"/>
  <c r="L10317" i="1"/>
  <c r="E10317" i="1"/>
  <c r="W10316" i="1"/>
  <c r="U10316" i="1"/>
  <c r="S10316" i="1"/>
  <c r="O10316" i="1"/>
  <c r="N10316" i="1"/>
  <c r="L10316" i="1"/>
  <c r="E10316" i="1"/>
  <c r="W10315" i="1"/>
  <c r="U10315" i="1"/>
  <c r="S10315" i="1"/>
  <c r="O10315" i="1"/>
  <c r="N10315" i="1"/>
  <c r="L10315" i="1"/>
  <c r="E10315" i="1"/>
  <c r="W10314" i="1"/>
  <c r="U10314" i="1"/>
  <c r="S10314" i="1"/>
  <c r="O10314" i="1"/>
  <c r="N10314" i="1"/>
  <c r="L10314" i="1"/>
  <c r="E10314" i="1"/>
  <c r="W10313" i="1"/>
  <c r="U10313" i="1"/>
  <c r="S10313" i="1"/>
  <c r="O10313" i="1"/>
  <c r="N10313" i="1"/>
  <c r="L10313" i="1"/>
  <c r="E10313" i="1"/>
  <c r="W10312" i="1"/>
  <c r="U10312" i="1"/>
  <c r="S10312" i="1"/>
  <c r="O10312" i="1"/>
  <c r="N10312" i="1"/>
  <c r="L10312" i="1"/>
  <c r="E10312" i="1"/>
  <c r="W10311" i="1"/>
  <c r="U10311" i="1"/>
  <c r="S10311" i="1"/>
  <c r="O10311" i="1"/>
  <c r="N10311" i="1"/>
  <c r="L10311" i="1"/>
  <c r="E10311" i="1"/>
  <c r="W10310" i="1"/>
  <c r="U10310" i="1"/>
  <c r="S10310" i="1"/>
  <c r="O10310" i="1"/>
  <c r="N10310" i="1"/>
  <c r="L10310" i="1"/>
  <c r="E10310" i="1"/>
  <c r="W10309" i="1"/>
  <c r="U10309" i="1"/>
  <c r="S10309" i="1"/>
  <c r="O10309" i="1"/>
  <c r="N10309" i="1"/>
  <c r="L10309" i="1"/>
  <c r="E10309" i="1"/>
  <c r="W10308" i="1"/>
  <c r="U10308" i="1"/>
  <c r="S10308" i="1"/>
  <c r="O10308" i="1"/>
  <c r="N10308" i="1"/>
  <c r="L10308" i="1"/>
  <c r="E10308" i="1"/>
  <c r="W10307" i="1"/>
  <c r="U10307" i="1"/>
  <c r="S10307" i="1"/>
  <c r="O10307" i="1"/>
  <c r="N10307" i="1"/>
  <c r="L10307" i="1"/>
  <c r="E10307" i="1"/>
  <c r="W10306" i="1"/>
  <c r="U10306" i="1"/>
  <c r="S10306" i="1"/>
  <c r="O10306" i="1"/>
  <c r="N10306" i="1"/>
  <c r="L10306" i="1"/>
  <c r="E10306" i="1"/>
  <c r="W10305" i="1"/>
  <c r="U10305" i="1"/>
  <c r="S10305" i="1"/>
  <c r="O10305" i="1"/>
  <c r="N10305" i="1"/>
  <c r="L10305" i="1"/>
  <c r="E10305" i="1"/>
  <c r="W10304" i="1"/>
  <c r="U10304" i="1"/>
  <c r="S10304" i="1"/>
  <c r="O10304" i="1"/>
  <c r="N10304" i="1"/>
  <c r="L10304" i="1"/>
  <c r="E10304" i="1"/>
  <c r="W10303" i="1"/>
  <c r="U10303" i="1"/>
  <c r="S10303" i="1"/>
  <c r="O10303" i="1"/>
  <c r="N10303" i="1"/>
  <c r="L10303" i="1"/>
  <c r="E10303" i="1"/>
  <c r="W10302" i="1"/>
  <c r="U10302" i="1"/>
  <c r="S10302" i="1"/>
  <c r="O10302" i="1"/>
  <c r="N10302" i="1"/>
  <c r="L10302" i="1"/>
  <c r="E10302" i="1"/>
  <c r="W10301" i="1"/>
  <c r="U10301" i="1"/>
  <c r="S10301" i="1"/>
  <c r="O10301" i="1"/>
  <c r="N10301" i="1"/>
  <c r="L10301" i="1"/>
  <c r="E10301" i="1"/>
  <c r="W10300" i="1"/>
  <c r="U10300" i="1"/>
  <c r="S10300" i="1"/>
  <c r="O10300" i="1"/>
  <c r="N10300" i="1"/>
  <c r="L10300" i="1"/>
  <c r="E10300" i="1"/>
  <c r="W10299" i="1"/>
  <c r="U10299" i="1"/>
  <c r="S10299" i="1"/>
  <c r="O10299" i="1"/>
  <c r="N10299" i="1"/>
  <c r="L10299" i="1"/>
  <c r="E10299" i="1"/>
  <c r="W10298" i="1"/>
  <c r="U10298" i="1"/>
  <c r="S10298" i="1"/>
  <c r="O10298" i="1"/>
  <c r="N10298" i="1"/>
  <c r="L10298" i="1"/>
  <c r="E10298" i="1"/>
  <c r="W10297" i="1"/>
  <c r="U10297" i="1"/>
  <c r="S10297" i="1"/>
  <c r="O10297" i="1"/>
  <c r="N10297" i="1"/>
  <c r="L10297" i="1"/>
  <c r="E10297" i="1"/>
  <c r="W10296" i="1"/>
  <c r="U10296" i="1"/>
  <c r="S10296" i="1"/>
  <c r="O10296" i="1"/>
  <c r="N10296" i="1"/>
  <c r="L10296" i="1"/>
  <c r="E10296" i="1"/>
  <c r="W10295" i="1"/>
  <c r="U10295" i="1"/>
  <c r="S10295" i="1"/>
  <c r="O10295" i="1"/>
  <c r="N10295" i="1"/>
  <c r="L10295" i="1"/>
  <c r="E10295" i="1"/>
  <c r="W10294" i="1"/>
  <c r="U10294" i="1"/>
  <c r="S10294" i="1"/>
  <c r="O10294" i="1"/>
  <c r="N10294" i="1"/>
  <c r="L10294" i="1"/>
  <c r="E10294" i="1"/>
  <c r="W10293" i="1"/>
  <c r="U10293" i="1"/>
  <c r="S10293" i="1"/>
  <c r="O10293" i="1"/>
  <c r="N10293" i="1"/>
  <c r="L10293" i="1"/>
  <c r="E10293" i="1"/>
  <c r="W10292" i="1"/>
  <c r="U10292" i="1"/>
  <c r="S10292" i="1"/>
  <c r="O10292" i="1"/>
  <c r="N10292" i="1"/>
  <c r="L10292" i="1"/>
  <c r="E10292" i="1"/>
  <c r="W10291" i="1"/>
  <c r="U10291" i="1"/>
  <c r="S10291" i="1"/>
  <c r="O10291" i="1"/>
  <c r="N10291" i="1"/>
  <c r="L10291" i="1"/>
  <c r="E10291" i="1"/>
  <c r="W10290" i="1"/>
  <c r="U10290" i="1"/>
  <c r="S10290" i="1"/>
  <c r="O10290" i="1"/>
  <c r="N10290" i="1"/>
  <c r="L10290" i="1"/>
  <c r="E10290" i="1"/>
  <c r="W10289" i="1"/>
  <c r="U10289" i="1"/>
  <c r="S10289" i="1"/>
  <c r="O10289" i="1"/>
  <c r="N10289" i="1"/>
  <c r="L10289" i="1"/>
  <c r="E10289" i="1"/>
  <c r="W10288" i="1"/>
  <c r="U10288" i="1"/>
  <c r="S10288" i="1"/>
  <c r="O10288" i="1"/>
  <c r="N10288" i="1"/>
  <c r="L10288" i="1"/>
  <c r="E10288" i="1"/>
  <c r="W10287" i="1"/>
  <c r="U10287" i="1"/>
  <c r="S10287" i="1"/>
  <c r="O10287" i="1"/>
  <c r="N10287" i="1"/>
  <c r="L10287" i="1"/>
  <c r="E10287" i="1"/>
  <c r="W10286" i="1"/>
  <c r="U10286" i="1"/>
  <c r="S10286" i="1"/>
  <c r="O10286" i="1"/>
  <c r="N10286" i="1"/>
  <c r="L10286" i="1"/>
  <c r="E10286" i="1"/>
  <c r="W10285" i="1"/>
  <c r="U10285" i="1"/>
  <c r="S10285" i="1"/>
  <c r="O10285" i="1"/>
  <c r="N10285" i="1"/>
  <c r="L10285" i="1"/>
  <c r="E10285" i="1"/>
  <c r="W10284" i="1"/>
  <c r="U10284" i="1"/>
  <c r="S10284" i="1"/>
  <c r="O10284" i="1"/>
  <c r="N10284" i="1"/>
  <c r="L10284" i="1"/>
  <c r="E10284" i="1"/>
  <c r="W10283" i="1"/>
  <c r="U10283" i="1"/>
  <c r="S10283" i="1"/>
  <c r="O10283" i="1"/>
  <c r="N10283" i="1"/>
  <c r="L10283" i="1"/>
  <c r="E10283" i="1"/>
  <c r="W10282" i="1"/>
  <c r="U10282" i="1"/>
  <c r="S10282" i="1"/>
  <c r="O10282" i="1"/>
  <c r="N10282" i="1"/>
  <c r="L10282" i="1"/>
  <c r="E10282" i="1"/>
  <c r="W10281" i="1"/>
  <c r="U10281" i="1"/>
  <c r="S10281" i="1"/>
  <c r="O10281" i="1"/>
  <c r="N10281" i="1"/>
  <c r="L10281" i="1"/>
  <c r="E10281" i="1"/>
  <c r="W10280" i="1"/>
  <c r="U10280" i="1"/>
  <c r="S10280" i="1"/>
  <c r="O10280" i="1"/>
  <c r="N10280" i="1"/>
  <c r="L10280" i="1"/>
  <c r="E10280" i="1"/>
  <c r="W10279" i="1"/>
  <c r="U10279" i="1"/>
  <c r="S10279" i="1"/>
  <c r="O10279" i="1"/>
  <c r="N10279" i="1"/>
  <c r="L10279" i="1"/>
  <c r="E10279" i="1"/>
  <c r="W10278" i="1"/>
  <c r="U10278" i="1"/>
  <c r="S10278" i="1"/>
  <c r="O10278" i="1"/>
  <c r="N10278" i="1"/>
  <c r="L10278" i="1"/>
  <c r="E10278" i="1"/>
  <c r="W10277" i="1"/>
  <c r="U10277" i="1"/>
  <c r="S10277" i="1"/>
  <c r="O10277" i="1"/>
  <c r="N10277" i="1"/>
  <c r="L10277" i="1"/>
  <c r="E10277" i="1"/>
  <c r="W10276" i="1"/>
  <c r="U10276" i="1"/>
  <c r="S10276" i="1"/>
  <c r="O10276" i="1"/>
  <c r="N10276" i="1"/>
  <c r="L10276" i="1"/>
  <c r="E10276" i="1"/>
  <c r="W10275" i="1"/>
  <c r="U10275" i="1"/>
  <c r="S10275" i="1"/>
  <c r="O10275" i="1"/>
  <c r="N10275" i="1"/>
  <c r="L10275" i="1"/>
  <c r="E10275" i="1"/>
  <c r="W10274" i="1"/>
  <c r="U10274" i="1"/>
  <c r="S10274" i="1"/>
  <c r="O10274" i="1"/>
  <c r="N10274" i="1"/>
  <c r="L10274" i="1"/>
  <c r="E10274" i="1"/>
  <c r="W10273" i="1"/>
  <c r="U10273" i="1"/>
  <c r="S10273" i="1"/>
  <c r="O10273" i="1"/>
  <c r="N10273" i="1"/>
  <c r="L10273" i="1"/>
  <c r="E10273" i="1"/>
  <c r="W10272" i="1"/>
  <c r="U10272" i="1"/>
  <c r="S10272" i="1"/>
  <c r="O10272" i="1"/>
  <c r="N10272" i="1"/>
  <c r="L10272" i="1"/>
  <c r="E10272" i="1"/>
  <c r="W10271" i="1"/>
  <c r="U10271" i="1"/>
  <c r="S10271" i="1"/>
  <c r="O10271" i="1"/>
  <c r="N10271" i="1"/>
  <c r="L10271" i="1"/>
  <c r="E10271" i="1"/>
  <c r="W10270" i="1"/>
  <c r="U10270" i="1"/>
  <c r="S10270" i="1"/>
  <c r="O10270" i="1"/>
  <c r="N10270" i="1"/>
  <c r="L10270" i="1"/>
  <c r="E10270" i="1"/>
  <c r="W10269" i="1"/>
  <c r="U10269" i="1"/>
  <c r="S10269" i="1"/>
  <c r="O10269" i="1"/>
  <c r="N10269" i="1"/>
  <c r="L10269" i="1"/>
  <c r="E10269" i="1"/>
  <c r="W10268" i="1"/>
  <c r="U10268" i="1"/>
  <c r="S10268" i="1"/>
  <c r="O10268" i="1"/>
  <c r="N10268" i="1"/>
  <c r="L10268" i="1"/>
  <c r="E10268" i="1"/>
  <c r="W10267" i="1"/>
  <c r="U10267" i="1"/>
  <c r="S10267" i="1"/>
  <c r="O10267" i="1"/>
  <c r="N10267" i="1"/>
  <c r="L10267" i="1"/>
  <c r="E10267" i="1"/>
  <c r="W10266" i="1"/>
  <c r="U10266" i="1"/>
  <c r="S10266" i="1"/>
  <c r="O10266" i="1"/>
  <c r="N10266" i="1"/>
  <c r="L10266" i="1"/>
  <c r="E10266" i="1"/>
  <c r="W10265" i="1"/>
  <c r="U10265" i="1"/>
  <c r="S10265" i="1"/>
  <c r="O10265" i="1"/>
  <c r="N10265" i="1"/>
  <c r="L10265" i="1"/>
  <c r="E10265" i="1"/>
  <c r="W10264" i="1"/>
  <c r="U10264" i="1"/>
  <c r="S10264" i="1"/>
  <c r="O10264" i="1"/>
  <c r="N10264" i="1"/>
  <c r="L10264" i="1"/>
  <c r="E10264" i="1"/>
  <c r="W10263" i="1"/>
  <c r="U10263" i="1"/>
  <c r="S10263" i="1"/>
  <c r="O10263" i="1"/>
  <c r="N10263" i="1"/>
  <c r="L10263" i="1"/>
  <c r="E10263" i="1"/>
  <c r="W10262" i="1"/>
  <c r="U10262" i="1"/>
  <c r="S10262" i="1"/>
  <c r="O10262" i="1"/>
  <c r="N10262" i="1"/>
  <c r="L10262" i="1"/>
  <c r="E10262" i="1"/>
  <c r="W10261" i="1"/>
  <c r="U10261" i="1"/>
  <c r="S10261" i="1"/>
  <c r="O10261" i="1"/>
  <c r="N10261" i="1"/>
  <c r="L10261" i="1"/>
  <c r="E10261" i="1"/>
  <c r="W10260" i="1"/>
  <c r="U10260" i="1"/>
  <c r="S10260" i="1"/>
  <c r="O10260" i="1"/>
  <c r="N10260" i="1"/>
  <c r="L10260" i="1"/>
  <c r="E10260" i="1"/>
  <c r="W10259" i="1"/>
  <c r="U10259" i="1"/>
  <c r="S10259" i="1"/>
  <c r="O10259" i="1"/>
  <c r="N10259" i="1"/>
  <c r="L10259" i="1"/>
  <c r="E10259" i="1"/>
  <c r="W10258" i="1"/>
  <c r="U10258" i="1"/>
  <c r="S10258" i="1"/>
  <c r="O10258" i="1"/>
  <c r="N10258" i="1"/>
  <c r="L10258" i="1"/>
  <c r="E10258" i="1"/>
  <c r="W10257" i="1"/>
  <c r="U10257" i="1"/>
  <c r="S10257" i="1"/>
  <c r="O10257" i="1"/>
  <c r="N10257" i="1"/>
  <c r="L10257" i="1"/>
  <c r="E10257" i="1"/>
  <c r="W10256" i="1"/>
  <c r="U10256" i="1"/>
  <c r="S10256" i="1"/>
  <c r="O10256" i="1"/>
  <c r="N10256" i="1"/>
  <c r="L10256" i="1"/>
  <c r="E10256" i="1"/>
  <c r="W10255" i="1"/>
  <c r="U10255" i="1"/>
  <c r="S10255" i="1"/>
  <c r="O10255" i="1"/>
  <c r="N10255" i="1"/>
  <c r="L10255" i="1"/>
  <c r="E10255" i="1"/>
  <c r="W10254" i="1"/>
  <c r="U10254" i="1"/>
  <c r="S10254" i="1"/>
  <c r="O10254" i="1"/>
  <c r="N10254" i="1"/>
  <c r="L10254" i="1"/>
  <c r="E10254" i="1"/>
  <c r="W10253" i="1"/>
  <c r="U10253" i="1"/>
  <c r="S10253" i="1"/>
  <c r="O10253" i="1"/>
  <c r="N10253" i="1"/>
  <c r="L10253" i="1"/>
  <c r="E10253" i="1"/>
  <c r="W10252" i="1"/>
  <c r="U10252" i="1"/>
  <c r="S10252" i="1"/>
  <c r="O10252" i="1"/>
  <c r="N10252" i="1"/>
  <c r="L10252" i="1"/>
  <c r="E10252" i="1"/>
  <c r="W10251" i="1"/>
  <c r="U10251" i="1"/>
  <c r="S10251" i="1"/>
  <c r="O10251" i="1"/>
  <c r="N10251" i="1"/>
  <c r="L10251" i="1"/>
  <c r="E10251" i="1"/>
  <c r="W10250" i="1"/>
  <c r="U10250" i="1"/>
  <c r="S10250" i="1"/>
  <c r="O10250" i="1"/>
  <c r="N10250" i="1"/>
  <c r="L10250" i="1"/>
  <c r="E10250" i="1"/>
  <c r="W10249" i="1"/>
  <c r="U10249" i="1"/>
  <c r="S10249" i="1"/>
  <c r="O10249" i="1"/>
  <c r="N10249" i="1"/>
  <c r="L10249" i="1"/>
  <c r="E10249" i="1"/>
  <c r="W10248" i="1"/>
  <c r="U10248" i="1"/>
  <c r="S10248" i="1"/>
  <c r="O10248" i="1"/>
  <c r="N10248" i="1"/>
  <c r="L10248" i="1"/>
  <c r="E10248" i="1"/>
  <c r="W10247" i="1"/>
  <c r="U10247" i="1"/>
  <c r="S10247" i="1"/>
  <c r="O10247" i="1"/>
  <c r="N10247" i="1"/>
  <c r="L10247" i="1"/>
  <c r="E10247" i="1"/>
  <c r="W10246" i="1"/>
  <c r="U10246" i="1"/>
  <c r="S10246" i="1"/>
  <c r="O10246" i="1"/>
  <c r="N10246" i="1"/>
  <c r="L10246" i="1"/>
  <c r="E10246" i="1"/>
  <c r="W10245" i="1"/>
  <c r="U10245" i="1"/>
  <c r="S10245" i="1"/>
  <c r="O10245" i="1"/>
  <c r="N10245" i="1"/>
  <c r="L10245" i="1"/>
  <c r="E10245" i="1"/>
  <c r="W10244" i="1"/>
  <c r="U10244" i="1"/>
  <c r="S10244" i="1"/>
  <c r="O10244" i="1"/>
  <c r="N10244" i="1"/>
  <c r="L10244" i="1"/>
  <c r="E10244" i="1"/>
  <c r="W10243" i="1"/>
  <c r="U10243" i="1"/>
  <c r="S10243" i="1"/>
  <c r="O10243" i="1"/>
  <c r="N10243" i="1"/>
  <c r="L10243" i="1"/>
  <c r="E10243" i="1"/>
  <c r="W10242" i="1"/>
  <c r="U10242" i="1"/>
  <c r="S10242" i="1"/>
  <c r="O10242" i="1"/>
  <c r="N10242" i="1"/>
  <c r="L10242" i="1"/>
  <c r="E10242" i="1"/>
  <c r="W10241" i="1"/>
  <c r="U10241" i="1"/>
  <c r="S10241" i="1"/>
  <c r="O10241" i="1"/>
  <c r="N10241" i="1"/>
  <c r="L10241" i="1"/>
  <c r="E10241" i="1"/>
  <c r="W10240" i="1"/>
  <c r="U10240" i="1"/>
  <c r="S10240" i="1"/>
  <c r="O10240" i="1"/>
  <c r="N10240" i="1"/>
  <c r="L10240" i="1"/>
  <c r="E10240" i="1"/>
  <c r="W10239" i="1"/>
  <c r="U10239" i="1"/>
  <c r="S10239" i="1"/>
  <c r="O10239" i="1"/>
  <c r="N10239" i="1"/>
  <c r="L10239" i="1"/>
  <c r="E10239" i="1"/>
  <c r="W10238" i="1"/>
  <c r="U10238" i="1"/>
  <c r="S10238" i="1"/>
  <c r="O10238" i="1"/>
  <c r="N10238" i="1"/>
  <c r="L10238" i="1"/>
  <c r="E10238" i="1"/>
  <c r="W10237" i="1"/>
  <c r="U10237" i="1"/>
  <c r="S10237" i="1"/>
  <c r="O10237" i="1"/>
  <c r="N10237" i="1"/>
  <c r="L10237" i="1"/>
  <c r="E10237" i="1"/>
  <c r="W10236" i="1"/>
  <c r="U10236" i="1"/>
  <c r="S10236" i="1"/>
  <c r="O10236" i="1"/>
  <c r="N10236" i="1"/>
  <c r="L10236" i="1"/>
  <c r="E10236" i="1"/>
  <c r="W10235" i="1"/>
  <c r="U10235" i="1"/>
  <c r="S10235" i="1"/>
  <c r="O10235" i="1"/>
  <c r="N10235" i="1"/>
  <c r="L10235" i="1"/>
  <c r="E10235" i="1"/>
  <c r="W10234" i="1"/>
  <c r="U10234" i="1"/>
  <c r="S10234" i="1"/>
  <c r="O10234" i="1"/>
  <c r="N10234" i="1"/>
  <c r="L10234" i="1"/>
  <c r="E10234" i="1"/>
  <c r="W10233" i="1"/>
  <c r="U10233" i="1"/>
  <c r="S10233" i="1"/>
  <c r="O10233" i="1"/>
  <c r="N10233" i="1"/>
  <c r="L10233" i="1"/>
  <c r="E10233" i="1"/>
  <c r="W10232" i="1"/>
  <c r="U10232" i="1"/>
  <c r="S10232" i="1"/>
  <c r="O10232" i="1"/>
  <c r="N10232" i="1"/>
  <c r="L10232" i="1"/>
  <c r="E10232" i="1"/>
  <c r="W10231" i="1"/>
  <c r="U10231" i="1"/>
  <c r="S10231" i="1"/>
  <c r="O10231" i="1"/>
  <c r="N10231" i="1"/>
  <c r="L10231" i="1"/>
  <c r="E10231" i="1"/>
  <c r="W10230" i="1"/>
  <c r="U10230" i="1"/>
  <c r="S10230" i="1"/>
  <c r="O10230" i="1"/>
  <c r="N10230" i="1"/>
  <c r="L10230" i="1"/>
  <c r="E10230" i="1"/>
  <c r="W10229" i="1"/>
  <c r="U10229" i="1"/>
  <c r="S10229" i="1"/>
  <c r="O10229" i="1"/>
  <c r="N10229" i="1"/>
  <c r="L10229" i="1"/>
  <c r="E10229" i="1"/>
  <c r="W10228" i="1"/>
  <c r="U10228" i="1"/>
  <c r="S10228" i="1"/>
  <c r="O10228" i="1"/>
  <c r="N10228" i="1"/>
  <c r="L10228" i="1"/>
  <c r="E10228" i="1"/>
  <c r="W10227" i="1"/>
  <c r="U10227" i="1"/>
  <c r="S10227" i="1"/>
  <c r="O10227" i="1"/>
  <c r="N10227" i="1"/>
  <c r="L10227" i="1"/>
  <c r="E10227" i="1"/>
  <c r="W10226" i="1"/>
  <c r="U10226" i="1"/>
  <c r="S10226" i="1"/>
  <c r="O10226" i="1"/>
  <c r="N10226" i="1"/>
  <c r="L10226" i="1"/>
  <c r="E10226" i="1"/>
  <c r="W10225" i="1"/>
  <c r="U10225" i="1"/>
  <c r="S10225" i="1"/>
  <c r="O10225" i="1"/>
  <c r="N10225" i="1"/>
  <c r="L10225" i="1"/>
  <c r="E10225" i="1"/>
  <c r="W10224" i="1"/>
  <c r="U10224" i="1"/>
  <c r="S10224" i="1"/>
  <c r="O10224" i="1"/>
  <c r="N10224" i="1"/>
  <c r="L10224" i="1"/>
  <c r="E10224" i="1"/>
  <c r="W10223" i="1"/>
  <c r="U10223" i="1"/>
  <c r="S10223" i="1"/>
  <c r="O10223" i="1"/>
  <c r="N10223" i="1"/>
  <c r="L10223" i="1"/>
  <c r="E10223" i="1"/>
  <c r="W10222" i="1"/>
  <c r="U10222" i="1"/>
  <c r="S10222" i="1"/>
  <c r="O10222" i="1"/>
  <c r="N10222" i="1"/>
  <c r="L10222" i="1"/>
  <c r="E10222" i="1"/>
  <c r="W10221" i="1"/>
  <c r="U10221" i="1"/>
  <c r="S10221" i="1"/>
  <c r="O10221" i="1"/>
  <c r="N10221" i="1"/>
  <c r="L10221" i="1"/>
  <c r="E10221" i="1"/>
  <c r="W10220" i="1"/>
  <c r="U10220" i="1"/>
  <c r="S10220" i="1"/>
  <c r="O10220" i="1"/>
  <c r="N10220" i="1"/>
  <c r="L10220" i="1"/>
  <c r="E10220" i="1"/>
  <c r="W10219" i="1"/>
  <c r="U10219" i="1"/>
  <c r="S10219" i="1"/>
  <c r="O10219" i="1"/>
  <c r="N10219" i="1"/>
  <c r="L10219" i="1"/>
  <c r="E10219" i="1"/>
  <c r="W10218" i="1"/>
  <c r="U10218" i="1"/>
  <c r="S10218" i="1"/>
  <c r="O10218" i="1"/>
  <c r="N10218" i="1"/>
  <c r="L10218" i="1"/>
  <c r="E10218" i="1"/>
  <c r="W10217" i="1"/>
  <c r="U10217" i="1"/>
  <c r="S10217" i="1"/>
  <c r="O10217" i="1"/>
  <c r="N10217" i="1"/>
  <c r="L10217" i="1"/>
  <c r="E10217" i="1"/>
  <c r="W10216" i="1"/>
  <c r="U10216" i="1"/>
  <c r="S10216" i="1"/>
  <c r="O10216" i="1"/>
  <c r="N10216" i="1"/>
  <c r="L10216" i="1"/>
  <c r="E10216" i="1"/>
  <c r="W10215" i="1"/>
  <c r="U10215" i="1"/>
  <c r="S10215" i="1"/>
  <c r="O10215" i="1"/>
  <c r="N10215" i="1"/>
  <c r="L10215" i="1"/>
  <c r="E10215" i="1"/>
  <c r="W10214" i="1"/>
  <c r="U10214" i="1"/>
  <c r="S10214" i="1"/>
  <c r="O10214" i="1"/>
  <c r="N10214" i="1"/>
  <c r="L10214" i="1"/>
  <c r="E10214" i="1"/>
  <c r="W10213" i="1"/>
  <c r="U10213" i="1"/>
  <c r="S10213" i="1"/>
  <c r="O10213" i="1"/>
  <c r="N10213" i="1"/>
  <c r="L10213" i="1"/>
  <c r="E10213" i="1"/>
  <c r="W10212" i="1"/>
  <c r="U10212" i="1"/>
  <c r="S10212" i="1"/>
  <c r="O10212" i="1"/>
  <c r="N10212" i="1"/>
  <c r="L10212" i="1"/>
  <c r="E10212" i="1"/>
  <c r="W10211" i="1"/>
  <c r="U10211" i="1"/>
  <c r="S10211" i="1"/>
  <c r="O10211" i="1"/>
  <c r="N10211" i="1"/>
  <c r="L10211" i="1"/>
  <c r="E10211" i="1"/>
  <c r="W10210" i="1"/>
  <c r="U10210" i="1"/>
  <c r="S10210" i="1"/>
  <c r="O10210" i="1"/>
  <c r="N10210" i="1"/>
  <c r="L10210" i="1"/>
  <c r="E10210" i="1"/>
  <c r="W10209" i="1"/>
  <c r="U10209" i="1"/>
  <c r="S10209" i="1"/>
  <c r="O10209" i="1"/>
  <c r="N10209" i="1"/>
  <c r="L10209" i="1"/>
  <c r="E10209" i="1"/>
  <c r="W10208" i="1"/>
  <c r="U10208" i="1"/>
  <c r="S10208" i="1"/>
  <c r="O10208" i="1"/>
  <c r="N10208" i="1"/>
  <c r="L10208" i="1"/>
  <c r="E10208" i="1"/>
  <c r="W10207" i="1"/>
  <c r="U10207" i="1"/>
  <c r="S10207" i="1"/>
  <c r="O10207" i="1"/>
  <c r="N10207" i="1"/>
  <c r="L10207" i="1"/>
  <c r="E10207" i="1"/>
  <c r="W10206" i="1"/>
  <c r="U10206" i="1"/>
  <c r="S10206" i="1"/>
  <c r="O10206" i="1"/>
  <c r="N10206" i="1"/>
  <c r="L10206" i="1"/>
  <c r="E10206" i="1"/>
  <c r="W10205" i="1"/>
  <c r="U10205" i="1"/>
  <c r="S10205" i="1"/>
  <c r="O10205" i="1"/>
  <c r="N10205" i="1"/>
  <c r="L10205" i="1"/>
  <c r="E10205" i="1"/>
  <c r="W10204" i="1"/>
  <c r="U10204" i="1"/>
  <c r="S10204" i="1"/>
  <c r="O10204" i="1"/>
  <c r="N10204" i="1"/>
  <c r="L10204" i="1"/>
  <c r="E10204" i="1"/>
  <c r="W10203" i="1"/>
  <c r="U10203" i="1"/>
  <c r="S10203" i="1"/>
  <c r="O10203" i="1"/>
  <c r="N10203" i="1"/>
  <c r="L10203" i="1"/>
  <c r="E10203" i="1"/>
  <c r="W10202" i="1"/>
  <c r="U10202" i="1"/>
  <c r="S10202" i="1"/>
  <c r="O10202" i="1"/>
  <c r="N10202" i="1"/>
  <c r="L10202" i="1"/>
  <c r="E10202" i="1"/>
  <c r="W10201" i="1"/>
  <c r="U10201" i="1"/>
  <c r="S10201" i="1"/>
  <c r="O10201" i="1"/>
  <c r="N10201" i="1"/>
  <c r="L10201" i="1"/>
  <c r="E10201" i="1"/>
  <c r="W10200" i="1"/>
  <c r="U10200" i="1"/>
  <c r="S10200" i="1"/>
  <c r="O10200" i="1"/>
  <c r="N10200" i="1"/>
  <c r="L10200" i="1"/>
  <c r="E10200" i="1"/>
  <c r="W10199" i="1"/>
  <c r="U10199" i="1"/>
  <c r="S10199" i="1"/>
  <c r="O10199" i="1"/>
  <c r="N10199" i="1"/>
  <c r="L10199" i="1"/>
  <c r="E10199" i="1"/>
  <c r="W10198" i="1"/>
  <c r="U10198" i="1"/>
  <c r="S10198" i="1"/>
  <c r="O10198" i="1"/>
  <c r="N10198" i="1"/>
  <c r="L10198" i="1"/>
  <c r="E10198" i="1"/>
  <c r="W10197" i="1"/>
  <c r="U10197" i="1"/>
  <c r="S10197" i="1"/>
  <c r="O10197" i="1"/>
  <c r="N10197" i="1"/>
  <c r="L10197" i="1"/>
  <c r="E10197" i="1"/>
  <c r="W10196" i="1"/>
  <c r="U10196" i="1"/>
  <c r="S10196" i="1"/>
  <c r="O10196" i="1"/>
  <c r="N10196" i="1"/>
  <c r="L10196" i="1"/>
  <c r="E10196" i="1"/>
  <c r="W10195" i="1"/>
  <c r="U10195" i="1"/>
  <c r="S10195" i="1"/>
  <c r="O10195" i="1"/>
  <c r="N10195" i="1"/>
  <c r="L10195" i="1"/>
  <c r="E10195" i="1"/>
  <c r="W10194" i="1"/>
  <c r="U10194" i="1"/>
  <c r="S10194" i="1"/>
  <c r="O10194" i="1"/>
  <c r="N10194" i="1"/>
  <c r="L10194" i="1"/>
  <c r="E10194" i="1"/>
  <c r="W10193" i="1"/>
  <c r="U10193" i="1"/>
  <c r="S10193" i="1"/>
  <c r="O10193" i="1"/>
  <c r="N10193" i="1"/>
  <c r="L10193" i="1"/>
  <c r="E10193" i="1"/>
  <c r="W10192" i="1"/>
  <c r="U10192" i="1"/>
  <c r="S10192" i="1"/>
  <c r="O10192" i="1"/>
  <c r="N10192" i="1"/>
  <c r="L10192" i="1"/>
  <c r="E10192" i="1"/>
  <c r="W10191" i="1"/>
  <c r="U10191" i="1"/>
  <c r="S10191" i="1"/>
  <c r="O10191" i="1"/>
  <c r="N10191" i="1"/>
  <c r="L10191" i="1"/>
  <c r="E10191" i="1"/>
  <c r="W10190" i="1"/>
  <c r="U10190" i="1"/>
  <c r="S10190" i="1"/>
  <c r="O10190" i="1"/>
  <c r="N10190" i="1"/>
  <c r="L10190" i="1"/>
  <c r="E10190" i="1"/>
  <c r="W10189" i="1"/>
  <c r="U10189" i="1"/>
  <c r="S10189" i="1"/>
  <c r="O10189" i="1"/>
  <c r="N10189" i="1"/>
  <c r="L10189" i="1"/>
  <c r="E10189" i="1"/>
  <c r="W10188" i="1"/>
  <c r="U10188" i="1"/>
  <c r="S10188" i="1"/>
  <c r="O10188" i="1"/>
  <c r="N10188" i="1"/>
  <c r="L10188" i="1"/>
  <c r="E10188" i="1"/>
  <c r="W10187" i="1"/>
  <c r="U10187" i="1"/>
  <c r="S10187" i="1"/>
  <c r="O10187" i="1"/>
  <c r="N10187" i="1"/>
  <c r="L10187" i="1"/>
  <c r="E10187" i="1"/>
  <c r="W10186" i="1"/>
  <c r="U10186" i="1"/>
  <c r="S10186" i="1"/>
  <c r="O10186" i="1"/>
  <c r="N10186" i="1"/>
  <c r="L10186" i="1"/>
  <c r="E10186" i="1"/>
  <c r="W10185" i="1"/>
  <c r="U10185" i="1"/>
  <c r="S10185" i="1"/>
  <c r="O10185" i="1"/>
  <c r="N10185" i="1"/>
  <c r="L10185" i="1"/>
  <c r="E10185" i="1"/>
  <c r="W10184" i="1"/>
  <c r="U10184" i="1"/>
  <c r="S10184" i="1"/>
  <c r="O10184" i="1"/>
  <c r="N10184" i="1"/>
  <c r="L10184" i="1"/>
  <c r="E10184" i="1"/>
  <c r="W10183" i="1"/>
  <c r="U10183" i="1"/>
  <c r="S10183" i="1"/>
  <c r="O10183" i="1"/>
  <c r="N10183" i="1"/>
  <c r="L10183" i="1"/>
  <c r="E10183" i="1"/>
  <c r="W10182" i="1"/>
  <c r="U10182" i="1"/>
  <c r="S10182" i="1"/>
  <c r="O10182" i="1"/>
  <c r="N10182" i="1"/>
  <c r="L10182" i="1"/>
  <c r="E10182" i="1"/>
  <c r="W10181" i="1"/>
  <c r="U10181" i="1"/>
  <c r="S10181" i="1"/>
  <c r="O10181" i="1"/>
  <c r="N10181" i="1"/>
  <c r="L10181" i="1"/>
  <c r="E10181" i="1"/>
  <c r="W10180" i="1"/>
  <c r="U10180" i="1"/>
  <c r="S10180" i="1"/>
  <c r="O10180" i="1"/>
  <c r="N10180" i="1"/>
  <c r="L10180" i="1"/>
  <c r="E10180" i="1"/>
  <c r="W10179" i="1"/>
  <c r="U10179" i="1"/>
  <c r="S10179" i="1"/>
  <c r="O10179" i="1"/>
  <c r="N10179" i="1"/>
  <c r="L10179" i="1"/>
  <c r="E10179" i="1"/>
  <c r="W10178" i="1"/>
  <c r="U10178" i="1"/>
  <c r="S10178" i="1"/>
  <c r="O10178" i="1"/>
  <c r="N10178" i="1"/>
  <c r="L10178" i="1"/>
  <c r="E10178" i="1"/>
  <c r="W10177" i="1"/>
  <c r="U10177" i="1"/>
  <c r="S10177" i="1"/>
  <c r="O10177" i="1"/>
  <c r="N10177" i="1"/>
  <c r="L10177" i="1"/>
  <c r="E10177" i="1"/>
  <c r="W10176" i="1"/>
  <c r="U10176" i="1"/>
  <c r="S10176" i="1"/>
  <c r="O10176" i="1"/>
  <c r="N10176" i="1"/>
  <c r="L10176" i="1"/>
  <c r="E10176" i="1"/>
  <c r="W10175" i="1"/>
  <c r="U10175" i="1"/>
  <c r="S10175" i="1"/>
  <c r="O10175" i="1"/>
  <c r="N10175" i="1"/>
  <c r="L10175" i="1"/>
  <c r="E10175" i="1"/>
  <c r="W10174" i="1"/>
  <c r="U10174" i="1"/>
  <c r="S10174" i="1"/>
  <c r="O10174" i="1"/>
  <c r="N10174" i="1"/>
  <c r="L10174" i="1"/>
  <c r="E10174" i="1"/>
  <c r="W10173" i="1"/>
  <c r="U10173" i="1"/>
  <c r="S10173" i="1"/>
  <c r="O10173" i="1"/>
  <c r="N10173" i="1"/>
  <c r="L10173" i="1"/>
  <c r="E10173" i="1"/>
  <c r="W10172" i="1"/>
  <c r="U10172" i="1"/>
  <c r="S10172" i="1"/>
  <c r="O10172" i="1"/>
  <c r="N10172" i="1"/>
  <c r="L10172" i="1"/>
  <c r="E10172" i="1"/>
  <c r="W10171" i="1"/>
  <c r="U10171" i="1"/>
  <c r="S10171" i="1"/>
  <c r="O10171" i="1"/>
  <c r="N10171" i="1"/>
  <c r="L10171" i="1"/>
  <c r="E10171" i="1"/>
  <c r="W10170" i="1"/>
  <c r="U10170" i="1"/>
  <c r="S10170" i="1"/>
  <c r="O10170" i="1"/>
  <c r="N10170" i="1"/>
  <c r="L10170" i="1"/>
  <c r="E10170" i="1"/>
  <c r="W10169" i="1"/>
  <c r="U10169" i="1"/>
  <c r="S10169" i="1"/>
  <c r="O10169" i="1"/>
  <c r="N10169" i="1"/>
  <c r="L10169" i="1"/>
  <c r="E10169" i="1"/>
  <c r="W10168" i="1"/>
  <c r="U10168" i="1"/>
  <c r="S10168" i="1"/>
  <c r="O10168" i="1"/>
  <c r="N10168" i="1"/>
  <c r="L10168" i="1"/>
  <c r="E10168" i="1"/>
  <c r="W10167" i="1"/>
  <c r="U10167" i="1"/>
  <c r="S10167" i="1"/>
  <c r="O10167" i="1"/>
  <c r="N10167" i="1"/>
  <c r="L10167" i="1"/>
  <c r="E10167" i="1"/>
  <c r="W10166" i="1"/>
  <c r="U10166" i="1"/>
  <c r="S10166" i="1"/>
  <c r="O10166" i="1"/>
  <c r="N10166" i="1"/>
  <c r="L10166" i="1"/>
  <c r="E10166" i="1"/>
  <c r="W10165" i="1"/>
  <c r="U10165" i="1"/>
  <c r="S10165" i="1"/>
  <c r="O10165" i="1"/>
  <c r="N10165" i="1"/>
  <c r="L10165" i="1"/>
  <c r="E10165" i="1"/>
  <c r="W10164" i="1"/>
  <c r="U10164" i="1"/>
  <c r="S10164" i="1"/>
  <c r="O10164" i="1"/>
  <c r="N10164" i="1"/>
  <c r="L10164" i="1"/>
  <c r="E10164" i="1"/>
  <c r="W10163" i="1"/>
  <c r="U10163" i="1"/>
  <c r="S10163" i="1"/>
  <c r="O10163" i="1"/>
  <c r="N10163" i="1"/>
  <c r="L10163" i="1"/>
  <c r="E10163" i="1"/>
  <c r="W10162" i="1"/>
  <c r="U10162" i="1"/>
  <c r="S10162" i="1"/>
  <c r="O10162" i="1"/>
  <c r="N10162" i="1"/>
  <c r="L10162" i="1"/>
  <c r="E10162" i="1"/>
  <c r="W10161" i="1"/>
  <c r="U10161" i="1"/>
  <c r="S10161" i="1"/>
  <c r="O10161" i="1"/>
  <c r="N10161" i="1"/>
  <c r="L10161" i="1"/>
  <c r="E10161" i="1"/>
  <c r="W10160" i="1"/>
  <c r="U10160" i="1"/>
  <c r="S10160" i="1"/>
  <c r="O10160" i="1"/>
  <c r="N10160" i="1"/>
  <c r="L10160" i="1"/>
  <c r="E10160" i="1"/>
  <c r="W10159" i="1"/>
  <c r="U10159" i="1"/>
  <c r="S10159" i="1"/>
  <c r="O10159" i="1"/>
  <c r="N10159" i="1"/>
  <c r="L10159" i="1"/>
  <c r="E10159" i="1"/>
  <c r="W10158" i="1"/>
  <c r="U10158" i="1"/>
  <c r="S10158" i="1"/>
  <c r="O10158" i="1"/>
  <c r="N10158" i="1"/>
  <c r="L10158" i="1"/>
  <c r="E10158" i="1"/>
  <c r="W10157" i="1"/>
  <c r="U10157" i="1"/>
  <c r="S10157" i="1"/>
  <c r="O10157" i="1"/>
  <c r="N10157" i="1"/>
  <c r="L10157" i="1"/>
  <c r="E10157" i="1"/>
  <c r="W10156" i="1"/>
  <c r="U10156" i="1"/>
  <c r="S10156" i="1"/>
  <c r="O10156" i="1"/>
  <c r="N10156" i="1"/>
  <c r="L10156" i="1"/>
  <c r="E10156" i="1"/>
  <c r="W10155" i="1"/>
  <c r="U10155" i="1"/>
  <c r="S10155" i="1"/>
  <c r="O10155" i="1"/>
  <c r="N10155" i="1"/>
  <c r="L10155" i="1"/>
  <c r="E10155" i="1"/>
  <c r="W10154" i="1"/>
  <c r="U10154" i="1"/>
  <c r="S10154" i="1"/>
  <c r="O10154" i="1"/>
  <c r="N10154" i="1"/>
  <c r="L10154" i="1"/>
  <c r="E10154" i="1"/>
  <c r="W10153" i="1"/>
  <c r="U10153" i="1"/>
  <c r="S10153" i="1"/>
  <c r="O10153" i="1"/>
  <c r="N10153" i="1"/>
  <c r="L10153" i="1"/>
  <c r="E10153" i="1"/>
  <c r="W10152" i="1"/>
  <c r="U10152" i="1"/>
  <c r="S10152" i="1"/>
  <c r="O10152" i="1"/>
  <c r="N10152" i="1"/>
  <c r="L10152" i="1"/>
  <c r="E10152" i="1"/>
  <c r="W10151" i="1"/>
  <c r="U10151" i="1"/>
  <c r="S10151" i="1"/>
  <c r="O10151" i="1"/>
  <c r="N10151" i="1"/>
  <c r="L10151" i="1"/>
  <c r="E10151" i="1"/>
  <c r="W10150" i="1"/>
  <c r="U10150" i="1"/>
  <c r="S10150" i="1"/>
  <c r="O10150" i="1"/>
  <c r="N10150" i="1"/>
  <c r="L10150" i="1"/>
  <c r="E10150" i="1"/>
  <c r="W10149" i="1"/>
  <c r="U10149" i="1"/>
  <c r="S10149" i="1"/>
  <c r="O10149" i="1"/>
  <c r="N10149" i="1"/>
  <c r="L10149" i="1"/>
  <c r="E10149" i="1"/>
  <c r="W10148" i="1"/>
  <c r="U10148" i="1"/>
  <c r="S10148" i="1"/>
  <c r="O10148" i="1"/>
  <c r="N10148" i="1"/>
  <c r="L10148" i="1"/>
  <c r="E10148" i="1"/>
  <c r="W10147" i="1"/>
  <c r="U10147" i="1"/>
  <c r="S10147" i="1"/>
  <c r="O10147" i="1"/>
  <c r="N10147" i="1"/>
  <c r="L10147" i="1"/>
  <c r="E10147" i="1"/>
  <c r="W10146" i="1"/>
  <c r="U10146" i="1"/>
  <c r="S10146" i="1"/>
  <c r="O10146" i="1"/>
  <c r="N10146" i="1"/>
  <c r="L10146" i="1"/>
  <c r="E10146" i="1"/>
  <c r="W10145" i="1"/>
  <c r="U10145" i="1"/>
  <c r="S10145" i="1"/>
  <c r="O10145" i="1"/>
  <c r="N10145" i="1"/>
  <c r="L10145" i="1"/>
  <c r="E10145" i="1"/>
  <c r="W10144" i="1"/>
  <c r="U10144" i="1"/>
  <c r="S10144" i="1"/>
  <c r="O10144" i="1"/>
  <c r="N10144" i="1"/>
  <c r="L10144" i="1"/>
  <c r="E10144" i="1"/>
  <c r="W10143" i="1"/>
  <c r="U10143" i="1"/>
  <c r="S10143" i="1"/>
  <c r="O10143" i="1"/>
  <c r="N10143" i="1"/>
  <c r="L10143" i="1"/>
  <c r="E10143" i="1"/>
  <c r="W10142" i="1"/>
  <c r="U10142" i="1"/>
  <c r="S10142" i="1"/>
  <c r="O10142" i="1"/>
  <c r="N10142" i="1"/>
  <c r="L10142" i="1"/>
  <c r="E10142" i="1"/>
  <c r="W10141" i="1"/>
  <c r="U10141" i="1"/>
  <c r="S10141" i="1"/>
  <c r="O10141" i="1"/>
  <c r="N10141" i="1"/>
  <c r="L10141" i="1"/>
  <c r="E10141" i="1"/>
  <c r="W10140" i="1"/>
  <c r="U10140" i="1"/>
  <c r="S10140" i="1"/>
  <c r="O10140" i="1"/>
  <c r="N10140" i="1"/>
  <c r="L10140" i="1"/>
  <c r="E10140" i="1"/>
  <c r="W10139" i="1"/>
  <c r="U10139" i="1"/>
  <c r="S10139" i="1"/>
  <c r="O10139" i="1"/>
  <c r="N10139" i="1"/>
  <c r="L10139" i="1"/>
  <c r="E10139" i="1"/>
  <c r="W10138" i="1"/>
  <c r="U10138" i="1"/>
  <c r="S10138" i="1"/>
  <c r="O10138" i="1"/>
  <c r="N10138" i="1"/>
  <c r="L10138" i="1"/>
  <c r="E10138" i="1"/>
  <c r="W10137" i="1"/>
  <c r="U10137" i="1"/>
  <c r="S10137" i="1"/>
  <c r="O10137" i="1"/>
  <c r="N10137" i="1"/>
  <c r="L10137" i="1"/>
  <c r="E10137" i="1"/>
  <c r="W10136" i="1"/>
  <c r="U10136" i="1"/>
  <c r="S10136" i="1"/>
  <c r="O10136" i="1"/>
  <c r="N10136" i="1"/>
  <c r="L10136" i="1"/>
  <c r="E10136" i="1"/>
  <c r="W10135" i="1"/>
  <c r="U10135" i="1"/>
  <c r="S10135" i="1"/>
  <c r="O10135" i="1"/>
  <c r="N10135" i="1"/>
  <c r="L10135" i="1"/>
  <c r="E10135" i="1"/>
  <c r="W10134" i="1"/>
  <c r="U10134" i="1"/>
  <c r="S10134" i="1"/>
  <c r="O10134" i="1"/>
  <c r="N10134" i="1"/>
  <c r="L10134" i="1"/>
  <c r="E10134" i="1"/>
  <c r="W10133" i="1"/>
  <c r="U10133" i="1"/>
  <c r="S10133" i="1"/>
  <c r="O10133" i="1"/>
  <c r="N10133" i="1"/>
  <c r="L10133" i="1"/>
  <c r="E10133" i="1"/>
  <c r="W10132" i="1"/>
  <c r="U10132" i="1"/>
  <c r="S10132" i="1"/>
  <c r="O10132" i="1"/>
  <c r="N10132" i="1"/>
  <c r="L10132" i="1"/>
  <c r="E10132" i="1"/>
  <c r="W10131" i="1"/>
  <c r="U10131" i="1"/>
  <c r="S10131" i="1"/>
  <c r="O10131" i="1"/>
  <c r="N10131" i="1"/>
  <c r="L10131" i="1"/>
  <c r="E10131" i="1"/>
  <c r="W10130" i="1"/>
  <c r="U10130" i="1"/>
  <c r="S10130" i="1"/>
  <c r="O10130" i="1"/>
  <c r="N10130" i="1"/>
  <c r="L10130" i="1"/>
  <c r="E10130" i="1"/>
  <c r="W10129" i="1"/>
  <c r="U10129" i="1"/>
  <c r="S10129" i="1"/>
  <c r="O10129" i="1"/>
  <c r="N10129" i="1"/>
  <c r="L10129" i="1"/>
  <c r="E10129" i="1"/>
  <c r="W10128" i="1"/>
  <c r="U10128" i="1"/>
  <c r="S10128" i="1"/>
  <c r="O10128" i="1"/>
  <c r="N10128" i="1"/>
  <c r="L10128" i="1"/>
  <c r="E10128" i="1"/>
  <c r="W10127" i="1"/>
  <c r="U10127" i="1"/>
  <c r="S10127" i="1"/>
  <c r="O10127" i="1"/>
  <c r="N10127" i="1"/>
  <c r="L10127" i="1"/>
  <c r="E10127" i="1"/>
  <c r="W10126" i="1"/>
  <c r="U10126" i="1"/>
  <c r="S10126" i="1"/>
  <c r="O10126" i="1"/>
  <c r="N10126" i="1"/>
  <c r="L10126" i="1"/>
  <c r="E10126" i="1"/>
  <c r="W10125" i="1"/>
  <c r="U10125" i="1"/>
  <c r="S10125" i="1"/>
  <c r="O10125" i="1"/>
  <c r="N10125" i="1"/>
  <c r="L10125" i="1"/>
  <c r="E10125" i="1"/>
  <c r="W10124" i="1"/>
  <c r="U10124" i="1"/>
  <c r="S10124" i="1"/>
  <c r="O10124" i="1"/>
  <c r="N10124" i="1"/>
  <c r="L10124" i="1"/>
  <c r="E10124" i="1"/>
  <c r="W10123" i="1"/>
  <c r="U10123" i="1"/>
  <c r="S10123" i="1"/>
  <c r="O10123" i="1"/>
  <c r="N10123" i="1"/>
  <c r="L10123" i="1"/>
  <c r="E10123" i="1"/>
  <c r="W10122" i="1"/>
  <c r="U10122" i="1"/>
  <c r="S10122" i="1"/>
  <c r="O10122" i="1"/>
  <c r="N10122" i="1"/>
  <c r="L10122" i="1"/>
  <c r="E10122" i="1"/>
  <c r="W10121" i="1"/>
  <c r="U10121" i="1"/>
  <c r="S10121" i="1"/>
  <c r="O10121" i="1"/>
  <c r="N10121" i="1"/>
  <c r="L10121" i="1"/>
  <c r="E10121" i="1"/>
  <c r="W10120" i="1"/>
  <c r="U10120" i="1"/>
  <c r="S10120" i="1"/>
  <c r="O10120" i="1"/>
  <c r="N10120" i="1"/>
  <c r="L10120" i="1"/>
  <c r="E10120" i="1"/>
  <c r="W10119" i="1"/>
  <c r="U10119" i="1"/>
  <c r="S10119" i="1"/>
  <c r="O10119" i="1"/>
  <c r="N10119" i="1"/>
  <c r="L10119" i="1"/>
  <c r="E10119" i="1"/>
  <c r="W10118" i="1"/>
  <c r="U10118" i="1"/>
  <c r="S10118" i="1"/>
  <c r="O10118" i="1"/>
  <c r="N10118" i="1"/>
  <c r="L10118" i="1"/>
  <c r="E10118" i="1"/>
  <c r="W10117" i="1"/>
  <c r="U10117" i="1"/>
  <c r="S10117" i="1"/>
  <c r="O10117" i="1"/>
  <c r="N10117" i="1"/>
  <c r="L10117" i="1"/>
  <c r="E10117" i="1"/>
  <c r="W10116" i="1"/>
  <c r="U10116" i="1"/>
  <c r="S10116" i="1"/>
  <c r="O10116" i="1"/>
  <c r="N10116" i="1"/>
  <c r="L10116" i="1"/>
  <c r="E10116" i="1"/>
  <c r="W10115" i="1"/>
  <c r="U10115" i="1"/>
  <c r="S10115" i="1"/>
  <c r="O10115" i="1"/>
  <c r="N10115" i="1"/>
  <c r="L10115" i="1"/>
  <c r="E10115" i="1"/>
  <c r="W10114" i="1"/>
  <c r="U10114" i="1"/>
  <c r="S10114" i="1"/>
  <c r="O10114" i="1"/>
  <c r="N10114" i="1"/>
  <c r="L10114" i="1"/>
  <c r="E10114" i="1"/>
  <c r="W10113" i="1"/>
  <c r="U10113" i="1"/>
  <c r="S10113" i="1"/>
  <c r="O10113" i="1"/>
  <c r="N10113" i="1"/>
  <c r="L10113" i="1"/>
  <c r="E10113" i="1"/>
  <c r="W10112" i="1"/>
  <c r="U10112" i="1"/>
  <c r="S10112" i="1"/>
  <c r="O10112" i="1"/>
  <c r="N10112" i="1"/>
  <c r="L10112" i="1"/>
  <c r="E10112" i="1"/>
  <c r="W10111" i="1"/>
  <c r="U10111" i="1"/>
  <c r="S10111" i="1"/>
  <c r="O10111" i="1"/>
  <c r="N10111" i="1"/>
  <c r="L10111" i="1"/>
  <c r="E10111" i="1"/>
  <c r="W10110" i="1"/>
  <c r="U10110" i="1"/>
  <c r="S10110" i="1"/>
  <c r="O10110" i="1"/>
  <c r="N10110" i="1"/>
  <c r="L10110" i="1"/>
  <c r="E10110" i="1"/>
  <c r="W10109" i="1"/>
  <c r="U10109" i="1"/>
  <c r="S10109" i="1"/>
  <c r="O10109" i="1"/>
  <c r="N10109" i="1"/>
  <c r="L10109" i="1"/>
  <c r="E10109" i="1"/>
  <c r="W10108" i="1"/>
  <c r="U10108" i="1"/>
  <c r="S10108" i="1"/>
  <c r="O10108" i="1"/>
  <c r="N10108" i="1"/>
  <c r="L10108" i="1"/>
  <c r="E10108" i="1"/>
  <c r="W10107" i="1"/>
  <c r="U10107" i="1"/>
  <c r="S10107" i="1"/>
  <c r="O10107" i="1"/>
  <c r="N10107" i="1"/>
  <c r="L10107" i="1"/>
  <c r="E10107" i="1"/>
  <c r="W10106" i="1"/>
  <c r="U10106" i="1"/>
  <c r="S10106" i="1"/>
  <c r="O10106" i="1"/>
  <c r="N10106" i="1"/>
  <c r="L10106" i="1"/>
  <c r="E10106" i="1"/>
  <c r="W10105" i="1"/>
  <c r="U10105" i="1"/>
  <c r="S10105" i="1"/>
  <c r="O10105" i="1"/>
  <c r="N10105" i="1"/>
  <c r="L10105" i="1"/>
  <c r="E10105" i="1"/>
  <c r="W10104" i="1"/>
  <c r="U10104" i="1"/>
  <c r="S10104" i="1"/>
  <c r="O10104" i="1"/>
  <c r="N10104" i="1"/>
  <c r="L10104" i="1"/>
  <c r="E10104" i="1"/>
  <c r="W10103" i="1"/>
  <c r="U10103" i="1"/>
  <c r="S10103" i="1"/>
  <c r="O10103" i="1"/>
  <c r="N10103" i="1"/>
  <c r="L10103" i="1"/>
  <c r="E10103" i="1"/>
  <c r="W10102" i="1"/>
  <c r="U10102" i="1"/>
  <c r="S10102" i="1"/>
  <c r="O10102" i="1"/>
  <c r="N10102" i="1"/>
  <c r="L10102" i="1"/>
  <c r="E10102" i="1"/>
  <c r="W10101" i="1"/>
  <c r="U10101" i="1"/>
  <c r="S10101" i="1"/>
  <c r="O10101" i="1"/>
  <c r="N10101" i="1"/>
  <c r="L10101" i="1"/>
  <c r="E10101" i="1"/>
  <c r="W10100" i="1"/>
  <c r="U10100" i="1"/>
  <c r="S10100" i="1"/>
  <c r="O10100" i="1"/>
  <c r="N10100" i="1"/>
  <c r="L10100" i="1"/>
  <c r="E10100" i="1"/>
  <c r="W10099" i="1"/>
  <c r="U10099" i="1"/>
  <c r="S10099" i="1"/>
  <c r="O10099" i="1"/>
  <c r="N10099" i="1"/>
  <c r="L10099" i="1"/>
  <c r="E10099" i="1"/>
  <c r="W10098" i="1"/>
  <c r="U10098" i="1"/>
  <c r="S10098" i="1"/>
  <c r="O10098" i="1"/>
  <c r="N10098" i="1"/>
  <c r="L10098" i="1"/>
  <c r="E10098" i="1"/>
  <c r="W10097" i="1"/>
  <c r="U10097" i="1"/>
  <c r="S10097" i="1"/>
  <c r="O10097" i="1"/>
  <c r="N10097" i="1"/>
  <c r="L10097" i="1"/>
  <c r="E10097" i="1"/>
  <c r="W10096" i="1"/>
  <c r="U10096" i="1"/>
  <c r="S10096" i="1"/>
  <c r="O10096" i="1"/>
  <c r="N10096" i="1"/>
  <c r="L10096" i="1"/>
  <c r="E10096" i="1"/>
  <c r="W10095" i="1"/>
  <c r="U10095" i="1"/>
  <c r="S10095" i="1"/>
  <c r="O10095" i="1"/>
  <c r="N10095" i="1"/>
  <c r="L10095" i="1"/>
  <c r="E10095" i="1"/>
  <c r="W10094" i="1"/>
  <c r="U10094" i="1"/>
  <c r="S10094" i="1"/>
  <c r="O10094" i="1"/>
  <c r="N10094" i="1"/>
  <c r="L10094" i="1"/>
  <c r="E10094" i="1"/>
  <c r="W10093" i="1"/>
  <c r="U10093" i="1"/>
  <c r="S10093" i="1"/>
  <c r="O10093" i="1"/>
  <c r="N10093" i="1"/>
  <c r="L10093" i="1"/>
  <c r="E10093" i="1"/>
  <c r="W10092" i="1"/>
  <c r="U10092" i="1"/>
  <c r="S10092" i="1"/>
  <c r="O10092" i="1"/>
  <c r="N10092" i="1"/>
  <c r="L10092" i="1"/>
  <c r="E10092" i="1"/>
  <c r="W10091" i="1"/>
  <c r="U10091" i="1"/>
  <c r="S10091" i="1"/>
  <c r="O10091" i="1"/>
  <c r="N10091" i="1"/>
  <c r="L10091" i="1"/>
  <c r="E10091" i="1"/>
  <c r="W10090" i="1"/>
  <c r="U10090" i="1"/>
  <c r="S10090" i="1"/>
  <c r="O10090" i="1"/>
  <c r="N10090" i="1"/>
  <c r="L10090" i="1"/>
  <c r="E10090" i="1"/>
  <c r="W10089" i="1"/>
  <c r="U10089" i="1"/>
  <c r="S10089" i="1"/>
  <c r="O10089" i="1"/>
  <c r="N10089" i="1"/>
  <c r="L10089" i="1"/>
  <c r="E10089" i="1"/>
  <c r="W10088" i="1"/>
  <c r="U10088" i="1"/>
  <c r="S10088" i="1"/>
  <c r="O10088" i="1"/>
  <c r="N10088" i="1"/>
  <c r="L10088" i="1"/>
  <c r="E10088" i="1"/>
  <c r="W10087" i="1"/>
  <c r="U10087" i="1"/>
  <c r="S10087" i="1"/>
  <c r="O10087" i="1"/>
  <c r="N10087" i="1"/>
  <c r="L10087" i="1"/>
  <c r="E10087" i="1"/>
  <c r="W10086" i="1"/>
  <c r="U10086" i="1"/>
  <c r="S10086" i="1"/>
  <c r="O10086" i="1"/>
  <c r="N10086" i="1"/>
  <c r="L10086" i="1"/>
  <c r="E10086" i="1"/>
  <c r="W10085" i="1"/>
  <c r="U10085" i="1"/>
  <c r="S10085" i="1"/>
  <c r="O10085" i="1"/>
  <c r="N10085" i="1"/>
  <c r="L10085" i="1"/>
  <c r="E10085" i="1"/>
  <c r="W10084" i="1"/>
  <c r="U10084" i="1"/>
  <c r="S10084" i="1"/>
  <c r="O10084" i="1"/>
  <c r="N10084" i="1"/>
  <c r="L10084" i="1"/>
  <c r="E10084" i="1"/>
  <c r="W10083" i="1"/>
  <c r="U10083" i="1"/>
  <c r="S10083" i="1"/>
  <c r="O10083" i="1"/>
  <c r="N10083" i="1"/>
  <c r="L10083" i="1"/>
  <c r="E10083" i="1"/>
  <c r="W10082" i="1"/>
  <c r="U10082" i="1"/>
  <c r="S10082" i="1"/>
  <c r="O10082" i="1"/>
  <c r="N10082" i="1"/>
  <c r="L10082" i="1"/>
  <c r="E10082" i="1"/>
  <c r="W10081" i="1"/>
  <c r="U10081" i="1"/>
  <c r="S10081" i="1"/>
  <c r="O10081" i="1"/>
  <c r="N10081" i="1"/>
  <c r="L10081" i="1"/>
  <c r="E10081" i="1"/>
  <c r="W10080" i="1"/>
  <c r="U10080" i="1"/>
  <c r="S10080" i="1"/>
  <c r="O10080" i="1"/>
  <c r="N10080" i="1"/>
  <c r="L10080" i="1"/>
  <c r="E10080" i="1"/>
  <c r="W10079" i="1"/>
  <c r="U10079" i="1"/>
  <c r="S10079" i="1"/>
  <c r="O10079" i="1"/>
  <c r="N10079" i="1"/>
  <c r="L10079" i="1"/>
  <c r="E10079" i="1"/>
  <c r="W10078" i="1"/>
  <c r="U10078" i="1"/>
  <c r="S10078" i="1"/>
  <c r="O10078" i="1"/>
  <c r="N10078" i="1"/>
  <c r="L10078" i="1"/>
  <c r="E10078" i="1"/>
  <c r="W10077" i="1"/>
  <c r="U10077" i="1"/>
  <c r="S10077" i="1"/>
  <c r="O10077" i="1"/>
  <c r="N10077" i="1"/>
  <c r="L10077" i="1"/>
  <c r="E10077" i="1"/>
  <c r="W10076" i="1"/>
  <c r="U10076" i="1"/>
  <c r="S10076" i="1"/>
  <c r="O10076" i="1"/>
  <c r="N10076" i="1"/>
  <c r="L10076" i="1"/>
  <c r="E10076" i="1"/>
  <c r="W10075" i="1"/>
  <c r="U10075" i="1"/>
  <c r="S10075" i="1"/>
  <c r="O10075" i="1"/>
  <c r="N10075" i="1"/>
  <c r="L10075" i="1"/>
  <c r="E10075" i="1"/>
  <c r="W10074" i="1"/>
  <c r="U10074" i="1"/>
  <c r="S10074" i="1"/>
  <c r="O10074" i="1"/>
  <c r="N10074" i="1"/>
  <c r="L10074" i="1"/>
  <c r="E10074" i="1"/>
  <c r="W10073" i="1"/>
  <c r="U10073" i="1"/>
  <c r="S10073" i="1"/>
  <c r="O10073" i="1"/>
  <c r="N10073" i="1"/>
  <c r="L10073" i="1"/>
  <c r="E10073" i="1"/>
  <c r="W10072" i="1"/>
  <c r="U10072" i="1"/>
  <c r="S10072" i="1"/>
  <c r="O10072" i="1"/>
  <c r="N10072" i="1"/>
  <c r="L10072" i="1"/>
  <c r="E10072" i="1"/>
  <c r="W10071" i="1"/>
  <c r="U10071" i="1"/>
  <c r="S10071" i="1"/>
  <c r="O10071" i="1"/>
  <c r="N10071" i="1"/>
  <c r="L10071" i="1"/>
  <c r="E10071" i="1"/>
  <c r="W10070" i="1"/>
  <c r="U10070" i="1"/>
  <c r="S10070" i="1"/>
  <c r="O10070" i="1"/>
  <c r="N10070" i="1"/>
  <c r="L10070" i="1"/>
  <c r="E10070" i="1"/>
  <c r="W10069" i="1"/>
  <c r="U10069" i="1"/>
  <c r="S10069" i="1"/>
  <c r="O10069" i="1"/>
  <c r="N10069" i="1"/>
  <c r="L10069" i="1"/>
  <c r="E10069" i="1"/>
  <c r="W10068" i="1"/>
  <c r="U10068" i="1"/>
  <c r="S10068" i="1"/>
  <c r="O10068" i="1"/>
  <c r="N10068" i="1"/>
  <c r="L10068" i="1"/>
  <c r="E10068" i="1"/>
  <c r="W10067" i="1"/>
  <c r="U10067" i="1"/>
  <c r="S10067" i="1"/>
  <c r="O10067" i="1"/>
  <c r="N10067" i="1"/>
  <c r="L10067" i="1"/>
  <c r="E10067" i="1"/>
  <c r="W10066" i="1"/>
  <c r="U10066" i="1"/>
  <c r="S10066" i="1"/>
  <c r="O10066" i="1"/>
  <c r="N10066" i="1"/>
  <c r="L10066" i="1"/>
  <c r="E10066" i="1"/>
  <c r="W10065" i="1"/>
  <c r="U10065" i="1"/>
  <c r="S10065" i="1"/>
  <c r="O10065" i="1"/>
  <c r="N10065" i="1"/>
  <c r="L10065" i="1"/>
  <c r="E10065" i="1"/>
  <c r="W10064" i="1"/>
  <c r="U10064" i="1"/>
  <c r="S10064" i="1"/>
  <c r="O10064" i="1"/>
  <c r="N10064" i="1"/>
  <c r="L10064" i="1"/>
  <c r="E10064" i="1"/>
  <c r="W10063" i="1"/>
  <c r="U10063" i="1"/>
  <c r="S10063" i="1"/>
  <c r="O10063" i="1"/>
  <c r="N10063" i="1"/>
  <c r="L10063" i="1"/>
  <c r="E10063" i="1"/>
  <c r="W10062" i="1"/>
  <c r="U10062" i="1"/>
  <c r="S10062" i="1"/>
  <c r="O10062" i="1"/>
  <c r="N10062" i="1"/>
  <c r="L10062" i="1"/>
  <c r="E10062" i="1"/>
  <c r="W10061" i="1"/>
  <c r="U10061" i="1"/>
  <c r="S10061" i="1"/>
  <c r="O10061" i="1"/>
  <c r="N10061" i="1"/>
  <c r="L10061" i="1"/>
  <c r="E10061" i="1"/>
  <c r="W10060" i="1"/>
  <c r="U10060" i="1"/>
  <c r="S10060" i="1"/>
  <c r="O10060" i="1"/>
  <c r="N10060" i="1"/>
  <c r="L10060" i="1"/>
  <c r="E10060" i="1"/>
  <c r="W10059" i="1"/>
  <c r="U10059" i="1"/>
  <c r="S10059" i="1"/>
  <c r="O10059" i="1"/>
  <c r="N10059" i="1"/>
  <c r="L10059" i="1"/>
  <c r="E10059" i="1"/>
  <c r="W10058" i="1"/>
  <c r="U10058" i="1"/>
  <c r="S10058" i="1"/>
  <c r="O10058" i="1"/>
  <c r="N10058" i="1"/>
  <c r="L10058" i="1"/>
  <c r="E10058" i="1"/>
  <c r="W10057" i="1"/>
  <c r="U10057" i="1"/>
  <c r="S10057" i="1"/>
  <c r="O10057" i="1"/>
  <c r="N10057" i="1"/>
  <c r="L10057" i="1"/>
  <c r="E10057" i="1"/>
  <c r="W10056" i="1"/>
  <c r="U10056" i="1"/>
  <c r="S10056" i="1"/>
  <c r="O10056" i="1"/>
  <c r="N10056" i="1"/>
  <c r="L10056" i="1"/>
  <c r="E10056" i="1"/>
  <c r="W10055" i="1"/>
  <c r="U10055" i="1"/>
  <c r="S10055" i="1"/>
  <c r="O10055" i="1"/>
  <c r="N10055" i="1"/>
  <c r="L10055" i="1"/>
  <c r="E10055" i="1"/>
  <c r="W10054" i="1"/>
  <c r="U10054" i="1"/>
  <c r="S10054" i="1"/>
  <c r="O10054" i="1"/>
  <c r="N10054" i="1"/>
  <c r="L10054" i="1"/>
  <c r="E10054" i="1"/>
  <c r="W10053" i="1"/>
  <c r="U10053" i="1"/>
  <c r="S10053" i="1"/>
  <c r="O10053" i="1"/>
  <c r="N10053" i="1"/>
  <c r="L10053" i="1"/>
  <c r="E10053" i="1"/>
  <c r="W10052" i="1"/>
  <c r="U10052" i="1"/>
  <c r="S10052" i="1"/>
  <c r="O10052" i="1"/>
  <c r="N10052" i="1"/>
  <c r="L10052" i="1"/>
  <c r="E10052" i="1"/>
  <c r="W10051" i="1"/>
  <c r="U10051" i="1"/>
  <c r="S10051" i="1"/>
  <c r="O10051" i="1"/>
  <c r="N10051" i="1"/>
  <c r="L10051" i="1"/>
  <c r="E10051" i="1"/>
  <c r="W10050" i="1"/>
  <c r="U10050" i="1"/>
  <c r="S10050" i="1"/>
  <c r="O10050" i="1"/>
  <c r="N10050" i="1"/>
  <c r="L10050" i="1"/>
  <c r="E10050" i="1"/>
  <c r="W10049" i="1"/>
  <c r="U10049" i="1"/>
  <c r="S10049" i="1"/>
  <c r="O10049" i="1"/>
  <c r="N10049" i="1"/>
  <c r="L10049" i="1"/>
  <c r="E10049" i="1"/>
  <c r="W10048" i="1"/>
  <c r="U10048" i="1"/>
  <c r="S10048" i="1"/>
  <c r="O10048" i="1"/>
  <c r="N10048" i="1"/>
  <c r="L10048" i="1"/>
  <c r="E10048" i="1"/>
  <c r="W10047" i="1"/>
  <c r="U10047" i="1"/>
  <c r="S10047" i="1"/>
  <c r="O10047" i="1"/>
  <c r="N10047" i="1"/>
  <c r="L10047" i="1"/>
  <c r="E10047" i="1"/>
  <c r="W10046" i="1"/>
  <c r="U10046" i="1"/>
  <c r="S10046" i="1"/>
  <c r="O10046" i="1"/>
  <c r="N10046" i="1"/>
  <c r="L10046" i="1"/>
  <c r="E10046" i="1"/>
  <c r="W10045" i="1"/>
  <c r="U10045" i="1"/>
  <c r="S10045" i="1"/>
  <c r="O10045" i="1"/>
  <c r="N10045" i="1"/>
  <c r="L10045" i="1"/>
  <c r="E10045" i="1"/>
  <c r="W10044" i="1"/>
  <c r="U10044" i="1"/>
  <c r="S10044" i="1"/>
  <c r="O10044" i="1"/>
  <c r="N10044" i="1"/>
  <c r="L10044" i="1"/>
  <c r="E10044" i="1"/>
  <c r="W10043" i="1"/>
  <c r="U10043" i="1"/>
  <c r="S10043" i="1"/>
  <c r="O10043" i="1"/>
  <c r="N10043" i="1"/>
  <c r="L10043" i="1"/>
  <c r="E10043" i="1"/>
  <c r="W10042" i="1"/>
  <c r="U10042" i="1"/>
  <c r="S10042" i="1"/>
  <c r="O10042" i="1"/>
  <c r="N10042" i="1"/>
  <c r="L10042" i="1"/>
  <c r="E10042" i="1"/>
  <c r="W10041" i="1"/>
  <c r="U10041" i="1"/>
  <c r="S10041" i="1"/>
  <c r="O10041" i="1"/>
  <c r="N10041" i="1"/>
  <c r="L10041" i="1"/>
  <c r="E10041" i="1"/>
  <c r="W10040" i="1"/>
  <c r="U10040" i="1"/>
  <c r="S10040" i="1"/>
  <c r="O10040" i="1"/>
  <c r="N10040" i="1"/>
  <c r="L10040" i="1"/>
  <c r="E10040" i="1"/>
  <c r="W10039" i="1"/>
  <c r="U10039" i="1"/>
  <c r="S10039" i="1"/>
  <c r="O10039" i="1"/>
  <c r="N10039" i="1"/>
  <c r="L10039" i="1"/>
  <c r="E10039" i="1"/>
  <c r="W10038" i="1"/>
  <c r="U10038" i="1"/>
  <c r="S10038" i="1"/>
  <c r="O10038" i="1"/>
  <c r="N10038" i="1"/>
  <c r="L10038" i="1"/>
  <c r="E10038" i="1"/>
  <c r="W10037" i="1"/>
  <c r="U10037" i="1"/>
  <c r="S10037" i="1"/>
  <c r="O10037" i="1"/>
  <c r="N10037" i="1"/>
  <c r="L10037" i="1"/>
  <c r="E10037" i="1"/>
  <c r="W10036" i="1"/>
  <c r="U10036" i="1"/>
  <c r="S10036" i="1"/>
  <c r="O10036" i="1"/>
  <c r="N10036" i="1"/>
  <c r="L10036" i="1"/>
  <c r="E10036" i="1"/>
  <c r="W10035" i="1"/>
  <c r="U10035" i="1"/>
  <c r="S10035" i="1"/>
  <c r="O10035" i="1"/>
  <c r="N10035" i="1"/>
  <c r="L10035" i="1"/>
  <c r="E10035" i="1"/>
  <c r="W10034" i="1"/>
  <c r="U10034" i="1"/>
  <c r="S10034" i="1"/>
  <c r="O10034" i="1"/>
  <c r="N10034" i="1"/>
  <c r="L10034" i="1"/>
  <c r="E10034" i="1"/>
  <c r="W10033" i="1"/>
  <c r="U10033" i="1"/>
  <c r="S10033" i="1"/>
  <c r="O10033" i="1"/>
  <c r="N10033" i="1"/>
  <c r="L10033" i="1"/>
  <c r="E10033" i="1"/>
  <c r="W10032" i="1"/>
  <c r="U10032" i="1"/>
  <c r="S10032" i="1"/>
  <c r="O10032" i="1"/>
  <c r="N10032" i="1"/>
  <c r="L10032" i="1"/>
  <c r="E10032" i="1"/>
  <c r="W10031" i="1"/>
  <c r="U10031" i="1"/>
  <c r="S10031" i="1"/>
  <c r="O10031" i="1"/>
  <c r="N10031" i="1"/>
  <c r="L10031" i="1"/>
  <c r="E10031" i="1"/>
  <c r="W10030" i="1"/>
  <c r="U10030" i="1"/>
  <c r="S10030" i="1"/>
  <c r="O10030" i="1"/>
  <c r="N10030" i="1"/>
  <c r="L10030" i="1"/>
  <c r="E10030" i="1"/>
  <c r="W10029" i="1"/>
  <c r="U10029" i="1"/>
  <c r="S10029" i="1"/>
  <c r="O10029" i="1"/>
  <c r="N10029" i="1"/>
  <c r="L10029" i="1"/>
  <c r="E10029" i="1"/>
  <c r="W10028" i="1"/>
  <c r="U10028" i="1"/>
  <c r="S10028" i="1"/>
  <c r="O10028" i="1"/>
  <c r="N10028" i="1"/>
  <c r="L10028" i="1"/>
  <c r="E10028" i="1"/>
  <c r="W10027" i="1"/>
  <c r="U10027" i="1"/>
  <c r="S10027" i="1"/>
  <c r="O10027" i="1"/>
  <c r="N10027" i="1"/>
  <c r="L10027" i="1"/>
  <c r="E10027" i="1"/>
  <c r="W10026" i="1"/>
  <c r="U10026" i="1"/>
  <c r="S10026" i="1"/>
  <c r="O10026" i="1"/>
  <c r="N10026" i="1"/>
  <c r="L10026" i="1"/>
  <c r="E10026" i="1"/>
  <c r="W10025" i="1"/>
  <c r="U10025" i="1"/>
  <c r="S10025" i="1"/>
  <c r="O10025" i="1"/>
  <c r="N10025" i="1"/>
  <c r="L10025" i="1"/>
  <c r="E10025" i="1"/>
  <c r="W10024" i="1"/>
  <c r="U10024" i="1"/>
  <c r="S10024" i="1"/>
  <c r="O10024" i="1"/>
  <c r="N10024" i="1"/>
  <c r="L10024" i="1"/>
  <c r="E10024" i="1"/>
  <c r="W10023" i="1"/>
  <c r="U10023" i="1"/>
  <c r="S10023" i="1"/>
  <c r="O10023" i="1"/>
  <c r="N10023" i="1"/>
  <c r="L10023" i="1"/>
  <c r="E10023" i="1"/>
  <c r="W10022" i="1"/>
  <c r="U10022" i="1"/>
  <c r="S10022" i="1"/>
  <c r="O10022" i="1"/>
  <c r="N10022" i="1"/>
  <c r="L10022" i="1"/>
  <c r="E10022" i="1"/>
  <c r="W10021" i="1"/>
  <c r="U10021" i="1"/>
  <c r="S10021" i="1"/>
  <c r="O10021" i="1"/>
  <c r="N10021" i="1"/>
  <c r="L10021" i="1"/>
  <c r="E10021" i="1"/>
  <c r="W10020" i="1"/>
  <c r="U10020" i="1"/>
  <c r="S10020" i="1"/>
  <c r="O10020" i="1"/>
  <c r="N10020" i="1"/>
  <c r="L10020" i="1"/>
  <c r="E10020" i="1"/>
  <c r="W10019" i="1"/>
  <c r="U10019" i="1"/>
  <c r="S10019" i="1"/>
  <c r="O10019" i="1"/>
  <c r="N10019" i="1"/>
  <c r="L10019" i="1"/>
  <c r="E10019" i="1"/>
  <c r="W10018" i="1"/>
  <c r="U10018" i="1"/>
  <c r="S10018" i="1"/>
  <c r="O10018" i="1"/>
  <c r="N10018" i="1"/>
  <c r="L10018" i="1"/>
  <c r="E10018" i="1"/>
  <c r="W10017" i="1"/>
  <c r="U10017" i="1"/>
  <c r="S10017" i="1"/>
  <c r="O10017" i="1"/>
  <c r="N10017" i="1"/>
  <c r="L10017" i="1"/>
  <c r="E10017" i="1"/>
  <c r="W10016" i="1"/>
  <c r="U10016" i="1"/>
  <c r="S10016" i="1"/>
  <c r="O10016" i="1"/>
  <c r="N10016" i="1"/>
  <c r="L10016" i="1"/>
  <c r="E10016" i="1"/>
  <c r="W10015" i="1"/>
  <c r="U10015" i="1"/>
  <c r="S10015" i="1"/>
  <c r="O10015" i="1"/>
  <c r="N10015" i="1"/>
  <c r="L10015" i="1"/>
  <c r="E10015" i="1"/>
  <c r="W10014" i="1"/>
  <c r="U10014" i="1"/>
  <c r="S10014" i="1"/>
  <c r="O10014" i="1"/>
  <c r="N10014" i="1"/>
  <c r="L10014" i="1"/>
  <c r="E10014" i="1"/>
  <c r="W10013" i="1"/>
  <c r="U10013" i="1"/>
  <c r="S10013" i="1"/>
  <c r="O10013" i="1"/>
  <c r="N10013" i="1"/>
  <c r="L10013" i="1"/>
  <c r="E10013" i="1"/>
  <c r="W10012" i="1"/>
  <c r="U10012" i="1"/>
  <c r="S10012" i="1"/>
  <c r="O10012" i="1"/>
  <c r="N10012" i="1"/>
  <c r="L10012" i="1"/>
  <c r="E10012" i="1"/>
  <c r="W10011" i="1"/>
  <c r="U10011" i="1"/>
  <c r="S10011" i="1"/>
  <c r="O10011" i="1"/>
  <c r="N10011" i="1"/>
  <c r="L10011" i="1"/>
  <c r="E10011" i="1"/>
  <c r="W10010" i="1"/>
  <c r="U10010" i="1"/>
  <c r="S10010" i="1"/>
  <c r="O10010" i="1"/>
  <c r="N10010" i="1"/>
  <c r="L10010" i="1"/>
  <c r="E10010" i="1"/>
  <c r="W10009" i="1"/>
  <c r="U10009" i="1"/>
  <c r="S10009" i="1"/>
  <c r="O10009" i="1"/>
  <c r="N10009" i="1"/>
  <c r="L10009" i="1"/>
  <c r="E10009" i="1"/>
  <c r="W10008" i="1"/>
  <c r="U10008" i="1"/>
  <c r="S10008" i="1"/>
  <c r="O10008" i="1"/>
  <c r="N10008" i="1"/>
  <c r="L10008" i="1"/>
  <c r="E10008" i="1"/>
  <c r="W10007" i="1"/>
  <c r="U10007" i="1"/>
  <c r="S10007" i="1"/>
  <c r="O10007" i="1"/>
  <c r="N10007" i="1"/>
  <c r="L10007" i="1"/>
  <c r="E10007" i="1"/>
  <c r="W10006" i="1"/>
  <c r="U10006" i="1"/>
  <c r="S10006" i="1"/>
  <c r="O10006" i="1"/>
  <c r="N10006" i="1"/>
  <c r="L10006" i="1"/>
  <c r="E10006" i="1"/>
  <c r="W10005" i="1"/>
  <c r="U10005" i="1"/>
  <c r="S10005" i="1"/>
  <c r="O10005" i="1"/>
  <c r="N10005" i="1"/>
  <c r="L10005" i="1"/>
  <c r="E10005" i="1"/>
  <c r="W10004" i="1"/>
  <c r="U10004" i="1"/>
  <c r="S10004" i="1"/>
  <c r="O10004" i="1"/>
  <c r="N10004" i="1"/>
  <c r="L10004" i="1"/>
  <c r="E10004" i="1"/>
  <c r="W10003" i="1"/>
  <c r="U10003" i="1"/>
  <c r="S10003" i="1"/>
  <c r="O10003" i="1"/>
  <c r="N10003" i="1"/>
  <c r="L10003" i="1"/>
  <c r="E10003" i="1"/>
  <c r="W10002" i="1"/>
  <c r="U10002" i="1"/>
  <c r="S10002" i="1"/>
  <c r="O10002" i="1"/>
  <c r="N10002" i="1"/>
  <c r="L10002" i="1"/>
  <c r="E10002" i="1"/>
  <c r="W10001" i="1"/>
  <c r="U10001" i="1"/>
  <c r="S10001" i="1"/>
  <c r="O10001" i="1"/>
  <c r="N10001" i="1"/>
  <c r="L10001" i="1"/>
  <c r="E10001" i="1"/>
  <c r="W10000" i="1"/>
  <c r="U10000" i="1"/>
  <c r="S10000" i="1"/>
  <c r="O10000" i="1"/>
  <c r="N10000" i="1"/>
  <c r="L10000" i="1"/>
  <c r="E10000" i="1"/>
  <c r="W9999" i="1"/>
  <c r="U9999" i="1"/>
  <c r="S9999" i="1"/>
  <c r="O9999" i="1"/>
  <c r="N9999" i="1"/>
  <c r="L9999" i="1"/>
  <c r="E9999" i="1"/>
  <c r="W9998" i="1"/>
  <c r="U9998" i="1"/>
  <c r="S9998" i="1"/>
  <c r="O9998" i="1"/>
  <c r="N9998" i="1"/>
  <c r="L9998" i="1"/>
  <c r="E9998" i="1"/>
  <c r="W9997" i="1"/>
  <c r="U9997" i="1"/>
  <c r="S9997" i="1"/>
  <c r="O9997" i="1"/>
  <c r="N9997" i="1"/>
  <c r="L9997" i="1"/>
  <c r="E9997" i="1"/>
  <c r="W9996" i="1"/>
  <c r="U9996" i="1"/>
  <c r="S9996" i="1"/>
  <c r="O9996" i="1"/>
  <c r="N9996" i="1"/>
  <c r="L9996" i="1"/>
  <c r="E9996" i="1"/>
  <c r="W9995" i="1"/>
  <c r="U9995" i="1"/>
  <c r="S9995" i="1"/>
  <c r="O9995" i="1"/>
  <c r="N9995" i="1"/>
  <c r="L9995" i="1"/>
  <c r="E9995" i="1"/>
  <c r="W9994" i="1"/>
  <c r="U9994" i="1"/>
  <c r="S9994" i="1"/>
  <c r="O9994" i="1"/>
  <c r="N9994" i="1"/>
  <c r="L9994" i="1"/>
  <c r="E9994" i="1"/>
  <c r="W9993" i="1"/>
  <c r="U9993" i="1"/>
  <c r="S9993" i="1"/>
  <c r="O9993" i="1"/>
  <c r="N9993" i="1"/>
  <c r="L9993" i="1"/>
  <c r="E9993" i="1"/>
  <c r="W9992" i="1"/>
  <c r="U9992" i="1"/>
  <c r="S9992" i="1"/>
  <c r="O9992" i="1"/>
  <c r="N9992" i="1"/>
  <c r="L9992" i="1"/>
  <c r="E9992" i="1"/>
  <c r="W9991" i="1"/>
  <c r="U9991" i="1"/>
  <c r="S9991" i="1"/>
  <c r="O9991" i="1"/>
  <c r="N9991" i="1"/>
  <c r="L9991" i="1"/>
  <c r="E9991" i="1"/>
  <c r="W9990" i="1"/>
  <c r="U9990" i="1"/>
  <c r="S9990" i="1"/>
  <c r="O9990" i="1"/>
  <c r="N9990" i="1"/>
  <c r="L9990" i="1"/>
  <c r="E9990" i="1"/>
  <c r="W9989" i="1"/>
  <c r="U9989" i="1"/>
  <c r="S9989" i="1"/>
  <c r="O9989" i="1"/>
  <c r="N9989" i="1"/>
  <c r="L9989" i="1"/>
  <c r="E9989" i="1"/>
  <c r="W9988" i="1"/>
  <c r="U9988" i="1"/>
  <c r="S9988" i="1"/>
  <c r="O9988" i="1"/>
  <c r="N9988" i="1"/>
  <c r="L9988" i="1"/>
  <c r="E9988" i="1"/>
  <c r="W9987" i="1"/>
  <c r="U9987" i="1"/>
  <c r="S9987" i="1"/>
  <c r="O9987" i="1"/>
  <c r="N9987" i="1"/>
  <c r="L9987" i="1"/>
  <c r="E9987" i="1"/>
  <c r="W9986" i="1"/>
  <c r="U9986" i="1"/>
  <c r="S9986" i="1"/>
  <c r="O9986" i="1"/>
  <c r="N9986" i="1"/>
  <c r="L9986" i="1"/>
  <c r="E9986" i="1"/>
  <c r="W9985" i="1"/>
  <c r="U9985" i="1"/>
  <c r="S9985" i="1"/>
  <c r="O9985" i="1"/>
  <c r="N9985" i="1"/>
  <c r="L9985" i="1"/>
  <c r="E9985" i="1"/>
  <c r="W9984" i="1"/>
  <c r="U9984" i="1"/>
  <c r="S9984" i="1"/>
  <c r="O9984" i="1"/>
  <c r="N9984" i="1"/>
  <c r="L9984" i="1"/>
  <c r="E9984" i="1"/>
  <c r="W9983" i="1"/>
  <c r="U9983" i="1"/>
  <c r="S9983" i="1"/>
  <c r="O9983" i="1"/>
  <c r="N9983" i="1"/>
  <c r="L9983" i="1"/>
  <c r="E9983" i="1"/>
  <c r="W9982" i="1"/>
  <c r="U9982" i="1"/>
  <c r="S9982" i="1"/>
  <c r="O9982" i="1"/>
  <c r="N9982" i="1"/>
  <c r="L9982" i="1"/>
  <c r="E9982" i="1"/>
  <c r="W9981" i="1"/>
  <c r="U9981" i="1"/>
  <c r="S9981" i="1"/>
  <c r="O9981" i="1"/>
  <c r="N9981" i="1"/>
  <c r="L9981" i="1"/>
  <c r="E9981" i="1"/>
  <c r="W9980" i="1"/>
  <c r="U9980" i="1"/>
  <c r="S9980" i="1"/>
  <c r="O9980" i="1"/>
  <c r="N9980" i="1"/>
  <c r="L9980" i="1"/>
  <c r="E9980" i="1"/>
  <c r="W9979" i="1"/>
  <c r="U9979" i="1"/>
  <c r="S9979" i="1"/>
  <c r="O9979" i="1"/>
  <c r="N9979" i="1"/>
  <c r="L9979" i="1"/>
  <c r="E9979" i="1"/>
  <c r="W9978" i="1"/>
  <c r="U9978" i="1"/>
  <c r="S9978" i="1"/>
  <c r="O9978" i="1"/>
  <c r="N9978" i="1"/>
  <c r="L9978" i="1"/>
  <c r="E9978" i="1"/>
  <c r="W9977" i="1"/>
  <c r="U9977" i="1"/>
  <c r="S9977" i="1"/>
  <c r="O9977" i="1"/>
  <c r="N9977" i="1"/>
  <c r="L9977" i="1"/>
  <c r="E9977" i="1"/>
  <c r="W9976" i="1"/>
  <c r="U9976" i="1"/>
  <c r="S9976" i="1"/>
  <c r="O9976" i="1"/>
  <c r="N9976" i="1"/>
  <c r="L9976" i="1"/>
  <c r="E9976" i="1"/>
  <c r="W9975" i="1"/>
  <c r="U9975" i="1"/>
  <c r="S9975" i="1"/>
  <c r="O9975" i="1"/>
  <c r="N9975" i="1"/>
  <c r="L9975" i="1"/>
  <c r="E9975" i="1"/>
  <c r="W9974" i="1"/>
  <c r="U9974" i="1"/>
  <c r="S9974" i="1"/>
  <c r="O9974" i="1"/>
  <c r="N9974" i="1"/>
  <c r="L9974" i="1"/>
  <c r="E9974" i="1"/>
  <c r="W9973" i="1"/>
  <c r="U9973" i="1"/>
  <c r="S9973" i="1"/>
  <c r="O9973" i="1"/>
  <c r="N9973" i="1"/>
  <c r="L9973" i="1"/>
  <c r="E9973" i="1"/>
  <c r="W9972" i="1"/>
  <c r="U9972" i="1"/>
  <c r="S9972" i="1"/>
  <c r="O9972" i="1"/>
  <c r="N9972" i="1"/>
  <c r="L9972" i="1"/>
  <c r="E9972" i="1"/>
  <c r="W9971" i="1"/>
  <c r="U9971" i="1"/>
  <c r="S9971" i="1"/>
  <c r="O9971" i="1"/>
  <c r="N9971" i="1"/>
  <c r="L9971" i="1"/>
  <c r="E9971" i="1"/>
  <c r="W9970" i="1"/>
  <c r="U9970" i="1"/>
  <c r="S9970" i="1"/>
  <c r="O9970" i="1"/>
  <c r="N9970" i="1"/>
  <c r="L9970" i="1"/>
  <c r="E9970" i="1"/>
  <c r="W9969" i="1"/>
  <c r="U9969" i="1"/>
  <c r="S9969" i="1"/>
  <c r="O9969" i="1"/>
  <c r="N9969" i="1"/>
  <c r="L9969" i="1"/>
  <c r="E9969" i="1"/>
  <c r="W9968" i="1"/>
  <c r="U9968" i="1"/>
  <c r="S9968" i="1"/>
  <c r="O9968" i="1"/>
  <c r="N9968" i="1"/>
  <c r="L9968" i="1"/>
  <c r="E9968" i="1"/>
  <c r="W9967" i="1"/>
  <c r="U9967" i="1"/>
  <c r="S9967" i="1"/>
  <c r="O9967" i="1"/>
  <c r="N9967" i="1"/>
  <c r="L9967" i="1"/>
  <c r="E9967" i="1"/>
  <c r="W9966" i="1"/>
  <c r="U9966" i="1"/>
  <c r="S9966" i="1"/>
  <c r="O9966" i="1"/>
  <c r="N9966" i="1"/>
  <c r="L9966" i="1"/>
  <c r="E9966" i="1"/>
  <c r="W9965" i="1"/>
  <c r="U9965" i="1"/>
  <c r="S9965" i="1"/>
  <c r="O9965" i="1"/>
  <c r="N9965" i="1"/>
  <c r="L9965" i="1"/>
  <c r="E9965" i="1"/>
  <c r="W9964" i="1"/>
  <c r="U9964" i="1"/>
  <c r="S9964" i="1"/>
  <c r="O9964" i="1"/>
  <c r="N9964" i="1"/>
  <c r="L9964" i="1"/>
  <c r="E9964" i="1"/>
  <c r="W9963" i="1"/>
  <c r="U9963" i="1"/>
  <c r="S9963" i="1"/>
  <c r="O9963" i="1"/>
  <c r="N9963" i="1"/>
  <c r="L9963" i="1"/>
  <c r="E9963" i="1"/>
  <c r="W9962" i="1"/>
  <c r="U9962" i="1"/>
  <c r="S9962" i="1"/>
  <c r="O9962" i="1"/>
  <c r="N9962" i="1"/>
  <c r="L9962" i="1"/>
  <c r="E9962" i="1"/>
  <c r="W9961" i="1"/>
  <c r="U9961" i="1"/>
  <c r="S9961" i="1"/>
  <c r="O9961" i="1"/>
  <c r="N9961" i="1"/>
  <c r="L9961" i="1"/>
  <c r="E9961" i="1"/>
  <c r="W9960" i="1"/>
  <c r="U9960" i="1"/>
  <c r="S9960" i="1"/>
  <c r="O9960" i="1"/>
  <c r="N9960" i="1"/>
  <c r="L9960" i="1"/>
  <c r="E9960" i="1"/>
  <c r="W9959" i="1"/>
  <c r="U9959" i="1"/>
  <c r="S9959" i="1"/>
  <c r="O9959" i="1"/>
  <c r="N9959" i="1"/>
  <c r="L9959" i="1"/>
  <c r="E9959" i="1"/>
  <c r="W9958" i="1"/>
  <c r="U9958" i="1"/>
  <c r="S9958" i="1"/>
  <c r="O9958" i="1"/>
  <c r="N9958" i="1"/>
  <c r="L9958" i="1"/>
  <c r="E9958" i="1"/>
  <c r="W9957" i="1"/>
  <c r="U9957" i="1"/>
  <c r="S9957" i="1"/>
  <c r="O9957" i="1"/>
  <c r="N9957" i="1"/>
  <c r="L9957" i="1"/>
  <c r="E9957" i="1"/>
  <c r="W9956" i="1"/>
  <c r="U9956" i="1"/>
  <c r="S9956" i="1"/>
  <c r="O9956" i="1"/>
  <c r="N9956" i="1"/>
  <c r="L9956" i="1"/>
  <c r="E9956" i="1"/>
  <c r="W9955" i="1"/>
  <c r="U9955" i="1"/>
  <c r="S9955" i="1"/>
  <c r="O9955" i="1"/>
  <c r="N9955" i="1"/>
  <c r="L9955" i="1"/>
  <c r="E9955" i="1"/>
  <c r="W9954" i="1"/>
  <c r="U9954" i="1"/>
  <c r="S9954" i="1"/>
  <c r="O9954" i="1"/>
  <c r="N9954" i="1"/>
  <c r="L9954" i="1"/>
  <c r="E9954" i="1"/>
  <c r="W9953" i="1"/>
  <c r="U9953" i="1"/>
  <c r="S9953" i="1"/>
  <c r="O9953" i="1"/>
  <c r="N9953" i="1"/>
  <c r="L9953" i="1"/>
  <c r="E9953" i="1"/>
  <c r="W9952" i="1"/>
  <c r="U9952" i="1"/>
  <c r="S9952" i="1"/>
  <c r="O9952" i="1"/>
  <c r="N9952" i="1"/>
  <c r="L9952" i="1"/>
  <c r="E9952" i="1"/>
  <c r="W9951" i="1"/>
  <c r="U9951" i="1"/>
  <c r="S9951" i="1"/>
  <c r="O9951" i="1"/>
  <c r="N9951" i="1"/>
  <c r="L9951" i="1"/>
  <c r="E9951" i="1"/>
  <c r="W9950" i="1"/>
  <c r="U9950" i="1"/>
  <c r="S9950" i="1"/>
  <c r="O9950" i="1"/>
  <c r="N9950" i="1"/>
  <c r="L9950" i="1"/>
  <c r="E9950" i="1"/>
  <c r="W9949" i="1"/>
  <c r="U9949" i="1"/>
  <c r="S9949" i="1"/>
  <c r="O9949" i="1"/>
  <c r="N9949" i="1"/>
  <c r="L9949" i="1"/>
  <c r="E9949" i="1"/>
  <c r="W9948" i="1"/>
  <c r="U9948" i="1"/>
  <c r="S9948" i="1"/>
  <c r="O9948" i="1"/>
  <c r="N9948" i="1"/>
  <c r="L9948" i="1"/>
  <c r="E9948" i="1"/>
  <c r="W9947" i="1"/>
  <c r="U9947" i="1"/>
  <c r="S9947" i="1"/>
  <c r="O9947" i="1"/>
  <c r="N9947" i="1"/>
  <c r="L9947" i="1"/>
  <c r="E9947" i="1"/>
  <c r="W9946" i="1"/>
  <c r="U9946" i="1"/>
  <c r="S9946" i="1"/>
  <c r="O9946" i="1"/>
  <c r="N9946" i="1"/>
  <c r="L9946" i="1"/>
  <c r="E9946" i="1"/>
  <c r="W9945" i="1"/>
  <c r="U9945" i="1"/>
  <c r="S9945" i="1"/>
  <c r="O9945" i="1"/>
  <c r="N9945" i="1"/>
  <c r="L9945" i="1"/>
  <c r="E9945" i="1"/>
  <c r="W9944" i="1"/>
  <c r="U9944" i="1"/>
  <c r="S9944" i="1"/>
  <c r="O9944" i="1"/>
  <c r="N9944" i="1"/>
  <c r="L9944" i="1"/>
  <c r="E9944" i="1"/>
  <c r="W9943" i="1"/>
  <c r="U9943" i="1"/>
  <c r="S9943" i="1"/>
  <c r="O9943" i="1"/>
  <c r="N9943" i="1"/>
  <c r="L9943" i="1"/>
  <c r="E9943" i="1"/>
  <c r="W9942" i="1"/>
  <c r="U9942" i="1"/>
  <c r="S9942" i="1"/>
  <c r="O9942" i="1"/>
  <c r="N9942" i="1"/>
  <c r="L9942" i="1"/>
  <c r="E9942" i="1"/>
  <c r="W9941" i="1"/>
  <c r="U9941" i="1"/>
  <c r="S9941" i="1"/>
  <c r="O9941" i="1"/>
  <c r="N9941" i="1"/>
  <c r="L9941" i="1"/>
  <c r="E9941" i="1"/>
  <c r="W9940" i="1"/>
  <c r="U9940" i="1"/>
  <c r="S9940" i="1"/>
  <c r="O9940" i="1"/>
  <c r="N9940" i="1"/>
  <c r="L9940" i="1"/>
  <c r="E9940" i="1"/>
  <c r="W9939" i="1"/>
  <c r="U9939" i="1"/>
  <c r="S9939" i="1"/>
  <c r="O9939" i="1"/>
  <c r="N9939" i="1"/>
  <c r="L9939" i="1"/>
  <c r="E9939" i="1"/>
  <c r="W9938" i="1"/>
  <c r="U9938" i="1"/>
  <c r="S9938" i="1"/>
  <c r="O9938" i="1"/>
  <c r="N9938" i="1"/>
  <c r="L9938" i="1"/>
  <c r="E9938" i="1"/>
  <c r="W9937" i="1"/>
  <c r="U9937" i="1"/>
  <c r="S9937" i="1"/>
  <c r="O9937" i="1"/>
  <c r="N9937" i="1"/>
  <c r="L9937" i="1"/>
  <c r="E9937" i="1"/>
  <c r="W9936" i="1"/>
  <c r="U9936" i="1"/>
  <c r="S9936" i="1"/>
  <c r="O9936" i="1"/>
  <c r="N9936" i="1"/>
  <c r="L9936" i="1"/>
  <c r="E9936" i="1"/>
  <c r="W9935" i="1"/>
  <c r="U9935" i="1"/>
  <c r="S9935" i="1"/>
  <c r="O9935" i="1"/>
  <c r="N9935" i="1"/>
  <c r="L9935" i="1"/>
  <c r="E9935" i="1"/>
  <c r="W9934" i="1"/>
  <c r="U9934" i="1"/>
  <c r="S9934" i="1"/>
  <c r="O9934" i="1"/>
  <c r="N9934" i="1"/>
  <c r="L9934" i="1"/>
  <c r="E9934" i="1"/>
  <c r="W9933" i="1"/>
  <c r="U9933" i="1"/>
  <c r="S9933" i="1"/>
  <c r="O9933" i="1"/>
  <c r="N9933" i="1"/>
  <c r="L9933" i="1"/>
  <c r="E9933" i="1"/>
  <c r="W9932" i="1"/>
  <c r="U9932" i="1"/>
  <c r="S9932" i="1"/>
  <c r="O9932" i="1"/>
  <c r="N9932" i="1"/>
  <c r="L9932" i="1"/>
  <c r="E9932" i="1"/>
  <c r="W9931" i="1"/>
  <c r="U9931" i="1"/>
  <c r="S9931" i="1"/>
  <c r="O9931" i="1"/>
  <c r="N9931" i="1"/>
  <c r="L9931" i="1"/>
  <c r="E9931" i="1"/>
  <c r="W9930" i="1"/>
  <c r="U9930" i="1"/>
  <c r="S9930" i="1"/>
  <c r="O9930" i="1"/>
  <c r="N9930" i="1"/>
  <c r="L9930" i="1"/>
  <c r="E9930" i="1"/>
  <c r="W9929" i="1"/>
  <c r="U9929" i="1"/>
  <c r="S9929" i="1"/>
  <c r="O9929" i="1"/>
  <c r="N9929" i="1"/>
  <c r="L9929" i="1"/>
  <c r="E9929" i="1"/>
  <c r="W9928" i="1"/>
  <c r="U9928" i="1"/>
  <c r="S9928" i="1"/>
  <c r="O9928" i="1"/>
  <c r="N9928" i="1"/>
  <c r="L9928" i="1"/>
  <c r="E9928" i="1"/>
  <c r="W9927" i="1"/>
  <c r="U9927" i="1"/>
  <c r="S9927" i="1"/>
  <c r="O9927" i="1"/>
  <c r="N9927" i="1"/>
  <c r="L9927" i="1"/>
  <c r="E9927" i="1"/>
  <c r="W9926" i="1"/>
  <c r="U9926" i="1"/>
  <c r="S9926" i="1"/>
  <c r="O9926" i="1"/>
  <c r="N9926" i="1"/>
  <c r="L9926" i="1"/>
  <c r="E9926" i="1"/>
  <c r="W9925" i="1"/>
  <c r="U9925" i="1"/>
  <c r="S9925" i="1"/>
  <c r="O9925" i="1"/>
  <c r="N9925" i="1"/>
  <c r="L9925" i="1"/>
  <c r="E9925" i="1"/>
  <c r="W9924" i="1"/>
  <c r="U9924" i="1"/>
  <c r="S9924" i="1"/>
  <c r="O9924" i="1"/>
  <c r="N9924" i="1"/>
  <c r="L9924" i="1"/>
  <c r="E9924" i="1"/>
  <c r="W9923" i="1"/>
  <c r="U9923" i="1"/>
  <c r="S9923" i="1"/>
  <c r="O9923" i="1"/>
  <c r="N9923" i="1"/>
  <c r="L9923" i="1"/>
  <c r="E9923" i="1"/>
  <c r="W9922" i="1"/>
  <c r="U9922" i="1"/>
  <c r="S9922" i="1"/>
  <c r="O9922" i="1"/>
  <c r="N9922" i="1"/>
  <c r="L9922" i="1"/>
  <c r="E9922" i="1"/>
  <c r="W9921" i="1"/>
  <c r="U9921" i="1"/>
  <c r="S9921" i="1"/>
  <c r="O9921" i="1"/>
  <c r="N9921" i="1"/>
  <c r="L9921" i="1"/>
  <c r="E9921" i="1"/>
  <c r="W9920" i="1"/>
  <c r="U9920" i="1"/>
  <c r="S9920" i="1"/>
  <c r="O9920" i="1"/>
  <c r="N9920" i="1"/>
  <c r="L9920" i="1"/>
  <c r="E9920" i="1"/>
  <c r="W9919" i="1"/>
  <c r="U9919" i="1"/>
  <c r="S9919" i="1"/>
  <c r="O9919" i="1"/>
  <c r="N9919" i="1"/>
  <c r="L9919" i="1"/>
  <c r="E9919" i="1"/>
  <c r="W9918" i="1"/>
  <c r="U9918" i="1"/>
  <c r="S9918" i="1"/>
  <c r="O9918" i="1"/>
  <c r="N9918" i="1"/>
  <c r="L9918" i="1"/>
  <c r="E9918" i="1"/>
  <c r="W9917" i="1"/>
  <c r="U9917" i="1"/>
  <c r="S9917" i="1"/>
  <c r="O9917" i="1"/>
  <c r="N9917" i="1"/>
  <c r="L9917" i="1"/>
  <c r="E9917" i="1"/>
  <c r="W9916" i="1"/>
  <c r="U9916" i="1"/>
  <c r="S9916" i="1"/>
  <c r="O9916" i="1"/>
  <c r="N9916" i="1"/>
  <c r="L9916" i="1"/>
  <c r="E9916" i="1"/>
  <c r="W9915" i="1"/>
  <c r="U9915" i="1"/>
  <c r="S9915" i="1"/>
  <c r="O9915" i="1"/>
  <c r="N9915" i="1"/>
  <c r="L9915" i="1"/>
  <c r="E9915" i="1"/>
  <c r="W9914" i="1"/>
  <c r="U9914" i="1"/>
  <c r="S9914" i="1"/>
  <c r="O9914" i="1"/>
  <c r="N9914" i="1"/>
  <c r="L9914" i="1"/>
  <c r="E9914" i="1"/>
  <c r="W9913" i="1"/>
  <c r="U9913" i="1"/>
  <c r="S9913" i="1"/>
  <c r="O9913" i="1"/>
  <c r="N9913" i="1"/>
  <c r="L9913" i="1"/>
  <c r="E9913" i="1"/>
  <c r="W9912" i="1"/>
  <c r="U9912" i="1"/>
  <c r="S9912" i="1"/>
  <c r="O9912" i="1"/>
  <c r="N9912" i="1"/>
  <c r="L9912" i="1"/>
  <c r="E9912" i="1"/>
  <c r="W9911" i="1"/>
  <c r="U9911" i="1"/>
  <c r="S9911" i="1"/>
  <c r="O9911" i="1"/>
  <c r="N9911" i="1"/>
  <c r="L9911" i="1"/>
  <c r="E9911" i="1"/>
  <c r="W9910" i="1"/>
  <c r="U9910" i="1"/>
  <c r="S9910" i="1"/>
  <c r="O9910" i="1"/>
  <c r="N9910" i="1"/>
  <c r="L9910" i="1"/>
  <c r="E9910" i="1"/>
  <c r="W9909" i="1"/>
  <c r="U9909" i="1"/>
  <c r="S9909" i="1"/>
  <c r="O9909" i="1"/>
  <c r="N9909" i="1"/>
  <c r="L9909" i="1"/>
  <c r="E9909" i="1"/>
  <c r="W9908" i="1"/>
  <c r="U9908" i="1"/>
  <c r="S9908" i="1"/>
  <c r="O9908" i="1"/>
  <c r="N9908" i="1"/>
  <c r="L9908" i="1"/>
  <c r="E9908" i="1"/>
  <c r="W9907" i="1"/>
  <c r="U9907" i="1"/>
  <c r="S9907" i="1"/>
  <c r="O9907" i="1"/>
  <c r="N9907" i="1"/>
  <c r="L9907" i="1"/>
  <c r="E9907" i="1"/>
  <c r="W9906" i="1"/>
  <c r="U9906" i="1"/>
  <c r="S9906" i="1"/>
  <c r="O9906" i="1"/>
  <c r="N9906" i="1"/>
  <c r="L9906" i="1"/>
  <c r="E9906" i="1"/>
  <c r="W9905" i="1"/>
  <c r="U9905" i="1"/>
  <c r="S9905" i="1"/>
  <c r="O9905" i="1"/>
  <c r="N9905" i="1"/>
  <c r="L9905" i="1"/>
  <c r="E9905" i="1"/>
  <c r="W9904" i="1"/>
  <c r="U9904" i="1"/>
  <c r="S9904" i="1"/>
  <c r="O9904" i="1"/>
  <c r="N9904" i="1"/>
  <c r="L9904" i="1"/>
  <c r="E9904" i="1"/>
  <c r="W9903" i="1"/>
  <c r="U9903" i="1"/>
  <c r="S9903" i="1"/>
  <c r="O9903" i="1"/>
  <c r="N9903" i="1"/>
  <c r="L9903" i="1"/>
  <c r="E9903" i="1"/>
  <c r="W9902" i="1"/>
  <c r="U9902" i="1"/>
  <c r="S9902" i="1"/>
  <c r="O9902" i="1"/>
  <c r="N9902" i="1"/>
  <c r="L9902" i="1"/>
  <c r="E9902" i="1"/>
  <c r="W9901" i="1"/>
  <c r="U9901" i="1"/>
  <c r="S9901" i="1"/>
  <c r="O9901" i="1"/>
  <c r="N9901" i="1"/>
  <c r="L9901" i="1"/>
  <c r="E9901" i="1"/>
  <c r="W9900" i="1"/>
  <c r="U9900" i="1"/>
  <c r="S9900" i="1"/>
  <c r="O9900" i="1"/>
  <c r="N9900" i="1"/>
  <c r="L9900" i="1"/>
  <c r="E9900" i="1"/>
  <c r="W9899" i="1"/>
  <c r="U9899" i="1"/>
  <c r="S9899" i="1"/>
  <c r="O9899" i="1"/>
  <c r="N9899" i="1"/>
  <c r="L9899" i="1"/>
  <c r="E9899" i="1"/>
  <c r="W9898" i="1"/>
  <c r="U9898" i="1"/>
  <c r="S9898" i="1"/>
  <c r="O9898" i="1"/>
  <c r="N9898" i="1"/>
  <c r="L9898" i="1"/>
  <c r="E9898" i="1"/>
  <c r="W9897" i="1"/>
  <c r="U9897" i="1"/>
  <c r="S9897" i="1"/>
  <c r="O9897" i="1"/>
  <c r="N9897" i="1"/>
  <c r="L9897" i="1"/>
  <c r="E9897" i="1"/>
  <c r="W9896" i="1"/>
  <c r="U9896" i="1"/>
  <c r="S9896" i="1"/>
  <c r="O9896" i="1"/>
  <c r="N9896" i="1"/>
  <c r="L9896" i="1"/>
  <c r="E9896" i="1"/>
  <c r="W9895" i="1"/>
  <c r="U9895" i="1"/>
  <c r="S9895" i="1"/>
  <c r="O9895" i="1"/>
  <c r="N9895" i="1"/>
  <c r="L9895" i="1"/>
  <c r="E9895" i="1"/>
  <c r="W9894" i="1"/>
  <c r="U9894" i="1"/>
  <c r="S9894" i="1"/>
  <c r="O9894" i="1"/>
  <c r="N9894" i="1"/>
  <c r="L9894" i="1"/>
  <c r="E9894" i="1"/>
  <c r="W9893" i="1"/>
  <c r="U9893" i="1"/>
  <c r="S9893" i="1"/>
  <c r="O9893" i="1"/>
  <c r="N9893" i="1"/>
  <c r="L9893" i="1"/>
  <c r="E9893" i="1"/>
  <c r="W9892" i="1"/>
  <c r="U9892" i="1"/>
  <c r="S9892" i="1"/>
  <c r="O9892" i="1"/>
  <c r="N9892" i="1"/>
  <c r="L9892" i="1"/>
  <c r="E9892" i="1"/>
  <c r="W9891" i="1"/>
  <c r="U9891" i="1"/>
  <c r="S9891" i="1"/>
  <c r="O9891" i="1"/>
  <c r="N9891" i="1"/>
  <c r="L9891" i="1"/>
  <c r="E9891" i="1"/>
  <c r="W9890" i="1"/>
  <c r="U9890" i="1"/>
  <c r="S9890" i="1"/>
  <c r="O9890" i="1"/>
  <c r="N9890" i="1"/>
  <c r="L9890" i="1"/>
  <c r="E9890" i="1"/>
  <c r="W9889" i="1"/>
  <c r="U9889" i="1"/>
  <c r="S9889" i="1"/>
  <c r="O9889" i="1"/>
  <c r="N9889" i="1"/>
  <c r="L9889" i="1"/>
  <c r="E9889" i="1"/>
  <c r="W9888" i="1"/>
  <c r="U9888" i="1"/>
  <c r="S9888" i="1"/>
  <c r="O9888" i="1"/>
  <c r="N9888" i="1"/>
  <c r="L9888" i="1"/>
  <c r="E9888" i="1"/>
  <c r="W9887" i="1"/>
  <c r="U9887" i="1"/>
  <c r="S9887" i="1"/>
  <c r="O9887" i="1"/>
  <c r="N9887" i="1"/>
  <c r="L9887" i="1"/>
  <c r="E9887" i="1"/>
  <c r="W9886" i="1"/>
  <c r="U9886" i="1"/>
  <c r="S9886" i="1"/>
  <c r="O9886" i="1"/>
  <c r="N9886" i="1"/>
  <c r="L9886" i="1"/>
  <c r="E9886" i="1"/>
  <c r="W9885" i="1"/>
  <c r="U9885" i="1"/>
  <c r="S9885" i="1"/>
  <c r="O9885" i="1"/>
  <c r="N9885" i="1"/>
  <c r="L9885" i="1"/>
  <c r="E9885" i="1"/>
  <c r="W9884" i="1"/>
  <c r="U9884" i="1"/>
  <c r="S9884" i="1"/>
  <c r="O9884" i="1"/>
  <c r="N9884" i="1"/>
  <c r="L9884" i="1"/>
  <c r="E9884" i="1"/>
  <c r="W9883" i="1"/>
  <c r="U9883" i="1"/>
  <c r="S9883" i="1"/>
  <c r="O9883" i="1"/>
  <c r="N9883" i="1"/>
  <c r="L9883" i="1"/>
  <c r="E9883" i="1"/>
  <c r="W9882" i="1"/>
  <c r="U9882" i="1"/>
  <c r="S9882" i="1"/>
  <c r="O9882" i="1"/>
  <c r="N9882" i="1"/>
  <c r="L9882" i="1"/>
  <c r="E9882" i="1"/>
  <c r="W9881" i="1"/>
  <c r="U9881" i="1"/>
  <c r="S9881" i="1"/>
  <c r="O9881" i="1"/>
  <c r="N9881" i="1"/>
  <c r="L9881" i="1"/>
  <c r="E9881" i="1"/>
  <c r="W9880" i="1"/>
  <c r="U9880" i="1"/>
  <c r="S9880" i="1"/>
  <c r="O9880" i="1"/>
  <c r="N9880" i="1"/>
  <c r="L9880" i="1"/>
  <c r="E9880" i="1"/>
  <c r="W9879" i="1"/>
  <c r="U9879" i="1"/>
  <c r="S9879" i="1"/>
  <c r="O9879" i="1"/>
  <c r="N9879" i="1"/>
  <c r="L9879" i="1"/>
  <c r="E9879" i="1"/>
  <c r="W9878" i="1"/>
  <c r="U9878" i="1"/>
  <c r="S9878" i="1"/>
  <c r="O9878" i="1"/>
  <c r="N9878" i="1"/>
  <c r="L9878" i="1"/>
  <c r="E9878" i="1"/>
  <c r="W9877" i="1"/>
  <c r="U9877" i="1"/>
  <c r="S9877" i="1"/>
  <c r="O9877" i="1"/>
  <c r="N9877" i="1"/>
  <c r="L9877" i="1"/>
  <c r="E9877" i="1"/>
  <c r="W9876" i="1"/>
  <c r="U9876" i="1"/>
  <c r="S9876" i="1"/>
  <c r="O9876" i="1"/>
  <c r="N9876" i="1"/>
  <c r="L9876" i="1"/>
  <c r="E9876" i="1"/>
  <c r="W9875" i="1"/>
  <c r="U9875" i="1"/>
  <c r="S9875" i="1"/>
  <c r="O9875" i="1"/>
  <c r="N9875" i="1"/>
  <c r="L9875" i="1"/>
  <c r="E9875" i="1"/>
  <c r="W9874" i="1"/>
  <c r="U9874" i="1"/>
  <c r="S9874" i="1"/>
  <c r="O9874" i="1"/>
  <c r="N9874" i="1"/>
  <c r="L9874" i="1"/>
  <c r="E9874" i="1"/>
  <c r="W9873" i="1"/>
  <c r="U9873" i="1"/>
  <c r="S9873" i="1"/>
  <c r="O9873" i="1"/>
  <c r="N9873" i="1"/>
  <c r="L9873" i="1"/>
  <c r="E9873" i="1"/>
  <c r="W9872" i="1"/>
  <c r="U9872" i="1"/>
  <c r="S9872" i="1"/>
  <c r="O9872" i="1"/>
  <c r="N9872" i="1"/>
  <c r="L9872" i="1"/>
  <c r="E9872" i="1"/>
  <c r="W9871" i="1"/>
  <c r="U9871" i="1"/>
  <c r="S9871" i="1"/>
  <c r="O9871" i="1"/>
  <c r="N9871" i="1"/>
  <c r="L9871" i="1"/>
  <c r="E9871" i="1"/>
  <c r="W9870" i="1"/>
  <c r="U9870" i="1"/>
  <c r="S9870" i="1"/>
  <c r="O9870" i="1"/>
  <c r="N9870" i="1"/>
  <c r="L9870" i="1"/>
  <c r="E9870" i="1"/>
  <c r="W9869" i="1"/>
  <c r="U9869" i="1"/>
  <c r="S9869" i="1"/>
  <c r="O9869" i="1"/>
  <c r="N9869" i="1"/>
  <c r="L9869" i="1"/>
  <c r="E9869" i="1"/>
  <c r="W9868" i="1"/>
  <c r="U9868" i="1"/>
  <c r="S9868" i="1"/>
  <c r="O9868" i="1"/>
  <c r="N9868" i="1"/>
  <c r="L9868" i="1"/>
  <c r="E9868" i="1"/>
  <c r="W9867" i="1"/>
  <c r="U9867" i="1"/>
  <c r="S9867" i="1"/>
  <c r="O9867" i="1"/>
  <c r="N9867" i="1"/>
  <c r="L9867" i="1"/>
  <c r="E9867" i="1"/>
  <c r="W9866" i="1"/>
  <c r="U9866" i="1"/>
  <c r="S9866" i="1"/>
  <c r="O9866" i="1"/>
  <c r="N9866" i="1"/>
  <c r="L9866" i="1"/>
  <c r="E9866" i="1"/>
  <c r="W9865" i="1"/>
  <c r="U9865" i="1"/>
  <c r="S9865" i="1"/>
  <c r="O9865" i="1"/>
  <c r="N9865" i="1"/>
  <c r="L9865" i="1"/>
  <c r="E9865" i="1"/>
  <c r="W9864" i="1"/>
  <c r="U9864" i="1"/>
  <c r="S9864" i="1"/>
  <c r="O9864" i="1"/>
  <c r="N9864" i="1"/>
  <c r="L9864" i="1"/>
  <c r="E9864" i="1"/>
  <c r="W9863" i="1"/>
  <c r="U9863" i="1"/>
  <c r="S9863" i="1"/>
  <c r="O9863" i="1"/>
  <c r="N9863" i="1"/>
  <c r="L9863" i="1"/>
  <c r="E9863" i="1"/>
  <c r="W9862" i="1"/>
  <c r="U9862" i="1"/>
  <c r="S9862" i="1"/>
  <c r="O9862" i="1"/>
  <c r="N9862" i="1"/>
  <c r="L9862" i="1"/>
  <c r="E9862" i="1"/>
  <c r="W9861" i="1"/>
  <c r="U9861" i="1"/>
  <c r="S9861" i="1"/>
  <c r="O9861" i="1"/>
  <c r="N9861" i="1"/>
  <c r="L9861" i="1"/>
  <c r="E9861" i="1"/>
  <c r="W9860" i="1"/>
  <c r="U9860" i="1"/>
  <c r="S9860" i="1"/>
  <c r="O9860" i="1"/>
  <c r="N9860" i="1"/>
  <c r="L9860" i="1"/>
  <c r="E9860" i="1"/>
  <c r="W9859" i="1"/>
  <c r="U9859" i="1"/>
  <c r="S9859" i="1"/>
  <c r="O9859" i="1"/>
  <c r="N9859" i="1"/>
  <c r="L9859" i="1"/>
  <c r="E9859" i="1"/>
  <c r="W9858" i="1"/>
  <c r="U9858" i="1"/>
  <c r="S9858" i="1"/>
  <c r="O9858" i="1"/>
  <c r="N9858" i="1"/>
  <c r="L9858" i="1"/>
  <c r="E9858" i="1"/>
  <c r="W9857" i="1"/>
  <c r="U9857" i="1"/>
  <c r="S9857" i="1"/>
  <c r="O9857" i="1"/>
  <c r="N9857" i="1"/>
  <c r="L9857" i="1"/>
  <c r="E9857" i="1"/>
  <c r="W9856" i="1"/>
  <c r="U9856" i="1"/>
  <c r="S9856" i="1"/>
  <c r="O9856" i="1"/>
  <c r="N9856" i="1"/>
  <c r="L9856" i="1"/>
  <c r="E9856" i="1"/>
  <c r="W9855" i="1"/>
  <c r="U9855" i="1"/>
  <c r="S9855" i="1"/>
  <c r="O9855" i="1"/>
  <c r="N9855" i="1"/>
  <c r="L9855" i="1"/>
  <c r="E9855" i="1"/>
  <c r="W9854" i="1"/>
  <c r="U9854" i="1"/>
  <c r="S9854" i="1"/>
  <c r="O9854" i="1"/>
  <c r="N9854" i="1"/>
  <c r="L9854" i="1"/>
  <c r="E9854" i="1"/>
  <c r="W9853" i="1"/>
  <c r="U9853" i="1"/>
  <c r="S9853" i="1"/>
  <c r="O9853" i="1"/>
  <c r="N9853" i="1"/>
  <c r="L9853" i="1"/>
  <c r="E9853" i="1"/>
  <c r="W9852" i="1"/>
  <c r="U9852" i="1"/>
  <c r="S9852" i="1"/>
  <c r="O9852" i="1"/>
  <c r="N9852" i="1"/>
  <c r="L9852" i="1"/>
  <c r="E9852" i="1"/>
  <c r="W9851" i="1"/>
  <c r="U9851" i="1"/>
  <c r="S9851" i="1"/>
  <c r="O9851" i="1"/>
  <c r="N9851" i="1"/>
  <c r="L9851" i="1"/>
  <c r="E9851" i="1"/>
  <c r="W9850" i="1"/>
  <c r="U9850" i="1"/>
  <c r="S9850" i="1"/>
  <c r="O9850" i="1"/>
  <c r="N9850" i="1"/>
  <c r="L9850" i="1"/>
  <c r="E9850" i="1"/>
  <c r="W9849" i="1"/>
  <c r="U9849" i="1"/>
  <c r="S9849" i="1"/>
  <c r="O9849" i="1"/>
  <c r="N9849" i="1"/>
  <c r="L9849" i="1"/>
  <c r="E9849" i="1"/>
  <c r="W9848" i="1"/>
  <c r="U9848" i="1"/>
  <c r="S9848" i="1"/>
  <c r="O9848" i="1"/>
  <c r="N9848" i="1"/>
  <c r="L9848" i="1"/>
  <c r="E9848" i="1"/>
  <c r="W9847" i="1"/>
  <c r="U9847" i="1"/>
  <c r="S9847" i="1"/>
  <c r="O9847" i="1"/>
  <c r="N9847" i="1"/>
  <c r="L9847" i="1"/>
  <c r="E9847" i="1"/>
  <c r="W9846" i="1"/>
  <c r="U9846" i="1"/>
  <c r="S9846" i="1"/>
  <c r="O9846" i="1"/>
  <c r="N9846" i="1"/>
  <c r="L9846" i="1"/>
  <c r="E9846" i="1"/>
  <c r="W9845" i="1"/>
  <c r="U9845" i="1"/>
  <c r="S9845" i="1"/>
  <c r="O9845" i="1"/>
  <c r="N9845" i="1"/>
  <c r="L9845" i="1"/>
  <c r="E9845" i="1"/>
  <c r="W9844" i="1"/>
  <c r="U9844" i="1"/>
  <c r="S9844" i="1"/>
  <c r="O9844" i="1"/>
  <c r="N9844" i="1"/>
  <c r="L9844" i="1"/>
  <c r="E9844" i="1"/>
  <c r="W9843" i="1"/>
  <c r="U9843" i="1"/>
  <c r="S9843" i="1"/>
  <c r="O9843" i="1"/>
  <c r="N9843" i="1"/>
  <c r="L9843" i="1"/>
  <c r="E9843" i="1"/>
  <c r="W9842" i="1"/>
  <c r="U9842" i="1"/>
  <c r="S9842" i="1"/>
  <c r="O9842" i="1"/>
  <c r="N9842" i="1"/>
  <c r="L9842" i="1"/>
  <c r="E9842" i="1"/>
  <c r="W9841" i="1"/>
  <c r="U9841" i="1"/>
  <c r="S9841" i="1"/>
  <c r="O9841" i="1"/>
  <c r="N9841" i="1"/>
  <c r="L9841" i="1"/>
  <c r="E9841" i="1"/>
  <c r="W9840" i="1"/>
  <c r="U9840" i="1"/>
  <c r="S9840" i="1"/>
  <c r="O9840" i="1"/>
  <c r="N9840" i="1"/>
  <c r="L9840" i="1"/>
  <c r="E9840" i="1"/>
  <c r="W9839" i="1"/>
  <c r="U9839" i="1"/>
  <c r="S9839" i="1"/>
  <c r="O9839" i="1"/>
  <c r="N9839" i="1"/>
  <c r="L9839" i="1"/>
  <c r="E9839" i="1"/>
  <c r="W9838" i="1"/>
  <c r="U9838" i="1"/>
  <c r="S9838" i="1"/>
  <c r="O9838" i="1"/>
  <c r="N9838" i="1"/>
  <c r="L9838" i="1"/>
  <c r="E9838" i="1"/>
  <c r="W9837" i="1"/>
  <c r="U9837" i="1"/>
  <c r="S9837" i="1"/>
  <c r="O9837" i="1"/>
  <c r="N9837" i="1"/>
  <c r="L9837" i="1"/>
  <c r="E9837" i="1"/>
  <c r="W9836" i="1"/>
  <c r="U9836" i="1"/>
  <c r="S9836" i="1"/>
  <c r="O9836" i="1"/>
  <c r="N9836" i="1"/>
  <c r="L9836" i="1"/>
  <c r="E9836" i="1"/>
  <c r="W9835" i="1"/>
  <c r="U9835" i="1"/>
  <c r="S9835" i="1"/>
  <c r="O9835" i="1"/>
  <c r="N9835" i="1"/>
  <c r="L9835" i="1"/>
  <c r="E9835" i="1"/>
  <c r="W9834" i="1"/>
  <c r="U9834" i="1"/>
  <c r="S9834" i="1"/>
  <c r="O9834" i="1"/>
  <c r="N9834" i="1"/>
  <c r="L9834" i="1"/>
  <c r="E9834" i="1"/>
  <c r="W9833" i="1"/>
  <c r="U9833" i="1"/>
  <c r="S9833" i="1"/>
  <c r="O9833" i="1"/>
  <c r="N9833" i="1"/>
  <c r="L9833" i="1"/>
  <c r="E9833" i="1"/>
  <c r="W9832" i="1"/>
  <c r="U9832" i="1"/>
  <c r="S9832" i="1"/>
  <c r="O9832" i="1"/>
  <c r="N9832" i="1"/>
  <c r="L9832" i="1"/>
  <c r="E9832" i="1"/>
  <c r="W9831" i="1"/>
  <c r="U9831" i="1"/>
  <c r="S9831" i="1"/>
  <c r="O9831" i="1"/>
  <c r="N9831" i="1"/>
  <c r="L9831" i="1"/>
  <c r="E9831" i="1"/>
  <c r="W9830" i="1"/>
  <c r="U9830" i="1"/>
  <c r="S9830" i="1"/>
  <c r="O9830" i="1"/>
  <c r="N9830" i="1"/>
  <c r="L9830" i="1"/>
  <c r="E9830" i="1"/>
  <c r="W9829" i="1"/>
  <c r="U9829" i="1"/>
  <c r="S9829" i="1"/>
  <c r="O9829" i="1"/>
  <c r="N9829" i="1"/>
  <c r="L9829" i="1"/>
  <c r="E9829" i="1"/>
  <c r="W9828" i="1"/>
  <c r="U9828" i="1"/>
  <c r="S9828" i="1"/>
  <c r="O9828" i="1"/>
  <c r="N9828" i="1"/>
  <c r="L9828" i="1"/>
  <c r="E9828" i="1"/>
  <c r="W9827" i="1"/>
  <c r="U9827" i="1"/>
  <c r="S9827" i="1"/>
  <c r="O9827" i="1"/>
  <c r="N9827" i="1"/>
  <c r="L9827" i="1"/>
  <c r="E9827" i="1"/>
  <c r="W9826" i="1"/>
  <c r="U9826" i="1"/>
  <c r="S9826" i="1"/>
  <c r="O9826" i="1"/>
  <c r="N9826" i="1"/>
  <c r="L9826" i="1"/>
  <c r="E9826" i="1"/>
  <c r="W9825" i="1"/>
  <c r="U9825" i="1"/>
  <c r="S9825" i="1"/>
  <c r="O9825" i="1"/>
  <c r="N9825" i="1"/>
  <c r="L9825" i="1"/>
  <c r="E9825" i="1"/>
  <c r="W9824" i="1"/>
  <c r="U9824" i="1"/>
  <c r="S9824" i="1"/>
  <c r="O9824" i="1"/>
  <c r="N9824" i="1"/>
  <c r="L9824" i="1"/>
  <c r="E9824" i="1"/>
  <c r="W9823" i="1"/>
  <c r="U9823" i="1"/>
  <c r="S9823" i="1"/>
  <c r="O9823" i="1"/>
  <c r="N9823" i="1"/>
  <c r="L9823" i="1"/>
  <c r="E9823" i="1"/>
  <c r="W9822" i="1"/>
  <c r="U9822" i="1"/>
  <c r="S9822" i="1"/>
  <c r="O9822" i="1"/>
  <c r="N9822" i="1"/>
  <c r="L9822" i="1"/>
  <c r="E9822" i="1"/>
  <c r="W9821" i="1"/>
  <c r="U9821" i="1"/>
  <c r="S9821" i="1"/>
  <c r="O9821" i="1"/>
  <c r="N9821" i="1"/>
  <c r="L9821" i="1"/>
  <c r="E9821" i="1"/>
  <c r="W9820" i="1"/>
  <c r="U9820" i="1"/>
  <c r="S9820" i="1"/>
  <c r="O9820" i="1"/>
  <c r="N9820" i="1"/>
  <c r="L9820" i="1"/>
  <c r="E9820" i="1"/>
  <c r="W9819" i="1"/>
  <c r="U9819" i="1"/>
  <c r="S9819" i="1"/>
  <c r="O9819" i="1"/>
  <c r="N9819" i="1"/>
  <c r="L9819" i="1"/>
  <c r="E9819" i="1"/>
  <c r="W9818" i="1"/>
  <c r="U9818" i="1"/>
  <c r="S9818" i="1"/>
  <c r="O9818" i="1"/>
  <c r="N9818" i="1"/>
  <c r="L9818" i="1"/>
  <c r="E9818" i="1"/>
  <c r="W9817" i="1"/>
  <c r="U9817" i="1"/>
  <c r="S9817" i="1"/>
  <c r="O9817" i="1"/>
  <c r="N9817" i="1"/>
  <c r="L9817" i="1"/>
  <c r="E9817" i="1"/>
  <c r="W9816" i="1"/>
  <c r="U9816" i="1"/>
  <c r="S9816" i="1"/>
  <c r="O9816" i="1"/>
  <c r="N9816" i="1"/>
  <c r="L9816" i="1"/>
  <c r="E9816" i="1"/>
  <c r="W9815" i="1"/>
  <c r="U9815" i="1"/>
  <c r="S9815" i="1"/>
  <c r="O9815" i="1"/>
  <c r="N9815" i="1"/>
  <c r="L9815" i="1"/>
  <c r="E9815" i="1"/>
  <c r="W9814" i="1"/>
  <c r="U9814" i="1"/>
  <c r="S9814" i="1"/>
  <c r="O9814" i="1"/>
  <c r="N9814" i="1"/>
  <c r="L9814" i="1"/>
  <c r="E9814" i="1"/>
  <c r="W9813" i="1"/>
  <c r="U9813" i="1"/>
  <c r="S9813" i="1"/>
  <c r="O9813" i="1"/>
  <c r="N9813" i="1"/>
  <c r="L9813" i="1"/>
  <c r="E9813" i="1"/>
  <c r="W9812" i="1"/>
  <c r="U9812" i="1"/>
  <c r="S9812" i="1"/>
  <c r="O9812" i="1"/>
  <c r="N9812" i="1"/>
  <c r="L9812" i="1"/>
  <c r="E9812" i="1"/>
  <c r="W9811" i="1"/>
  <c r="U9811" i="1"/>
  <c r="S9811" i="1"/>
  <c r="O9811" i="1"/>
  <c r="N9811" i="1"/>
  <c r="L9811" i="1"/>
  <c r="E9811" i="1"/>
  <c r="W9810" i="1"/>
  <c r="U9810" i="1"/>
  <c r="S9810" i="1"/>
  <c r="O9810" i="1"/>
  <c r="N9810" i="1"/>
  <c r="L9810" i="1"/>
  <c r="E9810" i="1"/>
  <c r="W9809" i="1"/>
  <c r="U9809" i="1"/>
  <c r="S9809" i="1"/>
  <c r="O9809" i="1"/>
  <c r="N9809" i="1"/>
  <c r="L9809" i="1"/>
  <c r="E9809" i="1"/>
  <c r="W9808" i="1"/>
  <c r="U9808" i="1"/>
  <c r="S9808" i="1"/>
  <c r="O9808" i="1"/>
  <c r="N9808" i="1"/>
  <c r="L9808" i="1"/>
  <c r="E9808" i="1"/>
  <c r="W9807" i="1"/>
  <c r="U9807" i="1"/>
  <c r="S9807" i="1"/>
  <c r="O9807" i="1"/>
  <c r="N9807" i="1"/>
  <c r="L9807" i="1"/>
  <c r="E9807" i="1"/>
  <c r="W9806" i="1"/>
  <c r="U9806" i="1"/>
  <c r="S9806" i="1"/>
  <c r="O9806" i="1"/>
  <c r="N9806" i="1"/>
  <c r="L9806" i="1"/>
  <c r="E9806" i="1"/>
  <c r="W9805" i="1"/>
  <c r="U9805" i="1"/>
  <c r="S9805" i="1"/>
  <c r="O9805" i="1"/>
  <c r="N9805" i="1"/>
  <c r="L9805" i="1"/>
  <c r="E9805" i="1"/>
  <c r="W9804" i="1"/>
  <c r="U9804" i="1"/>
  <c r="S9804" i="1"/>
  <c r="O9804" i="1"/>
  <c r="N9804" i="1"/>
  <c r="L9804" i="1"/>
  <c r="E9804" i="1"/>
  <c r="W9803" i="1"/>
  <c r="U9803" i="1"/>
  <c r="S9803" i="1"/>
  <c r="O9803" i="1"/>
  <c r="N9803" i="1"/>
  <c r="L9803" i="1"/>
  <c r="E9803" i="1"/>
  <c r="W9802" i="1"/>
  <c r="U9802" i="1"/>
  <c r="S9802" i="1"/>
  <c r="O9802" i="1"/>
  <c r="N9802" i="1"/>
  <c r="L9802" i="1"/>
  <c r="E9802" i="1"/>
  <c r="W9801" i="1"/>
  <c r="U9801" i="1"/>
  <c r="S9801" i="1"/>
  <c r="O9801" i="1"/>
  <c r="N9801" i="1"/>
  <c r="L9801" i="1"/>
  <c r="E9801" i="1"/>
  <c r="W9800" i="1"/>
  <c r="U9800" i="1"/>
  <c r="S9800" i="1"/>
  <c r="O9800" i="1"/>
  <c r="N9800" i="1"/>
  <c r="L9800" i="1"/>
  <c r="E9800" i="1"/>
  <c r="W9799" i="1"/>
  <c r="U9799" i="1"/>
  <c r="S9799" i="1"/>
  <c r="O9799" i="1"/>
  <c r="N9799" i="1"/>
  <c r="L9799" i="1"/>
  <c r="E9799" i="1"/>
  <c r="W9798" i="1"/>
  <c r="U9798" i="1"/>
  <c r="S9798" i="1"/>
  <c r="O9798" i="1"/>
  <c r="N9798" i="1"/>
  <c r="L9798" i="1"/>
  <c r="E9798" i="1"/>
  <c r="W9797" i="1"/>
  <c r="U9797" i="1"/>
  <c r="S9797" i="1"/>
  <c r="O9797" i="1"/>
  <c r="N9797" i="1"/>
  <c r="L9797" i="1"/>
  <c r="E9797" i="1"/>
  <c r="W9796" i="1"/>
  <c r="U9796" i="1"/>
  <c r="S9796" i="1"/>
  <c r="O9796" i="1"/>
  <c r="N9796" i="1"/>
  <c r="L9796" i="1"/>
  <c r="E9796" i="1"/>
  <c r="W9795" i="1"/>
  <c r="U9795" i="1"/>
  <c r="S9795" i="1"/>
  <c r="O9795" i="1"/>
  <c r="N9795" i="1"/>
  <c r="L9795" i="1"/>
  <c r="E9795" i="1"/>
  <c r="W9794" i="1"/>
  <c r="U9794" i="1"/>
  <c r="S9794" i="1"/>
  <c r="O9794" i="1"/>
  <c r="N9794" i="1"/>
  <c r="L9794" i="1"/>
  <c r="E9794" i="1"/>
  <c r="W9793" i="1"/>
  <c r="U9793" i="1"/>
  <c r="S9793" i="1"/>
  <c r="O9793" i="1"/>
  <c r="N9793" i="1"/>
  <c r="L9793" i="1"/>
  <c r="E9793" i="1"/>
  <c r="W9792" i="1"/>
  <c r="U9792" i="1"/>
  <c r="S9792" i="1"/>
  <c r="O9792" i="1"/>
  <c r="N9792" i="1"/>
  <c r="L9792" i="1"/>
  <c r="E9792" i="1"/>
  <c r="W9791" i="1"/>
  <c r="U9791" i="1"/>
  <c r="S9791" i="1"/>
  <c r="O9791" i="1"/>
  <c r="N9791" i="1"/>
  <c r="L9791" i="1"/>
  <c r="E9791" i="1"/>
  <c r="W9790" i="1"/>
  <c r="U9790" i="1"/>
  <c r="S9790" i="1"/>
  <c r="O9790" i="1"/>
  <c r="N9790" i="1"/>
  <c r="L9790" i="1"/>
  <c r="E9790" i="1"/>
  <c r="W9789" i="1"/>
  <c r="U9789" i="1"/>
  <c r="S9789" i="1"/>
  <c r="O9789" i="1"/>
  <c r="N9789" i="1"/>
  <c r="L9789" i="1"/>
  <c r="E9789" i="1"/>
  <c r="W9788" i="1"/>
  <c r="U9788" i="1"/>
  <c r="S9788" i="1"/>
  <c r="O9788" i="1"/>
  <c r="N9788" i="1"/>
  <c r="L9788" i="1"/>
  <c r="E9788" i="1"/>
  <c r="W9787" i="1"/>
  <c r="U9787" i="1"/>
  <c r="S9787" i="1"/>
  <c r="O9787" i="1"/>
  <c r="N9787" i="1"/>
  <c r="L9787" i="1"/>
  <c r="E9787" i="1"/>
  <c r="W9786" i="1"/>
  <c r="U9786" i="1"/>
  <c r="S9786" i="1"/>
  <c r="O9786" i="1"/>
  <c r="N9786" i="1"/>
  <c r="L9786" i="1"/>
  <c r="E9786" i="1"/>
  <c r="W9785" i="1"/>
  <c r="U9785" i="1"/>
  <c r="S9785" i="1"/>
  <c r="O9785" i="1"/>
  <c r="N9785" i="1"/>
  <c r="L9785" i="1"/>
  <c r="E9785" i="1"/>
  <c r="W9784" i="1"/>
  <c r="U9784" i="1"/>
  <c r="S9784" i="1"/>
  <c r="O9784" i="1"/>
  <c r="N9784" i="1"/>
  <c r="L9784" i="1"/>
  <c r="E9784" i="1"/>
  <c r="W9783" i="1"/>
  <c r="U9783" i="1"/>
  <c r="S9783" i="1"/>
  <c r="O9783" i="1"/>
  <c r="N9783" i="1"/>
  <c r="L9783" i="1"/>
  <c r="E9783" i="1"/>
  <c r="W9782" i="1"/>
  <c r="U9782" i="1"/>
  <c r="S9782" i="1"/>
  <c r="O9782" i="1"/>
  <c r="N9782" i="1"/>
  <c r="L9782" i="1"/>
  <c r="E9782" i="1"/>
  <c r="W9781" i="1"/>
  <c r="U9781" i="1"/>
  <c r="S9781" i="1"/>
  <c r="O9781" i="1"/>
  <c r="N9781" i="1"/>
  <c r="L9781" i="1"/>
  <c r="E9781" i="1"/>
  <c r="W9780" i="1"/>
  <c r="U9780" i="1"/>
  <c r="S9780" i="1"/>
  <c r="O9780" i="1"/>
  <c r="N9780" i="1"/>
  <c r="L9780" i="1"/>
  <c r="E9780" i="1"/>
  <c r="W9779" i="1"/>
  <c r="U9779" i="1"/>
  <c r="S9779" i="1"/>
  <c r="O9779" i="1"/>
  <c r="N9779" i="1"/>
  <c r="L9779" i="1"/>
  <c r="E9779" i="1"/>
  <c r="W9778" i="1"/>
  <c r="U9778" i="1"/>
  <c r="S9778" i="1"/>
  <c r="O9778" i="1"/>
  <c r="N9778" i="1"/>
  <c r="L9778" i="1"/>
  <c r="E9778" i="1"/>
  <c r="W9777" i="1"/>
  <c r="U9777" i="1"/>
  <c r="S9777" i="1"/>
  <c r="O9777" i="1"/>
  <c r="N9777" i="1"/>
  <c r="L9777" i="1"/>
  <c r="E9777" i="1"/>
  <c r="W9776" i="1"/>
  <c r="U9776" i="1"/>
  <c r="S9776" i="1"/>
  <c r="O9776" i="1"/>
  <c r="N9776" i="1"/>
  <c r="L9776" i="1"/>
  <c r="E9776" i="1"/>
  <c r="W9775" i="1"/>
  <c r="U9775" i="1"/>
  <c r="S9775" i="1"/>
  <c r="O9775" i="1"/>
  <c r="N9775" i="1"/>
  <c r="L9775" i="1"/>
  <c r="E9775" i="1"/>
  <c r="W9774" i="1"/>
  <c r="U9774" i="1"/>
  <c r="S9774" i="1"/>
  <c r="O9774" i="1"/>
  <c r="N9774" i="1"/>
  <c r="L9774" i="1"/>
  <c r="E9774" i="1"/>
  <c r="W9773" i="1"/>
  <c r="U9773" i="1"/>
  <c r="S9773" i="1"/>
  <c r="O9773" i="1"/>
  <c r="N9773" i="1"/>
  <c r="L9773" i="1"/>
  <c r="E9773" i="1"/>
  <c r="W9772" i="1"/>
  <c r="U9772" i="1"/>
  <c r="S9772" i="1"/>
  <c r="O9772" i="1"/>
  <c r="N9772" i="1"/>
  <c r="L9772" i="1"/>
  <c r="E9772" i="1"/>
  <c r="W9771" i="1"/>
  <c r="U9771" i="1"/>
  <c r="S9771" i="1"/>
  <c r="O9771" i="1"/>
  <c r="N9771" i="1"/>
  <c r="L9771" i="1"/>
  <c r="E9771" i="1"/>
  <c r="W9770" i="1"/>
  <c r="U9770" i="1"/>
  <c r="S9770" i="1"/>
  <c r="O9770" i="1"/>
  <c r="N9770" i="1"/>
  <c r="L9770" i="1"/>
  <c r="E9770" i="1"/>
  <c r="W9769" i="1"/>
  <c r="U9769" i="1"/>
  <c r="S9769" i="1"/>
  <c r="O9769" i="1"/>
  <c r="N9769" i="1"/>
  <c r="L9769" i="1"/>
  <c r="E9769" i="1"/>
  <c r="W9768" i="1"/>
  <c r="U9768" i="1"/>
  <c r="S9768" i="1"/>
  <c r="O9768" i="1"/>
  <c r="N9768" i="1"/>
  <c r="L9768" i="1"/>
  <c r="E9768" i="1"/>
  <c r="W9767" i="1"/>
  <c r="U9767" i="1"/>
  <c r="S9767" i="1"/>
  <c r="O9767" i="1"/>
  <c r="N9767" i="1"/>
  <c r="L9767" i="1"/>
  <c r="E9767" i="1"/>
  <c r="W9766" i="1"/>
  <c r="U9766" i="1"/>
  <c r="S9766" i="1"/>
  <c r="O9766" i="1"/>
  <c r="N9766" i="1"/>
  <c r="L9766" i="1"/>
  <c r="E9766" i="1"/>
  <c r="W9765" i="1"/>
  <c r="U9765" i="1"/>
  <c r="S9765" i="1"/>
  <c r="O9765" i="1"/>
  <c r="N9765" i="1"/>
  <c r="L9765" i="1"/>
  <c r="E9765" i="1"/>
  <c r="W9764" i="1"/>
  <c r="U9764" i="1"/>
  <c r="S9764" i="1"/>
  <c r="O9764" i="1"/>
  <c r="N9764" i="1"/>
  <c r="L9764" i="1"/>
  <c r="E9764" i="1"/>
  <c r="W9763" i="1"/>
  <c r="U9763" i="1"/>
  <c r="S9763" i="1"/>
  <c r="O9763" i="1"/>
  <c r="N9763" i="1"/>
  <c r="L9763" i="1"/>
  <c r="E9763" i="1"/>
  <c r="W9762" i="1"/>
  <c r="U9762" i="1"/>
  <c r="S9762" i="1"/>
  <c r="O9762" i="1"/>
  <c r="N9762" i="1"/>
  <c r="L9762" i="1"/>
  <c r="E9762" i="1"/>
  <c r="W9761" i="1"/>
  <c r="U9761" i="1"/>
  <c r="S9761" i="1"/>
  <c r="O9761" i="1"/>
  <c r="N9761" i="1"/>
  <c r="L9761" i="1"/>
  <c r="E9761" i="1"/>
  <c r="W9760" i="1"/>
  <c r="U9760" i="1"/>
  <c r="S9760" i="1"/>
  <c r="O9760" i="1"/>
  <c r="N9760" i="1"/>
  <c r="L9760" i="1"/>
  <c r="E9760" i="1"/>
  <c r="W9759" i="1"/>
  <c r="U9759" i="1"/>
  <c r="S9759" i="1"/>
  <c r="O9759" i="1"/>
  <c r="N9759" i="1"/>
  <c r="L9759" i="1"/>
  <c r="E9759" i="1"/>
  <c r="W9758" i="1"/>
  <c r="U9758" i="1"/>
  <c r="S9758" i="1"/>
  <c r="O9758" i="1"/>
  <c r="N9758" i="1"/>
  <c r="L9758" i="1"/>
  <c r="E9758" i="1"/>
  <c r="W9757" i="1"/>
  <c r="U9757" i="1"/>
  <c r="S9757" i="1"/>
  <c r="O9757" i="1"/>
  <c r="N9757" i="1"/>
  <c r="L9757" i="1"/>
  <c r="E9757" i="1"/>
  <c r="W9756" i="1"/>
  <c r="U9756" i="1"/>
  <c r="S9756" i="1"/>
  <c r="O9756" i="1"/>
  <c r="N9756" i="1"/>
  <c r="L9756" i="1"/>
  <c r="E9756" i="1"/>
  <c r="W9755" i="1"/>
  <c r="U9755" i="1"/>
  <c r="S9755" i="1"/>
  <c r="O9755" i="1"/>
  <c r="N9755" i="1"/>
  <c r="L9755" i="1"/>
  <c r="E9755" i="1"/>
  <c r="W9754" i="1"/>
  <c r="U9754" i="1"/>
  <c r="S9754" i="1"/>
  <c r="O9754" i="1"/>
  <c r="N9754" i="1"/>
  <c r="L9754" i="1"/>
  <c r="E9754" i="1"/>
  <c r="W9753" i="1"/>
  <c r="U9753" i="1"/>
  <c r="S9753" i="1"/>
  <c r="O9753" i="1"/>
  <c r="N9753" i="1"/>
  <c r="L9753" i="1"/>
  <c r="E9753" i="1"/>
  <c r="W9752" i="1"/>
  <c r="U9752" i="1"/>
  <c r="S9752" i="1"/>
  <c r="O9752" i="1"/>
  <c r="N9752" i="1"/>
  <c r="L9752" i="1"/>
  <c r="E9752" i="1"/>
  <c r="W9751" i="1"/>
  <c r="U9751" i="1"/>
  <c r="S9751" i="1"/>
  <c r="O9751" i="1"/>
  <c r="N9751" i="1"/>
  <c r="L9751" i="1"/>
  <c r="E9751" i="1"/>
  <c r="W9750" i="1"/>
  <c r="U9750" i="1"/>
  <c r="S9750" i="1"/>
  <c r="O9750" i="1"/>
  <c r="N9750" i="1"/>
  <c r="L9750" i="1"/>
  <c r="E9750" i="1"/>
  <c r="W9749" i="1"/>
  <c r="U9749" i="1"/>
  <c r="S9749" i="1"/>
  <c r="O9749" i="1"/>
  <c r="N9749" i="1"/>
  <c r="L9749" i="1"/>
  <c r="E9749" i="1"/>
  <c r="W9748" i="1"/>
  <c r="U9748" i="1"/>
  <c r="S9748" i="1"/>
  <c r="O9748" i="1"/>
  <c r="N9748" i="1"/>
  <c r="L9748" i="1"/>
  <c r="E9748" i="1"/>
  <c r="W9747" i="1"/>
  <c r="U9747" i="1"/>
  <c r="S9747" i="1"/>
  <c r="O9747" i="1"/>
  <c r="N9747" i="1"/>
  <c r="L9747" i="1"/>
  <c r="E9747" i="1"/>
  <c r="W9746" i="1"/>
  <c r="U9746" i="1"/>
  <c r="S9746" i="1"/>
  <c r="O9746" i="1"/>
  <c r="N9746" i="1"/>
  <c r="L9746" i="1"/>
  <c r="E9746" i="1"/>
  <c r="W9745" i="1"/>
  <c r="U9745" i="1"/>
  <c r="S9745" i="1"/>
  <c r="O9745" i="1"/>
  <c r="N9745" i="1"/>
  <c r="L9745" i="1"/>
  <c r="E9745" i="1"/>
  <c r="W9744" i="1"/>
  <c r="U9744" i="1"/>
  <c r="S9744" i="1"/>
  <c r="O9744" i="1"/>
  <c r="N9744" i="1"/>
  <c r="L9744" i="1"/>
  <c r="E9744" i="1"/>
  <c r="W9743" i="1"/>
  <c r="U9743" i="1"/>
  <c r="S9743" i="1"/>
  <c r="O9743" i="1"/>
  <c r="N9743" i="1"/>
  <c r="L9743" i="1"/>
  <c r="E9743" i="1"/>
  <c r="W9742" i="1"/>
  <c r="U9742" i="1"/>
  <c r="S9742" i="1"/>
  <c r="O9742" i="1"/>
  <c r="N9742" i="1"/>
  <c r="L9742" i="1"/>
  <c r="E9742" i="1"/>
  <c r="W9741" i="1"/>
  <c r="U9741" i="1"/>
  <c r="S9741" i="1"/>
  <c r="O9741" i="1"/>
  <c r="N9741" i="1"/>
  <c r="L9741" i="1"/>
  <c r="E9741" i="1"/>
  <c r="W9740" i="1"/>
  <c r="U9740" i="1"/>
  <c r="S9740" i="1"/>
  <c r="O9740" i="1"/>
  <c r="N9740" i="1"/>
  <c r="L9740" i="1"/>
  <c r="E9740" i="1"/>
  <c r="W9739" i="1"/>
  <c r="U9739" i="1"/>
  <c r="S9739" i="1"/>
  <c r="O9739" i="1"/>
  <c r="N9739" i="1"/>
  <c r="L9739" i="1"/>
  <c r="E9739" i="1"/>
  <c r="W9738" i="1"/>
  <c r="U9738" i="1"/>
  <c r="S9738" i="1"/>
  <c r="O9738" i="1"/>
  <c r="N9738" i="1"/>
  <c r="L9738" i="1"/>
  <c r="E9738" i="1"/>
  <c r="W9737" i="1"/>
  <c r="U9737" i="1"/>
  <c r="S9737" i="1"/>
  <c r="O9737" i="1"/>
  <c r="N9737" i="1"/>
  <c r="L9737" i="1"/>
  <c r="E9737" i="1"/>
  <c r="W9736" i="1"/>
  <c r="U9736" i="1"/>
  <c r="S9736" i="1"/>
  <c r="O9736" i="1"/>
  <c r="N9736" i="1"/>
  <c r="L9736" i="1"/>
  <c r="E9736" i="1"/>
  <c r="W9735" i="1"/>
  <c r="U9735" i="1"/>
  <c r="S9735" i="1"/>
  <c r="O9735" i="1"/>
  <c r="N9735" i="1"/>
  <c r="L9735" i="1"/>
  <c r="E9735" i="1"/>
  <c r="W9734" i="1"/>
  <c r="U9734" i="1"/>
  <c r="S9734" i="1"/>
  <c r="O9734" i="1"/>
  <c r="N9734" i="1"/>
  <c r="L9734" i="1"/>
  <c r="E9734" i="1"/>
  <c r="W9733" i="1"/>
  <c r="U9733" i="1"/>
  <c r="S9733" i="1"/>
  <c r="O9733" i="1"/>
  <c r="N9733" i="1"/>
  <c r="L9733" i="1"/>
  <c r="E9733" i="1"/>
  <c r="W9732" i="1"/>
  <c r="U9732" i="1"/>
  <c r="S9732" i="1"/>
  <c r="O9732" i="1"/>
  <c r="N9732" i="1"/>
  <c r="L9732" i="1"/>
  <c r="E9732" i="1"/>
  <c r="W9731" i="1"/>
  <c r="U9731" i="1"/>
  <c r="S9731" i="1"/>
  <c r="O9731" i="1"/>
  <c r="N9731" i="1"/>
  <c r="L9731" i="1"/>
  <c r="E9731" i="1"/>
  <c r="W9730" i="1"/>
  <c r="U9730" i="1"/>
  <c r="S9730" i="1"/>
  <c r="O9730" i="1"/>
  <c r="N9730" i="1"/>
  <c r="L9730" i="1"/>
  <c r="E9730" i="1"/>
  <c r="W9729" i="1"/>
  <c r="U9729" i="1"/>
  <c r="S9729" i="1"/>
  <c r="O9729" i="1"/>
  <c r="N9729" i="1"/>
  <c r="L9729" i="1"/>
  <c r="E9729" i="1"/>
  <c r="W9728" i="1"/>
  <c r="U9728" i="1"/>
  <c r="S9728" i="1"/>
  <c r="O9728" i="1"/>
  <c r="N9728" i="1"/>
  <c r="L9728" i="1"/>
  <c r="E9728" i="1"/>
  <c r="W9727" i="1"/>
  <c r="U9727" i="1"/>
  <c r="S9727" i="1"/>
  <c r="O9727" i="1"/>
  <c r="N9727" i="1"/>
  <c r="L9727" i="1"/>
  <c r="E9727" i="1"/>
  <c r="W9726" i="1"/>
  <c r="U9726" i="1"/>
  <c r="S9726" i="1"/>
  <c r="O9726" i="1"/>
  <c r="N9726" i="1"/>
  <c r="L9726" i="1"/>
  <c r="E9726" i="1"/>
  <c r="W9725" i="1"/>
  <c r="U9725" i="1"/>
  <c r="S9725" i="1"/>
  <c r="O9725" i="1"/>
  <c r="N9725" i="1"/>
  <c r="L9725" i="1"/>
  <c r="E9725" i="1"/>
  <c r="W9724" i="1"/>
  <c r="U9724" i="1"/>
  <c r="S9724" i="1"/>
  <c r="O9724" i="1"/>
  <c r="N9724" i="1"/>
  <c r="L9724" i="1"/>
  <c r="E9724" i="1"/>
  <c r="W9723" i="1"/>
  <c r="U9723" i="1"/>
  <c r="S9723" i="1"/>
  <c r="O9723" i="1"/>
  <c r="N9723" i="1"/>
  <c r="L9723" i="1"/>
  <c r="E9723" i="1"/>
  <c r="W9722" i="1"/>
  <c r="U9722" i="1"/>
  <c r="S9722" i="1"/>
  <c r="O9722" i="1"/>
  <c r="N9722" i="1"/>
  <c r="L9722" i="1"/>
  <c r="E9722" i="1"/>
  <c r="W9721" i="1"/>
  <c r="U9721" i="1"/>
  <c r="S9721" i="1"/>
  <c r="O9721" i="1"/>
  <c r="N9721" i="1"/>
  <c r="L9721" i="1"/>
  <c r="E9721" i="1"/>
  <c r="W9720" i="1"/>
  <c r="U9720" i="1"/>
  <c r="S9720" i="1"/>
  <c r="O9720" i="1"/>
  <c r="N9720" i="1"/>
  <c r="L9720" i="1"/>
  <c r="E9720" i="1"/>
  <c r="W9719" i="1"/>
  <c r="U9719" i="1"/>
  <c r="S9719" i="1"/>
  <c r="O9719" i="1"/>
  <c r="N9719" i="1"/>
  <c r="L9719" i="1"/>
  <c r="E9719" i="1"/>
  <c r="W9718" i="1"/>
  <c r="U9718" i="1"/>
  <c r="S9718" i="1"/>
  <c r="O9718" i="1"/>
  <c r="N9718" i="1"/>
  <c r="L9718" i="1"/>
  <c r="E9718" i="1"/>
  <c r="W9717" i="1"/>
  <c r="U9717" i="1"/>
  <c r="S9717" i="1"/>
  <c r="O9717" i="1"/>
  <c r="N9717" i="1"/>
  <c r="L9717" i="1"/>
  <c r="E9717" i="1"/>
  <c r="W9716" i="1"/>
  <c r="U9716" i="1"/>
  <c r="S9716" i="1"/>
  <c r="O9716" i="1"/>
  <c r="N9716" i="1"/>
  <c r="L9716" i="1"/>
  <c r="E9716" i="1"/>
  <c r="W9715" i="1"/>
  <c r="U9715" i="1"/>
  <c r="S9715" i="1"/>
  <c r="O9715" i="1"/>
  <c r="N9715" i="1"/>
  <c r="L9715" i="1"/>
  <c r="E9715" i="1"/>
  <c r="W9714" i="1"/>
  <c r="U9714" i="1"/>
  <c r="S9714" i="1"/>
  <c r="O9714" i="1"/>
  <c r="N9714" i="1"/>
  <c r="L9714" i="1"/>
  <c r="E9714" i="1"/>
  <c r="W9713" i="1"/>
  <c r="U9713" i="1"/>
  <c r="S9713" i="1"/>
  <c r="O9713" i="1"/>
  <c r="N9713" i="1"/>
  <c r="L9713" i="1"/>
  <c r="E9713" i="1"/>
  <c r="W9712" i="1"/>
  <c r="U9712" i="1"/>
  <c r="S9712" i="1"/>
  <c r="O9712" i="1"/>
  <c r="N9712" i="1"/>
  <c r="L9712" i="1"/>
  <c r="E9712" i="1"/>
  <c r="W9711" i="1"/>
  <c r="U9711" i="1"/>
  <c r="S9711" i="1"/>
  <c r="O9711" i="1"/>
  <c r="N9711" i="1"/>
  <c r="L9711" i="1"/>
  <c r="E9711" i="1"/>
  <c r="W9710" i="1"/>
  <c r="U9710" i="1"/>
  <c r="S9710" i="1"/>
  <c r="O9710" i="1"/>
  <c r="N9710" i="1"/>
  <c r="L9710" i="1"/>
  <c r="E9710" i="1"/>
  <c r="W9709" i="1"/>
  <c r="U9709" i="1"/>
  <c r="S9709" i="1"/>
  <c r="O9709" i="1"/>
  <c r="N9709" i="1"/>
  <c r="L9709" i="1"/>
  <c r="E9709" i="1"/>
  <c r="W9708" i="1"/>
  <c r="U9708" i="1"/>
  <c r="S9708" i="1"/>
  <c r="O9708" i="1"/>
  <c r="N9708" i="1"/>
  <c r="L9708" i="1"/>
  <c r="E9708" i="1"/>
  <c r="W9707" i="1"/>
  <c r="U9707" i="1"/>
  <c r="S9707" i="1"/>
  <c r="O9707" i="1"/>
  <c r="N9707" i="1"/>
  <c r="L9707" i="1"/>
  <c r="E9707" i="1"/>
  <c r="W9706" i="1"/>
  <c r="U9706" i="1"/>
  <c r="S9706" i="1"/>
  <c r="O9706" i="1"/>
  <c r="N9706" i="1"/>
  <c r="L9706" i="1"/>
  <c r="E9706" i="1"/>
  <c r="W9705" i="1"/>
  <c r="U9705" i="1"/>
  <c r="S9705" i="1"/>
  <c r="O9705" i="1"/>
  <c r="N9705" i="1"/>
  <c r="L9705" i="1"/>
  <c r="E9705" i="1"/>
  <c r="W9704" i="1"/>
  <c r="U9704" i="1"/>
  <c r="S9704" i="1"/>
  <c r="O9704" i="1"/>
  <c r="N9704" i="1"/>
  <c r="L9704" i="1"/>
  <c r="E9704" i="1"/>
  <c r="W9703" i="1"/>
  <c r="U9703" i="1"/>
  <c r="S9703" i="1"/>
  <c r="O9703" i="1"/>
  <c r="N9703" i="1"/>
  <c r="L9703" i="1"/>
  <c r="E9703" i="1"/>
  <c r="W9702" i="1"/>
  <c r="U9702" i="1"/>
  <c r="S9702" i="1"/>
  <c r="O9702" i="1"/>
  <c r="N9702" i="1"/>
  <c r="L9702" i="1"/>
  <c r="E9702" i="1"/>
  <c r="W9701" i="1"/>
  <c r="U9701" i="1"/>
  <c r="S9701" i="1"/>
  <c r="O9701" i="1"/>
  <c r="N9701" i="1"/>
  <c r="L9701" i="1"/>
  <c r="E9701" i="1"/>
  <c r="W9700" i="1"/>
  <c r="U9700" i="1"/>
  <c r="S9700" i="1"/>
  <c r="O9700" i="1"/>
  <c r="N9700" i="1"/>
  <c r="L9700" i="1"/>
  <c r="E9700" i="1"/>
  <c r="W9699" i="1"/>
  <c r="U9699" i="1"/>
  <c r="S9699" i="1"/>
  <c r="O9699" i="1"/>
  <c r="N9699" i="1"/>
  <c r="L9699" i="1"/>
  <c r="E9699" i="1"/>
  <c r="W9698" i="1"/>
  <c r="U9698" i="1"/>
  <c r="S9698" i="1"/>
  <c r="O9698" i="1"/>
  <c r="N9698" i="1"/>
  <c r="L9698" i="1"/>
  <c r="E9698" i="1"/>
  <c r="W9697" i="1"/>
  <c r="U9697" i="1"/>
  <c r="S9697" i="1"/>
  <c r="O9697" i="1"/>
  <c r="N9697" i="1"/>
  <c r="L9697" i="1"/>
  <c r="E9697" i="1"/>
  <c r="W9696" i="1"/>
  <c r="U9696" i="1"/>
  <c r="S9696" i="1"/>
  <c r="O9696" i="1"/>
  <c r="N9696" i="1"/>
  <c r="L9696" i="1"/>
  <c r="E9696" i="1"/>
  <c r="W9695" i="1"/>
  <c r="U9695" i="1"/>
  <c r="S9695" i="1"/>
  <c r="O9695" i="1"/>
  <c r="N9695" i="1"/>
  <c r="L9695" i="1"/>
  <c r="E9695" i="1"/>
  <c r="W9694" i="1"/>
  <c r="U9694" i="1"/>
  <c r="S9694" i="1"/>
  <c r="O9694" i="1"/>
  <c r="N9694" i="1"/>
  <c r="L9694" i="1"/>
  <c r="E9694" i="1"/>
  <c r="W9693" i="1"/>
  <c r="U9693" i="1"/>
  <c r="S9693" i="1"/>
  <c r="O9693" i="1"/>
  <c r="N9693" i="1"/>
  <c r="L9693" i="1"/>
  <c r="E9693" i="1"/>
  <c r="W9692" i="1"/>
  <c r="U9692" i="1"/>
  <c r="S9692" i="1"/>
  <c r="O9692" i="1"/>
  <c r="N9692" i="1"/>
  <c r="L9692" i="1"/>
  <c r="E9692" i="1"/>
  <c r="W9691" i="1"/>
  <c r="U9691" i="1"/>
  <c r="S9691" i="1"/>
  <c r="O9691" i="1"/>
  <c r="N9691" i="1"/>
  <c r="L9691" i="1"/>
  <c r="E9691" i="1"/>
  <c r="W9690" i="1"/>
  <c r="U9690" i="1"/>
  <c r="S9690" i="1"/>
  <c r="O9690" i="1"/>
  <c r="N9690" i="1"/>
  <c r="L9690" i="1"/>
  <c r="E9690" i="1"/>
  <c r="W9689" i="1"/>
  <c r="U9689" i="1"/>
  <c r="S9689" i="1"/>
  <c r="O9689" i="1"/>
  <c r="N9689" i="1"/>
  <c r="L9689" i="1"/>
  <c r="E9689" i="1"/>
  <c r="W9688" i="1"/>
  <c r="U9688" i="1"/>
  <c r="S9688" i="1"/>
  <c r="O9688" i="1"/>
  <c r="N9688" i="1"/>
  <c r="L9688" i="1"/>
  <c r="E9688" i="1"/>
  <c r="W9687" i="1"/>
  <c r="U9687" i="1"/>
  <c r="S9687" i="1"/>
  <c r="O9687" i="1"/>
  <c r="N9687" i="1"/>
  <c r="L9687" i="1"/>
  <c r="E9687" i="1"/>
  <c r="W9686" i="1"/>
  <c r="U9686" i="1"/>
  <c r="S9686" i="1"/>
  <c r="O9686" i="1"/>
  <c r="N9686" i="1"/>
  <c r="L9686" i="1"/>
  <c r="E9686" i="1"/>
  <c r="W9685" i="1"/>
  <c r="U9685" i="1"/>
  <c r="S9685" i="1"/>
  <c r="O9685" i="1"/>
  <c r="N9685" i="1"/>
  <c r="L9685" i="1"/>
  <c r="E9685" i="1"/>
  <c r="W9684" i="1"/>
  <c r="U9684" i="1"/>
  <c r="S9684" i="1"/>
  <c r="O9684" i="1"/>
  <c r="N9684" i="1"/>
  <c r="L9684" i="1"/>
  <c r="E9684" i="1"/>
  <c r="W9683" i="1"/>
  <c r="U9683" i="1"/>
  <c r="S9683" i="1"/>
  <c r="O9683" i="1"/>
  <c r="N9683" i="1"/>
  <c r="L9683" i="1"/>
  <c r="E9683" i="1"/>
  <c r="W9682" i="1"/>
  <c r="U9682" i="1"/>
  <c r="S9682" i="1"/>
  <c r="O9682" i="1"/>
  <c r="N9682" i="1"/>
  <c r="L9682" i="1"/>
  <c r="E9682" i="1"/>
  <c r="W9681" i="1"/>
  <c r="U9681" i="1"/>
  <c r="S9681" i="1"/>
  <c r="O9681" i="1"/>
  <c r="N9681" i="1"/>
  <c r="L9681" i="1"/>
  <c r="E9681" i="1"/>
  <c r="W9680" i="1"/>
  <c r="U9680" i="1"/>
  <c r="S9680" i="1"/>
  <c r="O9680" i="1"/>
  <c r="N9680" i="1"/>
  <c r="L9680" i="1"/>
  <c r="E9680" i="1"/>
  <c r="W9679" i="1"/>
  <c r="U9679" i="1"/>
  <c r="S9679" i="1"/>
  <c r="O9679" i="1"/>
  <c r="N9679" i="1"/>
  <c r="L9679" i="1"/>
  <c r="E9679" i="1"/>
  <c r="W9678" i="1"/>
  <c r="U9678" i="1"/>
  <c r="S9678" i="1"/>
  <c r="O9678" i="1"/>
  <c r="N9678" i="1"/>
  <c r="L9678" i="1"/>
  <c r="E9678" i="1"/>
  <c r="W9677" i="1"/>
  <c r="U9677" i="1"/>
  <c r="S9677" i="1"/>
  <c r="O9677" i="1"/>
  <c r="N9677" i="1"/>
  <c r="L9677" i="1"/>
  <c r="E9677" i="1"/>
  <c r="W9676" i="1"/>
  <c r="U9676" i="1"/>
  <c r="S9676" i="1"/>
  <c r="O9676" i="1"/>
  <c r="N9676" i="1"/>
  <c r="L9676" i="1"/>
  <c r="E9676" i="1"/>
  <c r="W9675" i="1"/>
  <c r="U9675" i="1"/>
  <c r="S9675" i="1"/>
  <c r="O9675" i="1"/>
  <c r="N9675" i="1"/>
  <c r="L9675" i="1"/>
  <c r="E9675" i="1"/>
  <c r="W9674" i="1"/>
  <c r="U9674" i="1"/>
  <c r="S9674" i="1"/>
  <c r="O9674" i="1"/>
  <c r="N9674" i="1"/>
  <c r="L9674" i="1"/>
  <c r="E9674" i="1"/>
  <c r="W9673" i="1"/>
  <c r="U9673" i="1"/>
  <c r="S9673" i="1"/>
  <c r="O9673" i="1"/>
  <c r="N9673" i="1"/>
  <c r="L9673" i="1"/>
  <c r="E9673" i="1"/>
  <c r="W9672" i="1"/>
  <c r="U9672" i="1"/>
  <c r="S9672" i="1"/>
  <c r="O9672" i="1"/>
  <c r="N9672" i="1"/>
  <c r="L9672" i="1"/>
  <c r="E9672" i="1"/>
  <c r="W9671" i="1"/>
  <c r="U9671" i="1"/>
  <c r="S9671" i="1"/>
  <c r="O9671" i="1"/>
  <c r="N9671" i="1"/>
  <c r="L9671" i="1"/>
  <c r="E9671" i="1"/>
  <c r="W9670" i="1"/>
  <c r="U9670" i="1"/>
  <c r="S9670" i="1"/>
  <c r="O9670" i="1"/>
  <c r="N9670" i="1"/>
  <c r="L9670" i="1"/>
  <c r="E9670" i="1"/>
  <c r="W9669" i="1"/>
  <c r="U9669" i="1"/>
  <c r="S9669" i="1"/>
  <c r="O9669" i="1"/>
  <c r="N9669" i="1"/>
  <c r="L9669" i="1"/>
  <c r="E9669" i="1"/>
  <c r="W9668" i="1"/>
  <c r="U9668" i="1"/>
  <c r="S9668" i="1"/>
  <c r="O9668" i="1"/>
  <c r="N9668" i="1"/>
  <c r="L9668" i="1"/>
  <c r="E9668" i="1"/>
  <c r="W9667" i="1"/>
  <c r="U9667" i="1"/>
  <c r="S9667" i="1"/>
  <c r="O9667" i="1"/>
  <c r="N9667" i="1"/>
  <c r="L9667" i="1"/>
  <c r="E9667" i="1"/>
  <c r="W9666" i="1"/>
  <c r="U9666" i="1"/>
  <c r="S9666" i="1"/>
  <c r="O9666" i="1"/>
  <c r="N9666" i="1"/>
  <c r="L9666" i="1"/>
  <c r="E9666" i="1"/>
  <c r="W9665" i="1"/>
  <c r="U9665" i="1"/>
  <c r="S9665" i="1"/>
  <c r="O9665" i="1"/>
  <c r="N9665" i="1"/>
  <c r="L9665" i="1"/>
  <c r="E9665" i="1"/>
  <c r="W9664" i="1"/>
  <c r="U9664" i="1"/>
  <c r="S9664" i="1"/>
  <c r="O9664" i="1"/>
  <c r="N9664" i="1"/>
  <c r="L9664" i="1"/>
  <c r="E9664" i="1"/>
  <c r="W9663" i="1"/>
  <c r="U9663" i="1"/>
  <c r="S9663" i="1"/>
  <c r="O9663" i="1"/>
  <c r="N9663" i="1"/>
  <c r="L9663" i="1"/>
  <c r="E9663" i="1"/>
  <c r="W9662" i="1"/>
  <c r="U9662" i="1"/>
  <c r="S9662" i="1"/>
  <c r="O9662" i="1"/>
  <c r="N9662" i="1"/>
  <c r="L9662" i="1"/>
  <c r="E9662" i="1"/>
  <c r="W9661" i="1"/>
  <c r="U9661" i="1"/>
  <c r="S9661" i="1"/>
  <c r="O9661" i="1"/>
  <c r="N9661" i="1"/>
  <c r="L9661" i="1"/>
  <c r="E9661" i="1"/>
  <c r="W9660" i="1"/>
  <c r="U9660" i="1"/>
  <c r="S9660" i="1"/>
  <c r="O9660" i="1"/>
  <c r="N9660" i="1"/>
  <c r="L9660" i="1"/>
  <c r="E9660" i="1"/>
  <c r="W9659" i="1"/>
  <c r="U9659" i="1"/>
  <c r="S9659" i="1"/>
  <c r="O9659" i="1"/>
  <c r="N9659" i="1"/>
  <c r="L9659" i="1"/>
  <c r="E9659" i="1"/>
  <c r="W9658" i="1"/>
  <c r="U9658" i="1"/>
  <c r="S9658" i="1"/>
  <c r="O9658" i="1"/>
  <c r="N9658" i="1"/>
  <c r="L9658" i="1"/>
  <c r="E9658" i="1"/>
  <c r="W9657" i="1"/>
  <c r="U9657" i="1"/>
  <c r="S9657" i="1"/>
  <c r="O9657" i="1"/>
  <c r="N9657" i="1"/>
  <c r="L9657" i="1"/>
  <c r="E9657" i="1"/>
  <c r="W9656" i="1"/>
  <c r="U9656" i="1"/>
  <c r="S9656" i="1"/>
  <c r="O9656" i="1"/>
  <c r="N9656" i="1"/>
  <c r="L9656" i="1"/>
  <c r="E9656" i="1"/>
  <c r="W9655" i="1"/>
  <c r="U9655" i="1"/>
  <c r="S9655" i="1"/>
  <c r="O9655" i="1"/>
  <c r="N9655" i="1"/>
  <c r="L9655" i="1"/>
  <c r="E9655" i="1"/>
  <c r="W9654" i="1"/>
  <c r="U9654" i="1"/>
  <c r="S9654" i="1"/>
  <c r="O9654" i="1"/>
  <c r="N9654" i="1"/>
  <c r="L9654" i="1"/>
  <c r="E9654" i="1"/>
  <c r="W9653" i="1"/>
  <c r="U9653" i="1"/>
  <c r="S9653" i="1"/>
  <c r="O9653" i="1"/>
  <c r="N9653" i="1"/>
  <c r="L9653" i="1"/>
  <c r="E9653" i="1"/>
  <c r="W9652" i="1"/>
  <c r="U9652" i="1"/>
  <c r="S9652" i="1"/>
  <c r="O9652" i="1"/>
  <c r="N9652" i="1"/>
  <c r="L9652" i="1"/>
  <c r="E9652" i="1"/>
  <c r="W9651" i="1"/>
  <c r="U9651" i="1"/>
  <c r="S9651" i="1"/>
  <c r="O9651" i="1"/>
  <c r="N9651" i="1"/>
  <c r="L9651" i="1"/>
  <c r="E9651" i="1"/>
  <c r="W9650" i="1"/>
  <c r="U9650" i="1"/>
  <c r="S9650" i="1"/>
  <c r="O9650" i="1"/>
  <c r="N9650" i="1"/>
  <c r="L9650" i="1"/>
  <c r="E9650" i="1"/>
  <c r="W9649" i="1"/>
  <c r="U9649" i="1"/>
  <c r="S9649" i="1"/>
  <c r="O9649" i="1"/>
  <c r="N9649" i="1"/>
  <c r="L9649" i="1"/>
  <c r="E9649" i="1"/>
  <c r="W9648" i="1"/>
  <c r="U9648" i="1"/>
  <c r="S9648" i="1"/>
  <c r="O9648" i="1"/>
  <c r="N9648" i="1"/>
  <c r="L9648" i="1"/>
  <c r="E9648" i="1"/>
  <c r="W9647" i="1"/>
  <c r="U9647" i="1"/>
  <c r="S9647" i="1"/>
  <c r="O9647" i="1"/>
  <c r="N9647" i="1"/>
  <c r="L9647" i="1"/>
  <c r="E9647" i="1"/>
  <c r="W9646" i="1"/>
  <c r="U9646" i="1"/>
  <c r="S9646" i="1"/>
  <c r="O9646" i="1"/>
  <c r="N9646" i="1"/>
  <c r="L9646" i="1"/>
  <c r="E9646" i="1"/>
  <c r="W9645" i="1"/>
  <c r="U9645" i="1"/>
  <c r="S9645" i="1"/>
  <c r="O9645" i="1"/>
  <c r="N9645" i="1"/>
  <c r="L9645" i="1"/>
  <c r="E9645" i="1"/>
  <c r="W9644" i="1"/>
  <c r="U9644" i="1"/>
  <c r="S9644" i="1"/>
  <c r="O9644" i="1"/>
  <c r="N9644" i="1"/>
  <c r="L9644" i="1"/>
  <c r="E9644" i="1"/>
  <c r="W9643" i="1"/>
  <c r="U9643" i="1"/>
  <c r="S9643" i="1"/>
  <c r="O9643" i="1"/>
  <c r="N9643" i="1"/>
  <c r="L9643" i="1"/>
  <c r="E9643" i="1"/>
  <c r="W9642" i="1"/>
  <c r="U9642" i="1"/>
  <c r="S9642" i="1"/>
  <c r="O9642" i="1"/>
  <c r="N9642" i="1"/>
  <c r="L9642" i="1"/>
  <c r="E9642" i="1"/>
  <c r="W9641" i="1"/>
  <c r="U9641" i="1"/>
  <c r="S9641" i="1"/>
  <c r="O9641" i="1"/>
  <c r="N9641" i="1"/>
  <c r="L9641" i="1"/>
  <c r="E9641" i="1"/>
  <c r="W9640" i="1"/>
  <c r="U9640" i="1"/>
  <c r="S9640" i="1"/>
  <c r="O9640" i="1"/>
  <c r="N9640" i="1"/>
  <c r="L9640" i="1"/>
  <c r="E9640" i="1"/>
  <c r="W9639" i="1"/>
  <c r="U9639" i="1"/>
  <c r="S9639" i="1"/>
  <c r="O9639" i="1"/>
  <c r="N9639" i="1"/>
  <c r="L9639" i="1"/>
  <c r="E9639" i="1"/>
  <c r="W9638" i="1"/>
  <c r="U9638" i="1"/>
  <c r="S9638" i="1"/>
  <c r="O9638" i="1"/>
  <c r="N9638" i="1"/>
  <c r="L9638" i="1"/>
  <c r="E9638" i="1"/>
  <c r="W9637" i="1"/>
  <c r="U9637" i="1"/>
  <c r="S9637" i="1"/>
  <c r="O9637" i="1"/>
  <c r="N9637" i="1"/>
  <c r="L9637" i="1"/>
  <c r="E9637" i="1"/>
  <c r="W9636" i="1"/>
  <c r="U9636" i="1"/>
  <c r="S9636" i="1"/>
  <c r="O9636" i="1"/>
  <c r="N9636" i="1"/>
  <c r="L9636" i="1"/>
  <c r="E9636" i="1"/>
  <c r="W9635" i="1"/>
  <c r="U9635" i="1"/>
  <c r="S9635" i="1"/>
  <c r="O9635" i="1"/>
  <c r="N9635" i="1"/>
  <c r="L9635" i="1"/>
  <c r="E9635" i="1"/>
  <c r="W9634" i="1"/>
  <c r="U9634" i="1"/>
  <c r="S9634" i="1"/>
  <c r="O9634" i="1"/>
  <c r="N9634" i="1"/>
  <c r="L9634" i="1"/>
  <c r="E9634" i="1"/>
  <c r="W9633" i="1"/>
  <c r="U9633" i="1"/>
  <c r="S9633" i="1"/>
  <c r="O9633" i="1"/>
  <c r="N9633" i="1"/>
  <c r="L9633" i="1"/>
  <c r="E9633" i="1"/>
  <c r="W9632" i="1"/>
  <c r="U9632" i="1"/>
  <c r="S9632" i="1"/>
  <c r="O9632" i="1"/>
  <c r="N9632" i="1"/>
  <c r="L9632" i="1"/>
  <c r="E9632" i="1"/>
  <c r="W9631" i="1"/>
  <c r="U9631" i="1"/>
  <c r="S9631" i="1"/>
  <c r="O9631" i="1"/>
  <c r="N9631" i="1"/>
  <c r="L9631" i="1"/>
  <c r="E9631" i="1"/>
  <c r="W9630" i="1"/>
  <c r="U9630" i="1"/>
  <c r="S9630" i="1"/>
  <c r="O9630" i="1"/>
  <c r="N9630" i="1"/>
  <c r="L9630" i="1"/>
  <c r="E9630" i="1"/>
  <c r="W9629" i="1"/>
  <c r="U9629" i="1"/>
  <c r="S9629" i="1"/>
  <c r="O9629" i="1"/>
  <c r="N9629" i="1"/>
  <c r="L9629" i="1"/>
  <c r="E9629" i="1"/>
  <c r="W9628" i="1"/>
  <c r="U9628" i="1"/>
  <c r="S9628" i="1"/>
  <c r="O9628" i="1"/>
  <c r="N9628" i="1"/>
  <c r="L9628" i="1"/>
  <c r="E9628" i="1"/>
  <c r="W9627" i="1"/>
  <c r="U9627" i="1"/>
  <c r="S9627" i="1"/>
  <c r="O9627" i="1"/>
  <c r="N9627" i="1"/>
  <c r="L9627" i="1"/>
  <c r="E9627" i="1"/>
  <c r="W9626" i="1"/>
  <c r="U9626" i="1"/>
  <c r="S9626" i="1"/>
  <c r="O9626" i="1"/>
  <c r="N9626" i="1"/>
  <c r="L9626" i="1"/>
  <c r="E9626" i="1"/>
  <c r="W9625" i="1"/>
  <c r="U9625" i="1"/>
  <c r="S9625" i="1"/>
  <c r="O9625" i="1"/>
  <c r="N9625" i="1"/>
  <c r="L9625" i="1"/>
  <c r="E9625" i="1"/>
  <c r="W9624" i="1"/>
  <c r="U9624" i="1"/>
  <c r="S9624" i="1"/>
  <c r="O9624" i="1"/>
  <c r="N9624" i="1"/>
  <c r="L9624" i="1"/>
  <c r="E9624" i="1"/>
  <c r="W9623" i="1"/>
  <c r="U9623" i="1"/>
  <c r="S9623" i="1"/>
  <c r="O9623" i="1"/>
  <c r="N9623" i="1"/>
  <c r="L9623" i="1"/>
  <c r="E9623" i="1"/>
  <c r="W9622" i="1"/>
  <c r="U9622" i="1"/>
  <c r="S9622" i="1"/>
  <c r="O9622" i="1"/>
  <c r="N9622" i="1"/>
  <c r="L9622" i="1"/>
  <c r="E9622" i="1"/>
  <c r="W9621" i="1"/>
  <c r="U9621" i="1"/>
  <c r="S9621" i="1"/>
  <c r="O9621" i="1"/>
  <c r="N9621" i="1"/>
  <c r="L9621" i="1"/>
  <c r="E9621" i="1"/>
  <c r="W9620" i="1"/>
  <c r="U9620" i="1"/>
  <c r="S9620" i="1"/>
  <c r="O9620" i="1"/>
  <c r="N9620" i="1"/>
  <c r="L9620" i="1"/>
  <c r="E9620" i="1"/>
  <c r="W9619" i="1"/>
  <c r="U9619" i="1"/>
  <c r="S9619" i="1"/>
  <c r="O9619" i="1"/>
  <c r="N9619" i="1"/>
  <c r="L9619" i="1"/>
  <c r="E9619" i="1"/>
  <c r="W9618" i="1"/>
  <c r="U9618" i="1"/>
  <c r="S9618" i="1"/>
  <c r="O9618" i="1"/>
  <c r="N9618" i="1"/>
  <c r="L9618" i="1"/>
  <c r="E9618" i="1"/>
  <c r="W9617" i="1"/>
  <c r="U9617" i="1"/>
  <c r="S9617" i="1"/>
  <c r="O9617" i="1"/>
  <c r="N9617" i="1"/>
  <c r="L9617" i="1"/>
  <c r="E9617" i="1"/>
  <c r="W9616" i="1"/>
  <c r="U9616" i="1"/>
  <c r="S9616" i="1"/>
  <c r="O9616" i="1"/>
  <c r="N9616" i="1"/>
  <c r="L9616" i="1"/>
  <c r="E9616" i="1"/>
  <c r="W9615" i="1"/>
  <c r="U9615" i="1"/>
  <c r="S9615" i="1"/>
  <c r="O9615" i="1"/>
  <c r="N9615" i="1"/>
  <c r="L9615" i="1"/>
  <c r="E9615" i="1"/>
  <c r="W9614" i="1"/>
  <c r="U9614" i="1"/>
  <c r="S9614" i="1"/>
  <c r="O9614" i="1"/>
  <c r="N9614" i="1"/>
  <c r="L9614" i="1"/>
  <c r="E9614" i="1"/>
  <c r="W9613" i="1"/>
  <c r="U9613" i="1"/>
  <c r="S9613" i="1"/>
  <c r="O9613" i="1"/>
  <c r="N9613" i="1"/>
  <c r="L9613" i="1"/>
  <c r="E9613" i="1"/>
  <c r="W9612" i="1"/>
  <c r="U9612" i="1"/>
  <c r="S9612" i="1"/>
  <c r="O9612" i="1"/>
  <c r="N9612" i="1"/>
  <c r="L9612" i="1"/>
  <c r="E9612" i="1"/>
  <c r="W9611" i="1"/>
  <c r="U9611" i="1"/>
  <c r="S9611" i="1"/>
  <c r="O9611" i="1"/>
  <c r="N9611" i="1"/>
  <c r="L9611" i="1"/>
  <c r="E9611" i="1"/>
  <c r="W9610" i="1"/>
  <c r="U9610" i="1"/>
  <c r="S9610" i="1"/>
  <c r="O9610" i="1"/>
  <c r="N9610" i="1"/>
  <c r="L9610" i="1"/>
  <c r="E9610" i="1"/>
  <c r="W9609" i="1"/>
  <c r="U9609" i="1"/>
  <c r="S9609" i="1"/>
  <c r="O9609" i="1"/>
  <c r="N9609" i="1"/>
  <c r="L9609" i="1"/>
  <c r="E9609" i="1"/>
  <c r="W9608" i="1"/>
  <c r="U9608" i="1"/>
  <c r="S9608" i="1"/>
  <c r="O9608" i="1"/>
  <c r="N9608" i="1"/>
  <c r="L9608" i="1"/>
  <c r="E9608" i="1"/>
  <c r="W9607" i="1"/>
  <c r="U9607" i="1"/>
  <c r="S9607" i="1"/>
  <c r="O9607" i="1"/>
  <c r="N9607" i="1"/>
  <c r="L9607" i="1"/>
  <c r="E9607" i="1"/>
  <c r="W9606" i="1"/>
  <c r="U9606" i="1"/>
  <c r="S9606" i="1"/>
  <c r="O9606" i="1"/>
  <c r="N9606" i="1"/>
  <c r="L9606" i="1"/>
  <c r="E9606" i="1"/>
  <c r="W9605" i="1"/>
  <c r="U9605" i="1"/>
  <c r="S9605" i="1"/>
  <c r="O9605" i="1"/>
  <c r="N9605" i="1"/>
  <c r="L9605" i="1"/>
  <c r="E9605" i="1"/>
  <c r="W9604" i="1"/>
  <c r="U9604" i="1"/>
  <c r="S9604" i="1"/>
  <c r="O9604" i="1"/>
  <c r="N9604" i="1"/>
  <c r="L9604" i="1"/>
  <c r="E9604" i="1"/>
  <c r="W9603" i="1"/>
  <c r="U9603" i="1"/>
  <c r="S9603" i="1"/>
  <c r="O9603" i="1"/>
  <c r="N9603" i="1"/>
  <c r="L9603" i="1"/>
  <c r="E9603" i="1"/>
  <c r="W9602" i="1"/>
  <c r="U9602" i="1"/>
  <c r="S9602" i="1"/>
  <c r="O9602" i="1"/>
  <c r="N9602" i="1"/>
  <c r="L9602" i="1"/>
  <c r="E9602" i="1"/>
  <c r="W9601" i="1"/>
  <c r="U9601" i="1"/>
  <c r="S9601" i="1"/>
  <c r="O9601" i="1"/>
  <c r="N9601" i="1"/>
  <c r="L9601" i="1"/>
  <c r="E9601" i="1"/>
  <c r="W9600" i="1"/>
  <c r="U9600" i="1"/>
  <c r="S9600" i="1"/>
  <c r="O9600" i="1"/>
  <c r="N9600" i="1"/>
  <c r="L9600" i="1"/>
  <c r="E9600" i="1"/>
  <c r="W9599" i="1"/>
  <c r="U9599" i="1"/>
  <c r="S9599" i="1"/>
  <c r="O9599" i="1"/>
  <c r="N9599" i="1"/>
  <c r="L9599" i="1"/>
  <c r="E9599" i="1"/>
  <c r="W9598" i="1"/>
  <c r="U9598" i="1"/>
  <c r="S9598" i="1"/>
  <c r="O9598" i="1"/>
  <c r="N9598" i="1"/>
  <c r="L9598" i="1"/>
  <c r="E9598" i="1"/>
  <c r="W9597" i="1"/>
  <c r="U9597" i="1"/>
  <c r="S9597" i="1"/>
  <c r="O9597" i="1"/>
  <c r="N9597" i="1"/>
  <c r="L9597" i="1"/>
  <c r="E9597" i="1"/>
  <c r="W9596" i="1"/>
  <c r="U9596" i="1"/>
  <c r="S9596" i="1"/>
  <c r="O9596" i="1"/>
  <c r="N9596" i="1"/>
  <c r="L9596" i="1"/>
  <c r="E9596" i="1"/>
  <c r="W9595" i="1"/>
  <c r="U9595" i="1"/>
  <c r="S9595" i="1"/>
  <c r="O9595" i="1"/>
  <c r="N9595" i="1"/>
  <c r="L9595" i="1"/>
  <c r="E9595" i="1"/>
  <c r="W9594" i="1"/>
  <c r="U9594" i="1"/>
  <c r="S9594" i="1"/>
  <c r="O9594" i="1"/>
  <c r="N9594" i="1"/>
  <c r="L9594" i="1"/>
  <c r="E9594" i="1"/>
  <c r="W9593" i="1"/>
  <c r="U9593" i="1"/>
  <c r="S9593" i="1"/>
  <c r="O9593" i="1"/>
  <c r="N9593" i="1"/>
  <c r="L9593" i="1"/>
  <c r="E9593" i="1"/>
  <c r="W9592" i="1"/>
  <c r="U9592" i="1"/>
  <c r="S9592" i="1"/>
  <c r="O9592" i="1"/>
  <c r="N9592" i="1"/>
  <c r="L9592" i="1"/>
  <c r="E9592" i="1"/>
  <c r="W9591" i="1"/>
  <c r="U9591" i="1"/>
  <c r="S9591" i="1"/>
  <c r="O9591" i="1"/>
  <c r="N9591" i="1"/>
  <c r="L9591" i="1"/>
  <c r="E9591" i="1"/>
  <c r="W9590" i="1"/>
  <c r="U9590" i="1"/>
  <c r="S9590" i="1"/>
  <c r="O9590" i="1"/>
  <c r="N9590" i="1"/>
  <c r="L9590" i="1"/>
  <c r="E9590" i="1"/>
  <c r="W9589" i="1"/>
  <c r="U9589" i="1"/>
  <c r="S9589" i="1"/>
  <c r="O9589" i="1"/>
  <c r="N9589" i="1"/>
  <c r="L9589" i="1"/>
  <c r="E9589" i="1"/>
  <c r="W9588" i="1"/>
  <c r="U9588" i="1"/>
  <c r="S9588" i="1"/>
  <c r="O9588" i="1"/>
  <c r="N9588" i="1"/>
  <c r="L9588" i="1"/>
  <c r="E9588" i="1"/>
  <c r="W9587" i="1"/>
  <c r="U9587" i="1"/>
  <c r="S9587" i="1"/>
  <c r="O9587" i="1"/>
  <c r="N9587" i="1"/>
  <c r="L9587" i="1"/>
  <c r="E9587" i="1"/>
  <c r="W9586" i="1"/>
  <c r="U9586" i="1"/>
  <c r="S9586" i="1"/>
  <c r="O9586" i="1"/>
  <c r="N9586" i="1"/>
  <c r="L9586" i="1"/>
  <c r="E9586" i="1"/>
  <c r="W9585" i="1"/>
  <c r="U9585" i="1"/>
  <c r="S9585" i="1"/>
  <c r="O9585" i="1"/>
  <c r="N9585" i="1"/>
  <c r="L9585" i="1"/>
  <c r="E9585" i="1"/>
  <c r="W9584" i="1"/>
  <c r="U9584" i="1"/>
  <c r="S9584" i="1"/>
  <c r="O9584" i="1"/>
  <c r="N9584" i="1"/>
  <c r="L9584" i="1"/>
  <c r="E9584" i="1"/>
  <c r="W9583" i="1"/>
  <c r="U9583" i="1"/>
  <c r="S9583" i="1"/>
  <c r="O9583" i="1"/>
  <c r="N9583" i="1"/>
  <c r="L9583" i="1"/>
  <c r="E9583" i="1"/>
  <c r="W9582" i="1"/>
  <c r="U9582" i="1"/>
  <c r="S9582" i="1"/>
  <c r="O9582" i="1"/>
  <c r="N9582" i="1"/>
  <c r="L9582" i="1"/>
  <c r="E9582" i="1"/>
  <c r="W9581" i="1"/>
  <c r="U9581" i="1"/>
  <c r="S9581" i="1"/>
  <c r="O9581" i="1"/>
  <c r="N9581" i="1"/>
  <c r="L9581" i="1"/>
  <c r="E9581" i="1"/>
  <c r="W9580" i="1"/>
  <c r="U9580" i="1"/>
  <c r="S9580" i="1"/>
  <c r="O9580" i="1"/>
  <c r="N9580" i="1"/>
  <c r="L9580" i="1"/>
  <c r="E9580" i="1"/>
  <c r="W9579" i="1"/>
  <c r="U9579" i="1"/>
  <c r="S9579" i="1"/>
  <c r="O9579" i="1"/>
  <c r="N9579" i="1"/>
  <c r="L9579" i="1"/>
  <c r="E9579" i="1"/>
  <c r="W9578" i="1"/>
  <c r="U9578" i="1"/>
  <c r="S9578" i="1"/>
  <c r="O9578" i="1"/>
  <c r="N9578" i="1"/>
  <c r="L9578" i="1"/>
  <c r="E9578" i="1"/>
  <c r="W9577" i="1"/>
  <c r="U9577" i="1"/>
  <c r="S9577" i="1"/>
  <c r="O9577" i="1"/>
  <c r="N9577" i="1"/>
  <c r="L9577" i="1"/>
  <c r="E9577" i="1"/>
  <c r="W9576" i="1"/>
  <c r="U9576" i="1"/>
  <c r="S9576" i="1"/>
  <c r="O9576" i="1"/>
  <c r="N9576" i="1"/>
  <c r="L9576" i="1"/>
  <c r="E9576" i="1"/>
  <c r="W9575" i="1"/>
  <c r="U9575" i="1"/>
  <c r="S9575" i="1"/>
  <c r="O9575" i="1"/>
  <c r="N9575" i="1"/>
  <c r="L9575" i="1"/>
  <c r="E9575" i="1"/>
  <c r="W9574" i="1"/>
  <c r="U9574" i="1"/>
  <c r="S9574" i="1"/>
  <c r="O9574" i="1"/>
  <c r="N9574" i="1"/>
  <c r="L9574" i="1"/>
  <c r="E9574" i="1"/>
  <c r="W9573" i="1"/>
  <c r="U9573" i="1"/>
  <c r="S9573" i="1"/>
  <c r="O9573" i="1"/>
  <c r="N9573" i="1"/>
  <c r="L9573" i="1"/>
  <c r="E9573" i="1"/>
  <c r="W9572" i="1"/>
  <c r="U9572" i="1"/>
  <c r="S9572" i="1"/>
  <c r="O9572" i="1"/>
  <c r="N9572" i="1"/>
  <c r="L9572" i="1"/>
  <c r="E9572" i="1"/>
  <c r="W9571" i="1"/>
  <c r="U9571" i="1"/>
  <c r="S9571" i="1"/>
  <c r="O9571" i="1"/>
  <c r="N9571" i="1"/>
  <c r="L9571" i="1"/>
  <c r="E9571" i="1"/>
  <c r="W9570" i="1"/>
  <c r="U9570" i="1"/>
  <c r="S9570" i="1"/>
  <c r="O9570" i="1"/>
  <c r="N9570" i="1"/>
  <c r="L9570" i="1"/>
  <c r="E9570" i="1"/>
  <c r="W9569" i="1"/>
  <c r="U9569" i="1"/>
  <c r="S9569" i="1"/>
  <c r="O9569" i="1"/>
  <c r="N9569" i="1"/>
  <c r="L9569" i="1"/>
  <c r="E9569" i="1"/>
  <c r="W9568" i="1"/>
  <c r="U9568" i="1"/>
  <c r="S9568" i="1"/>
  <c r="O9568" i="1"/>
  <c r="N9568" i="1"/>
  <c r="L9568" i="1"/>
  <c r="E9568" i="1"/>
  <c r="W9567" i="1"/>
  <c r="U9567" i="1"/>
  <c r="S9567" i="1"/>
  <c r="O9567" i="1"/>
  <c r="N9567" i="1"/>
  <c r="L9567" i="1"/>
  <c r="E9567" i="1"/>
  <c r="W9566" i="1"/>
  <c r="U9566" i="1"/>
  <c r="S9566" i="1"/>
  <c r="O9566" i="1"/>
  <c r="N9566" i="1"/>
  <c r="L9566" i="1"/>
  <c r="E9566" i="1"/>
  <c r="W9565" i="1"/>
  <c r="U9565" i="1"/>
  <c r="S9565" i="1"/>
  <c r="O9565" i="1"/>
  <c r="N9565" i="1"/>
  <c r="L9565" i="1"/>
  <c r="E9565" i="1"/>
  <c r="W9564" i="1"/>
  <c r="U9564" i="1"/>
  <c r="S9564" i="1"/>
  <c r="O9564" i="1"/>
  <c r="N9564" i="1"/>
  <c r="L9564" i="1"/>
  <c r="E9564" i="1"/>
  <c r="W9563" i="1"/>
  <c r="U9563" i="1"/>
  <c r="S9563" i="1"/>
  <c r="O9563" i="1"/>
  <c r="N9563" i="1"/>
  <c r="L9563" i="1"/>
  <c r="E9563" i="1"/>
  <c r="W9562" i="1"/>
  <c r="U9562" i="1"/>
  <c r="S9562" i="1"/>
  <c r="O9562" i="1"/>
  <c r="N9562" i="1"/>
  <c r="L9562" i="1"/>
  <c r="E9562" i="1"/>
  <c r="W9561" i="1"/>
  <c r="U9561" i="1"/>
  <c r="S9561" i="1"/>
  <c r="O9561" i="1"/>
  <c r="N9561" i="1"/>
  <c r="L9561" i="1"/>
  <c r="E9561" i="1"/>
  <c r="W9560" i="1"/>
  <c r="U9560" i="1"/>
  <c r="S9560" i="1"/>
  <c r="O9560" i="1"/>
  <c r="N9560" i="1"/>
  <c r="L9560" i="1"/>
  <c r="E9560" i="1"/>
  <c r="W9559" i="1"/>
  <c r="U9559" i="1"/>
  <c r="S9559" i="1"/>
  <c r="O9559" i="1"/>
  <c r="N9559" i="1"/>
  <c r="L9559" i="1"/>
  <c r="E9559" i="1"/>
  <c r="W9558" i="1"/>
  <c r="U9558" i="1"/>
  <c r="S9558" i="1"/>
  <c r="O9558" i="1"/>
  <c r="N9558" i="1"/>
  <c r="L9558" i="1"/>
  <c r="E9558" i="1"/>
  <c r="W9557" i="1"/>
  <c r="U9557" i="1"/>
  <c r="S9557" i="1"/>
  <c r="O9557" i="1"/>
  <c r="N9557" i="1"/>
  <c r="L9557" i="1"/>
  <c r="E9557" i="1"/>
  <c r="W9556" i="1"/>
  <c r="U9556" i="1"/>
  <c r="S9556" i="1"/>
  <c r="O9556" i="1"/>
  <c r="N9556" i="1"/>
  <c r="L9556" i="1"/>
  <c r="E9556" i="1"/>
  <c r="W9555" i="1"/>
  <c r="U9555" i="1"/>
  <c r="S9555" i="1"/>
  <c r="O9555" i="1"/>
  <c r="N9555" i="1"/>
  <c r="L9555" i="1"/>
  <c r="E9555" i="1"/>
  <c r="W9554" i="1"/>
  <c r="U9554" i="1"/>
  <c r="S9554" i="1"/>
  <c r="O9554" i="1"/>
  <c r="N9554" i="1"/>
  <c r="L9554" i="1"/>
  <c r="E9554" i="1"/>
  <c r="W9553" i="1"/>
  <c r="U9553" i="1"/>
  <c r="S9553" i="1"/>
  <c r="O9553" i="1"/>
  <c r="N9553" i="1"/>
  <c r="L9553" i="1"/>
  <c r="E9553" i="1"/>
  <c r="W9552" i="1"/>
  <c r="U9552" i="1"/>
  <c r="S9552" i="1"/>
  <c r="O9552" i="1"/>
  <c r="N9552" i="1"/>
  <c r="L9552" i="1"/>
  <c r="E9552" i="1"/>
  <c r="W9551" i="1"/>
  <c r="U9551" i="1"/>
  <c r="S9551" i="1"/>
  <c r="O9551" i="1"/>
  <c r="N9551" i="1"/>
  <c r="L9551" i="1"/>
  <c r="E9551" i="1"/>
  <c r="W9550" i="1"/>
  <c r="U9550" i="1"/>
  <c r="S9550" i="1"/>
  <c r="O9550" i="1"/>
  <c r="N9550" i="1"/>
  <c r="L9550" i="1"/>
  <c r="E9550" i="1"/>
  <c r="W9549" i="1"/>
  <c r="U9549" i="1"/>
  <c r="S9549" i="1"/>
  <c r="O9549" i="1"/>
  <c r="N9549" i="1"/>
  <c r="L9549" i="1"/>
  <c r="E9549" i="1"/>
  <c r="W9548" i="1"/>
  <c r="U9548" i="1"/>
  <c r="S9548" i="1"/>
  <c r="O9548" i="1"/>
  <c r="N9548" i="1"/>
  <c r="L9548" i="1"/>
  <c r="E9548" i="1"/>
  <c r="W9547" i="1"/>
  <c r="U9547" i="1"/>
  <c r="S9547" i="1"/>
  <c r="O9547" i="1"/>
  <c r="N9547" i="1"/>
  <c r="L9547" i="1"/>
  <c r="E9547" i="1"/>
  <c r="W9546" i="1"/>
  <c r="U9546" i="1"/>
  <c r="S9546" i="1"/>
  <c r="O9546" i="1"/>
  <c r="N9546" i="1"/>
  <c r="L9546" i="1"/>
  <c r="E9546" i="1"/>
  <c r="W9545" i="1"/>
  <c r="U9545" i="1"/>
  <c r="S9545" i="1"/>
  <c r="O9545" i="1"/>
  <c r="N9545" i="1"/>
  <c r="L9545" i="1"/>
  <c r="E9545" i="1"/>
  <c r="W9544" i="1"/>
  <c r="U9544" i="1"/>
  <c r="S9544" i="1"/>
  <c r="O9544" i="1"/>
  <c r="N9544" i="1"/>
  <c r="L9544" i="1"/>
  <c r="E9544" i="1"/>
  <c r="W9543" i="1"/>
  <c r="U9543" i="1"/>
  <c r="S9543" i="1"/>
  <c r="O9543" i="1"/>
  <c r="N9543" i="1"/>
  <c r="L9543" i="1"/>
  <c r="E9543" i="1"/>
  <c r="W9542" i="1"/>
  <c r="U9542" i="1"/>
  <c r="S9542" i="1"/>
  <c r="O9542" i="1"/>
  <c r="N9542" i="1"/>
  <c r="L9542" i="1"/>
  <c r="E9542" i="1"/>
  <c r="W9541" i="1"/>
  <c r="U9541" i="1"/>
  <c r="S9541" i="1"/>
  <c r="O9541" i="1"/>
  <c r="N9541" i="1"/>
  <c r="L9541" i="1"/>
  <c r="E9541" i="1"/>
  <c r="W9540" i="1"/>
  <c r="U9540" i="1"/>
  <c r="S9540" i="1"/>
  <c r="O9540" i="1"/>
  <c r="N9540" i="1"/>
  <c r="L9540" i="1"/>
  <c r="E9540" i="1"/>
  <c r="W9539" i="1"/>
  <c r="U9539" i="1"/>
  <c r="S9539" i="1"/>
  <c r="O9539" i="1"/>
  <c r="N9539" i="1"/>
  <c r="L9539" i="1"/>
  <c r="E9539" i="1"/>
  <c r="W9538" i="1"/>
  <c r="U9538" i="1"/>
  <c r="S9538" i="1"/>
  <c r="O9538" i="1"/>
  <c r="N9538" i="1"/>
  <c r="L9538" i="1"/>
  <c r="E9538" i="1"/>
  <c r="W9537" i="1"/>
  <c r="U9537" i="1"/>
  <c r="S9537" i="1"/>
  <c r="O9537" i="1"/>
  <c r="N9537" i="1"/>
  <c r="L9537" i="1"/>
  <c r="E9537" i="1"/>
  <c r="W9536" i="1"/>
  <c r="U9536" i="1"/>
  <c r="S9536" i="1"/>
  <c r="O9536" i="1"/>
  <c r="N9536" i="1"/>
  <c r="L9536" i="1"/>
  <c r="E9536" i="1"/>
  <c r="W9535" i="1"/>
  <c r="U9535" i="1"/>
  <c r="S9535" i="1"/>
  <c r="O9535" i="1"/>
  <c r="N9535" i="1"/>
  <c r="L9535" i="1"/>
  <c r="E9535" i="1"/>
  <c r="W9534" i="1"/>
  <c r="U9534" i="1"/>
  <c r="S9534" i="1"/>
  <c r="O9534" i="1"/>
  <c r="N9534" i="1"/>
  <c r="L9534" i="1"/>
  <c r="E9534" i="1"/>
  <c r="W9533" i="1"/>
  <c r="U9533" i="1"/>
  <c r="S9533" i="1"/>
  <c r="O9533" i="1"/>
  <c r="N9533" i="1"/>
  <c r="L9533" i="1"/>
  <c r="E9533" i="1"/>
  <c r="W9532" i="1"/>
  <c r="U9532" i="1"/>
  <c r="S9532" i="1"/>
  <c r="O9532" i="1"/>
  <c r="N9532" i="1"/>
  <c r="L9532" i="1"/>
  <c r="E9532" i="1"/>
  <c r="W9531" i="1"/>
  <c r="U9531" i="1"/>
  <c r="S9531" i="1"/>
  <c r="O9531" i="1"/>
  <c r="N9531" i="1"/>
  <c r="L9531" i="1"/>
  <c r="E9531" i="1"/>
  <c r="W9530" i="1"/>
  <c r="U9530" i="1"/>
  <c r="S9530" i="1"/>
  <c r="O9530" i="1"/>
  <c r="N9530" i="1"/>
  <c r="L9530" i="1"/>
  <c r="E9530" i="1"/>
  <c r="W9529" i="1"/>
  <c r="U9529" i="1"/>
  <c r="S9529" i="1"/>
  <c r="O9529" i="1"/>
  <c r="N9529" i="1"/>
  <c r="L9529" i="1"/>
  <c r="E9529" i="1"/>
  <c r="W9528" i="1"/>
  <c r="U9528" i="1"/>
  <c r="S9528" i="1"/>
  <c r="O9528" i="1"/>
  <c r="N9528" i="1"/>
  <c r="L9528" i="1"/>
  <c r="E9528" i="1"/>
  <c r="W9527" i="1"/>
  <c r="U9527" i="1"/>
  <c r="S9527" i="1"/>
  <c r="O9527" i="1"/>
  <c r="N9527" i="1"/>
  <c r="L9527" i="1"/>
  <c r="E9527" i="1"/>
  <c r="W9526" i="1"/>
  <c r="U9526" i="1"/>
  <c r="S9526" i="1"/>
  <c r="O9526" i="1"/>
  <c r="N9526" i="1"/>
  <c r="L9526" i="1"/>
  <c r="E9526" i="1"/>
  <c r="W9525" i="1"/>
  <c r="U9525" i="1"/>
  <c r="S9525" i="1"/>
  <c r="O9525" i="1"/>
  <c r="N9525" i="1"/>
  <c r="L9525" i="1"/>
  <c r="E9525" i="1"/>
  <c r="W9524" i="1"/>
  <c r="U9524" i="1"/>
  <c r="S9524" i="1"/>
  <c r="O9524" i="1"/>
  <c r="N9524" i="1"/>
  <c r="L9524" i="1"/>
  <c r="E9524" i="1"/>
  <c r="W9523" i="1"/>
  <c r="U9523" i="1"/>
  <c r="S9523" i="1"/>
  <c r="O9523" i="1"/>
  <c r="N9523" i="1"/>
  <c r="L9523" i="1"/>
  <c r="E9523" i="1"/>
  <c r="W9522" i="1"/>
  <c r="U9522" i="1"/>
  <c r="S9522" i="1"/>
  <c r="O9522" i="1"/>
  <c r="N9522" i="1"/>
  <c r="L9522" i="1"/>
  <c r="E9522" i="1"/>
  <c r="W9521" i="1"/>
  <c r="U9521" i="1"/>
  <c r="S9521" i="1"/>
  <c r="O9521" i="1"/>
  <c r="N9521" i="1"/>
  <c r="L9521" i="1"/>
  <c r="E9521" i="1"/>
  <c r="W9520" i="1"/>
  <c r="U9520" i="1"/>
  <c r="S9520" i="1"/>
  <c r="O9520" i="1"/>
  <c r="N9520" i="1"/>
  <c r="L9520" i="1"/>
  <c r="E9520" i="1"/>
  <c r="W9519" i="1"/>
  <c r="U9519" i="1"/>
  <c r="S9519" i="1"/>
  <c r="O9519" i="1"/>
  <c r="N9519" i="1"/>
  <c r="L9519" i="1"/>
  <c r="E9519" i="1"/>
  <c r="W9518" i="1"/>
  <c r="U9518" i="1"/>
  <c r="S9518" i="1"/>
  <c r="O9518" i="1"/>
  <c r="N9518" i="1"/>
  <c r="L9518" i="1"/>
  <c r="E9518" i="1"/>
  <c r="W9517" i="1"/>
  <c r="U9517" i="1"/>
  <c r="S9517" i="1"/>
  <c r="O9517" i="1"/>
  <c r="N9517" i="1"/>
  <c r="L9517" i="1"/>
  <c r="E9517" i="1"/>
  <c r="W9516" i="1"/>
  <c r="U9516" i="1"/>
  <c r="S9516" i="1"/>
  <c r="O9516" i="1"/>
  <c r="N9516" i="1"/>
  <c r="L9516" i="1"/>
  <c r="E9516" i="1"/>
  <c r="W9515" i="1"/>
  <c r="U9515" i="1"/>
  <c r="S9515" i="1"/>
  <c r="O9515" i="1"/>
  <c r="N9515" i="1"/>
  <c r="L9515" i="1"/>
  <c r="E9515" i="1"/>
  <c r="W9514" i="1"/>
  <c r="U9514" i="1"/>
  <c r="S9514" i="1"/>
  <c r="O9514" i="1"/>
  <c r="N9514" i="1"/>
  <c r="L9514" i="1"/>
  <c r="E9514" i="1"/>
  <c r="W9513" i="1"/>
  <c r="U9513" i="1"/>
  <c r="S9513" i="1"/>
  <c r="O9513" i="1"/>
  <c r="N9513" i="1"/>
  <c r="L9513" i="1"/>
  <c r="E9513" i="1"/>
  <c r="W9512" i="1"/>
  <c r="U9512" i="1"/>
  <c r="S9512" i="1"/>
  <c r="O9512" i="1"/>
  <c r="N9512" i="1"/>
  <c r="L9512" i="1"/>
  <c r="E9512" i="1"/>
  <c r="W9511" i="1"/>
  <c r="U9511" i="1"/>
  <c r="S9511" i="1"/>
  <c r="O9511" i="1"/>
  <c r="N9511" i="1"/>
  <c r="L9511" i="1"/>
  <c r="E9511" i="1"/>
  <c r="W9510" i="1"/>
  <c r="U9510" i="1"/>
  <c r="S9510" i="1"/>
  <c r="O9510" i="1"/>
  <c r="N9510" i="1"/>
  <c r="L9510" i="1"/>
  <c r="E9510" i="1"/>
  <c r="W9509" i="1"/>
  <c r="U9509" i="1"/>
  <c r="S9509" i="1"/>
  <c r="O9509" i="1"/>
  <c r="N9509" i="1"/>
  <c r="L9509" i="1"/>
  <c r="E9509" i="1"/>
  <c r="W9508" i="1"/>
  <c r="U9508" i="1"/>
  <c r="S9508" i="1"/>
  <c r="O9508" i="1"/>
  <c r="N9508" i="1"/>
  <c r="L9508" i="1"/>
  <c r="E9508" i="1"/>
  <c r="W9507" i="1"/>
  <c r="U9507" i="1"/>
  <c r="S9507" i="1"/>
  <c r="O9507" i="1"/>
  <c r="N9507" i="1"/>
  <c r="L9507" i="1"/>
  <c r="E9507" i="1"/>
  <c r="W9506" i="1"/>
  <c r="U9506" i="1"/>
  <c r="S9506" i="1"/>
  <c r="O9506" i="1"/>
  <c r="N9506" i="1"/>
  <c r="L9506" i="1"/>
  <c r="E9506" i="1"/>
  <c r="W9505" i="1"/>
  <c r="U9505" i="1"/>
  <c r="S9505" i="1"/>
  <c r="O9505" i="1"/>
  <c r="N9505" i="1"/>
  <c r="L9505" i="1"/>
  <c r="E9505" i="1"/>
  <c r="W9504" i="1"/>
  <c r="U9504" i="1"/>
  <c r="S9504" i="1"/>
  <c r="O9504" i="1"/>
  <c r="N9504" i="1"/>
  <c r="L9504" i="1"/>
  <c r="E9504" i="1"/>
  <c r="W9503" i="1"/>
  <c r="U9503" i="1"/>
  <c r="S9503" i="1"/>
  <c r="O9503" i="1"/>
  <c r="N9503" i="1"/>
  <c r="L9503" i="1"/>
  <c r="E9503" i="1"/>
  <c r="W9502" i="1"/>
  <c r="U9502" i="1"/>
  <c r="S9502" i="1"/>
  <c r="O9502" i="1"/>
  <c r="N9502" i="1"/>
  <c r="L9502" i="1"/>
  <c r="E9502" i="1"/>
  <c r="W9501" i="1"/>
  <c r="U9501" i="1"/>
  <c r="S9501" i="1"/>
  <c r="O9501" i="1"/>
  <c r="N9501" i="1"/>
  <c r="L9501" i="1"/>
  <c r="E9501" i="1"/>
  <c r="W9500" i="1"/>
  <c r="U9500" i="1"/>
  <c r="S9500" i="1"/>
  <c r="O9500" i="1"/>
  <c r="N9500" i="1"/>
  <c r="L9500" i="1"/>
  <c r="E9500" i="1"/>
  <c r="W9499" i="1"/>
  <c r="U9499" i="1"/>
  <c r="S9499" i="1"/>
  <c r="O9499" i="1"/>
  <c r="N9499" i="1"/>
  <c r="L9499" i="1"/>
  <c r="E9499" i="1"/>
  <c r="W9498" i="1"/>
  <c r="U9498" i="1"/>
  <c r="S9498" i="1"/>
  <c r="O9498" i="1"/>
  <c r="N9498" i="1"/>
  <c r="L9498" i="1"/>
  <c r="E9498" i="1"/>
  <c r="W9497" i="1"/>
  <c r="U9497" i="1"/>
  <c r="S9497" i="1"/>
  <c r="O9497" i="1"/>
  <c r="N9497" i="1"/>
  <c r="L9497" i="1"/>
  <c r="E9497" i="1"/>
  <c r="W9496" i="1"/>
  <c r="U9496" i="1"/>
  <c r="S9496" i="1"/>
  <c r="O9496" i="1"/>
  <c r="N9496" i="1"/>
  <c r="L9496" i="1"/>
  <c r="E9496" i="1"/>
  <c r="W9495" i="1"/>
  <c r="U9495" i="1"/>
  <c r="S9495" i="1"/>
  <c r="O9495" i="1"/>
  <c r="N9495" i="1"/>
  <c r="L9495" i="1"/>
  <c r="E9495" i="1"/>
  <c r="W9494" i="1"/>
  <c r="U9494" i="1"/>
  <c r="S9494" i="1"/>
  <c r="O9494" i="1"/>
  <c r="N9494" i="1"/>
  <c r="L9494" i="1"/>
  <c r="E9494" i="1"/>
  <c r="W9493" i="1"/>
  <c r="U9493" i="1"/>
  <c r="S9493" i="1"/>
  <c r="O9493" i="1"/>
  <c r="N9493" i="1"/>
  <c r="L9493" i="1"/>
  <c r="E9493" i="1"/>
  <c r="W9492" i="1"/>
  <c r="U9492" i="1"/>
  <c r="S9492" i="1"/>
  <c r="O9492" i="1"/>
  <c r="N9492" i="1"/>
  <c r="L9492" i="1"/>
  <c r="E9492" i="1"/>
  <c r="W9491" i="1"/>
  <c r="U9491" i="1"/>
  <c r="S9491" i="1"/>
  <c r="O9491" i="1"/>
  <c r="N9491" i="1"/>
  <c r="L9491" i="1"/>
  <c r="E9491" i="1"/>
  <c r="W9490" i="1"/>
  <c r="U9490" i="1"/>
  <c r="S9490" i="1"/>
  <c r="O9490" i="1"/>
  <c r="N9490" i="1"/>
  <c r="L9490" i="1"/>
  <c r="E9490" i="1"/>
  <c r="W9489" i="1"/>
  <c r="U9489" i="1"/>
  <c r="S9489" i="1"/>
  <c r="O9489" i="1"/>
  <c r="N9489" i="1"/>
  <c r="L9489" i="1"/>
  <c r="E9489" i="1"/>
  <c r="W9488" i="1"/>
  <c r="U9488" i="1"/>
  <c r="S9488" i="1"/>
  <c r="O9488" i="1"/>
  <c r="N9488" i="1"/>
  <c r="L9488" i="1"/>
  <c r="E9488" i="1"/>
  <c r="W9487" i="1"/>
  <c r="U9487" i="1"/>
  <c r="S9487" i="1"/>
  <c r="O9487" i="1"/>
  <c r="N9487" i="1"/>
  <c r="L9487" i="1"/>
  <c r="E9487" i="1"/>
  <c r="W9486" i="1"/>
  <c r="U9486" i="1"/>
  <c r="S9486" i="1"/>
  <c r="O9486" i="1"/>
  <c r="N9486" i="1"/>
  <c r="L9486" i="1"/>
  <c r="E9486" i="1"/>
  <c r="W9485" i="1"/>
  <c r="U9485" i="1"/>
  <c r="S9485" i="1"/>
  <c r="O9485" i="1"/>
  <c r="N9485" i="1"/>
  <c r="L9485" i="1"/>
  <c r="E9485" i="1"/>
  <c r="W9484" i="1"/>
  <c r="U9484" i="1"/>
  <c r="S9484" i="1"/>
  <c r="O9484" i="1"/>
  <c r="N9484" i="1"/>
  <c r="L9484" i="1"/>
  <c r="E9484" i="1"/>
  <c r="W9483" i="1"/>
  <c r="U9483" i="1"/>
  <c r="S9483" i="1"/>
  <c r="O9483" i="1"/>
  <c r="N9483" i="1"/>
  <c r="L9483" i="1"/>
  <c r="E9483" i="1"/>
  <c r="W9482" i="1"/>
  <c r="U9482" i="1"/>
  <c r="S9482" i="1"/>
  <c r="O9482" i="1"/>
  <c r="N9482" i="1"/>
  <c r="L9482" i="1"/>
  <c r="E9482" i="1"/>
  <c r="W9481" i="1"/>
  <c r="U9481" i="1"/>
  <c r="S9481" i="1"/>
  <c r="O9481" i="1"/>
  <c r="N9481" i="1"/>
  <c r="L9481" i="1"/>
  <c r="E9481" i="1"/>
  <c r="W9480" i="1"/>
  <c r="U9480" i="1"/>
  <c r="S9480" i="1"/>
  <c r="O9480" i="1"/>
  <c r="N9480" i="1"/>
  <c r="L9480" i="1"/>
  <c r="E9480" i="1"/>
  <c r="W9479" i="1"/>
  <c r="U9479" i="1"/>
  <c r="S9479" i="1"/>
  <c r="O9479" i="1"/>
  <c r="N9479" i="1"/>
  <c r="L9479" i="1"/>
  <c r="E9479" i="1"/>
  <c r="W9478" i="1"/>
  <c r="U9478" i="1"/>
  <c r="S9478" i="1"/>
  <c r="O9478" i="1"/>
  <c r="N9478" i="1"/>
  <c r="L9478" i="1"/>
  <c r="E9478" i="1"/>
  <c r="W9477" i="1"/>
  <c r="U9477" i="1"/>
  <c r="S9477" i="1"/>
  <c r="O9477" i="1"/>
  <c r="N9477" i="1"/>
  <c r="L9477" i="1"/>
  <c r="E9477" i="1"/>
  <c r="W9476" i="1"/>
  <c r="U9476" i="1"/>
  <c r="S9476" i="1"/>
  <c r="O9476" i="1"/>
  <c r="N9476" i="1"/>
  <c r="L9476" i="1"/>
  <c r="E9476" i="1"/>
  <c r="W9475" i="1"/>
  <c r="U9475" i="1"/>
  <c r="S9475" i="1"/>
  <c r="O9475" i="1"/>
  <c r="N9475" i="1"/>
  <c r="L9475" i="1"/>
  <c r="E9475" i="1"/>
  <c r="W9474" i="1"/>
  <c r="U9474" i="1"/>
  <c r="S9474" i="1"/>
  <c r="O9474" i="1"/>
  <c r="N9474" i="1"/>
  <c r="L9474" i="1"/>
  <c r="E9474" i="1"/>
  <c r="W9473" i="1"/>
  <c r="U9473" i="1"/>
  <c r="S9473" i="1"/>
  <c r="O9473" i="1"/>
  <c r="N9473" i="1"/>
  <c r="L9473" i="1"/>
  <c r="E9473" i="1"/>
  <c r="W9472" i="1"/>
  <c r="U9472" i="1"/>
  <c r="S9472" i="1"/>
  <c r="O9472" i="1"/>
  <c r="N9472" i="1"/>
  <c r="L9472" i="1"/>
  <c r="E9472" i="1"/>
  <c r="W9471" i="1"/>
  <c r="U9471" i="1"/>
  <c r="S9471" i="1"/>
  <c r="O9471" i="1"/>
  <c r="N9471" i="1"/>
  <c r="L9471" i="1"/>
  <c r="E9471" i="1"/>
  <c r="W9470" i="1"/>
  <c r="U9470" i="1"/>
  <c r="S9470" i="1"/>
  <c r="O9470" i="1"/>
  <c r="N9470" i="1"/>
  <c r="L9470" i="1"/>
  <c r="E9470" i="1"/>
  <c r="W9469" i="1"/>
  <c r="U9469" i="1"/>
  <c r="S9469" i="1"/>
  <c r="O9469" i="1"/>
  <c r="N9469" i="1"/>
  <c r="L9469" i="1"/>
  <c r="E9469" i="1"/>
  <c r="W9468" i="1"/>
  <c r="U9468" i="1"/>
  <c r="S9468" i="1"/>
  <c r="O9468" i="1"/>
  <c r="N9468" i="1"/>
  <c r="L9468" i="1"/>
  <c r="E9468" i="1"/>
  <c r="W9467" i="1"/>
  <c r="U9467" i="1"/>
  <c r="S9467" i="1"/>
  <c r="O9467" i="1"/>
  <c r="N9467" i="1"/>
  <c r="L9467" i="1"/>
  <c r="E9467" i="1"/>
  <c r="W9466" i="1"/>
  <c r="U9466" i="1"/>
  <c r="S9466" i="1"/>
  <c r="O9466" i="1"/>
  <c r="N9466" i="1"/>
  <c r="L9466" i="1"/>
  <c r="E9466" i="1"/>
  <c r="W9465" i="1"/>
  <c r="U9465" i="1"/>
  <c r="S9465" i="1"/>
  <c r="O9465" i="1"/>
  <c r="N9465" i="1"/>
  <c r="L9465" i="1"/>
  <c r="E9465" i="1"/>
  <c r="W9464" i="1"/>
  <c r="U9464" i="1"/>
  <c r="S9464" i="1"/>
  <c r="O9464" i="1"/>
  <c r="N9464" i="1"/>
  <c r="L9464" i="1"/>
  <c r="E9464" i="1"/>
  <c r="W9463" i="1"/>
  <c r="U9463" i="1"/>
  <c r="S9463" i="1"/>
  <c r="O9463" i="1"/>
  <c r="N9463" i="1"/>
  <c r="L9463" i="1"/>
  <c r="E9463" i="1"/>
  <c r="W9462" i="1"/>
  <c r="U9462" i="1"/>
  <c r="S9462" i="1"/>
  <c r="O9462" i="1"/>
  <c r="N9462" i="1"/>
  <c r="L9462" i="1"/>
  <c r="E9462" i="1"/>
  <c r="W9461" i="1"/>
  <c r="U9461" i="1"/>
  <c r="S9461" i="1"/>
  <c r="O9461" i="1"/>
  <c r="N9461" i="1"/>
  <c r="L9461" i="1"/>
  <c r="E9461" i="1"/>
  <c r="W9460" i="1"/>
  <c r="U9460" i="1"/>
  <c r="S9460" i="1"/>
  <c r="O9460" i="1"/>
  <c r="N9460" i="1"/>
  <c r="L9460" i="1"/>
  <c r="E9460" i="1"/>
  <c r="W9459" i="1"/>
  <c r="U9459" i="1"/>
  <c r="S9459" i="1"/>
  <c r="O9459" i="1"/>
  <c r="N9459" i="1"/>
  <c r="L9459" i="1"/>
  <c r="E9459" i="1"/>
  <c r="W9458" i="1"/>
  <c r="U9458" i="1"/>
  <c r="S9458" i="1"/>
  <c r="O9458" i="1"/>
  <c r="N9458" i="1"/>
  <c r="L9458" i="1"/>
  <c r="E9458" i="1"/>
  <c r="W9457" i="1"/>
  <c r="U9457" i="1"/>
  <c r="S9457" i="1"/>
  <c r="O9457" i="1"/>
  <c r="N9457" i="1"/>
  <c r="L9457" i="1"/>
  <c r="E9457" i="1"/>
  <c r="W9456" i="1"/>
  <c r="U9456" i="1"/>
  <c r="S9456" i="1"/>
  <c r="O9456" i="1"/>
  <c r="N9456" i="1"/>
  <c r="L9456" i="1"/>
  <c r="E9456" i="1"/>
  <c r="W9455" i="1"/>
  <c r="U9455" i="1"/>
  <c r="S9455" i="1"/>
  <c r="O9455" i="1"/>
  <c r="N9455" i="1"/>
  <c r="L9455" i="1"/>
  <c r="E9455" i="1"/>
  <c r="W9454" i="1"/>
  <c r="U9454" i="1"/>
  <c r="S9454" i="1"/>
  <c r="O9454" i="1"/>
  <c r="N9454" i="1"/>
  <c r="L9454" i="1"/>
  <c r="E9454" i="1"/>
  <c r="W9453" i="1"/>
  <c r="U9453" i="1"/>
  <c r="S9453" i="1"/>
  <c r="O9453" i="1"/>
  <c r="N9453" i="1"/>
  <c r="L9453" i="1"/>
  <c r="E9453" i="1"/>
  <c r="W9452" i="1"/>
  <c r="U9452" i="1"/>
  <c r="S9452" i="1"/>
  <c r="O9452" i="1"/>
  <c r="N9452" i="1"/>
  <c r="L9452" i="1"/>
  <c r="E9452" i="1"/>
  <c r="W9451" i="1"/>
  <c r="U9451" i="1"/>
  <c r="S9451" i="1"/>
  <c r="O9451" i="1"/>
  <c r="N9451" i="1"/>
  <c r="L9451" i="1"/>
  <c r="E9451" i="1"/>
  <c r="W9450" i="1"/>
  <c r="U9450" i="1"/>
  <c r="S9450" i="1"/>
  <c r="O9450" i="1"/>
  <c r="N9450" i="1"/>
  <c r="L9450" i="1"/>
  <c r="E9450" i="1"/>
  <c r="W9449" i="1"/>
  <c r="U9449" i="1"/>
  <c r="S9449" i="1"/>
  <c r="O9449" i="1"/>
  <c r="N9449" i="1"/>
  <c r="L9449" i="1"/>
  <c r="E9449" i="1"/>
  <c r="W9448" i="1"/>
  <c r="U9448" i="1"/>
  <c r="S9448" i="1"/>
  <c r="O9448" i="1"/>
  <c r="N9448" i="1"/>
  <c r="L9448" i="1"/>
  <c r="E9448" i="1"/>
  <c r="W9447" i="1"/>
  <c r="U9447" i="1"/>
  <c r="S9447" i="1"/>
  <c r="O9447" i="1"/>
  <c r="N9447" i="1"/>
  <c r="L9447" i="1"/>
  <c r="E9447" i="1"/>
  <c r="W9446" i="1"/>
  <c r="U9446" i="1"/>
  <c r="S9446" i="1"/>
  <c r="O9446" i="1"/>
  <c r="N9446" i="1"/>
  <c r="L9446" i="1"/>
  <c r="E9446" i="1"/>
  <c r="W9445" i="1"/>
  <c r="U9445" i="1"/>
  <c r="S9445" i="1"/>
  <c r="O9445" i="1"/>
  <c r="N9445" i="1"/>
  <c r="L9445" i="1"/>
  <c r="E9445" i="1"/>
  <c r="W9444" i="1"/>
  <c r="U9444" i="1"/>
  <c r="S9444" i="1"/>
  <c r="O9444" i="1"/>
  <c r="N9444" i="1"/>
  <c r="L9444" i="1"/>
  <c r="E9444" i="1"/>
  <c r="W9443" i="1"/>
  <c r="U9443" i="1"/>
  <c r="S9443" i="1"/>
  <c r="O9443" i="1"/>
  <c r="N9443" i="1"/>
  <c r="L9443" i="1"/>
  <c r="E9443" i="1"/>
  <c r="W9442" i="1"/>
  <c r="U9442" i="1"/>
  <c r="S9442" i="1"/>
  <c r="O9442" i="1"/>
  <c r="N9442" i="1"/>
  <c r="L9442" i="1"/>
  <c r="E9442" i="1"/>
  <c r="W9441" i="1"/>
  <c r="U9441" i="1"/>
  <c r="S9441" i="1"/>
  <c r="O9441" i="1"/>
  <c r="N9441" i="1"/>
  <c r="L9441" i="1"/>
  <c r="E9441" i="1"/>
  <c r="W9440" i="1"/>
  <c r="U9440" i="1"/>
  <c r="S9440" i="1"/>
  <c r="O9440" i="1"/>
  <c r="N9440" i="1"/>
  <c r="L9440" i="1"/>
  <c r="E9440" i="1"/>
  <c r="W9439" i="1"/>
  <c r="U9439" i="1"/>
  <c r="S9439" i="1"/>
  <c r="O9439" i="1"/>
  <c r="N9439" i="1"/>
  <c r="L9439" i="1"/>
  <c r="E9439" i="1"/>
  <c r="W9438" i="1"/>
  <c r="U9438" i="1"/>
  <c r="S9438" i="1"/>
  <c r="O9438" i="1"/>
  <c r="N9438" i="1"/>
  <c r="L9438" i="1"/>
  <c r="E9438" i="1"/>
  <c r="W9437" i="1"/>
  <c r="U9437" i="1"/>
  <c r="S9437" i="1"/>
  <c r="O9437" i="1"/>
  <c r="N9437" i="1"/>
  <c r="L9437" i="1"/>
  <c r="E9437" i="1"/>
  <c r="W9436" i="1"/>
  <c r="U9436" i="1"/>
  <c r="S9436" i="1"/>
  <c r="O9436" i="1"/>
  <c r="N9436" i="1"/>
  <c r="L9436" i="1"/>
  <c r="E9436" i="1"/>
  <c r="W9435" i="1"/>
  <c r="U9435" i="1"/>
  <c r="S9435" i="1"/>
  <c r="O9435" i="1"/>
  <c r="N9435" i="1"/>
  <c r="L9435" i="1"/>
  <c r="E9435" i="1"/>
  <c r="W9434" i="1"/>
  <c r="U9434" i="1"/>
  <c r="S9434" i="1"/>
  <c r="O9434" i="1"/>
  <c r="N9434" i="1"/>
  <c r="L9434" i="1"/>
  <c r="E9434" i="1"/>
  <c r="W9433" i="1"/>
  <c r="U9433" i="1"/>
  <c r="S9433" i="1"/>
  <c r="O9433" i="1"/>
  <c r="N9433" i="1"/>
  <c r="L9433" i="1"/>
  <c r="E9433" i="1"/>
  <c r="W9432" i="1"/>
  <c r="U9432" i="1"/>
  <c r="S9432" i="1"/>
  <c r="O9432" i="1"/>
  <c r="N9432" i="1"/>
  <c r="L9432" i="1"/>
  <c r="E9432" i="1"/>
  <c r="W9431" i="1"/>
  <c r="U9431" i="1"/>
  <c r="S9431" i="1"/>
  <c r="O9431" i="1"/>
  <c r="N9431" i="1"/>
  <c r="L9431" i="1"/>
  <c r="E9431" i="1"/>
  <c r="W9430" i="1"/>
  <c r="U9430" i="1"/>
  <c r="S9430" i="1"/>
  <c r="O9430" i="1"/>
  <c r="N9430" i="1"/>
  <c r="L9430" i="1"/>
  <c r="E9430" i="1"/>
  <c r="W9429" i="1"/>
  <c r="U9429" i="1"/>
  <c r="S9429" i="1"/>
  <c r="O9429" i="1"/>
  <c r="N9429" i="1"/>
  <c r="L9429" i="1"/>
  <c r="E9429" i="1"/>
  <c r="W9428" i="1"/>
  <c r="U9428" i="1"/>
  <c r="S9428" i="1"/>
  <c r="O9428" i="1"/>
  <c r="N9428" i="1"/>
  <c r="L9428" i="1"/>
  <c r="E9428" i="1"/>
  <c r="W9427" i="1"/>
  <c r="U9427" i="1"/>
  <c r="S9427" i="1"/>
  <c r="O9427" i="1"/>
  <c r="N9427" i="1"/>
  <c r="L9427" i="1"/>
  <c r="E9427" i="1"/>
  <c r="W9426" i="1"/>
  <c r="U9426" i="1"/>
  <c r="S9426" i="1"/>
  <c r="O9426" i="1"/>
  <c r="N9426" i="1"/>
  <c r="L9426" i="1"/>
  <c r="E9426" i="1"/>
  <c r="W9425" i="1"/>
  <c r="U9425" i="1"/>
  <c r="S9425" i="1"/>
  <c r="O9425" i="1"/>
  <c r="N9425" i="1"/>
  <c r="L9425" i="1"/>
  <c r="E9425" i="1"/>
  <c r="W9424" i="1"/>
  <c r="U9424" i="1"/>
  <c r="S9424" i="1"/>
  <c r="O9424" i="1"/>
  <c r="N9424" i="1"/>
  <c r="L9424" i="1"/>
  <c r="E9424" i="1"/>
  <c r="W9423" i="1"/>
  <c r="U9423" i="1"/>
  <c r="S9423" i="1"/>
  <c r="O9423" i="1"/>
  <c r="N9423" i="1"/>
  <c r="L9423" i="1"/>
  <c r="E9423" i="1"/>
  <c r="W9422" i="1"/>
  <c r="U9422" i="1"/>
  <c r="S9422" i="1"/>
  <c r="O9422" i="1"/>
  <c r="N9422" i="1"/>
  <c r="L9422" i="1"/>
  <c r="E9422" i="1"/>
  <c r="W9421" i="1"/>
  <c r="U9421" i="1"/>
  <c r="S9421" i="1"/>
  <c r="O9421" i="1"/>
  <c r="N9421" i="1"/>
  <c r="L9421" i="1"/>
  <c r="E9421" i="1"/>
  <c r="W9420" i="1"/>
  <c r="U9420" i="1"/>
  <c r="S9420" i="1"/>
  <c r="O9420" i="1"/>
  <c r="N9420" i="1"/>
  <c r="L9420" i="1"/>
  <c r="E9420" i="1"/>
  <c r="W9419" i="1"/>
  <c r="U9419" i="1"/>
  <c r="S9419" i="1"/>
  <c r="O9419" i="1"/>
  <c r="N9419" i="1"/>
  <c r="L9419" i="1"/>
  <c r="E9419" i="1"/>
  <c r="W9418" i="1"/>
  <c r="U9418" i="1"/>
  <c r="S9418" i="1"/>
  <c r="O9418" i="1"/>
  <c r="N9418" i="1"/>
  <c r="L9418" i="1"/>
  <c r="E9418" i="1"/>
  <c r="W9417" i="1"/>
  <c r="U9417" i="1"/>
  <c r="S9417" i="1"/>
  <c r="O9417" i="1"/>
  <c r="N9417" i="1"/>
  <c r="L9417" i="1"/>
  <c r="E9417" i="1"/>
  <c r="W9416" i="1"/>
  <c r="U9416" i="1"/>
  <c r="S9416" i="1"/>
  <c r="O9416" i="1"/>
  <c r="N9416" i="1"/>
  <c r="L9416" i="1"/>
  <c r="E9416" i="1"/>
  <c r="W9415" i="1"/>
  <c r="U9415" i="1"/>
  <c r="S9415" i="1"/>
  <c r="O9415" i="1"/>
  <c r="N9415" i="1"/>
  <c r="L9415" i="1"/>
  <c r="E9415" i="1"/>
  <c r="W9414" i="1"/>
  <c r="U9414" i="1"/>
  <c r="S9414" i="1"/>
  <c r="O9414" i="1"/>
  <c r="N9414" i="1"/>
  <c r="L9414" i="1"/>
  <c r="E9414" i="1"/>
  <c r="W9413" i="1"/>
  <c r="U9413" i="1"/>
  <c r="S9413" i="1"/>
  <c r="O9413" i="1"/>
  <c r="N9413" i="1"/>
  <c r="L9413" i="1"/>
  <c r="E9413" i="1"/>
  <c r="W9412" i="1"/>
  <c r="U9412" i="1"/>
  <c r="S9412" i="1"/>
  <c r="O9412" i="1"/>
  <c r="N9412" i="1"/>
  <c r="L9412" i="1"/>
  <c r="E9412" i="1"/>
  <c r="W9411" i="1"/>
  <c r="U9411" i="1"/>
  <c r="S9411" i="1"/>
  <c r="O9411" i="1"/>
  <c r="N9411" i="1"/>
  <c r="L9411" i="1"/>
  <c r="E9411" i="1"/>
  <c r="W9410" i="1"/>
  <c r="U9410" i="1"/>
  <c r="S9410" i="1"/>
  <c r="O9410" i="1"/>
  <c r="N9410" i="1"/>
  <c r="L9410" i="1"/>
  <c r="E9410" i="1"/>
  <c r="W9409" i="1"/>
  <c r="U9409" i="1"/>
  <c r="S9409" i="1"/>
  <c r="O9409" i="1"/>
  <c r="N9409" i="1"/>
  <c r="L9409" i="1"/>
  <c r="E9409" i="1"/>
  <c r="W9408" i="1"/>
  <c r="U9408" i="1"/>
  <c r="S9408" i="1"/>
  <c r="O9408" i="1"/>
  <c r="N9408" i="1"/>
  <c r="L9408" i="1"/>
  <c r="E9408" i="1"/>
  <c r="W9407" i="1"/>
  <c r="U9407" i="1"/>
  <c r="S9407" i="1"/>
  <c r="O9407" i="1"/>
  <c r="N9407" i="1"/>
  <c r="L9407" i="1"/>
  <c r="E9407" i="1"/>
  <c r="W9406" i="1"/>
  <c r="U9406" i="1"/>
  <c r="S9406" i="1"/>
  <c r="O9406" i="1"/>
  <c r="N9406" i="1"/>
  <c r="L9406" i="1"/>
  <c r="E9406" i="1"/>
  <c r="W9405" i="1"/>
  <c r="U9405" i="1"/>
  <c r="S9405" i="1"/>
  <c r="O9405" i="1"/>
  <c r="N9405" i="1"/>
  <c r="L9405" i="1"/>
  <c r="E9405" i="1"/>
  <c r="W9404" i="1"/>
  <c r="U9404" i="1"/>
  <c r="S9404" i="1"/>
  <c r="O9404" i="1"/>
  <c r="N9404" i="1"/>
  <c r="L9404" i="1"/>
  <c r="E9404" i="1"/>
  <c r="W9403" i="1"/>
  <c r="U9403" i="1"/>
  <c r="S9403" i="1"/>
  <c r="O9403" i="1"/>
  <c r="N9403" i="1"/>
  <c r="L9403" i="1"/>
  <c r="E9403" i="1"/>
  <c r="W9402" i="1"/>
  <c r="U9402" i="1"/>
  <c r="S9402" i="1"/>
  <c r="O9402" i="1"/>
  <c r="N9402" i="1"/>
  <c r="L9402" i="1"/>
  <c r="E9402" i="1"/>
  <c r="W9401" i="1"/>
  <c r="U9401" i="1"/>
  <c r="S9401" i="1"/>
  <c r="O9401" i="1"/>
  <c r="N9401" i="1"/>
  <c r="L9401" i="1"/>
  <c r="E9401" i="1"/>
  <c r="W9400" i="1"/>
  <c r="U9400" i="1"/>
  <c r="S9400" i="1"/>
  <c r="O9400" i="1"/>
  <c r="N9400" i="1"/>
  <c r="L9400" i="1"/>
  <c r="E9400" i="1"/>
  <c r="W9399" i="1"/>
  <c r="U9399" i="1"/>
  <c r="S9399" i="1"/>
  <c r="O9399" i="1"/>
  <c r="N9399" i="1"/>
  <c r="L9399" i="1"/>
  <c r="E9399" i="1"/>
  <c r="W9398" i="1"/>
  <c r="U9398" i="1"/>
  <c r="S9398" i="1"/>
  <c r="O9398" i="1"/>
  <c r="N9398" i="1"/>
  <c r="L9398" i="1"/>
  <c r="E9398" i="1"/>
  <c r="W9397" i="1"/>
  <c r="U9397" i="1"/>
  <c r="S9397" i="1"/>
  <c r="O9397" i="1"/>
  <c r="N9397" i="1"/>
  <c r="L9397" i="1"/>
  <c r="E9397" i="1"/>
  <c r="W9396" i="1"/>
  <c r="U9396" i="1"/>
  <c r="S9396" i="1"/>
  <c r="O9396" i="1"/>
  <c r="N9396" i="1"/>
  <c r="L9396" i="1"/>
  <c r="E9396" i="1"/>
  <c r="W9395" i="1"/>
  <c r="U9395" i="1"/>
  <c r="S9395" i="1"/>
  <c r="O9395" i="1"/>
  <c r="N9395" i="1"/>
  <c r="L9395" i="1"/>
  <c r="E9395" i="1"/>
  <c r="W9394" i="1"/>
  <c r="U9394" i="1"/>
  <c r="S9394" i="1"/>
  <c r="O9394" i="1"/>
  <c r="N9394" i="1"/>
  <c r="L9394" i="1"/>
  <c r="E9394" i="1"/>
  <c r="W9393" i="1"/>
  <c r="U9393" i="1"/>
  <c r="S9393" i="1"/>
  <c r="O9393" i="1"/>
  <c r="N9393" i="1"/>
  <c r="L9393" i="1"/>
  <c r="E9393" i="1"/>
  <c r="W9392" i="1"/>
  <c r="U9392" i="1"/>
  <c r="S9392" i="1"/>
  <c r="O9392" i="1"/>
  <c r="N9392" i="1"/>
  <c r="L9392" i="1"/>
  <c r="E9392" i="1"/>
  <c r="W9391" i="1"/>
  <c r="U9391" i="1"/>
  <c r="S9391" i="1"/>
  <c r="O9391" i="1"/>
  <c r="N9391" i="1"/>
  <c r="L9391" i="1"/>
  <c r="E9391" i="1"/>
  <c r="W9390" i="1"/>
  <c r="U9390" i="1"/>
  <c r="S9390" i="1"/>
  <c r="O9390" i="1"/>
  <c r="N9390" i="1"/>
  <c r="L9390" i="1"/>
  <c r="E9390" i="1"/>
  <c r="W9389" i="1"/>
  <c r="U9389" i="1"/>
  <c r="S9389" i="1"/>
  <c r="O9389" i="1"/>
  <c r="N9389" i="1"/>
  <c r="L9389" i="1"/>
  <c r="E9389" i="1"/>
  <c r="W9388" i="1"/>
  <c r="U9388" i="1"/>
  <c r="S9388" i="1"/>
  <c r="O9388" i="1"/>
  <c r="N9388" i="1"/>
  <c r="L9388" i="1"/>
  <c r="E9388" i="1"/>
  <c r="W9387" i="1"/>
  <c r="U9387" i="1"/>
  <c r="S9387" i="1"/>
  <c r="O9387" i="1"/>
  <c r="N9387" i="1"/>
  <c r="L9387" i="1"/>
  <c r="E9387" i="1"/>
  <c r="W9386" i="1"/>
  <c r="U9386" i="1"/>
  <c r="S9386" i="1"/>
  <c r="O9386" i="1"/>
  <c r="N9386" i="1"/>
  <c r="L9386" i="1"/>
  <c r="E9386" i="1"/>
  <c r="W9385" i="1"/>
  <c r="U9385" i="1"/>
  <c r="S9385" i="1"/>
  <c r="O9385" i="1"/>
  <c r="N9385" i="1"/>
  <c r="L9385" i="1"/>
  <c r="E9385" i="1"/>
  <c r="W9384" i="1"/>
  <c r="U9384" i="1"/>
  <c r="S9384" i="1"/>
  <c r="O9384" i="1"/>
  <c r="N9384" i="1"/>
  <c r="L9384" i="1"/>
  <c r="E9384" i="1"/>
  <c r="W9383" i="1"/>
  <c r="U9383" i="1"/>
  <c r="S9383" i="1"/>
  <c r="O9383" i="1"/>
  <c r="N9383" i="1"/>
  <c r="L9383" i="1"/>
  <c r="E9383" i="1"/>
  <c r="W9382" i="1"/>
  <c r="U9382" i="1"/>
  <c r="S9382" i="1"/>
  <c r="O9382" i="1"/>
  <c r="N9382" i="1"/>
  <c r="L9382" i="1"/>
  <c r="E9382" i="1"/>
  <c r="W9381" i="1"/>
  <c r="U9381" i="1"/>
  <c r="S9381" i="1"/>
  <c r="O9381" i="1"/>
  <c r="N9381" i="1"/>
  <c r="L9381" i="1"/>
  <c r="E9381" i="1"/>
  <c r="W9380" i="1"/>
  <c r="U9380" i="1"/>
  <c r="S9380" i="1"/>
  <c r="O9380" i="1"/>
  <c r="N9380" i="1"/>
  <c r="L9380" i="1"/>
  <c r="E9380" i="1"/>
  <c r="W9379" i="1"/>
  <c r="U9379" i="1"/>
  <c r="S9379" i="1"/>
  <c r="O9379" i="1"/>
  <c r="N9379" i="1"/>
  <c r="L9379" i="1"/>
  <c r="E9379" i="1"/>
  <c r="W9378" i="1"/>
  <c r="U9378" i="1"/>
  <c r="S9378" i="1"/>
  <c r="O9378" i="1"/>
  <c r="N9378" i="1"/>
  <c r="L9378" i="1"/>
  <c r="E9378" i="1"/>
  <c r="W9377" i="1"/>
  <c r="U9377" i="1"/>
  <c r="S9377" i="1"/>
  <c r="O9377" i="1"/>
  <c r="N9377" i="1"/>
  <c r="L9377" i="1"/>
  <c r="E9377" i="1"/>
  <c r="W9376" i="1"/>
  <c r="U9376" i="1"/>
  <c r="S9376" i="1"/>
  <c r="O9376" i="1"/>
  <c r="N9376" i="1"/>
  <c r="L9376" i="1"/>
  <c r="E9376" i="1"/>
  <c r="W9375" i="1"/>
  <c r="U9375" i="1"/>
  <c r="S9375" i="1"/>
  <c r="O9375" i="1"/>
  <c r="N9375" i="1"/>
  <c r="L9375" i="1"/>
  <c r="E9375" i="1"/>
  <c r="W9374" i="1"/>
  <c r="U9374" i="1"/>
  <c r="S9374" i="1"/>
  <c r="O9374" i="1"/>
  <c r="N9374" i="1"/>
  <c r="L9374" i="1"/>
  <c r="E9374" i="1"/>
  <c r="W9373" i="1"/>
  <c r="U9373" i="1"/>
  <c r="S9373" i="1"/>
  <c r="O9373" i="1"/>
  <c r="N9373" i="1"/>
  <c r="L9373" i="1"/>
  <c r="E9373" i="1"/>
  <c r="W9372" i="1"/>
  <c r="U9372" i="1"/>
  <c r="S9372" i="1"/>
  <c r="O9372" i="1"/>
  <c r="N9372" i="1"/>
  <c r="L9372" i="1"/>
  <c r="E9372" i="1"/>
  <c r="W9371" i="1"/>
  <c r="U9371" i="1"/>
  <c r="S9371" i="1"/>
  <c r="O9371" i="1"/>
  <c r="N9371" i="1"/>
  <c r="L9371" i="1"/>
  <c r="E9371" i="1"/>
  <c r="W9370" i="1"/>
  <c r="U9370" i="1"/>
  <c r="S9370" i="1"/>
  <c r="O9370" i="1"/>
  <c r="N9370" i="1"/>
  <c r="L9370" i="1"/>
  <c r="E9370" i="1"/>
  <c r="W9369" i="1"/>
  <c r="U9369" i="1"/>
  <c r="S9369" i="1"/>
  <c r="O9369" i="1"/>
  <c r="N9369" i="1"/>
  <c r="L9369" i="1"/>
  <c r="E9369" i="1"/>
  <c r="W9368" i="1"/>
  <c r="U9368" i="1"/>
  <c r="S9368" i="1"/>
  <c r="O9368" i="1"/>
  <c r="N9368" i="1"/>
  <c r="L9368" i="1"/>
  <c r="E9368" i="1"/>
  <c r="W9367" i="1"/>
  <c r="U9367" i="1"/>
  <c r="S9367" i="1"/>
  <c r="O9367" i="1"/>
  <c r="N9367" i="1"/>
  <c r="L9367" i="1"/>
  <c r="E9367" i="1"/>
  <c r="W9366" i="1"/>
  <c r="U9366" i="1"/>
  <c r="S9366" i="1"/>
  <c r="O9366" i="1"/>
  <c r="N9366" i="1"/>
  <c r="L9366" i="1"/>
  <c r="E9366" i="1"/>
  <c r="W9365" i="1"/>
  <c r="U9365" i="1"/>
  <c r="S9365" i="1"/>
  <c r="O9365" i="1"/>
  <c r="N9365" i="1"/>
  <c r="L9365" i="1"/>
  <c r="E9365" i="1"/>
  <c r="W9364" i="1"/>
  <c r="U9364" i="1"/>
  <c r="S9364" i="1"/>
  <c r="O9364" i="1"/>
  <c r="N9364" i="1"/>
  <c r="L9364" i="1"/>
  <c r="E9364" i="1"/>
  <c r="W9363" i="1"/>
  <c r="U9363" i="1"/>
  <c r="S9363" i="1"/>
  <c r="O9363" i="1"/>
  <c r="N9363" i="1"/>
  <c r="L9363" i="1"/>
  <c r="E9363" i="1"/>
  <c r="W9362" i="1"/>
  <c r="U9362" i="1"/>
  <c r="S9362" i="1"/>
  <c r="O9362" i="1"/>
  <c r="N9362" i="1"/>
  <c r="L9362" i="1"/>
  <c r="E9362" i="1"/>
  <c r="W9361" i="1"/>
  <c r="U9361" i="1"/>
  <c r="S9361" i="1"/>
  <c r="O9361" i="1"/>
  <c r="N9361" i="1"/>
  <c r="L9361" i="1"/>
  <c r="E9361" i="1"/>
  <c r="W9360" i="1"/>
  <c r="U9360" i="1"/>
  <c r="S9360" i="1"/>
  <c r="O9360" i="1"/>
  <c r="N9360" i="1"/>
  <c r="L9360" i="1"/>
  <c r="E9360" i="1"/>
  <c r="W9359" i="1"/>
  <c r="U9359" i="1"/>
  <c r="S9359" i="1"/>
  <c r="O9359" i="1"/>
  <c r="N9359" i="1"/>
  <c r="L9359" i="1"/>
  <c r="E9359" i="1"/>
  <c r="W9358" i="1"/>
  <c r="U9358" i="1"/>
  <c r="S9358" i="1"/>
  <c r="O9358" i="1"/>
  <c r="N9358" i="1"/>
  <c r="L9358" i="1"/>
  <c r="E9358" i="1"/>
  <c r="W9357" i="1"/>
  <c r="U9357" i="1"/>
  <c r="S9357" i="1"/>
  <c r="O9357" i="1"/>
  <c r="N9357" i="1"/>
  <c r="L9357" i="1"/>
  <c r="E9357" i="1"/>
  <c r="W9356" i="1"/>
  <c r="U9356" i="1"/>
  <c r="S9356" i="1"/>
  <c r="O9356" i="1"/>
  <c r="N9356" i="1"/>
  <c r="L9356" i="1"/>
  <c r="E9356" i="1"/>
  <c r="W9355" i="1"/>
  <c r="U9355" i="1"/>
  <c r="S9355" i="1"/>
  <c r="O9355" i="1"/>
  <c r="N9355" i="1"/>
  <c r="L9355" i="1"/>
  <c r="E9355" i="1"/>
  <c r="W9354" i="1"/>
  <c r="U9354" i="1"/>
  <c r="S9354" i="1"/>
  <c r="O9354" i="1"/>
  <c r="N9354" i="1"/>
  <c r="L9354" i="1"/>
  <c r="E9354" i="1"/>
  <c r="W9353" i="1"/>
  <c r="U9353" i="1"/>
  <c r="S9353" i="1"/>
  <c r="O9353" i="1"/>
  <c r="N9353" i="1"/>
  <c r="L9353" i="1"/>
  <c r="E9353" i="1"/>
  <c r="W9352" i="1"/>
  <c r="U9352" i="1"/>
  <c r="S9352" i="1"/>
  <c r="O9352" i="1"/>
  <c r="N9352" i="1"/>
  <c r="L9352" i="1"/>
  <c r="E9352" i="1"/>
  <c r="W9351" i="1"/>
  <c r="U9351" i="1"/>
  <c r="S9351" i="1"/>
  <c r="O9351" i="1"/>
  <c r="N9351" i="1"/>
  <c r="L9351" i="1"/>
  <c r="E9351" i="1"/>
  <c r="W9350" i="1"/>
  <c r="U9350" i="1"/>
  <c r="S9350" i="1"/>
  <c r="O9350" i="1"/>
  <c r="N9350" i="1"/>
  <c r="L9350" i="1"/>
  <c r="E9350" i="1"/>
  <c r="W9349" i="1"/>
  <c r="U9349" i="1"/>
  <c r="S9349" i="1"/>
  <c r="O9349" i="1"/>
  <c r="N9349" i="1"/>
  <c r="L9349" i="1"/>
  <c r="E9349" i="1"/>
  <c r="W9348" i="1"/>
  <c r="U9348" i="1"/>
  <c r="S9348" i="1"/>
  <c r="O9348" i="1"/>
  <c r="N9348" i="1"/>
  <c r="L9348" i="1"/>
  <c r="E9348" i="1"/>
  <c r="W9347" i="1"/>
  <c r="U9347" i="1"/>
  <c r="S9347" i="1"/>
  <c r="O9347" i="1"/>
  <c r="N9347" i="1"/>
  <c r="L9347" i="1"/>
  <c r="E9347" i="1"/>
  <c r="W9346" i="1"/>
  <c r="U9346" i="1"/>
  <c r="S9346" i="1"/>
  <c r="O9346" i="1"/>
  <c r="N9346" i="1"/>
  <c r="L9346" i="1"/>
  <c r="E9346" i="1"/>
  <c r="W9345" i="1"/>
  <c r="U9345" i="1"/>
  <c r="S9345" i="1"/>
  <c r="O9345" i="1"/>
  <c r="N9345" i="1"/>
  <c r="L9345" i="1"/>
  <c r="E9345" i="1"/>
  <c r="W9344" i="1"/>
  <c r="U9344" i="1"/>
  <c r="S9344" i="1"/>
  <c r="O9344" i="1"/>
  <c r="N9344" i="1"/>
  <c r="L9344" i="1"/>
  <c r="E9344" i="1"/>
  <c r="W9343" i="1"/>
  <c r="U9343" i="1"/>
  <c r="S9343" i="1"/>
  <c r="O9343" i="1"/>
  <c r="N9343" i="1"/>
  <c r="L9343" i="1"/>
  <c r="E9343" i="1"/>
  <c r="W9342" i="1"/>
  <c r="U9342" i="1"/>
  <c r="S9342" i="1"/>
  <c r="O9342" i="1"/>
  <c r="N9342" i="1"/>
  <c r="L9342" i="1"/>
  <c r="E9342" i="1"/>
  <c r="W9341" i="1"/>
  <c r="U9341" i="1"/>
  <c r="S9341" i="1"/>
  <c r="O9341" i="1"/>
  <c r="N9341" i="1"/>
  <c r="L9341" i="1"/>
  <c r="E9341" i="1"/>
  <c r="W9340" i="1"/>
  <c r="U9340" i="1"/>
  <c r="S9340" i="1"/>
  <c r="O9340" i="1"/>
  <c r="N9340" i="1"/>
  <c r="L9340" i="1"/>
  <c r="E9340" i="1"/>
  <c r="W9339" i="1"/>
  <c r="U9339" i="1"/>
  <c r="S9339" i="1"/>
  <c r="O9339" i="1"/>
  <c r="N9339" i="1"/>
  <c r="L9339" i="1"/>
  <c r="E9339" i="1"/>
  <c r="W9338" i="1"/>
  <c r="U9338" i="1"/>
  <c r="S9338" i="1"/>
  <c r="O9338" i="1"/>
  <c r="N9338" i="1"/>
  <c r="L9338" i="1"/>
  <c r="E9338" i="1"/>
  <c r="W9337" i="1"/>
  <c r="U9337" i="1"/>
  <c r="S9337" i="1"/>
  <c r="O9337" i="1"/>
  <c r="N9337" i="1"/>
  <c r="L9337" i="1"/>
  <c r="E9337" i="1"/>
  <c r="W9336" i="1"/>
  <c r="U9336" i="1"/>
  <c r="S9336" i="1"/>
  <c r="O9336" i="1"/>
  <c r="N9336" i="1"/>
  <c r="L9336" i="1"/>
  <c r="E9336" i="1"/>
  <c r="W9335" i="1"/>
  <c r="U9335" i="1"/>
  <c r="S9335" i="1"/>
  <c r="O9335" i="1"/>
  <c r="N9335" i="1"/>
  <c r="L9335" i="1"/>
  <c r="E9335" i="1"/>
  <c r="W9334" i="1"/>
  <c r="U9334" i="1"/>
  <c r="S9334" i="1"/>
  <c r="O9334" i="1"/>
  <c r="N9334" i="1"/>
  <c r="L9334" i="1"/>
  <c r="E9334" i="1"/>
  <c r="W9333" i="1"/>
  <c r="U9333" i="1"/>
  <c r="S9333" i="1"/>
  <c r="O9333" i="1"/>
  <c r="N9333" i="1"/>
  <c r="L9333" i="1"/>
  <c r="E9333" i="1"/>
  <c r="W9332" i="1"/>
  <c r="U9332" i="1"/>
  <c r="S9332" i="1"/>
  <c r="O9332" i="1"/>
  <c r="N9332" i="1"/>
  <c r="L9332" i="1"/>
  <c r="E9332" i="1"/>
  <c r="W9331" i="1"/>
  <c r="U9331" i="1"/>
  <c r="S9331" i="1"/>
  <c r="O9331" i="1"/>
  <c r="N9331" i="1"/>
  <c r="L9331" i="1"/>
  <c r="E9331" i="1"/>
  <c r="W9330" i="1"/>
  <c r="U9330" i="1"/>
  <c r="S9330" i="1"/>
  <c r="O9330" i="1"/>
  <c r="N9330" i="1"/>
  <c r="L9330" i="1"/>
  <c r="E9330" i="1"/>
  <c r="W9329" i="1"/>
  <c r="U9329" i="1"/>
  <c r="S9329" i="1"/>
  <c r="O9329" i="1"/>
  <c r="N9329" i="1"/>
  <c r="L9329" i="1"/>
  <c r="E9329" i="1"/>
  <c r="W9328" i="1"/>
  <c r="U9328" i="1"/>
  <c r="S9328" i="1"/>
  <c r="O9328" i="1"/>
  <c r="N9328" i="1"/>
  <c r="L9328" i="1"/>
  <c r="E9328" i="1"/>
  <c r="W9327" i="1"/>
  <c r="U9327" i="1"/>
  <c r="S9327" i="1"/>
  <c r="O9327" i="1"/>
  <c r="N9327" i="1"/>
  <c r="L9327" i="1"/>
  <c r="E9327" i="1"/>
  <c r="W9326" i="1"/>
  <c r="U9326" i="1"/>
  <c r="S9326" i="1"/>
  <c r="O9326" i="1"/>
  <c r="N9326" i="1"/>
  <c r="L9326" i="1"/>
  <c r="E9326" i="1"/>
  <c r="W9325" i="1"/>
  <c r="U9325" i="1"/>
  <c r="S9325" i="1"/>
  <c r="O9325" i="1"/>
  <c r="N9325" i="1"/>
  <c r="L9325" i="1"/>
  <c r="E9325" i="1"/>
  <c r="W9324" i="1"/>
  <c r="U9324" i="1"/>
  <c r="S9324" i="1"/>
  <c r="O9324" i="1"/>
  <c r="N9324" i="1"/>
  <c r="L9324" i="1"/>
  <c r="E9324" i="1"/>
  <c r="W9323" i="1"/>
  <c r="U9323" i="1"/>
  <c r="S9323" i="1"/>
  <c r="O9323" i="1"/>
  <c r="N9323" i="1"/>
  <c r="L9323" i="1"/>
  <c r="E9323" i="1"/>
  <c r="W9322" i="1"/>
  <c r="U9322" i="1"/>
  <c r="S9322" i="1"/>
  <c r="O9322" i="1"/>
  <c r="N9322" i="1"/>
  <c r="L9322" i="1"/>
  <c r="E9322" i="1"/>
  <c r="W9321" i="1"/>
  <c r="U9321" i="1"/>
  <c r="S9321" i="1"/>
  <c r="O9321" i="1"/>
  <c r="N9321" i="1"/>
  <c r="L9321" i="1"/>
  <c r="E9321" i="1"/>
  <c r="W9320" i="1"/>
  <c r="U9320" i="1"/>
  <c r="S9320" i="1"/>
  <c r="O9320" i="1"/>
  <c r="N9320" i="1"/>
  <c r="L9320" i="1"/>
  <c r="E9320" i="1"/>
  <c r="W9319" i="1"/>
  <c r="U9319" i="1"/>
  <c r="S9319" i="1"/>
  <c r="O9319" i="1"/>
  <c r="N9319" i="1"/>
  <c r="L9319" i="1"/>
  <c r="E9319" i="1"/>
  <c r="W9318" i="1"/>
  <c r="U9318" i="1"/>
  <c r="S9318" i="1"/>
  <c r="O9318" i="1"/>
  <c r="N9318" i="1"/>
  <c r="L9318" i="1"/>
  <c r="E9318" i="1"/>
  <c r="W9317" i="1"/>
  <c r="U9317" i="1"/>
  <c r="S9317" i="1"/>
  <c r="O9317" i="1"/>
  <c r="N9317" i="1"/>
  <c r="L9317" i="1"/>
  <c r="E9317" i="1"/>
  <c r="W9316" i="1"/>
  <c r="U9316" i="1"/>
  <c r="S9316" i="1"/>
  <c r="O9316" i="1"/>
  <c r="N9316" i="1"/>
  <c r="L9316" i="1"/>
  <c r="E9316" i="1"/>
  <c r="W9315" i="1"/>
  <c r="U9315" i="1"/>
  <c r="S9315" i="1"/>
  <c r="O9315" i="1"/>
  <c r="N9315" i="1"/>
  <c r="L9315" i="1"/>
  <c r="E9315" i="1"/>
  <c r="W9314" i="1"/>
  <c r="U9314" i="1"/>
  <c r="S9314" i="1"/>
  <c r="O9314" i="1"/>
  <c r="N9314" i="1"/>
  <c r="L9314" i="1"/>
  <c r="E9314" i="1"/>
  <c r="W9313" i="1"/>
  <c r="U9313" i="1"/>
  <c r="S9313" i="1"/>
  <c r="O9313" i="1"/>
  <c r="N9313" i="1"/>
  <c r="L9313" i="1"/>
  <c r="E9313" i="1"/>
  <c r="W9312" i="1"/>
  <c r="U9312" i="1"/>
  <c r="S9312" i="1"/>
  <c r="O9312" i="1"/>
  <c r="N9312" i="1"/>
  <c r="L9312" i="1"/>
  <c r="E9312" i="1"/>
  <c r="W9311" i="1"/>
  <c r="U9311" i="1"/>
  <c r="S9311" i="1"/>
  <c r="O9311" i="1"/>
  <c r="N9311" i="1"/>
  <c r="L9311" i="1"/>
  <c r="E9311" i="1"/>
  <c r="W9310" i="1"/>
  <c r="U9310" i="1"/>
  <c r="S9310" i="1"/>
  <c r="O9310" i="1"/>
  <c r="N9310" i="1"/>
  <c r="L9310" i="1"/>
  <c r="E9310" i="1"/>
  <c r="W9309" i="1"/>
  <c r="U9309" i="1"/>
  <c r="S9309" i="1"/>
  <c r="O9309" i="1"/>
  <c r="N9309" i="1"/>
  <c r="L9309" i="1"/>
  <c r="E9309" i="1"/>
  <c r="W9308" i="1"/>
  <c r="U9308" i="1"/>
  <c r="S9308" i="1"/>
  <c r="O9308" i="1"/>
  <c r="N9308" i="1"/>
  <c r="L9308" i="1"/>
  <c r="E9308" i="1"/>
  <c r="W9307" i="1"/>
  <c r="U9307" i="1"/>
  <c r="S9307" i="1"/>
  <c r="O9307" i="1"/>
  <c r="N9307" i="1"/>
  <c r="L9307" i="1"/>
  <c r="E9307" i="1"/>
  <c r="W9306" i="1"/>
  <c r="U9306" i="1"/>
  <c r="S9306" i="1"/>
  <c r="O9306" i="1"/>
  <c r="N9306" i="1"/>
  <c r="L9306" i="1"/>
  <c r="E9306" i="1"/>
  <c r="W9305" i="1"/>
  <c r="U9305" i="1"/>
  <c r="S9305" i="1"/>
  <c r="O9305" i="1"/>
  <c r="N9305" i="1"/>
  <c r="L9305" i="1"/>
  <c r="E9305" i="1"/>
  <c r="W9304" i="1"/>
  <c r="U9304" i="1"/>
  <c r="S9304" i="1"/>
  <c r="O9304" i="1"/>
  <c r="N9304" i="1"/>
  <c r="L9304" i="1"/>
  <c r="E9304" i="1"/>
  <c r="W9303" i="1"/>
  <c r="U9303" i="1"/>
  <c r="S9303" i="1"/>
  <c r="O9303" i="1"/>
  <c r="N9303" i="1"/>
  <c r="L9303" i="1"/>
  <c r="E9303" i="1"/>
  <c r="W9302" i="1"/>
  <c r="U9302" i="1"/>
  <c r="S9302" i="1"/>
  <c r="O9302" i="1"/>
  <c r="N9302" i="1"/>
  <c r="L9302" i="1"/>
  <c r="E9302" i="1"/>
  <c r="W9301" i="1"/>
  <c r="U9301" i="1"/>
  <c r="S9301" i="1"/>
  <c r="O9301" i="1"/>
  <c r="N9301" i="1"/>
  <c r="L9301" i="1"/>
  <c r="E9301" i="1"/>
  <c r="W9300" i="1"/>
  <c r="U9300" i="1"/>
  <c r="S9300" i="1"/>
  <c r="O9300" i="1"/>
  <c r="N9300" i="1"/>
  <c r="L9300" i="1"/>
  <c r="E9300" i="1"/>
  <c r="W9299" i="1"/>
  <c r="U9299" i="1"/>
  <c r="S9299" i="1"/>
  <c r="O9299" i="1"/>
  <c r="N9299" i="1"/>
  <c r="L9299" i="1"/>
  <c r="E9299" i="1"/>
  <c r="W9298" i="1"/>
  <c r="U9298" i="1"/>
  <c r="S9298" i="1"/>
  <c r="O9298" i="1"/>
  <c r="N9298" i="1"/>
  <c r="L9298" i="1"/>
  <c r="E9298" i="1"/>
  <c r="W9297" i="1"/>
  <c r="U9297" i="1"/>
  <c r="S9297" i="1"/>
  <c r="O9297" i="1"/>
  <c r="N9297" i="1"/>
  <c r="L9297" i="1"/>
  <c r="E9297" i="1"/>
  <c r="W9296" i="1"/>
  <c r="U9296" i="1"/>
  <c r="S9296" i="1"/>
  <c r="O9296" i="1"/>
  <c r="N9296" i="1"/>
  <c r="L9296" i="1"/>
  <c r="E9296" i="1"/>
  <c r="W9295" i="1"/>
  <c r="U9295" i="1"/>
  <c r="S9295" i="1"/>
  <c r="O9295" i="1"/>
  <c r="N9295" i="1"/>
  <c r="L9295" i="1"/>
  <c r="E9295" i="1"/>
  <c r="W9294" i="1"/>
  <c r="U9294" i="1"/>
  <c r="S9294" i="1"/>
  <c r="O9294" i="1"/>
  <c r="N9294" i="1"/>
  <c r="L9294" i="1"/>
  <c r="E9294" i="1"/>
  <c r="W9293" i="1"/>
  <c r="U9293" i="1"/>
  <c r="S9293" i="1"/>
  <c r="O9293" i="1"/>
  <c r="N9293" i="1"/>
  <c r="L9293" i="1"/>
  <c r="E9293" i="1"/>
  <c r="W9292" i="1"/>
  <c r="U9292" i="1"/>
  <c r="S9292" i="1"/>
  <c r="O9292" i="1"/>
  <c r="N9292" i="1"/>
  <c r="L9292" i="1"/>
  <c r="E9292" i="1"/>
  <c r="W9291" i="1"/>
  <c r="U9291" i="1"/>
  <c r="S9291" i="1"/>
  <c r="O9291" i="1"/>
  <c r="N9291" i="1"/>
  <c r="L9291" i="1"/>
  <c r="E9291" i="1"/>
  <c r="W9290" i="1"/>
  <c r="U9290" i="1"/>
  <c r="S9290" i="1"/>
  <c r="O9290" i="1"/>
  <c r="N9290" i="1"/>
  <c r="L9290" i="1"/>
  <c r="E9290" i="1"/>
  <c r="W9289" i="1"/>
  <c r="U9289" i="1"/>
  <c r="S9289" i="1"/>
  <c r="O9289" i="1"/>
  <c r="N9289" i="1"/>
  <c r="L9289" i="1"/>
  <c r="E9289" i="1"/>
  <c r="W9288" i="1"/>
  <c r="U9288" i="1"/>
  <c r="S9288" i="1"/>
  <c r="O9288" i="1"/>
  <c r="N9288" i="1"/>
  <c r="L9288" i="1"/>
  <c r="E9288" i="1"/>
  <c r="W9287" i="1"/>
  <c r="U9287" i="1"/>
  <c r="S9287" i="1"/>
  <c r="O9287" i="1"/>
  <c r="N9287" i="1"/>
  <c r="L9287" i="1"/>
  <c r="E9287" i="1"/>
  <c r="W9286" i="1"/>
  <c r="U9286" i="1"/>
  <c r="S9286" i="1"/>
  <c r="O9286" i="1"/>
  <c r="N9286" i="1"/>
  <c r="L9286" i="1"/>
  <c r="E9286" i="1"/>
  <c r="W9285" i="1"/>
  <c r="U9285" i="1"/>
  <c r="S9285" i="1"/>
  <c r="O9285" i="1"/>
  <c r="N9285" i="1"/>
  <c r="L9285" i="1"/>
  <c r="E9285" i="1"/>
  <c r="W9284" i="1"/>
  <c r="U9284" i="1"/>
  <c r="S9284" i="1"/>
  <c r="O9284" i="1"/>
  <c r="N9284" i="1"/>
  <c r="L9284" i="1"/>
  <c r="E9284" i="1"/>
  <c r="W9283" i="1"/>
  <c r="U9283" i="1"/>
  <c r="S9283" i="1"/>
  <c r="O9283" i="1"/>
  <c r="N9283" i="1"/>
  <c r="L9283" i="1"/>
  <c r="E9283" i="1"/>
  <c r="W9282" i="1"/>
  <c r="U9282" i="1"/>
  <c r="S9282" i="1"/>
  <c r="O9282" i="1"/>
  <c r="N9282" i="1"/>
  <c r="L9282" i="1"/>
  <c r="E9282" i="1"/>
  <c r="W9281" i="1"/>
  <c r="U9281" i="1"/>
  <c r="S9281" i="1"/>
  <c r="O9281" i="1"/>
  <c r="N9281" i="1"/>
  <c r="L9281" i="1"/>
  <c r="E9281" i="1"/>
  <c r="W9280" i="1"/>
  <c r="U9280" i="1"/>
  <c r="S9280" i="1"/>
  <c r="O9280" i="1"/>
  <c r="N9280" i="1"/>
  <c r="L9280" i="1"/>
  <c r="E9280" i="1"/>
  <c r="W9279" i="1"/>
  <c r="U9279" i="1"/>
  <c r="S9279" i="1"/>
  <c r="O9279" i="1"/>
  <c r="N9279" i="1"/>
  <c r="L9279" i="1"/>
  <c r="E9279" i="1"/>
  <c r="W9278" i="1"/>
  <c r="U9278" i="1"/>
  <c r="S9278" i="1"/>
  <c r="O9278" i="1"/>
  <c r="N9278" i="1"/>
  <c r="L9278" i="1"/>
  <c r="E9278" i="1"/>
  <c r="W9277" i="1"/>
  <c r="U9277" i="1"/>
  <c r="S9277" i="1"/>
  <c r="O9277" i="1"/>
  <c r="N9277" i="1"/>
  <c r="L9277" i="1"/>
  <c r="E9277" i="1"/>
  <c r="W9276" i="1"/>
  <c r="U9276" i="1"/>
  <c r="S9276" i="1"/>
  <c r="O9276" i="1"/>
  <c r="N9276" i="1"/>
  <c r="L9276" i="1"/>
  <c r="E9276" i="1"/>
  <c r="W9275" i="1"/>
  <c r="U9275" i="1"/>
  <c r="S9275" i="1"/>
  <c r="O9275" i="1"/>
  <c r="N9275" i="1"/>
  <c r="L9275" i="1"/>
  <c r="E9275" i="1"/>
  <c r="W9274" i="1"/>
  <c r="U9274" i="1"/>
  <c r="S9274" i="1"/>
  <c r="O9274" i="1"/>
  <c r="N9274" i="1"/>
  <c r="L9274" i="1"/>
  <c r="E9274" i="1"/>
  <c r="W9273" i="1"/>
  <c r="U9273" i="1"/>
  <c r="S9273" i="1"/>
  <c r="O9273" i="1"/>
  <c r="N9273" i="1"/>
  <c r="L9273" i="1"/>
  <c r="E9273" i="1"/>
  <c r="W9272" i="1"/>
  <c r="U9272" i="1"/>
  <c r="S9272" i="1"/>
  <c r="O9272" i="1"/>
  <c r="N9272" i="1"/>
  <c r="L9272" i="1"/>
  <c r="E9272" i="1"/>
  <c r="W9271" i="1"/>
  <c r="U9271" i="1"/>
  <c r="S9271" i="1"/>
  <c r="O9271" i="1"/>
  <c r="N9271" i="1"/>
  <c r="L9271" i="1"/>
  <c r="E9271" i="1"/>
  <c r="W9270" i="1"/>
  <c r="U9270" i="1"/>
  <c r="S9270" i="1"/>
  <c r="O9270" i="1"/>
  <c r="N9270" i="1"/>
  <c r="L9270" i="1"/>
  <c r="E9270" i="1"/>
  <c r="W9269" i="1"/>
  <c r="U9269" i="1"/>
  <c r="S9269" i="1"/>
  <c r="O9269" i="1"/>
  <c r="N9269" i="1"/>
  <c r="L9269" i="1"/>
  <c r="E9269" i="1"/>
  <c r="W9268" i="1"/>
  <c r="U9268" i="1"/>
  <c r="S9268" i="1"/>
  <c r="O9268" i="1"/>
  <c r="N9268" i="1"/>
  <c r="L9268" i="1"/>
  <c r="E9268" i="1"/>
  <c r="W9267" i="1"/>
  <c r="U9267" i="1"/>
  <c r="S9267" i="1"/>
  <c r="O9267" i="1"/>
  <c r="N9267" i="1"/>
  <c r="L9267" i="1"/>
  <c r="E9267" i="1"/>
  <c r="W9266" i="1"/>
  <c r="U9266" i="1"/>
  <c r="S9266" i="1"/>
  <c r="O9266" i="1"/>
  <c r="N9266" i="1"/>
  <c r="L9266" i="1"/>
  <c r="E9266" i="1"/>
  <c r="W9265" i="1"/>
  <c r="U9265" i="1"/>
  <c r="S9265" i="1"/>
  <c r="O9265" i="1"/>
  <c r="N9265" i="1"/>
  <c r="L9265" i="1"/>
  <c r="E9265" i="1"/>
  <c r="W9264" i="1"/>
  <c r="U9264" i="1"/>
  <c r="S9264" i="1"/>
  <c r="O9264" i="1"/>
  <c r="N9264" i="1"/>
  <c r="L9264" i="1"/>
  <c r="E9264" i="1"/>
  <c r="W9263" i="1"/>
  <c r="U9263" i="1"/>
  <c r="S9263" i="1"/>
  <c r="O9263" i="1"/>
  <c r="N9263" i="1"/>
  <c r="L9263" i="1"/>
  <c r="E9263" i="1"/>
  <c r="W9262" i="1"/>
  <c r="U9262" i="1"/>
  <c r="S9262" i="1"/>
  <c r="O9262" i="1"/>
  <c r="N9262" i="1"/>
  <c r="L9262" i="1"/>
  <c r="E9262" i="1"/>
  <c r="W9261" i="1"/>
  <c r="U9261" i="1"/>
  <c r="S9261" i="1"/>
  <c r="O9261" i="1"/>
  <c r="N9261" i="1"/>
  <c r="L9261" i="1"/>
  <c r="E9261" i="1"/>
  <c r="W9260" i="1"/>
  <c r="U9260" i="1"/>
  <c r="S9260" i="1"/>
  <c r="O9260" i="1"/>
  <c r="N9260" i="1"/>
  <c r="L9260" i="1"/>
  <c r="E9260" i="1"/>
  <c r="W9259" i="1"/>
  <c r="U9259" i="1"/>
  <c r="S9259" i="1"/>
  <c r="O9259" i="1"/>
  <c r="N9259" i="1"/>
  <c r="L9259" i="1"/>
  <c r="E9259" i="1"/>
  <c r="W9258" i="1"/>
  <c r="U9258" i="1"/>
  <c r="S9258" i="1"/>
  <c r="O9258" i="1"/>
  <c r="N9258" i="1"/>
  <c r="L9258" i="1"/>
  <c r="E9258" i="1"/>
  <c r="W9257" i="1"/>
  <c r="U9257" i="1"/>
  <c r="S9257" i="1"/>
  <c r="O9257" i="1"/>
  <c r="N9257" i="1"/>
  <c r="L9257" i="1"/>
  <c r="E9257" i="1"/>
  <c r="W9256" i="1"/>
  <c r="U9256" i="1"/>
  <c r="S9256" i="1"/>
  <c r="O9256" i="1"/>
  <c r="N9256" i="1"/>
  <c r="L9256" i="1"/>
  <c r="E9256" i="1"/>
  <c r="W9255" i="1"/>
  <c r="U9255" i="1"/>
  <c r="S9255" i="1"/>
  <c r="O9255" i="1"/>
  <c r="N9255" i="1"/>
  <c r="L9255" i="1"/>
  <c r="E9255" i="1"/>
  <c r="W9254" i="1"/>
  <c r="U9254" i="1"/>
  <c r="S9254" i="1"/>
  <c r="O9254" i="1"/>
  <c r="N9254" i="1"/>
  <c r="L9254" i="1"/>
  <c r="E9254" i="1"/>
  <c r="W9253" i="1"/>
  <c r="U9253" i="1"/>
  <c r="S9253" i="1"/>
  <c r="O9253" i="1"/>
  <c r="N9253" i="1"/>
  <c r="L9253" i="1"/>
  <c r="E9253" i="1"/>
  <c r="W9252" i="1"/>
  <c r="U9252" i="1"/>
  <c r="S9252" i="1"/>
  <c r="O9252" i="1"/>
  <c r="N9252" i="1"/>
  <c r="L9252" i="1"/>
  <c r="E9252" i="1"/>
  <c r="W9251" i="1"/>
  <c r="U9251" i="1"/>
  <c r="S9251" i="1"/>
  <c r="O9251" i="1"/>
  <c r="N9251" i="1"/>
  <c r="L9251" i="1"/>
  <c r="E9251" i="1"/>
  <c r="W9250" i="1"/>
  <c r="U9250" i="1"/>
  <c r="S9250" i="1"/>
  <c r="O9250" i="1"/>
  <c r="N9250" i="1"/>
  <c r="L9250" i="1"/>
  <c r="E9250" i="1"/>
  <c r="W9249" i="1"/>
  <c r="U9249" i="1"/>
  <c r="S9249" i="1"/>
  <c r="O9249" i="1"/>
  <c r="N9249" i="1"/>
  <c r="L9249" i="1"/>
  <c r="E9249" i="1"/>
  <c r="W9248" i="1"/>
  <c r="U9248" i="1"/>
  <c r="S9248" i="1"/>
  <c r="O9248" i="1"/>
  <c r="N9248" i="1"/>
  <c r="L9248" i="1"/>
  <c r="E9248" i="1"/>
  <c r="W9247" i="1"/>
  <c r="U9247" i="1"/>
  <c r="S9247" i="1"/>
  <c r="O9247" i="1"/>
  <c r="N9247" i="1"/>
  <c r="L9247" i="1"/>
  <c r="E9247" i="1"/>
  <c r="W9246" i="1"/>
  <c r="U9246" i="1"/>
  <c r="S9246" i="1"/>
  <c r="O9246" i="1"/>
  <c r="N9246" i="1"/>
  <c r="L9246" i="1"/>
  <c r="E9246" i="1"/>
  <c r="W9245" i="1"/>
  <c r="U9245" i="1"/>
  <c r="S9245" i="1"/>
  <c r="O9245" i="1"/>
  <c r="N9245" i="1"/>
  <c r="L9245" i="1"/>
  <c r="E9245" i="1"/>
  <c r="W9244" i="1"/>
  <c r="U9244" i="1"/>
  <c r="S9244" i="1"/>
  <c r="O9244" i="1"/>
  <c r="N9244" i="1"/>
  <c r="L9244" i="1"/>
  <c r="E9244" i="1"/>
  <c r="W9243" i="1"/>
  <c r="U9243" i="1"/>
  <c r="S9243" i="1"/>
  <c r="O9243" i="1"/>
  <c r="N9243" i="1"/>
  <c r="L9243" i="1"/>
  <c r="E9243" i="1"/>
  <c r="W9242" i="1"/>
  <c r="U9242" i="1"/>
  <c r="S9242" i="1"/>
  <c r="O9242" i="1"/>
  <c r="N9242" i="1"/>
  <c r="L9242" i="1"/>
  <c r="E9242" i="1"/>
  <c r="W9241" i="1"/>
  <c r="U9241" i="1"/>
  <c r="S9241" i="1"/>
  <c r="O9241" i="1"/>
  <c r="N9241" i="1"/>
  <c r="L9241" i="1"/>
  <c r="E9241" i="1"/>
  <c r="W9240" i="1"/>
  <c r="U9240" i="1"/>
  <c r="S9240" i="1"/>
  <c r="O9240" i="1"/>
  <c r="N9240" i="1"/>
  <c r="L9240" i="1"/>
  <c r="E9240" i="1"/>
  <c r="W9239" i="1"/>
  <c r="U9239" i="1"/>
  <c r="S9239" i="1"/>
  <c r="O9239" i="1"/>
  <c r="N9239" i="1"/>
  <c r="L9239" i="1"/>
  <c r="E9239" i="1"/>
  <c r="W9238" i="1"/>
  <c r="U9238" i="1"/>
  <c r="S9238" i="1"/>
  <c r="O9238" i="1"/>
  <c r="N9238" i="1"/>
  <c r="L9238" i="1"/>
  <c r="E9238" i="1"/>
  <c r="W9237" i="1"/>
  <c r="U9237" i="1"/>
  <c r="S9237" i="1"/>
  <c r="O9237" i="1"/>
  <c r="N9237" i="1"/>
  <c r="L9237" i="1"/>
  <c r="E9237" i="1"/>
  <c r="W9236" i="1"/>
  <c r="U9236" i="1"/>
  <c r="S9236" i="1"/>
  <c r="O9236" i="1"/>
  <c r="N9236" i="1"/>
  <c r="L9236" i="1"/>
  <c r="E9236" i="1"/>
  <c r="W9235" i="1"/>
  <c r="U9235" i="1"/>
  <c r="S9235" i="1"/>
  <c r="O9235" i="1"/>
  <c r="N9235" i="1"/>
  <c r="L9235" i="1"/>
  <c r="E9235" i="1"/>
  <c r="W9234" i="1"/>
  <c r="U9234" i="1"/>
  <c r="S9234" i="1"/>
  <c r="O9234" i="1"/>
  <c r="N9234" i="1"/>
  <c r="L9234" i="1"/>
  <c r="E9234" i="1"/>
  <c r="W9233" i="1"/>
  <c r="U9233" i="1"/>
  <c r="S9233" i="1"/>
  <c r="O9233" i="1"/>
  <c r="N9233" i="1"/>
  <c r="L9233" i="1"/>
  <c r="E9233" i="1"/>
  <c r="W9232" i="1"/>
  <c r="U9232" i="1"/>
  <c r="S9232" i="1"/>
  <c r="O9232" i="1"/>
  <c r="N9232" i="1"/>
  <c r="L9232" i="1"/>
  <c r="E9232" i="1"/>
  <c r="W9231" i="1"/>
  <c r="U9231" i="1"/>
  <c r="S9231" i="1"/>
  <c r="O9231" i="1"/>
  <c r="N9231" i="1"/>
  <c r="L9231" i="1"/>
  <c r="E9231" i="1"/>
  <c r="W9230" i="1"/>
  <c r="U9230" i="1"/>
  <c r="S9230" i="1"/>
  <c r="O9230" i="1"/>
  <c r="N9230" i="1"/>
  <c r="L9230" i="1"/>
  <c r="E9230" i="1"/>
  <c r="W9229" i="1"/>
  <c r="U9229" i="1"/>
  <c r="S9229" i="1"/>
  <c r="O9229" i="1"/>
  <c r="N9229" i="1"/>
  <c r="L9229" i="1"/>
  <c r="E9229" i="1"/>
  <c r="W9228" i="1"/>
  <c r="U9228" i="1"/>
  <c r="S9228" i="1"/>
  <c r="O9228" i="1"/>
  <c r="N9228" i="1"/>
  <c r="L9228" i="1"/>
  <c r="E9228" i="1"/>
  <c r="W9227" i="1"/>
  <c r="U9227" i="1"/>
  <c r="S9227" i="1"/>
  <c r="O9227" i="1"/>
  <c r="N9227" i="1"/>
  <c r="L9227" i="1"/>
  <c r="E9227" i="1"/>
  <c r="W9226" i="1"/>
  <c r="U9226" i="1"/>
  <c r="S9226" i="1"/>
  <c r="O9226" i="1"/>
  <c r="N9226" i="1"/>
  <c r="L9226" i="1"/>
  <c r="E9226" i="1"/>
  <c r="W9225" i="1"/>
  <c r="U9225" i="1"/>
  <c r="S9225" i="1"/>
  <c r="O9225" i="1"/>
  <c r="N9225" i="1"/>
  <c r="L9225" i="1"/>
  <c r="E9225" i="1"/>
  <c r="W9224" i="1"/>
  <c r="U9224" i="1"/>
  <c r="S9224" i="1"/>
  <c r="O9224" i="1"/>
  <c r="N9224" i="1"/>
  <c r="L9224" i="1"/>
  <c r="E9224" i="1"/>
  <c r="W9223" i="1"/>
  <c r="U9223" i="1"/>
  <c r="S9223" i="1"/>
  <c r="O9223" i="1"/>
  <c r="N9223" i="1"/>
  <c r="L9223" i="1"/>
  <c r="E9223" i="1"/>
  <c r="W9222" i="1"/>
  <c r="U9222" i="1"/>
  <c r="S9222" i="1"/>
  <c r="O9222" i="1"/>
  <c r="N9222" i="1"/>
  <c r="L9222" i="1"/>
  <c r="E9222" i="1"/>
  <c r="W9221" i="1"/>
  <c r="U9221" i="1"/>
  <c r="S9221" i="1"/>
  <c r="O9221" i="1"/>
  <c r="N9221" i="1"/>
  <c r="L9221" i="1"/>
  <c r="E9221" i="1"/>
  <c r="W9220" i="1"/>
  <c r="U9220" i="1"/>
  <c r="S9220" i="1"/>
  <c r="O9220" i="1"/>
  <c r="N9220" i="1"/>
  <c r="L9220" i="1"/>
  <c r="E9220" i="1"/>
  <c r="W9219" i="1"/>
  <c r="U9219" i="1"/>
  <c r="S9219" i="1"/>
  <c r="O9219" i="1"/>
  <c r="N9219" i="1"/>
  <c r="L9219" i="1"/>
  <c r="E9219" i="1"/>
  <c r="W9218" i="1"/>
  <c r="U9218" i="1"/>
  <c r="S9218" i="1"/>
  <c r="O9218" i="1"/>
  <c r="N9218" i="1"/>
  <c r="L9218" i="1"/>
  <c r="E9218" i="1"/>
  <c r="W9217" i="1"/>
  <c r="U9217" i="1"/>
  <c r="S9217" i="1"/>
  <c r="O9217" i="1"/>
  <c r="N9217" i="1"/>
  <c r="L9217" i="1"/>
  <c r="E9217" i="1"/>
  <c r="W9216" i="1"/>
  <c r="U9216" i="1"/>
  <c r="S9216" i="1"/>
  <c r="O9216" i="1"/>
  <c r="N9216" i="1"/>
  <c r="L9216" i="1"/>
  <c r="E9216" i="1"/>
  <c r="W9215" i="1"/>
  <c r="U9215" i="1"/>
  <c r="S9215" i="1"/>
  <c r="O9215" i="1"/>
  <c r="N9215" i="1"/>
  <c r="L9215" i="1"/>
  <c r="E9215" i="1"/>
  <c r="W9214" i="1"/>
  <c r="U9214" i="1"/>
  <c r="S9214" i="1"/>
  <c r="O9214" i="1"/>
  <c r="N9214" i="1"/>
  <c r="L9214" i="1"/>
  <c r="E9214" i="1"/>
  <c r="W9213" i="1"/>
  <c r="U9213" i="1"/>
  <c r="S9213" i="1"/>
  <c r="O9213" i="1"/>
  <c r="N9213" i="1"/>
  <c r="L9213" i="1"/>
  <c r="E9213" i="1"/>
  <c r="W9212" i="1"/>
  <c r="U9212" i="1"/>
  <c r="S9212" i="1"/>
  <c r="O9212" i="1"/>
  <c r="N9212" i="1"/>
  <c r="L9212" i="1"/>
  <c r="E9212" i="1"/>
  <c r="W9211" i="1"/>
  <c r="U9211" i="1"/>
  <c r="S9211" i="1"/>
  <c r="O9211" i="1"/>
  <c r="N9211" i="1"/>
  <c r="L9211" i="1"/>
  <c r="E9211" i="1"/>
  <c r="W9210" i="1"/>
  <c r="U9210" i="1"/>
  <c r="S9210" i="1"/>
  <c r="O9210" i="1"/>
  <c r="N9210" i="1"/>
  <c r="L9210" i="1"/>
  <c r="E9210" i="1"/>
  <c r="W9209" i="1"/>
  <c r="U9209" i="1"/>
  <c r="S9209" i="1"/>
  <c r="O9209" i="1"/>
  <c r="N9209" i="1"/>
  <c r="L9209" i="1"/>
  <c r="E9209" i="1"/>
  <c r="W9208" i="1"/>
  <c r="U9208" i="1"/>
  <c r="S9208" i="1"/>
  <c r="O9208" i="1"/>
  <c r="N9208" i="1"/>
  <c r="L9208" i="1"/>
  <c r="E9208" i="1"/>
  <c r="W9207" i="1"/>
  <c r="U9207" i="1"/>
  <c r="S9207" i="1"/>
  <c r="O9207" i="1"/>
  <c r="N9207" i="1"/>
  <c r="L9207" i="1"/>
  <c r="E9207" i="1"/>
  <c r="W9206" i="1"/>
  <c r="U9206" i="1"/>
  <c r="S9206" i="1"/>
  <c r="O9206" i="1"/>
  <c r="N9206" i="1"/>
  <c r="L9206" i="1"/>
  <c r="E9206" i="1"/>
  <c r="W9205" i="1"/>
  <c r="U9205" i="1"/>
  <c r="S9205" i="1"/>
  <c r="O9205" i="1"/>
  <c r="N9205" i="1"/>
  <c r="L9205" i="1"/>
  <c r="E9205" i="1"/>
  <c r="W9204" i="1"/>
  <c r="U9204" i="1"/>
  <c r="S9204" i="1"/>
  <c r="O9204" i="1"/>
  <c r="N9204" i="1"/>
  <c r="L9204" i="1"/>
  <c r="E9204" i="1"/>
  <c r="W9203" i="1"/>
  <c r="U9203" i="1"/>
  <c r="S9203" i="1"/>
  <c r="O9203" i="1"/>
  <c r="N9203" i="1"/>
  <c r="L9203" i="1"/>
  <c r="E9203" i="1"/>
  <c r="W9202" i="1"/>
  <c r="U9202" i="1"/>
  <c r="S9202" i="1"/>
  <c r="O9202" i="1"/>
  <c r="N9202" i="1"/>
  <c r="L9202" i="1"/>
  <c r="E9202" i="1"/>
  <c r="W9201" i="1"/>
  <c r="U9201" i="1"/>
  <c r="S9201" i="1"/>
  <c r="O9201" i="1"/>
  <c r="N9201" i="1"/>
  <c r="L9201" i="1"/>
  <c r="E9201" i="1"/>
  <c r="W9200" i="1"/>
  <c r="U9200" i="1"/>
  <c r="S9200" i="1"/>
  <c r="O9200" i="1"/>
  <c r="N9200" i="1"/>
  <c r="L9200" i="1"/>
  <c r="E9200" i="1"/>
  <c r="W9199" i="1"/>
  <c r="U9199" i="1"/>
  <c r="S9199" i="1"/>
  <c r="O9199" i="1"/>
  <c r="N9199" i="1"/>
  <c r="L9199" i="1"/>
  <c r="E9199" i="1"/>
  <c r="W9198" i="1"/>
  <c r="U9198" i="1"/>
  <c r="S9198" i="1"/>
  <c r="O9198" i="1"/>
  <c r="N9198" i="1"/>
  <c r="L9198" i="1"/>
  <c r="E9198" i="1"/>
  <c r="W9197" i="1"/>
  <c r="U9197" i="1"/>
  <c r="S9197" i="1"/>
  <c r="O9197" i="1"/>
  <c r="N9197" i="1"/>
  <c r="L9197" i="1"/>
  <c r="E9197" i="1"/>
  <c r="W9196" i="1"/>
  <c r="U9196" i="1"/>
  <c r="S9196" i="1"/>
  <c r="O9196" i="1"/>
  <c r="N9196" i="1"/>
  <c r="L9196" i="1"/>
  <c r="E9196" i="1"/>
  <c r="W9195" i="1"/>
  <c r="U9195" i="1"/>
  <c r="S9195" i="1"/>
  <c r="O9195" i="1"/>
  <c r="N9195" i="1"/>
  <c r="L9195" i="1"/>
  <c r="E9195" i="1"/>
  <c r="W9194" i="1"/>
  <c r="U9194" i="1"/>
  <c r="S9194" i="1"/>
  <c r="O9194" i="1"/>
  <c r="N9194" i="1"/>
  <c r="L9194" i="1"/>
  <c r="E9194" i="1"/>
  <c r="W9193" i="1"/>
  <c r="U9193" i="1"/>
  <c r="S9193" i="1"/>
  <c r="O9193" i="1"/>
  <c r="N9193" i="1"/>
  <c r="L9193" i="1"/>
  <c r="E9193" i="1"/>
  <c r="W9192" i="1"/>
  <c r="U9192" i="1"/>
  <c r="S9192" i="1"/>
  <c r="O9192" i="1"/>
  <c r="N9192" i="1"/>
  <c r="L9192" i="1"/>
  <c r="E9192" i="1"/>
  <c r="W9191" i="1"/>
  <c r="U9191" i="1"/>
  <c r="S9191" i="1"/>
  <c r="O9191" i="1"/>
  <c r="N9191" i="1"/>
  <c r="L9191" i="1"/>
  <c r="E9191" i="1"/>
  <c r="W9190" i="1"/>
  <c r="U9190" i="1"/>
  <c r="S9190" i="1"/>
  <c r="O9190" i="1"/>
  <c r="N9190" i="1"/>
  <c r="L9190" i="1"/>
  <c r="E9190" i="1"/>
  <c r="W9189" i="1"/>
  <c r="U9189" i="1"/>
  <c r="S9189" i="1"/>
  <c r="O9189" i="1"/>
  <c r="N9189" i="1"/>
  <c r="L9189" i="1"/>
  <c r="E9189" i="1"/>
  <c r="W9188" i="1"/>
  <c r="U9188" i="1"/>
  <c r="S9188" i="1"/>
  <c r="O9188" i="1"/>
  <c r="N9188" i="1"/>
  <c r="L9188" i="1"/>
  <c r="E9188" i="1"/>
  <c r="W9187" i="1"/>
  <c r="U9187" i="1"/>
  <c r="S9187" i="1"/>
  <c r="O9187" i="1"/>
  <c r="N9187" i="1"/>
  <c r="L9187" i="1"/>
  <c r="E9187" i="1"/>
  <c r="W9186" i="1"/>
  <c r="U9186" i="1"/>
  <c r="S9186" i="1"/>
  <c r="O9186" i="1"/>
  <c r="N9186" i="1"/>
  <c r="L9186" i="1"/>
  <c r="E9186" i="1"/>
  <c r="W9185" i="1"/>
  <c r="U9185" i="1"/>
  <c r="S9185" i="1"/>
  <c r="O9185" i="1"/>
  <c r="N9185" i="1"/>
  <c r="L9185" i="1"/>
  <c r="E9185" i="1"/>
  <c r="W9184" i="1"/>
  <c r="U9184" i="1"/>
  <c r="S9184" i="1"/>
  <c r="O9184" i="1"/>
  <c r="N9184" i="1"/>
  <c r="L9184" i="1"/>
  <c r="E9184" i="1"/>
  <c r="W9183" i="1"/>
  <c r="U9183" i="1"/>
  <c r="S9183" i="1"/>
  <c r="O9183" i="1"/>
  <c r="N9183" i="1"/>
  <c r="L9183" i="1"/>
  <c r="E9183" i="1"/>
  <c r="W9182" i="1"/>
  <c r="U9182" i="1"/>
  <c r="S9182" i="1"/>
  <c r="O9182" i="1"/>
  <c r="N9182" i="1"/>
  <c r="L9182" i="1"/>
  <c r="E9182" i="1"/>
  <c r="W9181" i="1"/>
  <c r="U9181" i="1"/>
  <c r="S9181" i="1"/>
  <c r="O9181" i="1"/>
  <c r="N9181" i="1"/>
  <c r="L9181" i="1"/>
  <c r="E9181" i="1"/>
  <c r="W9180" i="1"/>
  <c r="U9180" i="1"/>
  <c r="S9180" i="1"/>
  <c r="O9180" i="1"/>
  <c r="N9180" i="1"/>
  <c r="L9180" i="1"/>
  <c r="E9180" i="1"/>
  <c r="W9179" i="1"/>
  <c r="U9179" i="1"/>
  <c r="S9179" i="1"/>
  <c r="O9179" i="1"/>
  <c r="N9179" i="1"/>
  <c r="L9179" i="1"/>
  <c r="E9179" i="1"/>
  <c r="W9178" i="1"/>
  <c r="U9178" i="1"/>
  <c r="S9178" i="1"/>
  <c r="O9178" i="1"/>
  <c r="N9178" i="1"/>
  <c r="L9178" i="1"/>
  <c r="E9178" i="1"/>
  <c r="W9177" i="1"/>
  <c r="U9177" i="1"/>
  <c r="S9177" i="1"/>
  <c r="O9177" i="1"/>
  <c r="N9177" i="1"/>
  <c r="L9177" i="1"/>
  <c r="E9177" i="1"/>
  <c r="W9176" i="1"/>
  <c r="U9176" i="1"/>
  <c r="S9176" i="1"/>
  <c r="O9176" i="1"/>
  <c r="N9176" i="1"/>
  <c r="L9176" i="1"/>
  <c r="E9176" i="1"/>
  <c r="W9175" i="1"/>
  <c r="U9175" i="1"/>
  <c r="S9175" i="1"/>
  <c r="O9175" i="1"/>
  <c r="N9175" i="1"/>
  <c r="L9175" i="1"/>
  <c r="E9175" i="1"/>
  <c r="W9174" i="1"/>
  <c r="U9174" i="1"/>
  <c r="S9174" i="1"/>
  <c r="O9174" i="1"/>
  <c r="N9174" i="1"/>
  <c r="L9174" i="1"/>
  <c r="E9174" i="1"/>
  <c r="W9173" i="1"/>
  <c r="U9173" i="1"/>
  <c r="S9173" i="1"/>
  <c r="O9173" i="1"/>
  <c r="N9173" i="1"/>
  <c r="L9173" i="1"/>
  <c r="E9173" i="1"/>
  <c r="W9172" i="1"/>
  <c r="U9172" i="1"/>
  <c r="S9172" i="1"/>
  <c r="O9172" i="1"/>
  <c r="N9172" i="1"/>
  <c r="L9172" i="1"/>
  <c r="E9172" i="1"/>
  <c r="W9171" i="1"/>
  <c r="U9171" i="1"/>
  <c r="S9171" i="1"/>
  <c r="O9171" i="1"/>
  <c r="N9171" i="1"/>
  <c r="L9171" i="1"/>
  <c r="E9171" i="1"/>
  <c r="W9170" i="1"/>
  <c r="U9170" i="1"/>
  <c r="S9170" i="1"/>
  <c r="O9170" i="1"/>
  <c r="N9170" i="1"/>
  <c r="L9170" i="1"/>
  <c r="E9170" i="1"/>
  <c r="W9169" i="1"/>
  <c r="U9169" i="1"/>
  <c r="S9169" i="1"/>
  <c r="O9169" i="1"/>
  <c r="N9169" i="1"/>
  <c r="L9169" i="1"/>
  <c r="E9169" i="1"/>
  <c r="W9168" i="1"/>
  <c r="U9168" i="1"/>
  <c r="S9168" i="1"/>
  <c r="O9168" i="1"/>
  <c r="N9168" i="1"/>
  <c r="L9168" i="1"/>
  <c r="E9168" i="1"/>
  <c r="W9167" i="1"/>
  <c r="U9167" i="1"/>
  <c r="S9167" i="1"/>
  <c r="O9167" i="1"/>
  <c r="N9167" i="1"/>
  <c r="L9167" i="1"/>
  <c r="E9167" i="1"/>
  <c r="W9166" i="1"/>
  <c r="U9166" i="1"/>
  <c r="S9166" i="1"/>
  <c r="O9166" i="1"/>
  <c r="N9166" i="1"/>
  <c r="L9166" i="1"/>
  <c r="E9166" i="1"/>
  <c r="W9165" i="1"/>
  <c r="U9165" i="1"/>
  <c r="S9165" i="1"/>
  <c r="O9165" i="1"/>
  <c r="N9165" i="1"/>
  <c r="L9165" i="1"/>
  <c r="E9165" i="1"/>
  <c r="W9164" i="1"/>
  <c r="U9164" i="1"/>
  <c r="S9164" i="1"/>
  <c r="O9164" i="1"/>
  <c r="N9164" i="1"/>
  <c r="L9164" i="1"/>
  <c r="E9164" i="1"/>
  <c r="W9163" i="1"/>
  <c r="U9163" i="1"/>
  <c r="S9163" i="1"/>
  <c r="O9163" i="1"/>
  <c r="N9163" i="1"/>
  <c r="L9163" i="1"/>
  <c r="E9163" i="1"/>
  <c r="W9162" i="1"/>
  <c r="U9162" i="1"/>
  <c r="S9162" i="1"/>
  <c r="O9162" i="1"/>
  <c r="N9162" i="1"/>
  <c r="L9162" i="1"/>
  <c r="E9162" i="1"/>
  <c r="W9161" i="1"/>
  <c r="U9161" i="1"/>
  <c r="S9161" i="1"/>
  <c r="O9161" i="1"/>
  <c r="N9161" i="1"/>
  <c r="L9161" i="1"/>
  <c r="E9161" i="1"/>
  <c r="W9160" i="1"/>
  <c r="U9160" i="1"/>
  <c r="S9160" i="1"/>
  <c r="O9160" i="1"/>
  <c r="N9160" i="1"/>
  <c r="L9160" i="1"/>
  <c r="E9160" i="1"/>
  <c r="W9159" i="1"/>
  <c r="U9159" i="1"/>
  <c r="S9159" i="1"/>
  <c r="O9159" i="1"/>
  <c r="N9159" i="1"/>
  <c r="L9159" i="1"/>
  <c r="E9159" i="1"/>
  <c r="W9158" i="1"/>
  <c r="U9158" i="1"/>
  <c r="S9158" i="1"/>
  <c r="O9158" i="1"/>
  <c r="N9158" i="1"/>
  <c r="L9158" i="1"/>
  <c r="E9158" i="1"/>
  <c r="W9157" i="1"/>
  <c r="U9157" i="1"/>
  <c r="S9157" i="1"/>
  <c r="O9157" i="1"/>
  <c r="N9157" i="1"/>
  <c r="L9157" i="1"/>
  <c r="E9157" i="1"/>
  <c r="W9156" i="1"/>
  <c r="U9156" i="1"/>
  <c r="S9156" i="1"/>
  <c r="O9156" i="1"/>
  <c r="N9156" i="1"/>
  <c r="L9156" i="1"/>
  <c r="E9156" i="1"/>
  <c r="W9155" i="1"/>
  <c r="U9155" i="1"/>
  <c r="S9155" i="1"/>
  <c r="O9155" i="1"/>
  <c r="N9155" i="1"/>
  <c r="L9155" i="1"/>
  <c r="E9155" i="1"/>
  <c r="W9154" i="1"/>
  <c r="U9154" i="1"/>
  <c r="S9154" i="1"/>
  <c r="O9154" i="1"/>
  <c r="N9154" i="1"/>
  <c r="L9154" i="1"/>
  <c r="E9154" i="1"/>
  <c r="W9153" i="1"/>
  <c r="U9153" i="1"/>
  <c r="S9153" i="1"/>
  <c r="O9153" i="1"/>
  <c r="N9153" i="1"/>
  <c r="L9153" i="1"/>
  <c r="E9153" i="1"/>
  <c r="W9152" i="1"/>
  <c r="U9152" i="1"/>
  <c r="S9152" i="1"/>
  <c r="O9152" i="1"/>
  <c r="N9152" i="1"/>
  <c r="L9152" i="1"/>
  <c r="E9152" i="1"/>
  <c r="W9151" i="1"/>
  <c r="U9151" i="1"/>
  <c r="S9151" i="1"/>
  <c r="O9151" i="1"/>
  <c r="N9151" i="1"/>
  <c r="L9151" i="1"/>
  <c r="E9151" i="1"/>
  <c r="W9150" i="1"/>
  <c r="U9150" i="1"/>
  <c r="S9150" i="1"/>
  <c r="O9150" i="1"/>
  <c r="N9150" i="1"/>
  <c r="L9150" i="1"/>
  <c r="E9150" i="1"/>
  <c r="W9149" i="1"/>
  <c r="U9149" i="1"/>
  <c r="S9149" i="1"/>
  <c r="O9149" i="1"/>
  <c r="N9149" i="1"/>
  <c r="L9149" i="1"/>
  <c r="E9149" i="1"/>
  <c r="W9148" i="1"/>
  <c r="U9148" i="1"/>
  <c r="S9148" i="1"/>
  <c r="O9148" i="1"/>
  <c r="N9148" i="1"/>
  <c r="L9148" i="1"/>
  <c r="E9148" i="1"/>
  <c r="W9147" i="1"/>
  <c r="U9147" i="1"/>
  <c r="S9147" i="1"/>
  <c r="O9147" i="1"/>
  <c r="N9147" i="1"/>
  <c r="L9147" i="1"/>
  <c r="E9147" i="1"/>
  <c r="W9146" i="1"/>
  <c r="U9146" i="1"/>
  <c r="S9146" i="1"/>
  <c r="O9146" i="1"/>
  <c r="N9146" i="1"/>
  <c r="L9146" i="1"/>
  <c r="E9146" i="1"/>
  <c r="W9145" i="1"/>
  <c r="U9145" i="1"/>
  <c r="S9145" i="1"/>
  <c r="O9145" i="1"/>
  <c r="N9145" i="1"/>
  <c r="L9145" i="1"/>
  <c r="E9145" i="1"/>
  <c r="W9144" i="1"/>
  <c r="U9144" i="1"/>
  <c r="S9144" i="1"/>
  <c r="O9144" i="1"/>
  <c r="N9144" i="1"/>
  <c r="L9144" i="1"/>
  <c r="E9144" i="1"/>
  <c r="W9143" i="1"/>
  <c r="U9143" i="1"/>
  <c r="S9143" i="1"/>
  <c r="O9143" i="1"/>
  <c r="N9143" i="1"/>
  <c r="L9143" i="1"/>
  <c r="E9143" i="1"/>
  <c r="W9142" i="1"/>
  <c r="U9142" i="1"/>
  <c r="S9142" i="1"/>
  <c r="O9142" i="1"/>
  <c r="N9142" i="1"/>
  <c r="L9142" i="1"/>
  <c r="E9142" i="1"/>
  <c r="W9141" i="1"/>
  <c r="U9141" i="1"/>
  <c r="S9141" i="1"/>
  <c r="O9141" i="1"/>
  <c r="N9141" i="1"/>
  <c r="L9141" i="1"/>
  <c r="E9141" i="1"/>
  <c r="W9140" i="1"/>
  <c r="U9140" i="1"/>
  <c r="S9140" i="1"/>
  <c r="O9140" i="1"/>
  <c r="N9140" i="1"/>
  <c r="L9140" i="1"/>
  <c r="E9140" i="1"/>
  <c r="W9139" i="1"/>
  <c r="U9139" i="1"/>
  <c r="S9139" i="1"/>
  <c r="O9139" i="1"/>
  <c r="N9139" i="1"/>
  <c r="L9139" i="1"/>
  <c r="E9139" i="1"/>
  <c r="W9138" i="1"/>
  <c r="U9138" i="1"/>
  <c r="S9138" i="1"/>
  <c r="O9138" i="1"/>
  <c r="N9138" i="1"/>
  <c r="L9138" i="1"/>
  <c r="E9138" i="1"/>
  <c r="W9137" i="1"/>
  <c r="U9137" i="1"/>
  <c r="S9137" i="1"/>
  <c r="O9137" i="1"/>
  <c r="N9137" i="1"/>
  <c r="L9137" i="1"/>
  <c r="E9137" i="1"/>
  <c r="W9136" i="1"/>
  <c r="U9136" i="1"/>
  <c r="S9136" i="1"/>
  <c r="O9136" i="1"/>
  <c r="N9136" i="1"/>
  <c r="L9136" i="1"/>
  <c r="E9136" i="1"/>
  <c r="W9135" i="1"/>
  <c r="U9135" i="1"/>
  <c r="S9135" i="1"/>
  <c r="O9135" i="1"/>
  <c r="N9135" i="1"/>
  <c r="L9135" i="1"/>
  <c r="E9135" i="1"/>
  <c r="W9134" i="1"/>
  <c r="U9134" i="1"/>
  <c r="S9134" i="1"/>
  <c r="O9134" i="1"/>
  <c r="N9134" i="1"/>
  <c r="L9134" i="1"/>
  <c r="E9134" i="1"/>
  <c r="W9133" i="1"/>
  <c r="U9133" i="1"/>
  <c r="S9133" i="1"/>
  <c r="O9133" i="1"/>
  <c r="N9133" i="1"/>
  <c r="L9133" i="1"/>
  <c r="E9133" i="1"/>
  <c r="W9132" i="1"/>
  <c r="U9132" i="1"/>
  <c r="S9132" i="1"/>
  <c r="O9132" i="1"/>
  <c r="N9132" i="1"/>
  <c r="L9132" i="1"/>
  <c r="E9132" i="1"/>
  <c r="W9131" i="1"/>
  <c r="U9131" i="1"/>
  <c r="S9131" i="1"/>
  <c r="O9131" i="1"/>
  <c r="N9131" i="1"/>
  <c r="L9131" i="1"/>
  <c r="E9131" i="1"/>
  <c r="W9130" i="1"/>
  <c r="U9130" i="1"/>
  <c r="S9130" i="1"/>
  <c r="O9130" i="1"/>
  <c r="N9130" i="1"/>
  <c r="L9130" i="1"/>
  <c r="E9130" i="1"/>
  <c r="W9129" i="1"/>
  <c r="U9129" i="1"/>
  <c r="S9129" i="1"/>
  <c r="O9129" i="1"/>
  <c r="N9129" i="1"/>
  <c r="L9129" i="1"/>
  <c r="E9129" i="1"/>
  <c r="W9128" i="1"/>
  <c r="U9128" i="1"/>
  <c r="S9128" i="1"/>
  <c r="O9128" i="1"/>
  <c r="N9128" i="1"/>
  <c r="L9128" i="1"/>
  <c r="E9128" i="1"/>
  <c r="W9127" i="1"/>
  <c r="U9127" i="1"/>
  <c r="S9127" i="1"/>
  <c r="O9127" i="1"/>
  <c r="N9127" i="1"/>
  <c r="L9127" i="1"/>
  <c r="E9127" i="1"/>
  <c r="W9126" i="1"/>
  <c r="U9126" i="1"/>
  <c r="S9126" i="1"/>
  <c r="O9126" i="1"/>
  <c r="N9126" i="1"/>
  <c r="L9126" i="1"/>
  <c r="E9126" i="1"/>
  <c r="W9125" i="1"/>
  <c r="U9125" i="1"/>
  <c r="S9125" i="1"/>
  <c r="O9125" i="1"/>
  <c r="N9125" i="1"/>
  <c r="L9125" i="1"/>
  <c r="E9125" i="1"/>
  <c r="W9124" i="1"/>
  <c r="U9124" i="1"/>
  <c r="S9124" i="1"/>
  <c r="O9124" i="1"/>
  <c r="N9124" i="1"/>
  <c r="L9124" i="1"/>
  <c r="E9124" i="1"/>
  <c r="W9123" i="1"/>
  <c r="U9123" i="1"/>
  <c r="S9123" i="1"/>
  <c r="O9123" i="1"/>
  <c r="N9123" i="1"/>
  <c r="L9123" i="1"/>
  <c r="E9123" i="1"/>
  <c r="W9122" i="1"/>
  <c r="U9122" i="1"/>
  <c r="S9122" i="1"/>
  <c r="O9122" i="1"/>
  <c r="N9122" i="1"/>
  <c r="L9122" i="1"/>
  <c r="E9122" i="1"/>
  <c r="W9121" i="1"/>
  <c r="U9121" i="1"/>
  <c r="S9121" i="1"/>
  <c r="O9121" i="1"/>
  <c r="N9121" i="1"/>
  <c r="L9121" i="1"/>
  <c r="E9121" i="1"/>
  <c r="W9120" i="1"/>
  <c r="U9120" i="1"/>
  <c r="S9120" i="1"/>
  <c r="O9120" i="1"/>
  <c r="N9120" i="1"/>
  <c r="L9120" i="1"/>
  <c r="E9120" i="1"/>
  <c r="W9119" i="1"/>
  <c r="U9119" i="1"/>
  <c r="S9119" i="1"/>
  <c r="O9119" i="1"/>
  <c r="N9119" i="1"/>
  <c r="L9119" i="1"/>
  <c r="E9119" i="1"/>
  <c r="W9118" i="1"/>
  <c r="U9118" i="1"/>
  <c r="S9118" i="1"/>
  <c r="O9118" i="1"/>
  <c r="N9118" i="1"/>
  <c r="L9118" i="1"/>
  <c r="E9118" i="1"/>
  <c r="W9117" i="1"/>
  <c r="U9117" i="1"/>
  <c r="S9117" i="1"/>
  <c r="O9117" i="1"/>
  <c r="N9117" i="1"/>
  <c r="L9117" i="1"/>
  <c r="E9117" i="1"/>
  <c r="W9116" i="1"/>
  <c r="U9116" i="1"/>
  <c r="S9116" i="1"/>
  <c r="O9116" i="1"/>
  <c r="N9116" i="1"/>
  <c r="L9116" i="1"/>
  <c r="E9116" i="1"/>
  <c r="W9115" i="1"/>
  <c r="U9115" i="1"/>
  <c r="S9115" i="1"/>
  <c r="O9115" i="1"/>
  <c r="N9115" i="1"/>
  <c r="L9115" i="1"/>
  <c r="E9115" i="1"/>
  <c r="W9114" i="1"/>
  <c r="U9114" i="1"/>
  <c r="S9114" i="1"/>
  <c r="O9114" i="1"/>
  <c r="N9114" i="1"/>
  <c r="L9114" i="1"/>
  <c r="E9114" i="1"/>
  <c r="W9113" i="1"/>
  <c r="U9113" i="1"/>
  <c r="S9113" i="1"/>
  <c r="O9113" i="1"/>
  <c r="N9113" i="1"/>
  <c r="L9113" i="1"/>
  <c r="E9113" i="1"/>
  <c r="W9112" i="1"/>
  <c r="U9112" i="1"/>
  <c r="S9112" i="1"/>
  <c r="O9112" i="1"/>
  <c r="N9112" i="1"/>
  <c r="L9112" i="1"/>
  <c r="E9112" i="1"/>
  <c r="W9111" i="1"/>
  <c r="U9111" i="1"/>
  <c r="S9111" i="1"/>
  <c r="O9111" i="1"/>
  <c r="N9111" i="1"/>
  <c r="L9111" i="1"/>
  <c r="E9111" i="1"/>
  <c r="W9110" i="1"/>
  <c r="U9110" i="1"/>
  <c r="S9110" i="1"/>
  <c r="O9110" i="1"/>
  <c r="N9110" i="1"/>
  <c r="L9110" i="1"/>
  <c r="E9110" i="1"/>
  <c r="W9109" i="1"/>
  <c r="U9109" i="1"/>
  <c r="S9109" i="1"/>
  <c r="O9109" i="1"/>
  <c r="N9109" i="1"/>
  <c r="L9109" i="1"/>
  <c r="E9109" i="1"/>
  <c r="W9108" i="1"/>
  <c r="U9108" i="1"/>
  <c r="S9108" i="1"/>
  <c r="O9108" i="1"/>
  <c r="N9108" i="1"/>
  <c r="L9108" i="1"/>
  <c r="E9108" i="1"/>
  <c r="W9107" i="1"/>
  <c r="U9107" i="1"/>
  <c r="S9107" i="1"/>
  <c r="O9107" i="1"/>
  <c r="N9107" i="1"/>
  <c r="L9107" i="1"/>
  <c r="E9107" i="1"/>
  <c r="W9106" i="1"/>
  <c r="U9106" i="1"/>
  <c r="S9106" i="1"/>
  <c r="O9106" i="1"/>
  <c r="N9106" i="1"/>
  <c r="L9106" i="1"/>
  <c r="E9106" i="1"/>
  <c r="W9105" i="1"/>
  <c r="U9105" i="1"/>
  <c r="S9105" i="1"/>
  <c r="O9105" i="1"/>
  <c r="N9105" i="1"/>
  <c r="L9105" i="1"/>
  <c r="E9105" i="1"/>
  <c r="W9104" i="1"/>
  <c r="U9104" i="1"/>
  <c r="S9104" i="1"/>
  <c r="O9104" i="1"/>
  <c r="N9104" i="1"/>
  <c r="L9104" i="1"/>
  <c r="E9104" i="1"/>
  <c r="W9103" i="1"/>
  <c r="U9103" i="1"/>
  <c r="S9103" i="1"/>
  <c r="O9103" i="1"/>
  <c r="N9103" i="1"/>
  <c r="L9103" i="1"/>
  <c r="E9103" i="1"/>
  <c r="W9102" i="1"/>
  <c r="U9102" i="1"/>
  <c r="S9102" i="1"/>
  <c r="O9102" i="1"/>
  <c r="N9102" i="1"/>
  <c r="L9102" i="1"/>
  <c r="E9102" i="1"/>
  <c r="W9101" i="1"/>
  <c r="U9101" i="1"/>
  <c r="S9101" i="1"/>
  <c r="O9101" i="1"/>
  <c r="N9101" i="1"/>
  <c r="L9101" i="1"/>
  <c r="E9101" i="1"/>
  <c r="W9100" i="1"/>
  <c r="U9100" i="1"/>
  <c r="S9100" i="1"/>
  <c r="O9100" i="1"/>
  <c r="N9100" i="1"/>
  <c r="L9100" i="1"/>
  <c r="E9100" i="1"/>
  <c r="W9099" i="1"/>
  <c r="U9099" i="1"/>
  <c r="S9099" i="1"/>
  <c r="O9099" i="1"/>
  <c r="N9099" i="1"/>
  <c r="L9099" i="1"/>
  <c r="E9099" i="1"/>
  <c r="W9098" i="1"/>
  <c r="U9098" i="1"/>
  <c r="S9098" i="1"/>
  <c r="O9098" i="1"/>
  <c r="N9098" i="1"/>
  <c r="L9098" i="1"/>
  <c r="E9098" i="1"/>
  <c r="W9097" i="1"/>
  <c r="U9097" i="1"/>
  <c r="S9097" i="1"/>
  <c r="O9097" i="1"/>
  <c r="N9097" i="1"/>
  <c r="L9097" i="1"/>
  <c r="E9097" i="1"/>
  <c r="W9096" i="1"/>
  <c r="U9096" i="1"/>
  <c r="S9096" i="1"/>
  <c r="O9096" i="1"/>
  <c r="N9096" i="1"/>
  <c r="L9096" i="1"/>
  <c r="E9096" i="1"/>
  <c r="W9095" i="1"/>
  <c r="U9095" i="1"/>
  <c r="S9095" i="1"/>
  <c r="O9095" i="1"/>
  <c r="N9095" i="1"/>
  <c r="L9095" i="1"/>
  <c r="E9095" i="1"/>
  <c r="W9094" i="1"/>
  <c r="U9094" i="1"/>
  <c r="S9094" i="1"/>
  <c r="O9094" i="1"/>
  <c r="N9094" i="1"/>
  <c r="L9094" i="1"/>
  <c r="E9094" i="1"/>
  <c r="W9093" i="1"/>
  <c r="U9093" i="1"/>
  <c r="S9093" i="1"/>
  <c r="O9093" i="1"/>
  <c r="N9093" i="1"/>
  <c r="L9093" i="1"/>
  <c r="E9093" i="1"/>
  <c r="W9092" i="1"/>
  <c r="U9092" i="1"/>
  <c r="S9092" i="1"/>
  <c r="O9092" i="1"/>
  <c r="N9092" i="1"/>
  <c r="L9092" i="1"/>
  <c r="E9092" i="1"/>
  <c r="W9091" i="1"/>
  <c r="U9091" i="1"/>
  <c r="S9091" i="1"/>
  <c r="O9091" i="1"/>
  <c r="N9091" i="1"/>
  <c r="L9091" i="1"/>
  <c r="E9091" i="1"/>
  <c r="W9090" i="1"/>
  <c r="U9090" i="1"/>
  <c r="S9090" i="1"/>
  <c r="O9090" i="1"/>
  <c r="N9090" i="1"/>
  <c r="L9090" i="1"/>
  <c r="E9090" i="1"/>
  <c r="W9089" i="1"/>
  <c r="U9089" i="1"/>
  <c r="S9089" i="1"/>
  <c r="O9089" i="1"/>
  <c r="N9089" i="1"/>
  <c r="L9089" i="1"/>
  <c r="E9089" i="1"/>
  <c r="W9088" i="1"/>
  <c r="U9088" i="1"/>
  <c r="S9088" i="1"/>
  <c r="O9088" i="1"/>
  <c r="N9088" i="1"/>
  <c r="L9088" i="1"/>
  <c r="E9088" i="1"/>
  <c r="W9087" i="1"/>
  <c r="U9087" i="1"/>
  <c r="S9087" i="1"/>
  <c r="O9087" i="1"/>
  <c r="N9087" i="1"/>
  <c r="L9087" i="1"/>
  <c r="E9087" i="1"/>
  <c r="W9086" i="1"/>
  <c r="U9086" i="1"/>
  <c r="S9086" i="1"/>
  <c r="O9086" i="1"/>
  <c r="N9086" i="1"/>
  <c r="L9086" i="1"/>
  <c r="E9086" i="1"/>
  <c r="W9085" i="1"/>
  <c r="U9085" i="1"/>
  <c r="S9085" i="1"/>
  <c r="O9085" i="1"/>
  <c r="N9085" i="1"/>
  <c r="L9085" i="1"/>
  <c r="E9085" i="1"/>
  <c r="W9084" i="1"/>
  <c r="U9084" i="1"/>
  <c r="S9084" i="1"/>
  <c r="O9084" i="1"/>
  <c r="N9084" i="1"/>
  <c r="L9084" i="1"/>
  <c r="E9084" i="1"/>
  <c r="W9083" i="1"/>
  <c r="U9083" i="1"/>
  <c r="S9083" i="1"/>
  <c r="O9083" i="1"/>
  <c r="N9083" i="1"/>
  <c r="L9083" i="1"/>
  <c r="E9083" i="1"/>
  <c r="W9082" i="1"/>
  <c r="U9082" i="1"/>
  <c r="S9082" i="1"/>
  <c r="O9082" i="1"/>
  <c r="N9082" i="1"/>
  <c r="L9082" i="1"/>
  <c r="E9082" i="1"/>
  <c r="W9081" i="1"/>
  <c r="U9081" i="1"/>
  <c r="S9081" i="1"/>
  <c r="O9081" i="1"/>
  <c r="N9081" i="1"/>
  <c r="L9081" i="1"/>
  <c r="E9081" i="1"/>
  <c r="W9080" i="1"/>
  <c r="U9080" i="1"/>
  <c r="S9080" i="1"/>
  <c r="O9080" i="1"/>
  <c r="N9080" i="1"/>
  <c r="L9080" i="1"/>
  <c r="E9080" i="1"/>
  <c r="W9079" i="1"/>
  <c r="U9079" i="1"/>
  <c r="S9079" i="1"/>
  <c r="O9079" i="1"/>
  <c r="N9079" i="1"/>
  <c r="L9079" i="1"/>
  <c r="E9079" i="1"/>
  <c r="W9078" i="1"/>
  <c r="U9078" i="1"/>
  <c r="S9078" i="1"/>
  <c r="O9078" i="1"/>
  <c r="N9078" i="1"/>
  <c r="L9078" i="1"/>
  <c r="E9078" i="1"/>
  <c r="W9077" i="1"/>
  <c r="U9077" i="1"/>
  <c r="S9077" i="1"/>
  <c r="O9077" i="1"/>
  <c r="N9077" i="1"/>
  <c r="L9077" i="1"/>
  <c r="E9077" i="1"/>
  <c r="W9076" i="1"/>
  <c r="U9076" i="1"/>
  <c r="S9076" i="1"/>
  <c r="O9076" i="1"/>
  <c r="N9076" i="1"/>
  <c r="L9076" i="1"/>
  <c r="E9076" i="1"/>
  <c r="W9075" i="1"/>
  <c r="U9075" i="1"/>
  <c r="S9075" i="1"/>
  <c r="O9075" i="1"/>
  <c r="N9075" i="1"/>
  <c r="L9075" i="1"/>
  <c r="E9075" i="1"/>
  <c r="W9074" i="1"/>
  <c r="U9074" i="1"/>
  <c r="S9074" i="1"/>
  <c r="O9074" i="1"/>
  <c r="N9074" i="1"/>
  <c r="L9074" i="1"/>
  <c r="E9074" i="1"/>
  <c r="W9073" i="1"/>
  <c r="U9073" i="1"/>
  <c r="S9073" i="1"/>
  <c r="O9073" i="1"/>
  <c r="N9073" i="1"/>
  <c r="L9073" i="1"/>
  <c r="E9073" i="1"/>
  <c r="W9072" i="1"/>
  <c r="U9072" i="1"/>
  <c r="S9072" i="1"/>
  <c r="O9072" i="1"/>
  <c r="N9072" i="1"/>
  <c r="L9072" i="1"/>
  <c r="E9072" i="1"/>
  <c r="W9071" i="1"/>
  <c r="U9071" i="1"/>
  <c r="S9071" i="1"/>
  <c r="O9071" i="1"/>
  <c r="N9071" i="1"/>
  <c r="L9071" i="1"/>
  <c r="E9071" i="1"/>
  <c r="W9070" i="1"/>
  <c r="U9070" i="1"/>
  <c r="S9070" i="1"/>
  <c r="O9070" i="1"/>
  <c r="N9070" i="1"/>
  <c r="L9070" i="1"/>
  <c r="E9070" i="1"/>
  <c r="W9069" i="1"/>
  <c r="U9069" i="1"/>
  <c r="S9069" i="1"/>
  <c r="O9069" i="1"/>
  <c r="N9069" i="1"/>
  <c r="L9069" i="1"/>
  <c r="E9069" i="1"/>
  <c r="W9068" i="1"/>
  <c r="U9068" i="1"/>
  <c r="S9068" i="1"/>
  <c r="O9068" i="1"/>
  <c r="N9068" i="1"/>
  <c r="L9068" i="1"/>
  <c r="E9068" i="1"/>
  <c r="W9067" i="1"/>
  <c r="U9067" i="1"/>
  <c r="S9067" i="1"/>
  <c r="O9067" i="1"/>
  <c r="N9067" i="1"/>
  <c r="L9067" i="1"/>
  <c r="E9067" i="1"/>
  <c r="W9066" i="1"/>
  <c r="U9066" i="1"/>
  <c r="S9066" i="1"/>
  <c r="O9066" i="1"/>
  <c r="N9066" i="1"/>
  <c r="L9066" i="1"/>
  <c r="E9066" i="1"/>
  <c r="W9065" i="1"/>
  <c r="U9065" i="1"/>
  <c r="S9065" i="1"/>
  <c r="O9065" i="1"/>
  <c r="N9065" i="1"/>
  <c r="L9065" i="1"/>
  <c r="E9065" i="1"/>
  <c r="W9064" i="1"/>
  <c r="U9064" i="1"/>
  <c r="S9064" i="1"/>
  <c r="O9064" i="1"/>
  <c r="N9064" i="1"/>
  <c r="L9064" i="1"/>
  <c r="E9064" i="1"/>
  <c r="W9063" i="1"/>
  <c r="U9063" i="1"/>
  <c r="S9063" i="1"/>
  <c r="O9063" i="1"/>
  <c r="N9063" i="1"/>
  <c r="L9063" i="1"/>
  <c r="E9063" i="1"/>
  <c r="W9062" i="1"/>
  <c r="U9062" i="1"/>
  <c r="S9062" i="1"/>
  <c r="O9062" i="1"/>
  <c r="N9062" i="1"/>
  <c r="L9062" i="1"/>
  <c r="E9062" i="1"/>
  <c r="W9061" i="1"/>
  <c r="U9061" i="1"/>
  <c r="S9061" i="1"/>
  <c r="O9061" i="1"/>
  <c r="N9061" i="1"/>
  <c r="L9061" i="1"/>
  <c r="E9061" i="1"/>
  <c r="W9060" i="1"/>
  <c r="U9060" i="1"/>
  <c r="S9060" i="1"/>
  <c r="O9060" i="1"/>
  <c r="N9060" i="1"/>
  <c r="L9060" i="1"/>
  <c r="E9060" i="1"/>
  <c r="W9059" i="1"/>
  <c r="U9059" i="1"/>
  <c r="S9059" i="1"/>
  <c r="O9059" i="1"/>
  <c r="N9059" i="1"/>
  <c r="L9059" i="1"/>
  <c r="E9059" i="1"/>
  <c r="W9058" i="1"/>
  <c r="U9058" i="1"/>
  <c r="S9058" i="1"/>
  <c r="O9058" i="1"/>
  <c r="N9058" i="1"/>
  <c r="L9058" i="1"/>
  <c r="E9058" i="1"/>
  <c r="W9057" i="1"/>
  <c r="U9057" i="1"/>
  <c r="S9057" i="1"/>
  <c r="O9057" i="1"/>
  <c r="N9057" i="1"/>
  <c r="L9057" i="1"/>
  <c r="E9057" i="1"/>
  <c r="W9056" i="1"/>
  <c r="U9056" i="1"/>
  <c r="S9056" i="1"/>
  <c r="O9056" i="1"/>
  <c r="N9056" i="1"/>
  <c r="L9056" i="1"/>
  <c r="E9056" i="1"/>
  <c r="W9055" i="1"/>
  <c r="U9055" i="1"/>
  <c r="S9055" i="1"/>
  <c r="O9055" i="1"/>
  <c r="N9055" i="1"/>
  <c r="L9055" i="1"/>
  <c r="E9055" i="1"/>
  <c r="W9054" i="1"/>
  <c r="U9054" i="1"/>
  <c r="S9054" i="1"/>
  <c r="O9054" i="1"/>
  <c r="N9054" i="1"/>
  <c r="L9054" i="1"/>
  <c r="E9054" i="1"/>
  <c r="W9053" i="1"/>
  <c r="U9053" i="1"/>
  <c r="S9053" i="1"/>
  <c r="O9053" i="1"/>
  <c r="N9053" i="1"/>
  <c r="L9053" i="1"/>
  <c r="E9053" i="1"/>
  <c r="W9052" i="1"/>
  <c r="U9052" i="1"/>
  <c r="S9052" i="1"/>
  <c r="O9052" i="1"/>
  <c r="N9052" i="1"/>
  <c r="L9052" i="1"/>
  <c r="E9052" i="1"/>
  <c r="W9051" i="1"/>
  <c r="U9051" i="1"/>
  <c r="S9051" i="1"/>
  <c r="O9051" i="1"/>
  <c r="N9051" i="1"/>
  <c r="L9051" i="1"/>
  <c r="E9051" i="1"/>
  <c r="W9050" i="1"/>
  <c r="U9050" i="1"/>
  <c r="S9050" i="1"/>
  <c r="O9050" i="1"/>
  <c r="N9050" i="1"/>
  <c r="L9050" i="1"/>
  <c r="E9050" i="1"/>
  <c r="W9049" i="1"/>
  <c r="U9049" i="1"/>
  <c r="S9049" i="1"/>
  <c r="O9049" i="1"/>
  <c r="N9049" i="1"/>
  <c r="L9049" i="1"/>
  <c r="E9049" i="1"/>
  <c r="W9048" i="1"/>
  <c r="U9048" i="1"/>
  <c r="S9048" i="1"/>
  <c r="O9048" i="1"/>
  <c r="N9048" i="1"/>
  <c r="L9048" i="1"/>
  <c r="E9048" i="1"/>
  <c r="W9047" i="1"/>
  <c r="U9047" i="1"/>
  <c r="S9047" i="1"/>
  <c r="O9047" i="1"/>
  <c r="N9047" i="1"/>
  <c r="L9047" i="1"/>
  <c r="E9047" i="1"/>
  <c r="W9046" i="1"/>
  <c r="U9046" i="1"/>
  <c r="S9046" i="1"/>
  <c r="O9046" i="1"/>
  <c r="N9046" i="1"/>
  <c r="L9046" i="1"/>
  <c r="E9046" i="1"/>
  <c r="W9045" i="1"/>
  <c r="U9045" i="1"/>
  <c r="S9045" i="1"/>
  <c r="O9045" i="1"/>
  <c r="N9045" i="1"/>
  <c r="L9045" i="1"/>
  <c r="E9045" i="1"/>
  <c r="W9044" i="1"/>
  <c r="U9044" i="1"/>
  <c r="S9044" i="1"/>
  <c r="O9044" i="1"/>
  <c r="N9044" i="1"/>
  <c r="L9044" i="1"/>
  <c r="E9044" i="1"/>
  <c r="W9043" i="1"/>
  <c r="U9043" i="1"/>
  <c r="S9043" i="1"/>
  <c r="O9043" i="1"/>
  <c r="N9043" i="1"/>
  <c r="L9043" i="1"/>
  <c r="E9043" i="1"/>
  <c r="W9042" i="1"/>
  <c r="U9042" i="1"/>
  <c r="S9042" i="1"/>
  <c r="O9042" i="1"/>
  <c r="N9042" i="1"/>
  <c r="L9042" i="1"/>
  <c r="E9042" i="1"/>
  <c r="W9041" i="1"/>
  <c r="U9041" i="1"/>
  <c r="S9041" i="1"/>
  <c r="O9041" i="1"/>
  <c r="N9041" i="1"/>
  <c r="L9041" i="1"/>
  <c r="E9041" i="1"/>
  <c r="W9040" i="1"/>
  <c r="U9040" i="1"/>
  <c r="S9040" i="1"/>
  <c r="O9040" i="1"/>
  <c r="N9040" i="1"/>
  <c r="L9040" i="1"/>
  <c r="E9040" i="1"/>
  <c r="W9039" i="1"/>
  <c r="U9039" i="1"/>
  <c r="S9039" i="1"/>
  <c r="O9039" i="1"/>
  <c r="N9039" i="1"/>
  <c r="L9039" i="1"/>
  <c r="E9039" i="1"/>
  <c r="W9038" i="1"/>
  <c r="U9038" i="1"/>
  <c r="S9038" i="1"/>
  <c r="O9038" i="1"/>
  <c r="N9038" i="1"/>
  <c r="L9038" i="1"/>
  <c r="E9038" i="1"/>
  <c r="W9037" i="1"/>
  <c r="U9037" i="1"/>
  <c r="S9037" i="1"/>
  <c r="O9037" i="1"/>
  <c r="N9037" i="1"/>
  <c r="L9037" i="1"/>
  <c r="E9037" i="1"/>
  <c r="W9036" i="1"/>
  <c r="U9036" i="1"/>
  <c r="S9036" i="1"/>
  <c r="O9036" i="1"/>
  <c r="N9036" i="1"/>
  <c r="L9036" i="1"/>
  <c r="E9036" i="1"/>
  <c r="W9035" i="1"/>
  <c r="U9035" i="1"/>
  <c r="S9035" i="1"/>
  <c r="O9035" i="1"/>
  <c r="N9035" i="1"/>
  <c r="L9035" i="1"/>
  <c r="E9035" i="1"/>
  <c r="W9034" i="1"/>
  <c r="U9034" i="1"/>
  <c r="S9034" i="1"/>
  <c r="O9034" i="1"/>
  <c r="N9034" i="1"/>
  <c r="L9034" i="1"/>
  <c r="E9034" i="1"/>
  <c r="W9033" i="1"/>
  <c r="U9033" i="1"/>
  <c r="S9033" i="1"/>
  <c r="O9033" i="1"/>
  <c r="N9033" i="1"/>
  <c r="L9033" i="1"/>
  <c r="E9033" i="1"/>
  <c r="W9032" i="1"/>
  <c r="U9032" i="1"/>
  <c r="S9032" i="1"/>
  <c r="O9032" i="1"/>
  <c r="N9032" i="1"/>
  <c r="L9032" i="1"/>
  <c r="E9032" i="1"/>
  <c r="W9031" i="1"/>
  <c r="U9031" i="1"/>
  <c r="S9031" i="1"/>
  <c r="O9031" i="1"/>
  <c r="N9031" i="1"/>
  <c r="L9031" i="1"/>
  <c r="E9031" i="1"/>
  <c r="W9030" i="1"/>
  <c r="U9030" i="1"/>
  <c r="S9030" i="1"/>
  <c r="O9030" i="1"/>
  <c r="N9030" i="1"/>
  <c r="L9030" i="1"/>
  <c r="E9030" i="1"/>
  <c r="W9029" i="1"/>
  <c r="U9029" i="1"/>
  <c r="S9029" i="1"/>
  <c r="O9029" i="1"/>
  <c r="N9029" i="1"/>
  <c r="L9029" i="1"/>
  <c r="E9029" i="1"/>
  <c r="W9028" i="1"/>
  <c r="U9028" i="1"/>
  <c r="S9028" i="1"/>
  <c r="O9028" i="1"/>
  <c r="N9028" i="1"/>
  <c r="L9028" i="1"/>
  <c r="E9028" i="1"/>
  <c r="W9027" i="1"/>
  <c r="U9027" i="1"/>
  <c r="S9027" i="1"/>
  <c r="O9027" i="1"/>
  <c r="N9027" i="1"/>
  <c r="L9027" i="1"/>
  <c r="E9027" i="1"/>
  <c r="W9026" i="1"/>
  <c r="U9026" i="1"/>
  <c r="S9026" i="1"/>
  <c r="O9026" i="1"/>
  <c r="N9026" i="1"/>
  <c r="L9026" i="1"/>
  <c r="E9026" i="1"/>
  <c r="W9025" i="1"/>
  <c r="U9025" i="1"/>
  <c r="S9025" i="1"/>
  <c r="O9025" i="1"/>
  <c r="N9025" i="1"/>
  <c r="L9025" i="1"/>
  <c r="E9025" i="1"/>
  <c r="W9024" i="1"/>
  <c r="U9024" i="1"/>
  <c r="S9024" i="1"/>
  <c r="O9024" i="1"/>
  <c r="N9024" i="1"/>
  <c r="L9024" i="1"/>
  <c r="E9024" i="1"/>
  <c r="W9023" i="1"/>
  <c r="U9023" i="1"/>
  <c r="S9023" i="1"/>
  <c r="O9023" i="1"/>
  <c r="N9023" i="1"/>
  <c r="L9023" i="1"/>
  <c r="E9023" i="1"/>
  <c r="W9022" i="1"/>
  <c r="U9022" i="1"/>
  <c r="S9022" i="1"/>
  <c r="O9022" i="1"/>
  <c r="N9022" i="1"/>
  <c r="L9022" i="1"/>
  <c r="E9022" i="1"/>
  <c r="W9021" i="1"/>
  <c r="U9021" i="1"/>
  <c r="S9021" i="1"/>
  <c r="O9021" i="1"/>
  <c r="N9021" i="1"/>
  <c r="L9021" i="1"/>
  <c r="E9021" i="1"/>
  <c r="W9020" i="1"/>
  <c r="U9020" i="1"/>
  <c r="S9020" i="1"/>
  <c r="O9020" i="1"/>
  <c r="N9020" i="1"/>
  <c r="L9020" i="1"/>
  <c r="E9020" i="1"/>
  <c r="W9019" i="1"/>
  <c r="U9019" i="1"/>
  <c r="S9019" i="1"/>
  <c r="O9019" i="1"/>
  <c r="N9019" i="1"/>
  <c r="L9019" i="1"/>
  <c r="E9019" i="1"/>
  <c r="W9018" i="1"/>
  <c r="U9018" i="1"/>
  <c r="S9018" i="1"/>
  <c r="O9018" i="1"/>
  <c r="N9018" i="1"/>
  <c r="L9018" i="1"/>
  <c r="E9018" i="1"/>
  <c r="W9017" i="1"/>
  <c r="U9017" i="1"/>
  <c r="S9017" i="1"/>
  <c r="O9017" i="1"/>
  <c r="N9017" i="1"/>
  <c r="L9017" i="1"/>
  <c r="E9017" i="1"/>
  <c r="W9016" i="1"/>
  <c r="U9016" i="1"/>
  <c r="S9016" i="1"/>
  <c r="O9016" i="1"/>
  <c r="N9016" i="1"/>
  <c r="L9016" i="1"/>
  <c r="E9016" i="1"/>
  <c r="W9015" i="1"/>
  <c r="U9015" i="1"/>
  <c r="S9015" i="1"/>
  <c r="O9015" i="1"/>
  <c r="N9015" i="1"/>
  <c r="L9015" i="1"/>
  <c r="E9015" i="1"/>
  <c r="W9014" i="1"/>
  <c r="U9014" i="1"/>
  <c r="S9014" i="1"/>
  <c r="O9014" i="1"/>
  <c r="N9014" i="1"/>
  <c r="L9014" i="1"/>
  <c r="E9014" i="1"/>
  <c r="W9013" i="1"/>
  <c r="U9013" i="1"/>
  <c r="S9013" i="1"/>
  <c r="O9013" i="1"/>
  <c r="N9013" i="1"/>
  <c r="L9013" i="1"/>
  <c r="E9013" i="1"/>
  <c r="W9012" i="1"/>
  <c r="U9012" i="1"/>
  <c r="S9012" i="1"/>
  <c r="O9012" i="1"/>
  <c r="N9012" i="1"/>
  <c r="L9012" i="1"/>
  <c r="E9012" i="1"/>
  <c r="W9011" i="1"/>
  <c r="U9011" i="1"/>
  <c r="S9011" i="1"/>
  <c r="O9011" i="1"/>
  <c r="N9011" i="1"/>
  <c r="L9011" i="1"/>
  <c r="E9011" i="1"/>
  <c r="W9010" i="1"/>
  <c r="U9010" i="1"/>
  <c r="S9010" i="1"/>
  <c r="O9010" i="1"/>
  <c r="N9010" i="1"/>
  <c r="L9010" i="1"/>
  <c r="E9010" i="1"/>
  <c r="W9009" i="1"/>
  <c r="U9009" i="1"/>
  <c r="S9009" i="1"/>
  <c r="O9009" i="1"/>
  <c r="N9009" i="1"/>
  <c r="L9009" i="1"/>
  <c r="E9009" i="1"/>
  <c r="W9008" i="1"/>
  <c r="U9008" i="1"/>
  <c r="S9008" i="1"/>
  <c r="O9008" i="1"/>
  <c r="N9008" i="1"/>
  <c r="L9008" i="1"/>
  <c r="E9008" i="1"/>
  <c r="W9007" i="1"/>
  <c r="U9007" i="1"/>
  <c r="S9007" i="1"/>
  <c r="O9007" i="1"/>
  <c r="N9007" i="1"/>
  <c r="L9007" i="1"/>
  <c r="E9007" i="1"/>
  <c r="W9006" i="1"/>
  <c r="U9006" i="1"/>
  <c r="S9006" i="1"/>
  <c r="O9006" i="1"/>
  <c r="N9006" i="1"/>
  <c r="L9006" i="1"/>
  <c r="E9006" i="1"/>
  <c r="W9005" i="1"/>
  <c r="U9005" i="1"/>
  <c r="S9005" i="1"/>
  <c r="O9005" i="1"/>
  <c r="N9005" i="1"/>
  <c r="L9005" i="1"/>
  <c r="E9005" i="1"/>
  <c r="W9004" i="1"/>
  <c r="U9004" i="1"/>
  <c r="S9004" i="1"/>
  <c r="O9004" i="1"/>
  <c r="N9004" i="1"/>
  <c r="L9004" i="1"/>
  <c r="E9004" i="1"/>
  <c r="W9003" i="1"/>
  <c r="U9003" i="1"/>
  <c r="S9003" i="1"/>
  <c r="O9003" i="1"/>
  <c r="N9003" i="1"/>
  <c r="L9003" i="1"/>
  <c r="E9003" i="1"/>
  <c r="W9002" i="1"/>
  <c r="U9002" i="1"/>
  <c r="S9002" i="1"/>
  <c r="O9002" i="1"/>
  <c r="N9002" i="1"/>
  <c r="L9002" i="1"/>
  <c r="E9002" i="1"/>
  <c r="W9001" i="1"/>
  <c r="U9001" i="1"/>
  <c r="S9001" i="1"/>
  <c r="O9001" i="1"/>
  <c r="N9001" i="1"/>
  <c r="L9001" i="1"/>
  <c r="E9001" i="1"/>
  <c r="W9000" i="1"/>
  <c r="U9000" i="1"/>
  <c r="S9000" i="1"/>
  <c r="O9000" i="1"/>
  <c r="N9000" i="1"/>
  <c r="L9000" i="1"/>
  <c r="E9000" i="1"/>
  <c r="W8999" i="1"/>
  <c r="U8999" i="1"/>
  <c r="S8999" i="1"/>
  <c r="O8999" i="1"/>
  <c r="N8999" i="1"/>
  <c r="L8999" i="1"/>
  <c r="E8999" i="1"/>
  <c r="W8998" i="1"/>
  <c r="U8998" i="1"/>
  <c r="S8998" i="1"/>
  <c r="O8998" i="1"/>
  <c r="N8998" i="1"/>
  <c r="L8998" i="1"/>
  <c r="E8998" i="1"/>
  <c r="W8997" i="1"/>
  <c r="U8997" i="1"/>
  <c r="S8997" i="1"/>
  <c r="O8997" i="1"/>
  <c r="N8997" i="1"/>
  <c r="L8997" i="1"/>
  <c r="E8997" i="1"/>
  <c r="W8996" i="1"/>
  <c r="U8996" i="1"/>
  <c r="S8996" i="1"/>
  <c r="O8996" i="1"/>
  <c r="N8996" i="1"/>
  <c r="L8996" i="1"/>
  <c r="E8996" i="1"/>
  <c r="W8995" i="1"/>
  <c r="U8995" i="1"/>
  <c r="S8995" i="1"/>
  <c r="O8995" i="1"/>
  <c r="N8995" i="1"/>
  <c r="L8995" i="1"/>
  <c r="E8995" i="1"/>
  <c r="W8994" i="1"/>
  <c r="U8994" i="1"/>
  <c r="S8994" i="1"/>
  <c r="O8994" i="1"/>
  <c r="N8994" i="1"/>
  <c r="L8994" i="1"/>
  <c r="E8994" i="1"/>
  <c r="W8993" i="1"/>
  <c r="U8993" i="1"/>
  <c r="S8993" i="1"/>
  <c r="O8993" i="1"/>
  <c r="N8993" i="1"/>
  <c r="L8993" i="1"/>
  <c r="E8993" i="1"/>
  <c r="W8992" i="1"/>
  <c r="U8992" i="1"/>
  <c r="S8992" i="1"/>
  <c r="O8992" i="1"/>
  <c r="N8992" i="1"/>
  <c r="L8992" i="1"/>
  <c r="E8992" i="1"/>
  <c r="W8991" i="1"/>
  <c r="U8991" i="1"/>
  <c r="S8991" i="1"/>
  <c r="O8991" i="1"/>
  <c r="N8991" i="1"/>
  <c r="L8991" i="1"/>
  <c r="E8991" i="1"/>
  <c r="W8990" i="1"/>
  <c r="U8990" i="1"/>
  <c r="S8990" i="1"/>
  <c r="O8990" i="1"/>
  <c r="N8990" i="1"/>
  <c r="L8990" i="1"/>
  <c r="E8990" i="1"/>
  <c r="W8989" i="1"/>
  <c r="U8989" i="1"/>
  <c r="S8989" i="1"/>
  <c r="O8989" i="1"/>
  <c r="N8989" i="1"/>
  <c r="L8989" i="1"/>
  <c r="E8989" i="1"/>
  <c r="W8988" i="1"/>
  <c r="U8988" i="1"/>
  <c r="S8988" i="1"/>
  <c r="O8988" i="1"/>
  <c r="N8988" i="1"/>
  <c r="L8988" i="1"/>
  <c r="E8988" i="1"/>
  <c r="W8987" i="1"/>
  <c r="U8987" i="1"/>
  <c r="S8987" i="1"/>
  <c r="O8987" i="1"/>
  <c r="N8987" i="1"/>
  <c r="L8987" i="1"/>
  <c r="E8987" i="1"/>
  <c r="W8986" i="1"/>
  <c r="U8986" i="1"/>
  <c r="S8986" i="1"/>
  <c r="O8986" i="1"/>
  <c r="N8986" i="1"/>
  <c r="L8986" i="1"/>
  <c r="E8986" i="1"/>
  <c r="W8985" i="1"/>
  <c r="U8985" i="1"/>
  <c r="S8985" i="1"/>
  <c r="O8985" i="1"/>
  <c r="N8985" i="1"/>
  <c r="L8985" i="1"/>
  <c r="E8985" i="1"/>
  <c r="W8984" i="1"/>
  <c r="U8984" i="1"/>
  <c r="S8984" i="1"/>
  <c r="O8984" i="1"/>
  <c r="N8984" i="1"/>
  <c r="L8984" i="1"/>
  <c r="E8984" i="1"/>
  <c r="W8983" i="1"/>
  <c r="U8983" i="1"/>
  <c r="S8983" i="1"/>
  <c r="O8983" i="1"/>
  <c r="N8983" i="1"/>
  <c r="L8983" i="1"/>
  <c r="E8983" i="1"/>
  <c r="W8982" i="1"/>
  <c r="U8982" i="1"/>
  <c r="S8982" i="1"/>
  <c r="O8982" i="1"/>
  <c r="N8982" i="1"/>
  <c r="L8982" i="1"/>
  <c r="E8982" i="1"/>
  <c r="W8981" i="1"/>
  <c r="U8981" i="1"/>
  <c r="S8981" i="1"/>
  <c r="O8981" i="1"/>
  <c r="N8981" i="1"/>
  <c r="L8981" i="1"/>
  <c r="E8981" i="1"/>
  <c r="W8980" i="1"/>
  <c r="U8980" i="1"/>
  <c r="S8980" i="1"/>
  <c r="O8980" i="1"/>
  <c r="N8980" i="1"/>
  <c r="L8980" i="1"/>
  <c r="E8980" i="1"/>
  <c r="W8979" i="1"/>
  <c r="U8979" i="1"/>
  <c r="S8979" i="1"/>
  <c r="O8979" i="1"/>
  <c r="N8979" i="1"/>
  <c r="L8979" i="1"/>
  <c r="E8979" i="1"/>
  <c r="W8978" i="1"/>
  <c r="U8978" i="1"/>
  <c r="S8978" i="1"/>
  <c r="O8978" i="1"/>
  <c r="N8978" i="1"/>
  <c r="L8978" i="1"/>
  <c r="E8978" i="1"/>
  <c r="W8977" i="1"/>
  <c r="U8977" i="1"/>
  <c r="S8977" i="1"/>
  <c r="O8977" i="1"/>
  <c r="N8977" i="1"/>
  <c r="L8977" i="1"/>
  <c r="E8977" i="1"/>
  <c r="W8976" i="1"/>
  <c r="U8976" i="1"/>
  <c r="S8976" i="1"/>
  <c r="O8976" i="1"/>
  <c r="N8976" i="1"/>
  <c r="L8976" i="1"/>
  <c r="E8976" i="1"/>
  <c r="W8975" i="1"/>
  <c r="U8975" i="1"/>
  <c r="S8975" i="1"/>
  <c r="O8975" i="1"/>
  <c r="N8975" i="1"/>
  <c r="L8975" i="1"/>
  <c r="E8975" i="1"/>
  <c r="W8974" i="1"/>
  <c r="U8974" i="1"/>
  <c r="S8974" i="1"/>
  <c r="O8974" i="1"/>
  <c r="N8974" i="1"/>
  <c r="L8974" i="1"/>
  <c r="E8974" i="1"/>
  <c r="W8973" i="1"/>
  <c r="U8973" i="1"/>
  <c r="S8973" i="1"/>
  <c r="O8973" i="1"/>
  <c r="N8973" i="1"/>
  <c r="L8973" i="1"/>
  <c r="E8973" i="1"/>
  <c r="W8972" i="1"/>
  <c r="U8972" i="1"/>
  <c r="S8972" i="1"/>
  <c r="O8972" i="1"/>
  <c r="N8972" i="1"/>
  <c r="L8972" i="1"/>
  <c r="E8972" i="1"/>
  <c r="W8971" i="1"/>
  <c r="U8971" i="1"/>
  <c r="S8971" i="1"/>
  <c r="O8971" i="1"/>
  <c r="N8971" i="1"/>
  <c r="L8971" i="1"/>
  <c r="E8971" i="1"/>
  <c r="W8970" i="1"/>
  <c r="U8970" i="1"/>
  <c r="S8970" i="1"/>
  <c r="O8970" i="1"/>
  <c r="N8970" i="1"/>
  <c r="L8970" i="1"/>
  <c r="E8970" i="1"/>
  <c r="W8969" i="1"/>
  <c r="U8969" i="1"/>
  <c r="S8969" i="1"/>
  <c r="O8969" i="1"/>
  <c r="N8969" i="1"/>
  <c r="L8969" i="1"/>
  <c r="E8969" i="1"/>
  <c r="W8968" i="1"/>
  <c r="U8968" i="1"/>
  <c r="S8968" i="1"/>
  <c r="O8968" i="1"/>
  <c r="N8968" i="1"/>
  <c r="L8968" i="1"/>
  <c r="E8968" i="1"/>
  <c r="W8967" i="1"/>
  <c r="U8967" i="1"/>
  <c r="S8967" i="1"/>
  <c r="O8967" i="1"/>
  <c r="N8967" i="1"/>
  <c r="L8967" i="1"/>
  <c r="E8967" i="1"/>
  <c r="W8966" i="1"/>
  <c r="U8966" i="1"/>
  <c r="S8966" i="1"/>
  <c r="O8966" i="1"/>
  <c r="N8966" i="1"/>
  <c r="L8966" i="1"/>
  <c r="E8966" i="1"/>
  <c r="W8965" i="1"/>
  <c r="U8965" i="1"/>
  <c r="S8965" i="1"/>
  <c r="O8965" i="1"/>
  <c r="N8965" i="1"/>
  <c r="L8965" i="1"/>
  <c r="E8965" i="1"/>
  <c r="W8964" i="1"/>
  <c r="U8964" i="1"/>
  <c r="S8964" i="1"/>
  <c r="O8964" i="1"/>
  <c r="N8964" i="1"/>
  <c r="L8964" i="1"/>
  <c r="E8964" i="1"/>
  <c r="W8963" i="1"/>
  <c r="U8963" i="1"/>
  <c r="S8963" i="1"/>
  <c r="O8963" i="1"/>
  <c r="N8963" i="1"/>
  <c r="L8963" i="1"/>
  <c r="E8963" i="1"/>
  <c r="W8962" i="1"/>
  <c r="U8962" i="1"/>
  <c r="S8962" i="1"/>
  <c r="O8962" i="1"/>
  <c r="N8962" i="1"/>
  <c r="L8962" i="1"/>
  <c r="E8962" i="1"/>
  <c r="W8961" i="1"/>
  <c r="U8961" i="1"/>
  <c r="S8961" i="1"/>
  <c r="O8961" i="1"/>
  <c r="N8961" i="1"/>
  <c r="L8961" i="1"/>
  <c r="E8961" i="1"/>
  <c r="W8960" i="1"/>
  <c r="U8960" i="1"/>
  <c r="S8960" i="1"/>
  <c r="O8960" i="1"/>
  <c r="N8960" i="1"/>
  <c r="L8960" i="1"/>
  <c r="E8960" i="1"/>
  <c r="W8959" i="1"/>
  <c r="U8959" i="1"/>
  <c r="S8959" i="1"/>
  <c r="O8959" i="1"/>
  <c r="N8959" i="1"/>
  <c r="L8959" i="1"/>
  <c r="E8959" i="1"/>
  <c r="W8958" i="1"/>
  <c r="U8958" i="1"/>
  <c r="S8958" i="1"/>
  <c r="O8958" i="1"/>
  <c r="N8958" i="1"/>
  <c r="L8958" i="1"/>
  <c r="E8958" i="1"/>
  <c r="W8957" i="1"/>
  <c r="U8957" i="1"/>
  <c r="S8957" i="1"/>
  <c r="O8957" i="1"/>
  <c r="N8957" i="1"/>
  <c r="L8957" i="1"/>
  <c r="E8957" i="1"/>
  <c r="W8956" i="1"/>
  <c r="U8956" i="1"/>
  <c r="S8956" i="1"/>
  <c r="O8956" i="1"/>
  <c r="N8956" i="1"/>
  <c r="L8956" i="1"/>
  <c r="E8956" i="1"/>
  <c r="W8955" i="1"/>
  <c r="U8955" i="1"/>
  <c r="S8955" i="1"/>
  <c r="O8955" i="1"/>
  <c r="N8955" i="1"/>
  <c r="L8955" i="1"/>
  <c r="E8955" i="1"/>
  <c r="W8954" i="1"/>
  <c r="U8954" i="1"/>
  <c r="S8954" i="1"/>
  <c r="O8954" i="1"/>
  <c r="N8954" i="1"/>
  <c r="L8954" i="1"/>
  <c r="E8954" i="1"/>
  <c r="W8953" i="1"/>
  <c r="U8953" i="1"/>
  <c r="S8953" i="1"/>
  <c r="O8953" i="1"/>
  <c r="N8953" i="1"/>
  <c r="L8953" i="1"/>
  <c r="E8953" i="1"/>
  <c r="W8952" i="1"/>
  <c r="U8952" i="1"/>
  <c r="S8952" i="1"/>
  <c r="O8952" i="1"/>
  <c r="N8952" i="1"/>
  <c r="L8952" i="1"/>
  <c r="E8952" i="1"/>
  <c r="W8951" i="1"/>
  <c r="U8951" i="1"/>
  <c r="S8951" i="1"/>
  <c r="O8951" i="1"/>
  <c r="N8951" i="1"/>
  <c r="L8951" i="1"/>
  <c r="E8951" i="1"/>
  <c r="W8950" i="1"/>
  <c r="U8950" i="1"/>
  <c r="S8950" i="1"/>
  <c r="O8950" i="1"/>
  <c r="N8950" i="1"/>
  <c r="L8950" i="1"/>
  <c r="E8950" i="1"/>
  <c r="W8949" i="1"/>
  <c r="U8949" i="1"/>
  <c r="S8949" i="1"/>
  <c r="O8949" i="1"/>
  <c r="N8949" i="1"/>
  <c r="L8949" i="1"/>
  <c r="E8949" i="1"/>
  <c r="W8948" i="1"/>
  <c r="U8948" i="1"/>
  <c r="S8948" i="1"/>
  <c r="O8948" i="1"/>
  <c r="N8948" i="1"/>
  <c r="L8948" i="1"/>
  <c r="E8948" i="1"/>
  <c r="W8947" i="1"/>
  <c r="U8947" i="1"/>
  <c r="S8947" i="1"/>
  <c r="O8947" i="1"/>
  <c r="N8947" i="1"/>
  <c r="L8947" i="1"/>
  <c r="E8947" i="1"/>
  <c r="W8946" i="1"/>
  <c r="U8946" i="1"/>
  <c r="S8946" i="1"/>
  <c r="O8946" i="1"/>
  <c r="N8946" i="1"/>
  <c r="L8946" i="1"/>
  <c r="E8946" i="1"/>
  <c r="W8945" i="1"/>
  <c r="U8945" i="1"/>
  <c r="S8945" i="1"/>
  <c r="O8945" i="1"/>
  <c r="N8945" i="1"/>
  <c r="L8945" i="1"/>
  <c r="E8945" i="1"/>
  <c r="W8944" i="1"/>
  <c r="U8944" i="1"/>
  <c r="S8944" i="1"/>
  <c r="O8944" i="1"/>
  <c r="N8944" i="1"/>
  <c r="L8944" i="1"/>
  <c r="E8944" i="1"/>
  <c r="W8943" i="1"/>
  <c r="U8943" i="1"/>
  <c r="S8943" i="1"/>
  <c r="O8943" i="1"/>
  <c r="N8943" i="1"/>
  <c r="L8943" i="1"/>
  <c r="E8943" i="1"/>
  <c r="W8942" i="1"/>
  <c r="U8942" i="1"/>
  <c r="S8942" i="1"/>
  <c r="O8942" i="1"/>
  <c r="N8942" i="1"/>
  <c r="L8942" i="1"/>
  <c r="E8942" i="1"/>
  <c r="W8941" i="1"/>
  <c r="U8941" i="1"/>
  <c r="S8941" i="1"/>
  <c r="O8941" i="1"/>
  <c r="N8941" i="1"/>
  <c r="L8941" i="1"/>
  <c r="E8941" i="1"/>
  <c r="W8940" i="1"/>
  <c r="U8940" i="1"/>
  <c r="S8940" i="1"/>
  <c r="O8940" i="1"/>
  <c r="N8940" i="1"/>
  <c r="L8940" i="1"/>
  <c r="E8940" i="1"/>
  <c r="W8939" i="1"/>
  <c r="U8939" i="1"/>
  <c r="S8939" i="1"/>
  <c r="O8939" i="1"/>
  <c r="N8939" i="1"/>
  <c r="L8939" i="1"/>
  <c r="E8939" i="1"/>
  <c r="W8938" i="1"/>
  <c r="U8938" i="1"/>
  <c r="S8938" i="1"/>
  <c r="O8938" i="1"/>
  <c r="N8938" i="1"/>
  <c r="L8938" i="1"/>
  <c r="E8938" i="1"/>
  <c r="W8937" i="1"/>
  <c r="U8937" i="1"/>
  <c r="S8937" i="1"/>
  <c r="O8937" i="1"/>
  <c r="N8937" i="1"/>
  <c r="L8937" i="1"/>
  <c r="E8937" i="1"/>
  <c r="W8936" i="1"/>
  <c r="U8936" i="1"/>
  <c r="S8936" i="1"/>
  <c r="O8936" i="1"/>
  <c r="N8936" i="1"/>
  <c r="L8936" i="1"/>
  <c r="E8936" i="1"/>
  <c r="W8935" i="1"/>
  <c r="U8935" i="1"/>
  <c r="S8935" i="1"/>
  <c r="O8935" i="1"/>
  <c r="N8935" i="1"/>
  <c r="L8935" i="1"/>
  <c r="E8935" i="1"/>
  <c r="W8934" i="1"/>
  <c r="U8934" i="1"/>
  <c r="S8934" i="1"/>
  <c r="O8934" i="1"/>
  <c r="N8934" i="1"/>
  <c r="L8934" i="1"/>
  <c r="E8934" i="1"/>
  <c r="W8933" i="1"/>
  <c r="U8933" i="1"/>
  <c r="S8933" i="1"/>
  <c r="O8933" i="1"/>
  <c r="N8933" i="1"/>
  <c r="L8933" i="1"/>
  <c r="E8933" i="1"/>
  <c r="W8932" i="1"/>
  <c r="U8932" i="1"/>
  <c r="S8932" i="1"/>
  <c r="O8932" i="1"/>
  <c r="N8932" i="1"/>
  <c r="L8932" i="1"/>
  <c r="E8932" i="1"/>
  <c r="W8931" i="1"/>
  <c r="U8931" i="1"/>
  <c r="S8931" i="1"/>
  <c r="O8931" i="1"/>
  <c r="N8931" i="1"/>
  <c r="L8931" i="1"/>
  <c r="E8931" i="1"/>
  <c r="W8930" i="1"/>
  <c r="U8930" i="1"/>
  <c r="S8930" i="1"/>
  <c r="O8930" i="1"/>
  <c r="N8930" i="1"/>
  <c r="L8930" i="1"/>
  <c r="E8930" i="1"/>
  <c r="W8929" i="1"/>
  <c r="U8929" i="1"/>
  <c r="S8929" i="1"/>
  <c r="O8929" i="1"/>
  <c r="N8929" i="1"/>
  <c r="L8929" i="1"/>
  <c r="E8929" i="1"/>
  <c r="W8928" i="1"/>
  <c r="U8928" i="1"/>
  <c r="S8928" i="1"/>
  <c r="O8928" i="1"/>
  <c r="N8928" i="1"/>
  <c r="L8928" i="1"/>
  <c r="E8928" i="1"/>
  <c r="W8927" i="1"/>
  <c r="U8927" i="1"/>
  <c r="S8927" i="1"/>
  <c r="O8927" i="1"/>
  <c r="N8927" i="1"/>
  <c r="L8927" i="1"/>
  <c r="E8927" i="1"/>
  <c r="W8926" i="1"/>
  <c r="U8926" i="1"/>
  <c r="S8926" i="1"/>
  <c r="O8926" i="1"/>
  <c r="N8926" i="1"/>
  <c r="L8926" i="1"/>
  <c r="E8926" i="1"/>
  <c r="W8925" i="1"/>
  <c r="U8925" i="1"/>
  <c r="S8925" i="1"/>
  <c r="O8925" i="1"/>
  <c r="N8925" i="1"/>
  <c r="L8925" i="1"/>
  <c r="E8925" i="1"/>
  <c r="W8924" i="1"/>
  <c r="U8924" i="1"/>
  <c r="S8924" i="1"/>
  <c r="O8924" i="1"/>
  <c r="N8924" i="1"/>
  <c r="L8924" i="1"/>
  <c r="E8924" i="1"/>
  <c r="W8923" i="1"/>
  <c r="U8923" i="1"/>
  <c r="S8923" i="1"/>
  <c r="O8923" i="1"/>
  <c r="N8923" i="1"/>
  <c r="L8923" i="1"/>
  <c r="E8923" i="1"/>
  <c r="W8922" i="1"/>
  <c r="U8922" i="1"/>
  <c r="S8922" i="1"/>
  <c r="O8922" i="1"/>
  <c r="N8922" i="1"/>
  <c r="L8922" i="1"/>
  <c r="E8922" i="1"/>
  <c r="W8921" i="1"/>
  <c r="U8921" i="1"/>
  <c r="S8921" i="1"/>
  <c r="O8921" i="1"/>
  <c r="N8921" i="1"/>
  <c r="L8921" i="1"/>
  <c r="E8921" i="1"/>
  <c r="W8920" i="1"/>
  <c r="U8920" i="1"/>
  <c r="S8920" i="1"/>
  <c r="O8920" i="1"/>
  <c r="N8920" i="1"/>
  <c r="L8920" i="1"/>
  <c r="E8920" i="1"/>
  <c r="W8919" i="1"/>
  <c r="U8919" i="1"/>
  <c r="S8919" i="1"/>
  <c r="O8919" i="1"/>
  <c r="N8919" i="1"/>
  <c r="L8919" i="1"/>
  <c r="E8919" i="1"/>
  <c r="W8918" i="1"/>
  <c r="U8918" i="1"/>
  <c r="S8918" i="1"/>
  <c r="O8918" i="1"/>
  <c r="N8918" i="1"/>
  <c r="L8918" i="1"/>
  <c r="E8918" i="1"/>
  <c r="W8917" i="1"/>
  <c r="U8917" i="1"/>
  <c r="S8917" i="1"/>
  <c r="O8917" i="1"/>
  <c r="N8917" i="1"/>
  <c r="L8917" i="1"/>
  <c r="E8917" i="1"/>
  <c r="W8916" i="1"/>
  <c r="U8916" i="1"/>
  <c r="S8916" i="1"/>
  <c r="O8916" i="1"/>
  <c r="N8916" i="1"/>
  <c r="L8916" i="1"/>
  <c r="E8916" i="1"/>
  <c r="W8915" i="1"/>
  <c r="U8915" i="1"/>
  <c r="S8915" i="1"/>
  <c r="O8915" i="1"/>
  <c r="N8915" i="1"/>
  <c r="L8915" i="1"/>
  <c r="E8915" i="1"/>
  <c r="W8914" i="1"/>
  <c r="U8914" i="1"/>
  <c r="S8914" i="1"/>
  <c r="O8914" i="1"/>
  <c r="N8914" i="1"/>
  <c r="L8914" i="1"/>
  <c r="E8914" i="1"/>
  <c r="W8913" i="1"/>
  <c r="U8913" i="1"/>
  <c r="S8913" i="1"/>
  <c r="O8913" i="1"/>
  <c r="N8913" i="1"/>
  <c r="L8913" i="1"/>
  <c r="E8913" i="1"/>
  <c r="W8912" i="1"/>
  <c r="U8912" i="1"/>
  <c r="S8912" i="1"/>
  <c r="O8912" i="1"/>
  <c r="N8912" i="1"/>
  <c r="L8912" i="1"/>
  <c r="E8912" i="1"/>
  <c r="W8911" i="1"/>
  <c r="U8911" i="1"/>
  <c r="S8911" i="1"/>
  <c r="O8911" i="1"/>
  <c r="N8911" i="1"/>
  <c r="L8911" i="1"/>
  <c r="E8911" i="1"/>
  <c r="W8910" i="1"/>
  <c r="U8910" i="1"/>
  <c r="S8910" i="1"/>
  <c r="O8910" i="1"/>
  <c r="N8910" i="1"/>
  <c r="L8910" i="1"/>
  <c r="E8910" i="1"/>
  <c r="W8909" i="1"/>
  <c r="U8909" i="1"/>
  <c r="S8909" i="1"/>
  <c r="O8909" i="1"/>
  <c r="N8909" i="1"/>
  <c r="L8909" i="1"/>
  <c r="E8909" i="1"/>
  <c r="W8908" i="1"/>
  <c r="U8908" i="1"/>
  <c r="S8908" i="1"/>
  <c r="O8908" i="1"/>
  <c r="N8908" i="1"/>
  <c r="L8908" i="1"/>
  <c r="E8908" i="1"/>
  <c r="W8907" i="1"/>
  <c r="U8907" i="1"/>
  <c r="S8907" i="1"/>
  <c r="O8907" i="1"/>
  <c r="N8907" i="1"/>
  <c r="L8907" i="1"/>
  <c r="E8907" i="1"/>
  <c r="W8906" i="1"/>
  <c r="U8906" i="1"/>
  <c r="S8906" i="1"/>
  <c r="O8906" i="1"/>
  <c r="N8906" i="1"/>
  <c r="L8906" i="1"/>
  <c r="E8906" i="1"/>
  <c r="W8905" i="1"/>
  <c r="U8905" i="1"/>
  <c r="S8905" i="1"/>
  <c r="O8905" i="1"/>
  <c r="N8905" i="1"/>
  <c r="L8905" i="1"/>
  <c r="E8905" i="1"/>
  <c r="W8904" i="1"/>
  <c r="U8904" i="1"/>
  <c r="S8904" i="1"/>
  <c r="O8904" i="1"/>
  <c r="N8904" i="1"/>
  <c r="L8904" i="1"/>
  <c r="E8904" i="1"/>
  <c r="W8903" i="1"/>
  <c r="U8903" i="1"/>
  <c r="S8903" i="1"/>
  <c r="O8903" i="1"/>
  <c r="N8903" i="1"/>
  <c r="L8903" i="1"/>
  <c r="E8903" i="1"/>
  <c r="W8902" i="1"/>
  <c r="U8902" i="1"/>
  <c r="S8902" i="1"/>
  <c r="O8902" i="1"/>
  <c r="N8902" i="1"/>
  <c r="L8902" i="1"/>
  <c r="E8902" i="1"/>
  <c r="W8901" i="1"/>
  <c r="U8901" i="1"/>
  <c r="S8901" i="1"/>
  <c r="O8901" i="1"/>
  <c r="N8901" i="1"/>
  <c r="L8901" i="1"/>
  <c r="E8901" i="1"/>
  <c r="W8900" i="1"/>
  <c r="U8900" i="1"/>
  <c r="S8900" i="1"/>
  <c r="O8900" i="1"/>
  <c r="N8900" i="1"/>
  <c r="L8900" i="1"/>
  <c r="E8900" i="1"/>
  <c r="W8899" i="1"/>
  <c r="U8899" i="1"/>
  <c r="S8899" i="1"/>
  <c r="O8899" i="1"/>
  <c r="N8899" i="1"/>
  <c r="L8899" i="1"/>
  <c r="E8899" i="1"/>
  <c r="W8898" i="1"/>
  <c r="U8898" i="1"/>
  <c r="S8898" i="1"/>
  <c r="O8898" i="1"/>
  <c r="N8898" i="1"/>
  <c r="L8898" i="1"/>
  <c r="E8898" i="1"/>
  <c r="W8897" i="1"/>
  <c r="U8897" i="1"/>
  <c r="S8897" i="1"/>
  <c r="O8897" i="1"/>
  <c r="N8897" i="1"/>
  <c r="L8897" i="1"/>
  <c r="E8897" i="1"/>
  <c r="W8896" i="1"/>
  <c r="U8896" i="1"/>
  <c r="S8896" i="1"/>
  <c r="O8896" i="1"/>
  <c r="N8896" i="1"/>
  <c r="L8896" i="1"/>
  <c r="E8896" i="1"/>
  <c r="W8895" i="1"/>
  <c r="U8895" i="1"/>
  <c r="S8895" i="1"/>
  <c r="O8895" i="1"/>
  <c r="N8895" i="1"/>
  <c r="L8895" i="1"/>
  <c r="E8895" i="1"/>
  <c r="W8894" i="1"/>
  <c r="U8894" i="1"/>
  <c r="S8894" i="1"/>
  <c r="O8894" i="1"/>
  <c r="N8894" i="1"/>
  <c r="L8894" i="1"/>
  <c r="E8894" i="1"/>
  <c r="W8893" i="1"/>
  <c r="U8893" i="1"/>
  <c r="S8893" i="1"/>
  <c r="O8893" i="1"/>
  <c r="N8893" i="1"/>
  <c r="L8893" i="1"/>
  <c r="E8893" i="1"/>
  <c r="W8892" i="1"/>
  <c r="U8892" i="1"/>
  <c r="S8892" i="1"/>
  <c r="O8892" i="1"/>
  <c r="N8892" i="1"/>
  <c r="L8892" i="1"/>
  <c r="E8892" i="1"/>
  <c r="W8891" i="1"/>
  <c r="U8891" i="1"/>
  <c r="S8891" i="1"/>
  <c r="O8891" i="1"/>
  <c r="N8891" i="1"/>
  <c r="L8891" i="1"/>
  <c r="E8891" i="1"/>
  <c r="W8890" i="1"/>
  <c r="U8890" i="1"/>
  <c r="S8890" i="1"/>
  <c r="O8890" i="1"/>
  <c r="N8890" i="1"/>
  <c r="L8890" i="1"/>
  <c r="E8890" i="1"/>
  <c r="W8889" i="1"/>
  <c r="U8889" i="1"/>
  <c r="S8889" i="1"/>
  <c r="O8889" i="1"/>
  <c r="N8889" i="1"/>
  <c r="L8889" i="1"/>
  <c r="E8889" i="1"/>
  <c r="W8888" i="1"/>
  <c r="U8888" i="1"/>
  <c r="S8888" i="1"/>
  <c r="O8888" i="1"/>
  <c r="N8888" i="1"/>
  <c r="L8888" i="1"/>
  <c r="E8888" i="1"/>
  <c r="W8887" i="1"/>
  <c r="U8887" i="1"/>
  <c r="S8887" i="1"/>
  <c r="O8887" i="1"/>
  <c r="N8887" i="1"/>
  <c r="L8887" i="1"/>
  <c r="E8887" i="1"/>
  <c r="W8886" i="1"/>
  <c r="U8886" i="1"/>
  <c r="S8886" i="1"/>
  <c r="O8886" i="1"/>
  <c r="N8886" i="1"/>
  <c r="L8886" i="1"/>
  <c r="E8886" i="1"/>
  <c r="W8885" i="1"/>
  <c r="U8885" i="1"/>
  <c r="S8885" i="1"/>
  <c r="O8885" i="1"/>
  <c r="N8885" i="1"/>
  <c r="L8885" i="1"/>
  <c r="E8885" i="1"/>
  <c r="W8884" i="1"/>
  <c r="U8884" i="1"/>
  <c r="S8884" i="1"/>
  <c r="O8884" i="1"/>
  <c r="N8884" i="1"/>
  <c r="L8884" i="1"/>
  <c r="E8884" i="1"/>
  <c r="W8883" i="1"/>
  <c r="U8883" i="1"/>
  <c r="S8883" i="1"/>
  <c r="O8883" i="1"/>
  <c r="N8883" i="1"/>
  <c r="L8883" i="1"/>
  <c r="E8883" i="1"/>
  <c r="W8882" i="1"/>
  <c r="U8882" i="1"/>
  <c r="S8882" i="1"/>
  <c r="O8882" i="1"/>
  <c r="N8882" i="1"/>
  <c r="L8882" i="1"/>
  <c r="E8882" i="1"/>
  <c r="W8881" i="1"/>
  <c r="U8881" i="1"/>
  <c r="S8881" i="1"/>
  <c r="O8881" i="1"/>
  <c r="N8881" i="1"/>
  <c r="L8881" i="1"/>
  <c r="E8881" i="1"/>
  <c r="W8880" i="1"/>
  <c r="U8880" i="1"/>
  <c r="S8880" i="1"/>
  <c r="O8880" i="1"/>
  <c r="N8880" i="1"/>
  <c r="L8880" i="1"/>
  <c r="E8880" i="1"/>
  <c r="W8879" i="1"/>
  <c r="U8879" i="1"/>
  <c r="S8879" i="1"/>
  <c r="O8879" i="1"/>
  <c r="N8879" i="1"/>
  <c r="L8879" i="1"/>
  <c r="E8879" i="1"/>
  <c r="W8878" i="1"/>
  <c r="U8878" i="1"/>
  <c r="S8878" i="1"/>
  <c r="O8878" i="1"/>
  <c r="N8878" i="1"/>
  <c r="L8878" i="1"/>
  <c r="E8878" i="1"/>
  <c r="W8877" i="1"/>
  <c r="U8877" i="1"/>
  <c r="S8877" i="1"/>
  <c r="O8877" i="1"/>
  <c r="N8877" i="1"/>
  <c r="L8877" i="1"/>
  <c r="E8877" i="1"/>
  <c r="W8876" i="1"/>
  <c r="U8876" i="1"/>
  <c r="S8876" i="1"/>
  <c r="O8876" i="1"/>
  <c r="N8876" i="1"/>
  <c r="L8876" i="1"/>
  <c r="E8876" i="1"/>
  <c r="W8875" i="1"/>
  <c r="U8875" i="1"/>
  <c r="S8875" i="1"/>
  <c r="O8875" i="1"/>
  <c r="N8875" i="1"/>
  <c r="L8875" i="1"/>
  <c r="E8875" i="1"/>
  <c r="W8874" i="1"/>
  <c r="U8874" i="1"/>
  <c r="S8874" i="1"/>
  <c r="O8874" i="1"/>
  <c r="N8874" i="1"/>
  <c r="L8874" i="1"/>
  <c r="E8874" i="1"/>
  <c r="W8873" i="1"/>
  <c r="U8873" i="1"/>
  <c r="S8873" i="1"/>
  <c r="O8873" i="1"/>
  <c r="N8873" i="1"/>
  <c r="L8873" i="1"/>
  <c r="E8873" i="1"/>
  <c r="W8872" i="1"/>
  <c r="U8872" i="1"/>
  <c r="S8872" i="1"/>
  <c r="O8872" i="1"/>
  <c r="N8872" i="1"/>
  <c r="L8872" i="1"/>
  <c r="E8872" i="1"/>
  <c r="W8871" i="1"/>
  <c r="U8871" i="1"/>
  <c r="S8871" i="1"/>
  <c r="O8871" i="1"/>
  <c r="N8871" i="1"/>
  <c r="L8871" i="1"/>
  <c r="E8871" i="1"/>
  <c r="W8870" i="1"/>
  <c r="U8870" i="1"/>
  <c r="S8870" i="1"/>
  <c r="O8870" i="1"/>
  <c r="N8870" i="1"/>
  <c r="L8870" i="1"/>
  <c r="E8870" i="1"/>
  <c r="W8869" i="1"/>
  <c r="U8869" i="1"/>
  <c r="S8869" i="1"/>
  <c r="O8869" i="1"/>
  <c r="N8869" i="1"/>
  <c r="L8869" i="1"/>
  <c r="E8869" i="1"/>
  <c r="W8868" i="1"/>
  <c r="U8868" i="1"/>
  <c r="S8868" i="1"/>
  <c r="O8868" i="1"/>
  <c r="N8868" i="1"/>
  <c r="L8868" i="1"/>
  <c r="E8868" i="1"/>
  <c r="W8867" i="1"/>
  <c r="U8867" i="1"/>
  <c r="S8867" i="1"/>
  <c r="O8867" i="1"/>
  <c r="N8867" i="1"/>
  <c r="L8867" i="1"/>
  <c r="E8867" i="1"/>
  <c r="W8866" i="1"/>
  <c r="U8866" i="1"/>
  <c r="S8866" i="1"/>
  <c r="O8866" i="1"/>
  <c r="N8866" i="1"/>
  <c r="L8866" i="1"/>
  <c r="E8866" i="1"/>
  <c r="W8865" i="1"/>
  <c r="U8865" i="1"/>
  <c r="S8865" i="1"/>
  <c r="O8865" i="1"/>
  <c r="N8865" i="1"/>
  <c r="L8865" i="1"/>
  <c r="E8865" i="1"/>
  <c r="W8864" i="1"/>
  <c r="U8864" i="1"/>
  <c r="S8864" i="1"/>
  <c r="O8864" i="1"/>
  <c r="N8864" i="1"/>
  <c r="L8864" i="1"/>
  <c r="E8864" i="1"/>
  <c r="W8863" i="1"/>
  <c r="U8863" i="1"/>
  <c r="S8863" i="1"/>
  <c r="O8863" i="1"/>
  <c r="N8863" i="1"/>
  <c r="L8863" i="1"/>
  <c r="E8863" i="1"/>
  <c r="W8862" i="1"/>
  <c r="U8862" i="1"/>
  <c r="S8862" i="1"/>
  <c r="O8862" i="1"/>
  <c r="N8862" i="1"/>
  <c r="L8862" i="1"/>
  <c r="E8862" i="1"/>
  <c r="W8861" i="1"/>
  <c r="U8861" i="1"/>
  <c r="S8861" i="1"/>
  <c r="O8861" i="1"/>
  <c r="N8861" i="1"/>
  <c r="L8861" i="1"/>
  <c r="E8861" i="1"/>
  <c r="W8860" i="1"/>
  <c r="U8860" i="1"/>
  <c r="S8860" i="1"/>
  <c r="O8860" i="1"/>
  <c r="N8860" i="1"/>
  <c r="L8860" i="1"/>
  <c r="E8860" i="1"/>
  <c r="W8859" i="1"/>
  <c r="U8859" i="1"/>
  <c r="S8859" i="1"/>
  <c r="O8859" i="1"/>
  <c r="N8859" i="1"/>
  <c r="L8859" i="1"/>
  <c r="E8859" i="1"/>
  <c r="W8858" i="1"/>
  <c r="U8858" i="1"/>
  <c r="S8858" i="1"/>
  <c r="O8858" i="1"/>
  <c r="N8858" i="1"/>
  <c r="L8858" i="1"/>
  <c r="E8858" i="1"/>
  <c r="W8857" i="1"/>
  <c r="U8857" i="1"/>
  <c r="S8857" i="1"/>
  <c r="O8857" i="1"/>
  <c r="N8857" i="1"/>
  <c r="L8857" i="1"/>
  <c r="E8857" i="1"/>
  <c r="W8856" i="1"/>
  <c r="U8856" i="1"/>
  <c r="S8856" i="1"/>
  <c r="O8856" i="1"/>
  <c r="N8856" i="1"/>
  <c r="L8856" i="1"/>
  <c r="E8856" i="1"/>
  <c r="W8855" i="1"/>
  <c r="U8855" i="1"/>
  <c r="S8855" i="1"/>
  <c r="O8855" i="1"/>
  <c r="N8855" i="1"/>
  <c r="L8855" i="1"/>
  <c r="E8855" i="1"/>
  <c r="W8854" i="1"/>
  <c r="U8854" i="1"/>
  <c r="S8854" i="1"/>
  <c r="O8854" i="1"/>
  <c r="N8854" i="1"/>
  <c r="L8854" i="1"/>
  <c r="E8854" i="1"/>
  <c r="W8853" i="1"/>
  <c r="U8853" i="1"/>
  <c r="S8853" i="1"/>
  <c r="O8853" i="1"/>
  <c r="N8853" i="1"/>
  <c r="L8853" i="1"/>
  <c r="E8853" i="1"/>
  <c r="W8852" i="1"/>
  <c r="U8852" i="1"/>
  <c r="S8852" i="1"/>
  <c r="O8852" i="1"/>
  <c r="N8852" i="1"/>
  <c r="L8852" i="1"/>
  <c r="E8852" i="1"/>
  <c r="W8851" i="1"/>
  <c r="U8851" i="1"/>
  <c r="S8851" i="1"/>
  <c r="O8851" i="1"/>
  <c r="N8851" i="1"/>
  <c r="L8851" i="1"/>
  <c r="E8851" i="1"/>
  <c r="W8850" i="1"/>
  <c r="U8850" i="1"/>
  <c r="S8850" i="1"/>
  <c r="O8850" i="1"/>
  <c r="N8850" i="1"/>
  <c r="L8850" i="1"/>
  <c r="E8850" i="1"/>
  <c r="W8849" i="1"/>
  <c r="U8849" i="1"/>
  <c r="S8849" i="1"/>
  <c r="O8849" i="1"/>
  <c r="N8849" i="1"/>
  <c r="L8849" i="1"/>
  <c r="E8849" i="1"/>
  <c r="W8848" i="1"/>
  <c r="U8848" i="1"/>
  <c r="S8848" i="1"/>
  <c r="O8848" i="1"/>
  <c r="N8848" i="1"/>
  <c r="L8848" i="1"/>
  <c r="E8848" i="1"/>
  <c r="W8847" i="1"/>
  <c r="U8847" i="1"/>
  <c r="S8847" i="1"/>
  <c r="O8847" i="1"/>
  <c r="N8847" i="1"/>
  <c r="L8847" i="1"/>
  <c r="E8847" i="1"/>
  <c r="W8846" i="1"/>
  <c r="U8846" i="1"/>
  <c r="S8846" i="1"/>
  <c r="O8846" i="1"/>
  <c r="N8846" i="1"/>
  <c r="L8846" i="1"/>
  <c r="E8846" i="1"/>
  <c r="W8845" i="1"/>
  <c r="U8845" i="1"/>
  <c r="S8845" i="1"/>
  <c r="O8845" i="1"/>
  <c r="N8845" i="1"/>
  <c r="L8845" i="1"/>
  <c r="E8845" i="1"/>
  <c r="W8844" i="1"/>
  <c r="U8844" i="1"/>
  <c r="S8844" i="1"/>
  <c r="O8844" i="1"/>
  <c r="N8844" i="1"/>
  <c r="L8844" i="1"/>
  <c r="E8844" i="1"/>
  <c r="W8843" i="1"/>
  <c r="U8843" i="1"/>
  <c r="S8843" i="1"/>
  <c r="O8843" i="1"/>
  <c r="N8843" i="1"/>
  <c r="L8843" i="1"/>
  <c r="E8843" i="1"/>
  <c r="W8842" i="1"/>
  <c r="U8842" i="1"/>
  <c r="S8842" i="1"/>
  <c r="O8842" i="1"/>
  <c r="N8842" i="1"/>
  <c r="L8842" i="1"/>
  <c r="E8842" i="1"/>
  <c r="W8841" i="1"/>
  <c r="U8841" i="1"/>
  <c r="S8841" i="1"/>
  <c r="O8841" i="1"/>
  <c r="N8841" i="1"/>
  <c r="L8841" i="1"/>
  <c r="E8841" i="1"/>
  <c r="W8840" i="1"/>
  <c r="U8840" i="1"/>
  <c r="S8840" i="1"/>
  <c r="O8840" i="1"/>
  <c r="N8840" i="1"/>
  <c r="L8840" i="1"/>
  <c r="E8840" i="1"/>
  <c r="W8839" i="1"/>
  <c r="U8839" i="1"/>
  <c r="S8839" i="1"/>
  <c r="O8839" i="1"/>
  <c r="N8839" i="1"/>
  <c r="L8839" i="1"/>
  <c r="E8839" i="1"/>
  <c r="W8838" i="1"/>
  <c r="U8838" i="1"/>
  <c r="S8838" i="1"/>
  <c r="O8838" i="1"/>
  <c r="N8838" i="1"/>
  <c r="L8838" i="1"/>
  <c r="E8838" i="1"/>
  <c r="W8837" i="1"/>
  <c r="U8837" i="1"/>
  <c r="S8837" i="1"/>
  <c r="O8837" i="1"/>
  <c r="N8837" i="1"/>
  <c r="L8837" i="1"/>
  <c r="E8837" i="1"/>
  <c r="W8836" i="1"/>
  <c r="U8836" i="1"/>
  <c r="S8836" i="1"/>
  <c r="O8836" i="1"/>
  <c r="N8836" i="1"/>
  <c r="L8836" i="1"/>
  <c r="E8836" i="1"/>
  <c r="W8835" i="1"/>
  <c r="U8835" i="1"/>
  <c r="S8835" i="1"/>
  <c r="O8835" i="1"/>
  <c r="N8835" i="1"/>
  <c r="L8835" i="1"/>
  <c r="E8835" i="1"/>
  <c r="W8834" i="1"/>
  <c r="U8834" i="1"/>
  <c r="S8834" i="1"/>
  <c r="O8834" i="1"/>
  <c r="N8834" i="1"/>
  <c r="L8834" i="1"/>
  <c r="E8834" i="1"/>
  <c r="W8833" i="1"/>
  <c r="U8833" i="1"/>
  <c r="S8833" i="1"/>
  <c r="O8833" i="1"/>
  <c r="N8833" i="1"/>
  <c r="L8833" i="1"/>
  <c r="E8833" i="1"/>
  <c r="W8832" i="1"/>
  <c r="U8832" i="1"/>
  <c r="S8832" i="1"/>
  <c r="O8832" i="1"/>
  <c r="N8832" i="1"/>
  <c r="L8832" i="1"/>
  <c r="E8832" i="1"/>
  <c r="W8831" i="1"/>
  <c r="U8831" i="1"/>
  <c r="S8831" i="1"/>
  <c r="O8831" i="1"/>
  <c r="N8831" i="1"/>
  <c r="L8831" i="1"/>
  <c r="E8831" i="1"/>
  <c r="W8830" i="1"/>
  <c r="U8830" i="1"/>
  <c r="S8830" i="1"/>
  <c r="O8830" i="1"/>
  <c r="N8830" i="1"/>
  <c r="L8830" i="1"/>
  <c r="E8830" i="1"/>
  <c r="W8829" i="1"/>
  <c r="U8829" i="1"/>
  <c r="S8829" i="1"/>
  <c r="O8829" i="1"/>
  <c r="N8829" i="1"/>
  <c r="L8829" i="1"/>
  <c r="E8829" i="1"/>
  <c r="W8828" i="1"/>
  <c r="U8828" i="1"/>
  <c r="S8828" i="1"/>
  <c r="O8828" i="1"/>
  <c r="N8828" i="1"/>
  <c r="L8828" i="1"/>
  <c r="E8828" i="1"/>
  <c r="W8827" i="1"/>
  <c r="U8827" i="1"/>
  <c r="S8827" i="1"/>
  <c r="O8827" i="1"/>
  <c r="N8827" i="1"/>
  <c r="L8827" i="1"/>
  <c r="E8827" i="1"/>
  <c r="W8826" i="1"/>
  <c r="U8826" i="1"/>
  <c r="S8826" i="1"/>
  <c r="O8826" i="1"/>
  <c r="N8826" i="1"/>
  <c r="L8826" i="1"/>
  <c r="E8826" i="1"/>
  <c r="W8825" i="1"/>
  <c r="U8825" i="1"/>
  <c r="S8825" i="1"/>
  <c r="O8825" i="1"/>
  <c r="N8825" i="1"/>
  <c r="L8825" i="1"/>
  <c r="E8825" i="1"/>
  <c r="W8824" i="1"/>
  <c r="U8824" i="1"/>
  <c r="S8824" i="1"/>
  <c r="O8824" i="1"/>
  <c r="N8824" i="1"/>
  <c r="L8824" i="1"/>
  <c r="E8824" i="1"/>
  <c r="W8823" i="1"/>
  <c r="U8823" i="1"/>
  <c r="S8823" i="1"/>
  <c r="O8823" i="1"/>
  <c r="N8823" i="1"/>
  <c r="L8823" i="1"/>
  <c r="E8823" i="1"/>
  <c r="W8822" i="1"/>
  <c r="U8822" i="1"/>
  <c r="S8822" i="1"/>
  <c r="O8822" i="1"/>
  <c r="N8822" i="1"/>
  <c r="L8822" i="1"/>
  <c r="E8822" i="1"/>
  <c r="W8821" i="1"/>
  <c r="U8821" i="1"/>
  <c r="S8821" i="1"/>
  <c r="O8821" i="1"/>
  <c r="N8821" i="1"/>
  <c r="L8821" i="1"/>
  <c r="E8821" i="1"/>
  <c r="W8820" i="1"/>
  <c r="U8820" i="1"/>
  <c r="S8820" i="1"/>
  <c r="O8820" i="1"/>
  <c r="N8820" i="1"/>
  <c r="L8820" i="1"/>
  <c r="E8820" i="1"/>
  <c r="W8819" i="1"/>
  <c r="U8819" i="1"/>
  <c r="S8819" i="1"/>
  <c r="O8819" i="1"/>
  <c r="N8819" i="1"/>
  <c r="L8819" i="1"/>
  <c r="E8819" i="1"/>
  <c r="W8818" i="1"/>
  <c r="U8818" i="1"/>
  <c r="S8818" i="1"/>
  <c r="O8818" i="1"/>
  <c r="N8818" i="1"/>
  <c r="L8818" i="1"/>
  <c r="E8818" i="1"/>
  <c r="W8817" i="1"/>
  <c r="U8817" i="1"/>
  <c r="S8817" i="1"/>
  <c r="O8817" i="1"/>
  <c r="N8817" i="1"/>
  <c r="L8817" i="1"/>
  <c r="E8817" i="1"/>
  <c r="W8816" i="1"/>
  <c r="U8816" i="1"/>
  <c r="S8816" i="1"/>
  <c r="O8816" i="1"/>
  <c r="N8816" i="1"/>
  <c r="L8816" i="1"/>
  <c r="E8816" i="1"/>
  <c r="W8815" i="1"/>
  <c r="U8815" i="1"/>
  <c r="S8815" i="1"/>
  <c r="O8815" i="1"/>
  <c r="N8815" i="1"/>
  <c r="L8815" i="1"/>
  <c r="E8815" i="1"/>
  <c r="W8814" i="1"/>
  <c r="U8814" i="1"/>
  <c r="S8814" i="1"/>
  <c r="O8814" i="1"/>
  <c r="N8814" i="1"/>
  <c r="L8814" i="1"/>
  <c r="E8814" i="1"/>
  <c r="W8813" i="1"/>
  <c r="U8813" i="1"/>
  <c r="S8813" i="1"/>
  <c r="O8813" i="1"/>
  <c r="N8813" i="1"/>
  <c r="L8813" i="1"/>
  <c r="E8813" i="1"/>
  <c r="W8812" i="1"/>
  <c r="U8812" i="1"/>
  <c r="S8812" i="1"/>
  <c r="O8812" i="1"/>
  <c r="N8812" i="1"/>
  <c r="L8812" i="1"/>
  <c r="E8812" i="1"/>
  <c r="W8811" i="1"/>
  <c r="U8811" i="1"/>
  <c r="S8811" i="1"/>
  <c r="O8811" i="1"/>
  <c r="N8811" i="1"/>
  <c r="L8811" i="1"/>
  <c r="E8811" i="1"/>
  <c r="W8810" i="1"/>
  <c r="U8810" i="1"/>
  <c r="S8810" i="1"/>
  <c r="O8810" i="1"/>
  <c r="N8810" i="1"/>
  <c r="L8810" i="1"/>
  <c r="E8810" i="1"/>
  <c r="W8809" i="1"/>
  <c r="U8809" i="1"/>
  <c r="S8809" i="1"/>
  <c r="O8809" i="1"/>
  <c r="N8809" i="1"/>
  <c r="L8809" i="1"/>
  <c r="E8809" i="1"/>
  <c r="W8808" i="1"/>
  <c r="U8808" i="1"/>
  <c r="S8808" i="1"/>
  <c r="O8808" i="1"/>
  <c r="N8808" i="1"/>
  <c r="L8808" i="1"/>
  <c r="E8808" i="1"/>
  <c r="W8807" i="1"/>
  <c r="U8807" i="1"/>
  <c r="S8807" i="1"/>
  <c r="O8807" i="1"/>
  <c r="N8807" i="1"/>
  <c r="L8807" i="1"/>
  <c r="E8807" i="1"/>
  <c r="W8806" i="1"/>
  <c r="U8806" i="1"/>
  <c r="S8806" i="1"/>
  <c r="O8806" i="1"/>
  <c r="N8806" i="1"/>
  <c r="L8806" i="1"/>
  <c r="E8806" i="1"/>
  <c r="W8805" i="1"/>
  <c r="U8805" i="1"/>
  <c r="S8805" i="1"/>
  <c r="O8805" i="1"/>
  <c r="N8805" i="1"/>
  <c r="L8805" i="1"/>
  <c r="E8805" i="1"/>
  <c r="W8804" i="1"/>
  <c r="U8804" i="1"/>
  <c r="S8804" i="1"/>
  <c r="O8804" i="1"/>
  <c r="N8804" i="1"/>
  <c r="L8804" i="1"/>
  <c r="E8804" i="1"/>
  <c r="W8803" i="1"/>
  <c r="U8803" i="1"/>
  <c r="S8803" i="1"/>
  <c r="O8803" i="1"/>
  <c r="N8803" i="1"/>
  <c r="L8803" i="1"/>
  <c r="E8803" i="1"/>
  <c r="W8802" i="1"/>
  <c r="U8802" i="1"/>
  <c r="S8802" i="1"/>
  <c r="O8802" i="1"/>
  <c r="N8802" i="1"/>
  <c r="L8802" i="1"/>
  <c r="E8802" i="1"/>
  <c r="W8801" i="1"/>
  <c r="U8801" i="1"/>
  <c r="S8801" i="1"/>
  <c r="O8801" i="1"/>
  <c r="N8801" i="1"/>
  <c r="L8801" i="1"/>
  <c r="E8801" i="1"/>
  <c r="W8800" i="1"/>
  <c r="U8800" i="1"/>
  <c r="S8800" i="1"/>
  <c r="O8800" i="1"/>
  <c r="N8800" i="1"/>
  <c r="L8800" i="1"/>
  <c r="E8800" i="1"/>
  <c r="W8799" i="1"/>
  <c r="U8799" i="1"/>
  <c r="S8799" i="1"/>
  <c r="O8799" i="1"/>
  <c r="N8799" i="1"/>
  <c r="L8799" i="1"/>
  <c r="E8799" i="1"/>
  <c r="W8798" i="1"/>
  <c r="U8798" i="1"/>
  <c r="S8798" i="1"/>
  <c r="O8798" i="1"/>
  <c r="N8798" i="1"/>
  <c r="L8798" i="1"/>
  <c r="E8798" i="1"/>
  <c r="W8797" i="1"/>
  <c r="U8797" i="1"/>
  <c r="S8797" i="1"/>
  <c r="O8797" i="1"/>
  <c r="N8797" i="1"/>
  <c r="L8797" i="1"/>
  <c r="E8797" i="1"/>
  <c r="W8796" i="1"/>
  <c r="U8796" i="1"/>
  <c r="S8796" i="1"/>
  <c r="O8796" i="1"/>
  <c r="N8796" i="1"/>
  <c r="L8796" i="1"/>
  <c r="E8796" i="1"/>
  <c r="W8795" i="1"/>
  <c r="U8795" i="1"/>
  <c r="S8795" i="1"/>
  <c r="O8795" i="1"/>
  <c r="N8795" i="1"/>
  <c r="L8795" i="1"/>
  <c r="E8795" i="1"/>
  <c r="W8794" i="1"/>
  <c r="U8794" i="1"/>
  <c r="S8794" i="1"/>
  <c r="O8794" i="1"/>
  <c r="N8794" i="1"/>
  <c r="L8794" i="1"/>
  <c r="E8794" i="1"/>
  <c r="W8793" i="1"/>
  <c r="U8793" i="1"/>
  <c r="S8793" i="1"/>
  <c r="O8793" i="1"/>
  <c r="N8793" i="1"/>
  <c r="L8793" i="1"/>
  <c r="E8793" i="1"/>
  <c r="W8792" i="1"/>
  <c r="U8792" i="1"/>
  <c r="S8792" i="1"/>
  <c r="O8792" i="1"/>
  <c r="N8792" i="1"/>
  <c r="L8792" i="1"/>
  <c r="E8792" i="1"/>
  <c r="W8791" i="1"/>
  <c r="U8791" i="1"/>
  <c r="S8791" i="1"/>
  <c r="O8791" i="1"/>
  <c r="N8791" i="1"/>
  <c r="L8791" i="1"/>
  <c r="E8791" i="1"/>
  <c r="W8790" i="1"/>
  <c r="U8790" i="1"/>
  <c r="S8790" i="1"/>
  <c r="O8790" i="1"/>
  <c r="N8790" i="1"/>
  <c r="L8790" i="1"/>
  <c r="E8790" i="1"/>
  <c r="W8789" i="1"/>
  <c r="U8789" i="1"/>
  <c r="S8789" i="1"/>
  <c r="O8789" i="1"/>
  <c r="N8789" i="1"/>
  <c r="L8789" i="1"/>
  <c r="E8789" i="1"/>
  <c r="W8788" i="1"/>
  <c r="U8788" i="1"/>
  <c r="S8788" i="1"/>
  <c r="O8788" i="1"/>
  <c r="N8788" i="1"/>
  <c r="L8788" i="1"/>
  <c r="E8788" i="1"/>
  <c r="W8787" i="1"/>
  <c r="U8787" i="1"/>
  <c r="S8787" i="1"/>
  <c r="O8787" i="1"/>
  <c r="N8787" i="1"/>
  <c r="L8787" i="1"/>
  <c r="E8787" i="1"/>
  <c r="W8786" i="1"/>
  <c r="U8786" i="1"/>
  <c r="S8786" i="1"/>
  <c r="O8786" i="1"/>
  <c r="N8786" i="1"/>
  <c r="L8786" i="1"/>
  <c r="E8786" i="1"/>
  <c r="W8785" i="1"/>
  <c r="U8785" i="1"/>
  <c r="S8785" i="1"/>
  <c r="O8785" i="1"/>
  <c r="N8785" i="1"/>
  <c r="L8785" i="1"/>
  <c r="E8785" i="1"/>
  <c r="W8784" i="1"/>
  <c r="U8784" i="1"/>
  <c r="S8784" i="1"/>
  <c r="O8784" i="1"/>
  <c r="N8784" i="1"/>
  <c r="L8784" i="1"/>
  <c r="E8784" i="1"/>
  <c r="W8783" i="1"/>
  <c r="U8783" i="1"/>
  <c r="S8783" i="1"/>
  <c r="O8783" i="1"/>
  <c r="N8783" i="1"/>
  <c r="L8783" i="1"/>
  <c r="E8783" i="1"/>
  <c r="W8782" i="1"/>
  <c r="U8782" i="1"/>
  <c r="S8782" i="1"/>
  <c r="O8782" i="1"/>
  <c r="N8782" i="1"/>
  <c r="L8782" i="1"/>
  <c r="E8782" i="1"/>
  <c r="W8781" i="1"/>
  <c r="U8781" i="1"/>
  <c r="S8781" i="1"/>
  <c r="O8781" i="1"/>
  <c r="N8781" i="1"/>
  <c r="L8781" i="1"/>
  <c r="E8781" i="1"/>
  <c r="W8780" i="1"/>
  <c r="U8780" i="1"/>
  <c r="S8780" i="1"/>
  <c r="O8780" i="1"/>
  <c r="N8780" i="1"/>
  <c r="L8780" i="1"/>
  <c r="E8780" i="1"/>
  <c r="W8779" i="1"/>
  <c r="U8779" i="1"/>
  <c r="S8779" i="1"/>
  <c r="O8779" i="1"/>
  <c r="N8779" i="1"/>
  <c r="L8779" i="1"/>
  <c r="E8779" i="1"/>
  <c r="W8778" i="1"/>
  <c r="U8778" i="1"/>
  <c r="S8778" i="1"/>
  <c r="O8778" i="1"/>
  <c r="N8778" i="1"/>
  <c r="L8778" i="1"/>
  <c r="E8778" i="1"/>
  <c r="W8777" i="1"/>
  <c r="U8777" i="1"/>
  <c r="S8777" i="1"/>
  <c r="O8777" i="1"/>
  <c r="N8777" i="1"/>
  <c r="L8777" i="1"/>
  <c r="E8777" i="1"/>
  <c r="W8776" i="1"/>
  <c r="U8776" i="1"/>
  <c r="S8776" i="1"/>
  <c r="O8776" i="1"/>
  <c r="N8776" i="1"/>
  <c r="L8776" i="1"/>
  <c r="E8776" i="1"/>
  <c r="W8775" i="1"/>
  <c r="U8775" i="1"/>
  <c r="S8775" i="1"/>
  <c r="O8775" i="1"/>
  <c r="N8775" i="1"/>
  <c r="L8775" i="1"/>
  <c r="E8775" i="1"/>
  <c r="W8774" i="1"/>
  <c r="U8774" i="1"/>
  <c r="S8774" i="1"/>
  <c r="O8774" i="1"/>
  <c r="N8774" i="1"/>
  <c r="L8774" i="1"/>
  <c r="E8774" i="1"/>
  <c r="W8773" i="1"/>
  <c r="U8773" i="1"/>
  <c r="S8773" i="1"/>
  <c r="O8773" i="1"/>
  <c r="N8773" i="1"/>
  <c r="L8773" i="1"/>
  <c r="E8773" i="1"/>
  <c r="W8772" i="1"/>
  <c r="U8772" i="1"/>
  <c r="S8772" i="1"/>
  <c r="O8772" i="1"/>
  <c r="N8772" i="1"/>
  <c r="L8772" i="1"/>
  <c r="E8772" i="1"/>
  <c r="W8771" i="1"/>
  <c r="U8771" i="1"/>
  <c r="S8771" i="1"/>
  <c r="O8771" i="1"/>
  <c r="N8771" i="1"/>
  <c r="L8771" i="1"/>
  <c r="E8771" i="1"/>
  <c r="W8770" i="1"/>
  <c r="U8770" i="1"/>
  <c r="S8770" i="1"/>
  <c r="O8770" i="1"/>
  <c r="N8770" i="1"/>
  <c r="L8770" i="1"/>
  <c r="E8770" i="1"/>
  <c r="W8769" i="1"/>
  <c r="U8769" i="1"/>
  <c r="S8769" i="1"/>
  <c r="O8769" i="1"/>
  <c r="N8769" i="1"/>
  <c r="L8769" i="1"/>
  <c r="E8769" i="1"/>
  <c r="W8768" i="1"/>
  <c r="U8768" i="1"/>
  <c r="S8768" i="1"/>
  <c r="O8768" i="1"/>
  <c r="N8768" i="1"/>
  <c r="L8768" i="1"/>
  <c r="E8768" i="1"/>
  <c r="W8767" i="1"/>
  <c r="U8767" i="1"/>
  <c r="S8767" i="1"/>
  <c r="O8767" i="1"/>
  <c r="N8767" i="1"/>
  <c r="L8767" i="1"/>
  <c r="E8767" i="1"/>
  <c r="W8766" i="1"/>
  <c r="U8766" i="1"/>
  <c r="S8766" i="1"/>
  <c r="O8766" i="1"/>
  <c r="N8766" i="1"/>
  <c r="L8766" i="1"/>
  <c r="E8766" i="1"/>
  <c r="W8765" i="1"/>
  <c r="U8765" i="1"/>
  <c r="S8765" i="1"/>
  <c r="O8765" i="1"/>
  <c r="N8765" i="1"/>
  <c r="L8765" i="1"/>
  <c r="E8765" i="1"/>
  <c r="W8764" i="1"/>
  <c r="U8764" i="1"/>
  <c r="S8764" i="1"/>
  <c r="O8764" i="1"/>
  <c r="N8764" i="1"/>
  <c r="L8764" i="1"/>
  <c r="E8764" i="1"/>
  <c r="W8763" i="1"/>
  <c r="U8763" i="1"/>
  <c r="S8763" i="1"/>
  <c r="O8763" i="1"/>
  <c r="N8763" i="1"/>
  <c r="L8763" i="1"/>
  <c r="E8763" i="1"/>
  <c r="W8762" i="1"/>
  <c r="U8762" i="1"/>
  <c r="S8762" i="1"/>
  <c r="O8762" i="1"/>
  <c r="N8762" i="1"/>
  <c r="L8762" i="1"/>
  <c r="E8762" i="1"/>
  <c r="W8761" i="1"/>
  <c r="U8761" i="1"/>
  <c r="S8761" i="1"/>
  <c r="O8761" i="1"/>
  <c r="N8761" i="1"/>
  <c r="L8761" i="1"/>
  <c r="E8761" i="1"/>
  <c r="W8760" i="1"/>
  <c r="U8760" i="1"/>
  <c r="S8760" i="1"/>
  <c r="O8760" i="1"/>
  <c r="N8760" i="1"/>
  <c r="L8760" i="1"/>
  <c r="E8760" i="1"/>
  <c r="W8759" i="1"/>
  <c r="U8759" i="1"/>
  <c r="S8759" i="1"/>
  <c r="O8759" i="1"/>
  <c r="N8759" i="1"/>
  <c r="L8759" i="1"/>
  <c r="E8759" i="1"/>
  <c r="W8758" i="1"/>
  <c r="U8758" i="1"/>
  <c r="S8758" i="1"/>
  <c r="O8758" i="1"/>
  <c r="N8758" i="1"/>
  <c r="L8758" i="1"/>
  <c r="E8758" i="1"/>
  <c r="W8757" i="1"/>
  <c r="U8757" i="1"/>
  <c r="S8757" i="1"/>
  <c r="O8757" i="1"/>
  <c r="N8757" i="1"/>
  <c r="L8757" i="1"/>
  <c r="E8757" i="1"/>
  <c r="W8756" i="1"/>
  <c r="U8756" i="1"/>
  <c r="S8756" i="1"/>
  <c r="O8756" i="1"/>
  <c r="N8756" i="1"/>
  <c r="L8756" i="1"/>
  <c r="E8756" i="1"/>
  <c r="W8755" i="1"/>
  <c r="U8755" i="1"/>
  <c r="S8755" i="1"/>
  <c r="O8755" i="1"/>
  <c r="N8755" i="1"/>
  <c r="L8755" i="1"/>
  <c r="E8755" i="1"/>
  <c r="W8754" i="1"/>
  <c r="U8754" i="1"/>
  <c r="S8754" i="1"/>
  <c r="O8754" i="1"/>
  <c r="N8754" i="1"/>
  <c r="L8754" i="1"/>
  <c r="E8754" i="1"/>
  <c r="W8753" i="1"/>
  <c r="U8753" i="1"/>
  <c r="S8753" i="1"/>
  <c r="O8753" i="1"/>
  <c r="N8753" i="1"/>
  <c r="L8753" i="1"/>
  <c r="E8753" i="1"/>
  <c r="W8752" i="1"/>
  <c r="U8752" i="1"/>
  <c r="S8752" i="1"/>
  <c r="O8752" i="1"/>
  <c r="N8752" i="1"/>
  <c r="L8752" i="1"/>
  <c r="E8752" i="1"/>
  <c r="W8751" i="1"/>
  <c r="U8751" i="1"/>
  <c r="S8751" i="1"/>
  <c r="O8751" i="1"/>
  <c r="N8751" i="1"/>
  <c r="L8751" i="1"/>
  <c r="E8751" i="1"/>
  <c r="W8750" i="1"/>
  <c r="U8750" i="1"/>
  <c r="S8750" i="1"/>
  <c r="O8750" i="1"/>
  <c r="N8750" i="1"/>
  <c r="L8750" i="1"/>
  <c r="E8750" i="1"/>
  <c r="W8749" i="1"/>
  <c r="U8749" i="1"/>
  <c r="S8749" i="1"/>
  <c r="O8749" i="1"/>
  <c r="N8749" i="1"/>
  <c r="L8749" i="1"/>
  <c r="E8749" i="1"/>
  <c r="W8748" i="1"/>
  <c r="U8748" i="1"/>
  <c r="S8748" i="1"/>
  <c r="O8748" i="1"/>
  <c r="N8748" i="1"/>
  <c r="L8748" i="1"/>
  <c r="E8748" i="1"/>
  <c r="W8747" i="1"/>
  <c r="U8747" i="1"/>
  <c r="S8747" i="1"/>
  <c r="O8747" i="1"/>
  <c r="N8747" i="1"/>
  <c r="L8747" i="1"/>
  <c r="E8747" i="1"/>
  <c r="W8746" i="1"/>
  <c r="U8746" i="1"/>
  <c r="S8746" i="1"/>
  <c r="O8746" i="1"/>
  <c r="N8746" i="1"/>
  <c r="L8746" i="1"/>
  <c r="E8746" i="1"/>
  <c r="W8745" i="1"/>
  <c r="U8745" i="1"/>
  <c r="S8745" i="1"/>
  <c r="O8745" i="1"/>
  <c r="N8745" i="1"/>
  <c r="L8745" i="1"/>
  <c r="E8745" i="1"/>
  <c r="W8744" i="1"/>
  <c r="U8744" i="1"/>
  <c r="S8744" i="1"/>
  <c r="O8744" i="1"/>
  <c r="N8744" i="1"/>
  <c r="L8744" i="1"/>
  <c r="E8744" i="1"/>
  <c r="W8743" i="1"/>
  <c r="U8743" i="1"/>
  <c r="S8743" i="1"/>
  <c r="O8743" i="1"/>
  <c r="N8743" i="1"/>
  <c r="L8743" i="1"/>
  <c r="E8743" i="1"/>
  <c r="W8742" i="1"/>
  <c r="U8742" i="1"/>
  <c r="S8742" i="1"/>
  <c r="O8742" i="1"/>
  <c r="N8742" i="1"/>
  <c r="L8742" i="1"/>
  <c r="E8742" i="1"/>
  <c r="W8741" i="1"/>
  <c r="U8741" i="1"/>
  <c r="S8741" i="1"/>
  <c r="O8741" i="1"/>
  <c r="N8741" i="1"/>
  <c r="L8741" i="1"/>
  <c r="E8741" i="1"/>
  <c r="W8740" i="1"/>
  <c r="U8740" i="1"/>
  <c r="S8740" i="1"/>
  <c r="O8740" i="1"/>
  <c r="N8740" i="1"/>
  <c r="L8740" i="1"/>
  <c r="E8740" i="1"/>
  <c r="W8739" i="1"/>
  <c r="U8739" i="1"/>
  <c r="S8739" i="1"/>
  <c r="O8739" i="1"/>
  <c r="N8739" i="1"/>
  <c r="L8739" i="1"/>
  <c r="E8739" i="1"/>
  <c r="W8738" i="1"/>
  <c r="U8738" i="1"/>
  <c r="S8738" i="1"/>
  <c r="O8738" i="1"/>
  <c r="N8738" i="1"/>
  <c r="L8738" i="1"/>
  <c r="E8738" i="1"/>
  <c r="W8737" i="1"/>
  <c r="U8737" i="1"/>
  <c r="S8737" i="1"/>
  <c r="O8737" i="1"/>
  <c r="N8737" i="1"/>
  <c r="L8737" i="1"/>
  <c r="E8737" i="1"/>
  <c r="W8736" i="1"/>
  <c r="U8736" i="1"/>
  <c r="S8736" i="1"/>
  <c r="O8736" i="1"/>
  <c r="N8736" i="1"/>
  <c r="L8736" i="1"/>
  <c r="E8736" i="1"/>
  <c r="W8735" i="1"/>
  <c r="U8735" i="1"/>
  <c r="S8735" i="1"/>
  <c r="O8735" i="1"/>
  <c r="N8735" i="1"/>
  <c r="L8735" i="1"/>
  <c r="E8735" i="1"/>
  <c r="W8734" i="1"/>
  <c r="U8734" i="1"/>
  <c r="S8734" i="1"/>
  <c r="O8734" i="1"/>
  <c r="N8734" i="1"/>
  <c r="L8734" i="1"/>
  <c r="E8734" i="1"/>
  <c r="W8733" i="1"/>
  <c r="U8733" i="1"/>
  <c r="S8733" i="1"/>
  <c r="O8733" i="1"/>
  <c r="N8733" i="1"/>
  <c r="L8733" i="1"/>
  <c r="E8733" i="1"/>
  <c r="W8732" i="1"/>
  <c r="U8732" i="1"/>
  <c r="S8732" i="1"/>
  <c r="O8732" i="1"/>
  <c r="N8732" i="1"/>
  <c r="L8732" i="1"/>
  <c r="E8732" i="1"/>
  <c r="W8731" i="1"/>
  <c r="U8731" i="1"/>
  <c r="S8731" i="1"/>
  <c r="O8731" i="1"/>
  <c r="N8731" i="1"/>
  <c r="L8731" i="1"/>
  <c r="E8731" i="1"/>
  <c r="W8730" i="1"/>
  <c r="U8730" i="1"/>
  <c r="S8730" i="1"/>
  <c r="O8730" i="1"/>
  <c r="N8730" i="1"/>
  <c r="L8730" i="1"/>
  <c r="E8730" i="1"/>
  <c r="W8729" i="1"/>
  <c r="U8729" i="1"/>
  <c r="S8729" i="1"/>
  <c r="O8729" i="1"/>
  <c r="N8729" i="1"/>
  <c r="L8729" i="1"/>
  <c r="E8729" i="1"/>
  <c r="W8728" i="1"/>
  <c r="U8728" i="1"/>
  <c r="S8728" i="1"/>
  <c r="O8728" i="1"/>
  <c r="N8728" i="1"/>
  <c r="L8728" i="1"/>
  <c r="E8728" i="1"/>
  <c r="W8727" i="1"/>
  <c r="U8727" i="1"/>
  <c r="S8727" i="1"/>
  <c r="O8727" i="1"/>
  <c r="N8727" i="1"/>
  <c r="L8727" i="1"/>
  <c r="E8727" i="1"/>
  <c r="W8726" i="1"/>
  <c r="U8726" i="1"/>
  <c r="S8726" i="1"/>
  <c r="O8726" i="1"/>
  <c r="N8726" i="1"/>
  <c r="L8726" i="1"/>
  <c r="E8726" i="1"/>
  <c r="W8725" i="1"/>
  <c r="U8725" i="1"/>
  <c r="S8725" i="1"/>
  <c r="O8725" i="1"/>
  <c r="N8725" i="1"/>
  <c r="L8725" i="1"/>
  <c r="E8725" i="1"/>
  <c r="W8724" i="1"/>
  <c r="U8724" i="1"/>
  <c r="S8724" i="1"/>
  <c r="O8724" i="1"/>
  <c r="N8724" i="1"/>
  <c r="L8724" i="1"/>
  <c r="E8724" i="1"/>
  <c r="W8723" i="1"/>
  <c r="U8723" i="1"/>
  <c r="S8723" i="1"/>
  <c r="O8723" i="1"/>
  <c r="N8723" i="1"/>
  <c r="L8723" i="1"/>
  <c r="E8723" i="1"/>
  <c r="W8722" i="1"/>
  <c r="U8722" i="1"/>
  <c r="S8722" i="1"/>
  <c r="O8722" i="1"/>
  <c r="N8722" i="1"/>
  <c r="L8722" i="1"/>
  <c r="E8722" i="1"/>
  <c r="W8721" i="1"/>
  <c r="U8721" i="1"/>
  <c r="S8721" i="1"/>
  <c r="O8721" i="1"/>
  <c r="N8721" i="1"/>
  <c r="L8721" i="1"/>
  <c r="E8721" i="1"/>
  <c r="W8720" i="1"/>
  <c r="U8720" i="1"/>
  <c r="S8720" i="1"/>
  <c r="O8720" i="1"/>
  <c r="N8720" i="1"/>
  <c r="L8720" i="1"/>
  <c r="E8720" i="1"/>
  <c r="W8719" i="1"/>
  <c r="U8719" i="1"/>
  <c r="S8719" i="1"/>
  <c r="O8719" i="1"/>
  <c r="N8719" i="1"/>
  <c r="L8719" i="1"/>
  <c r="E8719" i="1"/>
  <c r="W8718" i="1"/>
  <c r="U8718" i="1"/>
  <c r="S8718" i="1"/>
  <c r="O8718" i="1"/>
  <c r="N8718" i="1"/>
  <c r="L8718" i="1"/>
  <c r="E8718" i="1"/>
  <c r="W8717" i="1"/>
  <c r="U8717" i="1"/>
  <c r="S8717" i="1"/>
  <c r="O8717" i="1"/>
  <c r="N8717" i="1"/>
  <c r="L8717" i="1"/>
  <c r="E8717" i="1"/>
  <c r="W8716" i="1"/>
  <c r="U8716" i="1"/>
  <c r="S8716" i="1"/>
  <c r="O8716" i="1"/>
  <c r="N8716" i="1"/>
  <c r="L8716" i="1"/>
  <c r="E8716" i="1"/>
  <c r="W8715" i="1"/>
  <c r="U8715" i="1"/>
  <c r="S8715" i="1"/>
  <c r="O8715" i="1"/>
  <c r="N8715" i="1"/>
  <c r="L8715" i="1"/>
  <c r="E8715" i="1"/>
  <c r="W8714" i="1"/>
  <c r="U8714" i="1"/>
  <c r="S8714" i="1"/>
  <c r="O8714" i="1"/>
  <c r="N8714" i="1"/>
  <c r="L8714" i="1"/>
  <c r="E8714" i="1"/>
  <c r="W8713" i="1"/>
  <c r="U8713" i="1"/>
  <c r="S8713" i="1"/>
  <c r="O8713" i="1"/>
  <c r="N8713" i="1"/>
  <c r="L8713" i="1"/>
  <c r="E8713" i="1"/>
  <c r="W8712" i="1"/>
  <c r="U8712" i="1"/>
  <c r="S8712" i="1"/>
  <c r="O8712" i="1"/>
  <c r="N8712" i="1"/>
  <c r="L8712" i="1"/>
  <c r="E8712" i="1"/>
  <c r="W8711" i="1"/>
  <c r="U8711" i="1"/>
  <c r="S8711" i="1"/>
  <c r="O8711" i="1"/>
  <c r="N8711" i="1"/>
  <c r="L8711" i="1"/>
  <c r="E8711" i="1"/>
  <c r="W8710" i="1"/>
  <c r="U8710" i="1"/>
  <c r="S8710" i="1"/>
  <c r="O8710" i="1"/>
  <c r="N8710" i="1"/>
  <c r="L8710" i="1"/>
  <c r="E8710" i="1"/>
  <c r="W8709" i="1"/>
  <c r="U8709" i="1"/>
  <c r="S8709" i="1"/>
  <c r="O8709" i="1"/>
  <c r="N8709" i="1"/>
  <c r="L8709" i="1"/>
  <c r="E8709" i="1"/>
  <c r="W8708" i="1"/>
  <c r="U8708" i="1"/>
  <c r="S8708" i="1"/>
  <c r="O8708" i="1"/>
  <c r="N8708" i="1"/>
  <c r="L8708" i="1"/>
  <c r="E8708" i="1"/>
  <c r="W8707" i="1"/>
  <c r="U8707" i="1"/>
  <c r="S8707" i="1"/>
  <c r="O8707" i="1"/>
  <c r="N8707" i="1"/>
  <c r="L8707" i="1"/>
  <c r="E8707" i="1"/>
  <c r="W8706" i="1"/>
  <c r="U8706" i="1"/>
  <c r="S8706" i="1"/>
  <c r="O8706" i="1"/>
  <c r="N8706" i="1"/>
  <c r="L8706" i="1"/>
  <c r="E8706" i="1"/>
  <c r="W8705" i="1"/>
  <c r="U8705" i="1"/>
  <c r="S8705" i="1"/>
  <c r="O8705" i="1"/>
  <c r="N8705" i="1"/>
  <c r="L8705" i="1"/>
  <c r="E8705" i="1"/>
  <c r="W8704" i="1"/>
  <c r="U8704" i="1"/>
  <c r="S8704" i="1"/>
  <c r="O8704" i="1"/>
  <c r="N8704" i="1"/>
  <c r="L8704" i="1"/>
  <c r="E8704" i="1"/>
  <c r="W8703" i="1"/>
  <c r="U8703" i="1"/>
  <c r="S8703" i="1"/>
  <c r="O8703" i="1"/>
  <c r="N8703" i="1"/>
  <c r="L8703" i="1"/>
  <c r="E8703" i="1"/>
  <c r="W8702" i="1"/>
  <c r="U8702" i="1"/>
  <c r="S8702" i="1"/>
  <c r="O8702" i="1"/>
  <c r="N8702" i="1"/>
  <c r="L8702" i="1"/>
  <c r="E8702" i="1"/>
  <c r="W8701" i="1"/>
  <c r="U8701" i="1"/>
  <c r="S8701" i="1"/>
  <c r="O8701" i="1"/>
  <c r="N8701" i="1"/>
  <c r="L8701" i="1"/>
  <c r="E8701" i="1"/>
  <c r="W8700" i="1"/>
  <c r="U8700" i="1"/>
  <c r="S8700" i="1"/>
  <c r="O8700" i="1"/>
  <c r="N8700" i="1"/>
  <c r="L8700" i="1"/>
  <c r="E8700" i="1"/>
  <c r="W8699" i="1"/>
  <c r="U8699" i="1"/>
  <c r="S8699" i="1"/>
  <c r="O8699" i="1"/>
  <c r="N8699" i="1"/>
  <c r="L8699" i="1"/>
  <c r="E8699" i="1"/>
  <c r="W8698" i="1"/>
  <c r="U8698" i="1"/>
  <c r="S8698" i="1"/>
  <c r="O8698" i="1"/>
  <c r="N8698" i="1"/>
  <c r="L8698" i="1"/>
  <c r="E8698" i="1"/>
  <c r="W8697" i="1"/>
  <c r="U8697" i="1"/>
  <c r="S8697" i="1"/>
  <c r="O8697" i="1"/>
  <c r="N8697" i="1"/>
  <c r="L8697" i="1"/>
  <c r="E8697" i="1"/>
  <c r="W8696" i="1"/>
  <c r="U8696" i="1"/>
  <c r="S8696" i="1"/>
  <c r="O8696" i="1"/>
  <c r="N8696" i="1"/>
  <c r="L8696" i="1"/>
  <c r="E8696" i="1"/>
  <c r="W8695" i="1"/>
  <c r="U8695" i="1"/>
  <c r="S8695" i="1"/>
  <c r="O8695" i="1"/>
  <c r="N8695" i="1"/>
  <c r="L8695" i="1"/>
  <c r="E8695" i="1"/>
  <c r="W8694" i="1"/>
  <c r="U8694" i="1"/>
  <c r="S8694" i="1"/>
  <c r="O8694" i="1"/>
  <c r="N8694" i="1"/>
  <c r="L8694" i="1"/>
  <c r="E8694" i="1"/>
  <c r="W8693" i="1"/>
  <c r="U8693" i="1"/>
  <c r="S8693" i="1"/>
  <c r="O8693" i="1"/>
  <c r="N8693" i="1"/>
  <c r="L8693" i="1"/>
  <c r="E8693" i="1"/>
  <c r="W8692" i="1"/>
  <c r="U8692" i="1"/>
  <c r="S8692" i="1"/>
  <c r="O8692" i="1"/>
  <c r="N8692" i="1"/>
  <c r="L8692" i="1"/>
  <c r="E8692" i="1"/>
  <c r="W8691" i="1"/>
  <c r="U8691" i="1"/>
  <c r="S8691" i="1"/>
  <c r="O8691" i="1"/>
  <c r="N8691" i="1"/>
  <c r="L8691" i="1"/>
  <c r="E8691" i="1"/>
  <c r="W8690" i="1"/>
  <c r="U8690" i="1"/>
  <c r="S8690" i="1"/>
  <c r="O8690" i="1"/>
  <c r="N8690" i="1"/>
  <c r="L8690" i="1"/>
  <c r="E8690" i="1"/>
  <c r="W8689" i="1"/>
  <c r="U8689" i="1"/>
  <c r="S8689" i="1"/>
  <c r="O8689" i="1"/>
  <c r="N8689" i="1"/>
  <c r="L8689" i="1"/>
  <c r="E8689" i="1"/>
  <c r="W8688" i="1"/>
  <c r="U8688" i="1"/>
  <c r="S8688" i="1"/>
  <c r="O8688" i="1"/>
  <c r="N8688" i="1"/>
  <c r="L8688" i="1"/>
  <c r="E8688" i="1"/>
  <c r="W8687" i="1"/>
  <c r="U8687" i="1"/>
  <c r="S8687" i="1"/>
  <c r="O8687" i="1"/>
  <c r="N8687" i="1"/>
  <c r="L8687" i="1"/>
  <c r="E8687" i="1"/>
  <c r="W8686" i="1"/>
  <c r="U8686" i="1"/>
  <c r="S8686" i="1"/>
  <c r="O8686" i="1"/>
  <c r="N8686" i="1"/>
  <c r="L8686" i="1"/>
  <c r="E8686" i="1"/>
  <c r="W8685" i="1"/>
  <c r="U8685" i="1"/>
  <c r="S8685" i="1"/>
  <c r="O8685" i="1"/>
  <c r="N8685" i="1"/>
  <c r="L8685" i="1"/>
  <c r="E8685" i="1"/>
  <c r="W8684" i="1"/>
  <c r="U8684" i="1"/>
  <c r="S8684" i="1"/>
  <c r="O8684" i="1"/>
  <c r="N8684" i="1"/>
  <c r="L8684" i="1"/>
  <c r="E8684" i="1"/>
  <c r="W8683" i="1"/>
  <c r="U8683" i="1"/>
  <c r="S8683" i="1"/>
  <c r="O8683" i="1"/>
  <c r="N8683" i="1"/>
  <c r="L8683" i="1"/>
  <c r="E8683" i="1"/>
  <c r="W8682" i="1"/>
  <c r="U8682" i="1"/>
  <c r="S8682" i="1"/>
  <c r="O8682" i="1"/>
  <c r="N8682" i="1"/>
  <c r="L8682" i="1"/>
  <c r="E8682" i="1"/>
  <c r="W8681" i="1"/>
  <c r="U8681" i="1"/>
  <c r="S8681" i="1"/>
  <c r="O8681" i="1"/>
  <c r="N8681" i="1"/>
  <c r="L8681" i="1"/>
  <c r="E8681" i="1"/>
  <c r="W8680" i="1"/>
  <c r="U8680" i="1"/>
  <c r="S8680" i="1"/>
  <c r="O8680" i="1"/>
  <c r="N8680" i="1"/>
  <c r="L8680" i="1"/>
  <c r="E8680" i="1"/>
  <c r="W8679" i="1"/>
  <c r="U8679" i="1"/>
  <c r="S8679" i="1"/>
  <c r="O8679" i="1"/>
  <c r="N8679" i="1"/>
  <c r="L8679" i="1"/>
  <c r="E8679" i="1"/>
  <c r="W8678" i="1"/>
  <c r="U8678" i="1"/>
  <c r="S8678" i="1"/>
  <c r="O8678" i="1"/>
  <c r="N8678" i="1"/>
  <c r="L8678" i="1"/>
  <c r="E8678" i="1"/>
  <c r="W8677" i="1"/>
  <c r="U8677" i="1"/>
  <c r="S8677" i="1"/>
  <c r="O8677" i="1"/>
  <c r="N8677" i="1"/>
  <c r="L8677" i="1"/>
  <c r="E8677" i="1"/>
  <c r="W8676" i="1"/>
  <c r="U8676" i="1"/>
  <c r="S8676" i="1"/>
  <c r="O8676" i="1"/>
  <c r="N8676" i="1"/>
  <c r="L8676" i="1"/>
  <c r="E8676" i="1"/>
  <c r="W8675" i="1"/>
  <c r="U8675" i="1"/>
  <c r="S8675" i="1"/>
  <c r="O8675" i="1"/>
  <c r="N8675" i="1"/>
  <c r="L8675" i="1"/>
  <c r="E8675" i="1"/>
  <c r="W8674" i="1"/>
  <c r="U8674" i="1"/>
  <c r="S8674" i="1"/>
  <c r="O8674" i="1"/>
  <c r="N8674" i="1"/>
  <c r="L8674" i="1"/>
  <c r="E8674" i="1"/>
  <c r="W8673" i="1"/>
  <c r="U8673" i="1"/>
  <c r="S8673" i="1"/>
  <c r="O8673" i="1"/>
  <c r="N8673" i="1"/>
  <c r="L8673" i="1"/>
  <c r="E8673" i="1"/>
  <c r="W8672" i="1"/>
  <c r="U8672" i="1"/>
  <c r="S8672" i="1"/>
  <c r="O8672" i="1"/>
  <c r="N8672" i="1"/>
  <c r="L8672" i="1"/>
  <c r="E8672" i="1"/>
  <c r="W8671" i="1"/>
  <c r="U8671" i="1"/>
  <c r="S8671" i="1"/>
  <c r="O8671" i="1"/>
  <c r="N8671" i="1"/>
  <c r="L8671" i="1"/>
  <c r="E8671" i="1"/>
  <c r="W8670" i="1"/>
  <c r="U8670" i="1"/>
  <c r="S8670" i="1"/>
  <c r="O8670" i="1"/>
  <c r="N8670" i="1"/>
  <c r="L8670" i="1"/>
  <c r="E8670" i="1"/>
  <c r="W8669" i="1"/>
  <c r="U8669" i="1"/>
  <c r="S8669" i="1"/>
  <c r="O8669" i="1"/>
  <c r="N8669" i="1"/>
  <c r="L8669" i="1"/>
  <c r="E8669" i="1"/>
  <c r="W8668" i="1"/>
  <c r="U8668" i="1"/>
  <c r="S8668" i="1"/>
  <c r="O8668" i="1"/>
  <c r="N8668" i="1"/>
  <c r="L8668" i="1"/>
  <c r="E8668" i="1"/>
  <c r="W8667" i="1"/>
  <c r="U8667" i="1"/>
  <c r="S8667" i="1"/>
  <c r="O8667" i="1"/>
  <c r="N8667" i="1"/>
  <c r="L8667" i="1"/>
  <c r="E8667" i="1"/>
  <c r="W8666" i="1"/>
  <c r="U8666" i="1"/>
  <c r="S8666" i="1"/>
  <c r="O8666" i="1"/>
  <c r="N8666" i="1"/>
  <c r="L8666" i="1"/>
  <c r="E8666" i="1"/>
  <c r="W8665" i="1"/>
  <c r="U8665" i="1"/>
  <c r="S8665" i="1"/>
  <c r="O8665" i="1"/>
  <c r="N8665" i="1"/>
  <c r="L8665" i="1"/>
  <c r="E8665" i="1"/>
  <c r="W8664" i="1"/>
  <c r="U8664" i="1"/>
  <c r="S8664" i="1"/>
  <c r="O8664" i="1"/>
  <c r="N8664" i="1"/>
  <c r="L8664" i="1"/>
  <c r="E8664" i="1"/>
  <c r="W8663" i="1"/>
  <c r="U8663" i="1"/>
  <c r="S8663" i="1"/>
  <c r="O8663" i="1"/>
  <c r="N8663" i="1"/>
  <c r="L8663" i="1"/>
  <c r="E8663" i="1"/>
  <c r="W8662" i="1"/>
  <c r="U8662" i="1"/>
  <c r="S8662" i="1"/>
  <c r="O8662" i="1"/>
  <c r="N8662" i="1"/>
  <c r="L8662" i="1"/>
  <c r="E8662" i="1"/>
  <c r="W8661" i="1"/>
  <c r="U8661" i="1"/>
  <c r="S8661" i="1"/>
  <c r="O8661" i="1"/>
  <c r="N8661" i="1"/>
  <c r="L8661" i="1"/>
  <c r="E8661" i="1"/>
  <c r="W8660" i="1"/>
  <c r="U8660" i="1"/>
  <c r="S8660" i="1"/>
  <c r="O8660" i="1"/>
  <c r="N8660" i="1"/>
  <c r="L8660" i="1"/>
  <c r="E8660" i="1"/>
  <c r="W8659" i="1"/>
  <c r="U8659" i="1"/>
  <c r="S8659" i="1"/>
  <c r="O8659" i="1"/>
  <c r="N8659" i="1"/>
  <c r="L8659" i="1"/>
  <c r="E8659" i="1"/>
  <c r="W8658" i="1"/>
  <c r="U8658" i="1"/>
  <c r="S8658" i="1"/>
  <c r="O8658" i="1"/>
  <c r="N8658" i="1"/>
  <c r="L8658" i="1"/>
  <c r="E8658" i="1"/>
  <c r="W8657" i="1"/>
  <c r="U8657" i="1"/>
  <c r="S8657" i="1"/>
  <c r="O8657" i="1"/>
  <c r="N8657" i="1"/>
  <c r="L8657" i="1"/>
  <c r="E8657" i="1"/>
  <c r="W8656" i="1"/>
  <c r="U8656" i="1"/>
  <c r="S8656" i="1"/>
  <c r="O8656" i="1"/>
  <c r="N8656" i="1"/>
  <c r="L8656" i="1"/>
  <c r="E8656" i="1"/>
  <c r="W8655" i="1"/>
  <c r="U8655" i="1"/>
  <c r="S8655" i="1"/>
  <c r="O8655" i="1"/>
  <c r="N8655" i="1"/>
  <c r="L8655" i="1"/>
  <c r="E8655" i="1"/>
  <c r="W8654" i="1"/>
  <c r="U8654" i="1"/>
  <c r="S8654" i="1"/>
  <c r="O8654" i="1"/>
  <c r="N8654" i="1"/>
  <c r="L8654" i="1"/>
  <c r="E8654" i="1"/>
  <c r="W8653" i="1"/>
  <c r="U8653" i="1"/>
  <c r="S8653" i="1"/>
  <c r="O8653" i="1"/>
  <c r="N8653" i="1"/>
  <c r="L8653" i="1"/>
  <c r="E8653" i="1"/>
  <c r="W8652" i="1"/>
  <c r="U8652" i="1"/>
  <c r="S8652" i="1"/>
  <c r="O8652" i="1"/>
  <c r="N8652" i="1"/>
  <c r="L8652" i="1"/>
  <c r="E8652" i="1"/>
  <c r="W8651" i="1"/>
  <c r="U8651" i="1"/>
  <c r="S8651" i="1"/>
  <c r="O8651" i="1"/>
  <c r="N8651" i="1"/>
  <c r="L8651" i="1"/>
  <c r="E8651" i="1"/>
  <c r="W8650" i="1"/>
  <c r="U8650" i="1"/>
  <c r="S8650" i="1"/>
  <c r="O8650" i="1"/>
  <c r="N8650" i="1"/>
  <c r="L8650" i="1"/>
  <c r="E8650" i="1"/>
  <c r="W8649" i="1"/>
  <c r="U8649" i="1"/>
  <c r="S8649" i="1"/>
  <c r="O8649" i="1"/>
  <c r="N8649" i="1"/>
  <c r="L8649" i="1"/>
  <c r="E8649" i="1"/>
  <c r="W8648" i="1"/>
  <c r="U8648" i="1"/>
  <c r="S8648" i="1"/>
  <c r="O8648" i="1"/>
  <c r="N8648" i="1"/>
  <c r="L8648" i="1"/>
  <c r="E8648" i="1"/>
  <c r="W8647" i="1"/>
  <c r="U8647" i="1"/>
  <c r="S8647" i="1"/>
  <c r="O8647" i="1"/>
  <c r="N8647" i="1"/>
  <c r="L8647" i="1"/>
  <c r="E8647" i="1"/>
  <c r="W8646" i="1"/>
  <c r="U8646" i="1"/>
  <c r="S8646" i="1"/>
  <c r="O8646" i="1"/>
  <c r="N8646" i="1"/>
  <c r="L8646" i="1"/>
  <c r="E8646" i="1"/>
  <c r="W8645" i="1"/>
  <c r="U8645" i="1"/>
  <c r="S8645" i="1"/>
  <c r="O8645" i="1"/>
  <c r="N8645" i="1"/>
  <c r="L8645" i="1"/>
  <c r="E8645" i="1"/>
  <c r="W8644" i="1"/>
  <c r="U8644" i="1"/>
  <c r="S8644" i="1"/>
  <c r="O8644" i="1"/>
  <c r="N8644" i="1"/>
  <c r="L8644" i="1"/>
  <c r="E8644" i="1"/>
  <c r="W8643" i="1"/>
  <c r="U8643" i="1"/>
  <c r="S8643" i="1"/>
  <c r="O8643" i="1"/>
  <c r="N8643" i="1"/>
  <c r="L8643" i="1"/>
  <c r="E8643" i="1"/>
  <c r="W8642" i="1"/>
  <c r="U8642" i="1"/>
  <c r="S8642" i="1"/>
  <c r="O8642" i="1"/>
  <c r="N8642" i="1"/>
  <c r="L8642" i="1"/>
  <c r="E8642" i="1"/>
  <c r="W8641" i="1"/>
  <c r="U8641" i="1"/>
  <c r="S8641" i="1"/>
  <c r="O8641" i="1"/>
  <c r="N8641" i="1"/>
  <c r="L8641" i="1"/>
  <c r="E8641" i="1"/>
  <c r="W8640" i="1"/>
  <c r="U8640" i="1"/>
  <c r="S8640" i="1"/>
  <c r="O8640" i="1"/>
  <c r="N8640" i="1"/>
  <c r="L8640" i="1"/>
  <c r="E8640" i="1"/>
  <c r="W8639" i="1"/>
  <c r="U8639" i="1"/>
  <c r="S8639" i="1"/>
  <c r="O8639" i="1"/>
  <c r="N8639" i="1"/>
  <c r="L8639" i="1"/>
  <c r="E8639" i="1"/>
  <c r="W8638" i="1"/>
  <c r="U8638" i="1"/>
  <c r="S8638" i="1"/>
  <c r="O8638" i="1"/>
  <c r="N8638" i="1"/>
  <c r="L8638" i="1"/>
  <c r="E8638" i="1"/>
  <c r="W8637" i="1"/>
  <c r="U8637" i="1"/>
  <c r="S8637" i="1"/>
  <c r="O8637" i="1"/>
  <c r="N8637" i="1"/>
  <c r="L8637" i="1"/>
  <c r="E8637" i="1"/>
  <c r="W8636" i="1"/>
  <c r="U8636" i="1"/>
  <c r="S8636" i="1"/>
  <c r="O8636" i="1"/>
  <c r="N8636" i="1"/>
  <c r="L8636" i="1"/>
  <c r="E8636" i="1"/>
  <c r="W8635" i="1"/>
  <c r="U8635" i="1"/>
  <c r="S8635" i="1"/>
  <c r="O8635" i="1"/>
  <c r="N8635" i="1"/>
  <c r="L8635" i="1"/>
  <c r="E8635" i="1"/>
  <c r="W8634" i="1"/>
  <c r="U8634" i="1"/>
  <c r="S8634" i="1"/>
  <c r="O8634" i="1"/>
  <c r="N8634" i="1"/>
  <c r="L8634" i="1"/>
  <c r="E8634" i="1"/>
  <c r="W8633" i="1"/>
  <c r="U8633" i="1"/>
  <c r="S8633" i="1"/>
  <c r="O8633" i="1"/>
  <c r="N8633" i="1"/>
  <c r="L8633" i="1"/>
  <c r="E8633" i="1"/>
  <c r="W8632" i="1"/>
  <c r="U8632" i="1"/>
  <c r="S8632" i="1"/>
  <c r="O8632" i="1"/>
  <c r="N8632" i="1"/>
  <c r="L8632" i="1"/>
  <c r="E8632" i="1"/>
  <c r="W8631" i="1"/>
  <c r="U8631" i="1"/>
  <c r="S8631" i="1"/>
  <c r="O8631" i="1"/>
  <c r="N8631" i="1"/>
  <c r="L8631" i="1"/>
  <c r="E8631" i="1"/>
  <c r="W8630" i="1"/>
  <c r="U8630" i="1"/>
  <c r="S8630" i="1"/>
  <c r="O8630" i="1"/>
  <c r="N8630" i="1"/>
  <c r="L8630" i="1"/>
  <c r="E8630" i="1"/>
  <c r="W8629" i="1"/>
  <c r="U8629" i="1"/>
  <c r="S8629" i="1"/>
  <c r="O8629" i="1"/>
  <c r="N8629" i="1"/>
  <c r="L8629" i="1"/>
  <c r="E8629" i="1"/>
  <c r="W8628" i="1"/>
  <c r="U8628" i="1"/>
  <c r="S8628" i="1"/>
  <c r="O8628" i="1"/>
  <c r="N8628" i="1"/>
  <c r="L8628" i="1"/>
  <c r="E8628" i="1"/>
  <c r="W8627" i="1"/>
  <c r="U8627" i="1"/>
  <c r="S8627" i="1"/>
  <c r="O8627" i="1"/>
  <c r="N8627" i="1"/>
  <c r="L8627" i="1"/>
  <c r="E8627" i="1"/>
  <c r="W8626" i="1"/>
  <c r="U8626" i="1"/>
  <c r="S8626" i="1"/>
  <c r="O8626" i="1"/>
  <c r="N8626" i="1"/>
  <c r="L8626" i="1"/>
  <c r="E8626" i="1"/>
  <c r="W8625" i="1"/>
  <c r="U8625" i="1"/>
  <c r="S8625" i="1"/>
  <c r="O8625" i="1"/>
  <c r="N8625" i="1"/>
  <c r="L8625" i="1"/>
  <c r="E8625" i="1"/>
  <c r="W8624" i="1"/>
  <c r="U8624" i="1"/>
  <c r="S8624" i="1"/>
  <c r="O8624" i="1"/>
  <c r="N8624" i="1"/>
  <c r="L8624" i="1"/>
  <c r="E8624" i="1"/>
  <c r="W8623" i="1"/>
  <c r="U8623" i="1"/>
  <c r="S8623" i="1"/>
  <c r="O8623" i="1"/>
  <c r="N8623" i="1"/>
  <c r="L8623" i="1"/>
  <c r="E8623" i="1"/>
  <c r="W8622" i="1"/>
  <c r="U8622" i="1"/>
  <c r="S8622" i="1"/>
  <c r="O8622" i="1"/>
  <c r="N8622" i="1"/>
  <c r="L8622" i="1"/>
  <c r="E8622" i="1"/>
  <c r="W8621" i="1"/>
  <c r="U8621" i="1"/>
  <c r="S8621" i="1"/>
  <c r="O8621" i="1"/>
  <c r="N8621" i="1"/>
  <c r="L8621" i="1"/>
  <c r="E8621" i="1"/>
  <c r="W8620" i="1"/>
  <c r="U8620" i="1"/>
  <c r="S8620" i="1"/>
  <c r="O8620" i="1"/>
  <c r="N8620" i="1"/>
  <c r="L8620" i="1"/>
  <c r="E8620" i="1"/>
  <c r="W8619" i="1"/>
  <c r="U8619" i="1"/>
  <c r="S8619" i="1"/>
  <c r="O8619" i="1"/>
  <c r="N8619" i="1"/>
  <c r="L8619" i="1"/>
  <c r="E8619" i="1"/>
  <c r="W8618" i="1"/>
  <c r="U8618" i="1"/>
  <c r="S8618" i="1"/>
  <c r="O8618" i="1"/>
  <c r="N8618" i="1"/>
  <c r="L8618" i="1"/>
  <c r="E8618" i="1"/>
  <c r="W8617" i="1"/>
  <c r="U8617" i="1"/>
  <c r="S8617" i="1"/>
  <c r="O8617" i="1"/>
  <c r="N8617" i="1"/>
  <c r="L8617" i="1"/>
  <c r="E8617" i="1"/>
  <c r="W8616" i="1"/>
  <c r="U8616" i="1"/>
  <c r="S8616" i="1"/>
  <c r="O8616" i="1"/>
  <c r="N8616" i="1"/>
  <c r="L8616" i="1"/>
  <c r="E8616" i="1"/>
  <c r="W8615" i="1"/>
  <c r="U8615" i="1"/>
  <c r="S8615" i="1"/>
  <c r="O8615" i="1"/>
  <c r="N8615" i="1"/>
  <c r="L8615" i="1"/>
  <c r="E8615" i="1"/>
  <c r="W8614" i="1"/>
  <c r="U8614" i="1"/>
  <c r="S8614" i="1"/>
  <c r="O8614" i="1"/>
  <c r="N8614" i="1"/>
  <c r="L8614" i="1"/>
  <c r="E8614" i="1"/>
  <c r="W8613" i="1"/>
  <c r="U8613" i="1"/>
  <c r="S8613" i="1"/>
  <c r="O8613" i="1"/>
  <c r="N8613" i="1"/>
  <c r="L8613" i="1"/>
  <c r="E8613" i="1"/>
  <c r="W8612" i="1"/>
  <c r="U8612" i="1"/>
  <c r="S8612" i="1"/>
  <c r="O8612" i="1"/>
  <c r="N8612" i="1"/>
  <c r="L8612" i="1"/>
  <c r="E8612" i="1"/>
  <c r="W8611" i="1"/>
  <c r="U8611" i="1"/>
  <c r="S8611" i="1"/>
  <c r="O8611" i="1"/>
  <c r="N8611" i="1"/>
  <c r="L8611" i="1"/>
  <c r="E8611" i="1"/>
  <c r="W8610" i="1"/>
  <c r="U8610" i="1"/>
  <c r="S8610" i="1"/>
  <c r="O8610" i="1"/>
  <c r="N8610" i="1"/>
  <c r="L8610" i="1"/>
  <c r="E8610" i="1"/>
  <c r="W8609" i="1"/>
  <c r="U8609" i="1"/>
  <c r="S8609" i="1"/>
  <c r="O8609" i="1"/>
  <c r="N8609" i="1"/>
  <c r="L8609" i="1"/>
  <c r="E8609" i="1"/>
  <c r="W8608" i="1"/>
  <c r="U8608" i="1"/>
  <c r="S8608" i="1"/>
  <c r="O8608" i="1"/>
  <c r="N8608" i="1"/>
  <c r="L8608" i="1"/>
  <c r="E8608" i="1"/>
  <c r="W8607" i="1"/>
  <c r="U8607" i="1"/>
  <c r="S8607" i="1"/>
  <c r="O8607" i="1"/>
  <c r="N8607" i="1"/>
  <c r="L8607" i="1"/>
  <c r="E8607" i="1"/>
  <c r="W8606" i="1"/>
  <c r="U8606" i="1"/>
  <c r="S8606" i="1"/>
  <c r="O8606" i="1"/>
  <c r="N8606" i="1"/>
  <c r="L8606" i="1"/>
  <c r="E8606" i="1"/>
  <c r="W8605" i="1"/>
  <c r="U8605" i="1"/>
  <c r="S8605" i="1"/>
  <c r="O8605" i="1"/>
  <c r="N8605" i="1"/>
  <c r="L8605" i="1"/>
  <c r="E8605" i="1"/>
  <c r="W8604" i="1"/>
  <c r="U8604" i="1"/>
  <c r="S8604" i="1"/>
  <c r="O8604" i="1"/>
  <c r="N8604" i="1"/>
  <c r="L8604" i="1"/>
  <c r="E8604" i="1"/>
  <c r="W8603" i="1"/>
  <c r="U8603" i="1"/>
  <c r="S8603" i="1"/>
  <c r="O8603" i="1"/>
  <c r="N8603" i="1"/>
  <c r="L8603" i="1"/>
  <c r="E8603" i="1"/>
  <c r="W8602" i="1"/>
  <c r="U8602" i="1"/>
  <c r="S8602" i="1"/>
  <c r="O8602" i="1"/>
  <c r="N8602" i="1"/>
  <c r="L8602" i="1"/>
  <c r="E8602" i="1"/>
  <c r="W8601" i="1"/>
  <c r="U8601" i="1"/>
  <c r="S8601" i="1"/>
  <c r="O8601" i="1"/>
  <c r="N8601" i="1"/>
  <c r="L8601" i="1"/>
  <c r="E8601" i="1"/>
  <c r="W8600" i="1"/>
  <c r="U8600" i="1"/>
  <c r="S8600" i="1"/>
  <c r="O8600" i="1"/>
  <c r="N8600" i="1"/>
  <c r="L8600" i="1"/>
  <c r="E8600" i="1"/>
  <c r="W8599" i="1"/>
  <c r="U8599" i="1"/>
  <c r="S8599" i="1"/>
  <c r="O8599" i="1"/>
  <c r="N8599" i="1"/>
  <c r="L8599" i="1"/>
  <c r="E8599" i="1"/>
  <c r="W8598" i="1"/>
  <c r="U8598" i="1"/>
  <c r="S8598" i="1"/>
  <c r="O8598" i="1"/>
  <c r="N8598" i="1"/>
  <c r="L8598" i="1"/>
  <c r="E8598" i="1"/>
  <c r="W8597" i="1"/>
  <c r="U8597" i="1"/>
  <c r="S8597" i="1"/>
  <c r="O8597" i="1"/>
  <c r="N8597" i="1"/>
  <c r="L8597" i="1"/>
  <c r="E8597" i="1"/>
  <c r="W8596" i="1"/>
  <c r="U8596" i="1"/>
  <c r="S8596" i="1"/>
  <c r="O8596" i="1"/>
  <c r="N8596" i="1"/>
  <c r="L8596" i="1"/>
  <c r="E8596" i="1"/>
  <c r="W8595" i="1"/>
  <c r="U8595" i="1"/>
  <c r="S8595" i="1"/>
  <c r="O8595" i="1"/>
  <c r="N8595" i="1"/>
  <c r="L8595" i="1"/>
  <c r="E8595" i="1"/>
  <c r="W8594" i="1"/>
  <c r="U8594" i="1"/>
  <c r="S8594" i="1"/>
  <c r="O8594" i="1"/>
  <c r="N8594" i="1"/>
  <c r="L8594" i="1"/>
  <c r="E8594" i="1"/>
  <c r="W8593" i="1"/>
  <c r="U8593" i="1"/>
  <c r="S8593" i="1"/>
  <c r="O8593" i="1"/>
  <c r="N8593" i="1"/>
  <c r="L8593" i="1"/>
  <c r="E8593" i="1"/>
  <c r="W8592" i="1"/>
  <c r="U8592" i="1"/>
  <c r="S8592" i="1"/>
  <c r="O8592" i="1"/>
  <c r="N8592" i="1"/>
  <c r="L8592" i="1"/>
  <c r="E8592" i="1"/>
  <c r="W8591" i="1"/>
  <c r="U8591" i="1"/>
  <c r="S8591" i="1"/>
  <c r="O8591" i="1"/>
  <c r="N8591" i="1"/>
  <c r="L8591" i="1"/>
  <c r="E8591" i="1"/>
  <c r="W8590" i="1"/>
  <c r="U8590" i="1"/>
  <c r="S8590" i="1"/>
  <c r="O8590" i="1"/>
  <c r="N8590" i="1"/>
  <c r="L8590" i="1"/>
  <c r="E8590" i="1"/>
  <c r="W8589" i="1"/>
  <c r="U8589" i="1"/>
  <c r="S8589" i="1"/>
  <c r="O8589" i="1"/>
  <c r="N8589" i="1"/>
  <c r="L8589" i="1"/>
  <c r="E8589" i="1"/>
  <c r="W8588" i="1"/>
  <c r="U8588" i="1"/>
  <c r="S8588" i="1"/>
  <c r="O8588" i="1"/>
  <c r="N8588" i="1"/>
  <c r="L8588" i="1"/>
  <c r="E8588" i="1"/>
  <c r="W8587" i="1"/>
  <c r="U8587" i="1"/>
  <c r="S8587" i="1"/>
  <c r="O8587" i="1"/>
  <c r="N8587" i="1"/>
  <c r="L8587" i="1"/>
  <c r="E8587" i="1"/>
  <c r="W8586" i="1"/>
  <c r="U8586" i="1"/>
  <c r="S8586" i="1"/>
  <c r="O8586" i="1"/>
  <c r="N8586" i="1"/>
  <c r="L8586" i="1"/>
  <c r="E8586" i="1"/>
  <c r="W8585" i="1"/>
  <c r="U8585" i="1"/>
  <c r="S8585" i="1"/>
  <c r="O8585" i="1"/>
  <c r="N8585" i="1"/>
  <c r="L8585" i="1"/>
  <c r="E8585" i="1"/>
  <c r="W8584" i="1"/>
  <c r="U8584" i="1"/>
  <c r="S8584" i="1"/>
  <c r="O8584" i="1"/>
  <c r="N8584" i="1"/>
  <c r="L8584" i="1"/>
  <c r="E8584" i="1"/>
  <c r="W8583" i="1"/>
  <c r="U8583" i="1"/>
  <c r="S8583" i="1"/>
  <c r="O8583" i="1"/>
  <c r="N8583" i="1"/>
  <c r="L8583" i="1"/>
  <c r="E8583" i="1"/>
  <c r="W8582" i="1"/>
  <c r="U8582" i="1"/>
  <c r="S8582" i="1"/>
  <c r="O8582" i="1"/>
  <c r="N8582" i="1"/>
  <c r="L8582" i="1"/>
  <c r="E8582" i="1"/>
  <c r="W8581" i="1"/>
  <c r="U8581" i="1"/>
  <c r="S8581" i="1"/>
  <c r="O8581" i="1"/>
  <c r="N8581" i="1"/>
  <c r="L8581" i="1"/>
  <c r="E8581" i="1"/>
  <c r="W8580" i="1"/>
  <c r="U8580" i="1"/>
  <c r="S8580" i="1"/>
  <c r="O8580" i="1"/>
  <c r="N8580" i="1"/>
  <c r="L8580" i="1"/>
  <c r="E8580" i="1"/>
  <c r="W8579" i="1"/>
  <c r="U8579" i="1"/>
  <c r="S8579" i="1"/>
  <c r="O8579" i="1"/>
  <c r="N8579" i="1"/>
  <c r="L8579" i="1"/>
  <c r="E8579" i="1"/>
  <c r="W8578" i="1"/>
  <c r="U8578" i="1"/>
  <c r="S8578" i="1"/>
  <c r="O8578" i="1"/>
  <c r="N8578" i="1"/>
  <c r="L8578" i="1"/>
  <c r="E8578" i="1"/>
  <c r="W8577" i="1"/>
  <c r="U8577" i="1"/>
  <c r="S8577" i="1"/>
  <c r="O8577" i="1"/>
  <c r="N8577" i="1"/>
  <c r="L8577" i="1"/>
  <c r="E8577" i="1"/>
  <c r="W8576" i="1"/>
  <c r="U8576" i="1"/>
  <c r="S8576" i="1"/>
  <c r="O8576" i="1"/>
  <c r="N8576" i="1"/>
  <c r="L8576" i="1"/>
  <c r="E8576" i="1"/>
  <c r="W8575" i="1"/>
  <c r="U8575" i="1"/>
  <c r="S8575" i="1"/>
  <c r="O8575" i="1"/>
  <c r="N8575" i="1"/>
  <c r="L8575" i="1"/>
  <c r="E8575" i="1"/>
  <c r="W8574" i="1"/>
  <c r="U8574" i="1"/>
  <c r="S8574" i="1"/>
  <c r="O8574" i="1"/>
  <c r="N8574" i="1"/>
  <c r="L8574" i="1"/>
  <c r="E8574" i="1"/>
  <c r="W8573" i="1"/>
  <c r="U8573" i="1"/>
  <c r="S8573" i="1"/>
  <c r="O8573" i="1"/>
  <c r="N8573" i="1"/>
  <c r="L8573" i="1"/>
  <c r="E8573" i="1"/>
  <c r="W8572" i="1"/>
  <c r="U8572" i="1"/>
  <c r="S8572" i="1"/>
  <c r="O8572" i="1"/>
  <c r="N8572" i="1"/>
  <c r="L8572" i="1"/>
  <c r="E8572" i="1"/>
  <c r="W8571" i="1"/>
  <c r="U8571" i="1"/>
  <c r="S8571" i="1"/>
  <c r="O8571" i="1"/>
  <c r="N8571" i="1"/>
  <c r="L8571" i="1"/>
  <c r="E8571" i="1"/>
  <c r="W8570" i="1"/>
  <c r="U8570" i="1"/>
  <c r="S8570" i="1"/>
  <c r="O8570" i="1"/>
  <c r="N8570" i="1"/>
  <c r="L8570" i="1"/>
  <c r="E8570" i="1"/>
  <c r="W8569" i="1"/>
  <c r="U8569" i="1"/>
  <c r="S8569" i="1"/>
  <c r="O8569" i="1"/>
  <c r="N8569" i="1"/>
  <c r="L8569" i="1"/>
  <c r="E8569" i="1"/>
  <c r="W8568" i="1"/>
  <c r="U8568" i="1"/>
  <c r="S8568" i="1"/>
  <c r="O8568" i="1"/>
  <c r="N8568" i="1"/>
  <c r="L8568" i="1"/>
  <c r="E8568" i="1"/>
  <c r="W8567" i="1"/>
  <c r="U8567" i="1"/>
  <c r="S8567" i="1"/>
  <c r="O8567" i="1"/>
  <c r="N8567" i="1"/>
  <c r="L8567" i="1"/>
  <c r="E8567" i="1"/>
  <c r="W8566" i="1"/>
  <c r="U8566" i="1"/>
  <c r="S8566" i="1"/>
  <c r="O8566" i="1"/>
  <c r="N8566" i="1"/>
  <c r="L8566" i="1"/>
  <c r="E8566" i="1"/>
  <c r="W8565" i="1"/>
  <c r="U8565" i="1"/>
  <c r="S8565" i="1"/>
  <c r="O8565" i="1"/>
  <c r="N8565" i="1"/>
  <c r="L8565" i="1"/>
  <c r="E8565" i="1"/>
  <c r="W8564" i="1"/>
  <c r="U8564" i="1"/>
  <c r="S8564" i="1"/>
  <c r="O8564" i="1"/>
  <c r="N8564" i="1"/>
  <c r="L8564" i="1"/>
  <c r="E8564" i="1"/>
  <c r="W8563" i="1"/>
  <c r="U8563" i="1"/>
  <c r="S8563" i="1"/>
  <c r="O8563" i="1"/>
  <c r="N8563" i="1"/>
  <c r="L8563" i="1"/>
  <c r="E8563" i="1"/>
  <c r="W8562" i="1"/>
  <c r="U8562" i="1"/>
  <c r="S8562" i="1"/>
  <c r="O8562" i="1"/>
  <c r="N8562" i="1"/>
  <c r="L8562" i="1"/>
  <c r="E8562" i="1"/>
  <c r="W8561" i="1"/>
  <c r="U8561" i="1"/>
  <c r="S8561" i="1"/>
  <c r="O8561" i="1"/>
  <c r="N8561" i="1"/>
  <c r="L8561" i="1"/>
  <c r="E8561" i="1"/>
  <c r="W8560" i="1"/>
  <c r="U8560" i="1"/>
  <c r="S8560" i="1"/>
  <c r="O8560" i="1"/>
  <c r="N8560" i="1"/>
  <c r="L8560" i="1"/>
  <c r="E8560" i="1"/>
  <c r="W8559" i="1"/>
  <c r="U8559" i="1"/>
  <c r="S8559" i="1"/>
  <c r="O8559" i="1"/>
  <c r="N8559" i="1"/>
  <c r="L8559" i="1"/>
  <c r="E8559" i="1"/>
  <c r="W8558" i="1"/>
  <c r="U8558" i="1"/>
  <c r="S8558" i="1"/>
  <c r="O8558" i="1"/>
  <c r="N8558" i="1"/>
  <c r="L8558" i="1"/>
  <c r="E8558" i="1"/>
  <c r="W8557" i="1"/>
  <c r="U8557" i="1"/>
  <c r="S8557" i="1"/>
  <c r="O8557" i="1"/>
  <c r="N8557" i="1"/>
  <c r="L8557" i="1"/>
  <c r="E8557" i="1"/>
  <c r="W8556" i="1"/>
  <c r="U8556" i="1"/>
  <c r="S8556" i="1"/>
  <c r="O8556" i="1"/>
  <c r="N8556" i="1"/>
  <c r="L8556" i="1"/>
  <c r="E8556" i="1"/>
  <c r="W8555" i="1"/>
  <c r="U8555" i="1"/>
  <c r="S8555" i="1"/>
  <c r="O8555" i="1"/>
  <c r="N8555" i="1"/>
  <c r="L8555" i="1"/>
  <c r="E8555" i="1"/>
  <c r="W8554" i="1"/>
  <c r="U8554" i="1"/>
  <c r="S8554" i="1"/>
  <c r="O8554" i="1"/>
  <c r="N8554" i="1"/>
  <c r="L8554" i="1"/>
  <c r="E8554" i="1"/>
  <c r="W8553" i="1"/>
  <c r="U8553" i="1"/>
  <c r="S8553" i="1"/>
  <c r="O8553" i="1"/>
  <c r="N8553" i="1"/>
  <c r="L8553" i="1"/>
  <c r="E8553" i="1"/>
  <c r="W8552" i="1"/>
  <c r="U8552" i="1"/>
  <c r="S8552" i="1"/>
  <c r="O8552" i="1"/>
  <c r="N8552" i="1"/>
  <c r="L8552" i="1"/>
  <c r="E8552" i="1"/>
  <c r="W8551" i="1"/>
  <c r="U8551" i="1"/>
  <c r="S8551" i="1"/>
  <c r="O8551" i="1"/>
  <c r="N8551" i="1"/>
  <c r="L8551" i="1"/>
  <c r="E8551" i="1"/>
  <c r="W8550" i="1"/>
  <c r="U8550" i="1"/>
  <c r="S8550" i="1"/>
  <c r="O8550" i="1"/>
  <c r="N8550" i="1"/>
  <c r="L8550" i="1"/>
  <c r="E8550" i="1"/>
  <c r="W8549" i="1"/>
  <c r="U8549" i="1"/>
  <c r="S8549" i="1"/>
  <c r="O8549" i="1"/>
  <c r="N8549" i="1"/>
  <c r="L8549" i="1"/>
  <c r="E8549" i="1"/>
  <c r="W8548" i="1"/>
  <c r="U8548" i="1"/>
  <c r="S8548" i="1"/>
  <c r="O8548" i="1"/>
  <c r="N8548" i="1"/>
  <c r="L8548" i="1"/>
  <c r="E8548" i="1"/>
  <c r="W8547" i="1"/>
  <c r="U8547" i="1"/>
  <c r="S8547" i="1"/>
  <c r="O8547" i="1"/>
  <c r="N8547" i="1"/>
  <c r="L8547" i="1"/>
  <c r="E8547" i="1"/>
  <c r="W8546" i="1"/>
  <c r="U8546" i="1"/>
  <c r="S8546" i="1"/>
  <c r="O8546" i="1"/>
  <c r="N8546" i="1"/>
  <c r="L8546" i="1"/>
  <c r="E8546" i="1"/>
  <c r="W8545" i="1"/>
  <c r="U8545" i="1"/>
  <c r="S8545" i="1"/>
  <c r="O8545" i="1"/>
  <c r="N8545" i="1"/>
  <c r="L8545" i="1"/>
  <c r="E8545" i="1"/>
  <c r="W8544" i="1"/>
  <c r="U8544" i="1"/>
  <c r="S8544" i="1"/>
  <c r="O8544" i="1"/>
  <c r="N8544" i="1"/>
  <c r="L8544" i="1"/>
  <c r="E8544" i="1"/>
  <c r="W8543" i="1"/>
  <c r="U8543" i="1"/>
  <c r="S8543" i="1"/>
  <c r="O8543" i="1"/>
  <c r="N8543" i="1"/>
  <c r="L8543" i="1"/>
  <c r="E8543" i="1"/>
  <c r="W8542" i="1"/>
  <c r="U8542" i="1"/>
  <c r="S8542" i="1"/>
  <c r="O8542" i="1"/>
  <c r="N8542" i="1"/>
  <c r="L8542" i="1"/>
  <c r="E8542" i="1"/>
  <c r="W8541" i="1"/>
  <c r="U8541" i="1"/>
  <c r="S8541" i="1"/>
  <c r="O8541" i="1"/>
  <c r="N8541" i="1"/>
  <c r="L8541" i="1"/>
  <c r="E8541" i="1"/>
  <c r="W8540" i="1"/>
  <c r="U8540" i="1"/>
  <c r="S8540" i="1"/>
  <c r="O8540" i="1"/>
  <c r="N8540" i="1"/>
  <c r="L8540" i="1"/>
  <c r="E8540" i="1"/>
  <c r="W8539" i="1"/>
  <c r="U8539" i="1"/>
  <c r="S8539" i="1"/>
  <c r="O8539" i="1"/>
  <c r="N8539" i="1"/>
  <c r="L8539" i="1"/>
  <c r="E8539" i="1"/>
  <c r="W8538" i="1"/>
  <c r="U8538" i="1"/>
  <c r="S8538" i="1"/>
  <c r="O8538" i="1"/>
  <c r="N8538" i="1"/>
  <c r="L8538" i="1"/>
  <c r="E8538" i="1"/>
  <c r="W8537" i="1"/>
  <c r="U8537" i="1"/>
  <c r="S8537" i="1"/>
  <c r="O8537" i="1"/>
  <c r="N8537" i="1"/>
  <c r="L8537" i="1"/>
  <c r="E8537" i="1"/>
  <c r="W8536" i="1"/>
  <c r="U8536" i="1"/>
  <c r="S8536" i="1"/>
  <c r="O8536" i="1"/>
  <c r="N8536" i="1"/>
  <c r="L8536" i="1"/>
  <c r="E8536" i="1"/>
  <c r="W8535" i="1"/>
  <c r="U8535" i="1"/>
  <c r="S8535" i="1"/>
  <c r="O8535" i="1"/>
  <c r="N8535" i="1"/>
  <c r="L8535" i="1"/>
  <c r="E8535" i="1"/>
  <c r="W8534" i="1"/>
  <c r="U8534" i="1"/>
  <c r="S8534" i="1"/>
  <c r="O8534" i="1"/>
  <c r="N8534" i="1"/>
  <c r="L8534" i="1"/>
  <c r="E8534" i="1"/>
  <c r="W8533" i="1"/>
  <c r="U8533" i="1"/>
  <c r="S8533" i="1"/>
  <c r="O8533" i="1"/>
  <c r="N8533" i="1"/>
  <c r="L8533" i="1"/>
  <c r="E8533" i="1"/>
  <c r="W8532" i="1"/>
  <c r="U8532" i="1"/>
  <c r="S8532" i="1"/>
  <c r="O8532" i="1"/>
  <c r="N8532" i="1"/>
  <c r="L8532" i="1"/>
  <c r="E8532" i="1"/>
  <c r="W8531" i="1"/>
  <c r="U8531" i="1"/>
  <c r="S8531" i="1"/>
  <c r="O8531" i="1"/>
  <c r="N8531" i="1"/>
  <c r="L8531" i="1"/>
  <c r="E8531" i="1"/>
  <c r="W8530" i="1"/>
  <c r="U8530" i="1"/>
  <c r="S8530" i="1"/>
  <c r="O8530" i="1"/>
  <c r="N8530" i="1"/>
  <c r="L8530" i="1"/>
  <c r="E8530" i="1"/>
  <c r="W8529" i="1"/>
  <c r="U8529" i="1"/>
  <c r="S8529" i="1"/>
  <c r="O8529" i="1"/>
  <c r="N8529" i="1"/>
  <c r="L8529" i="1"/>
  <c r="E8529" i="1"/>
  <c r="W8528" i="1"/>
  <c r="U8528" i="1"/>
  <c r="S8528" i="1"/>
  <c r="O8528" i="1"/>
  <c r="N8528" i="1"/>
  <c r="L8528" i="1"/>
  <c r="E8528" i="1"/>
  <c r="W8527" i="1"/>
  <c r="U8527" i="1"/>
  <c r="S8527" i="1"/>
  <c r="O8527" i="1"/>
  <c r="N8527" i="1"/>
  <c r="L8527" i="1"/>
  <c r="E8527" i="1"/>
  <c r="W8526" i="1"/>
  <c r="U8526" i="1"/>
  <c r="S8526" i="1"/>
  <c r="O8526" i="1"/>
  <c r="N8526" i="1"/>
  <c r="L8526" i="1"/>
  <c r="E8526" i="1"/>
  <c r="W8525" i="1"/>
  <c r="U8525" i="1"/>
  <c r="S8525" i="1"/>
  <c r="O8525" i="1"/>
  <c r="N8525" i="1"/>
  <c r="L8525" i="1"/>
  <c r="E8525" i="1"/>
  <c r="W8524" i="1"/>
  <c r="U8524" i="1"/>
  <c r="S8524" i="1"/>
  <c r="O8524" i="1"/>
  <c r="N8524" i="1"/>
  <c r="L8524" i="1"/>
  <c r="E8524" i="1"/>
  <c r="W8523" i="1"/>
  <c r="U8523" i="1"/>
  <c r="S8523" i="1"/>
  <c r="O8523" i="1"/>
  <c r="N8523" i="1"/>
  <c r="L8523" i="1"/>
  <c r="E8523" i="1"/>
  <c r="W8522" i="1"/>
  <c r="U8522" i="1"/>
  <c r="S8522" i="1"/>
  <c r="O8522" i="1"/>
  <c r="N8522" i="1"/>
  <c r="L8522" i="1"/>
  <c r="E8522" i="1"/>
  <c r="W8521" i="1"/>
  <c r="U8521" i="1"/>
  <c r="S8521" i="1"/>
  <c r="O8521" i="1"/>
  <c r="N8521" i="1"/>
  <c r="L8521" i="1"/>
  <c r="E8521" i="1"/>
  <c r="W8520" i="1"/>
  <c r="U8520" i="1"/>
  <c r="S8520" i="1"/>
  <c r="O8520" i="1"/>
  <c r="N8520" i="1"/>
  <c r="L8520" i="1"/>
  <c r="E8520" i="1"/>
  <c r="W8519" i="1"/>
  <c r="U8519" i="1"/>
  <c r="S8519" i="1"/>
  <c r="O8519" i="1"/>
  <c r="N8519" i="1"/>
  <c r="L8519" i="1"/>
  <c r="E8519" i="1"/>
  <c r="W8518" i="1"/>
  <c r="U8518" i="1"/>
  <c r="S8518" i="1"/>
  <c r="O8518" i="1"/>
  <c r="N8518" i="1"/>
  <c r="L8518" i="1"/>
  <c r="E8518" i="1"/>
  <c r="W8517" i="1"/>
  <c r="U8517" i="1"/>
  <c r="S8517" i="1"/>
  <c r="O8517" i="1"/>
  <c r="N8517" i="1"/>
  <c r="L8517" i="1"/>
  <c r="E8517" i="1"/>
  <c r="W8516" i="1"/>
  <c r="U8516" i="1"/>
  <c r="S8516" i="1"/>
  <c r="O8516" i="1"/>
  <c r="N8516" i="1"/>
  <c r="L8516" i="1"/>
  <c r="E8516" i="1"/>
  <c r="W8515" i="1"/>
  <c r="U8515" i="1"/>
  <c r="S8515" i="1"/>
  <c r="O8515" i="1"/>
  <c r="N8515" i="1"/>
  <c r="L8515" i="1"/>
  <c r="E8515" i="1"/>
  <c r="W8514" i="1"/>
  <c r="U8514" i="1"/>
  <c r="S8514" i="1"/>
  <c r="O8514" i="1"/>
  <c r="N8514" i="1"/>
  <c r="L8514" i="1"/>
  <c r="E8514" i="1"/>
  <c r="W8513" i="1"/>
  <c r="U8513" i="1"/>
  <c r="S8513" i="1"/>
  <c r="O8513" i="1"/>
  <c r="N8513" i="1"/>
  <c r="L8513" i="1"/>
  <c r="E8513" i="1"/>
  <c r="W8512" i="1"/>
  <c r="U8512" i="1"/>
  <c r="S8512" i="1"/>
  <c r="O8512" i="1"/>
  <c r="N8512" i="1"/>
  <c r="L8512" i="1"/>
  <c r="E8512" i="1"/>
  <c r="W8511" i="1"/>
  <c r="U8511" i="1"/>
  <c r="S8511" i="1"/>
  <c r="O8511" i="1"/>
  <c r="N8511" i="1"/>
  <c r="L8511" i="1"/>
  <c r="E8511" i="1"/>
  <c r="W8510" i="1"/>
  <c r="U8510" i="1"/>
  <c r="S8510" i="1"/>
  <c r="O8510" i="1"/>
  <c r="N8510" i="1"/>
  <c r="L8510" i="1"/>
  <c r="E8510" i="1"/>
  <c r="W8509" i="1"/>
  <c r="U8509" i="1"/>
  <c r="S8509" i="1"/>
  <c r="O8509" i="1"/>
  <c r="N8509" i="1"/>
  <c r="L8509" i="1"/>
  <c r="E8509" i="1"/>
  <c r="W8508" i="1"/>
  <c r="U8508" i="1"/>
  <c r="S8508" i="1"/>
  <c r="O8508" i="1"/>
  <c r="N8508" i="1"/>
  <c r="L8508" i="1"/>
  <c r="E8508" i="1"/>
  <c r="W8507" i="1"/>
  <c r="U8507" i="1"/>
  <c r="S8507" i="1"/>
  <c r="O8507" i="1"/>
  <c r="N8507" i="1"/>
  <c r="L8507" i="1"/>
  <c r="E8507" i="1"/>
  <c r="W8506" i="1"/>
  <c r="U8506" i="1"/>
  <c r="S8506" i="1"/>
  <c r="O8506" i="1"/>
  <c r="N8506" i="1"/>
  <c r="L8506" i="1"/>
  <c r="E8506" i="1"/>
  <c r="W8505" i="1"/>
  <c r="U8505" i="1"/>
  <c r="S8505" i="1"/>
  <c r="O8505" i="1"/>
  <c r="N8505" i="1"/>
  <c r="L8505" i="1"/>
  <c r="E8505" i="1"/>
  <c r="W8504" i="1"/>
  <c r="U8504" i="1"/>
  <c r="S8504" i="1"/>
  <c r="O8504" i="1"/>
  <c r="N8504" i="1"/>
  <c r="L8504" i="1"/>
  <c r="E8504" i="1"/>
  <c r="W8503" i="1"/>
  <c r="U8503" i="1"/>
  <c r="S8503" i="1"/>
  <c r="O8503" i="1"/>
  <c r="N8503" i="1"/>
  <c r="L8503" i="1"/>
  <c r="E8503" i="1"/>
  <c r="W8502" i="1"/>
  <c r="U8502" i="1"/>
  <c r="S8502" i="1"/>
  <c r="O8502" i="1"/>
  <c r="N8502" i="1"/>
  <c r="L8502" i="1"/>
  <c r="E8502" i="1"/>
  <c r="W8501" i="1"/>
  <c r="U8501" i="1"/>
  <c r="S8501" i="1"/>
  <c r="O8501" i="1"/>
  <c r="N8501" i="1"/>
  <c r="L8501" i="1"/>
  <c r="E8501" i="1"/>
  <c r="W8500" i="1"/>
  <c r="U8500" i="1"/>
  <c r="S8500" i="1"/>
  <c r="O8500" i="1"/>
  <c r="N8500" i="1"/>
  <c r="L8500" i="1"/>
  <c r="E8500" i="1"/>
  <c r="W8499" i="1"/>
  <c r="U8499" i="1"/>
  <c r="S8499" i="1"/>
  <c r="O8499" i="1"/>
  <c r="N8499" i="1"/>
  <c r="L8499" i="1"/>
  <c r="E8499" i="1"/>
  <c r="W8498" i="1"/>
  <c r="U8498" i="1"/>
  <c r="S8498" i="1"/>
  <c r="O8498" i="1"/>
  <c r="N8498" i="1"/>
  <c r="L8498" i="1"/>
  <c r="E8498" i="1"/>
  <c r="W8497" i="1"/>
  <c r="U8497" i="1"/>
  <c r="S8497" i="1"/>
  <c r="O8497" i="1"/>
  <c r="N8497" i="1"/>
  <c r="L8497" i="1"/>
  <c r="E8497" i="1"/>
  <c r="W8496" i="1"/>
  <c r="U8496" i="1"/>
  <c r="S8496" i="1"/>
  <c r="O8496" i="1"/>
  <c r="N8496" i="1"/>
  <c r="L8496" i="1"/>
  <c r="E8496" i="1"/>
  <c r="W8495" i="1"/>
  <c r="U8495" i="1"/>
  <c r="S8495" i="1"/>
  <c r="O8495" i="1"/>
  <c r="N8495" i="1"/>
  <c r="L8495" i="1"/>
  <c r="E8495" i="1"/>
  <c r="W8494" i="1"/>
  <c r="U8494" i="1"/>
  <c r="S8494" i="1"/>
  <c r="O8494" i="1"/>
  <c r="N8494" i="1"/>
  <c r="L8494" i="1"/>
  <c r="E8494" i="1"/>
  <c r="W8493" i="1"/>
  <c r="U8493" i="1"/>
  <c r="S8493" i="1"/>
  <c r="O8493" i="1"/>
  <c r="N8493" i="1"/>
  <c r="L8493" i="1"/>
  <c r="E8493" i="1"/>
  <c r="W8492" i="1"/>
  <c r="U8492" i="1"/>
  <c r="S8492" i="1"/>
  <c r="O8492" i="1"/>
  <c r="N8492" i="1"/>
  <c r="L8492" i="1"/>
  <c r="E8492" i="1"/>
  <c r="W8491" i="1"/>
  <c r="U8491" i="1"/>
  <c r="S8491" i="1"/>
  <c r="O8491" i="1"/>
  <c r="N8491" i="1"/>
  <c r="L8491" i="1"/>
  <c r="E8491" i="1"/>
  <c r="W8490" i="1"/>
  <c r="U8490" i="1"/>
  <c r="S8490" i="1"/>
  <c r="O8490" i="1"/>
  <c r="N8490" i="1"/>
  <c r="L8490" i="1"/>
  <c r="E8490" i="1"/>
  <c r="W8489" i="1"/>
  <c r="U8489" i="1"/>
  <c r="S8489" i="1"/>
  <c r="O8489" i="1"/>
  <c r="N8489" i="1"/>
  <c r="L8489" i="1"/>
  <c r="E8489" i="1"/>
  <c r="W8488" i="1"/>
  <c r="U8488" i="1"/>
  <c r="S8488" i="1"/>
  <c r="O8488" i="1"/>
  <c r="N8488" i="1"/>
  <c r="L8488" i="1"/>
  <c r="E8488" i="1"/>
  <c r="W8487" i="1"/>
  <c r="U8487" i="1"/>
  <c r="S8487" i="1"/>
  <c r="O8487" i="1"/>
  <c r="N8487" i="1"/>
  <c r="L8487" i="1"/>
  <c r="E8487" i="1"/>
  <c r="W8486" i="1"/>
  <c r="U8486" i="1"/>
  <c r="S8486" i="1"/>
  <c r="O8486" i="1"/>
  <c r="N8486" i="1"/>
  <c r="L8486" i="1"/>
  <c r="E8486" i="1"/>
  <c r="W8485" i="1"/>
  <c r="U8485" i="1"/>
  <c r="S8485" i="1"/>
  <c r="O8485" i="1"/>
  <c r="N8485" i="1"/>
  <c r="L8485" i="1"/>
  <c r="E8485" i="1"/>
  <c r="W8484" i="1"/>
  <c r="U8484" i="1"/>
  <c r="S8484" i="1"/>
  <c r="O8484" i="1"/>
  <c r="N8484" i="1"/>
  <c r="L8484" i="1"/>
  <c r="E8484" i="1"/>
  <c r="W8483" i="1"/>
  <c r="U8483" i="1"/>
  <c r="S8483" i="1"/>
  <c r="O8483" i="1"/>
  <c r="N8483" i="1"/>
  <c r="L8483" i="1"/>
  <c r="E8483" i="1"/>
  <c r="W8482" i="1"/>
  <c r="U8482" i="1"/>
  <c r="S8482" i="1"/>
  <c r="O8482" i="1"/>
  <c r="N8482" i="1"/>
  <c r="L8482" i="1"/>
  <c r="E8482" i="1"/>
  <c r="W8481" i="1"/>
  <c r="U8481" i="1"/>
  <c r="S8481" i="1"/>
  <c r="O8481" i="1"/>
  <c r="N8481" i="1"/>
  <c r="L8481" i="1"/>
  <c r="E8481" i="1"/>
  <c r="W8480" i="1"/>
  <c r="U8480" i="1"/>
  <c r="S8480" i="1"/>
  <c r="O8480" i="1"/>
  <c r="N8480" i="1"/>
  <c r="L8480" i="1"/>
  <c r="E8480" i="1"/>
  <c r="W8479" i="1"/>
  <c r="U8479" i="1"/>
  <c r="S8479" i="1"/>
  <c r="O8479" i="1"/>
  <c r="N8479" i="1"/>
  <c r="L8479" i="1"/>
  <c r="E8479" i="1"/>
  <c r="W8478" i="1"/>
  <c r="U8478" i="1"/>
  <c r="S8478" i="1"/>
  <c r="O8478" i="1"/>
  <c r="N8478" i="1"/>
  <c r="L8478" i="1"/>
  <c r="E8478" i="1"/>
  <c r="W8477" i="1"/>
  <c r="U8477" i="1"/>
  <c r="S8477" i="1"/>
  <c r="O8477" i="1"/>
  <c r="N8477" i="1"/>
  <c r="L8477" i="1"/>
  <c r="E8477" i="1"/>
  <c r="W8476" i="1"/>
  <c r="U8476" i="1"/>
  <c r="S8476" i="1"/>
  <c r="O8476" i="1"/>
  <c r="N8476" i="1"/>
  <c r="L8476" i="1"/>
  <c r="E8476" i="1"/>
  <c r="W8475" i="1"/>
  <c r="U8475" i="1"/>
  <c r="S8475" i="1"/>
  <c r="O8475" i="1"/>
  <c r="N8475" i="1"/>
  <c r="L8475" i="1"/>
  <c r="E8475" i="1"/>
  <c r="W8474" i="1"/>
  <c r="U8474" i="1"/>
  <c r="S8474" i="1"/>
  <c r="O8474" i="1"/>
  <c r="N8474" i="1"/>
  <c r="L8474" i="1"/>
  <c r="E8474" i="1"/>
  <c r="W8473" i="1"/>
  <c r="U8473" i="1"/>
  <c r="S8473" i="1"/>
  <c r="O8473" i="1"/>
  <c r="N8473" i="1"/>
  <c r="L8473" i="1"/>
  <c r="E8473" i="1"/>
  <c r="W8472" i="1"/>
  <c r="U8472" i="1"/>
  <c r="S8472" i="1"/>
  <c r="O8472" i="1"/>
  <c r="N8472" i="1"/>
  <c r="L8472" i="1"/>
  <c r="E8472" i="1"/>
  <c r="W8471" i="1"/>
  <c r="U8471" i="1"/>
  <c r="S8471" i="1"/>
  <c r="O8471" i="1"/>
  <c r="N8471" i="1"/>
  <c r="L8471" i="1"/>
  <c r="E8471" i="1"/>
  <c r="W8470" i="1"/>
  <c r="U8470" i="1"/>
  <c r="S8470" i="1"/>
  <c r="O8470" i="1"/>
  <c r="N8470" i="1"/>
  <c r="L8470" i="1"/>
  <c r="E8470" i="1"/>
  <c r="W8469" i="1"/>
  <c r="U8469" i="1"/>
  <c r="S8469" i="1"/>
  <c r="O8469" i="1"/>
  <c r="N8469" i="1"/>
  <c r="L8469" i="1"/>
  <c r="E8469" i="1"/>
  <c r="W8468" i="1"/>
  <c r="U8468" i="1"/>
  <c r="S8468" i="1"/>
  <c r="O8468" i="1"/>
  <c r="N8468" i="1"/>
  <c r="L8468" i="1"/>
  <c r="E8468" i="1"/>
  <c r="W8467" i="1"/>
  <c r="U8467" i="1"/>
  <c r="S8467" i="1"/>
  <c r="O8467" i="1"/>
  <c r="N8467" i="1"/>
  <c r="L8467" i="1"/>
  <c r="E8467" i="1"/>
  <c r="W8466" i="1"/>
  <c r="U8466" i="1"/>
  <c r="S8466" i="1"/>
  <c r="O8466" i="1"/>
  <c r="N8466" i="1"/>
  <c r="L8466" i="1"/>
  <c r="E8466" i="1"/>
  <c r="W8465" i="1"/>
  <c r="U8465" i="1"/>
  <c r="S8465" i="1"/>
  <c r="O8465" i="1"/>
  <c r="N8465" i="1"/>
  <c r="L8465" i="1"/>
  <c r="E8465" i="1"/>
  <c r="W8464" i="1"/>
  <c r="U8464" i="1"/>
  <c r="S8464" i="1"/>
  <c r="O8464" i="1"/>
  <c r="N8464" i="1"/>
  <c r="L8464" i="1"/>
  <c r="E8464" i="1"/>
  <c r="W8463" i="1"/>
  <c r="U8463" i="1"/>
  <c r="S8463" i="1"/>
  <c r="O8463" i="1"/>
  <c r="N8463" i="1"/>
  <c r="L8463" i="1"/>
  <c r="E8463" i="1"/>
  <c r="W8462" i="1"/>
  <c r="U8462" i="1"/>
  <c r="S8462" i="1"/>
  <c r="O8462" i="1"/>
  <c r="N8462" i="1"/>
  <c r="L8462" i="1"/>
  <c r="E8462" i="1"/>
  <c r="W8461" i="1"/>
  <c r="U8461" i="1"/>
  <c r="S8461" i="1"/>
  <c r="O8461" i="1"/>
  <c r="N8461" i="1"/>
  <c r="L8461" i="1"/>
  <c r="E8461" i="1"/>
  <c r="W8460" i="1"/>
  <c r="U8460" i="1"/>
  <c r="S8460" i="1"/>
  <c r="O8460" i="1"/>
  <c r="N8460" i="1"/>
  <c r="L8460" i="1"/>
  <c r="E8460" i="1"/>
  <c r="W8459" i="1"/>
  <c r="U8459" i="1"/>
  <c r="S8459" i="1"/>
  <c r="O8459" i="1"/>
  <c r="N8459" i="1"/>
  <c r="L8459" i="1"/>
  <c r="E8459" i="1"/>
  <c r="W8458" i="1"/>
  <c r="U8458" i="1"/>
  <c r="S8458" i="1"/>
  <c r="O8458" i="1"/>
  <c r="N8458" i="1"/>
  <c r="L8458" i="1"/>
  <c r="E8458" i="1"/>
  <c r="W8457" i="1"/>
  <c r="U8457" i="1"/>
  <c r="S8457" i="1"/>
  <c r="O8457" i="1"/>
  <c r="N8457" i="1"/>
  <c r="L8457" i="1"/>
  <c r="E8457" i="1"/>
  <c r="W8456" i="1"/>
  <c r="U8456" i="1"/>
  <c r="S8456" i="1"/>
  <c r="O8456" i="1"/>
  <c r="N8456" i="1"/>
  <c r="L8456" i="1"/>
  <c r="E8456" i="1"/>
  <c r="W8455" i="1"/>
  <c r="U8455" i="1"/>
  <c r="S8455" i="1"/>
  <c r="O8455" i="1"/>
  <c r="N8455" i="1"/>
  <c r="L8455" i="1"/>
  <c r="E8455" i="1"/>
  <c r="W8454" i="1"/>
  <c r="U8454" i="1"/>
  <c r="S8454" i="1"/>
  <c r="O8454" i="1"/>
  <c r="N8454" i="1"/>
  <c r="L8454" i="1"/>
  <c r="E8454" i="1"/>
  <c r="W8453" i="1"/>
  <c r="U8453" i="1"/>
  <c r="S8453" i="1"/>
  <c r="O8453" i="1"/>
  <c r="N8453" i="1"/>
  <c r="L8453" i="1"/>
  <c r="E8453" i="1"/>
  <c r="W8452" i="1"/>
  <c r="U8452" i="1"/>
  <c r="S8452" i="1"/>
  <c r="O8452" i="1"/>
  <c r="N8452" i="1"/>
  <c r="L8452" i="1"/>
  <c r="E8452" i="1"/>
  <c r="W8451" i="1"/>
  <c r="U8451" i="1"/>
  <c r="S8451" i="1"/>
  <c r="O8451" i="1"/>
  <c r="N8451" i="1"/>
  <c r="L8451" i="1"/>
  <c r="E8451" i="1"/>
  <c r="W8450" i="1"/>
  <c r="U8450" i="1"/>
  <c r="S8450" i="1"/>
  <c r="O8450" i="1"/>
  <c r="N8450" i="1"/>
  <c r="L8450" i="1"/>
  <c r="E8450" i="1"/>
  <c r="W8449" i="1"/>
  <c r="U8449" i="1"/>
  <c r="S8449" i="1"/>
  <c r="O8449" i="1"/>
  <c r="N8449" i="1"/>
  <c r="L8449" i="1"/>
  <c r="E8449" i="1"/>
  <c r="W8448" i="1"/>
  <c r="U8448" i="1"/>
  <c r="S8448" i="1"/>
  <c r="O8448" i="1"/>
  <c r="N8448" i="1"/>
  <c r="L8448" i="1"/>
  <c r="E8448" i="1"/>
  <c r="W8447" i="1"/>
  <c r="U8447" i="1"/>
  <c r="S8447" i="1"/>
  <c r="O8447" i="1"/>
  <c r="N8447" i="1"/>
  <c r="L8447" i="1"/>
  <c r="E8447" i="1"/>
  <c r="W8446" i="1"/>
  <c r="U8446" i="1"/>
  <c r="S8446" i="1"/>
  <c r="O8446" i="1"/>
  <c r="N8446" i="1"/>
  <c r="L8446" i="1"/>
  <c r="E8446" i="1"/>
  <c r="W8445" i="1"/>
  <c r="U8445" i="1"/>
  <c r="S8445" i="1"/>
  <c r="O8445" i="1"/>
  <c r="N8445" i="1"/>
  <c r="L8445" i="1"/>
  <c r="E8445" i="1"/>
  <c r="W8444" i="1"/>
  <c r="U8444" i="1"/>
  <c r="S8444" i="1"/>
  <c r="O8444" i="1"/>
  <c r="N8444" i="1"/>
  <c r="L8444" i="1"/>
  <c r="E8444" i="1"/>
  <c r="W8443" i="1"/>
  <c r="U8443" i="1"/>
  <c r="S8443" i="1"/>
  <c r="O8443" i="1"/>
  <c r="N8443" i="1"/>
  <c r="L8443" i="1"/>
  <c r="E8443" i="1"/>
  <c r="W8442" i="1"/>
  <c r="U8442" i="1"/>
  <c r="S8442" i="1"/>
  <c r="O8442" i="1"/>
  <c r="N8442" i="1"/>
  <c r="L8442" i="1"/>
  <c r="E8442" i="1"/>
  <c r="W8441" i="1"/>
  <c r="U8441" i="1"/>
  <c r="S8441" i="1"/>
  <c r="O8441" i="1"/>
  <c r="N8441" i="1"/>
  <c r="L8441" i="1"/>
  <c r="E8441" i="1"/>
  <c r="W8440" i="1"/>
  <c r="U8440" i="1"/>
  <c r="S8440" i="1"/>
  <c r="O8440" i="1"/>
  <c r="N8440" i="1"/>
  <c r="L8440" i="1"/>
  <c r="E8440" i="1"/>
  <c r="W8439" i="1"/>
  <c r="U8439" i="1"/>
  <c r="S8439" i="1"/>
  <c r="O8439" i="1"/>
  <c r="N8439" i="1"/>
  <c r="L8439" i="1"/>
  <c r="E8439" i="1"/>
  <c r="W8438" i="1"/>
  <c r="U8438" i="1"/>
  <c r="S8438" i="1"/>
  <c r="O8438" i="1"/>
  <c r="N8438" i="1"/>
  <c r="L8438" i="1"/>
  <c r="E8438" i="1"/>
  <c r="W8437" i="1"/>
  <c r="U8437" i="1"/>
  <c r="S8437" i="1"/>
  <c r="O8437" i="1"/>
  <c r="N8437" i="1"/>
  <c r="L8437" i="1"/>
  <c r="E8437" i="1"/>
  <c r="W8436" i="1"/>
  <c r="U8436" i="1"/>
  <c r="S8436" i="1"/>
  <c r="O8436" i="1"/>
  <c r="N8436" i="1"/>
  <c r="L8436" i="1"/>
  <c r="E8436" i="1"/>
  <c r="W8435" i="1"/>
  <c r="U8435" i="1"/>
  <c r="S8435" i="1"/>
  <c r="O8435" i="1"/>
  <c r="N8435" i="1"/>
  <c r="L8435" i="1"/>
  <c r="E8435" i="1"/>
  <c r="W8434" i="1"/>
  <c r="U8434" i="1"/>
  <c r="S8434" i="1"/>
  <c r="O8434" i="1"/>
  <c r="N8434" i="1"/>
  <c r="L8434" i="1"/>
  <c r="E8434" i="1"/>
  <c r="W8433" i="1"/>
  <c r="U8433" i="1"/>
  <c r="S8433" i="1"/>
  <c r="O8433" i="1"/>
  <c r="N8433" i="1"/>
  <c r="L8433" i="1"/>
  <c r="E8433" i="1"/>
  <c r="W8432" i="1"/>
  <c r="U8432" i="1"/>
  <c r="S8432" i="1"/>
  <c r="O8432" i="1"/>
  <c r="N8432" i="1"/>
  <c r="L8432" i="1"/>
  <c r="E8432" i="1"/>
  <c r="W8431" i="1"/>
  <c r="U8431" i="1"/>
  <c r="S8431" i="1"/>
  <c r="O8431" i="1"/>
  <c r="N8431" i="1"/>
  <c r="L8431" i="1"/>
  <c r="E8431" i="1"/>
  <c r="W8430" i="1"/>
  <c r="U8430" i="1"/>
  <c r="S8430" i="1"/>
  <c r="O8430" i="1"/>
  <c r="N8430" i="1"/>
  <c r="L8430" i="1"/>
  <c r="E8430" i="1"/>
  <c r="W8429" i="1"/>
  <c r="U8429" i="1"/>
  <c r="S8429" i="1"/>
  <c r="O8429" i="1"/>
  <c r="N8429" i="1"/>
  <c r="L8429" i="1"/>
  <c r="E8429" i="1"/>
  <c r="W8428" i="1"/>
  <c r="U8428" i="1"/>
  <c r="S8428" i="1"/>
  <c r="O8428" i="1"/>
  <c r="N8428" i="1"/>
  <c r="L8428" i="1"/>
  <c r="E8428" i="1"/>
  <c r="W8427" i="1"/>
  <c r="U8427" i="1"/>
  <c r="S8427" i="1"/>
  <c r="O8427" i="1"/>
  <c r="N8427" i="1"/>
  <c r="L8427" i="1"/>
  <c r="E8427" i="1"/>
  <c r="W8426" i="1"/>
  <c r="U8426" i="1"/>
  <c r="S8426" i="1"/>
  <c r="O8426" i="1"/>
  <c r="N8426" i="1"/>
  <c r="L8426" i="1"/>
  <c r="E8426" i="1"/>
  <c r="W8425" i="1"/>
  <c r="U8425" i="1"/>
  <c r="S8425" i="1"/>
  <c r="O8425" i="1"/>
  <c r="N8425" i="1"/>
  <c r="L8425" i="1"/>
  <c r="E8425" i="1"/>
  <c r="W8424" i="1"/>
  <c r="U8424" i="1"/>
  <c r="S8424" i="1"/>
  <c r="O8424" i="1"/>
  <c r="N8424" i="1"/>
  <c r="L8424" i="1"/>
  <c r="E8424" i="1"/>
  <c r="W8423" i="1"/>
  <c r="U8423" i="1"/>
  <c r="S8423" i="1"/>
  <c r="O8423" i="1"/>
  <c r="N8423" i="1"/>
  <c r="L8423" i="1"/>
  <c r="E8423" i="1"/>
  <c r="W8422" i="1"/>
  <c r="U8422" i="1"/>
  <c r="S8422" i="1"/>
  <c r="O8422" i="1"/>
  <c r="N8422" i="1"/>
  <c r="L8422" i="1"/>
  <c r="E8422" i="1"/>
  <c r="W8421" i="1"/>
  <c r="U8421" i="1"/>
  <c r="S8421" i="1"/>
  <c r="O8421" i="1"/>
  <c r="N8421" i="1"/>
  <c r="L8421" i="1"/>
  <c r="E8421" i="1"/>
  <c r="W8420" i="1"/>
  <c r="U8420" i="1"/>
  <c r="S8420" i="1"/>
  <c r="O8420" i="1"/>
  <c r="N8420" i="1"/>
  <c r="L8420" i="1"/>
  <c r="E8420" i="1"/>
  <c r="W8419" i="1"/>
  <c r="U8419" i="1"/>
  <c r="S8419" i="1"/>
  <c r="O8419" i="1"/>
  <c r="N8419" i="1"/>
  <c r="L8419" i="1"/>
  <c r="E8419" i="1"/>
  <c r="W8418" i="1"/>
  <c r="U8418" i="1"/>
  <c r="S8418" i="1"/>
  <c r="O8418" i="1"/>
  <c r="N8418" i="1"/>
  <c r="L8418" i="1"/>
  <c r="E8418" i="1"/>
  <c r="W8417" i="1"/>
  <c r="U8417" i="1"/>
  <c r="S8417" i="1"/>
  <c r="O8417" i="1"/>
  <c r="N8417" i="1"/>
  <c r="L8417" i="1"/>
  <c r="E8417" i="1"/>
  <c r="W8416" i="1"/>
  <c r="U8416" i="1"/>
  <c r="S8416" i="1"/>
  <c r="O8416" i="1"/>
  <c r="N8416" i="1"/>
  <c r="L8416" i="1"/>
  <c r="E8416" i="1"/>
  <c r="W8415" i="1"/>
  <c r="U8415" i="1"/>
  <c r="S8415" i="1"/>
  <c r="O8415" i="1"/>
  <c r="N8415" i="1"/>
  <c r="L8415" i="1"/>
  <c r="E8415" i="1"/>
  <c r="W8414" i="1"/>
  <c r="U8414" i="1"/>
  <c r="S8414" i="1"/>
  <c r="O8414" i="1"/>
  <c r="N8414" i="1"/>
  <c r="L8414" i="1"/>
  <c r="E8414" i="1"/>
  <c r="W8413" i="1"/>
  <c r="U8413" i="1"/>
  <c r="S8413" i="1"/>
  <c r="O8413" i="1"/>
  <c r="N8413" i="1"/>
  <c r="L8413" i="1"/>
  <c r="E8413" i="1"/>
  <c r="W8412" i="1"/>
  <c r="U8412" i="1"/>
  <c r="S8412" i="1"/>
  <c r="O8412" i="1"/>
  <c r="N8412" i="1"/>
  <c r="L8412" i="1"/>
  <c r="E8412" i="1"/>
  <c r="W8411" i="1"/>
  <c r="U8411" i="1"/>
  <c r="S8411" i="1"/>
  <c r="O8411" i="1"/>
  <c r="N8411" i="1"/>
  <c r="L8411" i="1"/>
  <c r="E8411" i="1"/>
  <c r="W8410" i="1"/>
  <c r="U8410" i="1"/>
  <c r="S8410" i="1"/>
  <c r="O8410" i="1"/>
  <c r="N8410" i="1"/>
  <c r="L8410" i="1"/>
  <c r="E8410" i="1"/>
  <c r="W8409" i="1"/>
  <c r="U8409" i="1"/>
  <c r="S8409" i="1"/>
  <c r="O8409" i="1"/>
  <c r="N8409" i="1"/>
  <c r="L8409" i="1"/>
  <c r="E8409" i="1"/>
  <c r="W8408" i="1"/>
  <c r="U8408" i="1"/>
  <c r="S8408" i="1"/>
  <c r="O8408" i="1"/>
  <c r="N8408" i="1"/>
  <c r="L8408" i="1"/>
  <c r="E8408" i="1"/>
  <c r="W8407" i="1"/>
  <c r="U8407" i="1"/>
  <c r="S8407" i="1"/>
  <c r="O8407" i="1"/>
  <c r="N8407" i="1"/>
  <c r="L8407" i="1"/>
  <c r="E8407" i="1"/>
  <c r="W8406" i="1"/>
  <c r="U8406" i="1"/>
  <c r="S8406" i="1"/>
  <c r="O8406" i="1"/>
  <c r="N8406" i="1"/>
  <c r="L8406" i="1"/>
  <c r="E8406" i="1"/>
  <c r="W8405" i="1"/>
  <c r="U8405" i="1"/>
  <c r="S8405" i="1"/>
  <c r="O8405" i="1"/>
  <c r="N8405" i="1"/>
  <c r="L8405" i="1"/>
  <c r="E8405" i="1"/>
  <c r="W8404" i="1"/>
  <c r="U8404" i="1"/>
  <c r="S8404" i="1"/>
  <c r="O8404" i="1"/>
  <c r="N8404" i="1"/>
  <c r="L8404" i="1"/>
  <c r="E8404" i="1"/>
  <c r="W8403" i="1"/>
  <c r="U8403" i="1"/>
  <c r="S8403" i="1"/>
  <c r="O8403" i="1"/>
  <c r="N8403" i="1"/>
  <c r="L8403" i="1"/>
  <c r="E8403" i="1"/>
  <c r="W8402" i="1"/>
  <c r="U8402" i="1"/>
  <c r="S8402" i="1"/>
  <c r="O8402" i="1"/>
  <c r="N8402" i="1"/>
  <c r="L8402" i="1"/>
  <c r="E8402" i="1"/>
  <c r="W8401" i="1"/>
  <c r="U8401" i="1"/>
  <c r="S8401" i="1"/>
  <c r="O8401" i="1"/>
  <c r="N8401" i="1"/>
  <c r="L8401" i="1"/>
  <c r="E8401" i="1"/>
  <c r="W8400" i="1"/>
  <c r="U8400" i="1"/>
  <c r="S8400" i="1"/>
  <c r="O8400" i="1"/>
  <c r="N8400" i="1"/>
  <c r="L8400" i="1"/>
  <c r="E8400" i="1"/>
  <c r="W8399" i="1"/>
  <c r="U8399" i="1"/>
  <c r="S8399" i="1"/>
  <c r="O8399" i="1"/>
  <c r="N8399" i="1"/>
  <c r="L8399" i="1"/>
  <c r="E8399" i="1"/>
  <c r="W8398" i="1"/>
  <c r="U8398" i="1"/>
  <c r="S8398" i="1"/>
  <c r="O8398" i="1"/>
  <c r="N8398" i="1"/>
  <c r="L8398" i="1"/>
  <c r="E8398" i="1"/>
  <c r="W8397" i="1"/>
  <c r="U8397" i="1"/>
  <c r="S8397" i="1"/>
  <c r="O8397" i="1"/>
  <c r="N8397" i="1"/>
  <c r="L8397" i="1"/>
  <c r="E8397" i="1"/>
  <c r="W8396" i="1"/>
  <c r="U8396" i="1"/>
  <c r="S8396" i="1"/>
  <c r="O8396" i="1"/>
  <c r="N8396" i="1"/>
  <c r="L8396" i="1"/>
  <c r="E8396" i="1"/>
  <c r="W8395" i="1"/>
  <c r="U8395" i="1"/>
  <c r="S8395" i="1"/>
  <c r="O8395" i="1"/>
  <c r="N8395" i="1"/>
  <c r="L8395" i="1"/>
  <c r="E8395" i="1"/>
  <c r="W8394" i="1"/>
  <c r="U8394" i="1"/>
  <c r="S8394" i="1"/>
  <c r="O8394" i="1"/>
  <c r="N8394" i="1"/>
  <c r="L8394" i="1"/>
  <c r="E8394" i="1"/>
  <c r="W8393" i="1"/>
  <c r="U8393" i="1"/>
  <c r="S8393" i="1"/>
  <c r="O8393" i="1"/>
  <c r="N8393" i="1"/>
  <c r="L8393" i="1"/>
  <c r="E8393" i="1"/>
  <c r="W8392" i="1"/>
  <c r="U8392" i="1"/>
  <c r="S8392" i="1"/>
  <c r="O8392" i="1"/>
  <c r="N8392" i="1"/>
  <c r="L8392" i="1"/>
  <c r="E8392" i="1"/>
  <c r="W8391" i="1"/>
  <c r="U8391" i="1"/>
  <c r="S8391" i="1"/>
  <c r="O8391" i="1"/>
  <c r="N8391" i="1"/>
  <c r="L8391" i="1"/>
  <c r="E8391" i="1"/>
  <c r="W8390" i="1"/>
  <c r="U8390" i="1"/>
  <c r="S8390" i="1"/>
  <c r="O8390" i="1"/>
  <c r="N8390" i="1"/>
  <c r="L8390" i="1"/>
  <c r="E8390" i="1"/>
  <c r="W8389" i="1"/>
  <c r="U8389" i="1"/>
  <c r="S8389" i="1"/>
  <c r="O8389" i="1"/>
  <c r="N8389" i="1"/>
  <c r="L8389" i="1"/>
  <c r="E8389" i="1"/>
  <c r="W8388" i="1"/>
  <c r="U8388" i="1"/>
  <c r="S8388" i="1"/>
  <c r="O8388" i="1"/>
  <c r="N8388" i="1"/>
  <c r="L8388" i="1"/>
  <c r="E8388" i="1"/>
  <c r="W8387" i="1"/>
  <c r="U8387" i="1"/>
  <c r="S8387" i="1"/>
  <c r="O8387" i="1"/>
  <c r="N8387" i="1"/>
  <c r="L8387" i="1"/>
  <c r="E8387" i="1"/>
  <c r="W8386" i="1"/>
  <c r="U8386" i="1"/>
  <c r="S8386" i="1"/>
  <c r="O8386" i="1"/>
  <c r="N8386" i="1"/>
  <c r="L8386" i="1"/>
  <c r="E8386" i="1"/>
  <c r="W8385" i="1"/>
  <c r="U8385" i="1"/>
  <c r="S8385" i="1"/>
  <c r="O8385" i="1"/>
  <c r="N8385" i="1"/>
  <c r="L8385" i="1"/>
  <c r="E8385" i="1"/>
  <c r="W8384" i="1"/>
  <c r="U8384" i="1"/>
  <c r="S8384" i="1"/>
  <c r="O8384" i="1"/>
  <c r="N8384" i="1"/>
  <c r="L8384" i="1"/>
  <c r="E8384" i="1"/>
  <c r="W8383" i="1"/>
  <c r="U8383" i="1"/>
  <c r="S8383" i="1"/>
  <c r="O8383" i="1"/>
  <c r="N8383" i="1"/>
  <c r="L8383" i="1"/>
  <c r="E8383" i="1"/>
  <c r="W8382" i="1"/>
  <c r="U8382" i="1"/>
  <c r="S8382" i="1"/>
  <c r="O8382" i="1"/>
  <c r="N8382" i="1"/>
  <c r="L8382" i="1"/>
  <c r="E8382" i="1"/>
  <c r="W8381" i="1"/>
  <c r="U8381" i="1"/>
  <c r="S8381" i="1"/>
  <c r="O8381" i="1"/>
  <c r="N8381" i="1"/>
  <c r="L8381" i="1"/>
  <c r="E8381" i="1"/>
  <c r="W8380" i="1"/>
  <c r="U8380" i="1"/>
  <c r="S8380" i="1"/>
  <c r="O8380" i="1"/>
  <c r="N8380" i="1"/>
  <c r="L8380" i="1"/>
  <c r="E8380" i="1"/>
  <c r="W8379" i="1"/>
  <c r="U8379" i="1"/>
  <c r="S8379" i="1"/>
  <c r="O8379" i="1"/>
  <c r="N8379" i="1"/>
  <c r="L8379" i="1"/>
  <c r="E8379" i="1"/>
  <c r="W8378" i="1"/>
  <c r="U8378" i="1"/>
  <c r="S8378" i="1"/>
  <c r="O8378" i="1"/>
  <c r="N8378" i="1"/>
  <c r="L8378" i="1"/>
  <c r="E8378" i="1"/>
  <c r="W8377" i="1"/>
  <c r="U8377" i="1"/>
  <c r="S8377" i="1"/>
  <c r="O8377" i="1"/>
  <c r="N8377" i="1"/>
  <c r="L8377" i="1"/>
  <c r="E8377" i="1"/>
  <c r="W8376" i="1"/>
  <c r="U8376" i="1"/>
  <c r="S8376" i="1"/>
  <c r="O8376" i="1"/>
  <c r="N8376" i="1"/>
  <c r="L8376" i="1"/>
  <c r="E8376" i="1"/>
  <c r="W8375" i="1"/>
  <c r="U8375" i="1"/>
  <c r="S8375" i="1"/>
  <c r="O8375" i="1"/>
  <c r="N8375" i="1"/>
  <c r="L8375" i="1"/>
  <c r="E8375" i="1"/>
  <c r="W8374" i="1"/>
  <c r="U8374" i="1"/>
  <c r="S8374" i="1"/>
  <c r="O8374" i="1"/>
  <c r="N8374" i="1"/>
  <c r="L8374" i="1"/>
  <c r="E8374" i="1"/>
  <c r="W8373" i="1"/>
  <c r="U8373" i="1"/>
  <c r="S8373" i="1"/>
  <c r="O8373" i="1"/>
  <c r="N8373" i="1"/>
  <c r="L8373" i="1"/>
  <c r="E8373" i="1"/>
  <c r="W8372" i="1"/>
  <c r="U8372" i="1"/>
  <c r="S8372" i="1"/>
  <c r="O8372" i="1"/>
  <c r="N8372" i="1"/>
  <c r="L8372" i="1"/>
  <c r="E8372" i="1"/>
  <c r="W8371" i="1"/>
  <c r="U8371" i="1"/>
  <c r="S8371" i="1"/>
  <c r="O8371" i="1"/>
  <c r="N8371" i="1"/>
  <c r="L8371" i="1"/>
  <c r="E8371" i="1"/>
  <c r="W8370" i="1"/>
  <c r="U8370" i="1"/>
  <c r="S8370" i="1"/>
  <c r="O8370" i="1"/>
  <c r="N8370" i="1"/>
  <c r="L8370" i="1"/>
  <c r="E8370" i="1"/>
  <c r="W8369" i="1"/>
  <c r="U8369" i="1"/>
  <c r="S8369" i="1"/>
  <c r="O8369" i="1"/>
  <c r="N8369" i="1"/>
  <c r="L8369" i="1"/>
  <c r="E8369" i="1"/>
  <c r="W8368" i="1"/>
  <c r="U8368" i="1"/>
  <c r="S8368" i="1"/>
  <c r="O8368" i="1"/>
  <c r="N8368" i="1"/>
  <c r="L8368" i="1"/>
  <c r="E8368" i="1"/>
  <c r="W8367" i="1"/>
  <c r="U8367" i="1"/>
  <c r="S8367" i="1"/>
  <c r="O8367" i="1"/>
  <c r="N8367" i="1"/>
  <c r="L8367" i="1"/>
  <c r="E8367" i="1"/>
  <c r="W8366" i="1"/>
  <c r="U8366" i="1"/>
  <c r="S8366" i="1"/>
  <c r="O8366" i="1"/>
  <c r="N8366" i="1"/>
  <c r="L8366" i="1"/>
  <c r="E8366" i="1"/>
  <c r="W8365" i="1"/>
  <c r="U8365" i="1"/>
  <c r="S8365" i="1"/>
  <c r="O8365" i="1"/>
  <c r="N8365" i="1"/>
  <c r="L8365" i="1"/>
  <c r="E8365" i="1"/>
  <c r="W8364" i="1"/>
  <c r="U8364" i="1"/>
  <c r="S8364" i="1"/>
  <c r="O8364" i="1"/>
  <c r="N8364" i="1"/>
  <c r="L8364" i="1"/>
  <c r="E8364" i="1"/>
  <c r="W8363" i="1"/>
  <c r="U8363" i="1"/>
  <c r="S8363" i="1"/>
  <c r="O8363" i="1"/>
  <c r="N8363" i="1"/>
  <c r="L8363" i="1"/>
  <c r="E8363" i="1"/>
  <c r="W8362" i="1"/>
  <c r="U8362" i="1"/>
  <c r="S8362" i="1"/>
  <c r="O8362" i="1"/>
  <c r="N8362" i="1"/>
  <c r="L8362" i="1"/>
  <c r="E8362" i="1"/>
  <c r="W8361" i="1"/>
  <c r="U8361" i="1"/>
  <c r="S8361" i="1"/>
  <c r="O8361" i="1"/>
  <c r="N8361" i="1"/>
  <c r="L8361" i="1"/>
  <c r="E8361" i="1"/>
  <c r="W8360" i="1"/>
  <c r="U8360" i="1"/>
  <c r="S8360" i="1"/>
  <c r="O8360" i="1"/>
  <c r="N8360" i="1"/>
  <c r="L8360" i="1"/>
  <c r="E8360" i="1"/>
  <c r="W8359" i="1"/>
  <c r="U8359" i="1"/>
  <c r="S8359" i="1"/>
  <c r="O8359" i="1"/>
  <c r="N8359" i="1"/>
  <c r="L8359" i="1"/>
  <c r="E8359" i="1"/>
  <c r="W8358" i="1"/>
  <c r="U8358" i="1"/>
  <c r="S8358" i="1"/>
  <c r="O8358" i="1"/>
  <c r="N8358" i="1"/>
  <c r="L8358" i="1"/>
  <c r="E8358" i="1"/>
  <c r="W8357" i="1"/>
  <c r="U8357" i="1"/>
  <c r="S8357" i="1"/>
  <c r="O8357" i="1"/>
  <c r="N8357" i="1"/>
  <c r="L8357" i="1"/>
  <c r="E8357" i="1"/>
  <c r="W8356" i="1"/>
  <c r="U8356" i="1"/>
  <c r="S8356" i="1"/>
  <c r="O8356" i="1"/>
  <c r="N8356" i="1"/>
  <c r="L8356" i="1"/>
  <c r="E8356" i="1"/>
  <c r="W8355" i="1"/>
  <c r="U8355" i="1"/>
  <c r="S8355" i="1"/>
  <c r="O8355" i="1"/>
  <c r="N8355" i="1"/>
  <c r="L8355" i="1"/>
  <c r="E8355" i="1"/>
  <c r="W8354" i="1"/>
  <c r="U8354" i="1"/>
  <c r="S8354" i="1"/>
  <c r="O8354" i="1"/>
  <c r="N8354" i="1"/>
  <c r="L8354" i="1"/>
  <c r="E8354" i="1"/>
  <c r="W8353" i="1"/>
  <c r="U8353" i="1"/>
  <c r="S8353" i="1"/>
  <c r="O8353" i="1"/>
  <c r="N8353" i="1"/>
  <c r="L8353" i="1"/>
  <c r="E8353" i="1"/>
  <c r="W8352" i="1"/>
  <c r="U8352" i="1"/>
  <c r="S8352" i="1"/>
  <c r="O8352" i="1"/>
  <c r="N8352" i="1"/>
  <c r="L8352" i="1"/>
  <c r="E8352" i="1"/>
  <c r="W8351" i="1"/>
  <c r="U8351" i="1"/>
  <c r="S8351" i="1"/>
  <c r="O8351" i="1"/>
  <c r="N8351" i="1"/>
  <c r="L8351" i="1"/>
  <c r="E8351" i="1"/>
  <c r="W8350" i="1"/>
  <c r="U8350" i="1"/>
  <c r="S8350" i="1"/>
  <c r="O8350" i="1"/>
  <c r="N8350" i="1"/>
  <c r="L8350" i="1"/>
  <c r="E8350" i="1"/>
  <c r="W8349" i="1"/>
  <c r="U8349" i="1"/>
  <c r="S8349" i="1"/>
  <c r="O8349" i="1"/>
  <c r="N8349" i="1"/>
  <c r="L8349" i="1"/>
  <c r="E8349" i="1"/>
  <c r="W8348" i="1"/>
  <c r="U8348" i="1"/>
  <c r="S8348" i="1"/>
  <c r="O8348" i="1"/>
  <c r="N8348" i="1"/>
  <c r="L8348" i="1"/>
  <c r="E8348" i="1"/>
  <c r="W8347" i="1"/>
  <c r="U8347" i="1"/>
  <c r="S8347" i="1"/>
  <c r="O8347" i="1"/>
  <c r="N8347" i="1"/>
  <c r="L8347" i="1"/>
  <c r="E8347" i="1"/>
  <c r="W8346" i="1"/>
  <c r="U8346" i="1"/>
  <c r="S8346" i="1"/>
  <c r="O8346" i="1"/>
  <c r="N8346" i="1"/>
  <c r="L8346" i="1"/>
  <c r="E8346" i="1"/>
  <c r="W8345" i="1"/>
  <c r="U8345" i="1"/>
  <c r="S8345" i="1"/>
  <c r="O8345" i="1"/>
  <c r="N8345" i="1"/>
  <c r="L8345" i="1"/>
  <c r="E8345" i="1"/>
  <c r="W8344" i="1"/>
  <c r="U8344" i="1"/>
  <c r="S8344" i="1"/>
  <c r="O8344" i="1"/>
  <c r="N8344" i="1"/>
  <c r="L8344" i="1"/>
  <c r="E8344" i="1"/>
  <c r="W8343" i="1"/>
  <c r="U8343" i="1"/>
  <c r="S8343" i="1"/>
  <c r="O8343" i="1"/>
  <c r="N8343" i="1"/>
  <c r="L8343" i="1"/>
  <c r="E8343" i="1"/>
  <c r="W8342" i="1"/>
  <c r="U8342" i="1"/>
  <c r="S8342" i="1"/>
  <c r="O8342" i="1"/>
  <c r="N8342" i="1"/>
  <c r="L8342" i="1"/>
  <c r="E8342" i="1"/>
  <c r="W8341" i="1"/>
  <c r="U8341" i="1"/>
  <c r="S8341" i="1"/>
  <c r="O8341" i="1"/>
  <c r="N8341" i="1"/>
  <c r="L8341" i="1"/>
  <c r="E8341" i="1"/>
  <c r="W8340" i="1"/>
  <c r="U8340" i="1"/>
  <c r="S8340" i="1"/>
  <c r="O8340" i="1"/>
  <c r="N8340" i="1"/>
  <c r="L8340" i="1"/>
  <c r="E8340" i="1"/>
  <c r="W8339" i="1"/>
  <c r="U8339" i="1"/>
  <c r="S8339" i="1"/>
  <c r="O8339" i="1"/>
  <c r="N8339" i="1"/>
  <c r="L8339" i="1"/>
  <c r="E8339" i="1"/>
  <c r="W8338" i="1"/>
  <c r="U8338" i="1"/>
  <c r="S8338" i="1"/>
  <c r="O8338" i="1"/>
  <c r="N8338" i="1"/>
  <c r="L8338" i="1"/>
  <c r="E8338" i="1"/>
  <c r="W8337" i="1"/>
  <c r="U8337" i="1"/>
  <c r="S8337" i="1"/>
  <c r="O8337" i="1"/>
  <c r="N8337" i="1"/>
  <c r="L8337" i="1"/>
  <c r="E8337" i="1"/>
  <c r="W8336" i="1"/>
  <c r="U8336" i="1"/>
  <c r="S8336" i="1"/>
  <c r="O8336" i="1"/>
  <c r="N8336" i="1"/>
  <c r="L8336" i="1"/>
  <c r="E8336" i="1"/>
  <c r="W8335" i="1"/>
  <c r="U8335" i="1"/>
  <c r="S8335" i="1"/>
  <c r="O8335" i="1"/>
  <c r="N8335" i="1"/>
  <c r="L8335" i="1"/>
  <c r="E8335" i="1"/>
  <c r="W8334" i="1"/>
  <c r="U8334" i="1"/>
  <c r="S8334" i="1"/>
  <c r="O8334" i="1"/>
  <c r="N8334" i="1"/>
  <c r="L8334" i="1"/>
  <c r="E8334" i="1"/>
  <c r="W8333" i="1"/>
  <c r="U8333" i="1"/>
  <c r="S8333" i="1"/>
  <c r="O8333" i="1"/>
  <c r="N8333" i="1"/>
  <c r="L8333" i="1"/>
  <c r="E8333" i="1"/>
  <c r="W8332" i="1"/>
  <c r="U8332" i="1"/>
  <c r="S8332" i="1"/>
  <c r="O8332" i="1"/>
  <c r="N8332" i="1"/>
  <c r="L8332" i="1"/>
  <c r="E8332" i="1"/>
  <c r="W8331" i="1"/>
  <c r="U8331" i="1"/>
  <c r="S8331" i="1"/>
  <c r="O8331" i="1"/>
  <c r="N8331" i="1"/>
  <c r="L8331" i="1"/>
  <c r="E8331" i="1"/>
  <c r="W8330" i="1"/>
  <c r="U8330" i="1"/>
  <c r="S8330" i="1"/>
  <c r="O8330" i="1"/>
  <c r="N8330" i="1"/>
  <c r="L8330" i="1"/>
  <c r="E8330" i="1"/>
  <c r="W8329" i="1"/>
  <c r="U8329" i="1"/>
  <c r="S8329" i="1"/>
  <c r="O8329" i="1"/>
  <c r="N8329" i="1"/>
  <c r="L8329" i="1"/>
  <c r="E8329" i="1"/>
  <c r="W8328" i="1"/>
  <c r="U8328" i="1"/>
  <c r="S8328" i="1"/>
  <c r="O8328" i="1"/>
  <c r="N8328" i="1"/>
  <c r="L8328" i="1"/>
  <c r="E8328" i="1"/>
  <c r="W8327" i="1"/>
  <c r="U8327" i="1"/>
  <c r="S8327" i="1"/>
  <c r="O8327" i="1"/>
  <c r="N8327" i="1"/>
  <c r="L8327" i="1"/>
  <c r="E8327" i="1"/>
  <c r="W8326" i="1"/>
  <c r="U8326" i="1"/>
  <c r="S8326" i="1"/>
  <c r="O8326" i="1"/>
  <c r="N8326" i="1"/>
  <c r="L8326" i="1"/>
  <c r="E8326" i="1"/>
  <c r="W8325" i="1"/>
  <c r="U8325" i="1"/>
  <c r="S8325" i="1"/>
  <c r="O8325" i="1"/>
  <c r="N8325" i="1"/>
  <c r="L8325" i="1"/>
  <c r="E8325" i="1"/>
  <c r="W8324" i="1"/>
  <c r="U8324" i="1"/>
  <c r="S8324" i="1"/>
  <c r="O8324" i="1"/>
  <c r="N8324" i="1"/>
  <c r="L8324" i="1"/>
  <c r="E8324" i="1"/>
  <c r="W8323" i="1"/>
  <c r="U8323" i="1"/>
  <c r="S8323" i="1"/>
  <c r="O8323" i="1"/>
  <c r="N8323" i="1"/>
  <c r="L8323" i="1"/>
  <c r="E8323" i="1"/>
  <c r="W8322" i="1"/>
  <c r="U8322" i="1"/>
  <c r="S8322" i="1"/>
  <c r="O8322" i="1"/>
  <c r="N8322" i="1"/>
  <c r="L8322" i="1"/>
  <c r="E8322" i="1"/>
  <c r="W8321" i="1"/>
  <c r="U8321" i="1"/>
  <c r="S8321" i="1"/>
  <c r="O8321" i="1"/>
  <c r="N8321" i="1"/>
  <c r="L8321" i="1"/>
  <c r="E8321" i="1"/>
  <c r="W8320" i="1"/>
  <c r="U8320" i="1"/>
  <c r="S8320" i="1"/>
  <c r="O8320" i="1"/>
  <c r="N8320" i="1"/>
  <c r="L8320" i="1"/>
  <c r="E8320" i="1"/>
  <c r="W8319" i="1"/>
  <c r="U8319" i="1"/>
  <c r="S8319" i="1"/>
  <c r="O8319" i="1"/>
  <c r="N8319" i="1"/>
  <c r="L8319" i="1"/>
  <c r="E8319" i="1"/>
  <c r="W8318" i="1"/>
  <c r="U8318" i="1"/>
  <c r="S8318" i="1"/>
  <c r="O8318" i="1"/>
  <c r="N8318" i="1"/>
  <c r="L8318" i="1"/>
  <c r="E8318" i="1"/>
  <c r="W8317" i="1"/>
  <c r="U8317" i="1"/>
  <c r="S8317" i="1"/>
  <c r="O8317" i="1"/>
  <c r="N8317" i="1"/>
  <c r="L8317" i="1"/>
  <c r="E8317" i="1"/>
  <c r="W8316" i="1"/>
  <c r="U8316" i="1"/>
  <c r="S8316" i="1"/>
  <c r="O8316" i="1"/>
  <c r="N8316" i="1"/>
  <c r="L8316" i="1"/>
  <c r="E8316" i="1"/>
  <c r="W8315" i="1"/>
  <c r="U8315" i="1"/>
  <c r="S8315" i="1"/>
  <c r="O8315" i="1"/>
  <c r="N8315" i="1"/>
  <c r="L8315" i="1"/>
  <c r="E8315" i="1"/>
  <c r="W8314" i="1"/>
  <c r="U8314" i="1"/>
  <c r="S8314" i="1"/>
  <c r="O8314" i="1"/>
  <c r="N8314" i="1"/>
  <c r="L8314" i="1"/>
  <c r="E8314" i="1"/>
  <c r="W8313" i="1"/>
  <c r="U8313" i="1"/>
  <c r="S8313" i="1"/>
  <c r="O8313" i="1"/>
  <c r="N8313" i="1"/>
  <c r="L8313" i="1"/>
  <c r="E8313" i="1"/>
  <c r="W8312" i="1"/>
  <c r="U8312" i="1"/>
  <c r="S8312" i="1"/>
  <c r="O8312" i="1"/>
  <c r="N8312" i="1"/>
  <c r="L8312" i="1"/>
  <c r="E8312" i="1"/>
  <c r="W8311" i="1"/>
  <c r="U8311" i="1"/>
  <c r="S8311" i="1"/>
  <c r="O8311" i="1"/>
  <c r="N8311" i="1"/>
  <c r="L8311" i="1"/>
  <c r="E8311" i="1"/>
  <c r="W8310" i="1"/>
  <c r="U8310" i="1"/>
  <c r="S8310" i="1"/>
  <c r="O8310" i="1"/>
  <c r="N8310" i="1"/>
  <c r="L8310" i="1"/>
  <c r="E8310" i="1"/>
  <c r="W8309" i="1"/>
  <c r="U8309" i="1"/>
  <c r="S8309" i="1"/>
  <c r="O8309" i="1"/>
  <c r="N8309" i="1"/>
  <c r="L8309" i="1"/>
  <c r="E8309" i="1"/>
  <c r="W8308" i="1"/>
  <c r="U8308" i="1"/>
  <c r="S8308" i="1"/>
  <c r="O8308" i="1"/>
  <c r="N8308" i="1"/>
  <c r="L8308" i="1"/>
  <c r="E8308" i="1"/>
  <c r="W8307" i="1"/>
  <c r="U8307" i="1"/>
  <c r="S8307" i="1"/>
  <c r="O8307" i="1"/>
  <c r="N8307" i="1"/>
  <c r="L8307" i="1"/>
  <c r="E8307" i="1"/>
  <c r="W8306" i="1"/>
  <c r="U8306" i="1"/>
  <c r="S8306" i="1"/>
  <c r="O8306" i="1"/>
  <c r="N8306" i="1"/>
  <c r="L8306" i="1"/>
  <c r="E8306" i="1"/>
  <c r="W8305" i="1"/>
  <c r="U8305" i="1"/>
  <c r="S8305" i="1"/>
  <c r="O8305" i="1"/>
  <c r="N8305" i="1"/>
  <c r="L8305" i="1"/>
  <c r="E8305" i="1"/>
  <c r="W8304" i="1"/>
  <c r="U8304" i="1"/>
  <c r="S8304" i="1"/>
  <c r="O8304" i="1"/>
  <c r="N8304" i="1"/>
  <c r="L8304" i="1"/>
  <c r="E8304" i="1"/>
  <c r="W8303" i="1"/>
  <c r="U8303" i="1"/>
  <c r="S8303" i="1"/>
  <c r="O8303" i="1"/>
  <c r="N8303" i="1"/>
  <c r="L8303" i="1"/>
  <c r="E8303" i="1"/>
  <c r="W8302" i="1"/>
  <c r="U8302" i="1"/>
  <c r="S8302" i="1"/>
  <c r="O8302" i="1"/>
  <c r="N8302" i="1"/>
  <c r="L8302" i="1"/>
  <c r="E8302" i="1"/>
  <c r="W8301" i="1"/>
  <c r="U8301" i="1"/>
  <c r="S8301" i="1"/>
  <c r="O8301" i="1"/>
  <c r="N8301" i="1"/>
  <c r="L8301" i="1"/>
  <c r="E8301" i="1"/>
  <c r="W8300" i="1"/>
  <c r="U8300" i="1"/>
  <c r="S8300" i="1"/>
  <c r="O8300" i="1"/>
  <c r="N8300" i="1"/>
  <c r="L8300" i="1"/>
  <c r="E8300" i="1"/>
  <c r="W8299" i="1"/>
  <c r="U8299" i="1"/>
  <c r="S8299" i="1"/>
  <c r="O8299" i="1"/>
  <c r="N8299" i="1"/>
  <c r="L8299" i="1"/>
  <c r="E8299" i="1"/>
  <c r="W8298" i="1"/>
  <c r="U8298" i="1"/>
  <c r="S8298" i="1"/>
  <c r="O8298" i="1"/>
  <c r="N8298" i="1"/>
  <c r="L8298" i="1"/>
  <c r="E8298" i="1"/>
  <c r="W8297" i="1"/>
  <c r="U8297" i="1"/>
  <c r="S8297" i="1"/>
  <c r="O8297" i="1"/>
  <c r="N8297" i="1"/>
  <c r="L8297" i="1"/>
  <c r="E8297" i="1"/>
  <c r="W8296" i="1"/>
  <c r="U8296" i="1"/>
  <c r="S8296" i="1"/>
  <c r="O8296" i="1"/>
  <c r="N8296" i="1"/>
  <c r="L8296" i="1"/>
  <c r="E8296" i="1"/>
  <c r="W8295" i="1"/>
  <c r="U8295" i="1"/>
  <c r="S8295" i="1"/>
  <c r="O8295" i="1"/>
  <c r="N8295" i="1"/>
  <c r="L8295" i="1"/>
  <c r="E8295" i="1"/>
  <c r="W8294" i="1"/>
  <c r="U8294" i="1"/>
  <c r="S8294" i="1"/>
  <c r="O8294" i="1"/>
  <c r="N8294" i="1"/>
  <c r="L8294" i="1"/>
  <c r="E8294" i="1"/>
  <c r="W8293" i="1"/>
  <c r="U8293" i="1"/>
  <c r="S8293" i="1"/>
  <c r="O8293" i="1"/>
  <c r="N8293" i="1"/>
  <c r="L8293" i="1"/>
  <c r="E8293" i="1"/>
  <c r="W8292" i="1"/>
  <c r="U8292" i="1"/>
  <c r="S8292" i="1"/>
  <c r="O8292" i="1"/>
  <c r="N8292" i="1"/>
  <c r="L8292" i="1"/>
  <c r="E8292" i="1"/>
  <c r="W8291" i="1"/>
  <c r="U8291" i="1"/>
  <c r="S8291" i="1"/>
  <c r="O8291" i="1"/>
  <c r="N8291" i="1"/>
  <c r="L8291" i="1"/>
  <c r="E8291" i="1"/>
  <c r="W8290" i="1"/>
  <c r="U8290" i="1"/>
  <c r="S8290" i="1"/>
  <c r="O8290" i="1"/>
  <c r="N8290" i="1"/>
  <c r="L8290" i="1"/>
  <c r="E8290" i="1"/>
  <c r="W8289" i="1"/>
  <c r="U8289" i="1"/>
  <c r="S8289" i="1"/>
  <c r="O8289" i="1"/>
  <c r="N8289" i="1"/>
  <c r="L8289" i="1"/>
  <c r="E8289" i="1"/>
  <c r="W8288" i="1"/>
  <c r="U8288" i="1"/>
  <c r="S8288" i="1"/>
  <c r="O8288" i="1"/>
  <c r="N8288" i="1"/>
  <c r="L8288" i="1"/>
  <c r="E8288" i="1"/>
  <c r="W8287" i="1"/>
  <c r="U8287" i="1"/>
  <c r="S8287" i="1"/>
  <c r="O8287" i="1"/>
  <c r="N8287" i="1"/>
  <c r="L8287" i="1"/>
  <c r="E8287" i="1"/>
  <c r="W8286" i="1"/>
  <c r="U8286" i="1"/>
  <c r="S8286" i="1"/>
  <c r="O8286" i="1"/>
  <c r="N8286" i="1"/>
  <c r="L8286" i="1"/>
  <c r="E8286" i="1"/>
  <c r="W8285" i="1"/>
  <c r="U8285" i="1"/>
  <c r="S8285" i="1"/>
  <c r="O8285" i="1"/>
  <c r="N8285" i="1"/>
  <c r="L8285" i="1"/>
  <c r="E8285" i="1"/>
  <c r="W8284" i="1"/>
  <c r="U8284" i="1"/>
  <c r="S8284" i="1"/>
  <c r="O8284" i="1"/>
  <c r="N8284" i="1"/>
  <c r="L8284" i="1"/>
  <c r="E8284" i="1"/>
  <c r="W8283" i="1"/>
  <c r="U8283" i="1"/>
  <c r="S8283" i="1"/>
  <c r="O8283" i="1"/>
  <c r="N8283" i="1"/>
  <c r="L8283" i="1"/>
  <c r="E8283" i="1"/>
  <c r="W8282" i="1"/>
  <c r="U8282" i="1"/>
  <c r="S8282" i="1"/>
  <c r="O8282" i="1"/>
  <c r="N8282" i="1"/>
  <c r="L8282" i="1"/>
  <c r="E8282" i="1"/>
  <c r="W8281" i="1"/>
  <c r="U8281" i="1"/>
  <c r="S8281" i="1"/>
  <c r="O8281" i="1"/>
  <c r="N8281" i="1"/>
  <c r="L8281" i="1"/>
  <c r="E8281" i="1"/>
  <c r="W8280" i="1"/>
  <c r="U8280" i="1"/>
  <c r="S8280" i="1"/>
  <c r="O8280" i="1"/>
  <c r="N8280" i="1"/>
  <c r="L8280" i="1"/>
  <c r="E8280" i="1"/>
  <c r="W8279" i="1"/>
  <c r="U8279" i="1"/>
  <c r="S8279" i="1"/>
  <c r="O8279" i="1"/>
  <c r="N8279" i="1"/>
  <c r="L8279" i="1"/>
  <c r="E8279" i="1"/>
  <c r="W8278" i="1"/>
  <c r="U8278" i="1"/>
  <c r="S8278" i="1"/>
  <c r="O8278" i="1"/>
  <c r="N8278" i="1"/>
  <c r="L8278" i="1"/>
  <c r="E8278" i="1"/>
  <c r="W8277" i="1"/>
  <c r="U8277" i="1"/>
  <c r="S8277" i="1"/>
  <c r="O8277" i="1"/>
  <c r="N8277" i="1"/>
  <c r="L8277" i="1"/>
  <c r="E8277" i="1"/>
  <c r="W8276" i="1"/>
  <c r="U8276" i="1"/>
  <c r="S8276" i="1"/>
  <c r="O8276" i="1"/>
  <c r="N8276" i="1"/>
  <c r="L8276" i="1"/>
  <c r="E8276" i="1"/>
  <c r="W8275" i="1"/>
  <c r="U8275" i="1"/>
  <c r="S8275" i="1"/>
  <c r="O8275" i="1"/>
  <c r="N8275" i="1"/>
  <c r="L8275" i="1"/>
  <c r="E8275" i="1"/>
  <c r="W8274" i="1"/>
  <c r="U8274" i="1"/>
  <c r="S8274" i="1"/>
  <c r="O8274" i="1"/>
  <c r="N8274" i="1"/>
  <c r="L8274" i="1"/>
  <c r="E8274" i="1"/>
  <c r="W8273" i="1"/>
  <c r="U8273" i="1"/>
  <c r="S8273" i="1"/>
  <c r="O8273" i="1"/>
  <c r="N8273" i="1"/>
  <c r="L8273" i="1"/>
  <c r="E8273" i="1"/>
  <c r="W8272" i="1"/>
  <c r="U8272" i="1"/>
  <c r="S8272" i="1"/>
  <c r="O8272" i="1"/>
  <c r="N8272" i="1"/>
  <c r="L8272" i="1"/>
  <c r="E8272" i="1"/>
  <c r="W8271" i="1"/>
  <c r="U8271" i="1"/>
  <c r="S8271" i="1"/>
  <c r="O8271" i="1"/>
  <c r="N8271" i="1"/>
  <c r="L8271" i="1"/>
  <c r="E8271" i="1"/>
  <c r="W8270" i="1"/>
  <c r="U8270" i="1"/>
  <c r="S8270" i="1"/>
  <c r="O8270" i="1"/>
  <c r="N8270" i="1"/>
  <c r="L8270" i="1"/>
  <c r="E8270" i="1"/>
  <c r="W8269" i="1"/>
  <c r="U8269" i="1"/>
  <c r="S8269" i="1"/>
  <c r="O8269" i="1"/>
  <c r="N8269" i="1"/>
  <c r="L8269" i="1"/>
  <c r="E8269" i="1"/>
  <c r="W8268" i="1"/>
  <c r="U8268" i="1"/>
  <c r="S8268" i="1"/>
  <c r="O8268" i="1"/>
  <c r="N8268" i="1"/>
  <c r="L8268" i="1"/>
  <c r="E8268" i="1"/>
  <c r="W8267" i="1"/>
  <c r="U8267" i="1"/>
  <c r="S8267" i="1"/>
  <c r="O8267" i="1"/>
  <c r="N8267" i="1"/>
  <c r="L8267" i="1"/>
  <c r="E8267" i="1"/>
  <c r="W8266" i="1"/>
  <c r="U8266" i="1"/>
  <c r="S8266" i="1"/>
  <c r="O8266" i="1"/>
  <c r="N8266" i="1"/>
  <c r="L8266" i="1"/>
  <c r="E8266" i="1"/>
  <c r="W8265" i="1"/>
  <c r="U8265" i="1"/>
  <c r="S8265" i="1"/>
  <c r="O8265" i="1"/>
  <c r="N8265" i="1"/>
  <c r="L8265" i="1"/>
  <c r="E8265" i="1"/>
  <c r="W8264" i="1"/>
  <c r="U8264" i="1"/>
  <c r="S8264" i="1"/>
  <c r="O8264" i="1"/>
  <c r="N8264" i="1"/>
  <c r="L8264" i="1"/>
  <c r="E8264" i="1"/>
  <c r="W8263" i="1"/>
  <c r="U8263" i="1"/>
  <c r="S8263" i="1"/>
  <c r="O8263" i="1"/>
  <c r="N8263" i="1"/>
  <c r="L8263" i="1"/>
  <c r="E8263" i="1"/>
  <c r="W8262" i="1"/>
  <c r="U8262" i="1"/>
  <c r="S8262" i="1"/>
  <c r="O8262" i="1"/>
  <c r="N8262" i="1"/>
  <c r="L8262" i="1"/>
  <c r="E8262" i="1"/>
  <c r="W8261" i="1"/>
  <c r="U8261" i="1"/>
  <c r="S8261" i="1"/>
  <c r="O8261" i="1"/>
  <c r="N8261" i="1"/>
  <c r="L8261" i="1"/>
  <c r="E8261" i="1"/>
  <c r="W8260" i="1"/>
  <c r="U8260" i="1"/>
  <c r="S8260" i="1"/>
  <c r="O8260" i="1"/>
  <c r="N8260" i="1"/>
  <c r="L8260" i="1"/>
  <c r="E8260" i="1"/>
  <c r="W8259" i="1"/>
  <c r="U8259" i="1"/>
  <c r="S8259" i="1"/>
  <c r="O8259" i="1"/>
  <c r="N8259" i="1"/>
  <c r="L8259" i="1"/>
  <c r="E8259" i="1"/>
  <c r="W8258" i="1"/>
  <c r="U8258" i="1"/>
  <c r="S8258" i="1"/>
  <c r="O8258" i="1"/>
  <c r="N8258" i="1"/>
  <c r="L8258" i="1"/>
  <c r="E8258" i="1"/>
  <c r="W8257" i="1"/>
  <c r="U8257" i="1"/>
  <c r="S8257" i="1"/>
  <c r="O8257" i="1"/>
  <c r="N8257" i="1"/>
  <c r="L8257" i="1"/>
  <c r="E8257" i="1"/>
  <c r="W8256" i="1"/>
  <c r="U8256" i="1"/>
  <c r="S8256" i="1"/>
  <c r="O8256" i="1"/>
  <c r="N8256" i="1"/>
  <c r="L8256" i="1"/>
  <c r="E8256" i="1"/>
  <c r="W8255" i="1"/>
  <c r="U8255" i="1"/>
  <c r="S8255" i="1"/>
  <c r="O8255" i="1"/>
  <c r="N8255" i="1"/>
  <c r="L8255" i="1"/>
  <c r="E8255" i="1"/>
  <c r="W8254" i="1"/>
  <c r="U8254" i="1"/>
  <c r="S8254" i="1"/>
  <c r="O8254" i="1"/>
  <c r="N8254" i="1"/>
  <c r="L8254" i="1"/>
  <c r="E8254" i="1"/>
  <c r="W8253" i="1"/>
  <c r="U8253" i="1"/>
  <c r="S8253" i="1"/>
  <c r="O8253" i="1"/>
  <c r="N8253" i="1"/>
  <c r="L8253" i="1"/>
  <c r="E8253" i="1"/>
  <c r="W8252" i="1"/>
  <c r="U8252" i="1"/>
  <c r="S8252" i="1"/>
  <c r="O8252" i="1"/>
  <c r="N8252" i="1"/>
  <c r="L8252" i="1"/>
  <c r="E8252" i="1"/>
  <c r="W8251" i="1"/>
  <c r="U8251" i="1"/>
  <c r="S8251" i="1"/>
  <c r="O8251" i="1"/>
  <c r="N8251" i="1"/>
  <c r="L8251" i="1"/>
  <c r="E8251" i="1"/>
  <c r="W8250" i="1"/>
  <c r="U8250" i="1"/>
  <c r="S8250" i="1"/>
  <c r="O8250" i="1"/>
  <c r="N8250" i="1"/>
  <c r="L8250" i="1"/>
  <c r="E8250" i="1"/>
  <c r="W8249" i="1"/>
  <c r="U8249" i="1"/>
  <c r="S8249" i="1"/>
  <c r="O8249" i="1"/>
  <c r="N8249" i="1"/>
  <c r="L8249" i="1"/>
  <c r="E8249" i="1"/>
  <c r="W8248" i="1"/>
  <c r="U8248" i="1"/>
  <c r="S8248" i="1"/>
  <c r="O8248" i="1"/>
  <c r="N8248" i="1"/>
  <c r="L8248" i="1"/>
  <c r="E8248" i="1"/>
  <c r="W8247" i="1"/>
  <c r="U8247" i="1"/>
  <c r="S8247" i="1"/>
  <c r="O8247" i="1"/>
  <c r="N8247" i="1"/>
  <c r="L8247" i="1"/>
  <c r="E8247" i="1"/>
  <c r="W8246" i="1"/>
  <c r="U8246" i="1"/>
  <c r="S8246" i="1"/>
  <c r="O8246" i="1"/>
  <c r="N8246" i="1"/>
  <c r="L8246" i="1"/>
  <c r="E8246" i="1"/>
  <c r="W8245" i="1"/>
  <c r="U8245" i="1"/>
  <c r="S8245" i="1"/>
  <c r="O8245" i="1"/>
  <c r="N8245" i="1"/>
  <c r="L8245" i="1"/>
  <c r="E8245" i="1"/>
  <c r="W8244" i="1"/>
  <c r="U8244" i="1"/>
  <c r="S8244" i="1"/>
  <c r="O8244" i="1"/>
  <c r="N8244" i="1"/>
  <c r="L8244" i="1"/>
  <c r="E8244" i="1"/>
  <c r="W8243" i="1"/>
  <c r="U8243" i="1"/>
  <c r="S8243" i="1"/>
  <c r="O8243" i="1"/>
  <c r="N8243" i="1"/>
  <c r="L8243" i="1"/>
  <c r="E8243" i="1"/>
  <c r="W8242" i="1"/>
  <c r="U8242" i="1"/>
  <c r="S8242" i="1"/>
  <c r="O8242" i="1"/>
  <c r="N8242" i="1"/>
  <c r="L8242" i="1"/>
  <c r="E8242" i="1"/>
  <c r="W8241" i="1"/>
  <c r="U8241" i="1"/>
  <c r="S8241" i="1"/>
  <c r="O8241" i="1"/>
  <c r="N8241" i="1"/>
  <c r="L8241" i="1"/>
  <c r="E8241" i="1"/>
  <c r="W8240" i="1"/>
  <c r="U8240" i="1"/>
  <c r="S8240" i="1"/>
  <c r="O8240" i="1"/>
  <c r="N8240" i="1"/>
  <c r="L8240" i="1"/>
  <c r="E8240" i="1"/>
  <c r="W8239" i="1"/>
  <c r="U8239" i="1"/>
  <c r="S8239" i="1"/>
  <c r="O8239" i="1"/>
  <c r="N8239" i="1"/>
  <c r="L8239" i="1"/>
  <c r="E8239" i="1"/>
  <c r="W8238" i="1"/>
  <c r="U8238" i="1"/>
  <c r="S8238" i="1"/>
  <c r="O8238" i="1"/>
  <c r="N8238" i="1"/>
  <c r="L8238" i="1"/>
  <c r="E8238" i="1"/>
  <c r="W8237" i="1"/>
  <c r="U8237" i="1"/>
  <c r="S8237" i="1"/>
  <c r="O8237" i="1"/>
  <c r="N8237" i="1"/>
  <c r="L8237" i="1"/>
  <c r="E8237" i="1"/>
  <c r="W8236" i="1"/>
  <c r="U8236" i="1"/>
  <c r="S8236" i="1"/>
  <c r="O8236" i="1"/>
  <c r="N8236" i="1"/>
  <c r="L8236" i="1"/>
  <c r="E8236" i="1"/>
  <c r="W8235" i="1"/>
  <c r="U8235" i="1"/>
  <c r="S8235" i="1"/>
  <c r="O8235" i="1"/>
  <c r="N8235" i="1"/>
  <c r="L8235" i="1"/>
  <c r="E8235" i="1"/>
  <c r="W8234" i="1"/>
  <c r="U8234" i="1"/>
  <c r="S8234" i="1"/>
  <c r="O8234" i="1"/>
  <c r="N8234" i="1"/>
  <c r="L8234" i="1"/>
  <c r="E8234" i="1"/>
  <c r="W8233" i="1"/>
  <c r="U8233" i="1"/>
  <c r="S8233" i="1"/>
  <c r="O8233" i="1"/>
  <c r="N8233" i="1"/>
  <c r="L8233" i="1"/>
  <c r="E8233" i="1"/>
  <c r="W8232" i="1"/>
  <c r="U8232" i="1"/>
  <c r="S8232" i="1"/>
  <c r="O8232" i="1"/>
  <c r="N8232" i="1"/>
  <c r="L8232" i="1"/>
  <c r="E8232" i="1"/>
  <c r="W8231" i="1"/>
  <c r="U8231" i="1"/>
  <c r="S8231" i="1"/>
  <c r="O8231" i="1"/>
  <c r="N8231" i="1"/>
  <c r="L8231" i="1"/>
  <c r="E8231" i="1"/>
  <c r="W8230" i="1"/>
  <c r="U8230" i="1"/>
  <c r="S8230" i="1"/>
  <c r="O8230" i="1"/>
  <c r="N8230" i="1"/>
  <c r="L8230" i="1"/>
  <c r="E8230" i="1"/>
  <c r="W8229" i="1"/>
  <c r="U8229" i="1"/>
  <c r="S8229" i="1"/>
  <c r="O8229" i="1"/>
  <c r="N8229" i="1"/>
  <c r="L8229" i="1"/>
  <c r="E8229" i="1"/>
  <c r="W8228" i="1"/>
  <c r="U8228" i="1"/>
  <c r="S8228" i="1"/>
  <c r="O8228" i="1"/>
  <c r="N8228" i="1"/>
  <c r="L8228" i="1"/>
  <c r="E8228" i="1"/>
  <c r="W8227" i="1"/>
  <c r="U8227" i="1"/>
  <c r="S8227" i="1"/>
  <c r="O8227" i="1"/>
  <c r="N8227" i="1"/>
  <c r="L8227" i="1"/>
  <c r="E8227" i="1"/>
  <c r="W8226" i="1"/>
  <c r="U8226" i="1"/>
  <c r="S8226" i="1"/>
  <c r="O8226" i="1"/>
  <c r="N8226" i="1"/>
  <c r="L8226" i="1"/>
  <c r="E8226" i="1"/>
  <c r="W8225" i="1"/>
  <c r="U8225" i="1"/>
  <c r="S8225" i="1"/>
  <c r="O8225" i="1"/>
  <c r="N8225" i="1"/>
  <c r="L8225" i="1"/>
  <c r="E8225" i="1"/>
  <c r="W8224" i="1"/>
  <c r="U8224" i="1"/>
  <c r="S8224" i="1"/>
  <c r="O8224" i="1"/>
  <c r="N8224" i="1"/>
  <c r="L8224" i="1"/>
  <c r="E8224" i="1"/>
  <c r="W8223" i="1"/>
  <c r="U8223" i="1"/>
  <c r="S8223" i="1"/>
  <c r="O8223" i="1"/>
  <c r="N8223" i="1"/>
  <c r="L8223" i="1"/>
  <c r="E8223" i="1"/>
  <c r="W8222" i="1"/>
  <c r="U8222" i="1"/>
  <c r="S8222" i="1"/>
  <c r="O8222" i="1"/>
  <c r="N8222" i="1"/>
  <c r="L8222" i="1"/>
  <c r="E8222" i="1"/>
  <c r="W8221" i="1"/>
  <c r="U8221" i="1"/>
  <c r="S8221" i="1"/>
  <c r="O8221" i="1"/>
  <c r="N8221" i="1"/>
  <c r="L8221" i="1"/>
  <c r="E8221" i="1"/>
  <c r="W8220" i="1"/>
  <c r="U8220" i="1"/>
  <c r="S8220" i="1"/>
  <c r="O8220" i="1"/>
  <c r="N8220" i="1"/>
  <c r="L8220" i="1"/>
  <c r="E8220" i="1"/>
  <c r="W8219" i="1"/>
  <c r="U8219" i="1"/>
  <c r="S8219" i="1"/>
  <c r="O8219" i="1"/>
  <c r="N8219" i="1"/>
  <c r="L8219" i="1"/>
  <c r="E8219" i="1"/>
  <c r="W8218" i="1"/>
  <c r="U8218" i="1"/>
  <c r="S8218" i="1"/>
  <c r="O8218" i="1"/>
  <c r="N8218" i="1"/>
  <c r="L8218" i="1"/>
  <c r="E8218" i="1"/>
  <c r="W8217" i="1"/>
  <c r="U8217" i="1"/>
  <c r="S8217" i="1"/>
  <c r="O8217" i="1"/>
  <c r="N8217" i="1"/>
  <c r="L8217" i="1"/>
  <c r="E8217" i="1"/>
  <c r="W8216" i="1"/>
  <c r="U8216" i="1"/>
  <c r="S8216" i="1"/>
  <c r="O8216" i="1"/>
  <c r="N8216" i="1"/>
  <c r="L8216" i="1"/>
  <c r="E8216" i="1"/>
  <c r="W8215" i="1"/>
  <c r="U8215" i="1"/>
  <c r="S8215" i="1"/>
  <c r="O8215" i="1"/>
  <c r="N8215" i="1"/>
  <c r="L8215" i="1"/>
  <c r="E8215" i="1"/>
  <c r="W8214" i="1"/>
  <c r="U8214" i="1"/>
  <c r="S8214" i="1"/>
  <c r="O8214" i="1"/>
  <c r="N8214" i="1"/>
  <c r="L8214" i="1"/>
  <c r="E8214" i="1"/>
  <c r="W8213" i="1"/>
  <c r="U8213" i="1"/>
  <c r="S8213" i="1"/>
  <c r="O8213" i="1"/>
  <c r="N8213" i="1"/>
  <c r="L8213" i="1"/>
  <c r="E8213" i="1"/>
  <c r="W8212" i="1"/>
  <c r="U8212" i="1"/>
  <c r="S8212" i="1"/>
  <c r="O8212" i="1"/>
  <c r="N8212" i="1"/>
  <c r="L8212" i="1"/>
  <c r="E8212" i="1"/>
  <c r="W8211" i="1"/>
  <c r="U8211" i="1"/>
  <c r="S8211" i="1"/>
  <c r="O8211" i="1"/>
  <c r="N8211" i="1"/>
  <c r="L8211" i="1"/>
  <c r="E8211" i="1"/>
  <c r="W8210" i="1"/>
  <c r="U8210" i="1"/>
  <c r="S8210" i="1"/>
  <c r="O8210" i="1"/>
  <c r="N8210" i="1"/>
  <c r="L8210" i="1"/>
  <c r="E8210" i="1"/>
  <c r="W8209" i="1"/>
  <c r="U8209" i="1"/>
  <c r="S8209" i="1"/>
  <c r="O8209" i="1"/>
  <c r="N8209" i="1"/>
  <c r="L8209" i="1"/>
  <c r="E8209" i="1"/>
  <c r="W8208" i="1"/>
  <c r="U8208" i="1"/>
  <c r="S8208" i="1"/>
  <c r="O8208" i="1"/>
  <c r="N8208" i="1"/>
  <c r="L8208" i="1"/>
  <c r="E8208" i="1"/>
  <c r="W8207" i="1"/>
  <c r="U8207" i="1"/>
  <c r="S8207" i="1"/>
  <c r="O8207" i="1"/>
  <c r="N8207" i="1"/>
  <c r="L8207" i="1"/>
  <c r="E8207" i="1"/>
  <c r="W8206" i="1"/>
  <c r="U8206" i="1"/>
  <c r="S8206" i="1"/>
  <c r="O8206" i="1"/>
  <c r="N8206" i="1"/>
  <c r="L8206" i="1"/>
  <c r="E8206" i="1"/>
  <c r="W8205" i="1"/>
  <c r="U8205" i="1"/>
  <c r="S8205" i="1"/>
  <c r="O8205" i="1"/>
  <c r="N8205" i="1"/>
  <c r="L8205" i="1"/>
  <c r="E8205" i="1"/>
  <c r="W8204" i="1"/>
  <c r="U8204" i="1"/>
  <c r="S8204" i="1"/>
  <c r="O8204" i="1"/>
  <c r="N8204" i="1"/>
  <c r="L8204" i="1"/>
  <c r="E8204" i="1"/>
  <c r="W8203" i="1"/>
  <c r="U8203" i="1"/>
  <c r="S8203" i="1"/>
  <c r="O8203" i="1"/>
  <c r="N8203" i="1"/>
  <c r="L8203" i="1"/>
  <c r="E8203" i="1"/>
  <c r="W8202" i="1"/>
  <c r="U8202" i="1"/>
  <c r="S8202" i="1"/>
  <c r="O8202" i="1"/>
  <c r="N8202" i="1"/>
  <c r="L8202" i="1"/>
  <c r="E8202" i="1"/>
  <c r="W8201" i="1"/>
  <c r="U8201" i="1"/>
  <c r="S8201" i="1"/>
  <c r="O8201" i="1"/>
  <c r="N8201" i="1"/>
  <c r="L8201" i="1"/>
  <c r="E8201" i="1"/>
  <c r="W8200" i="1"/>
  <c r="U8200" i="1"/>
  <c r="S8200" i="1"/>
  <c r="O8200" i="1"/>
  <c r="N8200" i="1"/>
  <c r="L8200" i="1"/>
  <c r="E8200" i="1"/>
  <c r="W8199" i="1"/>
  <c r="U8199" i="1"/>
  <c r="S8199" i="1"/>
  <c r="O8199" i="1"/>
  <c r="N8199" i="1"/>
  <c r="L8199" i="1"/>
  <c r="E8199" i="1"/>
  <c r="W8198" i="1"/>
  <c r="U8198" i="1"/>
  <c r="S8198" i="1"/>
  <c r="O8198" i="1"/>
  <c r="N8198" i="1"/>
  <c r="L8198" i="1"/>
  <c r="E8198" i="1"/>
  <c r="W8197" i="1"/>
  <c r="U8197" i="1"/>
  <c r="S8197" i="1"/>
  <c r="O8197" i="1"/>
  <c r="N8197" i="1"/>
  <c r="L8197" i="1"/>
  <c r="E8197" i="1"/>
  <c r="W8196" i="1"/>
  <c r="U8196" i="1"/>
  <c r="S8196" i="1"/>
  <c r="O8196" i="1"/>
  <c r="N8196" i="1"/>
  <c r="L8196" i="1"/>
  <c r="E8196" i="1"/>
  <c r="W8195" i="1"/>
  <c r="U8195" i="1"/>
  <c r="S8195" i="1"/>
  <c r="O8195" i="1"/>
  <c r="N8195" i="1"/>
  <c r="L8195" i="1"/>
  <c r="E8195" i="1"/>
  <c r="W8194" i="1"/>
  <c r="U8194" i="1"/>
  <c r="S8194" i="1"/>
  <c r="O8194" i="1"/>
  <c r="N8194" i="1"/>
  <c r="L8194" i="1"/>
  <c r="E8194" i="1"/>
  <c r="W8193" i="1"/>
  <c r="U8193" i="1"/>
  <c r="S8193" i="1"/>
  <c r="O8193" i="1"/>
  <c r="N8193" i="1"/>
  <c r="L8193" i="1"/>
  <c r="E8193" i="1"/>
  <c r="W8192" i="1"/>
  <c r="U8192" i="1"/>
  <c r="S8192" i="1"/>
  <c r="O8192" i="1"/>
  <c r="N8192" i="1"/>
  <c r="L8192" i="1"/>
  <c r="E8192" i="1"/>
  <c r="W8191" i="1"/>
  <c r="U8191" i="1"/>
  <c r="S8191" i="1"/>
  <c r="O8191" i="1"/>
  <c r="N8191" i="1"/>
  <c r="L8191" i="1"/>
  <c r="E8191" i="1"/>
  <c r="W8190" i="1"/>
  <c r="U8190" i="1"/>
  <c r="S8190" i="1"/>
  <c r="O8190" i="1"/>
  <c r="N8190" i="1"/>
  <c r="L8190" i="1"/>
  <c r="E8190" i="1"/>
  <c r="W8189" i="1"/>
  <c r="U8189" i="1"/>
  <c r="S8189" i="1"/>
  <c r="O8189" i="1"/>
  <c r="N8189" i="1"/>
  <c r="L8189" i="1"/>
  <c r="E8189" i="1"/>
  <c r="W8188" i="1"/>
  <c r="U8188" i="1"/>
  <c r="S8188" i="1"/>
  <c r="O8188" i="1"/>
  <c r="N8188" i="1"/>
  <c r="L8188" i="1"/>
  <c r="E8188" i="1"/>
  <c r="W8187" i="1"/>
  <c r="U8187" i="1"/>
  <c r="S8187" i="1"/>
  <c r="O8187" i="1"/>
  <c r="N8187" i="1"/>
  <c r="L8187" i="1"/>
  <c r="E8187" i="1"/>
  <c r="W8186" i="1"/>
  <c r="U8186" i="1"/>
  <c r="S8186" i="1"/>
  <c r="O8186" i="1"/>
  <c r="N8186" i="1"/>
  <c r="L8186" i="1"/>
  <c r="E8186" i="1"/>
  <c r="W8185" i="1"/>
  <c r="U8185" i="1"/>
  <c r="S8185" i="1"/>
  <c r="O8185" i="1"/>
  <c r="N8185" i="1"/>
  <c r="L8185" i="1"/>
  <c r="E8185" i="1"/>
  <c r="W8184" i="1"/>
  <c r="U8184" i="1"/>
  <c r="S8184" i="1"/>
  <c r="O8184" i="1"/>
  <c r="N8184" i="1"/>
  <c r="L8184" i="1"/>
  <c r="E8184" i="1"/>
  <c r="W8183" i="1"/>
  <c r="U8183" i="1"/>
  <c r="S8183" i="1"/>
  <c r="O8183" i="1"/>
  <c r="N8183" i="1"/>
  <c r="L8183" i="1"/>
  <c r="E8183" i="1"/>
  <c r="W8182" i="1"/>
  <c r="U8182" i="1"/>
  <c r="S8182" i="1"/>
  <c r="O8182" i="1"/>
  <c r="N8182" i="1"/>
  <c r="L8182" i="1"/>
  <c r="E8182" i="1"/>
  <c r="W8181" i="1"/>
  <c r="U8181" i="1"/>
  <c r="S8181" i="1"/>
  <c r="O8181" i="1"/>
  <c r="N8181" i="1"/>
  <c r="L8181" i="1"/>
  <c r="E8181" i="1"/>
  <c r="W8180" i="1"/>
  <c r="U8180" i="1"/>
  <c r="S8180" i="1"/>
  <c r="O8180" i="1"/>
  <c r="N8180" i="1"/>
  <c r="L8180" i="1"/>
  <c r="E8180" i="1"/>
  <c r="W8179" i="1"/>
  <c r="U8179" i="1"/>
  <c r="S8179" i="1"/>
  <c r="O8179" i="1"/>
  <c r="N8179" i="1"/>
  <c r="L8179" i="1"/>
  <c r="E8179" i="1"/>
  <c r="W8178" i="1"/>
  <c r="U8178" i="1"/>
  <c r="S8178" i="1"/>
  <c r="O8178" i="1"/>
  <c r="N8178" i="1"/>
  <c r="L8178" i="1"/>
  <c r="E8178" i="1"/>
  <c r="W8177" i="1"/>
  <c r="U8177" i="1"/>
  <c r="S8177" i="1"/>
  <c r="O8177" i="1"/>
  <c r="N8177" i="1"/>
  <c r="L8177" i="1"/>
  <c r="E8177" i="1"/>
  <c r="W8176" i="1"/>
  <c r="U8176" i="1"/>
  <c r="S8176" i="1"/>
  <c r="O8176" i="1"/>
  <c r="N8176" i="1"/>
  <c r="L8176" i="1"/>
  <c r="E8176" i="1"/>
  <c r="W8175" i="1"/>
  <c r="U8175" i="1"/>
  <c r="S8175" i="1"/>
  <c r="O8175" i="1"/>
  <c r="N8175" i="1"/>
  <c r="L8175" i="1"/>
  <c r="E8175" i="1"/>
  <c r="W8174" i="1"/>
  <c r="U8174" i="1"/>
  <c r="S8174" i="1"/>
  <c r="O8174" i="1"/>
  <c r="N8174" i="1"/>
  <c r="L8174" i="1"/>
  <c r="E8174" i="1"/>
  <c r="W8173" i="1"/>
  <c r="U8173" i="1"/>
  <c r="S8173" i="1"/>
  <c r="O8173" i="1"/>
  <c r="N8173" i="1"/>
  <c r="L8173" i="1"/>
  <c r="E8173" i="1"/>
  <c r="W8172" i="1"/>
  <c r="U8172" i="1"/>
  <c r="S8172" i="1"/>
  <c r="O8172" i="1"/>
  <c r="N8172" i="1"/>
  <c r="L8172" i="1"/>
  <c r="E8172" i="1"/>
  <c r="W8171" i="1"/>
  <c r="U8171" i="1"/>
  <c r="S8171" i="1"/>
  <c r="O8171" i="1"/>
  <c r="N8171" i="1"/>
  <c r="L8171" i="1"/>
  <c r="E8171" i="1"/>
  <c r="W8170" i="1"/>
  <c r="U8170" i="1"/>
  <c r="S8170" i="1"/>
  <c r="O8170" i="1"/>
  <c r="N8170" i="1"/>
  <c r="L8170" i="1"/>
  <c r="E8170" i="1"/>
  <c r="W8169" i="1"/>
  <c r="U8169" i="1"/>
  <c r="S8169" i="1"/>
  <c r="O8169" i="1"/>
  <c r="N8169" i="1"/>
  <c r="L8169" i="1"/>
  <c r="E8169" i="1"/>
  <c r="W8168" i="1"/>
  <c r="U8168" i="1"/>
  <c r="S8168" i="1"/>
  <c r="O8168" i="1"/>
  <c r="N8168" i="1"/>
  <c r="L8168" i="1"/>
  <c r="E8168" i="1"/>
  <c r="W8167" i="1"/>
  <c r="U8167" i="1"/>
  <c r="S8167" i="1"/>
  <c r="O8167" i="1"/>
  <c r="N8167" i="1"/>
  <c r="L8167" i="1"/>
  <c r="E8167" i="1"/>
  <c r="W8166" i="1"/>
  <c r="U8166" i="1"/>
  <c r="S8166" i="1"/>
  <c r="O8166" i="1"/>
  <c r="N8166" i="1"/>
  <c r="L8166" i="1"/>
  <c r="E8166" i="1"/>
  <c r="W8165" i="1"/>
  <c r="U8165" i="1"/>
  <c r="S8165" i="1"/>
  <c r="O8165" i="1"/>
  <c r="N8165" i="1"/>
  <c r="L8165" i="1"/>
  <c r="E8165" i="1"/>
  <c r="W8164" i="1"/>
  <c r="U8164" i="1"/>
  <c r="S8164" i="1"/>
  <c r="O8164" i="1"/>
  <c r="N8164" i="1"/>
  <c r="L8164" i="1"/>
  <c r="E8164" i="1"/>
  <c r="W8163" i="1"/>
  <c r="U8163" i="1"/>
  <c r="S8163" i="1"/>
  <c r="O8163" i="1"/>
  <c r="N8163" i="1"/>
  <c r="L8163" i="1"/>
  <c r="E8163" i="1"/>
  <c r="W8162" i="1"/>
  <c r="U8162" i="1"/>
  <c r="S8162" i="1"/>
  <c r="O8162" i="1"/>
  <c r="N8162" i="1"/>
  <c r="L8162" i="1"/>
  <c r="E8162" i="1"/>
  <c r="W8161" i="1"/>
  <c r="U8161" i="1"/>
  <c r="S8161" i="1"/>
  <c r="O8161" i="1"/>
  <c r="N8161" i="1"/>
  <c r="L8161" i="1"/>
  <c r="E8161" i="1"/>
  <c r="W8160" i="1"/>
  <c r="U8160" i="1"/>
  <c r="S8160" i="1"/>
  <c r="O8160" i="1"/>
  <c r="N8160" i="1"/>
  <c r="L8160" i="1"/>
  <c r="E8160" i="1"/>
  <c r="W8159" i="1"/>
  <c r="U8159" i="1"/>
  <c r="S8159" i="1"/>
  <c r="O8159" i="1"/>
  <c r="N8159" i="1"/>
  <c r="L8159" i="1"/>
  <c r="E8159" i="1"/>
  <c r="W8158" i="1"/>
  <c r="U8158" i="1"/>
  <c r="S8158" i="1"/>
  <c r="O8158" i="1"/>
  <c r="N8158" i="1"/>
  <c r="L8158" i="1"/>
  <c r="E8158" i="1"/>
  <c r="W8157" i="1"/>
  <c r="U8157" i="1"/>
  <c r="S8157" i="1"/>
  <c r="O8157" i="1"/>
  <c r="N8157" i="1"/>
  <c r="L8157" i="1"/>
  <c r="E8157" i="1"/>
  <c r="W8156" i="1"/>
  <c r="U8156" i="1"/>
  <c r="S8156" i="1"/>
  <c r="O8156" i="1"/>
  <c r="N8156" i="1"/>
  <c r="L8156" i="1"/>
  <c r="E8156" i="1"/>
  <c r="W8155" i="1"/>
  <c r="U8155" i="1"/>
  <c r="S8155" i="1"/>
  <c r="O8155" i="1"/>
  <c r="N8155" i="1"/>
  <c r="L8155" i="1"/>
  <c r="E8155" i="1"/>
  <c r="W8154" i="1"/>
  <c r="U8154" i="1"/>
  <c r="S8154" i="1"/>
  <c r="O8154" i="1"/>
  <c r="N8154" i="1"/>
  <c r="L8154" i="1"/>
  <c r="E8154" i="1"/>
  <c r="W8153" i="1"/>
  <c r="U8153" i="1"/>
  <c r="S8153" i="1"/>
  <c r="O8153" i="1"/>
  <c r="N8153" i="1"/>
  <c r="L8153" i="1"/>
  <c r="E8153" i="1"/>
  <c r="W8152" i="1"/>
  <c r="U8152" i="1"/>
  <c r="S8152" i="1"/>
  <c r="O8152" i="1"/>
  <c r="N8152" i="1"/>
  <c r="L8152" i="1"/>
  <c r="E8152" i="1"/>
  <c r="W8151" i="1"/>
  <c r="U8151" i="1"/>
  <c r="S8151" i="1"/>
  <c r="O8151" i="1"/>
  <c r="N8151" i="1"/>
  <c r="L8151" i="1"/>
  <c r="E8151" i="1"/>
  <c r="W8150" i="1"/>
  <c r="U8150" i="1"/>
  <c r="S8150" i="1"/>
  <c r="O8150" i="1"/>
  <c r="N8150" i="1"/>
  <c r="L8150" i="1"/>
  <c r="E8150" i="1"/>
  <c r="W8149" i="1"/>
  <c r="U8149" i="1"/>
  <c r="S8149" i="1"/>
  <c r="O8149" i="1"/>
  <c r="N8149" i="1"/>
  <c r="L8149" i="1"/>
  <c r="E8149" i="1"/>
  <c r="W8148" i="1"/>
  <c r="U8148" i="1"/>
  <c r="S8148" i="1"/>
  <c r="O8148" i="1"/>
  <c r="N8148" i="1"/>
  <c r="L8148" i="1"/>
  <c r="E8148" i="1"/>
  <c r="W8147" i="1"/>
  <c r="U8147" i="1"/>
  <c r="S8147" i="1"/>
  <c r="O8147" i="1"/>
  <c r="N8147" i="1"/>
  <c r="L8147" i="1"/>
  <c r="E8147" i="1"/>
  <c r="W8146" i="1"/>
  <c r="U8146" i="1"/>
  <c r="S8146" i="1"/>
  <c r="O8146" i="1"/>
  <c r="N8146" i="1"/>
  <c r="L8146" i="1"/>
  <c r="E8146" i="1"/>
  <c r="W8145" i="1"/>
  <c r="U8145" i="1"/>
  <c r="S8145" i="1"/>
  <c r="O8145" i="1"/>
  <c r="N8145" i="1"/>
  <c r="L8145" i="1"/>
  <c r="E8145" i="1"/>
  <c r="W8144" i="1"/>
  <c r="U8144" i="1"/>
  <c r="S8144" i="1"/>
  <c r="O8144" i="1"/>
  <c r="N8144" i="1"/>
  <c r="L8144" i="1"/>
  <c r="E8144" i="1"/>
  <c r="W8143" i="1"/>
  <c r="U8143" i="1"/>
  <c r="S8143" i="1"/>
  <c r="O8143" i="1"/>
  <c r="N8143" i="1"/>
  <c r="L8143" i="1"/>
  <c r="E8143" i="1"/>
  <c r="W8142" i="1"/>
  <c r="U8142" i="1"/>
  <c r="S8142" i="1"/>
  <c r="O8142" i="1"/>
  <c r="N8142" i="1"/>
  <c r="L8142" i="1"/>
  <c r="E8142" i="1"/>
  <c r="W8141" i="1"/>
  <c r="U8141" i="1"/>
  <c r="S8141" i="1"/>
  <c r="O8141" i="1"/>
  <c r="N8141" i="1"/>
  <c r="L8141" i="1"/>
  <c r="E8141" i="1"/>
  <c r="W8140" i="1"/>
  <c r="U8140" i="1"/>
  <c r="S8140" i="1"/>
  <c r="O8140" i="1"/>
  <c r="N8140" i="1"/>
  <c r="L8140" i="1"/>
  <c r="E8140" i="1"/>
  <c r="W8139" i="1"/>
  <c r="U8139" i="1"/>
  <c r="S8139" i="1"/>
  <c r="O8139" i="1"/>
  <c r="N8139" i="1"/>
  <c r="L8139" i="1"/>
  <c r="E8139" i="1"/>
  <c r="W8138" i="1"/>
  <c r="U8138" i="1"/>
  <c r="S8138" i="1"/>
  <c r="O8138" i="1"/>
  <c r="N8138" i="1"/>
  <c r="L8138" i="1"/>
  <c r="E8138" i="1"/>
  <c r="W8137" i="1"/>
  <c r="U8137" i="1"/>
  <c r="S8137" i="1"/>
  <c r="O8137" i="1"/>
  <c r="N8137" i="1"/>
  <c r="L8137" i="1"/>
  <c r="E8137" i="1"/>
  <c r="W8136" i="1"/>
  <c r="U8136" i="1"/>
  <c r="S8136" i="1"/>
  <c r="O8136" i="1"/>
  <c r="N8136" i="1"/>
  <c r="L8136" i="1"/>
  <c r="E8136" i="1"/>
  <c r="W8135" i="1"/>
  <c r="U8135" i="1"/>
  <c r="S8135" i="1"/>
  <c r="O8135" i="1"/>
  <c r="N8135" i="1"/>
  <c r="L8135" i="1"/>
  <c r="E8135" i="1"/>
  <c r="W8134" i="1"/>
  <c r="U8134" i="1"/>
  <c r="S8134" i="1"/>
  <c r="O8134" i="1"/>
  <c r="N8134" i="1"/>
  <c r="L8134" i="1"/>
  <c r="E8134" i="1"/>
  <c r="W8133" i="1"/>
  <c r="U8133" i="1"/>
  <c r="S8133" i="1"/>
  <c r="O8133" i="1"/>
  <c r="N8133" i="1"/>
  <c r="L8133" i="1"/>
  <c r="E8133" i="1"/>
  <c r="W8132" i="1"/>
  <c r="U8132" i="1"/>
  <c r="S8132" i="1"/>
  <c r="O8132" i="1"/>
  <c r="N8132" i="1"/>
  <c r="L8132" i="1"/>
  <c r="E8132" i="1"/>
  <c r="W8131" i="1"/>
  <c r="U8131" i="1"/>
  <c r="S8131" i="1"/>
  <c r="O8131" i="1"/>
  <c r="N8131" i="1"/>
  <c r="L8131" i="1"/>
  <c r="E8131" i="1"/>
  <c r="W8130" i="1"/>
  <c r="U8130" i="1"/>
  <c r="S8130" i="1"/>
  <c r="O8130" i="1"/>
  <c r="N8130" i="1"/>
  <c r="L8130" i="1"/>
  <c r="E8130" i="1"/>
  <c r="W8129" i="1"/>
  <c r="U8129" i="1"/>
  <c r="S8129" i="1"/>
  <c r="O8129" i="1"/>
  <c r="N8129" i="1"/>
  <c r="L8129" i="1"/>
  <c r="E8129" i="1"/>
  <c r="W8128" i="1"/>
  <c r="U8128" i="1"/>
  <c r="S8128" i="1"/>
  <c r="O8128" i="1"/>
  <c r="N8128" i="1"/>
  <c r="L8128" i="1"/>
  <c r="E8128" i="1"/>
  <c r="W8127" i="1"/>
  <c r="U8127" i="1"/>
  <c r="S8127" i="1"/>
  <c r="O8127" i="1"/>
  <c r="N8127" i="1"/>
  <c r="L8127" i="1"/>
  <c r="E8127" i="1"/>
  <c r="W8126" i="1"/>
  <c r="U8126" i="1"/>
  <c r="S8126" i="1"/>
  <c r="O8126" i="1"/>
  <c r="N8126" i="1"/>
  <c r="L8126" i="1"/>
  <c r="E8126" i="1"/>
  <c r="W8125" i="1"/>
  <c r="U8125" i="1"/>
  <c r="S8125" i="1"/>
  <c r="O8125" i="1"/>
  <c r="N8125" i="1"/>
  <c r="L8125" i="1"/>
  <c r="E8125" i="1"/>
  <c r="W8124" i="1"/>
  <c r="U8124" i="1"/>
  <c r="S8124" i="1"/>
  <c r="O8124" i="1"/>
  <c r="N8124" i="1"/>
  <c r="L8124" i="1"/>
  <c r="E8124" i="1"/>
  <c r="W8123" i="1"/>
  <c r="U8123" i="1"/>
  <c r="S8123" i="1"/>
  <c r="O8123" i="1"/>
  <c r="N8123" i="1"/>
  <c r="L8123" i="1"/>
  <c r="E8123" i="1"/>
  <c r="W8122" i="1"/>
  <c r="U8122" i="1"/>
  <c r="S8122" i="1"/>
  <c r="O8122" i="1"/>
  <c r="N8122" i="1"/>
  <c r="L8122" i="1"/>
  <c r="E8122" i="1"/>
  <c r="W8121" i="1"/>
  <c r="U8121" i="1"/>
  <c r="S8121" i="1"/>
  <c r="O8121" i="1"/>
  <c r="N8121" i="1"/>
  <c r="L8121" i="1"/>
  <c r="E8121" i="1"/>
  <c r="W8120" i="1"/>
  <c r="U8120" i="1"/>
  <c r="S8120" i="1"/>
  <c r="O8120" i="1"/>
  <c r="N8120" i="1"/>
  <c r="L8120" i="1"/>
  <c r="E8120" i="1"/>
  <c r="W8119" i="1"/>
  <c r="U8119" i="1"/>
  <c r="S8119" i="1"/>
  <c r="O8119" i="1"/>
  <c r="N8119" i="1"/>
  <c r="L8119" i="1"/>
  <c r="E8119" i="1"/>
  <c r="W8118" i="1"/>
  <c r="U8118" i="1"/>
  <c r="S8118" i="1"/>
  <c r="O8118" i="1"/>
  <c r="N8118" i="1"/>
  <c r="L8118" i="1"/>
  <c r="E8118" i="1"/>
  <c r="W8117" i="1"/>
  <c r="U8117" i="1"/>
  <c r="S8117" i="1"/>
  <c r="O8117" i="1"/>
  <c r="N8117" i="1"/>
  <c r="L8117" i="1"/>
  <c r="E8117" i="1"/>
  <c r="W8116" i="1"/>
  <c r="U8116" i="1"/>
  <c r="S8116" i="1"/>
  <c r="O8116" i="1"/>
  <c r="N8116" i="1"/>
  <c r="L8116" i="1"/>
  <c r="E8116" i="1"/>
  <c r="W8115" i="1"/>
  <c r="U8115" i="1"/>
  <c r="S8115" i="1"/>
  <c r="O8115" i="1"/>
  <c r="N8115" i="1"/>
  <c r="L8115" i="1"/>
  <c r="E8115" i="1"/>
  <c r="W8114" i="1"/>
  <c r="U8114" i="1"/>
  <c r="S8114" i="1"/>
  <c r="O8114" i="1"/>
  <c r="N8114" i="1"/>
  <c r="L8114" i="1"/>
  <c r="E8114" i="1"/>
  <c r="W8113" i="1"/>
  <c r="U8113" i="1"/>
  <c r="S8113" i="1"/>
  <c r="O8113" i="1"/>
  <c r="N8113" i="1"/>
  <c r="L8113" i="1"/>
  <c r="E8113" i="1"/>
  <c r="W8112" i="1"/>
  <c r="U8112" i="1"/>
  <c r="S8112" i="1"/>
  <c r="O8112" i="1"/>
  <c r="N8112" i="1"/>
  <c r="L8112" i="1"/>
  <c r="E8112" i="1"/>
  <c r="W8111" i="1"/>
  <c r="U8111" i="1"/>
  <c r="S8111" i="1"/>
  <c r="O8111" i="1"/>
  <c r="N8111" i="1"/>
  <c r="L8111" i="1"/>
  <c r="E8111" i="1"/>
  <c r="W8110" i="1"/>
  <c r="U8110" i="1"/>
  <c r="S8110" i="1"/>
  <c r="O8110" i="1"/>
  <c r="N8110" i="1"/>
  <c r="L8110" i="1"/>
  <c r="E8110" i="1"/>
  <c r="W8109" i="1"/>
  <c r="U8109" i="1"/>
  <c r="S8109" i="1"/>
  <c r="O8109" i="1"/>
  <c r="N8109" i="1"/>
  <c r="L8109" i="1"/>
  <c r="E8109" i="1"/>
  <c r="W8108" i="1"/>
  <c r="U8108" i="1"/>
  <c r="S8108" i="1"/>
  <c r="O8108" i="1"/>
  <c r="N8108" i="1"/>
  <c r="L8108" i="1"/>
  <c r="E8108" i="1"/>
  <c r="W8107" i="1"/>
  <c r="U8107" i="1"/>
  <c r="S8107" i="1"/>
  <c r="O8107" i="1"/>
  <c r="N8107" i="1"/>
  <c r="L8107" i="1"/>
  <c r="E8107" i="1"/>
  <c r="W8106" i="1"/>
  <c r="U8106" i="1"/>
  <c r="S8106" i="1"/>
  <c r="O8106" i="1"/>
  <c r="N8106" i="1"/>
  <c r="L8106" i="1"/>
  <c r="E8106" i="1"/>
  <c r="W8105" i="1"/>
  <c r="U8105" i="1"/>
  <c r="S8105" i="1"/>
  <c r="O8105" i="1"/>
  <c r="N8105" i="1"/>
  <c r="L8105" i="1"/>
  <c r="E8105" i="1"/>
  <c r="W8104" i="1"/>
  <c r="U8104" i="1"/>
  <c r="S8104" i="1"/>
  <c r="O8104" i="1"/>
  <c r="N8104" i="1"/>
  <c r="L8104" i="1"/>
  <c r="E8104" i="1"/>
  <c r="W8103" i="1"/>
  <c r="U8103" i="1"/>
  <c r="S8103" i="1"/>
  <c r="O8103" i="1"/>
  <c r="N8103" i="1"/>
  <c r="L8103" i="1"/>
  <c r="E8103" i="1"/>
  <c r="W8102" i="1"/>
  <c r="U8102" i="1"/>
  <c r="S8102" i="1"/>
  <c r="O8102" i="1"/>
  <c r="N8102" i="1"/>
  <c r="L8102" i="1"/>
  <c r="E8102" i="1"/>
  <c r="W8101" i="1"/>
  <c r="U8101" i="1"/>
  <c r="S8101" i="1"/>
  <c r="O8101" i="1"/>
  <c r="N8101" i="1"/>
  <c r="L8101" i="1"/>
  <c r="E8101" i="1"/>
  <c r="W8100" i="1"/>
  <c r="U8100" i="1"/>
  <c r="S8100" i="1"/>
  <c r="O8100" i="1"/>
  <c r="N8100" i="1"/>
  <c r="L8100" i="1"/>
  <c r="E8100" i="1"/>
  <c r="W8099" i="1"/>
  <c r="U8099" i="1"/>
  <c r="S8099" i="1"/>
  <c r="O8099" i="1"/>
  <c r="N8099" i="1"/>
  <c r="L8099" i="1"/>
  <c r="E8099" i="1"/>
  <c r="W8098" i="1"/>
  <c r="U8098" i="1"/>
  <c r="S8098" i="1"/>
  <c r="O8098" i="1"/>
  <c r="N8098" i="1"/>
  <c r="L8098" i="1"/>
  <c r="E8098" i="1"/>
  <c r="W8097" i="1"/>
  <c r="U8097" i="1"/>
  <c r="S8097" i="1"/>
  <c r="O8097" i="1"/>
  <c r="N8097" i="1"/>
  <c r="L8097" i="1"/>
  <c r="E8097" i="1"/>
  <c r="W8096" i="1"/>
  <c r="U8096" i="1"/>
  <c r="S8096" i="1"/>
  <c r="O8096" i="1"/>
  <c r="N8096" i="1"/>
  <c r="L8096" i="1"/>
  <c r="E8096" i="1"/>
  <c r="W8095" i="1"/>
  <c r="U8095" i="1"/>
  <c r="S8095" i="1"/>
  <c r="O8095" i="1"/>
  <c r="N8095" i="1"/>
  <c r="L8095" i="1"/>
  <c r="E8095" i="1"/>
  <c r="W8094" i="1"/>
  <c r="U8094" i="1"/>
  <c r="S8094" i="1"/>
  <c r="O8094" i="1"/>
  <c r="N8094" i="1"/>
  <c r="L8094" i="1"/>
  <c r="E8094" i="1"/>
  <c r="W8093" i="1"/>
  <c r="U8093" i="1"/>
  <c r="S8093" i="1"/>
  <c r="O8093" i="1"/>
  <c r="N8093" i="1"/>
  <c r="L8093" i="1"/>
  <c r="E8093" i="1"/>
  <c r="W8092" i="1"/>
  <c r="U8092" i="1"/>
  <c r="S8092" i="1"/>
  <c r="O8092" i="1"/>
  <c r="N8092" i="1"/>
  <c r="L8092" i="1"/>
  <c r="E8092" i="1"/>
  <c r="W8091" i="1"/>
  <c r="U8091" i="1"/>
  <c r="S8091" i="1"/>
  <c r="O8091" i="1"/>
  <c r="N8091" i="1"/>
  <c r="L8091" i="1"/>
  <c r="E8091" i="1"/>
  <c r="W8090" i="1"/>
  <c r="U8090" i="1"/>
  <c r="S8090" i="1"/>
  <c r="O8090" i="1"/>
  <c r="N8090" i="1"/>
  <c r="L8090" i="1"/>
  <c r="E8090" i="1"/>
  <c r="W8089" i="1"/>
  <c r="U8089" i="1"/>
  <c r="S8089" i="1"/>
  <c r="O8089" i="1"/>
  <c r="N8089" i="1"/>
  <c r="L8089" i="1"/>
  <c r="E8089" i="1"/>
  <c r="W8088" i="1"/>
  <c r="U8088" i="1"/>
  <c r="S8088" i="1"/>
  <c r="O8088" i="1"/>
  <c r="N8088" i="1"/>
  <c r="L8088" i="1"/>
  <c r="E8088" i="1"/>
  <c r="W8087" i="1"/>
  <c r="U8087" i="1"/>
  <c r="S8087" i="1"/>
  <c r="O8087" i="1"/>
  <c r="N8087" i="1"/>
  <c r="L8087" i="1"/>
  <c r="E8087" i="1"/>
  <c r="W8086" i="1"/>
  <c r="U8086" i="1"/>
  <c r="S8086" i="1"/>
  <c r="O8086" i="1"/>
  <c r="N8086" i="1"/>
  <c r="L8086" i="1"/>
  <c r="E8086" i="1"/>
  <c r="W8085" i="1"/>
  <c r="U8085" i="1"/>
  <c r="S8085" i="1"/>
  <c r="O8085" i="1"/>
  <c r="N8085" i="1"/>
  <c r="L8085" i="1"/>
  <c r="E8085" i="1"/>
  <c r="W8084" i="1"/>
  <c r="U8084" i="1"/>
  <c r="S8084" i="1"/>
  <c r="O8084" i="1"/>
  <c r="N8084" i="1"/>
  <c r="L8084" i="1"/>
  <c r="E8084" i="1"/>
  <c r="W8083" i="1"/>
  <c r="U8083" i="1"/>
  <c r="S8083" i="1"/>
  <c r="O8083" i="1"/>
  <c r="N8083" i="1"/>
  <c r="L8083" i="1"/>
  <c r="E8083" i="1"/>
  <c r="W8082" i="1"/>
  <c r="U8082" i="1"/>
  <c r="S8082" i="1"/>
  <c r="O8082" i="1"/>
  <c r="N8082" i="1"/>
  <c r="L8082" i="1"/>
  <c r="E8082" i="1"/>
  <c r="W8081" i="1"/>
  <c r="U8081" i="1"/>
  <c r="S8081" i="1"/>
  <c r="O8081" i="1"/>
  <c r="N8081" i="1"/>
  <c r="L8081" i="1"/>
  <c r="E8081" i="1"/>
  <c r="W8080" i="1"/>
  <c r="U8080" i="1"/>
  <c r="S8080" i="1"/>
  <c r="O8080" i="1"/>
  <c r="N8080" i="1"/>
  <c r="L8080" i="1"/>
  <c r="E8080" i="1"/>
  <c r="W8079" i="1"/>
  <c r="U8079" i="1"/>
  <c r="S8079" i="1"/>
  <c r="O8079" i="1"/>
  <c r="N8079" i="1"/>
  <c r="L8079" i="1"/>
  <c r="E8079" i="1"/>
  <c r="W8078" i="1"/>
  <c r="U8078" i="1"/>
  <c r="S8078" i="1"/>
  <c r="O8078" i="1"/>
  <c r="N8078" i="1"/>
  <c r="L8078" i="1"/>
  <c r="E8078" i="1"/>
  <c r="W8077" i="1"/>
  <c r="U8077" i="1"/>
  <c r="S8077" i="1"/>
  <c r="O8077" i="1"/>
  <c r="N8077" i="1"/>
  <c r="L8077" i="1"/>
  <c r="E8077" i="1"/>
  <c r="W8076" i="1"/>
  <c r="U8076" i="1"/>
  <c r="S8076" i="1"/>
  <c r="O8076" i="1"/>
  <c r="N8076" i="1"/>
  <c r="L8076" i="1"/>
  <c r="E8076" i="1"/>
  <c r="W8075" i="1"/>
  <c r="U8075" i="1"/>
  <c r="S8075" i="1"/>
  <c r="O8075" i="1"/>
  <c r="N8075" i="1"/>
  <c r="L8075" i="1"/>
  <c r="E8075" i="1"/>
  <c r="W8074" i="1"/>
  <c r="U8074" i="1"/>
  <c r="S8074" i="1"/>
  <c r="O8074" i="1"/>
  <c r="N8074" i="1"/>
  <c r="L8074" i="1"/>
  <c r="E8074" i="1"/>
  <c r="W8073" i="1"/>
  <c r="U8073" i="1"/>
  <c r="S8073" i="1"/>
  <c r="O8073" i="1"/>
  <c r="N8073" i="1"/>
  <c r="L8073" i="1"/>
  <c r="E8073" i="1"/>
  <c r="W8072" i="1"/>
  <c r="U8072" i="1"/>
  <c r="S8072" i="1"/>
  <c r="O8072" i="1"/>
  <c r="N8072" i="1"/>
  <c r="L8072" i="1"/>
  <c r="E8072" i="1"/>
  <c r="W8071" i="1"/>
  <c r="U8071" i="1"/>
  <c r="S8071" i="1"/>
  <c r="O8071" i="1"/>
  <c r="N8071" i="1"/>
  <c r="L8071" i="1"/>
  <c r="E8071" i="1"/>
  <c r="W8070" i="1"/>
  <c r="U8070" i="1"/>
  <c r="S8070" i="1"/>
  <c r="O8070" i="1"/>
  <c r="N8070" i="1"/>
  <c r="L8070" i="1"/>
  <c r="E8070" i="1"/>
  <c r="W8069" i="1"/>
  <c r="U8069" i="1"/>
  <c r="S8069" i="1"/>
  <c r="O8069" i="1"/>
  <c r="N8069" i="1"/>
  <c r="L8069" i="1"/>
  <c r="E8069" i="1"/>
  <c r="W8068" i="1"/>
  <c r="U8068" i="1"/>
  <c r="S8068" i="1"/>
  <c r="O8068" i="1"/>
  <c r="N8068" i="1"/>
  <c r="L8068" i="1"/>
  <c r="E8068" i="1"/>
  <c r="W8067" i="1"/>
  <c r="U8067" i="1"/>
  <c r="S8067" i="1"/>
  <c r="O8067" i="1"/>
  <c r="N8067" i="1"/>
  <c r="L8067" i="1"/>
  <c r="E8067" i="1"/>
  <c r="W8066" i="1"/>
  <c r="U8066" i="1"/>
  <c r="S8066" i="1"/>
  <c r="O8066" i="1"/>
  <c r="N8066" i="1"/>
  <c r="L8066" i="1"/>
  <c r="E8066" i="1"/>
  <c r="W8065" i="1"/>
  <c r="U8065" i="1"/>
  <c r="S8065" i="1"/>
  <c r="O8065" i="1"/>
  <c r="N8065" i="1"/>
  <c r="L8065" i="1"/>
  <c r="E8065" i="1"/>
  <c r="W8064" i="1"/>
  <c r="U8064" i="1"/>
  <c r="S8064" i="1"/>
  <c r="O8064" i="1"/>
  <c r="N8064" i="1"/>
  <c r="L8064" i="1"/>
  <c r="E8064" i="1"/>
  <c r="W8063" i="1"/>
  <c r="U8063" i="1"/>
  <c r="S8063" i="1"/>
  <c r="O8063" i="1"/>
  <c r="N8063" i="1"/>
  <c r="L8063" i="1"/>
  <c r="E8063" i="1"/>
  <c r="W8062" i="1"/>
  <c r="U8062" i="1"/>
  <c r="S8062" i="1"/>
  <c r="O8062" i="1"/>
  <c r="N8062" i="1"/>
  <c r="L8062" i="1"/>
  <c r="E8062" i="1"/>
  <c r="W8061" i="1"/>
  <c r="U8061" i="1"/>
  <c r="S8061" i="1"/>
  <c r="O8061" i="1"/>
  <c r="N8061" i="1"/>
  <c r="L8061" i="1"/>
  <c r="E8061" i="1"/>
  <c r="W8060" i="1"/>
  <c r="U8060" i="1"/>
  <c r="S8060" i="1"/>
  <c r="O8060" i="1"/>
  <c r="N8060" i="1"/>
  <c r="L8060" i="1"/>
  <c r="E8060" i="1"/>
  <c r="W8059" i="1"/>
  <c r="U8059" i="1"/>
  <c r="S8059" i="1"/>
  <c r="O8059" i="1"/>
  <c r="N8059" i="1"/>
  <c r="L8059" i="1"/>
  <c r="E8059" i="1"/>
  <c r="W8058" i="1"/>
  <c r="U8058" i="1"/>
  <c r="S8058" i="1"/>
  <c r="O8058" i="1"/>
  <c r="N8058" i="1"/>
  <c r="L8058" i="1"/>
  <c r="E8058" i="1"/>
  <c r="W8057" i="1"/>
  <c r="U8057" i="1"/>
  <c r="S8057" i="1"/>
  <c r="O8057" i="1"/>
  <c r="N8057" i="1"/>
  <c r="L8057" i="1"/>
  <c r="E8057" i="1"/>
  <c r="W8056" i="1"/>
  <c r="U8056" i="1"/>
  <c r="S8056" i="1"/>
  <c r="O8056" i="1"/>
  <c r="N8056" i="1"/>
  <c r="L8056" i="1"/>
  <c r="E8056" i="1"/>
  <c r="W8055" i="1"/>
  <c r="U8055" i="1"/>
  <c r="S8055" i="1"/>
  <c r="O8055" i="1"/>
  <c r="N8055" i="1"/>
  <c r="L8055" i="1"/>
  <c r="E8055" i="1"/>
  <c r="W8054" i="1"/>
  <c r="U8054" i="1"/>
  <c r="S8054" i="1"/>
  <c r="O8054" i="1"/>
  <c r="N8054" i="1"/>
  <c r="L8054" i="1"/>
  <c r="E8054" i="1"/>
  <c r="W8053" i="1"/>
  <c r="U8053" i="1"/>
  <c r="S8053" i="1"/>
  <c r="O8053" i="1"/>
  <c r="N8053" i="1"/>
  <c r="L8053" i="1"/>
  <c r="E8053" i="1"/>
  <c r="W8052" i="1"/>
  <c r="U8052" i="1"/>
  <c r="S8052" i="1"/>
  <c r="O8052" i="1"/>
  <c r="N8052" i="1"/>
  <c r="L8052" i="1"/>
  <c r="E8052" i="1"/>
  <c r="W8051" i="1"/>
  <c r="U8051" i="1"/>
  <c r="S8051" i="1"/>
  <c r="O8051" i="1"/>
  <c r="N8051" i="1"/>
  <c r="L8051" i="1"/>
  <c r="E8051" i="1"/>
  <c r="W8050" i="1"/>
  <c r="U8050" i="1"/>
  <c r="S8050" i="1"/>
  <c r="O8050" i="1"/>
  <c r="N8050" i="1"/>
  <c r="L8050" i="1"/>
  <c r="E8050" i="1"/>
  <c r="W8049" i="1"/>
  <c r="U8049" i="1"/>
  <c r="S8049" i="1"/>
  <c r="O8049" i="1"/>
  <c r="N8049" i="1"/>
  <c r="L8049" i="1"/>
  <c r="E8049" i="1"/>
  <c r="W8048" i="1"/>
  <c r="U8048" i="1"/>
  <c r="S8048" i="1"/>
  <c r="O8048" i="1"/>
  <c r="N8048" i="1"/>
  <c r="L8048" i="1"/>
  <c r="E8048" i="1"/>
  <c r="W8047" i="1"/>
  <c r="U8047" i="1"/>
  <c r="S8047" i="1"/>
  <c r="O8047" i="1"/>
  <c r="N8047" i="1"/>
  <c r="L8047" i="1"/>
  <c r="E8047" i="1"/>
  <c r="W8046" i="1"/>
  <c r="U8046" i="1"/>
  <c r="S8046" i="1"/>
  <c r="O8046" i="1"/>
  <c r="N8046" i="1"/>
  <c r="L8046" i="1"/>
  <c r="E8046" i="1"/>
  <c r="W8045" i="1"/>
  <c r="U8045" i="1"/>
  <c r="S8045" i="1"/>
  <c r="O8045" i="1"/>
  <c r="N8045" i="1"/>
  <c r="L8045" i="1"/>
  <c r="E8045" i="1"/>
  <c r="W8044" i="1"/>
  <c r="U8044" i="1"/>
  <c r="S8044" i="1"/>
  <c r="O8044" i="1"/>
  <c r="N8044" i="1"/>
  <c r="L8044" i="1"/>
  <c r="E8044" i="1"/>
  <c r="W8043" i="1"/>
  <c r="U8043" i="1"/>
  <c r="S8043" i="1"/>
  <c r="O8043" i="1"/>
  <c r="N8043" i="1"/>
  <c r="L8043" i="1"/>
  <c r="E8043" i="1"/>
  <c r="W8042" i="1"/>
  <c r="U8042" i="1"/>
  <c r="S8042" i="1"/>
  <c r="O8042" i="1"/>
  <c r="N8042" i="1"/>
  <c r="L8042" i="1"/>
  <c r="E8042" i="1"/>
  <c r="W8041" i="1"/>
  <c r="U8041" i="1"/>
  <c r="S8041" i="1"/>
  <c r="O8041" i="1"/>
  <c r="N8041" i="1"/>
  <c r="L8041" i="1"/>
  <c r="E8041" i="1"/>
  <c r="W8040" i="1"/>
  <c r="U8040" i="1"/>
  <c r="S8040" i="1"/>
  <c r="O8040" i="1"/>
  <c r="N8040" i="1"/>
  <c r="L8040" i="1"/>
  <c r="E8040" i="1"/>
  <c r="W8039" i="1"/>
  <c r="U8039" i="1"/>
  <c r="S8039" i="1"/>
  <c r="O8039" i="1"/>
  <c r="N8039" i="1"/>
  <c r="L8039" i="1"/>
  <c r="E8039" i="1"/>
  <c r="W8038" i="1"/>
  <c r="U8038" i="1"/>
  <c r="S8038" i="1"/>
  <c r="O8038" i="1"/>
  <c r="N8038" i="1"/>
  <c r="L8038" i="1"/>
  <c r="E8038" i="1"/>
  <c r="W8037" i="1"/>
  <c r="U8037" i="1"/>
  <c r="S8037" i="1"/>
  <c r="O8037" i="1"/>
  <c r="N8037" i="1"/>
  <c r="L8037" i="1"/>
  <c r="E8037" i="1"/>
  <c r="W8036" i="1"/>
  <c r="U8036" i="1"/>
  <c r="S8036" i="1"/>
  <c r="O8036" i="1"/>
  <c r="N8036" i="1"/>
  <c r="L8036" i="1"/>
  <c r="E8036" i="1"/>
  <c r="W8035" i="1"/>
  <c r="U8035" i="1"/>
  <c r="S8035" i="1"/>
  <c r="O8035" i="1"/>
  <c r="N8035" i="1"/>
  <c r="L8035" i="1"/>
  <c r="E8035" i="1"/>
  <c r="W8034" i="1"/>
  <c r="U8034" i="1"/>
  <c r="S8034" i="1"/>
  <c r="O8034" i="1"/>
  <c r="N8034" i="1"/>
  <c r="L8034" i="1"/>
  <c r="E8034" i="1"/>
  <c r="W8033" i="1"/>
  <c r="U8033" i="1"/>
  <c r="S8033" i="1"/>
  <c r="O8033" i="1"/>
  <c r="N8033" i="1"/>
  <c r="L8033" i="1"/>
  <c r="E8033" i="1"/>
  <c r="W8032" i="1"/>
  <c r="U8032" i="1"/>
  <c r="S8032" i="1"/>
  <c r="O8032" i="1"/>
  <c r="N8032" i="1"/>
  <c r="L8032" i="1"/>
  <c r="E8032" i="1"/>
  <c r="W8031" i="1"/>
  <c r="U8031" i="1"/>
  <c r="S8031" i="1"/>
  <c r="O8031" i="1"/>
  <c r="N8031" i="1"/>
  <c r="L8031" i="1"/>
  <c r="E8031" i="1"/>
  <c r="W8030" i="1"/>
  <c r="U8030" i="1"/>
  <c r="S8030" i="1"/>
  <c r="O8030" i="1"/>
  <c r="N8030" i="1"/>
  <c r="L8030" i="1"/>
  <c r="E8030" i="1"/>
  <c r="W8029" i="1"/>
  <c r="U8029" i="1"/>
  <c r="S8029" i="1"/>
  <c r="O8029" i="1"/>
  <c r="N8029" i="1"/>
  <c r="L8029" i="1"/>
  <c r="E8029" i="1"/>
  <c r="W8028" i="1"/>
  <c r="U8028" i="1"/>
  <c r="S8028" i="1"/>
  <c r="O8028" i="1"/>
  <c r="N8028" i="1"/>
  <c r="L8028" i="1"/>
  <c r="E8028" i="1"/>
  <c r="W8027" i="1"/>
  <c r="U8027" i="1"/>
  <c r="S8027" i="1"/>
  <c r="O8027" i="1"/>
  <c r="N8027" i="1"/>
  <c r="L8027" i="1"/>
  <c r="E8027" i="1"/>
  <c r="W8026" i="1"/>
  <c r="U8026" i="1"/>
  <c r="S8026" i="1"/>
  <c r="O8026" i="1"/>
  <c r="N8026" i="1"/>
  <c r="L8026" i="1"/>
  <c r="E8026" i="1"/>
  <c r="W8025" i="1"/>
  <c r="U8025" i="1"/>
  <c r="S8025" i="1"/>
  <c r="O8025" i="1"/>
  <c r="N8025" i="1"/>
  <c r="L8025" i="1"/>
  <c r="E8025" i="1"/>
  <c r="W8024" i="1"/>
  <c r="U8024" i="1"/>
  <c r="S8024" i="1"/>
  <c r="O8024" i="1"/>
  <c r="N8024" i="1"/>
  <c r="L8024" i="1"/>
  <c r="E8024" i="1"/>
  <c r="W8023" i="1"/>
  <c r="U8023" i="1"/>
  <c r="S8023" i="1"/>
  <c r="O8023" i="1"/>
  <c r="N8023" i="1"/>
  <c r="L8023" i="1"/>
  <c r="E8023" i="1"/>
  <c r="W8022" i="1"/>
  <c r="U8022" i="1"/>
  <c r="S8022" i="1"/>
  <c r="O8022" i="1"/>
  <c r="N8022" i="1"/>
  <c r="L8022" i="1"/>
  <c r="E8022" i="1"/>
  <c r="W8021" i="1"/>
  <c r="U8021" i="1"/>
  <c r="S8021" i="1"/>
  <c r="O8021" i="1"/>
  <c r="N8021" i="1"/>
  <c r="L8021" i="1"/>
  <c r="E8021" i="1"/>
  <c r="W8020" i="1"/>
  <c r="U8020" i="1"/>
  <c r="S8020" i="1"/>
  <c r="O8020" i="1"/>
  <c r="N8020" i="1"/>
  <c r="L8020" i="1"/>
  <c r="E8020" i="1"/>
  <c r="W8019" i="1"/>
  <c r="U8019" i="1"/>
  <c r="S8019" i="1"/>
  <c r="O8019" i="1"/>
  <c r="N8019" i="1"/>
  <c r="L8019" i="1"/>
  <c r="E8019" i="1"/>
  <c r="W8018" i="1"/>
  <c r="U8018" i="1"/>
  <c r="S8018" i="1"/>
  <c r="O8018" i="1"/>
  <c r="N8018" i="1"/>
  <c r="L8018" i="1"/>
  <c r="E8018" i="1"/>
  <c r="W8017" i="1"/>
  <c r="U8017" i="1"/>
  <c r="S8017" i="1"/>
  <c r="O8017" i="1"/>
  <c r="N8017" i="1"/>
  <c r="L8017" i="1"/>
  <c r="E8017" i="1"/>
  <c r="W8016" i="1"/>
  <c r="U8016" i="1"/>
  <c r="S8016" i="1"/>
  <c r="O8016" i="1"/>
  <c r="N8016" i="1"/>
  <c r="L8016" i="1"/>
  <c r="E8016" i="1"/>
  <c r="W8015" i="1"/>
  <c r="U8015" i="1"/>
  <c r="S8015" i="1"/>
  <c r="O8015" i="1"/>
  <c r="N8015" i="1"/>
  <c r="L8015" i="1"/>
  <c r="E8015" i="1"/>
  <c r="W8014" i="1"/>
  <c r="U8014" i="1"/>
  <c r="S8014" i="1"/>
  <c r="O8014" i="1"/>
  <c r="N8014" i="1"/>
  <c r="L8014" i="1"/>
  <c r="E8014" i="1"/>
  <c r="W8013" i="1"/>
  <c r="U8013" i="1"/>
  <c r="S8013" i="1"/>
  <c r="O8013" i="1"/>
  <c r="N8013" i="1"/>
  <c r="L8013" i="1"/>
  <c r="E8013" i="1"/>
  <c r="W8012" i="1"/>
  <c r="U8012" i="1"/>
  <c r="S8012" i="1"/>
  <c r="O8012" i="1"/>
  <c r="N8012" i="1"/>
  <c r="L8012" i="1"/>
  <c r="E8012" i="1"/>
  <c r="W8011" i="1"/>
  <c r="U8011" i="1"/>
  <c r="S8011" i="1"/>
  <c r="O8011" i="1"/>
  <c r="N8011" i="1"/>
  <c r="L8011" i="1"/>
  <c r="E8011" i="1"/>
  <c r="W8010" i="1"/>
  <c r="U8010" i="1"/>
  <c r="S8010" i="1"/>
  <c r="O8010" i="1"/>
  <c r="N8010" i="1"/>
  <c r="L8010" i="1"/>
  <c r="E8010" i="1"/>
  <c r="W8009" i="1"/>
  <c r="U8009" i="1"/>
  <c r="S8009" i="1"/>
  <c r="O8009" i="1"/>
  <c r="N8009" i="1"/>
  <c r="L8009" i="1"/>
  <c r="E8009" i="1"/>
  <c r="W8008" i="1"/>
  <c r="U8008" i="1"/>
  <c r="S8008" i="1"/>
  <c r="O8008" i="1"/>
  <c r="N8008" i="1"/>
  <c r="L8008" i="1"/>
  <c r="E8008" i="1"/>
  <c r="W8007" i="1"/>
  <c r="U8007" i="1"/>
  <c r="S8007" i="1"/>
  <c r="O8007" i="1"/>
  <c r="N8007" i="1"/>
  <c r="L8007" i="1"/>
  <c r="E8007" i="1"/>
  <c r="W8006" i="1"/>
  <c r="U8006" i="1"/>
  <c r="S8006" i="1"/>
  <c r="O8006" i="1"/>
  <c r="N8006" i="1"/>
  <c r="L8006" i="1"/>
  <c r="E8006" i="1"/>
  <c r="W8005" i="1"/>
  <c r="U8005" i="1"/>
  <c r="S8005" i="1"/>
  <c r="O8005" i="1"/>
  <c r="N8005" i="1"/>
  <c r="L8005" i="1"/>
  <c r="E8005" i="1"/>
  <c r="W8004" i="1"/>
  <c r="U8004" i="1"/>
  <c r="S8004" i="1"/>
  <c r="O8004" i="1"/>
  <c r="N8004" i="1"/>
  <c r="L8004" i="1"/>
  <c r="E8004" i="1"/>
  <c r="W8003" i="1"/>
  <c r="U8003" i="1"/>
  <c r="S8003" i="1"/>
  <c r="O8003" i="1"/>
  <c r="N8003" i="1"/>
  <c r="L8003" i="1"/>
  <c r="E8003" i="1"/>
  <c r="W8002" i="1"/>
  <c r="U8002" i="1"/>
  <c r="S8002" i="1"/>
  <c r="O8002" i="1"/>
  <c r="N8002" i="1"/>
  <c r="L8002" i="1"/>
  <c r="E8002" i="1"/>
  <c r="W8001" i="1"/>
  <c r="U8001" i="1"/>
  <c r="S8001" i="1"/>
  <c r="O8001" i="1"/>
  <c r="N8001" i="1"/>
  <c r="L8001" i="1"/>
  <c r="E8001" i="1"/>
  <c r="W8000" i="1"/>
  <c r="U8000" i="1"/>
  <c r="S8000" i="1"/>
  <c r="O8000" i="1"/>
  <c r="N8000" i="1"/>
  <c r="L8000" i="1"/>
  <c r="E8000" i="1"/>
  <c r="W7999" i="1"/>
  <c r="U7999" i="1"/>
  <c r="S7999" i="1"/>
  <c r="O7999" i="1"/>
  <c r="N7999" i="1"/>
  <c r="L7999" i="1"/>
  <c r="E7999" i="1"/>
  <c r="W7998" i="1"/>
  <c r="U7998" i="1"/>
  <c r="S7998" i="1"/>
  <c r="O7998" i="1"/>
  <c r="N7998" i="1"/>
  <c r="L7998" i="1"/>
  <c r="E7998" i="1"/>
  <c r="W7997" i="1"/>
  <c r="U7997" i="1"/>
  <c r="S7997" i="1"/>
  <c r="O7997" i="1"/>
  <c r="N7997" i="1"/>
  <c r="L7997" i="1"/>
  <c r="E7997" i="1"/>
  <c r="W7996" i="1"/>
  <c r="U7996" i="1"/>
  <c r="S7996" i="1"/>
  <c r="O7996" i="1"/>
  <c r="N7996" i="1"/>
  <c r="L7996" i="1"/>
  <c r="E7996" i="1"/>
  <c r="W7995" i="1"/>
  <c r="U7995" i="1"/>
  <c r="S7995" i="1"/>
  <c r="O7995" i="1"/>
  <c r="N7995" i="1"/>
  <c r="L7995" i="1"/>
  <c r="E7995" i="1"/>
  <c r="W7994" i="1"/>
  <c r="U7994" i="1"/>
  <c r="S7994" i="1"/>
  <c r="O7994" i="1"/>
  <c r="N7994" i="1"/>
  <c r="L7994" i="1"/>
  <c r="E7994" i="1"/>
  <c r="W7993" i="1"/>
  <c r="U7993" i="1"/>
  <c r="S7993" i="1"/>
  <c r="O7993" i="1"/>
  <c r="N7993" i="1"/>
  <c r="L7993" i="1"/>
  <c r="E7993" i="1"/>
  <c r="W7992" i="1"/>
  <c r="U7992" i="1"/>
  <c r="S7992" i="1"/>
  <c r="O7992" i="1"/>
  <c r="N7992" i="1"/>
  <c r="L7992" i="1"/>
  <c r="E7992" i="1"/>
  <c r="W7991" i="1"/>
  <c r="U7991" i="1"/>
  <c r="S7991" i="1"/>
  <c r="O7991" i="1"/>
  <c r="N7991" i="1"/>
  <c r="L7991" i="1"/>
  <c r="E7991" i="1"/>
  <c r="W7990" i="1"/>
  <c r="U7990" i="1"/>
  <c r="S7990" i="1"/>
  <c r="O7990" i="1"/>
  <c r="N7990" i="1"/>
  <c r="L7990" i="1"/>
  <c r="E7990" i="1"/>
  <c r="W7989" i="1"/>
  <c r="U7989" i="1"/>
  <c r="S7989" i="1"/>
  <c r="O7989" i="1"/>
  <c r="N7989" i="1"/>
  <c r="L7989" i="1"/>
  <c r="E7989" i="1"/>
  <c r="W7988" i="1"/>
  <c r="U7988" i="1"/>
  <c r="S7988" i="1"/>
  <c r="O7988" i="1"/>
  <c r="N7988" i="1"/>
  <c r="L7988" i="1"/>
  <c r="E7988" i="1"/>
  <c r="W7987" i="1"/>
  <c r="U7987" i="1"/>
  <c r="S7987" i="1"/>
  <c r="O7987" i="1"/>
  <c r="N7987" i="1"/>
  <c r="L7987" i="1"/>
  <c r="E7987" i="1"/>
  <c r="W7986" i="1"/>
  <c r="U7986" i="1"/>
  <c r="S7986" i="1"/>
  <c r="O7986" i="1"/>
  <c r="N7986" i="1"/>
  <c r="L7986" i="1"/>
  <c r="E7986" i="1"/>
  <c r="W7985" i="1"/>
  <c r="U7985" i="1"/>
  <c r="S7985" i="1"/>
  <c r="O7985" i="1"/>
  <c r="N7985" i="1"/>
  <c r="L7985" i="1"/>
  <c r="E7985" i="1"/>
  <c r="W7984" i="1"/>
  <c r="U7984" i="1"/>
  <c r="S7984" i="1"/>
  <c r="O7984" i="1"/>
  <c r="N7984" i="1"/>
  <c r="L7984" i="1"/>
  <c r="E7984" i="1"/>
  <c r="W7983" i="1"/>
  <c r="U7983" i="1"/>
  <c r="S7983" i="1"/>
  <c r="O7983" i="1"/>
  <c r="N7983" i="1"/>
  <c r="L7983" i="1"/>
  <c r="E7983" i="1"/>
  <c r="W7982" i="1"/>
  <c r="U7982" i="1"/>
  <c r="S7982" i="1"/>
  <c r="O7982" i="1"/>
  <c r="N7982" i="1"/>
  <c r="L7982" i="1"/>
  <c r="E7982" i="1"/>
  <c r="W7981" i="1"/>
  <c r="U7981" i="1"/>
  <c r="S7981" i="1"/>
  <c r="O7981" i="1"/>
  <c r="N7981" i="1"/>
  <c r="L7981" i="1"/>
  <c r="E7981" i="1"/>
  <c r="W7980" i="1"/>
  <c r="U7980" i="1"/>
  <c r="S7980" i="1"/>
  <c r="O7980" i="1"/>
  <c r="N7980" i="1"/>
  <c r="L7980" i="1"/>
  <c r="E7980" i="1"/>
  <c r="W7979" i="1"/>
  <c r="U7979" i="1"/>
  <c r="S7979" i="1"/>
  <c r="O7979" i="1"/>
  <c r="N7979" i="1"/>
  <c r="L7979" i="1"/>
  <c r="E7979" i="1"/>
  <c r="W7978" i="1"/>
  <c r="U7978" i="1"/>
  <c r="S7978" i="1"/>
  <c r="O7978" i="1"/>
  <c r="N7978" i="1"/>
  <c r="L7978" i="1"/>
  <c r="E7978" i="1"/>
  <c r="W7977" i="1"/>
  <c r="U7977" i="1"/>
  <c r="S7977" i="1"/>
  <c r="O7977" i="1"/>
  <c r="N7977" i="1"/>
  <c r="L7977" i="1"/>
  <c r="E7977" i="1"/>
  <c r="W7976" i="1"/>
  <c r="U7976" i="1"/>
  <c r="S7976" i="1"/>
  <c r="O7976" i="1"/>
  <c r="N7976" i="1"/>
  <c r="L7976" i="1"/>
  <c r="E7976" i="1"/>
  <c r="W7975" i="1"/>
  <c r="U7975" i="1"/>
  <c r="S7975" i="1"/>
  <c r="O7975" i="1"/>
  <c r="N7975" i="1"/>
  <c r="L7975" i="1"/>
  <c r="E7975" i="1"/>
  <c r="W7974" i="1"/>
  <c r="U7974" i="1"/>
  <c r="S7974" i="1"/>
  <c r="O7974" i="1"/>
  <c r="N7974" i="1"/>
  <c r="L7974" i="1"/>
  <c r="E7974" i="1"/>
  <c r="W7973" i="1"/>
  <c r="U7973" i="1"/>
  <c r="S7973" i="1"/>
  <c r="O7973" i="1"/>
  <c r="N7973" i="1"/>
  <c r="L7973" i="1"/>
  <c r="E7973" i="1"/>
  <c r="W7972" i="1"/>
  <c r="U7972" i="1"/>
  <c r="S7972" i="1"/>
  <c r="O7972" i="1"/>
  <c r="N7972" i="1"/>
  <c r="L7972" i="1"/>
  <c r="E7972" i="1"/>
  <c r="W7971" i="1"/>
  <c r="U7971" i="1"/>
  <c r="S7971" i="1"/>
  <c r="O7971" i="1"/>
  <c r="N7971" i="1"/>
  <c r="L7971" i="1"/>
  <c r="E7971" i="1"/>
  <c r="W7970" i="1"/>
  <c r="U7970" i="1"/>
  <c r="S7970" i="1"/>
  <c r="O7970" i="1"/>
  <c r="N7970" i="1"/>
  <c r="L7970" i="1"/>
  <c r="E7970" i="1"/>
  <c r="W7969" i="1"/>
  <c r="U7969" i="1"/>
  <c r="S7969" i="1"/>
  <c r="O7969" i="1"/>
  <c r="N7969" i="1"/>
  <c r="L7969" i="1"/>
  <c r="E7969" i="1"/>
  <c r="W7968" i="1"/>
  <c r="U7968" i="1"/>
  <c r="S7968" i="1"/>
  <c r="O7968" i="1"/>
  <c r="N7968" i="1"/>
  <c r="L7968" i="1"/>
  <c r="E7968" i="1"/>
  <c r="W7967" i="1"/>
  <c r="U7967" i="1"/>
  <c r="S7967" i="1"/>
  <c r="O7967" i="1"/>
  <c r="N7967" i="1"/>
  <c r="L7967" i="1"/>
  <c r="E7967" i="1"/>
  <c r="W7966" i="1"/>
  <c r="U7966" i="1"/>
  <c r="S7966" i="1"/>
  <c r="O7966" i="1"/>
  <c r="N7966" i="1"/>
  <c r="L7966" i="1"/>
  <c r="E7966" i="1"/>
  <c r="W7965" i="1"/>
  <c r="U7965" i="1"/>
  <c r="S7965" i="1"/>
  <c r="O7965" i="1"/>
  <c r="N7965" i="1"/>
  <c r="L7965" i="1"/>
  <c r="E7965" i="1"/>
  <c r="W7964" i="1"/>
  <c r="U7964" i="1"/>
  <c r="S7964" i="1"/>
  <c r="O7964" i="1"/>
  <c r="N7964" i="1"/>
  <c r="L7964" i="1"/>
  <c r="E7964" i="1"/>
  <c r="W7963" i="1"/>
  <c r="U7963" i="1"/>
  <c r="S7963" i="1"/>
  <c r="O7963" i="1"/>
  <c r="N7963" i="1"/>
  <c r="L7963" i="1"/>
  <c r="E7963" i="1"/>
  <c r="W7962" i="1"/>
  <c r="U7962" i="1"/>
  <c r="S7962" i="1"/>
  <c r="O7962" i="1"/>
  <c r="N7962" i="1"/>
  <c r="L7962" i="1"/>
  <c r="E7962" i="1"/>
  <c r="W7961" i="1"/>
  <c r="U7961" i="1"/>
  <c r="S7961" i="1"/>
  <c r="O7961" i="1"/>
  <c r="N7961" i="1"/>
  <c r="L7961" i="1"/>
  <c r="E7961" i="1"/>
  <c r="W7960" i="1"/>
  <c r="U7960" i="1"/>
  <c r="S7960" i="1"/>
  <c r="O7960" i="1"/>
  <c r="N7960" i="1"/>
  <c r="L7960" i="1"/>
  <c r="E7960" i="1"/>
  <c r="W7959" i="1"/>
  <c r="U7959" i="1"/>
  <c r="S7959" i="1"/>
  <c r="O7959" i="1"/>
  <c r="N7959" i="1"/>
  <c r="L7959" i="1"/>
  <c r="E7959" i="1"/>
  <c r="W7958" i="1"/>
  <c r="U7958" i="1"/>
  <c r="S7958" i="1"/>
  <c r="O7958" i="1"/>
  <c r="N7958" i="1"/>
  <c r="L7958" i="1"/>
  <c r="E7958" i="1"/>
  <c r="W7957" i="1"/>
  <c r="U7957" i="1"/>
  <c r="S7957" i="1"/>
  <c r="O7957" i="1"/>
  <c r="N7957" i="1"/>
  <c r="L7957" i="1"/>
  <c r="E7957" i="1"/>
  <c r="W7956" i="1"/>
  <c r="U7956" i="1"/>
  <c r="S7956" i="1"/>
  <c r="O7956" i="1"/>
  <c r="N7956" i="1"/>
  <c r="L7956" i="1"/>
  <c r="E7956" i="1"/>
  <c r="W7955" i="1"/>
  <c r="U7955" i="1"/>
  <c r="S7955" i="1"/>
  <c r="O7955" i="1"/>
  <c r="N7955" i="1"/>
  <c r="L7955" i="1"/>
  <c r="E7955" i="1"/>
  <c r="W7954" i="1"/>
  <c r="U7954" i="1"/>
  <c r="S7954" i="1"/>
  <c r="O7954" i="1"/>
  <c r="N7954" i="1"/>
  <c r="L7954" i="1"/>
  <c r="E7954" i="1"/>
  <c r="W7953" i="1"/>
  <c r="U7953" i="1"/>
  <c r="S7953" i="1"/>
  <c r="O7953" i="1"/>
  <c r="N7953" i="1"/>
  <c r="L7953" i="1"/>
  <c r="E7953" i="1"/>
  <c r="W7952" i="1"/>
  <c r="U7952" i="1"/>
  <c r="S7952" i="1"/>
  <c r="O7952" i="1"/>
  <c r="N7952" i="1"/>
  <c r="L7952" i="1"/>
  <c r="E7952" i="1"/>
  <c r="W7951" i="1"/>
  <c r="U7951" i="1"/>
  <c r="S7951" i="1"/>
  <c r="O7951" i="1"/>
  <c r="N7951" i="1"/>
  <c r="L7951" i="1"/>
  <c r="E7951" i="1"/>
  <c r="W7950" i="1"/>
  <c r="U7950" i="1"/>
  <c r="S7950" i="1"/>
  <c r="O7950" i="1"/>
  <c r="N7950" i="1"/>
  <c r="L7950" i="1"/>
  <c r="E7950" i="1"/>
  <c r="W7949" i="1"/>
  <c r="U7949" i="1"/>
  <c r="S7949" i="1"/>
  <c r="O7949" i="1"/>
  <c r="N7949" i="1"/>
  <c r="L7949" i="1"/>
  <c r="E7949" i="1"/>
  <c r="W7948" i="1"/>
  <c r="U7948" i="1"/>
  <c r="S7948" i="1"/>
  <c r="O7948" i="1"/>
  <c r="N7948" i="1"/>
  <c r="L7948" i="1"/>
  <c r="E7948" i="1"/>
  <c r="W7947" i="1"/>
  <c r="U7947" i="1"/>
  <c r="S7947" i="1"/>
  <c r="O7947" i="1"/>
  <c r="N7947" i="1"/>
  <c r="L7947" i="1"/>
  <c r="E7947" i="1"/>
  <c r="W7946" i="1"/>
  <c r="U7946" i="1"/>
  <c r="S7946" i="1"/>
  <c r="O7946" i="1"/>
  <c r="N7946" i="1"/>
  <c r="L7946" i="1"/>
  <c r="E7946" i="1"/>
  <c r="W7945" i="1"/>
  <c r="U7945" i="1"/>
  <c r="S7945" i="1"/>
  <c r="O7945" i="1"/>
  <c r="N7945" i="1"/>
  <c r="L7945" i="1"/>
  <c r="E7945" i="1"/>
  <c r="W7944" i="1"/>
  <c r="U7944" i="1"/>
  <c r="S7944" i="1"/>
  <c r="O7944" i="1"/>
  <c r="N7944" i="1"/>
  <c r="L7944" i="1"/>
  <c r="E7944" i="1"/>
  <c r="W7943" i="1"/>
  <c r="U7943" i="1"/>
  <c r="S7943" i="1"/>
  <c r="O7943" i="1"/>
  <c r="N7943" i="1"/>
  <c r="L7943" i="1"/>
  <c r="E7943" i="1"/>
  <c r="W7942" i="1"/>
  <c r="U7942" i="1"/>
  <c r="S7942" i="1"/>
  <c r="O7942" i="1"/>
  <c r="N7942" i="1"/>
  <c r="L7942" i="1"/>
  <c r="E7942" i="1"/>
  <c r="W7941" i="1"/>
  <c r="U7941" i="1"/>
  <c r="S7941" i="1"/>
  <c r="O7941" i="1"/>
  <c r="N7941" i="1"/>
  <c r="L7941" i="1"/>
  <c r="E7941" i="1"/>
  <c r="W7940" i="1"/>
  <c r="U7940" i="1"/>
  <c r="S7940" i="1"/>
  <c r="O7940" i="1"/>
  <c r="N7940" i="1"/>
  <c r="L7940" i="1"/>
  <c r="E7940" i="1"/>
  <c r="W7939" i="1"/>
  <c r="U7939" i="1"/>
  <c r="S7939" i="1"/>
  <c r="O7939" i="1"/>
  <c r="N7939" i="1"/>
  <c r="L7939" i="1"/>
  <c r="E7939" i="1"/>
  <c r="W7938" i="1"/>
  <c r="U7938" i="1"/>
  <c r="S7938" i="1"/>
  <c r="O7938" i="1"/>
  <c r="N7938" i="1"/>
  <c r="L7938" i="1"/>
  <c r="E7938" i="1"/>
  <c r="W7937" i="1"/>
  <c r="U7937" i="1"/>
  <c r="S7937" i="1"/>
  <c r="O7937" i="1"/>
  <c r="N7937" i="1"/>
  <c r="L7937" i="1"/>
  <c r="E7937" i="1"/>
  <c r="W7936" i="1"/>
  <c r="U7936" i="1"/>
  <c r="S7936" i="1"/>
  <c r="O7936" i="1"/>
  <c r="N7936" i="1"/>
  <c r="L7936" i="1"/>
  <c r="E7936" i="1"/>
  <c r="W7935" i="1"/>
  <c r="U7935" i="1"/>
  <c r="S7935" i="1"/>
  <c r="O7935" i="1"/>
  <c r="N7935" i="1"/>
  <c r="L7935" i="1"/>
  <c r="E7935" i="1"/>
  <c r="W7934" i="1"/>
  <c r="U7934" i="1"/>
  <c r="S7934" i="1"/>
  <c r="O7934" i="1"/>
  <c r="N7934" i="1"/>
  <c r="L7934" i="1"/>
  <c r="E7934" i="1"/>
  <c r="W7933" i="1"/>
  <c r="U7933" i="1"/>
  <c r="S7933" i="1"/>
  <c r="O7933" i="1"/>
  <c r="N7933" i="1"/>
  <c r="L7933" i="1"/>
  <c r="E7933" i="1"/>
  <c r="W7932" i="1"/>
  <c r="U7932" i="1"/>
  <c r="S7932" i="1"/>
  <c r="O7932" i="1"/>
  <c r="N7932" i="1"/>
  <c r="L7932" i="1"/>
  <c r="E7932" i="1"/>
  <c r="W7931" i="1"/>
  <c r="U7931" i="1"/>
  <c r="S7931" i="1"/>
  <c r="O7931" i="1"/>
  <c r="N7931" i="1"/>
  <c r="L7931" i="1"/>
  <c r="E7931" i="1"/>
  <c r="W7930" i="1"/>
  <c r="U7930" i="1"/>
  <c r="S7930" i="1"/>
  <c r="O7930" i="1"/>
  <c r="N7930" i="1"/>
  <c r="L7930" i="1"/>
  <c r="E7930" i="1"/>
  <c r="W7929" i="1"/>
  <c r="U7929" i="1"/>
  <c r="S7929" i="1"/>
  <c r="O7929" i="1"/>
  <c r="N7929" i="1"/>
  <c r="L7929" i="1"/>
  <c r="E7929" i="1"/>
  <c r="W7928" i="1"/>
  <c r="U7928" i="1"/>
  <c r="S7928" i="1"/>
  <c r="O7928" i="1"/>
  <c r="N7928" i="1"/>
  <c r="L7928" i="1"/>
  <c r="E7928" i="1"/>
  <c r="W7927" i="1"/>
  <c r="U7927" i="1"/>
  <c r="S7927" i="1"/>
  <c r="O7927" i="1"/>
  <c r="N7927" i="1"/>
  <c r="L7927" i="1"/>
  <c r="E7927" i="1"/>
  <c r="W7926" i="1"/>
  <c r="U7926" i="1"/>
  <c r="S7926" i="1"/>
  <c r="O7926" i="1"/>
  <c r="N7926" i="1"/>
  <c r="L7926" i="1"/>
  <c r="E7926" i="1"/>
  <c r="W7925" i="1"/>
  <c r="U7925" i="1"/>
  <c r="S7925" i="1"/>
  <c r="O7925" i="1"/>
  <c r="N7925" i="1"/>
  <c r="L7925" i="1"/>
  <c r="E7925" i="1"/>
  <c r="W7924" i="1"/>
  <c r="U7924" i="1"/>
  <c r="S7924" i="1"/>
  <c r="O7924" i="1"/>
  <c r="N7924" i="1"/>
  <c r="L7924" i="1"/>
  <c r="E7924" i="1"/>
  <c r="W7923" i="1"/>
  <c r="U7923" i="1"/>
  <c r="S7923" i="1"/>
  <c r="O7923" i="1"/>
  <c r="N7923" i="1"/>
  <c r="L7923" i="1"/>
  <c r="E7923" i="1"/>
  <c r="W7922" i="1"/>
  <c r="U7922" i="1"/>
  <c r="S7922" i="1"/>
  <c r="O7922" i="1"/>
  <c r="N7922" i="1"/>
  <c r="L7922" i="1"/>
  <c r="E7922" i="1"/>
  <c r="W7921" i="1"/>
  <c r="U7921" i="1"/>
  <c r="S7921" i="1"/>
  <c r="O7921" i="1"/>
  <c r="N7921" i="1"/>
  <c r="L7921" i="1"/>
  <c r="E7921" i="1"/>
  <c r="W7920" i="1"/>
  <c r="U7920" i="1"/>
  <c r="S7920" i="1"/>
  <c r="O7920" i="1"/>
  <c r="N7920" i="1"/>
  <c r="L7920" i="1"/>
  <c r="E7920" i="1"/>
  <c r="W7919" i="1"/>
  <c r="U7919" i="1"/>
  <c r="S7919" i="1"/>
  <c r="O7919" i="1"/>
  <c r="N7919" i="1"/>
  <c r="L7919" i="1"/>
  <c r="E7919" i="1"/>
  <c r="W7918" i="1"/>
  <c r="U7918" i="1"/>
  <c r="S7918" i="1"/>
  <c r="O7918" i="1"/>
  <c r="N7918" i="1"/>
  <c r="L7918" i="1"/>
  <c r="E7918" i="1"/>
  <c r="W7917" i="1"/>
  <c r="U7917" i="1"/>
  <c r="S7917" i="1"/>
  <c r="O7917" i="1"/>
  <c r="N7917" i="1"/>
  <c r="L7917" i="1"/>
  <c r="E7917" i="1"/>
  <c r="W7916" i="1"/>
  <c r="U7916" i="1"/>
  <c r="S7916" i="1"/>
  <c r="O7916" i="1"/>
  <c r="N7916" i="1"/>
  <c r="L7916" i="1"/>
  <c r="E7916" i="1"/>
  <c r="W7915" i="1"/>
  <c r="U7915" i="1"/>
  <c r="S7915" i="1"/>
  <c r="O7915" i="1"/>
  <c r="N7915" i="1"/>
  <c r="L7915" i="1"/>
  <c r="E7915" i="1"/>
  <c r="W7914" i="1"/>
  <c r="U7914" i="1"/>
  <c r="S7914" i="1"/>
  <c r="O7914" i="1"/>
  <c r="N7914" i="1"/>
  <c r="L7914" i="1"/>
  <c r="E7914" i="1"/>
  <c r="W7913" i="1"/>
  <c r="U7913" i="1"/>
  <c r="S7913" i="1"/>
  <c r="O7913" i="1"/>
  <c r="N7913" i="1"/>
  <c r="L7913" i="1"/>
  <c r="E7913" i="1"/>
  <c r="W7912" i="1"/>
  <c r="U7912" i="1"/>
  <c r="S7912" i="1"/>
  <c r="O7912" i="1"/>
  <c r="N7912" i="1"/>
  <c r="L7912" i="1"/>
  <c r="E7912" i="1"/>
  <c r="W7911" i="1"/>
  <c r="U7911" i="1"/>
  <c r="S7911" i="1"/>
  <c r="O7911" i="1"/>
  <c r="N7911" i="1"/>
  <c r="L7911" i="1"/>
  <c r="E7911" i="1"/>
  <c r="W7910" i="1"/>
  <c r="U7910" i="1"/>
  <c r="S7910" i="1"/>
  <c r="O7910" i="1"/>
  <c r="N7910" i="1"/>
  <c r="L7910" i="1"/>
  <c r="E7910" i="1"/>
  <c r="W7909" i="1"/>
  <c r="U7909" i="1"/>
  <c r="S7909" i="1"/>
  <c r="O7909" i="1"/>
  <c r="N7909" i="1"/>
  <c r="L7909" i="1"/>
  <c r="E7909" i="1"/>
  <c r="W7908" i="1"/>
  <c r="U7908" i="1"/>
  <c r="S7908" i="1"/>
  <c r="O7908" i="1"/>
  <c r="N7908" i="1"/>
  <c r="L7908" i="1"/>
  <c r="E7908" i="1"/>
  <c r="W7907" i="1"/>
  <c r="U7907" i="1"/>
  <c r="S7907" i="1"/>
  <c r="O7907" i="1"/>
  <c r="N7907" i="1"/>
  <c r="L7907" i="1"/>
  <c r="E7907" i="1"/>
  <c r="W7906" i="1"/>
  <c r="U7906" i="1"/>
  <c r="S7906" i="1"/>
  <c r="O7906" i="1"/>
  <c r="N7906" i="1"/>
  <c r="L7906" i="1"/>
  <c r="E7906" i="1"/>
  <c r="W7905" i="1"/>
  <c r="U7905" i="1"/>
  <c r="S7905" i="1"/>
  <c r="O7905" i="1"/>
  <c r="N7905" i="1"/>
  <c r="L7905" i="1"/>
  <c r="E7905" i="1"/>
  <c r="W7904" i="1"/>
  <c r="U7904" i="1"/>
  <c r="S7904" i="1"/>
  <c r="O7904" i="1"/>
  <c r="N7904" i="1"/>
  <c r="L7904" i="1"/>
  <c r="E7904" i="1"/>
  <c r="W7903" i="1"/>
  <c r="U7903" i="1"/>
  <c r="S7903" i="1"/>
  <c r="O7903" i="1"/>
  <c r="N7903" i="1"/>
  <c r="L7903" i="1"/>
  <c r="E7903" i="1"/>
  <c r="W7902" i="1"/>
  <c r="U7902" i="1"/>
  <c r="S7902" i="1"/>
  <c r="O7902" i="1"/>
  <c r="N7902" i="1"/>
  <c r="L7902" i="1"/>
  <c r="E7902" i="1"/>
  <c r="W7901" i="1"/>
  <c r="U7901" i="1"/>
  <c r="S7901" i="1"/>
  <c r="O7901" i="1"/>
  <c r="N7901" i="1"/>
  <c r="L7901" i="1"/>
  <c r="E7901" i="1"/>
  <c r="W7900" i="1"/>
  <c r="U7900" i="1"/>
  <c r="S7900" i="1"/>
  <c r="O7900" i="1"/>
  <c r="N7900" i="1"/>
  <c r="L7900" i="1"/>
  <c r="E7900" i="1"/>
  <c r="W7899" i="1"/>
  <c r="U7899" i="1"/>
  <c r="S7899" i="1"/>
  <c r="O7899" i="1"/>
  <c r="N7899" i="1"/>
  <c r="L7899" i="1"/>
  <c r="E7899" i="1"/>
  <c r="W7898" i="1"/>
  <c r="U7898" i="1"/>
  <c r="S7898" i="1"/>
  <c r="O7898" i="1"/>
  <c r="N7898" i="1"/>
  <c r="L7898" i="1"/>
  <c r="E7898" i="1"/>
  <c r="W7897" i="1"/>
  <c r="U7897" i="1"/>
  <c r="S7897" i="1"/>
  <c r="O7897" i="1"/>
  <c r="N7897" i="1"/>
  <c r="L7897" i="1"/>
  <c r="E7897" i="1"/>
  <c r="W7896" i="1"/>
  <c r="U7896" i="1"/>
  <c r="S7896" i="1"/>
  <c r="O7896" i="1"/>
  <c r="N7896" i="1"/>
  <c r="L7896" i="1"/>
  <c r="E7896" i="1"/>
  <c r="W7895" i="1"/>
  <c r="U7895" i="1"/>
  <c r="S7895" i="1"/>
  <c r="O7895" i="1"/>
  <c r="N7895" i="1"/>
  <c r="L7895" i="1"/>
  <c r="E7895" i="1"/>
  <c r="W7894" i="1"/>
  <c r="U7894" i="1"/>
  <c r="S7894" i="1"/>
  <c r="O7894" i="1"/>
  <c r="N7894" i="1"/>
  <c r="L7894" i="1"/>
  <c r="E7894" i="1"/>
  <c r="W7893" i="1"/>
  <c r="U7893" i="1"/>
  <c r="S7893" i="1"/>
  <c r="O7893" i="1"/>
  <c r="N7893" i="1"/>
  <c r="L7893" i="1"/>
  <c r="E7893" i="1"/>
  <c r="W7892" i="1"/>
  <c r="U7892" i="1"/>
  <c r="S7892" i="1"/>
  <c r="O7892" i="1"/>
  <c r="N7892" i="1"/>
  <c r="L7892" i="1"/>
  <c r="E7892" i="1"/>
  <c r="W7891" i="1"/>
  <c r="U7891" i="1"/>
  <c r="S7891" i="1"/>
  <c r="O7891" i="1"/>
  <c r="N7891" i="1"/>
  <c r="L7891" i="1"/>
  <c r="E7891" i="1"/>
  <c r="W7890" i="1"/>
  <c r="U7890" i="1"/>
  <c r="S7890" i="1"/>
  <c r="O7890" i="1"/>
  <c r="N7890" i="1"/>
  <c r="L7890" i="1"/>
  <c r="E7890" i="1"/>
  <c r="W7889" i="1"/>
  <c r="U7889" i="1"/>
  <c r="S7889" i="1"/>
  <c r="O7889" i="1"/>
  <c r="N7889" i="1"/>
  <c r="L7889" i="1"/>
  <c r="E7889" i="1"/>
  <c r="W7888" i="1"/>
  <c r="U7888" i="1"/>
  <c r="S7888" i="1"/>
  <c r="O7888" i="1"/>
  <c r="N7888" i="1"/>
  <c r="L7888" i="1"/>
  <c r="E7888" i="1"/>
  <c r="W7887" i="1"/>
  <c r="U7887" i="1"/>
  <c r="S7887" i="1"/>
  <c r="O7887" i="1"/>
  <c r="N7887" i="1"/>
  <c r="L7887" i="1"/>
  <c r="E7887" i="1"/>
  <c r="W7886" i="1"/>
  <c r="U7886" i="1"/>
  <c r="S7886" i="1"/>
  <c r="O7886" i="1"/>
  <c r="N7886" i="1"/>
  <c r="L7886" i="1"/>
  <c r="E7886" i="1"/>
  <c r="W7885" i="1"/>
  <c r="U7885" i="1"/>
  <c r="S7885" i="1"/>
  <c r="O7885" i="1"/>
  <c r="N7885" i="1"/>
  <c r="L7885" i="1"/>
  <c r="E7885" i="1"/>
  <c r="W7884" i="1"/>
  <c r="U7884" i="1"/>
  <c r="S7884" i="1"/>
  <c r="O7884" i="1"/>
  <c r="N7884" i="1"/>
  <c r="L7884" i="1"/>
  <c r="E7884" i="1"/>
  <c r="W7883" i="1"/>
  <c r="U7883" i="1"/>
  <c r="S7883" i="1"/>
  <c r="O7883" i="1"/>
  <c r="N7883" i="1"/>
  <c r="L7883" i="1"/>
  <c r="E7883" i="1"/>
  <c r="W7882" i="1"/>
  <c r="U7882" i="1"/>
  <c r="S7882" i="1"/>
  <c r="O7882" i="1"/>
  <c r="N7882" i="1"/>
  <c r="L7882" i="1"/>
  <c r="E7882" i="1"/>
  <c r="W7881" i="1"/>
  <c r="U7881" i="1"/>
  <c r="S7881" i="1"/>
  <c r="O7881" i="1"/>
  <c r="N7881" i="1"/>
  <c r="L7881" i="1"/>
  <c r="E7881" i="1"/>
  <c r="W7880" i="1"/>
  <c r="U7880" i="1"/>
  <c r="S7880" i="1"/>
  <c r="O7880" i="1"/>
  <c r="N7880" i="1"/>
  <c r="L7880" i="1"/>
  <c r="E7880" i="1"/>
  <c r="W7879" i="1"/>
  <c r="U7879" i="1"/>
  <c r="S7879" i="1"/>
  <c r="O7879" i="1"/>
  <c r="N7879" i="1"/>
  <c r="L7879" i="1"/>
  <c r="E7879" i="1"/>
  <c r="W7878" i="1"/>
  <c r="U7878" i="1"/>
  <c r="S7878" i="1"/>
  <c r="O7878" i="1"/>
  <c r="N7878" i="1"/>
  <c r="L7878" i="1"/>
  <c r="E7878" i="1"/>
  <c r="W7877" i="1"/>
  <c r="U7877" i="1"/>
  <c r="S7877" i="1"/>
  <c r="O7877" i="1"/>
  <c r="N7877" i="1"/>
  <c r="L7877" i="1"/>
  <c r="E7877" i="1"/>
  <c r="W7876" i="1"/>
  <c r="U7876" i="1"/>
  <c r="S7876" i="1"/>
  <c r="O7876" i="1"/>
  <c r="N7876" i="1"/>
  <c r="L7876" i="1"/>
  <c r="E7876" i="1"/>
  <c r="W7875" i="1"/>
  <c r="U7875" i="1"/>
  <c r="S7875" i="1"/>
  <c r="O7875" i="1"/>
  <c r="N7875" i="1"/>
  <c r="L7875" i="1"/>
  <c r="E7875" i="1"/>
  <c r="W7874" i="1"/>
  <c r="U7874" i="1"/>
  <c r="S7874" i="1"/>
  <c r="O7874" i="1"/>
  <c r="N7874" i="1"/>
  <c r="L7874" i="1"/>
  <c r="E7874" i="1"/>
  <c r="W7873" i="1"/>
  <c r="U7873" i="1"/>
  <c r="S7873" i="1"/>
  <c r="O7873" i="1"/>
  <c r="N7873" i="1"/>
  <c r="L7873" i="1"/>
  <c r="E7873" i="1"/>
  <c r="W7872" i="1"/>
  <c r="U7872" i="1"/>
  <c r="S7872" i="1"/>
  <c r="O7872" i="1"/>
  <c r="N7872" i="1"/>
  <c r="L7872" i="1"/>
  <c r="E7872" i="1"/>
  <c r="W7871" i="1"/>
  <c r="U7871" i="1"/>
  <c r="S7871" i="1"/>
  <c r="O7871" i="1"/>
  <c r="N7871" i="1"/>
  <c r="L7871" i="1"/>
  <c r="E7871" i="1"/>
  <c r="W7870" i="1"/>
  <c r="U7870" i="1"/>
  <c r="S7870" i="1"/>
  <c r="O7870" i="1"/>
  <c r="N7870" i="1"/>
  <c r="L7870" i="1"/>
  <c r="E7870" i="1"/>
  <c r="W7869" i="1"/>
  <c r="U7869" i="1"/>
  <c r="S7869" i="1"/>
  <c r="O7869" i="1"/>
  <c r="N7869" i="1"/>
  <c r="L7869" i="1"/>
  <c r="E7869" i="1"/>
  <c r="W7868" i="1"/>
  <c r="U7868" i="1"/>
  <c r="S7868" i="1"/>
  <c r="O7868" i="1"/>
  <c r="N7868" i="1"/>
  <c r="L7868" i="1"/>
  <c r="E7868" i="1"/>
  <c r="W7867" i="1"/>
  <c r="U7867" i="1"/>
  <c r="S7867" i="1"/>
  <c r="O7867" i="1"/>
  <c r="N7867" i="1"/>
  <c r="L7867" i="1"/>
  <c r="E7867" i="1"/>
  <c r="W7866" i="1"/>
  <c r="U7866" i="1"/>
  <c r="S7866" i="1"/>
  <c r="O7866" i="1"/>
  <c r="N7866" i="1"/>
  <c r="L7866" i="1"/>
  <c r="E7866" i="1"/>
  <c r="W7865" i="1"/>
  <c r="U7865" i="1"/>
  <c r="S7865" i="1"/>
  <c r="O7865" i="1"/>
  <c r="N7865" i="1"/>
  <c r="L7865" i="1"/>
  <c r="E7865" i="1"/>
  <c r="W7864" i="1"/>
  <c r="U7864" i="1"/>
  <c r="S7864" i="1"/>
  <c r="O7864" i="1"/>
  <c r="N7864" i="1"/>
  <c r="L7864" i="1"/>
  <c r="E7864" i="1"/>
  <c r="W7863" i="1"/>
  <c r="U7863" i="1"/>
  <c r="S7863" i="1"/>
  <c r="O7863" i="1"/>
  <c r="N7863" i="1"/>
  <c r="L7863" i="1"/>
  <c r="E7863" i="1"/>
  <c r="W7862" i="1"/>
  <c r="U7862" i="1"/>
  <c r="S7862" i="1"/>
  <c r="O7862" i="1"/>
  <c r="N7862" i="1"/>
  <c r="L7862" i="1"/>
  <c r="E7862" i="1"/>
  <c r="W7861" i="1"/>
  <c r="U7861" i="1"/>
  <c r="S7861" i="1"/>
  <c r="O7861" i="1"/>
  <c r="N7861" i="1"/>
  <c r="L7861" i="1"/>
  <c r="E7861" i="1"/>
  <c r="W7860" i="1"/>
  <c r="U7860" i="1"/>
  <c r="S7860" i="1"/>
  <c r="O7860" i="1"/>
  <c r="N7860" i="1"/>
  <c r="L7860" i="1"/>
  <c r="E7860" i="1"/>
  <c r="W7859" i="1"/>
  <c r="U7859" i="1"/>
  <c r="S7859" i="1"/>
  <c r="O7859" i="1"/>
  <c r="N7859" i="1"/>
  <c r="L7859" i="1"/>
  <c r="E7859" i="1"/>
  <c r="W7858" i="1"/>
  <c r="U7858" i="1"/>
  <c r="S7858" i="1"/>
  <c r="O7858" i="1"/>
  <c r="N7858" i="1"/>
  <c r="L7858" i="1"/>
  <c r="E7858" i="1"/>
  <c r="W7857" i="1"/>
  <c r="U7857" i="1"/>
  <c r="S7857" i="1"/>
  <c r="O7857" i="1"/>
  <c r="N7857" i="1"/>
  <c r="L7857" i="1"/>
  <c r="E7857" i="1"/>
  <c r="W7856" i="1"/>
  <c r="U7856" i="1"/>
  <c r="S7856" i="1"/>
  <c r="O7856" i="1"/>
  <c r="N7856" i="1"/>
  <c r="L7856" i="1"/>
  <c r="E7856" i="1"/>
  <c r="W7855" i="1"/>
  <c r="U7855" i="1"/>
  <c r="S7855" i="1"/>
  <c r="O7855" i="1"/>
  <c r="N7855" i="1"/>
  <c r="L7855" i="1"/>
  <c r="E7855" i="1"/>
  <c r="W7854" i="1"/>
  <c r="U7854" i="1"/>
  <c r="S7854" i="1"/>
  <c r="O7854" i="1"/>
  <c r="N7854" i="1"/>
  <c r="L7854" i="1"/>
  <c r="E7854" i="1"/>
  <c r="W7853" i="1"/>
  <c r="U7853" i="1"/>
  <c r="S7853" i="1"/>
  <c r="O7853" i="1"/>
  <c r="N7853" i="1"/>
  <c r="L7853" i="1"/>
  <c r="E7853" i="1"/>
  <c r="W7852" i="1"/>
  <c r="U7852" i="1"/>
  <c r="S7852" i="1"/>
  <c r="O7852" i="1"/>
  <c r="N7852" i="1"/>
  <c r="L7852" i="1"/>
  <c r="E7852" i="1"/>
  <c r="W7851" i="1"/>
  <c r="U7851" i="1"/>
  <c r="S7851" i="1"/>
  <c r="O7851" i="1"/>
  <c r="N7851" i="1"/>
  <c r="L7851" i="1"/>
  <c r="E7851" i="1"/>
  <c r="W7850" i="1"/>
  <c r="U7850" i="1"/>
  <c r="S7850" i="1"/>
  <c r="O7850" i="1"/>
  <c r="N7850" i="1"/>
  <c r="L7850" i="1"/>
  <c r="E7850" i="1"/>
  <c r="W7849" i="1"/>
  <c r="U7849" i="1"/>
  <c r="S7849" i="1"/>
  <c r="O7849" i="1"/>
  <c r="N7849" i="1"/>
  <c r="L7849" i="1"/>
  <c r="E7849" i="1"/>
  <c r="W7848" i="1"/>
  <c r="U7848" i="1"/>
  <c r="S7848" i="1"/>
  <c r="O7848" i="1"/>
  <c r="N7848" i="1"/>
  <c r="L7848" i="1"/>
  <c r="E7848" i="1"/>
  <c r="W7847" i="1"/>
  <c r="U7847" i="1"/>
  <c r="S7847" i="1"/>
  <c r="O7847" i="1"/>
  <c r="N7847" i="1"/>
  <c r="L7847" i="1"/>
  <c r="E7847" i="1"/>
  <c r="W7846" i="1"/>
  <c r="U7846" i="1"/>
  <c r="S7846" i="1"/>
  <c r="O7846" i="1"/>
  <c r="N7846" i="1"/>
  <c r="L7846" i="1"/>
  <c r="E7846" i="1"/>
  <c r="W7845" i="1"/>
  <c r="U7845" i="1"/>
  <c r="S7845" i="1"/>
  <c r="O7845" i="1"/>
  <c r="N7845" i="1"/>
  <c r="L7845" i="1"/>
  <c r="E7845" i="1"/>
  <c r="W7844" i="1"/>
  <c r="U7844" i="1"/>
  <c r="S7844" i="1"/>
  <c r="O7844" i="1"/>
  <c r="N7844" i="1"/>
  <c r="L7844" i="1"/>
  <c r="E7844" i="1"/>
  <c r="W7843" i="1"/>
  <c r="U7843" i="1"/>
  <c r="S7843" i="1"/>
  <c r="O7843" i="1"/>
  <c r="N7843" i="1"/>
  <c r="L7843" i="1"/>
  <c r="E7843" i="1"/>
  <c r="W7842" i="1"/>
  <c r="U7842" i="1"/>
  <c r="S7842" i="1"/>
  <c r="O7842" i="1"/>
  <c r="N7842" i="1"/>
  <c r="L7842" i="1"/>
  <c r="E7842" i="1"/>
  <c r="W7841" i="1"/>
  <c r="U7841" i="1"/>
  <c r="S7841" i="1"/>
  <c r="O7841" i="1"/>
  <c r="N7841" i="1"/>
  <c r="L7841" i="1"/>
  <c r="E7841" i="1"/>
  <c r="W7840" i="1"/>
  <c r="U7840" i="1"/>
  <c r="S7840" i="1"/>
  <c r="O7840" i="1"/>
  <c r="N7840" i="1"/>
  <c r="L7840" i="1"/>
  <c r="E7840" i="1"/>
  <c r="W7839" i="1"/>
  <c r="U7839" i="1"/>
  <c r="S7839" i="1"/>
  <c r="O7839" i="1"/>
  <c r="N7839" i="1"/>
  <c r="L7839" i="1"/>
  <c r="E7839" i="1"/>
  <c r="W7838" i="1"/>
  <c r="U7838" i="1"/>
  <c r="S7838" i="1"/>
  <c r="O7838" i="1"/>
  <c r="N7838" i="1"/>
  <c r="L7838" i="1"/>
  <c r="E7838" i="1"/>
  <c r="W7837" i="1"/>
  <c r="U7837" i="1"/>
  <c r="S7837" i="1"/>
  <c r="O7837" i="1"/>
  <c r="N7837" i="1"/>
  <c r="L7837" i="1"/>
  <c r="E7837" i="1"/>
  <c r="W7836" i="1"/>
  <c r="U7836" i="1"/>
  <c r="S7836" i="1"/>
  <c r="O7836" i="1"/>
  <c r="N7836" i="1"/>
  <c r="L7836" i="1"/>
  <c r="E7836" i="1"/>
  <c r="W7835" i="1"/>
  <c r="U7835" i="1"/>
  <c r="S7835" i="1"/>
  <c r="O7835" i="1"/>
  <c r="N7835" i="1"/>
  <c r="L7835" i="1"/>
  <c r="E7835" i="1"/>
  <c r="W7834" i="1"/>
  <c r="U7834" i="1"/>
  <c r="S7834" i="1"/>
  <c r="O7834" i="1"/>
  <c r="N7834" i="1"/>
  <c r="L7834" i="1"/>
  <c r="E7834" i="1"/>
  <c r="W7833" i="1"/>
  <c r="U7833" i="1"/>
  <c r="S7833" i="1"/>
  <c r="O7833" i="1"/>
  <c r="N7833" i="1"/>
  <c r="L7833" i="1"/>
  <c r="E7833" i="1"/>
  <c r="W7832" i="1"/>
  <c r="U7832" i="1"/>
  <c r="S7832" i="1"/>
  <c r="O7832" i="1"/>
  <c r="N7832" i="1"/>
  <c r="L7832" i="1"/>
  <c r="E7832" i="1"/>
  <c r="W7831" i="1"/>
  <c r="U7831" i="1"/>
  <c r="S7831" i="1"/>
  <c r="O7831" i="1"/>
  <c r="N7831" i="1"/>
  <c r="L7831" i="1"/>
  <c r="E7831" i="1"/>
  <c r="W7830" i="1"/>
  <c r="U7830" i="1"/>
  <c r="S7830" i="1"/>
  <c r="O7830" i="1"/>
  <c r="N7830" i="1"/>
  <c r="L7830" i="1"/>
  <c r="E7830" i="1"/>
  <c r="W7829" i="1"/>
  <c r="U7829" i="1"/>
  <c r="S7829" i="1"/>
  <c r="O7829" i="1"/>
  <c r="N7829" i="1"/>
  <c r="L7829" i="1"/>
  <c r="E7829" i="1"/>
  <c r="W7828" i="1"/>
  <c r="U7828" i="1"/>
  <c r="S7828" i="1"/>
  <c r="O7828" i="1"/>
  <c r="N7828" i="1"/>
  <c r="L7828" i="1"/>
  <c r="E7828" i="1"/>
  <c r="W7827" i="1"/>
  <c r="U7827" i="1"/>
  <c r="S7827" i="1"/>
  <c r="O7827" i="1"/>
  <c r="N7827" i="1"/>
  <c r="L7827" i="1"/>
  <c r="E7827" i="1"/>
  <c r="W7826" i="1"/>
  <c r="U7826" i="1"/>
  <c r="S7826" i="1"/>
  <c r="O7826" i="1"/>
  <c r="N7826" i="1"/>
  <c r="L7826" i="1"/>
  <c r="E7826" i="1"/>
  <c r="W7825" i="1"/>
  <c r="U7825" i="1"/>
  <c r="S7825" i="1"/>
  <c r="O7825" i="1"/>
  <c r="N7825" i="1"/>
  <c r="L7825" i="1"/>
  <c r="E7825" i="1"/>
  <c r="W7824" i="1"/>
  <c r="U7824" i="1"/>
  <c r="S7824" i="1"/>
  <c r="O7824" i="1"/>
  <c r="N7824" i="1"/>
  <c r="L7824" i="1"/>
  <c r="E7824" i="1"/>
  <c r="W7823" i="1"/>
  <c r="U7823" i="1"/>
  <c r="S7823" i="1"/>
  <c r="O7823" i="1"/>
  <c r="N7823" i="1"/>
  <c r="L7823" i="1"/>
  <c r="E7823" i="1"/>
  <c r="W7822" i="1"/>
  <c r="U7822" i="1"/>
  <c r="S7822" i="1"/>
  <c r="O7822" i="1"/>
  <c r="N7822" i="1"/>
  <c r="L7822" i="1"/>
  <c r="E7822" i="1"/>
  <c r="W7821" i="1"/>
  <c r="U7821" i="1"/>
  <c r="S7821" i="1"/>
  <c r="O7821" i="1"/>
  <c r="N7821" i="1"/>
  <c r="L7821" i="1"/>
  <c r="E7821" i="1"/>
  <c r="W7820" i="1"/>
  <c r="U7820" i="1"/>
  <c r="S7820" i="1"/>
  <c r="O7820" i="1"/>
  <c r="N7820" i="1"/>
  <c r="L7820" i="1"/>
  <c r="E7820" i="1"/>
  <c r="W7819" i="1"/>
  <c r="U7819" i="1"/>
  <c r="S7819" i="1"/>
  <c r="O7819" i="1"/>
  <c r="N7819" i="1"/>
  <c r="L7819" i="1"/>
  <c r="E7819" i="1"/>
  <c r="W7818" i="1"/>
  <c r="U7818" i="1"/>
  <c r="S7818" i="1"/>
  <c r="O7818" i="1"/>
  <c r="N7818" i="1"/>
  <c r="L7818" i="1"/>
  <c r="E7818" i="1"/>
  <c r="W7817" i="1"/>
  <c r="U7817" i="1"/>
  <c r="S7817" i="1"/>
  <c r="O7817" i="1"/>
  <c r="N7817" i="1"/>
  <c r="L7817" i="1"/>
  <c r="E7817" i="1"/>
  <c r="W7816" i="1"/>
  <c r="U7816" i="1"/>
  <c r="S7816" i="1"/>
  <c r="O7816" i="1"/>
  <c r="N7816" i="1"/>
  <c r="L7816" i="1"/>
  <c r="E7816" i="1"/>
  <c r="W7815" i="1"/>
  <c r="U7815" i="1"/>
  <c r="S7815" i="1"/>
  <c r="O7815" i="1"/>
  <c r="N7815" i="1"/>
  <c r="L7815" i="1"/>
  <c r="E7815" i="1"/>
  <c r="W7814" i="1"/>
  <c r="U7814" i="1"/>
  <c r="S7814" i="1"/>
  <c r="O7814" i="1"/>
  <c r="N7814" i="1"/>
  <c r="L7814" i="1"/>
  <c r="E7814" i="1"/>
  <c r="W7813" i="1"/>
  <c r="U7813" i="1"/>
  <c r="S7813" i="1"/>
  <c r="O7813" i="1"/>
  <c r="N7813" i="1"/>
  <c r="L7813" i="1"/>
  <c r="E7813" i="1"/>
  <c r="W7812" i="1"/>
  <c r="U7812" i="1"/>
  <c r="S7812" i="1"/>
  <c r="O7812" i="1"/>
  <c r="N7812" i="1"/>
  <c r="L7812" i="1"/>
  <c r="E7812" i="1"/>
  <c r="W7811" i="1"/>
  <c r="U7811" i="1"/>
  <c r="S7811" i="1"/>
  <c r="O7811" i="1"/>
  <c r="N7811" i="1"/>
  <c r="L7811" i="1"/>
  <c r="E7811" i="1"/>
  <c r="W7810" i="1"/>
  <c r="U7810" i="1"/>
  <c r="S7810" i="1"/>
  <c r="O7810" i="1"/>
  <c r="N7810" i="1"/>
  <c r="L7810" i="1"/>
  <c r="E7810" i="1"/>
  <c r="W7809" i="1"/>
  <c r="U7809" i="1"/>
  <c r="S7809" i="1"/>
  <c r="O7809" i="1"/>
  <c r="N7809" i="1"/>
  <c r="L7809" i="1"/>
  <c r="E7809" i="1"/>
  <c r="W7808" i="1"/>
  <c r="U7808" i="1"/>
  <c r="S7808" i="1"/>
  <c r="O7808" i="1"/>
  <c r="N7808" i="1"/>
  <c r="L7808" i="1"/>
  <c r="E7808" i="1"/>
  <c r="W7807" i="1"/>
  <c r="U7807" i="1"/>
  <c r="S7807" i="1"/>
  <c r="O7807" i="1"/>
  <c r="N7807" i="1"/>
  <c r="L7807" i="1"/>
  <c r="E7807" i="1"/>
  <c r="W7806" i="1"/>
  <c r="U7806" i="1"/>
  <c r="S7806" i="1"/>
  <c r="O7806" i="1"/>
  <c r="N7806" i="1"/>
  <c r="L7806" i="1"/>
  <c r="E7806" i="1"/>
  <c r="W7805" i="1"/>
  <c r="U7805" i="1"/>
  <c r="S7805" i="1"/>
  <c r="O7805" i="1"/>
  <c r="N7805" i="1"/>
  <c r="L7805" i="1"/>
  <c r="E7805" i="1"/>
  <c r="W7804" i="1"/>
  <c r="U7804" i="1"/>
  <c r="S7804" i="1"/>
  <c r="O7804" i="1"/>
  <c r="N7804" i="1"/>
  <c r="L7804" i="1"/>
  <c r="E7804" i="1"/>
  <c r="W7803" i="1"/>
  <c r="U7803" i="1"/>
  <c r="S7803" i="1"/>
  <c r="O7803" i="1"/>
  <c r="N7803" i="1"/>
  <c r="L7803" i="1"/>
  <c r="E7803" i="1"/>
  <c r="W7802" i="1"/>
  <c r="U7802" i="1"/>
  <c r="S7802" i="1"/>
  <c r="O7802" i="1"/>
  <c r="N7802" i="1"/>
  <c r="L7802" i="1"/>
  <c r="E7802" i="1"/>
  <c r="W7801" i="1"/>
  <c r="U7801" i="1"/>
  <c r="S7801" i="1"/>
  <c r="O7801" i="1"/>
  <c r="N7801" i="1"/>
  <c r="L7801" i="1"/>
  <c r="E7801" i="1"/>
  <c r="W7800" i="1"/>
  <c r="U7800" i="1"/>
  <c r="S7800" i="1"/>
  <c r="O7800" i="1"/>
  <c r="N7800" i="1"/>
  <c r="L7800" i="1"/>
  <c r="E7800" i="1"/>
  <c r="W7799" i="1"/>
  <c r="U7799" i="1"/>
  <c r="S7799" i="1"/>
  <c r="O7799" i="1"/>
  <c r="N7799" i="1"/>
  <c r="L7799" i="1"/>
  <c r="E7799" i="1"/>
  <c r="W7798" i="1"/>
  <c r="U7798" i="1"/>
  <c r="S7798" i="1"/>
  <c r="O7798" i="1"/>
  <c r="N7798" i="1"/>
  <c r="L7798" i="1"/>
  <c r="E7798" i="1"/>
  <c r="W7797" i="1"/>
  <c r="U7797" i="1"/>
  <c r="S7797" i="1"/>
  <c r="O7797" i="1"/>
  <c r="N7797" i="1"/>
  <c r="L7797" i="1"/>
  <c r="E7797" i="1"/>
  <c r="W7796" i="1"/>
  <c r="U7796" i="1"/>
  <c r="S7796" i="1"/>
  <c r="O7796" i="1"/>
  <c r="N7796" i="1"/>
  <c r="L7796" i="1"/>
  <c r="E7796" i="1"/>
  <c r="W7795" i="1"/>
  <c r="U7795" i="1"/>
  <c r="S7795" i="1"/>
  <c r="O7795" i="1"/>
  <c r="N7795" i="1"/>
  <c r="L7795" i="1"/>
  <c r="E7795" i="1"/>
  <c r="W7794" i="1"/>
  <c r="U7794" i="1"/>
  <c r="S7794" i="1"/>
  <c r="O7794" i="1"/>
  <c r="N7794" i="1"/>
  <c r="L7794" i="1"/>
  <c r="E7794" i="1"/>
  <c r="W7793" i="1"/>
  <c r="U7793" i="1"/>
  <c r="S7793" i="1"/>
  <c r="O7793" i="1"/>
  <c r="N7793" i="1"/>
  <c r="L7793" i="1"/>
  <c r="E7793" i="1"/>
  <c r="W7792" i="1"/>
  <c r="U7792" i="1"/>
  <c r="S7792" i="1"/>
  <c r="O7792" i="1"/>
  <c r="N7792" i="1"/>
  <c r="L7792" i="1"/>
  <c r="E7792" i="1"/>
  <c r="W7791" i="1"/>
  <c r="U7791" i="1"/>
  <c r="S7791" i="1"/>
  <c r="O7791" i="1"/>
  <c r="N7791" i="1"/>
  <c r="L7791" i="1"/>
  <c r="E7791" i="1"/>
  <c r="W7790" i="1"/>
  <c r="U7790" i="1"/>
  <c r="S7790" i="1"/>
  <c r="O7790" i="1"/>
  <c r="N7790" i="1"/>
  <c r="L7790" i="1"/>
  <c r="E7790" i="1"/>
  <c r="W7789" i="1"/>
  <c r="U7789" i="1"/>
  <c r="S7789" i="1"/>
  <c r="O7789" i="1"/>
  <c r="N7789" i="1"/>
  <c r="L7789" i="1"/>
  <c r="E7789" i="1"/>
  <c r="W7788" i="1"/>
  <c r="U7788" i="1"/>
  <c r="S7788" i="1"/>
  <c r="O7788" i="1"/>
  <c r="N7788" i="1"/>
  <c r="L7788" i="1"/>
  <c r="E7788" i="1"/>
  <c r="W7787" i="1"/>
  <c r="U7787" i="1"/>
  <c r="S7787" i="1"/>
  <c r="O7787" i="1"/>
  <c r="N7787" i="1"/>
  <c r="L7787" i="1"/>
  <c r="E7787" i="1"/>
  <c r="W7786" i="1"/>
  <c r="U7786" i="1"/>
  <c r="S7786" i="1"/>
  <c r="O7786" i="1"/>
  <c r="N7786" i="1"/>
  <c r="L7786" i="1"/>
  <c r="E7786" i="1"/>
  <c r="W7785" i="1"/>
  <c r="U7785" i="1"/>
  <c r="S7785" i="1"/>
  <c r="O7785" i="1"/>
  <c r="N7785" i="1"/>
  <c r="L7785" i="1"/>
  <c r="E7785" i="1"/>
  <c r="W7784" i="1"/>
  <c r="U7784" i="1"/>
  <c r="S7784" i="1"/>
  <c r="O7784" i="1"/>
  <c r="N7784" i="1"/>
  <c r="L7784" i="1"/>
  <c r="E7784" i="1"/>
  <c r="W7783" i="1"/>
  <c r="U7783" i="1"/>
  <c r="S7783" i="1"/>
  <c r="O7783" i="1"/>
  <c r="N7783" i="1"/>
  <c r="L7783" i="1"/>
  <c r="E7783" i="1"/>
  <c r="W7782" i="1"/>
  <c r="U7782" i="1"/>
  <c r="S7782" i="1"/>
  <c r="O7782" i="1"/>
  <c r="N7782" i="1"/>
  <c r="L7782" i="1"/>
  <c r="E7782" i="1"/>
  <c r="W7781" i="1"/>
  <c r="U7781" i="1"/>
  <c r="S7781" i="1"/>
  <c r="O7781" i="1"/>
  <c r="N7781" i="1"/>
  <c r="L7781" i="1"/>
  <c r="E7781" i="1"/>
  <c r="W7780" i="1"/>
  <c r="U7780" i="1"/>
  <c r="S7780" i="1"/>
  <c r="O7780" i="1"/>
  <c r="N7780" i="1"/>
  <c r="L7780" i="1"/>
  <c r="E7780" i="1"/>
  <c r="W7779" i="1"/>
  <c r="U7779" i="1"/>
  <c r="S7779" i="1"/>
  <c r="O7779" i="1"/>
  <c r="N7779" i="1"/>
  <c r="L7779" i="1"/>
  <c r="E7779" i="1"/>
  <c r="W7778" i="1"/>
  <c r="U7778" i="1"/>
  <c r="S7778" i="1"/>
  <c r="O7778" i="1"/>
  <c r="N7778" i="1"/>
  <c r="L7778" i="1"/>
  <c r="E7778" i="1"/>
  <c r="W7777" i="1"/>
  <c r="U7777" i="1"/>
  <c r="S7777" i="1"/>
  <c r="O7777" i="1"/>
  <c r="N7777" i="1"/>
  <c r="L7777" i="1"/>
  <c r="E7777" i="1"/>
  <c r="W7776" i="1"/>
  <c r="U7776" i="1"/>
  <c r="S7776" i="1"/>
  <c r="O7776" i="1"/>
  <c r="N7776" i="1"/>
  <c r="L7776" i="1"/>
  <c r="E7776" i="1"/>
  <c r="W7775" i="1"/>
  <c r="U7775" i="1"/>
  <c r="S7775" i="1"/>
  <c r="O7775" i="1"/>
  <c r="N7775" i="1"/>
  <c r="L7775" i="1"/>
  <c r="E7775" i="1"/>
  <c r="W7774" i="1"/>
  <c r="U7774" i="1"/>
  <c r="S7774" i="1"/>
  <c r="O7774" i="1"/>
  <c r="N7774" i="1"/>
  <c r="L7774" i="1"/>
  <c r="E7774" i="1"/>
  <c r="W7773" i="1"/>
  <c r="U7773" i="1"/>
  <c r="S7773" i="1"/>
  <c r="O7773" i="1"/>
  <c r="N7773" i="1"/>
  <c r="L7773" i="1"/>
  <c r="E7773" i="1"/>
  <c r="W7772" i="1"/>
  <c r="U7772" i="1"/>
  <c r="S7772" i="1"/>
  <c r="O7772" i="1"/>
  <c r="N7772" i="1"/>
  <c r="L7772" i="1"/>
  <c r="E7772" i="1"/>
  <c r="W7771" i="1"/>
  <c r="U7771" i="1"/>
  <c r="S7771" i="1"/>
  <c r="O7771" i="1"/>
  <c r="N7771" i="1"/>
  <c r="L7771" i="1"/>
  <c r="E7771" i="1"/>
  <c r="W7770" i="1"/>
  <c r="U7770" i="1"/>
  <c r="S7770" i="1"/>
  <c r="O7770" i="1"/>
  <c r="N7770" i="1"/>
  <c r="L7770" i="1"/>
  <c r="E7770" i="1"/>
  <c r="W7769" i="1"/>
  <c r="U7769" i="1"/>
  <c r="S7769" i="1"/>
  <c r="O7769" i="1"/>
  <c r="N7769" i="1"/>
  <c r="L7769" i="1"/>
  <c r="E7769" i="1"/>
  <c r="W7768" i="1"/>
  <c r="U7768" i="1"/>
  <c r="S7768" i="1"/>
  <c r="O7768" i="1"/>
  <c r="N7768" i="1"/>
  <c r="L7768" i="1"/>
  <c r="E7768" i="1"/>
  <c r="W7767" i="1"/>
  <c r="U7767" i="1"/>
  <c r="S7767" i="1"/>
  <c r="O7767" i="1"/>
  <c r="N7767" i="1"/>
  <c r="L7767" i="1"/>
  <c r="E7767" i="1"/>
  <c r="W7766" i="1"/>
  <c r="U7766" i="1"/>
  <c r="S7766" i="1"/>
  <c r="O7766" i="1"/>
  <c r="N7766" i="1"/>
  <c r="L7766" i="1"/>
  <c r="E7766" i="1"/>
  <c r="W7765" i="1"/>
  <c r="U7765" i="1"/>
  <c r="S7765" i="1"/>
  <c r="O7765" i="1"/>
  <c r="N7765" i="1"/>
  <c r="L7765" i="1"/>
  <c r="E7765" i="1"/>
  <c r="W7764" i="1"/>
  <c r="U7764" i="1"/>
  <c r="S7764" i="1"/>
  <c r="O7764" i="1"/>
  <c r="N7764" i="1"/>
  <c r="L7764" i="1"/>
  <c r="E7764" i="1"/>
  <c r="W7763" i="1"/>
  <c r="U7763" i="1"/>
  <c r="S7763" i="1"/>
  <c r="O7763" i="1"/>
  <c r="N7763" i="1"/>
  <c r="L7763" i="1"/>
  <c r="E7763" i="1"/>
  <c r="W7762" i="1"/>
  <c r="U7762" i="1"/>
  <c r="S7762" i="1"/>
  <c r="O7762" i="1"/>
  <c r="N7762" i="1"/>
  <c r="L7762" i="1"/>
  <c r="E7762" i="1"/>
  <c r="W7761" i="1"/>
  <c r="U7761" i="1"/>
  <c r="S7761" i="1"/>
  <c r="O7761" i="1"/>
  <c r="N7761" i="1"/>
  <c r="L7761" i="1"/>
  <c r="E7761" i="1"/>
  <c r="W7760" i="1"/>
  <c r="U7760" i="1"/>
  <c r="S7760" i="1"/>
  <c r="O7760" i="1"/>
  <c r="N7760" i="1"/>
  <c r="L7760" i="1"/>
  <c r="E7760" i="1"/>
  <c r="W7759" i="1"/>
  <c r="U7759" i="1"/>
  <c r="S7759" i="1"/>
  <c r="O7759" i="1"/>
  <c r="N7759" i="1"/>
  <c r="L7759" i="1"/>
  <c r="E7759" i="1"/>
  <c r="W7758" i="1"/>
  <c r="U7758" i="1"/>
  <c r="S7758" i="1"/>
  <c r="O7758" i="1"/>
  <c r="N7758" i="1"/>
  <c r="L7758" i="1"/>
  <c r="E7758" i="1"/>
  <c r="W7757" i="1"/>
  <c r="U7757" i="1"/>
  <c r="S7757" i="1"/>
  <c r="O7757" i="1"/>
  <c r="N7757" i="1"/>
  <c r="L7757" i="1"/>
  <c r="E7757" i="1"/>
  <c r="W7756" i="1"/>
  <c r="U7756" i="1"/>
  <c r="S7756" i="1"/>
  <c r="O7756" i="1"/>
  <c r="N7756" i="1"/>
  <c r="L7756" i="1"/>
  <c r="E7756" i="1"/>
  <c r="W7755" i="1"/>
  <c r="U7755" i="1"/>
  <c r="S7755" i="1"/>
  <c r="O7755" i="1"/>
  <c r="N7755" i="1"/>
  <c r="L7755" i="1"/>
  <c r="E7755" i="1"/>
  <c r="W7754" i="1"/>
  <c r="U7754" i="1"/>
  <c r="S7754" i="1"/>
  <c r="O7754" i="1"/>
  <c r="N7754" i="1"/>
  <c r="L7754" i="1"/>
  <c r="E7754" i="1"/>
  <c r="W7753" i="1"/>
  <c r="U7753" i="1"/>
  <c r="S7753" i="1"/>
  <c r="O7753" i="1"/>
  <c r="N7753" i="1"/>
  <c r="L7753" i="1"/>
  <c r="E7753" i="1"/>
  <c r="W7752" i="1"/>
  <c r="U7752" i="1"/>
  <c r="S7752" i="1"/>
  <c r="O7752" i="1"/>
  <c r="N7752" i="1"/>
  <c r="L7752" i="1"/>
  <c r="E7752" i="1"/>
  <c r="W7751" i="1"/>
  <c r="U7751" i="1"/>
  <c r="S7751" i="1"/>
  <c r="O7751" i="1"/>
  <c r="N7751" i="1"/>
  <c r="L7751" i="1"/>
  <c r="E7751" i="1"/>
  <c r="W7750" i="1"/>
  <c r="U7750" i="1"/>
  <c r="S7750" i="1"/>
  <c r="O7750" i="1"/>
  <c r="N7750" i="1"/>
  <c r="L7750" i="1"/>
  <c r="E7750" i="1"/>
  <c r="W7749" i="1"/>
  <c r="U7749" i="1"/>
  <c r="S7749" i="1"/>
  <c r="O7749" i="1"/>
  <c r="N7749" i="1"/>
  <c r="L7749" i="1"/>
  <c r="E7749" i="1"/>
  <c r="W7748" i="1"/>
  <c r="U7748" i="1"/>
  <c r="S7748" i="1"/>
  <c r="O7748" i="1"/>
  <c r="N7748" i="1"/>
  <c r="L7748" i="1"/>
  <c r="E7748" i="1"/>
  <c r="W7747" i="1"/>
  <c r="U7747" i="1"/>
  <c r="S7747" i="1"/>
  <c r="O7747" i="1"/>
  <c r="N7747" i="1"/>
  <c r="L7747" i="1"/>
  <c r="E7747" i="1"/>
  <c r="W7746" i="1"/>
  <c r="U7746" i="1"/>
  <c r="S7746" i="1"/>
  <c r="O7746" i="1"/>
  <c r="N7746" i="1"/>
  <c r="L7746" i="1"/>
  <c r="E7746" i="1"/>
  <c r="W7745" i="1"/>
  <c r="U7745" i="1"/>
  <c r="S7745" i="1"/>
  <c r="O7745" i="1"/>
  <c r="N7745" i="1"/>
  <c r="L7745" i="1"/>
  <c r="E7745" i="1"/>
  <c r="W7744" i="1"/>
  <c r="U7744" i="1"/>
  <c r="S7744" i="1"/>
  <c r="O7744" i="1"/>
  <c r="N7744" i="1"/>
  <c r="L7744" i="1"/>
  <c r="E7744" i="1"/>
  <c r="W7743" i="1"/>
  <c r="U7743" i="1"/>
  <c r="S7743" i="1"/>
  <c r="O7743" i="1"/>
  <c r="N7743" i="1"/>
  <c r="L7743" i="1"/>
  <c r="E7743" i="1"/>
  <c r="W7742" i="1"/>
  <c r="U7742" i="1"/>
  <c r="S7742" i="1"/>
  <c r="O7742" i="1"/>
  <c r="N7742" i="1"/>
  <c r="L7742" i="1"/>
  <c r="E7742" i="1"/>
  <c r="W7741" i="1"/>
  <c r="U7741" i="1"/>
  <c r="S7741" i="1"/>
  <c r="O7741" i="1"/>
  <c r="N7741" i="1"/>
  <c r="L7741" i="1"/>
  <c r="E7741" i="1"/>
  <c r="W7740" i="1"/>
  <c r="U7740" i="1"/>
  <c r="S7740" i="1"/>
  <c r="O7740" i="1"/>
  <c r="N7740" i="1"/>
  <c r="L7740" i="1"/>
  <c r="E7740" i="1"/>
  <c r="W7739" i="1"/>
  <c r="U7739" i="1"/>
  <c r="S7739" i="1"/>
  <c r="O7739" i="1"/>
  <c r="N7739" i="1"/>
  <c r="L7739" i="1"/>
  <c r="E7739" i="1"/>
  <c r="W7738" i="1"/>
  <c r="U7738" i="1"/>
  <c r="S7738" i="1"/>
  <c r="O7738" i="1"/>
  <c r="N7738" i="1"/>
  <c r="L7738" i="1"/>
  <c r="E7738" i="1"/>
  <c r="W7737" i="1"/>
  <c r="U7737" i="1"/>
  <c r="S7737" i="1"/>
  <c r="O7737" i="1"/>
  <c r="N7737" i="1"/>
  <c r="L7737" i="1"/>
  <c r="E7737" i="1"/>
  <c r="W7736" i="1"/>
  <c r="U7736" i="1"/>
  <c r="S7736" i="1"/>
  <c r="O7736" i="1"/>
  <c r="N7736" i="1"/>
  <c r="L7736" i="1"/>
  <c r="E7736" i="1"/>
  <c r="W7735" i="1"/>
  <c r="U7735" i="1"/>
  <c r="S7735" i="1"/>
  <c r="O7735" i="1"/>
  <c r="N7735" i="1"/>
  <c r="L7735" i="1"/>
  <c r="E7735" i="1"/>
  <c r="W7734" i="1"/>
  <c r="U7734" i="1"/>
  <c r="S7734" i="1"/>
  <c r="O7734" i="1"/>
  <c r="N7734" i="1"/>
  <c r="L7734" i="1"/>
  <c r="E7734" i="1"/>
  <c r="W7733" i="1"/>
  <c r="U7733" i="1"/>
  <c r="S7733" i="1"/>
  <c r="O7733" i="1"/>
  <c r="N7733" i="1"/>
  <c r="L7733" i="1"/>
  <c r="E7733" i="1"/>
  <c r="W7732" i="1"/>
  <c r="U7732" i="1"/>
  <c r="S7732" i="1"/>
  <c r="O7732" i="1"/>
  <c r="N7732" i="1"/>
  <c r="L7732" i="1"/>
  <c r="E7732" i="1"/>
  <c r="W7731" i="1"/>
  <c r="U7731" i="1"/>
  <c r="S7731" i="1"/>
  <c r="O7731" i="1"/>
  <c r="N7731" i="1"/>
  <c r="L7731" i="1"/>
  <c r="E7731" i="1"/>
  <c r="W7730" i="1"/>
  <c r="U7730" i="1"/>
  <c r="S7730" i="1"/>
  <c r="O7730" i="1"/>
  <c r="N7730" i="1"/>
  <c r="L7730" i="1"/>
  <c r="E7730" i="1"/>
  <c r="W7729" i="1"/>
  <c r="U7729" i="1"/>
  <c r="S7729" i="1"/>
  <c r="O7729" i="1"/>
  <c r="N7729" i="1"/>
  <c r="L7729" i="1"/>
  <c r="E7729" i="1"/>
  <c r="W7728" i="1"/>
  <c r="U7728" i="1"/>
  <c r="S7728" i="1"/>
  <c r="O7728" i="1"/>
  <c r="N7728" i="1"/>
  <c r="L7728" i="1"/>
  <c r="E7728" i="1"/>
  <c r="W7727" i="1"/>
  <c r="U7727" i="1"/>
  <c r="S7727" i="1"/>
  <c r="O7727" i="1"/>
  <c r="N7727" i="1"/>
  <c r="L7727" i="1"/>
  <c r="E7727" i="1"/>
  <c r="W7726" i="1"/>
  <c r="U7726" i="1"/>
  <c r="S7726" i="1"/>
  <c r="O7726" i="1"/>
  <c r="N7726" i="1"/>
  <c r="L7726" i="1"/>
  <c r="E7726" i="1"/>
  <c r="W7725" i="1"/>
  <c r="U7725" i="1"/>
  <c r="S7725" i="1"/>
  <c r="O7725" i="1"/>
  <c r="N7725" i="1"/>
  <c r="L7725" i="1"/>
  <c r="E7725" i="1"/>
  <c r="W7724" i="1"/>
  <c r="U7724" i="1"/>
  <c r="S7724" i="1"/>
  <c r="O7724" i="1"/>
  <c r="N7724" i="1"/>
  <c r="L7724" i="1"/>
  <c r="E7724" i="1"/>
  <c r="W7723" i="1"/>
  <c r="U7723" i="1"/>
  <c r="S7723" i="1"/>
  <c r="O7723" i="1"/>
  <c r="N7723" i="1"/>
  <c r="L7723" i="1"/>
  <c r="E7723" i="1"/>
  <c r="W7722" i="1"/>
  <c r="U7722" i="1"/>
  <c r="S7722" i="1"/>
  <c r="O7722" i="1"/>
  <c r="N7722" i="1"/>
  <c r="L7722" i="1"/>
  <c r="E7722" i="1"/>
  <c r="W7721" i="1"/>
  <c r="U7721" i="1"/>
  <c r="S7721" i="1"/>
  <c r="O7721" i="1"/>
  <c r="N7721" i="1"/>
  <c r="L7721" i="1"/>
  <c r="E7721" i="1"/>
  <c r="W7720" i="1"/>
  <c r="U7720" i="1"/>
  <c r="S7720" i="1"/>
  <c r="O7720" i="1"/>
  <c r="N7720" i="1"/>
  <c r="L7720" i="1"/>
  <c r="E7720" i="1"/>
  <c r="W7719" i="1"/>
  <c r="U7719" i="1"/>
  <c r="S7719" i="1"/>
  <c r="O7719" i="1"/>
  <c r="N7719" i="1"/>
  <c r="L7719" i="1"/>
  <c r="E7719" i="1"/>
  <c r="W7718" i="1"/>
  <c r="U7718" i="1"/>
  <c r="S7718" i="1"/>
  <c r="O7718" i="1"/>
  <c r="N7718" i="1"/>
  <c r="L7718" i="1"/>
  <c r="E7718" i="1"/>
  <c r="W7717" i="1"/>
  <c r="U7717" i="1"/>
  <c r="S7717" i="1"/>
  <c r="O7717" i="1"/>
  <c r="N7717" i="1"/>
  <c r="L7717" i="1"/>
  <c r="E7717" i="1"/>
  <c r="W7716" i="1"/>
  <c r="U7716" i="1"/>
  <c r="S7716" i="1"/>
  <c r="O7716" i="1"/>
  <c r="N7716" i="1"/>
  <c r="L7716" i="1"/>
  <c r="E7716" i="1"/>
  <c r="W7715" i="1"/>
  <c r="U7715" i="1"/>
  <c r="S7715" i="1"/>
  <c r="O7715" i="1"/>
  <c r="N7715" i="1"/>
  <c r="L7715" i="1"/>
  <c r="E7715" i="1"/>
  <c r="W7714" i="1"/>
  <c r="U7714" i="1"/>
  <c r="S7714" i="1"/>
  <c r="O7714" i="1"/>
  <c r="N7714" i="1"/>
  <c r="L7714" i="1"/>
  <c r="E7714" i="1"/>
  <c r="W7713" i="1"/>
  <c r="U7713" i="1"/>
  <c r="S7713" i="1"/>
  <c r="O7713" i="1"/>
  <c r="N7713" i="1"/>
  <c r="L7713" i="1"/>
  <c r="E7713" i="1"/>
  <c r="W7712" i="1"/>
  <c r="U7712" i="1"/>
  <c r="S7712" i="1"/>
  <c r="O7712" i="1"/>
  <c r="N7712" i="1"/>
  <c r="L7712" i="1"/>
  <c r="E7712" i="1"/>
  <c r="W7711" i="1"/>
  <c r="U7711" i="1"/>
  <c r="S7711" i="1"/>
  <c r="O7711" i="1"/>
  <c r="N7711" i="1"/>
  <c r="L7711" i="1"/>
  <c r="E7711" i="1"/>
  <c r="W7710" i="1"/>
  <c r="U7710" i="1"/>
  <c r="S7710" i="1"/>
  <c r="O7710" i="1"/>
  <c r="N7710" i="1"/>
  <c r="L7710" i="1"/>
  <c r="E7710" i="1"/>
  <c r="W7709" i="1"/>
  <c r="U7709" i="1"/>
  <c r="S7709" i="1"/>
  <c r="O7709" i="1"/>
  <c r="N7709" i="1"/>
  <c r="L7709" i="1"/>
  <c r="E7709" i="1"/>
  <c r="W7708" i="1"/>
  <c r="U7708" i="1"/>
  <c r="S7708" i="1"/>
  <c r="O7708" i="1"/>
  <c r="N7708" i="1"/>
  <c r="L7708" i="1"/>
  <c r="E7708" i="1"/>
  <c r="W7707" i="1"/>
  <c r="U7707" i="1"/>
  <c r="S7707" i="1"/>
  <c r="O7707" i="1"/>
  <c r="N7707" i="1"/>
  <c r="L7707" i="1"/>
  <c r="E7707" i="1"/>
  <c r="W7706" i="1"/>
  <c r="U7706" i="1"/>
  <c r="S7706" i="1"/>
  <c r="O7706" i="1"/>
  <c r="N7706" i="1"/>
  <c r="L7706" i="1"/>
  <c r="E7706" i="1"/>
  <c r="W7705" i="1"/>
  <c r="U7705" i="1"/>
  <c r="S7705" i="1"/>
  <c r="O7705" i="1"/>
  <c r="N7705" i="1"/>
  <c r="L7705" i="1"/>
  <c r="E7705" i="1"/>
  <c r="W7704" i="1"/>
  <c r="U7704" i="1"/>
  <c r="S7704" i="1"/>
  <c r="O7704" i="1"/>
  <c r="N7704" i="1"/>
  <c r="L7704" i="1"/>
  <c r="E7704" i="1"/>
  <c r="W7703" i="1"/>
  <c r="U7703" i="1"/>
  <c r="S7703" i="1"/>
  <c r="O7703" i="1"/>
  <c r="N7703" i="1"/>
  <c r="L7703" i="1"/>
  <c r="E7703" i="1"/>
  <c r="W7702" i="1"/>
  <c r="U7702" i="1"/>
  <c r="S7702" i="1"/>
  <c r="O7702" i="1"/>
  <c r="N7702" i="1"/>
  <c r="L7702" i="1"/>
  <c r="E7702" i="1"/>
  <c r="W7701" i="1"/>
  <c r="U7701" i="1"/>
  <c r="S7701" i="1"/>
  <c r="O7701" i="1"/>
  <c r="N7701" i="1"/>
  <c r="L7701" i="1"/>
  <c r="E7701" i="1"/>
  <c r="W7700" i="1"/>
  <c r="U7700" i="1"/>
  <c r="S7700" i="1"/>
  <c r="O7700" i="1"/>
  <c r="N7700" i="1"/>
  <c r="L7700" i="1"/>
  <c r="E7700" i="1"/>
  <c r="W7699" i="1"/>
  <c r="U7699" i="1"/>
  <c r="S7699" i="1"/>
  <c r="O7699" i="1"/>
  <c r="N7699" i="1"/>
  <c r="L7699" i="1"/>
  <c r="E7699" i="1"/>
  <c r="W7698" i="1"/>
  <c r="U7698" i="1"/>
  <c r="S7698" i="1"/>
  <c r="O7698" i="1"/>
  <c r="N7698" i="1"/>
  <c r="L7698" i="1"/>
  <c r="E7698" i="1"/>
  <c r="W7697" i="1"/>
  <c r="U7697" i="1"/>
  <c r="S7697" i="1"/>
  <c r="O7697" i="1"/>
  <c r="N7697" i="1"/>
  <c r="L7697" i="1"/>
  <c r="E7697" i="1"/>
  <c r="W7696" i="1"/>
  <c r="U7696" i="1"/>
  <c r="S7696" i="1"/>
  <c r="O7696" i="1"/>
  <c r="N7696" i="1"/>
  <c r="L7696" i="1"/>
  <c r="E7696" i="1"/>
  <c r="W7695" i="1"/>
  <c r="U7695" i="1"/>
  <c r="S7695" i="1"/>
  <c r="O7695" i="1"/>
  <c r="N7695" i="1"/>
  <c r="L7695" i="1"/>
  <c r="E7695" i="1"/>
  <c r="W7694" i="1"/>
  <c r="U7694" i="1"/>
  <c r="S7694" i="1"/>
  <c r="O7694" i="1"/>
  <c r="N7694" i="1"/>
  <c r="L7694" i="1"/>
  <c r="E7694" i="1"/>
  <c r="W7693" i="1"/>
  <c r="U7693" i="1"/>
  <c r="S7693" i="1"/>
  <c r="O7693" i="1"/>
  <c r="N7693" i="1"/>
  <c r="L7693" i="1"/>
  <c r="E7693" i="1"/>
  <c r="W7692" i="1"/>
  <c r="U7692" i="1"/>
  <c r="S7692" i="1"/>
  <c r="O7692" i="1"/>
  <c r="N7692" i="1"/>
  <c r="L7692" i="1"/>
  <c r="E7692" i="1"/>
  <c r="W7691" i="1"/>
  <c r="U7691" i="1"/>
  <c r="S7691" i="1"/>
  <c r="O7691" i="1"/>
  <c r="N7691" i="1"/>
  <c r="L7691" i="1"/>
  <c r="E7691" i="1"/>
  <c r="W7690" i="1"/>
  <c r="U7690" i="1"/>
  <c r="S7690" i="1"/>
  <c r="O7690" i="1"/>
  <c r="N7690" i="1"/>
  <c r="L7690" i="1"/>
  <c r="E7690" i="1"/>
  <c r="W7689" i="1"/>
  <c r="U7689" i="1"/>
  <c r="S7689" i="1"/>
  <c r="O7689" i="1"/>
  <c r="N7689" i="1"/>
  <c r="L7689" i="1"/>
  <c r="E7689" i="1"/>
  <c r="W7688" i="1"/>
  <c r="U7688" i="1"/>
  <c r="S7688" i="1"/>
  <c r="O7688" i="1"/>
  <c r="N7688" i="1"/>
  <c r="L7688" i="1"/>
  <c r="E7688" i="1"/>
  <c r="W7687" i="1"/>
  <c r="U7687" i="1"/>
  <c r="S7687" i="1"/>
  <c r="O7687" i="1"/>
  <c r="N7687" i="1"/>
  <c r="L7687" i="1"/>
  <c r="E7687" i="1"/>
  <c r="W7686" i="1"/>
  <c r="U7686" i="1"/>
  <c r="S7686" i="1"/>
  <c r="O7686" i="1"/>
  <c r="N7686" i="1"/>
  <c r="L7686" i="1"/>
  <c r="E7686" i="1"/>
  <c r="W7685" i="1"/>
  <c r="U7685" i="1"/>
  <c r="S7685" i="1"/>
  <c r="O7685" i="1"/>
  <c r="N7685" i="1"/>
  <c r="L7685" i="1"/>
  <c r="E7685" i="1"/>
  <c r="W7684" i="1"/>
  <c r="U7684" i="1"/>
  <c r="S7684" i="1"/>
  <c r="O7684" i="1"/>
  <c r="N7684" i="1"/>
  <c r="L7684" i="1"/>
  <c r="E7684" i="1"/>
  <c r="W7683" i="1"/>
  <c r="U7683" i="1"/>
  <c r="S7683" i="1"/>
  <c r="O7683" i="1"/>
  <c r="N7683" i="1"/>
  <c r="L7683" i="1"/>
  <c r="E7683" i="1"/>
  <c r="W7682" i="1"/>
  <c r="U7682" i="1"/>
  <c r="S7682" i="1"/>
  <c r="O7682" i="1"/>
  <c r="N7682" i="1"/>
  <c r="L7682" i="1"/>
  <c r="E7682" i="1"/>
  <c r="W7681" i="1"/>
  <c r="U7681" i="1"/>
  <c r="S7681" i="1"/>
  <c r="O7681" i="1"/>
  <c r="N7681" i="1"/>
  <c r="L7681" i="1"/>
  <c r="E7681" i="1"/>
  <c r="W7680" i="1"/>
  <c r="U7680" i="1"/>
  <c r="S7680" i="1"/>
  <c r="O7680" i="1"/>
  <c r="N7680" i="1"/>
  <c r="L7680" i="1"/>
  <c r="E7680" i="1"/>
  <c r="W7679" i="1"/>
  <c r="U7679" i="1"/>
  <c r="S7679" i="1"/>
  <c r="O7679" i="1"/>
  <c r="N7679" i="1"/>
  <c r="L7679" i="1"/>
  <c r="E7679" i="1"/>
  <c r="W7678" i="1"/>
  <c r="U7678" i="1"/>
  <c r="S7678" i="1"/>
  <c r="O7678" i="1"/>
  <c r="N7678" i="1"/>
  <c r="L7678" i="1"/>
  <c r="E7678" i="1"/>
  <c r="W7677" i="1"/>
  <c r="U7677" i="1"/>
  <c r="S7677" i="1"/>
  <c r="O7677" i="1"/>
  <c r="N7677" i="1"/>
  <c r="L7677" i="1"/>
  <c r="E7677" i="1"/>
  <c r="W7676" i="1"/>
  <c r="U7676" i="1"/>
  <c r="S7676" i="1"/>
  <c r="O7676" i="1"/>
  <c r="N7676" i="1"/>
  <c r="L7676" i="1"/>
  <c r="E7676" i="1"/>
  <c r="W7675" i="1"/>
  <c r="U7675" i="1"/>
  <c r="S7675" i="1"/>
  <c r="O7675" i="1"/>
  <c r="N7675" i="1"/>
  <c r="L7675" i="1"/>
  <c r="E7675" i="1"/>
  <c r="W7674" i="1"/>
  <c r="U7674" i="1"/>
  <c r="S7674" i="1"/>
  <c r="O7674" i="1"/>
  <c r="N7674" i="1"/>
  <c r="L7674" i="1"/>
  <c r="E7674" i="1"/>
  <c r="W7673" i="1"/>
  <c r="U7673" i="1"/>
  <c r="S7673" i="1"/>
  <c r="O7673" i="1"/>
  <c r="N7673" i="1"/>
  <c r="L7673" i="1"/>
  <c r="E7673" i="1"/>
  <c r="W7672" i="1"/>
  <c r="U7672" i="1"/>
  <c r="S7672" i="1"/>
  <c r="O7672" i="1"/>
  <c r="N7672" i="1"/>
  <c r="L7672" i="1"/>
  <c r="E7672" i="1"/>
  <c r="W7671" i="1"/>
  <c r="U7671" i="1"/>
  <c r="S7671" i="1"/>
  <c r="O7671" i="1"/>
  <c r="N7671" i="1"/>
  <c r="L7671" i="1"/>
  <c r="E7671" i="1"/>
  <c r="W7670" i="1"/>
  <c r="U7670" i="1"/>
  <c r="S7670" i="1"/>
  <c r="O7670" i="1"/>
  <c r="N7670" i="1"/>
  <c r="L7670" i="1"/>
  <c r="E7670" i="1"/>
  <c r="W7669" i="1"/>
  <c r="U7669" i="1"/>
  <c r="S7669" i="1"/>
  <c r="O7669" i="1"/>
  <c r="N7669" i="1"/>
  <c r="L7669" i="1"/>
  <c r="E7669" i="1"/>
  <c r="W7668" i="1"/>
  <c r="U7668" i="1"/>
  <c r="S7668" i="1"/>
  <c r="O7668" i="1"/>
  <c r="N7668" i="1"/>
  <c r="L7668" i="1"/>
  <c r="E7668" i="1"/>
  <c r="W7667" i="1"/>
  <c r="U7667" i="1"/>
  <c r="S7667" i="1"/>
  <c r="O7667" i="1"/>
  <c r="N7667" i="1"/>
  <c r="L7667" i="1"/>
  <c r="E7667" i="1"/>
  <c r="W7666" i="1"/>
  <c r="U7666" i="1"/>
  <c r="S7666" i="1"/>
  <c r="O7666" i="1"/>
  <c r="N7666" i="1"/>
  <c r="L7666" i="1"/>
  <c r="E7666" i="1"/>
  <c r="W7665" i="1"/>
  <c r="U7665" i="1"/>
  <c r="S7665" i="1"/>
  <c r="O7665" i="1"/>
  <c r="N7665" i="1"/>
  <c r="L7665" i="1"/>
  <c r="E7665" i="1"/>
  <c r="W7664" i="1"/>
  <c r="U7664" i="1"/>
  <c r="S7664" i="1"/>
  <c r="O7664" i="1"/>
  <c r="N7664" i="1"/>
  <c r="L7664" i="1"/>
  <c r="E7664" i="1"/>
  <c r="W7663" i="1"/>
  <c r="U7663" i="1"/>
  <c r="S7663" i="1"/>
  <c r="O7663" i="1"/>
  <c r="N7663" i="1"/>
  <c r="L7663" i="1"/>
  <c r="E7663" i="1"/>
  <c r="W7662" i="1"/>
  <c r="U7662" i="1"/>
  <c r="S7662" i="1"/>
  <c r="O7662" i="1"/>
  <c r="N7662" i="1"/>
  <c r="L7662" i="1"/>
  <c r="E7662" i="1"/>
  <c r="W7661" i="1"/>
  <c r="U7661" i="1"/>
  <c r="S7661" i="1"/>
  <c r="O7661" i="1"/>
  <c r="N7661" i="1"/>
  <c r="L7661" i="1"/>
  <c r="E7661" i="1"/>
  <c r="W7660" i="1"/>
  <c r="U7660" i="1"/>
  <c r="S7660" i="1"/>
  <c r="O7660" i="1"/>
  <c r="N7660" i="1"/>
  <c r="L7660" i="1"/>
  <c r="E7660" i="1"/>
  <c r="W7659" i="1"/>
  <c r="U7659" i="1"/>
  <c r="S7659" i="1"/>
  <c r="O7659" i="1"/>
  <c r="N7659" i="1"/>
  <c r="L7659" i="1"/>
  <c r="E7659" i="1"/>
  <c r="W7658" i="1"/>
  <c r="U7658" i="1"/>
  <c r="S7658" i="1"/>
  <c r="O7658" i="1"/>
  <c r="N7658" i="1"/>
  <c r="L7658" i="1"/>
  <c r="E7658" i="1"/>
  <c r="W7657" i="1"/>
  <c r="U7657" i="1"/>
  <c r="S7657" i="1"/>
  <c r="O7657" i="1"/>
  <c r="N7657" i="1"/>
  <c r="L7657" i="1"/>
  <c r="E7657" i="1"/>
  <c r="W7656" i="1"/>
  <c r="U7656" i="1"/>
  <c r="S7656" i="1"/>
  <c r="O7656" i="1"/>
  <c r="N7656" i="1"/>
  <c r="L7656" i="1"/>
  <c r="E7656" i="1"/>
  <c r="W7655" i="1"/>
  <c r="U7655" i="1"/>
  <c r="S7655" i="1"/>
  <c r="O7655" i="1"/>
  <c r="N7655" i="1"/>
  <c r="L7655" i="1"/>
  <c r="E7655" i="1"/>
  <c r="W7654" i="1"/>
  <c r="U7654" i="1"/>
  <c r="S7654" i="1"/>
  <c r="O7654" i="1"/>
  <c r="N7654" i="1"/>
  <c r="L7654" i="1"/>
  <c r="E7654" i="1"/>
  <c r="W7653" i="1"/>
  <c r="U7653" i="1"/>
  <c r="S7653" i="1"/>
  <c r="O7653" i="1"/>
  <c r="N7653" i="1"/>
  <c r="L7653" i="1"/>
  <c r="E7653" i="1"/>
  <c r="W7652" i="1"/>
  <c r="U7652" i="1"/>
  <c r="S7652" i="1"/>
  <c r="O7652" i="1"/>
  <c r="N7652" i="1"/>
  <c r="L7652" i="1"/>
  <c r="E7652" i="1"/>
  <c r="W7651" i="1"/>
  <c r="U7651" i="1"/>
  <c r="S7651" i="1"/>
  <c r="O7651" i="1"/>
  <c r="N7651" i="1"/>
  <c r="L7651" i="1"/>
  <c r="E7651" i="1"/>
  <c r="W7650" i="1"/>
  <c r="U7650" i="1"/>
  <c r="S7650" i="1"/>
  <c r="O7650" i="1"/>
  <c r="N7650" i="1"/>
  <c r="L7650" i="1"/>
  <c r="E7650" i="1"/>
  <c r="W7649" i="1"/>
  <c r="U7649" i="1"/>
  <c r="S7649" i="1"/>
  <c r="O7649" i="1"/>
  <c r="N7649" i="1"/>
  <c r="L7649" i="1"/>
  <c r="E7649" i="1"/>
  <c r="W7648" i="1"/>
  <c r="U7648" i="1"/>
  <c r="S7648" i="1"/>
  <c r="O7648" i="1"/>
  <c r="N7648" i="1"/>
  <c r="L7648" i="1"/>
  <c r="E7648" i="1"/>
  <c r="W7647" i="1"/>
  <c r="U7647" i="1"/>
  <c r="S7647" i="1"/>
  <c r="O7647" i="1"/>
  <c r="N7647" i="1"/>
  <c r="L7647" i="1"/>
  <c r="E7647" i="1"/>
  <c r="W7646" i="1"/>
  <c r="U7646" i="1"/>
  <c r="S7646" i="1"/>
  <c r="O7646" i="1"/>
  <c r="N7646" i="1"/>
  <c r="L7646" i="1"/>
  <c r="E7646" i="1"/>
  <c r="W7645" i="1"/>
  <c r="U7645" i="1"/>
  <c r="S7645" i="1"/>
  <c r="O7645" i="1"/>
  <c r="N7645" i="1"/>
  <c r="L7645" i="1"/>
  <c r="E7645" i="1"/>
  <c r="W7644" i="1"/>
  <c r="U7644" i="1"/>
  <c r="S7644" i="1"/>
  <c r="O7644" i="1"/>
  <c r="N7644" i="1"/>
  <c r="L7644" i="1"/>
  <c r="E7644" i="1"/>
  <c r="W7643" i="1"/>
  <c r="U7643" i="1"/>
  <c r="S7643" i="1"/>
  <c r="O7643" i="1"/>
  <c r="N7643" i="1"/>
  <c r="L7643" i="1"/>
  <c r="E7643" i="1"/>
  <c r="W7642" i="1"/>
  <c r="U7642" i="1"/>
  <c r="S7642" i="1"/>
  <c r="O7642" i="1"/>
  <c r="N7642" i="1"/>
  <c r="L7642" i="1"/>
  <c r="E7642" i="1"/>
  <c r="W7641" i="1"/>
  <c r="U7641" i="1"/>
  <c r="S7641" i="1"/>
  <c r="O7641" i="1"/>
  <c r="N7641" i="1"/>
  <c r="L7641" i="1"/>
  <c r="E7641" i="1"/>
  <c r="W7640" i="1"/>
  <c r="U7640" i="1"/>
  <c r="S7640" i="1"/>
  <c r="O7640" i="1"/>
  <c r="N7640" i="1"/>
  <c r="L7640" i="1"/>
  <c r="E7640" i="1"/>
  <c r="W7639" i="1"/>
  <c r="U7639" i="1"/>
  <c r="S7639" i="1"/>
  <c r="O7639" i="1"/>
  <c r="N7639" i="1"/>
  <c r="L7639" i="1"/>
  <c r="E7639" i="1"/>
  <c r="W7638" i="1"/>
  <c r="U7638" i="1"/>
  <c r="S7638" i="1"/>
  <c r="O7638" i="1"/>
  <c r="N7638" i="1"/>
  <c r="L7638" i="1"/>
  <c r="E7638" i="1"/>
  <c r="W7637" i="1"/>
  <c r="U7637" i="1"/>
  <c r="S7637" i="1"/>
  <c r="O7637" i="1"/>
  <c r="N7637" i="1"/>
  <c r="L7637" i="1"/>
  <c r="E7637" i="1"/>
  <c r="W7636" i="1"/>
  <c r="U7636" i="1"/>
  <c r="S7636" i="1"/>
  <c r="O7636" i="1"/>
  <c r="N7636" i="1"/>
  <c r="L7636" i="1"/>
  <c r="E7636" i="1"/>
  <c r="W7635" i="1"/>
  <c r="U7635" i="1"/>
  <c r="S7635" i="1"/>
  <c r="O7635" i="1"/>
  <c r="N7635" i="1"/>
  <c r="L7635" i="1"/>
  <c r="E7635" i="1"/>
  <c r="W7634" i="1"/>
  <c r="U7634" i="1"/>
  <c r="S7634" i="1"/>
  <c r="O7634" i="1"/>
  <c r="N7634" i="1"/>
  <c r="L7634" i="1"/>
  <c r="E7634" i="1"/>
  <c r="W7633" i="1"/>
  <c r="U7633" i="1"/>
  <c r="S7633" i="1"/>
  <c r="O7633" i="1"/>
  <c r="N7633" i="1"/>
  <c r="L7633" i="1"/>
  <c r="E7633" i="1"/>
  <c r="W7632" i="1"/>
  <c r="U7632" i="1"/>
  <c r="S7632" i="1"/>
  <c r="O7632" i="1"/>
  <c r="N7632" i="1"/>
  <c r="L7632" i="1"/>
  <c r="E7632" i="1"/>
  <c r="W7631" i="1"/>
  <c r="U7631" i="1"/>
  <c r="S7631" i="1"/>
  <c r="O7631" i="1"/>
  <c r="N7631" i="1"/>
  <c r="L7631" i="1"/>
  <c r="E7631" i="1"/>
  <c r="W7630" i="1"/>
  <c r="U7630" i="1"/>
  <c r="S7630" i="1"/>
  <c r="O7630" i="1"/>
  <c r="N7630" i="1"/>
  <c r="L7630" i="1"/>
  <c r="E7630" i="1"/>
  <c r="W7629" i="1"/>
  <c r="U7629" i="1"/>
  <c r="S7629" i="1"/>
  <c r="O7629" i="1"/>
  <c r="N7629" i="1"/>
  <c r="L7629" i="1"/>
  <c r="E7629" i="1"/>
  <c r="W7628" i="1"/>
  <c r="U7628" i="1"/>
  <c r="S7628" i="1"/>
  <c r="O7628" i="1"/>
  <c r="N7628" i="1"/>
  <c r="L7628" i="1"/>
  <c r="E7628" i="1"/>
  <c r="W7627" i="1"/>
  <c r="U7627" i="1"/>
  <c r="S7627" i="1"/>
  <c r="O7627" i="1"/>
  <c r="N7627" i="1"/>
  <c r="L7627" i="1"/>
  <c r="E7627" i="1"/>
  <c r="W7626" i="1"/>
  <c r="U7626" i="1"/>
  <c r="S7626" i="1"/>
  <c r="O7626" i="1"/>
  <c r="N7626" i="1"/>
  <c r="L7626" i="1"/>
  <c r="E7626" i="1"/>
  <c r="W7625" i="1"/>
  <c r="U7625" i="1"/>
  <c r="S7625" i="1"/>
  <c r="O7625" i="1"/>
  <c r="N7625" i="1"/>
  <c r="L7625" i="1"/>
  <c r="E7625" i="1"/>
  <c r="W7624" i="1"/>
  <c r="U7624" i="1"/>
  <c r="S7624" i="1"/>
  <c r="O7624" i="1"/>
  <c r="N7624" i="1"/>
  <c r="L7624" i="1"/>
  <c r="E7624" i="1"/>
  <c r="W7623" i="1"/>
  <c r="U7623" i="1"/>
  <c r="S7623" i="1"/>
  <c r="O7623" i="1"/>
  <c r="N7623" i="1"/>
  <c r="L7623" i="1"/>
  <c r="E7623" i="1"/>
  <c r="W7622" i="1"/>
  <c r="U7622" i="1"/>
  <c r="S7622" i="1"/>
  <c r="O7622" i="1"/>
  <c r="N7622" i="1"/>
  <c r="L7622" i="1"/>
  <c r="E7622" i="1"/>
  <c r="W7621" i="1"/>
  <c r="U7621" i="1"/>
  <c r="S7621" i="1"/>
  <c r="O7621" i="1"/>
  <c r="N7621" i="1"/>
  <c r="L7621" i="1"/>
  <c r="E7621" i="1"/>
  <c r="W7620" i="1"/>
  <c r="U7620" i="1"/>
  <c r="S7620" i="1"/>
  <c r="O7620" i="1"/>
  <c r="N7620" i="1"/>
  <c r="L7620" i="1"/>
  <c r="E7620" i="1"/>
  <c r="W7619" i="1"/>
  <c r="U7619" i="1"/>
  <c r="S7619" i="1"/>
  <c r="O7619" i="1"/>
  <c r="N7619" i="1"/>
  <c r="L7619" i="1"/>
  <c r="E7619" i="1"/>
  <c r="W7618" i="1"/>
  <c r="U7618" i="1"/>
  <c r="S7618" i="1"/>
  <c r="O7618" i="1"/>
  <c r="N7618" i="1"/>
  <c r="L7618" i="1"/>
  <c r="E7618" i="1"/>
  <c r="W7617" i="1"/>
  <c r="U7617" i="1"/>
  <c r="S7617" i="1"/>
  <c r="O7617" i="1"/>
  <c r="N7617" i="1"/>
  <c r="L7617" i="1"/>
  <c r="E7617" i="1"/>
  <c r="W7616" i="1"/>
  <c r="U7616" i="1"/>
  <c r="S7616" i="1"/>
  <c r="O7616" i="1"/>
  <c r="N7616" i="1"/>
  <c r="L7616" i="1"/>
  <c r="E7616" i="1"/>
  <c r="W7615" i="1"/>
  <c r="U7615" i="1"/>
  <c r="S7615" i="1"/>
  <c r="O7615" i="1"/>
  <c r="N7615" i="1"/>
  <c r="L7615" i="1"/>
  <c r="E7615" i="1"/>
  <c r="W7614" i="1"/>
  <c r="U7614" i="1"/>
  <c r="S7614" i="1"/>
  <c r="O7614" i="1"/>
  <c r="N7614" i="1"/>
  <c r="L7614" i="1"/>
  <c r="E7614" i="1"/>
  <c r="W7613" i="1"/>
  <c r="U7613" i="1"/>
  <c r="S7613" i="1"/>
  <c r="O7613" i="1"/>
  <c r="N7613" i="1"/>
  <c r="L7613" i="1"/>
  <c r="E7613" i="1"/>
  <c r="W7612" i="1"/>
  <c r="U7612" i="1"/>
  <c r="S7612" i="1"/>
  <c r="O7612" i="1"/>
  <c r="N7612" i="1"/>
  <c r="L7612" i="1"/>
  <c r="E7612" i="1"/>
  <c r="W7611" i="1"/>
  <c r="U7611" i="1"/>
  <c r="S7611" i="1"/>
  <c r="O7611" i="1"/>
  <c r="N7611" i="1"/>
  <c r="L7611" i="1"/>
  <c r="E7611" i="1"/>
  <c r="W7610" i="1"/>
  <c r="U7610" i="1"/>
  <c r="S7610" i="1"/>
  <c r="O7610" i="1"/>
  <c r="N7610" i="1"/>
  <c r="L7610" i="1"/>
  <c r="E7610" i="1"/>
  <c r="W7609" i="1"/>
  <c r="U7609" i="1"/>
  <c r="S7609" i="1"/>
  <c r="O7609" i="1"/>
  <c r="N7609" i="1"/>
  <c r="L7609" i="1"/>
  <c r="E7609" i="1"/>
  <c r="W7608" i="1"/>
  <c r="U7608" i="1"/>
  <c r="S7608" i="1"/>
  <c r="O7608" i="1"/>
  <c r="N7608" i="1"/>
  <c r="L7608" i="1"/>
  <c r="E7608" i="1"/>
  <c r="W7607" i="1"/>
  <c r="U7607" i="1"/>
  <c r="S7607" i="1"/>
  <c r="O7607" i="1"/>
  <c r="N7607" i="1"/>
  <c r="L7607" i="1"/>
  <c r="E7607" i="1"/>
  <c r="W7606" i="1"/>
  <c r="U7606" i="1"/>
  <c r="S7606" i="1"/>
  <c r="O7606" i="1"/>
  <c r="N7606" i="1"/>
  <c r="L7606" i="1"/>
  <c r="E7606" i="1"/>
  <c r="W7605" i="1"/>
  <c r="U7605" i="1"/>
  <c r="S7605" i="1"/>
  <c r="O7605" i="1"/>
  <c r="N7605" i="1"/>
  <c r="L7605" i="1"/>
  <c r="E7605" i="1"/>
  <c r="W7604" i="1"/>
  <c r="U7604" i="1"/>
  <c r="S7604" i="1"/>
  <c r="O7604" i="1"/>
  <c r="N7604" i="1"/>
  <c r="L7604" i="1"/>
  <c r="E7604" i="1"/>
  <c r="W7603" i="1"/>
  <c r="U7603" i="1"/>
  <c r="S7603" i="1"/>
  <c r="O7603" i="1"/>
  <c r="N7603" i="1"/>
  <c r="L7603" i="1"/>
  <c r="E7603" i="1"/>
  <c r="W7602" i="1"/>
  <c r="U7602" i="1"/>
  <c r="S7602" i="1"/>
  <c r="O7602" i="1"/>
  <c r="N7602" i="1"/>
  <c r="L7602" i="1"/>
  <c r="E7602" i="1"/>
  <c r="W7601" i="1"/>
  <c r="U7601" i="1"/>
  <c r="S7601" i="1"/>
  <c r="O7601" i="1"/>
  <c r="N7601" i="1"/>
  <c r="L7601" i="1"/>
  <c r="E7601" i="1"/>
  <c r="W7600" i="1"/>
  <c r="U7600" i="1"/>
  <c r="S7600" i="1"/>
  <c r="O7600" i="1"/>
  <c r="N7600" i="1"/>
  <c r="L7600" i="1"/>
  <c r="E7600" i="1"/>
  <c r="W7599" i="1"/>
  <c r="U7599" i="1"/>
  <c r="S7599" i="1"/>
  <c r="O7599" i="1"/>
  <c r="N7599" i="1"/>
  <c r="L7599" i="1"/>
  <c r="E7599" i="1"/>
  <c r="W7598" i="1"/>
  <c r="U7598" i="1"/>
  <c r="S7598" i="1"/>
  <c r="O7598" i="1"/>
  <c r="N7598" i="1"/>
  <c r="L7598" i="1"/>
  <c r="E7598" i="1"/>
  <c r="W7597" i="1"/>
  <c r="U7597" i="1"/>
  <c r="S7597" i="1"/>
  <c r="O7597" i="1"/>
  <c r="N7597" i="1"/>
  <c r="L7597" i="1"/>
  <c r="E7597" i="1"/>
  <c r="W7596" i="1"/>
  <c r="U7596" i="1"/>
  <c r="S7596" i="1"/>
  <c r="O7596" i="1"/>
  <c r="N7596" i="1"/>
  <c r="L7596" i="1"/>
  <c r="E7596" i="1"/>
  <c r="W7595" i="1"/>
  <c r="U7595" i="1"/>
  <c r="S7595" i="1"/>
  <c r="O7595" i="1"/>
  <c r="N7595" i="1"/>
  <c r="L7595" i="1"/>
  <c r="E7595" i="1"/>
  <c r="W7594" i="1"/>
  <c r="U7594" i="1"/>
  <c r="S7594" i="1"/>
  <c r="O7594" i="1"/>
  <c r="N7594" i="1"/>
  <c r="L7594" i="1"/>
  <c r="E7594" i="1"/>
  <c r="W7593" i="1"/>
  <c r="U7593" i="1"/>
  <c r="S7593" i="1"/>
  <c r="O7593" i="1"/>
  <c r="N7593" i="1"/>
  <c r="L7593" i="1"/>
  <c r="E7593" i="1"/>
  <c r="W7592" i="1"/>
  <c r="U7592" i="1"/>
  <c r="S7592" i="1"/>
  <c r="O7592" i="1"/>
  <c r="N7592" i="1"/>
  <c r="L7592" i="1"/>
  <c r="E7592" i="1"/>
  <c r="W7591" i="1"/>
  <c r="U7591" i="1"/>
  <c r="S7591" i="1"/>
  <c r="O7591" i="1"/>
  <c r="N7591" i="1"/>
  <c r="L7591" i="1"/>
  <c r="E7591" i="1"/>
  <c r="W7590" i="1"/>
  <c r="U7590" i="1"/>
  <c r="S7590" i="1"/>
  <c r="O7590" i="1"/>
  <c r="N7590" i="1"/>
  <c r="L7590" i="1"/>
  <c r="E7590" i="1"/>
  <c r="W7589" i="1"/>
  <c r="U7589" i="1"/>
  <c r="S7589" i="1"/>
  <c r="O7589" i="1"/>
  <c r="N7589" i="1"/>
  <c r="L7589" i="1"/>
  <c r="E7589" i="1"/>
  <c r="W7588" i="1"/>
  <c r="U7588" i="1"/>
  <c r="S7588" i="1"/>
  <c r="O7588" i="1"/>
  <c r="N7588" i="1"/>
  <c r="L7588" i="1"/>
  <c r="E7588" i="1"/>
  <c r="W7587" i="1"/>
  <c r="U7587" i="1"/>
  <c r="S7587" i="1"/>
  <c r="O7587" i="1"/>
  <c r="N7587" i="1"/>
  <c r="L7587" i="1"/>
  <c r="E7587" i="1"/>
  <c r="W7586" i="1"/>
  <c r="U7586" i="1"/>
  <c r="S7586" i="1"/>
  <c r="O7586" i="1"/>
  <c r="N7586" i="1"/>
  <c r="L7586" i="1"/>
  <c r="E7586" i="1"/>
  <c r="W7585" i="1"/>
  <c r="U7585" i="1"/>
  <c r="S7585" i="1"/>
  <c r="O7585" i="1"/>
  <c r="N7585" i="1"/>
  <c r="L7585" i="1"/>
  <c r="E7585" i="1"/>
  <c r="W7584" i="1"/>
  <c r="U7584" i="1"/>
  <c r="S7584" i="1"/>
  <c r="O7584" i="1"/>
  <c r="N7584" i="1"/>
  <c r="L7584" i="1"/>
  <c r="E7584" i="1"/>
  <c r="W7583" i="1"/>
  <c r="U7583" i="1"/>
  <c r="S7583" i="1"/>
  <c r="O7583" i="1"/>
  <c r="N7583" i="1"/>
  <c r="L7583" i="1"/>
  <c r="E7583" i="1"/>
  <c r="W7582" i="1"/>
  <c r="U7582" i="1"/>
  <c r="S7582" i="1"/>
  <c r="O7582" i="1"/>
  <c r="N7582" i="1"/>
  <c r="L7582" i="1"/>
  <c r="E7582" i="1"/>
  <c r="W7581" i="1"/>
  <c r="U7581" i="1"/>
  <c r="S7581" i="1"/>
  <c r="O7581" i="1"/>
  <c r="N7581" i="1"/>
  <c r="L7581" i="1"/>
  <c r="E7581" i="1"/>
  <c r="W7580" i="1"/>
  <c r="U7580" i="1"/>
  <c r="S7580" i="1"/>
  <c r="O7580" i="1"/>
  <c r="N7580" i="1"/>
  <c r="L7580" i="1"/>
  <c r="E7580" i="1"/>
  <c r="W7579" i="1"/>
  <c r="U7579" i="1"/>
  <c r="S7579" i="1"/>
  <c r="O7579" i="1"/>
  <c r="N7579" i="1"/>
  <c r="L7579" i="1"/>
  <c r="E7579" i="1"/>
  <c r="W7578" i="1"/>
  <c r="U7578" i="1"/>
  <c r="S7578" i="1"/>
  <c r="O7578" i="1"/>
  <c r="N7578" i="1"/>
  <c r="L7578" i="1"/>
  <c r="E7578" i="1"/>
  <c r="W7577" i="1"/>
  <c r="U7577" i="1"/>
  <c r="S7577" i="1"/>
  <c r="O7577" i="1"/>
  <c r="N7577" i="1"/>
  <c r="L7577" i="1"/>
  <c r="E7577" i="1"/>
  <c r="W7576" i="1"/>
  <c r="U7576" i="1"/>
  <c r="S7576" i="1"/>
  <c r="O7576" i="1"/>
  <c r="N7576" i="1"/>
  <c r="L7576" i="1"/>
  <c r="E7576" i="1"/>
  <c r="W7575" i="1"/>
  <c r="U7575" i="1"/>
  <c r="S7575" i="1"/>
  <c r="O7575" i="1"/>
  <c r="N7575" i="1"/>
  <c r="L7575" i="1"/>
  <c r="E7575" i="1"/>
  <c r="W7574" i="1"/>
  <c r="U7574" i="1"/>
  <c r="S7574" i="1"/>
  <c r="O7574" i="1"/>
  <c r="N7574" i="1"/>
  <c r="L7574" i="1"/>
  <c r="E7574" i="1"/>
  <c r="W7573" i="1"/>
  <c r="U7573" i="1"/>
  <c r="S7573" i="1"/>
  <c r="O7573" i="1"/>
  <c r="N7573" i="1"/>
  <c r="L7573" i="1"/>
  <c r="E7573" i="1"/>
  <c r="W7572" i="1"/>
  <c r="U7572" i="1"/>
  <c r="S7572" i="1"/>
  <c r="O7572" i="1"/>
  <c r="N7572" i="1"/>
  <c r="L7572" i="1"/>
  <c r="E7572" i="1"/>
  <c r="W7571" i="1"/>
  <c r="U7571" i="1"/>
  <c r="S7571" i="1"/>
  <c r="O7571" i="1"/>
  <c r="N7571" i="1"/>
  <c r="L7571" i="1"/>
  <c r="E7571" i="1"/>
  <c r="W7570" i="1"/>
  <c r="U7570" i="1"/>
  <c r="S7570" i="1"/>
  <c r="O7570" i="1"/>
  <c r="N7570" i="1"/>
  <c r="L7570" i="1"/>
  <c r="E7570" i="1"/>
  <c r="W7569" i="1"/>
  <c r="U7569" i="1"/>
  <c r="S7569" i="1"/>
  <c r="O7569" i="1"/>
  <c r="N7569" i="1"/>
  <c r="L7569" i="1"/>
  <c r="E7569" i="1"/>
  <c r="W7568" i="1"/>
  <c r="U7568" i="1"/>
  <c r="S7568" i="1"/>
  <c r="O7568" i="1"/>
  <c r="N7568" i="1"/>
  <c r="L7568" i="1"/>
  <c r="E7568" i="1"/>
  <c r="W7567" i="1"/>
  <c r="U7567" i="1"/>
  <c r="S7567" i="1"/>
  <c r="O7567" i="1"/>
  <c r="N7567" i="1"/>
  <c r="L7567" i="1"/>
  <c r="E7567" i="1"/>
  <c r="W7566" i="1"/>
  <c r="U7566" i="1"/>
  <c r="S7566" i="1"/>
  <c r="O7566" i="1"/>
  <c r="N7566" i="1"/>
  <c r="L7566" i="1"/>
  <c r="E7566" i="1"/>
  <c r="W7565" i="1"/>
  <c r="U7565" i="1"/>
  <c r="S7565" i="1"/>
  <c r="O7565" i="1"/>
  <c r="N7565" i="1"/>
  <c r="L7565" i="1"/>
  <c r="E7565" i="1"/>
  <c r="W7564" i="1"/>
  <c r="U7564" i="1"/>
  <c r="S7564" i="1"/>
  <c r="O7564" i="1"/>
  <c r="N7564" i="1"/>
  <c r="L7564" i="1"/>
  <c r="E7564" i="1"/>
  <c r="W7563" i="1"/>
  <c r="U7563" i="1"/>
  <c r="S7563" i="1"/>
  <c r="O7563" i="1"/>
  <c r="N7563" i="1"/>
  <c r="L7563" i="1"/>
  <c r="E7563" i="1"/>
  <c r="W7562" i="1"/>
  <c r="U7562" i="1"/>
  <c r="S7562" i="1"/>
  <c r="O7562" i="1"/>
  <c r="N7562" i="1"/>
  <c r="L7562" i="1"/>
  <c r="E7562" i="1"/>
  <c r="W7561" i="1"/>
  <c r="U7561" i="1"/>
  <c r="S7561" i="1"/>
  <c r="O7561" i="1"/>
  <c r="N7561" i="1"/>
  <c r="L7561" i="1"/>
  <c r="E7561" i="1"/>
  <c r="W7560" i="1"/>
  <c r="U7560" i="1"/>
  <c r="S7560" i="1"/>
  <c r="O7560" i="1"/>
  <c r="N7560" i="1"/>
  <c r="L7560" i="1"/>
  <c r="E7560" i="1"/>
  <c r="W7559" i="1"/>
  <c r="U7559" i="1"/>
  <c r="S7559" i="1"/>
  <c r="O7559" i="1"/>
  <c r="N7559" i="1"/>
  <c r="L7559" i="1"/>
  <c r="E7559" i="1"/>
  <c r="W7558" i="1"/>
  <c r="U7558" i="1"/>
  <c r="S7558" i="1"/>
  <c r="O7558" i="1"/>
  <c r="N7558" i="1"/>
  <c r="L7558" i="1"/>
  <c r="E7558" i="1"/>
  <c r="W7557" i="1"/>
  <c r="U7557" i="1"/>
  <c r="S7557" i="1"/>
  <c r="O7557" i="1"/>
  <c r="N7557" i="1"/>
  <c r="L7557" i="1"/>
  <c r="E7557" i="1"/>
  <c r="W7556" i="1"/>
  <c r="U7556" i="1"/>
  <c r="S7556" i="1"/>
  <c r="O7556" i="1"/>
  <c r="N7556" i="1"/>
  <c r="L7556" i="1"/>
  <c r="E7556" i="1"/>
  <c r="W7555" i="1"/>
  <c r="U7555" i="1"/>
  <c r="S7555" i="1"/>
  <c r="O7555" i="1"/>
  <c r="N7555" i="1"/>
  <c r="L7555" i="1"/>
  <c r="E7555" i="1"/>
  <c r="W7554" i="1"/>
  <c r="U7554" i="1"/>
  <c r="S7554" i="1"/>
  <c r="O7554" i="1"/>
  <c r="N7554" i="1"/>
  <c r="L7554" i="1"/>
  <c r="E7554" i="1"/>
  <c r="W7553" i="1"/>
  <c r="U7553" i="1"/>
  <c r="S7553" i="1"/>
  <c r="O7553" i="1"/>
  <c r="N7553" i="1"/>
  <c r="L7553" i="1"/>
  <c r="E7553" i="1"/>
  <c r="W7552" i="1"/>
  <c r="U7552" i="1"/>
  <c r="S7552" i="1"/>
  <c r="O7552" i="1"/>
  <c r="N7552" i="1"/>
  <c r="L7552" i="1"/>
  <c r="E7552" i="1"/>
  <c r="W7551" i="1"/>
  <c r="U7551" i="1"/>
  <c r="S7551" i="1"/>
  <c r="O7551" i="1"/>
  <c r="N7551" i="1"/>
  <c r="L7551" i="1"/>
  <c r="E7551" i="1"/>
  <c r="W7550" i="1"/>
  <c r="U7550" i="1"/>
  <c r="S7550" i="1"/>
  <c r="O7550" i="1"/>
  <c r="N7550" i="1"/>
  <c r="L7550" i="1"/>
  <c r="E7550" i="1"/>
  <c r="W7549" i="1"/>
  <c r="U7549" i="1"/>
  <c r="S7549" i="1"/>
  <c r="O7549" i="1"/>
  <c r="N7549" i="1"/>
  <c r="L7549" i="1"/>
  <c r="E7549" i="1"/>
  <c r="W7548" i="1"/>
  <c r="U7548" i="1"/>
  <c r="S7548" i="1"/>
  <c r="O7548" i="1"/>
  <c r="N7548" i="1"/>
  <c r="L7548" i="1"/>
  <c r="E7548" i="1"/>
  <c r="W7547" i="1"/>
  <c r="U7547" i="1"/>
  <c r="S7547" i="1"/>
  <c r="O7547" i="1"/>
  <c r="N7547" i="1"/>
  <c r="L7547" i="1"/>
  <c r="E7547" i="1"/>
  <c r="W7546" i="1"/>
  <c r="U7546" i="1"/>
  <c r="S7546" i="1"/>
  <c r="O7546" i="1"/>
  <c r="N7546" i="1"/>
  <c r="L7546" i="1"/>
  <c r="E7546" i="1"/>
  <c r="W7545" i="1"/>
  <c r="U7545" i="1"/>
  <c r="S7545" i="1"/>
  <c r="O7545" i="1"/>
  <c r="N7545" i="1"/>
  <c r="L7545" i="1"/>
  <c r="E7545" i="1"/>
  <c r="W7544" i="1"/>
  <c r="U7544" i="1"/>
  <c r="S7544" i="1"/>
  <c r="O7544" i="1"/>
  <c r="N7544" i="1"/>
  <c r="L7544" i="1"/>
  <c r="E7544" i="1"/>
  <c r="W7543" i="1"/>
  <c r="U7543" i="1"/>
  <c r="S7543" i="1"/>
  <c r="O7543" i="1"/>
  <c r="N7543" i="1"/>
  <c r="L7543" i="1"/>
  <c r="E7543" i="1"/>
  <c r="W7542" i="1"/>
  <c r="U7542" i="1"/>
  <c r="S7542" i="1"/>
  <c r="O7542" i="1"/>
  <c r="N7542" i="1"/>
  <c r="L7542" i="1"/>
  <c r="E7542" i="1"/>
  <c r="W7541" i="1"/>
  <c r="U7541" i="1"/>
  <c r="S7541" i="1"/>
  <c r="O7541" i="1"/>
  <c r="N7541" i="1"/>
  <c r="L7541" i="1"/>
  <c r="E7541" i="1"/>
  <c r="W7540" i="1"/>
  <c r="U7540" i="1"/>
  <c r="S7540" i="1"/>
  <c r="O7540" i="1"/>
  <c r="N7540" i="1"/>
  <c r="L7540" i="1"/>
  <c r="E7540" i="1"/>
  <c r="W7539" i="1"/>
  <c r="U7539" i="1"/>
  <c r="S7539" i="1"/>
  <c r="O7539" i="1"/>
  <c r="N7539" i="1"/>
  <c r="L7539" i="1"/>
  <c r="E7539" i="1"/>
  <c r="W7538" i="1"/>
  <c r="U7538" i="1"/>
  <c r="S7538" i="1"/>
  <c r="O7538" i="1"/>
  <c r="N7538" i="1"/>
  <c r="L7538" i="1"/>
  <c r="E7538" i="1"/>
  <c r="W7537" i="1"/>
  <c r="U7537" i="1"/>
  <c r="S7537" i="1"/>
  <c r="O7537" i="1"/>
  <c r="N7537" i="1"/>
  <c r="L7537" i="1"/>
  <c r="E7537" i="1"/>
  <c r="W7536" i="1"/>
  <c r="U7536" i="1"/>
  <c r="S7536" i="1"/>
  <c r="O7536" i="1"/>
  <c r="N7536" i="1"/>
  <c r="L7536" i="1"/>
  <c r="E7536" i="1"/>
  <c r="W7535" i="1"/>
  <c r="U7535" i="1"/>
  <c r="S7535" i="1"/>
  <c r="O7535" i="1"/>
  <c r="N7535" i="1"/>
  <c r="L7535" i="1"/>
  <c r="E7535" i="1"/>
  <c r="W7534" i="1"/>
  <c r="U7534" i="1"/>
  <c r="S7534" i="1"/>
  <c r="O7534" i="1"/>
  <c r="N7534" i="1"/>
  <c r="L7534" i="1"/>
  <c r="E7534" i="1"/>
  <c r="W7533" i="1"/>
  <c r="U7533" i="1"/>
  <c r="S7533" i="1"/>
  <c r="O7533" i="1"/>
  <c r="N7533" i="1"/>
  <c r="L7533" i="1"/>
  <c r="E7533" i="1"/>
  <c r="W7532" i="1"/>
  <c r="U7532" i="1"/>
  <c r="S7532" i="1"/>
  <c r="O7532" i="1"/>
  <c r="N7532" i="1"/>
  <c r="L7532" i="1"/>
  <c r="E7532" i="1"/>
  <c r="W7531" i="1"/>
  <c r="U7531" i="1"/>
  <c r="S7531" i="1"/>
  <c r="O7531" i="1"/>
  <c r="N7531" i="1"/>
  <c r="L7531" i="1"/>
  <c r="E7531" i="1"/>
  <c r="W7530" i="1"/>
  <c r="U7530" i="1"/>
  <c r="S7530" i="1"/>
  <c r="O7530" i="1"/>
  <c r="N7530" i="1"/>
  <c r="L7530" i="1"/>
  <c r="E7530" i="1"/>
  <c r="W7529" i="1"/>
  <c r="U7529" i="1"/>
  <c r="S7529" i="1"/>
  <c r="O7529" i="1"/>
  <c r="N7529" i="1"/>
  <c r="L7529" i="1"/>
  <c r="E7529" i="1"/>
  <c r="W7528" i="1"/>
  <c r="U7528" i="1"/>
  <c r="S7528" i="1"/>
  <c r="O7528" i="1"/>
  <c r="N7528" i="1"/>
  <c r="L7528" i="1"/>
  <c r="E7528" i="1"/>
  <c r="W7527" i="1"/>
  <c r="U7527" i="1"/>
  <c r="S7527" i="1"/>
  <c r="O7527" i="1"/>
  <c r="N7527" i="1"/>
  <c r="L7527" i="1"/>
  <c r="E7527" i="1"/>
  <c r="W7526" i="1"/>
  <c r="U7526" i="1"/>
  <c r="S7526" i="1"/>
  <c r="O7526" i="1"/>
  <c r="N7526" i="1"/>
  <c r="L7526" i="1"/>
  <c r="E7526" i="1"/>
  <c r="W7525" i="1"/>
  <c r="U7525" i="1"/>
  <c r="S7525" i="1"/>
  <c r="O7525" i="1"/>
  <c r="N7525" i="1"/>
  <c r="L7525" i="1"/>
  <c r="E7525" i="1"/>
  <c r="W7524" i="1"/>
  <c r="U7524" i="1"/>
  <c r="S7524" i="1"/>
  <c r="O7524" i="1"/>
  <c r="N7524" i="1"/>
  <c r="L7524" i="1"/>
  <c r="E7524" i="1"/>
  <c r="W7523" i="1"/>
  <c r="U7523" i="1"/>
  <c r="S7523" i="1"/>
  <c r="O7523" i="1"/>
  <c r="N7523" i="1"/>
  <c r="L7523" i="1"/>
  <c r="E7523" i="1"/>
  <c r="W7522" i="1"/>
  <c r="U7522" i="1"/>
  <c r="S7522" i="1"/>
  <c r="O7522" i="1"/>
  <c r="N7522" i="1"/>
  <c r="L7522" i="1"/>
  <c r="E7522" i="1"/>
  <c r="W7521" i="1"/>
  <c r="U7521" i="1"/>
  <c r="S7521" i="1"/>
  <c r="O7521" i="1"/>
  <c r="N7521" i="1"/>
  <c r="L7521" i="1"/>
  <c r="E7521" i="1"/>
  <c r="W7520" i="1"/>
  <c r="U7520" i="1"/>
  <c r="S7520" i="1"/>
  <c r="O7520" i="1"/>
  <c r="N7520" i="1"/>
  <c r="L7520" i="1"/>
  <c r="E7520" i="1"/>
  <c r="W7519" i="1"/>
  <c r="U7519" i="1"/>
  <c r="S7519" i="1"/>
  <c r="O7519" i="1"/>
  <c r="N7519" i="1"/>
  <c r="L7519" i="1"/>
  <c r="E7519" i="1"/>
  <c r="W7518" i="1"/>
  <c r="U7518" i="1"/>
  <c r="S7518" i="1"/>
  <c r="O7518" i="1"/>
  <c r="N7518" i="1"/>
  <c r="L7518" i="1"/>
  <c r="E7518" i="1"/>
  <c r="W7517" i="1"/>
  <c r="U7517" i="1"/>
  <c r="S7517" i="1"/>
  <c r="O7517" i="1"/>
  <c r="N7517" i="1"/>
  <c r="L7517" i="1"/>
  <c r="E7517" i="1"/>
  <c r="W7516" i="1"/>
  <c r="U7516" i="1"/>
  <c r="S7516" i="1"/>
  <c r="O7516" i="1"/>
  <c r="N7516" i="1"/>
  <c r="L7516" i="1"/>
  <c r="E7516" i="1"/>
  <c r="W7515" i="1"/>
  <c r="U7515" i="1"/>
  <c r="S7515" i="1"/>
  <c r="O7515" i="1"/>
  <c r="N7515" i="1"/>
  <c r="L7515" i="1"/>
  <c r="E7515" i="1"/>
  <c r="W7514" i="1"/>
  <c r="U7514" i="1"/>
  <c r="S7514" i="1"/>
  <c r="O7514" i="1"/>
  <c r="N7514" i="1"/>
  <c r="L7514" i="1"/>
  <c r="E7514" i="1"/>
  <c r="W7513" i="1"/>
  <c r="U7513" i="1"/>
  <c r="S7513" i="1"/>
  <c r="O7513" i="1"/>
  <c r="N7513" i="1"/>
  <c r="L7513" i="1"/>
  <c r="E7513" i="1"/>
  <c r="W7512" i="1"/>
  <c r="U7512" i="1"/>
  <c r="S7512" i="1"/>
  <c r="O7512" i="1"/>
  <c r="N7512" i="1"/>
  <c r="L7512" i="1"/>
  <c r="E7512" i="1"/>
  <c r="W7511" i="1"/>
  <c r="U7511" i="1"/>
  <c r="S7511" i="1"/>
  <c r="O7511" i="1"/>
  <c r="N7511" i="1"/>
  <c r="L7511" i="1"/>
  <c r="E7511" i="1"/>
  <c r="W7510" i="1"/>
  <c r="U7510" i="1"/>
  <c r="S7510" i="1"/>
  <c r="O7510" i="1"/>
  <c r="N7510" i="1"/>
  <c r="L7510" i="1"/>
  <c r="E7510" i="1"/>
  <c r="W7509" i="1"/>
  <c r="U7509" i="1"/>
  <c r="S7509" i="1"/>
  <c r="O7509" i="1"/>
  <c r="N7509" i="1"/>
  <c r="L7509" i="1"/>
  <c r="E7509" i="1"/>
  <c r="W7508" i="1"/>
  <c r="U7508" i="1"/>
  <c r="S7508" i="1"/>
  <c r="O7508" i="1"/>
  <c r="N7508" i="1"/>
  <c r="L7508" i="1"/>
  <c r="E7508" i="1"/>
  <c r="W7507" i="1"/>
  <c r="U7507" i="1"/>
  <c r="S7507" i="1"/>
  <c r="O7507" i="1"/>
  <c r="N7507" i="1"/>
  <c r="L7507" i="1"/>
  <c r="E7507" i="1"/>
  <c r="W7506" i="1"/>
  <c r="U7506" i="1"/>
  <c r="S7506" i="1"/>
  <c r="O7506" i="1"/>
  <c r="N7506" i="1"/>
  <c r="L7506" i="1"/>
  <c r="E7506" i="1"/>
  <c r="W7505" i="1"/>
  <c r="U7505" i="1"/>
  <c r="S7505" i="1"/>
  <c r="O7505" i="1"/>
  <c r="N7505" i="1"/>
  <c r="L7505" i="1"/>
  <c r="E7505" i="1"/>
  <c r="W7504" i="1"/>
  <c r="U7504" i="1"/>
  <c r="S7504" i="1"/>
  <c r="O7504" i="1"/>
  <c r="N7504" i="1"/>
  <c r="L7504" i="1"/>
  <c r="E7504" i="1"/>
  <c r="W7503" i="1"/>
  <c r="U7503" i="1"/>
  <c r="S7503" i="1"/>
  <c r="O7503" i="1"/>
  <c r="N7503" i="1"/>
  <c r="L7503" i="1"/>
  <c r="E7503" i="1"/>
  <c r="W7502" i="1"/>
  <c r="U7502" i="1"/>
  <c r="S7502" i="1"/>
  <c r="O7502" i="1"/>
  <c r="N7502" i="1"/>
  <c r="L7502" i="1"/>
  <c r="E7502" i="1"/>
  <c r="W7501" i="1"/>
  <c r="U7501" i="1"/>
  <c r="S7501" i="1"/>
  <c r="O7501" i="1"/>
  <c r="N7501" i="1"/>
  <c r="L7501" i="1"/>
  <c r="E7501" i="1"/>
  <c r="W7500" i="1"/>
  <c r="U7500" i="1"/>
  <c r="S7500" i="1"/>
  <c r="O7500" i="1"/>
  <c r="N7500" i="1"/>
  <c r="L7500" i="1"/>
  <c r="E7500" i="1"/>
  <c r="W7499" i="1"/>
  <c r="U7499" i="1"/>
  <c r="S7499" i="1"/>
  <c r="O7499" i="1"/>
  <c r="N7499" i="1"/>
  <c r="L7499" i="1"/>
  <c r="E7499" i="1"/>
  <c r="W7498" i="1"/>
  <c r="U7498" i="1"/>
  <c r="S7498" i="1"/>
  <c r="O7498" i="1"/>
  <c r="N7498" i="1"/>
  <c r="L7498" i="1"/>
  <c r="E7498" i="1"/>
  <c r="W7497" i="1"/>
  <c r="U7497" i="1"/>
  <c r="S7497" i="1"/>
  <c r="O7497" i="1"/>
  <c r="N7497" i="1"/>
  <c r="L7497" i="1"/>
  <c r="E7497" i="1"/>
  <c r="W7496" i="1"/>
  <c r="U7496" i="1"/>
  <c r="S7496" i="1"/>
  <c r="O7496" i="1"/>
  <c r="N7496" i="1"/>
  <c r="L7496" i="1"/>
  <c r="E7496" i="1"/>
  <c r="W7495" i="1"/>
  <c r="U7495" i="1"/>
  <c r="S7495" i="1"/>
  <c r="O7495" i="1"/>
  <c r="N7495" i="1"/>
  <c r="L7495" i="1"/>
  <c r="E7495" i="1"/>
  <c r="W7494" i="1"/>
  <c r="U7494" i="1"/>
  <c r="S7494" i="1"/>
  <c r="O7494" i="1"/>
  <c r="N7494" i="1"/>
  <c r="L7494" i="1"/>
  <c r="E7494" i="1"/>
  <c r="W7493" i="1"/>
  <c r="U7493" i="1"/>
  <c r="S7493" i="1"/>
  <c r="O7493" i="1"/>
  <c r="N7493" i="1"/>
  <c r="L7493" i="1"/>
  <c r="E7493" i="1"/>
  <c r="W7492" i="1"/>
  <c r="U7492" i="1"/>
  <c r="S7492" i="1"/>
  <c r="O7492" i="1"/>
  <c r="N7492" i="1"/>
  <c r="L7492" i="1"/>
  <c r="E7492" i="1"/>
  <c r="W7491" i="1"/>
  <c r="U7491" i="1"/>
  <c r="S7491" i="1"/>
  <c r="O7491" i="1"/>
  <c r="N7491" i="1"/>
  <c r="L7491" i="1"/>
  <c r="E7491" i="1"/>
  <c r="W7490" i="1"/>
  <c r="U7490" i="1"/>
  <c r="S7490" i="1"/>
  <c r="O7490" i="1"/>
  <c r="N7490" i="1"/>
  <c r="L7490" i="1"/>
  <c r="E7490" i="1"/>
  <c r="W7489" i="1"/>
  <c r="U7489" i="1"/>
  <c r="S7489" i="1"/>
  <c r="O7489" i="1"/>
  <c r="N7489" i="1"/>
  <c r="L7489" i="1"/>
  <c r="E7489" i="1"/>
  <c r="W7488" i="1"/>
  <c r="U7488" i="1"/>
  <c r="S7488" i="1"/>
  <c r="O7488" i="1"/>
  <c r="N7488" i="1"/>
  <c r="L7488" i="1"/>
  <c r="E7488" i="1"/>
  <c r="W7487" i="1"/>
  <c r="U7487" i="1"/>
  <c r="S7487" i="1"/>
  <c r="O7487" i="1"/>
  <c r="N7487" i="1"/>
  <c r="L7487" i="1"/>
  <c r="E7487" i="1"/>
  <c r="W7486" i="1"/>
  <c r="U7486" i="1"/>
  <c r="S7486" i="1"/>
  <c r="O7486" i="1"/>
  <c r="N7486" i="1"/>
  <c r="L7486" i="1"/>
  <c r="E7486" i="1"/>
  <c r="W7485" i="1"/>
  <c r="U7485" i="1"/>
  <c r="S7485" i="1"/>
  <c r="O7485" i="1"/>
  <c r="N7485" i="1"/>
  <c r="L7485" i="1"/>
  <c r="E7485" i="1"/>
  <c r="W7484" i="1"/>
  <c r="U7484" i="1"/>
  <c r="S7484" i="1"/>
  <c r="O7484" i="1"/>
  <c r="N7484" i="1"/>
  <c r="L7484" i="1"/>
  <c r="E7484" i="1"/>
  <c r="W7483" i="1"/>
  <c r="U7483" i="1"/>
  <c r="S7483" i="1"/>
  <c r="O7483" i="1"/>
  <c r="N7483" i="1"/>
  <c r="L7483" i="1"/>
  <c r="E7483" i="1"/>
  <c r="W7482" i="1"/>
  <c r="U7482" i="1"/>
  <c r="S7482" i="1"/>
  <c r="O7482" i="1"/>
  <c r="N7482" i="1"/>
  <c r="L7482" i="1"/>
  <c r="E7482" i="1"/>
  <c r="W7481" i="1"/>
  <c r="U7481" i="1"/>
  <c r="S7481" i="1"/>
  <c r="O7481" i="1"/>
  <c r="N7481" i="1"/>
  <c r="L7481" i="1"/>
  <c r="E7481" i="1"/>
  <c r="W7480" i="1"/>
  <c r="U7480" i="1"/>
  <c r="S7480" i="1"/>
  <c r="O7480" i="1"/>
  <c r="N7480" i="1"/>
  <c r="L7480" i="1"/>
  <c r="E7480" i="1"/>
  <c r="W7479" i="1"/>
  <c r="U7479" i="1"/>
  <c r="S7479" i="1"/>
  <c r="O7479" i="1"/>
  <c r="N7479" i="1"/>
  <c r="L7479" i="1"/>
  <c r="E7479" i="1"/>
  <c r="W7478" i="1"/>
  <c r="U7478" i="1"/>
  <c r="S7478" i="1"/>
  <c r="O7478" i="1"/>
  <c r="N7478" i="1"/>
  <c r="L7478" i="1"/>
  <c r="E7478" i="1"/>
  <c r="W7477" i="1"/>
  <c r="U7477" i="1"/>
  <c r="S7477" i="1"/>
  <c r="O7477" i="1"/>
  <c r="N7477" i="1"/>
  <c r="L7477" i="1"/>
  <c r="E7477" i="1"/>
  <c r="W7476" i="1"/>
  <c r="U7476" i="1"/>
  <c r="S7476" i="1"/>
  <c r="O7476" i="1"/>
  <c r="N7476" i="1"/>
  <c r="L7476" i="1"/>
  <c r="E7476" i="1"/>
  <c r="W7475" i="1"/>
  <c r="U7475" i="1"/>
  <c r="S7475" i="1"/>
  <c r="O7475" i="1"/>
  <c r="N7475" i="1"/>
  <c r="L7475" i="1"/>
  <c r="E7475" i="1"/>
  <c r="W7474" i="1"/>
  <c r="U7474" i="1"/>
  <c r="S7474" i="1"/>
  <c r="O7474" i="1"/>
  <c r="N7474" i="1"/>
  <c r="L7474" i="1"/>
  <c r="E7474" i="1"/>
  <c r="W7473" i="1"/>
  <c r="U7473" i="1"/>
  <c r="S7473" i="1"/>
  <c r="O7473" i="1"/>
  <c r="N7473" i="1"/>
  <c r="L7473" i="1"/>
  <c r="E7473" i="1"/>
  <c r="W7472" i="1"/>
  <c r="U7472" i="1"/>
  <c r="S7472" i="1"/>
  <c r="O7472" i="1"/>
  <c r="N7472" i="1"/>
  <c r="L7472" i="1"/>
  <c r="E7472" i="1"/>
  <c r="W7471" i="1"/>
  <c r="U7471" i="1"/>
  <c r="S7471" i="1"/>
  <c r="O7471" i="1"/>
  <c r="N7471" i="1"/>
  <c r="L7471" i="1"/>
  <c r="E7471" i="1"/>
  <c r="W7470" i="1"/>
  <c r="U7470" i="1"/>
  <c r="S7470" i="1"/>
  <c r="O7470" i="1"/>
  <c r="N7470" i="1"/>
  <c r="L7470" i="1"/>
  <c r="E7470" i="1"/>
  <c r="W7469" i="1"/>
  <c r="U7469" i="1"/>
  <c r="S7469" i="1"/>
  <c r="O7469" i="1"/>
  <c r="N7469" i="1"/>
  <c r="L7469" i="1"/>
  <c r="E7469" i="1"/>
  <c r="W7468" i="1"/>
  <c r="U7468" i="1"/>
  <c r="S7468" i="1"/>
  <c r="O7468" i="1"/>
  <c r="N7468" i="1"/>
  <c r="L7468" i="1"/>
  <c r="E7468" i="1"/>
  <c r="W7467" i="1"/>
  <c r="U7467" i="1"/>
  <c r="S7467" i="1"/>
  <c r="O7467" i="1"/>
  <c r="N7467" i="1"/>
  <c r="L7467" i="1"/>
  <c r="E7467" i="1"/>
  <c r="W7466" i="1"/>
  <c r="U7466" i="1"/>
  <c r="S7466" i="1"/>
  <c r="O7466" i="1"/>
  <c r="N7466" i="1"/>
  <c r="L7466" i="1"/>
  <c r="E7466" i="1"/>
  <c r="W7465" i="1"/>
  <c r="U7465" i="1"/>
  <c r="S7465" i="1"/>
  <c r="O7465" i="1"/>
  <c r="N7465" i="1"/>
  <c r="L7465" i="1"/>
  <c r="E7465" i="1"/>
  <c r="W7464" i="1"/>
  <c r="U7464" i="1"/>
  <c r="S7464" i="1"/>
  <c r="O7464" i="1"/>
  <c r="N7464" i="1"/>
  <c r="L7464" i="1"/>
  <c r="E7464" i="1"/>
  <c r="W7463" i="1"/>
  <c r="U7463" i="1"/>
  <c r="S7463" i="1"/>
  <c r="O7463" i="1"/>
  <c r="N7463" i="1"/>
  <c r="L7463" i="1"/>
  <c r="E7463" i="1"/>
  <c r="W7462" i="1"/>
  <c r="U7462" i="1"/>
  <c r="S7462" i="1"/>
  <c r="O7462" i="1"/>
  <c r="N7462" i="1"/>
  <c r="L7462" i="1"/>
  <c r="E7462" i="1"/>
  <c r="W7461" i="1"/>
  <c r="U7461" i="1"/>
  <c r="S7461" i="1"/>
  <c r="O7461" i="1"/>
  <c r="N7461" i="1"/>
  <c r="L7461" i="1"/>
  <c r="E7461" i="1"/>
  <c r="W7460" i="1"/>
  <c r="U7460" i="1"/>
  <c r="S7460" i="1"/>
  <c r="O7460" i="1"/>
  <c r="N7460" i="1"/>
  <c r="L7460" i="1"/>
  <c r="E7460" i="1"/>
  <c r="W7459" i="1"/>
  <c r="U7459" i="1"/>
  <c r="S7459" i="1"/>
  <c r="O7459" i="1"/>
  <c r="N7459" i="1"/>
  <c r="L7459" i="1"/>
  <c r="E7459" i="1"/>
  <c r="W7458" i="1"/>
  <c r="U7458" i="1"/>
  <c r="S7458" i="1"/>
  <c r="O7458" i="1"/>
  <c r="N7458" i="1"/>
  <c r="L7458" i="1"/>
  <c r="E7458" i="1"/>
  <c r="W7457" i="1"/>
  <c r="U7457" i="1"/>
  <c r="S7457" i="1"/>
  <c r="O7457" i="1"/>
  <c r="N7457" i="1"/>
  <c r="L7457" i="1"/>
  <c r="E7457" i="1"/>
  <c r="W7456" i="1"/>
  <c r="U7456" i="1"/>
  <c r="S7456" i="1"/>
  <c r="O7456" i="1"/>
  <c r="N7456" i="1"/>
  <c r="L7456" i="1"/>
  <c r="E7456" i="1"/>
  <c r="W7455" i="1"/>
  <c r="U7455" i="1"/>
  <c r="S7455" i="1"/>
  <c r="O7455" i="1"/>
  <c r="N7455" i="1"/>
  <c r="L7455" i="1"/>
  <c r="E7455" i="1"/>
  <c r="W7454" i="1"/>
  <c r="U7454" i="1"/>
  <c r="S7454" i="1"/>
  <c r="O7454" i="1"/>
  <c r="N7454" i="1"/>
  <c r="L7454" i="1"/>
  <c r="E7454" i="1"/>
  <c r="W7453" i="1"/>
  <c r="U7453" i="1"/>
  <c r="S7453" i="1"/>
  <c r="O7453" i="1"/>
  <c r="N7453" i="1"/>
  <c r="L7453" i="1"/>
  <c r="E7453" i="1"/>
  <c r="W7452" i="1"/>
  <c r="U7452" i="1"/>
  <c r="S7452" i="1"/>
  <c r="O7452" i="1"/>
  <c r="N7452" i="1"/>
  <c r="L7452" i="1"/>
  <c r="E7452" i="1"/>
  <c r="W7451" i="1"/>
  <c r="U7451" i="1"/>
  <c r="S7451" i="1"/>
  <c r="O7451" i="1"/>
  <c r="N7451" i="1"/>
  <c r="L7451" i="1"/>
  <c r="E7451" i="1"/>
  <c r="W7450" i="1"/>
  <c r="U7450" i="1"/>
  <c r="S7450" i="1"/>
  <c r="O7450" i="1"/>
  <c r="N7450" i="1"/>
  <c r="L7450" i="1"/>
  <c r="E7450" i="1"/>
  <c r="W7449" i="1"/>
  <c r="U7449" i="1"/>
  <c r="S7449" i="1"/>
  <c r="O7449" i="1"/>
  <c r="N7449" i="1"/>
  <c r="L7449" i="1"/>
  <c r="E7449" i="1"/>
  <c r="W7448" i="1"/>
  <c r="U7448" i="1"/>
  <c r="S7448" i="1"/>
  <c r="O7448" i="1"/>
  <c r="N7448" i="1"/>
  <c r="L7448" i="1"/>
  <c r="E7448" i="1"/>
  <c r="W7447" i="1"/>
  <c r="U7447" i="1"/>
  <c r="S7447" i="1"/>
  <c r="O7447" i="1"/>
  <c r="N7447" i="1"/>
  <c r="L7447" i="1"/>
  <c r="E7447" i="1"/>
  <c r="W7446" i="1"/>
  <c r="U7446" i="1"/>
  <c r="S7446" i="1"/>
  <c r="O7446" i="1"/>
  <c r="N7446" i="1"/>
  <c r="L7446" i="1"/>
  <c r="E7446" i="1"/>
  <c r="W7445" i="1"/>
  <c r="U7445" i="1"/>
  <c r="S7445" i="1"/>
  <c r="O7445" i="1"/>
  <c r="N7445" i="1"/>
  <c r="L7445" i="1"/>
  <c r="E7445" i="1"/>
  <c r="W7444" i="1"/>
  <c r="U7444" i="1"/>
  <c r="S7444" i="1"/>
  <c r="O7444" i="1"/>
  <c r="N7444" i="1"/>
  <c r="L7444" i="1"/>
  <c r="E7444" i="1"/>
  <c r="W7443" i="1"/>
  <c r="U7443" i="1"/>
  <c r="S7443" i="1"/>
  <c r="O7443" i="1"/>
  <c r="N7443" i="1"/>
  <c r="L7443" i="1"/>
  <c r="E7443" i="1"/>
  <c r="W7442" i="1"/>
  <c r="U7442" i="1"/>
  <c r="S7442" i="1"/>
  <c r="O7442" i="1"/>
  <c r="N7442" i="1"/>
  <c r="L7442" i="1"/>
  <c r="E7442" i="1"/>
  <c r="W7441" i="1"/>
  <c r="U7441" i="1"/>
  <c r="S7441" i="1"/>
  <c r="O7441" i="1"/>
  <c r="N7441" i="1"/>
  <c r="L7441" i="1"/>
  <c r="E7441" i="1"/>
  <c r="W7440" i="1"/>
  <c r="U7440" i="1"/>
  <c r="S7440" i="1"/>
  <c r="O7440" i="1"/>
  <c r="N7440" i="1"/>
  <c r="L7440" i="1"/>
  <c r="E7440" i="1"/>
  <c r="W7439" i="1"/>
  <c r="U7439" i="1"/>
  <c r="S7439" i="1"/>
  <c r="O7439" i="1"/>
  <c r="N7439" i="1"/>
  <c r="L7439" i="1"/>
  <c r="E7439" i="1"/>
  <c r="W7438" i="1"/>
  <c r="U7438" i="1"/>
  <c r="S7438" i="1"/>
  <c r="O7438" i="1"/>
  <c r="N7438" i="1"/>
  <c r="L7438" i="1"/>
  <c r="E7438" i="1"/>
  <c r="W7437" i="1"/>
  <c r="U7437" i="1"/>
  <c r="S7437" i="1"/>
  <c r="O7437" i="1"/>
  <c r="N7437" i="1"/>
  <c r="L7437" i="1"/>
  <c r="E7437" i="1"/>
  <c r="W7436" i="1"/>
  <c r="U7436" i="1"/>
  <c r="S7436" i="1"/>
  <c r="O7436" i="1"/>
  <c r="N7436" i="1"/>
  <c r="L7436" i="1"/>
  <c r="E7436" i="1"/>
  <c r="W7435" i="1"/>
  <c r="U7435" i="1"/>
  <c r="S7435" i="1"/>
  <c r="O7435" i="1"/>
  <c r="N7435" i="1"/>
  <c r="L7435" i="1"/>
  <c r="E7435" i="1"/>
  <c r="W7434" i="1"/>
  <c r="U7434" i="1"/>
  <c r="S7434" i="1"/>
  <c r="O7434" i="1"/>
  <c r="N7434" i="1"/>
  <c r="L7434" i="1"/>
  <c r="E7434" i="1"/>
  <c r="W7433" i="1"/>
  <c r="U7433" i="1"/>
  <c r="S7433" i="1"/>
  <c r="O7433" i="1"/>
  <c r="N7433" i="1"/>
  <c r="L7433" i="1"/>
  <c r="E7433" i="1"/>
  <c r="W7432" i="1"/>
  <c r="U7432" i="1"/>
  <c r="S7432" i="1"/>
  <c r="O7432" i="1"/>
  <c r="N7432" i="1"/>
  <c r="L7432" i="1"/>
  <c r="E7432" i="1"/>
  <c r="W7431" i="1"/>
  <c r="U7431" i="1"/>
  <c r="S7431" i="1"/>
  <c r="O7431" i="1"/>
  <c r="N7431" i="1"/>
  <c r="L7431" i="1"/>
  <c r="E7431" i="1"/>
  <c r="W7430" i="1"/>
  <c r="U7430" i="1"/>
  <c r="S7430" i="1"/>
  <c r="O7430" i="1"/>
  <c r="N7430" i="1"/>
  <c r="L7430" i="1"/>
  <c r="E7430" i="1"/>
  <c r="W7429" i="1"/>
  <c r="U7429" i="1"/>
  <c r="S7429" i="1"/>
  <c r="O7429" i="1"/>
  <c r="N7429" i="1"/>
  <c r="L7429" i="1"/>
  <c r="E7429" i="1"/>
  <c r="W7428" i="1"/>
  <c r="U7428" i="1"/>
  <c r="S7428" i="1"/>
  <c r="O7428" i="1"/>
  <c r="N7428" i="1"/>
  <c r="L7428" i="1"/>
  <c r="E7428" i="1"/>
  <c r="W7427" i="1"/>
  <c r="U7427" i="1"/>
  <c r="S7427" i="1"/>
  <c r="O7427" i="1"/>
  <c r="N7427" i="1"/>
  <c r="L7427" i="1"/>
  <c r="E7427" i="1"/>
  <c r="W7426" i="1"/>
  <c r="U7426" i="1"/>
  <c r="S7426" i="1"/>
  <c r="O7426" i="1"/>
  <c r="N7426" i="1"/>
  <c r="L7426" i="1"/>
  <c r="E7426" i="1"/>
  <c r="W7425" i="1"/>
  <c r="U7425" i="1"/>
  <c r="S7425" i="1"/>
  <c r="O7425" i="1"/>
  <c r="N7425" i="1"/>
  <c r="L7425" i="1"/>
  <c r="E7425" i="1"/>
  <c r="W7424" i="1"/>
  <c r="U7424" i="1"/>
  <c r="S7424" i="1"/>
  <c r="O7424" i="1"/>
  <c r="N7424" i="1"/>
  <c r="L7424" i="1"/>
  <c r="E7424" i="1"/>
  <c r="W7423" i="1"/>
  <c r="U7423" i="1"/>
  <c r="S7423" i="1"/>
  <c r="O7423" i="1"/>
  <c r="N7423" i="1"/>
  <c r="L7423" i="1"/>
  <c r="E7423" i="1"/>
  <c r="W7422" i="1"/>
  <c r="U7422" i="1"/>
  <c r="S7422" i="1"/>
  <c r="O7422" i="1"/>
  <c r="N7422" i="1"/>
  <c r="L7422" i="1"/>
  <c r="E7422" i="1"/>
  <c r="W7421" i="1"/>
  <c r="U7421" i="1"/>
  <c r="S7421" i="1"/>
  <c r="O7421" i="1"/>
  <c r="N7421" i="1"/>
  <c r="L7421" i="1"/>
  <c r="E7421" i="1"/>
  <c r="W7420" i="1"/>
  <c r="U7420" i="1"/>
  <c r="S7420" i="1"/>
  <c r="O7420" i="1"/>
  <c r="N7420" i="1"/>
  <c r="L7420" i="1"/>
  <c r="E7420" i="1"/>
  <c r="W7419" i="1"/>
  <c r="U7419" i="1"/>
  <c r="S7419" i="1"/>
  <c r="O7419" i="1"/>
  <c r="N7419" i="1"/>
  <c r="L7419" i="1"/>
  <c r="E7419" i="1"/>
  <c r="W7418" i="1"/>
  <c r="U7418" i="1"/>
  <c r="S7418" i="1"/>
  <c r="O7418" i="1"/>
  <c r="N7418" i="1"/>
  <c r="L7418" i="1"/>
  <c r="E7418" i="1"/>
  <c r="W7417" i="1"/>
  <c r="U7417" i="1"/>
  <c r="S7417" i="1"/>
  <c r="O7417" i="1"/>
  <c r="N7417" i="1"/>
  <c r="L7417" i="1"/>
  <c r="E7417" i="1"/>
  <c r="W7416" i="1"/>
  <c r="U7416" i="1"/>
  <c r="S7416" i="1"/>
  <c r="O7416" i="1"/>
  <c r="N7416" i="1"/>
  <c r="L7416" i="1"/>
  <c r="E7416" i="1"/>
  <c r="W7415" i="1"/>
  <c r="U7415" i="1"/>
  <c r="S7415" i="1"/>
  <c r="O7415" i="1"/>
  <c r="N7415" i="1"/>
  <c r="L7415" i="1"/>
  <c r="E7415" i="1"/>
  <c r="W7414" i="1"/>
  <c r="U7414" i="1"/>
  <c r="S7414" i="1"/>
  <c r="O7414" i="1"/>
  <c r="N7414" i="1"/>
  <c r="L7414" i="1"/>
  <c r="E7414" i="1"/>
  <c r="W7413" i="1"/>
  <c r="U7413" i="1"/>
  <c r="S7413" i="1"/>
  <c r="O7413" i="1"/>
  <c r="N7413" i="1"/>
  <c r="L7413" i="1"/>
  <c r="E7413" i="1"/>
  <c r="W7412" i="1"/>
  <c r="U7412" i="1"/>
  <c r="S7412" i="1"/>
  <c r="O7412" i="1"/>
  <c r="N7412" i="1"/>
  <c r="L7412" i="1"/>
  <c r="E7412" i="1"/>
  <c r="W7411" i="1"/>
  <c r="U7411" i="1"/>
  <c r="S7411" i="1"/>
  <c r="O7411" i="1"/>
  <c r="N7411" i="1"/>
  <c r="L7411" i="1"/>
  <c r="E7411" i="1"/>
  <c r="W7410" i="1"/>
  <c r="U7410" i="1"/>
  <c r="S7410" i="1"/>
  <c r="O7410" i="1"/>
  <c r="N7410" i="1"/>
  <c r="L7410" i="1"/>
  <c r="E7410" i="1"/>
  <c r="W7409" i="1"/>
  <c r="U7409" i="1"/>
  <c r="S7409" i="1"/>
  <c r="O7409" i="1"/>
  <c r="N7409" i="1"/>
  <c r="L7409" i="1"/>
  <c r="E7409" i="1"/>
  <c r="W7408" i="1"/>
  <c r="U7408" i="1"/>
  <c r="S7408" i="1"/>
  <c r="O7408" i="1"/>
  <c r="N7408" i="1"/>
  <c r="L7408" i="1"/>
  <c r="E7408" i="1"/>
  <c r="W7407" i="1"/>
  <c r="U7407" i="1"/>
  <c r="S7407" i="1"/>
  <c r="O7407" i="1"/>
  <c r="N7407" i="1"/>
  <c r="L7407" i="1"/>
  <c r="E7407" i="1"/>
  <c r="W7406" i="1"/>
  <c r="U7406" i="1"/>
  <c r="S7406" i="1"/>
  <c r="O7406" i="1"/>
  <c r="N7406" i="1"/>
  <c r="L7406" i="1"/>
  <c r="E7406" i="1"/>
  <c r="W7405" i="1"/>
  <c r="U7405" i="1"/>
  <c r="S7405" i="1"/>
  <c r="O7405" i="1"/>
  <c r="N7405" i="1"/>
  <c r="L7405" i="1"/>
  <c r="E7405" i="1"/>
  <c r="W7404" i="1"/>
  <c r="U7404" i="1"/>
  <c r="S7404" i="1"/>
  <c r="O7404" i="1"/>
  <c r="N7404" i="1"/>
  <c r="L7404" i="1"/>
  <c r="E7404" i="1"/>
  <c r="W7403" i="1"/>
  <c r="U7403" i="1"/>
  <c r="S7403" i="1"/>
  <c r="O7403" i="1"/>
  <c r="N7403" i="1"/>
  <c r="L7403" i="1"/>
  <c r="E7403" i="1"/>
  <c r="W7402" i="1"/>
  <c r="U7402" i="1"/>
  <c r="S7402" i="1"/>
  <c r="O7402" i="1"/>
  <c r="N7402" i="1"/>
  <c r="L7402" i="1"/>
  <c r="E7402" i="1"/>
  <c r="W7401" i="1"/>
  <c r="U7401" i="1"/>
  <c r="S7401" i="1"/>
  <c r="O7401" i="1"/>
  <c r="N7401" i="1"/>
  <c r="L7401" i="1"/>
  <c r="E7401" i="1"/>
  <c r="W7400" i="1"/>
  <c r="U7400" i="1"/>
  <c r="S7400" i="1"/>
  <c r="O7400" i="1"/>
  <c r="N7400" i="1"/>
  <c r="L7400" i="1"/>
  <c r="E7400" i="1"/>
  <c r="W7399" i="1"/>
  <c r="U7399" i="1"/>
  <c r="S7399" i="1"/>
  <c r="O7399" i="1"/>
  <c r="N7399" i="1"/>
  <c r="L7399" i="1"/>
  <c r="E7399" i="1"/>
  <c r="W7398" i="1"/>
  <c r="U7398" i="1"/>
  <c r="S7398" i="1"/>
  <c r="O7398" i="1"/>
  <c r="N7398" i="1"/>
  <c r="L7398" i="1"/>
  <c r="E7398" i="1"/>
  <c r="W7397" i="1"/>
  <c r="U7397" i="1"/>
  <c r="S7397" i="1"/>
  <c r="O7397" i="1"/>
  <c r="N7397" i="1"/>
  <c r="L7397" i="1"/>
  <c r="E7397" i="1"/>
  <c r="W7396" i="1"/>
  <c r="U7396" i="1"/>
  <c r="S7396" i="1"/>
  <c r="O7396" i="1"/>
  <c r="N7396" i="1"/>
  <c r="L7396" i="1"/>
  <c r="E7396" i="1"/>
  <c r="W7395" i="1"/>
  <c r="U7395" i="1"/>
  <c r="S7395" i="1"/>
  <c r="O7395" i="1"/>
  <c r="N7395" i="1"/>
  <c r="L7395" i="1"/>
  <c r="E7395" i="1"/>
  <c r="W7394" i="1"/>
  <c r="U7394" i="1"/>
  <c r="S7394" i="1"/>
  <c r="O7394" i="1"/>
  <c r="N7394" i="1"/>
  <c r="L7394" i="1"/>
  <c r="E7394" i="1"/>
  <c r="W7393" i="1"/>
  <c r="U7393" i="1"/>
  <c r="S7393" i="1"/>
  <c r="O7393" i="1"/>
  <c r="N7393" i="1"/>
  <c r="L7393" i="1"/>
  <c r="E7393" i="1"/>
  <c r="W7392" i="1"/>
  <c r="U7392" i="1"/>
  <c r="S7392" i="1"/>
  <c r="O7392" i="1"/>
  <c r="N7392" i="1"/>
  <c r="L7392" i="1"/>
  <c r="E7392" i="1"/>
  <c r="W7391" i="1"/>
  <c r="U7391" i="1"/>
  <c r="S7391" i="1"/>
  <c r="O7391" i="1"/>
  <c r="N7391" i="1"/>
  <c r="L7391" i="1"/>
  <c r="E7391" i="1"/>
  <c r="W7390" i="1"/>
  <c r="U7390" i="1"/>
  <c r="S7390" i="1"/>
  <c r="O7390" i="1"/>
  <c r="N7390" i="1"/>
  <c r="L7390" i="1"/>
  <c r="E7390" i="1"/>
  <c r="W7389" i="1"/>
  <c r="U7389" i="1"/>
  <c r="S7389" i="1"/>
  <c r="O7389" i="1"/>
  <c r="N7389" i="1"/>
  <c r="L7389" i="1"/>
  <c r="E7389" i="1"/>
  <c r="W7388" i="1"/>
  <c r="U7388" i="1"/>
  <c r="S7388" i="1"/>
  <c r="O7388" i="1"/>
  <c r="N7388" i="1"/>
  <c r="L7388" i="1"/>
  <c r="E7388" i="1"/>
  <c r="W7387" i="1"/>
  <c r="U7387" i="1"/>
  <c r="S7387" i="1"/>
  <c r="O7387" i="1"/>
  <c r="N7387" i="1"/>
  <c r="L7387" i="1"/>
  <c r="E7387" i="1"/>
  <c r="W7386" i="1"/>
  <c r="U7386" i="1"/>
  <c r="S7386" i="1"/>
  <c r="O7386" i="1"/>
  <c r="N7386" i="1"/>
  <c r="L7386" i="1"/>
  <c r="E7386" i="1"/>
  <c r="W7385" i="1"/>
  <c r="U7385" i="1"/>
  <c r="S7385" i="1"/>
  <c r="O7385" i="1"/>
  <c r="N7385" i="1"/>
  <c r="L7385" i="1"/>
  <c r="E7385" i="1"/>
  <c r="W7384" i="1"/>
  <c r="U7384" i="1"/>
  <c r="S7384" i="1"/>
  <c r="O7384" i="1"/>
  <c r="N7384" i="1"/>
  <c r="L7384" i="1"/>
  <c r="E7384" i="1"/>
  <c r="W7383" i="1"/>
  <c r="U7383" i="1"/>
  <c r="S7383" i="1"/>
  <c r="O7383" i="1"/>
  <c r="N7383" i="1"/>
  <c r="L7383" i="1"/>
  <c r="E7383" i="1"/>
  <c r="W7382" i="1"/>
  <c r="U7382" i="1"/>
  <c r="S7382" i="1"/>
  <c r="O7382" i="1"/>
  <c r="N7382" i="1"/>
  <c r="L7382" i="1"/>
  <c r="E7382" i="1"/>
  <c r="W7381" i="1"/>
  <c r="U7381" i="1"/>
  <c r="S7381" i="1"/>
  <c r="O7381" i="1"/>
  <c r="N7381" i="1"/>
  <c r="L7381" i="1"/>
  <c r="E7381" i="1"/>
  <c r="W7380" i="1"/>
  <c r="U7380" i="1"/>
  <c r="S7380" i="1"/>
  <c r="O7380" i="1"/>
  <c r="N7380" i="1"/>
  <c r="L7380" i="1"/>
  <c r="E7380" i="1"/>
  <c r="W7379" i="1"/>
  <c r="U7379" i="1"/>
  <c r="S7379" i="1"/>
  <c r="O7379" i="1"/>
  <c r="N7379" i="1"/>
  <c r="L7379" i="1"/>
  <c r="E7379" i="1"/>
  <c r="W7378" i="1"/>
  <c r="U7378" i="1"/>
  <c r="S7378" i="1"/>
  <c r="O7378" i="1"/>
  <c r="N7378" i="1"/>
  <c r="L7378" i="1"/>
  <c r="E7378" i="1"/>
  <c r="W7377" i="1"/>
  <c r="U7377" i="1"/>
  <c r="S7377" i="1"/>
  <c r="O7377" i="1"/>
  <c r="N7377" i="1"/>
  <c r="L7377" i="1"/>
  <c r="E7377" i="1"/>
  <c r="W7376" i="1"/>
  <c r="U7376" i="1"/>
  <c r="S7376" i="1"/>
  <c r="O7376" i="1"/>
  <c r="N7376" i="1"/>
  <c r="L7376" i="1"/>
  <c r="E7376" i="1"/>
  <c r="W7375" i="1"/>
  <c r="U7375" i="1"/>
  <c r="S7375" i="1"/>
  <c r="O7375" i="1"/>
  <c r="N7375" i="1"/>
  <c r="L7375" i="1"/>
  <c r="E7375" i="1"/>
  <c r="W7374" i="1"/>
  <c r="U7374" i="1"/>
  <c r="S7374" i="1"/>
  <c r="O7374" i="1"/>
  <c r="N7374" i="1"/>
  <c r="L7374" i="1"/>
  <c r="E7374" i="1"/>
  <c r="W7373" i="1"/>
  <c r="U7373" i="1"/>
  <c r="S7373" i="1"/>
  <c r="O7373" i="1"/>
  <c r="N7373" i="1"/>
  <c r="L7373" i="1"/>
  <c r="E7373" i="1"/>
  <c r="W7372" i="1"/>
  <c r="U7372" i="1"/>
  <c r="S7372" i="1"/>
  <c r="O7372" i="1"/>
  <c r="N7372" i="1"/>
  <c r="L7372" i="1"/>
  <c r="E7372" i="1"/>
  <c r="W7371" i="1"/>
  <c r="U7371" i="1"/>
  <c r="S7371" i="1"/>
  <c r="O7371" i="1"/>
  <c r="N7371" i="1"/>
  <c r="L7371" i="1"/>
  <c r="E7371" i="1"/>
  <c r="W7370" i="1"/>
  <c r="U7370" i="1"/>
  <c r="S7370" i="1"/>
  <c r="O7370" i="1"/>
  <c r="N7370" i="1"/>
  <c r="L7370" i="1"/>
  <c r="E7370" i="1"/>
  <c r="W7369" i="1"/>
  <c r="U7369" i="1"/>
  <c r="S7369" i="1"/>
  <c r="O7369" i="1"/>
  <c r="N7369" i="1"/>
  <c r="L7369" i="1"/>
  <c r="E7369" i="1"/>
  <c r="W7368" i="1"/>
  <c r="U7368" i="1"/>
  <c r="S7368" i="1"/>
  <c r="O7368" i="1"/>
  <c r="N7368" i="1"/>
  <c r="L7368" i="1"/>
  <c r="E7368" i="1"/>
  <c r="W7367" i="1"/>
  <c r="U7367" i="1"/>
  <c r="S7367" i="1"/>
  <c r="O7367" i="1"/>
  <c r="N7367" i="1"/>
  <c r="L7367" i="1"/>
  <c r="E7367" i="1"/>
  <c r="W7366" i="1"/>
  <c r="U7366" i="1"/>
  <c r="S7366" i="1"/>
  <c r="O7366" i="1"/>
  <c r="N7366" i="1"/>
  <c r="L7366" i="1"/>
  <c r="E7366" i="1"/>
  <c r="W7365" i="1"/>
  <c r="U7365" i="1"/>
  <c r="S7365" i="1"/>
  <c r="O7365" i="1"/>
  <c r="N7365" i="1"/>
  <c r="L7365" i="1"/>
  <c r="E7365" i="1"/>
  <c r="W7364" i="1"/>
  <c r="U7364" i="1"/>
  <c r="S7364" i="1"/>
  <c r="O7364" i="1"/>
  <c r="N7364" i="1"/>
  <c r="L7364" i="1"/>
  <c r="E7364" i="1"/>
  <c r="W7363" i="1"/>
  <c r="U7363" i="1"/>
  <c r="S7363" i="1"/>
  <c r="O7363" i="1"/>
  <c r="N7363" i="1"/>
  <c r="L7363" i="1"/>
  <c r="E7363" i="1"/>
  <c r="W7362" i="1"/>
  <c r="U7362" i="1"/>
  <c r="S7362" i="1"/>
  <c r="O7362" i="1"/>
  <c r="N7362" i="1"/>
  <c r="L7362" i="1"/>
  <c r="E7362" i="1"/>
  <c r="W7361" i="1"/>
  <c r="U7361" i="1"/>
  <c r="S7361" i="1"/>
  <c r="O7361" i="1"/>
  <c r="N7361" i="1"/>
  <c r="L7361" i="1"/>
  <c r="E7361" i="1"/>
  <c r="W7360" i="1"/>
  <c r="U7360" i="1"/>
  <c r="S7360" i="1"/>
  <c r="O7360" i="1"/>
  <c r="N7360" i="1"/>
  <c r="L7360" i="1"/>
  <c r="E7360" i="1"/>
  <c r="W7359" i="1"/>
  <c r="U7359" i="1"/>
  <c r="S7359" i="1"/>
  <c r="O7359" i="1"/>
  <c r="N7359" i="1"/>
  <c r="L7359" i="1"/>
  <c r="E7359" i="1"/>
  <c r="W7358" i="1"/>
  <c r="U7358" i="1"/>
  <c r="S7358" i="1"/>
  <c r="O7358" i="1"/>
  <c r="N7358" i="1"/>
  <c r="L7358" i="1"/>
  <c r="E7358" i="1"/>
  <c r="W7357" i="1"/>
  <c r="U7357" i="1"/>
  <c r="S7357" i="1"/>
  <c r="O7357" i="1"/>
  <c r="N7357" i="1"/>
  <c r="L7357" i="1"/>
  <c r="E7357" i="1"/>
  <c r="W7356" i="1"/>
  <c r="U7356" i="1"/>
  <c r="S7356" i="1"/>
  <c r="O7356" i="1"/>
  <c r="N7356" i="1"/>
  <c r="L7356" i="1"/>
  <c r="E7356" i="1"/>
  <c r="W7355" i="1"/>
  <c r="U7355" i="1"/>
  <c r="S7355" i="1"/>
  <c r="O7355" i="1"/>
  <c r="N7355" i="1"/>
  <c r="L7355" i="1"/>
  <c r="E7355" i="1"/>
  <c r="W7354" i="1"/>
  <c r="U7354" i="1"/>
  <c r="S7354" i="1"/>
  <c r="O7354" i="1"/>
  <c r="N7354" i="1"/>
  <c r="L7354" i="1"/>
  <c r="E7354" i="1"/>
  <c r="W7353" i="1"/>
  <c r="U7353" i="1"/>
  <c r="S7353" i="1"/>
  <c r="O7353" i="1"/>
  <c r="N7353" i="1"/>
  <c r="L7353" i="1"/>
  <c r="E7353" i="1"/>
  <c r="W7352" i="1"/>
  <c r="U7352" i="1"/>
  <c r="S7352" i="1"/>
  <c r="O7352" i="1"/>
  <c r="N7352" i="1"/>
  <c r="L7352" i="1"/>
  <c r="E7352" i="1"/>
  <c r="W7351" i="1"/>
  <c r="U7351" i="1"/>
  <c r="S7351" i="1"/>
  <c r="O7351" i="1"/>
  <c r="N7351" i="1"/>
  <c r="L7351" i="1"/>
  <c r="E7351" i="1"/>
  <c r="W7350" i="1"/>
  <c r="U7350" i="1"/>
  <c r="S7350" i="1"/>
  <c r="O7350" i="1"/>
  <c r="N7350" i="1"/>
  <c r="L7350" i="1"/>
  <c r="E7350" i="1"/>
  <c r="W7349" i="1"/>
  <c r="U7349" i="1"/>
  <c r="S7349" i="1"/>
  <c r="O7349" i="1"/>
  <c r="N7349" i="1"/>
  <c r="L7349" i="1"/>
  <c r="E7349" i="1"/>
  <c r="W7348" i="1"/>
  <c r="U7348" i="1"/>
  <c r="S7348" i="1"/>
  <c r="O7348" i="1"/>
  <c r="N7348" i="1"/>
  <c r="L7348" i="1"/>
  <c r="E7348" i="1"/>
  <c r="W7347" i="1"/>
  <c r="U7347" i="1"/>
  <c r="S7347" i="1"/>
  <c r="O7347" i="1"/>
  <c r="N7347" i="1"/>
  <c r="L7347" i="1"/>
  <c r="E7347" i="1"/>
  <c r="W7346" i="1"/>
  <c r="U7346" i="1"/>
  <c r="S7346" i="1"/>
  <c r="O7346" i="1"/>
  <c r="N7346" i="1"/>
  <c r="L7346" i="1"/>
  <c r="E7346" i="1"/>
  <c r="W7345" i="1"/>
  <c r="U7345" i="1"/>
  <c r="S7345" i="1"/>
  <c r="O7345" i="1"/>
  <c r="N7345" i="1"/>
  <c r="L7345" i="1"/>
  <c r="E7345" i="1"/>
  <c r="W7344" i="1"/>
  <c r="U7344" i="1"/>
  <c r="S7344" i="1"/>
  <c r="O7344" i="1"/>
  <c r="N7344" i="1"/>
  <c r="L7344" i="1"/>
  <c r="E7344" i="1"/>
  <c r="W7343" i="1"/>
  <c r="U7343" i="1"/>
  <c r="S7343" i="1"/>
  <c r="O7343" i="1"/>
  <c r="N7343" i="1"/>
  <c r="L7343" i="1"/>
  <c r="E7343" i="1"/>
  <c r="W7342" i="1"/>
  <c r="U7342" i="1"/>
  <c r="S7342" i="1"/>
  <c r="O7342" i="1"/>
  <c r="N7342" i="1"/>
  <c r="L7342" i="1"/>
  <c r="E7342" i="1"/>
  <c r="W7341" i="1"/>
  <c r="U7341" i="1"/>
  <c r="S7341" i="1"/>
  <c r="O7341" i="1"/>
  <c r="N7341" i="1"/>
  <c r="L7341" i="1"/>
  <c r="E7341" i="1"/>
  <c r="W7340" i="1"/>
  <c r="U7340" i="1"/>
  <c r="S7340" i="1"/>
  <c r="O7340" i="1"/>
  <c r="N7340" i="1"/>
  <c r="L7340" i="1"/>
  <c r="E7340" i="1"/>
  <c r="W7339" i="1"/>
  <c r="U7339" i="1"/>
  <c r="S7339" i="1"/>
  <c r="O7339" i="1"/>
  <c r="N7339" i="1"/>
  <c r="L7339" i="1"/>
  <c r="E7339" i="1"/>
  <c r="W7338" i="1"/>
  <c r="U7338" i="1"/>
  <c r="S7338" i="1"/>
  <c r="O7338" i="1"/>
  <c r="N7338" i="1"/>
  <c r="L7338" i="1"/>
  <c r="E7338" i="1"/>
  <c r="W7337" i="1"/>
  <c r="U7337" i="1"/>
  <c r="S7337" i="1"/>
  <c r="O7337" i="1"/>
  <c r="N7337" i="1"/>
  <c r="L7337" i="1"/>
  <c r="E7337" i="1"/>
  <c r="W7336" i="1"/>
  <c r="U7336" i="1"/>
  <c r="S7336" i="1"/>
  <c r="O7336" i="1"/>
  <c r="N7336" i="1"/>
  <c r="L7336" i="1"/>
  <c r="E7336" i="1"/>
  <c r="W7335" i="1"/>
  <c r="U7335" i="1"/>
  <c r="S7335" i="1"/>
  <c r="O7335" i="1"/>
  <c r="N7335" i="1"/>
  <c r="L7335" i="1"/>
  <c r="E7335" i="1"/>
  <c r="W7334" i="1"/>
  <c r="U7334" i="1"/>
  <c r="S7334" i="1"/>
  <c r="O7334" i="1"/>
  <c r="N7334" i="1"/>
  <c r="L7334" i="1"/>
  <c r="E7334" i="1"/>
  <c r="W7333" i="1"/>
  <c r="U7333" i="1"/>
  <c r="S7333" i="1"/>
  <c r="O7333" i="1"/>
  <c r="N7333" i="1"/>
  <c r="L7333" i="1"/>
  <c r="E7333" i="1"/>
  <c r="W7332" i="1"/>
  <c r="U7332" i="1"/>
  <c r="S7332" i="1"/>
  <c r="O7332" i="1"/>
  <c r="N7332" i="1"/>
  <c r="L7332" i="1"/>
  <c r="E7332" i="1"/>
  <c r="W7331" i="1"/>
  <c r="U7331" i="1"/>
  <c r="S7331" i="1"/>
  <c r="O7331" i="1"/>
  <c r="N7331" i="1"/>
  <c r="L7331" i="1"/>
  <c r="E7331" i="1"/>
  <c r="W7330" i="1"/>
  <c r="U7330" i="1"/>
  <c r="S7330" i="1"/>
  <c r="O7330" i="1"/>
  <c r="N7330" i="1"/>
  <c r="L7330" i="1"/>
  <c r="E7330" i="1"/>
  <c r="W7329" i="1"/>
  <c r="U7329" i="1"/>
  <c r="S7329" i="1"/>
  <c r="O7329" i="1"/>
  <c r="N7329" i="1"/>
  <c r="L7329" i="1"/>
  <c r="E7329" i="1"/>
  <c r="W7328" i="1"/>
  <c r="U7328" i="1"/>
  <c r="S7328" i="1"/>
  <c r="O7328" i="1"/>
  <c r="N7328" i="1"/>
  <c r="L7328" i="1"/>
  <c r="E7328" i="1"/>
  <c r="W7327" i="1"/>
  <c r="U7327" i="1"/>
  <c r="S7327" i="1"/>
  <c r="O7327" i="1"/>
  <c r="N7327" i="1"/>
  <c r="L7327" i="1"/>
  <c r="E7327" i="1"/>
  <c r="W7326" i="1"/>
  <c r="U7326" i="1"/>
  <c r="S7326" i="1"/>
  <c r="O7326" i="1"/>
  <c r="N7326" i="1"/>
  <c r="L7326" i="1"/>
  <c r="E7326" i="1"/>
  <c r="W7325" i="1"/>
  <c r="U7325" i="1"/>
  <c r="S7325" i="1"/>
  <c r="O7325" i="1"/>
  <c r="N7325" i="1"/>
  <c r="L7325" i="1"/>
  <c r="E7325" i="1"/>
  <c r="W7324" i="1"/>
  <c r="U7324" i="1"/>
  <c r="S7324" i="1"/>
  <c r="O7324" i="1"/>
  <c r="N7324" i="1"/>
  <c r="L7324" i="1"/>
  <c r="E7324" i="1"/>
  <c r="W7323" i="1"/>
  <c r="U7323" i="1"/>
  <c r="S7323" i="1"/>
  <c r="O7323" i="1"/>
  <c r="N7323" i="1"/>
  <c r="L7323" i="1"/>
  <c r="E7323" i="1"/>
  <c r="W7322" i="1"/>
  <c r="U7322" i="1"/>
  <c r="S7322" i="1"/>
  <c r="O7322" i="1"/>
  <c r="N7322" i="1"/>
  <c r="L7322" i="1"/>
  <c r="E7322" i="1"/>
  <c r="W7321" i="1"/>
  <c r="U7321" i="1"/>
  <c r="S7321" i="1"/>
  <c r="O7321" i="1"/>
  <c r="N7321" i="1"/>
  <c r="L7321" i="1"/>
  <c r="E7321" i="1"/>
  <c r="W7320" i="1"/>
  <c r="U7320" i="1"/>
  <c r="S7320" i="1"/>
  <c r="O7320" i="1"/>
  <c r="N7320" i="1"/>
  <c r="L7320" i="1"/>
  <c r="E7320" i="1"/>
  <c r="W7319" i="1"/>
  <c r="U7319" i="1"/>
  <c r="S7319" i="1"/>
  <c r="O7319" i="1"/>
  <c r="N7319" i="1"/>
  <c r="L7319" i="1"/>
  <c r="E7319" i="1"/>
  <c r="W7318" i="1"/>
  <c r="U7318" i="1"/>
  <c r="S7318" i="1"/>
  <c r="O7318" i="1"/>
  <c r="N7318" i="1"/>
  <c r="L7318" i="1"/>
  <c r="E7318" i="1"/>
  <c r="W7317" i="1"/>
  <c r="U7317" i="1"/>
  <c r="S7317" i="1"/>
  <c r="O7317" i="1"/>
  <c r="N7317" i="1"/>
  <c r="L7317" i="1"/>
  <c r="E7317" i="1"/>
  <c r="W7316" i="1"/>
  <c r="U7316" i="1"/>
  <c r="S7316" i="1"/>
  <c r="O7316" i="1"/>
  <c r="N7316" i="1"/>
  <c r="L7316" i="1"/>
  <c r="E7316" i="1"/>
  <c r="W7315" i="1"/>
  <c r="U7315" i="1"/>
  <c r="S7315" i="1"/>
  <c r="O7315" i="1"/>
  <c r="N7315" i="1"/>
  <c r="L7315" i="1"/>
  <c r="E7315" i="1"/>
  <c r="W7314" i="1"/>
  <c r="U7314" i="1"/>
  <c r="S7314" i="1"/>
  <c r="O7314" i="1"/>
  <c r="N7314" i="1"/>
  <c r="L7314" i="1"/>
  <c r="E7314" i="1"/>
  <c r="W7313" i="1"/>
  <c r="U7313" i="1"/>
  <c r="S7313" i="1"/>
  <c r="O7313" i="1"/>
  <c r="N7313" i="1"/>
  <c r="L7313" i="1"/>
  <c r="E7313" i="1"/>
  <c r="W7312" i="1"/>
  <c r="U7312" i="1"/>
  <c r="S7312" i="1"/>
  <c r="O7312" i="1"/>
  <c r="N7312" i="1"/>
  <c r="L7312" i="1"/>
  <c r="E7312" i="1"/>
  <c r="W7311" i="1"/>
  <c r="U7311" i="1"/>
  <c r="S7311" i="1"/>
  <c r="O7311" i="1"/>
  <c r="N7311" i="1"/>
  <c r="L7311" i="1"/>
  <c r="E7311" i="1"/>
  <c r="W7310" i="1"/>
  <c r="U7310" i="1"/>
  <c r="S7310" i="1"/>
  <c r="O7310" i="1"/>
  <c r="N7310" i="1"/>
  <c r="L7310" i="1"/>
  <c r="E7310" i="1"/>
  <c r="W7309" i="1"/>
  <c r="U7309" i="1"/>
  <c r="S7309" i="1"/>
  <c r="O7309" i="1"/>
  <c r="N7309" i="1"/>
  <c r="L7309" i="1"/>
  <c r="E7309" i="1"/>
  <c r="W7308" i="1"/>
  <c r="U7308" i="1"/>
  <c r="S7308" i="1"/>
  <c r="O7308" i="1"/>
  <c r="N7308" i="1"/>
  <c r="L7308" i="1"/>
  <c r="E7308" i="1"/>
  <c r="W7307" i="1"/>
  <c r="U7307" i="1"/>
  <c r="S7307" i="1"/>
  <c r="O7307" i="1"/>
  <c r="N7307" i="1"/>
  <c r="L7307" i="1"/>
  <c r="E7307" i="1"/>
  <c r="W7306" i="1"/>
  <c r="U7306" i="1"/>
  <c r="S7306" i="1"/>
  <c r="O7306" i="1"/>
  <c r="N7306" i="1"/>
  <c r="L7306" i="1"/>
  <c r="E7306" i="1"/>
  <c r="W7305" i="1"/>
  <c r="U7305" i="1"/>
  <c r="S7305" i="1"/>
  <c r="O7305" i="1"/>
  <c r="N7305" i="1"/>
  <c r="L7305" i="1"/>
  <c r="E7305" i="1"/>
  <c r="W7304" i="1"/>
  <c r="U7304" i="1"/>
  <c r="S7304" i="1"/>
  <c r="O7304" i="1"/>
  <c r="N7304" i="1"/>
  <c r="L7304" i="1"/>
  <c r="E7304" i="1"/>
  <c r="W7303" i="1"/>
  <c r="U7303" i="1"/>
  <c r="S7303" i="1"/>
  <c r="O7303" i="1"/>
  <c r="N7303" i="1"/>
  <c r="L7303" i="1"/>
  <c r="E7303" i="1"/>
  <c r="W7302" i="1"/>
  <c r="U7302" i="1"/>
  <c r="S7302" i="1"/>
  <c r="O7302" i="1"/>
  <c r="N7302" i="1"/>
  <c r="L7302" i="1"/>
  <c r="E7302" i="1"/>
  <c r="W7301" i="1"/>
  <c r="U7301" i="1"/>
  <c r="S7301" i="1"/>
  <c r="O7301" i="1"/>
  <c r="N7301" i="1"/>
  <c r="L7301" i="1"/>
  <c r="E7301" i="1"/>
  <c r="W7300" i="1"/>
  <c r="U7300" i="1"/>
  <c r="S7300" i="1"/>
  <c r="O7300" i="1"/>
  <c r="N7300" i="1"/>
  <c r="L7300" i="1"/>
  <c r="E7300" i="1"/>
  <c r="W7299" i="1"/>
  <c r="U7299" i="1"/>
  <c r="S7299" i="1"/>
  <c r="O7299" i="1"/>
  <c r="N7299" i="1"/>
  <c r="L7299" i="1"/>
  <c r="E7299" i="1"/>
  <c r="W7298" i="1"/>
  <c r="U7298" i="1"/>
  <c r="S7298" i="1"/>
  <c r="O7298" i="1"/>
  <c r="N7298" i="1"/>
  <c r="L7298" i="1"/>
  <c r="E7298" i="1"/>
  <c r="W7297" i="1"/>
  <c r="U7297" i="1"/>
  <c r="S7297" i="1"/>
  <c r="O7297" i="1"/>
  <c r="N7297" i="1"/>
  <c r="L7297" i="1"/>
  <c r="E7297" i="1"/>
  <c r="W7296" i="1"/>
  <c r="U7296" i="1"/>
  <c r="S7296" i="1"/>
  <c r="O7296" i="1"/>
  <c r="N7296" i="1"/>
  <c r="L7296" i="1"/>
  <c r="E7296" i="1"/>
  <c r="W7295" i="1"/>
  <c r="U7295" i="1"/>
  <c r="S7295" i="1"/>
  <c r="O7295" i="1"/>
  <c r="N7295" i="1"/>
  <c r="L7295" i="1"/>
  <c r="E7295" i="1"/>
  <c r="W7294" i="1"/>
  <c r="U7294" i="1"/>
  <c r="S7294" i="1"/>
  <c r="O7294" i="1"/>
  <c r="N7294" i="1"/>
  <c r="L7294" i="1"/>
  <c r="E7294" i="1"/>
  <c r="W7293" i="1"/>
  <c r="U7293" i="1"/>
  <c r="S7293" i="1"/>
  <c r="O7293" i="1"/>
  <c r="N7293" i="1"/>
  <c r="L7293" i="1"/>
  <c r="E7293" i="1"/>
  <c r="W7292" i="1"/>
  <c r="U7292" i="1"/>
  <c r="S7292" i="1"/>
  <c r="O7292" i="1"/>
  <c r="N7292" i="1"/>
  <c r="L7292" i="1"/>
  <c r="E7292" i="1"/>
  <c r="W7291" i="1"/>
  <c r="U7291" i="1"/>
  <c r="S7291" i="1"/>
  <c r="O7291" i="1"/>
  <c r="N7291" i="1"/>
  <c r="L7291" i="1"/>
  <c r="E7291" i="1"/>
  <c r="W7290" i="1"/>
  <c r="U7290" i="1"/>
  <c r="S7290" i="1"/>
  <c r="O7290" i="1"/>
  <c r="N7290" i="1"/>
  <c r="L7290" i="1"/>
  <c r="E7290" i="1"/>
  <c r="W7289" i="1"/>
  <c r="U7289" i="1"/>
  <c r="S7289" i="1"/>
  <c r="O7289" i="1"/>
  <c r="N7289" i="1"/>
  <c r="L7289" i="1"/>
  <c r="E7289" i="1"/>
  <c r="W7288" i="1"/>
  <c r="U7288" i="1"/>
  <c r="S7288" i="1"/>
  <c r="O7288" i="1"/>
  <c r="N7288" i="1"/>
  <c r="L7288" i="1"/>
  <c r="E7288" i="1"/>
  <c r="W7287" i="1"/>
  <c r="U7287" i="1"/>
  <c r="S7287" i="1"/>
  <c r="O7287" i="1"/>
  <c r="N7287" i="1"/>
  <c r="L7287" i="1"/>
  <c r="E7287" i="1"/>
  <c r="W7286" i="1"/>
  <c r="U7286" i="1"/>
  <c r="S7286" i="1"/>
  <c r="O7286" i="1"/>
  <c r="N7286" i="1"/>
  <c r="L7286" i="1"/>
  <c r="E7286" i="1"/>
  <c r="W7285" i="1"/>
  <c r="U7285" i="1"/>
  <c r="S7285" i="1"/>
  <c r="O7285" i="1"/>
  <c r="N7285" i="1"/>
  <c r="L7285" i="1"/>
  <c r="E7285" i="1"/>
  <c r="W7284" i="1"/>
  <c r="U7284" i="1"/>
  <c r="S7284" i="1"/>
  <c r="O7284" i="1"/>
  <c r="N7284" i="1"/>
  <c r="L7284" i="1"/>
  <c r="E7284" i="1"/>
  <c r="W7283" i="1"/>
  <c r="U7283" i="1"/>
  <c r="S7283" i="1"/>
  <c r="O7283" i="1"/>
  <c r="N7283" i="1"/>
  <c r="L7283" i="1"/>
  <c r="E7283" i="1"/>
  <c r="W7282" i="1"/>
  <c r="U7282" i="1"/>
  <c r="S7282" i="1"/>
  <c r="O7282" i="1"/>
  <c r="N7282" i="1"/>
  <c r="L7282" i="1"/>
  <c r="E7282" i="1"/>
  <c r="W7281" i="1"/>
  <c r="U7281" i="1"/>
  <c r="S7281" i="1"/>
  <c r="O7281" i="1"/>
  <c r="N7281" i="1"/>
  <c r="L7281" i="1"/>
  <c r="E7281" i="1"/>
  <c r="W7280" i="1"/>
  <c r="U7280" i="1"/>
  <c r="S7280" i="1"/>
  <c r="O7280" i="1"/>
  <c r="N7280" i="1"/>
  <c r="L7280" i="1"/>
  <c r="E7280" i="1"/>
  <c r="W7279" i="1"/>
  <c r="U7279" i="1"/>
  <c r="S7279" i="1"/>
  <c r="O7279" i="1"/>
  <c r="N7279" i="1"/>
  <c r="L7279" i="1"/>
  <c r="E7279" i="1"/>
  <c r="W7278" i="1"/>
  <c r="U7278" i="1"/>
  <c r="S7278" i="1"/>
  <c r="O7278" i="1"/>
  <c r="N7278" i="1"/>
  <c r="L7278" i="1"/>
  <c r="E7278" i="1"/>
  <c r="W7277" i="1"/>
  <c r="U7277" i="1"/>
  <c r="S7277" i="1"/>
  <c r="O7277" i="1"/>
  <c r="N7277" i="1"/>
  <c r="L7277" i="1"/>
  <c r="E7277" i="1"/>
  <c r="W7276" i="1"/>
  <c r="U7276" i="1"/>
  <c r="S7276" i="1"/>
  <c r="O7276" i="1"/>
  <c r="N7276" i="1"/>
  <c r="L7276" i="1"/>
  <c r="E7276" i="1"/>
  <c r="W7275" i="1"/>
  <c r="U7275" i="1"/>
  <c r="S7275" i="1"/>
  <c r="O7275" i="1"/>
  <c r="N7275" i="1"/>
  <c r="L7275" i="1"/>
  <c r="E7275" i="1"/>
  <c r="W7274" i="1"/>
  <c r="U7274" i="1"/>
  <c r="S7274" i="1"/>
  <c r="O7274" i="1"/>
  <c r="N7274" i="1"/>
  <c r="L7274" i="1"/>
  <c r="E7274" i="1"/>
  <c r="W7273" i="1"/>
  <c r="U7273" i="1"/>
  <c r="S7273" i="1"/>
  <c r="O7273" i="1"/>
  <c r="N7273" i="1"/>
  <c r="L7273" i="1"/>
  <c r="E7273" i="1"/>
  <c r="W7272" i="1"/>
  <c r="U7272" i="1"/>
  <c r="S7272" i="1"/>
  <c r="O7272" i="1"/>
  <c r="N7272" i="1"/>
  <c r="L7272" i="1"/>
  <c r="E7272" i="1"/>
  <c r="W7271" i="1"/>
  <c r="U7271" i="1"/>
  <c r="S7271" i="1"/>
  <c r="O7271" i="1"/>
  <c r="N7271" i="1"/>
  <c r="L7271" i="1"/>
  <c r="E7271" i="1"/>
  <c r="W7270" i="1"/>
  <c r="U7270" i="1"/>
  <c r="S7270" i="1"/>
  <c r="O7270" i="1"/>
  <c r="N7270" i="1"/>
  <c r="L7270" i="1"/>
  <c r="E7270" i="1"/>
  <c r="W7269" i="1"/>
  <c r="U7269" i="1"/>
  <c r="S7269" i="1"/>
  <c r="O7269" i="1"/>
  <c r="N7269" i="1"/>
  <c r="L7269" i="1"/>
  <c r="E7269" i="1"/>
  <c r="W7268" i="1"/>
  <c r="U7268" i="1"/>
  <c r="S7268" i="1"/>
  <c r="O7268" i="1"/>
  <c r="N7268" i="1"/>
  <c r="L7268" i="1"/>
  <c r="E7268" i="1"/>
  <c r="W7267" i="1"/>
  <c r="U7267" i="1"/>
  <c r="S7267" i="1"/>
  <c r="O7267" i="1"/>
  <c r="N7267" i="1"/>
  <c r="L7267" i="1"/>
  <c r="E7267" i="1"/>
  <c r="W7266" i="1"/>
  <c r="U7266" i="1"/>
  <c r="S7266" i="1"/>
  <c r="O7266" i="1"/>
  <c r="N7266" i="1"/>
  <c r="L7266" i="1"/>
  <c r="E7266" i="1"/>
  <c r="W7265" i="1"/>
  <c r="U7265" i="1"/>
  <c r="S7265" i="1"/>
  <c r="O7265" i="1"/>
  <c r="N7265" i="1"/>
  <c r="L7265" i="1"/>
  <c r="E7265" i="1"/>
  <c r="W7264" i="1"/>
  <c r="U7264" i="1"/>
  <c r="S7264" i="1"/>
  <c r="O7264" i="1"/>
  <c r="N7264" i="1"/>
  <c r="L7264" i="1"/>
  <c r="E7264" i="1"/>
  <c r="W7263" i="1"/>
  <c r="U7263" i="1"/>
  <c r="S7263" i="1"/>
  <c r="O7263" i="1"/>
  <c r="N7263" i="1"/>
  <c r="L7263" i="1"/>
  <c r="E7263" i="1"/>
  <c r="W7262" i="1"/>
  <c r="U7262" i="1"/>
  <c r="S7262" i="1"/>
  <c r="O7262" i="1"/>
  <c r="N7262" i="1"/>
  <c r="L7262" i="1"/>
  <c r="E7262" i="1"/>
  <c r="W7261" i="1"/>
  <c r="U7261" i="1"/>
  <c r="S7261" i="1"/>
  <c r="O7261" i="1"/>
  <c r="N7261" i="1"/>
  <c r="L7261" i="1"/>
  <c r="E7261" i="1"/>
  <c r="W7260" i="1"/>
  <c r="U7260" i="1"/>
  <c r="S7260" i="1"/>
  <c r="O7260" i="1"/>
  <c r="N7260" i="1"/>
  <c r="L7260" i="1"/>
  <c r="E7260" i="1"/>
  <c r="W7259" i="1"/>
  <c r="U7259" i="1"/>
  <c r="S7259" i="1"/>
  <c r="O7259" i="1"/>
  <c r="N7259" i="1"/>
  <c r="L7259" i="1"/>
  <c r="E7259" i="1"/>
  <c r="W7258" i="1"/>
  <c r="U7258" i="1"/>
  <c r="S7258" i="1"/>
  <c r="O7258" i="1"/>
  <c r="N7258" i="1"/>
  <c r="L7258" i="1"/>
  <c r="E7258" i="1"/>
  <c r="W7257" i="1"/>
  <c r="U7257" i="1"/>
  <c r="S7257" i="1"/>
  <c r="O7257" i="1"/>
  <c r="N7257" i="1"/>
  <c r="L7257" i="1"/>
  <c r="E7257" i="1"/>
  <c r="W7256" i="1"/>
  <c r="U7256" i="1"/>
  <c r="S7256" i="1"/>
  <c r="O7256" i="1"/>
  <c r="N7256" i="1"/>
  <c r="L7256" i="1"/>
  <c r="E7256" i="1"/>
  <c r="W7255" i="1"/>
  <c r="U7255" i="1"/>
  <c r="S7255" i="1"/>
  <c r="O7255" i="1"/>
  <c r="N7255" i="1"/>
  <c r="L7255" i="1"/>
  <c r="E7255" i="1"/>
  <c r="W7254" i="1"/>
  <c r="U7254" i="1"/>
  <c r="S7254" i="1"/>
  <c r="O7254" i="1"/>
  <c r="N7254" i="1"/>
  <c r="L7254" i="1"/>
  <c r="E7254" i="1"/>
  <c r="W7253" i="1"/>
  <c r="U7253" i="1"/>
  <c r="S7253" i="1"/>
  <c r="O7253" i="1"/>
  <c r="N7253" i="1"/>
  <c r="L7253" i="1"/>
  <c r="E7253" i="1"/>
  <c r="W7252" i="1"/>
  <c r="U7252" i="1"/>
  <c r="S7252" i="1"/>
  <c r="O7252" i="1"/>
  <c r="N7252" i="1"/>
  <c r="L7252" i="1"/>
  <c r="E7252" i="1"/>
  <c r="W7251" i="1"/>
  <c r="U7251" i="1"/>
  <c r="S7251" i="1"/>
  <c r="O7251" i="1"/>
  <c r="N7251" i="1"/>
  <c r="L7251" i="1"/>
  <c r="E7251" i="1"/>
  <c r="W7250" i="1"/>
  <c r="U7250" i="1"/>
  <c r="S7250" i="1"/>
  <c r="O7250" i="1"/>
  <c r="N7250" i="1"/>
  <c r="L7250" i="1"/>
  <c r="E7250" i="1"/>
  <c r="W7249" i="1"/>
  <c r="U7249" i="1"/>
  <c r="S7249" i="1"/>
  <c r="O7249" i="1"/>
  <c r="N7249" i="1"/>
  <c r="L7249" i="1"/>
  <c r="E7249" i="1"/>
  <c r="W7248" i="1"/>
  <c r="U7248" i="1"/>
  <c r="S7248" i="1"/>
  <c r="O7248" i="1"/>
  <c r="N7248" i="1"/>
  <c r="L7248" i="1"/>
  <c r="E7248" i="1"/>
  <c r="W7247" i="1"/>
  <c r="U7247" i="1"/>
  <c r="S7247" i="1"/>
  <c r="O7247" i="1"/>
  <c r="N7247" i="1"/>
  <c r="L7247" i="1"/>
  <c r="E7247" i="1"/>
  <c r="W7246" i="1"/>
  <c r="U7246" i="1"/>
  <c r="S7246" i="1"/>
  <c r="O7246" i="1"/>
  <c r="N7246" i="1"/>
  <c r="L7246" i="1"/>
  <c r="E7246" i="1"/>
  <c r="W7245" i="1"/>
  <c r="U7245" i="1"/>
  <c r="S7245" i="1"/>
  <c r="O7245" i="1"/>
  <c r="N7245" i="1"/>
  <c r="L7245" i="1"/>
  <c r="E7245" i="1"/>
  <c r="W7244" i="1"/>
  <c r="U7244" i="1"/>
  <c r="S7244" i="1"/>
  <c r="O7244" i="1"/>
  <c r="N7244" i="1"/>
  <c r="L7244" i="1"/>
  <c r="E7244" i="1"/>
  <c r="W7243" i="1"/>
  <c r="U7243" i="1"/>
  <c r="S7243" i="1"/>
  <c r="O7243" i="1"/>
  <c r="N7243" i="1"/>
  <c r="L7243" i="1"/>
  <c r="E7243" i="1"/>
  <c r="W7242" i="1"/>
  <c r="U7242" i="1"/>
  <c r="S7242" i="1"/>
  <c r="O7242" i="1"/>
  <c r="N7242" i="1"/>
  <c r="L7242" i="1"/>
  <c r="E7242" i="1"/>
  <c r="W7241" i="1"/>
  <c r="U7241" i="1"/>
  <c r="S7241" i="1"/>
  <c r="O7241" i="1"/>
  <c r="N7241" i="1"/>
  <c r="L7241" i="1"/>
  <c r="E7241" i="1"/>
  <c r="W7240" i="1"/>
  <c r="U7240" i="1"/>
  <c r="S7240" i="1"/>
  <c r="O7240" i="1"/>
  <c r="N7240" i="1"/>
  <c r="L7240" i="1"/>
  <c r="E7240" i="1"/>
  <c r="W7239" i="1"/>
  <c r="U7239" i="1"/>
  <c r="S7239" i="1"/>
  <c r="O7239" i="1"/>
  <c r="N7239" i="1"/>
  <c r="L7239" i="1"/>
  <c r="E7239" i="1"/>
  <c r="W7238" i="1"/>
  <c r="U7238" i="1"/>
  <c r="S7238" i="1"/>
  <c r="O7238" i="1"/>
  <c r="N7238" i="1"/>
  <c r="L7238" i="1"/>
  <c r="E7238" i="1"/>
  <c r="W7237" i="1"/>
  <c r="U7237" i="1"/>
  <c r="S7237" i="1"/>
  <c r="O7237" i="1"/>
  <c r="N7237" i="1"/>
  <c r="L7237" i="1"/>
  <c r="E7237" i="1"/>
  <c r="W7236" i="1"/>
  <c r="U7236" i="1"/>
  <c r="S7236" i="1"/>
  <c r="O7236" i="1"/>
  <c r="N7236" i="1"/>
  <c r="L7236" i="1"/>
  <c r="E7236" i="1"/>
  <c r="W7235" i="1"/>
  <c r="U7235" i="1"/>
  <c r="S7235" i="1"/>
  <c r="O7235" i="1"/>
  <c r="N7235" i="1"/>
  <c r="L7235" i="1"/>
  <c r="E7235" i="1"/>
  <c r="W7234" i="1"/>
  <c r="U7234" i="1"/>
  <c r="S7234" i="1"/>
  <c r="O7234" i="1"/>
  <c r="N7234" i="1"/>
  <c r="L7234" i="1"/>
  <c r="E7234" i="1"/>
  <c r="W7233" i="1"/>
  <c r="U7233" i="1"/>
  <c r="S7233" i="1"/>
  <c r="O7233" i="1"/>
  <c r="N7233" i="1"/>
  <c r="L7233" i="1"/>
  <c r="E7233" i="1"/>
  <c r="W7232" i="1"/>
  <c r="U7232" i="1"/>
  <c r="S7232" i="1"/>
  <c r="O7232" i="1"/>
  <c r="N7232" i="1"/>
  <c r="L7232" i="1"/>
  <c r="E7232" i="1"/>
  <c r="W7231" i="1"/>
  <c r="U7231" i="1"/>
  <c r="S7231" i="1"/>
  <c r="O7231" i="1"/>
  <c r="N7231" i="1"/>
  <c r="L7231" i="1"/>
  <c r="E7231" i="1"/>
  <c r="W7230" i="1"/>
  <c r="U7230" i="1"/>
  <c r="S7230" i="1"/>
  <c r="O7230" i="1"/>
  <c r="N7230" i="1"/>
  <c r="L7230" i="1"/>
  <c r="E7230" i="1"/>
  <c r="W7229" i="1"/>
  <c r="U7229" i="1"/>
  <c r="S7229" i="1"/>
  <c r="O7229" i="1"/>
  <c r="N7229" i="1"/>
  <c r="L7229" i="1"/>
  <c r="E7229" i="1"/>
  <c r="W7228" i="1"/>
  <c r="U7228" i="1"/>
  <c r="S7228" i="1"/>
  <c r="O7228" i="1"/>
  <c r="N7228" i="1"/>
  <c r="L7228" i="1"/>
  <c r="E7228" i="1"/>
  <c r="W7227" i="1"/>
  <c r="U7227" i="1"/>
  <c r="S7227" i="1"/>
  <c r="O7227" i="1"/>
  <c r="N7227" i="1"/>
  <c r="L7227" i="1"/>
  <c r="E7227" i="1"/>
  <c r="W7226" i="1"/>
  <c r="U7226" i="1"/>
  <c r="S7226" i="1"/>
  <c r="O7226" i="1"/>
  <c r="N7226" i="1"/>
  <c r="L7226" i="1"/>
  <c r="E7226" i="1"/>
  <c r="W7225" i="1"/>
  <c r="U7225" i="1"/>
  <c r="S7225" i="1"/>
  <c r="O7225" i="1"/>
  <c r="N7225" i="1"/>
  <c r="L7225" i="1"/>
  <c r="E7225" i="1"/>
  <c r="W7224" i="1"/>
  <c r="U7224" i="1"/>
  <c r="S7224" i="1"/>
  <c r="O7224" i="1"/>
  <c r="N7224" i="1"/>
  <c r="L7224" i="1"/>
  <c r="E7224" i="1"/>
  <c r="W7223" i="1"/>
  <c r="U7223" i="1"/>
  <c r="S7223" i="1"/>
  <c r="O7223" i="1"/>
  <c r="N7223" i="1"/>
  <c r="L7223" i="1"/>
  <c r="E7223" i="1"/>
  <c r="W7222" i="1"/>
  <c r="U7222" i="1"/>
  <c r="S7222" i="1"/>
  <c r="O7222" i="1"/>
  <c r="N7222" i="1"/>
  <c r="L7222" i="1"/>
  <c r="E7222" i="1"/>
  <c r="W7221" i="1"/>
  <c r="U7221" i="1"/>
  <c r="S7221" i="1"/>
  <c r="O7221" i="1"/>
  <c r="N7221" i="1"/>
  <c r="L7221" i="1"/>
  <c r="E7221" i="1"/>
  <c r="W7220" i="1"/>
  <c r="U7220" i="1"/>
  <c r="S7220" i="1"/>
  <c r="O7220" i="1"/>
  <c r="N7220" i="1"/>
  <c r="L7220" i="1"/>
  <c r="E7220" i="1"/>
  <c r="W7219" i="1"/>
  <c r="U7219" i="1"/>
  <c r="S7219" i="1"/>
  <c r="O7219" i="1"/>
  <c r="N7219" i="1"/>
  <c r="L7219" i="1"/>
  <c r="E7219" i="1"/>
  <c r="W7218" i="1"/>
  <c r="U7218" i="1"/>
  <c r="S7218" i="1"/>
  <c r="O7218" i="1"/>
  <c r="N7218" i="1"/>
  <c r="L7218" i="1"/>
  <c r="E7218" i="1"/>
  <c r="W7217" i="1"/>
  <c r="U7217" i="1"/>
  <c r="S7217" i="1"/>
  <c r="O7217" i="1"/>
  <c r="N7217" i="1"/>
  <c r="L7217" i="1"/>
  <c r="E7217" i="1"/>
  <c r="W7216" i="1"/>
  <c r="U7216" i="1"/>
  <c r="S7216" i="1"/>
  <c r="O7216" i="1"/>
  <c r="N7216" i="1"/>
  <c r="L7216" i="1"/>
  <c r="E7216" i="1"/>
  <c r="W7215" i="1"/>
  <c r="U7215" i="1"/>
  <c r="S7215" i="1"/>
  <c r="O7215" i="1"/>
  <c r="N7215" i="1"/>
  <c r="L7215" i="1"/>
  <c r="E7215" i="1"/>
  <c r="W7214" i="1"/>
  <c r="U7214" i="1"/>
  <c r="S7214" i="1"/>
  <c r="O7214" i="1"/>
  <c r="N7214" i="1"/>
  <c r="L7214" i="1"/>
  <c r="E7214" i="1"/>
  <c r="W7213" i="1"/>
  <c r="U7213" i="1"/>
  <c r="S7213" i="1"/>
  <c r="O7213" i="1"/>
  <c r="N7213" i="1"/>
  <c r="L7213" i="1"/>
  <c r="E7213" i="1"/>
  <c r="W7212" i="1"/>
  <c r="U7212" i="1"/>
  <c r="S7212" i="1"/>
  <c r="O7212" i="1"/>
  <c r="N7212" i="1"/>
  <c r="L7212" i="1"/>
  <c r="E7212" i="1"/>
  <c r="W7211" i="1"/>
  <c r="U7211" i="1"/>
  <c r="S7211" i="1"/>
  <c r="O7211" i="1"/>
  <c r="N7211" i="1"/>
  <c r="L7211" i="1"/>
  <c r="E7211" i="1"/>
  <c r="W7210" i="1"/>
  <c r="U7210" i="1"/>
  <c r="S7210" i="1"/>
  <c r="O7210" i="1"/>
  <c r="N7210" i="1"/>
  <c r="L7210" i="1"/>
  <c r="E7210" i="1"/>
  <c r="W7209" i="1"/>
  <c r="U7209" i="1"/>
  <c r="S7209" i="1"/>
  <c r="O7209" i="1"/>
  <c r="N7209" i="1"/>
  <c r="L7209" i="1"/>
  <c r="E7209" i="1"/>
  <c r="W7208" i="1"/>
  <c r="U7208" i="1"/>
  <c r="S7208" i="1"/>
  <c r="O7208" i="1"/>
  <c r="N7208" i="1"/>
  <c r="L7208" i="1"/>
  <c r="E7208" i="1"/>
  <c r="W7207" i="1"/>
  <c r="U7207" i="1"/>
  <c r="S7207" i="1"/>
  <c r="O7207" i="1"/>
  <c r="N7207" i="1"/>
  <c r="L7207" i="1"/>
  <c r="E7207" i="1"/>
  <c r="W7206" i="1"/>
  <c r="U7206" i="1"/>
  <c r="S7206" i="1"/>
  <c r="O7206" i="1"/>
  <c r="N7206" i="1"/>
  <c r="L7206" i="1"/>
  <c r="E7206" i="1"/>
  <c r="W7205" i="1"/>
  <c r="U7205" i="1"/>
  <c r="S7205" i="1"/>
  <c r="O7205" i="1"/>
  <c r="N7205" i="1"/>
  <c r="L7205" i="1"/>
  <c r="E7205" i="1"/>
  <c r="W7204" i="1"/>
  <c r="U7204" i="1"/>
  <c r="S7204" i="1"/>
  <c r="O7204" i="1"/>
  <c r="N7204" i="1"/>
  <c r="L7204" i="1"/>
  <c r="E7204" i="1"/>
  <c r="W7203" i="1"/>
  <c r="U7203" i="1"/>
  <c r="S7203" i="1"/>
  <c r="O7203" i="1"/>
  <c r="N7203" i="1"/>
  <c r="L7203" i="1"/>
  <c r="E7203" i="1"/>
  <c r="W7202" i="1"/>
  <c r="U7202" i="1"/>
  <c r="S7202" i="1"/>
  <c r="O7202" i="1"/>
  <c r="N7202" i="1"/>
  <c r="L7202" i="1"/>
  <c r="E7202" i="1"/>
  <c r="W7201" i="1"/>
  <c r="U7201" i="1"/>
  <c r="S7201" i="1"/>
  <c r="O7201" i="1"/>
  <c r="N7201" i="1"/>
  <c r="L7201" i="1"/>
  <c r="E7201" i="1"/>
  <c r="W7200" i="1"/>
  <c r="U7200" i="1"/>
  <c r="S7200" i="1"/>
  <c r="O7200" i="1"/>
  <c r="N7200" i="1"/>
  <c r="L7200" i="1"/>
  <c r="E7200" i="1"/>
  <c r="W7199" i="1"/>
  <c r="U7199" i="1"/>
  <c r="S7199" i="1"/>
  <c r="O7199" i="1"/>
  <c r="N7199" i="1"/>
  <c r="L7199" i="1"/>
  <c r="E7199" i="1"/>
  <c r="W7198" i="1"/>
  <c r="U7198" i="1"/>
  <c r="S7198" i="1"/>
  <c r="O7198" i="1"/>
  <c r="N7198" i="1"/>
  <c r="L7198" i="1"/>
  <c r="E7198" i="1"/>
  <c r="W7197" i="1"/>
  <c r="U7197" i="1"/>
  <c r="S7197" i="1"/>
  <c r="O7197" i="1"/>
  <c r="N7197" i="1"/>
  <c r="L7197" i="1"/>
  <c r="E7197" i="1"/>
  <c r="W7196" i="1"/>
  <c r="U7196" i="1"/>
  <c r="S7196" i="1"/>
  <c r="O7196" i="1"/>
  <c r="N7196" i="1"/>
  <c r="L7196" i="1"/>
  <c r="E7196" i="1"/>
  <c r="W7195" i="1"/>
  <c r="U7195" i="1"/>
  <c r="S7195" i="1"/>
  <c r="O7195" i="1"/>
  <c r="N7195" i="1"/>
  <c r="L7195" i="1"/>
  <c r="E7195" i="1"/>
  <c r="W7194" i="1"/>
  <c r="U7194" i="1"/>
  <c r="S7194" i="1"/>
  <c r="O7194" i="1"/>
  <c r="N7194" i="1"/>
  <c r="L7194" i="1"/>
  <c r="E7194" i="1"/>
  <c r="W7193" i="1"/>
  <c r="U7193" i="1"/>
  <c r="S7193" i="1"/>
  <c r="O7193" i="1"/>
  <c r="N7193" i="1"/>
  <c r="L7193" i="1"/>
  <c r="E7193" i="1"/>
  <c r="W7192" i="1"/>
  <c r="U7192" i="1"/>
  <c r="S7192" i="1"/>
  <c r="O7192" i="1"/>
  <c r="N7192" i="1"/>
  <c r="L7192" i="1"/>
  <c r="E7192" i="1"/>
  <c r="W7191" i="1"/>
  <c r="U7191" i="1"/>
  <c r="S7191" i="1"/>
  <c r="O7191" i="1"/>
  <c r="N7191" i="1"/>
  <c r="L7191" i="1"/>
  <c r="E7191" i="1"/>
  <c r="W7190" i="1"/>
  <c r="U7190" i="1"/>
  <c r="S7190" i="1"/>
  <c r="O7190" i="1"/>
  <c r="N7190" i="1"/>
  <c r="L7190" i="1"/>
  <c r="E7190" i="1"/>
  <c r="W7189" i="1"/>
  <c r="U7189" i="1"/>
  <c r="S7189" i="1"/>
  <c r="O7189" i="1"/>
  <c r="N7189" i="1"/>
  <c r="L7189" i="1"/>
  <c r="E7189" i="1"/>
  <c r="W7188" i="1"/>
  <c r="U7188" i="1"/>
  <c r="S7188" i="1"/>
  <c r="O7188" i="1"/>
  <c r="N7188" i="1"/>
  <c r="L7188" i="1"/>
  <c r="E7188" i="1"/>
  <c r="W7187" i="1"/>
  <c r="U7187" i="1"/>
  <c r="S7187" i="1"/>
  <c r="O7187" i="1"/>
  <c r="N7187" i="1"/>
  <c r="L7187" i="1"/>
  <c r="E7187" i="1"/>
  <c r="W7186" i="1"/>
  <c r="U7186" i="1"/>
  <c r="S7186" i="1"/>
  <c r="O7186" i="1"/>
  <c r="N7186" i="1"/>
  <c r="L7186" i="1"/>
  <c r="E7186" i="1"/>
  <c r="W7185" i="1"/>
  <c r="U7185" i="1"/>
  <c r="S7185" i="1"/>
  <c r="O7185" i="1"/>
  <c r="N7185" i="1"/>
  <c r="L7185" i="1"/>
  <c r="E7185" i="1"/>
  <c r="W7184" i="1"/>
  <c r="U7184" i="1"/>
  <c r="S7184" i="1"/>
  <c r="O7184" i="1"/>
  <c r="N7184" i="1"/>
  <c r="L7184" i="1"/>
  <c r="E7184" i="1"/>
  <c r="W7183" i="1"/>
  <c r="U7183" i="1"/>
  <c r="S7183" i="1"/>
  <c r="O7183" i="1"/>
  <c r="N7183" i="1"/>
  <c r="L7183" i="1"/>
  <c r="E7183" i="1"/>
  <c r="W7182" i="1"/>
  <c r="U7182" i="1"/>
  <c r="S7182" i="1"/>
  <c r="O7182" i="1"/>
  <c r="N7182" i="1"/>
  <c r="L7182" i="1"/>
  <c r="E7182" i="1"/>
  <c r="W7181" i="1"/>
  <c r="U7181" i="1"/>
  <c r="S7181" i="1"/>
  <c r="O7181" i="1"/>
  <c r="N7181" i="1"/>
  <c r="L7181" i="1"/>
  <c r="E7181" i="1"/>
  <c r="W7180" i="1"/>
  <c r="U7180" i="1"/>
  <c r="S7180" i="1"/>
  <c r="O7180" i="1"/>
  <c r="N7180" i="1"/>
  <c r="L7180" i="1"/>
  <c r="E7180" i="1"/>
  <c r="W7179" i="1"/>
  <c r="U7179" i="1"/>
  <c r="S7179" i="1"/>
  <c r="O7179" i="1"/>
  <c r="N7179" i="1"/>
  <c r="L7179" i="1"/>
  <c r="E7179" i="1"/>
  <c r="W7178" i="1"/>
  <c r="U7178" i="1"/>
  <c r="S7178" i="1"/>
  <c r="O7178" i="1"/>
  <c r="N7178" i="1"/>
  <c r="L7178" i="1"/>
  <c r="E7178" i="1"/>
  <c r="W7177" i="1"/>
  <c r="U7177" i="1"/>
  <c r="S7177" i="1"/>
  <c r="O7177" i="1"/>
  <c r="N7177" i="1"/>
  <c r="L7177" i="1"/>
  <c r="E7177" i="1"/>
  <c r="W7176" i="1"/>
  <c r="U7176" i="1"/>
  <c r="S7176" i="1"/>
  <c r="O7176" i="1"/>
  <c r="N7176" i="1"/>
  <c r="L7176" i="1"/>
  <c r="E7176" i="1"/>
  <c r="W7175" i="1"/>
  <c r="U7175" i="1"/>
  <c r="S7175" i="1"/>
  <c r="O7175" i="1"/>
  <c r="N7175" i="1"/>
  <c r="L7175" i="1"/>
  <c r="E7175" i="1"/>
  <c r="W7174" i="1"/>
  <c r="U7174" i="1"/>
  <c r="S7174" i="1"/>
  <c r="O7174" i="1"/>
  <c r="N7174" i="1"/>
  <c r="L7174" i="1"/>
  <c r="E7174" i="1"/>
  <c r="W7173" i="1"/>
  <c r="U7173" i="1"/>
  <c r="S7173" i="1"/>
  <c r="O7173" i="1"/>
  <c r="N7173" i="1"/>
  <c r="L7173" i="1"/>
  <c r="E7173" i="1"/>
  <c r="W7172" i="1"/>
  <c r="U7172" i="1"/>
  <c r="S7172" i="1"/>
  <c r="O7172" i="1"/>
  <c r="N7172" i="1"/>
  <c r="L7172" i="1"/>
  <c r="E7172" i="1"/>
  <c r="W7171" i="1"/>
  <c r="U7171" i="1"/>
  <c r="S7171" i="1"/>
  <c r="O7171" i="1"/>
  <c r="N7171" i="1"/>
  <c r="L7171" i="1"/>
  <c r="E7171" i="1"/>
  <c r="W7170" i="1"/>
  <c r="U7170" i="1"/>
  <c r="S7170" i="1"/>
  <c r="O7170" i="1"/>
  <c r="N7170" i="1"/>
  <c r="L7170" i="1"/>
  <c r="E7170" i="1"/>
  <c r="W7169" i="1"/>
  <c r="U7169" i="1"/>
  <c r="S7169" i="1"/>
  <c r="O7169" i="1"/>
  <c r="N7169" i="1"/>
  <c r="L7169" i="1"/>
  <c r="E7169" i="1"/>
  <c r="W7168" i="1"/>
  <c r="U7168" i="1"/>
  <c r="S7168" i="1"/>
  <c r="O7168" i="1"/>
  <c r="N7168" i="1"/>
  <c r="L7168" i="1"/>
  <c r="E7168" i="1"/>
  <c r="W7167" i="1"/>
  <c r="U7167" i="1"/>
  <c r="S7167" i="1"/>
  <c r="O7167" i="1"/>
  <c r="N7167" i="1"/>
  <c r="L7167" i="1"/>
  <c r="E7167" i="1"/>
  <c r="W7166" i="1"/>
  <c r="U7166" i="1"/>
  <c r="S7166" i="1"/>
  <c r="O7166" i="1"/>
  <c r="N7166" i="1"/>
  <c r="L7166" i="1"/>
  <c r="E7166" i="1"/>
  <c r="W7165" i="1"/>
  <c r="U7165" i="1"/>
  <c r="S7165" i="1"/>
  <c r="O7165" i="1"/>
  <c r="N7165" i="1"/>
  <c r="L7165" i="1"/>
  <c r="E7165" i="1"/>
  <c r="W7164" i="1"/>
  <c r="U7164" i="1"/>
  <c r="S7164" i="1"/>
  <c r="O7164" i="1"/>
  <c r="N7164" i="1"/>
  <c r="L7164" i="1"/>
  <c r="E7164" i="1"/>
  <c r="W7163" i="1"/>
  <c r="U7163" i="1"/>
  <c r="S7163" i="1"/>
  <c r="O7163" i="1"/>
  <c r="N7163" i="1"/>
  <c r="L7163" i="1"/>
  <c r="E7163" i="1"/>
  <c r="W7162" i="1"/>
  <c r="U7162" i="1"/>
  <c r="S7162" i="1"/>
  <c r="O7162" i="1"/>
  <c r="N7162" i="1"/>
  <c r="L7162" i="1"/>
  <c r="E7162" i="1"/>
  <c r="W7161" i="1"/>
  <c r="U7161" i="1"/>
  <c r="S7161" i="1"/>
  <c r="O7161" i="1"/>
  <c r="N7161" i="1"/>
  <c r="L7161" i="1"/>
  <c r="E7161" i="1"/>
  <c r="W7160" i="1"/>
  <c r="U7160" i="1"/>
  <c r="S7160" i="1"/>
  <c r="O7160" i="1"/>
  <c r="N7160" i="1"/>
  <c r="L7160" i="1"/>
  <c r="E7160" i="1"/>
  <c r="W7159" i="1"/>
  <c r="U7159" i="1"/>
  <c r="S7159" i="1"/>
  <c r="O7159" i="1"/>
  <c r="N7159" i="1"/>
  <c r="L7159" i="1"/>
  <c r="E7159" i="1"/>
  <c r="W7158" i="1"/>
  <c r="U7158" i="1"/>
  <c r="S7158" i="1"/>
  <c r="O7158" i="1"/>
  <c r="N7158" i="1"/>
  <c r="L7158" i="1"/>
  <c r="E7158" i="1"/>
  <c r="W7157" i="1"/>
  <c r="U7157" i="1"/>
  <c r="S7157" i="1"/>
  <c r="O7157" i="1"/>
  <c r="N7157" i="1"/>
  <c r="L7157" i="1"/>
  <c r="E7157" i="1"/>
  <c r="W7156" i="1"/>
  <c r="U7156" i="1"/>
  <c r="S7156" i="1"/>
  <c r="O7156" i="1"/>
  <c r="N7156" i="1"/>
  <c r="L7156" i="1"/>
  <c r="E7156" i="1"/>
  <c r="W7155" i="1"/>
  <c r="U7155" i="1"/>
  <c r="S7155" i="1"/>
  <c r="O7155" i="1"/>
  <c r="N7155" i="1"/>
  <c r="L7155" i="1"/>
  <c r="E7155" i="1"/>
  <c r="W7154" i="1"/>
  <c r="U7154" i="1"/>
  <c r="S7154" i="1"/>
  <c r="O7154" i="1"/>
  <c r="N7154" i="1"/>
  <c r="L7154" i="1"/>
  <c r="E7154" i="1"/>
  <c r="W7153" i="1"/>
  <c r="U7153" i="1"/>
  <c r="S7153" i="1"/>
  <c r="O7153" i="1"/>
  <c r="N7153" i="1"/>
  <c r="L7153" i="1"/>
  <c r="E7153" i="1"/>
  <c r="W7152" i="1"/>
  <c r="U7152" i="1"/>
  <c r="S7152" i="1"/>
  <c r="O7152" i="1"/>
  <c r="N7152" i="1"/>
  <c r="L7152" i="1"/>
  <c r="E7152" i="1"/>
  <c r="W7151" i="1"/>
  <c r="U7151" i="1"/>
  <c r="S7151" i="1"/>
  <c r="O7151" i="1"/>
  <c r="N7151" i="1"/>
  <c r="L7151" i="1"/>
  <c r="E7151" i="1"/>
  <c r="W7150" i="1"/>
  <c r="U7150" i="1"/>
  <c r="S7150" i="1"/>
  <c r="O7150" i="1"/>
  <c r="N7150" i="1"/>
  <c r="L7150" i="1"/>
  <c r="E7150" i="1"/>
  <c r="W7149" i="1"/>
  <c r="U7149" i="1"/>
  <c r="S7149" i="1"/>
  <c r="O7149" i="1"/>
  <c r="N7149" i="1"/>
  <c r="L7149" i="1"/>
  <c r="E7149" i="1"/>
  <c r="W7148" i="1"/>
  <c r="U7148" i="1"/>
  <c r="S7148" i="1"/>
  <c r="O7148" i="1"/>
  <c r="N7148" i="1"/>
  <c r="L7148" i="1"/>
  <c r="E7148" i="1"/>
  <c r="W7147" i="1"/>
  <c r="U7147" i="1"/>
  <c r="S7147" i="1"/>
  <c r="O7147" i="1"/>
  <c r="N7147" i="1"/>
  <c r="L7147" i="1"/>
  <c r="E7147" i="1"/>
  <c r="W7146" i="1"/>
  <c r="U7146" i="1"/>
  <c r="S7146" i="1"/>
  <c r="O7146" i="1"/>
  <c r="N7146" i="1"/>
  <c r="L7146" i="1"/>
  <c r="E7146" i="1"/>
  <c r="W7145" i="1"/>
  <c r="U7145" i="1"/>
  <c r="S7145" i="1"/>
  <c r="O7145" i="1"/>
  <c r="N7145" i="1"/>
  <c r="L7145" i="1"/>
  <c r="E7145" i="1"/>
  <c r="W7144" i="1"/>
  <c r="U7144" i="1"/>
  <c r="S7144" i="1"/>
  <c r="O7144" i="1"/>
  <c r="N7144" i="1"/>
  <c r="L7144" i="1"/>
  <c r="E7144" i="1"/>
  <c r="W7143" i="1"/>
  <c r="U7143" i="1"/>
  <c r="S7143" i="1"/>
  <c r="O7143" i="1"/>
  <c r="N7143" i="1"/>
  <c r="L7143" i="1"/>
  <c r="E7143" i="1"/>
  <c r="W7142" i="1"/>
  <c r="U7142" i="1"/>
  <c r="S7142" i="1"/>
  <c r="O7142" i="1"/>
  <c r="N7142" i="1"/>
  <c r="L7142" i="1"/>
  <c r="E7142" i="1"/>
  <c r="W7141" i="1"/>
  <c r="U7141" i="1"/>
  <c r="S7141" i="1"/>
  <c r="O7141" i="1"/>
  <c r="N7141" i="1"/>
  <c r="L7141" i="1"/>
  <c r="E7141" i="1"/>
  <c r="W7140" i="1"/>
  <c r="U7140" i="1"/>
  <c r="S7140" i="1"/>
  <c r="O7140" i="1"/>
  <c r="N7140" i="1"/>
  <c r="L7140" i="1"/>
  <c r="E7140" i="1"/>
  <c r="W7139" i="1"/>
  <c r="U7139" i="1"/>
  <c r="S7139" i="1"/>
  <c r="O7139" i="1"/>
  <c r="N7139" i="1"/>
  <c r="L7139" i="1"/>
  <c r="E7139" i="1"/>
  <c r="W7138" i="1"/>
  <c r="U7138" i="1"/>
  <c r="S7138" i="1"/>
  <c r="O7138" i="1"/>
  <c r="N7138" i="1"/>
  <c r="L7138" i="1"/>
  <c r="E7138" i="1"/>
  <c r="W7137" i="1"/>
  <c r="U7137" i="1"/>
  <c r="S7137" i="1"/>
  <c r="O7137" i="1"/>
  <c r="N7137" i="1"/>
  <c r="L7137" i="1"/>
  <c r="E7137" i="1"/>
  <c r="W7136" i="1"/>
  <c r="U7136" i="1"/>
  <c r="S7136" i="1"/>
  <c r="O7136" i="1"/>
  <c r="N7136" i="1"/>
  <c r="L7136" i="1"/>
  <c r="E7136" i="1"/>
  <c r="W7135" i="1"/>
  <c r="U7135" i="1"/>
  <c r="S7135" i="1"/>
  <c r="O7135" i="1"/>
  <c r="N7135" i="1"/>
  <c r="L7135" i="1"/>
  <c r="E7135" i="1"/>
  <c r="W7134" i="1"/>
  <c r="U7134" i="1"/>
  <c r="S7134" i="1"/>
  <c r="O7134" i="1"/>
  <c r="N7134" i="1"/>
  <c r="L7134" i="1"/>
  <c r="E7134" i="1"/>
  <c r="W7133" i="1"/>
  <c r="U7133" i="1"/>
  <c r="S7133" i="1"/>
  <c r="O7133" i="1"/>
  <c r="N7133" i="1"/>
  <c r="L7133" i="1"/>
  <c r="E7133" i="1"/>
  <c r="W7132" i="1"/>
  <c r="U7132" i="1"/>
  <c r="S7132" i="1"/>
  <c r="O7132" i="1"/>
  <c r="N7132" i="1"/>
  <c r="L7132" i="1"/>
  <c r="E7132" i="1"/>
  <c r="W7131" i="1"/>
  <c r="U7131" i="1"/>
  <c r="S7131" i="1"/>
  <c r="O7131" i="1"/>
  <c r="N7131" i="1"/>
  <c r="L7131" i="1"/>
  <c r="E7131" i="1"/>
  <c r="W7130" i="1"/>
  <c r="U7130" i="1"/>
  <c r="S7130" i="1"/>
  <c r="O7130" i="1"/>
  <c r="N7130" i="1"/>
  <c r="L7130" i="1"/>
  <c r="E7130" i="1"/>
  <c r="W7129" i="1"/>
  <c r="U7129" i="1"/>
  <c r="S7129" i="1"/>
  <c r="O7129" i="1"/>
  <c r="N7129" i="1"/>
  <c r="L7129" i="1"/>
  <c r="E7129" i="1"/>
  <c r="W7128" i="1"/>
  <c r="U7128" i="1"/>
  <c r="S7128" i="1"/>
  <c r="O7128" i="1"/>
  <c r="N7128" i="1"/>
  <c r="L7128" i="1"/>
  <c r="E7128" i="1"/>
  <c r="W7127" i="1"/>
  <c r="U7127" i="1"/>
  <c r="S7127" i="1"/>
  <c r="O7127" i="1"/>
  <c r="N7127" i="1"/>
  <c r="L7127" i="1"/>
  <c r="E7127" i="1"/>
  <c r="W7126" i="1"/>
  <c r="U7126" i="1"/>
  <c r="S7126" i="1"/>
  <c r="O7126" i="1"/>
  <c r="N7126" i="1"/>
  <c r="L7126" i="1"/>
  <c r="E7126" i="1"/>
  <c r="W7125" i="1"/>
  <c r="U7125" i="1"/>
  <c r="S7125" i="1"/>
  <c r="O7125" i="1"/>
  <c r="N7125" i="1"/>
  <c r="L7125" i="1"/>
  <c r="E7125" i="1"/>
  <c r="W7124" i="1"/>
  <c r="U7124" i="1"/>
  <c r="S7124" i="1"/>
  <c r="O7124" i="1"/>
  <c r="N7124" i="1"/>
  <c r="L7124" i="1"/>
  <c r="E7124" i="1"/>
  <c r="W7123" i="1"/>
  <c r="U7123" i="1"/>
  <c r="S7123" i="1"/>
  <c r="O7123" i="1"/>
  <c r="N7123" i="1"/>
  <c r="L7123" i="1"/>
  <c r="E7123" i="1"/>
  <c r="W7122" i="1"/>
  <c r="U7122" i="1"/>
  <c r="S7122" i="1"/>
  <c r="O7122" i="1"/>
  <c r="N7122" i="1"/>
  <c r="L7122" i="1"/>
  <c r="E7122" i="1"/>
  <c r="W7121" i="1"/>
  <c r="U7121" i="1"/>
  <c r="S7121" i="1"/>
  <c r="O7121" i="1"/>
  <c r="N7121" i="1"/>
  <c r="L7121" i="1"/>
  <c r="E7121" i="1"/>
  <c r="W7120" i="1"/>
  <c r="U7120" i="1"/>
  <c r="S7120" i="1"/>
  <c r="O7120" i="1"/>
  <c r="N7120" i="1"/>
  <c r="L7120" i="1"/>
  <c r="E7120" i="1"/>
  <c r="W7119" i="1"/>
  <c r="U7119" i="1"/>
  <c r="S7119" i="1"/>
  <c r="O7119" i="1"/>
  <c r="N7119" i="1"/>
  <c r="L7119" i="1"/>
  <c r="E7119" i="1"/>
  <c r="W7118" i="1"/>
  <c r="U7118" i="1"/>
  <c r="S7118" i="1"/>
  <c r="O7118" i="1"/>
  <c r="N7118" i="1"/>
  <c r="L7118" i="1"/>
  <c r="E7118" i="1"/>
  <c r="W7117" i="1"/>
  <c r="U7117" i="1"/>
  <c r="S7117" i="1"/>
  <c r="O7117" i="1"/>
  <c r="N7117" i="1"/>
  <c r="L7117" i="1"/>
  <c r="E7117" i="1"/>
  <c r="W7116" i="1"/>
  <c r="U7116" i="1"/>
  <c r="S7116" i="1"/>
  <c r="O7116" i="1"/>
  <c r="N7116" i="1"/>
  <c r="L7116" i="1"/>
  <c r="E7116" i="1"/>
  <c r="W7115" i="1"/>
  <c r="U7115" i="1"/>
  <c r="S7115" i="1"/>
  <c r="O7115" i="1"/>
  <c r="N7115" i="1"/>
  <c r="L7115" i="1"/>
  <c r="E7115" i="1"/>
  <c r="W7114" i="1"/>
  <c r="U7114" i="1"/>
  <c r="S7114" i="1"/>
  <c r="O7114" i="1"/>
  <c r="N7114" i="1"/>
  <c r="L7114" i="1"/>
  <c r="E7114" i="1"/>
  <c r="W7113" i="1"/>
  <c r="U7113" i="1"/>
  <c r="S7113" i="1"/>
  <c r="O7113" i="1"/>
  <c r="N7113" i="1"/>
  <c r="L7113" i="1"/>
  <c r="E7113" i="1"/>
  <c r="W7112" i="1"/>
  <c r="U7112" i="1"/>
  <c r="S7112" i="1"/>
  <c r="O7112" i="1"/>
  <c r="N7112" i="1"/>
  <c r="L7112" i="1"/>
  <c r="E7112" i="1"/>
  <c r="W7111" i="1"/>
  <c r="U7111" i="1"/>
  <c r="S7111" i="1"/>
  <c r="O7111" i="1"/>
  <c r="N7111" i="1"/>
  <c r="L7111" i="1"/>
  <c r="E7111" i="1"/>
  <c r="W7110" i="1"/>
  <c r="U7110" i="1"/>
  <c r="S7110" i="1"/>
  <c r="O7110" i="1"/>
  <c r="N7110" i="1"/>
  <c r="L7110" i="1"/>
  <c r="E7110" i="1"/>
  <c r="W7109" i="1"/>
  <c r="U7109" i="1"/>
  <c r="S7109" i="1"/>
  <c r="O7109" i="1"/>
  <c r="N7109" i="1"/>
  <c r="L7109" i="1"/>
  <c r="E7109" i="1"/>
  <c r="W7108" i="1"/>
  <c r="U7108" i="1"/>
  <c r="S7108" i="1"/>
  <c r="O7108" i="1"/>
  <c r="N7108" i="1"/>
  <c r="L7108" i="1"/>
  <c r="E7108" i="1"/>
  <c r="W7107" i="1"/>
  <c r="U7107" i="1"/>
  <c r="S7107" i="1"/>
  <c r="O7107" i="1"/>
  <c r="N7107" i="1"/>
  <c r="L7107" i="1"/>
  <c r="E7107" i="1"/>
  <c r="W7106" i="1"/>
  <c r="U7106" i="1"/>
  <c r="S7106" i="1"/>
  <c r="O7106" i="1"/>
  <c r="N7106" i="1"/>
  <c r="L7106" i="1"/>
  <c r="E7106" i="1"/>
  <c r="W7105" i="1"/>
  <c r="U7105" i="1"/>
  <c r="S7105" i="1"/>
  <c r="O7105" i="1"/>
  <c r="N7105" i="1"/>
  <c r="L7105" i="1"/>
  <c r="E7105" i="1"/>
  <c r="W7104" i="1"/>
  <c r="U7104" i="1"/>
  <c r="S7104" i="1"/>
  <c r="O7104" i="1"/>
  <c r="N7104" i="1"/>
  <c r="L7104" i="1"/>
  <c r="E7104" i="1"/>
  <c r="W7103" i="1"/>
  <c r="U7103" i="1"/>
  <c r="S7103" i="1"/>
  <c r="O7103" i="1"/>
  <c r="N7103" i="1"/>
  <c r="L7103" i="1"/>
  <c r="E7103" i="1"/>
  <c r="W7102" i="1"/>
  <c r="U7102" i="1"/>
  <c r="S7102" i="1"/>
  <c r="O7102" i="1"/>
  <c r="N7102" i="1"/>
  <c r="L7102" i="1"/>
  <c r="E7102" i="1"/>
  <c r="W7101" i="1"/>
  <c r="U7101" i="1"/>
  <c r="S7101" i="1"/>
  <c r="O7101" i="1"/>
  <c r="N7101" i="1"/>
  <c r="L7101" i="1"/>
  <c r="E7101" i="1"/>
  <c r="W7100" i="1"/>
  <c r="U7100" i="1"/>
  <c r="S7100" i="1"/>
  <c r="O7100" i="1"/>
  <c r="N7100" i="1"/>
  <c r="L7100" i="1"/>
  <c r="E7100" i="1"/>
  <c r="W7099" i="1"/>
  <c r="U7099" i="1"/>
  <c r="S7099" i="1"/>
  <c r="O7099" i="1"/>
  <c r="N7099" i="1"/>
  <c r="L7099" i="1"/>
  <c r="E7099" i="1"/>
  <c r="W7098" i="1"/>
  <c r="U7098" i="1"/>
  <c r="S7098" i="1"/>
  <c r="O7098" i="1"/>
  <c r="N7098" i="1"/>
  <c r="L7098" i="1"/>
  <c r="E7098" i="1"/>
  <c r="W7097" i="1"/>
  <c r="U7097" i="1"/>
  <c r="S7097" i="1"/>
  <c r="O7097" i="1"/>
  <c r="N7097" i="1"/>
  <c r="L7097" i="1"/>
  <c r="E7097" i="1"/>
  <c r="W7096" i="1"/>
  <c r="U7096" i="1"/>
  <c r="S7096" i="1"/>
  <c r="O7096" i="1"/>
  <c r="N7096" i="1"/>
  <c r="L7096" i="1"/>
  <c r="E7096" i="1"/>
  <c r="W7095" i="1"/>
  <c r="U7095" i="1"/>
  <c r="S7095" i="1"/>
  <c r="O7095" i="1"/>
  <c r="N7095" i="1"/>
  <c r="L7095" i="1"/>
  <c r="E7095" i="1"/>
  <c r="W7094" i="1"/>
  <c r="U7094" i="1"/>
  <c r="S7094" i="1"/>
  <c r="O7094" i="1"/>
  <c r="N7094" i="1"/>
  <c r="L7094" i="1"/>
  <c r="E7094" i="1"/>
  <c r="W7093" i="1"/>
  <c r="U7093" i="1"/>
  <c r="S7093" i="1"/>
  <c r="O7093" i="1"/>
  <c r="N7093" i="1"/>
  <c r="L7093" i="1"/>
  <c r="E7093" i="1"/>
  <c r="W7092" i="1"/>
  <c r="U7092" i="1"/>
  <c r="S7092" i="1"/>
  <c r="O7092" i="1"/>
  <c r="N7092" i="1"/>
  <c r="L7092" i="1"/>
  <c r="E7092" i="1"/>
  <c r="W7091" i="1"/>
  <c r="U7091" i="1"/>
  <c r="S7091" i="1"/>
  <c r="O7091" i="1"/>
  <c r="N7091" i="1"/>
  <c r="L7091" i="1"/>
  <c r="E7091" i="1"/>
  <c r="W7090" i="1"/>
  <c r="U7090" i="1"/>
  <c r="S7090" i="1"/>
  <c r="O7090" i="1"/>
  <c r="N7090" i="1"/>
  <c r="L7090" i="1"/>
  <c r="E7090" i="1"/>
  <c r="W7089" i="1"/>
  <c r="U7089" i="1"/>
  <c r="S7089" i="1"/>
  <c r="O7089" i="1"/>
  <c r="N7089" i="1"/>
  <c r="L7089" i="1"/>
  <c r="E7089" i="1"/>
  <c r="W7088" i="1"/>
  <c r="U7088" i="1"/>
  <c r="S7088" i="1"/>
  <c r="O7088" i="1"/>
  <c r="N7088" i="1"/>
  <c r="L7088" i="1"/>
  <c r="E7088" i="1"/>
  <c r="W7087" i="1"/>
  <c r="U7087" i="1"/>
  <c r="S7087" i="1"/>
  <c r="O7087" i="1"/>
  <c r="N7087" i="1"/>
  <c r="L7087" i="1"/>
  <c r="E7087" i="1"/>
  <c r="W7086" i="1"/>
  <c r="U7086" i="1"/>
  <c r="S7086" i="1"/>
  <c r="O7086" i="1"/>
  <c r="N7086" i="1"/>
  <c r="L7086" i="1"/>
  <c r="E7086" i="1"/>
  <c r="W7085" i="1"/>
  <c r="U7085" i="1"/>
  <c r="S7085" i="1"/>
  <c r="O7085" i="1"/>
  <c r="N7085" i="1"/>
  <c r="L7085" i="1"/>
  <c r="E7085" i="1"/>
  <c r="W7084" i="1"/>
  <c r="U7084" i="1"/>
  <c r="S7084" i="1"/>
  <c r="O7084" i="1"/>
  <c r="N7084" i="1"/>
  <c r="L7084" i="1"/>
  <c r="E7084" i="1"/>
  <c r="W7083" i="1"/>
  <c r="U7083" i="1"/>
  <c r="S7083" i="1"/>
  <c r="O7083" i="1"/>
  <c r="N7083" i="1"/>
  <c r="L7083" i="1"/>
  <c r="E7083" i="1"/>
  <c r="W7082" i="1"/>
  <c r="U7082" i="1"/>
  <c r="S7082" i="1"/>
  <c r="O7082" i="1"/>
  <c r="N7082" i="1"/>
  <c r="L7082" i="1"/>
  <c r="E7082" i="1"/>
  <c r="W7081" i="1"/>
  <c r="U7081" i="1"/>
  <c r="S7081" i="1"/>
  <c r="O7081" i="1"/>
  <c r="N7081" i="1"/>
  <c r="L7081" i="1"/>
  <c r="E7081" i="1"/>
  <c r="W7080" i="1"/>
  <c r="U7080" i="1"/>
  <c r="S7080" i="1"/>
  <c r="O7080" i="1"/>
  <c r="N7080" i="1"/>
  <c r="L7080" i="1"/>
  <c r="E7080" i="1"/>
  <c r="W7079" i="1"/>
  <c r="U7079" i="1"/>
  <c r="S7079" i="1"/>
  <c r="O7079" i="1"/>
  <c r="N7079" i="1"/>
  <c r="L7079" i="1"/>
  <c r="E7079" i="1"/>
  <c r="W7078" i="1"/>
  <c r="U7078" i="1"/>
  <c r="S7078" i="1"/>
  <c r="O7078" i="1"/>
  <c r="N7078" i="1"/>
  <c r="L7078" i="1"/>
  <c r="E7078" i="1"/>
  <c r="W7077" i="1"/>
  <c r="U7077" i="1"/>
  <c r="S7077" i="1"/>
  <c r="O7077" i="1"/>
  <c r="N7077" i="1"/>
  <c r="L7077" i="1"/>
  <c r="E7077" i="1"/>
  <c r="W7076" i="1"/>
  <c r="U7076" i="1"/>
  <c r="S7076" i="1"/>
  <c r="O7076" i="1"/>
  <c r="N7076" i="1"/>
  <c r="L7076" i="1"/>
  <c r="E7076" i="1"/>
  <c r="W7075" i="1"/>
  <c r="U7075" i="1"/>
  <c r="S7075" i="1"/>
  <c r="O7075" i="1"/>
  <c r="N7075" i="1"/>
  <c r="L7075" i="1"/>
  <c r="E7075" i="1"/>
  <c r="W7074" i="1"/>
  <c r="U7074" i="1"/>
  <c r="S7074" i="1"/>
  <c r="O7074" i="1"/>
  <c r="N7074" i="1"/>
  <c r="L7074" i="1"/>
  <c r="E7074" i="1"/>
  <c r="W7073" i="1"/>
  <c r="U7073" i="1"/>
  <c r="S7073" i="1"/>
  <c r="O7073" i="1"/>
  <c r="N7073" i="1"/>
  <c r="L7073" i="1"/>
  <c r="E7073" i="1"/>
  <c r="W7072" i="1"/>
  <c r="U7072" i="1"/>
  <c r="S7072" i="1"/>
  <c r="O7072" i="1"/>
  <c r="N7072" i="1"/>
  <c r="L7072" i="1"/>
  <c r="E7072" i="1"/>
  <c r="W7071" i="1"/>
  <c r="U7071" i="1"/>
  <c r="S7071" i="1"/>
  <c r="O7071" i="1"/>
  <c r="N7071" i="1"/>
  <c r="L7071" i="1"/>
  <c r="E7071" i="1"/>
  <c r="W7070" i="1"/>
  <c r="U7070" i="1"/>
  <c r="S7070" i="1"/>
  <c r="O7070" i="1"/>
  <c r="N7070" i="1"/>
  <c r="L7070" i="1"/>
  <c r="E7070" i="1"/>
  <c r="W7069" i="1"/>
  <c r="U7069" i="1"/>
  <c r="S7069" i="1"/>
  <c r="O7069" i="1"/>
  <c r="N7069" i="1"/>
  <c r="L7069" i="1"/>
  <c r="E7069" i="1"/>
  <c r="W7068" i="1"/>
  <c r="U7068" i="1"/>
  <c r="S7068" i="1"/>
  <c r="O7068" i="1"/>
  <c r="N7068" i="1"/>
  <c r="L7068" i="1"/>
  <c r="E7068" i="1"/>
  <c r="W7067" i="1"/>
  <c r="U7067" i="1"/>
  <c r="S7067" i="1"/>
  <c r="O7067" i="1"/>
  <c r="N7067" i="1"/>
  <c r="L7067" i="1"/>
  <c r="E7067" i="1"/>
  <c r="W7066" i="1"/>
  <c r="U7066" i="1"/>
  <c r="S7066" i="1"/>
  <c r="O7066" i="1"/>
  <c r="N7066" i="1"/>
  <c r="L7066" i="1"/>
  <c r="E7066" i="1"/>
  <c r="W7065" i="1"/>
  <c r="U7065" i="1"/>
  <c r="S7065" i="1"/>
  <c r="O7065" i="1"/>
  <c r="N7065" i="1"/>
  <c r="L7065" i="1"/>
  <c r="E7065" i="1"/>
  <c r="W7064" i="1"/>
  <c r="U7064" i="1"/>
  <c r="S7064" i="1"/>
  <c r="O7064" i="1"/>
  <c r="N7064" i="1"/>
  <c r="L7064" i="1"/>
  <c r="E7064" i="1"/>
  <c r="W7063" i="1"/>
  <c r="U7063" i="1"/>
  <c r="S7063" i="1"/>
  <c r="O7063" i="1"/>
  <c r="N7063" i="1"/>
  <c r="L7063" i="1"/>
  <c r="E7063" i="1"/>
  <c r="W7062" i="1"/>
  <c r="U7062" i="1"/>
  <c r="S7062" i="1"/>
  <c r="O7062" i="1"/>
  <c r="N7062" i="1"/>
  <c r="L7062" i="1"/>
  <c r="E7062" i="1"/>
  <c r="W7061" i="1"/>
  <c r="U7061" i="1"/>
  <c r="S7061" i="1"/>
  <c r="O7061" i="1"/>
  <c r="N7061" i="1"/>
  <c r="L7061" i="1"/>
  <c r="E7061" i="1"/>
  <c r="W7060" i="1"/>
  <c r="U7060" i="1"/>
  <c r="S7060" i="1"/>
  <c r="O7060" i="1"/>
  <c r="N7060" i="1"/>
  <c r="L7060" i="1"/>
  <c r="E7060" i="1"/>
  <c r="W7059" i="1"/>
  <c r="U7059" i="1"/>
  <c r="S7059" i="1"/>
  <c r="O7059" i="1"/>
  <c r="N7059" i="1"/>
  <c r="L7059" i="1"/>
  <c r="E7059" i="1"/>
  <c r="W7058" i="1"/>
  <c r="U7058" i="1"/>
  <c r="S7058" i="1"/>
  <c r="O7058" i="1"/>
  <c r="N7058" i="1"/>
  <c r="L7058" i="1"/>
  <c r="E7058" i="1"/>
  <c r="W7057" i="1"/>
  <c r="U7057" i="1"/>
  <c r="S7057" i="1"/>
  <c r="O7057" i="1"/>
  <c r="N7057" i="1"/>
  <c r="L7057" i="1"/>
  <c r="E7057" i="1"/>
  <c r="W7056" i="1"/>
  <c r="U7056" i="1"/>
  <c r="S7056" i="1"/>
  <c r="O7056" i="1"/>
  <c r="N7056" i="1"/>
  <c r="L7056" i="1"/>
  <c r="E7056" i="1"/>
  <c r="W7055" i="1"/>
  <c r="U7055" i="1"/>
  <c r="S7055" i="1"/>
  <c r="O7055" i="1"/>
  <c r="N7055" i="1"/>
  <c r="L7055" i="1"/>
  <c r="E7055" i="1"/>
  <c r="W7054" i="1"/>
  <c r="U7054" i="1"/>
  <c r="S7054" i="1"/>
  <c r="O7054" i="1"/>
  <c r="N7054" i="1"/>
  <c r="L7054" i="1"/>
  <c r="E7054" i="1"/>
  <c r="W7053" i="1"/>
  <c r="U7053" i="1"/>
  <c r="S7053" i="1"/>
  <c r="O7053" i="1"/>
  <c r="N7053" i="1"/>
  <c r="L7053" i="1"/>
  <c r="E7053" i="1"/>
  <c r="W7052" i="1"/>
  <c r="U7052" i="1"/>
  <c r="S7052" i="1"/>
  <c r="O7052" i="1"/>
  <c r="N7052" i="1"/>
  <c r="L7052" i="1"/>
  <c r="E7052" i="1"/>
  <c r="W7051" i="1"/>
  <c r="U7051" i="1"/>
  <c r="S7051" i="1"/>
  <c r="O7051" i="1"/>
  <c r="N7051" i="1"/>
  <c r="L7051" i="1"/>
  <c r="E7051" i="1"/>
  <c r="W7050" i="1"/>
  <c r="U7050" i="1"/>
  <c r="S7050" i="1"/>
  <c r="O7050" i="1"/>
  <c r="N7050" i="1"/>
  <c r="L7050" i="1"/>
  <c r="E7050" i="1"/>
  <c r="W7049" i="1"/>
  <c r="U7049" i="1"/>
  <c r="S7049" i="1"/>
  <c r="O7049" i="1"/>
  <c r="N7049" i="1"/>
  <c r="L7049" i="1"/>
  <c r="E7049" i="1"/>
  <c r="W7048" i="1"/>
  <c r="U7048" i="1"/>
  <c r="S7048" i="1"/>
  <c r="O7048" i="1"/>
  <c r="N7048" i="1"/>
  <c r="L7048" i="1"/>
  <c r="E7048" i="1"/>
  <c r="W7047" i="1"/>
  <c r="U7047" i="1"/>
  <c r="S7047" i="1"/>
  <c r="O7047" i="1"/>
  <c r="N7047" i="1"/>
  <c r="L7047" i="1"/>
  <c r="E7047" i="1"/>
  <c r="W7046" i="1"/>
  <c r="U7046" i="1"/>
  <c r="S7046" i="1"/>
  <c r="O7046" i="1"/>
  <c r="N7046" i="1"/>
  <c r="L7046" i="1"/>
  <c r="E7046" i="1"/>
  <c r="W7045" i="1"/>
  <c r="U7045" i="1"/>
  <c r="S7045" i="1"/>
  <c r="O7045" i="1"/>
  <c r="N7045" i="1"/>
  <c r="L7045" i="1"/>
  <c r="E7045" i="1"/>
  <c r="W7044" i="1"/>
  <c r="U7044" i="1"/>
  <c r="S7044" i="1"/>
  <c r="O7044" i="1"/>
  <c r="N7044" i="1"/>
  <c r="L7044" i="1"/>
  <c r="E7044" i="1"/>
  <c r="W7043" i="1"/>
  <c r="U7043" i="1"/>
  <c r="S7043" i="1"/>
  <c r="O7043" i="1"/>
  <c r="N7043" i="1"/>
  <c r="L7043" i="1"/>
  <c r="E7043" i="1"/>
  <c r="W7042" i="1"/>
  <c r="U7042" i="1"/>
  <c r="S7042" i="1"/>
  <c r="O7042" i="1"/>
  <c r="N7042" i="1"/>
  <c r="L7042" i="1"/>
  <c r="E7042" i="1"/>
  <c r="W7041" i="1"/>
  <c r="U7041" i="1"/>
  <c r="S7041" i="1"/>
  <c r="O7041" i="1"/>
  <c r="N7041" i="1"/>
  <c r="L7041" i="1"/>
  <c r="E7041" i="1"/>
  <c r="W7040" i="1"/>
  <c r="U7040" i="1"/>
  <c r="S7040" i="1"/>
  <c r="O7040" i="1"/>
  <c r="N7040" i="1"/>
  <c r="L7040" i="1"/>
  <c r="E7040" i="1"/>
  <c r="W7039" i="1"/>
  <c r="U7039" i="1"/>
  <c r="S7039" i="1"/>
  <c r="O7039" i="1"/>
  <c r="N7039" i="1"/>
  <c r="L7039" i="1"/>
  <c r="E7039" i="1"/>
  <c r="W7038" i="1"/>
  <c r="U7038" i="1"/>
  <c r="S7038" i="1"/>
  <c r="O7038" i="1"/>
  <c r="N7038" i="1"/>
  <c r="L7038" i="1"/>
  <c r="E7038" i="1"/>
  <c r="W7037" i="1"/>
  <c r="U7037" i="1"/>
  <c r="S7037" i="1"/>
  <c r="O7037" i="1"/>
  <c r="N7037" i="1"/>
  <c r="L7037" i="1"/>
  <c r="E7037" i="1"/>
  <c r="W7036" i="1"/>
  <c r="U7036" i="1"/>
  <c r="S7036" i="1"/>
  <c r="O7036" i="1"/>
  <c r="N7036" i="1"/>
  <c r="L7036" i="1"/>
  <c r="E7036" i="1"/>
  <c r="W7035" i="1"/>
  <c r="U7035" i="1"/>
  <c r="S7035" i="1"/>
  <c r="O7035" i="1"/>
  <c r="N7035" i="1"/>
  <c r="L7035" i="1"/>
  <c r="E7035" i="1"/>
  <c r="W7034" i="1"/>
  <c r="U7034" i="1"/>
  <c r="S7034" i="1"/>
  <c r="O7034" i="1"/>
  <c r="N7034" i="1"/>
  <c r="L7034" i="1"/>
  <c r="E7034" i="1"/>
  <c r="W7033" i="1"/>
  <c r="U7033" i="1"/>
  <c r="S7033" i="1"/>
  <c r="O7033" i="1"/>
  <c r="N7033" i="1"/>
  <c r="L7033" i="1"/>
  <c r="E7033" i="1"/>
  <c r="W7032" i="1"/>
  <c r="U7032" i="1"/>
  <c r="S7032" i="1"/>
  <c r="O7032" i="1"/>
  <c r="N7032" i="1"/>
  <c r="L7032" i="1"/>
  <c r="E7032" i="1"/>
  <c r="W7031" i="1"/>
  <c r="U7031" i="1"/>
  <c r="S7031" i="1"/>
  <c r="O7031" i="1"/>
  <c r="N7031" i="1"/>
  <c r="L7031" i="1"/>
  <c r="E7031" i="1"/>
  <c r="W7030" i="1"/>
  <c r="U7030" i="1"/>
  <c r="S7030" i="1"/>
  <c r="O7030" i="1"/>
  <c r="N7030" i="1"/>
  <c r="L7030" i="1"/>
  <c r="E7030" i="1"/>
  <c r="W7029" i="1"/>
  <c r="U7029" i="1"/>
  <c r="S7029" i="1"/>
  <c r="O7029" i="1"/>
  <c r="N7029" i="1"/>
  <c r="L7029" i="1"/>
  <c r="E7029" i="1"/>
  <c r="W7028" i="1"/>
  <c r="U7028" i="1"/>
  <c r="S7028" i="1"/>
  <c r="O7028" i="1"/>
  <c r="N7028" i="1"/>
  <c r="L7028" i="1"/>
  <c r="E7028" i="1"/>
  <c r="W7027" i="1"/>
  <c r="U7027" i="1"/>
  <c r="S7027" i="1"/>
  <c r="O7027" i="1"/>
  <c r="N7027" i="1"/>
  <c r="L7027" i="1"/>
  <c r="E7027" i="1"/>
  <c r="W7026" i="1"/>
  <c r="U7026" i="1"/>
  <c r="S7026" i="1"/>
  <c r="O7026" i="1"/>
  <c r="N7026" i="1"/>
  <c r="L7026" i="1"/>
  <c r="E7026" i="1"/>
  <c r="W7025" i="1"/>
  <c r="U7025" i="1"/>
  <c r="S7025" i="1"/>
  <c r="O7025" i="1"/>
  <c r="N7025" i="1"/>
  <c r="L7025" i="1"/>
  <c r="E7025" i="1"/>
  <c r="W7024" i="1"/>
  <c r="U7024" i="1"/>
  <c r="S7024" i="1"/>
  <c r="O7024" i="1"/>
  <c r="N7024" i="1"/>
  <c r="L7024" i="1"/>
  <c r="E7024" i="1"/>
  <c r="W7023" i="1"/>
  <c r="U7023" i="1"/>
  <c r="S7023" i="1"/>
  <c r="O7023" i="1"/>
  <c r="N7023" i="1"/>
  <c r="L7023" i="1"/>
  <c r="E7023" i="1"/>
  <c r="W7022" i="1"/>
  <c r="U7022" i="1"/>
  <c r="S7022" i="1"/>
  <c r="O7022" i="1"/>
  <c r="N7022" i="1"/>
  <c r="L7022" i="1"/>
  <c r="E7022" i="1"/>
  <c r="W7021" i="1"/>
  <c r="U7021" i="1"/>
  <c r="S7021" i="1"/>
  <c r="O7021" i="1"/>
  <c r="N7021" i="1"/>
  <c r="L7021" i="1"/>
  <c r="E7021" i="1"/>
  <c r="W7020" i="1"/>
  <c r="U7020" i="1"/>
  <c r="S7020" i="1"/>
  <c r="O7020" i="1"/>
  <c r="N7020" i="1"/>
  <c r="L7020" i="1"/>
  <c r="E7020" i="1"/>
  <c r="W7019" i="1"/>
  <c r="U7019" i="1"/>
  <c r="S7019" i="1"/>
  <c r="O7019" i="1"/>
  <c r="N7019" i="1"/>
  <c r="L7019" i="1"/>
  <c r="E7019" i="1"/>
  <c r="W7018" i="1"/>
  <c r="U7018" i="1"/>
  <c r="S7018" i="1"/>
  <c r="O7018" i="1"/>
  <c r="N7018" i="1"/>
  <c r="L7018" i="1"/>
  <c r="E7018" i="1"/>
  <c r="W7017" i="1"/>
  <c r="U7017" i="1"/>
  <c r="S7017" i="1"/>
  <c r="O7017" i="1"/>
  <c r="N7017" i="1"/>
  <c r="L7017" i="1"/>
  <c r="E7017" i="1"/>
  <c r="W7016" i="1"/>
  <c r="U7016" i="1"/>
  <c r="S7016" i="1"/>
  <c r="O7016" i="1"/>
  <c r="N7016" i="1"/>
  <c r="L7016" i="1"/>
  <c r="E7016" i="1"/>
  <c r="W7015" i="1"/>
  <c r="U7015" i="1"/>
  <c r="S7015" i="1"/>
  <c r="O7015" i="1"/>
  <c r="N7015" i="1"/>
  <c r="L7015" i="1"/>
  <c r="E7015" i="1"/>
  <c r="W7014" i="1"/>
  <c r="U7014" i="1"/>
  <c r="S7014" i="1"/>
  <c r="O7014" i="1"/>
  <c r="N7014" i="1"/>
  <c r="L7014" i="1"/>
  <c r="E7014" i="1"/>
  <c r="W7013" i="1"/>
  <c r="U7013" i="1"/>
  <c r="S7013" i="1"/>
  <c r="O7013" i="1"/>
  <c r="N7013" i="1"/>
  <c r="L7013" i="1"/>
  <c r="E7013" i="1"/>
  <c r="W7012" i="1"/>
  <c r="U7012" i="1"/>
  <c r="S7012" i="1"/>
  <c r="O7012" i="1"/>
  <c r="N7012" i="1"/>
  <c r="L7012" i="1"/>
  <c r="E7012" i="1"/>
  <c r="W7011" i="1"/>
  <c r="U7011" i="1"/>
  <c r="S7011" i="1"/>
  <c r="O7011" i="1"/>
  <c r="N7011" i="1"/>
  <c r="L7011" i="1"/>
  <c r="E7011" i="1"/>
  <c r="W7010" i="1"/>
  <c r="U7010" i="1"/>
  <c r="S7010" i="1"/>
  <c r="O7010" i="1"/>
  <c r="N7010" i="1"/>
  <c r="L7010" i="1"/>
  <c r="E7010" i="1"/>
  <c r="W7009" i="1"/>
  <c r="U7009" i="1"/>
  <c r="S7009" i="1"/>
  <c r="O7009" i="1"/>
  <c r="N7009" i="1"/>
  <c r="L7009" i="1"/>
  <c r="E7009" i="1"/>
  <c r="W7008" i="1"/>
  <c r="U7008" i="1"/>
  <c r="S7008" i="1"/>
  <c r="O7008" i="1"/>
  <c r="N7008" i="1"/>
  <c r="L7008" i="1"/>
  <c r="E7008" i="1"/>
  <c r="W7007" i="1"/>
  <c r="U7007" i="1"/>
  <c r="S7007" i="1"/>
  <c r="O7007" i="1"/>
  <c r="N7007" i="1"/>
  <c r="L7007" i="1"/>
  <c r="E7007" i="1"/>
  <c r="W7006" i="1"/>
  <c r="U7006" i="1"/>
  <c r="S7006" i="1"/>
  <c r="O7006" i="1"/>
  <c r="N7006" i="1"/>
  <c r="L7006" i="1"/>
  <c r="E7006" i="1"/>
  <c r="W7005" i="1"/>
  <c r="U7005" i="1"/>
  <c r="S7005" i="1"/>
  <c r="O7005" i="1"/>
  <c r="N7005" i="1"/>
  <c r="L7005" i="1"/>
  <c r="E7005" i="1"/>
  <c r="W7004" i="1"/>
  <c r="U7004" i="1"/>
  <c r="S7004" i="1"/>
  <c r="O7004" i="1"/>
  <c r="N7004" i="1"/>
  <c r="L7004" i="1"/>
  <c r="E7004" i="1"/>
  <c r="W7003" i="1"/>
  <c r="U7003" i="1"/>
  <c r="S7003" i="1"/>
  <c r="O7003" i="1"/>
  <c r="N7003" i="1"/>
  <c r="L7003" i="1"/>
  <c r="E7003" i="1"/>
  <c r="W7002" i="1"/>
  <c r="U7002" i="1"/>
  <c r="S7002" i="1"/>
  <c r="O7002" i="1"/>
  <c r="N7002" i="1"/>
  <c r="L7002" i="1"/>
  <c r="E7002" i="1"/>
  <c r="W7001" i="1"/>
  <c r="U7001" i="1"/>
  <c r="S7001" i="1"/>
  <c r="O7001" i="1"/>
  <c r="N7001" i="1"/>
  <c r="L7001" i="1"/>
  <c r="E7001" i="1"/>
  <c r="W7000" i="1"/>
  <c r="U7000" i="1"/>
  <c r="S7000" i="1"/>
  <c r="O7000" i="1"/>
  <c r="N7000" i="1"/>
  <c r="L7000" i="1"/>
  <c r="E7000" i="1"/>
  <c r="W6999" i="1"/>
  <c r="U6999" i="1"/>
  <c r="S6999" i="1"/>
  <c r="O6999" i="1"/>
  <c r="N6999" i="1"/>
  <c r="L6999" i="1"/>
  <c r="E6999" i="1"/>
  <c r="W6998" i="1"/>
  <c r="U6998" i="1"/>
  <c r="S6998" i="1"/>
  <c r="O6998" i="1"/>
  <c r="N6998" i="1"/>
  <c r="L6998" i="1"/>
  <c r="E6998" i="1"/>
  <c r="W6997" i="1"/>
  <c r="U6997" i="1"/>
  <c r="S6997" i="1"/>
  <c r="O6997" i="1"/>
  <c r="N6997" i="1"/>
  <c r="L6997" i="1"/>
  <c r="E6997" i="1"/>
  <c r="W6996" i="1"/>
  <c r="U6996" i="1"/>
  <c r="S6996" i="1"/>
  <c r="O6996" i="1"/>
  <c r="N6996" i="1"/>
  <c r="L6996" i="1"/>
  <c r="E6996" i="1"/>
  <c r="W6995" i="1"/>
  <c r="U6995" i="1"/>
  <c r="S6995" i="1"/>
  <c r="O6995" i="1"/>
  <c r="N6995" i="1"/>
  <c r="L6995" i="1"/>
  <c r="E6995" i="1"/>
  <c r="W6994" i="1"/>
  <c r="U6994" i="1"/>
  <c r="S6994" i="1"/>
  <c r="O6994" i="1"/>
  <c r="N6994" i="1"/>
  <c r="L6994" i="1"/>
  <c r="E6994" i="1"/>
  <c r="W6993" i="1"/>
  <c r="U6993" i="1"/>
  <c r="S6993" i="1"/>
  <c r="O6993" i="1"/>
  <c r="N6993" i="1"/>
  <c r="L6993" i="1"/>
  <c r="E6993" i="1"/>
  <c r="W6992" i="1"/>
  <c r="U6992" i="1"/>
  <c r="S6992" i="1"/>
  <c r="O6992" i="1"/>
  <c r="N6992" i="1"/>
  <c r="L6992" i="1"/>
  <c r="E6992" i="1"/>
  <c r="W6991" i="1"/>
  <c r="U6991" i="1"/>
  <c r="S6991" i="1"/>
  <c r="O6991" i="1"/>
  <c r="N6991" i="1"/>
  <c r="L6991" i="1"/>
  <c r="E6991" i="1"/>
  <c r="W6990" i="1"/>
  <c r="U6990" i="1"/>
  <c r="S6990" i="1"/>
  <c r="O6990" i="1"/>
  <c r="N6990" i="1"/>
  <c r="L6990" i="1"/>
  <c r="E6990" i="1"/>
  <c r="W6989" i="1"/>
  <c r="U6989" i="1"/>
  <c r="S6989" i="1"/>
  <c r="O6989" i="1"/>
  <c r="N6989" i="1"/>
  <c r="L6989" i="1"/>
  <c r="E6989" i="1"/>
  <c r="W6988" i="1"/>
  <c r="U6988" i="1"/>
  <c r="S6988" i="1"/>
  <c r="O6988" i="1"/>
  <c r="N6988" i="1"/>
  <c r="L6988" i="1"/>
  <c r="E6988" i="1"/>
  <c r="W6987" i="1"/>
  <c r="U6987" i="1"/>
  <c r="S6987" i="1"/>
  <c r="O6987" i="1"/>
  <c r="N6987" i="1"/>
  <c r="L6987" i="1"/>
  <c r="E6987" i="1"/>
  <c r="W6986" i="1"/>
  <c r="U6986" i="1"/>
  <c r="S6986" i="1"/>
  <c r="O6986" i="1"/>
  <c r="N6986" i="1"/>
  <c r="L6986" i="1"/>
  <c r="E6986" i="1"/>
  <c r="W6985" i="1"/>
  <c r="U6985" i="1"/>
  <c r="S6985" i="1"/>
  <c r="O6985" i="1"/>
  <c r="N6985" i="1"/>
  <c r="L6985" i="1"/>
  <c r="E6985" i="1"/>
  <c r="W6984" i="1"/>
  <c r="U6984" i="1"/>
  <c r="S6984" i="1"/>
  <c r="O6984" i="1"/>
  <c r="N6984" i="1"/>
  <c r="L6984" i="1"/>
  <c r="E6984" i="1"/>
  <c r="W6983" i="1"/>
  <c r="U6983" i="1"/>
  <c r="S6983" i="1"/>
  <c r="O6983" i="1"/>
  <c r="N6983" i="1"/>
  <c r="L6983" i="1"/>
  <c r="E6983" i="1"/>
  <c r="W6982" i="1"/>
  <c r="U6982" i="1"/>
  <c r="S6982" i="1"/>
  <c r="O6982" i="1"/>
  <c r="N6982" i="1"/>
  <c r="L6982" i="1"/>
  <c r="E6982" i="1"/>
  <c r="W6981" i="1"/>
  <c r="U6981" i="1"/>
  <c r="S6981" i="1"/>
  <c r="O6981" i="1"/>
  <c r="N6981" i="1"/>
  <c r="L6981" i="1"/>
  <c r="E6981" i="1"/>
  <c r="W6980" i="1"/>
  <c r="U6980" i="1"/>
  <c r="S6980" i="1"/>
  <c r="O6980" i="1"/>
  <c r="N6980" i="1"/>
  <c r="L6980" i="1"/>
  <c r="E6980" i="1"/>
  <c r="W6979" i="1"/>
  <c r="U6979" i="1"/>
  <c r="S6979" i="1"/>
  <c r="O6979" i="1"/>
  <c r="N6979" i="1"/>
  <c r="L6979" i="1"/>
  <c r="E6979" i="1"/>
  <c r="W6978" i="1"/>
  <c r="U6978" i="1"/>
  <c r="S6978" i="1"/>
  <c r="O6978" i="1"/>
  <c r="N6978" i="1"/>
  <c r="L6978" i="1"/>
  <c r="E6978" i="1"/>
  <c r="W6977" i="1"/>
  <c r="U6977" i="1"/>
  <c r="S6977" i="1"/>
  <c r="O6977" i="1"/>
  <c r="N6977" i="1"/>
  <c r="L6977" i="1"/>
  <c r="E6977" i="1"/>
  <c r="W6976" i="1"/>
  <c r="U6976" i="1"/>
  <c r="S6976" i="1"/>
  <c r="O6976" i="1"/>
  <c r="N6976" i="1"/>
  <c r="L6976" i="1"/>
  <c r="E6976" i="1"/>
  <c r="W6975" i="1"/>
  <c r="U6975" i="1"/>
  <c r="S6975" i="1"/>
  <c r="O6975" i="1"/>
  <c r="N6975" i="1"/>
  <c r="L6975" i="1"/>
  <c r="E6975" i="1"/>
  <c r="W6974" i="1"/>
  <c r="U6974" i="1"/>
  <c r="S6974" i="1"/>
  <c r="O6974" i="1"/>
  <c r="N6974" i="1"/>
  <c r="L6974" i="1"/>
  <c r="E6974" i="1"/>
  <c r="W6973" i="1"/>
  <c r="U6973" i="1"/>
  <c r="S6973" i="1"/>
  <c r="O6973" i="1"/>
  <c r="N6973" i="1"/>
  <c r="L6973" i="1"/>
  <c r="E6973" i="1"/>
  <c r="W6972" i="1"/>
  <c r="U6972" i="1"/>
  <c r="S6972" i="1"/>
  <c r="O6972" i="1"/>
  <c r="N6972" i="1"/>
  <c r="L6972" i="1"/>
  <c r="E6972" i="1"/>
  <c r="W6971" i="1"/>
  <c r="U6971" i="1"/>
  <c r="S6971" i="1"/>
  <c r="O6971" i="1"/>
  <c r="N6971" i="1"/>
  <c r="L6971" i="1"/>
  <c r="E6971" i="1"/>
  <c r="W6970" i="1"/>
  <c r="U6970" i="1"/>
  <c r="S6970" i="1"/>
  <c r="O6970" i="1"/>
  <c r="N6970" i="1"/>
  <c r="L6970" i="1"/>
  <c r="E6970" i="1"/>
  <c r="W6969" i="1"/>
  <c r="U6969" i="1"/>
  <c r="S6969" i="1"/>
  <c r="O6969" i="1"/>
  <c r="N6969" i="1"/>
  <c r="L6969" i="1"/>
  <c r="E6969" i="1"/>
  <c r="W6968" i="1"/>
  <c r="U6968" i="1"/>
  <c r="S6968" i="1"/>
  <c r="O6968" i="1"/>
  <c r="N6968" i="1"/>
  <c r="L6968" i="1"/>
  <c r="E6968" i="1"/>
  <c r="W6967" i="1"/>
  <c r="U6967" i="1"/>
  <c r="S6967" i="1"/>
  <c r="O6967" i="1"/>
  <c r="N6967" i="1"/>
  <c r="L6967" i="1"/>
  <c r="E6967" i="1"/>
  <c r="W6966" i="1"/>
  <c r="U6966" i="1"/>
  <c r="S6966" i="1"/>
  <c r="O6966" i="1"/>
  <c r="N6966" i="1"/>
  <c r="L6966" i="1"/>
  <c r="E6966" i="1"/>
  <c r="W6965" i="1"/>
  <c r="U6965" i="1"/>
  <c r="S6965" i="1"/>
  <c r="O6965" i="1"/>
  <c r="N6965" i="1"/>
  <c r="L6965" i="1"/>
  <c r="E6965" i="1"/>
  <c r="W6964" i="1"/>
  <c r="U6964" i="1"/>
  <c r="S6964" i="1"/>
  <c r="O6964" i="1"/>
  <c r="N6964" i="1"/>
  <c r="L6964" i="1"/>
  <c r="E6964" i="1"/>
  <c r="W6963" i="1"/>
  <c r="U6963" i="1"/>
  <c r="S6963" i="1"/>
  <c r="O6963" i="1"/>
  <c r="N6963" i="1"/>
  <c r="L6963" i="1"/>
  <c r="E6963" i="1"/>
  <c r="W6962" i="1"/>
  <c r="U6962" i="1"/>
  <c r="S6962" i="1"/>
  <c r="O6962" i="1"/>
  <c r="N6962" i="1"/>
  <c r="L6962" i="1"/>
  <c r="E6962" i="1"/>
  <c r="W6961" i="1"/>
  <c r="U6961" i="1"/>
  <c r="S6961" i="1"/>
  <c r="O6961" i="1"/>
  <c r="N6961" i="1"/>
  <c r="L6961" i="1"/>
  <c r="E6961" i="1"/>
  <c r="W6960" i="1"/>
  <c r="U6960" i="1"/>
  <c r="S6960" i="1"/>
  <c r="O6960" i="1"/>
  <c r="N6960" i="1"/>
  <c r="L6960" i="1"/>
  <c r="E6960" i="1"/>
  <c r="W6959" i="1"/>
  <c r="U6959" i="1"/>
  <c r="S6959" i="1"/>
  <c r="O6959" i="1"/>
  <c r="N6959" i="1"/>
  <c r="L6959" i="1"/>
  <c r="E6959" i="1"/>
  <c r="W6958" i="1"/>
  <c r="U6958" i="1"/>
  <c r="S6958" i="1"/>
  <c r="O6958" i="1"/>
  <c r="N6958" i="1"/>
  <c r="L6958" i="1"/>
  <c r="E6958" i="1"/>
  <c r="W6957" i="1"/>
  <c r="U6957" i="1"/>
  <c r="S6957" i="1"/>
  <c r="O6957" i="1"/>
  <c r="N6957" i="1"/>
  <c r="L6957" i="1"/>
  <c r="E6957" i="1"/>
  <c r="W6956" i="1"/>
  <c r="U6956" i="1"/>
  <c r="S6956" i="1"/>
  <c r="O6956" i="1"/>
  <c r="N6956" i="1"/>
  <c r="L6956" i="1"/>
  <c r="E6956" i="1"/>
  <c r="W6955" i="1"/>
  <c r="U6955" i="1"/>
  <c r="S6955" i="1"/>
  <c r="O6955" i="1"/>
  <c r="N6955" i="1"/>
  <c r="L6955" i="1"/>
  <c r="E6955" i="1"/>
  <c r="W6954" i="1"/>
  <c r="U6954" i="1"/>
  <c r="S6954" i="1"/>
  <c r="O6954" i="1"/>
  <c r="N6954" i="1"/>
  <c r="L6954" i="1"/>
  <c r="E6954" i="1"/>
  <c r="W6953" i="1"/>
  <c r="U6953" i="1"/>
  <c r="S6953" i="1"/>
  <c r="O6953" i="1"/>
  <c r="N6953" i="1"/>
  <c r="L6953" i="1"/>
  <c r="E6953" i="1"/>
  <c r="W6952" i="1"/>
  <c r="U6952" i="1"/>
  <c r="S6952" i="1"/>
  <c r="O6952" i="1"/>
  <c r="N6952" i="1"/>
  <c r="L6952" i="1"/>
  <c r="E6952" i="1"/>
  <c r="W6951" i="1"/>
  <c r="U6951" i="1"/>
  <c r="S6951" i="1"/>
  <c r="O6951" i="1"/>
  <c r="N6951" i="1"/>
  <c r="L6951" i="1"/>
  <c r="E6951" i="1"/>
  <c r="W6950" i="1"/>
  <c r="U6950" i="1"/>
  <c r="S6950" i="1"/>
  <c r="O6950" i="1"/>
  <c r="N6950" i="1"/>
  <c r="L6950" i="1"/>
  <c r="E6950" i="1"/>
  <c r="W6949" i="1"/>
  <c r="U6949" i="1"/>
  <c r="S6949" i="1"/>
  <c r="O6949" i="1"/>
  <c r="N6949" i="1"/>
  <c r="L6949" i="1"/>
  <c r="E6949" i="1"/>
  <c r="W6948" i="1"/>
  <c r="U6948" i="1"/>
  <c r="S6948" i="1"/>
  <c r="O6948" i="1"/>
  <c r="N6948" i="1"/>
  <c r="L6948" i="1"/>
  <c r="E6948" i="1"/>
  <c r="W6947" i="1"/>
  <c r="U6947" i="1"/>
  <c r="S6947" i="1"/>
  <c r="O6947" i="1"/>
  <c r="N6947" i="1"/>
  <c r="L6947" i="1"/>
  <c r="E6947" i="1"/>
  <c r="W6946" i="1"/>
  <c r="U6946" i="1"/>
  <c r="S6946" i="1"/>
  <c r="O6946" i="1"/>
  <c r="N6946" i="1"/>
  <c r="L6946" i="1"/>
  <c r="E6946" i="1"/>
  <c r="W6945" i="1"/>
  <c r="U6945" i="1"/>
  <c r="S6945" i="1"/>
  <c r="O6945" i="1"/>
  <c r="N6945" i="1"/>
  <c r="L6945" i="1"/>
  <c r="E6945" i="1"/>
  <c r="W6944" i="1"/>
  <c r="U6944" i="1"/>
  <c r="S6944" i="1"/>
  <c r="O6944" i="1"/>
  <c r="N6944" i="1"/>
  <c r="L6944" i="1"/>
  <c r="E6944" i="1"/>
  <c r="W6943" i="1"/>
  <c r="U6943" i="1"/>
  <c r="S6943" i="1"/>
  <c r="O6943" i="1"/>
  <c r="N6943" i="1"/>
  <c r="L6943" i="1"/>
  <c r="E6943" i="1"/>
  <c r="W6942" i="1"/>
  <c r="U6942" i="1"/>
  <c r="S6942" i="1"/>
  <c r="O6942" i="1"/>
  <c r="N6942" i="1"/>
  <c r="L6942" i="1"/>
  <c r="E6942" i="1"/>
  <c r="W6941" i="1"/>
  <c r="U6941" i="1"/>
  <c r="S6941" i="1"/>
  <c r="O6941" i="1"/>
  <c r="N6941" i="1"/>
  <c r="L6941" i="1"/>
  <c r="E6941" i="1"/>
  <c r="W6940" i="1"/>
  <c r="U6940" i="1"/>
  <c r="S6940" i="1"/>
  <c r="O6940" i="1"/>
  <c r="N6940" i="1"/>
  <c r="L6940" i="1"/>
  <c r="E6940" i="1"/>
  <c r="W6939" i="1"/>
  <c r="U6939" i="1"/>
  <c r="S6939" i="1"/>
  <c r="O6939" i="1"/>
  <c r="N6939" i="1"/>
  <c r="L6939" i="1"/>
  <c r="E6939" i="1"/>
  <c r="W6938" i="1"/>
  <c r="U6938" i="1"/>
  <c r="S6938" i="1"/>
  <c r="O6938" i="1"/>
  <c r="N6938" i="1"/>
  <c r="L6938" i="1"/>
  <c r="E6938" i="1"/>
  <c r="W6937" i="1"/>
  <c r="U6937" i="1"/>
  <c r="S6937" i="1"/>
  <c r="O6937" i="1"/>
  <c r="N6937" i="1"/>
  <c r="L6937" i="1"/>
  <c r="E6937" i="1"/>
  <c r="W6936" i="1"/>
  <c r="U6936" i="1"/>
  <c r="S6936" i="1"/>
  <c r="O6936" i="1"/>
  <c r="N6936" i="1"/>
  <c r="L6936" i="1"/>
  <c r="E6936" i="1"/>
  <c r="W6935" i="1"/>
  <c r="U6935" i="1"/>
  <c r="S6935" i="1"/>
  <c r="O6935" i="1"/>
  <c r="N6935" i="1"/>
  <c r="L6935" i="1"/>
  <c r="E6935" i="1"/>
  <c r="W6934" i="1"/>
  <c r="U6934" i="1"/>
  <c r="S6934" i="1"/>
  <c r="O6934" i="1"/>
  <c r="N6934" i="1"/>
  <c r="L6934" i="1"/>
  <c r="E6934" i="1"/>
  <c r="W6933" i="1"/>
  <c r="U6933" i="1"/>
  <c r="S6933" i="1"/>
  <c r="O6933" i="1"/>
  <c r="N6933" i="1"/>
  <c r="L6933" i="1"/>
  <c r="E6933" i="1"/>
  <c r="W6932" i="1"/>
  <c r="U6932" i="1"/>
  <c r="S6932" i="1"/>
  <c r="O6932" i="1"/>
  <c r="N6932" i="1"/>
  <c r="L6932" i="1"/>
  <c r="E6932" i="1"/>
  <c r="W6931" i="1"/>
  <c r="U6931" i="1"/>
  <c r="S6931" i="1"/>
  <c r="O6931" i="1"/>
  <c r="N6931" i="1"/>
  <c r="L6931" i="1"/>
  <c r="E6931" i="1"/>
  <c r="W6930" i="1"/>
  <c r="U6930" i="1"/>
  <c r="S6930" i="1"/>
  <c r="O6930" i="1"/>
  <c r="N6930" i="1"/>
  <c r="L6930" i="1"/>
  <c r="E6930" i="1"/>
  <c r="W6929" i="1"/>
  <c r="U6929" i="1"/>
  <c r="S6929" i="1"/>
  <c r="O6929" i="1"/>
  <c r="N6929" i="1"/>
  <c r="L6929" i="1"/>
  <c r="E6929" i="1"/>
  <c r="W6928" i="1"/>
  <c r="U6928" i="1"/>
  <c r="S6928" i="1"/>
  <c r="O6928" i="1"/>
  <c r="N6928" i="1"/>
  <c r="L6928" i="1"/>
  <c r="E6928" i="1"/>
  <c r="W6927" i="1"/>
  <c r="U6927" i="1"/>
  <c r="S6927" i="1"/>
  <c r="O6927" i="1"/>
  <c r="N6927" i="1"/>
  <c r="L6927" i="1"/>
  <c r="E6927" i="1"/>
  <c r="W6926" i="1"/>
  <c r="U6926" i="1"/>
  <c r="S6926" i="1"/>
  <c r="O6926" i="1"/>
  <c r="N6926" i="1"/>
  <c r="L6926" i="1"/>
  <c r="E6926" i="1"/>
  <c r="W6925" i="1"/>
  <c r="U6925" i="1"/>
  <c r="S6925" i="1"/>
  <c r="O6925" i="1"/>
  <c r="N6925" i="1"/>
  <c r="L6925" i="1"/>
  <c r="E6925" i="1"/>
  <c r="W6924" i="1"/>
  <c r="U6924" i="1"/>
  <c r="S6924" i="1"/>
  <c r="O6924" i="1"/>
  <c r="N6924" i="1"/>
  <c r="L6924" i="1"/>
  <c r="E6924" i="1"/>
  <c r="W6923" i="1"/>
  <c r="U6923" i="1"/>
  <c r="S6923" i="1"/>
  <c r="O6923" i="1"/>
  <c r="N6923" i="1"/>
  <c r="L6923" i="1"/>
  <c r="E6923" i="1"/>
  <c r="W6922" i="1"/>
  <c r="U6922" i="1"/>
  <c r="S6922" i="1"/>
  <c r="O6922" i="1"/>
  <c r="N6922" i="1"/>
  <c r="L6922" i="1"/>
  <c r="E6922" i="1"/>
  <c r="W6921" i="1"/>
  <c r="U6921" i="1"/>
  <c r="S6921" i="1"/>
  <c r="O6921" i="1"/>
  <c r="N6921" i="1"/>
  <c r="L6921" i="1"/>
  <c r="E6921" i="1"/>
  <c r="W6920" i="1"/>
  <c r="U6920" i="1"/>
  <c r="S6920" i="1"/>
  <c r="O6920" i="1"/>
  <c r="N6920" i="1"/>
  <c r="L6920" i="1"/>
  <c r="E6920" i="1"/>
  <c r="W6919" i="1"/>
  <c r="U6919" i="1"/>
  <c r="S6919" i="1"/>
  <c r="O6919" i="1"/>
  <c r="N6919" i="1"/>
  <c r="L6919" i="1"/>
  <c r="E6919" i="1"/>
  <c r="W6918" i="1"/>
  <c r="U6918" i="1"/>
  <c r="S6918" i="1"/>
  <c r="O6918" i="1"/>
  <c r="N6918" i="1"/>
  <c r="L6918" i="1"/>
  <c r="E6918" i="1"/>
  <c r="W6917" i="1"/>
  <c r="U6917" i="1"/>
  <c r="S6917" i="1"/>
  <c r="O6917" i="1"/>
  <c r="N6917" i="1"/>
  <c r="L6917" i="1"/>
  <c r="E6917" i="1"/>
  <c r="W6916" i="1"/>
  <c r="U6916" i="1"/>
  <c r="S6916" i="1"/>
  <c r="O6916" i="1"/>
  <c r="N6916" i="1"/>
  <c r="L6916" i="1"/>
  <c r="E6916" i="1"/>
  <c r="W6915" i="1"/>
  <c r="U6915" i="1"/>
  <c r="S6915" i="1"/>
  <c r="O6915" i="1"/>
  <c r="N6915" i="1"/>
  <c r="L6915" i="1"/>
  <c r="E6915" i="1"/>
  <c r="W6914" i="1"/>
  <c r="U6914" i="1"/>
  <c r="S6914" i="1"/>
  <c r="O6914" i="1"/>
  <c r="N6914" i="1"/>
  <c r="L6914" i="1"/>
  <c r="E6914" i="1"/>
  <c r="W6913" i="1"/>
  <c r="U6913" i="1"/>
  <c r="S6913" i="1"/>
  <c r="O6913" i="1"/>
  <c r="N6913" i="1"/>
  <c r="L6913" i="1"/>
  <c r="E6913" i="1"/>
  <c r="W6912" i="1"/>
  <c r="U6912" i="1"/>
  <c r="S6912" i="1"/>
  <c r="O6912" i="1"/>
  <c r="N6912" i="1"/>
  <c r="L6912" i="1"/>
  <c r="E6912" i="1"/>
  <c r="W6911" i="1"/>
  <c r="U6911" i="1"/>
  <c r="S6911" i="1"/>
  <c r="O6911" i="1"/>
  <c r="N6911" i="1"/>
  <c r="L6911" i="1"/>
  <c r="E6911" i="1"/>
  <c r="W6910" i="1"/>
  <c r="U6910" i="1"/>
  <c r="S6910" i="1"/>
  <c r="O6910" i="1"/>
  <c r="N6910" i="1"/>
  <c r="L6910" i="1"/>
  <c r="E6910" i="1"/>
  <c r="W6909" i="1"/>
  <c r="U6909" i="1"/>
  <c r="S6909" i="1"/>
  <c r="O6909" i="1"/>
  <c r="N6909" i="1"/>
  <c r="L6909" i="1"/>
  <c r="E6909" i="1"/>
  <c r="W6908" i="1"/>
  <c r="U6908" i="1"/>
  <c r="S6908" i="1"/>
  <c r="O6908" i="1"/>
  <c r="N6908" i="1"/>
  <c r="L6908" i="1"/>
  <c r="E6908" i="1"/>
  <c r="W6907" i="1"/>
  <c r="U6907" i="1"/>
  <c r="S6907" i="1"/>
  <c r="O6907" i="1"/>
  <c r="N6907" i="1"/>
  <c r="L6907" i="1"/>
  <c r="E6907" i="1"/>
  <c r="W6906" i="1"/>
  <c r="U6906" i="1"/>
  <c r="S6906" i="1"/>
  <c r="O6906" i="1"/>
  <c r="N6906" i="1"/>
  <c r="L6906" i="1"/>
  <c r="E6906" i="1"/>
  <c r="W6905" i="1"/>
  <c r="U6905" i="1"/>
  <c r="S6905" i="1"/>
  <c r="O6905" i="1"/>
  <c r="N6905" i="1"/>
  <c r="L6905" i="1"/>
  <c r="E6905" i="1"/>
  <c r="W6904" i="1"/>
  <c r="U6904" i="1"/>
  <c r="S6904" i="1"/>
  <c r="O6904" i="1"/>
  <c r="N6904" i="1"/>
  <c r="L6904" i="1"/>
  <c r="E6904" i="1"/>
  <c r="W6903" i="1"/>
  <c r="U6903" i="1"/>
  <c r="S6903" i="1"/>
  <c r="O6903" i="1"/>
  <c r="N6903" i="1"/>
  <c r="L6903" i="1"/>
  <c r="E6903" i="1"/>
  <c r="W6902" i="1"/>
  <c r="U6902" i="1"/>
  <c r="S6902" i="1"/>
  <c r="O6902" i="1"/>
  <c r="N6902" i="1"/>
  <c r="L6902" i="1"/>
  <c r="E6902" i="1"/>
  <c r="W6901" i="1"/>
  <c r="U6901" i="1"/>
  <c r="S6901" i="1"/>
  <c r="O6901" i="1"/>
  <c r="N6901" i="1"/>
  <c r="L6901" i="1"/>
  <c r="E6901" i="1"/>
  <c r="W6900" i="1"/>
  <c r="U6900" i="1"/>
  <c r="S6900" i="1"/>
  <c r="O6900" i="1"/>
  <c r="N6900" i="1"/>
  <c r="L6900" i="1"/>
  <c r="E6900" i="1"/>
  <c r="W6899" i="1"/>
  <c r="U6899" i="1"/>
  <c r="S6899" i="1"/>
  <c r="O6899" i="1"/>
  <c r="N6899" i="1"/>
  <c r="L6899" i="1"/>
  <c r="E6899" i="1"/>
  <c r="W6898" i="1"/>
  <c r="U6898" i="1"/>
  <c r="S6898" i="1"/>
  <c r="O6898" i="1"/>
  <c r="N6898" i="1"/>
  <c r="L6898" i="1"/>
  <c r="E6898" i="1"/>
  <c r="W6897" i="1"/>
  <c r="U6897" i="1"/>
  <c r="S6897" i="1"/>
  <c r="O6897" i="1"/>
  <c r="N6897" i="1"/>
  <c r="L6897" i="1"/>
  <c r="E6897" i="1"/>
  <c r="W6896" i="1"/>
  <c r="U6896" i="1"/>
  <c r="S6896" i="1"/>
  <c r="O6896" i="1"/>
  <c r="N6896" i="1"/>
  <c r="L6896" i="1"/>
  <c r="E6896" i="1"/>
  <c r="W6895" i="1"/>
  <c r="U6895" i="1"/>
  <c r="S6895" i="1"/>
  <c r="O6895" i="1"/>
  <c r="N6895" i="1"/>
  <c r="L6895" i="1"/>
  <c r="E6895" i="1"/>
  <c r="W6894" i="1"/>
  <c r="U6894" i="1"/>
  <c r="S6894" i="1"/>
  <c r="O6894" i="1"/>
  <c r="N6894" i="1"/>
  <c r="L6894" i="1"/>
  <c r="E6894" i="1"/>
  <c r="W6893" i="1"/>
  <c r="U6893" i="1"/>
  <c r="S6893" i="1"/>
  <c r="O6893" i="1"/>
  <c r="N6893" i="1"/>
  <c r="L6893" i="1"/>
  <c r="E6893" i="1"/>
  <c r="W6892" i="1"/>
  <c r="U6892" i="1"/>
  <c r="S6892" i="1"/>
  <c r="O6892" i="1"/>
  <c r="N6892" i="1"/>
  <c r="L6892" i="1"/>
  <c r="E6892" i="1"/>
  <c r="W6891" i="1"/>
  <c r="U6891" i="1"/>
  <c r="S6891" i="1"/>
  <c r="O6891" i="1"/>
  <c r="N6891" i="1"/>
  <c r="L6891" i="1"/>
  <c r="E6891" i="1"/>
  <c r="W6890" i="1"/>
  <c r="U6890" i="1"/>
  <c r="S6890" i="1"/>
  <c r="O6890" i="1"/>
  <c r="N6890" i="1"/>
  <c r="L6890" i="1"/>
  <c r="E6890" i="1"/>
  <c r="W6889" i="1"/>
  <c r="U6889" i="1"/>
  <c r="S6889" i="1"/>
  <c r="O6889" i="1"/>
  <c r="N6889" i="1"/>
  <c r="L6889" i="1"/>
  <c r="E6889" i="1"/>
  <c r="W6888" i="1"/>
  <c r="U6888" i="1"/>
  <c r="S6888" i="1"/>
  <c r="O6888" i="1"/>
  <c r="N6888" i="1"/>
  <c r="L6888" i="1"/>
  <c r="E6888" i="1"/>
  <c r="W6887" i="1"/>
  <c r="U6887" i="1"/>
  <c r="S6887" i="1"/>
  <c r="O6887" i="1"/>
  <c r="N6887" i="1"/>
  <c r="L6887" i="1"/>
  <c r="E6887" i="1"/>
  <c r="W6886" i="1"/>
  <c r="U6886" i="1"/>
  <c r="S6886" i="1"/>
  <c r="O6886" i="1"/>
  <c r="N6886" i="1"/>
  <c r="L6886" i="1"/>
  <c r="E6886" i="1"/>
  <c r="W6885" i="1"/>
  <c r="U6885" i="1"/>
  <c r="S6885" i="1"/>
  <c r="O6885" i="1"/>
  <c r="N6885" i="1"/>
  <c r="L6885" i="1"/>
  <c r="E6885" i="1"/>
  <c r="W6884" i="1"/>
  <c r="U6884" i="1"/>
  <c r="S6884" i="1"/>
  <c r="O6884" i="1"/>
  <c r="N6884" i="1"/>
  <c r="L6884" i="1"/>
  <c r="E6884" i="1"/>
  <c r="W6883" i="1"/>
  <c r="U6883" i="1"/>
  <c r="S6883" i="1"/>
  <c r="O6883" i="1"/>
  <c r="N6883" i="1"/>
  <c r="L6883" i="1"/>
  <c r="E6883" i="1"/>
  <c r="W6882" i="1"/>
  <c r="U6882" i="1"/>
  <c r="S6882" i="1"/>
  <c r="O6882" i="1"/>
  <c r="N6882" i="1"/>
  <c r="L6882" i="1"/>
  <c r="E6882" i="1"/>
  <c r="W6881" i="1"/>
  <c r="U6881" i="1"/>
  <c r="S6881" i="1"/>
  <c r="O6881" i="1"/>
  <c r="N6881" i="1"/>
  <c r="L6881" i="1"/>
  <c r="E6881" i="1"/>
  <c r="W6880" i="1"/>
  <c r="U6880" i="1"/>
  <c r="S6880" i="1"/>
  <c r="O6880" i="1"/>
  <c r="N6880" i="1"/>
  <c r="L6880" i="1"/>
  <c r="E6880" i="1"/>
  <c r="W6879" i="1"/>
  <c r="U6879" i="1"/>
  <c r="S6879" i="1"/>
  <c r="O6879" i="1"/>
  <c r="N6879" i="1"/>
  <c r="L6879" i="1"/>
  <c r="E6879" i="1"/>
  <c r="W6878" i="1"/>
  <c r="U6878" i="1"/>
  <c r="S6878" i="1"/>
  <c r="O6878" i="1"/>
  <c r="N6878" i="1"/>
  <c r="L6878" i="1"/>
  <c r="E6878" i="1"/>
  <c r="W6877" i="1"/>
  <c r="U6877" i="1"/>
  <c r="S6877" i="1"/>
  <c r="O6877" i="1"/>
  <c r="N6877" i="1"/>
  <c r="L6877" i="1"/>
  <c r="E6877" i="1"/>
  <c r="W6876" i="1"/>
  <c r="U6876" i="1"/>
  <c r="S6876" i="1"/>
  <c r="O6876" i="1"/>
  <c r="N6876" i="1"/>
  <c r="L6876" i="1"/>
  <c r="E6876" i="1"/>
  <c r="W6875" i="1"/>
  <c r="U6875" i="1"/>
  <c r="S6875" i="1"/>
  <c r="O6875" i="1"/>
  <c r="N6875" i="1"/>
  <c r="L6875" i="1"/>
  <c r="E6875" i="1"/>
  <c r="W6874" i="1"/>
  <c r="U6874" i="1"/>
  <c r="S6874" i="1"/>
  <c r="O6874" i="1"/>
  <c r="N6874" i="1"/>
  <c r="L6874" i="1"/>
  <c r="E6874" i="1"/>
  <c r="W6873" i="1"/>
  <c r="U6873" i="1"/>
  <c r="S6873" i="1"/>
  <c r="O6873" i="1"/>
  <c r="N6873" i="1"/>
  <c r="L6873" i="1"/>
  <c r="E6873" i="1"/>
  <c r="W6872" i="1"/>
  <c r="U6872" i="1"/>
  <c r="S6872" i="1"/>
  <c r="O6872" i="1"/>
  <c r="N6872" i="1"/>
  <c r="L6872" i="1"/>
  <c r="E6872" i="1"/>
  <c r="W6871" i="1"/>
  <c r="U6871" i="1"/>
  <c r="S6871" i="1"/>
  <c r="O6871" i="1"/>
  <c r="N6871" i="1"/>
  <c r="L6871" i="1"/>
  <c r="E6871" i="1"/>
  <c r="W6870" i="1"/>
  <c r="U6870" i="1"/>
  <c r="S6870" i="1"/>
  <c r="O6870" i="1"/>
  <c r="N6870" i="1"/>
  <c r="L6870" i="1"/>
  <c r="E6870" i="1"/>
  <c r="W6869" i="1"/>
  <c r="U6869" i="1"/>
  <c r="S6869" i="1"/>
  <c r="O6869" i="1"/>
  <c r="N6869" i="1"/>
  <c r="L6869" i="1"/>
  <c r="E6869" i="1"/>
  <c r="W6868" i="1"/>
  <c r="U6868" i="1"/>
  <c r="S6868" i="1"/>
  <c r="O6868" i="1"/>
  <c r="N6868" i="1"/>
  <c r="L6868" i="1"/>
  <c r="E6868" i="1"/>
  <c r="W6867" i="1"/>
  <c r="U6867" i="1"/>
  <c r="S6867" i="1"/>
  <c r="O6867" i="1"/>
  <c r="N6867" i="1"/>
  <c r="L6867" i="1"/>
  <c r="E6867" i="1"/>
  <c r="W6866" i="1"/>
  <c r="U6866" i="1"/>
  <c r="S6866" i="1"/>
  <c r="O6866" i="1"/>
  <c r="N6866" i="1"/>
  <c r="L6866" i="1"/>
  <c r="E6866" i="1"/>
  <c r="W6865" i="1"/>
  <c r="U6865" i="1"/>
  <c r="S6865" i="1"/>
  <c r="O6865" i="1"/>
  <c r="N6865" i="1"/>
  <c r="L6865" i="1"/>
  <c r="E6865" i="1"/>
  <c r="W6864" i="1"/>
  <c r="U6864" i="1"/>
  <c r="S6864" i="1"/>
  <c r="O6864" i="1"/>
  <c r="N6864" i="1"/>
  <c r="L6864" i="1"/>
  <c r="E6864" i="1"/>
  <c r="W6863" i="1"/>
  <c r="U6863" i="1"/>
  <c r="S6863" i="1"/>
  <c r="O6863" i="1"/>
  <c r="N6863" i="1"/>
  <c r="L6863" i="1"/>
  <c r="E6863" i="1"/>
  <c r="W6862" i="1"/>
  <c r="U6862" i="1"/>
  <c r="S6862" i="1"/>
  <c r="O6862" i="1"/>
  <c r="N6862" i="1"/>
  <c r="L6862" i="1"/>
  <c r="E6862" i="1"/>
  <c r="W6861" i="1"/>
  <c r="U6861" i="1"/>
  <c r="S6861" i="1"/>
  <c r="O6861" i="1"/>
  <c r="N6861" i="1"/>
  <c r="L6861" i="1"/>
  <c r="E6861" i="1"/>
  <c r="W6860" i="1"/>
  <c r="U6860" i="1"/>
  <c r="S6860" i="1"/>
  <c r="O6860" i="1"/>
  <c r="N6860" i="1"/>
  <c r="L6860" i="1"/>
  <c r="E6860" i="1"/>
  <c r="W6859" i="1"/>
  <c r="U6859" i="1"/>
  <c r="S6859" i="1"/>
  <c r="O6859" i="1"/>
  <c r="N6859" i="1"/>
  <c r="L6859" i="1"/>
  <c r="E6859" i="1"/>
  <c r="W6858" i="1"/>
  <c r="U6858" i="1"/>
  <c r="S6858" i="1"/>
  <c r="O6858" i="1"/>
  <c r="N6858" i="1"/>
  <c r="L6858" i="1"/>
  <c r="E6858" i="1"/>
  <c r="W6857" i="1"/>
  <c r="U6857" i="1"/>
  <c r="S6857" i="1"/>
  <c r="O6857" i="1"/>
  <c r="N6857" i="1"/>
  <c r="L6857" i="1"/>
  <c r="E6857" i="1"/>
  <c r="W6856" i="1"/>
  <c r="U6856" i="1"/>
  <c r="S6856" i="1"/>
  <c r="O6856" i="1"/>
  <c r="N6856" i="1"/>
  <c r="L6856" i="1"/>
  <c r="E6856" i="1"/>
  <c r="W6855" i="1"/>
  <c r="U6855" i="1"/>
  <c r="S6855" i="1"/>
  <c r="O6855" i="1"/>
  <c r="N6855" i="1"/>
  <c r="L6855" i="1"/>
  <c r="E6855" i="1"/>
  <c r="W6854" i="1"/>
  <c r="U6854" i="1"/>
  <c r="S6854" i="1"/>
  <c r="O6854" i="1"/>
  <c r="N6854" i="1"/>
  <c r="L6854" i="1"/>
  <c r="E6854" i="1"/>
  <c r="W6853" i="1"/>
  <c r="U6853" i="1"/>
  <c r="S6853" i="1"/>
  <c r="O6853" i="1"/>
  <c r="N6853" i="1"/>
  <c r="L6853" i="1"/>
  <c r="E6853" i="1"/>
  <c r="W6852" i="1"/>
  <c r="U6852" i="1"/>
  <c r="S6852" i="1"/>
  <c r="O6852" i="1"/>
  <c r="N6852" i="1"/>
  <c r="L6852" i="1"/>
  <c r="E6852" i="1"/>
  <c r="W6851" i="1"/>
  <c r="U6851" i="1"/>
  <c r="S6851" i="1"/>
  <c r="O6851" i="1"/>
  <c r="N6851" i="1"/>
  <c r="L6851" i="1"/>
  <c r="E6851" i="1"/>
  <c r="W6850" i="1"/>
  <c r="U6850" i="1"/>
  <c r="S6850" i="1"/>
  <c r="O6850" i="1"/>
  <c r="N6850" i="1"/>
  <c r="L6850" i="1"/>
  <c r="E6850" i="1"/>
  <c r="W6849" i="1"/>
  <c r="U6849" i="1"/>
  <c r="S6849" i="1"/>
  <c r="O6849" i="1"/>
  <c r="N6849" i="1"/>
  <c r="L6849" i="1"/>
  <c r="E6849" i="1"/>
  <c r="W6848" i="1"/>
  <c r="U6848" i="1"/>
  <c r="S6848" i="1"/>
  <c r="O6848" i="1"/>
  <c r="N6848" i="1"/>
  <c r="L6848" i="1"/>
  <c r="E6848" i="1"/>
  <c r="W6847" i="1"/>
  <c r="U6847" i="1"/>
  <c r="S6847" i="1"/>
  <c r="O6847" i="1"/>
  <c r="N6847" i="1"/>
  <c r="L6847" i="1"/>
  <c r="E6847" i="1"/>
  <c r="W6846" i="1"/>
  <c r="U6846" i="1"/>
  <c r="S6846" i="1"/>
  <c r="O6846" i="1"/>
  <c r="N6846" i="1"/>
  <c r="L6846" i="1"/>
  <c r="E6846" i="1"/>
  <c r="W6845" i="1"/>
  <c r="U6845" i="1"/>
  <c r="S6845" i="1"/>
  <c r="O6845" i="1"/>
  <c r="N6845" i="1"/>
  <c r="L6845" i="1"/>
  <c r="E6845" i="1"/>
  <c r="W6844" i="1"/>
  <c r="U6844" i="1"/>
  <c r="S6844" i="1"/>
  <c r="O6844" i="1"/>
  <c r="N6844" i="1"/>
  <c r="L6844" i="1"/>
  <c r="E6844" i="1"/>
  <c r="W6843" i="1"/>
  <c r="U6843" i="1"/>
  <c r="S6843" i="1"/>
  <c r="O6843" i="1"/>
  <c r="N6843" i="1"/>
  <c r="L6843" i="1"/>
  <c r="E6843" i="1"/>
  <c r="W6842" i="1"/>
  <c r="U6842" i="1"/>
  <c r="S6842" i="1"/>
  <c r="O6842" i="1"/>
  <c r="N6842" i="1"/>
  <c r="L6842" i="1"/>
  <c r="E6842" i="1"/>
  <c r="W6841" i="1"/>
  <c r="U6841" i="1"/>
  <c r="S6841" i="1"/>
  <c r="O6841" i="1"/>
  <c r="N6841" i="1"/>
  <c r="L6841" i="1"/>
  <c r="E6841" i="1"/>
  <c r="W6840" i="1"/>
  <c r="U6840" i="1"/>
  <c r="S6840" i="1"/>
  <c r="O6840" i="1"/>
  <c r="N6840" i="1"/>
  <c r="L6840" i="1"/>
  <c r="E6840" i="1"/>
  <c r="W6839" i="1"/>
  <c r="U6839" i="1"/>
  <c r="S6839" i="1"/>
  <c r="O6839" i="1"/>
  <c r="N6839" i="1"/>
  <c r="L6839" i="1"/>
  <c r="E6839" i="1"/>
  <c r="W6838" i="1"/>
  <c r="U6838" i="1"/>
  <c r="S6838" i="1"/>
  <c r="O6838" i="1"/>
  <c r="N6838" i="1"/>
  <c r="L6838" i="1"/>
  <c r="E6838" i="1"/>
  <c r="W6837" i="1"/>
  <c r="U6837" i="1"/>
  <c r="S6837" i="1"/>
  <c r="O6837" i="1"/>
  <c r="N6837" i="1"/>
  <c r="L6837" i="1"/>
  <c r="E6837" i="1"/>
  <c r="W6836" i="1"/>
  <c r="U6836" i="1"/>
  <c r="S6836" i="1"/>
  <c r="O6836" i="1"/>
  <c r="N6836" i="1"/>
  <c r="L6836" i="1"/>
  <c r="E6836" i="1"/>
  <c r="W6835" i="1"/>
  <c r="U6835" i="1"/>
  <c r="S6835" i="1"/>
  <c r="O6835" i="1"/>
  <c r="N6835" i="1"/>
  <c r="L6835" i="1"/>
  <c r="E6835" i="1"/>
  <c r="W6834" i="1"/>
  <c r="U6834" i="1"/>
  <c r="S6834" i="1"/>
  <c r="O6834" i="1"/>
  <c r="N6834" i="1"/>
  <c r="L6834" i="1"/>
  <c r="E6834" i="1"/>
  <c r="W6833" i="1"/>
  <c r="U6833" i="1"/>
  <c r="S6833" i="1"/>
  <c r="O6833" i="1"/>
  <c r="N6833" i="1"/>
  <c r="L6833" i="1"/>
  <c r="E6833" i="1"/>
  <c r="W6832" i="1"/>
  <c r="U6832" i="1"/>
  <c r="S6832" i="1"/>
  <c r="O6832" i="1"/>
  <c r="N6832" i="1"/>
  <c r="L6832" i="1"/>
  <c r="E6832" i="1"/>
  <c r="W6831" i="1"/>
  <c r="U6831" i="1"/>
  <c r="S6831" i="1"/>
  <c r="O6831" i="1"/>
  <c r="N6831" i="1"/>
  <c r="L6831" i="1"/>
  <c r="E6831" i="1"/>
  <c r="W6830" i="1"/>
  <c r="U6830" i="1"/>
  <c r="S6830" i="1"/>
  <c r="O6830" i="1"/>
  <c r="N6830" i="1"/>
  <c r="L6830" i="1"/>
  <c r="E6830" i="1"/>
  <c r="W6829" i="1"/>
  <c r="U6829" i="1"/>
  <c r="S6829" i="1"/>
  <c r="O6829" i="1"/>
  <c r="N6829" i="1"/>
  <c r="L6829" i="1"/>
  <c r="E6829" i="1"/>
  <c r="W6828" i="1"/>
  <c r="U6828" i="1"/>
  <c r="S6828" i="1"/>
  <c r="O6828" i="1"/>
  <c r="N6828" i="1"/>
  <c r="L6828" i="1"/>
  <c r="E6828" i="1"/>
  <c r="W6827" i="1"/>
  <c r="U6827" i="1"/>
  <c r="S6827" i="1"/>
  <c r="O6827" i="1"/>
  <c r="N6827" i="1"/>
  <c r="L6827" i="1"/>
  <c r="E6827" i="1"/>
  <c r="W6826" i="1"/>
  <c r="U6826" i="1"/>
  <c r="S6826" i="1"/>
  <c r="O6826" i="1"/>
  <c r="N6826" i="1"/>
  <c r="L6826" i="1"/>
  <c r="E6826" i="1"/>
  <c r="W6825" i="1"/>
  <c r="U6825" i="1"/>
  <c r="S6825" i="1"/>
  <c r="O6825" i="1"/>
  <c r="N6825" i="1"/>
  <c r="L6825" i="1"/>
  <c r="E6825" i="1"/>
  <c r="W6824" i="1"/>
  <c r="U6824" i="1"/>
  <c r="S6824" i="1"/>
  <c r="O6824" i="1"/>
  <c r="N6824" i="1"/>
  <c r="L6824" i="1"/>
  <c r="E6824" i="1"/>
  <c r="W6823" i="1"/>
  <c r="U6823" i="1"/>
  <c r="S6823" i="1"/>
  <c r="O6823" i="1"/>
  <c r="N6823" i="1"/>
  <c r="L6823" i="1"/>
  <c r="E6823" i="1"/>
  <c r="W6822" i="1"/>
  <c r="U6822" i="1"/>
  <c r="S6822" i="1"/>
  <c r="O6822" i="1"/>
  <c r="N6822" i="1"/>
  <c r="L6822" i="1"/>
  <c r="E6822" i="1"/>
  <c r="W6821" i="1"/>
  <c r="U6821" i="1"/>
  <c r="S6821" i="1"/>
  <c r="O6821" i="1"/>
  <c r="N6821" i="1"/>
  <c r="L6821" i="1"/>
  <c r="E6821" i="1"/>
  <c r="W6820" i="1"/>
  <c r="U6820" i="1"/>
  <c r="S6820" i="1"/>
  <c r="O6820" i="1"/>
  <c r="N6820" i="1"/>
  <c r="L6820" i="1"/>
  <c r="E6820" i="1"/>
  <c r="W6819" i="1"/>
  <c r="U6819" i="1"/>
  <c r="S6819" i="1"/>
  <c r="O6819" i="1"/>
  <c r="N6819" i="1"/>
  <c r="L6819" i="1"/>
  <c r="E6819" i="1"/>
  <c r="W6818" i="1"/>
  <c r="U6818" i="1"/>
  <c r="S6818" i="1"/>
  <c r="O6818" i="1"/>
  <c r="N6818" i="1"/>
  <c r="L6818" i="1"/>
  <c r="E6818" i="1"/>
  <c r="W6817" i="1"/>
  <c r="U6817" i="1"/>
  <c r="S6817" i="1"/>
  <c r="O6817" i="1"/>
  <c r="N6817" i="1"/>
  <c r="L6817" i="1"/>
  <c r="E6817" i="1"/>
  <c r="W6816" i="1"/>
  <c r="U6816" i="1"/>
  <c r="S6816" i="1"/>
  <c r="O6816" i="1"/>
  <c r="N6816" i="1"/>
  <c r="L6816" i="1"/>
  <c r="E6816" i="1"/>
  <c r="W6815" i="1"/>
  <c r="U6815" i="1"/>
  <c r="S6815" i="1"/>
  <c r="O6815" i="1"/>
  <c r="N6815" i="1"/>
  <c r="L6815" i="1"/>
  <c r="E6815" i="1"/>
  <c r="W6814" i="1"/>
  <c r="U6814" i="1"/>
  <c r="S6814" i="1"/>
  <c r="O6814" i="1"/>
  <c r="N6814" i="1"/>
  <c r="L6814" i="1"/>
  <c r="E6814" i="1"/>
  <c r="W6813" i="1"/>
  <c r="U6813" i="1"/>
  <c r="S6813" i="1"/>
  <c r="O6813" i="1"/>
  <c r="N6813" i="1"/>
  <c r="L6813" i="1"/>
  <c r="E6813" i="1"/>
  <c r="W6812" i="1"/>
  <c r="U6812" i="1"/>
  <c r="S6812" i="1"/>
  <c r="O6812" i="1"/>
  <c r="N6812" i="1"/>
  <c r="L6812" i="1"/>
  <c r="E6812" i="1"/>
  <c r="W6811" i="1"/>
  <c r="U6811" i="1"/>
  <c r="S6811" i="1"/>
  <c r="O6811" i="1"/>
  <c r="N6811" i="1"/>
  <c r="L6811" i="1"/>
  <c r="E6811" i="1"/>
  <c r="W6810" i="1"/>
  <c r="U6810" i="1"/>
  <c r="S6810" i="1"/>
  <c r="O6810" i="1"/>
  <c r="N6810" i="1"/>
  <c r="L6810" i="1"/>
  <c r="E6810" i="1"/>
  <c r="W6809" i="1"/>
  <c r="U6809" i="1"/>
  <c r="S6809" i="1"/>
  <c r="O6809" i="1"/>
  <c r="N6809" i="1"/>
  <c r="L6809" i="1"/>
  <c r="E6809" i="1"/>
  <c r="W6808" i="1"/>
  <c r="U6808" i="1"/>
  <c r="S6808" i="1"/>
  <c r="O6808" i="1"/>
  <c r="N6808" i="1"/>
  <c r="L6808" i="1"/>
  <c r="E6808" i="1"/>
  <c r="W6807" i="1"/>
  <c r="U6807" i="1"/>
  <c r="S6807" i="1"/>
  <c r="O6807" i="1"/>
  <c r="N6807" i="1"/>
  <c r="L6807" i="1"/>
  <c r="E6807" i="1"/>
  <c r="W6806" i="1"/>
  <c r="U6806" i="1"/>
  <c r="S6806" i="1"/>
  <c r="O6806" i="1"/>
  <c r="N6806" i="1"/>
  <c r="L6806" i="1"/>
  <c r="E6806" i="1"/>
  <c r="W6805" i="1"/>
  <c r="U6805" i="1"/>
  <c r="S6805" i="1"/>
  <c r="O6805" i="1"/>
  <c r="N6805" i="1"/>
  <c r="L6805" i="1"/>
  <c r="E6805" i="1"/>
  <c r="W6804" i="1"/>
  <c r="U6804" i="1"/>
  <c r="S6804" i="1"/>
  <c r="O6804" i="1"/>
  <c r="N6804" i="1"/>
  <c r="L6804" i="1"/>
  <c r="E6804" i="1"/>
  <c r="W6803" i="1"/>
  <c r="U6803" i="1"/>
  <c r="S6803" i="1"/>
  <c r="O6803" i="1"/>
  <c r="N6803" i="1"/>
  <c r="L6803" i="1"/>
  <c r="E6803" i="1"/>
  <c r="W6802" i="1"/>
  <c r="U6802" i="1"/>
  <c r="S6802" i="1"/>
  <c r="O6802" i="1"/>
  <c r="N6802" i="1"/>
  <c r="L6802" i="1"/>
  <c r="E6802" i="1"/>
  <c r="W6801" i="1"/>
  <c r="U6801" i="1"/>
  <c r="S6801" i="1"/>
  <c r="O6801" i="1"/>
  <c r="N6801" i="1"/>
  <c r="L6801" i="1"/>
  <c r="E6801" i="1"/>
  <c r="W6800" i="1"/>
  <c r="U6800" i="1"/>
  <c r="S6800" i="1"/>
  <c r="O6800" i="1"/>
  <c r="N6800" i="1"/>
  <c r="L6800" i="1"/>
  <c r="E6800" i="1"/>
  <c r="W6799" i="1"/>
  <c r="U6799" i="1"/>
  <c r="S6799" i="1"/>
  <c r="O6799" i="1"/>
  <c r="N6799" i="1"/>
  <c r="L6799" i="1"/>
  <c r="E6799" i="1"/>
  <c r="W6798" i="1"/>
  <c r="U6798" i="1"/>
  <c r="S6798" i="1"/>
  <c r="O6798" i="1"/>
  <c r="N6798" i="1"/>
  <c r="L6798" i="1"/>
  <c r="E6798" i="1"/>
  <c r="W6797" i="1"/>
  <c r="U6797" i="1"/>
  <c r="S6797" i="1"/>
  <c r="O6797" i="1"/>
  <c r="N6797" i="1"/>
  <c r="L6797" i="1"/>
  <c r="E6797" i="1"/>
  <c r="W6796" i="1"/>
  <c r="U6796" i="1"/>
  <c r="S6796" i="1"/>
  <c r="O6796" i="1"/>
  <c r="N6796" i="1"/>
  <c r="L6796" i="1"/>
  <c r="E6796" i="1"/>
  <c r="W6795" i="1"/>
  <c r="U6795" i="1"/>
  <c r="S6795" i="1"/>
  <c r="O6795" i="1"/>
  <c r="N6795" i="1"/>
  <c r="L6795" i="1"/>
  <c r="E6795" i="1"/>
  <c r="W6794" i="1"/>
  <c r="U6794" i="1"/>
  <c r="S6794" i="1"/>
  <c r="O6794" i="1"/>
  <c r="N6794" i="1"/>
  <c r="L6794" i="1"/>
  <c r="E6794" i="1"/>
  <c r="W6793" i="1"/>
  <c r="U6793" i="1"/>
  <c r="S6793" i="1"/>
  <c r="O6793" i="1"/>
  <c r="N6793" i="1"/>
  <c r="L6793" i="1"/>
  <c r="E6793" i="1"/>
  <c r="W6792" i="1"/>
  <c r="U6792" i="1"/>
  <c r="S6792" i="1"/>
  <c r="O6792" i="1"/>
  <c r="N6792" i="1"/>
  <c r="L6792" i="1"/>
  <c r="E6792" i="1"/>
  <c r="W6791" i="1"/>
  <c r="U6791" i="1"/>
  <c r="S6791" i="1"/>
  <c r="O6791" i="1"/>
  <c r="N6791" i="1"/>
  <c r="L6791" i="1"/>
  <c r="E6791" i="1"/>
  <c r="W6790" i="1"/>
  <c r="U6790" i="1"/>
  <c r="S6790" i="1"/>
  <c r="O6790" i="1"/>
  <c r="N6790" i="1"/>
  <c r="L6790" i="1"/>
  <c r="E6790" i="1"/>
  <c r="W6789" i="1"/>
  <c r="U6789" i="1"/>
  <c r="S6789" i="1"/>
  <c r="O6789" i="1"/>
  <c r="N6789" i="1"/>
  <c r="L6789" i="1"/>
  <c r="E6789" i="1"/>
  <c r="W6788" i="1"/>
  <c r="U6788" i="1"/>
  <c r="S6788" i="1"/>
  <c r="O6788" i="1"/>
  <c r="N6788" i="1"/>
  <c r="L6788" i="1"/>
  <c r="E6788" i="1"/>
  <c r="W6787" i="1"/>
  <c r="U6787" i="1"/>
  <c r="S6787" i="1"/>
  <c r="O6787" i="1"/>
  <c r="N6787" i="1"/>
  <c r="L6787" i="1"/>
  <c r="E6787" i="1"/>
  <c r="W6786" i="1"/>
  <c r="U6786" i="1"/>
  <c r="S6786" i="1"/>
  <c r="O6786" i="1"/>
  <c r="N6786" i="1"/>
  <c r="L6786" i="1"/>
  <c r="E6786" i="1"/>
  <c r="W6785" i="1"/>
  <c r="U6785" i="1"/>
  <c r="S6785" i="1"/>
  <c r="O6785" i="1"/>
  <c r="N6785" i="1"/>
  <c r="L6785" i="1"/>
  <c r="E6785" i="1"/>
  <c r="W6784" i="1"/>
  <c r="U6784" i="1"/>
  <c r="S6784" i="1"/>
  <c r="O6784" i="1"/>
  <c r="N6784" i="1"/>
  <c r="L6784" i="1"/>
  <c r="E6784" i="1"/>
  <c r="W6783" i="1"/>
  <c r="U6783" i="1"/>
  <c r="S6783" i="1"/>
  <c r="O6783" i="1"/>
  <c r="N6783" i="1"/>
  <c r="L6783" i="1"/>
  <c r="E6783" i="1"/>
  <c r="W6782" i="1"/>
  <c r="U6782" i="1"/>
  <c r="S6782" i="1"/>
  <c r="O6782" i="1"/>
  <c r="N6782" i="1"/>
  <c r="L6782" i="1"/>
  <c r="E6782" i="1"/>
  <c r="W6781" i="1"/>
  <c r="U6781" i="1"/>
  <c r="S6781" i="1"/>
  <c r="O6781" i="1"/>
  <c r="N6781" i="1"/>
  <c r="L6781" i="1"/>
  <c r="E6781" i="1"/>
  <c r="W6780" i="1"/>
  <c r="U6780" i="1"/>
  <c r="S6780" i="1"/>
  <c r="O6780" i="1"/>
  <c r="N6780" i="1"/>
  <c r="L6780" i="1"/>
  <c r="E6780" i="1"/>
  <c r="W6779" i="1"/>
  <c r="U6779" i="1"/>
  <c r="S6779" i="1"/>
  <c r="O6779" i="1"/>
  <c r="N6779" i="1"/>
  <c r="L6779" i="1"/>
  <c r="E6779" i="1"/>
  <c r="W6778" i="1"/>
  <c r="U6778" i="1"/>
  <c r="S6778" i="1"/>
  <c r="O6778" i="1"/>
  <c r="N6778" i="1"/>
  <c r="L6778" i="1"/>
  <c r="E6778" i="1"/>
  <c r="W6777" i="1"/>
  <c r="U6777" i="1"/>
  <c r="S6777" i="1"/>
  <c r="O6777" i="1"/>
  <c r="N6777" i="1"/>
  <c r="L6777" i="1"/>
  <c r="E6777" i="1"/>
  <c r="W6776" i="1"/>
  <c r="U6776" i="1"/>
  <c r="S6776" i="1"/>
  <c r="O6776" i="1"/>
  <c r="N6776" i="1"/>
  <c r="L6776" i="1"/>
  <c r="E6776" i="1"/>
  <c r="W6775" i="1"/>
  <c r="U6775" i="1"/>
  <c r="S6775" i="1"/>
  <c r="O6775" i="1"/>
  <c r="N6775" i="1"/>
  <c r="L6775" i="1"/>
  <c r="E6775" i="1"/>
  <c r="W6774" i="1"/>
  <c r="U6774" i="1"/>
  <c r="S6774" i="1"/>
  <c r="O6774" i="1"/>
  <c r="N6774" i="1"/>
  <c r="L6774" i="1"/>
  <c r="E6774" i="1"/>
  <c r="W6773" i="1"/>
  <c r="U6773" i="1"/>
  <c r="S6773" i="1"/>
  <c r="O6773" i="1"/>
  <c r="N6773" i="1"/>
  <c r="L6773" i="1"/>
  <c r="E6773" i="1"/>
  <c r="W6772" i="1"/>
  <c r="U6772" i="1"/>
  <c r="S6772" i="1"/>
  <c r="O6772" i="1"/>
  <c r="N6772" i="1"/>
  <c r="L6772" i="1"/>
  <c r="E6772" i="1"/>
  <c r="W6771" i="1"/>
  <c r="U6771" i="1"/>
  <c r="S6771" i="1"/>
  <c r="O6771" i="1"/>
  <c r="N6771" i="1"/>
  <c r="L6771" i="1"/>
  <c r="E6771" i="1"/>
  <c r="W6770" i="1"/>
  <c r="U6770" i="1"/>
  <c r="S6770" i="1"/>
  <c r="O6770" i="1"/>
  <c r="N6770" i="1"/>
  <c r="L6770" i="1"/>
  <c r="E6770" i="1"/>
  <c r="W6769" i="1"/>
  <c r="U6769" i="1"/>
  <c r="S6769" i="1"/>
  <c r="O6769" i="1"/>
  <c r="N6769" i="1"/>
  <c r="L6769" i="1"/>
  <c r="E6769" i="1"/>
  <c r="W6768" i="1"/>
  <c r="U6768" i="1"/>
  <c r="S6768" i="1"/>
  <c r="O6768" i="1"/>
  <c r="N6768" i="1"/>
  <c r="L6768" i="1"/>
  <c r="E6768" i="1"/>
  <c r="W6767" i="1"/>
  <c r="U6767" i="1"/>
  <c r="S6767" i="1"/>
  <c r="O6767" i="1"/>
  <c r="N6767" i="1"/>
  <c r="L6767" i="1"/>
  <c r="E6767" i="1"/>
  <c r="W6766" i="1"/>
  <c r="U6766" i="1"/>
  <c r="S6766" i="1"/>
  <c r="O6766" i="1"/>
  <c r="N6766" i="1"/>
  <c r="L6766" i="1"/>
  <c r="E6766" i="1"/>
  <c r="W6765" i="1"/>
  <c r="U6765" i="1"/>
  <c r="S6765" i="1"/>
  <c r="O6765" i="1"/>
  <c r="N6765" i="1"/>
  <c r="L6765" i="1"/>
  <c r="E6765" i="1"/>
  <c r="W6764" i="1"/>
  <c r="U6764" i="1"/>
  <c r="S6764" i="1"/>
  <c r="O6764" i="1"/>
  <c r="N6764" i="1"/>
  <c r="L6764" i="1"/>
  <c r="E6764" i="1"/>
  <c r="W6763" i="1"/>
  <c r="U6763" i="1"/>
  <c r="S6763" i="1"/>
  <c r="O6763" i="1"/>
  <c r="N6763" i="1"/>
  <c r="L6763" i="1"/>
  <c r="E6763" i="1"/>
  <c r="W6762" i="1"/>
  <c r="U6762" i="1"/>
  <c r="S6762" i="1"/>
  <c r="O6762" i="1"/>
  <c r="N6762" i="1"/>
  <c r="L6762" i="1"/>
  <c r="E6762" i="1"/>
  <c r="W6761" i="1"/>
  <c r="U6761" i="1"/>
  <c r="S6761" i="1"/>
  <c r="O6761" i="1"/>
  <c r="N6761" i="1"/>
  <c r="L6761" i="1"/>
  <c r="E6761" i="1"/>
  <c r="W6760" i="1"/>
  <c r="U6760" i="1"/>
  <c r="S6760" i="1"/>
  <c r="O6760" i="1"/>
  <c r="N6760" i="1"/>
  <c r="L6760" i="1"/>
  <c r="E6760" i="1"/>
  <c r="W6759" i="1"/>
  <c r="U6759" i="1"/>
  <c r="S6759" i="1"/>
  <c r="O6759" i="1"/>
  <c r="N6759" i="1"/>
  <c r="L6759" i="1"/>
  <c r="E6759" i="1"/>
  <c r="W6758" i="1"/>
  <c r="U6758" i="1"/>
  <c r="S6758" i="1"/>
  <c r="O6758" i="1"/>
  <c r="N6758" i="1"/>
  <c r="L6758" i="1"/>
  <c r="E6758" i="1"/>
  <c r="W6757" i="1"/>
  <c r="U6757" i="1"/>
  <c r="S6757" i="1"/>
  <c r="O6757" i="1"/>
  <c r="N6757" i="1"/>
  <c r="L6757" i="1"/>
  <c r="E6757" i="1"/>
  <c r="W6756" i="1"/>
  <c r="U6756" i="1"/>
  <c r="S6756" i="1"/>
  <c r="O6756" i="1"/>
  <c r="N6756" i="1"/>
  <c r="L6756" i="1"/>
  <c r="E6756" i="1"/>
  <c r="W6755" i="1"/>
  <c r="U6755" i="1"/>
  <c r="S6755" i="1"/>
  <c r="O6755" i="1"/>
  <c r="N6755" i="1"/>
  <c r="L6755" i="1"/>
  <c r="E6755" i="1"/>
  <c r="W6754" i="1"/>
  <c r="U6754" i="1"/>
  <c r="S6754" i="1"/>
  <c r="O6754" i="1"/>
  <c r="N6754" i="1"/>
  <c r="L6754" i="1"/>
  <c r="E6754" i="1"/>
  <c r="W6753" i="1"/>
  <c r="U6753" i="1"/>
  <c r="S6753" i="1"/>
  <c r="O6753" i="1"/>
  <c r="N6753" i="1"/>
  <c r="L6753" i="1"/>
  <c r="E6753" i="1"/>
  <c r="W6752" i="1"/>
  <c r="U6752" i="1"/>
  <c r="S6752" i="1"/>
  <c r="O6752" i="1"/>
  <c r="N6752" i="1"/>
  <c r="L6752" i="1"/>
  <c r="E6752" i="1"/>
  <c r="W6751" i="1"/>
  <c r="U6751" i="1"/>
  <c r="S6751" i="1"/>
  <c r="O6751" i="1"/>
  <c r="N6751" i="1"/>
  <c r="L6751" i="1"/>
  <c r="E6751" i="1"/>
  <c r="W6750" i="1"/>
  <c r="U6750" i="1"/>
  <c r="S6750" i="1"/>
  <c r="O6750" i="1"/>
  <c r="N6750" i="1"/>
  <c r="L6750" i="1"/>
  <c r="E6750" i="1"/>
  <c r="W6749" i="1"/>
  <c r="U6749" i="1"/>
  <c r="S6749" i="1"/>
  <c r="O6749" i="1"/>
  <c r="N6749" i="1"/>
  <c r="L6749" i="1"/>
  <c r="E6749" i="1"/>
  <c r="W6748" i="1"/>
  <c r="U6748" i="1"/>
  <c r="S6748" i="1"/>
  <c r="O6748" i="1"/>
  <c r="N6748" i="1"/>
  <c r="L6748" i="1"/>
  <c r="E6748" i="1"/>
  <c r="W6747" i="1"/>
  <c r="U6747" i="1"/>
  <c r="S6747" i="1"/>
  <c r="O6747" i="1"/>
  <c r="N6747" i="1"/>
  <c r="L6747" i="1"/>
  <c r="E6747" i="1"/>
  <c r="W6746" i="1"/>
  <c r="U6746" i="1"/>
  <c r="S6746" i="1"/>
  <c r="O6746" i="1"/>
  <c r="N6746" i="1"/>
  <c r="L6746" i="1"/>
  <c r="E6746" i="1"/>
  <c r="W6745" i="1"/>
  <c r="U6745" i="1"/>
  <c r="S6745" i="1"/>
  <c r="O6745" i="1"/>
  <c r="N6745" i="1"/>
  <c r="L6745" i="1"/>
  <c r="E6745" i="1"/>
  <c r="W6744" i="1"/>
  <c r="U6744" i="1"/>
  <c r="S6744" i="1"/>
  <c r="O6744" i="1"/>
  <c r="N6744" i="1"/>
  <c r="L6744" i="1"/>
  <c r="E6744" i="1"/>
  <c r="W6743" i="1"/>
  <c r="U6743" i="1"/>
  <c r="S6743" i="1"/>
  <c r="O6743" i="1"/>
  <c r="N6743" i="1"/>
  <c r="L6743" i="1"/>
  <c r="E6743" i="1"/>
  <c r="W6742" i="1"/>
  <c r="U6742" i="1"/>
  <c r="S6742" i="1"/>
  <c r="O6742" i="1"/>
  <c r="N6742" i="1"/>
  <c r="L6742" i="1"/>
  <c r="E6742" i="1"/>
  <c r="W6741" i="1"/>
  <c r="U6741" i="1"/>
  <c r="S6741" i="1"/>
  <c r="O6741" i="1"/>
  <c r="N6741" i="1"/>
  <c r="L6741" i="1"/>
  <c r="E6741" i="1"/>
  <c r="W6740" i="1"/>
  <c r="U6740" i="1"/>
  <c r="S6740" i="1"/>
  <c r="O6740" i="1"/>
  <c r="N6740" i="1"/>
  <c r="L6740" i="1"/>
  <c r="E6740" i="1"/>
  <c r="W6739" i="1"/>
  <c r="U6739" i="1"/>
  <c r="S6739" i="1"/>
  <c r="O6739" i="1"/>
  <c r="N6739" i="1"/>
  <c r="L6739" i="1"/>
  <c r="E6739" i="1"/>
  <c r="W6738" i="1"/>
  <c r="U6738" i="1"/>
  <c r="S6738" i="1"/>
  <c r="O6738" i="1"/>
  <c r="N6738" i="1"/>
  <c r="L6738" i="1"/>
  <c r="E6738" i="1"/>
  <c r="W6737" i="1"/>
  <c r="U6737" i="1"/>
  <c r="S6737" i="1"/>
  <c r="O6737" i="1"/>
  <c r="N6737" i="1"/>
  <c r="L6737" i="1"/>
  <c r="E6737" i="1"/>
  <c r="W6736" i="1"/>
  <c r="U6736" i="1"/>
  <c r="S6736" i="1"/>
  <c r="O6736" i="1"/>
  <c r="N6736" i="1"/>
  <c r="L6736" i="1"/>
  <c r="E6736" i="1"/>
  <c r="W6735" i="1"/>
  <c r="U6735" i="1"/>
  <c r="S6735" i="1"/>
  <c r="O6735" i="1"/>
  <c r="N6735" i="1"/>
  <c r="L6735" i="1"/>
  <c r="E6735" i="1"/>
  <c r="W6734" i="1"/>
  <c r="U6734" i="1"/>
  <c r="S6734" i="1"/>
  <c r="O6734" i="1"/>
  <c r="N6734" i="1"/>
  <c r="L6734" i="1"/>
  <c r="E6734" i="1"/>
  <c r="W6733" i="1"/>
  <c r="U6733" i="1"/>
  <c r="S6733" i="1"/>
  <c r="O6733" i="1"/>
  <c r="N6733" i="1"/>
  <c r="L6733" i="1"/>
  <c r="E6733" i="1"/>
  <c r="W6732" i="1"/>
  <c r="U6732" i="1"/>
  <c r="S6732" i="1"/>
  <c r="O6732" i="1"/>
  <c r="N6732" i="1"/>
  <c r="L6732" i="1"/>
  <c r="E6732" i="1"/>
  <c r="W6731" i="1"/>
  <c r="U6731" i="1"/>
  <c r="S6731" i="1"/>
  <c r="O6731" i="1"/>
  <c r="N6731" i="1"/>
  <c r="L6731" i="1"/>
  <c r="E6731" i="1"/>
  <c r="W6730" i="1"/>
  <c r="U6730" i="1"/>
  <c r="S6730" i="1"/>
  <c r="O6730" i="1"/>
  <c r="N6730" i="1"/>
  <c r="L6730" i="1"/>
  <c r="E6730" i="1"/>
  <c r="W6729" i="1"/>
  <c r="U6729" i="1"/>
  <c r="S6729" i="1"/>
  <c r="O6729" i="1"/>
  <c r="N6729" i="1"/>
  <c r="L6729" i="1"/>
  <c r="E6729" i="1"/>
  <c r="W6728" i="1"/>
  <c r="U6728" i="1"/>
  <c r="S6728" i="1"/>
  <c r="O6728" i="1"/>
  <c r="N6728" i="1"/>
  <c r="L6728" i="1"/>
  <c r="E6728" i="1"/>
  <c r="W6727" i="1"/>
  <c r="U6727" i="1"/>
  <c r="S6727" i="1"/>
  <c r="O6727" i="1"/>
  <c r="N6727" i="1"/>
  <c r="L6727" i="1"/>
  <c r="E6727" i="1"/>
  <c r="W6726" i="1"/>
  <c r="U6726" i="1"/>
  <c r="S6726" i="1"/>
  <c r="O6726" i="1"/>
  <c r="N6726" i="1"/>
  <c r="L6726" i="1"/>
  <c r="E6726" i="1"/>
  <c r="W6725" i="1"/>
  <c r="U6725" i="1"/>
  <c r="S6725" i="1"/>
  <c r="O6725" i="1"/>
  <c r="N6725" i="1"/>
  <c r="L6725" i="1"/>
  <c r="E6725" i="1"/>
  <c r="W6724" i="1"/>
  <c r="U6724" i="1"/>
  <c r="S6724" i="1"/>
  <c r="O6724" i="1"/>
  <c r="N6724" i="1"/>
  <c r="L6724" i="1"/>
  <c r="E6724" i="1"/>
  <c r="W6723" i="1"/>
  <c r="U6723" i="1"/>
  <c r="S6723" i="1"/>
  <c r="O6723" i="1"/>
  <c r="N6723" i="1"/>
  <c r="L6723" i="1"/>
  <c r="E6723" i="1"/>
  <c r="W6722" i="1"/>
  <c r="U6722" i="1"/>
  <c r="S6722" i="1"/>
  <c r="O6722" i="1"/>
  <c r="N6722" i="1"/>
  <c r="L6722" i="1"/>
  <c r="E6722" i="1"/>
  <c r="W6721" i="1"/>
  <c r="U6721" i="1"/>
  <c r="S6721" i="1"/>
  <c r="O6721" i="1"/>
  <c r="N6721" i="1"/>
  <c r="L6721" i="1"/>
  <c r="E6721" i="1"/>
  <c r="W6720" i="1"/>
  <c r="U6720" i="1"/>
  <c r="S6720" i="1"/>
  <c r="O6720" i="1"/>
  <c r="N6720" i="1"/>
  <c r="L6720" i="1"/>
  <c r="E6720" i="1"/>
  <c r="W6719" i="1"/>
  <c r="U6719" i="1"/>
  <c r="S6719" i="1"/>
  <c r="O6719" i="1"/>
  <c r="N6719" i="1"/>
  <c r="L6719" i="1"/>
  <c r="E6719" i="1"/>
  <c r="W6718" i="1"/>
  <c r="U6718" i="1"/>
  <c r="S6718" i="1"/>
  <c r="O6718" i="1"/>
  <c r="N6718" i="1"/>
  <c r="L6718" i="1"/>
  <c r="E6718" i="1"/>
  <c r="W6717" i="1"/>
  <c r="U6717" i="1"/>
  <c r="S6717" i="1"/>
  <c r="O6717" i="1"/>
  <c r="N6717" i="1"/>
  <c r="L6717" i="1"/>
  <c r="E6717" i="1"/>
  <c r="W6716" i="1"/>
  <c r="U6716" i="1"/>
  <c r="S6716" i="1"/>
  <c r="O6716" i="1"/>
  <c r="N6716" i="1"/>
  <c r="L6716" i="1"/>
  <c r="E6716" i="1"/>
  <c r="W6715" i="1"/>
  <c r="U6715" i="1"/>
  <c r="S6715" i="1"/>
  <c r="O6715" i="1"/>
  <c r="N6715" i="1"/>
  <c r="L6715" i="1"/>
  <c r="E6715" i="1"/>
  <c r="W6714" i="1"/>
  <c r="U6714" i="1"/>
  <c r="S6714" i="1"/>
  <c r="O6714" i="1"/>
  <c r="N6714" i="1"/>
  <c r="L6714" i="1"/>
  <c r="E6714" i="1"/>
  <c r="W6713" i="1"/>
  <c r="U6713" i="1"/>
  <c r="S6713" i="1"/>
  <c r="O6713" i="1"/>
  <c r="N6713" i="1"/>
  <c r="L6713" i="1"/>
  <c r="E6713" i="1"/>
  <c r="W6712" i="1"/>
  <c r="U6712" i="1"/>
  <c r="S6712" i="1"/>
  <c r="O6712" i="1"/>
  <c r="N6712" i="1"/>
  <c r="L6712" i="1"/>
  <c r="E6712" i="1"/>
  <c r="W6711" i="1"/>
  <c r="U6711" i="1"/>
  <c r="S6711" i="1"/>
  <c r="O6711" i="1"/>
  <c r="N6711" i="1"/>
  <c r="L6711" i="1"/>
  <c r="E6711" i="1"/>
  <c r="W6710" i="1"/>
  <c r="U6710" i="1"/>
  <c r="S6710" i="1"/>
  <c r="O6710" i="1"/>
  <c r="N6710" i="1"/>
  <c r="L6710" i="1"/>
  <c r="E6710" i="1"/>
  <c r="W6709" i="1"/>
  <c r="U6709" i="1"/>
  <c r="S6709" i="1"/>
  <c r="O6709" i="1"/>
  <c r="N6709" i="1"/>
  <c r="L6709" i="1"/>
  <c r="E6709" i="1"/>
  <c r="W6708" i="1"/>
  <c r="U6708" i="1"/>
  <c r="S6708" i="1"/>
  <c r="O6708" i="1"/>
  <c r="N6708" i="1"/>
  <c r="L6708" i="1"/>
  <c r="E6708" i="1"/>
  <c r="W6707" i="1"/>
  <c r="U6707" i="1"/>
  <c r="S6707" i="1"/>
  <c r="O6707" i="1"/>
  <c r="N6707" i="1"/>
  <c r="L6707" i="1"/>
  <c r="E6707" i="1"/>
  <c r="W6706" i="1"/>
  <c r="U6706" i="1"/>
  <c r="S6706" i="1"/>
  <c r="O6706" i="1"/>
  <c r="N6706" i="1"/>
  <c r="L6706" i="1"/>
  <c r="E6706" i="1"/>
  <c r="W6705" i="1"/>
  <c r="U6705" i="1"/>
  <c r="S6705" i="1"/>
  <c r="O6705" i="1"/>
  <c r="N6705" i="1"/>
  <c r="L6705" i="1"/>
  <c r="E6705" i="1"/>
  <c r="W6704" i="1"/>
  <c r="U6704" i="1"/>
  <c r="S6704" i="1"/>
  <c r="O6704" i="1"/>
  <c r="N6704" i="1"/>
  <c r="L6704" i="1"/>
  <c r="E6704" i="1"/>
  <c r="W6703" i="1"/>
  <c r="U6703" i="1"/>
  <c r="S6703" i="1"/>
  <c r="O6703" i="1"/>
  <c r="N6703" i="1"/>
  <c r="L6703" i="1"/>
  <c r="E6703" i="1"/>
  <c r="W6702" i="1"/>
  <c r="U6702" i="1"/>
  <c r="S6702" i="1"/>
  <c r="O6702" i="1"/>
  <c r="N6702" i="1"/>
  <c r="L6702" i="1"/>
  <c r="E6702" i="1"/>
  <c r="W6701" i="1"/>
  <c r="U6701" i="1"/>
  <c r="S6701" i="1"/>
  <c r="O6701" i="1"/>
  <c r="N6701" i="1"/>
  <c r="L6701" i="1"/>
  <c r="E6701" i="1"/>
  <c r="W6700" i="1"/>
  <c r="U6700" i="1"/>
  <c r="S6700" i="1"/>
  <c r="O6700" i="1"/>
  <c r="N6700" i="1"/>
  <c r="L6700" i="1"/>
  <c r="E6700" i="1"/>
  <c r="W6699" i="1"/>
  <c r="U6699" i="1"/>
  <c r="S6699" i="1"/>
  <c r="O6699" i="1"/>
  <c r="N6699" i="1"/>
  <c r="L6699" i="1"/>
  <c r="E6699" i="1"/>
  <c r="W6698" i="1"/>
  <c r="U6698" i="1"/>
  <c r="S6698" i="1"/>
  <c r="O6698" i="1"/>
  <c r="N6698" i="1"/>
  <c r="L6698" i="1"/>
  <c r="E6698" i="1"/>
  <c r="W6697" i="1"/>
  <c r="U6697" i="1"/>
  <c r="S6697" i="1"/>
  <c r="O6697" i="1"/>
  <c r="N6697" i="1"/>
  <c r="L6697" i="1"/>
  <c r="E6697" i="1"/>
  <c r="W6696" i="1"/>
  <c r="U6696" i="1"/>
  <c r="S6696" i="1"/>
  <c r="O6696" i="1"/>
  <c r="N6696" i="1"/>
  <c r="L6696" i="1"/>
  <c r="E6696" i="1"/>
  <c r="W6695" i="1"/>
  <c r="U6695" i="1"/>
  <c r="S6695" i="1"/>
  <c r="O6695" i="1"/>
  <c r="N6695" i="1"/>
  <c r="L6695" i="1"/>
  <c r="E6695" i="1"/>
  <c r="W6694" i="1"/>
  <c r="U6694" i="1"/>
  <c r="S6694" i="1"/>
  <c r="O6694" i="1"/>
  <c r="N6694" i="1"/>
  <c r="L6694" i="1"/>
  <c r="E6694" i="1"/>
  <c r="W6693" i="1"/>
  <c r="U6693" i="1"/>
  <c r="S6693" i="1"/>
  <c r="O6693" i="1"/>
  <c r="N6693" i="1"/>
  <c r="L6693" i="1"/>
  <c r="E6693" i="1"/>
  <c r="W6692" i="1"/>
  <c r="U6692" i="1"/>
  <c r="S6692" i="1"/>
  <c r="O6692" i="1"/>
  <c r="N6692" i="1"/>
  <c r="L6692" i="1"/>
  <c r="E6692" i="1"/>
  <c r="W6691" i="1"/>
  <c r="U6691" i="1"/>
  <c r="S6691" i="1"/>
  <c r="O6691" i="1"/>
  <c r="N6691" i="1"/>
  <c r="L6691" i="1"/>
  <c r="E6691" i="1"/>
  <c r="W6690" i="1"/>
  <c r="U6690" i="1"/>
  <c r="S6690" i="1"/>
  <c r="O6690" i="1"/>
  <c r="N6690" i="1"/>
  <c r="L6690" i="1"/>
  <c r="E6690" i="1"/>
  <c r="W6689" i="1"/>
  <c r="U6689" i="1"/>
  <c r="S6689" i="1"/>
  <c r="O6689" i="1"/>
  <c r="N6689" i="1"/>
  <c r="L6689" i="1"/>
  <c r="E6689" i="1"/>
  <c r="W6688" i="1"/>
  <c r="U6688" i="1"/>
  <c r="S6688" i="1"/>
  <c r="O6688" i="1"/>
  <c r="N6688" i="1"/>
  <c r="L6688" i="1"/>
  <c r="E6688" i="1"/>
  <c r="W6687" i="1"/>
  <c r="U6687" i="1"/>
  <c r="S6687" i="1"/>
  <c r="O6687" i="1"/>
  <c r="N6687" i="1"/>
  <c r="L6687" i="1"/>
  <c r="E6687" i="1"/>
  <c r="W6686" i="1"/>
  <c r="U6686" i="1"/>
  <c r="S6686" i="1"/>
  <c r="O6686" i="1"/>
  <c r="N6686" i="1"/>
  <c r="L6686" i="1"/>
  <c r="E6686" i="1"/>
  <c r="W6685" i="1"/>
  <c r="U6685" i="1"/>
  <c r="S6685" i="1"/>
  <c r="O6685" i="1"/>
  <c r="N6685" i="1"/>
  <c r="L6685" i="1"/>
  <c r="E6685" i="1"/>
  <c r="W6684" i="1"/>
  <c r="U6684" i="1"/>
  <c r="S6684" i="1"/>
  <c r="O6684" i="1"/>
  <c r="N6684" i="1"/>
  <c r="L6684" i="1"/>
  <c r="E6684" i="1"/>
  <c r="W6683" i="1"/>
  <c r="U6683" i="1"/>
  <c r="S6683" i="1"/>
  <c r="O6683" i="1"/>
  <c r="N6683" i="1"/>
  <c r="L6683" i="1"/>
  <c r="E6683" i="1"/>
  <c r="W6682" i="1"/>
  <c r="U6682" i="1"/>
  <c r="S6682" i="1"/>
  <c r="O6682" i="1"/>
  <c r="N6682" i="1"/>
  <c r="L6682" i="1"/>
  <c r="E6682" i="1"/>
  <c r="W6681" i="1"/>
  <c r="U6681" i="1"/>
  <c r="S6681" i="1"/>
  <c r="O6681" i="1"/>
  <c r="N6681" i="1"/>
  <c r="L6681" i="1"/>
  <c r="E6681" i="1"/>
  <c r="W6680" i="1"/>
  <c r="U6680" i="1"/>
  <c r="S6680" i="1"/>
  <c r="O6680" i="1"/>
  <c r="N6680" i="1"/>
  <c r="L6680" i="1"/>
  <c r="E6680" i="1"/>
  <c r="W6679" i="1"/>
  <c r="U6679" i="1"/>
  <c r="S6679" i="1"/>
  <c r="O6679" i="1"/>
  <c r="N6679" i="1"/>
  <c r="L6679" i="1"/>
  <c r="E6679" i="1"/>
  <c r="W6678" i="1"/>
  <c r="U6678" i="1"/>
  <c r="S6678" i="1"/>
  <c r="O6678" i="1"/>
  <c r="N6678" i="1"/>
  <c r="L6678" i="1"/>
  <c r="E6678" i="1"/>
  <c r="W6677" i="1"/>
  <c r="U6677" i="1"/>
  <c r="S6677" i="1"/>
  <c r="O6677" i="1"/>
  <c r="N6677" i="1"/>
  <c r="L6677" i="1"/>
  <c r="E6677" i="1"/>
  <c r="W6676" i="1"/>
  <c r="U6676" i="1"/>
  <c r="S6676" i="1"/>
  <c r="O6676" i="1"/>
  <c r="N6676" i="1"/>
  <c r="L6676" i="1"/>
  <c r="E6676" i="1"/>
  <c r="W6675" i="1"/>
  <c r="U6675" i="1"/>
  <c r="S6675" i="1"/>
  <c r="O6675" i="1"/>
  <c r="N6675" i="1"/>
  <c r="L6675" i="1"/>
  <c r="E6675" i="1"/>
  <c r="W6674" i="1"/>
  <c r="U6674" i="1"/>
  <c r="S6674" i="1"/>
  <c r="O6674" i="1"/>
  <c r="N6674" i="1"/>
  <c r="L6674" i="1"/>
  <c r="E6674" i="1"/>
  <c r="W6673" i="1"/>
  <c r="U6673" i="1"/>
  <c r="S6673" i="1"/>
  <c r="O6673" i="1"/>
  <c r="N6673" i="1"/>
  <c r="L6673" i="1"/>
  <c r="E6673" i="1"/>
  <c r="W6672" i="1"/>
  <c r="U6672" i="1"/>
  <c r="S6672" i="1"/>
  <c r="O6672" i="1"/>
  <c r="N6672" i="1"/>
  <c r="L6672" i="1"/>
  <c r="E6672" i="1"/>
  <c r="W6671" i="1"/>
  <c r="U6671" i="1"/>
  <c r="S6671" i="1"/>
  <c r="O6671" i="1"/>
  <c r="N6671" i="1"/>
  <c r="L6671" i="1"/>
  <c r="E6671" i="1"/>
  <c r="W6670" i="1"/>
  <c r="U6670" i="1"/>
  <c r="S6670" i="1"/>
  <c r="O6670" i="1"/>
  <c r="N6670" i="1"/>
  <c r="L6670" i="1"/>
  <c r="E6670" i="1"/>
  <c r="W6669" i="1"/>
  <c r="U6669" i="1"/>
  <c r="S6669" i="1"/>
  <c r="O6669" i="1"/>
  <c r="N6669" i="1"/>
  <c r="L6669" i="1"/>
  <c r="E6669" i="1"/>
  <c r="W6668" i="1"/>
  <c r="U6668" i="1"/>
  <c r="S6668" i="1"/>
  <c r="O6668" i="1"/>
  <c r="N6668" i="1"/>
  <c r="L6668" i="1"/>
  <c r="E6668" i="1"/>
  <c r="W6667" i="1"/>
  <c r="U6667" i="1"/>
  <c r="S6667" i="1"/>
  <c r="O6667" i="1"/>
  <c r="N6667" i="1"/>
  <c r="L6667" i="1"/>
  <c r="E6667" i="1"/>
  <c r="W6666" i="1"/>
  <c r="U6666" i="1"/>
  <c r="S6666" i="1"/>
  <c r="O6666" i="1"/>
  <c r="N6666" i="1"/>
  <c r="L6666" i="1"/>
  <c r="E6666" i="1"/>
  <c r="W6665" i="1"/>
  <c r="U6665" i="1"/>
  <c r="S6665" i="1"/>
  <c r="O6665" i="1"/>
  <c r="N6665" i="1"/>
  <c r="L6665" i="1"/>
  <c r="E6665" i="1"/>
  <c r="W6664" i="1"/>
  <c r="U6664" i="1"/>
  <c r="S6664" i="1"/>
  <c r="O6664" i="1"/>
  <c r="N6664" i="1"/>
  <c r="L6664" i="1"/>
  <c r="E6664" i="1"/>
  <c r="W6663" i="1"/>
  <c r="U6663" i="1"/>
  <c r="S6663" i="1"/>
  <c r="O6663" i="1"/>
  <c r="N6663" i="1"/>
  <c r="L6663" i="1"/>
  <c r="E6663" i="1"/>
  <c r="W6662" i="1"/>
  <c r="U6662" i="1"/>
  <c r="S6662" i="1"/>
  <c r="O6662" i="1"/>
  <c r="N6662" i="1"/>
  <c r="L6662" i="1"/>
  <c r="E6662" i="1"/>
  <c r="W6661" i="1"/>
  <c r="U6661" i="1"/>
  <c r="S6661" i="1"/>
  <c r="O6661" i="1"/>
  <c r="N6661" i="1"/>
  <c r="L6661" i="1"/>
  <c r="E6661" i="1"/>
  <c r="W6660" i="1"/>
  <c r="U6660" i="1"/>
  <c r="S6660" i="1"/>
  <c r="O6660" i="1"/>
  <c r="N6660" i="1"/>
  <c r="L6660" i="1"/>
  <c r="E6660" i="1"/>
  <c r="W6659" i="1"/>
  <c r="U6659" i="1"/>
  <c r="S6659" i="1"/>
  <c r="O6659" i="1"/>
  <c r="N6659" i="1"/>
  <c r="L6659" i="1"/>
  <c r="E6659" i="1"/>
  <c r="W6658" i="1"/>
  <c r="U6658" i="1"/>
  <c r="S6658" i="1"/>
  <c r="O6658" i="1"/>
  <c r="N6658" i="1"/>
  <c r="L6658" i="1"/>
  <c r="E6658" i="1"/>
  <c r="W6657" i="1"/>
  <c r="U6657" i="1"/>
  <c r="S6657" i="1"/>
  <c r="O6657" i="1"/>
  <c r="N6657" i="1"/>
  <c r="L6657" i="1"/>
  <c r="E6657" i="1"/>
  <c r="W6656" i="1"/>
  <c r="U6656" i="1"/>
  <c r="S6656" i="1"/>
  <c r="O6656" i="1"/>
  <c r="N6656" i="1"/>
  <c r="L6656" i="1"/>
  <c r="E6656" i="1"/>
  <c r="W6655" i="1"/>
  <c r="U6655" i="1"/>
  <c r="S6655" i="1"/>
  <c r="O6655" i="1"/>
  <c r="N6655" i="1"/>
  <c r="L6655" i="1"/>
  <c r="E6655" i="1"/>
  <c r="W6654" i="1"/>
  <c r="U6654" i="1"/>
  <c r="S6654" i="1"/>
  <c r="O6654" i="1"/>
  <c r="N6654" i="1"/>
  <c r="L6654" i="1"/>
  <c r="E6654" i="1"/>
  <c r="W6653" i="1"/>
  <c r="U6653" i="1"/>
  <c r="S6653" i="1"/>
  <c r="O6653" i="1"/>
  <c r="N6653" i="1"/>
  <c r="L6653" i="1"/>
  <c r="E6653" i="1"/>
  <c r="W6652" i="1"/>
  <c r="U6652" i="1"/>
  <c r="S6652" i="1"/>
  <c r="O6652" i="1"/>
  <c r="N6652" i="1"/>
  <c r="L6652" i="1"/>
  <c r="E6652" i="1"/>
  <c r="W6651" i="1"/>
  <c r="U6651" i="1"/>
  <c r="S6651" i="1"/>
  <c r="O6651" i="1"/>
  <c r="N6651" i="1"/>
  <c r="L6651" i="1"/>
  <c r="E6651" i="1"/>
  <c r="W6650" i="1"/>
  <c r="U6650" i="1"/>
  <c r="S6650" i="1"/>
  <c r="O6650" i="1"/>
  <c r="N6650" i="1"/>
  <c r="L6650" i="1"/>
  <c r="E6650" i="1"/>
  <c r="W6649" i="1"/>
  <c r="U6649" i="1"/>
  <c r="S6649" i="1"/>
  <c r="O6649" i="1"/>
  <c r="N6649" i="1"/>
  <c r="L6649" i="1"/>
  <c r="E6649" i="1"/>
  <c r="W6648" i="1"/>
  <c r="U6648" i="1"/>
  <c r="S6648" i="1"/>
  <c r="O6648" i="1"/>
  <c r="N6648" i="1"/>
  <c r="L6648" i="1"/>
  <c r="E6648" i="1"/>
  <c r="W6647" i="1"/>
  <c r="U6647" i="1"/>
  <c r="S6647" i="1"/>
  <c r="O6647" i="1"/>
  <c r="N6647" i="1"/>
  <c r="L6647" i="1"/>
  <c r="E6647" i="1"/>
  <c r="W6646" i="1"/>
  <c r="U6646" i="1"/>
  <c r="S6646" i="1"/>
  <c r="O6646" i="1"/>
  <c r="N6646" i="1"/>
  <c r="L6646" i="1"/>
  <c r="E6646" i="1"/>
  <c r="W6645" i="1"/>
  <c r="U6645" i="1"/>
  <c r="S6645" i="1"/>
  <c r="O6645" i="1"/>
  <c r="N6645" i="1"/>
  <c r="L6645" i="1"/>
  <c r="E6645" i="1"/>
  <c r="W6644" i="1"/>
  <c r="U6644" i="1"/>
  <c r="S6644" i="1"/>
  <c r="O6644" i="1"/>
  <c r="N6644" i="1"/>
  <c r="L6644" i="1"/>
  <c r="E6644" i="1"/>
  <c r="W6643" i="1"/>
  <c r="U6643" i="1"/>
  <c r="S6643" i="1"/>
  <c r="O6643" i="1"/>
  <c r="N6643" i="1"/>
  <c r="L6643" i="1"/>
  <c r="E6643" i="1"/>
  <c r="W6642" i="1"/>
  <c r="U6642" i="1"/>
  <c r="S6642" i="1"/>
  <c r="O6642" i="1"/>
  <c r="N6642" i="1"/>
  <c r="L6642" i="1"/>
  <c r="E6642" i="1"/>
  <c r="W6641" i="1"/>
  <c r="U6641" i="1"/>
  <c r="S6641" i="1"/>
  <c r="O6641" i="1"/>
  <c r="N6641" i="1"/>
  <c r="L6641" i="1"/>
  <c r="E6641" i="1"/>
  <c r="W6640" i="1"/>
  <c r="U6640" i="1"/>
  <c r="S6640" i="1"/>
  <c r="O6640" i="1"/>
  <c r="N6640" i="1"/>
  <c r="L6640" i="1"/>
  <c r="E6640" i="1"/>
  <c r="W6639" i="1"/>
  <c r="U6639" i="1"/>
  <c r="S6639" i="1"/>
  <c r="O6639" i="1"/>
  <c r="N6639" i="1"/>
  <c r="L6639" i="1"/>
  <c r="E6639" i="1"/>
  <c r="W6638" i="1"/>
  <c r="U6638" i="1"/>
  <c r="S6638" i="1"/>
  <c r="O6638" i="1"/>
  <c r="N6638" i="1"/>
  <c r="L6638" i="1"/>
  <c r="E6638" i="1"/>
  <c r="W6637" i="1"/>
  <c r="U6637" i="1"/>
  <c r="S6637" i="1"/>
  <c r="O6637" i="1"/>
  <c r="N6637" i="1"/>
  <c r="L6637" i="1"/>
  <c r="E6637" i="1"/>
  <c r="W6636" i="1"/>
  <c r="U6636" i="1"/>
  <c r="S6636" i="1"/>
  <c r="O6636" i="1"/>
  <c r="N6636" i="1"/>
  <c r="L6636" i="1"/>
  <c r="E6636" i="1"/>
  <c r="W6635" i="1"/>
  <c r="U6635" i="1"/>
  <c r="S6635" i="1"/>
  <c r="O6635" i="1"/>
  <c r="N6635" i="1"/>
  <c r="L6635" i="1"/>
  <c r="E6635" i="1"/>
  <c r="W6634" i="1"/>
  <c r="U6634" i="1"/>
  <c r="S6634" i="1"/>
  <c r="O6634" i="1"/>
  <c r="N6634" i="1"/>
  <c r="L6634" i="1"/>
  <c r="E6634" i="1"/>
  <c r="W6633" i="1"/>
  <c r="U6633" i="1"/>
  <c r="S6633" i="1"/>
  <c r="O6633" i="1"/>
  <c r="N6633" i="1"/>
  <c r="L6633" i="1"/>
  <c r="E6633" i="1"/>
  <c r="W6632" i="1"/>
  <c r="U6632" i="1"/>
  <c r="S6632" i="1"/>
  <c r="O6632" i="1"/>
  <c r="N6632" i="1"/>
  <c r="L6632" i="1"/>
  <c r="E6632" i="1"/>
  <c r="W6631" i="1"/>
  <c r="U6631" i="1"/>
  <c r="S6631" i="1"/>
  <c r="O6631" i="1"/>
  <c r="N6631" i="1"/>
  <c r="L6631" i="1"/>
  <c r="E6631" i="1"/>
  <c r="W6630" i="1"/>
  <c r="U6630" i="1"/>
  <c r="S6630" i="1"/>
  <c r="O6630" i="1"/>
  <c r="N6630" i="1"/>
  <c r="L6630" i="1"/>
  <c r="E6630" i="1"/>
  <c r="W6629" i="1"/>
  <c r="U6629" i="1"/>
  <c r="S6629" i="1"/>
  <c r="O6629" i="1"/>
  <c r="N6629" i="1"/>
  <c r="L6629" i="1"/>
  <c r="E6629" i="1"/>
  <c r="W6628" i="1"/>
  <c r="U6628" i="1"/>
  <c r="S6628" i="1"/>
  <c r="O6628" i="1"/>
  <c r="N6628" i="1"/>
  <c r="L6628" i="1"/>
  <c r="E6628" i="1"/>
  <c r="W6627" i="1"/>
  <c r="U6627" i="1"/>
  <c r="S6627" i="1"/>
  <c r="O6627" i="1"/>
  <c r="N6627" i="1"/>
  <c r="L6627" i="1"/>
  <c r="E6627" i="1"/>
  <c r="W6626" i="1"/>
  <c r="U6626" i="1"/>
  <c r="S6626" i="1"/>
  <c r="O6626" i="1"/>
  <c r="N6626" i="1"/>
  <c r="L6626" i="1"/>
  <c r="E6626" i="1"/>
  <c r="W6625" i="1"/>
  <c r="U6625" i="1"/>
  <c r="S6625" i="1"/>
  <c r="O6625" i="1"/>
  <c r="N6625" i="1"/>
  <c r="L6625" i="1"/>
  <c r="E6625" i="1"/>
  <c r="W6624" i="1"/>
  <c r="U6624" i="1"/>
  <c r="S6624" i="1"/>
  <c r="O6624" i="1"/>
  <c r="N6624" i="1"/>
  <c r="L6624" i="1"/>
  <c r="E6624" i="1"/>
  <c r="W6623" i="1"/>
  <c r="U6623" i="1"/>
  <c r="S6623" i="1"/>
  <c r="O6623" i="1"/>
  <c r="N6623" i="1"/>
  <c r="L6623" i="1"/>
  <c r="E6623" i="1"/>
  <c r="W6622" i="1"/>
  <c r="U6622" i="1"/>
  <c r="S6622" i="1"/>
  <c r="O6622" i="1"/>
  <c r="N6622" i="1"/>
  <c r="L6622" i="1"/>
  <c r="E6622" i="1"/>
  <c r="W6621" i="1"/>
  <c r="U6621" i="1"/>
  <c r="S6621" i="1"/>
  <c r="O6621" i="1"/>
  <c r="N6621" i="1"/>
  <c r="L6621" i="1"/>
  <c r="E6621" i="1"/>
  <c r="W6620" i="1"/>
  <c r="U6620" i="1"/>
  <c r="S6620" i="1"/>
  <c r="O6620" i="1"/>
  <c r="N6620" i="1"/>
  <c r="L6620" i="1"/>
  <c r="E6620" i="1"/>
  <c r="W6619" i="1"/>
  <c r="U6619" i="1"/>
  <c r="S6619" i="1"/>
  <c r="O6619" i="1"/>
  <c r="N6619" i="1"/>
  <c r="L6619" i="1"/>
  <c r="E6619" i="1"/>
  <c r="W6618" i="1"/>
  <c r="U6618" i="1"/>
  <c r="S6618" i="1"/>
  <c r="O6618" i="1"/>
  <c r="N6618" i="1"/>
  <c r="L6618" i="1"/>
  <c r="E6618" i="1"/>
  <c r="W6617" i="1"/>
  <c r="U6617" i="1"/>
  <c r="S6617" i="1"/>
  <c r="O6617" i="1"/>
  <c r="N6617" i="1"/>
  <c r="L6617" i="1"/>
  <c r="E6617" i="1"/>
  <c r="W6616" i="1"/>
  <c r="U6616" i="1"/>
  <c r="S6616" i="1"/>
  <c r="O6616" i="1"/>
  <c r="N6616" i="1"/>
  <c r="L6616" i="1"/>
  <c r="E6616" i="1"/>
  <c r="W6615" i="1"/>
  <c r="U6615" i="1"/>
  <c r="S6615" i="1"/>
  <c r="O6615" i="1"/>
  <c r="N6615" i="1"/>
  <c r="L6615" i="1"/>
  <c r="E6615" i="1"/>
  <c r="W6614" i="1"/>
  <c r="U6614" i="1"/>
  <c r="S6614" i="1"/>
  <c r="O6614" i="1"/>
  <c r="N6614" i="1"/>
  <c r="L6614" i="1"/>
  <c r="E6614" i="1"/>
  <c r="W6613" i="1"/>
  <c r="U6613" i="1"/>
  <c r="S6613" i="1"/>
  <c r="O6613" i="1"/>
  <c r="N6613" i="1"/>
  <c r="L6613" i="1"/>
  <c r="E6613" i="1"/>
  <c r="W6612" i="1"/>
  <c r="U6612" i="1"/>
  <c r="S6612" i="1"/>
  <c r="O6612" i="1"/>
  <c r="N6612" i="1"/>
  <c r="L6612" i="1"/>
  <c r="E6612" i="1"/>
  <c r="W6611" i="1"/>
  <c r="U6611" i="1"/>
  <c r="S6611" i="1"/>
  <c r="O6611" i="1"/>
  <c r="N6611" i="1"/>
  <c r="L6611" i="1"/>
  <c r="E6611" i="1"/>
  <c r="W6610" i="1"/>
  <c r="U6610" i="1"/>
  <c r="S6610" i="1"/>
  <c r="O6610" i="1"/>
  <c r="N6610" i="1"/>
  <c r="L6610" i="1"/>
  <c r="E6610" i="1"/>
  <c r="W6609" i="1"/>
  <c r="U6609" i="1"/>
  <c r="S6609" i="1"/>
  <c r="O6609" i="1"/>
  <c r="N6609" i="1"/>
  <c r="L6609" i="1"/>
  <c r="E6609" i="1"/>
  <c r="W6608" i="1"/>
  <c r="U6608" i="1"/>
  <c r="S6608" i="1"/>
  <c r="O6608" i="1"/>
  <c r="N6608" i="1"/>
  <c r="L6608" i="1"/>
  <c r="E6608" i="1"/>
  <c r="W6607" i="1"/>
  <c r="U6607" i="1"/>
  <c r="S6607" i="1"/>
  <c r="O6607" i="1"/>
  <c r="N6607" i="1"/>
  <c r="L6607" i="1"/>
  <c r="E6607" i="1"/>
  <c r="W6606" i="1"/>
  <c r="U6606" i="1"/>
  <c r="S6606" i="1"/>
  <c r="O6606" i="1"/>
  <c r="N6606" i="1"/>
  <c r="L6606" i="1"/>
  <c r="E6606" i="1"/>
  <c r="W6605" i="1"/>
  <c r="U6605" i="1"/>
  <c r="S6605" i="1"/>
  <c r="O6605" i="1"/>
  <c r="N6605" i="1"/>
  <c r="L6605" i="1"/>
  <c r="E6605" i="1"/>
  <c r="W6604" i="1"/>
  <c r="U6604" i="1"/>
  <c r="S6604" i="1"/>
  <c r="O6604" i="1"/>
  <c r="N6604" i="1"/>
  <c r="L6604" i="1"/>
  <c r="E6604" i="1"/>
  <c r="W6603" i="1"/>
  <c r="U6603" i="1"/>
  <c r="S6603" i="1"/>
  <c r="O6603" i="1"/>
  <c r="N6603" i="1"/>
  <c r="L6603" i="1"/>
  <c r="E6603" i="1"/>
  <c r="W6602" i="1"/>
  <c r="U6602" i="1"/>
  <c r="S6602" i="1"/>
  <c r="O6602" i="1"/>
  <c r="N6602" i="1"/>
  <c r="L6602" i="1"/>
  <c r="E6602" i="1"/>
  <c r="W6601" i="1"/>
  <c r="U6601" i="1"/>
  <c r="S6601" i="1"/>
  <c r="O6601" i="1"/>
  <c r="N6601" i="1"/>
  <c r="L6601" i="1"/>
  <c r="E6601" i="1"/>
  <c r="W6600" i="1"/>
  <c r="U6600" i="1"/>
  <c r="S6600" i="1"/>
  <c r="O6600" i="1"/>
  <c r="N6600" i="1"/>
  <c r="L6600" i="1"/>
  <c r="E6600" i="1"/>
  <c r="W6599" i="1"/>
  <c r="U6599" i="1"/>
  <c r="S6599" i="1"/>
  <c r="O6599" i="1"/>
  <c r="N6599" i="1"/>
  <c r="L6599" i="1"/>
  <c r="E6599" i="1"/>
  <c r="W6598" i="1"/>
  <c r="U6598" i="1"/>
  <c r="S6598" i="1"/>
  <c r="O6598" i="1"/>
  <c r="N6598" i="1"/>
  <c r="L6598" i="1"/>
  <c r="E6598" i="1"/>
  <c r="W6597" i="1"/>
  <c r="U6597" i="1"/>
  <c r="S6597" i="1"/>
  <c r="O6597" i="1"/>
  <c r="N6597" i="1"/>
  <c r="L6597" i="1"/>
  <c r="E6597" i="1"/>
  <c r="W6596" i="1"/>
  <c r="U6596" i="1"/>
  <c r="S6596" i="1"/>
  <c r="O6596" i="1"/>
  <c r="N6596" i="1"/>
  <c r="L6596" i="1"/>
  <c r="E6596" i="1"/>
  <c r="W6595" i="1"/>
  <c r="U6595" i="1"/>
  <c r="S6595" i="1"/>
  <c r="O6595" i="1"/>
  <c r="N6595" i="1"/>
  <c r="L6595" i="1"/>
  <c r="E6595" i="1"/>
  <c r="W6594" i="1"/>
  <c r="U6594" i="1"/>
  <c r="S6594" i="1"/>
  <c r="O6594" i="1"/>
  <c r="N6594" i="1"/>
  <c r="L6594" i="1"/>
  <c r="E6594" i="1"/>
  <c r="W6593" i="1"/>
  <c r="U6593" i="1"/>
  <c r="S6593" i="1"/>
  <c r="O6593" i="1"/>
  <c r="N6593" i="1"/>
  <c r="L6593" i="1"/>
  <c r="E6593" i="1"/>
  <c r="W6592" i="1"/>
  <c r="U6592" i="1"/>
  <c r="S6592" i="1"/>
  <c r="O6592" i="1"/>
  <c r="N6592" i="1"/>
  <c r="L6592" i="1"/>
  <c r="E6592" i="1"/>
  <c r="W6591" i="1"/>
  <c r="U6591" i="1"/>
  <c r="S6591" i="1"/>
  <c r="O6591" i="1"/>
  <c r="N6591" i="1"/>
  <c r="L6591" i="1"/>
  <c r="E6591" i="1"/>
  <c r="W6590" i="1"/>
  <c r="U6590" i="1"/>
  <c r="S6590" i="1"/>
  <c r="O6590" i="1"/>
  <c r="N6590" i="1"/>
  <c r="L6590" i="1"/>
  <c r="E6590" i="1"/>
  <c r="W6589" i="1"/>
  <c r="U6589" i="1"/>
  <c r="S6589" i="1"/>
  <c r="O6589" i="1"/>
  <c r="N6589" i="1"/>
  <c r="L6589" i="1"/>
  <c r="E6589" i="1"/>
  <c r="W6588" i="1"/>
  <c r="U6588" i="1"/>
  <c r="S6588" i="1"/>
  <c r="O6588" i="1"/>
  <c r="N6588" i="1"/>
  <c r="L6588" i="1"/>
  <c r="E6588" i="1"/>
  <c r="W6587" i="1"/>
  <c r="U6587" i="1"/>
  <c r="S6587" i="1"/>
  <c r="O6587" i="1"/>
  <c r="N6587" i="1"/>
  <c r="L6587" i="1"/>
  <c r="E6587" i="1"/>
  <c r="W6586" i="1"/>
  <c r="U6586" i="1"/>
  <c r="S6586" i="1"/>
  <c r="O6586" i="1"/>
  <c r="N6586" i="1"/>
  <c r="L6586" i="1"/>
  <c r="E6586" i="1"/>
  <c r="W6585" i="1"/>
  <c r="U6585" i="1"/>
  <c r="S6585" i="1"/>
  <c r="O6585" i="1"/>
  <c r="N6585" i="1"/>
  <c r="L6585" i="1"/>
  <c r="E6585" i="1"/>
  <c r="W6584" i="1"/>
  <c r="U6584" i="1"/>
  <c r="S6584" i="1"/>
  <c r="O6584" i="1"/>
  <c r="N6584" i="1"/>
  <c r="L6584" i="1"/>
  <c r="E6584" i="1"/>
  <c r="W6583" i="1"/>
  <c r="U6583" i="1"/>
  <c r="S6583" i="1"/>
  <c r="O6583" i="1"/>
  <c r="N6583" i="1"/>
  <c r="L6583" i="1"/>
  <c r="E6583" i="1"/>
  <c r="W6582" i="1"/>
  <c r="U6582" i="1"/>
  <c r="S6582" i="1"/>
  <c r="O6582" i="1"/>
  <c r="N6582" i="1"/>
  <c r="L6582" i="1"/>
  <c r="E6582" i="1"/>
  <c r="W6581" i="1"/>
  <c r="U6581" i="1"/>
  <c r="S6581" i="1"/>
  <c r="O6581" i="1"/>
  <c r="N6581" i="1"/>
  <c r="L6581" i="1"/>
  <c r="E6581" i="1"/>
  <c r="W6580" i="1"/>
  <c r="U6580" i="1"/>
  <c r="S6580" i="1"/>
  <c r="O6580" i="1"/>
  <c r="N6580" i="1"/>
  <c r="L6580" i="1"/>
  <c r="E6580" i="1"/>
  <c r="W6579" i="1"/>
  <c r="U6579" i="1"/>
  <c r="S6579" i="1"/>
  <c r="O6579" i="1"/>
  <c r="N6579" i="1"/>
  <c r="L6579" i="1"/>
  <c r="E6579" i="1"/>
  <c r="W6578" i="1"/>
  <c r="U6578" i="1"/>
  <c r="S6578" i="1"/>
  <c r="O6578" i="1"/>
  <c r="N6578" i="1"/>
  <c r="L6578" i="1"/>
  <c r="E6578" i="1"/>
  <c r="W6577" i="1"/>
  <c r="U6577" i="1"/>
  <c r="S6577" i="1"/>
  <c r="O6577" i="1"/>
  <c r="N6577" i="1"/>
  <c r="L6577" i="1"/>
  <c r="E6577" i="1"/>
  <c r="W6576" i="1"/>
  <c r="U6576" i="1"/>
  <c r="S6576" i="1"/>
  <c r="O6576" i="1"/>
  <c r="N6576" i="1"/>
  <c r="L6576" i="1"/>
  <c r="E6576" i="1"/>
  <c r="W6575" i="1"/>
  <c r="U6575" i="1"/>
  <c r="S6575" i="1"/>
  <c r="O6575" i="1"/>
  <c r="N6575" i="1"/>
  <c r="L6575" i="1"/>
  <c r="E6575" i="1"/>
  <c r="W6574" i="1"/>
  <c r="U6574" i="1"/>
  <c r="S6574" i="1"/>
  <c r="O6574" i="1"/>
  <c r="N6574" i="1"/>
  <c r="L6574" i="1"/>
  <c r="E6574" i="1"/>
  <c r="W6573" i="1"/>
  <c r="U6573" i="1"/>
  <c r="S6573" i="1"/>
  <c r="O6573" i="1"/>
  <c r="N6573" i="1"/>
  <c r="L6573" i="1"/>
  <c r="E6573" i="1"/>
  <c r="W6572" i="1"/>
  <c r="U6572" i="1"/>
  <c r="S6572" i="1"/>
  <c r="O6572" i="1"/>
  <c r="N6572" i="1"/>
  <c r="L6572" i="1"/>
  <c r="E6572" i="1"/>
  <c r="W6571" i="1"/>
  <c r="U6571" i="1"/>
  <c r="S6571" i="1"/>
  <c r="O6571" i="1"/>
  <c r="N6571" i="1"/>
  <c r="L6571" i="1"/>
  <c r="E6571" i="1"/>
  <c r="W6570" i="1"/>
  <c r="U6570" i="1"/>
  <c r="S6570" i="1"/>
  <c r="O6570" i="1"/>
  <c r="N6570" i="1"/>
  <c r="L6570" i="1"/>
  <c r="E6570" i="1"/>
  <c r="W6569" i="1"/>
  <c r="U6569" i="1"/>
  <c r="S6569" i="1"/>
  <c r="O6569" i="1"/>
  <c r="N6569" i="1"/>
  <c r="L6569" i="1"/>
  <c r="E6569" i="1"/>
  <c r="W6568" i="1"/>
  <c r="U6568" i="1"/>
  <c r="S6568" i="1"/>
  <c r="O6568" i="1"/>
  <c r="N6568" i="1"/>
  <c r="L6568" i="1"/>
  <c r="E6568" i="1"/>
  <c r="W6567" i="1"/>
  <c r="U6567" i="1"/>
  <c r="S6567" i="1"/>
  <c r="O6567" i="1"/>
  <c r="N6567" i="1"/>
  <c r="L6567" i="1"/>
  <c r="E6567" i="1"/>
  <c r="W6566" i="1"/>
  <c r="U6566" i="1"/>
  <c r="S6566" i="1"/>
  <c r="O6566" i="1"/>
  <c r="N6566" i="1"/>
  <c r="L6566" i="1"/>
  <c r="E6566" i="1"/>
  <c r="W6565" i="1"/>
  <c r="U6565" i="1"/>
  <c r="S6565" i="1"/>
  <c r="O6565" i="1"/>
  <c r="N6565" i="1"/>
  <c r="L6565" i="1"/>
  <c r="E6565" i="1"/>
  <c r="W6564" i="1"/>
  <c r="U6564" i="1"/>
  <c r="S6564" i="1"/>
  <c r="O6564" i="1"/>
  <c r="N6564" i="1"/>
  <c r="L6564" i="1"/>
  <c r="E6564" i="1"/>
  <c r="W6563" i="1"/>
  <c r="U6563" i="1"/>
  <c r="S6563" i="1"/>
  <c r="O6563" i="1"/>
  <c r="N6563" i="1"/>
  <c r="L6563" i="1"/>
  <c r="E6563" i="1"/>
  <c r="W6562" i="1"/>
  <c r="U6562" i="1"/>
  <c r="S6562" i="1"/>
  <c r="O6562" i="1"/>
  <c r="N6562" i="1"/>
  <c r="L6562" i="1"/>
  <c r="E6562" i="1"/>
  <c r="W6561" i="1"/>
  <c r="U6561" i="1"/>
  <c r="S6561" i="1"/>
  <c r="O6561" i="1"/>
  <c r="N6561" i="1"/>
  <c r="L6561" i="1"/>
  <c r="E6561" i="1"/>
  <c r="W6560" i="1"/>
  <c r="U6560" i="1"/>
  <c r="S6560" i="1"/>
  <c r="O6560" i="1"/>
  <c r="N6560" i="1"/>
  <c r="L6560" i="1"/>
  <c r="E6560" i="1"/>
  <c r="W6559" i="1"/>
  <c r="U6559" i="1"/>
  <c r="S6559" i="1"/>
  <c r="O6559" i="1"/>
  <c r="N6559" i="1"/>
  <c r="L6559" i="1"/>
  <c r="E6559" i="1"/>
  <c r="W6558" i="1"/>
  <c r="U6558" i="1"/>
  <c r="S6558" i="1"/>
  <c r="O6558" i="1"/>
  <c r="N6558" i="1"/>
  <c r="L6558" i="1"/>
  <c r="E6558" i="1"/>
  <c r="W6557" i="1"/>
  <c r="U6557" i="1"/>
  <c r="S6557" i="1"/>
  <c r="O6557" i="1"/>
  <c r="N6557" i="1"/>
  <c r="L6557" i="1"/>
  <c r="E6557" i="1"/>
  <c r="W6556" i="1"/>
  <c r="U6556" i="1"/>
  <c r="S6556" i="1"/>
  <c r="O6556" i="1"/>
  <c r="N6556" i="1"/>
  <c r="L6556" i="1"/>
  <c r="E6556" i="1"/>
  <c r="W6555" i="1"/>
  <c r="U6555" i="1"/>
  <c r="S6555" i="1"/>
  <c r="O6555" i="1"/>
  <c r="N6555" i="1"/>
  <c r="L6555" i="1"/>
  <c r="E6555" i="1"/>
  <c r="W6554" i="1"/>
  <c r="U6554" i="1"/>
  <c r="S6554" i="1"/>
  <c r="O6554" i="1"/>
  <c r="N6554" i="1"/>
  <c r="L6554" i="1"/>
  <c r="E6554" i="1"/>
  <c r="W6553" i="1"/>
  <c r="U6553" i="1"/>
  <c r="S6553" i="1"/>
  <c r="O6553" i="1"/>
  <c r="N6553" i="1"/>
  <c r="L6553" i="1"/>
  <c r="E6553" i="1"/>
  <c r="W6552" i="1"/>
  <c r="U6552" i="1"/>
  <c r="S6552" i="1"/>
  <c r="O6552" i="1"/>
  <c r="N6552" i="1"/>
  <c r="L6552" i="1"/>
  <c r="E6552" i="1"/>
  <c r="W6551" i="1"/>
  <c r="U6551" i="1"/>
  <c r="S6551" i="1"/>
  <c r="O6551" i="1"/>
  <c r="N6551" i="1"/>
  <c r="L6551" i="1"/>
  <c r="E6551" i="1"/>
  <c r="W6550" i="1"/>
  <c r="U6550" i="1"/>
  <c r="S6550" i="1"/>
  <c r="O6550" i="1"/>
  <c r="N6550" i="1"/>
  <c r="L6550" i="1"/>
  <c r="E6550" i="1"/>
  <c r="W6549" i="1"/>
  <c r="U6549" i="1"/>
  <c r="S6549" i="1"/>
  <c r="O6549" i="1"/>
  <c r="N6549" i="1"/>
  <c r="L6549" i="1"/>
  <c r="E6549" i="1"/>
  <c r="W6548" i="1"/>
  <c r="U6548" i="1"/>
  <c r="S6548" i="1"/>
  <c r="O6548" i="1"/>
  <c r="N6548" i="1"/>
  <c r="L6548" i="1"/>
  <c r="E6548" i="1"/>
  <c r="W6547" i="1"/>
  <c r="U6547" i="1"/>
  <c r="S6547" i="1"/>
  <c r="O6547" i="1"/>
  <c r="N6547" i="1"/>
  <c r="L6547" i="1"/>
  <c r="E6547" i="1"/>
  <c r="W6546" i="1"/>
  <c r="U6546" i="1"/>
  <c r="S6546" i="1"/>
  <c r="O6546" i="1"/>
  <c r="N6546" i="1"/>
  <c r="L6546" i="1"/>
  <c r="E6546" i="1"/>
  <c r="W6545" i="1"/>
  <c r="U6545" i="1"/>
  <c r="S6545" i="1"/>
  <c r="O6545" i="1"/>
  <c r="N6545" i="1"/>
  <c r="L6545" i="1"/>
  <c r="E6545" i="1"/>
  <c r="W6544" i="1"/>
  <c r="U6544" i="1"/>
  <c r="S6544" i="1"/>
  <c r="O6544" i="1"/>
  <c r="N6544" i="1"/>
  <c r="L6544" i="1"/>
  <c r="E6544" i="1"/>
  <c r="W6543" i="1"/>
  <c r="U6543" i="1"/>
  <c r="S6543" i="1"/>
  <c r="O6543" i="1"/>
  <c r="N6543" i="1"/>
  <c r="L6543" i="1"/>
  <c r="E6543" i="1"/>
  <c r="W6542" i="1"/>
  <c r="U6542" i="1"/>
  <c r="S6542" i="1"/>
  <c r="O6542" i="1"/>
  <c r="N6542" i="1"/>
  <c r="L6542" i="1"/>
  <c r="E6542" i="1"/>
  <c r="W6541" i="1"/>
  <c r="U6541" i="1"/>
  <c r="S6541" i="1"/>
  <c r="O6541" i="1"/>
  <c r="N6541" i="1"/>
  <c r="L6541" i="1"/>
  <c r="E6541" i="1"/>
  <c r="W6540" i="1"/>
  <c r="U6540" i="1"/>
  <c r="S6540" i="1"/>
  <c r="O6540" i="1"/>
  <c r="N6540" i="1"/>
  <c r="L6540" i="1"/>
  <c r="E6540" i="1"/>
  <c r="W6539" i="1"/>
  <c r="U6539" i="1"/>
  <c r="S6539" i="1"/>
  <c r="O6539" i="1"/>
  <c r="N6539" i="1"/>
  <c r="L6539" i="1"/>
  <c r="E6539" i="1"/>
  <c r="W6538" i="1"/>
  <c r="U6538" i="1"/>
  <c r="S6538" i="1"/>
  <c r="O6538" i="1"/>
  <c r="N6538" i="1"/>
  <c r="L6538" i="1"/>
  <c r="E6538" i="1"/>
  <c r="W6537" i="1"/>
  <c r="U6537" i="1"/>
  <c r="S6537" i="1"/>
  <c r="O6537" i="1"/>
  <c r="N6537" i="1"/>
  <c r="L6537" i="1"/>
  <c r="E6537" i="1"/>
  <c r="W6536" i="1"/>
  <c r="U6536" i="1"/>
  <c r="S6536" i="1"/>
  <c r="O6536" i="1"/>
  <c r="N6536" i="1"/>
  <c r="L6536" i="1"/>
  <c r="E6536" i="1"/>
  <c r="W6535" i="1"/>
  <c r="U6535" i="1"/>
  <c r="S6535" i="1"/>
  <c r="O6535" i="1"/>
  <c r="N6535" i="1"/>
  <c r="L6535" i="1"/>
  <c r="E6535" i="1"/>
  <c r="W6534" i="1"/>
  <c r="U6534" i="1"/>
  <c r="S6534" i="1"/>
  <c r="O6534" i="1"/>
  <c r="N6534" i="1"/>
  <c r="L6534" i="1"/>
  <c r="E6534" i="1"/>
  <c r="W6533" i="1"/>
  <c r="U6533" i="1"/>
  <c r="S6533" i="1"/>
  <c r="O6533" i="1"/>
  <c r="N6533" i="1"/>
  <c r="L6533" i="1"/>
  <c r="E6533" i="1"/>
  <c r="W6532" i="1"/>
  <c r="U6532" i="1"/>
  <c r="S6532" i="1"/>
  <c r="O6532" i="1"/>
  <c r="N6532" i="1"/>
  <c r="L6532" i="1"/>
  <c r="E6532" i="1"/>
  <c r="W6531" i="1"/>
  <c r="U6531" i="1"/>
  <c r="S6531" i="1"/>
  <c r="O6531" i="1"/>
  <c r="N6531" i="1"/>
  <c r="L6531" i="1"/>
  <c r="E6531" i="1"/>
  <c r="W6530" i="1"/>
  <c r="U6530" i="1"/>
  <c r="S6530" i="1"/>
  <c r="O6530" i="1"/>
  <c r="N6530" i="1"/>
  <c r="L6530" i="1"/>
  <c r="E6530" i="1"/>
  <c r="W6529" i="1"/>
  <c r="U6529" i="1"/>
  <c r="S6529" i="1"/>
  <c r="O6529" i="1"/>
  <c r="N6529" i="1"/>
  <c r="L6529" i="1"/>
  <c r="E6529" i="1"/>
  <c r="W6528" i="1"/>
  <c r="U6528" i="1"/>
  <c r="S6528" i="1"/>
  <c r="O6528" i="1"/>
  <c r="N6528" i="1"/>
  <c r="L6528" i="1"/>
  <c r="E6528" i="1"/>
  <c r="W6527" i="1"/>
  <c r="U6527" i="1"/>
  <c r="S6527" i="1"/>
  <c r="O6527" i="1"/>
  <c r="N6527" i="1"/>
  <c r="L6527" i="1"/>
  <c r="E6527" i="1"/>
  <c r="W6526" i="1"/>
  <c r="U6526" i="1"/>
  <c r="S6526" i="1"/>
  <c r="O6526" i="1"/>
  <c r="N6526" i="1"/>
  <c r="L6526" i="1"/>
  <c r="E6526" i="1"/>
  <c r="W6525" i="1"/>
  <c r="U6525" i="1"/>
  <c r="S6525" i="1"/>
  <c r="O6525" i="1"/>
  <c r="N6525" i="1"/>
  <c r="L6525" i="1"/>
  <c r="E6525" i="1"/>
  <c r="W6524" i="1"/>
  <c r="U6524" i="1"/>
  <c r="S6524" i="1"/>
  <c r="O6524" i="1"/>
  <c r="N6524" i="1"/>
  <c r="L6524" i="1"/>
  <c r="E6524" i="1"/>
  <c r="W6523" i="1"/>
  <c r="U6523" i="1"/>
  <c r="S6523" i="1"/>
  <c r="O6523" i="1"/>
  <c r="N6523" i="1"/>
  <c r="L6523" i="1"/>
  <c r="E6523" i="1"/>
  <c r="W6522" i="1"/>
  <c r="U6522" i="1"/>
  <c r="S6522" i="1"/>
  <c r="O6522" i="1"/>
  <c r="N6522" i="1"/>
  <c r="L6522" i="1"/>
  <c r="E6522" i="1"/>
  <c r="W6521" i="1"/>
  <c r="U6521" i="1"/>
  <c r="S6521" i="1"/>
  <c r="O6521" i="1"/>
  <c r="N6521" i="1"/>
  <c r="L6521" i="1"/>
  <c r="E6521" i="1"/>
  <c r="W6520" i="1"/>
  <c r="U6520" i="1"/>
  <c r="S6520" i="1"/>
  <c r="O6520" i="1"/>
  <c r="N6520" i="1"/>
  <c r="L6520" i="1"/>
  <c r="E6520" i="1"/>
  <c r="W6519" i="1"/>
  <c r="U6519" i="1"/>
  <c r="S6519" i="1"/>
  <c r="O6519" i="1"/>
  <c r="N6519" i="1"/>
  <c r="L6519" i="1"/>
  <c r="E6519" i="1"/>
  <c r="W6518" i="1"/>
  <c r="U6518" i="1"/>
  <c r="S6518" i="1"/>
  <c r="O6518" i="1"/>
  <c r="N6518" i="1"/>
  <c r="L6518" i="1"/>
  <c r="E6518" i="1"/>
  <c r="W6517" i="1"/>
  <c r="U6517" i="1"/>
  <c r="S6517" i="1"/>
  <c r="O6517" i="1"/>
  <c r="N6517" i="1"/>
  <c r="L6517" i="1"/>
  <c r="E6517" i="1"/>
  <c r="W6516" i="1"/>
  <c r="U6516" i="1"/>
  <c r="S6516" i="1"/>
  <c r="O6516" i="1"/>
  <c r="N6516" i="1"/>
  <c r="L6516" i="1"/>
  <c r="E6516" i="1"/>
  <c r="W6515" i="1"/>
  <c r="U6515" i="1"/>
  <c r="S6515" i="1"/>
  <c r="O6515" i="1"/>
  <c r="N6515" i="1"/>
  <c r="L6515" i="1"/>
  <c r="E6515" i="1"/>
  <c r="W6514" i="1"/>
  <c r="U6514" i="1"/>
  <c r="S6514" i="1"/>
  <c r="O6514" i="1"/>
  <c r="N6514" i="1"/>
  <c r="L6514" i="1"/>
  <c r="E6514" i="1"/>
  <c r="W6513" i="1"/>
  <c r="U6513" i="1"/>
  <c r="S6513" i="1"/>
  <c r="O6513" i="1"/>
  <c r="N6513" i="1"/>
  <c r="L6513" i="1"/>
  <c r="E6513" i="1"/>
  <c r="W6512" i="1"/>
  <c r="U6512" i="1"/>
  <c r="S6512" i="1"/>
  <c r="O6512" i="1"/>
  <c r="N6512" i="1"/>
  <c r="L6512" i="1"/>
  <c r="E6512" i="1"/>
  <c r="W6511" i="1"/>
  <c r="U6511" i="1"/>
  <c r="S6511" i="1"/>
  <c r="O6511" i="1"/>
  <c r="N6511" i="1"/>
  <c r="L6511" i="1"/>
  <c r="E6511" i="1"/>
  <c r="W6510" i="1"/>
  <c r="U6510" i="1"/>
  <c r="S6510" i="1"/>
  <c r="O6510" i="1"/>
  <c r="N6510" i="1"/>
  <c r="L6510" i="1"/>
  <c r="E6510" i="1"/>
  <c r="W6509" i="1"/>
  <c r="U6509" i="1"/>
  <c r="S6509" i="1"/>
  <c r="O6509" i="1"/>
  <c r="N6509" i="1"/>
  <c r="L6509" i="1"/>
  <c r="E6509" i="1"/>
  <c r="W6508" i="1"/>
  <c r="U6508" i="1"/>
  <c r="S6508" i="1"/>
  <c r="O6508" i="1"/>
  <c r="N6508" i="1"/>
  <c r="L6508" i="1"/>
  <c r="E6508" i="1"/>
  <c r="W6507" i="1"/>
  <c r="U6507" i="1"/>
  <c r="S6507" i="1"/>
  <c r="O6507" i="1"/>
  <c r="N6507" i="1"/>
  <c r="L6507" i="1"/>
  <c r="E6507" i="1"/>
  <c r="W6506" i="1"/>
  <c r="U6506" i="1"/>
  <c r="S6506" i="1"/>
  <c r="O6506" i="1"/>
  <c r="N6506" i="1"/>
  <c r="L6506" i="1"/>
  <c r="E6506" i="1"/>
  <c r="W6505" i="1"/>
  <c r="U6505" i="1"/>
  <c r="S6505" i="1"/>
  <c r="O6505" i="1"/>
  <c r="N6505" i="1"/>
  <c r="L6505" i="1"/>
  <c r="E6505" i="1"/>
  <c r="W6504" i="1"/>
  <c r="U6504" i="1"/>
  <c r="S6504" i="1"/>
  <c r="O6504" i="1"/>
  <c r="N6504" i="1"/>
  <c r="L6504" i="1"/>
  <c r="E6504" i="1"/>
  <c r="W6503" i="1"/>
  <c r="U6503" i="1"/>
  <c r="S6503" i="1"/>
  <c r="O6503" i="1"/>
  <c r="N6503" i="1"/>
  <c r="L6503" i="1"/>
  <c r="E6503" i="1"/>
  <c r="W6502" i="1"/>
  <c r="U6502" i="1"/>
  <c r="S6502" i="1"/>
  <c r="O6502" i="1"/>
  <c r="N6502" i="1"/>
  <c r="L6502" i="1"/>
  <c r="E6502" i="1"/>
  <c r="W6501" i="1"/>
  <c r="U6501" i="1"/>
  <c r="S6501" i="1"/>
  <c r="O6501" i="1"/>
  <c r="N6501" i="1"/>
  <c r="L6501" i="1"/>
  <c r="E6501" i="1"/>
  <c r="W6500" i="1"/>
  <c r="U6500" i="1"/>
  <c r="S6500" i="1"/>
  <c r="O6500" i="1"/>
  <c r="N6500" i="1"/>
  <c r="L6500" i="1"/>
  <c r="E6500" i="1"/>
  <c r="W6499" i="1"/>
  <c r="U6499" i="1"/>
  <c r="S6499" i="1"/>
  <c r="O6499" i="1"/>
  <c r="N6499" i="1"/>
  <c r="L6499" i="1"/>
  <c r="E6499" i="1"/>
  <c r="W6498" i="1"/>
  <c r="U6498" i="1"/>
  <c r="S6498" i="1"/>
  <c r="O6498" i="1"/>
  <c r="N6498" i="1"/>
  <c r="L6498" i="1"/>
  <c r="E6498" i="1"/>
  <c r="W6497" i="1"/>
  <c r="U6497" i="1"/>
  <c r="S6497" i="1"/>
  <c r="O6497" i="1"/>
  <c r="N6497" i="1"/>
  <c r="L6497" i="1"/>
  <c r="E6497" i="1"/>
  <c r="W6496" i="1"/>
  <c r="U6496" i="1"/>
  <c r="S6496" i="1"/>
  <c r="O6496" i="1"/>
  <c r="N6496" i="1"/>
  <c r="L6496" i="1"/>
  <c r="E6496" i="1"/>
  <c r="W6495" i="1"/>
  <c r="U6495" i="1"/>
  <c r="S6495" i="1"/>
  <c r="O6495" i="1"/>
  <c r="N6495" i="1"/>
  <c r="L6495" i="1"/>
  <c r="E6495" i="1"/>
  <c r="W6494" i="1"/>
  <c r="U6494" i="1"/>
  <c r="S6494" i="1"/>
  <c r="O6494" i="1"/>
  <c r="N6494" i="1"/>
  <c r="L6494" i="1"/>
  <c r="E6494" i="1"/>
  <c r="W6493" i="1"/>
  <c r="U6493" i="1"/>
  <c r="S6493" i="1"/>
  <c r="O6493" i="1"/>
  <c r="N6493" i="1"/>
  <c r="L6493" i="1"/>
  <c r="E6493" i="1"/>
  <c r="W6492" i="1"/>
  <c r="U6492" i="1"/>
  <c r="S6492" i="1"/>
  <c r="O6492" i="1"/>
  <c r="N6492" i="1"/>
  <c r="L6492" i="1"/>
  <c r="E6492" i="1"/>
  <c r="W6491" i="1"/>
  <c r="U6491" i="1"/>
  <c r="S6491" i="1"/>
  <c r="O6491" i="1"/>
  <c r="N6491" i="1"/>
  <c r="L6491" i="1"/>
  <c r="E6491" i="1"/>
  <c r="W6490" i="1"/>
  <c r="U6490" i="1"/>
  <c r="S6490" i="1"/>
  <c r="O6490" i="1"/>
  <c r="N6490" i="1"/>
  <c r="L6490" i="1"/>
  <c r="E6490" i="1"/>
  <c r="W6489" i="1"/>
  <c r="U6489" i="1"/>
  <c r="S6489" i="1"/>
  <c r="O6489" i="1"/>
  <c r="N6489" i="1"/>
  <c r="L6489" i="1"/>
  <c r="E6489" i="1"/>
  <c r="W6488" i="1"/>
  <c r="U6488" i="1"/>
  <c r="S6488" i="1"/>
  <c r="O6488" i="1"/>
  <c r="N6488" i="1"/>
  <c r="L6488" i="1"/>
  <c r="E6488" i="1"/>
  <c r="W6487" i="1"/>
  <c r="U6487" i="1"/>
  <c r="S6487" i="1"/>
  <c r="O6487" i="1"/>
  <c r="N6487" i="1"/>
  <c r="L6487" i="1"/>
  <c r="E6487" i="1"/>
  <c r="W6486" i="1"/>
  <c r="U6486" i="1"/>
  <c r="S6486" i="1"/>
  <c r="O6486" i="1"/>
  <c r="N6486" i="1"/>
  <c r="L6486" i="1"/>
  <c r="E6486" i="1"/>
  <c r="W6485" i="1"/>
  <c r="U6485" i="1"/>
  <c r="S6485" i="1"/>
  <c r="O6485" i="1"/>
  <c r="N6485" i="1"/>
  <c r="L6485" i="1"/>
  <c r="E6485" i="1"/>
  <c r="W6484" i="1"/>
  <c r="U6484" i="1"/>
  <c r="S6484" i="1"/>
  <c r="O6484" i="1"/>
  <c r="N6484" i="1"/>
  <c r="L6484" i="1"/>
  <c r="E6484" i="1"/>
  <c r="W6483" i="1"/>
  <c r="U6483" i="1"/>
  <c r="S6483" i="1"/>
  <c r="O6483" i="1"/>
  <c r="N6483" i="1"/>
  <c r="L6483" i="1"/>
  <c r="E6483" i="1"/>
  <c r="W6482" i="1"/>
  <c r="U6482" i="1"/>
  <c r="S6482" i="1"/>
  <c r="O6482" i="1"/>
  <c r="N6482" i="1"/>
  <c r="L6482" i="1"/>
  <c r="E6482" i="1"/>
  <c r="W6481" i="1"/>
  <c r="U6481" i="1"/>
  <c r="S6481" i="1"/>
  <c r="O6481" i="1"/>
  <c r="N6481" i="1"/>
  <c r="L6481" i="1"/>
  <c r="E6481" i="1"/>
  <c r="W6480" i="1"/>
  <c r="U6480" i="1"/>
  <c r="S6480" i="1"/>
  <c r="O6480" i="1"/>
  <c r="N6480" i="1"/>
  <c r="L6480" i="1"/>
  <c r="E6480" i="1"/>
  <c r="W6479" i="1"/>
  <c r="U6479" i="1"/>
  <c r="S6479" i="1"/>
  <c r="O6479" i="1"/>
  <c r="N6479" i="1"/>
  <c r="L6479" i="1"/>
  <c r="E6479" i="1"/>
  <c r="W6478" i="1"/>
  <c r="U6478" i="1"/>
  <c r="S6478" i="1"/>
  <c r="O6478" i="1"/>
  <c r="N6478" i="1"/>
  <c r="L6478" i="1"/>
  <c r="E6478" i="1"/>
  <c r="W6477" i="1"/>
  <c r="U6477" i="1"/>
  <c r="S6477" i="1"/>
  <c r="O6477" i="1"/>
  <c r="N6477" i="1"/>
  <c r="L6477" i="1"/>
  <c r="E6477" i="1"/>
  <c r="W6476" i="1"/>
  <c r="U6476" i="1"/>
  <c r="S6476" i="1"/>
  <c r="O6476" i="1"/>
  <c r="N6476" i="1"/>
  <c r="L6476" i="1"/>
  <c r="E6476" i="1"/>
  <c r="W6475" i="1"/>
  <c r="U6475" i="1"/>
  <c r="S6475" i="1"/>
  <c r="O6475" i="1"/>
  <c r="N6475" i="1"/>
  <c r="L6475" i="1"/>
  <c r="E6475" i="1"/>
  <c r="W6474" i="1"/>
  <c r="U6474" i="1"/>
  <c r="S6474" i="1"/>
  <c r="O6474" i="1"/>
  <c r="N6474" i="1"/>
  <c r="L6474" i="1"/>
  <c r="E6474" i="1"/>
  <c r="W6473" i="1"/>
  <c r="U6473" i="1"/>
  <c r="S6473" i="1"/>
  <c r="O6473" i="1"/>
  <c r="N6473" i="1"/>
  <c r="L6473" i="1"/>
  <c r="E6473" i="1"/>
  <c r="W6472" i="1"/>
  <c r="U6472" i="1"/>
  <c r="S6472" i="1"/>
  <c r="O6472" i="1"/>
  <c r="N6472" i="1"/>
  <c r="L6472" i="1"/>
  <c r="E6472" i="1"/>
  <c r="W6471" i="1"/>
  <c r="U6471" i="1"/>
  <c r="S6471" i="1"/>
  <c r="O6471" i="1"/>
  <c r="N6471" i="1"/>
  <c r="L6471" i="1"/>
  <c r="E6471" i="1"/>
  <c r="W6470" i="1"/>
  <c r="U6470" i="1"/>
  <c r="S6470" i="1"/>
  <c r="O6470" i="1"/>
  <c r="N6470" i="1"/>
  <c r="L6470" i="1"/>
  <c r="E6470" i="1"/>
  <c r="W6469" i="1"/>
  <c r="U6469" i="1"/>
  <c r="S6469" i="1"/>
  <c r="O6469" i="1"/>
  <c r="N6469" i="1"/>
  <c r="L6469" i="1"/>
  <c r="E6469" i="1"/>
  <c r="W6468" i="1"/>
  <c r="U6468" i="1"/>
  <c r="S6468" i="1"/>
  <c r="O6468" i="1"/>
  <c r="N6468" i="1"/>
  <c r="L6468" i="1"/>
  <c r="E6468" i="1"/>
  <c r="W6467" i="1"/>
  <c r="U6467" i="1"/>
  <c r="S6467" i="1"/>
  <c r="O6467" i="1"/>
  <c r="N6467" i="1"/>
  <c r="L6467" i="1"/>
  <c r="E6467" i="1"/>
  <c r="W6466" i="1"/>
  <c r="U6466" i="1"/>
  <c r="S6466" i="1"/>
  <c r="O6466" i="1"/>
  <c r="N6466" i="1"/>
  <c r="L6466" i="1"/>
  <c r="E6466" i="1"/>
  <c r="W6465" i="1"/>
  <c r="U6465" i="1"/>
  <c r="S6465" i="1"/>
  <c r="O6465" i="1"/>
  <c r="N6465" i="1"/>
  <c r="L6465" i="1"/>
  <c r="E6465" i="1"/>
  <c r="W6464" i="1"/>
  <c r="U6464" i="1"/>
  <c r="S6464" i="1"/>
  <c r="O6464" i="1"/>
  <c r="N6464" i="1"/>
  <c r="L6464" i="1"/>
  <c r="E6464" i="1"/>
  <c r="W6463" i="1"/>
  <c r="U6463" i="1"/>
  <c r="S6463" i="1"/>
  <c r="O6463" i="1"/>
  <c r="N6463" i="1"/>
  <c r="L6463" i="1"/>
  <c r="E6463" i="1"/>
  <c r="W6462" i="1"/>
  <c r="U6462" i="1"/>
  <c r="S6462" i="1"/>
  <c r="O6462" i="1"/>
  <c r="N6462" i="1"/>
  <c r="L6462" i="1"/>
  <c r="E6462" i="1"/>
  <c r="W6461" i="1"/>
  <c r="U6461" i="1"/>
  <c r="S6461" i="1"/>
  <c r="O6461" i="1"/>
  <c r="N6461" i="1"/>
  <c r="L6461" i="1"/>
  <c r="E6461" i="1"/>
  <c r="W6460" i="1"/>
  <c r="U6460" i="1"/>
  <c r="S6460" i="1"/>
  <c r="O6460" i="1"/>
  <c r="N6460" i="1"/>
  <c r="L6460" i="1"/>
  <c r="E6460" i="1"/>
  <c r="W6459" i="1"/>
  <c r="U6459" i="1"/>
  <c r="S6459" i="1"/>
  <c r="O6459" i="1"/>
  <c r="N6459" i="1"/>
  <c r="L6459" i="1"/>
  <c r="E6459" i="1"/>
  <c r="W6458" i="1"/>
  <c r="U6458" i="1"/>
  <c r="S6458" i="1"/>
  <c r="O6458" i="1"/>
  <c r="N6458" i="1"/>
  <c r="L6458" i="1"/>
  <c r="E6458" i="1"/>
  <c r="W6457" i="1"/>
  <c r="U6457" i="1"/>
  <c r="S6457" i="1"/>
  <c r="O6457" i="1"/>
  <c r="N6457" i="1"/>
  <c r="L6457" i="1"/>
  <c r="E6457" i="1"/>
  <c r="W6456" i="1"/>
  <c r="U6456" i="1"/>
  <c r="S6456" i="1"/>
  <c r="O6456" i="1"/>
  <c r="N6456" i="1"/>
  <c r="L6456" i="1"/>
  <c r="E6456" i="1"/>
  <c r="W6455" i="1"/>
  <c r="U6455" i="1"/>
  <c r="S6455" i="1"/>
  <c r="O6455" i="1"/>
  <c r="N6455" i="1"/>
  <c r="L6455" i="1"/>
  <c r="E6455" i="1"/>
  <c r="W6454" i="1"/>
  <c r="U6454" i="1"/>
  <c r="S6454" i="1"/>
  <c r="O6454" i="1"/>
  <c r="N6454" i="1"/>
  <c r="L6454" i="1"/>
  <c r="E6454" i="1"/>
  <c r="W6453" i="1"/>
  <c r="U6453" i="1"/>
  <c r="S6453" i="1"/>
  <c r="O6453" i="1"/>
  <c r="N6453" i="1"/>
  <c r="L6453" i="1"/>
  <c r="E6453" i="1"/>
  <c r="W6452" i="1"/>
  <c r="U6452" i="1"/>
  <c r="S6452" i="1"/>
  <c r="O6452" i="1"/>
  <c r="N6452" i="1"/>
  <c r="L6452" i="1"/>
  <c r="E6452" i="1"/>
  <c r="W6451" i="1"/>
  <c r="U6451" i="1"/>
  <c r="S6451" i="1"/>
  <c r="O6451" i="1"/>
  <c r="N6451" i="1"/>
  <c r="L6451" i="1"/>
  <c r="E6451" i="1"/>
  <c r="W6450" i="1"/>
  <c r="U6450" i="1"/>
  <c r="S6450" i="1"/>
  <c r="O6450" i="1"/>
  <c r="N6450" i="1"/>
  <c r="L6450" i="1"/>
  <c r="E6450" i="1"/>
  <c r="W6449" i="1"/>
  <c r="U6449" i="1"/>
  <c r="S6449" i="1"/>
  <c r="O6449" i="1"/>
  <c r="N6449" i="1"/>
  <c r="L6449" i="1"/>
  <c r="E6449" i="1"/>
  <c r="W6448" i="1"/>
  <c r="U6448" i="1"/>
  <c r="S6448" i="1"/>
  <c r="O6448" i="1"/>
  <c r="N6448" i="1"/>
  <c r="L6448" i="1"/>
  <c r="E6448" i="1"/>
  <c r="W6447" i="1"/>
  <c r="U6447" i="1"/>
  <c r="S6447" i="1"/>
  <c r="O6447" i="1"/>
  <c r="N6447" i="1"/>
  <c r="L6447" i="1"/>
  <c r="E6447" i="1"/>
  <c r="W6446" i="1"/>
  <c r="U6446" i="1"/>
  <c r="S6446" i="1"/>
  <c r="O6446" i="1"/>
  <c r="N6446" i="1"/>
  <c r="L6446" i="1"/>
  <c r="E6446" i="1"/>
  <c r="W6445" i="1"/>
  <c r="U6445" i="1"/>
  <c r="S6445" i="1"/>
  <c r="O6445" i="1"/>
  <c r="N6445" i="1"/>
  <c r="L6445" i="1"/>
  <c r="E6445" i="1"/>
  <c r="W6444" i="1"/>
  <c r="U6444" i="1"/>
  <c r="S6444" i="1"/>
  <c r="O6444" i="1"/>
  <c r="N6444" i="1"/>
  <c r="L6444" i="1"/>
  <c r="E6444" i="1"/>
  <c r="W6443" i="1"/>
  <c r="U6443" i="1"/>
  <c r="S6443" i="1"/>
  <c r="O6443" i="1"/>
  <c r="N6443" i="1"/>
  <c r="L6443" i="1"/>
  <c r="E6443" i="1"/>
  <c r="W6442" i="1"/>
  <c r="U6442" i="1"/>
  <c r="S6442" i="1"/>
  <c r="O6442" i="1"/>
  <c r="N6442" i="1"/>
  <c r="L6442" i="1"/>
  <c r="E6442" i="1"/>
  <c r="W6441" i="1"/>
  <c r="U6441" i="1"/>
  <c r="S6441" i="1"/>
  <c r="O6441" i="1"/>
  <c r="N6441" i="1"/>
  <c r="L6441" i="1"/>
  <c r="E6441" i="1"/>
  <c r="W6440" i="1"/>
  <c r="U6440" i="1"/>
  <c r="S6440" i="1"/>
  <c r="O6440" i="1"/>
  <c r="N6440" i="1"/>
  <c r="L6440" i="1"/>
  <c r="E6440" i="1"/>
  <c r="W6439" i="1"/>
  <c r="U6439" i="1"/>
  <c r="S6439" i="1"/>
  <c r="O6439" i="1"/>
  <c r="N6439" i="1"/>
  <c r="L6439" i="1"/>
  <c r="E6439" i="1"/>
  <c r="W6438" i="1"/>
  <c r="U6438" i="1"/>
  <c r="S6438" i="1"/>
  <c r="O6438" i="1"/>
  <c r="N6438" i="1"/>
  <c r="L6438" i="1"/>
  <c r="E6438" i="1"/>
  <c r="W6437" i="1"/>
  <c r="U6437" i="1"/>
  <c r="S6437" i="1"/>
  <c r="O6437" i="1"/>
  <c r="N6437" i="1"/>
  <c r="L6437" i="1"/>
  <c r="E6437" i="1"/>
  <c r="W6436" i="1"/>
  <c r="U6436" i="1"/>
  <c r="S6436" i="1"/>
  <c r="O6436" i="1"/>
  <c r="N6436" i="1"/>
  <c r="L6436" i="1"/>
  <c r="E6436" i="1"/>
  <c r="W6435" i="1"/>
  <c r="U6435" i="1"/>
  <c r="S6435" i="1"/>
  <c r="O6435" i="1"/>
  <c r="N6435" i="1"/>
  <c r="L6435" i="1"/>
  <c r="E6435" i="1"/>
  <c r="W6434" i="1"/>
  <c r="U6434" i="1"/>
  <c r="S6434" i="1"/>
  <c r="O6434" i="1"/>
  <c r="N6434" i="1"/>
  <c r="L6434" i="1"/>
  <c r="E6434" i="1"/>
  <c r="W6433" i="1"/>
  <c r="U6433" i="1"/>
  <c r="S6433" i="1"/>
  <c r="O6433" i="1"/>
  <c r="N6433" i="1"/>
  <c r="L6433" i="1"/>
  <c r="E6433" i="1"/>
  <c r="W6432" i="1"/>
  <c r="U6432" i="1"/>
  <c r="S6432" i="1"/>
  <c r="O6432" i="1"/>
  <c r="N6432" i="1"/>
  <c r="L6432" i="1"/>
  <c r="E6432" i="1"/>
  <c r="W6431" i="1"/>
  <c r="U6431" i="1"/>
  <c r="S6431" i="1"/>
  <c r="O6431" i="1"/>
  <c r="N6431" i="1"/>
  <c r="L6431" i="1"/>
  <c r="E6431" i="1"/>
  <c r="W6430" i="1"/>
  <c r="U6430" i="1"/>
  <c r="S6430" i="1"/>
  <c r="O6430" i="1"/>
  <c r="N6430" i="1"/>
  <c r="L6430" i="1"/>
  <c r="E6430" i="1"/>
  <c r="W6429" i="1"/>
  <c r="U6429" i="1"/>
  <c r="S6429" i="1"/>
  <c r="O6429" i="1"/>
  <c r="N6429" i="1"/>
  <c r="L6429" i="1"/>
  <c r="E6429" i="1"/>
  <c r="W6428" i="1"/>
  <c r="U6428" i="1"/>
  <c r="S6428" i="1"/>
  <c r="O6428" i="1"/>
  <c r="N6428" i="1"/>
  <c r="L6428" i="1"/>
  <c r="E6428" i="1"/>
  <c r="W6427" i="1"/>
  <c r="U6427" i="1"/>
  <c r="S6427" i="1"/>
  <c r="O6427" i="1"/>
  <c r="N6427" i="1"/>
  <c r="L6427" i="1"/>
  <c r="E6427" i="1"/>
  <c r="W6426" i="1"/>
  <c r="U6426" i="1"/>
  <c r="S6426" i="1"/>
  <c r="O6426" i="1"/>
  <c r="N6426" i="1"/>
  <c r="L6426" i="1"/>
  <c r="E6426" i="1"/>
  <c r="W6425" i="1"/>
  <c r="U6425" i="1"/>
  <c r="S6425" i="1"/>
  <c r="O6425" i="1"/>
  <c r="N6425" i="1"/>
  <c r="L6425" i="1"/>
  <c r="E6425" i="1"/>
  <c r="W6424" i="1"/>
  <c r="U6424" i="1"/>
  <c r="S6424" i="1"/>
  <c r="O6424" i="1"/>
  <c r="N6424" i="1"/>
  <c r="L6424" i="1"/>
  <c r="E6424" i="1"/>
  <c r="W6423" i="1"/>
  <c r="U6423" i="1"/>
  <c r="S6423" i="1"/>
  <c r="O6423" i="1"/>
  <c r="N6423" i="1"/>
  <c r="L6423" i="1"/>
  <c r="E6423" i="1"/>
  <c r="W6422" i="1"/>
  <c r="U6422" i="1"/>
  <c r="S6422" i="1"/>
  <c r="O6422" i="1"/>
  <c r="N6422" i="1"/>
  <c r="L6422" i="1"/>
  <c r="E6422" i="1"/>
  <c r="W6421" i="1"/>
  <c r="U6421" i="1"/>
  <c r="S6421" i="1"/>
  <c r="O6421" i="1"/>
  <c r="N6421" i="1"/>
  <c r="L6421" i="1"/>
  <c r="E6421" i="1"/>
  <c r="W6420" i="1"/>
  <c r="U6420" i="1"/>
  <c r="S6420" i="1"/>
  <c r="O6420" i="1"/>
  <c r="N6420" i="1"/>
  <c r="L6420" i="1"/>
  <c r="E6420" i="1"/>
  <c r="W6419" i="1"/>
  <c r="U6419" i="1"/>
  <c r="S6419" i="1"/>
  <c r="O6419" i="1"/>
  <c r="N6419" i="1"/>
  <c r="L6419" i="1"/>
  <c r="E6419" i="1"/>
  <c r="W6418" i="1"/>
  <c r="U6418" i="1"/>
  <c r="S6418" i="1"/>
  <c r="O6418" i="1"/>
  <c r="N6418" i="1"/>
  <c r="L6418" i="1"/>
  <c r="E6418" i="1"/>
  <c r="W6417" i="1"/>
  <c r="U6417" i="1"/>
  <c r="S6417" i="1"/>
  <c r="O6417" i="1"/>
  <c r="N6417" i="1"/>
  <c r="L6417" i="1"/>
  <c r="E6417" i="1"/>
  <c r="W6416" i="1"/>
  <c r="U6416" i="1"/>
  <c r="S6416" i="1"/>
  <c r="O6416" i="1"/>
  <c r="N6416" i="1"/>
  <c r="L6416" i="1"/>
  <c r="E6416" i="1"/>
  <c r="W6415" i="1"/>
  <c r="U6415" i="1"/>
  <c r="S6415" i="1"/>
  <c r="O6415" i="1"/>
  <c r="N6415" i="1"/>
  <c r="L6415" i="1"/>
  <c r="E6415" i="1"/>
  <c r="W6414" i="1"/>
  <c r="U6414" i="1"/>
  <c r="S6414" i="1"/>
  <c r="O6414" i="1"/>
  <c r="N6414" i="1"/>
  <c r="L6414" i="1"/>
  <c r="E6414" i="1"/>
  <c r="W6413" i="1"/>
  <c r="U6413" i="1"/>
  <c r="S6413" i="1"/>
  <c r="O6413" i="1"/>
  <c r="N6413" i="1"/>
  <c r="L6413" i="1"/>
  <c r="E6413" i="1"/>
  <c r="W6412" i="1"/>
  <c r="U6412" i="1"/>
  <c r="S6412" i="1"/>
  <c r="O6412" i="1"/>
  <c r="N6412" i="1"/>
  <c r="L6412" i="1"/>
  <c r="E6412" i="1"/>
  <c r="W6411" i="1"/>
  <c r="U6411" i="1"/>
  <c r="S6411" i="1"/>
  <c r="O6411" i="1"/>
  <c r="N6411" i="1"/>
  <c r="L6411" i="1"/>
  <c r="E6411" i="1"/>
  <c r="W6410" i="1"/>
  <c r="U6410" i="1"/>
  <c r="S6410" i="1"/>
  <c r="O6410" i="1"/>
  <c r="N6410" i="1"/>
  <c r="L6410" i="1"/>
  <c r="E6410" i="1"/>
  <c r="W6409" i="1"/>
  <c r="U6409" i="1"/>
  <c r="S6409" i="1"/>
  <c r="O6409" i="1"/>
  <c r="N6409" i="1"/>
  <c r="L6409" i="1"/>
  <c r="E6409" i="1"/>
  <c r="W6408" i="1"/>
  <c r="U6408" i="1"/>
  <c r="S6408" i="1"/>
  <c r="O6408" i="1"/>
  <c r="N6408" i="1"/>
  <c r="L6408" i="1"/>
  <c r="E6408" i="1"/>
  <c r="W6407" i="1"/>
  <c r="U6407" i="1"/>
  <c r="S6407" i="1"/>
  <c r="O6407" i="1"/>
  <c r="N6407" i="1"/>
  <c r="L6407" i="1"/>
  <c r="E6407" i="1"/>
  <c r="W6406" i="1"/>
  <c r="U6406" i="1"/>
  <c r="S6406" i="1"/>
  <c r="O6406" i="1"/>
  <c r="N6406" i="1"/>
  <c r="L6406" i="1"/>
  <c r="E6406" i="1"/>
  <c r="W6405" i="1"/>
  <c r="U6405" i="1"/>
  <c r="S6405" i="1"/>
  <c r="O6405" i="1"/>
  <c r="N6405" i="1"/>
  <c r="L6405" i="1"/>
  <c r="E6405" i="1"/>
  <c r="W6404" i="1"/>
  <c r="U6404" i="1"/>
  <c r="S6404" i="1"/>
  <c r="O6404" i="1"/>
  <c r="N6404" i="1"/>
  <c r="L6404" i="1"/>
  <c r="E6404" i="1"/>
  <c r="W6403" i="1"/>
  <c r="U6403" i="1"/>
  <c r="S6403" i="1"/>
  <c r="O6403" i="1"/>
  <c r="N6403" i="1"/>
  <c r="L6403" i="1"/>
  <c r="E6403" i="1"/>
  <c r="W6402" i="1"/>
  <c r="U6402" i="1"/>
  <c r="S6402" i="1"/>
  <c r="O6402" i="1"/>
  <c r="N6402" i="1"/>
  <c r="L6402" i="1"/>
  <c r="E6402" i="1"/>
  <c r="W6401" i="1"/>
  <c r="U6401" i="1"/>
  <c r="S6401" i="1"/>
  <c r="O6401" i="1"/>
  <c r="N6401" i="1"/>
  <c r="L6401" i="1"/>
  <c r="E6401" i="1"/>
  <c r="W6400" i="1"/>
  <c r="U6400" i="1"/>
  <c r="S6400" i="1"/>
  <c r="O6400" i="1"/>
  <c r="N6400" i="1"/>
  <c r="L6400" i="1"/>
  <c r="E6400" i="1"/>
  <c r="W6399" i="1"/>
  <c r="U6399" i="1"/>
  <c r="S6399" i="1"/>
  <c r="O6399" i="1"/>
  <c r="N6399" i="1"/>
  <c r="L6399" i="1"/>
  <c r="E6399" i="1"/>
  <c r="W6398" i="1"/>
  <c r="U6398" i="1"/>
  <c r="S6398" i="1"/>
  <c r="O6398" i="1"/>
  <c r="N6398" i="1"/>
  <c r="L6398" i="1"/>
  <c r="E6398" i="1"/>
  <c r="W6397" i="1"/>
  <c r="U6397" i="1"/>
  <c r="S6397" i="1"/>
  <c r="O6397" i="1"/>
  <c r="N6397" i="1"/>
  <c r="L6397" i="1"/>
  <c r="E6397" i="1"/>
  <c r="W6396" i="1"/>
  <c r="U6396" i="1"/>
  <c r="S6396" i="1"/>
  <c r="O6396" i="1"/>
  <c r="N6396" i="1"/>
  <c r="L6396" i="1"/>
  <c r="E6396" i="1"/>
  <c r="W6395" i="1"/>
  <c r="U6395" i="1"/>
  <c r="S6395" i="1"/>
  <c r="O6395" i="1"/>
  <c r="N6395" i="1"/>
  <c r="L6395" i="1"/>
  <c r="E6395" i="1"/>
  <c r="W6394" i="1"/>
  <c r="U6394" i="1"/>
  <c r="S6394" i="1"/>
  <c r="O6394" i="1"/>
  <c r="N6394" i="1"/>
  <c r="L6394" i="1"/>
  <c r="E6394" i="1"/>
  <c r="W6393" i="1"/>
  <c r="U6393" i="1"/>
  <c r="S6393" i="1"/>
  <c r="O6393" i="1"/>
  <c r="N6393" i="1"/>
  <c r="L6393" i="1"/>
  <c r="E6393" i="1"/>
  <c r="W5432" i="1"/>
  <c r="U5432" i="1"/>
  <c r="S5432" i="1"/>
  <c r="O5432" i="1"/>
  <c r="N5432" i="1"/>
  <c r="L5432" i="1"/>
  <c r="E5432" i="1"/>
  <c r="W5431" i="1"/>
  <c r="U5431" i="1"/>
  <c r="S5431" i="1"/>
  <c r="O5431" i="1"/>
  <c r="N5431" i="1"/>
  <c r="L5431" i="1"/>
  <c r="E5431" i="1"/>
  <c r="W5430" i="1"/>
  <c r="U5430" i="1"/>
  <c r="S5430" i="1"/>
  <c r="O5430" i="1"/>
  <c r="N5430" i="1"/>
  <c r="L5430" i="1"/>
  <c r="E5430" i="1"/>
  <c r="W5429" i="1"/>
  <c r="U5429" i="1"/>
  <c r="S5429" i="1"/>
  <c r="O5429" i="1"/>
  <c r="N5429" i="1"/>
  <c r="L5429" i="1"/>
  <c r="E5429" i="1"/>
  <c r="W5428" i="1"/>
  <c r="U5428" i="1"/>
  <c r="S5428" i="1"/>
  <c r="O5428" i="1"/>
  <c r="N5428" i="1"/>
  <c r="L5428" i="1"/>
  <c r="E5428" i="1"/>
  <c r="W5427" i="1"/>
  <c r="U5427" i="1"/>
  <c r="S5427" i="1"/>
  <c r="O5427" i="1"/>
  <c r="N5427" i="1"/>
  <c r="L5427" i="1"/>
  <c r="E5427" i="1"/>
  <c r="W5426" i="1"/>
  <c r="U5426" i="1"/>
  <c r="S5426" i="1"/>
  <c r="O5426" i="1"/>
  <c r="N5426" i="1"/>
  <c r="L5426" i="1"/>
  <c r="E5426" i="1"/>
  <c r="W5425" i="1"/>
  <c r="U5425" i="1"/>
  <c r="S5425" i="1"/>
  <c r="O5425" i="1"/>
  <c r="N5425" i="1"/>
  <c r="L5425" i="1"/>
  <c r="E5425" i="1"/>
  <c r="W5424" i="1"/>
  <c r="U5424" i="1"/>
  <c r="S5424" i="1"/>
  <c r="O5424" i="1"/>
  <c r="N5424" i="1"/>
  <c r="L5424" i="1"/>
  <c r="E5424" i="1"/>
  <c r="W5423" i="1"/>
  <c r="U5423" i="1"/>
  <c r="S5423" i="1"/>
  <c r="O5423" i="1"/>
  <c r="N5423" i="1"/>
  <c r="L5423" i="1"/>
  <c r="E5423" i="1"/>
  <c r="W5422" i="1"/>
  <c r="U5422" i="1"/>
  <c r="S5422" i="1"/>
  <c r="O5422" i="1"/>
  <c r="N5422" i="1"/>
  <c r="L5422" i="1"/>
  <c r="E5422" i="1"/>
  <c r="W5421" i="1"/>
  <c r="U5421" i="1"/>
  <c r="S5421" i="1"/>
  <c r="O5421" i="1"/>
  <c r="N5421" i="1"/>
  <c r="L5421" i="1"/>
  <c r="E5421" i="1"/>
  <c r="W5420" i="1"/>
  <c r="U5420" i="1"/>
  <c r="S5420" i="1"/>
  <c r="O5420" i="1"/>
  <c r="N5420" i="1"/>
  <c r="L5420" i="1"/>
  <c r="E5420" i="1"/>
  <c r="W5419" i="1"/>
  <c r="U5419" i="1"/>
  <c r="S5419" i="1"/>
  <c r="O5419" i="1"/>
  <c r="N5419" i="1"/>
  <c r="L5419" i="1"/>
  <c r="E5419" i="1"/>
  <c r="W5418" i="1"/>
  <c r="U5418" i="1"/>
  <c r="S5418" i="1"/>
  <c r="O5418" i="1"/>
  <c r="N5418" i="1"/>
  <c r="L5418" i="1"/>
  <c r="E5418" i="1"/>
  <c r="W5417" i="1"/>
  <c r="U5417" i="1"/>
  <c r="S5417" i="1"/>
  <c r="O5417" i="1"/>
  <c r="N5417" i="1"/>
  <c r="L5417" i="1"/>
  <c r="E5417" i="1"/>
  <c r="W5416" i="1"/>
  <c r="U5416" i="1"/>
  <c r="S5416" i="1"/>
  <c r="O5416" i="1"/>
  <c r="N5416" i="1"/>
  <c r="L5416" i="1"/>
  <c r="E5416" i="1"/>
  <c r="W5415" i="1"/>
  <c r="U5415" i="1"/>
  <c r="S5415" i="1"/>
  <c r="O5415" i="1"/>
  <c r="N5415" i="1"/>
  <c r="L5415" i="1"/>
  <c r="E5415" i="1"/>
  <c r="W5414" i="1"/>
  <c r="U5414" i="1"/>
  <c r="S5414" i="1"/>
  <c r="O5414" i="1"/>
  <c r="N5414" i="1"/>
  <c r="L5414" i="1"/>
  <c r="E5414" i="1"/>
  <c r="W5413" i="1"/>
  <c r="U5413" i="1"/>
  <c r="S5413" i="1"/>
  <c r="O5413" i="1"/>
  <c r="N5413" i="1"/>
  <c r="L5413" i="1"/>
  <c r="E5413" i="1"/>
  <c r="W5412" i="1"/>
  <c r="U5412" i="1"/>
  <c r="S5412" i="1"/>
  <c r="O5412" i="1"/>
  <c r="N5412" i="1"/>
  <c r="L5412" i="1"/>
  <c r="E5412" i="1"/>
  <c r="W5411" i="1"/>
  <c r="U5411" i="1"/>
  <c r="S5411" i="1"/>
  <c r="O5411" i="1"/>
  <c r="N5411" i="1"/>
  <c r="L5411" i="1"/>
  <c r="E5411" i="1"/>
  <c r="W5410" i="1"/>
  <c r="U5410" i="1"/>
  <c r="S5410" i="1"/>
  <c r="O5410" i="1"/>
  <c r="N5410" i="1"/>
  <c r="L5410" i="1"/>
  <c r="E5410" i="1"/>
  <c r="W5409" i="1"/>
  <c r="U5409" i="1"/>
  <c r="S5409" i="1"/>
  <c r="O5409" i="1"/>
  <c r="N5409" i="1"/>
  <c r="L5409" i="1"/>
  <c r="E5409" i="1"/>
  <c r="W5408" i="1"/>
  <c r="U5408" i="1"/>
  <c r="S5408" i="1"/>
  <c r="O5408" i="1"/>
  <c r="N5408" i="1"/>
  <c r="L5408" i="1"/>
  <c r="E5408" i="1"/>
  <c r="W5407" i="1"/>
  <c r="U5407" i="1"/>
  <c r="S5407" i="1"/>
  <c r="O5407" i="1"/>
  <c r="N5407" i="1"/>
  <c r="L5407" i="1"/>
  <c r="E5407" i="1"/>
  <c r="W5406" i="1"/>
  <c r="U5406" i="1"/>
  <c r="S5406" i="1"/>
  <c r="O5406" i="1"/>
  <c r="N5406" i="1"/>
  <c r="L5406" i="1"/>
  <c r="E5406" i="1"/>
  <c r="W5405" i="1"/>
  <c r="U5405" i="1"/>
  <c r="S5405" i="1"/>
  <c r="O5405" i="1"/>
  <c r="N5405" i="1"/>
  <c r="L5405" i="1"/>
  <c r="E5405" i="1"/>
  <c r="W5404" i="1"/>
  <c r="U5404" i="1"/>
  <c r="S5404" i="1"/>
  <c r="O5404" i="1"/>
  <c r="N5404" i="1"/>
  <c r="L5404" i="1"/>
  <c r="E5404" i="1"/>
  <c r="W5403" i="1"/>
  <c r="U5403" i="1"/>
  <c r="S5403" i="1"/>
  <c r="O5403" i="1"/>
  <c r="N5403" i="1"/>
  <c r="L5403" i="1"/>
  <c r="E5403" i="1"/>
  <c r="W5402" i="1"/>
  <c r="U5402" i="1"/>
  <c r="S5402" i="1"/>
  <c r="O5402" i="1"/>
  <c r="N5402" i="1"/>
  <c r="L5402" i="1"/>
  <c r="E5402" i="1"/>
  <c r="W5401" i="1"/>
  <c r="U5401" i="1"/>
  <c r="S5401" i="1"/>
  <c r="O5401" i="1"/>
  <c r="N5401" i="1"/>
  <c r="L5401" i="1"/>
  <c r="E5401" i="1"/>
  <c r="W5400" i="1"/>
  <c r="U5400" i="1"/>
  <c r="S5400" i="1"/>
  <c r="O5400" i="1"/>
  <c r="N5400" i="1"/>
  <c r="L5400" i="1"/>
  <c r="E5400" i="1"/>
  <c r="W5399" i="1"/>
  <c r="U5399" i="1"/>
  <c r="S5399" i="1"/>
  <c r="O5399" i="1"/>
  <c r="N5399" i="1"/>
  <c r="L5399" i="1"/>
  <c r="E5399" i="1"/>
  <c r="W5398" i="1"/>
  <c r="U5398" i="1"/>
  <c r="S5398" i="1"/>
  <c r="O5398" i="1"/>
  <c r="N5398" i="1"/>
  <c r="L5398" i="1"/>
  <c r="E5398" i="1"/>
  <c r="W5397" i="1"/>
  <c r="U5397" i="1"/>
  <c r="S5397" i="1"/>
  <c r="O5397" i="1"/>
  <c r="N5397" i="1"/>
  <c r="L5397" i="1"/>
  <c r="E5397" i="1"/>
  <c r="W5396" i="1"/>
  <c r="U5396" i="1"/>
  <c r="S5396" i="1"/>
  <c r="O5396" i="1"/>
  <c r="N5396" i="1"/>
  <c r="L5396" i="1"/>
  <c r="E5396" i="1"/>
  <c r="W5395" i="1"/>
  <c r="U5395" i="1"/>
  <c r="S5395" i="1"/>
  <c r="O5395" i="1"/>
  <c r="N5395" i="1"/>
  <c r="L5395" i="1"/>
  <c r="E5395" i="1"/>
  <c r="W5394" i="1"/>
  <c r="U5394" i="1"/>
  <c r="S5394" i="1"/>
  <c r="O5394" i="1"/>
  <c r="N5394" i="1"/>
  <c r="L5394" i="1"/>
  <c r="E5394" i="1"/>
  <c r="W5393" i="1"/>
  <c r="U5393" i="1"/>
  <c r="S5393" i="1"/>
  <c r="O5393" i="1"/>
  <c r="N5393" i="1"/>
  <c r="L5393" i="1"/>
  <c r="E5393" i="1"/>
  <c r="W5392" i="1"/>
  <c r="U5392" i="1"/>
  <c r="S5392" i="1"/>
  <c r="O5392" i="1"/>
  <c r="N5392" i="1"/>
  <c r="L5392" i="1"/>
  <c r="E5392" i="1"/>
  <c r="W5391" i="1"/>
  <c r="U5391" i="1"/>
  <c r="S5391" i="1"/>
  <c r="O5391" i="1"/>
  <c r="N5391" i="1"/>
  <c r="L5391" i="1"/>
  <c r="E5391" i="1"/>
  <c r="W5390" i="1"/>
  <c r="U5390" i="1"/>
  <c r="S5390" i="1"/>
  <c r="O5390" i="1"/>
  <c r="N5390" i="1"/>
  <c r="L5390" i="1"/>
  <c r="E5390" i="1"/>
  <c r="W5389" i="1"/>
  <c r="U5389" i="1"/>
  <c r="S5389" i="1"/>
  <c r="O5389" i="1"/>
  <c r="N5389" i="1"/>
  <c r="L5389" i="1"/>
  <c r="E5389" i="1"/>
  <c r="W5388" i="1"/>
  <c r="U5388" i="1"/>
  <c r="S5388" i="1"/>
  <c r="O5388" i="1"/>
  <c r="N5388" i="1"/>
  <c r="L5388" i="1"/>
  <c r="E5388" i="1"/>
  <c r="W5387" i="1"/>
  <c r="U5387" i="1"/>
  <c r="S5387" i="1"/>
  <c r="O5387" i="1"/>
  <c r="N5387" i="1"/>
  <c r="L5387" i="1"/>
  <c r="E5387" i="1"/>
  <c r="W5386" i="1"/>
  <c r="U5386" i="1"/>
  <c r="S5386" i="1"/>
  <c r="O5386" i="1"/>
  <c r="N5386" i="1"/>
  <c r="L5386" i="1"/>
  <c r="E5386" i="1"/>
  <c r="W5385" i="1"/>
  <c r="U5385" i="1"/>
  <c r="S5385" i="1"/>
  <c r="O5385" i="1"/>
  <c r="N5385" i="1"/>
  <c r="L5385" i="1"/>
  <c r="E5385" i="1"/>
  <c r="W5384" i="1"/>
  <c r="U5384" i="1"/>
  <c r="S5384" i="1"/>
  <c r="O5384" i="1"/>
  <c r="N5384" i="1"/>
  <c r="L5384" i="1"/>
  <c r="E5384" i="1"/>
  <c r="W5383" i="1"/>
  <c r="U5383" i="1"/>
  <c r="S5383" i="1"/>
  <c r="O5383" i="1"/>
  <c r="N5383" i="1"/>
  <c r="L5383" i="1"/>
  <c r="E5383" i="1"/>
  <c r="W5382" i="1"/>
  <c r="U5382" i="1"/>
  <c r="S5382" i="1"/>
  <c r="O5382" i="1"/>
  <c r="N5382" i="1"/>
  <c r="L5382" i="1"/>
  <c r="E5382" i="1"/>
  <c r="W5381" i="1"/>
  <c r="U5381" i="1"/>
  <c r="S5381" i="1"/>
  <c r="O5381" i="1"/>
  <c r="N5381" i="1"/>
  <c r="L5381" i="1"/>
  <c r="E5381" i="1"/>
  <c r="W5380" i="1"/>
  <c r="U5380" i="1"/>
  <c r="S5380" i="1"/>
  <c r="O5380" i="1"/>
  <c r="N5380" i="1"/>
  <c r="L5380" i="1"/>
  <c r="E5380" i="1"/>
  <c r="W5379" i="1"/>
  <c r="U5379" i="1"/>
  <c r="S5379" i="1"/>
  <c r="O5379" i="1"/>
  <c r="N5379" i="1"/>
  <c r="L5379" i="1"/>
  <c r="E5379" i="1"/>
  <c r="W5378" i="1"/>
  <c r="U5378" i="1"/>
  <c r="S5378" i="1"/>
  <c r="O5378" i="1"/>
  <c r="N5378" i="1"/>
  <c r="L5378" i="1"/>
  <c r="E5378" i="1"/>
  <c r="W5377" i="1"/>
  <c r="U5377" i="1"/>
  <c r="S5377" i="1"/>
  <c r="O5377" i="1"/>
  <c r="N5377" i="1"/>
  <c r="L5377" i="1"/>
  <c r="E5377" i="1"/>
  <c r="W5376" i="1"/>
  <c r="U5376" i="1"/>
  <c r="S5376" i="1"/>
  <c r="O5376" i="1"/>
  <c r="N5376" i="1"/>
  <c r="L5376" i="1"/>
  <c r="E5376" i="1"/>
  <c r="W5375" i="1"/>
  <c r="U5375" i="1"/>
  <c r="S5375" i="1"/>
  <c r="O5375" i="1"/>
  <c r="N5375" i="1"/>
  <c r="L5375" i="1"/>
  <c r="E5375" i="1"/>
  <c r="W5374" i="1"/>
  <c r="U5374" i="1"/>
  <c r="S5374" i="1"/>
  <c r="O5374" i="1"/>
  <c r="N5374" i="1"/>
  <c r="L5374" i="1"/>
  <c r="E5374" i="1"/>
  <c r="W5373" i="1"/>
  <c r="U5373" i="1"/>
  <c r="S5373" i="1"/>
  <c r="O5373" i="1"/>
  <c r="N5373" i="1"/>
  <c r="L5373" i="1"/>
  <c r="E5373" i="1"/>
  <c r="W5372" i="1"/>
  <c r="U5372" i="1"/>
  <c r="S5372" i="1"/>
  <c r="O5372" i="1"/>
  <c r="N5372" i="1"/>
  <c r="L5372" i="1"/>
  <c r="E5372" i="1"/>
  <c r="W5371" i="1"/>
  <c r="U5371" i="1"/>
  <c r="S5371" i="1"/>
  <c r="O5371" i="1"/>
  <c r="N5371" i="1"/>
  <c r="L5371" i="1"/>
  <c r="E5371" i="1"/>
  <c r="W5370" i="1"/>
  <c r="U5370" i="1"/>
  <c r="S5370" i="1"/>
  <c r="O5370" i="1"/>
  <c r="N5370" i="1"/>
  <c r="L5370" i="1"/>
  <c r="E5370" i="1"/>
  <c r="W5369" i="1"/>
  <c r="U5369" i="1"/>
  <c r="S5369" i="1"/>
  <c r="O5369" i="1"/>
  <c r="N5369" i="1"/>
  <c r="L5369" i="1"/>
  <c r="E5369" i="1"/>
  <c r="W5368" i="1"/>
  <c r="U5368" i="1"/>
  <c r="S5368" i="1"/>
  <c r="O5368" i="1"/>
  <c r="N5368" i="1"/>
  <c r="L5368" i="1"/>
  <c r="E5368" i="1"/>
  <c r="W5367" i="1"/>
  <c r="U5367" i="1"/>
  <c r="S5367" i="1"/>
  <c r="O5367" i="1"/>
  <c r="N5367" i="1"/>
  <c r="L5367" i="1"/>
  <c r="E5367" i="1"/>
  <c r="W5366" i="1"/>
  <c r="U5366" i="1"/>
  <c r="S5366" i="1"/>
  <c r="O5366" i="1"/>
  <c r="N5366" i="1"/>
  <c r="L5366" i="1"/>
  <c r="E5366" i="1"/>
  <c r="W5365" i="1"/>
  <c r="U5365" i="1"/>
  <c r="S5365" i="1"/>
  <c r="O5365" i="1"/>
  <c r="N5365" i="1"/>
  <c r="L5365" i="1"/>
  <c r="E5365" i="1"/>
  <c r="W5364" i="1"/>
  <c r="U5364" i="1"/>
  <c r="S5364" i="1"/>
  <c r="O5364" i="1"/>
  <c r="N5364" i="1"/>
  <c r="L5364" i="1"/>
  <c r="E5364" i="1"/>
  <c r="W5363" i="1"/>
  <c r="U5363" i="1"/>
  <c r="S5363" i="1"/>
  <c r="O5363" i="1"/>
  <c r="N5363" i="1"/>
  <c r="L5363" i="1"/>
  <c r="E5363" i="1"/>
  <c r="W5362" i="1"/>
  <c r="U5362" i="1"/>
  <c r="S5362" i="1"/>
  <c r="O5362" i="1"/>
  <c r="N5362" i="1"/>
  <c r="L5362" i="1"/>
  <c r="E5362" i="1"/>
  <c r="W5361" i="1"/>
  <c r="U5361" i="1"/>
  <c r="S5361" i="1"/>
  <c r="O5361" i="1"/>
  <c r="N5361" i="1"/>
  <c r="L5361" i="1"/>
  <c r="E5361" i="1"/>
  <c r="W5360" i="1"/>
  <c r="U5360" i="1"/>
  <c r="S5360" i="1"/>
  <c r="O5360" i="1"/>
  <c r="N5360" i="1"/>
  <c r="L5360" i="1"/>
  <c r="E5360" i="1"/>
  <c r="W5359" i="1"/>
  <c r="U5359" i="1"/>
  <c r="S5359" i="1"/>
  <c r="O5359" i="1"/>
  <c r="N5359" i="1"/>
  <c r="L5359" i="1"/>
  <c r="E5359" i="1"/>
  <c r="W5358" i="1"/>
  <c r="U5358" i="1"/>
  <c r="S5358" i="1"/>
  <c r="O5358" i="1"/>
  <c r="N5358" i="1"/>
  <c r="L5358" i="1"/>
  <c r="E5358" i="1"/>
  <c r="W5357" i="1"/>
  <c r="U5357" i="1"/>
  <c r="S5357" i="1"/>
  <c r="O5357" i="1"/>
  <c r="N5357" i="1"/>
  <c r="L5357" i="1"/>
  <c r="E5357" i="1"/>
  <c r="W5356" i="1"/>
  <c r="U5356" i="1"/>
  <c r="S5356" i="1"/>
  <c r="O5356" i="1"/>
  <c r="N5356" i="1"/>
  <c r="L5356" i="1"/>
  <c r="E5356" i="1"/>
  <c r="W5355" i="1"/>
  <c r="U5355" i="1"/>
  <c r="S5355" i="1"/>
  <c r="O5355" i="1"/>
  <c r="N5355" i="1"/>
  <c r="L5355" i="1"/>
  <c r="E5355" i="1"/>
  <c r="W5354" i="1"/>
  <c r="U5354" i="1"/>
  <c r="S5354" i="1"/>
  <c r="O5354" i="1"/>
  <c r="N5354" i="1"/>
  <c r="L5354" i="1"/>
  <c r="E5354" i="1"/>
  <c r="W5353" i="1"/>
  <c r="U5353" i="1"/>
  <c r="S5353" i="1"/>
  <c r="O5353" i="1"/>
  <c r="N5353" i="1"/>
  <c r="L5353" i="1"/>
  <c r="E5353" i="1"/>
  <c r="W5352" i="1"/>
  <c r="U5352" i="1"/>
  <c r="S5352" i="1"/>
  <c r="O5352" i="1"/>
  <c r="N5352" i="1"/>
  <c r="L5352" i="1"/>
  <c r="E5352" i="1"/>
  <c r="W5351" i="1"/>
  <c r="U5351" i="1"/>
  <c r="S5351" i="1"/>
  <c r="O5351" i="1"/>
  <c r="N5351" i="1"/>
  <c r="L5351" i="1"/>
  <c r="E5351" i="1"/>
  <c r="W5350" i="1"/>
  <c r="U5350" i="1"/>
  <c r="S5350" i="1"/>
  <c r="O5350" i="1"/>
  <c r="N5350" i="1"/>
  <c r="L5350" i="1"/>
  <c r="E5350" i="1"/>
  <c r="W5349" i="1"/>
  <c r="U5349" i="1"/>
  <c r="S5349" i="1"/>
  <c r="O5349" i="1"/>
  <c r="N5349" i="1"/>
  <c r="L5349" i="1"/>
  <c r="E5349" i="1"/>
  <c r="W5348" i="1"/>
  <c r="U5348" i="1"/>
  <c r="S5348" i="1"/>
  <c r="O5348" i="1"/>
  <c r="N5348" i="1"/>
  <c r="L5348" i="1"/>
  <c r="E5348" i="1"/>
  <c r="W5347" i="1"/>
  <c r="U5347" i="1"/>
  <c r="S5347" i="1"/>
  <c r="O5347" i="1"/>
  <c r="N5347" i="1"/>
  <c r="L5347" i="1"/>
  <c r="E5347" i="1"/>
  <c r="W5346" i="1"/>
  <c r="U5346" i="1"/>
  <c r="S5346" i="1"/>
  <c r="O5346" i="1"/>
  <c r="N5346" i="1"/>
  <c r="L5346" i="1"/>
  <c r="E5346" i="1"/>
  <c r="W5345" i="1"/>
  <c r="U5345" i="1"/>
  <c r="S5345" i="1"/>
  <c r="O5345" i="1"/>
  <c r="N5345" i="1"/>
  <c r="L5345" i="1"/>
  <c r="E5345" i="1"/>
  <c r="W5344" i="1"/>
  <c r="U5344" i="1"/>
  <c r="S5344" i="1"/>
  <c r="O5344" i="1"/>
  <c r="N5344" i="1"/>
  <c r="L5344" i="1"/>
  <c r="E5344" i="1"/>
  <c r="W5343" i="1"/>
  <c r="U5343" i="1"/>
  <c r="S5343" i="1"/>
  <c r="O5343" i="1"/>
  <c r="N5343" i="1"/>
  <c r="L5343" i="1"/>
  <c r="E5343" i="1"/>
  <c r="W5342" i="1"/>
  <c r="U5342" i="1"/>
  <c r="S5342" i="1"/>
  <c r="O5342" i="1"/>
  <c r="N5342" i="1"/>
  <c r="L5342" i="1"/>
  <c r="E5342" i="1"/>
  <c r="W5341" i="1"/>
  <c r="U5341" i="1"/>
  <c r="S5341" i="1"/>
  <c r="O5341" i="1"/>
  <c r="N5341" i="1"/>
  <c r="L5341" i="1"/>
  <c r="E5341" i="1"/>
  <c r="W5340" i="1"/>
  <c r="U5340" i="1"/>
  <c r="S5340" i="1"/>
  <c r="O5340" i="1"/>
  <c r="N5340" i="1"/>
  <c r="L5340" i="1"/>
  <c r="E5340" i="1"/>
  <c r="W5339" i="1"/>
  <c r="U5339" i="1"/>
  <c r="S5339" i="1"/>
  <c r="O5339" i="1"/>
  <c r="N5339" i="1"/>
  <c r="L5339" i="1"/>
  <c r="E5339" i="1"/>
  <c r="W5338" i="1"/>
  <c r="U5338" i="1"/>
  <c r="S5338" i="1"/>
  <c r="O5338" i="1"/>
  <c r="N5338" i="1"/>
  <c r="L5338" i="1"/>
  <c r="E5338" i="1"/>
  <c r="W5337" i="1"/>
  <c r="U5337" i="1"/>
  <c r="S5337" i="1"/>
  <c r="O5337" i="1"/>
  <c r="N5337" i="1"/>
  <c r="L5337" i="1"/>
  <c r="E5337" i="1"/>
  <c r="W5336" i="1"/>
  <c r="U5336" i="1"/>
  <c r="S5336" i="1"/>
  <c r="O5336" i="1"/>
  <c r="N5336" i="1"/>
  <c r="L5336" i="1"/>
  <c r="E5336" i="1"/>
  <c r="W5335" i="1"/>
  <c r="U5335" i="1"/>
  <c r="S5335" i="1"/>
  <c r="O5335" i="1"/>
  <c r="N5335" i="1"/>
  <c r="L5335" i="1"/>
  <c r="E5335" i="1"/>
  <c r="W5334" i="1"/>
  <c r="U5334" i="1"/>
  <c r="S5334" i="1"/>
  <c r="O5334" i="1"/>
  <c r="N5334" i="1"/>
  <c r="L5334" i="1"/>
  <c r="E5334" i="1"/>
  <c r="W5333" i="1"/>
  <c r="U5333" i="1"/>
  <c r="S5333" i="1"/>
  <c r="O5333" i="1"/>
  <c r="N5333" i="1"/>
  <c r="L5333" i="1"/>
  <c r="E5333" i="1"/>
  <c r="W5332" i="1"/>
  <c r="U5332" i="1"/>
  <c r="S5332" i="1"/>
  <c r="O5332" i="1"/>
  <c r="N5332" i="1"/>
  <c r="L5332" i="1"/>
  <c r="E5332" i="1"/>
  <c r="W5331" i="1"/>
  <c r="U5331" i="1"/>
  <c r="S5331" i="1"/>
  <c r="O5331" i="1"/>
  <c r="N5331" i="1"/>
  <c r="L5331" i="1"/>
  <c r="E5331" i="1"/>
  <c r="W5330" i="1"/>
  <c r="U5330" i="1"/>
  <c r="S5330" i="1"/>
  <c r="O5330" i="1"/>
  <c r="N5330" i="1"/>
  <c r="L5330" i="1"/>
  <c r="E5330" i="1"/>
  <c r="W5329" i="1"/>
  <c r="U5329" i="1"/>
  <c r="S5329" i="1"/>
  <c r="O5329" i="1"/>
  <c r="N5329" i="1"/>
  <c r="L5329" i="1"/>
  <c r="E5329" i="1"/>
  <c r="W5328" i="1"/>
  <c r="U5328" i="1"/>
  <c r="S5328" i="1"/>
  <c r="O5328" i="1"/>
  <c r="N5328" i="1"/>
  <c r="L5328" i="1"/>
  <c r="E5328" i="1"/>
  <c r="W5327" i="1"/>
  <c r="U5327" i="1"/>
  <c r="S5327" i="1"/>
  <c r="O5327" i="1"/>
  <c r="N5327" i="1"/>
  <c r="L5327" i="1"/>
  <c r="E5327" i="1"/>
  <c r="W5326" i="1"/>
  <c r="U5326" i="1"/>
  <c r="S5326" i="1"/>
  <c r="O5326" i="1"/>
  <c r="N5326" i="1"/>
  <c r="L5326" i="1"/>
  <c r="E5326" i="1"/>
  <c r="W5325" i="1"/>
  <c r="U5325" i="1"/>
  <c r="S5325" i="1"/>
  <c r="O5325" i="1"/>
  <c r="N5325" i="1"/>
  <c r="L5325" i="1"/>
  <c r="E5325" i="1"/>
  <c r="W5324" i="1"/>
  <c r="U5324" i="1"/>
  <c r="S5324" i="1"/>
  <c r="O5324" i="1"/>
  <c r="N5324" i="1"/>
  <c r="L5324" i="1"/>
  <c r="E5324" i="1"/>
  <c r="W5323" i="1"/>
  <c r="U5323" i="1"/>
  <c r="S5323" i="1"/>
  <c r="O5323" i="1"/>
  <c r="N5323" i="1"/>
  <c r="L5323" i="1"/>
  <c r="E5323" i="1"/>
  <c r="W5322" i="1"/>
  <c r="U5322" i="1"/>
  <c r="S5322" i="1"/>
  <c r="O5322" i="1"/>
  <c r="N5322" i="1"/>
  <c r="L5322" i="1"/>
  <c r="E5322" i="1"/>
  <c r="W5321" i="1"/>
  <c r="U5321" i="1"/>
  <c r="S5321" i="1"/>
  <c r="O5321" i="1"/>
  <c r="N5321" i="1"/>
  <c r="L5321" i="1"/>
  <c r="E5321" i="1"/>
  <c r="W5320" i="1"/>
  <c r="U5320" i="1"/>
  <c r="S5320" i="1"/>
  <c r="O5320" i="1"/>
  <c r="N5320" i="1"/>
  <c r="L5320" i="1"/>
  <c r="E5320" i="1"/>
  <c r="W5319" i="1"/>
  <c r="U5319" i="1"/>
  <c r="S5319" i="1"/>
  <c r="O5319" i="1"/>
  <c r="N5319" i="1"/>
  <c r="L5319" i="1"/>
  <c r="E5319" i="1"/>
  <c r="W5318" i="1"/>
  <c r="U5318" i="1"/>
  <c r="S5318" i="1"/>
  <c r="O5318" i="1"/>
  <c r="N5318" i="1"/>
  <c r="L5318" i="1"/>
  <c r="E5318" i="1"/>
  <c r="W5317" i="1"/>
  <c r="U5317" i="1"/>
  <c r="S5317" i="1"/>
  <c r="O5317" i="1"/>
  <c r="N5317" i="1"/>
  <c r="L5317" i="1"/>
  <c r="E5317" i="1"/>
  <c r="W5316" i="1"/>
  <c r="U5316" i="1"/>
  <c r="S5316" i="1"/>
  <c r="O5316" i="1"/>
  <c r="N5316" i="1"/>
  <c r="L5316" i="1"/>
  <c r="E5316" i="1"/>
  <c r="W5315" i="1"/>
  <c r="U5315" i="1"/>
  <c r="S5315" i="1"/>
  <c r="O5315" i="1"/>
  <c r="N5315" i="1"/>
  <c r="L5315" i="1"/>
  <c r="E5315" i="1"/>
  <c r="W5314" i="1"/>
  <c r="U5314" i="1"/>
  <c r="S5314" i="1"/>
  <c r="O5314" i="1"/>
  <c r="N5314" i="1"/>
  <c r="L5314" i="1"/>
  <c r="E5314" i="1"/>
  <c r="W5313" i="1"/>
  <c r="U5313" i="1"/>
  <c r="S5313" i="1"/>
  <c r="O5313" i="1"/>
  <c r="N5313" i="1"/>
  <c r="L5313" i="1"/>
  <c r="E5313" i="1"/>
  <c r="W5312" i="1"/>
  <c r="U5312" i="1"/>
  <c r="S5312" i="1"/>
  <c r="O5312" i="1"/>
  <c r="N5312" i="1"/>
  <c r="L5312" i="1"/>
  <c r="E5312" i="1"/>
  <c r="W5311" i="1"/>
  <c r="U5311" i="1"/>
  <c r="S5311" i="1"/>
  <c r="O5311" i="1"/>
  <c r="N5311" i="1"/>
  <c r="L5311" i="1"/>
  <c r="E5311" i="1"/>
  <c r="W5310" i="1"/>
  <c r="U5310" i="1"/>
  <c r="S5310" i="1"/>
  <c r="O5310" i="1"/>
  <c r="N5310" i="1"/>
  <c r="L5310" i="1"/>
  <c r="E5310" i="1"/>
  <c r="W5309" i="1"/>
  <c r="U5309" i="1"/>
  <c r="S5309" i="1"/>
  <c r="O5309" i="1"/>
  <c r="N5309" i="1"/>
  <c r="L5309" i="1"/>
  <c r="E5309" i="1"/>
  <c r="W5308" i="1"/>
  <c r="U5308" i="1"/>
  <c r="S5308" i="1"/>
  <c r="O5308" i="1"/>
  <c r="N5308" i="1"/>
  <c r="L5308" i="1"/>
  <c r="E5308" i="1"/>
  <c r="W5307" i="1"/>
  <c r="U5307" i="1"/>
  <c r="S5307" i="1"/>
  <c r="O5307" i="1"/>
  <c r="N5307" i="1"/>
  <c r="L5307" i="1"/>
  <c r="E5307" i="1"/>
  <c r="W5306" i="1"/>
  <c r="U5306" i="1"/>
  <c r="S5306" i="1"/>
  <c r="O5306" i="1"/>
  <c r="N5306" i="1"/>
  <c r="L5306" i="1"/>
  <c r="E5306" i="1"/>
  <c r="W5305" i="1"/>
  <c r="U5305" i="1"/>
  <c r="S5305" i="1"/>
  <c r="O5305" i="1"/>
  <c r="N5305" i="1"/>
  <c r="L5305" i="1"/>
  <c r="E5305" i="1"/>
  <c r="W5304" i="1"/>
  <c r="U5304" i="1"/>
  <c r="S5304" i="1"/>
  <c r="O5304" i="1"/>
  <c r="N5304" i="1"/>
  <c r="L5304" i="1"/>
  <c r="E5304" i="1"/>
  <c r="W5303" i="1"/>
  <c r="U5303" i="1"/>
  <c r="S5303" i="1"/>
  <c r="O5303" i="1"/>
  <c r="N5303" i="1"/>
  <c r="L5303" i="1"/>
  <c r="E5303" i="1"/>
  <c r="W5302" i="1"/>
  <c r="U5302" i="1"/>
  <c r="S5302" i="1"/>
  <c r="O5302" i="1"/>
  <c r="N5302" i="1"/>
  <c r="L5302" i="1"/>
  <c r="E5302" i="1"/>
  <c r="W5301" i="1"/>
  <c r="U5301" i="1"/>
  <c r="S5301" i="1"/>
  <c r="O5301" i="1"/>
  <c r="N5301" i="1"/>
  <c r="L5301" i="1"/>
  <c r="E5301" i="1"/>
  <c r="W5300" i="1"/>
  <c r="U5300" i="1"/>
  <c r="S5300" i="1"/>
  <c r="O5300" i="1"/>
  <c r="N5300" i="1"/>
  <c r="L5300" i="1"/>
  <c r="E5300" i="1"/>
  <c r="W5299" i="1"/>
  <c r="U5299" i="1"/>
  <c r="S5299" i="1"/>
  <c r="O5299" i="1"/>
  <c r="N5299" i="1"/>
  <c r="L5299" i="1"/>
  <c r="E5299" i="1"/>
  <c r="W5298" i="1"/>
  <c r="U5298" i="1"/>
  <c r="S5298" i="1"/>
  <c r="O5298" i="1"/>
  <c r="N5298" i="1"/>
  <c r="L5298" i="1"/>
  <c r="E5298" i="1"/>
  <c r="W5297" i="1"/>
  <c r="U5297" i="1"/>
  <c r="S5297" i="1"/>
  <c r="O5297" i="1"/>
  <c r="N5297" i="1"/>
  <c r="L5297" i="1"/>
  <c r="E5297" i="1"/>
  <c r="W5296" i="1"/>
  <c r="U5296" i="1"/>
  <c r="S5296" i="1"/>
  <c r="O5296" i="1"/>
  <c r="N5296" i="1"/>
  <c r="L5296" i="1"/>
  <c r="E5296" i="1"/>
  <c r="W5295" i="1"/>
  <c r="U5295" i="1"/>
  <c r="S5295" i="1"/>
  <c r="O5295" i="1"/>
  <c r="N5295" i="1"/>
  <c r="L5295" i="1"/>
  <c r="E5295" i="1"/>
  <c r="W5294" i="1"/>
  <c r="U5294" i="1"/>
  <c r="S5294" i="1"/>
  <c r="O5294" i="1"/>
  <c r="N5294" i="1"/>
  <c r="L5294" i="1"/>
  <c r="E5294" i="1"/>
  <c r="W5293" i="1"/>
  <c r="U5293" i="1"/>
  <c r="S5293" i="1"/>
  <c r="O5293" i="1"/>
  <c r="N5293" i="1"/>
  <c r="L5293" i="1"/>
  <c r="E5293" i="1"/>
  <c r="W5292" i="1"/>
  <c r="U5292" i="1"/>
  <c r="S5292" i="1"/>
  <c r="O5292" i="1"/>
  <c r="N5292" i="1"/>
  <c r="L5292" i="1"/>
  <c r="E5292" i="1"/>
  <c r="W5291" i="1"/>
  <c r="U5291" i="1"/>
  <c r="S5291" i="1"/>
  <c r="O5291" i="1"/>
  <c r="N5291" i="1"/>
  <c r="L5291" i="1"/>
  <c r="E5291" i="1"/>
  <c r="W5290" i="1"/>
  <c r="U5290" i="1"/>
  <c r="S5290" i="1"/>
  <c r="O5290" i="1"/>
  <c r="N5290" i="1"/>
  <c r="L5290" i="1"/>
  <c r="E5290" i="1"/>
  <c r="W5289" i="1"/>
  <c r="U5289" i="1"/>
  <c r="S5289" i="1"/>
  <c r="O5289" i="1"/>
  <c r="N5289" i="1"/>
  <c r="L5289" i="1"/>
  <c r="E5289" i="1"/>
  <c r="W5288" i="1"/>
  <c r="U5288" i="1"/>
  <c r="S5288" i="1"/>
  <c r="O5288" i="1"/>
  <c r="N5288" i="1"/>
  <c r="L5288" i="1"/>
  <c r="E5288" i="1"/>
  <c r="W5287" i="1"/>
  <c r="U5287" i="1"/>
  <c r="S5287" i="1"/>
  <c r="O5287" i="1"/>
  <c r="N5287" i="1"/>
  <c r="L5287" i="1"/>
  <c r="E5287" i="1"/>
  <c r="W5286" i="1"/>
  <c r="U5286" i="1"/>
  <c r="S5286" i="1"/>
  <c r="O5286" i="1"/>
  <c r="N5286" i="1"/>
  <c r="L5286" i="1"/>
  <c r="E5286" i="1"/>
  <c r="W5285" i="1"/>
  <c r="U5285" i="1"/>
  <c r="S5285" i="1"/>
  <c r="O5285" i="1"/>
  <c r="N5285" i="1"/>
  <c r="L5285" i="1"/>
  <c r="E5285" i="1"/>
  <c r="W5284" i="1"/>
  <c r="U5284" i="1"/>
  <c r="S5284" i="1"/>
  <c r="O5284" i="1"/>
  <c r="N5284" i="1"/>
  <c r="L5284" i="1"/>
  <c r="E5284" i="1"/>
  <c r="W5283" i="1"/>
  <c r="U5283" i="1"/>
  <c r="S5283" i="1"/>
  <c r="O5283" i="1"/>
  <c r="N5283" i="1"/>
  <c r="L5283" i="1"/>
  <c r="E5283" i="1"/>
  <c r="W5282" i="1"/>
  <c r="U5282" i="1"/>
  <c r="S5282" i="1"/>
  <c r="O5282" i="1"/>
  <c r="N5282" i="1"/>
  <c r="L5282" i="1"/>
  <c r="E5282" i="1"/>
  <c r="W5281" i="1"/>
  <c r="U5281" i="1"/>
  <c r="S5281" i="1"/>
  <c r="O5281" i="1"/>
  <c r="N5281" i="1"/>
  <c r="L5281" i="1"/>
  <c r="E5281" i="1"/>
  <c r="W5280" i="1"/>
  <c r="U5280" i="1"/>
  <c r="S5280" i="1"/>
  <c r="O5280" i="1"/>
  <c r="N5280" i="1"/>
  <c r="L5280" i="1"/>
  <c r="E5280" i="1"/>
  <c r="W5279" i="1"/>
  <c r="U5279" i="1"/>
  <c r="S5279" i="1"/>
  <c r="O5279" i="1"/>
  <c r="N5279" i="1"/>
  <c r="L5279" i="1"/>
  <c r="E5279" i="1"/>
  <c r="W5278" i="1"/>
  <c r="U5278" i="1"/>
  <c r="S5278" i="1"/>
  <c r="O5278" i="1"/>
  <c r="N5278" i="1"/>
  <c r="L5278" i="1"/>
  <c r="E5278" i="1"/>
  <c r="W5277" i="1"/>
  <c r="U5277" i="1"/>
  <c r="S5277" i="1"/>
  <c r="O5277" i="1"/>
  <c r="N5277" i="1"/>
  <c r="L5277" i="1"/>
  <c r="E5277" i="1"/>
  <c r="W5276" i="1"/>
  <c r="U5276" i="1"/>
  <c r="S5276" i="1"/>
  <c r="O5276" i="1"/>
  <c r="N5276" i="1"/>
  <c r="L5276" i="1"/>
  <c r="E5276" i="1"/>
  <c r="W5275" i="1"/>
  <c r="U5275" i="1"/>
  <c r="S5275" i="1"/>
  <c r="O5275" i="1"/>
  <c r="N5275" i="1"/>
  <c r="L5275" i="1"/>
  <c r="E5275" i="1"/>
  <c r="W5274" i="1"/>
  <c r="U5274" i="1"/>
  <c r="S5274" i="1"/>
  <c r="O5274" i="1"/>
  <c r="N5274" i="1"/>
  <c r="L5274" i="1"/>
  <c r="E5274" i="1"/>
  <c r="W5273" i="1"/>
  <c r="U5273" i="1"/>
  <c r="S5273" i="1"/>
  <c r="O5273" i="1"/>
  <c r="N5273" i="1"/>
  <c r="L5273" i="1"/>
  <c r="E5273" i="1"/>
  <c r="W5272" i="1"/>
  <c r="U5272" i="1"/>
  <c r="S5272" i="1"/>
  <c r="O5272" i="1"/>
  <c r="N5272" i="1"/>
  <c r="L5272" i="1"/>
  <c r="E5272" i="1"/>
  <c r="W5271" i="1"/>
  <c r="U5271" i="1"/>
  <c r="S5271" i="1"/>
  <c r="O5271" i="1"/>
  <c r="N5271" i="1"/>
  <c r="L5271" i="1"/>
  <c r="E5271" i="1"/>
  <c r="W5270" i="1"/>
  <c r="U5270" i="1"/>
  <c r="S5270" i="1"/>
  <c r="O5270" i="1"/>
  <c r="N5270" i="1"/>
  <c r="L5270" i="1"/>
  <c r="E5270" i="1"/>
  <c r="W5269" i="1"/>
  <c r="U5269" i="1"/>
  <c r="S5269" i="1"/>
  <c r="O5269" i="1"/>
  <c r="N5269" i="1"/>
  <c r="L5269" i="1"/>
  <c r="E5269" i="1"/>
  <c r="W5268" i="1"/>
  <c r="U5268" i="1"/>
  <c r="S5268" i="1"/>
  <c r="O5268" i="1"/>
  <c r="N5268" i="1"/>
  <c r="L5268" i="1"/>
  <c r="E5268" i="1"/>
  <c r="W5267" i="1"/>
  <c r="U5267" i="1"/>
  <c r="S5267" i="1"/>
  <c r="O5267" i="1"/>
  <c r="N5267" i="1"/>
  <c r="L5267" i="1"/>
  <c r="E5267" i="1"/>
  <c r="W5266" i="1"/>
  <c r="U5266" i="1"/>
  <c r="S5266" i="1"/>
  <c r="O5266" i="1"/>
  <c r="N5266" i="1"/>
  <c r="L5266" i="1"/>
  <c r="E5266" i="1"/>
  <c r="W5265" i="1"/>
  <c r="U5265" i="1"/>
  <c r="S5265" i="1"/>
  <c r="O5265" i="1"/>
  <c r="N5265" i="1"/>
  <c r="L5265" i="1"/>
  <c r="E5265" i="1"/>
  <c r="W5264" i="1"/>
  <c r="U5264" i="1"/>
  <c r="S5264" i="1"/>
  <c r="O5264" i="1"/>
  <c r="N5264" i="1"/>
  <c r="L5264" i="1"/>
  <c r="E5264" i="1"/>
  <c r="W5263" i="1"/>
  <c r="U5263" i="1"/>
  <c r="S5263" i="1"/>
  <c r="O5263" i="1"/>
  <c r="N5263" i="1"/>
  <c r="L5263" i="1"/>
  <c r="E5263" i="1"/>
  <c r="W5262" i="1"/>
  <c r="U5262" i="1"/>
  <c r="S5262" i="1"/>
  <c r="O5262" i="1"/>
  <c r="N5262" i="1"/>
  <c r="L5262" i="1"/>
  <c r="E5262" i="1"/>
  <c r="W5261" i="1"/>
  <c r="U5261" i="1"/>
  <c r="S5261" i="1"/>
  <c r="O5261" i="1"/>
  <c r="N5261" i="1"/>
  <c r="L5261" i="1"/>
  <c r="E5261" i="1"/>
  <c r="W5260" i="1"/>
  <c r="U5260" i="1"/>
  <c r="S5260" i="1"/>
  <c r="O5260" i="1"/>
  <c r="N5260" i="1"/>
  <c r="L5260" i="1"/>
  <c r="E5260" i="1"/>
  <c r="W5259" i="1"/>
  <c r="U5259" i="1"/>
  <c r="S5259" i="1"/>
  <c r="O5259" i="1"/>
  <c r="N5259" i="1"/>
  <c r="L5259" i="1"/>
  <c r="E5259" i="1"/>
  <c r="W5258" i="1"/>
  <c r="U5258" i="1"/>
  <c r="S5258" i="1"/>
  <c r="O5258" i="1"/>
  <c r="N5258" i="1"/>
  <c r="L5258" i="1"/>
  <c r="E5258" i="1"/>
  <c r="W5257" i="1"/>
  <c r="U5257" i="1"/>
  <c r="S5257" i="1"/>
  <c r="O5257" i="1"/>
  <c r="N5257" i="1"/>
  <c r="L5257" i="1"/>
  <c r="E5257" i="1"/>
  <c r="W5256" i="1"/>
  <c r="U5256" i="1"/>
  <c r="S5256" i="1"/>
  <c r="O5256" i="1"/>
  <c r="N5256" i="1"/>
  <c r="L5256" i="1"/>
  <c r="E5256" i="1"/>
  <c r="W5255" i="1"/>
  <c r="U5255" i="1"/>
  <c r="S5255" i="1"/>
  <c r="O5255" i="1"/>
  <c r="N5255" i="1"/>
  <c r="L5255" i="1"/>
  <c r="E5255" i="1"/>
  <c r="W5254" i="1"/>
  <c r="U5254" i="1"/>
  <c r="S5254" i="1"/>
  <c r="O5254" i="1"/>
  <c r="N5254" i="1"/>
  <c r="L5254" i="1"/>
  <c r="E5254" i="1"/>
  <c r="W5253" i="1"/>
  <c r="U5253" i="1"/>
  <c r="S5253" i="1"/>
  <c r="O5253" i="1"/>
  <c r="N5253" i="1"/>
  <c r="L5253" i="1"/>
  <c r="E5253" i="1"/>
  <c r="W5252" i="1"/>
  <c r="U5252" i="1"/>
  <c r="S5252" i="1"/>
  <c r="O5252" i="1"/>
  <c r="N5252" i="1"/>
  <c r="L5252" i="1"/>
  <c r="E5252" i="1"/>
  <c r="W5251" i="1"/>
  <c r="U5251" i="1"/>
  <c r="S5251" i="1"/>
  <c r="O5251" i="1"/>
  <c r="N5251" i="1"/>
  <c r="L5251" i="1"/>
  <c r="E5251" i="1"/>
  <c r="W5250" i="1"/>
  <c r="U5250" i="1"/>
  <c r="S5250" i="1"/>
  <c r="O5250" i="1"/>
  <c r="N5250" i="1"/>
  <c r="L5250" i="1"/>
  <c r="E5250" i="1"/>
  <c r="W5249" i="1"/>
  <c r="U5249" i="1"/>
  <c r="S5249" i="1"/>
  <c r="O5249" i="1"/>
  <c r="N5249" i="1"/>
  <c r="L5249" i="1"/>
  <c r="E5249" i="1"/>
  <c r="W5248" i="1"/>
  <c r="U5248" i="1"/>
  <c r="S5248" i="1"/>
  <c r="O5248" i="1"/>
  <c r="N5248" i="1"/>
  <c r="L5248" i="1"/>
  <c r="E5248" i="1"/>
  <c r="W5247" i="1"/>
  <c r="U5247" i="1"/>
  <c r="S5247" i="1"/>
  <c r="O5247" i="1"/>
  <c r="N5247" i="1"/>
  <c r="L5247" i="1"/>
  <c r="E5247" i="1"/>
  <c r="W5246" i="1"/>
  <c r="U5246" i="1"/>
  <c r="S5246" i="1"/>
  <c r="O5246" i="1"/>
  <c r="N5246" i="1"/>
  <c r="L5246" i="1"/>
  <c r="E5246" i="1"/>
  <c r="W5245" i="1"/>
  <c r="U5245" i="1"/>
  <c r="S5245" i="1"/>
  <c r="O5245" i="1"/>
  <c r="N5245" i="1"/>
  <c r="L5245" i="1"/>
  <c r="E5245" i="1"/>
  <c r="W5244" i="1"/>
  <c r="U5244" i="1"/>
  <c r="S5244" i="1"/>
  <c r="O5244" i="1"/>
  <c r="N5244" i="1"/>
  <c r="L5244" i="1"/>
  <c r="E5244" i="1"/>
  <c r="W5243" i="1"/>
  <c r="U5243" i="1"/>
  <c r="S5243" i="1"/>
  <c r="O5243" i="1"/>
  <c r="N5243" i="1"/>
  <c r="L5243" i="1"/>
  <c r="E5243" i="1"/>
  <c r="W5242" i="1"/>
  <c r="U5242" i="1"/>
  <c r="S5242" i="1"/>
  <c r="O5242" i="1"/>
  <c r="N5242" i="1"/>
  <c r="L5242" i="1"/>
  <c r="E5242" i="1"/>
  <c r="W5241" i="1"/>
  <c r="U5241" i="1"/>
  <c r="S5241" i="1"/>
  <c r="O5241" i="1"/>
  <c r="N5241" i="1"/>
  <c r="L5241" i="1"/>
  <c r="E5241" i="1"/>
  <c r="W5240" i="1"/>
  <c r="U5240" i="1"/>
  <c r="S5240" i="1"/>
  <c r="O5240" i="1"/>
  <c r="N5240" i="1"/>
  <c r="L5240" i="1"/>
  <c r="E5240" i="1"/>
  <c r="W5239" i="1"/>
  <c r="U5239" i="1"/>
  <c r="S5239" i="1"/>
  <c r="O5239" i="1"/>
  <c r="N5239" i="1"/>
  <c r="L5239" i="1"/>
  <c r="E5239" i="1"/>
  <c r="W5238" i="1"/>
  <c r="U5238" i="1"/>
  <c r="S5238" i="1"/>
  <c r="O5238" i="1"/>
  <c r="N5238" i="1"/>
  <c r="L5238" i="1"/>
  <c r="E5238" i="1"/>
  <c r="W5237" i="1"/>
  <c r="U5237" i="1"/>
  <c r="S5237" i="1"/>
  <c r="O5237" i="1"/>
  <c r="N5237" i="1"/>
  <c r="L5237" i="1"/>
  <c r="E5237" i="1"/>
  <c r="W5236" i="1"/>
  <c r="U5236" i="1"/>
  <c r="S5236" i="1"/>
  <c r="O5236" i="1"/>
  <c r="N5236" i="1"/>
  <c r="L5236" i="1"/>
  <c r="E5236" i="1"/>
  <c r="W5235" i="1"/>
  <c r="U5235" i="1"/>
  <c r="S5235" i="1"/>
  <c r="O5235" i="1"/>
  <c r="N5235" i="1"/>
  <c r="L5235" i="1"/>
  <c r="E5235" i="1"/>
  <c r="W5234" i="1"/>
  <c r="U5234" i="1"/>
  <c r="S5234" i="1"/>
  <c r="O5234" i="1"/>
  <c r="N5234" i="1"/>
  <c r="L5234" i="1"/>
  <c r="E5234" i="1"/>
  <c r="W5233" i="1"/>
  <c r="U5233" i="1"/>
  <c r="S5233" i="1"/>
  <c r="O5233" i="1"/>
  <c r="N5233" i="1"/>
  <c r="L5233" i="1"/>
  <c r="E5233" i="1"/>
  <c r="W5232" i="1"/>
  <c r="U5232" i="1"/>
  <c r="S5232" i="1"/>
  <c r="O5232" i="1"/>
  <c r="N5232" i="1"/>
  <c r="L5232" i="1"/>
  <c r="E5232" i="1"/>
  <c r="W5231" i="1"/>
  <c r="U5231" i="1"/>
  <c r="S5231" i="1"/>
  <c r="O5231" i="1"/>
  <c r="N5231" i="1"/>
  <c r="L5231" i="1"/>
  <c r="E5231" i="1"/>
  <c r="W5230" i="1"/>
  <c r="U5230" i="1"/>
  <c r="S5230" i="1"/>
  <c r="O5230" i="1"/>
  <c r="N5230" i="1"/>
  <c r="L5230" i="1"/>
  <c r="E5230" i="1"/>
  <c r="W5229" i="1"/>
  <c r="U5229" i="1"/>
  <c r="S5229" i="1"/>
  <c r="O5229" i="1"/>
  <c r="N5229" i="1"/>
  <c r="L5229" i="1"/>
  <c r="E5229" i="1"/>
  <c r="W5228" i="1"/>
  <c r="U5228" i="1"/>
  <c r="S5228" i="1"/>
  <c r="O5228" i="1"/>
  <c r="N5228" i="1"/>
  <c r="L5228" i="1"/>
  <c r="E5228" i="1"/>
  <c r="W5227" i="1"/>
  <c r="U5227" i="1"/>
  <c r="S5227" i="1"/>
  <c r="O5227" i="1"/>
  <c r="N5227" i="1"/>
  <c r="L5227" i="1"/>
  <c r="E5227" i="1"/>
  <c r="W5226" i="1"/>
  <c r="U5226" i="1"/>
  <c r="S5226" i="1"/>
  <c r="O5226" i="1"/>
  <c r="N5226" i="1"/>
  <c r="L5226" i="1"/>
  <c r="E5226" i="1"/>
  <c r="W5225" i="1"/>
  <c r="U5225" i="1"/>
  <c r="S5225" i="1"/>
  <c r="O5225" i="1"/>
  <c r="N5225" i="1"/>
  <c r="L5225" i="1"/>
  <c r="E5225" i="1"/>
  <c r="W5224" i="1"/>
  <c r="U5224" i="1"/>
  <c r="S5224" i="1"/>
  <c r="O5224" i="1"/>
  <c r="N5224" i="1"/>
  <c r="L5224" i="1"/>
  <c r="E5224" i="1"/>
  <c r="W5223" i="1"/>
  <c r="U5223" i="1"/>
  <c r="S5223" i="1"/>
  <c r="O5223" i="1"/>
  <c r="N5223" i="1"/>
  <c r="L5223" i="1"/>
  <c r="E5223" i="1"/>
  <c r="W5222" i="1"/>
  <c r="U5222" i="1"/>
  <c r="S5222" i="1"/>
  <c r="O5222" i="1"/>
  <c r="N5222" i="1"/>
  <c r="L5222" i="1"/>
  <c r="E5222" i="1"/>
  <c r="W5221" i="1"/>
  <c r="U5221" i="1"/>
  <c r="S5221" i="1"/>
  <c r="O5221" i="1"/>
  <c r="N5221" i="1"/>
  <c r="L5221" i="1"/>
  <c r="E5221" i="1"/>
  <c r="W5220" i="1"/>
  <c r="U5220" i="1"/>
  <c r="S5220" i="1"/>
  <c r="O5220" i="1"/>
  <c r="N5220" i="1"/>
  <c r="L5220" i="1"/>
  <c r="E5220" i="1"/>
  <c r="W5219" i="1"/>
  <c r="U5219" i="1"/>
  <c r="S5219" i="1"/>
  <c r="O5219" i="1"/>
  <c r="N5219" i="1"/>
  <c r="L5219" i="1"/>
  <c r="E5219" i="1"/>
  <c r="W5218" i="1"/>
  <c r="U5218" i="1"/>
  <c r="S5218" i="1"/>
  <c r="O5218" i="1"/>
  <c r="N5218" i="1"/>
  <c r="L5218" i="1"/>
  <c r="E5218" i="1"/>
  <c r="W5217" i="1"/>
  <c r="U5217" i="1"/>
  <c r="S5217" i="1"/>
  <c r="O5217" i="1"/>
  <c r="N5217" i="1"/>
  <c r="L5217" i="1"/>
  <c r="E5217" i="1"/>
  <c r="W5216" i="1"/>
  <c r="U5216" i="1"/>
  <c r="S5216" i="1"/>
  <c r="O5216" i="1"/>
  <c r="N5216" i="1"/>
  <c r="L5216" i="1"/>
  <c r="E5216" i="1"/>
  <c r="W5215" i="1"/>
  <c r="U5215" i="1"/>
  <c r="S5215" i="1"/>
  <c r="O5215" i="1"/>
  <c r="N5215" i="1"/>
  <c r="L5215" i="1"/>
  <c r="E5215" i="1"/>
  <c r="W5214" i="1"/>
  <c r="U5214" i="1"/>
  <c r="S5214" i="1"/>
  <c r="O5214" i="1"/>
  <c r="N5214" i="1"/>
  <c r="L5214" i="1"/>
  <c r="E5214" i="1"/>
  <c r="W5213" i="1"/>
  <c r="U5213" i="1"/>
  <c r="S5213" i="1"/>
  <c r="O5213" i="1"/>
  <c r="N5213" i="1"/>
  <c r="L5213" i="1"/>
  <c r="E5213" i="1"/>
  <c r="W5212" i="1"/>
  <c r="U5212" i="1"/>
  <c r="S5212" i="1"/>
  <c r="O5212" i="1"/>
  <c r="N5212" i="1"/>
  <c r="L5212" i="1"/>
  <c r="E5212" i="1"/>
  <c r="W5211" i="1"/>
  <c r="U5211" i="1"/>
  <c r="S5211" i="1"/>
  <c r="O5211" i="1"/>
  <c r="N5211" i="1"/>
  <c r="L5211" i="1"/>
  <c r="E5211" i="1"/>
  <c r="W5210" i="1"/>
  <c r="U5210" i="1"/>
  <c r="S5210" i="1"/>
  <c r="O5210" i="1"/>
  <c r="N5210" i="1"/>
  <c r="L5210" i="1"/>
  <c r="E5210" i="1"/>
  <c r="W5209" i="1"/>
  <c r="U5209" i="1"/>
  <c r="S5209" i="1"/>
  <c r="O5209" i="1"/>
  <c r="N5209" i="1"/>
  <c r="L5209" i="1"/>
  <c r="E5209" i="1"/>
  <c r="W5208" i="1"/>
  <c r="U5208" i="1"/>
  <c r="S5208" i="1"/>
  <c r="O5208" i="1"/>
  <c r="N5208" i="1"/>
  <c r="L5208" i="1"/>
  <c r="E5208" i="1"/>
  <c r="W5207" i="1"/>
  <c r="U5207" i="1"/>
  <c r="S5207" i="1"/>
  <c r="O5207" i="1"/>
  <c r="N5207" i="1"/>
  <c r="L5207" i="1"/>
  <c r="E5207" i="1"/>
  <c r="W5206" i="1"/>
  <c r="U5206" i="1"/>
  <c r="S5206" i="1"/>
  <c r="O5206" i="1"/>
  <c r="N5206" i="1"/>
  <c r="L5206" i="1"/>
  <c r="E5206" i="1"/>
  <c r="W5205" i="1"/>
  <c r="U5205" i="1"/>
  <c r="S5205" i="1"/>
  <c r="O5205" i="1"/>
  <c r="N5205" i="1"/>
  <c r="L5205" i="1"/>
  <c r="E5205" i="1"/>
  <c r="W5204" i="1"/>
  <c r="U5204" i="1"/>
  <c r="S5204" i="1"/>
  <c r="O5204" i="1"/>
  <c r="N5204" i="1"/>
  <c r="L5204" i="1"/>
  <c r="E5204" i="1"/>
  <c r="W5203" i="1"/>
  <c r="U5203" i="1"/>
  <c r="S5203" i="1"/>
  <c r="O5203" i="1"/>
  <c r="N5203" i="1"/>
  <c r="L5203" i="1"/>
  <c r="E5203" i="1"/>
  <c r="W5202" i="1"/>
  <c r="U5202" i="1"/>
  <c r="S5202" i="1"/>
  <c r="O5202" i="1"/>
  <c r="N5202" i="1"/>
  <c r="L5202" i="1"/>
  <c r="E5202" i="1"/>
  <c r="W5201" i="1"/>
  <c r="U5201" i="1"/>
  <c r="S5201" i="1"/>
  <c r="O5201" i="1"/>
  <c r="N5201" i="1"/>
  <c r="L5201" i="1"/>
  <c r="E5201" i="1"/>
  <c r="W5200" i="1"/>
  <c r="U5200" i="1"/>
  <c r="S5200" i="1"/>
  <c r="O5200" i="1"/>
  <c r="N5200" i="1"/>
  <c r="L5200" i="1"/>
  <c r="E5200" i="1"/>
  <c r="W5199" i="1"/>
  <c r="U5199" i="1"/>
  <c r="S5199" i="1"/>
  <c r="O5199" i="1"/>
  <c r="N5199" i="1"/>
  <c r="L5199" i="1"/>
  <c r="E5199" i="1"/>
  <c r="W5198" i="1"/>
  <c r="U5198" i="1"/>
  <c r="S5198" i="1"/>
  <c r="O5198" i="1"/>
  <c r="N5198" i="1"/>
  <c r="L5198" i="1"/>
  <c r="E5198" i="1"/>
  <c r="W5197" i="1"/>
  <c r="U5197" i="1"/>
  <c r="S5197" i="1"/>
  <c r="O5197" i="1"/>
  <c r="N5197" i="1"/>
  <c r="L5197" i="1"/>
  <c r="E5197" i="1"/>
  <c r="W5196" i="1"/>
  <c r="U5196" i="1"/>
  <c r="S5196" i="1"/>
  <c r="O5196" i="1"/>
  <c r="N5196" i="1"/>
  <c r="L5196" i="1"/>
  <c r="E5196" i="1"/>
  <c r="W5195" i="1"/>
  <c r="U5195" i="1"/>
  <c r="S5195" i="1"/>
  <c r="O5195" i="1"/>
  <c r="N5195" i="1"/>
  <c r="L5195" i="1"/>
  <c r="E5195" i="1"/>
  <c r="W5194" i="1"/>
  <c r="U5194" i="1"/>
  <c r="S5194" i="1"/>
  <c r="O5194" i="1"/>
  <c r="N5194" i="1"/>
  <c r="L5194" i="1"/>
  <c r="E5194" i="1"/>
  <c r="W5193" i="1"/>
  <c r="U5193" i="1"/>
  <c r="S5193" i="1"/>
  <c r="O5193" i="1"/>
  <c r="N5193" i="1"/>
  <c r="L5193" i="1"/>
  <c r="E5193" i="1"/>
  <c r="W5192" i="1"/>
  <c r="U5192" i="1"/>
  <c r="S5192" i="1"/>
  <c r="O5192" i="1"/>
  <c r="N5192" i="1"/>
  <c r="L5192" i="1"/>
  <c r="E5192" i="1"/>
  <c r="W5191" i="1"/>
  <c r="U5191" i="1"/>
  <c r="S5191" i="1"/>
  <c r="O5191" i="1"/>
  <c r="N5191" i="1"/>
  <c r="L5191" i="1"/>
  <c r="E5191" i="1"/>
  <c r="W5190" i="1"/>
  <c r="U5190" i="1"/>
  <c r="S5190" i="1"/>
  <c r="O5190" i="1"/>
  <c r="N5190" i="1"/>
  <c r="L5190" i="1"/>
  <c r="E5190" i="1"/>
  <c r="W5189" i="1"/>
  <c r="U5189" i="1"/>
  <c r="S5189" i="1"/>
  <c r="O5189" i="1"/>
  <c r="N5189" i="1"/>
  <c r="L5189" i="1"/>
  <c r="E5189" i="1"/>
  <c r="W5188" i="1"/>
  <c r="U5188" i="1"/>
  <c r="S5188" i="1"/>
  <c r="O5188" i="1"/>
  <c r="N5188" i="1"/>
  <c r="L5188" i="1"/>
  <c r="E5188" i="1"/>
  <c r="W5187" i="1"/>
  <c r="U5187" i="1"/>
  <c r="S5187" i="1"/>
  <c r="O5187" i="1"/>
  <c r="N5187" i="1"/>
  <c r="L5187" i="1"/>
  <c r="E5187" i="1"/>
  <c r="W5186" i="1"/>
  <c r="U5186" i="1"/>
  <c r="S5186" i="1"/>
  <c r="O5186" i="1"/>
  <c r="N5186" i="1"/>
  <c r="L5186" i="1"/>
  <c r="E5186" i="1"/>
  <c r="W5185" i="1"/>
  <c r="U5185" i="1"/>
  <c r="S5185" i="1"/>
  <c r="O5185" i="1"/>
  <c r="N5185" i="1"/>
  <c r="L5185" i="1"/>
  <c r="E5185" i="1"/>
  <c r="W5184" i="1"/>
  <c r="U5184" i="1"/>
  <c r="S5184" i="1"/>
  <c r="O5184" i="1"/>
  <c r="N5184" i="1"/>
  <c r="L5184" i="1"/>
  <c r="E5184" i="1"/>
  <c r="W5183" i="1"/>
  <c r="U5183" i="1"/>
  <c r="S5183" i="1"/>
  <c r="O5183" i="1"/>
  <c r="N5183" i="1"/>
  <c r="L5183" i="1"/>
  <c r="E5183" i="1"/>
  <c r="W5182" i="1"/>
  <c r="U5182" i="1"/>
  <c r="S5182" i="1"/>
  <c r="O5182" i="1"/>
  <c r="N5182" i="1"/>
  <c r="L5182" i="1"/>
  <c r="E5182" i="1"/>
  <c r="W5181" i="1"/>
  <c r="U5181" i="1"/>
  <c r="S5181" i="1"/>
  <c r="O5181" i="1"/>
  <c r="N5181" i="1"/>
  <c r="L5181" i="1"/>
  <c r="E5181" i="1"/>
  <c r="W5180" i="1"/>
  <c r="U5180" i="1"/>
  <c r="S5180" i="1"/>
  <c r="O5180" i="1"/>
  <c r="N5180" i="1"/>
  <c r="L5180" i="1"/>
  <c r="E5180" i="1"/>
  <c r="W5179" i="1"/>
  <c r="U5179" i="1"/>
  <c r="S5179" i="1"/>
  <c r="O5179" i="1"/>
  <c r="N5179" i="1"/>
  <c r="L5179" i="1"/>
  <c r="E5179" i="1"/>
  <c r="W5178" i="1"/>
  <c r="U5178" i="1"/>
  <c r="S5178" i="1"/>
  <c r="O5178" i="1"/>
  <c r="N5178" i="1"/>
  <c r="L5178" i="1"/>
  <c r="E5178" i="1"/>
  <c r="W5177" i="1"/>
  <c r="U5177" i="1"/>
  <c r="S5177" i="1"/>
  <c r="O5177" i="1"/>
  <c r="N5177" i="1"/>
  <c r="L5177" i="1"/>
  <c r="E5177" i="1"/>
  <c r="W5176" i="1"/>
  <c r="U5176" i="1"/>
  <c r="S5176" i="1"/>
  <c r="O5176" i="1"/>
  <c r="N5176" i="1"/>
  <c r="L5176" i="1"/>
  <c r="E5176" i="1"/>
  <c r="W5175" i="1"/>
  <c r="U5175" i="1"/>
  <c r="S5175" i="1"/>
  <c r="O5175" i="1"/>
  <c r="N5175" i="1"/>
  <c r="L5175" i="1"/>
  <c r="E5175" i="1"/>
  <c r="W5174" i="1"/>
  <c r="U5174" i="1"/>
  <c r="S5174" i="1"/>
  <c r="O5174" i="1"/>
  <c r="N5174" i="1"/>
  <c r="L5174" i="1"/>
  <c r="E5174" i="1"/>
  <c r="W5173" i="1"/>
  <c r="U5173" i="1"/>
  <c r="S5173" i="1"/>
  <c r="O5173" i="1"/>
  <c r="N5173" i="1"/>
  <c r="L5173" i="1"/>
  <c r="E5173" i="1"/>
  <c r="W5172" i="1"/>
  <c r="U5172" i="1"/>
  <c r="S5172" i="1"/>
  <c r="O5172" i="1"/>
  <c r="N5172" i="1"/>
  <c r="L5172" i="1"/>
  <c r="E5172" i="1"/>
  <c r="W5171" i="1"/>
  <c r="U5171" i="1"/>
  <c r="S5171" i="1"/>
  <c r="O5171" i="1"/>
  <c r="N5171" i="1"/>
  <c r="L5171" i="1"/>
  <c r="E5171" i="1"/>
  <c r="W5170" i="1"/>
  <c r="U5170" i="1"/>
  <c r="S5170" i="1"/>
  <c r="O5170" i="1"/>
  <c r="N5170" i="1"/>
  <c r="L5170" i="1"/>
  <c r="E5170" i="1"/>
  <c r="W5169" i="1"/>
  <c r="U5169" i="1"/>
  <c r="S5169" i="1"/>
  <c r="O5169" i="1"/>
  <c r="N5169" i="1"/>
  <c r="L5169" i="1"/>
  <c r="E5169" i="1"/>
  <c r="W5168" i="1"/>
  <c r="U5168" i="1"/>
  <c r="S5168" i="1"/>
  <c r="O5168" i="1"/>
  <c r="N5168" i="1"/>
  <c r="L5168" i="1"/>
  <c r="E5168" i="1"/>
  <c r="W5167" i="1"/>
  <c r="U5167" i="1"/>
  <c r="S5167" i="1"/>
  <c r="O5167" i="1"/>
  <c r="N5167" i="1"/>
  <c r="L5167" i="1"/>
  <c r="E5167" i="1"/>
  <c r="W5166" i="1"/>
  <c r="U5166" i="1"/>
  <c r="S5166" i="1"/>
  <c r="O5166" i="1"/>
  <c r="N5166" i="1"/>
  <c r="L5166" i="1"/>
  <c r="E5166" i="1"/>
  <c r="W5165" i="1"/>
  <c r="U5165" i="1"/>
  <c r="S5165" i="1"/>
  <c r="O5165" i="1"/>
  <c r="N5165" i="1"/>
  <c r="L5165" i="1"/>
  <c r="E5165" i="1"/>
  <c r="W5164" i="1"/>
  <c r="U5164" i="1"/>
  <c r="S5164" i="1"/>
  <c r="O5164" i="1"/>
  <c r="N5164" i="1"/>
  <c r="L5164" i="1"/>
  <c r="E5164" i="1"/>
  <c r="W5163" i="1"/>
  <c r="U5163" i="1"/>
  <c r="S5163" i="1"/>
  <c r="O5163" i="1"/>
  <c r="N5163" i="1"/>
  <c r="L5163" i="1"/>
  <c r="E5163" i="1"/>
  <c r="W5162" i="1"/>
  <c r="U5162" i="1"/>
  <c r="S5162" i="1"/>
  <c r="O5162" i="1"/>
  <c r="N5162" i="1"/>
  <c r="L5162" i="1"/>
  <c r="E5162" i="1"/>
  <c r="W5161" i="1"/>
  <c r="U5161" i="1"/>
  <c r="S5161" i="1"/>
  <c r="O5161" i="1"/>
  <c r="N5161" i="1"/>
  <c r="L5161" i="1"/>
  <c r="E5161" i="1"/>
  <c r="W5160" i="1"/>
  <c r="U5160" i="1"/>
  <c r="S5160" i="1"/>
  <c r="O5160" i="1"/>
  <c r="N5160" i="1"/>
  <c r="L5160" i="1"/>
  <c r="E5160" i="1"/>
  <c r="W5159" i="1"/>
  <c r="U5159" i="1"/>
  <c r="S5159" i="1"/>
  <c r="O5159" i="1"/>
  <c r="N5159" i="1"/>
  <c r="L5159" i="1"/>
  <c r="E5159" i="1"/>
  <c r="W5158" i="1"/>
  <c r="U5158" i="1"/>
  <c r="S5158" i="1"/>
  <c r="O5158" i="1"/>
  <c r="N5158" i="1"/>
  <c r="L5158" i="1"/>
  <c r="E5158" i="1"/>
  <c r="W5157" i="1"/>
  <c r="U5157" i="1"/>
  <c r="S5157" i="1"/>
  <c r="O5157" i="1"/>
  <c r="N5157" i="1"/>
  <c r="L5157" i="1"/>
  <c r="E5157" i="1"/>
  <c r="W5156" i="1"/>
  <c r="U5156" i="1"/>
  <c r="S5156" i="1"/>
  <c r="O5156" i="1"/>
  <c r="N5156" i="1"/>
  <c r="L5156" i="1"/>
  <c r="E5156" i="1"/>
  <c r="W5155" i="1"/>
  <c r="U5155" i="1"/>
  <c r="S5155" i="1"/>
  <c r="O5155" i="1"/>
  <c r="N5155" i="1"/>
  <c r="L5155" i="1"/>
  <c r="E5155" i="1"/>
  <c r="W5154" i="1"/>
  <c r="U5154" i="1"/>
  <c r="S5154" i="1"/>
  <c r="O5154" i="1"/>
  <c r="N5154" i="1"/>
  <c r="L5154" i="1"/>
  <c r="E5154" i="1"/>
  <c r="W5153" i="1"/>
  <c r="U5153" i="1"/>
  <c r="S5153" i="1"/>
  <c r="O5153" i="1"/>
  <c r="N5153" i="1"/>
  <c r="L5153" i="1"/>
  <c r="E5153" i="1"/>
  <c r="W5152" i="1"/>
  <c r="U5152" i="1"/>
  <c r="S5152" i="1"/>
  <c r="O5152" i="1"/>
  <c r="N5152" i="1"/>
  <c r="L5152" i="1"/>
  <c r="E5152" i="1"/>
  <c r="W5151" i="1"/>
  <c r="U5151" i="1"/>
  <c r="S5151" i="1"/>
  <c r="O5151" i="1"/>
  <c r="N5151" i="1"/>
  <c r="L5151" i="1"/>
  <c r="E5151" i="1"/>
  <c r="W5150" i="1"/>
  <c r="U5150" i="1"/>
  <c r="S5150" i="1"/>
  <c r="O5150" i="1"/>
  <c r="N5150" i="1"/>
  <c r="L5150" i="1"/>
  <c r="E5150" i="1"/>
  <c r="W5149" i="1"/>
  <c r="U5149" i="1"/>
  <c r="S5149" i="1"/>
  <c r="O5149" i="1"/>
  <c r="N5149" i="1"/>
  <c r="L5149" i="1"/>
  <c r="E5149" i="1"/>
  <c r="W5148" i="1"/>
  <c r="U5148" i="1"/>
  <c r="S5148" i="1"/>
  <c r="O5148" i="1"/>
  <c r="N5148" i="1"/>
  <c r="L5148" i="1"/>
  <c r="E5148" i="1"/>
  <c r="W5147" i="1"/>
  <c r="U5147" i="1"/>
  <c r="S5147" i="1"/>
  <c r="O5147" i="1"/>
  <c r="N5147" i="1"/>
  <c r="L5147" i="1"/>
  <c r="E5147" i="1"/>
  <c r="W5146" i="1"/>
  <c r="U5146" i="1"/>
  <c r="S5146" i="1"/>
  <c r="O5146" i="1"/>
  <c r="N5146" i="1"/>
  <c r="L5146" i="1"/>
  <c r="E5146" i="1"/>
  <c r="W5145" i="1"/>
  <c r="U5145" i="1"/>
  <c r="S5145" i="1"/>
  <c r="O5145" i="1"/>
  <c r="N5145" i="1"/>
  <c r="L5145" i="1"/>
  <c r="E5145" i="1"/>
  <c r="W5144" i="1"/>
  <c r="U5144" i="1"/>
  <c r="S5144" i="1"/>
  <c r="O5144" i="1"/>
  <c r="N5144" i="1"/>
  <c r="L5144" i="1"/>
  <c r="E5144" i="1"/>
  <c r="W5143" i="1"/>
  <c r="U5143" i="1"/>
  <c r="S5143" i="1"/>
  <c r="O5143" i="1"/>
  <c r="N5143" i="1"/>
  <c r="L5143" i="1"/>
  <c r="E5143" i="1"/>
  <c r="W5142" i="1"/>
  <c r="U5142" i="1"/>
  <c r="S5142" i="1"/>
  <c r="O5142" i="1"/>
  <c r="N5142" i="1"/>
  <c r="L5142" i="1"/>
  <c r="E5142" i="1"/>
  <c r="W5141" i="1"/>
  <c r="U5141" i="1"/>
  <c r="S5141" i="1"/>
  <c r="O5141" i="1"/>
  <c r="N5141" i="1"/>
  <c r="L5141" i="1"/>
  <c r="E5141" i="1"/>
  <c r="W5140" i="1"/>
  <c r="U5140" i="1"/>
  <c r="S5140" i="1"/>
  <c r="O5140" i="1"/>
  <c r="N5140" i="1"/>
  <c r="L5140" i="1"/>
  <c r="E5140" i="1"/>
  <c r="W5139" i="1"/>
  <c r="U5139" i="1"/>
  <c r="S5139" i="1"/>
  <c r="O5139" i="1"/>
  <c r="N5139" i="1"/>
  <c r="L5139" i="1"/>
  <c r="E5139" i="1"/>
  <c r="W5138" i="1"/>
  <c r="U5138" i="1"/>
  <c r="S5138" i="1"/>
  <c r="O5138" i="1"/>
  <c r="N5138" i="1"/>
  <c r="L5138" i="1"/>
  <c r="E5138" i="1"/>
  <c r="W5137" i="1"/>
  <c r="U5137" i="1"/>
  <c r="S5137" i="1"/>
  <c r="O5137" i="1"/>
  <c r="N5137" i="1"/>
  <c r="L5137" i="1"/>
  <c r="E5137" i="1"/>
  <c r="W5136" i="1"/>
  <c r="U5136" i="1"/>
  <c r="S5136" i="1"/>
  <c r="O5136" i="1"/>
  <c r="N5136" i="1"/>
  <c r="L5136" i="1"/>
  <c r="E5136" i="1"/>
  <c r="W5135" i="1"/>
  <c r="U5135" i="1"/>
  <c r="S5135" i="1"/>
  <c r="O5135" i="1"/>
  <c r="N5135" i="1"/>
  <c r="L5135" i="1"/>
  <c r="E5135" i="1"/>
  <c r="W5134" i="1"/>
  <c r="U5134" i="1"/>
  <c r="S5134" i="1"/>
  <c r="O5134" i="1"/>
  <c r="N5134" i="1"/>
  <c r="L5134" i="1"/>
  <c r="E5134" i="1"/>
  <c r="W5133" i="1"/>
  <c r="U5133" i="1"/>
  <c r="S5133" i="1"/>
  <c r="O5133" i="1"/>
  <c r="N5133" i="1"/>
  <c r="L5133" i="1"/>
  <c r="E5133" i="1"/>
  <c r="W5132" i="1"/>
  <c r="U5132" i="1"/>
  <c r="S5132" i="1"/>
  <c r="O5132" i="1"/>
  <c r="N5132" i="1"/>
  <c r="L5132" i="1"/>
  <c r="E5132" i="1"/>
  <c r="W5131" i="1"/>
  <c r="U5131" i="1"/>
  <c r="S5131" i="1"/>
  <c r="O5131" i="1"/>
  <c r="N5131" i="1"/>
  <c r="L5131" i="1"/>
  <c r="E5131" i="1"/>
  <c r="W5130" i="1"/>
  <c r="U5130" i="1"/>
  <c r="S5130" i="1"/>
  <c r="O5130" i="1"/>
  <c r="N5130" i="1"/>
  <c r="L5130" i="1"/>
  <c r="E5130" i="1"/>
  <c r="W5129" i="1"/>
  <c r="U5129" i="1"/>
  <c r="S5129" i="1"/>
  <c r="O5129" i="1"/>
  <c r="N5129" i="1"/>
  <c r="L5129" i="1"/>
  <c r="E5129" i="1"/>
  <c r="W5128" i="1"/>
  <c r="U5128" i="1"/>
  <c r="S5128" i="1"/>
  <c r="O5128" i="1"/>
  <c r="N5128" i="1"/>
  <c r="L5128" i="1"/>
  <c r="E5128" i="1"/>
  <c r="W5127" i="1"/>
  <c r="U5127" i="1"/>
  <c r="S5127" i="1"/>
  <c r="O5127" i="1"/>
  <c r="N5127" i="1"/>
  <c r="L5127" i="1"/>
  <c r="E5127" i="1"/>
  <c r="W5126" i="1"/>
  <c r="U5126" i="1"/>
  <c r="S5126" i="1"/>
  <c r="O5126" i="1"/>
  <c r="N5126" i="1"/>
  <c r="L5126" i="1"/>
  <c r="E5126" i="1"/>
  <c r="W5125" i="1"/>
  <c r="U5125" i="1"/>
  <c r="S5125" i="1"/>
  <c r="O5125" i="1"/>
  <c r="N5125" i="1"/>
  <c r="L5125" i="1"/>
  <c r="E5125" i="1"/>
  <c r="W5124" i="1"/>
  <c r="U5124" i="1"/>
  <c r="S5124" i="1"/>
  <c r="O5124" i="1"/>
  <c r="N5124" i="1"/>
  <c r="L5124" i="1"/>
  <c r="E5124" i="1"/>
  <c r="W5123" i="1"/>
  <c r="U5123" i="1"/>
  <c r="S5123" i="1"/>
  <c r="O5123" i="1"/>
  <c r="N5123" i="1"/>
  <c r="L5123" i="1"/>
  <c r="E5123" i="1"/>
  <c r="W5122" i="1"/>
  <c r="U5122" i="1"/>
  <c r="S5122" i="1"/>
  <c r="O5122" i="1"/>
  <c r="N5122" i="1"/>
  <c r="L5122" i="1"/>
  <c r="E5122" i="1"/>
  <c r="W5121" i="1"/>
  <c r="U5121" i="1"/>
  <c r="S5121" i="1"/>
  <c r="O5121" i="1"/>
  <c r="N5121" i="1"/>
  <c r="L5121" i="1"/>
  <c r="E5121" i="1"/>
  <c r="W5120" i="1"/>
  <c r="U5120" i="1"/>
  <c r="S5120" i="1"/>
  <c r="O5120" i="1"/>
  <c r="N5120" i="1"/>
  <c r="L5120" i="1"/>
  <c r="E5120" i="1"/>
  <c r="W5119" i="1"/>
  <c r="U5119" i="1"/>
  <c r="S5119" i="1"/>
  <c r="O5119" i="1"/>
  <c r="N5119" i="1"/>
  <c r="L5119" i="1"/>
  <c r="E5119" i="1"/>
  <c r="W5118" i="1"/>
  <c r="U5118" i="1"/>
  <c r="S5118" i="1"/>
  <c r="O5118" i="1"/>
  <c r="N5118" i="1"/>
  <c r="L5118" i="1"/>
  <c r="E5118" i="1"/>
  <c r="W5117" i="1"/>
  <c r="U5117" i="1"/>
  <c r="S5117" i="1"/>
  <c r="O5117" i="1"/>
  <c r="N5117" i="1"/>
  <c r="L5117" i="1"/>
  <c r="E5117" i="1"/>
  <c r="W5116" i="1"/>
  <c r="U5116" i="1"/>
  <c r="S5116" i="1"/>
  <c r="O5116" i="1"/>
  <c r="N5116" i="1"/>
  <c r="L5116" i="1"/>
  <c r="E5116" i="1"/>
  <c r="W5115" i="1"/>
  <c r="U5115" i="1"/>
  <c r="S5115" i="1"/>
  <c r="O5115" i="1"/>
  <c r="N5115" i="1"/>
  <c r="L5115" i="1"/>
  <c r="E5115" i="1"/>
  <c r="W5114" i="1"/>
  <c r="U5114" i="1"/>
  <c r="S5114" i="1"/>
  <c r="O5114" i="1"/>
  <c r="N5114" i="1"/>
  <c r="L5114" i="1"/>
  <c r="E5114" i="1"/>
  <c r="W5113" i="1"/>
  <c r="U5113" i="1"/>
  <c r="S5113" i="1"/>
  <c r="O5113" i="1"/>
  <c r="N5113" i="1"/>
  <c r="L5113" i="1"/>
  <c r="E5113" i="1"/>
  <c r="W5112" i="1"/>
  <c r="U5112" i="1"/>
  <c r="S5112" i="1"/>
  <c r="O5112" i="1"/>
  <c r="N5112" i="1"/>
  <c r="L5112" i="1"/>
  <c r="E5112" i="1"/>
  <c r="W5111" i="1"/>
  <c r="U5111" i="1"/>
  <c r="S5111" i="1"/>
  <c r="O5111" i="1"/>
  <c r="N5111" i="1"/>
  <c r="L5111" i="1"/>
  <c r="E5111" i="1"/>
  <c r="W5110" i="1"/>
  <c r="U5110" i="1"/>
  <c r="S5110" i="1"/>
  <c r="O5110" i="1"/>
  <c r="N5110" i="1"/>
  <c r="L5110" i="1"/>
  <c r="E5110" i="1"/>
  <c r="W5109" i="1"/>
  <c r="U5109" i="1"/>
  <c r="S5109" i="1"/>
  <c r="O5109" i="1"/>
  <c r="N5109" i="1"/>
  <c r="L5109" i="1"/>
  <c r="E5109" i="1"/>
  <c r="W5108" i="1"/>
  <c r="U5108" i="1"/>
  <c r="S5108" i="1"/>
  <c r="O5108" i="1"/>
  <c r="N5108" i="1"/>
  <c r="L5108" i="1"/>
  <c r="E5108" i="1"/>
  <c r="W5107" i="1"/>
  <c r="U5107" i="1"/>
  <c r="S5107" i="1"/>
  <c r="O5107" i="1"/>
  <c r="N5107" i="1"/>
  <c r="L5107" i="1"/>
  <c r="E5107" i="1"/>
  <c r="W5106" i="1"/>
  <c r="U5106" i="1"/>
  <c r="S5106" i="1"/>
  <c r="O5106" i="1"/>
  <c r="N5106" i="1"/>
  <c r="L5106" i="1"/>
  <c r="E5106" i="1"/>
  <c r="W5105" i="1"/>
  <c r="U5105" i="1"/>
  <c r="S5105" i="1"/>
  <c r="O5105" i="1"/>
  <c r="N5105" i="1"/>
  <c r="L5105" i="1"/>
  <c r="E5105" i="1"/>
  <c r="W5104" i="1"/>
  <c r="U5104" i="1"/>
  <c r="S5104" i="1"/>
  <c r="O5104" i="1"/>
  <c r="N5104" i="1"/>
  <c r="L5104" i="1"/>
  <c r="E5104" i="1"/>
  <c r="W5103" i="1"/>
  <c r="U5103" i="1"/>
  <c r="S5103" i="1"/>
  <c r="O5103" i="1"/>
  <c r="N5103" i="1"/>
  <c r="L5103" i="1"/>
  <c r="E5103" i="1"/>
  <c r="W5102" i="1"/>
  <c r="U5102" i="1"/>
  <c r="S5102" i="1"/>
  <c r="O5102" i="1"/>
  <c r="N5102" i="1"/>
  <c r="L5102" i="1"/>
  <c r="E5102" i="1"/>
  <c r="W5101" i="1"/>
  <c r="U5101" i="1"/>
  <c r="S5101" i="1"/>
  <c r="O5101" i="1"/>
  <c r="N5101" i="1"/>
  <c r="L5101" i="1"/>
  <c r="E5101" i="1"/>
  <c r="W5100" i="1"/>
  <c r="U5100" i="1"/>
  <c r="S5100" i="1"/>
  <c r="O5100" i="1"/>
  <c r="N5100" i="1"/>
  <c r="L5100" i="1"/>
  <c r="E5100" i="1"/>
  <c r="W5099" i="1"/>
  <c r="U5099" i="1"/>
  <c r="S5099" i="1"/>
  <c r="O5099" i="1"/>
  <c r="N5099" i="1"/>
  <c r="L5099" i="1"/>
  <c r="E5099" i="1"/>
  <c r="W5098" i="1"/>
  <c r="U5098" i="1"/>
  <c r="S5098" i="1"/>
  <c r="O5098" i="1"/>
  <c r="N5098" i="1"/>
  <c r="L5098" i="1"/>
  <c r="E5098" i="1"/>
  <c r="W5097" i="1"/>
  <c r="U5097" i="1"/>
  <c r="S5097" i="1"/>
  <c r="O5097" i="1"/>
  <c r="N5097" i="1"/>
  <c r="L5097" i="1"/>
  <c r="E5097" i="1"/>
  <c r="W5096" i="1"/>
  <c r="U5096" i="1"/>
  <c r="S5096" i="1"/>
  <c r="O5096" i="1"/>
  <c r="N5096" i="1"/>
  <c r="L5096" i="1"/>
  <c r="E5096" i="1"/>
  <c r="W5095" i="1"/>
  <c r="U5095" i="1"/>
  <c r="S5095" i="1"/>
  <c r="O5095" i="1"/>
  <c r="N5095" i="1"/>
  <c r="L5095" i="1"/>
  <c r="E5095" i="1"/>
  <c r="W5094" i="1"/>
  <c r="U5094" i="1"/>
  <c r="S5094" i="1"/>
  <c r="O5094" i="1"/>
  <c r="N5094" i="1"/>
  <c r="L5094" i="1"/>
  <c r="E5094" i="1"/>
  <c r="W5093" i="1"/>
  <c r="U5093" i="1"/>
  <c r="S5093" i="1"/>
  <c r="O5093" i="1"/>
  <c r="N5093" i="1"/>
  <c r="L5093" i="1"/>
  <c r="E5093" i="1"/>
  <c r="W5092" i="1"/>
  <c r="U5092" i="1"/>
  <c r="S5092" i="1"/>
  <c r="O5092" i="1"/>
  <c r="N5092" i="1"/>
  <c r="L5092" i="1"/>
  <c r="E5092" i="1"/>
  <c r="W5091" i="1"/>
  <c r="U5091" i="1"/>
  <c r="S5091" i="1"/>
  <c r="O5091" i="1"/>
  <c r="N5091" i="1"/>
  <c r="L5091" i="1"/>
  <c r="E5091" i="1"/>
  <c r="W5090" i="1"/>
  <c r="U5090" i="1"/>
  <c r="S5090" i="1"/>
  <c r="O5090" i="1"/>
  <c r="N5090" i="1"/>
  <c r="L5090" i="1"/>
  <c r="E5090" i="1"/>
  <c r="W5089" i="1"/>
  <c r="U5089" i="1"/>
  <c r="S5089" i="1"/>
  <c r="O5089" i="1"/>
  <c r="N5089" i="1"/>
  <c r="L5089" i="1"/>
  <c r="E5089" i="1"/>
  <c r="W5088" i="1"/>
  <c r="U5088" i="1"/>
  <c r="S5088" i="1"/>
  <c r="O5088" i="1"/>
  <c r="N5088" i="1"/>
  <c r="L5088" i="1"/>
  <c r="E5088" i="1"/>
  <c r="W5087" i="1"/>
  <c r="U5087" i="1"/>
  <c r="S5087" i="1"/>
  <c r="O5087" i="1"/>
  <c r="N5087" i="1"/>
  <c r="L5087" i="1"/>
  <c r="E5087" i="1"/>
  <c r="W5086" i="1"/>
  <c r="U5086" i="1"/>
  <c r="S5086" i="1"/>
  <c r="O5086" i="1"/>
  <c r="N5086" i="1"/>
  <c r="L5086" i="1"/>
  <c r="E5086" i="1"/>
  <c r="W5085" i="1"/>
  <c r="U5085" i="1"/>
  <c r="S5085" i="1"/>
  <c r="O5085" i="1"/>
  <c r="N5085" i="1"/>
  <c r="L5085" i="1"/>
  <c r="E5085" i="1"/>
  <c r="W5084" i="1"/>
  <c r="U5084" i="1"/>
  <c r="S5084" i="1"/>
  <c r="O5084" i="1"/>
  <c r="N5084" i="1"/>
  <c r="L5084" i="1"/>
  <c r="E5084" i="1"/>
  <c r="W5083" i="1"/>
  <c r="U5083" i="1"/>
  <c r="S5083" i="1"/>
  <c r="O5083" i="1"/>
  <c r="N5083" i="1"/>
  <c r="L5083" i="1"/>
  <c r="E5083" i="1"/>
  <c r="W5082" i="1"/>
  <c r="U5082" i="1"/>
  <c r="S5082" i="1"/>
  <c r="O5082" i="1"/>
  <c r="N5082" i="1"/>
  <c r="L5082" i="1"/>
  <c r="E5082" i="1"/>
  <c r="W5081" i="1"/>
  <c r="U5081" i="1"/>
  <c r="S5081" i="1"/>
  <c r="O5081" i="1"/>
  <c r="N5081" i="1"/>
  <c r="L5081" i="1"/>
  <c r="E5081" i="1"/>
  <c r="W5080" i="1"/>
  <c r="U5080" i="1"/>
  <c r="S5080" i="1"/>
  <c r="O5080" i="1"/>
  <c r="N5080" i="1"/>
  <c r="L5080" i="1"/>
  <c r="E5080" i="1"/>
  <c r="W5079" i="1"/>
  <c r="U5079" i="1"/>
  <c r="S5079" i="1"/>
  <c r="O5079" i="1"/>
  <c r="N5079" i="1"/>
  <c r="L5079" i="1"/>
  <c r="E5079" i="1"/>
  <c r="W5078" i="1"/>
  <c r="U5078" i="1"/>
  <c r="S5078" i="1"/>
  <c r="O5078" i="1"/>
  <c r="N5078" i="1"/>
  <c r="L5078" i="1"/>
  <c r="E5078" i="1"/>
  <c r="W5077" i="1"/>
  <c r="U5077" i="1"/>
  <c r="S5077" i="1"/>
  <c r="O5077" i="1"/>
  <c r="N5077" i="1"/>
  <c r="L5077" i="1"/>
  <c r="E5077" i="1"/>
  <c r="W5076" i="1"/>
  <c r="U5076" i="1"/>
  <c r="S5076" i="1"/>
  <c r="O5076" i="1"/>
  <c r="N5076" i="1"/>
  <c r="L5076" i="1"/>
  <c r="E5076" i="1"/>
  <c r="W5075" i="1"/>
  <c r="U5075" i="1"/>
  <c r="S5075" i="1"/>
  <c r="O5075" i="1"/>
  <c r="N5075" i="1"/>
  <c r="L5075" i="1"/>
  <c r="E5075" i="1"/>
  <c r="W5074" i="1"/>
  <c r="U5074" i="1"/>
  <c r="S5074" i="1"/>
  <c r="O5074" i="1"/>
  <c r="N5074" i="1"/>
  <c r="L5074" i="1"/>
  <c r="E5074" i="1"/>
  <c r="W5073" i="1"/>
  <c r="U5073" i="1"/>
  <c r="S5073" i="1"/>
  <c r="O5073" i="1"/>
  <c r="N5073" i="1"/>
  <c r="L5073" i="1"/>
  <c r="E5073" i="1"/>
  <c r="W5072" i="1"/>
  <c r="U5072" i="1"/>
  <c r="S5072" i="1"/>
  <c r="O5072" i="1"/>
  <c r="N5072" i="1"/>
  <c r="L5072" i="1"/>
  <c r="E5072" i="1"/>
  <c r="W5071" i="1"/>
  <c r="U5071" i="1"/>
  <c r="S5071" i="1"/>
  <c r="O5071" i="1"/>
  <c r="N5071" i="1"/>
  <c r="L5071" i="1"/>
  <c r="E5071" i="1"/>
  <c r="W5070" i="1"/>
  <c r="U5070" i="1"/>
  <c r="S5070" i="1"/>
  <c r="O5070" i="1"/>
  <c r="N5070" i="1"/>
  <c r="L5070" i="1"/>
  <c r="E5070" i="1"/>
  <c r="W5069" i="1"/>
  <c r="U5069" i="1"/>
  <c r="S5069" i="1"/>
  <c r="O5069" i="1"/>
  <c r="N5069" i="1"/>
  <c r="L5069" i="1"/>
  <c r="E5069" i="1"/>
  <c r="W5068" i="1"/>
  <c r="U5068" i="1"/>
  <c r="S5068" i="1"/>
  <c r="O5068" i="1"/>
  <c r="N5068" i="1"/>
  <c r="L5068" i="1"/>
  <c r="E5068" i="1"/>
  <c r="W5067" i="1"/>
  <c r="U5067" i="1"/>
  <c r="S5067" i="1"/>
  <c r="O5067" i="1"/>
  <c r="N5067" i="1"/>
  <c r="L5067" i="1"/>
  <c r="E5067" i="1"/>
  <c r="W5066" i="1"/>
  <c r="U5066" i="1"/>
  <c r="S5066" i="1"/>
  <c r="O5066" i="1"/>
  <c r="N5066" i="1"/>
  <c r="L5066" i="1"/>
  <c r="E5066" i="1"/>
  <c r="W5065" i="1"/>
  <c r="U5065" i="1"/>
  <c r="S5065" i="1"/>
  <c r="O5065" i="1"/>
  <c r="N5065" i="1"/>
  <c r="L5065" i="1"/>
  <c r="E5065" i="1"/>
  <c r="W5064" i="1"/>
  <c r="U5064" i="1"/>
  <c r="S5064" i="1"/>
  <c r="O5064" i="1"/>
  <c r="N5064" i="1"/>
  <c r="L5064" i="1"/>
  <c r="E5064" i="1"/>
  <c r="W5063" i="1"/>
  <c r="U5063" i="1"/>
  <c r="S5063" i="1"/>
  <c r="O5063" i="1"/>
  <c r="N5063" i="1"/>
  <c r="L5063" i="1"/>
  <c r="E5063" i="1"/>
  <c r="W5062" i="1"/>
  <c r="U5062" i="1"/>
  <c r="S5062" i="1"/>
  <c r="O5062" i="1"/>
  <c r="N5062" i="1"/>
  <c r="L5062" i="1"/>
  <c r="E5062" i="1"/>
  <c r="W5061" i="1"/>
  <c r="U5061" i="1"/>
  <c r="S5061" i="1"/>
  <c r="O5061" i="1"/>
  <c r="N5061" i="1"/>
  <c r="L5061" i="1"/>
  <c r="E5061" i="1"/>
  <c r="W5060" i="1"/>
  <c r="U5060" i="1"/>
  <c r="S5060" i="1"/>
  <c r="O5060" i="1"/>
  <c r="N5060" i="1"/>
  <c r="L5060" i="1"/>
  <c r="E5060" i="1"/>
  <c r="W5059" i="1"/>
  <c r="U5059" i="1"/>
  <c r="S5059" i="1"/>
  <c r="O5059" i="1"/>
  <c r="N5059" i="1"/>
  <c r="L5059" i="1"/>
  <c r="E5059" i="1"/>
  <c r="W5058" i="1"/>
  <c r="U5058" i="1"/>
  <c r="S5058" i="1"/>
  <c r="O5058" i="1"/>
  <c r="N5058" i="1"/>
  <c r="L5058" i="1"/>
  <c r="E5058" i="1"/>
  <c r="W5057" i="1"/>
  <c r="U5057" i="1"/>
  <c r="S5057" i="1"/>
  <c r="O5057" i="1"/>
  <c r="N5057" i="1"/>
  <c r="L5057" i="1"/>
  <c r="E5057" i="1"/>
  <c r="W5056" i="1"/>
  <c r="U5056" i="1"/>
  <c r="S5056" i="1"/>
  <c r="O5056" i="1"/>
  <c r="N5056" i="1"/>
  <c r="L5056" i="1"/>
  <c r="E5056" i="1"/>
  <c r="W5055" i="1"/>
  <c r="U5055" i="1"/>
  <c r="S5055" i="1"/>
  <c r="O5055" i="1"/>
  <c r="N5055" i="1"/>
  <c r="L5055" i="1"/>
  <c r="E5055" i="1"/>
  <c r="W5054" i="1"/>
  <c r="U5054" i="1"/>
  <c r="S5054" i="1"/>
  <c r="O5054" i="1"/>
  <c r="N5054" i="1"/>
  <c r="L5054" i="1"/>
  <c r="E5054" i="1"/>
  <c r="W5053" i="1"/>
  <c r="U5053" i="1"/>
  <c r="S5053" i="1"/>
  <c r="O5053" i="1"/>
  <c r="N5053" i="1"/>
  <c r="L5053" i="1"/>
  <c r="E5053" i="1"/>
  <c r="W5052" i="1"/>
  <c r="U5052" i="1"/>
  <c r="S5052" i="1"/>
  <c r="O5052" i="1"/>
  <c r="N5052" i="1"/>
  <c r="L5052" i="1"/>
  <c r="E5052" i="1"/>
  <c r="W5051" i="1"/>
  <c r="U5051" i="1"/>
  <c r="S5051" i="1"/>
  <c r="O5051" i="1"/>
  <c r="N5051" i="1"/>
  <c r="L5051" i="1"/>
  <c r="E5051" i="1"/>
  <c r="W5050" i="1"/>
  <c r="U5050" i="1"/>
  <c r="S5050" i="1"/>
  <c r="O5050" i="1"/>
  <c r="N5050" i="1"/>
  <c r="L5050" i="1"/>
  <c r="E5050" i="1"/>
  <c r="W5049" i="1"/>
  <c r="U5049" i="1"/>
  <c r="S5049" i="1"/>
  <c r="O5049" i="1"/>
  <c r="N5049" i="1"/>
  <c r="L5049" i="1"/>
  <c r="E5049" i="1"/>
  <c r="W5048" i="1"/>
  <c r="U5048" i="1"/>
  <c r="S5048" i="1"/>
  <c r="O5048" i="1"/>
  <c r="N5048" i="1"/>
  <c r="L5048" i="1"/>
  <c r="E5048" i="1"/>
  <c r="W5047" i="1"/>
  <c r="U5047" i="1"/>
  <c r="S5047" i="1"/>
  <c r="O5047" i="1"/>
  <c r="N5047" i="1"/>
  <c r="L5047" i="1"/>
  <c r="E5047" i="1"/>
  <c r="W5046" i="1"/>
  <c r="U5046" i="1"/>
  <c r="S5046" i="1"/>
  <c r="O5046" i="1"/>
  <c r="N5046" i="1"/>
  <c r="L5046" i="1"/>
  <c r="E5046" i="1"/>
  <c r="W5045" i="1"/>
  <c r="U5045" i="1"/>
  <c r="S5045" i="1"/>
  <c r="O5045" i="1"/>
  <c r="N5045" i="1"/>
  <c r="L5045" i="1"/>
  <c r="E5045" i="1"/>
  <c r="W5044" i="1"/>
  <c r="U5044" i="1"/>
  <c r="S5044" i="1"/>
  <c r="O5044" i="1"/>
  <c r="N5044" i="1"/>
  <c r="L5044" i="1"/>
  <c r="E5044" i="1"/>
  <c r="W5043" i="1"/>
  <c r="U5043" i="1"/>
  <c r="S5043" i="1"/>
  <c r="O5043" i="1"/>
  <c r="N5043" i="1"/>
  <c r="L5043" i="1"/>
  <c r="E5043" i="1"/>
  <c r="W5042" i="1"/>
  <c r="U5042" i="1"/>
  <c r="S5042" i="1"/>
  <c r="O5042" i="1"/>
  <c r="N5042" i="1"/>
  <c r="L5042" i="1"/>
  <c r="E5042" i="1"/>
  <c r="W5041" i="1"/>
  <c r="U5041" i="1"/>
  <c r="S5041" i="1"/>
  <c r="O5041" i="1"/>
  <c r="N5041" i="1"/>
  <c r="L5041" i="1"/>
  <c r="E5041" i="1"/>
  <c r="W5040" i="1"/>
  <c r="U5040" i="1"/>
  <c r="S5040" i="1"/>
  <c r="O5040" i="1"/>
  <c r="N5040" i="1"/>
  <c r="L5040" i="1"/>
  <c r="E5040" i="1"/>
  <c r="W5039" i="1"/>
  <c r="U5039" i="1"/>
  <c r="S5039" i="1"/>
  <c r="O5039" i="1"/>
  <c r="N5039" i="1"/>
  <c r="L5039" i="1"/>
  <c r="E5039" i="1"/>
  <c r="W5038" i="1"/>
  <c r="U5038" i="1"/>
  <c r="S5038" i="1"/>
  <c r="O5038" i="1"/>
  <c r="N5038" i="1"/>
  <c r="L5038" i="1"/>
  <c r="E5038" i="1"/>
  <c r="W5037" i="1"/>
  <c r="U5037" i="1"/>
  <c r="S5037" i="1"/>
  <c r="O5037" i="1"/>
  <c r="N5037" i="1"/>
  <c r="L5037" i="1"/>
  <c r="E5037" i="1"/>
  <c r="W5036" i="1"/>
  <c r="U5036" i="1"/>
  <c r="S5036" i="1"/>
  <c r="O5036" i="1"/>
  <c r="N5036" i="1"/>
  <c r="L5036" i="1"/>
  <c r="E5036" i="1"/>
  <c r="W5035" i="1"/>
  <c r="U5035" i="1"/>
  <c r="S5035" i="1"/>
  <c r="O5035" i="1"/>
  <c r="N5035" i="1"/>
  <c r="L5035" i="1"/>
  <c r="E5035" i="1"/>
  <c r="W5034" i="1"/>
  <c r="U5034" i="1"/>
  <c r="S5034" i="1"/>
  <c r="O5034" i="1"/>
  <c r="N5034" i="1"/>
  <c r="L5034" i="1"/>
  <c r="E5034" i="1"/>
  <c r="W5033" i="1"/>
  <c r="U5033" i="1"/>
  <c r="S5033" i="1"/>
  <c r="O5033" i="1"/>
  <c r="N5033" i="1"/>
  <c r="L5033" i="1"/>
  <c r="E5033" i="1"/>
  <c r="W5032" i="1"/>
  <c r="U5032" i="1"/>
  <c r="S5032" i="1"/>
  <c r="O5032" i="1"/>
  <c r="N5032" i="1"/>
  <c r="L5032" i="1"/>
  <c r="E5032" i="1"/>
  <c r="W5031" i="1"/>
  <c r="U5031" i="1"/>
  <c r="S5031" i="1"/>
  <c r="O5031" i="1"/>
  <c r="N5031" i="1"/>
  <c r="L5031" i="1"/>
  <c r="E5031" i="1"/>
  <c r="W5030" i="1"/>
  <c r="U5030" i="1"/>
  <c r="S5030" i="1"/>
  <c r="O5030" i="1"/>
  <c r="N5030" i="1"/>
  <c r="L5030" i="1"/>
  <c r="E5030" i="1"/>
  <c r="W5029" i="1"/>
  <c r="U5029" i="1"/>
  <c r="S5029" i="1"/>
  <c r="O5029" i="1"/>
  <c r="N5029" i="1"/>
  <c r="L5029" i="1"/>
  <c r="E5029" i="1"/>
  <c r="W5028" i="1"/>
  <c r="U5028" i="1"/>
  <c r="S5028" i="1"/>
  <c r="O5028" i="1"/>
  <c r="N5028" i="1"/>
  <c r="L5028" i="1"/>
  <c r="E5028" i="1"/>
  <c r="W5027" i="1"/>
  <c r="U5027" i="1"/>
  <c r="S5027" i="1"/>
  <c r="O5027" i="1"/>
  <c r="N5027" i="1"/>
  <c r="L5027" i="1"/>
  <c r="E5027" i="1"/>
  <c r="W5026" i="1"/>
  <c r="U5026" i="1"/>
  <c r="S5026" i="1"/>
  <c r="O5026" i="1"/>
  <c r="N5026" i="1"/>
  <c r="L5026" i="1"/>
  <c r="E5026" i="1"/>
  <c r="W5025" i="1"/>
  <c r="U5025" i="1"/>
  <c r="S5025" i="1"/>
  <c r="O5025" i="1"/>
  <c r="N5025" i="1"/>
  <c r="L5025" i="1"/>
  <c r="E5025" i="1"/>
  <c r="W5024" i="1"/>
  <c r="U5024" i="1"/>
  <c r="S5024" i="1"/>
  <c r="O5024" i="1"/>
  <c r="N5024" i="1"/>
  <c r="L5024" i="1"/>
  <c r="E5024" i="1"/>
  <c r="W5023" i="1"/>
  <c r="U5023" i="1"/>
  <c r="S5023" i="1"/>
  <c r="O5023" i="1"/>
  <c r="N5023" i="1"/>
  <c r="L5023" i="1"/>
  <c r="E5023" i="1"/>
  <c r="W5022" i="1"/>
  <c r="U5022" i="1"/>
  <c r="S5022" i="1"/>
  <c r="O5022" i="1"/>
  <c r="N5022" i="1"/>
  <c r="L5022" i="1"/>
  <c r="E5022" i="1"/>
  <c r="W5021" i="1"/>
  <c r="U5021" i="1"/>
  <c r="S5021" i="1"/>
  <c r="O5021" i="1"/>
  <c r="N5021" i="1"/>
  <c r="L5021" i="1"/>
  <c r="E5021" i="1"/>
  <c r="W5020" i="1"/>
  <c r="U5020" i="1"/>
  <c r="S5020" i="1"/>
  <c r="O5020" i="1"/>
  <c r="N5020" i="1"/>
  <c r="L5020" i="1"/>
  <c r="E5020" i="1"/>
  <c r="W5019" i="1"/>
  <c r="U5019" i="1"/>
  <c r="S5019" i="1"/>
  <c r="O5019" i="1"/>
  <c r="N5019" i="1"/>
  <c r="L5019" i="1"/>
  <c r="E5019" i="1"/>
  <c r="W5018" i="1"/>
  <c r="U5018" i="1"/>
  <c r="S5018" i="1"/>
  <c r="O5018" i="1"/>
  <c r="N5018" i="1"/>
  <c r="L5018" i="1"/>
  <c r="E5018" i="1"/>
  <c r="W5017" i="1"/>
  <c r="U5017" i="1"/>
  <c r="S5017" i="1"/>
  <c r="O5017" i="1"/>
  <c r="N5017" i="1"/>
  <c r="L5017" i="1"/>
  <c r="E5017" i="1"/>
  <c r="W5016" i="1"/>
  <c r="U5016" i="1"/>
  <c r="S5016" i="1"/>
  <c r="O5016" i="1"/>
  <c r="N5016" i="1"/>
  <c r="L5016" i="1"/>
  <c r="E5016" i="1"/>
  <c r="W5015" i="1"/>
  <c r="U5015" i="1"/>
  <c r="S5015" i="1"/>
  <c r="O5015" i="1"/>
  <c r="N5015" i="1"/>
  <c r="L5015" i="1"/>
  <c r="E5015" i="1"/>
  <c r="W5014" i="1"/>
  <c r="U5014" i="1"/>
  <c r="S5014" i="1"/>
  <c r="O5014" i="1"/>
  <c r="N5014" i="1"/>
  <c r="L5014" i="1"/>
  <c r="E5014" i="1"/>
  <c r="W5013" i="1"/>
  <c r="U5013" i="1"/>
  <c r="S5013" i="1"/>
  <c r="O5013" i="1"/>
  <c r="N5013" i="1"/>
  <c r="L5013" i="1"/>
  <c r="E5013" i="1"/>
  <c r="W5012" i="1"/>
  <c r="U5012" i="1"/>
  <c r="S5012" i="1"/>
  <c r="O5012" i="1"/>
  <c r="N5012" i="1"/>
  <c r="L5012" i="1"/>
  <c r="E5012" i="1"/>
  <c r="W5011" i="1"/>
  <c r="U5011" i="1"/>
  <c r="S5011" i="1"/>
  <c r="O5011" i="1"/>
  <c r="N5011" i="1"/>
  <c r="L5011" i="1"/>
  <c r="E5011" i="1"/>
  <c r="W5010" i="1"/>
  <c r="U5010" i="1"/>
  <c r="S5010" i="1"/>
  <c r="O5010" i="1"/>
  <c r="N5010" i="1"/>
  <c r="L5010" i="1"/>
  <c r="E5010" i="1"/>
  <c r="W5009" i="1"/>
  <c r="U5009" i="1"/>
  <c r="S5009" i="1"/>
  <c r="O5009" i="1"/>
  <c r="N5009" i="1"/>
  <c r="L5009" i="1"/>
  <c r="E5009" i="1"/>
  <c r="W5008" i="1"/>
  <c r="U5008" i="1"/>
  <c r="S5008" i="1"/>
  <c r="O5008" i="1"/>
  <c r="N5008" i="1"/>
  <c r="L5008" i="1"/>
  <c r="E5008" i="1"/>
  <c r="W5007" i="1"/>
  <c r="U5007" i="1"/>
  <c r="S5007" i="1"/>
  <c r="O5007" i="1"/>
  <c r="N5007" i="1"/>
  <c r="L5007" i="1"/>
  <c r="E5007" i="1"/>
  <c r="W5006" i="1"/>
  <c r="U5006" i="1"/>
  <c r="S5006" i="1"/>
  <c r="O5006" i="1"/>
  <c r="N5006" i="1"/>
  <c r="L5006" i="1"/>
  <c r="E5006" i="1"/>
  <c r="W5005" i="1"/>
  <c r="U5005" i="1"/>
  <c r="S5005" i="1"/>
  <c r="O5005" i="1"/>
  <c r="N5005" i="1"/>
  <c r="L5005" i="1"/>
  <c r="E5005" i="1"/>
  <c r="W5004" i="1"/>
  <c r="U5004" i="1"/>
  <c r="S5004" i="1"/>
  <c r="O5004" i="1"/>
  <c r="N5004" i="1"/>
  <c r="L5004" i="1"/>
  <c r="E5004" i="1"/>
  <c r="W5003" i="1"/>
  <c r="U5003" i="1"/>
  <c r="S5003" i="1"/>
  <c r="O5003" i="1"/>
  <c r="N5003" i="1"/>
  <c r="L5003" i="1"/>
  <c r="E5003" i="1"/>
  <c r="W5002" i="1"/>
  <c r="U5002" i="1"/>
  <c r="S5002" i="1"/>
  <c r="O5002" i="1"/>
  <c r="N5002" i="1"/>
  <c r="L5002" i="1"/>
  <c r="E5002" i="1"/>
  <c r="W5001" i="1"/>
  <c r="U5001" i="1"/>
  <c r="S5001" i="1"/>
  <c r="O5001" i="1"/>
  <c r="N5001" i="1"/>
  <c r="L5001" i="1"/>
  <c r="E5001" i="1"/>
  <c r="W5000" i="1"/>
  <c r="U5000" i="1"/>
  <c r="S5000" i="1"/>
  <c r="O5000" i="1"/>
  <c r="N5000" i="1"/>
  <c r="L5000" i="1"/>
  <c r="E5000" i="1"/>
  <c r="W4999" i="1"/>
  <c r="U4999" i="1"/>
  <c r="S4999" i="1"/>
  <c r="O4999" i="1"/>
  <c r="N4999" i="1"/>
  <c r="L4999" i="1"/>
  <c r="E4999" i="1"/>
  <c r="W4998" i="1"/>
  <c r="U4998" i="1"/>
  <c r="S4998" i="1"/>
  <c r="O4998" i="1"/>
  <c r="N4998" i="1"/>
  <c r="L4998" i="1"/>
  <c r="E4998" i="1"/>
  <c r="W4997" i="1"/>
  <c r="U4997" i="1"/>
  <c r="S4997" i="1"/>
  <c r="O4997" i="1"/>
  <c r="N4997" i="1"/>
  <c r="L4997" i="1"/>
  <c r="E4997" i="1"/>
  <c r="W4996" i="1"/>
  <c r="U4996" i="1"/>
  <c r="S4996" i="1"/>
  <c r="O4996" i="1"/>
  <c r="N4996" i="1"/>
  <c r="L4996" i="1"/>
  <c r="E4996" i="1"/>
  <c r="W4995" i="1"/>
  <c r="U4995" i="1"/>
  <c r="S4995" i="1"/>
  <c r="O4995" i="1"/>
  <c r="N4995" i="1"/>
  <c r="L4995" i="1"/>
  <c r="E4995" i="1"/>
  <c r="W4994" i="1"/>
  <c r="U4994" i="1"/>
  <c r="S4994" i="1"/>
  <c r="O4994" i="1"/>
  <c r="N4994" i="1"/>
  <c r="L4994" i="1"/>
  <c r="E4994" i="1"/>
  <c r="W4993" i="1"/>
  <c r="U4993" i="1"/>
  <c r="S4993" i="1"/>
  <c r="O4993" i="1"/>
  <c r="N4993" i="1"/>
  <c r="L4993" i="1"/>
  <c r="E4993" i="1"/>
  <c r="W4992" i="1"/>
  <c r="U4992" i="1"/>
  <c r="S4992" i="1"/>
  <c r="O4992" i="1"/>
  <c r="N4992" i="1"/>
  <c r="L4992" i="1"/>
  <c r="E4992" i="1"/>
  <c r="W4991" i="1"/>
  <c r="U4991" i="1"/>
  <c r="S4991" i="1"/>
  <c r="O4991" i="1"/>
  <c r="N4991" i="1"/>
  <c r="L4991" i="1"/>
  <c r="E4991" i="1"/>
  <c r="W4990" i="1"/>
  <c r="U4990" i="1"/>
  <c r="S4990" i="1"/>
  <c r="O4990" i="1"/>
  <c r="N4990" i="1"/>
  <c r="L4990" i="1"/>
  <c r="E4990" i="1"/>
  <c r="W4989" i="1"/>
  <c r="U4989" i="1"/>
  <c r="S4989" i="1"/>
  <c r="O4989" i="1"/>
  <c r="N4989" i="1"/>
  <c r="L4989" i="1"/>
  <c r="E4989" i="1"/>
  <c r="W4988" i="1"/>
  <c r="U4988" i="1"/>
  <c r="S4988" i="1"/>
  <c r="O4988" i="1"/>
  <c r="N4988" i="1"/>
  <c r="L4988" i="1"/>
  <c r="E4988" i="1"/>
  <c r="W4987" i="1"/>
  <c r="U4987" i="1"/>
  <c r="S4987" i="1"/>
  <c r="O4987" i="1"/>
  <c r="N4987" i="1"/>
  <c r="L4987" i="1"/>
  <c r="E4987" i="1"/>
  <c r="W4986" i="1"/>
  <c r="U4986" i="1"/>
  <c r="S4986" i="1"/>
  <c r="O4986" i="1"/>
  <c r="N4986" i="1"/>
  <c r="L4986" i="1"/>
  <c r="E4986" i="1"/>
  <c r="W4985" i="1"/>
  <c r="U4985" i="1"/>
  <c r="S4985" i="1"/>
  <c r="O4985" i="1"/>
  <c r="N4985" i="1"/>
  <c r="L4985" i="1"/>
  <c r="E4985" i="1"/>
  <c r="W4984" i="1"/>
  <c r="U4984" i="1"/>
  <c r="S4984" i="1"/>
  <c r="O4984" i="1"/>
  <c r="N4984" i="1"/>
  <c r="L4984" i="1"/>
  <c r="E4984" i="1"/>
  <c r="W4983" i="1"/>
  <c r="U4983" i="1"/>
  <c r="S4983" i="1"/>
  <c r="O4983" i="1"/>
  <c r="N4983" i="1"/>
  <c r="L4983" i="1"/>
  <c r="E4983" i="1"/>
  <c r="W4982" i="1"/>
  <c r="U4982" i="1"/>
  <c r="S4982" i="1"/>
  <c r="O4982" i="1"/>
  <c r="N4982" i="1"/>
  <c r="L4982" i="1"/>
  <c r="E4982" i="1"/>
  <c r="W4981" i="1"/>
  <c r="U4981" i="1"/>
  <c r="S4981" i="1"/>
  <c r="O4981" i="1"/>
  <c r="N4981" i="1"/>
  <c r="L4981" i="1"/>
  <c r="E4981" i="1"/>
  <c r="W4980" i="1"/>
  <c r="U4980" i="1"/>
  <c r="S4980" i="1"/>
  <c r="O4980" i="1"/>
  <c r="N4980" i="1"/>
  <c r="L4980" i="1"/>
  <c r="E4980" i="1"/>
  <c r="W4979" i="1"/>
  <c r="U4979" i="1"/>
  <c r="S4979" i="1"/>
  <c r="O4979" i="1"/>
  <c r="N4979" i="1"/>
  <c r="L4979" i="1"/>
  <c r="E4979" i="1"/>
  <c r="W4978" i="1"/>
  <c r="U4978" i="1"/>
  <c r="S4978" i="1"/>
  <c r="O4978" i="1"/>
  <c r="N4978" i="1"/>
  <c r="L4978" i="1"/>
  <c r="E4978" i="1"/>
  <c r="W4977" i="1"/>
  <c r="U4977" i="1"/>
  <c r="S4977" i="1"/>
  <c r="O4977" i="1"/>
  <c r="N4977" i="1"/>
  <c r="L4977" i="1"/>
  <c r="E4977" i="1"/>
  <c r="W4976" i="1"/>
  <c r="U4976" i="1"/>
  <c r="S4976" i="1"/>
  <c r="O4976" i="1"/>
  <c r="N4976" i="1"/>
  <c r="L4976" i="1"/>
  <c r="E4976" i="1"/>
  <c r="W4975" i="1"/>
  <c r="U4975" i="1"/>
  <c r="S4975" i="1"/>
  <c r="O4975" i="1"/>
  <c r="N4975" i="1"/>
  <c r="L4975" i="1"/>
  <c r="E4975" i="1"/>
  <c r="W4974" i="1"/>
  <c r="U4974" i="1"/>
  <c r="S4974" i="1"/>
  <c r="O4974" i="1"/>
  <c r="N4974" i="1"/>
  <c r="L4974" i="1"/>
  <c r="E4974" i="1"/>
  <c r="W4973" i="1"/>
  <c r="U4973" i="1"/>
  <c r="S4973" i="1"/>
  <c r="O4973" i="1"/>
  <c r="N4973" i="1"/>
  <c r="L4973" i="1"/>
  <c r="E4973" i="1"/>
  <c r="W4972" i="1"/>
  <c r="U4972" i="1"/>
  <c r="S4972" i="1"/>
  <c r="O4972" i="1"/>
  <c r="N4972" i="1"/>
  <c r="L4972" i="1"/>
  <c r="E4972" i="1"/>
  <c r="W4971" i="1"/>
  <c r="U4971" i="1"/>
  <c r="S4971" i="1"/>
  <c r="O4971" i="1"/>
  <c r="N4971" i="1"/>
  <c r="L4971" i="1"/>
  <c r="E4971" i="1"/>
  <c r="W4970" i="1"/>
  <c r="U4970" i="1"/>
  <c r="S4970" i="1"/>
  <c r="O4970" i="1"/>
  <c r="N4970" i="1"/>
  <c r="L4970" i="1"/>
  <c r="E4970" i="1"/>
  <c r="W4969" i="1"/>
  <c r="U4969" i="1"/>
  <c r="S4969" i="1"/>
  <c r="O4969" i="1"/>
  <c r="N4969" i="1"/>
  <c r="L4969" i="1"/>
  <c r="E4969" i="1"/>
  <c r="W4968" i="1"/>
  <c r="U4968" i="1"/>
  <c r="S4968" i="1"/>
  <c r="O4968" i="1"/>
  <c r="N4968" i="1"/>
  <c r="L4968" i="1"/>
  <c r="E4968" i="1"/>
  <c r="W4967" i="1"/>
  <c r="U4967" i="1"/>
  <c r="S4967" i="1"/>
  <c r="O4967" i="1"/>
  <c r="N4967" i="1"/>
  <c r="L4967" i="1"/>
  <c r="E4967" i="1"/>
  <c r="W4966" i="1"/>
  <c r="U4966" i="1"/>
  <c r="S4966" i="1"/>
  <c r="O4966" i="1"/>
  <c r="N4966" i="1"/>
  <c r="L4966" i="1"/>
  <c r="E4966" i="1"/>
  <c r="W4965" i="1"/>
  <c r="U4965" i="1"/>
  <c r="S4965" i="1"/>
  <c r="O4965" i="1"/>
  <c r="N4965" i="1"/>
  <c r="L4965" i="1"/>
  <c r="E4965" i="1"/>
  <c r="W4964" i="1"/>
  <c r="U4964" i="1"/>
  <c r="S4964" i="1"/>
  <c r="O4964" i="1"/>
  <c r="N4964" i="1"/>
  <c r="L4964" i="1"/>
  <c r="E4964" i="1"/>
  <c r="W4963" i="1"/>
  <c r="U4963" i="1"/>
  <c r="S4963" i="1"/>
  <c r="O4963" i="1"/>
  <c r="N4963" i="1"/>
  <c r="L4963" i="1"/>
  <c r="E4963" i="1"/>
  <c r="W4962" i="1"/>
  <c r="U4962" i="1"/>
  <c r="S4962" i="1"/>
  <c r="O4962" i="1"/>
  <c r="N4962" i="1"/>
  <c r="L4962" i="1"/>
  <c r="E4962" i="1"/>
  <c r="W4961" i="1"/>
  <c r="U4961" i="1"/>
  <c r="S4961" i="1"/>
  <c r="O4961" i="1"/>
  <c r="N4961" i="1"/>
  <c r="L4961" i="1"/>
  <c r="E4961" i="1"/>
  <c r="W4960" i="1"/>
  <c r="U4960" i="1"/>
  <c r="S4960" i="1"/>
  <c r="O4960" i="1"/>
  <c r="N4960" i="1"/>
  <c r="L4960" i="1"/>
  <c r="E4960" i="1"/>
  <c r="W4959" i="1"/>
  <c r="U4959" i="1"/>
  <c r="S4959" i="1"/>
  <c r="O4959" i="1"/>
  <c r="N4959" i="1"/>
  <c r="L4959" i="1"/>
  <c r="E4959" i="1"/>
  <c r="W4958" i="1"/>
  <c r="U4958" i="1"/>
  <c r="S4958" i="1"/>
  <c r="O4958" i="1"/>
  <c r="N4958" i="1"/>
  <c r="L4958" i="1"/>
  <c r="E4958" i="1"/>
  <c r="W4957" i="1"/>
  <c r="U4957" i="1"/>
  <c r="S4957" i="1"/>
  <c r="O4957" i="1"/>
  <c r="N4957" i="1"/>
  <c r="L4957" i="1"/>
  <c r="E4957" i="1"/>
  <c r="W4956" i="1"/>
  <c r="U4956" i="1"/>
  <c r="S4956" i="1"/>
  <c r="O4956" i="1"/>
  <c r="N4956" i="1"/>
  <c r="L4956" i="1"/>
  <c r="E4956" i="1"/>
  <c r="W4955" i="1"/>
  <c r="U4955" i="1"/>
  <c r="S4955" i="1"/>
  <c r="O4955" i="1"/>
  <c r="N4955" i="1"/>
  <c r="L4955" i="1"/>
  <c r="E4955" i="1"/>
  <c r="W4954" i="1"/>
  <c r="U4954" i="1"/>
  <c r="S4954" i="1"/>
  <c r="O4954" i="1"/>
  <c r="N4954" i="1"/>
  <c r="L4954" i="1"/>
  <c r="E4954" i="1"/>
  <c r="W4953" i="1"/>
  <c r="U4953" i="1"/>
  <c r="S4953" i="1"/>
  <c r="O4953" i="1"/>
  <c r="N4953" i="1"/>
  <c r="L4953" i="1"/>
  <c r="E4953" i="1"/>
  <c r="W4952" i="1"/>
  <c r="U4952" i="1"/>
  <c r="S4952" i="1"/>
  <c r="O4952" i="1"/>
  <c r="N4952" i="1"/>
  <c r="L4952" i="1"/>
  <c r="E4952" i="1"/>
  <c r="W4951" i="1"/>
  <c r="U4951" i="1"/>
  <c r="S4951" i="1"/>
  <c r="O4951" i="1"/>
  <c r="N4951" i="1"/>
  <c r="L4951" i="1"/>
  <c r="E4951" i="1"/>
  <c r="W4950" i="1"/>
  <c r="U4950" i="1"/>
  <c r="S4950" i="1"/>
  <c r="O4950" i="1"/>
  <c r="N4950" i="1"/>
  <c r="L4950" i="1"/>
  <c r="E4950" i="1"/>
  <c r="W4949" i="1"/>
  <c r="U4949" i="1"/>
  <c r="S4949" i="1"/>
  <c r="O4949" i="1"/>
  <c r="N4949" i="1"/>
  <c r="L4949" i="1"/>
  <c r="E4949" i="1"/>
  <c r="W4948" i="1"/>
  <c r="U4948" i="1"/>
  <c r="S4948" i="1"/>
  <c r="O4948" i="1"/>
  <c r="N4948" i="1"/>
  <c r="L4948" i="1"/>
  <c r="E4948" i="1"/>
  <c r="W4947" i="1"/>
  <c r="U4947" i="1"/>
  <c r="S4947" i="1"/>
  <c r="O4947" i="1"/>
  <c r="N4947" i="1"/>
  <c r="L4947" i="1"/>
  <c r="E4947" i="1"/>
  <c r="W4946" i="1"/>
  <c r="U4946" i="1"/>
  <c r="S4946" i="1"/>
  <c r="O4946" i="1"/>
  <c r="N4946" i="1"/>
  <c r="L4946" i="1"/>
  <c r="E4946" i="1"/>
  <c r="W4945" i="1"/>
  <c r="U4945" i="1"/>
  <c r="S4945" i="1"/>
  <c r="O4945" i="1"/>
  <c r="N4945" i="1"/>
  <c r="L4945" i="1"/>
  <c r="E4945" i="1"/>
  <c r="W4944" i="1"/>
  <c r="U4944" i="1"/>
  <c r="S4944" i="1"/>
  <c r="O4944" i="1"/>
  <c r="N4944" i="1"/>
  <c r="L4944" i="1"/>
  <c r="E4944" i="1"/>
  <c r="W4943" i="1"/>
  <c r="U4943" i="1"/>
  <c r="S4943" i="1"/>
  <c r="O4943" i="1"/>
  <c r="N4943" i="1"/>
  <c r="L4943" i="1"/>
  <c r="E4943" i="1"/>
  <c r="W4942" i="1"/>
  <c r="U4942" i="1"/>
  <c r="S4942" i="1"/>
  <c r="O4942" i="1"/>
  <c r="N4942" i="1"/>
  <c r="L4942" i="1"/>
  <c r="E4942" i="1"/>
  <c r="W4941" i="1"/>
  <c r="U4941" i="1"/>
  <c r="S4941" i="1"/>
  <c r="O4941" i="1"/>
  <c r="N4941" i="1"/>
  <c r="L4941" i="1"/>
  <c r="E4941" i="1"/>
  <c r="W4940" i="1"/>
  <c r="U4940" i="1"/>
  <c r="S4940" i="1"/>
  <c r="O4940" i="1"/>
  <c r="N4940" i="1"/>
  <c r="L4940" i="1"/>
  <c r="E4940" i="1"/>
  <c r="W4939" i="1"/>
  <c r="U4939" i="1"/>
  <c r="S4939" i="1"/>
  <c r="O4939" i="1"/>
  <c r="N4939" i="1"/>
  <c r="L4939" i="1"/>
  <c r="E4939" i="1"/>
  <c r="W4938" i="1"/>
  <c r="U4938" i="1"/>
  <c r="S4938" i="1"/>
  <c r="O4938" i="1"/>
  <c r="N4938" i="1"/>
  <c r="L4938" i="1"/>
  <c r="E4938" i="1"/>
  <c r="W4937" i="1"/>
  <c r="U4937" i="1"/>
  <c r="S4937" i="1"/>
  <c r="O4937" i="1"/>
  <c r="N4937" i="1"/>
  <c r="L4937" i="1"/>
  <c r="E4937" i="1"/>
  <c r="W4936" i="1"/>
  <c r="U4936" i="1"/>
  <c r="S4936" i="1"/>
  <c r="O4936" i="1"/>
  <c r="N4936" i="1"/>
  <c r="L4936" i="1"/>
  <c r="E4936" i="1"/>
  <c r="W4935" i="1"/>
  <c r="U4935" i="1"/>
  <c r="S4935" i="1"/>
  <c r="O4935" i="1"/>
  <c r="N4935" i="1"/>
  <c r="L4935" i="1"/>
  <c r="E4935" i="1"/>
  <c r="W4934" i="1"/>
  <c r="U4934" i="1"/>
  <c r="S4934" i="1"/>
  <c r="O4934" i="1"/>
  <c r="N4934" i="1"/>
  <c r="L4934" i="1"/>
  <c r="E4934" i="1"/>
  <c r="W4933" i="1"/>
  <c r="U4933" i="1"/>
  <c r="S4933" i="1"/>
  <c r="O4933" i="1"/>
  <c r="N4933" i="1"/>
  <c r="L4933" i="1"/>
  <c r="E4933" i="1"/>
  <c r="W4932" i="1"/>
  <c r="U4932" i="1"/>
  <c r="S4932" i="1"/>
  <c r="O4932" i="1"/>
  <c r="N4932" i="1"/>
  <c r="L4932" i="1"/>
  <c r="E4932" i="1"/>
  <c r="W4931" i="1"/>
  <c r="U4931" i="1"/>
  <c r="S4931" i="1"/>
  <c r="O4931" i="1"/>
  <c r="N4931" i="1"/>
  <c r="L4931" i="1"/>
  <c r="E4931" i="1"/>
  <c r="W4930" i="1"/>
  <c r="U4930" i="1"/>
  <c r="S4930" i="1"/>
  <c r="O4930" i="1"/>
  <c r="N4930" i="1"/>
  <c r="L4930" i="1"/>
  <c r="E4930" i="1"/>
  <c r="W4929" i="1"/>
  <c r="U4929" i="1"/>
  <c r="S4929" i="1"/>
  <c r="O4929" i="1"/>
  <c r="N4929" i="1"/>
  <c r="L4929" i="1"/>
  <c r="E4929" i="1"/>
  <c r="W4928" i="1"/>
  <c r="U4928" i="1"/>
  <c r="S4928" i="1"/>
  <c r="O4928" i="1"/>
  <c r="N4928" i="1"/>
  <c r="L4928" i="1"/>
  <c r="E4928" i="1"/>
  <c r="W4927" i="1"/>
  <c r="U4927" i="1"/>
  <c r="S4927" i="1"/>
  <c r="O4927" i="1"/>
  <c r="N4927" i="1"/>
  <c r="L4927" i="1"/>
  <c r="E4927" i="1"/>
  <c r="W4926" i="1"/>
  <c r="U4926" i="1"/>
  <c r="S4926" i="1"/>
  <c r="O4926" i="1"/>
  <c r="N4926" i="1"/>
  <c r="L4926" i="1"/>
  <c r="E4926" i="1"/>
  <c r="W4925" i="1"/>
  <c r="U4925" i="1"/>
  <c r="S4925" i="1"/>
  <c r="O4925" i="1"/>
  <c r="N4925" i="1"/>
  <c r="L4925" i="1"/>
  <c r="E4925" i="1"/>
  <c r="W4924" i="1"/>
  <c r="U4924" i="1"/>
  <c r="S4924" i="1"/>
  <c r="O4924" i="1"/>
  <c r="N4924" i="1"/>
  <c r="L4924" i="1"/>
  <c r="E4924" i="1"/>
  <c r="W4923" i="1"/>
  <c r="U4923" i="1"/>
  <c r="S4923" i="1"/>
  <c r="O4923" i="1"/>
  <c r="N4923" i="1"/>
  <c r="L4923" i="1"/>
  <c r="E4923" i="1"/>
  <c r="W4922" i="1"/>
  <c r="U4922" i="1"/>
  <c r="S4922" i="1"/>
  <c r="O4922" i="1"/>
  <c r="N4922" i="1"/>
  <c r="L4922" i="1"/>
  <c r="E4922" i="1"/>
  <c r="W4921" i="1"/>
  <c r="U4921" i="1"/>
  <c r="S4921" i="1"/>
  <c r="O4921" i="1"/>
  <c r="N4921" i="1"/>
  <c r="L4921" i="1"/>
  <c r="E4921" i="1"/>
  <c r="W4920" i="1"/>
  <c r="U4920" i="1"/>
  <c r="S4920" i="1"/>
  <c r="O4920" i="1"/>
  <c r="N4920" i="1"/>
  <c r="L4920" i="1"/>
  <c r="E4920" i="1"/>
  <c r="W4919" i="1"/>
  <c r="U4919" i="1"/>
  <c r="S4919" i="1"/>
  <c r="O4919" i="1"/>
  <c r="N4919" i="1"/>
  <c r="L4919" i="1"/>
  <c r="E4919" i="1"/>
  <c r="W4918" i="1"/>
  <c r="U4918" i="1"/>
  <c r="S4918" i="1"/>
  <c r="O4918" i="1"/>
  <c r="N4918" i="1"/>
  <c r="L4918" i="1"/>
  <c r="E4918" i="1"/>
  <c r="W4917" i="1"/>
  <c r="U4917" i="1"/>
  <c r="S4917" i="1"/>
  <c r="O4917" i="1"/>
  <c r="N4917" i="1"/>
  <c r="L4917" i="1"/>
  <c r="E4917" i="1"/>
  <c r="W4916" i="1"/>
  <c r="U4916" i="1"/>
  <c r="S4916" i="1"/>
  <c r="O4916" i="1"/>
  <c r="N4916" i="1"/>
  <c r="L4916" i="1"/>
  <c r="E4916" i="1"/>
  <c r="W4915" i="1"/>
  <c r="U4915" i="1"/>
  <c r="S4915" i="1"/>
  <c r="O4915" i="1"/>
  <c r="N4915" i="1"/>
  <c r="L4915" i="1"/>
  <c r="E4915" i="1"/>
  <c r="W4914" i="1"/>
  <c r="U4914" i="1"/>
  <c r="S4914" i="1"/>
  <c r="O4914" i="1"/>
  <c r="N4914" i="1"/>
  <c r="L4914" i="1"/>
  <c r="E4914" i="1"/>
  <c r="W4913" i="1"/>
  <c r="U4913" i="1"/>
  <c r="S4913" i="1"/>
  <c r="O4913" i="1"/>
  <c r="N4913" i="1"/>
  <c r="L4913" i="1"/>
  <c r="E4913" i="1"/>
  <c r="W4912" i="1"/>
  <c r="U4912" i="1"/>
  <c r="S4912" i="1"/>
  <c r="O4912" i="1"/>
  <c r="N4912" i="1"/>
  <c r="L4912" i="1"/>
  <c r="E4912" i="1"/>
  <c r="W4911" i="1"/>
  <c r="U4911" i="1"/>
  <c r="S4911" i="1"/>
  <c r="O4911" i="1"/>
  <c r="N4911" i="1"/>
  <c r="L4911" i="1"/>
  <c r="E4911" i="1"/>
  <c r="W4910" i="1"/>
  <c r="U4910" i="1"/>
  <c r="S4910" i="1"/>
  <c r="O4910" i="1"/>
  <c r="N4910" i="1"/>
  <c r="L4910" i="1"/>
  <c r="E4910" i="1"/>
  <c r="W4909" i="1"/>
  <c r="U4909" i="1"/>
  <c r="S4909" i="1"/>
  <c r="O4909" i="1"/>
  <c r="N4909" i="1"/>
  <c r="L4909" i="1"/>
  <c r="E4909" i="1"/>
  <c r="W4908" i="1"/>
  <c r="U4908" i="1"/>
  <c r="S4908" i="1"/>
  <c r="O4908" i="1"/>
  <c r="N4908" i="1"/>
  <c r="L4908" i="1"/>
  <c r="E4908" i="1"/>
  <c r="W4907" i="1"/>
  <c r="U4907" i="1"/>
  <c r="S4907" i="1"/>
  <c r="O4907" i="1"/>
  <c r="N4907" i="1"/>
  <c r="L4907" i="1"/>
  <c r="E4907" i="1"/>
  <c r="W4906" i="1"/>
  <c r="U4906" i="1"/>
  <c r="S4906" i="1"/>
  <c r="O4906" i="1"/>
  <c r="N4906" i="1"/>
  <c r="L4906" i="1"/>
  <c r="E4906" i="1"/>
  <c r="W4905" i="1"/>
  <c r="U4905" i="1"/>
  <c r="S4905" i="1"/>
  <c r="O4905" i="1"/>
  <c r="N4905" i="1"/>
  <c r="L4905" i="1"/>
  <c r="E4905" i="1"/>
  <c r="W4904" i="1"/>
  <c r="U4904" i="1"/>
  <c r="S4904" i="1"/>
  <c r="O4904" i="1"/>
  <c r="N4904" i="1"/>
  <c r="L4904" i="1"/>
  <c r="E4904" i="1"/>
  <c r="W4903" i="1"/>
  <c r="U4903" i="1"/>
  <c r="S4903" i="1"/>
  <c r="O4903" i="1"/>
  <c r="N4903" i="1"/>
  <c r="L4903" i="1"/>
  <c r="E4903" i="1"/>
  <c r="W4902" i="1"/>
  <c r="U4902" i="1"/>
  <c r="S4902" i="1"/>
  <c r="O4902" i="1"/>
  <c r="N4902" i="1"/>
  <c r="L4902" i="1"/>
  <c r="E4902" i="1"/>
  <c r="W4901" i="1"/>
  <c r="U4901" i="1"/>
  <c r="S4901" i="1"/>
  <c r="O4901" i="1"/>
  <c r="N4901" i="1"/>
  <c r="L4901" i="1"/>
  <c r="E4901" i="1"/>
  <c r="W4900" i="1"/>
  <c r="U4900" i="1"/>
  <c r="S4900" i="1"/>
  <c r="O4900" i="1"/>
  <c r="N4900" i="1"/>
  <c r="L4900" i="1"/>
  <c r="E4900" i="1"/>
  <c r="W4899" i="1"/>
  <c r="U4899" i="1"/>
  <c r="S4899" i="1"/>
  <c r="O4899" i="1"/>
  <c r="N4899" i="1"/>
  <c r="L4899" i="1"/>
  <c r="E4899" i="1"/>
  <c r="W4898" i="1"/>
  <c r="U4898" i="1"/>
  <c r="S4898" i="1"/>
  <c r="O4898" i="1"/>
  <c r="N4898" i="1"/>
  <c r="L4898" i="1"/>
  <c r="E4898" i="1"/>
  <c r="W4897" i="1"/>
  <c r="U4897" i="1"/>
  <c r="S4897" i="1"/>
  <c r="O4897" i="1"/>
  <c r="N4897" i="1"/>
  <c r="L4897" i="1"/>
  <c r="E4897" i="1"/>
  <c r="W4896" i="1"/>
  <c r="U4896" i="1"/>
  <c r="S4896" i="1"/>
  <c r="O4896" i="1"/>
  <c r="N4896" i="1"/>
  <c r="L4896" i="1"/>
  <c r="E4896" i="1"/>
  <c r="W4895" i="1"/>
  <c r="U4895" i="1"/>
  <c r="S4895" i="1"/>
  <c r="O4895" i="1"/>
  <c r="N4895" i="1"/>
  <c r="L4895" i="1"/>
  <c r="E4895" i="1"/>
  <c r="W4894" i="1"/>
  <c r="U4894" i="1"/>
  <c r="S4894" i="1"/>
  <c r="O4894" i="1"/>
  <c r="N4894" i="1"/>
  <c r="L4894" i="1"/>
  <c r="E4894" i="1"/>
  <c r="W4893" i="1"/>
  <c r="U4893" i="1"/>
  <c r="S4893" i="1"/>
  <c r="O4893" i="1"/>
  <c r="N4893" i="1"/>
  <c r="L4893" i="1"/>
  <c r="E4893" i="1"/>
  <c r="W4892" i="1"/>
  <c r="U4892" i="1"/>
  <c r="S4892" i="1"/>
  <c r="O4892" i="1"/>
  <c r="N4892" i="1"/>
  <c r="L4892" i="1"/>
  <c r="E4892" i="1"/>
  <c r="W4891" i="1"/>
  <c r="U4891" i="1"/>
  <c r="S4891" i="1"/>
  <c r="O4891" i="1"/>
  <c r="N4891" i="1"/>
  <c r="L4891" i="1"/>
  <c r="E4891" i="1"/>
  <c r="W4890" i="1"/>
  <c r="U4890" i="1"/>
  <c r="S4890" i="1"/>
  <c r="O4890" i="1"/>
  <c r="N4890" i="1"/>
  <c r="L4890" i="1"/>
  <c r="E4890" i="1"/>
  <c r="W4889" i="1"/>
  <c r="U4889" i="1"/>
  <c r="S4889" i="1"/>
  <c r="O4889" i="1"/>
  <c r="N4889" i="1"/>
  <c r="L4889" i="1"/>
  <c r="E4889" i="1"/>
  <c r="W4888" i="1"/>
  <c r="U4888" i="1"/>
  <c r="S4888" i="1"/>
  <c r="O4888" i="1"/>
  <c r="N4888" i="1"/>
  <c r="L4888" i="1"/>
  <c r="E4888" i="1"/>
  <c r="W4887" i="1"/>
  <c r="U4887" i="1"/>
  <c r="S4887" i="1"/>
  <c r="O4887" i="1"/>
  <c r="N4887" i="1"/>
  <c r="L4887" i="1"/>
  <c r="E4887" i="1"/>
  <c r="W4886" i="1"/>
  <c r="U4886" i="1"/>
  <c r="S4886" i="1"/>
  <c r="O4886" i="1"/>
  <c r="N4886" i="1"/>
  <c r="L4886" i="1"/>
  <c r="E4886" i="1"/>
  <c r="W4885" i="1"/>
  <c r="U4885" i="1"/>
  <c r="S4885" i="1"/>
  <c r="O4885" i="1"/>
  <c r="N4885" i="1"/>
  <c r="L4885" i="1"/>
  <c r="E4885" i="1"/>
  <c r="W4884" i="1"/>
  <c r="U4884" i="1"/>
  <c r="S4884" i="1"/>
  <c r="O4884" i="1"/>
  <c r="N4884" i="1"/>
  <c r="L4884" i="1"/>
  <c r="E4884" i="1"/>
  <c r="W4883" i="1"/>
  <c r="U4883" i="1"/>
  <c r="S4883" i="1"/>
  <c r="O4883" i="1"/>
  <c r="N4883" i="1"/>
  <c r="L4883" i="1"/>
  <c r="E4883" i="1"/>
  <c r="W4882" i="1"/>
  <c r="U4882" i="1"/>
  <c r="S4882" i="1"/>
  <c r="O4882" i="1"/>
  <c r="N4882" i="1"/>
  <c r="L4882" i="1"/>
  <c r="E4882" i="1"/>
  <c r="W4881" i="1"/>
  <c r="U4881" i="1"/>
  <c r="S4881" i="1"/>
  <c r="O4881" i="1"/>
  <c r="N4881" i="1"/>
  <c r="L4881" i="1"/>
  <c r="E4881" i="1"/>
  <c r="W4880" i="1"/>
  <c r="U4880" i="1"/>
  <c r="S4880" i="1"/>
  <c r="O4880" i="1"/>
  <c r="N4880" i="1"/>
  <c r="L4880" i="1"/>
  <c r="E4880" i="1"/>
  <c r="W4879" i="1"/>
  <c r="U4879" i="1"/>
  <c r="S4879" i="1"/>
  <c r="O4879" i="1"/>
  <c r="N4879" i="1"/>
  <c r="L4879" i="1"/>
  <c r="E4879" i="1"/>
  <c r="W4878" i="1"/>
  <c r="U4878" i="1"/>
  <c r="S4878" i="1"/>
  <c r="O4878" i="1"/>
  <c r="N4878" i="1"/>
  <c r="L4878" i="1"/>
  <c r="E4878" i="1"/>
  <c r="W4877" i="1"/>
  <c r="U4877" i="1"/>
  <c r="S4877" i="1"/>
  <c r="O4877" i="1"/>
  <c r="N4877" i="1"/>
  <c r="L4877" i="1"/>
  <c r="E4877" i="1"/>
  <c r="W4876" i="1"/>
  <c r="U4876" i="1"/>
  <c r="S4876" i="1"/>
  <c r="O4876" i="1"/>
  <c r="N4876" i="1"/>
  <c r="L4876" i="1"/>
  <c r="E4876" i="1"/>
  <c r="W4875" i="1"/>
  <c r="U4875" i="1"/>
  <c r="S4875" i="1"/>
  <c r="O4875" i="1"/>
  <c r="N4875" i="1"/>
  <c r="L4875" i="1"/>
  <c r="E4875" i="1"/>
  <c r="W4874" i="1"/>
  <c r="U4874" i="1"/>
  <c r="S4874" i="1"/>
  <c r="O4874" i="1"/>
  <c r="N4874" i="1"/>
  <c r="L4874" i="1"/>
  <c r="E4874" i="1"/>
  <c r="W4873" i="1"/>
  <c r="U4873" i="1"/>
  <c r="S4873" i="1"/>
  <c r="O4873" i="1"/>
  <c r="N4873" i="1"/>
  <c r="L4873" i="1"/>
  <c r="E4873" i="1"/>
  <c r="W4872" i="1"/>
  <c r="U4872" i="1"/>
  <c r="S4872" i="1"/>
  <c r="O4872" i="1"/>
  <c r="N4872" i="1"/>
  <c r="L4872" i="1"/>
  <c r="E4872" i="1"/>
  <c r="W4871" i="1"/>
  <c r="U4871" i="1"/>
  <c r="S4871" i="1"/>
  <c r="O4871" i="1"/>
  <c r="N4871" i="1"/>
  <c r="L4871" i="1"/>
  <c r="E4871" i="1"/>
  <c r="W4870" i="1"/>
  <c r="U4870" i="1"/>
  <c r="S4870" i="1"/>
  <c r="O4870" i="1"/>
  <c r="N4870" i="1"/>
  <c r="L4870" i="1"/>
  <c r="E4870" i="1"/>
  <c r="W4869" i="1"/>
  <c r="U4869" i="1"/>
  <c r="S4869" i="1"/>
  <c r="O4869" i="1"/>
  <c r="N4869" i="1"/>
  <c r="L4869" i="1"/>
  <c r="E4869" i="1"/>
  <c r="W4868" i="1"/>
  <c r="U4868" i="1"/>
  <c r="S4868" i="1"/>
  <c r="O4868" i="1"/>
  <c r="N4868" i="1"/>
  <c r="L4868" i="1"/>
  <c r="E4868" i="1"/>
  <c r="W4867" i="1"/>
  <c r="U4867" i="1"/>
  <c r="S4867" i="1"/>
  <c r="O4867" i="1"/>
  <c r="N4867" i="1"/>
  <c r="L4867" i="1"/>
  <c r="E4867" i="1"/>
  <c r="W4866" i="1"/>
  <c r="U4866" i="1"/>
  <c r="S4866" i="1"/>
  <c r="O4866" i="1"/>
  <c r="N4866" i="1"/>
  <c r="L4866" i="1"/>
  <c r="E4866" i="1"/>
  <c r="W4865" i="1"/>
  <c r="U4865" i="1"/>
  <c r="S4865" i="1"/>
  <c r="O4865" i="1"/>
  <c r="N4865" i="1"/>
  <c r="L4865" i="1"/>
  <c r="E4865" i="1"/>
  <c r="W4864" i="1"/>
  <c r="U4864" i="1"/>
  <c r="S4864" i="1"/>
  <c r="O4864" i="1"/>
  <c r="N4864" i="1"/>
  <c r="L4864" i="1"/>
  <c r="E4864" i="1"/>
  <c r="W4863" i="1"/>
  <c r="U4863" i="1"/>
  <c r="S4863" i="1"/>
  <c r="O4863" i="1"/>
  <c r="N4863" i="1"/>
  <c r="L4863" i="1"/>
  <c r="E4863" i="1"/>
  <c r="W4862" i="1"/>
  <c r="U4862" i="1"/>
  <c r="S4862" i="1"/>
  <c r="O4862" i="1"/>
  <c r="N4862" i="1"/>
  <c r="L4862" i="1"/>
  <c r="E4862" i="1"/>
  <c r="W4861" i="1"/>
  <c r="U4861" i="1"/>
  <c r="S4861" i="1"/>
  <c r="O4861" i="1"/>
  <c r="N4861" i="1"/>
  <c r="L4861" i="1"/>
  <c r="E4861" i="1"/>
  <c r="W4860" i="1"/>
  <c r="U4860" i="1"/>
  <c r="S4860" i="1"/>
  <c r="O4860" i="1"/>
  <c r="N4860" i="1"/>
  <c r="L4860" i="1"/>
  <c r="E4860" i="1"/>
  <c r="W4859" i="1"/>
  <c r="U4859" i="1"/>
  <c r="S4859" i="1"/>
  <c r="O4859" i="1"/>
  <c r="N4859" i="1"/>
  <c r="L4859" i="1"/>
  <c r="E4859" i="1"/>
  <c r="W4858" i="1"/>
  <c r="U4858" i="1"/>
  <c r="S4858" i="1"/>
  <c r="O4858" i="1"/>
  <c r="N4858" i="1"/>
  <c r="L4858" i="1"/>
  <c r="E4858" i="1"/>
  <c r="W4857" i="1"/>
  <c r="U4857" i="1"/>
  <c r="S4857" i="1"/>
  <c r="O4857" i="1"/>
  <c r="N4857" i="1"/>
  <c r="L4857" i="1"/>
  <c r="E4857" i="1"/>
  <c r="W4856" i="1"/>
  <c r="U4856" i="1"/>
  <c r="S4856" i="1"/>
  <c r="O4856" i="1"/>
  <c r="N4856" i="1"/>
  <c r="L4856" i="1"/>
  <c r="E4856" i="1"/>
  <c r="W4855" i="1"/>
  <c r="U4855" i="1"/>
  <c r="S4855" i="1"/>
  <c r="O4855" i="1"/>
  <c r="N4855" i="1"/>
  <c r="L4855" i="1"/>
  <c r="E4855" i="1"/>
  <c r="W4854" i="1"/>
  <c r="U4854" i="1"/>
  <c r="S4854" i="1"/>
  <c r="O4854" i="1"/>
  <c r="N4854" i="1"/>
  <c r="L4854" i="1"/>
  <c r="E4854" i="1"/>
  <c r="W4853" i="1"/>
  <c r="U4853" i="1"/>
  <c r="S4853" i="1"/>
  <c r="O4853" i="1"/>
  <c r="N4853" i="1"/>
  <c r="L4853" i="1"/>
  <c r="E4853" i="1"/>
  <c r="W4852" i="1"/>
  <c r="U4852" i="1"/>
  <c r="S4852" i="1"/>
  <c r="O4852" i="1"/>
  <c r="N4852" i="1"/>
  <c r="L4852" i="1"/>
  <c r="E4852" i="1"/>
  <c r="W4851" i="1"/>
  <c r="U4851" i="1"/>
  <c r="S4851" i="1"/>
  <c r="O4851" i="1"/>
  <c r="N4851" i="1"/>
  <c r="L4851" i="1"/>
  <c r="E4851" i="1"/>
  <c r="W4850" i="1"/>
  <c r="U4850" i="1"/>
  <c r="S4850" i="1"/>
  <c r="O4850" i="1"/>
  <c r="N4850" i="1"/>
  <c r="L4850" i="1"/>
  <c r="E4850" i="1"/>
  <c r="W4849" i="1"/>
  <c r="U4849" i="1"/>
  <c r="S4849" i="1"/>
  <c r="O4849" i="1"/>
  <c r="N4849" i="1"/>
  <c r="L4849" i="1"/>
  <c r="E4849" i="1"/>
  <c r="W4848" i="1"/>
  <c r="U4848" i="1"/>
  <c r="S4848" i="1"/>
  <c r="O4848" i="1"/>
  <c r="N4848" i="1"/>
  <c r="L4848" i="1"/>
  <c r="E4848" i="1"/>
  <c r="W4847" i="1"/>
  <c r="U4847" i="1"/>
  <c r="S4847" i="1"/>
  <c r="O4847" i="1"/>
  <c r="N4847" i="1"/>
  <c r="L4847" i="1"/>
  <c r="E4847" i="1"/>
  <c r="W4846" i="1"/>
  <c r="U4846" i="1"/>
  <c r="S4846" i="1"/>
  <c r="O4846" i="1"/>
  <c r="N4846" i="1"/>
  <c r="L4846" i="1"/>
  <c r="E4846" i="1"/>
  <c r="W4845" i="1"/>
  <c r="U4845" i="1"/>
  <c r="S4845" i="1"/>
  <c r="O4845" i="1"/>
  <c r="N4845" i="1"/>
  <c r="L4845" i="1"/>
  <c r="E4845" i="1"/>
  <c r="W4844" i="1"/>
  <c r="U4844" i="1"/>
  <c r="S4844" i="1"/>
  <c r="O4844" i="1"/>
  <c r="N4844" i="1"/>
  <c r="L4844" i="1"/>
  <c r="E4844" i="1"/>
  <c r="W4843" i="1"/>
  <c r="U4843" i="1"/>
  <c r="S4843" i="1"/>
  <c r="O4843" i="1"/>
  <c r="N4843" i="1"/>
  <c r="L4843" i="1"/>
  <c r="E4843" i="1"/>
  <c r="W4842" i="1"/>
  <c r="U4842" i="1"/>
  <c r="S4842" i="1"/>
  <c r="O4842" i="1"/>
  <c r="N4842" i="1"/>
  <c r="L4842" i="1"/>
  <c r="E4842" i="1"/>
  <c r="W4841" i="1"/>
  <c r="U4841" i="1"/>
  <c r="S4841" i="1"/>
  <c r="O4841" i="1"/>
  <c r="N4841" i="1"/>
  <c r="L4841" i="1"/>
  <c r="E4841" i="1"/>
  <c r="W4840" i="1"/>
  <c r="U4840" i="1"/>
  <c r="S4840" i="1"/>
  <c r="O4840" i="1"/>
  <c r="N4840" i="1"/>
  <c r="L4840" i="1"/>
  <c r="E4840" i="1"/>
  <c r="W4839" i="1"/>
  <c r="U4839" i="1"/>
  <c r="S4839" i="1"/>
  <c r="O4839" i="1"/>
  <c r="N4839" i="1"/>
  <c r="L4839" i="1"/>
  <c r="E4839" i="1"/>
  <c r="W4838" i="1"/>
  <c r="U4838" i="1"/>
  <c r="S4838" i="1"/>
  <c r="O4838" i="1"/>
  <c r="N4838" i="1"/>
  <c r="L4838" i="1"/>
  <c r="E4838" i="1"/>
  <c r="W4837" i="1"/>
  <c r="U4837" i="1"/>
  <c r="S4837" i="1"/>
  <c r="O4837" i="1"/>
  <c r="N4837" i="1"/>
  <c r="L4837" i="1"/>
  <c r="E4837" i="1"/>
  <c r="W4836" i="1"/>
  <c r="U4836" i="1"/>
  <c r="S4836" i="1"/>
  <c r="O4836" i="1"/>
  <c r="N4836" i="1"/>
  <c r="L4836" i="1"/>
  <c r="E4836" i="1"/>
  <c r="W4835" i="1"/>
  <c r="U4835" i="1"/>
  <c r="S4835" i="1"/>
  <c r="O4835" i="1"/>
  <c r="N4835" i="1"/>
  <c r="L4835" i="1"/>
  <c r="E4835" i="1"/>
  <c r="W4834" i="1"/>
  <c r="U4834" i="1"/>
  <c r="S4834" i="1"/>
  <c r="O4834" i="1"/>
  <c r="N4834" i="1"/>
  <c r="L4834" i="1"/>
  <c r="E4834" i="1"/>
  <c r="W4833" i="1"/>
  <c r="U4833" i="1"/>
  <c r="S4833" i="1"/>
  <c r="O4833" i="1"/>
  <c r="N4833" i="1"/>
  <c r="L4833" i="1"/>
  <c r="E4833" i="1"/>
  <c r="W4832" i="1"/>
  <c r="U4832" i="1"/>
  <c r="S4832" i="1"/>
  <c r="O4832" i="1"/>
  <c r="N4832" i="1"/>
  <c r="L4832" i="1"/>
  <c r="E4832" i="1"/>
  <c r="W4831" i="1"/>
  <c r="U4831" i="1"/>
  <c r="S4831" i="1"/>
  <c r="O4831" i="1"/>
  <c r="N4831" i="1"/>
  <c r="L4831" i="1"/>
  <c r="E4831" i="1"/>
  <c r="W4830" i="1"/>
  <c r="U4830" i="1"/>
  <c r="S4830" i="1"/>
  <c r="O4830" i="1"/>
  <c r="N4830" i="1"/>
  <c r="L4830" i="1"/>
  <c r="E4830" i="1"/>
  <c r="W4829" i="1"/>
  <c r="U4829" i="1"/>
  <c r="S4829" i="1"/>
  <c r="O4829" i="1"/>
  <c r="N4829" i="1"/>
  <c r="L4829" i="1"/>
  <c r="E4829" i="1"/>
  <c r="W4828" i="1"/>
  <c r="U4828" i="1"/>
  <c r="S4828" i="1"/>
  <c r="O4828" i="1"/>
  <c r="N4828" i="1"/>
  <c r="L4828" i="1"/>
  <c r="E4828" i="1"/>
  <c r="W4827" i="1"/>
  <c r="U4827" i="1"/>
  <c r="S4827" i="1"/>
  <c r="O4827" i="1"/>
  <c r="N4827" i="1"/>
  <c r="L4827" i="1"/>
  <c r="E4827" i="1"/>
  <c r="W4826" i="1"/>
  <c r="U4826" i="1"/>
  <c r="S4826" i="1"/>
  <c r="O4826" i="1"/>
  <c r="N4826" i="1"/>
  <c r="L4826" i="1"/>
  <c r="E4826" i="1"/>
  <c r="W4825" i="1"/>
  <c r="U4825" i="1"/>
  <c r="S4825" i="1"/>
  <c r="O4825" i="1"/>
  <c r="N4825" i="1"/>
  <c r="L4825" i="1"/>
  <c r="E4825" i="1"/>
  <c r="W4824" i="1"/>
  <c r="U4824" i="1"/>
  <c r="S4824" i="1"/>
  <c r="O4824" i="1"/>
  <c r="N4824" i="1"/>
  <c r="L4824" i="1"/>
  <c r="E4824" i="1"/>
  <c r="W4823" i="1"/>
  <c r="U4823" i="1"/>
  <c r="S4823" i="1"/>
  <c r="O4823" i="1"/>
  <c r="N4823" i="1"/>
  <c r="L4823" i="1"/>
  <c r="E4823" i="1"/>
  <c r="W4822" i="1"/>
  <c r="U4822" i="1"/>
  <c r="S4822" i="1"/>
  <c r="O4822" i="1"/>
  <c r="N4822" i="1"/>
  <c r="L4822" i="1"/>
  <c r="E4822" i="1"/>
  <c r="W4821" i="1"/>
  <c r="U4821" i="1"/>
  <c r="S4821" i="1"/>
  <c r="O4821" i="1"/>
  <c r="N4821" i="1"/>
  <c r="L4821" i="1"/>
  <c r="E4821" i="1"/>
  <c r="W4820" i="1"/>
  <c r="U4820" i="1"/>
  <c r="S4820" i="1"/>
  <c r="O4820" i="1"/>
  <c r="N4820" i="1"/>
  <c r="L4820" i="1"/>
  <c r="E4820" i="1"/>
  <c r="W4819" i="1"/>
  <c r="U4819" i="1"/>
  <c r="S4819" i="1"/>
  <c r="O4819" i="1"/>
  <c r="N4819" i="1"/>
  <c r="L4819" i="1"/>
  <c r="E4819" i="1"/>
  <c r="W4818" i="1"/>
  <c r="U4818" i="1"/>
  <c r="S4818" i="1"/>
  <c r="O4818" i="1"/>
  <c r="N4818" i="1"/>
  <c r="L4818" i="1"/>
  <c r="E4818" i="1"/>
  <c r="W4817" i="1"/>
  <c r="U4817" i="1"/>
  <c r="S4817" i="1"/>
  <c r="O4817" i="1"/>
  <c r="N4817" i="1"/>
  <c r="L4817" i="1"/>
  <c r="E4817" i="1"/>
  <c r="W4816" i="1"/>
  <c r="U4816" i="1"/>
  <c r="S4816" i="1"/>
  <c r="O4816" i="1"/>
  <c r="N4816" i="1"/>
  <c r="L4816" i="1"/>
  <c r="E4816" i="1"/>
  <c r="W4815" i="1"/>
  <c r="U4815" i="1"/>
  <c r="S4815" i="1"/>
  <c r="O4815" i="1"/>
  <c r="N4815" i="1"/>
  <c r="L4815" i="1"/>
  <c r="E4815" i="1"/>
  <c r="W4814" i="1"/>
  <c r="U4814" i="1"/>
  <c r="S4814" i="1"/>
  <c r="O4814" i="1"/>
  <c r="N4814" i="1"/>
  <c r="L4814" i="1"/>
  <c r="E4814" i="1"/>
  <c r="W4813" i="1"/>
  <c r="U4813" i="1"/>
  <c r="S4813" i="1"/>
  <c r="O4813" i="1"/>
  <c r="N4813" i="1"/>
  <c r="L4813" i="1"/>
  <c r="E4813" i="1"/>
  <c r="W4812" i="1"/>
  <c r="U4812" i="1"/>
  <c r="S4812" i="1"/>
  <c r="O4812" i="1"/>
  <c r="N4812" i="1"/>
  <c r="L4812" i="1"/>
  <c r="E4812" i="1"/>
  <c r="W4811" i="1"/>
  <c r="U4811" i="1"/>
  <c r="S4811" i="1"/>
  <c r="O4811" i="1"/>
  <c r="N4811" i="1"/>
  <c r="L4811" i="1"/>
  <c r="E4811" i="1"/>
  <c r="W4810" i="1"/>
  <c r="U4810" i="1"/>
  <c r="S4810" i="1"/>
  <c r="O4810" i="1"/>
  <c r="N4810" i="1"/>
  <c r="L4810" i="1"/>
  <c r="E4810" i="1"/>
  <c r="W4809" i="1"/>
  <c r="U4809" i="1"/>
  <c r="S4809" i="1"/>
  <c r="O4809" i="1"/>
  <c r="N4809" i="1"/>
  <c r="L4809" i="1"/>
  <c r="E4809" i="1"/>
  <c r="W4808" i="1"/>
  <c r="U4808" i="1"/>
  <c r="S4808" i="1"/>
  <c r="O4808" i="1"/>
  <c r="N4808" i="1"/>
  <c r="L4808" i="1"/>
  <c r="E4808" i="1"/>
  <c r="W4807" i="1"/>
  <c r="U4807" i="1"/>
  <c r="S4807" i="1"/>
  <c r="O4807" i="1"/>
  <c r="N4807" i="1"/>
  <c r="L4807" i="1"/>
  <c r="E4807" i="1"/>
  <c r="W4806" i="1"/>
  <c r="U4806" i="1"/>
  <c r="S4806" i="1"/>
  <c r="O4806" i="1"/>
  <c r="N4806" i="1"/>
  <c r="L4806" i="1"/>
  <c r="E4806" i="1"/>
  <c r="W4805" i="1"/>
  <c r="U4805" i="1"/>
  <c r="S4805" i="1"/>
  <c r="O4805" i="1"/>
  <c r="N4805" i="1"/>
  <c r="L4805" i="1"/>
  <c r="E4805" i="1"/>
  <c r="W4804" i="1"/>
  <c r="U4804" i="1"/>
  <c r="S4804" i="1"/>
  <c r="O4804" i="1"/>
  <c r="N4804" i="1"/>
  <c r="L4804" i="1"/>
  <c r="E4804" i="1"/>
  <c r="W4803" i="1"/>
  <c r="U4803" i="1"/>
  <c r="S4803" i="1"/>
  <c r="O4803" i="1"/>
  <c r="N4803" i="1"/>
  <c r="L4803" i="1"/>
  <c r="E4803" i="1"/>
  <c r="W4802" i="1"/>
  <c r="U4802" i="1"/>
  <c r="S4802" i="1"/>
  <c r="O4802" i="1"/>
  <c r="N4802" i="1"/>
  <c r="L4802" i="1"/>
  <c r="E4802" i="1"/>
  <c r="W4801" i="1"/>
  <c r="U4801" i="1"/>
  <c r="S4801" i="1"/>
  <c r="O4801" i="1"/>
  <c r="N4801" i="1"/>
  <c r="L4801" i="1"/>
  <c r="E4801" i="1"/>
  <c r="W4800" i="1"/>
  <c r="U4800" i="1"/>
  <c r="S4800" i="1"/>
  <c r="O4800" i="1"/>
  <c r="N4800" i="1"/>
  <c r="L4800" i="1"/>
  <c r="E4800" i="1"/>
  <c r="W4799" i="1"/>
  <c r="U4799" i="1"/>
  <c r="S4799" i="1"/>
  <c r="O4799" i="1"/>
  <c r="N4799" i="1"/>
  <c r="L4799" i="1"/>
  <c r="E4799" i="1"/>
  <c r="W4798" i="1"/>
  <c r="U4798" i="1"/>
  <c r="S4798" i="1"/>
  <c r="O4798" i="1"/>
  <c r="N4798" i="1"/>
  <c r="L4798" i="1"/>
  <c r="E4798" i="1"/>
  <c r="W4797" i="1"/>
  <c r="U4797" i="1"/>
  <c r="S4797" i="1"/>
  <c r="O4797" i="1"/>
  <c r="N4797" i="1"/>
  <c r="L4797" i="1"/>
  <c r="E4797" i="1"/>
  <c r="W4796" i="1"/>
  <c r="U4796" i="1"/>
  <c r="S4796" i="1"/>
  <c r="O4796" i="1"/>
  <c r="N4796" i="1"/>
  <c r="L4796" i="1"/>
  <c r="E4796" i="1"/>
  <c r="W4795" i="1"/>
  <c r="U4795" i="1"/>
  <c r="S4795" i="1"/>
  <c r="O4795" i="1"/>
  <c r="N4795" i="1"/>
  <c r="L4795" i="1"/>
  <c r="E4795" i="1"/>
  <c r="W4794" i="1"/>
  <c r="U4794" i="1"/>
  <c r="S4794" i="1"/>
  <c r="O4794" i="1"/>
  <c r="N4794" i="1"/>
  <c r="L4794" i="1"/>
  <c r="E4794" i="1"/>
  <c r="W4793" i="1"/>
  <c r="U4793" i="1"/>
  <c r="S4793" i="1"/>
  <c r="O4793" i="1"/>
  <c r="N4793" i="1"/>
  <c r="L4793" i="1"/>
  <c r="E4793" i="1"/>
  <c r="W4792" i="1"/>
  <c r="U4792" i="1"/>
  <c r="S4792" i="1"/>
  <c r="O4792" i="1"/>
  <c r="N4792" i="1"/>
  <c r="L4792" i="1"/>
  <c r="E4792" i="1"/>
  <c r="W4791" i="1"/>
  <c r="U4791" i="1"/>
  <c r="S4791" i="1"/>
  <c r="O4791" i="1"/>
  <c r="N4791" i="1"/>
  <c r="L4791" i="1"/>
  <c r="E4791" i="1"/>
  <c r="W4790" i="1"/>
  <c r="U4790" i="1"/>
  <c r="S4790" i="1"/>
  <c r="O4790" i="1"/>
  <c r="N4790" i="1"/>
  <c r="L4790" i="1"/>
  <c r="E4790" i="1"/>
  <c r="W4789" i="1"/>
  <c r="U4789" i="1"/>
  <c r="S4789" i="1"/>
  <c r="O4789" i="1"/>
  <c r="N4789" i="1"/>
  <c r="L4789" i="1"/>
  <c r="E4789" i="1"/>
  <c r="W4788" i="1"/>
  <c r="U4788" i="1"/>
  <c r="S4788" i="1"/>
  <c r="O4788" i="1"/>
  <c r="N4788" i="1"/>
  <c r="L4788" i="1"/>
  <c r="E4788" i="1"/>
  <c r="W4787" i="1"/>
  <c r="U4787" i="1"/>
  <c r="S4787" i="1"/>
  <c r="O4787" i="1"/>
  <c r="N4787" i="1"/>
  <c r="L4787" i="1"/>
  <c r="E4787" i="1"/>
  <c r="W4786" i="1"/>
  <c r="U4786" i="1"/>
  <c r="S4786" i="1"/>
  <c r="O4786" i="1"/>
  <c r="N4786" i="1"/>
  <c r="L4786" i="1"/>
  <c r="E4786" i="1"/>
  <c r="W4785" i="1"/>
  <c r="U4785" i="1"/>
  <c r="S4785" i="1"/>
  <c r="O4785" i="1"/>
  <c r="N4785" i="1"/>
  <c r="L4785" i="1"/>
  <c r="E4785" i="1"/>
  <c r="W4784" i="1"/>
  <c r="U4784" i="1"/>
  <c r="S4784" i="1"/>
  <c r="O4784" i="1"/>
  <c r="N4784" i="1"/>
  <c r="L4784" i="1"/>
  <c r="E4784" i="1"/>
  <c r="W4783" i="1"/>
  <c r="U4783" i="1"/>
  <c r="S4783" i="1"/>
  <c r="O4783" i="1"/>
  <c r="N4783" i="1"/>
  <c r="L4783" i="1"/>
  <c r="E4783" i="1"/>
  <c r="W4782" i="1"/>
  <c r="U4782" i="1"/>
  <c r="S4782" i="1"/>
  <c r="O4782" i="1"/>
  <c r="N4782" i="1"/>
  <c r="L4782" i="1"/>
  <c r="E4782" i="1"/>
  <c r="W4781" i="1"/>
  <c r="U4781" i="1"/>
  <c r="S4781" i="1"/>
  <c r="O4781" i="1"/>
  <c r="N4781" i="1"/>
  <c r="L4781" i="1"/>
  <c r="E4781" i="1"/>
  <c r="W4780" i="1"/>
  <c r="U4780" i="1"/>
  <c r="S4780" i="1"/>
  <c r="O4780" i="1"/>
  <c r="N4780" i="1"/>
  <c r="L4780" i="1"/>
  <c r="E4780" i="1"/>
  <c r="W4779" i="1"/>
  <c r="U4779" i="1"/>
  <c r="S4779" i="1"/>
  <c r="O4779" i="1"/>
  <c r="N4779" i="1"/>
  <c r="L4779" i="1"/>
  <c r="E4779" i="1"/>
  <c r="W4778" i="1"/>
  <c r="U4778" i="1"/>
  <c r="S4778" i="1"/>
  <c r="O4778" i="1"/>
  <c r="N4778" i="1"/>
  <c r="L4778" i="1"/>
  <c r="E4778" i="1"/>
  <c r="W4777" i="1"/>
  <c r="U4777" i="1"/>
  <c r="S4777" i="1"/>
  <c r="O4777" i="1"/>
  <c r="N4777" i="1"/>
  <c r="L4777" i="1"/>
  <c r="E4777" i="1"/>
  <c r="W4776" i="1"/>
  <c r="U4776" i="1"/>
  <c r="S4776" i="1"/>
  <c r="O4776" i="1"/>
  <c r="N4776" i="1"/>
  <c r="L4776" i="1"/>
  <c r="E4776" i="1"/>
  <c r="W4775" i="1"/>
  <c r="U4775" i="1"/>
  <c r="S4775" i="1"/>
  <c r="O4775" i="1"/>
  <c r="N4775" i="1"/>
  <c r="L4775" i="1"/>
  <c r="E4775" i="1"/>
  <c r="W4774" i="1"/>
  <c r="U4774" i="1"/>
  <c r="S4774" i="1"/>
  <c r="O4774" i="1"/>
  <c r="N4774" i="1"/>
  <c r="L4774" i="1"/>
  <c r="E4774" i="1"/>
  <c r="W4773" i="1"/>
  <c r="U4773" i="1"/>
  <c r="S4773" i="1"/>
  <c r="O4773" i="1"/>
  <c r="N4773" i="1"/>
  <c r="L4773" i="1"/>
  <c r="E4773" i="1"/>
  <c r="W4772" i="1"/>
  <c r="U4772" i="1"/>
  <c r="S4772" i="1"/>
  <c r="O4772" i="1"/>
  <c r="N4772" i="1"/>
  <c r="L4772" i="1"/>
  <c r="E4772" i="1"/>
  <c r="W4771" i="1"/>
  <c r="U4771" i="1"/>
  <c r="S4771" i="1"/>
  <c r="O4771" i="1"/>
  <c r="N4771" i="1"/>
  <c r="L4771" i="1"/>
  <c r="E4771" i="1"/>
  <c r="W4770" i="1"/>
  <c r="U4770" i="1"/>
  <c r="S4770" i="1"/>
  <c r="O4770" i="1"/>
  <c r="N4770" i="1"/>
  <c r="L4770" i="1"/>
  <c r="E4770" i="1"/>
  <c r="W4769" i="1"/>
  <c r="U4769" i="1"/>
  <c r="S4769" i="1"/>
  <c r="O4769" i="1"/>
  <c r="N4769" i="1"/>
  <c r="L4769" i="1"/>
  <c r="E4769" i="1"/>
  <c r="W4768" i="1"/>
  <c r="U4768" i="1"/>
  <c r="S4768" i="1"/>
  <c r="O4768" i="1"/>
  <c r="N4768" i="1"/>
  <c r="L4768" i="1"/>
  <c r="E4768" i="1"/>
  <c r="W4767" i="1"/>
  <c r="U4767" i="1"/>
  <c r="S4767" i="1"/>
  <c r="O4767" i="1"/>
  <c r="N4767" i="1"/>
  <c r="L4767" i="1"/>
  <c r="E4767" i="1"/>
  <c r="W4766" i="1"/>
  <c r="U4766" i="1"/>
  <c r="S4766" i="1"/>
  <c r="O4766" i="1"/>
  <c r="N4766" i="1"/>
  <c r="L4766" i="1"/>
  <c r="E4766" i="1"/>
  <c r="W4765" i="1"/>
  <c r="U4765" i="1"/>
  <c r="S4765" i="1"/>
  <c r="O4765" i="1"/>
  <c r="N4765" i="1"/>
  <c r="L4765" i="1"/>
  <c r="E4765" i="1"/>
  <c r="W4764" i="1"/>
  <c r="U4764" i="1"/>
  <c r="S4764" i="1"/>
  <c r="O4764" i="1"/>
  <c r="N4764" i="1"/>
  <c r="L4764" i="1"/>
  <c r="E4764" i="1"/>
  <c r="W4763" i="1"/>
  <c r="U4763" i="1"/>
  <c r="S4763" i="1"/>
  <c r="O4763" i="1"/>
  <c r="N4763" i="1"/>
  <c r="L4763" i="1"/>
  <c r="E4763" i="1"/>
  <c r="W4762" i="1"/>
  <c r="U4762" i="1"/>
  <c r="S4762" i="1"/>
  <c r="O4762" i="1"/>
  <c r="N4762" i="1"/>
  <c r="L4762" i="1"/>
  <c r="E4762" i="1"/>
  <c r="W4761" i="1"/>
  <c r="U4761" i="1"/>
  <c r="S4761" i="1"/>
  <c r="O4761" i="1"/>
  <c r="N4761" i="1"/>
  <c r="L4761" i="1"/>
  <c r="E4761" i="1"/>
  <c r="W4760" i="1"/>
  <c r="U4760" i="1"/>
  <c r="S4760" i="1"/>
  <c r="O4760" i="1"/>
  <c r="N4760" i="1"/>
  <c r="L4760" i="1"/>
  <c r="E4760" i="1"/>
  <c r="W4759" i="1"/>
  <c r="U4759" i="1"/>
  <c r="S4759" i="1"/>
  <c r="O4759" i="1"/>
  <c r="N4759" i="1"/>
  <c r="L4759" i="1"/>
  <c r="E4759" i="1"/>
  <c r="W4758" i="1"/>
  <c r="U4758" i="1"/>
  <c r="S4758" i="1"/>
  <c r="O4758" i="1"/>
  <c r="N4758" i="1"/>
  <c r="L4758" i="1"/>
  <c r="E4758" i="1"/>
  <c r="W4757" i="1"/>
  <c r="U4757" i="1"/>
  <c r="S4757" i="1"/>
  <c r="O4757" i="1"/>
  <c r="N4757" i="1"/>
  <c r="L4757" i="1"/>
  <c r="E4757" i="1"/>
  <c r="W4756" i="1"/>
  <c r="U4756" i="1"/>
  <c r="S4756" i="1"/>
  <c r="O4756" i="1"/>
  <c r="N4756" i="1"/>
  <c r="L4756" i="1"/>
  <c r="E4756" i="1"/>
  <c r="W4755" i="1"/>
  <c r="U4755" i="1"/>
  <c r="S4755" i="1"/>
  <c r="O4755" i="1"/>
  <c r="N4755" i="1"/>
  <c r="L4755" i="1"/>
  <c r="E4755" i="1"/>
  <c r="W4754" i="1"/>
  <c r="U4754" i="1"/>
  <c r="S4754" i="1"/>
  <c r="O4754" i="1"/>
  <c r="N4754" i="1"/>
  <c r="L4754" i="1"/>
  <c r="E4754" i="1"/>
  <c r="W4753" i="1"/>
  <c r="U4753" i="1"/>
  <c r="S4753" i="1"/>
  <c r="O4753" i="1"/>
  <c r="N4753" i="1"/>
  <c r="L4753" i="1"/>
  <c r="E4753" i="1"/>
  <c r="W4752" i="1"/>
  <c r="U4752" i="1"/>
  <c r="S4752" i="1"/>
  <c r="O4752" i="1"/>
  <c r="N4752" i="1"/>
  <c r="L4752" i="1"/>
  <c r="E4752" i="1"/>
  <c r="W4751" i="1"/>
  <c r="U4751" i="1"/>
  <c r="S4751" i="1"/>
  <c r="O4751" i="1"/>
  <c r="N4751" i="1"/>
  <c r="L4751" i="1"/>
  <c r="E4751" i="1"/>
  <c r="W4750" i="1"/>
  <c r="U4750" i="1"/>
  <c r="S4750" i="1"/>
  <c r="O4750" i="1"/>
  <c r="N4750" i="1"/>
  <c r="L4750" i="1"/>
  <c r="E4750" i="1"/>
  <c r="W4749" i="1"/>
  <c r="U4749" i="1"/>
  <c r="S4749" i="1"/>
  <c r="O4749" i="1"/>
  <c r="N4749" i="1"/>
  <c r="L4749" i="1"/>
  <c r="E4749" i="1"/>
  <c r="W4748" i="1"/>
  <c r="U4748" i="1"/>
  <c r="S4748" i="1"/>
  <c r="O4748" i="1"/>
  <c r="N4748" i="1"/>
  <c r="L4748" i="1"/>
  <c r="E4748" i="1"/>
  <c r="W4747" i="1"/>
  <c r="U4747" i="1"/>
  <c r="S4747" i="1"/>
  <c r="O4747" i="1"/>
  <c r="N4747" i="1"/>
  <c r="L4747" i="1"/>
  <c r="E4747" i="1"/>
  <c r="W4746" i="1"/>
  <c r="U4746" i="1"/>
  <c r="S4746" i="1"/>
  <c r="O4746" i="1"/>
  <c r="N4746" i="1"/>
  <c r="L4746" i="1"/>
  <c r="E4746" i="1"/>
  <c r="W4745" i="1"/>
  <c r="U4745" i="1"/>
  <c r="S4745" i="1"/>
  <c r="O4745" i="1"/>
  <c r="N4745" i="1"/>
  <c r="L4745" i="1"/>
  <c r="E4745" i="1"/>
  <c r="W4744" i="1"/>
  <c r="U4744" i="1"/>
  <c r="S4744" i="1"/>
  <c r="O4744" i="1"/>
  <c r="N4744" i="1"/>
  <c r="L4744" i="1"/>
  <c r="E4744" i="1"/>
  <c r="W4743" i="1"/>
  <c r="U4743" i="1"/>
  <c r="S4743" i="1"/>
  <c r="O4743" i="1"/>
  <c r="N4743" i="1"/>
  <c r="L4743" i="1"/>
  <c r="E4743" i="1"/>
  <c r="W4742" i="1"/>
  <c r="U4742" i="1"/>
  <c r="S4742" i="1"/>
  <c r="O4742" i="1"/>
  <c r="N4742" i="1"/>
  <c r="L4742" i="1"/>
  <c r="E4742" i="1"/>
  <c r="W4741" i="1"/>
  <c r="U4741" i="1"/>
  <c r="S4741" i="1"/>
  <c r="O4741" i="1"/>
  <c r="N4741" i="1"/>
  <c r="L4741" i="1"/>
  <c r="E4741" i="1"/>
  <c r="W4740" i="1"/>
  <c r="U4740" i="1"/>
  <c r="S4740" i="1"/>
  <c r="O4740" i="1"/>
  <c r="N4740" i="1"/>
  <c r="L4740" i="1"/>
  <c r="E4740" i="1"/>
  <c r="W4739" i="1"/>
  <c r="U4739" i="1"/>
  <c r="S4739" i="1"/>
  <c r="O4739" i="1"/>
  <c r="N4739" i="1"/>
  <c r="L4739" i="1"/>
  <c r="E4739" i="1"/>
  <c r="W4738" i="1"/>
  <c r="U4738" i="1"/>
  <c r="S4738" i="1"/>
  <c r="O4738" i="1"/>
  <c r="N4738" i="1"/>
  <c r="L4738" i="1"/>
  <c r="E4738" i="1"/>
  <c r="W4737" i="1"/>
  <c r="U4737" i="1"/>
  <c r="S4737" i="1"/>
  <c r="O4737" i="1"/>
  <c r="N4737" i="1"/>
  <c r="L4737" i="1"/>
  <c r="E4737" i="1"/>
  <c r="W4736" i="1"/>
  <c r="U4736" i="1"/>
  <c r="S4736" i="1"/>
  <c r="O4736" i="1"/>
  <c r="N4736" i="1"/>
  <c r="L4736" i="1"/>
  <c r="E4736" i="1"/>
  <c r="W4735" i="1"/>
  <c r="U4735" i="1"/>
  <c r="S4735" i="1"/>
  <c r="O4735" i="1"/>
  <c r="N4735" i="1"/>
  <c r="L4735" i="1"/>
  <c r="E4735" i="1"/>
  <c r="W4734" i="1"/>
  <c r="U4734" i="1"/>
  <c r="S4734" i="1"/>
  <c r="O4734" i="1"/>
  <c r="N4734" i="1"/>
  <c r="L4734" i="1"/>
  <c r="E4734" i="1"/>
  <c r="W4733" i="1"/>
  <c r="U4733" i="1"/>
  <c r="S4733" i="1"/>
  <c r="O4733" i="1"/>
  <c r="N4733" i="1"/>
  <c r="L4733" i="1"/>
  <c r="E4733" i="1"/>
  <c r="W4732" i="1"/>
  <c r="U4732" i="1"/>
  <c r="S4732" i="1"/>
  <c r="O4732" i="1"/>
  <c r="N4732" i="1"/>
  <c r="L4732" i="1"/>
  <c r="E4732" i="1"/>
  <c r="W4731" i="1"/>
  <c r="U4731" i="1"/>
  <c r="S4731" i="1"/>
  <c r="O4731" i="1"/>
  <c r="N4731" i="1"/>
  <c r="L4731" i="1"/>
  <c r="E4731" i="1"/>
  <c r="W4730" i="1"/>
  <c r="U4730" i="1"/>
  <c r="S4730" i="1"/>
  <c r="O4730" i="1"/>
  <c r="N4730" i="1"/>
  <c r="L4730" i="1"/>
  <c r="E4730" i="1"/>
  <c r="W4729" i="1"/>
  <c r="U4729" i="1"/>
  <c r="S4729" i="1"/>
  <c r="O4729" i="1"/>
  <c r="N4729" i="1"/>
  <c r="L4729" i="1"/>
  <c r="E4729" i="1"/>
  <c r="W4728" i="1"/>
  <c r="U4728" i="1"/>
  <c r="S4728" i="1"/>
  <c r="O4728" i="1"/>
  <c r="N4728" i="1"/>
  <c r="L4728" i="1"/>
  <c r="E4728" i="1"/>
  <c r="W4727" i="1"/>
  <c r="U4727" i="1"/>
  <c r="S4727" i="1"/>
  <c r="O4727" i="1"/>
  <c r="N4727" i="1"/>
  <c r="L4727" i="1"/>
  <c r="E4727" i="1"/>
  <c r="W4726" i="1"/>
  <c r="U4726" i="1"/>
  <c r="S4726" i="1"/>
  <c r="O4726" i="1"/>
  <c r="N4726" i="1"/>
  <c r="L4726" i="1"/>
  <c r="E4726" i="1"/>
  <c r="W4725" i="1"/>
  <c r="U4725" i="1"/>
  <c r="S4725" i="1"/>
  <c r="O4725" i="1"/>
  <c r="N4725" i="1"/>
  <c r="L4725" i="1"/>
  <c r="E4725" i="1"/>
  <c r="W4724" i="1"/>
  <c r="U4724" i="1"/>
  <c r="S4724" i="1"/>
  <c r="O4724" i="1"/>
  <c r="N4724" i="1"/>
  <c r="L4724" i="1"/>
  <c r="E4724" i="1"/>
  <c r="W4723" i="1"/>
  <c r="U4723" i="1"/>
  <c r="S4723" i="1"/>
  <c r="O4723" i="1"/>
  <c r="N4723" i="1"/>
  <c r="L4723" i="1"/>
  <c r="E4723" i="1"/>
  <c r="W4722" i="1"/>
  <c r="U4722" i="1"/>
  <c r="S4722" i="1"/>
  <c r="O4722" i="1"/>
  <c r="N4722" i="1"/>
  <c r="L4722" i="1"/>
  <c r="E4722" i="1"/>
  <c r="W4721" i="1"/>
  <c r="U4721" i="1"/>
  <c r="S4721" i="1"/>
  <c r="O4721" i="1"/>
  <c r="N4721" i="1"/>
  <c r="L4721" i="1"/>
  <c r="E4721" i="1"/>
  <c r="W4720" i="1"/>
  <c r="U4720" i="1"/>
  <c r="S4720" i="1"/>
  <c r="O4720" i="1"/>
  <c r="N4720" i="1"/>
  <c r="L4720" i="1"/>
  <c r="E4720" i="1"/>
  <c r="W4719" i="1"/>
  <c r="U4719" i="1"/>
  <c r="S4719" i="1"/>
  <c r="O4719" i="1"/>
  <c r="N4719" i="1"/>
  <c r="L4719" i="1"/>
  <c r="E4719" i="1"/>
  <c r="W4718" i="1"/>
  <c r="U4718" i="1"/>
  <c r="S4718" i="1"/>
  <c r="O4718" i="1"/>
  <c r="N4718" i="1"/>
  <c r="L4718" i="1"/>
  <c r="E4718" i="1"/>
  <c r="W4717" i="1"/>
  <c r="U4717" i="1"/>
  <c r="S4717" i="1"/>
  <c r="O4717" i="1"/>
  <c r="N4717" i="1"/>
  <c r="L4717" i="1"/>
  <c r="E4717" i="1"/>
  <c r="W4716" i="1"/>
  <c r="U4716" i="1"/>
  <c r="S4716" i="1"/>
  <c r="O4716" i="1"/>
  <c r="N4716" i="1"/>
  <c r="L4716" i="1"/>
  <c r="E4716" i="1"/>
  <c r="W4715" i="1"/>
  <c r="U4715" i="1"/>
  <c r="S4715" i="1"/>
  <c r="O4715" i="1"/>
  <c r="N4715" i="1"/>
  <c r="L4715" i="1"/>
  <c r="E4715" i="1"/>
  <c r="W4714" i="1"/>
  <c r="U4714" i="1"/>
  <c r="S4714" i="1"/>
  <c r="O4714" i="1"/>
  <c r="N4714" i="1"/>
  <c r="L4714" i="1"/>
  <c r="E4714" i="1"/>
  <c r="W4713" i="1"/>
  <c r="U4713" i="1"/>
  <c r="S4713" i="1"/>
  <c r="O4713" i="1"/>
  <c r="N4713" i="1"/>
  <c r="L4713" i="1"/>
  <c r="E4713" i="1"/>
  <c r="W4712" i="1"/>
  <c r="U4712" i="1"/>
  <c r="S4712" i="1"/>
  <c r="O4712" i="1"/>
  <c r="N4712" i="1"/>
  <c r="L4712" i="1"/>
  <c r="E4712" i="1"/>
  <c r="W4711" i="1"/>
  <c r="U4711" i="1"/>
  <c r="S4711" i="1"/>
  <c r="O4711" i="1"/>
  <c r="N4711" i="1"/>
  <c r="L4711" i="1"/>
  <c r="E4711" i="1"/>
  <c r="W4710" i="1"/>
  <c r="U4710" i="1"/>
  <c r="S4710" i="1"/>
  <c r="O4710" i="1"/>
  <c r="N4710" i="1"/>
  <c r="L4710" i="1"/>
  <c r="E4710" i="1"/>
  <c r="W4709" i="1"/>
  <c r="U4709" i="1"/>
  <c r="S4709" i="1"/>
  <c r="O4709" i="1"/>
  <c r="N4709" i="1"/>
  <c r="L4709" i="1"/>
  <c r="E4709" i="1"/>
  <c r="W4708" i="1"/>
  <c r="U4708" i="1"/>
  <c r="S4708" i="1"/>
  <c r="O4708" i="1"/>
  <c r="N4708" i="1"/>
  <c r="L4708" i="1"/>
  <c r="E4708" i="1"/>
  <c r="W4707" i="1"/>
  <c r="U4707" i="1"/>
  <c r="S4707" i="1"/>
  <c r="O4707" i="1"/>
  <c r="N4707" i="1"/>
  <c r="L4707" i="1"/>
  <c r="E4707" i="1"/>
  <c r="W4706" i="1"/>
  <c r="U4706" i="1"/>
  <c r="S4706" i="1"/>
  <c r="O4706" i="1"/>
  <c r="N4706" i="1"/>
  <c r="L4706" i="1"/>
  <c r="E4706" i="1"/>
  <c r="W4705" i="1"/>
  <c r="U4705" i="1"/>
  <c r="S4705" i="1"/>
  <c r="O4705" i="1"/>
  <c r="N4705" i="1"/>
  <c r="L4705" i="1"/>
  <c r="E4705" i="1"/>
  <c r="W4704" i="1"/>
  <c r="U4704" i="1"/>
  <c r="S4704" i="1"/>
  <c r="O4704" i="1"/>
  <c r="N4704" i="1"/>
  <c r="L4704" i="1"/>
  <c r="E4704" i="1"/>
  <c r="W4703" i="1"/>
  <c r="U4703" i="1"/>
  <c r="S4703" i="1"/>
  <c r="O4703" i="1"/>
  <c r="N4703" i="1"/>
  <c r="L4703" i="1"/>
  <c r="E4703" i="1"/>
  <c r="W4702" i="1"/>
  <c r="U4702" i="1"/>
  <c r="S4702" i="1"/>
  <c r="O4702" i="1"/>
  <c r="N4702" i="1"/>
  <c r="L4702" i="1"/>
  <c r="E4702" i="1"/>
  <c r="W4701" i="1"/>
  <c r="U4701" i="1"/>
  <c r="S4701" i="1"/>
  <c r="O4701" i="1"/>
  <c r="N4701" i="1"/>
  <c r="L4701" i="1"/>
  <c r="E4701" i="1"/>
  <c r="W4700" i="1"/>
  <c r="U4700" i="1"/>
  <c r="S4700" i="1"/>
  <c r="O4700" i="1"/>
  <c r="N4700" i="1"/>
  <c r="L4700" i="1"/>
  <c r="E4700" i="1"/>
  <c r="W4699" i="1"/>
  <c r="U4699" i="1"/>
  <c r="S4699" i="1"/>
  <c r="O4699" i="1"/>
  <c r="N4699" i="1"/>
  <c r="L4699" i="1"/>
  <c r="E4699" i="1"/>
  <c r="W4698" i="1"/>
  <c r="U4698" i="1"/>
  <c r="S4698" i="1"/>
  <c r="O4698" i="1"/>
  <c r="N4698" i="1"/>
  <c r="L4698" i="1"/>
  <c r="E4698" i="1"/>
  <c r="W4697" i="1"/>
  <c r="U4697" i="1"/>
  <c r="S4697" i="1"/>
  <c r="O4697" i="1"/>
  <c r="N4697" i="1"/>
  <c r="L4697" i="1"/>
  <c r="E4697" i="1"/>
  <c r="W4696" i="1"/>
  <c r="U4696" i="1"/>
  <c r="S4696" i="1"/>
  <c r="O4696" i="1"/>
  <c r="N4696" i="1"/>
  <c r="L4696" i="1"/>
  <c r="E4696" i="1"/>
  <c r="W4695" i="1"/>
  <c r="U4695" i="1"/>
  <c r="S4695" i="1"/>
  <c r="O4695" i="1"/>
  <c r="N4695" i="1"/>
  <c r="L4695" i="1"/>
  <c r="E4695" i="1"/>
  <c r="W4694" i="1"/>
  <c r="U4694" i="1"/>
  <c r="S4694" i="1"/>
  <c r="O4694" i="1"/>
  <c r="N4694" i="1"/>
  <c r="L4694" i="1"/>
  <c r="E4694" i="1"/>
  <c r="W4693" i="1"/>
  <c r="U4693" i="1"/>
  <c r="S4693" i="1"/>
  <c r="O4693" i="1"/>
  <c r="N4693" i="1"/>
  <c r="L4693" i="1"/>
  <c r="E4693" i="1"/>
  <c r="W4692" i="1"/>
  <c r="U4692" i="1"/>
  <c r="S4692" i="1"/>
  <c r="O4692" i="1"/>
  <c r="N4692" i="1"/>
  <c r="L4692" i="1"/>
  <c r="E4692" i="1"/>
  <c r="W4691" i="1"/>
  <c r="U4691" i="1"/>
  <c r="S4691" i="1"/>
  <c r="O4691" i="1"/>
  <c r="N4691" i="1"/>
  <c r="L4691" i="1"/>
  <c r="E4691" i="1"/>
  <c r="W4690" i="1"/>
  <c r="U4690" i="1"/>
  <c r="S4690" i="1"/>
  <c r="O4690" i="1"/>
  <c r="N4690" i="1"/>
  <c r="L4690" i="1"/>
  <c r="E4690" i="1"/>
  <c r="W4689" i="1"/>
  <c r="U4689" i="1"/>
  <c r="S4689" i="1"/>
  <c r="O4689" i="1"/>
  <c r="N4689" i="1"/>
  <c r="L4689" i="1"/>
  <c r="E4689" i="1"/>
  <c r="W4688" i="1"/>
  <c r="U4688" i="1"/>
  <c r="S4688" i="1"/>
  <c r="O4688" i="1"/>
  <c r="N4688" i="1"/>
  <c r="L4688" i="1"/>
  <c r="E4688" i="1"/>
  <c r="W4687" i="1"/>
  <c r="U4687" i="1"/>
  <c r="S4687" i="1"/>
  <c r="O4687" i="1"/>
  <c r="N4687" i="1"/>
  <c r="L4687" i="1"/>
  <c r="E4687" i="1"/>
  <c r="W4686" i="1"/>
  <c r="U4686" i="1"/>
  <c r="S4686" i="1"/>
  <c r="O4686" i="1"/>
  <c r="N4686" i="1"/>
  <c r="L4686" i="1"/>
  <c r="E4686" i="1"/>
  <c r="W4685" i="1"/>
  <c r="U4685" i="1"/>
  <c r="S4685" i="1"/>
  <c r="O4685" i="1"/>
  <c r="N4685" i="1"/>
  <c r="L4685" i="1"/>
  <c r="E4685" i="1"/>
  <c r="W4684" i="1"/>
  <c r="U4684" i="1"/>
  <c r="S4684" i="1"/>
  <c r="O4684" i="1"/>
  <c r="N4684" i="1"/>
  <c r="L4684" i="1"/>
  <c r="E4684" i="1"/>
  <c r="W4683" i="1"/>
  <c r="U4683" i="1"/>
  <c r="S4683" i="1"/>
  <c r="O4683" i="1"/>
  <c r="N4683" i="1"/>
  <c r="L4683" i="1"/>
  <c r="E4683" i="1"/>
  <c r="W4682" i="1"/>
  <c r="U4682" i="1"/>
  <c r="S4682" i="1"/>
  <c r="O4682" i="1"/>
  <c r="N4682" i="1"/>
  <c r="L4682" i="1"/>
  <c r="E4682" i="1"/>
  <c r="W4681" i="1"/>
  <c r="U4681" i="1"/>
  <c r="S4681" i="1"/>
  <c r="O4681" i="1"/>
  <c r="N4681" i="1"/>
  <c r="L4681" i="1"/>
  <c r="E4681" i="1"/>
  <c r="W4680" i="1"/>
  <c r="U4680" i="1"/>
  <c r="S4680" i="1"/>
  <c r="O4680" i="1"/>
  <c r="N4680" i="1"/>
  <c r="L4680" i="1"/>
  <c r="E4680" i="1"/>
  <c r="W4679" i="1"/>
  <c r="U4679" i="1"/>
  <c r="S4679" i="1"/>
  <c r="O4679" i="1"/>
  <c r="N4679" i="1"/>
  <c r="L4679" i="1"/>
  <c r="E4679" i="1"/>
  <c r="W4678" i="1"/>
  <c r="U4678" i="1"/>
  <c r="S4678" i="1"/>
  <c r="O4678" i="1"/>
  <c r="N4678" i="1"/>
  <c r="L4678" i="1"/>
  <c r="E4678" i="1"/>
  <c r="W4677" i="1"/>
  <c r="U4677" i="1"/>
  <c r="S4677" i="1"/>
  <c r="O4677" i="1"/>
  <c r="N4677" i="1"/>
  <c r="L4677" i="1"/>
  <c r="E4677" i="1"/>
  <c r="W4676" i="1"/>
  <c r="U4676" i="1"/>
  <c r="S4676" i="1"/>
  <c r="O4676" i="1"/>
  <c r="N4676" i="1"/>
  <c r="L4676" i="1"/>
  <c r="E4676" i="1"/>
  <c r="W4675" i="1"/>
  <c r="U4675" i="1"/>
  <c r="S4675" i="1"/>
  <c r="O4675" i="1"/>
  <c r="N4675" i="1"/>
  <c r="L4675" i="1"/>
  <c r="E4675" i="1"/>
  <c r="W4674" i="1"/>
  <c r="U4674" i="1"/>
  <c r="S4674" i="1"/>
  <c r="O4674" i="1"/>
  <c r="N4674" i="1"/>
  <c r="L4674" i="1"/>
  <c r="E4674" i="1"/>
  <c r="W4673" i="1"/>
  <c r="U4673" i="1"/>
  <c r="S4673" i="1"/>
  <c r="O4673" i="1"/>
  <c r="N4673" i="1"/>
  <c r="L4673" i="1"/>
  <c r="E4673" i="1"/>
  <c r="W4672" i="1"/>
  <c r="U4672" i="1"/>
  <c r="S4672" i="1"/>
  <c r="O4672" i="1"/>
  <c r="N4672" i="1"/>
  <c r="L4672" i="1"/>
  <c r="E4672" i="1"/>
  <c r="W4671" i="1"/>
  <c r="U4671" i="1"/>
  <c r="S4671" i="1"/>
  <c r="O4671" i="1"/>
  <c r="N4671" i="1"/>
  <c r="L4671" i="1"/>
  <c r="E4671" i="1"/>
  <c r="W4670" i="1"/>
  <c r="U4670" i="1"/>
  <c r="S4670" i="1"/>
  <c r="O4670" i="1"/>
  <c r="N4670" i="1"/>
  <c r="L4670" i="1"/>
  <c r="E4670" i="1"/>
  <c r="W4669" i="1"/>
  <c r="U4669" i="1"/>
  <c r="S4669" i="1"/>
  <c r="O4669" i="1"/>
  <c r="N4669" i="1"/>
  <c r="L4669" i="1"/>
  <c r="E4669" i="1"/>
  <c r="W4668" i="1"/>
  <c r="U4668" i="1"/>
  <c r="S4668" i="1"/>
  <c r="O4668" i="1"/>
  <c r="N4668" i="1"/>
  <c r="L4668" i="1"/>
  <c r="E4668" i="1"/>
  <c r="W4667" i="1"/>
  <c r="U4667" i="1"/>
  <c r="S4667" i="1"/>
  <c r="O4667" i="1"/>
  <c r="N4667" i="1"/>
  <c r="L4667" i="1"/>
  <c r="E4667" i="1"/>
  <c r="W4666" i="1"/>
  <c r="U4666" i="1"/>
  <c r="S4666" i="1"/>
  <c r="O4666" i="1"/>
  <c r="N4666" i="1"/>
  <c r="L4666" i="1"/>
  <c r="E4666" i="1"/>
  <c r="W4665" i="1"/>
  <c r="U4665" i="1"/>
  <c r="S4665" i="1"/>
  <c r="O4665" i="1"/>
  <c r="N4665" i="1"/>
  <c r="L4665" i="1"/>
  <c r="E4665" i="1"/>
  <c r="W4664" i="1"/>
  <c r="U4664" i="1"/>
  <c r="S4664" i="1"/>
  <c r="O4664" i="1"/>
  <c r="N4664" i="1"/>
  <c r="L4664" i="1"/>
  <c r="E4664" i="1"/>
  <c r="W4663" i="1"/>
  <c r="U4663" i="1"/>
  <c r="S4663" i="1"/>
  <c r="O4663" i="1"/>
  <c r="N4663" i="1"/>
  <c r="L4663" i="1"/>
  <c r="E4663" i="1"/>
  <c r="W4662" i="1"/>
  <c r="U4662" i="1"/>
  <c r="S4662" i="1"/>
  <c r="O4662" i="1"/>
  <c r="N4662" i="1"/>
  <c r="L4662" i="1"/>
  <c r="E4662" i="1"/>
  <c r="W4661" i="1"/>
  <c r="U4661" i="1"/>
  <c r="S4661" i="1"/>
  <c r="O4661" i="1"/>
  <c r="N4661" i="1"/>
  <c r="L4661" i="1"/>
  <c r="E4661" i="1"/>
  <c r="W4660" i="1"/>
  <c r="U4660" i="1"/>
  <c r="S4660" i="1"/>
  <c r="O4660" i="1"/>
  <c r="N4660" i="1"/>
  <c r="L4660" i="1"/>
  <c r="E4660" i="1"/>
  <c r="W4659" i="1"/>
  <c r="U4659" i="1"/>
  <c r="S4659" i="1"/>
  <c r="O4659" i="1"/>
  <c r="N4659" i="1"/>
  <c r="L4659" i="1"/>
  <c r="E4659" i="1"/>
  <c r="W4658" i="1"/>
  <c r="U4658" i="1"/>
  <c r="S4658" i="1"/>
  <c r="O4658" i="1"/>
  <c r="N4658" i="1"/>
  <c r="L4658" i="1"/>
  <c r="E4658" i="1"/>
  <c r="W4657" i="1"/>
  <c r="U4657" i="1"/>
  <c r="S4657" i="1"/>
  <c r="O4657" i="1"/>
  <c r="N4657" i="1"/>
  <c r="L4657" i="1"/>
  <c r="E4657" i="1"/>
  <c r="W4656" i="1"/>
  <c r="U4656" i="1"/>
  <c r="S4656" i="1"/>
  <c r="O4656" i="1"/>
  <c r="N4656" i="1"/>
  <c r="L4656" i="1"/>
  <c r="E4656" i="1"/>
  <c r="W4655" i="1"/>
  <c r="U4655" i="1"/>
  <c r="S4655" i="1"/>
  <c r="O4655" i="1"/>
  <c r="N4655" i="1"/>
  <c r="L4655" i="1"/>
  <c r="E4655" i="1"/>
  <c r="W4654" i="1"/>
  <c r="U4654" i="1"/>
  <c r="S4654" i="1"/>
  <c r="O4654" i="1"/>
  <c r="N4654" i="1"/>
  <c r="L4654" i="1"/>
  <c r="E4654" i="1"/>
  <c r="W4653" i="1"/>
  <c r="U4653" i="1"/>
  <c r="S4653" i="1"/>
  <c r="O4653" i="1"/>
  <c r="N4653" i="1"/>
  <c r="L4653" i="1"/>
  <c r="E4653" i="1"/>
  <c r="W4652" i="1"/>
  <c r="U4652" i="1"/>
  <c r="S4652" i="1"/>
  <c r="O4652" i="1"/>
  <c r="N4652" i="1"/>
  <c r="L4652" i="1"/>
  <c r="E4652" i="1"/>
  <c r="W4651" i="1"/>
  <c r="U4651" i="1"/>
  <c r="S4651" i="1"/>
  <c r="O4651" i="1"/>
  <c r="N4651" i="1"/>
  <c r="L4651" i="1"/>
  <c r="E4651" i="1"/>
  <c r="W4650" i="1"/>
  <c r="U4650" i="1"/>
  <c r="S4650" i="1"/>
  <c r="O4650" i="1"/>
  <c r="N4650" i="1"/>
  <c r="L4650" i="1"/>
  <c r="E4650" i="1"/>
  <c r="W4649" i="1"/>
  <c r="U4649" i="1"/>
  <c r="S4649" i="1"/>
  <c r="O4649" i="1"/>
  <c r="N4649" i="1"/>
  <c r="L4649" i="1"/>
  <c r="E4649" i="1"/>
  <c r="W4648" i="1"/>
  <c r="U4648" i="1"/>
  <c r="S4648" i="1"/>
  <c r="O4648" i="1"/>
  <c r="N4648" i="1"/>
  <c r="L4648" i="1"/>
  <c r="E4648" i="1"/>
  <c r="W4647" i="1"/>
  <c r="U4647" i="1"/>
  <c r="S4647" i="1"/>
  <c r="O4647" i="1"/>
  <c r="N4647" i="1"/>
  <c r="L4647" i="1"/>
  <c r="E4647" i="1"/>
  <c r="W4646" i="1"/>
  <c r="U4646" i="1"/>
  <c r="S4646" i="1"/>
  <c r="O4646" i="1"/>
  <c r="N4646" i="1"/>
  <c r="L4646" i="1"/>
  <c r="E4646" i="1"/>
  <c r="W4645" i="1"/>
  <c r="U4645" i="1"/>
  <c r="S4645" i="1"/>
  <c r="O4645" i="1"/>
  <c r="N4645" i="1"/>
  <c r="L4645" i="1"/>
  <c r="E4645" i="1"/>
  <c r="W4644" i="1"/>
  <c r="U4644" i="1"/>
  <c r="S4644" i="1"/>
  <c r="O4644" i="1"/>
  <c r="N4644" i="1"/>
  <c r="L4644" i="1"/>
  <c r="E4644" i="1"/>
  <c r="W4643" i="1"/>
  <c r="U4643" i="1"/>
  <c r="S4643" i="1"/>
  <c r="O4643" i="1"/>
  <c r="N4643" i="1"/>
  <c r="L4643" i="1"/>
  <c r="E4643" i="1"/>
  <c r="W4642" i="1"/>
  <c r="U4642" i="1"/>
  <c r="S4642" i="1"/>
  <c r="O4642" i="1"/>
  <c r="N4642" i="1"/>
  <c r="L4642" i="1"/>
  <c r="E4642" i="1"/>
  <c r="W4641" i="1"/>
  <c r="U4641" i="1"/>
  <c r="S4641" i="1"/>
  <c r="O4641" i="1"/>
  <c r="N4641" i="1"/>
  <c r="L4641" i="1"/>
  <c r="E4641" i="1"/>
  <c r="W4640" i="1"/>
  <c r="U4640" i="1"/>
  <c r="S4640" i="1"/>
  <c r="O4640" i="1"/>
  <c r="N4640" i="1"/>
  <c r="L4640" i="1"/>
  <c r="E4640" i="1"/>
  <c r="W4639" i="1"/>
  <c r="U4639" i="1"/>
  <c r="S4639" i="1"/>
  <c r="O4639" i="1"/>
  <c r="N4639" i="1"/>
  <c r="L4639" i="1"/>
  <c r="E4639" i="1"/>
  <c r="W4638" i="1"/>
  <c r="U4638" i="1"/>
  <c r="S4638" i="1"/>
  <c r="O4638" i="1"/>
  <c r="N4638" i="1"/>
  <c r="L4638" i="1"/>
  <c r="E4638" i="1"/>
  <c r="W4637" i="1"/>
  <c r="U4637" i="1"/>
  <c r="S4637" i="1"/>
  <c r="O4637" i="1"/>
  <c r="N4637" i="1"/>
  <c r="L4637" i="1"/>
  <c r="E4637" i="1"/>
  <c r="W4636" i="1"/>
  <c r="U4636" i="1"/>
  <c r="S4636" i="1"/>
  <c r="O4636" i="1"/>
  <c r="N4636" i="1"/>
  <c r="L4636" i="1"/>
  <c r="E4636" i="1"/>
  <c r="W4635" i="1"/>
  <c r="U4635" i="1"/>
  <c r="S4635" i="1"/>
  <c r="O4635" i="1"/>
  <c r="N4635" i="1"/>
  <c r="L4635" i="1"/>
  <c r="E4635" i="1"/>
  <c r="W4634" i="1"/>
  <c r="U4634" i="1"/>
  <c r="S4634" i="1"/>
  <c r="O4634" i="1"/>
  <c r="N4634" i="1"/>
  <c r="L4634" i="1"/>
  <c r="E4634" i="1"/>
  <c r="W4633" i="1"/>
  <c r="U4633" i="1"/>
  <c r="S4633" i="1"/>
  <c r="O4633" i="1"/>
  <c r="N4633" i="1"/>
  <c r="L4633" i="1"/>
  <c r="E4633" i="1"/>
  <c r="W4632" i="1"/>
  <c r="U4632" i="1"/>
  <c r="S4632" i="1"/>
  <c r="O4632" i="1"/>
  <c r="N4632" i="1"/>
  <c r="L4632" i="1"/>
  <c r="E4632" i="1"/>
  <c r="W4631" i="1"/>
  <c r="U4631" i="1"/>
  <c r="S4631" i="1"/>
  <c r="O4631" i="1"/>
  <c r="N4631" i="1"/>
  <c r="L4631" i="1"/>
  <c r="E4631" i="1"/>
  <c r="W4630" i="1"/>
  <c r="U4630" i="1"/>
  <c r="S4630" i="1"/>
  <c r="O4630" i="1"/>
  <c r="N4630" i="1"/>
  <c r="L4630" i="1"/>
  <c r="E4630" i="1"/>
  <c r="W4629" i="1"/>
  <c r="U4629" i="1"/>
  <c r="S4629" i="1"/>
  <c r="O4629" i="1"/>
  <c r="N4629" i="1"/>
  <c r="L4629" i="1"/>
  <c r="E4629" i="1"/>
  <c r="W4628" i="1"/>
  <c r="U4628" i="1"/>
  <c r="S4628" i="1"/>
  <c r="O4628" i="1"/>
  <c r="N4628" i="1"/>
  <c r="L4628" i="1"/>
  <c r="E4628" i="1"/>
  <c r="W4627" i="1"/>
  <c r="U4627" i="1"/>
  <c r="S4627" i="1"/>
  <c r="O4627" i="1"/>
  <c r="N4627" i="1"/>
  <c r="L4627" i="1"/>
  <c r="E4627" i="1"/>
  <c r="W4626" i="1"/>
  <c r="U4626" i="1"/>
  <c r="S4626" i="1"/>
  <c r="O4626" i="1"/>
  <c r="N4626" i="1"/>
  <c r="L4626" i="1"/>
  <c r="E4626" i="1"/>
  <c r="W4625" i="1"/>
  <c r="U4625" i="1"/>
  <c r="S4625" i="1"/>
  <c r="O4625" i="1"/>
  <c r="N4625" i="1"/>
  <c r="L4625" i="1"/>
  <c r="E4625" i="1"/>
  <c r="W4624" i="1"/>
  <c r="U4624" i="1"/>
  <c r="S4624" i="1"/>
  <c r="O4624" i="1"/>
  <c r="N4624" i="1"/>
  <c r="L4624" i="1"/>
  <c r="E4624" i="1"/>
  <c r="W4623" i="1"/>
  <c r="U4623" i="1"/>
  <c r="S4623" i="1"/>
  <c r="O4623" i="1"/>
  <c r="N4623" i="1"/>
  <c r="L4623" i="1"/>
  <c r="E4623" i="1"/>
  <c r="W4622" i="1"/>
  <c r="U4622" i="1"/>
  <c r="S4622" i="1"/>
  <c r="O4622" i="1"/>
  <c r="N4622" i="1"/>
  <c r="L4622" i="1"/>
  <c r="E4622" i="1"/>
  <c r="W4621" i="1"/>
  <c r="U4621" i="1"/>
  <c r="S4621" i="1"/>
  <c r="O4621" i="1"/>
  <c r="N4621" i="1"/>
  <c r="L4621" i="1"/>
  <c r="E4621" i="1"/>
  <c r="W4620" i="1"/>
  <c r="U4620" i="1"/>
  <c r="S4620" i="1"/>
  <c r="O4620" i="1"/>
  <c r="N4620" i="1"/>
  <c r="L4620" i="1"/>
  <c r="E4620" i="1"/>
  <c r="W4619" i="1"/>
  <c r="U4619" i="1"/>
  <c r="S4619" i="1"/>
  <c r="O4619" i="1"/>
  <c r="N4619" i="1"/>
  <c r="L4619" i="1"/>
  <c r="E4619" i="1"/>
  <c r="W4618" i="1"/>
  <c r="U4618" i="1"/>
  <c r="S4618" i="1"/>
  <c r="O4618" i="1"/>
  <c r="N4618" i="1"/>
  <c r="L4618" i="1"/>
  <c r="E4618" i="1"/>
  <c r="W4617" i="1"/>
  <c r="U4617" i="1"/>
  <c r="S4617" i="1"/>
  <c r="O4617" i="1"/>
  <c r="N4617" i="1"/>
  <c r="L4617" i="1"/>
  <c r="E4617" i="1"/>
  <c r="W4616" i="1"/>
  <c r="U4616" i="1"/>
  <c r="S4616" i="1"/>
  <c r="O4616" i="1"/>
  <c r="N4616" i="1"/>
  <c r="L4616" i="1"/>
  <c r="E4616" i="1"/>
  <c r="W4615" i="1"/>
  <c r="U4615" i="1"/>
  <c r="S4615" i="1"/>
  <c r="O4615" i="1"/>
  <c r="N4615" i="1"/>
  <c r="L4615" i="1"/>
  <c r="E4615" i="1"/>
  <c r="W4614" i="1"/>
  <c r="U4614" i="1"/>
  <c r="S4614" i="1"/>
  <c r="O4614" i="1"/>
  <c r="N4614" i="1"/>
  <c r="L4614" i="1"/>
  <c r="E4614" i="1"/>
  <c r="W4613" i="1"/>
  <c r="U4613" i="1"/>
  <c r="S4613" i="1"/>
  <c r="O4613" i="1"/>
  <c r="N4613" i="1"/>
  <c r="L4613" i="1"/>
  <c r="E4613" i="1"/>
  <c r="W4612" i="1"/>
  <c r="U4612" i="1"/>
  <c r="S4612" i="1"/>
  <c r="O4612" i="1"/>
  <c r="N4612" i="1"/>
  <c r="L4612" i="1"/>
  <c r="E4612" i="1"/>
  <c r="W4611" i="1"/>
  <c r="U4611" i="1"/>
  <c r="S4611" i="1"/>
  <c r="O4611" i="1"/>
  <c r="N4611" i="1"/>
  <c r="L4611" i="1"/>
  <c r="E4611" i="1"/>
  <c r="W4610" i="1"/>
  <c r="U4610" i="1"/>
  <c r="S4610" i="1"/>
  <c r="O4610" i="1"/>
  <c r="N4610" i="1"/>
  <c r="L4610" i="1"/>
  <c r="E4610" i="1"/>
  <c r="W4609" i="1"/>
  <c r="U4609" i="1"/>
  <c r="S4609" i="1"/>
  <c r="O4609" i="1"/>
  <c r="N4609" i="1"/>
  <c r="L4609" i="1"/>
  <c r="E4609" i="1"/>
  <c r="W4608" i="1"/>
  <c r="U4608" i="1"/>
  <c r="S4608" i="1"/>
  <c r="O4608" i="1"/>
  <c r="N4608" i="1"/>
  <c r="L4608" i="1"/>
  <c r="E4608" i="1"/>
  <c r="W4607" i="1"/>
  <c r="U4607" i="1"/>
  <c r="S4607" i="1"/>
  <c r="O4607" i="1"/>
  <c r="N4607" i="1"/>
  <c r="L4607" i="1"/>
  <c r="E4607" i="1"/>
  <c r="W4606" i="1"/>
  <c r="U4606" i="1"/>
  <c r="S4606" i="1"/>
  <c r="O4606" i="1"/>
  <c r="N4606" i="1"/>
  <c r="L4606" i="1"/>
  <c r="E4606" i="1"/>
  <c r="W4605" i="1"/>
  <c r="U4605" i="1"/>
  <c r="S4605" i="1"/>
  <c r="O4605" i="1"/>
  <c r="N4605" i="1"/>
  <c r="L4605" i="1"/>
  <c r="E4605" i="1"/>
  <c r="W4604" i="1"/>
  <c r="U4604" i="1"/>
  <c r="S4604" i="1"/>
  <c r="O4604" i="1"/>
  <c r="N4604" i="1"/>
  <c r="L4604" i="1"/>
  <c r="E4604" i="1"/>
  <c r="W4603" i="1"/>
  <c r="U4603" i="1"/>
  <c r="S4603" i="1"/>
  <c r="O4603" i="1"/>
  <c r="N4603" i="1"/>
  <c r="L4603" i="1"/>
  <c r="E4603" i="1"/>
  <c r="W4602" i="1"/>
  <c r="U4602" i="1"/>
  <c r="S4602" i="1"/>
  <c r="O4602" i="1"/>
  <c r="N4602" i="1"/>
  <c r="L4602" i="1"/>
  <c r="E4602" i="1"/>
  <c r="W4601" i="1"/>
  <c r="U4601" i="1"/>
  <c r="S4601" i="1"/>
  <c r="O4601" i="1"/>
  <c r="N4601" i="1"/>
  <c r="L4601" i="1"/>
  <c r="E4601" i="1"/>
  <c r="W4600" i="1"/>
  <c r="U4600" i="1"/>
  <c r="S4600" i="1"/>
  <c r="O4600" i="1"/>
  <c r="N4600" i="1"/>
  <c r="L4600" i="1"/>
  <c r="E4600" i="1"/>
  <c r="W4599" i="1"/>
  <c r="U4599" i="1"/>
  <c r="S4599" i="1"/>
  <c r="O4599" i="1"/>
  <c r="N4599" i="1"/>
  <c r="L4599" i="1"/>
  <c r="E4599" i="1"/>
  <c r="W4598" i="1"/>
  <c r="U4598" i="1"/>
  <c r="S4598" i="1"/>
  <c r="O4598" i="1"/>
  <c r="N4598" i="1"/>
  <c r="L4598" i="1"/>
  <c r="E4598" i="1"/>
  <c r="W4597" i="1"/>
  <c r="U4597" i="1"/>
  <c r="S4597" i="1"/>
  <c r="O4597" i="1"/>
  <c r="N4597" i="1"/>
  <c r="L4597" i="1"/>
  <c r="E4597" i="1"/>
  <c r="W4596" i="1"/>
  <c r="U4596" i="1"/>
  <c r="S4596" i="1"/>
  <c r="O4596" i="1"/>
  <c r="N4596" i="1"/>
  <c r="L4596" i="1"/>
  <c r="E4596" i="1"/>
  <c r="W4595" i="1"/>
  <c r="U4595" i="1"/>
  <c r="S4595" i="1"/>
  <c r="O4595" i="1"/>
  <c r="N4595" i="1"/>
  <c r="L4595" i="1"/>
  <c r="E4595" i="1"/>
  <c r="W4594" i="1"/>
  <c r="U4594" i="1"/>
  <c r="S4594" i="1"/>
  <c r="O4594" i="1"/>
  <c r="N4594" i="1"/>
  <c r="L4594" i="1"/>
  <c r="E4594" i="1"/>
  <c r="W4593" i="1"/>
  <c r="U4593" i="1"/>
  <c r="S4593" i="1"/>
  <c r="O4593" i="1"/>
  <c r="N4593" i="1"/>
  <c r="L4593" i="1"/>
  <c r="E4593" i="1"/>
  <c r="W4592" i="1"/>
  <c r="U4592" i="1"/>
  <c r="S4592" i="1"/>
  <c r="O4592" i="1"/>
  <c r="N4592" i="1"/>
  <c r="L4592" i="1"/>
  <c r="E4592" i="1"/>
  <c r="W4591" i="1"/>
  <c r="U4591" i="1"/>
  <c r="S4591" i="1"/>
  <c r="O4591" i="1"/>
  <c r="N4591" i="1"/>
  <c r="L4591" i="1"/>
  <c r="E4591" i="1"/>
  <c r="W4590" i="1"/>
  <c r="U4590" i="1"/>
  <c r="S4590" i="1"/>
  <c r="O4590" i="1"/>
  <c r="N4590" i="1"/>
  <c r="L4590" i="1"/>
  <c r="E4590" i="1"/>
  <c r="W4589" i="1"/>
  <c r="U4589" i="1"/>
  <c r="S4589" i="1"/>
  <c r="O4589" i="1"/>
  <c r="N4589" i="1"/>
  <c r="L4589" i="1"/>
  <c r="E4589" i="1"/>
  <c r="W4588" i="1"/>
  <c r="U4588" i="1"/>
  <c r="S4588" i="1"/>
  <c r="O4588" i="1"/>
  <c r="N4588" i="1"/>
  <c r="L4588" i="1"/>
  <c r="E4588" i="1"/>
  <c r="W4587" i="1"/>
  <c r="U4587" i="1"/>
  <c r="S4587" i="1"/>
  <c r="O4587" i="1"/>
  <c r="N4587" i="1"/>
  <c r="L4587" i="1"/>
  <c r="E4587" i="1"/>
  <c r="W4586" i="1"/>
  <c r="U4586" i="1"/>
  <c r="S4586" i="1"/>
  <c r="O4586" i="1"/>
  <c r="N4586" i="1"/>
  <c r="L4586" i="1"/>
  <c r="E4586" i="1"/>
  <c r="W4585" i="1"/>
  <c r="U4585" i="1"/>
  <c r="S4585" i="1"/>
  <c r="O4585" i="1"/>
  <c r="N4585" i="1"/>
  <c r="L4585" i="1"/>
  <c r="E4585" i="1"/>
  <c r="W4584" i="1"/>
  <c r="U4584" i="1"/>
  <c r="S4584" i="1"/>
  <c r="O4584" i="1"/>
  <c r="N4584" i="1"/>
  <c r="L4584" i="1"/>
  <c r="E4584" i="1"/>
  <c r="W4583" i="1"/>
  <c r="U4583" i="1"/>
  <c r="S4583" i="1"/>
  <c r="O4583" i="1"/>
  <c r="N4583" i="1"/>
  <c r="L4583" i="1"/>
  <c r="E4583" i="1"/>
  <c r="W4582" i="1"/>
  <c r="U4582" i="1"/>
  <c r="S4582" i="1"/>
  <c r="O4582" i="1"/>
  <c r="N4582" i="1"/>
  <c r="L4582" i="1"/>
  <c r="E4582" i="1"/>
  <c r="W4581" i="1"/>
  <c r="U4581" i="1"/>
  <c r="S4581" i="1"/>
  <c r="O4581" i="1"/>
  <c r="N4581" i="1"/>
  <c r="L4581" i="1"/>
  <c r="E4581" i="1"/>
  <c r="W4580" i="1"/>
  <c r="U4580" i="1"/>
  <c r="S4580" i="1"/>
  <c r="O4580" i="1"/>
  <c r="N4580" i="1"/>
  <c r="L4580" i="1"/>
  <c r="E4580" i="1"/>
  <c r="W4579" i="1"/>
  <c r="U4579" i="1"/>
  <c r="S4579" i="1"/>
  <c r="O4579" i="1"/>
  <c r="N4579" i="1"/>
  <c r="L4579" i="1"/>
  <c r="E4579" i="1"/>
  <c r="W4578" i="1"/>
  <c r="U4578" i="1"/>
  <c r="S4578" i="1"/>
  <c r="O4578" i="1"/>
  <c r="N4578" i="1"/>
  <c r="L4578" i="1"/>
  <c r="E4578" i="1"/>
  <c r="W4577" i="1"/>
  <c r="U4577" i="1"/>
  <c r="S4577" i="1"/>
  <c r="O4577" i="1"/>
  <c r="N4577" i="1"/>
  <c r="L4577" i="1"/>
  <c r="E4577" i="1"/>
  <c r="W4576" i="1"/>
  <c r="U4576" i="1"/>
  <c r="S4576" i="1"/>
  <c r="O4576" i="1"/>
  <c r="N4576" i="1"/>
  <c r="L4576" i="1"/>
  <c r="E4576" i="1"/>
  <c r="W4575" i="1"/>
  <c r="U4575" i="1"/>
  <c r="S4575" i="1"/>
  <c r="O4575" i="1"/>
  <c r="N4575" i="1"/>
  <c r="L4575" i="1"/>
  <c r="E4575" i="1"/>
  <c r="W4574" i="1"/>
  <c r="U4574" i="1"/>
  <c r="S4574" i="1"/>
  <c r="O4574" i="1"/>
  <c r="N4574" i="1"/>
  <c r="L4574" i="1"/>
  <c r="E4574" i="1"/>
  <c r="W4573" i="1"/>
  <c r="U4573" i="1"/>
  <c r="S4573" i="1"/>
  <c r="O4573" i="1"/>
  <c r="N4573" i="1"/>
  <c r="L4573" i="1"/>
  <c r="E4573" i="1"/>
  <c r="W4572" i="1"/>
  <c r="U4572" i="1"/>
  <c r="S4572" i="1"/>
  <c r="O4572" i="1"/>
  <c r="N4572" i="1"/>
  <c r="L4572" i="1"/>
  <c r="E4572" i="1"/>
  <c r="W4571" i="1"/>
  <c r="U4571" i="1"/>
  <c r="S4571" i="1"/>
  <c r="O4571" i="1"/>
  <c r="N4571" i="1"/>
  <c r="L4571" i="1"/>
  <c r="E4571" i="1"/>
  <c r="W4570" i="1"/>
  <c r="U4570" i="1"/>
  <c r="S4570" i="1"/>
  <c r="O4570" i="1"/>
  <c r="N4570" i="1"/>
  <c r="L4570" i="1"/>
  <c r="E4570" i="1"/>
  <c r="W4569" i="1"/>
  <c r="U4569" i="1"/>
  <c r="S4569" i="1"/>
  <c r="O4569" i="1"/>
  <c r="N4569" i="1"/>
  <c r="L4569" i="1"/>
  <c r="E4569" i="1"/>
  <c r="W4568" i="1"/>
  <c r="U4568" i="1"/>
  <c r="S4568" i="1"/>
  <c r="O4568" i="1"/>
  <c r="N4568" i="1"/>
  <c r="L4568" i="1"/>
  <c r="E4568" i="1"/>
  <c r="W4567" i="1"/>
  <c r="U4567" i="1"/>
  <c r="S4567" i="1"/>
  <c r="O4567" i="1"/>
  <c r="N4567" i="1"/>
  <c r="L4567" i="1"/>
  <c r="E4567" i="1"/>
  <c r="W4566" i="1"/>
  <c r="U4566" i="1"/>
  <c r="S4566" i="1"/>
  <c r="O4566" i="1"/>
  <c r="N4566" i="1"/>
  <c r="L4566" i="1"/>
  <c r="E4566" i="1"/>
  <c r="W4565" i="1"/>
  <c r="U4565" i="1"/>
  <c r="S4565" i="1"/>
  <c r="O4565" i="1"/>
  <c r="N4565" i="1"/>
  <c r="L4565" i="1"/>
  <c r="E4565" i="1"/>
  <c r="W4564" i="1"/>
  <c r="U4564" i="1"/>
  <c r="S4564" i="1"/>
  <c r="O4564" i="1"/>
  <c r="N4564" i="1"/>
  <c r="L4564" i="1"/>
  <c r="E4564" i="1"/>
  <c r="W4563" i="1"/>
  <c r="U4563" i="1"/>
  <c r="S4563" i="1"/>
  <c r="O4563" i="1"/>
  <c r="N4563" i="1"/>
  <c r="L4563" i="1"/>
  <c r="E4563" i="1"/>
  <c r="W4562" i="1"/>
  <c r="U4562" i="1"/>
  <c r="S4562" i="1"/>
  <c r="O4562" i="1"/>
  <c r="N4562" i="1"/>
  <c r="L4562" i="1"/>
  <c r="E4562" i="1"/>
  <c r="W4561" i="1"/>
  <c r="U4561" i="1"/>
  <c r="S4561" i="1"/>
  <c r="O4561" i="1"/>
  <c r="N4561" i="1"/>
  <c r="L4561" i="1"/>
  <c r="E4561" i="1"/>
  <c r="W4560" i="1"/>
  <c r="U4560" i="1"/>
  <c r="S4560" i="1"/>
  <c r="O4560" i="1"/>
  <c r="N4560" i="1"/>
  <c r="L4560" i="1"/>
  <c r="E4560" i="1"/>
  <c r="W4559" i="1"/>
  <c r="U4559" i="1"/>
  <c r="S4559" i="1"/>
  <c r="O4559" i="1"/>
  <c r="N4559" i="1"/>
  <c r="L4559" i="1"/>
  <c r="E4559" i="1"/>
  <c r="W4558" i="1"/>
  <c r="U4558" i="1"/>
  <c r="S4558" i="1"/>
  <c r="O4558" i="1"/>
  <c r="N4558" i="1"/>
  <c r="L4558" i="1"/>
  <c r="E4558" i="1"/>
  <c r="W4557" i="1"/>
  <c r="U4557" i="1"/>
  <c r="S4557" i="1"/>
  <c r="O4557" i="1"/>
  <c r="N4557" i="1"/>
  <c r="L4557" i="1"/>
  <c r="E4557" i="1"/>
  <c r="W4556" i="1"/>
  <c r="U4556" i="1"/>
  <c r="S4556" i="1"/>
  <c r="O4556" i="1"/>
  <c r="N4556" i="1"/>
  <c r="L4556" i="1"/>
  <c r="E4556" i="1"/>
  <c r="W4555" i="1"/>
  <c r="U4555" i="1"/>
  <c r="S4555" i="1"/>
  <c r="O4555" i="1"/>
  <c r="N4555" i="1"/>
  <c r="L4555" i="1"/>
  <c r="E4555" i="1"/>
  <c r="W4554" i="1"/>
  <c r="U4554" i="1"/>
  <c r="S4554" i="1"/>
  <c r="O4554" i="1"/>
  <c r="N4554" i="1"/>
  <c r="L4554" i="1"/>
  <c r="E4554" i="1"/>
  <c r="W4553" i="1"/>
  <c r="U4553" i="1"/>
  <c r="S4553" i="1"/>
  <c r="O4553" i="1"/>
  <c r="N4553" i="1"/>
  <c r="L4553" i="1"/>
  <c r="E4553" i="1"/>
  <c r="W4552" i="1"/>
  <c r="U4552" i="1"/>
  <c r="S4552" i="1"/>
  <c r="O4552" i="1"/>
  <c r="N4552" i="1"/>
  <c r="L4552" i="1"/>
  <c r="E4552" i="1"/>
  <c r="W4551" i="1"/>
  <c r="U4551" i="1"/>
  <c r="S4551" i="1"/>
  <c r="O4551" i="1"/>
  <c r="N4551" i="1"/>
  <c r="L4551" i="1"/>
  <c r="E4551" i="1"/>
  <c r="W4550" i="1"/>
  <c r="U4550" i="1"/>
  <c r="S4550" i="1"/>
  <c r="O4550" i="1"/>
  <c r="N4550" i="1"/>
  <c r="L4550" i="1"/>
  <c r="E4550" i="1"/>
  <c r="W4549" i="1"/>
  <c r="U4549" i="1"/>
  <c r="S4549" i="1"/>
  <c r="O4549" i="1"/>
  <c r="N4549" i="1"/>
  <c r="L4549" i="1"/>
  <c r="E4549" i="1"/>
  <c r="W4548" i="1"/>
  <c r="U4548" i="1"/>
  <c r="S4548" i="1"/>
  <c r="O4548" i="1"/>
  <c r="N4548" i="1"/>
  <c r="L4548" i="1"/>
  <c r="E4548" i="1"/>
  <c r="W4547" i="1"/>
  <c r="U4547" i="1"/>
  <c r="S4547" i="1"/>
  <c r="O4547" i="1"/>
  <c r="N4547" i="1"/>
  <c r="L4547" i="1"/>
  <c r="E4547" i="1"/>
  <c r="W4546" i="1"/>
  <c r="U4546" i="1"/>
  <c r="S4546" i="1"/>
  <c r="O4546" i="1"/>
  <c r="N4546" i="1"/>
  <c r="L4546" i="1"/>
  <c r="E4546" i="1"/>
  <c r="W4545" i="1"/>
  <c r="U4545" i="1"/>
  <c r="S4545" i="1"/>
  <c r="O4545" i="1"/>
  <c r="N4545" i="1"/>
  <c r="L4545" i="1"/>
  <c r="E4545" i="1"/>
  <c r="W4544" i="1"/>
  <c r="U4544" i="1"/>
  <c r="S4544" i="1"/>
  <c r="O4544" i="1"/>
  <c r="N4544" i="1"/>
  <c r="L4544" i="1"/>
  <c r="E4544" i="1"/>
  <c r="W4543" i="1"/>
  <c r="U4543" i="1"/>
  <c r="S4543" i="1"/>
  <c r="O4543" i="1"/>
  <c r="N4543" i="1"/>
  <c r="L4543" i="1"/>
  <c r="E4543" i="1"/>
  <c r="W4542" i="1"/>
  <c r="U4542" i="1"/>
  <c r="S4542" i="1"/>
  <c r="O4542" i="1"/>
  <c r="N4542" i="1"/>
  <c r="L4542" i="1"/>
  <c r="E4542" i="1"/>
  <c r="W4541" i="1"/>
  <c r="U4541" i="1"/>
  <c r="S4541" i="1"/>
  <c r="O4541" i="1"/>
  <c r="N4541" i="1"/>
  <c r="L4541" i="1"/>
  <c r="E4541" i="1"/>
  <c r="W4540" i="1"/>
  <c r="U4540" i="1"/>
  <c r="S4540" i="1"/>
  <c r="O4540" i="1"/>
  <c r="N4540" i="1"/>
  <c r="L4540" i="1"/>
  <c r="E4540" i="1"/>
  <c r="W4539" i="1"/>
  <c r="U4539" i="1"/>
  <c r="S4539" i="1"/>
  <c r="O4539" i="1"/>
  <c r="N4539" i="1"/>
  <c r="L4539" i="1"/>
  <c r="E4539" i="1"/>
  <c r="W4538" i="1"/>
  <c r="U4538" i="1"/>
  <c r="S4538" i="1"/>
  <c r="O4538" i="1"/>
  <c r="N4538" i="1"/>
  <c r="L4538" i="1"/>
  <c r="E4538" i="1"/>
  <c r="W4537" i="1"/>
  <c r="U4537" i="1"/>
  <c r="S4537" i="1"/>
  <c r="O4537" i="1"/>
  <c r="N4537" i="1"/>
  <c r="L4537" i="1"/>
  <c r="E4537" i="1"/>
  <c r="W4536" i="1"/>
  <c r="U4536" i="1"/>
  <c r="S4536" i="1"/>
  <c r="O4536" i="1"/>
  <c r="N4536" i="1"/>
  <c r="L4536" i="1"/>
  <c r="E4536" i="1"/>
  <c r="W4535" i="1"/>
  <c r="U4535" i="1"/>
  <c r="S4535" i="1"/>
  <c r="O4535" i="1"/>
  <c r="N4535" i="1"/>
  <c r="L4535" i="1"/>
  <c r="E4535" i="1"/>
  <c r="W4534" i="1"/>
  <c r="U4534" i="1"/>
  <c r="S4534" i="1"/>
  <c r="O4534" i="1"/>
  <c r="N4534" i="1"/>
  <c r="L4534" i="1"/>
  <c r="E4534" i="1"/>
  <c r="W4533" i="1"/>
  <c r="U4533" i="1"/>
  <c r="S4533" i="1"/>
  <c r="O4533" i="1"/>
  <c r="N4533" i="1"/>
  <c r="L4533" i="1"/>
  <c r="E4533" i="1"/>
  <c r="W4532" i="1"/>
  <c r="U4532" i="1"/>
  <c r="S4532" i="1"/>
  <c r="O4532" i="1"/>
  <c r="N4532" i="1"/>
  <c r="L4532" i="1"/>
  <c r="E4532" i="1"/>
  <c r="W4531" i="1"/>
  <c r="U4531" i="1"/>
  <c r="S4531" i="1"/>
  <c r="O4531" i="1"/>
  <c r="N4531" i="1"/>
  <c r="L4531" i="1"/>
  <c r="E4531" i="1"/>
  <c r="W4530" i="1"/>
  <c r="U4530" i="1"/>
  <c r="S4530" i="1"/>
  <c r="O4530" i="1"/>
  <c r="N4530" i="1"/>
  <c r="L4530" i="1"/>
  <c r="E4530" i="1"/>
  <c r="W4529" i="1"/>
  <c r="U4529" i="1"/>
  <c r="S4529" i="1"/>
  <c r="O4529" i="1"/>
  <c r="N4529" i="1"/>
  <c r="L4529" i="1"/>
  <c r="E4529" i="1"/>
  <c r="W4528" i="1"/>
  <c r="U4528" i="1"/>
  <c r="S4528" i="1"/>
  <c r="O4528" i="1"/>
  <c r="N4528" i="1"/>
  <c r="L4528" i="1"/>
  <c r="E4528" i="1"/>
  <c r="W4527" i="1"/>
  <c r="U4527" i="1"/>
  <c r="S4527" i="1"/>
  <c r="O4527" i="1"/>
  <c r="N4527" i="1"/>
  <c r="L4527" i="1"/>
  <c r="E4527" i="1"/>
  <c r="W4526" i="1"/>
  <c r="U4526" i="1"/>
  <c r="S4526" i="1"/>
  <c r="O4526" i="1"/>
  <c r="N4526" i="1"/>
  <c r="L4526" i="1"/>
  <c r="E4526" i="1"/>
  <c r="W4525" i="1"/>
  <c r="U4525" i="1"/>
  <c r="S4525" i="1"/>
  <c r="O4525" i="1"/>
  <c r="N4525" i="1"/>
  <c r="L4525" i="1"/>
  <c r="E4525" i="1"/>
  <c r="W4524" i="1"/>
  <c r="U4524" i="1"/>
  <c r="S4524" i="1"/>
  <c r="O4524" i="1"/>
  <c r="N4524" i="1"/>
  <c r="L4524" i="1"/>
  <c r="E4524" i="1"/>
  <c r="W4523" i="1"/>
  <c r="U4523" i="1"/>
  <c r="S4523" i="1"/>
  <c r="O4523" i="1"/>
  <c r="N4523" i="1"/>
  <c r="L4523" i="1"/>
  <c r="E4523" i="1"/>
  <c r="W4522" i="1"/>
  <c r="U4522" i="1"/>
  <c r="S4522" i="1"/>
  <c r="O4522" i="1"/>
  <c r="N4522" i="1"/>
  <c r="L4522" i="1"/>
  <c r="E4522" i="1"/>
  <c r="W4521" i="1"/>
  <c r="U4521" i="1"/>
  <c r="S4521" i="1"/>
  <c r="O4521" i="1"/>
  <c r="N4521" i="1"/>
  <c r="L4521" i="1"/>
  <c r="E4521" i="1"/>
  <c r="W4520" i="1"/>
  <c r="U4520" i="1"/>
  <c r="S4520" i="1"/>
  <c r="O4520" i="1"/>
  <c r="N4520" i="1"/>
  <c r="L4520" i="1"/>
  <c r="E4520" i="1"/>
  <c r="W4519" i="1"/>
  <c r="U4519" i="1"/>
  <c r="S4519" i="1"/>
  <c r="O4519" i="1"/>
  <c r="N4519" i="1"/>
  <c r="L4519" i="1"/>
  <c r="E4519" i="1"/>
  <c r="W4518" i="1"/>
  <c r="U4518" i="1"/>
  <c r="S4518" i="1"/>
  <c r="O4518" i="1"/>
  <c r="N4518" i="1"/>
  <c r="L4518" i="1"/>
  <c r="E4518" i="1"/>
  <c r="W4517" i="1"/>
  <c r="U4517" i="1"/>
  <c r="S4517" i="1"/>
  <c r="O4517" i="1"/>
  <c r="N4517" i="1"/>
  <c r="L4517" i="1"/>
  <c r="E4517" i="1"/>
  <c r="W4516" i="1"/>
  <c r="U4516" i="1"/>
  <c r="S4516" i="1"/>
  <c r="O4516" i="1"/>
  <c r="N4516" i="1"/>
  <c r="L4516" i="1"/>
  <c r="E4516" i="1"/>
  <c r="W4515" i="1"/>
  <c r="U4515" i="1"/>
  <c r="S4515" i="1"/>
  <c r="O4515" i="1"/>
  <c r="N4515" i="1"/>
  <c r="L4515" i="1"/>
  <c r="E4515" i="1"/>
  <c r="W4514" i="1"/>
  <c r="U4514" i="1"/>
  <c r="S4514" i="1"/>
  <c r="O4514" i="1"/>
  <c r="N4514" i="1"/>
  <c r="L4514" i="1"/>
  <c r="E4514" i="1"/>
  <c r="W4513" i="1"/>
  <c r="U4513" i="1"/>
  <c r="S4513" i="1"/>
  <c r="O4513" i="1"/>
  <c r="N4513" i="1"/>
  <c r="L4513" i="1"/>
  <c r="E4513" i="1"/>
  <c r="W4512" i="1"/>
  <c r="U4512" i="1"/>
  <c r="S4512" i="1"/>
  <c r="O4512" i="1"/>
  <c r="N4512" i="1"/>
  <c r="L4512" i="1"/>
  <c r="E4512" i="1"/>
  <c r="W4511" i="1"/>
  <c r="U4511" i="1"/>
  <c r="S4511" i="1"/>
  <c r="O4511" i="1"/>
  <c r="N4511" i="1"/>
  <c r="L4511" i="1"/>
  <c r="E4511" i="1"/>
  <c r="W4510" i="1"/>
  <c r="U4510" i="1"/>
  <c r="S4510" i="1"/>
  <c r="O4510" i="1"/>
  <c r="N4510" i="1"/>
  <c r="L4510" i="1"/>
  <c r="E4510" i="1"/>
  <c r="W4509" i="1"/>
  <c r="U4509" i="1"/>
  <c r="S4509" i="1"/>
  <c r="O4509" i="1"/>
  <c r="N4509" i="1"/>
  <c r="L4509" i="1"/>
  <c r="E4509" i="1"/>
  <c r="W4508" i="1"/>
  <c r="U4508" i="1"/>
  <c r="S4508" i="1"/>
  <c r="O4508" i="1"/>
  <c r="N4508" i="1"/>
  <c r="L4508" i="1"/>
  <c r="E4508" i="1"/>
  <c r="W4507" i="1"/>
  <c r="U4507" i="1"/>
  <c r="S4507" i="1"/>
  <c r="O4507" i="1"/>
  <c r="N4507" i="1"/>
  <c r="L4507" i="1"/>
  <c r="E4507" i="1"/>
  <c r="W4506" i="1"/>
  <c r="U4506" i="1"/>
  <c r="S4506" i="1"/>
  <c r="O4506" i="1"/>
  <c r="N4506" i="1"/>
  <c r="L4506" i="1"/>
  <c r="E4506" i="1"/>
  <c r="W4505" i="1"/>
  <c r="U4505" i="1"/>
  <c r="S4505" i="1"/>
  <c r="O4505" i="1"/>
  <c r="N4505" i="1"/>
  <c r="L4505" i="1"/>
  <c r="E4505" i="1"/>
  <c r="W4504" i="1"/>
  <c r="U4504" i="1"/>
  <c r="S4504" i="1"/>
  <c r="O4504" i="1"/>
  <c r="N4504" i="1"/>
  <c r="L4504" i="1"/>
  <c r="E4504" i="1"/>
  <c r="W4503" i="1"/>
  <c r="U4503" i="1"/>
  <c r="S4503" i="1"/>
  <c r="O4503" i="1"/>
  <c r="N4503" i="1"/>
  <c r="L4503" i="1"/>
  <c r="E4503" i="1"/>
  <c r="W4502" i="1"/>
  <c r="U4502" i="1"/>
  <c r="S4502" i="1"/>
  <c r="O4502" i="1"/>
  <c r="N4502" i="1"/>
  <c r="L4502" i="1"/>
  <c r="E4502" i="1"/>
  <c r="W4501" i="1"/>
  <c r="U4501" i="1"/>
  <c r="S4501" i="1"/>
  <c r="O4501" i="1"/>
  <c r="N4501" i="1"/>
  <c r="L4501" i="1"/>
  <c r="E4501" i="1"/>
  <c r="W4500" i="1"/>
  <c r="U4500" i="1"/>
  <c r="S4500" i="1"/>
  <c r="O4500" i="1"/>
  <c r="N4500" i="1"/>
  <c r="L4500" i="1"/>
  <c r="E4500" i="1"/>
  <c r="W4499" i="1"/>
  <c r="U4499" i="1"/>
  <c r="S4499" i="1"/>
  <c r="O4499" i="1"/>
  <c r="N4499" i="1"/>
  <c r="L4499" i="1"/>
  <c r="E4499" i="1"/>
  <c r="W4498" i="1"/>
  <c r="U4498" i="1"/>
  <c r="S4498" i="1"/>
  <c r="O4498" i="1"/>
  <c r="N4498" i="1"/>
  <c r="L4498" i="1"/>
  <c r="E4498" i="1"/>
  <c r="W4497" i="1"/>
  <c r="U4497" i="1"/>
  <c r="S4497" i="1"/>
  <c r="O4497" i="1"/>
  <c r="N4497" i="1"/>
  <c r="L4497" i="1"/>
  <c r="E4497" i="1"/>
  <c r="W4496" i="1"/>
  <c r="U4496" i="1"/>
  <c r="S4496" i="1"/>
  <c r="O4496" i="1"/>
  <c r="N4496" i="1"/>
  <c r="L4496" i="1"/>
  <c r="E4496" i="1"/>
  <c r="W4495" i="1"/>
  <c r="U4495" i="1"/>
  <c r="S4495" i="1"/>
  <c r="O4495" i="1"/>
  <c r="N4495" i="1"/>
  <c r="L4495" i="1"/>
  <c r="E4495" i="1"/>
  <c r="W4494" i="1"/>
  <c r="U4494" i="1"/>
  <c r="S4494" i="1"/>
  <c r="O4494" i="1"/>
  <c r="N4494" i="1"/>
  <c r="L4494" i="1"/>
  <c r="E4494" i="1"/>
  <c r="W4493" i="1"/>
  <c r="U4493" i="1"/>
  <c r="S4493" i="1"/>
  <c r="O4493" i="1"/>
  <c r="N4493" i="1"/>
  <c r="L4493" i="1"/>
  <c r="E4493" i="1"/>
  <c r="W4492" i="1"/>
  <c r="U4492" i="1"/>
  <c r="S4492" i="1"/>
  <c r="O4492" i="1"/>
  <c r="N4492" i="1"/>
  <c r="L4492" i="1"/>
  <c r="E4492" i="1"/>
  <c r="W4491" i="1"/>
  <c r="U4491" i="1"/>
  <c r="S4491" i="1"/>
  <c r="O4491" i="1"/>
  <c r="N4491" i="1"/>
  <c r="L4491" i="1"/>
  <c r="E4491" i="1"/>
  <c r="W4490" i="1"/>
  <c r="U4490" i="1"/>
  <c r="S4490" i="1"/>
  <c r="O4490" i="1"/>
  <c r="N4490" i="1"/>
  <c r="L4490" i="1"/>
  <c r="E4490" i="1"/>
  <c r="W4489" i="1"/>
  <c r="U4489" i="1"/>
  <c r="S4489" i="1"/>
  <c r="O4489" i="1"/>
  <c r="N4489" i="1"/>
  <c r="L4489" i="1"/>
  <c r="E4489" i="1"/>
  <c r="W4488" i="1"/>
  <c r="U4488" i="1"/>
  <c r="S4488" i="1"/>
  <c r="O4488" i="1"/>
  <c r="N4488" i="1"/>
  <c r="L4488" i="1"/>
  <c r="E4488" i="1"/>
  <c r="W4487" i="1"/>
  <c r="U4487" i="1"/>
  <c r="S4487" i="1"/>
  <c r="O4487" i="1"/>
  <c r="N4487" i="1"/>
  <c r="L4487" i="1"/>
  <c r="E4487" i="1"/>
  <c r="W4486" i="1"/>
  <c r="U4486" i="1"/>
  <c r="S4486" i="1"/>
  <c r="O4486" i="1"/>
  <c r="N4486" i="1"/>
  <c r="L4486" i="1"/>
  <c r="E4486" i="1"/>
  <c r="W4485" i="1"/>
  <c r="U4485" i="1"/>
  <c r="S4485" i="1"/>
  <c r="O4485" i="1"/>
  <c r="N4485" i="1"/>
  <c r="L4485" i="1"/>
  <c r="E4485" i="1"/>
  <c r="W4484" i="1"/>
  <c r="U4484" i="1"/>
  <c r="S4484" i="1"/>
  <c r="O4484" i="1"/>
  <c r="N4484" i="1"/>
  <c r="L4484" i="1"/>
  <c r="E4484" i="1"/>
  <c r="W4483" i="1"/>
  <c r="U4483" i="1"/>
  <c r="S4483" i="1"/>
  <c r="O4483" i="1"/>
  <c r="N4483" i="1"/>
  <c r="L4483" i="1"/>
  <c r="E4483" i="1"/>
  <c r="W4482" i="1"/>
  <c r="U4482" i="1"/>
  <c r="S4482" i="1"/>
  <c r="O4482" i="1"/>
  <c r="N4482" i="1"/>
  <c r="L4482" i="1"/>
  <c r="E4482" i="1"/>
  <c r="W4481" i="1"/>
  <c r="U4481" i="1"/>
  <c r="S4481" i="1"/>
  <c r="O4481" i="1"/>
  <c r="N4481" i="1"/>
  <c r="L4481" i="1"/>
  <c r="E4481" i="1"/>
  <c r="W4480" i="1"/>
  <c r="U4480" i="1"/>
  <c r="S4480" i="1"/>
  <c r="O4480" i="1"/>
  <c r="N4480" i="1"/>
  <c r="L4480" i="1"/>
  <c r="E4480" i="1"/>
  <c r="W4479" i="1"/>
  <c r="U4479" i="1"/>
  <c r="S4479" i="1"/>
  <c r="O4479" i="1"/>
  <c r="N4479" i="1"/>
  <c r="L4479" i="1"/>
  <c r="E4479" i="1"/>
  <c r="W4478" i="1"/>
  <c r="U4478" i="1"/>
  <c r="S4478" i="1"/>
  <c r="O4478" i="1"/>
  <c r="N4478" i="1"/>
  <c r="L4478" i="1"/>
  <c r="E4478" i="1"/>
  <c r="W4477" i="1"/>
  <c r="U4477" i="1"/>
  <c r="S4477" i="1"/>
  <c r="O4477" i="1"/>
  <c r="N4477" i="1"/>
  <c r="L4477" i="1"/>
  <c r="E4477" i="1"/>
  <c r="W4476" i="1"/>
  <c r="U4476" i="1"/>
  <c r="S4476" i="1"/>
  <c r="O4476" i="1"/>
  <c r="N4476" i="1"/>
  <c r="L4476" i="1"/>
  <c r="E4476" i="1"/>
  <c r="W4475" i="1"/>
  <c r="U4475" i="1"/>
  <c r="S4475" i="1"/>
  <c r="O4475" i="1"/>
  <c r="N4475" i="1"/>
  <c r="L4475" i="1"/>
  <c r="E4475" i="1"/>
  <c r="W4474" i="1"/>
  <c r="U4474" i="1"/>
  <c r="S4474" i="1"/>
  <c r="O4474" i="1"/>
  <c r="N4474" i="1"/>
  <c r="L4474" i="1"/>
  <c r="E4474" i="1"/>
  <c r="W4473" i="1"/>
  <c r="U4473" i="1"/>
  <c r="S4473" i="1"/>
  <c r="O4473" i="1"/>
  <c r="N4473" i="1"/>
  <c r="L4473" i="1"/>
  <c r="E4473" i="1"/>
  <c r="W4472" i="1"/>
  <c r="U4472" i="1"/>
  <c r="S4472" i="1"/>
  <c r="O4472" i="1"/>
  <c r="N4472" i="1"/>
  <c r="L4472" i="1"/>
  <c r="E4472" i="1"/>
  <c r="W4471" i="1"/>
  <c r="U4471" i="1"/>
  <c r="S4471" i="1"/>
  <c r="O4471" i="1"/>
  <c r="N4471" i="1"/>
  <c r="L4471" i="1"/>
  <c r="E4471" i="1"/>
  <c r="W4470" i="1"/>
  <c r="U4470" i="1"/>
  <c r="S4470" i="1"/>
  <c r="O4470" i="1"/>
  <c r="N4470" i="1"/>
  <c r="L4470" i="1"/>
  <c r="E4470" i="1"/>
  <c r="W4469" i="1"/>
  <c r="U4469" i="1"/>
  <c r="S4469" i="1"/>
  <c r="O4469" i="1"/>
  <c r="N4469" i="1"/>
  <c r="L4469" i="1"/>
  <c r="E4469" i="1"/>
  <c r="W4468" i="1"/>
  <c r="U4468" i="1"/>
  <c r="S4468" i="1"/>
  <c r="O4468" i="1"/>
  <c r="N4468" i="1"/>
  <c r="L4468" i="1"/>
  <c r="E4468" i="1"/>
  <c r="W4467" i="1"/>
  <c r="U4467" i="1"/>
  <c r="S4467" i="1"/>
  <c r="O4467" i="1"/>
  <c r="N4467" i="1"/>
  <c r="L4467" i="1"/>
  <c r="E4467" i="1"/>
  <c r="W4466" i="1"/>
  <c r="U4466" i="1"/>
  <c r="S4466" i="1"/>
  <c r="O4466" i="1"/>
  <c r="N4466" i="1"/>
  <c r="L4466" i="1"/>
  <c r="E4466" i="1"/>
  <c r="W4465" i="1"/>
  <c r="U4465" i="1"/>
  <c r="S4465" i="1"/>
  <c r="O4465" i="1"/>
  <c r="N4465" i="1"/>
  <c r="L4465" i="1"/>
  <c r="E4465" i="1"/>
  <c r="W4464" i="1"/>
  <c r="U4464" i="1"/>
  <c r="S4464" i="1"/>
  <c r="O4464" i="1"/>
  <c r="N4464" i="1"/>
  <c r="L4464" i="1"/>
  <c r="E4464" i="1"/>
  <c r="W4463" i="1"/>
  <c r="U4463" i="1"/>
  <c r="S4463" i="1"/>
  <c r="O4463" i="1"/>
  <c r="N4463" i="1"/>
  <c r="L4463" i="1"/>
  <c r="E4463" i="1"/>
  <c r="W4462" i="1"/>
  <c r="U4462" i="1"/>
  <c r="S4462" i="1"/>
  <c r="O4462" i="1"/>
  <c r="N4462" i="1"/>
  <c r="L4462" i="1"/>
  <c r="E4462" i="1"/>
  <c r="W4461" i="1"/>
  <c r="U4461" i="1"/>
  <c r="S4461" i="1"/>
  <c r="O4461" i="1"/>
  <c r="N4461" i="1"/>
  <c r="L4461" i="1"/>
  <c r="E4461" i="1"/>
  <c r="W4460" i="1"/>
  <c r="U4460" i="1"/>
  <c r="S4460" i="1"/>
  <c r="O4460" i="1"/>
  <c r="N4460" i="1"/>
  <c r="L4460" i="1"/>
  <c r="E4460" i="1"/>
  <c r="W4459" i="1"/>
  <c r="U4459" i="1"/>
  <c r="S4459" i="1"/>
  <c r="O4459" i="1"/>
  <c r="N4459" i="1"/>
  <c r="L4459" i="1"/>
  <c r="E4459" i="1"/>
  <c r="W4458" i="1"/>
  <c r="U4458" i="1"/>
  <c r="S4458" i="1"/>
  <c r="O4458" i="1"/>
  <c r="N4458" i="1"/>
  <c r="L4458" i="1"/>
  <c r="E4458" i="1"/>
  <c r="W4457" i="1"/>
  <c r="U4457" i="1"/>
  <c r="S4457" i="1"/>
  <c r="O4457" i="1"/>
  <c r="N4457" i="1"/>
  <c r="L4457" i="1"/>
  <c r="E4457" i="1"/>
  <c r="W4456" i="1"/>
  <c r="U4456" i="1"/>
  <c r="S4456" i="1"/>
  <c r="O4456" i="1"/>
  <c r="N4456" i="1"/>
  <c r="L4456" i="1"/>
  <c r="E4456" i="1"/>
  <c r="W4455" i="1"/>
  <c r="U4455" i="1"/>
  <c r="S4455" i="1"/>
  <c r="O4455" i="1"/>
  <c r="N4455" i="1"/>
  <c r="L4455" i="1"/>
  <c r="E4455" i="1"/>
  <c r="W4454" i="1"/>
  <c r="U4454" i="1"/>
  <c r="S4454" i="1"/>
  <c r="O4454" i="1"/>
  <c r="N4454" i="1"/>
  <c r="L4454" i="1"/>
  <c r="E4454" i="1"/>
  <c r="W4453" i="1"/>
  <c r="U4453" i="1"/>
  <c r="S4453" i="1"/>
  <c r="O4453" i="1"/>
  <c r="N4453" i="1"/>
  <c r="L4453" i="1"/>
  <c r="E4453" i="1"/>
  <c r="W4452" i="1"/>
  <c r="U4452" i="1"/>
  <c r="S4452" i="1"/>
  <c r="O4452" i="1"/>
  <c r="N4452" i="1"/>
  <c r="L4452" i="1"/>
  <c r="E4452" i="1"/>
  <c r="W4451" i="1"/>
  <c r="U4451" i="1"/>
  <c r="S4451" i="1"/>
  <c r="O4451" i="1"/>
  <c r="N4451" i="1"/>
  <c r="L4451" i="1"/>
  <c r="E4451" i="1"/>
  <c r="W4450" i="1"/>
  <c r="U4450" i="1"/>
  <c r="S4450" i="1"/>
  <c r="O4450" i="1"/>
  <c r="N4450" i="1"/>
  <c r="L4450" i="1"/>
  <c r="E4450" i="1"/>
  <c r="W4449" i="1"/>
  <c r="U4449" i="1"/>
  <c r="S4449" i="1"/>
  <c r="O4449" i="1"/>
  <c r="N4449" i="1"/>
  <c r="L4449" i="1"/>
  <c r="E4449" i="1"/>
  <c r="W4448" i="1"/>
  <c r="U4448" i="1"/>
  <c r="S4448" i="1"/>
  <c r="O4448" i="1"/>
  <c r="N4448" i="1"/>
  <c r="L4448" i="1"/>
  <c r="E4448" i="1"/>
  <c r="W4447" i="1"/>
  <c r="U4447" i="1"/>
  <c r="S4447" i="1"/>
  <c r="O4447" i="1"/>
  <c r="N4447" i="1"/>
  <c r="L4447" i="1"/>
  <c r="E4447" i="1"/>
  <c r="W4446" i="1"/>
  <c r="U4446" i="1"/>
  <c r="S4446" i="1"/>
  <c r="O4446" i="1"/>
  <c r="N4446" i="1"/>
  <c r="L4446" i="1"/>
  <c r="E4446" i="1"/>
  <c r="W4445" i="1"/>
  <c r="U4445" i="1"/>
  <c r="S4445" i="1"/>
  <c r="O4445" i="1"/>
  <c r="N4445" i="1"/>
  <c r="L4445" i="1"/>
  <c r="E4445" i="1"/>
  <c r="W4444" i="1"/>
  <c r="U4444" i="1"/>
  <c r="S4444" i="1"/>
  <c r="O4444" i="1"/>
  <c r="N4444" i="1"/>
  <c r="L4444" i="1"/>
  <c r="E4444" i="1"/>
  <c r="W4443" i="1"/>
  <c r="U4443" i="1"/>
  <c r="S4443" i="1"/>
  <c r="O4443" i="1"/>
  <c r="N4443" i="1"/>
  <c r="L4443" i="1"/>
  <c r="E4443" i="1"/>
  <c r="W4442" i="1"/>
  <c r="U4442" i="1"/>
  <c r="S4442" i="1"/>
  <c r="O4442" i="1"/>
  <c r="N4442" i="1"/>
  <c r="L4442" i="1"/>
  <c r="E4442" i="1"/>
  <c r="W4441" i="1"/>
  <c r="U4441" i="1"/>
  <c r="S4441" i="1"/>
  <c r="O4441" i="1"/>
  <c r="N4441" i="1"/>
  <c r="L4441" i="1"/>
  <c r="E4441" i="1"/>
  <c r="W4440" i="1"/>
  <c r="U4440" i="1"/>
  <c r="S4440" i="1"/>
  <c r="O4440" i="1"/>
  <c r="N4440" i="1"/>
  <c r="L4440" i="1"/>
  <c r="E4440" i="1"/>
  <c r="W4439" i="1"/>
  <c r="U4439" i="1"/>
  <c r="S4439" i="1"/>
  <c r="O4439" i="1"/>
  <c r="N4439" i="1"/>
  <c r="L4439" i="1"/>
  <c r="E4439" i="1"/>
  <c r="W4438" i="1"/>
  <c r="U4438" i="1"/>
  <c r="S4438" i="1"/>
  <c r="O4438" i="1"/>
  <c r="N4438" i="1"/>
  <c r="L4438" i="1"/>
  <c r="E4438" i="1"/>
  <c r="W4437" i="1"/>
  <c r="U4437" i="1"/>
  <c r="S4437" i="1"/>
  <c r="O4437" i="1"/>
  <c r="N4437" i="1"/>
  <c r="L4437" i="1"/>
  <c r="E4437" i="1"/>
  <c r="W4436" i="1"/>
  <c r="U4436" i="1"/>
  <c r="S4436" i="1"/>
  <c r="O4436" i="1"/>
  <c r="N4436" i="1"/>
  <c r="L4436" i="1"/>
  <c r="E4436" i="1"/>
  <c r="W4435" i="1"/>
  <c r="U4435" i="1"/>
  <c r="S4435" i="1"/>
  <c r="O4435" i="1"/>
  <c r="N4435" i="1"/>
  <c r="L4435" i="1"/>
  <c r="E4435" i="1"/>
  <c r="W4434" i="1"/>
  <c r="U4434" i="1"/>
  <c r="S4434" i="1"/>
  <c r="O4434" i="1"/>
  <c r="N4434" i="1"/>
  <c r="L4434" i="1"/>
  <c r="E4434" i="1"/>
  <c r="W4433" i="1"/>
  <c r="U4433" i="1"/>
  <c r="S4433" i="1"/>
  <c r="O4433" i="1"/>
  <c r="N4433" i="1"/>
  <c r="L4433" i="1"/>
  <c r="E4433" i="1"/>
  <c r="W4432" i="1"/>
  <c r="U4432" i="1"/>
  <c r="S4432" i="1"/>
  <c r="O4432" i="1"/>
  <c r="N4432" i="1"/>
  <c r="L4432" i="1"/>
  <c r="E4432" i="1"/>
  <c r="W4431" i="1"/>
  <c r="U4431" i="1"/>
  <c r="S4431" i="1"/>
  <c r="O4431" i="1"/>
  <c r="N4431" i="1"/>
  <c r="L4431" i="1"/>
  <c r="E4431" i="1"/>
  <c r="W4430" i="1"/>
  <c r="U4430" i="1"/>
  <c r="S4430" i="1"/>
  <c r="O4430" i="1"/>
  <c r="N4430" i="1"/>
  <c r="L4430" i="1"/>
  <c r="E4430" i="1"/>
  <c r="W4429" i="1"/>
  <c r="U4429" i="1"/>
  <c r="S4429" i="1"/>
  <c r="O4429" i="1"/>
  <c r="N4429" i="1"/>
  <c r="L4429" i="1"/>
  <c r="E4429" i="1"/>
  <c r="W4428" i="1"/>
  <c r="U4428" i="1"/>
  <c r="S4428" i="1"/>
  <c r="O4428" i="1"/>
  <c r="N4428" i="1"/>
  <c r="L4428" i="1"/>
  <c r="E4428" i="1"/>
  <c r="W4427" i="1"/>
  <c r="U4427" i="1"/>
  <c r="S4427" i="1"/>
  <c r="O4427" i="1"/>
  <c r="N4427" i="1"/>
  <c r="L4427" i="1"/>
  <c r="E4427" i="1"/>
  <c r="W4426" i="1"/>
  <c r="U4426" i="1"/>
  <c r="S4426" i="1"/>
  <c r="O4426" i="1"/>
  <c r="N4426" i="1"/>
  <c r="L4426" i="1"/>
  <c r="E4426" i="1"/>
  <c r="W4425" i="1"/>
  <c r="U4425" i="1"/>
  <c r="S4425" i="1"/>
  <c r="O4425" i="1"/>
  <c r="N4425" i="1"/>
  <c r="L4425" i="1"/>
  <c r="E4425" i="1"/>
  <c r="W4424" i="1"/>
  <c r="U4424" i="1"/>
  <c r="S4424" i="1"/>
  <c r="O4424" i="1"/>
  <c r="N4424" i="1"/>
  <c r="L4424" i="1"/>
  <c r="E4424" i="1"/>
  <c r="W4423" i="1"/>
  <c r="U4423" i="1"/>
  <c r="S4423" i="1"/>
  <c r="O4423" i="1"/>
  <c r="N4423" i="1"/>
  <c r="L4423" i="1"/>
  <c r="E4423" i="1"/>
  <c r="W4422" i="1"/>
  <c r="U4422" i="1"/>
  <c r="S4422" i="1"/>
  <c r="O4422" i="1"/>
  <c r="N4422" i="1"/>
  <c r="L4422" i="1"/>
  <c r="E4422" i="1"/>
  <c r="W4421" i="1"/>
  <c r="U4421" i="1"/>
  <c r="S4421" i="1"/>
  <c r="O4421" i="1"/>
  <c r="N4421" i="1"/>
  <c r="L4421" i="1"/>
  <c r="E4421" i="1"/>
  <c r="W4420" i="1"/>
  <c r="U4420" i="1"/>
  <c r="S4420" i="1"/>
  <c r="O4420" i="1"/>
  <c r="N4420" i="1"/>
  <c r="L4420" i="1"/>
  <c r="E4420" i="1"/>
  <c r="W4419" i="1"/>
  <c r="U4419" i="1"/>
  <c r="S4419" i="1"/>
  <c r="O4419" i="1"/>
  <c r="N4419" i="1"/>
  <c r="L4419" i="1"/>
  <c r="E4419" i="1"/>
  <c r="W4418" i="1"/>
  <c r="U4418" i="1"/>
  <c r="S4418" i="1"/>
  <c r="O4418" i="1"/>
  <c r="N4418" i="1"/>
  <c r="L4418" i="1"/>
  <c r="E4418" i="1"/>
  <c r="W4417" i="1"/>
  <c r="U4417" i="1"/>
  <c r="S4417" i="1"/>
  <c r="O4417" i="1"/>
  <c r="N4417" i="1"/>
  <c r="L4417" i="1"/>
  <c r="E4417" i="1"/>
  <c r="W4416" i="1"/>
  <c r="U4416" i="1"/>
  <c r="S4416" i="1"/>
  <c r="O4416" i="1"/>
  <c r="N4416" i="1"/>
  <c r="L4416" i="1"/>
  <c r="E4416" i="1"/>
  <c r="W4415" i="1"/>
  <c r="U4415" i="1"/>
  <c r="S4415" i="1"/>
  <c r="O4415" i="1"/>
  <c r="N4415" i="1"/>
  <c r="L4415" i="1"/>
  <c r="E4415" i="1"/>
  <c r="W4414" i="1"/>
  <c r="U4414" i="1"/>
  <c r="S4414" i="1"/>
  <c r="O4414" i="1"/>
  <c r="N4414" i="1"/>
  <c r="L4414" i="1"/>
  <c r="E4414" i="1"/>
  <c r="W4413" i="1"/>
  <c r="U4413" i="1"/>
  <c r="S4413" i="1"/>
  <c r="O4413" i="1"/>
  <c r="N4413" i="1"/>
  <c r="L4413" i="1"/>
  <c r="E4413" i="1"/>
  <c r="W4412" i="1"/>
  <c r="U4412" i="1"/>
  <c r="S4412" i="1"/>
  <c r="O4412" i="1"/>
  <c r="N4412" i="1"/>
  <c r="L4412" i="1"/>
  <c r="E4412" i="1"/>
  <c r="W4411" i="1"/>
  <c r="U4411" i="1"/>
  <c r="S4411" i="1"/>
  <c r="O4411" i="1"/>
  <c r="N4411" i="1"/>
  <c r="L4411" i="1"/>
  <c r="E4411" i="1"/>
  <c r="W4410" i="1"/>
  <c r="U4410" i="1"/>
  <c r="S4410" i="1"/>
  <c r="O4410" i="1"/>
  <c r="N4410" i="1"/>
  <c r="L4410" i="1"/>
  <c r="E4410" i="1"/>
  <c r="W4409" i="1"/>
  <c r="U4409" i="1"/>
  <c r="S4409" i="1"/>
  <c r="O4409" i="1"/>
  <c r="N4409" i="1"/>
  <c r="L4409" i="1"/>
  <c r="E4409" i="1"/>
  <c r="W4408" i="1"/>
  <c r="U4408" i="1"/>
  <c r="S4408" i="1"/>
  <c r="O4408" i="1"/>
  <c r="N4408" i="1"/>
  <c r="L4408" i="1"/>
  <c r="E4408" i="1"/>
  <c r="W4407" i="1"/>
  <c r="U4407" i="1"/>
  <c r="S4407" i="1"/>
  <c r="O4407" i="1"/>
  <c r="N4407" i="1"/>
  <c r="L4407" i="1"/>
  <c r="E4407" i="1"/>
  <c r="W4406" i="1"/>
  <c r="U4406" i="1"/>
  <c r="S4406" i="1"/>
  <c r="O4406" i="1"/>
  <c r="N4406" i="1"/>
  <c r="L4406" i="1"/>
  <c r="E4406" i="1"/>
  <c r="W4405" i="1"/>
  <c r="U4405" i="1"/>
  <c r="S4405" i="1"/>
  <c r="O4405" i="1"/>
  <c r="N4405" i="1"/>
  <c r="L4405" i="1"/>
  <c r="E4405" i="1"/>
  <c r="W4404" i="1"/>
  <c r="U4404" i="1"/>
  <c r="S4404" i="1"/>
  <c r="O4404" i="1"/>
  <c r="N4404" i="1"/>
  <c r="L4404" i="1"/>
  <c r="E4404" i="1"/>
  <c r="W4403" i="1"/>
  <c r="U4403" i="1"/>
  <c r="S4403" i="1"/>
  <c r="O4403" i="1"/>
  <c r="N4403" i="1"/>
  <c r="L4403" i="1"/>
  <c r="E4403" i="1"/>
  <c r="W4402" i="1"/>
  <c r="U4402" i="1"/>
  <c r="S4402" i="1"/>
  <c r="O4402" i="1"/>
  <c r="N4402" i="1"/>
  <c r="L4402" i="1"/>
  <c r="E4402" i="1"/>
  <c r="W4401" i="1"/>
  <c r="U4401" i="1"/>
  <c r="S4401" i="1"/>
  <c r="O4401" i="1"/>
  <c r="N4401" i="1"/>
  <c r="L4401" i="1"/>
  <c r="E4401" i="1"/>
  <c r="W4400" i="1"/>
  <c r="U4400" i="1"/>
  <c r="S4400" i="1"/>
  <c r="O4400" i="1"/>
  <c r="N4400" i="1"/>
  <c r="L4400" i="1"/>
  <c r="E4400" i="1"/>
  <c r="W4399" i="1"/>
  <c r="U4399" i="1"/>
  <c r="S4399" i="1"/>
  <c r="O4399" i="1"/>
  <c r="N4399" i="1"/>
  <c r="L4399" i="1"/>
  <c r="E4399" i="1"/>
  <c r="W4398" i="1"/>
  <c r="U4398" i="1"/>
  <c r="S4398" i="1"/>
  <c r="O4398" i="1"/>
  <c r="N4398" i="1"/>
  <c r="L4398" i="1"/>
  <c r="E4398" i="1"/>
  <c r="W4397" i="1"/>
  <c r="U4397" i="1"/>
  <c r="S4397" i="1"/>
  <c r="O4397" i="1"/>
  <c r="N4397" i="1"/>
  <c r="L4397" i="1"/>
  <c r="E4397" i="1"/>
  <c r="W4396" i="1"/>
  <c r="U4396" i="1"/>
  <c r="S4396" i="1"/>
  <c r="O4396" i="1"/>
  <c r="N4396" i="1"/>
  <c r="L4396" i="1"/>
  <c r="E4396" i="1"/>
  <c r="W4395" i="1"/>
  <c r="U4395" i="1"/>
  <c r="S4395" i="1"/>
  <c r="O4395" i="1"/>
  <c r="N4395" i="1"/>
  <c r="L4395" i="1"/>
  <c r="E4395" i="1"/>
  <c r="W4394" i="1"/>
  <c r="U4394" i="1"/>
  <c r="S4394" i="1"/>
  <c r="O4394" i="1"/>
  <c r="N4394" i="1"/>
  <c r="L4394" i="1"/>
  <c r="E4394" i="1"/>
  <c r="W4393" i="1"/>
  <c r="U4393" i="1"/>
  <c r="S4393" i="1"/>
  <c r="O4393" i="1"/>
  <c r="N4393" i="1"/>
  <c r="L4393" i="1"/>
  <c r="E4393" i="1"/>
  <c r="W4392" i="1"/>
  <c r="U4392" i="1"/>
  <c r="S4392" i="1"/>
  <c r="O4392" i="1"/>
  <c r="N4392" i="1"/>
  <c r="L4392" i="1"/>
  <c r="E4392" i="1"/>
  <c r="W4391" i="1"/>
  <c r="U4391" i="1"/>
  <c r="S4391" i="1"/>
  <c r="O4391" i="1"/>
  <c r="N4391" i="1"/>
  <c r="L4391" i="1"/>
  <c r="E4391" i="1"/>
  <c r="W4390" i="1"/>
  <c r="U4390" i="1"/>
  <c r="S4390" i="1"/>
  <c r="O4390" i="1"/>
  <c r="N4390" i="1"/>
  <c r="L4390" i="1"/>
  <c r="E4390" i="1"/>
  <c r="W4389" i="1"/>
  <c r="U4389" i="1"/>
  <c r="S4389" i="1"/>
  <c r="O4389" i="1"/>
  <c r="N4389" i="1"/>
  <c r="L4389" i="1"/>
  <c r="E4389" i="1"/>
  <c r="W4388" i="1"/>
  <c r="U4388" i="1"/>
  <c r="S4388" i="1"/>
  <c r="O4388" i="1"/>
  <c r="N4388" i="1"/>
  <c r="L4388" i="1"/>
  <c r="E4388" i="1"/>
  <c r="W4387" i="1"/>
  <c r="U4387" i="1"/>
  <c r="S4387" i="1"/>
  <c r="O4387" i="1"/>
  <c r="N4387" i="1"/>
  <c r="L4387" i="1"/>
  <c r="E4387" i="1"/>
  <c r="W4386" i="1"/>
  <c r="U4386" i="1"/>
  <c r="S4386" i="1"/>
  <c r="O4386" i="1"/>
  <c r="N4386" i="1"/>
  <c r="L4386" i="1"/>
  <c r="E4386" i="1"/>
  <c r="W4385" i="1"/>
  <c r="U4385" i="1"/>
  <c r="S4385" i="1"/>
  <c r="O4385" i="1"/>
  <c r="N4385" i="1"/>
  <c r="L4385" i="1"/>
  <c r="E4385" i="1"/>
  <c r="W4384" i="1"/>
  <c r="U4384" i="1"/>
  <c r="S4384" i="1"/>
  <c r="O4384" i="1"/>
  <c r="N4384" i="1"/>
  <c r="L4384" i="1"/>
  <c r="E4384" i="1"/>
  <c r="W4383" i="1"/>
  <c r="U4383" i="1"/>
  <c r="S4383" i="1"/>
  <c r="O4383" i="1"/>
  <c r="N4383" i="1"/>
  <c r="L4383" i="1"/>
  <c r="E4383" i="1"/>
  <c r="W4382" i="1"/>
  <c r="U4382" i="1"/>
  <c r="S4382" i="1"/>
  <c r="O4382" i="1"/>
  <c r="N4382" i="1"/>
  <c r="L4382" i="1"/>
  <c r="E4382" i="1"/>
  <c r="W4381" i="1"/>
  <c r="U4381" i="1"/>
  <c r="S4381" i="1"/>
  <c r="O4381" i="1"/>
  <c r="N4381" i="1"/>
  <c r="L4381" i="1"/>
  <c r="E4381" i="1"/>
  <c r="W4380" i="1"/>
  <c r="U4380" i="1"/>
  <c r="S4380" i="1"/>
  <c r="O4380" i="1"/>
  <c r="N4380" i="1"/>
  <c r="L4380" i="1"/>
  <c r="E4380" i="1"/>
  <c r="W4379" i="1"/>
  <c r="U4379" i="1"/>
  <c r="S4379" i="1"/>
  <c r="O4379" i="1"/>
  <c r="N4379" i="1"/>
  <c r="L4379" i="1"/>
  <c r="E4379" i="1"/>
  <c r="W4378" i="1"/>
  <c r="U4378" i="1"/>
  <c r="S4378" i="1"/>
  <c r="O4378" i="1"/>
  <c r="N4378" i="1"/>
  <c r="L4378" i="1"/>
  <c r="E4378" i="1"/>
  <c r="W4377" i="1"/>
  <c r="U4377" i="1"/>
  <c r="S4377" i="1"/>
  <c r="O4377" i="1"/>
  <c r="N4377" i="1"/>
  <c r="L4377" i="1"/>
  <c r="E4377" i="1"/>
  <c r="W4376" i="1"/>
  <c r="U4376" i="1"/>
  <c r="S4376" i="1"/>
  <c r="O4376" i="1"/>
  <c r="N4376" i="1"/>
  <c r="L4376" i="1"/>
  <c r="E4376" i="1"/>
  <c r="W4375" i="1"/>
  <c r="U4375" i="1"/>
  <c r="S4375" i="1"/>
  <c r="O4375" i="1"/>
  <c r="N4375" i="1"/>
  <c r="L4375" i="1"/>
  <c r="E4375" i="1"/>
  <c r="W4374" i="1"/>
  <c r="U4374" i="1"/>
  <c r="S4374" i="1"/>
  <c r="O4374" i="1"/>
  <c r="N4374" i="1"/>
  <c r="L4374" i="1"/>
  <c r="E4374" i="1"/>
  <c r="W4373" i="1"/>
  <c r="U4373" i="1"/>
  <c r="S4373" i="1"/>
  <c r="O4373" i="1"/>
  <c r="N4373" i="1"/>
  <c r="L4373" i="1"/>
  <c r="E4373" i="1"/>
  <c r="W4372" i="1"/>
  <c r="U4372" i="1"/>
  <c r="S4372" i="1"/>
  <c r="O4372" i="1"/>
  <c r="N4372" i="1"/>
  <c r="L4372" i="1"/>
  <c r="E4372" i="1"/>
  <c r="W4371" i="1"/>
  <c r="U4371" i="1"/>
  <c r="S4371" i="1"/>
  <c r="O4371" i="1"/>
  <c r="N4371" i="1"/>
  <c r="L4371" i="1"/>
  <c r="E4371" i="1"/>
  <c r="W4370" i="1"/>
  <c r="U4370" i="1"/>
  <c r="S4370" i="1"/>
  <c r="O4370" i="1"/>
  <c r="N4370" i="1"/>
  <c r="L4370" i="1"/>
  <c r="E4370" i="1"/>
  <c r="W4369" i="1"/>
  <c r="U4369" i="1"/>
  <c r="S4369" i="1"/>
  <c r="O4369" i="1"/>
  <c r="N4369" i="1"/>
  <c r="L4369" i="1"/>
  <c r="E4369" i="1"/>
  <c r="W4368" i="1"/>
  <c r="U4368" i="1"/>
  <c r="S4368" i="1"/>
  <c r="O4368" i="1"/>
  <c r="N4368" i="1"/>
  <c r="L4368" i="1"/>
  <c r="E4368" i="1"/>
  <c r="W4367" i="1"/>
  <c r="U4367" i="1"/>
  <c r="S4367" i="1"/>
  <c r="O4367" i="1"/>
  <c r="N4367" i="1"/>
  <c r="L4367" i="1"/>
  <c r="E4367" i="1"/>
  <c r="W4366" i="1"/>
  <c r="U4366" i="1"/>
  <c r="S4366" i="1"/>
  <c r="O4366" i="1"/>
  <c r="N4366" i="1"/>
  <c r="L4366" i="1"/>
  <c r="E4366" i="1"/>
  <c r="W4365" i="1"/>
  <c r="U4365" i="1"/>
  <c r="S4365" i="1"/>
  <c r="O4365" i="1"/>
  <c r="N4365" i="1"/>
  <c r="L4365" i="1"/>
  <c r="E4365" i="1"/>
  <c r="W4364" i="1"/>
  <c r="U4364" i="1"/>
  <c r="S4364" i="1"/>
  <c r="O4364" i="1"/>
  <c r="N4364" i="1"/>
  <c r="L4364" i="1"/>
  <c r="E4364" i="1"/>
  <c r="W4363" i="1"/>
  <c r="U4363" i="1"/>
  <c r="S4363" i="1"/>
  <c r="O4363" i="1"/>
  <c r="N4363" i="1"/>
  <c r="L4363" i="1"/>
  <c r="E4363" i="1"/>
  <c r="W4362" i="1"/>
  <c r="U4362" i="1"/>
  <c r="S4362" i="1"/>
  <c r="O4362" i="1"/>
  <c r="N4362" i="1"/>
  <c r="L4362" i="1"/>
  <c r="E4362" i="1"/>
  <c r="W4361" i="1"/>
  <c r="U4361" i="1"/>
  <c r="S4361" i="1"/>
  <c r="O4361" i="1"/>
  <c r="N4361" i="1"/>
  <c r="L4361" i="1"/>
  <c r="E4361" i="1"/>
  <c r="W4360" i="1"/>
  <c r="U4360" i="1"/>
  <c r="S4360" i="1"/>
  <c r="O4360" i="1"/>
  <c r="N4360" i="1"/>
  <c r="L4360" i="1"/>
  <c r="E4360" i="1"/>
  <c r="W4359" i="1"/>
  <c r="U4359" i="1"/>
  <c r="S4359" i="1"/>
  <c r="O4359" i="1"/>
  <c r="N4359" i="1"/>
  <c r="L4359" i="1"/>
  <c r="E4359" i="1"/>
  <c r="W4358" i="1"/>
  <c r="U4358" i="1"/>
  <c r="S4358" i="1"/>
  <c r="O4358" i="1"/>
  <c r="N4358" i="1"/>
  <c r="L4358" i="1"/>
  <c r="E4358" i="1"/>
  <c r="W4357" i="1"/>
  <c r="U4357" i="1"/>
  <c r="S4357" i="1"/>
  <c r="O4357" i="1"/>
  <c r="N4357" i="1"/>
  <c r="L4357" i="1"/>
  <c r="E4357" i="1"/>
  <c r="W4356" i="1"/>
  <c r="U4356" i="1"/>
  <c r="S4356" i="1"/>
  <c r="O4356" i="1"/>
  <c r="N4356" i="1"/>
  <c r="L4356" i="1"/>
  <c r="E4356" i="1"/>
  <c r="W4355" i="1"/>
  <c r="U4355" i="1"/>
  <c r="S4355" i="1"/>
  <c r="O4355" i="1"/>
  <c r="N4355" i="1"/>
  <c r="L4355" i="1"/>
  <c r="E4355" i="1"/>
  <c r="W4354" i="1"/>
  <c r="U4354" i="1"/>
  <c r="S4354" i="1"/>
  <c r="O4354" i="1"/>
  <c r="N4354" i="1"/>
  <c r="L4354" i="1"/>
  <c r="E4354" i="1"/>
  <c r="W4353" i="1"/>
  <c r="U4353" i="1"/>
  <c r="S4353" i="1"/>
  <c r="O4353" i="1"/>
  <c r="N4353" i="1"/>
  <c r="L4353" i="1"/>
  <c r="E4353" i="1"/>
  <c r="W4352" i="1"/>
  <c r="U4352" i="1"/>
  <c r="S4352" i="1"/>
  <c r="O4352" i="1"/>
  <c r="N4352" i="1"/>
  <c r="L4352" i="1"/>
  <c r="E4352" i="1"/>
  <c r="W4351" i="1"/>
  <c r="U4351" i="1"/>
  <c r="S4351" i="1"/>
  <c r="O4351" i="1"/>
  <c r="N4351" i="1"/>
  <c r="L4351" i="1"/>
  <c r="E4351" i="1"/>
  <c r="W4350" i="1"/>
  <c r="U4350" i="1"/>
  <c r="S4350" i="1"/>
  <c r="O4350" i="1"/>
  <c r="N4350" i="1"/>
  <c r="L4350" i="1"/>
  <c r="E4350" i="1"/>
  <c r="W4349" i="1"/>
  <c r="U4349" i="1"/>
  <c r="S4349" i="1"/>
  <c r="O4349" i="1"/>
  <c r="N4349" i="1"/>
  <c r="L4349" i="1"/>
  <c r="E4349" i="1"/>
  <c r="W4348" i="1"/>
  <c r="U4348" i="1"/>
  <c r="S4348" i="1"/>
  <c r="O4348" i="1"/>
  <c r="N4348" i="1"/>
  <c r="L4348" i="1"/>
  <c r="E4348" i="1"/>
  <c r="W4347" i="1"/>
  <c r="U4347" i="1"/>
  <c r="S4347" i="1"/>
  <c r="O4347" i="1"/>
  <c r="N4347" i="1"/>
  <c r="L4347" i="1"/>
  <c r="E4347" i="1"/>
  <c r="W4346" i="1"/>
  <c r="U4346" i="1"/>
  <c r="S4346" i="1"/>
  <c r="O4346" i="1"/>
  <c r="N4346" i="1"/>
  <c r="L4346" i="1"/>
  <c r="E4346" i="1"/>
  <c r="W4345" i="1"/>
  <c r="U4345" i="1"/>
  <c r="S4345" i="1"/>
  <c r="O4345" i="1"/>
  <c r="N4345" i="1"/>
  <c r="L4345" i="1"/>
  <c r="E4345" i="1"/>
  <c r="W4344" i="1"/>
  <c r="U4344" i="1"/>
  <c r="S4344" i="1"/>
  <c r="O4344" i="1"/>
  <c r="N4344" i="1"/>
  <c r="L4344" i="1"/>
  <c r="E4344" i="1"/>
  <c r="W4343" i="1"/>
  <c r="U4343" i="1"/>
  <c r="S4343" i="1"/>
  <c r="O4343" i="1"/>
  <c r="N4343" i="1"/>
  <c r="L4343" i="1"/>
  <c r="E4343" i="1"/>
  <c r="W4342" i="1"/>
  <c r="U4342" i="1"/>
  <c r="S4342" i="1"/>
  <c r="O4342" i="1"/>
  <c r="N4342" i="1"/>
  <c r="L4342" i="1"/>
  <c r="E4342" i="1"/>
  <c r="W4341" i="1"/>
  <c r="U4341" i="1"/>
  <c r="S4341" i="1"/>
  <c r="O4341" i="1"/>
  <c r="N4341" i="1"/>
  <c r="L4341" i="1"/>
  <c r="E4341" i="1"/>
  <c r="W4340" i="1"/>
  <c r="U4340" i="1"/>
  <c r="S4340" i="1"/>
  <c r="O4340" i="1"/>
  <c r="N4340" i="1"/>
  <c r="L4340" i="1"/>
  <c r="E4340" i="1"/>
  <c r="W4339" i="1"/>
  <c r="U4339" i="1"/>
  <c r="S4339" i="1"/>
  <c r="O4339" i="1"/>
  <c r="N4339" i="1"/>
  <c r="L4339" i="1"/>
  <c r="E4339" i="1"/>
  <c r="W4338" i="1"/>
  <c r="U4338" i="1"/>
  <c r="S4338" i="1"/>
  <c r="O4338" i="1"/>
  <c r="N4338" i="1"/>
  <c r="L4338" i="1"/>
  <c r="E4338" i="1"/>
  <c r="W4337" i="1"/>
  <c r="U4337" i="1"/>
  <c r="S4337" i="1"/>
  <c r="O4337" i="1"/>
  <c r="N4337" i="1"/>
  <c r="L4337" i="1"/>
  <c r="E4337" i="1"/>
  <c r="W4336" i="1"/>
  <c r="U4336" i="1"/>
  <c r="S4336" i="1"/>
  <c r="O4336" i="1"/>
  <c r="N4336" i="1"/>
  <c r="L4336" i="1"/>
  <c r="E4336" i="1"/>
  <c r="W4335" i="1"/>
  <c r="U4335" i="1"/>
  <c r="S4335" i="1"/>
  <c r="O4335" i="1"/>
  <c r="N4335" i="1"/>
  <c r="L4335" i="1"/>
  <c r="E4335" i="1"/>
  <c r="W4334" i="1"/>
  <c r="U4334" i="1"/>
  <c r="S4334" i="1"/>
  <c r="O4334" i="1"/>
  <c r="N4334" i="1"/>
  <c r="L4334" i="1"/>
  <c r="E4334" i="1"/>
  <c r="W4333" i="1"/>
  <c r="U4333" i="1"/>
  <c r="S4333" i="1"/>
  <c r="O4333" i="1"/>
  <c r="N4333" i="1"/>
  <c r="L4333" i="1"/>
  <c r="E4333" i="1"/>
  <c r="W4332" i="1"/>
  <c r="U4332" i="1"/>
  <c r="S4332" i="1"/>
  <c r="O4332" i="1"/>
  <c r="N4332" i="1"/>
  <c r="L4332" i="1"/>
  <c r="E4332" i="1"/>
  <c r="W4331" i="1"/>
  <c r="U4331" i="1"/>
  <c r="S4331" i="1"/>
  <c r="O4331" i="1"/>
  <c r="N4331" i="1"/>
  <c r="L4331" i="1"/>
  <c r="E4331" i="1"/>
  <c r="W4330" i="1"/>
  <c r="U4330" i="1"/>
  <c r="S4330" i="1"/>
  <c r="O4330" i="1"/>
  <c r="N4330" i="1"/>
  <c r="L4330" i="1"/>
  <c r="E4330" i="1"/>
  <c r="W4329" i="1"/>
  <c r="U4329" i="1"/>
  <c r="S4329" i="1"/>
  <c r="O4329" i="1"/>
  <c r="N4329" i="1"/>
  <c r="L4329" i="1"/>
  <c r="E4329" i="1"/>
  <c r="W4328" i="1"/>
  <c r="U4328" i="1"/>
  <c r="S4328" i="1"/>
  <c r="O4328" i="1"/>
  <c r="N4328" i="1"/>
  <c r="L4328" i="1"/>
  <c r="E4328" i="1"/>
  <c r="W4327" i="1"/>
  <c r="U4327" i="1"/>
  <c r="S4327" i="1"/>
  <c r="O4327" i="1"/>
  <c r="N4327" i="1"/>
  <c r="L4327" i="1"/>
  <c r="E4327" i="1"/>
  <c r="W4326" i="1"/>
  <c r="U4326" i="1"/>
  <c r="S4326" i="1"/>
  <c r="O4326" i="1"/>
  <c r="N4326" i="1"/>
  <c r="L4326" i="1"/>
  <c r="E4326" i="1"/>
  <c r="W4325" i="1"/>
  <c r="U4325" i="1"/>
  <c r="S4325" i="1"/>
  <c r="O4325" i="1"/>
  <c r="N4325" i="1"/>
  <c r="L4325" i="1"/>
  <c r="E4325" i="1"/>
  <c r="W4324" i="1"/>
  <c r="U4324" i="1"/>
  <c r="S4324" i="1"/>
  <c r="O4324" i="1"/>
  <c r="N4324" i="1"/>
  <c r="L4324" i="1"/>
  <c r="E4324" i="1"/>
  <c r="W4323" i="1"/>
  <c r="U4323" i="1"/>
  <c r="S4323" i="1"/>
  <c r="O4323" i="1"/>
  <c r="N4323" i="1"/>
  <c r="L4323" i="1"/>
  <c r="E4323" i="1"/>
  <c r="W4322" i="1"/>
  <c r="U4322" i="1"/>
  <c r="S4322" i="1"/>
  <c r="O4322" i="1"/>
  <c r="N4322" i="1"/>
  <c r="L4322" i="1"/>
  <c r="E4322" i="1"/>
  <c r="W4321" i="1"/>
  <c r="U4321" i="1"/>
  <c r="S4321" i="1"/>
  <c r="O4321" i="1"/>
  <c r="N4321" i="1"/>
  <c r="L4321" i="1"/>
  <c r="E4321" i="1"/>
  <c r="W4320" i="1"/>
  <c r="U4320" i="1"/>
  <c r="S4320" i="1"/>
  <c r="O4320" i="1"/>
  <c r="N4320" i="1"/>
  <c r="L4320" i="1"/>
  <c r="E4320" i="1"/>
  <c r="W4319" i="1"/>
  <c r="U4319" i="1"/>
  <c r="S4319" i="1"/>
  <c r="O4319" i="1"/>
  <c r="N4319" i="1"/>
  <c r="L4319" i="1"/>
  <c r="E4319" i="1"/>
  <c r="W4318" i="1"/>
  <c r="U4318" i="1"/>
  <c r="S4318" i="1"/>
  <c r="O4318" i="1"/>
  <c r="N4318" i="1"/>
  <c r="L4318" i="1"/>
  <c r="E4318" i="1"/>
  <c r="W4317" i="1"/>
  <c r="U4317" i="1"/>
  <c r="S4317" i="1"/>
  <c r="O4317" i="1"/>
  <c r="N4317" i="1"/>
  <c r="L4317" i="1"/>
  <c r="E4317" i="1"/>
  <c r="W4316" i="1"/>
  <c r="U4316" i="1"/>
  <c r="S4316" i="1"/>
  <c r="O4316" i="1"/>
  <c r="N4316" i="1"/>
  <c r="L4316" i="1"/>
  <c r="E4316" i="1"/>
  <c r="W4315" i="1"/>
  <c r="U4315" i="1"/>
  <c r="S4315" i="1"/>
  <c r="O4315" i="1"/>
  <c r="N4315" i="1"/>
  <c r="L4315" i="1"/>
  <c r="E4315" i="1"/>
  <c r="W4314" i="1"/>
  <c r="U4314" i="1"/>
  <c r="S4314" i="1"/>
  <c r="O4314" i="1"/>
  <c r="N4314" i="1"/>
  <c r="L4314" i="1"/>
  <c r="E4314" i="1"/>
  <c r="W4313" i="1"/>
  <c r="U4313" i="1"/>
  <c r="S4313" i="1"/>
  <c r="O4313" i="1"/>
  <c r="N4313" i="1"/>
  <c r="L4313" i="1"/>
  <c r="E4313" i="1"/>
  <c r="W4312" i="1"/>
  <c r="U4312" i="1"/>
  <c r="S4312" i="1"/>
  <c r="O4312" i="1"/>
  <c r="N4312" i="1"/>
  <c r="L4312" i="1"/>
  <c r="E4312" i="1"/>
  <c r="W4311" i="1"/>
  <c r="U4311" i="1"/>
  <c r="S4311" i="1"/>
  <c r="O4311" i="1"/>
  <c r="N4311" i="1"/>
  <c r="L4311" i="1"/>
  <c r="E4311" i="1"/>
  <c r="W4310" i="1"/>
  <c r="U4310" i="1"/>
  <c r="S4310" i="1"/>
  <c r="O4310" i="1"/>
  <c r="N4310" i="1"/>
  <c r="L4310" i="1"/>
  <c r="E4310" i="1"/>
  <c r="W4309" i="1"/>
  <c r="U4309" i="1"/>
  <c r="S4309" i="1"/>
  <c r="O4309" i="1"/>
  <c r="N4309" i="1"/>
  <c r="L4309" i="1"/>
  <c r="E4309" i="1"/>
  <c r="W4308" i="1"/>
  <c r="U4308" i="1"/>
  <c r="S4308" i="1"/>
  <c r="O4308" i="1"/>
  <c r="N4308" i="1"/>
  <c r="L4308" i="1"/>
  <c r="E4308" i="1"/>
  <c r="W4307" i="1"/>
  <c r="U4307" i="1"/>
  <c r="S4307" i="1"/>
  <c r="O4307" i="1"/>
  <c r="N4307" i="1"/>
  <c r="L4307" i="1"/>
  <c r="E4307" i="1"/>
  <c r="W4306" i="1"/>
  <c r="U4306" i="1"/>
  <c r="S4306" i="1"/>
  <c r="O4306" i="1"/>
  <c r="N4306" i="1"/>
  <c r="L4306" i="1"/>
  <c r="E4306" i="1"/>
  <c r="W4305" i="1"/>
  <c r="U4305" i="1"/>
  <c r="S4305" i="1"/>
  <c r="O4305" i="1"/>
  <c r="N4305" i="1"/>
  <c r="L4305" i="1"/>
  <c r="E4305" i="1"/>
  <c r="W4304" i="1"/>
  <c r="U4304" i="1"/>
  <c r="S4304" i="1"/>
  <c r="O4304" i="1"/>
  <c r="N4304" i="1"/>
  <c r="L4304" i="1"/>
  <c r="E4304" i="1"/>
  <c r="W4303" i="1"/>
  <c r="U4303" i="1"/>
  <c r="S4303" i="1"/>
  <c r="O4303" i="1"/>
  <c r="N4303" i="1"/>
  <c r="L4303" i="1"/>
  <c r="E4303" i="1"/>
  <c r="W4302" i="1"/>
  <c r="U4302" i="1"/>
  <c r="S4302" i="1"/>
  <c r="O4302" i="1"/>
  <c r="N4302" i="1"/>
  <c r="L4302" i="1"/>
  <c r="E4302" i="1"/>
  <c r="W4301" i="1"/>
  <c r="U4301" i="1"/>
  <c r="S4301" i="1"/>
  <c r="O4301" i="1"/>
  <c r="N4301" i="1"/>
  <c r="L4301" i="1"/>
  <c r="E4301" i="1"/>
  <c r="W4300" i="1"/>
  <c r="U4300" i="1"/>
  <c r="S4300" i="1"/>
  <c r="O4300" i="1"/>
  <c r="N4300" i="1"/>
  <c r="L4300" i="1"/>
  <c r="E4300" i="1"/>
  <c r="W4299" i="1"/>
  <c r="U4299" i="1"/>
  <c r="S4299" i="1"/>
  <c r="O4299" i="1"/>
  <c r="N4299" i="1"/>
  <c r="L4299" i="1"/>
  <c r="E4299" i="1"/>
  <c r="W4298" i="1"/>
  <c r="U4298" i="1"/>
  <c r="S4298" i="1"/>
  <c r="O4298" i="1"/>
  <c r="N4298" i="1"/>
  <c r="L4298" i="1"/>
  <c r="E4298" i="1"/>
  <c r="W4297" i="1"/>
  <c r="U4297" i="1"/>
  <c r="S4297" i="1"/>
  <c r="O4297" i="1"/>
  <c r="N4297" i="1"/>
  <c r="L4297" i="1"/>
  <c r="E4297" i="1"/>
  <c r="W4296" i="1"/>
  <c r="U4296" i="1"/>
  <c r="S4296" i="1"/>
  <c r="O4296" i="1"/>
  <c r="N4296" i="1"/>
  <c r="L4296" i="1"/>
  <c r="E4296" i="1"/>
  <c r="W4295" i="1"/>
  <c r="U4295" i="1"/>
  <c r="S4295" i="1"/>
  <c r="O4295" i="1"/>
  <c r="N4295" i="1"/>
  <c r="L4295" i="1"/>
  <c r="E4295" i="1"/>
  <c r="W4294" i="1"/>
  <c r="U4294" i="1"/>
  <c r="S4294" i="1"/>
  <c r="O4294" i="1"/>
  <c r="N4294" i="1"/>
  <c r="L4294" i="1"/>
  <c r="E4294" i="1"/>
  <c r="W4293" i="1"/>
  <c r="U4293" i="1"/>
  <c r="S4293" i="1"/>
  <c r="O4293" i="1"/>
  <c r="N4293" i="1"/>
  <c r="L4293" i="1"/>
  <c r="E4293" i="1"/>
  <c r="W4292" i="1"/>
  <c r="U4292" i="1"/>
  <c r="S4292" i="1"/>
  <c r="O4292" i="1"/>
  <c r="N4292" i="1"/>
  <c r="L4292" i="1"/>
  <c r="E4292" i="1"/>
  <c r="W4291" i="1"/>
  <c r="U4291" i="1"/>
  <c r="S4291" i="1"/>
  <c r="O4291" i="1"/>
  <c r="N4291" i="1"/>
  <c r="L4291" i="1"/>
  <c r="E4291" i="1"/>
  <c r="W4290" i="1"/>
  <c r="U4290" i="1"/>
  <c r="S4290" i="1"/>
  <c r="O4290" i="1"/>
  <c r="N4290" i="1"/>
  <c r="L4290" i="1"/>
  <c r="E4290" i="1"/>
  <c r="W4289" i="1"/>
  <c r="U4289" i="1"/>
  <c r="S4289" i="1"/>
  <c r="O4289" i="1"/>
  <c r="N4289" i="1"/>
  <c r="L4289" i="1"/>
  <c r="E4289" i="1"/>
  <c r="W4288" i="1"/>
  <c r="U4288" i="1"/>
  <c r="S4288" i="1"/>
  <c r="O4288" i="1"/>
  <c r="N4288" i="1"/>
  <c r="L4288" i="1"/>
  <c r="E4288" i="1"/>
  <c r="W4287" i="1"/>
  <c r="U4287" i="1"/>
  <c r="S4287" i="1"/>
  <c r="O4287" i="1"/>
  <c r="N4287" i="1"/>
  <c r="L4287" i="1"/>
  <c r="E4287" i="1"/>
  <c r="W4286" i="1"/>
  <c r="U4286" i="1"/>
  <c r="S4286" i="1"/>
  <c r="O4286" i="1"/>
  <c r="N4286" i="1"/>
  <c r="L4286" i="1"/>
  <c r="E4286" i="1"/>
  <c r="W4285" i="1"/>
  <c r="U4285" i="1"/>
  <c r="S4285" i="1"/>
  <c r="O4285" i="1"/>
  <c r="N4285" i="1"/>
  <c r="L4285" i="1"/>
  <c r="E4285" i="1"/>
  <c r="W4284" i="1"/>
  <c r="U4284" i="1"/>
  <c r="S4284" i="1"/>
  <c r="O4284" i="1"/>
  <c r="N4284" i="1"/>
  <c r="L4284" i="1"/>
  <c r="E4284" i="1"/>
  <c r="W4283" i="1"/>
  <c r="U4283" i="1"/>
  <c r="S4283" i="1"/>
  <c r="O4283" i="1"/>
  <c r="N4283" i="1"/>
  <c r="L4283" i="1"/>
  <c r="E4283" i="1"/>
  <c r="W4282" i="1"/>
  <c r="U4282" i="1"/>
  <c r="S4282" i="1"/>
  <c r="O4282" i="1"/>
  <c r="N4282" i="1"/>
  <c r="L4282" i="1"/>
  <c r="E4282" i="1"/>
  <c r="W4281" i="1"/>
  <c r="U4281" i="1"/>
  <c r="S4281" i="1"/>
  <c r="O4281" i="1"/>
  <c r="N4281" i="1"/>
  <c r="L4281" i="1"/>
  <c r="E4281" i="1"/>
  <c r="W4280" i="1"/>
  <c r="U4280" i="1"/>
  <c r="S4280" i="1"/>
  <c r="O4280" i="1"/>
  <c r="N4280" i="1"/>
  <c r="L4280" i="1"/>
  <c r="E4280" i="1"/>
  <c r="W4279" i="1"/>
  <c r="U4279" i="1"/>
  <c r="S4279" i="1"/>
  <c r="O4279" i="1"/>
  <c r="N4279" i="1"/>
  <c r="L4279" i="1"/>
  <c r="E4279" i="1"/>
  <c r="W4278" i="1"/>
  <c r="U4278" i="1"/>
  <c r="S4278" i="1"/>
  <c r="O4278" i="1"/>
  <c r="N4278" i="1"/>
  <c r="L4278" i="1"/>
  <c r="E4278" i="1"/>
  <c r="W4277" i="1"/>
  <c r="U4277" i="1"/>
  <c r="S4277" i="1"/>
  <c r="O4277" i="1"/>
  <c r="N4277" i="1"/>
  <c r="L4277" i="1"/>
  <c r="E4277" i="1"/>
  <c r="W4276" i="1"/>
  <c r="U4276" i="1"/>
  <c r="S4276" i="1"/>
  <c r="O4276" i="1"/>
  <c r="N4276" i="1"/>
  <c r="L4276" i="1"/>
  <c r="E4276" i="1"/>
  <c r="W4275" i="1"/>
  <c r="U4275" i="1"/>
  <c r="S4275" i="1"/>
  <c r="O4275" i="1"/>
  <c r="N4275" i="1"/>
  <c r="L4275" i="1"/>
  <c r="E4275" i="1"/>
  <c r="W4274" i="1"/>
  <c r="U4274" i="1"/>
  <c r="S4274" i="1"/>
  <c r="O4274" i="1"/>
  <c r="N4274" i="1"/>
  <c r="L4274" i="1"/>
  <c r="E4274" i="1"/>
  <c r="W4273" i="1"/>
  <c r="U4273" i="1"/>
  <c r="S4273" i="1"/>
  <c r="O4273" i="1"/>
  <c r="N4273" i="1"/>
  <c r="L4273" i="1"/>
  <c r="E4273" i="1"/>
  <c r="W4272" i="1"/>
  <c r="U4272" i="1"/>
  <c r="S4272" i="1"/>
  <c r="O4272" i="1"/>
  <c r="N4272" i="1"/>
  <c r="L4272" i="1"/>
  <c r="E4272" i="1"/>
  <c r="W4271" i="1"/>
  <c r="U4271" i="1"/>
  <c r="S4271" i="1"/>
  <c r="O4271" i="1"/>
  <c r="N4271" i="1"/>
  <c r="L4271" i="1"/>
  <c r="E4271" i="1"/>
  <c r="W4270" i="1"/>
  <c r="U4270" i="1"/>
  <c r="S4270" i="1"/>
  <c r="O4270" i="1"/>
  <c r="N4270" i="1"/>
  <c r="L4270" i="1"/>
  <c r="E4270" i="1"/>
  <c r="W4269" i="1"/>
  <c r="U4269" i="1"/>
  <c r="S4269" i="1"/>
  <c r="O4269" i="1"/>
  <c r="N4269" i="1"/>
  <c r="L4269" i="1"/>
  <c r="E4269" i="1"/>
  <c r="W4268" i="1"/>
  <c r="U4268" i="1"/>
  <c r="S4268" i="1"/>
  <c r="O4268" i="1"/>
  <c r="N4268" i="1"/>
  <c r="L4268" i="1"/>
  <c r="E4268" i="1"/>
  <c r="W4267" i="1"/>
  <c r="U4267" i="1"/>
  <c r="S4267" i="1"/>
  <c r="O4267" i="1"/>
  <c r="N4267" i="1"/>
  <c r="L4267" i="1"/>
  <c r="E4267" i="1"/>
  <c r="W4266" i="1"/>
  <c r="U4266" i="1"/>
  <c r="S4266" i="1"/>
  <c r="O4266" i="1"/>
  <c r="N4266" i="1"/>
  <c r="L4266" i="1"/>
  <c r="E4266" i="1"/>
  <c r="W4265" i="1"/>
  <c r="U4265" i="1"/>
  <c r="S4265" i="1"/>
  <c r="O4265" i="1"/>
  <c r="N4265" i="1"/>
  <c r="L4265" i="1"/>
  <c r="E4265" i="1"/>
  <c r="W4264" i="1"/>
  <c r="U4264" i="1"/>
  <c r="S4264" i="1"/>
  <c r="O4264" i="1"/>
  <c r="N4264" i="1"/>
  <c r="L4264" i="1"/>
  <c r="E4264" i="1"/>
  <c r="W4263" i="1"/>
  <c r="U4263" i="1"/>
  <c r="S4263" i="1"/>
  <c r="O4263" i="1"/>
  <c r="N4263" i="1"/>
  <c r="L4263" i="1"/>
  <c r="E4263" i="1"/>
  <c r="W4262" i="1"/>
  <c r="U4262" i="1"/>
  <c r="S4262" i="1"/>
  <c r="O4262" i="1"/>
  <c r="N4262" i="1"/>
  <c r="L4262" i="1"/>
  <c r="E4262" i="1"/>
  <c r="W4261" i="1"/>
  <c r="U4261" i="1"/>
  <c r="S4261" i="1"/>
  <c r="O4261" i="1"/>
  <c r="N4261" i="1"/>
  <c r="L4261" i="1"/>
  <c r="E4261" i="1"/>
  <c r="W4260" i="1"/>
  <c r="U4260" i="1"/>
  <c r="S4260" i="1"/>
  <c r="O4260" i="1"/>
  <c r="N4260" i="1"/>
  <c r="L4260" i="1"/>
  <c r="E4260" i="1"/>
  <c r="W4259" i="1"/>
  <c r="U4259" i="1"/>
  <c r="S4259" i="1"/>
  <c r="O4259" i="1"/>
  <c r="N4259" i="1"/>
  <c r="L4259" i="1"/>
  <c r="E4259" i="1"/>
  <c r="W4258" i="1"/>
  <c r="U4258" i="1"/>
  <c r="S4258" i="1"/>
  <c r="O4258" i="1"/>
  <c r="N4258" i="1"/>
  <c r="L4258" i="1"/>
  <c r="E4258" i="1"/>
  <c r="W4257" i="1"/>
  <c r="U4257" i="1"/>
  <c r="S4257" i="1"/>
  <c r="O4257" i="1"/>
  <c r="N4257" i="1"/>
  <c r="L4257" i="1"/>
  <c r="E4257" i="1"/>
  <c r="W4256" i="1"/>
  <c r="U4256" i="1"/>
  <c r="S4256" i="1"/>
  <c r="O4256" i="1"/>
  <c r="N4256" i="1"/>
  <c r="L4256" i="1"/>
  <c r="E4256" i="1"/>
  <c r="W4255" i="1"/>
  <c r="U4255" i="1"/>
  <c r="S4255" i="1"/>
  <c r="O4255" i="1"/>
  <c r="N4255" i="1"/>
  <c r="L4255" i="1"/>
  <c r="E4255" i="1"/>
  <c r="W4254" i="1"/>
  <c r="U4254" i="1"/>
  <c r="S4254" i="1"/>
  <c r="O4254" i="1"/>
  <c r="N4254" i="1"/>
  <c r="L4254" i="1"/>
  <c r="E4254" i="1"/>
  <c r="W4253" i="1"/>
  <c r="U4253" i="1"/>
  <c r="S4253" i="1"/>
  <c r="O4253" i="1"/>
  <c r="N4253" i="1"/>
  <c r="L4253" i="1"/>
  <c r="E4253" i="1"/>
  <c r="W4252" i="1"/>
  <c r="U4252" i="1"/>
  <c r="S4252" i="1"/>
  <c r="O4252" i="1"/>
  <c r="N4252" i="1"/>
  <c r="L4252" i="1"/>
  <c r="E4252" i="1"/>
  <c r="W4251" i="1"/>
  <c r="U4251" i="1"/>
  <c r="S4251" i="1"/>
  <c r="O4251" i="1"/>
  <c r="N4251" i="1"/>
  <c r="L4251" i="1"/>
  <c r="E4251" i="1"/>
  <c r="W4250" i="1"/>
  <c r="U4250" i="1"/>
  <c r="S4250" i="1"/>
  <c r="O4250" i="1"/>
  <c r="N4250" i="1"/>
  <c r="L4250" i="1"/>
  <c r="E4250" i="1"/>
  <c r="W4249" i="1"/>
  <c r="U4249" i="1"/>
  <c r="S4249" i="1"/>
  <c r="O4249" i="1"/>
  <c r="N4249" i="1"/>
  <c r="L4249" i="1"/>
  <c r="E4249" i="1"/>
  <c r="W4248" i="1"/>
  <c r="U4248" i="1"/>
  <c r="S4248" i="1"/>
  <c r="O4248" i="1"/>
  <c r="N4248" i="1"/>
  <c r="L4248" i="1"/>
  <c r="E4248" i="1"/>
  <c r="W4247" i="1"/>
  <c r="U4247" i="1"/>
  <c r="S4247" i="1"/>
  <c r="O4247" i="1"/>
  <c r="N4247" i="1"/>
  <c r="L4247" i="1"/>
  <c r="E4247" i="1"/>
  <c r="W4246" i="1"/>
  <c r="U4246" i="1"/>
  <c r="S4246" i="1"/>
  <c r="O4246" i="1"/>
  <c r="N4246" i="1"/>
  <c r="L4246" i="1"/>
  <c r="E4246" i="1"/>
  <c r="W4245" i="1"/>
  <c r="U4245" i="1"/>
  <c r="S4245" i="1"/>
  <c r="O4245" i="1"/>
  <c r="N4245" i="1"/>
  <c r="L4245" i="1"/>
  <c r="E4245" i="1"/>
  <c r="W4244" i="1"/>
  <c r="U4244" i="1"/>
  <c r="S4244" i="1"/>
  <c r="O4244" i="1"/>
  <c r="N4244" i="1"/>
  <c r="L4244" i="1"/>
  <c r="E4244" i="1"/>
  <c r="W4243" i="1"/>
  <c r="U4243" i="1"/>
  <c r="S4243" i="1"/>
  <c r="O4243" i="1"/>
  <c r="N4243" i="1"/>
  <c r="L4243" i="1"/>
  <c r="E4243" i="1"/>
  <c r="W4242" i="1"/>
  <c r="U4242" i="1"/>
  <c r="S4242" i="1"/>
  <c r="O4242" i="1"/>
  <c r="N4242" i="1"/>
  <c r="L4242" i="1"/>
  <c r="E4242" i="1"/>
  <c r="W4241" i="1"/>
  <c r="U4241" i="1"/>
  <c r="S4241" i="1"/>
  <c r="O4241" i="1"/>
  <c r="N4241" i="1"/>
  <c r="L4241" i="1"/>
  <c r="E4241" i="1"/>
  <c r="W4240" i="1"/>
  <c r="U4240" i="1"/>
  <c r="S4240" i="1"/>
  <c r="O4240" i="1"/>
  <c r="N4240" i="1"/>
  <c r="L4240" i="1"/>
  <c r="E4240" i="1"/>
  <c r="W4239" i="1"/>
  <c r="U4239" i="1"/>
  <c r="S4239" i="1"/>
  <c r="O4239" i="1"/>
  <c r="N4239" i="1"/>
  <c r="L4239" i="1"/>
  <c r="E4239" i="1"/>
  <c r="W4238" i="1"/>
  <c r="U4238" i="1"/>
  <c r="S4238" i="1"/>
  <c r="O4238" i="1"/>
  <c r="N4238" i="1"/>
  <c r="L4238" i="1"/>
  <c r="E4238" i="1"/>
  <c r="W4237" i="1"/>
  <c r="U4237" i="1"/>
  <c r="S4237" i="1"/>
  <c r="O4237" i="1"/>
  <c r="N4237" i="1"/>
  <c r="L4237" i="1"/>
  <c r="E4237" i="1"/>
  <c r="W4236" i="1"/>
  <c r="U4236" i="1"/>
  <c r="S4236" i="1"/>
  <c r="O4236" i="1"/>
  <c r="N4236" i="1"/>
  <c r="L4236" i="1"/>
  <c r="E4236" i="1"/>
  <c r="W4235" i="1"/>
  <c r="U4235" i="1"/>
  <c r="S4235" i="1"/>
  <c r="O4235" i="1"/>
  <c r="N4235" i="1"/>
  <c r="L4235" i="1"/>
  <c r="E4235" i="1"/>
  <c r="W4234" i="1"/>
  <c r="U4234" i="1"/>
  <c r="S4234" i="1"/>
  <c r="O4234" i="1"/>
  <c r="N4234" i="1"/>
  <c r="L4234" i="1"/>
  <c r="E4234" i="1"/>
  <c r="W4233" i="1"/>
  <c r="U4233" i="1"/>
  <c r="S4233" i="1"/>
  <c r="O4233" i="1"/>
  <c r="N4233" i="1"/>
  <c r="L4233" i="1"/>
  <c r="E4233" i="1"/>
  <c r="W4232" i="1"/>
  <c r="U4232" i="1"/>
  <c r="S4232" i="1"/>
  <c r="O4232" i="1"/>
  <c r="N4232" i="1"/>
  <c r="L4232" i="1"/>
  <c r="E4232" i="1"/>
  <c r="W4231" i="1"/>
  <c r="U4231" i="1"/>
  <c r="S4231" i="1"/>
  <c r="O4231" i="1"/>
  <c r="N4231" i="1"/>
  <c r="L4231" i="1"/>
  <c r="E4231" i="1"/>
  <c r="W4230" i="1"/>
  <c r="U4230" i="1"/>
  <c r="S4230" i="1"/>
  <c r="O4230" i="1"/>
  <c r="N4230" i="1"/>
  <c r="L4230" i="1"/>
  <c r="E4230" i="1"/>
  <c r="W4229" i="1"/>
  <c r="U4229" i="1"/>
  <c r="S4229" i="1"/>
  <c r="O4229" i="1"/>
  <c r="N4229" i="1"/>
  <c r="L4229" i="1"/>
  <c r="E4229" i="1"/>
  <c r="W4228" i="1"/>
  <c r="U4228" i="1"/>
  <c r="S4228" i="1"/>
  <c r="O4228" i="1"/>
  <c r="N4228" i="1"/>
  <c r="L4228" i="1"/>
  <c r="E4228" i="1"/>
  <c r="W4227" i="1"/>
  <c r="U4227" i="1"/>
  <c r="S4227" i="1"/>
  <c r="O4227" i="1"/>
  <c r="N4227" i="1"/>
  <c r="L4227" i="1"/>
  <c r="E4227" i="1"/>
  <c r="W4226" i="1"/>
  <c r="U4226" i="1"/>
  <c r="S4226" i="1"/>
  <c r="O4226" i="1"/>
  <c r="N4226" i="1"/>
  <c r="L4226" i="1"/>
  <c r="E4226" i="1"/>
  <c r="W4225" i="1"/>
  <c r="U4225" i="1"/>
  <c r="S4225" i="1"/>
  <c r="O4225" i="1"/>
  <c r="N4225" i="1"/>
  <c r="L4225" i="1"/>
  <c r="E4225" i="1"/>
  <c r="W4224" i="1"/>
  <c r="U4224" i="1"/>
  <c r="S4224" i="1"/>
  <c r="O4224" i="1"/>
  <c r="N4224" i="1"/>
  <c r="L4224" i="1"/>
  <c r="E4224" i="1"/>
  <c r="W4223" i="1"/>
  <c r="U4223" i="1"/>
  <c r="S4223" i="1"/>
  <c r="O4223" i="1"/>
  <c r="N4223" i="1"/>
  <c r="L4223" i="1"/>
  <c r="E4223" i="1"/>
  <c r="W4222" i="1"/>
  <c r="U4222" i="1"/>
  <c r="S4222" i="1"/>
  <c r="O4222" i="1"/>
  <c r="N4222" i="1"/>
  <c r="L4222" i="1"/>
  <c r="E4222" i="1"/>
  <c r="W4221" i="1"/>
  <c r="U4221" i="1"/>
  <c r="S4221" i="1"/>
  <c r="O4221" i="1"/>
  <c r="N4221" i="1"/>
  <c r="L4221" i="1"/>
  <c r="E4221" i="1"/>
  <c r="W4220" i="1"/>
  <c r="U4220" i="1"/>
  <c r="S4220" i="1"/>
  <c r="O4220" i="1"/>
  <c r="N4220" i="1"/>
  <c r="L4220" i="1"/>
  <c r="E4220" i="1"/>
  <c r="W4219" i="1"/>
  <c r="U4219" i="1"/>
  <c r="S4219" i="1"/>
  <c r="O4219" i="1"/>
  <c r="N4219" i="1"/>
  <c r="L4219" i="1"/>
  <c r="E4219" i="1"/>
  <c r="W4218" i="1"/>
  <c r="U4218" i="1"/>
  <c r="S4218" i="1"/>
  <c r="O4218" i="1"/>
  <c r="N4218" i="1"/>
  <c r="L4218" i="1"/>
  <c r="E4218" i="1"/>
  <c r="W4217" i="1"/>
  <c r="U4217" i="1"/>
  <c r="S4217" i="1"/>
  <c r="O4217" i="1"/>
  <c r="N4217" i="1"/>
  <c r="L4217" i="1"/>
  <c r="E4217" i="1"/>
  <c r="W4216" i="1"/>
  <c r="U4216" i="1"/>
  <c r="S4216" i="1"/>
  <c r="O4216" i="1"/>
  <c r="N4216" i="1"/>
  <c r="L4216" i="1"/>
  <c r="E4216" i="1"/>
  <c r="W4215" i="1"/>
  <c r="U4215" i="1"/>
  <c r="S4215" i="1"/>
  <c r="O4215" i="1"/>
  <c r="N4215" i="1"/>
  <c r="L4215" i="1"/>
  <c r="E4215" i="1"/>
  <c r="W4214" i="1"/>
  <c r="U4214" i="1"/>
  <c r="S4214" i="1"/>
  <c r="O4214" i="1"/>
  <c r="N4214" i="1"/>
  <c r="L4214" i="1"/>
  <c r="E4214" i="1"/>
  <c r="W4213" i="1"/>
  <c r="U4213" i="1"/>
  <c r="S4213" i="1"/>
  <c r="O4213" i="1"/>
  <c r="N4213" i="1"/>
  <c r="L4213" i="1"/>
  <c r="E4213" i="1"/>
  <c r="W4212" i="1"/>
  <c r="U4212" i="1"/>
  <c r="S4212" i="1"/>
  <c r="O4212" i="1"/>
  <c r="N4212" i="1"/>
  <c r="L4212" i="1"/>
  <c r="E4212" i="1"/>
  <c r="W4211" i="1"/>
  <c r="U4211" i="1"/>
  <c r="S4211" i="1"/>
  <c r="O4211" i="1"/>
  <c r="N4211" i="1"/>
  <c r="L4211" i="1"/>
  <c r="E4211" i="1"/>
  <c r="W4210" i="1"/>
  <c r="U4210" i="1"/>
  <c r="S4210" i="1"/>
  <c r="O4210" i="1"/>
  <c r="N4210" i="1"/>
  <c r="L4210" i="1"/>
  <c r="E4210" i="1"/>
  <c r="W4209" i="1"/>
  <c r="U4209" i="1"/>
  <c r="S4209" i="1"/>
  <c r="O4209" i="1"/>
  <c r="N4209" i="1"/>
  <c r="L4209" i="1"/>
  <c r="E4209" i="1"/>
  <c r="W4208" i="1"/>
  <c r="U4208" i="1"/>
  <c r="S4208" i="1"/>
  <c r="O4208" i="1"/>
  <c r="N4208" i="1"/>
  <c r="L4208" i="1"/>
  <c r="E4208" i="1"/>
  <c r="W4207" i="1"/>
  <c r="U4207" i="1"/>
  <c r="S4207" i="1"/>
  <c r="O4207" i="1"/>
  <c r="N4207" i="1"/>
  <c r="L4207" i="1"/>
  <c r="E4207" i="1"/>
  <c r="W4206" i="1"/>
  <c r="U4206" i="1"/>
  <c r="S4206" i="1"/>
  <c r="O4206" i="1"/>
  <c r="N4206" i="1"/>
  <c r="L4206" i="1"/>
  <c r="E4206" i="1"/>
  <c r="W4205" i="1"/>
  <c r="U4205" i="1"/>
  <c r="S4205" i="1"/>
  <c r="O4205" i="1"/>
  <c r="N4205" i="1"/>
  <c r="L4205" i="1"/>
  <c r="E4205" i="1"/>
  <c r="W4204" i="1"/>
  <c r="U4204" i="1"/>
  <c r="S4204" i="1"/>
  <c r="O4204" i="1"/>
  <c r="N4204" i="1"/>
  <c r="L4204" i="1"/>
  <c r="E4204" i="1"/>
  <c r="W4203" i="1"/>
  <c r="U4203" i="1"/>
  <c r="S4203" i="1"/>
  <c r="O4203" i="1"/>
  <c r="N4203" i="1"/>
  <c r="L4203" i="1"/>
  <c r="E4203" i="1"/>
  <c r="W4202" i="1"/>
  <c r="U4202" i="1"/>
  <c r="S4202" i="1"/>
  <c r="O4202" i="1"/>
  <c r="N4202" i="1"/>
  <c r="L4202" i="1"/>
  <c r="E4202" i="1"/>
  <c r="W4201" i="1"/>
  <c r="U4201" i="1"/>
  <c r="S4201" i="1"/>
  <c r="O4201" i="1"/>
  <c r="N4201" i="1"/>
  <c r="L4201" i="1"/>
  <c r="E4201" i="1"/>
  <c r="W4200" i="1"/>
  <c r="U4200" i="1"/>
  <c r="S4200" i="1"/>
  <c r="O4200" i="1"/>
  <c r="N4200" i="1"/>
  <c r="L4200" i="1"/>
  <c r="E4200" i="1"/>
  <c r="W4199" i="1"/>
  <c r="U4199" i="1"/>
  <c r="S4199" i="1"/>
  <c r="O4199" i="1"/>
  <c r="N4199" i="1"/>
  <c r="L4199" i="1"/>
  <c r="E4199" i="1"/>
  <c r="W4198" i="1"/>
  <c r="U4198" i="1"/>
  <c r="S4198" i="1"/>
  <c r="O4198" i="1"/>
  <c r="N4198" i="1"/>
  <c r="L4198" i="1"/>
  <c r="E4198" i="1"/>
  <c r="W4197" i="1"/>
  <c r="U4197" i="1"/>
  <c r="S4197" i="1"/>
  <c r="O4197" i="1"/>
  <c r="N4197" i="1"/>
  <c r="L4197" i="1"/>
  <c r="E4197" i="1"/>
  <c r="W4196" i="1"/>
  <c r="U4196" i="1"/>
  <c r="S4196" i="1"/>
  <c r="O4196" i="1"/>
  <c r="N4196" i="1"/>
  <c r="L4196" i="1"/>
  <c r="E4196" i="1"/>
  <c r="W4195" i="1"/>
  <c r="U4195" i="1"/>
  <c r="S4195" i="1"/>
  <c r="O4195" i="1"/>
  <c r="N4195" i="1"/>
  <c r="L4195" i="1"/>
  <c r="E4195" i="1"/>
  <c r="W4194" i="1"/>
  <c r="U4194" i="1"/>
  <c r="S4194" i="1"/>
  <c r="O4194" i="1"/>
  <c r="N4194" i="1"/>
  <c r="L4194" i="1"/>
  <c r="E4194" i="1"/>
  <c r="W4193" i="1"/>
  <c r="U4193" i="1"/>
  <c r="S4193" i="1"/>
  <c r="O4193" i="1"/>
  <c r="N4193" i="1"/>
  <c r="L4193" i="1"/>
  <c r="E4193" i="1"/>
  <c r="W4192" i="1"/>
  <c r="U4192" i="1"/>
  <c r="S4192" i="1"/>
  <c r="O4192" i="1"/>
  <c r="N4192" i="1"/>
  <c r="L4192" i="1"/>
  <c r="E4192" i="1"/>
  <c r="W4191" i="1"/>
  <c r="U4191" i="1"/>
  <c r="S4191" i="1"/>
  <c r="O4191" i="1"/>
  <c r="N4191" i="1"/>
  <c r="L4191" i="1"/>
  <c r="E4191" i="1"/>
  <c r="W4190" i="1"/>
  <c r="U4190" i="1"/>
  <c r="S4190" i="1"/>
  <c r="O4190" i="1"/>
  <c r="N4190" i="1"/>
  <c r="L4190" i="1"/>
  <c r="E4190" i="1"/>
  <c r="W4189" i="1"/>
  <c r="U4189" i="1"/>
  <c r="S4189" i="1"/>
  <c r="O4189" i="1"/>
  <c r="N4189" i="1"/>
  <c r="L4189" i="1"/>
  <c r="E4189" i="1"/>
  <c r="W4188" i="1"/>
  <c r="U4188" i="1"/>
  <c r="S4188" i="1"/>
  <c r="O4188" i="1"/>
  <c r="N4188" i="1"/>
  <c r="L4188" i="1"/>
  <c r="E4188" i="1"/>
  <c r="W4187" i="1"/>
  <c r="U4187" i="1"/>
  <c r="S4187" i="1"/>
  <c r="O4187" i="1"/>
  <c r="N4187" i="1"/>
  <c r="L4187" i="1"/>
  <c r="E4187" i="1"/>
  <c r="W4186" i="1"/>
  <c r="U4186" i="1"/>
  <c r="S4186" i="1"/>
  <c r="O4186" i="1"/>
  <c r="N4186" i="1"/>
  <c r="L4186" i="1"/>
  <c r="E4186" i="1"/>
  <c r="W4185" i="1"/>
  <c r="U4185" i="1"/>
  <c r="S4185" i="1"/>
  <c r="O4185" i="1"/>
  <c r="N4185" i="1"/>
  <c r="L4185" i="1"/>
  <c r="E4185" i="1"/>
  <c r="W4184" i="1"/>
  <c r="U4184" i="1"/>
  <c r="S4184" i="1"/>
  <c r="O4184" i="1"/>
  <c r="N4184" i="1"/>
  <c r="L4184" i="1"/>
  <c r="E4184" i="1"/>
  <c r="W4183" i="1"/>
  <c r="U4183" i="1"/>
  <c r="S4183" i="1"/>
  <c r="O4183" i="1"/>
  <c r="N4183" i="1"/>
  <c r="L4183" i="1"/>
  <c r="E4183" i="1"/>
  <c r="W4182" i="1"/>
  <c r="U4182" i="1"/>
  <c r="S4182" i="1"/>
  <c r="O4182" i="1"/>
  <c r="N4182" i="1"/>
  <c r="L4182" i="1"/>
  <c r="E4182" i="1"/>
  <c r="W4181" i="1"/>
  <c r="U4181" i="1"/>
  <c r="S4181" i="1"/>
  <c r="O4181" i="1"/>
  <c r="N4181" i="1"/>
  <c r="L4181" i="1"/>
  <c r="E4181" i="1"/>
  <c r="W4180" i="1"/>
  <c r="U4180" i="1"/>
  <c r="S4180" i="1"/>
  <c r="O4180" i="1"/>
  <c r="N4180" i="1"/>
  <c r="L4180" i="1"/>
  <c r="E4180" i="1"/>
  <c r="W4179" i="1"/>
  <c r="U4179" i="1"/>
  <c r="S4179" i="1"/>
  <c r="O4179" i="1"/>
  <c r="N4179" i="1"/>
  <c r="L4179" i="1"/>
  <c r="E4179" i="1"/>
  <c r="W4178" i="1"/>
  <c r="U4178" i="1"/>
  <c r="S4178" i="1"/>
  <c r="O4178" i="1"/>
  <c r="N4178" i="1"/>
  <c r="L4178" i="1"/>
  <c r="E4178" i="1"/>
  <c r="W4177" i="1"/>
  <c r="U4177" i="1"/>
  <c r="S4177" i="1"/>
  <c r="O4177" i="1"/>
  <c r="N4177" i="1"/>
  <c r="L4177" i="1"/>
  <c r="E4177" i="1"/>
  <c r="W4176" i="1"/>
  <c r="U4176" i="1"/>
  <c r="S4176" i="1"/>
  <c r="O4176" i="1"/>
  <c r="N4176" i="1"/>
  <c r="L4176" i="1"/>
  <c r="E4176" i="1"/>
  <c r="W4175" i="1"/>
  <c r="U4175" i="1"/>
  <c r="S4175" i="1"/>
  <c r="O4175" i="1"/>
  <c r="N4175" i="1"/>
  <c r="L4175" i="1"/>
  <c r="E4175" i="1"/>
  <c r="W4174" i="1"/>
  <c r="U4174" i="1"/>
  <c r="S4174" i="1"/>
  <c r="O4174" i="1"/>
  <c r="N4174" i="1"/>
  <c r="L4174" i="1"/>
  <c r="E4174" i="1"/>
  <c r="W4173" i="1"/>
  <c r="U4173" i="1"/>
  <c r="S4173" i="1"/>
  <c r="O4173" i="1"/>
  <c r="N4173" i="1"/>
  <c r="L4173" i="1"/>
  <c r="E4173" i="1"/>
  <c r="W4172" i="1"/>
  <c r="U4172" i="1"/>
  <c r="S4172" i="1"/>
  <c r="O4172" i="1"/>
  <c r="N4172" i="1"/>
  <c r="L4172" i="1"/>
  <c r="E4172" i="1"/>
  <c r="W4171" i="1"/>
  <c r="U4171" i="1"/>
  <c r="S4171" i="1"/>
  <c r="O4171" i="1"/>
  <c r="N4171" i="1"/>
  <c r="L4171" i="1"/>
  <c r="E4171" i="1"/>
  <c r="W4170" i="1"/>
  <c r="U4170" i="1"/>
  <c r="S4170" i="1"/>
  <c r="O4170" i="1"/>
  <c r="N4170" i="1"/>
  <c r="L4170" i="1"/>
  <c r="E4170" i="1"/>
  <c r="W4169" i="1"/>
  <c r="U4169" i="1"/>
  <c r="S4169" i="1"/>
  <c r="O4169" i="1"/>
  <c r="N4169" i="1"/>
  <c r="L4169" i="1"/>
  <c r="E4169" i="1"/>
  <c r="W4168" i="1"/>
  <c r="U4168" i="1"/>
  <c r="S4168" i="1"/>
  <c r="O4168" i="1"/>
  <c r="N4168" i="1"/>
  <c r="L4168" i="1"/>
  <c r="E4168" i="1"/>
  <c r="W4167" i="1"/>
  <c r="U4167" i="1"/>
  <c r="S4167" i="1"/>
  <c r="O4167" i="1"/>
  <c r="N4167" i="1"/>
  <c r="L4167" i="1"/>
  <c r="E4167" i="1"/>
  <c r="W4166" i="1"/>
  <c r="U4166" i="1"/>
  <c r="S4166" i="1"/>
  <c r="O4166" i="1"/>
  <c r="N4166" i="1"/>
  <c r="L4166" i="1"/>
  <c r="E4166" i="1"/>
  <c r="W4165" i="1"/>
  <c r="U4165" i="1"/>
  <c r="S4165" i="1"/>
  <c r="O4165" i="1"/>
  <c r="N4165" i="1"/>
  <c r="L4165" i="1"/>
  <c r="E4165" i="1"/>
  <c r="W4164" i="1"/>
  <c r="U4164" i="1"/>
  <c r="S4164" i="1"/>
  <c r="O4164" i="1"/>
  <c r="N4164" i="1"/>
  <c r="L4164" i="1"/>
  <c r="E4164" i="1"/>
  <c r="W4163" i="1"/>
  <c r="U4163" i="1"/>
  <c r="S4163" i="1"/>
  <c r="O4163" i="1"/>
  <c r="N4163" i="1"/>
  <c r="L4163" i="1"/>
  <c r="E4163" i="1"/>
  <c r="W4162" i="1"/>
  <c r="U4162" i="1"/>
  <c r="S4162" i="1"/>
  <c r="O4162" i="1"/>
  <c r="N4162" i="1"/>
  <c r="L4162" i="1"/>
  <c r="E4162" i="1"/>
  <c r="W4161" i="1"/>
  <c r="U4161" i="1"/>
  <c r="S4161" i="1"/>
  <c r="O4161" i="1"/>
  <c r="N4161" i="1"/>
  <c r="L4161" i="1"/>
  <c r="E4161" i="1"/>
  <c r="W4160" i="1"/>
  <c r="U4160" i="1"/>
  <c r="S4160" i="1"/>
  <c r="O4160" i="1"/>
  <c r="N4160" i="1"/>
  <c r="L4160" i="1"/>
  <c r="E4160" i="1"/>
  <c r="W4159" i="1"/>
  <c r="U4159" i="1"/>
  <c r="S4159" i="1"/>
  <c r="O4159" i="1"/>
  <c r="N4159" i="1"/>
  <c r="L4159" i="1"/>
  <c r="E4159" i="1"/>
  <c r="W4158" i="1"/>
  <c r="U4158" i="1"/>
  <c r="S4158" i="1"/>
  <c r="O4158" i="1"/>
  <c r="N4158" i="1"/>
  <c r="L4158" i="1"/>
  <c r="E4158" i="1"/>
  <c r="W4157" i="1"/>
  <c r="U4157" i="1"/>
  <c r="S4157" i="1"/>
  <c r="O4157" i="1"/>
  <c r="N4157" i="1"/>
  <c r="L4157" i="1"/>
  <c r="E4157" i="1"/>
  <c r="W4156" i="1"/>
  <c r="U4156" i="1"/>
  <c r="S4156" i="1"/>
  <c r="O4156" i="1"/>
  <c r="N4156" i="1"/>
  <c r="L4156" i="1"/>
  <c r="E4156" i="1"/>
  <c r="W4155" i="1"/>
  <c r="U4155" i="1"/>
  <c r="S4155" i="1"/>
  <c r="O4155" i="1"/>
  <c r="N4155" i="1"/>
  <c r="L4155" i="1"/>
  <c r="E4155" i="1"/>
  <c r="W4154" i="1"/>
  <c r="U4154" i="1"/>
  <c r="S4154" i="1"/>
  <c r="O4154" i="1"/>
  <c r="N4154" i="1"/>
  <c r="L4154" i="1"/>
  <c r="E4154" i="1"/>
  <c r="W4153" i="1"/>
  <c r="U4153" i="1"/>
  <c r="S4153" i="1"/>
  <c r="O4153" i="1"/>
  <c r="N4153" i="1"/>
  <c r="L4153" i="1"/>
  <c r="E4153" i="1"/>
  <c r="W4152" i="1"/>
  <c r="U4152" i="1"/>
  <c r="S4152" i="1"/>
  <c r="O4152" i="1"/>
  <c r="N4152" i="1"/>
  <c r="L4152" i="1"/>
  <c r="E4152" i="1"/>
  <c r="W4151" i="1"/>
  <c r="U4151" i="1"/>
  <c r="S4151" i="1"/>
  <c r="O4151" i="1"/>
  <c r="N4151" i="1"/>
  <c r="L4151" i="1"/>
  <c r="E4151" i="1"/>
  <c r="W4150" i="1"/>
  <c r="U4150" i="1"/>
  <c r="S4150" i="1"/>
  <c r="O4150" i="1"/>
  <c r="N4150" i="1"/>
  <c r="L4150" i="1"/>
  <c r="E4150" i="1"/>
  <c r="W4149" i="1"/>
  <c r="U4149" i="1"/>
  <c r="S4149" i="1"/>
  <c r="O4149" i="1"/>
  <c r="N4149" i="1"/>
  <c r="L4149" i="1"/>
  <c r="E4149" i="1"/>
  <c r="W4148" i="1"/>
  <c r="U4148" i="1"/>
  <c r="S4148" i="1"/>
  <c r="O4148" i="1"/>
  <c r="N4148" i="1"/>
  <c r="L4148" i="1"/>
  <c r="E4148" i="1"/>
  <c r="W4147" i="1"/>
  <c r="U4147" i="1"/>
  <c r="S4147" i="1"/>
  <c r="O4147" i="1"/>
  <c r="N4147" i="1"/>
  <c r="L4147" i="1"/>
  <c r="E4147" i="1"/>
  <c r="W4146" i="1"/>
  <c r="U4146" i="1"/>
  <c r="S4146" i="1"/>
  <c r="O4146" i="1"/>
  <c r="N4146" i="1"/>
  <c r="L4146" i="1"/>
  <c r="E4146" i="1"/>
  <c r="W4145" i="1"/>
  <c r="U4145" i="1"/>
  <c r="S4145" i="1"/>
  <c r="O4145" i="1"/>
  <c r="N4145" i="1"/>
  <c r="L4145" i="1"/>
  <c r="E4145" i="1"/>
  <c r="W4144" i="1"/>
  <c r="U4144" i="1"/>
  <c r="S4144" i="1"/>
  <c r="O4144" i="1"/>
  <c r="N4144" i="1"/>
  <c r="L4144" i="1"/>
  <c r="E4144" i="1"/>
  <c r="W4143" i="1"/>
  <c r="U4143" i="1"/>
  <c r="S4143" i="1"/>
  <c r="O4143" i="1"/>
  <c r="N4143" i="1"/>
  <c r="L4143" i="1"/>
  <c r="E4143" i="1"/>
  <c r="W4142" i="1"/>
  <c r="U4142" i="1"/>
  <c r="S4142" i="1"/>
  <c r="O4142" i="1"/>
  <c r="N4142" i="1"/>
  <c r="L4142" i="1"/>
  <c r="E4142" i="1"/>
  <c r="W4141" i="1"/>
  <c r="U4141" i="1"/>
  <c r="S4141" i="1"/>
  <c r="O4141" i="1"/>
  <c r="N4141" i="1"/>
  <c r="L4141" i="1"/>
  <c r="E4141" i="1"/>
  <c r="W4140" i="1"/>
  <c r="U4140" i="1"/>
  <c r="S4140" i="1"/>
  <c r="O4140" i="1"/>
  <c r="N4140" i="1"/>
  <c r="L4140" i="1"/>
  <c r="E4140" i="1"/>
  <c r="W4139" i="1"/>
  <c r="U4139" i="1"/>
  <c r="S4139" i="1"/>
  <c r="O4139" i="1"/>
  <c r="N4139" i="1"/>
  <c r="L4139" i="1"/>
  <c r="E4139" i="1"/>
  <c r="W4138" i="1"/>
  <c r="U4138" i="1"/>
  <c r="S4138" i="1"/>
  <c r="O4138" i="1"/>
  <c r="N4138" i="1"/>
  <c r="L4138" i="1"/>
  <c r="E4138" i="1"/>
  <c r="W4137" i="1"/>
  <c r="U4137" i="1"/>
  <c r="S4137" i="1"/>
  <c r="O4137" i="1"/>
  <c r="N4137" i="1"/>
  <c r="L4137" i="1"/>
  <c r="E4137" i="1"/>
  <c r="W4136" i="1"/>
  <c r="U4136" i="1"/>
  <c r="S4136" i="1"/>
  <c r="O4136" i="1"/>
  <c r="N4136" i="1"/>
  <c r="L4136" i="1"/>
  <c r="E4136" i="1"/>
  <c r="W4135" i="1"/>
  <c r="U4135" i="1"/>
  <c r="S4135" i="1"/>
  <c r="O4135" i="1"/>
  <c r="N4135" i="1"/>
  <c r="L4135" i="1"/>
  <c r="E4135" i="1"/>
  <c r="W4134" i="1"/>
  <c r="U4134" i="1"/>
  <c r="S4134" i="1"/>
  <c r="O4134" i="1"/>
  <c r="N4134" i="1"/>
  <c r="L4134" i="1"/>
  <c r="E4134" i="1"/>
  <c r="W4133" i="1"/>
  <c r="U4133" i="1"/>
  <c r="S4133" i="1"/>
  <c r="O4133" i="1"/>
  <c r="N4133" i="1"/>
  <c r="L4133" i="1"/>
  <c r="E4133" i="1"/>
  <c r="W4132" i="1"/>
  <c r="U4132" i="1"/>
  <c r="S4132" i="1"/>
  <c r="O4132" i="1"/>
  <c r="N4132" i="1"/>
  <c r="L4132" i="1"/>
  <c r="E4132" i="1"/>
  <c r="W4131" i="1"/>
  <c r="U4131" i="1"/>
  <c r="S4131" i="1"/>
  <c r="O4131" i="1"/>
  <c r="N4131" i="1"/>
  <c r="L4131" i="1"/>
  <c r="E4131" i="1"/>
  <c r="W4130" i="1"/>
  <c r="U4130" i="1"/>
  <c r="S4130" i="1"/>
  <c r="O4130" i="1"/>
  <c r="N4130" i="1"/>
  <c r="L4130" i="1"/>
  <c r="E4130" i="1"/>
  <c r="W4129" i="1"/>
  <c r="U4129" i="1"/>
  <c r="S4129" i="1"/>
  <c r="O4129" i="1"/>
  <c r="N4129" i="1"/>
  <c r="L4129" i="1"/>
  <c r="E4129" i="1"/>
  <c r="W4128" i="1"/>
  <c r="U4128" i="1"/>
  <c r="S4128" i="1"/>
  <c r="O4128" i="1"/>
  <c r="N4128" i="1"/>
  <c r="L4128" i="1"/>
  <c r="E4128" i="1"/>
  <c r="W4127" i="1"/>
  <c r="U4127" i="1"/>
  <c r="S4127" i="1"/>
  <c r="O4127" i="1"/>
  <c r="N4127" i="1"/>
  <c r="L4127" i="1"/>
  <c r="E4127" i="1"/>
  <c r="W4126" i="1"/>
  <c r="U4126" i="1"/>
  <c r="S4126" i="1"/>
  <c r="O4126" i="1"/>
  <c r="N4126" i="1"/>
  <c r="L4126" i="1"/>
  <c r="E4126" i="1"/>
  <c r="W4125" i="1"/>
  <c r="U4125" i="1"/>
  <c r="S4125" i="1"/>
  <c r="O4125" i="1"/>
  <c r="N4125" i="1"/>
  <c r="L4125" i="1"/>
  <c r="E4125" i="1"/>
  <c r="W4124" i="1"/>
  <c r="U4124" i="1"/>
  <c r="S4124" i="1"/>
  <c r="O4124" i="1"/>
  <c r="N4124" i="1"/>
  <c r="L4124" i="1"/>
  <c r="E4124" i="1"/>
  <c r="W4123" i="1"/>
  <c r="U4123" i="1"/>
  <c r="S4123" i="1"/>
  <c r="O4123" i="1"/>
  <c r="N4123" i="1"/>
  <c r="L4123" i="1"/>
  <c r="E4123" i="1"/>
  <c r="W4122" i="1"/>
  <c r="U4122" i="1"/>
  <c r="S4122" i="1"/>
  <c r="O4122" i="1"/>
  <c r="N4122" i="1"/>
  <c r="L4122" i="1"/>
  <c r="E4122" i="1"/>
  <c r="W4121" i="1"/>
  <c r="U4121" i="1"/>
  <c r="S4121" i="1"/>
  <c r="O4121" i="1"/>
  <c r="N4121" i="1"/>
  <c r="L4121" i="1"/>
  <c r="E4121" i="1"/>
  <c r="W4120" i="1"/>
  <c r="U4120" i="1"/>
  <c r="S4120" i="1"/>
  <c r="O4120" i="1"/>
  <c r="N4120" i="1"/>
  <c r="L4120" i="1"/>
  <c r="E4120" i="1"/>
  <c r="W4119" i="1"/>
  <c r="U4119" i="1"/>
  <c r="S4119" i="1"/>
  <c r="O4119" i="1"/>
  <c r="N4119" i="1"/>
  <c r="L4119" i="1"/>
  <c r="E4119" i="1"/>
  <c r="W4118" i="1"/>
  <c r="U4118" i="1"/>
  <c r="S4118" i="1"/>
  <c r="O4118" i="1"/>
  <c r="N4118" i="1"/>
  <c r="L4118" i="1"/>
  <c r="E4118" i="1"/>
  <c r="W4117" i="1"/>
  <c r="U4117" i="1"/>
  <c r="S4117" i="1"/>
  <c r="O4117" i="1"/>
  <c r="N4117" i="1"/>
  <c r="L4117" i="1"/>
  <c r="E4117" i="1"/>
  <c r="W4116" i="1"/>
  <c r="U4116" i="1"/>
  <c r="S4116" i="1"/>
  <c r="O4116" i="1"/>
  <c r="N4116" i="1"/>
  <c r="L4116" i="1"/>
  <c r="E4116" i="1"/>
  <c r="W4115" i="1"/>
  <c r="U4115" i="1"/>
  <c r="S4115" i="1"/>
  <c r="O4115" i="1"/>
  <c r="N4115" i="1"/>
  <c r="L4115" i="1"/>
  <c r="E4115" i="1"/>
  <c r="W4114" i="1"/>
  <c r="U4114" i="1"/>
  <c r="S4114" i="1"/>
  <c r="O4114" i="1"/>
  <c r="N4114" i="1"/>
  <c r="L4114" i="1"/>
  <c r="E4114" i="1"/>
  <c r="W4113" i="1"/>
  <c r="U4113" i="1"/>
  <c r="S4113" i="1"/>
  <c r="O4113" i="1"/>
  <c r="N4113" i="1"/>
  <c r="L4113" i="1"/>
  <c r="E4113" i="1"/>
  <c r="W4112" i="1"/>
  <c r="U4112" i="1"/>
  <c r="S4112" i="1"/>
  <c r="O4112" i="1"/>
  <c r="N4112" i="1"/>
  <c r="L4112" i="1"/>
  <c r="E4112" i="1"/>
  <c r="W4111" i="1"/>
  <c r="U4111" i="1"/>
  <c r="S4111" i="1"/>
  <c r="O4111" i="1"/>
  <c r="N4111" i="1"/>
  <c r="L4111" i="1"/>
  <c r="E4111" i="1"/>
  <c r="W4110" i="1"/>
  <c r="U4110" i="1"/>
  <c r="S4110" i="1"/>
  <c r="O4110" i="1"/>
  <c r="N4110" i="1"/>
  <c r="L4110" i="1"/>
  <c r="E4110" i="1"/>
  <c r="W4109" i="1"/>
  <c r="U4109" i="1"/>
  <c r="S4109" i="1"/>
  <c r="O4109" i="1"/>
  <c r="N4109" i="1"/>
  <c r="L4109" i="1"/>
  <c r="E4109" i="1"/>
  <c r="W4108" i="1"/>
  <c r="U4108" i="1"/>
  <c r="S4108" i="1"/>
  <c r="O4108" i="1"/>
  <c r="N4108" i="1"/>
  <c r="L4108" i="1"/>
  <c r="E4108" i="1"/>
  <c r="W4107" i="1"/>
  <c r="U4107" i="1"/>
  <c r="S4107" i="1"/>
  <c r="O4107" i="1"/>
  <c r="N4107" i="1"/>
  <c r="L4107" i="1"/>
  <c r="E4107" i="1"/>
  <c r="W4106" i="1"/>
  <c r="U4106" i="1"/>
  <c r="S4106" i="1"/>
  <c r="O4106" i="1"/>
  <c r="N4106" i="1"/>
  <c r="L4106" i="1"/>
  <c r="E4106" i="1"/>
  <c r="W4105" i="1"/>
  <c r="U4105" i="1"/>
  <c r="S4105" i="1"/>
  <c r="O4105" i="1"/>
  <c r="N4105" i="1"/>
  <c r="L4105" i="1"/>
  <c r="E4105" i="1"/>
  <c r="W4104" i="1"/>
  <c r="U4104" i="1"/>
  <c r="S4104" i="1"/>
  <c r="O4104" i="1"/>
  <c r="N4104" i="1"/>
  <c r="L4104" i="1"/>
  <c r="E4104" i="1"/>
  <c r="W4103" i="1"/>
  <c r="U4103" i="1"/>
  <c r="S4103" i="1"/>
  <c r="O4103" i="1"/>
  <c r="N4103" i="1"/>
  <c r="L4103" i="1"/>
  <c r="E4103" i="1"/>
  <c r="W4102" i="1"/>
  <c r="U4102" i="1"/>
  <c r="S4102" i="1"/>
  <c r="O4102" i="1"/>
  <c r="N4102" i="1"/>
  <c r="L4102" i="1"/>
  <c r="E4102" i="1"/>
  <c r="W4101" i="1"/>
  <c r="U4101" i="1"/>
  <c r="S4101" i="1"/>
  <c r="O4101" i="1"/>
  <c r="N4101" i="1"/>
  <c r="L4101" i="1"/>
  <c r="E4101" i="1"/>
  <c r="W4100" i="1"/>
  <c r="U4100" i="1"/>
  <c r="S4100" i="1"/>
  <c r="O4100" i="1"/>
  <c r="N4100" i="1"/>
  <c r="L4100" i="1"/>
  <c r="E4100" i="1"/>
  <c r="W4099" i="1"/>
  <c r="U4099" i="1"/>
  <c r="S4099" i="1"/>
  <c r="O4099" i="1"/>
  <c r="N4099" i="1"/>
  <c r="L4099" i="1"/>
  <c r="E4099" i="1"/>
  <c r="W4098" i="1"/>
  <c r="U4098" i="1"/>
  <c r="S4098" i="1"/>
  <c r="O4098" i="1"/>
  <c r="N4098" i="1"/>
  <c r="L4098" i="1"/>
  <c r="E4098" i="1"/>
  <c r="W4097" i="1"/>
  <c r="U4097" i="1"/>
  <c r="S4097" i="1"/>
  <c r="O4097" i="1"/>
  <c r="N4097" i="1"/>
  <c r="L4097" i="1"/>
  <c r="E4097" i="1"/>
  <c r="W4096" i="1"/>
  <c r="U4096" i="1"/>
  <c r="S4096" i="1"/>
  <c r="O4096" i="1"/>
  <c r="N4096" i="1"/>
  <c r="L4096" i="1"/>
  <c r="E4096" i="1"/>
  <c r="W4095" i="1"/>
  <c r="U4095" i="1"/>
  <c r="S4095" i="1"/>
  <c r="O4095" i="1"/>
  <c r="N4095" i="1"/>
  <c r="L4095" i="1"/>
  <c r="E4095" i="1"/>
  <c r="W4094" i="1"/>
  <c r="U4094" i="1"/>
  <c r="S4094" i="1"/>
  <c r="O4094" i="1"/>
  <c r="N4094" i="1"/>
  <c r="L4094" i="1"/>
  <c r="E4094" i="1"/>
  <c r="W4093" i="1"/>
  <c r="U4093" i="1"/>
  <c r="S4093" i="1"/>
  <c r="O4093" i="1"/>
  <c r="N4093" i="1"/>
  <c r="L4093" i="1"/>
  <c r="E4093" i="1"/>
  <c r="W4092" i="1"/>
  <c r="U4092" i="1"/>
  <c r="S4092" i="1"/>
  <c r="O4092" i="1"/>
  <c r="N4092" i="1"/>
  <c r="L4092" i="1"/>
  <c r="E4092" i="1"/>
  <c r="W4091" i="1"/>
  <c r="U4091" i="1"/>
  <c r="S4091" i="1"/>
  <c r="O4091" i="1"/>
  <c r="N4091" i="1"/>
  <c r="L4091" i="1"/>
  <c r="E4091" i="1"/>
  <c r="W4090" i="1"/>
  <c r="U4090" i="1"/>
  <c r="S4090" i="1"/>
  <c r="O4090" i="1"/>
  <c r="N4090" i="1"/>
  <c r="L4090" i="1"/>
  <c r="E4090" i="1"/>
  <c r="W4089" i="1"/>
  <c r="U4089" i="1"/>
  <c r="S4089" i="1"/>
  <c r="O4089" i="1"/>
  <c r="N4089" i="1"/>
  <c r="L4089" i="1"/>
  <c r="E4089" i="1"/>
  <c r="W4088" i="1"/>
  <c r="U4088" i="1"/>
  <c r="S4088" i="1"/>
  <c r="O4088" i="1"/>
  <c r="N4088" i="1"/>
  <c r="L4088" i="1"/>
  <c r="E4088" i="1"/>
  <c r="W4087" i="1"/>
  <c r="U4087" i="1"/>
  <c r="S4087" i="1"/>
  <c r="O4087" i="1"/>
  <c r="N4087" i="1"/>
  <c r="L4087" i="1"/>
  <c r="E4087" i="1"/>
  <c r="W4086" i="1"/>
  <c r="U4086" i="1"/>
  <c r="S4086" i="1"/>
  <c r="O4086" i="1"/>
  <c r="N4086" i="1"/>
  <c r="L4086" i="1"/>
  <c r="E4086" i="1"/>
  <c r="W4085" i="1"/>
  <c r="U4085" i="1"/>
  <c r="S4085" i="1"/>
  <c r="O4085" i="1"/>
  <c r="N4085" i="1"/>
  <c r="L4085" i="1"/>
  <c r="E4085" i="1"/>
  <c r="W4084" i="1"/>
  <c r="U4084" i="1"/>
  <c r="S4084" i="1"/>
  <c r="O4084" i="1"/>
  <c r="N4084" i="1"/>
  <c r="L4084" i="1"/>
  <c r="E4084" i="1"/>
  <c r="W4083" i="1"/>
  <c r="U4083" i="1"/>
  <c r="S4083" i="1"/>
  <c r="O4083" i="1"/>
  <c r="N4083" i="1"/>
  <c r="L4083" i="1"/>
  <c r="E4083" i="1"/>
  <c r="W4082" i="1"/>
  <c r="U4082" i="1"/>
  <c r="S4082" i="1"/>
  <c r="O4082" i="1"/>
  <c r="N4082" i="1"/>
  <c r="L4082" i="1"/>
  <c r="E4082" i="1"/>
  <c r="W4081" i="1"/>
  <c r="U4081" i="1"/>
  <c r="S4081" i="1"/>
  <c r="O4081" i="1"/>
  <c r="N4081" i="1"/>
  <c r="L4081" i="1"/>
  <c r="E4081" i="1"/>
  <c r="W4080" i="1"/>
  <c r="U4080" i="1"/>
  <c r="S4080" i="1"/>
  <c r="O4080" i="1"/>
  <c r="N4080" i="1"/>
  <c r="L4080" i="1"/>
  <c r="E4080" i="1"/>
  <c r="W4079" i="1"/>
  <c r="U4079" i="1"/>
  <c r="S4079" i="1"/>
  <c r="O4079" i="1"/>
  <c r="N4079" i="1"/>
  <c r="L4079" i="1"/>
  <c r="E4079" i="1"/>
  <c r="W4078" i="1"/>
  <c r="U4078" i="1"/>
  <c r="S4078" i="1"/>
  <c r="O4078" i="1"/>
  <c r="N4078" i="1"/>
  <c r="L4078" i="1"/>
  <c r="E4078" i="1"/>
  <c r="W4077" i="1"/>
  <c r="U4077" i="1"/>
  <c r="S4077" i="1"/>
  <c r="O4077" i="1"/>
  <c r="N4077" i="1"/>
  <c r="L4077" i="1"/>
  <c r="E4077" i="1"/>
  <c r="W4076" i="1"/>
  <c r="U4076" i="1"/>
  <c r="S4076" i="1"/>
  <c r="O4076" i="1"/>
  <c r="N4076" i="1"/>
  <c r="L4076" i="1"/>
  <c r="E4076" i="1"/>
  <c r="W4075" i="1"/>
  <c r="U4075" i="1"/>
  <c r="S4075" i="1"/>
  <c r="O4075" i="1"/>
  <c r="N4075" i="1"/>
  <c r="L4075" i="1"/>
  <c r="E4075" i="1"/>
  <c r="W4074" i="1"/>
  <c r="U4074" i="1"/>
  <c r="S4074" i="1"/>
  <c r="O4074" i="1"/>
  <c r="N4074" i="1"/>
  <c r="L4074" i="1"/>
  <c r="E4074" i="1"/>
  <c r="W4073" i="1"/>
  <c r="U4073" i="1"/>
  <c r="S4073" i="1"/>
  <c r="O4073" i="1"/>
  <c r="N4073" i="1"/>
  <c r="L4073" i="1"/>
  <c r="E4073" i="1"/>
  <c r="W4072" i="1"/>
  <c r="U4072" i="1"/>
  <c r="S4072" i="1"/>
  <c r="O4072" i="1"/>
  <c r="N4072" i="1"/>
  <c r="L4072" i="1"/>
  <c r="E4072" i="1"/>
  <c r="W4071" i="1"/>
  <c r="U4071" i="1"/>
  <c r="S4071" i="1"/>
  <c r="O4071" i="1"/>
  <c r="N4071" i="1"/>
  <c r="L4071" i="1"/>
  <c r="E4071" i="1"/>
  <c r="W4070" i="1"/>
  <c r="U4070" i="1"/>
  <c r="S4070" i="1"/>
  <c r="O4070" i="1"/>
  <c r="N4070" i="1"/>
  <c r="L4070" i="1"/>
  <c r="E4070" i="1"/>
  <c r="W4069" i="1"/>
  <c r="U4069" i="1"/>
  <c r="S4069" i="1"/>
  <c r="O4069" i="1"/>
  <c r="N4069" i="1"/>
  <c r="L4069" i="1"/>
  <c r="E4069" i="1"/>
  <c r="W4068" i="1"/>
  <c r="U4068" i="1"/>
  <c r="S4068" i="1"/>
  <c r="O4068" i="1"/>
  <c r="N4068" i="1"/>
  <c r="L4068" i="1"/>
  <c r="E4068" i="1"/>
  <c r="W4067" i="1"/>
  <c r="U4067" i="1"/>
  <c r="S4067" i="1"/>
  <c r="O4067" i="1"/>
  <c r="N4067" i="1"/>
  <c r="L4067" i="1"/>
  <c r="E4067" i="1"/>
  <c r="W4066" i="1"/>
  <c r="U4066" i="1"/>
  <c r="S4066" i="1"/>
  <c r="O4066" i="1"/>
  <c r="N4066" i="1"/>
  <c r="L4066" i="1"/>
  <c r="E4066" i="1"/>
  <c r="W4065" i="1"/>
  <c r="U4065" i="1"/>
  <c r="S4065" i="1"/>
  <c r="O4065" i="1"/>
  <c r="N4065" i="1"/>
  <c r="L4065" i="1"/>
  <c r="E4065" i="1"/>
  <c r="W4064" i="1"/>
  <c r="U4064" i="1"/>
  <c r="S4064" i="1"/>
  <c r="O4064" i="1"/>
  <c r="N4064" i="1"/>
  <c r="L4064" i="1"/>
  <c r="E4064" i="1"/>
  <c r="W4063" i="1"/>
  <c r="U4063" i="1"/>
  <c r="S4063" i="1"/>
  <c r="O4063" i="1"/>
  <c r="N4063" i="1"/>
  <c r="L4063" i="1"/>
  <c r="E4063" i="1"/>
  <c r="W4062" i="1"/>
  <c r="U4062" i="1"/>
  <c r="S4062" i="1"/>
  <c r="O4062" i="1"/>
  <c r="N4062" i="1"/>
  <c r="L4062" i="1"/>
  <c r="E4062" i="1"/>
  <c r="W4061" i="1"/>
  <c r="U4061" i="1"/>
  <c r="S4061" i="1"/>
  <c r="O4061" i="1"/>
  <c r="N4061" i="1"/>
  <c r="L4061" i="1"/>
  <c r="E4061" i="1"/>
  <c r="W4060" i="1"/>
  <c r="U4060" i="1"/>
  <c r="S4060" i="1"/>
  <c r="O4060" i="1"/>
  <c r="N4060" i="1"/>
  <c r="L4060" i="1"/>
  <c r="E4060" i="1"/>
  <c r="W4059" i="1"/>
  <c r="U4059" i="1"/>
  <c r="S4059" i="1"/>
  <c r="O4059" i="1"/>
  <c r="N4059" i="1"/>
  <c r="L4059" i="1"/>
  <c r="E4059" i="1"/>
  <c r="W4058" i="1"/>
  <c r="U4058" i="1"/>
  <c r="S4058" i="1"/>
  <c r="O4058" i="1"/>
  <c r="N4058" i="1"/>
  <c r="L4058" i="1"/>
  <c r="E4058" i="1"/>
  <c r="W4057" i="1"/>
  <c r="U4057" i="1"/>
  <c r="S4057" i="1"/>
  <c r="O4057" i="1"/>
  <c r="N4057" i="1"/>
  <c r="L4057" i="1"/>
  <c r="E4057" i="1"/>
  <c r="W4056" i="1"/>
  <c r="U4056" i="1"/>
  <c r="S4056" i="1"/>
  <c r="O4056" i="1"/>
  <c r="N4056" i="1"/>
  <c r="L4056" i="1"/>
  <c r="E4056" i="1"/>
  <c r="W4055" i="1"/>
  <c r="U4055" i="1"/>
  <c r="S4055" i="1"/>
  <c r="O4055" i="1"/>
  <c r="N4055" i="1"/>
  <c r="L4055" i="1"/>
  <c r="E4055" i="1"/>
  <c r="W4054" i="1"/>
  <c r="U4054" i="1"/>
  <c r="S4054" i="1"/>
  <c r="O4054" i="1"/>
  <c r="N4054" i="1"/>
  <c r="L4054" i="1"/>
  <c r="E4054" i="1"/>
  <c r="W4053" i="1"/>
  <c r="U4053" i="1"/>
  <c r="S4053" i="1"/>
  <c r="O4053" i="1"/>
  <c r="N4053" i="1"/>
  <c r="L4053" i="1"/>
  <c r="E4053" i="1"/>
  <c r="W4052" i="1"/>
  <c r="U4052" i="1"/>
  <c r="S4052" i="1"/>
  <c r="O4052" i="1"/>
  <c r="N4052" i="1"/>
  <c r="L4052" i="1"/>
  <c r="E4052" i="1"/>
  <c r="W4051" i="1"/>
  <c r="U4051" i="1"/>
  <c r="S4051" i="1"/>
  <c r="O4051" i="1"/>
  <c r="N4051" i="1"/>
  <c r="L4051" i="1"/>
  <c r="E4051" i="1"/>
  <c r="W4050" i="1"/>
  <c r="U4050" i="1"/>
  <c r="S4050" i="1"/>
  <c r="O4050" i="1"/>
  <c r="N4050" i="1"/>
  <c r="L4050" i="1"/>
  <c r="E4050" i="1"/>
  <c r="W4049" i="1"/>
  <c r="U4049" i="1"/>
  <c r="S4049" i="1"/>
  <c r="O4049" i="1"/>
  <c r="N4049" i="1"/>
  <c r="L4049" i="1"/>
  <c r="E4049" i="1"/>
  <c r="W4048" i="1"/>
  <c r="U4048" i="1"/>
  <c r="S4048" i="1"/>
  <c r="O4048" i="1"/>
  <c r="N4048" i="1"/>
  <c r="L4048" i="1"/>
  <c r="E4048" i="1"/>
  <c r="W4047" i="1"/>
  <c r="U4047" i="1"/>
  <c r="S4047" i="1"/>
  <c r="O4047" i="1"/>
  <c r="N4047" i="1"/>
  <c r="L4047" i="1"/>
  <c r="E4047" i="1"/>
  <c r="W4046" i="1"/>
  <c r="U4046" i="1"/>
  <c r="S4046" i="1"/>
  <c r="O4046" i="1"/>
  <c r="N4046" i="1"/>
  <c r="L4046" i="1"/>
  <c r="E4046" i="1"/>
  <c r="W4045" i="1"/>
  <c r="U4045" i="1"/>
  <c r="S4045" i="1"/>
  <c r="O4045" i="1"/>
  <c r="N4045" i="1"/>
  <c r="L4045" i="1"/>
  <c r="E4045" i="1"/>
  <c r="W4044" i="1"/>
  <c r="U4044" i="1"/>
  <c r="S4044" i="1"/>
  <c r="O4044" i="1"/>
  <c r="N4044" i="1"/>
  <c r="L4044" i="1"/>
  <c r="E4044" i="1"/>
  <c r="W4043" i="1"/>
  <c r="U4043" i="1"/>
  <c r="S4043" i="1"/>
  <c r="O4043" i="1"/>
  <c r="N4043" i="1"/>
  <c r="L4043" i="1"/>
  <c r="E4043" i="1"/>
  <c r="W4042" i="1"/>
  <c r="U4042" i="1"/>
  <c r="S4042" i="1"/>
  <c r="O4042" i="1"/>
  <c r="N4042" i="1"/>
  <c r="L4042" i="1"/>
  <c r="E4042" i="1"/>
  <c r="W4041" i="1"/>
  <c r="U4041" i="1"/>
  <c r="S4041" i="1"/>
  <c r="O4041" i="1"/>
  <c r="N4041" i="1"/>
  <c r="L4041" i="1"/>
  <c r="E4041" i="1"/>
  <c r="W4040" i="1"/>
  <c r="U4040" i="1"/>
  <c r="S4040" i="1"/>
  <c r="O4040" i="1"/>
  <c r="N4040" i="1"/>
  <c r="L4040" i="1"/>
  <c r="E4040" i="1"/>
  <c r="W4039" i="1"/>
  <c r="U4039" i="1"/>
  <c r="S4039" i="1"/>
  <c r="O4039" i="1"/>
  <c r="N4039" i="1"/>
  <c r="L4039" i="1"/>
  <c r="E4039" i="1"/>
  <c r="W4038" i="1"/>
  <c r="U4038" i="1"/>
  <c r="S4038" i="1"/>
  <c r="O4038" i="1"/>
  <c r="N4038" i="1"/>
  <c r="L4038" i="1"/>
  <c r="E4038" i="1"/>
  <c r="W4037" i="1"/>
  <c r="U4037" i="1"/>
  <c r="S4037" i="1"/>
  <c r="O4037" i="1"/>
  <c r="N4037" i="1"/>
  <c r="L4037" i="1"/>
  <c r="E4037" i="1"/>
  <c r="W4036" i="1"/>
  <c r="U4036" i="1"/>
  <c r="S4036" i="1"/>
  <c r="O4036" i="1"/>
  <c r="N4036" i="1"/>
  <c r="L4036" i="1"/>
  <c r="E4036" i="1"/>
  <c r="W4035" i="1"/>
  <c r="U4035" i="1"/>
  <c r="S4035" i="1"/>
  <c r="O4035" i="1"/>
  <c r="N4035" i="1"/>
  <c r="L4035" i="1"/>
  <c r="E4035" i="1"/>
  <c r="W4034" i="1"/>
  <c r="U4034" i="1"/>
  <c r="S4034" i="1"/>
  <c r="O4034" i="1"/>
  <c r="N4034" i="1"/>
  <c r="L4034" i="1"/>
  <c r="E4034" i="1"/>
  <c r="W4033" i="1"/>
  <c r="U4033" i="1"/>
  <c r="S4033" i="1"/>
  <c r="O4033" i="1"/>
  <c r="N4033" i="1"/>
  <c r="L4033" i="1"/>
  <c r="E4033" i="1"/>
  <c r="W4032" i="1"/>
  <c r="U4032" i="1"/>
  <c r="S4032" i="1"/>
  <c r="O4032" i="1"/>
  <c r="N4032" i="1"/>
  <c r="L4032" i="1"/>
  <c r="E4032" i="1"/>
  <c r="W4031" i="1"/>
  <c r="U4031" i="1"/>
  <c r="S4031" i="1"/>
  <c r="O4031" i="1"/>
  <c r="N4031" i="1"/>
  <c r="L4031" i="1"/>
  <c r="E4031" i="1"/>
  <c r="W4030" i="1"/>
  <c r="U4030" i="1"/>
  <c r="S4030" i="1"/>
  <c r="O4030" i="1"/>
  <c r="N4030" i="1"/>
  <c r="L4030" i="1"/>
  <c r="E4030" i="1"/>
  <c r="W4029" i="1"/>
  <c r="U4029" i="1"/>
  <c r="S4029" i="1"/>
  <c r="O4029" i="1"/>
  <c r="N4029" i="1"/>
  <c r="L4029" i="1"/>
  <c r="E4029" i="1"/>
  <c r="W4028" i="1"/>
  <c r="U4028" i="1"/>
  <c r="S4028" i="1"/>
  <c r="O4028" i="1"/>
  <c r="N4028" i="1"/>
  <c r="L4028" i="1"/>
  <c r="E4028" i="1"/>
  <c r="W4027" i="1"/>
  <c r="U4027" i="1"/>
  <c r="S4027" i="1"/>
  <c r="O4027" i="1"/>
  <c r="N4027" i="1"/>
  <c r="L4027" i="1"/>
  <c r="E4027" i="1"/>
  <c r="W4026" i="1"/>
  <c r="U4026" i="1"/>
  <c r="S4026" i="1"/>
  <c r="O4026" i="1"/>
  <c r="N4026" i="1"/>
  <c r="L4026" i="1"/>
  <c r="E4026" i="1"/>
  <c r="W4025" i="1"/>
  <c r="U4025" i="1"/>
  <c r="S4025" i="1"/>
  <c r="O4025" i="1"/>
  <c r="N4025" i="1"/>
  <c r="L4025" i="1"/>
  <c r="E4025" i="1"/>
  <c r="W4024" i="1"/>
  <c r="U4024" i="1"/>
  <c r="S4024" i="1"/>
  <c r="O4024" i="1"/>
  <c r="N4024" i="1"/>
  <c r="L4024" i="1"/>
  <c r="E4024" i="1"/>
  <c r="W4023" i="1"/>
  <c r="U4023" i="1"/>
  <c r="S4023" i="1"/>
  <c r="O4023" i="1"/>
  <c r="N4023" i="1"/>
  <c r="L4023" i="1"/>
  <c r="E4023" i="1"/>
  <c r="W4022" i="1"/>
  <c r="U4022" i="1"/>
  <c r="S4022" i="1"/>
  <c r="O4022" i="1"/>
  <c r="N4022" i="1"/>
  <c r="L4022" i="1"/>
  <c r="E4022" i="1"/>
  <c r="W4021" i="1"/>
  <c r="U4021" i="1"/>
  <c r="S4021" i="1"/>
  <c r="O4021" i="1"/>
  <c r="N4021" i="1"/>
  <c r="L4021" i="1"/>
  <c r="E4021" i="1"/>
  <c r="W4020" i="1"/>
  <c r="U4020" i="1"/>
  <c r="S4020" i="1"/>
  <c r="O4020" i="1"/>
  <c r="N4020" i="1"/>
  <c r="L4020" i="1"/>
  <c r="E4020" i="1"/>
  <c r="W4019" i="1"/>
  <c r="U4019" i="1"/>
  <c r="S4019" i="1"/>
  <c r="O4019" i="1"/>
  <c r="N4019" i="1"/>
  <c r="L4019" i="1"/>
  <c r="E4019" i="1"/>
  <c r="W4018" i="1"/>
  <c r="U4018" i="1"/>
  <c r="S4018" i="1"/>
  <c r="O4018" i="1"/>
  <c r="N4018" i="1"/>
  <c r="L4018" i="1"/>
  <c r="E4018" i="1"/>
  <c r="W4017" i="1"/>
  <c r="U4017" i="1"/>
  <c r="S4017" i="1"/>
  <c r="O4017" i="1"/>
  <c r="N4017" i="1"/>
  <c r="L4017" i="1"/>
  <c r="E4017" i="1"/>
  <c r="W4016" i="1"/>
  <c r="U4016" i="1"/>
  <c r="S4016" i="1"/>
  <c r="O4016" i="1"/>
  <c r="N4016" i="1"/>
  <c r="L4016" i="1"/>
  <c r="E4016" i="1"/>
  <c r="W4015" i="1"/>
  <c r="U4015" i="1"/>
  <c r="S4015" i="1"/>
  <c r="O4015" i="1"/>
  <c r="N4015" i="1"/>
  <c r="L4015" i="1"/>
  <c r="E4015" i="1"/>
  <c r="W4014" i="1"/>
  <c r="U4014" i="1"/>
  <c r="S4014" i="1"/>
  <c r="O4014" i="1"/>
  <c r="N4014" i="1"/>
  <c r="L4014" i="1"/>
  <c r="E4014" i="1"/>
  <c r="W4013" i="1"/>
  <c r="U4013" i="1"/>
  <c r="S4013" i="1"/>
  <c r="O4013" i="1"/>
  <c r="N4013" i="1"/>
  <c r="L4013" i="1"/>
  <c r="E4013" i="1"/>
  <c r="W4012" i="1"/>
  <c r="U4012" i="1"/>
  <c r="S4012" i="1"/>
  <c r="O4012" i="1"/>
  <c r="N4012" i="1"/>
  <c r="L4012" i="1"/>
  <c r="E4012" i="1"/>
  <c r="W4011" i="1"/>
  <c r="U4011" i="1"/>
  <c r="S4011" i="1"/>
  <c r="O4011" i="1"/>
  <c r="N4011" i="1"/>
  <c r="L4011" i="1"/>
  <c r="E4011" i="1"/>
  <c r="W4010" i="1"/>
  <c r="U4010" i="1"/>
  <c r="S4010" i="1"/>
  <c r="O4010" i="1"/>
  <c r="N4010" i="1"/>
  <c r="L4010" i="1"/>
  <c r="E4010" i="1"/>
  <c r="W4009" i="1"/>
  <c r="U4009" i="1"/>
  <c r="S4009" i="1"/>
  <c r="O4009" i="1"/>
  <c r="N4009" i="1"/>
  <c r="L4009" i="1"/>
  <c r="E4009" i="1"/>
  <c r="W4008" i="1"/>
  <c r="U4008" i="1"/>
  <c r="S4008" i="1"/>
  <c r="O4008" i="1"/>
  <c r="N4008" i="1"/>
  <c r="L4008" i="1"/>
  <c r="E4008" i="1"/>
  <c r="W4007" i="1"/>
  <c r="U4007" i="1"/>
  <c r="S4007" i="1"/>
  <c r="O4007" i="1"/>
  <c r="N4007" i="1"/>
  <c r="L4007" i="1"/>
  <c r="E4007" i="1"/>
  <c r="W4006" i="1"/>
  <c r="U4006" i="1"/>
  <c r="S4006" i="1"/>
  <c r="O4006" i="1"/>
  <c r="N4006" i="1"/>
  <c r="L4006" i="1"/>
  <c r="E4006" i="1"/>
  <c r="W4005" i="1"/>
  <c r="U4005" i="1"/>
  <c r="S4005" i="1"/>
  <c r="O4005" i="1"/>
  <c r="N4005" i="1"/>
  <c r="L4005" i="1"/>
  <c r="E4005" i="1"/>
  <c r="W4004" i="1"/>
  <c r="U4004" i="1"/>
  <c r="S4004" i="1"/>
  <c r="O4004" i="1"/>
  <c r="N4004" i="1"/>
  <c r="L4004" i="1"/>
  <c r="E4004" i="1"/>
  <c r="W4003" i="1"/>
  <c r="U4003" i="1"/>
  <c r="S4003" i="1"/>
  <c r="O4003" i="1"/>
  <c r="N4003" i="1"/>
  <c r="L4003" i="1"/>
  <c r="E4003" i="1"/>
  <c r="W4002" i="1"/>
  <c r="U4002" i="1"/>
  <c r="S4002" i="1"/>
  <c r="O4002" i="1"/>
  <c r="N4002" i="1"/>
  <c r="L4002" i="1"/>
  <c r="E4002" i="1"/>
  <c r="W4001" i="1"/>
  <c r="U4001" i="1"/>
  <c r="S4001" i="1"/>
  <c r="O4001" i="1"/>
  <c r="N4001" i="1"/>
  <c r="L4001" i="1"/>
  <c r="E4001" i="1"/>
  <c r="W4000" i="1"/>
  <c r="U4000" i="1"/>
  <c r="S4000" i="1"/>
  <c r="O4000" i="1"/>
  <c r="N4000" i="1"/>
  <c r="L4000" i="1"/>
  <c r="E4000" i="1"/>
  <c r="W3999" i="1"/>
  <c r="U3999" i="1"/>
  <c r="S3999" i="1"/>
  <c r="O3999" i="1"/>
  <c r="N3999" i="1"/>
  <c r="L3999" i="1"/>
  <c r="E3999" i="1"/>
  <c r="W3998" i="1"/>
  <c r="U3998" i="1"/>
  <c r="S3998" i="1"/>
  <c r="O3998" i="1"/>
  <c r="N3998" i="1"/>
  <c r="L3998" i="1"/>
  <c r="E3998" i="1"/>
  <c r="W3997" i="1"/>
  <c r="U3997" i="1"/>
  <c r="S3997" i="1"/>
  <c r="O3997" i="1"/>
  <c r="N3997" i="1"/>
  <c r="L3997" i="1"/>
  <c r="E3997" i="1"/>
  <c r="W3996" i="1"/>
  <c r="U3996" i="1"/>
  <c r="S3996" i="1"/>
  <c r="O3996" i="1"/>
  <c r="N3996" i="1"/>
  <c r="L3996" i="1"/>
  <c r="E3996" i="1"/>
  <c r="W3995" i="1"/>
  <c r="U3995" i="1"/>
  <c r="S3995" i="1"/>
  <c r="O3995" i="1"/>
  <c r="N3995" i="1"/>
  <c r="L3995" i="1"/>
  <c r="E3995" i="1"/>
  <c r="W3994" i="1"/>
  <c r="U3994" i="1"/>
  <c r="S3994" i="1"/>
  <c r="O3994" i="1"/>
  <c r="N3994" i="1"/>
  <c r="L3994" i="1"/>
  <c r="E3994" i="1"/>
  <c r="W3993" i="1"/>
  <c r="U3993" i="1"/>
  <c r="S3993" i="1"/>
  <c r="O3993" i="1"/>
  <c r="N3993" i="1"/>
  <c r="L3993" i="1"/>
  <c r="E3993" i="1"/>
  <c r="W3992" i="1"/>
  <c r="U3992" i="1"/>
  <c r="S3992" i="1"/>
  <c r="O3992" i="1"/>
  <c r="N3992" i="1"/>
  <c r="L3992" i="1"/>
  <c r="E3992" i="1"/>
  <c r="W3991" i="1"/>
  <c r="U3991" i="1"/>
  <c r="S3991" i="1"/>
  <c r="O3991" i="1"/>
  <c r="N3991" i="1"/>
  <c r="L3991" i="1"/>
  <c r="E3991" i="1"/>
  <c r="W3990" i="1"/>
  <c r="U3990" i="1"/>
  <c r="S3990" i="1"/>
  <c r="O3990" i="1"/>
  <c r="N3990" i="1"/>
  <c r="L3990" i="1"/>
  <c r="E3990" i="1"/>
  <c r="W3989" i="1"/>
  <c r="U3989" i="1"/>
  <c r="S3989" i="1"/>
  <c r="O3989" i="1"/>
  <c r="N3989" i="1"/>
  <c r="L3989" i="1"/>
  <c r="E3989" i="1"/>
  <c r="W3988" i="1"/>
  <c r="U3988" i="1"/>
  <c r="S3988" i="1"/>
  <c r="O3988" i="1"/>
  <c r="N3988" i="1"/>
  <c r="L3988" i="1"/>
  <c r="E3988" i="1"/>
  <c r="W3987" i="1"/>
  <c r="U3987" i="1"/>
  <c r="S3987" i="1"/>
  <c r="O3987" i="1"/>
  <c r="N3987" i="1"/>
  <c r="L3987" i="1"/>
  <c r="E3987" i="1"/>
  <c r="W3986" i="1"/>
  <c r="U3986" i="1"/>
  <c r="S3986" i="1"/>
  <c r="O3986" i="1"/>
  <c r="N3986" i="1"/>
  <c r="L3986" i="1"/>
  <c r="E3986" i="1"/>
  <c r="W3985" i="1"/>
  <c r="U3985" i="1"/>
  <c r="S3985" i="1"/>
  <c r="O3985" i="1"/>
  <c r="N3985" i="1"/>
  <c r="L3985" i="1"/>
  <c r="E3985" i="1"/>
  <c r="W3984" i="1"/>
  <c r="U3984" i="1"/>
  <c r="S3984" i="1"/>
  <c r="O3984" i="1"/>
  <c r="N3984" i="1"/>
  <c r="L3984" i="1"/>
  <c r="E3984" i="1"/>
  <c r="W3983" i="1"/>
  <c r="U3983" i="1"/>
  <c r="S3983" i="1"/>
  <c r="O3983" i="1"/>
  <c r="N3983" i="1"/>
  <c r="L3983" i="1"/>
  <c r="E3983" i="1"/>
  <c r="W3982" i="1"/>
  <c r="U3982" i="1"/>
  <c r="S3982" i="1"/>
  <c r="O3982" i="1"/>
  <c r="N3982" i="1"/>
  <c r="L3982" i="1"/>
  <c r="E3982" i="1"/>
  <c r="W3981" i="1"/>
  <c r="U3981" i="1"/>
  <c r="S3981" i="1"/>
  <c r="O3981" i="1"/>
  <c r="N3981" i="1"/>
  <c r="L3981" i="1"/>
  <c r="E3981" i="1"/>
  <c r="W3980" i="1"/>
  <c r="U3980" i="1"/>
  <c r="S3980" i="1"/>
  <c r="O3980" i="1"/>
  <c r="N3980" i="1"/>
  <c r="L3980" i="1"/>
  <c r="E3980" i="1"/>
  <c r="W3979" i="1"/>
  <c r="U3979" i="1"/>
  <c r="S3979" i="1"/>
  <c r="O3979" i="1"/>
  <c r="N3979" i="1"/>
  <c r="L3979" i="1"/>
  <c r="E3979" i="1"/>
  <c r="W3978" i="1"/>
  <c r="U3978" i="1"/>
  <c r="S3978" i="1"/>
  <c r="O3978" i="1"/>
  <c r="N3978" i="1"/>
  <c r="L3978" i="1"/>
  <c r="E3978" i="1"/>
  <c r="W3977" i="1"/>
  <c r="U3977" i="1"/>
  <c r="S3977" i="1"/>
  <c r="O3977" i="1"/>
  <c r="N3977" i="1"/>
  <c r="L3977" i="1"/>
  <c r="E3977" i="1"/>
  <c r="W3976" i="1"/>
  <c r="U3976" i="1"/>
  <c r="S3976" i="1"/>
  <c r="O3976" i="1"/>
  <c r="N3976" i="1"/>
  <c r="L3976" i="1"/>
  <c r="E3976" i="1"/>
  <c r="W3975" i="1"/>
  <c r="U3975" i="1"/>
  <c r="S3975" i="1"/>
  <c r="O3975" i="1"/>
  <c r="N3975" i="1"/>
  <c r="L3975" i="1"/>
  <c r="E3975" i="1"/>
  <c r="W3974" i="1"/>
  <c r="U3974" i="1"/>
  <c r="S3974" i="1"/>
  <c r="O3974" i="1"/>
  <c r="N3974" i="1"/>
  <c r="L3974" i="1"/>
  <c r="E3974" i="1"/>
  <c r="W3973" i="1"/>
  <c r="U3973" i="1"/>
  <c r="S3973" i="1"/>
  <c r="O3973" i="1"/>
  <c r="N3973" i="1"/>
  <c r="L3973" i="1"/>
  <c r="E3973" i="1"/>
  <c r="W3972" i="1"/>
  <c r="U3972" i="1"/>
  <c r="S3972" i="1"/>
  <c r="O3972" i="1"/>
  <c r="N3972" i="1"/>
  <c r="L3972" i="1"/>
  <c r="E3972" i="1"/>
  <c r="W3971" i="1"/>
  <c r="U3971" i="1"/>
  <c r="S3971" i="1"/>
  <c r="O3971" i="1"/>
  <c r="N3971" i="1"/>
  <c r="L3971" i="1"/>
  <c r="E3971" i="1"/>
  <c r="W3970" i="1"/>
  <c r="U3970" i="1"/>
  <c r="S3970" i="1"/>
  <c r="O3970" i="1"/>
  <c r="N3970" i="1"/>
  <c r="L3970" i="1"/>
  <c r="E3970" i="1"/>
  <c r="W3969" i="1"/>
  <c r="U3969" i="1"/>
  <c r="S3969" i="1"/>
  <c r="O3969" i="1"/>
  <c r="N3969" i="1"/>
  <c r="L3969" i="1"/>
  <c r="E3969" i="1"/>
  <c r="W3968" i="1"/>
  <c r="U3968" i="1"/>
  <c r="S3968" i="1"/>
  <c r="O3968" i="1"/>
  <c r="N3968" i="1"/>
  <c r="L3968" i="1"/>
  <c r="E3968" i="1"/>
  <c r="W3967" i="1"/>
  <c r="U3967" i="1"/>
  <c r="S3967" i="1"/>
  <c r="O3967" i="1"/>
  <c r="N3967" i="1"/>
  <c r="L3967" i="1"/>
  <c r="E3967" i="1"/>
  <c r="W3966" i="1"/>
  <c r="U3966" i="1"/>
  <c r="S3966" i="1"/>
  <c r="O3966" i="1"/>
  <c r="N3966" i="1"/>
  <c r="L3966" i="1"/>
  <c r="E3966" i="1"/>
  <c r="W3965" i="1"/>
  <c r="U3965" i="1"/>
  <c r="S3965" i="1"/>
  <c r="O3965" i="1"/>
  <c r="N3965" i="1"/>
  <c r="L3965" i="1"/>
  <c r="E3965" i="1"/>
  <c r="W3964" i="1"/>
  <c r="U3964" i="1"/>
  <c r="S3964" i="1"/>
  <c r="O3964" i="1"/>
  <c r="N3964" i="1"/>
  <c r="L3964" i="1"/>
  <c r="E3964" i="1"/>
  <c r="W3963" i="1"/>
  <c r="U3963" i="1"/>
  <c r="S3963" i="1"/>
  <c r="O3963" i="1"/>
  <c r="N3963" i="1"/>
  <c r="L3963" i="1"/>
  <c r="E3963" i="1"/>
  <c r="W3962" i="1"/>
  <c r="U3962" i="1"/>
  <c r="S3962" i="1"/>
  <c r="O3962" i="1"/>
  <c r="N3962" i="1"/>
  <c r="L3962" i="1"/>
  <c r="E3962" i="1"/>
  <c r="W3961" i="1"/>
  <c r="U3961" i="1"/>
  <c r="S3961" i="1"/>
  <c r="O3961" i="1"/>
  <c r="N3961" i="1"/>
  <c r="L3961" i="1"/>
  <c r="E3961" i="1"/>
  <c r="W3960" i="1"/>
  <c r="U3960" i="1"/>
  <c r="S3960" i="1"/>
  <c r="O3960" i="1"/>
  <c r="N3960" i="1"/>
  <c r="L3960" i="1"/>
  <c r="E3960" i="1"/>
  <c r="W3959" i="1"/>
  <c r="U3959" i="1"/>
  <c r="S3959" i="1"/>
  <c r="O3959" i="1"/>
  <c r="N3959" i="1"/>
  <c r="L3959" i="1"/>
  <c r="E3959" i="1"/>
  <c r="W3958" i="1"/>
  <c r="U3958" i="1"/>
  <c r="S3958" i="1"/>
  <c r="O3958" i="1"/>
  <c r="N3958" i="1"/>
  <c r="L3958" i="1"/>
  <c r="E3958" i="1"/>
  <c r="W3957" i="1"/>
  <c r="U3957" i="1"/>
  <c r="S3957" i="1"/>
  <c r="O3957" i="1"/>
  <c r="N3957" i="1"/>
  <c r="L3957" i="1"/>
  <c r="E3957" i="1"/>
  <c r="W3956" i="1"/>
  <c r="U3956" i="1"/>
  <c r="S3956" i="1"/>
  <c r="O3956" i="1"/>
  <c r="N3956" i="1"/>
  <c r="L3956" i="1"/>
  <c r="E3956" i="1"/>
  <c r="W3955" i="1"/>
  <c r="U3955" i="1"/>
  <c r="S3955" i="1"/>
  <c r="O3955" i="1"/>
  <c r="N3955" i="1"/>
  <c r="L3955" i="1"/>
  <c r="E3955" i="1"/>
  <c r="W3954" i="1"/>
  <c r="U3954" i="1"/>
  <c r="S3954" i="1"/>
  <c r="O3954" i="1"/>
  <c r="N3954" i="1"/>
  <c r="L3954" i="1"/>
  <c r="E3954" i="1"/>
  <c r="W3953" i="1"/>
  <c r="U3953" i="1"/>
  <c r="S3953" i="1"/>
  <c r="O3953" i="1"/>
  <c r="N3953" i="1"/>
  <c r="L3953" i="1"/>
  <c r="E3953" i="1"/>
  <c r="W3952" i="1"/>
  <c r="U3952" i="1"/>
  <c r="S3952" i="1"/>
  <c r="O3952" i="1"/>
  <c r="N3952" i="1"/>
  <c r="L3952" i="1"/>
  <c r="E3952" i="1"/>
  <c r="W3951" i="1"/>
  <c r="U3951" i="1"/>
  <c r="S3951" i="1"/>
  <c r="O3951" i="1"/>
  <c r="N3951" i="1"/>
  <c r="L3951" i="1"/>
  <c r="E3951" i="1"/>
  <c r="W3950" i="1"/>
  <c r="U3950" i="1"/>
  <c r="S3950" i="1"/>
  <c r="O3950" i="1"/>
  <c r="N3950" i="1"/>
  <c r="L3950" i="1"/>
  <c r="E3950" i="1"/>
  <c r="W3949" i="1"/>
  <c r="U3949" i="1"/>
  <c r="S3949" i="1"/>
  <c r="O3949" i="1"/>
  <c r="N3949" i="1"/>
  <c r="L3949" i="1"/>
  <c r="E3949" i="1"/>
  <c r="W3948" i="1"/>
  <c r="U3948" i="1"/>
  <c r="S3948" i="1"/>
  <c r="O3948" i="1"/>
  <c r="N3948" i="1"/>
  <c r="L3948" i="1"/>
  <c r="E3948" i="1"/>
  <c r="W3947" i="1"/>
  <c r="U3947" i="1"/>
  <c r="S3947" i="1"/>
  <c r="O3947" i="1"/>
  <c r="N3947" i="1"/>
  <c r="L3947" i="1"/>
  <c r="E3947" i="1"/>
  <c r="W3946" i="1"/>
  <c r="U3946" i="1"/>
  <c r="S3946" i="1"/>
  <c r="O3946" i="1"/>
  <c r="N3946" i="1"/>
  <c r="L3946" i="1"/>
  <c r="E3946" i="1"/>
  <c r="W3945" i="1"/>
  <c r="U3945" i="1"/>
  <c r="S3945" i="1"/>
  <c r="O3945" i="1"/>
  <c r="N3945" i="1"/>
  <c r="L3945" i="1"/>
  <c r="E3945" i="1"/>
  <c r="W3944" i="1"/>
  <c r="U3944" i="1"/>
  <c r="S3944" i="1"/>
  <c r="O3944" i="1"/>
  <c r="N3944" i="1"/>
  <c r="L3944" i="1"/>
  <c r="E3944" i="1"/>
  <c r="W3943" i="1"/>
  <c r="U3943" i="1"/>
  <c r="S3943" i="1"/>
  <c r="O3943" i="1"/>
  <c r="N3943" i="1"/>
  <c r="L3943" i="1"/>
  <c r="E3943" i="1"/>
  <c r="W3942" i="1"/>
  <c r="U3942" i="1"/>
  <c r="S3942" i="1"/>
  <c r="O3942" i="1"/>
  <c r="N3942" i="1"/>
  <c r="L3942" i="1"/>
  <c r="E3942" i="1"/>
  <c r="W3941" i="1"/>
  <c r="U3941" i="1"/>
  <c r="S3941" i="1"/>
  <c r="O3941" i="1"/>
  <c r="N3941" i="1"/>
  <c r="L3941" i="1"/>
  <c r="E3941" i="1"/>
  <c r="W3940" i="1"/>
  <c r="U3940" i="1"/>
  <c r="S3940" i="1"/>
  <c r="O3940" i="1"/>
  <c r="N3940" i="1"/>
  <c r="L3940" i="1"/>
  <c r="E3940" i="1"/>
  <c r="W3939" i="1"/>
  <c r="U3939" i="1"/>
  <c r="S3939" i="1"/>
  <c r="O3939" i="1"/>
  <c r="N3939" i="1"/>
  <c r="L3939" i="1"/>
  <c r="E3939" i="1"/>
  <c r="W3938" i="1"/>
  <c r="U3938" i="1"/>
  <c r="S3938" i="1"/>
  <c r="O3938" i="1"/>
  <c r="N3938" i="1"/>
  <c r="L3938" i="1"/>
  <c r="E3938" i="1"/>
  <c r="W3937" i="1"/>
  <c r="U3937" i="1"/>
  <c r="S3937" i="1"/>
  <c r="O3937" i="1"/>
  <c r="N3937" i="1"/>
  <c r="L3937" i="1"/>
  <c r="E3937" i="1"/>
  <c r="W3936" i="1"/>
  <c r="U3936" i="1"/>
  <c r="S3936" i="1"/>
  <c r="O3936" i="1"/>
  <c r="N3936" i="1"/>
  <c r="L3936" i="1"/>
  <c r="E3936" i="1"/>
  <c r="W3935" i="1"/>
  <c r="U3935" i="1"/>
  <c r="S3935" i="1"/>
  <c r="O3935" i="1"/>
  <c r="N3935" i="1"/>
  <c r="L3935" i="1"/>
  <c r="E3935" i="1"/>
  <c r="W3934" i="1"/>
  <c r="U3934" i="1"/>
  <c r="S3934" i="1"/>
  <c r="O3934" i="1"/>
  <c r="N3934" i="1"/>
  <c r="L3934" i="1"/>
  <c r="E3934" i="1"/>
  <c r="W3933" i="1"/>
  <c r="U3933" i="1"/>
  <c r="S3933" i="1"/>
  <c r="O3933" i="1"/>
  <c r="N3933" i="1"/>
  <c r="L3933" i="1"/>
  <c r="E3933" i="1"/>
  <c r="W3932" i="1"/>
  <c r="U3932" i="1"/>
  <c r="S3932" i="1"/>
  <c r="O3932" i="1"/>
  <c r="N3932" i="1"/>
  <c r="L3932" i="1"/>
  <c r="E3932" i="1"/>
  <c r="W3931" i="1"/>
  <c r="U3931" i="1"/>
  <c r="S3931" i="1"/>
  <c r="O3931" i="1"/>
  <c r="N3931" i="1"/>
  <c r="L3931" i="1"/>
  <c r="E3931" i="1"/>
  <c r="W3930" i="1"/>
  <c r="U3930" i="1"/>
  <c r="S3930" i="1"/>
  <c r="O3930" i="1"/>
  <c r="N3930" i="1"/>
  <c r="L3930" i="1"/>
  <c r="E3930" i="1"/>
  <c r="W3929" i="1"/>
  <c r="U3929" i="1"/>
  <c r="S3929" i="1"/>
  <c r="O3929" i="1"/>
  <c r="N3929" i="1"/>
  <c r="L3929" i="1"/>
  <c r="E3929" i="1"/>
  <c r="W3928" i="1"/>
  <c r="U3928" i="1"/>
  <c r="S3928" i="1"/>
  <c r="O3928" i="1"/>
  <c r="N3928" i="1"/>
  <c r="L3928" i="1"/>
  <c r="E3928" i="1"/>
  <c r="W3927" i="1"/>
  <c r="U3927" i="1"/>
  <c r="S3927" i="1"/>
  <c r="O3927" i="1"/>
  <c r="N3927" i="1"/>
  <c r="L3927" i="1"/>
  <c r="E3927" i="1"/>
  <c r="W3926" i="1"/>
  <c r="U3926" i="1"/>
  <c r="S3926" i="1"/>
  <c r="O3926" i="1"/>
  <c r="N3926" i="1"/>
  <c r="L3926" i="1"/>
  <c r="E3926" i="1"/>
  <c r="W3925" i="1"/>
  <c r="U3925" i="1"/>
  <c r="S3925" i="1"/>
  <c r="O3925" i="1"/>
  <c r="N3925" i="1"/>
  <c r="L3925" i="1"/>
  <c r="E3925" i="1"/>
  <c r="W3924" i="1"/>
  <c r="U3924" i="1"/>
  <c r="S3924" i="1"/>
  <c r="O3924" i="1"/>
  <c r="N3924" i="1"/>
  <c r="L3924" i="1"/>
  <c r="E3924" i="1"/>
  <c r="W3923" i="1"/>
  <c r="U3923" i="1"/>
  <c r="S3923" i="1"/>
  <c r="O3923" i="1"/>
  <c r="N3923" i="1"/>
  <c r="L3923" i="1"/>
  <c r="E3923" i="1"/>
  <c r="W3922" i="1"/>
  <c r="U3922" i="1"/>
  <c r="S3922" i="1"/>
  <c r="O3922" i="1"/>
  <c r="N3922" i="1"/>
  <c r="L3922" i="1"/>
  <c r="E3922" i="1"/>
  <c r="W3921" i="1"/>
  <c r="U3921" i="1"/>
  <c r="S3921" i="1"/>
  <c r="O3921" i="1"/>
  <c r="N3921" i="1"/>
  <c r="L3921" i="1"/>
  <c r="E3921" i="1"/>
  <c r="W3920" i="1"/>
  <c r="U3920" i="1"/>
  <c r="S3920" i="1"/>
  <c r="O3920" i="1"/>
  <c r="N3920" i="1"/>
  <c r="L3920" i="1"/>
  <c r="E3920" i="1"/>
  <c r="W3919" i="1"/>
  <c r="U3919" i="1"/>
  <c r="S3919" i="1"/>
  <c r="O3919" i="1"/>
  <c r="N3919" i="1"/>
  <c r="L3919" i="1"/>
  <c r="E3919" i="1"/>
  <c r="W3918" i="1"/>
  <c r="U3918" i="1"/>
  <c r="S3918" i="1"/>
  <c r="O3918" i="1"/>
  <c r="N3918" i="1"/>
  <c r="L3918" i="1"/>
  <c r="E3918" i="1"/>
  <c r="W3917" i="1"/>
  <c r="U3917" i="1"/>
  <c r="S3917" i="1"/>
  <c r="O3917" i="1"/>
  <c r="N3917" i="1"/>
  <c r="L3917" i="1"/>
  <c r="E3917" i="1"/>
  <c r="W3916" i="1"/>
  <c r="U3916" i="1"/>
  <c r="S3916" i="1"/>
  <c r="O3916" i="1"/>
  <c r="N3916" i="1"/>
  <c r="L3916" i="1"/>
  <c r="E3916" i="1"/>
  <c r="W3915" i="1"/>
  <c r="U3915" i="1"/>
  <c r="S3915" i="1"/>
  <c r="O3915" i="1"/>
  <c r="N3915" i="1"/>
  <c r="L3915" i="1"/>
  <c r="E3915" i="1"/>
  <c r="W3914" i="1"/>
  <c r="U3914" i="1"/>
  <c r="S3914" i="1"/>
  <c r="O3914" i="1"/>
  <c r="N3914" i="1"/>
  <c r="L3914" i="1"/>
  <c r="E3914" i="1"/>
  <c r="W3913" i="1"/>
  <c r="U3913" i="1"/>
  <c r="S3913" i="1"/>
  <c r="O3913" i="1"/>
  <c r="N3913" i="1"/>
  <c r="L3913" i="1"/>
  <c r="E3913" i="1"/>
  <c r="W3912" i="1"/>
  <c r="U3912" i="1"/>
  <c r="S3912" i="1"/>
  <c r="O3912" i="1"/>
  <c r="N3912" i="1"/>
  <c r="L3912" i="1"/>
  <c r="E3912" i="1"/>
  <c r="W3911" i="1"/>
  <c r="U3911" i="1"/>
  <c r="S3911" i="1"/>
  <c r="O3911" i="1"/>
  <c r="N3911" i="1"/>
  <c r="L3911" i="1"/>
  <c r="E3911" i="1"/>
  <c r="W3910" i="1"/>
  <c r="U3910" i="1"/>
  <c r="S3910" i="1"/>
  <c r="O3910" i="1"/>
  <c r="N3910" i="1"/>
  <c r="L3910" i="1"/>
  <c r="E3910" i="1"/>
  <c r="W3909" i="1"/>
  <c r="U3909" i="1"/>
  <c r="S3909" i="1"/>
  <c r="O3909" i="1"/>
  <c r="N3909" i="1"/>
  <c r="L3909" i="1"/>
  <c r="E3909" i="1"/>
  <c r="W3908" i="1"/>
  <c r="U3908" i="1"/>
  <c r="S3908" i="1"/>
  <c r="O3908" i="1"/>
  <c r="N3908" i="1"/>
  <c r="L3908" i="1"/>
  <c r="E3908" i="1"/>
  <c r="W3907" i="1"/>
  <c r="U3907" i="1"/>
  <c r="S3907" i="1"/>
  <c r="O3907" i="1"/>
  <c r="N3907" i="1"/>
  <c r="L3907" i="1"/>
  <c r="E3907" i="1"/>
  <c r="W3906" i="1"/>
  <c r="U3906" i="1"/>
  <c r="S3906" i="1"/>
  <c r="O3906" i="1"/>
  <c r="N3906" i="1"/>
  <c r="L3906" i="1"/>
  <c r="E3906" i="1"/>
  <c r="W3905" i="1"/>
  <c r="U3905" i="1"/>
  <c r="S3905" i="1"/>
  <c r="O3905" i="1"/>
  <c r="N3905" i="1"/>
  <c r="L3905" i="1"/>
  <c r="E3905" i="1"/>
  <c r="W3904" i="1"/>
  <c r="U3904" i="1"/>
  <c r="S3904" i="1"/>
  <c r="O3904" i="1"/>
  <c r="N3904" i="1"/>
  <c r="L3904" i="1"/>
  <c r="E3904" i="1"/>
  <c r="W3903" i="1"/>
  <c r="U3903" i="1"/>
  <c r="S3903" i="1"/>
  <c r="O3903" i="1"/>
  <c r="N3903" i="1"/>
  <c r="L3903" i="1"/>
  <c r="E3903" i="1"/>
  <c r="W3902" i="1"/>
  <c r="U3902" i="1"/>
  <c r="S3902" i="1"/>
  <c r="O3902" i="1"/>
  <c r="N3902" i="1"/>
  <c r="L3902" i="1"/>
  <c r="E3902" i="1"/>
  <c r="W3901" i="1"/>
  <c r="U3901" i="1"/>
  <c r="S3901" i="1"/>
  <c r="O3901" i="1"/>
  <c r="N3901" i="1"/>
  <c r="L3901" i="1"/>
  <c r="E3901" i="1"/>
  <c r="W3900" i="1"/>
  <c r="U3900" i="1"/>
  <c r="S3900" i="1"/>
  <c r="O3900" i="1"/>
  <c r="N3900" i="1"/>
  <c r="L3900" i="1"/>
  <c r="E3900" i="1"/>
  <c r="W3899" i="1"/>
  <c r="U3899" i="1"/>
  <c r="S3899" i="1"/>
  <c r="O3899" i="1"/>
  <c r="N3899" i="1"/>
  <c r="L3899" i="1"/>
  <c r="E3899" i="1"/>
  <c r="W3898" i="1"/>
  <c r="U3898" i="1"/>
  <c r="S3898" i="1"/>
  <c r="O3898" i="1"/>
  <c r="N3898" i="1"/>
  <c r="L3898" i="1"/>
  <c r="E3898" i="1"/>
  <c r="W3897" i="1"/>
  <c r="U3897" i="1"/>
  <c r="S3897" i="1"/>
  <c r="O3897" i="1"/>
  <c r="N3897" i="1"/>
  <c r="L3897" i="1"/>
  <c r="E3897" i="1"/>
  <c r="W3896" i="1"/>
  <c r="U3896" i="1"/>
  <c r="S3896" i="1"/>
  <c r="O3896" i="1"/>
  <c r="N3896" i="1"/>
  <c r="L3896" i="1"/>
  <c r="E3896" i="1"/>
  <c r="W3895" i="1"/>
  <c r="U3895" i="1"/>
  <c r="S3895" i="1"/>
  <c r="O3895" i="1"/>
  <c r="N3895" i="1"/>
  <c r="L3895" i="1"/>
  <c r="E3895" i="1"/>
  <c r="W3894" i="1"/>
  <c r="U3894" i="1"/>
  <c r="S3894" i="1"/>
  <c r="O3894" i="1"/>
  <c r="N3894" i="1"/>
  <c r="L3894" i="1"/>
  <c r="E3894" i="1"/>
  <c r="W3893" i="1"/>
  <c r="U3893" i="1"/>
  <c r="S3893" i="1"/>
  <c r="O3893" i="1"/>
  <c r="N3893" i="1"/>
  <c r="L3893" i="1"/>
  <c r="E3893" i="1"/>
  <c r="W3892" i="1"/>
  <c r="U3892" i="1"/>
  <c r="S3892" i="1"/>
  <c r="O3892" i="1"/>
  <c r="N3892" i="1"/>
  <c r="L3892" i="1"/>
  <c r="E3892" i="1"/>
  <c r="W3891" i="1"/>
  <c r="U3891" i="1"/>
  <c r="S3891" i="1"/>
  <c r="O3891" i="1"/>
  <c r="N3891" i="1"/>
  <c r="L3891" i="1"/>
  <c r="E3891" i="1"/>
  <c r="W3890" i="1"/>
  <c r="U3890" i="1"/>
  <c r="S3890" i="1"/>
  <c r="O3890" i="1"/>
  <c r="N3890" i="1"/>
  <c r="L3890" i="1"/>
  <c r="E3890" i="1"/>
  <c r="W3889" i="1"/>
  <c r="U3889" i="1"/>
  <c r="S3889" i="1"/>
  <c r="O3889" i="1"/>
  <c r="N3889" i="1"/>
  <c r="L3889" i="1"/>
  <c r="E3889" i="1"/>
  <c r="W3888" i="1"/>
  <c r="U3888" i="1"/>
  <c r="S3888" i="1"/>
  <c r="O3888" i="1"/>
  <c r="N3888" i="1"/>
  <c r="L3888" i="1"/>
  <c r="E3888" i="1"/>
  <c r="W3887" i="1"/>
  <c r="U3887" i="1"/>
  <c r="S3887" i="1"/>
  <c r="O3887" i="1"/>
  <c r="N3887" i="1"/>
  <c r="L3887" i="1"/>
  <c r="E3887" i="1"/>
  <c r="W3886" i="1"/>
  <c r="U3886" i="1"/>
  <c r="S3886" i="1"/>
  <c r="O3886" i="1"/>
  <c r="N3886" i="1"/>
  <c r="L3886" i="1"/>
  <c r="E3886" i="1"/>
  <c r="W3885" i="1"/>
  <c r="U3885" i="1"/>
  <c r="S3885" i="1"/>
  <c r="O3885" i="1"/>
  <c r="N3885" i="1"/>
  <c r="L3885" i="1"/>
  <c r="E3885" i="1"/>
  <c r="W3884" i="1"/>
  <c r="U3884" i="1"/>
  <c r="S3884" i="1"/>
  <c r="O3884" i="1"/>
  <c r="N3884" i="1"/>
  <c r="L3884" i="1"/>
  <c r="E3884" i="1"/>
  <c r="W3883" i="1"/>
  <c r="U3883" i="1"/>
  <c r="S3883" i="1"/>
  <c r="O3883" i="1"/>
  <c r="N3883" i="1"/>
  <c r="L3883" i="1"/>
  <c r="E3883" i="1"/>
  <c r="W3882" i="1"/>
  <c r="U3882" i="1"/>
  <c r="S3882" i="1"/>
  <c r="O3882" i="1"/>
  <c r="N3882" i="1"/>
  <c r="L3882" i="1"/>
  <c r="E3882" i="1"/>
  <c r="W3881" i="1"/>
  <c r="U3881" i="1"/>
  <c r="S3881" i="1"/>
  <c r="O3881" i="1"/>
  <c r="N3881" i="1"/>
  <c r="L3881" i="1"/>
  <c r="E3881" i="1"/>
  <c r="W3880" i="1"/>
  <c r="U3880" i="1"/>
  <c r="S3880" i="1"/>
  <c r="O3880" i="1"/>
  <c r="N3880" i="1"/>
  <c r="L3880" i="1"/>
  <c r="E3880" i="1"/>
  <c r="W3879" i="1"/>
  <c r="U3879" i="1"/>
  <c r="S3879" i="1"/>
  <c r="O3879" i="1"/>
  <c r="N3879" i="1"/>
  <c r="L3879" i="1"/>
  <c r="E3879" i="1"/>
  <c r="W3878" i="1"/>
  <c r="U3878" i="1"/>
  <c r="S3878" i="1"/>
  <c r="O3878" i="1"/>
  <c r="N3878" i="1"/>
  <c r="L3878" i="1"/>
  <c r="E3878" i="1"/>
  <c r="W3877" i="1"/>
  <c r="U3877" i="1"/>
  <c r="S3877" i="1"/>
  <c r="O3877" i="1"/>
  <c r="N3877" i="1"/>
  <c r="L3877" i="1"/>
  <c r="E3877" i="1"/>
  <c r="W3876" i="1"/>
  <c r="U3876" i="1"/>
  <c r="S3876" i="1"/>
  <c r="O3876" i="1"/>
  <c r="N3876" i="1"/>
  <c r="L3876" i="1"/>
  <c r="E3876" i="1"/>
  <c r="W3875" i="1"/>
  <c r="U3875" i="1"/>
  <c r="S3875" i="1"/>
  <c r="O3875" i="1"/>
  <c r="N3875" i="1"/>
  <c r="L3875" i="1"/>
  <c r="E3875" i="1"/>
  <c r="W3874" i="1"/>
  <c r="U3874" i="1"/>
  <c r="S3874" i="1"/>
  <c r="O3874" i="1"/>
  <c r="N3874" i="1"/>
  <c r="L3874" i="1"/>
  <c r="E3874" i="1"/>
  <c r="W3873" i="1"/>
  <c r="U3873" i="1"/>
  <c r="S3873" i="1"/>
  <c r="O3873" i="1"/>
  <c r="N3873" i="1"/>
  <c r="L3873" i="1"/>
  <c r="E3873" i="1"/>
  <c r="W3872" i="1"/>
  <c r="U3872" i="1"/>
  <c r="S3872" i="1"/>
  <c r="O3872" i="1"/>
  <c r="N3872" i="1"/>
  <c r="L3872" i="1"/>
  <c r="E3872" i="1"/>
  <c r="W3871" i="1"/>
  <c r="U3871" i="1"/>
  <c r="S3871" i="1"/>
  <c r="O3871" i="1"/>
  <c r="N3871" i="1"/>
  <c r="L3871" i="1"/>
  <c r="E3871" i="1"/>
  <c r="W3870" i="1"/>
  <c r="U3870" i="1"/>
  <c r="S3870" i="1"/>
  <c r="O3870" i="1"/>
  <c r="N3870" i="1"/>
  <c r="L3870" i="1"/>
  <c r="E3870" i="1"/>
  <c r="W3869" i="1"/>
  <c r="U3869" i="1"/>
  <c r="S3869" i="1"/>
  <c r="O3869" i="1"/>
  <c r="N3869" i="1"/>
  <c r="L3869" i="1"/>
  <c r="E3869" i="1"/>
  <c r="W3868" i="1"/>
  <c r="U3868" i="1"/>
  <c r="S3868" i="1"/>
  <c r="O3868" i="1"/>
  <c r="N3868" i="1"/>
  <c r="L3868" i="1"/>
  <c r="E3868" i="1"/>
  <c r="W3867" i="1"/>
  <c r="U3867" i="1"/>
  <c r="S3867" i="1"/>
  <c r="O3867" i="1"/>
  <c r="N3867" i="1"/>
  <c r="L3867" i="1"/>
  <c r="E3867" i="1"/>
  <c r="W3866" i="1"/>
  <c r="U3866" i="1"/>
  <c r="S3866" i="1"/>
  <c r="O3866" i="1"/>
  <c r="N3866" i="1"/>
  <c r="L3866" i="1"/>
  <c r="E3866" i="1"/>
  <c r="W3865" i="1"/>
  <c r="U3865" i="1"/>
  <c r="S3865" i="1"/>
  <c r="O3865" i="1"/>
  <c r="N3865" i="1"/>
  <c r="L3865" i="1"/>
  <c r="E3865" i="1"/>
  <c r="W3864" i="1"/>
  <c r="U3864" i="1"/>
  <c r="S3864" i="1"/>
  <c r="O3864" i="1"/>
  <c r="N3864" i="1"/>
  <c r="L3864" i="1"/>
  <c r="E3864" i="1"/>
  <c r="W3863" i="1"/>
  <c r="U3863" i="1"/>
  <c r="S3863" i="1"/>
  <c r="O3863" i="1"/>
  <c r="N3863" i="1"/>
  <c r="L3863" i="1"/>
  <c r="E3863" i="1"/>
  <c r="W3862" i="1"/>
  <c r="U3862" i="1"/>
  <c r="S3862" i="1"/>
  <c r="O3862" i="1"/>
  <c r="N3862" i="1"/>
  <c r="L3862" i="1"/>
  <c r="E3862" i="1"/>
  <c r="W3861" i="1"/>
  <c r="U3861" i="1"/>
  <c r="S3861" i="1"/>
  <c r="O3861" i="1"/>
  <c r="N3861" i="1"/>
  <c r="L3861" i="1"/>
  <c r="E3861" i="1"/>
  <c r="W3860" i="1"/>
  <c r="U3860" i="1"/>
  <c r="S3860" i="1"/>
  <c r="O3860" i="1"/>
  <c r="N3860" i="1"/>
  <c r="L3860" i="1"/>
  <c r="E3860" i="1"/>
  <c r="W3859" i="1"/>
  <c r="U3859" i="1"/>
  <c r="S3859" i="1"/>
  <c r="O3859" i="1"/>
  <c r="N3859" i="1"/>
  <c r="L3859" i="1"/>
  <c r="E3859" i="1"/>
  <c r="W3858" i="1"/>
  <c r="U3858" i="1"/>
  <c r="S3858" i="1"/>
  <c r="O3858" i="1"/>
  <c r="N3858" i="1"/>
  <c r="L3858" i="1"/>
  <c r="E3858" i="1"/>
  <c r="W3857" i="1"/>
  <c r="U3857" i="1"/>
  <c r="S3857" i="1"/>
  <c r="O3857" i="1"/>
  <c r="N3857" i="1"/>
  <c r="L3857" i="1"/>
  <c r="E3857" i="1"/>
  <c r="W3856" i="1"/>
  <c r="U3856" i="1"/>
  <c r="S3856" i="1"/>
  <c r="O3856" i="1"/>
  <c r="N3856" i="1"/>
  <c r="L3856" i="1"/>
  <c r="E3856" i="1"/>
  <c r="W3855" i="1"/>
  <c r="U3855" i="1"/>
  <c r="S3855" i="1"/>
  <c r="O3855" i="1"/>
  <c r="N3855" i="1"/>
  <c r="L3855" i="1"/>
  <c r="E3855" i="1"/>
  <c r="W3854" i="1"/>
  <c r="U3854" i="1"/>
  <c r="S3854" i="1"/>
  <c r="O3854" i="1"/>
  <c r="N3854" i="1"/>
  <c r="L3854" i="1"/>
  <c r="E3854" i="1"/>
  <c r="W3853" i="1"/>
  <c r="U3853" i="1"/>
  <c r="S3853" i="1"/>
  <c r="O3853" i="1"/>
  <c r="N3853" i="1"/>
  <c r="L3853" i="1"/>
  <c r="E3853" i="1"/>
  <c r="W3852" i="1"/>
  <c r="U3852" i="1"/>
  <c r="S3852" i="1"/>
  <c r="O3852" i="1"/>
  <c r="N3852" i="1"/>
  <c r="L3852" i="1"/>
  <c r="E3852" i="1"/>
  <c r="W3851" i="1"/>
  <c r="U3851" i="1"/>
  <c r="S3851" i="1"/>
  <c r="O3851" i="1"/>
  <c r="N3851" i="1"/>
  <c r="L3851" i="1"/>
  <c r="E3851" i="1"/>
  <c r="W3850" i="1"/>
  <c r="U3850" i="1"/>
  <c r="S3850" i="1"/>
  <c r="O3850" i="1"/>
  <c r="N3850" i="1"/>
  <c r="L3850" i="1"/>
  <c r="E3850" i="1"/>
  <c r="W3849" i="1"/>
  <c r="U3849" i="1"/>
  <c r="S3849" i="1"/>
  <c r="O3849" i="1"/>
  <c r="N3849" i="1"/>
  <c r="L3849" i="1"/>
  <c r="E3849" i="1"/>
  <c r="W3848" i="1"/>
  <c r="U3848" i="1"/>
  <c r="S3848" i="1"/>
  <c r="O3848" i="1"/>
  <c r="N3848" i="1"/>
  <c r="L3848" i="1"/>
  <c r="E3848" i="1"/>
  <c r="W3847" i="1"/>
  <c r="U3847" i="1"/>
  <c r="S3847" i="1"/>
  <c r="O3847" i="1"/>
  <c r="N3847" i="1"/>
  <c r="L3847" i="1"/>
  <c r="E3847" i="1"/>
  <c r="W3846" i="1"/>
  <c r="U3846" i="1"/>
  <c r="S3846" i="1"/>
  <c r="O3846" i="1"/>
  <c r="N3846" i="1"/>
  <c r="L3846" i="1"/>
  <c r="E3846" i="1"/>
  <c r="W3845" i="1"/>
  <c r="U3845" i="1"/>
  <c r="S3845" i="1"/>
  <c r="O3845" i="1"/>
  <c r="N3845" i="1"/>
  <c r="L3845" i="1"/>
  <c r="E3845" i="1"/>
  <c r="W3844" i="1"/>
  <c r="U3844" i="1"/>
  <c r="S3844" i="1"/>
  <c r="O3844" i="1"/>
  <c r="N3844" i="1"/>
  <c r="L3844" i="1"/>
  <c r="E3844" i="1"/>
  <c r="W3843" i="1"/>
  <c r="U3843" i="1"/>
  <c r="S3843" i="1"/>
  <c r="O3843" i="1"/>
  <c r="N3843" i="1"/>
  <c r="L3843" i="1"/>
  <c r="E3843" i="1"/>
  <c r="W3842" i="1"/>
  <c r="U3842" i="1"/>
  <c r="S3842" i="1"/>
  <c r="O3842" i="1"/>
  <c r="N3842" i="1"/>
  <c r="L3842" i="1"/>
  <c r="E3842" i="1"/>
  <c r="W3841" i="1"/>
  <c r="U3841" i="1"/>
  <c r="S3841" i="1"/>
  <c r="O3841" i="1"/>
  <c r="N3841" i="1"/>
  <c r="L3841" i="1"/>
  <c r="E3841" i="1"/>
  <c r="W3840" i="1"/>
  <c r="U3840" i="1"/>
  <c r="S3840" i="1"/>
  <c r="O3840" i="1"/>
  <c r="N3840" i="1"/>
  <c r="L3840" i="1"/>
  <c r="E3840" i="1"/>
  <c r="W3839" i="1"/>
  <c r="U3839" i="1"/>
  <c r="S3839" i="1"/>
  <c r="O3839" i="1"/>
  <c r="N3839" i="1"/>
  <c r="L3839" i="1"/>
  <c r="E3839" i="1"/>
  <c r="W3838" i="1"/>
  <c r="U3838" i="1"/>
  <c r="S3838" i="1"/>
  <c r="O3838" i="1"/>
  <c r="N3838" i="1"/>
  <c r="L3838" i="1"/>
  <c r="E3838" i="1"/>
  <c r="W3837" i="1"/>
  <c r="U3837" i="1"/>
  <c r="S3837" i="1"/>
  <c r="O3837" i="1"/>
  <c r="N3837" i="1"/>
  <c r="L3837" i="1"/>
  <c r="E3837" i="1"/>
  <c r="W3836" i="1"/>
  <c r="U3836" i="1"/>
  <c r="S3836" i="1"/>
  <c r="O3836" i="1"/>
  <c r="N3836" i="1"/>
  <c r="L3836" i="1"/>
  <c r="E3836" i="1"/>
  <c r="W3835" i="1"/>
  <c r="U3835" i="1"/>
  <c r="S3835" i="1"/>
  <c r="O3835" i="1"/>
  <c r="N3835" i="1"/>
  <c r="L3835" i="1"/>
  <c r="E3835" i="1"/>
  <c r="W3834" i="1"/>
  <c r="U3834" i="1"/>
  <c r="S3834" i="1"/>
  <c r="O3834" i="1"/>
  <c r="N3834" i="1"/>
  <c r="L3834" i="1"/>
  <c r="E3834" i="1"/>
  <c r="W3833" i="1"/>
  <c r="U3833" i="1"/>
  <c r="S3833" i="1"/>
  <c r="O3833" i="1"/>
  <c r="N3833" i="1"/>
  <c r="L3833" i="1"/>
  <c r="E3833" i="1"/>
  <c r="W3832" i="1"/>
  <c r="U3832" i="1"/>
  <c r="S3832" i="1"/>
  <c r="O3832" i="1"/>
  <c r="N3832" i="1"/>
  <c r="L3832" i="1"/>
  <c r="E3832" i="1"/>
  <c r="W3831" i="1"/>
  <c r="U3831" i="1"/>
  <c r="S3831" i="1"/>
  <c r="O3831" i="1"/>
  <c r="N3831" i="1"/>
  <c r="L3831" i="1"/>
  <c r="E3831" i="1"/>
  <c r="W3830" i="1"/>
  <c r="U3830" i="1"/>
  <c r="S3830" i="1"/>
  <c r="O3830" i="1"/>
  <c r="N3830" i="1"/>
  <c r="L3830" i="1"/>
  <c r="E3830" i="1"/>
  <c r="W3829" i="1"/>
  <c r="U3829" i="1"/>
  <c r="S3829" i="1"/>
  <c r="O3829" i="1"/>
  <c r="N3829" i="1"/>
  <c r="L3829" i="1"/>
  <c r="E3829" i="1"/>
  <c r="W3828" i="1"/>
  <c r="U3828" i="1"/>
  <c r="S3828" i="1"/>
  <c r="O3828" i="1"/>
  <c r="N3828" i="1"/>
  <c r="L3828" i="1"/>
  <c r="E3828" i="1"/>
  <c r="W3827" i="1"/>
  <c r="U3827" i="1"/>
  <c r="S3827" i="1"/>
  <c r="O3827" i="1"/>
  <c r="N3827" i="1"/>
  <c r="L3827" i="1"/>
  <c r="E3827" i="1"/>
  <c r="W3826" i="1"/>
  <c r="U3826" i="1"/>
  <c r="S3826" i="1"/>
  <c r="O3826" i="1"/>
  <c r="N3826" i="1"/>
  <c r="L3826" i="1"/>
  <c r="E3826" i="1"/>
  <c r="W3825" i="1"/>
  <c r="U3825" i="1"/>
  <c r="S3825" i="1"/>
  <c r="O3825" i="1"/>
  <c r="N3825" i="1"/>
  <c r="L3825" i="1"/>
  <c r="E3825" i="1"/>
  <c r="W3824" i="1"/>
  <c r="U3824" i="1"/>
  <c r="S3824" i="1"/>
  <c r="O3824" i="1"/>
  <c r="N3824" i="1"/>
  <c r="L3824" i="1"/>
  <c r="E3824" i="1"/>
  <c r="W3823" i="1"/>
  <c r="U3823" i="1"/>
  <c r="S3823" i="1"/>
  <c r="O3823" i="1"/>
  <c r="N3823" i="1"/>
  <c r="L3823" i="1"/>
  <c r="E3823" i="1"/>
  <c r="W3822" i="1"/>
  <c r="U3822" i="1"/>
  <c r="S3822" i="1"/>
  <c r="O3822" i="1"/>
  <c r="N3822" i="1"/>
  <c r="L3822" i="1"/>
  <c r="E3822" i="1"/>
  <c r="W3821" i="1"/>
  <c r="U3821" i="1"/>
  <c r="S3821" i="1"/>
  <c r="O3821" i="1"/>
  <c r="N3821" i="1"/>
  <c r="L3821" i="1"/>
  <c r="E3821" i="1"/>
  <c r="W3820" i="1"/>
  <c r="U3820" i="1"/>
  <c r="S3820" i="1"/>
  <c r="O3820" i="1"/>
  <c r="N3820" i="1"/>
  <c r="L3820" i="1"/>
  <c r="E3820" i="1"/>
  <c r="W3819" i="1"/>
  <c r="U3819" i="1"/>
  <c r="S3819" i="1"/>
  <c r="O3819" i="1"/>
  <c r="N3819" i="1"/>
  <c r="L3819" i="1"/>
  <c r="E3819" i="1"/>
  <c r="W3818" i="1"/>
  <c r="U3818" i="1"/>
  <c r="S3818" i="1"/>
  <c r="O3818" i="1"/>
  <c r="N3818" i="1"/>
  <c r="L3818" i="1"/>
  <c r="E3818" i="1"/>
  <c r="W3817" i="1"/>
  <c r="U3817" i="1"/>
  <c r="S3817" i="1"/>
  <c r="O3817" i="1"/>
  <c r="N3817" i="1"/>
  <c r="L3817" i="1"/>
  <c r="E3817" i="1"/>
  <c r="W3816" i="1"/>
  <c r="U3816" i="1"/>
  <c r="S3816" i="1"/>
  <c r="O3816" i="1"/>
  <c r="N3816" i="1"/>
  <c r="L3816" i="1"/>
  <c r="E3816" i="1"/>
  <c r="W3815" i="1"/>
  <c r="U3815" i="1"/>
  <c r="S3815" i="1"/>
  <c r="O3815" i="1"/>
  <c r="N3815" i="1"/>
  <c r="L3815" i="1"/>
  <c r="E3815" i="1"/>
  <c r="W3814" i="1"/>
  <c r="U3814" i="1"/>
  <c r="S3814" i="1"/>
  <c r="O3814" i="1"/>
  <c r="N3814" i="1"/>
  <c r="L3814" i="1"/>
  <c r="E3814" i="1"/>
  <c r="W3813" i="1"/>
  <c r="U3813" i="1"/>
  <c r="S3813" i="1"/>
  <c r="O3813" i="1"/>
  <c r="N3813" i="1"/>
  <c r="L3813" i="1"/>
  <c r="E3813" i="1"/>
  <c r="W3812" i="1"/>
  <c r="U3812" i="1"/>
  <c r="S3812" i="1"/>
  <c r="O3812" i="1"/>
  <c r="N3812" i="1"/>
  <c r="L3812" i="1"/>
  <c r="E3812" i="1"/>
  <c r="W3811" i="1"/>
  <c r="U3811" i="1"/>
  <c r="S3811" i="1"/>
  <c r="O3811" i="1"/>
  <c r="N3811" i="1"/>
  <c r="L3811" i="1"/>
  <c r="E3811" i="1"/>
  <c r="W3810" i="1"/>
  <c r="U3810" i="1"/>
  <c r="S3810" i="1"/>
  <c r="O3810" i="1"/>
  <c r="N3810" i="1"/>
  <c r="L3810" i="1"/>
  <c r="E3810" i="1"/>
  <c r="W3809" i="1"/>
  <c r="U3809" i="1"/>
  <c r="S3809" i="1"/>
  <c r="O3809" i="1"/>
  <c r="N3809" i="1"/>
  <c r="L3809" i="1"/>
  <c r="E3809" i="1"/>
  <c r="W3808" i="1"/>
  <c r="U3808" i="1"/>
  <c r="S3808" i="1"/>
  <c r="O3808" i="1"/>
  <c r="N3808" i="1"/>
  <c r="L3808" i="1"/>
  <c r="E3808" i="1"/>
  <c r="W3807" i="1"/>
  <c r="U3807" i="1"/>
  <c r="S3807" i="1"/>
  <c r="O3807" i="1"/>
  <c r="N3807" i="1"/>
  <c r="L3807" i="1"/>
  <c r="E3807" i="1"/>
  <c r="W3806" i="1"/>
  <c r="U3806" i="1"/>
  <c r="S3806" i="1"/>
  <c r="O3806" i="1"/>
  <c r="N3806" i="1"/>
  <c r="L3806" i="1"/>
  <c r="E3806" i="1"/>
  <c r="W3805" i="1"/>
  <c r="U3805" i="1"/>
  <c r="S3805" i="1"/>
  <c r="O3805" i="1"/>
  <c r="N3805" i="1"/>
  <c r="L3805" i="1"/>
  <c r="E3805" i="1"/>
  <c r="W3804" i="1"/>
  <c r="U3804" i="1"/>
  <c r="S3804" i="1"/>
  <c r="O3804" i="1"/>
  <c r="N3804" i="1"/>
  <c r="L3804" i="1"/>
  <c r="E3804" i="1"/>
  <c r="W3803" i="1"/>
  <c r="U3803" i="1"/>
  <c r="S3803" i="1"/>
  <c r="O3803" i="1"/>
  <c r="N3803" i="1"/>
  <c r="L3803" i="1"/>
  <c r="E3803" i="1"/>
  <c r="W3802" i="1"/>
  <c r="U3802" i="1"/>
  <c r="S3802" i="1"/>
  <c r="O3802" i="1"/>
  <c r="N3802" i="1"/>
  <c r="L3802" i="1"/>
  <c r="E3802" i="1"/>
  <c r="W3801" i="1"/>
  <c r="U3801" i="1"/>
  <c r="S3801" i="1"/>
  <c r="O3801" i="1"/>
  <c r="N3801" i="1"/>
  <c r="L3801" i="1"/>
  <c r="E3801" i="1"/>
  <c r="W3800" i="1"/>
  <c r="U3800" i="1"/>
  <c r="S3800" i="1"/>
  <c r="O3800" i="1"/>
  <c r="N3800" i="1"/>
  <c r="L3800" i="1"/>
  <c r="E3800" i="1"/>
  <c r="W3799" i="1"/>
  <c r="U3799" i="1"/>
  <c r="S3799" i="1"/>
  <c r="O3799" i="1"/>
  <c r="N3799" i="1"/>
  <c r="L3799" i="1"/>
  <c r="E3799" i="1"/>
  <c r="W3798" i="1"/>
  <c r="U3798" i="1"/>
  <c r="S3798" i="1"/>
  <c r="O3798" i="1"/>
  <c r="N3798" i="1"/>
  <c r="L3798" i="1"/>
  <c r="E3798" i="1"/>
  <c r="W3797" i="1"/>
  <c r="U3797" i="1"/>
  <c r="S3797" i="1"/>
  <c r="O3797" i="1"/>
  <c r="N3797" i="1"/>
  <c r="L3797" i="1"/>
  <c r="E3797" i="1"/>
  <c r="W3796" i="1"/>
  <c r="U3796" i="1"/>
  <c r="S3796" i="1"/>
  <c r="O3796" i="1"/>
  <c r="N3796" i="1"/>
  <c r="L3796" i="1"/>
  <c r="E3796" i="1"/>
  <c r="W3795" i="1"/>
  <c r="U3795" i="1"/>
  <c r="S3795" i="1"/>
  <c r="O3795" i="1"/>
  <c r="N3795" i="1"/>
  <c r="L3795" i="1"/>
  <c r="E3795" i="1"/>
  <c r="W3794" i="1"/>
  <c r="U3794" i="1"/>
  <c r="S3794" i="1"/>
  <c r="O3794" i="1"/>
  <c r="N3794" i="1"/>
  <c r="L3794" i="1"/>
  <c r="E3794" i="1"/>
  <c r="W3793" i="1"/>
  <c r="U3793" i="1"/>
  <c r="S3793" i="1"/>
  <c r="O3793" i="1"/>
  <c r="N3793" i="1"/>
  <c r="L3793" i="1"/>
  <c r="E3793" i="1"/>
  <c r="W3792" i="1"/>
  <c r="U3792" i="1"/>
  <c r="S3792" i="1"/>
  <c r="O3792" i="1"/>
  <c r="N3792" i="1"/>
  <c r="L3792" i="1"/>
  <c r="E3792" i="1"/>
  <c r="W3791" i="1"/>
  <c r="U3791" i="1"/>
  <c r="S3791" i="1"/>
  <c r="O3791" i="1"/>
  <c r="N3791" i="1"/>
  <c r="L3791" i="1"/>
  <c r="E3791" i="1"/>
  <c r="W3790" i="1"/>
  <c r="U3790" i="1"/>
  <c r="S3790" i="1"/>
  <c r="O3790" i="1"/>
  <c r="N3790" i="1"/>
  <c r="L3790" i="1"/>
  <c r="E3790" i="1"/>
  <c r="W3789" i="1"/>
  <c r="U3789" i="1"/>
  <c r="S3789" i="1"/>
  <c r="O3789" i="1"/>
  <c r="N3789" i="1"/>
  <c r="L3789" i="1"/>
  <c r="E3789" i="1"/>
  <c r="W3788" i="1"/>
  <c r="U3788" i="1"/>
  <c r="S3788" i="1"/>
  <c r="O3788" i="1"/>
  <c r="N3788" i="1"/>
  <c r="L3788" i="1"/>
  <c r="E3788" i="1"/>
  <c r="W3787" i="1"/>
  <c r="U3787" i="1"/>
  <c r="S3787" i="1"/>
  <c r="O3787" i="1"/>
  <c r="N3787" i="1"/>
  <c r="L3787" i="1"/>
  <c r="E3787" i="1"/>
  <c r="W3786" i="1"/>
  <c r="U3786" i="1"/>
  <c r="S3786" i="1"/>
  <c r="O3786" i="1"/>
  <c r="N3786" i="1"/>
  <c r="L3786" i="1"/>
  <c r="E3786" i="1"/>
  <c r="W3785" i="1"/>
  <c r="U3785" i="1"/>
  <c r="S3785" i="1"/>
  <c r="O3785" i="1"/>
  <c r="N3785" i="1"/>
  <c r="L3785" i="1"/>
  <c r="E3785" i="1"/>
  <c r="W3784" i="1"/>
  <c r="U3784" i="1"/>
  <c r="S3784" i="1"/>
  <c r="O3784" i="1"/>
  <c r="N3784" i="1"/>
  <c r="L3784" i="1"/>
  <c r="E3784" i="1"/>
  <c r="W3783" i="1"/>
  <c r="U3783" i="1"/>
  <c r="S3783" i="1"/>
  <c r="O3783" i="1"/>
  <c r="N3783" i="1"/>
  <c r="L3783" i="1"/>
  <c r="E3783" i="1"/>
  <c r="W3782" i="1"/>
  <c r="U3782" i="1"/>
  <c r="S3782" i="1"/>
  <c r="O3782" i="1"/>
  <c r="N3782" i="1"/>
  <c r="L3782" i="1"/>
  <c r="E3782" i="1"/>
  <c r="W3781" i="1"/>
  <c r="U3781" i="1"/>
  <c r="S3781" i="1"/>
  <c r="O3781" i="1"/>
  <c r="N3781" i="1"/>
  <c r="L3781" i="1"/>
  <c r="E3781" i="1"/>
  <c r="W3780" i="1"/>
  <c r="U3780" i="1"/>
  <c r="S3780" i="1"/>
  <c r="O3780" i="1"/>
  <c r="N3780" i="1"/>
  <c r="L3780" i="1"/>
  <c r="E3780" i="1"/>
  <c r="W3779" i="1"/>
  <c r="U3779" i="1"/>
  <c r="S3779" i="1"/>
  <c r="O3779" i="1"/>
  <c r="N3779" i="1"/>
  <c r="L3779" i="1"/>
  <c r="E3779" i="1"/>
  <c r="W3778" i="1"/>
  <c r="U3778" i="1"/>
  <c r="S3778" i="1"/>
  <c r="O3778" i="1"/>
  <c r="N3778" i="1"/>
  <c r="L3778" i="1"/>
  <c r="E3778" i="1"/>
  <c r="W3777" i="1"/>
  <c r="U3777" i="1"/>
  <c r="S3777" i="1"/>
  <c r="O3777" i="1"/>
  <c r="N3777" i="1"/>
  <c r="L3777" i="1"/>
  <c r="E3777" i="1"/>
  <c r="W3776" i="1"/>
  <c r="U3776" i="1"/>
  <c r="S3776" i="1"/>
  <c r="O3776" i="1"/>
  <c r="N3776" i="1"/>
  <c r="L3776" i="1"/>
  <c r="E3776" i="1"/>
  <c r="W3775" i="1"/>
  <c r="U3775" i="1"/>
  <c r="S3775" i="1"/>
  <c r="O3775" i="1"/>
  <c r="N3775" i="1"/>
  <c r="L3775" i="1"/>
  <c r="E3775" i="1"/>
  <c r="W3774" i="1"/>
  <c r="U3774" i="1"/>
  <c r="S3774" i="1"/>
  <c r="O3774" i="1"/>
  <c r="N3774" i="1"/>
  <c r="L3774" i="1"/>
  <c r="E3774" i="1"/>
  <c r="W3773" i="1"/>
  <c r="U3773" i="1"/>
  <c r="S3773" i="1"/>
  <c r="O3773" i="1"/>
  <c r="N3773" i="1"/>
  <c r="L3773" i="1"/>
  <c r="E3773" i="1"/>
  <c r="W3772" i="1"/>
  <c r="U3772" i="1"/>
  <c r="S3772" i="1"/>
  <c r="O3772" i="1"/>
  <c r="N3772" i="1"/>
  <c r="L3772" i="1"/>
  <c r="E3772" i="1"/>
  <c r="W3771" i="1"/>
  <c r="U3771" i="1"/>
  <c r="S3771" i="1"/>
  <c r="O3771" i="1"/>
  <c r="N3771" i="1"/>
  <c r="L3771" i="1"/>
  <c r="E3771" i="1"/>
  <c r="W3770" i="1"/>
  <c r="U3770" i="1"/>
  <c r="S3770" i="1"/>
  <c r="O3770" i="1"/>
  <c r="N3770" i="1"/>
  <c r="L3770" i="1"/>
  <c r="E3770" i="1"/>
  <c r="W3769" i="1"/>
  <c r="U3769" i="1"/>
  <c r="S3769" i="1"/>
  <c r="O3769" i="1"/>
  <c r="N3769" i="1"/>
  <c r="L3769" i="1"/>
  <c r="E3769" i="1"/>
  <c r="W3768" i="1"/>
  <c r="U3768" i="1"/>
  <c r="S3768" i="1"/>
  <c r="O3768" i="1"/>
  <c r="N3768" i="1"/>
  <c r="L3768" i="1"/>
  <c r="E3768" i="1"/>
  <c r="W3767" i="1"/>
  <c r="U3767" i="1"/>
  <c r="S3767" i="1"/>
  <c r="O3767" i="1"/>
  <c r="N3767" i="1"/>
  <c r="L3767" i="1"/>
  <c r="E3767" i="1"/>
  <c r="W3766" i="1"/>
  <c r="U3766" i="1"/>
  <c r="S3766" i="1"/>
  <c r="O3766" i="1"/>
  <c r="N3766" i="1"/>
  <c r="L3766" i="1"/>
  <c r="E3766" i="1"/>
  <c r="W3765" i="1"/>
  <c r="U3765" i="1"/>
  <c r="S3765" i="1"/>
  <c r="O3765" i="1"/>
  <c r="N3765" i="1"/>
  <c r="L3765" i="1"/>
  <c r="E3765" i="1"/>
  <c r="W3764" i="1"/>
  <c r="U3764" i="1"/>
  <c r="S3764" i="1"/>
  <c r="O3764" i="1"/>
  <c r="N3764" i="1"/>
  <c r="L3764" i="1"/>
  <c r="E3764" i="1"/>
  <c r="W3763" i="1"/>
  <c r="U3763" i="1"/>
  <c r="S3763" i="1"/>
  <c r="O3763" i="1"/>
  <c r="N3763" i="1"/>
  <c r="L3763" i="1"/>
  <c r="E3763" i="1"/>
  <c r="W3762" i="1"/>
  <c r="U3762" i="1"/>
  <c r="S3762" i="1"/>
  <c r="O3762" i="1"/>
  <c r="N3762" i="1"/>
  <c r="L3762" i="1"/>
  <c r="E3762" i="1"/>
  <c r="W3761" i="1"/>
  <c r="U3761" i="1"/>
  <c r="S3761" i="1"/>
  <c r="O3761" i="1"/>
  <c r="N3761" i="1"/>
  <c r="L3761" i="1"/>
  <c r="E3761" i="1"/>
  <c r="W3760" i="1"/>
  <c r="U3760" i="1"/>
  <c r="S3760" i="1"/>
  <c r="O3760" i="1"/>
  <c r="N3760" i="1"/>
  <c r="L3760" i="1"/>
  <c r="E3760" i="1"/>
  <c r="W3759" i="1"/>
  <c r="U3759" i="1"/>
  <c r="S3759" i="1"/>
  <c r="O3759" i="1"/>
  <c r="N3759" i="1"/>
  <c r="L3759" i="1"/>
  <c r="E3759" i="1"/>
  <c r="W3758" i="1"/>
  <c r="U3758" i="1"/>
  <c r="S3758" i="1"/>
  <c r="O3758" i="1"/>
  <c r="N3758" i="1"/>
  <c r="L3758" i="1"/>
  <c r="E3758" i="1"/>
  <c r="W3757" i="1"/>
  <c r="U3757" i="1"/>
  <c r="S3757" i="1"/>
  <c r="O3757" i="1"/>
  <c r="N3757" i="1"/>
  <c r="L3757" i="1"/>
  <c r="E3757" i="1"/>
  <c r="W3756" i="1"/>
  <c r="U3756" i="1"/>
  <c r="S3756" i="1"/>
  <c r="O3756" i="1"/>
  <c r="N3756" i="1"/>
  <c r="L3756" i="1"/>
  <c r="E3756" i="1"/>
  <c r="W3755" i="1"/>
  <c r="U3755" i="1"/>
  <c r="S3755" i="1"/>
  <c r="O3755" i="1"/>
  <c r="N3755" i="1"/>
  <c r="L3755" i="1"/>
  <c r="E3755" i="1"/>
  <c r="W3754" i="1"/>
  <c r="U3754" i="1"/>
  <c r="S3754" i="1"/>
  <c r="O3754" i="1"/>
  <c r="N3754" i="1"/>
  <c r="L3754" i="1"/>
  <c r="E3754" i="1"/>
  <c r="W3753" i="1"/>
  <c r="U3753" i="1"/>
  <c r="S3753" i="1"/>
  <c r="O3753" i="1"/>
  <c r="N3753" i="1"/>
  <c r="L3753" i="1"/>
  <c r="E3753" i="1"/>
  <c r="W3752" i="1"/>
  <c r="U3752" i="1"/>
  <c r="S3752" i="1"/>
  <c r="O3752" i="1"/>
  <c r="N3752" i="1"/>
  <c r="L3752" i="1"/>
  <c r="E3752" i="1"/>
  <c r="W3751" i="1"/>
  <c r="U3751" i="1"/>
  <c r="S3751" i="1"/>
  <c r="O3751" i="1"/>
  <c r="N3751" i="1"/>
  <c r="L3751" i="1"/>
  <c r="E3751" i="1"/>
  <c r="W3750" i="1"/>
  <c r="U3750" i="1"/>
  <c r="S3750" i="1"/>
  <c r="O3750" i="1"/>
  <c r="N3750" i="1"/>
  <c r="L3750" i="1"/>
  <c r="E3750" i="1"/>
  <c r="W3749" i="1"/>
  <c r="U3749" i="1"/>
  <c r="S3749" i="1"/>
  <c r="O3749" i="1"/>
  <c r="N3749" i="1"/>
  <c r="L3749" i="1"/>
  <c r="E3749" i="1"/>
  <c r="W3748" i="1"/>
  <c r="U3748" i="1"/>
  <c r="S3748" i="1"/>
  <c r="O3748" i="1"/>
  <c r="N3748" i="1"/>
  <c r="L3748" i="1"/>
  <c r="E3748" i="1"/>
  <c r="W3747" i="1"/>
  <c r="U3747" i="1"/>
  <c r="S3747" i="1"/>
  <c r="O3747" i="1"/>
  <c r="N3747" i="1"/>
  <c r="L3747" i="1"/>
  <c r="E3747" i="1"/>
  <c r="W3746" i="1"/>
  <c r="U3746" i="1"/>
  <c r="S3746" i="1"/>
  <c r="O3746" i="1"/>
  <c r="N3746" i="1"/>
  <c r="L3746" i="1"/>
  <c r="E3746" i="1"/>
  <c r="W3745" i="1"/>
  <c r="U3745" i="1"/>
  <c r="S3745" i="1"/>
  <c r="O3745" i="1"/>
  <c r="N3745" i="1"/>
  <c r="L3745" i="1"/>
  <c r="E3745" i="1"/>
  <c r="W3744" i="1"/>
  <c r="U3744" i="1"/>
  <c r="S3744" i="1"/>
  <c r="O3744" i="1"/>
  <c r="N3744" i="1"/>
  <c r="L3744" i="1"/>
  <c r="E3744" i="1"/>
  <c r="W3743" i="1"/>
  <c r="U3743" i="1"/>
  <c r="S3743" i="1"/>
  <c r="O3743" i="1"/>
  <c r="N3743" i="1"/>
  <c r="L3743" i="1"/>
  <c r="E3743" i="1"/>
  <c r="W3742" i="1"/>
  <c r="U3742" i="1"/>
  <c r="S3742" i="1"/>
  <c r="O3742" i="1"/>
  <c r="N3742" i="1"/>
  <c r="L3742" i="1"/>
  <c r="E3742" i="1"/>
  <c r="W3741" i="1"/>
  <c r="U3741" i="1"/>
  <c r="S3741" i="1"/>
  <c r="O3741" i="1"/>
  <c r="N3741" i="1"/>
  <c r="L3741" i="1"/>
  <c r="E3741" i="1"/>
  <c r="W3740" i="1"/>
  <c r="U3740" i="1"/>
  <c r="S3740" i="1"/>
  <c r="O3740" i="1"/>
  <c r="N3740" i="1"/>
  <c r="L3740" i="1"/>
  <c r="E3740" i="1"/>
  <c r="W3739" i="1"/>
  <c r="U3739" i="1"/>
  <c r="S3739" i="1"/>
  <c r="O3739" i="1"/>
  <c r="N3739" i="1"/>
  <c r="L3739" i="1"/>
  <c r="E3739" i="1"/>
  <c r="W3738" i="1"/>
  <c r="U3738" i="1"/>
  <c r="S3738" i="1"/>
  <c r="O3738" i="1"/>
  <c r="N3738" i="1"/>
  <c r="L3738" i="1"/>
  <c r="E3738" i="1"/>
  <c r="W3737" i="1"/>
  <c r="U3737" i="1"/>
  <c r="S3737" i="1"/>
  <c r="O3737" i="1"/>
  <c r="N3737" i="1"/>
  <c r="L3737" i="1"/>
  <c r="E3737" i="1"/>
  <c r="W3736" i="1"/>
  <c r="U3736" i="1"/>
  <c r="S3736" i="1"/>
  <c r="O3736" i="1"/>
  <c r="N3736" i="1"/>
  <c r="L3736" i="1"/>
  <c r="E3736" i="1"/>
  <c r="W3735" i="1"/>
  <c r="U3735" i="1"/>
  <c r="S3735" i="1"/>
  <c r="O3735" i="1"/>
  <c r="N3735" i="1"/>
  <c r="L3735" i="1"/>
  <c r="E3735" i="1"/>
  <c r="W3734" i="1"/>
  <c r="U3734" i="1"/>
  <c r="S3734" i="1"/>
  <c r="O3734" i="1"/>
  <c r="N3734" i="1"/>
  <c r="L3734" i="1"/>
  <c r="E3734" i="1"/>
  <c r="W3733" i="1"/>
  <c r="U3733" i="1"/>
  <c r="S3733" i="1"/>
  <c r="O3733" i="1"/>
  <c r="N3733" i="1"/>
  <c r="L3733" i="1"/>
  <c r="E3733" i="1"/>
  <c r="W3732" i="1"/>
  <c r="U3732" i="1"/>
  <c r="S3732" i="1"/>
  <c r="O3732" i="1"/>
  <c r="N3732" i="1"/>
  <c r="L3732" i="1"/>
  <c r="E3732" i="1"/>
  <c r="W3731" i="1"/>
  <c r="U3731" i="1"/>
  <c r="S3731" i="1"/>
  <c r="O3731" i="1"/>
  <c r="N3731" i="1"/>
  <c r="L3731" i="1"/>
  <c r="E3731" i="1"/>
  <c r="W3730" i="1"/>
  <c r="U3730" i="1"/>
  <c r="S3730" i="1"/>
  <c r="O3730" i="1"/>
  <c r="N3730" i="1"/>
  <c r="L3730" i="1"/>
  <c r="E3730" i="1"/>
  <c r="W3729" i="1"/>
  <c r="U3729" i="1"/>
  <c r="S3729" i="1"/>
  <c r="O3729" i="1"/>
  <c r="N3729" i="1"/>
  <c r="L3729" i="1"/>
  <c r="E3729" i="1"/>
  <c r="W3728" i="1"/>
  <c r="U3728" i="1"/>
  <c r="S3728" i="1"/>
  <c r="O3728" i="1"/>
  <c r="N3728" i="1"/>
  <c r="L3728" i="1"/>
  <c r="E3728" i="1"/>
  <c r="W3727" i="1"/>
  <c r="U3727" i="1"/>
  <c r="S3727" i="1"/>
  <c r="O3727" i="1"/>
  <c r="N3727" i="1"/>
  <c r="L3727" i="1"/>
  <c r="E3727" i="1"/>
  <c r="W3726" i="1"/>
  <c r="U3726" i="1"/>
  <c r="S3726" i="1"/>
  <c r="O3726" i="1"/>
  <c r="N3726" i="1"/>
  <c r="L3726" i="1"/>
  <c r="E3726" i="1"/>
  <c r="W3725" i="1"/>
  <c r="U3725" i="1"/>
  <c r="S3725" i="1"/>
  <c r="O3725" i="1"/>
  <c r="N3725" i="1"/>
  <c r="L3725" i="1"/>
  <c r="E3725" i="1"/>
  <c r="W3724" i="1"/>
  <c r="U3724" i="1"/>
  <c r="S3724" i="1"/>
  <c r="O3724" i="1"/>
  <c r="N3724" i="1"/>
  <c r="L3724" i="1"/>
  <c r="E3724" i="1"/>
  <c r="W3723" i="1"/>
  <c r="U3723" i="1"/>
  <c r="S3723" i="1"/>
  <c r="O3723" i="1"/>
  <c r="N3723" i="1"/>
  <c r="L3723" i="1"/>
  <c r="E3723" i="1"/>
  <c r="W3722" i="1"/>
  <c r="U3722" i="1"/>
  <c r="S3722" i="1"/>
  <c r="O3722" i="1"/>
  <c r="N3722" i="1"/>
  <c r="L3722" i="1"/>
  <c r="E3722" i="1"/>
  <c r="W3721" i="1"/>
  <c r="U3721" i="1"/>
  <c r="S3721" i="1"/>
  <c r="O3721" i="1"/>
  <c r="N3721" i="1"/>
  <c r="L3721" i="1"/>
  <c r="E3721" i="1"/>
  <c r="W3720" i="1"/>
  <c r="U3720" i="1"/>
  <c r="S3720" i="1"/>
  <c r="O3720" i="1"/>
  <c r="N3720" i="1"/>
  <c r="L3720" i="1"/>
  <c r="E3720" i="1"/>
  <c r="W3719" i="1"/>
  <c r="U3719" i="1"/>
  <c r="S3719" i="1"/>
  <c r="O3719" i="1"/>
  <c r="N3719" i="1"/>
  <c r="L3719" i="1"/>
  <c r="E3719" i="1"/>
  <c r="W3718" i="1"/>
  <c r="U3718" i="1"/>
  <c r="S3718" i="1"/>
  <c r="O3718" i="1"/>
  <c r="N3718" i="1"/>
  <c r="L3718" i="1"/>
  <c r="E3718" i="1"/>
  <c r="W3717" i="1"/>
  <c r="U3717" i="1"/>
  <c r="S3717" i="1"/>
  <c r="O3717" i="1"/>
  <c r="N3717" i="1"/>
  <c r="L3717" i="1"/>
  <c r="E3717" i="1"/>
  <c r="W3716" i="1"/>
  <c r="U3716" i="1"/>
  <c r="S3716" i="1"/>
  <c r="O3716" i="1"/>
  <c r="N3716" i="1"/>
  <c r="L3716" i="1"/>
  <c r="E3716" i="1"/>
  <c r="W3715" i="1"/>
  <c r="U3715" i="1"/>
  <c r="S3715" i="1"/>
  <c r="O3715" i="1"/>
  <c r="N3715" i="1"/>
  <c r="L3715" i="1"/>
  <c r="E3715" i="1"/>
  <c r="W3714" i="1"/>
  <c r="U3714" i="1"/>
  <c r="S3714" i="1"/>
  <c r="O3714" i="1"/>
  <c r="N3714" i="1"/>
  <c r="L3714" i="1"/>
  <c r="E3714" i="1"/>
  <c r="W3713" i="1"/>
  <c r="U3713" i="1"/>
  <c r="S3713" i="1"/>
  <c r="O3713" i="1"/>
  <c r="N3713" i="1"/>
  <c r="L3713" i="1"/>
  <c r="E3713" i="1"/>
  <c r="W3712" i="1"/>
  <c r="U3712" i="1"/>
  <c r="S3712" i="1"/>
  <c r="O3712" i="1"/>
  <c r="N3712" i="1"/>
  <c r="L3712" i="1"/>
  <c r="E3712" i="1"/>
  <c r="W3711" i="1"/>
  <c r="U3711" i="1"/>
  <c r="S3711" i="1"/>
  <c r="O3711" i="1"/>
  <c r="N3711" i="1"/>
  <c r="L3711" i="1"/>
  <c r="E3711" i="1"/>
  <c r="W3710" i="1"/>
  <c r="U3710" i="1"/>
  <c r="S3710" i="1"/>
  <c r="O3710" i="1"/>
  <c r="N3710" i="1"/>
  <c r="L3710" i="1"/>
  <c r="E3710" i="1"/>
  <c r="W3709" i="1"/>
  <c r="U3709" i="1"/>
  <c r="S3709" i="1"/>
  <c r="O3709" i="1"/>
  <c r="N3709" i="1"/>
  <c r="L3709" i="1"/>
  <c r="E3709" i="1"/>
  <c r="W3708" i="1"/>
  <c r="U3708" i="1"/>
  <c r="S3708" i="1"/>
  <c r="O3708" i="1"/>
  <c r="N3708" i="1"/>
  <c r="L3708" i="1"/>
  <c r="E3708" i="1"/>
  <c r="W3707" i="1"/>
  <c r="U3707" i="1"/>
  <c r="S3707" i="1"/>
  <c r="O3707" i="1"/>
  <c r="N3707" i="1"/>
  <c r="L3707" i="1"/>
  <c r="E3707" i="1"/>
  <c r="W3706" i="1"/>
  <c r="U3706" i="1"/>
  <c r="S3706" i="1"/>
  <c r="O3706" i="1"/>
  <c r="N3706" i="1"/>
  <c r="L3706" i="1"/>
  <c r="E3706" i="1"/>
  <c r="W3705" i="1"/>
  <c r="U3705" i="1"/>
  <c r="S3705" i="1"/>
  <c r="O3705" i="1"/>
  <c r="N3705" i="1"/>
  <c r="L3705" i="1"/>
  <c r="E3705" i="1"/>
  <c r="W3704" i="1"/>
  <c r="U3704" i="1"/>
  <c r="S3704" i="1"/>
  <c r="O3704" i="1"/>
  <c r="N3704" i="1"/>
  <c r="L3704" i="1"/>
  <c r="E3704" i="1"/>
  <c r="W3703" i="1"/>
  <c r="U3703" i="1"/>
  <c r="S3703" i="1"/>
  <c r="O3703" i="1"/>
  <c r="N3703" i="1"/>
  <c r="L3703" i="1"/>
  <c r="E3703" i="1"/>
  <c r="W3702" i="1"/>
  <c r="U3702" i="1"/>
  <c r="S3702" i="1"/>
  <c r="O3702" i="1"/>
  <c r="N3702" i="1"/>
  <c r="L3702" i="1"/>
  <c r="E3702" i="1"/>
  <c r="W3701" i="1"/>
  <c r="U3701" i="1"/>
  <c r="S3701" i="1"/>
  <c r="O3701" i="1"/>
  <c r="N3701" i="1"/>
  <c r="L3701" i="1"/>
  <c r="E3701" i="1"/>
  <c r="W3700" i="1"/>
  <c r="U3700" i="1"/>
  <c r="S3700" i="1"/>
  <c r="O3700" i="1"/>
  <c r="N3700" i="1"/>
  <c r="L3700" i="1"/>
  <c r="E3700" i="1"/>
  <c r="W3699" i="1"/>
  <c r="U3699" i="1"/>
  <c r="S3699" i="1"/>
  <c r="O3699" i="1"/>
  <c r="N3699" i="1"/>
  <c r="L3699" i="1"/>
  <c r="E3699" i="1"/>
  <c r="W3698" i="1"/>
  <c r="U3698" i="1"/>
  <c r="S3698" i="1"/>
  <c r="O3698" i="1"/>
  <c r="N3698" i="1"/>
  <c r="L3698" i="1"/>
  <c r="E3698" i="1"/>
  <c r="W3697" i="1"/>
  <c r="U3697" i="1"/>
  <c r="S3697" i="1"/>
  <c r="O3697" i="1"/>
  <c r="N3697" i="1"/>
  <c r="L3697" i="1"/>
  <c r="E3697" i="1"/>
  <c r="W3696" i="1"/>
  <c r="U3696" i="1"/>
  <c r="S3696" i="1"/>
  <c r="O3696" i="1"/>
  <c r="N3696" i="1"/>
  <c r="L3696" i="1"/>
  <c r="E3696" i="1"/>
  <c r="W3695" i="1"/>
  <c r="U3695" i="1"/>
  <c r="S3695" i="1"/>
  <c r="O3695" i="1"/>
  <c r="N3695" i="1"/>
  <c r="L3695" i="1"/>
  <c r="E3695" i="1"/>
  <c r="W3694" i="1"/>
  <c r="U3694" i="1"/>
  <c r="S3694" i="1"/>
  <c r="O3694" i="1"/>
  <c r="N3694" i="1"/>
  <c r="L3694" i="1"/>
  <c r="E3694" i="1"/>
  <c r="W3693" i="1"/>
  <c r="U3693" i="1"/>
  <c r="S3693" i="1"/>
  <c r="O3693" i="1"/>
  <c r="N3693" i="1"/>
  <c r="L3693" i="1"/>
  <c r="E3693" i="1"/>
  <c r="W3692" i="1"/>
  <c r="U3692" i="1"/>
  <c r="S3692" i="1"/>
  <c r="O3692" i="1"/>
  <c r="N3692" i="1"/>
  <c r="L3692" i="1"/>
  <c r="E3692" i="1"/>
  <c r="W3691" i="1"/>
  <c r="U3691" i="1"/>
  <c r="S3691" i="1"/>
  <c r="O3691" i="1"/>
  <c r="N3691" i="1"/>
  <c r="L3691" i="1"/>
  <c r="E3691" i="1"/>
  <c r="W3690" i="1"/>
  <c r="U3690" i="1"/>
  <c r="S3690" i="1"/>
  <c r="O3690" i="1"/>
  <c r="N3690" i="1"/>
  <c r="L3690" i="1"/>
  <c r="E3690" i="1"/>
  <c r="W3689" i="1"/>
  <c r="U3689" i="1"/>
  <c r="S3689" i="1"/>
  <c r="O3689" i="1"/>
  <c r="N3689" i="1"/>
  <c r="L3689" i="1"/>
  <c r="E3689" i="1"/>
  <c r="W3688" i="1"/>
  <c r="U3688" i="1"/>
  <c r="S3688" i="1"/>
  <c r="O3688" i="1"/>
  <c r="N3688" i="1"/>
  <c r="L3688" i="1"/>
  <c r="E3688" i="1"/>
  <c r="W3687" i="1"/>
  <c r="U3687" i="1"/>
  <c r="S3687" i="1"/>
  <c r="O3687" i="1"/>
  <c r="N3687" i="1"/>
  <c r="L3687" i="1"/>
  <c r="E3687" i="1"/>
  <c r="W3686" i="1"/>
  <c r="U3686" i="1"/>
  <c r="S3686" i="1"/>
  <c r="O3686" i="1"/>
  <c r="N3686" i="1"/>
  <c r="L3686" i="1"/>
  <c r="E3686" i="1"/>
  <c r="W3685" i="1"/>
  <c r="U3685" i="1"/>
  <c r="S3685" i="1"/>
  <c r="O3685" i="1"/>
  <c r="N3685" i="1"/>
  <c r="L3685" i="1"/>
  <c r="E3685" i="1"/>
  <c r="W3684" i="1"/>
  <c r="U3684" i="1"/>
  <c r="S3684" i="1"/>
  <c r="O3684" i="1"/>
  <c r="N3684" i="1"/>
  <c r="L3684" i="1"/>
  <c r="E3684" i="1"/>
  <c r="W3683" i="1"/>
  <c r="U3683" i="1"/>
  <c r="S3683" i="1"/>
  <c r="O3683" i="1"/>
  <c r="N3683" i="1"/>
  <c r="L3683" i="1"/>
  <c r="E3683" i="1"/>
  <c r="W3682" i="1"/>
  <c r="U3682" i="1"/>
  <c r="S3682" i="1"/>
  <c r="O3682" i="1"/>
  <c r="N3682" i="1"/>
  <c r="L3682" i="1"/>
  <c r="E3682" i="1"/>
  <c r="W3681" i="1"/>
  <c r="U3681" i="1"/>
  <c r="S3681" i="1"/>
  <c r="O3681" i="1"/>
  <c r="N3681" i="1"/>
  <c r="L3681" i="1"/>
  <c r="E3681" i="1"/>
  <c r="W3680" i="1"/>
  <c r="U3680" i="1"/>
  <c r="S3680" i="1"/>
  <c r="O3680" i="1"/>
  <c r="N3680" i="1"/>
  <c r="L3680" i="1"/>
  <c r="E3680" i="1"/>
  <c r="W3679" i="1"/>
  <c r="U3679" i="1"/>
  <c r="S3679" i="1"/>
  <c r="O3679" i="1"/>
  <c r="N3679" i="1"/>
  <c r="L3679" i="1"/>
  <c r="E3679" i="1"/>
  <c r="W3678" i="1"/>
  <c r="U3678" i="1"/>
  <c r="S3678" i="1"/>
  <c r="O3678" i="1"/>
  <c r="N3678" i="1"/>
  <c r="L3678" i="1"/>
  <c r="E3678" i="1"/>
  <c r="W3677" i="1"/>
  <c r="U3677" i="1"/>
  <c r="S3677" i="1"/>
  <c r="O3677" i="1"/>
  <c r="N3677" i="1"/>
  <c r="L3677" i="1"/>
  <c r="E3677" i="1"/>
  <c r="W3676" i="1"/>
  <c r="U3676" i="1"/>
  <c r="S3676" i="1"/>
  <c r="O3676" i="1"/>
  <c r="N3676" i="1"/>
  <c r="L3676" i="1"/>
  <c r="E3676" i="1"/>
  <c r="W3675" i="1"/>
  <c r="U3675" i="1"/>
  <c r="S3675" i="1"/>
  <c r="O3675" i="1"/>
  <c r="N3675" i="1"/>
  <c r="L3675" i="1"/>
  <c r="E3675" i="1"/>
  <c r="W3674" i="1"/>
  <c r="U3674" i="1"/>
  <c r="S3674" i="1"/>
  <c r="O3674" i="1"/>
  <c r="N3674" i="1"/>
  <c r="L3674" i="1"/>
  <c r="E3674" i="1"/>
  <c r="W3673" i="1"/>
  <c r="U3673" i="1"/>
  <c r="S3673" i="1"/>
  <c r="O3673" i="1"/>
  <c r="N3673" i="1"/>
  <c r="L3673" i="1"/>
  <c r="E3673" i="1"/>
  <c r="W3672" i="1"/>
  <c r="U3672" i="1"/>
  <c r="S3672" i="1"/>
  <c r="O3672" i="1"/>
  <c r="N3672" i="1"/>
  <c r="L3672" i="1"/>
  <c r="E3672" i="1"/>
  <c r="W3671" i="1"/>
  <c r="U3671" i="1"/>
  <c r="S3671" i="1"/>
  <c r="O3671" i="1"/>
  <c r="N3671" i="1"/>
  <c r="L3671" i="1"/>
  <c r="E3671" i="1"/>
  <c r="W3670" i="1"/>
  <c r="U3670" i="1"/>
  <c r="S3670" i="1"/>
  <c r="O3670" i="1"/>
  <c r="N3670" i="1"/>
  <c r="L3670" i="1"/>
  <c r="E3670" i="1"/>
  <c r="W3669" i="1"/>
  <c r="U3669" i="1"/>
  <c r="S3669" i="1"/>
  <c r="O3669" i="1"/>
  <c r="N3669" i="1"/>
  <c r="L3669" i="1"/>
  <c r="E3669" i="1"/>
  <c r="W3668" i="1"/>
  <c r="U3668" i="1"/>
  <c r="S3668" i="1"/>
  <c r="O3668" i="1"/>
  <c r="N3668" i="1"/>
  <c r="L3668" i="1"/>
  <c r="E3668" i="1"/>
  <c r="W3667" i="1"/>
  <c r="U3667" i="1"/>
  <c r="S3667" i="1"/>
  <c r="O3667" i="1"/>
  <c r="N3667" i="1"/>
  <c r="L3667" i="1"/>
  <c r="E3667" i="1"/>
  <c r="W3666" i="1"/>
  <c r="U3666" i="1"/>
  <c r="S3666" i="1"/>
  <c r="O3666" i="1"/>
  <c r="N3666" i="1"/>
  <c r="L3666" i="1"/>
  <c r="E3666" i="1"/>
  <c r="W3665" i="1"/>
  <c r="U3665" i="1"/>
  <c r="S3665" i="1"/>
  <c r="O3665" i="1"/>
  <c r="N3665" i="1"/>
  <c r="L3665" i="1"/>
  <c r="E3665" i="1"/>
  <c r="W3664" i="1"/>
  <c r="U3664" i="1"/>
  <c r="S3664" i="1"/>
  <c r="O3664" i="1"/>
  <c r="N3664" i="1"/>
  <c r="L3664" i="1"/>
  <c r="E3664" i="1"/>
  <c r="W3663" i="1"/>
  <c r="U3663" i="1"/>
  <c r="S3663" i="1"/>
  <c r="O3663" i="1"/>
  <c r="N3663" i="1"/>
  <c r="L3663" i="1"/>
  <c r="E3663" i="1"/>
  <c r="W3662" i="1"/>
  <c r="U3662" i="1"/>
  <c r="S3662" i="1"/>
  <c r="O3662" i="1"/>
  <c r="N3662" i="1"/>
  <c r="L3662" i="1"/>
  <c r="E3662" i="1"/>
  <c r="W3661" i="1"/>
  <c r="U3661" i="1"/>
  <c r="S3661" i="1"/>
  <c r="O3661" i="1"/>
  <c r="N3661" i="1"/>
  <c r="L3661" i="1"/>
  <c r="E3661" i="1"/>
  <c r="W3660" i="1"/>
  <c r="U3660" i="1"/>
  <c r="S3660" i="1"/>
  <c r="O3660" i="1"/>
  <c r="N3660" i="1"/>
  <c r="L3660" i="1"/>
  <c r="E3660" i="1"/>
  <c r="W3659" i="1"/>
  <c r="U3659" i="1"/>
  <c r="S3659" i="1"/>
  <c r="O3659" i="1"/>
  <c r="N3659" i="1"/>
  <c r="L3659" i="1"/>
  <c r="E3659" i="1"/>
  <c r="W3658" i="1"/>
  <c r="U3658" i="1"/>
  <c r="S3658" i="1"/>
  <c r="O3658" i="1"/>
  <c r="N3658" i="1"/>
  <c r="L3658" i="1"/>
  <c r="E3658" i="1"/>
  <c r="W3657" i="1"/>
  <c r="U3657" i="1"/>
  <c r="S3657" i="1"/>
  <c r="O3657" i="1"/>
  <c r="N3657" i="1"/>
  <c r="L3657" i="1"/>
  <c r="E3657" i="1"/>
  <c r="W3656" i="1"/>
  <c r="U3656" i="1"/>
  <c r="S3656" i="1"/>
  <c r="O3656" i="1"/>
  <c r="N3656" i="1"/>
  <c r="L3656" i="1"/>
  <c r="E3656" i="1"/>
  <c r="W3655" i="1"/>
  <c r="U3655" i="1"/>
  <c r="S3655" i="1"/>
  <c r="O3655" i="1"/>
  <c r="N3655" i="1"/>
  <c r="L3655" i="1"/>
  <c r="E3655" i="1"/>
  <c r="W3654" i="1"/>
  <c r="U3654" i="1"/>
  <c r="S3654" i="1"/>
  <c r="O3654" i="1"/>
  <c r="N3654" i="1"/>
  <c r="L3654" i="1"/>
  <c r="E3654" i="1"/>
  <c r="W3653" i="1"/>
  <c r="U3653" i="1"/>
  <c r="S3653" i="1"/>
  <c r="O3653" i="1"/>
  <c r="N3653" i="1"/>
  <c r="L3653" i="1"/>
  <c r="E3653" i="1"/>
  <c r="W3652" i="1"/>
  <c r="U3652" i="1"/>
  <c r="S3652" i="1"/>
  <c r="O3652" i="1"/>
  <c r="N3652" i="1"/>
  <c r="L3652" i="1"/>
  <c r="E3652" i="1"/>
  <c r="W3651" i="1"/>
  <c r="U3651" i="1"/>
  <c r="S3651" i="1"/>
  <c r="O3651" i="1"/>
  <c r="N3651" i="1"/>
  <c r="L3651" i="1"/>
  <c r="E3651" i="1"/>
  <c r="W3650" i="1"/>
  <c r="U3650" i="1"/>
  <c r="S3650" i="1"/>
  <c r="O3650" i="1"/>
  <c r="N3650" i="1"/>
  <c r="L3650" i="1"/>
  <c r="E3650" i="1"/>
  <c r="W3649" i="1"/>
  <c r="U3649" i="1"/>
  <c r="S3649" i="1"/>
  <c r="O3649" i="1"/>
  <c r="N3649" i="1"/>
  <c r="L3649" i="1"/>
  <c r="E3649" i="1"/>
  <c r="W3648" i="1"/>
  <c r="U3648" i="1"/>
  <c r="S3648" i="1"/>
  <c r="O3648" i="1"/>
  <c r="N3648" i="1"/>
  <c r="L3648" i="1"/>
  <c r="E3648" i="1"/>
  <c r="W3647" i="1"/>
  <c r="U3647" i="1"/>
  <c r="S3647" i="1"/>
  <c r="O3647" i="1"/>
  <c r="N3647" i="1"/>
  <c r="L3647" i="1"/>
  <c r="E3647" i="1"/>
  <c r="W3646" i="1"/>
  <c r="U3646" i="1"/>
  <c r="S3646" i="1"/>
  <c r="O3646" i="1"/>
  <c r="N3646" i="1"/>
  <c r="L3646" i="1"/>
  <c r="E3646" i="1"/>
  <c r="W3645" i="1"/>
  <c r="U3645" i="1"/>
  <c r="S3645" i="1"/>
  <c r="O3645" i="1"/>
  <c r="N3645" i="1"/>
  <c r="L3645" i="1"/>
  <c r="E3645" i="1"/>
  <c r="W3644" i="1"/>
  <c r="U3644" i="1"/>
  <c r="S3644" i="1"/>
  <c r="O3644" i="1"/>
  <c r="N3644" i="1"/>
  <c r="L3644" i="1"/>
  <c r="E3644" i="1"/>
  <c r="W3643" i="1"/>
  <c r="U3643" i="1"/>
  <c r="S3643" i="1"/>
  <c r="O3643" i="1"/>
  <c r="N3643" i="1"/>
  <c r="L3643" i="1"/>
  <c r="E3643" i="1"/>
  <c r="W3642" i="1"/>
  <c r="U3642" i="1"/>
  <c r="S3642" i="1"/>
  <c r="O3642" i="1"/>
  <c r="N3642" i="1"/>
  <c r="L3642" i="1"/>
  <c r="E3642" i="1"/>
  <c r="W3641" i="1"/>
  <c r="U3641" i="1"/>
  <c r="S3641" i="1"/>
  <c r="O3641" i="1"/>
  <c r="N3641" i="1"/>
  <c r="L3641" i="1"/>
  <c r="E3641" i="1"/>
  <c r="W3640" i="1"/>
  <c r="U3640" i="1"/>
  <c r="S3640" i="1"/>
  <c r="O3640" i="1"/>
  <c r="N3640" i="1"/>
  <c r="L3640" i="1"/>
  <c r="E3640" i="1"/>
  <c r="W3639" i="1"/>
  <c r="U3639" i="1"/>
  <c r="S3639" i="1"/>
  <c r="O3639" i="1"/>
  <c r="N3639" i="1"/>
  <c r="L3639" i="1"/>
  <c r="E3639" i="1"/>
  <c r="W3638" i="1"/>
  <c r="U3638" i="1"/>
  <c r="S3638" i="1"/>
  <c r="O3638" i="1"/>
  <c r="N3638" i="1"/>
  <c r="L3638" i="1"/>
  <c r="E3638" i="1"/>
  <c r="W3637" i="1"/>
  <c r="U3637" i="1"/>
  <c r="S3637" i="1"/>
  <c r="O3637" i="1"/>
  <c r="N3637" i="1"/>
  <c r="L3637" i="1"/>
  <c r="E3637" i="1"/>
  <c r="W3636" i="1"/>
  <c r="U3636" i="1"/>
  <c r="S3636" i="1"/>
  <c r="O3636" i="1"/>
  <c r="N3636" i="1"/>
  <c r="L3636" i="1"/>
  <c r="E3636" i="1"/>
  <c r="W3635" i="1"/>
  <c r="U3635" i="1"/>
  <c r="S3635" i="1"/>
  <c r="O3635" i="1"/>
  <c r="N3635" i="1"/>
  <c r="L3635" i="1"/>
  <c r="E3635" i="1"/>
  <c r="W3634" i="1"/>
  <c r="U3634" i="1"/>
  <c r="S3634" i="1"/>
  <c r="O3634" i="1"/>
  <c r="N3634" i="1"/>
  <c r="L3634" i="1"/>
  <c r="E3634" i="1"/>
  <c r="W3633" i="1"/>
  <c r="U3633" i="1"/>
  <c r="S3633" i="1"/>
  <c r="O3633" i="1"/>
  <c r="N3633" i="1"/>
  <c r="L3633" i="1"/>
  <c r="E3633" i="1"/>
  <c r="W3632" i="1"/>
  <c r="U3632" i="1"/>
  <c r="S3632" i="1"/>
  <c r="O3632" i="1"/>
  <c r="N3632" i="1"/>
  <c r="L3632" i="1"/>
  <c r="E3632" i="1"/>
  <c r="W3631" i="1"/>
  <c r="U3631" i="1"/>
  <c r="S3631" i="1"/>
  <c r="O3631" i="1"/>
  <c r="N3631" i="1"/>
  <c r="L3631" i="1"/>
  <c r="E3631" i="1"/>
  <c r="W3630" i="1"/>
  <c r="U3630" i="1"/>
  <c r="S3630" i="1"/>
  <c r="O3630" i="1"/>
  <c r="N3630" i="1"/>
  <c r="L3630" i="1"/>
  <c r="E3630" i="1"/>
  <c r="W3629" i="1"/>
  <c r="U3629" i="1"/>
  <c r="S3629" i="1"/>
  <c r="O3629" i="1"/>
  <c r="N3629" i="1"/>
  <c r="L3629" i="1"/>
  <c r="E3629" i="1"/>
  <c r="W3628" i="1"/>
  <c r="U3628" i="1"/>
  <c r="S3628" i="1"/>
  <c r="O3628" i="1"/>
  <c r="N3628" i="1"/>
  <c r="L3628" i="1"/>
  <c r="E3628" i="1"/>
  <c r="W3627" i="1"/>
  <c r="U3627" i="1"/>
  <c r="S3627" i="1"/>
  <c r="O3627" i="1"/>
  <c r="N3627" i="1"/>
  <c r="L3627" i="1"/>
  <c r="E3627" i="1"/>
  <c r="W3626" i="1"/>
  <c r="U3626" i="1"/>
  <c r="S3626" i="1"/>
  <c r="O3626" i="1"/>
  <c r="N3626" i="1"/>
  <c r="L3626" i="1"/>
  <c r="E3626" i="1"/>
  <c r="W3625" i="1"/>
  <c r="U3625" i="1"/>
  <c r="S3625" i="1"/>
  <c r="O3625" i="1"/>
  <c r="N3625" i="1"/>
  <c r="L3625" i="1"/>
  <c r="E3625" i="1"/>
  <c r="W3624" i="1"/>
  <c r="U3624" i="1"/>
  <c r="S3624" i="1"/>
  <c r="O3624" i="1"/>
  <c r="N3624" i="1"/>
  <c r="L3624" i="1"/>
  <c r="E3624" i="1"/>
  <c r="W3623" i="1"/>
  <c r="U3623" i="1"/>
  <c r="S3623" i="1"/>
  <c r="O3623" i="1"/>
  <c r="N3623" i="1"/>
  <c r="L3623" i="1"/>
  <c r="E3623" i="1"/>
  <c r="W3622" i="1"/>
  <c r="U3622" i="1"/>
  <c r="S3622" i="1"/>
  <c r="O3622" i="1"/>
  <c r="N3622" i="1"/>
  <c r="L3622" i="1"/>
  <c r="E3622" i="1"/>
  <c r="W3621" i="1"/>
  <c r="U3621" i="1"/>
  <c r="S3621" i="1"/>
  <c r="O3621" i="1"/>
  <c r="N3621" i="1"/>
  <c r="L3621" i="1"/>
  <c r="E3621" i="1"/>
  <c r="W3620" i="1"/>
  <c r="U3620" i="1"/>
  <c r="S3620" i="1"/>
  <c r="O3620" i="1"/>
  <c r="N3620" i="1"/>
  <c r="L3620" i="1"/>
  <c r="E3620" i="1"/>
  <c r="W3619" i="1"/>
  <c r="U3619" i="1"/>
  <c r="S3619" i="1"/>
  <c r="O3619" i="1"/>
  <c r="N3619" i="1"/>
  <c r="L3619" i="1"/>
  <c r="E3619" i="1"/>
  <c r="W3618" i="1"/>
  <c r="U3618" i="1"/>
  <c r="S3618" i="1"/>
  <c r="O3618" i="1"/>
  <c r="N3618" i="1"/>
  <c r="L3618" i="1"/>
  <c r="E3618" i="1"/>
  <c r="W3617" i="1"/>
  <c r="U3617" i="1"/>
  <c r="S3617" i="1"/>
  <c r="O3617" i="1"/>
  <c r="N3617" i="1"/>
  <c r="L3617" i="1"/>
  <c r="E3617" i="1"/>
  <c r="W3616" i="1"/>
  <c r="U3616" i="1"/>
  <c r="S3616" i="1"/>
  <c r="O3616" i="1"/>
  <c r="N3616" i="1"/>
  <c r="L3616" i="1"/>
  <c r="E3616" i="1"/>
  <c r="W3615" i="1"/>
  <c r="U3615" i="1"/>
  <c r="S3615" i="1"/>
  <c r="O3615" i="1"/>
  <c r="N3615" i="1"/>
  <c r="L3615" i="1"/>
  <c r="E3615" i="1"/>
  <c r="W3614" i="1"/>
  <c r="U3614" i="1"/>
  <c r="S3614" i="1"/>
  <c r="O3614" i="1"/>
  <c r="N3614" i="1"/>
  <c r="L3614" i="1"/>
  <c r="E3614" i="1"/>
  <c r="W3613" i="1"/>
  <c r="U3613" i="1"/>
  <c r="S3613" i="1"/>
  <c r="O3613" i="1"/>
  <c r="N3613" i="1"/>
  <c r="L3613" i="1"/>
  <c r="E3613" i="1"/>
  <c r="W3612" i="1"/>
  <c r="U3612" i="1"/>
  <c r="S3612" i="1"/>
  <c r="O3612" i="1"/>
  <c r="N3612" i="1"/>
  <c r="L3612" i="1"/>
  <c r="E3612" i="1"/>
  <c r="W3611" i="1"/>
  <c r="U3611" i="1"/>
  <c r="S3611" i="1"/>
  <c r="O3611" i="1"/>
  <c r="N3611" i="1"/>
  <c r="L3611" i="1"/>
  <c r="E3611" i="1"/>
  <c r="W3610" i="1"/>
  <c r="U3610" i="1"/>
  <c r="S3610" i="1"/>
  <c r="O3610" i="1"/>
  <c r="N3610" i="1"/>
  <c r="L3610" i="1"/>
  <c r="E3610" i="1"/>
  <c r="W3609" i="1"/>
  <c r="U3609" i="1"/>
  <c r="S3609" i="1"/>
  <c r="O3609" i="1"/>
  <c r="N3609" i="1"/>
  <c r="L3609" i="1"/>
  <c r="E3609" i="1"/>
  <c r="W3608" i="1"/>
  <c r="U3608" i="1"/>
  <c r="S3608" i="1"/>
  <c r="O3608" i="1"/>
  <c r="N3608" i="1"/>
  <c r="L3608" i="1"/>
  <c r="E3608" i="1"/>
  <c r="W3607" i="1"/>
  <c r="U3607" i="1"/>
  <c r="S3607" i="1"/>
  <c r="O3607" i="1"/>
  <c r="N3607" i="1"/>
  <c r="L3607" i="1"/>
  <c r="E3607" i="1"/>
  <c r="W3606" i="1"/>
  <c r="U3606" i="1"/>
  <c r="S3606" i="1"/>
  <c r="O3606" i="1"/>
  <c r="N3606" i="1"/>
  <c r="L3606" i="1"/>
  <c r="E3606" i="1"/>
  <c r="W3605" i="1"/>
  <c r="U3605" i="1"/>
  <c r="S3605" i="1"/>
  <c r="O3605" i="1"/>
  <c r="N3605" i="1"/>
  <c r="L3605" i="1"/>
  <c r="E3605" i="1"/>
  <c r="W3604" i="1"/>
  <c r="U3604" i="1"/>
  <c r="S3604" i="1"/>
  <c r="O3604" i="1"/>
  <c r="N3604" i="1"/>
  <c r="L3604" i="1"/>
  <c r="E3604" i="1"/>
  <c r="W3603" i="1"/>
  <c r="U3603" i="1"/>
  <c r="S3603" i="1"/>
  <c r="O3603" i="1"/>
  <c r="N3603" i="1"/>
  <c r="L3603" i="1"/>
  <c r="E3603" i="1"/>
  <c r="W3602" i="1"/>
  <c r="U3602" i="1"/>
  <c r="S3602" i="1"/>
  <c r="O3602" i="1"/>
  <c r="N3602" i="1"/>
  <c r="L3602" i="1"/>
  <c r="E3602" i="1"/>
  <c r="W3601" i="1"/>
  <c r="U3601" i="1"/>
  <c r="S3601" i="1"/>
  <c r="O3601" i="1"/>
  <c r="N3601" i="1"/>
  <c r="L3601" i="1"/>
  <c r="E3601" i="1"/>
  <c r="W3600" i="1"/>
  <c r="U3600" i="1"/>
  <c r="S3600" i="1"/>
  <c r="O3600" i="1"/>
  <c r="N3600" i="1"/>
  <c r="L3600" i="1"/>
  <c r="E3600" i="1"/>
  <c r="W3599" i="1"/>
  <c r="U3599" i="1"/>
  <c r="S3599" i="1"/>
  <c r="O3599" i="1"/>
  <c r="N3599" i="1"/>
  <c r="L3599" i="1"/>
  <c r="E3599" i="1"/>
  <c r="W3598" i="1"/>
  <c r="U3598" i="1"/>
  <c r="S3598" i="1"/>
  <c r="O3598" i="1"/>
  <c r="N3598" i="1"/>
  <c r="L3598" i="1"/>
  <c r="E3598" i="1"/>
  <c r="W3597" i="1"/>
  <c r="U3597" i="1"/>
  <c r="S3597" i="1"/>
  <c r="O3597" i="1"/>
  <c r="N3597" i="1"/>
  <c r="L3597" i="1"/>
  <c r="E3597" i="1"/>
  <c r="W3596" i="1"/>
  <c r="U3596" i="1"/>
  <c r="S3596" i="1"/>
  <c r="O3596" i="1"/>
  <c r="N3596" i="1"/>
  <c r="L3596" i="1"/>
  <c r="E3596" i="1"/>
  <c r="W3595" i="1"/>
  <c r="U3595" i="1"/>
  <c r="S3595" i="1"/>
  <c r="O3595" i="1"/>
  <c r="N3595" i="1"/>
  <c r="L3595" i="1"/>
  <c r="E3595" i="1"/>
  <c r="W3594" i="1"/>
  <c r="U3594" i="1"/>
  <c r="S3594" i="1"/>
  <c r="O3594" i="1"/>
  <c r="N3594" i="1"/>
  <c r="L3594" i="1"/>
  <c r="E3594" i="1"/>
  <c r="W3593" i="1"/>
  <c r="U3593" i="1"/>
  <c r="S3593" i="1"/>
  <c r="O3593" i="1"/>
  <c r="N3593" i="1"/>
  <c r="L3593" i="1"/>
  <c r="E3593" i="1"/>
  <c r="W3592" i="1"/>
  <c r="U3592" i="1"/>
  <c r="S3592" i="1"/>
  <c r="O3592" i="1"/>
  <c r="N3592" i="1"/>
  <c r="L3592" i="1"/>
  <c r="E3592" i="1"/>
  <c r="W3591" i="1"/>
  <c r="U3591" i="1"/>
  <c r="S3591" i="1"/>
  <c r="O3591" i="1"/>
  <c r="N3591" i="1"/>
  <c r="L3591" i="1"/>
  <c r="E3591" i="1"/>
  <c r="W3590" i="1"/>
  <c r="U3590" i="1"/>
  <c r="S3590" i="1"/>
  <c r="O3590" i="1"/>
  <c r="N3590" i="1"/>
  <c r="L3590" i="1"/>
  <c r="E3590" i="1"/>
  <c r="W3589" i="1"/>
  <c r="U3589" i="1"/>
  <c r="S3589" i="1"/>
  <c r="O3589" i="1"/>
  <c r="N3589" i="1"/>
  <c r="L3589" i="1"/>
  <c r="E3589" i="1"/>
  <c r="W3588" i="1"/>
  <c r="U3588" i="1"/>
  <c r="S3588" i="1"/>
  <c r="O3588" i="1"/>
  <c r="N3588" i="1"/>
  <c r="L3588" i="1"/>
  <c r="E3588" i="1"/>
  <c r="W3587" i="1"/>
  <c r="U3587" i="1"/>
  <c r="S3587" i="1"/>
  <c r="O3587" i="1"/>
  <c r="N3587" i="1"/>
  <c r="L3587" i="1"/>
  <c r="E3587" i="1"/>
  <c r="W3586" i="1"/>
  <c r="U3586" i="1"/>
  <c r="S3586" i="1"/>
  <c r="O3586" i="1"/>
  <c r="N3586" i="1"/>
  <c r="L3586" i="1"/>
  <c r="E3586" i="1"/>
  <c r="W3585" i="1"/>
  <c r="U3585" i="1"/>
  <c r="S3585" i="1"/>
  <c r="O3585" i="1"/>
  <c r="N3585" i="1"/>
  <c r="L3585" i="1"/>
  <c r="E3585" i="1"/>
  <c r="W3584" i="1"/>
  <c r="U3584" i="1"/>
  <c r="S3584" i="1"/>
  <c r="O3584" i="1"/>
  <c r="N3584" i="1"/>
  <c r="L3584" i="1"/>
  <c r="E3584" i="1"/>
  <c r="W3583" i="1"/>
  <c r="U3583" i="1"/>
  <c r="S3583" i="1"/>
  <c r="O3583" i="1"/>
  <c r="N3583" i="1"/>
  <c r="L3583" i="1"/>
  <c r="E3583" i="1"/>
  <c r="W3582" i="1"/>
  <c r="U3582" i="1"/>
  <c r="S3582" i="1"/>
  <c r="O3582" i="1"/>
  <c r="N3582" i="1"/>
  <c r="L3582" i="1"/>
  <c r="E3582" i="1"/>
  <c r="W3581" i="1"/>
  <c r="U3581" i="1"/>
  <c r="S3581" i="1"/>
  <c r="O3581" i="1"/>
  <c r="N3581" i="1"/>
  <c r="L3581" i="1"/>
  <c r="E3581" i="1"/>
  <c r="W3580" i="1"/>
  <c r="U3580" i="1"/>
  <c r="S3580" i="1"/>
  <c r="O3580" i="1"/>
  <c r="N3580" i="1"/>
  <c r="L3580" i="1"/>
  <c r="E3580" i="1"/>
  <c r="W3579" i="1"/>
  <c r="U3579" i="1"/>
  <c r="S3579" i="1"/>
  <c r="O3579" i="1"/>
  <c r="N3579" i="1"/>
  <c r="L3579" i="1"/>
  <c r="E3579" i="1"/>
  <c r="W3578" i="1"/>
  <c r="U3578" i="1"/>
  <c r="S3578" i="1"/>
  <c r="O3578" i="1"/>
  <c r="N3578" i="1"/>
  <c r="L3578" i="1"/>
  <c r="E3578" i="1"/>
  <c r="W3577" i="1"/>
  <c r="U3577" i="1"/>
  <c r="S3577" i="1"/>
  <c r="O3577" i="1"/>
  <c r="N3577" i="1"/>
  <c r="L3577" i="1"/>
  <c r="E3577" i="1"/>
  <c r="W3576" i="1"/>
  <c r="U3576" i="1"/>
  <c r="S3576" i="1"/>
  <c r="O3576" i="1"/>
  <c r="N3576" i="1"/>
  <c r="L3576" i="1"/>
  <c r="E3576" i="1"/>
  <c r="W3575" i="1"/>
  <c r="U3575" i="1"/>
  <c r="S3575" i="1"/>
  <c r="O3575" i="1"/>
  <c r="N3575" i="1"/>
  <c r="L3575" i="1"/>
  <c r="E3575" i="1"/>
  <c r="W3574" i="1"/>
  <c r="U3574" i="1"/>
  <c r="S3574" i="1"/>
  <c r="O3574" i="1"/>
  <c r="N3574" i="1"/>
  <c r="L3574" i="1"/>
  <c r="E3574" i="1"/>
  <c r="W3573" i="1"/>
  <c r="U3573" i="1"/>
  <c r="S3573" i="1"/>
  <c r="O3573" i="1"/>
  <c r="N3573" i="1"/>
  <c r="L3573" i="1"/>
  <c r="E3573" i="1"/>
  <c r="W3572" i="1"/>
  <c r="U3572" i="1"/>
  <c r="S3572" i="1"/>
  <c r="O3572" i="1"/>
  <c r="N3572" i="1"/>
  <c r="L3572" i="1"/>
  <c r="E3572" i="1"/>
  <c r="W3571" i="1"/>
  <c r="U3571" i="1"/>
  <c r="S3571" i="1"/>
  <c r="O3571" i="1"/>
  <c r="N3571" i="1"/>
  <c r="L3571" i="1"/>
  <c r="E3571" i="1"/>
  <c r="W3570" i="1"/>
  <c r="U3570" i="1"/>
  <c r="S3570" i="1"/>
  <c r="O3570" i="1"/>
  <c r="N3570" i="1"/>
  <c r="L3570" i="1"/>
  <c r="E3570" i="1"/>
  <c r="W3569" i="1"/>
  <c r="U3569" i="1"/>
  <c r="S3569" i="1"/>
  <c r="O3569" i="1"/>
  <c r="N3569" i="1"/>
  <c r="L3569" i="1"/>
  <c r="E3569" i="1"/>
  <c r="W3568" i="1"/>
  <c r="U3568" i="1"/>
  <c r="S3568" i="1"/>
  <c r="O3568" i="1"/>
  <c r="N3568" i="1"/>
  <c r="L3568" i="1"/>
  <c r="E3568" i="1"/>
  <c r="W3567" i="1"/>
  <c r="U3567" i="1"/>
  <c r="S3567" i="1"/>
  <c r="O3567" i="1"/>
  <c r="N3567" i="1"/>
  <c r="L3567" i="1"/>
  <c r="E3567" i="1"/>
  <c r="W3566" i="1"/>
  <c r="U3566" i="1"/>
  <c r="S3566" i="1"/>
  <c r="O3566" i="1"/>
  <c r="N3566" i="1"/>
  <c r="L3566" i="1"/>
  <c r="E3566" i="1"/>
  <c r="W3565" i="1"/>
  <c r="U3565" i="1"/>
  <c r="S3565" i="1"/>
  <c r="O3565" i="1"/>
  <c r="N3565" i="1"/>
  <c r="L3565" i="1"/>
  <c r="E3565" i="1"/>
  <c r="W3564" i="1"/>
  <c r="U3564" i="1"/>
  <c r="S3564" i="1"/>
  <c r="O3564" i="1"/>
  <c r="N3564" i="1"/>
  <c r="L3564" i="1"/>
  <c r="E3564" i="1"/>
  <c r="W3563" i="1"/>
  <c r="U3563" i="1"/>
  <c r="S3563" i="1"/>
  <c r="O3563" i="1"/>
  <c r="N3563" i="1"/>
  <c r="L3563" i="1"/>
  <c r="E3563" i="1"/>
  <c r="W3562" i="1"/>
  <c r="U3562" i="1"/>
  <c r="S3562" i="1"/>
  <c r="O3562" i="1"/>
  <c r="N3562" i="1"/>
  <c r="L3562" i="1"/>
  <c r="E3562" i="1"/>
  <c r="W3561" i="1"/>
  <c r="U3561" i="1"/>
  <c r="S3561" i="1"/>
  <c r="O3561" i="1"/>
  <c r="N3561" i="1"/>
  <c r="L3561" i="1"/>
  <c r="E3561" i="1"/>
  <c r="W3560" i="1"/>
  <c r="U3560" i="1"/>
  <c r="S3560" i="1"/>
  <c r="O3560" i="1"/>
  <c r="N3560" i="1"/>
  <c r="L3560" i="1"/>
  <c r="E3560" i="1"/>
  <c r="W3559" i="1"/>
  <c r="U3559" i="1"/>
  <c r="S3559" i="1"/>
  <c r="O3559" i="1"/>
  <c r="N3559" i="1"/>
  <c r="L3559" i="1"/>
  <c r="E3559" i="1"/>
  <c r="W3558" i="1"/>
  <c r="U3558" i="1"/>
  <c r="S3558" i="1"/>
  <c r="O3558" i="1"/>
  <c r="N3558" i="1"/>
  <c r="L3558" i="1"/>
  <c r="E3558" i="1"/>
  <c r="W3557" i="1"/>
  <c r="U3557" i="1"/>
  <c r="S3557" i="1"/>
  <c r="O3557" i="1"/>
  <c r="N3557" i="1"/>
  <c r="L3557" i="1"/>
  <c r="E3557" i="1"/>
  <c r="W3556" i="1"/>
  <c r="U3556" i="1"/>
  <c r="S3556" i="1"/>
  <c r="O3556" i="1"/>
  <c r="N3556" i="1"/>
  <c r="L3556" i="1"/>
  <c r="E3556" i="1"/>
  <c r="W3555" i="1"/>
  <c r="U3555" i="1"/>
  <c r="S3555" i="1"/>
  <c r="O3555" i="1"/>
  <c r="N3555" i="1"/>
  <c r="L3555" i="1"/>
  <c r="E3555" i="1"/>
  <c r="W3554" i="1"/>
  <c r="U3554" i="1"/>
  <c r="S3554" i="1"/>
  <c r="O3554" i="1"/>
  <c r="N3554" i="1"/>
  <c r="L3554" i="1"/>
  <c r="E3554" i="1"/>
  <c r="W3553" i="1"/>
  <c r="U3553" i="1"/>
  <c r="S3553" i="1"/>
  <c r="O3553" i="1"/>
  <c r="N3553" i="1"/>
  <c r="L3553" i="1"/>
  <c r="E3553" i="1"/>
  <c r="W3552" i="1"/>
  <c r="U3552" i="1"/>
  <c r="S3552" i="1"/>
  <c r="O3552" i="1"/>
  <c r="N3552" i="1"/>
  <c r="L3552" i="1"/>
  <c r="E3552" i="1"/>
  <c r="W3551" i="1"/>
  <c r="U3551" i="1"/>
  <c r="S3551" i="1"/>
  <c r="O3551" i="1"/>
  <c r="N3551" i="1"/>
  <c r="L3551" i="1"/>
  <c r="E3551" i="1"/>
  <c r="W3550" i="1"/>
  <c r="U3550" i="1"/>
  <c r="S3550" i="1"/>
  <c r="O3550" i="1"/>
  <c r="N3550" i="1"/>
  <c r="L3550" i="1"/>
  <c r="E3550" i="1"/>
  <c r="W3549" i="1"/>
  <c r="U3549" i="1"/>
  <c r="S3549" i="1"/>
  <c r="O3549" i="1"/>
  <c r="N3549" i="1"/>
  <c r="L3549" i="1"/>
  <c r="E3549" i="1"/>
  <c r="W3548" i="1"/>
  <c r="U3548" i="1"/>
  <c r="S3548" i="1"/>
  <c r="O3548" i="1"/>
  <c r="N3548" i="1"/>
  <c r="L3548" i="1"/>
  <c r="E3548" i="1"/>
  <c r="W3547" i="1"/>
  <c r="U3547" i="1"/>
  <c r="S3547" i="1"/>
  <c r="O3547" i="1"/>
  <c r="N3547" i="1"/>
  <c r="L3547" i="1"/>
  <c r="E3547" i="1"/>
  <c r="W3546" i="1"/>
  <c r="U3546" i="1"/>
  <c r="S3546" i="1"/>
  <c r="O3546" i="1"/>
  <c r="N3546" i="1"/>
  <c r="L3546" i="1"/>
  <c r="E3546" i="1"/>
  <c r="W3545" i="1"/>
  <c r="U3545" i="1"/>
  <c r="S3545" i="1"/>
  <c r="O3545" i="1"/>
  <c r="N3545" i="1"/>
  <c r="L3545" i="1"/>
  <c r="E3545" i="1"/>
  <c r="W3544" i="1"/>
  <c r="U3544" i="1"/>
  <c r="S3544" i="1"/>
  <c r="O3544" i="1"/>
  <c r="N3544" i="1"/>
  <c r="L3544" i="1"/>
  <c r="E3544" i="1"/>
  <c r="W3543" i="1"/>
  <c r="U3543" i="1"/>
  <c r="S3543" i="1"/>
  <c r="O3543" i="1"/>
  <c r="N3543" i="1"/>
  <c r="L3543" i="1"/>
  <c r="E3543" i="1"/>
  <c r="W3542" i="1"/>
  <c r="U3542" i="1"/>
  <c r="S3542" i="1"/>
  <c r="O3542" i="1"/>
  <c r="N3542" i="1"/>
  <c r="L3542" i="1"/>
  <c r="E3542" i="1"/>
  <c r="W3541" i="1"/>
  <c r="U3541" i="1"/>
  <c r="S3541" i="1"/>
  <c r="O3541" i="1"/>
  <c r="N3541" i="1"/>
  <c r="L3541" i="1"/>
  <c r="E3541" i="1"/>
  <c r="W3540" i="1"/>
  <c r="U3540" i="1"/>
  <c r="S3540" i="1"/>
  <c r="O3540" i="1"/>
  <c r="N3540" i="1"/>
  <c r="L3540" i="1"/>
  <c r="E3540" i="1"/>
  <c r="W3539" i="1"/>
  <c r="U3539" i="1"/>
  <c r="S3539" i="1"/>
  <c r="O3539" i="1"/>
  <c r="N3539" i="1"/>
  <c r="L3539" i="1"/>
  <c r="E3539" i="1"/>
  <c r="W3538" i="1"/>
  <c r="U3538" i="1"/>
  <c r="S3538" i="1"/>
  <c r="O3538" i="1"/>
  <c r="N3538" i="1"/>
  <c r="L3538" i="1"/>
  <c r="E3538" i="1"/>
  <c r="W3537" i="1"/>
  <c r="U3537" i="1"/>
  <c r="S3537" i="1"/>
  <c r="O3537" i="1"/>
  <c r="N3537" i="1"/>
  <c r="L3537" i="1"/>
  <c r="E3537" i="1"/>
  <c r="W3536" i="1"/>
  <c r="U3536" i="1"/>
  <c r="S3536" i="1"/>
  <c r="O3536" i="1"/>
  <c r="N3536" i="1"/>
  <c r="L3536" i="1"/>
  <c r="E3536" i="1"/>
  <c r="W3535" i="1"/>
  <c r="U3535" i="1"/>
  <c r="S3535" i="1"/>
  <c r="O3535" i="1"/>
  <c r="N3535" i="1"/>
  <c r="L3535" i="1"/>
  <c r="E3535" i="1"/>
  <c r="W3534" i="1"/>
  <c r="U3534" i="1"/>
  <c r="S3534" i="1"/>
  <c r="O3534" i="1"/>
  <c r="N3534" i="1"/>
  <c r="L3534" i="1"/>
  <c r="E3534" i="1"/>
  <c r="W3533" i="1"/>
  <c r="U3533" i="1"/>
  <c r="S3533" i="1"/>
  <c r="O3533" i="1"/>
  <c r="N3533" i="1"/>
  <c r="L3533" i="1"/>
  <c r="E3533" i="1"/>
  <c r="W3532" i="1"/>
  <c r="U3532" i="1"/>
  <c r="S3532" i="1"/>
  <c r="O3532" i="1"/>
  <c r="N3532" i="1"/>
  <c r="L3532" i="1"/>
  <c r="E3532" i="1"/>
  <c r="W3531" i="1"/>
  <c r="U3531" i="1"/>
  <c r="S3531" i="1"/>
  <c r="O3531" i="1"/>
  <c r="N3531" i="1"/>
  <c r="L3531" i="1"/>
  <c r="E3531" i="1"/>
  <c r="W3530" i="1"/>
  <c r="U3530" i="1"/>
  <c r="S3530" i="1"/>
  <c r="O3530" i="1"/>
  <c r="N3530" i="1"/>
  <c r="L3530" i="1"/>
  <c r="E3530" i="1"/>
  <c r="W3529" i="1"/>
  <c r="U3529" i="1"/>
  <c r="S3529" i="1"/>
  <c r="O3529" i="1"/>
  <c r="N3529" i="1"/>
  <c r="L3529" i="1"/>
  <c r="E3529" i="1"/>
  <c r="W3528" i="1"/>
  <c r="U3528" i="1"/>
  <c r="S3528" i="1"/>
  <c r="O3528" i="1"/>
  <c r="N3528" i="1"/>
  <c r="L3528" i="1"/>
  <c r="E3528" i="1"/>
  <c r="W3527" i="1"/>
  <c r="U3527" i="1"/>
  <c r="S3527" i="1"/>
  <c r="O3527" i="1"/>
  <c r="N3527" i="1"/>
  <c r="L3527" i="1"/>
  <c r="E3527" i="1"/>
  <c r="W3526" i="1"/>
  <c r="U3526" i="1"/>
  <c r="S3526" i="1"/>
  <c r="O3526" i="1"/>
  <c r="N3526" i="1"/>
  <c r="L3526" i="1"/>
  <c r="E3526" i="1"/>
  <c r="W3525" i="1"/>
  <c r="U3525" i="1"/>
  <c r="S3525" i="1"/>
  <c r="O3525" i="1"/>
  <c r="N3525" i="1"/>
  <c r="L3525" i="1"/>
  <c r="E3525" i="1"/>
  <c r="W3524" i="1"/>
  <c r="U3524" i="1"/>
  <c r="S3524" i="1"/>
  <c r="O3524" i="1"/>
  <c r="N3524" i="1"/>
  <c r="L3524" i="1"/>
  <c r="E3524" i="1"/>
  <c r="W3523" i="1"/>
  <c r="U3523" i="1"/>
  <c r="S3523" i="1"/>
  <c r="O3523" i="1"/>
  <c r="N3523" i="1"/>
  <c r="L3523" i="1"/>
  <c r="E3523" i="1"/>
  <c r="W3522" i="1"/>
  <c r="U3522" i="1"/>
  <c r="S3522" i="1"/>
  <c r="O3522" i="1"/>
  <c r="N3522" i="1"/>
  <c r="L3522" i="1"/>
  <c r="E3522" i="1"/>
  <c r="W3521" i="1"/>
  <c r="U3521" i="1"/>
  <c r="S3521" i="1"/>
  <c r="O3521" i="1"/>
  <c r="N3521" i="1"/>
  <c r="L3521" i="1"/>
  <c r="E3521" i="1"/>
  <c r="W3520" i="1"/>
  <c r="U3520" i="1"/>
  <c r="S3520" i="1"/>
  <c r="O3520" i="1"/>
  <c r="N3520" i="1"/>
  <c r="L3520" i="1"/>
  <c r="E3520" i="1"/>
  <c r="W3519" i="1"/>
  <c r="U3519" i="1"/>
  <c r="S3519" i="1"/>
  <c r="O3519" i="1"/>
  <c r="N3519" i="1"/>
  <c r="L3519" i="1"/>
  <c r="E3519" i="1"/>
  <c r="W3518" i="1"/>
  <c r="U3518" i="1"/>
  <c r="S3518" i="1"/>
  <c r="O3518" i="1"/>
  <c r="N3518" i="1"/>
  <c r="L3518" i="1"/>
  <c r="E3518" i="1"/>
  <c r="W3517" i="1"/>
  <c r="U3517" i="1"/>
  <c r="S3517" i="1"/>
  <c r="O3517" i="1"/>
  <c r="N3517" i="1"/>
  <c r="L3517" i="1"/>
  <c r="E3517" i="1"/>
  <c r="W3516" i="1"/>
  <c r="U3516" i="1"/>
  <c r="S3516" i="1"/>
  <c r="O3516" i="1"/>
  <c r="N3516" i="1"/>
  <c r="L3516" i="1"/>
  <c r="E3516" i="1"/>
  <c r="W3515" i="1"/>
  <c r="U3515" i="1"/>
  <c r="S3515" i="1"/>
  <c r="O3515" i="1"/>
  <c r="N3515" i="1"/>
  <c r="L3515" i="1"/>
  <c r="E3515" i="1"/>
  <c r="W3514" i="1"/>
  <c r="U3514" i="1"/>
  <c r="S3514" i="1"/>
  <c r="O3514" i="1"/>
  <c r="N3514" i="1"/>
  <c r="L3514" i="1"/>
  <c r="E3514" i="1"/>
  <c r="W3513" i="1"/>
  <c r="U3513" i="1"/>
  <c r="S3513" i="1"/>
  <c r="O3513" i="1"/>
  <c r="N3513" i="1"/>
  <c r="L3513" i="1"/>
  <c r="E3513" i="1"/>
  <c r="W3512" i="1"/>
  <c r="U3512" i="1"/>
  <c r="S3512" i="1"/>
  <c r="O3512" i="1"/>
  <c r="N3512" i="1"/>
  <c r="L3512" i="1"/>
  <c r="E3512" i="1"/>
  <c r="W3511" i="1"/>
  <c r="U3511" i="1"/>
  <c r="S3511" i="1"/>
  <c r="O3511" i="1"/>
  <c r="N3511" i="1"/>
  <c r="L3511" i="1"/>
  <c r="E3511" i="1"/>
  <c r="W3510" i="1"/>
  <c r="U3510" i="1"/>
  <c r="S3510" i="1"/>
  <c r="O3510" i="1"/>
  <c r="N3510" i="1"/>
  <c r="L3510" i="1"/>
  <c r="E3510" i="1"/>
  <c r="W3509" i="1"/>
  <c r="U3509" i="1"/>
  <c r="S3509" i="1"/>
  <c r="O3509" i="1"/>
  <c r="N3509" i="1"/>
  <c r="L3509" i="1"/>
  <c r="E3509" i="1"/>
  <c r="W3508" i="1"/>
  <c r="U3508" i="1"/>
  <c r="S3508" i="1"/>
  <c r="O3508" i="1"/>
  <c r="N3508" i="1"/>
  <c r="L3508" i="1"/>
  <c r="E3508" i="1"/>
  <c r="W3507" i="1"/>
  <c r="U3507" i="1"/>
  <c r="S3507" i="1"/>
  <c r="O3507" i="1"/>
  <c r="N3507" i="1"/>
  <c r="L3507" i="1"/>
  <c r="E3507" i="1"/>
  <c r="W3506" i="1"/>
  <c r="U3506" i="1"/>
  <c r="S3506" i="1"/>
  <c r="O3506" i="1"/>
  <c r="N3506" i="1"/>
  <c r="L3506" i="1"/>
  <c r="E3506" i="1"/>
  <c r="W3505" i="1"/>
  <c r="U3505" i="1"/>
  <c r="S3505" i="1"/>
  <c r="O3505" i="1"/>
  <c r="N3505" i="1"/>
  <c r="L3505" i="1"/>
  <c r="E3505" i="1"/>
  <c r="W3504" i="1"/>
  <c r="U3504" i="1"/>
  <c r="S3504" i="1"/>
  <c r="O3504" i="1"/>
  <c r="N3504" i="1"/>
  <c r="L3504" i="1"/>
  <c r="E3504" i="1"/>
  <c r="W3503" i="1"/>
  <c r="U3503" i="1"/>
  <c r="S3503" i="1"/>
  <c r="O3503" i="1"/>
  <c r="N3503" i="1"/>
  <c r="L3503" i="1"/>
  <c r="E3503" i="1"/>
  <c r="W3502" i="1"/>
  <c r="U3502" i="1"/>
  <c r="S3502" i="1"/>
  <c r="O3502" i="1"/>
  <c r="N3502" i="1"/>
  <c r="L3502" i="1"/>
  <c r="E3502" i="1"/>
  <c r="W3501" i="1"/>
  <c r="U3501" i="1"/>
  <c r="S3501" i="1"/>
  <c r="O3501" i="1"/>
  <c r="N3501" i="1"/>
  <c r="L3501" i="1"/>
  <c r="E3501" i="1"/>
  <c r="W3500" i="1"/>
  <c r="U3500" i="1"/>
  <c r="S3500" i="1"/>
  <c r="O3500" i="1"/>
  <c r="N3500" i="1"/>
  <c r="L3500" i="1"/>
  <c r="E3500" i="1"/>
  <c r="W3499" i="1"/>
  <c r="U3499" i="1"/>
  <c r="S3499" i="1"/>
  <c r="O3499" i="1"/>
  <c r="N3499" i="1"/>
  <c r="L3499" i="1"/>
  <c r="E3499" i="1"/>
  <c r="W3498" i="1"/>
  <c r="U3498" i="1"/>
  <c r="S3498" i="1"/>
  <c r="O3498" i="1"/>
  <c r="N3498" i="1"/>
  <c r="L3498" i="1"/>
  <c r="E3498" i="1"/>
  <c r="W3497" i="1"/>
  <c r="U3497" i="1"/>
  <c r="S3497" i="1"/>
  <c r="O3497" i="1"/>
  <c r="N3497" i="1"/>
  <c r="L3497" i="1"/>
  <c r="E3497" i="1"/>
  <c r="W3496" i="1"/>
  <c r="U3496" i="1"/>
  <c r="S3496" i="1"/>
  <c r="O3496" i="1"/>
  <c r="N3496" i="1"/>
  <c r="L3496" i="1"/>
  <c r="E3496" i="1"/>
  <c r="W3495" i="1"/>
  <c r="U3495" i="1"/>
  <c r="S3495" i="1"/>
  <c r="O3495" i="1"/>
  <c r="N3495" i="1"/>
  <c r="L3495" i="1"/>
  <c r="E3495" i="1"/>
  <c r="W3494" i="1"/>
  <c r="U3494" i="1"/>
  <c r="S3494" i="1"/>
  <c r="O3494" i="1"/>
  <c r="N3494" i="1"/>
  <c r="L3494" i="1"/>
  <c r="E3494" i="1"/>
  <c r="W3493" i="1"/>
  <c r="U3493" i="1"/>
  <c r="S3493" i="1"/>
  <c r="O3493" i="1"/>
  <c r="N3493" i="1"/>
  <c r="L3493" i="1"/>
  <c r="E3493" i="1"/>
  <c r="W3492" i="1"/>
  <c r="U3492" i="1"/>
  <c r="S3492" i="1"/>
  <c r="O3492" i="1"/>
  <c r="N3492" i="1"/>
  <c r="L3492" i="1"/>
  <c r="E3492" i="1"/>
  <c r="W3491" i="1"/>
  <c r="U3491" i="1"/>
  <c r="S3491" i="1"/>
  <c r="O3491" i="1"/>
  <c r="N3491" i="1"/>
  <c r="L3491" i="1"/>
  <c r="E3491" i="1"/>
  <c r="W3490" i="1"/>
  <c r="U3490" i="1"/>
  <c r="S3490" i="1"/>
  <c r="O3490" i="1"/>
  <c r="N3490" i="1"/>
  <c r="L3490" i="1"/>
  <c r="E3490" i="1"/>
  <c r="W3489" i="1"/>
  <c r="U3489" i="1"/>
  <c r="S3489" i="1"/>
  <c r="O3489" i="1"/>
  <c r="N3489" i="1"/>
  <c r="L3489" i="1"/>
  <c r="E3489" i="1"/>
  <c r="W3488" i="1"/>
  <c r="U3488" i="1"/>
  <c r="S3488" i="1"/>
  <c r="O3488" i="1"/>
  <c r="N3488" i="1"/>
  <c r="L3488" i="1"/>
  <c r="E3488" i="1"/>
  <c r="W3487" i="1"/>
  <c r="U3487" i="1"/>
  <c r="S3487" i="1"/>
  <c r="O3487" i="1"/>
  <c r="N3487" i="1"/>
  <c r="L3487" i="1"/>
  <c r="E3487" i="1"/>
  <c r="W3486" i="1"/>
  <c r="U3486" i="1"/>
  <c r="S3486" i="1"/>
  <c r="O3486" i="1"/>
  <c r="N3486" i="1"/>
  <c r="L3486" i="1"/>
  <c r="E3486" i="1"/>
  <c r="W3485" i="1"/>
  <c r="U3485" i="1"/>
  <c r="S3485" i="1"/>
  <c r="O3485" i="1"/>
  <c r="N3485" i="1"/>
  <c r="L3485" i="1"/>
  <c r="E3485" i="1"/>
  <c r="W3484" i="1"/>
  <c r="U3484" i="1"/>
  <c r="S3484" i="1"/>
  <c r="O3484" i="1"/>
  <c r="N3484" i="1"/>
  <c r="L3484" i="1"/>
  <c r="E3484" i="1"/>
  <c r="W3483" i="1"/>
  <c r="U3483" i="1"/>
  <c r="S3483" i="1"/>
  <c r="O3483" i="1"/>
  <c r="N3483" i="1"/>
  <c r="L3483" i="1"/>
  <c r="E3483" i="1"/>
  <c r="W3482" i="1"/>
  <c r="U3482" i="1"/>
  <c r="S3482" i="1"/>
  <c r="O3482" i="1"/>
  <c r="N3482" i="1"/>
  <c r="L3482" i="1"/>
  <c r="E3482" i="1"/>
  <c r="W3481" i="1"/>
  <c r="U3481" i="1"/>
  <c r="S3481" i="1"/>
  <c r="O3481" i="1"/>
  <c r="N3481" i="1"/>
  <c r="L3481" i="1"/>
  <c r="E3481" i="1"/>
  <c r="W3480" i="1"/>
  <c r="U3480" i="1"/>
  <c r="S3480" i="1"/>
  <c r="O3480" i="1"/>
  <c r="N3480" i="1"/>
  <c r="L3480" i="1"/>
  <c r="E3480" i="1"/>
  <c r="W3479" i="1"/>
  <c r="U3479" i="1"/>
  <c r="S3479" i="1"/>
  <c r="O3479" i="1"/>
  <c r="N3479" i="1"/>
  <c r="L3479" i="1"/>
  <c r="E3479" i="1"/>
  <c r="W3478" i="1"/>
  <c r="U3478" i="1"/>
  <c r="S3478" i="1"/>
  <c r="O3478" i="1"/>
  <c r="N3478" i="1"/>
  <c r="L3478" i="1"/>
  <c r="E3478" i="1"/>
  <c r="W3477" i="1"/>
  <c r="U3477" i="1"/>
  <c r="S3477" i="1"/>
  <c r="O3477" i="1"/>
  <c r="N3477" i="1"/>
  <c r="L3477" i="1"/>
  <c r="E3477" i="1"/>
  <c r="W3476" i="1"/>
  <c r="U3476" i="1"/>
  <c r="S3476" i="1"/>
  <c r="O3476" i="1"/>
  <c r="N3476" i="1"/>
  <c r="L3476" i="1"/>
  <c r="E3476" i="1"/>
  <c r="W3475" i="1"/>
  <c r="U3475" i="1"/>
  <c r="S3475" i="1"/>
  <c r="O3475" i="1"/>
  <c r="N3475" i="1"/>
  <c r="L3475" i="1"/>
  <c r="E3475" i="1"/>
  <c r="W3474" i="1"/>
  <c r="U3474" i="1"/>
  <c r="S3474" i="1"/>
  <c r="O3474" i="1"/>
  <c r="N3474" i="1"/>
  <c r="L3474" i="1"/>
  <c r="E3474" i="1"/>
  <c r="W3473" i="1"/>
  <c r="U3473" i="1"/>
  <c r="S3473" i="1"/>
  <c r="O3473" i="1"/>
  <c r="N3473" i="1"/>
  <c r="L3473" i="1"/>
  <c r="E3473" i="1"/>
  <c r="W3472" i="1"/>
  <c r="U3472" i="1"/>
  <c r="S3472" i="1"/>
  <c r="O3472" i="1"/>
  <c r="N3472" i="1"/>
  <c r="L3472" i="1"/>
  <c r="E3472" i="1"/>
  <c r="W3471" i="1"/>
  <c r="U3471" i="1"/>
  <c r="S3471" i="1"/>
  <c r="O3471" i="1"/>
  <c r="N3471" i="1"/>
  <c r="L3471" i="1"/>
  <c r="E3471" i="1"/>
  <c r="W3470" i="1"/>
  <c r="U3470" i="1"/>
  <c r="S3470" i="1"/>
  <c r="O3470" i="1"/>
  <c r="N3470" i="1"/>
  <c r="L3470" i="1"/>
  <c r="E3470" i="1"/>
  <c r="W3469" i="1"/>
  <c r="U3469" i="1"/>
  <c r="S3469" i="1"/>
  <c r="O3469" i="1"/>
  <c r="N3469" i="1"/>
  <c r="L3469" i="1"/>
  <c r="E3469" i="1"/>
  <c r="W3468" i="1"/>
  <c r="U3468" i="1"/>
  <c r="S3468" i="1"/>
  <c r="O3468" i="1"/>
  <c r="N3468" i="1"/>
  <c r="L3468" i="1"/>
  <c r="E3468" i="1"/>
  <c r="W3467" i="1"/>
  <c r="U3467" i="1"/>
  <c r="S3467" i="1"/>
  <c r="O3467" i="1"/>
  <c r="N3467" i="1"/>
  <c r="L3467" i="1"/>
  <c r="E3467" i="1"/>
  <c r="W3466" i="1"/>
  <c r="U3466" i="1"/>
  <c r="S3466" i="1"/>
  <c r="O3466" i="1"/>
  <c r="N3466" i="1"/>
  <c r="L3466" i="1"/>
  <c r="E3466" i="1"/>
  <c r="W3465" i="1"/>
  <c r="U3465" i="1"/>
  <c r="S3465" i="1"/>
  <c r="O3465" i="1"/>
  <c r="N3465" i="1"/>
  <c r="L3465" i="1"/>
  <c r="E3465" i="1"/>
  <c r="W3464" i="1"/>
  <c r="U3464" i="1"/>
  <c r="S3464" i="1"/>
  <c r="O3464" i="1"/>
  <c r="N3464" i="1"/>
  <c r="L3464" i="1"/>
  <c r="E3464" i="1"/>
  <c r="W3463" i="1"/>
  <c r="U3463" i="1"/>
  <c r="S3463" i="1"/>
  <c r="O3463" i="1"/>
  <c r="N3463" i="1"/>
  <c r="L3463" i="1"/>
  <c r="E3463" i="1"/>
  <c r="W3462" i="1"/>
  <c r="U3462" i="1"/>
  <c r="S3462" i="1"/>
  <c r="O3462" i="1"/>
  <c r="N3462" i="1"/>
  <c r="L3462" i="1"/>
  <c r="E3462" i="1"/>
  <c r="W3461" i="1"/>
  <c r="U3461" i="1"/>
  <c r="S3461" i="1"/>
  <c r="O3461" i="1"/>
  <c r="N3461" i="1"/>
  <c r="L3461" i="1"/>
  <c r="E3461" i="1"/>
  <c r="W3460" i="1"/>
  <c r="U3460" i="1"/>
  <c r="S3460" i="1"/>
  <c r="O3460" i="1"/>
  <c r="N3460" i="1"/>
  <c r="L3460" i="1"/>
  <c r="E3460" i="1"/>
  <c r="W3459" i="1"/>
  <c r="U3459" i="1"/>
  <c r="S3459" i="1"/>
  <c r="O3459" i="1"/>
  <c r="N3459" i="1"/>
  <c r="L3459" i="1"/>
  <c r="E3459" i="1"/>
  <c r="W3458" i="1"/>
  <c r="U3458" i="1"/>
  <c r="S3458" i="1"/>
  <c r="O3458" i="1"/>
  <c r="N3458" i="1"/>
  <c r="L3458" i="1"/>
  <c r="E3458" i="1"/>
  <c r="W3457" i="1"/>
  <c r="U3457" i="1"/>
  <c r="S3457" i="1"/>
  <c r="O3457" i="1"/>
  <c r="N3457" i="1"/>
  <c r="L3457" i="1"/>
  <c r="E3457" i="1"/>
  <c r="W3456" i="1"/>
  <c r="U3456" i="1"/>
  <c r="S3456" i="1"/>
  <c r="O3456" i="1"/>
  <c r="N3456" i="1"/>
  <c r="L3456" i="1"/>
  <c r="E3456" i="1"/>
  <c r="W3455" i="1"/>
  <c r="U3455" i="1"/>
  <c r="S3455" i="1"/>
  <c r="O3455" i="1"/>
  <c r="N3455" i="1"/>
  <c r="L3455" i="1"/>
  <c r="E3455" i="1"/>
  <c r="W3454" i="1"/>
  <c r="U3454" i="1"/>
  <c r="S3454" i="1"/>
  <c r="O3454" i="1"/>
  <c r="N3454" i="1"/>
  <c r="L3454" i="1"/>
  <c r="E3454" i="1"/>
  <c r="W3453" i="1"/>
  <c r="U3453" i="1"/>
  <c r="S3453" i="1"/>
  <c r="O3453" i="1"/>
  <c r="N3453" i="1"/>
  <c r="L3453" i="1"/>
  <c r="E3453" i="1"/>
  <c r="W3452" i="1"/>
  <c r="U3452" i="1"/>
  <c r="S3452" i="1"/>
  <c r="O3452" i="1"/>
  <c r="N3452" i="1"/>
  <c r="L3452" i="1"/>
  <c r="E3452" i="1"/>
  <c r="W3451" i="1"/>
  <c r="U3451" i="1"/>
  <c r="S3451" i="1"/>
  <c r="O3451" i="1"/>
  <c r="N3451" i="1"/>
  <c r="L3451" i="1"/>
  <c r="E3451" i="1"/>
  <c r="W3450" i="1"/>
  <c r="U3450" i="1"/>
  <c r="S3450" i="1"/>
  <c r="O3450" i="1"/>
  <c r="N3450" i="1"/>
  <c r="L3450" i="1"/>
  <c r="E3450" i="1"/>
  <c r="W3449" i="1"/>
  <c r="U3449" i="1"/>
  <c r="S3449" i="1"/>
  <c r="O3449" i="1"/>
  <c r="N3449" i="1"/>
  <c r="L3449" i="1"/>
  <c r="E3449" i="1"/>
  <c r="W3448" i="1"/>
  <c r="U3448" i="1"/>
  <c r="S3448" i="1"/>
  <c r="O3448" i="1"/>
  <c r="N3448" i="1"/>
  <c r="L3448" i="1"/>
  <c r="E3448" i="1"/>
  <c r="W3447" i="1"/>
  <c r="U3447" i="1"/>
  <c r="S3447" i="1"/>
  <c r="O3447" i="1"/>
  <c r="N3447" i="1"/>
  <c r="L3447" i="1"/>
  <c r="E3447" i="1"/>
  <c r="W3446" i="1"/>
  <c r="U3446" i="1"/>
  <c r="S3446" i="1"/>
  <c r="O3446" i="1"/>
  <c r="N3446" i="1"/>
  <c r="L3446" i="1"/>
  <c r="E3446" i="1"/>
  <c r="W3445" i="1"/>
  <c r="U3445" i="1"/>
  <c r="S3445" i="1"/>
  <c r="O3445" i="1"/>
  <c r="N3445" i="1"/>
  <c r="L3445" i="1"/>
  <c r="E3445" i="1"/>
  <c r="W3444" i="1"/>
  <c r="U3444" i="1"/>
  <c r="S3444" i="1"/>
  <c r="O3444" i="1"/>
  <c r="N3444" i="1"/>
  <c r="L3444" i="1"/>
  <c r="E3444" i="1"/>
  <c r="W3443" i="1"/>
  <c r="U3443" i="1"/>
  <c r="S3443" i="1"/>
  <c r="O3443" i="1"/>
  <c r="N3443" i="1"/>
  <c r="L3443" i="1"/>
  <c r="E3443" i="1"/>
  <c r="W3442" i="1"/>
  <c r="U3442" i="1"/>
  <c r="S3442" i="1"/>
  <c r="O3442" i="1"/>
  <c r="N3442" i="1"/>
  <c r="L3442" i="1"/>
  <c r="E3442" i="1"/>
  <c r="W3441" i="1"/>
  <c r="U3441" i="1"/>
  <c r="S3441" i="1"/>
  <c r="O3441" i="1"/>
  <c r="N3441" i="1"/>
  <c r="L3441" i="1"/>
  <c r="E3441" i="1"/>
  <c r="W3440" i="1"/>
  <c r="U3440" i="1"/>
  <c r="S3440" i="1"/>
  <c r="O3440" i="1"/>
  <c r="N3440" i="1"/>
  <c r="L3440" i="1"/>
  <c r="E3440" i="1"/>
  <c r="W3439" i="1"/>
  <c r="U3439" i="1"/>
  <c r="S3439" i="1"/>
  <c r="O3439" i="1"/>
  <c r="N3439" i="1"/>
  <c r="L3439" i="1"/>
  <c r="E3439" i="1"/>
  <c r="W3438" i="1"/>
  <c r="U3438" i="1"/>
  <c r="S3438" i="1"/>
  <c r="O3438" i="1"/>
  <c r="N3438" i="1"/>
  <c r="L3438" i="1"/>
  <c r="E3438" i="1"/>
  <c r="W3437" i="1"/>
  <c r="U3437" i="1"/>
  <c r="S3437" i="1"/>
  <c r="O3437" i="1"/>
  <c r="N3437" i="1"/>
  <c r="L3437" i="1"/>
  <c r="E3437" i="1"/>
  <c r="W3436" i="1"/>
  <c r="U3436" i="1"/>
  <c r="S3436" i="1"/>
  <c r="O3436" i="1"/>
  <c r="N3436" i="1"/>
  <c r="L3436" i="1"/>
  <c r="E3436" i="1"/>
  <c r="W3435" i="1"/>
  <c r="U3435" i="1"/>
  <c r="S3435" i="1"/>
  <c r="O3435" i="1"/>
  <c r="N3435" i="1"/>
  <c r="L3435" i="1"/>
  <c r="E3435" i="1"/>
  <c r="W3434" i="1"/>
  <c r="U3434" i="1"/>
  <c r="S3434" i="1"/>
  <c r="O3434" i="1"/>
  <c r="N3434" i="1"/>
  <c r="L3434" i="1"/>
  <c r="E3434" i="1"/>
  <c r="W3433" i="1"/>
  <c r="U3433" i="1"/>
  <c r="S3433" i="1"/>
  <c r="O3433" i="1"/>
  <c r="N3433" i="1"/>
  <c r="L3433" i="1"/>
  <c r="E3433" i="1"/>
  <c r="W3432" i="1"/>
  <c r="U3432" i="1"/>
  <c r="S3432" i="1"/>
  <c r="O3432" i="1"/>
  <c r="N3432" i="1"/>
  <c r="L3432" i="1"/>
  <c r="E3432" i="1"/>
  <c r="W3431" i="1"/>
  <c r="U3431" i="1"/>
  <c r="S3431" i="1"/>
  <c r="O3431" i="1"/>
  <c r="N3431" i="1"/>
  <c r="L3431" i="1"/>
  <c r="E3431" i="1"/>
  <c r="W3430" i="1"/>
  <c r="U3430" i="1"/>
  <c r="S3430" i="1"/>
  <c r="O3430" i="1"/>
  <c r="N3430" i="1"/>
  <c r="L3430" i="1"/>
  <c r="E3430" i="1"/>
  <c r="W3429" i="1"/>
  <c r="U3429" i="1"/>
  <c r="S3429" i="1"/>
  <c r="O3429" i="1"/>
  <c r="N3429" i="1"/>
  <c r="L3429" i="1"/>
  <c r="E3429" i="1"/>
  <c r="W3428" i="1"/>
  <c r="U3428" i="1"/>
  <c r="S3428" i="1"/>
  <c r="O3428" i="1"/>
  <c r="N3428" i="1"/>
  <c r="L3428" i="1"/>
  <c r="E3428" i="1"/>
  <c r="W3427" i="1"/>
  <c r="U3427" i="1"/>
  <c r="S3427" i="1"/>
  <c r="O3427" i="1"/>
  <c r="N3427" i="1"/>
  <c r="L3427" i="1"/>
  <c r="E3427" i="1"/>
  <c r="W3426" i="1"/>
  <c r="U3426" i="1"/>
  <c r="S3426" i="1"/>
  <c r="O3426" i="1"/>
  <c r="N3426" i="1"/>
  <c r="L3426" i="1"/>
  <c r="E3426" i="1"/>
  <c r="W3425" i="1"/>
  <c r="U3425" i="1"/>
  <c r="S3425" i="1"/>
  <c r="O3425" i="1"/>
  <c r="N3425" i="1"/>
  <c r="L3425" i="1"/>
  <c r="E3425" i="1"/>
  <c r="W3424" i="1"/>
  <c r="U3424" i="1"/>
  <c r="S3424" i="1"/>
  <c r="O3424" i="1"/>
  <c r="N3424" i="1"/>
  <c r="L3424" i="1"/>
  <c r="E3424" i="1"/>
  <c r="W3423" i="1"/>
  <c r="U3423" i="1"/>
  <c r="S3423" i="1"/>
  <c r="O3423" i="1"/>
  <c r="N3423" i="1"/>
  <c r="L3423" i="1"/>
  <c r="E3423" i="1"/>
  <c r="W3422" i="1"/>
  <c r="U3422" i="1"/>
  <c r="S3422" i="1"/>
  <c r="O3422" i="1"/>
  <c r="N3422" i="1"/>
  <c r="L3422" i="1"/>
  <c r="E3422" i="1"/>
  <c r="W3421" i="1"/>
  <c r="U3421" i="1"/>
  <c r="S3421" i="1"/>
  <c r="O3421" i="1"/>
  <c r="N3421" i="1"/>
  <c r="L3421" i="1"/>
  <c r="E3421" i="1"/>
  <c r="W3420" i="1"/>
  <c r="U3420" i="1"/>
  <c r="S3420" i="1"/>
  <c r="O3420" i="1"/>
  <c r="N3420" i="1"/>
  <c r="L3420" i="1"/>
  <c r="E3420" i="1"/>
  <c r="W3419" i="1"/>
  <c r="U3419" i="1"/>
  <c r="S3419" i="1"/>
  <c r="O3419" i="1"/>
  <c r="N3419" i="1"/>
  <c r="L3419" i="1"/>
  <c r="E3419" i="1"/>
  <c r="W3418" i="1"/>
  <c r="U3418" i="1"/>
  <c r="S3418" i="1"/>
  <c r="O3418" i="1"/>
  <c r="N3418" i="1"/>
  <c r="L3418" i="1"/>
  <c r="E3418" i="1"/>
  <c r="W3417" i="1"/>
  <c r="U3417" i="1"/>
  <c r="S3417" i="1"/>
  <c r="O3417" i="1"/>
  <c r="N3417" i="1"/>
  <c r="L3417" i="1"/>
  <c r="E3417" i="1"/>
  <c r="W3416" i="1"/>
  <c r="U3416" i="1"/>
  <c r="S3416" i="1"/>
  <c r="O3416" i="1"/>
  <c r="N3416" i="1"/>
  <c r="L3416" i="1"/>
  <c r="E3416" i="1"/>
  <c r="W3415" i="1"/>
  <c r="U3415" i="1"/>
  <c r="S3415" i="1"/>
  <c r="O3415" i="1"/>
  <c r="N3415" i="1"/>
  <c r="L3415" i="1"/>
  <c r="E3415" i="1"/>
  <c r="W3414" i="1"/>
  <c r="U3414" i="1"/>
  <c r="S3414" i="1"/>
  <c r="O3414" i="1"/>
  <c r="N3414" i="1"/>
  <c r="L3414" i="1"/>
  <c r="E3414" i="1"/>
  <c r="W3413" i="1"/>
  <c r="U3413" i="1"/>
  <c r="S3413" i="1"/>
  <c r="O3413" i="1"/>
  <c r="N3413" i="1"/>
  <c r="L3413" i="1"/>
  <c r="E3413" i="1"/>
  <c r="W3412" i="1"/>
  <c r="U3412" i="1"/>
  <c r="S3412" i="1"/>
  <c r="O3412" i="1"/>
  <c r="N3412" i="1"/>
  <c r="L3412" i="1"/>
  <c r="E3412" i="1"/>
  <c r="W3411" i="1"/>
  <c r="U3411" i="1"/>
  <c r="S3411" i="1"/>
  <c r="O3411" i="1"/>
  <c r="N3411" i="1"/>
  <c r="L3411" i="1"/>
  <c r="E3411" i="1"/>
  <c r="W3410" i="1"/>
  <c r="U3410" i="1"/>
  <c r="S3410" i="1"/>
  <c r="O3410" i="1"/>
  <c r="N3410" i="1"/>
  <c r="L3410" i="1"/>
  <c r="E3410" i="1"/>
  <c r="W3409" i="1"/>
  <c r="U3409" i="1"/>
  <c r="S3409" i="1"/>
  <c r="O3409" i="1"/>
  <c r="N3409" i="1"/>
  <c r="L3409" i="1"/>
  <c r="E3409" i="1"/>
  <c r="W3408" i="1"/>
  <c r="U3408" i="1"/>
  <c r="S3408" i="1"/>
  <c r="O3408" i="1"/>
  <c r="N3408" i="1"/>
  <c r="L3408" i="1"/>
  <c r="E3408" i="1"/>
  <c r="W3407" i="1"/>
  <c r="U3407" i="1"/>
  <c r="S3407" i="1"/>
  <c r="O3407" i="1"/>
  <c r="N3407" i="1"/>
  <c r="L3407" i="1"/>
  <c r="E3407" i="1"/>
  <c r="W3406" i="1"/>
  <c r="U3406" i="1"/>
  <c r="S3406" i="1"/>
  <c r="O3406" i="1"/>
  <c r="N3406" i="1"/>
  <c r="L3406" i="1"/>
  <c r="E3406" i="1"/>
  <c r="W3405" i="1"/>
  <c r="U3405" i="1"/>
  <c r="S3405" i="1"/>
  <c r="O3405" i="1"/>
  <c r="N3405" i="1"/>
  <c r="L3405" i="1"/>
  <c r="E3405" i="1"/>
  <c r="W3404" i="1"/>
  <c r="U3404" i="1"/>
  <c r="S3404" i="1"/>
  <c r="O3404" i="1"/>
  <c r="N3404" i="1"/>
  <c r="L3404" i="1"/>
  <c r="E3404" i="1"/>
  <c r="W3403" i="1"/>
  <c r="U3403" i="1"/>
  <c r="S3403" i="1"/>
  <c r="O3403" i="1"/>
  <c r="N3403" i="1"/>
  <c r="L3403" i="1"/>
  <c r="E3403" i="1"/>
  <c r="W3402" i="1"/>
  <c r="U3402" i="1"/>
  <c r="S3402" i="1"/>
  <c r="O3402" i="1"/>
  <c r="N3402" i="1"/>
  <c r="L3402" i="1"/>
  <c r="E3402" i="1"/>
  <c r="W3401" i="1"/>
  <c r="U3401" i="1"/>
  <c r="S3401" i="1"/>
  <c r="O3401" i="1"/>
  <c r="N3401" i="1"/>
  <c r="L3401" i="1"/>
  <c r="E3401" i="1"/>
  <c r="W3400" i="1"/>
  <c r="U3400" i="1"/>
  <c r="S3400" i="1"/>
  <c r="O3400" i="1"/>
  <c r="N3400" i="1"/>
  <c r="L3400" i="1"/>
  <c r="E3400" i="1"/>
  <c r="W3399" i="1"/>
  <c r="U3399" i="1"/>
  <c r="S3399" i="1"/>
  <c r="O3399" i="1"/>
  <c r="N3399" i="1"/>
  <c r="L3399" i="1"/>
  <c r="E3399" i="1"/>
  <c r="W3398" i="1"/>
  <c r="U3398" i="1"/>
  <c r="S3398" i="1"/>
  <c r="O3398" i="1"/>
  <c r="N3398" i="1"/>
  <c r="L3398" i="1"/>
  <c r="E3398" i="1"/>
  <c r="W3397" i="1"/>
  <c r="U3397" i="1"/>
  <c r="S3397" i="1"/>
  <c r="O3397" i="1"/>
  <c r="N3397" i="1"/>
  <c r="L3397" i="1"/>
  <c r="E3397" i="1"/>
  <c r="W3396" i="1"/>
  <c r="U3396" i="1"/>
  <c r="S3396" i="1"/>
  <c r="O3396" i="1"/>
  <c r="N3396" i="1"/>
  <c r="L3396" i="1"/>
  <c r="E3396" i="1"/>
  <c r="W3395" i="1"/>
  <c r="U3395" i="1"/>
  <c r="S3395" i="1"/>
  <c r="O3395" i="1"/>
  <c r="N3395" i="1"/>
  <c r="L3395" i="1"/>
  <c r="E3395" i="1"/>
  <c r="W3394" i="1"/>
  <c r="U3394" i="1"/>
  <c r="S3394" i="1"/>
  <c r="O3394" i="1"/>
  <c r="N3394" i="1"/>
  <c r="L3394" i="1"/>
  <c r="E3394" i="1"/>
  <c r="W3393" i="1"/>
  <c r="U3393" i="1"/>
  <c r="S3393" i="1"/>
  <c r="O3393" i="1"/>
  <c r="N3393" i="1"/>
  <c r="L3393" i="1"/>
  <c r="E3393" i="1"/>
  <c r="W3392" i="1"/>
  <c r="U3392" i="1"/>
  <c r="S3392" i="1"/>
  <c r="O3392" i="1"/>
  <c r="N3392" i="1"/>
  <c r="L3392" i="1"/>
  <c r="E3392" i="1"/>
  <c r="W3391" i="1"/>
  <c r="U3391" i="1"/>
  <c r="S3391" i="1"/>
  <c r="O3391" i="1"/>
  <c r="N3391" i="1"/>
  <c r="L3391" i="1"/>
  <c r="E3391" i="1"/>
  <c r="W3390" i="1"/>
  <c r="U3390" i="1"/>
  <c r="S3390" i="1"/>
  <c r="O3390" i="1"/>
  <c r="N3390" i="1"/>
  <c r="L3390" i="1"/>
  <c r="E3390" i="1"/>
  <c r="W3389" i="1"/>
  <c r="U3389" i="1"/>
  <c r="S3389" i="1"/>
  <c r="O3389" i="1"/>
  <c r="N3389" i="1"/>
  <c r="L3389" i="1"/>
  <c r="E3389" i="1"/>
  <c r="W3388" i="1"/>
  <c r="U3388" i="1"/>
  <c r="S3388" i="1"/>
  <c r="O3388" i="1"/>
  <c r="N3388" i="1"/>
  <c r="L3388" i="1"/>
  <c r="E3388" i="1"/>
  <c r="W3387" i="1"/>
  <c r="U3387" i="1"/>
  <c r="S3387" i="1"/>
  <c r="O3387" i="1"/>
  <c r="N3387" i="1"/>
  <c r="L3387" i="1"/>
  <c r="E3387" i="1"/>
  <c r="W3386" i="1"/>
  <c r="U3386" i="1"/>
  <c r="S3386" i="1"/>
  <c r="O3386" i="1"/>
  <c r="N3386" i="1"/>
  <c r="L3386" i="1"/>
  <c r="E3386" i="1"/>
  <c r="W3385" i="1"/>
  <c r="U3385" i="1"/>
  <c r="S3385" i="1"/>
  <c r="O3385" i="1"/>
  <c r="N3385" i="1"/>
  <c r="L3385" i="1"/>
  <c r="E3385" i="1"/>
  <c r="W3384" i="1"/>
  <c r="U3384" i="1"/>
  <c r="S3384" i="1"/>
  <c r="O3384" i="1"/>
  <c r="N3384" i="1"/>
  <c r="L3384" i="1"/>
  <c r="E3384" i="1"/>
  <c r="W3383" i="1"/>
  <c r="U3383" i="1"/>
  <c r="S3383" i="1"/>
  <c r="O3383" i="1"/>
  <c r="N3383" i="1"/>
  <c r="L3383" i="1"/>
  <c r="E3383" i="1"/>
  <c r="W3382" i="1"/>
  <c r="U3382" i="1"/>
  <c r="S3382" i="1"/>
  <c r="O3382" i="1"/>
  <c r="N3382" i="1"/>
  <c r="L3382" i="1"/>
  <c r="E3382" i="1"/>
  <c r="W3381" i="1"/>
  <c r="U3381" i="1"/>
  <c r="S3381" i="1"/>
  <c r="O3381" i="1"/>
  <c r="N3381" i="1"/>
  <c r="L3381" i="1"/>
  <c r="E3381" i="1"/>
  <c r="W3380" i="1"/>
  <c r="U3380" i="1"/>
  <c r="S3380" i="1"/>
  <c r="O3380" i="1"/>
  <c r="N3380" i="1"/>
  <c r="L3380" i="1"/>
  <c r="E3380" i="1"/>
  <c r="W3379" i="1"/>
  <c r="U3379" i="1"/>
  <c r="S3379" i="1"/>
  <c r="O3379" i="1"/>
  <c r="N3379" i="1"/>
  <c r="L3379" i="1"/>
  <c r="E3379" i="1"/>
  <c r="W3378" i="1"/>
  <c r="U3378" i="1"/>
  <c r="S3378" i="1"/>
  <c r="O3378" i="1"/>
  <c r="N3378" i="1"/>
  <c r="L3378" i="1"/>
  <c r="E3378" i="1"/>
  <c r="W3377" i="1"/>
  <c r="U3377" i="1"/>
  <c r="S3377" i="1"/>
  <c r="O3377" i="1"/>
  <c r="N3377" i="1"/>
  <c r="L3377" i="1"/>
  <c r="E3377" i="1"/>
  <c r="W3376" i="1"/>
  <c r="U3376" i="1"/>
  <c r="S3376" i="1"/>
  <c r="O3376" i="1"/>
  <c r="N3376" i="1"/>
  <c r="L3376" i="1"/>
  <c r="E3376" i="1"/>
  <c r="W3375" i="1"/>
  <c r="U3375" i="1"/>
  <c r="S3375" i="1"/>
  <c r="O3375" i="1"/>
  <c r="N3375" i="1"/>
  <c r="L3375" i="1"/>
  <c r="E3375" i="1"/>
  <c r="W3374" i="1"/>
  <c r="U3374" i="1"/>
  <c r="S3374" i="1"/>
  <c r="O3374" i="1"/>
  <c r="N3374" i="1"/>
  <c r="L3374" i="1"/>
  <c r="E3374" i="1"/>
  <c r="W3373" i="1"/>
  <c r="U3373" i="1"/>
  <c r="S3373" i="1"/>
  <c r="O3373" i="1"/>
  <c r="N3373" i="1"/>
  <c r="L3373" i="1"/>
  <c r="E3373" i="1"/>
  <c r="W3372" i="1"/>
  <c r="U3372" i="1"/>
  <c r="S3372" i="1"/>
  <c r="O3372" i="1"/>
  <c r="N3372" i="1"/>
  <c r="L3372" i="1"/>
  <c r="E3372" i="1"/>
  <c r="W3371" i="1"/>
  <c r="U3371" i="1"/>
  <c r="S3371" i="1"/>
  <c r="O3371" i="1"/>
  <c r="N3371" i="1"/>
  <c r="L3371" i="1"/>
  <c r="E3371" i="1"/>
  <c r="W3370" i="1"/>
  <c r="U3370" i="1"/>
  <c r="S3370" i="1"/>
  <c r="O3370" i="1"/>
  <c r="N3370" i="1"/>
  <c r="L3370" i="1"/>
  <c r="E3370" i="1"/>
  <c r="W3369" i="1"/>
  <c r="U3369" i="1"/>
  <c r="S3369" i="1"/>
  <c r="O3369" i="1"/>
  <c r="N3369" i="1"/>
  <c r="L3369" i="1"/>
  <c r="E3369" i="1"/>
  <c r="W3368" i="1"/>
  <c r="U3368" i="1"/>
  <c r="S3368" i="1"/>
  <c r="O3368" i="1"/>
  <c r="N3368" i="1"/>
  <c r="L3368" i="1"/>
  <c r="E3368" i="1"/>
  <c r="W3367" i="1"/>
  <c r="U3367" i="1"/>
  <c r="S3367" i="1"/>
  <c r="O3367" i="1"/>
  <c r="N3367" i="1"/>
  <c r="L3367" i="1"/>
  <c r="E3367" i="1"/>
  <c r="W3366" i="1"/>
  <c r="U3366" i="1"/>
  <c r="S3366" i="1"/>
  <c r="O3366" i="1"/>
  <c r="N3366" i="1"/>
  <c r="L3366" i="1"/>
  <c r="E3366" i="1"/>
  <c r="W3365" i="1"/>
  <c r="U3365" i="1"/>
  <c r="S3365" i="1"/>
  <c r="O3365" i="1"/>
  <c r="N3365" i="1"/>
  <c r="L3365" i="1"/>
  <c r="E3365" i="1"/>
  <c r="W3364" i="1"/>
  <c r="U3364" i="1"/>
  <c r="S3364" i="1"/>
  <c r="O3364" i="1"/>
  <c r="N3364" i="1"/>
  <c r="L3364" i="1"/>
  <c r="E3364" i="1"/>
  <c r="W3363" i="1"/>
  <c r="U3363" i="1"/>
  <c r="S3363" i="1"/>
  <c r="O3363" i="1"/>
  <c r="N3363" i="1"/>
  <c r="L3363" i="1"/>
  <c r="E3363" i="1"/>
  <c r="W3362" i="1"/>
  <c r="U3362" i="1"/>
  <c r="S3362" i="1"/>
  <c r="O3362" i="1"/>
  <c r="N3362" i="1"/>
  <c r="L3362" i="1"/>
  <c r="E3362" i="1"/>
  <c r="W3361" i="1"/>
  <c r="U3361" i="1"/>
  <c r="S3361" i="1"/>
  <c r="O3361" i="1"/>
  <c r="N3361" i="1"/>
  <c r="L3361" i="1"/>
  <c r="E3361" i="1"/>
  <c r="W3360" i="1"/>
  <c r="U3360" i="1"/>
  <c r="S3360" i="1"/>
  <c r="O3360" i="1"/>
  <c r="N3360" i="1"/>
  <c r="L3360" i="1"/>
  <c r="E3360" i="1"/>
  <c r="W3359" i="1"/>
  <c r="U3359" i="1"/>
  <c r="S3359" i="1"/>
  <c r="O3359" i="1"/>
  <c r="N3359" i="1"/>
  <c r="L3359" i="1"/>
  <c r="E3359" i="1"/>
  <c r="W3358" i="1"/>
  <c r="U3358" i="1"/>
  <c r="S3358" i="1"/>
  <c r="O3358" i="1"/>
  <c r="N3358" i="1"/>
  <c r="L3358" i="1"/>
  <c r="E3358" i="1"/>
  <c r="W3357" i="1"/>
  <c r="U3357" i="1"/>
  <c r="S3357" i="1"/>
  <c r="O3357" i="1"/>
  <c r="N3357" i="1"/>
  <c r="L3357" i="1"/>
  <c r="E3357" i="1"/>
  <c r="W3356" i="1"/>
  <c r="U3356" i="1"/>
  <c r="S3356" i="1"/>
  <c r="O3356" i="1"/>
  <c r="N3356" i="1"/>
  <c r="L3356" i="1"/>
  <c r="E3356" i="1"/>
  <c r="W3355" i="1"/>
  <c r="U3355" i="1"/>
  <c r="S3355" i="1"/>
  <c r="O3355" i="1"/>
  <c r="N3355" i="1"/>
  <c r="L3355" i="1"/>
  <c r="E3355" i="1"/>
  <c r="W3354" i="1"/>
  <c r="U3354" i="1"/>
  <c r="S3354" i="1"/>
  <c r="O3354" i="1"/>
  <c r="N3354" i="1"/>
  <c r="L3354" i="1"/>
  <c r="E3354" i="1"/>
  <c r="W3353" i="1"/>
  <c r="U3353" i="1"/>
  <c r="S3353" i="1"/>
  <c r="O3353" i="1"/>
  <c r="N3353" i="1"/>
  <c r="L3353" i="1"/>
  <c r="E3353" i="1"/>
  <c r="W3352" i="1"/>
  <c r="U3352" i="1"/>
  <c r="S3352" i="1"/>
  <c r="O3352" i="1"/>
  <c r="N3352" i="1"/>
  <c r="L3352" i="1"/>
  <c r="E3352" i="1"/>
  <c r="W3351" i="1"/>
  <c r="U3351" i="1"/>
  <c r="S3351" i="1"/>
  <c r="O3351" i="1"/>
  <c r="N3351" i="1"/>
  <c r="L3351" i="1"/>
  <c r="E3351" i="1"/>
  <c r="W3350" i="1"/>
  <c r="U3350" i="1"/>
  <c r="S3350" i="1"/>
  <c r="O3350" i="1"/>
  <c r="N3350" i="1"/>
  <c r="L3350" i="1"/>
  <c r="E3350" i="1"/>
  <c r="W3349" i="1"/>
  <c r="U3349" i="1"/>
  <c r="S3349" i="1"/>
  <c r="O3349" i="1"/>
  <c r="N3349" i="1"/>
  <c r="L3349" i="1"/>
  <c r="E3349" i="1"/>
  <c r="W3348" i="1"/>
  <c r="U3348" i="1"/>
  <c r="S3348" i="1"/>
  <c r="O3348" i="1"/>
  <c r="N3348" i="1"/>
  <c r="L3348" i="1"/>
  <c r="E3348" i="1"/>
  <c r="W3347" i="1"/>
  <c r="U3347" i="1"/>
  <c r="S3347" i="1"/>
  <c r="O3347" i="1"/>
  <c r="N3347" i="1"/>
  <c r="L3347" i="1"/>
  <c r="E3347" i="1"/>
  <c r="W3346" i="1"/>
  <c r="U3346" i="1"/>
  <c r="S3346" i="1"/>
  <c r="O3346" i="1"/>
  <c r="N3346" i="1"/>
  <c r="L3346" i="1"/>
  <c r="E3346" i="1"/>
  <c r="W3345" i="1"/>
  <c r="U3345" i="1"/>
  <c r="S3345" i="1"/>
  <c r="O3345" i="1"/>
  <c r="N3345" i="1"/>
  <c r="L3345" i="1"/>
  <c r="E3345" i="1"/>
  <c r="W3344" i="1"/>
  <c r="U3344" i="1"/>
  <c r="S3344" i="1"/>
  <c r="O3344" i="1"/>
  <c r="N3344" i="1"/>
  <c r="L3344" i="1"/>
  <c r="E3344" i="1"/>
  <c r="W3343" i="1"/>
  <c r="U3343" i="1"/>
  <c r="S3343" i="1"/>
  <c r="O3343" i="1"/>
  <c r="N3343" i="1"/>
  <c r="L3343" i="1"/>
  <c r="E3343" i="1"/>
  <c r="W3342" i="1"/>
  <c r="U3342" i="1"/>
  <c r="S3342" i="1"/>
  <c r="O3342" i="1"/>
  <c r="N3342" i="1"/>
  <c r="L3342" i="1"/>
  <c r="E3342" i="1"/>
  <c r="W3341" i="1"/>
  <c r="U3341" i="1"/>
  <c r="S3341" i="1"/>
  <c r="O3341" i="1"/>
  <c r="N3341" i="1"/>
  <c r="L3341" i="1"/>
  <c r="E3341" i="1"/>
  <c r="W3340" i="1"/>
  <c r="U3340" i="1"/>
  <c r="S3340" i="1"/>
  <c r="O3340" i="1"/>
  <c r="N3340" i="1"/>
  <c r="L3340" i="1"/>
  <c r="E3340" i="1"/>
  <c r="W3339" i="1"/>
  <c r="U3339" i="1"/>
  <c r="S3339" i="1"/>
  <c r="O3339" i="1"/>
  <c r="N3339" i="1"/>
  <c r="L3339" i="1"/>
  <c r="E3339" i="1"/>
  <c r="W3338" i="1"/>
  <c r="U3338" i="1"/>
  <c r="S3338" i="1"/>
  <c r="O3338" i="1"/>
  <c r="N3338" i="1"/>
  <c r="L3338" i="1"/>
  <c r="E3338" i="1"/>
  <c r="W3337" i="1"/>
  <c r="U3337" i="1"/>
  <c r="S3337" i="1"/>
  <c r="O3337" i="1"/>
  <c r="N3337" i="1"/>
  <c r="L3337" i="1"/>
  <c r="E3337" i="1"/>
  <c r="W3336" i="1"/>
  <c r="U3336" i="1"/>
  <c r="S3336" i="1"/>
  <c r="O3336" i="1"/>
  <c r="N3336" i="1"/>
  <c r="L3336" i="1"/>
  <c r="E3336" i="1"/>
  <c r="W3335" i="1"/>
  <c r="U3335" i="1"/>
  <c r="S3335" i="1"/>
  <c r="O3335" i="1"/>
  <c r="N3335" i="1"/>
  <c r="L3335" i="1"/>
  <c r="E3335" i="1"/>
  <c r="W3334" i="1"/>
  <c r="U3334" i="1"/>
  <c r="S3334" i="1"/>
  <c r="O3334" i="1"/>
  <c r="N3334" i="1"/>
  <c r="L3334" i="1"/>
  <c r="E3334" i="1"/>
  <c r="W3333" i="1"/>
  <c r="U3333" i="1"/>
  <c r="S3333" i="1"/>
  <c r="O3333" i="1"/>
  <c r="N3333" i="1"/>
  <c r="L3333" i="1"/>
  <c r="E3333" i="1"/>
  <c r="W3332" i="1"/>
  <c r="U3332" i="1"/>
  <c r="S3332" i="1"/>
  <c r="O3332" i="1"/>
  <c r="N3332" i="1"/>
  <c r="L3332" i="1"/>
  <c r="E3332" i="1"/>
  <c r="W3331" i="1"/>
  <c r="U3331" i="1"/>
  <c r="S3331" i="1"/>
  <c r="O3331" i="1"/>
  <c r="N3331" i="1"/>
  <c r="L3331" i="1"/>
  <c r="E3331" i="1"/>
  <c r="W3330" i="1"/>
  <c r="U3330" i="1"/>
  <c r="S3330" i="1"/>
  <c r="O3330" i="1"/>
  <c r="N3330" i="1"/>
  <c r="L3330" i="1"/>
  <c r="E3330" i="1"/>
  <c r="W3329" i="1"/>
  <c r="U3329" i="1"/>
  <c r="S3329" i="1"/>
  <c r="O3329" i="1"/>
  <c r="N3329" i="1"/>
  <c r="L3329" i="1"/>
  <c r="E3329" i="1"/>
  <c r="W3328" i="1"/>
  <c r="U3328" i="1"/>
  <c r="S3328" i="1"/>
  <c r="O3328" i="1"/>
  <c r="N3328" i="1"/>
  <c r="L3328" i="1"/>
  <c r="E3328" i="1"/>
  <c r="W3327" i="1"/>
  <c r="U3327" i="1"/>
  <c r="S3327" i="1"/>
  <c r="O3327" i="1"/>
  <c r="N3327" i="1"/>
  <c r="L3327" i="1"/>
  <c r="E3327" i="1"/>
  <c r="W3326" i="1"/>
  <c r="U3326" i="1"/>
  <c r="S3326" i="1"/>
  <c r="O3326" i="1"/>
  <c r="N3326" i="1"/>
  <c r="L3326" i="1"/>
  <c r="E3326" i="1"/>
  <c r="W3325" i="1"/>
  <c r="U3325" i="1"/>
  <c r="S3325" i="1"/>
  <c r="O3325" i="1"/>
  <c r="N3325" i="1"/>
  <c r="L3325" i="1"/>
  <c r="E3325" i="1"/>
  <c r="W3324" i="1"/>
  <c r="U3324" i="1"/>
  <c r="S3324" i="1"/>
  <c r="O3324" i="1"/>
  <c r="N3324" i="1"/>
  <c r="L3324" i="1"/>
  <c r="E3324" i="1"/>
  <c r="W3323" i="1"/>
  <c r="U3323" i="1"/>
  <c r="S3323" i="1"/>
  <c r="O3323" i="1"/>
  <c r="N3323" i="1"/>
  <c r="L3323" i="1"/>
  <c r="E3323" i="1"/>
  <c r="W3322" i="1"/>
  <c r="U3322" i="1"/>
  <c r="S3322" i="1"/>
  <c r="O3322" i="1"/>
  <c r="N3322" i="1"/>
  <c r="L3322" i="1"/>
  <c r="E3322" i="1"/>
  <c r="W3321" i="1"/>
  <c r="U3321" i="1"/>
  <c r="S3321" i="1"/>
  <c r="O3321" i="1"/>
  <c r="N3321" i="1"/>
  <c r="L3321" i="1"/>
  <c r="E3321" i="1"/>
  <c r="W3320" i="1"/>
  <c r="U3320" i="1"/>
  <c r="S3320" i="1"/>
  <c r="O3320" i="1"/>
  <c r="N3320" i="1"/>
  <c r="L3320" i="1"/>
  <c r="E3320" i="1"/>
  <c r="W3319" i="1"/>
  <c r="U3319" i="1"/>
  <c r="S3319" i="1"/>
  <c r="O3319" i="1"/>
  <c r="N3319" i="1"/>
  <c r="L3319" i="1"/>
  <c r="E3319" i="1"/>
  <c r="W3318" i="1"/>
  <c r="U3318" i="1"/>
  <c r="S3318" i="1"/>
  <c r="O3318" i="1"/>
  <c r="N3318" i="1"/>
  <c r="L3318" i="1"/>
  <c r="E3318" i="1"/>
  <c r="W3317" i="1"/>
  <c r="U3317" i="1"/>
  <c r="S3317" i="1"/>
  <c r="O3317" i="1"/>
  <c r="N3317" i="1"/>
  <c r="L3317" i="1"/>
  <c r="E3317" i="1"/>
  <c r="W3316" i="1"/>
  <c r="U3316" i="1"/>
  <c r="S3316" i="1"/>
  <c r="O3316" i="1"/>
  <c r="N3316" i="1"/>
  <c r="L3316" i="1"/>
  <c r="E3316" i="1"/>
  <c r="W3315" i="1"/>
  <c r="U3315" i="1"/>
  <c r="S3315" i="1"/>
  <c r="O3315" i="1"/>
  <c r="N3315" i="1"/>
  <c r="L3315" i="1"/>
  <c r="E3315" i="1"/>
  <c r="W3314" i="1"/>
  <c r="U3314" i="1"/>
  <c r="S3314" i="1"/>
  <c r="O3314" i="1"/>
  <c r="N3314" i="1"/>
  <c r="L3314" i="1"/>
  <c r="E3314" i="1"/>
  <c r="W3313" i="1"/>
  <c r="U3313" i="1"/>
  <c r="S3313" i="1"/>
  <c r="O3313" i="1"/>
  <c r="N3313" i="1"/>
  <c r="L3313" i="1"/>
  <c r="E3313" i="1"/>
  <c r="W3312" i="1"/>
  <c r="U3312" i="1"/>
  <c r="S3312" i="1"/>
  <c r="O3312" i="1"/>
  <c r="N3312" i="1"/>
  <c r="L3312" i="1"/>
  <c r="E3312" i="1"/>
  <c r="W3311" i="1"/>
  <c r="U3311" i="1"/>
  <c r="S3311" i="1"/>
  <c r="O3311" i="1"/>
  <c r="N3311" i="1"/>
  <c r="L3311" i="1"/>
  <c r="E3311" i="1"/>
  <c r="W3310" i="1"/>
  <c r="U3310" i="1"/>
  <c r="S3310" i="1"/>
  <c r="O3310" i="1"/>
  <c r="N3310" i="1"/>
  <c r="L3310" i="1"/>
  <c r="E3310" i="1"/>
  <c r="W3309" i="1"/>
  <c r="U3309" i="1"/>
  <c r="S3309" i="1"/>
  <c r="O3309" i="1"/>
  <c r="N3309" i="1"/>
  <c r="L3309" i="1"/>
  <c r="E3309" i="1"/>
  <c r="W3308" i="1"/>
  <c r="U3308" i="1"/>
  <c r="S3308" i="1"/>
  <c r="O3308" i="1"/>
  <c r="N3308" i="1"/>
  <c r="L3308" i="1"/>
  <c r="E3308" i="1"/>
  <c r="W3307" i="1"/>
  <c r="U3307" i="1"/>
  <c r="S3307" i="1"/>
  <c r="O3307" i="1"/>
  <c r="N3307" i="1"/>
  <c r="L3307" i="1"/>
  <c r="E3307" i="1"/>
  <c r="W3306" i="1"/>
  <c r="U3306" i="1"/>
  <c r="S3306" i="1"/>
  <c r="O3306" i="1"/>
  <c r="N3306" i="1"/>
  <c r="L3306" i="1"/>
  <c r="E3306" i="1"/>
  <c r="W3305" i="1"/>
  <c r="U3305" i="1"/>
  <c r="S3305" i="1"/>
  <c r="O3305" i="1"/>
  <c r="N3305" i="1"/>
  <c r="L3305" i="1"/>
  <c r="E3305" i="1"/>
  <c r="W3304" i="1"/>
  <c r="U3304" i="1"/>
  <c r="S3304" i="1"/>
  <c r="O3304" i="1"/>
  <c r="N3304" i="1"/>
  <c r="L3304" i="1"/>
  <c r="E3304" i="1"/>
  <c r="W3303" i="1"/>
  <c r="U3303" i="1"/>
  <c r="S3303" i="1"/>
  <c r="O3303" i="1"/>
  <c r="N3303" i="1"/>
  <c r="L3303" i="1"/>
  <c r="E3303" i="1"/>
  <c r="W3302" i="1"/>
  <c r="U3302" i="1"/>
  <c r="S3302" i="1"/>
  <c r="O3302" i="1"/>
  <c r="N3302" i="1"/>
  <c r="L3302" i="1"/>
  <c r="E3302" i="1"/>
  <c r="W3301" i="1"/>
  <c r="U3301" i="1"/>
  <c r="S3301" i="1"/>
  <c r="O3301" i="1"/>
  <c r="N3301" i="1"/>
  <c r="L3301" i="1"/>
  <c r="E3301" i="1"/>
  <c r="W3300" i="1"/>
  <c r="U3300" i="1"/>
  <c r="S3300" i="1"/>
  <c r="O3300" i="1"/>
  <c r="N3300" i="1"/>
  <c r="L3300" i="1"/>
  <c r="E3300" i="1"/>
  <c r="W3299" i="1"/>
  <c r="U3299" i="1"/>
  <c r="S3299" i="1"/>
  <c r="O3299" i="1"/>
  <c r="N3299" i="1"/>
  <c r="L3299" i="1"/>
  <c r="E3299" i="1"/>
  <c r="W3298" i="1"/>
  <c r="U3298" i="1"/>
  <c r="S3298" i="1"/>
  <c r="O3298" i="1"/>
  <c r="N3298" i="1"/>
  <c r="L3298" i="1"/>
  <c r="E3298" i="1"/>
  <c r="W3297" i="1"/>
  <c r="U3297" i="1"/>
  <c r="S3297" i="1"/>
  <c r="O3297" i="1"/>
  <c r="N3297" i="1"/>
  <c r="L3297" i="1"/>
  <c r="E3297" i="1"/>
  <c r="W3296" i="1"/>
  <c r="U3296" i="1"/>
  <c r="S3296" i="1"/>
  <c r="O3296" i="1"/>
  <c r="N3296" i="1"/>
  <c r="L3296" i="1"/>
  <c r="E3296" i="1"/>
  <c r="W3295" i="1"/>
  <c r="U3295" i="1"/>
  <c r="S3295" i="1"/>
  <c r="O3295" i="1"/>
  <c r="N3295" i="1"/>
  <c r="L3295" i="1"/>
  <c r="E3295" i="1"/>
  <c r="W3294" i="1"/>
  <c r="U3294" i="1"/>
  <c r="S3294" i="1"/>
  <c r="O3294" i="1"/>
  <c r="N3294" i="1"/>
  <c r="L3294" i="1"/>
  <c r="E3294" i="1"/>
  <c r="W3293" i="1"/>
  <c r="U3293" i="1"/>
  <c r="S3293" i="1"/>
  <c r="O3293" i="1"/>
  <c r="N3293" i="1"/>
  <c r="L3293" i="1"/>
  <c r="E3293" i="1"/>
  <c r="W3292" i="1"/>
  <c r="U3292" i="1"/>
  <c r="S3292" i="1"/>
  <c r="O3292" i="1"/>
  <c r="N3292" i="1"/>
  <c r="L3292" i="1"/>
  <c r="E3292" i="1"/>
  <c r="W3291" i="1"/>
  <c r="U3291" i="1"/>
  <c r="S3291" i="1"/>
  <c r="O3291" i="1"/>
  <c r="N3291" i="1"/>
  <c r="L3291" i="1"/>
  <c r="E3291" i="1"/>
  <c r="W3290" i="1"/>
  <c r="U3290" i="1"/>
  <c r="S3290" i="1"/>
  <c r="O3290" i="1"/>
  <c r="N3290" i="1"/>
  <c r="L3290" i="1"/>
  <c r="E3290" i="1"/>
  <c r="W3289" i="1"/>
  <c r="U3289" i="1"/>
  <c r="S3289" i="1"/>
  <c r="O3289" i="1"/>
  <c r="N3289" i="1"/>
  <c r="L3289" i="1"/>
  <c r="E3289" i="1"/>
  <c r="W3288" i="1"/>
  <c r="U3288" i="1"/>
  <c r="S3288" i="1"/>
  <c r="O3288" i="1"/>
  <c r="N3288" i="1"/>
  <c r="L3288" i="1"/>
  <c r="E3288" i="1"/>
  <c r="W3287" i="1"/>
  <c r="U3287" i="1"/>
  <c r="S3287" i="1"/>
  <c r="O3287" i="1"/>
  <c r="N3287" i="1"/>
  <c r="L3287" i="1"/>
  <c r="E3287" i="1"/>
  <c r="W3286" i="1"/>
  <c r="U3286" i="1"/>
  <c r="S3286" i="1"/>
  <c r="O3286" i="1"/>
  <c r="N3286" i="1"/>
  <c r="L3286" i="1"/>
  <c r="E3286" i="1"/>
  <c r="W3285" i="1"/>
  <c r="U3285" i="1"/>
  <c r="S3285" i="1"/>
  <c r="O3285" i="1"/>
  <c r="N3285" i="1"/>
  <c r="L3285" i="1"/>
  <c r="E3285" i="1"/>
  <c r="W3284" i="1"/>
  <c r="U3284" i="1"/>
  <c r="S3284" i="1"/>
  <c r="O3284" i="1"/>
  <c r="N3284" i="1"/>
  <c r="L3284" i="1"/>
  <c r="E3284" i="1"/>
  <c r="W3283" i="1"/>
  <c r="U3283" i="1"/>
  <c r="S3283" i="1"/>
  <c r="O3283" i="1"/>
  <c r="N3283" i="1"/>
  <c r="L3283" i="1"/>
  <c r="E3283" i="1"/>
  <c r="W3282" i="1"/>
  <c r="U3282" i="1"/>
  <c r="S3282" i="1"/>
  <c r="O3282" i="1"/>
  <c r="N3282" i="1"/>
  <c r="L3282" i="1"/>
  <c r="E3282" i="1"/>
  <c r="W3281" i="1"/>
  <c r="U3281" i="1"/>
  <c r="S3281" i="1"/>
  <c r="O3281" i="1"/>
  <c r="N3281" i="1"/>
  <c r="L3281" i="1"/>
  <c r="E3281" i="1"/>
  <c r="W3280" i="1"/>
  <c r="U3280" i="1"/>
  <c r="S3280" i="1"/>
  <c r="O3280" i="1"/>
  <c r="N3280" i="1"/>
  <c r="L3280" i="1"/>
  <c r="E3280" i="1"/>
  <c r="W3279" i="1"/>
  <c r="U3279" i="1"/>
  <c r="S3279" i="1"/>
  <c r="O3279" i="1"/>
  <c r="N3279" i="1"/>
  <c r="L3279" i="1"/>
  <c r="E3279" i="1"/>
  <c r="W3278" i="1"/>
  <c r="U3278" i="1"/>
  <c r="S3278" i="1"/>
  <c r="O3278" i="1"/>
  <c r="N3278" i="1"/>
  <c r="L3278" i="1"/>
  <c r="E3278" i="1"/>
  <c r="W3277" i="1"/>
  <c r="U3277" i="1"/>
  <c r="S3277" i="1"/>
  <c r="O3277" i="1"/>
  <c r="N3277" i="1"/>
  <c r="L3277" i="1"/>
  <c r="E3277" i="1"/>
  <c r="W3276" i="1"/>
  <c r="U3276" i="1"/>
  <c r="S3276" i="1"/>
  <c r="O3276" i="1"/>
  <c r="N3276" i="1"/>
  <c r="L3276" i="1"/>
  <c r="E3276" i="1"/>
  <c r="W3275" i="1"/>
  <c r="U3275" i="1"/>
  <c r="S3275" i="1"/>
  <c r="O3275" i="1"/>
  <c r="N3275" i="1"/>
  <c r="L3275" i="1"/>
  <c r="E3275" i="1"/>
  <c r="W3274" i="1"/>
  <c r="U3274" i="1"/>
  <c r="S3274" i="1"/>
  <c r="O3274" i="1"/>
  <c r="N3274" i="1"/>
  <c r="L3274" i="1"/>
  <c r="E3274" i="1"/>
  <c r="W3273" i="1"/>
  <c r="U3273" i="1"/>
  <c r="S3273" i="1"/>
  <c r="O3273" i="1"/>
  <c r="N3273" i="1"/>
  <c r="L3273" i="1"/>
  <c r="E3273" i="1"/>
  <c r="W3272" i="1"/>
  <c r="U3272" i="1"/>
  <c r="S3272" i="1"/>
  <c r="O3272" i="1"/>
  <c r="N3272" i="1"/>
  <c r="L3272" i="1"/>
  <c r="E3272" i="1"/>
  <c r="W3271" i="1"/>
  <c r="U3271" i="1"/>
  <c r="S3271" i="1"/>
  <c r="O3271" i="1"/>
  <c r="N3271" i="1"/>
  <c r="L3271" i="1"/>
  <c r="E3271" i="1"/>
  <c r="W3270" i="1"/>
  <c r="U3270" i="1"/>
  <c r="S3270" i="1"/>
  <c r="O3270" i="1"/>
  <c r="N3270" i="1"/>
  <c r="L3270" i="1"/>
  <c r="E3270" i="1"/>
  <c r="W3269" i="1"/>
  <c r="U3269" i="1"/>
  <c r="S3269" i="1"/>
  <c r="O3269" i="1"/>
  <c r="N3269" i="1"/>
  <c r="L3269" i="1"/>
  <c r="E3269" i="1"/>
  <c r="W3268" i="1"/>
  <c r="U3268" i="1"/>
  <c r="S3268" i="1"/>
  <c r="O3268" i="1"/>
  <c r="N3268" i="1"/>
  <c r="L3268" i="1"/>
  <c r="E3268" i="1"/>
  <c r="W3267" i="1"/>
  <c r="U3267" i="1"/>
  <c r="S3267" i="1"/>
  <c r="O3267" i="1"/>
  <c r="N3267" i="1"/>
  <c r="L3267" i="1"/>
  <c r="E3267" i="1"/>
  <c r="W3266" i="1"/>
  <c r="U3266" i="1"/>
  <c r="S3266" i="1"/>
  <c r="O3266" i="1"/>
  <c r="N3266" i="1"/>
  <c r="L3266" i="1"/>
  <c r="E3266" i="1"/>
  <c r="W3265" i="1"/>
  <c r="U3265" i="1"/>
  <c r="S3265" i="1"/>
  <c r="O3265" i="1"/>
  <c r="N3265" i="1"/>
  <c r="L3265" i="1"/>
  <c r="E3265" i="1"/>
  <c r="W3264" i="1"/>
  <c r="U3264" i="1"/>
  <c r="S3264" i="1"/>
  <c r="O3264" i="1"/>
  <c r="N3264" i="1"/>
  <c r="L3264" i="1"/>
  <c r="E3264" i="1"/>
  <c r="W3263" i="1"/>
  <c r="U3263" i="1"/>
  <c r="S3263" i="1"/>
  <c r="O3263" i="1"/>
  <c r="N3263" i="1"/>
  <c r="L3263" i="1"/>
  <c r="E3263" i="1"/>
  <c r="W3262" i="1"/>
  <c r="U3262" i="1"/>
  <c r="S3262" i="1"/>
  <c r="O3262" i="1"/>
  <c r="N3262" i="1"/>
  <c r="L3262" i="1"/>
  <c r="E3262" i="1"/>
  <c r="W3261" i="1"/>
  <c r="U3261" i="1"/>
  <c r="S3261" i="1"/>
  <c r="O3261" i="1"/>
  <c r="N3261" i="1"/>
  <c r="L3261" i="1"/>
  <c r="E3261" i="1"/>
  <c r="W3260" i="1"/>
  <c r="U3260" i="1"/>
  <c r="S3260" i="1"/>
  <c r="O3260" i="1"/>
  <c r="N3260" i="1"/>
  <c r="L3260" i="1"/>
  <c r="E3260" i="1"/>
  <c r="W3259" i="1"/>
  <c r="U3259" i="1"/>
  <c r="S3259" i="1"/>
  <c r="O3259" i="1"/>
  <c r="N3259" i="1"/>
  <c r="L3259" i="1"/>
  <c r="E3259" i="1"/>
  <c r="W3258" i="1"/>
  <c r="U3258" i="1"/>
  <c r="S3258" i="1"/>
  <c r="O3258" i="1"/>
  <c r="N3258" i="1"/>
  <c r="L3258" i="1"/>
  <c r="E3258" i="1"/>
  <c r="W3257" i="1"/>
  <c r="U3257" i="1"/>
  <c r="S3257" i="1"/>
  <c r="O3257" i="1"/>
  <c r="N3257" i="1"/>
  <c r="L3257" i="1"/>
  <c r="E3257" i="1"/>
  <c r="W3256" i="1"/>
  <c r="U3256" i="1"/>
  <c r="S3256" i="1"/>
  <c r="O3256" i="1"/>
  <c r="N3256" i="1"/>
  <c r="L3256" i="1"/>
  <c r="E3256" i="1"/>
  <c r="W3255" i="1"/>
  <c r="U3255" i="1"/>
  <c r="S3255" i="1"/>
  <c r="O3255" i="1"/>
  <c r="N3255" i="1"/>
  <c r="L3255" i="1"/>
  <c r="E3255" i="1"/>
  <c r="W3254" i="1"/>
  <c r="U3254" i="1"/>
  <c r="S3254" i="1"/>
  <c r="O3254" i="1"/>
  <c r="N3254" i="1"/>
  <c r="L3254" i="1"/>
  <c r="E3254" i="1"/>
  <c r="W3253" i="1"/>
  <c r="U3253" i="1"/>
  <c r="S3253" i="1"/>
  <c r="O3253" i="1"/>
  <c r="N3253" i="1"/>
  <c r="L3253" i="1"/>
  <c r="E3253" i="1"/>
  <c r="W3252" i="1"/>
  <c r="U3252" i="1"/>
  <c r="S3252" i="1"/>
  <c r="O3252" i="1"/>
  <c r="N3252" i="1"/>
  <c r="L3252" i="1"/>
  <c r="E3252" i="1"/>
  <c r="W3251" i="1"/>
  <c r="U3251" i="1"/>
  <c r="S3251" i="1"/>
  <c r="O3251" i="1"/>
  <c r="N3251" i="1"/>
  <c r="L3251" i="1"/>
  <c r="E3251" i="1"/>
  <c r="W3250" i="1"/>
  <c r="U3250" i="1"/>
  <c r="S3250" i="1"/>
  <c r="O3250" i="1"/>
  <c r="N3250" i="1"/>
  <c r="L3250" i="1"/>
  <c r="E3250" i="1"/>
  <c r="W3249" i="1"/>
  <c r="U3249" i="1"/>
  <c r="S3249" i="1"/>
  <c r="O3249" i="1"/>
  <c r="N3249" i="1"/>
  <c r="L3249" i="1"/>
  <c r="E3249" i="1"/>
  <c r="W3248" i="1"/>
  <c r="U3248" i="1"/>
  <c r="S3248" i="1"/>
  <c r="O3248" i="1"/>
  <c r="N3248" i="1"/>
  <c r="L3248" i="1"/>
  <c r="E3248" i="1"/>
  <c r="W3247" i="1"/>
  <c r="U3247" i="1"/>
  <c r="S3247" i="1"/>
  <c r="O3247" i="1"/>
  <c r="N3247" i="1"/>
  <c r="L3247" i="1"/>
  <c r="E3247" i="1"/>
  <c r="W3246" i="1"/>
  <c r="U3246" i="1"/>
  <c r="S3246" i="1"/>
  <c r="O3246" i="1"/>
  <c r="N3246" i="1"/>
  <c r="L3246" i="1"/>
  <c r="E3246" i="1"/>
  <c r="W3245" i="1"/>
  <c r="U3245" i="1"/>
  <c r="S3245" i="1"/>
  <c r="O3245" i="1"/>
  <c r="N3245" i="1"/>
  <c r="L3245" i="1"/>
  <c r="E3245" i="1"/>
  <c r="W3244" i="1"/>
  <c r="U3244" i="1"/>
  <c r="S3244" i="1"/>
  <c r="O3244" i="1"/>
  <c r="N3244" i="1"/>
  <c r="L3244" i="1"/>
  <c r="E3244" i="1"/>
  <c r="W3243" i="1"/>
  <c r="U3243" i="1"/>
  <c r="S3243" i="1"/>
  <c r="O3243" i="1"/>
  <c r="N3243" i="1"/>
  <c r="L3243" i="1"/>
  <c r="E3243" i="1"/>
  <c r="W3242" i="1"/>
  <c r="U3242" i="1"/>
  <c r="S3242" i="1"/>
  <c r="O3242" i="1"/>
  <c r="N3242" i="1"/>
  <c r="L3242" i="1"/>
  <c r="E3242" i="1"/>
  <c r="W3241" i="1"/>
  <c r="U3241" i="1"/>
  <c r="S3241" i="1"/>
  <c r="O3241" i="1"/>
  <c r="N3241" i="1"/>
  <c r="L3241" i="1"/>
  <c r="E3241" i="1"/>
  <c r="W3240" i="1"/>
  <c r="U3240" i="1"/>
  <c r="S3240" i="1"/>
  <c r="O3240" i="1"/>
  <c r="N3240" i="1"/>
  <c r="L3240" i="1"/>
  <c r="E3240" i="1"/>
  <c r="W3239" i="1"/>
  <c r="U3239" i="1"/>
  <c r="S3239" i="1"/>
  <c r="O3239" i="1"/>
  <c r="N3239" i="1"/>
  <c r="L3239" i="1"/>
  <c r="E3239" i="1"/>
  <c r="W3238" i="1"/>
  <c r="U3238" i="1"/>
  <c r="S3238" i="1"/>
  <c r="O3238" i="1"/>
  <c r="N3238" i="1"/>
  <c r="L3238" i="1"/>
  <c r="E3238" i="1"/>
  <c r="W3237" i="1"/>
  <c r="U3237" i="1"/>
  <c r="S3237" i="1"/>
  <c r="O3237" i="1"/>
  <c r="N3237" i="1"/>
  <c r="L3237" i="1"/>
  <c r="E3237" i="1"/>
  <c r="W3236" i="1"/>
  <c r="U3236" i="1"/>
  <c r="S3236" i="1"/>
  <c r="O3236" i="1"/>
  <c r="N3236" i="1"/>
  <c r="L3236" i="1"/>
  <c r="E3236" i="1"/>
  <c r="W3235" i="1"/>
  <c r="U3235" i="1"/>
  <c r="S3235" i="1"/>
  <c r="O3235" i="1"/>
  <c r="N3235" i="1"/>
  <c r="L3235" i="1"/>
  <c r="E3235" i="1"/>
  <c r="W3234" i="1"/>
  <c r="U3234" i="1"/>
  <c r="S3234" i="1"/>
  <c r="O3234" i="1"/>
  <c r="N3234" i="1"/>
  <c r="L3234" i="1"/>
  <c r="E3234" i="1"/>
  <c r="W3233" i="1"/>
  <c r="U3233" i="1"/>
  <c r="S3233" i="1"/>
  <c r="O3233" i="1"/>
  <c r="N3233" i="1"/>
  <c r="L3233" i="1"/>
  <c r="E3233" i="1"/>
  <c r="W3232" i="1"/>
  <c r="U3232" i="1"/>
  <c r="S3232" i="1"/>
  <c r="O3232" i="1"/>
  <c r="N3232" i="1"/>
  <c r="L3232" i="1"/>
  <c r="E3232" i="1"/>
  <c r="W3231" i="1"/>
  <c r="U3231" i="1"/>
  <c r="S3231" i="1"/>
  <c r="O3231" i="1"/>
  <c r="N3231" i="1"/>
  <c r="L3231" i="1"/>
  <c r="E3231" i="1"/>
  <c r="W3230" i="1"/>
  <c r="U3230" i="1"/>
  <c r="S3230" i="1"/>
  <c r="O3230" i="1"/>
  <c r="N3230" i="1"/>
  <c r="L3230" i="1"/>
  <c r="E3230" i="1"/>
  <c r="W3229" i="1"/>
  <c r="U3229" i="1"/>
  <c r="S3229" i="1"/>
  <c r="O3229" i="1"/>
  <c r="N3229" i="1"/>
  <c r="L3229" i="1"/>
  <c r="E3229" i="1"/>
  <c r="W3228" i="1"/>
  <c r="U3228" i="1"/>
  <c r="S3228" i="1"/>
  <c r="O3228" i="1"/>
  <c r="N3228" i="1"/>
  <c r="L3228" i="1"/>
  <c r="E3228" i="1"/>
  <c r="W3227" i="1"/>
  <c r="U3227" i="1"/>
  <c r="S3227" i="1"/>
  <c r="O3227" i="1"/>
  <c r="N3227" i="1"/>
  <c r="L3227" i="1"/>
  <c r="E3227" i="1"/>
  <c r="W3226" i="1"/>
  <c r="U3226" i="1"/>
  <c r="S3226" i="1"/>
  <c r="O3226" i="1"/>
  <c r="N3226" i="1"/>
  <c r="L3226" i="1"/>
  <c r="E3226" i="1"/>
  <c r="W3225" i="1"/>
  <c r="U3225" i="1"/>
  <c r="S3225" i="1"/>
  <c r="O3225" i="1"/>
  <c r="N3225" i="1"/>
  <c r="L3225" i="1"/>
  <c r="E3225" i="1"/>
  <c r="W3224" i="1"/>
  <c r="U3224" i="1"/>
  <c r="S3224" i="1"/>
  <c r="O3224" i="1"/>
  <c r="N3224" i="1"/>
  <c r="L3224" i="1"/>
  <c r="E3224" i="1"/>
  <c r="W3223" i="1"/>
  <c r="U3223" i="1"/>
  <c r="S3223" i="1"/>
  <c r="O3223" i="1"/>
  <c r="N3223" i="1"/>
  <c r="L3223" i="1"/>
  <c r="E3223" i="1"/>
  <c r="W3222" i="1"/>
  <c r="U3222" i="1"/>
  <c r="S3222" i="1"/>
  <c r="O3222" i="1"/>
  <c r="N3222" i="1"/>
  <c r="L3222" i="1"/>
  <c r="E3222" i="1"/>
  <c r="W3221" i="1"/>
  <c r="U3221" i="1"/>
  <c r="S3221" i="1"/>
  <c r="O3221" i="1"/>
  <c r="N3221" i="1"/>
  <c r="L3221" i="1"/>
  <c r="E3221" i="1"/>
  <c r="W3220" i="1"/>
  <c r="U3220" i="1"/>
  <c r="S3220" i="1"/>
  <c r="O3220" i="1"/>
  <c r="N3220" i="1"/>
  <c r="L3220" i="1"/>
  <c r="E3220" i="1"/>
  <c r="W3219" i="1"/>
  <c r="U3219" i="1"/>
  <c r="S3219" i="1"/>
  <c r="O3219" i="1"/>
  <c r="N3219" i="1"/>
  <c r="L3219" i="1"/>
  <c r="E3219" i="1"/>
  <c r="W3218" i="1"/>
  <c r="U3218" i="1"/>
  <c r="S3218" i="1"/>
  <c r="O3218" i="1"/>
  <c r="N3218" i="1"/>
  <c r="L3218" i="1"/>
  <c r="E3218" i="1"/>
  <c r="W3217" i="1"/>
  <c r="U3217" i="1"/>
  <c r="S3217" i="1"/>
  <c r="O3217" i="1"/>
  <c r="N3217" i="1"/>
  <c r="L3217" i="1"/>
  <c r="E3217" i="1"/>
  <c r="W3216" i="1"/>
  <c r="U3216" i="1"/>
  <c r="S3216" i="1"/>
  <c r="O3216" i="1"/>
  <c r="N3216" i="1"/>
  <c r="L3216" i="1"/>
  <c r="E3216" i="1"/>
  <c r="W3215" i="1"/>
  <c r="U3215" i="1"/>
  <c r="S3215" i="1"/>
  <c r="O3215" i="1"/>
  <c r="N3215" i="1"/>
  <c r="L3215" i="1"/>
  <c r="E3215" i="1"/>
  <c r="W3214" i="1"/>
  <c r="U3214" i="1"/>
  <c r="S3214" i="1"/>
  <c r="O3214" i="1"/>
  <c r="N3214" i="1"/>
  <c r="L3214" i="1"/>
  <c r="E3214" i="1"/>
  <c r="W3213" i="1"/>
  <c r="U3213" i="1"/>
  <c r="S3213" i="1"/>
  <c r="O3213" i="1"/>
  <c r="N3213" i="1"/>
  <c r="L3213" i="1"/>
  <c r="E3213" i="1"/>
  <c r="W3212" i="1"/>
  <c r="U3212" i="1"/>
  <c r="S3212" i="1"/>
  <c r="O3212" i="1"/>
  <c r="N3212" i="1"/>
  <c r="L3212" i="1"/>
  <c r="E3212" i="1"/>
  <c r="W3211" i="1"/>
  <c r="U3211" i="1"/>
  <c r="S3211" i="1"/>
  <c r="O3211" i="1"/>
  <c r="N3211" i="1"/>
  <c r="L3211" i="1"/>
  <c r="E3211" i="1"/>
  <c r="W3210" i="1"/>
  <c r="U3210" i="1"/>
  <c r="S3210" i="1"/>
  <c r="O3210" i="1"/>
  <c r="N3210" i="1"/>
  <c r="L3210" i="1"/>
  <c r="E3210" i="1"/>
  <c r="W3209" i="1"/>
  <c r="U3209" i="1"/>
  <c r="S3209" i="1"/>
  <c r="O3209" i="1"/>
  <c r="N3209" i="1"/>
  <c r="L3209" i="1"/>
  <c r="E3209" i="1"/>
  <c r="W3208" i="1"/>
  <c r="U3208" i="1"/>
  <c r="S3208" i="1"/>
  <c r="O3208" i="1"/>
  <c r="N3208" i="1"/>
  <c r="L3208" i="1"/>
  <c r="E3208" i="1"/>
  <c r="W3207" i="1"/>
  <c r="U3207" i="1"/>
  <c r="S3207" i="1"/>
  <c r="O3207" i="1"/>
  <c r="N3207" i="1"/>
  <c r="L3207" i="1"/>
  <c r="E3207" i="1"/>
  <c r="W3206" i="1"/>
  <c r="U3206" i="1"/>
  <c r="S3206" i="1"/>
  <c r="O3206" i="1"/>
  <c r="N3206" i="1"/>
  <c r="L3206" i="1"/>
  <c r="E3206" i="1"/>
  <c r="W3205" i="1"/>
  <c r="U3205" i="1"/>
  <c r="S3205" i="1"/>
  <c r="O3205" i="1"/>
  <c r="N3205" i="1"/>
  <c r="L3205" i="1"/>
  <c r="E3205" i="1"/>
  <c r="W3204" i="1"/>
  <c r="U3204" i="1"/>
  <c r="S3204" i="1"/>
  <c r="O3204" i="1"/>
  <c r="N3204" i="1"/>
  <c r="L3204" i="1"/>
  <c r="E3204" i="1"/>
  <c r="W3203" i="1"/>
  <c r="U3203" i="1"/>
  <c r="S3203" i="1"/>
  <c r="O3203" i="1"/>
  <c r="N3203" i="1"/>
  <c r="L3203" i="1"/>
  <c r="E3203" i="1"/>
  <c r="W3202" i="1"/>
  <c r="U3202" i="1"/>
  <c r="S3202" i="1"/>
  <c r="O3202" i="1"/>
  <c r="N3202" i="1"/>
  <c r="L3202" i="1"/>
  <c r="E3202" i="1"/>
  <c r="W3201" i="1"/>
  <c r="U3201" i="1"/>
  <c r="S3201" i="1"/>
  <c r="O3201" i="1"/>
  <c r="N3201" i="1"/>
  <c r="L3201" i="1"/>
  <c r="E3201" i="1"/>
  <c r="W3200" i="1"/>
  <c r="U3200" i="1"/>
  <c r="S3200" i="1"/>
  <c r="O3200" i="1"/>
  <c r="N3200" i="1"/>
  <c r="L3200" i="1"/>
  <c r="E3200" i="1"/>
  <c r="W3199" i="1"/>
  <c r="U3199" i="1"/>
  <c r="S3199" i="1"/>
  <c r="O3199" i="1"/>
  <c r="N3199" i="1"/>
  <c r="L3199" i="1"/>
  <c r="E3199" i="1"/>
  <c r="W3198" i="1"/>
  <c r="U3198" i="1"/>
  <c r="S3198" i="1"/>
  <c r="O3198" i="1"/>
  <c r="N3198" i="1"/>
  <c r="L3198" i="1"/>
  <c r="E3198" i="1"/>
  <c r="W3197" i="1"/>
  <c r="U3197" i="1"/>
  <c r="S3197" i="1"/>
  <c r="O3197" i="1"/>
  <c r="N3197" i="1"/>
  <c r="L3197" i="1"/>
  <c r="E3197" i="1"/>
  <c r="W3196" i="1"/>
  <c r="U3196" i="1"/>
  <c r="S3196" i="1"/>
  <c r="O3196" i="1"/>
  <c r="N3196" i="1"/>
  <c r="L3196" i="1"/>
  <c r="E3196" i="1"/>
  <c r="W3195" i="1"/>
  <c r="U3195" i="1"/>
  <c r="S3195" i="1"/>
  <c r="O3195" i="1"/>
  <c r="N3195" i="1"/>
  <c r="L3195" i="1"/>
  <c r="E3195" i="1"/>
  <c r="W3194" i="1"/>
  <c r="U3194" i="1"/>
  <c r="S3194" i="1"/>
  <c r="O3194" i="1"/>
  <c r="N3194" i="1"/>
  <c r="L3194" i="1"/>
  <c r="E3194" i="1"/>
  <c r="W3193" i="1"/>
  <c r="U3193" i="1"/>
  <c r="S3193" i="1"/>
  <c r="O3193" i="1"/>
  <c r="N3193" i="1"/>
  <c r="L3193" i="1"/>
  <c r="E3193" i="1"/>
  <c r="W3192" i="1"/>
  <c r="U3192" i="1"/>
  <c r="S3192" i="1"/>
  <c r="O3192" i="1"/>
  <c r="N3192" i="1"/>
  <c r="L3192" i="1"/>
  <c r="E3192" i="1"/>
  <c r="W3191" i="1"/>
  <c r="U3191" i="1"/>
  <c r="S3191" i="1"/>
  <c r="O3191" i="1"/>
  <c r="N3191" i="1"/>
  <c r="L3191" i="1"/>
  <c r="E3191" i="1"/>
  <c r="W3190" i="1"/>
  <c r="U3190" i="1"/>
  <c r="S3190" i="1"/>
  <c r="O3190" i="1"/>
  <c r="N3190" i="1"/>
  <c r="L3190" i="1"/>
  <c r="E3190" i="1"/>
  <c r="W3189" i="1"/>
  <c r="U3189" i="1"/>
  <c r="S3189" i="1"/>
  <c r="O3189" i="1"/>
  <c r="N3189" i="1"/>
  <c r="L3189" i="1"/>
  <c r="E3189" i="1"/>
  <c r="W3188" i="1"/>
  <c r="U3188" i="1"/>
  <c r="S3188" i="1"/>
  <c r="O3188" i="1"/>
  <c r="N3188" i="1"/>
  <c r="L3188" i="1"/>
  <c r="E3188" i="1"/>
  <c r="W3187" i="1"/>
  <c r="U3187" i="1"/>
  <c r="S3187" i="1"/>
  <c r="O3187" i="1"/>
  <c r="N3187" i="1"/>
  <c r="L3187" i="1"/>
  <c r="E3187" i="1"/>
  <c r="W3186" i="1"/>
  <c r="U3186" i="1"/>
  <c r="S3186" i="1"/>
  <c r="O3186" i="1"/>
  <c r="N3186" i="1"/>
  <c r="L3186" i="1"/>
  <c r="E3186" i="1"/>
  <c r="W3185" i="1"/>
  <c r="U3185" i="1"/>
  <c r="S3185" i="1"/>
  <c r="O3185" i="1"/>
  <c r="N3185" i="1"/>
  <c r="L3185" i="1"/>
  <c r="E3185" i="1"/>
  <c r="W3184" i="1"/>
  <c r="U3184" i="1"/>
  <c r="S3184" i="1"/>
  <c r="O3184" i="1"/>
  <c r="N3184" i="1"/>
  <c r="L3184" i="1"/>
  <c r="E3184" i="1"/>
  <c r="W3183" i="1"/>
  <c r="U3183" i="1"/>
  <c r="S3183" i="1"/>
  <c r="O3183" i="1"/>
  <c r="N3183" i="1"/>
  <c r="L3183" i="1"/>
  <c r="E3183" i="1"/>
  <c r="W3182" i="1"/>
  <c r="U3182" i="1"/>
  <c r="S3182" i="1"/>
  <c r="O3182" i="1"/>
  <c r="N3182" i="1"/>
  <c r="L3182" i="1"/>
  <c r="E3182" i="1"/>
  <c r="W3181" i="1"/>
  <c r="U3181" i="1"/>
  <c r="S3181" i="1"/>
  <c r="O3181" i="1"/>
  <c r="N3181" i="1"/>
  <c r="L3181" i="1"/>
  <c r="E3181" i="1"/>
  <c r="W3180" i="1"/>
  <c r="U3180" i="1"/>
  <c r="S3180" i="1"/>
  <c r="O3180" i="1"/>
  <c r="N3180" i="1"/>
  <c r="L3180" i="1"/>
  <c r="E3180" i="1"/>
  <c r="W3179" i="1"/>
  <c r="U3179" i="1"/>
  <c r="S3179" i="1"/>
  <c r="O3179" i="1"/>
  <c r="N3179" i="1"/>
  <c r="L3179" i="1"/>
  <c r="E3179" i="1"/>
  <c r="W3178" i="1"/>
  <c r="U3178" i="1"/>
  <c r="S3178" i="1"/>
  <c r="O3178" i="1"/>
  <c r="N3178" i="1"/>
  <c r="L3178" i="1"/>
  <c r="E3178" i="1"/>
  <c r="W3177" i="1"/>
  <c r="U3177" i="1"/>
  <c r="S3177" i="1"/>
  <c r="O3177" i="1"/>
  <c r="N3177" i="1"/>
  <c r="L3177" i="1"/>
  <c r="E3177" i="1"/>
  <c r="W3176" i="1"/>
  <c r="U3176" i="1"/>
  <c r="S3176" i="1"/>
  <c r="O3176" i="1"/>
  <c r="N3176" i="1"/>
  <c r="L3176" i="1"/>
  <c r="E3176" i="1"/>
  <c r="W3175" i="1"/>
  <c r="U3175" i="1"/>
  <c r="S3175" i="1"/>
  <c r="O3175" i="1"/>
  <c r="N3175" i="1"/>
  <c r="L3175" i="1"/>
  <c r="E3175" i="1"/>
  <c r="W3174" i="1"/>
  <c r="U3174" i="1"/>
  <c r="S3174" i="1"/>
  <c r="O3174" i="1"/>
  <c r="N3174" i="1"/>
  <c r="L3174" i="1"/>
  <c r="E3174" i="1"/>
  <c r="W3173" i="1"/>
  <c r="U3173" i="1"/>
  <c r="S3173" i="1"/>
  <c r="O3173" i="1"/>
  <c r="N3173" i="1"/>
  <c r="L3173" i="1"/>
  <c r="E3173" i="1"/>
  <c r="W3172" i="1"/>
  <c r="U3172" i="1"/>
  <c r="S3172" i="1"/>
  <c r="O3172" i="1"/>
  <c r="N3172" i="1"/>
  <c r="L3172" i="1"/>
  <c r="E3172" i="1"/>
  <c r="W3171" i="1"/>
  <c r="U3171" i="1"/>
  <c r="S3171" i="1"/>
  <c r="O3171" i="1"/>
  <c r="N3171" i="1"/>
  <c r="L3171" i="1"/>
  <c r="E3171" i="1"/>
  <c r="W3170" i="1"/>
  <c r="U3170" i="1"/>
  <c r="S3170" i="1"/>
  <c r="O3170" i="1"/>
  <c r="N3170" i="1"/>
  <c r="L3170" i="1"/>
  <c r="E3170" i="1"/>
  <c r="W3169" i="1"/>
  <c r="U3169" i="1"/>
  <c r="S3169" i="1"/>
  <c r="O3169" i="1"/>
  <c r="N3169" i="1"/>
  <c r="L3169" i="1"/>
  <c r="E3169" i="1"/>
  <c r="W3168" i="1"/>
  <c r="U3168" i="1"/>
  <c r="S3168" i="1"/>
  <c r="O3168" i="1"/>
  <c r="N3168" i="1"/>
  <c r="L3168" i="1"/>
  <c r="E3168" i="1"/>
  <c r="W3167" i="1"/>
  <c r="U3167" i="1"/>
  <c r="S3167" i="1"/>
  <c r="O3167" i="1"/>
  <c r="N3167" i="1"/>
  <c r="L3167" i="1"/>
  <c r="E3167" i="1"/>
  <c r="W3166" i="1"/>
  <c r="U3166" i="1"/>
  <c r="S3166" i="1"/>
  <c r="O3166" i="1"/>
  <c r="N3166" i="1"/>
  <c r="L3166" i="1"/>
  <c r="E3166" i="1"/>
  <c r="W3165" i="1"/>
  <c r="U3165" i="1"/>
  <c r="S3165" i="1"/>
  <c r="O3165" i="1"/>
  <c r="N3165" i="1"/>
  <c r="L3165" i="1"/>
  <c r="E3165" i="1"/>
  <c r="W3164" i="1"/>
  <c r="U3164" i="1"/>
  <c r="S3164" i="1"/>
  <c r="O3164" i="1"/>
  <c r="N3164" i="1"/>
  <c r="L3164" i="1"/>
  <c r="E3164" i="1"/>
  <c r="W3163" i="1"/>
  <c r="U3163" i="1"/>
  <c r="S3163" i="1"/>
  <c r="O3163" i="1"/>
  <c r="N3163" i="1"/>
  <c r="L3163" i="1"/>
  <c r="E3163" i="1"/>
  <c r="W3162" i="1"/>
  <c r="U3162" i="1"/>
  <c r="S3162" i="1"/>
  <c r="O3162" i="1"/>
  <c r="N3162" i="1"/>
  <c r="L3162" i="1"/>
  <c r="E3162" i="1"/>
  <c r="W3161" i="1"/>
  <c r="U3161" i="1"/>
  <c r="S3161" i="1"/>
  <c r="O3161" i="1"/>
  <c r="N3161" i="1"/>
  <c r="L3161" i="1"/>
  <c r="E3161" i="1"/>
  <c r="W3160" i="1"/>
  <c r="U3160" i="1"/>
  <c r="S3160" i="1"/>
  <c r="O3160" i="1"/>
  <c r="N3160" i="1"/>
  <c r="L3160" i="1"/>
  <c r="E3160" i="1"/>
  <c r="W3159" i="1"/>
  <c r="U3159" i="1"/>
  <c r="S3159" i="1"/>
  <c r="O3159" i="1"/>
  <c r="N3159" i="1"/>
  <c r="L3159" i="1"/>
  <c r="E3159" i="1"/>
  <c r="W3158" i="1"/>
  <c r="U3158" i="1"/>
  <c r="S3158" i="1"/>
  <c r="O3158" i="1"/>
  <c r="N3158" i="1"/>
  <c r="L3158" i="1"/>
  <c r="E3158" i="1"/>
  <c r="W3157" i="1"/>
  <c r="U3157" i="1"/>
  <c r="S3157" i="1"/>
  <c r="O3157" i="1"/>
  <c r="N3157" i="1"/>
  <c r="L3157" i="1"/>
  <c r="E3157" i="1"/>
  <c r="W3156" i="1"/>
  <c r="U3156" i="1"/>
  <c r="S3156" i="1"/>
  <c r="O3156" i="1"/>
  <c r="N3156" i="1"/>
  <c r="L3156" i="1"/>
  <c r="E3156" i="1"/>
  <c r="W3155" i="1"/>
  <c r="U3155" i="1"/>
  <c r="S3155" i="1"/>
  <c r="O3155" i="1"/>
  <c r="N3155" i="1"/>
  <c r="L3155" i="1"/>
  <c r="E3155" i="1"/>
  <c r="W3154" i="1"/>
  <c r="U3154" i="1"/>
  <c r="S3154" i="1"/>
  <c r="O3154" i="1"/>
  <c r="N3154" i="1"/>
  <c r="L3154" i="1"/>
  <c r="E3154" i="1"/>
  <c r="W3153" i="1"/>
  <c r="U3153" i="1"/>
  <c r="S3153" i="1"/>
  <c r="O3153" i="1"/>
  <c r="N3153" i="1"/>
  <c r="L3153" i="1"/>
  <c r="E3153" i="1"/>
  <c r="W3152" i="1"/>
  <c r="U3152" i="1"/>
  <c r="S3152" i="1"/>
  <c r="O3152" i="1"/>
  <c r="N3152" i="1"/>
  <c r="L3152" i="1"/>
  <c r="E3152" i="1"/>
  <c r="W3151" i="1"/>
  <c r="U3151" i="1"/>
  <c r="S3151" i="1"/>
  <c r="O3151" i="1"/>
  <c r="N3151" i="1"/>
  <c r="L3151" i="1"/>
  <c r="E3151" i="1"/>
  <c r="W3150" i="1"/>
  <c r="U3150" i="1"/>
  <c r="S3150" i="1"/>
  <c r="O3150" i="1"/>
  <c r="N3150" i="1"/>
  <c r="L3150" i="1"/>
  <c r="E3150" i="1"/>
  <c r="W3149" i="1"/>
  <c r="U3149" i="1"/>
  <c r="S3149" i="1"/>
  <c r="O3149" i="1"/>
  <c r="N3149" i="1"/>
  <c r="L3149" i="1"/>
  <c r="E3149" i="1"/>
  <c r="W3148" i="1"/>
  <c r="U3148" i="1"/>
  <c r="S3148" i="1"/>
  <c r="O3148" i="1"/>
  <c r="N3148" i="1"/>
  <c r="L3148" i="1"/>
  <c r="E3148" i="1"/>
  <c r="W3147" i="1"/>
  <c r="U3147" i="1"/>
  <c r="S3147" i="1"/>
  <c r="O3147" i="1"/>
  <c r="N3147" i="1"/>
  <c r="L3147" i="1"/>
  <c r="E3147" i="1"/>
  <c r="W3146" i="1"/>
  <c r="U3146" i="1"/>
  <c r="S3146" i="1"/>
  <c r="O3146" i="1"/>
  <c r="N3146" i="1"/>
  <c r="L3146" i="1"/>
  <c r="E3146" i="1"/>
  <c r="W3145" i="1"/>
  <c r="U3145" i="1"/>
  <c r="S3145" i="1"/>
  <c r="O3145" i="1"/>
  <c r="N3145" i="1"/>
  <c r="L3145" i="1"/>
  <c r="E3145" i="1"/>
  <c r="W3144" i="1"/>
  <c r="U3144" i="1"/>
  <c r="S3144" i="1"/>
  <c r="O3144" i="1"/>
  <c r="N3144" i="1"/>
  <c r="L3144" i="1"/>
  <c r="E3144" i="1"/>
  <c r="W3143" i="1"/>
  <c r="U3143" i="1"/>
  <c r="S3143" i="1"/>
  <c r="O3143" i="1"/>
  <c r="N3143" i="1"/>
  <c r="L3143" i="1"/>
  <c r="E3143" i="1"/>
  <c r="W3142" i="1"/>
  <c r="U3142" i="1"/>
  <c r="S3142" i="1"/>
  <c r="O3142" i="1"/>
  <c r="N3142" i="1"/>
  <c r="L3142" i="1"/>
  <c r="E3142" i="1"/>
  <c r="W3141" i="1"/>
  <c r="U3141" i="1"/>
  <c r="S3141" i="1"/>
  <c r="O3141" i="1"/>
  <c r="N3141" i="1"/>
  <c r="L3141" i="1"/>
  <c r="E3141" i="1"/>
  <c r="W3140" i="1"/>
  <c r="U3140" i="1"/>
  <c r="S3140" i="1"/>
  <c r="O3140" i="1"/>
  <c r="N3140" i="1"/>
  <c r="L3140" i="1"/>
  <c r="E3140" i="1"/>
  <c r="W3139" i="1"/>
  <c r="U3139" i="1"/>
  <c r="S3139" i="1"/>
  <c r="O3139" i="1"/>
  <c r="N3139" i="1"/>
  <c r="L3139" i="1"/>
  <c r="E3139" i="1"/>
  <c r="W3138" i="1"/>
  <c r="U3138" i="1"/>
  <c r="S3138" i="1"/>
  <c r="O3138" i="1"/>
  <c r="N3138" i="1"/>
  <c r="L3138" i="1"/>
  <c r="E3138" i="1"/>
  <c r="W3137" i="1"/>
  <c r="U3137" i="1"/>
  <c r="S3137" i="1"/>
  <c r="O3137" i="1"/>
  <c r="N3137" i="1"/>
  <c r="L3137" i="1"/>
  <c r="E3137" i="1"/>
  <c r="W3136" i="1"/>
  <c r="U3136" i="1"/>
  <c r="S3136" i="1"/>
  <c r="O3136" i="1"/>
  <c r="N3136" i="1"/>
  <c r="L3136" i="1"/>
  <c r="E3136" i="1"/>
  <c r="W3135" i="1"/>
  <c r="U3135" i="1"/>
  <c r="S3135" i="1"/>
  <c r="O3135" i="1"/>
  <c r="N3135" i="1"/>
  <c r="L3135" i="1"/>
  <c r="E3135" i="1"/>
  <c r="W3134" i="1"/>
  <c r="U3134" i="1"/>
  <c r="S3134" i="1"/>
  <c r="O3134" i="1"/>
  <c r="N3134" i="1"/>
  <c r="L3134" i="1"/>
  <c r="E3134" i="1"/>
  <c r="W3133" i="1"/>
  <c r="U3133" i="1"/>
  <c r="S3133" i="1"/>
  <c r="O3133" i="1"/>
  <c r="N3133" i="1"/>
  <c r="L3133" i="1"/>
  <c r="E3133" i="1"/>
  <c r="W3132" i="1"/>
  <c r="U3132" i="1"/>
  <c r="S3132" i="1"/>
  <c r="O3132" i="1"/>
  <c r="N3132" i="1"/>
  <c r="L3132" i="1"/>
  <c r="E3132" i="1"/>
  <c r="W3131" i="1"/>
  <c r="U3131" i="1"/>
  <c r="S3131" i="1"/>
  <c r="O3131" i="1"/>
  <c r="N3131" i="1"/>
  <c r="L3131" i="1"/>
  <c r="E3131" i="1"/>
  <c r="W3130" i="1"/>
  <c r="U3130" i="1"/>
  <c r="S3130" i="1"/>
  <c r="O3130" i="1"/>
  <c r="N3130" i="1"/>
  <c r="L3130" i="1"/>
  <c r="E3130" i="1"/>
  <c r="W3129" i="1"/>
  <c r="U3129" i="1"/>
  <c r="S3129" i="1"/>
  <c r="O3129" i="1"/>
  <c r="N3129" i="1"/>
  <c r="L3129" i="1"/>
  <c r="E3129" i="1"/>
  <c r="W3128" i="1"/>
  <c r="U3128" i="1"/>
  <c r="S3128" i="1"/>
  <c r="O3128" i="1"/>
  <c r="N3128" i="1"/>
  <c r="L3128" i="1"/>
  <c r="E3128" i="1"/>
  <c r="W3127" i="1"/>
  <c r="U3127" i="1"/>
  <c r="S3127" i="1"/>
  <c r="O3127" i="1"/>
  <c r="N3127" i="1"/>
  <c r="L3127" i="1"/>
  <c r="E3127" i="1"/>
  <c r="W3126" i="1"/>
  <c r="U3126" i="1"/>
  <c r="S3126" i="1"/>
  <c r="O3126" i="1"/>
  <c r="N3126" i="1"/>
  <c r="L3126" i="1"/>
  <c r="E3126" i="1"/>
  <c r="W3125" i="1"/>
  <c r="U3125" i="1"/>
  <c r="S3125" i="1"/>
  <c r="O3125" i="1"/>
  <c r="N3125" i="1"/>
  <c r="L3125" i="1"/>
  <c r="E3125" i="1"/>
  <c r="W3124" i="1"/>
  <c r="U3124" i="1"/>
  <c r="S3124" i="1"/>
  <c r="O3124" i="1"/>
  <c r="N3124" i="1"/>
  <c r="L3124" i="1"/>
  <c r="E3124" i="1"/>
  <c r="W3123" i="1"/>
  <c r="U3123" i="1"/>
  <c r="S3123" i="1"/>
  <c r="O3123" i="1"/>
  <c r="N3123" i="1"/>
  <c r="L3123" i="1"/>
  <c r="E3123" i="1"/>
  <c r="W3122" i="1"/>
  <c r="U3122" i="1"/>
  <c r="S3122" i="1"/>
  <c r="O3122" i="1"/>
  <c r="N3122" i="1"/>
  <c r="L3122" i="1"/>
  <c r="E3122" i="1"/>
  <c r="W3121" i="1"/>
  <c r="U3121" i="1"/>
  <c r="S3121" i="1"/>
  <c r="O3121" i="1"/>
  <c r="N3121" i="1"/>
  <c r="L3121" i="1"/>
  <c r="E3121" i="1"/>
  <c r="W3120" i="1"/>
  <c r="U3120" i="1"/>
  <c r="S3120" i="1"/>
  <c r="O3120" i="1"/>
  <c r="N3120" i="1"/>
  <c r="L3120" i="1"/>
  <c r="E3120" i="1"/>
  <c r="W3119" i="1"/>
  <c r="U3119" i="1"/>
  <c r="S3119" i="1"/>
  <c r="O3119" i="1"/>
  <c r="N3119" i="1"/>
  <c r="L3119" i="1"/>
  <c r="E3119" i="1"/>
  <c r="W3118" i="1"/>
  <c r="U3118" i="1"/>
  <c r="S3118" i="1"/>
  <c r="O3118" i="1"/>
  <c r="N3118" i="1"/>
  <c r="L3118" i="1"/>
  <c r="E3118" i="1"/>
  <c r="W3117" i="1"/>
  <c r="U3117" i="1"/>
  <c r="S3117" i="1"/>
  <c r="O3117" i="1"/>
  <c r="N3117" i="1"/>
  <c r="L3117" i="1"/>
  <c r="E3117" i="1"/>
  <c r="W3116" i="1"/>
  <c r="U3116" i="1"/>
  <c r="S3116" i="1"/>
  <c r="O3116" i="1"/>
  <c r="N3116" i="1"/>
  <c r="L3116" i="1"/>
  <c r="E3116" i="1"/>
  <c r="W3115" i="1"/>
  <c r="U3115" i="1"/>
  <c r="S3115" i="1"/>
  <c r="O3115" i="1"/>
  <c r="N3115" i="1"/>
  <c r="L3115" i="1"/>
  <c r="E3115" i="1"/>
  <c r="W3114" i="1"/>
  <c r="U3114" i="1"/>
  <c r="S3114" i="1"/>
  <c r="O3114" i="1"/>
  <c r="N3114" i="1"/>
  <c r="L3114" i="1"/>
  <c r="E3114" i="1"/>
  <c r="W3113" i="1"/>
  <c r="U3113" i="1"/>
  <c r="S3113" i="1"/>
  <c r="O3113" i="1"/>
  <c r="N3113" i="1"/>
  <c r="L3113" i="1"/>
  <c r="E3113" i="1"/>
  <c r="W3112" i="1"/>
  <c r="U3112" i="1"/>
  <c r="S3112" i="1"/>
  <c r="O3112" i="1"/>
  <c r="N3112" i="1"/>
  <c r="L3112" i="1"/>
  <c r="E3112" i="1"/>
  <c r="W3111" i="1"/>
  <c r="U3111" i="1"/>
  <c r="S3111" i="1"/>
  <c r="O3111" i="1"/>
  <c r="N3111" i="1"/>
  <c r="L3111" i="1"/>
  <c r="E3111" i="1"/>
  <c r="W3110" i="1"/>
  <c r="U3110" i="1"/>
  <c r="S3110" i="1"/>
  <c r="O3110" i="1"/>
  <c r="N3110" i="1"/>
  <c r="L3110" i="1"/>
  <c r="E3110" i="1"/>
  <c r="W3109" i="1"/>
  <c r="U3109" i="1"/>
  <c r="S3109" i="1"/>
  <c r="O3109" i="1"/>
  <c r="N3109" i="1"/>
  <c r="L3109" i="1"/>
  <c r="E3109" i="1"/>
  <c r="W3108" i="1"/>
  <c r="U3108" i="1"/>
  <c r="S3108" i="1"/>
  <c r="O3108" i="1"/>
  <c r="N3108" i="1"/>
  <c r="L3108" i="1"/>
  <c r="E3108" i="1"/>
  <c r="W3107" i="1"/>
  <c r="U3107" i="1"/>
  <c r="S3107" i="1"/>
  <c r="O3107" i="1"/>
  <c r="N3107" i="1"/>
  <c r="L3107" i="1"/>
  <c r="E3107" i="1"/>
  <c r="W3106" i="1"/>
  <c r="U3106" i="1"/>
  <c r="S3106" i="1"/>
  <c r="O3106" i="1"/>
  <c r="N3106" i="1"/>
  <c r="L3106" i="1"/>
  <c r="E3106" i="1"/>
  <c r="W3105" i="1"/>
  <c r="U3105" i="1"/>
  <c r="S3105" i="1"/>
  <c r="O3105" i="1"/>
  <c r="N3105" i="1"/>
  <c r="L3105" i="1"/>
  <c r="E3105" i="1"/>
  <c r="W3104" i="1"/>
  <c r="U3104" i="1"/>
  <c r="S3104" i="1"/>
  <c r="O3104" i="1"/>
  <c r="N3104" i="1"/>
  <c r="L3104" i="1"/>
  <c r="E3104" i="1"/>
  <c r="W3103" i="1"/>
  <c r="U3103" i="1"/>
  <c r="S3103" i="1"/>
  <c r="O3103" i="1"/>
  <c r="N3103" i="1"/>
  <c r="L3103" i="1"/>
  <c r="E3103" i="1"/>
  <c r="W3102" i="1"/>
  <c r="U3102" i="1"/>
  <c r="S3102" i="1"/>
  <c r="O3102" i="1"/>
  <c r="N3102" i="1"/>
  <c r="L3102" i="1"/>
  <c r="E3102" i="1"/>
  <c r="W3101" i="1"/>
  <c r="U3101" i="1"/>
  <c r="S3101" i="1"/>
  <c r="O3101" i="1"/>
  <c r="N3101" i="1"/>
  <c r="L3101" i="1"/>
  <c r="E3101" i="1"/>
  <c r="W3100" i="1"/>
  <c r="U3100" i="1"/>
  <c r="S3100" i="1"/>
  <c r="O3100" i="1"/>
  <c r="N3100" i="1"/>
  <c r="L3100" i="1"/>
  <c r="E3100" i="1"/>
  <c r="W3099" i="1"/>
  <c r="U3099" i="1"/>
  <c r="S3099" i="1"/>
  <c r="O3099" i="1"/>
  <c r="N3099" i="1"/>
  <c r="L3099" i="1"/>
  <c r="E3099" i="1"/>
  <c r="W3098" i="1"/>
  <c r="U3098" i="1"/>
  <c r="S3098" i="1"/>
  <c r="O3098" i="1"/>
  <c r="N3098" i="1"/>
  <c r="L3098" i="1"/>
  <c r="E3098" i="1"/>
  <c r="W3097" i="1"/>
  <c r="U3097" i="1"/>
  <c r="S3097" i="1"/>
  <c r="O3097" i="1"/>
  <c r="N3097" i="1"/>
  <c r="L3097" i="1"/>
  <c r="E3097" i="1"/>
  <c r="W3096" i="1"/>
  <c r="U3096" i="1"/>
  <c r="S3096" i="1"/>
  <c r="O3096" i="1"/>
  <c r="N3096" i="1"/>
  <c r="L3096" i="1"/>
  <c r="E3096" i="1"/>
  <c r="W3095" i="1"/>
  <c r="U3095" i="1"/>
  <c r="S3095" i="1"/>
  <c r="O3095" i="1"/>
  <c r="N3095" i="1"/>
  <c r="L3095" i="1"/>
  <c r="E3095" i="1"/>
  <c r="W3094" i="1"/>
  <c r="U3094" i="1"/>
  <c r="S3094" i="1"/>
  <c r="O3094" i="1"/>
  <c r="N3094" i="1"/>
  <c r="L3094" i="1"/>
  <c r="E3094" i="1"/>
  <c r="W3093" i="1"/>
  <c r="U3093" i="1"/>
  <c r="S3093" i="1"/>
  <c r="O3093" i="1"/>
  <c r="N3093" i="1"/>
  <c r="L3093" i="1"/>
  <c r="E3093" i="1"/>
  <c r="W3092" i="1"/>
  <c r="U3092" i="1"/>
  <c r="S3092" i="1"/>
  <c r="O3092" i="1"/>
  <c r="N3092" i="1"/>
  <c r="L3092" i="1"/>
  <c r="E3092" i="1"/>
  <c r="W3091" i="1"/>
  <c r="U3091" i="1"/>
  <c r="S3091" i="1"/>
  <c r="O3091" i="1"/>
  <c r="N3091" i="1"/>
  <c r="L3091" i="1"/>
  <c r="E3091" i="1"/>
  <c r="W3090" i="1"/>
  <c r="U3090" i="1"/>
  <c r="S3090" i="1"/>
  <c r="O3090" i="1"/>
  <c r="N3090" i="1"/>
  <c r="L3090" i="1"/>
  <c r="E3090" i="1"/>
  <c r="W3089" i="1"/>
  <c r="U3089" i="1"/>
  <c r="S3089" i="1"/>
  <c r="O3089" i="1"/>
  <c r="N3089" i="1"/>
  <c r="L3089" i="1"/>
  <c r="E3089" i="1"/>
  <c r="W3088" i="1"/>
  <c r="U3088" i="1"/>
  <c r="S3088" i="1"/>
  <c r="O3088" i="1"/>
  <c r="N3088" i="1"/>
  <c r="L3088" i="1"/>
  <c r="E3088" i="1"/>
  <c r="W3087" i="1"/>
  <c r="U3087" i="1"/>
  <c r="S3087" i="1"/>
  <c r="O3087" i="1"/>
  <c r="N3087" i="1"/>
  <c r="L3087" i="1"/>
  <c r="E3087" i="1"/>
  <c r="W3086" i="1"/>
  <c r="U3086" i="1"/>
  <c r="S3086" i="1"/>
  <c r="O3086" i="1"/>
  <c r="N3086" i="1"/>
  <c r="L3086" i="1"/>
  <c r="E3086" i="1"/>
  <c r="W3085" i="1"/>
  <c r="U3085" i="1"/>
  <c r="S3085" i="1"/>
  <c r="O3085" i="1"/>
  <c r="N3085" i="1"/>
  <c r="L3085" i="1"/>
  <c r="E3085" i="1"/>
  <c r="W3084" i="1"/>
  <c r="U3084" i="1"/>
  <c r="S3084" i="1"/>
  <c r="O3084" i="1"/>
  <c r="N3084" i="1"/>
  <c r="L3084" i="1"/>
  <c r="E3084" i="1"/>
  <c r="W3083" i="1"/>
  <c r="U3083" i="1"/>
  <c r="S3083" i="1"/>
  <c r="O3083" i="1"/>
  <c r="N3083" i="1"/>
  <c r="L3083" i="1"/>
  <c r="E3083" i="1"/>
  <c r="W3082" i="1"/>
  <c r="U3082" i="1"/>
  <c r="S3082" i="1"/>
  <c r="O3082" i="1"/>
  <c r="N3082" i="1"/>
  <c r="L3082" i="1"/>
  <c r="E3082" i="1"/>
  <c r="W3081" i="1"/>
  <c r="U3081" i="1"/>
  <c r="S3081" i="1"/>
  <c r="O3081" i="1"/>
  <c r="N3081" i="1"/>
  <c r="L3081" i="1"/>
  <c r="E3081" i="1"/>
  <c r="W3080" i="1"/>
  <c r="U3080" i="1"/>
  <c r="S3080" i="1"/>
  <c r="O3080" i="1"/>
  <c r="N3080" i="1"/>
  <c r="L3080" i="1"/>
  <c r="E3080" i="1"/>
  <c r="W3079" i="1"/>
  <c r="U3079" i="1"/>
  <c r="S3079" i="1"/>
  <c r="O3079" i="1"/>
  <c r="N3079" i="1"/>
  <c r="L3079" i="1"/>
  <c r="E3079" i="1"/>
  <c r="W3078" i="1"/>
  <c r="U3078" i="1"/>
  <c r="S3078" i="1"/>
  <c r="O3078" i="1"/>
  <c r="N3078" i="1"/>
  <c r="L3078" i="1"/>
  <c r="E3078" i="1"/>
  <c r="W3077" i="1"/>
  <c r="U3077" i="1"/>
  <c r="S3077" i="1"/>
  <c r="O3077" i="1"/>
  <c r="N3077" i="1"/>
  <c r="L3077" i="1"/>
  <c r="E3077" i="1"/>
  <c r="W3076" i="1"/>
  <c r="U3076" i="1"/>
  <c r="S3076" i="1"/>
  <c r="O3076" i="1"/>
  <c r="N3076" i="1"/>
  <c r="L3076" i="1"/>
  <c r="E3076" i="1"/>
  <c r="W3075" i="1"/>
  <c r="U3075" i="1"/>
  <c r="S3075" i="1"/>
  <c r="O3075" i="1"/>
  <c r="N3075" i="1"/>
  <c r="L3075" i="1"/>
  <c r="E3075" i="1"/>
  <c r="W3074" i="1"/>
  <c r="U3074" i="1"/>
  <c r="S3074" i="1"/>
  <c r="O3074" i="1"/>
  <c r="N3074" i="1"/>
  <c r="L3074" i="1"/>
  <c r="E3074" i="1"/>
  <c r="W3073" i="1"/>
  <c r="U3073" i="1"/>
  <c r="S3073" i="1"/>
  <c r="O3073" i="1"/>
  <c r="N3073" i="1"/>
  <c r="L3073" i="1"/>
  <c r="E3073" i="1"/>
  <c r="W3072" i="1"/>
  <c r="U3072" i="1"/>
  <c r="S3072" i="1"/>
  <c r="O3072" i="1"/>
  <c r="N3072" i="1"/>
  <c r="L3072" i="1"/>
  <c r="E3072" i="1"/>
  <c r="W3071" i="1"/>
  <c r="U3071" i="1"/>
  <c r="S3071" i="1"/>
  <c r="O3071" i="1"/>
  <c r="N3071" i="1"/>
  <c r="L3071" i="1"/>
  <c r="E3071" i="1"/>
  <c r="W3070" i="1"/>
  <c r="U3070" i="1"/>
  <c r="S3070" i="1"/>
  <c r="O3070" i="1"/>
  <c r="N3070" i="1"/>
  <c r="L3070" i="1"/>
  <c r="E3070" i="1"/>
  <c r="W3069" i="1"/>
  <c r="U3069" i="1"/>
  <c r="S3069" i="1"/>
  <c r="O3069" i="1"/>
  <c r="N3069" i="1"/>
  <c r="L3069" i="1"/>
  <c r="E3069" i="1"/>
  <c r="W3068" i="1"/>
  <c r="U3068" i="1"/>
  <c r="S3068" i="1"/>
  <c r="O3068" i="1"/>
  <c r="N3068" i="1"/>
  <c r="L3068" i="1"/>
  <c r="E3068" i="1"/>
  <c r="W3067" i="1"/>
  <c r="U3067" i="1"/>
  <c r="S3067" i="1"/>
  <c r="O3067" i="1"/>
  <c r="N3067" i="1"/>
  <c r="L3067" i="1"/>
  <c r="E3067" i="1"/>
  <c r="W3066" i="1"/>
  <c r="U3066" i="1"/>
  <c r="S3066" i="1"/>
  <c r="O3066" i="1"/>
  <c r="N3066" i="1"/>
  <c r="L3066" i="1"/>
  <c r="E3066" i="1"/>
  <c r="W3065" i="1"/>
  <c r="U3065" i="1"/>
  <c r="S3065" i="1"/>
  <c r="O3065" i="1"/>
  <c r="N3065" i="1"/>
  <c r="L3065" i="1"/>
  <c r="E3065" i="1"/>
  <c r="W3064" i="1"/>
  <c r="U3064" i="1"/>
  <c r="S3064" i="1"/>
  <c r="O3064" i="1"/>
  <c r="N3064" i="1"/>
  <c r="L3064" i="1"/>
  <c r="E3064" i="1"/>
  <c r="W3063" i="1"/>
  <c r="U3063" i="1"/>
  <c r="S3063" i="1"/>
  <c r="O3063" i="1"/>
  <c r="N3063" i="1"/>
  <c r="L3063" i="1"/>
  <c r="E3063" i="1"/>
  <c r="W3062" i="1"/>
  <c r="U3062" i="1"/>
  <c r="S3062" i="1"/>
  <c r="O3062" i="1"/>
  <c r="N3062" i="1"/>
  <c r="L3062" i="1"/>
  <c r="E3062" i="1"/>
  <c r="W3061" i="1"/>
  <c r="U3061" i="1"/>
  <c r="S3061" i="1"/>
  <c r="O3061" i="1"/>
  <c r="N3061" i="1"/>
  <c r="L3061" i="1"/>
  <c r="E3061" i="1"/>
  <c r="W3060" i="1"/>
  <c r="U3060" i="1"/>
  <c r="S3060" i="1"/>
  <c r="O3060" i="1"/>
  <c r="N3060" i="1"/>
  <c r="L3060" i="1"/>
  <c r="E3060" i="1"/>
  <c r="W3059" i="1"/>
  <c r="U3059" i="1"/>
  <c r="S3059" i="1"/>
  <c r="O3059" i="1"/>
  <c r="N3059" i="1"/>
  <c r="L3059" i="1"/>
  <c r="E3059" i="1"/>
  <c r="W3058" i="1"/>
  <c r="U3058" i="1"/>
  <c r="S3058" i="1"/>
  <c r="O3058" i="1"/>
  <c r="N3058" i="1"/>
  <c r="L3058" i="1"/>
  <c r="E3058" i="1"/>
  <c r="W3057" i="1"/>
  <c r="U3057" i="1"/>
  <c r="S3057" i="1"/>
  <c r="O3057" i="1"/>
  <c r="N3057" i="1"/>
  <c r="L3057" i="1"/>
  <c r="E3057" i="1"/>
  <c r="W3056" i="1"/>
  <c r="U3056" i="1"/>
  <c r="S3056" i="1"/>
  <c r="O3056" i="1"/>
  <c r="N3056" i="1"/>
  <c r="L3056" i="1"/>
  <c r="E3056" i="1"/>
  <c r="W3055" i="1"/>
  <c r="U3055" i="1"/>
  <c r="S3055" i="1"/>
  <c r="O3055" i="1"/>
  <c r="N3055" i="1"/>
  <c r="L3055" i="1"/>
  <c r="E3055" i="1"/>
  <c r="W3054" i="1"/>
  <c r="U3054" i="1"/>
  <c r="S3054" i="1"/>
  <c r="O3054" i="1"/>
  <c r="N3054" i="1"/>
  <c r="L3054" i="1"/>
  <c r="E3054" i="1"/>
  <c r="W3053" i="1"/>
  <c r="U3053" i="1"/>
  <c r="S3053" i="1"/>
  <c r="O3053" i="1"/>
  <c r="N3053" i="1"/>
  <c r="L3053" i="1"/>
  <c r="E3053" i="1"/>
  <c r="W3052" i="1"/>
  <c r="U3052" i="1"/>
  <c r="S3052" i="1"/>
  <c r="O3052" i="1"/>
  <c r="N3052" i="1"/>
  <c r="L3052" i="1"/>
  <c r="E3052" i="1"/>
  <c r="W3051" i="1"/>
  <c r="U3051" i="1"/>
  <c r="S3051" i="1"/>
  <c r="O3051" i="1"/>
  <c r="N3051" i="1"/>
  <c r="L3051" i="1"/>
  <c r="E3051" i="1"/>
  <c r="W3050" i="1"/>
  <c r="U3050" i="1"/>
  <c r="S3050" i="1"/>
  <c r="O3050" i="1"/>
  <c r="N3050" i="1"/>
  <c r="L3050" i="1"/>
  <c r="E3050" i="1"/>
  <c r="W3049" i="1"/>
  <c r="U3049" i="1"/>
  <c r="S3049" i="1"/>
  <c r="O3049" i="1"/>
  <c r="N3049" i="1"/>
  <c r="L3049" i="1"/>
  <c r="E3049" i="1"/>
  <c r="W3048" i="1"/>
  <c r="U3048" i="1"/>
  <c r="S3048" i="1"/>
  <c r="O3048" i="1"/>
  <c r="N3048" i="1"/>
  <c r="L3048" i="1"/>
  <c r="E3048" i="1"/>
  <c r="W3047" i="1"/>
  <c r="U3047" i="1"/>
  <c r="S3047" i="1"/>
  <c r="O3047" i="1"/>
  <c r="N3047" i="1"/>
  <c r="L3047" i="1"/>
  <c r="E3047" i="1"/>
  <c r="W3046" i="1"/>
  <c r="U3046" i="1"/>
  <c r="S3046" i="1"/>
  <c r="O3046" i="1"/>
  <c r="N3046" i="1"/>
  <c r="L3046" i="1"/>
  <c r="E3046" i="1"/>
  <c r="W3045" i="1"/>
  <c r="U3045" i="1"/>
  <c r="S3045" i="1"/>
  <c r="O3045" i="1"/>
  <c r="N3045" i="1"/>
  <c r="L3045" i="1"/>
  <c r="E3045" i="1"/>
  <c r="W3044" i="1"/>
  <c r="U3044" i="1"/>
  <c r="S3044" i="1"/>
  <c r="O3044" i="1"/>
  <c r="N3044" i="1"/>
  <c r="L3044" i="1"/>
  <c r="E3044" i="1"/>
  <c r="W3043" i="1"/>
  <c r="U3043" i="1"/>
  <c r="S3043" i="1"/>
  <c r="O3043" i="1"/>
  <c r="N3043" i="1"/>
  <c r="L3043" i="1"/>
  <c r="E3043" i="1"/>
  <c r="W3042" i="1"/>
  <c r="U3042" i="1"/>
  <c r="S3042" i="1"/>
  <c r="O3042" i="1"/>
  <c r="N3042" i="1"/>
  <c r="L3042" i="1"/>
  <c r="E3042" i="1"/>
  <c r="W3041" i="1"/>
  <c r="U3041" i="1"/>
  <c r="S3041" i="1"/>
  <c r="O3041" i="1"/>
  <c r="N3041" i="1"/>
  <c r="L3041" i="1"/>
  <c r="E3041" i="1"/>
  <c r="W3040" i="1"/>
  <c r="U3040" i="1"/>
  <c r="S3040" i="1"/>
  <c r="O3040" i="1"/>
  <c r="N3040" i="1"/>
  <c r="L3040" i="1"/>
  <c r="E3040" i="1"/>
  <c r="W3039" i="1"/>
  <c r="U3039" i="1"/>
  <c r="S3039" i="1"/>
  <c r="O3039" i="1"/>
  <c r="N3039" i="1"/>
  <c r="L3039" i="1"/>
  <c r="E3039" i="1"/>
  <c r="W3038" i="1"/>
  <c r="U3038" i="1"/>
  <c r="S3038" i="1"/>
  <c r="O3038" i="1"/>
  <c r="N3038" i="1"/>
  <c r="L3038" i="1"/>
  <c r="E3038" i="1"/>
  <c r="W3037" i="1"/>
  <c r="U3037" i="1"/>
  <c r="S3037" i="1"/>
  <c r="O3037" i="1"/>
  <c r="N3037" i="1"/>
  <c r="L3037" i="1"/>
  <c r="E3037" i="1"/>
  <c r="W3036" i="1"/>
  <c r="U3036" i="1"/>
  <c r="S3036" i="1"/>
  <c r="O3036" i="1"/>
  <c r="N3036" i="1"/>
  <c r="L3036" i="1"/>
  <c r="E3036" i="1"/>
  <c r="W3035" i="1"/>
  <c r="U3035" i="1"/>
  <c r="S3035" i="1"/>
  <c r="O3035" i="1"/>
  <c r="N3035" i="1"/>
  <c r="L3035" i="1"/>
  <c r="E3035" i="1"/>
  <c r="W3034" i="1"/>
  <c r="U3034" i="1"/>
  <c r="S3034" i="1"/>
  <c r="O3034" i="1"/>
  <c r="N3034" i="1"/>
  <c r="L3034" i="1"/>
  <c r="E3034" i="1"/>
  <c r="W3033" i="1"/>
  <c r="U3033" i="1"/>
  <c r="S3033" i="1"/>
  <c r="O3033" i="1"/>
  <c r="N3033" i="1"/>
  <c r="L3033" i="1"/>
  <c r="E3033" i="1"/>
  <c r="W3032" i="1"/>
  <c r="U3032" i="1"/>
  <c r="S3032" i="1"/>
  <c r="O3032" i="1"/>
  <c r="N3032" i="1"/>
  <c r="L3032" i="1"/>
  <c r="E3032" i="1"/>
  <c r="W3031" i="1"/>
  <c r="U3031" i="1"/>
  <c r="S3031" i="1"/>
  <c r="O3031" i="1"/>
  <c r="N3031" i="1"/>
  <c r="L3031" i="1"/>
  <c r="E3031" i="1"/>
  <c r="W3030" i="1"/>
  <c r="U3030" i="1"/>
  <c r="S3030" i="1"/>
  <c r="O3030" i="1"/>
  <c r="N3030" i="1"/>
  <c r="L3030" i="1"/>
  <c r="E3030" i="1"/>
  <c r="W3029" i="1"/>
  <c r="U3029" i="1"/>
  <c r="S3029" i="1"/>
  <c r="O3029" i="1"/>
  <c r="N3029" i="1"/>
  <c r="L3029" i="1"/>
  <c r="E3029" i="1"/>
  <c r="W3028" i="1"/>
  <c r="U3028" i="1"/>
  <c r="S3028" i="1"/>
  <c r="O3028" i="1"/>
  <c r="N3028" i="1"/>
  <c r="L3028" i="1"/>
  <c r="E3028" i="1"/>
  <c r="W3027" i="1"/>
  <c r="U3027" i="1"/>
  <c r="S3027" i="1"/>
  <c r="O3027" i="1"/>
  <c r="N3027" i="1"/>
  <c r="L3027" i="1"/>
  <c r="E3027" i="1"/>
  <c r="W3026" i="1"/>
  <c r="U3026" i="1"/>
  <c r="S3026" i="1"/>
  <c r="O3026" i="1"/>
  <c r="N3026" i="1"/>
  <c r="L3026" i="1"/>
  <c r="E3026" i="1"/>
  <c r="W3025" i="1"/>
  <c r="U3025" i="1"/>
  <c r="S3025" i="1"/>
  <c r="O3025" i="1"/>
  <c r="N3025" i="1"/>
  <c r="L3025" i="1"/>
  <c r="E3025" i="1"/>
  <c r="W3024" i="1"/>
  <c r="U3024" i="1"/>
  <c r="S3024" i="1"/>
  <c r="O3024" i="1"/>
  <c r="N3024" i="1"/>
  <c r="L3024" i="1"/>
  <c r="E3024" i="1"/>
  <c r="W3023" i="1"/>
  <c r="U3023" i="1"/>
  <c r="S3023" i="1"/>
  <c r="O3023" i="1"/>
  <c r="N3023" i="1"/>
  <c r="L3023" i="1"/>
  <c r="E3023" i="1"/>
  <c r="W3022" i="1"/>
  <c r="U3022" i="1"/>
  <c r="S3022" i="1"/>
  <c r="O3022" i="1"/>
  <c r="N3022" i="1"/>
  <c r="L3022" i="1"/>
  <c r="E3022" i="1"/>
  <c r="W3021" i="1"/>
  <c r="U3021" i="1"/>
  <c r="S3021" i="1"/>
  <c r="O3021" i="1"/>
  <c r="N3021" i="1"/>
  <c r="L3021" i="1"/>
  <c r="E3021" i="1"/>
  <c r="W3020" i="1"/>
  <c r="U3020" i="1"/>
  <c r="S3020" i="1"/>
  <c r="O3020" i="1"/>
  <c r="N3020" i="1"/>
  <c r="L3020" i="1"/>
  <c r="E3020" i="1"/>
  <c r="W3019" i="1"/>
  <c r="U3019" i="1"/>
  <c r="S3019" i="1"/>
  <c r="O3019" i="1"/>
  <c r="N3019" i="1"/>
  <c r="L3019" i="1"/>
  <c r="E3019" i="1"/>
  <c r="W3018" i="1"/>
  <c r="U3018" i="1"/>
  <c r="S3018" i="1"/>
  <c r="O3018" i="1"/>
  <c r="N3018" i="1"/>
  <c r="L3018" i="1"/>
  <c r="E3018" i="1"/>
  <c r="W3017" i="1"/>
  <c r="U3017" i="1"/>
  <c r="S3017" i="1"/>
  <c r="O3017" i="1"/>
  <c r="N3017" i="1"/>
  <c r="L3017" i="1"/>
  <c r="E3017" i="1"/>
  <c r="W3016" i="1"/>
  <c r="U3016" i="1"/>
  <c r="S3016" i="1"/>
  <c r="O3016" i="1"/>
  <c r="N3016" i="1"/>
  <c r="L3016" i="1"/>
  <c r="E3016" i="1"/>
  <c r="W3015" i="1"/>
  <c r="U3015" i="1"/>
  <c r="S3015" i="1"/>
  <c r="O3015" i="1"/>
  <c r="N3015" i="1"/>
  <c r="L3015" i="1"/>
  <c r="E3015" i="1"/>
  <c r="W3014" i="1"/>
  <c r="U3014" i="1"/>
  <c r="S3014" i="1"/>
  <c r="O3014" i="1"/>
  <c r="N3014" i="1"/>
  <c r="L3014" i="1"/>
  <c r="E3014" i="1"/>
  <c r="W3013" i="1"/>
  <c r="U3013" i="1"/>
  <c r="S3013" i="1"/>
  <c r="O3013" i="1"/>
  <c r="N3013" i="1"/>
  <c r="L3013" i="1"/>
  <c r="E3013" i="1"/>
  <c r="W3012" i="1"/>
  <c r="U3012" i="1"/>
  <c r="S3012" i="1"/>
  <c r="O3012" i="1"/>
  <c r="N3012" i="1"/>
  <c r="L3012" i="1"/>
  <c r="E3012" i="1"/>
  <c r="W3011" i="1"/>
  <c r="U3011" i="1"/>
  <c r="S3011" i="1"/>
  <c r="O3011" i="1"/>
  <c r="N3011" i="1"/>
  <c r="L3011" i="1"/>
  <c r="E3011" i="1"/>
  <c r="W3010" i="1"/>
  <c r="U3010" i="1"/>
  <c r="S3010" i="1"/>
  <c r="O3010" i="1"/>
  <c r="N3010" i="1"/>
  <c r="L3010" i="1"/>
  <c r="E3010" i="1"/>
  <c r="W3009" i="1"/>
  <c r="U3009" i="1"/>
  <c r="S3009" i="1"/>
  <c r="O3009" i="1"/>
  <c r="N3009" i="1"/>
  <c r="L3009" i="1"/>
  <c r="E3009" i="1"/>
  <c r="W3008" i="1"/>
  <c r="U3008" i="1"/>
  <c r="S3008" i="1"/>
  <c r="O3008" i="1"/>
  <c r="N3008" i="1"/>
  <c r="L3008" i="1"/>
  <c r="E3008" i="1"/>
  <c r="W3007" i="1"/>
  <c r="U3007" i="1"/>
  <c r="S3007" i="1"/>
  <c r="O3007" i="1"/>
  <c r="N3007" i="1"/>
  <c r="L3007" i="1"/>
  <c r="E3007" i="1"/>
  <c r="W3006" i="1"/>
  <c r="U3006" i="1"/>
  <c r="S3006" i="1"/>
  <c r="O3006" i="1"/>
  <c r="N3006" i="1"/>
  <c r="L3006" i="1"/>
  <c r="E3006" i="1"/>
  <c r="W3005" i="1"/>
  <c r="U3005" i="1"/>
  <c r="S3005" i="1"/>
  <c r="O3005" i="1"/>
  <c r="N3005" i="1"/>
  <c r="L3005" i="1"/>
  <c r="E3005" i="1"/>
  <c r="W3004" i="1"/>
  <c r="U3004" i="1"/>
  <c r="S3004" i="1"/>
  <c r="O3004" i="1"/>
  <c r="N3004" i="1"/>
  <c r="L3004" i="1"/>
  <c r="E3004" i="1"/>
  <c r="W3003" i="1"/>
  <c r="U3003" i="1"/>
  <c r="S3003" i="1"/>
  <c r="O3003" i="1"/>
  <c r="N3003" i="1"/>
  <c r="L3003" i="1"/>
  <c r="E3003" i="1"/>
  <c r="W3002" i="1"/>
  <c r="U3002" i="1"/>
  <c r="S3002" i="1"/>
  <c r="O3002" i="1"/>
  <c r="N3002" i="1"/>
  <c r="L3002" i="1"/>
  <c r="E3002" i="1"/>
  <c r="W3001" i="1"/>
  <c r="U3001" i="1"/>
  <c r="S3001" i="1"/>
  <c r="O3001" i="1"/>
  <c r="N3001" i="1"/>
  <c r="L3001" i="1"/>
  <c r="E3001" i="1"/>
  <c r="W3000" i="1"/>
  <c r="U3000" i="1"/>
  <c r="S3000" i="1"/>
  <c r="O3000" i="1"/>
  <c r="N3000" i="1"/>
  <c r="L3000" i="1"/>
  <c r="E3000" i="1"/>
  <c r="W2999" i="1"/>
  <c r="U2999" i="1"/>
  <c r="S2999" i="1"/>
  <c r="O2999" i="1"/>
  <c r="N2999" i="1"/>
  <c r="L2999" i="1"/>
  <c r="E2999" i="1"/>
  <c r="W2998" i="1"/>
  <c r="U2998" i="1"/>
  <c r="S2998" i="1"/>
  <c r="O2998" i="1"/>
  <c r="N2998" i="1"/>
  <c r="L2998" i="1"/>
  <c r="E2998" i="1"/>
  <c r="W2997" i="1"/>
  <c r="U2997" i="1"/>
  <c r="S2997" i="1"/>
  <c r="O2997" i="1"/>
  <c r="N2997" i="1"/>
  <c r="L2997" i="1"/>
  <c r="E2997" i="1"/>
  <c r="W2996" i="1"/>
  <c r="U2996" i="1"/>
  <c r="S2996" i="1"/>
  <c r="O2996" i="1"/>
  <c r="N2996" i="1"/>
  <c r="L2996" i="1"/>
  <c r="E2996" i="1"/>
  <c r="W2995" i="1"/>
  <c r="U2995" i="1"/>
  <c r="S2995" i="1"/>
  <c r="O2995" i="1"/>
  <c r="N2995" i="1"/>
  <c r="L2995" i="1"/>
  <c r="E2995" i="1"/>
  <c r="W2994" i="1"/>
  <c r="U2994" i="1"/>
  <c r="S2994" i="1"/>
  <c r="O2994" i="1"/>
  <c r="N2994" i="1"/>
  <c r="L2994" i="1"/>
  <c r="E2994" i="1"/>
  <c r="W2993" i="1"/>
  <c r="U2993" i="1"/>
  <c r="S2993" i="1"/>
  <c r="O2993" i="1"/>
  <c r="N2993" i="1"/>
  <c r="L2993" i="1"/>
  <c r="E2993" i="1"/>
  <c r="W2992" i="1"/>
  <c r="U2992" i="1"/>
  <c r="S2992" i="1"/>
  <c r="O2992" i="1"/>
  <c r="N2992" i="1"/>
  <c r="L2992" i="1"/>
  <c r="E2992" i="1"/>
  <c r="W2991" i="1"/>
  <c r="U2991" i="1"/>
  <c r="S2991" i="1"/>
  <c r="O2991" i="1"/>
  <c r="N2991" i="1"/>
  <c r="L2991" i="1"/>
  <c r="E2991" i="1"/>
  <c r="W2990" i="1"/>
  <c r="U2990" i="1"/>
  <c r="S2990" i="1"/>
  <c r="O2990" i="1"/>
  <c r="N2990" i="1"/>
  <c r="L2990" i="1"/>
  <c r="E2990" i="1"/>
  <c r="W2989" i="1"/>
  <c r="U2989" i="1"/>
  <c r="S2989" i="1"/>
  <c r="O2989" i="1"/>
  <c r="N2989" i="1"/>
  <c r="L2989" i="1"/>
  <c r="E2989" i="1"/>
  <c r="W2988" i="1"/>
  <c r="U2988" i="1"/>
  <c r="S2988" i="1"/>
  <c r="O2988" i="1"/>
  <c r="N2988" i="1"/>
  <c r="L2988" i="1"/>
  <c r="E2988" i="1"/>
  <c r="W2987" i="1"/>
  <c r="U2987" i="1"/>
  <c r="S2987" i="1"/>
  <c r="O2987" i="1"/>
  <c r="N2987" i="1"/>
  <c r="L2987" i="1"/>
  <c r="E2987" i="1"/>
  <c r="W2986" i="1"/>
  <c r="U2986" i="1"/>
  <c r="S2986" i="1"/>
  <c r="O2986" i="1"/>
  <c r="N2986" i="1"/>
  <c r="L2986" i="1"/>
  <c r="E2986" i="1"/>
  <c r="W2985" i="1"/>
  <c r="U2985" i="1"/>
  <c r="S2985" i="1"/>
  <c r="O2985" i="1"/>
  <c r="N2985" i="1"/>
  <c r="L2985" i="1"/>
  <c r="E2985" i="1"/>
  <c r="W2984" i="1"/>
  <c r="U2984" i="1"/>
  <c r="S2984" i="1"/>
  <c r="O2984" i="1"/>
  <c r="N2984" i="1"/>
  <c r="L2984" i="1"/>
  <c r="E2984" i="1"/>
  <c r="W2983" i="1"/>
  <c r="U2983" i="1"/>
  <c r="S2983" i="1"/>
  <c r="O2983" i="1"/>
  <c r="N2983" i="1"/>
  <c r="L2983" i="1"/>
  <c r="E2983" i="1"/>
  <c r="W2982" i="1"/>
  <c r="U2982" i="1"/>
  <c r="S2982" i="1"/>
  <c r="O2982" i="1"/>
  <c r="N2982" i="1"/>
  <c r="L2982" i="1"/>
  <c r="E2982" i="1"/>
  <c r="W2981" i="1"/>
  <c r="U2981" i="1"/>
  <c r="S2981" i="1"/>
  <c r="O2981" i="1"/>
  <c r="N2981" i="1"/>
  <c r="L2981" i="1"/>
  <c r="E2981" i="1"/>
  <c r="W2980" i="1"/>
  <c r="U2980" i="1"/>
  <c r="S2980" i="1"/>
  <c r="O2980" i="1"/>
  <c r="N2980" i="1"/>
  <c r="L2980" i="1"/>
  <c r="E2980" i="1"/>
  <c r="W2979" i="1"/>
  <c r="U2979" i="1"/>
  <c r="S2979" i="1"/>
  <c r="O2979" i="1"/>
  <c r="N2979" i="1"/>
  <c r="L2979" i="1"/>
  <c r="E2979" i="1"/>
  <c r="W2978" i="1"/>
  <c r="U2978" i="1"/>
  <c r="S2978" i="1"/>
  <c r="O2978" i="1"/>
  <c r="N2978" i="1"/>
  <c r="L2978" i="1"/>
  <c r="E2978" i="1"/>
  <c r="W2977" i="1"/>
  <c r="U2977" i="1"/>
  <c r="S2977" i="1"/>
  <c r="O2977" i="1"/>
  <c r="N2977" i="1"/>
  <c r="L2977" i="1"/>
  <c r="E2977" i="1"/>
  <c r="W2976" i="1"/>
  <c r="U2976" i="1"/>
  <c r="S2976" i="1"/>
  <c r="O2976" i="1"/>
  <c r="N2976" i="1"/>
  <c r="L2976" i="1"/>
  <c r="E2976" i="1"/>
  <c r="W2975" i="1"/>
  <c r="U2975" i="1"/>
  <c r="S2975" i="1"/>
  <c r="O2975" i="1"/>
  <c r="N2975" i="1"/>
  <c r="L2975" i="1"/>
  <c r="E2975" i="1"/>
  <c r="W2974" i="1"/>
  <c r="U2974" i="1"/>
  <c r="S2974" i="1"/>
  <c r="O2974" i="1"/>
  <c r="N2974" i="1"/>
  <c r="L2974" i="1"/>
  <c r="E2974" i="1"/>
  <c r="W2973" i="1"/>
  <c r="U2973" i="1"/>
  <c r="S2973" i="1"/>
  <c r="O2973" i="1"/>
  <c r="N2973" i="1"/>
  <c r="L2973" i="1"/>
  <c r="E2973" i="1"/>
  <c r="W2972" i="1"/>
  <c r="U2972" i="1"/>
  <c r="S2972" i="1"/>
  <c r="O2972" i="1"/>
  <c r="N2972" i="1"/>
  <c r="L2972" i="1"/>
  <c r="E2972" i="1"/>
  <c r="W2971" i="1"/>
  <c r="U2971" i="1"/>
  <c r="S2971" i="1"/>
  <c r="O2971" i="1"/>
  <c r="N2971" i="1"/>
  <c r="L2971" i="1"/>
  <c r="E2971" i="1"/>
  <c r="W2970" i="1"/>
  <c r="U2970" i="1"/>
  <c r="S2970" i="1"/>
  <c r="O2970" i="1"/>
  <c r="N2970" i="1"/>
  <c r="L2970" i="1"/>
  <c r="E2970" i="1"/>
  <c r="W2969" i="1"/>
  <c r="U2969" i="1"/>
  <c r="S2969" i="1"/>
  <c r="O2969" i="1"/>
  <c r="N2969" i="1"/>
  <c r="L2969" i="1"/>
  <c r="E2969" i="1"/>
  <c r="W2968" i="1"/>
  <c r="U2968" i="1"/>
  <c r="S2968" i="1"/>
  <c r="O2968" i="1"/>
  <c r="N2968" i="1"/>
  <c r="L2968" i="1"/>
  <c r="E2968" i="1"/>
  <c r="W2967" i="1"/>
  <c r="U2967" i="1"/>
  <c r="S2967" i="1"/>
  <c r="O2967" i="1"/>
  <c r="N2967" i="1"/>
  <c r="L2967" i="1"/>
  <c r="E2967" i="1"/>
  <c r="W2966" i="1"/>
  <c r="U2966" i="1"/>
  <c r="S2966" i="1"/>
  <c r="O2966" i="1"/>
  <c r="N2966" i="1"/>
  <c r="L2966" i="1"/>
  <c r="E2966" i="1"/>
  <c r="W2965" i="1"/>
  <c r="U2965" i="1"/>
  <c r="S2965" i="1"/>
  <c r="O2965" i="1"/>
  <c r="N2965" i="1"/>
  <c r="L2965" i="1"/>
  <c r="E2965" i="1"/>
  <c r="W2964" i="1"/>
  <c r="U2964" i="1"/>
  <c r="S2964" i="1"/>
  <c r="O2964" i="1"/>
  <c r="N2964" i="1"/>
  <c r="L2964" i="1"/>
  <c r="E2964" i="1"/>
  <c r="W2963" i="1"/>
  <c r="U2963" i="1"/>
  <c r="S2963" i="1"/>
  <c r="O2963" i="1"/>
  <c r="N2963" i="1"/>
  <c r="L2963" i="1"/>
  <c r="E2963" i="1"/>
  <c r="W2962" i="1"/>
  <c r="U2962" i="1"/>
  <c r="S2962" i="1"/>
  <c r="O2962" i="1"/>
  <c r="N2962" i="1"/>
  <c r="L2962" i="1"/>
  <c r="E2962" i="1"/>
  <c r="W2961" i="1"/>
  <c r="U2961" i="1"/>
  <c r="S2961" i="1"/>
  <c r="O2961" i="1"/>
  <c r="N2961" i="1"/>
  <c r="L2961" i="1"/>
  <c r="E2961" i="1"/>
  <c r="W2960" i="1"/>
  <c r="U2960" i="1"/>
  <c r="S2960" i="1"/>
  <c r="O2960" i="1"/>
  <c r="N2960" i="1"/>
  <c r="L2960" i="1"/>
  <c r="E2960" i="1"/>
  <c r="W2959" i="1"/>
  <c r="U2959" i="1"/>
  <c r="S2959" i="1"/>
  <c r="O2959" i="1"/>
  <c r="N2959" i="1"/>
  <c r="L2959" i="1"/>
  <c r="E2959" i="1"/>
  <c r="W2958" i="1"/>
  <c r="U2958" i="1"/>
  <c r="S2958" i="1"/>
  <c r="O2958" i="1"/>
  <c r="N2958" i="1"/>
  <c r="L2958" i="1"/>
  <c r="E2958" i="1"/>
  <c r="W2957" i="1"/>
  <c r="U2957" i="1"/>
  <c r="S2957" i="1"/>
  <c r="O2957" i="1"/>
  <c r="N2957" i="1"/>
  <c r="L2957" i="1"/>
  <c r="E2957" i="1"/>
  <c r="W2956" i="1"/>
  <c r="U2956" i="1"/>
  <c r="S2956" i="1"/>
  <c r="O2956" i="1"/>
  <c r="N2956" i="1"/>
  <c r="L2956" i="1"/>
  <c r="E2956" i="1"/>
  <c r="W2955" i="1"/>
  <c r="U2955" i="1"/>
  <c r="S2955" i="1"/>
  <c r="O2955" i="1"/>
  <c r="N2955" i="1"/>
  <c r="L2955" i="1"/>
  <c r="E2955" i="1"/>
  <c r="W2954" i="1"/>
  <c r="U2954" i="1"/>
  <c r="S2954" i="1"/>
  <c r="O2954" i="1"/>
  <c r="N2954" i="1"/>
  <c r="L2954" i="1"/>
  <c r="E2954" i="1"/>
  <c r="W2953" i="1"/>
  <c r="U2953" i="1"/>
  <c r="S2953" i="1"/>
  <c r="O2953" i="1"/>
  <c r="N2953" i="1"/>
  <c r="L2953" i="1"/>
  <c r="E2953" i="1"/>
  <c r="W2952" i="1"/>
  <c r="U2952" i="1"/>
  <c r="S2952" i="1"/>
  <c r="O2952" i="1"/>
  <c r="N2952" i="1"/>
  <c r="L2952" i="1"/>
  <c r="E2952" i="1"/>
  <c r="W2951" i="1"/>
  <c r="U2951" i="1"/>
  <c r="S2951" i="1"/>
  <c r="O2951" i="1"/>
  <c r="N2951" i="1"/>
  <c r="L2951" i="1"/>
  <c r="E2951" i="1"/>
  <c r="W2950" i="1"/>
  <c r="U2950" i="1"/>
  <c r="S2950" i="1"/>
  <c r="O2950" i="1"/>
  <c r="N2950" i="1"/>
  <c r="L2950" i="1"/>
  <c r="E2950" i="1"/>
  <c r="W2949" i="1"/>
  <c r="U2949" i="1"/>
  <c r="S2949" i="1"/>
  <c r="O2949" i="1"/>
  <c r="N2949" i="1"/>
  <c r="L2949" i="1"/>
  <c r="E2949" i="1"/>
  <c r="W2948" i="1"/>
  <c r="U2948" i="1"/>
  <c r="S2948" i="1"/>
  <c r="O2948" i="1"/>
  <c r="N2948" i="1"/>
  <c r="L2948" i="1"/>
  <c r="E2948" i="1"/>
  <c r="W2947" i="1"/>
  <c r="U2947" i="1"/>
  <c r="S2947" i="1"/>
  <c r="O2947" i="1"/>
  <c r="N2947" i="1"/>
  <c r="L2947" i="1"/>
  <c r="E2947" i="1"/>
  <c r="W2946" i="1"/>
  <c r="U2946" i="1"/>
  <c r="S2946" i="1"/>
  <c r="O2946" i="1"/>
  <c r="N2946" i="1"/>
  <c r="L2946" i="1"/>
  <c r="E2946" i="1"/>
  <c r="W2945" i="1"/>
  <c r="U2945" i="1"/>
  <c r="S2945" i="1"/>
  <c r="O2945" i="1"/>
  <c r="N2945" i="1"/>
  <c r="L2945" i="1"/>
  <c r="E2945" i="1"/>
  <c r="W2944" i="1"/>
  <c r="U2944" i="1"/>
  <c r="S2944" i="1"/>
  <c r="O2944" i="1"/>
  <c r="N2944" i="1"/>
  <c r="L2944" i="1"/>
  <c r="E2944" i="1"/>
  <c r="W2943" i="1"/>
  <c r="U2943" i="1"/>
  <c r="S2943" i="1"/>
  <c r="O2943" i="1"/>
  <c r="N2943" i="1"/>
  <c r="L2943" i="1"/>
  <c r="E2943" i="1"/>
  <c r="W2942" i="1"/>
  <c r="U2942" i="1"/>
  <c r="S2942" i="1"/>
  <c r="O2942" i="1"/>
  <c r="N2942" i="1"/>
  <c r="L2942" i="1"/>
  <c r="E2942" i="1"/>
  <c r="W2941" i="1"/>
  <c r="U2941" i="1"/>
  <c r="S2941" i="1"/>
  <c r="O2941" i="1"/>
  <c r="N2941" i="1"/>
  <c r="L2941" i="1"/>
  <c r="E2941" i="1"/>
  <c r="W2940" i="1"/>
  <c r="U2940" i="1"/>
  <c r="S2940" i="1"/>
  <c r="O2940" i="1"/>
  <c r="N2940" i="1"/>
  <c r="L2940" i="1"/>
  <c r="E2940" i="1"/>
  <c r="W2939" i="1"/>
  <c r="U2939" i="1"/>
  <c r="S2939" i="1"/>
  <c r="O2939" i="1"/>
  <c r="N2939" i="1"/>
  <c r="L2939" i="1"/>
  <c r="E2939" i="1"/>
  <c r="W2938" i="1"/>
  <c r="U2938" i="1"/>
  <c r="S2938" i="1"/>
  <c r="O2938" i="1"/>
  <c r="N2938" i="1"/>
  <c r="L2938" i="1"/>
  <c r="E2938" i="1"/>
  <c r="W2937" i="1"/>
  <c r="U2937" i="1"/>
  <c r="S2937" i="1"/>
  <c r="O2937" i="1"/>
  <c r="N2937" i="1"/>
  <c r="L2937" i="1"/>
  <c r="E2937" i="1"/>
  <c r="W2936" i="1"/>
  <c r="U2936" i="1"/>
  <c r="S2936" i="1"/>
  <c r="O2936" i="1"/>
  <c r="N2936" i="1"/>
  <c r="L2936" i="1"/>
  <c r="E2936" i="1"/>
  <c r="W2935" i="1"/>
  <c r="U2935" i="1"/>
  <c r="S2935" i="1"/>
  <c r="O2935" i="1"/>
  <c r="N2935" i="1"/>
  <c r="L2935" i="1"/>
  <c r="E2935" i="1"/>
  <c r="W2934" i="1"/>
  <c r="U2934" i="1"/>
  <c r="S2934" i="1"/>
  <c r="O2934" i="1"/>
  <c r="N2934" i="1"/>
  <c r="L2934" i="1"/>
  <c r="E2934" i="1"/>
  <c r="W2933" i="1"/>
  <c r="U2933" i="1"/>
  <c r="S2933" i="1"/>
  <c r="O2933" i="1"/>
  <c r="N2933" i="1"/>
  <c r="L2933" i="1"/>
  <c r="E2933" i="1"/>
  <c r="W2932" i="1"/>
  <c r="U2932" i="1"/>
  <c r="S2932" i="1"/>
  <c r="O2932" i="1"/>
  <c r="N2932" i="1"/>
  <c r="L2932" i="1"/>
  <c r="E2932" i="1"/>
  <c r="W2931" i="1"/>
  <c r="U2931" i="1"/>
  <c r="S2931" i="1"/>
  <c r="O2931" i="1"/>
  <c r="N2931" i="1"/>
  <c r="L2931" i="1"/>
  <c r="E2931" i="1"/>
  <c r="W2930" i="1"/>
  <c r="U2930" i="1"/>
  <c r="S2930" i="1"/>
  <c r="O2930" i="1"/>
  <c r="N2930" i="1"/>
  <c r="L2930" i="1"/>
  <c r="E2930" i="1"/>
  <c r="W2929" i="1"/>
  <c r="U2929" i="1"/>
  <c r="S2929" i="1"/>
  <c r="O2929" i="1"/>
  <c r="N2929" i="1"/>
  <c r="L2929" i="1"/>
  <c r="E2929" i="1"/>
  <c r="W2928" i="1"/>
  <c r="U2928" i="1"/>
  <c r="S2928" i="1"/>
  <c r="O2928" i="1"/>
  <c r="N2928" i="1"/>
  <c r="L2928" i="1"/>
  <c r="E2928" i="1"/>
  <c r="W2927" i="1"/>
  <c r="U2927" i="1"/>
  <c r="S2927" i="1"/>
  <c r="O2927" i="1"/>
  <c r="N2927" i="1"/>
  <c r="L2927" i="1"/>
  <c r="E2927" i="1"/>
  <c r="W2926" i="1"/>
  <c r="U2926" i="1"/>
  <c r="S2926" i="1"/>
  <c r="O2926" i="1"/>
  <c r="N2926" i="1"/>
  <c r="L2926" i="1"/>
  <c r="E2926" i="1"/>
  <c r="W2925" i="1"/>
  <c r="U2925" i="1"/>
  <c r="S2925" i="1"/>
  <c r="O2925" i="1"/>
  <c r="N2925" i="1"/>
  <c r="L2925" i="1"/>
  <c r="E2925" i="1"/>
  <c r="W2924" i="1"/>
  <c r="U2924" i="1"/>
  <c r="S2924" i="1"/>
  <c r="O2924" i="1"/>
  <c r="N2924" i="1"/>
  <c r="L2924" i="1"/>
  <c r="E2924" i="1"/>
  <c r="W2923" i="1"/>
  <c r="U2923" i="1"/>
  <c r="S2923" i="1"/>
  <c r="O2923" i="1"/>
  <c r="N2923" i="1"/>
  <c r="L2923" i="1"/>
  <c r="E2923" i="1"/>
  <c r="W2922" i="1"/>
  <c r="U2922" i="1"/>
  <c r="S2922" i="1"/>
  <c r="O2922" i="1"/>
  <c r="N2922" i="1"/>
  <c r="L2922" i="1"/>
  <c r="E2922" i="1"/>
  <c r="W2921" i="1"/>
  <c r="U2921" i="1"/>
  <c r="S2921" i="1"/>
  <c r="O2921" i="1"/>
  <c r="N2921" i="1"/>
  <c r="L2921" i="1"/>
  <c r="E2921" i="1"/>
  <c r="W2920" i="1"/>
  <c r="U2920" i="1"/>
  <c r="S2920" i="1"/>
  <c r="O2920" i="1"/>
  <c r="N2920" i="1"/>
  <c r="L2920" i="1"/>
  <c r="E2920" i="1"/>
  <c r="W2919" i="1"/>
  <c r="U2919" i="1"/>
  <c r="S2919" i="1"/>
  <c r="O2919" i="1"/>
  <c r="N2919" i="1"/>
  <c r="L2919" i="1"/>
  <c r="E2919" i="1"/>
  <c r="W2918" i="1"/>
  <c r="U2918" i="1"/>
  <c r="S2918" i="1"/>
  <c r="O2918" i="1"/>
  <c r="N2918" i="1"/>
  <c r="L2918" i="1"/>
  <c r="E2918" i="1"/>
  <c r="W2917" i="1"/>
  <c r="U2917" i="1"/>
  <c r="S2917" i="1"/>
  <c r="O2917" i="1"/>
  <c r="N2917" i="1"/>
  <c r="L2917" i="1"/>
  <c r="E2917" i="1"/>
  <c r="W2916" i="1"/>
  <c r="U2916" i="1"/>
  <c r="S2916" i="1"/>
  <c r="O2916" i="1"/>
  <c r="N2916" i="1"/>
  <c r="L2916" i="1"/>
  <c r="E2916" i="1"/>
  <c r="W2915" i="1"/>
  <c r="U2915" i="1"/>
  <c r="S2915" i="1"/>
  <c r="O2915" i="1"/>
  <c r="N2915" i="1"/>
  <c r="L2915" i="1"/>
  <c r="E2915" i="1"/>
  <c r="W2914" i="1"/>
  <c r="U2914" i="1"/>
  <c r="S2914" i="1"/>
  <c r="O2914" i="1"/>
  <c r="N2914" i="1"/>
  <c r="L2914" i="1"/>
  <c r="E2914" i="1"/>
  <c r="W2913" i="1"/>
  <c r="U2913" i="1"/>
  <c r="S2913" i="1"/>
  <c r="O2913" i="1"/>
  <c r="N2913" i="1"/>
  <c r="L2913" i="1"/>
  <c r="E2913" i="1"/>
  <c r="W2912" i="1"/>
  <c r="U2912" i="1"/>
  <c r="S2912" i="1"/>
  <c r="O2912" i="1"/>
  <c r="N2912" i="1"/>
  <c r="L2912" i="1"/>
  <c r="E2912" i="1"/>
  <c r="W2911" i="1"/>
  <c r="U2911" i="1"/>
  <c r="S2911" i="1"/>
  <c r="O2911" i="1"/>
  <c r="N2911" i="1"/>
  <c r="L2911" i="1"/>
  <c r="E2911" i="1"/>
  <c r="W2910" i="1"/>
  <c r="U2910" i="1"/>
  <c r="S2910" i="1"/>
  <c r="O2910" i="1"/>
  <c r="N2910" i="1"/>
  <c r="L2910" i="1"/>
  <c r="E2910" i="1"/>
  <c r="W2909" i="1"/>
  <c r="U2909" i="1"/>
  <c r="S2909" i="1"/>
  <c r="O2909" i="1"/>
  <c r="N2909" i="1"/>
  <c r="L2909" i="1"/>
  <c r="E2909" i="1"/>
  <c r="W2908" i="1"/>
  <c r="U2908" i="1"/>
  <c r="S2908" i="1"/>
  <c r="O2908" i="1"/>
  <c r="N2908" i="1"/>
  <c r="L2908" i="1"/>
  <c r="E2908" i="1"/>
  <c r="W2907" i="1"/>
  <c r="U2907" i="1"/>
  <c r="S2907" i="1"/>
  <c r="O2907" i="1"/>
  <c r="N2907" i="1"/>
  <c r="L2907" i="1"/>
  <c r="E2907" i="1"/>
  <c r="W2906" i="1"/>
  <c r="U2906" i="1"/>
  <c r="S2906" i="1"/>
  <c r="O2906" i="1"/>
  <c r="N2906" i="1"/>
  <c r="L2906" i="1"/>
  <c r="E2906" i="1"/>
  <c r="W2905" i="1"/>
  <c r="U2905" i="1"/>
  <c r="S2905" i="1"/>
  <c r="O2905" i="1"/>
  <c r="N2905" i="1"/>
  <c r="L2905" i="1"/>
  <c r="E2905" i="1"/>
  <c r="W2904" i="1"/>
  <c r="U2904" i="1"/>
  <c r="S2904" i="1"/>
  <c r="O2904" i="1"/>
  <c r="N2904" i="1"/>
  <c r="L2904" i="1"/>
  <c r="E2904" i="1"/>
  <c r="W2903" i="1"/>
  <c r="U2903" i="1"/>
  <c r="S2903" i="1"/>
  <c r="O2903" i="1"/>
  <c r="N2903" i="1"/>
  <c r="L2903" i="1"/>
  <c r="E2903" i="1"/>
  <c r="W2902" i="1"/>
  <c r="U2902" i="1"/>
  <c r="S2902" i="1"/>
  <c r="O2902" i="1"/>
  <c r="N2902" i="1"/>
  <c r="L2902" i="1"/>
  <c r="E2902" i="1"/>
  <c r="W2901" i="1"/>
  <c r="U2901" i="1"/>
  <c r="S2901" i="1"/>
  <c r="O2901" i="1"/>
  <c r="N2901" i="1"/>
  <c r="L2901" i="1"/>
  <c r="E2901" i="1"/>
  <c r="W2900" i="1"/>
  <c r="U2900" i="1"/>
  <c r="S2900" i="1"/>
  <c r="O2900" i="1"/>
  <c r="N2900" i="1"/>
  <c r="L2900" i="1"/>
  <c r="E2900" i="1"/>
  <c r="W2899" i="1"/>
  <c r="U2899" i="1"/>
  <c r="S2899" i="1"/>
  <c r="O2899" i="1"/>
  <c r="N2899" i="1"/>
  <c r="L2899" i="1"/>
  <c r="E2899" i="1"/>
  <c r="W2898" i="1"/>
  <c r="U2898" i="1"/>
  <c r="S2898" i="1"/>
  <c r="O2898" i="1"/>
  <c r="N2898" i="1"/>
  <c r="L2898" i="1"/>
  <c r="E2898" i="1"/>
  <c r="W2897" i="1"/>
  <c r="U2897" i="1"/>
  <c r="S2897" i="1"/>
  <c r="O2897" i="1"/>
  <c r="N2897" i="1"/>
  <c r="L2897" i="1"/>
  <c r="E2897" i="1"/>
  <c r="W2896" i="1"/>
  <c r="U2896" i="1"/>
  <c r="S2896" i="1"/>
  <c r="O2896" i="1"/>
  <c r="N2896" i="1"/>
  <c r="L2896" i="1"/>
  <c r="E2896" i="1"/>
  <c r="W2895" i="1"/>
  <c r="U2895" i="1"/>
  <c r="S2895" i="1"/>
  <c r="O2895" i="1"/>
  <c r="N2895" i="1"/>
  <c r="L2895" i="1"/>
  <c r="E2895" i="1"/>
  <c r="W2894" i="1"/>
  <c r="U2894" i="1"/>
  <c r="S2894" i="1"/>
  <c r="O2894" i="1"/>
  <c r="N2894" i="1"/>
  <c r="L2894" i="1"/>
  <c r="E2894" i="1"/>
  <c r="W2893" i="1"/>
  <c r="U2893" i="1"/>
  <c r="S2893" i="1"/>
  <c r="O2893" i="1"/>
  <c r="N2893" i="1"/>
  <c r="L2893" i="1"/>
  <c r="E2893" i="1"/>
  <c r="W2892" i="1"/>
  <c r="U2892" i="1"/>
  <c r="S2892" i="1"/>
  <c r="O2892" i="1"/>
  <c r="N2892" i="1"/>
  <c r="L2892" i="1"/>
  <c r="E2892" i="1"/>
  <c r="W2891" i="1"/>
  <c r="U2891" i="1"/>
  <c r="S2891" i="1"/>
  <c r="O2891" i="1"/>
  <c r="N2891" i="1"/>
  <c r="L2891" i="1"/>
  <c r="E2891" i="1"/>
  <c r="W2890" i="1"/>
  <c r="U2890" i="1"/>
  <c r="S2890" i="1"/>
  <c r="O2890" i="1"/>
  <c r="N2890" i="1"/>
  <c r="L2890" i="1"/>
  <c r="E2890" i="1"/>
  <c r="W2889" i="1"/>
  <c r="U2889" i="1"/>
  <c r="S2889" i="1"/>
  <c r="O2889" i="1"/>
  <c r="N2889" i="1"/>
  <c r="L2889" i="1"/>
  <c r="E2889" i="1"/>
  <c r="W2888" i="1"/>
  <c r="U2888" i="1"/>
  <c r="S2888" i="1"/>
  <c r="O2888" i="1"/>
  <c r="N2888" i="1"/>
  <c r="L2888" i="1"/>
  <c r="E2888" i="1"/>
  <c r="W2887" i="1"/>
  <c r="U2887" i="1"/>
  <c r="S2887" i="1"/>
  <c r="O2887" i="1"/>
  <c r="N2887" i="1"/>
  <c r="L2887" i="1"/>
  <c r="E2887" i="1"/>
  <c r="W2886" i="1"/>
  <c r="U2886" i="1"/>
  <c r="S2886" i="1"/>
  <c r="O2886" i="1"/>
  <c r="N2886" i="1"/>
  <c r="L2886" i="1"/>
  <c r="E2886" i="1"/>
  <c r="W2885" i="1"/>
  <c r="U2885" i="1"/>
  <c r="S2885" i="1"/>
  <c r="O2885" i="1"/>
  <c r="N2885" i="1"/>
  <c r="L2885" i="1"/>
  <c r="E2885" i="1"/>
  <c r="W2884" i="1"/>
  <c r="U2884" i="1"/>
  <c r="S2884" i="1"/>
  <c r="O2884" i="1"/>
  <c r="N2884" i="1"/>
  <c r="L2884" i="1"/>
  <c r="E2884" i="1"/>
  <c r="W2883" i="1"/>
  <c r="U2883" i="1"/>
  <c r="S2883" i="1"/>
  <c r="O2883" i="1"/>
  <c r="N2883" i="1"/>
  <c r="L2883" i="1"/>
  <c r="E2883" i="1"/>
  <c r="W2882" i="1"/>
  <c r="U2882" i="1"/>
  <c r="S2882" i="1"/>
  <c r="O2882" i="1"/>
  <c r="N2882" i="1"/>
  <c r="L2882" i="1"/>
  <c r="E2882" i="1"/>
  <c r="W2881" i="1"/>
  <c r="U2881" i="1"/>
  <c r="S2881" i="1"/>
  <c r="O2881" i="1"/>
  <c r="N2881" i="1"/>
  <c r="L2881" i="1"/>
  <c r="E2881" i="1"/>
  <c r="W2880" i="1"/>
  <c r="U2880" i="1"/>
  <c r="S2880" i="1"/>
  <c r="O2880" i="1"/>
  <c r="N2880" i="1"/>
  <c r="L2880" i="1"/>
  <c r="E2880" i="1"/>
  <c r="W2879" i="1"/>
  <c r="U2879" i="1"/>
  <c r="S2879" i="1"/>
  <c r="O2879" i="1"/>
  <c r="N2879" i="1"/>
  <c r="L2879" i="1"/>
  <c r="E2879" i="1"/>
  <c r="W2878" i="1"/>
  <c r="U2878" i="1"/>
  <c r="S2878" i="1"/>
  <c r="O2878" i="1"/>
  <c r="N2878" i="1"/>
  <c r="L2878" i="1"/>
  <c r="E2878" i="1"/>
  <c r="W2877" i="1"/>
  <c r="U2877" i="1"/>
  <c r="S2877" i="1"/>
  <c r="O2877" i="1"/>
  <c r="N2877" i="1"/>
  <c r="L2877" i="1"/>
  <c r="E2877" i="1"/>
  <c r="W2876" i="1"/>
  <c r="U2876" i="1"/>
  <c r="S2876" i="1"/>
  <c r="O2876" i="1"/>
  <c r="N2876" i="1"/>
  <c r="L2876" i="1"/>
  <c r="E2876" i="1"/>
  <c r="W2875" i="1"/>
  <c r="U2875" i="1"/>
  <c r="S2875" i="1"/>
  <c r="O2875" i="1"/>
  <c r="N2875" i="1"/>
  <c r="L2875" i="1"/>
  <c r="E2875" i="1"/>
  <c r="W2874" i="1"/>
  <c r="U2874" i="1"/>
  <c r="S2874" i="1"/>
  <c r="O2874" i="1"/>
  <c r="N2874" i="1"/>
  <c r="L2874" i="1"/>
  <c r="E2874" i="1"/>
  <c r="W2873" i="1"/>
  <c r="U2873" i="1"/>
  <c r="S2873" i="1"/>
  <c r="O2873" i="1"/>
  <c r="N2873" i="1"/>
  <c r="L2873" i="1"/>
  <c r="E2873" i="1"/>
  <c r="W2872" i="1"/>
  <c r="U2872" i="1"/>
  <c r="S2872" i="1"/>
  <c r="O2872" i="1"/>
  <c r="N2872" i="1"/>
  <c r="L2872" i="1"/>
  <c r="E2872" i="1"/>
  <c r="W2871" i="1"/>
  <c r="U2871" i="1"/>
  <c r="S2871" i="1"/>
  <c r="O2871" i="1"/>
  <c r="N2871" i="1"/>
  <c r="L2871" i="1"/>
  <c r="E2871" i="1"/>
  <c r="W2870" i="1"/>
  <c r="U2870" i="1"/>
  <c r="S2870" i="1"/>
  <c r="O2870" i="1"/>
  <c r="N2870" i="1"/>
  <c r="L2870" i="1"/>
  <c r="E2870" i="1"/>
  <c r="W2869" i="1"/>
  <c r="U2869" i="1"/>
  <c r="S2869" i="1"/>
  <c r="O2869" i="1"/>
  <c r="N2869" i="1"/>
  <c r="L2869" i="1"/>
  <c r="E2869" i="1"/>
  <c r="W2868" i="1"/>
  <c r="U2868" i="1"/>
  <c r="S2868" i="1"/>
  <c r="O2868" i="1"/>
  <c r="N2868" i="1"/>
  <c r="L2868" i="1"/>
  <c r="E2868" i="1"/>
  <c r="W2867" i="1"/>
  <c r="U2867" i="1"/>
  <c r="S2867" i="1"/>
  <c r="O2867" i="1"/>
  <c r="N2867" i="1"/>
  <c r="L2867" i="1"/>
  <c r="E2867" i="1"/>
  <c r="W2866" i="1"/>
  <c r="U2866" i="1"/>
  <c r="S2866" i="1"/>
  <c r="O2866" i="1"/>
  <c r="N2866" i="1"/>
  <c r="L2866" i="1"/>
  <c r="E2866" i="1"/>
  <c r="W2865" i="1"/>
  <c r="U2865" i="1"/>
  <c r="S2865" i="1"/>
  <c r="O2865" i="1"/>
  <c r="N2865" i="1"/>
  <c r="L2865" i="1"/>
  <c r="E2865" i="1"/>
  <c r="W2864" i="1"/>
  <c r="U2864" i="1"/>
  <c r="S2864" i="1"/>
  <c r="O2864" i="1"/>
  <c r="N2864" i="1"/>
  <c r="L2864" i="1"/>
  <c r="E2864" i="1"/>
  <c r="W2863" i="1"/>
  <c r="U2863" i="1"/>
  <c r="S2863" i="1"/>
  <c r="O2863" i="1"/>
  <c r="N2863" i="1"/>
  <c r="L2863" i="1"/>
  <c r="E2863" i="1"/>
  <c r="W2862" i="1"/>
  <c r="U2862" i="1"/>
  <c r="S2862" i="1"/>
  <c r="O2862" i="1"/>
  <c r="N2862" i="1"/>
  <c r="L2862" i="1"/>
  <c r="E2862" i="1"/>
  <c r="W2861" i="1"/>
  <c r="U2861" i="1"/>
  <c r="S2861" i="1"/>
  <c r="O2861" i="1"/>
  <c r="N2861" i="1"/>
  <c r="L2861" i="1"/>
  <c r="E2861" i="1"/>
  <c r="W2860" i="1"/>
  <c r="U2860" i="1"/>
  <c r="S2860" i="1"/>
  <c r="O2860" i="1"/>
  <c r="N2860" i="1"/>
  <c r="L2860" i="1"/>
  <c r="E2860" i="1"/>
  <c r="W2859" i="1"/>
  <c r="U2859" i="1"/>
  <c r="S2859" i="1"/>
  <c r="O2859" i="1"/>
  <c r="N2859" i="1"/>
  <c r="L2859" i="1"/>
  <c r="E2859" i="1"/>
  <c r="W2858" i="1"/>
  <c r="U2858" i="1"/>
  <c r="S2858" i="1"/>
  <c r="O2858" i="1"/>
  <c r="N2858" i="1"/>
  <c r="L2858" i="1"/>
  <c r="E2858" i="1"/>
  <c r="W2857" i="1"/>
  <c r="U2857" i="1"/>
  <c r="S2857" i="1"/>
  <c r="O2857" i="1"/>
  <c r="N2857" i="1"/>
  <c r="L2857" i="1"/>
  <c r="E2857" i="1"/>
  <c r="W2856" i="1"/>
  <c r="U2856" i="1"/>
  <c r="S2856" i="1"/>
  <c r="O2856" i="1"/>
  <c r="N2856" i="1"/>
  <c r="L2856" i="1"/>
  <c r="E2856" i="1"/>
  <c r="W2855" i="1"/>
  <c r="U2855" i="1"/>
  <c r="S2855" i="1"/>
  <c r="O2855" i="1"/>
  <c r="N2855" i="1"/>
  <c r="L2855" i="1"/>
  <c r="E2855" i="1"/>
  <c r="W2854" i="1"/>
  <c r="U2854" i="1"/>
  <c r="S2854" i="1"/>
  <c r="O2854" i="1"/>
  <c r="N2854" i="1"/>
  <c r="L2854" i="1"/>
  <c r="E2854" i="1"/>
  <c r="W2853" i="1"/>
  <c r="U2853" i="1"/>
  <c r="S2853" i="1"/>
  <c r="O2853" i="1"/>
  <c r="N2853" i="1"/>
  <c r="L2853" i="1"/>
  <c r="E2853" i="1"/>
  <c r="W2852" i="1"/>
  <c r="U2852" i="1"/>
  <c r="S2852" i="1"/>
  <c r="O2852" i="1"/>
  <c r="N2852" i="1"/>
  <c r="L2852" i="1"/>
  <c r="E2852" i="1"/>
  <c r="W2851" i="1"/>
  <c r="U2851" i="1"/>
  <c r="S2851" i="1"/>
  <c r="O2851" i="1"/>
  <c r="N2851" i="1"/>
  <c r="L2851" i="1"/>
  <c r="E2851" i="1"/>
  <c r="W2850" i="1"/>
  <c r="U2850" i="1"/>
  <c r="S2850" i="1"/>
  <c r="O2850" i="1"/>
  <c r="N2850" i="1"/>
  <c r="L2850" i="1"/>
  <c r="E2850" i="1"/>
  <c r="W2849" i="1"/>
  <c r="U2849" i="1"/>
  <c r="S2849" i="1"/>
  <c r="O2849" i="1"/>
  <c r="N2849" i="1"/>
  <c r="L2849" i="1"/>
  <c r="E2849" i="1"/>
  <c r="W2848" i="1"/>
  <c r="U2848" i="1"/>
  <c r="S2848" i="1"/>
  <c r="O2848" i="1"/>
  <c r="N2848" i="1"/>
  <c r="L2848" i="1"/>
  <c r="E2848" i="1"/>
  <c r="W2847" i="1"/>
  <c r="U2847" i="1"/>
  <c r="S2847" i="1"/>
  <c r="O2847" i="1"/>
  <c r="N2847" i="1"/>
  <c r="L2847" i="1"/>
  <c r="E2847" i="1"/>
  <c r="W2846" i="1"/>
  <c r="U2846" i="1"/>
  <c r="S2846" i="1"/>
  <c r="O2846" i="1"/>
  <c r="N2846" i="1"/>
  <c r="L2846" i="1"/>
  <c r="E2846" i="1"/>
  <c r="W2845" i="1"/>
  <c r="U2845" i="1"/>
  <c r="S2845" i="1"/>
  <c r="O2845" i="1"/>
  <c r="N2845" i="1"/>
  <c r="L2845" i="1"/>
  <c r="E2845" i="1"/>
  <c r="W2844" i="1"/>
  <c r="U2844" i="1"/>
  <c r="S2844" i="1"/>
  <c r="O2844" i="1"/>
  <c r="N2844" i="1"/>
  <c r="L2844" i="1"/>
  <c r="E2844" i="1"/>
  <c r="W2843" i="1"/>
  <c r="U2843" i="1"/>
  <c r="S2843" i="1"/>
  <c r="O2843" i="1"/>
  <c r="N2843" i="1"/>
  <c r="L2843" i="1"/>
  <c r="E2843" i="1"/>
  <c r="W2842" i="1"/>
  <c r="U2842" i="1"/>
  <c r="S2842" i="1"/>
  <c r="O2842" i="1"/>
  <c r="N2842" i="1"/>
  <c r="L2842" i="1"/>
  <c r="E2842" i="1"/>
  <c r="W2841" i="1"/>
  <c r="U2841" i="1"/>
  <c r="S2841" i="1"/>
  <c r="O2841" i="1"/>
  <c r="N2841" i="1"/>
  <c r="L2841" i="1"/>
  <c r="E2841" i="1"/>
  <c r="W2840" i="1"/>
  <c r="U2840" i="1"/>
  <c r="S2840" i="1"/>
  <c r="O2840" i="1"/>
  <c r="N2840" i="1"/>
  <c r="L2840" i="1"/>
  <c r="E2840" i="1"/>
  <c r="W2839" i="1"/>
  <c r="U2839" i="1"/>
  <c r="S2839" i="1"/>
  <c r="O2839" i="1"/>
  <c r="N2839" i="1"/>
  <c r="L2839" i="1"/>
  <c r="E2839" i="1"/>
  <c r="W2838" i="1"/>
  <c r="U2838" i="1"/>
  <c r="S2838" i="1"/>
  <c r="O2838" i="1"/>
  <c r="N2838" i="1"/>
  <c r="L2838" i="1"/>
  <c r="E2838" i="1"/>
  <c r="W2837" i="1"/>
  <c r="U2837" i="1"/>
  <c r="S2837" i="1"/>
  <c r="O2837" i="1"/>
  <c r="N2837" i="1"/>
  <c r="L2837" i="1"/>
  <c r="E2837" i="1"/>
  <c r="W2836" i="1"/>
  <c r="U2836" i="1"/>
  <c r="S2836" i="1"/>
  <c r="O2836" i="1"/>
  <c r="N2836" i="1"/>
  <c r="L2836" i="1"/>
  <c r="E2836" i="1"/>
  <c r="W2835" i="1"/>
  <c r="U2835" i="1"/>
  <c r="S2835" i="1"/>
  <c r="O2835" i="1"/>
  <c r="N2835" i="1"/>
  <c r="L2835" i="1"/>
  <c r="E2835" i="1"/>
  <c r="W2834" i="1"/>
  <c r="U2834" i="1"/>
  <c r="S2834" i="1"/>
  <c r="O2834" i="1"/>
  <c r="N2834" i="1"/>
  <c r="L2834" i="1"/>
  <c r="E2834" i="1"/>
  <c r="W2833" i="1"/>
  <c r="U2833" i="1"/>
  <c r="S2833" i="1"/>
  <c r="O2833" i="1"/>
  <c r="N2833" i="1"/>
  <c r="L2833" i="1"/>
  <c r="E2833" i="1"/>
  <c r="W2832" i="1"/>
  <c r="U2832" i="1"/>
  <c r="S2832" i="1"/>
  <c r="O2832" i="1"/>
  <c r="N2832" i="1"/>
  <c r="L2832" i="1"/>
  <c r="E2832" i="1"/>
  <c r="W2831" i="1"/>
  <c r="U2831" i="1"/>
  <c r="S2831" i="1"/>
  <c r="O2831" i="1"/>
  <c r="N2831" i="1"/>
  <c r="L2831" i="1"/>
  <c r="E2831" i="1"/>
  <c r="W2830" i="1"/>
  <c r="U2830" i="1"/>
  <c r="S2830" i="1"/>
  <c r="O2830" i="1"/>
  <c r="N2830" i="1"/>
  <c r="L2830" i="1"/>
  <c r="E2830" i="1"/>
  <c r="W2829" i="1"/>
  <c r="U2829" i="1"/>
  <c r="S2829" i="1"/>
  <c r="O2829" i="1"/>
  <c r="N2829" i="1"/>
  <c r="L2829" i="1"/>
  <c r="E2829" i="1"/>
  <c r="W2828" i="1"/>
  <c r="U2828" i="1"/>
  <c r="S2828" i="1"/>
  <c r="O2828" i="1"/>
  <c r="N2828" i="1"/>
  <c r="L2828" i="1"/>
  <c r="E2828" i="1"/>
  <c r="W2827" i="1"/>
  <c r="U2827" i="1"/>
  <c r="S2827" i="1"/>
  <c r="O2827" i="1"/>
  <c r="N2827" i="1"/>
  <c r="L2827" i="1"/>
  <c r="E2827" i="1"/>
  <c r="W2826" i="1"/>
  <c r="U2826" i="1"/>
  <c r="S2826" i="1"/>
  <c r="O2826" i="1"/>
  <c r="N2826" i="1"/>
  <c r="L2826" i="1"/>
  <c r="E2826" i="1"/>
  <c r="W2825" i="1"/>
  <c r="U2825" i="1"/>
  <c r="S2825" i="1"/>
  <c r="O2825" i="1"/>
  <c r="N2825" i="1"/>
  <c r="L2825" i="1"/>
  <c r="E2825" i="1"/>
  <c r="W2824" i="1"/>
  <c r="U2824" i="1"/>
  <c r="S2824" i="1"/>
  <c r="O2824" i="1"/>
  <c r="N2824" i="1"/>
  <c r="L2824" i="1"/>
  <c r="E2824" i="1"/>
  <c r="W2823" i="1"/>
  <c r="U2823" i="1"/>
  <c r="S2823" i="1"/>
  <c r="O2823" i="1"/>
  <c r="N2823" i="1"/>
  <c r="L2823" i="1"/>
  <c r="E2823" i="1"/>
  <c r="W2822" i="1"/>
  <c r="U2822" i="1"/>
  <c r="S2822" i="1"/>
  <c r="O2822" i="1"/>
  <c r="N2822" i="1"/>
  <c r="L2822" i="1"/>
  <c r="E2822" i="1"/>
  <c r="W2821" i="1"/>
  <c r="U2821" i="1"/>
  <c r="S2821" i="1"/>
  <c r="O2821" i="1"/>
  <c r="N2821" i="1"/>
  <c r="L2821" i="1"/>
  <c r="E2821" i="1"/>
  <c r="W2820" i="1"/>
  <c r="U2820" i="1"/>
  <c r="S2820" i="1"/>
  <c r="O2820" i="1"/>
  <c r="N2820" i="1"/>
  <c r="L2820" i="1"/>
  <c r="E2820" i="1"/>
  <c r="W2819" i="1"/>
  <c r="U2819" i="1"/>
  <c r="S2819" i="1"/>
  <c r="O2819" i="1"/>
  <c r="N2819" i="1"/>
  <c r="L2819" i="1"/>
  <c r="E2819" i="1"/>
  <c r="W2818" i="1"/>
  <c r="U2818" i="1"/>
  <c r="S2818" i="1"/>
  <c r="O2818" i="1"/>
  <c r="N2818" i="1"/>
  <c r="L2818" i="1"/>
  <c r="E2818" i="1"/>
  <c r="W2817" i="1"/>
  <c r="U2817" i="1"/>
  <c r="S2817" i="1"/>
  <c r="O2817" i="1"/>
  <c r="N2817" i="1"/>
  <c r="L2817" i="1"/>
  <c r="E2817" i="1"/>
  <c r="W2816" i="1"/>
  <c r="U2816" i="1"/>
  <c r="S2816" i="1"/>
  <c r="O2816" i="1"/>
  <c r="N2816" i="1"/>
  <c r="L2816" i="1"/>
  <c r="E2816" i="1"/>
  <c r="W2815" i="1"/>
  <c r="U2815" i="1"/>
  <c r="S2815" i="1"/>
  <c r="O2815" i="1"/>
  <c r="N2815" i="1"/>
  <c r="L2815" i="1"/>
  <c r="E2815" i="1"/>
  <c r="W2814" i="1"/>
  <c r="U2814" i="1"/>
  <c r="S2814" i="1"/>
  <c r="O2814" i="1"/>
  <c r="N2814" i="1"/>
  <c r="L2814" i="1"/>
  <c r="E2814" i="1"/>
  <c r="W2813" i="1"/>
  <c r="U2813" i="1"/>
  <c r="S2813" i="1"/>
  <c r="O2813" i="1"/>
  <c r="N2813" i="1"/>
  <c r="L2813" i="1"/>
  <c r="E2813" i="1"/>
  <c r="W2812" i="1"/>
  <c r="U2812" i="1"/>
  <c r="S2812" i="1"/>
  <c r="O2812" i="1"/>
  <c r="N2812" i="1"/>
  <c r="L2812" i="1"/>
  <c r="E2812" i="1"/>
  <c r="W2811" i="1"/>
  <c r="U2811" i="1"/>
  <c r="S2811" i="1"/>
  <c r="O2811" i="1"/>
  <c r="N2811" i="1"/>
  <c r="L2811" i="1"/>
  <c r="E2811" i="1"/>
  <c r="W2810" i="1"/>
  <c r="U2810" i="1"/>
  <c r="S2810" i="1"/>
  <c r="O2810" i="1"/>
  <c r="N2810" i="1"/>
  <c r="L2810" i="1"/>
  <c r="E2810" i="1"/>
  <c r="W2809" i="1"/>
  <c r="U2809" i="1"/>
  <c r="S2809" i="1"/>
  <c r="O2809" i="1"/>
  <c r="N2809" i="1"/>
  <c r="L2809" i="1"/>
  <c r="E2809" i="1"/>
  <c r="W2808" i="1"/>
  <c r="U2808" i="1"/>
  <c r="S2808" i="1"/>
  <c r="O2808" i="1"/>
  <c r="N2808" i="1"/>
  <c r="L2808" i="1"/>
  <c r="E2808" i="1"/>
  <c r="W2807" i="1"/>
  <c r="U2807" i="1"/>
  <c r="S2807" i="1"/>
  <c r="O2807" i="1"/>
  <c r="N2807" i="1"/>
  <c r="L2807" i="1"/>
  <c r="E2807" i="1"/>
  <c r="W2806" i="1"/>
  <c r="U2806" i="1"/>
  <c r="S2806" i="1"/>
  <c r="O2806" i="1"/>
  <c r="N2806" i="1"/>
  <c r="L2806" i="1"/>
  <c r="E2806" i="1"/>
  <c r="W2805" i="1"/>
  <c r="U2805" i="1"/>
  <c r="S2805" i="1"/>
  <c r="O2805" i="1"/>
  <c r="N2805" i="1"/>
  <c r="L2805" i="1"/>
  <c r="E2805" i="1"/>
  <c r="W2804" i="1"/>
  <c r="U2804" i="1"/>
  <c r="S2804" i="1"/>
  <c r="O2804" i="1"/>
  <c r="N2804" i="1"/>
  <c r="L2804" i="1"/>
  <c r="E2804" i="1"/>
  <c r="W2803" i="1"/>
  <c r="U2803" i="1"/>
  <c r="S2803" i="1"/>
  <c r="O2803" i="1"/>
  <c r="N2803" i="1"/>
  <c r="L2803" i="1"/>
  <c r="E2803" i="1"/>
  <c r="W2802" i="1"/>
  <c r="U2802" i="1"/>
  <c r="S2802" i="1"/>
  <c r="O2802" i="1"/>
  <c r="N2802" i="1"/>
  <c r="L2802" i="1"/>
  <c r="E2802" i="1"/>
  <c r="W2801" i="1"/>
  <c r="U2801" i="1"/>
  <c r="S2801" i="1"/>
  <c r="O2801" i="1"/>
  <c r="N2801" i="1"/>
  <c r="L2801" i="1"/>
  <c r="E2801" i="1"/>
  <c r="W2800" i="1"/>
  <c r="U2800" i="1"/>
  <c r="S2800" i="1"/>
  <c r="O2800" i="1"/>
  <c r="N2800" i="1"/>
  <c r="L2800" i="1"/>
  <c r="E2800" i="1"/>
  <c r="W2799" i="1"/>
  <c r="U2799" i="1"/>
  <c r="S2799" i="1"/>
  <c r="O2799" i="1"/>
  <c r="N2799" i="1"/>
  <c r="L2799" i="1"/>
  <c r="E2799" i="1"/>
  <c r="W2798" i="1"/>
  <c r="U2798" i="1"/>
  <c r="S2798" i="1"/>
  <c r="O2798" i="1"/>
  <c r="N2798" i="1"/>
  <c r="L2798" i="1"/>
  <c r="E2798" i="1"/>
  <c r="W2797" i="1"/>
  <c r="U2797" i="1"/>
  <c r="S2797" i="1"/>
  <c r="O2797" i="1"/>
  <c r="N2797" i="1"/>
  <c r="L2797" i="1"/>
  <c r="E2797" i="1"/>
  <c r="W2796" i="1"/>
  <c r="U2796" i="1"/>
  <c r="S2796" i="1"/>
  <c r="O2796" i="1"/>
  <c r="N2796" i="1"/>
  <c r="L2796" i="1"/>
  <c r="E2796" i="1"/>
  <c r="W2795" i="1"/>
  <c r="U2795" i="1"/>
  <c r="S2795" i="1"/>
  <c r="O2795" i="1"/>
  <c r="N2795" i="1"/>
  <c r="L2795" i="1"/>
  <c r="E2795" i="1"/>
  <c r="W2794" i="1"/>
  <c r="U2794" i="1"/>
  <c r="S2794" i="1"/>
  <c r="O2794" i="1"/>
  <c r="N2794" i="1"/>
  <c r="L2794" i="1"/>
  <c r="E2794" i="1"/>
  <c r="W2793" i="1"/>
  <c r="U2793" i="1"/>
  <c r="S2793" i="1"/>
  <c r="O2793" i="1"/>
  <c r="N2793" i="1"/>
  <c r="L2793" i="1"/>
  <c r="E2793" i="1"/>
  <c r="W2792" i="1"/>
  <c r="U2792" i="1"/>
  <c r="S2792" i="1"/>
  <c r="O2792" i="1"/>
  <c r="N2792" i="1"/>
  <c r="L2792" i="1"/>
  <c r="E2792" i="1"/>
  <c r="W2791" i="1"/>
  <c r="U2791" i="1"/>
  <c r="S2791" i="1"/>
  <c r="O2791" i="1"/>
  <c r="N2791" i="1"/>
  <c r="L2791" i="1"/>
  <c r="E2791" i="1"/>
  <c r="W2790" i="1"/>
  <c r="U2790" i="1"/>
  <c r="S2790" i="1"/>
  <c r="O2790" i="1"/>
  <c r="N2790" i="1"/>
  <c r="L2790" i="1"/>
  <c r="E2790" i="1"/>
  <c r="W2789" i="1"/>
  <c r="U2789" i="1"/>
  <c r="S2789" i="1"/>
  <c r="O2789" i="1"/>
  <c r="N2789" i="1"/>
  <c r="L2789" i="1"/>
  <c r="E2789" i="1"/>
  <c r="W2788" i="1"/>
  <c r="U2788" i="1"/>
  <c r="S2788" i="1"/>
  <c r="O2788" i="1"/>
  <c r="N2788" i="1"/>
  <c r="L2788" i="1"/>
  <c r="E2788" i="1"/>
  <c r="W2787" i="1"/>
  <c r="U2787" i="1"/>
  <c r="S2787" i="1"/>
  <c r="O2787" i="1"/>
  <c r="N2787" i="1"/>
  <c r="L2787" i="1"/>
  <c r="E2787" i="1"/>
  <c r="W2786" i="1"/>
  <c r="U2786" i="1"/>
  <c r="S2786" i="1"/>
  <c r="O2786" i="1"/>
  <c r="N2786" i="1"/>
  <c r="L2786" i="1"/>
  <c r="E2786" i="1"/>
  <c r="W2785" i="1"/>
  <c r="U2785" i="1"/>
  <c r="S2785" i="1"/>
  <c r="O2785" i="1"/>
  <c r="N2785" i="1"/>
  <c r="L2785" i="1"/>
  <c r="E2785" i="1"/>
  <c r="W2784" i="1"/>
  <c r="U2784" i="1"/>
  <c r="S2784" i="1"/>
  <c r="O2784" i="1"/>
  <c r="N2784" i="1"/>
  <c r="L2784" i="1"/>
  <c r="E2784" i="1"/>
  <c r="W2783" i="1"/>
  <c r="U2783" i="1"/>
  <c r="S2783" i="1"/>
  <c r="O2783" i="1"/>
  <c r="N2783" i="1"/>
  <c r="L2783" i="1"/>
  <c r="E2783" i="1"/>
  <c r="W2782" i="1"/>
  <c r="U2782" i="1"/>
  <c r="S2782" i="1"/>
  <c r="O2782" i="1"/>
  <c r="N2782" i="1"/>
  <c r="L2782" i="1"/>
  <c r="E2782" i="1"/>
  <c r="W2781" i="1"/>
  <c r="U2781" i="1"/>
  <c r="S2781" i="1"/>
  <c r="O2781" i="1"/>
  <c r="N2781" i="1"/>
  <c r="L2781" i="1"/>
  <c r="E2781" i="1"/>
  <c r="W2780" i="1"/>
  <c r="U2780" i="1"/>
  <c r="S2780" i="1"/>
  <c r="O2780" i="1"/>
  <c r="N2780" i="1"/>
  <c r="L2780" i="1"/>
  <c r="E2780" i="1"/>
  <c r="W2779" i="1"/>
  <c r="U2779" i="1"/>
  <c r="S2779" i="1"/>
  <c r="O2779" i="1"/>
  <c r="N2779" i="1"/>
  <c r="L2779" i="1"/>
  <c r="E2779" i="1"/>
  <c r="W2778" i="1"/>
  <c r="U2778" i="1"/>
  <c r="S2778" i="1"/>
  <c r="O2778" i="1"/>
  <c r="N2778" i="1"/>
  <c r="L2778" i="1"/>
  <c r="E2778" i="1"/>
  <c r="W2777" i="1"/>
  <c r="U2777" i="1"/>
  <c r="S2777" i="1"/>
  <c r="O2777" i="1"/>
  <c r="N2777" i="1"/>
  <c r="L2777" i="1"/>
  <c r="E2777" i="1"/>
  <c r="W2776" i="1"/>
  <c r="U2776" i="1"/>
  <c r="S2776" i="1"/>
  <c r="O2776" i="1"/>
  <c r="N2776" i="1"/>
  <c r="L2776" i="1"/>
  <c r="E2776" i="1"/>
  <c r="W2775" i="1"/>
  <c r="U2775" i="1"/>
  <c r="S2775" i="1"/>
  <c r="O2775" i="1"/>
  <c r="N2775" i="1"/>
  <c r="L2775" i="1"/>
  <c r="E2775" i="1"/>
  <c r="W2774" i="1"/>
  <c r="U2774" i="1"/>
  <c r="S2774" i="1"/>
  <c r="O2774" i="1"/>
  <c r="N2774" i="1"/>
  <c r="L2774" i="1"/>
  <c r="E2774" i="1"/>
  <c r="W2773" i="1"/>
  <c r="U2773" i="1"/>
  <c r="S2773" i="1"/>
  <c r="O2773" i="1"/>
  <c r="N2773" i="1"/>
  <c r="L2773" i="1"/>
  <c r="E2773" i="1"/>
  <c r="W2772" i="1"/>
  <c r="U2772" i="1"/>
  <c r="S2772" i="1"/>
  <c r="O2772" i="1"/>
  <c r="N2772" i="1"/>
  <c r="L2772" i="1"/>
  <c r="E2772" i="1"/>
  <c r="W2771" i="1"/>
  <c r="U2771" i="1"/>
  <c r="S2771" i="1"/>
  <c r="O2771" i="1"/>
  <c r="N2771" i="1"/>
  <c r="L2771" i="1"/>
  <c r="E2771" i="1"/>
  <c r="W2770" i="1"/>
  <c r="U2770" i="1"/>
  <c r="S2770" i="1"/>
  <c r="O2770" i="1"/>
  <c r="N2770" i="1"/>
  <c r="L2770" i="1"/>
  <c r="E2770" i="1"/>
  <c r="W2769" i="1"/>
  <c r="U2769" i="1"/>
  <c r="S2769" i="1"/>
  <c r="O2769" i="1"/>
  <c r="N2769" i="1"/>
  <c r="L2769" i="1"/>
  <c r="E2769" i="1"/>
  <c r="W2768" i="1"/>
  <c r="U2768" i="1"/>
  <c r="S2768" i="1"/>
  <c r="O2768" i="1"/>
  <c r="N2768" i="1"/>
  <c r="L2768" i="1"/>
  <c r="E2768" i="1"/>
  <c r="W2767" i="1"/>
  <c r="U2767" i="1"/>
  <c r="S2767" i="1"/>
  <c r="O2767" i="1"/>
  <c r="N2767" i="1"/>
  <c r="L2767" i="1"/>
  <c r="E2767" i="1"/>
  <c r="W2766" i="1"/>
  <c r="U2766" i="1"/>
  <c r="S2766" i="1"/>
  <c r="O2766" i="1"/>
  <c r="N2766" i="1"/>
  <c r="L2766" i="1"/>
  <c r="E2766" i="1"/>
  <c r="W2765" i="1"/>
  <c r="U2765" i="1"/>
  <c r="S2765" i="1"/>
  <c r="O2765" i="1"/>
  <c r="N2765" i="1"/>
  <c r="L2765" i="1"/>
  <c r="E2765" i="1"/>
  <c r="W2764" i="1"/>
  <c r="U2764" i="1"/>
  <c r="S2764" i="1"/>
  <c r="O2764" i="1"/>
  <c r="N2764" i="1"/>
  <c r="L2764" i="1"/>
  <c r="E2764" i="1"/>
  <c r="W2763" i="1"/>
  <c r="U2763" i="1"/>
  <c r="S2763" i="1"/>
  <c r="O2763" i="1"/>
  <c r="N2763" i="1"/>
  <c r="L2763" i="1"/>
  <c r="E2763" i="1"/>
  <c r="W2762" i="1"/>
  <c r="U2762" i="1"/>
  <c r="S2762" i="1"/>
  <c r="O2762" i="1"/>
  <c r="N2762" i="1"/>
  <c r="L2762" i="1"/>
  <c r="E2762" i="1"/>
  <c r="W2761" i="1"/>
  <c r="U2761" i="1"/>
  <c r="S2761" i="1"/>
  <c r="O2761" i="1"/>
  <c r="N2761" i="1"/>
  <c r="L2761" i="1"/>
  <c r="E2761" i="1"/>
  <c r="W2760" i="1"/>
  <c r="U2760" i="1"/>
  <c r="S2760" i="1"/>
  <c r="O2760" i="1"/>
  <c r="N2760" i="1"/>
  <c r="L2760" i="1"/>
  <c r="E2760" i="1"/>
  <c r="W2759" i="1"/>
  <c r="U2759" i="1"/>
  <c r="S2759" i="1"/>
  <c r="O2759" i="1"/>
  <c r="N2759" i="1"/>
  <c r="L2759" i="1"/>
  <c r="E2759" i="1"/>
  <c r="W2758" i="1"/>
  <c r="U2758" i="1"/>
  <c r="S2758" i="1"/>
  <c r="O2758" i="1"/>
  <c r="N2758" i="1"/>
  <c r="L2758" i="1"/>
  <c r="E2758" i="1"/>
  <c r="W2757" i="1"/>
  <c r="U2757" i="1"/>
  <c r="S2757" i="1"/>
  <c r="O2757" i="1"/>
  <c r="N2757" i="1"/>
  <c r="L2757" i="1"/>
  <c r="E2757" i="1"/>
  <c r="W2756" i="1"/>
  <c r="U2756" i="1"/>
  <c r="S2756" i="1"/>
  <c r="O2756" i="1"/>
  <c r="N2756" i="1"/>
  <c r="L2756" i="1"/>
  <c r="E2756" i="1"/>
  <c r="W2755" i="1"/>
  <c r="U2755" i="1"/>
  <c r="S2755" i="1"/>
  <c r="O2755" i="1"/>
  <c r="N2755" i="1"/>
  <c r="L2755" i="1"/>
  <c r="E2755" i="1"/>
  <c r="W2754" i="1"/>
  <c r="U2754" i="1"/>
  <c r="S2754" i="1"/>
  <c r="O2754" i="1"/>
  <c r="N2754" i="1"/>
  <c r="L2754" i="1"/>
  <c r="E2754" i="1"/>
  <c r="W2753" i="1"/>
  <c r="U2753" i="1"/>
  <c r="S2753" i="1"/>
  <c r="O2753" i="1"/>
  <c r="N2753" i="1"/>
  <c r="L2753" i="1"/>
  <c r="E2753" i="1"/>
  <c r="W2752" i="1"/>
  <c r="U2752" i="1"/>
  <c r="S2752" i="1"/>
  <c r="O2752" i="1"/>
  <c r="N2752" i="1"/>
  <c r="L2752" i="1"/>
  <c r="E2752" i="1"/>
  <c r="W2751" i="1"/>
  <c r="U2751" i="1"/>
  <c r="S2751" i="1"/>
  <c r="O2751" i="1"/>
  <c r="N2751" i="1"/>
  <c r="L2751" i="1"/>
  <c r="E2751" i="1"/>
  <c r="W2750" i="1"/>
  <c r="U2750" i="1"/>
  <c r="S2750" i="1"/>
  <c r="O2750" i="1"/>
  <c r="N2750" i="1"/>
  <c r="L2750" i="1"/>
  <c r="E2750" i="1"/>
  <c r="W2749" i="1"/>
  <c r="U2749" i="1"/>
  <c r="S2749" i="1"/>
  <c r="O2749" i="1"/>
  <c r="N2749" i="1"/>
  <c r="L2749" i="1"/>
  <c r="E2749" i="1"/>
  <c r="W2748" i="1"/>
  <c r="U2748" i="1"/>
  <c r="S2748" i="1"/>
  <c r="O2748" i="1"/>
  <c r="N2748" i="1"/>
  <c r="L2748" i="1"/>
  <c r="E2748" i="1"/>
  <c r="W2747" i="1"/>
  <c r="U2747" i="1"/>
  <c r="S2747" i="1"/>
  <c r="O2747" i="1"/>
  <c r="N2747" i="1"/>
  <c r="L2747" i="1"/>
  <c r="E2747" i="1"/>
  <c r="W2746" i="1"/>
  <c r="U2746" i="1"/>
  <c r="S2746" i="1"/>
  <c r="O2746" i="1"/>
  <c r="N2746" i="1"/>
  <c r="L2746" i="1"/>
  <c r="E2746" i="1"/>
  <c r="W2745" i="1"/>
  <c r="U2745" i="1"/>
  <c r="S2745" i="1"/>
  <c r="O2745" i="1"/>
  <c r="N2745" i="1"/>
  <c r="L2745" i="1"/>
  <c r="E2745" i="1"/>
  <c r="W2744" i="1"/>
  <c r="U2744" i="1"/>
  <c r="S2744" i="1"/>
  <c r="O2744" i="1"/>
  <c r="N2744" i="1"/>
  <c r="L2744" i="1"/>
  <c r="E2744" i="1"/>
  <c r="W2743" i="1"/>
  <c r="U2743" i="1"/>
  <c r="S2743" i="1"/>
  <c r="O2743" i="1"/>
  <c r="N2743" i="1"/>
  <c r="L2743" i="1"/>
  <c r="E2743" i="1"/>
  <c r="W2742" i="1"/>
  <c r="U2742" i="1"/>
  <c r="S2742" i="1"/>
  <c r="O2742" i="1"/>
  <c r="N2742" i="1"/>
  <c r="L2742" i="1"/>
  <c r="E2742" i="1"/>
  <c r="W2741" i="1"/>
  <c r="U2741" i="1"/>
  <c r="S2741" i="1"/>
  <c r="O2741" i="1"/>
  <c r="N2741" i="1"/>
  <c r="L2741" i="1"/>
  <c r="E2741" i="1"/>
  <c r="W2740" i="1"/>
  <c r="U2740" i="1"/>
  <c r="S2740" i="1"/>
  <c r="O2740" i="1"/>
  <c r="N2740" i="1"/>
  <c r="L2740" i="1"/>
  <c r="E2740" i="1"/>
  <c r="W2739" i="1"/>
  <c r="U2739" i="1"/>
  <c r="S2739" i="1"/>
  <c r="O2739" i="1"/>
  <c r="N2739" i="1"/>
  <c r="L2739" i="1"/>
  <c r="E2739" i="1"/>
  <c r="W2738" i="1"/>
  <c r="U2738" i="1"/>
  <c r="S2738" i="1"/>
  <c r="O2738" i="1"/>
  <c r="N2738" i="1"/>
  <c r="L2738" i="1"/>
  <c r="E2738" i="1"/>
  <c r="W2737" i="1"/>
  <c r="U2737" i="1"/>
  <c r="S2737" i="1"/>
  <c r="O2737" i="1"/>
  <c r="N2737" i="1"/>
  <c r="L2737" i="1"/>
  <c r="E2737" i="1"/>
  <c r="W2736" i="1"/>
  <c r="U2736" i="1"/>
  <c r="S2736" i="1"/>
  <c r="O2736" i="1"/>
  <c r="N2736" i="1"/>
  <c r="L2736" i="1"/>
  <c r="E2736" i="1"/>
  <c r="W2735" i="1"/>
  <c r="U2735" i="1"/>
  <c r="S2735" i="1"/>
  <c r="O2735" i="1"/>
  <c r="N2735" i="1"/>
  <c r="L2735" i="1"/>
  <c r="E2735" i="1"/>
  <c r="W2734" i="1"/>
  <c r="U2734" i="1"/>
  <c r="S2734" i="1"/>
  <c r="O2734" i="1"/>
  <c r="N2734" i="1"/>
  <c r="L2734" i="1"/>
  <c r="E2734" i="1"/>
  <c r="W2733" i="1"/>
  <c r="U2733" i="1"/>
  <c r="S2733" i="1"/>
  <c r="O2733" i="1"/>
  <c r="N2733" i="1"/>
  <c r="L2733" i="1"/>
  <c r="E2733" i="1"/>
  <c r="W2732" i="1"/>
  <c r="U2732" i="1"/>
  <c r="S2732" i="1"/>
  <c r="O2732" i="1"/>
  <c r="N2732" i="1"/>
  <c r="L2732" i="1"/>
  <c r="E2732" i="1"/>
  <c r="W2731" i="1"/>
  <c r="U2731" i="1"/>
  <c r="S2731" i="1"/>
  <c r="O2731" i="1"/>
  <c r="N2731" i="1"/>
  <c r="L2731" i="1"/>
  <c r="E2731" i="1"/>
  <c r="W2730" i="1"/>
  <c r="U2730" i="1"/>
  <c r="S2730" i="1"/>
  <c r="O2730" i="1"/>
  <c r="N2730" i="1"/>
  <c r="L2730" i="1"/>
  <c r="E2730" i="1"/>
  <c r="W2729" i="1"/>
  <c r="U2729" i="1"/>
  <c r="S2729" i="1"/>
  <c r="O2729" i="1"/>
  <c r="N2729" i="1"/>
  <c r="L2729" i="1"/>
  <c r="E2729" i="1"/>
  <c r="W2728" i="1"/>
  <c r="U2728" i="1"/>
  <c r="S2728" i="1"/>
  <c r="O2728" i="1"/>
  <c r="N2728" i="1"/>
  <c r="L2728" i="1"/>
  <c r="E2728" i="1"/>
  <c r="W2727" i="1"/>
  <c r="U2727" i="1"/>
  <c r="S2727" i="1"/>
  <c r="O2727" i="1"/>
  <c r="N2727" i="1"/>
  <c r="L2727" i="1"/>
  <c r="E2727" i="1"/>
  <c r="W2726" i="1"/>
  <c r="U2726" i="1"/>
  <c r="S2726" i="1"/>
  <c r="O2726" i="1"/>
  <c r="N2726" i="1"/>
  <c r="L2726" i="1"/>
  <c r="E2726" i="1"/>
  <c r="W2725" i="1"/>
  <c r="U2725" i="1"/>
  <c r="S2725" i="1"/>
  <c r="O2725" i="1"/>
  <c r="N2725" i="1"/>
  <c r="L2725" i="1"/>
  <c r="E2725" i="1"/>
  <c r="W2724" i="1"/>
  <c r="U2724" i="1"/>
  <c r="S2724" i="1"/>
  <c r="O2724" i="1"/>
  <c r="N2724" i="1"/>
  <c r="L2724" i="1"/>
  <c r="E2724" i="1"/>
  <c r="W2723" i="1"/>
  <c r="U2723" i="1"/>
  <c r="S2723" i="1"/>
  <c r="O2723" i="1"/>
  <c r="N2723" i="1"/>
  <c r="L2723" i="1"/>
  <c r="E2723" i="1"/>
  <c r="W2722" i="1"/>
  <c r="U2722" i="1"/>
  <c r="S2722" i="1"/>
  <c r="O2722" i="1"/>
  <c r="N2722" i="1"/>
  <c r="L2722" i="1"/>
  <c r="E2722" i="1"/>
  <c r="W2721" i="1"/>
  <c r="U2721" i="1"/>
  <c r="S2721" i="1"/>
  <c r="O2721" i="1"/>
  <c r="N2721" i="1"/>
  <c r="L2721" i="1"/>
  <c r="E2721" i="1"/>
  <c r="W2720" i="1"/>
  <c r="U2720" i="1"/>
  <c r="S2720" i="1"/>
  <c r="O2720" i="1"/>
  <c r="N2720" i="1"/>
  <c r="L2720" i="1"/>
  <c r="E2720" i="1"/>
  <c r="W2719" i="1"/>
  <c r="U2719" i="1"/>
  <c r="S2719" i="1"/>
  <c r="O2719" i="1"/>
  <c r="N2719" i="1"/>
  <c r="L2719" i="1"/>
  <c r="E2719" i="1"/>
  <c r="W2718" i="1"/>
  <c r="U2718" i="1"/>
  <c r="S2718" i="1"/>
  <c r="O2718" i="1"/>
  <c r="N2718" i="1"/>
  <c r="L2718" i="1"/>
  <c r="E2718" i="1"/>
  <c r="W2717" i="1"/>
  <c r="U2717" i="1"/>
  <c r="S2717" i="1"/>
  <c r="O2717" i="1"/>
  <c r="N2717" i="1"/>
  <c r="L2717" i="1"/>
  <c r="E2717" i="1"/>
  <c r="W2716" i="1"/>
  <c r="U2716" i="1"/>
  <c r="S2716" i="1"/>
  <c r="O2716" i="1"/>
  <c r="N2716" i="1"/>
  <c r="L2716" i="1"/>
  <c r="E2716" i="1"/>
  <c r="W2715" i="1"/>
  <c r="U2715" i="1"/>
  <c r="S2715" i="1"/>
  <c r="O2715" i="1"/>
  <c r="N2715" i="1"/>
  <c r="L2715" i="1"/>
  <c r="E2715" i="1"/>
  <c r="W2714" i="1"/>
  <c r="U2714" i="1"/>
  <c r="S2714" i="1"/>
  <c r="O2714" i="1"/>
  <c r="N2714" i="1"/>
  <c r="L2714" i="1"/>
  <c r="E2714" i="1"/>
  <c r="W2713" i="1"/>
  <c r="U2713" i="1"/>
  <c r="S2713" i="1"/>
  <c r="O2713" i="1"/>
  <c r="N2713" i="1"/>
  <c r="L2713" i="1"/>
  <c r="E2713" i="1"/>
  <c r="W2712" i="1"/>
  <c r="U2712" i="1"/>
  <c r="S2712" i="1"/>
  <c r="O2712" i="1"/>
  <c r="N2712" i="1"/>
  <c r="L2712" i="1"/>
  <c r="E2712" i="1"/>
  <c r="W2711" i="1"/>
  <c r="U2711" i="1"/>
  <c r="S2711" i="1"/>
  <c r="O2711" i="1"/>
  <c r="N2711" i="1"/>
  <c r="L2711" i="1"/>
  <c r="E2711" i="1"/>
  <c r="W2710" i="1"/>
  <c r="U2710" i="1"/>
  <c r="S2710" i="1"/>
  <c r="O2710" i="1"/>
  <c r="N2710" i="1"/>
  <c r="L2710" i="1"/>
  <c r="E2710" i="1"/>
  <c r="W2709" i="1"/>
  <c r="U2709" i="1"/>
  <c r="S2709" i="1"/>
  <c r="O2709" i="1"/>
  <c r="N2709" i="1"/>
  <c r="L2709" i="1"/>
  <c r="E2709" i="1"/>
  <c r="W2708" i="1"/>
  <c r="U2708" i="1"/>
  <c r="S2708" i="1"/>
  <c r="O2708" i="1"/>
  <c r="N2708" i="1"/>
  <c r="L2708" i="1"/>
  <c r="E2708" i="1"/>
  <c r="W2707" i="1"/>
  <c r="U2707" i="1"/>
  <c r="S2707" i="1"/>
  <c r="O2707" i="1"/>
  <c r="N2707" i="1"/>
  <c r="L2707" i="1"/>
  <c r="E2707" i="1"/>
  <c r="W2706" i="1"/>
  <c r="U2706" i="1"/>
  <c r="S2706" i="1"/>
  <c r="O2706" i="1"/>
  <c r="N2706" i="1"/>
  <c r="L2706" i="1"/>
  <c r="E2706" i="1"/>
  <c r="W2705" i="1"/>
  <c r="U2705" i="1"/>
  <c r="S2705" i="1"/>
  <c r="O2705" i="1"/>
  <c r="N2705" i="1"/>
  <c r="L2705" i="1"/>
  <c r="E2705" i="1"/>
  <c r="W2704" i="1"/>
  <c r="U2704" i="1"/>
  <c r="S2704" i="1"/>
  <c r="O2704" i="1"/>
  <c r="N2704" i="1"/>
  <c r="L2704" i="1"/>
  <c r="E2704" i="1"/>
  <c r="W2703" i="1"/>
  <c r="U2703" i="1"/>
  <c r="S2703" i="1"/>
  <c r="O2703" i="1"/>
  <c r="N2703" i="1"/>
  <c r="L2703" i="1"/>
  <c r="E2703" i="1"/>
  <c r="W2702" i="1"/>
  <c r="U2702" i="1"/>
  <c r="S2702" i="1"/>
  <c r="O2702" i="1"/>
  <c r="N2702" i="1"/>
  <c r="L2702" i="1"/>
  <c r="E2702" i="1"/>
  <c r="W2701" i="1"/>
  <c r="U2701" i="1"/>
  <c r="S2701" i="1"/>
  <c r="O2701" i="1"/>
  <c r="N2701" i="1"/>
  <c r="L2701" i="1"/>
  <c r="E2701" i="1"/>
  <c r="W2700" i="1"/>
  <c r="U2700" i="1"/>
  <c r="S2700" i="1"/>
  <c r="O2700" i="1"/>
  <c r="N2700" i="1"/>
  <c r="L2700" i="1"/>
  <c r="E2700" i="1"/>
  <c r="W2699" i="1"/>
  <c r="U2699" i="1"/>
  <c r="S2699" i="1"/>
  <c r="O2699" i="1"/>
  <c r="N2699" i="1"/>
  <c r="L2699" i="1"/>
  <c r="E2699" i="1"/>
  <c r="W2698" i="1"/>
  <c r="U2698" i="1"/>
  <c r="S2698" i="1"/>
  <c r="O2698" i="1"/>
  <c r="N2698" i="1"/>
  <c r="L2698" i="1"/>
  <c r="E2698" i="1"/>
  <c r="W2697" i="1"/>
  <c r="U2697" i="1"/>
  <c r="S2697" i="1"/>
  <c r="O2697" i="1"/>
  <c r="N2697" i="1"/>
  <c r="L2697" i="1"/>
  <c r="E2697" i="1"/>
  <c r="W2696" i="1"/>
  <c r="U2696" i="1"/>
  <c r="S2696" i="1"/>
  <c r="O2696" i="1"/>
  <c r="N2696" i="1"/>
  <c r="L2696" i="1"/>
  <c r="E2696" i="1"/>
  <c r="W2695" i="1"/>
  <c r="U2695" i="1"/>
  <c r="S2695" i="1"/>
  <c r="O2695" i="1"/>
  <c r="N2695" i="1"/>
  <c r="L2695" i="1"/>
  <c r="E2695" i="1"/>
  <c r="W2694" i="1"/>
  <c r="U2694" i="1"/>
  <c r="S2694" i="1"/>
  <c r="O2694" i="1"/>
  <c r="N2694" i="1"/>
  <c r="L2694" i="1"/>
  <c r="E2694" i="1"/>
  <c r="W2693" i="1"/>
  <c r="U2693" i="1"/>
  <c r="S2693" i="1"/>
  <c r="O2693" i="1"/>
  <c r="N2693" i="1"/>
  <c r="L2693" i="1"/>
  <c r="E2693" i="1"/>
  <c r="W2692" i="1"/>
  <c r="U2692" i="1"/>
  <c r="S2692" i="1"/>
  <c r="O2692" i="1"/>
  <c r="N2692" i="1"/>
  <c r="L2692" i="1"/>
  <c r="E2692" i="1"/>
  <c r="W2691" i="1"/>
  <c r="U2691" i="1"/>
  <c r="S2691" i="1"/>
  <c r="O2691" i="1"/>
  <c r="N2691" i="1"/>
  <c r="L2691" i="1"/>
  <c r="E2691" i="1"/>
  <c r="W2690" i="1"/>
  <c r="U2690" i="1"/>
  <c r="S2690" i="1"/>
  <c r="O2690" i="1"/>
  <c r="N2690" i="1"/>
  <c r="L2690" i="1"/>
  <c r="E2690" i="1"/>
  <c r="W2689" i="1"/>
  <c r="U2689" i="1"/>
  <c r="S2689" i="1"/>
  <c r="O2689" i="1"/>
  <c r="N2689" i="1"/>
  <c r="L2689" i="1"/>
  <c r="E2689" i="1"/>
  <c r="W2688" i="1"/>
  <c r="U2688" i="1"/>
  <c r="S2688" i="1"/>
  <c r="O2688" i="1"/>
  <c r="N2688" i="1"/>
  <c r="L2688" i="1"/>
  <c r="E2688" i="1"/>
  <c r="W2687" i="1"/>
  <c r="U2687" i="1"/>
  <c r="S2687" i="1"/>
  <c r="O2687" i="1"/>
  <c r="N2687" i="1"/>
  <c r="L2687" i="1"/>
  <c r="E2687" i="1"/>
  <c r="W2686" i="1"/>
  <c r="U2686" i="1"/>
  <c r="S2686" i="1"/>
  <c r="O2686" i="1"/>
  <c r="N2686" i="1"/>
  <c r="L2686" i="1"/>
  <c r="E2686" i="1"/>
  <c r="W2685" i="1"/>
  <c r="U2685" i="1"/>
  <c r="S2685" i="1"/>
  <c r="O2685" i="1"/>
  <c r="N2685" i="1"/>
  <c r="L2685" i="1"/>
  <c r="E2685" i="1"/>
  <c r="W2684" i="1"/>
  <c r="U2684" i="1"/>
  <c r="S2684" i="1"/>
  <c r="O2684" i="1"/>
  <c r="N2684" i="1"/>
  <c r="L2684" i="1"/>
  <c r="E2684" i="1"/>
  <c r="W2683" i="1"/>
  <c r="U2683" i="1"/>
  <c r="S2683" i="1"/>
  <c r="O2683" i="1"/>
  <c r="N2683" i="1"/>
  <c r="L2683" i="1"/>
  <c r="E2683" i="1"/>
  <c r="W2682" i="1"/>
  <c r="U2682" i="1"/>
  <c r="S2682" i="1"/>
  <c r="O2682" i="1"/>
  <c r="N2682" i="1"/>
  <c r="L2682" i="1"/>
  <c r="E2682" i="1"/>
  <c r="W2681" i="1"/>
  <c r="U2681" i="1"/>
  <c r="S2681" i="1"/>
  <c r="O2681" i="1"/>
  <c r="N2681" i="1"/>
  <c r="L2681" i="1"/>
  <c r="E2681" i="1"/>
  <c r="W2680" i="1"/>
  <c r="U2680" i="1"/>
  <c r="S2680" i="1"/>
  <c r="O2680" i="1"/>
  <c r="N2680" i="1"/>
  <c r="L2680" i="1"/>
  <c r="E2680" i="1"/>
  <c r="W2679" i="1"/>
  <c r="U2679" i="1"/>
  <c r="S2679" i="1"/>
  <c r="O2679" i="1"/>
  <c r="N2679" i="1"/>
  <c r="L2679" i="1"/>
  <c r="E2679" i="1"/>
  <c r="W2678" i="1"/>
  <c r="U2678" i="1"/>
  <c r="S2678" i="1"/>
  <c r="O2678" i="1"/>
  <c r="N2678" i="1"/>
  <c r="L2678" i="1"/>
  <c r="E2678" i="1"/>
  <c r="W2677" i="1"/>
  <c r="U2677" i="1"/>
  <c r="S2677" i="1"/>
  <c r="O2677" i="1"/>
  <c r="N2677" i="1"/>
  <c r="L2677" i="1"/>
  <c r="E2677" i="1"/>
  <c r="W2676" i="1"/>
  <c r="U2676" i="1"/>
  <c r="S2676" i="1"/>
  <c r="O2676" i="1"/>
  <c r="N2676" i="1"/>
  <c r="L2676" i="1"/>
  <c r="E2676" i="1"/>
  <c r="W2675" i="1"/>
  <c r="U2675" i="1"/>
  <c r="S2675" i="1"/>
  <c r="O2675" i="1"/>
  <c r="N2675" i="1"/>
  <c r="L2675" i="1"/>
  <c r="E2675" i="1"/>
  <c r="W2674" i="1"/>
  <c r="U2674" i="1"/>
  <c r="S2674" i="1"/>
  <c r="O2674" i="1"/>
  <c r="N2674" i="1"/>
  <c r="L2674" i="1"/>
  <c r="E2674" i="1"/>
  <c r="W2673" i="1"/>
  <c r="U2673" i="1"/>
  <c r="S2673" i="1"/>
  <c r="O2673" i="1"/>
  <c r="N2673" i="1"/>
  <c r="L2673" i="1"/>
  <c r="E2673" i="1"/>
  <c r="W2672" i="1"/>
  <c r="U2672" i="1"/>
  <c r="S2672" i="1"/>
  <c r="O2672" i="1"/>
  <c r="N2672" i="1"/>
  <c r="L2672" i="1"/>
  <c r="E2672" i="1"/>
  <c r="W2671" i="1"/>
  <c r="U2671" i="1"/>
  <c r="S2671" i="1"/>
  <c r="O2671" i="1"/>
  <c r="N2671" i="1"/>
  <c r="L2671" i="1"/>
  <c r="E2671" i="1"/>
  <c r="W2670" i="1"/>
  <c r="U2670" i="1"/>
  <c r="S2670" i="1"/>
  <c r="O2670" i="1"/>
  <c r="N2670" i="1"/>
  <c r="L2670" i="1"/>
  <c r="E2670" i="1"/>
  <c r="W2669" i="1"/>
  <c r="U2669" i="1"/>
  <c r="S2669" i="1"/>
  <c r="O2669" i="1"/>
  <c r="N2669" i="1"/>
  <c r="L2669" i="1"/>
  <c r="E2669" i="1"/>
  <c r="W2668" i="1"/>
  <c r="U2668" i="1"/>
  <c r="S2668" i="1"/>
  <c r="O2668" i="1"/>
  <c r="N2668" i="1"/>
  <c r="L2668" i="1"/>
  <c r="E2668" i="1"/>
  <c r="W2667" i="1"/>
  <c r="U2667" i="1"/>
  <c r="S2667" i="1"/>
  <c r="O2667" i="1"/>
  <c r="N2667" i="1"/>
  <c r="L2667" i="1"/>
  <c r="E2667" i="1"/>
  <c r="W2666" i="1"/>
  <c r="U2666" i="1"/>
  <c r="S2666" i="1"/>
  <c r="O2666" i="1"/>
  <c r="N2666" i="1"/>
  <c r="L2666" i="1"/>
  <c r="E2666" i="1"/>
  <c r="W2665" i="1"/>
  <c r="U2665" i="1"/>
  <c r="S2665" i="1"/>
  <c r="O2665" i="1"/>
  <c r="N2665" i="1"/>
  <c r="L2665" i="1"/>
  <c r="E2665" i="1"/>
  <c r="W2664" i="1"/>
  <c r="U2664" i="1"/>
  <c r="S2664" i="1"/>
  <c r="O2664" i="1"/>
  <c r="N2664" i="1"/>
  <c r="L2664" i="1"/>
  <c r="E2664" i="1"/>
  <c r="W2663" i="1"/>
  <c r="U2663" i="1"/>
  <c r="S2663" i="1"/>
  <c r="O2663" i="1"/>
  <c r="N2663" i="1"/>
  <c r="L2663" i="1"/>
  <c r="E2663" i="1"/>
  <c r="W2662" i="1"/>
  <c r="U2662" i="1"/>
  <c r="S2662" i="1"/>
  <c r="O2662" i="1"/>
  <c r="N2662" i="1"/>
  <c r="L2662" i="1"/>
  <c r="E2662" i="1"/>
  <c r="W2661" i="1"/>
  <c r="U2661" i="1"/>
  <c r="S2661" i="1"/>
  <c r="O2661" i="1"/>
  <c r="N2661" i="1"/>
  <c r="L2661" i="1"/>
  <c r="E2661" i="1"/>
  <c r="W2660" i="1"/>
  <c r="U2660" i="1"/>
  <c r="S2660" i="1"/>
  <c r="O2660" i="1"/>
  <c r="N2660" i="1"/>
  <c r="L2660" i="1"/>
  <c r="E2660" i="1"/>
  <c r="W2659" i="1"/>
  <c r="U2659" i="1"/>
  <c r="S2659" i="1"/>
  <c r="O2659" i="1"/>
  <c r="N2659" i="1"/>
  <c r="L2659" i="1"/>
  <c r="E2659" i="1"/>
  <c r="W2658" i="1"/>
  <c r="U2658" i="1"/>
  <c r="S2658" i="1"/>
  <c r="O2658" i="1"/>
  <c r="N2658" i="1"/>
  <c r="L2658" i="1"/>
  <c r="E2658" i="1"/>
  <c r="W2657" i="1"/>
  <c r="U2657" i="1"/>
  <c r="S2657" i="1"/>
  <c r="O2657" i="1"/>
  <c r="N2657" i="1"/>
  <c r="L2657" i="1"/>
  <c r="E2657" i="1"/>
  <c r="W2656" i="1"/>
  <c r="U2656" i="1"/>
  <c r="S2656" i="1"/>
  <c r="O2656" i="1"/>
  <c r="N2656" i="1"/>
  <c r="L2656" i="1"/>
  <c r="E2656" i="1"/>
  <c r="W2655" i="1"/>
  <c r="U2655" i="1"/>
  <c r="S2655" i="1"/>
  <c r="O2655" i="1"/>
  <c r="N2655" i="1"/>
  <c r="L2655" i="1"/>
  <c r="E2655" i="1"/>
  <c r="W2654" i="1"/>
  <c r="U2654" i="1"/>
  <c r="S2654" i="1"/>
  <c r="O2654" i="1"/>
  <c r="N2654" i="1"/>
  <c r="L2654" i="1"/>
  <c r="E2654" i="1"/>
  <c r="W2653" i="1"/>
  <c r="U2653" i="1"/>
  <c r="S2653" i="1"/>
  <c r="O2653" i="1"/>
  <c r="N2653" i="1"/>
  <c r="L2653" i="1"/>
  <c r="E2653" i="1"/>
  <c r="W2652" i="1"/>
  <c r="U2652" i="1"/>
  <c r="S2652" i="1"/>
  <c r="O2652" i="1"/>
  <c r="N2652" i="1"/>
  <c r="L2652" i="1"/>
  <c r="E2652" i="1"/>
  <c r="W2651" i="1"/>
  <c r="U2651" i="1"/>
  <c r="S2651" i="1"/>
  <c r="O2651" i="1"/>
  <c r="N2651" i="1"/>
  <c r="L2651" i="1"/>
  <c r="E2651" i="1"/>
  <c r="W2650" i="1"/>
  <c r="U2650" i="1"/>
  <c r="S2650" i="1"/>
  <c r="O2650" i="1"/>
  <c r="N2650" i="1"/>
  <c r="L2650" i="1"/>
  <c r="E2650" i="1"/>
  <c r="W2649" i="1"/>
  <c r="U2649" i="1"/>
  <c r="S2649" i="1"/>
  <c r="O2649" i="1"/>
  <c r="N2649" i="1"/>
  <c r="L2649" i="1"/>
  <c r="E2649" i="1"/>
  <c r="W2648" i="1"/>
  <c r="U2648" i="1"/>
  <c r="S2648" i="1"/>
  <c r="O2648" i="1"/>
  <c r="N2648" i="1"/>
  <c r="L2648" i="1"/>
  <c r="E2648" i="1"/>
  <c r="W2647" i="1"/>
  <c r="U2647" i="1"/>
  <c r="S2647" i="1"/>
  <c r="O2647" i="1"/>
  <c r="N2647" i="1"/>
  <c r="L2647" i="1"/>
  <c r="E2647" i="1"/>
  <c r="W2646" i="1"/>
  <c r="U2646" i="1"/>
  <c r="S2646" i="1"/>
  <c r="O2646" i="1"/>
  <c r="N2646" i="1"/>
  <c r="L2646" i="1"/>
  <c r="E2646" i="1"/>
  <c r="W2645" i="1"/>
  <c r="U2645" i="1"/>
  <c r="S2645" i="1"/>
  <c r="O2645" i="1"/>
  <c r="N2645" i="1"/>
  <c r="L2645" i="1"/>
  <c r="E2645" i="1"/>
  <c r="W2644" i="1"/>
  <c r="U2644" i="1"/>
  <c r="S2644" i="1"/>
  <c r="O2644" i="1"/>
  <c r="N2644" i="1"/>
  <c r="L2644" i="1"/>
  <c r="E2644" i="1"/>
  <c r="W2643" i="1"/>
  <c r="U2643" i="1"/>
  <c r="S2643" i="1"/>
  <c r="O2643" i="1"/>
  <c r="N2643" i="1"/>
  <c r="L2643" i="1"/>
  <c r="E2643" i="1"/>
  <c r="W2642" i="1"/>
  <c r="U2642" i="1"/>
  <c r="S2642" i="1"/>
  <c r="O2642" i="1"/>
  <c r="N2642" i="1"/>
  <c r="L2642" i="1"/>
  <c r="E2642" i="1"/>
  <c r="W2641" i="1"/>
  <c r="U2641" i="1"/>
  <c r="S2641" i="1"/>
  <c r="O2641" i="1"/>
  <c r="N2641" i="1"/>
  <c r="L2641" i="1"/>
  <c r="E2641" i="1"/>
  <c r="W2640" i="1"/>
  <c r="U2640" i="1"/>
  <c r="S2640" i="1"/>
  <c r="O2640" i="1"/>
  <c r="N2640" i="1"/>
  <c r="L2640" i="1"/>
  <c r="E2640" i="1"/>
  <c r="W2639" i="1"/>
  <c r="U2639" i="1"/>
  <c r="S2639" i="1"/>
  <c r="O2639" i="1"/>
  <c r="N2639" i="1"/>
  <c r="L2639" i="1"/>
  <c r="E2639" i="1"/>
  <c r="W2638" i="1"/>
  <c r="U2638" i="1"/>
  <c r="S2638" i="1"/>
  <c r="O2638" i="1"/>
  <c r="N2638" i="1"/>
  <c r="L2638" i="1"/>
  <c r="E2638" i="1"/>
  <c r="W2637" i="1"/>
  <c r="U2637" i="1"/>
  <c r="S2637" i="1"/>
  <c r="O2637" i="1"/>
  <c r="N2637" i="1"/>
  <c r="L2637" i="1"/>
  <c r="E2637" i="1"/>
  <c r="W2636" i="1"/>
  <c r="U2636" i="1"/>
  <c r="S2636" i="1"/>
  <c r="O2636" i="1"/>
  <c r="N2636" i="1"/>
  <c r="L2636" i="1"/>
  <c r="E2636" i="1"/>
  <c r="W2635" i="1"/>
  <c r="U2635" i="1"/>
  <c r="S2635" i="1"/>
  <c r="O2635" i="1"/>
  <c r="N2635" i="1"/>
  <c r="L2635" i="1"/>
  <c r="E2635" i="1"/>
  <c r="W2634" i="1"/>
  <c r="U2634" i="1"/>
  <c r="S2634" i="1"/>
  <c r="O2634" i="1"/>
  <c r="N2634" i="1"/>
  <c r="L2634" i="1"/>
  <c r="E2634" i="1"/>
  <c r="W2633" i="1"/>
  <c r="U2633" i="1"/>
  <c r="S2633" i="1"/>
  <c r="O2633" i="1"/>
  <c r="N2633" i="1"/>
  <c r="L2633" i="1"/>
  <c r="E2633" i="1"/>
  <c r="W2632" i="1"/>
  <c r="U2632" i="1"/>
  <c r="S2632" i="1"/>
  <c r="O2632" i="1"/>
  <c r="N2632" i="1"/>
  <c r="L2632" i="1"/>
  <c r="E2632" i="1"/>
  <c r="W2631" i="1"/>
  <c r="U2631" i="1"/>
  <c r="S2631" i="1"/>
  <c r="O2631" i="1"/>
  <c r="N2631" i="1"/>
  <c r="L2631" i="1"/>
  <c r="E2631" i="1"/>
  <c r="W2630" i="1"/>
  <c r="U2630" i="1"/>
  <c r="S2630" i="1"/>
  <c r="O2630" i="1"/>
  <c r="N2630" i="1"/>
  <c r="L2630" i="1"/>
  <c r="E2630" i="1"/>
  <c r="W2629" i="1"/>
  <c r="U2629" i="1"/>
  <c r="S2629" i="1"/>
  <c r="O2629" i="1"/>
  <c r="N2629" i="1"/>
  <c r="L2629" i="1"/>
  <c r="E2629" i="1"/>
  <c r="W2628" i="1"/>
  <c r="U2628" i="1"/>
  <c r="S2628" i="1"/>
  <c r="O2628" i="1"/>
  <c r="N2628" i="1"/>
  <c r="L2628" i="1"/>
  <c r="E2628" i="1"/>
  <c r="W2627" i="1"/>
  <c r="U2627" i="1"/>
  <c r="S2627" i="1"/>
  <c r="O2627" i="1"/>
  <c r="N2627" i="1"/>
  <c r="L2627" i="1"/>
  <c r="E2627" i="1"/>
  <c r="W2626" i="1"/>
  <c r="U2626" i="1"/>
  <c r="S2626" i="1"/>
  <c r="O2626" i="1"/>
  <c r="N2626" i="1"/>
  <c r="L2626" i="1"/>
  <c r="E2626" i="1"/>
  <c r="W2625" i="1"/>
  <c r="U2625" i="1"/>
  <c r="S2625" i="1"/>
  <c r="O2625" i="1"/>
  <c r="N2625" i="1"/>
  <c r="L2625" i="1"/>
  <c r="E2625" i="1"/>
  <c r="W2624" i="1"/>
  <c r="U2624" i="1"/>
  <c r="S2624" i="1"/>
  <c r="O2624" i="1"/>
  <c r="N2624" i="1"/>
  <c r="L2624" i="1"/>
  <c r="E2624" i="1"/>
  <c r="W2623" i="1"/>
  <c r="U2623" i="1"/>
  <c r="S2623" i="1"/>
  <c r="O2623" i="1"/>
  <c r="N2623" i="1"/>
  <c r="L2623" i="1"/>
  <c r="E2623" i="1"/>
  <c r="W2622" i="1"/>
  <c r="U2622" i="1"/>
  <c r="S2622" i="1"/>
  <c r="O2622" i="1"/>
  <c r="N2622" i="1"/>
  <c r="L2622" i="1"/>
  <c r="E2622" i="1"/>
  <c r="W2621" i="1"/>
  <c r="U2621" i="1"/>
  <c r="S2621" i="1"/>
  <c r="O2621" i="1"/>
  <c r="N2621" i="1"/>
  <c r="L2621" i="1"/>
  <c r="E2621" i="1"/>
  <c r="W2620" i="1"/>
  <c r="U2620" i="1"/>
  <c r="S2620" i="1"/>
  <c r="O2620" i="1"/>
  <c r="N2620" i="1"/>
  <c r="L2620" i="1"/>
  <c r="E2620" i="1"/>
  <c r="W2619" i="1"/>
  <c r="U2619" i="1"/>
  <c r="S2619" i="1"/>
  <c r="O2619" i="1"/>
  <c r="N2619" i="1"/>
  <c r="L2619" i="1"/>
  <c r="E2619" i="1"/>
  <c r="W2618" i="1"/>
  <c r="U2618" i="1"/>
  <c r="S2618" i="1"/>
  <c r="O2618" i="1"/>
  <c r="N2618" i="1"/>
  <c r="L2618" i="1"/>
  <c r="E2618" i="1"/>
  <c r="W2617" i="1"/>
  <c r="U2617" i="1"/>
  <c r="S2617" i="1"/>
  <c r="O2617" i="1"/>
  <c r="N2617" i="1"/>
  <c r="L2617" i="1"/>
  <c r="E2617" i="1"/>
  <c r="W2616" i="1"/>
  <c r="U2616" i="1"/>
  <c r="S2616" i="1"/>
  <c r="O2616" i="1"/>
  <c r="N2616" i="1"/>
  <c r="L2616" i="1"/>
  <c r="E2616" i="1"/>
  <c r="W2615" i="1"/>
  <c r="U2615" i="1"/>
  <c r="S2615" i="1"/>
  <c r="O2615" i="1"/>
  <c r="N2615" i="1"/>
  <c r="L2615" i="1"/>
  <c r="E2615" i="1"/>
  <c r="W2614" i="1"/>
  <c r="U2614" i="1"/>
  <c r="S2614" i="1"/>
  <c r="O2614" i="1"/>
  <c r="N2614" i="1"/>
  <c r="L2614" i="1"/>
  <c r="E2614" i="1"/>
  <c r="W2613" i="1"/>
  <c r="U2613" i="1"/>
  <c r="S2613" i="1"/>
  <c r="O2613" i="1"/>
  <c r="N2613" i="1"/>
  <c r="L2613" i="1"/>
  <c r="E2613" i="1"/>
  <c r="W2612" i="1"/>
  <c r="U2612" i="1"/>
  <c r="S2612" i="1"/>
  <c r="O2612" i="1"/>
  <c r="N2612" i="1"/>
  <c r="L2612" i="1"/>
  <c r="E2612" i="1"/>
  <c r="W2611" i="1"/>
  <c r="U2611" i="1"/>
  <c r="S2611" i="1"/>
  <c r="O2611" i="1"/>
  <c r="N2611" i="1"/>
  <c r="L2611" i="1"/>
  <c r="E2611" i="1"/>
  <c r="W2610" i="1"/>
  <c r="U2610" i="1"/>
  <c r="S2610" i="1"/>
  <c r="O2610" i="1"/>
  <c r="N2610" i="1"/>
  <c r="L2610" i="1"/>
  <c r="E2610" i="1"/>
  <c r="W2609" i="1"/>
  <c r="U2609" i="1"/>
  <c r="S2609" i="1"/>
  <c r="O2609" i="1"/>
  <c r="N2609" i="1"/>
  <c r="L2609" i="1"/>
  <c r="E2609" i="1"/>
  <c r="W2608" i="1"/>
  <c r="U2608" i="1"/>
  <c r="S2608" i="1"/>
  <c r="O2608" i="1"/>
  <c r="N2608" i="1"/>
  <c r="L2608" i="1"/>
  <c r="E2608" i="1"/>
  <c r="W2607" i="1"/>
  <c r="U2607" i="1"/>
  <c r="S2607" i="1"/>
  <c r="O2607" i="1"/>
  <c r="N2607" i="1"/>
  <c r="L2607" i="1"/>
  <c r="E2607" i="1"/>
  <c r="W2606" i="1"/>
  <c r="U2606" i="1"/>
  <c r="S2606" i="1"/>
  <c r="O2606" i="1"/>
  <c r="N2606" i="1"/>
  <c r="L2606" i="1"/>
  <c r="E2606" i="1"/>
  <c r="W2605" i="1"/>
  <c r="U2605" i="1"/>
  <c r="S2605" i="1"/>
  <c r="O2605" i="1"/>
  <c r="N2605" i="1"/>
  <c r="L2605" i="1"/>
  <c r="E2605" i="1"/>
  <c r="W2604" i="1"/>
  <c r="U2604" i="1"/>
  <c r="S2604" i="1"/>
  <c r="O2604" i="1"/>
  <c r="N2604" i="1"/>
  <c r="L2604" i="1"/>
  <c r="E2604" i="1"/>
  <c r="W2603" i="1"/>
  <c r="U2603" i="1"/>
  <c r="S2603" i="1"/>
  <c r="O2603" i="1"/>
  <c r="N2603" i="1"/>
  <c r="L2603" i="1"/>
  <c r="E2603" i="1"/>
  <c r="W2602" i="1"/>
  <c r="U2602" i="1"/>
  <c r="S2602" i="1"/>
  <c r="O2602" i="1"/>
  <c r="N2602" i="1"/>
  <c r="L2602" i="1"/>
  <c r="E2602" i="1"/>
  <c r="W2601" i="1"/>
  <c r="U2601" i="1"/>
  <c r="S2601" i="1"/>
  <c r="O2601" i="1"/>
  <c r="N2601" i="1"/>
  <c r="L2601" i="1"/>
  <c r="E2601" i="1"/>
  <c r="W2600" i="1"/>
  <c r="U2600" i="1"/>
  <c r="S2600" i="1"/>
  <c r="O2600" i="1"/>
  <c r="N2600" i="1"/>
  <c r="L2600" i="1"/>
  <c r="E2600" i="1"/>
  <c r="W2599" i="1"/>
  <c r="U2599" i="1"/>
  <c r="S2599" i="1"/>
  <c r="O2599" i="1"/>
  <c r="N2599" i="1"/>
  <c r="L2599" i="1"/>
  <c r="E2599" i="1"/>
  <c r="W2598" i="1"/>
  <c r="U2598" i="1"/>
  <c r="S2598" i="1"/>
  <c r="O2598" i="1"/>
  <c r="N2598" i="1"/>
  <c r="L2598" i="1"/>
  <c r="E2598" i="1"/>
  <c r="W2597" i="1"/>
  <c r="U2597" i="1"/>
  <c r="S2597" i="1"/>
  <c r="O2597" i="1"/>
  <c r="N2597" i="1"/>
  <c r="L2597" i="1"/>
  <c r="E2597" i="1"/>
  <c r="W2596" i="1"/>
  <c r="U2596" i="1"/>
  <c r="S2596" i="1"/>
  <c r="O2596" i="1"/>
  <c r="N2596" i="1"/>
  <c r="L2596" i="1"/>
  <c r="E2596" i="1"/>
  <c r="W2595" i="1"/>
  <c r="U2595" i="1"/>
  <c r="S2595" i="1"/>
  <c r="O2595" i="1"/>
  <c r="N2595" i="1"/>
  <c r="L2595" i="1"/>
  <c r="E2595" i="1"/>
  <c r="W2594" i="1"/>
  <c r="U2594" i="1"/>
  <c r="S2594" i="1"/>
  <c r="O2594" i="1"/>
  <c r="N2594" i="1"/>
  <c r="L2594" i="1"/>
  <c r="E2594" i="1"/>
  <c r="W2593" i="1"/>
  <c r="U2593" i="1"/>
  <c r="S2593" i="1"/>
  <c r="O2593" i="1"/>
  <c r="N2593" i="1"/>
  <c r="L2593" i="1"/>
  <c r="E2593" i="1"/>
  <c r="W2592" i="1"/>
  <c r="U2592" i="1"/>
  <c r="S2592" i="1"/>
  <c r="O2592" i="1"/>
  <c r="N2592" i="1"/>
  <c r="L2592" i="1"/>
  <c r="E2592" i="1"/>
  <c r="W2591" i="1"/>
  <c r="U2591" i="1"/>
  <c r="S2591" i="1"/>
  <c r="O2591" i="1"/>
  <c r="N2591" i="1"/>
  <c r="L2591" i="1"/>
  <c r="E2591" i="1"/>
  <c r="W2590" i="1"/>
  <c r="U2590" i="1"/>
  <c r="S2590" i="1"/>
  <c r="O2590" i="1"/>
  <c r="N2590" i="1"/>
  <c r="L2590" i="1"/>
  <c r="E2590" i="1"/>
  <c r="W2589" i="1"/>
  <c r="U2589" i="1"/>
  <c r="S2589" i="1"/>
  <c r="O2589" i="1"/>
  <c r="N2589" i="1"/>
  <c r="L2589" i="1"/>
  <c r="E2589" i="1"/>
  <c r="W2588" i="1"/>
  <c r="U2588" i="1"/>
  <c r="S2588" i="1"/>
  <c r="O2588" i="1"/>
  <c r="N2588" i="1"/>
  <c r="L2588" i="1"/>
  <c r="E2588" i="1"/>
  <c r="W2587" i="1"/>
  <c r="U2587" i="1"/>
  <c r="S2587" i="1"/>
  <c r="O2587" i="1"/>
  <c r="N2587" i="1"/>
  <c r="L2587" i="1"/>
  <c r="E2587" i="1"/>
  <c r="W2586" i="1"/>
  <c r="U2586" i="1"/>
  <c r="S2586" i="1"/>
  <c r="O2586" i="1"/>
  <c r="N2586" i="1"/>
  <c r="L2586" i="1"/>
  <c r="E2586" i="1"/>
  <c r="W2585" i="1"/>
  <c r="U2585" i="1"/>
  <c r="S2585" i="1"/>
  <c r="O2585" i="1"/>
  <c r="N2585" i="1"/>
  <c r="L2585" i="1"/>
  <c r="E2585" i="1"/>
  <c r="W2584" i="1"/>
  <c r="U2584" i="1"/>
  <c r="S2584" i="1"/>
  <c r="O2584" i="1"/>
  <c r="N2584" i="1"/>
  <c r="L2584" i="1"/>
  <c r="E2584" i="1"/>
  <c r="W2583" i="1"/>
  <c r="U2583" i="1"/>
  <c r="S2583" i="1"/>
  <c r="O2583" i="1"/>
  <c r="N2583" i="1"/>
  <c r="L2583" i="1"/>
  <c r="E2583" i="1"/>
  <c r="W2582" i="1"/>
  <c r="U2582" i="1"/>
  <c r="S2582" i="1"/>
  <c r="O2582" i="1"/>
  <c r="N2582" i="1"/>
  <c r="L2582" i="1"/>
  <c r="E2582" i="1"/>
  <c r="W2581" i="1"/>
  <c r="U2581" i="1"/>
  <c r="S2581" i="1"/>
  <c r="O2581" i="1"/>
  <c r="N2581" i="1"/>
  <c r="L2581" i="1"/>
  <c r="E2581" i="1"/>
  <c r="W2580" i="1"/>
  <c r="U2580" i="1"/>
  <c r="S2580" i="1"/>
  <c r="O2580" i="1"/>
  <c r="N2580" i="1"/>
  <c r="L2580" i="1"/>
  <c r="E2580" i="1"/>
  <c r="W2579" i="1"/>
  <c r="U2579" i="1"/>
  <c r="S2579" i="1"/>
  <c r="O2579" i="1"/>
  <c r="N2579" i="1"/>
  <c r="L2579" i="1"/>
  <c r="E2579" i="1"/>
  <c r="W2578" i="1"/>
  <c r="U2578" i="1"/>
  <c r="S2578" i="1"/>
  <c r="O2578" i="1"/>
  <c r="N2578" i="1"/>
  <c r="L2578" i="1"/>
  <c r="E2578" i="1"/>
  <c r="W2577" i="1"/>
  <c r="U2577" i="1"/>
  <c r="S2577" i="1"/>
  <c r="O2577" i="1"/>
  <c r="N2577" i="1"/>
  <c r="L2577" i="1"/>
  <c r="E2577" i="1"/>
  <c r="W2576" i="1"/>
  <c r="U2576" i="1"/>
  <c r="S2576" i="1"/>
  <c r="O2576" i="1"/>
  <c r="N2576" i="1"/>
  <c r="L2576" i="1"/>
  <c r="E2576" i="1"/>
  <c r="W2575" i="1"/>
  <c r="U2575" i="1"/>
  <c r="S2575" i="1"/>
  <c r="O2575" i="1"/>
  <c r="N2575" i="1"/>
  <c r="L2575" i="1"/>
  <c r="E2575" i="1"/>
  <c r="W2574" i="1"/>
  <c r="U2574" i="1"/>
  <c r="S2574" i="1"/>
  <c r="O2574" i="1"/>
  <c r="N2574" i="1"/>
  <c r="L2574" i="1"/>
  <c r="E2574" i="1"/>
  <c r="W2573" i="1"/>
  <c r="U2573" i="1"/>
  <c r="S2573" i="1"/>
  <c r="O2573" i="1"/>
  <c r="N2573" i="1"/>
  <c r="L2573" i="1"/>
  <c r="E2573" i="1"/>
  <c r="W2572" i="1"/>
  <c r="U2572" i="1"/>
  <c r="S2572" i="1"/>
  <c r="O2572" i="1"/>
  <c r="N2572" i="1"/>
  <c r="L2572" i="1"/>
  <c r="E2572" i="1"/>
  <c r="W2571" i="1"/>
  <c r="U2571" i="1"/>
  <c r="S2571" i="1"/>
  <c r="O2571" i="1"/>
  <c r="N2571" i="1"/>
  <c r="L2571" i="1"/>
  <c r="E2571" i="1"/>
  <c r="W2570" i="1"/>
  <c r="U2570" i="1"/>
  <c r="S2570" i="1"/>
  <c r="O2570" i="1"/>
  <c r="N2570" i="1"/>
  <c r="L2570" i="1"/>
  <c r="E2570" i="1"/>
  <c r="W2569" i="1"/>
  <c r="U2569" i="1"/>
  <c r="S2569" i="1"/>
  <c r="O2569" i="1"/>
  <c r="N2569" i="1"/>
  <c r="L2569" i="1"/>
  <c r="E2569" i="1"/>
  <c r="W2568" i="1"/>
  <c r="U2568" i="1"/>
  <c r="S2568" i="1"/>
  <c r="O2568" i="1"/>
  <c r="N2568" i="1"/>
  <c r="L2568" i="1"/>
  <c r="E2568" i="1"/>
  <c r="W2567" i="1"/>
  <c r="U2567" i="1"/>
  <c r="S2567" i="1"/>
  <c r="O2567" i="1"/>
  <c r="N2567" i="1"/>
  <c r="L2567" i="1"/>
  <c r="E2567" i="1"/>
  <c r="W2566" i="1"/>
  <c r="U2566" i="1"/>
  <c r="S2566" i="1"/>
  <c r="O2566" i="1"/>
  <c r="N2566" i="1"/>
  <c r="L2566" i="1"/>
  <c r="E2566" i="1"/>
  <c r="W2565" i="1"/>
  <c r="U2565" i="1"/>
  <c r="S2565" i="1"/>
  <c r="O2565" i="1"/>
  <c r="N2565" i="1"/>
  <c r="L2565" i="1"/>
  <c r="E2565" i="1"/>
  <c r="W2564" i="1"/>
  <c r="U2564" i="1"/>
  <c r="S2564" i="1"/>
  <c r="O2564" i="1"/>
  <c r="N2564" i="1"/>
  <c r="L2564" i="1"/>
  <c r="E2564" i="1"/>
  <c r="W2563" i="1"/>
  <c r="U2563" i="1"/>
  <c r="S2563" i="1"/>
  <c r="O2563" i="1"/>
  <c r="N2563" i="1"/>
  <c r="L2563" i="1"/>
  <c r="E2563" i="1"/>
  <c r="W2562" i="1"/>
  <c r="U2562" i="1"/>
  <c r="S2562" i="1"/>
  <c r="O2562" i="1"/>
  <c r="N2562" i="1"/>
  <c r="L2562" i="1"/>
  <c r="E2562" i="1"/>
  <c r="W2561" i="1"/>
  <c r="U2561" i="1"/>
  <c r="S2561" i="1"/>
  <c r="O2561" i="1"/>
  <c r="N2561" i="1"/>
  <c r="L2561" i="1"/>
  <c r="E2561" i="1"/>
  <c r="W2560" i="1"/>
  <c r="U2560" i="1"/>
  <c r="S2560" i="1"/>
  <c r="O2560" i="1"/>
  <c r="N2560" i="1"/>
  <c r="L2560" i="1"/>
  <c r="E2560" i="1"/>
  <c r="W2559" i="1"/>
  <c r="U2559" i="1"/>
  <c r="S2559" i="1"/>
  <c r="O2559" i="1"/>
  <c r="N2559" i="1"/>
  <c r="L2559" i="1"/>
  <c r="E2559" i="1"/>
  <c r="W2558" i="1"/>
  <c r="U2558" i="1"/>
  <c r="S2558" i="1"/>
  <c r="O2558" i="1"/>
  <c r="N2558" i="1"/>
  <c r="L2558" i="1"/>
  <c r="E2558" i="1"/>
  <c r="W2557" i="1"/>
  <c r="U2557" i="1"/>
  <c r="S2557" i="1"/>
  <c r="O2557" i="1"/>
  <c r="N2557" i="1"/>
  <c r="L2557" i="1"/>
  <c r="E2557" i="1"/>
  <c r="W2556" i="1"/>
  <c r="U2556" i="1"/>
  <c r="S2556" i="1"/>
  <c r="O2556" i="1"/>
  <c r="N2556" i="1"/>
  <c r="L2556" i="1"/>
  <c r="E2556" i="1"/>
  <c r="W2555" i="1"/>
  <c r="U2555" i="1"/>
  <c r="S2555" i="1"/>
  <c r="O2555" i="1"/>
  <c r="N2555" i="1"/>
  <c r="L2555" i="1"/>
  <c r="E2555" i="1"/>
  <c r="W2554" i="1"/>
  <c r="U2554" i="1"/>
  <c r="S2554" i="1"/>
  <c r="O2554" i="1"/>
  <c r="N2554" i="1"/>
  <c r="L2554" i="1"/>
  <c r="E2554" i="1"/>
  <c r="W2553" i="1"/>
  <c r="U2553" i="1"/>
  <c r="S2553" i="1"/>
  <c r="O2553" i="1"/>
  <c r="N2553" i="1"/>
  <c r="L2553" i="1"/>
  <c r="E2553" i="1"/>
  <c r="W2552" i="1"/>
  <c r="U2552" i="1"/>
  <c r="S2552" i="1"/>
  <c r="O2552" i="1"/>
  <c r="N2552" i="1"/>
  <c r="L2552" i="1"/>
  <c r="E2552" i="1"/>
  <c r="W2551" i="1"/>
  <c r="U2551" i="1"/>
  <c r="S2551" i="1"/>
  <c r="O2551" i="1"/>
  <c r="N2551" i="1"/>
  <c r="L2551" i="1"/>
  <c r="E2551" i="1"/>
  <c r="W2550" i="1"/>
  <c r="U2550" i="1"/>
  <c r="S2550" i="1"/>
  <c r="O2550" i="1"/>
  <c r="N2550" i="1"/>
  <c r="L2550" i="1"/>
  <c r="E2550" i="1"/>
  <c r="W2549" i="1"/>
  <c r="U2549" i="1"/>
  <c r="S2549" i="1"/>
  <c r="O2549" i="1"/>
  <c r="N2549" i="1"/>
  <c r="L2549" i="1"/>
  <c r="E2549" i="1"/>
  <c r="W2548" i="1"/>
  <c r="U2548" i="1"/>
  <c r="S2548" i="1"/>
  <c r="O2548" i="1"/>
  <c r="N2548" i="1"/>
  <c r="L2548" i="1"/>
  <c r="E2548" i="1"/>
  <c r="W2547" i="1"/>
  <c r="U2547" i="1"/>
  <c r="S2547" i="1"/>
  <c r="O2547" i="1"/>
  <c r="N2547" i="1"/>
  <c r="L2547" i="1"/>
  <c r="E2547" i="1"/>
  <c r="W2546" i="1"/>
  <c r="U2546" i="1"/>
  <c r="S2546" i="1"/>
  <c r="O2546" i="1"/>
  <c r="N2546" i="1"/>
  <c r="L2546" i="1"/>
  <c r="E2546" i="1"/>
  <c r="W2545" i="1"/>
  <c r="U2545" i="1"/>
  <c r="S2545" i="1"/>
  <c r="O2545" i="1"/>
  <c r="N2545" i="1"/>
  <c r="L2545" i="1"/>
  <c r="E2545" i="1"/>
  <c r="W2544" i="1"/>
  <c r="U2544" i="1"/>
  <c r="S2544" i="1"/>
  <c r="O2544" i="1"/>
  <c r="N2544" i="1"/>
  <c r="L2544" i="1"/>
  <c r="E2544" i="1"/>
  <c r="W2543" i="1"/>
  <c r="U2543" i="1"/>
  <c r="S2543" i="1"/>
  <c r="O2543" i="1"/>
  <c r="N2543" i="1"/>
  <c r="L2543" i="1"/>
  <c r="E2543" i="1"/>
  <c r="W2542" i="1"/>
  <c r="U2542" i="1"/>
  <c r="S2542" i="1"/>
  <c r="O2542" i="1"/>
  <c r="N2542" i="1"/>
  <c r="L2542" i="1"/>
  <c r="E2542" i="1"/>
  <c r="W2541" i="1"/>
  <c r="U2541" i="1"/>
  <c r="S2541" i="1"/>
  <c r="O2541" i="1"/>
  <c r="N2541" i="1"/>
  <c r="L2541" i="1"/>
  <c r="E2541" i="1"/>
  <c r="W2540" i="1"/>
  <c r="U2540" i="1"/>
  <c r="S2540" i="1"/>
  <c r="O2540" i="1"/>
  <c r="N2540" i="1"/>
  <c r="L2540" i="1"/>
  <c r="E2540" i="1"/>
  <c r="W2539" i="1"/>
  <c r="U2539" i="1"/>
  <c r="S2539" i="1"/>
  <c r="O2539" i="1"/>
  <c r="N2539" i="1"/>
  <c r="L2539" i="1"/>
  <c r="E2539" i="1"/>
  <c r="W2538" i="1"/>
  <c r="U2538" i="1"/>
  <c r="S2538" i="1"/>
  <c r="O2538" i="1"/>
  <c r="N2538" i="1"/>
  <c r="L2538" i="1"/>
  <c r="E2538" i="1"/>
  <c r="W2537" i="1"/>
  <c r="U2537" i="1"/>
  <c r="S2537" i="1"/>
  <c r="O2537" i="1"/>
  <c r="N2537" i="1"/>
  <c r="L2537" i="1"/>
  <c r="E2537" i="1"/>
  <c r="W2536" i="1"/>
  <c r="U2536" i="1"/>
  <c r="S2536" i="1"/>
  <c r="O2536" i="1"/>
  <c r="N2536" i="1"/>
  <c r="L2536" i="1"/>
  <c r="E2536" i="1"/>
  <c r="W2535" i="1"/>
  <c r="U2535" i="1"/>
  <c r="S2535" i="1"/>
  <c r="O2535" i="1"/>
  <c r="N2535" i="1"/>
  <c r="L2535" i="1"/>
  <c r="E2535" i="1"/>
  <c r="W2534" i="1"/>
  <c r="U2534" i="1"/>
  <c r="S2534" i="1"/>
  <c r="O2534" i="1"/>
  <c r="N2534" i="1"/>
  <c r="L2534" i="1"/>
  <c r="E2534" i="1"/>
  <c r="W2533" i="1"/>
  <c r="U2533" i="1"/>
  <c r="S2533" i="1"/>
  <c r="O2533" i="1"/>
  <c r="N2533" i="1"/>
  <c r="L2533" i="1"/>
  <c r="E2533" i="1"/>
  <c r="W2532" i="1"/>
  <c r="U2532" i="1"/>
  <c r="S2532" i="1"/>
  <c r="O2532" i="1"/>
  <c r="N2532" i="1"/>
  <c r="L2532" i="1"/>
  <c r="E2532" i="1"/>
  <c r="W2531" i="1"/>
  <c r="U2531" i="1"/>
  <c r="S2531" i="1"/>
  <c r="O2531" i="1"/>
  <c r="N2531" i="1"/>
  <c r="L2531" i="1"/>
  <c r="E2531" i="1"/>
  <c r="W2530" i="1"/>
  <c r="U2530" i="1"/>
  <c r="S2530" i="1"/>
  <c r="O2530" i="1"/>
  <c r="N2530" i="1"/>
  <c r="L2530" i="1"/>
  <c r="E2530" i="1"/>
  <c r="W2529" i="1"/>
  <c r="U2529" i="1"/>
  <c r="S2529" i="1"/>
  <c r="O2529" i="1"/>
  <c r="N2529" i="1"/>
  <c r="L2529" i="1"/>
  <c r="E2529" i="1"/>
  <c r="W2528" i="1"/>
  <c r="U2528" i="1"/>
  <c r="S2528" i="1"/>
  <c r="O2528" i="1"/>
  <c r="N2528" i="1"/>
  <c r="L2528" i="1"/>
  <c r="E2528" i="1"/>
  <c r="W2527" i="1"/>
  <c r="U2527" i="1"/>
  <c r="S2527" i="1"/>
  <c r="O2527" i="1"/>
  <c r="N2527" i="1"/>
  <c r="L2527" i="1"/>
  <c r="E2527" i="1"/>
  <c r="W2526" i="1"/>
  <c r="U2526" i="1"/>
  <c r="S2526" i="1"/>
  <c r="O2526" i="1"/>
  <c r="N2526" i="1"/>
  <c r="L2526" i="1"/>
  <c r="E2526" i="1"/>
  <c r="W2525" i="1"/>
  <c r="U2525" i="1"/>
  <c r="S2525" i="1"/>
  <c r="O2525" i="1"/>
  <c r="N2525" i="1"/>
  <c r="L2525" i="1"/>
  <c r="E2525" i="1"/>
  <c r="W2524" i="1"/>
  <c r="U2524" i="1"/>
  <c r="S2524" i="1"/>
  <c r="O2524" i="1"/>
  <c r="N2524" i="1"/>
  <c r="L2524" i="1"/>
  <c r="E2524" i="1"/>
  <c r="W2523" i="1"/>
  <c r="U2523" i="1"/>
  <c r="S2523" i="1"/>
  <c r="O2523" i="1"/>
  <c r="N2523" i="1"/>
  <c r="L2523" i="1"/>
  <c r="E2523" i="1"/>
  <c r="W2522" i="1"/>
  <c r="U2522" i="1"/>
  <c r="S2522" i="1"/>
  <c r="O2522" i="1"/>
  <c r="N2522" i="1"/>
  <c r="L2522" i="1"/>
  <c r="E2522" i="1"/>
  <c r="W2521" i="1"/>
  <c r="U2521" i="1"/>
  <c r="S2521" i="1"/>
  <c r="O2521" i="1"/>
  <c r="N2521" i="1"/>
  <c r="L2521" i="1"/>
  <c r="E2521" i="1"/>
  <c r="W2520" i="1"/>
  <c r="U2520" i="1"/>
  <c r="S2520" i="1"/>
  <c r="O2520" i="1"/>
  <c r="N2520" i="1"/>
  <c r="L2520" i="1"/>
  <c r="E2520" i="1"/>
  <c r="W2519" i="1"/>
  <c r="U2519" i="1"/>
  <c r="S2519" i="1"/>
  <c r="O2519" i="1"/>
  <c r="N2519" i="1"/>
  <c r="L2519" i="1"/>
  <c r="E2519" i="1"/>
  <c r="W2518" i="1"/>
  <c r="U2518" i="1"/>
  <c r="S2518" i="1"/>
  <c r="O2518" i="1"/>
  <c r="N2518" i="1"/>
  <c r="L2518" i="1"/>
  <c r="E2518" i="1"/>
  <c r="W2517" i="1"/>
  <c r="U2517" i="1"/>
  <c r="S2517" i="1"/>
  <c r="O2517" i="1"/>
  <c r="N2517" i="1"/>
  <c r="L2517" i="1"/>
  <c r="E2517" i="1"/>
  <c r="W2516" i="1"/>
  <c r="U2516" i="1"/>
  <c r="S2516" i="1"/>
  <c r="O2516" i="1"/>
  <c r="N2516" i="1"/>
  <c r="L2516" i="1"/>
  <c r="E2516" i="1"/>
  <c r="W2515" i="1"/>
  <c r="U2515" i="1"/>
  <c r="S2515" i="1"/>
  <c r="O2515" i="1"/>
  <c r="N2515" i="1"/>
  <c r="L2515" i="1"/>
  <c r="E2515" i="1"/>
  <c r="W2514" i="1"/>
  <c r="U2514" i="1"/>
  <c r="S2514" i="1"/>
  <c r="O2514" i="1"/>
  <c r="N2514" i="1"/>
  <c r="L2514" i="1"/>
  <c r="E2514" i="1"/>
  <c r="W2513" i="1"/>
  <c r="U2513" i="1"/>
  <c r="S2513" i="1"/>
  <c r="O2513" i="1"/>
  <c r="N2513" i="1"/>
  <c r="L2513" i="1"/>
  <c r="E2513" i="1"/>
  <c r="W2512" i="1"/>
  <c r="U2512" i="1"/>
  <c r="S2512" i="1"/>
  <c r="O2512" i="1"/>
  <c r="N2512" i="1"/>
  <c r="L2512" i="1"/>
  <c r="E2512" i="1"/>
  <c r="W2511" i="1"/>
  <c r="U2511" i="1"/>
  <c r="S2511" i="1"/>
  <c r="O2511" i="1"/>
  <c r="N2511" i="1"/>
  <c r="L2511" i="1"/>
  <c r="E2511" i="1"/>
  <c r="W2510" i="1"/>
  <c r="U2510" i="1"/>
  <c r="S2510" i="1"/>
  <c r="O2510" i="1"/>
  <c r="N2510" i="1"/>
  <c r="L2510" i="1"/>
  <c r="E2510" i="1"/>
  <c r="W2509" i="1"/>
  <c r="U2509" i="1"/>
  <c r="S2509" i="1"/>
  <c r="O2509" i="1"/>
  <c r="N2509" i="1"/>
  <c r="L2509" i="1"/>
  <c r="E2509" i="1"/>
  <c r="W2508" i="1"/>
  <c r="U2508" i="1"/>
  <c r="S2508" i="1"/>
  <c r="O2508" i="1"/>
  <c r="N2508" i="1"/>
  <c r="L2508" i="1"/>
  <c r="E2508" i="1"/>
  <c r="W2507" i="1"/>
  <c r="U2507" i="1"/>
  <c r="S2507" i="1"/>
  <c r="O2507" i="1"/>
  <c r="N2507" i="1"/>
  <c r="L2507" i="1"/>
  <c r="E2507" i="1"/>
  <c r="W2506" i="1"/>
  <c r="U2506" i="1"/>
  <c r="S2506" i="1"/>
  <c r="O2506" i="1"/>
  <c r="N2506" i="1"/>
  <c r="L2506" i="1"/>
  <c r="E2506" i="1"/>
  <c r="W2505" i="1"/>
  <c r="U2505" i="1"/>
  <c r="S2505" i="1"/>
  <c r="O2505" i="1"/>
  <c r="N2505" i="1"/>
  <c r="L2505" i="1"/>
  <c r="E2505" i="1"/>
  <c r="W2504" i="1"/>
  <c r="U2504" i="1"/>
  <c r="S2504" i="1"/>
  <c r="O2504" i="1"/>
  <c r="N2504" i="1"/>
  <c r="L2504" i="1"/>
  <c r="E2504" i="1"/>
  <c r="W2503" i="1"/>
  <c r="U2503" i="1"/>
  <c r="S2503" i="1"/>
  <c r="O2503" i="1"/>
  <c r="N2503" i="1"/>
  <c r="L2503" i="1"/>
  <c r="E2503" i="1"/>
  <c r="W2502" i="1"/>
  <c r="U2502" i="1"/>
  <c r="S2502" i="1"/>
  <c r="O2502" i="1"/>
  <c r="N2502" i="1"/>
  <c r="L2502" i="1"/>
  <c r="E2502" i="1"/>
  <c r="W2501" i="1"/>
  <c r="U2501" i="1"/>
  <c r="S2501" i="1"/>
  <c r="O2501" i="1"/>
  <c r="N2501" i="1"/>
  <c r="L2501" i="1"/>
  <c r="E2501" i="1"/>
  <c r="W2500" i="1"/>
  <c r="U2500" i="1"/>
  <c r="S2500" i="1"/>
  <c r="O2500" i="1"/>
  <c r="N2500" i="1"/>
  <c r="L2500" i="1"/>
  <c r="E2500" i="1"/>
  <c r="W2499" i="1"/>
  <c r="U2499" i="1"/>
  <c r="S2499" i="1"/>
  <c r="O2499" i="1"/>
  <c r="N2499" i="1"/>
  <c r="L2499" i="1"/>
  <c r="E2499" i="1"/>
  <c r="W2498" i="1"/>
  <c r="U2498" i="1"/>
  <c r="S2498" i="1"/>
  <c r="O2498" i="1"/>
  <c r="N2498" i="1"/>
  <c r="L2498" i="1"/>
  <c r="E2498" i="1"/>
  <c r="W2497" i="1"/>
  <c r="U2497" i="1"/>
  <c r="S2497" i="1"/>
  <c r="O2497" i="1"/>
  <c r="N2497" i="1"/>
  <c r="L2497" i="1"/>
  <c r="E2497" i="1"/>
  <c r="W2496" i="1"/>
  <c r="U2496" i="1"/>
  <c r="S2496" i="1"/>
  <c r="O2496" i="1"/>
  <c r="N2496" i="1"/>
  <c r="L2496" i="1"/>
  <c r="E2496" i="1"/>
  <c r="W2495" i="1"/>
  <c r="U2495" i="1"/>
  <c r="S2495" i="1"/>
  <c r="O2495" i="1"/>
  <c r="N2495" i="1"/>
  <c r="L2495" i="1"/>
  <c r="E2495" i="1"/>
  <c r="W2494" i="1"/>
  <c r="U2494" i="1"/>
  <c r="S2494" i="1"/>
  <c r="O2494" i="1"/>
  <c r="N2494" i="1"/>
  <c r="L2494" i="1"/>
  <c r="E2494" i="1"/>
  <c r="W2493" i="1"/>
  <c r="U2493" i="1"/>
  <c r="S2493" i="1"/>
  <c r="O2493" i="1"/>
  <c r="N2493" i="1"/>
  <c r="L2493" i="1"/>
  <c r="E2493" i="1"/>
  <c r="W2492" i="1"/>
  <c r="U2492" i="1"/>
  <c r="S2492" i="1"/>
  <c r="O2492" i="1"/>
  <c r="N2492" i="1"/>
  <c r="L2492" i="1"/>
  <c r="E2492" i="1"/>
  <c r="W2491" i="1"/>
  <c r="U2491" i="1"/>
  <c r="S2491" i="1"/>
  <c r="O2491" i="1"/>
  <c r="N2491" i="1"/>
  <c r="L2491" i="1"/>
  <c r="E2491" i="1"/>
  <c r="W2490" i="1"/>
  <c r="U2490" i="1"/>
  <c r="S2490" i="1"/>
  <c r="O2490" i="1"/>
  <c r="N2490" i="1"/>
  <c r="L2490" i="1"/>
  <c r="E2490" i="1"/>
  <c r="W2489" i="1"/>
  <c r="U2489" i="1"/>
  <c r="S2489" i="1"/>
  <c r="O2489" i="1"/>
  <c r="N2489" i="1"/>
  <c r="L2489" i="1"/>
  <c r="E2489" i="1"/>
  <c r="W2488" i="1"/>
  <c r="U2488" i="1"/>
  <c r="S2488" i="1"/>
  <c r="O2488" i="1"/>
  <c r="N2488" i="1"/>
  <c r="L2488" i="1"/>
  <c r="E2488" i="1"/>
  <c r="W2487" i="1"/>
  <c r="U2487" i="1"/>
  <c r="S2487" i="1"/>
  <c r="O2487" i="1"/>
  <c r="N2487" i="1"/>
  <c r="L2487" i="1"/>
  <c r="E2487" i="1"/>
  <c r="W2486" i="1"/>
  <c r="U2486" i="1"/>
  <c r="S2486" i="1"/>
  <c r="O2486" i="1"/>
  <c r="N2486" i="1"/>
  <c r="L2486" i="1"/>
  <c r="E2486" i="1"/>
  <c r="W2485" i="1"/>
  <c r="U2485" i="1"/>
  <c r="S2485" i="1"/>
  <c r="O2485" i="1"/>
  <c r="N2485" i="1"/>
  <c r="L2485" i="1"/>
  <c r="E2485" i="1"/>
  <c r="W2484" i="1"/>
  <c r="U2484" i="1"/>
  <c r="S2484" i="1"/>
  <c r="O2484" i="1"/>
  <c r="N2484" i="1"/>
  <c r="L2484" i="1"/>
  <c r="E2484" i="1"/>
  <c r="W2483" i="1"/>
  <c r="U2483" i="1"/>
  <c r="S2483" i="1"/>
  <c r="O2483" i="1"/>
  <c r="N2483" i="1"/>
  <c r="L2483" i="1"/>
  <c r="E2483" i="1"/>
  <c r="W2482" i="1"/>
  <c r="U2482" i="1"/>
  <c r="S2482" i="1"/>
  <c r="O2482" i="1"/>
  <c r="N2482" i="1"/>
  <c r="L2482" i="1"/>
  <c r="E2482" i="1"/>
  <c r="W2481" i="1"/>
  <c r="U2481" i="1"/>
  <c r="S2481" i="1"/>
  <c r="O2481" i="1"/>
  <c r="N2481" i="1"/>
  <c r="L2481" i="1"/>
  <c r="E2481" i="1"/>
  <c r="W2480" i="1"/>
  <c r="U2480" i="1"/>
  <c r="S2480" i="1"/>
  <c r="O2480" i="1"/>
  <c r="N2480" i="1"/>
  <c r="L2480" i="1"/>
  <c r="E2480" i="1"/>
  <c r="W2479" i="1"/>
  <c r="U2479" i="1"/>
  <c r="S2479" i="1"/>
  <c r="O2479" i="1"/>
  <c r="N2479" i="1"/>
  <c r="L2479" i="1"/>
  <c r="E2479" i="1"/>
  <c r="W2478" i="1"/>
  <c r="U2478" i="1"/>
  <c r="S2478" i="1"/>
  <c r="O2478" i="1"/>
  <c r="N2478" i="1"/>
  <c r="L2478" i="1"/>
  <c r="E2478" i="1"/>
  <c r="W2477" i="1"/>
  <c r="U2477" i="1"/>
  <c r="S2477" i="1"/>
  <c r="O2477" i="1"/>
  <c r="N2477" i="1"/>
  <c r="L2477" i="1"/>
  <c r="E2477" i="1"/>
  <c r="W2476" i="1"/>
  <c r="U2476" i="1"/>
  <c r="S2476" i="1"/>
  <c r="O2476" i="1"/>
  <c r="N2476" i="1"/>
  <c r="L2476" i="1"/>
  <c r="E2476" i="1"/>
  <c r="W2475" i="1"/>
  <c r="U2475" i="1"/>
  <c r="S2475" i="1"/>
  <c r="O2475" i="1"/>
  <c r="N2475" i="1"/>
  <c r="L2475" i="1"/>
  <c r="E2475" i="1"/>
  <c r="W2474" i="1"/>
  <c r="U2474" i="1"/>
  <c r="S2474" i="1"/>
  <c r="O2474" i="1"/>
  <c r="N2474" i="1"/>
  <c r="L2474" i="1"/>
  <c r="E2474" i="1"/>
  <c r="W2473" i="1"/>
  <c r="U2473" i="1"/>
  <c r="S2473" i="1"/>
  <c r="O2473" i="1"/>
  <c r="N2473" i="1"/>
  <c r="L2473" i="1"/>
  <c r="E2473" i="1"/>
  <c r="W2472" i="1"/>
  <c r="U2472" i="1"/>
  <c r="S2472" i="1"/>
  <c r="O2472" i="1"/>
  <c r="N2472" i="1"/>
  <c r="L2472" i="1"/>
  <c r="E2472" i="1"/>
  <c r="W2471" i="1"/>
  <c r="U2471" i="1"/>
  <c r="S2471" i="1"/>
  <c r="O2471" i="1"/>
  <c r="N2471" i="1"/>
  <c r="L2471" i="1"/>
  <c r="E2471" i="1"/>
  <c r="W2470" i="1"/>
  <c r="U2470" i="1"/>
  <c r="S2470" i="1"/>
  <c r="O2470" i="1"/>
  <c r="N2470" i="1"/>
  <c r="L2470" i="1"/>
  <c r="E2470" i="1"/>
  <c r="W2469" i="1"/>
  <c r="U2469" i="1"/>
  <c r="S2469" i="1"/>
  <c r="O2469" i="1"/>
  <c r="N2469" i="1"/>
  <c r="L2469" i="1"/>
  <c r="E2469" i="1"/>
  <c r="W2468" i="1"/>
  <c r="U2468" i="1"/>
  <c r="S2468" i="1"/>
  <c r="O2468" i="1"/>
  <c r="N2468" i="1"/>
  <c r="L2468" i="1"/>
  <c r="E2468" i="1"/>
  <c r="W2467" i="1"/>
  <c r="U2467" i="1"/>
  <c r="S2467" i="1"/>
  <c r="O2467" i="1"/>
  <c r="N2467" i="1"/>
  <c r="L2467" i="1"/>
  <c r="E2467" i="1"/>
  <c r="W2466" i="1"/>
  <c r="U2466" i="1"/>
  <c r="S2466" i="1"/>
  <c r="O2466" i="1"/>
  <c r="N2466" i="1"/>
  <c r="L2466" i="1"/>
  <c r="E2466" i="1"/>
  <c r="W2465" i="1"/>
  <c r="U2465" i="1"/>
  <c r="S2465" i="1"/>
  <c r="O2465" i="1"/>
  <c r="N2465" i="1"/>
  <c r="L2465" i="1"/>
  <c r="E2465" i="1"/>
  <c r="W2464" i="1"/>
  <c r="U2464" i="1"/>
  <c r="S2464" i="1"/>
  <c r="O2464" i="1"/>
  <c r="N2464" i="1"/>
  <c r="L2464" i="1"/>
  <c r="E2464" i="1"/>
  <c r="W2463" i="1"/>
  <c r="U2463" i="1"/>
  <c r="S2463" i="1"/>
  <c r="O2463" i="1"/>
  <c r="N2463" i="1"/>
  <c r="L2463" i="1"/>
  <c r="E2463" i="1"/>
  <c r="W2462" i="1"/>
  <c r="U2462" i="1"/>
  <c r="S2462" i="1"/>
  <c r="O2462" i="1"/>
  <c r="N2462" i="1"/>
  <c r="L2462" i="1"/>
  <c r="E2462" i="1"/>
  <c r="W2461" i="1"/>
  <c r="U2461" i="1"/>
  <c r="S2461" i="1"/>
  <c r="O2461" i="1"/>
  <c r="N2461" i="1"/>
  <c r="L2461" i="1"/>
  <c r="E2461" i="1"/>
  <c r="W2460" i="1"/>
  <c r="U2460" i="1"/>
  <c r="S2460" i="1"/>
  <c r="O2460" i="1"/>
  <c r="N2460" i="1"/>
  <c r="L2460" i="1"/>
  <c r="E2460" i="1"/>
  <c r="W2459" i="1"/>
  <c r="U2459" i="1"/>
  <c r="S2459" i="1"/>
  <c r="O2459" i="1"/>
  <c r="N2459" i="1"/>
  <c r="L2459" i="1"/>
  <c r="E2459" i="1"/>
  <c r="W2458" i="1"/>
  <c r="U2458" i="1"/>
  <c r="S2458" i="1"/>
  <c r="O2458" i="1"/>
  <c r="N2458" i="1"/>
  <c r="L2458" i="1"/>
  <c r="E2458" i="1"/>
  <c r="W2457" i="1"/>
  <c r="U2457" i="1"/>
  <c r="S2457" i="1"/>
  <c r="O2457" i="1"/>
  <c r="N2457" i="1"/>
  <c r="L2457" i="1"/>
  <c r="E2457" i="1"/>
  <c r="W2456" i="1"/>
  <c r="U2456" i="1"/>
  <c r="S2456" i="1"/>
  <c r="O2456" i="1"/>
  <c r="N2456" i="1"/>
  <c r="L2456" i="1"/>
  <c r="E2456" i="1"/>
  <c r="W2455" i="1"/>
  <c r="U2455" i="1"/>
  <c r="S2455" i="1"/>
  <c r="O2455" i="1"/>
  <c r="N2455" i="1"/>
  <c r="L2455" i="1"/>
  <c r="E2455" i="1"/>
  <c r="W2454" i="1"/>
  <c r="U2454" i="1"/>
  <c r="S2454" i="1"/>
  <c r="O2454" i="1"/>
  <c r="N2454" i="1"/>
  <c r="L2454" i="1"/>
  <c r="E2454" i="1"/>
  <c r="W2453" i="1"/>
  <c r="U2453" i="1"/>
  <c r="S2453" i="1"/>
  <c r="O2453" i="1"/>
  <c r="N2453" i="1"/>
  <c r="L2453" i="1"/>
  <c r="E2453" i="1"/>
  <c r="W2452" i="1"/>
  <c r="U2452" i="1"/>
  <c r="S2452" i="1"/>
  <c r="O2452" i="1"/>
  <c r="N2452" i="1"/>
  <c r="L2452" i="1"/>
  <c r="E2452" i="1"/>
  <c r="W2451" i="1"/>
  <c r="U2451" i="1"/>
  <c r="S2451" i="1"/>
  <c r="O2451" i="1"/>
  <c r="N2451" i="1"/>
  <c r="L2451" i="1"/>
  <c r="E2451" i="1"/>
  <c r="W2450" i="1"/>
  <c r="U2450" i="1"/>
  <c r="S2450" i="1"/>
  <c r="O2450" i="1"/>
  <c r="N2450" i="1"/>
  <c r="L2450" i="1"/>
  <c r="E2450" i="1"/>
  <c r="W2449" i="1"/>
  <c r="U2449" i="1"/>
  <c r="S2449" i="1"/>
  <c r="O2449" i="1"/>
  <c r="N2449" i="1"/>
  <c r="L2449" i="1"/>
  <c r="E2449" i="1"/>
  <c r="W2448" i="1"/>
  <c r="U2448" i="1"/>
  <c r="S2448" i="1"/>
  <c r="O2448" i="1"/>
  <c r="N2448" i="1"/>
  <c r="L2448" i="1"/>
  <c r="E2448" i="1"/>
  <c r="W2447" i="1"/>
  <c r="U2447" i="1"/>
  <c r="S2447" i="1"/>
  <c r="O2447" i="1"/>
  <c r="N2447" i="1"/>
  <c r="L2447" i="1"/>
  <c r="E2447" i="1"/>
  <c r="W2446" i="1"/>
  <c r="U2446" i="1"/>
  <c r="S2446" i="1"/>
  <c r="O2446" i="1"/>
  <c r="N2446" i="1"/>
  <c r="L2446" i="1"/>
  <c r="E2446" i="1"/>
  <c r="W2445" i="1"/>
  <c r="U2445" i="1"/>
  <c r="S2445" i="1"/>
  <c r="O2445" i="1"/>
  <c r="N2445" i="1"/>
  <c r="L2445" i="1"/>
  <c r="E2445" i="1"/>
  <c r="W2444" i="1"/>
  <c r="U2444" i="1"/>
  <c r="S2444" i="1"/>
  <c r="O2444" i="1"/>
  <c r="N2444" i="1"/>
  <c r="L2444" i="1"/>
  <c r="E2444" i="1"/>
  <c r="W2443" i="1"/>
  <c r="U2443" i="1"/>
  <c r="S2443" i="1"/>
  <c r="O2443" i="1"/>
  <c r="N2443" i="1"/>
  <c r="L2443" i="1"/>
  <c r="E2443" i="1"/>
  <c r="W2442" i="1"/>
  <c r="U2442" i="1"/>
  <c r="S2442" i="1"/>
  <c r="O2442" i="1"/>
  <c r="N2442" i="1"/>
  <c r="L2442" i="1"/>
  <c r="E2442" i="1"/>
  <c r="W2441" i="1"/>
  <c r="U2441" i="1"/>
  <c r="S2441" i="1"/>
  <c r="O2441" i="1"/>
  <c r="N2441" i="1"/>
  <c r="L2441" i="1"/>
  <c r="E2441" i="1"/>
  <c r="W2440" i="1"/>
  <c r="U2440" i="1"/>
  <c r="S2440" i="1"/>
  <c r="O2440" i="1"/>
  <c r="N2440" i="1"/>
  <c r="L2440" i="1"/>
  <c r="E2440" i="1"/>
  <c r="W2439" i="1"/>
  <c r="U2439" i="1"/>
  <c r="S2439" i="1"/>
  <c r="O2439" i="1"/>
  <c r="N2439" i="1"/>
  <c r="L2439" i="1"/>
  <c r="E2439" i="1"/>
  <c r="W2438" i="1"/>
  <c r="U2438" i="1"/>
  <c r="S2438" i="1"/>
  <c r="O2438" i="1"/>
  <c r="N2438" i="1"/>
  <c r="L2438" i="1"/>
  <c r="E2438" i="1"/>
  <c r="W2437" i="1"/>
  <c r="U2437" i="1"/>
  <c r="S2437" i="1"/>
  <c r="O2437" i="1"/>
  <c r="N2437" i="1"/>
  <c r="L2437" i="1"/>
  <c r="E2437" i="1"/>
  <c r="W2436" i="1"/>
  <c r="U2436" i="1"/>
  <c r="S2436" i="1"/>
  <c r="O2436" i="1"/>
  <c r="N2436" i="1"/>
  <c r="L2436" i="1"/>
  <c r="E2436" i="1"/>
  <c r="W2435" i="1"/>
  <c r="U2435" i="1"/>
  <c r="S2435" i="1"/>
  <c r="O2435" i="1"/>
  <c r="N2435" i="1"/>
  <c r="L2435" i="1"/>
  <c r="E2435" i="1"/>
  <c r="W2434" i="1"/>
  <c r="U2434" i="1"/>
  <c r="S2434" i="1"/>
  <c r="O2434" i="1"/>
  <c r="N2434" i="1"/>
  <c r="L2434" i="1"/>
  <c r="E2434" i="1"/>
  <c r="W2433" i="1"/>
  <c r="U2433" i="1"/>
  <c r="S2433" i="1"/>
  <c r="O2433" i="1"/>
  <c r="N2433" i="1"/>
  <c r="L2433" i="1"/>
  <c r="E2433" i="1"/>
  <c r="W2432" i="1"/>
  <c r="U2432" i="1"/>
  <c r="S2432" i="1"/>
  <c r="O2432" i="1"/>
  <c r="N2432" i="1"/>
  <c r="L2432" i="1"/>
  <c r="E2432" i="1"/>
  <c r="W2431" i="1"/>
  <c r="U2431" i="1"/>
  <c r="S2431" i="1"/>
  <c r="O2431" i="1"/>
  <c r="N2431" i="1"/>
  <c r="L2431" i="1"/>
  <c r="E2431" i="1"/>
  <c r="W2430" i="1"/>
  <c r="U2430" i="1"/>
  <c r="S2430" i="1"/>
  <c r="O2430" i="1"/>
  <c r="N2430" i="1"/>
  <c r="L2430" i="1"/>
  <c r="E2430" i="1"/>
  <c r="W2429" i="1"/>
  <c r="U2429" i="1"/>
  <c r="S2429" i="1"/>
  <c r="O2429" i="1"/>
  <c r="N2429" i="1"/>
  <c r="L2429" i="1"/>
  <c r="E2429" i="1"/>
  <c r="W2428" i="1"/>
  <c r="U2428" i="1"/>
  <c r="S2428" i="1"/>
  <c r="O2428" i="1"/>
  <c r="N2428" i="1"/>
  <c r="L2428" i="1"/>
  <c r="E2428" i="1"/>
  <c r="W2427" i="1"/>
  <c r="U2427" i="1"/>
  <c r="S2427" i="1"/>
  <c r="O2427" i="1"/>
  <c r="N2427" i="1"/>
  <c r="L2427" i="1"/>
  <c r="E2427" i="1"/>
  <c r="W2426" i="1"/>
  <c r="U2426" i="1"/>
  <c r="S2426" i="1"/>
  <c r="O2426" i="1"/>
  <c r="N2426" i="1"/>
  <c r="L2426" i="1"/>
  <c r="E2426" i="1"/>
  <c r="W2425" i="1"/>
  <c r="U2425" i="1"/>
  <c r="S2425" i="1"/>
  <c r="O2425" i="1"/>
  <c r="N2425" i="1"/>
  <c r="L2425" i="1"/>
  <c r="E2425" i="1"/>
  <c r="W2424" i="1"/>
  <c r="U2424" i="1"/>
  <c r="S2424" i="1"/>
  <c r="O2424" i="1"/>
  <c r="N2424" i="1"/>
  <c r="L2424" i="1"/>
  <c r="E2424" i="1"/>
  <c r="W2423" i="1"/>
  <c r="U2423" i="1"/>
  <c r="S2423" i="1"/>
  <c r="O2423" i="1"/>
  <c r="N2423" i="1"/>
  <c r="L2423" i="1"/>
  <c r="E2423" i="1"/>
  <c r="W2422" i="1"/>
  <c r="U2422" i="1"/>
  <c r="S2422" i="1"/>
  <c r="O2422" i="1"/>
  <c r="N2422" i="1"/>
  <c r="L2422" i="1"/>
  <c r="E2422" i="1"/>
  <c r="W2421" i="1"/>
  <c r="U2421" i="1"/>
  <c r="S2421" i="1"/>
  <c r="O2421" i="1"/>
  <c r="N2421" i="1"/>
  <c r="L2421" i="1"/>
  <c r="E2421" i="1"/>
  <c r="W2420" i="1"/>
  <c r="U2420" i="1"/>
  <c r="S2420" i="1"/>
  <c r="O2420" i="1"/>
  <c r="N2420" i="1"/>
  <c r="L2420" i="1"/>
  <c r="E2420" i="1"/>
  <c r="W2419" i="1"/>
  <c r="U2419" i="1"/>
  <c r="S2419" i="1"/>
  <c r="O2419" i="1"/>
  <c r="N2419" i="1"/>
  <c r="L2419" i="1"/>
  <c r="E2419" i="1"/>
  <c r="W2418" i="1"/>
  <c r="U2418" i="1"/>
  <c r="S2418" i="1"/>
  <c r="O2418" i="1"/>
  <c r="N2418" i="1"/>
  <c r="L2418" i="1"/>
  <c r="E2418" i="1"/>
  <c r="W2417" i="1"/>
  <c r="U2417" i="1"/>
  <c r="S2417" i="1"/>
  <c r="O2417" i="1"/>
  <c r="N2417" i="1"/>
  <c r="L2417" i="1"/>
  <c r="E2417" i="1"/>
  <c r="W2416" i="1"/>
  <c r="U2416" i="1"/>
  <c r="S2416" i="1"/>
  <c r="O2416" i="1"/>
  <c r="N2416" i="1"/>
  <c r="L2416" i="1"/>
  <c r="E2416" i="1"/>
  <c r="W2415" i="1"/>
  <c r="U2415" i="1"/>
  <c r="S2415" i="1"/>
  <c r="O2415" i="1"/>
  <c r="N2415" i="1"/>
  <c r="L2415" i="1"/>
  <c r="E2415" i="1"/>
  <c r="W2414" i="1"/>
  <c r="U2414" i="1"/>
  <c r="S2414" i="1"/>
  <c r="O2414" i="1"/>
  <c r="N2414" i="1"/>
  <c r="L2414" i="1"/>
  <c r="E2414" i="1"/>
  <c r="W2413" i="1"/>
  <c r="U2413" i="1"/>
  <c r="S2413" i="1"/>
  <c r="O2413" i="1"/>
  <c r="N2413" i="1"/>
  <c r="L2413" i="1"/>
  <c r="E2413" i="1"/>
  <c r="W2412" i="1"/>
  <c r="U2412" i="1"/>
  <c r="S2412" i="1"/>
  <c r="O2412" i="1"/>
  <c r="N2412" i="1"/>
  <c r="L2412" i="1"/>
  <c r="E2412" i="1"/>
  <c r="W2411" i="1"/>
  <c r="U2411" i="1"/>
  <c r="S2411" i="1"/>
  <c r="O2411" i="1"/>
  <c r="N2411" i="1"/>
  <c r="L2411" i="1"/>
  <c r="E2411" i="1"/>
  <c r="W2410" i="1"/>
  <c r="U2410" i="1"/>
  <c r="S2410" i="1"/>
  <c r="O2410" i="1"/>
  <c r="N2410" i="1"/>
  <c r="L2410" i="1"/>
  <c r="E2410" i="1"/>
  <c r="W2409" i="1"/>
  <c r="U2409" i="1"/>
  <c r="S2409" i="1"/>
  <c r="O2409" i="1"/>
  <c r="N2409" i="1"/>
  <c r="L2409" i="1"/>
  <c r="E2409" i="1"/>
  <c r="W2408" i="1"/>
  <c r="U2408" i="1"/>
  <c r="S2408" i="1"/>
  <c r="O2408" i="1"/>
  <c r="N2408" i="1"/>
  <c r="L2408" i="1"/>
  <c r="E2408" i="1"/>
  <c r="W2407" i="1"/>
  <c r="U2407" i="1"/>
  <c r="S2407" i="1"/>
  <c r="O2407" i="1"/>
  <c r="N2407" i="1"/>
  <c r="L2407" i="1"/>
  <c r="E2407" i="1"/>
  <c r="W2406" i="1"/>
  <c r="U2406" i="1"/>
  <c r="S2406" i="1"/>
  <c r="O2406" i="1"/>
  <c r="N2406" i="1"/>
  <c r="L2406" i="1"/>
  <c r="E2406" i="1"/>
  <c r="W2405" i="1"/>
  <c r="U2405" i="1"/>
  <c r="S2405" i="1"/>
  <c r="O2405" i="1"/>
  <c r="N2405" i="1"/>
  <c r="L2405" i="1"/>
  <c r="E2405" i="1"/>
  <c r="W2404" i="1"/>
  <c r="U2404" i="1"/>
  <c r="S2404" i="1"/>
  <c r="O2404" i="1"/>
  <c r="N2404" i="1"/>
  <c r="L2404" i="1"/>
  <c r="E2404" i="1"/>
  <c r="W2403" i="1"/>
  <c r="U2403" i="1"/>
  <c r="S2403" i="1"/>
  <c r="O2403" i="1"/>
  <c r="N2403" i="1"/>
  <c r="L2403" i="1"/>
  <c r="E2403" i="1"/>
  <c r="W2402" i="1"/>
  <c r="U2402" i="1"/>
  <c r="S2402" i="1"/>
  <c r="O2402" i="1"/>
  <c r="N2402" i="1"/>
  <c r="L2402" i="1"/>
  <c r="E2402" i="1"/>
  <c r="W2401" i="1"/>
  <c r="U2401" i="1"/>
  <c r="S2401" i="1"/>
  <c r="O2401" i="1"/>
  <c r="N2401" i="1"/>
  <c r="L2401" i="1"/>
  <c r="E2401" i="1"/>
  <c r="W2400" i="1"/>
  <c r="U2400" i="1"/>
  <c r="S2400" i="1"/>
  <c r="O2400" i="1"/>
  <c r="N2400" i="1"/>
  <c r="L2400" i="1"/>
  <c r="E2400" i="1"/>
  <c r="W2399" i="1"/>
  <c r="U2399" i="1"/>
  <c r="S2399" i="1"/>
  <c r="O2399" i="1"/>
  <c r="N2399" i="1"/>
  <c r="L2399" i="1"/>
  <c r="E2399" i="1"/>
  <c r="W2398" i="1"/>
  <c r="U2398" i="1"/>
  <c r="S2398" i="1"/>
  <c r="O2398" i="1"/>
  <c r="N2398" i="1"/>
  <c r="L2398" i="1"/>
  <c r="E2398" i="1"/>
  <c r="W2397" i="1"/>
  <c r="U2397" i="1"/>
  <c r="S2397" i="1"/>
  <c r="O2397" i="1"/>
  <c r="N2397" i="1"/>
  <c r="L2397" i="1"/>
  <c r="E2397" i="1"/>
  <c r="W2396" i="1"/>
  <c r="U2396" i="1"/>
  <c r="S2396" i="1"/>
  <c r="O2396" i="1"/>
  <c r="N2396" i="1"/>
  <c r="L2396" i="1"/>
  <c r="E2396" i="1"/>
  <c r="W2395" i="1"/>
  <c r="U2395" i="1"/>
  <c r="S2395" i="1"/>
  <c r="O2395" i="1"/>
  <c r="N2395" i="1"/>
  <c r="L2395" i="1"/>
  <c r="E2395" i="1"/>
  <c r="W2394" i="1"/>
  <c r="U2394" i="1"/>
  <c r="S2394" i="1"/>
  <c r="O2394" i="1"/>
  <c r="N2394" i="1"/>
  <c r="L2394" i="1"/>
  <c r="E2394" i="1"/>
  <c r="W2393" i="1"/>
  <c r="U2393" i="1"/>
  <c r="S2393" i="1"/>
  <c r="O2393" i="1"/>
  <c r="N2393" i="1"/>
  <c r="L2393" i="1"/>
  <c r="E2393" i="1"/>
  <c r="W2392" i="1"/>
  <c r="U2392" i="1"/>
  <c r="S2392" i="1"/>
  <c r="O2392" i="1"/>
  <c r="N2392" i="1"/>
  <c r="L2392" i="1"/>
  <c r="E2392" i="1"/>
  <c r="W2391" i="1"/>
  <c r="U2391" i="1"/>
  <c r="S2391" i="1"/>
  <c r="O2391" i="1"/>
  <c r="N2391" i="1"/>
  <c r="L2391" i="1"/>
  <c r="E2391" i="1"/>
  <c r="W2390" i="1"/>
  <c r="U2390" i="1"/>
  <c r="S2390" i="1"/>
  <c r="O2390" i="1"/>
  <c r="N2390" i="1"/>
  <c r="L2390" i="1"/>
  <c r="E2390" i="1"/>
  <c r="W2389" i="1"/>
  <c r="U2389" i="1"/>
  <c r="S2389" i="1"/>
  <c r="O2389" i="1"/>
  <c r="N2389" i="1"/>
  <c r="L2389" i="1"/>
  <c r="E2389" i="1"/>
  <c r="W2388" i="1"/>
  <c r="U2388" i="1"/>
  <c r="S2388" i="1"/>
  <c r="O2388" i="1"/>
  <c r="N2388" i="1"/>
  <c r="L2388" i="1"/>
  <c r="E2388" i="1"/>
  <c r="W2387" i="1"/>
  <c r="U2387" i="1"/>
  <c r="S2387" i="1"/>
  <c r="O2387" i="1"/>
  <c r="N2387" i="1"/>
  <c r="L2387" i="1"/>
  <c r="E2387" i="1"/>
  <c r="W2386" i="1"/>
  <c r="U2386" i="1"/>
  <c r="S2386" i="1"/>
  <c r="O2386" i="1"/>
  <c r="N2386" i="1"/>
  <c r="L2386" i="1"/>
  <c r="E2386" i="1"/>
  <c r="W2385" i="1"/>
  <c r="U2385" i="1"/>
  <c r="S2385" i="1"/>
  <c r="O2385" i="1"/>
  <c r="N2385" i="1"/>
  <c r="L2385" i="1"/>
  <c r="E2385" i="1"/>
  <c r="W2384" i="1"/>
  <c r="U2384" i="1"/>
  <c r="S2384" i="1"/>
  <c r="O2384" i="1"/>
  <c r="N2384" i="1"/>
  <c r="L2384" i="1"/>
  <c r="E2384" i="1"/>
  <c r="W2383" i="1"/>
  <c r="U2383" i="1"/>
  <c r="S2383" i="1"/>
  <c r="O2383" i="1"/>
  <c r="N2383" i="1"/>
  <c r="L2383" i="1"/>
  <c r="E2383" i="1"/>
  <c r="W2382" i="1"/>
  <c r="U2382" i="1"/>
  <c r="S2382" i="1"/>
  <c r="O2382" i="1"/>
  <c r="N2382" i="1"/>
  <c r="L2382" i="1"/>
  <c r="E2382" i="1"/>
  <c r="W2381" i="1"/>
  <c r="U2381" i="1"/>
  <c r="S2381" i="1"/>
  <c r="O2381" i="1"/>
  <c r="N2381" i="1"/>
  <c r="L2381" i="1"/>
  <c r="E2381" i="1"/>
  <c r="W2380" i="1"/>
  <c r="U2380" i="1"/>
  <c r="S2380" i="1"/>
  <c r="O2380" i="1"/>
  <c r="N2380" i="1"/>
  <c r="L2380" i="1"/>
  <c r="E2380" i="1"/>
  <c r="W2379" i="1"/>
  <c r="U2379" i="1"/>
  <c r="S2379" i="1"/>
  <c r="O2379" i="1"/>
  <c r="N2379" i="1"/>
  <c r="L2379" i="1"/>
  <c r="E2379" i="1"/>
  <c r="W2378" i="1"/>
  <c r="U2378" i="1"/>
  <c r="S2378" i="1"/>
  <c r="O2378" i="1"/>
  <c r="N2378" i="1"/>
  <c r="L2378" i="1"/>
  <c r="E2378" i="1"/>
  <c r="W2377" i="1"/>
  <c r="U2377" i="1"/>
  <c r="S2377" i="1"/>
  <c r="O2377" i="1"/>
  <c r="N2377" i="1"/>
  <c r="L2377" i="1"/>
  <c r="E2377" i="1"/>
  <c r="W2376" i="1"/>
  <c r="U2376" i="1"/>
  <c r="S2376" i="1"/>
  <c r="O2376" i="1"/>
  <c r="N2376" i="1"/>
  <c r="L2376" i="1"/>
  <c r="E2376" i="1"/>
  <c r="W2375" i="1"/>
  <c r="U2375" i="1"/>
  <c r="S2375" i="1"/>
  <c r="O2375" i="1"/>
  <c r="N2375" i="1"/>
  <c r="L2375" i="1"/>
  <c r="E2375" i="1"/>
  <c r="W2374" i="1"/>
  <c r="U2374" i="1"/>
  <c r="S2374" i="1"/>
  <c r="O2374" i="1"/>
  <c r="N2374" i="1"/>
  <c r="L2374" i="1"/>
  <c r="E2374" i="1"/>
  <c r="W2373" i="1"/>
  <c r="U2373" i="1"/>
  <c r="S2373" i="1"/>
  <c r="O2373" i="1"/>
  <c r="N2373" i="1"/>
  <c r="L2373" i="1"/>
  <c r="E2373" i="1"/>
  <c r="W2372" i="1"/>
  <c r="U2372" i="1"/>
  <c r="S2372" i="1"/>
  <c r="O2372" i="1"/>
  <c r="N2372" i="1"/>
  <c r="L2372" i="1"/>
  <c r="E2372" i="1"/>
  <c r="W2371" i="1"/>
  <c r="U2371" i="1"/>
  <c r="S2371" i="1"/>
  <c r="O2371" i="1"/>
  <c r="N2371" i="1"/>
  <c r="L2371" i="1"/>
  <c r="E2371" i="1"/>
  <c r="W2370" i="1"/>
  <c r="U2370" i="1"/>
  <c r="S2370" i="1"/>
  <c r="O2370" i="1"/>
  <c r="N2370" i="1"/>
  <c r="L2370" i="1"/>
  <c r="E2370" i="1"/>
  <c r="W2369" i="1"/>
  <c r="U2369" i="1"/>
  <c r="S2369" i="1"/>
  <c r="O2369" i="1"/>
  <c r="N2369" i="1"/>
  <c r="L2369" i="1"/>
  <c r="E2369" i="1"/>
  <c r="W2368" i="1"/>
  <c r="U2368" i="1"/>
  <c r="S2368" i="1"/>
  <c r="O2368" i="1"/>
  <c r="N2368" i="1"/>
  <c r="L2368" i="1"/>
  <c r="E2368" i="1"/>
  <c r="W2367" i="1"/>
  <c r="U2367" i="1"/>
  <c r="S2367" i="1"/>
  <c r="O2367" i="1"/>
  <c r="N2367" i="1"/>
  <c r="L2367" i="1"/>
  <c r="E2367" i="1"/>
  <c r="W2366" i="1"/>
  <c r="U2366" i="1"/>
  <c r="S2366" i="1"/>
  <c r="O2366" i="1"/>
  <c r="N2366" i="1"/>
  <c r="L2366" i="1"/>
  <c r="E2366" i="1"/>
  <c r="W2365" i="1"/>
  <c r="U2365" i="1"/>
  <c r="S2365" i="1"/>
  <c r="O2365" i="1"/>
  <c r="N2365" i="1"/>
  <c r="L2365" i="1"/>
  <c r="E2365" i="1"/>
  <c r="W2364" i="1"/>
  <c r="U2364" i="1"/>
  <c r="S2364" i="1"/>
  <c r="O2364" i="1"/>
  <c r="N2364" i="1"/>
  <c r="L2364" i="1"/>
  <c r="E2364" i="1"/>
  <c r="W2363" i="1"/>
  <c r="U2363" i="1"/>
  <c r="S2363" i="1"/>
  <c r="O2363" i="1"/>
  <c r="N2363" i="1"/>
  <c r="L2363" i="1"/>
  <c r="E2363" i="1"/>
  <c r="W2362" i="1"/>
  <c r="U2362" i="1"/>
  <c r="S2362" i="1"/>
  <c r="O2362" i="1"/>
  <c r="N2362" i="1"/>
  <c r="L2362" i="1"/>
  <c r="E2362" i="1"/>
  <c r="W2361" i="1"/>
  <c r="U2361" i="1"/>
  <c r="S2361" i="1"/>
  <c r="O2361" i="1"/>
  <c r="N2361" i="1"/>
  <c r="L2361" i="1"/>
  <c r="E2361" i="1"/>
  <c r="W2360" i="1"/>
  <c r="U2360" i="1"/>
  <c r="S2360" i="1"/>
  <c r="O2360" i="1"/>
  <c r="N2360" i="1"/>
  <c r="L2360" i="1"/>
  <c r="E2360" i="1"/>
  <c r="W2359" i="1"/>
  <c r="U2359" i="1"/>
  <c r="S2359" i="1"/>
  <c r="O2359" i="1"/>
  <c r="N2359" i="1"/>
  <c r="L2359" i="1"/>
  <c r="E2359" i="1"/>
  <c r="W2358" i="1"/>
  <c r="U2358" i="1"/>
  <c r="S2358" i="1"/>
  <c r="O2358" i="1"/>
  <c r="N2358" i="1"/>
  <c r="L2358" i="1"/>
  <c r="E2358" i="1"/>
  <c r="W2357" i="1"/>
  <c r="U2357" i="1"/>
  <c r="S2357" i="1"/>
  <c r="O2357" i="1"/>
  <c r="N2357" i="1"/>
  <c r="L2357" i="1"/>
  <c r="E2357" i="1"/>
  <c r="W2356" i="1"/>
  <c r="U2356" i="1"/>
  <c r="S2356" i="1"/>
  <c r="O2356" i="1"/>
  <c r="N2356" i="1"/>
  <c r="L2356" i="1"/>
  <c r="E2356" i="1"/>
  <c r="W2355" i="1"/>
  <c r="U2355" i="1"/>
  <c r="S2355" i="1"/>
  <c r="O2355" i="1"/>
  <c r="N2355" i="1"/>
  <c r="L2355" i="1"/>
  <c r="E2355" i="1"/>
  <c r="W2354" i="1"/>
  <c r="U2354" i="1"/>
  <c r="S2354" i="1"/>
  <c r="O2354" i="1"/>
  <c r="N2354" i="1"/>
  <c r="L2354" i="1"/>
  <c r="E2354" i="1"/>
  <c r="W2353" i="1"/>
  <c r="U2353" i="1"/>
  <c r="S2353" i="1"/>
  <c r="O2353" i="1"/>
  <c r="N2353" i="1"/>
  <c r="L2353" i="1"/>
  <c r="E2353" i="1"/>
  <c r="W2352" i="1"/>
  <c r="U2352" i="1"/>
  <c r="S2352" i="1"/>
  <c r="O2352" i="1"/>
  <c r="N2352" i="1"/>
  <c r="L2352" i="1"/>
  <c r="E2352" i="1"/>
  <c r="W2351" i="1"/>
  <c r="U2351" i="1"/>
  <c r="S2351" i="1"/>
  <c r="O2351" i="1"/>
  <c r="N2351" i="1"/>
  <c r="L2351" i="1"/>
  <c r="E2351" i="1"/>
  <c r="W2350" i="1"/>
  <c r="U2350" i="1"/>
  <c r="S2350" i="1"/>
  <c r="O2350" i="1"/>
  <c r="N2350" i="1"/>
  <c r="L2350" i="1"/>
  <c r="E2350" i="1"/>
  <c r="W2349" i="1"/>
  <c r="U2349" i="1"/>
  <c r="S2349" i="1"/>
  <c r="O2349" i="1"/>
  <c r="N2349" i="1"/>
  <c r="L2349" i="1"/>
  <c r="E2349" i="1"/>
  <c r="W2348" i="1"/>
  <c r="U2348" i="1"/>
  <c r="S2348" i="1"/>
  <c r="O2348" i="1"/>
  <c r="N2348" i="1"/>
  <c r="L2348" i="1"/>
  <c r="E2348" i="1"/>
  <c r="W2347" i="1"/>
  <c r="U2347" i="1"/>
  <c r="S2347" i="1"/>
  <c r="O2347" i="1"/>
  <c r="N2347" i="1"/>
  <c r="L2347" i="1"/>
  <c r="E2347" i="1"/>
  <c r="W2346" i="1"/>
  <c r="U2346" i="1"/>
  <c r="S2346" i="1"/>
  <c r="O2346" i="1"/>
  <c r="N2346" i="1"/>
  <c r="L2346" i="1"/>
  <c r="E2346" i="1"/>
  <c r="W2345" i="1"/>
  <c r="U2345" i="1"/>
  <c r="S2345" i="1"/>
  <c r="O2345" i="1"/>
  <c r="N2345" i="1"/>
  <c r="L2345" i="1"/>
  <c r="E2345" i="1"/>
  <c r="W2344" i="1"/>
  <c r="U2344" i="1"/>
  <c r="S2344" i="1"/>
  <c r="O2344" i="1"/>
  <c r="N2344" i="1"/>
  <c r="L2344" i="1"/>
  <c r="E2344" i="1"/>
  <c r="W2343" i="1"/>
  <c r="U2343" i="1"/>
  <c r="S2343" i="1"/>
  <c r="O2343" i="1"/>
  <c r="N2343" i="1"/>
  <c r="L2343" i="1"/>
  <c r="E2343" i="1"/>
  <c r="W2342" i="1"/>
  <c r="U2342" i="1"/>
  <c r="S2342" i="1"/>
  <c r="O2342" i="1"/>
  <c r="N2342" i="1"/>
  <c r="L2342" i="1"/>
  <c r="E2342" i="1"/>
  <c r="W2341" i="1"/>
  <c r="U2341" i="1"/>
  <c r="S2341" i="1"/>
  <c r="O2341" i="1"/>
  <c r="N2341" i="1"/>
  <c r="L2341" i="1"/>
  <c r="E2341" i="1"/>
  <c r="W2340" i="1"/>
  <c r="U2340" i="1"/>
  <c r="S2340" i="1"/>
  <c r="O2340" i="1"/>
  <c r="N2340" i="1"/>
  <c r="L2340" i="1"/>
  <c r="E2340" i="1"/>
  <c r="W2339" i="1"/>
  <c r="U2339" i="1"/>
  <c r="S2339" i="1"/>
  <c r="O2339" i="1"/>
  <c r="N2339" i="1"/>
  <c r="L2339" i="1"/>
  <c r="E2339" i="1"/>
  <c r="W2338" i="1"/>
  <c r="U2338" i="1"/>
  <c r="S2338" i="1"/>
  <c r="O2338" i="1"/>
  <c r="N2338" i="1"/>
  <c r="L2338" i="1"/>
  <c r="E2338" i="1"/>
  <c r="W2337" i="1"/>
  <c r="U2337" i="1"/>
  <c r="S2337" i="1"/>
  <c r="O2337" i="1"/>
  <c r="N2337" i="1"/>
  <c r="L2337" i="1"/>
  <c r="E2337" i="1"/>
  <c r="W2336" i="1"/>
  <c r="U2336" i="1"/>
  <c r="S2336" i="1"/>
  <c r="O2336" i="1"/>
  <c r="N2336" i="1"/>
  <c r="L2336" i="1"/>
  <c r="E2336" i="1"/>
  <c r="W2335" i="1"/>
  <c r="U2335" i="1"/>
  <c r="S2335" i="1"/>
  <c r="O2335" i="1"/>
  <c r="N2335" i="1"/>
  <c r="L2335" i="1"/>
  <c r="E2335" i="1"/>
  <c r="W2334" i="1"/>
  <c r="U2334" i="1"/>
  <c r="S2334" i="1"/>
  <c r="O2334" i="1"/>
  <c r="N2334" i="1"/>
  <c r="L2334" i="1"/>
  <c r="E2334" i="1"/>
  <c r="W2333" i="1"/>
  <c r="U2333" i="1"/>
  <c r="S2333" i="1"/>
  <c r="O2333" i="1"/>
  <c r="N2333" i="1"/>
  <c r="L2333" i="1"/>
  <c r="E2333" i="1"/>
  <c r="W2332" i="1"/>
  <c r="U2332" i="1"/>
  <c r="S2332" i="1"/>
  <c r="O2332" i="1"/>
  <c r="N2332" i="1"/>
  <c r="L2332" i="1"/>
  <c r="E2332" i="1"/>
  <c r="W2331" i="1"/>
  <c r="U2331" i="1"/>
  <c r="S2331" i="1"/>
  <c r="O2331" i="1"/>
  <c r="N2331" i="1"/>
  <c r="L2331" i="1"/>
  <c r="E2331" i="1"/>
  <c r="W2330" i="1"/>
  <c r="U2330" i="1"/>
  <c r="S2330" i="1"/>
  <c r="O2330" i="1"/>
  <c r="N2330" i="1"/>
  <c r="L2330" i="1"/>
  <c r="E2330" i="1"/>
  <c r="W2329" i="1"/>
  <c r="U2329" i="1"/>
  <c r="S2329" i="1"/>
  <c r="O2329" i="1"/>
  <c r="N2329" i="1"/>
  <c r="L2329" i="1"/>
  <c r="E2329" i="1"/>
  <c r="W2328" i="1"/>
  <c r="U2328" i="1"/>
  <c r="S2328" i="1"/>
  <c r="O2328" i="1"/>
  <c r="N2328" i="1"/>
  <c r="L2328" i="1"/>
  <c r="E2328" i="1"/>
  <c r="W2327" i="1"/>
  <c r="U2327" i="1"/>
  <c r="S2327" i="1"/>
  <c r="O2327" i="1"/>
  <c r="N2327" i="1"/>
  <c r="L2327" i="1"/>
  <c r="E2327" i="1"/>
  <c r="W2326" i="1"/>
  <c r="U2326" i="1"/>
  <c r="S2326" i="1"/>
  <c r="O2326" i="1"/>
  <c r="N2326" i="1"/>
  <c r="L2326" i="1"/>
  <c r="E2326" i="1"/>
  <c r="W2325" i="1"/>
  <c r="U2325" i="1"/>
  <c r="S2325" i="1"/>
  <c r="O2325" i="1"/>
  <c r="N2325" i="1"/>
  <c r="L2325" i="1"/>
  <c r="E2325" i="1"/>
  <c r="W2324" i="1"/>
  <c r="U2324" i="1"/>
  <c r="S2324" i="1"/>
  <c r="O2324" i="1"/>
  <c r="N2324" i="1"/>
  <c r="L2324" i="1"/>
  <c r="E2324" i="1"/>
  <c r="W2323" i="1"/>
  <c r="U2323" i="1"/>
  <c r="S2323" i="1"/>
  <c r="O2323" i="1"/>
  <c r="N2323" i="1"/>
  <c r="L2323" i="1"/>
  <c r="E2323" i="1"/>
  <c r="W2322" i="1"/>
  <c r="U2322" i="1"/>
  <c r="S2322" i="1"/>
  <c r="O2322" i="1"/>
  <c r="N2322" i="1"/>
  <c r="L2322" i="1"/>
  <c r="E2322" i="1"/>
  <c r="W2321" i="1"/>
  <c r="U2321" i="1"/>
  <c r="S2321" i="1"/>
  <c r="O2321" i="1"/>
  <c r="N2321" i="1"/>
  <c r="L2321" i="1"/>
  <c r="E2321" i="1"/>
  <c r="W2320" i="1"/>
  <c r="U2320" i="1"/>
  <c r="S2320" i="1"/>
  <c r="O2320" i="1"/>
  <c r="N2320" i="1"/>
  <c r="L2320" i="1"/>
  <c r="E2320" i="1"/>
  <c r="W2319" i="1"/>
  <c r="U2319" i="1"/>
  <c r="S2319" i="1"/>
  <c r="O2319" i="1"/>
  <c r="N2319" i="1"/>
  <c r="L2319" i="1"/>
  <c r="E2319" i="1"/>
  <c r="W2318" i="1"/>
  <c r="U2318" i="1"/>
  <c r="S2318" i="1"/>
  <c r="O2318" i="1"/>
  <c r="N2318" i="1"/>
  <c r="L2318" i="1"/>
  <c r="E2318" i="1"/>
  <c r="W2317" i="1"/>
  <c r="U2317" i="1"/>
  <c r="S2317" i="1"/>
  <c r="O2317" i="1"/>
  <c r="N2317" i="1"/>
  <c r="L2317" i="1"/>
  <c r="E2317" i="1"/>
  <c r="W2316" i="1"/>
  <c r="U2316" i="1"/>
  <c r="S2316" i="1"/>
  <c r="O2316" i="1"/>
  <c r="N2316" i="1"/>
  <c r="L2316" i="1"/>
  <c r="E2316" i="1"/>
  <c r="W2315" i="1"/>
  <c r="U2315" i="1"/>
  <c r="S2315" i="1"/>
  <c r="O2315" i="1"/>
  <c r="N2315" i="1"/>
  <c r="L2315" i="1"/>
  <c r="E2315" i="1"/>
  <c r="W2314" i="1"/>
  <c r="U2314" i="1"/>
  <c r="S2314" i="1"/>
  <c r="O2314" i="1"/>
  <c r="N2314" i="1"/>
  <c r="L2314" i="1"/>
  <c r="E2314" i="1"/>
  <c r="W2313" i="1"/>
  <c r="U2313" i="1"/>
  <c r="S2313" i="1"/>
  <c r="O2313" i="1"/>
  <c r="N2313" i="1"/>
  <c r="L2313" i="1"/>
  <c r="E2313" i="1"/>
  <c r="W2312" i="1"/>
  <c r="U2312" i="1"/>
  <c r="S2312" i="1"/>
  <c r="O2312" i="1"/>
  <c r="N2312" i="1"/>
  <c r="L2312" i="1"/>
  <c r="E2312" i="1"/>
  <c r="W2311" i="1"/>
  <c r="U2311" i="1"/>
  <c r="S2311" i="1"/>
  <c r="O2311" i="1"/>
  <c r="N2311" i="1"/>
  <c r="L2311" i="1"/>
  <c r="E2311" i="1"/>
  <c r="W2310" i="1"/>
  <c r="U2310" i="1"/>
  <c r="S2310" i="1"/>
  <c r="O2310" i="1"/>
  <c r="N2310" i="1"/>
  <c r="L2310" i="1"/>
  <c r="E2310" i="1"/>
  <c r="W2309" i="1"/>
  <c r="U2309" i="1"/>
  <c r="S2309" i="1"/>
  <c r="O2309" i="1"/>
  <c r="N2309" i="1"/>
  <c r="L2309" i="1"/>
  <c r="E2309" i="1"/>
  <c r="W2308" i="1"/>
  <c r="U2308" i="1"/>
  <c r="S2308" i="1"/>
  <c r="O2308" i="1"/>
  <c r="N2308" i="1"/>
  <c r="L2308" i="1"/>
  <c r="E2308" i="1"/>
  <c r="W2307" i="1"/>
  <c r="U2307" i="1"/>
  <c r="S2307" i="1"/>
  <c r="O2307" i="1"/>
  <c r="N2307" i="1"/>
  <c r="L2307" i="1"/>
  <c r="E2307" i="1"/>
  <c r="W2306" i="1"/>
  <c r="U2306" i="1"/>
  <c r="S2306" i="1"/>
  <c r="O2306" i="1"/>
  <c r="N2306" i="1"/>
  <c r="L2306" i="1"/>
  <c r="E2306" i="1"/>
  <c r="W2305" i="1"/>
  <c r="U2305" i="1"/>
  <c r="S2305" i="1"/>
  <c r="O2305" i="1"/>
  <c r="N2305" i="1"/>
  <c r="L2305" i="1"/>
  <c r="E2305" i="1"/>
  <c r="W2304" i="1"/>
  <c r="U2304" i="1"/>
  <c r="S2304" i="1"/>
  <c r="O2304" i="1"/>
  <c r="N2304" i="1"/>
  <c r="L2304" i="1"/>
  <c r="E2304" i="1"/>
  <c r="W2303" i="1"/>
  <c r="U2303" i="1"/>
  <c r="S2303" i="1"/>
  <c r="O2303" i="1"/>
  <c r="N2303" i="1"/>
  <c r="L2303" i="1"/>
  <c r="E2303" i="1"/>
  <c r="W2302" i="1"/>
  <c r="U2302" i="1"/>
  <c r="S2302" i="1"/>
  <c r="O2302" i="1"/>
  <c r="N2302" i="1"/>
  <c r="L2302" i="1"/>
  <c r="E2302" i="1"/>
  <c r="W2301" i="1"/>
  <c r="U2301" i="1"/>
  <c r="S2301" i="1"/>
  <c r="O2301" i="1"/>
  <c r="N2301" i="1"/>
  <c r="L2301" i="1"/>
  <c r="E2301" i="1"/>
  <c r="W2300" i="1"/>
  <c r="U2300" i="1"/>
  <c r="S2300" i="1"/>
  <c r="O2300" i="1"/>
  <c r="N2300" i="1"/>
  <c r="L2300" i="1"/>
  <c r="E2300" i="1"/>
  <c r="W2299" i="1"/>
  <c r="U2299" i="1"/>
  <c r="S2299" i="1"/>
  <c r="O2299" i="1"/>
  <c r="N2299" i="1"/>
  <c r="L2299" i="1"/>
  <c r="E2299" i="1"/>
  <c r="W2298" i="1"/>
  <c r="U2298" i="1"/>
  <c r="S2298" i="1"/>
  <c r="O2298" i="1"/>
  <c r="N2298" i="1"/>
  <c r="L2298" i="1"/>
  <c r="E2298" i="1"/>
  <c r="W2297" i="1"/>
  <c r="U2297" i="1"/>
  <c r="S2297" i="1"/>
  <c r="O2297" i="1"/>
  <c r="N2297" i="1"/>
  <c r="L2297" i="1"/>
  <c r="E2297" i="1"/>
  <c r="W2296" i="1"/>
  <c r="U2296" i="1"/>
  <c r="S2296" i="1"/>
  <c r="O2296" i="1"/>
  <c r="N2296" i="1"/>
  <c r="L2296" i="1"/>
  <c r="E2296" i="1"/>
  <c r="W2295" i="1"/>
  <c r="U2295" i="1"/>
  <c r="S2295" i="1"/>
  <c r="O2295" i="1"/>
  <c r="N2295" i="1"/>
  <c r="L2295" i="1"/>
  <c r="E2295" i="1"/>
  <c r="W2294" i="1"/>
  <c r="U2294" i="1"/>
  <c r="S2294" i="1"/>
  <c r="O2294" i="1"/>
  <c r="N2294" i="1"/>
  <c r="L2294" i="1"/>
  <c r="E2294" i="1"/>
  <c r="W2293" i="1"/>
  <c r="U2293" i="1"/>
  <c r="S2293" i="1"/>
  <c r="O2293" i="1"/>
  <c r="N2293" i="1"/>
  <c r="L2293" i="1"/>
  <c r="E2293" i="1"/>
  <c r="W2292" i="1"/>
  <c r="U2292" i="1"/>
  <c r="S2292" i="1"/>
  <c r="O2292" i="1"/>
  <c r="N2292" i="1"/>
  <c r="L2292" i="1"/>
  <c r="E2292" i="1"/>
  <c r="W2291" i="1"/>
  <c r="U2291" i="1"/>
  <c r="S2291" i="1"/>
  <c r="O2291" i="1"/>
  <c r="N2291" i="1"/>
  <c r="L2291" i="1"/>
  <c r="E2291" i="1"/>
  <c r="W2290" i="1"/>
  <c r="U2290" i="1"/>
  <c r="S2290" i="1"/>
  <c r="O2290" i="1"/>
  <c r="N2290" i="1"/>
  <c r="L2290" i="1"/>
  <c r="E2290" i="1"/>
  <c r="W2289" i="1"/>
  <c r="U2289" i="1"/>
  <c r="S2289" i="1"/>
  <c r="O2289" i="1"/>
  <c r="N2289" i="1"/>
  <c r="L2289" i="1"/>
  <c r="E2289" i="1"/>
  <c r="W2288" i="1"/>
  <c r="U2288" i="1"/>
  <c r="S2288" i="1"/>
  <c r="O2288" i="1"/>
  <c r="N2288" i="1"/>
  <c r="L2288" i="1"/>
  <c r="E2288" i="1"/>
  <c r="W2287" i="1"/>
  <c r="U2287" i="1"/>
  <c r="S2287" i="1"/>
  <c r="O2287" i="1"/>
  <c r="N2287" i="1"/>
  <c r="L2287" i="1"/>
  <c r="E2287" i="1"/>
  <c r="W2286" i="1"/>
  <c r="U2286" i="1"/>
  <c r="S2286" i="1"/>
  <c r="O2286" i="1"/>
  <c r="N2286" i="1"/>
  <c r="L2286" i="1"/>
  <c r="E2286" i="1"/>
  <c r="W2285" i="1"/>
  <c r="U2285" i="1"/>
  <c r="S2285" i="1"/>
  <c r="O2285" i="1"/>
  <c r="N2285" i="1"/>
  <c r="L2285" i="1"/>
  <c r="E2285" i="1"/>
  <c r="W2284" i="1"/>
  <c r="U2284" i="1"/>
  <c r="S2284" i="1"/>
  <c r="O2284" i="1"/>
  <c r="N2284" i="1"/>
  <c r="L2284" i="1"/>
  <c r="E2284" i="1"/>
  <c r="W2283" i="1"/>
  <c r="U2283" i="1"/>
  <c r="S2283" i="1"/>
  <c r="O2283" i="1"/>
  <c r="N2283" i="1"/>
  <c r="L2283" i="1"/>
  <c r="E2283" i="1"/>
  <c r="W2282" i="1"/>
  <c r="U2282" i="1"/>
  <c r="S2282" i="1"/>
  <c r="O2282" i="1"/>
  <c r="N2282" i="1"/>
  <c r="L2282" i="1"/>
  <c r="E2282" i="1"/>
  <c r="W2281" i="1"/>
  <c r="U2281" i="1"/>
  <c r="S2281" i="1"/>
  <c r="O2281" i="1"/>
  <c r="N2281" i="1"/>
  <c r="L2281" i="1"/>
  <c r="E2281" i="1"/>
  <c r="W2280" i="1"/>
  <c r="U2280" i="1"/>
  <c r="S2280" i="1"/>
  <c r="O2280" i="1"/>
  <c r="N2280" i="1"/>
  <c r="L2280" i="1"/>
  <c r="E2280" i="1"/>
  <c r="W2279" i="1"/>
  <c r="U2279" i="1"/>
  <c r="S2279" i="1"/>
  <c r="O2279" i="1"/>
  <c r="N2279" i="1"/>
  <c r="L2279" i="1"/>
  <c r="E2279" i="1"/>
  <c r="W2278" i="1"/>
  <c r="U2278" i="1"/>
  <c r="S2278" i="1"/>
  <c r="O2278" i="1"/>
  <c r="N2278" i="1"/>
  <c r="L2278" i="1"/>
  <c r="E2278" i="1"/>
  <c r="W2277" i="1"/>
  <c r="U2277" i="1"/>
  <c r="S2277" i="1"/>
  <c r="O2277" i="1"/>
  <c r="N2277" i="1"/>
  <c r="L2277" i="1"/>
  <c r="E2277" i="1"/>
  <c r="W2276" i="1"/>
  <c r="U2276" i="1"/>
  <c r="S2276" i="1"/>
  <c r="O2276" i="1"/>
  <c r="N2276" i="1"/>
  <c r="L2276" i="1"/>
  <c r="E2276" i="1"/>
  <c r="W2275" i="1"/>
  <c r="U2275" i="1"/>
  <c r="S2275" i="1"/>
  <c r="O2275" i="1"/>
  <c r="N2275" i="1"/>
  <c r="L2275" i="1"/>
  <c r="E2275" i="1"/>
  <c r="W2274" i="1"/>
  <c r="U2274" i="1"/>
  <c r="S2274" i="1"/>
  <c r="O2274" i="1"/>
  <c r="N2274" i="1"/>
  <c r="L2274" i="1"/>
  <c r="E2274" i="1"/>
  <c r="W2273" i="1"/>
  <c r="U2273" i="1"/>
  <c r="S2273" i="1"/>
  <c r="O2273" i="1"/>
  <c r="N2273" i="1"/>
  <c r="L2273" i="1"/>
  <c r="E2273" i="1"/>
  <c r="W2272" i="1"/>
  <c r="U2272" i="1"/>
  <c r="S2272" i="1"/>
  <c r="O2272" i="1"/>
  <c r="N2272" i="1"/>
  <c r="L2272" i="1"/>
  <c r="E2272" i="1"/>
  <c r="W2271" i="1"/>
  <c r="U2271" i="1"/>
  <c r="S2271" i="1"/>
  <c r="O2271" i="1"/>
  <c r="N2271" i="1"/>
  <c r="L2271" i="1"/>
  <c r="E2271" i="1"/>
  <c r="W2270" i="1"/>
  <c r="U2270" i="1"/>
  <c r="S2270" i="1"/>
  <c r="O2270" i="1"/>
  <c r="N2270" i="1"/>
  <c r="L2270" i="1"/>
  <c r="E2270" i="1"/>
  <c r="W2269" i="1"/>
  <c r="U2269" i="1"/>
  <c r="S2269" i="1"/>
  <c r="O2269" i="1"/>
  <c r="N2269" i="1"/>
  <c r="L2269" i="1"/>
  <c r="E2269" i="1"/>
  <c r="W2268" i="1"/>
  <c r="U2268" i="1"/>
  <c r="S2268" i="1"/>
  <c r="O2268" i="1"/>
  <c r="N2268" i="1"/>
  <c r="L2268" i="1"/>
  <c r="E2268" i="1"/>
  <c r="W2267" i="1"/>
  <c r="U2267" i="1"/>
  <c r="S2267" i="1"/>
  <c r="O2267" i="1"/>
  <c r="N2267" i="1"/>
  <c r="L2267" i="1"/>
  <c r="E2267" i="1"/>
  <c r="W2266" i="1"/>
  <c r="U2266" i="1"/>
  <c r="S2266" i="1"/>
  <c r="O2266" i="1"/>
  <c r="N2266" i="1"/>
  <c r="L2266" i="1"/>
  <c r="E2266" i="1"/>
  <c r="W2265" i="1"/>
  <c r="U2265" i="1"/>
  <c r="S2265" i="1"/>
  <c r="O2265" i="1"/>
  <c r="N2265" i="1"/>
  <c r="L2265" i="1"/>
  <c r="E2265" i="1"/>
  <c r="W2264" i="1"/>
  <c r="U2264" i="1"/>
  <c r="S2264" i="1"/>
  <c r="O2264" i="1"/>
  <c r="N2264" i="1"/>
  <c r="L2264" i="1"/>
  <c r="E2264" i="1"/>
  <c r="W2263" i="1"/>
  <c r="U2263" i="1"/>
  <c r="S2263" i="1"/>
  <c r="O2263" i="1"/>
  <c r="N2263" i="1"/>
  <c r="L2263" i="1"/>
  <c r="E2263" i="1"/>
  <c r="W2262" i="1"/>
  <c r="U2262" i="1"/>
  <c r="S2262" i="1"/>
  <c r="O2262" i="1"/>
  <c r="N2262" i="1"/>
  <c r="L2262" i="1"/>
  <c r="E2262" i="1"/>
  <c r="W2261" i="1"/>
  <c r="U2261" i="1"/>
  <c r="S2261" i="1"/>
  <c r="O2261" i="1"/>
  <c r="N2261" i="1"/>
  <c r="L2261" i="1"/>
  <c r="E2261" i="1"/>
  <c r="W2260" i="1"/>
  <c r="U2260" i="1"/>
  <c r="S2260" i="1"/>
  <c r="O2260" i="1"/>
  <c r="N2260" i="1"/>
  <c r="L2260" i="1"/>
  <c r="E2260" i="1"/>
  <c r="W2259" i="1"/>
  <c r="U2259" i="1"/>
  <c r="S2259" i="1"/>
  <c r="O2259" i="1"/>
  <c r="N2259" i="1"/>
  <c r="L2259" i="1"/>
  <c r="E2259" i="1"/>
  <c r="W2258" i="1"/>
  <c r="U2258" i="1"/>
  <c r="S2258" i="1"/>
  <c r="O2258" i="1"/>
  <c r="N2258" i="1"/>
  <c r="L2258" i="1"/>
  <c r="E2258" i="1"/>
  <c r="W2257" i="1"/>
  <c r="U2257" i="1"/>
  <c r="S2257" i="1"/>
  <c r="O2257" i="1"/>
  <c r="N2257" i="1"/>
  <c r="L2257" i="1"/>
  <c r="E2257" i="1"/>
  <c r="W2256" i="1"/>
  <c r="U2256" i="1"/>
  <c r="S2256" i="1"/>
  <c r="O2256" i="1"/>
  <c r="N2256" i="1"/>
  <c r="L2256" i="1"/>
  <c r="E2256" i="1"/>
  <c r="W2255" i="1"/>
  <c r="U2255" i="1"/>
  <c r="S2255" i="1"/>
  <c r="O2255" i="1"/>
  <c r="N2255" i="1"/>
  <c r="L2255" i="1"/>
  <c r="E2255" i="1"/>
  <c r="W2254" i="1"/>
  <c r="U2254" i="1"/>
  <c r="S2254" i="1"/>
  <c r="O2254" i="1"/>
  <c r="N2254" i="1"/>
  <c r="L2254" i="1"/>
  <c r="E2254" i="1"/>
  <c r="W2253" i="1"/>
  <c r="U2253" i="1"/>
  <c r="S2253" i="1"/>
  <c r="O2253" i="1"/>
  <c r="N2253" i="1"/>
  <c r="L2253" i="1"/>
  <c r="E2253" i="1"/>
  <c r="W2252" i="1"/>
  <c r="U2252" i="1"/>
  <c r="S2252" i="1"/>
  <c r="O2252" i="1"/>
  <c r="N2252" i="1"/>
  <c r="L2252" i="1"/>
  <c r="E2252" i="1"/>
  <c r="W2251" i="1"/>
  <c r="U2251" i="1"/>
  <c r="S2251" i="1"/>
  <c r="O2251" i="1"/>
  <c r="N2251" i="1"/>
  <c r="L2251" i="1"/>
  <c r="E2251" i="1"/>
  <c r="W2250" i="1"/>
  <c r="U2250" i="1"/>
  <c r="S2250" i="1"/>
  <c r="O2250" i="1"/>
  <c r="N2250" i="1"/>
  <c r="L2250" i="1"/>
  <c r="E2250" i="1"/>
  <c r="W2249" i="1"/>
  <c r="U2249" i="1"/>
  <c r="S2249" i="1"/>
  <c r="O2249" i="1"/>
  <c r="N2249" i="1"/>
  <c r="L2249" i="1"/>
  <c r="E2249" i="1"/>
  <c r="W2248" i="1"/>
  <c r="U2248" i="1"/>
  <c r="S2248" i="1"/>
  <c r="O2248" i="1"/>
  <c r="N2248" i="1"/>
  <c r="L2248" i="1"/>
  <c r="E2248" i="1"/>
  <c r="W2247" i="1"/>
  <c r="U2247" i="1"/>
  <c r="S2247" i="1"/>
  <c r="O2247" i="1"/>
  <c r="N2247" i="1"/>
  <c r="L2247" i="1"/>
  <c r="E2247" i="1"/>
  <c r="W2246" i="1"/>
  <c r="U2246" i="1"/>
  <c r="S2246" i="1"/>
  <c r="O2246" i="1"/>
  <c r="N2246" i="1"/>
  <c r="L2246" i="1"/>
  <c r="E2246" i="1"/>
  <c r="W2245" i="1"/>
  <c r="U2245" i="1"/>
  <c r="S2245" i="1"/>
  <c r="O2245" i="1"/>
  <c r="N2245" i="1"/>
  <c r="L2245" i="1"/>
  <c r="E2245" i="1"/>
  <c r="W2244" i="1"/>
  <c r="U2244" i="1"/>
  <c r="S2244" i="1"/>
  <c r="O2244" i="1"/>
  <c r="N2244" i="1"/>
  <c r="L2244" i="1"/>
  <c r="E2244" i="1"/>
  <c r="W2243" i="1"/>
  <c r="U2243" i="1"/>
  <c r="S2243" i="1"/>
  <c r="O2243" i="1"/>
  <c r="N2243" i="1"/>
  <c r="L2243" i="1"/>
  <c r="E2243" i="1"/>
  <c r="W2242" i="1"/>
  <c r="U2242" i="1"/>
  <c r="S2242" i="1"/>
  <c r="O2242" i="1"/>
  <c r="N2242" i="1"/>
  <c r="L2242" i="1"/>
  <c r="E2242" i="1"/>
  <c r="W2241" i="1"/>
  <c r="U2241" i="1"/>
  <c r="S2241" i="1"/>
  <c r="O2241" i="1"/>
  <c r="N2241" i="1"/>
  <c r="L2241" i="1"/>
  <c r="E2241" i="1"/>
  <c r="W2240" i="1"/>
  <c r="U2240" i="1"/>
  <c r="S2240" i="1"/>
  <c r="O2240" i="1"/>
  <c r="N2240" i="1"/>
  <c r="L2240" i="1"/>
  <c r="E2240" i="1"/>
  <c r="W2239" i="1"/>
  <c r="U2239" i="1"/>
  <c r="S2239" i="1"/>
  <c r="O2239" i="1"/>
  <c r="N2239" i="1"/>
  <c r="L2239" i="1"/>
  <c r="E2239" i="1"/>
  <c r="W2238" i="1"/>
  <c r="U2238" i="1"/>
  <c r="S2238" i="1"/>
  <c r="O2238" i="1"/>
  <c r="N2238" i="1"/>
  <c r="L2238" i="1"/>
  <c r="E2238" i="1"/>
  <c r="W2237" i="1"/>
  <c r="U2237" i="1"/>
  <c r="S2237" i="1"/>
  <c r="O2237" i="1"/>
  <c r="N2237" i="1"/>
  <c r="L2237" i="1"/>
  <c r="E2237" i="1"/>
  <c r="W2236" i="1"/>
  <c r="U2236" i="1"/>
  <c r="S2236" i="1"/>
  <c r="O2236" i="1"/>
  <c r="N2236" i="1"/>
  <c r="L2236" i="1"/>
  <c r="E2236" i="1"/>
  <c r="W2235" i="1"/>
  <c r="U2235" i="1"/>
  <c r="S2235" i="1"/>
  <c r="O2235" i="1"/>
  <c r="N2235" i="1"/>
  <c r="L2235" i="1"/>
  <c r="E2235" i="1"/>
  <c r="W2234" i="1"/>
  <c r="U2234" i="1"/>
  <c r="S2234" i="1"/>
  <c r="O2234" i="1"/>
  <c r="N2234" i="1"/>
  <c r="L2234" i="1"/>
  <c r="E2234" i="1"/>
  <c r="W2233" i="1"/>
  <c r="U2233" i="1"/>
  <c r="S2233" i="1"/>
  <c r="O2233" i="1"/>
  <c r="N2233" i="1"/>
  <c r="L2233" i="1"/>
  <c r="E2233" i="1"/>
  <c r="W2232" i="1"/>
  <c r="U2232" i="1"/>
  <c r="S2232" i="1"/>
  <c r="O2232" i="1"/>
  <c r="N2232" i="1"/>
  <c r="L2232" i="1"/>
  <c r="E2232" i="1"/>
  <c r="W2231" i="1"/>
  <c r="U2231" i="1"/>
  <c r="S2231" i="1"/>
  <c r="O2231" i="1"/>
  <c r="N2231" i="1"/>
  <c r="L2231" i="1"/>
  <c r="E2231" i="1"/>
  <c r="W2230" i="1"/>
  <c r="U2230" i="1"/>
  <c r="S2230" i="1"/>
  <c r="O2230" i="1"/>
  <c r="N2230" i="1"/>
  <c r="L2230" i="1"/>
  <c r="E2230" i="1"/>
  <c r="W2229" i="1"/>
  <c r="U2229" i="1"/>
  <c r="S2229" i="1"/>
  <c r="O2229" i="1"/>
  <c r="N2229" i="1"/>
  <c r="L2229" i="1"/>
  <c r="E2229" i="1"/>
  <c r="W2228" i="1"/>
  <c r="U2228" i="1"/>
  <c r="S2228" i="1"/>
  <c r="O2228" i="1"/>
  <c r="N2228" i="1"/>
  <c r="L2228" i="1"/>
  <c r="E2228" i="1"/>
  <c r="W2227" i="1"/>
  <c r="U2227" i="1"/>
  <c r="S2227" i="1"/>
  <c r="O2227" i="1"/>
  <c r="N2227" i="1"/>
  <c r="L2227" i="1"/>
  <c r="E2227" i="1"/>
  <c r="W2226" i="1"/>
  <c r="U2226" i="1"/>
  <c r="S2226" i="1"/>
  <c r="O2226" i="1"/>
  <c r="N2226" i="1"/>
  <c r="L2226" i="1"/>
  <c r="E2226" i="1"/>
  <c r="W2225" i="1"/>
  <c r="U2225" i="1"/>
  <c r="S2225" i="1"/>
  <c r="O2225" i="1"/>
  <c r="N2225" i="1"/>
  <c r="L2225" i="1"/>
  <c r="E2225" i="1"/>
  <c r="W2224" i="1"/>
  <c r="U2224" i="1"/>
  <c r="S2224" i="1"/>
  <c r="O2224" i="1"/>
  <c r="N2224" i="1"/>
  <c r="L2224" i="1"/>
  <c r="E2224" i="1"/>
  <c r="W2223" i="1"/>
  <c r="U2223" i="1"/>
  <c r="S2223" i="1"/>
  <c r="O2223" i="1"/>
  <c r="N2223" i="1"/>
  <c r="L2223" i="1"/>
  <c r="E2223" i="1"/>
  <c r="W2222" i="1"/>
  <c r="U2222" i="1"/>
  <c r="S2222" i="1"/>
  <c r="O2222" i="1"/>
  <c r="N2222" i="1"/>
  <c r="L2222" i="1"/>
  <c r="E2222" i="1"/>
  <c r="W2221" i="1"/>
  <c r="U2221" i="1"/>
  <c r="S2221" i="1"/>
  <c r="O2221" i="1"/>
  <c r="N2221" i="1"/>
  <c r="L2221" i="1"/>
  <c r="E2221" i="1"/>
  <c r="W2220" i="1"/>
  <c r="U2220" i="1"/>
  <c r="S2220" i="1"/>
  <c r="O2220" i="1"/>
  <c r="N2220" i="1"/>
  <c r="L2220" i="1"/>
  <c r="E2220" i="1"/>
  <c r="W2219" i="1"/>
  <c r="U2219" i="1"/>
  <c r="S2219" i="1"/>
  <c r="O2219" i="1"/>
  <c r="N2219" i="1"/>
  <c r="L2219" i="1"/>
  <c r="E2219" i="1"/>
  <c r="W2218" i="1"/>
  <c r="U2218" i="1"/>
  <c r="S2218" i="1"/>
  <c r="O2218" i="1"/>
  <c r="N2218" i="1"/>
  <c r="L2218" i="1"/>
  <c r="E2218" i="1"/>
  <c r="W2217" i="1"/>
  <c r="U2217" i="1"/>
  <c r="S2217" i="1"/>
  <c r="O2217" i="1"/>
  <c r="N2217" i="1"/>
  <c r="L2217" i="1"/>
  <c r="E2217" i="1"/>
  <c r="W2216" i="1"/>
  <c r="U2216" i="1"/>
  <c r="S2216" i="1"/>
  <c r="O2216" i="1"/>
  <c r="N2216" i="1"/>
  <c r="L2216" i="1"/>
  <c r="E2216" i="1"/>
  <c r="W2215" i="1"/>
  <c r="U2215" i="1"/>
  <c r="S2215" i="1"/>
  <c r="O2215" i="1"/>
  <c r="N2215" i="1"/>
  <c r="L2215" i="1"/>
  <c r="E2215" i="1"/>
  <c r="W2214" i="1"/>
  <c r="U2214" i="1"/>
  <c r="S2214" i="1"/>
  <c r="O2214" i="1"/>
  <c r="N2214" i="1"/>
  <c r="L2214" i="1"/>
  <c r="E2214" i="1"/>
  <c r="W2213" i="1"/>
  <c r="U2213" i="1"/>
  <c r="S2213" i="1"/>
  <c r="O2213" i="1"/>
  <c r="N2213" i="1"/>
  <c r="L2213" i="1"/>
  <c r="E2213" i="1"/>
  <c r="W2212" i="1"/>
  <c r="U2212" i="1"/>
  <c r="S2212" i="1"/>
  <c r="O2212" i="1"/>
  <c r="N2212" i="1"/>
  <c r="L2212" i="1"/>
  <c r="E2212" i="1"/>
  <c r="W2211" i="1"/>
  <c r="U2211" i="1"/>
  <c r="S2211" i="1"/>
  <c r="O2211" i="1"/>
  <c r="N2211" i="1"/>
  <c r="L2211" i="1"/>
  <c r="E2211" i="1"/>
  <c r="W2210" i="1"/>
  <c r="U2210" i="1"/>
  <c r="S2210" i="1"/>
  <c r="O2210" i="1"/>
  <c r="N2210" i="1"/>
  <c r="L2210" i="1"/>
  <c r="E2210" i="1"/>
  <c r="W2209" i="1"/>
  <c r="U2209" i="1"/>
  <c r="S2209" i="1"/>
  <c r="O2209" i="1"/>
  <c r="N2209" i="1"/>
  <c r="L2209" i="1"/>
  <c r="E2209" i="1"/>
  <c r="W2208" i="1"/>
  <c r="U2208" i="1"/>
  <c r="S2208" i="1"/>
  <c r="O2208" i="1"/>
  <c r="N2208" i="1"/>
  <c r="L2208" i="1"/>
  <c r="E2208" i="1"/>
  <c r="W2207" i="1"/>
  <c r="U2207" i="1"/>
  <c r="S2207" i="1"/>
  <c r="O2207" i="1"/>
  <c r="N2207" i="1"/>
  <c r="L2207" i="1"/>
  <c r="E2207" i="1"/>
  <c r="W2206" i="1"/>
  <c r="U2206" i="1"/>
  <c r="S2206" i="1"/>
  <c r="O2206" i="1"/>
  <c r="N2206" i="1"/>
  <c r="L2206" i="1"/>
  <c r="E2206" i="1"/>
  <c r="W2205" i="1"/>
  <c r="U2205" i="1"/>
  <c r="S2205" i="1"/>
  <c r="O2205" i="1"/>
  <c r="N2205" i="1"/>
  <c r="L2205" i="1"/>
  <c r="E2205" i="1"/>
  <c r="W2204" i="1"/>
  <c r="U2204" i="1"/>
  <c r="S2204" i="1"/>
  <c r="O2204" i="1"/>
  <c r="N2204" i="1"/>
  <c r="L2204" i="1"/>
  <c r="E2204" i="1"/>
  <c r="W2203" i="1"/>
  <c r="U2203" i="1"/>
  <c r="S2203" i="1"/>
  <c r="O2203" i="1"/>
  <c r="N2203" i="1"/>
  <c r="L2203" i="1"/>
  <c r="E2203" i="1"/>
  <c r="W2202" i="1"/>
  <c r="U2202" i="1"/>
  <c r="S2202" i="1"/>
  <c r="O2202" i="1"/>
  <c r="N2202" i="1"/>
  <c r="L2202" i="1"/>
  <c r="E2202" i="1"/>
  <c r="W2201" i="1"/>
  <c r="U2201" i="1"/>
  <c r="S2201" i="1"/>
  <c r="O2201" i="1"/>
  <c r="N2201" i="1"/>
  <c r="L2201" i="1"/>
  <c r="E2201" i="1"/>
  <c r="W2200" i="1"/>
  <c r="U2200" i="1"/>
  <c r="S2200" i="1"/>
  <c r="O2200" i="1"/>
  <c r="N2200" i="1"/>
  <c r="L2200" i="1"/>
  <c r="E2200" i="1"/>
  <c r="W2199" i="1"/>
  <c r="U2199" i="1"/>
  <c r="S2199" i="1"/>
  <c r="O2199" i="1"/>
  <c r="N2199" i="1"/>
  <c r="L2199" i="1"/>
  <c r="E2199" i="1"/>
  <c r="W2198" i="1"/>
  <c r="U2198" i="1"/>
  <c r="S2198" i="1"/>
  <c r="O2198" i="1"/>
  <c r="N2198" i="1"/>
  <c r="L2198" i="1"/>
  <c r="E2198" i="1"/>
  <c r="W2197" i="1"/>
  <c r="U2197" i="1"/>
  <c r="S2197" i="1"/>
  <c r="O2197" i="1"/>
  <c r="N2197" i="1"/>
  <c r="L2197" i="1"/>
  <c r="E2197" i="1"/>
  <c r="W2196" i="1"/>
  <c r="U2196" i="1"/>
  <c r="S2196" i="1"/>
  <c r="O2196" i="1"/>
  <c r="N2196" i="1"/>
  <c r="L2196" i="1"/>
  <c r="E2196" i="1"/>
  <c r="W2195" i="1"/>
  <c r="U2195" i="1"/>
  <c r="S2195" i="1"/>
  <c r="O2195" i="1"/>
  <c r="N2195" i="1"/>
  <c r="L2195" i="1"/>
  <c r="E2195" i="1"/>
  <c r="W2194" i="1"/>
  <c r="U2194" i="1"/>
  <c r="S2194" i="1"/>
  <c r="O2194" i="1"/>
  <c r="N2194" i="1"/>
  <c r="L2194" i="1"/>
  <c r="E2194" i="1"/>
  <c r="W2193" i="1"/>
  <c r="U2193" i="1"/>
  <c r="S2193" i="1"/>
  <c r="O2193" i="1"/>
  <c r="N2193" i="1"/>
  <c r="L2193" i="1"/>
  <c r="E2193" i="1"/>
  <c r="W2192" i="1"/>
  <c r="U2192" i="1"/>
  <c r="S2192" i="1"/>
  <c r="O2192" i="1"/>
  <c r="N2192" i="1"/>
  <c r="L2192" i="1"/>
  <c r="E2192" i="1"/>
  <c r="W2191" i="1"/>
  <c r="U2191" i="1"/>
  <c r="S2191" i="1"/>
  <c r="O2191" i="1"/>
  <c r="N2191" i="1"/>
  <c r="L2191" i="1"/>
  <c r="E2191" i="1"/>
  <c r="W2190" i="1"/>
  <c r="U2190" i="1"/>
  <c r="S2190" i="1"/>
  <c r="O2190" i="1"/>
  <c r="N2190" i="1"/>
  <c r="L2190" i="1"/>
  <c r="E2190" i="1"/>
  <c r="W2189" i="1"/>
  <c r="U2189" i="1"/>
  <c r="S2189" i="1"/>
  <c r="O2189" i="1"/>
  <c r="N2189" i="1"/>
  <c r="L2189" i="1"/>
  <c r="E2189" i="1"/>
  <c r="W2188" i="1"/>
  <c r="U2188" i="1"/>
  <c r="S2188" i="1"/>
  <c r="O2188" i="1"/>
  <c r="N2188" i="1"/>
  <c r="L2188" i="1"/>
  <c r="E2188" i="1"/>
  <c r="W2187" i="1"/>
  <c r="U2187" i="1"/>
  <c r="S2187" i="1"/>
  <c r="O2187" i="1"/>
  <c r="N2187" i="1"/>
  <c r="L2187" i="1"/>
  <c r="E2187" i="1"/>
  <c r="W2186" i="1"/>
  <c r="U2186" i="1"/>
  <c r="S2186" i="1"/>
  <c r="O2186" i="1"/>
  <c r="N2186" i="1"/>
  <c r="L2186" i="1"/>
  <c r="E2186" i="1"/>
  <c r="W2185" i="1"/>
  <c r="U2185" i="1"/>
  <c r="S2185" i="1"/>
  <c r="O2185" i="1"/>
  <c r="N2185" i="1"/>
  <c r="L2185" i="1"/>
  <c r="E2185" i="1"/>
  <c r="W2184" i="1"/>
  <c r="U2184" i="1"/>
  <c r="S2184" i="1"/>
  <c r="O2184" i="1"/>
  <c r="N2184" i="1"/>
  <c r="L2184" i="1"/>
  <c r="E2184" i="1"/>
  <c r="W2183" i="1"/>
  <c r="U2183" i="1"/>
  <c r="S2183" i="1"/>
  <c r="O2183" i="1"/>
  <c r="N2183" i="1"/>
  <c r="L2183" i="1"/>
  <c r="E2183" i="1"/>
  <c r="W2182" i="1"/>
  <c r="U2182" i="1"/>
  <c r="S2182" i="1"/>
  <c r="O2182" i="1"/>
  <c r="N2182" i="1"/>
  <c r="L2182" i="1"/>
  <c r="E2182" i="1"/>
  <c r="W2181" i="1"/>
  <c r="U2181" i="1"/>
  <c r="S2181" i="1"/>
  <c r="O2181" i="1"/>
  <c r="N2181" i="1"/>
  <c r="L2181" i="1"/>
  <c r="E2181" i="1"/>
  <c r="W2180" i="1"/>
  <c r="U2180" i="1"/>
  <c r="S2180" i="1"/>
  <c r="O2180" i="1"/>
  <c r="N2180" i="1"/>
  <c r="L2180" i="1"/>
  <c r="E2180" i="1"/>
  <c r="W2179" i="1"/>
  <c r="U2179" i="1"/>
  <c r="S2179" i="1"/>
  <c r="O2179" i="1"/>
  <c r="N2179" i="1"/>
  <c r="L2179" i="1"/>
  <c r="E2179" i="1"/>
  <c r="W2178" i="1"/>
  <c r="U2178" i="1"/>
  <c r="S2178" i="1"/>
  <c r="O2178" i="1"/>
  <c r="N2178" i="1"/>
  <c r="L2178" i="1"/>
  <c r="E2178" i="1"/>
  <c r="W2177" i="1"/>
  <c r="U2177" i="1"/>
  <c r="S2177" i="1"/>
  <c r="O2177" i="1"/>
  <c r="N2177" i="1"/>
  <c r="L2177" i="1"/>
  <c r="E2177" i="1"/>
  <c r="W2176" i="1"/>
  <c r="U2176" i="1"/>
  <c r="S2176" i="1"/>
  <c r="O2176" i="1"/>
  <c r="N2176" i="1"/>
  <c r="L2176" i="1"/>
  <c r="E2176" i="1"/>
  <c r="W2175" i="1"/>
  <c r="U2175" i="1"/>
  <c r="S2175" i="1"/>
  <c r="O2175" i="1"/>
  <c r="N2175" i="1"/>
  <c r="L2175" i="1"/>
  <c r="E2175" i="1"/>
  <c r="W2174" i="1"/>
  <c r="U2174" i="1"/>
  <c r="S2174" i="1"/>
  <c r="O2174" i="1"/>
  <c r="N2174" i="1"/>
  <c r="L2174" i="1"/>
  <c r="E2174" i="1"/>
  <c r="W2173" i="1"/>
  <c r="U2173" i="1"/>
  <c r="S2173" i="1"/>
  <c r="O2173" i="1"/>
  <c r="N2173" i="1"/>
  <c r="L2173" i="1"/>
  <c r="E2173" i="1"/>
  <c r="W2172" i="1"/>
  <c r="U2172" i="1"/>
  <c r="S2172" i="1"/>
  <c r="O2172" i="1"/>
  <c r="N2172" i="1"/>
  <c r="L2172" i="1"/>
  <c r="E2172" i="1"/>
  <c r="W2171" i="1"/>
  <c r="U2171" i="1"/>
  <c r="S2171" i="1"/>
  <c r="O2171" i="1"/>
  <c r="N2171" i="1"/>
  <c r="L2171" i="1"/>
  <c r="E2171" i="1"/>
  <c r="W2170" i="1"/>
  <c r="U2170" i="1"/>
  <c r="S2170" i="1"/>
  <c r="O2170" i="1"/>
  <c r="N2170" i="1"/>
  <c r="L2170" i="1"/>
  <c r="E2170" i="1"/>
  <c r="W2169" i="1"/>
  <c r="U2169" i="1"/>
  <c r="S2169" i="1"/>
  <c r="O2169" i="1"/>
  <c r="N2169" i="1"/>
  <c r="L2169" i="1"/>
  <c r="E2169" i="1"/>
  <c r="W2168" i="1"/>
  <c r="U2168" i="1"/>
  <c r="S2168" i="1"/>
  <c r="O2168" i="1"/>
  <c r="N2168" i="1"/>
  <c r="L2168" i="1"/>
  <c r="E2168" i="1"/>
  <c r="W2167" i="1"/>
  <c r="U2167" i="1"/>
  <c r="S2167" i="1"/>
  <c r="O2167" i="1"/>
  <c r="N2167" i="1"/>
  <c r="L2167" i="1"/>
  <c r="E2167" i="1"/>
  <c r="W2166" i="1"/>
  <c r="U2166" i="1"/>
  <c r="S2166" i="1"/>
  <c r="O2166" i="1"/>
  <c r="N2166" i="1"/>
  <c r="L2166" i="1"/>
  <c r="E2166" i="1"/>
  <c r="W2165" i="1"/>
  <c r="U2165" i="1"/>
  <c r="S2165" i="1"/>
  <c r="O2165" i="1"/>
  <c r="N2165" i="1"/>
  <c r="L2165" i="1"/>
  <c r="E2165" i="1"/>
  <c r="W2164" i="1"/>
  <c r="U2164" i="1"/>
  <c r="S2164" i="1"/>
  <c r="O2164" i="1"/>
  <c r="N2164" i="1"/>
  <c r="L2164" i="1"/>
  <c r="E2164" i="1"/>
  <c r="W2163" i="1"/>
  <c r="U2163" i="1"/>
  <c r="S2163" i="1"/>
  <c r="O2163" i="1"/>
  <c r="N2163" i="1"/>
  <c r="L2163" i="1"/>
  <c r="E2163" i="1"/>
  <c r="W2162" i="1"/>
  <c r="U2162" i="1"/>
  <c r="S2162" i="1"/>
  <c r="O2162" i="1"/>
  <c r="N2162" i="1"/>
  <c r="L2162" i="1"/>
  <c r="E2162" i="1"/>
  <c r="W2161" i="1"/>
  <c r="U2161" i="1"/>
  <c r="S2161" i="1"/>
  <c r="O2161" i="1"/>
  <c r="N2161" i="1"/>
  <c r="L2161" i="1"/>
  <c r="E2161" i="1"/>
  <c r="W2160" i="1"/>
  <c r="U2160" i="1"/>
  <c r="S2160" i="1"/>
  <c r="O2160" i="1"/>
  <c r="N2160" i="1"/>
  <c r="L2160" i="1"/>
  <c r="E2160" i="1"/>
  <c r="W2159" i="1"/>
  <c r="U2159" i="1"/>
  <c r="S2159" i="1"/>
  <c r="O2159" i="1"/>
  <c r="N2159" i="1"/>
  <c r="L2159" i="1"/>
  <c r="E2159" i="1"/>
  <c r="W2158" i="1"/>
  <c r="U2158" i="1"/>
  <c r="S2158" i="1"/>
  <c r="O2158" i="1"/>
  <c r="N2158" i="1"/>
  <c r="L2158" i="1"/>
  <c r="E2158" i="1"/>
  <c r="W2157" i="1"/>
  <c r="U2157" i="1"/>
  <c r="S2157" i="1"/>
  <c r="O2157" i="1"/>
  <c r="N2157" i="1"/>
  <c r="L2157" i="1"/>
  <c r="E2157" i="1"/>
  <c r="W2156" i="1"/>
  <c r="U2156" i="1"/>
  <c r="S2156" i="1"/>
  <c r="O2156" i="1"/>
  <c r="N2156" i="1"/>
  <c r="L2156" i="1"/>
  <c r="E2156" i="1"/>
  <c r="W2155" i="1"/>
  <c r="U2155" i="1"/>
  <c r="S2155" i="1"/>
  <c r="O2155" i="1"/>
  <c r="N2155" i="1"/>
  <c r="L2155" i="1"/>
  <c r="E2155" i="1"/>
  <c r="W2154" i="1"/>
  <c r="U2154" i="1"/>
  <c r="S2154" i="1"/>
  <c r="O2154" i="1"/>
  <c r="N2154" i="1"/>
  <c r="L2154" i="1"/>
  <c r="E2154" i="1"/>
  <c r="W2153" i="1"/>
  <c r="U2153" i="1"/>
  <c r="S2153" i="1"/>
  <c r="O2153" i="1"/>
  <c r="N2153" i="1"/>
  <c r="L2153" i="1"/>
  <c r="E2153" i="1"/>
  <c r="W2152" i="1"/>
  <c r="U2152" i="1"/>
  <c r="S2152" i="1"/>
  <c r="O2152" i="1"/>
  <c r="N2152" i="1"/>
  <c r="L2152" i="1"/>
  <c r="E2152" i="1"/>
  <c r="W2151" i="1"/>
  <c r="U2151" i="1"/>
  <c r="S2151" i="1"/>
  <c r="O2151" i="1"/>
  <c r="N2151" i="1"/>
  <c r="L2151" i="1"/>
  <c r="E2151" i="1"/>
  <c r="W2150" i="1"/>
  <c r="U2150" i="1"/>
  <c r="S2150" i="1"/>
  <c r="O2150" i="1"/>
  <c r="N2150" i="1"/>
  <c r="L2150" i="1"/>
  <c r="E2150" i="1"/>
  <c r="W2149" i="1"/>
  <c r="U2149" i="1"/>
  <c r="S2149" i="1"/>
  <c r="O2149" i="1"/>
  <c r="N2149" i="1"/>
  <c r="L2149" i="1"/>
  <c r="E2149" i="1"/>
  <c r="W2148" i="1"/>
  <c r="U2148" i="1"/>
  <c r="S2148" i="1"/>
  <c r="O2148" i="1"/>
  <c r="N2148" i="1"/>
  <c r="L2148" i="1"/>
  <c r="E2148" i="1"/>
  <c r="W2147" i="1"/>
  <c r="U2147" i="1"/>
  <c r="S2147" i="1"/>
  <c r="O2147" i="1"/>
  <c r="N2147" i="1"/>
  <c r="L2147" i="1"/>
  <c r="E2147" i="1"/>
  <c r="W2146" i="1"/>
  <c r="U2146" i="1"/>
  <c r="S2146" i="1"/>
  <c r="O2146" i="1"/>
  <c r="N2146" i="1"/>
  <c r="L2146" i="1"/>
  <c r="E2146" i="1"/>
  <c r="W2145" i="1"/>
  <c r="U2145" i="1"/>
  <c r="S2145" i="1"/>
  <c r="O2145" i="1"/>
  <c r="N2145" i="1"/>
  <c r="L2145" i="1"/>
  <c r="E2145" i="1"/>
  <c r="W2144" i="1"/>
  <c r="U2144" i="1"/>
  <c r="S2144" i="1"/>
  <c r="O2144" i="1"/>
  <c r="N2144" i="1"/>
  <c r="L2144" i="1"/>
  <c r="E2144" i="1"/>
  <c r="W2143" i="1"/>
  <c r="U2143" i="1"/>
  <c r="S2143" i="1"/>
  <c r="O2143" i="1"/>
  <c r="N2143" i="1"/>
  <c r="L2143" i="1"/>
  <c r="E2143" i="1"/>
  <c r="W2142" i="1"/>
  <c r="U2142" i="1"/>
  <c r="S2142" i="1"/>
  <c r="O2142" i="1"/>
  <c r="N2142" i="1"/>
  <c r="L2142" i="1"/>
  <c r="E2142" i="1"/>
  <c r="W2141" i="1"/>
  <c r="U2141" i="1"/>
  <c r="S2141" i="1"/>
  <c r="O2141" i="1"/>
  <c r="N2141" i="1"/>
  <c r="L2141" i="1"/>
  <c r="E2141" i="1"/>
  <c r="W2140" i="1"/>
  <c r="U2140" i="1"/>
  <c r="S2140" i="1"/>
  <c r="O2140" i="1"/>
  <c r="N2140" i="1"/>
  <c r="L2140" i="1"/>
  <c r="E2140" i="1"/>
  <c r="W2139" i="1"/>
  <c r="U2139" i="1"/>
  <c r="S2139" i="1"/>
  <c r="O2139" i="1"/>
  <c r="N2139" i="1"/>
  <c r="L2139" i="1"/>
  <c r="E2139" i="1"/>
  <c r="W2138" i="1"/>
  <c r="U2138" i="1"/>
  <c r="S2138" i="1"/>
  <c r="O2138" i="1"/>
  <c r="N2138" i="1"/>
  <c r="L2138" i="1"/>
  <c r="E2138" i="1"/>
  <c r="W2137" i="1"/>
  <c r="U2137" i="1"/>
  <c r="S2137" i="1"/>
  <c r="O2137" i="1"/>
  <c r="N2137" i="1"/>
  <c r="L2137" i="1"/>
  <c r="E2137" i="1"/>
  <c r="W2136" i="1"/>
  <c r="U2136" i="1"/>
  <c r="S2136" i="1"/>
  <c r="O2136" i="1"/>
  <c r="N2136" i="1"/>
  <c r="L2136" i="1"/>
  <c r="E2136" i="1"/>
  <c r="W2135" i="1"/>
  <c r="U2135" i="1"/>
  <c r="S2135" i="1"/>
  <c r="O2135" i="1"/>
  <c r="N2135" i="1"/>
  <c r="L2135" i="1"/>
  <c r="E2135" i="1"/>
  <c r="W2134" i="1"/>
  <c r="U2134" i="1"/>
  <c r="S2134" i="1"/>
  <c r="O2134" i="1"/>
  <c r="N2134" i="1"/>
  <c r="L2134" i="1"/>
  <c r="E2134" i="1"/>
  <c r="W2133" i="1"/>
  <c r="U2133" i="1"/>
  <c r="S2133" i="1"/>
  <c r="O2133" i="1"/>
  <c r="N2133" i="1"/>
  <c r="L2133" i="1"/>
  <c r="E2133" i="1"/>
  <c r="W2132" i="1"/>
  <c r="U2132" i="1"/>
  <c r="S2132" i="1"/>
  <c r="O2132" i="1"/>
  <c r="N2132" i="1"/>
  <c r="L2132" i="1"/>
  <c r="E2132" i="1"/>
  <c r="W2131" i="1"/>
  <c r="U2131" i="1"/>
  <c r="S2131" i="1"/>
  <c r="O2131" i="1"/>
  <c r="N2131" i="1"/>
  <c r="L2131" i="1"/>
  <c r="E2131" i="1"/>
  <c r="W2130" i="1"/>
  <c r="U2130" i="1"/>
  <c r="S2130" i="1"/>
  <c r="O2130" i="1"/>
  <c r="N2130" i="1"/>
  <c r="L2130" i="1"/>
  <c r="E2130" i="1"/>
  <c r="W2129" i="1"/>
  <c r="U2129" i="1"/>
  <c r="S2129" i="1"/>
  <c r="O2129" i="1"/>
  <c r="N2129" i="1"/>
  <c r="L2129" i="1"/>
  <c r="E2129" i="1"/>
  <c r="W2128" i="1"/>
  <c r="U2128" i="1"/>
  <c r="S2128" i="1"/>
  <c r="O2128" i="1"/>
  <c r="N2128" i="1"/>
  <c r="L2128" i="1"/>
  <c r="E2128" i="1"/>
  <c r="W2127" i="1"/>
  <c r="U2127" i="1"/>
  <c r="S2127" i="1"/>
  <c r="O2127" i="1"/>
  <c r="N2127" i="1"/>
  <c r="L2127" i="1"/>
  <c r="E2127" i="1"/>
  <c r="W2126" i="1"/>
  <c r="U2126" i="1"/>
  <c r="S2126" i="1"/>
  <c r="O2126" i="1"/>
  <c r="N2126" i="1"/>
  <c r="L2126" i="1"/>
  <c r="E2126" i="1"/>
  <c r="W2125" i="1"/>
  <c r="U2125" i="1"/>
  <c r="S2125" i="1"/>
  <c r="O2125" i="1"/>
  <c r="N2125" i="1"/>
  <c r="L2125" i="1"/>
  <c r="E2125" i="1"/>
  <c r="W2124" i="1"/>
  <c r="U2124" i="1"/>
  <c r="S2124" i="1"/>
  <c r="O2124" i="1"/>
  <c r="N2124" i="1"/>
  <c r="L2124" i="1"/>
  <c r="E2124" i="1"/>
  <c r="W2123" i="1"/>
  <c r="U2123" i="1"/>
  <c r="S2123" i="1"/>
  <c r="O2123" i="1"/>
  <c r="N2123" i="1"/>
  <c r="L2123" i="1"/>
  <c r="E2123" i="1"/>
  <c r="W2122" i="1"/>
  <c r="U2122" i="1"/>
  <c r="S2122" i="1"/>
  <c r="O2122" i="1"/>
  <c r="N2122" i="1"/>
  <c r="L2122" i="1"/>
  <c r="E2122" i="1"/>
  <c r="W2121" i="1"/>
  <c r="U2121" i="1"/>
  <c r="S2121" i="1"/>
  <c r="O2121" i="1"/>
  <c r="N2121" i="1"/>
  <c r="L2121" i="1"/>
  <c r="E2121" i="1"/>
  <c r="W2120" i="1"/>
  <c r="U2120" i="1"/>
  <c r="S2120" i="1"/>
  <c r="O2120" i="1"/>
  <c r="N2120" i="1"/>
  <c r="L2120" i="1"/>
  <c r="E2120" i="1"/>
  <c r="W2119" i="1"/>
  <c r="U2119" i="1"/>
  <c r="S2119" i="1"/>
  <c r="O2119" i="1"/>
  <c r="N2119" i="1"/>
  <c r="L2119" i="1"/>
  <c r="E2119" i="1"/>
  <c r="W2118" i="1"/>
  <c r="U2118" i="1"/>
  <c r="S2118" i="1"/>
  <c r="O2118" i="1"/>
  <c r="N2118" i="1"/>
  <c r="L2118" i="1"/>
  <c r="E2118" i="1"/>
  <c r="W2117" i="1"/>
  <c r="U2117" i="1"/>
  <c r="S2117" i="1"/>
  <c r="O2117" i="1"/>
  <c r="N2117" i="1"/>
  <c r="L2117" i="1"/>
  <c r="E2117" i="1"/>
  <c r="W2116" i="1"/>
  <c r="U2116" i="1"/>
  <c r="S2116" i="1"/>
  <c r="O2116" i="1"/>
  <c r="N2116" i="1"/>
  <c r="L2116" i="1"/>
  <c r="E2116" i="1"/>
  <c r="W2115" i="1"/>
  <c r="U2115" i="1"/>
  <c r="S2115" i="1"/>
  <c r="O2115" i="1"/>
  <c r="N2115" i="1"/>
  <c r="L2115" i="1"/>
  <c r="E2115" i="1"/>
  <c r="W2114" i="1"/>
  <c r="U2114" i="1"/>
  <c r="S2114" i="1"/>
  <c r="O2114" i="1"/>
  <c r="N2114" i="1"/>
  <c r="L2114" i="1"/>
  <c r="E2114" i="1"/>
  <c r="W2113" i="1"/>
  <c r="U2113" i="1"/>
  <c r="S2113" i="1"/>
  <c r="O2113" i="1"/>
  <c r="N2113" i="1"/>
  <c r="L2113" i="1"/>
  <c r="E2113" i="1"/>
  <c r="W2112" i="1"/>
  <c r="U2112" i="1"/>
  <c r="S2112" i="1"/>
  <c r="O2112" i="1"/>
  <c r="N2112" i="1"/>
  <c r="L2112" i="1"/>
  <c r="E2112" i="1"/>
  <c r="W2111" i="1"/>
  <c r="U2111" i="1"/>
  <c r="S2111" i="1"/>
  <c r="O2111" i="1"/>
  <c r="N2111" i="1"/>
  <c r="L2111" i="1"/>
  <c r="E2111" i="1"/>
  <c r="W2110" i="1"/>
  <c r="U2110" i="1"/>
  <c r="S2110" i="1"/>
  <c r="O2110" i="1"/>
  <c r="N2110" i="1"/>
  <c r="L2110" i="1"/>
  <c r="E2110" i="1"/>
  <c r="W2109" i="1"/>
  <c r="U2109" i="1"/>
  <c r="S2109" i="1"/>
  <c r="O2109" i="1"/>
  <c r="N2109" i="1"/>
  <c r="L2109" i="1"/>
  <c r="E2109" i="1"/>
  <c r="W2108" i="1"/>
  <c r="U2108" i="1"/>
  <c r="S2108" i="1"/>
  <c r="O2108" i="1"/>
  <c r="N2108" i="1"/>
  <c r="L2108" i="1"/>
  <c r="E2108" i="1"/>
  <c r="W2107" i="1"/>
  <c r="U2107" i="1"/>
  <c r="S2107" i="1"/>
  <c r="O2107" i="1"/>
  <c r="N2107" i="1"/>
  <c r="L2107" i="1"/>
  <c r="E2107" i="1"/>
  <c r="W2106" i="1"/>
  <c r="U2106" i="1"/>
  <c r="S2106" i="1"/>
  <c r="O2106" i="1"/>
  <c r="N2106" i="1"/>
  <c r="L2106" i="1"/>
  <c r="E2106" i="1"/>
  <c r="W2105" i="1"/>
  <c r="U2105" i="1"/>
  <c r="S2105" i="1"/>
  <c r="O2105" i="1"/>
  <c r="N2105" i="1"/>
  <c r="L2105" i="1"/>
  <c r="E2105" i="1"/>
  <c r="W2104" i="1"/>
  <c r="U2104" i="1"/>
  <c r="S2104" i="1"/>
  <c r="O2104" i="1"/>
  <c r="N2104" i="1"/>
  <c r="L2104" i="1"/>
  <c r="E2104" i="1"/>
  <c r="W2103" i="1"/>
  <c r="U2103" i="1"/>
  <c r="S2103" i="1"/>
  <c r="O2103" i="1"/>
  <c r="N2103" i="1"/>
  <c r="L2103" i="1"/>
  <c r="E2103" i="1"/>
  <c r="W2102" i="1"/>
  <c r="U2102" i="1"/>
  <c r="S2102" i="1"/>
  <c r="O2102" i="1"/>
  <c r="N2102" i="1"/>
  <c r="L2102" i="1"/>
  <c r="E2102" i="1"/>
  <c r="W2101" i="1"/>
  <c r="U2101" i="1"/>
  <c r="S2101" i="1"/>
  <c r="O2101" i="1"/>
  <c r="N2101" i="1"/>
  <c r="L2101" i="1"/>
  <c r="E2101" i="1"/>
  <c r="W2100" i="1"/>
  <c r="U2100" i="1"/>
  <c r="S2100" i="1"/>
  <c r="O2100" i="1"/>
  <c r="N2100" i="1"/>
  <c r="L2100" i="1"/>
  <c r="E2100" i="1"/>
  <c r="W2099" i="1"/>
  <c r="U2099" i="1"/>
  <c r="S2099" i="1"/>
  <c r="O2099" i="1"/>
  <c r="N2099" i="1"/>
  <c r="L2099" i="1"/>
  <c r="E2099" i="1"/>
  <c r="W2098" i="1"/>
  <c r="U2098" i="1"/>
  <c r="S2098" i="1"/>
  <c r="O2098" i="1"/>
  <c r="N2098" i="1"/>
  <c r="L2098" i="1"/>
  <c r="E2098" i="1"/>
  <c r="W2097" i="1"/>
  <c r="U2097" i="1"/>
  <c r="S2097" i="1"/>
  <c r="O2097" i="1"/>
  <c r="N2097" i="1"/>
  <c r="L2097" i="1"/>
  <c r="E2097" i="1"/>
  <c r="W2096" i="1"/>
  <c r="U2096" i="1"/>
  <c r="S2096" i="1"/>
  <c r="O2096" i="1"/>
  <c r="N2096" i="1"/>
  <c r="L2096" i="1"/>
  <c r="E2096" i="1"/>
  <c r="W2095" i="1"/>
  <c r="U2095" i="1"/>
  <c r="S2095" i="1"/>
  <c r="O2095" i="1"/>
  <c r="N2095" i="1"/>
  <c r="L2095" i="1"/>
  <c r="E2095" i="1"/>
  <c r="W2094" i="1"/>
  <c r="U2094" i="1"/>
  <c r="S2094" i="1"/>
  <c r="O2094" i="1"/>
  <c r="N2094" i="1"/>
  <c r="L2094" i="1"/>
  <c r="E2094" i="1"/>
  <c r="W2093" i="1"/>
  <c r="U2093" i="1"/>
  <c r="S2093" i="1"/>
  <c r="O2093" i="1"/>
  <c r="N2093" i="1"/>
  <c r="L2093" i="1"/>
  <c r="E2093" i="1"/>
  <c r="W2092" i="1"/>
  <c r="U2092" i="1"/>
  <c r="S2092" i="1"/>
  <c r="O2092" i="1"/>
  <c r="N2092" i="1"/>
  <c r="L2092" i="1"/>
  <c r="E2092" i="1"/>
  <c r="W2091" i="1"/>
  <c r="U2091" i="1"/>
  <c r="S2091" i="1"/>
  <c r="O2091" i="1"/>
  <c r="N2091" i="1"/>
  <c r="L2091" i="1"/>
  <c r="E2091" i="1"/>
  <c r="W2090" i="1"/>
  <c r="U2090" i="1"/>
  <c r="S2090" i="1"/>
  <c r="O2090" i="1"/>
  <c r="N2090" i="1"/>
  <c r="L2090" i="1"/>
  <c r="E2090" i="1"/>
  <c r="W2089" i="1"/>
  <c r="U2089" i="1"/>
  <c r="S2089" i="1"/>
  <c r="O2089" i="1"/>
  <c r="N2089" i="1"/>
  <c r="L2089" i="1"/>
  <c r="E2089" i="1"/>
  <c r="W2088" i="1"/>
  <c r="U2088" i="1"/>
  <c r="S2088" i="1"/>
  <c r="O2088" i="1"/>
  <c r="N2088" i="1"/>
  <c r="L2088" i="1"/>
  <c r="E2088" i="1"/>
  <c r="W2087" i="1"/>
  <c r="U2087" i="1"/>
  <c r="S2087" i="1"/>
  <c r="O2087" i="1"/>
  <c r="N2087" i="1"/>
  <c r="L2087" i="1"/>
  <c r="E2087" i="1"/>
  <c r="W2086" i="1"/>
  <c r="U2086" i="1"/>
  <c r="S2086" i="1"/>
  <c r="O2086" i="1"/>
  <c r="N2086" i="1"/>
  <c r="L2086" i="1"/>
  <c r="E2086" i="1"/>
  <c r="W2085" i="1"/>
  <c r="U2085" i="1"/>
  <c r="S2085" i="1"/>
  <c r="O2085" i="1"/>
  <c r="N2085" i="1"/>
  <c r="L2085" i="1"/>
  <c r="E2085" i="1"/>
  <c r="W2084" i="1"/>
  <c r="U2084" i="1"/>
  <c r="S2084" i="1"/>
  <c r="O2084" i="1"/>
  <c r="N2084" i="1"/>
  <c r="L2084" i="1"/>
  <c r="E2084" i="1"/>
  <c r="W2083" i="1"/>
  <c r="U2083" i="1"/>
  <c r="S2083" i="1"/>
  <c r="O2083" i="1"/>
  <c r="N2083" i="1"/>
  <c r="L2083" i="1"/>
  <c r="E2083" i="1"/>
  <c r="W2082" i="1"/>
  <c r="U2082" i="1"/>
  <c r="S2082" i="1"/>
  <c r="O2082" i="1"/>
  <c r="N2082" i="1"/>
  <c r="L2082" i="1"/>
  <c r="E2082" i="1"/>
  <c r="W2081" i="1"/>
  <c r="U2081" i="1"/>
  <c r="S2081" i="1"/>
  <c r="O2081" i="1"/>
  <c r="N2081" i="1"/>
  <c r="L2081" i="1"/>
  <c r="E2081" i="1"/>
  <c r="W2080" i="1"/>
  <c r="U2080" i="1"/>
  <c r="S2080" i="1"/>
  <c r="O2080" i="1"/>
  <c r="N2080" i="1"/>
  <c r="L2080" i="1"/>
  <c r="E2080" i="1"/>
  <c r="W2079" i="1"/>
  <c r="U2079" i="1"/>
  <c r="S2079" i="1"/>
  <c r="O2079" i="1"/>
  <c r="N2079" i="1"/>
  <c r="L2079" i="1"/>
  <c r="E2079" i="1"/>
  <c r="W2078" i="1"/>
  <c r="U2078" i="1"/>
  <c r="S2078" i="1"/>
  <c r="O2078" i="1"/>
  <c r="N2078" i="1"/>
  <c r="L2078" i="1"/>
  <c r="E2078" i="1"/>
  <c r="W2077" i="1"/>
  <c r="U2077" i="1"/>
  <c r="S2077" i="1"/>
  <c r="O2077" i="1"/>
  <c r="N2077" i="1"/>
  <c r="L2077" i="1"/>
  <c r="E2077" i="1"/>
  <c r="W2076" i="1"/>
  <c r="U2076" i="1"/>
  <c r="S2076" i="1"/>
  <c r="O2076" i="1"/>
  <c r="N2076" i="1"/>
  <c r="L2076" i="1"/>
  <c r="E2076" i="1"/>
  <c r="W2075" i="1"/>
  <c r="U2075" i="1"/>
  <c r="S2075" i="1"/>
  <c r="O2075" i="1"/>
  <c r="N2075" i="1"/>
  <c r="L2075" i="1"/>
  <c r="E2075" i="1"/>
  <c r="W2074" i="1"/>
  <c r="U2074" i="1"/>
  <c r="S2074" i="1"/>
  <c r="O2074" i="1"/>
  <c r="N2074" i="1"/>
  <c r="L2074" i="1"/>
  <c r="E2074" i="1"/>
  <c r="W2073" i="1"/>
  <c r="U2073" i="1"/>
  <c r="S2073" i="1"/>
  <c r="O2073" i="1"/>
  <c r="N2073" i="1"/>
  <c r="L2073" i="1"/>
  <c r="E2073" i="1"/>
  <c r="W2072" i="1"/>
  <c r="U2072" i="1"/>
  <c r="S2072" i="1"/>
  <c r="O2072" i="1"/>
  <c r="N2072" i="1"/>
  <c r="L2072" i="1"/>
  <c r="E2072" i="1"/>
  <c r="W2071" i="1"/>
  <c r="U2071" i="1"/>
  <c r="S2071" i="1"/>
  <c r="O2071" i="1"/>
  <c r="N2071" i="1"/>
  <c r="L2071" i="1"/>
  <c r="E2071" i="1"/>
  <c r="W2070" i="1"/>
  <c r="U2070" i="1"/>
  <c r="S2070" i="1"/>
  <c r="O2070" i="1"/>
  <c r="N2070" i="1"/>
  <c r="L2070" i="1"/>
  <c r="E2070" i="1"/>
  <c r="W2069" i="1"/>
  <c r="U2069" i="1"/>
  <c r="S2069" i="1"/>
  <c r="O2069" i="1"/>
  <c r="N2069" i="1"/>
  <c r="L2069" i="1"/>
  <c r="E2069" i="1"/>
  <c r="W2068" i="1"/>
  <c r="U2068" i="1"/>
  <c r="S2068" i="1"/>
  <c r="O2068" i="1"/>
  <c r="N2068" i="1"/>
  <c r="L2068" i="1"/>
  <c r="E2068" i="1"/>
  <c r="W2067" i="1"/>
  <c r="U2067" i="1"/>
  <c r="S2067" i="1"/>
  <c r="O2067" i="1"/>
  <c r="N2067" i="1"/>
  <c r="L2067" i="1"/>
  <c r="E2067" i="1"/>
  <c r="W2066" i="1"/>
  <c r="U2066" i="1"/>
  <c r="S2066" i="1"/>
  <c r="O2066" i="1"/>
  <c r="N2066" i="1"/>
  <c r="L2066" i="1"/>
  <c r="E2066" i="1"/>
  <c r="W2065" i="1"/>
  <c r="U2065" i="1"/>
  <c r="S2065" i="1"/>
  <c r="O2065" i="1"/>
  <c r="N2065" i="1"/>
  <c r="L2065" i="1"/>
  <c r="E2065" i="1"/>
  <c r="W2064" i="1"/>
  <c r="U2064" i="1"/>
  <c r="S2064" i="1"/>
  <c r="O2064" i="1"/>
  <c r="N2064" i="1"/>
  <c r="L2064" i="1"/>
  <c r="E2064" i="1"/>
  <c r="W2063" i="1"/>
  <c r="U2063" i="1"/>
  <c r="S2063" i="1"/>
  <c r="O2063" i="1"/>
  <c r="N2063" i="1"/>
  <c r="L2063" i="1"/>
  <c r="E2063" i="1"/>
  <c r="W2062" i="1"/>
  <c r="U2062" i="1"/>
  <c r="S2062" i="1"/>
  <c r="O2062" i="1"/>
  <c r="N2062" i="1"/>
  <c r="L2062" i="1"/>
  <c r="E2062" i="1"/>
  <c r="W2061" i="1"/>
  <c r="U2061" i="1"/>
  <c r="S2061" i="1"/>
  <c r="O2061" i="1"/>
  <c r="N2061" i="1"/>
  <c r="L2061" i="1"/>
  <c r="E2061" i="1"/>
  <c r="W2060" i="1"/>
  <c r="U2060" i="1"/>
  <c r="S2060" i="1"/>
  <c r="O2060" i="1"/>
  <c r="N2060" i="1"/>
  <c r="L2060" i="1"/>
  <c r="E2060" i="1"/>
  <c r="W2059" i="1"/>
  <c r="U2059" i="1"/>
  <c r="S2059" i="1"/>
  <c r="O2059" i="1"/>
  <c r="N2059" i="1"/>
  <c r="L2059" i="1"/>
  <c r="E2059" i="1"/>
  <c r="W2058" i="1"/>
  <c r="U2058" i="1"/>
  <c r="S2058" i="1"/>
  <c r="O2058" i="1"/>
  <c r="N2058" i="1"/>
  <c r="L2058" i="1"/>
  <c r="E2058" i="1"/>
  <c r="W2057" i="1"/>
  <c r="U2057" i="1"/>
  <c r="S2057" i="1"/>
  <c r="O2057" i="1"/>
  <c r="N2057" i="1"/>
  <c r="L2057" i="1"/>
  <c r="E2057" i="1"/>
  <c r="W2056" i="1"/>
  <c r="U2056" i="1"/>
  <c r="S2056" i="1"/>
  <c r="O2056" i="1"/>
  <c r="N2056" i="1"/>
  <c r="L2056" i="1"/>
  <c r="E2056" i="1"/>
  <c r="W2055" i="1"/>
  <c r="U2055" i="1"/>
  <c r="S2055" i="1"/>
  <c r="O2055" i="1"/>
  <c r="N2055" i="1"/>
  <c r="L2055" i="1"/>
  <c r="E2055" i="1"/>
  <c r="W2054" i="1"/>
  <c r="U2054" i="1"/>
  <c r="S2054" i="1"/>
  <c r="O2054" i="1"/>
  <c r="N2054" i="1"/>
  <c r="L2054" i="1"/>
  <c r="E2054" i="1"/>
  <c r="W2053" i="1"/>
  <c r="U2053" i="1"/>
  <c r="S2053" i="1"/>
  <c r="O2053" i="1"/>
  <c r="N2053" i="1"/>
  <c r="L2053" i="1"/>
  <c r="E2053" i="1"/>
  <c r="W2052" i="1"/>
  <c r="U2052" i="1"/>
  <c r="S2052" i="1"/>
  <c r="O2052" i="1"/>
  <c r="N2052" i="1"/>
  <c r="L2052" i="1"/>
  <c r="E2052" i="1"/>
  <c r="W2051" i="1"/>
  <c r="U2051" i="1"/>
  <c r="S2051" i="1"/>
  <c r="O2051" i="1"/>
  <c r="N2051" i="1"/>
  <c r="L2051" i="1"/>
  <c r="E2051" i="1"/>
  <c r="W2050" i="1"/>
  <c r="U2050" i="1"/>
  <c r="S2050" i="1"/>
  <c r="O2050" i="1"/>
  <c r="N2050" i="1"/>
  <c r="L2050" i="1"/>
  <c r="E2050" i="1"/>
  <c r="W2049" i="1"/>
  <c r="U2049" i="1"/>
  <c r="S2049" i="1"/>
  <c r="O2049" i="1"/>
  <c r="N2049" i="1"/>
  <c r="L2049" i="1"/>
  <c r="E2049" i="1"/>
  <c r="W2048" i="1"/>
  <c r="U2048" i="1"/>
  <c r="S2048" i="1"/>
  <c r="O2048" i="1"/>
  <c r="N2048" i="1"/>
  <c r="L2048" i="1"/>
  <c r="E2048" i="1"/>
  <c r="W2047" i="1"/>
  <c r="U2047" i="1"/>
  <c r="S2047" i="1"/>
  <c r="O2047" i="1"/>
  <c r="N2047" i="1"/>
  <c r="L2047" i="1"/>
  <c r="E2047" i="1"/>
  <c r="W2046" i="1"/>
  <c r="U2046" i="1"/>
  <c r="S2046" i="1"/>
  <c r="O2046" i="1"/>
  <c r="N2046" i="1"/>
  <c r="L2046" i="1"/>
  <c r="E2046" i="1"/>
  <c r="W2045" i="1"/>
  <c r="U2045" i="1"/>
  <c r="S2045" i="1"/>
  <c r="O2045" i="1"/>
  <c r="N2045" i="1"/>
  <c r="L2045" i="1"/>
  <c r="E2045" i="1"/>
  <c r="W2044" i="1"/>
  <c r="U2044" i="1"/>
  <c r="S2044" i="1"/>
  <c r="O2044" i="1"/>
  <c r="N2044" i="1"/>
  <c r="L2044" i="1"/>
  <c r="E2044" i="1"/>
  <c r="W2043" i="1"/>
  <c r="U2043" i="1"/>
  <c r="S2043" i="1"/>
  <c r="O2043" i="1"/>
  <c r="N2043" i="1"/>
  <c r="L2043" i="1"/>
  <c r="E2043" i="1"/>
  <c r="W2042" i="1"/>
  <c r="U2042" i="1"/>
  <c r="S2042" i="1"/>
  <c r="O2042" i="1"/>
  <c r="N2042" i="1"/>
  <c r="L2042" i="1"/>
  <c r="E2042" i="1"/>
  <c r="W2041" i="1"/>
  <c r="U2041" i="1"/>
  <c r="S2041" i="1"/>
  <c r="O2041" i="1"/>
  <c r="N2041" i="1"/>
  <c r="L2041" i="1"/>
  <c r="E2041" i="1"/>
  <c r="W2040" i="1"/>
  <c r="U2040" i="1"/>
  <c r="S2040" i="1"/>
  <c r="O2040" i="1"/>
  <c r="N2040" i="1"/>
  <c r="L2040" i="1"/>
  <c r="E2040" i="1"/>
  <c r="W2039" i="1"/>
  <c r="U2039" i="1"/>
  <c r="S2039" i="1"/>
  <c r="O2039" i="1"/>
  <c r="N2039" i="1"/>
  <c r="L2039" i="1"/>
  <c r="E2039" i="1"/>
  <c r="W2038" i="1"/>
  <c r="U2038" i="1"/>
  <c r="S2038" i="1"/>
  <c r="O2038" i="1"/>
  <c r="N2038" i="1"/>
  <c r="L2038" i="1"/>
  <c r="E2038" i="1"/>
  <c r="W2037" i="1"/>
  <c r="U2037" i="1"/>
  <c r="S2037" i="1"/>
  <c r="O2037" i="1"/>
  <c r="N2037" i="1"/>
  <c r="L2037" i="1"/>
  <c r="E2037" i="1"/>
  <c r="W2036" i="1"/>
  <c r="U2036" i="1"/>
  <c r="S2036" i="1"/>
  <c r="O2036" i="1"/>
  <c r="N2036" i="1"/>
  <c r="L2036" i="1"/>
  <c r="E2036" i="1"/>
  <c r="W2035" i="1"/>
  <c r="U2035" i="1"/>
  <c r="S2035" i="1"/>
  <c r="O2035" i="1"/>
  <c r="N2035" i="1"/>
  <c r="L2035" i="1"/>
  <c r="E2035" i="1"/>
  <c r="W2034" i="1"/>
  <c r="U2034" i="1"/>
  <c r="S2034" i="1"/>
  <c r="O2034" i="1"/>
  <c r="N2034" i="1"/>
  <c r="L2034" i="1"/>
  <c r="E2034" i="1"/>
  <c r="W2033" i="1"/>
  <c r="U2033" i="1"/>
  <c r="S2033" i="1"/>
  <c r="O2033" i="1"/>
  <c r="N2033" i="1"/>
  <c r="L2033" i="1"/>
  <c r="E2033" i="1"/>
  <c r="W2032" i="1"/>
  <c r="U2032" i="1"/>
  <c r="S2032" i="1"/>
  <c r="O2032" i="1"/>
  <c r="N2032" i="1"/>
  <c r="L2032" i="1"/>
  <c r="E2032" i="1"/>
  <c r="W2031" i="1"/>
  <c r="U2031" i="1"/>
  <c r="S2031" i="1"/>
  <c r="O2031" i="1"/>
  <c r="N2031" i="1"/>
  <c r="L2031" i="1"/>
  <c r="E2031" i="1"/>
  <c r="W2030" i="1"/>
  <c r="U2030" i="1"/>
  <c r="S2030" i="1"/>
  <c r="O2030" i="1"/>
  <c r="N2030" i="1"/>
  <c r="L2030" i="1"/>
  <c r="E2030" i="1"/>
  <c r="W2029" i="1"/>
  <c r="U2029" i="1"/>
  <c r="S2029" i="1"/>
  <c r="O2029" i="1"/>
  <c r="N2029" i="1"/>
  <c r="L2029" i="1"/>
  <c r="E2029" i="1"/>
  <c r="W2028" i="1"/>
  <c r="U2028" i="1"/>
  <c r="S2028" i="1"/>
  <c r="O2028" i="1"/>
  <c r="N2028" i="1"/>
  <c r="L2028" i="1"/>
  <c r="E2028" i="1"/>
  <c r="W2027" i="1"/>
  <c r="U2027" i="1"/>
  <c r="S2027" i="1"/>
  <c r="O2027" i="1"/>
  <c r="N2027" i="1"/>
  <c r="L2027" i="1"/>
  <c r="E2027" i="1"/>
  <c r="W2026" i="1"/>
  <c r="U2026" i="1"/>
  <c r="S2026" i="1"/>
  <c r="O2026" i="1"/>
  <c r="N2026" i="1"/>
  <c r="L2026" i="1"/>
  <c r="E2026" i="1"/>
  <c r="W2025" i="1"/>
  <c r="U2025" i="1"/>
  <c r="S2025" i="1"/>
  <c r="O2025" i="1"/>
  <c r="N2025" i="1"/>
  <c r="L2025" i="1"/>
  <c r="E2025" i="1"/>
  <c r="W2024" i="1"/>
  <c r="U2024" i="1"/>
  <c r="S2024" i="1"/>
  <c r="O2024" i="1"/>
  <c r="N2024" i="1"/>
  <c r="L2024" i="1"/>
  <c r="E2024" i="1"/>
  <c r="W2023" i="1"/>
  <c r="U2023" i="1"/>
  <c r="S2023" i="1"/>
  <c r="O2023" i="1"/>
  <c r="N2023" i="1"/>
  <c r="L2023" i="1"/>
  <c r="E2023" i="1"/>
  <c r="W2022" i="1"/>
  <c r="U2022" i="1"/>
  <c r="S2022" i="1"/>
  <c r="O2022" i="1"/>
  <c r="N2022" i="1"/>
  <c r="L2022" i="1"/>
  <c r="E2022" i="1"/>
  <c r="W2021" i="1"/>
  <c r="U2021" i="1"/>
  <c r="S2021" i="1"/>
  <c r="O2021" i="1"/>
  <c r="N2021" i="1"/>
  <c r="L2021" i="1"/>
  <c r="E2021" i="1"/>
  <c r="W2020" i="1"/>
  <c r="U2020" i="1"/>
  <c r="S2020" i="1"/>
  <c r="O2020" i="1"/>
  <c r="N2020" i="1"/>
  <c r="L2020" i="1"/>
  <c r="E2020" i="1"/>
  <c r="W2019" i="1"/>
  <c r="U2019" i="1"/>
  <c r="S2019" i="1"/>
  <c r="O2019" i="1"/>
  <c r="N2019" i="1"/>
  <c r="L2019" i="1"/>
  <c r="E2019" i="1"/>
  <c r="W2018" i="1"/>
  <c r="U2018" i="1"/>
  <c r="S2018" i="1"/>
  <c r="O2018" i="1"/>
  <c r="N2018" i="1"/>
  <c r="L2018" i="1"/>
  <c r="E2018" i="1"/>
  <c r="W2017" i="1"/>
  <c r="U2017" i="1"/>
  <c r="S2017" i="1"/>
  <c r="O2017" i="1"/>
  <c r="N2017" i="1"/>
  <c r="L2017" i="1"/>
  <c r="E2017" i="1"/>
  <c r="W2016" i="1"/>
  <c r="U2016" i="1"/>
  <c r="S2016" i="1"/>
  <c r="O2016" i="1"/>
  <c r="N2016" i="1"/>
  <c r="L2016" i="1"/>
  <c r="E2016" i="1"/>
  <c r="W2015" i="1"/>
  <c r="U2015" i="1"/>
  <c r="S2015" i="1"/>
  <c r="O2015" i="1"/>
  <c r="N2015" i="1"/>
  <c r="L2015" i="1"/>
  <c r="E2015" i="1"/>
  <c r="W2014" i="1"/>
  <c r="U2014" i="1"/>
  <c r="S2014" i="1"/>
  <c r="O2014" i="1"/>
  <c r="N2014" i="1"/>
  <c r="L2014" i="1"/>
  <c r="E2014" i="1"/>
  <c r="W2013" i="1"/>
  <c r="U2013" i="1"/>
  <c r="S2013" i="1"/>
  <c r="O2013" i="1"/>
  <c r="N2013" i="1"/>
  <c r="L2013" i="1"/>
  <c r="E2013" i="1"/>
  <c r="W2012" i="1"/>
  <c r="U2012" i="1"/>
  <c r="S2012" i="1"/>
  <c r="O2012" i="1"/>
  <c r="N2012" i="1"/>
  <c r="L2012" i="1"/>
  <c r="E2012" i="1"/>
  <c r="W2011" i="1"/>
  <c r="U2011" i="1"/>
  <c r="S2011" i="1"/>
  <c r="O2011" i="1"/>
  <c r="N2011" i="1"/>
  <c r="L2011" i="1"/>
  <c r="E2011" i="1"/>
  <c r="W2010" i="1"/>
  <c r="U2010" i="1"/>
  <c r="S2010" i="1"/>
  <c r="O2010" i="1"/>
  <c r="N2010" i="1"/>
  <c r="L2010" i="1"/>
  <c r="E2010" i="1"/>
  <c r="W2009" i="1"/>
  <c r="U2009" i="1"/>
  <c r="S2009" i="1"/>
  <c r="O2009" i="1"/>
  <c r="N2009" i="1"/>
  <c r="L2009" i="1"/>
  <c r="E2009" i="1"/>
  <c r="W2008" i="1"/>
  <c r="U2008" i="1"/>
  <c r="S2008" i="1"/>
  <c r="O2008" i="1"/>
  <c r="N2008" i="1"/>
  <c r="L2008" i="1"/>
  <c r="E2008" i="1"/>
  <c r="W2007" i="1"/>
  <c r="U2007" i="1"/>
  <c r="S2007" i="1"/>
  <c r="O2007" i="1"/>
  <c r="N2007" i="1"/>
  <c r="L2007" i="1"/>
  <c r="E2007" i="1"/>
  <c r="W2006" i="1"/>
  <c r="U2006" i="1"/>
  <c r="S2006" i="1"/>
  <c r="O2006" i="1"/>
  <c r="N2006" i="1"/>
  <c r="L2006" i="1"/>
  <c r="E2006" i="1"/>
  <c r="W2005" i="1"/>
  <c r="U2005" i="1"/>
  <c r="S2005" i="1"/>
  <c r="O2005" i="1"/>
  <c r="N2005" i="1"/>
  <c r="L2005" i="1"/>
  <c r="E2005" i="1"/>
  <c r="W2004" i="1"/>
  <c r="U2004" i="1"/>
  <c r="S2004" i="1"/>
  <c r="O2004" i="1"/>
  <c r="N2004" i="1"/>
  <c r="L2004" i="1"/>
  <c r="E2004" i="1"/>
  <c r="W2003" i="1"/>
  <c r="U2003" i="1"/>
  <c r="S2003" i="1"/>
  <c r="O2003" i="1"/>
  <c r="N2003" i="1"/>
  <c r="L2003" i="1"/>
  <c r="E2003" i="1"/>
  <c r="W2002" i="1"/>
  <c r="U2002" i="1"/>
  <c r="S2002" i="1"/>
  <c r="O2002" i="1"/>
  <c r="N2002" i="1"/>
  <c r="L2002" i="1"/>
  <c r="E2002" i="1"/>
  <c r="W2001" i="1"/>
  <c r="U2001" i="1"/>
  <c r="S2001" i="1"/>
  <c r="O2001" i="1"/>
  <c r="N2001" i="1"/>
  <c r="L2001" i="1"/>
  <c r="E2001" i="1"/>
  <c r="W2000" i="1"/>
  <c r="U2000" i="1"/>
  <c r="S2000" i="1"/>
  <c r="O2000" i="1"/>
  <c r="N2000" i="1"/>
  <c r="L2000" i="1"/>
  <c r="E2000" i="1"/>
  <c r="W1999" i="1"/>
  <c r="U1999" i="1"/>
  <c r="S1999" i="1"/>
  <c r="O1999" i="1"/>
  <c r="N1999" i="1"/>
  <c r="L1999" i="1"/>
  <c r="E1999" i="1"/>
  <c r="W1998" i="1"/>
  <c r="U1998" i="1"/>
  <c r="S1998" i="1"/>
  <c r="O1998" i="1"/>
  <c r="N1998" i="1"/>
  <c r="L1998" i="1"/>
  <c r="E1998" i="1"/>
  <c r="W1997" i="1"/>
  <c r="U1997" i="1"/>
  <c r="S1997" i="1"/>
  <c r="O1997" i="1"/>
  <c r="N1997" i="1"/>
  <c r="L1997" i="1"/>
  <c r="E1997" i="1"/>
  <c r="W1996" i="1"/>
  <c r="U1996" i="1"/>
  <c r="S1996" i="1"/>
  <c r="O1996" i="1"/>
  <c r="N1996" i="1"/>
  <c r="L1996" i="1"/>
  <c r="E1996" i="1"/>
  <c r="W1995" i="1"/>
  <c r="U1995" i="1"/>
  <c r="S1995" i="1"/>
  <c r="O1995" i="1"/>
  <c r="N1995" i="1"/>
  <c r="L1995" i="1"/>
  <c r="E1995" i="1"/>
  <c r="W1994" i="1"/>
  <c r="U1994" i="1"/>
  <c r="S1994" i="1"/>
  <c r="O1994" i="1"/>
  <c r="N1994" i="1"/>
  <c r="L1994" i="1"/>
  <c r="E1994" i="1"/>
  <c r="W1993" i="1"/>
  <c r="U1993" i="1"/>
  <c r="S1993" i="1"/>
  <c r="O1993" i="1"/>
  <c r="N1993" i="1"/>
  <c r="L1993" i="1"/>
  <c r="E1993" i="1"/>
  <c r="W1992" i="1"/>
  <c r="U1992" i="1"/>
  <c r="S1992" i="1"/>
  <c r="O1992" i="1"/>
  <c r="N1992" i="1"/>
  <c r="L1992" i="1"/>
  <c r="E1992" i="1"/>
  <c r="W1991" i="1"/>
  <c r="U1991" i="1"/>
  <c r="S1991" i="1"/>
  <c r="O1991" i="1"/>
  <c r="N1991" i="1"/>
  <c r="L1991" i="1"/>
  <c r="E1991" i="1"/>
  <c r="W1990" i="1"/>
  <c r="U1990" i="1"/>
  <c r="S1990" i="1"/>
  <c r="O1990" i="1"/>
  <c r="N1990" i="1"/>
  <c r="L1990" i="1"/>
  <c r="E1990" i="1"/>
  <c r="W1989" i="1"/>
  <c r="U1989" i="1"/>
  <c r="S1989" i="1"/>
  <c r="O1989" i="1"/>
  <c r="N1989" i="1"/>
  <c r="L1989" i="1"/>
  <c r="E1989" i="1"/>
  <c r="W1988" i="1"/>
  <c r="U1988" i="1"/>
  <c r="S1988" i="1"/>
  <c r="O1988" i="1"/>
  <c r="N1988" i="1"/>
  <c r="L1988" i="1"/>
  <c r="E1988" i="1"/>
  <c r="W1987" i="1"/>
  <c r="U1987" i="1"/>
  <c r="S1987" i="1"/>
  <c r="O1987" i="1"/>
  <c r="N1987" i="1"/>
  <c r="L1987" i="1"/>
  <c r="E1987" i="1"/>
  <c r="W1986" i="1"/>
  <c r="U1986" i="1"/>
  <c r="S1986" i="1"/>
  <c r="O1986" i="1"/>
  <c r="N1986" i="1"/>
  <c r="L1986" i="1"/>
  <c r="E1986" i="1"/>
  <c r="W1985" i="1"/>
  <c r="U1985" i="1"/>
  <c r="S1985" i="1"/>
  <c r="O1985" i="1"/>
  <c r="N1985" i="1"/>
  <c r="L1985" i="1"/>
  <c r="E1985" i="1"/>
  <c r="W1984" i="1"/>
  <c r="U1984" i="1"/>
  <c r="S1984" i="1"/>
  <c r="O1984" i="1"/>
  <c r="N1984" i="1"/>
  <c r="L1984" i="1"/>
  <c r="E1984" i="1"/>
  <c r="W1983" i="1"/>
  <c r="U1983" i="1"/>
  <c r="S1983" i="1"/>
  <c r="O1983" i="1"/>
  <c r="N1983" i="1"/>
  <c r="L1983" i="1"/>
  <c r="E1983" i="1"/>
  <c r="W1982" i="1"/>
  <c r="U1982" i="1"/>
  <c r="S1982" i="1"/>
  <c r="O1982" i="1"/>
  <c r="N1982" i="1"/>
  <c r="L1982" i="1"/>
  <c r="E1982" i="1"/>
  <c r="W1981" i="1"/>
  <c r="U1981" i="1"/>
  <c r="S1981" i="1"/>
  <c r="O1981" i="1"/>
  <c r="N1981" i="1"/>
  <c r="L1981" i="1"/>
  <c r="E1981" i="1"/>
  <c r="W1980" i="1"/>
  <c r="U1980" i="1"/>
  <c r="S1980" i="1"/>
  <c r="O1980" i="1"/>
  <c r="N1980" i="1"/>
  <c r="L1980" i="1"/>
  <c r="E1980" i="1"/>
  <c r="W1979" i="1"/>
  <c r="U1979" i="1"/>
  <c r="S1979" i="1"/>
  <c r="O1979" i="1"/>
  <c r="N1979" i="1"/>
  <c r="L1979" i="1"/>
  <c r="E1979" i="1"/>
  <c r="W1978" i="1"/>
  <c r="U1978" i="1"/>
  <c r="S1978" i="1"/>
  <c r="O1978" i="1"/>
  <c r="N1978" i="1"/>
  <c r="L1978" i="1"/>
  <c r="E1978" i="1"/>
  <c r="W1977" i="1"/>
  <c r="U1977" i="1"/>
  <c r="S1977" i="1"/>
  <c r="O1977" i="1"/>
  <c r="N1977" i="1"/>
  <c r="L1977" i="1"/>
  <c r="E1977" i="1"/>
  <c r="W1976" i="1"/>
  <c r="U1976" i="1"/>
  <c r="S1976" i="1"/>
  <c r="O1976" i="1"/>
  <c r="N1976" i="1"/>
  <c r="L1976" i="1"/>
  <c r="E1976" i="1"/>
  <c r="W1975" i="1"/>
  <c r="U1975" i="1"/>
  <c r="S1975" i="1"/>
  <c r="O1975" i="1"/>
  <c r="N1975" i="1"/>
  <c r="L1975" i="1"/>
  <c r="E1975" i="1"/>
  <c r="W1974" i="1"/>
  <c r="U1974" i="1"/>
  <c r="S1974" i="1"/>
  <c r="O1974" i="1"/>
  <c r="N1974" i="1"/>
  <c r="L1974" i="1"/>
  <c r="E1974" i="1"/>
  <c r="W1973" i="1"/>
  <c r="U1973" i="1"/>
  <c r="S1973" i="1"/>
  <c r="O1973" i="1"/>
  <c r="N1973" i="1"/>
  <c r="L1973" i="1"/>
  <c r="E1973" i="1"/>
  <c r="W1972" i="1"/>
  <c r="U1972" i="1"/>
  <c r="S1972" i="1"/>
  <c r="O1972" i="1"/>
  <c r="N1972" i="1"/>
  <c r="L1972" i="1"/>
  <c r="E1972" i="1"/>
  <c r="W1971" i="1"/>
  <c r="U1971" i="1"/>
  <c r="S1971" i="1"/>
  <c r="O1971" i="1"/>
  <c r="N1971" i="1"/>
  <c r="L1971" i="1"/>
  <c r="E1971" i="1"/>
  <c r="W1970" i="1"/>
  <c r="U1970" i="1"/>
  <c r="S1970" i="1"/>
  <c r="O1970" i="1"/>
  <c r="N1970" i="1"/>
  <c r="L1970" i="1"/>
  <c r="E1970" i="1"/>
  <c r="W1969" i="1"/>
  <c r="U1969" i="1"/>
  <c r="S1969" i="1"/>
  <c r="O1969" i="1"/>
  <c r="N1969" i="1"/>
  <c r="L1969" i="1"/>
  <c r="E1969" i="1"/>
  <c r="W1968" i="1"/>
  <c r="U1968" i="1"/>
  <c r="S1968" i="1"/>
  <c r="O1968" i="1"/>
  <c r="N1968" i="1"/>
  <c r="L1968" i="1"/>
  <c r="E1968" i="1"/>
  <c r="W1967" i="1"/>
  <c r="U1967" i="1"/>
  <c r="S1967" i="1"/>
  <c r="O1967" i="1"/>
  <c r="N1967" i="1"/>
  <c r="L1967" i="1"/>
  <c r="E1967" i="1"/>
  <c r="W1966" i="1"/>
  <c r="U1966" i="1"/>
  <c r="S1966" i="1"/>
  <c r="O1966" i="1"/>
  <c r="N1966" i="1"/>
  <c r="L1966" i="1"/>
  <c r="E1966" i="1"/>
  <c r="W1965" i="1"/>
  <c r="U1965" i="1"/>
  <c r="S1965" i="1"/>
  <c r="O1965" i="1"/>
  <c r="N1965" i="1"/>
  <c r="L1965" i="1"/>
  <c r="E1965" i="1"/>
  <c r="W1964" i="1"/>
  <c r="U1964" i="1"/>
  <c r="S1964" i="1"/>
  <c r="O1964" i="1"/>
  <c r="N1964" i="1"/>
  <c r="L1964" i="1"/>
  <c r="E1964" i="1"/>
  <c r="W1963" i="1"/>
  <c r="U1963" i="1"/>
  <c r="S1963" i="1"/>
  <c r="O1963" i="1"/>
  <c r="N1963" i="1"/>
  <c r="L1963" i="1"/>
  <c r="E1963" i="1"/>
  <c r="W1962" i="1"/>
  <c r="U1962" i="1"/>
  <c r="S1962" i="1"/>
  <c r="O1962" i="1"/>
  <c r="N1962" i="1"/>
  <c r="L1962" i="1"/>
  <c r="E1962" i="1"/>
  <c r="W1961" i="1"/>
  <c r="U1961" i="1"/>
  <c r="S1961" i="1"/>
  <c r="O1961" i="1"/>
  <c r="N1961" i="1"/>
  <c r="L1961" i="1"/>
  <c r="E1961" i="1"/>
  <c r="W1960" i="1"/>
  <c r="U1960" i="1"/>
  <c r="S1960" i="1"/>
  <c r="O1960" i="1"/>
  <c r="N1960" i="1"/>
  <c r="L1960" i="1"/>
  <c r="E1960" i="1"/>
  <c r="W1959" i="1"/>
  <c r="U1959" i="1"/>
  <c r="S1959" i="1"/>
  <c r="O1959" i="1"/>
  <c r="N1959" i="1"/>
  <c r="L1959" i="1"/>
  <c r="E1959" i="1"/>
  <c r="W1958" i="1"/>
  <c r="U1958" i="1"/>
  <c r="S1958" i="1"/>
  <c r="O1958" i="1"/>
  <c r="N1958" i="1"/>
  <c r="L1958" i="1"/>
  <c r="E1958" i="1"/>
  <c r="W1957" i="1"/>
  <c r="U1957" i="1"/>
  <c r="S1957" i="1"/>
  <c r="O1957" i="1"/>
  <c r="N1957" i="1"/>
  <c r="L1957" i="1"/>
  <c r="E1957" i="1"/>
  <c r="W1956" i="1"/>
  <c r="U1956" i="1"/>
  <c r="S1956" i="1"/>
  <c r="O1956" i="1"/>
  <c r="N1956" i="1"/>
  <c r="L1956" i="1"/>
  <c r="E1956" i="1"/>
  <c r="W1955" i="1"/>
  <c r="U1955" i="1"/>
  <c r="S1955" i="1"/>
  <c r="O1955" i="1"/>
  <c r="N1955" i="1"/>
  <c r="L1955" i="1"/>
  <c r="E1955" i="1"/>
  <c r="W1954" i="1"/>
  <c r="U1954" i="1"/>
  <c r="S1954" i="1"/>
  <c r="O1954" i="1"/>
  <c r="N1954" i="1"/>
  <c r="L1954" i="1"/>
  <c r="E1954" i="1"/>
  <c r="W1953" i="1"/>
  <c r="U1953" i="1"/>
  <c r="S1953" i="1"/>
  <c r="O1953" i="1"/>
  <c r="N1953" i="1"/>
  <c r="L1953" i="1"/>
  <c r="E1953" i="1"/>
  <c r="W1952" i="1"/>
  <c r="U1952" i="1"/>
  <c r="S1952" i="1"/>
  <c r="O1952" i="1"/>
  <c r="N1952" i="1"/>
  <c r="L1952" i="1"/>
  <c r="E1952" i="1"/>
  <c r="W1951" i="1"/>
  <c r="U1951" i="1"/>
  <c r="S1951" i="1"/>
  <c r="O1951" i="1"/>
  <c r="N1951" i="1"/>
  <c r="L1951" i="1"/>
  <c r="E1951" i="1"/>
  <c r="W1950" i="1"/>
  <c r="U1950" i="1"/>
  <c r="S1950" i="1"/>
  <c r="O1950" i="1"/>
  <c r="N1950" i="1"/>
  <c r="L1950" i="1"/>
  <c r="E1950" i="1"/>
  <c r="W1949" i="1"/>
  <c r="U1949" i="1"/>
  <c r="S1949" i="1"/>
  <c r="O1949" i="1"/>
  <c r="N1949" i="1"/>
  <c r="L1949" i="1"/>
  <c r="E1949" i="1"/>
  <c r="W1948" i="1"/>
  <c r="U1948" i="1"/>
  <c r="S1948" i="1"/>
  <c r="O1948" i="1"/>
  <c r="N1948" i="1"/>
  <c r="L1948" i="1"/>
  <c r="E1948" i="1"/>
  <c r="W1947" i="1"/>
  <c r="U1947" i="1"/>
  <c r="S1947" i="1"/>
  <c r="O1947" i="1"/>
  <c r="N1947" i="1"/>
  <c r="L1947" i="1"/>
  <c r="E1947" i="1"/>
  <c r="W1946" i="1"/>
  <c r="U1946" i="1"/>
  <c r="S1946" i="1"/>
  <c r="O1946" i="1"/>
  <c r="N1946" i="1"/>
  <c r="L1946" i="1"/>
  <c r="E1946" i="1"/>
  <c r="W1945" i="1"/>
  <c r="U1945" i="1"/>
  <c r="S1945" i="1"/>
  <c r="O1945" i="1"/>
  <c r="N1945" i="1"/>
  <c r="L1945" i="1"/>
  <c r="E1945" i="1"/>
  <c r="W1944" i="1"/>
  <c r="U1944" i="1"/>
  <c r="S1944" i="1"/>
  <c r="O1944" i="1"/>
  <c r="N1944" i="1"/>
  <c r="L1944" i="1"/>
  <c r="E1944" i="1"/>
  <c r="W1943" i="1"/>
  <c r="U1943" i="1"/>
  <c r="S1943" i="1"/>
  <c r="O1943" i="1"/>
  <c r="N1943" i="1"/>
  <c r="L1943" i="1"/>
  <c r="E1943" i="1"/>
  <c r="W1942" i="1"/>
  <c r="U1942" i="1"/>
  <c r="S1942" i="1"/>
  <c r="O1942" i="1"/>
  <c r="N1942" i="1"/>
  <c r="L1942" i="1"/>
  <c r="E1942" i="1"/>
  <c r="W1941" i="1"/>
  <c r="U1941" i="1"/>
  <c r="S1941" i="1"/>
  <c r="O1941" i="1"/>
  <c r="N1941" i="1"/>
  <c r="L1941" i="1"/>
  <c r="E1941" i="1"/>
  <c r="W1940" i="1"/>
  <c r="U1940" i="1"/>
  <c r="S1940" i="1"/>
  <c r="O1940" i="1"/>
  <c r="N1940" i="1"/>
  <c r="L1940" i="1"/>
  <c r="E1940" i="1"/>
  <c r="W1939" i="1"/>
  <c r="U1939" i="1"/>
  <c r="S1939" i="1"/>
  <c r="O1939" i="1"/>
  <c r="N1939" i="1"/>
  <c r="L1939" i="1"/>
  <c r="E1939" i="1"/>
  <c r="W1938" i="1"/>
  <c r="U1938" i="1"/>
  <c r="S1938" i="1"/>
  <c r="O1938" i="1"/>
  <c r="N1938" i="1"/>
  <c r="L1938" i="1"/>
  <c r="E1938" i="1"/>
  <c r="W1937" i="1"/>
  <c r="U1937" i="1"/>
  <c r="S1937" i="1"/>
  <c r="O1937" i="1"/>
  <c r="N1937" i="1"/>
  <c r="L1937" i="1"/>
  <c r="E1937" i="1"/>
  <c r="W1936" i="1"/>
  <c r="U1936" i="1"/>
  <c r="S1936" i="1"/>
  <c r="O1936" i="1"/>
  <c r="N1936" i="1"/>
  <c r="L1936" i="1"/>
  <c r="E1936" i="1"/>
  <c r="W1935" i="1"/>
  <c r="U1935" i="1"/>
  <c r="S1935" i="1"/>
  <c r="O1935" i="1"/>
  <c r="N1935" i="1"/>
  <c r="L1935" i="1"/>
  <c r="E1935" i="1"/>
  <c r="W1934" i="1"/>
  <c r="U1934" i="1"/>
  <c r="S1934" i="1"/>
  <c r="O1934" i="1"/>
  <c r="N1934" i="1"/>
  <c r="L1934" i="1"/>
  <c r="E1934" i="1"/>
  <c r="W1933" i="1"/>
  <c r="U1933" i="1"/>
  <c r="S1933" i="1"/>
  <c r="O1933" i="1"/>
  <c r="N1933" i="1"/>
  <c r="L1933" i="1"/>
  <c r="E1933" i="1"/>
  <c r="W1932" i="1"/>
  <c r="U1932" i="1"/>
  <c r="S1932" i="1"/>
  <c r="O1932" i="1"/>
  <c r="N1932" i="1"/>
  <c r="L1932" i="1"/>
  <c r="E1932" i="1"/>
  <c r="W1931" i="1"/>
  <c r="U1931" i="1"/>
  <c r="S1931" i="1"/>
  <c r="O1931" i="1"/>
  <c r="N1931" i="1"/>
  <c r="L1931" i="1"/>
  <c r="E1931" i="1"/>
  <c r="W1930" i="1"/>
  <c r="U1930" i="1"/>
  <c r="S1930" i="1"/>
  <c r="O1930" i="1"/>
  <c r="N1930" i="1"/>
  <c r="L1930" i="1"/>
  <c r="E1930" i="1"/>
  <c r="W1929" i="1"/>
  <c r="U1929" i="1"/>
  <c r="S1929" i="1"/>
  <c r="O1929" i="1"/>
  <c r="N1929" i="1"/>
  <c r="L1929" i="1"/>
  <c r="E1929" i="1"/>
  <c r="W1928" i="1"/>
  <c r="U1928" i="1"/>
  <c r="S1928" i="1"/>
  <c r="O1928" i="1"/>
  <c r="N1928" i="1"/>
  <c r="L1928" i="1"/>
  <c r="E1928" i="1"/>
  <c r="W1927" i="1"/>
  <c r="U1927" i="1"/>
  <c r="S1927" i="1"/>
  <c r="O1927" i="1"/>
  <c r="N1927" i="1"/>
  <c r="L1927" i="1"/>
  <c r="E1927" i="1"/>
  <c r="W1926" i="1"/>
  <c r="U1926" i="1"/>
  <c r="S1926" i="1"/>
  <c r="O1926" i="1"/>
  <c r="N1926" i="1"/>
  <c r="L1926" i="1"/>
  <c r="E1926" i="1"/>
  <c r="W1925" i="1"/>
  <c r="U1925" i="1"/>
  <c r="S1925" i="1"/>
  <c r="O1925" i="1"/>
  <c r="N1925" i="1"/>
  <c r="L1925" i="1"/>
  <c r="E1925" i="1"/>
  <c r="W1924" i="1"/>
  <c r="U1924" i="1"/>
  <c r="S1924" i="1"/>
  <c r="O1924" i="1"/>
  <c r="N1924" i="1"/>
  <c r="L1924" i="1"/>
  <c r="E1924" i="1"/>
  <c r="W1923" i="1"/>
  <c r="U1923" i="1"/>
  <c r="S1923" i="1"/>
  <c r="O1923" i="1"/>
  <c r="N1923" i="1"/>
  <c r="L1923" i="1"/>
  <c r="E1923" i="1"/>
  <c r="W1922" i="1"/>
  <c r="U1922" i="1"/>
  <c r="S1922" i="1"/>
  <c r="O1922" i="1"/>
  <c r="N1922" i="1"/>
  <c r="L1922" i="1"/>
  <c r="E1922" i="1"/>
  <c r="W1921" i="1"/>
  <c r="U1921" i="1"/>
  <c r="S1921" i="1"/>
  <c r="O1921" i="1"/>
  <c r="N1921" i="1"/>
  <c r="L1921" i="1"/>
  <c r="E1921" i="1"/>
  <c r="W1920" i="1"/>
  <c r="U1920" i="1"/>
  <c r="S1920" i="1"/>
  <c r="O1920" i="1"/>
  <c r="N1920" i="1"/>
  <c r="L1920" i="1"/>
  <c r="E1920" i="1"/>
  <c r="W1919" i="1"/>
  <c r="U1919" i="1"/>
  <c r="S1919" i="1"/>
  <c r="O1919" i="1"/>
  <c r="N1919" i="1"/>
  <c r="L1919" i="1"/>
  <c r="E1919" i="1"/>
  <c r="W1918" i="1"/>
  <c r="U1918" i="1"/>
  <c r="S1918" i="1"/>
  <c r="O1918" i="1"/>
  <c r="N1918" i="1"/>
  <c r="L1918" i="1"/>
  <c r="E1918" i="1"/>
  <c r="W1917" i="1"/>
  <c r="U1917" i="1"/>
  <c r="S1917" i="1"/>
  <c r="O1917" i="1"/>
  <c r="N1917" i="1"/>
  <c r="L1917" i="1"/>
  <c r="E1917" i="1"/>
  <c r="W1916" i="1"/>
  <c r="U1916" i="1"/>
  <c r="S1916" i="1"/>
  <c r="O1916" i="1"/>
  <c r="N1916" i="1"/>
  <c r="L1916" i="1"/>
  <c r="E1916" i="1"/>
  <c r="W1915" i="1"/>
  <c r="U1915" i="1"/>
  <c r="S1915" i="1"/>
  <c r="O1915" i="1"/>
  <c r="N1915" i="1"/>
  <c r="L1915" i="1"/>
  <c r="E1915" i="1"/>
  <c r="W1914" i="1"/>
  <c r="U1914" i="1"/>
  <c r="S1914" i="1"/>
  <c r="O1914" i="1"/>
  <c r="N1914" i="1"/>
  <c r="L1914" i="1"/>
  <c r="E1914" i="1"/>
  <c r="W1913" i="1"/>
  <c r="U1913" i="1"/>
  <c r="S1913" i="1"/>
  <c r="O1913" i="1"/>
  <c r="N1913" i="1"/>
  <c r="L1913" i="1"/>
  <c r="E1913" i="1"/>
  <c r="W1912" i="1"/>
  <c r="U1912" i="1"/>
  <c r="S1912" i="1"/>
  <c r="O1912" i="1"/>
  <c r="N1912" i="1"/>
  <c r="L1912" i="1"/>
  <c r="E1912" i="1"/>
  <c r="W1911" i="1"/>
  <c r="U1911" i="1"/>
  <c r="S1911" i="1"/>
  <c r="O1911" i="1"/>
  <c r="N1911" i="1"/>
  <c r="L1911" i="1"/>
  <c r="E1911" i="1"/>
  <c r="W1910" i="1"/>
  <c r="U1910" i="1"/>
  <c r="S1910" i="1"/>
  <c r="O1910" i="1"/>
  <c r="N1910" i="1"/>
  <c r="L1910" i="1"/>
  <c r="E1910" i="1"/>
  <c r="W1909" i="1"/>
  <c r="U1909" i="1"/>
  <c r="S1909" i="1"/>
  <c r="O1909" i="1"/>
  <c r="N1909" i="1"/>
  <c r="L1909" i="1"/>
  <c r="E1909" i="1"/>
  <c r="W1908" i="1"/>
  <c r="U1908" i="1"/>
  <c r="S1908" i="1"/>
  <c r="O1908" i="1"/>
  <c r="N1908" i="1"/>
  <c r="L1908" i="1"/>
  <c r="E1908" i="1"/>
  <c r="W1907" i="1"/>
  <c r="U1907" i="1"/>
  <c r="S1907" i="1"/>
  <c r="O1907" i="1"/>
  <c r="N1907" i="1"/>
  <c r="L1907" i="1"/>
  <c r="E1907" i="1"/>
  <c r="W1906" i="1"/>
  <c r="U1906" i="1"/>
  <c r="S1906" i="1"/>
  <c r="O1906" i="1"/>
  <c r="N1906" i="1"/>
  <c r="L1906" i="1"/>
  <c r="E1906" i="1"/>
  <c r="W1905" i="1"/>
  <c r="U1905" i="1"/>
  <c r="S1905" i="1"/>
  <c r="O1905" i="1"/>
  <c r="N1905" i="1"/>
  <c r="L1905" i="1"/>
  <c r="E1905" i="1"/>
  <c r="W1904" i="1"/>
  <c r="U1904" i="1"/>
  <c r="S1904" i="1"/>
  <c r="O1904" i="1"/>
  <c r="N1904" i="1"/>
  <c r="L1904" i="1"/>
  <c r="E1904" i="1"/>
  <c r="W1903" i="1"/>
  <c r="U1903" i="1"/>
  <c r="S1903" i="1"/>
  <c r="O1903" i="1"/>
  <c r="N1903" i="1"/>
  <c r="L1903" i="1"/>
  <c r="E1903" i="1"/>
  <c r="W1902" i="1"/>
  <c r="U1902" i="1"/>
  <c r="S1902" i="1"/>
  <c r="O1902" i="1"/>
  <c r="N1902" i="1"/>
  <c r="L1902" i="1"/>
  <c r="E1902" i="1"/>
  <c r="W1901" i="1"/>
  <c r="U1901" i="1"/>
  <c r="S1901" i="1"/>
  <c r="O1901" i="1"/>
  <c r="N1901" i="1"/>
  <c r="L1901" i="1"/>
  <c r="E1901" i="1"/>
  <c r="W1900" i="1"/>
  <c r="U1900" i="1"/>
  <c r="S1900" i="1"/>
  <c r="O1900" i="1"/>
  <c r="N1900" i="1"/>
  <c r="L1900" i="1"/>
  <c r="E1900" i="1"/>
  <c r="W1899" i="1"/>
  <c r="U1899" i="1"/>
  <c r="S1899" i="1"/>
  <c r="O1899" i="1"/>
  <c r="N1899" i="1"/>
  <c r="L1899" i="1"/>
  <c r="E1899" i="1"/>
  <c r="W1898" i="1"/>
  <c r="U1898" i="1"/>
  <c r="S1898" i="1"/>
  <c r="O1898" i="1"/>
  <c r="N1898" i="1"/>
  <c r="L1898" i="1"/>
  <c r="E1898" i="1"/>
  <c r="W1897" i="1"/>
  <c r="U1897" i="1"/>
  <c r="S1897" i="1"/>
  <c r="O1897" i="1"/>
  <c r="N1897" i="1"/>
  <c r="L1897" i="1"/>
  <c r="E1897" i="1"/>
  <c r="W1896" i="1"/>
  <c r="U1896" i="1"/>
  <c r="S1896" i="1"/>
  <c r="O1896" i="1"/>
  <c r="N1896" i="1"/>
  <c r="L1896" i="1"/>
  <c r="E1896" i="1"/>
  <c r="W1895" i="1"/>
  <c r="U1895" i="1"/>
  <c r="S1895" i="1"/>
  <c r="O1895" i="1"/>
  <c r="N1895" i="1"/>
  <c r="L1895" i="1"/>
  <c r="E1895" i="1"/>
  <c r="W1894" i="1"/>
  <c r="U1894" i="1"/>
  <c r="S1894" i="1"/>
  <c r="O1894" i="1"/>
  <c r="N1894" i="1"/>
  <c r="L1894" i="1"/>
  <c r="E1894" i="1"/>
  <c r="W1893" i="1"/>
  <c r="U1893" i="1"/>
  <c r="S1893" i="1"/>
  <c r="O1893" i="1"/>
  <c r="N1893" i="1"/>
  <c r="L1893" i="1"/>
  <c r="E1893" i="1"/>
  <c r="W1892" i="1"/>
  <c r="U1892" i="1"/>
  <c r="S1892" i="1"/>
  <c r="O1892" i="1"/>
  <c r="N1892" i="1"/>
  <c r="L1892" i="1"/>
  <c r="E1892" i="1"/>
  <c r="W1891" i="1"/>
  <c r="U1891" i="1"/>
  <c r="S1891" i="1"/>
  <c r="O1891" i="1"/>
  <c r="N1891" i="1"/>
  <c r="L1891" i="1"/>
  <c r="E1891" i="1"/>
  <c r="W1890" i="1"/>
  <c r="U1890" i="1"/>
  <c r="S1890" i="1"/>
  <c r="O1890" i="1"/>
  <c r="N1890" i="1"/>
  <c r="L1890" i="1"/>
  <c r="E1890" i="1"/>
  <c r="W1889" i="1"/>
  <c r="U1889" i="1"/>
  <c r="S1889" i="1"/>
  <c r="O1889" i="1"/>
  <c r="N1889" i="1"/>
  <c r="L1889" i="1"/>
  <c r="E1889" i="1"/>
  <c r="W1888" i="1"/>
  <c r="U1888" i="1"/>
  <c r="S1888" i="1"/>
  <c r="O1888" i="1"/>
  <c r="N1888" i="1"/>
  <c r="L1888" i="1"/>
  <c r="E1888" i="1"/>
  <c r="W1887" i="1"/>
  <c r="U1887" i="1"/>
  <c r="S1887" i="1"/>
  <c r="O1887" i="1"/>
  <c r="N1887" i="1"/>
  <c r="L1887" i="1"/>
  <c r="E1887" i="1"/>
  <c r="W1886" i="1"/>
  <c r="U1886" i="1"/>
  <c r="S1886" i="1"/>
  <c r="O1886" i="1"/>
  <c r="N1886" i="1"/>
  <c r="L1886" i="1"/>
  <c r="E1886" i="1"/>
  <c r="W1885" i="1"/>
  <c r="U1885" i="1"/>
  <c r="S1885" i="1"/>
  <c r="O1885" i="1"/>
  <c r="N1885" i="1"/>
  <c r="L1885" i="1"/>
  <c r="E1885" i="1"/>
  <c r="W1884" i="1"/>
  <c r="U1884" i="1"/>
  <c r="S1884" i="1"/>
  <c r="O1884" i="1"/>
  <c r="N1884" i="1"/>
  <c r="L1884" i="1"/>
  <c r="E1884" i="1"/>
  <c r="W1883" i="1"/>
  <c r="U1883" i="1"/>
  <c r="S1883" i="1"/>
  <c r="O1883" i="1"/>
  <c r="N1883" i="1"/>
  <c r="L1883" i="1"/>
  <c r="E1883" i="1"/>
  <c r="W1882" i="1"/>
  <c r="U1882" i="1"/>
  <c r="S1882" i="1"/>
  <c r="O1882" i="1"/>
  <c r="N1882" i="1"/>
  <c r="L1882" i="1"/>
  <c r="E1882" i="1"/>
  <c r="W1881" i="1"/>
  <c r="U1881" i="1"/>
  <c r="S1881" i="1"/>
  <c r="O1881" i="1"/>
  <c r="N1881" i="1"/>
  <c r="L1881" i="1"/>
  <c r="E1881" i="1"/>
  <c r="W1880" i="1"/>
  <c r="U1880" i="1"/>
  <c r="S1880" i="1"/>
  <c r="O1880" i="1"/>
  <c r="N1880" i="1"/>
  <c r="L1880" i="1"/>
  <c r="E1880" i="1"/>
  <c r="W1879" i="1"/>
  <c r="U1879" i="1"/>
  <c r="S1879" i="1"/>
  <c r="O1879" i="1"/>
  <c r="N1879" i="1"/>
  <c r="L1879" i="1"/>
  <c r="E1879" i="1"/>
  <c r="W1878" i="1"/>
  <c r="U1878" i="1"/>
  <c r="S1878" i="1"/>
  <c r="O1878" i="1"/>
  <c r="N1878" i="1"/>
  <c r="L1878" i="1"/>
  <c r="E1878" i="1"/>
  <c r="W1877" i="1"/>
  <c r="U1877" i="1"/>
  <c r="S1877" i="1"/>
  <c r="O1877" i="1"/>
  <c r="N1877" i="1"/>
  <c r="L1877" i="1"/>
  <c r="E1877" i="1"/>
  <c r="W1876" i="1"/>
  <c r="U1876" i="1"/>
  <c r="S1876" i="1"/>
  <c r="O1876" i="1"/>
  <c r="N1876" i="1"/>
  <c r="L1876" i="1"/>
  <c r="E1876" i="1"/>
  <c r="W1875" i="1"/>
  <c r="U1875" i="1"/>
  <c r="S1875" i="1"/>
  <c r="O1875" i="1"/>
  <c r="N1875" i="1"/>
  <c r="L1875" i="1"/>
  <c r="E1875" i="1"/>
  <c r="W1874" i="1"/>
  <c r="U1874" i="1"/>
  <c r="S1874" i="1"/>
  <c r="O1874" i="1"/>
  <c r="N1874" i="1"/>
  <c r="L1874" i="1"/>
  <c r="E1874" i="1"/>
  <c r="W1873" i="1"/>
  <c r="U1873" i="1"/>
  <c r="S1873" i="1"/>
  <c r="O1873" i="1"/>
  <c r="N1873" i="1"/>
  <c r="L1873" i="1"/>
  <c r="E1873" i="1"/>
  <c r="W1872" i="1"/>
  <c r="U1872" i="1"/>
  <c r="S1872" i="1"/>
  <c r="O1872" i="1"/>
  <c r="N1872" i="1"/>
  <c r="L1872" i="1"/>
  <c r="E1872" i="1"/>
  <c r="W1871" i="1"/>
  <c r="U1871" i="1"/>
  <c r="S1871" i="1"/>
  <c r="O1871" i="1"/>
  <c r="N1871" i="1"/>
  <c r="L1871" i="1"/>
  <c r="E1871" i="1"/>
  <c r="W1870" i="1"/>
  <c r="U1870" i="1"/>
  <c r="S1870" i="1"/>
  <c r="O1870" i="1"/>
  <c r="N1870" i="1"/>
  <c r="L1870" i="1"/>
  <c r="E1870" i="1"/>
  <c r="W1869" i="1"/>
  <c r="U1869" i="1"/>
  <c r="S1869" i="1"/>
  <c r="O1869" i="1"/>
  <c r="N1869" i="1"/>
  <c r="L1869" i="1"/>
  <c r="E1869" i="1"/>
  <c r="W1868" i="1"/>
  <c r="U1868" i="1"/>
  <c r="S1868" i="1"/>
  <c r="O1868" i="1"/>
  <c r="N1868" i="1"/>
  <c r="L1868" i="1"/>
  <c r="E1868" i="1"/>
  <c r="W1867" i="1"/>
  <c r="U1867" i="1"/>
  <c r="S1867" i="1"/>
  <c r="O1867" i="1"/>
  <c r="N1867" i="1"/>
  <c r="L1867" i="1"/>
  <c r="E1867" i="1"/>
  <c r="W1866" i="1"/>
  <c r="U1866" i="1"/>
  <c r="S1866" i="1"/>
  <c r="O1866" i="1"/>
  <c r="N1866" i="1"/>
  <c r="L1866" i="1"/>
  <c r="E1866" i="1"/>
  <c r="W1865" i="1"/>
  <c r="U1865" i="1"/>
  <c r="S1865" i="1"/>
  <c r="O1865" i="1"/>
  <c r="N1865" i="1"/>
  <c r="L1865" i="1"/>
  <c r="E1865" i="1"/>
  <c r="W1864" i="1"/>
  <c r="U1864" i="1"/>
  <c r="S1864" i="1"/>
  <c r="O1864" i="1"/>
  <c r="N1864" i="1"/>
  <c r="L1864" i="1"/>
  <c r="E1864" i="1"/>
  <c r="W1863" i="1"/>
  <c r="U1863" i="1"/>
  <c r="S1863" i="1"/>
  <c r="O1863" i="1"/>
  <c r="N1863" i="1"/>
  <c r="L1863" i="1"/>
  <c r="E1863" i="1"/>
  <c r="W1862" i="1"/>
  <c r="U1862" i="1"/>
  <c r="S1862" i="1"/>
  <c r="O1862" i="1"/>
  <c r="N1862" i="1"/>
  <c r="L1862" i="1"/>
  <c r="E1862" i="1"/>
  <c r="W1861" i="1"/>
  <c r="U1861" i="1"/>
  <c r="S1861" i="1"/>
  <c r="O1861" i="1"/>
  <c r="N1861" i="1"/>
  <c r="L1861" i="1"/>
  <c r="E1861" i="1"/>
  <c r="W1860" i="1"/>
  <c r="U1860" i="1"/>
  <c r="S1860" i="1"/>
  <c r="O1860" i="1"/>
  <c r="N1860" i="1"/>
  <c r="L1860" i="1"/>
  <c r="E1860" i="1"/>
  <c r="W1859" i="1"/>
  <c r="U1859" i="1"/>
  <c r="S1859" i="1"/>
  <c r="O1859" i="1"/>
  <c r="N1859" i="1"/>
  <c r="L1859" i="1"/>
  <c r="E1859" i="1"/>
  <c r="W1858" i="1"/>
  <c r="U1858" i="1"/>
  <c r="S1858" i="1"/>
  <c r="O1858" i="1"/>
  <c r="N1858" i="1"/>
  <c r="L1858" i="1"/>
  <c r="E1858" i="1"/>
  <c r="W1857" i="1"/>
  <c r="U1857" i="1"/>
  <c r="S1857" i="1"/>
  <c r="O1857" i="1"/>
  <c r="N1857" i="1"/>
  <c r="L1857" i="1"/>
  <c r="E1857" i="1"/>
  <c r="W1856" i="1"/>
  <c r="U1856" i="1"/>
  <c r="S1856" i="1"/>
  <c r="O1856" i="1"/>
  <c r="N1856" i="1"/>
  <c r="L1856" i="1"/>
  <c r="E1856" i="1"/>
  <c r="W1855" i="1"/>
  <c r="U1855" i="1"/>
  <c r="S1855" i="1"/>
  <c r="O1855" i="1"/>
  <c r="N1855" i="1"/>
  <c r="L1855" i="1"/>
  <c r="E1855" i="1"/>
  <c r="W1854" i="1"/>
  <c r="U1854" i="1"/>
  <c r="S1854" i="1"/>
  <c r="O1854" i="1"/>
  <c r="N1854" i="1"/>
  <c r="L1854" i="1"/>
  <c r="E1854" i="1"/>
  <c r="W1853" i="1"/>
  <c r="U1853" i="1"/>
  <c r="S1853" i="1"/>
  <c r="O1853" i="1"/>
  <c r="N1853" i="1"/>
  <c r="L1853" i="1"/>
  <c r="E1853" i="1"/>
  <c r="W1852" i="1"/>
  <c r="U1852" i="1"/>
  <c r="S1852" i="1"/>
  <c r="O1852" i="1"/>
  <c r="N1852" i="1"/>
  <c r="L1852" i="1"/>
  <c r="E1852" i="1"/>
  <c r="W1851" i="1"/>
  <c r="U1851" i="1"/>
  <c r="S1851" i="1"/>
  <c r="O1851" i="1"/>
  <c r="N1851" i="1"/>
  <c r="L1851" i="1"/>
  <c r="E1851" i="1"/>
  <c r="W1850" i="1"/>
  <c r="U1850" i="1"/>
  <c r="S1850" i="1"/>
  <c r="O1850" i="1"/>
  <c r="N1850" i="1"/>
  <c r="L1850" i="1"/>
  <c r="E1850" i="1"/>
  <c r="W1849" i="1"/>
  <c r="U1849" i="1"/>
  <c r="S1849" i="1"/>
  <c r="O1849" i="1"/>
  <c r="N1849" i="1"/>
  <c r="L1849" i="1"/>
  <c r="E1849" i="1"/>
  <c r="W1848" i="1"/>
  <c r="U1848" i="1"/>
  <c r="S1848" i="1"/>
  <c r="O1848" i="1"/>
  <c r="N1848" i="1"/>
  <c r="L1848" i="1"/>
  <c r="E1848" i="1"/>
  <c r="W1847" i="1"/>
  <c r="U1847" i="1"/>
  <c r="S1847" i="1"/>
  <c r="O1847" i="1"/>
  <c r="N1847" i="1"/>
  <c r="L1847" i="1"/>
  <c r="E1847" i="1"/>
  <c r="W1846" i="1"/>
  <c r="U1846" i="1"/>
  <c r="S1846" i="1"/>
  <c r="O1846" i="1"/>
  <c r="N1846" i="1"/>
  <c r="L1846" i="1"/>
  <c r="E1846" i="1"/>
  <c r="W1845" i="1"/>
  <c r="U1845" i="1"/>
  <c r="S1845" i="1"/>
  <c r="O1845" i="1"/>
  <c r="N1845" i="1"/>
  <c r="L1845" i="1"/>
  <c r="E1845" i="1"/>
  <c r="W1844" i="1"/>
  <c r="U1844" i="1"/>
  <c r="S1844" i="1"/>
  <c r="O1844" i="1"/>
  <c r="N1844" i="1"/>
  <c r="L1844" i="1"/>
  <c r="E1844" i="1"/>
  <c r="W1843" i="1"/>
  <c r="U1843" i="1"/>
  <c r="S1843" i="1"/>
  <c r="O1843" i="1"/>
  <c r="N1843" i="1"/>
  <c r="L1843" i="1"/>
  <c r="E1843" i="1"/>
  <c r="W1842" i="1"/>
  <c r="U1842" i="1"/>
  <c r="S1842" i="1"/>
  <c r="O1842" i="1"/>
  <c r="N1842" i="1"/>
  <c r="L1842" i="1"/>
  <c r="E1842" i="1"/>
  <c r="W1841" i="1"/>
  <c r="U1841" i="1"/>
  <c r="S1841" i="1"/>
  <c r="O1841" i="1"/>
  <c r="N1841" i="1"/>
  <c r="L1841" i="1"/>
  <c r="E1841" i="1"/>
  <c r="W1840" i="1"/>
  <c r="U1840" i="1"/>
  <c r="S1840" i="1"/>
  <c r="O1840" i="1"/>
  <c r="N1840" i="1"/>
  <c r="L1840" i="1"/>
  <c r="E1840" i="1"/>
  <c r="W1839" i="1"/>
  <c r="U1839" i="1"/>
  <c r="S1839" i="1"/>
  <c r="O1839" i="1"/>
  <c r="N1839" i="1"/>
  <c r="L1839" i="1"/>
  <c r="E1839" i="1"/>
  <c r="W1838" i="1"/>
  <c r="U1838" i="1"/>
  <c r="S1838" i="1"/>
  <c r="O1838" i="1"/>
  <c r="N1838" i="1"/>
  <c r="L1838" i="1"/>
  <c r="E1838" i="1"/>
  <c r="W1837" i="1"/>
  <c r="U1837" i="1"/>
  <c r="S1837" i="1"/>
  <c r="O1837" i="1"/>
  <c r="N1837" i="1"/>
  <c r="L1837" i="1"/>
  <c r="E1837" i="1"/>
  <c r="W1836" i="1"/>
  <c r="U1836" i="1"/>
  <c r="S1836" i="1"/>
  <c r="O1836" i="1"/>
  <c r="N1836" i="1"/>
  <c r="L1836" i="1"/>
  <c r="E1836" i="1"/>
  <c r="W1835" i="1"/>
  <c r="U1835" i="1"/>
  <c r="S1835" i="1"/>
  <c r="O1835" i="1"/>
  <c r="N1835" i="1"/>
  <c r="L1835" i="1"/>
  <c r="E1835" i="1"/>
  <c r="W1834" i="1"/>
  <c r="U1834" i="1"/>
  <c r="S1834" i="1"/>
  <c r="O1834" i="1"/>
  <c r="N1834" i="1"/>
  <c r="L1834" i="1"/>
  <c r="E1834" i="1"/>
  <c r="W1833" i="1"/>
  <c r="U1833" i="1"/>
  <c r="S1833" i="1"/>
  <c r="O1833" i="1"/>
  <c r="N1833" i="1"/>
  <c r="L1833" i="1"/>
  <c r="E1833" i="1"/>
  <c r="W1832" i="1"/>
  <c r="U1832" i="1"/>
  <c r="S1832" i="1"/>
  <c r="O1832" i="1"/>
  <c r="N1832" i="1"/>
  <c r="L1832" i="1"/>
  <c r="E1832" i="1"/>
  <c r="W1831" i="1"/>
  <c r="U1831" i="1"/>
  <c r="S1831" i="1"/>
  <c r="O1831" i="1"/>
  <c r="N1831" i="1"/>
  <c r="L1831" i="1"/>
  <c r="E1831" i="1"/>
  <c r="W1830" i="1"/>
  <c r="U1830" i="1"/>
  <c r="S1830" i="1"/>
  <c r="O1830" i="1"/>
  <c r="N1830" i="1"/>
  <c r="L1830" i="1"/>
  <c r="E1830" i="1"/>
  <c r="W1829" i="1"/>
  <c r="U1829" i="1"/>
  <c r="S1829" i="1"/>
  <c r="O1829" i="1"/>
  <c r="N1829" i="1"/>
  <c r="L1829" i="1"/>
  <c r="E1829" i="1"/>
  <c r="W1828" i="1"/>
  <c r="U1828" i="1"/>
  <c r="S1828" i="1"/>
  <c r="O1828" i="1"/>
  <c r="N1828" i="1"/>
  <c r="L1828" i="1"/>
  <c r="E1828" i="1"/>
  <c r="W1827" i="1"/>
  <c r="U1827" i="1"/>
  <c r="S1827" i="1"/>
  <c r="O1827" i="1"/>
  <c r="N1827" i="1"/>
  <c r="L1827" i="1"/>
  <c r="E1827" i="1"/>
  <c r="W1826" i="1"/>
  <c r="U1826" i="1"/>
  <c r="S1826" i="1"/>
  <c r="O1826" i="1"/>
  <c r="N1826" i="1"/>
  <c r="L1826" i="1"/>
  <c r="E1826" i="1"/>
  <c r="W1825" i="1"/>
  <c r="U1825" i="1"/>
  <c r="S1825" i="1"/>
  <c r="O1825" i="1"/>
  <c r="N1825" i="1"/>
  <c r="L1825" i="1"/>
  <c r="E1825" i="1"/>
  <c r="W1824" i="1"/>
  <c r="U1824" i="1"/>
  <c r="S1824" i="1"/>
  <c r="O1824" i="1"/>
  <c r="N1824" i="1"/>
  <c r="L1824" i="1"/>
  <c r="E1824" i="1"/>
  <c r="W1823" i="1"/>
  <c r="U1823" i="1"/>
  <c r="S1823" i="1"/>
  <c r="O1823" i="1"/>
  <c r="N1823" i="1"/>
  <c r="L1823" i="1"/>
  <c r="E1823" i="1"/>
  <c r="W1822" i="1"/>
  <c r="U1822" i="1"/>
  <c r="S1822" i="1"/>
  <c r="O1822" i="1"/>
  <c r="N1822" i="1"/>
  <c r="L1822" i="1"/>
  <c r="E1822" i="1"/>
  <c r="W1821" i="1"/>
  <c r="U1821" i="1"/>
  <c r="S1821" i="1"/>
  <c r="O1821" i="1"/>
  <c r="N1821" i="1"/>
  <c r="L1821" i="1"/>
  <c r="E1821" i="1"/>
  <c r="W1820" i="1"/>
  <c r="U1820" i="1"/>
  <c r="S1820" i="1"/>
  <c r="O1820" i="1"/>
  <c r="N1820" i="1"/>
  <c r="L1820" i="1"/>
  <c r="E1820" i="1"/>
  <c r="W1819" i="1"/>
  <c r="U1819" i="1"/>
  <c r="S1819" i="1"/>
  <c r="O1819" i="1"/>
  <c r="N1819" i="1"/>
  <c r="L1819" i="1"/>
  <c r="E1819" i="1"/>
  <c r="W1818" i="1"/>
  <c r="U1818" i="1"/>
  <c r="S1818" i="1"/>
  <c r="O1818" i="1"/>
  <c r="N1818" i="1"/>
  <c r="L1818" i="1"/>
  <c r="E1818" i="1"/>
  <c r="W1817" i="1"/>
  <c r="U1817" i="1"/>
  <c r="S1817" i="1"/>
  <c r="O1817" i="1"/>
  <c r="N1817" i="1"/>
  <c r="L1817" i="1"/>
  <c r="E1817" i="1"/>
  <c r="W1816" i="1"/>
  <c r="U1816" i="1"/>
  <c r="S1816" i="1"/>
  <c r="O1816" i="1"/>
  <c r="N1816" i="1"/>
  <c r="L1816" i="1"/>
  <c r="E1816" i="1"/>
  <c r="W1815" i="1"/>
  <c r="U1815" i="1"/>
  <c r="S1815" i="1"/>
  <c r="O1815" i="1"/>
  <c r="N1815" i="1"/>
  <c r="L1815" i="1"/>
  <c r="E1815" i="1"/>
  <c r="W1814" i="1"/>
  <c r="U1814" i="1"/>
  <c r="S1814" i="1"/>
  <c r="O1814" i="1"/>
  <c r="N1814" i="1"/>
  <c r="L1814" i="1"/>
  <c r="E1814" i="1"/>
  <c r="W1813" i="1"/>
  <c r="U1813" i="1"/>
  <c r="S1813" i="1"/>
  <c r="O1813" i="1"/>
  <c r="N1813" i="1"/>
  <c r="L1813" i="1"/>
  <c r="E1813" i="1"/>
  <c r="W1812" i="1"/>
  <c r="U1812" i="1"/>
  <c r="S1812" i="1"/>
  <c r="O1812" i="1"/>
  <c r="N1812" i="1"/>
  <c r="L1812" i="1"/>
  <c r="E1812" i="1"/>
  <c r="W1811" i="1"/>
  <c r="U1811" i="1"/>
  <c r="S1811" i="1"/>
  <c r="O1811" i="1"/>
  <c r="N1811" i="1"/>
  <c r="L1811" i="1"/>
  <c r="E1811" i="1"/>
  <c r="W1810" i="1"/>
  <c r="U1810" i="1"/>
  <c r="S1810" i="1"/>
  <c r="O1810" i="1"/>
  <c r="N1810" i="1"/>
  <c r="L1810" i="1"/>
  <c r="E1810" i="1"/>
  <c r="W1809" i="1"/>
  <c r="U1809" i="1"/>
  <c r="S1809" i="1"/>
  <c r="O1809" i="1"/>
  <c r="N1809" i="1"/>
  <c r="L1809" i="1"/>
  <c r="E1809" i="1"/>
  <c r="W1808" i="1"/>
  <c r="U1808" i="1"/>
  <c r="S1808" i="1"/>
  <c r="O1808" i="1"/>
  <c r="N1808" i="1"/>
  <c r="L1808" i="1"/>
  <c r="E1808" i="1"/>
  <c r="W1807" i="1"/>
  <c r="U1807" i="1"/>
  <c r="S1807" i="1"/>
  <c r="O1807" i="1"/>
  <c r="N1807" i="1"/>
  <c r="L1807" i="1"/>
  <c r="E1807" i="1"/>
  <c r="W1806" i="1"/>
  <c r="U1806" i="1"/>
  <c r="S1806" i="1"/>
  <c r="O1806" i="1"/>
  <c r="N1806" i="1"/>
  <c r="L1806" i="1"/>
  <c r="E1806" i="1"/>
  <c r="W1805" i="1"/>
  <c r="U1805" i="1"/>
  <c r="S1805" i="1"/>
  <c r="O1805" i="1"/>
  <c r="N1805" i="1"/>
  <c r="L1805" i="1"/>
  <c r="E1805" i="1"/>
  <c r="W1804" i="1"/>
  <c r="U1804" i="1"/>
  <c r="S1804" i="1"/>
  <c r="O1804" i="1"/>
  <c r="N1804" i="1"/>
  <c r="L1804" i="1"/>
  <c r="E1804" i="1"/>
  <c r="W1803" i="1"/>
  <c r="U1803" i="1"/>
  <c r="S1803" i="1"/>
  <c r="O1803" i="1"/>
  <c r="N1803" i="1"/>
  <c r="L1803" i="1"/>
  <c r="E1803" i="1"/>
  <c r="W1802" i="1"/>
  <c r="U1802" i="1"/>
  <c r="S1802" i="1"/>
  <c r="O1802" i="1"/>
  <c r="N1802" i="1"/>
  <c r="L1802" i="1"/>
  <c r="E1802" i="1"/>
  <c r="W1801" i="1"/>
  <c r="U1801" i="1"/>
  <c r="S1801" i="1"/>
  <c r="O1801" i="1"/>
  <c r="N1801" i="1"/>
  <c r="L1801" i="1"/>
  <c r="E1801" i="1"/>
  <c r="W1800" i="1"/>
  <c r="U1800" i="1"/>
  <c r="S1800" i="1"/>
  <c r="O1800" i="1"/>
  <c r="N1800" i="1"/>
  <c r="L1800" i="1"/>
  <c r="E1800" i="1"/>
  <c r="W1799" i="1"/>
  <c r="U1799" i="1"/>
  <c r="S1799" i="1"/>
  <c r="O1799" i="1"/>
  <c r="N1799" i="1"/>
  <c r="L1799" i="1"/>
  <c r="E1799" i="1"/>
  <c r="W1798" i="1"/>
  <c r="U1798" i="1"/>
  <c r="S1798" i="1"/>
  <c r="O1798" i="1"/>
  <c r="N1798" i="1"/>
  <c r="L1798" i="1"/>
  <c r="E1798" i="1"/>
  <c r="W1797" i="1"/>
  <c r="U1797" i="1"/>
  <c r="S1797" i="1"/>
  <c r="O1797" i="1"/>
  <c r="N1797" i="1"/>
  <c r="L1797" i="1"/>
  <c r="E1797" i="1"/>
  <c r="W1796" i="1"/>
  <c r="U1796" i="1"/>
  <c r="S1796" i="1"/>
  <c r="O1796" i="1"/>
  <c r="N1796" i="1"/>
  <c r="L1796" i="1"/>
  <c r="E1796" i="1"/>
  <c r="W1795" i="1"/>
  <c r="U1795" i="1"/>
  <c r="S1795" i="1"/>
  <c r="O1795" i="1"/>
  <c r="N1795" i="1"/>
  <c r="L1795" i="1"/>
  <c r="E1795" i="1"/>
  <c r="W1794" i="1"/>
  <c r="U1794" i="1"/>
  <c r="S1794" i="1"/>
  <c r="O1794" i="1"/>
  <c r="N1794" i="1"/>
  <c r="L1794" i="1"/>
  <c r="E1794" i="1"/>
  <c r="W1793" i="1"/>
  <c r="U1793" i="1"/>
  <c r="S1793" i="1"/>
  <c r="O1793" i="1"/>
  <c r="N1793" i="1"/>
  <c r="L1793" i="1"/>
  <c r="E1793" i="1"/>
  <c r="W1792" i="1"/>
  <c r="U1792" i="1"/>
  <c r="S1792" i="1"/>
  <c r="O1792" i="1"/>
  <c r="N1792" i="1"/>
  <c r="L1792" i="1"/>
  <c r="E1792" i="1"/>
  <c r="W1791" i="1"/>
  <c r="U1791" i="1"/>
  <c r="S1791" i="1"/>
  <c r="O1791" i="1"/>
  <c r="N1791" i="1"/>
  <c r="L1791" i="1"/>
  <c r="E1791" i="1"/>
  <c r="W1790" i="1"/>
  <c r="U1790" i="1"/>
  <c r="S1790" i="1"/>
  <c r="O1790" i="1"/>
  <c r="N1790" i="1"/>
  <c r="L1790" i="1"/>
  <c r="E1790" i="1"/>
  <c r="W1789" i="1"/>
  <c r="U1789" i="1"/>
  <c r="S1789" i="1"/>
  <c r="O1789" i="1"/>
  <c r="N1789" i="1"/>
  <c r="L1789" i="1"/>
  <c r="E1789" i="1"/>
  <c r="W1788" i="1"/>
  <c r="U1788" i="1"/>
  <c r="S1788" i="1"/>
  <c r="O1788" i="1"/>
  <c r="N1788" i="1"/>
  <c r="L1788" i="1"/>
  <c r="E1788" i="1"/>
  <c r="W1787" i="1"/>
  <c r="U1787" i="1"/>
  <c r="S1787" i="1"/>
  <c r="O1787" i="1"/>
  <c r="N1787" i="1"/>
  <c r="L1787" i="1"/>
  <c r="E1787" i="1"/>
  <c r="W1786" i="1"/>
  <c r="U1786" i="1"/>
  <c r="S1786" i="1"/>
  <c r="O1786" i="1"/>
  <c r="N1786" i="1"/>
  <c r="L1786" i="1"/>
  <c r="E1786" i="1"/>
  <c r="W1785" i="1"/>
  <c r="U1785" i="1"/>
  <c r="S1785" i="1"/>
  <c r="O1785" i="1"/>
  <c r="N1785" i="1"/>
  <c r="L1785" i="1"/>
  <c r="E1785" i="1"/>
  <c r="W1784" i="1"/>
  <c r="U1784" i="1"/>
  <c r="S1784" i="1"/>
  <c r="O1784" i="1"/>
  <c r="N1784" i="1"/>
  <c r="L1784" i="1"/>
  <c r="E1784" i="1"/>
  <c r="W1783" i="1"/>
  <c r="U1783" i="1"/>
  <c r="S1783" i="1"/>
  <c r="O1783" i="1"/>
  <c r="N1783" i="1"/>
  <c r="L1783" i="1"/>
  <c r="E1783" i="1"/>
  <c r="W1782" i="1"/>
  <c r="U1782" i="1"/>
  <c r="S1782" i="1"/>
  <c r="O1782" i="1"/>
  <c r="N1782" i="1"/>
  <c r="L1782" i="1"/>
  <c r="E1782" i="1"/>
  <c r="W1781" i="1"/>
  <c r="U1781" i="1"/>
  <c r="S1781" i="1"/>
  <c r="O1781" i="1"/>
  <c r="N1781" i="1"/>
  <c r="L1781" i="1"/>
  <c r="E1781" i="1"/>
  <c r="W1780" i="1"/>
  <c r="U1780" i="1"/>
  <c r="S1780" i="1"/>
  <c r="O1780" i="1"/>
  <c r="N1780" i="1"/>
  <c r="L1780" i="1"/>
  <c r="E1780" i="1"/>
  <c r="W1779" i="1"/>
  <c r="U1779" i="1"/>
  <c r="S1779" i="1"/>
  <c r="O1779" i="1"/>
  <c r="N1779" i="1"/>
  <c r="L1779" i="1"/>
  <c r="E1779" i="1"/>
  <c r="W1778" i="1"/>
  <c r="U1778" i="1"/>
  <c r="S1778" i="1"/>
  <c r="O1778" i="1"/>
  <c r="N1778" i="1"/>
  <c r="L1778" i="1"/>
  <c r="E1778" i="1"/>
  <c r="W1777" i="1"/>
  <c r="U1777" i="1"/>
  <c r="S1777" i="1"/>
  <c r="O1777" i="1"/>
  <c r="N1777" i="1"/>
  <c r="L1777" i="1"/>
  <c r="E1777" i="1"/>
  <c r="W1776" i="1"/>
  <c r="U1776" i="1"/>
  <c r="S1776" i="1"/>
  <c r="O1776" i="1"/>
  <c r="N1776" i="1"/>
  <c r="L1776" i="1"/>
  <c r="E1776" i="1"/>
  <c r="W1775" i="1"/>
  <c r="U1775" i="1"/>
  <c r="S1775" i="1"/>
  <c r="O1775" i="1"/>
  <c r="N1775" i="1"/>
  <c r="L1775" i="1"/>
  <c r="E1775" i="1"/>
  <c r="W1774" i="1"/>
  <c r="U1774" i="1"/>
  <c r="S1774" i="1"/>
  <c r="O1774" i="1"/>
  <c r="N1774" i="1"/>
  <c r="L1774" i="1"/>
  <c r="E1774" i="1"/>
  <c r="W1773" i="1"/>
  <c r="U1773" i="1"/>
  <c r="S1773" i="1"/>
  <c r="O1773" i="1"/>
  <c r="N1773" i="1"/>
  <c r="L1773" i="1"/>
  <c r="E1773" i="1"/>
  <c r="W1772" i="1"/>
  <c r="U1772" i="1"/>
  <c r="S1772" i="1"/>
  <c r="O1772" i="1"/>
  <c r="N1772" i="1"/>
  <c r="L1772" i="1"/>
  <c r="E1772" i="1"/>
  <c r="W1771" i="1"/>
  <c r="U1771" i="1"/>
  <c r="S1771" i="1"/>
  <c r="O1771" i="1"/>
  <c r="N1771" i="1"/>
  <c r="L1771" i="1"/>
  <c r="E1771" i="1"/>
  <c r="W1770" i="1"/>
  <c r="U1770" i="1"/>
  <c r="S1770" i="1"/>
  <c r="O1770" i="1"/>
  <c r="N1770" i="1"/>
  <c r="L1770" i="1"/>
  <c r="E1770" i="1"/>
  <c r="W1769" i="1"/>
  <c r="U1769" i="1"/>
  <c r="S1769" i="1"/>
  <c r="O1769" i="1"/>
  <c r="N1769" i="1"/>
  <c r="L1769" i="1"/>
  <c r="E1769" i="1"/>
  <c r="W1768" i="1"/>
  <c r="U1768" i="1"/>
  <c r="S1768" i="1"/>
  <c r="O1768" i="1"/>
  <c r="N1768" i="1"/>
  <c r="L1768" i="1"/>
  <c r="E1768" i="1"/>
  <c r="W1767" i="1"/>
  <c r="U1767" i="1"/>
  <c r="S1767" i="1"/>
  <c r="O1767" i="1"/>
  <c r="N1767" i="1"/>
  <c r="L1767" i="1"/>
  <c r="E1767" i="1"/>
  <c r="W1766" i="1"/>
  <c r="U1766" i="1"/>
  <c r="S1766" i="1"/>
  <c r="O1766" i="1"/>
  <c r="N1766" i="1"/>
  <c r="L1766" i="1"/>
  <c r="E1766" i="1"/>
  <c r="W1765" i="1"/>
  <c r="U1765" i="1"/>
  <c r="S1765" i="1"/>
  <c r="O1765" i="1"/>
  <c r="N1765" i="1"/>
  <c r="L1765" i="1"/>
  <c r="E1765" i="1"/>
  <c r="W1764" i="1"/>
  <c r="U1764" i="1"/>
  <c r="S1764" i="1"/>
  <c r="O1764" i="1"/>
  <c r="N1764" i="1"/>
  <c r="L1764" i="1"/>
  <c r="E1764" i="1"/>
  <c r="W1763" i="1"/>
  <c r="U1763" i="1"/>
  <c r="S1763" i="1"/>
  <c r="O1763" i="1"/>
  <c r="N1763" i="1"/>
  <c r="L1763" i="1"/>
  <c r="E1763" i="1"/>
  <c r="W1762" i="1"/>
  <c r="U1762" i="1"/>
  <c r="S1762" i="1"/>
  <c r="O1762" i="1"/>
  <c r="N1762" i="1"/>
  <c r="L1762" i="1"/>
  <c r="E1762" i="1"/>
  <c r="W1761" i="1"/>
  <c r="U1761" i="1"/>
  <c r="S1761" i="1"/>
  <c r="O1761" i="1"/>
  <c r="N1761" i="1"/>
  <c r="L1761" i="1"/>
  <c r="E1761" i="1"/>
  <c r="W1760" i="1"/>
  <c r="U1760" i="1"/>
  <c r="S1760" i="1"/>
  <c r="O1760" i="1"/>
  <c r="N1760" i="1"/>
  <c r="L1760" i="1"/>
  <c r="E1760" i="1"/>
  <c r="W1759" i="1"/>
  <c r="U1759" i="1"/>
  <c r="S1759" i="1"/>
  <c r="O1759" i="1"/>
  <c r="N1759" i="1"/>
  <c r="L1759" i="1"/>
  <c r="E1759" i="1"/>
  <c r="W1758" i="1"/>
  <c r="U1758" i="1"/>
  <c r="S1758" i="1"/>
  <c r="O1758" i="1"/>
  <c r="N1758" i="1"/>
  <c r="L1758" i="1"/>
  <c r="E1758" i="1"/>
  <c r="W1757" i="1"/>
  <c r="U1757" i="1"/>
  <c r="S1757" i="1"/>
  <c r="O1757" i="1"/>
  <c r="N1757" i="1"/>
  <c r="L1757" i="1"/>
  <c r="E1757" i="1"/>
  <c r="W1756" i="1"/>
  <c r="U1756" i="1"/>
  <c r="S1756" i="1"/>
  <c r="O1756" i="1"/>
  <c r="N1756" i="1"/>
  <c r="L1756" i="1"/>
  <c r="E1756" i="1"/>
  <c r="W1755" i="1"/>
  <c r="U1755" i="1"/>
  <c r="S1755" i="1"/>
  <c r="O1755" i="1"/>
  <c r="N1755" i="1"/>
  <c r="L1755" i="1"/>
  <c r="E1755" i="1"/>
  <c r="W1754" i="1"/>
  <c r="U1754" i="1"/>
  <c r="S1754" i="1"/>
  <c r="O1754" i="1"/>
  <c r="N1754" i="1"/>
  <c r="L1754" i="1"/>
  <c r="E1754" i="1"/>
  <c r="W1753" i="1"/>
  <c r="U1753" i="1"/>
  <c r="S1753" i="1"/>
  <c r="O1753" i="1"/>
  <c r="N1753" i="1"/>
  <c r="L1753" i="1"/>
  <c r="E1753" i="1"/>
  <c r="W1752" i="1"/>
  <c r="U1752" i="1"/>
  <c r="S1752" i="1"/>
  <c r="O1752" i="1"/>
  <c r="N1752" i="1"/>
  <c r="L1752" i="1"/>
  <c r="E1752" i="1"/>
  <c r="W1751" i="1"/>
  <c r="U1751" i="1"/>
  <c r="S1751" i="1"/>
  <c r="O1751" i="1"/>
  <c r="N1751" i="1"/>
  <c r="L1751" i="1"/>
  <c r="E1751" i="1"/>
  <c r="W1750" i="1"/>
  <c r="U1750" i="1"/>
  <c r="S1750" i="1"/>
  <c r="O1750" i="1"/>
  <c r="N1750" i="1"/>
  <c r="L1750" i="1"/>
  <c r="E1750" i="1"/>
  <c r="W1749" i="1"/>
  <c r="U1749" i="1"/>
  <c r="S1749" i="1"/>
  <c r="O1749" i="1"/>
  <c r="N1749" i="1"/>
  <c r="L1749" i="1"/>
  <c r="E1749" i="1"/>
  <c r="W1748" i="1"/>
  <c r="U1748" i="1"/>
  <c r="S1748" i="1"/>
  <c r="O1748" i="1"/>
  <c r="N1748" i="1"/>
  <c r="L1748" i="1"/>
  <c r="E1748" i="1"/>
  <c r="W1747" i="1"/>
  <c r="U1747" i="1"/>
  <c r="S1747" i="1"/>
  <c r="O1747" i="1"/>
  <c r="N1747" i="1"/>
  <c r="L1747" i="1"/>
  <c r="E1747" i="1"/>
  <c r="W1746" i="1"/>
  <c r="U1746" i="1"/>
  <c r="S1746" i="1"/>
  <c r="O1746" i="1"/>
  <c r="N1746" i="1"/>
  <c r="L1746" i="1"/>
  <c r="E1746" i="1"/>
  <c r="W1745" i="1"/>
  <c r="U1745" i="1"/>
  <c r="S1745" i="1"/>
  <c r="O1745" i="1"/>
  <c r="N1745" i="1"/>
  <c r="L1745" i="1"/>
  <c r="E1745" i="1"/>
  <c r="W1744" i="1"/>
  <c r="U1744" i="1"/>
  <c r="S1744" i="1"/>
  <c r="O1744" i="1"/>
  <c r="N1744" i="1"/>
  <c r="L1744" i="1"/>
  <c r="E1744" i="1"/>
  <c r="W1743" i="1"/>
  <c r="U1743" i="1"/>
  <c r="S1743" i="1"/>
  <c r="O1743" i="1"/>
  <c r="N1743" i="1"/>
  <c r="L1743" i="1"/>
  <c r="E1743" i="1"/>
  <c r="W1742" i="1"/>
  <c r="U1742" i="1"/>
  <c r="S1742" i="1"/>
  <c r="O1742" i="1"/>
  <c r="N1742" i="1"/>
  <c r="L1742" i="1"/>
  <c r="E1742" i="1"/>
  <c r="W1741" i="1"/>
  <c r="U1741" i="1"/>
  <c r="S1741" i="1"/>
  <c r="O1741" i="1"/>
  <c r="N1741" i="1"/>
  <c r="L1741" i="1"/>
  <c r="E1741" i="1"/>
  <c r="W1740" i="1"/>
  <c r="U1740" i="1"/>
  <c r="S1740" i="1"/>
  <c r="O1740" i="1"/>
  <c r="N1740" i="1"/>
  <c r="L1740" i="1"/>
  <c r="E1740" i="1"/>
  <c r="W1739" i="1"/>
  <c r="U1739" i="1"/>
  <c r="S1739" i="1"/>
  <c r="O1739" i="1"/>
  <c r="N1739" i="1"/>
  <c r="L1739" i="1"/>
  <c r="E1739" i="1"/>
  <c r="W1738" i="1"/>
  <c r="U1738" i="1"/>
  <c r="S1738" i="1"/>
  <c r="O1738" i="1"/>
  <c r="N1738" i="1"/>
  <c r="L1738" i="1"/>
  <c r="E1738" i="1"/>
  <c r="W1737" i="1"/>
  <c r="U1737" i="1"/>
  <c r="S1737" i="1"/>
  <c r="O1737" i="1"/>
  <c r="N1737" i="1"/>
  <c r="L1737" i="1"/>
  <c r="E1737" i="1"/>
  <c r="W1736" i="1"/>
  <c r="U1736" i="1"/>
  <c r="S1736" i="1"/>
  <c r="O1736" i="1"/>
  <c r="N1736" i="1"/>
  <c r="L1736" i="1"/>
  <c r="E1736" i="1"/>
  <c r="W1735" i="1"/>
  <c r="U1735" i="1"/>
  <c r="S1735" i="1"/>
  <c r="O1735" i="1"/>
  <c r="N1735" i="1"/>
  <c r="L1735" i="1"/>
  <c r="E1735" i="1"/>
  <c r="W1734" i="1"/>
  <c r="U1734" i="1"/>
  <c r="S1734" i="1"/>
  <c r="O1734" i="1"/>
  <c r="N1734" i="1"/>
  <c r="L1734" i="1"/>
  <c r="E1734" i="1"/>
  <c r="W1733" i="1"/>
  <c r="U1733" i="1"/>
  <c r="S1733" i="1"/>
  <c r="O1733" i="1"/>
  <c r="N1733" i="1"/>
  <c r="L1733" i="1"/>
  <c r="E1733" i="1"/>
  <c r="W1732" i="1"/>
  <c r="U1732" i="1"/>
  <c r="S1732" i="1"/>
  <c r="O1732" i="1"/>
  <c r="N1732" i="1"/>
  <c r="L1732" i="1"/>
  <c r="E1732" i="1"/>
  <c r="W1731" i="1"/>
  <c r="U1731" i="1"/>
  <c r="S1731" i="1"/>
  <c r="O1731" i="1"/>
  <c r="N1731" i="1"/>
  <c r="L1731" i="1"/>
  <c r="E1731" i="1"/>
  <c r="W1730" i="1"/>
  <c r="U1730" i="1"/>
  <c r="S1730" i="1"/>
  <c r="O1730" i="1"/>
  <c r="N1730" i="1"/>
  <c r="L1730" i="1"/>
  <c r="E1730" i="1"/>
  <c r="W1729" i="1"/>
  <c r="U1729" i="1"/>
  <c r="S1729" i="1"/>
  <c r="O1729" i="1"/>
  <c r="N1729" i="1"/>
  <c r="L1729" i="1"/>
  <c r="E1729" i="1"/>
  <c r="W1728" i="1"/>
  <c r="U1728" i="1"/>
  <c r="S1728" i="1"/>
  <c r="O1728" i="1"/>
  <c r="N1728" i="1"/>
  <c r="L1728" i="1"/>
  <c r="E1728" i="1"/>
  <c r="W1727" i="1"/>
  <c r="U1727" i="1"/>
  <c r="S1727" i="1"/>
  <c r="O1727" i="1"/>
  <c r="N1727" i="1"/>
  <c r="L1727" i="1"/>
  <c r="E1727" i="1"/>
  <c r="W1726" i="1"/>
  <c r="U1726" i="1"/>
  <c r="S1726" i="1"/>
  <c r="O1726" i="1"/>
  <c r="N1726" i="1"/>
  <c r="L1726" i="1"/>
  <c r="E1726" i="1"/>
  <c r="W1725" i="1"/>
  <c r="U1725" i="1"/>
  <c r="S1725" i="1"/>
  <c r="O1725" i="1"/>
  <c r="N1725" i="1"/>
  <c r="L1725" i="1"/>
  <c r="E1725" i="1"/>
  <c r="W1724" i="1"/>
  <c r="U1724" i="1"/>
  <c r="S1724" i="1"/>
  <c r="O1724" i="1"/>
  <c r="N1724" i="1"/>
  <c r="L1724" i="1"/>
  <c r="E1724" i="1"/>
  <c r="W1723" i="1"/>
  <c r="U1723" i="1"/>
  <c r="S1723" i="1"/>
  <c r="O1723" i="1"/>
  <c r="N1723" i="1"/>
  <c r="L1723" i="1"/>
  <c r="E1723" i="1"/>
  <c r="W1722" i="1"/>
  <c r="U1722" i="1"/>
  <c r="S1722" i="1"/>
  <c r="O1722" i="1"/>
  <c r="N1722" i="1"/>
  <c r="L1722" i="1"/>
  <c r="E1722" i="1"/>
  <c r="W1721" i="1"/>
  <c r="U1721" i="1"/>
  <c r="S1721" i="1"/>
  <c r="O1721" i="1"/>
  <c r="N1721" i="1"/>
  <c r="L1721" i="1"/>
  <c r="E1721" i="1"/>
  <c r="W1720" i="1"/>
  <c r="U1720" i="1"/>
  <c r="S1720" i="1"/>
  <c r="O1720" i="1"/>
  <c r="N1720" i="1"/>
  <c r="L1720" i="1"/>
  <c r="E1720" i="1"/>
  <c r="W1719" i="1"/>
  <c r="U1719" i="1"/>
  <c r="S1719" i="1"/>
  <c r="O1719" i="1"/>
  <c r="N1719" i="1"/>
  <c r="L1719" i="1"/>
  <c r="E1719" i="1"/>
  <c r="W1718" i="1"/>
  <c r="U1718" i="1"/>
  <c r="S1718" i="1"/>
  <c r="O1718" i="1"/>
  <c r="N1718" i="1"/>
  <c r="L1718" i="1"/>
  <c r="E1718" i="1"/>
  <c r="W1717" i="1"/>
  <c r="U1717" i="1"/>
  <c r="S1717" i="1"/>
  <c r="O1717" i="1"/>
  <c r="N1717" i="1"/>
  <c r="L1717" i="1"/>
  <c r="E1717" i="1"/>
  <c r="W1716" i="1"/>
  <c r="U1716" i="1"/>
  <c r="S1716" i="1"/>
  <c r="O1716" i="1"/>
  <c r="N1716" i="1"/>
  <c r="L1716" i="1"/>
  <c r="E1716" i="1"/>
  <c r="W1715" i="1"/>
  <c r="U1715" i="1"/>
  <c r="S1715" i="1"/>
  <c r="O1715" i="1"/>
  <c r="N1715" i="1"/>
  <c r="L1715" i="1"/>
  <c r="E1715" i="1"/>
  <c r="W1714" i="1"/>
  <c r="U1714" i="1"/>
  <c r="S1714" i="1"/>
  <c r="O1714" i="1"/>
  <c r="N1714" i="1"/>
  <c r="L1714" i="1"/>
  <c r="E1714" i="1"/>
  <c r="W1713" i="1"/>
  <c r="U1713" i="1"/>
  <c r="S1713" i="1"/>
  <c r="O1713" i="1"/>
  <c r="N1713" i="1"/>
  <c r="L1713" i="1"/>
  <c r="E1713" i="1"/>
  <c r="W1712" i="1"/>
  <c r="U1712" i="1"/>
  <c r="S1712" i="1"/>
  <c r="O1712" i="1"/>
  <c r="N1712" i="1"/>
  <c r="L1712" i="1"/>
  <c r="E1712" i="1"/>
  <c r="W1711" i="1"/>
  <c r="U1711" i="1"/>
  <c r="S1711" i="1"/>
  <c r="O1711" i="1"/>
  <c r="N1711" i="1"/>
  <c r="L1711" i="1"/>
  <c r="E1711" i="1"/>
  <c r="W1710" i="1"/>
  <c r="U1710" i="1"/>
  <c r="S1710" i="1"/>
  <c r="O1710" i="1"/>
  <c r="N1710" i="1"/>
  <c r="L1710" i="1"/>
  <c r="E1710" i="1"/>
  <c r="W1709" i="1"/>
  <c r="U1709" i="1"/>
  <c r="S1709" i="1"/>
  <c r="O1709" i="1"/>
  <c r="N1709" i="1"/>
  <c r="L1709" i="1"/>
  <c r="E1709" i="1"/>
  <c r="W1708" i="1"/>
  <c r="U1708" i="1"/>
  <c r="S1708" i="1"/>
  <c r="O1708" i="1"/>
  <c r="N1708" i="1"/>
  <c r="L1708" i="1"/>
  <c r="E1708" i="1"/>
  <c r="W1707" i="1"/>
  <c r="U1707" i="1"/>
  <c r="S1707" i="1"/>
  <c r="O1707" i="1"/>
  <c r="N1707" i="1"/>
  <c r="L1707" i="1"/>
  <c r="E1707" i="1"/>
  <c r="W1706" i="1"/>
  <c r="U1706" i="1"/>
  <c r="S1706" i="1"/>
  <c r="O1706" i="1"/>
  <c r="N1706" i="1"/>
  <c r="L1706" i="1"/>
  <c r="E1706" i="1"/>
  <c r="W1705" i="1"/>
  <c r="U1705" i="1"/>
  <c r="S1705" i="1"/>
  <c r="O1705" i="1"/>
  <c r="N1705" i="1"/>
  <c r="L1705" i="1"/>
  <c r="E1705" i="1"/>
  <c r="W1704" i="1"/>
  <c r="U1704" i="1"/>
  <c r="S1704" i="1"/>
  <c r="O1704" i="1"/>
  <c r="N1704" i="1"/>
  <c r="L1704" i="1"/>
  <c r="E1704" i="1"/>
  <c r="W1703" i="1"/>
  <c r="U1703" i="1"/>
  <c r="S1703" i="1"/>
  <c r="O1703" i="1"/>
  <c r="N1703" i="1"/>
  <c r="L1703" i="1"/>
  <c r="E1703" i="1"/>
  <c r="W1702" i="1"/>
  <c r="U1702" i="1"/>
  <c r="S1702" i="1"/>
  <c r="O1702" i="1"/>
  <c r="N1702" i="1"/>
  <c r="L1702" i="1"/>
  <c r="E1702" i="1"/>
  <c r="W1701" i="1"/>
  <c r="U1701" i="1"/>
  <c r="S1701" i="1"/>
  <c r="O1701" i="1"/>
  <c r="N1701" i="1"/>
  <c r="L1701" i="1"/>
  <c r="E1701" i="1"/>
  <c r="W1700" i="1"/>
  <c r="U1700" i="1"/>
  <c r="S1700" i="1"/>
  <c r="O1700" i="1"/>
  <c r="N1700" i="1"/>
  <c r="L1700" i="1"/>
  <c r="E1700" i="1"/>
  <c r="W1699" i="1"/>
  <c r="U1699" i="1"/>
  <c r="S1699" i="1"/>
  <c r="O1699" i="1"/>
  <c r="N1699" i="1"/>
  <c r="L1699" i="1"/>
  <c r="E1699" i="1"/>
  <c r="W1698" i="1"/>
  <c r="U1698" i="1"/>
  <c r="S1698" i="1"/>
  <c r="O1698" i="1"/>
  <c r="N1698" i="1"/>
  <c r="L1698" i="1"/>
  <c r="E1698" i="1"/>
  <c r="W1697" i="1"/>
  <c r="U1697" i="1"/>
  <c r="S1697" i="1"/>
  <c r="O1697" i="1"/>
  <c r="N1697" i="1"/>
  <c r="L1697" i="1"/>
  <c r="E1697" i="1"/>
  <c r="W1696" i="1"/>
  <c r="U1696" i="1"/>
  <c r="S1696" i="1"/>
  <c r="O1696" i="1"/>
  <c r="N1696" i="1"/>
  <c r="L1696" i="1"/>
  <c r="E1696" i="1"/>
  <c r="W1695" i="1"/>
  <c r="U1695" i="1"/>
  <c r="S1695" i="1"/>
  <c r="O1695" i="1"/>
  <c r="N1695" i="1"/>
  <c r="L1695" i="1"/>
  <c r="E1695" i="1"/>
  <c r="W1694" i="1"/>
  <c r="U1694" i="1"/>
  <c r="S1694" i="1"/>
  <c r="O1694" i="1"/>
  <c r="N1694" i="1"/>
  <c r="L1694" i="1"/>
  <c r="E1694" i="1"/>
  <c r="W1693" i="1"/>
  <c r="U1693" i="1"/>
  <c r="S1693" i="1"/>
  <c r="O1693" i="1"/>
  <c r="N1693" i="1"/>
  <c r="L1693" i="1"/>
  <c r="E1693" i="1"/>
  <c r="W1692" i="1"/>
  <c r="U1692" i="1"/>
  <c r="S1692" i="1"/>
  <c r="O1692" i="1"/>
  <c r="N1692" i="1"/>
  <c r="L1692" i="1"/>
  <c r="E1692" i="1"/>
  <c r="W1691" i="1"/>
  <c r="U1691" i="1"/>
  <c r="S1691" i="1"/>
  <c r="O1691" i="1"/>
  <c r="N1691" i="1"/>
  <c r="L1691" i="1"/>
  <c r="E1691" i="1"/>
  <c r="W1690" i="1"/>
  <c r="U1690" i="1"/>
  <c r="S1690" i="1"/>
  <c r="O1690" i="1"/>
  <c r="N1690" i="1"/>
  <c r="L1690" i="1"/>
  <c r="E1690" i="1"/>
  <c r="W1689" i="1"/>
  <c r="U1689" i="1"/>
  <c r="S1689" i="1"/>
  <c r="O1689" i="1"/>
  <c r="N1689" i="1"/>
  <c r="L1689" i="1"/>
  <c r="E1689" i="1"/>
  <c r="W1688" i="1"/>
  <c r="U1688" i="1"/>
  <c r="S1688" i="1"/>
  <c r="O1688" i="1"/>
  <c r="N1688" i="1"/>
  <c r="L1688" i="1"/>
  <c r="E1688" i="1"/>
  <c r="W1687" i="1"/>
  <c r="U1687" i="1"/>
  <c r="S1687" i="1"/>
  <c r="O1687" i="1"/>
  <c r="N1687" i="1"/>
  <c r="L1687" i="1"/>
  <c r="E1687" i="1"/>
  <c r="W1686" i="1"/>
  <c r="U1686" i="1"/>
  <c r="S1686" i="1"/>
  <c r="O1686" i="1"/>
  <c r="N1686" i="1"/>
  <c r="L1686" i="1"/>
  <c r="E1686" i="1"/>
  <c r="W1685" i="1"/>
  <c r="U1685" i="1"/>
  <c r="S1685" i="1"/>
  <c r="O1685" i="1"/>
  <c r="N1685" i="1"/>
  <c r="L1685" i="1"/>
  <c r="E1685" i="1"/>
  <c r="W1684" i="1"/>
  <c r="U1684" i="1"/>
  <c r="S1684" i="1"/>
  <c r="O1684" i="1"/>
  <c r="N1684" i="1"/>
  <c r="L1684" i="1"/>
  <c r="E1684" i="1"/>
  <c r="W1683" i="1"/>
  <c r="U1683" i="1"/>
  <c r="S1683" i="1"/>
  <c r="O1683" i="1"/>
  <c r="N1683" i="1"/>
  <c r="L1683" i="1"/>
  <c r="E1683" i="1"/>
  <c r="W1682" i="1"/>
  <c r="U1682" i="1"/>
  <c r="S1682" i="1"/>
  <c r="O1682" i="1"/>
  <c r="N1682" i="1"/>
  <c r="L1682" i="1"/>
  <c r="E1682" i="1"/>
  <c r="W1681" i="1"/>
  <c r="U1681" i="1"/>
  <c r="S1681" i="1"/>
  <c r="O1681" i="1"/>
  <c r="N1681" i="1"/>
  <c r="L1681" i="1"/>
  <c r="E1681" i="1"/>
  <c r="W1680" i="1"/>
  <c r="U1680" i="1"/>
  <c r="S1680" i="1"/>
  <c r="O1680" i="1"/>
  <c r="N1680" i="1"/>
  <c r="L1680" i="1"/>
  <c r="E1680" i="1"/>
  <c r="W1679" i="1"/>
  <c r="U1679" i="1"/>
  <c r="S1679" i="1"/>
  <c r="O1679" i="1"/>
  <c r="N1679" i="1"/>
  <c r="L1679" i="1"/>
  <c r="E1679" i="1"/>
  <c r="W1678" i="1"/>
  <c r="U1678" i="1"/>
  <c r="S1678" i="1"/>
  <c r="O1678" i="1"/>
  <c r="N1678" i="1"/>
  <c r="L1678" i="1"/>
  <c r="E1678" i="1"/>
  <c r="W1677" i="1"/>
  <c r="U1677" i="1"/>
  <c r="S1677" i="1"/>
  <c r="O1677" i="1"/>
  <c r="N1677" i="1"/>
  <c r="L1677" i="1"/>
  <c r="E1677" i="1"/>
  <c r="W1676" i="1"/>
  <c r="U1676" i="1"/>
  <c r="S1676" i="1"/>
  <c r="O1676" i="1"/>
  <c r="N1676" i="1"/>
  <c r="L1676" i="1"/>
  <c r="E1676" i="1"/>
  <c r="W1675" i="1"/>
  <c r="U1675" i="1"/>
  <c r="S1675" i="1"/>
  <c r="O1675" i="1"/>
  <c r="N1675" i="1"/>
  <c r="L1675" i="1"/>
  <c r="E1675" i="1"/>
  <c r="W1674" i="1"/>
  <c r="U1674" i="1"/>
  <c r="S1674" i="1"/>
  <c r="O1674" i="1"/>
  <c r="N1674" i="1"/>
  <c r="L1674" i="1"/>
  <c r="E1674" i="1"/>
  <c r="W1673" i="1"/>
  <c r="U1673" i="1"/>
  <c r="S1673" i="1"/>
  <c r="O1673" i="1"/>
  <c r="N1673" i="1"/>
  <c r="L1673" i="1"/>
  <c r="E1673" i="1"/>
  <c r="W1672" i="1"/>
  <c r="U1672" i="1"/>
  <c r="S1672" i="1"/>
  <c r="O1672" i="1"/>
  <c r="N1672" i="1"/>
  <c r="L1672" i="1"/>
  <c r="E1672" i="1"/>
  <c r="W1671" i="1"/>
  <c r="U1671" i="1"/>
  <c r="S1671" i="1"/>
  <c r="O1671" i="1"/>
  <c r="N1671" i="1"/>
  <c r="L1671" i="1"/>
  <c r="E1671" i="1"/>
  <c r="W1670" i="1"/>
  <c r="U1670" i="1"/>
  <c r="S1670" i="1"/>
  <c r="O1670" i="1"/>
  <c r="N1670" i="1"/>
  <c r="L1670" i="1"/>
  <c r="E1670" i="1"/>
  <c r="W1669" i="1"/>
  <c r="U1669" i="1"/>
  <c r="S1669" i="1"/>
  <c r="O1669" i="1"/>
  <c r="N1669" i="1"/>
  <c r="L1669" i="1"/>
  <c r="E1669" i="1"/>
  <c r="W1668" i="1"/>
  <c r="U1668" i="1"/>
  <c r="S1668" i="1"/>
  <c r="O1668" i="1"/>
  <c r="N1668" i="1"/>
  <c r="L1668" i="1"/>
  <c r="E1668" i="1"/>
  <c r="W1667" i="1"/>
  <c r="U1667" i="1"/>
  <c r="S1667" i="1"/>
  <c r="O1667" i="1"/>
  <c r="N1667" i="1"/>
  <c r="L1667" i="1"/>
  <c r="E1667" i="1"/>
  <c r="W1666" i="1"/>
  <c r="U1666" i="1"/>
  <c r="S1666" i="1"/>
  <c r="O1666" i="1"/>
  <c r="N1666" i="1"/>
  <c r="L1666" i="1"/>
  <c r="E1666" i="1"/>
  <c r="W1665" i="1"/>
  <c r="U1665" i="1"/>
  <c r="S1665" i="1"/>
  <c r="O1665" i="1"/>
  <c r="N1665" i="1"/>
  <c r="L1665" i="1"/>
  <c r="E1665" i="1"/>
  <c r="W1664" i="1"/>
  <c r="U1664" i="1"/>
  <c r="S1664" i="1"/>
  <c r="O1664" i="1"/>
  <c r="N1664" i="1"/>
  <c r="L1664" i="1"/>
  <c r="E1664" i="1"/>
  <c r="W1663" i="1"/>
  <c r="U1663" i="1"/>
  <c r="S1663" i="1"/>
  <c r="O1663" i="1"/>
  <c r="N1663" i="1"/>
  <c r="L1663" i="1"/>
  <c r="E1663" i="1"/>
  <c r="W1662" i="1"/>
  <c r="U1662" i="1"/>
  <c r="S1662" i="1"/>
  <c r="O1662" i="1"/>
  <c r="N1662" i="1"/>
  <c r="L1662" i="1"/>
  <c r="E1662" i="1"/>
  <c r="W1661" i="1"/>
  <c r="U1661" i="1"/>
  <c r="S1661" i="1"/>
  <c r="O1661" i="1"/>
  <c r="N1661" i="1"/>
  <c r="L1661" i="1"/>
  <c r="E1661" i="1"/>
  <c r="W1660" i="1"/>
  <c r="U1660" i="1"/>
  <c r="S1660" i="1"/>
  <c r="O1660" i="1"/>
  <c r="N1660" i="1"/>
  <c r="L1660" i="1"/>
  <c r="E1660" i="1"/>
  <c r="W1659" i="1"/>
  <c r="U1659" i="1"/>
  <c r="S1659" i="1"/>
  <c r="O1659" i="1"/>
  <c r="N1659" i="1"/>
  <c r="L1659" i="1"/>
  <c r="E1659" i="1"/>
  <c r="W1658" i="1"/>
  <c r="U1658" i="1"/>
  <c r="S1658" i="1"/>
  <c r="O1658" i="1"/>
  <c r="N1658" i="1"/>
  <c r="L1658" i="1"/>
  <c r="E1658" i="1"/>
  <c r="W1657" i="1"/>
  <c r="U1657" i="1"/>
  <c r="S1657" i="1"/>
  <c r="O1657" i="1"/>
  <c r="N1657" i="1"/>
  <c r="L1657" i="1"/>
  <c r="E1657" i="1"/>
  <c r="W1656" i="1"/>
  <c r="U1656" i="1"/>
  <c r="S1656" i="1"/>
  <c r="O1656" i="1"/>
  <c r="N1656" i="1"/>
  <c r="L1656" i="1"/>
  <c r="E1656" i="1"/>
  <c r="W1655" i="1"/>
  <c r="U1655" i="1"/>
  <c r="S1655" i="1"/>
  <c r="O1655" i="1"/>
  <c r="N1655" i="1"/>
  <c r="L1655" i="1"/>
  <c r="E1655" i="1"/>
  <c r="W1654" i="1"/>
  <c r="U1654" i="1"/>
  <c r="S1654" i="1"/>
  <c r="O1654" i="1"/>
  <c r="N1654" i="1"/>
  <c r="L1654" i="1"/>
  <c r="E1654" i="1"/>
  <c r="W1653" i="1"/>
  <c r="U1653" i="1"/>
  <c r="S1653" i="1"/>
  <c r="O1653" i="1"/>
  <c r="N1653" i="1"/>
  <c r="L1653" i="1"/>
  <c r="E1653" i="1"/>
  <c r="W1652" i="1"/>
  <c r="U1652" i="1"/>
  <c r="S1652" i="1"/>
  <c r="O1652" i="1"/>
  <c r="N1652" i="1"/>
  <c r="L1652" i="1"/>
  <c r="E1652" i="1"/>
  <c r="W1651" i="1"/>
  <c r="U1651" i="1"/>
  <c r="S1651" i="1"/>
  <c r="O1651" i="1"/>
  <c r="N1651" i="1"/>
  <c r="L1651" i="1"/>
  <c r="E1651" i="1"/>
  <c r="W1650" i="1"/>
  <c r="U1650" i="1"/>
  <c r="S1650" i="1"/>
  <c r="O1650" i="1"/>
  <c r="N1650" i="1"/>
  <c r="L1650" i="1"/>
  <c r="E1650" i="1"/>
  <c r="W1649" i="1"/>
  <c r="U1649" i="1"/>
  <c r="S1649" i="1"/>
  <c r="O1649" i="1"/>
  <c r="N1649" i="1"/>
  <c r="L1649" i="1"/>
  <c r="E1649" i="1"/>
  <c r="W1648" i="1"/>
  <c r="U1648" i="1"/>
  <c r="S1648" i="1"/>
  <c r="O1648" i="1"/>
  <c r="N1648" i="1"/>
  <c r="L1648" i="1"/>
  <c r="E1648" i="1"/>
  <c r="W1647" i="1"/>
  <c r="U1647" i="1"/>
  <c r="S1647" i="1"/>
  <c r="O1647" i="1"/>
  <c r="N1647" i="1"/>
  <c r="L1647" i="1"/>
  <c r="E1647" i="1"/>
  <c r="W1646" i="1"/>
  <c r="U1646" i="1"/>
  <c r="S1646" i="1"/>
  <c r="O1646" i="1"/>
  <c r="N1646" i="1"/>
  <c r="L1646" i="1"/>
  <c r="E1646" i="1"/>
  <c r="W1645" i="1"/>
  <c r="U1645" i="1"/>
  <c r="S1645" i="1"/>
  <c r="O1645" i="1"/>
  <c r="N1645" i="1"/>
  <c r="L1645" i="1"/>
  <c r="E1645" i="1"/>
  <c r="W1644" i="1"/>
  <c r="U1644" i="1"/>
  <c r="S1644" i="1"/>
  <c r="O1644" i="1"/>
  <c r="N1644" i="1"/>
  <c r="L1644" i="1"/>
  <c r="E1644" i="1"/>
  <c r="W1643" i="1"/>
  <c r="U1643" i="1"/>
  <c r="S1643" i="1"/>
  <c r="O1643" i="1"/>
  <c r="N1643" i="1"/>
  <c r="L1643" i="1"/>
  <c r="E1643" i="1"/>
  <c r="W1642" i="1"/>
  <c r="U1642" i="1"/>
  <c r="S1642" i="1"/>
  <c r="O1642" i="1"/>
  <c r="N1642" i="1"/>
  <c r="L1642" i="1"/>
  <c r="E1642" i="1"/>
  <c r="W1641" i="1"/>
  <c r="U1641" i="1"/>
  <c r="S1641" i="1"/>
  <c r="O1641" i="1"/>
  <c r="N1641" i="1"/>
  <c r="L1641" i="1"/>
  <c r="E1641" i="1"/>
  <c r="W1640" i="1"/>
  <c r="U1640" i="1"/>
  <c r="S1640" i="1"/>
  <c r="O1640" i="1"/>
  <c r="N1640" i="1"/>
  <c r="L1640" i="1"/>
  <c r="E1640" i="1"/>
  <c r="W1639" i="1"/>
  <c r="U1639" i="1"/>
  <c r="S1639" i="1"/>
  <c r="O1639" i="1"/>
  <c r="N1639" i="1"/>
  <c r="L1639" i="1"/>
  <c r="E1639" i="1"/>
  <c r="W1638" i="1"/>
  <c r="U1638" i="1"/>
  <c r="S1638" i="1"/>
  <c r="O1638" i="1"/>
  <c r="N1638" i="1"/>
  <c r="L1638" i="1"/>
  <c r="E1638" i="1"/>
  <c r="W1637" i="1"/>
  <c r="U1637" i="1"/>
  <c r="S1637" i="1"/>
  <c r="O1637" i="1"/>
  <c r="N1637" i="1"/>
  <c r="L1637" i="1"/>
  <c r="E1637" i="1"/>
  <c r="W1636" i="1"/>
  <c r="U1636" i="1"/>
  <c r="S1636" i="1"/>
  <c r="O1636" i="1"/>
  <c r="N1636" i="1"/>
  <c r="L1636" i="1"/>
  <c r="E1636" i="1"/>
  <c r="W1635" i="1"/>
  <c r="U1635" i="1"/>
  <c r="S1635" i="1"/>
  <c r="O1635" i="1"/>
  <c r="N1635" i="1"/>
  <c r="L1635" i="1"/>
  <c r="E1635" i="1"/>
  <c r="W1634" i="1"/>
  <c r="U1634" i="1"/>
  <c r="S1634" i="1"/>
  <c r="O1634" i="1"/>
  <c r="N1634" i="1"/>
  <c r="L1634" i="1"/>
  <c r="E1634" i="1"/>
  <c r="W1633" i="1"/>
  <c r="U1633" i="1"/>
  <c r="S1633" i="1"/>
  <c r="O1633" i="1"/>
  <c r="N1633" i="1"/>
  <c r="L1633" i="1"/>
  <c r="E1633" i="1"/>
  <c r="W1632" i="1"/>
  <c r="U1632" i="1"/>
  <c r="S1632" i="1"/>
  <c r="O1632" i="1"/>
  <c r="N1632" i="1"/>
  <c r="L1632" i="1"/>
  <c r="E1632" i="1"/>
  <c r="W1631" i="1"/>
  <c r="U1631" i="1"/>
  <c r="S1631" i="1"/>
  <c r="O1631" i="1"/>
  <c r="N1631" i="1"/>
  <c r="L1631" i="1"/>
  <c r="E1631" i="1"/>
  <c r="W1630" i="1"/>
  <c r="U1630" i="1"/>
  <c r="S1630" i="1"/>
  <c r="O1630" i="1"/>
  <c r="N1630" i="1"/>
  <c r="L1630" i="1"/>
  <c r="E1630" i="1"/>
  <c r="W1629" i="1"/>
  <c r="U1629" i="1"/>
  <c r="S1629" i="1"/>
  <c r="O1629" i="1"/>
  <c r="N1629" i="1"/>
  <c r="L1629" i="1"/>
  <c r="E1629" i="1"/>
  <c r="W1628" i="1"/>
  <c r="U1628" i="1"/>
  <c r="S1628" i="1"/>
  <c r="O1628" i="1"/>
  <c r="N1628" i="1"/>
  <c r="L1628" i="1"/>
  <c r="E1628" i="1"/>
  <c r="W1627" i="1"/>
  <c r="U1627" i="1"/>
  <c r="S1627" i="1"/>
  <c r="O1627" i="1"/>
  <c r="N1627" i="1"/>
  <c r="L1627" i="1"/>
  <c r="E1627" i="1"/>
  <c r="W1626" i="1"/>
  <c r="U1626" i="1"/>
  <c r="S1626" i="1"/>
  <c r="O1626" i="1"/>
  <c r="N1626" i="1"/>
  <c r="L1626" i="1"/>
  <c r="E1626" i="1"/>
  <c r="W1625" i="1"/>
  <c r="U1625" i="1"/>
  <c r="S1625" i="1"/>
  <c r="O1625" i="1"/>
  <c r="N1625" i="1"/>
  <c r="L1625" i="1"/>
  <c r="E1625" i="1"/>
  <c r="W1624" i="1"/>
  <c r="U1624" i="1"/>
  <c r="S1624" i="1"/>
  <c r="O1624" i="1"/>
  <c r="N1624" i="1"/>
  <c r="L1624" i="1"/>
  <c r="E1624" i="1"/>
  <c r="W1623" i="1"/>
  <c r="U1623" i="1"/>
  <c r="S1623" i="1"/>
  <c r="O1623" i="1"/>
  <c r="N1623" i="1"/>
  <c r="L1623" i="1"/>
  <c r="E1623" i="1"/>
  <c r="W1622" i="1"/>
  <c r="U1622" i="1"/>
  <c r="S1622" i="1"/>
  <c r="O1622" i="1"/>
  <c r="N1622" i="1"/>
  <c r="L1622" i="1"/>
  <c r="E1622" i="1"/>
  <c r="W1621" i="1"/>
  <c r="U1621" i="1"/>
  <c r="S1621" i="1"/>
  <c r="O1621" i="1"/>
  <c r="N1621" i="1"/>
  <c r="L1621" i="1"/>
  <c r="E1621" i="1"/>
  <c r="W1620" i="1"/>
  <c r="U1620" i="1"/>
  <c r="S1620" i="1"/>
  <c r="O1620" i="1"/>
  <c r="N1620" i="1"/>
  <c r="L1620" i="1"/>
  <c r="E1620" i="1"/>
  <c r="W1619" i="1"/>
  <c r="U1619" i="1"/>
  <c r="S1619" i="1"/>
  <c r="O1619" i="1"/>
  <c r="N1619" i="1"/>
  <c r="L1619" i="1"/>
  <c r="E1619" i="1"/>
  <c r="W1618" i="1"/>
  <c r="U1618" i="1"/>
  <c r="S1618" i="1"/>
  <c r="O1618" i="1"/>
  <c r="N1618" i="1"/>
  <c r="L1618" i="1"/>
  <c r="E1618" i="1"/>
  <c r="W1617" i="1"/>
  <c r="U1617" i="1"/>
  <c r="S1617" i="1"/>
  <c r="O1617" i="1"/>
  <c r="N1617" i="1"/>
  <c r="L1617" i="1"/>
  <c r="E1617" i="1"/>
  <c r="W1616" i="1"/>
  <c r="U1616" i="1"/>
  <c r="S1616" i="1"/>
  <c r="O1616" i="1"/>
  <c r="N1616" i="1"/>
  <c r="L1616" i="1"/>
  <c r="E1616" i="1"/>
  <c r="W1615" i="1"/>
  <c r="U1615" i="1"/>
  <c r="S1615" i="1"/>
  <c r="O1615" i="1"/>
  <c r="N1615" i="1"/>
  <c r="L1615" i="1"/>
  <c r="E1615" i="1"/>
  <c r="W1614" i="1"/>
  <c r="U1614" i="1"/>
  <c r="S1614" i="1"/>
  <c r="O1614" i="1"/>
  <c r="N1614" i="1"/>
  <c r="L1614" i="1"/>
  <c r="E1614" i="1"/>
  <c r="W1613" i="1"/>
  <c r="U1613" i="1"/>
  <c r="S1613" i="1"/>
  <c r="O1613" i="1"/>
  <c r="N1613" i="1"/>
  <c r="L1613" i="1"/>
  <c r="E1613" i="1"/>
  <c r="W1612" i="1"/>
  <c r="U1612" i="1"/>
  <c r="S1612" i="1"/>
  <c r="O1612" i="1"/>
  <c r="N1612" i="1"/>
  <c r="L1612" i="1"/>
  <c r="E1612" i="1"/>
  <c r="W1611" i="1"/>
  <c r="U1611" i="1"/>
  <c r="S1611" i="1"/>
  <c r="O1611" i="1"/>
  <c r="N1611" i="1"/>
  <c r="L1611" i="1"/>
  <c r="E1611" i="1"/>
  <c r="W1610" i="1"/>
  <c r="U1610" i="1"/>
  <c r="S1610" i="1"/>
  <c r="O1610" i="1"/>
  <c r="N1610" i="1"/>
  <c r="L1610" i="1"/>
  <c r="E1610" i="1"/>
  <c r="W1609" i="1"/>
  <c r="U1609" i="1"/>
  <c r="S1609" i="1"/>
  <c r="O1609" i="1"/>
  <c r="N1609" i="1"/>
  <c r="L1609" i="1"/>
  <c r="E1609" i="1"/>
  <c r="W1608" i="1"/>
  <c r="U1608" i="1"/>
  <c r="S1608" i="1"/>
  <c r="O1608" i="1"/>
  <c r="N1608" i="1"/>
  <c r="L1608" i="1"/>
  <c r="E1608" i="1"/>
  <c r="W1607" i="1"/>
  <c r="U1607" i="1"/>
  <c r="S1607" i="1"/>
  <c r="O1607" i="1"/>
  <c r="N1607" i="1"/>
  <c r="L1607" i="1"/>
  <c r="E1607" i="1"/>
  <c r="W1606" i="1"/>
  <c r="U1606" i="1"/>
  <c r="S1606" i="1"/>
  <c r="O1606" i="1"/>
  <c r="N1606" i="1"/>
  <c r="L1606" i="1"/>
  <c r="E1606" i="1"/>
  <c r="W1605" i="1"/>
  <c r="U1605" i="1"/>
  <c r="S1605" i="1"/>
  <c r="O1605" i="1"/>
  <c r="N1605" i="1"/>
  <c r="L1605" i="1"/>
  <c r="E1605" i="1"/>
  <c r="W1604" i="1"/>
  <c r="U1604" i="1"/>
  <c r="S1604" i="1"/>
  <c r="O1604" i="1"/>
  <c r="N1604" i="1"/>
  <c r="L1604" i="1"/>
  <c r="E1604" i="1"/>
  <c r="W1603" i="1"/>
  <c r="U1603" i="1"/>
  <c r="S1603" i="1"/>
  <c r="O1603" i="1"/>
  <c r="N1603" i="1"/>
  <c r="L1603" i="1"/>
  <c r="E1603" i="1"/>
  <c r="W1602" i="1"/>
  <c r="U1602" i="1"/>
  <c r="S1602" i="1"/>
  <c r="O1602" i="1"/>
  <c r="N1602" i="1"/>
  <c r="L1602" i="1"/>
  <c r="E1602" i="1"/>
  <c r="W1601" i="1"/>
  <c r="U1601" i="1"/>
  <c r="S1601" i="1"/>
  <c r="O1601" i="1"/>
  <c r="N1601" i="1"/>
  <c r="L1601" i="1"/>
  <c r="E1601" i="1"/>
  <c r="W1600" i="1"/>
  <c r="U1600" i="1"/>
  <c r="S1600" i="1"/>
  <c r="O1600" i="1"/>
  <c r="N1600" i="1"/>
  <c r="L1600" i="1"/>
  <c r="E1600" i="1"/>
  <c r="W1599" i="1"/>
  <c r="U1599" i="1"/>
  <c r="S1599" i="1"/>
  <c r="O1599" i="1"/>
  <c r="N1599" i="1"/>
  <c r="L1599" i="1"/>
  <c r="E1599" i="1"/>
  <c r="W1598" i="1"/>
  <c r="U1598" i="1"/>
  <c r="S1598" i="1"/>
  <c r="O1598" i="1"/>
  <c r="N1598" i="1"/>
  <c r="L1598" i="1"/>
  <c r="E1598" i="1"/>
  <c r="W1597" i="1"/>
  <c r="U1597" i="1"/>
  <c r="S1597" i="1"/>
  <c r="O1597" i="1"/>
  <c r="N1597" i="1"/>
  <c r="L1597" i="1"/>
  <c r="E1597" i="1"/>
  <c r="W1596" i="1"/>
  <c r="U1596" i="1"/>
  <c r="S1596" i="1"/>
  <c r="O1596" i="1"/>
  <c r="N1596" i="1"/>
  <c r="L1596" i="1"/>
  <c r="E1596" i="1"/>
  <c r="W1595" i="1"/>
  <c r="U1595" i="1"/>
  <c r="S1595" i="1"/>
  <c r="O1595" i="1"/>
  <c r="N1595" i="1"/>
  <c r="L1595" i="1"/>
  <c r="E1595" i="1"/>
  <c r="W1594" i="1"/>
  <c r="U1594" i="1"/>
  <c r="S1594" i="1"/>
  <c r="O1594" i="1"/>
  <c r="N1594" i="1"/>
  <c r="L1594" i="1"/>
  <c r="E1594" i="1"/>
  <c r="W1593" i="1"/>
  <c r="U1593" i="1"/>
  <c r="S1593" i="1"/>
  <c r="O1593" i="1"/>
  <c r="N1593" i="1"/>
  <c r="L1593" i="1"/>
  <c r="E1593" i="1"/>
  <c r="W1592" i="1"/>
  <c r="U1592" i="1"/>
  <c r="S1592" i="1"/>
  <c r="O1592" i="1"/>
  <c r="N1592" i="1"/>
  <c r="L1592" i="1"/>
  <c r="E1592" i="1"/>
  <c r="W1591" i="1"/>
  <c r="U1591" i="1"/>
  <c r="S1591" i="1"/>
  <c r="O1591" i="1"/>
  <c r="N1591" i="1"/>
  <c r="L1591" i="1"/>
  <c r="E1591" i="1"/>
  <c r="W1590" i="1"/>
  <c r="U1590" i="1"/>
  <c r="S1590" i="1"/>
  <c r="O1590" i="1"/>
  <c r="N1590" i="1"/>
  <c r="L1590" i="1"/>
  <c r="E1590" i="1"/>
  <c r="W1589" i="1"/>
  <c r="U1589" i="1"/>
  <c r="S1589" i="1"/>
  <c r="O1589" i="1"/>
  <c r="N1589" i="1"/>
  <c r="L1589" i="1"/>
  <c r="E1589" i="1"/>
  <c r="W1588" i="1"/>
  <c r="U1588" i="1"/>
  <c r="S1588" i="1"/>
  <c r="O1588" i="1"/>
  <c r="N1588" i="1"/>
  <c r="L1588" i="1"/>
  <c r="E1588" i="1"/>
  <c r="W1587" i="1"/>
  <c r="U1587" i="1"/>
  <c r="S1587" i="1"/>
  <c r="O1587" i="1"/>
  <c r="N1587" i="1"/>
  <c r="L1587" i="1"/>
  <c r="E1587" i="1"/>
  <c r="W1586" i="1"/>
  <c r="U1586" i="1"/>
  <c r="S1586" i="1"/>
  <c r="O1586" i="1"/>
  <c r="N1586" i="1"/>
  <c r="L1586" i="1"/>
  <c r="E1586" i="1"/>
  <c r="W1585" i="1"/>
  <c r="U1585" i="1"/>
  <c r="S1585" i="1"/>
  <c r="O1585" i="1"/>
  <c r="N1585" i="1"/>
  <c r="L1585" i="1"/>
  <c r="E1585" i="1"/>
  <c r="W1584" i="1"/>
  <c r="U1584" i="1"/>
  <c r="S1584" i="1"/>
  <c r="O1584" i="1"/>
  <c r="N1584" i="1"/>
  <c r="L1584" i="1"/>
  <c r="E1584" i="1"/>
  <c r="W1583" i="1"/>
  <c r="U1583" i="1"/>
  <c r="S1583" i="1"/>
  <c r="O1583" i="1"/>
  <c r="N1583" i="1"/>
  <c r="L1583" i="1"/>
  <c r="E1583" i="1"/>
  <c r="W1582" i="1"/>
  <c r="U1582" i="1"/>
  <c r="S1582" i="1"/>
  <c r="O1582" i="1"/>
  <c r="N1582" i="1"/>
  <c r="L1582" i="1"/>
  <c r="E1582" i="1"/>
  <c r="W1581" i="1"/>
  <c r="U1581" i="1"/>
  <c r="S1581" i="1"/>
  <c r="O1581" i="1"/>
  <c r="N1581" i="1"/>
  <c r="L1581" i="1"/>
  <c r="E1581" i="1"/>
  <c r="W1580" i="1"/>
  <c r="U1580" i="1"/>
  <c r="S1580" i="1"/>
  <c r="O1580" i="1"/>
  <c r="N1580" i="1"/>
  <c r="L1580" i="1"/>
  <c r="E1580" i="1"/>
  <c r="W1579" i="1"/>
  <c r="U1579" i="1"/>
  <c r="S1579" i="1"/>
  <c r="O1579" i="1"/>
  <c r="N1579" i="1"/>
  <c r="L1579" i="1"/>
  <c r="E1579" i="1"/>
  <c r="W1578" i="1"/>
  <c r="U1578" i="1"/>
  <c r="S1578" i="1"/>
  <c r="O1578" i="1"/>
  <c r="N1578" i="1"/>
  <c r="L1578" i="1"/>
  <c r="E1578" i="1"/>
  <c r="W1577" i="1"/>
  <c r="U1577" i="1"/>
  <c r="S1577" i="1"/>
  <c r="O1577" i="1"/>
  <c r="N1577" i="1"/>
  <c r="L1577" i="1"/>
  <c r="E1577" i="1"/>
  <c r="W1576" i="1"/>
  <c r="U1576" i="1"/>
  <c r="S1576" i="1"/>
  <c r="O1576" i="1"/>
  <c r="N1576" i="1"/>
  <c r="L1576" i="1"/>
  <c r="E1576" i="1"/>
  <c r="W1575" i="1"/>
  <c r="U1575" i="1"/>
  <c r="S1575" i="1"/>
  <c r="O1575" i="1"/>
  <c r="N1575" i="1"/>
  <c r="L1575" i="1"/>
  <c r="E1575" i="1"/>
  <c r="W1574" i="1"/>
  <c r="U1574" i="1"/>
  <c r="S1574" i="1"/>
  <c r="O1574" i="1"/>
  <c r="N1574" i="1"/>
  <c r="L1574" i="1"/>
  <c r="E1574" i="1"/>
  <c r="W1573" i="1"/>
  <c r="U1573" i="1"/>
  <c r="S1573" i="1"/>
  <c r="O1573" i="1"/>
  <c r="N1573" i="1"/>
  <c r="L1573" i="1"/>
  <c r="E1573" i="1"/>
  <c r="W1572" i="1"/>
  <c r="U1572" i="1"/>
  <c r="S1572" i="1"/>
  <c r="O1572" i="1"/>
  <c r="N1572" i="1"/>
  <c r="L1572" i="1"/>
  <c r="E1572" i="1"/>
  <c r="W1571" i="1"/>
  <c r="U1571" i="1"/>
  <c r="S1571" i="1"/>
  <c r="O1571" i="1"/>
  <c r="N1571" i="1"/>
  <c r="L1571" i="1"/>
  <c r="E1571" i="1"/>
  <c r="W1570" i="1"/>
  <c r="U1570" i="1"/>
  <c r="S1570" i="1"/>
  <c r="O1570" i="1"/>
  <c r="N1570" i="1"/>
  <c r="L1570" i="1"/>
  <c r="E1570" i="1"/>
  <c r="W1569" i="1"/>
  <c r="U1569" i="1"/>
  <c r="S1569" i="1"/>
  <c r="O1569" i="1"/>
  <c r="N1569" i="1"/>
  <c r="L1569" i="1"/>
  <c r="E1569" i="1"/>
  <c r="W1568" i="1"/>
  <c r="U1568" i="1"/>
  <c r="S1568" i="1"/>
  <c r="O1568" i="1"/>
  <c r="N1568" i="1"/>
  <c r="L1568" i="1"/>
  <c r="E1568" i="1"/>
  <c r="W1567" i="1"/>
  <c r="U1567" i="1"/>
  <c r="S1567" i="1"/>
  <c r="O1567" i="1"/>
  <c r="N1567" i="1"/>
  <c r="L1567" i="1"/>
  <c r="E1567" i="1"/>
  <c r="W1566" i="1"/>
  <c r="U1566" i="1"/>
  <c r="S1566" i="1"/>
  <c r="O1566" i="1"/>
  <c r="N1566" i="1"/>
  <c r="L1566" i="1"/>
  <c r="E1566" i="1"/>
  <c r="W1565" i="1"/>
  <c r="U1565" i="1"/>
  <c r="S1565" i="1"/>
  <c r="O1565" i="1"/>
  <c r="N1565" i="1"/>
  <c r="L1565" i="1"/>
  <c r="E1565" i="1"/>
  <c r="W1564" i="1"/>
  <c r="U1564" i="1"/>
  <c r="S1564" i="1"/>
  <c r="O1564" i="1"/>
  <c r="N1564" i="1"/>
  <c r="L1564" i="1"/>
  <c r="E1564" i="1"/>
  <c r="W1563" i="1"/>
  <c r="U1563" i="1"/>
  <c r="S1563" i="1"/>
  <c r="O1563" i="1"/>
  <c r="N1563" i="1"/>
  <c r="L1563" i="1"/>
  <c r="E1563" i="1"/>
  <c r="W1562" i="1"/>
  <c r="U1562" i="1"/>
  <c r="S1562" i="1"/>
  <c r="O1562" i="1"/>
  <c r="N1562" i="1"/>
  <c r="L1562" i="1"/>
  <c r="E1562" i="1"/>
  <c r="W1561" i="1"/>
  <c r="U1561" i="1"/>
  <c r="S1561" i="1"/>
  <c r="O1561" i="1"/>
  <c r="N1561" i="1"/>
  <c r="L1561" i="1"/>
  <c r="E1561" i="1"/>
  <c r="W1560" i="1"/>
  <c r="U1560" i="1"/>
  <c r="S1560" i="1"/>
  <c r="O1560" i="1"/>
  <c r="N1560" i="1"/>
  <c r="L1560" i="1"/>
  <c r="E1560" i="1"/>
  <c r="W1559" i="1"/>
  <c r="U1559" i="1"/>
  <c r="S1559" i="1"/>
  <c r="O1559" i="1"/>
  <c r="N1559" i="1"/>
  <c r="L1559" i="1"/>
  <c r="E1559" i="1"/>
  <c r="W1558" i="1"/>
  <c r="U1558" i="1"/>
  <c r="S1558" i="1"/>
  <c r="O1558" i="1"/>
  <c r="N1558" i="1"/>
  <c r="L1558" i="1"/>
  <c r="E1558" i="1"/>
  <c r="W1557" i="1"/>
  <c r="U1557" i="1"/>
  <c r="S1557" i="1"/>
  <c r="O1557" i="1"/>
  <c r="N1557" i="1"/>
  <c r="L1557" i="1"/>
  <c r="E1557" i="1"/>
  <c r="W1556" i="1"/>
  <c r="U1556" i="1"/>
  <c r="S1556" i="1"/>
  <c r="O1556" i="1"/>
  <c r="N1556" i="1"/>
  <c r="L1556" i="1"/>
  <c r="E1556" i="1"/>
  <c r="W1555" i="1"/>
  <c r="U1555" i="1"/>
  <c r="S1555" i="1"/>
  <c r="O1555" i="1"/>
  <c r="N1555" i="1"/>
  <c r="L1555" i="1"/>
  <c r="E1555" i="1"/>
  <c r="W1554" i="1"/>
  <c r="U1554" i="1"/>
  <c r="S1554" i="1"/>
  <c r="O1554" i="1"/>
  <c r="N1554" i="1"/>
  <c r="L1554" i="1"/>
  <c r="E1554" i="1"/>
  <c r="W1553" i="1"/>
  <c r="U1553" i="1"/>
  <c r="S1553" i="1"/>
  <c r="O1553" i="1"/>
  <c r="N1553" i="1"/>
  <c r="L1553" i="1"/>
  <c r="E1553" i="1"/>
  <c r="W1552" i="1"/>
  <c r="U1552" i="1"/>
  <c r="S1552" i="1"/>
  <c r="O1552" i="1"/>
  <c r="N1552" i="1"/>
  <c r="L1552" i="1"/>
  <c r="E1552" i="1"/>
  <c r="W1551" i="1"/>
  <c r="U1551" i="1"/>
  <c r="S1551" i="1"/>
  <c r="O1551" i="1"/>
  <c r="N1551" i="1"/>
  <c r="L1551" i="1"/>
  <c r="E1551" i="1"/>
  <c r="W1550" i="1"/>
  <c r="U1550" i="1"/>
  <c r="S1550" i="1"/>
  <c r="O1550" i="1"/>
  <c r="N1550" i="1"/>
  <c r="L1550" i="1"/>
  <c r="E1550" i="1"/>
  <c r="W1549" i="1"/>
  <c r="U1549" i="1"/>
  <c r="S1549" i="1"/>
  <c r="O1549" i="1"/>
  <c r="N1549" i="1"/>
  <c r="L1549" i="1"/>
  <c r="E1549" i="1"/>
  <c r="W1548" i="1"/>
  <c r="U1548" i="1"/>
  <c r="S1548" i="1"/>
  <c r="O1548" i="1"/>
  <c r="N1548" i="1"/>
  <c r="L1548" i="1"/>
  <c r="E1548" i="1"/>
  <c r="W1547" i="1"/>
  <c r="U1547" i="1"/>
  <c r="S1547" i="1"/>
  <c r="O1547" i="1"/>
  <c r="N1547" i="1"/>
  <c r="L1547" i="1"/>
  <c r="E1547" i="1"/>
  <c r="W1546" i="1"/>
  <c r="U1546" i="1"/>
  <c r="S1546" i="1"/>
  <c r="O1546" i="1"/>
  <c r="N1546" i="1"/>
  <c r="L1546" i="1"/>
  <c r="E1546" i="1"/>
  <c r="W1545" i="1"/>
  <c r="U1545" i="1"/>
  <c r="S1545" i="1"/>
  <c r="O1545" i="1"/>
  <c r="N1545" i="1"/>
  <c r="L1545" i="1"/>
  <c r="E1545" i="1"/>
  <c r="W1544" i="1"/>
  <c r="U1544" i="1"/>
  <c r="S1544" i="1"/>
  <c r="O1544" i="1"/>
  <c r="N1544" i="1"/>
  <c r="L1544" i="1"/>
  <c r="E1544" i="1"/>
  <c r="W1543" i="1"/>
  <c r="U1543" i="1"/>
  <c r="S1543" i="1"/>
  <c r="O1543" i="1"/>
  <c r="N1543" i="1"/>
  <c r="L1543" i="1"/>
  <c r="E1543" i="1"/>
  <c r="W1542" i="1"/>
  <c r="U1542" i="1"/>
  <c r="S1542" i="1"/>
  <c r="O1542" i="1"/>
  <c r="N1542" i="1"/>
  <c r="L1542" i="1"/>
  <c r="E1542" i="1"/>
  <c r="W1541" i="1"/>
  <c r="U1541" i="1"/>
  <c r="S1541" i="1"/>
  <c r="O1541" i="1"/>
  <c r="N1541" i="1"/>
  <c r="L1541" i="1"/>
  <c r="E1541" i="1"/>
  <c r="W1540" i="1"/>
  <c r="U1540" i="1"/>
  <c r="S1540" i="1"/>
  <c r="O1540" i="1"/>
  <c r="N1540" i="1"/>
  <c r="L1540" i="1"/>
  <c r="E1540" i="1"/>
  <c r="W1539" i="1"/>
  <c r="U1539" i="1"/>
  <c r="S1539" i="1"/>
  <c r="O1539" i="1"/>
  <c r="N1539" i="1"/>
  <c r="L1539" i="1"/>
  <c r="E1539" i="1"/>
  <c r="W1538" i="1"/>
  <c r="U1538" i="1"/>
  <c r="S1538" i="1"/>
  <c r="O1538" i="1"/>
  <c r="N1538" i="1"/>
  <c r="L1538" i="1"/>
  <c r="E1538" i="1"/>
  <c r="W1537" i="1"/>
  <c r="U1537" i="1"/>
  <c r="S1537" i="1"/>
  <c r="O1537" i="1"/>
  <c r="N1537" i="1"/>
  <c r="L1537" i="1"/>
  <c r="E1537" i="1"/>
  <c r="W1536" i="1"/>
  <c r="U1536" i="1"/>
  <c r="S1536" i="1"/>
  <c r="O1536" i="1"/>
  <c r="N1536" i="1"/>
  <c r="L1536" i="1"/>
  <c r="E1536" i="1"/>
  <c r="W1535" i="1"/>
  <c r="U1535" i="1"/>
  <c r="S1535" i="1"/>
  <c r="O1535" i="1"/>
  <c r="N1535" i="1"/>
  <c r="L1535" i="1"/>
  <c r="E1535" i="1"/>
  <c r="W1534" i="1"/>
  <c r="U1534" i="1"/>
  <c r="S1534" i="1"/>
  <c r="O1534" i="1"/>
  <c r="N1534" i="1"/>
  <c r="L1534" i="1"/>
  <c r="E1534" i="1"/>
  <c r="W1533" i="1"/>
  <c r="U1533" i="1"/>
  <c r="S1533" i="1"/>
  <c r="O1533" i="1"/>
  <c r="N1533" i="1"/>
  <c r="L1533" i="1"/>
  <c r="E1533" i="1"/>
  <c r="W1532" i="1"/>
  <c r="U1532" i="1"/>
  <c r="S1532" i="1"/>
  <c r="O1532" i="1"/>
  <c r="N1532" i="1"/>
  <c r="L1532" i="1"/>
  <c r="E1532" i="1"/>
  <c r="W1531" i="1"/>
  <c r="U1531" i="1"/>
  <c r="S1531" i="1"/>
  <c r="O1531" i="1"/>
  <c r="N1531" i="1"/>
  <c r="L1531" i="1"/>
  <c r="E1531" i="1"/>
  <c r="W1530" i="1"/>
  <c r="U1530" i="1"/>
  <c r="S1530" i="1"/>
  <c r="O1530" i="1"/>
  <c r="N1530" i="1"/>
  <c r="L1530" i="1"/>
  <c r="E1530" i="1"/>
  <c r="W1529" i="1"/>
  <c r="U1529" i="1"/>
  <c r="S1529" i="1"/>
  <c r="O1529" i="1"/>
  <c r="N1529" i="1"/>
  <c r="L1529" i="1"/>
  <c r="E1529" i="1"/>
  <c r="W1528" i="1"/>
  <c r="U1528" i="1"/>
  <c r="S1528" i="1"/>
  <c r="O1528" i="1"/>
  <c r="N1528" i="1"/>
  <c r="L1528" i="1"/>
  <c r="E1528" i="1"/>
  <c r="W1527" i="1"/>
  <c r="U1527" i="1"/>
  <c r="S1527" i="1"/>
  <c r="O1527" i="1"/>
  <c r="N1527" i="1"/>
  <c r="L1527" i="1"/>
  <c r="E1527" i="1"/>
  <c r="W1526" i="1"/>
  <c r="U1526" i="1"/>
  <c r="S1526" i="1"/>
  <c r="O1526" i="1"/>
  <c r="N1526" i="1"/>
  <c r="L1526" i="1"/>
  <c r="E1526" i="1"/>
  <c r="W1525" i="1"/>
  <c r="U1525" i="1"/>
  <c r="S1525" i="1"/>
  <c r="O1525" i="1"/>
  <c r="N1525" i="1"/>
  <c r="L1525" i="1"/>
  <c r="E1525" i="1"/>
  <c r="W1524" i="1"/>
  <c r="U1524" i="1"/>
  <c r="S1524" i="1"/>
  <c r="O1524" i="1"/>
  <c r="N1524" i="1"/>
  <c r="L1524" i="1"/>
  <c r="E1524" i="1"/>
  <c r="W1523" i="1"/>
  <c r="U1523" i="1"/>
  <c r="S1523" i="1"/>
  <c r="O1523" i="1"/>
  <c r="N1523" i="1"/>
  <c r="L1523" i="1"/>
  <c r="E1523" i="1"/>
  <c r="W1522" i="1"/>
  <c r="U1522" i="1"/>
  <c r="S1522" i="1"/>
  <c r="O1522" i="1"/>
  <c r="N1522" i="1"/>
  <c r="L1522" i="1"/>
  <c r="E1522" i="1"/>
  <c r="W1521" i="1"/>
  <c r="U1521" i="1"/>
  <c r="S1521" i="1"/>
  <c r="O1521" i="1"/>
  <c r="N1521" i="1"/>
  <c r="L1521" i="1"/>
  <c r="E1521" i="1"/>
  <c r="W1520" i="1"/>
  <c r="U1520" i="1"/>
  <c r="S1520" i="1"/>
  <c r="O1520" i="1"/>
  <c r="N1520" i="1"/>
  <c r="L1520" i="1"/>
  <c r="E1520" i="1"/>
  <c r="W1519" i="1"/>
  <c r="U1519" i="1"/>
  <c r="S1519" i="1"/>
  <c r="O1519" i="1"/>
  <c r="N1519" i="1"/>
  <c r="L1519" i="1"/>
  <c r="E1519" i="1"/>
  <c r="W1518" i="1"/>
  <c r="U1518" i="1"/>
  <c r="S1518" i="1"/>
  <c r="O1518" i="1"/>
  <c r="N1518" i="1"/>
  <c r="L1518" i="1"/>
  <c r="E1518" i="1"/>
  <c r="W1517" i="1"/>
  <c r="U1517" i="1"/>
  <c r="S1517" i="1"/>
  <c r="O1517" i="1"/>
  <c r="N1517" i="1"/>
  <c r="L1517" i="1"/>
  <c r="E1517" i="1"/>
  <c r="W1516" i="1"/>
  <c r="U1516" i="1"/>
  <c r="S1516" i="1"/>
  <c r="O1516" i="1"/>
  <c r="N1516" i="1"/>
  <c r="L1516" i="1"/>
  <c r="E1516" i="1"/>
  <c r="W1515" i="1"/>
  <c r="U1515" i="1"/>
  <c r="S1515" i="1"/>
  <c r="O1515" i="1"/>
  <c r="N1515" i="1"/>
  <c r="L1515" i="1"/>
  <c r="E1515" i="1"/>
  <c r="W1514" i="1"/>
  <c r="U1514" i="1"/>
  <c r="S1514" i="1"/>
  <c r="O1514" i="1"/>
  <c r="N1514" i="1"/>
  <c r="L1514" i="1"/>
  <c r="E1514" i="1"/>
  <c r="W1513" i="1"/>
  <c r="U1513" i="1"/>
  <c r="S1513" i="1"/>
  <c r="O1513" i="1"/>
  <c r="N1513" i="1"/>
  <c r="L1513" i="1"/>
  <c r="E1513" i="1"/>
  <c r="W1512" i="1"/>
  <c r="U1512" i="1"/>
  <c r="S1512" i="1"/>
  <c r="O1512" i="1"/>
  <c r="N1512" i="1"/>
  <c r="L1512" i="1"/>
  <c r="E1512" i="1"/>
  <c r="W1511" i="1"/>
  <c r="U1511" i="1"/>
  <c r="S1511" i="1"/>
  <c r="O1511" i="1"/>
  <c r="N1511" i="1"/>
  <c r="L1511" i="1"/>
  <c r="E1511" i="1"/>
  <c r="W1510" i="1"/>
  <c r="U1510" i="1"/>
  <c r="S1510" i="1"/>
  <c r="O1510" i="1"/>
  <c r="N1510" i="1"/>
  <c r="L1510" i="1"/>
  <c r="E1510" i="1"/>
  <c r="W1509" i="1"/>
  <c r="U1509" i="1"/>
  <c r="S1509" i="1"/>
  <c r="O1509" i="1"/>
  <c r="N1509" i="1"/>
  <c r="L1509" i="1"/>
  <c r="E1509" i="1"/>
  <c r="W1508" i="1"/>
  <c r="U1508" i="1"/>
  <c r="S1508" i="1"/>
  <c r="O1508" i="1"/>
  <c r="N1508" i="1"/>
  <c r="L1508" i="1"/>
  <c r="E1508" i="1"/>
  <c r="W1507" i="1"/>
  <c r="U1507" i="1"/>
  <c r="S1507" i="1"/>
  <c r="O1507" i="1"/>
  <c r="N1507" i="1"/>
  <c r="L1507" i="1"/>
  <c r="E1507" i="1"/>
  <c r="W1506" i="1"/>
  <c r="U1506" i="1"/>
  <c r="S1506" i="1"/>
  <c r="O1506" i="1"/>
  <c r="N1506" i="1"/>
  <c r="L1506" i="1"/>
  <c r="E1506" i="1"/>
  <c r="W1505" i="1"/>
  <c r="U1505" i="1"/>
  <c r="S1505" i="1"/>
  <c r="O1505" i="1"/>
  <c r="N1505" i="1"/>
  <c r="L1505" i="1"/>
  <c r="E1505" i="1"/>
  <c r="W1504" i="1"/>
  <c r="U1504" i="1"/>
  <c r="S1504" i="1"/>
  <c r="O1504" i="1"/>
  <c r="N1504" i="1"/>
  <c r="L1504" i="1"/>
  <c r="E1504" i="1"/>
  <c r="W1503" i="1"/>
  <c r="U1503" i="1"/>
  <c r="S1503" i="1"/>
  <c r="O1503" i="1"/>
  <c r="N1503" i="1"/>
  <c r="L1503" i="1"/>
  <c r="E1503" i="1"/>
  <c r="W1502" i="1"/>
  <c r="U1502" i="1"/>
  <c r="S1502" i="1"/>
  <c r="O1502" i="1"/>
  <c r="N1502" i="1"/>
  <c r="L1502" i="1"/>
  <c r="E1502" i="1"/>
  <c r="W1501" i="1"/>
  <c r="U1501" i="1"/>
  <c r="S1501" i="1"/>
  <c r="O1501" i="1"/>
  <c r="N1501" i="1"/>
  <c r="L1501" i="1"/>
  <c r="E1501" i="1"/>
  <c r="W1500" i="1"/>
  <c r="U1500" i="1"/>
  <c r="S1500" i="1"/>
  <c r="O1500" i="1"/>
  <c r="N1500" i="1"/>
  <c r="L1500" i="1"/>
  <c r="E1500" i="1"/>
  <c r="W1499" i="1"/>
  <c r="U1499" i="1"/>
  <c r="S1499" i="1"/>
  <c r="O1499" i="1"/>
  <c r="N1499" i="1"/>
  <c r="L1499" i="1"/>
  <c r="E1499" i="1"/>
  <c r="W1498" i="1"/>
  <c r="U1498" i="1"/>
  <c r="S1498" i="1"/>
  <c r="O1498" i="1"/>
  <c r="N1498" i="1"/>
  <c r="L1498" i="1"/>
  <c r="E1498" i="1"/>
  <c r="W1497" i="1"/>
  <c r="U1497" i="1"/>
  <c r="S1497" i="1"/>
  <c r="O1497" i="1"/>
  <c r="N1497" i="1"/>
  <c r="L1497" i="1"/>
  <c r="E1497" i="1"/>
  <c r="W1496" i="1"/>
  <c r="U1496" i="1"/>
  <c r="S1496" i="1"/>
  <c r="O1496" i="1"/>
  <c r="N1496" i="1"/>
  <c r="L1496" i="1"/>
  <c r="E1496" i="1"/>
  <c r="W1495" i="1"/>
  <c r="U1495" i="1"/>
  <c r="S1495" i="1"/>
  <c r="O1495" i="1"/>
  <c r="N1495" i="1"/>
  <c r="L1495" i="1"/>
  <c r="E1495" i="1"/>
  <c r="W1494" i="1"/>
  <c r="U1494" i="1"/>
  <c r="S1494" i="1"/>
  <c r="O1494" i="1"/>
  <c r="N1494" i="1"/>
  <c r="L1494" i="1"/>
  <c r="E1494" i="1"/>
  <c r="W1493" i="1"/>
  <c r="U1493" i="1"/>
  <c r="S1493" i="1"/>
  <c r="O1493" i="1"/>
  <c r="N1493" i="1"/>
  <c r="L1493" i="1"/>
  <c r="E1493" i="1"/>
  <c r="W1492" i="1"/>
  <c r="U1492" i="1"/>
  <c r="S1492" i="1"/>
  <c r="O1492" i="1"/>
  <c r="N1492" i="1"/>
  <c r="L1492" i="1"/>
  <c r="E1492" i="1"/>
  <c r="W1491" i="1"/>
  <c r="U1491" i="1"/>
  <c r="S1491" i="1"/>
  <c r="O1491" i="1"/>
  <c r="N1491" i="1"/>
  <c r="L1491" i="1"/>
  <c r="E1491" i="1"/>
  <c r="W1490" i="1"/>
  <c r="U1490" i="1"/>
  <c r="S1490" i="1"/>
  <c r="O1490" i="1"/>
  <c r="N1490" i="1"/>
  <c r="L1490" i="1"/>
  <c r="E1490" i="1"/>
  <c r="W1489" i="1"/>
  <c r="U1489" i="1"/>
  <c r="S1489" i="1"/>
  <c r="O1489" i="1"/>
  <c r="N1489" i="1"/>
  <c r="L1489" i="1"/>
  <c r="E1489" i="1"/>
  <c r="W1488" i="1"/>
  <c r="U1488" i="1"/>
  <c r="S1488" i="1"/>
  <c r="O1488" i="1"/>
  <c r="N1488" i="1"/>
  <c r="L1488" i="1"/>
  <c r="E1488" i="1"/>
  <c r="W1487" i="1"/>
  <c r="U1487" i="1"/>
  <c r="S1487" i="1"/>
  <c r="O1487" i="1"/>
  <c r="N1487" i="1"/>
  <c r="L1487" i="1"/>
  <c r="E1487" i="1"/>
  <c r="W1486" i="1"/>
  <c r="U1486" i="1"/>
  <c r="S1486" i="1"/>
  <c r="O1486" i="1"/>
  <c r="N1486" i="1"/>
  <c r="L1486" i="1"/>
  <c r="E1486" i="1"/>
  <c r="W1485" i="1"/>
  <c r="U1485" i="1"/>
  <c r="S1485" i="1"/>
  <c r="O1485" i="1"/>
  <c r="N1485" i="1"/>
  <c r="L1485" i="1"/>
  <c r="E1485" i="1"/>
  <c r="W1484" i="1"/>
  <c r="U1484" i="1"/>
  <c r="S1484" i="1"/>
  <c r="O1484" i="1"/>
  <c r="N1484" i="1"/>
  <c r="L1484" i="1"/>
  <c r="E1484" i="1"/>
  <c r="W1483" i="1"/>
  <c r="U1483" i="1"/>
  <c r="S1483" i="1"/>
  <c r="O1483" i="1"/>
  <c r="N1483" i="1"/>
  <c r="L1483" i="1"/>
  <c r="E1483" i="1"/>
  <c r="W1482" i="1"/>
  <c r="U1482" i="1"/>
  <c r="S1482" i="1"/>
  <c r="O1482" i="1"/>
  <c r="N1482" i="1"/>
  <c r="L1482" i="1"/>
  <c r="E1482" i="1"/>
  <c r="W1481" i="1"/>
  <c r="U1481" i="1"/>
  <c r="S1481" i="1"/>
  <c r="O1481" i="1"/>
  <c r="N1481" i="1"/>
  <c r="L1481" i="1"/>
  <c r="E1481" i="1"/>
  <c r="W1480" i="1"/>
  <c r="U1480" i="1"/>
  <c r="S1480" i="1"/>
  <c r="O1480" i="1"/>
  <c r="N1480" i="1"/>
  <c r="L1480" i="1"/>
  <c r="E1480" i="1"/>
  <c r="W1479" i="1"/>
  <c r="U1479" i="1"/>
  <c r="S1479" i="1"/>
  <c r="O1479" i="1"/>
  <c r="N1479" i="1"/>
  <c r="L1479" i="1"/>
  <c r="E1479" i="1"/>
  <c r="W1478" i="1"/>
  <c r="U1478" i="1"/>
  <c r="S1478" i="1"/>
  <c r="O1478" i="1"/>
  <c r="N1478" i="1"/>
  <c r="L1478" i="1"/>
  <c r="E1478" i="1"/>
  <c r="W1477" i="1"/>
  <c r="U1477" i="1"/>
  <c r="S1477" i="1"/>
  <c r="O1477" i="1"/>
  <c r="N1477" i="1"/>
  <c r="L1477" i="1"/>
  <c r="E1477" i="1"/>
  <c r="W1476" i="1"/>
  <c r="U1476" i="1"/>
  <c r="S1476" i="1"/>
  <c r="O1476" i="1"/>
  <c r="N1476" i="1"/>
  <c r="L1476" i="1"/>
  <c r="E1476" i="1"/>
  <c r="W1475" i="1"/>
  <c r="U1475" i="1"/>
  <c r="S1475" i="1"/>
  <c r="O1475" i="1"/>
  <c r="N1475" i="1"/>
  <c r="L1475" i="1"/>
  <c r="E1475" i="1"/>
  <c r="W1474" i="1"/>
  <c r="U1474" i="1"/>
  <c r="S1474" i="1"/>
  <c r="O1474" i="1"/>
  <c r="N1474" i="1"/>
  <c r="L1474" i="1"/>
  <c r="E1474" i="1"/>
  <c r="W1473" i="1"/>
  <c r="U1473" i="1"/>
  <c r="S1473" i="1"/>
  <c r="O1473" i="1"/>
  <c r="N1473" i="1"/>
  <c r="L1473" i="1"/>
  <c r="E1473" i="1"/>
  <c r="W1472" i="1"/>
  <c r="U1472" i="1"/>
  <c r="S1472" i="1"/>
  <c r="O1472" i="1"/>
  <c r="N1472" i="1"/>
  <c r="L1472" i="1"/>
  <c r="E1472" i="1"/>
  <c r="W1471" i="1"/>
  <c r="U1471" i="1"/>
  <c r="S1471" i="1"/>
  <c r="O1471" i="1"/>
  <c r="N1471" i="1"/>
  <c r="L1471" i="1"/>
  <c r="E1471" i="1"/>
  <c r="W1470" i="1"/>
  <c r="U1470" i="1"/>
  <c r="S1470" i="1"/>
  <c r="O1470" i="1"/>
  <c r="N1470" i="1"/>
  <c r="L1470" i="1"/>
  <c r="E1470" i="1"/>
  <c r="W1469" i="1"/>
  <c r="U1469" i="1"/>
  <c r="S1469" i="1"/>
  <c r="O1469" i="1"/>
  <c r="N1469" i="1"/>
  <c r="L1469" i="1"/>
  <c r="E1469" i="1"/>
  <c r="W1468" i="1"/>
  <c r="U1468" i="1"/>
  <c r="S1468" i="1"/>
  <c r="O1468" i="1"/>
  <c r="N1468" i="1"/>
  <c r="L1468" i="1"/>
  <c r="E1468" i="1"/>
  <c r="W1467" i="1"/>
  <c r="U1467" i="1"/>
  <c r="S1467" i="1"/>
  <c r="O1467" i="1"/>
  <c r="N1467" i="1"/>
  <c r="L1467" i="1"/>
  <c r="E1467" i="1"/>
  <c r="W1466" i="1"/>
  <c r="U1466" i="1"/>
  <c r="S1466" i="1"/>
  <c r="O1466" i="1"/>
  <c r="N1466" i="1"/>
  <c r="L1466" i="1"/>
  <c r="E1466" i="1"/>
  <c r="W1465" i="1"/>
  <c r="U1465" i="1"/>
  <c r="S1465" i="1"/>
  <c r="O1465" i="1"/>
  <c r="N1465" i="1"/>
  <c r="L1465" i="1"/>
  <c r="E1465" i="1"/>
  <c r="W1464" i="1"/>
  <c r="U1464" i="1"/>
  <c r="S1464" i="1"/>
  <c r="O1464" i="1"/>
  <c r="N1464" i="1"/>
  <c r="L1464" i="1"/>
  <c r="E1464" i="1"/>
  <c r="W1463" i="1"/>
  <c r="U1463" i="1"/>
  <c r="S1463" i="1"/>
  <c r="O1463" i="1"/>
  <c r="N1463" i="1"/>
  <c r="L1463" i="1"/>
  <c r="E1463" i="1"/>
  <c r="W1462" i="1"/>
  <c r="U1462" i="1"/>
  <c r="S1462" i="1"/>
  <c r="O1462" i="1"/>
  <c r="N1462" i="1"/>
  <c r="L1462" i="1"/>
  <c r="E1462" i="1"/>
  <c r="W1461" i="1"/>
  <c r="U1461" i="1"/>
  <c r="S1461" i="1"/>
  <c r="O1461" i="1"/>
  <c r="N1461" i="1"/>
  <c r="L1461" i="1"/>
  <c r="E1461" i="1"/>
  <c r="W1460" i="1"/>
  <c r="U1460" i="1"/>
  <c r="S1460" i="1"/>
  <c r="O1460" i="1"/>
  <c r="N1460" i="1"/>
  <c r="L1460" i="1"/>
  <c r="E1460" i="1"/>
  <c r="W1459" i="1"/>
  <c r="U1459" i="1"/>
  <c r="S1459" i="1"/>
  <c r="O1459" i="1"/>
  <c r="N1459" i="1"/>
  <c r="L1459" i="1"/>
  <c r="E1459" i="1"/>
  <c r="W1458" i="1"/>
  <c r="U1458" i="1"/>
  <c r="S1458" i="1"/>
  <c r="O1458" i="1"/>
  <c r="N1458" i="1"/>
  <c r="L1458" i="1"/>
  <c r="E1458" i="1"/>
  <c r="W1457" i="1"/>
  <c r="U1457" i="1"/>
  <c r="S1457" i="1"/>
  <c r="O1457" i="1"/>
  <c r="N1457" i="1"/>
  <c r="L1457" i="1"/>
  <c r="E1457" i="1"/>
  <c r="W1456" i="1"/>
  <c r="U1456" i="1"/>
  <c r="S1456" i="1"/>
  <c r="O1456" i="1"/>
  <c r="N1456" i="1"/>
  <c r="L1456" i="1"/>
  <c r="E1456" i="1"/>
  <c r="W1455" i="1"/>
  <c r="U1455" i="1"/>
  <c r="S1455" i="1"/>
  <c r="O1455" i="1"/>
  <c r="N1455" i="1"/>
  <c r="L1455" i="1"/>
  <c r="E1455" i="1"/>
  <c r="W1454" i="1"/>
  <c r="U1454" i="1"/>
  <c r="S1454" i="1"/>
  <c r="O1454" i="1"/>
  <c r="N1454" i="1"/>
  <c r="L1454" i="1"/>
  <c r="E1454" i="1"/>
  <c r="W1453" i="1"/>
  <c r="U1453" i="1"/>
  <c r="S1453" i="1"/>
  <c r="O1453" i="1"/>
  <c r="N1453" i="1"/>
  <c r="L1453" i="1"/>
  <c r="E1453" i="1"/>
  <c r="W1452" i="1"/>
  <c r="U1452" i="1"/>
  <c r="S1452" i="1"/>
  <c r="O1452" i="1"/>
  <c r="N1452" i="1"/>
  <c r="L1452" i="1"/>
  <c r="E1452" i="1"/>
  <c r="W1451" i="1"/>
  <c r="U1451" i="1"/>
  <c r="S1451" i="1"/>
  <c r="O1451" i="1"/>
  <c r="N1451" i="1"/>
  <c r="L1451" i="1"/>
  <c r="E1451" i="1"/>
  <c r="W1450" i="1"/>
  <c r="U1450" i="1"/>
  <c r="S1450" i="1"/>
  <c r="O1450" i="1"/>
  <c r="N1450" i="1"/>
  <c r="L1450" i="1"/>
  <c r="E1450" i="1"/>
  <c r="W1449" i="1"/>
  <c r="U1449" i="1"/>
  <c r="S1449" i="1"/>
  <c r="O1449" i="1"/>
  <c r="N1449" i="1"/>
  <c r="L1449" i="1"/>
  <c r="E1449" i="1"/>
  <c r="W1448" i="1"/>
  <c r="U1448" i="1"/>
  <c r="S1448" i="1"/>
  <c r="O1448" i="1"/>
  <c r="N1448" i="1"/>
  <c r="L1448" i="1"/>
  <c r="E1448" i="1"/>
  <c r="W1447" i="1"/>
  <c r="U1447" i="1"/>
  <c r="S1447" i="1"/>
  <c r="O1447" i="1"/>
  <c r="N1447" i="1"/>
  <c r="L1447" i="1"/>
  <c r="E1447" i="1"/>
  <c r="W1446" i="1"/>
  <c r="U1446" i="1"/>
  <c r="S1446" i="1"/>
  <c r="O1446" i="1"/>
  <c r="N1446" i="1"/>
  <c r="L1446" i="1"/>
  <c r="E1446" i="1"/>
  <c r="W1445" i="1"/>
  <c r="U1445" i="1"/>
  <c r="S1445" i="1"/>
  <c r="O1445" i="1"/>
  <c r="N1445" i="1"/>
  <c r="L1445" i="1"/>
  <c r="E1445" i="1"/>
  <c r="W1444" i="1"/>
  <c r="U1444" i="1"/>
  <c r="S1444" i="1"/>
  <c r="O1444" i="1"/>
  <c r="N1444" i="1"/>
  <c r="L1444" i="1"/>
  <c r="E1444" i="1"/>
  <c r="W1443" i="1"/>
  <c r="U1443" i="1"/>
  <c r="S1443" i="1"/>
  <c r="O1443" i="1"/>
  <c r="N1443" i="1"/>
  <c r="L1443" i="1"/>
  <c r="E1443" i="1"/>
  <c r="W1442" i="1"/>
  <c r="U1442" i="1"/>
  <c r="S1442" i="1"/>
  <c r="O1442" i="1"/>
  <c r="N1442" i="1"/>
  <c r="L1442" i="1"/>
  <c r="E1442" i="1"/>
  <c r="W1441" i="1"/>
  <c r="U1441" i="1"/>
  <c r="S1441" i="1"/>
  <c r="O1441" i="1"/>
  <c r="N1441" i="1"/>
  <c r="L1441" i="1"/>
  <c r="E1441" i="1"/>
  <c r="W1440" i="1"/>
  <c r="U1440" i="1"/>
  <c r="S1440" i="1"/>
  <c r="O1440" i="1"/>
  <c r="N1440" i="1"/>
  <c r="L1440" i="1"/>
  <c r="E1440" i="1"/>
  <c r="W1439" i="1"/>
  <c r="U1439" i="1"/>
  <c r="S1439" i="1"/>
  <c r="O1439" i="1"/>
  <c r="N1439" i="1"/>
  <c r="L1439" i="1"/>
  <c r="E1439" i="1"/>
  <c r="W1438" i="1"/>
  <c r="U1438" i="1"/>
  <c r="S1438" i="1"/>
  <c r="O1438" i="1"/>
  <c r="N1438" i="1"/>
  <c r="L1438" i="1"/>
  <c r="E1438" i="1"/>
  <c r="W1437" i="1"/>
  <c r="U1437" i="1"/>
  <c r="S1437" i="1"/>
  <c r="O1437" i="1"/>
  <c r="N1437" i="1"/>
  <c r="L1437" i="1"/>
  <c r="E1437" i="1"/>
  <c r="W1436" i="1"/>
  <c r="U1436" i="1"/>
  <c r="S1436" i="1"/>
  <c r="O1436" i="1"/>
  <c r="N1436" i="1"/>
  <c r="L1436" i="1"/>
  <c r="E1436" i="1"/>
  <c r="W1435" i="1"/>
  <c r="U1435" i="1"/>
  <c r="S1435" i="1"/>
  <c r="O1435" i="1"/>
  <c r="N1435" i="1"/>
  <c r="L1435" i="1"/>
  <c r="E1435" i="1"/>
  <c r="W1434" i="1"/>
  <c r="U1434" i="1"/>
  <c r="S1434" i="1"/>
  <c r="O1434" i="1"/>
  <c r="N1434" i="1"/>
  <c r="L1434" i="1"/>
  <c r="E1434" i="1"/>
  <c r="W1433" i="1"/>
  <c r="U1433" i="1"/>
  <c r="S1433" i="1"/>
  <c r="O1433" i="1"/>
  <c r="N1433" i="1"/>
  <c r="L1433" i="1"/>
  <c r="E1433" i="1"/>
  <c r="W1432" i="1"/>
  <c r="U1432" i="1"/>
  <c r="S1432" i="1"/>
  <c r="O1432" i="1"/>
  <c r="N1432" i="1"/>
  <c r="L1432" i="1"/>
  <c r="E1432" i="1"/>
  <c r="W1431" i="1"/>
  <c r="U1431" i="1"/>
  <c r="S1431" i="1"/>
  <c r="O1431" i="1"/>
  <c r="N1431" i="1"/>
  <c r="L1431" i="1"/>
  <c r="E1431" i="1"/>
  <c r="W1430" i="1"/>
  <c r="U1430" i="1"/>
  <c r="S1430" i="1"/>
  <c r="O1430" i="1"/>
  <c r="N1430" i="1"/>
  <c r="L1430" i="1"/>
  <c r="E1430" i="1"/>
  <c r="W1429" i="1"/>
  <c r="U1429" i="1"/>
  <c r="S1429" i="1"/>
  <c r="O1429" i="1"/>
  <c r="N1429" i="1"/>
  <c r="L1429" i="1"/>
  <c r="E1429" i="1"/>
  <c r="W1428" i="1"/>
  <c r="U1428" i="1"/>
  <c r="S1428" i="1"/>
  <c r="O1428" i="1"/>
  <c r="N1428" i="1"/>
  <c r="L1428" i="1"/>
  <c r="E1428" i="1"/>
  <c r="W1427" i="1"/>
  <c r="U1427" i="1"/>
  <c r="S1427" i="1"/>
  <c r="O1427" i="1"/>
  <c r="N1427" i="1"/>
  <c r="L1427" i="1"/>
  <c r="E1427" i="1"/>
  <c r="W1426" i="1"/>
  <c r="U1426" i="1"/>
  <c r="S1426" i="1"/>
  <c r="O1426" i="1"/>
  <c r="N1426" i="1"/>
  <c r="L1426" i="1"/>
  <c r="E1426" i="1"/>
  <c r="W1425" i="1"/>
  <c r="U1425" i="1"/>
  <c r="S1425" i="1"/>
  <c r="O1425" i="1"/>
  <c r="N1425" i="1"/>
  <c r="L1425" i="1"/>
  <c r="E1425" i="1"/>
  <c r="W1424" i="1"/>
  <c r="U1424" i="1"/>
  <c r="S1424" i="1"/>
  <c r="O1424" i="1"/>
  <c r="N1424" i="1"/>
  <c r="L1424" i="1"/>
  <c r="E1424" i="1"/>
  <c r="W1423" i="1"/>
  <c r="U1423" i="1"/>
  <c r="S1423" i="1"/>
  <c r="O1423" i="1"/>
  <c r="N1423" i="1"/>
  <c r="L1423" i="1"/>
  <c r="E1423" i="1"/>
  <c r="W1422" i="1"/>
  <c r="U1422" i="1"/>
  <c r="S1422" i="1"/>
  <c r="O1422" i="1"/>
  <c r="N1422" i="1"/>
  <c r="L1422" i="1"/>
  <c r="E1422" i="1"/>
  <c r="W1421" i="1"/>
  <c r="U1421" i="1"/>
  <c r="S1421" i="1"/>
  <c r="O1421" i="1"/>
  <c r="N1421" i="1"/>
  <c r="L1421" i="1"/>
  <c r="E1421" i="1"/>
  <c r="W1420" i="1"/>
  <c r="U1420" i="1"/>
  <c r="S1420" i="1"/>
  <c r="O1420" i="1"/>
  <c r="N1420" i="1"/>
  <c r="L1420" i="1"/>
  <c r="E1420" i="1"/>
  <c r="W1419" i="1"/>
  <c r="U1419" i="1"/>
  <c r="S1419" i="1"/>
  <c r="O1419" i="1"/>
  <c r="N1419" i="1"/>
  <c r="L1419" i="1"/>
  <c r="E1419" i="1"/>
  <c r="W1418" i="1"/>
  <c r="U1418" i="1"/>
  <c r="S1418" i="1"/>
  <c r="O1418" i="1"/>
  <c r="N1418" i="1"/>
  <c r="L1418" i="1"/>
  <c r="E1418" i="1"/>
  <c r="W1417" i="1"/>
  <c r="U1417" i="1"/>
  <c r="S1417" i="1"/>
  <c r="O1417" i="1"/>
  <c r="N1417" i="1"/>
  <c r="L1417" i="1"/>
  <c r="E1417" i="1"/>
  <c r="W1416" i="1"/>
  <c r="U1416" i="1"/>
  <c r="S1416" i="1"/>
  <c r="O1416" i="1"/>
  <c r="N1416" i="1"/>
  <c r="L1416" i="1"/>
  <c r="E1416" i="1"/>
  <c r="W1415" i="1"/>
  <c r="U1415" i="1"/>
  <c r="S1415" i="1"/>
  <c r="O1415" i="1"/>
  <c r="N1415" i="1"/>
  <c r="L1415" i="1"/>
  <c r="E1415" i="1"/>
  <c r="W1414" i="1"/>
  <c r="U1414" i="1"/>
  <c r="S1414" i="1"/>
  <c r="O1414" i="1"/>
  <c r="N1414" i="1"/>
  <c r="L1414" i="1"/>
  <c r="E1414" i="1"/>
  <c r="W1413" i="1"/>
  <c r="U1413" i="1"/>
  <c r="S1413" i="1"/>
  <c r="O1413" i="1"/>
  <c r="N1413" i="1"/>
  <c r="L1413" i="1"/>
  <c r="E1413" i="1"/>
  <c r="W1412" i="1"/>
  <c r="U1412" i="1"/>
  <c r="S1412" i="1"/>
  <c r="O1412" i="1"/>
  <c r="N1412" i="1"/>
  <c r="L1412" i="1"/>
  <c r="E1412" i="1"/>
  <c r="W1411" i="1"/>
  <c r="U1411" i="1"/>
  <c r="S1411" i="1"/>
  <c r="O1411" i="1"/>
  <c r="N1411" i="1"/>
  <c r="L1411" i="1"/>
  <c r="E1411" i="1"/>
  <c r="W1410" i="1"/>
  <c r="U1410" i="1"/>
  <c r="S1410" i="1"/>
  <c r="O1410" i="1"/>
  <c r="N1410" i="1"/>
  <c r="L1410" i="1"/>
  <c r="E1410" i="1"/>
  <c r="W1409" i="1"/>
  <c r="U1409" i="1"/>
  <c r="S1409" i="1"/>
  <c r="O1409" i="1"/>
  <c r="N1409" i="1"/>
  <c r="L1409" i="1"/>
  <c r="E1409" i="1"/>
  <c r="W1408" i="1"/>
  <c r="U1408" i="1"/>
  <c r="S1408" i="1"/>
  <c r="O1408" i="1"/>
  <c r="N1408" i="1"/>
  <c r="L1408" i="1"/>
  <c r="E1408" i="1"/>
  <c r="W1407" i="1"/>
  <c r="U1407" i="1"/>
  <c r="S1407" i="1"/>
  <c r="O1407" i="1"/>
  <c r="N1407" i="1"/>
  <c r="L1407" i="1"/>
  <c r="E1407" i="1"/>
  <c r="W1406" i="1"/>
  <c r="U1406" i="1"/>
  <c r="S1406" i="1"/>
  <c r="O1406" i="1"/>
  <c r="N1406" i="1"/>
  <c r="L1406" i="1"/>
  <c r="E1406" i="1"/>
  <c r="W1405" i="1"/>
  <c r="U1405" i="1"/>
  <c r="S1405" i="1"/>
  <c r="O1405" i="1"/>
  <c r="N1405" i="1"/>
  <c r="L1405" i="1"/>
  <c r="E1405" i="1"/>
  <c r="W1404" i="1"/>
  <c r="U1404" i="1"/>
  <c r="S1404" i="1"/>
  <c r="O1404" i="1"/>
  <c r="N1404" i="1"/>
  <c r="L1404" i="1"/>
  <c r="E1404" i="1"/>
  <c r="W1403" i="1"/>
  <c r="U1403" i="1"/>
  <c r="S1403" i="1"/>
  <c r="O1403" i="1"/>
  <c r="N1403" i="1"/>
  <c r="L1403" i="1"/>
  <c r="E1403" i="1"/>
  <c r="W1402" i="1"/>
  <c r="U1402" i="1"/>
  <c r="S1402" i="1"/>
  <c r="O1402" i="1"/>
  <c r="N1402" i="1"/>
  <c r="L1402" i="1"/>
  <c r="E1402" i="1"/>
  <c r="W1401" i="1"/>
  <c r="U1401" i="1"/>
  <c r="S1401" i="1"/>
  <c r="O1401" i="1"/>
  <c r="N1401" i="1"/>
  <c r="L1401" i="1"/>
  <c r="E1401" i="1"/>
  <c r="W1400" i="1"/>
  <c r="U1400" i="1"/>
  <c r="S1400" i="1"/>
  <c r="O1400" i="1"/>
  <c r="N1400" i="1"/>
  <c r="L1400" i="1"/>
  <c r="E1400" i="1"/>
  <c r="W1399" i="1"/>
  <c r="U1399" i="1"/>
  <c r="S1399" i="1"/>
  <c r="O1399" i="1"/>
  <c r="N1399" i="1"/>
  <c r="L1399" i="1"/>
  <c r="E1399" i="1"/>
  <c r="W1398" i="1"/>
  <c r="U1398" i="1"/>
  <c r="S1398" i="1"/>
  <c r="O1398" i="1"/>
  <c r="N1398" i="1"/>
  <c r="L1398" i="1"/>
  <c r="E1398" i="1"/>
  <c r="W1397" i="1"/>
  <c r="U1397" i="1"/>
  <c r="S1397" i="1"/>
  <c r="O1397" i="1"/>
  <c r="N1397" i="1"/>
  <c r="L1397" i="1"/>
  <c r="E1397" i="1"/>
  <c r="W1396" i="1"/>
  <c r="U1396" i="1"/>
  <c r="S1396" i="1"/>
  <c r="O1396" i="1"/>
  <c r="N1396" i="1"/>
  <c r="L1396" i="1"/>
  <c r="E1396" i="1"/>
  <c r="W1395" i="1"/>
  <c r="U1395" i="1"/>
  <c r="S1395" i="1"/>
  <c r="O1395" i="1"/>
  <c r="N1395" i="1"/>
  <c r="L1395" i="1"/>
  <c r="E1395" i="1"/>
  <c r="W1394" i="1"/>
  <c r="U1394" i="1"/>
  <c r="S1394" i="1"/>
  <c r="O1394" i="1"/>
  <c r="N1394" i="1"/>
  <c r="L1394" i="1"/>
  <c r="E1394" i="1"/>
  <c r="W1393" i="1"/>
  <c r="U1393" i="1"/>
  <c r="S1393" i="1"/>
  <c r="O1393" i="1"/>
  <c r="N1393" i="1"/>
  <c r="L1393" i="1"/>
  <c r="E1393" i="1"/>
  <c r="W1392" i="1"/>
  <c r="U1392" i="1"/>
  <c r="S1392" i="1"/>
  <c r="O1392" i="1"/>
  <c r="N1392" i="1"/>
  <c r="L1392" i="1"/>
  <c r="E1392" i="1"/>
  <c r="W1391" i="1"/>
  <c r="U1391" i="1"/>
  <c r="S1391" i="1"/>
  <c r="O1391" i="1"/>
  <c r="N1391" i="1"/>
  <c r="L1391" i="1"/>
  <c r="E1391" i="1"/>
  <c r="W1390" i="1"/>
  <c r="U1390" i="1"/>
  <c r="S1390" i="1"/>
  <c r="O1390" i="1"/>
  <c r="N1390" i="1"/>
  <c r="L1390" i="1"/>
  <c r="E1390" i="1"/>
  <c r="W1389" i="1"/>
  <c r="U1389" i="1"/>
  <c r="S1389" i="1"/>
  <c r="O1389" i="1"/>
  <c r="N1389" i="1"/>
  <c r="L1389" i="1"/>
  <c r="E1389" i="1"/>
  <c r="W1388" i="1"/>
  <c r="U1388" i="1"/>
  <c r="S1388" i="1"/>
  <c r="O1388" i="1"/>
  <c r="N1388" i="1"/>
  <c r="L1388" i="1"/>
  <c r="E1388" i="1"/>
  <c r="W1387" i="1"/>
  <c r="U1387" i="1"/>
  <c r="S1387" i="1"/>
  <c r="O1387" i="1"/>
  <c r="N1387" i="1"/>
  <c r="L1387" i="1"/>
  <c r="E1387" i="1"/>
  <c r="W1386" i="1"/>
  <c r="U1386" i="1"/>
  <c r="S1386" i="1"/>
  <c r="O1386" i="1"/>
  <c r="N1386" i="1"/>
  <c r="L1386" i="1"/>
  <c r="E1386" i="1"/>
  <c r="W1385" i="1"/>
  <c r="U1385" i="1"/>
  <c r="S1385" i="1"/>
  <c r="O1385" i="1"/>
  <c r="N1385" i="1"/>
  <c r="L1385" i="1"/>
  <c r="E1385" i="1"/>
  <c r="W1384" i="1"/>
  <c r="U1384" i="1"/>
  <c r="S1384" i="1"/>
  <c r="O1384" i="1"/>
  <c r="N1384" i="1"/>
  <c r="L1384" i="1"/>
  <c r="E1384" i="1"/>
  <c r="W1383" i="1"/>
  <c r="U1383" i="1"/>
  <c r="S1383" i="1"/>
  <c r="O1383" i="1"/>
  <c r="N1383" i="1"/>
  <c r="L1383" i="1"/>
  <c r="E1383" i="1"/>
  <c r="W1382" i="1"/>
  <c r="U1382" i="1"/>
  <c r="S1382" i="1"/>
  <c r="O1382" i="1"/>
  <c r="N1382" i="1"/>
  <c r="L1382" i="1"/>
  <c r="E1382" i="1"/>
  <c r="W1381" i="1"/>
  <c r="U1381" i="1"/>
  <c r="S1381" i="1"/>
  <c r="O1381" i="1"/>
  <c r="N1381" i="1"/>
  <c r="L1381" i="1"/>
  <c r="E1381" i="1"/>
  <c r="W1380" i="1"/>
  <c r="U1380" i="1"/>
  <c r="S1380" i="1"/>
  <c r="O1380" i="1"/>
  <c r="N1380" i="1"/>
  <c r="L1380" i="1"/>
  <c r="E1380" i="1"/>
  <c r="W1379" i="1"/>
  <c r="U1379" i="1"/>
  <c r="S1379" i="1"/>
  <c r="O1379" i="1"/>
  <c r="N1379" i="1"/>
  <c r="L1379" i="1"/>
  <c r="E1379" i="1"/>
  <c r="W1378" i="1"/>
  <c r="U1378" i="1"/>
  <c r="S1378" i="1"/>
  <c r="O1378" i="1"/>
  <c r="N1378" i="1"/>
  <c r="L1378" i="1"/>
  <c r="E1378" i="1"/>
  <c r="W1377" i="1"/>
  <c r="U1377" i="1"/>
  <c r="S1377" i="1"/>
  <c r="O1377" i="1"/>
  <c r="N1377" i="1"/>
  <c r="L1377" i="1"/>
  <c r="E1377" i="1"/>
  <c r="W1376" i="1"/>
  <c r="U1376" i="1"/>
  <c r="S1376" i="1"/>
  <c r="O1376" i="1"/>
  <c r="N1376" i="1"/>
  <c r="L1376" i="1"/>
  <c r="E1376" i="1"/>
  <c r="W1375" i="1"/>
  <c r="U1375" i="1"/>
  <c r="S1375" i="1"/>
  <c r="O1375" i="1"/>
  <c r="N1375" i="1"/>
  <c r="L1375" i="1"/>
  <c r="E1375" i="1"/>
  <c r="W1374" i="1"/>
  <c r="U1374" i="1"/>
  <c r="S1374" i="1"/>
  <c r="O1374" i="1"/>
  <c r="N1374" i="1"/>
  <c r="L1374" i="1"/>
  <c r="E1374" i="1"/>
  <c r="W1373" i="1"/>
  <c r="U1373" i="1"/>
  <c r="S1373" i="1"/>
  <c r="O1373" i="1"/>
  <c r="N1373" i="1"/>
  <c r="L1373" i="1"/>
  <c r="E1373" i="1"/>
  <c r="W1372" i="1"/>
  <c r="U1372" i="1"/>
  <c r="S1372" i="1"/>
  <c r="O1372" i="1"/>
  <c r="N1372" i="1"/>
  <c r="L1372" i="1"/>
  <c r="E1372" i="1"/>
  <c r="W1371" i="1"/>
  <c r="U1371" i="1"/>
  <c r="S1371" i="1"/>
  <c r="O1371" i="1"/>
  <c r="N1371" i="1"/>
  <c r="L1371" i="1"/>
  <c r="E1371" i="1"/>
  <c r="W1370" i="1"/>
  <c r="U1370" i="1"/>
  <c r="S1370" i="1"/>
  <c r="O1370" i="1"/>
  <c r="N1370" i="1"/>
  <c r="L1370" i="1"/>
  <c r="E1370" i="1"/>
  <c r="W1369" i="1"/>
  <c r="U1369" i="1"/>
  <c r="S1369" i="1"/>
  <c r="O1369" i="1"/>
  <c r="N1369" i="1"/>
  <c r="L1369" i="1"/>
  <c r="E1369" i="1"/>
  <c r="W1368" i="1"/>
  <c r="U1368" i="1"/>
  <c r="S1368" i="1"/>
  <c r="O1368" i="1"/>
  <c r="N1368" i="1"/>
  <c r="L1368" i="1"/>
  <c r="E1368" i="1"/>
  <c r="W1367" i="1"/>
  <c r="U1367" i="1"/>
  <c r="S1367" i="1"/>
  <c r="O1367" i="1"/>
  <c r="N1367" i="1"/>
  <c r="L1367" i="1"/>
  <c r="E1367" i="1"/>
  <c r="W1366" i="1"/>
  <c r="U1366" i="1"/>
  <c r="S1366" i="1"/>
  <c r="O1366" i="1"/>
  <c r="N1366" i="1"/>
  <c r="L1366" i="1"/>
  <c r="E1366" i="1"/>
  <c r="W1365" i="1"/>
  <c r="U1365" i="1"/>
  <c r="S1365" i="1"/>
  <c r="O1365" i="1"/>
  <c r="N1365" i="1"/>
  <c r="L1365" i="1"/>
  <c r="E1365" i="1"/>
  <c r="W1364" i="1"/>
  <c r="U1364" i="1"/>
  <c r="S1364" i="1"/>
  <c r="O1364" i="1"/>
  <c r="N1364" i="1"/>
  <c r="L1364" i="1"/>
  <c r="E1364" i="1"/>
  <c r="W1363" i="1"/>
  <c r="U1363" i="1"/>
  <c r="S1363" i="1"/>
  <c r="O1363" i="1"/>
  <c r="N1363" i="1"/>
  <c r="L1363" i="1"/>
  <c r="E1363" i="1"/>
  <c r="W1362" i="1"/>
  <c r="U1362" i="1"/>
  <c r="S1362" i="1"/>
  <c r="O1362" i="1"/>
  <c r="N1362" i="1"/>
  <c r="L1362" i="1"/>
  <c r="E1362" i="1"/>
  <c r="W1361" i="1"/>
  <c r="U1361" i="1"/>
  <c r="S1361" i="1"/>
  <c r="O1361" i="1"/>
  <c r="N1361" i="1"/>
  <c r="L1361" i="1"/>
  <c r="E1361" i="1"/>
  <c r="W1360" i="1"/>
  <c r="U1360" i="1"/>
  <c r="S1360" i="1"/>
  <c r="O1360" i="1"/>
  <c r="N1360" i="1"/>
  <c r="L1360" i="1"/>
  <c r="E1360" i="1"/>
  <c r="W1359" i="1"/>
  <c r="U1359" i="1"/>
  <c r="S1359" i="1"/>
  <c r="O1359" i="1"/>
  <c r="N1359" i="1"/>
  <c r="L1359" i="1"/>
  <c r="E1359" i="1"/>
  <c r="W1358" i="1"/>
  <c r="U1358" i="1"/>
  <c r="S1358" i="1"/>
  <c r="O1358" i="1"/>
  <c r="N1358" i="1"/>
  <c r="L1358" i="1"/>
  <c r="E1358" i="1"/>
  <c r="W1357" i="1"/>
  <c r="U1357" i="1"/>
  <c r="S1357" i="1"/>
  <c r="O1357" i="1"/>
  <c r="N1357" i="1"/>
  <c r="L1357" i="1"/>
  <c r="E1357" i="1"/>
  <c r="W1356" i="1"/>
  <c r="U1356" i="1"/>
  <c r="S1356" i="1"/>
  <c r="O1356" i="1"/>
  <c r="N1356" i="1"/>
  <c r="L1356" i="1"/>
  <c r="E1356" i="1"/>
  <c r="W1355" i="1"/>
  <c r="U1355" i="1"/>
  <c r="S1355" i="1"/>
  <c r="O1355" i="1"/>
  <c r="N1355" i="1"/>
  <c r="L1355" i="1"/>
  <c r="E1355" i="1"/>
  <c r="W1354" i="1"/>
  <c r="U1354" i="1"/>
  <c r="S1354" i="1"/>
  <c r="O1354" i="1"/>
  <c r="N1354" i="1"/>
  <c r="L1354" i="1"/>
  <c r="E1354" i="1"/>
  <c r="W1353" i="1"/>
  <c r="U1353" i="1"/>
  <c r="S1353" i="1"/>
  <c r="O1353" i="1"/>
  <c r="N1353" i="1"/>
  <c r="L1353" i="1"/>
  <c r="E1353" i="1"/>
  <c r="W1352" i="1"/>
  <c r="U1352" i="1"/>
  <c r="S1352" i="1"/>
  <c r="O1352" i="1"/>
  <c r="N1352" i="1"/>
  <c r="L1352" i="1"/>
  <c r="E1352" i="1"/>
  <c r="W1351" i="1"/>
  <c r="U1351" i="1"/>
  <c r="S1351" i="1"/>
  <c r="O1351" i="1"/>
  <c r="N1351" i="1"/>
  <c r="L1351" i="1"/>
  <c r="E1351" i="1"/>
  <c r="W1350" i="1"/>
  <c r="U1350" i="1"/>
  <c r="S1350" i="1"/>
  <c r="O1350" i="1"/>
  <c r="N1350" i="1"/>
  <c r="L1350" i="1"/>
  <c r="E1350" i="1"/>
  <c r="W1349" i="1"/>
  <c r="U1349" i="1"/>
  <c r="S1349" i="1"/>
  <c r="O1349" i="1"/>
  <c r="N1349" i="1"/>
  <c r="L1349" i="1"/>
  <c r="E1349" i="1"/>
  <c r="W1348" i="1"/>
  <c r="U1348" i="1"/>
  <c r="S1348" i="1"/>
  <c r="O1348" i="1"/>
  <c r="N1348" i="1"/>
  <c r="L1348" i="1"/>
  <c r="E1348" i="1"/>
  <c r="W1347" i="1"/>
  <c r="U1347" i="1"/>
  <c r="S1347" i="1"/>
  <c r="O1347" i="1"/>
  <c r="N1347" i="1"/>
  <c r="L1347" i="1"/>
  <c r="E1347" i="1"/>
  <c r="W1346" i="1"/>
  <c r="U1346" i="1"/>
  <c r="S1346" i="1"/>
  <c r="O1346" i="1"/>
  <c r="N1346" i="1"/>
  <c r="L1346" i="1"/>
  <c r="E1346" i="1"/>
  <c r="W1345" i="1"/>
  <c r="U1345" i="1"/>
  <c r="S1345" i="1"/>
  <c r="O1345" i="1"/>
  <c r="N1345" i="1"/>
  <c r="L1345" i="1"/>
  <c r="E1345" i="1"/>
  <c r="W1344" i="1"/>
  <c r="U1344" i="1"/>
  <c r="S1344" i="1"/>
  <c r="O1344" i="1"/>
  <c r="N1344" i="1"/>
  <c r="L1344" i="1"/>
  <c r="E1344" i="1"/>
  <c r="W1343" i="1"/>
  <c r="U1343" i="1"/>
  <c r="S1343" i="1"/>
  <c r="O1343" i="1"/>
  <c r="N1343" i="1"/>
  <c r="L1343" i="1"/>
  <c r="E1343" i="1"/>
  <c r="W1342" i="1"/>
  <c r="U1342" i="1"/>
  <c r="S1342" i="1"/>
  <c r="O1342" i="1"/>
  <c r="N1342" i="1"/>
  <c r="L1342" i="1"/>
  <c r="E1342" i="1"/>
  <c r="W1341" i="1"/>
  <c r="U1341" i="1"/>
  <c r="S1341" i="1"/>
  <c r="O1341" i="1"/>
  <c r="N1341" i="1"/>
  <c r="L1341" i="1"/>
  <c r="E1341" i="1"/>
  <c r="W1340" i="1"/>
  <c r="U1340" i="1"/>
  <c r="S1340" i="1"/>
  <c r="O1340" i="1"/>
  <c r="N1340" i="1"/>
  <c r="L1340" i="1"/>
  <c r="E1340" i="1"/>
  <c r="W1339" i="1"/>
  <c r="U1339" i="1"/>
  <c r="S1339" i="1"/>
  <c r="O1339" i="1"/>
  <c r="N1339" i="1"/>
  <c r="L1339" i="1"/>
  <c r="E1339" i="1"/>
  <c r="W1338" i="1"/>
  <c r="U1338" i="1"/>
  <c r="S1338" i="1"/>
  <c r="O1338" i="1"/>
  <c r="N1338" i="1"/>
  <c r="L1338" i="1"/>
  <c r="E1338" i="1"/>
  <c r="W1337" i="1"/>
  <c r="U1337" i="1"/>
  <c r="S1337" i="1"/>
  <c r="O1337" i="1"/>
  <c r="N1337" i="1"/>
  <c r="L1337" i="1"/>
  <c r="E1337" i="1"/>
  <c r="W1336" i="1"/>
  <c r="U1336" i="1"/>
  <c r="S1336" i="1"/>
  <c r="O1336" i="1"/>
  <c r="N1336" i="1"/>
  <c r="L1336" i="1"/>
  <c r="E1336" i="1"/>
  <c r="W1335" i="1"/>
  <c r="U1335" i="1"/>
  <c r="S1335" i="1"/>
  <c r="O1335" i="1"/>
  <c r="N1335" i="1"/>
  <c r="L1335" i="1"/>
  <c r="E1335" i="1"/>
  <c r="W1334" i="1"/>
  <c r="U1334" i="1"/>
  <c r="S1334" i="1"/>
  <c r="O1334" i="1"/>
  <c r="N1334" i="1"/>
  <c r="L1334" i="1"/>
  <c r="E1334" i="1"/>
  <c r="W1333" i="1"/>
  <c r="U1333" i="1"/>
  <c r="S1333" i="1"/>
  <c r="O1333" i="1"/>
  <c r="N1333" i="1"/>
  <c r="L1333" i="1"/>
  <c r="E1333" i="1"/>
  <c r="W1332" i="1"/>
  <c r="U1332" i="1"/>
  <c r="S1332" i="1"/>
  <c r="O1332" i="1"/>
  <c r="N1332" i="1"/>
  <c r="L1332" i="1"/>
  <c r="E1332" i="1"/>
  <c r="W1331" i="1"/>
  <c r="U1331" i="1"/>
  <c r="S1331" i="1"/>
  <c r="O1331" i="1"/>
  <c r="N1331" i="1"/>
  <c r="L1331" i="1"/>
  <c r="E1331" i="1"/>
  <c r="W1330" i="1"/>
  <c r="U1330" i="1"/>
  <c r="S1330" i="1"/>
  <c r="O1330" i="1"/>
  <c r="N1330" i="1"/>
  <c r="L1330" i="1"/>
  <c r="E1330" i="1"/>
  <c r="W1329" i="1"/>
  <c r="U1329" i="1"/>
  <c r="S1329" i="1"/>
  <c r="O1329" i="1"/>
  <c r="N1329" i="1"/>
  <c r="L1329" i="1"/>
  <c r="E1329" i="1"/>
  <c r="W1328" i="1"/>
  <c r="U1328" i="1"/>
  <c r="S1328" i="1"/>
  <c r="O1328" i="1"/>
  <c r="N1328" i="1"/>
  <c r="L1328" i="1"/>
  <c r="E1328" i="1"/>
  <c r="W1327" i="1"/>
  <c r="U1327" i="1"/>
  <c r="S1327" i="1"/>
  <c r="O1327" i="1"/>
  <c r="N1327" i="1"/>
  <c r="L1327" i="1"/>
  <c r="E1327" i="1"/>
  <c r="W1326" i="1"/>
  <c r="U1326" i="1"/>
  <c r="S1326" i="1"/>
  <c r="O1326" i="1"/>
  <c r="N1326" i="1"/>
  <c r="L1326" i="1"/>
  <c r="E1326" i="1"/>
  <c r="W1325" i="1"/>
  <c r="U1325" i="1"/>
  <c r="S1325" i="1"/>
  <c r="O1325" i="1"/>
  <c r="N1325" i="1"/>
  <c r="L1325" i="1"/>
  <c r="E1325" i="1"/>
  <c r="W1324" i="1"/>
  <c r="U1324" i="1"/>
  <c r="S1324" i="1"/>
  <c r="O1324" i="1"/>
  <c r="N1324" i="1"/>
  <c r="L1324" i="1"/>
  <c r="E1324" i="1"/>
  <c r="W1323" i="1"/>
  <c r="U1323" i="1"/>
  <c r="S1323" i="1"/>
  <c r="O1323" i="1"/>
  <c r="N1323" i="1"/>
  <c r="L1323" i="1"/>
  <c r="E1323" i="1"/>
  <c r="W1322" i="1"/>
  <c r="U1322" i="1"/>
  <c r="S1322" i="1"/>
  <c r="O1322" i="1"/>
  <c r="N1322" i="1"/>
  <c r="L1322" i="1"/>
  <c r="E1322" i="1"/>
  <c r="W1321" i="1"/>
  <c r="U1321" i="1"/>
  <c r="S1321" i="1"/>
  <c r="O1321" i="1"/>
  <c r="N1321" i="1"/>
  <c r="L1321" i="1"/>
  <c r="E1321" i="1"/>
  <c r="W1320" i="1"/>
  <c r="U1320" i="1"/>
  <c r="S1320" i="1"/>
  <c r="O1320" i="1"/>
  <c r="N1320" i="1"/>
  <c r="L1320" i="1"/>
  <c r="E1320" i="1"/>
  <c r="W1319" i="1"/>
  <c r="U1319" i="1"/>
  <c r="S1319" i="1"/>
  <c r="O1319" i="1"/>
  <c r="N1319" i="1"/>
  <c r="L1319" i="1"/>
  <c r="E1319" i="1"/>
  <c r="W1318" i="1"/>
  <c r="U1318" i="1"/>
  <c r="S1318" i="1"/>
  <c r="O1318" i="1"/>
  <c r="N1318" i="1"/>
  <c r="L1318" i="1"/>
  <c r="E1318" i="1"/>
  <c r="W1317" i="1"/>
  <c r="U1317" i="1"/>
  <c r="S1317" i="1"/>
  <c r="O1317" i="1"/>
  <c r="N1317" i="1"/>
  <c r="L1317" i="1"/>
  <c r="E1317" i="1"/>
  <c r="W1316" i="1"/>
  <c r="U1316" i="1"/>
  <c r="S1316" i="1"/>
  <c r="O1316" i="1"/>
  <c r="N1316" i="1"/>
  <c r="L1316" i="1"/>
  <c r="E1316" i="1"/>
  <c r="W1315" i="1"/>
  <c r="U1315" i="1"/>
  <c r="S1315" i="1"/>
  <c r="O1315" i="1"/>
  <c r="N1315" i="1"/>
  <c r="L1315" i="1"/>
  <c r="E1315" i="1"/>
  <c r="W1314" i="1"/>
  <c r="U1314" i="1"/>
  <c r="S1314" i="1"/>
  <c r="O1314" i="1"/>
  <c r="N1314" i="1"/>
  <c r="L1314" i="1"/>
  <c r="E1314" i="1"/>
  <c r="W1313" i="1"/>
  <c r="U1313" i="1"/>
  <c r="S1313" i="1"/>
  <c r="O1313" i="1"/>
  <c r="N1313" i="1"/>
  <c r="L1313" i="1"/>
  <c r="E1313" i="1"/>
  <c r="W1312" i="1"/>
  <c r="U1312" i="1"/>
  <c r="S1312" i="1"/>
  <c r="O1312" i="1"/>
  <c r="N1312" i="1"/>
  <c r="L1312" i="1"/>
  <c r="E1312" i="1"/>
  <c r="W1311" i="1"/>
  <c r="U1311" i="1"/>
  <c r="S1311" i="1"/>
  <c r="O1311" i="1"/>
  <c r="N1311" i="1"/>
  <c r="L1311" i="1"/>
  <c r="E1311" i="1"/>
  <c r="W1310" i="1"/>
  <c r="U1310" i="1"/>
  <c r="S1310" i="1"/>
  <c r="O1310" i="1"/>
  <c r="N1310" i="1"/>
  <c r="L1310" i="1"/>
  <c r="E1310" i="1"/>
  <c r="W1309" i="1"/>
  <c r="U1309" i="1"/>
  <c r="S1309" i="1"/>
  <c r="O1309" i="1"/>
  <c r="N1309" i="1"/>
  <c r="L1309" i="1"/>
  <c r="E1309" i="1"/>
  <c r="W1308" i="1"/>
  <c r="U1308" i="1"/>
  <c r="S1308" i="1"/>
  <c r="O1308" i="1"/>
  <c r="N1308" i="1"/>
  <c r="L1308" i="1"/>
  <c r="E1308" i="1"/>
  <c r="W1307" i="1"/>
  <c r="U1307" i="1"/>
  <c r="S1307" i="1"/>
  <c r="O1307" i="1"/>
  <c r="N1307" i="1"/>
  <c r="L1307" i="1"/>
  <c r="E1307" i="1"/>
  <c r="W1306" i="1"/>
  <c r="U1306" i="1"/>
  <c r="S1306" i="1"/>
  <c r="O1306" i="1"/>
  <c r="N1306" i="1"/>
  <c r="L1306" i="1"/>
  <c r="E1306" i="1"/>
  <c r="W1305" i="1"/>
  <c r="U1305" i="1"/>
  <c r="S1305" i="1"/>
  <c r="O1305" i="1"/>
  <c r="N1305" i="1"/>
  <c r="L1305" i="1"/>
  <c r="E1305" i="1"/>
  <c r="W1304" i="1"/>
  <c r="U1304" i="1"/>
  <c r="S1304" i="1"/>
  <c r="O1304" i="1"/>
  <c r="N1304" i="1"/>
  <c r="L1304" i="1"/>
  <c r="E1304" i="1"/>
  <c r="W1303" i="1"/>
  <c r="U1303" i="1"/>
  <c r="S1303" i="1"/>
  <c r="O1303" i="1"/>
  <c r="N1303" i="1"/>
  <c r="L1303" i="1"/>
  <c r="E1303" i="1"/>
  <c r="W1302" i="1"/>
  <c r="U1302" i="1"/>
  <c r="S1302" i="1"/>
  <c r="O1302" i="1"/>
  <c r="N1302" i="1"/>
  <c r="L1302" i="1"/>
  <c r="E1302" i="1"/>
  <c r="W1301" i="1"/>
  <c r="U1301" i="1"/>
  <c r="S1301" i="1"/>
  <c r="O1301" i="1"/>
  <c r="N1301" i="1"/>
  <c r="L1301" i="1"/>
  <c r="E1301" i="1"/>
  <c r="W1300" i="1"/>
  <c r="U1300" i="1"/>
  <c r="S1300" i="1"/>
  <c r="O1300" i="1"/>
  <c r="N1300" i="1"/>
  <c r="L1300" i="1"/>
  <c r="E1300" i="1"/>
  <c r="W1299" i="1"/>
  <c r="U1299" i="1"/>
  <c r="S1299" i="1"/>
  <c r="O1299" i="1"/>
  <c r="N1299" i="1"/>
  <c r="L1299" i="1"/>
  <c r="E1299" i="1"/>
  <c r="W1298" i="1"/>
  <c r="U1298" i="1"/>
  <c r="S1298" i="1"/>
  <c r="O1298" i="1"/>
  <c r="N1298" i="1"/>
  <c r="L1298" i="1"/>
  <c r="E1298" i="1"/>
  <c r="W1297" i="1"/>
  <c r="U1297" i="1"/>
  <c r="S1297" i="1"/>
  <c r="O1297" i="1"/>
  <c r="N1297" i="1"/>
  <c r="L1297" i="1"/>
  <c r="E1297" i="1"/>
  <c r="W1296" i="1"/>
  <c r="U1296" i="1"/>
  <c r="S1296" i="1"/>
  <c r="O1296" i="1"/>
  <c r="N1296" i="1"/>
  <c r="L1296" i="1"/>
  <c r="E1296" i="1"/>
  <c r="W1295" i="1"/>
  <c r="U1295" i="1"/>
  <c r="S1295" i="1"/>
  <c r="O1295" i="1"/>
  <c r="N1295" i="1"/>
  <c r="L1295" i="1"/>
  <c r="E1295" i="1"/>
  <c r="W1294" i="1"/>
  <c r="U1294" i="1"/>
  <c r="S1294" i="1"/>
  <c r="O1294" i="1"/>
  <c r="N1294" i="1"/>
  <c r="L1294" i="1"/>
  <c r="E1294" i="1"/>
  <c r="W1293" i="1"/>
  <c r="U1293" i="1"/>
  <c r="S1293" i="1"/>
  <c r="O1293" i="1"/>
  <c r="N1293" i="1"/>
  <c r="L1293" i="1"/>
  <c r="E1293" i="1"/>
  <c r="W1292" i="1"/>
  <c r="U1292" i="1"/>
  <c r="S1292" i="1"/>
  <c r="O1292" i="1"/>
  <c r="N1292" i="1"/>
  <c r="L1292" i="1"/>
  <c r="E1292" i="1"/>
  <c r="W1291" i="1"/>
  <c r="U1291" i="1"/>
  <c r="S1291" i="1"/>
  <c r="O1291" i="1"/>
  <c r="N1291" i="1"/>
  <c r="L1291" i="1"/>
  <c r="E1291" i="1"/>
  <c r="W1290" i="1"/>
  <c r="U1290" i="1"/>
  <c r="S1290" i="1"/>
  <c r="O1290" i="1"/>
  <c r="N1290" i="1"/>
  <c r="L1290" i="1"/>
  <c r="E1290" i="1"/>
  <c r="W1289" i="1"/>
  <c r="U1289" i="1"/>
  <c r="S1289" i="1"/>
  <c r="O1289" i="1"/>
  <c r="N1289" i="1"/>
  <c r="L1289" i="1"/>
  <c r="E1289" i="1"/>
  <c r="W1288" i="1"/>
  <c r="U1288" i="1"/>
  <c r="S1288" i="1"/>
  <c r="O1288" i="1"/>
  <c r="N1288" i="1"/>
  <c r="L1288" i="1"/>
  <c r="E1288" i="1"/>
  <c r="W1287" i="1"/>
  <c r="U1287" i="1"/>
  <c r="S1287" i="1"/>
  <c r="O1287" i="1"/>
  <c r="N1287" i="1"/>
  <c r="L1287" i="1"/>
  <c r="E1287" i="1"/>
  <c r="W1286" i="1"/>
  <c r="U1286" i="1"/>
  <c r="S1286" i="1"/>
  <c r="O1286" i="1"/>
  <c r="N1286" i="1"/>
  <c r="L1286" i="1"/>
  <c r="E1286" i="1"/>
  <c r="W1285" i="1"/>
  <c r="U1285" i="1"/>
  <c r="S1285" i="1"/>
  <c r="O1285" i="1"/>
  <c r="N1285" i="1"/>
  <c r="L1285" i="1"/>
  <c r="E1285" i="1"/>
  <c r="W1284" i="1"/>
  <c r="U1284" i="1"/>
  <c r="S1284" i="1"/>
  <c r="O1284" i="1"/>
  <c r="N1284" i="1"/>
  <c r="L1284" i="1"/>
  <c r="E1284" i="1"/>
  <c r="W1283" i="1"/>
  <c r="U1283" i="1"/>
  <c r="S1283" i="1"/>
  <c r="O1283" i="1"/>
  <c r="N1283" i="1"/>
  <c r="L1283" i="1"/>
  <c r="E1283" i="1"/>
  <c r="W1282" i="1"/>
  <c r="U1282" i="1"/>
  <c r="S1282" i="1"/>
  <c r="O1282" i="1"/>
  <c r="N1282" i="1"/>
  <c r="L1282" i="1"/>
  <c r="E1282" i="1"/>
  <c r="W1281" i="1"/>
  <c r="U1281" i="1"/>
  <c r="S1281" i="1"/>
  <c r="O1281" i="1"/>
  <c r="N1281" i="1"/>
  <c r="L1281" i="1"/>
  <c r="E1281" i="1"/>
  <c r="W1280" i="1"/>
  <c r="U1280" i="1"/>
  <c r="S1280" i="1"/>
  <c r="O1280" i="1"/>
  <c r="N1280" i="1"/>
  <c r="L1280" i="1"/>
  <c r="E1280" i="1"/>
  <c r="W1279" i="1"/>
  <c r="U1279" i="1"/>
  <c r="S1279" i="1"/>
  <c r="O1279" i="1"/>
  <c r="N1279" i="1"/>
  <c r="L1279" i="1"/>
  <c r="E1279" i="1"/>
  <c r="W1278" i="1"/>
  <c r="U1278" i="1"/>
  <c r="S1278" i="1"/>
  <c r="O1278" i="1"/>
  <c r="N1278" i="1"/>
  <c r="L1278" i="1"/>
  <c r="E1278" i="1"/>
  <c r="W1277" i="1"/>
  <c r="U1277" i="1"/>
  <c r="S1277" i="1"/>
  <c r="O1277" i="1"/>
  <c r="N1277" i="1"/>
  <c r="L1277" i="1"/>
  <c r="E1277" i="1"/>
  <c r="W1276" i="1"/>
  <c r="U1276" i="1"/>
  <c r="S1276" i="1"/>
  <c r="O1276" i="1"/>
  <c r="N1276" i="1"/>
  <c r="L1276" i="1"/>
  <c r="E1276" i="1"/>
  <c r="W1275" i="1"/>
  <c r="U1275" i="1"/>
  <c r="S1275" i="1"/>
  <c r="O1275" i="1"/>
  <c r="N1275" i="1"/>
  <c r="L1275" i="1"/>
  <c r="E1275" i="1"/>
  <c r="W1274" i="1"/>
  <c r="U1274" i="1"/>
  <c r="S1274" i="1"/>
  <c r="O1274" i="1"/>
  <c r="N1274" i="1"/>
  <c r="L1274" i="1"/>
  <c r="E1274" i="1"/>
  <c r="W1273" i="1"/>
  <c r="U1273" i="1"/>
  <c r="S1273" i="1"/>
  <c r="O1273" i="1"/>
  <c r="N1273" i="1"/>
  <c r="L1273" i="1"/>
  <c r="E1273" i="1"/>
  <c r="W1272" i="1"/>
  <c r="U1272" i="1"/>
  <c r="S1272" i="1"/>
  <c r="O1272" i="1"/>
  <c r="N1272" i="1"/>
  <c r="L1272" i="1"/>
  <c r="E1272" i="1"/>
  <c r="W1271" i="1"/>
  <c r="U1271" i="1"/>
  <c r="S1271" i="1"/>
  <c r="O1271" i="1"/>
  <c r="N1271" i="1"/>
  <c r="L1271" i="1"/>
  <c r="E1271" i="1"/>
  <c r="W1270" i="1"/>
  <c r="U1270" i="1"/>
  <c r="S1270" i="1"/>
  <c r="O1270" i="1"/>
  <c r="N1270" i="1"/>
  <c r="L1270" i="1"/>
  <c r="E1270" i="1"/>
  <c r="W1269" i="1"/>
  <c r="U1269" i="1"/>
  <c r="S1269" i="1"/>
  <c r="O1269" i="1"/>
  <c r="N1269" i="1"/>
  <c r="L1269" i="1"/>
  <c r="E1269" i="1"/>
  <c r="W1268" i="1"/>
  <c r="U1268" i="1"/>
  <c r="S1268" i="1"/>
  <c r="O1268" i="1"/>
  <c r="N1268" i="1"/>
  <c r="L1268" i="1"/>
  <c r="E1268" i="1"/>
  <c r="W1267" i="1"/>
  <c r="U1267" i="1"/>
  <c r="S1267" i="1"/>
  <c r="O1267" i="1"/>
  <c r="N1267" i="1"/>
  <c r="L1267" i="1"/>
  <c r="E1267" i="1"/>
  <c r="W1266" i="1"/>
  <c r="U1266" i="1"/>
  <c r="S1266" i="1"/>
  <c r="O1266" i="1"/>
  <c r="N1266" i="1"/>
  <c r="L1266" i="1"/>
  <c r="E1266" i="1"/>
  <c r="W1265" i="1"/>
  <c r="U1265" i="1"/>
  <c r="S1265" i="1"/>
  <c r="O1265" i="1"/>
  <c r="N1265" i="1"/>
  <c r="L1265" i="1"/>
  <c r="E1265" i="1"/>
  <c r="W1264" i="1"/>
  <c r="U1264" i="1"/>
  <c r="S1264" i="1"/>
  <c r="O1264" i="1"/>
  <c r="N1264" i="1"/>
  <c r="L1264" i="1"/>
  <c r="E1264" i="1"/>
  <c r="W1263" i="1"/>
  <c r="U1263" i="1"/>
  <c r="S1263" i="1"/>
  <c r="O1263" i="1"/>
  <c r="N1263" i="1"/>
  <c r="L1263" i="1"/>
  <c r="E1263" i="1"/>
  <c r="W1262" i="1"/>
  <c r="U1262" i="1"/>
  <c r="S1262" i="1"/>
  <c r="O1262" i="1"/>
  <c r="N1262" i="1"/>
  <c r="L1262" i="1"/>
  <c r="E1262" i="1"/>
  <c r="W1261" i="1"/>
  <c r="U1261" i="1"/>
  <c r="S1261" i="1"/>
  <c r="O1261" i="1"/>
  <c r="N1261" i="1"/>
  <c r="L1261" i="1"/>
  <c r="E1261" i="1"/>
  <c r="W1260" i="1"/>
  <c r="U1260" i="1"/>
  <c r="S1260" i="1"/>
  <c r="O1260" i="1"/>
  <c r="N1260" i="1"/>
  <c r="L1260" i="1"/>
  <c r="E1260" i="1"/>
  <c r="W1259" i="1"/>
  <c r="U1259" i="1"/>
  <c r="S1259" i="1"/>
  <c r="O1259" i="1"/>
  <c r="N1259" i="1"/>
  <c r="L1259" i="1"/>
  <c r="E1259" i="1"/>
  <c r="W1258" i="1"/>
  <c r="U1258" i="1"/>
  <c r="S1258" i="1"/>
  <c r="O1258" i="1"/>
  <c r="N1258" i="1"/>
  <c r="L1258" i="1"/>
  <c r="E1258" i="1"/>
  <c r="W1257" i="1"/>
  <c r="U1257" i="1"/>
  <c r="S1257" i="1"/>
  <c r="O1257" i="1"/>
  <c r="N1257" i="1"/>
  <c r="L1257" i="1"/>
  <c r="E1257" i="1"/>
  <c r="W1256" i="1"/>
  <c r="U1256" i="1"/>
  <c r="S1256" i="1"/>
  <c r="O1256" i="1"/>
  <c r="N1256" i="1"/>
  <c r="L1256" i="1"/>
  <c r="E1256" i="1"/>
  <c r="W1255" i="1"/>
  <c r="U1255" i="1"/>
  <c r="S1255" i="1"/>
  <c r="O1255" i="1"/>
  <c r="N1255" i="1"/>
  <c r="L1255" i="1"/>
  <c r="E1255" i="1"/>
  <c r="W1254" i="1"/>
  <c r="U1254" i="1"/>
  <c r="S1254" i="1"/>
  <c r="O1254" i="1"/>
  <c r="N1254" i="1"/>
  <c r="L1254" i="1"/>
  <c r="E1254" i="1"/>
  <c r="W1253" i="1"/>
  <c r="U1253" i="1"/>
  <c r="S1253" i="1"/>
  <c r="O1253" i="1"/>
  <c r="N1253" i="1"/>
  <c r="L1253" i="1"/>
  <c r="E1253" i="1"/>
  <c r="W1252" i="1"/>
  <c r="U1252" i="1"/>
  <c r="S1252" i="1"/>
  <c r="O1252" i="1"/>
  <c r="N1252" i="1"/>
  <c r="L1252" i="1"/>
  <c r="E1252" i="1"/>
  <c r="W1251" i="1"/>
  <c r="U1251" i="1"/>
  <c r="S1251" i="1"/>
  <c r="O1251" i="1"/>
  <c r="N1251" i="1"/>
  <c r="L1251" i="1"/>
  <c r="E1251" i="1"/>
  <c r="W1250" i="1"/>
  <c r="U1250" i="1"/>
  <c r="S1250" i="1"/>
  <c r="O1250" i="1"/>
  <c r="N1250" i="1"/>
  <c r="L1250" i="1"/>
  <c r="E1250" i="1"/>
  <c r="W1249" i="1"/>
  <c r="U1249" i="1"/>
  <c r="S1249" i="1"/>
  <c r="O1249" i="1"/>
  <c r="N1249" i="1"/>
  <c r="L1249" i="1"/>
  <c r="E1249" i="1"/>
  <c r="W1248" i="1"/>
  <c r="U1248" i="1"/>
  <c r="S1248" i="1"/>
  <c r="O1248" i="1"/>
  <c r="N1248" i="1"/>
  <c r="L1248" i="1"/>
  <c r="E1248" i="1"/>
  <c r="W1247" i="1"/>
  <c r="U1247" i="1"/>
  <c r="S1247" i="1"/>
  <c r="O1247" i="1"/>
  <c r="N1247" i="1"/>
  <c r="L1247" i="1"/>
  <c r="E1247" i="1"/>
  <c r="W1246" i="1"/>
  <c r="U1246" i="1"/>
  <c r="S1246" i="1"/>
  <c r="O1246" i="1"/>
  <c r="N1246" i="1"/>
  <c r="L1246" i="1"/>
  <c r="E1246" i="1"/>
  <c r="W1245" i="1"/>
  <c r="U1245" i="1"/>
  <c r="S1245" i="1"/>
  <c r="O1245" i="1"/>
  <c r="N1245" i="1"/>
  <c r="L1245" i="1"/>
  <c r="E1245" i="1"/>
  <c r="W1244" i="1"/>
  <c r="U1244" i="1"/>
  <c r="S1244" i="1"/>
  <c r="O1244" i="1"/>
  <c r="N1244" i="1"/>
  <c r="L1244" i="1"/>
  <c r="E1244" i="1"/>
  <c r="W1243" i="1"/>
  <c r="U1243" i="1"/>
  <c r="S1243" i="1"/>
  <c r="O1243" i="1"/>
  <c r="N1243" i="1"/>
  <c r="L1243" i="1"/>
  <c r="E1243" i="1"/>
  <c r="W1242" i="1"/>
  <c r="U1242" i="1"/>
  <c r="S1242" i="1"/>
  <c r="O1242" i="1"/>
  <c r="N1242" i="1"/>
  <c r="L1242" i="1"/>
  <c r="E1242" i="1"/>
  <c r="W1241" i="1"/>
  <c r="U1241" i="1"/>
  <c r="S1241" i="1"/>
  <c r="O1241" i="1"/>
  <c r="N1241" i="1"/>
  <c r="L1241" i="1"/>
  <c r="E1241" i="1"/>
  <c r="W1240" i="1"/>
  <c r="U1240" i="1"/>
  <c r="S1240" i="1"/>
  <c r="O1240" i="1"/>
  <c r="N1240" i="1"/>
  <c r="L1240" i="1"/>
  <c r="E1240" i="1"/>
  <c r="W1239" i="1"/>
  <c r="U1239" i="1"/>
  <c r="S1239" i="1"/>
  <c r="O1239" i="1"/>
  <c r="N1239" i="1"/>
  <c r="L1239" i="1"/>
  <c r="E1239" i="1"/>
  <c r="W1238" i="1"/>
  <c r="U1238" i="1"/>
  <c r="S1238" i="1"/>
  <c r="O1238" i="1"/>
  <c r="N1238" i="1"/>
  <c r="L1238" i="1"/>
  <c r="E1238" i="1"/>
  <c r="W1237" i="1"/>
  <c r="U1237" i="1"/>
  <c r="S1237" i="1"/>
  <c r="O1237" i="1"/>
  <c r="N1237" i="1"/>
  <c r="L1237" i="1"/>
  <c r="E1237" i="1"/>
  <c r="W1236" i="1"/>
  <c r="U1236" i="1"/>
  <c r="S1236" i="1"/>
  <c r="O1236" i="1"/>
  <c r="N1236" i="1"/>
  <c r="L1236" i="1"/>
  <c r="E1236" i="1"/>
  <c r="W1235" i="1"/>
  <c r="U1235" i="1"/>
  <c r="S1235" i="1"/>
  <c r="O1235" i="1"/>
  <c r="N1235" i="1"/>
  <c r="L1235" i="1"/>
  <c r="E1235" i="1"/>
  <c r="W1234" i="1"/>
  <c r="U1234" i="1"/>
  <c r="S1234" i="1"/>
  <c r="O1234" i="1"/>
  <c r="N1234" i="1"/>
  <c r="L1234" i="1"/>
  <c r="E1234" i="1"/>
  <c r="W1233" i="1"/>
  <c r="U1233" i="1"/>
  <c r="S1233" i="1"/>
  <c r="O1233" i="1"/>
  <c r="N1233" i="1"/>
  <c r="L1233" i="1"/>
  <c r="E1233" i="1"/>
  <c r="W1232" i="1"/>
  <c r="U1232" i="1"/>
  <c r="S1232" i="1"/>
  <c r="O1232" i="1"/>
  <c r="N1232" i="1"/>
  <c r="L1232" i="1"/>
  <c r="E1232" i="1"/>
  <c r="W1231" i="1"/>
  <c r="U1231" i="1"/>
  <c r="S1231" i="1"/>
  <c r="O1231" i="1"/>
  <c r="N1231" i="1"/>
  <c r="L1231" i="1"/>
  <c r="E1231" i="1"/>
  <c r="W1230" i="1"/>
  <c r="U1230" i="1"/>
  <c r="S1230" i="1"/>
  <c r="O1230" i="1"/>
  <c r="N1230" i="1"/>
  <c r="L1230" i="1"/>
  <c r="E1230" i="1"/>
  <c r="W1229" i="1"/>
  <c r="U1229" i="1"/>
  <c r="S1229" i="1"/>
  <c r="O1229" i="1"/>
  <c r="N1229" i="1"/>
  <c r="L1229" i="1"/>
  <c r="E1229" i="1"/>
  <c r="W1228" i="1"/>
  <c r="U1228" i="1"/>
  <c r="S1228" i="1"/>
  <c r="O1228" i="1"/>
  <c r="N1228" i="1"/>
  <c r="L1228" i="1"/>
  <c r="E1228" i="1"/>
  <c r="W1227" i="1"/>
  <c r="U1227" i="1"/>
  <c r="S1227" i="1"/>
  <c r="O1227" i="1"/>
  <c r="N1227" i="1"/>
  <c r="L1227" i="1"/>
  <c r="E1227" i="1"/>
  <c r="W1226" i="1"/>
  <c r="U1226" i="1"/>
  <c r="S1226" i="1"/>
  <c r="O1226" i="1"/>
  <c r="N1226" i="1"/>
  <c r="L1226" i="1"/>
  <c r="E1226" i="1"/>
  <c r="W1225" i="1"/>
  <c r="U1225" i="1"/>
  <c r="S1225" i="1"/>
  <c r="O1225" i="1"/>
  <c r="N1225" i="1"/>
  <c r="L1225" i="1"/>
  <c r="E1225" i="1"/>
  <c r="W1224" i="1"/>
  <c r="U1224" i="1"/>
  <c r="S1224" i="1"/>
  <c r="O1224" i="1"/>
  <c r="N1224" i="1"/>
  <c r="L1224" i="1"/>
  <c r="E1224" i="1"/>
  <c r="W1223" i="1"/>
  <c r="U1223" i="1"/>
  <c r="S1223" i="1"/>
  <c r="O1223" i="1"/>
  <c r="N1223" i="1"/>
  <c r="L1223" i="1"/>
  <c r="E1223" i="1"/>
  <c r="W1222" i="1"/>
  <c r="U1222" i="1"/>
  <c r="S1222" i="1"/>
  <c r="O1222" i="1"/>
  <c r="N1222" i="1"/>
  <c r="L1222" i="1"/>
  <c r="E1222" i="1"/>
  <c r="W1221" i="1"/>
  <c r="U1221" i="1"/>
  <c r="S1221" i="1"/>
  <c r="O1221" i="1"/>
  <c r="N1221" i="1"/>
  <c r="L1221" i="1"/>
  <c r="E1221" i="1"/>
  <c r="W1220" i="1"/>
  <c r="U1220" i="1"/>
  <c r="S1220" i="1"/>
  <c r="O1220" i="1"/>
  <c r="N1220" i="1"/>
  <c r="L1220" i="1"/>
  <c r="E1220" i="1"/>
  <c r="W1219" i="1"/>
  <c r="U1219" i="1"/>
  <c r="S1219" i="1"/>
  <c r="O1219" i="1"/>
  <c r="N1219" i="1"/>
  <c r="L1219" i="1"/>
  <c r="E1219" i="1"/>
  <c r="W1218" i="1"/>
  <c r="U1218" i="1"/>
  <c r="S1218" i="1"/>
  <c r="O1218" i="1"/>
  <c r="N1218" i="1"/>
  <c r="L1218" i="1"/>
  <c r="E1218" i="1"/>
  <c r="W1217" i="1"/>
  <c r="U1217" i="1"/>
  <c r="S1217" i="1"/>
  <c r="O1217" i="1"/>
  <c r="N1217" i="1"/>
  <c r="L1217" i="1"/>
  <c r="E1217" i="1"/>
  <c r="W1216" i="1"/>
  <c r="U1216" i="1"/>
  <c r="S1216" i="1"/>
  <c r="O1216" i="1"/>
  <c r="N1216" i="1"/>
  <c r="L1216" i="1"/>
  <c r="E1216" i="1"/>
  <c r="W1215" i="1"/>
  <c r="U1215" i="1"/>
  <c r="S1215" i="1"/>
  <c r="O1215" i="1"/>
  <c r="N1215" i="1"/>
  <c r="L1215" i="1"/>
  <c r="E1215" i="1"/>
  <c r="W1214" i="1"/>
  <c r="U1214" i="1"/>
  <c r="S1214" i="1"/>
  <c r="O1214" i="1"/>
  <c r="N1214" i="1"/>
  <c r="L1214" i="1"/>
  <c r="E1214" i="1"/>
  <c r="W1213" i="1"/>
  <c r="U1213" i="1"/>
  <c r="S1213" i="1"/>
  <c r="O1213" i="1"/>
  <c r="N1213" i="1"/>
  <c r="L1213" i="1"/>
  <c r="E1213" i="1"/>
  <c r="W1212" i="1"/>
  <c r="U1212" i="1"/>
  <c r="S1212" i="1"/>
  <c r="O1212" i="1"/>
  <c r="N1212" i="1"/>
  <c r="L1212" i="1"/>
  <c r="E1212" i="1"/>
  <c r="W1211" i="1"/>
  <c r="U1211" i="1"/>
  <c r="S1211" i="1"/>
  <c r="O1211" i="1"/>
  <c r="N1211" i="1"/>
  <c r="L1211" i="1"/>
  <c r="E1211" i="1"/>
  <c r="W1210" i="1"/>
  <c r="U1210" i="1"/>
  <c r="S1210" i="1"/>
  <c r="O1210" i="1"/>
  <c r="N1210" i="1"/>
  <c r="L1210" i="1"/>
  <c r="E1210" i="1"/>
  <c r="W1209" i="1"/>
  <c r="U1209" i="1"/>
  <c r="S1209" i="1"/>
  <c r="O1209" i="1"/>
  <c r="N1209" i="1"/>
  <c r="L1209" i="1"/>
  <c r="E1209" i="1"/>
  <c r="W1208" i="1"/>
  <c r="U1208" i="1"/>
  <c r="S1208" i="1"/>
  <c r="O1208" i="1"/>
  <c r="N1208" i="1"/>
  <c r="L1208" i="1"/>
  <c r="E1208" i="1"/>
  <c r="W1207" i="1"/>
  <c r="U1207" i="1"/>
  <c r="S1207" i="1"/>
  <c r="O1207" i="1"/>
  <c r="N1207" i="1"/>
  <c r="L1207" i="1"/>
  <c r="E1207" i="1"/>
  <c r="W1206" i="1"/>
  <c r="U1206" i="1"/>
  <c r="S1206" i="1"/>
  <c r="O1206" i="1"/>
  <c r="N1206" i="1"/>
  <c r="L1206" i="1"/>
  <c r="E1206" i="1"/>
  <c r="W1205" i="1"/>
  <c r="U1205" i="1"/>
  <c r="S1205" i="1"/>
  <c r="O1205" i="1"/>
  <c r="N1205" i="1"/>
  <c r="L1205" i="1"/>
  <c r="E1205" i="1"/>
  <c r="W1204" i="1"/>
  <c r="U1204" i="1"/>
  <c r="S1204" i="1"/>
  <c r="O1204" i="1"/>
  <c r="N1204" i="1"/>
  <c r="L1204" i="1"/>
  <c r="E1204" i="1"/>
  <c r="W1203" i="1"/>
  <c r="U1203" i="1"/>
  <c r="S1203" i="1"/>
  <c r="O1203" i="1"/>
  <c r="N1203" i="1"/>
  <c r="L1203" i="1"/>
  <c r="E1203" i="1"/>
  <c r="W1202" i="1"/>
  <c r="U1202" i="1"/>
  <c r="S1202" i="1"/>
  <c r="O1202" i="1"/>
  <c r="N1202" i="1"/>
  <c r="L1202" i="1"/>
  <c r="E1202" i="1"/>
  <c r="W1201" i="1"/>
  <c r="U1201" i="1"/>
  <c r="S1201" i="1"/>
  <c r="O1201" i="1"/>
  <c r="N1201" i="1"/>
  <c r="L1201" i="1"/>
  <c r="E1201" i="1"/>
  <c r="W1200" i="1"/>
  <c r="U1200" i="1"/>
  <c r="S1200" i="1"/>
  <c r="O1200" i="1"/>
  <c r="N1200" i="1"/>
  <c r="L1200" i="1"/>
  <c r="E1200" i="1"/>
  <c r="W1199" i="1"/>
  <c r="U1199" i="1"/>
  <c r="S1199" i="1"/>
  <c r="O1199" i="1"/>
  <c r="N1199" i="1"/>
  <c r="L1199" i="1"/>
  <c r="E1199" i="1"/>
  <c r="W1198" i="1"/>
  <c r="U1198" i="1"/>
  <c r="S1198" i="1"/>
  <c r="O1198" i="1"/>
  <c r="N1198" i="1"/>
  <c r="L1198" i="1"/>
  <c r="E1198" i="1"/>
  <c r="W1197" i="1"/>
  <c r="U1197" i="1"/>
  <c r="S1197" i="1"/>
  <c r="O1197" i="1"/>
  <c r="N1197" i="1"/>
  <c r="L1197" i="1"/>
  <c r="E1197" i="1"/>
  <c r="W1196" i="1"/>
  <c r="U1196" i="1"/>
  <c r="S1196" i="1"/>
  <c r="O1196" i="1"/>
  <c r="N1196" i="1"/>
  <c r="L1196" i="1"/>
  <c r="E1196" i="1"/>
  <c r="W1195" i="1"/>
  <c r="U1195" i="1"/>
  <c r="S1195" i="1"/>
  <c r="O1195" i="1"/>
  <c r="N1195" i="1"/>
  <c r="L1195" i="1"/>
  <c r="E1195" i="1"/>
  <c r="W1194" i="1"/>
  <c r="U1194" i="1"/>
  <c r="S1194" i="1"/>
  <c r="O1194" i="1"/>
  <c r="N1194" i="1"/>
  <c r="L1194" i="1"/>
  <c r="E1194" i="1"/>
  <c r="W1193" i="1"/>
  <c r="U1193" i="1"/>
  <c r="S1193" i="1"/>
  <c r="O1193" i="1"/>
  <c r="N1193" i="1"/>
  <c r="L1193" i="1"/>
  <c r="E1193" i="1"/>
  <c r="W1192" i="1"/>
  <c r="U1192" i="1"/>
  <c r="S1192" i="1"/>
  <c r="O1192" i="1"/>
  <c r="N1192" i="1"/>
  <c r="L1192" i="1"/>
  <c r="E1192" i="1"/>
  <c r="W1191" i="1"/>
  <c r="U1191" i="1"/>
  <c r="S1191" i="1"/>
  <c r="O1191" i="1"/>
  <c r="N1191" i="1"/>
  <c r="L1191" i="1"/>
  <c r="E1191" i="1"/>
  <c r="W1190" i="1"/>
  <c r="U1190" i="1"/>
  <c r="S1190" i="1"/>
  <c r="O1190" i="1"/>
  <c r="N1190" i="1"/>
  <c r="L1190" i="1"/>
  <c r="E1190" i="1"/>
  <c r="W1189" i="1"/>
  <c r="U1189" i="1"/>
  <c r="S1189" i="1"/>
  <c r="O1189" i="1"/>
  <c r="N1189" i="1"/>
  <c r="L1189" i="1"/>
  <c r="E1189" i="1"/>
  <c r="W1188" i="1"/>
  <c r="U1188" i="1"/>
  <c r="S1188" i="1"/>
  <c r="O1188" i="1"/>
  <c r="N1188" i="1"/>
  <c r="L1188" i="1"/>
  <c r="E1188" i="1"/>
  <c r="W1187" i="1"/>
  <c r="U1187" i="1"/>
  <c r="S1187" i="1"/>
  <c r="O1187" i="1"/>
  <c r="N1187" i="1"/>
  <c r="L1187" i="1"/>
  <c r="E1187" i="1"/>
  <c r="W1186" i="1"/>
  <c r="U1186" i="1"/>
  <c r="S1186" i="1"/>
  <c r="O1186" i="1"/>
  <c r="N1186" i="1"/>
  <c r="L1186" i="1"/>
  <c r="E1186" i="1"/>
  <c r="W1185" i="1"/>
  <c r="U1185" i="1"/>
  <c r="S1185" i="1"/>
  <c r="O1185" i="1"/>
  <c r="N1185" i="1"/>
  <c r="L1185" i="1"/>
  <c r="E1185" i="1"/>
  <c r="W1184" i="1"/>
  <c r="U1184" i="1"/>
  <c r="S1184" i="1"/>
  <c r="O1184" i="1"/>
  <c r="N1184" i="1"/>
  <c r="L1184" i="1"/>
  <c r="E1184" i="1"/>
  <c r="W1183" i="1"/>
  <c r="U1183" i="1"/>
  <c r="S1183" i="1"/>
  <c r="O1183" i="1"/>
  <c r="N1183" i="1"/>
  <c r="L1183" i="1"/>
  <c r="E1183" i="1"/>
  <c r="W1182" i="1"/>
  <c r="U1182" i="1"/>
  <c r="S1182" i="1"/>
  <c r="O1182" i="1"/>
  <c r="N1182" i="1"/>
  <c r="L1182" i="1"/>
  <c r="E1182" i="1"/>
  <c r="W1181" i="1"/>
  <c r="U1181" i="1"/>
  <c r="S1181" i="1"/>
  <c r="O1181" i="1"/>
  <c r="N1181" i="1"/>
  <c r="L1181" i="1"/>
  <c r="E1181" i="1"/>
  <c r="W1180" i="1"/>
  <c r="U1180" i="1"/>
  <c r="S1180" i="1"/>
  <c r="O1180" i="1"/>
  <c r="N1180" i="1"/>
  <c r="L1180" i="1"/>
  <c r="E1180" i="1"/>
  <c r="W1179" i="1"/>
  <c r="U1179" i="1"/>
  <c r="S1179" i="1"/>
  <c r="O1179" i="1"/>
  <c r="N1179" i="1"/>
  <c r="L1179" i="1"/>
  <c r="E1179" i="1"/>
  <c r="W1178" i="1"/>
  <c r="U1178" i="1"/>
  <c r="S1178" i="1"/>
  <c r="O1178" i="1"/>
  <c r="N1178" i="1"/>
  <c r="L1178" i="1"/>
  <c r="E1178" i="1"/>
  <c r="W1177" i="1"/>
  <c r="U1177" i="1"/>
  <c r="S1177" i="1"/>
  <c r="O1177" i="1"/>
  <c r="N1177" i="1"/>
  <c r="L1177" i="1"/>
  <c r="E1177" i="1"/>
  <c r="W1176" i="1"/>
  <c r="U1176" i="1"/>
  <c r="S1176" i="1"/>
  <c r="O1176" i="1"/>
  <c r="N1176" i="1"/>
  <c r="L1176" i="1"/>
  <c r="E1176" i="1"/>
  <c r="W1175" i="1"/>
  <c r="U1175" i="1"/>
  <c r="S1175" i="1"/>
  <c r="O1175" i="1"/>
  <c r="N1175" i="1"/>
  <c r="L1175" i="1"/>
  <c r="E1175" i="1"/>
  <c r="W1174" i="1"/>
  <c r="U1174" i="1"/>
  <c r="S1174" i="1"/>
  <c r="O1174" i="1"/>
  <c r="N1174" i="1"/>
  <c r="L1174" i="1"/>
  <c r="E1174" i="1"/>
  <c r="W1173" i="1"/>
  <c r="U1173" i="1"/>
  <c r="S1173" i="1"/>
  <c r="O1173" i="1"/>
  <c r="N1173" i="1"/>
  <c r="L1173" i="1"/>
  <c r="E1173" i="1"/>
  <c r="W1172" i="1"/>
  <c r="U1172" i="1"/>
  <c r="S1172" i="1"/>
  <c r="O1172" i="1"/>
  <c r="N1172" i="1"/>
  <c r="L1172" i="1"/>
  <c r="E1172" i="1"/>
  <c r="W1171" i="1"/>
  <c r="U1171" i="1"/>
  <c r="S1171" i="1"/>
  <c r="O1171" i="1"/>
  <c r="N1171" i="1"/>
  <c r="L1171" i="1"/>
  <c r="E1171" i="1"/>
  <c r="W1170" i="1"/>
  <c r="U1170" i="1"/>
  <c r="S1170" i="1"/>
  <c r="O1170" i="1"/>
  <c r="N1170" i="1"/>
  <c r="L1170" i="1"/>
  <c r="E1170" i="1"/>
  <c r="W1169" i="1"/>
  <c r="U1169" i="1"/>
  <c r="S1169" i="1"/>
  <c r="O1169" i="1"/>
  <c r="N1169" i="1"/>
  <c r="L1169" i="1"/>
  <c r="E1169" i="1"/>
  <c r="W1168" i="1"/>
  <c r="U1168" i="1"/>
  <c r="S1168" i="1"/>
  <c r="O1168" i="1"/>
  <c r="N1168" i="1"/>
  <c r="L1168" i="1"/>
  <c r="E1168" i="1"/>
  <c r="W1167" i="1"/>
  <c r="U1167" i="1"/>
  <c r="S1167" i="1"/>
  <c r="O1167" i="1"/>
  <c r="N1167" i="1"/>
  <c r="L1167" i="1"/>
  <c r="E1167" i="1"/>
  <c r="W1166" i="1"/>
  <c r="U1166" i="1"/>
  <c r="S1166" i="1"/>
  <c r="O1166" i="1"/>
  <c r="N1166" i="1"/>
  <c r="L1166" i="1"/>
  <c r="E1166" i="1"/>
  <c r="W1165" i="1"/>
  <c r="U1165" i="1"/>
  <c r="S1165" i="1"/>
  <c r="O1165" i="1"/>
  <c r="N1165" i="1"/>
  <c r="L1165" i="1"/>
  <c r="E1165" i="1"/>
  <c r="W1164" i="1"/>
  <c r="U1164" i="1"/>
  <c r="S1164" i="1"/>
  <c r="O1164" i="1"/>
  <c r="N1164" i="1"/>
  <c r="L1164" i="1"/>
  <c r="E1164" i="1"/>
  <c r="W1163" i="1"/>
  <c r="U1163" i="1"/>
  <c r="S1163" i="1"/>
  <c r="O1163" i="1"/>
  <c r="N1163" i="1"/>
  <c r="L1163" i="1"/>
  <c r="E1163" i="1"/>
  <c r="W1162" i="1"/>
  <c r="U1162" i="1"/>
  <c r="S1162" i="1"/>
  <c r="O1162" i="1"/>
  <c r="N1162" i="1"/>
  <c r="L1162" i="1"/>
  <c r="E1162" i="1"/>
  <c r="W1161" i="1"/>
  <c r="U1161" i="1"/>
  <c r="S1161" i="1"/>
  <c r="O1161" i="1"/>
  <c r="N1161" i="1"/>
  <c r="L1161" i="1"/>
  <c r="E1161" i="1"/>
  <c r="W1160" i="1"/>
  <c r="U1160" i="1"/>
  <c r="S1160" i="1"/>
  <c r="O1160" i="1"/>
  <c r="N1160" i="1"/>
  <c r="L1160" i="1"/>
  <c r="E1160" i="1"/>
  <c r="W1159" i="1"/>
  <c r="U1159" i="1"/>
  <c r="S1159" i="1"/>
  <c r="O1159" i="1"/>
  <c r="N1159" i="1"/>
  <c r="L1159" i="1"/>
  <c r="E1159" i="1"/>
  <c r="W1158" i="1"/>
  <c r="U1158" i="1"/>
  <c r="S1158" i="1"/>
  <c r="O1158" i="1"/>
  <c r="N1158" i="1"/>
  <c r="L1158" i="1"/>
  <c r="E1158" i="1"/>
  <c r="W1157" i="1"/>
  <c r="U1157" i="1"/>
  <c r="S1157" i="1"/>
  <c r="O1157" i="1"/>
  <c r="N1157" i="1"/>
  <c r="L1157" i="1"/>
  <c r="E1157" i="1"/>
  <c r="W1156" i="1"/>
  <c r="U1156" i="1"/>
  <c r="S1156" i="1"/>
  <c r="O1156" i="1"/>
  <c r="N1156" i="1"/>
  <c r="L1156" i="1"/>
  <c r="E1156" i="1"/>
  <c r="W1155" i="1"/>
  <c r="U1155" i="1"/>
  <c r="S1155" i="1"/>
  <c r="O1155" i="1"/>
  <c r="N1155" i="1"/>
  <c r="L1155" i="1"/>
  <c r="E1155" i="1"/>
  <c r="W1154" i="1"/>
  <c r="U1154" i="1"/>
  <c r="S1154" i="1"/>
  <c r="O1154" i="1"/>
  <c r="N1154" i="1"/>
  <c r="L1154" i="1"/>
  <c r="E1154" i="1"/>
  <c r="W1153" i="1"/>
  <c r="U1153" i="1"/>
  <c r="S1153" i="1"/>
  <c r="O1153" i="1"/>
  <c r="N1153" i="1"/>
  <c r="L1153" i="1"/>
  <c r="E1153" i="1"/>
  <c r="W1152" i="1"/>
  <c r="U1152" i="1"/>
  <c r="S1152" i="1"/>
  <c r="O1152" i="1"/>
  <c r="N1152" i="1"/>
  <c r="L1152" i="1"/>
  <c r="E1152" i="1"/>
  <c r="W1151" i="1"/>
  <c r="U1151" i="1"/>
  <c r="S1151" i="1"/>
  <c r="O1151" i="1"/>
  <c r="N1151" i="1"/>
  <c r="L1151" i="1"/>
  <c r="E1151" i="1"/>
  <c r="W1150" i="1"/>
  <c r="U1150" i="1"/>
  <c r="S1150" i="1"/>
  <c r="O1150" i="1"/>
  <c r="N1150" i="1"/>
  <c r="L1150" i="1"/>
  <c r="E1150" i="1"/>
  <c r="W1149" i="1"/>
  <c r="U1149" i="1"/>
  <c r="S1149" i="1"/>
  <c r="O1149" i="1"/>
  <c r="N1149" i="1"/>
  <c r="L1149" i="1"/>
  <c r="E1149" i="1"/>
  <c r="W1148" i="1"/>
  <c r="U1148" i="1"/>
  <c r="S1148" i="1"/>
  <c r="O1148" i="1"/>
  <c r="N1148" i="1"/>
  <c r="L1148" i="1"/>
  <c r="E1148" i="1"/>
  <c r="W1147" i="1"/>
  <c r="U1147" i="1"/>
  <c r="S1147" i="1"/>
  <c r="O1147" i="1"/>
  <c r="N1147" i="1"/>
  <c r="L1147" i="1"/>
  <c r="E1147" i="1"/>
  <c r="W1146" i="1"/>
  <c r="U1146" i="1"/>
  <c r="S1146" i="1"/>
  <c r="O1146" i="1"/>
  <c r="N1146" i="1"/>
  <c r="L1146" i="1"/>
  <c r="E1146" i="1"/>
  <c r="W1145" i="1"/>
  <c r="U1145" i="1"/>
  <c r="S1145" i="1"/>
  <c r="O1145" i="1"/>
  <c r="N1145" i="1"/>
  <c r="L1145" i="1"/>
  <c r="E1145" i="1"/>
  <c r="W1144" i="1"/>
  <c r="U1144" i="1"/>
  <c r="S1144" i="1"/>
  <c r="O1144" i="1"/>
  <c r="N1144" i="1"/>
  <c r="L1144" i="1"/>
  <c r="E1144" i="1"/>
  <c r="W1143" i="1"/>
  <c r="U1143" i="1"/>
  <c r="S1143" i="1"/>
  <c r="O1143" i="1"/>
  <c r="N1143" i="1"/>
  <c r="L1143" i="1"/>
  <c r="E1143" i="1"/>
  <c r="W1142" i="1"/>
  <c r="U1142" i="1"/>
  <c r="S1142" i="1"/>
  <c r="O1142" i="1"/>
  <c r="N1142" i="1"/>
  <c r="L1142" i="1"/>
  <c r="E1142" i="1"/>
  <c r="W1141" i="1"/>
  <c r="U1141" i="1"/>
  <c r="S1141" i="1"/>
  <c r="O1141" i="1"/>
  <c r="N1141" i="1"/>
  <c r="L1141" i="1"/>
  <c r="E1141" i="1"/>
  <c r="W1140" i="1"/>
  <c r="U1140" i="1"/>
  <c r="S1140" i="1"/>
  <c r="O1140" i="1"/>
  <c r="N1140" i="1"/>
  <c r="L1140" i="1"/>
  <c r="E1140" i="1"/>
  <c r="W1139" i="1"/>
  <c r="U1139" i="1"/>
  <c r="S1139" i="1"/>
  <c r="O1139" i="1"/>
  <c r="N1139" i="1"/>
  <c r="L1139" i="1"/>
  <c r="E1139" i="1"/>
  <c r="W1138" i="1"/>
  <c r="U1138" i="1"/>
  <c r="S1138" i="1"/>
  <c r="O1138" i="1"/>
  <c r="N1138" i="1"/>
  <c r="L1138" i="1"/>
  <c r="E1138" i="1"/>
  <c r="W1137" i="1"/>
  <c r="U1137" i="1"/>
  <c r="S1137" i="1"/>
  <c r="O1137" i="1"/>
  <c r="N1137" i="1"/>
  <c r="L1137" i="1"/>
  <c r="E1137" i="1"/>
  <c r="W1136" i="1"/>
  <c r="U1136" i="1"/>
  <c r="S1136" i="1"/>
  <c r="O1136" i="1"/>
  <c r="N1136" i="1"/>
  <c r="L1136" i="1"/>
  <c r="E1136" i="1"/>
  <c r="W1135" i="1"/>
  <c r="U1135" i="1"/>
  <c r="S1135" i="1"/>
  <c r="O1135" i="1"/>
  <c r="N1135" i="1"/>
  <c r="L1135" i="1"/>
  <c r="E1135" i="1"/>
  <c r="W1134" i="1"/>
  <c r="U1134" i="1"/>
  <c r="S1134" i="1"/>
  <c r="O1134" i="1"/>
  <c r="N1134" i="1"/>
  <c r="L1134" i="1"/>
  <c r="E1134" i="1"/>
  <c r="W1133" i="1"/>
  <c r="U1133" i="1"/>
  <c r="S1133" i="1"/>
  <c r="O1133" i="1"/>
  <c r="N1133" i="1"/>
  <c r="L1133" i="1"/>
  <c r="E1133" i="1"/>
  <c r="W1132" i="1"/>
  <c r="U1132" i="1"/>
  <c r="S1132" i="1"/>
  <c r="O1132" i="1"/>
  <c r="N1132" i="1"/>
  <c r="L1132" i="1"/>
  <c r="E1132" i="1"/>
  <c r="W1131" i="1"/>
  <c r="U1131" i="1"/>
  <c r="S1131" i="1"/>
  <c r="O1131" i="1"/>
  <c r="N1131" i="1"/>
  <c r="L1131" i="1"/>
  <c r="E1131" i="1"/>
  <c r="W1130" i="1"/>
  <c r="U1130" i="1"/>
  <c r="S1130" i="1"/>
  <c r="O1130" i="1"/>
  <c r="N1130" i="1"/>
  <c r="L1130" i="1"/>
  <c r="E1130" i="1"/>
  <c r="W1129" i="1"/>
  <c r="U1129" i="1"/>
  <c r="S1129" i="1"/>
  <c r="O1129" i="1"/>
  <c r="N1129" i="1"/>
  <c r="L1129" i="1"/>
  <c r="E1129" i="1"/>
  <c r="W1128" i="1"/>
  <c r="U1128" i="1"/>
  <c r="S1128" i="1"/>
  <c r="O1128" i="1"/>
  <c r="N1128" i="1"/>
  <c r="L1128" i="1"/>
  <c r="E1128" i="1"/>
  <c r="W1127" i="1"/>
  <c r="U1127" i="1"/>
  <c r="S1127" i="1"/>
  <c r="O1127" i="1"/>
  <c r="N1127" i="1"/>
  <c r="L1127" i="1"/>
  <c r="E1127" i="1"/>
  <c r="W1126" i="1"/>
  <c r="U1126" i="1"/>
  <c r="S1126" i="1"/>
  <c r="O1126" i="1"/>
  <c r="N1126" i="1"/>
  <c r="L1126" i="1"/>
  <c r="E1126" i="1"/>
  <c r="W1125" i="1"/>
  <c r="U1125" i="1"/>
  <c r="S1125" i="1"/>
  <c r="O1125" i="1"/>
  <c r="N1125" i="1"/>
  <c r="L1125" i="1"/>
  <c r="E1125" i="1"/>
  <c r="W1124" i="1"/>
  <c r="U1124" i="1"/>
  <c r="S1124" i="1"/>
  <c r="O1124" i="1"/>
  <c r="N1124" i="1"/>
  <c r="L1124" i="1"/>
  <c r="E1124" i="1"/>
  <c r="W1123" i="1"/>
  <c r="U1123" i="1"/>
  <c r="S1123" i="1"/>
  <c r="O1123" i="1"/>
  <c r="N1123" i="1"/>
  <c r="L1123" i="1"/>
  <c r="E1123" i="1"/>
  <c r="W1122" i="1"/>
  <c r="U1122" i="1"/>
  <c r="S1122" i="1"/>
  <c r="O1122" i="1"/>
  <c r="N1122" i="1"/>
  <c r="L1122" i="1"/>
  <c r="E1122" i="1"/>
  <c r="W1121" i="1"/>
  <c r="U1121" i="1"/>
  <c r="S1121" i="1"/>
  <c r="O1121" i="1"/>
  <c r="N1121" i="1"/>
  <c r="L1121" i="1"/>
  <c r="E1121" i="1"/>
  <c r="W1120" i="1"/>
  <c r="U1120" i="1"/>
  <c r="S1120" i="1"/>
  <c r="O1120" i="1"/>
  <c r="N1120" i="1"/>
  <c r="L1120" i="1"/>
  <c r="E1120" i="1"/>
  <c r="W1119" i="1"/>
  <c r="U1119" i="1"/>
  <c r="S1119" i="1"/>
  <c r="O1119" i="1"/>
  <c r="N1119" i="1"/>
  <c r="L1119" i="1"/>
  <c r="E1119" i="1"/>
  <c r="W1118" i="1"/>
  <c r="U1118" i="1"/>
  <c r="S1118" i="1"/>
  <c r="O1118" i="1"/>
  <c r="N1118" i="1"/>
  <c r="L1118" i="1"/>
  <c r="E1118" i="1"/>
  <c r="W1117" i="1"/>
  <c r="U1117" i="1"/>
  <c r="S1117" i="1"/>
  <c r="O1117" i="1"/>
  <c r="N1117" i="1"/>
  <c r="L1117" i="1"/>
  <c r="E1117" i="1"/>
  <c r="W1116" i="1"/>
  <c r="U1116" i="1"/>
  <c r="S1116" i="1"/>
  <c r="O1116" i="1"/>
  <c r="N1116" i="1"/>
  <c r="L1116" i="1"/>
  <c r="E1116" i="1"/>
  <c r="W1115" i="1"/>
  <c r="U1115" i="1"/>
  <c r="S1115" i="1"/>
  <c r="O1115" i="1"/>
  <c r="N1115" i="1"/>
  <c r="L1115" i="1"/>
  <c r="E1115" i="1"/>
  <c r="W1114" i="1"/>
  <c r="U1114" i="1"/>
  <c r="S1114" i="1"/>
  <c r="O1114" i="1"/>
  <c r="N1114" i="1"/>
  <c r="L1114" i="1"/>
  <c r="E1114" i="1"/>
  <c r="W1113" i="1"/>
  <c r="U1113" i="1"/>
  <c r="S1113" i="1"/>
  <c r="O1113" i="1"/>
  <c r="N1113" i="1"/>
  <c r="L1113" i="1"/>
  <c r="E1113" i="1"/>
  <c r="W1112" i="1"/>
  <c r="U1112" i="1"/>
  <c r="S1112" i="1"/>
  <c r="O1112" i="1"/>
  <c r="N1112" i="1"/>
  <c r="L1112" i="1"/>
  <c r="E1112" i="1"/>
  <c r="W1111" i="1"/>
  <c r="U1111" i="1"/>
  <c r="S1111" i="1"/>
  <c r="O1111" i="1"/>
  <c r="N1111" i="1"/>
  <c r="L1111" i="1"/>
  <c r="E1111" i="1"/>
  <c r="W1110" i="1"/>
  <c r="U1110" i="1"/>
  <c r="S1110" i="1"/>
  <c r="O1110" i="1"/>
  <c r="N1110" i="1"/>
  <c r="L1110" i="1"/>
  <c r="E1110" i="1"/>
  <c r="W1109" i="1"/>
  <c r="U1109" i="1"/>
  <c r="S1109" i="1"/>
  <c r="O1109" i="1"/>
  <c r="N1109" i="1"/>
  <c r="L1109" i="1"/>
  <c r="E1109" i="1"/>
  <c r="W1108" i="1"/>
  <c r="U1108" i="1"/>
  <c r="S1108" i="1"/>
  <c r="O1108" i="1"/>
  <c r="N1108" i="1"/>
  <c r="L1108" i="1"/>
  <c r="E1108" i="1"/>
  <c r="W1107" i="1"/>
  <c r="U1107" i="1"/>
  <c r="S1107" i="1"/>
  <c r="O1107" i="1"/>
  <c r="N1107" i="1"/>
  <c r="L1107" i="1"/>
  <c r="E1107" i="1"/>
  <c r="W1106" i="1"/>
  <c r="U1106" i="1"/>
  <c r="S1106" i="1"/>
  <c r="O1106" i="1"/>
  <c r="N1106" i="1"/>
  <c r="L1106" i="1"/>
  <c r="E1106" i="1"/>
  <c r="W1105" i="1"/>
  <c r="U1105" i="1"/>
  <c r="S1105" i="1"/>
  <c r="O1105" i="1"/>
  <c r="N1105" i="1"/>
  <c r="L1105" i="1"/>
  <c r="E1105" i="1"/>
  <c r="W1104" i="1"/>
  <c r="U1104" i="1"/>
  <c r="S1104" i="1"/>
  <c r="O1104" i="1"/>
  <c r="N1104" i="1"/>
  <c r="L1104" i="1"/>
  <c r="E1104" i="1"/>
  <c r="W1103" i="1"/>
  <c r="U1103" i="1"/>
  <c r="S1103" i="1"/>
  <c r="O1103" i="1"/>
  <c r="N1103" i="1"/>
  <c r="L1103" i="1"/>
  <c r="E1103" i="1"/>
  <c r="W1102" i="1"/>
  <c r="U1102" i="1"/>
  <c r="S1102" i="1"/>
  <c r="O1102" i="1"/>
  <c r="N1102" i="1"/>
  <c r="L1102" i="1"/>
  <c r="E1102" i="1"/>
  <c r="W1101" i="1"/>
  <c r="U1101" i="1"/>
  <c r="S1101" i="1"/>
  <c r="O1101" i="1"/>
  <c r="N1101" i="1"/>
  <c r="L1101" i="1"/>
  <c r="E1101" i="1"/>
  <c r="W1100" i="1"/>
  <c r="U1100" i="1"/>
  <c r="S1100" i="1"/>
  <c r="O1100" i="1"/>
  <c r="N1100" i="1"/>
  <c r="L1100" i="1"/>
  <c r="E1100" i="1"/>
  <c r="W1099" i="1"/>
  <c r="U1099" i="1"/>
  <c r="S1099" i="1"/>
  <c r="O1099" i="1"/>
  <c r="N1099" i="1"/>
  <c r="L1099" i="1"/>
  <c r="E1099" i="1"/>
  <c r="W1098" i="1"/>
  <c r="U1098" i="1"/>
  <c r="S1098" i="1"/>
  <c r="O1098" i="1"/>
  <c r="N1098" i="1"/>
  <c r="L1098" i="1"/>
  <c r="E1098" i="1"/>
  <c r="W1097" i="1"/>
  <c r="U1097" i="1"/>
  <c r="S1097" i="1"/>
  <c r="O1097" i="1"/>
  <c r="N1097" i="1"/>
  <c r="L1097" i="1"/>
  <c r="E1097" i="1"/>
  <c r="W1096" i="1"/>
  <c r="U1096" i="1"/>
  <c r="S1096" i="1"/>
  <c r="O1096" i="1"/>
  <c r="N1096" i="1"/>
  <c r="L1096" i="1"/>
  <c r="E1096" i="1"/>
  <c r="W1095" i="1"/>
  <c r="U1095" i="1"/>
  <c r="S1095" i="1"/>
  <c r="O1095" i="1"/>
  <c r="N1095" i="1"/>
  <c r="L1095" i="1"/>
  <c r="E1095" i="1"/>
  <c r="W1094" i="1"/>
  <c r="U1094" i="1"/>
  <c r="S1094" i="1"/>
  <c r="O1094" i="1"/>
  <c r="N1094" i="1"/>
  <c r="L1094" i="1"/>
  <c r="E1094" i="1"/>
  <c r="W1093" i="1"/>
  <c r="U1093" i="1"/>
  <c r="S1093" i="1"/>
  <c r="O1093" i="1"/>
  <c r="N1093" i="1"/>
  <c r="L1093" i="1"/>
  <c r="E1093" i="1"/>
  <c r="W1092" i="1"/>
  <c r="U1092" i="1"/>
  <c r="S1092" i="1"/>
  <c r="O1092" i="1"/>
  <c r="N1092" i="1"/>
  <c r="L1092" i="1"/>
  <c r="E1092" i="1"/>
  <c r="W1091" i="1"/>
  <c r="U1091" i="1"/>
  <c r="S1091" i="1"/>
  <c r="O1091" i="1"/>
  <c r="N1091" i="1"/>
  <c r="L1091" i="1"/>
  <c r="E1091" i="1"/>
  <c r="W1090" i="1"/>
  <c r="U1090" i="1"/>
  <c r="S1090" i="1"/>
  <c r="O1090" i="1"/>
  <c r="N1090" i="1"/>
  <c r="L1090" i="1"/>
  <c r="E1090" i="1"/>
  <c r="W1089" i="1"/>
  <c r="U1089" i="1"/>
  <c r="S1089" i="1"/>
  <c r="O1089" i="1"/>
  <c r="N1089" i="1"/>
  <c r="L1089" i="1"/>
  <c r="E1089" i="1"/>
  <c r="W1088" i="1"/>
  <c r="U1088" i="1"/>
  <c r="S1088" i="1"/>
  <c r="O1088" i="1"/>
  <c r="N1088" i="1"/>
  <c r="L1088" i="1"/>
  <c r="E1088" i="1"/>
  <c r="W1087" i="1"/>
  <c r="U1087" i="1"/>
  <c r="S1087" i="1"/>
  <c r="O1087" i="1"/>
  <c r="N1087" i="1"/>
  <c r="L1087" i="1"/>
  <c r="E1087" i="1"/>
  <c r="W1086" i="1"/>
  <c r="U1086" i="1"/>
  <c r="S1086" i="1"/>
  <c r="O1086" i="1"/>
  <c r="N1086" i="1"/>
  <c r="L1086" i="1"/>
  <c r="E1086" i="1"/>
  <c r="W1085" i="1"/>
  <c r="U1085" i="1"/>
  <c r="S1085" i="1"/>
  <c r="O1085" i="1"/>
  <c r="N1085" i="1"/>
  <c r="L1085" i="1"/>
  <c r="E1085" i="1"/>
  <c r="W1084" i="1"/>
  <c r="U1084" i="1"/>
  <c r="S1084" i="1"/>
  <c r="O1084" i="1"/>
  <c r="N1084" i="1"/>
  <c r="L1084" i="1"/>
  <c r="E1084" i="1"/>
  <c r="W1083" i="1"/>
  <c r="U1083" i="1"/>
  <c r="S1083" i="1"/>
  <c r="O1083" i="1"/>
  <c r="N1083" i="1"/>
  <c r="L1083" i="1"/>
  <c r="E1083" i="1"/>
  <c r="W1082" i="1"/>
  <c r="U1082" i="1"/>
  <c r="S1082" i="1"/>
  <c r="O1082" i="1"/>
  <c r="N1082" i="1"/>
  <c r="L1082" i="1"/>
  <c r="E1082" i="1"/>
  <c r="W1081" i="1"/>
  <c r="U1081" i="1"/>
  <c r="S1081" i="1"/>
  <c r="O1081" i="1"/>
  <c r="N1081" i="1"/>
  <c r="L1081" i="1"/>
  <c r="E1081" i="1"/>
  <c r="W1080" i="1"/>
  <c r="U1080" i="1"/>
  <c r="S1080" i="1"/>
  <c r="O1080" i="1"/>
  <c r="N1080" i="1"/>
  <c r="L1080" i="1"/>
  <c r="E1080" i="1"/>
  <c r="W1079" i="1"/>
  <c r="U1079" i="1"/>
  <c r="S1079" i="1"/>
  <c r="O1079" i="1"/>
  <c r="N1079" i="1"/>
  <c r="L1079" i="1"/>
  <c r="E1079" i="1"/>
  <c r="W1078" i="1"/>
  <c r="U1078" i="1"/>
  <c r="S1078" i="1"/>
  <c r="O1078" i="1"/>
  <c r="N1078" i="1"/>
  <c r="L1078" i="1"/>
  <c r="E1078" i="1"/>
  <c r="W1077" i="1"/>
  <c r="U1077" i="1"/>
  <c r="S1077" i="1"/>
  <c r="O1077" i="1"/>
  <c r="N1077" i="1"/>
  <c r="L1077" i="1"/>
  <c r="E1077" i="1"/>
  <c r="W1076" i="1"/>
  <c r="U1076" i="1"/>
  <c r="S1076" i="1"/>
  <c r="O1076" i="1"/>
  <c r="N1076" i="1"/>
  <c r="L1076" i="1"/>
  <c r="E1076" i="1"/>
  <c r="W1075" i="1"/>
  <c r="U1075" i="1"/>
  <c r="S1075" i="1"/>
  <c r="O1075" i="1"/>
  <c r="N1075" i="1"/>
  <c r="L1075" i="1"/>
  <c r="E1075" i="1"/>
  <c r="W1074" i="1"/>
  <c r="U1074" i="1"/>
  <c r="S1074" i="1"/>
  <c r="O1074" i="1"/>
  <c r="N1074" i="1"/>
  <c r="L1074" i="1"/>
  <c r="E1074" i="1"/>
  <c r="W1073" i="1"/>
  <c r="U1073" i="1"/>
  <c r="S1073" i="1"/>
  <c r="O1073" i="1"/>
  <c r="N1073" i="1"/>
  <c r="L1073" i="1"/>
  <c r="E1073" i="1"/>
  <c r="W1072" i="1"/>
  <c r="U1072" i="1"/>
  <c r="S1072" i="1"/>
  <c r="O1072" i="1"/>
  <c r="N1072" i="1"/>
  <c r="L1072" i="1"/>
  <c r="E1072" i="1"/>
  <c r="W1071" i="1"/>
  <c r="U1071" i="1"/>
  <c r="S1071" i="1"/>
  <c r="O1071" i="1"/>
  <c r="N1071" i="1"/>
  <c r="L1071" i="1"/>
  <c r="E1071" i="1"/>
  <c r="W1070" i="1"/>
  <c r="U1070" i="1"/>
  <c r="S1070" i="1"/>
  <c r="O1070" i="1"/>
  <c r="N1070" i="1"/>
  <c r="L1070" i="1"/>
  <c r="E1070" i="1"/>
  <c r="W1069" i="1"/>
  <c r="U1069" i="1"/>
  <c r="S1069" i="1"/>
  <c r="O1069" i="1"/>
  <c r="N1069" i="1"/>
  <c r="L1069" i="1"/>
  <c r="E1069" i="1"/>
  <c r="W1068" i="1"/>
  <c r="U1068" i="1"/>
  <c r="S1068" i="1"/>
  <c r="O1068" i="1"/>
  <c r="N1068" i="1"/>
  <c r="L1068" i="1"/>
  <c r="E1068" i="1"/>
  <c r="W1067" i="1"/>
  <c r="U1067" i="1"/>
  <c r="S1067" i="1"/>
  <c r="O1067" i="1"/>
  <c r="N1067" i="1"/>
  <c r="L1067" i="1"/>
  <c r="E1067" i="1"/>
  <c r="W1066" i="1"/>
  <c r="U1066" i="1"/>
  <c r="S1066" i="1"/>
  <c r="O1066" i="1"/>
  <c r="N1066" i="1"/>
  <c r="L1066" i="1"/>
  <c r="E1066" i="1"/>
  <c r="W1065" i="1"/>
  <c r="U1065" i="1"/>
  <c r="S1065" i="1"/>
  <c r="O1065" i="1"/>
  <c r="N1065" i="1"/>
  <c r="L1065" i="1"/>
  <c r="E1065" i="1"/>
  <c r="W1064" i="1"/>
  <c r="U1064" i="1"/>
  <c r="S1064" i="1"/>
  <c r="O1064" i="1"/>
  <c r="N1064" i="1"/>
  <c r="L1064" i="1"/>
  <c r="E1064" i="1"/>
  <c r="W1063" i="1"/>
  <c r="U1063" i="1"/>
  <c r="S1063" i="1"/>
  <c r="O1063" i="1"/>
  <c r="N1063" i="1"/>
  <c r="L1063" i="1"/>
  <c r="E1063" i="1"/>
  <c r="W1062" i="1"/>
  <c r="U1062" i="1"/>
  <c r="S1062" i="1"/>
  <c r="O1062" i="1"/>
  <c r="N1062" i="1"/>
  <c r="L1062" i="1"/>
  <c r="E1062" i="1"/>
  <c r="W1061" i="1"/>
  <c r="U1061" i="1"/>
  <c r="S1061" i="1"/>
  <c r="O1061" i="1"/>
  <c r="N1061" i="1"/>
  <c r="L1061" i="1"/>
  <c r="E1061" i="1"/>
  <c r="W1060" i="1"/>
  <c r="U1060" i="1"/>
  <c r="S1060" i="1"/>
  <c r="O1060" i="1"/>
  <c r="N1060" i="1"/>
  <c r="L1060" i="1"/>
  <c r="E1060" i="1"/>
  <c r="W1059" i="1"/>
  <c r="U1059" i="1"/>
  <c r="S1059" i="1"/>
  <c r="O1059" i="1"/>
  <c r="N1059" i="1"/>
  <c r="L1059" i="1"/>
  <c r="E1059" i="1"/>
  <c r="W1058" i="1"/>
  <c r="U1058" i="1"/>
  <c r="S1058" i="1"/>
  <c r="O1058" i="1"/>
  <c r="N1058" i="1"/>
  <c r="L1058" i="1"/>
  <c r="E1058" i="1"/>
  <c r="W1057" i="1"/>
  <c r="U1057" i="1"/>
  <c r="S1057" i="1"/>
  <c r="O1057" i="1"/>
  <c r="N1057" i="1"/>
  <c r="L1057" i="1"/>
  <c r="E1057" i="1"/>
  <c r="W1056" i="1"/>
  <c r="U1056" i="1"/>
  <c r="S1056" i="1"/>
  <c r="O1056" i="1"/>
  <c r="N1056" i="1"/>
  <c r="L1056" i="1"/>
  <c r="E1056" i="1"/>
  <c r="W1055" i="1"/>
  <c r="U1055" i="1"/>
  <c r="S1055" i="1"/>
  <c r="O1055" i="1"/>
  <c r="N1055" i="1"/>
  <c r="L1055" i="1"/>
  <c r="E1055" i="1"/>
  <c r="W1054" i="1"/>
  <c r="U1054" i="1"/>
  <c r="S1054" i="1"/>
  <c r="O1054" i="1"/>
  <c r="N1054" i="1"/>
  <c r="L1054" i="1"/>
  <c r="E1054" i="1"/>
  <c r="W1053" i="1"/>
  <c r="U1053" i="1"/>
  <c r="S1053" i="1"/>
  <c r="O1053" i="1"/>
  <c r="N1053" i="1"/>
  <c r="L1053" i="1"/>
  <c r="E1053" i="1"/>
  <c r="W1052" i="1"/>
  <c r="U1052" i="1"/>
  <c r="S1052" i="1"/>
  <c r="O1052" i="1"/>
  <c r="N1052" i="1"/>
  <c r="L1052" i="1"/>
  <c r="E1052" i="1"/>
  <c r="W1051" i="1"/>
  <c r="U1051" i="1"/>
  <c r="S1051" i="1"/>
  <c r="O1051" i="1"/>
  <c r="N1051" i="1"/>
  <c r="L1051" i="1"/>
  <c r="E1051" i="1"/>
  <c r="W1050" i="1"/>
  <c r="U1050" i="1"/>
  <c r="S1050" i="1"/>
  <c r="O1050" i="1"/>
  <c r="N1050" i="1"/>
  <c r="L1050" i="1"/>
  <c r="E1050" i="1"/>
  <c r="W1049" i="1"/>
  <c r="U1049" i="1"/>
  <c r="S1049" i="1"/>
  <c r="O1049" i="1"/>
  <c r="N1049" i="1"/>
  <c r="L1049" i="1"/>
  <c r="E1049" i="1"/>
  <c r="W1048" i="1"/>
  <c r="U1048" i="1"/>
  <c r="S1048" i="1"/>
  <c r="O1048" i="1"/>
  <c r="N1048" i="1"/>
  <c r="L1048" i="1"/>
  <c r="E1048" i="1"/>
  <c r="W1047" i="1"/>
  <c r="U1047" i="1"/>
  <c r="S1047" i="1"/>
  <c r="O1047" i="1"/>
  <c r="N1047" i="1"/>
  <c r="L1047" i="1"/>
  <c r="E1047" i="1"/>
  <c r="W1046" i="1"/>
  <c r="U1046" i="1"/>
  <c r="S1046" i="1"/>
  <c r="O1046" i="1"/>
  <c r="N1046" i="1"/>
  <c r="L1046" i="1"/>
  <c r="E1046" i="1"/>
  <c r="W1045" i="1"/>
  <c r="U1045" i="1"/>
  <c r="S1045" i="1"/>
  <c r="O1045" i="1"/>
  <c r="N1045" i="1"/>
  <c r="L1045" i="1"/>
  <c r="E1045" i="1"/>
  <c r="W1044" i="1"/>
  <c r="U1044" i="1"/>
  <c r="S1044" i="1"/>
  <c r="O1044" i="1"/>
  <c r="N1044" i="1"/>
  <c r="L1044" i="1"/>
  <c r="E1044" i="1"/>
  <c r="W1043" i="1"/>
  <c r="U1043" i="1"/>
  <c r="S1043" i="1"/>
  <c r="O1043" i="1"/>
  <c r="N1043" i="1"/>
  <c r="L1043" i="1"/>
  <c r="E1043" i="1"/>
  <c r="W1042" i="1"/>
  <c r="U1042" i="1"/>
  <c r="S1042" i="1"/>
  <c r="O1042" i="1"/>
  <c r="N1042" i="1"/>
  <c r="L1042" i="1"/>
  <c r="E1042" i="1"/>
  <c r="W1041" i="1"/>
  <c r="U1041" i="1"/>
  <c r="S1041" i="1"/>
  <c r="O1041" i="1"/>
  <c r="N1041" i="1"/>
  <c r="L1041" i="1"/>
  <c r="E1041" i="1"/>
  <c r="W1040" i="1"/>
  <c r="U1040" i="1"/>
  <c r="S1040" i="1"/>
  <c r="O1040" i="1"/>
  <c r="N1040" i="1"/>
  <c r="L1040" i="1"/>
  <c r="E1040" i="1"/>
  <c r="W1039" i="1"/>
  <c r="U1039" i="1"/>
  <c r="S1039" i="1"/>
  <c r="O1039" i="1"/>
  <c r="N1039" i="1"/>
  <c r="L1039" i="1"/>
  <c r="E1039" i="1"/>
  <c r="W1038" i="1"/>
  <c r="U1038" i="1"/>
  <c r="S1038" i="1"/>
  <c r="O1038" i="1"/>
  <c r="N1038" i="1"/>
  <c r="L1038" i="1"/>
  <c r="E1038" i="1"/>
  <c r="W1037" i="1"/>
  <c r="U1037" i="1"/>
  <c r="S1037" i="1"/>
  <c r="O1037" i="1"/>
  <c r="N1037" i="1"/>
  <c r="L1037" i="1"/>
  <c r="E1037" i="1"/>
  <c r="W1036" i="1"/>
  <c r="U1036" i="1"/>
  <c r="S1036" i="1"/>
  <c r="O1036" i="1"/>
  <c r="N1036" i="1"/>
  <c r="L1036" i="1"/>
  <c r="E1036" i="1"/>
  <c r="W1035" i="1"/>
  <c r="U1035" i="1"/>
  <c r="S1035" i="1"/>
  <c r="O1035" i="1"/>
  <c r="N1035" i="1"/>
  <c r="L1035" i="1"/>
  <c r="E1035" i="1"/>
  <c r="W1034" i="1"/>
  <c r="U1034" i="1"/>
  <c r="S1034" i="1"/>
  <c r="O1034" i="1"/>
  <c r="N1034" i="1"/>
  <c r="L1034" i="1"/>
  <c r="E1034" i="1"/>
  <c r="W1033" i="1"/>
  <c r="U1033" i="1"/>
  <c r="S1033" i="1"/>
  <c r="O1033" i="1"/>
  <c r="N1033" i="1"/>
  <c r="L1033" i="1"/>
  <c r="E1033" i="1"/>
  <c r="W1032" i="1"/>
  <c r="U1032" i="1"/>
  <c r="S1032" i="1"/>
  <c r="O1032" i="1"/>
  <c r="N1032" i="1"/>
  <c r="L1032" i="1"/>
  <c r="E1032" i="1"/>
  <c r="W1031" i="1"/>
  <c r="U1031" i="1"/>
  <c r="S1031" i="1"/>
  <c r="O1031" i="1"/>
  <c r="N1031" i="1"/>
  <c r="L1031" i="1"/>
  <c r="E1031" i="1"/>
  <c r="W1030" i="1"/>
  <c r="U1030" i="1"/>
  <c r="S1030" i="1"/>
  <c r="O1030" i="1"/>
  <c r="N1030" i="1"/>
  <c r="L1030" i="1"/>
  <c r="E1030" i="1"/>
  <c r="W1029" i="1"/>
  <c r="U1029" i="1"/>
  <c r="S1029" i="1"/>
  <c r="O1029" i="1"/>
  <c r="N1029" i="1"/>
  <c r="L1029" i="1"/>
  <c r="E1029" i="1"/>
  <c r="W1028" i="1"/>
  <c r="U1028" i="1"/>
  <c r="S1028" i="1"/>
  <c r="O1028" i="1"/>
  <c r="N1028" i="1"/>
  <c r="L1028" i="1"/>
  <c r="E1028" i="1"/>
  <c r="W1027" i="1"/>
  <c r="U1027" i="1"/>
  <c r="S1027" i="1"/>
  <c r="O1027" i="1"/>
  <c r="N1027" i="1"/>
  <c r="L1027" i="1"/>
  <c r="E1027" i="1"/>
  <c r="W1026" i="1"/>
  <c r="U1026" i="1"/>
  <c r="S1026" i="1"/>
  <c r="O1026" i="1"/>
  <c r="N1026" i="1"/>
  <c r="L1026" i="1"/>
  <c r="E1026" i="1"/>
  <c r="W1025" i="1"/>
  <c r="U1025" i="1"/>
  <c r="S1025" i="1"/>
  <c r="O1025" i="1"/>
  <c r="N1025" i="1"/>
  <c r="L1025" i="1"/>
  <c r="E1025" i="1"/>
  <c r="W1024" i="1"/>
  <c r="U1024" i="1"/>
  <c r="S1024" i="1"/>
  <c r="O1024" i="1"/>
  <c r="N1024" i="1"/>
  <c r="L1024" i="1"/>
  <c r="E1024" i="1"/>
  <c r="W1023" i="1"/>
  <c r="U1023" i="1"/>
  <c r="S1023" i="1"/>
  <c r="O1023" i="1"/>
  <c r="N1023" i="1"/>
  <c r="L1023" i="1"/>
  <c r="E1023" i="1"/>
  <c r="W1022" i="1"/>
  <c r="U1022" i="1"/>
  <c r="S1022" i="1"/>
  <c r="O1022" i="1"/>
  <c r="N1022" i="1"/>
  <c r="L1022" i="1"/>
  <c r="E1022" i="1"/>
  <c r="W1021" i="1"/>
  <c r="U1021" i="1"/>
  <c r="S1021" i="1"/>
  <c r="O1021" i="1"/>
  <c r="N1021" i="1"/>
  <c r="L1021" i="1"/>
  <c r="E1021" i="1"/>
  <c r="W1020" i="1"/>
  <c r="U1020" i="1"/>
  <c r="S1020" i="1"/>
  <c r="O1020" i="1"/>
  <c r="N1020" i="1"/>
  <c r="L1020" i="1"/>
  <c r="E1020" i="1"/>
  <c r="W1019" i="1"/>
  <c r="U1019" i="1"/>
  <c r="S1019" i="1"/>
  <c r="O1019" i="1"/>
  <c r="N1019" i="1"/>
  <c r="L1019" i="1"/>
  <c r="E1019" i="1"/>
  <c r="W1018" i="1"/>
  <c r="U1018" i="1"/>
  <c r="S1018" i="1"/>
  <c r="O1018" i="1"/>
  <c r="N1018" i="1"/>
  <c r="L1018" i="1"/>
  <c r="E1018" i="1"/>
  <c r="W1017" i="1"/>
  <c r="U1017" i="1"/>
  <c r="S1017" i="1"/>
  <c r="O1017" i="1"/>
  <c r="N1017" i="1"/>
  <c r="L1017" i="1"/>
  <c r="E1017" i="1"/>
  <c r="W1016" i="1"/>
  <c r="U1016" i="1"/>
  <c r="S1016" i="1"/>
  <c r="O1016" i="1"/>
  <c r="N1016" i="1"/>
  <c r="L1016" i="1"/>
  <c r="E1016" i="1"/>
  <c r="W1015" i="1"/>
  <c r="U1015" i="1"/>
  <c r="S1015" i="1"/>
  <c r="O1015" i="1"/>
  <c r="N1015" i="1"/>
  <c r="L1015" i="1"/>
  <c r="E1015" i="1"/>
  <c r="W1014" i="1"/>
  <c r="U1014" i="1"/>
  <c r="S1014" i="1"/>
  <c r="O1014" i="1"/>
  <c r="N1014" i="1"/>
  <c r="L1014" i="1"/>
  <c r="E1014" i="1"/>
  <c r="W1013" i="1"/>
  <c r="U1013" i="1"/>
  <c r="S1013" i="1"/>
  <c r="O1013" i="1"/>
  <c r="N1013" i="1"/>
  <c r="L1013" i="1"/>
  <c r="E1013" i="1"/>
  <c r="W1012" i="1"/>
  <c r="U1012" i="1"/>
  <c r="S1012" i="1"/>
  <c r="O1012" i="1"/>
  <c r="N1012" i="1"/>
  <c r="L1012" i="1"/>
  <c r="E1012" i="1"/>
  <c r="W1011" i="1"/>
  <c r="U1011" i="1"/>
  <c r="S1011" i="1"/>
  <c r="O1011" i="1"/>
  <c r="N1011" i="1"/>
  <c r="L1011" i="1"/>
  <c r="E1011" i="1"/>
  <c r="W1010" i="1"/>
  <c r="U1010" i="1"/>
  <c r="S1010" i="1"/>
  <c r="O1010" i="1"/>
  <c r="N1010" i="1"/>
  <c r="L1010" i="1"/>
  <c r="E1010" i="1"/>
  <c r="W1009" i="1"/>
  <c r="U1009" i="1"/>
  <c r="S1009" i="1"/>
  <c r="O1009" i="1"/>
  <c r="N1009" i="1"/>
  <c r="L1009" i="1"/>
  <c r="E1009" i="1"/>
  <c r="W1008" i="1"/>
  <c r="U1008" i="1"/>
  <c r="S1008" i="1"/>
  <c r="O1008" i="1"/>
  <c r="N1008" i="1"/>
  <c r="L1008" i="1"/>
  <c r="E1008" i="1"/>
  <c r="W1007" i="1"/>
  <c r="U1007" i="1"/>
  <c r="S1007" i="1"/>
  <c r="O1007" i="1"/>
  <c r="N1007" i="1"/>
  <c r="L1007" i="1"/>
  <c r="E1007" i="1"/>
  <c r="W1006" i="1"/>
  <c r="U1006" i="1"/>
  <c r="S1006" i="1"/>
  <c r="O1006" i="1"/>
  <c r="N1006" i="1"/>
  <c r="L1006" i="1"/>
  <c r="E1006" i="1"/>
  <c r="W1005" i="1"/>
  <c r="U1005" i="1"/>
  <c r="S1005" i="1"/>
  <c r="O1005" i="1"/>
  <c r="N1005" i="1"/>
  <c r="L1005" i="1"/>
  <c r="E1005" i="1"/>
  <c r="W1004" i="1"/>
  <c r="U1004" i="1"/>
  <c r="S1004" i="1"/>
  <c r="O1004" i="1"/>
  <c r="N1004" i="1"/>
  <c r="L1004" i="1"/>
  <c r="E1004" i="1"/>
  <c r="W1003" i="1"/>
  <c r="U1003" i="1"/>
  <c r="S1003" i="1"/>
  <c r="O1003" i="1"/>
  <c r="N1003" i="1"/>
  <c r="L1003" i="1"/>
  <c r="E1003" i="1"/>
  <c r="W1002" i="1"/>
  <c r="U1002" i="1"/>
  <c r="S1002" i="1"/>
  <c r="O1002" i="1"/>
  <c r="N1002" i="1"/>
  <c r="L1002" i="1"/>
  <c r="E1002" i="1"/>
  <c r="W1001" i="1"/>
  <c r="U1001" i="1"/>
  <c r="S1001" i="1"/>
  <c r="O1001" i="1"/>
  <c r="N1001" i="1"/>
  <c r="L1001" i="1"/>
  <c r="E1001" i="1"/>
  <c r="W1000" i="1"/>
  <c r="U1000" i="1"/>
  <c r="S1000" i="1"/>
  <c r="O1000" i="1"/>
  <c r="N1000" i="1"/>
  <c r="L1000" i="1"/>
  <c r="E1000" i="1"/>
  <c r="W999" i="1"/>
  <c r="U999" i="1"/>
  <c r="S999" i="1"/>
  <c r="O999" i="1"/>
  <c r="N999" i="1"/>
  <c r="L999" i="1"/>
  <c r="E999" i="1"/>
  <c r="W998" i="1"/>
  <c r="U998" i="1"/>
  <c r="S998" i="1"/>
  <c r="O998" i="1"/>
  <c r="N998" i="1"/>
  <c r="L998" i="1"/>
  <c r="E998" i="1"/>
  <c r="W997" i="1"/>
  <c r="U997" i="1"/>
  <c r="S997" i="1"/>
  <c r="O997" i="1"/>
  <c r="N997" i="1"/>
  <c r="L997" i="1"/>
  <c r="E997" i="1"/>
  <c r="W996" i="1"/>
  <c r="U996" i="1"/>
  <c r="S996" i="1"/>
  <c r="O996" i="1"/>
  <c r="N996" i="1"/>
  <c r="L996" i="1"/>
  <c r="E996" i="1"/>
  <c r="W995" i="1"/>
  <c r="U995" i="1"/>
  <c r="S995" i="1"/>
  <c r="O995" i="1"/>
  <c r="N995" i="1"/>
  <c r="L995" i="1"/>
  <c r="E995" i="1"/>
  <c r="W994" i="1"/>
  <c r="U994" i="1"/>
  <c r="S994" i="1"/>
  <c r="O994" i="1"/>
  <c r="N994" i="1"/>
  <c r="L994" i="1"/>
  <c r="E994" i="1"/>
  <c r="W993" i="1"/>
  <c r="U993" i="1"/>
  <c r="S993" i="1"/>
  <c r="O993" i="1"/>
  <c r="N993" i="1"/>
  <c r="L993" i="1"/>
  <c r="E993" i="1"/>
  <c r="W992" i="1"/>
  <c r="U992" i="1"/>
  <c r="S992" i="1"/>
  <c r="O992" i="1"/>
  <c r="N992" i="1"/>
  <c r="L992" i="1"/>
  <c r="E992" i="1"/>
  <c r="W991" i="1"/>
  <c r="U991" i="1"/>
  <c r="S991" i="1"/>
  <c r="O991" i="1"/>
  <c r="N991" i="1"/>
  <c r="L991" i="1"/>
  <c r="E991" i="1"/>
  <c r="W990" i="1"/>
  <c r="U990" i="1"/>
  <c r="S990" i="1"/>
  <c r="O990" i="1"/>
  <c r="N990" i="1"/>
  <c r="L990" i="1"/>
  <c r="E990" i="1"/>
  <c r="W989" i="1"/>
  <c r="U989" i="1"/>
  <c r="S989" i="1"/>
  <c r="O989" i="1"/>
  <c r="N989" i="1"/>
  <c r="L989" i="1"/>
  <c r="E989" i="1"/>
  <c r="W988" i="1"/>
  <c r="U988" i="1"/>
  <c r="S988" i="1"/>
  <c r="O988" i="1"/>
  <c r="N988" i="1"/>
  <c r="L988" i="1"/>
  <c r="E988" i="1"/>
  <c r="W987" i="1"/>
  <c r="U987" i="1"/>
  <c r="S987" i="1"/>
  <c r="O987" i="1"/>
  <c r="N987" i="1"/>
  <c r="L987" i="1"/>
  <c r="E987" i="1"/>
  <c r="W986" i="1"/>
  <c r="U986" i="1"/>
  <c r="S986" i="1"/>
  <c r="O986" i="1"/>
  <c r="N986" i="1"/>
  <c r="L986" i="1"/>
  <c r="E986" i="1"/>
  <c r="W985" i="1"/>
  <c r="U985" i="1"/>
  <c r="S985" i="1"/>
  <c r="O985" i="1"/>
  <c r="N985" i="1"/>
  <c r="L985" i="1"/>
  <c r="E985" i="1"/>
  <c r="W984" i="1"/>
  <c r="U984" i="1"/>
  <c r="S984" i="1"/>
  <c r="O984" i="1"/>
  <c r="N984" i="1"/>
  <c r="L984" i="1"/>
  <c r="E984" i="1"/>
  <c r="W983" i="1"/>
  <c r="U983" i="1"/>
  <c r="S983" i="1"/>
  <c r="O983" i="1"/>
  <c r="N983" i="1"/>
  <c r="L983" i="1"/>
  <c r="E983" i="1"/>
  <c r="W982" i="1"/>
  <c r="U982" i="1"/>
  <c r="S982" i="1"/>
  <c r="O982" i="1"/>
  <c r="N982" i="1"/>
  <c r="L982" i="1"/>
  <c r="E982" i="1"/>
  <c r="W981" i="1"/>
  <c r="U981" i="1"/>
  <c r="S981" i="1"/>
  <c r="O981" i="1"/>
  <c r="N981" i="1"/>
  <c r="L981" i="1"/>
  <c r="E981" i="1"/>
  <c r="W980" i="1"/>
  <c r="U980" i="1"/>
  <c r="S980" i="1"/>
  <c r="O980" i="1"/>
  <c r="N980" i="1"/>
  <c r="L980" i="1"/>
  <c r="E980" i="1"/>
  <c r="W979" i="1"/>
  <c r="U979" i="1"/>
  <c r="S979" i="1"/>
  <c r="O979" i="1"/>
  <c r="N979" i="1"/>
  <c r="L979" i="1"/>
  <c r="E979" i="1"/>
  <c r="W978" i="1"/>
  <c r="U978" i="1"/>
  <c r="S978" i="1"/>
  <c r="O978" i="1"/>
  <c r="N978" i="1"/>
  <c r="L978" i="1"/>
  <c r="E978" i="1"/>
  <c r="W977" i="1"/>
  <c r="U977" i="1"/>
  <c r="S977" i="1"/>
  <c r="O977" i="1"/>
  <c r="N977" i="1"/>
  <c r="L977" i="1"/>
  <c r="E977" i="1"/>
  <c r="W976" i="1"/>
  <c r="U976" i="1"/>
  <c r="S976" i="1"/>
  <c r="O976" i="1"/>
  <c r="N976" i="1"/>
  <c r="L976" i="1"/>
  <c r="E976" i="1"/>
  <c r="W975" i="1"/>
  <c r="U975" i="1"/>
  <c r="S975" i="1"/>
  <c r="O975" i="1"/>
  <c r="N975" i="1"/>
  <c r="L975" i="1"/>
  <c r="E975" i="1"/>
  <c r="W974" i="1"/>
  <c r="U974" i="1"/>
  <c r="S974" i="1"/>
  <c r="O974" i="1"/>
  <c r="N974" i="1"/>
  <c r="L974" i="1"/>
  <c r="E974" i="1"/>
  <c r="W973" i="1"/>
  <c r="U973" i="1"/>
  <c r="S973" i="1"/>
  <c r="O973" i="1"/>
  <c r="N973" i="1"/>
  <c r="L973" i="1"/>
  <c r="E973" i="1"/>
  <c r="W972" i="1"/>
  <c r="U972" i="1"/>
  <c r="S972" i="1"/>
  <c r="O972" i="1"/>
  <c r="N972" i="1"/>
  <c r="L972" i="1"/>
  <c r="E972" i="1"/>
  <c r="W971" i="1"/>
  <c r="U971" i="1"/>
  <c r="S971" i="1"/>
  <c r="O971" i="1"/>
  <c r="N971" i="1"/>
  <c r="L971" i="1"/>
  <c r="E971" i="1"/>
  <c r="W970" i="1"/>
  <c r="U970" i="1"/>
  <c r="S970" i="1"/>
  <c r="O970" i="1"/>
  <c r="N970" i="1"/>
  <c r="L970" i="1"/>
  <c r="E970" i="1"/>
  <c r="W969" i="1"/>
  <c r="U969" i="1"/>
  <c r="S969" i="1"/>
  <c r="O969" i="1"/>
  <c r="N969" i="1"/>
  <c r="L969" i="1"/>
  <c r="E969" i="1"/>
  <c r="W968" i="1"/>
  <c r="U968" i="1"/>
  <c r="S968" i="1"/>
  <c r="O968" i="1"/>
  <c r="N968" i="1"/>
  <c r="L968" i="1"/>
  <c r="E968" i="1"/>
  <c r="W967" i="1"/>
  <c r="U967" i="1"/>
  <c r="S967" i="1"/>
  <c r="O967" i="1"/>
  <c r="N967" i="1"/>
  <c r="L967" i="1"/>
  <c r="E967" i="1"/>
  <c r="W966" i="1"/>
  <c r="U966" i="1"/>
  <c r="S966" i="1"/>
  <c r="O966" i="1"/>
  <c r="N966" i="1"/>
  <c r="L966" i="1"/>
  <c r="E966" i="1"/>
  <c r="W965" i="1"/>
  <c r="U965" i="1"/>
  <c r="S965" i="1"/>
  <c r="O965" i="1"/>
  <c r="N965" i="1"/>
  <c r="L965" i="1"/>
  <c r="E965" i="1"/>
  <c r="W964" i="1"/>
  <c r="U964" i="1"/>
  <c r="S964" i="1"/>
  <c r="O964" i="1"/>
  <c r="N964" i="1"/>
  <c r="L964" i="1"/>
  <c r="E964" i="1"/>
  <c r="W963" i="1"/>
  <c r="U963" i="1"/>
  <c r="S963" i="1"/>
  <c r="O963" i="1"/>
  <c r="N963" i="1"/>
  <c r="L963" i="1"/>
  <c r="E963" i="1"/>
  <c r="W962" i="1"/>
  <c r="U962" i="1"/>
  <c r="S962" i="1"/>
  <c r="O962" i="1"/>
  <c r="N962" i="1"/>
  <c r="L962" i="1"/>
  <c r="E962" i="1"/>
  <c r="W961" i="1"/>
  <c r="U961" i="1"/>
  <c r="S961" i="1"/>
  <c r="O961" i="1"/>
  <c r="N961" i="1"/>
  <c r="L961" i="1"/>
  <c r="E961" i="1"/>
  <c r="W960" i="1"/>
  <c r="U960" i="1"/>
  <c r="S960" i="1"/>
  <c r="O960" i="1"/>
  <c r="N960" i="1"/>
  <c r="L960" i="1"/>
  <c r="E960" i="1"/>
  <c r="W959" i="1"/>
  <c r="U959" i="1"/>
  <c r="S959" i="1"/>
  <c r="O959" i="1"/>
  <c r="N959" i="1"/>
  <c r="L959" i="1"/>
  <c r="E959" i="1"/>
  <c r="W958" i="1"/>
  <c r="U958" i="1"/>
  <c r="S958" i="1"/>
  <c r="O958" i="1"/>
  <c r="N958" i="1"/>
  <c r="L958" i="1"/>
  <c r="E958" i="1"/>
  <c r="W957" i="1"/>
  <c r="U957" i="1"/>
  <c r="S957" i="1"/>
  <c r="O957" i="1"/>
  <c r="N957" i="1"/>
  <c r="L957" i="1"/>
  <c r="E957" i="1"/>
  <c r="W956" i="1"/>
  <c r="U956" i="1"/>
  <c r="S956" i="1"/>
  <c r="O956" i="1"/>
  <c r="N956" i="1"/>
  <c r="L956" i="1"/>
  <c r="E956" i="1"/>
  <c r="W955" i="1"/>
  <c r="U955" i="1"/>
  <c r="S955" i="1"/>
  <c r="O955" i="1"/>
  <c r="N955" i="1"/>
  <c r="L955" i="1"/>
  <c r="E955" i="1"/>
  <c r="W954" i="1"/>
  <c r="U954" i="1"/>
  <c r="S954" i="1"/>
  <c r="O954" i="1"/>
  <c r="N954" i="1"/>
  <c r="L954" i="1"/>
  <c r="E954" i="1"/>
  <c r="W953" i="1"/>
  <c r="U953" i="1"/>
  <c r="S953" i="1"/>
  <c r="O953" i="1"/>
  <c r="N953" i="1"/>
  <c r="L953" i="1"/>
  <c r="E953" i="1"/>
  <c r="W952" i="1"/>
  <c r="U952" i="1"/>
  <c r="S952" i="1"/>
  <c r="O952" i="1"/>
  <c r="N952" i="1"/>
  <c r="L952" i="1"/>
  <c r="E952" i="1"/>
  <c r="W951" i="1"/>
  <c r="U951" i="1"/>
  <c r="S951" i="1"/>
  <c r="O951" i="1"/>
  <c r="N951" i="1"/>
  <c r="L951" i="1"/>
  <c r="E951" i="1"/>
  <c r="W950" i="1"/>
  <c r="U950" i="1"/>
  <c r="S950" i="1"/>
  <c r="O950" i="1"/>
  <c r="N950" i="1"/>
  <c r="L950" i="1"/>
  <c r="E950" i="1"/>
  <c r="W949" i="1"/>
  <c r="U949" i="1"/>
  <c r="S949" i="1"/>
  <c r="O949" i="1"/>
  <c r="N949" i="1"/>
  <c r="L949" i="1"/>
  <c r="E949" i="1"/>
  <c r="W948" i="1"/>
  <c r="U948" i="1"/>
  <c r="S948" i="1"/>
  <c r="O948" i="1"/>
  <c r="N948" i="1"/>
  <c r="L948" i="1"/>
  <c r="E948" i="1"/>
  <c r="W947" i="1"/>
  <c r="U947" i="1"/>
  <c r="S947" i="1"/>
  <c r="O947" i="1"/>
  <c r="N947" i="1"/>
  <c r="L947" i="1"/>
  <c r="E947" i="1"/>
  <c r="W946" i="1"/>
  <c r="U946" i="1"/>
  <c r="S946" i="1"/>
  <c r="O946" i="1"/>
  <c r="N946" i="1"/>
  <c r="L946" i="1"/>
  <c r="E946" i="1"/>
  <c r="W945" i="1"/>
  <c r="U945" i="1"/>
  <c r="S945" i="1"/>
  <c r="O945" i="1"/>
  <c r="N945" i="1"/>
  <c r="L945" i="1"/>
  <c r="E945" i="1"/>
  <c r="W944" i="1"/>
  <c r="U944" i="1"/>
  <c r="S944" i="1"/>
  <c r="O944" i="1"/>
  <c r="N944" i="1"/>
  <c r="L944" i="1"/>
  <c r="E944" i="1"/>
  <c r="W943" i="1"/>
  <c r="U943" i="1"/>
  <c r="S943" i="1"/>
  <c r="O943" i="1"/>
  <c r="N943" i="1"/>
  <c r="L943" i="1"/>
  <c r="E943" i="1"/>
  <c r="W942" i="1"/>
  <c r="U942" i="1"/>
  <c r="S942" i="1"/>
  <c r="O942" i="1"/>
  <c r="N942" i="1"/>
  <c r="L942" i="1"/>
  <c r="E942" i="1"/>
  <c r="W941" i="1"/>
  <c r="U941" i="1"/>
  <c r="S941" i="1"/>
  <c r="O941" i="1"/>
  <c r="N941" i="1"/>
  <c r="L941" i="1"/>
  <c r="E941" i="1"/>
  <c r="W940" i="1"/>
  <c r="U940" i="1"/>
  <c r="S940" i="1"/>
  <c r="O940" i="1"/>
  <c r="N940" i="1"/>
  <c r="L940" i="1"/>
  <c r="E940" i="1"/>
  <c r="W939" i="1"/>
  <c r="U939" i="1"/>
  <c r="S939" i="1"/>
  <c r="O939" i="1"/>
  <c r="N939" i="1"/>
  <c r="L939" i="1"/>
  <c r="E939" i="1"/>
  <c r="W938" i="1"/>
  <c r="U938" i="1"/>
  <c r="S938" i="1"/>
  <c r="O938" i="1"/>
  <c r="N938" i="1"/>
  <c r="L938" i="1"/>
  <c r="E938" i="1"/>
  <c r="W937" i="1"/>
  <c r="U937" i="1"/>
  <c r="S937" i="1"/>
  <c r="O937" i="1"/>
  <c r="N937" i="1"/>
  <c r="L937" i="1"/>
  <c r="E937" i="1"/>
  <c r="W936" i="1"/>
  <c r="U936" i="1"/>
  <c r="S936" i="1"/>
  <c r="O936" i="1"/>
  <c r="N936" i="1"/>
  <c r="L936" i="1"/>
  <c r="E936" i="1"/>
  <c r="W935" i="1"/>
  <c r="U935" i="1"/>
  <c r="S935" i="1"/>
  <c r="O935" i="1"/>
  <c r="N935" i="1"/>
  <c r="L935" i="1"/>
  <c r="E935" i="1"/>
  <c r="W934" i="1"/>
  <c r="U934" i="1"/>
  <c r="S934" i="1"/>
  <c r="O934" i="1"/>
  <c r="N934" i="1"/>
  <c r="L934" i="1"/>
  <c r="E934" i="1"/>
  <c r="W933" i="1"/>
  <c r="U933" i="1"/>
  <c r="S933" i="1"/>
  <c r="O933" i="1"/>
  <c r="N933" i="1"/>
  <c r="L933" i="1"/>
  <c r="E933" i="1"/>
  <c r="W932" i="1"/>
  <c r="U932" i="1"/>
  <c r="S932" i="1"/>
  <c r="O932" i="1"/>
  <c r="N932" i="1"/>
  <c r="L932" i="1"/>
  <c r="E932" i="1"/>
  <c r="W931" i="1"/>
  <c r="U931" i="1"/>
  <c r="S931" i="1"/>
  <c r="O931" i="1"/>
  <c r="N931" i="1"/>
  <c r="L931" i="1"/>
  <c r="E931" i="1"/>
  <c r="W930" i="1"/>
  <c r="U930" i="1"/>
  <c r="S930" i="1"/>
  <c r="O930" i="1"/>
  <c r="N930" i="1"/>
  <c r="L930" i="1"/>
  <c r="E930" i="1"/>
  <c r="W929" i="1"/>
  <c r="U929" i="1"/>
  <c r="S929" i="1"/>
  <c r="O929" i="1"/>
  <c r="N929" i="1"/>
  <c r="L929" i="1"/>
  <c r="E929" i="1"/>
  <c r="W928" i="1"/>
  <c r="U928" i="1"/>
  <c r="S928" i="1"/>
  <c r="O928" i="1"/>
  <c r="N928" i="1"/>
  <c r="L928" i="1"/>
  <c r="E928" i="1"/>
  <c r="W927" i="1"/>
  <c r="U927" i="1"/>
  <c r="S927" i="1"/>
  <c r="O927" i="1"/>
  <c r="N927" i="1"/>
  <c r="L927" i="1"/>
  <c r="E927" i="1"/>
  <c r="W926" i="1"/>
  <c r="U926" i="1"/>
  <c r="S926" i="1"/>
  <c r="O926" i="1"/>
  <c r="N926" i="1"/>
  <c r="L926" i="1"/>
  <c r="E926" i="1"/>
  <c r="W925" i="1"/>
  <c r="U925" i="1"/>
  <c r="S925" i="1"/>
  <c r="O925" i="1"/>
  <c r="N925" i="1"/>
  <c r="L925" i="1"/>
  <c r="E925" i="1"/>
  <c r="W924" i="1"/>
  <c r="U924" i="1"/>
  <c r="S924" i="1"/>
  <c r="O924" i="1"/>
  <c r="N924" i="1"/>
  <c r="L924" i="1"/>
  <c r="E924" i="1"/>
  <c r="W923" i="1"/>
  <c r="U923" i="1"/>
  <c r="S923" i="1"/>
  <c r="O923" i="1"/>
  <c r="N923" i="1"/>
  <c r="L923" i="1"/>
  <c r="E923" i="1"/>
  <c r="W922" i="1"/>
  <c r="U922" i="1"/>
  <c r="S922" i="1"/>
  <c r="O922" i="1"/>
  <c r="N922" i="1"/>
  <c r="L922" i="1"/>
  <c r="E922" i="1"/>
  <c r="W921" i="1"/>
  <c r="U921" i="1"/>
  <c r="S921" i="1"/>
  <c r="O921" i="1"/>
  <c r="N921" i="1"/>
  <c r="L921" i="1"/>
  <c r="E921" i="1"/>
  <c r="W920" i="1"/>
  <c r="U920" i="1"/>
  <c r="S920" i="1"/>
  <c r="O920" i="1"/>
  <c r="N920" i="1"/>
  <c r="L920" i="1"/>
  <c r="E920" i="1"/>
  <c r="W919" i="1"/>
  <c r="U919" i="1"/>
  <c r="S919" i="1"/>
  <c r="O919" i="1"/>
  <c r="N919" i="1"/>
  <c r="L919" i="1"/>
  <c r="E919" i="1"/>
  <c r="W918" i="1"/>
  <c r="U918" i="1"/>
  <c r="S918" i="1"/>
  <c r="O918" i="1"/>
  <c r="N918" i="1"/>
  <c r="L918" i="1"/>
  <c r="E918" i="1"/>
  <c r="W917" i="1"/>
  <c r="U917" i="1"/>
  <c r="S917" i="1"/>
  <c r="O917" i="1"/>
  <c r="N917" i="1"/>
  <c r="L917" i="1"/>
  <c r="E917" i="1"/>
  <c r="W916" i="1"/>
  <c r="U916" i="1"/>
  <c r="S916" i="1"/>
  <c r="O916" i="1"/>
  <c r="N916" i="1"/>
  <c r="L916" i="1"/>
  <c r="E916" i="1"/>
  <c r="W915" i="1"/>
  <c r="U915" i="1"/>
  <c r="S915" i="1"/>
  <c r="O915" i="1"/>
  <c r="N915" i="1"/>
  <c r="L915" i="1"/>
  <c r="E915" i="1"/>
  <c r="W914" i="1"/>
  <c r="U914" i="1"/>
  <c r="S914" i="1"/>
  <c r="O914" i="1"/>
  <c r="N914" i="1"/>
  <c r="L914" i="1"/>
  <c r="E914" i="1"/>
  <c r="W913" i="1"/>
  <c r="U913" i="1"/>
  <c r="S913" i="1"/>
  <c r="O913" i="1"/>
  <c r="N913" i="1"/>
  <c r="L913" i="1"/>
  <c r="E913" i="1"/>
  <c r="W912" i="1"/>
  <c r="U912" i="1"/>
  <c r="S912" i="1"/>
  <c r="O912" i="1"/>
  <c r="N912" i="1"/>
  <c r="L912" i="1"/>
  <c r="E912" i="1"/>
  <c r="W911" i="1"/>
  <c r="U911" i="1"/>
  <c r="S911" i="1"/>
  <c r="O911" i="1"/>
  <c r="N911" i="1"/>
  <c r="L911" i="1"/>
  <c r="E911" i="1"/>
  <c r="W910" i="1"/>
  <c r="U910" i="1"/>
  <c r="S910" i="1"/>
  <c r="O910" i="1"/>
  <c r="N910" i="1"/>
  <c r="L910" i="1"/>
  <c r="E910" i="1"/>
  <c r="W909" i="1"/>
  <c r="U909" i="1"/>
  <c r="S909" i="1"/>
  <c r="O909" i="1"/>
  <c r="N909" i="1"/>
  <c r="L909" i="1"/>
  <c r="E909" i="1"/>
  <c r="W908" i="1"/>
  <c r="U908" i="1"/>
  <c r="S908" i="1"/>
  <c r="O908" i="1"/>
  <c r="N908" i="1"/>
  <c r="L908" i="1"/>
  <c r="E908" i="1"/>
  <c r="W907" i="1"/>
  <c r="U907" i="1"/>
  <c r="S907" i="1"/>
  <c r="O907" i="1"/>
  <c r="N907" i="1"/>
  <c r="L907" i="1"/>
  <c r="E907" i="1"/>
  <c r="W906" i="1"/>
  <c r="U906" i="1"/>
  <c r="S906" i="1"/>
  <c r="O906" i="1"/>
  <c r="N906" i="1"/>
  <c r="L906" i="1"/>
  <c r="E906" i="1"/>
  <c r="W905" i="1"/>
  <c r="U905" i="1"/>
  <c r="S905" i="1"/>
  <c r="O905" i="1"/>
  <c r="N905" i="1"/>
  <c r="L905" i="1"/>
  <c r="E905" i="1"/>
  <c r="W904" i="1"/>
  <c r="U904" i="1"/>
  <c r="S904" i="1"/>
  <c r="O904" i="1"/>
  <c r="N904" i="1"/>
  <c r="L904" i="1"/>
  <c r="E904" i="1"/>
  <c r="W903" i="1"/>
  <c r="U903" i="1"/>
  <c r="S903" i="1"/>
  <c r="O903" i="1"/>
  <c r="N903" i="1"/>
  <c r="L903" i="1"/>
  <c r="E903" i="1"/>
  <c r="W902" i="1"/>
  <c r="U902" i="1"/>
  <c r="S902" i="1"/>
  <c r="O902" i="1"/>
  <c r="N902" i="1"/>
  <c r="L902" i="1"/>
  <c r="E902" i="1"/>
  <c r="W901" i="1"/>
  <c r="U901" i="1"/>
  <c r="S901" i="1"/>
  <c r="O901" i="1"/>
  <c r="N901" i="1"/>
  <c r="L901" i="1"/>
  <c r="E901" i="1"/>
  <c r="W900" i="1"/>
  <c r="U900" i="1"/>
  <c r="S900" i="1"/>
  <c r="O900" i="1"/>
  <c r="N900" i="1"/>
  <c r="L900" i="1"/>
  <c r="E900" i="1"/>
  <c r="W899" i="1"/>
  <c r="U899" i="1"/>
  <c r="S899" i="1"/>
  <c r="O899" i="1"/>
  <c r="N899" i="1"/>
  <c r="L899" i="1"/>
  <c r="E899" i="1"/>
  <c r="W898" i="1"/>
  <c r="U898" i="1"/>
  <c r="S898" i="1"/>
  <c r="O898" i="1"/>
  <c r="N898" i="1"/>
  <c r="L898" i="1"/>
  <c r="E898" i="1"/>
  <c r="W897" i="1"/>
  <c r="U897" i="1"/>
  <c r="S897" i="1"/>
  <c r="O897" i="1"/>
  <c r="N897" i="1"/>
  <c r="L897" i="1"/>
  <c r="E897" i="1"/>
  <c r="W896" i="1"/>
  <c r="U896" i="1"/>
  <c r="S896" i="1"/>
  <c r="O896" i="1"/>
  <c r="N896" i="1"/>
  <c r="L896" i="1"/>
  <c r="E896" i="1"/>
  <c r="W895" i="1"/>
  <c r="U895" i="1"/>
  <c r="S895" i="1"/>
  <c r="O895" i="1"/>
  <c r="N895" i="1"/>
  <c r="L895" i="1"/>
  <c r="E895" i="1"/>
  <c r="W894" i="1"/>
  <c r="U894" i="1"/>
  <c r="S894" i="1"/>
  <c r="O894" i="1"/>
  <c r="N894" i="1"/>
  <c r="L894" i="1"/>
  <c r="E894" i="1"/>
  <c r="W893" i="1"/>
  <c r="U893" i="1"/>
  <c r="S893" i="1"/>
  <c r="O893" i="1"/>
  <c r="N893" i="1"/>
  <c r="L893" i="1"/>
  <c r="E893" i="1"/>
  <c r="W892" i="1"/>
  <c r="U892" i="1"/>
  <c r="S892" i="1"/>
  <c r="O892" i="1"/>
  <c r="N892" i="1"/>
  <c r="L892" i="1"/>
  <c r="E892" i="1"/>
  <c r="W891" i="1"/>
  <c r="U891" i="1"/>
  <c r="S891" i="1"/>
  <c r="O891" i="1"/>
  <c r="N891" i="1"/>
  <c r="L891" i="1"/>
  <c r="E891" i="1"/>
  <c r="W890" i="1"/>
  <c r="U890" i="1"/>
  <c r="S890" i="1"/>
  <c r="O890" i="1"/>
  <c r="N890" i="1"/>
  <c r="L890" i="1"/>
  <c r="E890" i="1"/>
  <c r="W889" i="1"/>
  <c r="U889" i="1"/>
  <c r="S889" i="1"/>
  <c r="O889" i="1"/>
  <c r="N889" i="1"/>
  <c r="L889" i="1"/>
  <c r="E889" i="1"/>
  <c r="W888" i="1"/>
  <c r="U888" i="1"/>
  <c r="S888" i="1"/>
  <c r="O888" i="1"/>
  <c r="N888" i="1"/>
  <c r="L888" i="1"/>
  <c r="E888" i="1"/>
  <c r="W887" i="1"/>
  <c r="U887" i="1"/>
  <c r="S887" i="1"/>
  <c r="O887" i="1"/>
  <c r="N887" i="1"/>
  <c r="L887" i="1"/>
  <c r="E887" i="1"/>
  <c r="W886" i="1"/>
  <c r="U886" i="1"/>
  <c r="S886" i="1"/>
  <c r="O886" i="1"/>
  <c r="N886" i="1"/>
  <c r="L886" i="1"/>
  <c r="E886" i="1"/>
  <c r="W885" i="1"/>
  <c r="U885" i="1"/>
  <c r="S885" i="1"/>
  <c r="O885" i="1"/>
  <c r="N885" i="1"/>
  <c r="L885" i="1"/>
  <c r="E885" i="1"/>
  <c r="W884" i="1"/>
  <c r="U884" i="1"/>
  <c r="S884" i="1"/>
  <c r="O884" i="1"/>
  <c r="N884" i="1"/>
  <c r="L884" i="1"/>
  <c r="E884" i="1"/>
  <c r="W883" i="1"/>
  <c r="U883" i="1"/>
  <c r="S883" i="1"/>
  <c r="O883" i="1"/>
  <c r="N883" i="1"/>
  <c r="L883" i="1"/>
  <c r="E883" i="1"/>
  <c r="W882" i="1"/>
  <c r="U882" i="1"/>
  <c r="S882" i="1"/>
  <c r="O882" i="1"/>
  <c r="N882" i="1"/>
  <c r="L882" i="1"/>
  <c r="E882" i="1"/>
  <c r="W881" i="1"/>
  <c r="U881" i="1"/>
  <c r="S881" i="1"/>
  <c r="O881" i="1"/>
  <c r="N881" i="1"/>
  <c r="L881" i="1"/>
  <c r="E881" i="1"/>
  <c r="W880" i="1"/>
  <c r="U880" i="1"/>
  <c r="S880" i="1"/>
  <c r="O880" i="1"/>
  <c r="N880" i="1"/>
  <c r="L880" i="1"/>
  <c r="E880" i="1"/>
  <c r="W879" i="1"/>
  <c r="U879" i="1"/>
  <c r="S879" i="1"/>
  <c r="O879" i="1"/>
  <c r="N879" i="1"/>
  <c r="L879" i="1"/>
  <c r="E879" i="1"/>
  <c r="W878" i="1"/>
  <c r="U878" i="1"/>
  <c r="S878" i="1"/>
  <c r="O878" i="1"/>
  <c r="N878" i="1"/>
  <c r="L878" i="1"/>
  <c r="E878" i="1"/>
  <c r="W877" i="1"/>
  <c r="U877" i="1"/>
  <c r="S877" i="1"/>
  <c r="O877" i="1"/>
  <c r="N877" i="1"/>
  <c r="L877" i="1"/>
  <c r="E877" i="1"/>
  <c r="W876" i="1"/>
  <c r="U876" i="1"/>
  <c r="S876" i="1"/>
  <c r="O876" i="1"/>
  <c r="N876" i="1"/>
  <c r="L876" i="1"/>
  <c r="E876" i="1"/>
  <c r="W875" i="1"/>
  <c r="U875" i="1"/>
  <c r="S875" i="1"/>
  <c r="O875" i="1"/>
  <c r="N875" i="1"/>
  <c r="L875" i="1"/>
  <c r="E875" i="1"/>
  <c r="W874" i="1"/>
  <c r="U874" i="1"/>
  <c r="S874" i="1"/>
  <c r="O874" i="1"/>
  <c r="N874" i="1"/>
  <c r="L874" i="1"/>
  <c r="E874" i="1"/>
  <c r="W873" i="1"/>
  <c r="U873" i="1"/>
  <c r="S873" i="1"/>
  <c r="O873" i="1"/>
  <c r="N873" i="1"/>
  <c r="L873" i="1"/>
  <c r="E873" i="1"/>
  <c r="W872" i="1"/>
  <c r="U872" i="1"/>
  <c r="S872" i="1"/>
  <c r="O872" i="1"/>
  <c r="N872" i="1"/>
  <c r="L872" i="1"/>
  <c r="E872" i="1"/>
  <c r="W871" i="1"/>
  <c r="U871" i="1"/>
  <c r="S871" i="1"/>
  <c r="O871" i="1"/>
  <c r="N871" i="1"/>
  <c r="L871" i="1"/>
  <c r="E871" i="1"/>
  <c r="W870" i="1"/>
  <c r="U870" i="1"/>
  <c r="S870" i="1"/>
  <c r="O870" i="1"/>
  <c r="N870" i="1"/>
  <c r="L870" i="1"/>
  <c r="E870" i="1"/>
  <c r="W869" i="1"/>
  <c r="U869" i="1"/>
  <c r="S869" i="1"/>
  <c r="O869" i="1"/>
  <c r="N869" i="1"/>
  <c r="L869" i="1"/>
  <c r="E869" i="1"/>
  <c r="W868" i="1"/>
  <c r="U868" i="1"/>
  <c r="S868" i="1"/>
  <c r="O868" i="1"/>
  <c r="N868" i="1"/>
  <c r="L868" i="1"/>
  <c r="E868" i="1"/>
  <c r="W867" i="1"/>
  <c r="U867" i="1"/>
  <c r="S867" i="1"/>
  <c r="O867" i="1"/>
  <c r="N867" i="1"/>
  <c r="L867" i="1"/>
  <c r="E867" i="1"/>
  <c r="W866" i="1"/>
  <c r="U866" i="1"/>
  <c r="S866" i="1"/>
  <c r="O866" i="1"/>
  <c r="N866" i="1"/>
  <c r="L866" i="1"/>
  <c r="E866" i="1"/>
  <c r="W865" i="1"/>
  <c r="U865" i="1"/>
  <c r="S865" i="1"/>
  <c r="O865" i="1"/>
  <c r="N865" i="1"/>
  <c r="L865" i="1"/>
  <c r="E865" i="1"/>
  <c r="W864" i="1"/>
  <c r="U864" i="1"/>
  <c r="S864" i="1"/>
  <c r="O864" i="1"/>
  <c r="N864" i="1"/>
  <c r="L864" i="1"/>
  <c r="E864" i="1"/>
  <c r="W863" i="1"/>
  <c r="U863" i="1"/>
  <c r="S863" i="1"/>
  <c r="O863" i="1"/>
  <c r="N863" i="1"/>
  <c r="L863" i="1"/>
  <c r="E863" i="1"/>
  <c r="W862" i="1"/>
  <c r="U862" i="1"/>
  <c r="S862" i="1"/>
  <c r="O862" i="1"/>
  <c r="N862" i="1"/>
  <c r="L862" i="1"/>
  <c r="E862" i="1"/>
  <c r="W861" i="1"/>
  <c r="U861" i="1"/>
  <c r="S861" i="1"/>
  <c r="O861" i="1"/>
  <c r="N861" i="1"/>
  <c r="L861" i="1"/>
  <c r="E861" i="1"/>
  <c r="W860" i="1"/>
  <c r="U860" i="1"/>
  <c r="S860" i="1"/>
  <c r="O860" i="1"/>
  <c r="N860" i="1"/>
  <c r="L860" i="1"/>
  <c r="E860" i="1"/>
  <c r="W859" i="1"/>
  <c r="U859" i="1"/>
  <c r="S859" i="1"/>
  <c r="O859" i="1"/>
  <c r="N859" i="1"/>
  <c r="L859" i="1"/>
  <c r="E859" i="1"/>
  <c r="W858" i="1"/>
  <c r="U858" i="1"/>
  <c r="S858" i="1"/>
  <c r="O858" i="1"/>
  <c r="N858" i="1"/>
  <c r="L858" i="1"/>
  <c r="E858" i="1"/>
  <c r="W857" i="1"/>
  <c r="U857" i="1"/>
  <c r="S857" i="1"/>
  <c r="O857" i="1"/>
  <c r="N857" i="1"/>
  <c r="L857" i="1"/>
  <c r="E857" i="1"/>
  <c r="W856" i="1"/>
  <c r="U856" i="1"/>
  <c r="S856" i="1"/>
  <c r="O856" i="1"/>
  <c r="N856" i="1"/>
  <c r="L856" i="1"/>
  <c r="E856" i="1"/>
  <c r="W855" i="1"/>
  <c r="U855" i="1"/>
  <c r="S855" i="1"/>
  <c r="O855" i="1"/>
  <c r="N855" i="1"/>
  <c r="L855" i="1"/>
  <c r="E855" i="1"/>
  <c r="W854" i="1"/>
  <c r="U854" i="1"/>
  <c r="S854" i="1"/>
  <c r="O854" i="1"/>
  <c r="N854" i="1"/>
  <c r="L854" i="1"/>
  <c r="E854" i="1"/>
  <c r="W853" i="1"/>
  <c r="U853" i="1"/>
  <c r="S853" i="1"/>
  <c r="O853" i="1"/>
  <c r="N853" i="1"/>
  <c r="L853" i="1"/>
  <c r="E853" i="1"/>
  <c r="W852" i="1"/>
  <c r="U852" i="1"/>
  <c r="S852" i="1"/>
  <c r="O852" i="1"/>
  <c r="N852" i="1"/>
  <c r="L852" i="1"/>
  <c r="E852" i="1"/>
  <c r="W851" i="1"/>
  <c r="U851" i="1"/>
  <c r="S851" i="1"/>
  <c r="O851" i="1"/>
  <c r="N851" i="1"/>
  <c r="L851" i="1"/>
  <c r="E851" i="1"/>
  <c r="W850" i="1"/>
  <c r="U850" i="1"/>
  <c r="S850" i="1"/>
  <c r="O850" i="1"/>
  <c r="N850" i="1"/>
  <c r="L850" i="1"/>
  <c r="E850" i="1"/>
  <c r="W849" i="1"/>
  <c r="U849" i="1"/>
  <c r="S849" i="1"/>
  <c r="O849" i="1"/>
  <c r="N849" i="1"/>
  <c r="L849" i="1"/>
  <c r="E849" i="1"/>
  <c r="W848" i="1"/>
  <c r="U848" i="1"/>
  <c r="S848" i="1"/>
  <c r="O848" i="1"/>
  <c r="N848" i="1"/>
  <c r="L848" i="1"/>
  <c r="E848" i="1"/>
  <c r="W847" i="1"/>
  <c r="U847" i="1"/>
  <c r="S847" i="1"/>
  <c r="O847" i="1"/>
  <c r="N847" i="1"/>
  <c r="L847" i="1"/>
  <c r="E847" i="1"/>
  <c r="W846" i="1"/>
  <c r="U846" i="1"/>
  <c r="S846" i="1"/>
  <c r="O846" i="1"/>
  <c r="N846" i="1"/>
  <c r="L846" i="1"/>
  <c r="E846" i="1"/>
  <c r="W845" i="1"/>
  <c r="U845" i="1"/>
  <c r="S845" i="1"/>
  <c r="O845" i="1"/>
  <c r="N845" i="1"/>
  <c r="L845" i="1"/>
  <c r="E845" i="1"/>
  <c r="W844" i="1"/>
  <c r="U844" i="1"/>
  <c r="S844" i="1"/>
  <c r="O844" i="1"/>
  <c r="N844" i="1"/>
  <c r="L844" i="1"/>
  <c r="E844" i="1"/>
  <c r="W843" i="1"/>
  <c r="U843" i="1"/>
  <c r="S843" i="1"/>
  <c r="O843" i="1"/>
  <c r="N843" i="1"/>
  <c r="L843" i="1"/>
  <c r="E843" i="1"/>
  <c r="W842" i="1"/>
  <c r="U842" i="1"/>
  <c r="S842" i="1"/>
  <c r="O842" i="1"/>
  <c r="N842" i="1"/>
  <c r="L842" i="1"/>
  <c r="E842" i="1"/>
  <c r="W841" i="1"/>
  <c r="U841" i="1"/>
  <c r="S841" i="1"/>
  <c r="O841" i="1"/>
  <c r="N841" i="1"/>
  <c r="L841" i="1"/>
  <c r="E841" i="1"/>
  <c r="W840" i="1"/>
  <c r="U840" i="1"/>
  <c r="S840" i="1"/>
  <c r="O840" i="1"/>
  <c r="N840" i="1"/>
  <c r="L840" i="1"/>
  <c r="E840" i="1"/>
  <c r="W839" i="1"/>
  <c r="U839" i="1"/>
  <c r="S839" i="1"/>
  <c r="O839" i="1"/>
  <c r="N839" i="1"/>
  <c r="L839" i="1"/>
  <c r="E839" i="1"/>
  <c r="W838" i="1"/>
  <c r="U838" i="1"/>
  <c r="S838" i="1"/>
  <c r="O838" i="1"/>
  <c r="N838" i="1"/>
  <c r="L838" i="1"/>
  <c r="E838" i="1"/>
  <c r="W837" i="1"/>
  <c r="U837" i="1"/>
  <c r="S837" i="1"/>
  <c r="O837" i="1"/>
  <c r="N837" i="1"/>
  <c r="L837" i="1"/>
  <c r="E837" i="1"/>
  <c r="W836" i="1"/>
  <c r="U836" i="1"/>
  <c r="S836" i="1"/>
  <c r="O836" i="1"/>
  <c r="N836" i="1"/>
  <c r="L836" i="1"/>
  <c r="E836" i="1"/>
  <c r="W835" i="1"/>
  <c r="U835" i="1"/>
  <c r="S835" i="1"/>
  <c r="O835" i="1"/>
  <c r="N835" i="1"/>
  <c r="L835" i="1"/>
  <c r="E835" i="1"/>
  <c r="W834" i="1"/>
  <c r="U834" i="1"/>
  <c r="S834" i="1"/>
  <c r="O834" i="1"/>
  <c r="N834" i="1"/>
  <c r="L834" i="1"/>
  <c r="E834" i="1"/>
  <c r="W833" i="1"/>
  <c r="U833" i="1"/>
  <c r="S833" i="1"/>
  <c r="O833" i="1"/>
  <c r="N833" i="1"/>
  <c r="L833" i="1"/>
  <c r="E833" i="1"/>
  <c r="W832" i="1"/>
  <c r="U832" i="1"/>
  <c r="S832" i="1"/>
  <c r="O832" i="1"/>
  <c r="N832" i="1"/>
  <c r="L832" i="1"/>
  <c r="E832" i="1"/>
  <c r="W831" i="1"/>
  <c r="U831" i="1"/>
  <c r="S831" i="1"/>
  <c r="O831" i="1"/>
  <c r="N831" i="1"/>
  <c r="L831" i="1"/>
  <c r="E831" i="1"/>
  <c r="W830" i="1"/>
  <c r="U830" i="1"/>
  <c r="S830" i="1"/>
  <c r="O830" i="1"/>
  <c r="N830" i="1"/>
  <c r="L830" i="1"/>
  <c r="E830" i="1"/>
  <c r="W829" i="1"/>
  <c r="U829" i="1"/>
  <c r="S829" i="1"/>
  <c r="O829" i="1"/>
  <c r="N829" i="1"/>
  <c r="L829" i="1"/>
  <c r="E829" i="1"/>
  <c r="W828" i="1"/>
  <c r="U828" i="1"/>
  <c r="S828" i="1"/>
  <c r="O828" i="1"/>
  <c r="N828" i="1"/>
  <c r="L828" i="1"/>
  <c r="E828" i="1"/>
  <c r="W827" i="1"/>
  <c r="U827" i="1"/>
  <c r="S827" i="1"/>
  <c r="O827" i="1"/>
  <c r="N827" i="1"/>
  <c r="L827" i="1"/>
  <c r="E827" i="1"/>
  <c r="W826" i="1"/>
  <c r="U826" i="1"/>
  <c r="S826" i="1"/>
  <c r="O826" i="1"/>
  <c r="N826" i="1"/>
  <c r="L826" i="1"/>
  <c r="E826" i="1"/>
  <c r="W825" i="1"/>
  <c r="U825" i="1"/>
  <c r="S825" i="1"/>
  <c r="O825" i="1"/>
  <c r="N825" i="1"/>
  <c r="L825" i="1"/>
  <c r="E825" i="1"/>
  <c r="W824" i="1"/>
  <c r="U824" i="1"/>
  <c r="S824" i="1"/>
  <c r="O824" i="1"/>
  <c r="N824" i="1"/>
  <c r="L824" i="1"/>
  <c r="E824" i="1"/>
  <c r="W823" i="1"/>
  <c r="U823" i="1"/>
  <c r="S823" i="1"/>
  <c r="O823" i="1"/>
  <c r="N823" i="1"/>
  <c r="L823" i="1"/>
  <c r="E823" i="1"/>
  <c r="W822" i="1"/>
  <c r="U822" i="1"/>
  <c r="S822" i="1"/>
  <c r="O822" i="1"/>
  <c r="N822" i="1"/>
  <c r="L822" i="1"/>
  <c r="E822" i="1"/>
  <c r="W821" i="1"/>
  <c r="U821" i="1"/>
  <c r="S821" i="1"/>
  <c r="O821" i="1"/>
  <c r="N821" i="1"/>
  <c r="L821" i="1"/>
  <c r="E821" i="1"/>
  <c r="W820" i="1"/>
  <c r="U820" i="1"/>
  <c r="S820" i="1"/>
  <c r="O820" i="1"/>
  <c r="N820" i="1"/>
  <c r="L820" i="1"/>
  <c r="E820" i="1"/>
  <c r="W819" i="1"/>
  <c r="U819" i="1"/>
  <c r="S819" i="1"/>
  <c r="O819" i="1"/>
  <c r="N819" i="1"/>
  <c r="L819" i="1"/>
  <c r="E819" i="1"/>
  <c r="W818" i="1"/>
  <c r="U818" i="1"/>
  <c r="S818" i="1"/>
  <c r="O818" i="1"/>
  <c r="N818" i="1"/>
  <c r="L818" i="1"/>
  <c r="E818" i="1"/>
  <c r="W817" i="1"/>
  <c r="U817" i="1"/>
  <c r="S817" i="1"/>
  <c r="O817" i="1"/>
  <c r="N817" i="1"/>
  <c r="L817" i="1"/>
  <c r="E817" i="1"/>
  <c r="W816" i="1"/>
  <c r="U816" i="1"/>
  <c r="S816" i="1"/>
  <c r="O816" i="1"/>
  <c r="N816" i="1"/>
  <c r="L816" i="1"/>
  <c r="E816" i="1"/>
  <c r="W815" i="1"/>
  <c r="U815" i="1"/>
  <c r="S815" i="1"/>
  <c r="O815" i="1"/>
  <c r="N815" i="1"/>
  <c r="L815" i="1"/>
  <c r="E815" i="1"/>
  <c r="W814" i="1"/>
  <c r="U814" i="1"/>
  <c r="S814" i="1"/>
  <c r="O814" i="1"/>
  <c r="N814" i="1"/>
  <c r="L814" i="1"/>
  <c r="E814" i="1"/>
  <c r="W813" i="1"/>
  <c r="U813" i="1"/>
  <c r="S813" i="1"/>
  <c r="O813" i="1"/>
  <c r="N813" i="1"/>
  <c r="L813" i="1"/>
  <c r="E813" i="1"/>
  <c r="W812" i="1"/>
  <c r="U812" i="1"/>
  <c r="S812" i="1"/>
  <c r="O812" i="1"/>
  <c r="N812" i="1"/>
  <c r="L812" i="1"/>
  <c r="E812" i="1"/>
  <c r="W811" i="1"/>
  <c r="U811" i="1"/>
  <c r="S811" i="1"/>
  <c r="O811" i="1"/>
  <c r="N811" i="1"/>
  <c r="L811" i="1"/>
  <c r="E811" i="1"/>
  <c r="W810" i="1"/>
  <c r="U810" i="1"/>
  <c r="S810" i="1"/>
  <c r="O810" i="1"/>
  <c r="N810" i="1"/>
  <c r="L810" i="1"/>
  <c r="E810" i="1"/>
  <c r="W809" i="1"/>
  <c r="U809" i="1"/>
  <c r="S809" i="1"/>
  <c r="O809" i="1"/>
  <c r="N809" i="1"/>
  <c r="L809" i="1"/>
  <c r="E809" i="1"/>
  <c r="W808" i="1"/>
  <c r="U808" i="1"/>
  <c r="S808" i="1"/>
  <c r="O808" i="1"/>
  <c r="N808" i="1"/>
  <c r="L808" i="1"/>
  <c r="E808" i="1"/>
  <c r="W807" i="1"/>
  <c r="U807" i="1"/>
  <c r="S807" i="1"/>
  <c r="O807" i="1"/>
  <c r="N807" i="1"/>
  <c r="L807" i="1"/>
  <c r="E807" i="1"/>
  <c r="W806" i="1"/>
  <c r="U806" i="1"/>
  <c r="S806" i="1"/>
  <c r="O806" i="1"/>
  <c r="N806" i="1"/>
  <c r="L806" i="1"/>
  <c r="E806" i="1"/>
  <c r="W805" i="1"/>
  <c r="U805" i="1"/>
  <c r="S805" i="1"/>
  <c r="O805" i="1"/>
  <c r="N805" i="1"/>
  <c r="L805" i="1"/>
  <c r="E805" i="1"/>
  <c r="W804" i="1"/>
  <c r="U804" i="1"/>
  <c r="S804" i="1"/>
  <c r="O804" i="1"/>
  <c r="N804" i="1"/>
  <c r="L804" i="1"/>
  <c r="E804" i="1"/>
  <c r="W803" i="1"/>
  <c r="U803" i="1"/>
  <c r="S803" i="1"/>
  <c r="O803" i="1"/>
  <c r="N803" i="1"/>
  <c r="L803" i="1"/>
  <c r="E803" i="1"/>
  <c r="W802" i="1"/>
  <c r="U802" i="1"/>
  <c r="S802" i="1"/>
  <c r="O802" i="1"/>
  <c r="N802" i="1"/>
  <c r="L802" i="1"/>
  <c r="E802" i="1"/>
  <c r="W801" i="1"/>
  <c r="U801" i="1"/>
  <c r="S801" i="1"/>
  <c r="O801" i="1"/>
  <c r="N801" i="1"/>
  <c r="L801" i="1"/>
  <c r="E801" i="1"/>
  <c r="W800" i="1"/>
  <c r="U800" i="1"/>
  <c r="S800" i="1"/>
  <c r="O800" i="1"/>
  <c r="N800" i="1"/>
  <c r="L800" i="1"/>
  <c r="E800" i="1"/>
  <c r="W799" i="1"/>
  <c r="U799" i="1"/>
  <c r="S799" i="1"/>
  <c r="O799" i="1"/>
  <c r="N799" i="1"/>
  <c r="L799" i="1"/>
  <c r="E799" i="1"/>
  <c r="W798" i="1"/>
  <c r="U798" i="1"/>
  <c r="S798" i="1"/>
  <c r="O798" i="1"/>
  <c r="N798" i="1"/>
  <c r="L798" i="1"/>
  <c r="E798" i="1"/>
  <c r="W797" i="1"/>
  <c r="U797" i="1"/>
  <c r="S797" i="1"/>
  <c r="O797" i="1"/>
  <c r="N797" i="1"/>
  <c r="L797" i="1"/>
  <c r="E797" i="1"/>
  <c r="W796" i="1"/>
  <c r="U796" i="1"/>
  <c r="S796" i="1"/>
  <c r="O796" i="1"/>
  <c r="N796" i="1"/>
  <c r="L796" i="1"/>
  <c r="E796" i="1"/>
  <c r="W795" i="1"/>
  <c r="U795" i="1"/>
  <c r="S795" i="1"/>
  <c r="O795" i="1"/>
  <c r="N795" i="1"/>
  <c r="L795" i="1"/>
  <c r="E795" i="1"/>
  <c r="W794" i="1"/>
  <c r="U794" i="1"/>
  <c r="S794" i="1"/>
  <c r="O794" i="1"/>
  <c r="N794" i="1"/>
  <c r="L794" i="1"/>
  <c r="E794" i="1"/>
  <c r="W793" i="1"/>
  <c r="U793" i="1"/>
  <c r="S793" i="1"/>
  <c r="O793" i="1"/>
  <c r="N793" i="1"/>
  <c r="L793" i="1"/>
  <c r="E793" i="1"/>
  <c r="W792" i="1"/>
  <c r="U792" i="1"/>
  <c r="S792" i="1"/>
  <c r="O792" i="1"/>
  <c r="N792" i="1"/>
  <c r="L792" i="1"/>
  <c r="E792" i="1"/>
  <c r="W791" i="1"/>
  <c r="U791" i="1"/>
  <c r="S791" i="1"/>
  <c r="O791" i="1"/>
  <c r="N791" i="1"/>
  <c r="L791" i="1"/>
  <c r="E791" i="1"/>
  <c r="W790" i="1"/>
  <c r="U790" i="1"/>
  <c r="S790" i="1"/>
  <c r="O790" i="1"/>
  <c r="N790" i="1"/>
  <c r="L790" i="1"/>
  <c r="E790" i="1"/>
  <c r="W789" i="1"/>
  <c r="U789" i="1"/>
  <c r="S789" i="1"/>
  <c r="O789" i="1"/>
  <c r="N789" i="1"/>
  <c r="L789" i="1"/>
  <c r="E789" i="1"/>
  <c r="W788" i="1"/>
  <c r="U788" i="1"/>
  <c r="S788" i="1"/>
  <c r="O788" i="1"/>
  <c r="N788" i="1"/>
  <c r="L788" i="1"/>
  <c r="E788" i="1"/>
  <c r="W787" i="1"/>
  <c r="U787" i="1"/>
  <c r="S787" i="1"/>
  <c r="O787" i="1"/>
  <c r="N787" i="1"/>
  <c r="L787" i="1"/>
  <c r="E787" i="1"/>
  <c r="W786" i="1"/>
  <c r="U786" i="1"/>
  <c r="S786" i="1"/>
  <c r="O786" i="1"/>
  <c r="N786" i="1"/>
  <c r="L786" i="1"/>
  <c r="E786" i="1"/>
  <c r="W785" i="1"/>
  <c r="U785" i="1"/>
  <c r="S785" i="1"/>
  <c r="O785" i="1"/>
  <c r="N785" i="1"/>
  <c r="L785" i="1"/>
  <c r="E785" i="1"/>
  <c r="W784" i="1"/>
  <c r="U784" i="1"/>
  <c r="S784" i="1"/>
  <c r="O784" i="1"/>
  <c r="N784" i="1"/>
  <c r="L784" i="1"/>
  <c r="E784" i="1"/>
  <c r="W783" i="1"/>
  <c r="U783" i="1"/>
  <c r="S783" i="1"/>
  <c r="O783" i="1"/>
  <c r="N783" i="1"/>
  <c r="L783" i="1"/>
  <c r="E783" i="1"/>
  <c r="W782" i="1"/>
  <c r="U782" i="1"/>
  <c r="S782" i="1"/>
  <c r="O782" i="1"/>
  <c r="N782" i="1"/>
  <c r="L782" i="1"/>
  <c r="E782" i="1"/>
  <c r="W781" i="1"/>
  <c r="U781" i="1"/>
  <c r="S781" i="1"/>
  <c r="O781" i="1"/>
  <c r="N781" i="1"/>
  <c r="L781" i="1"/>
  <c r="E781" i="1"/>
  <c r="W780" i="1"/>
  <c r="U780" i="1"/>
  <c r="S780" i="1"/>
  <c r="O780" i="1"/>
  <c r="N780" i="1"/>
  <c r="L780" i="1"/>
  <c r="E780" i="1"/>
  <c r="W779" i="1"/>
  <c r="U779" i="1"/>
  <c r="S779" i="1"/>
  <c r="O779" i="1"/>
  <c r="N779" i="1"/>
  <c r="L779" i="1"/>
  <c r="E779" i="1"/>
  <c r="W778" i="1"/>
  <c r="U778" i="1"/>
  <c r="S778" i="1"/>
  <c r="O778" i="1"/>
  <c r="N778" i="1"/>
  <c r="L778" i="1"/>
  <c r="E778" i="1"/>
  <c r="W777" i="1"/>
  <c r="U777" i="1"/>
  <c r="S777" i="1"/>
  <c r="O777" i="1"/>
  <c r="N777" i="1"/>
  <c r="L777" i="1"/>
  <c r="E777" i="1"/>
  <c r="W776" i="1"/>
  <c r="U776" i="1"/>
  <c r="S776" i="1"/>
  <c r="O776" i="1"/>
  <c r="N776" i="1"/>
  <c r="L776" i="1"/>
  <c r="E776" i="1"/>
  <c r="W775" i="1"/>
  <c r="U775" i="1"/>
  <c r="S775" i="1"/>
  <c r="O775" i="1"/>
  <c r="N775" i="1"/>
  <c r="L775" i="1"/>
  <c r="E775" i="1"/>
  <c r="W774" i="1"/>
  <c r="U774" i="1"/>
  <c r="S774" i="1"/>
  <c r="O774" i="1"/>
  <c r="N774" i="1"/>
  <c r="L774" i="1"/>
  <c r="E774" i="1"/>
  <c r="W773" i="1"/>
  <c r="U773" i="1"/>
  <c r="S773" i="1"/>
  <c r="O773" i="1"/>
  <c r="N773" i="1"/>
  <c r="L773" i="1"/>
  <c r="E773" i="1"/>
  <c r="W772" i="1"/>
  <c r="U772" i="1"/>
  <c r="S772" i="1"/>
  <c r="O772" i="1"/>
  <c r="N772" i="1"/>
  <c r="L772" i="1"/>
  <c r="E772" i="1"/>
  <c r="W771" i="1"/>
  <c r="U771" i="1"/>
  <c r="S771" i="1"/>
  <c r="O771" i="1"/>
  <c r="N771" i="1"/>
  <c r="L771" i="1"/>
  <c r="E771" i="1"/>
  <c r="W770" i="1"/>
  <c r="U770" i="1"/>
  <c r="S770" i="1"/>
  <c r="O770" i="1"/>
  <c r="N770" i="1"/>
  <c r="L770" i="1"/>
  <c r="E770" i="1"/>
  <c r="W769" i="1"/>
  <c r="U769" i="1"/>
  <c r="S769" i="1"/>
  <c r="O769" i="1"/>
  <c r="N769" i="1"/>
  <c r="L769" i="1"/>
  <c r="E769" i="1"/>
  <c r="W768" i="1"/>
  <c r="U768" i="1"/>
  <c r="S768" i="1"/>
  <c r="O768" i="1"/>
  <c r="N768" i="1"/>
  <c r="L768" i="1"/>
  <c r="E768" i="1"/>
  <c r="W767" i="1"/>
  <c r="U767" i="1"/>
  <c r="S767" i="1"/>
  <c r="O767" i="1"/>
  <c r="N767" i="1"/>
  <c r="L767" i="1"/>
  <c r="E767" i="1"/>
  <c r="W766" i="1"/>
  <c r="U766" i="1"/>
  <c r="S766" i="1"/>
  <c r="O766" i="1"/>
  <c r="N766" i="1"/>
  <c r="L766" i="1"/>
  <c r="E766" i="1"/>
  <c r="W765" i="1"/>
  <c r="U765" i="1"/>
  <c r="S765" i="1"/>
  <c r="O765" i="1"/>
  <c r="N765" i="1"/>
  <c r="L765" i="1"/>
  <c r="E765" i="1"/>
  <c r="W764" i="1"/>
  <c r="U764" i="1"/>
  <c r="S764" i="1"/>
  <c r="O764" i="1"/>
  <c r="N764" i="1"/>
  <c r="L764" i="1"/>
  <c r="E764" i="1"/>
  <c r="W763" i="1"/>
  <c r="U763" i="1"/>
  <c r="S763" i="1"/>
  <c r="O763" i="1"/>
  <c r="N763" i="1"/>
  <c r="L763" i="1"/>
  <c r="E763" i="1"/>
  <c r="W762" i="1"/>
  <c r="U762" i="1"/>
  <c r="S762" i="1"/>
  <c r="O762" i="1"/>
  <c r="N762" i="1"/>
  <c r="L762" i="1"/>
  <c r="E762" i="1"/>
  <c r="W761" i="1"/>
  <c r="U761" i="1"/>
  <c r="S761" i="1"/>
  <c r="O761" i="1"/>
  <c r="N761" i="1"/>
  <c r="L761" i="1"/>
  <c r="E761" i="1"/>
  <c r="W760" i="1"/>
  <c r="U760" i="1"/>
  <c r="S760" i="1"/>
  <c r="O760" i="1"/>
  <c r="N760" i="1"/>
  <c r="L760" i="1"/>
  <c r="E760" i="1"/>
  <c r="W759" i="1"/>
  <c r="U759" i="1"/>
  <c r="S759" i="1"/>
  <c r="O759" i="1"/>
  <c r="N759" i="1"/>
  <c r="L759" i="1"/>
  <c r="E759" i="1"/>
  <c r="W758" i="1"/>
  <c r="U758" i="1"/>
  <c r="S758" i="1"/>
  <c r="O758" i="1"/>
  <c r="N758" i="1"/>
  <c r="L758" i="1"/>
  <c r="E758" i="1"/>
  <c r="W757" i="1"/>
  <c r="U757" i="1"/>
  <c r="S757" i="1"/>
  <c r="O757" i="1"/>
  <c r="N757" i="1"/>
  <c r="L757" i="1"/>
  <c r="E757" i="1"/>
  <c r="W756" i="1"/>
  <c r="U756" i="1"/>
  <c r="S756" i="1"/>
  <c r="O756" i="1"/>
  <c r="N756" i="1"/>
  <c r="L756" i="1"/>
  <c r="E756" i="1"/>
  <c r="W755" i="1"/>
  <c r="U755" i="1"/>
  <c r="S755" i="1"/>
  <c r="O755" i="1"/>
  <c r="N755" i="1"/>
  <c r="L755" i="1"/>
  <c r="E755" i="1"/>
  <c r="W754" i="1"/>
  <c r="U754" i="1"/>
  <c r="S754" i="1"/>
  <c r="O754" i="1"/>
  <c r="N754" i="1"/>
  <c r="L754" i="1"/>
  <c r="E754" i="1"/>
  <c r="W753" i="1"/>
  <c r="U753" i="1"/>
  <c r="S753" i="1"/>
  <c r="O753" i="1"/>
  <c r="N753" i="1"/>
  <c r="L753" i="1"/>
  <c r="E753" i="1"/>
  <c r="W752" i="1"/>
  <c r="U752" i="1"/>
  <c r="S752" i="1"/>
  <c r="O752" i="1"/>
  <c r="N752" i="1"/>
  <c r="L752" i="1"/>
  <c r="E752" i="1"/>
  <c r="W751" i="1"/>
  <c r="U751" i="1"/>
  <c r="S751" i="1"/>
  <c r="O751" i="1"/>
  <c r="N751" i="1"/>
  <c r="L751" i="1"/>
  <c r="E751" i="1"/>
  <c r="W750" i="1"/>
  <c r="U750" i="1"/>
  <c r="S750" i="1"/>
  <c r="O750" i="1"/>
  <c r="N750" i="1"/>
  <c r="L750" i="1"/>
  <c r="E750" i="1"/>
  <c r="W749" i="1"/>
  <c r="U749" i="1"/>
  <c r="S749" i="1"/>
  <c r="O749" i="1"/>
  <c r="N749" i="1"/>
  <c r="L749" i="1"/>
  <c r="E749" i="1"/>
  <c r="W748" i="1"/>
  <c r="U748" i="1"/>
  <c r="S748" i="1"/>
  <c r="O748" i="1"/>
  <c r="N748" i="1"/>
  <c r="L748" i="1"/>
  <c r="E748" i="1"/>
  <c r="W747" i="1"/>
  <c r="U747" i="1"/>
  <c r="S747" i="1"/>
  <c r="O747" i="1"/>
  <c r="N747" i="1"/>
  <c r="L747" i="1"/>
  <c r="E747" i="1"/>
  <c r="W746" i="1"/>
  <c r="U746" i="1"/>
  <c r="S746" i="1"/>
  <c r="O746" i="1"/>
  <c r="N746" i="1"/>
  <c r="L746" i="1"/>
  <c r="E746" i="1"/>
  <c r="W745" i="1"/>
  <c r="U745" i="1"/>
  <c r="S745" i="1"/>
  <c r="O745" i="1"/>
  <c r="N745" i="1"/>
  <c r="L745" i="1"/>
  <c r="E745" i="1"/>
  <c r="W744" i="1"/>
  <c r="U744" i="1"/>
  <c r="S744" i="1"/>
  <c r="O744" i="1"/>
  <c r="N744" i="1"/>
  <c r="L744" i="1"/>
  <c r="E744" i="1"/>
  <c r="W743" i="1"/>
  <c r="U743" i="1"/>
  <c r="S743" i="1"/>
  <c r="O743" i="1"/>
  <c r="N743" i="1"/>
  <c r="L743" i="1"/>
  <c r="E743" i="1"/>
  <c r="W742" i="1"/>
  <c r="U742" i="1"/>
  <c r="S742" i="1"/>
  <c r="O742" i="1"/>
  <c r="N742" i="1"/>
  <c r="L742" i="1"/>
  <c r="E742" i="1"/>
  <c r="W741" i="1"/>
  <c r="U741" i="1"/>
  <c r="S741" i="1"/>
  <c r="O741" i="1"/>
  <c r="N741" i="1"/>
  <c r="L741" i="1"/>
  <c r="E741" i="1"/>
  <c r="W740" i="1"/>
  <c r="U740" i="1"/>
  <c r="S740" i="1"/>
  <c r="O740" i="1"/>
  <c r="N740" i="1"/>
  <c r="L740" i="1"/>
  <c r="E740" i="1"/>
  <c r="W739" i="1"/>
  <c r="U739" i="1"/>
  <c r="S739" i="1"/>
  <c r="O739" i="1"/>
  <c r="N739" i="1"/>
  <c r="L739" i="1"/>
  <c r="E739" i="1"/>
  <c r="W738" i="1"/>
  <c r="U738" i="1"/>
  <c r="S738" i="1"/>
  <c r="O738" i="1"/>
  <c r="N738" i="1"/>
  <c r="L738" i="1"/>
  <c r="E738" i="1"/>
  <c r="W737" i="1"/>
  <c r="U737" i="1"/>
  <c r="S737" i="1"/>
  <c r="O737" i="1"/>
  <c r="N737" i="1"/>
  <c r="L737" i="1"/>
  <c r="E737" i="1"/>
  <c r="W736" i="1"/>
  <c r="U736" i="1"/>
  <c r="S736" i="1"/>
  <c r="O736" i="1"/>
  <c r="N736" i="1"/>
  <c r="L736" i="1"/>
  <c r="E736" i="1"/>
  <c r="W735" i="1"/>
  <c r="U735" i="1"/>
  <c r="S735" i="1"/>
  <c r="O735" i="1"/>
  <c r="N735" i="1"/>
  <c r="L735" i="1"/>
  <c r="E735" i="1"/>
  <c r="W734" i="1"/>
  <c r="U734" i="1"/>
  <c r="S734" i="1"/>
  <c r="O734" i="1"/>
  <c r="N734" i="1"/>
  <c r="L734" i="1"/>
  <c r="E734" i="1"/>
  <c r="W733" i="1"/>
  <c r="U733" i="1"/>
  <c r="S733" i="1"/>
  <c r="O733" i="1"/>
  <c r="N733" i="1"/>
  <c r="L733" i="1"/>
  <c r="E733" i="1"/>
  <c r="W732" i="1"/>
  <c r="U732" i="1"/>
  <c r="S732" i="1"/>
  <c r="O732" i="1"/>
  <c r="N732" i="1"/>
  <c r="L732" i="1"/>
  <c r="E732" i="1"/>
  <c r="W731" i="1"/>
  <c r="U731" i="1"/>
  <c r="S731" i="1"/>
  <c r="O731" i="1"/>
  <c r="N731" i="1"/>
  <c r="L731" i="1"/>
  <c r="E731" i="1"/>
  <c r="W730" i="1"/>
  <c r="U730" i="1"/>
  <c r="S730" i="1"/>
  <c r="O730" i="1"/>
  <c r="N730" i="1"/>
  <c r="L730" i="1"/>
  <c r="E730" i="1"/>
  <c r="W729" i="1"/>
  <c r="U729" i="1"/>
  <c r="S729" i="1"/>
  <c r="O729" i="1"/>
  <c r="N729" i="1"/>
  <c r="L729" i="1"/>
  <c r="E729" i="1"/>
  <c r="W728" i="1"/>
  <c r="U728" i="1"/>
  <c r="S728" i="1"/>
  <c r="O728" i="1"/>
  <c r="N728" i="1"/>
  <c r="L728" i="1"/>
  <c r="E728" i="1"/>
  <c r="W727" i="1"/>
  <c r="U727" i="1"/>
  <c r="S727" i="1"/>
  <c r="O727" i="1"/>
  <c r="N727" i="1"/>
  <c r="L727" i="1"/>
  <c r="E727" i="1"/>
  <c r="W726" i="1"/>
  <c r="U726" i="1"/>
  <c r="S726" i="1"/>
  <c r="O726" i="1"/>
  <c r="N726" i="1"/>
  <c r="L726" i="1"/>
  <c r="E726" i="1"/>
  <c r="W725" i="1"/>
  <c r="U725" i="1"/>
  <c r="S725" i="1"/>
  <c r="O725" i="1"/>
  <c r="N725" i="1"/>
  <c r="L725" i="1"/>
  <c r="E725" i="1"/>
  <c r="W724" i="1"/>
  <c r="U724" i="1"/>
  <c r="S724" i="1"/>
  <c r="O724" i="1"/>
  <c r="N724" i="1"/>
  <c r="L724" i="1"/>
  <c r="E724" i="1"/>
  <c r="W723" i="1"/>
  <c r="U723" i="1"/>
  <c r="S723" i="1"/>
  <c r="O723" i="1"/>
  <c r="N723" i="1"/>
  <c r="L723" i="1"/>
  <c r="E723" i="1"/>
  <c r="W722" i="1"/>
  <c r="U722" i="1"/>
  <c r="S722" i="1"/>
  <c r="O722" i="1"/>
  <c r="N722" i="1"/>
  <c r="L722" i="1"/>
  <c r="E722" i="1"/>
  <c r="W721" i="1"/>
  <c r="U721" i="1"/>
  <c r="S721" i="1"/>
  <c r="O721" i="1"/>
  <c r="N721" i="1"/>
  <c r="L721" i="1"/>
  <c r="E721" i="1"/>
  <c r="W720" i="1"/>
  <c r="U720" i="1"/>
  <c r="S720" i="1"/>
  <c r="O720" i="1"/>
  <c r="N720" i="1"/>
  <c r="L720" i="1"/>
  <c r="E720" i="1"/>
  <c r="W719" i="1"/>
  <c r="U719" i="1"/>
  <c r="S719" i="1"/>
  <c r="O719" i="1"/>
  <c r="N719" i="1"/>
  <c r="L719" i="1"/>
  <c r="E719" i="1"/>
  <c r="W718" i="1"/>
  <c r="U718" i="1"/>
  <c r="S718" i="1"/>
  <c r="O718" i="1"/>
  <c r="N718" i="1"/>
  <c r="L718" i="1"/>
  <c r="E718" i="1"/>
  <c r="W717" i="1"/>
  <c r="U717" i="1"/>
  <c r="S717" i="1"/>
  <c r="O717" i="1"/>
  <c r="N717" i="1"/>
  <c r="L717" i="1"/>
  <c r="E717" i="1"/>
  <c r="W716" i="1"/>
  <c r="U716" i="1"/>
  <c r="S716" i="1"/>
  <c r="O716" i="1"/>
  <c r="N716" i="1"/>
  <c r="L716" i="1"/>
  <c r="E716" i="1"/>
  <c r="W715" i="1"/>
  <c r="U715" i="1"/>
  <c r="S715" i="1"/>
  <c r="O715" i="1"/>
  <c r="N715" i="1"/>
  <c r="L715" i="1"/>
  <c r="E715" i="1"/>
  <c r="W714" i="1"/>
  <c r="U714" i="1"/>
  <c r="S714" i="1"/>
  <c r="O714" i="1"/>
  <c r="N714" i="1"/>
  <c r="L714" i="1"/>
  <c r="E714" i="1"/>
  <c r="W713" i="1"/>
  <c r="U713" i="1"/>
  <c r="S713" i="1"/>
  <c r="O713" i="1"/>
  <c r="N713" i="1"/>
  <c r="L713" i="1"/>
  <c r="E713" i="1"/>
  <c r="W712" i="1"/>
  <c r="U712" i="1"/>
  <c r="S712" i="1"/>
  <c r="O712" i="1"/>
  <c r="N712" i="1"/>
  <c r="L712" i="1"/>
  <c r="E712" i="1"/>
  <c r="W711" i="1"/>
  <c r="U711" i="1"/>
  <c r="S711" i="1"/>
  <c r="O711" i="1"/>
  <c r="N711" i="1"/>
  <c r="L711" i="1"/>
  <c r="E711" i="1"/>
  <c r="W710" i="1"/>
  <c r="U710" i="1"/>
  <c r="S710" i="1"/>
  <c r="O710" i="1"/>
  <c r="N710" i="1"/>
  <c r="L710" i="1"/>
  <c r="E710" i="1"/>
  <c r="W709" i="1"/>
  <c r="U709" i="1"/>
  <c r="S709" i="1"/>
  <c r="O709" i="1"/>
  <c r="N709" i="1"/>
  <c r="L709" i="1"/>
  <c r="E709" i="1"/>
  <c r="W708" i="1"/>
  <c r="U708" i="1"/>
  <c r="S708" i="1"/>
  <c r="O708" i="1"/>
  <c r="N708" i="1"/>
  <c r="L708" i="1"/>
  <c r="E708" i="1"/>
  <c r="W707" i="1"/>
  <c r="U707" i="1"/>
  <c r="S707" i="1"/>
  <c r="O707" i="1"/>
  <c r="N707" i="1"/>
  <c r="L707" i="1"/>
  <c r="E707" i="1"/>
  <c r="W706" i="1"/>
  <c r="U706" i="1"/>
  <c r="S706" i="1"/>
  <c r="O706" i="1"/>
  <c r="N706" i="1"/>
  <c r="L706" i="1"/>
  <c r="E706" i="1"/>
  <c r="W705" i="1"/>
  <c r="U705" i="1"/>
  <c r="S705" i="1"/>
  <c r="O705" i="1"/>
  <c r="N705" i="1"/>
  <c r="L705" i="1"/>
  <c r="E705" i="1"/>
  <c r="W704" i="1"/>
  <c r="U704" i="1"/>
  <c r="S704" i="1"/>
  <c r="O704" i="1"/>
  <c r="N704" i="1"/>
  <c r="L704" i="1"/>
  <c r="E704" i="1"/>
  <c r="W703" i="1"/>
  <c r="U703" i="1"/>
  <c r="S703" i="1"/>
  <c r="O703" i="1"/>
  <c r="N703" i="1"/>
  <c r="L703" i="1"/>
  <c r="E703" i="1"/>
  <c r="W702" i="1"/>
  <c r="U702" i="1"/>
  <c r="S702" i="1"/>
  <c r="O702" i="1"/>
  <c r="N702" i="1"/>
  <c r="L702" i="1"/>
  <c r="E702" i="1"/>
  <c r="W701" i="1"/>
  <c r="U701" i="1"/>
  <c r="S701" i="1"/>
  <c r="O701" i="1"/>
  <c r="N701" i="1"/>
  <c r="L701" i="1"/>
  <c r="E701" i="1"/>
  <c r="W700" i="1"/>
  <c r="U700" i="1"/>
  <c r="S700" i="1"/>
  <c r="O700" i="1"/>
  <c r="N700" i="1"/>
  <c r="L700" i="1"/>
  <c r="E700" i="1"/>
  <c r="W699" i="1"/>
  <c r="U699" i="1"/>
  <c r="S699" i="1"/>
  <c r="O699" i="1"/>
  <c r="N699" i="1"/>
  <c r="L699" i="1"/>
  <c r="E699" i="1"/>
  <c r="W698" i="1"/>
  <c r="U698" i="1"/>
  <c r="S698" i="1"/>
  <c r="O698" i="1"/>
  <c r="N698" i="1"/>
  <c r="L698" i="1"/>
  <c r="E698" i="1"/>
  <c r="W697" i="1"/>
  <c r="U697" i="1"/>
  <c r="S697" i="1"/>
  <c r="O697" i="1"/>
  <c r="N697" i="1"/>
  <c r="L697" i="1"/>
  <c r="E697" i="1"/>
  <c r="W696" i="1"/>
  <c r="U696" i="1"/>
  <c r="S696" i="1"/>
  <c r="O696" i="1"/>
  <c r="N696" i="1"/>
  <c r="L696" i="1"/>
  <c r="E696" i="1"/>
  <c r="W695" i="1"/>
  <c r="U695" i="1"/>
  <c r="S695" i="1"/>
  <c r="O695" i="1"/>
  <c r="N695" i="1"/>
  <c r="L695" i="1"/>
  <c r="E695" i="1"/>
  <c r="W694" i="1"/>
  <c r="U694" i="1"/>
  <c r="S694" i="1"/>
  <c r="O694" i="1"/>
  <c r="N694" i="1"/>
  <c r="L694" i="1"/>
  <c r="E694" i="1"/>
  <c r="W693" i="1"/>
  <c r="U693" i="1"/>
  <c r="S693" i="1"/>
  <c r="O693" i="1"/>
  <c r="N693" i="1"/>
  <c r="L693" i="1"/>
  <c r="E693" i="1"/>
  <c r="W692" i="1"/>
  <c r="U692" i="1"/>
  <c r="S692" i="1"/>
  <c r="O692" i="1"/>
  <c r="N692" i="1"/>
  <c r="L692" i="1"/>
  <c r="E692" i="1"/>
  <c r="W691" i="1"/>
  <c r="U691" i="1"/>
  <c r="S691" i="1"/>
  <c r="O691" i="1"/>
  <c r="N691" i="1"/>
  <c r="L691" i="1"/>
  <c r="E691" i="1"/>
  <c r="W690" i="1"/>
  <c r="U690" i="1"/>
  <c r="S690" i="1"/>
  <c r="O690" i="1"/>
  <c r="N690" i="1"/>
  <c r="L690" i="1"/>
  <c r="E690" i="1"/>
  <c r="W689" i="1"/>
  <c r="U689" i="1"/>
  <c r="S689" i="1"/>
  <c r="O689" i="1"/>
  <c r="N689" i="1"/>
  <c r="L689" i="1"/>
  <c r="E689" i="1"/>
  <c r="W688" i="1"/>
  <c r="U688" i="1"/>
  <c r="S688" i="1"/>
  <c r="O688" i="1"/>
  <c r="N688" i="1"/>
  <c r="L688" i="1"/>
  <c r="E688" i="1"/>
  <c r="W687" i="1"/>
  <c r="U687" i="1"/>
  <c r="S687" i="1"/>
  <c r="O687" i="1"/>
  <c r="N687" i="1"/>
  <c r="L687" i="1"/>
  <c r="E687" i="1"/>
  <c r="W686" i="1"/>
  <c r="U686" i="1"/>
  <c r="S686" i="1"/>
  <c r="O686" i="1"/>
  <c r="N686" i="1"/>
  <c r="L686" i="1"/>
  <c r="E686" i="1"/>
  <c r="W685" i="1"/>
  <c r="U685" i="1"/>
  <c r="S685" i="1"/>
  <c r="O685" i="1"/>
  <c r="N685" i="1"/>
  <c r="L685" i="1"/>
  <c r="E685" i="1"/>
  <c r="W684" i="1"/>
  <c r="U684" i="1"/>
  <c r="S684" i="1"/>
  <c r="O684" i="1"/>
  <c r="N684" i="1"/>
  <c r="L684" i="1"/>
  <c r="E684" i="1"/>
  <c r="W683" i="1"/>
  <c r="U683" i="1"/>
  <c r="S683" i="1"/>
  <c r="O683" i="1"/>
  <c r="N683" i="1"/>
  <c r="L683" i="1"/>
  <c r="E683" i="1"/>
  <c r="W682" i="1"/>
  <c r="U682" i="1"/>
  <c r="S682" i="1"/>
  <c r="O682" i="1"/>
  <c r="N682" i="1"/>
  <c r="L682" i="1"/>
  <c r="E682" i="1"/>
  <c r="W681" i="1"/>
  <c r="U681" i="1"/>
  <c r="S681" i="1"/>
  <c r="O681" i="1"/>
  <c r="N681" i="1"/>
  <c r="L681" i="1"/>
  <c r="E681" i="1"/>
  <c r="W680" i="1"/>
  <c r="U680" i="1"/>
  <c r="S680" i="1"/>
  <c r="O680" i="1"/>
  <c r="N680" i="1"/>
  <c r="L680" i="1"/>
  <c r="E680" i="1"/>
  <c r="W679" i="1"/>
  <c r="U679" i="1"/>
  <c r="S679" i="1"/>
  <c r="O679" i="1"/>
  <c r="N679" i="1"/>
  <c r="L679" i="1"/>
  <c r="E679" i="1"/>
  <c r="W678" i="1"/>
  <c r="U678" i="1"/>
  <c r="S678" i="1"/>
  <c r="O678" i="1"/>
  <c r="N678" i="1"/>
  <c r="L678" i="1"/>
  <c r="E678" i="1"/>
  <c r="W677" i="1"/>
  <c r="U677" i="1"/>
  <c r="S677" i="1"/>
  <c r="O677" i="1"/>
  <c r="N677" i="1"/>
  <c r="L677" i="1"/>
  <c r="E677" i="1"/>
  <c r="W676" i="1"/>
  <c r="U676" i="1"/>
  <c r="S676" i="1"/>
  <c r="O676" i="1"/>
  <c r="N676" i="1"/>
  <c r="L676" i="1"/>
  <c r="E676" i="1"/>
  <c r="W675" i="1"/>
  <c r="U675" i="1"/>
  <c r="S675" i="1"/>
  <c r="O675" i="1"/>
  <c r="N675" i="1"/>
  <c r="L675" i="1"/>
  <c r="E675" i="1"/>
  <c r="W674" i="1"/>
  <c r="U674" i="1"/>
  <c r="S674" i="1"/>
  <c r="O674" i="1"/>
  <c r="N674" i="1"/>
  <c r="L674" i="1"/>
  <c r="E674" i="1"/>
  <c r="W673" i="1"/>
  <c r="U673" i="1"/>
  <c r="S673" i="1"/>
  <c r="O673" i="1"/>
  <c r="N673" i="1"/>
  <c r="L673" i="1"/>
  <c r="E673" i="1"/>
  <c r="W672" i="1"/>
  <c r="U672" i="1"/>
  <c r="S672" i="1"/>
  <c r="O672" i="1"/>
  <c r="N672" i="1"/>
  <c r="L672" i="1"/>
  <c r="E672" i="1"/>
  <c r="W671" i="1"/>
  <c r="U671" i="1"/>
  <c r="S671" i="1"/>
  <c r="O671" i="1"/>
  <c r="N671" i="1"/>
  <c r="L671" i="1"/>
  <c r="E671" i="1"/>
  <c r="W670" i="1"/>
  <c r="U670" i="1"/>
  <c r="S670" i="1"/>
  <c r="O670" i="1"/>
  <c r="N670" i="1"/>
  <c r="L670" i="1"/>
  <c r="E670" i="1"/>
  <c r="W669" i="1"/>
  <c r="U669" i="1"/>
  <c r="S669" i="1"/>
  <c r="O669" i="1"/>
  <c r="N669" i="1"/>
  <c r="L669" i="1"/>
  <c r="E669" i="1"/>
  <c r="W668" i="1"/>
  <c r="U668" i="1"/>
  <c r="S668" i="1"/>
  <c r="O668" i="1"/>
  <c r="N668" i="1"/>
  <c r="L668" i="1"/>
  <c r="E668" i="1"/>
  <c r="W667" i="1"/>
  <c r="U667" i="1"/>
  <c r="S667" i="1"/>
  <c r="O667" i="1"/>
  <c r="N667" i="1"/>
  <c r="L667" i="1"/>
  <c r="E667" i="1"/>
  <c r="W666" i="1"/>
  <c r="U666" i="1"/>
  <c r="S666" i="1"/>
  <c r="O666" i="1"/>
  <c r="N666" i="1"/>
  <c r="L666" i="1"/>
  <c r="E666" i="1"/>
  <c r="W665" i="1"/>
  <c r="U665" i="1"/>
  <c r="S665" i="1"/>
  <c r="O665" i="1"/>
  <c r="N665" i="1"/>
  <c r="L665" i="1"/>
  <c r="E665" i="1"/>
  <c r="W664" i="1"/>
  <c r="U664" i="1"/>
  <c r="S664" i="1"/>
  <c r="O664" i="1"/>
  <c r="N664" i="1"/>
  <c r="L664" i="1"/>
  <c r="E664" i="1"/>
  <c r="W663" i="1"/>
  <c r="U663" i="1"/>
  <c r="S663" i="1"/>
  <c r="O663" i="1"/>
  <c r="N663" i="1"/>
  <c r="L663" i="1"/>
  <c r="E663" i="1"/>
  <c r="W662" i="1"/>
  <c r="U662" i="1"/>
  <c r="S662" i="1"/>
  <c r="O662" i="1"/>
  <c r="N662" i="1"/>
  <c r="L662" i="1"/>
  <c r="E662" i="1"/>
  <c r="W661" i="1"/>
  <c r="U661" i="1"/>
  <c r="S661" i="1"/>
  <c r="O661" i="1"/>
  <c r="N661" i="1"/>
  <c r="L661" i="1"/>
  <c r="E661" i="1"/>
  <c r="W660" i="1"/>
  <c r="U660" i="1"/>
  <c r="S660" i="1"/>
  <c r="O660" i="1"/>
  <c r="N660" i="1"/>
  <c r="L660" i="1"/>
  <c r="E660" i="1"/>
  <c r="W659" i="1"/>
  <c r="U659" i="1"/>
  <c r="S659" i="1"/>
  <c r="O659" i="1"/>
  <c r="N659" i="1"/>
  <c r="L659" i="1"/>
  <c r="E659" i="1"/>
  <c r="W658" i="1"/>
  <c r="U658" i="1"/>
  <c r="S658" i="1"/>
  <c r="O658" i="1"/>
  <c r="N658" i="1"/>
  <c r="L658" i="1"/>
  <c r="E658" i="1"/>
  <c r="W657" i="1"/>
  <c r="U657" i="1"/>
  <c r="S657" i="1"/>
  <c r="O657" i="1"/>
  <c r="N657" i="1"/>
  <c r="L657" i="1"/>
  <c r="E657" i="1"/>
  <c r="W656" i="1"/>
  <c r="U656" i="1"/>
  <c r="S656" i="1"/>
  <c r="O656" i="1"/>
  <c r="N656" i="1"/>
  <c r="L656" i="1"/>
  <c r="E656" i="1"/>
  <c r="W655" i="1"/>
  <c r="U655" i="1"/>
  <c r="S655" i="1"/>
  <c r="O655" i="1"/>
  <c r="N655" i="1"/>
  <c r="L655" i="1"/>
  <c r="E655" i="1"/>
  <c r="W654" i="1"/>
  <c r="U654" i="1"/>
  <c r="S654" i="1"/>
  <c r="O654" i="1"/>
  <c r="N654" i="1"/>
  <c r="L654" i="1"/>
  <c r="E654" i="1"/>
  <c r="W653" i="1"/>
  <c r="U653" i="1"/>
  <c r="S653" i="1"/>
  <c r="O653" i="1"/>
  <c r="N653" i="1"/>
  <c r="L653" i="1"/>
  <c r="E653" i="1"/>
  <c r="W652" i="1"/>
  <c r="U652" i="1"/>
  <c r="S652" i="1"/>
  <c r="O652" i="1"/>
  <c r="N652" i="1"/>
  <c r="L652" i="1"/>
  <c r="E652" i="1"/>
  <c r="W651" i="1"/>
  <c r="U651" i="1"/>
  <c r="S651" i="1"/>
  <c r="O651" i="1"/>
  <c r="N651" i="1"/>
  <c r="L651" i="1"/>
  <c r="E651" i="1"/>
  <c r="W650" i="1"/>
  <c r="U650" i="1"/>
  <c r="S650" i="1"/>
  <c r="O650" i="1"/>
  <c r="N650" i="1"/>
  <c r="L650" i="1"/>
  <c r="E650" i="1"/>
  <c r="W649" i="1"/>
  <c r="U649" i="1"/>
  <c r="S649" i="1"/>
  <c r="O649" i="1"/>
  <c r="N649" i="1"/>
  <c r="L649" i="1"/>
  <c r="E649" i="1"/>
  <c r="W648" i="1"/>
  <c r="U648" i="1"/>
  <c r="S648" i="1"/>
  <c r="O648" i="1"/>
  <c r="N648" i="1"/>
  <c r="L648" i="1"/>
  <c r="E648" i="1"/>
  <c r="W647" i="1"/>
  <c r="U647" i="1"/>
  <c r="S647" i="1"/>
  <c r="O647" i="1"/>
  <c r="N647" i="1"/>
  <c r="L647" i="1"/>
  <c r="E647" i="1"/>
  <c r="W646" i="1"/>
  <c r="U646" i="1"/>
  <c r="S646" i="1"/>
  <c r="O646" i="1"/>
  <c r="N646" i="1"/>
  <c r="L646" i="1"/>
  <c r="E646" i="1"/>
  <c r="W645" i="1"/>
  <c r="U645" i="1"/>
  <c r="S645" i="1"/>
  <c r="O645" i="1"/>
  <c r="N645" i="1"/>
  <c r="L645" i="1"/>
  <c r="E645" i="1"/>
  <c r="W644" i="1"/>
  <c r="U644" i="1"/>
  <c r="S644" i="1"/>
  <c r="O644" i="1"/>
  <c r="N644" i="1"/>
  <c r="L644" i="1"/>
  <c r="E644" i="1"/>
  <c r="W643" i="1"/>
  <c r="U643" i="1"/>
  <c r="S643" i="1"/>
  <c r="O643" i="1"/>
  <c r="N643" i="1"/>
  <c r="L643" i="1"/>
  <c r="E643" i="1"/>
  <c r="W642" i="1"/>
  <c r="U642" i="1"/>
  <c r="S642" i="1"/>
  <c r="O642" i="1"/>
  <c r="N642" i="1"/>
  <c r="L642" i="1"/>
  <c r="E642" i="1"/>
  <c r="W641" i="1"/>
  <c r="U641" i="1"/>
  <c r="S641" i="1"/>
  <c r="O641" i="1"/>
  <c r="N641" i="1"/>
  <c r="L641" i="1"/>
  <c r="E641" i="1"/>
  <c r="W640" i="1"/>
  <c r="U640" i="1"/>
  <c r="S640" i="1"/>
  <c r="O640" i="1"/>
  <c r="N640" i="1"/>
  <c r="L640" i="1"/>
  <c r="E640" i="1"/>
  <c r="W639" i="1"/>
  <c r="U639" i="1"/>
  <c r="S639" i="1"/>
  <c r="O639" i="1"/>
  <c r="N639" i="1"/>
  <c r="L639" i="1"/>
  <c r="E639" i="1"/>
  <c r="W638" i="1"/>
  <c r="U638" i="1"/>
  <c r="S638" i="1"/>
  <c r="O638" i="1"/>
  <c r="N638" i="1"/>
  <c r="L638" i="1"/>
  <c r="E638" i="1"/>
  <c r="W637" i="1"/>
  <c r="U637" i="1"/>
  <c r="S637" i="1"/>
  <c r="O637" i="1"/>
  <c r="N637" i="1"/>
  <c r="L637" i="1"/>
  <c r="E637" i="1"/>
  <c r="W636" i="1"/>
  <c r="U636" i="1"/>
  <c r="S636" i="1"/>
  <c r="O636" i="1"/>
  <c r="N636" i="1"/>
  <c r="L636" i="1"/>
  <c r="E636" i="1"/>
  <c r="W635" i="1"/>
  <c r="U635" i="1"/>
  <c r="S635" i="1"/>
  <c r="O635" i="1"/>
  <c r="N635" i="1"/>
  <c r="L635" i="1"/>
  <c r="E635" i="1"/>
  <c r="W634" i="1"/>
  <c r="U634" i="1"/>
  <c r="S634" i="1"/>
  <c r="O634" i="1"/>
  <c r="N634" i="1"/>
  <c r="L634" i="1"/>
  <c r="E634" i="1"/>
  <c r="W633" i="1"/>
  <c r="U633" i="1"/>
  <c r="S633" i="1"/>
  <c r="O633" i="1"/>
  <c r="N633" i="1"/>
  <c r="L633" i="1"/>
  <c r="E633" i="1"/>
  <c r="W632" i="1"/>
  <c r="U632" i="1"/>
  <c r="S632" i="1"/>
  <c r="O632" i="1"/>
  <c r="N632" i="1"/>
  <c r="L632" i="1"/>
  <c r="E632" i="1"/>
  <c r="W631" i="1"/>
  <c r="U631" i="1"/>
  <c r="S631" i="1"/>
  <c r="O631" i="1"/>
  <c r="N631" i="1"/>
  <c r="L631" i="1"/>
  <c r="E631" i="1"/>
  <c r="W630" i="1"/>
  <c r="U630" i="1"/>
  <c r="S630" i="1"/>
  <c r="O630" i="1"/>
  <c r="N630" i="1"/>
  <c r="L630" i="1"/>
  <c r="E630" i="1"/>
  <c r="W629" i="1"/>
  <c r="U629" i="1"/>
  <c r="S629" i="1"/>
  <c r="O629" i="1"/>
  <c r="N629" i="1"/>
  <c r="L629" i="1"/>
  <c r="E629" i="1"/>
  <c r="W628" i="1"/>
  <c r="U628" i="1"/>
  <c r="S628" i="1"/>
  <c r="O628" i="1"/>
  <c r="N628" i="1"/>
  <c r="L628" i="1"/>
  <c r="E628" i="1"/>
  <c r="W627" i="1"/>
  <c r="U627" i="1"/>
  <c r="S627" i="1"/>
  <c r="O627" i="1"/>
  <c r="N627" i="1"/>
  <c r="L627" i="1"/>
  <c r="E627" i="1"/>
  <c r="W626" i="1"/>
  <c r="U626" i="1"/>
  <c r="S626" i="1"/>
  <c r="O626" i="1"/>
  <c r="N626" i="1"/>
  <c r="L626" i="1"/>
  <c r="E626" i="1"/>
  <c r="W625" i="1"/>
  <c r="U625" i="1"/>
  <c r="S625" i="1"/>
  <c r="O625" i="1"/>
  <c r="N625" i="1"/>
  <c r="L625" i="1"/>
  <c r="E625" i="1"/>
  <c r="W624" i="1"/>
  <c r="U624" i="1"/>
  <c r="S624" i="1"/>
  <c r="O624" i="1"/>
  <c r="N624" i="1"/>
  <c r="L624" i="1"/>
  <c r="E624" i="1"/>
  <c r="W623" i="1"/>
  <c r="U623" i="1"/>
  <c r="S623" i="1"/>
  <c r="O623" i="1"/>
  <c r="N623" i="1"/>
  <c r="L623" i="1"/>
  <c r="E623" i="1"/>
  <c r="W622" i="1"/>
  <c r="U622" i="1"/>
  <c r="S622" i="1"/>
  <c r="O622" i="1"/>
  <c r="N622" i="1"/>
  <c r="L622" i="1"/>
  <c r="E622" i="1"/>
  <c r="W621" i="1"/>
  <c r="U621" i="1"/>
  <c r="S621" i="1"/>
  <c r="O621" i="1"/>
  <c r="N621" i="1"/>
  <c r="L621" i="1"/>
  <c r="E621" i="1"/>
  <c r="W620" i="1"/>
  <c r="U620" i="1"/>
  <c r="S620" i="1"/>
  <c r="O620" i="1"/>
  <c r="N620" i="1"/>
  <c r="L620" i="1"/>
  <c r="E620" i="1"/>
  <c r="W619" i="1"/>
  <c r="U619" i="1"/>
  <c r="S619" i="1"/>
  <c r="O619" i="1"/>
  <c r="N619" i="1"/>
  <c r="L619" i="1"/>
  <c r="E619" i="1"/>
  <c r="W618" i="1"/>
  <c r="U618" i="1"/>
  <c r="S618" i="1"/>
  <c r="O618" i="1"/>
  <c r="N618" i="1"/>
  <c r="L618" i="1"/>
  <c r="E618" i="1"/>
  <c r="W617" i="1"/>
  <c r="U617" i="1"/>
  <c r="S617" i="1"/>
  <c r="O617" i="1"/>
  <c r="N617" i="1"/>
  <c r="L617" i="1"/>
  <c r="E617" i="1"/>
  <c r="W616" i="1"/>
  <c r="U616" i="1"/>
  <c r="S616" i="1"/>
  <c r="O616" i="1"/>
  <c r="N616" i="1"/>
  <c r="L616" i="1"/>
  <c r="E616" i="1"/>
  <c r="W615" i="1"/>
  <c r="U615" i="1"/>
  <c r="S615" i="1"/>
  <c r="O615" i="1"/>
  <c r="N615" i="1"/>
  <c r="L615" i="1"/>
  <c r="E615" i="1"/>
  <c r="W614" i="1"/>
  <c r="U614" i="1"/>
  <c r="S614" i="1"/>
  <c r="O614" i="1"/>
  <c r="N614" i="1"/>
  <c r="L614" i="1"/>
  <c r="E614" i="1"/>
  <c r="W613" i="1"/>
  <c r="U613" i="1"/>
  <c r="S613" i="1"/>
  <c r="O613" i="1"/>
  <c r="N613" i="1"/>
  <c r="L613" i="1"/>
  <c r="E613" i="1"/>
  <c r="W612" i="1"/>
  <c r="U612" i="1"/>
  <c r="S612" i="1"/>
  <c r="O612" i="1"/>
  <c r="N612" i="1"/>
  <c r="L612" i="1"/>
  <c r="E612" i="1"/>
  <c r="W611" i="1"/>
  <c r="U611" i="1"/>
  <c r="S611" i="1"/>
  <c r="O611" i="1"/>
  <c r="N611" i="1"/>
  <c r="L611" i="1"/>
  <c r="E611" i="1"/>
  <c r="W610" i="1"/>
  <c r="U610" i="1"/>
  <c r="S610" i="1"/>
  <c r="O610" i="1"/>
  <c r="N610" i="1"/>
  <c r="L610" i="1"/>
  <c r="E610" i="1"/>
  <c r="W609" i="1"/>
  <c r="U609" i="1"/>
  <c r="S609" i="1"/>
  <c r="O609" i="1"/>
  <c r="N609" i="1"/>
  <c r="L609" i="1"/>
  <c r="E609" i="1"/>
  <c r="W608" i="1"/>
  <c r="U608" i="1"/>
  <c r="S608" i="1"/>
  <c r="O608" i="1"/>
  <c r="N608" i="1"/>
  <c r="L608" i="1"/>
  <c r="E608" i="1"/>
  <c r="W607" i="1"/>
  <c r="U607" i="1"/>
  <c r="S607" i="1"/>
  <c r="O607" i="1"/>
  <c r="N607" i="1"/>
  <c r="L607" i="1"/>
  <c r="E607" i="1"/>
  <c r="W606" i="1"/>
  <c r="U606" i="1"/>
  <c r="S606" i="1"/>
  <c r="O606" i="1"/>
  <c r="N606" i="1"/>
  <c r="L606" i="1"/>
  <c r="E606" i="1"/>
  <c r="W605" i="1"/>
  <c r="U605" i="1"/>
  <c r="S605" i="1"/>
  <c r="O605" i="1"/>
  <c r="N605" i="1"/>
  <c r="L605" i="1"/>
  <c r="E605" i="1"/>
  <c r="W604" i="1"/>
  <c r="U604" i="1"/>
  <c r="S604" i="1"/>
  <c r="O604" i="1"/>
  <c r="N604" i="1"/>
  <c r="L604" i="1"/>
  <c r="E604" i="1"/>
  <c r="W603" i="1"/>
  <c r="U603" i="1"/>
  <c r="S603" i="1"/>
  <c r="O603" i="1"/>
  <c r="N603" i="1"/>
  <c r="L603" i="1"/>
  <c r="E603" i="1"/>
  <c r="W602" i="1"/>
  <c r="U602" i="1"/>
  <c r="S602" i="1"/>
  <c r="O602" i="1"/>
  <c r="N602" i="1"/>
  <c r="L602" i="1"/>
  <c r="E602" i="1"/>
  <c r="W601" i="1"/>
  <c r="U601" i="1"/>
  <c r="S601" i="1"/>
  <c r="O601" i="1"/>
  <c r="N601" i="1"/>
  <c r="L601" i="1"/>
  <c r="E601" i="1"/>
  <c r="W600" i="1"/>
  <c r="U600" i="1"/>
  <c r="S600" i="1"/>
  <c r="O600" i="1"/>
  <c r="N600" i="1"/>
  <c r="L600" i="1"/>
  <c r="E600" i="1"/>
  <c r="W599" i="1"/>
  <c r="U599" i="1"/>
  <c r="S599" i="1"/>
  <c r="O599" i="1"/>
  <c r="N599" i="1"/>
  <c r="L599" i="1"/>
  <c r="E599" i="1"/>
  <c r="W598" i="1"/>
  <c r="U598" i="1"/>
  <c r="S598" i="1"/>
  <c r="O598" i="1"/>
  <c r="N598" i="1"/>
  <c r="L598" i="1"/>
  <c r="E598" i="1"/>
  <c r="W597" i="1"/>
  <c r="U597" i="1"/>
  <c r="S597" i="1"/>
  <c r="O597" i="1"/>
  <c r="N597" i="1"/>
  <c r="L597" i="1"/>
  <c r="E597" i="1"/>
  <c r="W596" i="1"/>
  <c r="U596" i="1"/>
  <c r="S596" i="1"/>
  <c r="O596" i="1"/>
  <c r="N596" i="1"/>
  <c r="L596" i="1"/>
  <c r="E596" i="1"/>
  <c r="W595" i="1"/>
  <c r="U595" i="1"/>
  <c r="S595" i="1"/>
  <c r="O595" i="1"/>
  <c r="N595" i="1"/>
  <c r="L595" i="1"/>
  <c r="E595" i="1"/>
  <c r="W594" i="1"/>
  <c r="U594" i="1"/>
  <c r="S594" i="1"/>
  <c r="O594" i="1"/>
  <c r="N594" i="1"/>
  <c r="L594" i="1"/>
  <c r="E594" i="1"/>
  <c r="W593" i="1"/>
  <c r="U593" i="1"/>
  <c r="S593" i="1"/>
  <c r="O593" i="1"/>
  <c r="N593" i="1"/>
  <c r="L593" i="1"/>
  <c r="E593" i="1"/>
  <c r="W592" i="1"/>
  <c r="U592" i="1"/>
  <c r="S592" i="1"/>
  <c r="O592" i="1"/>
  <c r="N592" i="1"/>
  <c r="L592" i="1"/>
  <c r="E592" i="1"/>
  <c r="W591" i="1"/>
  <c r="U591" i="1"/>
  <c r="S591" i="1"/>
  <c r="O591" i="1"/>
  <c r="N591" i="1"/>
  <c r="L591" i="1"/>
  <c r="E591" i="1"/>
  <c r="W590" i="1"/>
  <c r="U590" i="1"/>
  <c r="S590" i="1"/>
  <c r="O590" i="1"/>
  <c r="N590" i="1"/>
  <c r="L590" i="1"/>
  <c r="E590" i="1"/>
  <c r="W589" i="1"/>
  <c r="U589" i="1"/>
  <c r="S589" i="1"/>
  <c r="O589" i="1"/>
  <c r="N589" i="1"/>
  <c r="L589" i="1"/>
  <c r="E589" i="1"/>
  <c r="W588" i="1"/>
  <c r="U588" i="1"/>
  <c r="S588" i="1"/>
  <c r="O588" i="1"/>
  <c r="N588" i="1"/>
  <c r="L588" i="1"/>
  <c r="E588" i="1"/>
  <c r="W587" i="1"/>
  <c r="U587" i="1"/>
  <c r="S587" i="1"/>
  <c r="O587" i="1"/>
  <c r="N587" i="1"/>
  <c r="L587" i="1"/>
  <c r="E587" i="1"/>
  <c r="W586" i="1"/>
  <c r="U586" i="1"/>
  <c r="S586" i="1"/>
  <c r="O586" i="1"/>
  <c r="N586" i="1"/>
  <c r="L586" i="1"/>
  <c r="E586" i="1"/>
  <c r="W585" i="1"/>
  <c r="U585" i="1"/>
  <c r="S585" i="1"/>
  <c r="O585" i="1"/>
  <c r="N585" i="1"/>
  <c r="L585" i="1"/>
  <c r="E585" i="1"/>
  <c r="W584" i="1"/>
  <c r="U584" i="1"/>
  <c r="S584" i="1"/>
  <c r="O584" i="1"/>
  <c r="N584" i="1"/>
  <c r="L584" i="1"/>
  <c r="E584" i="1"/>
  <c r="W583" i="1"/>
  <c r="U583" i="1"/>
  <c r="S583" i="1"/>
  <c r="O583" i="1"/>
  <c r="N583" i="1"/>
  <c r="L583" i="1"/>
  <c r="E583" i="1"/>
  <c r="W582" i="1"/>
  <c r="U582" i="1"/>
  <c r="S582" i="1"/>
  <c r="O582" i="1"/>
  <c r="N582" i="1"/>
  <c r="L582" i="1"/>
  <c r="E582" i="1"/>
  <c r="W581" i="1"/>
  <c r="U581" i="1"/>
  <c r="S581" i="1"/>
  <c r="O581" i="1"/>
  <c r="N581" i="1"/>
  <c r="L581" i="1"/>
  <c r="E581" i="1"/>
  <c r="W580" i="1"/>
  <c r="U580" i="1"/>
  <c r="S580" i="1"/>
  <c r="O580" i="1"/>
  <c r="N580" i="1"/>
  <c r="L580" i="1"/>
  <c r="E580" i="1"/>
  <c r="W579" i="1"/>
  <c r="U579" i="1"/>
  <c r="S579" i="1"/>
  <c r="O579" i="1"/>
  <c r="N579" i="1"/>
  <c r="L579" i="1"/>
  <c r="E579" i="1"/>
  <c r="W578" i="1"/>
  <c r="U578" i="1"/>
  <c r="S578" i="1"/>
  <c r="O578" i="1"/>
  <c r="N578" i="1"/>
  <c r="L578" i="1"/>
  <c r="E578" i="1"/>
  <c r="W577" i="1"/>
  <c r="U577" i="1"/>
  <c r="S577" i="1"/>
  <c r="O577" i="1"/>
  <c r="N577" i="1"/>
  <c r="L577" i="1"/>
  <c r="E577" i="1"/>
  <c r="W576" i="1"/>
  <c r="U576" i="1"/>
  <c r="S576" i="1"/>
  <c r="O576" i="1"/>
  <c r="N576" i="1"/>
  <c r="L576" i="1"/>
  <c r="E576" i="1"/>
  <c r="W575" i="1"/>
  <c r="U575" i="1"/>
  <c r="S575" i="1"/>
  <c r="O575" i="1"/>
  <c r="N575" i="1"/>
  <c r="L575" i="1"/>
  <c r="E575" i="1"/>
  <c r="W574" i="1"/>
  <c r="U574" i="1"/>
  <c r="S574" i="1"/>
  <c r="O574" i="1"/>
  <c r="N574" i="1"/>
  <c r="L574" i="1"/>
  <c r="E574" i="1"/>
  <c r="W573" i="1"/>
  <c r="U573" i="1"/>
  <c r="S573" i="1"/>
  <c r="O573" i="1"/>
  <c r="N573" i="1"/>
  <c r="L573" i="1"/>
  <c r="E573" i="1"/>
  <c r="W572" i="1"/>
  <c r="U572" i="1"/>
  <c r="S572" i="1"/>
  <c r="O572" i="1"/>
  <c r="N572" i="1"/>
  <c r="L572" i="1"/>
  <c r="E572" i="1"/>
  <c r="W571" i="1"/>
  <c r="U571" i="1"/>
  <c r="S571" i="1"/>
  <c r="O571" i="1"/>
  <c r="N571" i="1"/>
  <c r="L571" i="1"/>
  <c r="E571" i="1"/>
  <c r="W570" i="1"/>
  <c r="U570" i="1"/>
  <c r="S570" i="1"/>
  <c r="O570" i="1"/>
  <c r="N570" i="1"/>
  <c r="L570" i="1"/>
  <c r="E570" i="1"/>
  <c r="W569" i="1"/>
  <c r="U569" i="1"/>
  <c r="S569" i="1"/>
  <c r="O569" i="1"/>
  <c r="N569" i="1"/>
  <c r="L569" i="1"/>
  <c r="E569" i="1"/>
  <c r="W568" i="1"/>
  <c r="U568" i="1"/>
  <c r="S568" i="1"/>
  <c r="O568" i="1"/>
  <c r="N568" i="1"/>
  <c r="L568" i="1"/>
  <c r="E568" i="1"/>
  <c r="W567" i="1"/>
  <c r="U567" i="1"/>
  <c r="S567" i="1"/>
  <c r="O567" i="1"/>
  <c r="N567" i="1"/>
  <c r="L567" i="1"/>
  <c r="E567" i="1"/>
  <c r="W566" i="1"/>
  <c r="U566" i="1"/>
  <c r="S566" i="1"/>
  <c r="O566" i="1"/>
  <c r="N566" i="1"/>
  <c r="L566" i="1"/>
  <c r="E566" i="1"/>
  <c r="W565" i="1"/>
  <c r="U565" i="1"/>
  <c r="S565" i="1"/>
  <c r="O565" i="1"/>
  <c r="N565" i="1"/>
  <c r="L565" i="1"/>
  <c r="E565" i="1"/>
  <c r="W564" i="1"/>
  <c r="U564" i="1"/>
  <c r="S564" i="1"/>
  <c r="O564" i="1"/>
  <c r="N564" i="1"/>
  <c r="L564" i="1"/>
  <c r="E564" i="1"/>
  <c r="W563" i="1"/>
  <c r="U563" i="1"/>
  <c r="S563" i="1"/>
  <c r="O563" i="1"/>
  <c r="N563" i="1"/>
  <c r="L563" i="1"/>
  <c r="E563" i="1"/>
  <c r="W562" i="1"/>
  <c r="U562" i="1"/>
  <c r="S562" i="1"/>
  <c r="O562" i="1"/>
  <c r="N562" i="1"/>
  <c r="L562" i="1"/>
  <c r="E562" i="1"/>
  <c r="W561" i="1"/>
  <c r="U561" i="1"/>
  <c r="S561" i="1"/>
  <c r="O561" i="1"/>
  <c r="N561" i="1"/>
  <c r="L561" i="1"/>
  <c r="E561" i="1"/>
  <c r="W560" i="1"/>
  <c r="U560" i="1"/>
  <c r="S560" i="1"/>
  <c r="O560" i="1"/>
  <c r="N560" i="1"/>
  <c r="L560" i="1"/>
  <c r="E560" i="1"/>
  <c r="W559" i="1"/>
  <c r="U559" i="1"/>
  <c r="S559" i="1"/>
  <c r="O559" i="1"/>
  <c r="N559" i="1"/>
  <c r="L559" i="1"/>
  <c r="E559" i="1"/>
  <c r="W558" i="1"/>
  <c r="U558" i="1"/>
  <c r="S558" i="1"/>
  <c r="O558" i="1"/>
  <c r="N558" i="1"/>
  <c r="L558" i="1"/>
  <c r="E558" i="1"/>
  <c r="W557" i="1"/>
  <c r="U557" i="1"/>
  <c r="S557" i="1"/>
  <c r="O557" i="1"/>
  <c r="N557" i="1"/>
  <c r="L557" i="1"/>
  <c r="E557" i="1"/>
  <c r="W556" i="1"/>
  <c r="U556" i="1"/>
  <c r="S556" i="1"/>
  <c r="O556" i="1"/>
  <c r="N556" i="1"/>
  <c r="L556" i="1"/>
  <c r="E556" i="1"/>
  <c r="W555" i="1"/>
  <c r="U555" i="1"/>
  <c r="S555" i="1"/>
  <c r="O555" i="1"/>
  <c r="N555" i="1"/>
  <c r="L555" i="1"/>
  <c r="E555" i="1"/>
  <c r="W554" i="1"/>
  <c r="U554" i="1"/>
  <c r="S554" i="1"/>
  <c r="O554" i="1"/>
  <c r="N554" i="1"/>
  <c r="L554" i="1"/>
  <c r="E554" i="1"/>
  <c r="W553" i="1"/>
  <c r="U553" i="1"/>
  <c r="S553" i="1"/>
  <c r="O553" i="1"/>
  <c r="N553" i="1"/>
  <c r="L553" i="1"/>
  <c r="E553" i="1"/>
  <c r="W552" i="1"/>
  <c r="U552" i="1"/>
  <c r="S552" i="1"/>
  <c r="O552" i="1"/>
  <c r="N552" i="1"/>
  <c r="L552" i="1"/>
  <c r="E552" i="1"/>
  <c r="W551" i="1"/>
  <c r="U551" i="1"/>
  <c r="S551" i="1"/>
  <c r="O551" i="1"/>
  <c r="N551" i="1"/>
  <c r="L551" i="1"/>
  <c r="E551" i="1"/>
  <c r="W550" i="1"/>
  <c r="U550" i="1"/>
  <c r="S550" i="1"/>
  <c r="O550" i="1"/>
  <c r="N550" i="1"/>
  <c r="L550" i="1"/>
  <c r="E550" i="1"/>
  <c r="W549" i="1"/>
  <c r="U549" i="1"/>
  <c r="S549" i="1"/>
  <c r="O549" i="1"/>
  <c r="N549" i="1"/>
  <c r="L549" i="1"/>
  <c r="E549" i="1"/>
  <c r="W548" i="1"/>
  <c r="U548" i="1"/>
  <c r="S548" i="1"/>
  <c r="O548" i="1"/>
  <c r="N548" i="1"/>
  <c r="L548" i="1"/>
  <c r="E548" i="1"/>
  <c r="W547" i="1"/>
  <c r="U547" i="1"/>
  <c r="S547" i="1"/>
  <c r="O547" i="1"/>
  <c r="N547" i="1"/>
  <c r="L547" i="1"/>
  <c r="E547" i="1"/>
  <c r="W546" i="1"/>
  <c r="U546" i="1"/>
  <c r="S546" i="1"/>
  <c r="O546" i="1"/>
  <c r="N546" i="1"/>
  <c r="L546" i="1"/>
  <c r="E546" i="1"/>
  <c r="W545" i="1"/>
  <c r="U545" i="1"/>
  <c r="S545" i="1"/>
  <c r="O545" i="1"/>
  <c r="N545" i="1"/>
  <c r="L545" i="1"/>
  <c r="E545" i="1"/>
  <c r="W544" i="1"/>
  <c r="U544" i="1"/>
  <c r="S544" i="1"/>
  <c r="O544" i="1"/>
  <c r="N544" i="1"/>
  <c r="L544" i="1"/>
  <c r="E544" i="1"/>
  <c r="W543" i="1"/>
  <c r="U543" i="1"/>
  <c r="S543" i="1"/>
  <c r="O543" i="1"/>
  <c r="N543" i="1"/>
  <c r="L543" i="1"/>
  <c r="E543" i="1"/>
  <c r="W542" i="1"/>
  <c r="U542" i="1"/>
  <c r="S542" i="1"/>
  <c r="O542" i="1"/>
  <c r="N542" i="1"/>
  <c r="L542" i="1"/>
  <c r="E542" i="1"/>
  <c r="W541" i="1"/>
  <c r="U541" i="1"/>
  <c r="S541" i="1"/>
  <c r="O541" i="1"/>
  <c r="N541" i="1"/>
  <c r="L541" i="1"/>
  <c r="E541" i="1"/>
  <c r="W540" i="1"/>
  <c r="U540" i="1"/>
  <c r="S540" i="1"/>
  <c r="O540" i="1"/>
  <c r="N540" i="1"/>
  <c r="L540" i="1"/>
  <c r="E540" i="1"/>
  <c r="W539" i="1"/>
  <c r="U539" i="1"/>
  <c r="S539" i="1"/>
  <c r="O539" i="1"/>
  <c r="N539" i="1"/>
  <c r="L539" i="1"/>
  <c r="E539" i="1"/>
  <c r="W538" i="1"/>
  <c r="U538" i="1"/>
  <c r="S538" i="1"/>
  <c r="O538" i="1"/>
  <c r="N538" i="1"/>
  <c r="L538" i="1"/>
  <c r="E538" i="1"/>
  <c r="W537" i="1"/>
  <c r="U537" i="1"/>
  <c r="S537" i="1"/>
  <c r="O537" i="1"/>
  <c r="N537" i="1"/>
  <c r="L537" i="1"/>
  <c r="E537" i="1"/>
  <c r="W536" i="1"/>
  <c r="U536" i="1"/>
  <c r="S536" i="1"/>
  <c r="O536" i="1"/>
  <c r="N536" i="1"/>
  <c r="L536" i="1"/>
  <c r="E536" i="1"/>
  <c r="W535" i="1"/>
  <c r="U535" i="1"/>
  <c r="S535" i="1"/>
  <c r="O535" i="1"/>
  <c r="N535" i="1"/>
  <c r="L535" i="1"/>
  <c r="E535" i="1"/>
  <c r="W534" i="1"/>
  <c r="U534" i="1"/>
  <c r="S534" i="1"/>
  <c r="O534" i="1"/>
  <c r="N534" i="1"/>
  <c r="L534" i="1"/>
  <c r="E534" i="1"/>
  <c r="W533" i="1"/>
  <c r="U533" i="1"/>
  <c r="S533" i="1"/>
  <c r="O533" i="1"/>
  <c r="N533" i="1"/>
  <c r="L533" i="1"/>
  <c r="E533" i="1"/>
  <c r="W532" i="1"/>
  <c r="U532" i="1"/>
  <c r="S532" i="1"/>
  <c r="O532" i="1"/>
  <c r="N532" i="1"/>
  <c r="L532" i="1"/>
  <c r="E532" i="1"/>
  <c r="W531" i="1"/>
  <c r="U531" i="1"/>
  <c r="S531" i="1"/>
  <c r="O531" i="1"/>
  <c r="N531" i="1"/>
  <c r="L531" i="1"/>
  <c r="E531" i="1"/>
  <c r="W530" i="1"/>
  <c r="U530" i="1"/>
  <c r="S530" i="1"/>
  <c r="O530" i="1"/>
  <c r="N530" i="1"/>
  <c r="L530" i="1"/>
  <c r="E530" i="1"/>
  <c r="W529" i="1"/>
  <c r="U529" i="1"/>
  <c r="S529" i="1"/>
  <c r="O529" i="1"/>
  <c r="N529" i="1"/>
  <c r="L529" i="1"/>
  <c r="E529" i="1"/>
  <c r="W528" i="1"/>
  <c r="U528" i="1"/>
  <c r="S528" i="1"/>
  <c r="O528" i="1"/>
  <c r="N528" i="1"/>
  <c r="L528" i="1"/>
  <c r="E528" i="1"/>
  <c r="W527" i="1"/>
  <c r="U527" i="1"/>
  <c r="S527" i="1"/>
  <c r="O527" i="1"/>
  <c r="N527" i="1"/>
  <c r="L527" i="1"/>
  <c r="E527" i="1"/>
  <c r="W526" i="1"/>
  <c r="U526" i="1"/>
  <c r="S526" i="1"/>
  <c r="O526" i="1"/>
  <c r="N526" i="1"/>
  <c r="L526" i="1"/>
  <c r="E526" i="1"/>
  <c r="W525" i="1"/>
  <c r="U525" i="1"/>
  <c r="S525" i="1"/>
  <c r="O525" i="1"/>
  <c r="N525" i="1"/>
  <c r="L525" i="1"/>
  <c r="E525" i="1"/>
  <c r="W524" i="1"/>
  <c r="U524" i="1"/>
  <c r="S524" i="1"/>
  <c r="O524" i="1"/>
  <c r="N524" i="1"/>
  <c r="L524" i="1"/>
  <c r="E524" i="1"/>
  <c r="W523" i="1"/>
  <c r="U523" i="1"/>
  <c r="S523" i="1"/>
  <c r="O523" i="1"/>
  <c r="N523" i="1"/>
  <c r="L523" i="1"/>
  <c r="E523" i="1"/>
  <c r="W522" i="1"/>
  <c r="U522" i="1"/>
  <c r="S522" i="1"/>
  <c r="O522" i="1"/>
  <c r="N522" i="1"/>
  <c r="L522" i="1"/>
  <c r="E522" i="1"/>
  <c r="W521" i="1"/>
  <c r="U521" i="1"/>
  <c r="S521" i="1"/>
  <c r="O521" i="1"/>
  <c r="N521" i="1"/>
  <c r="L521" i="1"/>
  <c r="E521" i="1"/>
  <c r="W520" i="1"/>
  <c r="U520" i="1"/>
  <c r="S520" i="1"/>
  <c r="O520" i="1"/>
  <c r="N520" i="1"/>
  <c r="L520" i="1"/>
  <c r="E520" i="1"/>
  <c r="W519" i="1"/>
  <c r="U519" i="1"/>
  <c r="S519" i="1"/>
  <c r="O519" i="1"/>
  <c r="N519" i="1"/>
  <c r="L519" i="1"/>
  <c r="E519" i="1"/>
  <c r="W518" i="1"/>
  <c r="U518" i="1"/>
  <c r="S518" i="1"/>
  <c r="O518" i="1"/>
  <c r="N518" i="1"/>
  <c r="L518" i="1"/>
  <c r="E518" i="1"/>
  <c r="W517" i="1"/>
  <c r="U517" i="1"/>
  <c r="S517" i="1"/>
  <c r="O517" i="1"/>
  <c r="N517" i="1"/>
  <c r="L517" i="1"/>
  <c r="E517" i="1"/>
  <c r="W516" i="1"/>
  <c r="U516" i="1"/>
  <c r="S516" i="1"/>
  <c r="O516" i="1"/>
  <c r="N516" i="1"/>
  <c r="L516" i="1"/>
  <c r="E516" i="1"/>
  <c r="W515" i="1"/>
  <c r="U515" i="1"/>
  <c r="S515" i="1"/>
  <c r="O515" i="1"/>
  <c r="N515" i="1"/>
  <c r="L515" i="1"/>
  <c r="E515" i="1"/>
  <c r="W514" i="1"/>
  <c r="U514" i="1"/>
  <c r="S514" i="1"/>
  <c r="O514" i="1"/>
  <c r="N514" i="1"/>
  <c r="L514" i="1"/>
  <c r="E514" i="1"/>
  <c r="W513" i="1"/>
  <c r="U513" i="1"/>
  <c r="S513" i="1"/>
  <c r="O513" i="1"/>
  <c r="N513" i="1"/>
  <c r="L513" i="1"/>
  <c r="E513" i="1"/>
  <c r="W512" i="1"/>
  <c r="U512" i="1"/>
  <c r="S512" i="1"/>
  <c r="O512" i="1"/>
  <c r="N512" i="1"/>
  <c r="L512" i="1"/>
  <c r="E512" i="1"/>
  <c r="W511" i="1"/>
  <c r="U511" i="1"/>
  <c r="S511" i="1"/>
  <c r="O511" i="1"/>
  <c r="N511" i="1"/>
  <c r="L511" i="1"/>
  <c r="E511" i="1"/>
  <c r="W510" i="1"/>
  <c r="U510" i="1"/>
  <c r="S510" i="1"/>
  <c r="O510" i="1"/>
  <c r="N510" i="1"/>
  <c r="L510" i="1"/>
  <c r="E510" i="1"/>
  <c r="W509" i="1"/>
  <c r="U509" i="1"/>
  <c r="S509" i="1"/>
  <c r="O509" i="1"/>
  <c r="N509" i="1"/>
  <c r="L509" i="1"/>
  <c r="E509" i="1"/>
  <c r="W508" i="1"/>
  <c r="U508" i="1"/>
  <c r="S508" i="1"/>
  <c r="O508" i="1"/>
  <c r="N508" i="1"/>
  <c r="L508" i="1"/>
  <c r="E508" i="1"/>
  <c r="W507" i="1"/>
  <c r="U507" i="1"/>
  <c r="S507" i="1"/>
  <c r="O507" i="1"/>
  <c r="N507" i="1"/>
  <c r="L507" i="1"/>
  <c r="E507" i="1"/>
  <c r="W506" i="1"/>
  <c r="U506" i="1"/>
  <c r="S506" i="1"/>
  <c r="O506" i="1"/>
  <c r="N506" i="1"/>
  <c r="L506" i="1"/>
  <c r="E506" i="1"/>
  <c r="W505" i="1"/>
  <c r="U505" i="1"/>
  <c r="S505" i="1"/>
  <c r="O505" i="1"/>
  <c r="N505" i="1"/>
  <c r="L505" i="1"/>
  <c r="E505" i="1"/>
  <c r="W504" i="1"/>
  <c r="U504" i="1"/>
  <c r="S504" i="1"/>
  <c r="O504" i="1"/>
  <c r="N504" i="1"/>
  <c r="L504" i="1"/>
  <c r="E504" i="1"/>
  <c r="W503" i="1"/>
  <c r="U503" i="1"/>
  <c r="S503" i="1"/>
  <c r="O503" i="1"/>
  <c r="N503" i="1"/>
  <c r="L503" i="1"/>
  <c r="E503" i="1"/>
  <c r="W502" i="1"/>
  <c r="U502" i="1"/>
  <c r="S502" i="1"/>
  <c r="O502" i="1"/>
  <c r="N502" i="1"/>
  <c r="L502" i="1"/>
  <c r="E502" i="1"/>
  <c r="W501" i="1"/>
  <c r="U501" i="1"/>
  <c r="S501" i="1"/>
  <c r="O501" i="1"/>
  <c r="N501" i="1"/>
  <c r="L501" i="1"/>
  <c r="E501" i="1"/>
  <c r="W500" i="1"/>
  <c r="U500" i="1"/>
  <c r="S500" i="1"/>
  <c r="O500" i="1"/>
  <c r="N500" i="1"/>
  <c r="L500" i="1"/>
  <c r="E500" i="1"/>
  <c r="W499" i="1"/>
  <c r="U499" i="1"/>
  <c r="S499" i="1"/>
  <c r="O499" i="1"/>
  <c r="N499" i="1"/>
  <c r="L499" i="1"/>
  <c r="E499" i="1"/>
  <c r="W498" i="1"/>
  <c r="U498" i="1"/>
  <c r="S498" i="1"/>
  <c r="O498" i="1"/>
  <c r="N498" i="1"/>
  <c r="L498" i="1"/>
  <c r="E498" i="1"/>
  <c r="W497" i="1"/>
  <c r="U497" i="1"/>
  <c r="S497" i="1"/>
  <c r="O497" i="1"/>
  <c r="N497" i="1"/>
  <c r="L497" i="1"/>
  <c r="E497" i="1"/>
  <c r="W496" i="1"/>
  <c r="U496" i="1"/>
  <c r="S496" i="1"/>
  <c r="O496" i="1"/>
  <c r="N496" i="1"/>
  <c r="L496" i="1"/>
  <c r="E496" i="1"/>
  <c r="W495" i="1"/>
  <c r="U495" i="1"/>
  <c r="S495" i="1"/>
  <c r="O495" i="1"/>
  <c r="N495" i="1"/>
  <c r="L495" i="1"/>
  <c r="E495" i="1"/>
  <c r="W494" i="1"/>
  <c r="U494" i="1"/>
  <c r="S494" i="1"/>
  <c r="O494" i="1"/>
  <c r="N494" i="1"/>
  <c r="L494" i="1"/>
  <c r="E494" i="1"/>
  <c r="W493" i="1"/>
  <c r="U493" i="1"/>
  <c r="S493" i="1"/>
  <c r="O493" i="1"/>
  <c r="N493" i="1"/>
  <c r="L493" i="1"/>
  <c r="E493" i="1"/>
  <c r="W492" i="1"/>
  <c r="U492" i="1"/>
  <c r="S492" i="1"/>
  <c r="O492" i="1"/>
  <c r="N492" i="1"/>
  <c r="L492" i="1"/>
  <c r="E492" i="1"/>
  <c r="W491" i="1"/>
  <c r="U491" i="1"/>
  <c r="S491" i="1"/>
  <c r="O491" i="1"/>
  <c r="N491" i="1"/>
  <c r="L491" i="1"/>
  <c r="E491" i="1"/>
  <c r="W490" i="1"/>
  <c r="U490" i="1"/>
  <c r="S490" i="1"/>
  <c r="O490" i="1"/>
  <c r="N490" i="1"/>
  <c r="L490" i="1"/>
  <c r="E490" i="1"/>
  <c r="W489" i="1"/>
  <c r="U489" i="1"/>
  <c r="S489" i="1"/>
  <c r="O489" i="1"/>
  <c r="N489" i="1"/>
  <c r="L489" i="1"/>
  <c r="E489" i="1"/>
  <c r="W488" i="1"/>
  <c r="U488" i="1"/>
  <c r="S488" i="1"/>
  <c r="O488" i="1"/>
  <c r="N488" i="1"/>
  <c r="L488" i="1"/>
  <c r="E488" i="1"/>
  <c r="W487" i="1"/>
  <c r="U487" i="1"/>
  <c r="S487" i="1"/>
  <c r="O487" i="1"/>
  <c r="N487" i="1"/>
  <c r="L487" i="1"/>
  <c r="E487" i="1"/>
  <c r="W486" i="1"/>
  <c r="U486" i="1"/>
  <c r="S486" i="1"/>
  <c r="O486" i="1"/>
  <c r="N486" i="1"/>
  <c r="L486" i="1"/>
  <c r="E486" i="1"/>
  <c r="W485" i="1"/>
  <c r="U485" i="1"/>
  <c r="S485" i="1"/>
  <c r="O485" i="1"/>
  <c r="N485" i="1"/>
  <c r="L485" i="1"/>
  <c r="E485" i="1"/>
  <c r="W484" i="1"/>
  <c r="U484" i="1"/>
  <c r="S484" i="1"/>
  <c r="O484" i="1"/>
  <c r="N484" i="1"/>
  <c r="L484" i="1"/>
  <c r="E484" i="1"/>
  <c r="W483" i="1"/>
  <c r="U483" i="1"/>
  <c r="S483" i="1"/>
  <c r="O483" i="1"/>
  <c r="N483" i="1"/>
  <c r="L483" i="1"/>
  <c r="E483" i="1"/>
  <c r="W482" i="1"/>
  <c r="U482" i="1"/>
  <c r="S482" i="1"/>
  <c r="O482" i="1"/>
  <c r="N482" i="1"/>
  <c r="L482" i="1"/>
  <c r="E482" i="1"/>
  <c r="W481" i="1"/>
  <c r="U481" i="1"/>
  <c r="S481" i="1"/>
  <c r="O481" i="1"/>
  <c r="N481" i="1"/>
  <c r="L481" i="1"/>
  <c r="E481" i="1"/>
  <c r="W480" i="1"/>
  <c r="U480" i="1"/>
  <c r="S480" i="1"/>
  <c r="O480" i="1"/>
  <c r="N480" i="1"/>
  <c r="L480" i="1"/>
  <c r="E480" i="1"/>
  <c r="W479" i="1"/>
  <c r="U479" i="1"/>
  <c r="S479" i="1"/>
  <c r="O479" i="1"/>
  <c r="N479" i="1"/>
  <c r="L479" i="1"/>
  <c r="E479" i="1"/>
  <c r="W478" i="1"/>
  <c r="U478" i="1"/>
  <c r="S478" i="1"/>
  <c r="O478" i="1"/>
  <c r="N478" i="1"/>
  <c r="L478" i="1"/>
  <c r="E478" i="1"/>
  <c r="W477" i="1"/>
  <c r="U477" i="1"/>
  <c r="S477" i="1"/>
  <c r="O477" i="1"/>
  <c r="N477" i="1"/>
  <c r="L477" i="1"/>
  <c r="E477" i="1"/>
  <c r="W476" i="1"/>
  <c r="U476" i="1"/>
  <c r="S476" i="1"/>
  <c r="O476" i="1"/>
  <c r="N476" i="1"/>
  <c r="L476" i="1"/>
  <c r="E476" i="1"/>
  <c r="W475" i="1"/>
  <c r="U475" i="1"/>
  <c r="S475" i="1"/>
  <c r="O475" i="1"/>
  <c r="N475" i="1"/>
  <c r="L475" i="1"/>
  <c r="E475" i="1"/>
  <c r="W474" i="1"/>
  <c r="U474" i="1"/>
  <c r="S474" i="1"/>
  <c r="O474" i="1"/>
  <c r="N474" i="1"/>
  <c r="L474" i="1"/>
  <c r="E474" i="1"/>
  <c r="W473" i="1"/>
  <c r="U473" i="1"/>
  <c r="S473" i="1"/>
  <c r="O473" i="1"/>
  <c r="N473" i="1"/>
  <c r="L473" i="1"/>
  <c r="E473" i="1"/>
  <c r="W472" i="1"/>
  <c r="U472" i="1"/>
  <c r="S472" i="1"/>
  <c r="O472" i="1"/>
  <c r="N472" i="1"/>
  <c r="L472" i="1"/>
  <c r="E472" i="1"/>
  <c r="W471" i="1"/>
  <c r="U471" i="1"/>
  <c r="S471" i="1"/>
  <c r="O471" i="1"/>
  <c r="N471" i="1"/>
  <c r="L471" i="1"/>
  <c r="E471" i="1"/>
  <c r="W470" i="1"/>
  <c r="U470" i="1"/>
  <c r="S470" i="1"/>
  <c r="O470" i="1"/>
  <c r="N470" i="1"/>
  <c r="L470" i="1"/>
  <c r="E470" i="1"/>
  <c r="W469" i="1"/>
  <c r="U469" i="1"/>
  <c r="S469" i="1"/>
  <c r="O469" i="1"/>
  <c r="N469" i="1"/>
  <c r="L469" i="1"/>
  <c r="E469" i="1"/>
  <c r="W468" i="1"/>
  <c r="U468" i="1"/>
  <c r="S468" i="1"/>
  <c r="O468" i="1"/>
  <c r="N468" i="1"/>
  <c r="L468" i="1"/>
  <c r="E468" i="1"/>
  <c r="W467" i="1"/>
  <c r="U467" i="1"/>
  <c r="S467" i="1"/>
  <c r="O467" i="1"/>
  <c r="N467" i="1"/>
  <c r="L467" i="1"/>
  <c r="E467" i="1"/>
  <c r="W466" i="1"/>
  <c r="U466" i="1"/>
  <c r="S466" i="1"/>
  <c r="O466" i="1"/>
  <c r="N466" i="1"/>
  <c r="L466" i="1"/>
  <c r="E466" i="1"/>
  <c r="W465" i="1"/>
  <c r="U465" i="1"/>
  <c r="S465" i="1"/>
  <c r="O465" i="1"/>
  <c r="N465" i="1"/>
  <c r="L465" i="1"/>
  <c r="E465" i="1"/>
  <c r="W464" i="1"/>
  <c r="U464" i="1"/>
  <c r="S464" i="1"/>
  <c r="O464" i="1"/>
  <c r="N464" i="1"/>
  <c r="L464" i="1"/>
  <c r="E464" i="1"/>
  <c r="W463" i="1"/>
  <c r="U463" i="1"/>
  <c r="S463" i="1"/>
  <c r="O463" i="1"/>
  <c r="N463" i="1"/>
  <c r="L463" i="1"/>
  <c r="E463" i="1"/>
  <c r="W462" i="1"/>
  <c r="U462" i="1"/>
  <c r="S462" i="1"/>
  <c r="O462" i="1"/>
  <c r="N462" i="1"/>
  <c r="L462" i="1"/>
  <c r="E462" i="1"/>
  <c r="W461" i="1"/>
  <c r="U461" i="1"/>
  <c r="S461" i="1"/>
  <c r="O461" i="1"/>
  <c r="N461" i="1"/>
  <c r="L461" i="1"/>
  <c r="E461" i="1"/>
  <c r="W460" i="1"/>
  <c r="U460" i="1"/>
  <c r="S460" i="1"/>
  <c r="O460" i="1"/>
  <c r="N460" i="1"/>
  <c r="L460" i="1"/>
  <c r="E460" i="1"/>
  <c r="W459" i="1"/>
  <c r="U459" i="1"/>
  <c r="S459" i="1"/>
  <c r="O459" i="1"/>
  <c r="N459" i="1"/>
  <c r="L459" i="1"/>
  <c r="E459" i="1"/>
  <c r="W458" i="1"/>
  <c r="U458" i="1"/>
  <c r="S458" i="1"/>
  <c r="O458" i="1"/>
  <c r="N458" i="1"/>
  <c r="L458" i="1"/>
  <c r="E458" i="1"/>
  <c r="W457" i="1"/>
  <c r="U457" i="1"/>
  <c r="S457" i="1"/>
  <c r="O457" i="1"/>
  <c r="N457" i="1"/>
  <c r="L457" i="1"/>
  <c r="E457" i="1"/>
  <c r="W456" i="1"/>
  <c r="U456" i="1"/>
  <c r="S456" i="1"/>
  <c r="O456" i="1"/>
  <c r="N456" i="1"/>
  <c r="L456" i="1"/>
  <c r="E456" i="1"/>
  <c r="W455" i="1"/>
  <c r="U455" i="1"/>
  <c r="S455" i="1"/>
  <c r="O455" i="1"/>
  <c r="N455" i="1"/>
  <c r="L455" i="1"/>
  <c r="E455" i="1"/>
  <c r="W454" i="1"/>
  <c r="U454" i="1"/>
  <c r="S454" i="1"/>
  <c r="O454" i="1"/>
  <c r="N454" i="1"/>
  <c r="L454" i="1"/>
  <c r="E454" i="1"/>
  <c r="W453" i="1"/>
  <c r="U453" i="1"/>
  <c r="S453" i="1"/>
  <c r="O453" i="1"/>
  <c r="N453" i="1"/>
  <c r="L453" i="1"/>
  <c r="E453" i="1"/>
  <c r="W452" i="1"/>
  <c r="U452" i="1"/>
  <c r="S452" i="1"/>
  <c r="O452" i="1"/>
  <c r="N452" i="1"/>
  <c r="L452" i="1"/>
  <c r="E452" i="1"/>
  <c r="W451" i="1"/>
  <c r="U451" i="1"/>
  <c r="S451" i="1"/>
  <c r="O451" i="1"/>
  <c r="N451" i="1"/>
  <c r="L451" i="1"/>
  <c r="E451" i="1"/>
  <c r="W450" i="1"/>
  <c r="U450" i="1"/>
  <c r="S450" i="1"/>
  <c r="O450" i="1"/>
  <c r="N450" i="1"/>
  <c r="L450" i="1"/>
  <c r="E450" i="1"/>
  <c r="W449" i="1"/>
  <c r="U449" i="1"/>
  <c r="S449" i="1"/>
  <c r="O449" i="1"/>
  <c r="N449" i="1"/>
  <c r="L449" i="1"/>
  <c r="E449" i="1"/>
  <c r="W448" i="1"/>
  <c r="U448" i="1"/>
  <c r="S448" i="1"/>
  <c r="O448" i="1"/>
  <c r="N448" i="1"/>
  <c r="L448" i="1"/>
  <c r="E448" i="1"/>
  <c r="W447" i="1"/>
  <c r="U447" i="1"/>
  <c r="S447" i="1"/>
  <c r="O447" i="1"/>
  <c r="N447" i="1"/>
  <c r="L447" i="1"/>
  <c r="E447" i="1"/>
  <c r="W446" i="1"/>
  <c r="U446" i="1"/>
  <c r="S446" i="1"/>
  <c r="O446" i="1"/>
  <c r="N446" i="1"/>
  <c r="L446" i="1"/>
  <c r="E446" i="1"/>
  <c r="W445" i="1"/>
  <c r="U445" i="1"/>
  <c r="S445" i="1"/>
  <c r="O445" i="1"/>
  <c r="N445" i="1"/>
  <c r="L445" i="1"/>
  <c r="E445" i="1"/>
  <c r="W444" i="1"/>
  <c r="U444" i="1"/>
  <c r="S444" i="1"/>
  <c r="O444" i="1"/>
  <c r="N444" i="1"/>
  <c r="L444" i="1"/>
  <c r="E444" i="1"/>
  <c r="W443" i="1"/>
  <c r="U443" i="1"/>
  <c r="S443" i="1"/>
  <c r="O443" i="1"/>
  <c r="N443" i="1"/>
  <c r="L443" i="1"/>
  <c r="E443" i="1"/>
  <c r="W442" i="1"/>
  <c r="U442" i="1"/>
  <c r="S442" i="1"/>
  <c r="O442" i="1"/>
  <c r="N442" i="1"/>
  <c r="L442" i="1"/>
  <c r="E442" i="1"/>
  <c r="W441" i="1"/>
  <c r="U441" i="1"/>
  <c r="S441" i="1"/>
  <c r="O441" i="1"/>
  <c r="N441" i="1"/>
  <c r="L441" i="1"/>
  <c r="E441" i="1"/>
  <c r="W440" i="1"/>
  <c r="U440" i="1"/>
  <c r="S440" i="1"/>
  <c r="O440" i="1"/>
  <c r="N440" i="1"/>
  <c r="L440" i="1"/>
  <c r="E440" i="1"/>
  <c r="W439" i="1"/>
  <c r="U439" i="1"/>
  <c r="S439" i="1"/>
  <c r="O439" i="1"/>
  <c r="N439" i="1"/>
  <c r="L439" i="1"/>
  <c r="E439" i="1"/>
  <c r="W438" i="1"/>
  <c r="U438" i="1"/>
  <c r="S438" i="1"/>
  <c r="O438" i="1"/>
  <c r="N438" i="1"/>
  <c r="L438" i="1"/>
  <c r="E438" i="1"/>
  <c r="W437" i="1"/>
  <c r="U437" i="1"/>
  <c r="S437" i="1"/>
  <c r="O437" i="1"/>
  <c r="N437" i="1"/>
  <c r="L437" i="1"/>
  <c r="E437" i="1"/>
  <c r="W436" i="1"/>
  <c r="U436" i="1"/>
  <c r="S436" i="1"/>
  <c r="O436" i="1"/>
  <c r="N436" i="1"/>
  <c r="L436" i="1"/>
  <c r="E436" i="1"/>
  <c r="W435" i="1"/>
  <c r="U435" i="1"/>
  <c r="S435" i="1"/>
  <c r="O435" i="1"/>
  <c r="N435" i="1"/>
  <c r="L435" i="1"/>
  <c r="E435" i="1"/>
  <c r="W434" i="1"/>
  <c r="U434" i="1"/>
  <c r="S434" i="1"/>
  <c r="O434" i="1"/>
  <c r="N434" i="1"/>
  <c r="L434" i="1"/>
  <c r="E434" i="1"/>
  <c r="W433" i="1"/>
  <c r="U433" i="1"/>
  <c r="S433" i="1"/>
  <c r="O433" i="1"/>
  <c r="N433" i="1"/>
  <c r="L433" i="1"/>
  <c r="E433" i="1"/>
  <c r="W432" i="1"/>
  <c r="U432" i="1"/>
  <c r="S432" i="1"/>
  <c r="O432" i="1"/>
  <c r="N432" i="1"/>
  <c r="L432" i="1"/>
  <c r="E432" i="1"/>
  <c r="W431" i="1"/>
  <c r="U431" i="1"/>
  <c r="S431" i="1"/>
  <c r="O431" i="1"/>
  <c r="N431" i="1"/>
  <c r="L431" i="1"/>
  <c r="E431" i="1"/>
  <c r="W430" i="1"/>
  <c r="U430" i="1"/>
  <c r="S430" i="1"/>
  <c r="O430" i="1"/>
  <c r="N430" i="1"/>
  <c r="L430" i="1"/>
  <c r="E430" i="1"/>
  <c r="W429" i="1"/>
  <c r="U429" i="1"/>
  <c r="S429" i="1"/>
  <c r="O429" i="1"/>
  <c r="N429" i="1"/>
  <c r="L429" i="1"/>
  <c r="E429" i="1"/>
  <c r="W428" i="1"/>
  <c r="U428" i="1"/>
  <c r="S428" i="1"/>
  <c r="O428" i="1"/>
  <c r="N428" i="1"/>
  <c r="L428" i="1"/>
  <c r="E428" i="1"/>
  <c r="W427" i="1"/>
  <c r="U427" i="1"/>
  <c r="S427" i="1"/>
  <c r="O427" i="1"/>
  <c r="N427" i="1"/>
  <c r="L427" i="1"/>
  <c r="E427" i="1"/>
  <c r="W426" i="1"/>
  <c r="U426" i="1"/>
  <c r="S426" i="1"/>
  <c r="O426" i="1"/>
  <c r="N426" i="1"/>
  <c r="L426" i="1"/>
  <c r="E426" i="1"/>
  <c r="W425" i="1"/>
  <c r="U425" i="1"/>
  <c r="S425" i="1"/>
  <c r="O425" i="1"/>
  <c r="N425" i="1"/>
  <c r="L425" i="1"/>
  <c r="E425" i="1"/>
  <c r="W424" i="1"/>
  <c r="U424" i="1"/>
  <c r="S424" i="1"/>
  <c r="O424" i="1"/>
  <c r="N424" i="1"/>
  <c r="L424" i="1"/>
  <c r="E424" i="1"/>
  <c r="W423" i="1"/>
  <c r="U423" i="1"/>
  <c r="S423" i="1"/>
  <c r="O423" i="1"/>
  <c r="N423" i="1"/>
  <c r="L423" i="1"/>
  <c r="E423" i="1"/>
  <c r="W422" i="1"/>
  <c r="U422" i="1"/>
  <c r="S422" i="1"/>
  <c r="O422" i="1"/>
  <c r="N422" i="1"/>
  <c r="L422" i="1"/>
  <c r="E422" i="1"/>
  <c r="W421" i="1"/>
  <c r="U421" i="1"/>
  <c r="S421" i="1"/>
  <c r="O421" i="1"/>
  <c r="N421" i="1"/>
  <c r="L421" i="1"/>
  <c r="E421" i="1"/>
  <c r="W420" i="1"/>
  <c r="U420" i="1"/>
  <c r="S420" i="1"/>
  <c r="O420" i="1"/>
  <c r="N420" i="1"/>
  <c r="L420" i="1"/>
  <c r="E420" i="1"/>
  <c r="W419" i="1"/>
  <c r="U419" i="1"/>
  <c r="S419" i="1"/>
  <c r="O419" i="1"/>
  <c r="N419" i="1"/>
  <c r="L419" i="1"/>
  <c r="E419" i="1"/>
  <c r="W418" i="1"/>
  <c r="U418" i="1"/>
  <c r="S418" i="1"/>
  <c r="O418" i="1"/>
  <c r="N418" i="1"/>
  <c r="L418" i="1"/>
  <c r="E418" i="1"/>
  <c r="W417" i="1"/>
  <c r="U417" i="1"/>
  <c r="S417" i="1"/>
  <c r="O417" i="1"/>
  <c r="N417" i="1"/>
  <c r="L417" i="1"/>
  <c r="E417" i="1"/>
  <c r="W416" i="1"/>
  <c r="U416" i="1"/>
  <c r="S416" i="1"/>
  <c r="O416" i="1"/>
  <c r="N416" i="1"/>
  <c r="L416" i="1"/>
  <c r="E416" i="1"/>
  <c r="W415" i="1"/>
  <c r="U415" i="1"/>
  <c r="S415" i="1"/>
  <c r="O415" i="1"/>
  <c r="N415" i="1"/>
  <c r="L415" i="1"/>
  <c r="E415" i="1"/>
  <c r="W414" i="1"/>
  <c r="U414" i="1"/>
  <c r="S414" i="1"/>
  <c r="O414" i="1"/>
  <c r="N414" i="1"/>
  <c r="L414" i="1"/>
  <c r="E414" i="1"/>
  <c r="W413" i="1"/>
  <c r="U413" i="1"/>
  <c r="S413" i="1"/>
  <c r="O413" i="1"/>
  <c r="N413" i="1"/>
  <c r="L413" i="1"/>
  <c r="E413" i="1"/>
  <c r="W412" i="1"/>
  <c r="U412" i="1"/>
  <c r="S412" i="1"/>
  <c r="O412" i="1"/>
  <c r="N412" i="1"/>
  <c r="L412" i="1"/>
  <c r="E412" i="1"/>
  <c r="W411" i="1"/>
  <c r="U411" i="1"/>
  <c r="S411" i="1"/>
  <c r="O411" i="1"/>
  <c r="N411" i="1"/>
  <c r="L411" i="1"/>
  <c r="E411" i="1"/>
  <c r="W410" i="1"/>
  <c r="U410" i="1"/>
  <c r="S410" i="1"/>
  <c r="O410" i="1"/>
  <c r="N410" i="1"/>
  <c r="L410" i="1"/>
  <c r="E410" i="1"/>
  <c r="W409" i="1"/>
  <c r="U409" i="1"/>
  <c r="S409" i="1"/>
  <c r="O409" i="1"/>
  <c r="N409" i="1"/>
  <c r="L409" i="1"/>
  <c r="E409" i="1"/>
  <c r="W408" i="1"/>
  <c r="U408" i="1"/>
  <c r="S408" i="1"/>
  <c r="O408" i="1"/>
  <c r="N408" i="1"/>
  <c r="L408" i="1"/>
  <c r="E408" i="1"/>
  <c r="W407" i="1"/>
  <c r="U407" i="1"/>
  <c r="S407" i="1"/>
  <c r="O407" i="1"/>
  <c r="N407" i="1"/>
  <c r="L407" i="1"/>
  <c r="E407" i="1"/>
  <c r="W406" i="1"/>
  <c r="U406" i="1"/>
  <c r="S406" i="1"/>
  <c r="O406" i="1"/>
  <c r="N406" i="1"/>
  <c r="L406" i="1"/>
  <c r="E406" i="1"/>
  <c r="W405" i="1"/>
  <c r="U405" i="1"/>
  <c r="S405" i="1"/>
  <c r="O405" i="1"/>
  <c r="N405" i="1"/>
  <c r="L405" i="1"/>
  <c r="E405" i="1"/>
  <c r="W404" i="1"/>
  <c r="U404" i="1"/>
  <c r="S404" i="1"/>
  <c r="O404" i="1"/>
  <c r="N404" i="1"/>
  <c r="L404" i="1"/>
  <c r="E404" i="1"/>
  <c r="W403" i="1"/>
  <c r="U403" i="1"/>
  <c r="S403" i="1"/>
  <c r="O403" i="1"/>
  <c r="N403" i="1"/>
  <c r="L403" i="1"/>
  <c r="E403" i="1"/>
  <c r="W402" i="1"/>
  <c r="U402" i="1"/>
  <c r="S402" i="1"/>
  <c r="O402" i="1"/>
  <c r="N402" i="1"/>
  <c r="L402" i="1"/>
  <c r="E402" i="1"/>
  <c r="W401" i="1"/>
  <c r="U401" i="1"/>
  <c r="S401" i="1"/>
  <c r="O401" i="1"/>
  <c r="N401" i="1"/>
  <c r="L401" i="1"/>
  <c r="E401" i="1"/>
  <c r="W400" i="1"/>
  <c r="U400" i="1"/>
  <c r="S400" i="1"/>
  <c r="O400" i="1"/>
  <c r="N400" i="1"/>
  <c r="L400" i="1"/>
  <c r="E400" i="1"/>
  <c r="W399" i="1"/>
  <c r="U399" i="1"/>
  <c r="S399" i="1"/>
  <c r="O399" i="1"/>
  <c r="N399" i="1"/>
  <c r="L399" i="1"/>
  <c r="E399" i="1"/>
  <c r="W398" i="1"/>
  <c r="U398" i="1"/>
  <c r="S398" i="1"/>
  <c r="O398" i="1"/>
  <c r="N398" i="1"/>
  <c r="L398" i="1"/>
  <c r="E398" i="1"/>
  <c r="W397" i="1"/>
  <c r="U397" i="1"/>
  <c r="S397" i="1"/>
  <c r="O397" i="1"/>
  <c r="N397" i="1"/>
  <c r="L397" i="1"/>
  <c r="E397" i="1"/>
  <c r="W396" i="1"/>
  <c r="U396" i="1"/>
  <c r="S396" i="1"/>
  <c r="O396" i="1"/>
  <c r="N396" i="1"/>
  <c r="L396" i="1"/>
  <c r="E396" i="1"/>
  <c r="W395" i="1"/>
  <c r="U395" i="1"/>
  <c r="S395" i="1"/>
  <c r="O395" i="1"/>
  <c r="N395" i="1"/>
  <c r="L395" i="1"/>
  <c r="E395" i="1"/>
  <c r="W394" i="1"/>
  <c r="U394" i="1"/>
  <c r="S394" i="1"/>
  <c r="O394" i="1"/>
  <c r="N394" i="1"/>
  <c r="L394" i="1"/>
  <c r="E394" i="1"/>
  <c r="W393" i="1"/>
  <c r="U393" i="1"/>
  <c r="S393" i="1"/>
  <c r="O393" i="1"/>
  <c r="N393" i="1"/>
  <c r="L393" i="1"/>
  <c r="E393" i="1"/>
  <c r="W392" i="1"/>
  <c r="U392" i="1"/>
  <c r="S392" i="1"/>
  <c r="O392" i="1"/>
  <c r="N392" i="1"/>
  <c r="L392" i="1"/>
  <c r="E392" i="1"/>
  <c r="W391" i="1"/>
  <c r="U391" i="1"/>
  <c r="S391" i="1"/>
  <c r="O391" i="1"/>
  <c r="N391" i="1"/>
  <c r="L391" i="1"/>
  <c r="E391" i="1"/>
  <c r="W390" i="1"/>
  <c r="U390" i="1"/>
  <c r="S390" i="1"/>
  <c r="O390" i="1"/>
  <c r="N390" i="1"/>
  <c r="L390" i="1"/>
  <c r="E390" i="1"/>
  <c r="W389" i="1"/>
  <c r="U389" i="1"/>
  <c r="S389" i="1"/>
  <c r="O389" i="1"/>
  <c r="N389" i="1"/>
  <c r="L389" i="1"/>
  <c r="E389" i="1"/>
  <c r="W388" i="1"/>
  <c r="U388" i="1"/>
  <c r="S388" i="1"/>
  <c r="O388" i="1"/>
  <c r="N388" i="1"/>
  <c r="L388" i="1"/>
  <c r="E388" i="1"/>
  <c r="W387" i="1"/>
  <c r="U387" i="1"/>
  <c r="S387" i="1"/>
  <c r="O387" i="1"/>
  <c r="N387" i="1"/>
  <c r="L387" i="1"/>
  <c r="E387" i="1"/>
  <c r="W386" i="1"/>
  <c r="U386" i="1"/>
  <c r="S386" i="1"/>
  <c r="O386" i="1"/>
  <c r="N386" i="1"/>
  <c r="L386" i="1"/>
  <c r="E386" i="1"/>
  <c r="W385" i="1"/>
  <c r="U385" i="1"/>
  <c r="S385" i="1"/>
  <c r="O385" i="1"/>
  <c r="N385" i="1"/>
  <c r="L385" i="1"/>
  <c r="E385" i="1"/>
  <c r="W384" i="1"/>
  <c r="U384" i="1"/>
  <c r="S384" i="1"/>
  <c r="O384" i="1"/>
  <c r="N384" i="1"/>
  <c r="L384" i="1"/>
  <c r="E384" i="1"/>
  <c r="W383" i="1"/>
  <c r="U383" i="1"/>
  <c r="S383" i="1"/>
  <c r="O383" i="1"/>
  <c r="N383" i="1"/>
  <c r="L383" i="1"/>
  <c r="E383" i="1"/>
  <c r="W382" i="1"/>
  <c r="U382" i="1"/>
  <c r="S382" i="1"/>
  <c r="O382" i="1"/>
  <c r="N382" i="1"/>
  <c r="L382" i="1"/>
  <c r="E382" i="1"/>
  <c r="W381" i="1"/>
  <c r="U381" i="1"/>
  <c r="S381" i="1"/>
  <c r="O381" i="1"/>
  <c r="N381" i="1"/>
  <c r="L381" i="1"/>
  <c r="E381" i="1"/>
  <c r="W380" i="1"/>
  <c r="U380" i="1"/>
  <c r="S380" i="1"/>
  <c r="O380" i="1"/>
  <c r="N380" i="1"/>
  <c r="L380" i="1"/>
  <c r="E380" i="1"/>
  <c r="W379" i="1"/>
  <c r="U379" i="1"/>
  <c r="S379" i="1"/>
  <c r="O379" i="1"/>
  <c r="N379" i="1"/>
  <c r="L379" i="1"/>
  <c r="E379" i="1"/>
  <c r="W378" i="1"/>
  <c r="U378" i="1"/>
  <c r="S378" i="1"/>
  <c r="O378" i="1"/>
  <c r="N378" i="1"/>
  <c r="L378" i="1"/>
  <c r="E378" i="1"/>
  <c r="W377" i="1"/>
  <c r="U377" i="1"/>
  <c r="S377" i="1"/>
  <c r="O377" i="1"/>
  <c r="N377" i="1"/>
  <c r="L377" i="1"/>
  <c r="E377" i="1"/>
  <c r="W376" i="1"/>
  <c r="U376" i="1"/>
  <c r="S376" i="1"/>
  <c r="O376" i="1"/>
  <c r="N376" i="1"/>
  <c r="L376" i="1"/>
  <c r="E376" i="1"/>
  <c r="W375" i="1"/>
  <c r="U375" i="1"/>
  <c r="S375" i="1"/>
  <c r="O375" i="1"/>
  <c r="N375" i="1"/>
  <c r="L375" i="1"/>
  <c r="E375" i="1"/>
  <c r="W374" i="1"/>
  <c r="U374" i="1"/>
  <c r="S374" i="1"/>
  <c r="O374" i="1"/>
  <c r="N374" i="1"/>
  <c r="L374" i="1"/>
  <c r="E374" i="1"/>
  <c r="W373" i="1"/>
  <c r="U373" i="1"/>
  <c r="S373" i="1"/>
  <c r="O373" i="1"/>
  <c r="N373" i="1"/>
  <c r="L373" i="1"/>
  <c r="E373" i="1"/>
  <c r="W372" i="1"/>
  <c r="U372" i="1"/>
  <c r="S372" i="1"/>
  <c r="O372" i="1"/>
  <c r="N372" i="1"/>
  <c r="L372" i="1"/>
  <c r="E372" i="1"/>
  <c r="W371" i="1"/>
  <c r="U371" i="1"/>
  <c r="S371" i="1"/>
  <c r="O371" i="1"/>
  <c r="N371" i="1"/>
  <c r="L371" i="1"/>
  <c r="E371" i="1"/>
  <c r="W370" i="1"/>
  <c r="U370" i="1"/>
  <c r="S370" i="1"/>
  <c r="O370" i="1"/>
  <c r="N370" i="1"/>
  <c r="L370" i="1"/>
  <c r="E370" i="1"/>
  <c r="W369" i="1"/>
  <c r="U369" i="1"/>
  <c r="S369" i="1"/>
  <c r="O369" i="1"/>
  <c r="N369" i="1"/>
  <c r="L369" i="1"/>
  <c r="E369" i="1"/>
  <c r="W368" i="1"/>
  <c r="U368" i="1"/>
  <c r="S368" i="1"/>
  <c r="O368" i="1"/>
  <c r="N368" i="1"/>
  <c r="L368" i="1"/>
  <c r="E368" i="1"/>
  <c r="W367" i="1"/>
  <c r="U367" i="1"/>
  <c r="S367" i="1"/>
  <c r="O367" i="1"/>
  <c r="N367" i="1"/>
  <c r="L367" i="1"/>
  <c r="E367" i="1"/>
  <c r="W366" i="1"/>
  <c r="U366" i="1"/>
  <c r="S366" i="1"/>
  <c r="O366" i="1"/>
  <c r="N366" i="1"/>
  <c r="L366" i="1"/>
  <c r="E366" i="1"/>
  <c r="W365" i="1"/>
  <c r="U365" i="1"/>
  <c r="S365" i="1"/>
  <c r="O365" i="1"/>
  <c r="N365" i="1"/>
  <c r="L365" i="1"/>
  <c r="E365" i="1"/>
  <c r="W364" i="1"/>
  <c r="U364" i="1"/>
  <c r="S364" i="1"/>
  <c r="O364" i="1"/>
  <c r="N364" i="1"/>
  <c r="L364" i="1"/>
  <c r="E364" i="1"/>
  <c r="W363" i="1"/>
  <c r="U363" i="1"/>
  <c r="S363" i="1"/>
  <c r="O363" i="1"/>
  <c r="N363" i="1"/>
  <c r="L363" i="1"/>
  <c r="E363" i="1"/>
  <c r="W362" i="1"/>
  <c r="U362" i="1"/>
  <c r="S362" i="1"/>
  <c r="O362" i="1"/>
  <c r="N362" i="1"/>
  <c r="L362" i="1"/>
  <c r="E362" i="1"/>
  <c r="W361" i="1"/>
  <c r="U361" i="1"/>
  <c r="S361" i="1"/>
  <c r="O361" i="1"/>
  <c r="N361" i="1"/>
  <c r="L361" i="1"/>
  <c r="E361" i="1"/>
  <c r="W360" i="1"/>
  <c r="U360" i="1"/>
  <c r="S360" i="1"/>
  <c r="O360" i="1"/>
  <c r="N360" i="1"/>
  <c r="L360" i="1"/>
  <c r="E360" i="1"/>
  <c r="W359" i="1"/>
  <c r="U359" i="1"/>
  <c r="S359" i="1"/>
  <c r="O359" i="1"/>
  <c r="N359" i="1"/>
  <c r="L359" i="1"/>
  <c r="E359" i="1"/>
  <c r="W358" i="1"/>
  <c r="U358" i="1"/>
  <c r="S358" i="1"/>
  <c r="O358" i="1"/>
  <c r="N358" i="1"/>
  <c r="L358" i="1"/>
  <c r="E358" i="1"/>
  <c r="W357" i="1"/>
  <c r="U357" i="1"/>
  <c r="S357" i="1"/>
  <c r="O357" i="1"/>
  <c r="N357" i="1"/>
  <c r="L357" i="1"/>
  <c r="E357" i="1"/>
  <c r="W356" i="1"/>
  <c r="U356" i="1"/>
  <c r="S356" i="1"/>
  <c r="O356" i="1"/>
  <c r="N356" i="1"/>
  <c r="L356" i="1"/>
  <c r="E356" i="1"/>
  <c r="W355" i="1"/>
  <c r="U355" i="1"/>
  <c r="S355" i="1"/>
  <c r="O355" i="1"/>
  <c r="N355" i="1"/>
  <c r="L355" i="1"/>
  <c r="E355" i="1"/>
  <c r="W354" i="1"/>
  <c r="U354" i="1"/>
  <c r="S354" i="1"/>
  <c r="O354" i="1"/>
  <c r="N354" i="1"/>
  <c r="L354" i="1"/>
  <c r="E354" i="1"/>
  <c r="W353" i="1"/>
  <c r="U353" i="1"/>
  <c r="S353" i="1"/>
  <c r="O353" i="1"/>
  <c r="N353" i="1"/>
  <c r="L353" i="1"/>
  <c r="E353" i="1"/>
  <c r="W352" i="1"/>
  <c r="U352" i="1"/>
  <c r="S352" i="1"/>
  <c r="O352" i="1"/>
  <c r="N352" i="1"/>
  <c r="L352" i="1"/>
  <c r="E352" i="1"/>
  <c r="W351" i="1"/>
  <c r="U351" i="1"/>
  <c r="S351" i="1"/>
  <c r="O351" i="1"/>
  <c r="N351" i="1"/>
  <c r="L351" i="1"/>
  <c r="E351" i="1"/>
  <c r="W350" i="1"/>
  <c r="U350" i="1"/>
  <c r="S350" i="1"/>
  <c r="O350" i="1"/>
  <c r="N350" i="1"/>
  <c r="L350" i="1"/>
  <c r="E350" i="1"/>
  <c r="W349" i="1"/>
  <c r="U349" i="1"/>
  <c r="S349" i="1"/>
  <c r="O349" i="1"/>
  <c r="N349" i="1"/>
  <c r="L349" i="1"/>
  <c r="E349" i="1"/>
  <c r="W348" i="1"/>
  <c r="U348" i="1"/>
  <c r="S348" i="1"/>
  <c r="O348" i="1"/>
  <c r="N348" i="1"/>
  <c r="L348" i="1"/>
  <c r="E348" i="1"/>
  <c r="W347" i="1"/>
  <c r="U347" i="1"/>
  <c r="S347" i="1"/>
  <c r="O347" i="1"/>
  <c r="N347" i="1"/>
  <c r="L347" i="1"/>
  <c r="E347" i="1"/>
  <c r="W346" i="1"/>
  <c r="U346" i="1"/>
  <c r="S346" i="1"/>
  <c r="O346" i="1"/>
  <c r="N346" i="1"/>
  <c r="L346" i="1"/>
  <c r="E346" i="1"/>
  <c r="W345" i="1"/>
  <c r="U345" i="1"/>
  <c r="S345" i="1"/>
  <c r="O345" i="1"/>
  <c r="N345" i="1"/>
  <c r="L345" i="1"/>
  <c r="E345" i="1"/>
  <c r="W344" i="1"/>
  <c r="U344" i="1"/>
  <c r="S344" i="1"/>
  <c r="O344" i="1"/>
  <c r="N344" i="1"/>
  <c r="L344" i="1"/>
  <c r="E344" i="1"/>
  <c r="W343" i="1"/>
  <c r="U343" i="1"/>
  <c r="S343" i="1"/>
  <c r="O343" i="1"/>
  <c r="N343" i="1"/>
  <c r="L343" i="1"/>
  <c r="E343" i="1"/>
  <c r="W342" i="1"/>
  <c r="U342" i="1"/>
  <c r="S342" i="1"/>
  <c r="O342" i="1"/>
  <c r="N342" i="1"/>
  <c r="L342" i="1"/>
  <c r="E342" i="1"/>
  <c r="W341" i="1"/>
  <c r="U341" i="1"/>
  <c r="S341" i="1"/>
  <c r="O341" i="1"/>
  <c r="N341" i="1"/>
  <c r="L341" i="1"/>
  <c r="E341" i="1"/>
  <c r="W340" i="1"/>
  <c r="U340" i="1"/>
  <c r="S340" i="1"/>
  <c r="O340" i="1"/>
  <c r="N340" i="1"/>
  <c r="L340" i="1"/>
  <c r="E340" i="1"/>
  <c r="W339" i="1"/>
  <c r="U339" i="1"/>
  <c r="S339" i="1"/>
  <c r="O339" i="1"/>
  <c r="N339" i="1"/>
  <c r="L339" i="1"/>
  <c r="E339" i="1"/>
  <c r="W338" i="1"/>
  <c r="U338" i="1"/>
  <c r="S338" i="1"/>
  <c r="O338" i="1"/>
  <c r="N338" i="1"/>
  <c r="L338" i="1"/>
  <c r="E338" i="1"/>
  <c r="W337" i="1"/>
  <c r="U337" i="1"/>
  <c r="S337" i="1"/>
  <c r="O337" i="1"/>
  <c r="N337" i="1"/>
  <c r="L337" i="1"/>
  <c r="E337" i="1"/>
  <c r="W336" i="1"/>
  <c r="U336" i="1"/>
  <c r="S336" i="1"/>
  <c r="O336" i="1"/>
  <c r="N336" i="1"/>
  <c r="L336" i="1"/>
  <c r="E336" i="1"/>
  <c r="W335" i="1"/>
  <c r="U335" i="1"/>
  <c r="S335" i="1"/>
  <c r="O335" i="1"/>
  <c r="N335" i="1"/>
  <c r="L335" i="1"/>
  <c r="E335" i="1"/>
  <c r="W334" i="1"/>
  <c r="U334" i="1"/>
  <c r="S334" i="1"/>
  <c r="O334" i="1"/>
  <c r="N334" i="1"/>
  <c r="L334" i="1"/>
  <c r="E334" i="1"/>
  <c r="W333" i="1"/>
  <c r="U333" i="1"/>
  <c r="S333" i="1"/>
  <c r="O333" i="1"/>
  <c r="N333" i="1"/>
  <c r="L333" i="1"/>
  <c r="E333" i="1"/>
  <c r="W332" i="1"/>
  <c r="U332" i="1"/>
  <c r="S332" i="1"/>
  <c r="O332" i="1"/>
  <c r="N332" i="1"/>
  <c r="L332" i="1"/>
  <c r="E332" i="1"/>
  <c r="W331" i="1"/>
  <c r="U331" i="1"/>
  <c r="S331" i="1"/>
  <c r="O331" i="1"/>
  <c r="N331" i="1"/>
  <c r="L331" i="1"/>
  <c r="E331" i="1"/>
  <c r="W330" i="1"/>
  <c r="U330" i="1"/>
  <c r="S330" i="1"/>
  <c r="O330" i="1"/>
  <c r="N330" i="1"/>
  <c r="L330" i="1"/>
  <c r="E330" i="1"/>
  <c r="W329" i="1"/>
  <c r="U329" i="1"/>
  <c r="S329" i="1"/>
  <c r="O329" i="1"/>
  <c r="N329" i="1"/>
  <c r="L329" i="1"/>
  <c r="E329" i="1"/>
  <c r="W328" i="1"/>
  <c r="U328" i="1"/>
  <c r="S328" i="1"/>
  <c r="O328" i="1"/>
  <c r="N328" i="1"/>
  <c r="L328" i="1"/>
  <c r="E328" i="1"/>
  <c r="W327" i="1"/>
  <c r="U327" i="1"/>
  <c r="S327" i="1"/>
  <c r="O327" i="1"/>
  <c r="N327" i="1"/>
  <c r="L327" i="1"/>
  <c r="E327" i="1"/>
  <c r="W326" i="1"/>
  <c r="U326" i="1"/>
  <c r="S326" i="1"/>
  <c r="O326" i="1"/>
  <c r="N326" i="1"/>
  <c r="L326" i="1"/>
  <c r="E326" i="1"/>
  <c r="W325" i="1"/>
  <c r="U325" i="1"/>
  <c r="S325" i="1"/>
  <c r="O325" i="1"/>
  <c r="N325" i="1"/>
  <c r="L325" i="1"/>
  <c r="E325" i="1"/>
  <c r="W324" i="1"/>
  <c r="U324" i="1"/>
  <c r="S324" i="1"/>
  <c r="O324" i="1"/>
  <c r="N324" i="1"/>
  <c r="L324" i="1"/>
  <c r="E324" i="1"/>
  <c r="W323" i="1"/>
  <c r="U323" i="1"/>
  <c r="S323" i="1"/>
  <c r="O323" i="1"/>
  <c r="N323" i="1"/>
  <c r="L323" i="1"/>
  <c r="E323" i="1"/>
  <c r="W322" i="1"/>
  <c r="U322" i="1"/>
  <c r="S322" i="1"/>
  <c r="O322" i="1"/>
  <c r="N322" i="1"/>
  <c r="L322" i="1"/>
  <c r="E322" i="1"/>
  <c r="W321" i="1"/>
  <c r="U321" i="1"/>
  <c r="S321" i="1"/>
  <c r="O321" i="1"/>
  <c r="N321" i="1"/>
  <c r="L321" i="1"/>
  <c r="E321" i="1"/>
  <c r="W320" i="1"/>
  <c r="U320" i="1"/>
  <c r="S320" i="1"/>
  <c r="O320" i="1"/>
  <c r="N320" i="1"/>
  <c r="L320" i="1"/>
  <c r="E320" i="1"/>
  <c r="W319" i="1"/>
  <c r="U319" i="1"/>
  <c r="S319" i="1"/>
  <c r="O319" i="1"/>
  <c r="N319" i="1"/>
  <c r="L319" i="1"/>
  <c r="E319" i="1"/>
  <c r="W318" i="1"/>
  <c r="U318" i="1"/>
  <c r="S318" i="1"/>
  <c r="O318" i="1"/>
  <c r="N318" i="1"/>
  <c r="L318" i="1"/>
  <c r="E318" i="1"/>
  <c r="W317" i="1"/>
  <c r="U317" i="1"/>
  <c r="S317" i="1"/>
  <c r="O317" i="1"/>
  <c r="N317" i="1"/>
  <c r="L317" i="1"/>
  <c r="E317" i="1"/>
  <c r="W316" i="1"/>
  <c r="U316" i="1"/>
  <c r="S316" i="1"/>
  <c r="O316" i="1"/>
  <c r="N316" i="1"/>
  <c r="L316" i="1"/>
  <c r="E316" i="1"/>
  <c r="W315" i="1"/>
  <c r="U315" i="1"/>
  <c r="S315" i="1"/>
  <c r="O315" i="1"/>
  <c r="N315" i="1"/>
  <c r="L315" i="1"/>
  <c r="E315" i="1"/>
  <c r="W314" i="1"/>
  <c r="U314" i="1"/>
  <c r="S314" i="1"/>
  <c r="O314" i="1"/>
  <c r="N314" i="1"/>
  <c r="L314" i="1"/>
  <c r="E314" i="1"/>
  <c r="W313" i="1"/>
  <c r="U313" i="1"/>
  <c r="S313" i="1"/>
  <c r="O313" i="1"/>
  <c r="N313" i="1"/>
  <c r="L313" i="1"/>
  <c r="E313" i="1"/>
  <c r="W312" i="1"/>
  <c r="U312" i="1"/>
  <c r="S312" i="1"/>
  <c r="O312" i="1"/>
  <c r="N312" i="1"/>
  <c r="L312" i="1"/>
  <c r="E312" i="1"/>
  <c r="W311" i="1"/>
  <c r="U311" i="1"/>
  <c r="S311" i="1"/>
  <c r="O311" i="1"/>
  <c r="N311" i="1"/>
  <c r="L311" i="1"/>
  <c r="E311" i="1"/>
  <c r="W310" i="1"/>
  <c r="U310" i="1"/>
  <c r="S310" i="1"/>
  <c r="O310" i="1"/>
  <c r="N310" i="1"/>
  <c r="L310" i="1"/>
  <c r="E310" i="1"/>
  <c r="W309" i="1"/>
  <c r="U309" i="1"/>
  <c r="S309" i="1"/>
  <c r="O309" i="1"/>
  <c r="N309" i="1"/>
  <c r="L309" i="1"/>
  <c r="E309" i="1"/>
  <c r="W308" i="1"/>
  <c r="U308" i="1"/>
  <c r="S308" i="1"/>
  <c r="O308" i="1"/>
  <c r="N308" i="1"/>
  <c r="L308" i="1"/>
  <c r="E308" i="1"/>
  <c r="W307" i="1"/>
  <c r="U307" i="1"/>
  <c r="S307" i="1"/>
  <c r="O307" i="1"/>
  <c r="N307" i="1"/>
  <c r="L307" i="1"/>
  <c r="E307" i="1"/>
  <c r="W306" i="1"/>
  <c r="U306" i="1"/>
  <c r="S306" i="1"/>
  <c r="O306" i="1"/>
  <c r="N306" i="1"/>
  <c r="L306" i="1"/>
  <c r="E306" i="1"/>
  <c r="W305" i="1"/>
  <c r="U305" i="1"/>
  <c r="S305" i="1"/>
  <c r="O305" i="1"/>
  <c r="N305" i="1"/>
  <c r="L305" i="1"/>
  <c r="E305" i="1"/>
  <c r="W304" i="1"/>
  <c r="U304" i="1"/>
  <c r="S304" i="1"/>
  <c r="O304" i="1"/>
  <c r="N304" i="1"/>
  <c r="L304" i="1"/>
  <c r="E304" i="1"/>
  <c r="W303" i="1"/>
  <c r="U303" i="1"/>
  <c r="S303" i="1"/>
  <c r="O303" i="1"/>
  <c r="N303" i="1"/>
  <c r="L303" i="1"/>
  <c r="E303" i="1"/>
  <c r="W302" i="1"/>
  <c r="U302" i="1"/>
  <c r="S302" i="1"/>
  <c r="O302" i="1"/>
  <c r="N302" i="1"/>
  <c r="L302" i="1"/>
  <c r="E302" i="1"/>
  <c r="W301" i="1"/>
  <c r="U301" i="1"/>
  <c r="S301" i="1"/>
  <c r="O301" i="1"/>
  <c r="N301" i="1"/>
  <c r="L301" i="1"/>
  <c r="E301" i="1"/>
  <c r="W300" i="1"/>
  <c r="U300" i="1"/>
  <c r="S300" i="1"/>
  <c r="O300" i="1"/>
  <c r="N300" i="1"/>
  <c r="L300" i="1"/>
  <c r="E300" i="1"/>
  <c r="W299" i="1"/>
  <c r="U299" i="1"/>
  <c r="S299" i="1"/>
  <c r="O299" i="1"/>
  <c r="N299" i="1"/>
  <c r="L299" i="1"/>
  <c r="E299" i="1"/>
  <c r="W298" i="1"/>
  <c r="U298" i="1"/>
  <c r="S298" i="1"/>
  <c r="O298" i="1"/>
  <c r="N298" i="1"/>
  <c r="L298" i="1"/>
  <c r="E298" i="1"/>
  <c r="W297" i="1"/>
  <c r="U297" i="1"/>
  <c r="S297" i="1"/>
  <c r="O297" i="1"/>
  <c r="N297" i="1"/>
  <c r="L297" i="1"/>
  <c r="E297" i="1"/>
  <c r="W296" i="1"/>
  <c r="U296" i="1"/>
  <c r="S296" i="1"/>
  <c r="O296" i="1"/>
  <c r="N296" i="1"/>
  <c r="L296" i="1"/>
  <c r="E296" i="1"/>
  <c r="W295" i="1"/>
  <c r="U295" i="1"/>
  <c r="S295" i="1"/>
  <c r="O295" i="1"/>
  <c r="N295" i="1"/>
  <c r="L295" i="1"/>
  <c r="E295" i="1"/>
  <c r="W294" i="1"/>
  <c r="U294" i="1"/>
  <c r="S294" i="1"/>
  <c r="O294" i="1"/>
  <c r="N294" i="1"/>
  <c r="L294" i="1"/>
  <c r="E294" i="1"/>
  <c r="W293" i="1"/>
  <c r="U293" i="1"/>
  <c r="S293" i="1"/>
  <c r="O293" i="1"/>
  <c r="N293" i="1"/>
  <c r="L293" i="1"/>
  <c r="E293" i="1"/>
  <c r="W292" i="1"/>
  <c r="U292" i="1"/>
  <c r="S292" i="1"/>
  <c r="O292" i="1"/>
  <c r="N292" i="1"/>
  <c r="L292" i="1"/>
  <c r="E292" i="1"/>
  <c r="W291" i="1"/>
  <c r="U291" i="1"/>
  <c r="S291" i="1"/>
  <c r="O291" i="1"/>
  <c r="N291" i="1"/>
  <c r="L291" i="1"/>
  <c r="E291" i="1"/>
  <c r="W290" i="1"/>
  <c r="U290" i="1"/>
  <c r="S290" i="1"/>
  <c r="O290" i="1"/>
  <c r="N290" i="1"/>
  <c r="L290" i="1"/>
  <c r="E290" i="1"/>
  <c r="W289" i="1"/>
  <c r="U289" i="1"/>
  <c r="S289" i="1"/>
  <c r="O289" i="1"/>
  <c r="N289" i="1"/>
  <c r="L289" i="1"/>
  <c r="E289" i="1"/>
  <c r="W288" i="1"/>
  <c r="U288" i="1"/>
  <c r="S288" i="1"/>
  <c r="O288" i="1"/>
  <c r="N288" i="1"/>
  <c r="L288" i="1"/>
  <c r="E288" i="1"/>
  <c r="W287" i="1"/>
  <c r="U287" i="1"/>
  <c r="S287" i="1"/>
  <c r="O287" i="1"/>
  <c r="N287" i="1"/>
  <c r="L287" i="1"/>
  <c r="E287" i="1"/>
  <c r="W286" i="1"/>
  <c r="U286" i="1"/>
  <c r="S286" i="1"/>
  <c r="O286" i="1"/>
  <c r="N286" i="1"/>
  <c r="L286" i="1"/>
  <c r="E286" i="1"/>
  <c r="W285" i="1"/>
  <c r="U285" i="1"/>
  <c r="S285" i="1"/>
  <c r="O285" i="1"/>
  <c r="N285" i="1"/>
  <c r="L285" i="1"/>
  <c r="E285" i="1"/>
  <c r="W284" i="1"/>
  <c r="U284" i="1"/>
  <c r="S284" i="1"/>
  <c r="O284" i="1"/>
  <c r="N284" i="1"/>
  <c r="L284" i="1"/>
  <c r="E284" i="1"/>
  <c r="W283" i="1"/>
  <c r="U283" i="1"/>
  <c r="S283" i="1"/>
  <c r="O283" i="1"/>
  <c r="N283" i="1"/>
  <c r="L283" i="1"/>
  <c r="E283" i="1"/>
  <c r="W282" i="1"/>
  <c r="U282" i="1"/>
  <c r="S282" i="1"/>
  <c r="O282" i="1"/>
  <c r="N282" i="1"/>
  <c r="L282" i="1"/>
  <c r="E282" i="1"/>
  <c r="W281" i="1"/>
  <c r="U281" i="1"/>
  <c r="S281" i="1"/>
  <c r="O281" i="1"/>
  <c r="N281" i="1"/>
  <c r="L281" i="1"/>
  <c r="E281" i="1"/>
  <c r="W280" i="1"/>
  <c r="U280" i="1"/>
  <c r="S280" i="1"/>
  <c r="O280" i="1"/>
  <c r="N280" i="1"/>
  <c r="L280" i="1"/>
  <c r="E280" i="1"/>
  <c r="W279" i="1"/>
  <c r="U279" i="1"/>
  <c r="S279" i="1"/>
  <c r="O279" i="1"/>
  <c r="N279" i="1"/>
  <c r="L279" i="1"/>
  <c r="E279" i="1"/>
  <c r="W278" i="1"/>
  <c r="U278" i="1"/>
  <c r="S278" i="1"/>
  <c r="O278" i="1"/>
  <c r="N278" i="1"/>
  <c r="L278" i="1"/>
  <c r="E278" i="1"/>
  <c r="W277" i="1"/>
  <c r="U277" i="1"/>
  <c r="S277" i="1"/>
  <c r="O277" i="1"/>
  <c r="N277" i="1"/>
  <c r="L277" i="1"/>
  <c r="E277" i="1"/>
  <c r="W276" i="1"/>
  <c r="U276" i="1"/>
  <c r="S276" i="1"/>
  <c r="O276" i="1"/>
  <c r="N276" i="1"/>
  <c r="L276" i="1"/>
  <c r="E276" i="1"/>
  <c r="W275" i="1"/>
  <c r="U275" i="1"/>
  <c r="S275" i="1"/>
  <c r="O275" i="1"/>
  <c r="N275" i="1"/>
  <c r="L275" i="1"/>
  <c r="E275" i="1"/>
  <c r="W274" i="1"/>
  <c r="U274" i="1"/>
  <c r="S274" i="1"/>
  <c r="O274" i="1"/>
  <c r="N274" i="1"/>
  <c r="L274" i="1"/>
  <c r="E274" i="1"/>
  <c r="W273" i="1"/>
  <c r="U273" i="1"/>
  <c r="S273" i="1"/>
  <c r="O273" i="1"/>
  <c r="N273" i="1"/>
  <c r="L273" i="1"/>
  <c r="E273" i="1"/>
  <c r="W272" i="1"/>
  <c r="U272" i="1"/>
  <c r="S272" i="1"/>
  <c r="O272" i="1"/>
  <c r="N272" i="1"/>
  <c r="L272" i="1"/>
  <c r="E272" i="1"/>
  <c r="W271" i="1"/>
  <c r="U271" i="1"/>
  <c r="S271" i="1"/>
  <c r="O271" i="1"/>
  <c r="N271" i="1"/>
  <c r="L271" i="1"/>
  <c r="E271" i="1"/>
  <c r="W270" i="1"/>
  <c r="U270" i="1"/>
  <c r="S270" i="1"/>
  <c r="O270" i="1"/>
  <c r="N270" i="1"/>
  <c r="L270" i="1"/>
  <c r="E270" i="1"/>
  <c r="W269" i="1"/>
  <c r="U269" i="1"/>
  <c r="S269" i="1"/>
  <c r="O269" i="1"/>
  <c r="N269" i="1"/>
  <c r="L269" i="1"/>
  <c r="E269" i="1"/>
  <c r="W268" i="1"/>
  <c r="U268" i="1"/>
  <c r="S268" i="1"/>
  <c r="O268" i="1"/>
  <c r="N268" i="1"/>
  <c r="L268" i="1"/>
  <c r="E268" i="1"/>
  <c r="W267" i="1"/>
  <c r="U267" i="1"/>
  <c r="S267" i="1"/>
  <c r="O267" i="1"/>
  <c r="N267" i="1"/>
  <c r="L267" i="1"/>
  <c r="E267" i="1"/>
  <c r="W266" i="1"/>
  <c r="U266" i="1"/>
  <c r="S266" i="1"/>
  <c r="O266" i="1"/>
  <c r="N266" i="1"/>
  <c r="L266" i="1"/>
  <c r="E266" i="1"/>
  <c r="W265" i="1"/>
  <c r="U265" i="1"/>
  <c r="S265" i="1"/>
  <c r="O265" i="1"/>
  <c r="N265" i="1"/>
  <c r="L265" i="1"/>
  <c r="E265" i="1"/>
  <c r="W264" i="1"/>
  <c r="U264" i="1"/>
  <c r="S264" i="1"/>
  <c r="O264" i="1"/>
  <c r="N264" i="1"/>
  <c r="L264" i="1"/>
  <c r="E264" i="1"/>
  <c r="W263" i="1"/>
  <c r="U263" i="1"/>
  <c r="S263" i="1"/>
  <c r="O263" i="1"/>
  <c r="N263" i="1"/>
  <c r="L263" i="1"/>
  <c r="E263" i="1"/>
  <c r="W262" i="1"/>
  <c r="U262" i="1"/>
  <c r="S262" i="1"/>
  <c r="O262" i="1"/>
  <c r="N262" i="1"/>
  <c r="L262" i="1"/>
  <c r="E262" i="1"/>
  <c r="W261" i="1"/>
  <c r="U261" i="1"/>
  <c r="S261" i="1"/>
  <c r="O261" i="1"/>
  <c r="N261" i="1"/>
  <c r="L261" i="1"/>
  <c r="E261" i="1"/>
  <c r="W260" i="1"/>
  <c r="U260" i="1"/>
  <c r="S260" i="1"/>
  <c r="O260" i="1"/>
  <c r="N260" i="1"/>
  <c r="L260" i="1"/>
  <c r="E260" i="1"/>
  <c r="W259" i="1"/>
  <c r="U259" i="1"/>
  <c r="S259" i="1"/>
  <c r="O259" i="1"/>
  <c r="N259" i="1"/>
  <c r="L259" i="1"/>
  <c r="E259" i="1"/>
  <c r="W258" i="1"/>
  <c r="U258" i="1"/>
  <c r="S258" i="1"/>
  <c r="O258" i="1"/>
  <c r="N258" i="1"/>
  <c r="L258" i="1"/>
  <c r="E258" i="1"/>
  <c r="W257" i="1"/>
  <c r="U257" i="1"/>
  <c r="S257" i="1"/>
  <c r="O257" i="1"/>
  <c r="N257" i="1"/>
  <c r="L257" i="1"/>
  <c r="E257" i="1"/>
  <c r="W256" i="1"/>
  <c r="U256" i="1"/>
  <c r="S256" i="1"/>
  <c r="O256" i="1"/>
  <c r="N256" i="1"/>
  <c r="L256" i="1"/>
  <c r="E256" i="1"/>
  <c r="W255" i="1"/>
  <c r="U255" i="1"/>
  <c r="S255" i="1"/>
  <c r="O255" i="1"/>
  <c r="N255" i="1"/>
  <c r="L255" i="1"/>
  <c r="E255" i="1"/>
  <c r="W254" i="1"/>
  <c r="U254" i="1"/>
  <c r="S254" i="1"/>
  <c r="O254" i="1"/>
  <c r="N254" i="1"/>
  <c r="L254" i="1"/>
  <c r="E254" i="1"/>
  <c r="W253" i="1"/>
  <c r="U253" i="1"/>
  <c r="S253" i="1"/>
  <c r="O253" i="1"/>
  <c r="N253" i="1"/>
  <c r="L253" i="1"/>
  <c r="E253" i="1"/>
  <c r="W252" i="1"/>
  <c r="U252" i="1"/>
  <c r="S252" i="1"/>
  <c r="O252" i="1"/>
  <c r="N252" i="1"/>
  <c r="L252" i="1"/>
  <c r="E252" i="1"/>
  <c r="W251" i="1"/>
  <c r="U251" i="1"/>
  <c r="S251" i="1"/>
  <c r="O251" i="1"/>
  <c r="N251" i="1"/>
  <c r="L251" i="1"/>
  <c r="E251" i="1"/>
  <c r="W250" i="1"/>
  <c r="U250" i="1"/>
  <c r="S250" i="1"/>
  <c r="O250" i="1"/>
  <c r="N250" i="1"/>
  <c r="L250" i="1"/>
  <c r="E250" i="1"/>
  <c r="W249" i="1"/>
  <c r="U249" i="1"/>
  <c r="S249" i="1"/>
  <c r="O249" i="1"/>
  <c r="N249" i="1"/>
  <c r="L249" i="1"/>
  <c r="E249" i="1"/>
  <c r="W248" i="1"/>
  <c r="U248" i="1"/>
  <c r="S248" i="1"/>
  <c r="O248" i="1"/>
  <c r="N248" i="1"/>
  <c r="L248" i="1"/>
  <c r="E248" i="1"/>
  <c r="W247" i="1"/>
  <c r="U247" i="1"/>
  <c r="S247" i="1"/>
  <c r="O247" i="1"/>
  <c r="N247" i="1"/>
  <c r="L247" i="1"/>
  <c r="E247" i="1"/>
  <c r="W246" i="1"/>
  <c r="U246" i="1"/>
  <c r="S246" i="1"/>
  <c r="O246" i="1"/>
  <c r="N246" i="1"/>
  <c r="L246" i="1"/>
  <c r="E246" i="1"/>
  <c r="W245" i="1"/>
  <c r="U245" i="1"/>
  <c r="S245" i="1"/>
  <c r="O245" i="1"/>
  <c r="N245" i="1"/>
  <c r="L245" i="1"/>
  <c r="E245" i="1"/>
  <c r="W244" i="1"/>
  <c r="U244" i="1"/>
  <c r="S244" i="1"/>
  <c r="O244" i="1"/>
  <c r="N244" i="1"/>
  <c r="L244" i="1"/>
  <c r="E244" i="1"/>
  <c r="W243" i="1"/>
  <c r="U243" i="1"/>
  <c r="S243" i="1"/>
  <c r="O243" i="1"/>
  <c r="N243" i="1"/>
  <c r="L243" i="1"/>
  <c r="E243" i="1"/>
  <c r="W242" i="1"/>
  <c r="U242" i="1"/>
  <c r="S242" i="1"/>
  <c r="O242" i="1"/>
  <c r="N242" i="1"/>
  <c r="L242" i="1"/>
  <c r="E242" i="1"/>
  <c r="W241" i="1"/>
  <c r="U241" i="1"/>
  <c r="S241" i="1"/>
  <c r="O241" i="1"/>
  <c r="N241" i="1"/>
  <c r="L241" i="1"/>
  <c r="E241" i="1"/>
  <c r="W240" i="1"/>
  <c r="U240" i="1"/>
  <c r="S240" i="1"/>
  <c r="O240" i="1"/>
  <c r="N240" i="1"/>
  <c r="L240" i="1"/>
  <c r="E240" i="1"/>
  <c r="W239" i="1"/>
  <c r="U239" i="1"/>
  <c r="S239" i="1"/>
  <c r="O239" i="1"/>
  <c r="N239" i="1"/>
  <c r="L239" i="1"/>
  <c r="E239" i="1"/>
  <c r="W238" i="1"/>
  <c r="U238" i="1"/>
  <c r="S238" i="1"/>
  <c r="O238" i="1"/>
  <c r="N238" i="1"/>
  <c r="L238" i="1"/>
  <c r="E238" i="1"/>
  <c r="W237" i="1"/>
  <c r="U237" i="1"/>
  <c r="S237" i="1"/>
  <c r="O237" i="1"/>
  <c r="N237" i="1"/>
  <c r="L237" i="1"/>
  <c r="E237" i="1"/>
  <c r="W236" i="1"/>
  <c r="U236" i="1"/>
  <c r="S236" i="1"/>
  <c r="O236" i="1"/>
  <c r="N236" i="1"/>
  <c r="L236" i="1"/>
  <c r="E236" i="1"/>
  <c r="W235" i="1"/>
  <c r="U235" i="1"/>
  <c r="S235" i="1"/>
  <c r="O235" i="1"/>
  <c r="N235" i="1"/>
  <c r="L235" i="1"/>
  <c r="E235" i="1"/>
  <c r="W234" i="1"/>
  <c r="U234" i="1"/>
  <c r="S234" i="1"/>
  <c r="O234" i="1"/>
  <c r="N234" i="1"/>
  <c r="L234" i="1"/>
  <c r="E234" i="1"/>
  <c r="W233" i="1"/>
  <c r="U233" i="1"/>
  <c r="S233" i="1"/>
  <c r="O233" i="1"/>
  <c r="N233" i="1"/>
  <c r="L233" i="1"/>
  <c r="E233" i="1"/>
  <c r="W232" i="1"/>
  <c r="U232" i="1"/>
  <c r="S232" i="1"/>
  <c r="O232" i="1"/>
  <c r="N232" i="1"/>
  <c r="L232" i="1"/>
  <c r="E232" i="1"/>
  <c r="W231" i="1"/>
  <c r="U231" i="1"/>
  <c r="S231" i="1"/>
  <c r="O231" i="1"/>
  <c r="N231" i="1"/>
  <c r="L231" i="1"/>
  <c r="E231" i="1"/>
  <c r="W230" i="1"/>
  <c r="U230" i="1"/>
  <c r="S230" i="1"/>
  <c r="O230" i="1"/>
  <c r="N230" i="1"/>
  <c r="L230" i="1"/>
  <c r="E230" i="1"/>
  <c r="W229" i="1"/>
  <c r="U229" i="1"/>
  <c r="S229" i="1"/>
  <c r="O229" i="1"/>
  <c r="N229" i="1"/>
  <c r="L229" i="1"/>
  <c r="E229" i="1"/>
  <c r="W228" i="1"/>
  <c r="U228" i="1"/>
  <c r="S228" i="1"/>
  <c r="O228" i="1"/>
  <c r="N228" i="1"/>
  <c r="L228" i="1"/>
  <c r="E228" i="1"/>
  <c r="W227" i="1"/>
  <c r="U227" i="1"/>
  <c r="S227" i="1"/>
  <c r="O227" i="1"/>
  <c r="N227" i="1"/>
  <c r="L227" i="1"/>
  <c r="E227" i="1"/>
  <c r="W226" i="1"/>
  <c r="U226" i="1"/>
  <c r="S226" i="1"/>
  <c r="O226" i="1"/>
  <c r="N226" i="1"/>
  <c r="L226" i="1"/>
  <c r="E226" i="1"/>
  <c r="W225" i="1"/>
  <c r="U225" i="1"/>
  <c r="S225" i="1"/>
  <c r="O225" i="1"/>
  <c r="N225" i="1"/>
  <c r="L225" i="1"/>
  <c r="E225" i="1"/>
  <c r="W224" i="1"/>
  <c r="U224" i="1"/>
  <c r="S224" i="1"/>
  <c r="O224" i="1"/>
  <c r="N224" i="1"/>
  <c r="L224" i="1"/>
  <c r="E224" i="1"/>
  <c r="W223" i="1"/>
  <c r="U223" i="1"/>
  <c r="S223" i="1"/>
  <c r="O223" i="1"/>
  <c r="N223" i="1"/>
  <c r="L223" i="1"/>
  <c r="E223" i="1"/>
  <c r="W222" i="1"/>
  <c r="U222" i="1"/>
  <c r="S222" i="1"/>
  <c r="O222" i="1"/>
  <c r="N222" i="1"/>
  <c r="L222" i="1"/>
  <c r="E222" i="1"/>
  <c r="W221" i="1"/>
  <c r="U221" i="1"/>
  <c r="S221" i="1"/>
  <c r="O221" i="1"/>
  <c r="N221" i="1"/>
  <c r="L221" i="1"/>
  <c r="E221" i="1"/>
  <c r="W220" i="1"/>
  <c r="U220" i="1"/>
  <c r="S220" i="1"/>
  <c r="O220" i="1"/>
  <c r="N220" i="1"/>
  <c r="L220" i="1"/>
  <c r="E220" i="1"/>
  <c r="W219" i="1"/>
  <c r="U219" i="1"/>
  <c r="S219" i="1"/>
  <c r="O219" i="1"/>
  <c r="N219" i="1"/>
  <c r="L219" i="1"/>
  <c r="E219" i="1"/>
  <c r="W218" i="1"/>
  <c r="U218" i="1"/>
  <c r="S218" i="1"/>
  <c r="O218" i="1"/>
  <c r="N218" i="1"/>
  <c r="L218" i="1"/>
  <c r="E218" i="1"/>
  <c r="W217" i="1"/>
  <c r="U217" i="1"/>
  <c r="S217" i="1"/>
  <c r="O217" i="1"/>
  <c r="N217" i="1"/>
  <c r="L217" i="1"/>
  <c r="E217" i="1"/>
  <c r="W216" i="1"/>
  <c r="U216" i="1"/>
  <c r="S216" i="1"/>
  <c r="O216" i="1"/>
  <c r="N216" i="1"/>
  <c r="L216" i="1"/>
  <c r="E216" i="1"/>
  <c r="W215" i="1"/>
  <c r="U215" i="1"/>
  <c r="S215" i="1"/>
  <c r="O215" i="1"/>
  <c r="N215" i="1"/>
  <c r="L215" i="1"/>
  <c r="E215" i="1"/>
  <c r="W214" i="1"/>
  <c r="U214" i="1"/>
  <c r="S214" i="1"/>
  <c r="O214" i="1"/>
  <c r="N214" i="1"/>
  <c r="L214" i="1"/>
  <c r="E214" i="1"/>
  <c r="W213" i="1"/>
  <c r="U213" i="1"/>
  <c r="S213" i="1"/>
  <c r="O213" i="1"/>
  <c r="N213" i="1"/>
  <c r="L213" i="1"/>
  <c r="E213" i="1"/>
  <c r="W212" i="1"/>
  <c r="U212" i="1"/>
  <c r="S212" i="1"/>
  <c r="O212" i="1"/>
  <c r="N212" i="1"/>
  <c r="L212" i="1"/>
  <c r="E212" i="1"/>
  <c r="W211" i="1"/>
  <c r="U211" i="1"/>
  <c r="S211" i="1"/>
  <c r="O211" i="1"/>
  <c r="N211" i="1"/>
  <c r="L211" i="1"/>
  <c r="E211" i="1"/>
  <c r="W210" i="1"/>
  <c r="U210" i="1"/>
  <c r="S210" i="1"/>
  <c r="O210" i="1"/>
  <c r="N210" i="1"/>
  <c r="L210" i="1"/>
  <c r="E210" i="1"/>
  <c r="W209" i="1"/>
  <c r="U209" i="1"/>
  <c r="S209" i="1"/>
  <c r="O209" i="1"/>
  <c r="N209" i="1"/>
  <c r="L209" i="1"/>
  <c r="E209" i="1"/>
  <c r="W208" i="1"/>
  <c r="U208" i="1"/>
  <c r="S208" i="1"/>
  <c r="O208" i="1"/>
  <c r="N208" i="1"/>
  <c r="L208" i="1"/>
  <c r="E208" i="1"/>
  <c r="W207" i="1"/>
  <c r="U207" i="1"/>
  <c r="S207" i="1"/>
  <c r="O207" i="1"/>
  <c r="N207" i="1"/>
  <c r="L207" i="1"/>
  <c r="E207" i="1"/>
  <c r="W206" i="1"/>
  <c r="U206" i="1"/>
  <c r="S206" i="1"/>
  <c r="O206" i="1"/>
  <c r="N206" i="1"/>
  <c r="L206" i="1"/>
  <c r="E206" i="1"/>
  <c r="W205" i="1"/>
  <c r="U205" i="1"/>
  <c r="S205" i="1"/>
  <c r="O205" i="1"/>
  <c r="N205" i="1"/>
  <c r="L205" i="1"/>
  <c r="E205" i="1"/>
  <c r="W204" i="1"/>
  <c r="U204" i="1"/>
  <c r="S204" i="1"/>
  <c r="O204" i="1"/>
  <c r="N204" i="1"/>
  <c r="L204" i="1"/>
  <c r="E204" i="1"/>
  <c r="W203" i="1"/>
  <c r="U203" i="1"/>
  <c r="S203" i="1"/>
  <c r="O203" i="1"/>
  <c r="N203" i="1"/>
  <c r="L203" i="1"/>
  <c r="E203" i="1"/>
  <c r="W202" i="1"/>
  <c r="U202" i="1"/>
  <c r="S202" i="1"/>
  <c r="O202" i="1"/>
  <c r="N202" i="1"/>
  <c r="L202" i="1"/>
  <c r="E202" i="1"/>
  <c r="W201" i="1"/>
  <c r="U201" i="1"/>
  <c r="S201" i="1"/>
  <c r="O201" i="1"/>
  <c r="N201" i="1"/>
  <c r="L201" i="1"/>
  <c r="E201" i="1"/>
  <c r="W200" i="1"/>
  <c r="U200" i="1"/>
  <c r="S200" i="1"/>
  <c r="O200" i="1"/>
  <c r="N200" i="1"/>
  <c r="L200" i="1"/>
  <c r="E200" i="1"/>
  <c r="W199" i="1"/>
  <c r="U199" i="1"/>
  <c r="S199" i="1"/>
  <c r="O199" i="1"/>
  <c r="N199" i="1"/>
  <c r="L199" i="1"/>
  <c r="E199" i="1"/>
  <c r="W198" i="1"/>
  <c r="U198" i="1"/>
  <c r="S198" i="1"/>
  <c r="O198" i="1"/>
  <c r="N198" i="1"/>
  <c r="L198" i="1"/>
  <c r="E198" i="1"/>
  <c r="W197" i="1"/>
  <c r="U197" i="1"/>
  <c r="S197" i="1"/>
  <c r="O197" i="1"/>
  <c r="N197" i="1"/>
  <c r="L197" i="1"/>
  <c r="E197" i="1"/>
  <c r="W196" i="1"/>
  <c r="U196" i="1"/>
  <c r="S196" i="1"/>
  <c r="O196" i="1"/>
  <c r="N196" i="1"/>
  <c r="L196" i="1"/>
  <c r="E196" i="1"/>
  <c r="W195" i="1"/>
  <c r="U195" i="1"/>
  <c r="S195" i="1"/>
  <c r="O195" i="1"/>
  <c r="N195" i="1"/>
  <c r="L195" i="1"/>
  <c r="E195" i="1"/>
  <c r="W194" i="1"/>
  <c r="U194" i="1"/>
  <c r="S194" i="1"/>
  <c r="O194" i="1"/>
  <c r="N194" i="1"/>
  <c r="L194" i="1"/>
  <c r="E194" i="1"/>
  <c r="W193" i="1"/>
  <c r="U193" i="1"/>
  <c r="S193" i="1"/>
  <c r="O193" i="1"/>
  <c r="N193" i="1"/>
  <c r="L193" i="1"/>
  <c r="E193" i="1"/>
  <c r="W192" i="1"/>
  <c r="U192" i="1"/>
  <c r="S192" i="1"/>
  <c r="O192" i="1"/>
  <c r="N192" i="1"/>
  <c r="L192" i="1"/>
  <c r="E192" i="1"/>
  <c r="W191" i="1"/>
  <c r="U191" i="1"/>
  <c r="S191" i="1"/>
  <c r="O191" i="1"/>
  <c r="N191" i="1"/>
  <c r="L191" i="1"/>
  <c r="E191" i="1"/>
  <c r="W190" i="1"/>
  <c r="U190" i="1"/>
  <c r="S190" i="1"/>
  <c r="O190" i="1"/>
  <c r="N190" i="1"/>
  <c r="L190" i="1"/>
  <c r="E190" i="1"/>
  <c r="W189" i="1"/>
  <c r="U189" i="1"/>
  <c r="S189" i="1"/>
  <c r="O189" i="1"/>
  <c r="N189" i="1"/>
  <c r="L189" i="1"/>
  <c r="E189" i="1"/>
  <c r="W188" i="1"/>
  <c r="U188" i="1"/>
  <c r="S188" i="1"/>
  <c r="O188" i="1"/>
  <c r="N188" i="1"/>
  <c r="L188" i="1"/>
  <c r="E188" i="1"/>
  <c r="W187" i="1"/>
  <c r="U187" i="1"/>
  <c r="S187" i="1"/>
  <c r="O187" i="1"/>
  <c r="N187" i="1"/>
  <c r="L187" i="1"/>
  <c r="E187" i="1"/>
  <c r="W186" i="1"/>
  <c r="U186" i="1"/>
  <c r="S186" i="1"/>
  <c r="O186" i="1"/>
  <c r="N186" i="1"/>
  <c r="L186" i="1"/>
  <c r="E186" i="1"/>
  <c r="W185" i="1"/>
  <c r="U185" i="1"/>
  <c r="S185" i="1"/>
  <c r="O185" i="1"/>
  <c r="N185" i="1"/>
  <c r="L185" i="1"/>
  <c r="E185" i="1"/>
  <c r="W184" i="1"/>
  <c r="U184" i="1"/>
  <c r="S184" i="1"/>
  <c r="O184" i="1"/>
  <c r="N184" i="1"/>
  <c r="L184" i="1"/>
  <c r="E184" i="1"/>
  <c r="W183" i="1"/>
  <c r="U183" i="1"/>
  <c r="S183" i="1"/>
  <c r="O183" i="1"/>
  <c r="N183" i="1"/>
  <c r="L183" i="1"/>
  <c r="E183" i="1"/>
  <c r="W182" i="1"/>
  <c r="U182" i="1"/>
  <c r="S182" i="1"/>
  <c r="O182" i="1"/>
  <c r="N182" i="1"/>
  <c r="L182" i="1"/>
  <c r="E182" i="1"/>
  <c r="W181" i="1"/>
  <c r="U181" i="1"/>
  <c r="S181" i="1"/>
  <c r="O181" i="1"/>
  <c r="N181" i="1"/>
  <c r="L181" i="1"/>
  <c r="E181" i="1"/>
  <c r="W180" i="1"/>
  <c r="U180" i="1"/>
  <c r="S180" i="1"/>
  <c r="O180" i="1"/>
  <c r="N180" i="1"/>
  <c r="L180" i="1"/>
  <c r="E180" i="1"/>
  <c r="W179" i="1"/>
  <c r="U179" i="1"/>
  <c r="S179" i="1"/>
  <c r="O179" i="1"/>
  <c r="N179" i="1"/>
  <c r="L179" i="1"/>
  <c r="E179" i="1"/>
  <c r="W178" i="1"/>
  <c r="U178" i="1"/>
  <c r="S178" i="1"/>
  <c r="O178" i="1"/>
  <c r="N178" i="1"/>
  <c r="L178" i="1"/>
  <c r="E178" i="1"/>
  <c r="W177" i="1"/>
  <c r="U177" i="1"/>
  <c r="S177" i="1"/>
  <c r="O177" i="1"/>
  <c r="N177" i="1"/>
  <c r="L177" i="1"/>
  <c r="E177" i="1"/>
  <c r="W176" i="1"/>
  <c r="U176" i="1"/>
  <c r="S176" i="1"/>
  <c r="O176" i="1"/>
  <c r="N176" i="1"/>
  <c r="L176" i="1"/>
  <c r="E176" i="1"/>
  <c r="W175" i="1"/>
  <c r="U175" i="1"/>
  <c r="S175" i="1"/>
  <c r="O175" i="1"/>
  <c r="N175" i="1"/>
  <c r="L175" i="1"/>
  <c r="E175" i="1"/>
  <c r="W174" i="1"/>
  <c r="U174" i="1"/>
  <c r="S174" i="1"/>
  <c r="O174" i="1"/>
  <c r="N174" i="1"/>
  <c r="L174" i="1"/>
  <c r="E174" i="1"/>
  <c r="W173" i="1"/>
  <c r="U173" i="1"/>
  <c r="S173" i="1"/>
  <c r="O173" i="1"/>
  <c r="N173" i="1"/>
  <c r="L173" i="1"/>
  <c r="E173" i="1"/>
  <c r="W172" i="1"/>
  <c r="U172" i="1"/>
  <c r="S172" i="1"/>
  <c r="O172" i="1"/>
  <c r="N172" i="1"/>
  <c r="L172" i="1"/>
  <c r="E172" i="1"/>
  <c r="W171" i="1"/>
  <c r="U171" i="1"/>
  <c r="S171" i="1"/>
  <c r="O171" i="1"/>
  <c r="N171" i="1"/>
  <c r="L171" i="1"/>
  <c r="E171" i="1"/>
  <c r="W170" i="1"/>
  <c r="U170" i="1"/>
  <c r="S170" i="1"/>
  <c r="O170" i="1"/>
  <c r="N170" i="1"/>
  <c r="L170" i="1"/>
  <c r="E170" i="1"/>
  <c r="W169" i="1"/>
  <c r="U169" i="1"/>
  <c r="S169" i="1"/>
  <c r="O169" i="1"/>
  <c r="N169" i="1"/>
  <c r="L169" i="1"/>
  <c r="E169" i="1"/>
  <c r="W168" i="1"/>
  <c r="U168" i="1"/>
  <c r="S168" i="1"/>
  <c r="O168" i="1"/>
  <c r="N168" i="1"/>
  <c r="L168" i="1"/>
  <c r="E168" i="1"/>
  <c r="W167" i="1"/>
  <c r="U167" i="1"/>
  <c r="S167" i="1"/>
  <c r="O167" i="1"/>
  <c r="N167" i="1"/>
  <c r="L167" i="1"/>
  <c r="E167" i="1"/>
  <c r="W166" i="1"/>
  <c r="U166" i="1"/>
  <c r="S166" i="1"/>
  <c r="O166" i="1"/>
  <c r="N166" i="1"/>
  <c r="L166" i="1"/>
  <c r="E166" i="1"/>
  <c r="W165" i="1"/>
  <c r="U165" i="1"/>
  <c r="S165" i="1"/>
  <c r="O165" i="1"/>
  <c r="N165" i="1"/>
  <c r="L165" i="1"/>
  <c r="E165" i="1"/>
  <c r="W164" i="1"/>
  <c r="U164" i="1"/>
  <c r="S164" i="1"/>
  <c r="O164" i="1"/>
  <c r="N164" i="1"/>
  <c r="L164" i="1"/>
  <c r="E164" i="1"/>
  <c r="W163" i="1"/>
  <c r="U163" i="1"/>
  <c r="S163" i="1"/>
  <c r="O163" i="1"/>
  <c r="N163" i="1"/>
  <c r="L163" i="1"/>
  <c r="E163" i="1"/>
  <c r="W162" i="1"/>
  <c r="U162" i="1"/>
  <c r="S162" i="1"/>
  <c r="O162" i="1"/>
  <c r="N162" i="1"/>
  <c r="L162" i="1"/>
  <c r="E162" i="1"/>
  <c r="W161" i="1"/>
  <c r="U161" i="1"/>
  <c r="S161" i="1"/>
  <c r="O161" i="1"/>
  <c r="N161" i="1"/>
  <c r="L161" i="1"/>
  <c r="E161" i="1"/>
  <c r="W160" i="1"/>
  <c r="U160" i="1"/>
  <c r="S160" i="1"/>
  <c r="O160" i="1"/>
  <c r="N160" i="1"/>
  <c r="L160" i="1"/>
  <c r="E160" i="1"/>
  <c r="W159" i="1"/>
  <c r="U159" i="1"/>
  <c r="S159" i="1"/>
  <c r="O159" i="1"/>
  <c r="N159" i="1"/>
  <c r="L159" i="1"/>
  <c r="E159" i="1"/>
  <c r="W158" i="1"/>
  <c r="U158" i="1"/>
  <c r="S158" i="1"/>
  <c r="O158" i="1"/>
  <c r="N158" i="1"/>
  <c r="L158" i="1"/>
  <c r="E158" i="1"/>
  <c r="W157" i="1"/>
  <c r="U157" i="1"/>
  <c r="S157" i="1"/>
  <c r="O157" i="1"/>
  <c r="N157" i="1"/>
  <c r="L157" i="1"/>
  <c r="E157" i="1"/>
  <c r="W156" i="1"/>
  <c r="U156" i="1"/>
  <c r="S156" i="1"/>
  <c r="O156" i="1"/>
  <c r="N156" i="1"/>
  <c r="L156" i="1"/>
  <c r="E156" i="1"/>
  <c r="W155" i="1"/>
  <c r="U155" i="1"/>
  <c r="S155" i="1"/>
  <c r="O155" i="1"/>
  <c r="N155" i="1"/>
  <c r="L155" i="1"/>
  <c r="E155" i="1"/>
  <c r="W154" i="1"/>
  <c r="U154" i="1"/>
  <c r="S154" i="1"/>
  <c r="O154" i="1"/>
  <c r="N154" i="1"/>
  <c r="L154" i="1"/>
  <c r="E154" i="1"/>
  <c r="W153" i="1"/>
  <c r="U153" i="1"/>
  <c r="S153" i="1"/>
  <c r="O153" i="1"/>
  <c r="N153" i="1"/>
  <c r="L153" i="1"/>
  <c r="E153" i="1"/>
  <c r="W152" i="1"/>
  <c r="U152" i="1"/>
  <c r="S152" i="1"/>
  <c r="O152" i="1"/>
  <c r="N152" i="1"/>
  <c r="L152" i="1"/>
  <c r="E152" i="1"/>
  <c r="W151" i="1"/>
  <c r="U151" i="1"/>
  <c r="S151" i="1"/>
  <c r="O151" i="1"/>
  <c r="N151" i="1"/>
  <c r="L151" i="1"/>
  <c r="E151" i="1"/>
  <c r="W150" i="1"/>
  <c r="U150" i="1"/>
  <c r="S150" i="1"/>
  <c r="O150" i="1"/>
  <c r="N150" i="1"/>
  <c r="L150" i="1"/>
  <c r="E150" i="1"/>
  <c r="W149" i="1"/>
  <c r="U149" i="1"/>
  <c r="S149" i="1"/>
  <c r="O149" i="1"/>
  <c r="N149" i="1"/>
  <c r="L149" i="1"/>
  <c r="E149" i="1"/>
  <c r="W148" i="1"/>
  <c r="U148" i="1"/>
  <c r="S148" i="1"/>
  <c r="O148" i="1"/>
  <c r="N148" i="1"/>
  <c r="L148" i="1"/>
  <c r="E148" i="1"/>
  <c r="W147" i="1"/>
  <c r="U147" i="1"/>
  <c r="S147" i="1"/>
  <c r="O147" i="1"/>
  <c r="N147" i="1"/>
  <c r="L147" i="1"/>
  <c r="E147" i="1"/>
  <c r="W146" i="1"/>
  <c r="U146" i="1"/>
  <c r="S146" i="1"/>
  <c r="O146" i="1"/>
  <c r="N146" i="1"/>
  <c r="L146" i="1"/>
  <c r="E146" i="1"/>
  <c r="W145" i="1"/>
  <c r="U145" i="1"/>
  <c r="S145" i="1"/>
  <c r="O145" i="1"/>
  <c r="N145" i="1"/>
  <c r="L145" i="1"/>
  <c r="E145" i="1"/>
  <c r="W144" i="1"/>
  <c r="U144" i="1"/>
  <c r="S144" i="1"/>
  <c r="O144" i="1"/>
  <c r="N144" i="1"/>
  <c r="L144" i="1"/>
  <c r="E144" i="1"/>
  <c r="W143" i="1"/>
  <c r="U143" i="1"/>
  <c r="S143" i="1"/>
  <c r="O143" i="1"/>
  <c r="N143" i="1"/>
  <c r="L143" i="1"/>
  <c r="E143" i="1"/>
  <c r="W142" i="1"/>
  <c r="U142" i="1"/>
  <c r="S142" i="1"/>
  <c r="O142" i="1"/>
  <c r="N142" i="1"/>
  <c r="L142" i="1"/>
  <c r="E142" i="1"/>
  <c r="W141" i="1"/>
  <c r="U141" i="1"/>
  <c r="S141" i="1"/>
  <c r="O141" i="1"/>
  <c r="N141" i="1"/>
  <c r="L141" i="1"/>
  <c r="E141" i="1"/>
  <c r="W140" i="1"/>
  <c r="U140" i="1"/>
  <c r="S140" i="1"/>
  <c r="O140" i="1"/>
  <c r="N140" i="1"/>
  <c r="L140" i="1"/>
  <c r="E140" i="1"/>
  <c r="W139" i="1"/>
  <c r="U139" i="1"/>
  <c r="S139" i="1"/>
  <c r="O139" i="1"/>
  <c r="N139" i="1"/>
  <c r="L139" i="1"/>
  <c r="E139" i="1"/>
  <c r="W138" i="1"/>
  <c r="U138" i="1"/>
  <c r="S138" i="1"/>
  <c r="O138" i="1"/>
  <c r="N138" i="1"/>
  <c r="L138" i="1"/>
  <c r="E138" i="1"/>
  <c r="W137" i="1"/>
  <c r="U137" i="1"/>
  <c r="S137" i="1"/>
  <c r="O137" i="1"/>
  <c r="N137" i="1"/>
  <c r="L137" i="1"/>
  <c r="E137" i="1"/>
  <c r="W136" i="1"/>
  <c r="U136" i="1"/>
  <c r="S136" i="1"/>
  <c r="O136" i="1"/>
  <c r="N136" i="1"/>
  <c r="L136" i="1"/>
  <c r="E136" i="1"/>
  <c r="W135" i="1"/>
  <c r="U135" i="1"/>
  <c r="S135" i="1"/>
  <c r="O135" i="1"/>
  <c r="N135" i="1"/>
  <c r="L135" i="1"/>
  <c r="E135" i="1"/>
  <c r="W134" i="1"/>
  <c r="U134" i="1"/>
  <c r="S134" i="1"/>
  <c r="O134" i="1"/>
  <c r="N134" i="1"/>
  <c r="L134" i="1"/>
  <c r="E134" i="1"/>
  <c r="W133" i="1"/>
  <c r="U133" i="1"/>
  <c r="S133" i="1"/>
  <c r="O133" i="1"/>
  <c r="N133" i="1"/>
  <c r="L133" i="1"/>
  <c r="E133" i="1"/>
  <c r="W132" i="1"/>
  <c r="U132" i="1"/>
  <c r="S132" i="1"/>
  <c r="O132" i="1"/>
  <c r="N132" i="1"/>
  <c r="L132" i="1"/>
  <c r="E132" i="1"/>
  <c r="W131" i="1"/>
  <c r="U131" i="1"/>
  <c r="S131" i="1"/>
  <c r="O131" i="1"/>
  <c r="N131" i="1"/>
  <c r="L131" i="1"/>
  <c r="E131" i="1"/>
  <c r="W130" i="1"/>
  <c r="U130" i="1"/>
  <c r="S130" i="1"/>
  <c r="O130" i="1"/>
  <c r="N130" i="1"/>
  <c r="L130" i="1"/>
  <c r="E130" i="1"/>
  <c r="W129" i="1"/>
  <c r="U129" i="1"/>
  <c r="S129" i="1"/>
  <c r="O129" i="1"/>
  <c r="N129" i="1"/>
  <c r="L129" i="1"/>
  <c r="E129" i="1"/>
  <c r="W128" i="1"/>
  <c r="U128" i="1"/>
  <c r="S128" i="1"/>
  <c r="O128" i="1"/>
  <c r="N128" i="1"/>
  <c r="L128" i="1"/>
  <c r="E128" i="1"/>
  <c r="W127" i="1"/>
  <c r="U127" i="1"/>
  <c r="S127" i="1"/>
  <c r="O127" i="1"/>
  <c r="N127" i="1"/>
  <c r="L127" i="1"/>
  <c r="E127" i="1"/>
  <c r="W126" i="1"/>
  <c r="U126" i="1"/>
  <c r="S126" i="1"/>
  <c r="O126" i="1"/>
  <c r="N126" i="1"/>
  <c r="L126" i="1"/>
  <c r="E126" i="1"/>
  <c r="W125" i="1"/>
  <c r="U125" i="1"/>
  <c r="S125" i="1"/>
  <c r="O125" i="1"/>
  <c r="N125" i="1"/>
  <c r="L125" i="1"/>
  <c r="E125" i="1"/>
  <c r="W124" i="1"/>
  <c r="U124" i="1"/>
  <c r="S124" i="1"/>
  <c r="O124" i="1"/>
  <c r="N124" i="1"/>
  <c r="L124" i="1"/>
  <c r="E124" i="1"/>
  <c r="W123" i="1"/>
  <c r="U123" i="1"/>
  <c r="S123" i="1"/>
  <c r="O123" i="1"/>
  <c r="N123" i="1"/>
  <c r="L123" i="1"/>
  <c r="E123" i="1"/>
  <c r="W122" i="1"/>
  <c r="U122" i="1"/>
  <c r="S122" i="1"/>
  <c r="O122" i="1"/>
  <c r="N122" i="1"/>
  <c r="L122" i="1"/>
  <c r="E122" i="1"/>
  <c r="W121" i="1"/>
  <c r="U121" i="1"/>
  <c r="S121" i="1"/>
  <c r="O121" i="1"/>
  <c r="N121" i="1"/>
  <c r="L121" i="1"/>
  <c r="E121" i="1"/>
  <c r="W120" i="1"/>
  <c r="U120" i="1"/>
  <c r="S120" i="1"/>
  <c r="O120" i="1"/>
  <c r="N120" i="1"/>
  <c r="L120" i="1"/>
  <c r="E120" i="1"/>
  <c r="W119" i="1"/>
  <c r="U119" i="1"/>
  <c r="S119" i="1"/>
  <c r="O119" i="1"/>
  <c r="N119" i="1"/>
  <c r="L119" i="1"/>
  <c r="E119" i="1"/>
  <c r="W118" i="1"/>
  <c r="U118" i="1"/>
  <c r="S118" i="1"/>
  <c r="O118" i="1"/>
  <c r="N118" i="1"/>
  <c r="L118" i="1"/>
  <c r="E118" i="1"/>
  <c r="W117" i="1"/>
  <c r="U117" i="1"/>
  <c r="S117" i="1"/>
  <c r="O117" i="1"/>
  <c r="N117" i="1"/>
  <c r="L117" i="1"/>
  <c r="E117" i="1"/>
  <c r="W116" i="1"/>
  <c r="U116" i="1"/>
  <c r="S116" i="1"/>
  <c r="O116" i="1"/>
  <c r="N116" i="1"/>
  <c r="L116" i="1"/>
  <c r="E116" i="1"/>
  <c r="W115" i="1"/>
  <c r="U115" i="1"/>
  <c r="S115" i="1"/>
  <c r="O115" i="1"/>
  <c r="N115" i="1"/>
  <c r="L115" i="1"/>
  <c r="E115" i="1"/>
  <c r="W114" i="1"/>
  <c r="U114" i="1"/>
  <c r="S114" i="1"/>
  <c r="O114" i="1"/>
  <c r="N114" i="1"/>
  <c r="L114" i="1"/>
  <c r="E114" i="1"/>
  <c r="W113" i="1"/>
  <c r="U113" i="1"/>
  <c r="S113" i="1"/>
  <c r="O113" i="1"/>
  <c r="N113" i="1"/>
  <c r="L113" i="1"/>
  <c r="E113" i="1"/>
  <c r="W112" i="1"/>
  <c r="U112" i="1"/>
  <c r="S112" i="1"/>
  <c r="O112" i="1"/>
  <c r="N112" i="1"/>
  <c r="L112" i="1"/>
  <c r="E112" i="1"/>
  <c r="W111" i="1"/>
  <c r="U111" i="1"/>
  <c r="S111" i="1"/>
  <c r="O111" i="1"/>
  <c r="N111" i="1"/>
  <c r="L111" i="1"/>
  <c r="E111" i="1"/>
  <c r="W110" i="1"/>
  <c r="U110" i="1"/>
  <c r="S110" i="1"/>
  <c r="O110" i="1"/>
  <c r="N110" i="1"/>
  <c r="L110" i="1"/>
  <c r="E110" i="1"/>
  <c r="W109" i="1"/>
  <c r="U109" i="1"/>
  <c r="S109" i="1"/>
  <c r="O109" i="1"/>
  <c r="N109" i="1"/>
  <c r="L109" i="1"/>
  <c r="E109" i="1"/>
  <c r="W108" i="1"/>
  <c r="U108" i="1"/>
  <c r="S108" i="1"/>
  <c r="O108" i="1"/>
  <c r="N108" i="1"/>
  <c r="L108" i="1"/>
  <c r="E108" i="1"/>
  <c r="W107" i="1"/>
  <c r="U107" i="1"/>
  <c r="S107" i="1"/>
  <c r="O107" i="1"/>
  <c r="N107" i="1"/>
  <c r="L107" i="1"/>
  <c r="E107" i="1"/>
  <c r="W106" i="1"/>
  <c r="U106" i="1"/>
  <c r="S106" i="1"/>
  <c r="O106" i="1"/>
  <c r="N106" i="1"/>
  <c r="L106" i="1"/>
  <c r="E106" i="1"/>
  <c r="W105" i="1"/>
  <c r="U105" i="1"/>
  <c r="S105" i="1"/>
  <c r="O105" i="1"/>
  <c r="N105" i="1"/>
  <c r="L105" i="1"/>
  <c r="E105" i="1"/>
  <c r="W104" i="1"/>
  <c r="U104" i="1"/>
  <c r="S104" i="1"/>
  <c r="O104" i="1"/>
  <c r="N104" i="1"/>
  <c r="L104" i="1"/>
  <c r="E104" i="1"/>
  <c r="W103" i="1"/>
  <c r="U103" i="1"/>
  <c r="S103" i="1"/>
  <c r="O103" i="1"/>
  <c r="N103" i="1"/>
  <c r="L103" i="1"/>
  <c r="E103" i="1"/>
  <c r="W102" i="1"/>
  <c r="U102" i="1"/>
  <c r="S102" i="1"/>
  <c r="O102" i="1"/>
  <c r="N102" i="1"/>
  <c r="L102" i="1"/>
  <c r="E102" i="1"/>
  <c r="W101" i="1"/>
  <c r="U101" i="1"/>
  <c r="S101" i="1"/>
  <c r="O101" i="1"/>
  <c r="N101" i="1"/>
  <c r="L101" i="1"/>
  <c r="E101" i="1"/>
  <c r="W100" i="1"/>
  <c r="U100" i="1"/>
  <c r="S100" i="1"/>
  <c r="O100" i="1"/>
  <c r="N100" i="1"/>
  <c r="L100" i="1"/>
  <c r="E100" i="1"/>
  <c r="W99" i="1"/>
  <c r="U99" i="1"/>
  <c r="S99" i="1"/>
  <c r="O99" i="1"/>
  <c r="N99" i="1"/>
  <c r="L99" i="1"/>
  <c r="E99" i="1"/>
  <c r="W98" i="1"/>
  <c r="U98" i="1"/>
  <c r="S98" i="1"/>
  <c r="O98" i="1"/>
  <c r="N98" i="1"/>
  <c r="L98" i="1"/>
  <c r="E98" i="1"/>
  <c r="W97" i="1"/>
  <c r="U97" i="1"/>
  <c r="S97" i="1"/>
  <c r="O97" i="1"/>
  <c r="N97" i="1"/>
  <c r="L97" i="1"/>
  <c r="E97" i="1"/>
  <c r="W96" i="1"/>
  <c r="U96" i="1"/>
  <c r="S96" i="1"/>
  <c r="O96" i="1"/>
  <c r="N96" i="1"/>
  <c r="L96" i="1"/>
  <c r="E96" i="1"/>
  <c r="W95" i="1"/>
  <c r="U95" i="1"/>
  <c r="S95" i="1"/>
  <c r="O95" i="1"/>
  <c r="N95" i="1"/>
  <c r="L95" i="1"/>
  <c r="E95" i="1"/>
  <c r="W94" i="1"/>
  <c r="U94" i="1"/>
  <c r="S94" i="1"/>
  <c r="O94" i="1"/>
  <c r="N94" i="1"/>
  <c r="L94" i="1"/>
  <c r="E94" i="1"/>
  <c r="W93" i="1"/>
  <c r="U93" i="1"/>
  <c r="S93" i="1"/>
  <c r="O93" i="1"/>
  <c r="N93" i="1"/>
  <c r="L93" i="1"/>
  <c r="E93" i="1"/>
  <c r="W92" i="1"/>
  <c r="U92" i="1"/>
  <c r="S92" i="1"/>
  <c r="O92" i="1"/>
  <c r="N92" i="1"/>
  <c r="L92" i="1"/>
  <c r="E92" i="1"/>
  <c r="W91" i="1"/>
  <c r="U91" i="1"/>
  <c r="S91" i="1"/>
  <c r="O91" i="1"/>
  <c r="N91" i="1"/>
  <c r="L91" i="1"/>
  <c r="E91" i="1"/>
  <c r="W90" i="1"/>
  <c r="U90" i="1"/>
  <c r="S90" i="1"/>
  <c r="O90" i="1"/>
  <c r="N90" i="1"/>
  <c r="L90" i="1"/>
  <c r="E90" i="1"/>
  <c r="W89" i="1"/>
  <c r="U89" i="1"/>
  <c r="S89" i="1"/>
  <c r="O89" i="1"/>
  <c r="N89" i="1"/>
  <c r="L89" i="1"/>
  <c r="E89" i="1"/>
  <c r="W88" i="1"/>
  <c r="U88" i="1"/>
  <c r="S88" i="1"/>
  <c r="O88" i="1"/>
  <c r="N88" i="1"/>
  <c r="L88" i="1"/>
  <c r="E88" i="1"/>
  <c r="W87" i="1"/>
  <c r="U87" i="1"/>
  <c r="S87" i="1"/>
  <c r="O87" i="1"/>
  <c r="N87" i="1"/>
  <c r="L87" i="1"/>
  <c r="E87" i="1"/>
  <c r="W86" i="1"/>
  <c r="U86" i="1"/>
  <c r="S86" i="1"/>
  <c r="O86" i="1"/>
  <c r="N86" i="1"/>
  <c r="L86" i="1"/>
  <c r="E86" i="1"/>
  <c r="W85" i="1"/>
  <c r="U85" i="1"/>
  <c r="S85" i="1"/>
  <c r="O85" i="1"/>
  <c r="N85" i="1"/>
  <c r="L85" i="1"/>
  <c r="E85" i="1"/>
  <c r="W84" i="1"/>
  <c r="U84" i="1"/>
  <c r="S84" i="1"/>
  <c r="O84" i="1"/>
  <c r="N84" i="1"/>
  <c r="L84" i="1"/>
  <c r="E84" i="1"/>
  <c r="W83" i="1"/>
  <c r="U83" i="1"/>
  <c r="S83" i="1"/>
  <c r="O83" i="1"/>
  <c r="N83" i="1"/>
  <c r="L83" i="1"/>
  <c r="E83" i="1"/>
  <c r="W82" i="1"/>
  <c r="U82" i="1"/>
  <c r="S82" i="1"/>
  <c r="O82" i="1"/>
  <c r="N82" i="1"/>
  <c r="L82" i="1"/>
  <c r="E82" i="1"/>
  <c r="W81" i="1"/>
  <c r="U81" i="1"/>
  <c r="S81" i="1"/>
  <c r="O81" i="1"/>
  <c r="N81" i="1"/>
  <c r="L81" i="1"/>
  <c r="E81" i="1"/>
  <c r="W80" i="1"/>
  <c r="U80" i="1"/>
  <c r="S80" i="1"/>
  <c r="O80" i="1"/>
  <c r="N80" i="1"/>
  <c r="L80" i="1"/>
  <c r="E80" i="1"/>
  <c r="W79" i="1"/>
  <c r="U79" i="1"/>
  <c r="S79" i="1"/>
  <c r="O79" i="1"/>
  <c r="N79" i="1"/>
  <c r="L79" i="1"/>
  <c r="E79" i="1"/>
  <c r="W78" i="1"/>
  <c r="U78" i="1"/>
  <c r="S78" i="1"/>
  <c r="O78" i="1"/>
  <c r="N78" i="1"/>
  <c r="L78" i="1"/>
  <c r="E78" i="1"/>
  <c r="W77" i="1"/>
  <c r="U77" i="1"/>
  <c r="S77" i="1"/>
  <c r="O77" i="1"/>
  <c r="N77" i="1"/>
  <c r="L77" i="1"/>
  <c r="E77" i="1"/>
  <c r="W76" i="1"/>
  <c r="U76" i="1"/>
  <c r="S76" i="1"/>
  <c r="O76" i="1"/>
  <c r="N76" i="1"/>
  <c r="L76" i="1"/>
  <c r="E76" i="1"/>
  <c r="W75" i="1"/>
  <c r="U75" i="1"/>
  <c r="S75" i="1"/>
  <c r="O75" i="1"/>
  <c r="N75" i="1"/>
  <c r="L75" i="1"/>
  <c r="E75" i="1"/>
  <c r="W74" i="1"/>
  <c r="U74" i="1"/>
  <c r="S74" i="1"/>
  <c r="O74" i="1"/>
  <c r="N74" i="1"/>
  <c r="L74" i="1"/>
  <c r="E74" i="1"/>
  <c r="W73" i="1"/>
  <c r="U73" i="1"/>
  <c r="S73" i="1"/>
  <c r="O73" i="1"/>
  <c r="N73" i="1"/>
  <c r="L73" i="1"/>
  <c r="E73" i="1"/>
  <c r="W72" i="1"/>
  <c r="U72" i="1"/>
  <c r="S72" i="1"/>
  <c r="O72" i="1"/>
  <c r="N72" i="1"/>
  <c r="L72" i="1"/>
  <c r="E72" i="1"/>
  <c r="W71" i="1"/>
  <c r="U71" i="1"/>
  <c r="S71" i="1"/>
  <c r="O71" i="1"/>
  <c r="N71" i="1"/>
  <c r="L71" i="1"/>
  <c r="E71" i="1"/>
  <c r="W70" i="1"/>
  <c r="U70" i="1"/>
  <c r="S70" i="1"/>
  <c r="O70" i="1"/>
  <c r="N70" i="1"/>
  <c r="L70" i="1"/>
  <c r="E70" i="1"/>
  <c r="W69" i="1"/>
  <c r="U69" i="1"/>
  <c r="S69" i="1"/>
  <c r="O69" i="1"/>
  <c r="N69" i="1"/>
  <c r="L69" i="1"/>
  <c r="E69" i="1"/>
  <c r="W68" i="1"/>
  <c r="U68" i="1"/>
  <c r="S68" i="1"/>
  <c r="O68" i="1"/>
  <c r="N68" i="1"/>
  <c r="L68" i="1"/>
  <c r="E68" i="1"/>
  <c r="W67" i="1"/>
  <c r="U67" i="1"/>
  <c r="S67" i="1"/>
  <c r="O67" i="1"/>
  <c r="N67" i="1"/>
  <c r="L67" i="1"/>
  <c r="E67" i="1"/>
  <c r="W66" i="1"/>
  <c r="U66" i="1"/>
  <c r="S66" i="1"/>
  <c r="O66" i="1"/>
  <c r="N66" i="1"/>
  <c r="L66" i="1"/>
  <c r="E66" i="1"/>
  <c r="W65" i="1"/>
  <c r="U65" i="1"/>
  <c r="S65" i="1"/>
  <c r="O65" i="1"/>
  <c r="N65" i="1"/>
  <c r="L65" i="1"/>
  <c r="E65" i="1"/>
  <c r="W64" i="1"/>
  <c r="U64" i="1"/>
  <c r="S64" i="1"/>
  <c r="O64" i="1"/>
  <c r="N64" i="1"/>
  <c r="L64" i="1"/>
  <c r="E64" i="1"/>
  <c r="W63" i="1"/>
  <c r="U63" i="1"/>
  <c r="S63" i="1"/>
  <c r="O63" i="1"/>
  <c r="N63" i="1"/>
  <c r="L63" i="1"/>
  <c r="E63" i="1"/>
  <c r="W62" i="1"/>
  <c r="U62" i="1"/>
  <c r="S62" i="1"/>
  <c r="O62" i="1"/>
  <c r="N62" i="1"/>
  <c r="L62" i="1"/>
  <c r="E62" i="1"/>
  <c r="W61" i="1"/>
  <c r="U61" i="1"/>
  <c r="S61" i="1"/>
  <c r="O61" i="1"/>
  <c r="N61" i="1"/>
  <c r="L61" i="1"/>
  <c r="E61" i="1"/>
  <c r="W60" i="1"/>
  <c r="U60" i="1"/>
  <c r="S60" i="1"/>
  <c r="O60" i="1"/>
  <c r="N60" i="1"/>
  <c r="L60" i="1"/>
  <c r="E60" i="1"/>
  <c r="W59" i="1"/>
  <c r="U59" i="1"/>
  <c r="S59" i="1"/>
  <c r="O59" i="1"/>
  <c r="N59" i="1"/>
  <c r="L59" i="1"/>
  <c r="E59" i="1"/>
  <c r="W58" i="1"/>
  <c r="U58" i="1"/>
  <c r="S58" i="1"/>
  <c r="O58" i="1"/>
  <c r="N58" i="1"/>
  <c r="L58" i="1"/>
  <c r="E58" i="1"/>
  <c r="W57" i="1"/>
  <c r="U57" i="1"/>
  <c r="S57" i="1"/>
  <c r="O57" i="1"/>
  <c r="N57" i="1"/>
  <c r="L57" i="1"/>
  <c r="E57" i="1"/>
  <c r="W56" i="1"/>
  <c r="U56" i="1"/>
  <c r="S56" i="1"/>
  <c r="O56" i="1"/>
  <c r="N56" i="1"/>
  <c r="L56" i="1"/>
  <c r="E56" i="1"/>
  <c r="W55" i="1"/>
  <c r="U55" i="1"/>
  <c r="S55" i="1"/>
  <c r="O55" i="1"/>
  <c r="N55" i="1"/>
  <c r="L55" i="1"/>
  <c r="E55" i="1"/>
  <c r="W54" i="1"/>
  <c r="U54" i="1"/>
  <c r="S54" i="1"/>
  <c r="O54" i="1"/>
  <c r="N54" i="1"/>
  <c r="L54" i="1"/>
  <c r="E54" i="1"/>
  <c r="W53" i="1"/>
  <c r="U53" i="1"/>
  <c r="S53" i="1"/>
  <c r="O53" i="1"/>
  <c r="N53" i="1"/>
  <c r="L53" i="1"/>
  <c r="E53" i="1"/>
  <c r="W52" i="1"/>
  <c r="U52" i="1"/>
  <c r="S52" i="1"/>
  <c r="O52" i="1"/>
  <c r="N52" i="1"/>
  <c r="L52" i="1"/>
  <c r="E52" i="1"/>
  <c r="W51" i="1"/>
  <c r="U51" i="1"/>
  <c r="S51" i="1"/>
  <c r="O51" i="1"/>
  <c r="N51" i="1"/>
  <c r="L51" i="1"/>
  <c r="E51" i="1"/>
  <c r="W50" i="1"/>
  <c r="U50" i="1"/>
  <c r="S50" i="1"/>
  <c r="O50" i="1"/>
  <c r="N50" i="1"/>
  <c r="L50" i="1"/>
  <c r="E50" i="1"/>
  <c r="W49" i="1"/>
  <c r="U49" i="1"/>
  <c r="S49" i="1"/>
  <c r="O49" i="1"/>
  <c r="N49" i="1"/>
  <c r="L49" i="1"/>
  <c r="E49" i="1"/>
  <c r="W48" i="1"/>
  <c r="U48" i="1"/>
  <c r="S48" i="1"/>
  <c r="O48" i="1"/>
  <c r="N48" i="1"/>
  <c r="L48" i="1"/>
  <c r="E48" i="1"/>
  <c r="W47" i="1"/>
  <c r="U47" i="1"/>
  <c r="S47" i="1"/>
  <c r="O47" i="1"/>
  <c r="N47" i="1"/>
  <c r="L47" i="1"/>
  <c r="E47" i="1"/>
  <c r="W46" i="1"/>
  <c r="U46" i="1"/>
  <c r="S46" i="1"/>
  <c r="O46" i="1"/>
  <c r="N46" i="1"/>
  <c r="L46" i="1"/>
  <c r="E46" i="1"/>
  <c r="W45" i="1"/>
  <c r="U45" i="1"/>
  <c r="S45" i="1"/>
  <c r="O45" i="1"/>
  <c r="N45" i="1"/>
  <c r="L45" i="1"/>
  <c r="E45" i="1"/>
  <c r="W44" i="1"/>
  <c r="U44" i="1"/>
  <c r="S44" i="1"/>
  <c r="O44" i="1"/>
  <c r="N44" i="1"/>
  <c r="L44" i="1"/>
  <c r="E44" i="1"/>
  <c r="W43" i="1"/>
  <c r="U43" i="1"/>
  <c r="S43" i="1"/>
  <c r="O43" i="1"/>
  <c r="N43" i="1"/>
  <c r="L43" i="1"/>
  <c r="E43" i="1"/>
  <c r="W42" i="1"/>
  <c r="U42" i="1"/>
  <c r="S42" i="1"/>
  <c r="O42" i="1"/>
  <c r="N42" i="1"/>
  <c r="L42" i="1"/>
  <c r="E42" i="1"/>
  <c r="W41" i="1"/>
  <c r="U41" i="1"/>
  <c r="S41" i="1"/>
  <c r="O41" i="1"/>
  <c r="N41" i="1"/>
  <c r="L41" i="1"/>
  <c r="E41" i="1"/>
  <c r="W40" i="1"/>
  <c r="U40" i="1"/>
  <c r="S40" i="1"/>
  <c r="O40" i="1"/>
  <c r="N40" i="1"/>
  <c r="L40" i="1"/>
  <c r="E40" i="1"/>
  <c r="W39" i="1"/>
  <c r="U39" i="1"/>
  <c r="S39" i="1"/>
  <c r="O39" i="1"/>
  <c r="N39" i="1"/>
  <c r="L39" i="1"/>
  <c r="E39" i="1"/>
  <c r="W38" i="1"/>
  <c r="U38" i="1"/>
  <c r="S38" i="1"/>
  <c r="O38" i="1"/>
  <c r="N38" i="1"/>
  <c r="L38" i="1"/>
  <c r="E38" i="1"/>
  <c r="W37" i="1"/>
  <c r="U37" i="1"/>
  <c r="S37" i="1"/>
  <c r="O37" i="1"/>
  <c r="N37" i="1"/>
  <c r="L37" i="1"/>
  <c r="E37" i="1"/>
  <c r="W36" i="1"/>
  <c r="U36" i="1"/>
  <c r="S36" i="1"/>
  <c r="O36" i="1"/>
  <c r="N36" i="1"/>
  <c r="L36" i="1"/>
  <c r="E36" i="1"/>
  <c r="W35" i="1"/>
  <c r="U35" i="1"/>
  <c r="S35" i="1"/>
  <c r="O35" i="1"/>
  <c r="N35" i="1"/>
  <c r="L35" i="1"/>
  <c r="E35" i="1"/>
  <c r="W34" i="1"/>
  <c r="U34" i="1"/>
  <c r="S34" i="1"/>
  <c r="O34" i="1"/>
  <c r="N34" i="1"/>
  <c r="L34" i="1"/>
  <c r="E34" i="1"/>
  <c r="W33" i="1"/>
  <c r="U33" i="1"/>
  <c r="S33" i="1"/>
  <c r="O33" i="1"/>
  <c r="N33" i="1"/>
  <c r="L33" i="1"/>
  <c r="E33" i="1"/>
  <c r="W32" i="1"/>
  <c r="U32" i="1"/>
  <c r="S32" i="1"/>
  <c r="O32" i="1"/>
  <c r="N32" i="1"/>
  <c r="L32" i="1"/>
  <c r="E32" i="1"/>
  <c r="W31" i="1"/>
  <c r="U31" i="1"/>
  <c r="S31" i="1"/>
  <c r="O31" i="1"/>
  <c r="N31" i="1"/>
  <c r="L31" i="1"/>
  <c r="E31" i="1"/>
  <c r="W30" i="1"/>
  <c r="U30" i="1"/>
  <c r="S30" i="1"/>
  <c r="O30" i="1"/>
  <c r="N30" i="1"/>
  <c r="L30" i="1"/>
  <c r="E30" i="1"/>
  <c r="W29" i="1"/>
  <c r="U29" i="1"/>
  <c r="S29" i="1"/>
  <c r="O29" i="1"/>
  <c r="N29" i="1"/>
  <c r="L29" i="1"/>
  <c r="E29" i="1"/>
  <c r="W28" i="1"/>
  <c r="U28" i="1"/>
  <c r="S28" i="1"/>
  <c r="O28" i="1"/>
  <c r="N28" i="1"/>
  <c r="L28" i="1"/>
  <c r="E28" i="1"/>
  <c r="W27" i="1"/>
  <c r="U27" i="1"/>
  <c r="S27" i="1"/>
  <c r="O27" i="1"/>
  <c r="N27" i="1"/>
  <c r="L27" i="1"/>
  <c r="E27" i="1"/>
  <c r="W26" i="1"/>
  <c r="U26" i="1"/>
  <c r="S26" i="1"/>
  <c r="O26" i="1"/>
  <c r="N26" i="1"/>
  <c r="L26" i="1"/>
  <c r="E26" i="1"/>
  <c r="W25" i="1"/>
  <c r="U25" i="1"/>
  <c r="S25" i="1"/>
  <c r="O25" i="1"/>
  <c r="N25" i="1"/>
  <c r="L25" i="1"/>
  <c r="E25" i="1"/>
  <c r="W24" i="1"/>
  <c r="U24" i="1"/>
  <c r="S24" i="1"/>
  <c r="O24" i="1"/>
  <c r="N24" i="1"/>
  <c r="L24" i="1"/>
  <c r="E24" i="1"/>
  <c r="W23" i="1"/>
  <c r="U23" i="1"/>
  <c r="S23" i="1"/>
  <c r="O23" i="1"/>
  <c r="N23" i="1"/>
  <c r="L23" i="1"/>
  <c r="E23" i="1"/>
  <c r="W22" i="1"/>
  <c r="U22" i="1"/>
  <c r="S22" i="1"/>
  <c r="O22" i="1"/>
  <c r="N22" i="1"/>
  <c r="L22" i="1"/>
  <c r="E22" i="1"/>
  <c r="W21" i="1"/>
  <c r="U21" i="1"/>
  <c r="S21" i="1"/>
  <c r="O21" i="1"/>
  <c r="N21" i="1"/>
  <c r="L21" i="1"/>
  <c r="E21" i="1"/>
  <c r="W20" i="1"/>
  <c r="U20" i="1"/>
  <c r="S20" i="1"/>
  <c r="O20" i="1"/>
  <c r="N20" i="1"/>
  <c r="L20" i="1"/>
  <c r="E20" i="1"/>
  <c r="W19" i="1"/>
  <c r="U19" i="1"/>
  <c r="S19" i="1"/>
  <c r="O19" i="1"/>
  <c r="N19" i="1"/>
  <c r="L19" i="1"/>
  <c r="E19" i="1"/>
  <c r="W18" i="1"/>
  <c r="U18" i="1"/>
  <c r="S18" i="1"/>
  <c r="O18" i="1"/>
  <c r="N18" i="1"/>
  <c r="L18" i="1"/>
  <c r="E18" i="1"/>
  <c r="W17" i="1"/>
  <c r="U17" i="1"/>
  <c r="S17" i="1"/>
  <c r="O17" i="1"/>
  <c r="N17" i="1"/>
  <c r="L17" i="1"/>
  <c r="E17" i="1"/>
  <c r="W16" i="1"/>
  <c r="U16" i="1"/>
  <c r="S16" i="1"/>
  <c r="O16" i="1"/>
  <c r="N16" i="1"/>
  <c r="L16" i="1"/>
  <c r="E16" i="1"/>
  <c r="W15" i="1"/>
  <c r="U15" i="1"/>
  <c r="S15" i="1"/>
  <c r="O15" i="1"/>
  <c r="N15" i="1"/>
  <c r="L15" i="1"/>
  <c r="E15" i="1"/>
  <c r="W14" i="1"/>
  <c r="U14" i="1"/>
  <c r="S14" i="1"/>
  <c r="O14" i="1"/>
  <c r="N14" i="1"/>
  <c r="L14" i="1"/>
  <c r="E14" i="1"/>
  <c r="W13" i="1"/>
  <c r="U13" i="1"/>
  <c r="S13" i="1"/>
  <c r="O13" i="1"/>
  <c r="N13" i="1"/>
  <c r="L13" i="1"/>
  <c r="E13" i="1"/>
  <c r="W12" i="1"/>
  <c r="U12" i="1"/>
  <c r="S12" i="1"/>
  <c r="O12" i="1"/>
  <c r="N12" i="1"/>
  <c r="L12" i="1"/>
  <c r="E12" i="1"/>
  <c r="W11" i="1"/>
  <c r="U11" i="1"/>
  <c r="S11" i="1"/>
  <c r="O11" i="1"/>
  <c r="N11" i="1"/>
  <c r="L11" i="1"/>
  <c r="E11" i="1"/>
  <c r="W10" i="1"/>
  <c r="U10" i="1"/>
  <c r="S10" i="1"/>
  <c r="O10" i="1"/>
  <c r="N10" i="1"/>
  <c r="L10" i="1"/>
  <c r="E10" i="1"/>
  <c r="W9" i="1"/>
  <c r="U9" i="1"/>
  <c r="S9" i="1"/>
  <c r="O9" i="1"/>
  <c r="N9" i="1"/>
  <c r="L9" i="1"/>
  <c r="E9" i="1"/>
  <c r="W8" i="1"/>
  <c r="U8" i="1"/>
  <c r="S8" i="1"/>
  <c r="O8" i="1"/>
  <c r="N8" i="1"/>
  <c r="L8" i="1"/>
  <c r="E8" i="1"/>
  <c r="W7" i="1"/>
  <c r="U7" i="1"/>
  <c r="S7" i="1"/>
  <c r="O7" i="1"/>
  <c r="N7" i="1"/>
  <c r="L7" i="1"/>
  <c r="E7" i="1"/>
  <c r="W6" i="1"/>
  <c r="U6" i="1"/>
  <c r="S6" i="1"/>
  <c r="O6" i="1"/>
  <c r="N6" i="1"/>
  <c r="L6" i="1"/>
  <c r="E6" i="1"/>
  <c r="W5" i="1"/>
  <c r="U5" i="1"/>
  <c r="S5" i="1"/>
  <c r="O5" i="1"/>
  <c r="N5" i="1"/>
  <c r="L5" i="1"/>
  <c r="E5" i="1"/>
  <c r="W4" i="1"/>
  <c r="U4" i="1"/>
  <c r="S4" i="1"/>
  <c r="O4" i="1"/>
  <c r="N4" i="1"/>
  <c r="L4" i="1"/>
  <c r="E4" i="1"/>
  <c r="W3" i="1"/>
  <c r="U3" i="1"/>
  <c r="S3" i="1"/>
  <c r="O3" i="1"/>
  <c r="N3" i="1"/>
  <c r="L3" i="1"/>
  <c r="E3" i="1"/>
  <c r="W2" i="1"/>
  <c r="U2" i="1"/>
  <c r="S2" i="1"/>
  <c r="O2" i="1"/>
  <c r="N2" i="1"/>
  <c r="L2" i="1"/>
  <c r="E2" i="1"/>
</calcChain>
</file>

<file path=xl/sharedStrings.xml><?xml version="1.0" encoding="utf-8"?>
<sst xmlns="http://schemas.openxmlformats.org/spreadsheetml/2006/main" count="152566" uniqueCount="24729">
  <si>
    <t>NO.</t>
  </si>
  <si>
    <t>ADUAN ICT TICKET</t>
  </si>
  <si>
    <t>COMPLAINENT CATEGORY</t>
  </si>
  <si>
    <t>ADUAN CATEGORY</t>
  </si>
  <si>
    <t>CATEGORY</t>
  </si>
  <si>
    <t>ADUAN SUB CATEGORY</t>
  </si>
  <si>
    <t>CAMPUS ZONE</t>
  </si>
  <si>
    <t>ADUAN STATUS</t>
  </si>
  <si>
    <t>ADUAN TYPE</t>
  </si>
  <si>
    <t>STAFF ON DUTY</t>
  </si>
  <si>
    <t>DATE APPLIED</t>
  </si>
  <si>
    <t>TAHUN</t>
  </si>
  <si>
    <t>DA</t>
  </si>
  <si>
    <t>MMMM</t>
  </si>
  <si>
    <t>MM</t>
  </si>
  <si>
    <t>DATE COMPLETED</t>
  </si>
  <si>
    <t>DC</t>
  </si>
  <si>
    <t>RESPONSE TIME</t>
  </si>
  <si>
    <t>RT</t>
  </si>
  <si>
    <t>RTIME</t>
  </si>
  <si>
    <t>PIAGAM</t>
  </si>
  <si>
    <t>SELESAI</t>
  </si>
  <si>
    <t>RESPONSE DAYS</t>
  </si>
  <si>
    <t>RATING</t>
  </si>
  <si>
    <t>A202001022792</t>
  </si>
  <si>
    <t>STAFF</t>
  </si>
  <si>
    <t>SISTEM - HEP</t>
  </si>
  <si>
    <t>OTHERS</t>
  </si>
  <si>
    <t>SAMARAHAN</t>
  </si>
  <si>
    <t>ADUAN CANCELLED</t>
  </si>
  <si>
    <t>-</t>
  </si>
  <si>
    <t>02.01.2020</t>
  </si>
  <si>
    <t>A202001024467</t>
  </si>
  <si>
    <t>OPERASI - EMEL GOOGLE</t>
  </si>
  <si>
    <t>FORGOT PASSWORD</t>
  </si>
  <si>
    <t>A202001029151</t>
  </si>
  <si>
    <t>A202001031465</t>
  </si>
  <si>
    <t>03.01.2020</t>
  </si>
  <si>
    <t>A202001077049</t>
  </si>
  <si>
    <t>STUDENT</t>
  </si>
  <si>
    <t>SISTEM - STUDENT PORTAL</t>
  </si>
  <si>
    <t>07.01.2020</t>
  </si>
  <si>
    <t>A202001144384</t>
  </si>
  <si>
    <t>REACTIVATE</t>
  </si>
  <si>
    <t>14.01.2020</t>
  </si>
  <si>
    <t>A202001232228</t>
  </si>
  <si>
    <t>OPERASI - PERISIAN</t>
  </si>
  <si>
    <t>ADUAN PERISIAN UITM</t>
  </si>
  <si>
    <t>23.01.2020</t>
  </si>
  <si>
    <t>A202001235066</t>
  </si>
  <si>
    <t>A202001311567</t>
  </si>
  <si>
    <t>OPERASI - EMEL MICROSOFT 365</t>
  </si>
  <si>
    <t>AKAUN BAHARU</t>
  </si>
  <si>
    <t>31.01.2020</t>
  </si>
  <si>
    <t>A202002041560</t>
  </si>
  <si>
    <t>OPERASI - PERKAKASAN KOMPUTER</t>
  </si>
  <si>
    <t>PRINTER</t>
  </si>
  <si>
    <t>IT SERVICES - 2ND LEVEL SUPPORT</t>
  </si>
  <si>
    <t>AMINUDDIN BIN BAKAR</t>
  </si>
  <si>
    <t>04.02.2020</t>
  </si>
  <si>
    <t>A202002052632</t>
  </si>
  <si>
    <t>KESELAMATAN - WEB SSO</t>
  </si>
  <si>
    <t>STAF -LOGIN KALI PERTAMA</t>
  </si>
  <si>
    <t>05.02.2020</t>
  </si>
  <si>
    <t>A202002082329</t>
  </si>
  <si>
    <t>RANGKAIAN - BERWAYAR</t>
  </si>
  <si>
    <t>08.02.2020</t>
  </si>
  <si>
    <t>A202002256163</t>
  </si>
  <si>
    <t>OPERASI - EMEL LOTUS NOTES</t>
  </si>
  <si>
    <t>25.02.2020</t>
  </si>
  <si>
    <t>A20200408305488</t>
  </si>
  <si>
    <t>08.04.2020</t>
  </si>
  <si>
    <t>A20200408580125</t>
  </si>
  <si>
    <t>A20200411344582</t>
  </si>
  <si>
    <t>11.04.2020</t>
  </si>
  <si>
    <t>A20200512133859</t>
  </si>
  <si>
    <t>SISTEM - ILEARN</t>
  </si>
  <si>
    <t>SISTEM-ILEARN</t>
  </si>
  <si>
    <t>12.05.2020</t>
  </si>
  <si>
    <t>A20200516055157</t>
  </si>
  <si>
    <t>16.05.2020</t>
  </si>
  <si>
    <t>A20200522508330</t>
  </si>
  <si>
    <t>22.05.2020</t>
  </si>
  <si>
    <t>A20200624110419</t>
  </si>
  <si>
    <t>NEW ACCOUNT</t>
  </si>
  <si>
    <t>24.06.2020</t>
  </si>
  <si>
    <t>A20200915481118</t>
  </si>
  <si>
    <t>E-KOLEJ</t>
  </si>
  <si>
    <t>15.09.2020</t>
  </si>
  <si>
    <t>A20200924539488</t>
  </si>
  <si>
    <t>24.09.2020</t>
  </si>
  <si>
    <t>A20201001445790</t>
  </si>
  <si>
    <t>LUPA KATA LALUAN</t>
  </si>
  <si>
    <t>01.10.2020</t>
  </si>
  <si>
    <t>A20201008448585</t>
  </si>
  <si>
    <t>STAF - LUPA KATA LALUAN</t>
  </si>
  <si>
    <t>ADUAN CLOSED (INCOMPLETE INFORMATION / WRONG CHANNEL)</t>
  </si>
  <si>
    <t>AWANG BAHARUDIN B. AWANG AHMAD</t>
  </si>
  <si>
    <t>08.10.2020</t>
  </si>
  <si>
    <t>A20201008013666</t>
  </si>
  <si>
    <t>A20201013090031</t>
  </si>
  <si>
    <t>OPERASI - GERAN PERKAKASAN ICT</t>
  </si>
  <si>
    <t>13.10.2020</t>
  </si>
  <si>
    <t>A20201021557759</t>
  </si>
  <si>
    <t>SITI SARA BINTI JULAIHI</t>
  </si>
  <si>
    <t>21.10.2020</t>
  </si>
  <si>
    <t>A20201021131212</t>
  </si>
  <si>
    <t>LAPTOP</t>
  </si>
  <si>
    <t>A20201021566773</t>
  </si>
  <si>
    <t>A20201021145163</t>
  </si>
  <si>
    <t>A20201021111579</t>
  </si>
  <si>
    <t>SISTEM - SOKONGAN</t>
  </si>
  <si>
    <t>BSU</t>
  </si>
  <si>
    <t>A20201024332090</t>
  </si>
  <si>
    <t>24.10.2020</t>
  </si>
  <si>
    <t>A20201024276359</t>
  </si>
  <si>
    <t>A20201104584735</t>
  </si>
  <si>
    <t>GUEST</t>
  </si>
  <si>
    <t>04.11.2020</t>
  </si>
  <si>
    <t>A20201106103068</t>
  </si>
  <si>
    <t>06.11.2020</t>
  </si>
  <si>
    <t>A20201110378610</t>
  </si>
  <si>
    <t>SISTEM - MYATP</t>
  </si>
  <si>
    <t>10.11.2020</t>
  </si>
  <si>
    <t>A20201116190285</t>
  </si>
  <si>
    <t>16.11.2020</t>
  </si>
  <si>
    <t>A20201119366184</t>
  </si>
  <si>
    <t>PUSAT DATA - SERVER</t>
  </si>
  <si>
    <t>SERVER TIDAK DAPAT DIAKSES</t>
  </si>
  <si>
    <t>19.11.2020</t>
  </si>
  <si>
    <t>A20201119414005</t>
  </si>
  <si>
    <t>A20201124348177</t>
  </si>
  <si>
    <t>24.11.2020</t>
  </si>
  <si>
    <t>A20201124525530</t>
  </si>
  <si>
    <t>A20201129541535</t>
  </si>
  <si>
    <t>APLIKASI - OURIGINAL</t>
  </si>
  <si>
    <t>PERMOHONAN BARU</t>
  </si>
  <si>
    <t>29.11.2020</t>
  </si>
  <si>
    <t>A20201201032947</t>
  </si>
  <si>
    <t>01.12.2020</t>
  </si>
  <si>
    <t>A20201206128402</t>
  </si>
  <si>
    <t>07.12.2020</t>
  </si>
  <si>
    <t>A20201214397894</t>
  </si>
  <si>
    <t>14.12.2020</t>
  </si>
  <si>
    <t>A20210111112785</t>
  </si>
  <si>
    <t>PELAJAR - LUPA KATA LALUAN</t>
  </si>
  <si>
    <t>11.01.2021</t>
  </si>
  <si>
    <t>A20210114273844</t>
  </si>
  <si>
    <t>SISTEM - KAD UITM</t>
  </si>
  <si>
    <t>14.01.2021</t>
  </si>
  <si>
    <t>A20210121560753</t>
  </si>
  <si>
    <t>21.01.2021</t>
  </si>
  <si>
    <t>A20210206217523</t>
  </si>
  <si>
    <t>06.02.2021</t>
  </si>
  <si>
    <t>A20210207314711</t>
  </si>
  <si>
    <t>MENGELUARKAN PAPER DARI REPOSITORY</t>
  </si>
  <si>
    <t>07.02.2021</t>
  </si>
  <si>
    <t>A20210217336128</t>
  </si>
  <si>
    <t>17.02.2021</t>
  </si>
  <si>
    <t>A20210304068432</t>
  </si>
  <si>
    <t>04.03.2021</t>
  </si>
  <si>
    <t>A20210308137901</t>
  </si>
  <si>
    <t>NARANG ANAK GERAMAN</t>
  </si>
  <si>
    <t>08.03.2021</t>
  </si>
  <si>
    <t>A20210308150587</t>
  </si>
  <si>
    <t>LOGIN PROBLEM</t>
  </si>
  <si>
    <t>A20210310006547</t>
  </si>
  <si>
    <t>10.03.2021</t>
  </si>
  <si>
    <t>A20210310275365</t>
  </si>
  <si>
    <t>A20210315265615</t>
  </si>
  <si>
    <t>15.03.2021</t>
  </si>
  <si>
    <t>A20210330579011</t>
  </si>
  <si>
    <t>COURSE REGISTRATION</t>
  </si>
  <si>
    <t>30.03.2021</t>
  </si>
  <si>
    <t>A20210408274357</t>
  </si>
  <si>
    <t>08.04.2021</t>
  </si>
  <si>
    <t>A20210408526208</t>
  </si>
  <si>
    <t>A20210413048300</t>
  </si>
  <si>
    <t>SISTEM - LOG KERJA</t>
  </si>
  <si>
    <t>USER LOGIN</t>
  </si>
  <si>
    <t>13.04.2021</t>
  </si>
  <si>
    <t>A20210414049510</t>
  </si>
  <si>
    <t>SISTEM - BENDAHARI</t>
  </si>
  <si>
    <t>FINEPORTAL</t>
  </si>
  <si>
    <t>SHARIMA BINTI BAHARUDDIN</t>
  </si>
  <si>
    <t>14.04.2021</t>
  </si>
  <si>
    <t>A20210429116735</t>
  </si>
  <si>
    <t>29.04.2021</t>
  </si>
  <si>
    <t>A20210429287727</t>
  </si>
  <si>
    <t>A20210504562301</t>
  </si>
  <si>
    <t>04.05.2021</t>
  </si>
  <si>
    <t>A20210504079797</t>
  </si>
  <si>
    <t>A20210504588210</t>
  </si>
  <si>
    <t>KESELAMATAN - DOMAIN *.UITM.EDU.MY</t>
  </si>
  <si>
    <t>A20210514220341</t>
  </si>
  <si>
    <t>14.05.2021</t>
  </si>
  <si>
    <t>A20210607406704</t>
  </si>
  <si>
    <t>07.06.2021</t>
  </si>
  <si>
    <t>A20210607036538</t>
  </si>
  <si>
    <t>A20210614275127</t>
  </si>
  <si>
    <t>SISTEM - PENDAFTAR</t>
  </si>
  <si>
    <t>HR2U</t>
  </si>
  <si>
    <t>14.06.2021</t>
  </si>
  <si>
    <t>A20210629167385</t>
  </si>
  <si>
    <t>CPU</t>
  </si>
  <si>
    <t>29.06.2021</t>
  </si>
  <si>
    <t>A20210630386465</t>
  </si>
  <si>
    <t>30.06.2021</t>
  </si>
  <si>
    <t>A20210727360878</t>
  </si>
  <si>
    <t>OPERASI - KAD PRIHATIN SISWA/STAF</t>
  </si>
  <si>
    <t>KAD PRIHATIN SISWA ROSAK/HILANG</t>
  </si>
  <si>
    <t>27.07.2021</t>
  </si>
  <si>
    <t>A20210806571655</t>
  </si>
  <si>
    <t>06.08.2021</t>
  </si>
  <si>
    <t>A20210909432504</t>
  </si>
  <si>
    <t>REPORT</t>
  </si>
  <si>
    <t>09.09.2021</t>
  </si>
  <si>
    <t>A20210909028777</t>
  </si>
  <si>
    <t>A20210910599739</t>
  </si>
  <si>
    <t>10.09.2021</t>
  </si>
  <si>
    <t>A20210910490616</t>
  </si>
  <si>
    <t>A20210913022439</t>
  </si>
  <si>
    <t>MOBILE APPS - MYSTUDENT</t>
  </si>
  <si>
    <t>13.09.2021</t>
  </si>
  <si>
    <t>A20210917055037</t>
  </si>
  <si>
    <t>17.09.2021</t>
  </si>
  <si>
    <t>A20210917128410</t>
  </si>
  <si>
    <t>TIDAK DAPAT AKSES</t>
  </si>
  <si>
    <t>A20210917156221</t>
  </si>
  <si>
    <t>A20210922579683</t>
  </si>
  <si>
    <t>22.09.2021</t>
  </si>
  <si>
    <t>A20210922494452</t>
  </si>
  <si>
    <t>A20210923075559</t>
  </si>
  <si>
    <t>JUHARI BIN NORILY</t>
  </si>
  <si>
    <t>23.09.2021</t>
  </si>
  <si>
    <t>A20210926563789</t>
  </si>
  <si>
    <t>26.09.2021</t>
  </si>
  <si>
    <t>A20210928378250</t>
  </si>
  <si>
    <t>28.09.2021</t>
  </si>
  <si>
    <t>A20210929533248</t>
  </si>
  <si>
    <t>29.09.2021</t>
  </si>
  <si>
    <t>A20211005351888</t>
  </si>
  <si>
    <t>OPERASI - TELE SIDANG</t>
  </si>
  <si>
    <t>05.10.2021</t>
  </si>
  <si>
    <t>A20211011219763</t>
  </si>
  <si>
    <t>11.10.2021</t>
  </si>
  <si>
    <t>A20211011584169</t>
  </si>
  <si>
    <t>A20211012147030</t>
  </si>
  <si>
    <t>12.10.2021</t>
  </si>
  <si>
    <t>A20211014119093</t>
  </si>
  <si>
    <t>14.10.2021</t>
  </si>
  <si>
    <t>A20211017257721</t>
  </si>
  <si>
    <t>17.10.2021</t>
  </si>
  <si>
    <t>A20211018555389</t>
  </si>
  <si>
    <t>18.10.2021</t>
  </si>
  <si>
    <t>A20211019245175</t>
  </si>
  <si>
    <t>19.10.2021</t>
  </si>
  <si>
    <t>A20211020017545</t>
  </si>
  <si>
    <t>BURSARY (SISTEM PELAJAR)</t>
  </si>
  <si>
    <t>20.10.2021</t>
  </si>
  <si>
    <t>A20211109234997</t>
  </si>
  <si>
    <t>09.11.2021</t>
  </si>
  <si>
    <t>A20211113464232</t>
  </si>
  <si>
    <t>13.11.2021</t>
  </si>
  <si>
    <t>A20211115486648</t>
  </si>
  <si>
    <t>15.11.2021</t>
  </si>
  <si>
    <t>A20211116006529</t>
  </si>
  <si>
    <t>16.11.2021</t>
  </si>
  <si>
    <t>A20211116024528</t>
  </si>
  <si>
    <t>A20211117387244</t>
  </si>
  <si>
    <t>ADUAN PERMOHONAN GERAN</t>
  </si>
  <si>
    <t>17.11.2021</t>
  </si>
  <si>
    <t>A20211202117730</t>
  </si>
  <si>
    <t>02.12.2021</t>
  </si>
  <si>
    <t>A20211208071881</t>
  </si>
  <si>
    <t>ENTRANCE EXIT SURVEY (EES)</t>
  </si>
  <si>
    <t>08.12.2021</t>
  </si>
  <si>
    <t>A20211210278662</t>
  </si>
  <si>
    <t>PERMOHONAN DOMAIN SISTEM APLIKASI</t>
  </si>
  <si>
    <t>MOHD FIRDAUS FAIROZ BIN ZAIROLAZHAR</t>
  </si>
  <si>
    <t>10.12.2021</t>
  </si>
  <si>
    <t>A20211213532677</t>
  </si>
  <si>
    <t>13.12.2021</t>
  </si>
  <si>
    <t>A20211216399338</t>
  </si>
  <si>
    <t>16.12.2021</t>
  </si>
  <si>
    <t>A20211217189086</t>
  </si>
  <si>
    <t>17.12.2021</t>
  </si>
  <si>
    <t>A20211225090071</t>
  </si>
  <si>
    <t>AKAUN WEBEX PTJ/KAMPUS</t>
  </si>
  <si>
    <t>25.12.2021</t>
  </si>
  <si>
    <t>A20220114101941</t>
  </si>
  <si>
    <t>14.01.2022</t>
  </si>
  <si>
    <t>A20220123271344</t>
  </si>
  <si>
    <t>SISTEM - ENSURE (BIASISWA UiTM)</t>
  </si>
  <si>
    <t>23.01.2022</t>
  </si>
  <si>
    <t>A20220128521801</t>
  </si>
  <si>
    <t>28.01.2022</t>
  </si>
  <si>
    <t>A20220131183828</t>
  </si>
  <si>
    <t>31.01.2022</t>
  </si>
  <si>
    <t>A20220205472645</t>
  </si>
  <si>
    <t>05.02.2022</t>
  </si>
  <si>
    <t>A20220215064682</t>
  </si>
  <si>
    <t>MOHD AIMAN HARIZ BIN MOHD YUSOFF @ RAMLI</t>
  </si>
  <si>
    <t>15.02.2022</t>
  </si>
  <si>
    <t>A20220217430237</t>
  </si>
  <si>
    <t>17.02.2022</t>
  </si>
  <si>
    <t>A20220222276722</t>
  </si>
  <si>
    <t>22.02.2022</t>
  </si>
  <si>
    <t>A20220223454675</t>
  </si>
  <si>
    <t>SISTEM - UITMPP</t>
  </si>
  <si>
    <t>HASMALIZA BINTI ZULKAFLEE</t>
  </si>
  <si>
    <t>23.02.2022</t>
  </si>
  <si>
    <t>A20220301247422</t>
  </si>
  <si>
    <t>01.03.2022</t>
  </si>
  <si>
    <t>A20220301195330</t>
  </si>
  <si>
    <t>A20220311265876</t>
  </si>
  <si>
    <t>11.03.2022</t>
  </si>
  <si>
    <t>A20220314115092</t>
  </si>
  <si>
    <t>14.03.2022</t>
  </si>
  <si>
    <t>A20220316274240</t>
  </si>
  <si>
    <t>16.03.2022</t>
  </si>
  <si>
    <t>A20220316562417</t>
  </si>
  <si>
    <t>A20220317124402</t>
  </si>
  <si>
    <t>17.03.2022</t>
  </si>
  <si>
    <t>A20220318383460</t>
  </si>
  <si>
    <t>18.03.2022</t>
  </si>
  <si>
    <t>A20220318038494</t>
  </si>
  <si>
    <t>A20220321393507</t>
  </si>
  <si>
    <t>21.03.2022</t>
  </si>
  <si>
    <t>A20220323244618</t>
  </si>
  <si>
    <t>SISTEM - SIMS AKADEMIK</t>
  </si>
  <si>
    <t>PERMOHONAN AKAUN SIMS</t>
  </si>
  <si>
    <t>23.03.2022</t>
  </si>
  <si>
    <t>A20220323323065</t>
  </si>
  <si>
    <t>A20220326414896</t>
  </si>
  <si>
    <t>26.03.2022</t>
  </si>
  <si>
    <t>A20220327487738</t>
  </si>
  <si>
    <t>27.03.2022</t>
  </si>
  <si>
    <t>A20220330046826</t>
  </si>
  <si>
    <t>RANGKAIAN - TANPA WAYAR</t>
  </si>
  <si>
    <t>FMS</t>
  </si>
  <si>
    <t>30.03.2022</t>
  </si>
  <si>
    <t>A20220331016184</t>
  </si>
  <si>
    <t>31.03.2022</t>
  </si>
  <si>
    <t>A20220403206886</t>
  </si>
  <si>
    <t>03.04.2022</t>
  </si>
  <si>
    <t>A20220404207009</t>
  </si>
  <si>
    <t>GROUP</t>
  </si>
  <si>
    <t>04.04.2022</t>
  </si>
  <si>
    <t>A20220408238203</t>
  </si>
  <si>
    <t>08.04.2022</t>
  </si>
  <si>
    <t>A20220413576147</t>
  </si>
  <si>
    <t>13.04.2022</t>
  </si>
  <si>
    <t>A20220414169732</t>
  </si>
  <si>
    <t>CHANGE OU</t>
  </si>
  <si>
    <t>MOHAMAD SOFI BIN BAHARUM</t>
  </si>
  <si>
    <t>14.04.2022</t>
  </si>
  <si>
    <t>A20220415549946</t>
  </si>
  <si>
    <t>15.04.2022</t>
  </si>
  <si>
    <t>A20220418298792</t>
  </si>
  <si>
    <t>SISTEM - UPTRACKS</t>
  </si>
  <si>
    <t>18.04.2022</t>
  </si>
  <si>
    <t>A20220419479439</t>
  </si>
  <si>
    <t>19.04.2022</t>
  </si>
  <si>
    <t>A20220421454534</t>
  </si>
  <si>
    <t>21.04.2022</t>
  </si>
  <si>
    <t>A20220507183488</t>
  </si>
  <si>
    <t>07.05.2022</t>
  </si>
  <si>
    <t>A20220513566522</t>
  </si>
  <si>
    <t>KESELAMATAN - SMTP GATEWAY</t>
  </si>
  <si>
    <t>EMEL TIDAK BOLEH DIHANTAR/DITERIMA (DARI LUAR &amp; KE DALAM UITM)</t>
  </si>
  <si>
    <t>ROSNAH BINTI MOHAMAD RANTAM</t>
  </si>
  <si>
    <t>13.05.2022</t>
  </si>
  <si>
    <t>A20220519538710</t>
  </si>
  <si>
    <t>19.05.2022</t>
  </si>
  <si>
    <t>A20220603298709</t>
  </si>
  <si>
    <t>03.06.2022</t>
  </si>
  <si>
    <t>A20220610395858</t>
  </si>
  <si>
    <t>SISTEM - QBS</t>
  </si>
  <si>
    <t>ADUAN QBS</t>
  </si>
  <si>
    <t>10.06.2022</t>
  </si>
  <si>
    <t>A20220610349573</t>
  </si>
  <si>
    <t>A20220620059685</t>
  </si>
  <si>
    <t>20.06.2022</t>
  </si>
  <si>
    <t>A20220624057721</t>
  </si>
  <si>
    <t>SISTEM - LOTUS NOTES</t>
  </si>
  <si>
    <t>24.06.2022</t>
  </si>
  <si>
    <t>A20220625011854</t>
  </si>
  <si>
    <t>SISTEM - PTAR</t>
  </si>
  <si>
    <t>MOHD AMIN BIN HASSAN</t>
  </si>
  <si>
    <t>25.06.2022</t>
  </si>
  <si>
    <t>A20220704195892</t>
  </si>
  <si>
    <t>04.07.2022</t>
  </si>
  <si>
    <t>A20220713577071</t>
  </si>
  <si>
    <t>MASSIVE OPEN ONLINE COURSES (MOOCS PTAR)</t>
  </si>
  <si>
    <t>13.07.2022</t>
  </si>
  <si>
    <t>A20220729229794</t>
  </si>
  <si>
    <t>29.07.2022</t>
  </si>
  <si>
    <t>A20220802040240</t>
  </si>
  <si>
    <t>02.08.2022</t>
  </si>
  <si>
    <t>A20220802023093</t>
  </si>
  <si>
    <t>A20220805494931</t>
  </si>
  <si>
    <t>05.08.2022</t>
  </si>
  <si>
    <t>A20220805115618</t>
  </si>
  <si>
    <t>A20220805556240</t>
  </si>
  <si>
    <t>A20220805204586</t>
  </si>
  <si>
    <t>A20220818299048</t>
  </si>
  <si>
    <t>18.08.2022</t>
  </si>
  <si>
    <t>A20220819576964</t>
  </si>
  <si>
    <t>19.08.2022</t>
  </si>
  <si>
    <t>A20220827221484</t>
  </si>
  <si>
    <t>SISTEM - FASILITI</t>
  </si>
  <si>
    <t>27.08.2022</t>
  </si>
  <si>
    <t>A20220902475224</t>
  </si>
  <si>
    <t>02.09.2022</t>
  </si>
  <si>
    <t>A20220903266442</t>
  </si>
  <si>
    <t>03.09.2022</t>
  </si>
  <si>
    <t>A20220909504964</t>
  </si>
  <si>
    <t>09.09.2022</t>
  </si>
  <si>
    <t>A20220912422590</t>
  </si>
  <si>
    <t>OPERASI - LAMAN WEB</t>
  </si>
  <si>
    <t>12.09.2022</t>
  </si>
  <si>
    <t>A20220912286044</t>
  </si>
  <si>
    <t>A20220914260132</t>
  </si>
  <si>
    <t>14.09.2022</t>
  </si>
  <si>
    <t>A20220915342190</t>
  </si>
  <si>
    <t>KABEL NETWORK ROSAK</t>
  </si>
  <si>
    <t>15.09.2022</t>
  </si>
  <si>
    <t>A20220919039194</t>
  </si>
  <si>
    <t>19.09.2022</t>
  </si>
  <si>
    <t>A20220927232873</t>
  </si>
  <si>
    <t>27.09.2022</t>
  </si>
  <si>
    <t>A20220928479958</t>
  </si>
  <si>
    <t>28.09.2022</t>
  </si>
  <si>
    <t>A20220928508648</t>
  </si>
  <si>
    <t>A20220929379054</t>
  </si>
  <si>
    <t>29.09.2022</t>
  </si>
  <si>
    <t>A20220930251718</t>
  </si>
  <si>
    <t>30.09.2022</t>
  </si>
  <si>
    <t>A20220930513457</t>
  </si>
  <si>
    <t>A20221003222767</t>
  </si>
  <si>
    <t>03.10.2022</t>
  </si>
  <si>
    <t>A20221004483251</t>
  </si>
  <si>
    <t>04.10.2022</t>
  </si>
  <si>
    <t>A20221006033265</t>
  </si>
  <si>
    <t>06.10.2022</t>
  </si>
  <si>
    <t>A20221012199924</t>
  </si>
  <si>
    <t>12.10.2022</t>
  </si>
  <si>
    <t>A20221014420865</t>
  </si>
  <si>
    <t>14.10.2022</t>
  </si>
  <si>
    <t>A20221014372598</t>
  </si>
  <si>
    <t>A20221015288143</t>
  </si>
  <si>
    <t>PELAJAR - LOGIN KALI PERTAMA</t>
  </si>
  <si>
    <t>15.10.2022</t>
  </si>
  <si>
    <t>A20221015288239</t>
  </si>
  <si>
    <t>A20221015347039</t>
  </si>
  <si>
    <t>A20221017194558</t>
  </si>
  <si>
    <t>17.10.2022</t>
  </si>
  <si>
    <t>A20221018334232</t>
  </si>
  <si>
    <t>18.10.2022</t>
  </si>
  <si>
    <t>A20221018328897</t>
  </si>
  <si>
    <t>A20221018150051</t>
  </si>
  <si>
    <t>A20221019085711</t>
  </si>
  <si>
    <t>19.10.2022</t>
  </si>
  <si>
    <t>A20221019172093</t>
  </si>
  <si>
    <t>A20221020257043</t>
  </si>
  <si>
    <t>20.10.2022</t>
  </si>
  <si>
    <t>A20221022397369</t>
  </si>
  <si>
    <t>22.10.2022</t>
  </si>
  <si>
    <t>A20221025117511</t>
  </si>
  <si>
    <t>25.10.2022</t>
  </si>
  <si>
    <t>A20221025222230</t>
  </si>
  <si>
    <t>A20221101073968</t>
  </si>
  <si>
    <t>01.11.2022</t>
  </si>
  <si>
    <t>A20221104584287</t>
  </si>
  <si>
    <t>04.11.2022</t>
  </si>
  <si>
    <t>A20221110527999</t>
  </si>
  <si>
    <t>KESELAMATAN - INSIDEN</t>
  </si>
  <si>
    <t>10.11.2022</t>
  </si>
  <si>
    <t>A20221111579911</t>
  </si>
  <si>
    <t>11.11.2022</t>
  </si>
  <si>
    <t>A20221114251907</t>
  </si>
  <si>
    <t>MONITOR</t>
  </si>
  <si>
    <t>14.11.2022</t>
  </si>
  <si>
    <t>A20221114315905</t>
  </si>
  <si>
    <t>PENERBITAN (PRISMA)</t>
  </si>
  <si>
    <t>A20221115213795</t>
  </si>
  <si>
    <t>15.11.2022</t>
  </si>
  <si>
    <t>A20221118264179</t>
  </si>
  <si>
    <t>18.11.2022</t>
  </si>
  <si>
    <t>A20221127206401</t>
  </si>
  <si>
    <t>27.11.2022</t>
  </si>
  <si>
    <t>A20221129199230</t>
  </si>
  <si>
    <t>MASITA BINTI MOHAMED SHAH</t>
  </si>
  <si>
    <t>29.11.2022</t>
  </si>
  <si>
    <t>A20221130443697</t>
  </si>
  <si>
    <t>SISTEM UNITS</t>
  </si>
  <si>
    <t>30.11.2022</t>
  </si>
  <si>
    <t>A20221211171674</t>
  </si>
  <si>
    <t>11.12.2022</t>
  </si>
  <si>
    <t>A20221212220538</t>
  </si>
  <si>
    <t>12.12.2022</t>
  </si>
  <si>
    <t>A20221219367081</t>
  </si>
  <si>
    <t>19.12.2022</t>
  </si>
  <si>
    <t>A20221223475198</t>
  </si>
  <si>
    <t>23.12.2022</t>
  </si>
  <si>
    <t>A20221229535830</t>
  </si>
  <si>
    <t>29.12.2022</t>
  </si>
  <si>
    <t>A20230105350677</t>
  </si>
  <si>
    <t>SIMS ACADEMIC</t>
  </si>
  <si>
    <t>05.01.2023</t>
  </si>
  <si>
    <t>A20230112559744</t>
  </si>
  <si>
    <t>SISTEM - ADUAN KORPORAT</t>
  </si>
  <si>
    <t>12.01.2023</t>
  </si>
  <si>
    <t>A20230112124827</t>
  </si>
  <si>
    <t>A20230116575291</t>
  </si>
  <si>
    <t>16.01.2023</t>
  </si>
  <si>
    <t>A20230117320980</t>
  </si>
  <si>
    <t>17.01.2023</t>
  </si>
  <si>
    <t>A20230126555843</t>
  </si>
  <si>
    <t>26.01.2023</t>
  </si>
  <si>
    <t>A20230126218754</t>
  </si>
  <si>
    <t>A20230202518012</t>
  </si>
  <si>
    <t>02.02.2023</t>
  </si>
  <si>
    <t>A20230208039066</t>
  </si>
  <si>
    <t>08.02.2023</t>
  </si>
  <si>
    <t>A20230215221567</t>
  </si>
  <si>
    <t>15.02.2023</t>
  </si>
  <si>
    <t>A20230216180716</t>
  </si>
  <si>
    <t>INFORMATION</t>
  </si>
  <si>
    <t>ELYANI BINTI MUHAMAT KHAZALI</t>
  </si>
  <si>
    <t>16.02.2023</t>
  </si>
  <si>
    <t>A20230220202702</t>
  </si>
  <si>
    <t>20.02.2023</t>
  </si>
  <si>
    <t>A20230222376947</t>
  </si>
  <si>
    <t>22.02.2023</t>
  </si>
  <si>
    <t>A20230223021581</t>
  </si>
  <si>
    <t>23.02.2023</t>
  </si>
  <si>
    <t>A20230301258501</t>
  </si>
  <si>
    <t>01.03.2023</t>
  </si>
  <si>
    <t>A20230302577153</t>
  </si>
  <si>
    <t>02.03.2023</t>
  </si>
  <si>
    <t>A20230307165416</t>
  </si>
  <si>
    <t>SISTEM - HR2U (APLIKASI MOBILE)</t>
  </si>
  <si>
    <t>07.03.2023</t>
  </si>
  <si>
    <t>A20230312411177</t>
  </si>
  <si>
    <t>12.03.2023</t>
  </si>
  <si>
    <t>A20230312192042</t>
  </si>
  <si>
    <t>PORTAL PELAJAR HEP</t>
  </si>
  <si>
    <t>A20230314223651</t>
  </si>
  <si>
    <t>RECOVER PASSWORD</t>
  </si>
  <si>
    <t>14.03.2023</t>
  </si>
  <si>
    <t>A20230315306237</t>
  </si>
  <si>
    <t>15.03.2023</t>
  </si>
  <si>
    <t>A20230315359280</t>
  </si>
  <si>
    <t>A20230315482246</t>
  </si>
  <si>
    <t>A20230317447452</t>
  </si>
  <si>
    <t>17.03.2023</t>
  </si>
  <si>
    <t>A20230317446398</t>
  </si>
  <si>
    <t>A20230320387249</t>
  </si>
  <si>
    <t>20.03.2023</t>
  </si>
  <si>
    <t>A20230324023117</t>
  </si>
  <si>
    <t>24.03.2023</t>
  </si>
  <si>
    <t>A20230328136269</t>
  </si>
  <si>
    <t>ARIZZAN BIN JAINI</t>
  </si>
  <si>
    <t>28.03.2023</t>
  </si>
  <si>
    <t>A20230329392155</t>
  </si>
  <si>
    <t>29.03.2023</t>
  </si>
  <si>
    <t>A20230406111855</t>
  </si>
  <si>
    <t>06.04.2023</t>
  </si>
  <si>
    <t>A20230419549669</t>
  </si>
  <si>
    <t>19.04.2023</t>
  </si>
  <si>
    <t>A20230513453034</t>
  </si>
  <si>
    <t>13.05.2023</t>
  </si>
  <si>
    <t>A20230518501744</t>
  </si>
  <si>
    <t>18.05.2023</t>
  </si>
  <si>
    <t>A20230523478502</t>
  </si>
  <si>
    <t>23.05.2023</t>
  </si>
  <si>
    <t>A20230526165885</t>
  </si>
  <si>
    <t>26.05.2023</t>
  </si>
  <si>
    <t>A20230615107855</t>
  </si>
  <si>
    <t>15.06.2023</t>
  </si>
  <si>
    <t>A20230622133341</t>
  </si>
  <si>
    <t>22.06.2023</t>
  </si>
  <si>
    <t>A20230623161333</t>
  </si>
  <si>
    <t>23.06.2023</t>
  </si>
  <si>
    <t>A20230626336875</t>
  </si>
  <si>
    <t>26.06.2023</t>
  </si>
  <si>
    <t>A20230709503049</t>
  </si>
  <si>
    <t>09.07.2023</t>
  </si>
  <si>
    <t>A20230802197924</t>
  </si>
  <si>
    <t>02.08.2023</t>
  </si>
  <si>
    <t>A20230807209345</t>
  </si>
  <si>
    <t>07.08.2023</t>
  </si>
  <si>
    <t>A20230807464077</t>
  </si>
  <si>
    <t>A20230809363231</t>
  </si>
  <si>
    <t>09.08.2023</t>
  </si>
  <si>
    <t>A20230811512705</t>
  </si>
  <si>
    <t>11.08.2023</t>
  </si>
  <si>
    <t>A20230812523272</t>
  </si>
  <si>
    <t>12.08.2023</t>
  </si>
  <si>
    <t>A20230814517840</t>
  </si>
  <si>
    <t>14.08.2023</t>
  </si>
  <si>
    <t>A20230827047886</t>
  </si>
  <si>
    <t>27.08.2023</t>
  </si>
  <si>
    <t>A20230827546532</t>
  </si>
  <si>
    <t>A20230827555170</t>
  </si>
  <si>
    <t>A20230906258700</t>
  </si>
  <si>
    <t>CHANGE EMAIL ADDRESS</t>
  </si>
  <si>
    <t>06.09.2023</t>
  </si>
  <si>
    <t>A20230912459430</t>
  </si>
  <si>
    <t>12.09.2023</t>
  </si>
  <si>
    <t>A20230912177075</t>
  </si>
  <si>
    <t>A20230914149087</t>
  </si>
  <si>
    <t>14.09.2023</t>
  </si>
  <si>
    <t>A20230925599089</t>
  </si>
  <si>
    <t>25.09.2023</t>
  </si>
  <si>
    <t>A20230926217449</t>
  </si>
  <si>
    <t>26.09.2023</t>
  </si>
  <si>
    <t>A20230927037826</t>
  </si>
  <si>
    <t>27.09.2023</t>
  </si>
  <si>
    <t>A20230928123584</t>
  </si>
  <si>
    <t>28.09.2023</t>
  </si>
  <si>
    <t>A20230929337189</t>
  </si>
  <si>
    <t>29.09.2023</t>
  </si>
  <si>
    <t>A20230930084622</t>
  </si>
  <si>
    <t>30.09.2023</t>
  </si>
  <si>
    <t>A20231003212150</t>
  </si>
  <si>
    <t>MASALAH LOGIN</t>
  </si>
  <si>
    <t>03.10.2023</t>
  </si>
  <si>
    <t>A20231003542190</t>
  </si>
  <si>
    <t>A20231007478184</t>
  </si>
  <si>
    <t>07.10.2023</t>
  </si>
  <si>
    <t>A20231016424014</t>
  </si>
  <si>
    <t>16.10.2023</t>
  </si>
  <si>
    <t>A20231020088834</t>
  </si>
  <si>
    <t>20.10.2023</t>
  </si>
  <si>
    <t>A20231022296175</t>
  </si>
  <si>
    <t>22.10.2023</t>
  </si>
  <si>
    <t>A20231024092767</t>
  </si>
  <si>
    <t>24.10.2023</t>
  </si>
  <si>
    <t>A20231027088890</t>
  </si>
  <si>
    <t>27.10.2023</t>
  </si>
  <si>
    <t>A20231030124992</t>
  </si>
  <si>
    <t>30.10.2023</t>
  </si>
  <si>
    <t>A20231101443175</t>
  </si>
  <si>
    <t>01.11.2023</t>
  </si>
  <si>
    <t>A20231106411558</t>
  </si>
  <si>
    <t>06.11.2023</t>
  </si>
  <si>
    <t>A20231106284360</t>
  </si>
  <si>
    <t>SISTEM - PRIME (MODUL STAR RATING)</t>
  </si>
  <si>
    <t>A20231108180608</t>
  </si>
  <si>
    <t>08.11.2023</t>
  </si>
  <si>
    <t>A20231108275583</t>
  </si>
  <si>
    <t>A20231109003349</t>
  </si>
  <si>
    <t>09.11.2023</t>
  </si>
  <si>
    <t>A20231113218263</t>
  </si>
  <si>
    <t>13.11.2023</t>
  </si>
  <si>
    <t>A20231115398463</t>
  </si>
  <si>
    <t>15.11.2023</t>
  </si>
  <si>
    <t>A20231124158537</t>
  </si>
  <si>
    <t>24.11.2023</t>
  </si>
  <si>
    <t>A20231208086655</t>
  </si>
  <si>
    <t>08.12.2023</t>
  </si>
  <si>
    <t>A20231208157074</t>
  </si>
  <si>
    <t>A20231208021047</t>
  </si>
  <si>
    <t>A20231208075237</t>
  </si>
  <si>
    <t>A20231208419977</t>
  </si>
  <si>
    <t>A20231218284645</t>
  </si>
  <si>
    <t>LAIN-LAIN</t>
  </si>
  <si>
    <t>ADUAN COMPLETED</t>
  </si>
  <si>
    <t>COMPLAINT - ADUAN</t>
  </si>
  <si>
    <t>18.12.2023</t>
  </si>
  <si>
    <t>0 d</t>
  </si>
  <si>
    <t>A20210322160400</t>
  </si>
  <si>
    <t>SERVICES - PERKHIDMATAN</t>
  </si>
  <si>
    <t>22.03.2021</t>
  </si>
  <si>
    <t>0 d 0 h 0 m 27 s</t>
  </si>
  <si>
    <t>0</t>
  </si>
  <si>
    <t>A20230503026682</t>
  </si>
  <si>
    <t>SUGGESTION</t>
  </si>
  <si>
    <t>03.05.2023</t>
  </si>
  <si>
    <t>0 d 0 h 1 m 43 s</t>
  </si>
  <si>
    <t>A20230918491221</t>
  </si>
  <si>
    <t>ADUAN VERIFIED</t>
  </si>
  <si>
    <t>18.09.2023</t>
  </si>
  <si>
    <t>0 d 0 h 1 m 52 s</t>
  </si>
  <si>
    <t>5★</t>
  </si>
  <si>
    <t>A20231213165731</t>
  </si>
  <si>
    <t>NURUL AMIRAH BINTI SAHIDAN</t>
  </si>
  <si>
    <t>13.12.2023</t>
  </si>
  <si>
    <t>0 d 0 h 1 m 59 s</t>
  </si>
  <si>
    <t>A20201013381249</t>
  </si>
  <si>
    <t>SISTEM - UFUTURE</t>
  </si>
  <si>
    <t>SISTEM UFUTURE</t>
  </si>
  <si>
    <t>0 d 0 h 10 m 0 s</t>
  </si>
  <si>
    <t>A20220811242054</t>
  </si>
  <si>
    <t>AZNIZA BINTI MD AZIZ</t>
  </si>
  <si>
    <t>11.08.2022</t>
  </si>
  <si>
    <t>A20220805267310</t>
  </si>
  <si>
    <t>SUHANAH BINTI SHUHOR</t>
  </si>
  <si>
    <t>0 d 0 h 10 m 16 s</t>
  </si>
  <si>
    <t>A20230213138538</t>
  </si>
  <si>
    <t>RES</t>
  </si>
  <si>
    <t>13.02.2023</t>
  </si>
  <si>
    <t>0 d 0 h 10 m 19 s</t>
  </si>
  <si>
    <t>A20221114068606</t>
  </si>
  <si>
    <t>QUESTION</t>
  </si>
  <si>
    <t>KHAIRUL IHSAN BIN ABDUL AZIZ</t>
  </si>
  <si>
    <t>0 d 0 h 10 m 23 s</t>
  </si>
  <si>
    <t>A20231012243934</t>
  </si>
  <si>
    <t>TIDAK ADA COVERAGE</t>
  </si>
  <si>
    <t>12.10.2023</t>
  </si>
  <si>
    <t>0 d 0 h 10 m 25 s</t>
  </si>
  <si>
    <t>A20201130206428</t>
  </si>
  <si>
    <t>30.11.2020</t>
  </si>
  <si>
    <t>0 d 0 h 10 m 26 s</t>
  </si>
  <si>
    <t>A20220817032199</t>
  </si>
  <si>
    <t>17.08.2022</t>
  </si>
  <si>
    <t>0 d 0 h 10 m 37 s</t>
  </si>
  <si>
    <t>A20230821237770</t>
  </si>
  <si>
    <t>21.08.2023</t>
  </si>
  <si>
    <t>0 d 0 h 10 m 41 s</t>
  </si>
  <si>
    <t>A20220812034907</t>
  </si>
  <si>
    <t>12.08.2022</t>
  </si>
  <si>
    <t>0 d 0 h 10 m 45 s</t>
  </si>
  <si>
    <t>A20210322012640</t>
  </si>
  <si>
    <t>0 d 0 h 10 m 49 s</t>
  </si>
  <si>
    <t>A20210429002703</t>
  </si>
  <si>
    <t>A20230706452357</t>
  </si>
  <si>
    <t>SHAIFUL FIRDAUS BIN MOHAMMED SAMSUDIN</t>
  </si>
  <si>
    <t>06.07.2023</t>
  </si>
  <si>
    <t>A20200709583311</t>
  </si>
  <si>
    <t>ZAREEQA BIN ZULKEFLI</t>
  </si>
  <si>
    <t>09.07.2020</t>
  </si>
  <si>
    <t>0 d 0 h 10 m 6 s</t>
  </si>
  <si>
    <t>A20210913129221</t>
  </si>
  <si>
    <t>A20230905286455</t>
  </si>
  <si>
    <t>05.09.2023</t>
  </si>
  <si>
    <t>0 d 0 h 10 m 9 s</t>
  </si>
  <si>
    <t>A20220214488641</t>
  </si>
  <si>
    <t>WAN NOR AZIERA BINTI MOHD AMIZAM</t>
  </si>
  <si>
    <t>14.02.2022</t>
  </si>
  <si>
    <t>0 d 0 h 11 m 0 s</t>
  </si>
  <si>
    <t>A202001284539</t>
  </si>
  <si>
    <t>28.01.2020</t>
  </si>
  <si>
    <t>0 d 0 h 11 m 16 s</t>
  </si>
  <si>
    <t>A202001034623</t>
  </si>
  <si>
    <t>SYAMSUDIN BIN MUDZAMIL</t>
  </si>
  <si>
    <t>0 d 0 h 11 m 21 s</t>
  </si>
  <si>
    <t>A20200629494872</t>
  </si>
  <si>
    <t>MOHAMAD HAMDI BIN HAMDAN</t>
  </si>
  <si>
    <t>29.06.2020</t>
  </si>
  <si>
    <t>0 d 0 h 11 m 29 s</t>
  </si>
  <si>
    <t>A20231108178377</t>
  </si>
  <si>
    <t>TENGKU ARIF FADZLI BIN TENGKU AWANG</t>
  </si>
  <si>
    <t>A20211027575226</t>
  </si>
  <si>
    <t>27.10.2021</t>
  </si>
  <si>
    <t>0 d 0 h 11 m 36 s</t>
  </si>
  <si>
    <t>A20210322224018</t>
  </si>
  <si>
    <t>0 d 0 h 11 m 38 s</t>
  </si>
  <si>
    <t>A20221221389620</t>
  </si>
  <si>
    <t>21.12.2022</t>
  </si>
  <si>
    <t>0 d 0 h 11 m 41 s</t>
  </si>
  <si>
    <t>A20200410564036</t>
  </si>
  <si>
    <t>TRANSPORT</t>
  </si>
  <si>
    <t>10.04.2020</t>
  </si>
  <si>
    <t>0 d 0 h 11 m 51 s</t>
  </si>
  <si>
    <t>A20201126302691</t>
  </si>
  <si>
    <t>SUHAZNURAIN BINTI MOHAMED SAMSUDIN</t>
  </si>
  <si>
    <t>26.11.2020</t>
  </si>
  <si>
    <t>0 d 0 h 11 m 56 s</t>
  </si>
  <si>
    <t>A20230918285577</t>
  </si>
  <si>
    <t>0 d 0 h 12 m 10 s</t>
  </si>
  <si>
    <t>A20220819457473</t>
  </si>
  <si>
    <t>0 d 0 h 12 m 16 s</t>
  </si>
  <si>
    <t>A20220929231064</t>
  </si>
  <si>
    <t>A20211001594391</t>
  </si>
  <si>
    <t>MOHD KHAIRIL BIN MOHD APPANDI</t>
  </si>
  <si>
    <t>01.10.2021</t>
  </si>
  <si>
    <t>0 d 0 h 12 m 19 s</t>
  </si>
  <si>
    <t>A20220421104035</t>
  </si>
  <si>
    <t>0 d 0 h 12 m 22 s</t>
  </si>
  <si>
    <t>A20230110581140</t>
  </si>
  <si>
    <t>10.01.2023</t>
  </si>
  <si>
    <t>0 d 0 h 12 m 23 s</t>
  </si>
  <si>
    <t>A20220421401293</t>
  </si>
  <si>
    <t>SITI ZAHARAH BINTI ABU</t>
  </si>
  <si>
    <t>0 d 0 h 12 m 24 s</t>
  </si>
  <si>
    <t>A20220809326681</t>
  </si>
  <si>
    <t>09.08.2022</t>
  </si>
  <si>
    <t>0 d 0 h 12 m 29 s</t>
  </si>
  <si>
    <t>A20220718522112</t>
  </si>
  <si>
    <t>18.07.2022</t>
  </si>
  <si>
    <t>0 d 0 h 12 m 36 s</t>
  </si>
  <si>
    <t>A202001063049</t>
  </si>
  <si>
    <t>06.01.2020</t>
  </si>
  <si>
    <t>0 d 0 h 12 m 37 s</t>
  </si>
  <si>
    <t>A20210311371526</t>
  </si>
  <si>
    <t>11.03.2021</t>
  </si>
  <si>
    <t>0 d 0 h 12 m 39 s</t>
  </si>
  <si>
    <t>A20220909203473</t>
  </si>
  <si>
    <t>0 d 0 h 12 m 41 s</t>
  </si>
  <si>
    <t>A20210322489125</t>
  </si>
  <si>
    <t>0 d 0 h 12 m 43 s</t>
  </si>
  <si>
    <t>A20220421492656</t>
  </si>
  <si>
    <t>0 d 0 h 12 m 49 s</t>
  </si>
  <si>
    <t>3★</t>
  </si>
  <si>
    <t>A20231006266204</t>
  </si>
  <si>
    <t>06.10.2023</t>
  </si>
  <si>
    <t>A20210322486186</t>
  </si>
  <si>
    <t>0 d 0 h 12 m 5 s</t>
  </si>
  <si>
    <t>A20220322458400</t>
  </si>
  <si>
    <t>NORELISSURYANI BINTI MOKHTAR</t>
  </si>
  <si>
    <t>22.03.2022</t>
  </si>
  <si>
    <t>0 d 0 h 12 m 56 s</t>
  </si>
  <si>
    <t>A202001024310</t>
  </si>
  <si>
    <t>0 d 0 h 13 m 0 s</t>
  </si>
  <si>
    <t>A20221020251178</t>
  </si>
  <si>
    <t>NUR AYUNI BINTI SALIM</t>
  </si>
  <si>
    <t>0 d 0 h 13 m 1 s</t>
  </si>
  <si>
    <t>A20210415247095</t>
  </si>
  <si>
    <t>15.04.2021</t>
  </si>
  <si>
    <t>0 d 0 h 13 m 14 s</t>
  </si>
  <si>
    <t>A20200702461220</t>
  </si>
  <si>
    <t>MOHD FAIZ BIN SARIN</t>
  </si>
  <si>
    <t>02.07.2020</t>
  </si>
  <si>
    <t>0 d 0 h 13 m 19 s</t>
  </si>
  <si>
    <t>A20230724150332</t>
  </si>
  <si>
    <t>PENGURUSAN ACARA/AKTIVITI</t>
  </si>
  <si>
    <t>HYBRID (FIZIKAL DAN ONLINE)</t>
  </si>
  <si>
    <t>24.07.2023</t>
  </si>
  <si>
    <t>0 d 0 h 13 m 20 s</t>
  </si>
  <si>
    <t>A20231107105256</t>
  </si>
  <si>
    <t>NUR ZURAIHA HARRIS ABIDIN BINTI ZAINAL ABIDIN</t>
  </si>
  <si>
    <t>07.11.2023</t>
  </si>
  <si>
    <t>0 d 0 h 13 m 24 s</t>
  </si>
  <si>
    <t>A20220718184290</t>
  </si>
  <si>
    <t>0 d 0 h 13 m 26 s</t>
  </si>
  <si>
    <t>A20210127091327</t>
  </si>
  <si>
    <t>27.01.2021</t>
  </si>
  <si>
    <t>0 d 0 h 13 m 34 s</t>
  </si>
  <si>
    <t>A202001093598</t>
  </si>
  <si>
    <t>09.01.2020</t>
  </si>
  <si>
    <t>0 d 0 h 13 m 37 s</t>
  </si>
  <si>
    <t>A20231005490605</t>
  </si>
  <si>
    <t>05.10.2023</t>
  </si>
  <si>
    <t>0 d 0 h 13 m 39 s</t>
  </si>
  <si>
    <t>A20201210349480</t>
  </si>
  <si>
    <t>10.12.2020</t>
  </si>
  <si>
    <t>0 d 0 h 13 m 44 s</t>
  </si>
  <si>
    <t>A202001139140</t>
  </si>
  <si>
    <t>13.01.2020</t>
  </si>
  <si>
    <t>0 d 0 h 13 m 46 s</t>
  </si>
  <si>
    <t>A20211025233120</t>
  </si>
  <si>
    <t>25.10.2021</t>
  </si>
  <si>
    <t>0 d 0 h 13 m 48 s</t>
  </si>
  <si>
    <t>A20230215229313</t>
  </si>
  <si>
    <t>0 d 0 h 13 m 53 s</t>
  </si>
  <si>
    <t>A20220718031685</t>
  </si>
  <si>
    <t>0 d 0 h 13 m 54 s</t>
  </si>
  <si>
    <t>A20230509451200</t>
  </si>
  <si>
    <t>09.05.2023</t>
  </si>
  <si>
    <t>0 d 0 h 13 m 58 s</t>
  </si>
  <si>
    <t>A20200709218493</t>
  </si>
  <si>
    <t>0 d 0 h 13 m 59 s</t>
  </si>
  <si>
    <t>A202001132515</t>
  </si>
  <si>
    <t>0 d 0 h 14 m 10 s</t>
  </si>
  <si>
    <t>A20230208324188</t>
  </si>
  <si>
    <t>0 d 0 h 14 m 15 s</t>
  </si>
  <si>
    <t>A20230920355343</t>
  </si>
  <si>
    <t>20.09.2023</t>
  </si>
  <si>
    <t>0 d 0 h 14 m 20 s</t>
  </si>
  <si>
    <t>A20210322038376</t>
  </si>
  <si>
    <t>0 d 0 h 14 m 23 s</t>
  </si>
  <si>
    <t>A20220113373590</t>
  </si>
  <si>
    <t>13.01.2022</t>
  </si>
  <si>
    <t>0 d 0 h 14 m 27 s</t>
  </si>
  <si>
    <t>A20230811491869</t>
  </si>
  <si>
    <t>NOR MAZIATI BINTI BAKAR</t>
  </si>
  <si>
    <t>0 d 0 h 14 m 40 s</t>
  </si>
  <si>
    <t>A20210621315159</t>
  </si>
  <si>
    <t>21.06.2021</t>
  </si>
  <si>
    <t>0 d 0 h 14 m 45 s</t>
  </si>
  <si>
    <t>A20201123137197</t>
  </si>
  <si>
    <t>23.11.2020</t>
  </si>
  <si>
    <t>0 d 0 h 14 m 49 s</t>
  </si>
  <si>
    <t>A20220404395768</t>
  </si>
  <si>
    <t>0 d 0 h 14 m 54 s</t>
  </si>
  <si>
    <t>A202002186159</t>
  </si>
  <si>
    <t>18.02.2020</t>
  </si>
  <si>
    <t>0 d 0 h 14 m 55 s</t>
  </si>
  <si>
    <t>A20210928003611</t>
  </si>
  <si>
    <t>0 d 0 h 14 m 57 s</t>
  </si>
  <si>
    <t>A20200317220080</t>
  </si>
  <si>
    <t>17.03.2020</t>
  </si>
  <si>
    <t>0 d 0 h 14 m 6 s</t>
  </si>
  <si>
    <t>A20220816171718</t>
  </si>
  <si>
    <t>16.08.2022</t>
  </si>
  <si>
    <t>A20230502014791</t>
  </si>
  <si>
    <t>02.05.2023</t>
  </si>
  <si>
    <t>0 d 0 h 15 m 0 s</t>
  </si>
  <si>
    <t>A20230510022305</t>
  </si>
  <si>
    <t>10.05.2023</t>
  </si>
  <si>
    <t>0 d 0 h 15 m 14 s</t>
  </si>
  <si>
    <t>A20200703191929</t>
  </si>
  <si>
    <t>03.07.2020</t>
  </si>
  <si>
    <t>0 d 0 h 15 m 20 s</t>
  </si>
  <si>
    <t>A20211028296148</t>
  </si>
  <si>
    <t>28.10.2021</t>
  </si>
  <si>
    <t>0 d 0 h 15 m 27 s</t>
  </si>
  <si>
    <t>A20230417467344</t>
  </si>
  <si>
    <t>17.04.2023</t>
  </si>
  <si>
    <t>A20200709191951</t>
  </si>
  <si>
    <t>0 d 0 h 15 m 34 s</t>
  </si>
  <si>
    <t>A20200515240084</t>
  </si>
  <si>
    <t>15.05.2020</t>
  </si>
  <si>
    <t>0 d 0 h 15 m 39 s</t>
  </si>
  <si>
    <t>A20200729298947</t>
  </si>
  <si>
    <t>29.07.2020</t>
  </si>
  <si>
    <t>0 d 0 h 15 m 56 s</t>
  </si>
  <si>
    <t>A20210524565107</t>
  </si>
  <si>
    <t>24.05.2021</t>
  </si>
  <si>
    <t>0 d 0 h 16 m 11 s</t>
  </si>
  <si>
    <t>A202002176644</t>
  </si>
  <si>
    <t>17.02.2020</t>
  </si>
  <si>
    <t>0 d 0 h 16 m 14 s</t>
  </si>
  <si>
    <t>A20210115335950</t>
  </si>
  <si>
    <t>15.01.2021</t>
  </si>
  <si>
    <t>A20201007421966</t>
  </si>
  <si>
    <t>07.10.2020</t>
  </si>
  <si>
    <t>0 d 0 h 16 m 17 s</t>
  </si>
  <si>
    <t>A20220815424455</t>
  </si>
  <si>
    <t>15.08.2022</t>
  </si>
  <si>
    <t>A20220331218608</t>
  </si>
  <si>
    <t>0 d 0 h 16 m 25 s</t>
  </si>
  <si>
    <t>A20201124079803</t>
  </si>
  <si>
    <t>0 d 0 h 16 m 28 s</t>
  </si>
  <si>
    <t>A20210413280061</t>
  </si>
  <si>
    <t>0 d 0 h 16 m 36 s</t>
  </si>
  <si>
    <t>A20200702207240</t>
  </si>
  <si>
    <t>0 d 0 h 16 m 37 s</t>
  </si>
  <si>
    <t>A20200709068905</t>
  </si>
  <si>
    <t>0 d 0 h 16 m 41 s</t>
  </si>
  <si>
    <t>A20231109347335</t>
  </si>
  <si>
    <t>0 d 0 h 16 m 44 s</t>
  </si>
  <si>
    <t>A20210505583046</t>
  </si>
  <si>
    <t>05.05.2021</t>
  </si>
  <si>
    <t>0 d 0 h 16 m 56 s</t>
  </si>
  <si>
    <t>A20201210248803</t>
  </si>
  <si>
    <t>0 d 0 h 16 m 7 s</t>
  </si>
  <si>
    <t>A20210413294998</t>
  </si>
  <si>
    <t>0 d 0 h 17 m 10 s</t>
  </si>
  <si>
    <t>A202001101413</t>
  </si>
  <si>
    <t>10.01.2020</t>
  </si>
  <si>
    <t>0 d 0 h 17 m 2 s</t>
  </si>
  <si>
    <t>A20200709578671</t>
  </si>
  <si>
    <t>0 d 0 h 17 m 27 s</t>
  </si>
  <si>
    <t>A20220331148973</t>
  </si>
  <si>
    <t>0 d 0 h 17 m 3 s</t>
  </si>
  <si>
    <t>A20230110228767</t>
  </si>
  <si>
    <t>0 d 0 h 17 m 30 s</t>
  </si>
  <si>
    <t>A202002127746</t>
  </si>
  <si>
    <t>12.02.2020</t>
  </si>
  <si>
    <t>0 d 0 h 17 m 36 s</t>
  </si>
  <si>
    <t>A20200615599819</t>
  </si>
  <si>
    <t>15.06.2020</t>
  </si>
  <si>
    <t>0 d 0 h 17 m 45 s</t>
  </si>
  <si>
    <t>A20200624519478</t>
  </si>
  <si>
    <t>0 d 0 h 17 m 49 s</t>
  </si>
  <si>
    <t>A20230324226075</t>
  </si>
  <si>
    <t>A20230712381808</t>
  </si>
  <si>
    <t>SISTEM - STARS (PORTAL STAF)</t>
  </si>
  <si>
    <t>12.07.2023</t>
  </si>
  <si>
    <t>A20201013520915</t>
  </si>
  <si>
    <t>0 d 0 h 17 m 51 s</t>
  </si>
  <si>
    <t>A20230510324549</t>
  </si>
  <si>
    <t>0 d 0 h 17 m 54 s</t>
  </si>
  <si>
    <t>A20221018266619</t>
  </si>
  <si>
    <t>0 d 0 h 17 m 8 s</t>
  </si>
  <si>
    <t>A20230323565647</t>
  </si>
  <si>
    <t>23.03.2023</t>
  </si>
  <si>
    <t>0 d 0 h 18 m 14 s</t>
  </si>
  <si>
    <t>A20210128027889</t>
  </si>
  <si>
    <t>28.01.2021</t>
  </si>
  <si>
    <t>0 d 0 h 18 m 15 s</t>
  </si>
  <si>
    <t>A20230130233172</t>
  </si>
  <si>
    <t>30.01.2023</t>
  </si>
  <si>
    <t>0 d 0 h 18 m 17 s</t>
  </si>
  <si>
    <t>A20201013312504</t>
  </si>
  <si>
    <t>0 d 0 h 18 m 18 s</t>
  </si>
  <si>
    <t>A20221129216387</t>
  </si>
  <si>
    <t>CHANGE REQUEST</t>
  </si>
  <si>
    <t>0 d 0 h 18 m 20 s</t>
  </si>
  <si>
    <t>A202001294944</t>
  </si>
  <si>
    <t>29.01.2020</t>
  </si>
  <si>
    <t>0 d 0 h 18 m 21 s</t>
  </si>
  <si>
    <t>A20221014570414</t>
  </si>
  <si>
    <t>0 d 0 h 18 m 24 s</t>
  </si>
  <si>
    <t>A20230626394890</t>
  </si>
  <si>
    <t>0 d 0 h 18 m 25 s</t>
  </si>
  <si>
    <t>A20231002238277</t>
  </si>
  <si>
    <t>SWITCH TIDAK BERFUNGSI</t>
  </si>
  <si>
    <t>02.10.2023</t>
  </si>
  <si>
    <t>0 d 0 h 18 m 27 s</t>
  </si>
  <si>
    <t>A20221103310358</t>
  </si>
  <si>
    <t>03.11.2022</t>
  </si>
  <si>
    <t>0 d 0 h 18 m 39 s</t>
  </si>
  <si>
    <t>A20200417121068</t>
  </si>
  <si>
    <t>17.04.2020</t>
  </si>
  <si>
    <t>0 d 0 h 18 m 45 s</t>
  </si>
  <si>
    <t>A20210414526249</t>
  </si>
  <si>
    <t>A20210727317711</t>
  </si>
  <si>
    <t>0 d 0 h 18 m 53 s</t>
  </si>
  <si>
    <t>A20220824590196</t>
  </si>
  <si>
    <t>24.08.2022</t>
  </si>
  <si>
    <t>0 d 0 h 18 m 54 s</t>
  </si>
  <si>
    <t>A20230509218246</t>
  </si>
  <si>
    <t>0 d 0 h 18 m 56 s</t>
  </si>
  <si>
    <t>A20220714471489</t>
  </si>
  <si>
    <t>14.07.2022</t>
  </si>
  <si>
    <t>0 d 0 h 18 m 9 s</t>
  </si>
  <si>
    <t>A20230209044955</t>
  </si>
  <si>
    <t>09.02.2023</t>
  </si>
  <si>
    <t>0 d 0 h 19 m 16 s</t>
  </si>
  <si>
    <t>A20200416231455</t>
  </si>
  <si>
    <t>16.04.2020</t>
  </si>
  <si>
    <t>0 d 0 h 19 m 2 s</t>
  </si>
  <si>
    <t>A20231218202263</t>
  </si>
  <si>
    <t>0 d 0 h 19 m 20 s</t>
  </si>
  <si>
    <t>A20221018562902</t>
  </si>
  <si>
    <t>0 d 0 h 19 m 3 s</t>
  </si>
  <si>
    <t>A20210430156453</t>
  </si>
  <si>
    <t>AZANIZAM BIN ISMAIL</t>
  </si>
  <si>
    <t>30.04.2021</t>
  </si>
  <si>
    <t>0 d 0 h 19 m 30 s</t>
  </si>
  <si>
    <t>A202002110864</t>
  </si>
  <si>
    <t>11.02.2020</t>
  </si>
  <si>
    <t>0 d 0 h 19 m 34 s</t>
  </si>
  <si>
    <t>A20230706206086</t>
  </si>
  <si>
    <t>0 d 0 h 19 m 4 s</t>
  </si>
  <si>
    <t>A20230417297016</t>
  </si>
  <si>
    <t>0 d 0 h 19 m 56 s</t>
  </si>
  <si>
    <t>A20230206304573</t>
  </si>
  <si>
    <t>NORHAFIZAH BINTI MADHI</t>
  </si>
  <si>
    <t>06.02.2023</t>
  </si>
  <si>
    <t>0 d 0 h 19 m 59 s</t>
  </si>
  <si>
    <t>A20210414324587</t>
  </si>
  <si>
    <t>0 d 0 h 19 m 6 s</t>
  </si>
  <si>
    <t>A20230417066295</t>
  </si>
  <si>
    <t>A20231004316367</t>
  </si>
  <si>
    <t>04.10.2023</t>
  </si>
  <si>
    <t>0 d 0 h 2 m 0 s</t>
  </si>
  <si>
    <t>A20230215524606</t>
  </si>
  <si>
    <t>0 d 0 h 2 m 19 s</t>
  </si>
  <si>
    <t>A20211027303436</t>
  </si>
  <si>
    <t>0 d 0 h 2 m 22 s</t>
  </si>
  <si>
    <t>A20230821455825</t>
  </si>
  <si>
    <t>0 d 0 h 2 m 40 s</t>
  </si>
  <si>
    <t>A20231019118317</t>
  </si>
  <si>
    <t>19.10.2023</t>
  </si>
  <si>
    <t>0 d 0 h 2 m 41 s</t>
  </si>
  <si>
    <t>A20210611594116</t>
  </si>
  <si>
    <t>SISTEM - WARGA@UITM</t>
  </si>
  <si>
    <t>KEMASKINI NO PEKERJA</t>
  </si>
  <si>
    <t>11.06.2021</t>
  </si>
  <si>
    <t>0 d 0 h 2 m 43 s</t>
  </si>
  <si>
    <t>A20210407017703</t>
  </si>
  <si>
    <t>07.04.2021</t>
  </si>
  <si>
    <t>0 d 0 h 2 m 53 s</t>
  </si>
  <si>
    <t>A20230811024334</t>
  </si>
  <si>
    <t>0 d 0 h 2 m 56 s</t>
  </si>
  <si>
    <t>A20220829358312</t>
  </si>
  <si>
    <t>29.08.2022</t>
  </si>
  <si>
    <t>0 d 0 h 2 m 8 s</t>
  </si>
  <si>
    <t>A20220329278125</t>
  </si>
  <si>
    <t>29.03.2022</t>
  </si>
  <si>
    <t>0 d 0 h 20 m 11 s</t>
  </si>
  <si>
    <t>A20230310318903</t>
  </si>
  <si>
    <t>10.03.2023</t>
  </si>
  <si>
    <t>A20231002153715</t>
  </si>
  <si>
    <t>0 d 0 h 20 m 22 s</t>
  </si>
  <si>
    <t>A20220824142083</t>
  </si>
  <si>
    <t>0 d 0 h 20 m 24 s</t>
  </si>
  <si>
    <t>A20201019531638</t>
  </si>
  <si>
    <t>KESELAMATAN - WEB APPLICATION FIREWALL (WAF)</t>
  </si>
  <si>
    <t>19.10.2020</t>
  </si>
  <si>
    <t>0 d 0 h 20 m 26 s</t>
  </si>
  <si>
    <t>A20210311544241</t>
  </si>
  <si>
    <t>0 d 0 h 20 m 36 s</t>
  </si>
  <si>
    <t>A20231101534215</t>
  </si>
  <si>
    <t>A202002247053</t>
  </si>
  <si>
    <t>24.02.2020</t>
  </si>
  <si>
    <t>0 d 0 h 20 m 57 s</t>
  </si>
  <si>
    <t>A20230314306720</t>
  </si>
  <si>
    <t>0 d 0 h 20 m 7 s</t>
  </si>
  <si>
    <t>A20200914200595</t>
  </si>
  <si>
    <t>14.09.2020</t>
  </si>
  <si>
    <t>0 d 0 h 21 m 12 s</t>
  </si>
  <si>
    <t>A20230914220890</t>
  </si>
  <si>
    <t>0 d 0 h 21 m 14 s</t>
  </si>
  <si>
    <t>A20210421344665</t>
  </si>
  <si>
    <t>21.04.2021</t>
  </si>
  <si>
    <t>0 d 0 h 21 m 16 s</t>
  </si>
  <si>
    <t>A20230414120318</t>
  </si>
  <si>
    <t>14.04.2023</t>
  </si>
  <si>
    <t>0 d 0 h 21 m 44 s</t>
  </si>
  <si>
    <t>A20231004424046</t>
  </si>
  <si>
    <t>A202001285904</t>
  </si>
  <si>
    <t>0 d 0 h 21 m 55 s</t>
  </si>
  <si>
    <t>A20200422245769</t>
  </si>
  <si>
    <t>MASALAH VPN</t>
  </si>
  <si>
    <t>22.04.2020</t>
  </si>
  <si>
    <t>0 d 0 h 21 m 57 s</t>
  </si>
  <si>
    <t>A20220316566806</t>
  </si>
  <si>
    <t>0 d 0 h 21 m 6 s</t>
  </si>
  <si>
    <t>A20220413283371</t>
  </si>
  <si>
    <t>0 d 0 h 21 m 7 s</t>
  </si>
  <si>
    <t>A20200917435579</t>
  </si>
  <si>
    <t>17.09.2020</t>
  </si>
  <si>
    <t>0 d 0 h 22 m 16 s</t>
  </si>
  <si>
    <t>A20220525468036</t>
  </si>
  <si>
    <t>25.05.2022</t>
  </si>
  <si>
    <t>A20210907169202</t>
  </si>
  <si>
    <t>TITLE</t>
  </si>
  <si>
    <t>07.09.2021</t>
  </si>
  <si>
    <t>0 d 0 h 22 m 18 s</t>
  </si>
  <si>
    <t>A20201218138245</t>
  </si>
  <si>
    <t>18.12.2020</t>
  </si>
  <si>
    <t>0 d 0 h 22 m 25 s</t>
  </si>
  <si>
    <t>A20230919475155</t>
  </si>
  <si>
    <t>19.09.2023</t>
  </si>
  <si>
    <t>A20230110556784</t>
  </si>
  <si>
    <t>0 d 0 h 22 m 33 s</t>
  </si>
  <si>
    <t>A20200709295932</t>
  </si>
  <si>
    <t>0 d 0 h 22 m 34 s</t>
  </si>
  <si>
    <t>A20210420500330</t>
  </si>
  <si>
    <t>20.04.2021</t>
  </si>
  <si>
    <t>A20221130286805</t>
  </si>
  <si>
    <t>0 d 0 h 22 m 37 s</t>
  </si>
  <si>
    <t>A20201012551842</t>
  </si>
  <si>
    <t>12.10.2020</t>
  </si>
  <si>
    <t>0 d 0 h 22 m 42 s</t>
  </si>
  <si>
    <t>A20210406230110</t>
  </si>
  <si>
    <t>06.04.2021</t>
  </si>
  <si>
    <t>0 d 0 h 22 m 46 s</t>
  </si>
  <si>
    <t>A20231024550026</t>
  </si>
  <si>
    <t>0 d 0 h 22 m 48 s</t>
  </si>
  <si>
    <t>A202002109075</t>
  </si>
  <si>
    <t>10.02.2020</t>
  </si>
  <si>
    <t>0 d 0 h 22 m 59 s</t>
  </si>
  <si>
    <t>A20210322021669</t>
  </si>
  <si>
    <t>0 d 0 h 22 m 6 s</t>
  </si>
  <si>
    <t>A20211004452731</t>
  </si>
  <si>
    <t>SHAMSUL NAZRIN BIN MOHD YUSUF</t>
  </si>
  <si>
    <t>04.10.2021</t>
  </si>
  <si>
    <t>0 d 0 h 23 m 2 s</t>
  </si>
  <si>
    <t>A20210323098603</t>
  </si>
  <si>
    <t>SISTEM - AIMS</t>
  </si>
  <si>
    <t>23.03.2021</t>
  </si>
  <si>
    <t>0 d 0 h 23 m 35 s</t>
  </si>
  <si>
    <t>A20220121489559</t>
  </si>
  <si>
    <t>21.01.2022</t>
  </si>
  <si>
    <t>0 d 0 h 23 m 36 s</t>
  </si>
  <si>
    <t>A20221031287916</t>
  </si>
  <si>
    <t>31.10.2022</t>
  </si>
  <si>
    <t>0 d 0 h 23 m 45 s</t>
  </si>
  <si>
    <t>A20220413089680</t>
  </si>
  <si>
    <t>0 d 0 h 23 m 49 s</t>
  </si>
  <si>
    <t>A20221014207156</t>
  </si>
  <si>
    <t>A20201130298968</t>
  </si>
  <si>
    <t>0 d 0 h 23 m 50 s</t>
  </si>
  <si>
    <t>A20220211138384</t>
  </si>
  <si>
    <t>11.02.2022</t>
  </si>
  <si>
    <t>A202002193521</t>
  </si>
  <si>
    <t>19.02.2020</t>
  </si>
  <si>
    <t>0 d 0 h 23 m 53 s</t>
  </si>
  <si>
    <t>A20220627583608</t>
  </si>
  <si>
    <t>27.06.2022</t>
  </si>
  <si>
    <t>0 d 0 h 23 m 8 s</t>
  </si>
  <si>
    <t>A20201012179544</t>
  </si>
  <si>
    <t>0 d 0 h 24 m 16 s</t>
  </si>
  <si>
    <t>A20230815446110</t>
  </si>
  <si>
    <t>UPLOAD GAMBAR</t>
  </si>
  <si>
    <t>15.08.2023</t>
  </si>
  <si>
    <t>0 d 0 h 24 m 23 s</t>
  </si>
  <si>
    <t>A20201209438931</t>
  </si>
  <si>
    <t>09.12.2020</t>
  </si>
  <si>
    <t>0 d 0 h 24 m 29 s</t>
  </si>
  <si>
    <t>A20210429041568</t>
  </si>
  <si>
    <t>0 d 0 h 24 m 34 s</t>
  </si>
  <si>
    <t>A202001028179</t>
  </si>
  <si>
    <t>0 d 0 h 24 m 40 s</t>
  </si>
  <si>
    <t>A20200416597586</t>
  </si>
  <si>
    <t>A20230118264579</t>
  </si>
  <si>
    <t>18.01.2023</t>
  </si>
  <si>
    <t>0 d 0 h 24 m 5 s</t>
  </si>
  <si>
    <t>A20200325244237</t>
  </si>
  <si>
    <t>25.03.2020</t>
  </si>
  <si>
    <t>0 d 0 h 25 m 1 s</t>
  </si>
  <si>
    <t>A20210315322130</t>
  </si>
  <si>
    <t>0 d 0 h 25 m 16 s</t>
  </si>
  <si>
    <t>A20220928483159</t>
  </si>
  <si>
    <t>0 d 0 h 25 m 18 s</t>
  </si>
  <si>
    <t>A20210308409830</t>
  </si>
  <si>
    <t>0 d 0 h 25 m 2 s</t>
  </si>
  <si>
    <t>A20211013048007</t>
  </si>
  <si>
    <t>13.10.2021</t>
  </si>
  <si>
    <t>0 d 0 h 25 m 22 s</t>
  </si>
  <si>
    <t>A20220808583741</t>
  </si>
  <si>
    <t>08.08.2022</t>
  </si>
  <si>
    <t>0 d 0 h 25 m 23 s</t>
  </si>
  <si>
    <t>A20200930132036</t>
  </si>
  <si>
    <t>30.09.2020</t>
  </si>
  <si>
    <t>0 d 0 h 25 m 26 s</t>
  </si>
  <si>
    <t>A20220705536332</t>
  </si>
  <si>
    <t>05.07.2022</t>
  </si>
  <si>
    <t>0 d 0 h 25 m 39 s</t>
  </si>
  <si>
    <t>A20230224181205</t>
  </si>
  <si>
    <t>24.02.2023</t>
  </si>
  <si>
    <t>0 d 0 h 25 m 40 s</t>
  </si>
  <si>
    <t>A20220705102680</t>
  </si>
  <si>
    <t>0 d 0 h 25 m 44 s</t>
  </si>
  <si>
    <t>4★</t>
  </si>
  <si>
    <t>A20231114014293</t>
  </si>
  <si>
    <t>14.11.2023</t>
  </si>
  <si>
    <t>0 d 0 h 26 m 11 s</t>
  </si>
  <si>
    <t>A20230315465897</t>
  </si>
  <si>
    <t>0 d 0 h 26 m 19 s</t>
  </si>
  <si>
    <t>A20230419065938</t>
  </si>
  <si>
    <t>0 d 0 h 26 m 26 s</t>
  </si>
  <si>
    <t>A20211117193461</t>
  </si>
  <si>
    <t>0 d 0 h 26 m 34 s</t>
  </si>
  <si>
    <t>A20210322089116</t>
  </si>
  <si>
    <t>0 d 0 h 26 m 36 s</t>
  </si>
  <si>
    <t>A20210405368989</t>
  </si>
  <si>
    <t>05.04.2021</t>
  </si>
  <si>
    <t>A20200923225270</t>
  </si>
  <si>
    <t>23.09.2020</t>
  </si>
  <si>
    <t>0 d 0 h 26 m 46 s</t>
  </si>
  <si>
    <t>A20200330209153</t>
  </si>
  <si>
    <t>30.03.2020</t>
  </si>
  <si>
    <t>0 d 0 h 26 m 55 s</t>
  </si>
  <si>
    <t>A20220801055485</t>
  </si>
  <si>
    <t>01.08.2022</t>
  </si>
  <si>
    <t>0 d 0 h 26 m 58 s</t>
  </si>
  <si>
    <t>A20220817550786</t>
  </si>
  <si>
    <t>FAIDAH BINTI MUHAMMAD</t>
  </si>
  <si>
    <t>0 d 0 h 26 m 59 s</t>
  </si>
  <si>
    <t>A20201123252930</t>
  </si>
  <si>
    <t>STARS - PENGURUSAN MAKLUMAT</t>
  </si>
  <si>
    <t>0 d 0 h 26 m 6 s</t>
  </si>
  <si>
    <t>A20210414446829</t>
  </si>
  <si>
    <t>0 d 0 h 27 m 1 s</t>
  </si>
  <si>
    <t>A20231026042881</t>
  </si>
  <si>
    <t>26.10.2023</t>
  </si>
  <si>
    <t>0 d 0 h 27 m 12 s</t>
  </si>
  <si>
    <t>A20210203319777</t>
  </si>
  <si>
    <t>03.02.2021</t>
  </si>
  <si>
    <t>0 d 0 h 27 m 18 s</t>
  </si>
  <si>
    <t>A20230703078929</t>
  </si>
  <si>
    <t>03.07.2023</t>
  </si>
  <si>
    <t>0 d 0 h 27 m 30 s</t>
  </si>
  <si>
    <t>A20211012240404</t>
  </si>
  <si>
    <t>0 d 0 h 27 m 33 s</t>
  </si>
  <si>
    <t>A202003026248</t>
  </si>
  <si>
    <t>02.03.2020</t>
  </si>
  <si>
    <t>0 d 0 h 27 m 38 s</t>
  </si>
  <si>
    <t>A20230824199848</t>
  </si>
  <si>
    <t>AHMAD ASMAWI BIN JUSOH</t>
  </si>
  <si>
    <t>24.08.2023</t>
  </si>
  <si>
    <t>0 d 0 h 27 m 42 s</t>
  </si>
  <si>
    <t>A20220815242998</t>
  </si>
  <si>
    <t>0 d 0 h 27 m 43 s</t>
  </si>
  <si>
    <t>A202002185429</t>
  </si>
  <si>
    <t>0 d 0 h 27 m 47 s</t>
  </si>
  <si>
    <t>A20230110190596</t>
  </si>
  <si>
    <t>0 d 0 h 27 m 48 s</t>
  </si>
  <si>
    <t>A20220426589053</t>
  </si>
  <si>
    <t>26.04.2022</t>
  </si>
  <si>
    <t>0 d 0 h 27 m 49 s</t>
  </si>
  <si>
    <t>A20230821073988</t>
  </si>
  <si>
    <t>0 d 0 h 27 m 50 s</t>
  </si>
  <si>
    <t>A20210413561636</t>
  </si>
  <si>
    <t>0 d 0 h 27 m 52 s</t>
  </si>
  <si>
    <t>A20211013550836</t>
  </si>
  <si>
    <t>0 d 0 h 28 m 1 s</t>
  </si>
  <si>
    <t>A20220801192338</t>
  </si>
  <si>
    <t>0 d 0 h 28 m 12 s</t>
  </si>
  <si>
    <t>A20201005271766</t>
  </si>
  <si>
    <t>05.10.2020</t>
  </si>
  <si>
    <t>0 d 0 h 28 m 26 s</t>
  </si>
  <si>
    <t>A20210331525998</t>
  </si>
  <si>
    <t>31.03.2021</t>
  </si>
  <si>
    <t>0 d 0 h 28 m 29 s</t>
  </si>
  <si>
    <t>A20210322595781</t>
  </si>
  <si>
    <t>0 d 0 h 28 m 30 s</t>
  </si>
  <si>
    <t>A20231109495936</t>
  </si>
  <si>
    <t>0 d 0 h 28 m 40 s</t>
  </si>
  <si>
    <t>A20201012108743</t>
  </si>
  <si>
    <t>0 d 0 h 28 m 47 s</t>
  </si>
  <si>
    <t>A20201210252548</t>
  </si>
  <si>
    <t>0 d 0 h 28 m 57 s</t>
  </si>
  <si>
    <t>A20220808559908</t>
  </si>
  <si>
    <t>0 d 0 h 28 m 6 s</t>
  </si>
  <si>
    <t>A20231103159351</t>
  </si>
  <si>
    <t>03.11.2023</t>
  </si>
  <si>
    <t>A20210325058323</t>
  </si>
  <si>
    <t>25.03.2021</t>
  </si>
  <si>
    <t>0 d 0 h 28 m 9 s</t>
  </si>
  <si>
    <t>A20210921255460</t>
  </si>
  <si>
    <t>21.09.2021</t>
  </si>
  <si>
    <t>0 d 0 h 29 m 1 s</t>
  </si>
  <si>
    <t>A20210129544534</t>
  </si>
  <si>
    <t>29.01.2021</t>
  </si>
  <si>
    <t>0 d 0 h 29 m 23 s</t>
  </si>
  <si>
    <t>A20231006370093</t>
  </si>
  <si>
    <t>0 d 0 h 29 m 27 s</t>
  </si>
  <si>
    <t>A20230314086419</t>
  </si>
  <si>
    <t>0 d 0 h 29 m 39 s</t>
  </si>
  <si>
    <t>A20220629547571</t>
  </si>
  <si>
    <t>29.06.2022</t>
  </si>
  <si>
    <t>0 d 0 h 29 m 45 s</t>
  </si>
  <si>
    <t>A20220328432697</t>
  </si>
  <si>
    <t>28.03.2022</t>
  </si>
  <si>
    <t>0 d 0 h 29 m 47 s</t>
  </si>
  <si>
    <t>A20201012487491</t>
  </si>
  <si>
    <t>0 d 0 h 29 m 54 s</t>
  </si>
  <si>
    <t>A20231012431101</t>
  </si>
  <si>
    <t>0 d 0 h 29 m 59 s</t>
  </si>
  <si>
    <t>A20230823585347</t>
  </si>
  <si>
    <t>23.08.2023</t>
  </si>
  <si>
    <t>0 d 0 h 3 m 1 s</t>
  </si>
  <si>
    <t>A20231019470432</t>
  </si>
  <si>
    <t>0 d 0 h 3 m 18 s</t>
  </si>
  <si>
    <t>A20200727311498</t>
  </si>
  <si>
    <t>27.07.2020</t>
  </si>
  <si>
    <t>0 d 0 h 3 m 23 s</t>
  </si>
  <si>
    <t>A20220823294159</t>
  </si>
  <si>
    <t>23.08.2022</t>
  </si>
  <si>
    <t>0 d 0 h 3 m 25 s</t>
  </si>
  <si>
    <t>A20230213451897</t>
  </si>
  <si>
    <t>0 d 0 h 3 m 29 s</t>
  </si>
  <si>
    <t>A20230208142005</t>
  </si>
  <si>
    <t>0 d 0 h 3 m 30 s</t>
  </si>
  <si>
    <t>A20200626395159</t>
  </si>
  <si>
    <t>26.06.2020</t>
  </si>
  <si>
    <t>0 d 0 h 3 m 46 s</t>
  </si>
  <si>
    <t>A20221104380461</t>
  </si>
  <si>
    <t>0 d 0 h 3 m 57 s</t>
  </si>
  <si>
    <t>A20221107177098</t>
  </si>
  <si>
    <t>07.11.2022</t>
  </si>
  <si>
    <t>0 d 0 h 30 m 1 s</t>
  </si>
  <si>
    <t>A20211012455936</t>
  </si>
  <si>
    <t>0 d 0 h 30 m 11 s</t>
  </si>
  <si>
    <t>A20230103531426</t>
  </si>
  <si>
    <t>03.01.2023</t>
  </si>
  <si>
    <t>0 d 0 h 30 m 25 s</t>
  </si>
  <si>
    <t>A20200417311635</t>
  </si>
  <si>
    <t>0 d 0 h 30 m 28 s</t>
  </si>
  <si>
    <t>A20201120008859</t>
  </si>
  <si>
    <t>20.11.2020</t>
  </si>
  <si>
    <t>0 d 0 h 30 m 37 s</t>
  </si>
  <si>
    <t>A20201019389883</t>
  </si>
  <si>
    <t>0 d 0 h 30 m 43 s</t>
  </si>
  <si>
    <t>A20220623052341</t>
  </si>
  <si>
    <t>SISTEM - ILD</t>
  </si>
  <si>
    <t>ELATIHAN</t>
  </si>
  <si>
    <t>23.06.2022</t>
  </si>
  <si>
    <t>0 d 0 h 30 m 44 s</t>
  </si>
  <si>
    <t>A20221121094853</t>
  </si>
  <si>
    <t>21.11.2022</t>
  </si>
  <si>
    <t>0 d 0 h 31 m 0 s</t>
  </si>
  <si>
    <t>A20210114245046</t>
  </si>
  <si>
    <t>MOHAMAD HAFIZ BIN SUHAMI</t>
  </si>
  <si>
    <t>0 d 0 h 31 m 13 s</t>
  </si>
  <si>
    <t>A20230321233797</t>
  </si>
  <si>
    <t>21.03.2023</t>
  </si>
  <si>
    <t>0 d 0 h 31 m 20 s</t>
  </si>
  <si>
    <t>A20231120363334</t>
  </si>
  <si>
    <t>20.11.2023</t>
  </si>
  <si>
    <t>0 d 0 h 31 m 29 s</t>
  </si>
  <si>
    <t>A20220406141844</t>
  </si>
  <si>
    <t>06.04.2022</t>
  </si>
  <si>
    <t>0 d 0 h 31 m 33 s</t>
  </si>
  <si>
    <t>A20211004504533</t>
  </si>
  <si>
    <t>0 d 0 h 31 m 46 s</t>
  </si>
  <si>
    <t>A20220907197017</t>
  </si>
  <si>
    <t>07.09.2022</t>
  </si>
  <si>
    <t>A20211012456632</t>
  </si>
  <si>
    <t>0 d 0 h 31 m 49 s</t>
  </si>
  <si>
    <t>A20230324012684</t>
  </si>
  <si>
    <t>0 d 0 h 31 m 6 s</t>
  </si>
  <si>
    <t>A20210422065513</t>
  </si>
  <si>
    <t>22.04.2021</t>
  </si>
  <si>
    <t>0 d 0 h 32 m 27 s</t>
  </si>
  <si>
    <t>A20220627424337</t>
  </si>
  <si>
    <t>0 d 0 h 32 m 41 s</t>
  </si>
  <si>
    <t>A20230417562748</t>
  </si>
  <si>
    <t>0 d 0 h 32 m 50 s</t>
  </si>
  <si>
    <t>A20200426450390</t>
  </si>
  <si>
    <t>26.04.2020</t>
  </si>
  <si>
    <t>0 d 0 h 32 m 7 s</t>
  </si>
  <si>
    <t>A20210414038847</t>
  </si>
  <si>
    <t>0 d 0 h 32 m 9 s</t>
  </si>
  <si>
    <t>A20220913487568</t>
  </si>
  <si>
    <t>13.09.2022</t>
  </si>
  <si>
    <t>0 d 0 h 33 m 17 s</t>
  </si>
  <si>
    <t>A20231201093824</t>
  </si>
  <si>
    <t>01.12.2023</t>
  </si>
  <si>
    <t>0 d 0 h 33 m 19 s</t>
  </si>
  <si>
    <t>A20230314531934</t>
  </si>
  <si>
    <t>0 d 0 h 33 m 2 s</t>
  </si>
  <si>
    <t>A20220630309148</t>
  </si>
  <si>
    <t>30.06.2022</t>
  </si>
  <si>
    <t>0 d 0 h 33 m 25 s</t>
  </si>
  <si>
    <t>A20211104271756</t>
  </si>
  <si>
    <t>04.11.2021</t>
  </si>
  <si>
    <t>0 d 0 h 33 m 31 s</t>
  </si>
  <si>
    <t>A202001105390</t>
  </si>
  <si>
    <t>0 d 0 h 33 m 34 s</t>
  </si>
  <si>
    <t>A20200629556536</t>
  </si>
  <si>
    <t>0 d 0 h 33 m 37 s</t>
  </si>
  <si>
    <t>A20231204322944</t>
  </si>
  <si>
    <t>04.12.2023</t>
  </si>
  <si>
    <t>0 d 0 h 33 m 40 s</t>
  </si>
  <si>
    <t>A20210909052893</t>
  </si>
  <si>
    <t>0 d 0 h 33 m 45 s</t>
  </si>
  <si>
    <t>A20230912391050</t>
  </si>
  <si>
    <t>0 d 0 h 33 m 47 s</t>
  </si>
  <si>
    <t>A20221018071610</t>
  </si>
  <si>
    <t>0 d 0 h 33 m 49 s</t>
  </si>
  <si>
    <t>A20210406131547</t>
  </si>
  <si>
    <t>0 d 0 h 33 m 5 s</t>
  </si>
  <si>
    <t>A202002192416</t>
  </si>
  <si>
    <t>0 d 0 h 33 m 52 s</t>
  </si>
  <si>
    <t>A20210104534467</t>
  </si>
  <si>
    <t>MASALAH AKSES KE APLIKASI</t>
  </si>
  <si>
    <t>04.01.2021</t>
  </si>
  <si>
    <t>0 d 0 h 34 m 15 s</t>
  </si>
  <si>
    <t>A20230130481901</t>
  </si>
  <si>
    <t>0 d 0 h 34 m 22 s</t>
  </si>
  <si>
    <t>A20201013221538</t>
  </si>
  <si>
    <t>0 d 0 h 34 m 31 s</t>
  </si>
  <si>
    <t>A202002044956</t>
  </si>
  <si>
    <t>0 d 0 h 34 m 4 s</t>
  </si>
  <si>
    <t>A20211129126170</t>
  </si>
  <si>
    <t>29.11.2021</t>
  </si>
  <si>
    <t>0 d 0 h 34 m 48 s</t>
  </si>
  <si>
    <t>A20231201384575</t>
  </si>
  <si>
    <t>A202002109980</t>
  </si>
  <si>
    <t>0 d 0 h 34 m 52 s</t>
  </si>
  <si>
    <t>A202001071850</t>
  </si>
  <si>
    <t>0 d 0 h 34 m 56 s</t>
  </si>
  <si>
    <t>A20231002017499</t>
  </si>
  <si>
    <t>0 d 0 h 34 m 57 s</t>
  </si>
  <si>
    <t>A20210408473754</t>
  </si>
  <si>
    <t>0 d 0 h 34 m 58 s</t>
  </si>
  <si>
    <t>A20230824411341</t>
  </si>
  <si>
    <t>A20221011379500</t>
  </si>
  <si>
    <t>11.10.2022</t>
  </si>
  <si>
    <t>0 d 0 h 34 m 7 s</t>
  </si>
  <si>
    <t>A20231201212208</t>
  </si>
  <si>
    <t>0 d 0 h 35 m 13 s</t>
  </si>
  <si>
    <t>A20230328522758</t>
  </si>
  <si>
    <t>0 d 0 h 35 m 28 s</t>
  </si>
  <si>
    <t>A20210326242003</t>
  </si>
  <si>
    <t>MOHD MAZUAN BIN ZAINOL</t>
  </si>
  <si>
    <t>26.03.2021</t>
  </si>
  <si>
    <t>0 d 0 h 35 m 29 s</t>
  </si>
  <si>
    <t>A20211110364145</t>
  </si>
  <si>
    <t>10.11.2021</t>
  </si>
  <si>
    <t>0 d 0 h 35 m 40 s</t>
  </si>
  <si>
    <t>A20220302433792</t>
  </si>
  <si>
    <t>ECLOCK (PTFT)</t>
  </si>
  <si>
    <t>02.03.2022</t>
  </si>
  <si>
    <t>0 d 0 h 35 m 45 s</t>
  </si>
  <si>
    <t>A20200910302719</t>
  </si>
  <si>
    <t>10.09.2020</t>
  </si>
  <si>
    <t>0 d 0 h 35 m 47 s</t>
  </si>
  <si>
    <t>A20201104220186</t>
  </si>
  <si>
    <t>0 d 0 h 35 m 56 s</t>
  </si>
  <si>
    <t>A20230206433142</t>
  </si>
  <si>
    <t>0 d 0 h 35 m 6 s</t>
  </si>
  <si>
    <t>A20230213347382</t>
  </si>
  <si>
    <t>0 d 0 h 36 m 11 s</t>
  </si>
  <si>
    <t>A20200624023147</t>
  </si>
  <si>
    <t>0 d 0 h 36 m 15 s</t>
  </si>
  <si>
    <t>A202002117652</t>
  </si>
  <si>
    <t>0 d 0 h 36 m 28 s</t>
  </si>
  <si>
    <t>A20221020421764</t>
  </si>
  <si>
    <t>A20210315528975</t>
  </si>
  <si>
    <t>0 d 0 h 36 m 29 s</t>
  </si>
  <si>
    <t>A20230717352582</t>
  </si>
  <si>
    <t>17.07.2023</t>
  </si>
  <si>
    <t>0 d 0 h 36 m 33 s</t>
  </si>
  <si>
    <t>A202002046153</t>
  </si>
  <si>
    <t>0 d 0 h 36 m 34 s</t>
  </si>
  <si>
    <t>A20220519297237</t>
  </si>
  <si>
    <t>0 d 0 h 36 m 4 s</t>
  </si>
  <si>
    <t>A20230116198178</t>
  </si>
  <si>
    <t>A20221011545032</t>
  </si>
  <si>
    <t>PORTAL STAF</t>
  </si>
  <si>
    <t>HAIDIR BIN HJ KAHFI</t>
  </si>
  <si>
    <t>0 d 0 h 36 m 5 s</t>
  </si>
  <si>
    <t>A20201007288540</t>
  </si>
  <si>
    <t>0 d 0 h 36 m 59 s</t>
  </si>
  <si>
    <t>A20231010014777</t>
  </si>
  <si>
    <t>10.10.2023</t>
  </si>
  <si>
    <t>0 d 0 h 37 m 1 s</t>
  </si>
  <si>
    <t>A20231206291899</t>
  </si>
  <si>
    <t>06.12.2023</t>
  </si>
  <si>
    <t>0 d 0 h 37 m 14 s</t>
  </si>
  <si>
    <t>A202002108031</t>
  </si>
  <si>
    <t>0 d 0 h 37 m 17 s</t>
  </si>
  <si>
    <t>A20231005023210</t>
  </si>
  <si>
    <t>SISTEM - PRIME (MODUL PENERBITAN)</t>
  </si>
  <si>
    <t>ADUAN TEKNIKAL PRIME</t>
  </si>
  <si>
    <t>0 d 0 h 37 m 2 s</t>
  </si>
  <si>
    <t>A20200529118179</t>
  </si>
  <si>
    <t>29.05.2020</t>
  </si>
  <si>
    <t>0 d 0 h 37 m 25 s</t>
  </si>
  <si>
    <t>A20210827124745</t>
  </si>
  <si>
    <t>27.08.2021</t>
  </si>
  <si>
    <t>0 d 0 h 37 m 27 s</t>
  </si>
  <si>
    <t>A20201022273029</t>
  </si>
  <si>
    <t>22.10.2020</t>
  </si>
  <si>
    <t>0 d 0 h 37 m 34 s</t>
  </si>
  <si>
    <t>A20210318362880</t>
  </si>
  <si>
    <t>18.03.2021</t>
  </si>
  <si>
    <t>0 d 0 h 37 m 35 s</t>
  </si>
  <si>
    <t>A20220311330172</t>
  </si>
  <si>
    <t>0 d 0 h 37 m 40 s</t>
  </si>
  <si>
    <t>A20231201160766</t>
  </si>
  <si>
    <t>0 d 0 h 37 m 47 s</t>
  </si>
  <si>
    <t>A20201207053352</t>
  </si>
  <si>
    <t>0 d 0 h 37 m 51 s</t>
  </si>
  <si>
    <t>A20210310226849</t>
  </si>
  <si>
    <t>A20230130013060</t>
  </si>
  <si>
    <t>0 d 0 h 37 m 54 s</t>
  </si>
  <si>
    <t>A20201113560344</t>
  </si>
  <si>
    <t>13.11.2020</t>
  </si>
  <si>
    <t>0 d 0 h 37 m 56 s</t>
  </si>
  <si>
    <t>A20221108007994</t>
  </si>
  <si>
    <t>NONE ICT COMPLAINT</t>
  </si>
  <si>
    <t>08.11.2022</t>
  </si>
  <si>
    <t>0 d 0 h 38 m 0 s</t>
  </si>
  <si>
    <t>A20230608589671</t>
  </si>
  <si>
    <t>08.06.2023</t>
  </si>
  <si>
    <t>A20220714277057</t>
  </si>
  <si>
    <t>0 d 0 h 38 m 14 s</t>
  </si>
  <si>
    <t>A20200518015008</t>
  </si>
  <si>
    <t>18.05.2020</t>
  </si>
  <si>
    <t>0 d 0 h 38 m 17 s</t>
  </si>
  <si>
    <t>A20220908573692</t>
  </si>
  <si>
    <t>08.09.2022</t>
  </si>
  <si>
    <t>0 d 0 h 38 m 2 s</t>
  </si>
  <si>
    <t>A20230502086680</t>
  </si>
  <si>
    <t>0 d 0 h 38 m 21 s</t>
  </si>
  <si>
    <t>A202001025783</t>
  </si>
  <si>
    <t>0 d 0 h 38 m 26 s</t>
  </si>
  <si>
    <t>A20220824451709</t>
  </si>
  <si>
    <t>0 d 0 h 38 m 34 s</t>
  </si>
  <si>
    <t>A202001069410</t>
  </si>
  <si>
    <t>0 d 0 h 38 m 37 s</t>
  </si>
  <si>
    <t>A20230320333592</t>
  </si>
  <si>
    <t>0 d 0 h 38 m 40 s</t>
  </si>
  <si>
    <t>A20220914078565</t>
  </si>
  <si>
    <t>0 d 0 h 38 m 53 s</t>
  </si>
  <si>
    <t>A20211118230361</t>
  </si>
  <si>
    <t>18.11.2021</t>
  </si>
  <si>
    <t>0 d 0 h 38 m 54 s</t>
  </si>
  <si>
    <t>A20230131505749</t>
  </si>
  <si>
    <t>31.01.2023</t>
  </si>
  <si>
    <t>0 d 0 h 39 m 13 s</t>
  </si>
  <si>
    <t>A20230918358909</t>
  </si>
  <si>
    <t>0 d 0 h 39 m 14 s</t>
  </si>
  <si>
    <t>A202001068709</t>
  </si>
  <si>
    <t>0 d 0 h 39 m 2 s</t>
  </si>
  <si>
    <t>A20200918193855</t>
  </si>
  <si>
    <t>18.09.2020</t>
  </si>
  <si>
    <t>0 d 0 h 39 m 29 s</t>
  </si>
  <si>
    <t>A20200304204210</t>
  </si>
  <si>
    <t>04.03.2020</t>
  </si>
  <si>
    <t>0 d 0 h 39 m 33 s</t>
  </si>
  <si>
    <t>A20221014441695</t>
  </si>
  <si>
    <t>A20220324009319</t>
  </si>
  <si>
    <t>24.03.2022</t>
  </si>
  <si>
    <t>0 d 0 h 39 m 44 s</t>
  </si>
  <si>
    <t>A20201127367620</t>
  </si>
  <si>
    <t>27.11.2020</t>
  </si>
  <si>
    <t>0 d 0 h 39 m 53 s</t>
  </si>
  <si>
    <t>A20230301465764</t>
  </si>
  <si>
    <t>0 d 0 h 39 m 7 s</t>
  </si>
  <si>
    <t>A20200929048676</t>
  </si>
  <si>
    <t>AZRIL HASRUL BIN OTHMAN</t>
  </si>
  <si>
    <t>29.09.2020</t>
  </si>
  <si>
    <t>0 d 0 h 4 m 0 s</t>
  </si>
  <si>
    <t>A20210317536860</t>
  </si>
  <si>
    <t>17.03.2021</t>
  </si>
  <si>
    <t>A20201001003553</t>
  </si>
  <si>
    <t>0 d 0 h 4 m 16 s</t>
  </si>
  <si>
    <t>A20231019180252</t>
  </si>
  <si>
    <t>0 d 0 h 4 m 21 s</t>
  </si>
  <si>
    <t>A20230828495895</t>
  </si>
  <si>
    <t>28.08.2023</t>
  </si>
  <si>
    <t>0 d 0 h 4 m 23 s</t>
  </si>
  <si>
    <t>A20220120391397</t>
  </si>
  <si>
    <t>20.01.2022</t>
  </si>
  <si>
    <t>0 d 0 h 4 m 24 s</t>
  </si>
  <si>
    <t>A20230913128546</t>
  </si>
  <si>
    <t>13.09.2023</t>
  </si>
  <si>
    <t>0 d 0 h 4 m 27 s</t>
  </si>
  <si>
    <t>A20231020258811</t>
  </si>
  <si>
    <t>0 d 0 h 4 m 28 s</t>
  </si>
  <si>
    <t>A20210322081981</t>
  </si>
  <si>
    <t>0 d 0 h 4 m 30 s</t>
  </si>
  <si>
    <t>A20211118042959</t>
  </si>
  <si>
    <t>A20221208062812</t>
  </si>
  <si>
    <t>08.12.2022</t>
  </si>
  <si>
    <t>0 d 0 h 4 m 32 s</t>
  </si>
  <si>
    <t>A20221103284228</t>
  </si>
  <si>
    <t>0 d 0 h 4 m 34 s</t>
  </si>
  <si>
    <t>A20200706314161</t>
  </si>
  <si>
    <t>06.07.2020</t>
  </si>
  <si>
    <t>0 d 0 h 4 m 42 s</t>
  </si>
  <si>
    <t>A20230301012498</t>
  </si>
  <si>
    <t>0 d 0 h 4 m 43 s</t>
  </si>
  <si>
    <t>A20210406355026</t>
  </si>
  <si>
    <t>0 d 0 h 4 m 51 s</t>
  </si>
  <si>
    <t>A20230920508205</t>
  </si>
  <si>
    <t>A20220412288148</t>
  </si>
  <si>
    <t>E-KESELAMATAN</t>
  </si>
  <si>
    <t>12.04.2022</t>
  </si>
  <si>
    <t>0 d 0 h 4 m 55 s</t>
  </si>
  <si>
    <t>A20230619125046</t>
  </si>
  <si>
    <t>19.06.2023</t>
  </si>
  <si>
    <t>0 d 0 h 4 m 9 s</t>
  </si>
  <si>
    <t>A20220510001294</t>
  </si>
  <si>
    <t>10.05.2022</t>
  </si>
  <si>
    <t>0 d 0 h 40 m 0 s</t>
  </si>
  <si>
    <t>A20230906079019</t>
  </si>
  <si>
    <t>0 d 0 h 40 m 10 s</t>
  </si>
  <si>
    <t>A20221013204150</t>
  </si>
  <si>
    <t>13.10.2022</t>
  </si>
  <si>
    <t>0 d 0 h 40 m 14 s</t>
  </si>
  <si>
    <t>A20210104416383</t>
  </si>
  <si>
    <t>0 d 0 h 40 m 15 s</t>
  </si>
  <si>
    <t>A20200411418939</t>
  </si>
  <si>
    <t>0 d 0 h 40 m 16 s</t>
  </si>
  <si>
    <t>A20200923246262</t>
  </si>
  <si>
    <t>0 d 0 h 40 m 19 s</t>
  </si>
  <si>
    <t>A20220908481355</t>
  </si>
  <si>
    <t>0 d 0 h 40 m 53 s</t>
  </si>
  <si>
    <t>2★</t>
  </si>
  <si>
    <t>A20230125036886</t>
  </si>
  <si>
    <t>25.01.2023</t>
  </si>
  <si>
    <t>0 d 0 h 40 m 55 s</t>
  </si>
  <si>
    <t>A20211202079251</t>
  </si>
  <si>
    <t>0 d 0 h 41 m 11 s</t>
  </si>
  <si>
    <t>A20221130436920</t>
  </si>
  <si>
    <t>0 d 0 h 41 m 12 s</t>
  </si>
  <si>
    <t>A20221130331290</t>
  </si>
  <si>
    <t>A20230904396833</t>
  </si>
  <si>
    <t>04.09.2023</t>
  </si>
  <si>
    <t>0 d 0 h 41 m 28 s</t>
  </si>
  <si>
    <t>A20230913364553</t>
  </si>
  <si>
    <t>A20211028277844</t>
  </si>
  <si>
    <t>SALMAH BINTI ABU BAKAR</t>
  </si>
  <si>
    <t>0 d 0 h 41 m 35 s</t>
  </si>
  <si>
    <t>A20220927056144</t>
  </si>
  <si>
    <t>0 d 0 h 41 m 43 s</t>
  </si>
  <si>
    <t>A20210408278310</t>
  </si>
  <si>
    <t>NETWORK LICENSE (STUDENT) - ADOBE CC SDL</t>
  </si>
  <si>
    <t>0 d 0 h 41 m 48 s</t>
  </si>
  <si>
    <t>A20210316327262</t>
  </si>
  <si>
    <t>16.03.2021</t>
  </si>
  <si>
    <t>0 d 0 h 42 m 10 s</t>
  </si>
  <si>
    <t>A202003026072</t>
  </si>
  <si>
    <t>0 d 0 h 42 m 13 s</t>
  </si>
  <si>
    <t>A20210928203177</t>
  </si>
  <si>
    <t>0 d 0 h 42 m 2 s</t>
  </si>
  <si>
    <t>A20230619314968</t>
  </si>
  <si>
    <t>0 d 0 h 42 m 20 s</t>
  </si>
  <si>
    <t>A20230817333982</t>
  </si>
  <si>
    <t>17.08.2023</t>
  </si>
  <si>
    <t>A20230301312925</t>
  </si>
  <si>
    <t>0 d 0 h 42 m 23 s</t>
  </si>
  <si>
    <t>A20230316033282</t>
  </si>
  <si>
    <t>16.03.2023</t>
  </si>
  <si>
    <t>0 d 0 h 42 m 24 s</t>
  </si>
  <si>
    <t>A20211105280955</t>
  </si>
  <si>
    <t>SISTEM - PRISMA</t>
  </si>
  <si>
    <t>ADUAN TEKNIKAL PRISMA</t>
  </si>
  <si>
    <t>05.11.2021</t>
  </si>
  <si>
    <t>0 d 0 h 42 m 25 s</t>
  </si>
  <si>
    <t>A202002105407</t>
  </si>
  <si>
    <t>0 d 0 h 42 m 3 s</t>
  </si>
  <si>
    <t>A20220412021306</t>
  </si>
  <si>
    <t>0 d 0 h 42 m 35 s</t>
  </si>
  <si>
    <t>A20210209359888</t>
  </si>
  <si>
    <t>09.02.2021</t>
  </si>
  <si>
    <t>0 d 0 h 42 m 4 s</t>
  </si>
  <si>
    <t>A20231201186077</t>
  </si>
  <si>
    <t>0 d 0 h 42 m 40 s</t>
  </si>
  <si>
    <t>A20201008035605</t>
  </si>
  <si>
    <t>0 d 0 h 42 m 44 s</t>
  </si>
  <si>
    <t>A20210310323631</t>
  </si>
  <si>
    <t>0 d 0 h 42 m 47 s</t>
  </si>
  <si>
    <t>A20220621432514</t>
  </si>
  <si>
    <t>21.06.2022</t>
  </si>
  <si>
    <t>0 d 0 h 42 m 49 s</t>
  </si>
  <si>
    <t>A20210311361022</t>
  </si>
  <si>
    <t>0 d 0 h 42 m 53 s</t>
  </si>
  <si>
    <t>A20210729583732</t>
  </si>
  <si>
    <t>DAFTAR LOG AKTIVITI KERJA</t>
  </si>
  <si>
    <t>29.07.2021</t>
  </si>
  <si>
    <t>0 d 0 h 42 m 59 s</t>
  </si>
  <si>
    <t>A20221020488347</t>
  </si>
  <si>
    <t>0 d 0 h 43 m 0 s</t>
  </si>
  <si>
    <t>A20200624562944</t>
  </si>
  <si>
    <t>0 d 0 h 43 m 10 s</t>
  </si>
  <si>
    <t>A20220322589049</t>
  </si>
  <si>
    <t>0 d 0 h 43 m 14 s</t>
  </si>
  <si>
    <t>A20201008203666</t>
  </si>
  <si>
    <t>0 d 0 h 43 m 17 s</t>
  </si>
  <si>
    <t>A20200915445873</t>
  </si>
  <si>
    <t>0 d 0 h 43 m 18 s</t>
  </si>
  <si>
    <t>A20201123258541</t>
  </si>
  <si>
    <t>0 d 0 h 43 m 19 s</t>
  </si>
  <si>
    <t>A20200625385656</t>
  </si>
  <si>
    <t>25.06.2020</t>
  </si>
  <si>
    <t>0 d 0 h 43 m 21 s</t>
  </si>
  <si>
    <t>A202001305602</t>
  </si>
  <si>
    <t>30.01.2020</t>
  </si>
  <si>
    <t>0 d 0 h 43 m 32 s</t>
  </si>
  <si>
    <t>A202002107672</t>
  </si>
  <si>
    <t>0 d 0 h 43 m 36 s</t>
  </si>
  <si>
    <t>A20200411539475</t>
  </si>
  <si>
    <t>0 d 0 h 43 m 40 s</t>
  </si>
  <si>
    <t>A20210504094881</t>
  </si>
  <si>
    <t>A20220713032396</t>
  </si>
  <si>
    <t>0 d 0 h 43 m 54 s</t>
  </si>
  <si>
    <t>A20230509075390</t>
  </si>
  <si>
    <t>0 d 0 h 43 m 59 s</t>
  </si>
  <si>
    <t>A20220210583701</t>
  </si>
  <si>
    <t>10.02.2022</t>
  </si>
  <si>
    <t>0 d 0 h 44 m 13 s</t>
  </si>
  <si>
    <t>A20221104285271</t>
  </si>
  <si>
    <t>A20210322145338</t>
  </si>
  <si>
    <t>0 d 0 h 44 m 23 s</t>
  </si>
  <si>
    <t>A20210126267693</t>
  </si>
  <si>
    <t>26.01.2021</t>
  </si>
  <si>
    <t>0 d 0 h 44 m 35 s</t>
  </si>
  <si>
    <t>A202002042838</t>
  </si>
  <si>
    <t>0 d 0 h 44 m 39 s</t>
  </si>
  <si>
    <t>A20200708517944</t>
  </si>
  <si>
    <t>08.07.2020</t>
  </si>
  <si>
    <t>0 d 0 h 44 m 45 s</t>
  </si>
  <si>
    <t>A20231026526923</t>
  </si>
  <si>
    <t>0 d 0 h 44 m 46 s</t>
  </si>
  <si>
    <t>A202001292435</t>
  </si>
  <si>
    <t>0 d 0 h 44 m 54 s</t>
  </si>
  <si>
    <t>A20210114515678</t>
  </si>
  <si>
    <t>0 d 0 h 44 m 6 s</t>
  </si>
  <si>
    <t>A20200617411843</t>
  </si>
  <si>
    <t>17.06.2020</t>
  </si>
  <si>
    <t>0 d 0 h 44 m 7 s</t>
  </si>
  <si>
    <t>A20231110280061</t>
  </si>
  <si>
    <t>10.11.2023</t>
  </si>
  <si>
    <t>0 d 0 h 45 m 21 s</t>
  </si>
  <si>
    <t>A20230919009280</t>
  </si>
  <si>
    <t>0 d 0 h 45 m 24 s</t>
  </si>
  <si>
    <t>A20201111294089</t>
  </si>
  <si>
    <t>11.11.2020</t>
  </si>
  <si>
    <t>0 d 0 h 45 m 37 s</t>
  </si>
  <si>
    <t>A20220422153832</t>
  </si>
  <si>
    <t>22.04.2022</t>
  </si>
  <si>
    <t>0 d 0 h 45 m 44 s</t>
  </si>
  <si>
    <t>A20210419001394</t>
  </si>
  <si>
    <t>19.04.2021</t>
  </si>
  <si>
    <t>0 d 0 h 45 m 46 s</t>
  </si>
  <si>
    <t>A20201204336531</t>
  </si>
  <si>
    <t>04.12.2020</t>
  </si>
  <si>
    <t>0 d 0 h 45 m 48 s</t>
  </si>
  <si>
    <t>A20210326576527</t>
  </si>
  <si>
    <t>A202001200744</t>
  </si>
  <si>
    <t>20.01.2020</t>
  </si>
  <si>
    <t>0 d 0 h 45 m 5 s</t>
  </si>
  <si>
    <t>A20221115378657</t>
  </si>
  <si>
    <t>0 d 0 h 46 m 19 s</t>
  </si>
  <si>
    <t>A20200310151833</t>
  </si>
  <si>
    <t>10.03.2020</t>
  </si>
  <si>
    <t>0 d 0 h 46 m 20 s</t>
  </si>
  <si>
    <t>A202002101317</t>
  </si>
  <si>
    <t>0 d 0 h 46 m 24 s</t>
  </si>
  <si>
    <t>A20201001101790</t>
  </si>
  <si>
    <t>0 d 0 h 46 m 3 s</t>
  </si>
  <si>
    <t>A202001157385</t>
  </si>
  <si>
    <t>15.01.2020</t>
  </si>
  <si>
    <t>0 d 0 h 46 m 30 s</t>
  </si>
  <si>
    <t>A20200728368238</t>
  </si>
  <si>
    <t>28.07.2020</t>
  </si>
  <si>
    <t>0 d 0 h 46 m 41 s</t>
  </si>
  <si>
    <t>A20220322056344</t>
  </si>
  <si>
    <t>0 d 0 h 46 m 43 s</t>
  </si>
  <si>
    <t>A20220414504087</t>
  </si>
  <si>
    <t>0 d 0 h 46 m 45 s</t>
  </si>
  <si>
    <t>A20210504342956</t>
  </si>
  <si>
    <t>0 d 0 h 46 m 47 s</t>
  </si>
  <si>
    <t>A20200317059467</t>
  </si>
  <si>
    <t>0 d 0 h 46 m 48 s</t>
  </si>
  <si>
    <t>A20210802558145</t>
  </si>
  <si>
    <t>02.08.2021</t>
  </si>
  <si>
    <t>0 d 0 h 46 m 59 s</t>
  </si>
  <si>
    <t>A202001292564</t>
  </si>
  <si>
    <t>0 d 0 h 47 m 0 s</t>
  </si>
  <si>
    <t>A20230915466796</t>
  </si>
  <si>
    <t>15.09.2023</t>
  </si>
  <si>
    <t>0 d 0 h 47 m 17 s</t>
  </si>
  <si>
    <t>A20201006428326</t>
  </si>
  <si>
    <t>06.10.2020</t>
  </si>
  <si>
    <t>0 d 0 h 47 m 19 s</t>
  </si>
  <si>
    <t>A20201012528288</t>
  </si>
  <si>
    <t>0 d 0 h 47 m 21 s</t>
  </si>
  <si>
    <t>A20220712102052</t>
  </si>
  <si>
    <t>12.07.2022</t>
  </si>
  <si>
    <t>0 d 0 h 47 m 31 s</t>
  </si>
  <si>
    <t>A20210322508563</t>
  </si>
  <si>
    <t>0 d 0 h 47 m 40 s</t>
  </si>
  <si>
    <t>A20230811393668</t>
  </si>
  <si>
    <t>0 d 0 h 47 m 49 s</t>
  </si>
  <si>
    <t>A20211015467433</t>
  </si>
  <si>
    <t>15.10.2021</t>
  </si>
  <si>
    <t>0 d 0 h 47 m 52 s</t>
  </si>
  <si>
    <t>A20220811110211</t>
  </si>
  <si>
    <t>A20221209050251</t>
  </si>
  <si>
    <t>09.12.2022</t>
  </si>
  <si>
    <t>0 d 0 h 47 m 53 s</t>
  </si>
  <si>
    <t>A20231006323298</t>
  </si>
  <si>
    <t>0 d 0 h 47 m 58 s</t>
  </si>
  <si>
    <t>A20220331108200</t>
  </si>
  <si>
    <t>0 d 0 h 47 m 59 s</t>
  </si>
  <si>
    <t>A20231106122539</t>
  </si>
  <si>
    <t>0 d 0 h 48 m 1 s</t>
  </si>
  <si>
    <t>A20210301371878</t>
  </si>
  <si>
    <t>01.03.2021</t>
  </si>
  <si>
    <t>0 d 0 h 48 m 13 s</t>
  </si>
  <si>
    <t>A202002181217</t>
  </si>
  <si>
    <t>0 d 0 h 48 m 21 s</t>
  </si>
  <si>
    <t>A20201110056119</t>
  </si>
  <si>
    <t>0 d 0 h 48 m 29 s</t>
  </si>
  <si>
    <t>A20211118293855</t>
  </si>
  <si>
    <t>0 d 0 h 48 m 30 s</t>
  </si>
  <si>
    <t>A20220718512669</t>
  </si>
  <si>
    <t>A20210504469286</t>
  </si>
  <si>
    <t>0 d 0 h 48 m 39 s</t>
  </si>
  <si>
    <t>A202001291815</t>
  </si>
  <si>
    <t>0 d 0 h 48 m 48 s</t>
  </si>
  <si>
    <t>A20201008100114</t>
  </si>
  <si>
    <t>0 d 0 h 48 m 56 s</t>
  </si>
  <si>
    <t>A20230913333439</t>
  </si>
  <si>
    <t>0 d 0 h 49 m 16 s</t>
  </si>
  <si>
    <t>A202002142345</t>
  </si>
  <si>
    <t>14.02.2020</t>
  </si>
  <si>
    <t>0 d 0 h 49 m 19 s</t>
  </si>
  <si>
    <t>A20210420397438</t>
  </si>
  <si>
    <t>0 d 0 h 49 m 30 s</t>
  </si>
  <si>
    <t>A20200429426279</t>
  </si>
  <si>
    <t>29.04.2020</t>
  </si>
  <si>
    <t>0 d 0 h 49 m 38 s</t>
  </si>
  <si>
    <t>A20231019229156</t>
  </si>
  <si>
    <t>A20230413166753</t>
  </si>
  <si>
    <t>13.04.2023</t>
  </si>
  <si>
    <t>0 d 0 h 49 m 49 s</t>
  </si>
  <si>
    <t>A20220525581948</t>
  </si>
  <si>
    <t>0 d 0 h 49 m 50 s</t>
  </si>
  <si>
    <t>A20200408129589</t>
  </si>
  <si>
    <t>0 d 0 h 49 m 57 s</t>
  </si>
  <si>
    <t>A20230110117484</t>
  </si>
  <si>
    <t>0 d 0 h 49 m 59 s</t>
  </si>
  <si>
    <t>A20230918105753</t>
  </si>
  <si>
    <t>0 d 0 h 5 m 25 s</t>
  </si>
  <si>
    <t>A20210629567965</t>
  </si>
  <si>
    <t>0 d 0 h 5 m 32 s</t>
  </si>
  <si>
    <t>A20230913013893</t>
  </si>
  <si>
    <t>0 d 0 h 5 m 44 s</t>
  </si>
  <si>
    <t>A20220819012389</t>
  </si>
  <si>
    <t>0 d 0 h 5 m 51 s</t>
  </si>
  <si>
    <t>A20200702271896</t>
  </si>
  <si>
    <t>0 d 0 h 5 m 52 s</t>
  </si>
  <si>
    <t>A20220314341082</t>
  </si>
  <si>
    <t>0 d 0 h 50 m 16 s</t>
  </si>
  <si>
    <t>A20220729289370</t>
  </si>
  <si>
    <t>A20231010036637</t>
  </si>
  <si>
    <t>0 d 0 h 50 m 30 s</t>
  </si>
  <si>
    <t>A20201113200397</t>
  </si>
  <si>
    <t>0 d 0 h 50 m 31 s</t>
  </si>
  <si>
    <t>A20220630543753</t>
  </si>
  <si>
    <t>0 d 0 h 50 m 34 s</t>
  </si>
  <si>
    <t>A20211015360828</t>
  </si>
  <si>
    <t>0 d 0 h 50 m 37 s</t>
  </si>
  <si>
    <t>A20201216023711</t>
  </si>
  <si>
    <t>SUFO</t>
  </si>
  <si>
    <t>16.12.2020</t>
  </si>
  <si>
    <t>0 d 0 h 51 m 10 s</t>
  </si>
  <si>
    <t>A202001145507</t>
  </si>
  <si>
    <t>KESELAMATAN - ANTIVIRUS</t>
  </si>
  <si>
    <t>0 d 0 h 51 m 22 s</t>
  </si>
  <si>
    <t>A202002040789</t>
  </si>
  <si>
    <t>0 d 0 h 51 m 23 s</t>
  </si>
  <si>
    <t>A20200325255509</t>
  </si>
  <si>
    <t>A20201104277462</t>
  </si>
  <si>
    <t>0 d 0 h 51 m 3 s</t>
  </si>
  <si>
    <t>A20210907055489</t>
  </si>
  <si>
    <t>0 d 0 h 51 m 4 s</t>
  </si>
  <si>
    <t>A20211013187941</t>
  </si>
  <si>
    <t>0 d 0 h 51 m 42 s</t>
  </si>
  <si>
    <t>A20211112308393</t>
  </si>
  <si>
    <t>12.11.2021</t>
  </si>
  <si>
    <t>0 d 0 h 51 m 46 s</t>
  </si>
  <si>
    <t>A20201006075359</t>
  </si>
  <si>
    <t>0 d 0 h 51 m 5 s</t>
  </si>
  <si>
    <t>A20200611331088</t>
  </si>
  <si>
    <t>11.06.2020</t>
  </si>
  <si>
    <t>0 d 0 h 51 m 51 s</t>
  </si>
  <si>
    <t>A20210316209528</t>
  </si>
  <si>
    <t>0 d 0 h 51 m 52 s</t>
  </si>
  <si>
    <t>A20210303158847</t>
  </si>
  <si>
    <t>03.03.2021</t>
  </si>
  <si>
    <t>0 d 0 h 52 m 17 s</t>
  </si>
  <si>
    <t>A20210406075652</t>
  </si>
  <si>
    <t>0 d 0 h 52 m 2 s</t>
  </si>
  <si>
    <t>A20220629495242</t>
  </si>
  <si>
    <t>0 d 0 h 52 m 45 s</t>
  </si>
  <si>
    <t>A20210910390339</t>
  </si>
  <si>
    <t>0 d 0 h 53 m 10 s</t>
  </si>
  <si>
    <t>A20201207196503</t>
  </si>
  <si>
    <t>0 d 0 h 53 m 16 s</t>
  </si>
  <si>
    <t>A20230712289735</t>
  </si>
  <si>
    <t>A20220901261811</t>
  </si>
  <si>
    <t>01.09.2022</t>
  </si>
  <si>
    <t>0 d 0 h 53 m 24 s</t>
  </si>
  <si>
    <t>A202001031461</t>
  </si>
  <si>
    <t>0 d 0 h 53 m 32 s</t>
  </si>
  <si>
    <t>A20211012051565</t>
  </si>
  <si>
    <t>0 d 0 h 53 m 33 s</t>
  </si>
  <si>
    <t>A20230321533899</t>
  </si>
  <si>
    <t>0 d 0 h 53 m 36 s</t>
  </si>
  <si>
    <t>A20201008467389</t>
  </si>
  <si>
    <t>0 d 0 h 53 m 58 s</t>
  </si>
  <si>
    <t>A20221019412476</t>
  </si>
  <si>
    <t>0 d 0 h 53 m 7 s</t>
  </si>
  <si>
    <t>A20201012376495</t>
  </si>
  <si>
    <t>0 d 0 h 54 m 14 s</t>
  </si>
  <si>
    <t>A20201008374097</t>
  </si>
  <si>
    <t>0 d 0 h 54 m 59 s</t>
  </si>
  <si>
    <t>A20220921317042</t>
  </si>
  <si>
    <t>21.09.2022</t>
  </si>
  <si>
    <t>0 d 0 h 55 m 13 s</t>
  </si>
  <si>
    <t>A20220630422041</t>
  </si>
  <si>
    <t>0 d 0 h 55 m 2 s</t>
  </si>
  <si>
    <t>A20231121575200</t>
  </si>
  <si>
    <t>21.11.2023</t>
  </si>
  <si>
    <t>0 d 0 h 55 m 21 s</t>
  </si>
  <si>
    <t>A20201007588968</t>
  </si>
  <si>
    <t>0 d 0 h 55 m 33 s</t>
  </si>
  <si>
    <t>A20211124585657</t>
  </si>
  <si>
    <t>24.11.2021</t>
  </si>
  <si>
    <t>0 d 0 h 55 m 40 s</t>
  </si>
  <si>
    <t>A20230904399895</t>
  </si>
  <si>
    <t>AP TIDAK BERFUNGSI</t>
  </si>
  <si>
    <t>0 d 0 h 55 m 56 s</t>
  </si>
  <si>
    <t>A202001151197</t>
  </si>
  <si>
    <t>0 d 0 h 55 m 9 s</t>
  </si>
  <si>
    <t>A20220425240971</t>
  </si>
  <si>
    <t>25.04.2022</t>
  </si>
  <si>
    <t>0 d 0 h 56 m 12 s</t>
  </si>
  <si>
    <t>A20231010550531</t>
  </si>
  <si>
    <t>0 d 0 h 56 m 14 s</t>
  </si>
  <si>
    <t>A20210223239070</t>
  </si>
  <si>
    <t>23.02.2021</t>
  </si>
  <si>
    <t>0 d 0 h 56 m 16 s</t>
  </si>
  <si>
    <t>A20230509213563</t>
  </si>
  <si>
    <t>A202001222785</t>
  </si>
  <si>
    <t>KHAIRUNNISA BINTI MUSA</t>
  </si>
  <si>
    <t>22.01.2020</t>
  </si>
  <si>
    <t>0 d 0 h 56 m 20 s</t>
  </si>
  <si>
    <t>A20231010357773</t>
  </si>
  <si>
    <t>0 d 0 h 56 m 24 s</t>
  </si>
  <si>
    <t>A20210312120776</t>
  </si>
  <si>
    <t>12.03.2021</t>
  </si>
  <si>
    <t>0 d 0 h 56 m 27 s</t>
  </si>
  <si>
    <t>A202002042689</t>
  </si>
  <si>
    <t>0 d 0 h 56 m 29 s</t>
  </si>
  <si>
    <t>A20221114013020</t>
  </si>
  <si>
    <t>0 d 0 h 56 m 3 s</t>
  </si>
  <si>
    <t>A20210406262129</t>
  </si>
  <si>
    <t>0 d 0 h 56 m 36 s</t>
  </si>
  <si>
    <t>A20210830200395</t>
  </si>
  <si>
    <t>30.08.2021</t>
  </si>
  <si>
    <t>0 d 0 h 56 m 44 s</t>
  </si>
  <si>
    <t>A20211008167897</t>
  </si>
  <si>
    <t>PORT ROSAK</t>
  </si>
  <si>
    <t>08.10.2021</t>
  </si>
  <si>
    <t>0 d 0 h 56 m 46 s</t>
  </si>
  <si>
    <t>A20200407197123</t>
  </si>
  <si>
    <t>07.04.2020</t>
  </si>
  <si>
    <t>0 d 0 h 56 m 51 s</t>
  </si>
  <si>
    <t>A20231010261356</t>
  </si>
  <si>
    <t>0 d 0 h 56 m 6 s</t>
  </si>
  <si>
    <t>A20230912469287</t>
  </si>
  <si>
    <t>0 d 0 h 56 m 8 s</t>
  </si>
  <si>
    <t>A20231010526063</t>
  </si>
  <si>
    <t>0 d 0 h 57 m 0 s</t>
  </si>
  <si>
    <t>A20220801527268</t>
  </si>
  <si>
    <t>0 d 0 h 57 m 10 s</t>
  </si>
  <si>
    <t>A20221209489275</t>
  </si>
  <si>
    <t>0 d 0 h 57 m 11 s</t>
  </si>
  <si>
    <t>A20211014062852</t>
  </si>
  <si>
    <t>0 d 0 h 57 m 13 s</t>
  </si>
  <si>
    <t>A20201026056951</t>
  </si>
  <si>
    <t>APLIKASI - SURVEY COVID-19 KONTRAKTOR</t>
  </si>
  <si>
    <t>26.10.2020</t>
  </si>
  <si>
    <t>0 d 0 h 57 m 17 s</t>
  </si>
  <si>
    <t>A20231115152180</t>
  </si>
  <si>
    <t>0 d 0 h 57 m 19 s</t>
  </si>
  <si>
    <t>A20210416275224</t>
  </si>
  <si>
    <t>16.04.2021</t>
  </si>
  <si>
    <t>0 d 0 h 57 m 20 s</t>
  </si>
  <si>
    <t>A20231002161973</t>
  </si>
  <si>
    <t>0 d 0 h 57 m 50 s</t>
  </si>
  <si>
    <t>A20201109416119</t>
  </si>
  <si>
    <t>09.11.2020</t>
  </si>
  <si>
    <t>0 d 0 h 57 m 56 s</t>
  </si>
  <si>
    <t>A20210119498691</t>
  </si>
  <si>
    <t>19.01.2021</t>
  </si>
  <si>
    <t>A20220406000737</t>
  </si>
  <si>
    <t>0 d 0 h 57 m 59 s</t>
  </si>
  <si>
    <t>A20210802313230</t>
  </si>
  <si>
    <t>0 d 0 h 58 m 0 s</t>
  </si>
  <si>
    <t>A20220922063601</t>
  </si>
  <si>
    <t>22.09.2022</t>
  </si>
  <si>
    <t>A20210907442482</t>
  </si>
  <si>
    <t>0 d 0 h 58 m 1 s</t>
  </si>
  <si>
    <t>A20231106594969</t>
  </si>
  <si>
    <t>0 d 0 h 58 m 19 s</t>
  </si>
  <si>
    <t>A20230321489843</t>
  </si>
  <si>
    <t>0 d 0 h 58 m 28 s</t>
  </si>
  <si>
    <t>A202001238685</t>
  </si>
  <si>
    <t>0 d 0 h 58 m 31 s</t>
  </si>
  <si>
    <t>A20220510305032</t>
  </si>
  <si>
    <t>0 d 0 h 58 m 35 s</t>
  </si>
  <si>
    <t>A20220930262489</t>
  </si>
  <si>
    <t>0 d 0 h 58 m 46 s</t>
  </si>
  <si>
    <t>A20230321095687</t>
  </si>
  <si>
    <t>SISTEM - HR2U (WEB)</t>
  </si>
  <si>
    <t>A20230717244577</t>
  </si>
  <si>
    <t>0 d 0 h 58 m 5 s</t>
  </si>
  <si>
    <t>A20220228036127</t>
  </si>
  <si>
    <t>28.02.2022</t>
  </si>
  <si>
    <t>0 d 0 h 58 m 8 s</t>
  </si>
  <si>
    <t>A20201012010445</t>
  </si>
  <si>
    <t>0 d 0 h 58 m 9 s</t>
  </si>
  <si>
    <t>A20231024271145</t>
  </si>
  <si>
    <t>0 d 0 h 59 m 1 s</t>
  </si>
  <si>
    <t>A20220629459009</t>
  </si>
  <si>
    <t>0 d 0 h 59 m 28 s</t>
  </si>
  <si>
    <t>A20210921538684</t>
  </si>
  <si>
    <t>0 d 0 h 59 m 39 s</t>
  </si>
  <si>
    <t>A20230621487220</t>
  </si>
  <si>
    <t>21.06.2023</t>
  </si>
  <si>
    <t>0 d 0 h 59 m 5 s</t>
  </si>
  <si>
    <t>A20210209129111</t>
  </si>
  <si>
    <t>0 d 0 h 59 m 52 s</t>
  </si>
  <si>
    <t>A20210727456773</t>
  </si>
  <si>
    <t>0 d 0 h 6 m 10 s</t>
  </si>
  <si>
    <t>A20231110439546</t>
  </si>
  <si>
    <t>0 d 0 h 6 m 14 s</t>
  </si>
  <si>
    <t>A20220210179879</t>
  </si>
  <si>
    <t>0 d 0 h 6 m 21 s</t>
  </si>
  <si>
    <t>A20230314202101</t>
  </si>
  <si>
    <t>0 d 0 h 6 m 23 s</t>
  </si>
  <si>
    <t>A20230912213312</t>
  </si>
  <si>
    <t>0 d 0 h 6 m 32 s</t>
  </si>
  <si>
    <t>A20200902157871</t>
  </si>
  <si>
    <t>02.09.2020</t>
  </si>
  <si>
    <t>0 d 0 h 6 m 38 s</t>
  </si>
  <si>
    <t>A20230120596514</t>
  </si>
  <si>
    <t>20.01.2023</t>
  </si>
  <si>
    <t>0 d 0 h 6 m 39 s</t>
  </si>
  <si>
    <t>A20210224335581</t>
  </si>
  <si>
    <t>24.02.2021</t>
  </si>
  <si>
    <t>0 d 0 h 6 m 42 s</t>
  </si>
  <si>
    <t>A20230210189020</t>
  </si>
  <si>
    <t>10.02.2023</t>
  </si>
  <si>
    <t>0 d 0 h 6 m 43 s</t>
  </si>
  <si>
    <t>A20210504523050</t>
  </si>
  <si>
    <t>0 d 0 h 6 m 44 s</t>
  </si>
  <si>
    <t>A20210223039017</t>
  </si>
  <si>
    <t>MOBILE APPS - DIGITAL CAMPUS</t>
  </si>
  <si>
    <t>0 d 0 h 6 m 6 s</t>
  </si>
  <si>
    <t>A20220207092341</t>
  </si>
  <si>
    <t>07.02.2022</t>
  </si>
  <si>
    <t>A20210322399047</t>
  </si>
  <si>
    <t>0 d 0 h 6 m 9 s</t>
  </si>
  <si>
    <t>A20210405262683</t>
  </si>
  <si>
    <t>0 d 0 h 7 m 0 s</t>
  </si>
  <si>
    <t>A20210407112527</t>
  </si>
  <si>
    <t>0 d 0 h 7 m 16 s</t>
  </si>
  <si>
    <t>A20200917027400</t>
  </si>
  <si>
    <t>0 d 0 h 7 m 20 s</t>
  </si>
  <si>
    <t>A20220808112414</t>
  </si>
  <si>
    <t>0 d 0 h 7 m 21 s</t>
  </si>
  <si>
    <t>A20201130388353</t>
  </si>
  <si>
    <t>0 d 0 h 7 m 23 s</t>
  </si>
  <si>
    <t>A20231208094101</t>
  </si>
  <si>
    <t>A20220921125005</t>
  </si>
  <si>
    <t>0 d 0 h 7 m 44 s</t>
  </si>
  <si>
    <t>A20210302210115</t>
  </si>
  <si>
    <t>02.03.2021</t>
  </si>
  <si>
    <t>0 d 0 h 7 m 45 s</t>
  </si>
  <si>
    <t>A20210315223635</t>
  </si>
  <si>
    <t>A20210322129860</t>
  </si>
  <si>
    <t>0 d 0 h 7 m 46 s</t>
  </si>
  <si>
    <t>A20231012236590</t>
  </si>
  <si>
    <t>0 d 0 h 7 m 48 s</t>
  </si>
  <si>
    <t>A20210727154719</t>
  </si>
  <si>
    <t>0 d 0 h 7 m 49 s</t>
  </si>
  <si>
    <t>A20201130540088</t>
  </si>
  <si>
    <t>0 d 0 h 7 m 5 s</t>
  </si>
  <si>
    <t>A20230912387307</t>
  </si>
  <si>
    <t>0 d 0 h 7 m 53 s</t>
  </si>
  <si>
    <t>A20210519088824</t>
  </si>
  <si>
    <t>19.05.2021</t>
  </si>
  <si>
    <t>0 d 0 h 7 m 59 s</t>
  </si>
  <si>
    <t>A20200720068240</t>
  </si>
  <si>
    <t>20.07.2020</t>
  </si>
  <si>
    <t>0 d 0 h 7 m 8 s</t>
  </si>
  <si>
    <t>A20221104357367</t>
  </si>
  <si>
    <t>0 d 0 h 8 m 1 s</t>
  </si>
  <si>
    <t>A20210315468072</t>
  </si>
  <si>
    <t>0 d 0 h 8 m 11 s</t>
  </si>
  <si>
    <t>A20220819364885</t>
  </si>
  <si>
    <t>0 d 0 h 8 m 12 s</t>
  </si>
  <si>
    <t>1★</t>
  </si>
  <si>
    <t>A202002289557</t>
  </si>
  <si>
    <t>28.02.2020</t>
  </si>
  <si>
    <t>0 d 0 h 8 m 26 s</t>
  </si>
  <si>
    <t>A20230811366833</t>
  </si>
  <si>
    <t>0 d 0 h 8 m 30 s</t>
  </si>
  <si>
    <t>A202002114592</t>
  </si>
  <si>
    <t>0 d 0 h 8 m 31 s</t>
  </si>
  <si>
    <t>A20231117420303</t>
  </si>
  <si>
    <t>17.11.2023</t>
  </si>
  <si>
    <t>0 d 0 h 8 m 36 s</t>
  </si>
  <si>
    <t>A20230209162191</t>
  </si>
  <si>
    <t>0 d 0 h 8 m 37 s</t>
  </si>
  <si>
    <t>A20220729346474</t>
  </si>
  <si>
    <t>0 d 0 h 8 m 39 s</t>
  </si>
  <si>
    <t>A20200317039405</t>
  </si>
  <si>
    <t>0 d 0 h 8 m 41 s</t>
  </si>
  <si>
    <t>A20230619116529</t>
  </si>
  <si>
    <t>0 d 0 h 8 m 47 s</t>
  </si>
  <si>
    <t>A20210322100950</t>
  </si>
  <si>
    <t>0 d 0 h 8 m 51 s</t>
  </si>
  <si>
    <t>A20231201587878</t>
  </si>
  <si>
    <t>0 d 0 h 8 m 55 s</t>
  </si>
  <si>
    <t>A20211018369620</t>
  </si>
  <si>
    <t>0 d 0 h 8 m 58 s</t>
  </si>
  <si>
    <t>A20230110026273</t>
  </si>
  <si>
    <t>0 d 0 h 8 m 6 s</t>
  </si>
  <si>
    <t>A20210323073300</t>
  </si>
  <si>
    <t>0 d 0 h 8 m 8 s</t>
  </si>
  <si>
    <t>A20200817156113</t>
  </si>
  <si>
    <t>17.08.2020</t>
  </si>
  <si>
    <t>0 d 0 h 8 m 9 s</t>
  </si>
  <si>
    <t>A20210504346632</t>
  </si>
  <si>
    <t>0 d 0 h 9 m 19 s</t>
  </si>
  <si>
    <t>A20210322496138</t>
  </si>
  <si>
    <t>0 d 0 h 9 m 20 s</t>
  </si>
  <si>
    <t>A20231201399826</t>
  </si>
  <si>
    <t>0 d 0 h 9 m 24 s</t>
  </si>
  <si>
    <t>A20220119084839</t>
  </si>
  <si>
    <t>19.01.2022</t>
  </si>
  <si>
    <t>0 d 0 h 9 m 33 s</t>
  </si>
  <si>
    <t>A20201222167887</t>
  </si>
  <si>
    <t>22.12.2020</t>
  </si>
  <si>
    <t>0 d 0 h 9 m 4 s</t>
  </si>
  <si>
    <t>A20220713402024</t>
  </si>
  <si>
    <t>0 d 0 h 9 m 45 s</t>
  </si>
  <si>
    <t>A20220404119724</t>
  </si>
  <si>
    <t>0 d 0 h 9 m 48 s</t>
  </si>
  <si>
    <t>A202001061778</t>
  </si>
  <si>
    <t>0 d 0 h 9 m 51 s</t>
  </si>
  <si>
    <t>A20231002016545</t>
  </si>
  <si>
    <t>0 d 0 h 9 m 54 s</t>
  </si>
  <si>
    <t>A20210505586177</t>
  </si>
  <si>
    <t>0 d 0 h 9 m 58 s</t>
  </si>
  <si>
    <t>A20201009432248</t>
  </si>
  <si>
    <t>09.10.2020</t>
  </si>
  <si>
    <t>0 d 0 h 9 m 8 s</t>
  </si>
  <si>
    <t>A20200811474827</t>
  </si>
  <si>
    <t>11.08.2020</t>
  </si>
  <si>
    <t>0 d 1 h 0 m 12 s</t>
  </si>
  <si>
    <t>A20210412320406</t>
  </si>
  <si>
    <t>12.04.2021</t>
  </si>
  <si>
    <t>0 d 1 h 0 m 27 s</t>
  </si>
  <si>
    <t>A20200310039439</t>
  </si>
  <si>
    <t>0 d 1 h 0 m 35 s</t>
  </si>
  <si>
    <t>A20230922122774</t>
  </si>
  <si>
    <t>22.09.2023</t>
  </si>
  <si>
    <t>0 d 1 h 0 m 47 s</t>
  </si>
  <si>
    <t>A20220523340369</t>
  </si>
  <si>
    <t>23.05.2022</t>
  </si>
  <si>
    <t>0 d 1 h 0 m 58 s</t>
  </si>
  <si>
    <t>A20210317290069</t>
  </si>
  <si>
    <t>0 d 1 h 1 m 12 s</t>
  </si>
  <si>
    <t>A20220627505036</t>
  </si>
  <si>
    <t>A20201207324826</t>
  </si>
  <si>
    <t>0 d 1 h 1 m 17 s</t>
  </si>
  <si>
    <t>A20220627513609</t>
  </si>
  <si>
    <t>A202001170115</t>
  </si>
  <si>
    <t>17.01.2020</t>
  </si>
  <si>
    <t>0 d 1 h 1 m 18 s</t>
  </si>
  <si>
    <t>A20230220033175</t>
  </si>
  <si>
    <t>0 d 1 h 1 m 23 s</t>
  </si>
  <si>
    <t>A20220725590498</t>
  </si>
  <si>
    <t>MOHD SUFIAN BIN ISA</t>
  </si>
  <si>
    <t>25.07.2022</t>
  </si>
  <si>
    <t>0 d 1 h 1 m 3 s</t>
  </si>
  <si>
    <t>A20200420574113</t>
  </si>
  <si>
    <t>20.04.2020</t>
  </si>
  <si>
    <t>0 d 1 h 1 m 53 s</t>
  </si>
  <si>
    <t>A20230912489762</t>
  </si>
  <si>
    <t>A20200309533509</t>
  </si>
  <si>
    <t>09.03.2020</t>
  </si>
  <si>
    <t>0 d 1 h 1 m 54 s</t>
  </si>
  <si>
    <t>A20200629378504</t>
  </si>
  <si>
    <t>0 d 1 h 10 m 21 s</t>
  </si>
  <si>
    <t>A20200522394654</t>
  </si>
  <si>
    <t>0 d 1 h 10 m 25 s</t>
  </si>
  <si>
    <t>A20230316238456</t>
  </si>
  <si>
    <t>0 d 1 h 10 m 4 s</t>
  </si>
  <si>
    <t>A20220412090230</t>
  </si>
  <si>
    <t>0 d 1 h 10 m 42 s</t>
  </si>
  <si>
    <t>A20231020131953</t>
  </si>
  <si>
    <t>0 d 1 h 10 m 44 s</t>
  </si>
  <si>
    <t>A20220321561623</t>
  </si>
  <si>
    <t>0 d 1 h 10 m 56 s</t>
  </si>
  <si>
    <t>A20211208270165</t>
  </si>
  <si>
    <t>0 d 1 h 10 m 7 s</t>
  </si>
  <si>
    <t>A20200806356961</t>
  </si>
  <si>
    <t>06.08.2020</t>
  </si>
  <si>
    <t>0 d 1 h 11 m 1 s</t>
  </si>
  <si>
    <t>A202002136592</t>
  </si>
  <si>
    <t>13.02.2020</t>
  </si>
  <si>
    <t>0 d 1 h 11 m 19 s</t>
  </si>
  <si>
    <t>A20211109232132</t>
  </si>
  <si>
    <t>0 d 1 h 11 m 26 s</t>
  </si>
  <si>
    <t>A20210922287218</t>
  </si>
  <si>
    <t>0 d 1 h 11 m 31 s</t>
  </si>
  <si>
    <t>A202002100081</t>
  </si>
  <si>
    <t>0 d 1 h 11 m 34 s</t>
  </si>
  <si>
    <t>A20220908155850</t>
  </si>
  <si>
    <t>A20211018365152</t>
  </si>
  <si>
    <t>0 d 1 h 11 m 47 s</t>
  </si>
  <si>
    <t>A20221012012931</t>
  </si>
  <si>
    <t>0 d 1 h 11 m 50 s</t>
  </si>
  <si>
    <t>A20211208445597</t>
  </si>
  <si>
    <t>0 d 1 h 12 m 0 s</t>
  </si>
  <si>
    <t>A20200316181351</t>
  </si>
  <si>
    <t>16.03.2020</t>
  </si>
  <si>
    <t>0 d 1 h 12 m 10 s</t>
  </si>
  <si>
    <t>A20230905215197</t>
  </si>
  <si>
    <t>0 d 1 h 12 m 13 s</t>
  </si>
  <si>
    <t>A20220127099783</t>
  </si>
  <si>
    <t>27.01.2022</t>
  </si>
  <si>
    <t>0 d 1 h 12 m 18 s</t>
  </si>
  <si>
    <t>A20201104503459</t>
  </si>
  <si>
    <t>0 d 1 h 12 m 2 s</t>
  </si>
  <si>
    <t>A20200727181983</t>
  </si>
  <si>
    <t>0 d 1 h 12 m 22 s</t>
  </si>
  <si>
    <t>A20220928202537</t>
  </si>
  <si>
    <t>0 d 1 h 12 m 23 s</t>
  </si>
  <si>
    <t>A20210907232691</t>
  </si>
  <si>
    <t>0 d 1 h 12 m 25 s</t>
  </si>
  <si>
    <t>A20220613025457</t>
  </si>
  <si>
    <t>13.06.2022</t>
  </si>
  <si>
    <t>0 d 1 h 12 m 32 s</t>
  </si>
  <si>
    <t>A20210209034530</t>
  </si>
  <si>
    <t>0 d 1 h 12 m 36 s</t>
  </si>
  <si>
    <t>A20220718170134</t>
  </si>
  <si>
    <t>0 d 1 h 12 m 57 s</t>
  </si>
  <si>
    <t>A20210628264285</t>
  </si>
  <si>
    <t>28.06.2021</t>
  </si>
  <si>
    <t>0 d 1 h 13 m 32 s</t>
  </si>
  <si>
    <t>A20220406292551</t>
  </si>
  <si>
    <t>0 d 1 h 13 m 35 s</t>
  </si>
  <si>
    <t>A202002201010</t>
  </si>
  <si>
    <t>20.02.2020</t>
  </si>
  <si>
    <t>0 d 1 h 13 m 38 s</t>
  </si>
  <si>
    <t>A202001285257</t>
  </si>
  <si>
    <t>0 d 1 h 13 m 40 s</t>
  </si>
  <si>
    <t>A20210420022179</t>
  </si>
  <si>
    <t>0 d 1 h 13 m 52 s</t>
  </si>
  <si>
    <t>A20210308307261</t>
  </si>
  <si>
    <t>0 d 1 h 14 m 0 s</t>
  </si>
  <si>
    <t>A20231016340262</t>
  </si>
  <si>
    <t>0 d 1 h 14 m 17 s</t>
  </si>
  <si>
    <t>A20220510222909</t>
  </si>
  <si>
    <t>0 d 1 h 14 m 23 s</t>
  </si>
  <si>
    <t>A20220607021717</t>
  </si>
  <si>
    <t>MISNAH BINTI AHMAD</t>
  </si>
  <si>
    <t>07.06.2022</t>
  </si>
  <si>
    <t>0 d 1 h 14 m 32 s</t>
  </si>
  <si>
    <t>A202001077833</t>
  </si>
  <si>
    <t>0 d 1 h 14 m 33 s</t>
  </si>
  <si>
    <t>A20220203369806</t>
  </si>
  <si>
    <t>03.02.2022</t>
  </si>
  <si>
    <t>0 d 1 h 15 m 20 s</t>
  </si>
  <si>
    <t>A202002194224</t>
  </si>
  <si>
    <t>0 d 1 h 15 m 25 s</t>
  </si>
  <si>
    <t>A20200902265883</t>
  </si>
  <si>
    <t>A20200817029011</t>
  </si>
  <si>
    <t>0 d 1 h 15 m 26 s</t>
  </si>
  <si>
    <t>A20200819156743</t>
  </si>
  <si>
    <t>19.08.2020</t>
  </si>
  <si>
    <t>0 d 1 h 15 m 42 s</t>
  </si>
  <si>
    <t>A20200407295171</t>
  </si>
  <si>
    <t>0 d 1 h 16 m 11 s</t>
  </si>
  <si>
    <t>A20211012341798</t>
  </si>
  <si>
    <t>0 d 1 h 16 m 12 s</t>
  </si>
  <si>
    <t>A20221230389944</t>
  </si>
  <si>
    <t>30.12.2022</t>
  </si>
  <si>
    <t>0 d 1 h 16 m 17 s</t>
  </si>
  <si>
    <t>A20221130033824</t>
  </si>
  <si>
    <t>0 d 1 h 16 m 29 s</t>
  </si>
  <si>
    <t>A20201006342436</t>
  </si>
  <si>
    <t>0 d 1 h 16 m 52 s</t>
  </si>
  <si>
    <t>A20230310540716</t>
  </si>
  <si>
    <t>0 d 1 h 17 m 23 s</t>
  </si>
  <si>
    <t>A202002246683</t>
  </si>
  <si>
    <t>0 d 1 h 17 m 25 s</t>
  </si>
  <si>
    <t>A202002045136</t>
  </si>
  <si>
    <t>0 d 1 h 17 m 28 s</t>
  </si>
  <si>
    <t>A20230314304333</t>
  </si>
  <si>
    <t>0 d 1 h 17 m 40 s</t>
  </si>
  <si>
    <t>A20220128227277</t>
  </si>
  <si>
    <t>0 d 1 h 17 m 48 s</t>
  </si>
  <si>
    <t>A20220103384957</t>
  </si>
  <si>
    <t>03.01.2022</t>
  </si>
  <si>
    <t>0 d 1 h 17 m 53 s</t>
  </si>
  <si>
    <t>A20220124291722</t>
  </si>
  <si>
    <t>24.01.2022</t>
  </si>
  <si>
    <t>0 d 1 h 17 m 54 s</t>
  </si>
  <si>
    <t>A20210414445175</t>
  </si>
  <si>
    <t>0 d 1 h 17 m 7 s</t>
  </si>
  <si>
    <t>A20201020366904</t>
  </si>
  <si>
    <t>20.10.2020</t>
  </si>
  <si>
    <t>0 d 1 h 17 m 8 s</t>
  </si>
  <si>
    <t>A20220815433347</t>
  </si>
  <si>
    <t>0 d 1 h 18 m 18 s</t>
  </si>
  <si>
    <t>A20211018130792</t>
  </si>
  <si>
    <t>0 d 1 h 18 m 28 s</t>
  </si>
  <si>
    <t>A20210922150430</t>
  </si>
  <si>
    <t>0 d 1 h 18 m 32 s</t>
  </si>
  <si>
    <t>A20210114216750</t>
  </si>
  <si>
    <t>0 d 1 h 18 m 33 s</t>
  </si>
  <si>
    <t>A20230112418474</t>
  </si>
  <si>
    <t>A202001073644</t>
  </si>
  <si>
    <t>0 d 1 h 18 m 38 s</t>
  </si>
  <si>
    <t>A20200408547071</t>
  </si>
  <si>
    <t>0 d 1 h 18 m 40 s</t>
  </si>
  <si>
    <t>A20201027488484</t>
  </si>
  <si>
    <t>27.10.2020</t>
  </si>
  <si>
    <t>0 d 1 h 18 m 49 s</t>
  </si>
  <si>
    <t>A202002044807</t>
  </si>
  <si>
    <t>0 d 1 h 18 m 5 s</t>
  </si>
  <si>
    <t>A20210506324485</t>
  </si>
  <si>
    <t>06.05.2021</t>
  </si>
  <si>
    <t>0 d 1 h 18 m 55 s</t>
  </si>
  <si>
    <t>A20211111001933</t>
  </si>
  <si>
    <t>KHAIRUNNISA BINTI OMAR</t>
  </si>
  <si>
    <t>11.11.2021</t>
  </si>
  <si>
    <t>0 d 1 h 18 m 56 s</t>
  </si>
  <si>
    <t>A202001232477</t>
  </si>
  <si>
    <t>0 d 1 h 18 m 57 s</t>
  </si>
  <si>
    <t>A202002053186</t>
  </si>
  <si>
    <t>A20200612525012</t>
  </si>
  <si>
    <t>12.06.2020</t>
  </si>
  <si>
    <t>0 d 1 h 19 m 10 s</t>
  </si>
  <si>
    <t>A20220725104042</t>
  </si>
  <si>
    <t>0 d 1 h 19 m 11 s</t>
  </si>
  <si>
    <t>A20220330015449</t>
  </si>
  <si>
    <t>0 d 1 h 19 m 2 s</t>
  </si>
  <si>
    <t>A20221006421752</t>
  </si>
  <si>
    <t>A202002207533</t>
  </si>
  <si>
    <t>0 d 1 h 19 m 24 s</t>
  </si>
  <si>
    <t>A20200409008151</t>
  </si>
  <si>
    <t>09.04.2020</t>
  </si>
  <si>
    <t>0 d 1 h 19 m 30 s</t>
  </si>
  <si>
    <t>A20230912234310</t>
  </si>
  <si>
    <t>0 d 1 h 19 m 5 s</t>
  </si>
  <si>
    <t>A20230117037398</t>
  </si>
  <si>
    <t>0 d 1 h 19 m 56 s</t>
  </si>
  <si>
    <t>A20210921255326</t>
  </si>
  <si>
    <t>0 d 1 h 19 m 7 s</t>
  </si>
  <si>
    <t>A20210715386885</t>
  </si>
  <si>
    <t>15.07.2021</t>
  </si>
  <si>
    <t>0 d 1 h 2 m 0 s</t>
  </si>
  <si>
    <t>A20200316160319</t>
  </si>
  <si>
    <t>0 d 1 h 2 m 11 s</t>
  </si>
  <si>
    <t>A20201207239661</t>
  </si>
  <si>
    <t>0 d 1 h 2 m 16 s</t>
  </si>
  <si>
    <t>A20200504131221</t>
  </si>
  <si>
    <t>04.05.2020</t>
  </si>
  <si>
    <t>0 d 1 h 2 m 17 s</t>
  </si>
  <si>
    <t>A20201214244099</t>
  </si>
  <si>
    <t>0 d 1 h 2 m 2 s</t>
  </si>
  <si>
    <t>A20231103271788</t>
  </si>
  <si>
    <t>0 d 1 h 2 m 44 s</t>
  </si>
  <si>
    <t>A20210331314760</t>
  </si>
  <si>
    <t>0 d 1 h 2 m 46 s</t>
  </si>
  <si>
    <t>A202001293376</t>
  </si>
  <si>
    <t>0 d 1 h 2 m 50 s</t>
  </si>
  <si>
    <t>A20200515260345</t>
  </si>
  <si>
    <t>0 d 1 h 2 m 54 s</t>
  </si>
  <si>
    <t>A20201012520554</t>
  </si>
  <si>
    <t>0 d 1 h 2 m 59 s</t>
  </si>
  <si>
    <t>A20210506276016</t>
  </si>
  <si>
    <t>0 d 1 h 20 m 10 s</t>
  </si>
  <si>
    <t>A20220321454414</t>
  </si>
  <si>
    <t>0 d 1 h 20 m 13 s</t>
  </si>
  <si>
    <t>A20210119382503</t>
  </si>
  <si>
    <t>0 d 1 h 20 m 2 s</t>
  </si>
  <si>
    <t>A20230904048196</t>
  </si>
  <si>
    <t>NORFADZILAH BINTI ABD MANAP</t>
  </si>
  <si>
    <t>0 d 1 h 20 m 25 s</t>
  </si>
  <si>
    <t>A20220804547608</t>
  </si>
  <si>
    <t>04.08.2022</t>
  </si>
  <si>
    <t>0 d 1 h 20 m 44 s</t>
  </si>
  <si>
    <t>A202001239756</t>
  </si>
  <si>
    <t>0 d 1 h 20 m 52 s</t>
  </si>
  <si>
    <t>A20210806361055</t>
  </si>
  <si>
    <t>0 d 1 h 20 m 54 s</t>
  </si>
  <si>
    <t>A20230313223087</t>
  </si>
  <si>
    <t>13.03.2023</t>
  </si>
  <si>
    <t>0 d 1 h 20 m 58 s</t>
  </si>
  <si>
    <t>A20200729416430</t>
  </si>
  <si>
    <t>0 d 1 h 21 m 26 s</t>
  </si>
  <si>
    <t>A20220915361255</t>
  </si>
  <si>
    <t>A20220124174331</t>
  </si>
  <si>
    <t>0 d 1 h 21 m 33 s</t>
  </si>
  <si>
    <t>A20210913565217</t>
  </si>
  <si>
    <t>0 d 1 h 21 m 43 s</t>
  </si>
  <si>
    <t>A20220221118857</t>
  </si>
  <si>
    <t>21.02.2022</t>
  </si>
  <si>
    <t>A20210301366588</t>
  </si>
  <si>
    <t>0 d 1 h 21 m 51 s</t>
  </si>
  <si>
    <t>A20211027079239</t>
  </si>
  <si>
    <t>0 d 1 h 21 m 55 s</t>
  </si>
  <si>
    <t>A20201006390389</t>
  </si>
  <si>
    <t>0 d 1 h 22 m 25 s</t>
  </si>
  <si>
    <t>A20230822141572</t>
  </si>
  <si>
    <t>22.08.2023</t>
  </si>
  <si>
    <t>0 d 1 h 22 m 50 s</t>
  </si>
  <si>
    <t>A20231109454030</t>
  </si>
  <si>
    <t>0 d 1 h 22 m 59 s</t>
  </si>
  <si>
    <t>A20230120367107</t>
  </si>
  <si>
    <t>0 d 1 h 23 m 13 s</t>
  </si>
  <si>
    <t>A20210319596117</t>
  </si>
  <si>
    <t>19.03.2021</t>
  </si>
  <si>
    <t>0 d 1 h 23 m 21 s</t>
  </si>
  <si>
    <t>A20210405258909</t>
  </si>
  <si>
    <t>0 d 1 h 23 m 23 s</t>
  </si>
  <si>
    <t>A20200702576204</t>
  </si>
  <si>
    <t>0 d 1 h 23 m 3 s</t>
  </si>
  <si>
    <t>A20211005257597</t>
  </si>
  <si>
    <t>0 d 1 h 23 m 35 s</t>
  </si>
  <si>
    <t>A20210330420556</t>
  </si>
  <si>
    <t>0 d 1 h 23 m 43 s</t>
  </si>
  <si>
    <t>A20231023404379</t>
  </si>
  <si>
    <t>23.10.2023</t>
  </si>
  <si>
    <t>0 d 1 h 23 m 47 s</t>
  </si>
  <si>
    <t>A202002103819</t>
  </si>
  <si>
    <t>0 d 1 h 23 m 50 s</t>
  </si>
  <si>
    <t>A20221011160723</t>
  </si>
  <si>
    <t>0 d 1 h 23 m 57 s</t>
  </si>
  <si>
    <t>A20201116235810</t>
  </si>
  <si>
    <t>0 d 1 h 24 m 10 s</t>
  </si>
  <si>
    <t>A20200721385097</t>
  </si>
  <si>
    <t>21.07.2020</t>
  </si>
  <si>
    <t>0 d 1 h 24 m 17 s</t>
  </si>
  <si>
    <t>A20211006477311</t>
  </si>
  <si>
    <t>06.10.2021</t>
  </si>
  <si>
    <t>0 d 1 h 24 m 30 s</t>
  </si>
  <si>
    <t>A20201126105134</t>
  </si>
  <si>
    <t>0 d 1 h 24 m 37 s</t>
  </si>
  <si>
    <t>A20221012345270</t>
  </si>
  <si>
    <t>0 d 1 h 24 m 40 s</t>
  </si>
  <si>
    <t>A20210217279207</t>
  </si>
  <si>
    <t>0 d 1 h 25 m 12 s</t>
  </si>
  <si>
    <t>A20210804282390</t>
  </si>
  <si>
    <t>04.08.2021</t>
  </si>
  <si>
    <t>0 d 1 h 26 m 25 s</t>
  </si>
  <si>
    <t>A20230315018450</t>
  </si>
  <si>
    <t>0 d 1 h 26 m 43 s</t>
  </si>
  <si>
    <t>A20220902064384</t>
  </si>
  <si>
    <t>0 d 1 h 26 m 49 s</t>
  </si>
  <si>
    <t>A20231002185454</t>
  </si>
  <si>
    <t>0 d 1 h 27 m 2 s</t>
  </si>
  <si>
    <t>A20221011526858</t>
  </si>
  <si>
    <t>0 d 1 h 27 m 41 s</t>
  </si>
  <si>
    <t>A20200408084321</t>
  </si>
  <si>
    <t>0 d 1 h 27 m 5 s</t>
  </si>
  <si>
    <t>A20231004400014</t>
  </si>
  <si>
    <t>0 d 1 h 27 m 51 s</t>
  </si>
  <si>
    <t>A20201124300791</t>
  </si>
  <si>
    <t>0 d 1 h 27 m 52 s</t>
  </si>
  <si>
    <t>A20231010202120</t>
  </si>
  <si>
    <t>0 d 1 h 27 m 54 s</t>
  </si>
  <si>
    <t>A20210325193963</t>
  </si>
  <si>
    <t>0 d 1 h 27 m 57 s</t>
  </si>
  <si>
    <t>A20221012482496</t>
  </si>
  <si>
    <t>A20220920459976</t>
  </si>
  <si>
    <t>20.09.2022</t>
  </si>
  <si>
    <t>0 d 1 h 28 m 13 s</t>
  </si>
  <si>
    <t>A202002200249</t>
  </si>
  <si>
    <t>0 d 1 h 28 m 29 s</t>
  </si>
  <si>
    <t>A20200805507923</t>
  </si>
  <si>
    <t>05.08.2020</t>
  </si>
  <si>
    <t>0 d 1 h 28 m 33 s</t>
  </si>
  <si>
    <t>A20220321476555</t>
  </si>
  <si>
    <t>0 d 1 h 28 m 36 s</t>
  </si>
  <si>
    <t>A202002147679</t>
  </si>
  <si>
    <t>0 d 1 h 28 m 43 s</t>
  </si>
  <si>
    <t>A20210309235342</t>
  </si>
  <si>
    <t>09.03.2021</t>
  </si>
  <si>
    <t>0 d 1 h 28 m 44 s</t>
  </si>
  <si>
    <t>A20211118412307</t>
  </si>
  <si>
    <t>0 d 1 h 28 m 9 s</t>
  </si>
  <si>
    <t>A20210914363466</t>
  </si>
  <si>
    <t>14.09.2021</t>
  </si>
  <si>
    <t>0 d 1 h 29 m 12 s</t>
  </si>
  <si>
    <t>A20220718163357</t>
  </si>
  <si>
    <t>0 d 1 h 29 m 30 s</t>
  </si>
  <si>
    <t>A20210613266188</t>
  </si>
  <si>
    <t>13.06.2021</t>
  </si>
  <si>
    <t>0 d 1 h 29 m 36 s</t>
  </si>
  <si>
    <t>A20211124005270</t>
  </si>
  <si>
    <t>0 d 1 h 29 m 38 s</t>
  </si>
  <si>
    <t>A20210729195735</t>
  </si>
  <si>
    <t>0 d 1 h 29 m 39 s</t>
  </si>
  <si>
    <t>A20200514387182</t>
  </si>
  <si>
    <t>14.05.2020</t>
  </si>
  <si>
    <t>0 d 1 h 29 m 47 s</t>
  </si>
  <si>
    <t>A20200702374320</t>
  </si>
  <si>
    <t>0 d 1 h 29 m 49 s</t>
  </si>
  <si>
    <t>A20221216076768</t>
  </si>
  <si>
    <t>16.12.2022</t>
  </si>
  <si>
    <t>0 d 1 h 29 m 5 s</t>
  </si>
  <si>
    <t>A20220803151874</t>
  </si>
  <si>
    <t>03.08.2022</t>
  </si>
  <si>
    <t>0 d 1 h 29 m 58 s</t>
  </si>
  <si>
    <t>A20201126296108</t>
  </si>
  <si>
    <t>0 d 1 h 29 m 59 s</t>
  </si>
  <si>
    <t>A20230919423199</t>
  </si>
  <si>
    <t>A20230208281484</t>
  </si>
  <si>
    <t>0 d 1 h 3 m 15 s</t>
  </si>
  <si>
    <t>A20221130431005</t>
  </si>
  <si>
    <t>ICRESS</t>
  </si>
  <si>
    <t>0 d 1 h 3 m 16 s</t>
  </si>
  <si>
    <t>A20221026239592</t>
  </si>
  <si>
    <t>26.10.2022</t>
  </si>
  <si>
    <t>0 d 1 h 3 m 25 s</t>
  </si>
  <si>
    <t>A20211222389274</t>
  </si>
  <si>
    <t>22.12.2021</t>
  </si>
  <si>
    <t>0 d 1 h 3 m 28 s</t>
  </si>
  <si>
    <t>A20200617118170</t>
  </si>
  <si>
    <t>0 d 1 h 3 m 3 s</t>
  </si>
  <si>
    <t>A20231023260654</t>
  </si>
  <si>
    <t>0 d 1 h 3 m 48 s</t>
  </si>
  <si>
    <t>A202001234650</t>
  </si>
  <si>
    <t>MOHON INSTALASI ANTIVIRUS (PC)</t>
  </si>
  <si>
    <t>0 d 1 h 3 m 59 s</t>
  </si>
  <si>
    <t>A20221130049892</t>
  </si>
  <si>
    <t>0 d 1 h 3 m 7 s</t>
  </si>
  <si>
    <t>A20201013463004</t>
  </si>
  <si>
    <t>0 d 1 h 30 m 0 s</t>
  </si>
  <si>
    <t>A20220718028898</t>
  </si>
  <si>
    <t>0 d 1 h 30 m 18 s</t>
  </si>
  <si>
    <t>A20220527434241</t>
  </si>
  <si>
    <t>27.05.2022</t>
  </si>
  <si>
    <t>0 d 1 h 30 m 26 s</t>
  </si>
  <si>
    <t>A20230510592926</t>
  </si>
  <si>
    <t>LOGIN</t>
  </si>
  <si>
    <t>0 d 1 h 30 m 28 s</t>
  </si>
  <si>
    <t>A20230320456762</t>
  </si>
  <si>
    <t>0 d 1 h 30 m 3 s</t>
  </si>
  <si>
    <t>A20230502385847</t>
  </si>
  <si>
    <t>A20231018390307</t>
  </si>
  <si>
    <t>18.10.2023</t>
  </si>
  <si>
    <t>0 d 1 h 30 m 31 s</t>
  </si>
  <si>
    <t>A20231108563852</t>
  </si>
  <si>
    <t>0 d 1 h 30 m 32 s</t>
  </si>
  <si>
    <t>A20231025251626</t>
  </si>
  <si>
    <t>25.10.2023</t>
  </si>
  <si>
    <t>0 d 1 h 30 m 34 s</t>
  </si>
  <si>
    <t>A20200309217134</t>
  </si>
  <si>
    <t>0 d 1 h 30 m 47 s</t>
  </si>
  <si>
    <t>A20200723024144</t>
  </si>
  <si>
    <t>23.07.2020</t>
  </si>
  <si>
    <t>0 d 1 h 30 m 50 s</t>
  </si>
  <si>
    <t>A20230905503091</t>
  </si>
  <si>
    <t>0 d 1 h 31 m 26 s</t>
  </si>
  <si>
    <t>A20230925522880</t>
  </si>
  <si>
    <t>0 d 1 h 31 m 30 s</t>
  </si>
  <si>
    <t>A202001238077</t>
  </si>
  <si>
    <t>0 d 1 h 31 m 31 s</t>
  </si>
  <si>
    <t>A20231031128612</t>
  </si>
  <si>
    <t>31.10.2023</t>
  </si>
  <si>
    <t>0 d 1 h 31 m 42 s</t>
  </si>
  <si>
    <t>A20231116290902</t>
  </si>
  <si>
    <t>SISTEM - UAPS (POLIS BANTUAN)</t>
  </si>
  <si>
    <t>PELEKAT KENDERAAN</t>
  </si>
  <si>
    <t>16.11.2023</t>
  </si>
  <si>
    <t>0 d 1 h 31 m 43 s</t>
  </si>
  <si>
    <t>A20200922314113</t>
  </si>
  <si>
    <t>22.09.2020</t>
  </si>
  <si>
    <t>0 d 1 h 31 m 7 s</t>
  </si>
  <si>
    <t>A20201102237021</t>
  </si>
  <si>
    <t>02.11.2020</t>
  </si>
  <si>
    <t>0 d 1 h 32 m 1 s</t>
  </si>
  <si>
    <t>A20210907597191</t>
  </si>
  <si>
    <t>0 d 1 h 32 m 13 s</t>
  </si>
  <si>
    <t>A20200316485401</t>
  </si>
  <si>
    <t>0 d 1 h 32 m 14 s</t>
  </si>
  <si>
    <t>A20220826506356</t>
  </si>
  <si>
    <t>26.08.2022</t>
  </si>
  <si>
    <t>0 d 1 h 32 m 20 s</t>
  </si>
  <si>
    <t>A20210419032739</t>
  </si>
  <si>
    <t>0 d 1 h 32 m 40 s</t>
  </si>
  <si>
    <t>A20201102353139</t>
  </si>
  <si>
    <t>0 d 1 h 32 m 41 s</t>
  </si>
  <si>
    <t>A20221221274892</t>
  </si>
  <si>
    <t>0 d 1 h 32 m 43 s</t>
  </si>
  <si>
    <t>A20200917162750</t>
  </si>
  <si>
    <t>0 d 1 h 32 m 44 s</t>
  </si>
  <si>
    <t>A20231002037088</t>
  </si>
  <si>
    <t>A20230222254078</t>
  </si>
  <si>
    <t>0 d 1 h 32 m 55 s</t>
  </si>
  <si>
    <t>A20220816459394</t>
  </si>
  <si>
    <t>0 d 1 h 32 m 8 s</t>
  </si>
  <si>
    <t>A20210419002670</t>
  </si>
  <si>
    <t>0 d 1 h 33 m 0 s</t>
  </si>
  <si>
    <t>A202001207536</t>
  </si>
  <si>
    <t>0 d 1 h 33 m 19 s</t>
  </si>
  <si>
    <t>A20210419029873</t>
  </si>
  <si>
    <t>0 d 1 h 33 m 33 s</t>
  </si>
  <si>
    <t>A20231219106028</t>
  </si>
  <si>
    <t>19.12.2023</t>
  </si>
  <si>
    <t>0 d 1 h 33 m 45 s</t>
  </si>
  <si>
    <t>A20200910010151</t>
  </si>
  <si>
    <t>0 d 1 h 33 m 46 s</t>
  </si>
  <si>
    <t>A20231010063019</t>
  </si>
  <si>
    <t>0 d 1 h 33 m 8 s</t>
  </si>
  <si>
    <t>A20220928209492</t>
  </si>
  <si>
    <t>0 d 1 h 34 m 11 s</t>
  </si>
  <si>
    <t>A20230406052244</t>
  </si>
  <si>
    <t>A20231019054215</t>
  </si>
  <si>
    <t>0 d 1 h 34 m 17 s</t>
  </si>
  <si>
    <t>A20210715227205</t>
  </si>
  <si>
    <t>0 d 1 h 34 m 3 s</t>
  </si>
  <si>
    <t>A20220307477309</t>
  </si>
  <si>
    <t>07.03.2022</t>
  </si>
  <si>
    <t>0 d 1 h 34 m 36 s</t>
  </si>
  <si>
    <t>A202001294799</t>
  </si>
  <si>
    <t>0 d 1 h 34 m 59 s</t>
  </si>
  <si>
    <t>A202002187782</t>
  </si>
  <si>
    <t>0 d 1 h 35 m 1 s</t>
  </si>
  <si>
    <t>A20230411081315</t>
  </si>
  <si>
    <t>11.04.2023</t>
  </si>
  <si>
    <t>0 d 1 h 35 m 22 s</t>
  </si>
  <si>
    <t>A20201209204362</t>
  </si>
  <si>
    <t>0 d 1 h 35 m 30 s</t>
  </si>
  <si>
    <t>A20231220135693</t>
  </si>
  <si>
    <t>20.12.2023</t>
  </si>
  <si>
    <t>0 d 1 h 35 m 34 s</t>
  </si>
  <si>
    <t>A20220426007023</t>
  </si>
  <si>
    <t>0 d 1 h 35 m 36 s</t>
  </si>
  <si>
    <t>A20231025113629</t>
  </si>
  <si>
    <t>0 d 1 h 35 m 41 s</t>
  </si>
  <si>
    <t>A20210804080641</t>
  </si>
  <si>
    <t>0 d 1 h 35 m 44 s</t>
  </si>
  <si>
    <t>A20231005518915</t>
  </si>
  <si>
    <t>0 d 1 h 35 m 52 s</t>
  </si>
  <si>
    <t>A20231004253157</t>
  </si>
  <si>
    <t>0 d 1 h 36 m 19 s</t>
  </si>
  <si>
    <t>A20210415438126</t>
  </si>
  <si>
    <t>0 d 1 h 36 m 2 s</t>
  </si>
  <si>
    <t>A20210312116818</t>
  </si>
  <si>
    <t>0 d 1 h 36 m 22 s</t>
  </si>
  <si>
    <t>A20230324407119</t>
  </si>
  <si>
    <t>0 d 1 h 36 m 28 s</t>
  </si>
  <si>
    <t>A20230327514989</t>
  </si>
  <si>
    <t>27.03.2023</t>
  </si>
  <si>
    <t>0 d 1 h 36 m 30 s</t>
  </si>
  <si>
    <t>A20220407146091</t>
  </si>
  <si>
    <t>07.04.2022</t>
  </si>
  <si>
    <t>0 d 1 h 36 m 31 s</t>
  </si>
  <si>
    <t>A202001231697</t>
  </si>
  <si>
    <t>0 d 1 h 36 m 32 s</t>
  </si>
  <si>
    <t>A20200702473699</t>
  </si>
  <si>
    <t>0 d 1 h 36 m 34 s</t>
  </si>
  <si>
    <t>A20200728555095</t>
  </si>
  <si>
    <t>0 d 1 h 36 m 41 s</t>
  </si>
  <si>
    <t>A20200416593260</t>
  </si>
  <si>
    <t>0 d 1 h 36 m 45 s</t>
  </si>
  <si>
    <t>A20210726349451</t>
  </si>
  <si>
    <t>26.07.2021</t>
  </si>
  <si>
    <t>0 d 1 h 36 m 9 s</t>
  </si>
  <si>
    <t>A20201105165278</t>
  </si>
  <si>
    <t>05.11.2020</t>
  </si>
  <si>
    <t>0 d 1 h 37 m 16 s</t>
  </si>
  <si>
    <t>A20211110064689</t>
  </si>
  <si>
    <t>0 d 1 h 37 m 2 s</t>
  </si>
  <si>
    <t>A20200910175100</t>
  </si>
  <si>
    <t>0 d 1 h 37 m 43 s</t>
  </si>
  <si>
    <t>A20230619074470</t>
  </si>
  <si>
    <t>0 d 1 h 37 m 46 s</t>
  </si>
  <si>
    <t>A20220808098523</t>
  </si>
  <si>
    <t>0 d 1 h 37 m 55 s</t>
  </si>
  <si>
    <t>A20231016456161</t>
  </si>
  <si>
    <t>0 d 1 h 37 m 7 s</t>
  </si>
  <si>
    <t>A20201022480773</t>
  </si>
  <si>
    <t>0 d 1 h 37 m 8 s</t>
  </si>
  <si>
    <t>A202002273992</t>
  </si>
  <si>
    <t>27.02.2020</t>
  </si>
  <si>
    <t>0 d 1 h 38 m 16 s</t>
  </si>
  <si>
    <t>A20230320233592</t>
  </si>
  <si>
    <t>0 d 1 h 38 m 28 s</t>
  </si>
  <si>
    <t>A20231026062546</t>
  </si>
  <si>
    <t>0 d 1 h 38 m 32 s</t>
  </si>
  <si>
    <t>A20231208417894</t>
  </si>
  <si>
    <t>0 d 1 h 38 m 40 s</t>
  </si>
  <si>
    <t>A20221104055379</t>
  </si>
  <si>
    <t>0 d 1 h 39 m 12 s</t>
  </si>
  <si>
    <t>A20210211434262</t>
  </si>
  <si>
    <t>MOUSE</t>
  </si>
  <si>
    <t>11.02.2021</t>
  </si>
  <si>
    <t>0 d 1 h 39 m 3 s</t>
  </si>
  <si>
    <t>A20211014375961</t>
  </si>
  <si>
    <t>0 d 1 h 39 m 33 s</t>
  </si>
  <si>
    <t>A20210922432400</t>
  </si>
  <si>
    <t>0 d 1 h 39 m 34 s</t>
  </si>
  <si>
    <t>A20220905378302</t>
  </si>
  <si>
    <t>05.09.2022</t>
  </si>
  <si>
    <t>0 d 1 h 39 m 47 s</t>
  </si>
  <si>
    <t>A20230822083143</t>
  </si>
  <si>
    <t>0 d 1 h 39 m 50 s</t>
  </si>
  <si>
    <t>A20210908110198</t>
  </si>
  <si>
    <t>08.09.2021</t>
  </si>
  <si>
    <t>0 d 1 h 4 m 1 s</t>
  </si>
  <si>
    <t>A20200419337187</t>
  </si>
  <si>
    <t>19.04.2020</t>
  </si>
  <si>
    <t>0 d 1 h 4 m 15 s</t>
  </si>
  <si>
    <t>A20201104100684</t>
  </si>
  <si>
    <t>0 d 1 h 4 m 17 s</t>
  </si>
  <si>
    <t>A20220921135395</t>
  </si>
  <si>
    <t>0 d 1 h 4 m 25 s</t>
  </si>
  <si>
    <t>A20231012579979</t>
  </si>
  <si>
    <t>0 d 1 h 4 m 26 s</t>
  </si>
  <si>
    <t>A202002107983</t>
  </si>
  <si>
    <t>0 d 1 h 4 m 36 s</t>
  </si>
  <si>
    <t>A20231026541808</t>
  </si>
  <si>
    <t>0 d 1 h 4 m 39 s</t>
  </si>
  <si>
    <t>A20201012293924</t>
  </si>
  <si>
    <t>0 d 1 h 4 m 6 s</t>
  </si>
  <si>
    <t>A20220926037627</t>
  </si>
  <si>
    <t>26.09.2022</t>
  </si>
  <si>
    <t>0 d 1 h 40 m 17 s</t>
  </si>
  <si>
    <t>A202002046752</t>
  </si>
  <si>
    <t>0 d 1 h 40 m 25 s</t>
  </si>
  <si>
    <t>A20231208402294</t>
  </si>
  <si>
    <t>0 d 1 h 40 m 30 s</t>
  </si>
  <si>
    <t>A202002202557</t>
  </si>
  <si>
    <t>0 d 1 h 40 m 38 s</t>
  </si>
  <si>
    <t>A20221116409636</t>
  </si>
  <si>
    <t>16.11.2022</t>
  </si>
  <si>
    <t>0 d 1 h 40 m 42 s</t>
  </si>
  <si>
    <t>A20211006025723</t>
  </si>
  <si>
    <t>0 d 1 h 40 m 54 s</t>
  </si>
  <si>
    <t>A20231011563239</t>
  </si>
  <si>
    <t>11.10.2023</t>
  </si>
  <si>
    <t>0 d 1 h 41 m 21 s</t>
  </si>
  <si>
    <t>A20210908409593</t>
  </si>
  <si>
    <t>0 d 1 h 41 m 25 s</t>
  </si>
  <si>
    <t>A20220628220055</t>
  </si>
  <si>
    <t>28.06.2022</t>
  </si>
  <si>
    <t>0 d 1 h 41 m 26 s</t>
  </si>
  <si>
    <t>A20221006449785</t>
  </si>
  <si>
    <t>0 d 1 h 41 m 28 s</t>
  </si>
  <si>
    <t>A20220627450568</t>
  </si>
  <si>
    <t>0 d 1 h 41 m 29 s</t>
  </si>
  <si>
    <t>A20210416188833</t>
  </si>
  <si>
    <t>0 d 1 h 41 m 33 s</t>
  </si>
  <si>
    <t>A20221222173856</t>
  </si>
  <si>
    <t>22.12.2022</t>
  </si>
  <si>
    <t>0 d 1 h 41 m 41 s</t>
  </si>
  <si>
    <t>A202001229563</t>
  </si>
  <si>
    <t>MIOR MOHD AIZAT BIN ZAKARIAH</t>
  </si>
  <si>
    <t>0 d 1 h 41 m 52 s</t>
  </si>
  <si>
    <t>A20210330535288</t>
  </si>
  <si>
    <t>A20231220169355</t>
  </si>
  <si>
    <t>0 d 1 h 42 m 10 s</t>
  </si>
  <si>
    <t>A20211011494695</t>
  </si>
  <si>
    <t>0 d 1 h 42 m 11 s</t>
  </si>
  <si>
    <t>A20221116057152</t>
  </si>
  <si>
    <t>0 d 1 h 42 m 18 s</t>
  </si>
  <si>
    <t>A20210909060708</t>
  </si>
  <si>
    <t>0 d 1 h 42 m 30 s</t>
  </si>
  <si>
    <t>A20220913126169</t>
  </si>
  <si>
    <t>0 d 1 h 42 m 37 s</t>
  </si>
  <si>
    <t>A20210505053817</t>
  </si>
  <si>
    <t>0 d 1 h 42 m 39 s</t>
  </si>
  <si>
    <t>A20230621018886</t>
  </si>
  <si>
    <t>A20210111378021</t>
  </si>
  <si>
    <t>0 d 1 h 42 m 5 s</t>
  </si>
  <si>
    <t>A20231208020688</t>
  </si>
  <si>
    <t>0 d 1 h 42 m 59 s</t>
  </si>
  <si>
    <t>A20221116132087</t>
  </si>
  <si>
    <t>0 d 1 h 43 m 11 s</t>
  </si>
  <si>
    <t>A20200415419642</t>
  </si>
  <si>
    <t>15.04.2020</t>
  </si>
  <si>
    <t>0 d 1 h 43 m 31 s</t>
  </si>
  <si>
    <t>A20220328190076</t>
  </si>
  <si>
    <t>A20231208053566</t>
  </si>
  <si>
    <t>A20201126511428</t>
  </si>
  <si>
    <t>0 d 1 h 43 m 5 s</t>
  </si>
  <si>
    <t>A20221102528531</t>
  </si>
  <si>
    <t>02.11.2022</t>
  </si>
  <si>
    <t>0 d 1 h 43 m 51 s</t>
  </si>
  <si>
    <t>A20210405261614</t>
  </si>
  <si>
    <t>0 d 1 h 43 m 53 s</t>
  </si>
  <si>
    <t>A20230913106925</t>
  </si>
  <si>
    <t>0 d 1 h 44 m 45 s</t>
  </si>
  <si>
    <t>A202001302281</t>
  </si>
  <si>
    <t>0 d 1 h 44 m 46 s</t>
  </si>
  <si>
    <t>A20200820548195</t>
  </si>
  <si>
    <t>20.08.2020</t>
  </si>
  <si>
    <t>0 d 1 h 45 m 15 s</t>
  </si>
  <si>
    <t>A20200303561298</t>
  </si>
  <si>
    <t>03.03.2020</t>
  </si>
  <si>
    <t>0 d 1 h 45 m 2 s</t>
  </si>
  <si>
    <t>A20201013523302</t>
  </si>
  <si>
    <t>0 d 1 h 45 m 21 s</t>
  </si>
  <si>
    <t>A20210907392311</t>
  </si>
  <si>
    <t>0 d 1 h 45 m 29 s</t>
  </si>
  <si>
    <t>A20210804508338</t>
  </si>
  <si>
    <t>0 d 1 h 46 m 26 s</t>
  </si>
  <si>
    <t>A20210329208764</t>
  </si>
  <si>
    <t>29.03.2021</t>
  </si>
  <si>
    <t>0 d 1 h 46 m 30 s</t>
  </si>
  <si>
    <t>A20210930467544</t>
  </si>
  <si>
    <t>30.09.2021</t>
  </si>
  <si>
    <t>0 d 1 h 46 m 31 s</t>
  </si>
  <si>
    <t>A20200501502501</t>
  </si>
  <si>
    <t>01.05.2020</t>
  </si>
  <si>
    <t>0 d 1 h 46 m 45 s</t>
  </si>
  <si>
    <t>A20230821420861</t>
  </si>
  <si>
    <t>SYARIFUDDIN BIN BUJANG</t>
  </si>
  <si>
    <t>0 d 1 h 46 m 56 s</t>
  </si>
  <si>
    <t>A20200622324542</t>
  </si>
  <si>
    <t>22.06.2020</t>
  </si>
  <si>
    <t>0 d 1 h 47 m 19 s</t>
  </si>
  <si>
    <t>A20201016228899</t>
  </si>
  <si>
    <t>SURIYANI BINTI ARIFFIN</t>
  </si>
  <si>
    <t>16.10.2020</t>
  </si>
  <si>
    <t>0 d 1 h 47 m 30 s</t>
  </si>
  <si>
    <t>A202001314166</t>
  </si>
  <si>
    <t>0 d 1 h 47 m 36 s</t>
  </si>
  <si>
    <t>A202002204138</t>
  </si>
  <si>
    <t>0 d 1 h 47 m 49 s</t>
  </si>
  <si>
    <t>A20220520472842</t>
  </si>
  <si>
    <t>20.05.2022</t>
  </si>
  <si>
    <t>0 d 1 h 47 m 53 s</t>
  </si>
  <si>
    <t>A20230517483966</t>
  </si>
  <si>
    <t>17.05.2023</t>
  </si>
  <si>
    <t>0 d 1 h 47 m 58 s</t>
  </si>
  <si>
    <t>A20220412154790</t>
  </si>
  <si>
    <t>0 d 1 h 48 m 10 s</t>
  </si>
  <si>
    <t>A20201207208231</t>
  </si>
  <si>
    <t>0 d 1 h 48 m 2 s</t>
  </si>
  <si>
    <t>A20230606468622</t>
  </si>
  <si>
    <t>06.06.2023</t>
  </si>
  <si>
    <t>A20221006556240</t>
  </si>
  <si>
    <t>0 d 1 h 48 m 23 s</t>
  </si>
  <si>
    <t>A20210621311262</t>
  </si>
  <si>
    <t>0 d 1 h 48 m 27 s</t>
  </si>
  <si>
    <t>A20220808442848</t>
  </si>
  <si>
    <t>0 d 1 h 48 m 33 s</t>
  </si>
  <si>
    <t>A20211111012777</t>
  </si>
  <si>
    <t>0 d 1 h 48 m 34 s</t>
  </si>
  <si>
    <t>A20220808420803</t>
  </si>
  <si>
    <t>0 d 1 h 48 m 48 s</t>
  </si>
  <si>
    <t>A20230406167055</t>
  </si>
  <si>
    <t>0 d 1 h 48 m 6 s</t>
  </si>
  <si>
    <t>A20220125101566</t>
  </si>
  <si>
    <t>25.01.2022</t>
  </si>
  <si>
    <t>0 d 1 h 49 m 10 s</t>
  </si>
  <si>
    <t>A20220331125104</t>
  </si>
  <si>
    <t>A202003021657</t>
  </si>
  <si>
    <t>0 d 1 h 49 m 2 s</t>
  </si>
  <si>
    <t>A20231128013115</t>
  </si>
  <si>
    <t>28.11.2023</t>
  </si>
  <si>
    <t>0 d 1 h 49 m 35 s</t>
  </si>
  <si>
    <t>A20220725378410</t>
  </si>
  <si>
    <t>0 d 1 h 49 m 40 s</t>
  </si>
  <si>
    <t>A20210630412330</t>
  </si>
  <si>
    <t>0 d 1 h 49 m 52 s</t>
  </si>
  <si>
    <t>A20201207481159</t>
  </si>
  <si>
    <t>0 d 1 h 49 m 59 s</t>
  </si>
  <si>
    <t>A20211014554562</t>
  </si>
  <si>
    <t>A20210318599715</t>
  </si>
  <si>
    <t>0 d 1 h 49 m 8 s</t>
  </si>
  <si>
    <t>A20220316383988</t>
  </si>
  <si>
    <t>A20220713391585</t>
  </si>
  <si>
    <t>0 d 1 h 5 m 0 s</t>
  </si>
  <si>
    <t>A20220623394634</t>
  </si>
  <si>
    <t>0 d 1 h 5 m 16 s</t>
  </si>
  <si>
    <t>A20230912201556</t>
  </si>
  <si>
    <t>0 d 1 h 5 m 18 s</t>
  </si>
  <si>
    <t>A20231010069820</t>
  </si>
  <si>
    <t>0 d 1 h 5 m 2 s</t>
  </si>
  <si>
    <t>A20200622183378</t>
  </si>
  <si>
    <t>0 d 1 h 5 m 24 s</t>
  </si>
  <si>
    <t>A20210604487519</t>
  </si>
  <si>
    <t>04.06.2021</t>
  </si>
  <si>
    <t>0 d 1 h 5 m 40 s</t>
  </si>
  <si>
    <t>A20230111179163</t>
  </si>
  <si>
    <t>11.01.2023</t>
  </si>
  <si>
    <t>0 d 1 h 5 m 46 s</t>
  </si>
  <si>
    <t>A20210611369056</t>
  </si>
  <si>
    <t>0 d 1 h 5 m 47 s</t>
  </si>
  <si>
    <t>A20221214147005</t>
  </si>
  <si>
    <t>14.12.2022</t>
  </si>
  <si>
    <t>0 d 1 h 50 m 25 s</t>
  </si>
  <si>
    <t>A20201116116202</t>
  </si>
  <si>
    <t>0 d 1 h 50 m 48 s</t>
  </si>
  <si>
    <t>A20211013261235</t>
  </si>
  <si>
    <t>SISTEM - IPSIS</t>
  </si>
  <si>
    <t>OTHER</t>
  </si>
  <si>
    <t>0 d 1 h 50 m 52 s</t>
  </si>
  <si>
    <t>A20231115477755</t>
  </si>
  <si>
    <t>0 d 1 h 50 m 57 s</t>
  </si>
  <si>
    <t>A20221017096054</t>
  </si>
  <si>
    <t>0 d 1 h 51 m 0 s</t>
  </si>
  <si>
    <t>A202002196156</t>
  </si>
  <si>
    <t>0 d 1 h 51 m 1 s</t>
  </si>
  <si>
    <t>A20210705421185</t>
  </si>
  <si>
    <t>05.07.2021</t>
  </si>
  <si>
    <t>0 d 1 h 51 m 26 s</t>
  </si>
  <si>
    <t>A20201007226028</t>
  </si>
  <si>
    <t>0 d 1 h 51 m 28 s</t>
  </si>
  <si>
    <t>A202002256931</t>
  </si>
  <si>
    <t>0 d 1 h 51 m 3 s</t>
  </si>
  <si>
    <t>A202002285944</t>
  </si>
  <si>
    <t>0 d 1 h 51 m 33 s</t>
  </si>
  <si>
    <t>A20200615350090</t>
  </si>
  <si>
    <t>0 d 1 h 51 m 34 s</t>
  </si>
  <si>
    <t>A20200630556878</t>
  </si>
  <si>
    <t>30.06.2020</t>
  </si>
  <si>
    <t>A20201013339656</t>
  </si>
  <si>
    <t>0 d 1 h 51 m 36 s</t>
  </si>
  <si>
    <t>A20220214512969</t>
  </si>
  <si>
    <t>0 d 1 h 52 m 0 s</t>
  </si>
  <si>
    <t>A20230516372553</t>
  </si>
  <si>
    <t>16.05.2023</t>
  </si>
  <si>
    <t>0 d 1 h 52 m 1 s</t>
  </si>
  <si>
    <t>A20201102542573</t>
  </si>
  <si>
    <t>0 d 1 h 52 m 14 s</t>
  </si>
  <si>
    <t>A20221005543941</t>
  </si>
  <si>
    <t>05.10.2022</t>
  </si>
  <si>
    <t>0 d 1 h 52 m 18 s</t>
  </si>
  <si>
    <t>A20231010234446</t>
  </si>
  <si>
    <t>0 d 1 h 52 m 21 s</t>
  </si>
  <si>
    <t>A20200914538404</t>
  </si>
  <si>
    <t>0 d 1 h 52 m 46 s</t>
  </si>
  <si>
    <t>A20231122538132</t>
  </si>
  <si>
    <t>22.11.2023</t>
  </si>
  <si>
    <t>A20231213585102</t>
  </si>
  <si>
    <t>0 d 1 h 52 m 5 s</t>
  </si>
  <si>
    <t>A20211014007198</t>
  </si>
  <si>
    <t>0 d 1 h 53 m 25 s</t>
  </si>
  <si>
    <t>A20210830172536</t>
  </si>
  <si>
    <t>0 d 1 h 53 m 27 s</t>
  </si>
  <si>
    <t>A20231030126535</t>
  </si>
  <si>
    <t>0 d 1 h 53 m 4 s</t>
  </si>
  <si>
    <t>A20210802020956</t>
  </si>
  <si>
    <t>0 d 1 h 53 m 41 s</t>
  </si>
  <si>
    <t>A20210825328121</t>
  </si>
  <si>
    <t>IP TELEPHONY (UITM PUNCAK ALAM)</t>
  </si>
  <si>
    <t>25.08.2021</t>
  </si>
  <si>
    <t>0 d 1 h 53 m 5 s</t>
  </si>
  <si>
    <t>A20211007363238</t>
  </si>
  <si>
    <t>07.10.2021</t>
  </si>
  <si>
    <t>0 d 1 h 53 m 56 s</t>
  </si>
  <si>
    <t>A20201126000400</t>
  </si>
  <si>
    <t>0 d 1 h 53 m 9 s</t>
  </si>
  <si>
    <t>A20230418356531</t>
  </si>
  <si>
    <t>18.04.2023</t>
  </si>
  <si>
    <t>0 d 1 h 54 m 13 s</t>
  </si>
  <si>
    <t>A20220929468277</t>
  </si>
  <si>
    <t>0 d 1 h 54 m 30 s</t>
  </si>
  <si>
    <t>A20210303312008</t>
  </si>
  <si>
    <t>0 d 1 h 54 m 35 s</t>
  </si>
  <si>
    <t>A202002197996</t>
  </si>
  <si>
    <t>0 d 1 h 54 m 36 s</t>
  </si>
  <si>
    <t>A20221103566259</t>
  </si>
  <si>
    <t>0 d 1 h 54 m 41 s</t>
  </si>
  <si>
    <t>A20221110476186</t>
  </si>
  <si>
    <t>0 d 1 h 54 m 55 s</t>
  </si>
  <si>
    <t>A202002042192</t>
  </si>
  <si>
    <t>0 d 1 h 55 m 15 s</t>
  </si>
  <si>
    <t>A20201209425893</t>
  </si>
  <si>
    <t>0 d 1 h 55 m 21 s</t>
  </si>
  <si>
    <t>A20201124130817</t>
  </si>
  <si>
    <t>0 d 1 h 55 m 41 s</t>
  </si>
  <si>
    <t>A20200806206534</t>
  </si>
  <si>
    <t>0 d 1 h 55 m 44 s</t>
  </si>
  <si>
    <t>A20200409157099</t>
  </si>
  <si>
    <t>0 d 1 h 55 m 50 s</t>
  </si>
  <si>
    <t>A202002246391</t>
  </si>
  <si>
    <t>0 d 1 h 56 m 1 s</t>
  </si>
  <si>
    <t>A20230411454199</t>
  </si>
  <si>
    <t>0 d 1 h 56 m 10 s</t>
  </si>
  <si>
    <t>A202002191063</t>
  </si>
  <si>
    <t>0 d 1 h 56 m 13 s</t>
  </si>
  <si>
    <t>A20231208255860</t>
  </si>
  <si>
    <t>0 d 1 h 56 m 25 s</t>
  </si>
  <si>
    <t>A20220719596414</t>
  </si>
  <si>
    <t>19.07.2022</t>
  </si>
  <si>
    <t>0 d 1 h 56 m 47 s</t>
  </si>
  <si>
    <t>A20200612346856</t>
  </si>
  <si>
    <t>0 d 1 h 56 m 55 s</t>
  </si>
  <si>
    <t>A20221214106532</t>
  </si>
  <si>
    <t>0 d 1 h 57 m 25 s</t>
  </si>
  <si>
    <t>A20220708066562</t>
  </si>
  <si>
    <t>08.07.2022</t>
  </si>
  <si>
    <t>0 d 1 h 57 m 35 s</t>
  </si>
  <si>
    <t>A20231011588647</t>
  </si>
  <si>
    <t>0 d 1 h 57 m 36 s</t>
  </si>
  <si>
    <t>A20230516382580</t>
  </si>
  <si>
    <t>0 d 1 h 57 m 40 s</t>
  </si>
  <si>
    <t>A20210928341717</t>
  </si>
  <si>
    <t>0 d 1 h 57 m 44 s</t>
  </si>
  <si>
    <t>A20211013530516</t>
  </si>
  <si>
    <t>0 d 1 h 58 m 17 s</t>
  </si>
  <si>
    <t>A20221014248249</t>
  </si>
  <si>
    <t>0 d 1 h 58 m 2 s</t>
  </si>
  <si>
    <t>A20220331131951</t>
  </si>
  <si>
    <t>0 d 1 h 58 m 3 s</t>
  </si>
  <si>
    <t>A20200812137065</t>
  </si>
  <si>
    <t>12.08.2020</t>
  </si>
  <si>
    <t>0 d 1 h 58 m 36 s</t>
  </si>
  <si>
    <t>A20210413113985</t>
  </si>
  <si>
    <t>MOHD FIZOL ARIF BIN MOHAMAD SHARIF</t>
  </si>
  <si>
    <t>0 d 1 h 58 m 53 s</t>
  </si>
  <si>
    <t>A202002060360</t>
  </si>
  <si>
    <t>06.02.2020</t>
  </si>
  <si>
    <t>0 d 1 h 59 m 15 s</t>
  </si>
  <si>
    <t>A20220328012223</t>
  </si>
  <si>
    <t>0 d 1 h 59 m 33 s</t>
  </si>
  <si>
    <t>A20210429286072</t>
  </si>
  <si>
    <t>0 d 1 h 6 m 27 s</t>
  </si>
  <si>
    <t>A20201130242187</t>
  </si>
  <si>
    <t>0 d 1 h 6 m 42 s</t>
  </si>
  <si>
    <t>A20210407349062</t>
  </si>
  <si>
    <t>KEYBOARD</t>
  </si>
  <si>
    <t>0 d 1 h 6 m 54 s</t>
  </si>
  <si>
    <t>A20231214514335</t>
  </si>
  <si>
    <t>14.12.2023</t>
  </si>
  <si>
    <t>0 d 1 h 6 m 59 s</t>
  </si>
  <si>
    <t>A20231025182419</t>
  </si>
  <si>
    <t>0 d 1 h 7 m 12 s</t>
  </si>
  <si>
    <t>A20210322349614</t>
  </si>
  <si>
    <t>0 d 1 h 7 m 21 s</t>
  </si>
  <si>
    <t>A20200616581194</t>
  </si>
  <si>
    <t>16.06.2020</t>
  </si>
  <si>
    <t>0 d 1 h 7 m 26 s</t>
  </si>
  <si>
    <t>A20210322303150</t>
  </si>
  <si>
    <t>0 d 1 h 7 m 27 s</t>
  </si>
  <si>
    <t>A20221014028987</t>
  </si>
  <si>
    <t>0 d 1 h 7 m 3 s</t>
  </si>
  <si>
    <t>A20210211481773</t>
  </si>
  <si>
    <t>0 d 1 h 7 m 31 s</t>
  </si>
  <si>
    <t>A20230328027466</t>
  </si>
  <si>
    <t>0 d 1 h 7 m 4 s</t>
  </si>
  <si>
    <t>A20201126444224</t>
  </si>
  <si>
    <t>0 d 1 h 7 m 47 s</t>
  </si>
  <si>
    <t>A20200410004253</t>
  </si>
  <si>
    <t>0 d 1 h 8 m 0 s</t>
  </si>
  <si>
    <t>A20221207198999</t>
  </si>
  <si>
    <t>07.12.2022</t>
  </si>
  <si>
    <t>0 d 1 h 8 m 26 s</t>
  </si>
  <si>
    <t>A20220715147559</t>
  </si>
  <si>
    <t>15.07.2022</t>
  </si>
  <si>
    <t>0 d 1 h 8 m 36 s</t>
  </si>
  <si>
    <t>A20230413346274</t>
  </si>
  <si>
    <t>0 d 1 h 8 m 40 s</t>
  </si>
  <si>
    <t>A20221213557519</t>
  </si>
  <si>
    <t>13.12.2022</t>
  </si>
  <si>
    <t>0 d 1 h 8 m 42 s</t>
  </si>
  <si>
    <t>A20221027446228</t>
  </si>
  <si>
    <t>27.10.2022</t>
  </si>
  <si>
    <t>0 d 1 h 8 m 5 s</t>
  </si>
  <si>
    <t>A20200427369205</t>
  </si>
  <si>
    <t>27.04.2020</t>
  </si>
  <si>
    <t>0 d 1 h 8 m 51 s</t>
  </si>
  <si>
    <t>A20230502006239</t>
  </si>
  <si>
    <t>0 d 1 h 8 m 6 s</t>
  </si>
  <si>
    <t>A20221115323917</t>
  </si>
  <si>
    <t>0 d 1 h 8 m 8 s</t>
  </si>
  <si>
    <t>A20201006216248</t>
  </si>
  <si>
    <t>0 d 1 h 8 m 9 s</t>
  </si>
  <si>
    <t>A202002187310</t>
  </si>
  <si>
    <t>0 d 1 h 9 m 18 s</t>
  </si>
  <si>
    <t>A20221014458569</t>
  </si>
  <si>
    <t>0 d 1 h 9 m 28 s</t>
  </si>
  <si>
    <t>A202001031001</t>
  </si>
  <si>
    <t>TIDAK DAPAT IP</t>
  </si>
  <si>
    <t>0 d 1 h 9 m 31 s</t>
  </si>
  <si>
    <t>A20210617327318</t>
  </si>
  <si>
    <t>17.06.2021</t>
  </si>
  <si>
    <t>0 d 1 h 9 m 35 s</t>
  </si>
  <si>
    <t>A20230208099969</t>
  </si>
  <si>
    <t>0 d 1 h 9 m 40 s</t>
  </si>
  <si>
    <t>A20231030044211</t>
  </si>
  <si>
    <t>0 d 1 h 9 m 43 s</t>
  </si>
  <si>
    <t>A20200414414811</t>
  </si>
  <si>
    <t>14.04.2020</t>
  </si>
  <si>
    <t>0 d 1 h 9 m 50 s</t>
  </si>
  <si>
    <t>A202001210847</t>
  </si>
  <si>
    <t>21.01.2020</t>
  </si>
  <si>
    <t>0 d 1 h 9 m 53 s</t>
  </si>
  <si>
    <t>A20231025368414</t>
  </si>
  <si>
    <t>0 d 1 h 9 m 55 s</t>
  </si>
  <si>
    <t>A20230523414713</t>
  </si>
  <si>
    <t>24.05.2023</t>
  </si>
  <si>
    <t>0 d 10 h 0 m 34 s</t>
  </si>
  <si>
    <t>A20201022166831</t>
  </si>
  <si>
    <t>23.10.2020</t>
  </si>
  <si>
    <t>0 d 10 h 0 m 38 s</t>
  </si>
  <si>
    <t>A20201004567051</t>
  </si>
  <si>
    <t>04.10.2020</t>
  </si>
  <si>
    <t>0 d 10 h 1 m 28 s</t>
  </si>
  <si>
    <t>A20221220313240</t>
  </si>
  <si>
    <t>20.12.2022</t>
  </si>
  <si>
    <t>0 d 10 h 1 m 4 s</t>
  </si>
  <si>
    <t>A20231124305578</t>
  </si>
  <si>
    <t>0 d 10 h 12 m 38 s</t>
  </si>
  <si>
    <t>A20210805347519</t>
  </si>
  <si>
    <t>05.08.2021</t>
  </si>
  <si>
    <t>0 d 10 h 12 m 39 s</t>
  </si>
  <si>
    <t>A20210909358488</t>
  </si>
  <si>
    <t>0 d 10 h 15 m 31 s</t>
  </si>
  <si>
    <t>A20210518136037</t>
  </si>
  <si>
    <t>18.05.2021</t>
  </si>
  <si>
    <t>0 d 10 h 15 m 43 s</t>
  </si>
  <si>
    <t>A20210908142917</t>
  </si>
  <si>
    <t>0 d 10 h 17 m 10 s</t>
  </si>
  <si>
    <t>A20231011204380</t>
  </si>
  <si>
    <t>0 d 10 h 17 m 24 s</t>
  </si>
  <si>
    <t>A20211021159729</t>
  </si>
  <si>
    <t>21.10.2021</t>
  </si>
  <si>
    <t>22.10.2021</t>
  </si>
  <si>
    <t>0 d 10 h 17 m 25 s</t>
  </si>
  <si>
    <t>A20230913212276</t>
  </si>
  <si>
    <t>0 d 10 h 17 m 44 s</t>
  </si>
  <si>
    <t>A20230828108218</t>
  </si>
  <si>
    <t>29.08.2023</t>
  </si>
  <si>
    <t>0 d 10 h 18 m 50 s</t>
  </si>
  <si>
    <t>A20230315291988</t>
  </si>
  <si>
    <t>0 d 10 h 19 m 6 s</t>
  </si>
  <si>
    <t>A20230516548413</t>
  </si>
  <si>
    <t>0 d 10 h 2 m 18 s</t>
  </si>
  <si>
    <t>A20230405010367</t>
  </si>
  <si>
    <t>05.04.2023</t>
  </si>
  <si>
    <t>0 d 10 h 2 m 52 s</t>
  </si>
  <si>
    <t>A20200617460964</t>
  </si>
  <si>
    <t>18.06.2020</t>
  </si>
  <si>
    <t>0 d 10 h 20 m 1 s</t>
  </si>
  <si>
    <t>A20201214026788</t>
  </si>
  <si>
    <t>15.12.2020</t>
  </si>
  <si>
    <t>0 d 10 h 21 m 7 s</t>
  </si>
  <si>
    <t>A20231204072940</t>
  </si>
  <si>
    <t>05.12.2023</t>
  </si>
  <si>
    <t>0 d 10 h 23 m 50 s</t>
  </si>
  <si>
    <t>A20230919578722</t>
  </si>
  <si>
    <t>0 d 10 h 23 m 56 s</t>
  </si>
  <si>
    <t>A20230317541809</t>
  </si>
  <si>
    <t>0 d 10 h 26 m 2 s</t>
  </si>
  <si>
    <t>A20211109468017</t>
  </si>
  <si>
    <t>NUR MOHAMMAD RAQIB BIN KAMARUDDIN</t>
  </si>
  <si>
    <t>0 d 10 h 26 m 37 s</t>
  </si>
  <si>
    <t>A20231126571860</t>
  </si>
  <si>
    <t>26.11.2023</t>
  </si>
  <si>
    <t>27.11.2023</t>
  </si>
  <si>
    <t>0 d 10 h 28 m 43 s</t>
  </si>
  <si>
    <t>A20210507302733</t>
  </si>
  <si>
    <t>07.05.2021</t>
  </si>
  <si>
    <t>0 d 10 h 29 m 33 s</t>
  </si>
  <si>
    <t>A20231008382722</t>
  </si>
  <si>
    <t>08.10.2023</t>
  </si>
  <si>
    <t>09.10.2023</t>
  </si>
  <si>
    <t>0 d 10 h 30 m 37 s</t>
  </si>
  <si>
    <t>A20231120512824</t>
  </si>
  <si>
    <t>0 d 10 h 32 m 2 s</t>
  </si>
  <si>
    <t>A20221103416093</t>
  </si>
  <si>
    <t>0 d 10 h 32 m 20 s</t>
  </si>
  <si>
    <t>A202002057103</t>
  </si>
  <si>
    <t>0 d 10 h 33 m 24 s</t>
  </si>
  <si>
    <t>A20201006057180</t>
  </si>
  <si>
    <t>0 d 10 h 34 m 20 s</t>
  </si>
  <si>
    <t>A20201207186709</t>
  </si>
  <si>
    <t>08.12.2020</t>
  </si>
  <si>
    <t>0 d 10 h 39 m 18 s</t>
  </si>
  <si>
    <t>A20221012363152</t>
  </si>
  <si>
    <t>NON RESIDENT (E-NR)</t>
  </si>
  <si>
    <t>A20211013468045</t>
  </si>
  <si>
    <t>0 d 10 h 40 m 43 s</t>
  </si>
  <si>
    <t>A20200418394279</t>
  </si>
  <si>
    <t>18.04.2020</t>
  </si>
  <si>
    <t>0 d 10 h 40 m 55 s</t>
  </si>
  <si>
    <t>A20210503560794</t>
  </si>
  <si>
    <t>03.05.2021</t>
  </si>
  <si>
    <t>0 d 10 h 40 m 8 s</t>
  </si>
  <si>
    <t>A20230410130585</t>
  </si>
  <si>
    <t>10.04.2023</t>
  </si>
  <si>
    <t>0 d 10 h 42 m 38 s</t>
  </si>
  <si>
    <t>A20220928329651</t>
  </si>
  <si>
    <t>0 d 10 h 42 m 45 s</t>
  </si>
  <si>
    <t>A20230913186103</t>
  </si>
  <si>
    <t>0 d 10 h 44 m 0 s</t>
  </si>
  <si>
    <t>A20231010471125</t>
  </si>
  <si>
    <t>0 d 10 h 44 m 41 s</t>
  </si>
  <si>
    <t>A20201108277644</t>
  </si>
  <si>
    <t>08.11.2020</t>
  </si>
  <si>
    <t>0 d 10 h 45 m 18 s</t>
  </si>
  <si>
    <t>A20230912137906</t>
  </si>
  <si>
    <t>0 d 10 h 46 m 17 s</t>
  </si>
  <si>
    <t>A20230208128671</t>
  </si>
  <si>
    <t>0 d 10 h 46 m 31 s</t>
  </si>
  <si>
    <t>A20220512043526</t>
  </si>
  <si>
    <t>12.05.2022</t>
  </si>
  <si>
    <t>0 d 10 h 47 m 1 s</t>
  </si>
  <si>
    <t>A20221013125262</t>
  </si>
  <si>
    <t>0 d 10 h 47 m 18 s</t>
  </si>
  <si>
    <t>A20200502264169</t>
  </si>
  <si>
    <t>02.05.2020</t>
  </si>
  <si>
    <t>03.05.2020</t>
  </si>
  <si>
    <t>0 d 10 h 48 m 20 s</t>
  </si>
  <si>
    <t>A202001022070</t>
  </si>
  <si>
    <t>0 d 10 h 48 m 52 s</t>
  </si>
  <si>
    <t>A20210426274245</t>
  </si>
  <si>
    <t>26.04.2021</t>
  </si>
  <si>
    <t>27.04.2021</t>
  </si>
  <si>
    <t>0 d 10 h 49 m 59 s</t>
  </si>
  <si>
    <t>A20211215422489</t>
  </si>
  <si>
    <t>15.12.2021</t>
  </si>
  <si>
    <t>0 d 10 h 50 m 21 s</t>
  </si>
  <si>
    <t>A20210128489887</t>
  </si>
  <si>
    <t>0 d 10 h 51 m 19 s</t>
  </si>
  <si>
    <t>A20201112346081</t>
  </si>
  <si>
    <t>12.11.2020</t>
  </si>
  <si>
    <t>0 d 10 h 51 m 48 s</t>
  </si>
  <si>
    <t>A20211020172167</t>
  </si>
  <si>
    <t>0 d 10 h 53 m 8 s</t>
  </si>
  <si>
    <t>A20210713419790</t>
  </si>
  <si>
    <t>13.07.2021</t>
  </si>
  <si>
    <t>14.07.2021</t>
  </si>
  <si>
    <t>0 d 10 h 54 m 22 s</t>
  </si>
  <si>
    <t>A20220927006103</t>
  </si>
  <si>
    <t>0 d 10 h 55 m 18 s</t>
  </si>
  <si>
    <t>A20230924461777</t>
  </si>
  <si>
    <t>24.09.2023</t>
  </si>
  <si>
    <t>0 d 10 h 55 m 22 s</t>
  </si>
  <si>
    <t>A20230109414192</t>
  </si>
  <si>
    <t>09.01.2023</t>
  </si>
  <si>
    <t>0 d 10 h 55 m 56 s</t>
  </si>
  <si>
    <t>A20221013540119</t>
  </si>
  <si>
    <t>0 d 10 h 56 m 16 s</t>
  </si>
  <si>
    <t>A20220403241276</t>
  </si>
  <si>
    <t>0 d 10 h 56 m 56 s</t>
  </si>
  <si>
    <t>A20230913175019</t>
  </si>
  <si>
    <t>0 d 10 h 57 m 56 s</t>
  </si>
  <si>
    <t>A20220118007192</t>
  </si>
  <si>
    <t>18.01.2022</t>
  </si>
  <si>
    <t>0 d 10 h 59 m 30 s</t>
  </si>
  <si>
    <t>A20210503082006</t>
  </si>
  <si>
    <t>0 d 10 h 59 m 56 s</t>
  </si>
  <si>
    <t>A20221130099548</t>
  </si>
  <si>
    <t>01.12.2022</t>
  </si>
  <si>
    <t>0 d 10 h 9 m 38 s</t>
  </si>
  <si>
    <t>A20220912143415</t>
  </si>
  <si>
    <t>0 d 11 h 0 m 46 s</t>
  </si>
  <si>
    <t>A20230207013310</t>
  </si>
  <si>
    <t>07.02.2023</t>
  </si>
  <si>
    <t>0 d 11 h 11 m 0 s</t>
  </si>
  <si>
    <t>A20230404317794</t>
  </si>
  <si>
    <t>04.04.2023</t>
  </si>
  <si>
    <t>0 d 11 h 13 m 10 s</t>
  </si>
  <si>
    <t>A20221017397160</t>
  </si>
  <si>
    <t>0 d 11 h 14 m 48 s</t>
  </si>
  <si>
    <t>A20200420080153</t>
  </si>
  <si>
    <t>0 d 11 h 16 m 43 s</t>
  </si>
  <si>
    <t>A20221011161525</t>
  </si>
  <si>
    <t>0 d 11 h 18 m 10 s</t>
  </si>
  <si>
    <t>A20230318576016</t>
  </si>
  <si>
    <t>18.03.2023</t>
  </si>
  <si>
    <t>0 d 11 h 18 m 34 s</t>
  </si>
  <si>
    <t>A20211121360681</t>
  </si>
  <si>
    <t>21.11.2021</t>
  </si>
  <si>
    <t>22.11.2021</t>
  </si>
  <si>
    <t>0 d 11 h 19 m 43 s</t>
  </si>
  <si>
    <t>A20211011562335</t>
  </si>
  <si>
    <t>0 d 11 h 20 m 9 s</t>
  </si>
  <si>
    <t>A20230724163557</t>
  </si>
  <si>
    <t>25.07.2023</t>
  </si>
  <si>
    <t>0 d 11 h 21 m 4 s</t>
  </si>
  <si>
    <t>A20211012455924</t>
  </si>
  <si>
    <t>0 d 11 h 21 m 52 s</t>
  </si>
  <si>
    <t>A20210107160837</t>
  </si>
  <si>
    <t>07.01.2021</t>
  </si>
  <si>
    <t>08.01.2021</t>
  </si>
  <si>
    <t>0 d 11 h 22 m 34 s</t>
  </si>
  <si>
    <t>A20230522375754</t>
  </si>
  <si>
    <t>22.05.2023</t>
  </si>
  <si>
    <t>0 d 11 h 23 m 24 s</t>
  </si>
  <si>
    <t>A20230314345119</t>
  </si>
  <si>
    <t>0 d 11 h 24 m 15 s</t>
  </si>
  <si>
    <t>A20210422012962</t>
  </si>
  <si>
    <t>23.04.2021</t>
  </si>
  <si>
    <t>0 d 11 h 24 m 55 s</t>
  </si>
  <si>
    <t>A20210908184559</t>
  </si>
  <si>
    <t>0 d 11 h 25 m 26 s</t>
  </si>
  <si>
    <t>A20201105294486</t>
  </si>
  <si>
    <t>0 d 11 h 25 m 41 s</t>
  </si>
  <si>
    <t>A20221113152101</t>
  </si>
  <si>
    <t>13.11.2022</t>
  </si>
  <si>
    <t>0 d 11 h 27 m 33 s</t>
  </si>
  <si>
    <t>A20200413443649</t>
  </si>
  <si>
    <t>13.04.2020</t>
  </si>
  <si>
    <t>0 d 11 h 28 m 24 s</t>
  </si>
  <si>
    <t>A20231024554154</t>
  </si>
  <si>
    <t>0 d 11 h 29 m 47 s</t>
  </si>
  <si>
    <t>A20220927147384</t>
  </si>
  <si>
    <t>0 d 11 h 3 m 0 s</t>
  </si>
  <si>
    <t>A20210207441778</t>
  </si>
  <si>
    <t>08.02.2021</t>
  </si>
  <si>
    <t>0 d 11 h 32 m 3 s</t>
  </si>
  <si>
    <t>A20210723157530</t>
  </si>
  <si>
    <t>23.07.2021</t>
  </si>
  <si>
    <t>24.07.2021</t>
  </si>
  <si>
    <t>0 d 11 h 32 m 49 s</t>
  </si>
  <si>
    <t>A20231112584934</t>
  </si>
  <si>
    <t>12.11.2023</t>
  </si>
  <si>
    <t>0 d 11 h 34 m 1 s</t>
  </si>
  <si>
    <t>A20220929309265</t>
  </si>
  <si>
    <t>0 d 11 h 34 m 16 s</t>
  </si>
  <si>
    <t>A20201111109528</t>
  </si>
  <si>
    <t>0 d 11 h 34 m 45 s</t>
  </si>
  <si>
    <t>A20200630065981</t>
  </si>
  <si>
    <t>01.07.2020</t>
  </si>
  <si>
    <t>0 d 11 h 35 m 34 s</t>
  </si>
  <si>
    <t>A20220926262836</t>
  </si>
  <si>
    <t>0 d 11 h 37 m 49 s</t>
  </si>
  <si>
    <t>A20211214302641</t>
  </si>
  <si>
    <t>14.12.2021</t>
  </si>
  <si>
    <t>0 d 11 h 39 m 34 s</t>
  </si>
  <si>
    <t>A20230320293963</t>
  </si>
  <si>
    <t>0 d 11 h 39 m 52 s</t>
  </si>
  <si>
    <t>A20210228360233</t>
  </si>
  <si>
    <t>28.02.2021</t>
  </si>
  <si>
    <t>0 d 11 h 40 m 14 s</t>
  </si>
  <si>
    <t>A20200823191003</t>
  </si>
  <si>
    <t>23.08.2020</t>
  </si>
  <si>
    <t>24.08.2020</t>
  </si>
  <si>
    <t>0 d 11 h 40 m 27 s</t>
  </si>
  <si>
    <t>A20220118191224</t>
  </si>
  <si>
    <t>0 d 11 h 41 m 11 s</t>
  </si>
  <si>
    <t>A20230815358212</t>
  </si>
  <si>
    <t>16.08.2023</t>
  </si>
  <si>
    <t>0 d 11 h 41 m 19 s</t>
  </si>
  <si>
    <t>A20230328225111</t>
  </si>
  <si>
    <t>0 d 11 h 41 m 9 s</t>
  </si>
  <si>
    <t>A20210217204990</t>
  </si>
  <si>
    <t>18.02.2021</t>
  </si>
  <si>
    <t>0 d 11 h 42 m 27 s</t>
  </si>
  <si>
    <t>A20220315513579</t>
  </si>
  <si>
    <t>15.03.2022</t>
  </si>
  <si>
    <t>0 d 11 h 44 m 55 s</t>
  </si>
  <si>
    <t>A20220118538712</t>
  </si>
  <si>
    <t>0 d 11 h 45 m 10 s</t>
  </si>
  <si>
    <t>A20221229094954</t>
  </si>
  <si>
    <t>0 d 11 h 47 m 10 s</t>
  </si>
  <si>
    <t>A20220914352899</t>
  </si>
  <si>
    <t>0 d 11 h 47 m 7 s</t>
  </si>
  <si>
    <t>A20211003317752</t>
  </si>
  <si>
    <t>MOHD HAIRY BIN MOHAMADDIAH</t>
  </si>
  <si>
    <t>03.10.2021</t>
  </si>
  <si>
    <t>0 d 11 h 48 m 39 s</t>
  </si>
  <si>
    <t>A202001091522</t>
  </si>
  <si>
    <t>MAZNI BTE AYUB</t>
  </si>
  <si>
    <t>0 d 11 h 49 m 34 s</t>
  </si>
  <si>
    <t>A20201119464571</t>
  </si>
  <si>
    <t>0 d 11 h 52 m 1 s</t>
  </si>
  <si>
    <t>A20211024281018</t>
  </si>
  <si>
    <t>24.10.2021</t>
  </si>
  <si>
    <t>0 d 11 h 52 m 7 s</t>
  </si>
  <si>
    <t>A20230717487964</t>
  </si>
  <si>
    <t>18.07.2023</t>
  </si>
  <si>
    <t>0 d 11 h 53 m 45 s</t>
  </si>
  <si>
    <t>A20230924309742</t>
  </si>
  <si>
    <t>0 d 11 h 54 m 13 s</t>
  </si>
  <si>
    <t>A20231008589274</t>
  </si>
  <si>
    <t>0 d 11 h 55 m 55 s</t>
  </si>
  <si>
    <t>A20210404350400</t>
  </si>
  <si>
    <t>04.04.2021</t>
  </si>
  <si>
    <t>0 d 11 h 56 m 46 s</t>
  </si>
  <si>
    <t>A20221205574761</t>
  </si>
  <si>
    <t>05.12.2022</t>
  </si>
  <si>
    <t>06.12.2022</t>
  </si>
  <si>
    <t>0 d 11 h 56 m 57 s</t>
  </si>
  <si>
    <t>A20220320337750</t>
  </si>
  <si>
    <t>20.03.2022</t>
  </si>
  <si>
    <t>0 d 11 h 6 m 31 s</t>
  </si>
  <si>
    <t>A20230314591053</t>
  </si>
  <si>
    <t>0 d 11 h 6 m 34 s</t>
  </si>
  <si>
    <t>A20230924303592</t>
  </si>
  <si>
    <t>0 d 11 h 9 m 4 s</t>
  </si>
  <si>
    <t>A20220329108373</t>
  </si>
  <si>
    <t>0 d 12 h 0 m 49 s</t>
  </si>
  <si>
    <t>A20210503301432</t>
  </si>
  <si>
    <t>0 d 12 h 0 m 59 s</t>
  </si>
  <si>
    <t>A20210330418138</t>
  </si>
  <si>
    <t>0 d 12 h 1 m 35 s</t>
  </si>
  <si>
    <t>A20210316426010</t>
  </si>
  <si>
    <t>0 d 12 h 11 m 15 s</t>
  </si>
  <si>
    <t>A20221201026725</t>
  </si>
  <si>
    <t>02.12.2022</t>
  </si>
  <si>
    <t>0 d 12 h 11 m 42 s</t>
  </si>
  <si>
    <t>A20230822592195</t>
  </si>
  <si>
    <t>0 d 12 h 11 m 9 s</t>
  </si>
  <si>
    <t>A20221013501433</t>
  </si>
  <si>
    <t>0 d 12 h 12 m 28 s</t>
  </si>
  <si>
    <t>A20211129257559</t>
  </si>
  <si>
    <t>30.11.2021</t>
  </si>
  <si>
    <t>0 d 12 h 13 m 12 s</t>
  </si>
  <si>
    <t>A20200901385327</t>
  </si>
  <si>
    <t>01.09.2020</t>
  </si>
  <si>
    <t>0 d 12 h 13 m 3 s</t>
  </si>
  <si>
    <t>A20220425359224</t>
  </si>
  <si>
    <t>0 d 12 h 13 m 52 s</t>
  </si>
  <si>
    <t>A20210113445648</t>
  </si>
  <si>
    <t>13.01.2021</t>
  </si>
  <si>
    <t>0 d 12 h 14 m 39 s</t>
  </si>
  <si>
    <t>A20200413296247</t>
  </si>
  <si>
    <t>0 d 12 h 14 m 51 s</t>
  </si>
  <si>
    <t>A20220911160240</t>
  </si>
  <si>
    <t>11.09.2022</t>
  </si>
  <si>
    <t>0 d 12 h 16 m 40 s</t>
  </si>
  <si>
    <t>A20220801167917</t>
  </si>
  <si>
    <t>0 d 12 h 19 m 0 s</t>
  </si>
  <si>
    <t>A20230316355897</t>
  </si>
  <si>
    <t>0 d 12 h 19 m 14 s</t>
  </si>
  <si>
    <t>A20210310485823</t>
  </si>
  <si>
    <t>MOHON IP</t>
  </si>
  <si>
    <t>0 d 12 h 19 m 43 s</t>
  </si>
  <si>
    <t>A20230911435076</t>
  </si>
  <si>
    <t>11.09.2023</t>
  </si>
  <si>
    <t>0 d 12 h 19 m 56 s</t>
  </si>
  <si>
    <t>A20210908428321</t>
  </si>
  <si>
    <t>0 d 12 h 2 m 21 s</t>
  </si>
  <si>
    <t>A20230207372163</t>
  </si>
  <si>
    <t>0 d 12 h 2 m 30 s</t>
  </si>
  <si>
    <t>A20221013440868</t>
  </si>
  <si>
    <t>0 d 12 h 2 m 52 s</t>
  </si>
  <si>
    <t>A20211003266258</t>
  </si>
  <si>
    <t>0 d 12 h 20 m 3 s</t>
  </si>
  <si>
    <t>A20220731542931</t>
  </si>
  <si>
    <t>31.07.2022</t>
  </si>
  <si>
    <t>0 d 12 h 21 m 16 s</t>
  </si>
  <si>
    <t>A20220313429215</t>
  </si>
  <si>
    <t>13.03.2022</t>
  </si>
  <si>
    <t>0 d 12 h 23 m 41 s</t>
  </si>
  <si>
    <t>A20201015129575</t>
  </si>
  <si>
    <t>15.10.2020</t>
  </si>
  <si>
    <t>0 d 12 h 23 m 55 s</t>
  </si>
  <si>
    <t>A20221110036586</t>
  </si>
  <si>
    <t>0 d 12 h 24 m 23 s</t>
  </si>
  <si>
    <t>A20230517044478</t>
  </si>
  <si>
    <t>0 d 12 h 25 m 15 s</t>
  </si>
  <si>
    <t>A20210704284326</t>
  </si>
  <si>
    <t>04.07.2021</t>
  </si>
  <si>
    <t>0 d 12 h 25 m 40 s</t>
  </si>
  <si>
    <t>A202001231509</t>
  </si>
  <si>
    <t>24.01.2020</t>
  </si>
  <si>
    <t>0 d 12 h 26 m 58 s</t>
  </si>
  <si>
    <t>A20201104014936</t>
  </si>
  <si>
    <t>0 d 12 h 28 m 0 s</t>
  </si>
  <si>
    <t>A20210418539259</t>
  </si>
  <si>
    <t>18.04.2021</t>
  </si>
  <si>
    <t>0 d 12 h 3 m 28 s</t>
  </si>
  <si>
    <t>A20230807591962</t>
  </si>
  <si>
    <t>08.08.2023</t>
  </si>
  <si>
    <t>0 d 12 h 31 m 28 s</t>
  </si>
  <si>
    <t>A20200614524400</t>
  </si>
  <si>
    <t>14.06.2020</t>
  </si>
  <si>
    <t>0 d 12 h 33 m 26 s</t>
  </si>
  <si>
    <t>A20230322582991</t>
  </si>
  <si>
    <t>22.03.2023</t>
  </si>
  <si>
    <t>0 d 12 h 33 m 3 s</t>
  </si>
  <si>
    <t>A20220815234722</t>
  </si>
  <si>
    <t>0 d 12 h 33 m 43 s</t>
  </si>
  <si>
    <t>A20220411449222</t>
  </si>
  <si>
    <t>UJILARI KESELAMATAN SISTEM/WEB</t>
  </si>
  <si>
    <t>11.04.2022</t>
  </si>
  <si>
    <t>0 d 12 h 34 m 34 s</t>
  </si>
  <si>
    <t>A20221114296933</t>
  </si>
  <si>
    <t>ADUAN VALIDASI PENERBITAN</t>
  </si>
  <si>
    <t>0 d 12 h 35 m 4 s</t>
  </si>
  <si>
    <t>A20201124529951</t>
  </si>
  <si>
    <t>25.11.2020</t>
  </si>
  <si>
    <t>0 d 12 h 37 m 41 s</t>
  </si>
  <si>
    <t>A20201112536982</t>
  </si>
  <si>
    <t>0 d 12 h 4 m 14 s</t>
  </si>
  <si>
    <t>A20211125399193</t>
  </si>
  <si>
    <t>AJLA BINTI AZMI</t>
  </si>
  <si>
    <t>25.11.2021</t>
  </si>
  <si>
    <t>0 d 12 h 4 m 20 s</t>
  </si>
  <si>
    <t>A20230621130634</t>
  </si>
  <si>
    <t>0 d 12 h 41 m 56 s</t>
  </si>
  <si>
    <t>A202001231971</t>
  </si>
  <si>
    <t>0 d 12 h 43 m 36 s</t>
  </si>
  <si>
    <t>A20231102485861</t>
  </si>
  <si>
    <t>02.11.2023</t>
  </si>
  <si>
    <t>0 d 12 h 44 m 12 s</t>
  </si>
  <si>
    <t>A20211110133084</t>
  </si>
  <si>
    <t>0 d 12 h 44 m 15 s</t>
  </si>
  <si>
    <t>A20230918348344</t>
  </si>
  <si>
    <t>0 d 12 h 45 m 39 s</t>
  </si>
  <si>
    <t>A20210705244677</t>
  </si>
  <si>
    <t>06.07.2021</t>
  </si>
  <si>
    <t>0 d 12 h 47 m 59 s</t>
  </si>
  <si>
    <t>A20230816242462</t>
  </si>
  <si>
    <t>0 d 12 h 48 m 57 s</t>
  </si>
  <si>
    <t>A20200406006843</t>
  </si>
  <si>
    <t>06.04.2020</t>
  </si>
  <si>
    <t>0 d 12 h 5 m 43 s</t>
  </si>
  <si>
    <t>A20220712282772</t>
  </si>
  <si>
    <t>0 d 12 h 5 m 53 s</t>
  </si>
  <si>
    <t>A20220518413735</t>
  </si>
  <si>
    <t>18.05.2022</t>
  </si>
  <si>
    <t>0 d 12 h 50 m 30 s</t>
  </si>
  <si>
    <t>A20230924522019</t>
  </si>
  <si>
    <t>0 d 12 h 50 m 48 s</t>
  </si>
  <si>
    <t>A20220411088675</t>
  </si>
  <si>
    <t>0 d 12 h 50 m 58 s</t>
  </si>
  <si>
    <t>A20220425174402</t>
  </si>
  <si>
    <t>0 d 12 h 51 m 7 s</t>
  </si>
  <si>
    <t>A20200930581026</t>
  </si>
  <si>
    <t>0 d 12 h 52 m 31 s</t>
  </si>
  <si>
    <t>A20230822026111</t>
  </si>
  <si>
    <t>0 d 12 h 52 m 5 s</t>
  </si>
  <si>
    <t>A20230718153694</t>
  </si>
  <si>
    <t>0 d 12 h 53 m 58 s</t>
  </si>
  <si>
    <t>A20231030581711</t>
  </si>
  <si>
    <t>0 d 12 h 54 m 45 s</t>
  </si>
  <si>
    <t>A20221116008765</t>
  </si>
  <si>
    <t>17.11.2022</t>
  </si>
  <si>
    <t>0 d 12 h 55 m 51 s</t>
  </si>
  <si>
    <t>A20210405272270</t>
  </si>
  <si>
    <t>0 d 12 h 57 m 18 s</t>
  </si>
  <si>
    <t>A20200608399113</t>
  </si>
  <si>
    <t>08.06.2020</t>
  </si>
  <si>
    <t>09.06.2020</t>
  </si>
  <si>
    <t>0 d 12 h 58 m 2 s</t>
  </si>
  <si>
    <t>A20231011547023</t>
  </si>
  <si>
    <t>0 d 12 h 59 m 35 s</t>
  </si>
  <si>
    <t>A20230727013986</t>
  </si>
  <si>
    <t>27.07.2023</t>
  </si>
  <si>
    <t>28.07.2023</t>
  </si>
  <si>
    <t>0 d 12 h 59 m 38 s</t>
  </si>
  <si>
    <t>A20201214082256</t>
  </si>
  <si>
    <t>0 d 12 h 59 m 44 s</t>
  </si>
  <si>
    <t>A20220801449643</t>
  </si>
  <si>
    <t>0 d 12 h 6 m 42 s</t>
  </si>
  <si>
    <t>A20210330355663</t>
  </si>
  <si>
    <t>0 d 13 h 0 m 40 s</t>
  </si>
  <si>
    <t>A20220425073789</t>
  </si>
  <si>
    <t>0 d 13 h 1 m 16 s</t>
  </si>
  <si>
    <t>A20231016081605</t>
  </si>
  <si>
    <t>17.10.2023</t>
  </si>
  <si>
    <t>0 d 13 h 1 m 49 s</t>
  </si>
  <si>
    <t>A20220208518162</t>
  </si>
  <si>
    <t>08.02.2022</t>
  </si>
  <si>
    <t>09.02.2022</t>
  </si>
  <si>
    <t>0 d 13 h 10 m 26 s</t>
  </si>
  <si>
    <t>A20210909565915</t>
  </si>
  <si>
    <t>0 d 13 h 10 m 44 s</t>
  </si>
  <si>
    <t>A20230220284667</t>
  </si>
  <si>
    <t>21.02.2023</t>
  </si>
  <si>
    <t>0 d 13 h 11 m 6 s</t>
  </si>
  <si>
    <t>A20201119099312</t>
  </si>
  <si>
    <t>0 d 13 h 13 m 30 s</t>
  </si>
  <si>
    <t>A20230912326277</t>
  </si>
  <si>
    <t>0 d 13 h 14 m 44 s</t>
  </si>
  <si>
    <t>A20230207104114</t>
  </si>
  <si>
    <t>0 d 13 h 15 m 36 s</t>
  </si>
  <si>
    <t>A20200427000473</t>
  </si>
  <si>
    <t>28.04.2020</t>
  </si>
  <si>
    <t>0 d 13 h 15 m 43 s</t>
  </si>
  <si>
    <t>A20231011111429</t>
  </si>
  <si>
    <t>A20230918034057</t>
  </si>
  <si>
    <t>0 d 13 h 16 m 37 s</t>
  </si>
  <si>
    <t>A20230313570249</t>
  </si>
  <si>
    <t>0 d 13 h 16 m 8 s</t>
  </si>
  <si>
    <t>A20220906269015</t>
  </si>
  <si>
    <t>06.09.2022</t>
  </si>
  <si>
    <t>0 d 13 h 17 m 35 s</t>
  </si>
  <si>
    <t>A20200506307658</t>
  </si>
  <si>
    <t>06.05.2020</t>
  </si>
  <si>
    <t>07.05.2020</t>
  </si>
  <si>
    <t>0 d 13 h 17 m 47 s</t>
  </si>
  <si>
    <t>A20210322335164</t>
  </si>
  <si>
    <t>0 d 13 h 18 m 45 s</t>
  </si>
  <si>
    <t>A20221018097596</t>
  </si>
  <si>
    <t>0 d 13 h 18 m 53 s</t>
  </si>
  <si>
    <t>A20220123262341</t>
  </si>
  <si>
    <t>MUHAMMAD HAFFIZZAE BIN GHAZALI</t>
  </si>
  <si>
    <t>0 d 13 h 19 m 13 s</t>
  </si>
  <si>
    <t>A20230612016811</t>
  </si>
  <si>
    <t>12.06.2023</t>
  </si>
  <si>
    <t>13.06.2023</t>
  </si>
  <si>
    <t>0 d 13 h 2 m 43 s</t>
  </si>
  <si>
    <t>A20230912147036</t>
  </si>
  <si>
    <t>0 d 13 h 20 m 0 s</t>
  </si>
  <si>
    <t>A20200902313000</t>
  </si>
  <si>
    <t>03.09.2020</t>
  </si>
  <si>
    <t>0 d 13 h 20 m 30 s</t>
  </si>
  <si>
    <t>A20211011572985</t>
  </si>
  <si>
    <t>0 d 13 h 20 m 54 s</t>
  </si>
  <si>
    <t>A20200907532401</t>
  </si>
  <si>
    <t>07.09.2020</t>
  </si>
  <si>
    <t>0 d 13 h 21 m 11 s</t>
  </si>
  <si>
    <t>A20200415543146</t>
  </si>
  <si>
    <t>0 d 13 h 22 m 32 s</t>
  </si>
  <si>
    <t>A20230828436854</t>
  </si>
  <si>
    <t>0 d 13 h 22 m 35 s</t>
  </si>
  <si>
    <t>A20231024385177</t>
  </si>
  <si>
    <t>0 d 13 h 22 m 51 s</t>
  </si>
  <si>
    <t>A20221116099700</t>
  </si>
  <si>
    <t>0 d 13 h 23 m 17 s</t>
  </si>
  <si>
    <t>A20220914341763</t>
  </si>
  <si>
    <t>0 d 13 h 23 m 55 s</t>
  </si>
  <si>
    <t>A20230911575097</t>
  </si>
  <si>
    <t>0 d 13 h 23 m 7 s</t>
  </si>
  <si>
    <t>A20210204440997</t>
  </si>
  <si>
    <t>04.02.2021</t>
  </si>
  <si>
    <t>05.02.2021</t>
  </si>
  <si>
    <t>0 d 13 h 24 m 9 s</t>
  </si>
  <si>
    <t>A20230323006770</t>
  </si>
  <si>
    <t>0 d 13 h 25 m 47 s</t>
  </si>
  <si>
    <t>A20201216318985</t>
  </si>
  <si>
    <t>17.12.2020</t>
  </si>
  <si>
    <t>0 d 13 h 26 m 15 s</t>
  </si>
  <si>
    <t>A20201103316629</t>
  </si>
  <si>
    <t>03.11.2020</t>
  </si>
  <si>
    <t>0 d 13 h 26 m 45 s</t>
  </si>
  <si>
    <t>A20220112413569</t>
  </si>
  <si>
    <t>12.01.2022</t>
  </si>
  <si>
    <t>0 d 13 h 28 m 2 s</t>
  </si>
  <si>
    <t>A20220321472501</t>
  </si>
  <si>
    <t>A20210610329426</t>
  </si>
  <si>
    <t>10.06.2021</t>
  </si>
  <si>
    <t>0 d 13 h 28 m 41 s</t>
  </si>
  <si>
    <t>A20230907083453</t>
  </si>
  <si>
    <t>07.09.2023</t>
  </si>
  <si>
    <t>08.09.2023</t>
  </si>
  <si>
    <t>0 d 13 h 3 m 9 s</t>
  </si>
  <si>
    <t>A20220321222831</t>
  </si>
  <si>
    <t>0 d 13 h 30 m 44 s</t>
  </si>
  <si>
    <t>A20231017363630</t>
  </si>
  <si>
    <t>0 d 13 h 31 m 50 s</t>
  </si>
  <si>
    <t>A20230314487916</t>
  </si>
  <si>
    <t>0 d 13 h 33 m 15 s</t>
  </si>
  <si>
    <t>A20220719053636</t>
  </si>
  <si>
    <t>0 d 13 h 35 m 4 s</t>
  </si>
  <si>
    <t>A20230618389274</t>
  </si>
  <si>
    <t>18.06.2023</t>
  </si>
  <si>
    <t>0 d 13 h 35 m 44 s</t>
  </si>
  <si>
    <t>A20201021381539</t>
  </si>
  <si>
    <t>0 d 13 h 35 m 59 s</t>
  </si>
  <si>
    <t>A20201129155310</t>
  </si>
  <si>
    <t>0 d 13 h 36 m 53 s</t>
  </si>
  <si>
    <t>A20221115287894</t>
  </si>
  <si>
    <t>SHARIFAH BINTI ALIMAN</t>
  </si>
  <si>
    <t>0 d 13 h 38 m 40 s</t>
  </si>
  <si>
    <t>A20201026319441</t>
  </si>
  <si>
    <t>0 d 13 h 39 m 59 s</t>
  </si>
  <si>
    <t>A20220726458136</t>
  </si>
  <si>
    <t>26.07.2022</t>
  </si>
  <si>
    <t>27.07.2022</t>
  </si>
  <si>
    <t>0 d 13 h 42 m 0 s</t>
  </si>
  <si>
    <t>A20201110342655</t>
  </si>
  <si>
    <t>0 d 13 h 42 m 20 s</t>
  </si>
  <si>
    <t>A20220727049438</t>
  </si>
  <si>
    <t>28.07.2022</t>
  </si>
  <si>
    <t>0 d 13 h 43 m 27 s</t>
  </si>
  <si>
    <t>A20210503318983</t>
  </si>
  <si>
    <t>0 d 13 h 45 m 12 s</t>
  </si>
  <si>
    <t>A20230207366440</t>
  </si>
  <si>
    <t>0 d 13 h 45 m 30 s</t>
  </si>
  <si>
    <t>A20201220070590</t>
  </si>
  <si>
    <t>20.12.2020</t>
  </si>
  <si>
    <t>21.12.2020</t>
  </si>
  <si>
    <t>0 d 13 h 45 m 41 s</t>
  </si>
  <si>
    <t>A20230314304077</t>
  </si>
  <si>
    <t>0 d 13 h 47 m 28 s</t>
  </si>
  <si>
    <t>A20230806200841</t>
  </si>
  <si>
    <t>06.08.2023</t>
  </si>
  <si>
    <t>0 d 13 h 51 m 21 s</t>
  </si>
  <si>
    <t>A20201018159051</t>
  </si>
  <si>
    <t>18.10.2020</t>
  </si>
  <si>
    <t>0 d 13 h 52 m 59 s</t>
  </si>
  <si>
    <t>A20220425335406</t>
  </si>
  <si>
    <t>A20200411150925</t>
  </si>
  <si>
    <t>12.04.2020</t>
  </si>
  <si>
    <t>0 d 13 h 53 m 49 s</t>
  </si>
  <si>
    <t>A20221229238904</t>
  </si>
  <si>
    <t>0 d 13 h 55 m 16 s</t>
  </si>
  <si>
    <t>A20220420314981</t>
  </si>
  <si>
    <t>20.04.2022</t>
  </si>
  <si>
    <t>0 d 13 h 55 m 22 s</t>
  </si>
  <si>
    <t>A20220327388514</t>
  </si>
  <si>
    <t>0 d 13 h 56 m 1 s</t>
  </si>
  <si>
    <t>A20211014593555</t>
  </si>
  <si>
    <t>0 d 13 h 56 m 49 s</t>
  </si>
  <si>
    <t>A20201123105844</t>
  </si>
  <si>
    <t>0 d 13 h 56 m 56 s</t>
  </si>
  <si>
    <t>A20201111214189</t>
  </si>
  <si>
    <t>0 d 13 h 57 m 17 s</t>
  </si>
  <si>
    <t>A20220929468608</t>
  </si>
  <si>
    <t>0 d 13 h 58 m 5 s</t>
  </si>
  <si>
    <t>A20210413074784</t>
  </si>
  <si>
    <t>0 d 13 h 59 m 33 s</t>
  </si>
  <si>
    <t>A20230228046719</t>
  </si>
  <si>
    <t>28.02.2023</t>
  </si>
  <si>
    <t>0 d 13 h 6 m 22 s</t>
  </si>
  <si>
    <t>A20230809379586</t>
  </si>
  <si>
    <t>10.08.2023</t>
  </si>
  <si>
    <t>0 d 13 h 6 m 23 s</t>
  </si>
  <si>
    <t>A20220425406278</t>
  </si>
  <si>
    <t>0 d 13 h 7 m 18 s</t>
  </si>
  <si>
    <t>A20210707550776</t>
  </si>
  <si>
    <t>07.07.2021</t>
  </si>
  <si>
    <t>0 d 13 h 7 m 2 s</t>
  </si>
  <si>
    <t>A20230228586748</t>
  </si>
  <si>
    <t>0 d 13 h 7 m 7 s</t>
  </si>
  <si>
    <t>A20201213416861</t>
  </si>
  <si>
    <t>13.12.2020</t>
  </si>
  <si>
    <t>0 d 13 h 8 m 15 s</t>
  </si>
  <si>
    <t>A20220418075878</t>
  </si>
  <si>
    <t>0 d 14 h 1 m 12 s</t>
  </si>
  <si>
    <t>A20210906554979</t>
  </si>
  <si>
    <t>06.09.2021</t>
  </si>
  <si>
    <t>0 d 14 h 1 m 48 s</t>
  </si>
  <si>
    <t>A20221213385277</t>
  </si>
  <si>
    <t>0 d 14 h 10 m 44 s</t>
  </si>
  <si>
    <t>A20230827469149</t>
  </si>
  <si>
    <t>0 d 14 h 11 m 33 s</t>
  </si>
  <si>
    <t>A20220425388406</t>
  </si>
  <si>
    <t>0 d 14 h 13 m 32 s</t>
  </si>
  <si>
    <t>A202001030393</t>
  </si>
  <si>
    <t>0 d 14 h 14 m 41 s</t>
  </si>
  <si>
    <t>A20201220143582</t>
  </si>
  <si>
    <t>0 d 14 h 15 m 37 s</t>
  </si>
  <si>
    <t>A20220113181007</t>
  </si>
  <si>
    <t>0 d 14 h 16 m 27 s</t>
  </si>
  <si>
    <t>A20230108009755</t>
  </si>
  <si>
    <t>08.01.2023</t>
  </si>
  <si>
    <t>0 d 14 h 17 m 18 s</t>
  </si>
  <si>
    <t>A20220102195952</t>
  </si>
  <si>
    <t>02.01.2022</t>
  </si>
  <si>
    <t>0 d 14 h 17 m 27 s</t>
  </si>
  <si>
    <t>A20231120539745</t>
  </si>
  <si>
    <t>0 d 14 h 19 m 43 s</t>
  </si>
  <si>
    <t>A20220327398084</t>
  </si>
  <si>
    <t>0 d 14 h 2 m 41 s</t>
  </si>
  <si>
    <t>A20210322503046</t>
  </si>
  <si>
    <t>0 d 14 h 20 m 11 s</t>
  </si>
  <si>
    <t>A20201105041383</t>
  </si>
  <si>
    <t>0 d 14 h 21 m 32 s</t>
  </si>
  <si>
    <t>A202002173669</t>
  </si>
  <si>
    <t>0 d 14 h 25 m 50 s</t>
  </si>
  <si>
    <t>A20211014167470</t>
  </si>
  <si>
    <t>0 d 14 h 25 m 56 s</t>
  </si>
  <si>
    <t>A20210907192207</t>
  </si>
  <si>
    <t>0 d 14 h 26 m 44 s</t>
  </si>
  <si>
    <t>A20220807356290</t>
  </si>
  <si>
    <t>07.08.2022</t>
  </si>
  <si>
    <t>0 d 14 h 27 m 46 s</t>
  </si>
  <si>
    <t>A20201112287701</t>
  </si>
  <si>
    <t>0 d 14 h 28 m 55 s</t>
  </si>
  <si>
    <t>A20220808513126</t>
  </si>
  <si>
    <t>A20210312234799</t>
  </si>
  <si>
    <t>0 d 14 h 3 m 41 s</t>
  </si>
  <si>
    <t>A20230913475172</t>
  </si>
  <si>
    <t>0 d 14 h 3 m 56 s</t>
  </si>
  <si>
    <t>A20200316483423</t>
  </si>
  <si>
    <t>0 d 14 h 30 m 24 s</t>
  </si>
  <si>
    <t>A20230104315161</t>
  </si>
  <si>
    <t>04.01.2023</t>
  </si>
  <si>
    <t>0 d 14 h 30 m 41 s</t>
  </si>
  <si>
    <t>A20221016467231</t>
  </si>
  <si>
    <t>16.10.2022</t>
  </si>
  <si>
    <t>0 d 14 h 31 m 26 s</t>
  </si>
  <si>
    <t>A20220811506364</t>
  </si>
  <si>
    <t>0 d 14 h 34 m 41 s</t>
  </si>
  <si>
    <t>A20220928010002</t>
  </si>
  <si>
    <t>0 d 14 h 35 m 42 s</t>
  </si>
  <si>
    <t>A20210810150094</t>
  </si>
  <si>
    <t>10.08.2021</t>
  </si>
  <si>
    <t>11.08.2021</t>
  </si>
  <si>
    <t>0 d 14 h 36 m 28 s</t>
  </si>
  <si>
    <t>A20210322127115</t>
  </si>
  <si>
    <t>0 d 14 h 36 m 59 s</t>
  </si>
  <si>
    <t>A20231122445035</t>
  </si>
  <si>
    <t>23.11.2023</t>
  </si>
  <si>
    <t>0 d 14 h 38 m 27 s</t>
  </si>
  <si>
    <t>A20220901479865</t>
  </si>
  <si>
    <t>0 d 14 h 39 m 35 s</t>
  </si>
  <si>
    <t>A20220524563697</t>
  </si>
  <si>
    <t>24.05.2022</t>
  </si>
  <si>
    <t>0 d 14 h 4 m 1 s</t>
  </si>
  <si>
    <t>A20211012253811</t>
  </si>
  <si>
    <t>0 d 14 h 40 m 23 s</t>
  </si>
  <si>
    <t>A20220911409242</t>
  </si>
  <si>
    <t>0 d 14 h 41 m 59 s</t>
  </si>
  <si>
    <t>A20200316111659</t>
  </si>
  <si>
    <t>0 d 14 h 42 m 50 s</t>
  </si>
  <si>
    <t>A20200706027106</t>
  </si>
  <si>
    <t>07.07.2020</t>
  </si>
  <si>
    <t>0 d 14 h 43 m 43 s</t>
  </si>
  <si>
    <t>A20231008276923</t>
  </si>
  <si>
    <t>0 d 14 h 43 m 44 s</t>
  </si>
  <si>
    <t>A20220911234265</t>
  </si>
  <si>
    <t>0 d 14 h 43 m 7 s</t>
  </si>
  <si>
    <t>A20230523196628</t>
  </si>
  <si>
    <t>0 d 14 h 44 m 57 s</t>
  </si>
  <si>
    <t>A20211027216467</t>
  </si>
  <si>
    <t>0 d 14 h 45 m 54 s</t>
  </si>
  <si>
    <t>A20220330149996</t>
  </si>
  <si>
    <t>0 d 14 h 48 m 16 s</t>
  </si>
  <si>
    <t>A20221005169846</t>
  </si>
  <si>
    <t>0 d 14 h 51 m 22 s</t>
  </si>
  <si>
    <t>A20210330352954</t>
  </si>
  <si>
    <t>0 d 14 h 53 m 10 s</t>
  </si>
  <si>
    <t>A20220509114067</t>
  </si>
  <si>
    <t>09.05.2022</t>
  </si>
  <si>
    <t>0 d 14 h 53 m 32 s</t>
  </si>
  <si>
    <t>A20230828366274</t>
  </si>
  <si>
    <t>0 d 14 h 54 m 21 s</t>
  </si>
  <si>
    <t>A20210908574199</t>
  </si>
  <si>
    <t>0 d 14 h 54 m 51 s</t>
  </si>
  <si>
    <t>A202002096399</t>
  </si>
  <si>
    <t>09.02.2020</t>
  </si>
  <si>
    <t>0 d 14 h 56 m 39 s</t>
  </si>
  <si>
    <t>A20201213311874</t>
  </si>
  <si>
    <t>0 d 14 h 56 m 48 s</t>
  </si>
  <si>
    <t>A20230222079421</t>
  </si>
  <si>
    <t>0 d 14 h 58 m 26 s</t>
  </si>
  <si>
    <t>A20231114087864</t>
  </si>
  <si>
    <t>0 d 14 h 58 m 46 s</t>
  </si>
  <si>
    <t>A20231022467853</t>
  </si>
  <si>
    <t>0 d 15 h 10 m 32 s</t>
  </si>
  <si>
    <t>A20231030426686</t>
  </si>
  <si>
    <t>0 d 15 h 10 m 47 s</t>
  </si>
  <si>
    <t>A20220417006576</t>
  </si>
  <si>
    <t>SITI SAPURA BINTI JAILANI</t>
  </si>
  <si>
    <t>17.04.2022</t>
  </si>
  <si>
    <t>0 d 15 h 11 m 22 s</t>
  </si>
  <si>
    <t>A20231120591001</t>
  </si>
  <si>
    <t>0 d 15 h 11 m 34 s</t>
  </si>
  <si>
    <t>A20200614409445</t>
  </si>
  <si>
    <t>0 d 15 h 11 m 39 s</t>
  </si>
  <si>
    <t>A20230914467150</t>
  </si>
  <si>
    <t>0 d 15 h 12 m 25 s</t>
  </si>
  <si>
    <t>A20220125326282</t>
  </si>
  <si>
    <t>26.01.2022</t>
  </si>
  <si>
    <t>0 d 15 h 12 m 29 s</t>
  </si>
  <si>
    <t>A20230717478958</t>
  </si>
  <si>
    <t>0 d 15 h 12 m 4 s</t>
  </si>
  <si>
    <t>A20220330480223</t>
  </si>
  <si>
    <t>0 d 15 h 12 m 43 s</t>
  </si>
  <si>
    <t>A20230921427436</t>
  </si>
  <si>
    <t>21.09.2023</t>
  </si>
  <si>
    <t>0 d 15 h 13 m 17 s</t>
  </si>
  <si>
    <t>A20231012534487</t>
  </si>
  <si>
    <t>13.10.2023</t>
  </si>
  <si>
    <t>0 d 15 h 14 m 32 s</t>
  </si>
  <si>
    <t>A20231022280214</t>
  </si>
  <si>
    <t>0 d 15 h 14 m 58 s</t>
  </si>
  <si>
    <t>A20210318467815</t>
  </si>
  <si>
    <t>0 d 15 h 15 m 35 s</t>
  </si>
  <si>
    <t>A20210909182311</t>
  </si>
  <si>
    <t>0 d 15 h 15 m 38 s</t>
  </si>
  <si>
    <t>A20231005152480</t>
  </si>
  <si>
    <t>0 d 15 h 16 m 43 s</t>
  </si>
  <si>
    <t>A20210909264328</t>
  </si>
  <si>
    <t>0 d 15 h 19 m 16 s</t>
  </si>
  <si>
    <t>A20231123325435</t>
  </si>
  <si>
    <t>0 d 15 h 19 m 51 s</t>
  </si>
  <si>
    <t>A20230919256156</t>
  </si>
  <si>
    <t>WEBSITE</t>
  </si>
  <si>
    <t>0 d 15 h 20 m 14 s</t>
  </si>
  <si>
    <t>A20230614237194</t>
  </si>
  <si>
    <t>SISTEM - BSU (BOOKING SYSTEM UNIVERSITY)</t>
  </si>
  <si>
    <t>AKSES SISTEM</t>
  </si>
  <si>
    <t>14.06.2023</t>
  </si>
  <si>
    <t>0 d 15 h 20 m 3 s</t>
  </si>
  <si>
    <t>A20230618475408</t>
  </si>
  <si>
    <t>0 d 15 h 20 m 46 s</t>
  </si>
  <si>
    <t>A20210322209902</t>
  </si>
  <si>
    <t>0 d 15 h 21 m 20 s</t>
  </si>
  <si>
    <t>A20210908213474</t>
  </si>
  <si>
    <t>0 d 15 h 21 m 29 s</t>
  </si>
  <si>
    <t>A20231119165510</t>
  </si>
  <si>
    <t>THALASIAH BINTI HUSSIN</t>
  </si>
  <si>
    <t>19.11.2023</t>
  </si>
  <si>
    <t>0 d 15 h 23 m 14 s</t>
  </si>
  <si>
    <t>A20220126410983</t>
  </si>
  <si>
    <t>0 d 15 h 23 m 54 s</t>
  </si>
  <si>
    <t>A20201119096866</t>
  </si>
  <si>
    <t>0 d 15 h 24 m 15 s</t>
  </si>
  <si>
    <t>A20230606469809</t>
  </si>
  <si>
    <t>PROPENS</t>
  </si>
  <si>
    <t>07.06.2023</t>
  </si>
  <si>
    <t>0 d 15 h 24 m 41 s</t>
  </si>
  <si>
    <t>A20231214166686</t>
  </si>
  <si>
    <t>15.12.2023</t>
  </si>
  <si>
    <t>0 d 15 h 24 m 6 s</t>
  </si>
  <si>
    <t>A20230924314099</t>
  </si>
  <si>
    <t>0 d 15 h 27 m 30 s</t>
  </si>
  <si>
    <t>A20230717565197</t>
  </si>
  <si>
    <t>0 d 15 h 27 m 36 s</t>
  </si>
  <si>
    <t>A20211020330474</t>
  </si>
  <si>
    <t>0 d 15 h 28 m 54 s</t>
  </si>
  <si>
    <t>A20230816501812</t>
  </si>
  <si>
    <t>0 d 15 h 29 m 26 s</t>
  </si>
  <si>
    <t>A20221013406242</t>
  </si>
  <si>
    <t>0 d 15 h 3 m 10 s</t>
  </si>
  <si>
    <t>A20210929485798</t>
  </si>
  <si>
    <t>0 d 15 h 3 m 11 s</t>
  </si>
  <si>
    <t>A202002177496</t>
  </si>
  <si>
    <t>0 d 15 h 30 m 3 s</t>
  </si>
  <si>
    <t>A20220127510215</t>
  </si>
  <si>
    <t>0 d 15 h 30 m 49 s</t>
  </si>
  <si>
    <t>A20231024149325</t>
  </si>
  <si>
    <t>0 d 15 h 31 m 2 s</t>
  </si>
  <si>
    <t>A20230314515995</t>
  </si>
  <si>
    <t>0 d 15 h 31 m 20 s</t>
  </si>
  <si>
    <t>A20230502437341</t>
  </si>
  <si>
    <t>0 d 15 h 31 m 4 s</t>
  </si>
  <si>
    <t>A20230809178458</t>
  </si>
  <si>
    <t>0 d 15 h 32 m 42 s</t>
  </si>
  <si>
    <t>A20230924398274</t>
  </si>
  <si>
    <t>0 d 15 h 32 m 58 s</t>
  </si>
  <si>
    <t>A20231207433438</t>
  </si>
  <si>
    <t>07.12.2023</t>
  </si>
  <si>
    <t>0 d 15 h 35 m 14 s</t>
  </si>
  <si>
    <t>A20221115457442</t>
  </si>
  <si>
    <t>0 d 15 h 35 m 28 s</t>
  </si>
  <si>
    <t>A20230809195460</t>
  </si>
  <si>
    <t>0 d 15 h 36 m 48 s</t>
  </si>
  <si>
    <t>A20200824188417</t>
  </si>
  <si>
    <t>25.08.2020</t>
  </si>
  <si>
    <t>0 d 15 h 36 m 57 s</t>
  </si>
  <si>
    <t>A20211104229030</t>
  </si>
  <si>
    <t>0 d 15 h 37 m 0 s</t>
  </si>
  <si>
    <t>A20230322163203</t>
  </si>
  <si>
    <t>0 d 15 h 37 m 8 s</t>
  </si>
  <si>
    <t>A20220608550768</t>
  </si>
  <si>
    <t>08.06.2022</t>
  </si>
  <si>
    <t>09.06.2022</t>
  </si>
  <si>
    <t>0 d 15 h 39 m 17 s</t>
  </si>
  <si>
    <t>A202001092355</t>
  </si>
  <si>
    <t>0 d 15 h 39 m 40 s</t>
  </si>
  <si>
    <t>A20220511043938</t>
  </si>
  <si>
    <t>11.05.2022</t>
  </si>
  <si>
    <t>0 d 15 h 39 m 8 s</t>
  </si>
  <si>
    <t>A20210803533064</t>
  </si>
  <si>
    <t>03.08.2021</t>
  </si>
  <si>
    <t>0 d 15 h 4 m 8 s</t>
  </si>
  <si>
    <t>A20201008351803</t>
  </si>
  <si>
    <t>PENCETAK KAD</t>
  </si>
  <si>
    <t>0 d 15 h 40 m 2 s</t>
  </si>
  <si>
    <t>A20210329515776</t>
  </si>
  <si>
    <t>A20230618298645</t>
  </si>
  <si>
    <t>0 d 15 h 40 m 21 s</t>
  </si>
  <si>
    <t>A20200709106320</t>
  </si>
  <si>
    <t>10.07.2020</t>
  </si>
  <si>
    <t>0 d 15 h 40 m 59 s</t>
  </si>
  <si>
    <t>A20201023261381</t>
  </si>
  <si>
    <t>0 d 15 h 41 m 13 s</t>
  </si>
  <si>
    <t>A20201111232599</t>
  </si>
  <si>
    <t>0 d 15 h 41 m 54 s</t>
  </si>
  <si>
    <t>A20230404229847</t>
  </si>
  <si>
    <t>PERMOHONAN MAKLUMAT RASMI UNIVERSITI</t>
  </si>
  <si>
    <t>ENROLMEN</t>
  </si>
  <si>
    <t>0 d 15 h 42 m 18 s</t>
  </si>
  <si>
    <t>A20220327239694</t>
  </si>
  <si>
    <t>0 d 15 h 43 m 24 s</t>
  </si>
  <si>
    <t>A20230724206598</t>
  </si>
  <si>
    <t>0 d 15 h 43 m 40 s</t>
  </si>
  <si>
    <t>A20221031146086</t>
  </si>
  <si>
    <t>0 d 15 h 44 m 40 s</t>
  </si>
  <si>
    <t>A20230814160916</t>
  </si>
  <si>
    <t>0 d 15 h 44 m 56 s</t>
  </si>
  <si>
    <t>A20210204484781</t>
  </si>
  <si>
    <t>0 d 15 h 45 m 28 s</t>
  </si>
  <si>
    <t>A20230529370745</t>
  </si>
  <si>
    <t>29.05.2023</t>
  </si>
  <si>
    <t>30.05.2023</t>
  </si>
  <si>
    <t>0 d 15 h 45 m 51 s</t>
  </si>
  <si>
    <t>A20221103490189</t>
  </si>
  <si>
    <t>0 d 15 h 46 m 10 s</t>
  </si>
  <si>
    <t>A20210322117238</t>
  </si>
  <si>
    <t>0 d 15 h 46 m 2 s</t>
  </si>
  <si>
    <t>A20221012582708</t>
  </si>
  <si>
    <t>0 d 15 h 46 m 48 s</t>
  </si>
  <si>
    <t>A20221116044323</t>
  </si>
  <si>
    <t>0 d 15 h 47 m 38 s</t>
  </si>
  <si>
    <t>A20231106141118</t>
  </si>
  <si>
    <t>0 d 15 h 48 m 29 s</t>
  </si>
  <si>
    <t>A20210609045762</t>
  </si>
  <si>
    <t>09.06.2021</t>
  </si>
  <si>
    <t>0 d 15 h 48 m 4 s</t>
  </si>
  <si>
    <t>A20201102284484</t>
  </si>
  <si>
    <t>0 d 15 h 49 m 46 s</t>
  </si>
  <si>
    <t>A20210126290534</t>
  </si>
  <si>
    <t>0 d 15 h 49 m 57 s</t>
  </si>
  <si>
    <t>A20201025315803</t>
  </si>
  <si>
    <t>25.10.2020</t>
  </si>
  <si>
    <t>0 d 15 h 5 m 22 s</t>
  </si>
  <si>
    <t>A20210628340917</t>
  </si>
  <si>
    <t>0 d 15 h 50 m 11 s</t>
  </si>
  <si>
    <t>A20220329176435</t>
  </si>
  <si>
    <t>0 d 15 h 51 m 37 s</t>
  </si>
  <si>
    <t>A20200411342061</t>
  </si>
  <si>
    <t>0 d 15 h 53 m 6 s</t>
  </si>
  <si>
    <t>A20220911218380</t>
  </si>
  <si>
    <t>0 d 15 h 54 m 13 s</t>
  </si>
  <si>
    <t>A20210405525436</t>
  </si>
  <si>
    <t>0 d 15 h 54 m 33 s</t>
  </si>
  <si>
    <t>A20230208521125</t>
  </si>
  <si>
    <t>0 d 15 h 54 m 45 s</t>
  </si>
  <si>
    <t>A20210721013510</t>
  </si>
  <si>
    <t>21.07.2021</t>
  </si>
  <si>
    <t>22.07.2021</t>
  </si>
  <si>
    <t>0 d 15 h 55 m 6 s</t>
  </si>
  <si>
    <t>A20201103043047</t>
  </si>
  <si>
    <t>0 d 15 h 58 m 33 s</t>
  </si>
  <si>
    <t>A20231031460796</t>
  </si>
  <si>
    <t>0 d 15 h 58 m 50 s</t>
  </si>
  <si>
    <t>A20211116159160</t>
  </si>
  <si>
    <t>0 d 15 h 59 m 1 s</t>
  </si>
  <si>
    <t>A20230404458497</t>
  </si>
  <si>
    <t>0 d 15 h 59 m 9 s</t>
  </si>
  <si>
    <t>A20231015348517</t>
  </si>
  <si>
    <t>15.10.2023</t>
  </si>
  <si>
    <t>0 d 15 h 7 m 36 s</t>
  </si>
  <si>
    <t>A20220123181798</t>
  </si>
  <si>
    <t>0 d 15 h 7 m 58 s</t>
  </si>
  <si>
    <t>A20210403149739</t>
  </si>
  <si>
    <t>03.04.2021</t>
  </si>
  <si>
    <t>0 d 15 h 8 m 46 s</t>
  </si>
  <si>
    <t>A20230618260324</t>
  </si>
  <si>
    <t>0 d 15 h 8 m 6 s</t>
  </si>
  <si>
    <t>A20230104368527</t>
  </si>
  <si>
    <t>0 d 15 h 9 m 39 s</t>
  </si>
  <si>
    <t>A20220929416807</t>
  </si>
  <si>
    <t>0 d 15 h 9 m 53 s</t>
  </si>
  <si>
    <t>A20220330244725</t>
  </si>
  <si>
    <t>0 d 16 h 1 m 15 s</t>
  </si>
  <si>
    <t>A20230618341143</t>
  </si>
  <si>
    <t>0 d 16 h 1 m 28 s</t>
  </si>
  <si>
    <t>A20211017193364</t>
  </si>
  <si>
    <t>0 d 16 h 1 m 4 s</t>
  </si>
  <si>
    <t>A20220330281245</t>
  </si>
  <si>
    <t>0 d 16 h 1 m 59 s</t>
  </si>
  <si>
    <t>A20230711268033</t>
  </si>
  <si>
    <t>11.07.2023</t>
  </si>
  <si>
    <t>A20210216223252</t>
  </si>
  <si>
    <t>16.02.2021</t>
  </si>
  <si>
    <t>0 d 16 h 10 m 0 s</t>
  </si>
  <si>
    <t>A20221023361401</t>
  </si>
  <si>
    <t>23.10.2022</t>
  </si>
  <si>
    <t>24.10.2022</t>
  </si>
  <si>
    <t>0 d 16 h 10 m 19 s</t>
  </si>
  <si>
    <t>A20230816428415</t>
  </si>
  <si>
    <t>0 d 16 h 10 m 4 s</t>
  </si>
  <si>
    <t>A20220421049981</t>
  </si>
  <si>
    <t>0 d 16 h 11 m 24 s</t>
  </si>
  <si>
    <t>A20201119435037</t>
  </si>
  <si>
    <t>0 d 16 h 12 m 36 s</t>
  </si>
  <si>
    <t>A20201013178246</t>
  </si>
  <si>
    <t>14.10.2020</t>
  </si>
  <si>
    <t>0 d 16 h 13 m 20 s</t>
  </si>
  <si>
    <t>A20221017547807</t>
  </si>
  <si>
    <t>0 d 16 h 13 m 9 s</t>
  </si>
  <si>
    <t>A20220801452326</t>
  </si>
  <si>
    <t>0 d 16 h 14 m 1 s</t>
  </si>
  <si>
    <t>A20220412111742</t>
  </si>
  <si>
    <t>0 d 16 h 14 m 30 s</t>
  </si>
  <si>
    <t>A20220703264926</t>
  </si>
  <si>
    <t>03.07.2022</t>
  </si>
  <si>
    <t>0 d 16 h 14 m 52 s</t>
  </si>
  <si>
    <t>A20230917435389</t>
  </si>
  <si>
    <t>17.09.2023</t>
  </si>
  <si>
    <t>0 d 16 h 15 m 14 s</t>
  </si>
  <si>
    <t>A20230810120776</t>
  </si>
  <si>
    <t>0 d 16 h 15 m 19 s</t>
  </si>
  <si>
    <t>A20220330447957</t>
  </si>
  <si>
    <t>0 d 16 h 15 m 49 s</t>
  </si>
  <si>
    <t>A20230111259049</t>
  </si>
  <si>
    <t>0 d 16 h 16 m 30 s</t>
  </si>
  <si>
    <t>A20210222522073</t>
  </si>
  <si>
    <t>22.02.2021</t>
  </si>
  <si>
    <t>0 d 16 h 16 m 39 s</t>
  </si>
  <si>
    <t>A20211024416550</t>
  </si>
  <si>
    <t>0 d 16 h 17 m 29 s</t>
  </si>
  <si>
    <t>A20221102439704</t>
  </si>
  <si>
    <t>0 d 16 h 18 m 23 s</t>
  </si>
  <si>
    <t>A20210616249831</t>
  </si>
  <si>
    <t>16.06.2021</t>
  </si>
  <si>
    <t>0 d 16 h 18 m 6 s</t>
  </si>
  <si>
    <t>A20210420453518</t>
  </si>
  <si>
    <t>0 d 16 h 2 m 43 s</t>
  </si>
  <si>
    <t>A20221129519763</t>
  </si>
  <si>
    <t>0 d 16 h 20 m 14 s</t>
  </si>
  <si>
    <t>A20200917255846</t>
  </si>
  <si>
    <t>0 d 16 h 20 m 55 s</t>
  </si>
  <si>
    <t>A20230918362726</t>
  </si>
  <si>
    <t>0 d 16 h 22 m 20 s</t>
  </si>
  <si>
    <t>A20201112518288</t>
  </si>
  <si>
    <t>0 d 16 h 22 m 46 s</t>
  </si>
  <si>
    <t>A20221222477190</t>
  </si>
  <si>
    <t>0 d 16 h 22 m 54 s</t>
  </si>
  <si>
    <t>A20220421164557</t>
  </si>
  <si>
    <t>0 d 16 h 22 m 55 s</t>
  </si>
  <si>
    <t>A20230517560199</t>
  </si>
  <si>
    <t>0 d 16 h 23 m 14 s</t>
  </si>
  <si>
    <t>A20201214479910</t>
  </si>
  <si>
    <t>0 d 16 h 23 m 47 s</t>
  </si>
  <si>
    <t>A20201110469320</t>
  </si>
  <si>
    <t>0 d 16 h 24 m 22 s</t>
  </si>
  <si>
    <t>A20230322394853</t>
  </si>
  <si>
    <t>0 d 16 h 25 m 8 s</t>
  </si>
  <si>
    <t>A20211124503708</t>
  </si>
  <si>
    <t>0 d 16 h 26 m 32 s</t>
  </si>
  <si>
    <t>A20220804546836</t>
  </si>
  <si>
    <t>0 d 16 h 26 m 6 s</t>
  </si>
  <si>
    <t>A20230307472644</t>
  </si>
  <si>
    <t>0 d 16 h 27 m 6 s</t>
  </si>
  <si>
    <t>A20220426172286</t>
  </si>
  <si>
    <t>27.04.2022</t>
  </si>
  <si>
    <t>0 d 16 h 28 m 6 s</t>
  </si>
  <si>
    <t>A20200416309013</t>
  </si>
  <si>
    <t>0 d 16 h 29 m 24 s</t>
  </si>
  <si>
    <t>A20231008118450</t>
  </si>
  <si>
    <t>0 d 16 h 3 m 42 s</t>
  </si>
  <si>
    <t>A20230903472715</t>
  </si>
  <si>
    <t>03.09.2023</t>
  </si>
  <si>
    <t>0 d 16 h 30 m 1 s</t>
  </si>
  <si>
    <t>A20220427422557</t>
  </si>
  <si>
    <t>28.04.2022</t>
  </si>
  <si>
    <t>0 d 16 h 30 m 31 s</t>
  </si>
  <si>
    <t>A20230517105329</t>
  </si>
  <si>
    <t>0 d 16 h 30 m 58 s</t>
  </si>
  <si>
    <t>A20200302041084</t>
  </si>
  <si>
    <t>0 d 16 h 31 m 13 s</t>
  </si>
  <si>
    <t>A20200624530500</t>
  </si>
  <si>
    <t>0 d 16 h 31 m 24 s</t>
  </si>
  <si>
    <t>A20220804440013</t>
  </si>
  <si>
    <t>0 d 16 h 31 m 30 s</t>
  </si>
  <si>
    <t>A20201116591685</t>
  </si>
  <si>
    <t>17.11.2020</t>
  </si>
  <si>
    <t>0 d 16 h 31 m 51 s</t>
  </si>
  <si>
    <t>A20200708285930</t>
  </si>
  <si>
    <t>0 d 16 h 33 m 15 s</t>
  </si>
  <si>
    <t>A20230313482510</t>
  </si>
  <si>
    <t>0 d 16 h 34 m 26 s</t>
  </si>
  <si>
    <t>A20220705019069</t>
  </si>
  <si>
    <t>06.07.2022</t>
  </si>
  <si>
    <t>0 d 16 h 34 m 53 s</t>
  </si>
  <si>
    <t>A20231105538960</t>
  </si>
  <si>
    <t>05.11.2023</t>
  </si>
  <si>
    <t>0 d 16 h 35 m 10 s</t>
  </si>
  <si>
    <t>A20211209415193</t>
  </si>
  <si>
    <t>09.12.2021</t>
  </si>
  <si>
    <t>0 d 16 h 35 m 31 s</t>
  </si>
  <si>
    <t>A202002255979</t>
  </si>
  <si>
    <t>26.02.2020</t>
  </si>
  <si>
    <t>0 d 16 h 36 m 11 s</t>
  </si>
  <si>
    <t>A20231017324480</t>
  </si>
  <si>
    <t>0 d 16 h 37 m 17 s</t>
  </si>
  <si>
    <t>A20210421537998</t>
  </si>
  <si>
    <t>0 d 16 h 37 m 53 s</t>
  </si>
  <si>
    <t>A20221013358754</t>
  </si>
  <si>
    <t>0 d 16 h 39 m 50 s</t>
  </si>
  <si>
    <t>A20200404265624</t>
  </si>
  <si>
    <t>04.04.2020</t>
  </si>
  <si>
    <t>05.04.2020</t>
  </si>
  <si>
    <t>0 d 16 h 4 m 27 s</t>
  </si>
  <si>
    <t>A20201208202620</t>
  </si>
  <si>
    <t>0 d 16 h 4 m 48 s</t>
  </si>
  <si>
    <t>A20230509318049</t>
  </si>
  <si>
    <t>0 d 16 h 4 m 51 s</t>
  </si>
  <si>
    <t>A20211011209043</t>
  </si>
  <si>
    <t>0 d 16 h 4 m 52 s</t>
  </si>
  <si>
    <t>A20210421184000</t>
  </si>
  <si>
    <t>0 d 16 h 40 m 21 s</t>
  </si>
  <si>
    <t>A20230517357888</t>
  </si>
  <si>
    <t>0 d 16 h 40 m 44 s</t>
  </si>
  <si>
    <t>A20220923303169</t>
  </si>
  <si>
    <t>23.09.2022</t>
  </si>
  <si>
    <t>0 d 16 h 40 m 45 s</t>
  </si>
  <si>
    <t>A20221031472312</t>
  </si>
  <si>
    <t>A20230319271223</t>
  </si>
  <si>
    <t>19.03.2023</t>
  </si>
  <si>
    <t>0 d 16 h 41 m 22 s</t>
  </si>
  <si>
    <t>A20211007519197</t>
  </si>
  <si>
    <t>0 d 16 h 41 m 58 s</t>
  </si>
  <si>
    <t>A20200616227371</t>
  </si>
  <si>
    <t>0 d 16 h 42 m 0 s</t>
  </si>
  <si>
    <t>A20210128567024</t>
  </si>
  <si>
    <t>0 d 16 h 42 m 20 s</t>
  </si>
  <si>
    <t>A20220327347490</t>
  </si>
  <si>
    <t>0 d 16 h 42 m 23 s</t>
  </si>
  <si>
    <t>A20200512344304</t>
  </si>
  <si>
    <t>13.05.2020</t>
  </si>
  <si>
    <t>0 d 16 h 42 m 55 s</t>
  </si>
  <si>
    <t>A20210414100270</t>
  </si>
  <si>
    <t>0 d 16 h 43 m 9 s</t>
  </si>
  <si>
    <t>A20210309205285</t>
  </si>
  <si>
    <t>0 d 16 h 44 m 44 s</t>
  </si>
  <si>
    <t>A20231121027211</t>
  </si>
  <si>
    <t>0 d 16 h 45 m 15 s</t>
  </si>
  <si>
    <t>A20200411463138</t>
  </si>
  <si>
    <t>0 d 16 h 45 m 31 s</t>
  </si>
  <si>
    <t>A20221030239366</t>
  </si>
  <si>
    <t>30.10.2022</t>
  </si>
  <si>
    <t>0 d 16 h 47 m 15 s</t>
  </si>
  <si>
    <t>A20220704268886</t>
  </si>
  <si>
    <t>0 d 16 h 47 m 2 s</t>
  </si>
  <si>
    <t>A20220703499792</t>
  </si>
  <si>
    <t>0 d 16 h 47 m 26 s</t>
  </si>
  <si>
    <t>A20201103285483</t>
  </si>
  <si>
    <t>0 d 16 h 47 m 27 s</t>
  </si>
  <si>
    <t>A20210331144869</t>
  </si>
  <si>
    <t>01.04.2021</t>
  </si>
  <si>
    <t>0 d 16 h 47 m 4 s</t>
  </si>
  <si>
    <t>A20201027191554</t>
  </si>
  <si>
    <t>28.10.2020</t>
  </si>
  <si>
    <t>0 d 16 h 47 m 40 s</t>
  </si>
  <si>
    <t>A20201206060035</t>
  </si>
  <si>
    <t>06.12.2020</t>
  </si>
  <si>
    <t>0 d 16 h 47 m 9 s</t>
  </si>
  <si>
    <t>A20221103380384</t>
  </si>
  <si>
    <t>0 d 16 h 51 m 24 s</t>
  </si>
  <si>
    <t>A20201013590975</t>
  </si>
  <si>
    <t>0 d 16 h 51 m 52 s</t>
  </si>
  <si>
    <t>A20211004452494</t>
  </si>
  <si>
    <t>0 d 16 h 52 m 14 s</t>
  </si>
  <si>
    <t>A20200404376608</t>
  </si>
  <si>
    <t>0 d 16 h 52 m 20 s</t>
  </si>
  <si>
    <t>A20221205320888</t>
  </si>
  <si>
    <t>0 d 16 h 52 m 42 s</t>
  </si>
  <si>
    <t>A20221205401706</t>
  </si>
  <si>
    <t>0 d 16 h 54 m 42 s</t>
  </si>
  <si>
    <t>A20211123075273</t>
  </si>
  <si>
    <t>23.11.2021</t>
  </si>
  <si>
    <t>0 d 16 h 54 m 47 s</t>
  </si>
  <si>
    <t>A20210920287958</t>
  </si>
  <si>
    <t>20.09.2021</t>
  </si>
  <si>
    <t>0 d 16 h 54 m 5 s</t>
  </si>
  <si>
    <t>A20210404117466</t>
  </si>
  <si>
    <t>0 d 16 h 54 m 6 s</t>
  </si>
  <si>
    <t>A20200410247331</t>
  </si>
  <si>
    <t>0 d 16 h 57 m 54 s</t>
  </si>
  <si>
    <t>A20210110257515</t>
  </si>
  <si>
    <t>10.01.2021</t>
  </si>
  <si>
    <t>0 d 16 h 57 m 58 s</t>
  </si>
  <si>
    <t>A20231221078691</t>
  </si>
  <si>
    <t>21.12.2023</t>
  </si>
  <si>
    <t>22.12.2023</t>
  </si>
  <si>
    <t>0 d 16 h 58 m 17 s</t>
  </si>
  <si>
    <t>A20211006271105</t>
  </si>
  <si>
    <t>0 d 16 h 59 m 28 s</t>
  </si>
  <si>
    <t>A20210413564970</t>
  </si>
  <si>
    <t>0 d 16 h 6 m 22 s</t>
  </si>
  <si>
    <t>A20230515556796</t>
  </si>
  <si>
    <t>15.05.2023</t>
  </si>
  <si>
    <t>0 d 16 h 7 m 45 s</t>
  </si>
  <si>
    <t>A20220804032069</t>
  </si>
  <si>
    <t>0 d 16 h 9 m 46 s</t>
  </si>
  <si>
    <t>A20201110211006</t>
  </si>
  <si>
    <t>0 d 17 h 1 m 34 s</t>
  </si>
  <si>
    <t>A20210311192762</t>
  </si>
  <si>
    <t>0 d 17 h 10 m 17 s</t>
  </si>
  <si>
    <t>A20221212070439</t>
  </si>
  <si>
    <t>0 d 17 h 11 m 46 s</t>
  </si>
  <si>
    <t>A20230319386088</t>
  </si>
  <si>
    <t>0 d 17 h 11 m 52 s</t>
  </si>
  <si>
    <t>A20200907224575</t>
  </si>
  <si>
    <t>08.09.2020</t>
  </si>
  <si>
    <t>0 d 17 h 12 m 1 s</t>
  </si>
  <si>
    <t>A20200410437702</t>
  </si>
  <si>
    <t>0 d 17 h 12 m 2 s</t>
  </si>
  <si>
    <t>A20231001355228</t>
  </si>
  <si>
    <t>01.10.2023</t>
  </si>
  <si>
    <t>0 d 17 h 13 m 38 s</t>
  </si>
  <si>
    <t>A20220824125948</t>
  </si>
  <si>
    <t>25.08.2022</t>
  </si>
  <si>
    <t>0 d 17 h 13 m 45 s</t>
  </si>
  <si>
    <t>A20220803102206</t>
  </si>
  <si>
    <t>0 d 17 h 13 m 57 s</t>
  </si>
  <si>
    <t>A20210920442415</t>
  </si>
  <si>
    <t>0 d 17 h 14 m 12 s</t>
  </si>
  <si>
    <t>A20201130210103</t>
  </si>
  <si>
    <t>0 d 17 h 14 m 36 s</t>
  </si>
  <si>
    <t>A20231009482150</t>
  </si>
  <si>
    <t>0 d 17 h 16 m 16 s</t>
  </si>
  <si>
    <t>A20210331230051</t>
  </si>
  <si>
    <t>0 d 17 h 16 m 59 s</t>
  </si>
  <si>
    <t>A20211025447556</t>
  </si>
  <si>
    <t>26.10.2021</t>
  </si>
  <si>
    <t>0 d 17 h 17 m 39 s</t>
  </si>
  <si>
    <t>A20230713536455</t>
  </si>
  <si>
    <t>13.07.2023</t>
  </si>
  <si>
    <t>14.07.2023</t>
  </si>
  <si>
    <t>0 d 17 h 17 m 53 s</t>
  </si>
  <si>
    <t>A20220616248991</t>
  </si>
  <si>
    <t>16.06.2022</t>
  </si>
  <si>
    <t>17.06.2022</t>
  </si>
  <si>
    <t>0 d 17 h 18 m 0 s</t>
  </si>
  <si>
    <t>A20210128171229</t>
  </si>
  <si>
    <t>0 d 17 h 18 m 33 s</t>
  </si>
  <si>
    <t>A20230622574138</t>
  </si>
  <si>
    <t>0 d 17 h 19 m 0 s</t>
  </si>
  <si>
    <t>A20230320316335</t>
  </si>
  <si>
    <t>0 d 17 h 19 m 14 s</t>
  </si>
  <si>
    <t>A20230202443312</t>
  </si>
  <si>
    <t>STARS - EPROSES</t>
  </si>
  <si>
    <t>03.02.2023</t>
  </si>
  <si>
    <t>0 d 17 h 19 m 38 s</t>
  </si>
  <si>
    <t>A20210311386777</t>
  </si>
  <si>
    <t>0 d 17 h 19 m 49 s</t>
  </si>
  <si>
    <t>A20200410545850</t>
  </si>
  <si>
    <t>0 d 17 h 2 m 35 s</t>
  </si>
  <si>
    <t>A202002242615</t>
  </si>
  <si>
    <t>0 d 17 h 2 m 55 s</t>
  </si>
  <si>
    <t>A20200410069984</t>
  </si>
  <si>
    <t>MOHD FAZREEN BIN ZAKARIA</t>
  </si>
  <si>
    <t>0 d 17 h 20 m 36 s</t>
  </si>
  <si>
    <t>A20220428585374</t>
  </si>
  <si>
    <t>29.04.2022</t>
  </si>
  <si>
    <t>0 d 17 h 21 m 19 s</t>
  </si>
  <si>
    <t>A20220907467372</t>
  </si>
  <si>
    <t>0 d 17 h 21 m 43 s</t>
  </si>
  <si>
    <t>A20221102400926</t>
  </si>
  <si>
    <t>0 d 17 h 22 m 50 s</t>
  </si>
  <si>
    <t>A20201117544338</t>
  </si>
  <si>
    <t>18.11.2020</t>
  </si>
  <si>
    <t>0 d 17 h 22 m 55 s</t>
  </si>
  <si>
    <t>A20210310436867</t>
  </si>
  <si>
    <t>0 d 17 h 24 m 22 s</t>
  </si>
  <si>
    <t>A20231214365589</t>
  </si>
  <si>
    <t>0 d 17 h 24 m 27 s</t>
  </si>
  <si>
    <t>A20220807280332</t>
  </si>
  <si>
    <t>0 d 17 h 25 m 11 s</t>
  </si>
  <si>
    <t>A20201112391414</t>
  </si>
  <si>
    <t>0 d 17 h 25 m 17 s</t>
  </si>
  <si>
    <t>A20230921103166</t>
  </si>
  <si>
    <t>0 d 17 h 26 m 15 s</t>
  </si>
  <si>
    <t>A20230913288073</t>
  </si>
  <si>
    <t>0 d 17 h 26 m 3 s</t>
  </si>
  <si>
    <t>A20230322109891</t>
  </si>
  <si>
    <t>0 d 17 h 26 m 34 s</t>
  </si>
  <si>
    <t>A20231023481961</t>
  </si>
  <si>
    <t>0 d 17 h 26 m 36 s</t>
  </si>
  <si>
    <t>A20211014294918</t>
  </si>
  <si>
    <t>0 d 17 h 26 m 57 s</t>
  </si>
  <si>
    <t>A20201125024952</t>
  </si>
  <si>
    <t>0 d 17 h 27 m 0 s</t>
  </si>
  <si>
    <t>A20220824383781</t>
  </si>
  <si>
    <t>0 d 17 h 28 m 25 s</t>
  </si>
  <si>
    <t>A20201111553351</t>
  </si>
  <si>
    <t>0 d 17 h 28 m 45 s</t>
  </si>
  <si>
    <t>A20230516594422</t>
  </si>
  <si>
    <t>SITI NUR AMALINA BINTI AZNAM</t>
  </si>
  <si>
    <t>0 d 17 h 29 m 36 s</t>
  </si>
  <si>
    <t>A20210329169490</t>
  </si>
  <si>
    <t>0 d 17 h 3 m 27 s</t>
  </si>
  <si>
    <t>A20210107052053</t>
  </si>
  <si>
    <t>0 d 17 h 3 m 58 s</t>
  </si>
  <si>
    <t>A20210608357847</t>
  </si>
  <si>
    <t>08.06.2021</t>
  </si>
  <si>
    <t>0 d 17 h 31 m 47 s</t>
  </si>
  <si>
    <t>A20210324438749</t>
  </si>
  <si>
    <t>24.03.2021</t>
  </si>
  <si>
    <t>0 d 17 h 31 m 53 s</t>
  </si>
  <si>
    <t>A20220726559033</t>
  </si>
  <si>
    <t>0 d 17 h 32 m 12 s</t>
  </si>
  <si>
    <t>A20220426103365</t>
  </si>
  <si>
    <t>0 d 17 h 32 m 9 s</t>
  </si>
  <si>
    <t>A20220905249761</t>
  </si>
  <si>
    <t>0 d 17 h 33 m 28 s</t>
  </si>
  <si>
    <t>A20230313287255</t>
  </si>
  <si>
    <t>0 d 17 h 33 m 34 s</t>
  </si>
  <si>
    <t>A20211014437879</t>
  </si>
  <si>
    <t>0 d 17 h 33 m 49 s</t>
  </si>
  <si>
    <t>A20211128506726</t>
  </si>
  <si>
    <t>28.11.2021</t>
  </si>
  <si>
    <t>0 d 17 h 33 m 5 s</t>
  </si>
  <si>
    <t>A20230404049530</t>
  </si>
  <si>
    <t>0 d 17 h 34 m 2 s</t>
  </si>
  <si>
    <t>A20221108026905</t>
  </si>
  <si>
    <t>09.11.2022</t>
  </si>
  <si>
    <t>0 d 17 h 34 m 42 s</t>
  </si>
  <si>
    <t>A20210908316311</t>
  </si>
  <si>
    <t>0 d 17 h 37 m 20 s</t>
  </si>
  <si>
    <t>A20220427385275</t>
  </si>
  <si>
    <t>0 d 17 h 37 m 33 s</t>
  </si>
  <si>
    <t>A20220413094849</t>
  </si>
  <si>
    <t>0 d 17 h 4 m 31 s</t>
  </si>
  <si>
    <t>A20201110259267</t>
  </si>
  <si>
    <t>0 d 17 h 4 m 42 s</t>
  </si>
  <si>
    <t>A202002031659</t>
  </si>
  <si>
    <t>03.02.2020</t>
  </si>
  <si>
    <t>0 d 17 h 40 m 19 s</t>
  </si>
  <si>
    <t>A20211110370182</t>
  </si>
  <si>
    <t>0 d 17 h 40 m 21 s</t>
  </si>
  <si>
    <t>A20230921561867</t>
  </si>
  <si>
    <t>0 d 17 h 41 m 28 s</t>
  </si>
  <si>
    <t>A20220629273385</t>
  </si>
  <si>
    <t>0 d 17 h 42 m 22 s</t>
  </si>
  <si>
    <t>A20201208144994</t>
  </si>
  <si>
    <t>0 d 17 h 42 m 41 s</t>
  </si>
  <si>
    <t>A20210908366191</t>
  </si>
  <si>
    <t>0 d 17 h 45 m 7 s</t>
  </si>
  <si>
    <t>A20220310500957</t>
  </si>
  <si>
    <t>10.03.2022</t>
  </si>
  <si>
    <t>0 d 17 h 46 m 26 s</t>
  </si>
  <si>
    <t>A20201021360412</t>
  </si>
  <si>
    <t>0 d 17 h 47 m 53 s</t>
  </si>
  <si>
    <t>A20231019086396</t>
  </si>
  <si>
    <t>0 d 17 h 47 m 58 s</t>
  </si>
  <si>
    <t>A20211004554533</t>
  </si>
  <si>
    <t>0 d 17 h 48 m 7 s</t>
  </si>
  <si>
    <t>A20201228308764</t>
  </si>
  <si>
    <t>28.12.2020</t>
  </si>
  <si>
    <t>29.12.2020</t>
  </si>
  <si>
    <t>0 d 17 h 49 m 25 s</t>
  </si>
  <si>
    <t>A20220616123130</t>
  </si>
  <si>
    <t>0 d 17 h 5 m 16 s</t>
  </si>
  <si>
    <t>A20230119528066</t>
  </si>
  <si>
    <t>19.01.2023</t>
  </si>
  <si>
    <t>0 d 17 h 5 m 7 s</t>
  </si>
  <si>
    <t>A20210913277421</t>
  </si>
  <si>
    <t>0 d 17 h 50 m 13 s</t>
  </si>
  <si>
    <t>A20200309106443</t>
  </si>
  <si>
    <t>0 d 17 h 50 m 42 s</t>
  </si>
  <si>
    <t>A20210310354733</t>
  </si>
  <si>
    <t>0 d 17 h 52 m 13 s</t>
  </si>
  <si>
    <t>A20200402128083</t>
  </si>
  <si>
    <t>02.04.2020</t>
  </si>
  <si>
    <t>03.04.2020</t>
  </si>
  <si>
    <t>0 d 17 h 52 m 2 s</t>
  </si>
  <si>
    <t>A20201102210605</t>
  </si>
  <si>
    <t>0 d 17 h 52 m 34 s</t>
  </si>
  <si>
    <t>A20230222585445</t>
  </si>
  <si>
    <t>SISTEM - HEP (KEBAJIKAN)</t>
  </si>
  <si>
    <t>0 d 17 h 53 m 46 s</t>
  </si>
  <si>
    <t>A20220411168176</t>
  </si>
  <si>
    <t>0 d 17 h 53 m 50 s</t>
  </si>
  <si>
    <t>A20220404352503</t>
  </si>
  <si>
    <t>05.04.2022</t>
  </si>
  <si>
    <t>0 d 17 h 54 m 20 s</t>
  </si>
  <si>
    <t>A20220913500597</t>
  </si>
  <si>
    <t>0 d 17 h 54 m 24 s</t>
  </si>
  <si>
    <t>A20220808357814</t>
  </si>
  <si>
    <t>0 d 17 h 54 m 42 s</t>
  </si>
  <si>
    <t>A20210921220491</t>
  </si>
  <si>
    <t>0 d 17 h 55 m 36 s</t>
  </si>
  <si>
    <t>A20230807429385</t>
  </si>
  <si>
    <t>0 d 17 h 56 m 35 s</t>
  </si>
  <si>
    <t>A20201013415766</t>
  </si>
  <si>
    <t>0 d 17 h 6 m 11 s</t>
  </si>
  <si>
    <t>A20230816497694</t>
  </si>
  <si>
    <t>0 d 17 h 7 m 44 s</t>
  </si>
  <si>
    <t>A20220407301141</t>
  </si>
  <si>
    <t>0 d 17 h 8 m 39 s</t>
  </si>
  <si>
    <t>A20200409216729</t>
  </si>
  <si>
    <t>0 d 17 h 8 m 7 s</t>
  </si>
  <si>
    <t>A20201110438160</t>
  </si>
  <si>
    <t>0 d 18 h 0 m 20 s</t>
  </si>
  <si>
    <t>A20201117563056</t>
  </si>
  <si>
    <t>0 d 18 h 0 m 23 s</t>
  </si>
  <si>
    <t>A20211129497095</t>
  </si>
  <si>
    <t>0 d 18 h 1 m 28 s</t>
  </si>
  <si>
    <t>A20230702192700</t>
  </si>
  <si>
    <t>02.07.2023</t>
  </si>
  <si>
    <t>0 d 18 h 1 m 35 s</t>
  </si>
  <si>
    <t>A20231016165328</t>
  </si>
  <si>
    <t>0 d 18 h 1 m 36 s</t>
  </si>
  <si>
    <t>A20210609224110</t>
  </si>
  <si>
    <t>0 d 18 h 10 m 56 s</t>
  </si>
  <si>
    <t>A20220327484741</t>
  </si>
  <si>
    <t>0 d 18 h 11 m 22 s</t>
  </si>
  <si>
    <t>A20210612473371</t>
  </si>
  <si>
    <t>12.06.2021</t>
  </si>
  <si>
    <t>0 d 18 h 12 m 16 s</t>
  </si>
  <si>
    <t>A20210913119724</t>
  </si>
  <si>
    <t>0 d 18 h 12 m 38 s</t>
  </si>
  <si>
    <t>A20210913262307</t>
  </si>
  <si>
    <t>0 d 18 h 12 m 58 s</t>
  </si>
  <si>
    <t>A20221019241388</t>
  </si>
  <si>
    <t>0 d 18 h 13 m 3 s</t>
  </si>
  <si>
    <t>A20210309112675</t>
  </si>
  <si>
    <t>0 d 18 h 14 m 22 s</t>
  </si>
  <si>
    <t>A20231031417537</t>
  </si>
  <si>
    <t>0 d 18 h 15 m 20 s</t>
  </si>
  <si>
    <t>A20230112257636</t>
  </si>
  <si>
    <t>13.01.2023</t>
  </si>
  <si>
    <t>0 d 18 h 15 m 4 s</t>
  </si>
  <si>
    <t>A20231011353851</t>
  </si>
  <si>
    <t>0 d 18 h 16 m 21 s</t>
  </si>
  <si>
    <t>A20221213169578</t>
  </si>
  <si>
    <t>0 d 18 h 16 m 43 s</t>
  </si>
  <si>
    <t>A20230324308841</t>
  </si>
  <si>
    <t>25.03.2023</t>
  </si>
  <si>
    <t>0 d 18 h 17 m 0 s</t>
  </si>
  <si>
    <t>A20230324235649</t>
  </si>
  <si>
    <t>0 d 18 h 17 m 26 s</t>
  </si>
  <si>
    <t>A20231011120132</t>
  </si>
  <si>
    <t>0 d 18 h 17 m 54 s</t>
  </si>
  <si>
    <t>A20220725382394</t>
  </si>
  <si>
    <t>0 d 18 h 18 m 37 s</t>
  </si>
  <si>
    <t>A20210131590366</t>
  </si>
  <si>
    <t>31.01.2021</t>
  </si>
  <si>
    <t>01.02.2021</t>
  </si>
  <si>
    <t>0 d 18 h 18 m 38 s</t>
  </si>
  <si>
    <t>A20230324185088</t>
  </si>
  <si>
    <t>0 d 18 h 18 m 47 s</t>
  </si>
  <si>
    <t>A20220921263766</t>
  </si>
  <si>
    <t>0 d 18 h 2 m 45 s</t>
  </si>
  <si>
    <t>A20230324201318</t>
  </si>
  <si>
    <t>0 d 18 h 20 m 35 s</t>
  </si>
  <si>
    <t>A20200921583192</t>
  </si>
  <si>
    <t>21.09.2020</t>
  </si>
  <si>
    <t>0 d 18 h 21 m 47 s</t>
  </si>
  <si>
    <t>A20210324494197</t>
  </si>
  <si>
    <t>0 d 18 h 21 m 6 s</t>
  </si>
  <si>
    <t>A20220410543592</t>
  </si>
  <si>
    <t>10.04.2022</t>
  </si>
  <si>
    <t>0 d 18 h 22 m 21 s</t>
  </si>
  <si>
    <t>A20220803287336</t>
  </si>
  <si>
    <t>0 d 18 h 24 m 24 s</t>
  </si>
  <si>
    <t>A20200908084751</t>
  </si>
  <si>
    <t>09.09.2020</t>
  </si>
  <si>
    <t>0 d 18 h 25 m 0 s</t>
  </si>
  <si>
    <t>A20220807351871</t>
  </si>
  <si>
    <t>0 d 18 h 25 m 24 s</t>
  </si>
  <si>
    <t>A20231011134936</t>
  </si>
  <si>
    <t>0 d 18 h 25 m 47 s</t>
  </si>
  <si>
    <t>A20210609102973</t>
  </si>
  <si>
    <t>0 d 18 h 26 m 14 s</t>
  </si>
  <si>
    <t>A20201006520339</t>
  </si>
  <si>
    <t>0 d 18 h 26 m 26 s</t>
  </si>
  <si>
    <t>A20221012016968</t>
  </si>
  <si>
    <t>0 d 18 h 27 m 13 s</t>
  </si>
  <si>
    <t>A20220905590288</t>
  </si>
  <si>
    <t>0 d 18 h 27 m 44 s</t>
  </si>
  <si>
    <t>A20230815385807</t>
  </si>
  <si>
    <t>0 d 18 h 27 m 49 s</t>
  </si>
  <si>
    <t>A20230320521346</t>
  </si>
  <si>
    <t>0 d 18 h 27 m 57 s</t>
  </si>
  <si>
    <t>A20230522061865</t>
  </si>
  <si>
    <t>0 d 18 h 28 m 56 s</t>
  </si>
  <si>
    <t>A20221013145285</t>
  </si>
  <si>
    <t>0 d 18 h 28 m 9 s</t>
  </si>
  <si>
    <t>A20201011575886</t>
  </si>
  <si>
    <t>11.10.2020</t>
  </si>
  <si>
    <t>0 d 18 h 29 m 27 s</t>
  </si>
  <si>
    <t>A20210128104961</t>
  </si>
  <si>
    <t>A20230711392101</t>
  </si>
  <si>
    <t>0 d 18 h 29 m 41 s</t>
  </si>
  <si>
    <t>A20220327519053</t>
  </si>
  <si>
    <t>0 d 18 h 29 m 43 s</t>
  </si>
  <si>
    <t>A20200618173114</t>
  </si>
  <si>
    <t>19.06.2020</t>
  </si>
  <si>
    <t>0 d 18 h 31 m 14 s</t>
  </si>
  <si>
    <t>A20201126050156</t>
  </si>
  <si>
    <t>0 d 18 h 31 m 58 s</t>
  </si>
  <si>
    <t>A20220321010271</t>
  </si>
  <si>
    <t>0 d 18 h 32 m 8 s</t>
  </si>
  <si>
    <t>A20201215135713</t>
  </si>
  <si>
    <t>0 d 18 h 34 m 1 s</t>
  </si>
  <si>
    <t>A20221027130752</t>
  </si>
  <si>
    <t>28.10.2022</t>
  </si>
  <si>
    <t>0 d 18 h 35 m 17 s</t>
  </si>
  <si>
    <t>A20221017241003</t>
  </si>
  <si>
    <t>0 d 18 h 36 m 0 s</t>
  </si>
  <si>
    <t>A20210331309401</t>
  </si>
  <si>
    <t>0 d 18 h 37 m 21 s</t>
  </si>
  <si>
    <t>A20221114020311</t>
  </si>
  <si>
    <t>0 d 18 h 38 m 10 s</t>
  </si>
  <si>
    <t>A20201112151478</t>
  </si>
  <si>
    <t>0 d 18 h 39 m 49 s</t>
  </si>
  <si>
    <t>A20220608361462</t>
  </si>
  <si>
    <t>0 d 18 h 39 m 55 s</t>
  </si>
  <si>
    <t>A20221023042413</t>
  </si>
  <si>
    <t>0 d 18 h 4 m 51 s</t>
  </si>
  <si>
    <t>A20200927460925</t>
  </si>
  <si>
    <t>27.09.2020</t>
  </si>
  <si>
    <t>28.09.2020</t>
  </si>
  <si>
    <t>0 d 18 h 4 m 7 s</t>
  </si>
  <si>
    <t>A20220922277823</t>
  </si>
  <si>
    <t>0 d 18 h 40 m 3 s</t>
  </si>
  <si>
    <t>A20230807133042</t>
  </si>
  <si>
    <t>0 d 18 h 40 m 50 s</t>
  </si>
  <si>
    <t>A202002136811</t>
  </si>
  <si>
    <t>0 d 18 h 40 m 51 s</t>
  </si>
  <si>
    <t>A202001220525</t>
  </si>
  <si>
    <t>0 d 18 h 42 m 8 s</t>
  </si>
  <si>
    <t>A20231127445935</t>
  </si>
  <si>
    <t>0 d 18 h 42 m 9 s</t>
  </si>
  <si>
    <t>A20221003302732</t>
  </si>
  <si>
    <t>0 d 18 h 43 m 39 s</t>
  </si>
  <si>
    <t>A20201019003325</t>
  </si>
  <si>
    <t>0 d 18 h 44 m 18 s</t>
  </si>
  <si>
    <t>A20220407335940</t>
  </si>
  <si>
    <t>0 d 18 h 44 m 19 s</t>
  </si>
  <si>
    <t>A202002273933</t>
  </si>
  <si>
    <t>SCANNER</t>
  </si>
  <si>
    <t>0 d 18 h 46 m 21 s</t>
  </si>
  <si>
    <t>A20210622510376</t>
  </si>
  <si>
    <t>22.06.2021</t>
  </si>
  <si>
    <t>23.06.2021</t>
  </si>
  <si>
    <t>0 d 18 h 47 m 25 s</t>
  </si>
  <si>
    <t>A20220207125972</t>
  </si>
  <si>
    <t>0 d 18 h 47 m 39 s</t>
  </si>
  <si>
    <t>A20230227561235</t>
  </si>
  <si>
    <t>27.02.2023</t>
  </si>
  <si>
    <t>0 d 18 h 47 m 9 s</t>
  </si>
  <si>
    <t>A20221102320618</t>
  </si>
  <si>
    <t>0 d 18 h 49 m 20 s</t>
  </si>
  <si>
    <t>A20211011194703</t>
  </si>
  <si>
    <t>0 d 18 h 50 m 32 s</t>
  </si>
  <si>
    <t>A20231121088634</t>
  </si>
  <si>
    <t>0 d 18 h 51 m 35 s</t>
  </si>
  <si>
    <t>A20210617438697</t>
  </si>
  <si>
    <t>18.06.2021</t>
  </si>
  <si>
    <t>0 d 18 h 51 m 4 s</t>
  </si>
  <si>
    <t>A20220418280272</t>
  </si>
  <si>
    <t>0 d 18 h 51 m 58 s</t>
  </si>
  <si>
    <t>A20210214168326</t>
  </si>
  <si>
    <t>14.02.2021</t>
  </si>
  <si>
    <t>15.02.2021</t>
  </si>
  <si>
    <t>0 d 18 h 52 m 25 s</t>
  </si>
  <si>
    <t>A20200514153414</t>
  </si>
  <si>
    <t>0 d 18 h 52 m 7 s</t>
  </si>
  <si>
    <t>A20201229087274</t>
  </si>
  <si>
    <t>30.12.2020</t>
  </si>
  <si>
    <t>0 d 18 h 53 m 1 s</t>
  </si>
  <si>
    <t>A20230711366709</t>
  </si>
  <si>
    <t>0 d 18 h 53 m 37 s</t>
  </si>
  <si>
    <t>A20231010011645</t>
  </si>
  <si>
    <t>0 d 18 h 53 m 54 s</t>
  </si>
  <si>
    <t>A20210921570945</t>
  </si>
  <si>
    <t>0 d 18 h 54 m 12 s</t>
  </si>
  <si>
    <t>A20211115303789</t>
  </si>
  <si>
    <t>0 d 18 h 54 m 38 s</t>
  </si>
  <si>
    <t>A20230921006216</t>
  </si>
  <si>
    <t>0 d 18 h 55 m 17 s</t>
  </si>
  <si>
    <t>A20230716254271</t>
  </si>
  <si>
    <t>16.07.2023</t>
  </si>
  <si>
    <t>0 d 18 h 55 m 2 s</t>
  </si>
  <si>
    <t>A20210217156069</t>
  </si>
  <si>
    <t>0 d 18 h 55 m 7 s</t>
  </si>
  <si>
    <t>A20210304307697</t>
  </si>
  <si>
    <t>05.03.2021</t>
  </si>
  <si>
    <t>0 d 18 h 57 m 21 s</t>
  </si>
  <si>
    <t>A20201025165301</t>
  </si>
  <si>
    <t>0 d 18 h 57 m 57 s</t>
  </si>
  <si>
    <t>A20220807255151</t>
  </si>
  <si>
    <t>0 d 18 h 58 m 36 s</t>
  </si>
  <si>
    <t>A20230314176002</t>
  </si>
  <si>
    <t>A20230510358332</t>
  </si>
  <si>
    <t>11.05.2023</t>
  </si>
  <si>
    <t>0 d 18 h 59 m 18 s</t>
  </si>
  <si>
    <t>A20230919076716</t>
  </si>
  <si>
    <t>0 d 18 h 6 m 34 s</t>
  </si>
  <si>
    <t>A20231212339534</t>
  </si>
  <si>
    <t>12.12.2023</t>
  </si>
  <si>
    <t>0 d 18 h 6 m 51 s</t>
  </si>
  <si>
    <t>A20230326597750</t>
  </si>
  <si>
    <t>26.03.2023</t>
  </si>
  <si>
    <t>0 d 18 h 8 m 46 s</t>
  </si>
  <si>
    <t>A20221031206995</t>
  </si>
  <si>
    <t>0 d 18 h 9 m 49 s</t>
  </si>
  <si>
    <t>A20210328432689</t>
  </si>
  <si>
    <t>28.03.2021</t>
  </si>
  <si>
    <t>0 d 19 h 0 m 26 s</t>
  </si>
  <si>
    <t>A20231105295743</t>
  </si>
  <si>
    <t>0 d 19 h 1 m 31 s</t>
  </si>
  <si>
    <t>A20230802260234</t>
  </si>
  <si>
    <t>03.08.2023</t>
  </si>
  <si>
    <t>0 d 19 h 10 m 1 s</t>
  </si>
  <si>
    <t>A20230920466827</t>
  </si>
  <si>
    <t>0 d 19 h 10 m 33 s</t>
  </si>
  <si>
    <t>A20230319463166</t>
  </si>
  <si>
    <t>0 d 19 h 11 m 13 s</t>
  </si>
  <si>
    <t>A20230103312219</t>
  </si>
  <si>
    <t>0 d 19 h 11 m 48 s</t>
  </si>
  <si>
    <t>A202001224635</t>
  </si>
  <si>
    <t>0 d 19 h 12 m 26 s</t>
  </si>
  <si>
    <t>A20230405080797</t>
  </si>
  <si>
    <t>0 d 19 h 13 m 40 s</t>
  </si>
  <si>
    <t>A20230913447076</t>
  </si>
  <si>
    <t>0 d 19 h 15 m 19 s</t>
  </si>
  <si>
    <t>A20210301061643</t>
  </si>
  <si>
    <t>0 d 19 h 15 m 4 s</t>
  </si>
  <si>
    <t>A20210613040642</t>
  </si>
  <si>
    <t>0 d 19 h 17 m 28 s</t>
  </si>
  <si>
    <t>A20221102531739</t>
  </si>
  <si>
    <t>0 d 19 h 17 m 59 s</t>
  </si>
  <si>
    <t>A20210720374925</t>
  </si>
  <si>
    <t>20.07.2021</t>
  </si>
  <si>
    <t>0 d 19 h 18 m 39 s</t>
  </si>
  <si>
    <t>A20220316370097</t>
  </si>
  <si>
    <t>0 d 19 h 18 m 51 s</t>
  </si>
  <si>
    <t>A20211115546347</t>
  </si>
  <si>
    <t>0 d 19 h 19 m 43 s</t>
  </si>
  <si>
    <t>A20220109215929</t>
  </si>
  <si>
    <t>09.01.2022</t>
  </si>
  <si>
    <t>10.01.2022</t>
  </si>
  <si>
    <t>0 d 19 h 19 m 6 s</t>
  </si>
  <si>
    <t>A20201015223618</t>
  </si>
  <si>
    <t>0 d 19 h 2 m 42 s</t>
  </si>
  <si>
    <t>A20231023053122</t>
  </si>
  <si>
    <t>0 d 19 h 20 m 25 s</t>
  </si>
  <si>
    <t>A20211011004862</t>
  </si>
  <si>
    <t>0 d 19 h 20 m 42 s</t>
  </si>
  <si>
    <t>A20211124345428</t>
  </si>
  <si>
    <t>0 d 19 h 21 m 15 s</t>
  </si>
  <si>
    <t>A20230412445115</t>
  </si>
  <si>
    <t>LUPA KATALALUAN</t>
  </si>
  <si>
    <t>12.04.2023</t>
  </si>
  <si>
    <t>0 d 19 h 21 m 53 s</t>
  </si>
  <si>
    <t>A20230815156284</t>
  </si>
  <si>
    <t>0 d 19 h 22 m 27 s</t>
  </si>
  <si>
    <t>A20210204299600</t>
  </si>
  <si>
    <t>0 d 19 h 22 m 46 s</t>
  </si>
  <si>
    <t>A20230716161850</t>
  </si>
  <si>
    <t>0 d 19 h 23 m 34 s</t>
  </si>
  <si>
    <t>A202002201863</t>
  </si>
  <si>
    <t>21.02.2020</t>
  </si>
  <si>
    <t>0 d 19 h 24 m 20 s</t>
  </si>
  <si>
    <t>A20231024434373</t>
  </si>
  <si>
    <t>0 d 19 h 24 m 52 s</t>
  </si>
  <si>
    <t>A20220329374974</t>
  </si>
  <si>
    <t>0 d 19 h 24 m 8 s</t>
  </si>
  <si>
    <t>A20211014237308</t>
  </si>
  <si>
    <t>0 d 19 h 25 m 55 s</t>
  </si>
  <si>
    <t>A20230126557724</t>
  </si>
  <si>
    <t>27.01.2023</t>
  </si>
  <si>
    <t>A20220824500177</t>
  </si>
  <si>
    <t>0 d 19 h 26 m 2 s</t>
  </si>
  <si>
    <t>A20231002226325</t>
  </si>
  <si>
    <t>0 d 19 h 26 m 29 s</t>
  </si>
  <si>
    <t>A20230404501983</t>
  </si>
  <si>
    <t>0 d 19 h 26 m 40 s</t>
  </si>
  <si>
    <t>A20230814535575</t>
  </si>
  <si>
    <t>0 d 19 h 26 m 59 s</t>
  </si>
  <si>
    <t>A20220905150277</t>
  </si>
  <si>
    <t>0 d 19 h 26 m 6 s</t>
  </si>
  <si>
    <t>A20221031414282</t>
  </si>
  <si>
    <t>0 d 19 h 28 m 24 s</t>
  </si>
  <si>
    <t>A20230321095389</t>
  </si>
  <si>
    <t>0 d 19 h 29 m 23 s</t>
  </si>
  <si>
    <t>A20210725040605</t>
  </si>
  <si>
    <t>25.07.2021</t>
  </si>
  <si>
    <t>0 d 19 h 29 m 28 s</t>
  </si>
  <si>
    <t>A202001303088</t>
  </si>
  <si>
    <t>0 d 19 h 3 m 14 s</t>
  </si>
  <si>
    <t>A20221103224039</t>
  </si>
  <si>
    <t>0 d 19 h 3 m 29 s</t>
  </si>
  <si>
    <t>A20210112523161</t>
  </si>
  <si>
    <t>SISTEM - TNCPNI</t>
  </si>
  <si>
    <t>12.01.2021</t>
  </si>
  <si>
    <t>0 d 19 h 3 m 3 s</t>
  </si>
  <si>
    <t>A202001237830</t>
  </si>
  <si>
    <t>0 d 19 h 3 m 51 s</t>
  </si>
  <si>
    <t>A20220407034430</t>
  </si>
  <si>
    <t>0 d 19 h 3 m 8 s</t>
  </si>
  <si>
    <t>A20231010367645</t>
  </si>
  <si>
    <t>EQPS</t>
  </si>
  <si>
    <t>0 d 19 h 30 m 24 s</t>
  </si>
  <si>
    <t>A20221219263806</t>
  </si>
  <si>
    <t>0 d 19 h 30 m 45 s</t>
  </si>
  <si>
    <t>A20220725364215</t>
  </si>
  <si>
    <t>0 d 19 h 31 m 2 s</t>
  </si>
  <si>
    <t>A20221005285102</t>
  </si>
  <si>
    <t>0 d 19 h 31 m 39 s</t>
  </si>
  <si>
    <t>A20221106117708</t>
  </si>
  <si>
    <t>06.11.2022</t>
  </si>
  <si>
    <t>0 d 19 h 33 m 1 s</t>
  </si>
  <si>
    <t>A20230115299263</t>
  </si>
  <si>
    <t>15.01.2023</t>
  </si>
  <si>
    <t>0 d 19 h 33 m 2 s</t>
  </si>
  <si>
    <t>A20230412535190</t>
  </si>
  <si>
    <t>0 d 19 h 34 m 28 s</t>
  </si>
  <si>
    <t>A20231127165884</t>
  </si>
  <si>
    <t>0 d 19 h 34 m 37 s</t>
  </si>
  <si>
    <t>A20211207135827</t>
  </si>
  <si>
    <t>07.12.2021</t>
  </si>
  <si>
    <t>0 d 19 h 34 m 4 s</t>
  </si>
  <si>
    <t>A20230726054839</t>
  </si>
  <si>
    <t>26.07.2023</t>
  </si>
  <si>
    <t>0 d 19 h 36 m 16 s</t>
  </si>
  <si>
    <t>A20231114040209</t>
  </si>
  <si>
    <t>0 d 19 h 36 m 29 s</t>
  </si>
  <si>
    <t>A20210110237072</t>
  </si>
  <si>
    <t>0 d 19 h 36 m 32 s</t>
  </si>
  <si>
    <t>A20211007222866</t>
  </si>
  <si>
    <t>0 d 19 h 37 m 29 s</t>
  </si>
  <si>
    <t>A20210713121005</t>
  </si>
  <si>
    <t>0 d 19 h 39 m 25 s</t>
  </si>
  <si>
    <t>A20201214355901</t>
  </si>
  <si>
    <t>0 d 19 h 39 m 9 s</t>
  </si>
  <si>
    <t>A20231210060712</t>
  </si>
  <si>
    <t>10.12.2023</t>
  </si>
  <si>
    <t>11.12.2023</t>
  </si>
  <si>
    <t>0 d 19 h 4 m 42 s</t>
  </si>
  <si>
    <t>A20211027288227</t>
  </si>
  <si>
    <t>0 d 19 h 41 m 17 s</t>
  </si>
  <si>
    <t>A20231022323982</t>
  </si>
  <si>
    <t>0 d 19 h 41 m 4 s</t>
  </si>
  <si>
    <t>A20230810028294</t>
  </si>
  <si>
    <t>0 d 19 h 41 m 40 s</t>
  </si>
  <si>
    <t>A20200803440811</t>
  </si>
  <si>
    <t>03.08.2020</t>
  </si>
  <si>
    <t>04.08.2020</t>
  </si>
  <si>
    <t>0 d 19 h 42 m 22 s</t>
  </si>
  <si>
    <t>A20220616569758</t>
  </si>
  <si>
    <t>0 d 19 h 42 m 5 s</t>
  </si>
  <si>
    <t>A20211014546442</t>
  </si>
  <si>
    <t>0 d 19 h 44 m 1 s</t>
  </si>
  <si>
    <t>A20201108175547</t>
  </si>
  <si>
    <t>0 d 19 h 44 m 22 s</t>
  </si>
  <si>
    <t>A20210405234030</t>
  </si>
  <si>
    <t>0 d 19 h 44 m 43 s</t>
  </si>
  <si>
    <t>A20221012054666</t>
  </si>
  <si>
    <t>0 d 19 h 44 m 58 s</t>
  </si>
  <si>
    <t>A20220929497155</t>
  </si>
  <si>
    <t>0 d 19 h 44 m 7 s</t>
  </si>
  <si>
    <t>A20230919457638</t>
  </si>
  <si>
    <t>0 d 19 h 45 m 39 s</t>
  </si>
  <si>
    <t>A20200409276870</t>
  </si>
  <si>
    <t>0 d 19 h 45 m 7 s</t>
  </si>
  <si>
    <t>A20220407217730</t>
  </si>
  <si>
    <t>0 d 19 h 46 m 46 s</t>
  </si>
  <si>
    <t>A20201112315912</t>
  </si>
  <si>
    <t>0 d 19 h 46 m 5 s</t>
  </si>
  <si>
    <t>A20211011296215</t>
  </si>
  <si>
    <t>0 d 19 h 46 m 53 s</t>
  </si>
  <si>
    <t>A20230319035406</t>
  </si>
  <si>
    <t>0 d 19 h 47 m 35 s</t>
  </si>
  <si>
    <t>A20200410029535</t>
  </si>
  <si>
    <t>MOHD AZRUL AMIR BIN MUHAMAD TAJUDIN</t>
  </si>
  <si>
    <t>0 d 19 h 47 m 38 s</t>
  </si>
  <si>
    <t>A20201015017499</t>
  </si>
  <si>
    <t>0 d 19 h 47 m 56 s</t>
  </si>
  <si>
    <t>A20231017474099</t>
  </si>
  <si>
    <t>0 d 19 h 49 m 49 s</t>
  </si>
  <si>
    <t>A20230720198905</t>
  </si>
  <si>
    <t>20.07.2023</t>
  </si>
  <si>
    <t>21.07.2023</t>
  </si>
  <si>
    <t>0 d 19 h 5 m 29 s</t>
  </si>
  <si>
    <t>A20230316512978</t>
  </si>
  <si>
    <t>0 d 19 h 50 m 11 s</t>
  </si>
  <si>
    <t>A20220523343619</t>
  </si>
  <si>
    <t>0 d 19 h 50 m 18 s</t>
  </si>
  <si>
    <t>A20220124085097</t>
  </si>
  <si>
    <t>MOHD HADI BIN MOKHTAR</t>
  </si>
  <si>
    <t>0 d 19 h 50 m 2 s</t>
  </si>
  <si>
    <t>A20220821420510</t>
  </si>
  <si>
    <t>21.08.2022</t>
  </si>
  <si>
    <t>22.08.2022</t>
  </si>
  <si>
    <t>0 d 19 h 50 m 37 s</t>
  </si>
  <si>
    <t>A20221004559560</t>
  </si>
  <si>
    <t>0 d 19 h 50 m 50 s</t>
  </si>
  <si>
    <t>A20211031253267</t>
  </si>
  <si>
    <t>31.10.2021</t>
  </si>
  <si>
    <t>01.11.2021</t>
  </si>
  <si>
    <t>0 d 19 h 51 m 3 s</t>
  </si>
  <si>
    <t>A20221018446597</t>
  </si>
  <si>
    <t>0 d 19 h 51 m 37 s</t>
  </si>
  <si>
    <t>A20220411077884</t>
  </si>
  <si>
    <t>0 d 19 h 51 m 45 s</t>
  </si>
  <si>
    <t>A20200412238487</t>
  </si>
  <si>
    <t>0 d 19 h 52 m 3 s</t>
  </si>
  <si>
    <t>A20200811427029</t>
  </si>
  <si>
    <t>0 d 19 h 52 m 32 s</t>
  </si>
  <si>
    <t>A20231113164304</t>
  </si>
  <si>
    <t>A20220828334949</t>
  </si>
  <si>
    <t>28.08.2022</t>
  </si>
  <si>
    <t>0 d 19 h 52 m 38 s</t>
  </si>
  <si>
    <t>A20210622585113</t>
  </si>
  <si>
    <t>0 d 19 h 52 m 43 s</t>
  </si>
  <si>
    <t>A20211104076811</t>
  </si>
  <si>
    <t>0 d 19 h 52 m 53 s</t>
  </si>
  <si>
    <t>A20220407477159</t>
  </si>
  <si>
    <t>0 d 19 h 53 m 11 s</t>
  </si>
  <si>
    <t>A20220929180631</t>
  </si>
  <si>
    <t>0 d 19 h 53 m 24 s</t>
  </si>
  <si>
    <t>A202002262060</t>
  </si>
  <si>
    <t>0 d 19 h 54 m 17 s</t>
  </si>
  <si>
    <t>A20210421339824</t>
  </si>
  <si>
    <t>0 d 19 h 54 m 4 s</t>
  </si>
  <si>
    <t>A20210310428290</t>
  </si>
  <si>
    <t>0 d 19 h 55 m 20 s</t>
  </si>
  <si>
    <t>A20230328060740</t>
  </si>
  <si>
    <t>0 d 19 h 55 m 59 s</t>
  </si>
  <si>
    <t>A20230322451102</t>
  </si>
  <si>
    <t>0 d 19 h 55 m 6 s</t>
  </si>
  <si>
    <t>A20201203101993</t>
  </si>
  <si>
    <t>03.12.2020</t>
  </si>
  <si>
    <t>0 d 19 h 56 m 12 s</t>
  </si>
  <si>
    <t>A20220525369969</t>
  </si>
  <si>
    <t>26.05.2022</t>
  </si>
  <si>
    <t>0 d 19 h 57 m 16 s</t>
  </si>
  <si>
    <t>A20210414433101</t>
  </si>
  <si>
    <t>0 d 19 h 57 m 51 s</t>
  </si>
  <si>
    <t>A20230324556499</t>
  </si>
  <si>
    <t>0 d 19 h 59 m 16 s</t>
  </si>
  <si>
    <t>A20201116186640</t>
  </si>
  <si>
    <t>0 d 19 h 6 m 31 s</t>
  </si>
  <si>
    <t>A20221012440946</t>
  </si>
  <si>
    <t>0 d 19 h 6 m 55 s</t>
  </si>
  <si>
    <t>A20231017439945</t>
  </si>
  <si>
    <t>0 d 19 h 7 m 46 s</t>
  </si>
  <si>
    <t>A20210304306961</t>
  </si>
  <si>
    <t>0 d 19 h 7 m 8 s</t>
  </si>
  <si>
    <t>A20221006137331</t>
  </si>
  <si>
    <t>07.10.2022</t>
  </si>
  <si>
    <t>0 d 19 h 8 m 48 s</t>
  </si>
  <si>
    <t>A20200907564183</t>
  </si>
  <si>
    <t>0 d 19 h 8 m 50 s</t>
  </si>
  <si>
    <t>A20210201295594</t>
  </si>
  <si>
    <t>0 d 2 h 0 m 0 s</t>
  </si>
  <si>
    <t>A20200411103413</t>
  </si>
  <si>
    <t>0 d 2 h 0 m 1 s</t>
  </si>
  <si>
    <t>A20221007186046</t>
  </si>
  <si>
    <t>0 d 2 h 0 m 12 s</t>
  </si>
  <si>
    <t>A20200521310240</t>
  </si>
  <si>
    <t>21.05.2020</t>
  </si>
  <si>
    <t>0 d 2 h 0 m 16 s</t>
  </si>
  <si>
    <t>A20220808137721</t>
  </si>
  <si>
    <t>0 d 2 h 0 m 3 s</t>
  </si>
  <si>
    <t>A20210330268457</t>
  </si>
  <si>
    <t>0 d 2 h 0 m 31 s</t>
  </si>
  <si>
    <t>A20220217049950</t>
  </si>
  <si>
    <t>0 d 2 h 0 m 32 s</t>
  </si>
  <si>
    <t>A20210312453483</t>
  </si>
  <si>
    <t>0 d 2 h 0 m 4 s</t>
  </si>
  <si>
    <t>A20221004371582</t>
  </si>
  <si>
    <t>SISTEM - ICEPS</t>
  </si>
  <si>
    <t>0 d 2 h 0 m 5 s</t>
  </si>
  <si>
    <t>A20220808090021</t>
  </si>
  <si>
    <t>0 d 2 h 0 m 55 s</t>
  </si>
  <si>
    <t>A20211112232867</t>
  </si>
  <si>
    <t>0 d 2 h 0 m 7 s</t>
  </si>
  <si>
    <t>A20220203309720</t>
  </si>
  <si>
    <t>0 d 2 h 1 m 15 s</t>
  </si>
  <si>
    <t>A20230802213757</t>
  </si>
  <si>
    <t>0 d 2 h 1 m 38 s</t>
  </si>
  <si>
    <t>A20210416026733</t>
  </si>
  <si>
    <t>0 d 2 h 1 m 41 s</t>
  </si>
  <si>
    <t>A20221109484275</t>
  </si>
  <si>
    <t>0 d 2 h 1 m 50 s</t>
  </si>
  <si>
    <t>A20220718198944</t>
  </si>
  <si>
    <t>0 d 2 h 1 m 54 s</t>
  </si>
  <si>
    <t>A20211118204390</t>
  </si>
  <si>
    <t>0 d 2 h 10 m 0 s</t>
  </si>
  <si>
    <t>A20230203369959</t>
  </si>
  <si>
    <t>0 d 2 h 10 m 29 s</t>
  </si>
  <si>
    <t>A20211117012680</t>
  </si>
  <si>
    <t>0 d 2 h 10 m 38 s</t>
  </si>
  <si>
    <t>A20201124458205</t>
  </si>
  <si>
    <t>0 d 2 h 10 m 55 s</t>
  </si>
  <si>
    <t>A20220112150198</t>
  </si>
  <si>
    <t>0 d 2 h 11 m 11 s</t>
  </si>
  <si>
    <t>A20200626587658</t>
  </si>
  <si>
    <t>0 d 2 h 11 m 16 s</t>
  </si>
  <si>
    <t>A202001239455</t>
  </si>
  <si>
    <t>0 d 2 h 11 m 19 s</t>
  </si>
  <si>
    <t>A20210419365708</t>
  </si>
  <si>
    <t>0 d 2 h 11 m 53 s</t>
  </si>
  <si>
    <t>A20210908367124</t>
  </si>
  <si>
    <t>0 d 2 h 11 m 8 s</t>
  </si>
  <si>
    <t>A20231218431205</t>
  </si>
  <si>
    <t>0 d 2 h 12 m 3 s</t>
  </si>
  <si>
    <t>A20220404404429</t>
  </si>
  <si>
    <t>PEMBETULAN DATA PAPARAN</t>
  </si>
  <si>
    <t>0 d 2 h 12 m 30 s</t>
  </si>
  <si>
    <t>A20200619403384</t>
  </si>
  <si>
    <t>0 d 2 h 12 m 53 s</t>
  </si>
  <si>
    <t>A20220701050447</t>
  </si>
  <si>
    <t>01.07.2022</t>
  </si>
  <si>
    <t>A20221007363352</t>
  </si>
  <si>
    <t>0 d 2 h 13 m 16 s</t>
  </si>
  <si>
    <t>A20211015215158</t>
  </si>
  <si>
    <t>0 d 2 h 13 m 17 s</t>
  </si>
  <si>
    <t>A20200824067750</t>
  </si>
  <si>
    <t>0 d 2 h 13 m 18 s</t>
  </si>
  <si>
    <t>A20220805118450</t>
  </si>
  <si>
    <t>0 d 2 h 13 m 19 s</t>
  </si>
  <si>
    <t>A20220407383990</t>
  </si>
  <si>
    <t>0 d 2 h 13 m 23 s</t>
  </si>
  <si>
    <t>A20230913111187</t>
  </si>
  <si>
    <t>0 d 2 h 13 m 31 s</t>
  </si>
  <si>
    <t>A202001222689</t>
  </si>
  <si>
    <t>0 d 2 h 13 m 48 s</t>
  </si>
  <si>
    <t>A20231002524071</t>
  </si>
  <si>
    <t>0 d 2 h 13 m 7 s</t>
  </si>
  <si>
    <t>A20220725403981</t>
  </si>
  <si>
    <t>0 d 2 h 14 m 39 s</t>
  </si>
  <si>
    <t>A20231025192234</t>
  </si>
  <si>
    <t>0 d 2 h 14 m 5 s</t>
  </si>
  <si>
    <t>A20210419142093</t>
  </si>
  <si>
    <t>0 d 2 h 15 m 40 s</t>
  </si>
  <si>
    <t>A20231024543856</t>
  </si>
  <si>
    <t>0 d 2 h 15 m 56 s</t>
  </si>
  <si>
    <t>A20220823200413</t>
  </si>
  <si>
    <t>0 d 2 h 15 m 9 s</t>
  </si>
  <si>
    <t>A20200616530829</t>
  </si>
  <si>
    <t>0 d 2 h 16 m 29 s</t>
  </si>
  <si>
    <t>A20210301433640</t>
  </si>
  <si>
    <t>0 d 2 h 16 m 41 s</t>
  </si>
  <si>
    <t>A20220209424321</t>
  </si>
  <si>
    <t>0 d 2 h 16 m 49 s</t>
  </si>
  <si>
    <t>A20220322436464</t>
  </si>
  <si>
    <t>0 d 2 h 17 m 1 s</t>
  </si>
  <si>
    <t>A20231030378858</t>
  </si>
  <si>
    <t>0 d 2 h 17 m 12 s</t>
  </si>
  <si>
    <t>A20210305305349</t>
  </si>
  <si>
    <t>0 d 2 h 17 m 16 s</t>
  </si>
  <si>
    <t>A20211021050406</t>
  </si>
  <si>
    <t>0 d 2 h 17 m 21 s</t>
  </si>
  <si>
    <t>A20210114157319</t>
  </si>
  <si>
    <t>0 d 2 h 17 m 48 s</t>
  </si>
  <si>
    <t>A20200615528491</t>
  </si>
  <si>
    <t>0 d 2 h 18 m 21 s</t>
  </si>
  <si>
    <t>A20230310178384</t>
  </si>
  <si>
    <t>A20220428120340</t>
  </si>
  <si>
    <t>0 d 2 h 18 m 32 s</t>
  </si>
  <si>
    <t>A202001304895</t>
  </si>
  <si>
    <t>0 d 2 h 18 m 43 s</t>
  </si>
  <si>
    <t>A20220725215592</t>
  </si>
  <si>
    <t>0 d 2 h 18 m 58 s</t>
  </si>
  <si>
    <t>A20220311020904</t>
  </si>
  <si>
    <t>0 d 2 h 19 m 10 s</t>
  </si>
  <si>
    <t>A20201120574046</t>
  </si>
  <si>
    <t>0 d 2 h 19 m 17 s</t>
  </si>
  <si>
    <t>A20220311086587</t>
  </si>
  <si>
    <t>0 d 2 h 19 m 8 s</t>
  </si>
  <si>
    <t>A20210910428670</t>
  </si>
  <si>
    <t>0 d 2 h 2 m 14 s</t>
  </si>
  <si>
    <t>A20211115154603</t>
  </si>
  <si>
    <t>0 d 2 h 2 m 17 s</t>
  </si>
  <si>
    <t>A20200311265731</t>
  </si>
  <si>
    <t>11.03.2020</t>
  </si>
  <si>
    <t>0 d 2 h 2 m 19 s</t>
  </si>
  <si>
    <t>A20211020569935</t>
  </si>
  <si>
    <t>0 d 2 h 2 m 28 s</t>
  </si>
  <si>
    <t>A20210505324903</t>
  </si>
  <si>
    <t>0 d 2 h 2 m 34 s</t>
  </si>
  <si>
    <t>A20221130021608</t>
  </si>
  <si>
    <t>0 d 2 h 2 m 37 s</t>
  </si>
  <si>
    <t>A20211105396879</t>
  </si>
  <si>
    <t>0 d 2 h 2 m 53 s</t>
  </si>
  <si>
    <t>A202003029630</t>
  </si>
  <si>
    <t>0 d 2 h 20 m 1 s</t>
  </si>
  <si>
    <t>A20220330362654</t>
  </si>
  <si>
    <t>0 d 2 h 20 m 14 s</t>
  </si>
  <si>
    <t>A20200411182986</t>
  </si>
  <si>
    <t>0 d 2 h 20 m 2 s</t>
  </si>
  <si>
    <t>A20231120146032</t>
  </si>
  <si>
    <t>0 d 2 h 20 m 48 s</t>
  </si>
  <si>
    <t>A20220330143087</t>
  </si>
  <si>
    <t>0 d 2 h 20 m 51 s</t>
  </si>
  <si>
    <t>A20220330273596</t>
  </si>
  <si>
    <t>0 d 2 h 21 m 16 s</t>
  </si>
  <si>
    <t>A20231208478476</t>
  </si>
  <si>
    <t>0 d 2 h 21 m 22 s</t>
  </si>
  <si>
    <t>A20211105150210</t>
  </si>
  <si>
    <t>0 d 2 h 21 m 34 s</t>
  </si>
  <si>
    <t>A20230207414399</t>
  </si>
  <si>
    <t>0 d 2 h 21 m 36 s</t>
  </si>
  <si>
    <t>A20211109373212</t>
  </si>
  <si>
    <t>0 d 2 h 21 m 45 s</t>
  </si>
  <si>
    <t>A20231120238690</t>
  </si>
  <si>
    <t>0 d 2 h 21 m 5 s</t>
  </si>
  <si>
    <t>A20210215108738</t>
  </si>
  <si>
    <t>0 d 2 h 22 m 18 s</t>
  </si>
  <si>
    <t>A20220927073769</t>
  </si>
  <si>
    <t>0 d 2 h 22 m 22 s</t>
  </si>
  <si>
    <t>A20210118496727</t>
  </si>
  <si>
    <t>18.01.2021</t>
  </si>
  <si>
    <t>0 d 2 h 22 m 52 s</t>
  </si>
  <si>
    <t>A20221117302476</t>
  </si>
  <si>
    <t>0 d 2 h 23 m 16 s</t>
  </si>
  <si>
    <t>A20220901506517</t>
  </si>
  <si>
    <t>0 d 2 h 23 m 24 s</t>
  </si>
  <si>
    <t>A20220330341184</t>
  </si>
  <si>
    <t>0 d 2 h 23 m 37 s</t>
  </si>
  <si>
    <t>A20230717498560</t>
  </si>
  <si>
    <t>0 d 2 h 23 m 4 s</t>
  </si>
  <si>
    <t>A20220912201960</t>
  </si>
  <si>
    <t>0 d 2 h 23 m 46 s</t>
  </si>
  <si>
    <t>A20211014153162</t>
  </si>
  <si>
    <t>0 d 2 h 23 m 56 s</t>
  </si>
  <si>
    <t>A20220330081327</t>
  </si>
  <si>
    <t>0 d 2 h 23 m 8 s</t>
  </si>
  <si>
    <t>A20231101070693</t>
  </si>
  <si>
    <t>0 d 2 h 24 m 32 s</t>
  </si>
  <si>
    <t>A202003021599</t>
  </si>
  <si>
    <t>0 d 2 h 24 m 38 s</t>
  </si>
  <si>
    <t>A20220428198876</t>
  </si>
  <si>
    <t>A20220330179670</t>
  </si>
  <si>
    <t>0 d 2 h 24 m 5 s</t>
  </si>
  <si>
    <t>A20220330174200</t>
  </si>
  <si>
    <t>0 d 2 h 24 m 56 s</t>
  </si>
  <si>
    <t>A20231213470023</t>
  </si>
  <si>
    <t>0 d 2 h 25 m 39 s</t>
  </si>
  <si>
    <t>A20221004569349</t>
  </si>
  <si>
    <t>0 d 2 h 25 m 40 s</t>
  </si>
  <si>
    <t>A20220406175095</t>
  </si>
  <si>
    <t>0 d 2 h 25 m 47 s</t>
  </si>
  <si>
    <t>A20201123274588</t>
  </si>
  <si>
    <t>0 d 2 h 25 m 48 s</t>
  </si>
  <si>
    <t>A20220316032468</t>
  </si>
  <si>
    <t>0 d 2 h 25 m 54 s</t>
  </si>
  <si>
    <t>A20230315521796</t>
  </si>
  <si>
    <t>A20211014400590</t>
  </si>
  <si>
    <t>0 d 2 h 26 m 0 s</t>
  </si>
  <si>
    <t>A20201228464735</t>
  </si>
  <si>
    <t>0 d 2 h 26 m 11 s</t>
  </si>
  <si>
    <t>A20201123348631</t>
  </si>
  <si>
    <t>0 d 2 h 26 m 33 s</t>
  </si>
  <si>
    <t>A20231106444724</t>
  </si>
  <si>
    <t>0 d 2 h 26 m 5 s</t>
  </si>
  <si>
    <t>A20230724372309</t>
  </si>
  <si>
    <t>0 d 2 h 27 m 10 s</t>
  </si>
  <si>
    <t>A20210412489943</t>
  </si>
  <si>
    <t>0 d 2 h 27 m 47 s</t>
  </si>
  <si>
    <t>A20210330559440</t>
  </si>
  <si>
    <t>0 d 2 h 27 m 5 s</t>
  </si>
  <si>
    <t>A20220330359690</t>
  </si>
  <si>
    <t>0 d 2 h 28 m 34 s</t>
  </si>
  <si>
    <t>A20231024098080</t>
  </si>
  <si>
    <t>0 d 2 h 28 m 48 s</t>
  </si>
  <si>
    <t>A20210108031543</t>
  </si>
  <si>
    <t>0 d 2 h 29 m 38 s</t>
  </si>
  <si>
    <t>A20200921340672</t>
  </si>
  <si>
    <t>0 d 2 h 29 m 8 s</t>
  </si>
  <si>
    <t>A20230207163140</t>
  </si>
  <si>
    <t>0 d 2 h 3 m 14 s</t>
  </si>
  <si>
    <t>A20211130100055</t>
  </si>
  <si>
    <t>PERMOHONAN AKSES SISTEM MYATP</t>
  </si>
  <si>
    <t>0 d 2 h 3 m 18 s</t>
  </si>
  <si>
    <t>A20211025578350</t>
  </si>
  <si>
    <t>0 d 2 h 3 m 38 s</t>
  </si>
  <si>
    <t>A20230215252625</t>
  </si>
  <si>
    <t>0 d 2 h 30 m 23 s</t>
  </si>
  <si>
    <t>A20220526127837</t>
  </si>
  <si>
    <t>0 d 2 h 30 m 27 s</t>
  </si>
  <si>
    <t>A20210215323929</t>
  </si>
  <si>
    <t>0 d 2 h 31 m 1 s</t>
  </si>
  <si>
    <t>A20210317461120</t>
  </si>
  <si>
    <t>0 d 2 h 31 m 12 s</t>
  </si>
  <si>
    <t>A20230418326614</t>
  </si>
  <si>
    <t>0 d 2 h 31 m 15 s</t>
  </si>
  <si>
    <t>A20230922351222</t>
  </si>
  <si>
    <t>0 d 2 h 31 m 17 s</t>
  </si>
  <si>
    <t>A20220314446541</t>
  </si>
  <si>
    <t>0 d 2 h 31 m 2 s</t>
  </si>
  <si>
    <t>A20231208518089</t>
  </si>
  <si>
    <t>0 d 2 h 31 m 33 s</t>
  </si>
  <si>
    <t>A20231017250890</t>
  </si>
  <si>
    <t>0 d 2 h 31 m 40 s</t>
  </si>
  <si>
    <t>A202003025960</t>
  </si>
  <si>
    <t>0 d 2 h 31 m 46 s</t>
  </si>
  <si>
    <t>A20231208082114</t>
  </si>
  <si>
    <t>0 d 2 h 31 m 55 s</t>
  </si>
  <si>
    <t>A20221014486857</t>
  </si>
  <si>
    <t>0 d 2 h 32 m 16 s</t>
  </si>
  <si>
    <t>A20210816286028</t>
  </si>
  <si>
    <t>16.08.2021</t>
  </si>
  <si>
    <t>0 d 2 h 32 m 19 s</t>
  </si>
  <si>
    <t>A20231214380123</t>
  </si>
  <si>
    <t>0 d 2 h 32 m 28 s</t>
  </si>
  <si>
    <t>A20220929367824</t>
  </si>
  <si>
    <t>0 d 2 h 32 m 30 s</t>
  </si>
  <si>
    <t>A20231208447777</t>
  </si>
  <si>
    <t>A20220609041619</t>
  </si>
  <si>
    <t>0 d 2 h 32 m 32 s</t>
  </si>
  <si>
    <t>A20210503276094</t>
  </si>
  <si>
    <t>0 d 2 h 32 m 44 s</t>
  </si>
  <si>
    <t>A20221004333708</t>
  </si>
  <si>
    <t>0 d 2 h 32 m 50 s</t>
  </si>
  <si>
    <t>A20230323163144</t>
  </si>
  <si>
    <t>0 d 2 h 33 m 25 s</t>
  </si>
  <si>
    <t>A20220725135035</t>
  </si>
  <si>
    <t>0 d 2 h 33 m 59 s</t>
  </si>
  <si>
    <t>A20220317071542</t>
  </si>
  <si>
    <t>0 d 2 h 34 m 13 s</t>
  </si>
  <si>
    <t>A20220330537644</t>
  </si>
  <si>
    <t>0 d 2 h 34 m 23 s</t>
  </si>
  <si>
    <t>A20210715245609</t>
  </si>
  <si>
    <t>0 d 2 h 34 m 28 s</t>
  </si>
  <si>
    <t>A20211103369586</t>
  </si>
  <si>
    <t>03.11.2021</t>
  </si>
  <si>
    <t>0 d 2 h 34 m 36 s</t>
  </si>
  <si>
    <t>A20210331330972</t>
  </si>
  <si>
    <t>0 d 2 h 34 m 49 s</t>
  </si>
  <si>
    <t>A20200421375688</t>
  </si>
  <si>
    <t>ECLOCK</t>
  </si>
  <si>
    <t>21.04.2020</t>
  </si>
  <si>
    <t>0 d 2 h 35 m 16 s</t>
  </si>
  <si>
    <t>A20210320380907</t>
  </si>
  <si>
    <t>NETWORK LICENSE (STUDENT) - PERISIAN SPSS 27</t>
  </si>
  <si>
    <t>20.03.2021</t>
  </si>
  <si>
    <t>0 d 2 h 36 m 20 s</t>
  </si>
  <si>
    <t>A20230914279942</t>
  </si>
  <si>
    <t>0 d 2 h 36 m 31 s</t>
  </si>
  <si>
    <t>A20231108308979</t>
  </si>
  <si>
    <t>0 d 2 h 36 m 39 s</t>
  </si>
  <si>
    <t>A202001299244</t>
  </si>
  <si>
    <t>0 d 2 h 36 m 52 s</t>
  </si>
  <si>
    <t>A20200411095720</t>
  </si>
  <si>
    <t>0 d 2 h 37 m 0 s</t>
  </si>
  <si>
    <t>A20220412218632</t>
  </si>
  <si>
    <t>0 d 2 h 37 m 23 s</t>
  </si>
  <si>
    <t>A20210330218978</t>
  </si>
  <si>
    <t>0 d 2 h 37 m 49 s</t>
  </si>
  <si>
    <t>A20220406005111</t>
  </si>
  <si>
    <t>0 d 2 h 38 m 11 s</t>
  </si>
  <si>
    <t>A20220718007428</t>
  </si>
  <si>
    <t>0 d 2 h 38 m 3 s</t>
  </si>
  <si>
    <t>A20220330312819</t>
  </si>
  <si>
    <t>0 d 2 h 38 m 57 s</t>
  </si>
  <si>
    <t>A20200924027242</t>
  </si>
  <si>
    <t>0 d 2 h 38 m 7 s</t>
  </si>
  <si>
    <t>A20221004002070</t>
  </si>
  <si>
    <t>0 d 2 h 39 m 26 s</t>
  </si>
  <si>
    <t>A20230509195948</t>
  </si>
  <si>
    <t>0 d 2 h 39 m 4 s</t>
  </si>
  <si>
    <t>A20230807563416</t>
  </si>
  <si>
    <t>A20220408120139</t>
  </si>
  <si>
    <t>0 d 2 h 39 m 48 s</t>
  </si>
  <si>
    <t>A20201102081691</t>
  </si>
  <si>
    <t>0 d 2 h 39 m 50 s</t>
  </si>
  <si>
    <t>A20220302507287</t>
  </si>
  <si>
    <t>0 d 2 h 39 m 53 s</t>
  </si>
  <si>
    <t>A20211018543336</t>
  </si>
  <si>
    <t>0 d 2 h 4 m 13 s</t>
  </si>
  <si>
    <t>A20220418287794</t>
  </si>
  <si>
    <t>KAMARUDDIN BIN MAHAD</t>
  </si>
  <si>
    <t>0 d 2 h 4 m 15 s</t>
  </si>
  <si>
    <t>A20200616169988</t>
  </si>
  <si>
    <t>0 d 2 h 4 m 9 s</t>
  </si>
  <si>
    <t>A20220114180256</t>
  </si>
  <si>
    <t>0 d 2 h 40 m 15 s</t>
  </si>
  <si>
    <t>A20220408217476</t>
  </si>
  <si>
    <t>A20220317492816</t>
  </si>
  <si>
    <t>0 d 2 h 40 m 17 s</t>
  </si>
  <si>
    <t>A20210930429048</t>
  </si>
  <si>
    <t>0 d 2 h 40 m 23 s</t>
  </si>
  <si>
    <t>A20210330355064</t>
  </si>
  <si>
    <t>0 d 2 h 40 m 33 s</t>
  </si>
  <si>
    <t>A202001223344</t>
  </si>
  <si>
    <t>0 d 2 h 40 m 36 s</t>
  </si>
  <si>
    <t>A20211213102497</t>
  </si>
  <si>
    <t>0 d 2 h 40 m 48 s</t>
  </si>
  <si>
    <t>A202003026960</t>
  </si>
  <si>
    <t>0 d 2 h 41 m 2 s</t>
  </si>
  <si>
    <t>A20231031501198</t>
  </si>
  <si>
    <t>SISTEM - NILAMS</t>
  </si>
  <si>
    <t>MEGAT MUHAMMAD AL-QUSYAIRI BIN HASSAN</t>
  </si>
  <si>
    <t>0 d 2 h 41 m 28 s</t>
  </si>
  <si>
    <t>A20231005092828</t>
  </si>
  <si>
    <t>0 d 2 h 41 m 30 s</t>
  </si>
  <si>
    <t>A20220328336309</t>
  </si>
  <si>
    <t>0 d 2 h 41 m 31 s</t>
  </si>
  <si>
    <t>A20210407552924</t>
  </si>
  <si>
    <t>0 d 2 h 41 m 57 s</t>
  </si>
  <si>
    <t>A20220912224321</t>
  </si>
  <si>
    <t>0 d 2 h 42 m 47 s</t>
  </si>
  <si>
    <t>A20230510229558</t>
  </si>
  <si>
    <t>0 d 2 h 42 m 55 s</t>
  </si>
  <si>
    <t>A20200421382178</t>
  </si>
  <si>
    <t>0 d 2 h 42 m 58 s</t>
  </si>
  <si>
    <t>A20231127155099</t>
  </si>
  <si>
    <t>0 d 2 h 43 m 10 s</t>
  </si>
  <si>
    <t>A20220330494108</t>
  </si>
  <si>
    <t>0 d 2 h 43 m 21 s</t>
  </si>
  <si>
    <t>A20230529107932</t>
  </si>
  <si>
    <t>0 d 2 h 43 m 32 s</t>
  </si>
  <si>
    <t>A20210329368450</t>
  </si>
  <si>
    <t>0 d 2 h 43 m 40 s</t>
  </si>
  <si>
    <t>A20231122315664</t>
  </si>
  <si>
    <t>0 d 2 h 44 m 1 s</t>
  </si>
  <si>
    <t>A20231205363284</t>
  </si>
  <si>
    <t>0 d 2 h 45 m 22 s</t>
  </si>
  <si>
    <t>A20221103187818</t>
  </si>
  <si>
    <t>0 d 2 h 45 m 23 s</t>
  </si>
  <si>
    <t>A20210330310305</t>
  </si>
  <si>
    <t>0 d 2 h 45 m 26 s</t>
  </si>
  <si>
    <t>A20201013158806</t>
  </si>
  <si>
    <t>0 d 2 h 45 m 38 s</t>
  </si>
  <si>
    <t>A20230324055185</t>
  </si>
  <si>
    <t>0 d 2 h 45 m 42 s</t>
  </si>
  <si>
    <t>A20201030482128</t>
  </si>
  <si>
    <t>30.10.2020</t>
  </si>
  <si>
    <t>0 d 2 h 45 m 50 s</t>
  </si>
  <si>
    <t>A202001158679</t>
  </si>
  <si>
    <t>0 d 2 h 46 m 18 s</t>
  </si>
  <si>
    <t>A20201207391018</t>
  </si>
  <si>
    <t>0 d 2 h 46 m 3 s</t>
  </si>
  <si>
    <t>A20220921242855</t>
  </si>
  <si>
    <t>0 d 2 h 46 m 8 s</t>
  </si>
  <si>
    <t>A20230329412523</t>
  </si>
  <si>
    <t>0 d 2 h 47 m 1 s</t>
  </si>
  <si>
    <t>A20210909274808</t>
  </si>
  <si>
    <t>0 d 2 h 47 m 16 s</t>
  </si>
  <si>
    <t>A202001207612</t>
  </si>
  <si>
    <t>0 d 2 h 47 m 26 s</t>
  </si>
  <si>
    <t>A20210330558866</t>
  </si>
  <si>
    <t>0 d 2 h 47 m 31 s</t>
  </si>
  <si>
    <t>A20201231437010</t>
  </si>
  <si>
    <t>31.12.2020</t>
  </si>
  <si>
    <t>0 d 2 h 47 m 8 s</t>
  </si>
  <si>
    <t>A202003028373</t>
  </si>
  <si>
    <t>0 d 2 h 48 m 11 s</t>
  </si>
  <si>
    <t>A20201030103549</t>
  </si>
  <si>
    <t>0 d 2 h 48 m 39 s</t>
  </si>
  <si>
    <t>A20230323114284</t>
  </si>
  <si>
    <t>0 d 2 h 48 m 55 s</t>
  </si>
  <si>
    <t>A20220119370644</t>
  </si>
  <si>
    <t>0 d 2 h 49 m 10 s</t>
  </si>
  <si>
    <t>A20221011044486</t>
  </si>
  <si>
    <t>A20230912117725</t>
  </si>
  <si>
    <t>0 d 2 h 49 m 16 s</t>
  </si>
  <si>
    <t>A20211005203448</t>
  </si>
  <si>
    <t>0 d 2 h 49 m 27 s</t>
  </si>
  <si>
    <t>A20211013488022</t>
  </si>
  <si>
    <t>0 d 2 h 49 m 33 s</t>
  </si>
  <si>
    <t>A20231024573972</t>
  </si>
  <si>
    <t>0 d 2 h 49 m 35 s</t>
  </si>
  <si>
    <t>A20230619359414</t>
  </si>
  <si>
    <t>0 d 2 h 5 m 38 s</t>
  </si>
  <si>
    <t>A20221114447403</t>
  </si>
  <si>
    <t>0 d 2 h 5 m 39 s</t>
  </si>
  <si>
    <t>A20230905187034</t>
  </si>
  <si>
    <t>0 d 2 h 5 m 57 s</t>
  </si>
  <si>
    <t>A20210827452993</t>
  </si>
  <si>
    <t>0 d 2 h 50 m 19 s</t>
  </si>
  <si>
    <t>A20230208012358</t>
  </si>
  <si>
    <t>0 d 2 h 50 m 25 s</t>
  </si>
  <si>
    <t>A20210331499519</t>
  </si>
  <si>
    <t>0 d 2 h 51 m 13 s</t>
  </si>
  <si>
    <t>A20220705427913</t>
  </si>
  <si>
    <t>0 d 2 h 51 m 16 s</t>
  </si>
  <si>
    <t>A20221208388792</t>
  </si>
  <si>
    <t>0 d 2 h 51 m 55 s</t>
  </si>
  <si>
    <t>A20211015148734</t>
  </si>
  <si>
    <t>0 d 2 h 52 m 14 s</t>
  </si>
  <si>
    <t>A20230227170048</t>
  </si>
  <si>
    <t>0 d 2 h 52 m 21 s</t>
  </si>
  <si>
    <t>A20220317579965</t>
  </si>
  <si>
    <t>0 d 2 h 52 m 23 s</t>
  </si>
  <si>
    <t>A20200702161609</t>
  </si>
  <si>
    <t>0 d 2 h 52 m 25 s</t>
  </si>
  <si>
    <t>A20210928560285</t>
  </si>
  <si>
    <t>0 d 2 h 52 m 37 s</t>
  </si>
  <si>
    <t>A20221011397367</t>
  </si>
  <si>
    <t>0 d 2 h 52 m 48 s</t>
  </si>
  <si>
    <t>A20230913519880</t>
  </si>
  <si>
    <t>0 d 2 h 53 m 1 s</t>
  </si>
  <si>
    <t>A20210331164766</t>
  </si>
  <si>
    <t>0 d 2 h 53 m 42 s</t>
  </si>
  <si>
    <t>A20200721073576</t>
  </si>
  <si>
    <t>0 d 2 h 54 m 16 s</t>
  </si>
  <si>
    <t>A20200903404815</t>
  </si>
  <si>
    <t>0 d 2 h 54 m 40 s</t>
  </si>
  <si>
    <t>A20210317540448</t>
  </si>
  <si>
    <t>0 d 2 h 54 m 42 s</t>
  </si>
  <si>
    <t>A20210920128883</t>
  </si>
  <si>
    <t>0 d 2 h 54 m 46 s</t>
  </si>
  <si>
    <t>A20210408544722</t>
  </si>
  <si>
    <t>0 d 2 h 54 m 49 s</t>
  </si>
  <si>
    <t>A20210505001967</t>
  </si>
  <si>
    <t>0 d 2 h 54 m 59 s</t>
  </si>
  <si>
    <t>A20221011021051</t>
  </si>
  <si>
    <t>0 d 2 h 55 m 50 s</t>
  </si>
  <si>
    <t>A20200616576447</t>
  </si>
  <si>
    <t>0 d 2 h 55 m 51 s</t>
  </si>
  <si>
    <t>A20220328287560</t>
  </si>
  <si>
    <t>0 d 2 h 56 m 11 s</t>
  </si>
  <si>
    <t>A20221013220479</t>
  </si>
  <si>
    <t>0 d 2 h 56 m 24 s</t>
  </si>
  <si>
    <t>A20221122109373</t>
  </si>
  <si>
    <t>22.11.2022</t>
  </si>
  <si>
    <t>0 d 2 h 56 m 54 s</t>
  </si>
  <si>
    <t>A20201016510809</t>
  </si>
  <si>
    <t>0 d 2 h 57 m 11 s</t>
  </si>
  <si>
    <t>A20231117058858</t>
  </si>
  <si>
    <t>0 d 2 h 57 m 14 s</t>
  </si>
  <si>
    <t>A20200407407956</t>
  </si>
  <si>
    <t>0 d 2 h 57 m 2 s</t>
  </si>
  <si>
    <t>A20221024200096</t>
  </si>
  <si>
    <t>0 d 2 h 57 m 52 s</t>
  </si>
  <si>
    <t>A20231107204115</t>
  </si>
  <si>
    <t>0 d 2 h 58 m 11 s</t>
  </si>
  <si>
    <t>A202003025163</t>
  </si>
  <si>
    <t>0 d 2 h 58 m 15 s</t>
  </si>
  <si>
    <t>A20220725353416</t>
  </si>
  <si>
    <t>0 d 2 h 58 m 17 s</t>
  </si>
  <si>
    <t>A20210806529554</t>
  </si>
  <si>
    <t>0 d 2 h 58 m 30 s</t>
  </si>
  <si>
    <t>A202002182180</t>
  </si>
  <si>
    <t>0 d 2 h 58 m 39 s</t>
  </si>
  <si>
    <t>A20230908199877</t>
  </si>
  <si>
    <t>0 d 2 h 58 m 52 s</t>
  </si>
  <si>
    <t>A20220328012850</t>
  </si>
  <si>
    <t>0 d 2 h 58 m 8 s</t>
  </si>
  <si>
    <t>A20211109167022</t>
  </si>
  <si>
    <t>0 d 2 h 59 m 0 s</t>
  </si>
  <si>
    <t>A20201126217504</t>
  </si>
  <si>
    <t>0 d 2 h 59 m 42 s</t>
  </si>
  <si>
    <t>A20210105396009</t>
  </si>
  <si>
    <t>05.01.2021</t>
  </si>
  <si>
    <t>0 d 2 h 59 m 9 s</t>
  </si>
  <si>
    <t>A20210726379690</t>
  </si>
  <si>
    <t>0 d 2 h 6 m 22 s</t>
  </si>
  <si>
    <t>A20230320163081</t>
  </si>
  <si>
    <t>0 d 2 h 6 m 29 s</t>
  </si>
  <si>
    <t>A20230208174362</t>
  </si>
  <si>
    <t>0 d 2 h 6 m 37 s</t>
  </si>
  <si>
    <t>A20221018016714</t>
  </si>
  <si>
    <t>0 d 2 h 6 m 5 s</t>
  </si>
  <si>
    <t>A20230721175702</t>
  </si>
  <si>
    <t>A20201008017011</t>
  </si>
  <si>
    <t>0 d 2 h 6 m 56 s</t>
  </si>
  <si>
    <t>A20210419280134</t>
  </si>
  <si>
    <t>0 d 2 h 7 m 18 s</t>
  </si>
  <si>
    <t>A20211012142049</t>
  </si>
  <si>
    <t>0 d 2 h 7 m 24 s</t>
  </si>
  <si>
    <t>A20221011249497</t>
  </si>
  <si>
    <t>0 d 2 h 7 m 47 s</t>
  </si>
  <si>
    <t>A20210316121370</t>
  </si>
  <si>
    <t>0 d 2 h 8 m 16 s</t>
  </si>
  <si>
    <t>A20220627588528</t>
  </si>
  <si>
    <t>0 d 2 h 8 m 22 s</t>
  </si>
  <si>
    <t>A20221024525160</t>
  </si>
  <si>
    <t>0 d 2 h 8 m 37 s</t>
  </si>
  <si>
    <t>A20201110020808</t>
  </si>
  <si>
    <t>0 d 2 h 8 m 53 s</t>
  </si>
  <si>
    <t>A20200710283384</t>
  </si>
  <si>
    <t>0 d 2 h 8 m 54 s</t>
  </si>
  <si>
    <t>A202002045722</t>
  </si>
  <si>
    <t>0 d 2 h 9 m 14 s</t>
  </si>
  <si>
    <t>A20210201164229</t>
  </si>
  <si>
    <t>A20210330470803</t>
  </si>
  <si>
    <t>0 d 2 h 9 m 2 s</t>
  </si>
  <si>
    <t>A20221013584114</t>
  </si>
  <si>
    <t>0 d 2 h 9 m 24 s</t>
  </si>
  <si>
    <t>A20211220074214</t>
  </si>
  <si>
    <t>20.12.2021</t>
  </si>
  <si>
    <t>0 d 2 h 9 m 45 s</t>
  </si>
  <si>
    <t>A20230119117483</t>
  </si>
  <si>
    <t>0 d 2 h 9 m 48 s</t>
  </si>
  <si>
    <t>A20231031051195</t>
  </si>
  <si>
    <t>0 d 2 h 9 m 55 s</t>
  </si>
  <si>
    <t>A20211201223054</t>
  </si>
  <si>
    <t>01.12.2021</t>
  </si>
  <si>
    <t>0 d 2 h 9 m 56 s</t>
  </si>
  <si>
    <t>A20231106465675</t>
  </si>
  <si>
    <t>A20230912109492</t>
  </si>
  <si>
    <t>0 d 20 h 0 m 13 s</t>
  </si>
  <si>
    <t>A20210423221506</t>
  </si>
  <si>
    <t>0 d 20 h 0 m 9 s</t>
  </si>
  <si>
    <t>A20210912514107</t>
  </si>
  <si>
    <t>MOHON KEMASKINI ANTIVIRUS</t>
  </si>
  <si>
    <t>12.09.2021</t>
  </si>
  <si>
    <t>0 d 20 h 1 m 59 s</t>
  </si>
  <si>
    <t>A20220905010935</t>
  </si>
  <si>
    <t>0 d 20 h 10 m 56 s</t>
  </si>
  <si>
    <t>A20211014300770</t>
  </si>
  <si>
    <t>0 d 20 h 11 m 49 s</t>
  </si>
  <si>
    <t>A20230403563176</t>
  </si>
  <si>
    <t>03.04.2023</t>
  </si>
  <si>
    <t>0 d 20 h 13 m 11 s</t>
  </si>
  <si>
    <t>A20210911539649</t>
  </si>
  <si>
    <t>0 d 20 h 13 m 24 s</t>
  </si>
  <si>
    <t>A20220323451261</t>
  </si>
  <si>
    <t>0 d 20 h 13 m 30 s</t>
  </si>
  <si>
    <t>A20231123067543</t>
  </si>
  <si>
    <t>0 d 20 h 13 m 53 s</t>
  </si>
  <si>
    <t>A20230820530299</t>
  </si>
  <si>
    <t>20.08.2023</t>
  </si>
  <si>
    <t>0 d 20 h 15 m 29 s</t>
  </si>
  <si>
    <t>A20231024528059</t>
  </si>
  <si>
    <t>0 d 20 h 15 m 58 s</t>
  </si>
  <si>
    <t>A20201007325040</t>
  </si>
  <si>
    <t>0 d 20 h 16 m 23 s</t>
  </si>
  <si>
    <t>A20220911399360</t>
  </si>
  <si>
    <t>0 d 20 h 16 m 28 s</t>
  </si>
  <si>
    <t>A20210609342826</t>
  </si>
  <si>
    <t>0 d 20 h 17 m 12 s</t>
  </si>
  <si>
    <t>A20210928163218</t>
  </si>
  <si>
    <t>0 d 20 h 17 m 15 s</t>
  </si>
  <si>
    <t>A20230118292673</t>
  </si>
  <si>
    <t>0 d 20 h 17 m 36 s</t>
  </si>
  <si>
    <t>A20220405242016</t>
  </si>
  <si>
    <t>0 d 20 h 17 m 48 s</t>
  </si>
  <si>
    <t>A20230118177089</t>
  </si>
  <si>
    <t>NIK MASLIZA BINTI RAMLI</t>
  </si>
  <si>
    <t>0 d 20 h 17 m 49 s</t>
  </si>
  <si>
    <t>A20211012245351</t>
  </si>
  <si>
    <t>0 d 20 h 17 m 55 s</t>
  </si>
  <si>
    <t>A20210425243265</t>
  </si>
  <si>
    <t>25.04.2021</t>
  </si>
  <si>
    <t>0 d 20 h 18 m 26 s</t>
  </si>
  <si>
    <t>A20221031234298</t>
  </si>
  <si>
    <t>UITM EXPERT</t>
  </si>
  <si>
    <t>IWANIE ISMAIL</t>
  </si>
  <si>
    <t>0 d 20 h 18 m 52 s</t>
  </si>
  <si>
    <t>A20211011091548</t>
  </si>
  <si>
    <t>0 d 20 h 19 m 16 s</t>
  </si>
  <si>
    <t>A20201201459373</t>
  </si>
  <si>
    <t>02.12.2020</t>
  </si>
  <si>
    <t>0 d 20 h 19 m 18 s</t>
  </si>
  <si>
    <t>A20230809375744</t>
  </si>
  <si>
    <t>0 d 20 h 19 m 30 s</t>
  </si>
  <si>
    <t>A20230809068103</t>
  </si>
  <si>
    <t>0 d 20 h 19 m 52 s</t>
  </si>
  <si>
    <t>A20221222319079</t>
  </si>
  <si>
    <t>0 d 20 h 2 m 26 s</t>
  </si>
  <si>
    <t>A20210318589677</t>
  </si>
  <si>
    <t>0 d 20 h 2 m 32 s</t>
  </si>
  <si>
    <t>A20230618486246</t>
  </si>
  <si>
    <t>0 d 20 h 2 m 45 s</t>
  </si>
  <si>
    <t>A20201005104423</t>
  </si>
  <si>
    <t>0 d 20 h 20 m 31 s</t>
  </si>
  <si>
    <t>A20230809327020</t>
  </si>
  <si>
    <t>0 d 20 h 20 m 39 s</t>
  </si>
  <si>
    <t>A20220324550314</t>
  </si>
  <si>
    <t>25.03.2022</t>
  </si>
  <si>
    <t>0 d 20 h 20 m 40 s</t>
  </si>
  <si>
    <t>A20201214281044</t>
  </si>
  <si>
    <t>0 d 20 h 21 m 24 s</t>
  </si>
  <si>
    <t>A20210129222901</t>
  </si>
  <si>
    <t>30.01.2021</t>
  </si>
  <si>
    <t>0 d 20 h 23 m 48 s</t>
  </si>
  <si>
    <t>A20210627165034</t>
  </si>
  <si>
    <t>27.06.2021</t>
  </si>
  <si>
    <t>0 d 20 h 24 m 1 s</t>
  </si>
  <si>
    <t>A20220426186352</t>
  </si>
  <si>
    <t>0 d 20 h 24 m 24 s</t>
  </si>
  <si>
    <t>A20201201333777</t>
  </si>
  <si>
    <t>0 d 20 h 26 m 40 s</t>
  </si>
  <si>
    <t>A20211013041141</t>
  </si>
  <si>
    <t>0 d 20 h 27 m 11 s</t>
  </si>
  <si>
    <t>A20231030531920</t>
  </si>
  <si>
    <t>0 d 20 h 27 m 49 s</t>
  </si>
  <si>
    <t>A20230921373286</t>
  </si>
  <si>
    <t>0 d 20 h 28 m 0 s</t>
  </si>
  <si>
    <t>A20210106150900</t>
  </si>
  <si>
    <t>06.01.2021</t>
  </si>
  <si>
    <t>0 d 20 h 29 m 43 s</t>
  </si>
  <si>
    <t>A202002176508</t>
  </si>
  <si>
    <t>0 d 20 h 3 m 5 s</t>
  </si>
  <si>
    <t>A20210128403454</t>
  </si>
  <si>
    <t>0 d 20 h 3 m 52 s</t>
  </si>
  <si>
    <t>A20230903277715</t>
  </si>
  <si>
    <t>0 d 20 h 30 m 11 s</t>
  </si>
  <si>
    <t>A20211101548827</t>
  </si>
  <si>
    <t>02.11.2021</t>
  </si>
  <si>
    <t>0 d 20 h 30 m 46 s</t>
  </si>
  <si>
    <t>A20200417370745</t>
  </si>
  <si>
    <t>0 d 20 h 31 m 41 s</t>
  </si>
  <si>
    <t>A20200503503282</t>
  </si>
  <si>
    <t>FAIS</t>
  </si>
  <si>
    <t>MUHAMMAD AFIQ BIN AZRI</t>
  </si>
  <si>
    <t>0 d 20 h 31 m 7 s</t>
  </si>
  <si>
    <t>A20211223216797</t>
  </si>
  <si>
    <t>23.12.2021</t>
  </si>
  <si>
    <t>24.12.2021</t>
  </si>
  <si>
    <t>0 d 20 h 32 m 8 s</t>
  </si>
  <si>
    <t>A20220314350219</t>
  </si>
  <si>
    <t>0 d 20 h 33 m 39 s</t>
  </si>
  <si>
    <t>A20210603200217</t>
  </si>
  <si>
    <t>03.06.2021</t>
  </si>
  <si>
    <t>0 d 20 h 34 m 44 s</t>
  </si>
  <si>
    <t>A20231001343716</t>
  </si>
  <si>
    <t>0 d 20 h 35 m 2 s</t>
  </si>
  <si>
    <t>A20201004485265</t>
  </si>
  <si>
    <t>0 d 20 h 35 m 3 s</t>
  </si>
  <si>
    <t>A202001220820</t>
  </si>
  <si>
    <t>0 d 20 h 36 m 14 s</t>
  </si>
  <si>
    <t>A20230810418084</t>
  </si>
  <si>
    <t>0 d 20 h 36 m 17 s</t>
  </si>
  <si>
    <t>A202001120996</t>
  </si>
  <si>
    <t>12.01.2020</t>
  </si>
  <si>
    <t>0 d 20 h 36 m 37 s</t>
  </si>
  <si>
    <t>A20210308508819</t>
  </si>
  <si>
    <t>0 d 20 h 36 m 49 s</t>
  </si>
  <si>
    <t>A20220317260727</t>
  </si>
  <si>
    <t>0 d 20 h 38 m 12 s</t>
  </si>
  <si>
    <t>A20210111558037</t>
  </si>
  <si>
    <t>0 d 20 h 38 m 22 s</t>
  </si>
  <si>
    <t>A20221012142052</t>
  </si>
  <si>
    <t>0 d 20 h 38 m 43 s</t>
  </si>
  <si>
    <t>A20210304223268</t>
  </si>
  <si>
    <t>0 d 20 h 38 m 57 s</t>
  </si>
  <si>
    <t>A20200510171267</t>
  </si>
  <si>
    <t>10.05.2020</t>
  </si>
  <si>
    <t>11.05.2020</t>
  </si>
  <si>
    <t>0 d 20 h 4 m 26 s</t>
  </si>
  <si>
    <t>A20220117250464</t>
  </si>
  <si>
    <t>17.01.2022</t>
  </si>
  <si>
    <t>0 d 20 h 40 m 24 s</t>
  </si>
  <si>
    <t>A20231029596607</t>
  </si>
  <si>
    <t>29.10.2023</t>
  </si>
  <si>
    <t>0 d 20 h 40 m 26 s</t>
  </si>
  <si>
    <t>A20230314169433</t>
  </si>
  <si>
    <t>0 d 20 h 42 m 9 s</t>
  </si>
  <si>
    <t>A20220807062102</t>
  </si>
  <si>
    <t>0 d 20 h 45 m 32 s</t>
  </si>
  <si>
    <t>A20210408042497</t>
  </si>
  <si>
    <t>09.04.2021</t>
  </si>
  <si>
    <t>0 d 20 h 45 m 51 s</t>
  </si>
  <si>
    <t>A20231030306843</t>
  </si>
  <si>
    <t>0 d 20 h 46 m 18 s</t>
  </si>
  <si>
    <t>A20210111193312</t>
  </si>
  <si>
    <t>0 d 20 h 46 m 46 s</t>
  </si>
  <si>
    <t>A20230321173696</t>
  </si>
  <si>
    <t>0 d 20 h 47 m 30 s</t>
  </si>
  <si>
    <t>A20210728460925</t>
  </si>
  <si>
    <t>28.07.2021</t>
  </si>
  <si>
    <t>0 d 20 h 47 m 59 s</t>
  </si>
  <si>
    <t>A20201124330323</t>
  </si>
  <si>
    <t>0 d 20 h 50 m 22 s</t>
  </si>
  <si>
    <t>A202002050523</t>
  </si>
  <si>
    <t>0 d 20 h 50 m 3 s</t>
  </si>
  <si>
    <t>A20220301205752</t>
  </si>
  <si>
    <t>0 d 20 h 50 m 56 s</t>
  </si>
  <si>
    <t>A20210315515785</t>
  </si>
  <si>
    <t>0 d 20 h 52 m 31 s</t>
  </si>
  <si>
    <t>A20231019276122</t>
  </si>
  <si>
    <t>0 d 20 h 52 m 5 s</t>
  </si>
  <si>
    <t>A20220317493486</t>
  </si>
  <si>
    <t>0 d 20 h 53 m 39 s</t>
  </si>
  <si>
    <t>A20230307308320</t>
  </si>
  <si>
    <t>08.03.2023</t>
  </si>
  <si>
    <t>0 d 20 h 53 m 55 s</t>
  </si>
  <si>
    <t>A20220727392081</t>
  </si>
  <si>
    <t>0 d 20 h 55 m 22 s</t>
  </si>
  <si>
    <t>A20211013029674</t>
  </si>
  <si>
    <t>0 d 20 h 56 m 20 s</t>
  </si>
  <si>
    <t>A20210826206564</t>
  </si>
  <si>
    <t>26.08.2021</t>
  </si>
  <si>
    <t>0 d 20 h 56 m 34 s</t>
  </si>
  <si>
    <t>A20221024450052</t>
  </si>
  <si>
    <t>0 d 20 h 6 m 31 s</t>
  </si>
  <si>
    <t>A20210727360625</t>
  </si>
  <si>
    <t>0 d 20 h 6 m 43 s</t>
  </si>
  <si>
    <t>A20230719149067</t>
  </si>
  <si>
    <t>19.07.2023</t>
  </si>
  <si>
    <t>0 d 20 h 7 m 50 s</t>
  </si>
  <si>
    <t>A20221018539909</t>
  </si>
  <si>
    <t>0 d 20 h 9 m 28 s</t>
  </si>
  <si>
    <t>A20220323198812</t>
  </si>
  <si>
    <t>0 d 20 h 9 m 49 s</t>
  </si>
  <si>
    <t>A20221012197206</t>
  </si>
  <si>
    <t>0 d 21 h 0 m 20 s</t>
  </si>
  <si>
    <t>A202001060692</t>
  </si>
  <si>
    <t>0 d 21 h 0 m 38 s</t>
  </si>
  <si>
    <t>A20220301199274</t>
  </si>
  <si>
    <t>0 d 21 h 11 m 0 s</t>
  </si>
  <si>
    <t>A20210629492870</t>
  </si>
  <si>
    <t>0 d 21 h 11 m 19 s</t>
  </si>
  <si>
    <t>A20230518170255</t>
  </si>
  <si>
    <t>19.05.2023</t>
  </si>
  <si>
    <t>0 d 21 h 12 m 35 s</t>
  </si>
  <si>
    <t>A20230518338557</t>
  </si>
  <si>
    <t>0 d 21 h 13 m 20 s</t>
  </si>
  <si>
    <t>A20221025359927</t>
  </si>
  <si>
    <t>0 d 21 h 13 m 25 s</t>
  </si>
  <si>
    <t>A20230404443492</t>
  </si>
  <si>
    <t>0 d 21 h 13 m 26 s</t>
  </si>
  <si>
    <t>A20230518069273</t>
  </si>
  <si>
    <t>0 d 21 h 13 m 36 s</t>
  </si>
  <si>
    <t>A20221019414661</t>
  </si>
  <si>
    <t>0 d 21 h 13 m 44 s</t>
  </si>
  <si>
    <t>A20230124383002</t>
  </si>
  <si>
    <t>24.01.2023</t>
  </si>
  <si>
    <t>0 d 21 h 14 m 46 s</t>
  </si>
  <si>
    <t>A20201214015388</t>
  </si>
  <si>
    <t>0 d 21 h 15 m 40 s</t>
  </si>
  <si>
    <t>A20220901322288</t>
  </si>
  <si>
    <t>0 d 21 h 15 m 51 s</t>
  </si>
  <si>
    <t>A20211011351191</t>
  </si>
  <si>
    <t>0 d 21 h 16 m 20 s</t>
  </si>
  <si>
    <t>A20231120403435</t>
  </si>
  <si>
    <t>0 d 21 h 16 m 36 s</t>
  </si>
  <si>
    <t>A20220419376008</t>
  </si>
  <si>
    <t>0 d 21 h 16 m 40 s</t>
  </si>
  <si>
    <t>A20200316542278</t>
  </si>
  <si>
    <t>0 d 21 h 17 m 2 s</t>
  </si>
  <si>
    <t>A20211118493574</t>
  </si>
  <si>
    <t>19.11.2021</t>
  </si>
  <si>
    <t>0 d 21 h 17 m 50 s</t>
  </si>
  <si>
    <t>A20220329263314</t>
  </si>
  <si>
    <t>0 d 21 h 18 m 36 s</t>
  </si>
  <si>
    <t>A20210408303139</t>
  </si>
  <si>
    <t>0 d 21 h 20 m 1 s</t>
  </si>
  <si>
    <t>A20220330161100</t>
  </si>
  <si>
    <t>0 d 21 h 20 m 27 s</t>
  </si>
  <si>
    <t>A20220807457224</t>
  </si>
  <si>
    <t>0 d 21 h 20 m 45 s</t>
  </si>
  <si>
    <t>A20200409580925</t>
  </si>
  <si>
    <t>0 d 21 h 20 m 46 s</t>
  </si>
  <si>
    <t>A20230717239654</t>
  </si>
  <si>
    <t>0 d 21 h 20 m 52 s</t>
  </si>
  <si>
    <t>A20231107083840</t>
  </si>
  <si>
    <t>MOHAMAD REZDUAN BIN ABD RASHID</t>
  </si>
  <si>
    <t>0 d 21 h 21 m 56 s</t>
  </si>
  <si>
    <t>A20200716443215</t>
  </si>
  <si>
    <t>16.07.2020</t>
  </si>
  <si>
    <t>17.07.2020</t>
  </si>
  <si>
    <t>0 d 21 h 22 m 29 s</t>
  </si>
  <si>
    <t>A20220626262403</t>
  </si>
  <si>
    <t>26.06.2022</t>
  </si>
  <si>
    <t>0 d 21 h 24 m 15 s</t>
  </si>
  <si>
    <t>A20200409191338</t>
  </si>
  <si>
    <t>0 d 21 h 25 m 12 s</t>
  </si>
  <si>
    <t>A20230223239615</t>
  </si>
  <si>
    <t>0 d 21 h 26 m 0 s</t>
  </si>
  <si>
    <t>A20221130423727</t>
  </si>
  <si>
    <t>0 d 21 h 26 m 40 s</t>
  </si>
  <si>
    <t>A20220901459661</t>
  </si>
  <si>
    <t>0 d 21 h 27 m 48 s</t>
  </si>
  <si>
    <t>A20201116224433</t>
  </si>
  <si>
    <t>0 d 21 h 29 m 26 s</t>
  </si>
  <si>
    <t>A20231123210834</t>
  </si>
  <si>
    <t>0 d 21 h 3 m 35 s</t>
  </si>
  <si>
    <t>A20230817331289</t>
  </si>
  <si>
    <t>18.08.2023</t>
  </si>
  <si>
    <t>0 d 21 h 30 m 15 s</t>
  </si>
  <si>
    <t>A20220713145027</t>
  </si>
  <si>
    <t>0 d 21 h 30 m 44 s</t>
  </si>
  <si>
    <t>A20220803115583</t>
  </si>
  <si>
    <t>0 d 21 h 30 m 56 s</t>
  </si>
  <si>
    <t>A20221025578167</t>
  </si>
  <si>
    <t>0 d 21 h 32 m 24 s</t>
  </si>
  <si>
    <t>A20210412172658</t>
  </si>
  <si>
    <t>0 d 21 h 33 m 43 s</t>
  </si>
  <si>
    <t>A20221012135720</t>
  </si>
  <si>
    <t>0 d 21 h 33 m 44 s</t>
  </si>
  <si>
    <t>A20230517549229</t>
  </si>
  <si>
    <t>0 d 21 h 34 m 57 s</t>
  </si>
  <si>
    <t>A202002057726</t>
  </si>
  <si>
    <t>0 d 21 h 34 m 7 s</t>
  </si>
  <si>
    <t>A20211011167353</t>
  </si>
  <si>
    <t>0 d 21 h 35 m 40 s</t>
  </si>
  <si>
    <t>A20220307533788</t>
  </si>
  <si>
    <t>08.03.2022</t>
  </si>
  <si>
    <t>0 d 21 h 36 m 56 s</t>
  </si>
  <si>
    <t>A20210822550055</t>
  </si>
  <si>
    <t>22.08.2021</t>
  </si>
  <si>
    <t>23.08.2021</t>
  </si>
  <si>
    <t>0 d 21 h 37 m 16 s</t>
  </si>
  <si>
    <t>A20210210444631</t>
  </si>
  <si>
    <t>10.02.2021</t>
  </si>
  <si>
    <t>0 d 21 h 38 m 42 s</t>
  </si>
  <si>
    <t>A20221005450280</t>
  </si>
  <si>
    <t>0 d 21 h 39 m 26 s</t>
  </si>
  <si>
    <t>A20220901235815</t>
  </si>
  <si>
    <t>0 d 21 h 39 m 49 s</t>
  </si>
  <si>
    <t>A20220808508481</t>
  </si>
  <si>
    <t>0 d 21 h 4 m 0 s</t>
  </si>
  <si>
    <t>A20231212356194</t>
  </si>
  <si>
    <t>0 d 21 h 4 m 37 s</t>
  </si>
  <si>
    <t>A20200422592001</t>
  </si>
  <si>
    <t>23.04.2020</t>
  </si>
  <si>
    <t>0 d 21 h 40 m 35 s</t>
  </si>
  <si>
    <t>A20230924245375</t>
  </si>
  <si>
    <t>0 d 21 h 40 m 42 s</t>
  </si>
  <si>
    <t>A20220418493804</t>
  </si>
  <si>
    <t>0 d 21 h 40 m 47 s</t>
  </si>
  <si>
    <t>A20220419385981</t>
  </si>
  <si>
    <t>0 d 21 h 41 m 30 s</t>
  </si>
  <si>
    <t>A20211011281131</t>
  </si>
  <si>
    <t>0 d 21 h 41 m 54 s</t>
  </si>
  <si>
    <t>A20201202357699</t>
  </si>
  <si>
    <t>0 d 21 h 43 m 29 s</t>
  </si>
  <si>
    <t>A20230725548550</t>
  </si>
  <si>
    <t>0 d 21 h 45 m 49 s</t>
  </si>
  <si>
    <t>A20210926420058</t>
  </si>
  <si>
    <t>27.09.2021</t>
  </si>
  <si>
    <t>0 d 21 h 45 m 9 s</t>
  </si>
  <si>
    <t>A20210804473727</t>
  </si>
  <si>
    <t>0 d 21 h 48 m 1 s</t>
  </si>
  <si>
    <t>A20201110512617</t>
  </si>
  <si>
    <t>0 d 21 h 49 m 18 s</t>
  </si>
  <si>
    <t>A20231123477951</t>
  </si>
  <si>
    <t>0 d 21 h 5 m 18 s</t>
  </si>
  <si>
    <t>A20221030510244</t>
  </si>
  <si>
    <t>0 d 21 h 5 m 43 s</t>
  </si>
  <si>
    <t>A20221012484805</t>
  </si>
  <si>
    <t>0 d 21 h 50 m 0 s</t>
  </si>
  <si>
    <t>A20231123578884</t>
  </si>
  <si>
    <t>0 d 21 h 50 m 10 s</t>
  </si>
  <si>
    <t>A20210726000273</t>
  </si>
  <si>
    <t>0 d 21 h 51 m 24 s</t>
  </si>
  <si>
    <t>A20210504047526</t>
  </si>
  <si>
    <t>0 d 21 h 51 m 35 s</t>
  </si>
  <si>
    <t>A20211006541743</t>
  </si>
  <si>
    <t>0 d 21 h 51 m 59 s</t>
  </si>
  <si>
    <t>A20201202551188</t>
  </si>
  <si>
    <t>0 d 21 h 52 m 41 s</t>
  </si>
  <si>
    <t>A20221012329606</t>
  </si>
  <si>
    <t>0 d 21 h 53 m 36 s</t>
  </si>
  <si>
    <t>A20231029576710</t>
  </si>
  <si>
    <t>0 d 21 h 54 m 17 s</t>
  </si>
  <si>
    <t>A20210908152576</t>
  </si>
  <si>
    <t>0 d 21 h 54 m 41 s</t>
  </si>
  <si>
    <t>A20230509251389</t>
  </si>
  <si>
    <t>0 d 21 h 55 m 0 s</t>
  </si>
  <si>
    <t>A20210329430088</t>
  </si>
  <si>
    <t>0 d 21 h 56 m 27 s</t>
  </si>
  <si>
    <t>A20220203096481</t>
  </si>
  <si>
    <t>04.02.2022</t>
  </si>
  <si>
    <t>0 d 21 h 57 m 26 s</t>
  </si>
  <si>
    <t>A20220407457660</t>
  </si>
  <si>
    <t>0 d 21 h 6 m 19 s</t>
  </si>
  <si>
    <t>A20210926267502</t>
  </si>
  <si>
    <t>0 d 21 h 6 m 41 s</t>
  </si>
  <si>
    <t>A20210413087424</t>
  </si>
  <si>
    <t>0 d 21 h 6 m 48 s</t>
  </si>
  <si>
    <t>A20220608498732</t>
  </si>
  <si>
    <t>0 d 21 h 6 m 6 s</t>
  </si>
  <si>
    <t>A20211004105012</t>
  </si>
  <si>
    <t>0 d 21 h 6 m 8 s</t>
  </si>
  <si>
    <t>A20210421369792</t>
  </si>
  <si>
    <t>0 d 21 h 8 m 38 s</t>
  </si>
  <si>
    <t>A20220807342383</t>
  </si>
  <si>
    <t>0 d 21 h 8 m 41 s</t>
  </si>
  <si>
    <t>A20210916398260</t>
  </si>
  <si>
    <t>16.09.2021</t>
  </si>
  <si>
    <t>0 d 21 h 9 m 52 s</t>
  </si>
  <si>
    <t>A20231011198109</t>
  </si>
  <si>
    <t>0 d 22 h 0 m 13 s</t>
  </si>
  <si>
    <t>A20220811518004</t>
  </si>
  <si>
    <t>0 d 22 h 0 m 33 s</t>
  </si>
  <si>
    <t>A20231010406748</t>
  </si>
  <si>
    <t>0 d 22 h 0 m 59 s</t>
  </si>
  <si>
    <t>A20221012366594</t>
  </si>
  <si>
    <t>0 d 22 h 10 m 11 s</t>
  </si>
  <si>
    <t>A20231011062395</t>
  </si>
  <si>
    <t>0 d 22 h 10 m 22 s</t>
  </si>
  <si>
    <t>A20230815283202</t>
  </si>
  <si>
    <t>0 d 22 h 10 m 51 s</t>
  </si>
  <si>
    <t>A20230925565680</t>
  </si>
  <si>
    <t>0 d 22 h 11 m 32 s</t>
  </si>
  <si>
    <t>A20221005597233</t>
  </si>
  <si>
    <t>0 d 22 h 11 m 44 s</t>
  </si>
  <si>
    <t>A20220420037769</t>
  </si>
  <si>
    <t>0 d 22 h 12 m 51 s</t>
  </si>
  <si>
    <t>A20220427020090</t>
  </si>
  <si>
    <t>0 d 22 h 13 m 32 s</t>
  </si>
  <si>
    <t>A20221011526877</t>
  </si>
  <si>
    <t>0 d 22 h 13 m 42 s</t>
  </si>
  <si>
    <t>A20200622418780</t>
  </si>
  <si>
    <t>23.06.2020</t>
  </si>
  <si>
    <t>0 d 22 h 15 m 6 s</t>
  </si>
  <si>
    <t>A20220321038838</t>
  </si>
  <si>
    <t>0 d 22 h 18 m 27 s</t>
  </si>
  <si>
    <t>A20220803118463</t>
  </si>
  <si>
    <t>0 d 22 h 18 m 8 s</t>
  </si>
  <si>
    <t>A20200514062874</t>
  </si>
  <si>
    <t>0 d 22 h 19 m 35 s</t>
  </si>
  <si>
    <t>A20231024232241</t>
  </si>
  <si>
    <t>0 d 22 h 19 m 43 s</t>
  </si>
  <si>
    <t>A20231030520179</t>
  </si>
  <si>
    <t>0 d 22 h 19 m 53 s</t>
  </si>
  <si>
    <t>A20211109250085</t>
  </si>
  <si>
    <t>0 d 22 h 20 m 33 s</t>
  </si>
  <si>
    <t>A20230717181397</t>
  </si>
  <si>
    <t>0 d 22 h 20 m 53 s</t>
  </si>
  <si>
    <t>A20220228482098</t>
  </si>
  <si>
    <t>0 d 22 h 22 m 3 s</t>
  </si>
  <si>
    <t>A20230524484566</t>
  </si>
  <si>
    <t>25.05.2023</t>
  </si>
  <si>
    <t>0 d 22 h 22 m 31 s</t>
  </si>
  <si>
    <t>A20210726023386</t>
  </si>
  <si>
    <t>0 d 22 h 23 m 11 s</t>
  </si>
  <si>
    <t>A20220811255323</t>
  </si>
  <si>
    <t>0 d 22 h 27 m 52 s</t>
  </si>
  <si>
    <t>A20211110139548</t>
  </si>
  <si>
    <t>0 d 22 h 28 m 15 s</t>
  </si>
  <si>
    <t>A20210725217051</t>
  </si>
  <si>
    <t>0 d 22 h 3 m 44 s</t>
  </si>
  <si>
    <t>A20230627447169</t>
  </si>
  <si>
    <t>27.06.2023</t>
  </si>
  <si>
    <t>28.06.2023</t>
  </si>
  <si>
    <t>0 d 22 h 3 m 55 s</t>
  </si>
  <si>
    <t>A20230815348404</t>
  </si>
  <si>
    <t>0 d 22 h 3 m 58 s</t>
  </si>
  <si>
    <t>A20201029325366</t>
  </si>
  <si>
    <t>29.10.2020</t>
  </si>
  <si>
    <t>0 d 22 h 30 m 10 s</t>
  </si>
  <si>
    <t>A20230313122006</t>
  </si>
  <si>
    <t>0 d 22 h 31 m 31 s</t>
  </si>
  <si>
    <t>A20221025264556</t>
  </si>
  <si>
    <t>0 d 22 h 32 m 10 s</t>
  </si>
  <si>
    <t>A20210318247336</t>
  </si>
  <si>
    <t>NURZILIANA BINTI NOR'AKASAH</t>
  </si>
  <si>
    <t>0 d 22 h 32 m 15 s</t>
  </si>
  <si>
    <t>A202002059840</t>
  </si>
  <si>
    <t>0 d 22 h 34 m 9 s</t>
  </si>
  <si>
    <t>A20231025458712</t>
  </si>
  <si>
    <t>0 d 22 h 36 m 53 s</t>
  </si>
  <si>
    <t>A20220920293003</t>
  </si>
  <si>
    <t>0 d 22 h 37 m 25 s</t>
  </si>
  <si>
    <t>A20210111090702</t>
  </si>
  <si>
    <t>0 d 22 h 38 m 35 s</t>
  </si>
  <si>
    <t>A20221213135056</t>
  </si>
  <si>
    <t>0 d 22 h 38 m 37 s</t>
  </si>
  <si>
    <t>A20221011593824</t>
  </si>
  <si>
    <t>0 d 22 h 38 m 39 s</t>
  </si>
  <si>
    <t>A20220322130112</t>
  </si>
  <si>
    <t>0 d 22 h 39 m 55 s</t>
  </si>
  <si>
    <t>A202002032891</t>
  </si>
  <si>
    <t>0 d 22 h 4 m 30 s</t>
  </si>
  <si>
    <t>A20220901413185</t>
  </si>
  <si>
    <t>0 d 22 h 4 m 37 s</t>
  </si>
  <si>
    <t>A20230918453653</t>
  </si>
  <si>
    <t>0 d 22 h 40 m 50 s</t>
  </si>
  <si>
    <t>A20220613289123</t>
  </si>
  <si>
    <t>14.06.2022</t>
  </si>
  <si>
    <t>0 d 22 h 42 m 0 s</t>
  </si>
  <si>
    <t>A20220615171225</t>
  </si>
  <si>
    <t>15.06.2022</t>
  </si>
  <si>
    <t>0 d 22 h 43 m 0 s</t>
  </si>
  <si>
    <t>A20201014261573</t>
  </si>
  <si>
    <t>0 d 22 h 44 m 21 s</t>
  </si>
  <si>
    <t>A20211013497565</t>
  </si>
  <si>
    <t>0 d 22 h 44 m 4 s</t>
  </si>
  <si>
    <t>A20230827416855</t>
  </si>
  <si>
    <t>0 d 22 h 44 m 46 s</t>
  </si>
  <si>
    <t>A20231109131910</t>
  </si>
  <si>
    <t>0 d 22 h 46 m 6 s</t>
  </si>
  <si>
    <t>A20200708327615</t>
  </si>
  <si>
    <t>0 d 22 h 47 m 38 s</t>
  </si>
  <si>
    <t>A20210222596047</t>
  </si>
  <si>
    <t>A20220921400100</t>
  </si>
  <si>
    <t>0 d 22 h 48 m 13 s</t>
  </si>
  <si>
    <t>A20231024083872</t>
  </si>
  <si>
    <t>0 d 22 h 48 m 40 s</t>
  </si>
  <si>
    <t>A20220405281528</t>
  </si>
  <si>
    <t>0 d 22 h 48 m 49 s</t>
  </si>
  <si>
    <t>A20200901107839</t>
  </si>
  <si>
    <t>0 d 22 h 49 m 10 s</t>
  </si>
  <si>
    <t>A20221031223739</t>
  </si>
  <si>
    <t>A20201212121773</t>
  </si>
  <si>
    <t>12.12.2020</t>
  </si>
  <si>
    <t>0 d 22 h 49 m 29 s</t>
  </si>
  <si>
    <t>A202001022089</t>
  </si>
  <si>
    <t>0 d 22 h 49 m 38 s</t>
  </si>
  <si>
    <t>A20210329193732</t>
  </si>
  <si>
    <t>0 d 22 h 5 m 9 s</t>
  </si>
  <si>
    <t>A20210323199816</t>
  </si>
  <si>
    <t>0 d 22 h 50 m 14 s</t>
  </si>
  <si>
    <t>A20210311230941</t>
  </si>
  <si>
    <t>0 d 22 h 50 m 17 s</t>
  </si>
  <si>
    <t>A202002204930</t>
  </si>
  <si>
    <t>0 d 22 h 51 m 0 s</t>
  </si>
  <si>
    <t>A20210506376559</t>
  </si>
  <si>
    <t>0 d 22 h 51 m 34 s</t>
  </si>
  <si>
    <t>A20220124305317</t>
  </si>
  <si>
    <t>0 d 22 h 53 m 44 s</t>
  </si>
  <si>
    <t>A20230518434225</t>
  </si>
  <si>
    <t>0 d 22 h 53 m 58 s</t>
  </si>
  <si>
    <t>A20210413173631</t>
  </si>
  <si>
    <t>0 d 22 h 54 m 23 s</t>
  </si>
  <si>
    <t>A20220404057066</t>
  </si>
  <si>
    <t>0 d 22 h 55 m 25 s</t>
  </si>
  <si>
    <t>A20220310289375</t>
  </si>
  <si>
    <t>0 d 22 h 55 m 36 s</t>
  </si>
  <si>
    <t>A20231221257777</t>
  </si>
  <si>
    <t>0 d 22 h 55 m 49 s</t>
  </si>
  <si>
    <t>A20210311431471</t>
  </si>
  <si>
    <t>0 d 22 h 55 m 51 s</t>
  </si>
  <si>
    <t>A20230321374433</t>
  </si>
  <si>
    <t>0 d 22 h 55 m 6 s</t>
  </si>
  <si>
    <t>A20220814203339</t>
  </si>
  <si>
    <t>14.08.2022</t>
  </si>
  <si>
    <t>0 d 22 h 56 m 14 s</t>
  </si>
  <si>
    <t>A20211125440437</t>
  </si>
  <si>
    <t>26.11.2021</t>
  </si>
  <si>
    <t>0 d 22 h 56 m 39 s</t>
  </si>
  <si>
    <t>A20221012346863</t>
  </si>
  <si>
    <t>0 d 22 h 57 m 21 s</t>
  </si>
  <si>
    <t>A20230716093362</t>
  </si>
  <si>
    <t>0 d 22 h 57 m 24 s</t>
  </si>
  <si>
    <t>A20220526599253</t>
  </si>
  <si>
    <t>0 d 22 h 57 m 40 s</t>
  </si>
  <si>
    <t>A202002056158</t>
  </si>
  <si>
    <t>0 d 22 h 58 m 0 s</t>
  </si>
  <si>
    <t>A20230314047876</t>
  </si>
  <si>
    <t>0 d 22 h 58 m 16 s</t>
  </si>
  <si>
    <t>A20211021137463</t>
  </si>
  <si>
    <t>0 d 22 h 58 m 34 s</t>
  </si>
  <si>
    <t>A20201129104061</t>
  </si>
  <si>
    <t>0 d 22 h 59 m 22 s</t>
  </si>
  <si>
    <t>A20220620282379</t>
  </si>
  <si>
    <t>0 d 22 h 8 m 11 s</t>
  </si>
  <si>
    <t>A20230403176579</t>
  </si>
  <si>
    <t>0 d 22 h 8 m 21 s</t>
  </si>
  <si>
    <t>A20220823209240</t>
  </si>
  <si>
    <t>0 d 22 h 8 m 41 s</t>
  </si>
  <si>
    <t>A20220803538949</t>
  </si>
  <si>
    <t>0 d 22 h 9 m 30 s</t>
  </si>
  <si>
    <t>A20221011191646</t>
  </si>
  <si>
    <t>0 d 23 h 0 m 20 s</t>
  </si>
  <si>
    <t>A20230827535076</t>
  </si>
  <si>
    <t>0 d 23 h 0 m 21 s</t>
  </si>
  <si>
    <t>A20210428193738</t>
  </si>
  <si>
    <t>28.04.2021</t>
  </si>
  <si>
    <t>0 d 23 h 0 m 26 s</t>
  </si>
  <si>
    <t>A20220425332576</t>
  </si>
  <si>
    <t>0 d 23 h 0 m 38 s</t>
  </si>
  <si>
    <t>A20230412485688</t>
  </si>
  <si>
    <t>0 d 23 h 1 m 40 s</t>
  </si>
  <si>
    <t>A20231011335584</t>
  </si>
  <si>
    <t>0 d 23 h 10 m 2 s</t>
  </si>
  <si>
    <t>A202001053959</t>
  </si>
  <si>
    <t>05.01.2020</t>
  </si>
  <si>
    <t>0 d 23 h 10 m 27 s</t>
  </si>
  <si>
    <t>A20231029282879</t>
  </si>
  <si>
    <t>0 d 23 h 10 m 4 s</t>
  </si>
  <si>
    <t>A20231029596131</t>
  </si>
  <si>
    <t>0 d 23 h 10 m 41 s</t>
  </si>
  <si>
    <t>A20220323550829</t>
  </si>
  <si>
    <t>0 d 23 h 11 m 8 s</t>
  </si>
  <si>
    <t>A20220718006826</t>
  </si>
  <si>
    <t>0 d 23 h 14 m 10 s</t>
  </si>
  <si>
    <t>A20220621322707</t>
  </si>
  <si>
    <t>22.06.2022</t>
  </si>
  <si>
    <t>0 d 23 h 14 m 29 s</t>
  </si>
  <si>
    <t>A20231003324598</t>
  </si>
  <si>
    <t>0 d 23 h 15 m 20 s</t>
  </si>
  <si>
    <t>A20220329186410</t>
  </si>
  <si>
    <t>0 d 23 h 15 m 36 s</t>
  </si>
  <si>
    <t>A20231206489107</t>
  </si>
  <si>
    <t>0 d 23 h 16 m 34 s</t>
  </si>
  <si>
    <t>A20220330084284</t>
  </si>
  <si>
    <t>0 d 23 h 17 m 26 s</t>
  </si>
  <si>
    <t>A20210223064014</t>
  </si>
  <si>
    <t>0 d 23 h 17 m 4 s</t>
  </si>
  <si>
    <t>A20220824207389</t>
  </si>
  <si>
    <t>0 d 23 h 17 m 44 s</t>
  </si>
  <si>
    <t>A20230314483310</t>
  </si>
  <si>
    <t>0 d 23 h 17 m 50 s</t>
  </si>
  <si>
    <t>A20221107113612</t>
  </si>
  <si>
    <t>0 d 23 h 17 m 53 s</t>
  </si>
  <si>
    <t>A20221107196820</t>
  </si>
  <si>
    <t>0 d 23 h 18 m 22 s</t>
  </si>
  <si>
    <t>A20230827347569</t>
  </si>
  <si>
    <t>0 d 23 h 2 m 3 s</t>
  </si>
  <si>
    <t>A20200611454018</t>
  </si>
  <si>
    <t>0 d 23 h 20 m 18 s</t>
  </si>
  <si>
    <t>A20210406330475</t>
  </si>
  <si>
    <t>0 d 23 h 20 m 28 s</t>
  </si>
  <si>
    <t>A20201125174117</t>
  </si>
  <si>
    <t>0 d 23 h 20 m 33 s</t>
  </si>
  <si>
    <t>A20201104513792</t>
  </si>
  <si>
    <t>0 d 23 h 21 m 0 s</t>
  </si>
  <si>
    <t>A20210330401438</t>
  </si>
  <si>
    <t>0 d 23 h 23 m 43 s</t>
  </si>
  <si>
    <t>A20230914310254</t>
  </si>
  <si>
    <t>0 d 23 h 23 m 52 s</t>
  </si>
  <si>
    <t>A20231029142600</t>
  </si>
  <si>
    <t>0 d 23 h 25 m 49 s</t>
  </si>
  <si>
    <t>A20231121399431</t>
  </si>
  <si>
    <t>0 d 23 h 25 m 9 s</t>
  </si>
  <si>
    <t>A20231018240871</t>
  </si>
  <si>
    <t>0 d 23 h 26 m 33 s</t>
  </si>
  <si>
    <t>A20201125065467</t>
  </si>
  <si>
    <t>0 d 23 h 26 m 37 s</t>
  </si>
  <si>
    <t>A20221018375164</t>
  </si>
  <si>
    <t>0 d 23 h 28 m 26 s</t>
  </si>
  <si>
    <t>A202002175156</t>
  </si>
  <si>
    <t>0 d 23 h 28 m 50 s</t>
  </si>
  <si>
    <t>A20210628419709</t>
  </si>
  <si>
    <t>0 d 23 h 29 m 39 s</t>
  </si>
  <si>
    <t>A20210912452785</t>
  </si>
  <si>
    <t>0 d 23 h 29 m 9 s</t>
  </si>
  <si>
    <t>A20210428062784</t>
  </si>
  <si>
    <t>0 d 23 h 3 m 0 s</t>
  </si>
  <si>
    <t>A202002131788</t>
  </si>
  <si>
    <t>0 d 23 h 3 m 46 s</t>
  </si>
  <si>
    <t>A20220919356972</t>
  </si>
  <si>
    <t>0 d 23 h 30 m 1 s</t>
  </si>
  <si>
    <t>A20230412259386</t>
  </si>
  <si>
    <t>0 d 23 h 30 m 47 s</t>
  </si>
  <si>
    <t>A20220929486524</t>
  </si>
  <si>
    <t>0 d 23 h 31 m 50 s</t>
  </si>
  <si>
    <t>A20220928523937</t>
  </si>
  <si>
    <t>0 d 23 h 32 m 23 s</t>
  </si>
  <si>
    <t>A20211022495135</t>
  </si>
  <si>
    <t>23.10.2021</t>
  </si>
  <si>
    <t>0 d 23 h 32 m 34 s</t>
  </si>
  <si>
    <t>A20231010134114</t>
  </si>
  <si>
    <t>0 d 23 h 32 m 8 s</t>
  </si>
  <si>
    <t>A20221121545899</t>
  </si>
  <si>
    <t>0 d 23 h 34 m 10 s</t>
  </si>
  <si>
    <t>A20211214247890</t>
  </si>
  <si>
    <t>0 d 23 h 34 m 16 s</t>
  </si>
  <si>
    <t>A20211214245221</t>
  </si>
  <si>
    <t>0 d 23 h 35 m 30 s</t>
  </si>
  <si>
    <t>A20230919339000</t>
  </si>
  <si>
    <t>0 d 23 h 36 m 15 s</t>
  </si>
  <si>
    <t>A20231017584530</t>
  </si>
  <si>
    <t>0 d 23 h 36 m 2 s</t>
  </si>
  <si>
    <t>A20200920066017</t>
  </si>
  <si>
    <t>20.09.2020</t>
  </si>
  <si>
    <t>0 d 23 h 36 m 53 s</t>
  </si>
  <si>
    <t>A20230215271031</t>
  </si>
  <si>
    <t>0 d 23 h 37 m 56 s</t>
  </si>
  <si>
    <t>A20220927391152</t>
  </si>
  <si>
    <t>0 d 23 h 37 m 7 s</t>
  </si>
  <si>
    <t>A20211013047634</t>
  </si>
  <si>
    <t>0 d 23 h 38 m 26 s</t>
  </si>
  <si>
    <t>A20210603400853</t>
  </si>
  <si>
    <t>0 d 23 h 38 m 28 s</t>
  </si>
  <si>
    <t>A20201126184870</t>
  </si>
  <si>
    <t>0 d 23 h 38 m 39 s</t>
  </si>
  <si>
    <t>A20211007235073</t>
  </si>
  <si>
    <t>0 d 23 h 39 m 55 s</t>
  </si>
  <si>
    <t>A202002187773</t>
  </si>
  <si>
    <t>0 d 23 h 4 m 16 s</t>
  </si>
  <si>
    <t>A20230621430658</t>
  </si>
  <si>
    <t>0 d 23 h 40 m 37 s</t>
  </si>
  <si>
    <t>A20211109309634</t>
  </si>
  <si>
    <t>0 d 23 h 41 m 10 s</t>
  </si>
  <si>
    <t>A20221012349572</t>
  </si>
  <si>
    <t>0 d 23 h 41 m 13 s</t>
  </si>
  <si>
    <t>A20231011315169</t>
  </si>
  <si>
    <t>0 d 23 h 41 m 3 s</t>
  </si>
  <si>
    <t>A20220718261398</t>
  </si>
  <si>
    <t>0 d 23 h 42 m 21 s</t>
  </si>
  <si>
    <t>A20201208272719</t>
  </si>
  <si>
    <t>0 d 23 h 43 m 22 s</t>
  </si>
  <si>
    <t>A20220807039276</t>
  </si>
  <si>
    <t>0 d 23 h 43 m 36 s</t>
  </si>
  <si>
    <t>A20220620354110</t>
  </si>
  <si>
    <t>0 d 23 h 44 m 30 s</t>
  </si>
  <si>
    <t>A20230412509144</t>
  </si>
  <si>
    <t>0 d 23 h 45 m 28 s</t>
  </si>
  <si>
    <t>A20210628449538</t>
  </si>
  <si>
    <t>0 d 23 h 45 m 8 s</t>
  </si>
  <si>
    <t>A20210203504197</t>
  </si>
  <si>
    <t>0 d 23 h 46 m 25 s</t>
  </si>
  <si>
    <t>A20200402402335</t>
  </si>
  <si>
    <t>0 d 23 h 46 m 43 s</t>
  </si>
  <si>
    <t>A20211012296089</t>
  </si>
  <si>
    <t>0 d 23 h 47 m 32 s</t>
  </si>
  <si>
    <t>A20230322243128</t>
  </si>
  <si>
    <t>0 d 23 h 47 m 51 s</t>
  </si>
  <si>
    <t>A20211208198405</t>
  </si>
  <si>
    <t>0 d 23 h 48 m 10 s</t>
  </si>
  <si>
    <t>A20221024344679</t>
  </si>
  <si>
    <t>0 d 23 h 49 m 49 s</t>
  </si>
  <si>
    <t>A20200519422485</t>
  </si>
  <si>
    <t>NORAZNI BINTI MOHD SANI</t>
  </si>
  <si>
    <t>19.05.2020</t>
  </si>
  <si>
    <t>20.05.2020</t>
  </si>
  <si>
    <t>0 d 23 h 5 m 38 s</t>
  </si>
  <si>
    <t>A20231024564142</t>
  </si>
  <si>
    <t>0 d 23 h 5 m 7 s</t>
  </si>
  <si>
    <t>A20201012448695</t>
  </si>
  <si>
    <t>0 d 23 h 50 m 47 s</t>
  </si>
  <si>
    <t>A20210628037698</t>
  </si>
  <si>
    <t>0 d 23 h 53 m 0 s</t>
  </si>
  <si>
    <t>A20230530390937</t>
  </si>
  <si>
    <t>31.05.2023</t>
  </si>
  <si>
    <t>0 d 23 h 53 m 55 s</t>
  </si>
  <si>
    <t>A20221017417969</t>
  </si>
  <si>
    <t>0 d 23 h 54 m 6 s</t>
  </si>
  <si>
    <t>A20200813178443</t>
  </si>
  <si>
    <t>SURAYA BINTI CHE KAMAL</t>
  </si>
  <si>
    <t>13.08.2020</t>
  </si>
  <si>
    <t>14.08.2020</t>
  </si>
  <si>
    <t>0 d 23 h 55 m 39 s</t>
  </si>
  <si>
    <t>A20230208586549</t>
  </si>
  <si>
    <t>A20220907270031</t>
  </si>
  <si>
    <t>0 d 23 h 55 m 6 s</t>
  </si>
  <si>
    <t>A20201005383808</t>
  </si>
  <si>
    <t>0 d 23 h 56 m 30 s</t>
  </si>
  <si>
    <t>A20211121144108</t>
  </si>
  <si>
    <t>0 d 23 h 56 m 39 s</t>
  </si>
  <si>
    <t>A20201223356153</t>
  </si>
  <si>
    <t>23.12.2020</t>
  </si>
  <si>
    <t>24.12.2020</t>
  </si>
  <si>
    <t>0 d 23 h 56 m 50 s</t>
  </si>
  <si>
    <t>A20210628014242</t>
  </si>
  <si>
    <t>0 d 23 h 57 m 1 s</t>
  </si>
  <si>
    <t>A20221024246452</t>
  </si>
  <si>
    <t>0 d 23 h 57 m 34 s</t>
  </si>
  <si>
    <t>A20220320069509</t>
  </si>
  <si>
    <t>0 d 23 h 57 m 9 s</t>
  </si>
  <si>
    <t>A20201005282665</t>
  </si>
  <si>
    <t>0 d 23 h 58 m 43 s</t>
  </si>
  <si>
    <t>A20221213178489</t>
  </si>
  <si>
    <t>0 d 23 h 58 m 5 s</t>
  </si>
  <si>
    <t>A20231001331562</t>
  </si>
  <si>
    <t>0 d 23 h 59 m 40 s</t>
  </si>
  <si>
    <t>A20231129542338</t>
  </si>
  <si>
    <t>29.11.2023</t>
  </si>
  <si>
    <t>30.11.2023</t>
  </si>
  <si>
    <t>0 d 23 h 6 m 13 s</t>
  </si>
  <si>
    <t>A20231030173958</t>
  </si>
  <si>
    <t>0 d 23 h 6 m 15 s</t>
  </si>
  <si>
    <t>A20210920094223</t>
  </si>
  <si>
    <t>0 d 23 h 6 m 45 s</t>
  </si>
  <si>
    <t>A20210414046670</t>
  </si>
  <si>
    <t>0 d 23 h 8 m 23 s</t>
  </si>
  <si>
    <t>A20231029270154</t>
  </si>
  <si>
    <t>0 d 23 h 9 m 32 s</t>
  </si>
  <si>
    <t>A20220330266314</t>
  </si>
  <si>
    <t>0 d 3 h 0 m 21 s</t>
  </si>
  <si>
    <t>A20220111372749</t>
  </si>
  <si>
    <t>11.01.2022</t>
  </si>
  <si>
    <t>0 d 3 h 0 m 26 s</t>
  </si>
  <si>
    <t>A20210331322094</t>
  </si>
  <si>
    <t>0 d 3 h 0 m 38 s</t>
  </si>
  <si>
    <t>A20210120106759</t>
  </si>
  <si>
    <t>20.01.2021</t>
  </si>
  <si>
    <t>0 d 3 h 0 m 43 s</t>
  </si>
  <si>
    <t>A202002047225</t>
  </si>
  <si>
    <t>0 d 3 h 0 m 58 s</t>
  </si>
  <si>
    <t>A20230323151762</t>
  </si>
  <si>
    <t>ZAMZUNITA BINTI ALIAS</t>
  </si>
  <si>
    <t>0 d 3 h 0 m 8 s</t>
  </si>
  <si>
    <t>A20230502301678</t>
  </si>
  <si>
    <t>0 d 3 h 1 m 10 s</t>
  </si>
  <si>
    <t>A20220330596677</t>
  </si>
  <si>
    <t>0 d 3 h 1 m 19 s</t>
  </si>
  <si>
    <t>A20230308078055</t>
  </si>
  <si>
    <t>0 d 3 h 1 m 25 s</t>
  </si>
  <si>
    <t>A20211110346877</t>
  </si>
  <si>
    <t>0 d 3 h 10 m 36 s</t>
  </si>
  <si>
    <t>A202002199397</t>
  </si>
  <si>
    <t>0 d 3 h 10 m 44 s</t>
  </si>
  <si>
    <t>A20220608381588</t>
  </si>
  <si>
    <t>0 d 3 h 10 m 9 s</t>
  </si>
  <si>
    <t>A202001016650</t>
  </si>
  <si>
    <t>AKAUN BARU</t>
  </si>
  <si>
    <t>01.01.2020</t>
  </si>
  <si>
    <t>0 d 3 h 11 m 28 s</t>
  </si>
  <si>
    <t>A202001060645</t>
  </si>
  <si>
    <t>0 d 3 h 11 m 39 s</t>
  </si>
  <si>
    <t>A20220301591388</t>
  </si>
  <si>
    <t>0 d 3 h 12 m 25 s</t>
  </si>
  <si>
    <t>A20201016129388</t>
  </si>
  <si>
    <t>0 d 3 h 12 m 30 s</t>
  </si>
  <si>
    <t>A20210920597654</t>
  </si>
  <si>
    <t>0 d 3 h 12 m 34 s</t>
  </si>
  <si>
    <t>A20220725495361</t>
  </si>
  <si>
    <t>0 d 3 h 13 m 17 s</t>
  </si>
  <si>
    <t>A20221013001747</t>
  </si>
  <si>
    <t>0 d 3 h 13 m 23 s</t>
  </si>
  <si>
    <t>A20230921077891</t>
  </si>
  <si>
    <t>0 d 3 h 13 m 25 s</t>
  </si>
  <si>
    <t>A20200715273839</t>
  </si>
  <si>
    <t>15.07.2020</t>
  </si>
  <si>
    <t>0 d 3 h 13 m 36 s</t>
  </si>
  <si>
    <t>A20221031299005</t>
  </si>
  <si>
    <t>0 d 3 h 13 m 42 s</t>
  </si>
  <si>
    <t>A20200824058951</t>
  </si>
  <si>
    <t>0 d 3 h 13 m 43 s</t>
  </si>
  <si>
    <t>A20230324362035</t>
  </si>
  <si>
    <t>0 d 3 h 14 m 38 s</t>
  </si>
  <si>
    <t>A20201019178277</t>
  </si>
  <si>
    <t>0 d 3 h 15 m 59 s</t>
  </si>
  <si>
    <t>A20211015130948</t>
  </si>
  <si>
    <t>0 d 3 h 16 m 14 s</t>
  </si>
  <si>
    <t>A20210407437091</t>
  </si>
  <si>
    <t>0 d 3 h 16 m 23 s</t>
  </si>
  <si>
    <t>A20201027447294</t>
  </si>
  <si>
    <t>0 d 3 h 16 m 29 s</t>
  </si>
  <si>
    <t>A20201022363530</t>
  </si>
  <si>
    <t>0 d 3 h 16 m 47 s</t>
  </si>
  <si>
    <t>A20210505058628</t>
  </si>
  <si>
    <t>0 d 3 h 17 m 22 s</t>
  </si>
  <si>
    <t>A20230822389883</t>
  </si>
  <si>
    <t>0 d 3 h 17 m 32 s</t>
  </si>
  <si>
    <t>A20220131362597</t>
  </si>
  <si>
    <t>0 d 3 h 17 m 43 s</t>
  </si>
  <si>
    <t>A20220727583260</t>
  </si>
  <si>
    <t>0 d 3 h 18 m 0 s</t>
  </si>
  <si>
    <t>A20210325072855</t>
  </si>
  <si>
    <t>0 d 3 h 18 m 1 s</t>
  </si>
  <si>
    <t>A20220120531302</t>
  </si>
  <si>
    <t>0 d 3 h 18 m 2 s</t>
  </si>
  <si>
    <t>A20230315219154</t>
  </si>
  <si>
    <t>0 d 3 h 18 m 24 s</t>
  </si>
  <si>
    <t>A20230323242021</t>
  </si>
  <si>
    <t>0 d 3 h 18 m 29 s</t>
  </si>
  <si>
    <t>A20231016440621</t>
  </si>
  <si>
    <t>0 d 3 h 18 m 58 s</t>
  </si>
  <si>
    <t>A20221012347966</t>
  </si>
  <si>
    <t>0 d 3 h 18 m 6 s</t>
  </si>
  <si>
    <t>A20220111137719</t>
  </si>
  <si>
    <t>0 d 3 h 19 m 11 s</t>
  </si>
  <si>
    <t>A20211006055666</t>
  </si>
  <si>
    <t>0 d 3 h 19 m 32 s</t>
  </si>
  <si>
    <t>A20200427251412</t>
  </si>
  <si>
    <t>0 d 3 h 20 m 13 s</t>
  </si>
  <si>
    <t>A20220330178489</t>
  </si>
  <si>
    <t>0 d 3 h 21 m 42 s</t>
  </si>
  <si>
    <t>A20200303346151</t>
  </si>
  <si>
    <t>0 d 3 h 21 m 48 s</t>
  </si>
  <si>
    <t>A20221028108422</t>
  </si>
  <si>
    <t>0 d 3 h 22 m 26 s</t>
  </si>
  <si>
    <t>A20221124140507</t>
  </si>
  <si>
    <t>24.11.2022</t>
  </si>
  <si>
    <t>0 d 3 h 22 m 6 s</t>
  </si>
  <si>
    <t>A20230724411437</t>
  </si>
  <si>
    <t>0 d 3 h 23 m 2 s</t>
  </si>
  <si>
    <t>A20210106142965</t>
  </si>
  <si>
    <t>0 d 3 h 23 m 45 s</t>
  </si>
  <si>
    <t>A20200817495619</t>
  </si>
  <si>
    <t>0 d 3 h 23 m 5 s</t>
  </si>
  <si>
    <t>A20220725545910</t>
  </si>
  <si>
    <t>0 d 3 h 24 m 13 s</t>
  </si>
  <si>
    <t>A20220323327649</t>
  </si>
  <si>
    <t>0 d 3 h 24 m 23 s</t>
  </si>
  <si>
    <t>A20201104180210</t>
  </si>
  <si>
    <t>AHMAD FARHAN BIN MOHD FADZIL</t>
  </si>
  <si>
    <t>0 d 3 h 24 m 55 s</t>
  </si>
  <si>
    <t>A20220328171946</t>
  </si>
  <si>
    <t>0 d 3 h 24 m 8 s</t>
  </si>
  <si>
    <t>A20201102450655</t>
  </si>
  <si>
    <t>0 d 3 h 25 m 31 s</t>
  </si>
  <si>
    <t>A20211105550203</t>
  </si>
  <si>
    <t>0 d 3 h 25 m 40 s</t>
  </si>
  <si>
    <t>A20230929247264</t>
  </si>
  <si>
    <t>A202002268978</t>
  </si>
  <si>
    <t>0 d 3 h 26 m 32 s</t>
  </si>
  <si>
    <t>A20220420098146</t>
  </si>
  <si>
    <t>0 d 3 h 26 m 39 s</t>
  </si>
  <si>
    <t>A20220401510951</t>
  </si>
  <si>
    <t>01.04.2022</t>
  </si>
  <si>
    <t>0 d 3 h 26 m 5 s</t>
  </si>
  <si>
    <t>A20220915596069</t>
  </si>
  <si>
    <t>0 d 3 h 27 m 20 s</t>
  </si>
  <si>
    <t>A202002263491</t>
  </si>
  <si>
    <t>0 d 3 h 27 m 21 s</t>
  </si>
  <si>
    <t>A20200716465718</t>
  </si>
  <si>
    <t>0 d 3 h 27 m 25 s</t>
  </si>
  <si>
    <t>A20230908200871</t>
  </si>
  <si>
    <t>0 d 3 h 27 m 49 s</t>
  </si>
  <si>
    <t>A20220530075610</t>
  </si>
  <si>
    <t>30.05.2022</t>
  </si>
  <si>
    <t>0 d 3 h 27 m 50 s</t>
  </si>
  <si>
    <t>A20210326484682</t>
  </si>
  <si>
    <t>0 d 3 h 27 m 51 s</t>
  </si>
  <si>
    <t>A20230518083726</t>
  </si>
  <si>
    <t>0 d 3 h 27 m 58 s</t>
  </si>
  <si>
    <t>A20230915588990</t>
  </si>
  <si>
    <t>0 d 3 h 28 m 14 s</t>
  </si>
  <si>
    <t>A20200304404371</t>
  </si>
  <si>
    <t>0 d 3 h 28 m 53 s</t>
  </si>
  <si>
    <t>A20220426238516</t>
  </si>
  <si>
    <t>0 d 3 h 29 m 29 s</t>
  </si>
  <si>
    <t>A20210416425292</t>
  </si>
  <si>
    <t>0 d 3 h 29 m 54 s</t>
  </si>
  <si>
    <t>A20220613525261</t>
  </si>
  <si>
    <t>0 d 3 h 29 m 57 s</t>
  </si>
  <si>
    <t>A20220331164733</t>
  </si>
  <si>
    <t>0 d 3 h 29 m 59 s</t>
  </si>
  <si>
    <t>A20231012523287</t>
  </si>
  <si>
    <t>0 d 3 h 3 m 1 s</t>
  </si>
  <si>
    <t>A20220727022777</t>
  </si>
  <si>
    <t>0 d 3 h 3 m 25 s</t>
  </si>
  <si>
    <t>A20221216435603</t>
  </si>
  <si>
    <t>0 d 3 h 30 m 36 s</t>
  </si>
  <si>
    <t>A20230314540043</t>
  </si>
  <si>
    <t>0 d 3 h 30 m 50 s</t>
  </si>
  <si>
    <t>A20210910247341</t>
  </si>
  <si>
    <t>0 d 3 h 32 m 4 s</t>
  </si>
  <si>
    <t>A20200409217914</t>
  </si>
  <si>
    <t>0 d 3 h 32 m 43 s</t>
  </si>
  <si>
    <t>A20201019097824</t>
  </si>
  <si>
    <t>0 d 3 h 32 m 44 s</t>
  </si>
  <si>
    <t>A20230524223844</t>
  </si>
  <si>
    <t>0 d 3 h 32 m 5 s</t>
  </si>
  <si>
    <t>A20201013372574</t>
  </si>
  <si>
    <t>0 d 3 h 32 m 50 s</t>
  </si>
  <si>
    <t>A20200309500156</t>
  </si>
  <si>
    <t>0 d 3 h 33 m 13 s</t>
  </si>
  <si>
    <t>A20210609416548</t>
  </si>
  <si>
    <t>0 d 3 h 33 m 19 s</t>
  </si>
  <si>
    <t>A20220307403752</t>
  </si>
  <si>
    <t>0 d 3 h 33 m 21 s</t>
  </si>
  <si>
    <t>A20220111032977</t>
  </si>
  <si>
    <t>0 d 3 h 33 m 38 s</t>
  </si>
  <si>
    <t>A202002280067</t>
  </si>
  <si>
    <t>0 d 3 h 34 m 34 s</t>
  </si>
  <si>
    <t>A20210920311126</t>
  </si>
  <si>
    <t>0 d 3 h 34 m 50 s</t>
  </si>
  <si>
    <t>A20210219466481</t>
  </si>
  <si>
    <t>19.02.2021</t>
  </si>
  <si>
    <t>0 d 3 h 35 m 1 s</t>
  </si>
  <si>
    <t>A20221012252110</t>
  </si>
  <si>
    <t>0 d 3 h 35 m 11 s</t>
  </si>
  <si>
    <t>A20220316390016</t>
  </si>
  <si>
    <t>0 d 3 h 35 m 46 s</t>
  </si>
  <si>
    <t>A20200515193840</t>
  </si>
  <si>
    <t>0 d 3 h 35 m 55 s</t>
  </si>
  <si>
    <t>A20220330252223</t>
  </si>
  <si>
    <t>0 d 3 h 35 m 6 s</t>
  </si>
  <si>
    <t>A20231220190829</t>
  </si>
  <si>
    <t>A202002289397</t>
  </si>
  <si>
    <t>0 d 3 h 36 m 22 s</t>
  </si>
  <si>
    <t>A20221013442643</t>
  </si>
  <si>
    <t>0 d 3 h 37 m 11 s</t>
  </si>
  <si>
    <t>A20230811509835</t>
  </si>
  <si>
    <t>0 d 3 h 37 m 19 s</t>
  </si>
  <si>
    <t>A20220914418146</t>
  </si>
  <si>
    <t>0 d 3 h 37 m 29 s</t>
  </si>
  <si>
    <t>A20210906399136</t>
  </si>
  <si>
    <t>0 d 3 h 38 m 38 s</t>
  </si>
  <si>
    <t>A202002263369</t>
  </si>
  <si>
    <t>0 d 3 h 38 m 44 s</t>
  </si>
  <si>
    <t>A20210910499869</t>
  </si>
  <si>
    <t>0 d 3 h 39 m 44 s</t>
  </si>
  <si>
    <t>A20220401182951</t>
  </si>
  <si>
    <t>0 d 3 h 39 m 7 s</t>
  </si>
  <si>
    <t>A20220330515390</t>
  </si>
  <si>
    <t>0 d 3 h 4 m 12 s</t>
  </si>
  <si>
    <t>A20220330198978</t>
  </si>
  <si>
    <t>0 d 3 h 4 m 49 s</t>
  </si>
  <si>
    <t>A20201002027948</t>
  </si>
  <si>
    <t>02.10.2020</t>
  </si>
  <si>
    <t>0 d 3 h 4 m 9 s</t>
  </si>
  <si>
    <t>A20231016510913</t>
  </si>
  <si>
    <t>0 d 3 h 40 m 54 s</t>
  </si>
  <si>
    <t>A20210329545039</t>
  </si>
  <si>
    <t>0 d 3 h 40 m 59 s</t>
  </si>
  <si>
    <t>A20231016290751</t>
  </si>
  <si>
    <t>0 d 3 h 40 m 6 s</t>
  </si>
  <si>
    <t>A20220311402540</t>
  </si>
  <si>
    <t>0 d 3 h 41 m 22 s</t>
  </si>
  <si>
    <t>A20200515538971</t>
  </si>
  <si>
    <t>MUHAMMAD AKMAL RIDZUAN B ABD RAHIM</t>
  </si>
  <si>
    <t>0 d 3 h 41 m 35 s</t>
  </si>
  <si>
    <t>A202001097309</t>
  </si>
  <si>
    <t>0 d 3 h 41 m 48 s</t>
  </si>
  <si>
    <t>A20220901054873</t>
  </si>
  <si>
    <t>0 d 3 h 41 m 57 s</t>
  </si>
  <si>
    <t>A20230307288151</t>
  </si>
  <si>
    <t>0 d 3 h 42 m 19 s</t>
  </si>
  <si>
    <t>A20220316212772</t>
  </si>
  <si>
    <t>0 d 3 h 42 m 25 s</t>
  </si>
  <si>
    <t>A20230214571921</t>
  </si>
  <si>
    <t>14.02.2023</t>
  </si>
  <si>
    <t>0 d 3 h 42 m 43 s</t>
  </si>
  <si>
    <t>A20220428483018</t>
  </si>
  <si>
    <t>0 d 3 h 44 m 9 s</t>
  </si>
  <si>
    <t>A20210910147545</t>
  </si>
  <si>
    <t>0 d 3 h 46 m 37 s</t>
  </si>
  <si>
    <t>A20210503000043</t>
  </si>
  <si>
    <t>0 d 3 h 46 m 49 s</t>
  </si>
  <si>
    <t>A20230111060866</t>
  </si>
  <si>
    <t>0 d 3 h 46 m 8 s</t>
  </si>
  <si>
    <t>A20220704470394</t>
  </si>
  <si>
    <t>0 d 3 h 47 m 27 s</t>
  </si>
  <si>
    <t>A20200304498298</t>
  </si>
  <si>
    <t>AZHAR AHMAD</t>
  </si>
  <si>
    <t>0 d 3 h 47 m 47 s</t>
  </si>
  <si>
    <t>A20230925440566</t>
  </si>
  <si>
    <t>0 d 3 h 47 m 50 s</t>
  </si>
  <si>
    <t>A202002044455</t>
  </si>
  <si>
    <t>0 d 3 h 48 m 16 s</t>
  </si>
  <si>
    <t>A20220714137980</t>
  </si>
  <si>
    <t>0 d 3 h 48 m 22 s</t>
  </si>
  <si>
    <t>A20220225220553</t>
  </si>
  <si>
    <t>25.02.2022</t>
  </si>
  <si>
    <t>0 d 3 h 48 m 29 s</t>
  </si>
  <si>
    <t>A20210520170942</t>
  </si>
  <si>
    <t>20.05.2021</t>
  </si>
  <si>
    <t>0 d 3 h 48 m 40 s</t>
  </si>
  <si>
    <t>A20220725062040</t>
  </si>
  <si>
    <t>0 d 3 h 48 m 6 s</t>
  </si>
  <si>
    <t>A20220810401955</t>
  </si>
  <si>
    <t>10.08.2022</t>
  </si>
  <si>
    <t>A20220616497825</t>
  </si>
  <si>
    <t>0 d 3 h 48 m 7 s</t>
  </si>
  <si>
    <t>A20221214036054</t>
  </si>
  <si>
    <t>0 d 3 h 49 m 23 s</t>
  </si>
  <si>
    <t>A20210217022035</t>
  </si>
  <si>
    <t>0 d 3 h 49 m 56 s</t>
  </si>
  <si>
    <t>A20201218445789</t>
  </si>
  <si>
    <t>0 d 3 h 49 m 8 s</t>
  </si>
  <si>
    <t>A20220204467452</t>
  </si>
  <si>
    <t>A20220727457998</t>
  </si>
  <si>
    <t>0 d 3 h 5 m 13 s</t>
  </si>
  <si>
    <t>A20210408409873</t>
  </si>
  <si>
    <t>0 d 3 h 5 m 17 s</t>
  </si>
  <si>
    <t>A20230919588062</t>
  </si>
  <si>
    <t>A20221004417516</t>
  </si>
  <si>
    <t>0 d 3 h 5 m 25 s</t>
  </si>
  <si>
    <t>A20230324204157</t>
  </si>
  <si>
    <t>0 d 3 h 5 m 47 s</t>
  </si>
  <si>
    <t>A20220725065990</t>
  </si>
  <si>
    <t>0 d 3 h 5 m 48 s</t>
  </si>
  <si>
    <t>A20231026277224</t>
  </si>
  <si>
    <t>0 d 3 h 5 m 51 s</t>
  </si>
  <si>
    <t>A20220428339756</t>
  </si>
  <si>
    <t>AMAN MOHD IHSAN BIN MAMAT</t>
  </si>
  <si>
    <t>0 d 3 h 50 m 20 s</t>
  </si>
  <si>
    <t>A20230925580736</t>
  </si>
  <si>
    <t>A20210201468051</t>
  </si>
  <si>
    <t>0 d 3 h 50 m 37 s</t>
  </si>
  <si>
    <t>A20230825471882</t>
  </si>
  <si>
    <t>25.08.2023</t>
  </si>
  <si>
    <t>0 d 3 h 50 m 50 s</t>
  </si>
  <si>
    <t>A20220331051533</t>
  </si>
  <si>
    <t>0 d 3 h 50 m 58 s</t>
  </si>
  <si>
    <t>A20210308086098</t>
  </si>
  <si>
    <t>0 d 3 h 51 m 30 s</t>
  </si>
  <si>
    <t>A20211222542943</t>
  </si>
  <si>
    <t>0 d 3 h 51 m 56 s</t>
  </si>
  <si>
    <t>A202001280147</t>
  </si>
  <si>
    <t>0 d 3 h 52 m 59 s</t>
  </si>
  <si>
    <t>A20200312409990</t>
  </si>
  <si>
    <t>12.03.2020</t>
  </si>
  <si>
    <t>0 d 3 h 53 m 39 s</t>
  </si>
  <si>
    <t>A20210412182805</t>
  </si>
  <si>
    <t>0 d 3 h 53 m 41 s</t>
  </si>
  <si>
    <t>A20210419544052</t>
  </si>
  <si>
    <t>0 d 3 h 54 m 1 s</t>
  </si>
  <si>
    <t>A202001148032</t>
  </si>
  <si>
    <t>0 d 3 h 55 m 0 s</t>
  </si>
  <si>
    <t>A20210412421736</t>
  </si>
  <si>
    <t>0 d 3 h 55 m 36 s</t>
  </si>
  <si>
    <t>A20211222470059</t>
  </si>
  <si>
    <t>0 d 3 h 56 m 16 s</t>
  </si>
  <si>
    <t>A20220725598520</t>
  </si>
  <si>
    <t>0 d 3 h 56 m 28 s</t>
  </si>
  <si>
    <t>A20230330058312</t>
  </si>
  <si>
    <t>30.03.2023</t>
  </si>
  <si>
    <t>0 d 3 h 56 m 56 s</t>
  </si>
  <si>
    <t>A20231002521251</t>
  </si>
  <si>
    <t>0 d 3 h 56 m 59 s</t>
  </si>
  <si>
    <t>A20201125184881</t>
  </si>
  <si>
    <t>0 d 3 h 57 m 13 s</t>
  </si>
  <si>
    <t>A202001246257</t>
  </si>
  <si>
    <t>0 d 3 h 57 m 47 s</t>
  </si>
  <si>
    <t>A20231013332687</t>
  </si>
  <si>
    <t>0 d 3 h 57 m 55 s</t>
  </si>
  <si>
    <t>A20220725248708</t>
  </si>
  <si>
    <t>0 d 3 h 58 m 0 s</t>
  </si>
  <si>
    <t>A20210412246684</t>
  </si>
  <si>
    <t>0 d 3 h 58 m 14 s</t>
  </si>
  <si>
    <t>A20210419582914</t>
  </si>
  <si>
    <t>0 d 3 h 59 m 35 s</t>
  </si>
  <si>
    <t>A20210412056113</t>
  </si>
  <si>
    <t>0 d 3 h 59 m 5 s</t>
  </si>
  <si>
    <t>A20211221069416</t>
  </si>
  <si>
    <t>21.12.2021</t>
  </si>
  <si>
    <t>0 d 3 h 6 m 28 s</t>
  </si>
  <si>
    <t>A20220923344223</t>
  </si>
  <si>
    <t>0 d 3 h 6 m 35 s</t>
  </si>
  <si>
    <t>A20231027427231</t>
  </si>
  <si>
    <t>0 d 3 h 6 m 58 s</t>
  </si>
  <si>
    <t>A20220330084144</t>
  </si>
  <si>
    <t>0 d 3 h 6 m 8 s</t>
  </si>
  <si>
    <t>A202002043144</t>
  </si>
  <si>
    <t>0 d 3 h 7 m 3 s</t>
  </si>
  <si>
    <t>A20220915050910</t>
  </si>
  <si>
    <t>0 d 3 h 7 m 42 s</t>
  </si>
  <si>
    <t>A20201008388665</t>
  </si>
  <si>
    <t>0 d 3 h 7 m 43 s</t>
  </si>
  <si>
    <t>A20230913529469</t>
  </si>
  <si>
    <t>0 d 3 h 8 m 13 s</t>
  </si>
  <si>
    <t>A20220801285405</t>
  </si>
  <si>
    <t>0 d 3 h 8 m 17 s</t>
  </si>
  <si>
    <t>A20231115273906</t>
  </si>
  <si>
    <t>0 d 3 h 8 m 40 s</t>
  </si>
  <si>
    <t>A20220928259558</t>
  </si>
  <si>
    <t>0 d 3 h 8 m 58 s</t>
  </si>
  <si>
    <t>A20200305041399</t>
  </si>
  <si>
    <t>05.03.2020</t>
  </si>
  <si>
    <t>0 d 3 h 9 m 29 s</t>
  </si>
  <si>
    <t>A20230512571692</t>
  </si>
  <si>
    <t>12.05.2023</t>
  </si>
  <si>
    <t>0 d 3 h 9 m 52 s</t>
  </si>
  <si>
    <t>A20210407545772</t>
  </si>
  <si>
    <t>0 d 3 h 9 m 8 s</t>
  </si>
  <si>
    <t>A20231018132493</t>
  </si>
  <si>
    <t>0 d 4 h 0 m 14 s</t>
  </si>
  <si>
    <t>A20230811298719</t>
  </si>
  <si>
    <t>0 d 4 h 0 m 25 s</t>
  </si>
  <si>
    <t>A20220420586204</t>
  </si>
  <si>
    <t>0 d 4 h 0 m 3 s</t>
  </si>
  <si>
    <t>A20210825058909</t>
  </si>
  <si>
    <t>0 d 4 h 1 m 45 s</t>
  </si>
  <si>
    <t>A20200327283204</t>
  </si>
  <si>
    <t>27.03.2020</t>
  </si>
  <si>
    <t>0 d 4 h 10 m 30 s</t>
  </si>
  <si>
    <t>A20220426380014</t>
  </si>
  <si>
    <t>0 d 4 h 10 m 41 s</t>
  </si>
  <si>
    <t>A20200508332660</t>
  </si>
  <si>
    <t>BANTUAN RANGSANGAN RM 200</t>
  </si>
  <si>
    <t>08.05.2020</t>
  </si>
  <si>
    <t>0 d 4 h 12 m 10 s</t>
  </si>
  <si>
    <t>A20220317217545</t>
  </si>
  <si>
    <t>0 d 4 h 12 m 12 s</t>
  </si>
  <si>
    <t>A20221014390991</t>
  </si>
  <si>
    <t>0 d 4 h 12 m 32 s</t>
  </si>
  <si>
    <t>A20230921002879</t>
  </si>
  <si>
    <t>0 d 4 h 12 m 44 s</t>
  </si>
  <si>
    <t>A20220304035757</t>
  </si>
  <si>
    <t>04.03.2022</t>
  </si>
  <si>
    <t>0 d 4 h 12 m 56 s</t>
  </si>
  <si>
    <t>A20220725231586</t>
  </si>
  <si>
    <t>0 d 4 h 14 m 37 s</t>
  </si>
  <si>
    <t>A20231012452855</t>
  </si>
  <si>
    <t>A20211015118397</t>
  </si>
  <si>
    <t>0 d 4 h 14 m 47 s</t>
  </si>
  <si>
    <t>A20231116218628</t>
  </si>
  <si>
    <t>0 d 4 h 15 m 25 s</t>
  </si>
  <si>
    <t>A20230908120469</t>
  </si>
  <si>
    <t>0 d 4 h 15 m 29 s</t>
  </si>
  <si>
    <t>A20220614119268</t>
  </si>
  <si>
    <t>0 d 4 h 15 m 58 s</t>
  </si>
  <si>
    <t>A20211110317994</t>
  </si>
  <si>
    <t>0 d 4 h 16 m 48 s</t>
  </si>
  <si>
    <t>A20210412465701</t>
  </si>
  <si>
    <t>0 d 4 h 17 m 0 s</t>
  </si>
  <si>
    <t>A20221020417311</t>
  </si>
  <si>
    <t>0 d 4 h 17 m 27 s</t>
  </si>
  <si>
    <t>A20221122007653</t>
  </si>
  <si>
    <t>0 d 4 h 18 m 0 s</t>
  </si>
  <si>
    <t>A20221028124197</t>
  </si>
  <si>
    <t>0 d 4 h 18 m 2 s</t>
  </si>
  <si>
    <t>A20230324285938</t>
  </si>
  <si>
    <t>0 d 4 h 18 m 52 s</t>
  </si>
  <si>
    <t>A202001247886</t>
  </si>
  <si>
    <t>0 d 4 h 19 m 2 s</t>
  </si>
  <si>
    <t>A20230809380969</t>
  </si>
  <si>
    <t>0 d 4 h 19 m 45 s</t>
  </si>
  <si>
    <t>A20230502200196</t>
  </si>
  <si>
    <t>ONLINE</t>
  </si>
  <si>
    <t>0 d 4 h 19 m 54 s</t>
  </si>
  <si>
    <t>A20230315040839</t>
  </si>
  <si>
    <t>0 d 4 h 2 m 27 s</t>
  </si>
  <si>
    <t>A20201009047046</t>
  </si>
  <si>
    <t>0 d 4 h 2 m 45 s</t>
  </si>
  <si>
    <t>A20220923099768</t>
  </si>
  <si>
    <t>0 d 4 h 2 m 58 s</t>
  </si>
  <si>
    <t>A20231213306615</t>
  </si>
  <si>
    <t>0 d 4 h 21 m 56 s</t>
  </si>
  <si>
    <t>A20230301534541</t>
  </si>
  <si>
    <t>0 d 4 h 22 m 21 s</t>
  </si>
  <si>
    <t>A202001106562</t>
  </si>
  <si>
    <t>0 d 4 h 23 m 10 s</t>
  </si>
  <si>
    <t>A20220920504927</t>
  </si>
  <si>
    <t>0 d 4 h 23 m 23 s</t>
  </si>
  <si>
    <t>A20221202100265</t>
  </si>
  <si>
    <t>0 d 4 h 24 m 29 s</t>
  </si>
  <si>
    <t>A20230713245083</t>
  </si>
  <si>
    <t>0 d 4 h 24 m 57 s</t>
  </si>
  <si>
    <t>A20211015446740</t>
  </si>
  <si>
    <t>0 d 4 h 25 m 10 s</t>
  </si>
  <si>
    <t>A20221108358170</t>
  </si>
  <si>
    <t>0 d 4 h 25 m 21 s</t>
  </si>
  <si>
    <t>A20210122039890</t>
  </si>
  <si>
    <t>22.01.2021</t>
  </si>
  <si>
    <t>0 d 4 h 25 m 22 s</t>
  </si>
  <si>
    <t>A20220401286425</t>
  </si>
  <si>
    <t>0 d 4 h 26 m 16 s</t>
  </si>
  <si>
    <t>A20230920014877</t>
  </si>
  <si>
    <t>0 d 4 h 26 m 40 s</t>
  </si>
  <si>
    <t>A20230313146472</t>
  </si>
  <si>
    <t>0 d 4 h 27 m 0 s</t>
  </si>
  <si>
    <t>A20210223286299</t>
  </si>
  <si>
    <t>0 d 4 h 27 m 18 s</t>
  </si>
  <si>
    <t>A20200702314487</t>
  </si>
  <si>
    <t>NORHASNIZA BINTI SABARUDIN</t>
  </si>
  <si>
    <t>0 d 4 h 27 m 24 s</t>
  </si>
  <si>
    <t>A20211112363390</t>
  </si>
  <si>
    <t>0 d 4 h 27 m 26 s</t>
  </si>
  <si>
    <t>A20221107519424</t>
  </si>
  <si>
    <t>0 d 4 h 27 m 31 s</t>
  </si>
  <si>
    <t>A20210906470116</t>
  </si>
  <si>
    <t>0 d 4 h 28 m 55 s</t>
  </si>
  <si>
    <t>A20211020103359</t>
  </si>
  <si>
    <t>0 d 4 h 29 m 10 s</t>
  </si>
  <si>
    <t>A20220725236277</t>
  </si>
  <si>
    <t>0 d 4 h 29 m 42 s</t>
  </si>
  <si>
    <t>A20201013397548</t>
  </si>
  <si>
    <t>0 d 4 h 29 m 50 s</t>
  </si>
  <si>
    <t>A20231024460951</t>
  </si>
  <si>
    <t>0 d 4 h 29 m 9 s</t>
  </si>
  <si>
    <t>A20231026277339</t>
  </si>
  <si>
    <t>0 d 4 h 30 m 37 s</t>
  </si>
  <si>
    <t>A20230214431146</t>
  </si>
  <si>
    <t>0 d 4 h 31 m 10 s</t>
  </si>
  <si>
    <t>A20201103248237</t>
  </si>
  <si>
    <t>0 d 4 h 32 m 2 s</t>
  </si>
  <si>
    <t>A20230908355964</t>
  </si>
  <si>
    <t>0 d 4 h 33 m 18 s</t>
  </si>
  <si>
    <t>A20230620340549</t>
  </si>
  <si>
    <t>20.06.2023</t>
  </si>
  <si>
    <t>0 d 4 h 35 m 44 s</t>
  </si>
  <si>
    <t>A20201124211138</t>
  </si>
  <si>
    <t>0 d 4 h 35 m 59 s</t>
  </si>
  <si>
    <t>A20220812003365</t>
  </si>
  <si>
    <t>A20210226189101</t>
  </si>
  <si>
    <t>26.02.2021</t>
  </si>
  <si>
    <t>0 d 4 h 37 m 10 s</t>
  </si>
  <si>
    <t>A20231026581116</t>
  </si>
  <si>
    <t>0 d 4 h 37 m 7 s</t>
  </si>
  <si>
    <t>A20230309542738</t>
  </si>
  <si>
    <t>09.03.2023</t>
  </si>
  <si>
    <t>0 d 4 h 39 m 27 s</t>
  </si>
  <si>
    <t>A20220801022959</t>
  </si>
  <si>
    <t>0 d 4 h 39 m 44 s</t>
  </si>
  <si>
    <t>A20220624461614</t>
  </si>
  <si>
    <t>0 d 4 h 4 m 13 s</t>
  </si>
  <si>
    <t>A20220725332925</t>
  </si>
  <si>
    <t>0 d 4 h 4 m 25 s</t>
  </si>
  <si>
    <t>A20230908474378</t>
  </si>
  <si>
    <t>0 d 4 h 4 m 50 s</t>
  </si>
  <si>
    <t>A20210308149510</t>
  </si>
  <si>
    <t>0 d 4 h 40 m 59 s</t>
  </si>
  <si>
    <t>A20220215392758</t>
  </si>
  <si>
    <t>0 d 4 h 41 m 18 s</t>
  </si>
  <si>
    <t>A20220902204730</t>
  </si>
  <si>
    <t>0 d 4 h 41 m 2 s</t>
  </si>
  <si>
    <t>A20210330157935</t>
  </si>
  <si>
    <t>0 d 4 h 41 m 36 s</t>
  </si>
  <si>
    <t>A20211201223009</t>
  </si>
  <si>
    <t>0 d 4 h 41 m 4 s</t>
  </si>
  <si>
    <t>A20210910099202</t>
  </si>
  <si>
    <t>0 d 4 h 42 m 10 s</t>
  </si>
  <si>
    <t>A20210129054090</t>
  </si>
  <si>
    <t>0 d 4 h 42 m 42 s</t>
  </si>
  <si>
    <t>A20230509498721</t>
  </si>
  <si>
    <t>0 d 4 h 42 m 43 s</t>
  </si>
  <si>
    <t>A20211206309397</t>
  </si>
  <si>
    <t>06.12.2021</t>
  </si>
  <si>
    <t>0 d 4 h 42 m 46 s</t>
  </si>
  <si>
    <t>A202001240282</t>
  </si>
  <si>
    <t>0 d 4 h 43 m 12 s</t>
  </si>
  <si>
    <t>A20200624242937</t>
  </si>
  <si>
    <t>0 d 4 h 43 m 35 s</t>
  </si>
  <si>
    <t>A20221108368876</t>
  </si>
  <si>
    <t>0 d 4 h 44 m 4 s</t>
  </si>
  <si>
    <t>A20200410389496</t>
  </si>
  <si>
    <t>HELMI SHAHRUL BIN JOHARI</t>
  </si>
  <si>
    <t>0 d 4 h 44 m 54 s</t>
  </si>
  <si>
    <t>A20221214539035</t>
  </si>
  <si>
    <t>0 d 4 h 45 m 11 s</t>
  </si>
  <si>
    <t>A20211202544811</t>
  </si>
  <si>
    <t>0 d 4 h 46 m 18 s</t>
  </si>
  <si>
    <t>A20230206200743</t>
  </si>
  <si>
    <t>0 d 4 h 46 m 27 s</t>
  </si>
  <si>
    <t>A20221103053660</t>
  </si>
  <si>
    <t>0 d 4 h 46 m 56 s</t>
  </si>
  <si>
    <t>A20210811593195</t>
  </si>
  <si>
    <t>0 d 4 h 47 m 34 s</t>
  </si>
  <si>
    <t>A202002054682</t>
  </si>
  <si>
    <t>0 d 4 h 49 m 10 s</t>
  </si>
  <si>
    <t>A20210121122376</t>
  </si>
  <si>
    <t>0 d 4 h 49 m 20 s</t>
  </si>
  <si>
    <t>A20230913172920</t>
  </si>
  <si>
    <t>0 d 4 h 49 m 49 s</t>
  </si>
  <si>
    <t>A20210319475220</t>
  </si>
  <si>
    <t>0 d 4 h 5 m 48 s</t>
  </si>
  <si>
    <t>A202002129679</t>
  </si>
  <si>
    <t>0 d 4 h 5 m 59 s</t>
  </si>
  <si>
    <t>A20220426138461</t>
  </si>
  <si>
    <t>0 d 4 h 50 m 33 s</t>
  </si>
  <si>
    <t>A20210120548047</t>
  </si>
  <si>
    <t>0 d 4 h 50 m 6 s</t>
  </si>
  <si>
    <t>A20210319084071</t>
  </si>
  <si>
    <t>0 d 4 h 51 m 21 s</t>
  </si>
  <si>
    <t>A20221011404081</t>
  </si>
  <si>
    <t>0 d 4 h 51 m 42 s</t>
  </si>
  <si>
    <t>A20210608124273</t>
  </si>
  <si>
    <t>0 d 4 h 52 m 35 s</t>
  </si>
  <si>
    <t>A20230615559044</t>
  </si>
  <si>
    <t>0 d 4 h 54 m 26 s</t>
  </si>
  <si>
    <t>A20200324184238</t>
  </si>
  <si>
    <t>24.03.2020</t>
  </si>
  <si>
    <t>0 d 4 h 54 m 32 s</t>
  </si>
  <si>
    <t>A20231130199015</t>
  </si>
  <si>
    <t>0 d 4 h 54 m 56 s</t>
  </si>
  <si>
    <t>A20210706548216</t>
  </si>
  <si>
    <t>0 d 4 h 55 m 33 s</t>
  </si>
  <si>
    <t>A20220228463574</t>
  </si>
  <si>
    <t>0 d 4 h 55 m 39 s</t>
  </si>
  <si>
    <t>A20200522167209</t>
  </si>
  <si>
    <t>0 d 4 h 55 m 46 s</t>
  </si>
  <si>
    <t>A20201023517589</t>
  </si>
  <si>
    <t>0 d 4 h 56 m 59 s</t>
  </si>
  <si>
    <t>A20211130534007</t>
  </si>
  <si>
    <t>0 d 4 h 57 m 36 s</t>
  </si>
  <si>
    <t>A20220419393425</t>
  </si>
  <si>
    <t>0 d 4 h 58 m 13 s</t>
  </si>
  <si>
    <t>A202001066101</t>
  </si>
  <si>
    <t>0 d 4 h 58 m 26 s</t>
  </si>
  <si>
    <t>A202001081648</t>
  </si>
  <si>
    <t>08.01.2020</t>
  </si>
  <si>
    <t>0 d 4 h 59 m 19 s</t>
  </si>
  <si>
    <t>A20201207405348</t>
  </si>
  <si>
    <t>0 d 4 h 59 m 31 s</t>
  </si>
  <si>
    <t>A202002264240</t>
  </si>
  <si>
    <t>0 d 4 h 59 m 46 s</t>
  </si>
  <si>
    <t>A20220801487522</t>
  </si>
  <si>
    <t>0 d 4 h 59 m 6 s</t>
  </si>
  <si>
    <t>A20200304240505</t>
  </si>
  <si>
    <t>0 d 4 h 6 m 38 s</t>
  </si>
  <si>
    <t>A20220725123008</t>
  </si>
  <si>
    <t>0 d 4 h 6 m 44 s</t>
  </si>
  <si>
    <t>A20230926064190</t>
  </si>
  <si>
    <t>0 d 4 h 7 m 17 s</t>
  </si>
  <si>
    <t>A20220705187824</t>
  </si>
  <si>
    <t>0 d 4 h 7 m 2 s</t>
  </si>
  <si>
    <t>A20230502135394</t>
  </si>
  <si>
    <t>A20230731054805</t>
  </si>
  <si>
    <t>31.07.2023</t>
  </si>
  <si>
    <t>0 d 4 h 7 m 38 s</t>
  </si>
  <si>
    <t>A20210914325444</t>
  </si>
  <si>
    <t>0 d 4 h 7 m 53 s</t>
  </si>
  <si>
    <t>A202002205377</t>
  </si>
  <si>
    <t>0 d 4 h 7 m 59 s</t>
  </si>
  <si>
    <t>A20210325048449</t>
  </si>
  <si>
    <t>0 d 4 h 8 m 19 s</t>
  </si>
  <si>
    <t>A202001063150</t>
  </si>
  <si>
    <t>0 d 4 h 8 m 36 s</t>
  </si>
  <si>
    <t>A20210304129903</t>
  </si>
  <si>
    <t>0 d 4 h 8 m 6 s</t>
  </si>
  <si>
    <t>A20230714328143</t>
  </si>
  <si>
    <t>0 d 5 h 0 m 4 s</t>
  </si>
  <si>
    <t>A20231110111335</t>
  </si>
  <si>
    <t>0 d 5 h 10 m 27 s</t>
  </si>
  <si>
    <t>A20201002507248</t>
  </si>
  <si>
    <t>0 d 5 h 10 m 6 s</t>
  </si>
  <si>
    <t>A20230908365233</t>
  </si>
  <si>
    <t>0 d 5 h 11 m 45 s</t>
  </si>
  <si>
    <t>A20221006349737</t>
  </si>
  <si>
    <t>0 d 5 h 13 m 14 s</t>
  </si>
  <si>
    <t>A20231116187998</t>
  </si>
  <si>
    <t>0 d 5 h 13 m 33 s</t>
  </si>
  <si>
    <t>A20220214081940</t>
  </si>
  <si>
    <t>0 d 5 h 16 m 17 s</t>
  </si>
  <si>
    <t>A20231122084960</t>
  </si>
  <si>
    <t>0 d 5 h 16 m 20 s</t>
  </si>
  <si>
    <t>A20230811151042</t>
  </si>
  <si>
    <t>0 d 5 h 16 m 36 s</t>
  </si>
  <si>
    <t>A20221020547904</t>
  </si>
  <si>
    <t>0 d 5 h 16 m 5 s</t>
  </si>
  <si>
    <t>A20230922223621</t>
  </si>
  <si>
    <t>0 d 5 h 16 m 58 s</t>
  </si>
  <si>
    <t>A20230412433021</t>
  </si>
  <si>
    <t>0 d 5 h 17 m 0 s</t>
  </si>
  <si>
    <t>A20231002528533</t>
  </si>
  <si>
    <t>0 d 5 h 17 m 21 s</t>
  </si>
  <si>
    <t>A20231212152480</t>
  </si>
  <si>
    <t>0 d 5 h 19 m 2 s</t>
  </si>
  <si>
    <t>A20221020324320</t>
  </si>
  <si>
    <t>0 d 5 h 19 m 21 s</t>
  </si>
  <si>
    <t>A20221115305216</t>
  </si>
  <si>
    <t>0 d 5 h 2 m 23 s</t>
  </si>
  <si>
    <t>A20220803480493</t>
  </si>
  <si>
    <t>0 d 5 h 2 m 25 s</t>
  </si>
  <si>
    <t>A20220414282535</t>
  </si>
  <si>
    <t>0 d 5 h 2 m 36 s</t>
  </si>
  <si>
    <t>A20220316532828</t>
  </si>
  <si>
    <t>0 d 5 h 2 m 56 s</t>
  </si>
  <si>
    <t>A20221103229861</t>
  </si>
  <si>
    <t>0 d 5 h 21 m 3 s</t>
  </si>
  <si>
    <t>A20230703065407</t>
  </si>
  <si>
    <t>0 d 5 h 21 m 57 s</t>
  </si>
  <si>
    <t>A20221013005766</t>
  </si>
  <si>
    <t>0 d 5 h 24 m 22 s</t>
  </si>
  <si>
    <t>A202001060095</t>
  </si>
  <si>
    <t>0 d 5 h 24 m 44 s</t>
  </si>
  <si>
    <t>A20231110563586</t>
  </si>
  <si>
    <t>0 d 5 h 24 m 56 s</t>
  </si>
  <si>
    <t>A20231006230941</t>
  </si>
  <si>
    <t>0 d 5 h 25 m 54 s</t>
  </si>
  <si>
    <t>A202001141294</t>
  </si>
  <si>
    <t>0 d 5 h 26 m 25 s</t>
  </si>
  <si>
    <t>A20220809159077</t>
  </si>
  <si>
    <t>0 d 5 h 26 m 39 s</t>
  </si>
  <si>
    <t>A20221223567479</t>
  </si>
  <si>
    <t>0 d 5 h 29 m 20 s</t>
  </si>
  <si>
    <t>A202001025349</t>
  </si>
  <si>
    <t>0 d 5 h 3 m 39 s</t>
  </si>
  <si>
    <t>A20221014080067</t>
  </si>
  <si>
    <t>0 d 5 h 30 m 17 s</t>
  </si>
  <si>
    <t>A20200619307659</t>
  </si>
  <si>
    <t>0 d 5 h 30 m 31 s</t>
  </si>
  <si>
    <t>A202001067277</t>
  </si>
  <si>
    <t>0 d 5 h 31 m 55 s</t>
  </si>
  <si>
    <t>A20211208194595</t>
  </si>
  <si>
    <t>0 d 5 h 31 m 8 s</t>
  </si>
  <si>
    <t>A20230908411704</t>
  </si>
  <si>
    <t>A202001294415</t>
  </si>
  <si>
    <t>0 d 5 h 32 m 32 s</t>
  </si>
  <si>
    <t>A20231031160935</t>
  </si>
  <si>
    <t>0 d 5 h 32 m 40 s</t>
  </si>
  <si>
    <t>A20210803539258</t>
  </si>
  <si>
    <t>0 d 5 h 33 m 4 s</t>
  </si>
  <si>
    <t>A20200807378009</t>
  </si>
  <si>
    <t>07.08.2020</t>
  </si>
  <si>
    <t>0 d 5 h 35 m 37 s</t>
  </si>
  <si>
    <t>A20231213204565</t>
  </si>
  <si>
    <t>0 d 5 h 36 m 4 s</t>
  </si>
  <si>
    <t>A20230908507786</t>
  </si>
  <si>
    <t>0 d 5 h 37 m 2 s</t>
  </si>
  <si>
    <t>A20200810351388</t>
  </si>
  <si>
    <t>10.08.2020</t>
  </si>
  <si>
    <t>0 d 5 h 37 m 7 s</t>
  </si>
  <si>
    <t>A20230926061425</t>
  </si>
  <si>
    <t>0 d 5 h 37 m 9 s</t>
  </si>
  <si>
    <t>A20210113102768</t>
  </si>
  <si>
    <t>0 d 5 h 38 m 3 s</t>
  </si>
  <si>
    <t>A20220131007775</t>
  </si>
  <si>
    <t>0 d 5 h 38 m 32 s</t>
  </si>
  <si>
    <t>A202001175809</t>
  </si>
  <si>
    <t>0 d 5 h 38 m 37 s</t>
  </si>
  <si>
    <t>A20210312396962</t>
  </si>
  <si>
    <t>0 d 5 h 38 m 38 s</t>
  </si>
  <si>
    <t>A20231002277983</t>
  </si>
  <si>
    <t>0 d 5 h 38 m 54 s</t>
  </si>
  <si>
    <t>A20201020026842</t>
  </si>
  <si>
    <t>0 d 5 h 39 m 13 s</t>
  </si>
  <si>
    <t>A20220725405957</t>
  </si>
  <si>
    <t>0 d 5 h 39 m 16 s</t>
  </si>
  <si>
    <t>A20211115329564</t>
  </si>
  <si>
    <t>0 d 5 h 39 m 35 s</t>
  </si>
  <si>
    <t>A20230125517137</t>
  </si>
  <si>
    <t>0 d 5 h 4 m 59 s</t>
  </si>
  <si>
    <t>A20230816205920</t>
  </si>
  <si>
    <t>0 d 5 h 41 m 30 s</t>
  </si>
  <si>
    <t>A20211015051336</t>
  </si>
  <si>
    <t>0 d 5 h 41 m 37 s</t>
  </si>
  <si>
    <t>A20221014042877</t>
  </si>
  <si>
    <t>0 d 5 h 41 m 47 s</t>
  </si>
  <si>
    <t>A20210503310384</t>
  </si>
  <si>
    <t>0 d 5 h 41 m 59 s</t>
  </si>
  <si>
    <t>A20201110259725</t>
  </si>
  <si>
    <t>0 d 5 h 42 m 23 s</t>
  </si>
  <si>
    <t>A20200411043674</t>
  </si>
  <si>
    <t>0 d 5 h 43 m 31 s</t>
  </si>
  <si>
    <t>A20230317392870</t>
  </si>
  <si>
    <t>0 d 5 h 44 m 50 s</t>
  </si>
  <si>
    <t>A20221003063098</t>
  </si>
  <si>
    <t>0 d 5 h 45 m 28 s</t>
  </si>
  <si>
    <t>A20210201389990</t>
  </si>
  <si>
    <t>0 d 5 h 45 m 53 s</t>
  </si>
  <si>
    <t>A20210405004658</t>
  </si>
  <si>
    <t>0 d 5 h 45 m 57 s</t>
  </si>
  <si>
    <t>A20220127522656</t>
  </si>
  <si>
    <t>0 d 5 h 45 m 7 s</t>
  </si>
  <si>
    <t>A20221013522735</t>
  </si>
  <si>
    <t>0 d 5 h 46 m 52 s</t>
  </si>
  <si>
    <t>A20200511129953</t>
  </si>
  <si>
    <t>0 d 5 h 48 m 29 s</t>
  </si>
  <si>
    <t>A20210702379243</t>
  </si>
  <si>
    <t>02.07.2021</t>
  </si>
  <si>
    <t>0 d 5 h 49 m 10 s</t>
  </si>
  <si>
    <t>A20220805148171</t>
  </si>
  <si>
    <t>0 d 5 h 49 m 32 s</t>
  </si>
  <si>
    <t>A202002148731</t>
  </si>
  <si>
    <t>0 d 5 h 49 m 33 s</t>
  </si>
  <si>
    <t>A20210105166022</t>
  </si>
  <si>
    <t>0 d 5 h 49 m 9 s</t>
  </si>
  <si>
    <t>A20200325192727</t>
  </si>
  <si>
    <t>0 d 5 h 50 m 21 s</t>
  </si>
  <si>
    <t>A20220412157420</t>
  </si>
  <si>
    <t>0 d 5 h 50 m 53 s</t>
  </si>
  <si>
    <t>A20200312570772</t>
  </si>
  <si>
    <t>FADHILAH BINTI MOHD AZMIR</t>
  </si>
  <si>
    <t>0 d 5 h 51 m 23 s</t>
  </si>
  <si>
    <t>A20200312590302</t>
  </si>
  <si>
    <t>0 d 5 h 51 m 44 s</t>
  </si>
  <si>
    <t>A20220127501957</t>
  </si>
  <si>
    <t>0 d 5 h 52 m 36 s</t>
  </si>
  <si>
    <t>A20211006363612</t>
  </si>
  <si>
    <t>0 d 5 h 53 m 15 s</t>
  </si>
  <si>
    <t>A20231012074298</t>
  </si>
  <si>
    <t>0 d 5 h 53 m 35 s</t>
  </si>
  <si>
    <t>A20211025242133</t>
  </si>
  <si>
    <t>0 d 5 h 53 m 5 s</t>
  </si>
  <si>
    <t>A20210310241662</t>
  </si>
  <si>
    <t>0 d 5 h 53 m 57 s</t>
  </si>
  <si>
    <t>A20231020340718</t>
  </si>
  <si>
    <t>0 d 5 h 54 m 8 s</t>
  </si>
  <si>
    <t>A20200728594170</t>
  </si>
  <si>
    <t>0 d 5 h 55 m 23 s</t>
  </si>
  <si>
    <t>A20230912015347</t>
  </si>
  <si>
    <t>0 d 5 h 55 m 36 s</t>
  </si>
  <si>
    <t>A20200511159292</t>
  </si>
  <si>
    <t>0 d 5 h 56 m 58 s</t>
  </si>
  <si>
    <t>A20220316438843</t>
  </si>
  <si>
    <t>MOHD HAMKA BIN MOHD SALLEH</t>
  </si>
  <si>
    <t>0 d 5 h 57 m 18 s</t>
  </si>
  <si>
    <t>A20231002411615</t>
  </si>
  <si>
    <t>0 d 5 h 57 m 36 s</t>
  </si>
  <si>
    <t>A20200423269597</t>
  </si>
  <si>
    <t>0 d 5 h 58 m 17 s</t>
  </si>
  <si>
    <t>A20231004554072</t>
  </si>
  <si>
    <t>0 d 5 h 58 m 46 s</t>
  </si>
  <si>
    <t>A20200922556227</t>
  </si>
  <si>
    <t>0 d 5 h 58 m 48 s</t>
  </si>
  <si>
    <t>A20210506341362</t>
  </si>
  <si>
    <t>0 d 5 h 58 m 8 s</t>
  </si>
  <si>
    <t>A20211117252647</t>
  </si>
  <si>
    <t>0 d 5 h 59 m 32 s</t>
  </si>
  <si>
    <t>A20231116539370</t>
  </si>
  <si>
    <t>0 d 5 h 59 m 40 s</t>
  </si>
  <si>
    <t>A20210721470812</t>
  </si>
  <si>
    <t>0 d 5 h 59 m 8 s</t>
  </si>
  <si>
    <t>A20231012599644</t>
  </si>
  <si>
    <t>0 d 5 h 7 m 0 s</t>
  </si>
  <si>
    <t>A20210329171032</t>
  </si>
  <si>
    <t>0 d 5 h 8 m 31 s</t>
  </si>
  <si>
    <t>A20220406569343</t>
  </si>
  <si>
    <t>0 d 5 h 9 m 13 s</t>
  </si>
  <si>
    <t>A20210121402018</t>
  </si>
  <si>
    <t>0 d 5 h 9 m 24 s</t>
  </si>
  <si>
    <t>A20230419512758</t>
  </si>
  <si>
    <t>A20221116054359</t>
  </si>
  <si>
    <t>0 d 5 h 9 m 7 s</t>
  </si>
  <si>
    <t>A20201014039468</t>
  </si>
  <si>
    <t>0 d 6 h 0 m 20 s</t>
  </si>
  <si>
    <t>A20220915113583</t>
  </si>
  <si>
    <t>0 d 6 h 1 m 57 s</t>
  </si>
  <si>
    <t>A20200415444854</t>
  </si>
  <si>
    <t>0 d 6 h 12 m 2 s</t>
  </si>
  <si>
    <t>A20230201173238</t>
  </si>
  <si>
    <t>01.02.2023</t>
  </si>
  <si>
    <t>0 d 6 h 14 m 47 s</t>
  </si>
  <si>
    <t>A20220323208916</t>
  </si>
  <si>
    <t>0 d 6 h 15 m 21 s</t>
  </si>
  <si>
    <t>A202002255705</t>
  </si>
  <si>
    <t>0 d 6 h 17 m 55 s</t>
  </si>
  <si>
    <t>A202002274924</t>
  </si>
  <si>
    <t>0 d 6 h 18 m 11 s</t>
  </si>
  <si>
    <t>A20231025367126</t>
  </si>
  <si>
    <t>0 d 6 h 18 m 14 s</t>
  </si>
  <si>
    <t>A20220119396207</t>
  </si>
  <si>
    <t>0 d 6 h 18 m 35 s</t>
  </si>
  <si>
    <t>A20231002037805</t>
  </si>
  <si>
    <t>0 d 6 h 2 m 13 s</t>
  </si>
  <si>
    <t>A20230328305138</t>
  </si>
  <si>
    <t>0 d 6 h 2 m 19 s</t>
  </si>
  <si>
    <t>A20210702557169</t>
  </si>
  <si>
    <t>0 d 6 h 2 m 4 s</t>
  </si>
  <si>
    <t>A20230724144640</t>
  </si>
  <si>
    <t>0 d 6 h 2 m 41 s</t>
  </si>
  <si>
    <t>A20200923543558</t>
  </si>
  <si>
    <t>0 d 6 h 20 m 15 s</t>
  </si>
  <si>
    <t>A20201012561925</t>
  </si>
  <si>
    <t>0 d 6 h 20 m 35 s</t>
  </si>
  <si>
    <t>A20210702421043</t>
  </si>
  <si>
    <t>0 d 6 h 25 m 51 s</t>
  </si>
  <si>
    <t>A20230117434587</t>
  </si>
  <si>
    <t>0 d 6 h 25 m 54 s</t>
  </si>
  <si>
    <t>A20220906145154</t>
  </si>
  <si>
    <t>0 d 6 h 26 m 31 s</t>
  </si>
  <si>
    <t>A20230215153129</t>
  </si>
  <si>
    <t>0 d 6 h 27 m 17 s</t>
  </si>
  <si>
    <t>A20211005365885</t>
  </si>
  <si>
    <t>0 d 6 h 28 m 45 s</t>
  </si>
  <si>
    <t>A202001036568</t>
  </si>
  <si>
    <t>0 d 6 h 30 m 47 s</t>
  </si>
  <si>
    <t>A20210330335990</t>
  </si>
  <si>
    <t>0 d 6 h 31 m 45 s</t>
  </si>
  <si>
    <t>A20221130554745</t>
  </si>
  <si>
    <t>0 d 6 h 32 m 8 s</t>
  </si>
  <si>
    <t>A20211215392868</t>
  </si>
  <si>
    <t>0 d 6 h 33 m 52 s</t>
  </si>
  <si>
    <t>A20210125388643</t>
  </si>
  <si>
    <t>25.01.2021</t>
  </si>
  <si>
    <t>0 d 6 h 34 m 33 s</t>
  </si>
  <si>
    <t>A20210201598582</t>
  </si>
  <si>
    <t>0 d 6 h 34 m 37 s</t>
  </si>
  <si>
    <t>A202002062995</t>
  </si>
  <si>
    <t>0 d 6 h 34 m 48 s</t>
  </si>
  <si>
    <t>A202002054067</t>
  </si>
  <si>
    <t>0 d 6 h 35 m 0 s</t>
  </si>
  <si>
    <t>A20210702362069</t>
  </si>
  <si>
    <t>0 d 6 h 36 m 24 s</t>
  </si>
  <si>
    <t>A20210917269801</t>
  </si>
  <si>
    <t>0 d 6 h 36 m 54 s</t>
  </si>
  <si>
    <t>A20231130513296</t>
  </si>
  <si>
    <t>0 d 6 h 36 m 9 s</t>
  </si>
  <si>
    <t>A202002171584</t>
  </si>
  <si>
    <t>0 d 6 h 38 m 31 s</t>
  </si>
  <si>
    <t>A202002061237</t>
  </si>
  <si>
    <t>0 d 6 h 38 m 43 s</t>
  </si>
  <si>
    <t>A202002251799</t>
  </si>
  <si>
    <t>0 d 6 h 38 m 57 s</t>
  </si>
  <si>
    <t>A20230323404211</t>
  </si>
  <si>
    <t>0 d 6 h 39 m 14 s</t>
  </si>
  <si>
    <t>A20220304526030</t>
  </si>
  <si>
    <t>0 d 6 h 39 m 36 s</t>
  </si>
  <si>
    <t>A20200723476093</t>
  </si>
  <si>
    <t>0 d 6 h 4 m 10 s</t>
  </si>
  <si>
    <t>A20220919511309</t>
  </si>
  <si>
    <t>0 d 6 h 4 m 20 s</t>
  </si>
  <si>
    <t>A20230920221145</t>
  </si>
  <si>
    <t>0 d 6 h 4 m 25 s</t>
  </si>
  <si>
    <t>A20230317365322</t>
  </si>
  <si>
    <t>0 d 6 h 4 m 55 s</t>
  </si>
  <si>
    <t>A20221114367571</t>
  </si>
  <si>
    <t>0 d 6 h 41 m 44 s</t>
  </si>
  <si>
    <t>A20210702358342</t>
  </si>
  <si>
    <t>0 d 6 h 43 m 3 s</t>
  </si>
  <si>
    <t>A20200507321601</t>
  </si>
  <si>
    <t>0 d 6 h 43 m 33 s</t>
  </si>
  <si>
    <t>A20210405239815</t>
  </si>
  <si>
    <t>0 d 6 h 44 m 1 s</t>
  </si>
  <si>
    <t>A20220406560269</t>
  </si>
  <si>
    <t>0 d 6 h 45 m 26 s</t>
  </si>
  <si>
    <t>A20230926454530</t>
  </si>
  <si>
    <t>0 d 6 h 47 m 16 s</t>
  </si>
  <si>
    <t>A20231011153830</t>
  </si>
  <si>
    <t>0 d 6 h 47 m 41 s</t>
  </si>
  <si>
    <t>A20210702221143</t>
  </si>
  <si>
    <t>0 d 6 h 48 m 3 s</t>
  </si>
  <si>
    <t>A20211012379266</t>
  </si>
  <si>
    <t>0 d 6 h 5 m 38 s</t>
  </si>
  <si>
    <t>A20230206390704</t>
  </si>
  <si>
    <t>0 d 6 h 5 m 54 s</t>
  </si>
  <si>
    <t>A20200414182064</t>
  </si>
  <si>
    <t>0 d 6 h 50 m 22 s</t>
  </si>
  <si>
    <t>A20220822026053</t>
  </si>
  <si>
    <t>LAMAN WEB/JOOMLA!</t>
  </si>
  <si>
    <t>0 d 6 h 51 m 31 s</t>
  </si>
  <si>
    <t>A20230323041153</t>
  </si>
  <si>
    <t>0 d 6 h 51 m 51 s</t>
  </si>
  <si>
    <t>A20210430161775</t>
  </si>
  <si>
    <t>0 d 6 h 52 m 24 s</t>
  </si>
  <si>
    <t>A202001064671</t>
  </si>
  <si>
    <t>0 d 6 h 52 m 46 s</t>
  </si>
  <si>
    <t>A20230314061540</t>
  </si>
  <si>
    <t>0 d 6 h 52 m 5 s</t>
  </si>
  <si>
    <t>A20220104174678</t>
  </si>
  <si>
    <t>04.01.2022</t>
  </si>
  <si>
    <t>0 d 6 h 53 m 27 s</t>
  </si>
  <si>
    <t>A20210714285635</t>
  </si>
  <si>
    <t>0 d 6 h 54 m 23 s</t>
  </si>
  <si>
    <t>A20211203564335</t>
  </si>
  <si>
    <t>03.12.2021</t>
  </si>
  <si>
    <t>0 d 6 h 54 m 44 s</t>
  </si>
  <si>
    <t>A20230203550500</t>
  </si>
  <si>
    <t>0 d 6 h 54 m 59 s</t>
  </si>
  <si>
    <t>A20211112023428</t>
  </si>
  <si>
    <t>0 d 6 h 55 m 12 s</t>
  </si>
  <si>
    <t>A20211213421355</t>
  </si>
  <si>
    <t>0 d 6 h 55 m 27 s</t>
  </si>
  <si>
    <t>A20230926420271</t>
  </si>
  <si>
    <t>0 d 6 h 55 m 46 s</t>
  </si>
  <si>
    <t>A20211028343814</t>
  </si>
  <si>
    <t>0 d 6 h 56 m 11 s</t>
  </si>
  <si>
    <t>A20210920152609</t>
  </si>
  <si>
    <t>0 d 6 h 58 m 5 s</t>
  </si>
  <si>
    <t>A20211021251714</t>
  </si>
  <si>
    <t>0 d 6 h 6 m 43 s</t>
  </si>
  <si>
    <t>A20230616286892</t>
  </si>
  <si>
    <t>16.06.2023</t>
  </si>
  <si>
    <t>0 d 6 h 7 m 35 s</t>
  </si>
  <si>
    <t>A20231121442641</t>
  </si>
  <si>
    <t>0 d 6 h 7 m 46 s</t>
  </si>
  <si>
    <t>A20231009033845</t>
  </si>
  <si>
    <t>0 d 6 h 7 m 8 s</t>
  </si>
  <si>
    <t>A20200416134872</t>
  </si>
  <si>
    <t>0 d 6 h 8 m 23 s</t>
  </si>
  <si>
    <t>A20230703171458</t>
  </si>
  <si>
    <t>0 d 6 h 9 m 14 s</t>
  </si>
  <si>
    <t>A20201012217126</t>
  </si>
  <si>
    <t>0 d 6 h 9 m 50 s</t>
  </si>
  <si>
    <t>A20210125499273</t>
  </si>
  <si>
    <t>0 d 7 h 0 m 4 s</t>
  </si>
  <si>
    <t>A20210510274827</t>
  </si>
  <si>
    <t>10.05.2021</t>
  </si>
  <si>
    <t>0 d 7 h 1 m 37 s</t>
  </si>
  <si>
    <t>A20200411309295</t>
  </si>
  <si>
    <t>0 d 7 h 1 m 50 s</t>
  </si>
  <si>
    <t>A20200611431975</t>
  </si>
  <si>
    <t>0 d 7 h 11 m 59 s</t>
  </si>
  <si>
    <t>A20221215273937</t>
  </si>
  <si>
    <t>15.12.2022</t>
  </si>
  <si>
    <t>0 d 7 h 12 m 42 s</t>
  </si>
  <si>
    <t>A20231002203138</t>
  </si>
  <si>
    <t>0 d 7 h 12 m 46 s</t>
  </si>
  <si>
    <t>A202001027110</t>
  </si>
  <si>
    <t>0 d 7 h 14 m 45 s</t>
  </si>
  <si>
    <t>A202001070707</t>
  </si>
  <si>
    <t>0 d 7 h 16 m 3 s</t>
  </si>
  <si>
    <t>A20231012380094</t>
  </si>
  <si>
    <t>0 d 7 h 18 m 4 s</t>
  </si>
  <si>
    <t>A20211012010882</t>
  </si>
  <si>
    <t>0 d 7 h 19 m 21 s</t>
  </si>
  <si>
    <t>A20201006477614</t>
  </si>
  <si>
    <t>0 d 7 h 2 m 17 s</t>
  </si>
  <si>
    <t>A20201019056606</t>
  </si>
  <si>
    <t>0 d 7 h 2 m 25 s</t>
  </si>
  <si>
    <t>A20210917293907</t>
  </si>
  <si>
    <t>0 d 7 h 2 m 56 s</t>
  </si>
  <si>
    <t>A20211014386337</t>
  </si>
  <si>
    <t>0 d 7 h 2 m 9 s</t>
  </si>
  <si>
    <t>A20230912292773</t>
  </si>
  <si>
    <t>0 d 7 h 20 m 4 s</t>
  </si>
  <si>
    <t>A20220921232803</t>
  </si>
  <si>
    <t>0 d 7 h 21 m 28 s</t>
  </si>
  <si>
    <t>A20210312102220</t>
  </si>
  <si>
    <t>0 d 7 h 23 m 48 s</t>
  </si>
  <si>
    <t>A20231108517944</t>
  </si>
  <si>
    <t>0 d 7 h 24 m 31 s</t>
  </si>
  <si>
    <t>A20220725126996</t>
  </si>
  <si>
    <t>0 d 7 h 25 m 2 s</t>
  </si>
  <si>
    <t>A20231018231367</t>
  </si>
  <si>
    <t>0 d 7 h 26 m 47 s</t>
  </si>
  <si>
    <t>A202001221568</t>
  </si>
  <si>
    <t>0 d 7 h 26 m 55 s</t>
  </si>
  <si>
    <t>A20220926137877</t>
  </si>
  <si>
    <t>0 d 7 h 28 m 18 s</t>
  </si>
  <si>
    <t>A20200413501904</t>
  </si>
  <si>
    <t>0 d 7 h 28 m 36 s</t>
  </si>
  <si>
    <t>A20221101432444</t>
  </si>
  <si>
    <t>0 d 7 h 3 m 15 s</t>
  </si>
  <si>
    <t>A20230419101371</t>
  </si>
  <si>
    <t>0 d 7 h 3 m 57 s</t>
  </si>
  <si>
    <t>A20221223178586</t>
  </si>
  <si>
    <t>0 d 7 h 30 m 22 s</t>
  </si>
  <si>
    <t>A20231018101019</t>
  </si>
  <si>
    <t>0 d 7 h 31 m 29 s</t>
  </si>
  <si>
    <t>A20221013223072</t>
  </si>
  <si>
    <t>0 d 7 h 32 m 4 s</t>
  </si>
  <si>
    <t>A20201007528321</t>
  </si>
  <si>
    <t>0 d 7 h 33 m 32 s</t>
  </si>
  <si>
    <t>A20231013212829</t>
  </si>
  <si>
    <t>0 d 7 h 33 m 55 s</t>
  </si>
  <si>
    <t>A20201028511472</t>
  </si>
  <si>
    <t>0 d 7 h 34 m 23 s</t>
  </si>
  <si>
    <t>A20210420369396</t>
  </si>
  <si>
    <t>AIDIL BIN AB HALIM</t>
  </si>
  <si>
    <t>0 d 7 h 37 m 16 s</t>
  </si>
  <si>
    <t>A20221108180282</t>
  </si>
  <si>
    <t>0 d 7 h 39 m 58 s</t>
  </si>
  <si>
    <t>A20221101429446</t>
  </si>
  <si>
    <t>0 d 7 h 43 m 55 s</t>
  </si>
  <si>
    <t>A20231221024912</t>
  </si>
  <si>
    <t>0 d 7 h 45 m 29 s</t>
  </si>
  <si>
    <t>A20201110453923</t>
  </si>
  <si>
    <t>0 d 7 h 46 m 3 s</t>
  </si>
  <si>
    <t>A20210407330165</t>
  </si>
  <si>
    <t>0 d 7 h 47 m 0 s</t>
  </si>
  <si>
    <t>A20221004131311</t>
  </si>
  <si>
    <t>0 d 7 h 47 m 52 s</t>
  </si>
  <si>
    <t>A20231130172915</t>
  </si>
  <si>
    <t>0 d 7 h 48 m 17 s</t>
  </si>
  <si>
    <t>A20201230535227</t>
  </si>
  <si>
    <t>0 d 7 h 49 m 50 s</t>
  </si>
  <si>
    <t>A20221013431287</t>
  </si>
  <si>
    <t>0 d 7 h 51 m 7 s</t>
  </si>
  <si>
    <t>A20230913191478</t>
  </si>
  <si>
    <t>0 d 7 h 55 m 23 s</t>
  </si>
  <si>
    <t>A20201015126824</t>
  </si>
  <si>
    <t>0 d 7 h 57 m 35 s</t>
  </si>
  <si>
    <t>A20210414424785</t>
  </si>
  <si>
    <t>0 d 7 h 59 m 9 s</t>
  </si>
  <si>
    <t>A20211012465502</t>
  </si>
  <si>
    <t>0 d 7 h 6 m 17 s</t>
  </si>
  <si>
    <t>A20210420427310</t>
  </si>
  <si>
    <t>0 d 7 h 7 m 41 s</t>
  </si>
  <si>
    <t>A20220712400599</t>
  </si>
  <si>
    <t>0 d 7 h 7 m 57 s</t>
  </si>
  <si>
    <t>A20210210479481</t>
  </si>
  <si>
    <t>0 d 7 h 8 m 47 s</t>
  </si>
  <si>
    <t>A20210617194384</t>
  </si>
  <si>
    <t>0 d 8 h 1 m 14 s</t>
  </si>
  <si>
    <t>A20210428054153</t>
  </si>
  <si>
    <t>0 d 8 h 11 m 45 s</t>
  </si>
  <si>
    <t>A20200421242242</t>
  </si>
  <si>
    <t>0 d 8 h 14 m 37 s</t>
  </si>
  <si>
    <t>A20210625177263</t>
  </si>
  <si>
    <t>25.06.2021</t>
  </si>
  <si>
    <t>0 d 8 h 14 m 40 s</t>
  </si>
  <si>
    <t>A20201001554715</t>
  </si>
  <si>
    <t>0 d 8 h 14 m 44 s</t>
  </si>
  <si>
    <t>A20210312124674</t>
  </si>
  <si>
    <t>0 d 8 h 15 m 25 s</t>
  </si>
  <si>
    <t>A20210702468987</t>
  </si>
  <si>
    <t>0 d 8 h 15 m 59 s</t>
  </si>
  <si>
    <t>A20220214561858</t>
  </si>
  <si>
    <t>0 d 8 h 19 m 2 s</t>
  </si>
  <si>
    <t>A20210802524300</t>
  </si>
  <si>
    <t>0 d 8 h 2 m 1 s</t>
  </si>
  <si>
    <t>A202002058927</t>
  </si>
  <si>
    <t>0 d 8 h 2 m 28 s</t>
  </si>
  <si>
    <t>A20210730455439</t>
  </si>
  <si>
    <t>30.07.2021</t>
  </si>
  <si>
    <t>0 d 8 h 2 m 59 s</t>
  </si>
  <si>
    <t>A20220331400523</t>
  </si>
  <si>
    <t>0 d 8 h 20 m 25 s</t>
  </si>
  <si>
    <t>A202001157664</t>
  </si>
  <si>
    <t>0 d 8 h 22 m 6 s</t>
  </si>
  <si>
    <t>A20231122374049</t>
  </si>
  <si>
    <t>0 d 8 h 3 m 39 s</t>
  </si>
  <si>
    <t>A20230914176010</t>
  </si>
  <si>
    <t>0 d 8 h 3 m 53 s</t>
  </si>
  <si>
    <t>A20221031223863</t>
  </si>
  <si>
    <t>0 d 8 h 31 m 13 s</t>
  </si>
  <si>
    <t>A20201020164199</t>
  </si>
  <si>
    <t>0 d 8 h 32 m 43 s</t>
  </si>
  <si>
    <t>A20231128597013</t>
  </si>
  <si>
    <t>0 d 8 h 33 m 6 s</t>
  </si>
  <si>
    <t>A20220909231133</t>
  </si>
  <si>
    <t>0 d 8 h 33 m 7 s</t>
  </si>
  <si>
    <t>A20221103200122</t>
  </si>
  <si>
    <t>0 d 8 h 36 m 27 s</t>
  </si>
  <si>
    <t>A20230717292157</t>
  </si>
  <si>
    <t>0 d 8 h 39 m 1 s</t>
  </si>
  <si>
    <t>A20230925086315</t>
  </si>
  <si>
    <t>0 d 8 h 4 m 25 s</t>
  </si>
  <si>
    <t>A20200517043530</t>
  </si>
  <si>
    <t>17.05.2020</t>
  </si>
  <si>
    <t>0 d 8 h 41 m 29 s</t>
  </si>
  <si>
    <t>A202001225789</t>
  </si>
  <si>
    <t>0 d 8 h 43 m 58 s</t>
  </si>
  <si>
    <t>A20220907467948</t>
  </si>
  <si>
    <t>0 d 8 h 44 m 32 s</t>
  </si>
  <si>
    <t>A20220412368308</t>
  </si>
  <si>
    <t>0 d 8 h 45 m 25 s</t>
  </si>
  <si>
    <t>A20231025528153</t>
  </si>
  <si>
    <t>0 d 8 h 46 m 45 s</t>
  </si>
  <si>
    <t>A20210126327847</t>
  </si>
  <si>
    <t>0 d 8 h 47 m 38 s</t>
  </si>
  <si>
    <t>A20221013507528</t>
  </si>
  <si>
    <t>0 d 8 h 49 m 20 s</t>
  </si>
  <si>
    <t>A20220315028533</t>
  </si>
  <si>
    <t>0 d 8 h 49 m 54 s</t>
  </si>
  <si>
    <t>A20230925213784</t>
  </si>
  <si>
    <t>0 d 8 h 49 m 56 s</t>
  </si>
  <si>
    <t>A20200413334863</t>
  </si>
  <si>
    <t>0 d 8 h 5 m 54 s</t>
  </si>
  <si>
    <t>A20200615072766</t>
  </si>
  <si>
    <t>0 d 8 h 5 m 57 s</t>
  </si>
  <si>
    <t>A20210330175783</t>
  </si>
  <si>
    <t>0 d 8 h 5 m 7 s</t>
  </si>
  <si>
    <t>A20220717499490</t>
  </si>
  <si>
    <t>17.07.2022</t>
  </si>
  <si>
    <t>0 d 8 h 51 m 22 s</t>
  </si>
  <si>
    <t>A20210106032867</t>
  </si>
  <si>
    <t>0 d 8 h 53 m 14 s</t>
  </si>
  <si>
    <t>A20231130544506</t>
  </si>
  <si>
    <t>0 d 8 h 57 m 13 s</t>
  </si>
  <si>
    <t>A20220719144512</t>
  </si>
  <si>
    <t>20.07.2022</t>
  </si>
  <si>
    <t>0 d 8 h 59 m 12 s</t>
  </si>
  <si>
    <t>A202001038258</t>
  </si>
  <si>
    <t>0 d 8 h 59 m 54 s</t>
  </si>
  <si>
    <t>A20220705208093</t>
  </si>
  <si>
    <t>0 d 8 h 7 m 10 s</t>
  </si>
  <si>
    <t>A20210818243666</t>
  </si>
  <si>
    <t>18.08.2021</t>
  </si>
  <si>
    <t>0 d 8 h 8 m 23 s</t>
  </si>
  <si>
    <t>A20230913419706</t>
  </si>
  <si>
    <t>0 d 8 h 8 m 6 s</t>
  </si>
  <si>
    <t>A20210430481191</t>
  </si>
  <si>
    <t>0 d 8 h 8 m 7 s</t>
  </si>
  <si>
    <t>A20230911573212</t>
  </si>
  <si>
    <t>0 d 8 h 9 m 10 s</t>
  </si>
  <si>
    <t>A20211012190002</t>
  </si>
  <si>
    <t>0 d 9 h 1 m 55 s</t>
  </si>
  <si>
    <t>A20220719025530</t>
  </si>
  <si>
    <t>0 d 9 h 14 m 24 s</t>
  </si>
  <si>
    <t>A20220417357739</t>
  </si>
  <si>
    <t>0 d 9 h 14 m 40 s</t>
  </si>
  <si>
    <t>A20200513246586</t>
  </si>
  <si>
    <t>0 d 9 h 15 m 3 s</t>
  </si>
  <si>
    <t>A20230910375061</t>
  </si>
  <si>
    <t>10.09.2023</t>
  </si>
  <si>
    <t>0 d 9 h 17 m 24 s</t>
  </si>
  <si>
    <t>A20220411024652</t>
  </si>
  <si>
    <t>0 d 9 h 17 m 52 s</t>
  </si>
  <si>
    <t>A20200914113863</t>
  </si>
  <si>
    <t>0 d 9 h 19 m 48 s</t>
  </si>
  <si>
    <t>A20220907016271</t>
  </si>
  <si>
    <t>0 d 9 h 2 m 8 s</t>
  </si>
  <si>
    <t>A20201012087781</t>
  </si>
  <si>
    <t>0 d 9 h 20 m 10 s</t>
  </si>
  <si>
    <t>A20230223476706</t>
  </si>
  <si>
    <t>0 d 9 h 20 m 49 s</t>
  </si>
  <si>
    <t>A20200615397634</t>
  </si>
  <si>
    <t>0 d 9 h 22 m 26 s</t>
  </si>
  <si>
    <t>A20220828157414</t>
  </si>
  <si>
    <t>0 d 9 h 23 m 2 s</t>
  </si>
  <si>
    <t>A20230925209854</t>
  </si>
  <si>
    <t>0 d 9 h 23 m 20 s</t>
  </si>
  <si>
    <t>A20210311291000</t>
  </si>
  <si>
    <t>0 d 9 h 23 m 26 s</t>
  </si>
  <si>
    <t>A20231106542858</t>
  </si>
  <si>
    <t>0 d 9 h 25 m 19 s</t>
  </si>
  <si>
    <t>A20210927016757</t>
  </si>
  <si>
    <t>0 d 9 h 26 m 22 s</t>
  </si>
  <si>
    <t>A20210312574194</t>
  </si>
  <si>
    <t>0 d 9 h 26 m 4 s</t>
  </si>
  <si>
    <t>A20230310500659</t>
  </si>
  <si>
    <t>0 d 9 h 27 m 27 s</t>
  </si>
  <si>
    <t>A20230911239652</t>
  </si>
  <si>
    <t>0 d 9 h 30 m 30 s</t>
  </si>
  <si>
    <t>A20230911272965</t>
  </si>
  <si>
    <t>0 d 9 h 32 m 26 s</t>
  </si>
  <si>
    <t>A20230922056487</t>
  </si>
  <si>
    <t>0 d 9 h 35 m 19 s</t>
  </si>
  <si>
    <t>A202001060671</t>
  </si>
  <si>
    <t>0 d 9 h 36 m 12 s</t>
  </si>
  <si>
    <t>A20230920191645</t>
  </si>
  <si>
    <t>0 d 9 h 36 m 5 s</t>
  </si>
  <si>
    <t>A20210813199284</t>
  </si>
  <si>
    <t>13.08.2021</t>
  </si>
  <si>
    <t>0 d 9 h 37 m 17 s</t>
  </si>
  <si>
    <t>A20221221036016</t>
  </si>
  <si>
    <t>0 d 9 h 39 m 43 s</t>
  </si>
  <si>
    <t>A20210714309516</t>
  </si>
  <si>
    <t>0 d 9 h 4 m 0 s</t>
  </si>
  <si>
    <t>A20231212270402</t>
  </si>
  <si>
    <t>0 d 9 h 42 m 28 s</t>
  </si>
  <si>
    <t>A20210728467550</t>
  </si>
  <si>
    <t>0 d 9 h 42 m 56 s</t>
  </si>
  <si>
    <t>A20230926330683</t>
  </si>
  <si>
    <t>0 d 9 h 43 m 9 s</t>
  </si>
  <si>
    <t>A20231212212213</t>
  </si>
  <si>
    <t>0 d 9 h 44 m 28 s</t>
  </si>
  <si>
    <t>A20230118464885</t>
  </si>
  <si>
    <t>0 d 9 h 44 m 33 s</t>
  </si>
  <si>
    <t>A20230307414581</t>
  </si>
  <si>
    <t>0 d 9 h 46 m 33 s</t>
  </si>
  <si>
    <t>A20230918308274</t>
  </si>
  <si>
    <t>0 d 9 h 47 m 31 s</t>
  </si>
  <si>
    <t>A20210422078145</t>
  </si>
  <si>
    <t>0 d 9 h 47 m 5 s</t>
  </si>
  <si>
    <t>A20210702574592</t>
  </si>
  <si>
    <t>0 d 9 h 48 m 30 s</t>
  </si>
  <si>
    <t>A20220509342439</t>
  </si>
  <si>
    <t>0 d 9 h 49 m 0 s</t>
  </si>
  <si>
    <t>A20210311328888</t>
  </si>
  <si>
    <t>0 d 9 h 5 m 8 s</t>
  </si>
  <si>
    <t>A20230315558854</t>
  </si>
  <si>
    <t>0 d 9 h 51 m 12 s</t>
  </si>
  <si>
    <t>A20201124426850</t>
  </si>
  <si>
    <t>0 d 9 h 53 m 38 s</t>
  </si>
  <si>
    <t>A20230908354733</t>
  </si>
  <si>
    <t>0 d 9 h 56 m 23 s</t>
  </si>
  <si>
    <t>A20200409466856</t>
  </si>
  <si>
    <t>0 d 9 h 56 m 3 s</t>
  </si>
  <si>
    <t>A20230409528178</t>
  </si>
  <si>
    <t>09.04.2023</t>
  </si>
  <si>
    <t>0 d 9 h 57 m 28 s</t>
  </si>
  <si>
    <t>A20231113380235</t>
  </si>
  <si>
    <t>0 d 9 h 58 m 40 s</t>
  </si>
  <si>
    <t>A20231107036602</t>
  </si>
  <si>
    <t>0 d 9 h 6 m 5 s</t>
  </si>
  <si>
    <t>A20221013007616</t>
  </si>
  <si>
    <t>0 d 9 h 7 m 29 s</t>
  </si>
  <si>
    <t>A20230213595990</t>
  </si>
  <si>
    <t>0 d 9 h 8 m 1 s</t>
  </si>
  <si>
    <t>A20230201058767</t>
  </si>
  <si>
    <t>1 d 0 h 1 m 35 s</t>
  </si>
  <si>
    <t>1</t>
  </si>
  <si>
    <t>A20231025374487</t>
  </si>
  <si>
    <t>1 d 0 h 12 m 52 s</t>
  </si>
  <si>
    <t>A20231213504035</t>
  </si>
  <si>
    <t>1 d 0 h 12 m 7 s</t>
  </si>
  <si>
    <t>A20231024367096</t>
  </si>
  <si>
    <t>1 d 0 h 13 m 13 s</t>
  </si>
  <si>
    <t>A20210912374859</t>
  </si>
  <si>
    <t>1 d 0 h 14 m 12 s</t>
  </si>
  <si>
    <t>A20231011447682</t>
  </si>
  <si>
    <t>1 d 0 h 15 m 6 s</t>
  </si>
  <si>
    <t>A20210301507121</t>
  </si>
  <si>
    <t>1 d 0 h 17 m 0 s</t>
  </si>
  <si>
    <t>A202001296985</t>
  </si>
  <si>
    <t>1 d 0 h 17 m 35 s</t>
  </si>
  <si>
    <t>A20211020391167</t>
  </si>
  <si>
    <t>1 d 0 h 18 m 35 s</t>
  </si>
  <si>
    <t>A20230412348774</t>
  </si>
  <si>
    <t>1 d 0 h 18 m 38 s</t>
  </si>
  <si>
    <t>A20201029160887</t>
  </si>
  <si>
    <t>1 d 0 h 19 m 40 s</t>
  </si>
  <si>
    <t>A202002241925</t>
  </si>
  <si>
    <t>1 d 0 h 20 m 1 s</t>
  </si>
  <si>
    <t>A20230328275964</t>
  </si>
  <si>
    <t>1 d 0 h 20 m 41 s</t>
  </si>
  <si>
    <t>A20221012513876</t>
  </si>
  <si>
    <t>1 d 0 h 20 m 47 s</t>
  </si>
  <si>
    <t>A20220807022104</t>
  </si>
  <si>
    <t>1 d 0 h 20 m 55 s</t>
  </si>
  <si>
    <t>A202001164781</t>
  </si>
  <si>
    <t>16.01.2020</t>
  </si>
  <si>
    <t>1 d 0 h 21 m 18 s</t>
  </si>
  <si>
    <t>A20210315187440</t>
  </si>
  <si>
    <t>1 d 0 h 21 m 43 s</t>
  </si>
  <si>
    <t>A20201014142291</t>
  </si>
  <si>
    <t>1 d 0 h 24 m 12 s</t>
  </si>
  <si>
    <t>A20221227280066</t>
  </si>
  <si>
    <t>27.12.2022</t>
  </si>
  <si>
    <t>28.12.2022</t>
  </si>
  <si>
    <t>1 d 0 h 24 m 56 s</t>
  </si>
  <si>
    <t>A20210217188316</t>
  </si>
  <si>
    <t>1 d 0 h 25 m 45 s</t>
  </si>
  <si>
    <t>A20220329351236</t>
  </si>
  <si>
    <t>1 d 0 h 26 m 2 s</t>
  </si>
  <si>
    <t>A20201112200598</t>
  </si>
  <si>
    <t>1 d 0 h 26 m 24 s</t>
  </si>
  <si>
    <t>A20210302274877</t>
  </si>
  <si>
    <t>1 d 0 h 27 m 15 s</t>
  </si>
  <si>
    <t>A20220807440808</t>
  </si>
  <si>
    <t>1 d 0 h 28 m 48 s</t>
  </si>
  <si>
    <t>A202002269965</t>
  </si>
  <si>
    <t>1 d 0 h 3 m 1 s</t>
  </si>
  <si>
    <t>A20211101490406</t>
  </si>
  <si>
    <t>1 d 0 h 30 m 22 s</t>
  </si>
  <si>
    <t>A20221114183030</t>
  </si>
  <si>
    <t>1 d 0 h 31 m 15 s</t>
  </si>
  <si>
    <t>A20220322193012</t>
  </si>
  <si>
    <t>1 d 0 h 31 m 33 s</t>
  </si>
  <si>
    <t>A20230919458645</t>
  </si>
  <si>
    <t>1 d 0 h 32 m 11 s</t>
  </si>
  <si>
    <t>A20221205264989</t>
  </si>
  <si>
    <t>1 d 0 h 32 m 12 s</t>
  </si>
  <si>
    <t>A20211014459580</t>
  </si>
  <si>
    <t>1 d 0 h 32 m 46 s</t>
  </si>
  <si>
    <t>A20230404183267</t>
  </si>
  <si>
    <t>1 d 0 h 32 m 48 s</t>
  </si>
  <si>
    <t>A20221012497108</t>
  </si>
  <si>
    <t>1 d 0 h 32 m 6 s</t>
  </si>
  <si>
    <t>A20220327525481</t>
  </si>
  <si>
    <t>1 d 0 h 33 m 13 s</t>
  </si>
  <si>
    <t>A20221003295309</t>
  </si>
  <si>
    <t>1 d 0 h 33 m 15 s</t>
  </si>
  <si>
    <t>A20220403590054</t>
  </si>
  <si>
    <t>1 d 0 h 36 m 34 s</t>
  </si>
  <si>
    <t>A20220405288633</t>
  </si>
  <si>
    <t>1 d 0 h 36 m 44 s</t>
  </si>
  <si>
    <t>A20201125278540</t>
  </si>
  <si>
    <t>1 d 0 h 38 m 34 s</t>
  </si>
  <si>
    <t>A20210524225313</t>
  </si>
  <si>
    <t>25.05.2021</t>
  </si>
  <si>
    <t>1 d 0 h 4 m 3 s</t>
  </si>
  <si>
    <t>A20221027089815</t>
  </si>
  <si>
    <t>1 d 0 h 4 m 31 s</t>
  </si>
  <si>
    <t>A20200803500636</t>
  </si>
  <si>
    <t>1 d 0 h 4 m 6 s</t>
  </si>
  <si>
    <t>A202002250440</t>
  </si>
  <si>
    <t>1 d 0 h 41 m 52 s</t>
  </si>
  <si>
    <t>A20210427131365</t>
  </si>
  <si>
    <t>1 d 0 h 42 m 15 s</t>
  </si>
  <si>
    <t>A20200715147371</t>
  </si>
  <si>
    <t>1 d 0 h 42 m 44 s</t>
  </si>
  <si>
    <t>A20220331560140</t>
  </si>
  <si>
    <t>1 d 0 h 42 m 48 s</t>
  </si>
  <si>
    <t>A20231026409720</t>
  </si>
  <si>
    <t>1 d 0 h 43 m 2 s</t>
  </si>
  <si>
    <t>A20220720177882</t>
  </si>
  <si>
    <t>21.07.2022</t>
  </si>
  <si>
    <t>1 d 0 h 44 m 29 s</t>
  </si>
  <si>
    <t>A20221109312701</t>
  </si>
  <si>
    <t>1 d 0 h 46 m 6 s</t>
  </si>
  <si>
    <t>A20230105531681</t>
  </si>
  <si>
    <t>06.01.2023</t>
  </si>
  <si>
    <t>1 d 0 h 47 m 22 s</t>
  </si>
  <si>
    <t>A20231116187245</t>
  </si>
  <si>
    <t>1 d 0 h 48 m 33 s</t>
  </si>
  <si>
    <t>A20230320169029</t>
  </si>
  <si>
    <t>1 d 0 h 48 m 40 s</t>
  </si>
  <si>
    <t>A20231101259854</t>
  </si>
  <si>
    <t>1 d 0 h 48 m 54 s</t>
  </si>
  <si>
    <t>A20230403526037</t>
  </si>
  <si>
    <t>1 d 0 h 50 m 7 s</t>
  </si>
  <si>
    <t>A20210916176008</t>
  </si>
  <si>
    <t>1 d 0 h 51 m 11 s</t>
  </si>
  <si>
    <t>A202002183749</t>
  </si>
  <si>
    <t>1 d 0 h 51 m 38 s</t>
  </si>
  <si>
    <t>A20230807161094</t>
  </si>
  <si>
    <t>1 d 0 h 51 m 57 s</t>
  </si>
  <si>
    <t>A20231025267718</t>
  </si>
  <si>
    <t>1 d 0 h 53 m 28 s</t>
  </si>
  <si>
    <t>A20230813247260</t>
  </si>
  <si>
    <t>13.08.2023</t>
  </si>
  <si>
    <t>1 d 0 h 54 m 1 s</t>
  </si>
  <si>
    <t>A20211109267151</t>
  </si>
  <si>
    <t>1 d 0 h 54 m 48 s</t>
  </si>
  <si>
    <t>A20210310171098</t>
  </si>
  <si>
    <t>1 d 0 h 54 m 59 s</t>
  </si>
  <si>
    <t>A20230522395265</t>
  </si>
  <si>
    <t>1 d 0 h 55 m 47 s</t>
  </si>
  <si>
    <t>A20230606124522</t>
  </si>
  <si>
    <t>1 d 0 h 56 m 5 s</t>
  </si>
  <si>
    <t>A20210824084931</t>
  </si>
  <si>
    <t>24.08.2021</t>
  </si>
  <si>
    <t>1 d 0 h 58 m 26 s</t>
  </si>
  <si>
    <t>A20210628150513</t>
  </si>
  <si>
    <t>1 d 0 h 59 m 50 s</t>
  </si>
  <si>
    <t>A20231206455159</t>
  </si>
  <si>
    <t>1 d 0 h 6 m 13 s</t>
  </si>
  <si>
    <t>A20231010297789</t>
  </si>
  <si>
    <t>1 d 0 h 7 m 3 s</t>
  </si>
  <si>
    <t>A202001235290</t>
  </si>
  <si>
    <t>1 d 0 h 7 m 57 s</t>
  </si>
  <si>
    <t>A20220330558453</t>
  </si>
  <si>
    <t>1 d 0 h 7 m 59 s</t>
  </si>
  <si>
    <t>A20200303214423</t>
  </si>
  <si>
    <t>1 d 0 h 8 m 2 s</t>
  </si>
  <si>
    <t>A20200827458627</t>
  </si>
  <si>
    <t>27.08.2020</t>
  </si>
  <si>
    <t>28.08.2020</t>
  </si>
  <si>
    <t>1 d 0 h 8 m 52 s</t>
  </si>
  <si>
    <t>A20210309008365</t>
  </si>
  <si>
    <t>1 d 1 h 10 m 0 s</t>
  </si>
  <si>
    <t>A20210118422402</t>
  </si>
  <si>
    <t>1 d 1 h 10 m 42 s</t>
  </si>
  <si>
    <t>A20230619011654</t>
  </si>
  <si>
    <t>1 d 1 h 12 m 27 s</t>
  </si>
  <si>
    <t>A20210118418763</t>
  </si>
  <si>
    <t>1 d 1 h 14 m 6 s</t>
  </si>
  <si>
    <t>A20221115061437</t>
  </si>
  <si>
    <t>1 d 1 h 16 m 24 s</t>
  </si>
  <si>
    <t>A20211012486595</t>
  </si>
  <si>
    <t>PARIZAH BT MAZLAN</t>
  </si>
  <si>
    <t>1 d 1 h 17 m 33 s</t>
  </si>
  <si>
    <t>A20210920113198</t>
  </si>
  <si>
    <t>1 d 1 h 17 m 40 s</t>
  </si>
  <si>
    <t>A20201111557717</t>
  </si>
  <si>
    <t>1 d 1 h 19 m 5 s</t>
  </si>
  <si>
    <t>A20230619550228</t>
  </si>
  <si>
    <t>1 d 1 h 20 m 13 s</t>
  </si>
  <si>
    <t>A202002187314</t>
  </si>
  <si>
    <t>1 d 1 h 21 m 8 s</t>
  </si>
  <si>
    <t>A20220706450414</t>
  </si>
  <si>
    <t>07.07.2022</t>
  </si>
  <si>
    <t>1 d 1 h 23 m 25 s</t>
  </si>
  <si>
    <t>A20230705557963</t>
  </si>
  <si>
    <t>05.07.2023</t>
  </si>
  <si>
    <t>1 d 1 h 23 m 27 s</t>
  </si>
  <si>
    <t>A202001023782</t>
  </si>
  <si>
    <t>1 d 1 h 23 m 39 s</t>
  </si>
  <si>
    <t>A20230925344270</t>
  </si>
  <si>
    <t>1 d 1 h 23 m 7 s</t>
  </si>
  <si>
    <t>A20220310286954</t>
  </si>
  <si>
    <t>1 d 1 h 25 m 44 s</t>
  </si>
  <si>
    <t>A20231106268500</t>
  </si>
  <si>
    <t>1 d 1 h 26 m 15 s</t>
  </si>
  <si>
    <t>A20220315218268</t>
  </si>
  <si>
    <t>1 d 1 h 26 m 4 s</t>
  </si>
  <si>
    <t>A20210421395517</t>
  </si>
  <si>
    <t>1 d 1 h 26 m 46 s</t>
  </si>
  <si>
    <t>A20220425308455</t>
  </si>
  <si>
    <t>1 d 1 h 3 m 42 s</t>
  </si>
  <si>
    <t>A20201005061014</t>
  </si>
  <si>
    <t>1 d 1 h 30 m 13 s</t>
  </si>
  <si>
    <t>A20230925268973</t>
  </si>
  <si>
    <t>1 d 1 h 31 m 12 s</t>
  </si>
  <si>
    <t>A20221108268863</t>
  </si>
  <si>
    <t>1 d 1 h 31 m 49 s</t>
  </si>
  <si>
    <t>A20220926207340</t>
  </si>
  <si>
    <t>1 d 1 h 32 m 35 s</t>
  </si>
  <si>
    <t>A20201005422881</t>
  </si>
  <si>
    <t>1 d 1 h 34 m 16 s</t>
  </si>
  <si>
    <t>A20200409232067</t>
  </si>
  <si>
    <t>1 d 1 h 34 m 39 s</t>
  </si>
  <si>
    <t>A20220406388907</t>
  </si>
  <si>
    <t>1 d 1 h 35 m 24 s</t>
  </si>
  <si>
    <t>A20230320167920</t>
  </si>
  <si>
    <t>1 d 1 h 36 m 21 s</t>
  </si>
  <si>
    <t>A20220912371200</t>
  </si>
  <si>
    <t>1 d 1 h 37 m 38 s</t>
  </si>
  <si>
    <t>A20210722506654</t>
  </si>
  <si>
    <t>1 d 1 h 38 m 18 s</t>
  </si>
  <si>
    <t>A20201005162060</t>
  </si>
  <si>
    <t>1 d 1 h 39 m 14 s</t>
  </si>
  <si>
    <t>A20221018256158</t>
  </si>
  <si>
    <t>1 d 1 h 39 m 28 s</t>
  </si>
  <si>
    <t>A20221116477679</t>
  </si>
  <si>
    <t>1 d 1 h 4 m 36 s</t>
  </si>
  <si>
    <t>A20230412017904</t>
  </si>
  <si>
    <t>1 d 1 h 42 m 11 s</t>
  </si>
  <si>
    <t>A20210113288143</t>
  </si>
  <si>
    <t>1 d 1 h 42 m 17 s</t>
  </si>
  <si>
    <t>A20201114533970</t>
  </si>
  <si>
    <t>14.11.2020</t>
  </si>
  <si>
    <t>15.11.2020</t>
  </si>
  <si>
    <t>1 d 1 h 42 m 46 s</t>
  </si>
  <si>
    <t>A20210908086503</t>
  </si>
  <si>
    <t>1 d 1 h 43 m 21 s</t>
  </si>
  <si>
    <t>A20221012235037</t>
  </si>
  <si>
    <t>1 d 1 h 46 m 36 s</t>
  </si>
  <si>
    <t>A20230313438060</t>
  </si>
  <si>
    <t>1 d 1 h 48 m 29 s</t>
  </si>
  <si>
    <t>A20221005101244</t>
  </si>
  <si>
    <t>1 d 1 h 49 m 38 s</t>
  </si>
  <si>
    <t>A20210726496482</t>
  </si>
  <si>
    <t>1 d 1 h 53 m 30 s</t>
  </si>
  <si>
    <t>A20221115022866</t>
  </si>
  <si>
    <t>1 d 1 h 53 m 59 s</t>
  </si>
  <si>
    <t>A20221115000453</t>
  </si>
  <si>
    <t>1 d 1 h 54 m 45 s</t>
  </si>
  <si>
    <t>A20230313478728</t>
  </si>
  <si>
    <t>1 d 1 h 56 m 42 s</t>
  </si>
  <si>
    <t>A20220112259666</t>
  </si>
  <si>
    <t>1 d 1 h 57 m 1 s</t>
  </si>
  <si>
    <t>A20200309419842</t>
  </si>
  <si>
    <t>1 d 1 h 59 m 2 s</t>
  </si>
  <si>
    <t>A20200413374604</t>
  </si>
  <si>
    <t>1 d 1 h 6 m 45 s</t>
  </si>
  <si>
    <t>A20221018370029</t>
  </si>
  <si>
    <t>1 d 1 h 8 m 18 s</t>
  </si>
  <si>
    <t>A20230710089249</t>
  </si>
  <si>
    <t>10.07.2023</t>
  </si>
  <si>
    <t>A20230606262473</t>
  </si>
  <si>
    <t>1 d 1 h 9 m 12 s</t>
  </si>
  <si>
    <t>A20231023027200</t>
  </si>
  <si>
    <t>1 d 10 h 15 m 41 s</t>
  </si>
  <si>
    <t>A20211103562905</t>
  </si>
  <si>
    <t>1 d 10 h 17 m 9 s</t>
  </si>
  <si>
    <t>A20221012075298</t>
  </si>
  <si>
    <t>1 d 10 h 19 m 15 s</t>
  </si>
  <si>
    <t>A20210410043629</t>
  </si>
  <si>
    <t>10.04.2021</t>
  </si>
  <si>
    <t>1 d 10 h 20 m 10 s</t>
  </si>
  <si>
    <t>A20221012060679</t>
  </si>
  <si>
    <t>1 d 10 h 22 m 20 s</t>
  </si>
  <si>
    <t>A20231028268015</t>
  </si>
  <si>
    <t>28.10.2023</t>
  </si>
  <si>
    <t>1 d 10 h 28 m 16 s</t>
  </si>
  <si>
    <t>A20201011365190</t>
  </si>
  <si>
    <t>1 d 10 h 3 m 36 s</t>
  </si>
  <si>
    <t>A20230415281985</t>
  </si>
  <si>
    <t>15.04.2023</t>
  </si>
  <si>
    <t>1 d 10 h 36 m 1 s</t>
  </si>
  <si>
    <t>A20230918370580</t>
  </si>
  <si>
    <t>1 d 10 h 39 m 29 s</t>
  </si>
  <si>
    <t>A20230930323748</t>
  </si>
  <si>
    <t>1 d 10 h 45 m 11 s</t>
  </si>
  <si>
    <t>A20231014427148</t>
  </si>
  <si>
    <t>14.10.2023</t>
  </si>
  <si>
    <t>1 d 10 h 50 m 51 s</t>
  </si>
  <si>
    <t>A20210824419049</t>
  </si>
  <si>
    <t>1 d 10 h 7 m 59 s</t>
  </si>
  <si>
    <t>A20220322105839</t>
  </si>
  <si>
    <t>1 d 11 h 1 m 10 s</t>
  </si>
  <si>
    <t>A20221026383361</t>
  </si>
  <si>
    <t>1 d 11 h 10 m 27 s</t>
  </si>
  <si>
    <t>A20210202357484</t>
  </si>
  <si>
    <t>02.02.2021</t>
  </si>
  <si>
    <t>1 d 11 h 17 m 48 s</t>
  </si>
  <si>
    <t>A20230909367278</t>
  </si>
  <si>
    <t>09.09.2023</t>
  </si>
  <si>
    <t>1 d 11 h 18 m 49 s</t>
  </si>
  <si>
    <t>A20231115265829</t>
  </si>
  <si>
    <t>1 d 11 h 2 m 20 s</t>
  </si>
  <si>
    <t>A20231004040891</t>
  </si>
  <si>
    <t>1 d 11 h 21 m 22 s</t>
  </si>
  <si>
    <t>A20220703253163</t>
  </si>
  <si>
    <t>1 d 11 h 32 m 28 s</t>
  </si>
  <si>
    <t>A20220716533748</t>
  </si>
  <si>
    <t>16.07.2022</t>
  </si>
  <si>
    <t>1 d 11 h 34 m 33 s</t>
  </si>
  <si>
    <t>A20220320222274</t>
  </si>
  <si>
    <t>1 d 11 h 35 m 30 s</t>
  </si>
  <si>
    <t>A20210223080409</t>
  </si>
  <si>
    <t>1 d 11 h 38 m 7 s</t>
  </si>
  <si>
    <t>A20230207229478</t>
  </si>
  <si>
    <t>1 d 11 h 4 m 54 s</t>
  </si>
  <si>
    <t>A20220928226621</t>
  </si>
  <si>
    <t>1 d 11 h 4 m 56 s</t>
  </si>
  <si>
    <t>A20230906309639</t>
  </si>
  <si>
    <t>1 d 11 h 42 m 35 s</t>
  </si>
  <si>
    <t>A20231004533140</t>
  </si>
  <si>
    <t>1 d 11 h 44 m 37 s</t>
  </si>
  <si>
    <t>A20231023087300</t>
  </si>
  <si>
    <t>1 d 11 h 55 m 19 s</t>
  </si>
  <si>
    <t>A20221012148433</t>
  </si>
  <si>
    <t>1 d 11 h 7 m 22 s</t>
  </si>
  <si>
    <t>A20231004039685</t>
  </si>
  <si>
    <t>1 d 11 h 8 m 43 s</t>
  </si>
  <si>
    <t>A20231118468527</t>
  </si>
  <si>
    <t>18.11.2023</t>
  </si>
  <si>
    <t>1 d 12 h 12 m 35 s</t>
  </si>
  <si>
    <t>A20231202225580</t>
  </si>
  <si>
    <t>02.12.2023</t>
  </si>
  <si>
    <t>1 d 12 h 13 m 19 s</t>
  </si>
  <si>
    <t>A20220828409093</t>
  </si>
  <si>
    <t>1 d 12 h 14 m 52 s</t>
  </si>
  <si>
    <t>A20221122448575</t>
  </si>
  <si>
    <t>1 d 12 h 15 m 20 s</t>
  </si>
  <si>
    <t>A20210911055239</t>
  </si>
  <si>
    <t>11.09.2021</t>
  </si>
  <si>
    <t>1 d 12 h 16 m 17 s</t>
  </si>
  <si>
    <t>A20201125188322</t>
  </si>
  <si>
    <t>1 d 12 h 16 m 28 s</t>
  </si>
  <si>
    <t>A20211016173408</t>
  </si>
  <si>
    <t>16.10.2021</t>
  </si>
  <si>
    <t>1 d 12 h 31 m 15 s</t>
  </si>
  <si>
    <t>A20231014579247</t>
  </si>
  <si>
    <t>1 d 12 h 36 m 36 s</t>
  </si>
  <si>
    <t>A20210915239896</t>
  </si>
  <si>
    <t>15.09.2021</t>
  </si>
  <si>
    <t>1 d 12 h 4 m 18 s</t>
  </si>
  <si>
    <t>A20230318019798</t>
  </si>
  <si>
    <t>SISTEM - UNITS (UNIVERSITY IT SERVICES)</t>
  </si>
  <si>
    <t>PERMOHONAN AKAUN SISTEM</t>
  </si>
  <si>
    <t>1 d 12 h 40 m 13 s</t>
  </si>
  <si>
    <t>A20211027150012</t>
  </si>
  <si>
    <t>29.10.2021</t>
  </si>
  <si>
    <t>1 d 12 h 54 m 33 s</t>
  </si>
  <si>
    <t>A20231021505613</t>
  </si>
  <si>
    <t>21.10.2023</t>
  </si>
  <si>
    <t>1 d 12 h 57 m 42 s</t>
  </si>
  <si>
    <t>A20230913501452</t>
  </si>
  <si>
    <t>1 d 12 h 6 m 28 s</t>
  </si>
  <si>
    <t>A20200620484410</t>
  </si>
  <si>
    <t>20.06.2020</t>
  </si>
  <si>
    <t>1 d 12 h 7 m 22 s</t>
  </si>
  <si>
    <t>A20230918150110</t>
  </si>
  <si>
    <t>1 d 13 h 14 m 58 s</t>
  </si>
  <si>
    <t>A20221016027803</t>
  </si>
  <si>
    <t>1 d 13 h 26 m 45 s</t>
  </si>
  <si>
    <t>A20221016369039</t>
  </si>
  <si>
    <t>1 d 13 h 29 m 59 s</t>
  </si>
  <si>
    <t>A20221009085129</t>
  </si>
  <si>
    <t>09.10.2022</t>
  </si>
  <si>
    <t>1 d 13 h 39 m 18 s</t>
  </si>
  <si>
    <t>A202002292387</t>
  </si>
  <si>
    <t>29.02.2020</t>
  </si>
  <si>
    <t>1 d 13 h 4 m 12 s</t>
  </si>
  <si>
    <t>A202001043659</t>
  </si>
  <si>
    <t>04.01.2020</t>
  </si>
  <si>
    <t>1 d 13 h 45 m 45 s</t>
  </si>
  <si>
    <t>A202001042498</t>
  </si>
  <si>
    <t>1 d 13 h 46 m 14 s</t>
  </si>
  <si>
    <t>A20221029360747</t>
  </si>
  <si>
    <t>29.10.2022</t>
  </si>
  <si>
    <t>1 d 13 h 52 m 44 s</t>
  </si>
  <si>
    <t>A20211212113640</t>
  </si>
  <si>
    <t>12.12.2021</t>
  </si>
  <si>
    <t>1 d 13 h 54 m 19 s</t>
  </si>
  <si>
    <t>A20221109564310</t>
  </si>
  <si>
    <t>1 d 13 h 56 m 50 s</t>
  </si>
  <si>
    <t>A20231213035689</t>
  </si>
  <si>
    <t>1 d 13 h 56 m 6 s</t>
  </si>
  <si>
    <t>A20231014072021</t>
  </si>
  <si>
    <t>1 d 13 h 57 m 52 s</t>
  </si>
  <si>
    <t>A20210612240933</t>
  </si>
  <si>
    <t>1 d 14 h 1 m 7 s</t>
  </si>
  <si>
    <t>A20221016361954</t>
  </si>
  <si>
    <t>1 d 14 h 12 m 6 s</t>
  </si>
  <si>
    <t>A20211006097546</t>
  </si>
  <si>
    <t>1 d 14 h 2 m 53 s</t>
  </si>
  <si>
    <t>A20201212428838</t>
  </si>
  <si>
    <t>1 d 14 h 22 m 4 s</t>
  </si>
  <si>
    <t>A20230913238747</t>
  </si>
  <si>
    <t>1 d 14 h 22 m 5 s</t>
  </si>
  <si>
    <t>A20220319399885</t>
  </si>
  <si>
    <t>19.03.2022</t>
  </si>
  <si>
    <t>1 d 14 h 23 m 30 s</t>
  </si>
  <si>
    <t>A20230703222476</t>
  </si>
  <si>
    <t>1 d 14 h 23 m 41 s</t>
  </si>
  <si>
    <t>A20220326045069</t>
  </si>
  <si>
    <t>1 d 14 h 26 m 9 s</t>
  </si>
  <si>
    <t>A20210301452224</t>
  </si>
  <si>
    <t>1 d 14 h 28 m 6 s</t>
  </si>
  <si>
    <t>A20231003284790</t>
  </si>
  <si>
    <t>A20211120110213</t>
  </si>
  <si>
    <t>20.11.2021</t>
  </si>
  <si>
    <t>1 d 14 h 30 m 30 s</t>
  </si>
  <si>
    <t>A20221212086799</t>
  </si>
  <si>
    <t>1 d 14 h 34 m 58 s</t>
  </si>
  <si>
    <t>A20210627284107</t>
  </si>
  <si>
    <t>1 d 14 h 51 m 1 s</t>
  </si>
  <si>
    <t>A20220903296091</t>
  </si>
  <si>
    <t>1 d 14 h 52 m 31 s</t>
  </si>
  <si>
    <t>A20220806450259</t>
  </si>
  <si>
    <t>1 d 14 h 53 m 54 s</t>
  </si>
  <si>
    <t>A20210731283079</t>
  </si>
  <si>
    <t>31.07.2021</t>
  </si>
  <si>
    <t>1 d 14 h 56 m 16 s</t>
  </si>
  <si>
    <t>A20231220055880</t>
  </si>
  <si>
    <t>1 d 14 h 9 m 8 s</t>
  </si>
  <si>
    <t>A20210322349180</t>
  </si>
  <si>
    <t>1 d 15 h 1 m 40 s</t>
  </si>
  <si>
    <t>A20210522316533</t>
  </si>
  <si>
    <t>22.05.2021</t>
  </si>
  <si>
    <t>1 d 15 h 11 m 43 s</t>
  </si>
  <si>
    <t>A20230902118635</t>
  </si>
  <si>
    <t>02.09.2023</t>
  </si>
  <si>
    <t>1 d 15 h 12 m 11 s</t>
  </si>
  <si>
    <t>A20210828098502</t>
  </si>
  <si>
    <t>28.08.2021</t>
  </si>
  <si>
    <t>1 d 15 h 14 m 1 s</t>
  </si>
  <si>
    <t>A20201125535786</t>
  </si>
  <si>
    <t>1 d 15 h 17 m 29 s</t>
  </si>
  <si>
    <t>A20211023484776</t>
  </si>
  <si>
    <t>1 d 15 h 18 m 53 s</t>
  </si>
  <si>
    <t>A20230318091779</t>
  </si>
  <si>
    <t>KAD STAF ROSAK/HILANG</t>
  </si>
  <si>
    <t>1 d 15 h 20 m 56 s</t>
  </si>
  <si>
    <t>A20221003280023</t>
  </si>
  <si>
    <t>1 d 15 h 23 m 29 s</t>
  </si>
  <si>
    <t>A20230826016645</t>
  </si>
  <si>
    <t>26.08.2023</t>
  </si>
  <si>
    <t>1 d 15 h 26 m 10 s</t>
  </si>
  <si>
    <t>A20230710397734</t>
  </si>
  <si>
    <t>1 d 15 h 27 m 32 s</t>
  </si>
  <si>
    <t>A20231004429680</t>
  </si>
  <si>
    <t>1 d 15 h 30 m 26 s</t>
  </si>
  <si>
    <t>A20221016464098</t>
  </si>
  <si>
    <t>1 d 15 h 33 m 26 s</t>
  </si>
  <si>
    <t>A20230916599267</t>
  </si>
  <si>
    <t>16.09.2023</t>
  </si>
  <si>
    <t>1 d 15 h 37 m 38 s</t>
  </si>
  <si>
    <t>A20230912344377</t>
  </si>
  <si>
    <t>1 d 15 h 37 m 47 s</t>
  </si>
  <si>
    <t>A20230318594838</t>
  </si>
  <si>
    <t>1 d 15 h 45 m 17 s</t>
  </si>
  <si>
    <t>A20221016563365</t>
  </si>
  <si>
    <t>1 d 15 h 45 m 22 s</t>
  </si>
  <si>
    <t>A20230930347209</t>
  </si>
  <si>
    <t>1 d 15 h 45 m 44 s</t>
  </si>
  <si>
    <t>A20220209043330</t>
  </si>
  <si>
    <t>1 d 15 h 46 m 20 s</t>
  </si>
  <si>
    <t>A20210616178991</t>
  </si>
  <si>
    <t>MOHD SYARIZAL BIN MOHD REDZUAN</t>
  </si>
  <si>
    <t>1 d 15 h 50 m 8 s</t>
  </si>
  <si>
    <t>A20210911141422</t>
  </si>
  <si>
    <t>1 d 15 h 51 m 36 s</t>
  </si>
  <si>
    <t>A20230318232304</t>
  </si>
  <si>
    <t>1 d 15 h 52 m 44 s</t>
  </si>
  <si>
    <t>A20230923368750</t>
  </si>
  <si>
    <t>23.09.2023</t>
  </si>
  <si>
    <t>1 d 15 h 53 m 50 s</t>
  </si>
  <si>
    <t>A20210417562244</t>
  </si>
  <si>
    <t>17.04.2021</t>
  </si>
  <si>
    <t>1 d 15 h 54 m 17 s</t>
  </si>
  <si>
    <t>A20230411568575</t>
  </si>
  <si>
    <t>1 d 15 h 55 m 36 s</t>
  </si>
  <si>
    <t>A20200317185328</t>
  </si>
  <si>
    <t>19.03.2020</t>
  </si>
  <si>
    <t>1 d 15 h 56 m 11 s</t>
  </si>
  <si>
    <t>A20200919193908</t>
  </si>
  <si>
    <t>19.09.2020</t>
  </si>
  <si>
    <t>1 d 15 h 57 m 18 s</t>
  </si>
  <si>
    <t>A20230318068629</t>
  </si>
  <si>
    <t>1 d 15 h 57 m 26 s</t>
  </si>
  <si>
    <t>A20210831266245</t>
  </si>
  <si>
    <t>31.08.2021</t>
  </si>
  <si>
    <t>02.09.2021</t>
  </si>
  <si>
    <t>1 d 15 h 57 m 43 s</t>
  </si>
  <si>
    <t>A20230318316305</t>
  </si>
  <si>
    <t>1 d 15 h 58 m 34 s</t>
  </si>
  <si>
    <t>A20230318274809</t>
  </si>
  <si>
    <t>1 d 15 h 58 m 41 s</t>
  </si>
  <si>
    <t>A20220201143339</t>
  </si>
  <si>
    <t>01.02.2022</t>
  </si>
  <si>
    <t>1 d 15 h 58 m 6 s</t>
  </si>
  <si>
    <t>A20230819446699</t>
  </si>
  <si>
    <t>19.08.2023</t>
  </si>
  <si>
    <t>1 d 15 h 6 m 21 s</t>
  </si>
  <si>
    <t>A20210627460431</t>
  </si>
  <si>
    <t>1 d 15 h 8 m 3 s</t>
  </si>
  <si>
    <t>A20220806523473</t>
  </si>
  <si>
    <t>06.08.2022</t>
  </si>
  <si>
    <t>1 d 15 h 8 m 59 s</t>
  </si>
  <si>
    <t>A20220410189005</t>
  </si>
  <si>
    <t>1 d 16 h 16 m 43 s</t>
  </si>
  <si>
    <t>A20230819020265</t>
  </si>
  <si>
    <t>1 d 16 h 2 m 51 s</t>
  </si>
  <si>
    <t>A20220802347940</t>
  </si>
  <si>
    <t>1 d 16 h 21 m 17 s</t>
  </si>
  <si>
    <t>A20220802402735</t>
  </si>
  <si>
    <t>1 d 16 h 23 m 15 s</t>
  </si>
  <si>
    <t>A20221219247644</t>
  </si>
  <si>
    <t>1 d 16 h 24 m 42 s</t>
  </si>
  <si>
    <t>A20201111328331</t>
  </si>
  <si>
    <t>1 d 16 h 28 m 4 s</t>
  </si>
  <si>
    <t>A20220928153790</t>
  </si>
  <si>
    <t>1 d 16 h 30 m 22 s</t>
  </si>
  <si>
    <t>A20211018544989</t>
  </si>
  <si>
    <t>1 d 16 h 38 m 35 s</t>
  </si>
  <si>
    <t>A20221022461745</t>
  </si>
  <si>
    <t>1 d 16 h 39 m 15 s</t>
  </si>
  <si>
    <t>A20211016228805</t>
  </si>
  <si>
    <t>1 d 16 h 4 m 45 s</t>
  </si>
  <si>
    <t>A20230718531235</t>
  </si>
  <si>
    <t>1 d 16 h 5 m 50 s</t>
  </si>
  <si>
    <t>A20220806312687</t>
  </si>
  <si>
    <t>1 d 16 h 58 m 36 s</t>
  </si>
  <si>
    <t>A20201013384316</t>
  </si>
  <si>
    <t>1 d 16 h 58 m 49 s</t>
  </si>
  <si>
    <t>A20220822194472</t>
  </si>
  <si>
    <t>1 d 17 h 1 m 10 s</t>
  </si>
  <si>
    <t>A20221011276419</t>
  </si>
  <si>
    <t>1 d 17 h 14 m 31 s</t>
  </si>
  <si>
    <t>A20230131060836</t>
  </si>
  <si>
    <t>1 d 17 h 15 m 6 s</t>
  </si>
  <si>
    <t>A20231007390520</t>
  </si>
  <si>
    <t>1 d 17 h 16 m 18 s</t>
  </si>
  <si>
    <t>A20221011195351</t>
  </si>
  <si>
    <t>1 d 17 h 17 m 13 s</t>
  </si>
  <si>
    <t>A20231028250113</t>
  </si>
  <si>
    <t>1 d 17 h 19 m 42 s</t>
  </si>
  <si>
    <t>A20230327131596</t>
  </si>
  <si>
    <t>1 d 17 h 2 m 17 s</t>
  </si>
  <si>
    <t>A20201011124094</t>
  </si>
  <si>
    <t>1 d 17 h 27 m 27 s</t>
  </si>
  <si>
    <t>A20210704183386</t>
  </si>
  <si>
    <t>1 d 17 h 28 m 13 s</t>
  </si>
  <si>
    <t>A20210302102846</t>
  </si>
  <si>
    <t>1 d 17 h 30 m 43 s</t>
  </si>
  <si>
    <t>A20201219212267</t>
  </si>
  <si>
    <t>19.12.2020</t>
  </si>
  <si>
    <t>1 d 17 h 30 m 54 s</t>
  </si>
  <si>
    <t>A20230103388103</t>
  </si>
  <si>
    <t>1 d 17 h 31 m 0 s</t>
  </si>
  <si>
    <t>A20210508586266</t>
  </si>
  <si>
    <t>08.05.2021</t>
  </si>
  <si>
    <t>1 d 17 h 32 m 19 s</t>
  </si>
  <si>
    <t>A20230607397869</t>
  </si>
  <si>
    <t>09.06.2023</t>
  </si>
  <si>
    <t>1 d 17 h 32 m 49 s</t>
  </si>
  <si>
    <t>A20221114000286</t>
  </si>
  <si>
    <t>1 d 17 h 34 m 28 s</t>
  </si>
  <si>
    <t>A20210731171025</t>
  </si>
  <si>
    <t>1 d 17 h 35 m 16 s</t>
  </si>
  <si>
    <t>A20220409351854</t>
  </si>
  <si>
    <t>09.04.2022</t>
  </si>
  <si>
    <t>1 d 17 h 36 m 5 s</t>
  </si>
  <si>
    <t>A20200919441687</t>
  </si>
  <si>
    <t>1 d 17 h 4 m 19 s</t>
  </si>
  <si>
    <t>A20221017239253</t>
  </si>
  <si>
    <t>1 d 17 h 4 m 55 s</t>
  </si>
  <si>
    <t>A20230919532593</t>
  </si>
  <si>
    <t>1 d 17 h 41 m 29 s</t>
  </si>
  <si>
    <t>A20230311567452</t>
  </si>
  <si>
    <t>11.03.2023</t>
  </si>
  <si>
    <t>1 d 17 h 43 m 12 s</t>
  </si>
  <si>
    <t>A20200926291719</t>
  </si>
  <si>
    <t>26.09.2020</t>
  </si>
  <si>
    <t>1 d 17 h 43 m 52 s</t>
  </si>
  <si>
    <t>A20221016160509</t>
  </si>
  <si>
    <t>1 d 17 h 45 m 50 s</t>
  </si>
  <si>
    <t>A20200704098093</t>
  </si>
  <si>
    <t>04.07.2020</t>
  </si>
  <si>
    <t>1 d 17 h 46 m 51 s</t>
  </si>
  <si>
    <t>A20210824234222</t>
  </si>
  <si>
    <t>1 d 17 h 47 m 53 s</t>
  </si>
  <si>
    <t>A20220806107241</t>
  </si>
  <si>
    <t>1 d 17 h 47 m 56 s</t>
  </si>
  <si>
    <t>A20201107093189</t>
  </si>
  <si>
    <t>07.11.2020</t>
  </si>
  <si>
    <t>1 d 17 h 49 m 14 s</t>
  </si>
  <si>
    <t>A20201205069307</t>
  </si>
  <si>
    <t>05.12.2020</t>
  </si>
  <si>
    <t>1 d 17 h 50 m 23 s</t>
  </si>
  <si>
    <t>A20221016123776</t>
  </si>
  <si>
    <t>1 d 17 h 52 m 31 s</t>
  </si>
  <si>
    <t>A20221119448361</t>
  </si>
  <si>
    <t>19.11.2022</t>
  </si>
  <si>
    <t>1 d 17 h 54 m 30 s</t>
  </si>
  <si>
    <t>A20201104071073</t>
  </si>
  <si>
    <t>1 d 17 h 55 m 52 s</t>
  </si>
  <si>
    <t>A20220903299607</t>
  </si>
  <si>
    <t>1 d 17 h 56 m 58 s</t>
  </si>
  <si>
    <t>A20230323062729</t>
  </si>
  <si>
    <t>1 d 17 h 59 m 19 s</t>
  </si>
  <si>
    <t>A20211101349466</t>
  </si>
  <si>
    <t>1 d 17 h 9 m 20 s</t>
  </si>
  <si>
    <t>A20220425096232</t>
  </si>
  <si>
    <t>1 d 18 h 1 m 50 s</t>
  </si>
  <si>
    <t>A20210504419961</t>
  </si>
  <si>
    <t>1 d 18 h 15 m 10 s</t>
  </si>
  <si>
    <t>A20201211375185</t>
  </si>
  <si>
    <t>11.12.2020</t>
  </si>
  <si>
    <t>1 d 18 h 16 m 8 s</t>
  </si>
  <si>
    <t>A20221022105222</t>
  </si>
  <si>
    <t>1 d 18 h 18 m 13 s</t>
  </si>
  <si>
    <t>A20230916196128</t>
  </si>
  <si>
    <t>1 d 18 h 20 m 10 s</t>
  </si>
  <si>
    <t>A20221114444971</t>
  </si>
  <si>
    <t>1 d 18 h 24 m 22 s</t>
  </si>
  <si>
    <t>A202002188524</t>
  </si>
  <si>
    <t>1 d 18 h 24 m 39 s</t>
  </si>
  <si>
    <t>A20230410504721</t>
  </si>
  <si>
    <t>1 d 18 h 26 m 59 s</t>
  </si>
  <si>
    <t>A20221016047252</t>
  </si>
  <si>
    <t>1 d 18 h 32 m 15 s</t>
  </si>
  <si>
    <t>A20201118216093</t>
  </si>
  <si>
    <t>1 d 18 h 32 m 57 s</t>
  </si>
  <si>
    <t>A20220122407500</t>
  </si>
  <si>
    <t>22.01.2022</t>
  </si>
  <si>
    <t>1 d 18 h 34 m 14 s</t>
  </si>
  <si>
    <t>A20210410598663</t>
  </si>
  <si>
    <t>1 d 18 h 44 m 20 s</t>
  </si>
  <si>
    <t>A20221011170118</t>
  </si>
  <si>
    <t>1 d 18 h 45 m 6 s</t>
  </si>
  <si>
    <t>A20220730398037</t>
  </si>
  <si>
    <t>30.07.2022</t>
  </si>
  <si>
    <t>1 d 18 h 46 m 17 s</t>
  </si>
  <si>
    <t>A20230710513805</t>
  </si>
  <si>
    <t>1 d 18 h 47 m 24 s</t>
  </si>
  <si>
    <t>A202001133601</t>
  </si>
  <si>
    <t>1 d 18 h 48 m 36 s</t>
  </si>
  <si>
    <t>A20220613466262</t>
  </si>
  <si>
    <t>1 d 18 h 49 m 40 s</t>
  </si>
  <si>
    <t>A20230814270848</t>
  </si>
  <si>
    <t>SYAHRIZAD BIN ABDUL GHANI @ TERMIZI</t>
  </si>
  <si>
    <t>1 d 18 h 5 m 53 s</t>
  </si>
  <si>
    <t>A20230612367603</t>
  </si>
  <si>
    <t>1 d 18 h 52 m 37 s</t>
  </si>
  <si>
    <t>A20201024581047</t>
  </si>
  <si>
    <t>1 d 18 h 55 m 7 s</t>
  </si>
  <si>
    <t>A20221106276162</t>
  </si>
  <si>
    <t>1 d 18 h 56 m 51 s</t>
  </si>
  <si>
    <t>A20200704322299</t>
  </si>
  <si>
    <t>1 d 19 h 0 m 1 s</t>
  </si>
  <si>
    <t>A202001291637</t>
  </si>
  <si>
    <t>1 d 19 h 10 m 38 s</t>
  </si>
  <si>
    <t>A20211120011990</t>
  </si>
  <si>
    <t>1 d 19 h 16 m 57 s</t>
  </si>
  <si>
    <t>A20221016452947</t>
  </si>
  <si>
    <t>1 d 19 h 19 m 9 s</t>
  </si>
  <si>
    <t>A20221128548058</t>
  </si>
  <si>
    <t>28.11.2022</t>
  </si>
  <si>
    <t>1 d 19 h 20 m 58 s</t>
  </si>
  <si>
    <t>A20220611023634</t>
  </si>
  <si>
    <t>11.06.2022</t>
  </si>
  <si>
    <t>1 d 19 h 21 m 13 s</t>
  </si>
  <si>
    <t>A20210917075560</t>
  </si>
  <si>
    <t>19.09.2021</t>
  </si>
  <si>
    <t>1 d 19 h 21 m 41 s</t>
  </si>
  <si>
    <t>A20221016405327</t>
  </si>
  <si>
    <t>1 d 19 h 24 m 21 s</t>
  </si>
  <si>
    <t>A20230806538854</t>
  </si>
  <si>
    <t>1 d 19 h 26 m 49 s</t>
  </si>
  <si>
    <t>A20220221162342</t>
  </si>
  <si>
    <t>1 d 19 h 28 m 20 s</t>
  </si>
  <si>
    <t>A20201219043751</t>
  </si>
  <si>
    <t>1 d 19 h 30 m 0 s</t>
  </si>
  <si>
    <t>A20221011374879</t>
  </si>
  <si>
    <t>1 d 19 h 31 m 41 s</t>
  </si>
  <si>
    <t>A20220830574683</t>
  </si>
  <si>
    <t>30.08.2022</t>
  </si>
  <si>
    <t>1 d 19 h 32 m 49 s</t>
  </si>
  <si>
    <t>A20211016495828</t>
  </si>
  <si>
    <t>1 d 19 h 33 m 42 s</t>
  </si>
  <si>
    <t>A20220515521454</t>
  </si>
  <si>
    <t>15.05.2022</t>
  </si>
  <si>
    <t>17.05.2022</t>
  </si>
  <si>
    <t>1 d 19 h 36 m 38 s</t>
  </si>
  <si>
    <t>A20220806111942</t>
  </si>
  <si>
    <t>1 d 19 h 36 m 44 s</t>
  </si>
  <si>
    <t>A20221016598300</t>
  </si>
  <si>
    <t>1 d 19 h 37 m 56 s</t>
  </si>
  <si>
    <t>A20210724528270</t>
  </si>
  <si>
    <t>1 d 19 h 38 m 31 s</t>
  </si>
  <si>
    <t>A20221011019858</t>
  </si>
  <si>
    <t>1 d 19 h 39 m 18 s</t>
  </si>
  <si>
    <t>A20221011225349</t>
  </si>
  <si>
    <t>1 d 19 h 39 m 9 s</t>
  </si>
  <si>
    <t>A20201209169439</t>
  </si>
  <si>
    <t>1 d 19 h 40 m 3 s</t>
  </si>
  <si>
    <t>A20210804385719</t>
  </si>
  <si>
    <t>1 d 19 h 40 m 40 s</t>
  </si>
  <si>
    <t>A20221011576115</t>
  </si>
  <si>
    <t>1 d 19 h 41 m 32 s</t>
  </si>
  <si>
    <t>A20231113024463</t>
  </si>
  <si>
    <t>1 d 19 h 41 m 38 s</t>
  </si>
  <si>
    <t>A20221017243926</t>
  </si>
  <si>
    <t>1 d 19 h 41 m 53 s</t>
  </si>
  <si>
    <t>A20220606486939</t>
  </si>
  <si>
    <t>06.06.2022</t>
  </si>
  <si>
    <t>1 d 19 h 43 m 25 s</t>
  </si>
  <si>
    <t>A20210915531595</t>
  </si>
  <si>
    <t>1 d 19 h 5 m 47 s</t>
  </si>
  <si>
    <t>A20221011205393</t>
  </si>
  <si>
    <t>1 d 19 h 54 m 1 s</t>
  </si>
  <si>
    <t>A20221016381757</t>
  </si>
  <si>
    <t>1 d 19 h 55 m 10 s</t>
  </si>
  <si>
    <t>A20210410448285</t>
  </si>
  <si>
    <t>1 d 19 h 55 m 30 s</t>
  </si>
  <si>
    <t>A20221109162230</t>
  </si>
  <si>
    <t>1 d 19 h 56 m 29 s</t>
  </si>
  <si>
    <t>A20221016159274</t>
  </si>
  <si>
    <t>1 d 19 h 57 m 1 s</t>
  </si>
  <si>
    <t>A202001045993</t>
  </si>
  <si>
    <t>1 d 19 h 6 m 6 s</t>
  </si>
  <si>
    <t>A20230411036391</t>
  </si>
  <si>
    <t>1 d 19 h 7 m 59 s</t>
  </si>
  <si>
    <t>A20221025483415</t>
  </si>
  <si>
    <t>1 d 2 h 1 m 1 s</t>
  </si>
  <si>
    <t>A20230620538226</t>
  </si>
  <si>
    <t>SYAIFUL ANUAR BIN RAMLE</t>
  </si>
  <si>
    <t>A20201109241836</t>
  </si>
  <si>
    <t>1 d 2 h 10 m 14 s</t>
  </si>
  <si>
    <t>A20211212180549</t>
  </si>
  <si>
    <t>1 d 2 h 11 m 24 s</t>
  </si>
  <si>
    <t>A20221019047071</t>
  </si>
  <si>
    <t>1 d 2 h 11 m 26 s</t>
  </si>
  <si>
    <t>A20200316336569</t>
  </si>
  <si>
    <t>1 d 2 h 12 m 15 s</t>
  </si>
  <si>
    <t>A20221019316397</t>
  </si>
  <si>
    <t>1 d 2 h 13 m 16 s</t>
  </si>
  <si>
    <t>A20201111444851</t>
  </si>
  <si>
    <t>1 d 2 h 16 m 21 s</t>
  </si>
  <si>
    <t>A20221102572696</t>
  </si>
  <si>
    <t>1 d 2 h 18 m 51 s</t>
  </si>
  <si>
    <t>A20201027320361</t>
  </si>
  <si>
    <t>1 d 2 h 2 m 37 s</t>
  </si>
  <si>
    <t>A20230509562048</t>
  </si>
  <si>
    <t>1 d 2 h 21 m 32 s</t>
  </si>
  <si>
    <t>A202001153043</t>
  </si>
  <si>
    <t>1 d 2 h 25 m 9 s</t>
  </si>
  <si>
    <t>A20201123520331</t>
  </si>
  <si>
    <t>1 d 2 h 26 m 13 s</t>
  </si>
  <si>
    <t>A202002117386</t>
  </si>
  <si>
    <t>1 d 2 h 26 m 25 s</t>
  </si>
  <si>
    <t>A20230730253799</t>
  </si>
  <si>
    <t>30.07.2023</t>
  </si>
  <si>
    <t>1 d 2 h 27 m 42 s</t>
  </si>
  <si>
    <t>A20201029387483</t>
  </si>
  <si>
    <t>1 d 2 h 28 m 21 s</t>
  </si>
  <si>
    <t>A20230417532661</t>
  </si>
  <si>
    <t>1 d 2 h 3 m 10 s</t>
  </si>
  <si>
    <t>A20210908135471</t>
  </si>
  <si>
    <t>1 d 2 h 31 m 23 s</t>
  </si>
  <si>
    <t>A20200609432162</t>
  </si>
  <si>
    <t>10.06.2020</t>
  </si>
  <si>
    <t>1 d 2 h 32 m 14 s</t>
  </si>
  <si>
    <t>A20230926352930</t>
  </si>
  <si>
    <t>SISTEM - STARS (PENGURUSAN MAKLUMAT)</t>
  </si>
  <si>
    <t>RAZUNA BINTI MOHAMED RAIM</t>
  </si>
  <si>
    <t>1 d 2 h 32 m 43 s</t>
  </si>
  <si>
    <t>A20210310563151</t>
  </si>
  <si>
    <t>1 d 2 h 36 m 22 s</t>
  </si>
  <si>
    <t>A20210214539795</t>
  </si>
  <si>
    <t>1 d 2 h 37 m 20 s</t>
  </si>
  <si>
    <t>A20211111440821</t>
  </si>
  <si>
    <t>1 d 2 h 41 m 22 s</t>
  </si>
  <si>
    <t>A20211028070934</t>
  </si>
  <si>
    <t>1 d 2 h 41 m 52 s</t>
  </si>
  <si>
    <t>A20210826338267</t>
  </si>
  <si>
    <t>1 d 2 h 41 m 6 s</t>
  </si>
  <si>
    <t>A20201123512218</t>
  </si>
  <si>
    <t>1 d 2 h 42 m 16 s</t>
  </si>
  <si>
    <t>A20220207109329</t>
  </si>
  <si>
    <t>1 d 2 h 43 m 54 s</t>
  </si>
  <si>
    <t>A20210117461236</t>
  </si>
  <si>
    <t>17.01.2021</t>
  </si>
  <si>
    <t>1 d 2 h 45 m 21 s</t>
  </si>
  <si>
    <t>A20211201421730</t>
  </si>
  <si>
    <t>1 d 2 h 47 m 26 s</t>
  </si>
  <si>
    <t>A20220307537017</t>
  </si>
  <si>
    <t>1 d 2 h 47 m 58 s</t>
  </si>
  <si>
    <t>A20220726327442</t>
  </si>
  <si>
    <t>1 d 2 h 5 m 15 s</t>
  </si>
  <si>
    <t>A20220921476802</t>
  </si>
  <si>
    <t>1 d 2 h 51 m 11 s</t>
  </si>
  <si>
    <t>A202001215869</t>
  </si>
  <si>
    <t>1 d 2 h 51 m 36 s</t>
  </si>
  <si>
    <t>A20200910168751</t>
  </si>
  <si>
    <t>11.09.2020</t>
  </si>
  <si>
    <t>1 d 2 h 53 m 52 s</t>
  </si>
  <si>
    <t>A20221026268103</t>
  </si>
  <si>
    <t>1 d 2 h 54 m 24 s</t>
  </si>
  <si>
    <t>A202001217419</t>
  </si>
  <si>
    <t>1 d 2 h 56 m 22 s</t>
  </si>
  <si>
    <t>A20220329546530</t>
  </si>
  <si>
    <t>1 d 2 h 57 m 35 s</t>
  </si>
  <si>
    <t>A20231005407087</t>
  </si>
  <si>
    <t>1 d 2 h 58 m 13 s</t>
  </si>
  <si>
    <t>A20231005282510</t>
  </si>
  <si>
    <t>1 d 2 h 6 m 59 s</t>
  </si>
  <si>
    <t>A20221018037967</t>
  </si>
  <si>
    <t>1 d 2 h 8 m 13 s</t>
  </si>
  <si>
    <t>A20230930124714</t>
  </si>
  <si>
    <t>1 d 20 h 0 m 4 s</t>
  </si>
  <si>
    <t>A20231029286070</t>
  </si>
  <si>
    <t>1 d 20 h 0 m 51 s</t>
  </si>
  <si>
    <t>A20230828589021</t>
  </si>
  <si>
    <t>30.08.2023</t>
  </si>
  <si>
    <t>1 d 20 h 10 m 53 s</t>
  </si>
  <si>
    <t>A20220615157684</t>
  </si>
  <si>
    <t>1 d 20 h 11 m 34 s</t>
  </si>
  <si>
    <t>A20220615535692</t>
  </si>
  <si>
    <t>1 d 20 h 16 m 35 s</t>
  </si>
  <si>
    <t>A20211002363420</t>
  </si>
  <si>
    <t>02.10.2021</t>
  </si>
  <si>
    <t>1 d 20 h 2 m 9 s</t>
  </si>
  <si>
    <t>A20231029228515</t>
  </si>
  <si>
    <t>1 d 20 h 20 m 3 s</t>
  </si>
  <si>
    <t>A20230404370586</t>
  </si>
  <si>
    <t>1 d 20 h 20 m 37 s</t>
  </si>
  <si>
    <t>A20211204146812</t>
  </si>
  <si>
    <t>04.12.2021</t>
  </si>
  <si>
    <t>1 d 20 h 22 m 8 s</t>
  </si>
  <si>
    <t>A20230701467835</t>
  </si>
  <si>
    <t>01.07.2023</t>
  </si>
  <si>
    <t>1 d 20 h 24 m 55 s</t>
  </si>
  <si>
    <t>A20210410315256</t>
  </si>
  <si>
    <t>1 d 20 h 25 m 11 s</t>
  </si>
  <si>
    <t>A20230125519606</t>
  </si>
  <si>
    <t>1 d 20 h 26 m 10 s</t>
  </si>
  <si>
    <t>A20201121253893</t>
  </si>
  <si>
    <t>21.11.2020</t>
  </si>
  <si>
    <t>1 d 20 h 27 m 58 s</t>
  </si>
  <si>
    <t>A20200409395740</t>
  </si>
  <si>
    <t>1 d 20 h 28 m 38 s</t>
  </si>
  <si>
    <t>A20201031129206</t>
  </si>
  <si>
    <t>31.10.2020</t>
  </si>
  <si>
    <t>1 d 20 h 29 m 26 s</t>
  </si>
  <si>
    <t>A20220418516803</t>
  </si>
  <si>
    <t>1 d 20 h 30 m 43 s</t>
  </si>
  <si>
    <t>A20221024432424</t>
  </si>
  <si>
    <t>1 d 20 h 30 m 48 s</t>
  </si>
  <si>
    <t>A20220328100119</t>
  </si>
  <si>
    <t>1 d 20 h 34 m 39 s</t>
  </si>
  <si>
    <t>A20220523392464</t>
  </si>
  <si>
    <t>1 d 20 h 36 m 23 s</t>
  </si>
  <si>
    <t>A20221110008852</t>
  </si>
  <si>
    <t>12.11.2022</t>
  </si>
  <si>
    <t>1 d 20 h 36 m 50 s</t>
  </si>
  <si>
    <t>A20220827228789</t>
  </si>
  <si>
    <t>1 d 20 h 40 m 1 s</t>
  </si>
  <si>
    <t>A20221011409104</t>
  </si>
  <si>
    <t>1 d 20 h 40 m 53 s</t>
  </si>
  <si>
    <t>A20230201365785</t>
  </si>
  <si>
    <t>1 d 20 h 41 m 45 s</t>
  </si>
  <si>
    <t>A20210616421584</t>
  </si>
  <si>
    <t>1 d 20 h 43 m 32 s</t>
  </si>
  <si>
    <t>A20211103404472</t>
  </si>
  <si>
    <t>1 d 20 h 44 m 11 s</t>
  </si>
  <si>
    <t>A20200627319547</t>
  </si>
  <si>
    <t>27.06.2020</t>
  </si>
  <si>
    <t>1 d 20 h 50 m 57 s</t>
  </si>
  <si>
    <t>A20230430200218</t>
  </si>
  <si>
    <t>30.04.2023</t>
  </si>
  <si>
    <t>1 d 20 h 52 m 33 s</t>
  </si>
  <si>
    <t>A20221016375633</t>
  </si>
  <si>
    <t>1 d 20 h 52 m 49 s</t>
  </si>
  <si>
    <t>A20210328130774</t>
  </si>
  <si>
    <t>1 d 20 h 57 m 2 s</t>
  </si>
  <si>
    <t>A20220903261970</t>
  </si>
  <si>
    <t>A202001203748</t>
  </si>
  <si>
    <t>1 d 20 h 58 m 14 s</t>
  </si>
  <si>
    <t>A20230828185029</t>
  </si>
  <si>
    <t>1 d 20 h 59 m 26 s</t>
  </si>
  <si>
    <t>A20210410210568</t>
  </si>
  <si>
    <t>1 d 20 h 6 m 28 s</t>
  </si>
  <si>
    <t>A20220117181696</t>
  </si>
  <si>
    <t>1 d 20 h 8 m 16 s</t>
  </si>
  <si>
    <t>A20221011388893</t>
  </si>
  <si>
    <t>1 d 20 h 9 m 29 s</t>
  </si>
  <si>
    <t>A20221011194658</t>
  </si>
  <si>
    <t>1 d 21 h 1 m 52 s</t>
  </si>
  <si>
    <t>A20200919005669</t>
  </si>
  <si>
    <t>1 d 21 h 11 m 46 s</t>
  </si>
  <si>
    <t>A20210203453433</t>
  </si>
  <si>
    <t>1 d 21 h 16 m 28 s</t>
  </si>
  <si>
    <t>A20211030295087</t>
  </si>
  <si>
    <t>30.10.2021</t>
  </si>
  <si>
    <t>1 d 21 h 2 m 28 s</t>
  </si>
  <si>
    <t>A20211220570821</t>
  </si>
  <si>
    <t>1 d 21 h 2 m 48 s</t>
  </si>
  <si>
    <t>A20210911169590</t>
  </si>
  <si>
    <t>1 d 21 h 21 m 43 s</t>
  </si>
  <si>
    <t>A20230325068129</t>
  </si>
  <si>
    <t>1 d 21 h 22 m 59 s</t>
  </si>
  <si>
    <t>A20220101193143</t>
  </si>
  <si>
    <t>01.01.2022</t>
  </si>
  <si>
    <t>1 d 21 h 25 m 28 s</t>
  </si>
  <si>
    <t>A20210320280327</t>
  </si>
  <si>
    <t>1 d 21 h 28 m 52 s</t>
  </si>
  <si>
    <t>A20211110020611</t>
  </si>
  <si>
    <t>1 d 21 h 29 m 25 s</t>
  </si>
  <si>
    <t>A20200518089668</t>
  </si>
  <si>
    <t>1 d 21 h 31 m 46 s</t>
  </si>
  <si>
    <t>A20221011418422</t>
  </si>
  <si>
    <t>1 d 21 h 39 m 56 s</t>
  </si>
  <si>
    <t>A20220118086419</t>
  </si>
  <si>
    <t>1 d 21 h 4 m 15 s</t>
  </si>
  <si>
    <t>A20210628041785</t>
  </si>
  <si>
    <t>1 d 21 h 41 m 22 s</t>
  </si>
  <si>
    <t>A20221025032099</t>
  </si>
  <si>
    <t>1 d 21 h 42 m 21 s</t>
  </si>
  <si>
    <t>A20230930198209</t>
  </si>
  <si>
    <t>1 d 21 h 43 m 13 s</t>
  </si>
  <si>
    <t>A20210705430142</t>
  </si>
  <si>
    <t>ANUAR RIDZUAN BIN ABBAS</t>
  </si>
  <si>
    <t>1 d 21 h 49 m 18 s</t>
  </si>
  <si>
    <t>A20210824193119</t>
  </si>
  <si>
    <t>1 d 21 h 49 m 20 s</t>
  </si>
  <si>
    <t>A20230814286778</t>
  </si>
  <si>
    <t>1 d 21 h 50 m 12 s</t>
  </si>
  <si>
    <t>A20230909319693</t>
  </si>
  <si>
    <t>1 d 21 h 53 m 25 s</t>
  </si>
  <si>
    <t>A20220111037815</t>
  </si>
  <si>
    <t>1 d 21 h 55 m 5 s</t>
  </si>
  <si>
    <t>A20230408368266</t>
  </si>
  <si>
    <t>08.04.2023</t>
  </si>
  <si>
    <t>1 d 21 h 56 m 13 s</t>
  </si>
  <si>
    <t>A20210816446648</t>
  </si>
  <si>
    <t>1 d 21 h 58 m 29 s</t>
  </si>
  <si>
    <t>A20211008537783</t>
  </si>
  <si>
    <t>10.10.2021</t>
  </si>
  <si>
    <t>1 d 21 h 58 m 3 s</t>
  </si>
  <si>
    <t>A20220830096373</t>
  </si>
  <si>
    <t>1 d 21 h 59 m 22 s</t>
  </si>
  <si>
    <t>A20231014113070</t>
  </si>
  <si>
    <t>1 d 21 h 59 m 32 s</t>
  </si>
  <si>
    <t>A20211008559763</t>
  </si>
  <si>
    <t>1 d 21 h 59 m 37 s</t>
  </si>
  <si>
    <t>A20221011427891</t>
  </si>
  <si>
    <t>1 d 21 h 9 m 38 s</t>
  </si>
  <si>
    <t>A20211110336326</t>
  </si>
  <si>
    <t>1 d 21 h 9 m 52 s</t>
  </si>
  <si>
    <t>A20230129418322</t>
  </si>
  <si>
    <t>29.01.2023</t>
  </si>
  <si>
    <t>1 d 21 h 9 m 55 s</t>
  </si>
  <si>
    <t>A20220711065541</t>
  </si>
  <si>
    <t>11.07.2022</t>
  </si>
  <si>
    <t>1 d 22 h 1 m 48 s</t>
  </si>
  <si>
    <t>A20210303053633</t>
  </si>
  <si>
    <t>1 d 22 h 1 m 54 s</t>
  </si>
  <si>
    <t>A20220321546463</t>
  </si>
  <si>
    <t>1 d 22 h 10 m 58 s</t>
  </si>
  <si>
    <t>A20210622090946</t>
  </si>
  <si>
    <t>24.06.2021</t>
  </si>
  <si>
    <t>1 d 22 h 11 m 44 s</t>
  </si>
  <si>
    <t>A20211027086559</t>
  </si>
  <si>
    <t>1 d 22 h 16 m 56 s</t>
  </si>
  <si>
    <t>A20220420489516</t>
  </si>
  <si>
    <t>1 d 22 h 19 m 20 s</t>
  </si>
  <si>
    <t>A20201013592969</t>
  </si>
  <si>
    <t>1 d 22 h 2 m 13 s</t>
  </si>
  <si>
    <t>A20210216208038</t>
  </si>
  <si>
    <t>1 d 22 h 20 m 10 s</t>
  </si>
  <si>
    <t>A20221011595436</t>
  </si>
  <si>
    <t>1 d 22 h 20 m 7 s</t>
  </si>
  <si>
    <t>A20221011342156</t>
  </si>
  <si>
    <t>1 d 22 h 23 m 4 s</t>
  </si>
  <si>
    <t>A20210910554149</t>
  </si>
  <si>
    <t>1 d 22 h 27 m 15 s</t>
  </si>
  <si>
    <t>A20221011057858</t>
  </si>
  <si>
    <t>1 d 22 h 27 m 43 s</t>
  </si>
  <si>
    <t>A20210915212156</t>
  </si>
  <si>
    <t>1 d 22 h 29 m 21 s</t>
  </si>
  <si>
    <t>A20210616584472</t>
  </si>
  <si>
    <t>1 d 22 h 3 m 47 s</t>
  </si>
  <si>
    <t>A20220806524122</t>
  </si>
  <si>
    <t>1 d 22 h 33 m 53 s</t>
  </si>
  <si>
    <t>A20221011387494</t>
  </si>
  <si>
    <t>1 d 22 h 34 m 0 s</t>
  </si>
  <si>
    <t>A20210106479612</t>
  </si>
  <si>
    <t>1 d 22 h 34 m 8 s</t>
  </si>
  <si>
    <t>A20231029149532</t>
  </si>
  <si>
    <t>1 d 22 h 38 m 1 s</t>
  </si>
  <si>
    <t>A20221101212352</t>
  </si>
  <si>
    <t>1 d 22 h 39 m 25 s</t>
  </si>
  <si>
    <t>A20201221249561</t>
  </si>
  <si>
    <t>1 d 22 h 41 m 34 s</t>
  </si>
  <si>
    <t>A20210911411999</t>
  </si>
  <si>
    <t>1 d 22 h 47 m 32 s</t>
  </si>
  <si>
    <t>A20221101353348</t>
  </si>
  <si>
    <t>1 d 22 h 50 m 46 s</t>
  </si>
  <si>
    <t>A20201130414111</t>
  </si>
  <si>
    <t>1 d 22 h 51 m 42 s</t>
  </si>
  <si>
    <t>A20220620247527</t>
  </si>
  <si>
    <t>1 d 22 h 53 m 4 s</t>
  </si>
  <si>
    <t>A20220919315337</t>
  </si>
  <si>
    <t>1 d 22 h 55 m 12 s</t>
  </si>
  <si>
    <t>A20221015216108</t>
  </si>
  <si>
    <t>1 d 22 h 56 m 31 s</t>
  </si>
  <si>
    <t>A20221016259300</t>
  </si>
  <si>
    <t>1 d 22 h 59 m 30 s</t>
  </si>
  <si>
    <t>A20230415147073</t>
  </si>
  <si>
    <t>1 d 22 h 8 m 26 s</t>
  </si>
  <si>
    <t>A20220809536877</t>
  </si>
  <si>
    <t>1 d 22 h 8 m 46 s</t>
  </si>
  <si>
    <t>A20230715210386</t>
  </si>
  <si>
    <t>15.07.2023</t>
  </si>
  <si>
    <t>1 d 22 h 9 m 25 s</t>
  </si>
  <si>
    <t>A20201125023401</t>
  </si>
  <si>
    <t>1 d 23 h 10 m 56 s</t>
  </si>
  <si>
    <t>A20220117350928</t>
  </si>
  <si>
    <t>1 d 23 h 13 m 34 s</t>
  </si>
  <si>
    <t>A20220802396895</t>
  </si>
  <si>
    <t>1 d 23 h 17 m 56 s</t>
  </si>
  <si>
    <t>A20201014127996</t>
  </si>
  <si>
    <t>1 d 23 h 23 m 53 s</t>
  </si>
  <si>
    <t>A20221011419026</t>
  </si>
  <si>
    <t>1 d 23 h 24 m 4 s</t>
  </si>
  <si>
    <t>A20201221385731</t>
  </si>
  <si>
    <t>1 d 23 h 26 m 1 s</t>
  </si>
  <si>
    <t>A20220518391311</t>
  </si>
  <si>
    <t>1 d 23 h 3 m 46 s</t>
  </si>
  <si>
    <t>A20220510521275</t>
  </si>
  <si>
    <t>1 d 23 h 31 m 11 s</t>
  </si>
  <si>
    <t>A20210329089528</t>
  </si>
  <si>
    <t>1 d 23 h 34 m 28 s</t>
  </si>
  <si>
    <t>A20210807459515</t>
  </si>
  <si>
    <t>07.08.2021</t>
  </si>
  <si>
    <t>09.08.2021</t>
  </si>
  <si>
    <t>1 d 23 h 35 m 32 s</t>
  </si>
  <si>
    <t>A20230814116813</t>
  </si>
  <si>
    <t>1 d 23 h 35 m 58 s</t>
  </si>
  <si>
    <t>A20221011158112</t>
  </si>
  <si>
    <t>1 d 23 h 38 m 15 s</t>
  </si>
  <si>
    <t>A20230107031421</t>
  </si>
  <si>
    <t>07.01.2023</t>
  </si>
  <si>
    <t>1 d 23 h 4 m 23 s</t>
  </si>
  <si>
    <t>A20230815573367</t>
  </si>
  <si>
    <t>1 d 23 h 41 m 4 s</t>
  </si>
  <si>
    <t>A20221101309395</t>
  </si>
  <si>
    <t>1 d 23 h 42 m 42 s</t>
  </si>
  <si>
    <t>A20200704059300</t>
  </si>
  <si>
    <t>1 d 23 h 42 m 46 s</t>
  </si>
  <si>
    <t>A20220423505859</t>
  </si>
  <si>
    <t>23.04.2022</t>
  </si>
  <si>
    <t>1 d 23 h 5 m 25 s</t>
  </si>
  <si>
    <t>A20221015082240</t>
  </si>
  <si>
    <t>1 d 23 h 52 m 14 s</t>
  </si>
  <si>
    <t>A20221005239080</t>
  </si>
  <si>
    <t>1 d 23 h 52 m 25 s</t>
  </si>
  <si>
    <t>A20220802288153</t>
  </si>
  <si>
    <t>1 d 23 h 53 m 9 s</t>
  </si>
  <si>
    <t>A20221015160273</t>
  </si>
  <si>
    <t>1 d 23 h 59 m 44 s</t>
  </si>
  <si>
    <t>A20210209388159</t>
  </si>
  <si>
    <t>1 d 23 h 59 m 51 s</t>
  </si>
  <si>
    <t>A20221011272594</t>
  </si>
  <si>
    <t>1 d 23 h 6 m 11 s</t>
  </si>
  <si>
    <t>A20201130154896</t>
  </si>
  <si>
    <t>1 d 23 h 6 m 58 s</t>
  </si>
  <si>
    <t>A20221011398725</t>
  </si>
  <si>
    <t>1 d 23 h 7 m 44 s</t>
  </si>
  <si>
    <t>A20210201090544</t>
  </si>
  <si>
    <t>1 d 3 h 10 m 31 s</t>
  </si>
  <si>
    <t>A20201124564724</t>
  </si>
  <si>
    <t>1 d 3 h 11 m 8 s</t>
  </si>
  <si>
    <t>A20200412034581</t>
  </si>
  <si>
    <t>1 d 3 h 13 m 18 s</t>
  </si>
  <si>
    <t>A20230417245230</t>
  </si>
  <si>
    <t>1 d 3 h 13 m 53 s</t>
  </si>
  <si>
    <t>A20230330160047</t>
  </si>
  <si>
    <t>31.03.2023</t>
  </si>
  <si>
    <t>1 d 3 h 14 m 40 s</t>
  </si>
  <si>
    <t>A20210310050679</t>
  </si>
  <si>
    <t>1 d 3 h 16 m 9 s</t>
  </si>
  <si>
    <t>A202001291700</t>
  </si>
  <si>
    <t>1 d 3 h 22 m 19 s</t>
  </si>
  <si>
    <t>A20210610090822</t>
  </si>
  <si>
    <t>1 d 3 h 22 m 33 s</t>
  </si>
  <si>
    <t>A20201229231842</t>
  </si>
  <si>
    <t>1 d 3 h 22 m 36 s</t>
  </si>
  <si>
    <t>A202002059508</t>
  </si>
  <si>
    <t>E-CLAIM</t>
  </si>
  <si>
    <t>1 d 3 h 22 m 52 s</t>
  </si>
  <si>
    <t>A202002204304</t>
  </si>
  <si>
    <t>1 d 3 h 24 m 14 s</t>
  </si>
  <si>
    <t>A20220310456273</t>
  </si>
  <si>
    <t>1 d 3 h 25 m 31 s</t>
  </si>
  <si>
    <t>A20221030167599</t>
  </si>
  <si>
    <t>1 d 3 h 25 m 37 s</t>
  </si>
  <si>
    <t>A20220329409394</t>
  </si>
  <si>
    <t>1 d 3 h 3 m 12 s</t>
  </si>
  <si>
    <t>A20221002431252</t>
  </si>
  <si>
    <t>02.10.2022</t>
  </si>
  <si>
    <t>1 d 3 h 30 m 13 s</t>
  </si>
  <si>
    <t>A20230316386905</t>
  </si>
  <si>
    <t>1 d 3 h 30 m 14 s</t>
  </si>
  <si>
    <t>A20230925004945</t>
  </si>
  <si>
    <t>1 d 3 h 31 m 59 s</t>
  </si>
  <si>
    <t>A20211104302778</t>
  </si>
  <si>
    <t>1 d 3 h 34 m 39 s</t>
  </si>
  <si>
    <t>A20231011487438</t>
  </si>
  <si>
    <t>1 d 3 h 37 m 56 s</t>
  </si>
  <si>
    <t>A20210323199915</t>
  </si>
  <si>
    <t>1 d 3 h 39 m 12 s</t>
  </si>
  <si>
    <t>A20230619321091</t>
  </si>
  <si>
    <t>1 d 3 h 39 m 35 s</t>
  </si>
  <si>
    <t>A20220609063232</t>
  </si>
  <si>
    <t>1 d 3 h 40 m 18 s</t>
  </si>
  <si>
    <t>A202001068454</t>
  </si>
  <si>
    <t>1 d 3 h 41 m 44 s</t>
  </si>
  <si>
    <t>A202001213861</t>
  </si>
  <si>
    <t>1 d 3 h 41 m 56 s</t>
  </si>
  <si>
    <t>A20230717483683</t>
  </si>
  <si>
    <t>1 d 3 h 43 m 40 s</t>
  </si>
  <si>
    <t>A20230329544168</t>
  </si>
  <si>
    <t>1 d 3 h 44 m 15 s</t>
  </si>
  <si>
    <t>A20221121163910</t>
  </si>
  <si>
    <t>1 d 3 h 44 m 47 s</t>
  </si>
  <si>
    <t>A20210928546894</t>
  </si>
  <si>
    <t>1 d 3 h 46 m 28 s</t>
  </si>
  <si>
    <t>A20220303176938</t>
  </si>
  <si>
    <t>03.03.2022</t>
  </si>
  <si>
    <t>1 d 3 h 49 m 58 s</t>
  </si>
  <si>
    <t>A20201108149240</t>
  </si>
  <si>
    <t>1 d 3 h 58 m 24 s</t>
  </si>
  <si>
    <t>A20221115170825</t>
  </si>
  <si>
    <t>1 d 3 h 59 m 20 s</t>
  </si>
  <si>
    <t>A20230925058214</t>
  </si>
  <si>
    <t>A20230925530637</t>
  </si>
  <si>
    <t>1 d 3 h 59 m 44 s</t>
  </si>
  <si>
    <t>A20210504058544</t>
  </si>
  <si>
    <t>1 d 3 h 7 m 22 s</t>
  </si>
  <si>
    <t>A20231003526688</t>
  </si>
  <si>
    <t>1 d 3 h 9 m 0 s</t>
  </si>
  <si>
    <t>A20220926346177</t>
  </si>
  <si>
    <t>1 d 3 h 9 m 26 s</t>
  </si>
  <si>
    <t>A20221215421675</t>
  </si>
  <si>
    <t>1 d 4 h 1 m 53 s</t>
  </si>
  <si>
    <t>A20230314233888</t>
  </si>
  <si>
    <t>1 d 4 h 11 m 21 s</t>
  </si>
  <si>
    <t>A20230314594224</t>
  </si>
  <si>
    <t>1 d 4 h 12 m 0 s</t>
  </si>
  <si>
    <t>A20231030328611</t>
  </si>
  <si>
    <t>1 d 4 h 13 m 15 s</t>
  </si>
  <si>
    <t>A20220525022834</t>
  </si>
  <si>
    <t>1 d 4 h 2 m 44 s</t>
  </si>
  <si>
    <t>A202001016744</t>
  </si>
  <si>
    <t>1 d 4 h 21 m 14 s</t>
  </si>
  <si>
    <t>A20230921128270</t>
  </si>
  <si>
    <t>1 d 4 h 23 m 12 s</t>
  </si>
  <si>
    <t>A20221115512634</t>
  </si>
  <si>
    <t>1 d 4 h 23 m 51 s</t>
  </si>
  <si>
    <t>A20211214229056</t>
  </si>
  <si>
    <t>1 d 4 h 25 m 27 s</t>
  </si>
  <si>
    <t>A20210210391563</t>
  </si>
  <si>
    <t>1 d 4 h 25 m 28 s</t>
  </si>
  <si>
    <t>A20200318363474</t>
  </si>
  <si>
    <t>18.03.2020</t>
  </si>
  <si>
    <t>1 d 4 h 25 m 55 s</t>
  </si>
  <si>
    <t>A20220803368528</t>
  </si>
  <si>
    <t>1 d 4 h 26 m 8 s</t>
  </si>
  <si>
    <t>A20221012279562</t>
  </si>
  <si>
    <t>1 d 4 h 30 m 27 s</t>
  </si>
  <si>
    <t>A202003014490</t>
  </si>
  <si>
    <t>01.03.2020</t>
  </si>
  <si>
    <t>1 d 4 h 31 m 13 s</t>
  </si>
  <si>
    <t>A20211012416389</t>
  </si>
  <si>
    <t>1 d 4 h 35 m 4 s</t>
  </si>
  <si>
    <t>A20230614092314</t>
  </si>
  <si>
    <t>1 d 4 h 35 m 9 s</t>
  </si>
  <si>
    <t>A20221012450836</t>
  </si>
  <si>
    <t>1 d 4 h 37 m 58 s</t>
  </si>
  <si>
    <t>A20220329204415</t>
  </si>
  <si>
    <t>1 d 4 h 4 m 39 s</t>
  </si>
  <si>
    <t>A20210315378985</t>
  </si>
  <si>
    <t>1 d 4 h 42 m 27 s</t>
  </si>
  <si>
    <t>A20231010128474</t>
  </si>
  <si>
    <t>1 d 4 h 43 m 40 s</t>
  </si>
  <si>
    <t>A20230912516373</t>
  </si>
  <si>
    <t>1 d 4 h 43 m 51 s</t>
  </si>
  <si>
    <t>A20200324401901</t>
  </si>
  <si>
    <t>1 d 4 h 46 m 14 s</t>
  </si>
  <si>
    <t>A20210203297790</t>
  </si>
  <si>
    <t>1 d 4 h 46 m 31 s</t>
  </si>
  <si>
    <t>A20220607408210</t>
  </si>
  <si>
    <t>1 d 4 h 47 m 26 s</t>
  </si>
  <si>
    <t>A20211027511666</t>
  </si>
  <si>
    <t>1 d 4 h 49 m 7 s</t>
  </si>
  <si>
    <t>A20230905129649</t>
  </si>
  <si>
    <t>1 d 4 h 52 m 3 s</t>
  </si>
  <si>
    <t>A20230724383287</t>
  </si>
  <si>
    <t>1 d 4 h 54 m 38 s</t>
  </si>
  <si>
    <t>A20210325058178</t>
  </si>
  <si>
    <t>1 d 4 h 54 m 7 s</t>
  </si>
  <si>
    <t>A20220517144942</t>
  </si>
  <si>
    <t>1 d 4 h 55 m 59 s</t>
  </si>
  <si>
    <t>A20220817535397</t>
  </si>
  <si>
    <t>1 d 4 h 56 m 1 s</t>
  </si>
  <si>
    <t>A20221030587780</t>
  </si>
  <si>
    <t>1 d 4 h 56 m 43 s</t>
  </si>
  <si>
    <t>A20221229051770</t>
  </si>
  <si>
    <t>1 d 4 h 58 m 45 s</t>
  </si>
  <si>
    <t>A20211116241538</t>
  </si>
  <si>
    <t>1 d 4 h 58 m 48 s</t>
  </si>
  <si>
    <t>A20211027359878</t>
  </si>
  <si>
    <t>1 d 5 h 2 m 52 s</t>
  </si>
  <si>
    <t>A20210630405419</t>
  </si>
  <si>
    <t>01.07.2021</t>
  </si>
  <si>
    <t>1 d 5 h 20 m 32 s</t>
  </si>
  <si>
    <t>A20230206446900</t>
  </si>
  <si>
    <t>1 d 5 h 27 m 27 s</t>
  </si>
  <si>
    <t>A20230619144811</t>
  </si>
  <si>
    <t>1 d 5 h 28 m 13 s</t>
  </si>
  <si>
    <t>A20210117322185</t>
  </si>
  <si>
    <t>1 d 5 h 3 m 39 s</t>
  </si>
  <si>
    <t>A20221002278972</t>
  </si>
  <si>
    <t>1 d 5 h 33 m 11 s</t>
  </si>
  <si>
    <t>A20221024368712</t>
  </si>
  <si>
    <t>1 d 5 h 36 m 19 s</t>
  </si>
  <si>
    <t>A20210818477657</t>
  </si>
  <si>
    <t>19.08.2021</t>
  </si>
  <si>
    <t>1 d 5 h 36 m 47 s</t>
  </si>
  <si>
    <t>A20231017230735</t>
  </si>
  <si>
    <t>1 d 5 h 4 m 59 s</t>
  </si>
  <si>
    <t>A20230810352156</t>
  </si>
  <si>
    <t>1 d 5 h 42 m 45 s</t>
  </si>
  <si>
    <t>A20200617585014</t>
  </si>
  <si>
    <t>1 d 5 h 48 m 41 s</t>
  </si>
  <si>
    <t>A20230925376759</t>
  </si>
  <si>
    <t>1 d 5 h 5 m 14 s</t>
  </si>
  <si>
    <t>A20201214390075</t>
  </si>
  <si>
    <t>1 d 5 h 54 m 47 s</t>
  </si>
  <si>
    <t>A20220803410923</t>
  </si>
  <si>
    <t>1 d 5 h 54 m 6 s</t>
  </si>
  <si>
    <t>A20220801195399</t>
  </si>
  <si>
    <t>1 d 6 h 0 m 22 s</t>
  </si>
  <si>
    <t>A20220919235029</t>
  </si>
  <si>
    <t>1 d 6 h 12 m 19 s</t>
  </si>
  <si>
    <t>A20221115394616</t>
  </si>
  <si>
    <t>A20230314314239</t>
  </si>
  <si>
    <t>1 d 6 h 14 m 56 s</t>
  </si>
  <si>
    <t>A20201214084895</t>
  </si>
  <si>
    <t>1 d 6 h 14 m 59 s</t>
  </si>
  <si>
    <t>A202001065419</t>
  </si>
  <si>
    <t>1 d 6 h 15 m 8 s</t>
  </si>
  <si>
    <t>A20230720251076</t>
  </si>
  <si>
    <t>1 d 6 h 16 m 5 s</t>
  </si>
  <si>
    <t>A20230731294855</t>
  </si>
  <si>
    <t>01.08.2023</t>
  </si>
  <si>
    <t>1 d 6 h 18 m 5 s</t>
  </si>
  <si>
    <t>A20230619503988</t>
  </si>
  <si>
    <t>1 d 6 h 2 m 8 s</t>
  </si>
  <si>
    <t>A202001025929</t>
  </si>
  <si>
    <t>1 d 6 h 26 m 30 s</t>
  </si>
  <si>
    <t>A20220621097690</t>
  </si>
  <si>
    <t>1 d 6 h 27 m 59 s</t>
  </si>
  <si>
    <t>A20221012087524</t>
  </si>
  <si>
    <t>1 d 6 h 28 m 31 s</t>
  </si>
  <si>
    <t>A20221012250702</t>
  </si>
  <si>
    <t>1 d 6 h 29 m 29 s</t>
  </si>
  <si>
    <t>A20220314387716</t>
  </si>
  <si>
    <t>1 d 6 h 30 m 58 s</t>
  </si>
  <si>
    <t>A20210826428437</t>
  </si>
  <si>
    <t>1 d 6 h 37 m 43 s</t>
  </si>
  <si>
    <t>A20220206552164</t>
  </si>
  <si>
    <t>06.02.2022</t>
  </si>
  <si>
    <t>1 d 6 h 39 m 13 s</t>
  </si>
  <si>
    <t>A20230212484305</t>
  </si>
  <si>
    <t>12.02.2023</t>
  </si>
  <si>
    <t>1 d 6 h 47 m 52 s</t>
  </si>
  <si>
    <t>A20221102476276</t>
  </si>
  <si>
    <t>1 d 6 h 51 m 54 s</t>
  </si>
  <si>
    <t>A20231011384603</t>
  </si>
  <si>
    <t>1 d 6 h 52 m 23 s</t>
  </si>
  <si>
    <t>A20231011388065</t>
  </si>
  <si>
    <t>1 d 6 h 57 m 4 s</t>
  </si>
  <si>
    <t>A20220313313469</t>
  </si>
  <si>
    <t>1 d 7 h 1 m 36 s</t>
  </si>
  <si>
    <t>A20210118354856</t>
  </si>
  <si>
    <t>1 d 7 h 14 m 32 s</t>
  </si>
  <si>
    <t>A20210908096959</t>
  </si>
  <si>
    <t>1 d 7 h 16 m 15 s</t>
  </si>
  <si>
    <t>A20200811277037</t>
  </si>
  <si>
    <t>1 d 7 h 17 m 17 s</t>
  </si>
  <si>
    <t>A20230620146881</t>
  </si>
  <si>
    <t>1 d 7 h 17 m 34 s</t>
  </si>
  <si>
    <t>A20201109050548</t>
  </si>
  <si>
    <t>1 d 7 h 24 m 1 s</t>
  </si>
  <si>
    <t>A20221012175061</t>
  </si>
  <si>
    <t>1 d 7 h 24 m 5 s</t>
  </si>
  <si>
    <t>A20210612058392</t>
  </si>
  <si>
    <t>1 d 7 h 41 m 52 s</t>
  </si>
  <si>
    <t>A20210408542389</t>
  </si>
  <si>
    <t>1 d 7 h 43 m 53 s</t>
  </si>
  <si>
    <t>A20221031490680</t>
  </si>
  <si>
    <t>1 d 7 h 46 m 56 s</t>
  </si>
  <si>
    <t>A20221102175525</t>
  </si>
  <si>
    <t>1 d 7 h 48 m 12 s</t>
  </si>
  <si>
    <t>A20210106428601</t>
  </si>
  <si>
    <t>AZIZAH BINTI BAHARU</t>
  </si>
  <si>
    <t>1 d 7 h 5 m 34 s</t>
  </si>
  <si>
    <t>A20210518060925</t>
  </si>
  <si>
    <t>1 d 7 h 50 m 58 s</t>
  </si>
  <si>
    <t>A20210413317523</t>
  </si>
  <si>
    <t>1 d 7 h 51 m 8 s</t>
  </si>
  <si>
    <t>A20210706013071</t>
  </si>
  <si>
    <t>1 d 7 h 55 m 45 s</t>
  </si>
  <si>
    <t>A20210320409171</t>
  </si>
  <si>
    <t>1 d 8 h 10 m 45 s</t>
  </si>
  <si>
    <t>A20210630482519</t>
  </si>
  <si>
    <t>1 d 8 h 15 m 22 s</t>
  </si>
  <si>
    <t>A20221026445444</t>
  </si>
  <si>
    <t>1 d 8 h 15 m 32 s</t>
  </si>
  <si>
    <t>A20221115173902</t>
  </si>
  <si>
    <t>1 d 8 h 17 m 59 s</t>
  </si>
  <si>
    <t>A20200930347918</t>
  </si>
  <si>
    <t>1 d 8 h 2 m 38 s</t>
  </si>
  <si>
    <t>A20221012524680</t>
  </si>
  <si>
    <t>1 d 8 h 2 m 49 s</t>
  </si>
  <si>
    <t>A20200904128281</t>
  </si>
  <si>
    <t>NURUL SYAIRAH BINTI MOHD ISA</t>
  </si>
  <si>
    <t>04.09.2020</t>
  </si>
  <si>
    <t>05.09.2020</t>
  </si>
  <si>
    <t>1 d 8 h 33 m 20 s</t>
  </si>
  <si>
    <t>A20221102295296</t>
  </si>
  <si>
    <t>1 d 8 h 38 m 39 s</t>
  </si>
  <si>
    <t>A202001295481</t>
  </si>
  <si>
    <t>1 d 8 h 46 m 11 s</t>
  </si>
  <si>
    <t>A20211212362501</t>
  </si>
  <si>
    <t>1 d 8 h 49 m 36 s</t>
  </si>
  <si>
    <t>A20230613572070</t>
  </si>
  <si>
    <t>1 d 8 h 53 m 36 s</t>
  </si>
  <si>
    <t>A20210414581241</t>
  </si>
  <si>
    <t>1 d 8 h 9 m 12 s</t>
  </si>
  <si>
    <t>A20230401289470</t>
  </si>
  <si>
    <t>01.04.2023</t>
  </si>
  <si>
    <t>1 d 9 h 10 m 2 s</t>
  </si>
  <si>
    <t>A20220908287087</t>
  </si>
  <si>
    <t>1 d 9 h 2 m 15 s</t>
  </si>
  <si>
    <t>A20220710014801</t>
  </si>
  <si>
    <t>10.07.2022</t>
  </si>
  <si>
    <t>1 d 9 h 2 m 21 s</t>
  </si>
  <si>
    <t>A20211129593906</t>
  </si>
  <si>
    <t>1 d 9 h 22 m 6 s</t>
  </si>
  <si>
    <t>A20210918016429</t>
  </si>
  <si>
    <t>1 d 9 h 23 m 40 s</t>
  </si>
  <si>
    <t>A20201109419845</t>
  </si>
  <si>
    <t>1 d 9 h 26 m 10 s</t>
  </si>
  <si>
    <t>A20210630587561</t>
  </si>
  <si>
    <t>1 d 9 h 26 m 36 s</t>
  </si>
  <si>
    <t>A20210918505230</t>
  </si>
  <si>
    <t>18.09.2021</t>
  </si>
  <si>
    <t>1 d 9 h 28 m 47 s</t>
  </si>
  <si>
    <t>A20220921386788</t>
  </si>
  <si>
    <t>1 d 9 h 32 m 16 s</t>
  </si>
  <si>
    <t>A20220323300411</t>
  </si>
  <si>
    <t>1 d 9 h 37 m 25 s</t>
  </si>
  <si>
    <t>A20211030130862</t>
  </si>
  <si>
    <t>1 d 9 h 37 m 36 s</t>
  </si>
  <si>
    <t>A20211129011153</t>
  </si>
  <si>
    <t>1 d 9 h 47 m 59 s</t>
  </si>
  <si>
    <t>A20211113461134</t>
  </si>
  <si>
    <t>1 d 9 h 55 m 9 s</t>
  </si>
  <si>
    <t>A20231013058420</t>
  </si>
  <si>
    <t>10 d 0 h 17 m 32 s</t>
  </si>
  <si>
    <t>&gt;3</t>
  </si>
  <si>
    <t>A20230502554600</t>
  </si>
  <si>
    <t>10 d 0 h 3 m 9 s</t>
  </si>
  <si>
    <t>A20220610189413</t>
  </si>
  <si>
    <t>10 d 0 h 51 m 15 s</t>
  </si>
  <si>
    <t>A20231013040975</t>
  </si>
  <si>
    <t>10 d 0 h 7 m 59 s</t>
  </si>
  <si>
    <t>A20230402372741</t>
  </si>
  <si>
    <t>02.04.2023</t>
  </si>
  <si>
    <t>10 d 1 h 22 m 1 s</t>
  </si>
  <si>
    <t>A20230915458188</t>
  </si>
  <si>
    <t>10 d 1 h 41 m 21 s</t>
  </si>
  <si>
    <t>A20220416592115</t>
  </si>
  <si>
    <t>16.04.2022</t>
  </si>
  <si>
    <t>10 d 11 h 28 m 42 s</t>
  </si>
  <si>
    <t>A20200921338127</t>
  </si>
  <si>
    <t>10 d 12 h 48 m 4 s</t>
  </si>
  <si>
    <t>A20210207200920</t>
  </si>
  <si>
    <t>10 d 13 h 39 m 20 s</t>
  </si>
  <si>
    <t>A20220428371100</t>
  </si>
  <si>
    <t>10 d 14 h 31 m 12 s</t>
  </si>
  <si>
    <t>A20221124101421</t>
  </si>
  <si>
    <t>10 d 17 h 30 m 8 s</t>
  </si>
  <si>
    <t>A20220418301760</t>
  </si>
  <si>
    <t>10 d 17 h 54 m 34 s</t>
  </si>
  <si>
    <t>A20210207207535</t>
  </si>
  <si>
    <t>10 d 19 h 17 m 45 s</t>
  </si>
  <si>
    <t>A20210207340240</t>
  </si>
  <si>
    <t>10 d 19 h 31 m 20 s</t>
  </si>
  <si>
    <t>A20210207119577</t>
  </si>
  <si>
    <t>10 d 19 h 35 m 17 s</t>
  </si>
  <si>
    <t>A20230209451534</t>
  </si>
  <si>
    <t>10 d 19 h 38 m 47 s</t>
  </si>
  <si>
    <t>A20210628086992</t>
  </si>
  <si>
    <t>09.07.2021</t>
  </si>
  <si>
    <t>10 d 20 h 33 m 56 s</t>
  </si>
  <si>
    <t>A20211021393465</t>
  </si>
  <si>
    <t>10 d 21 h 40 m 6 s</t>
  </si>
  <si>
    <t>A20230331113923</t>
  </si>
  <si>
    <t>10 d 22 h 17 m 31 s</t>
  </si>
  <si>
    <t>A20230918165761</t>
  </si>
  <si>
    <t>10 d 22 h 31 m 18 s</t>
  </si>
  <si>
    <t>A20200827164810</t>
  </si>
  <si>
    <t>10 d 22 h 6 m 58 s</t>
  </si>
  <si>
    <t>A20201009017867</t>
  </si>
  <si>
    <t>10 d 23 h 47 m 30 s</t>
  </si>
  <si>
    <t>A20220331308497</t>
  </si>
  <si>
    <t>10 d 23 h 53 m 6 s</t>
  </si>
  <si>
    <t>A20220429401222</t>
  </si>
  <si>
    <t>10 d 4 h 3 m 22 s</t>
  </si>
  <si>
    <t>A202001249720</t>
  </si>
  <si>
    <t>11 d 0 h 42 m 3 s</t>
  </si>
  <si>
    <t>A20201210076627</t>
  </si>
  <si>
    <t>11 d 1 h 22 m 52 s</t>
  </si>
  <si>
    <t>A20220624343028</t>
  </si>
  <si>
    <t>11 d 1 h 38 m 51 s</t>
  </si>
  <si>
    <t>A20231123383108</t>
  </si>
  <si>
    <t>11 d 1 h 54 m 18 s</t>
  </si>
  <si>
    <t>A20230118301794</t>
  </si>
  <si>
    <t>11 d 15 h 51 m 7 s</t>
  </si>
  <si>
    <t>A20220331529473</t>
  </si>
  <si>
    <t>11 d 16 h 49 m 10 s</t>
  </si>
  <si>
    <t>A20230621595447</t>
  </si>
  <si>
    <t>11 d 19 h 59 m 57 s</t>
  </si>
  <si>
    <t>A20200619448672</t>
  </si>
  <si>
    <t>11 d 19 h 6 m 27 s</t>
  </si>
  <si>
    <t>A202001236111</t>
  </si>
  <si>
    <t>11 d 2 h 6 m 41 s</t>
  </si>
  <si>
    <t>A20231025514177</t>
  </si>
  <si>
    <t>11 d 21 h 15 m 7 s</t>
  </si>
  <si>
    <t>A20201127217360</t>
  </si>
  <si>
    <t>11 d 21 h 22 m 40 s</t>
  </si>
  <si>
    <t>A20200510057769</t>
  </si>
  <si>
    <t>11 d 21 h 59 m 44 s</t>
  </si>
  <si>
    <t>A20200617116703</t>
  </si>
  <si>
    <t>11 d 23 h 20 m 3 s</t>
  </si>
  <si>
    <t>A20200510048718</t>
  </si>
  <si>
    <t>11 d 23 h 26 m 36 s</t>
  </si>
  <si>
    <t>A20210310409896</t>
  </si>
  <si>
    <t>11 d 23 h 6 m 28 s</t>
  </si>
  <si>
    <t>A202001313070</t>
  </si>
  <si>
    <t>11 d 3 h 17 m 43 s</t>
  </si>
  <si>
    <t>A20220204351898</t>
  </si>
  <si>
    <t>11 d 3 h 56 m 18 s</t>
  </si>
  <si>
    <t>A20220106240808</t>
  </si>
  <si>
    <t>06.01.2022</t>
  </si>
  <si>
    <t>11 d 6 h 17 m 37 s</t>
  </si>
  <si>
    <t>A20200317553189</t>
  </si>
  <si>
    <t>112 d 18 h 38 m 4 s</t>
  </si>
  <si>
    <t>A202002175638</t>
  </si>
  <si>
    <t>115 d 18 h 24 m 27 s</t>
  </si>
  <si>
    <t>A202002284046</t>
  </si>
  <si>
    <t>116 d 21 h 59 m 48 s</t>
  </si>
  <si>
    <t>A202002254866</t>
  </si>
  <si>
    <t>119 d 22 h 26 m 0 s</t>
  </si>
  <si>
    <t>A20231025113061</t>
  </si>
  <si>
    <t>12 d 0 h 16 m 0 s</t>
  </si>
  <si>
    <t>A20220330312716</t>
  </si>
  <si>
    <t>12 d 0 h 34 m 40 s</t>
  </si>
  <si>
    <t>A20230405546901</t>
  </si>
  <si>
    <t>12 d 1 h 28 m 39 s</t>
  </si>
  <si>
    <t>A20210106004478</t>
  </si>
  <si>
    <t>12 d 1 h 36 m 5 s</t>
  </si>
  <si>
    <t>A20210120015160</t>
  </si>
  <si>
    <t>12 d 1 h 44 m 34 s</t>
  </si>
  <si>
    <t>A20230419387629</t>
  </si>
  <si>
    <t>12 d 11 h 45 m 43 s</t>
  </si>
  <si>
    <t>A20221025591910</t>
  </si>
  <si>
    <t>12 d 15 h 32 m 9 s</t>
  </si>
  <si>
    <t>A20231121385610</t>
  </si>
  <si>
    <t>12 d 17 h 42 m 36 s</t>
  </si>
  <si>
    <t>A20201218543908</t>
  </si>
  <si>
    <t>12 d 19 h 20 m 5 s</t>
  </si>
  <si>
    <t>A20210716468276</t>
  </si>
  <si>
    <t>16.07.2021</t>
  </si>
  <si>
    <t>12 d 2 h 30 m 5 s</t>
  </si>
  <si>
    <t>A20220330523905</t>
  </si>
  <si>
    <t>12 d 20 h 22 m 49 s</t>
  </si>
  <si>
    <t>A20220525539782</t>
  </si>
  <si>
    <t>12 d 20 h 30 m 7 s</t>
  </si>
  <si>
    <t>A20210415331951</t>
  </si>
  <si>
    <t>12 d 20 h 34 m 43 s</t>
  </si>
  <si>
    <t>A20221206539574</t>
  </si>
  <si>
    <t>12 d 20 h 39 m 48 s</t>
  </si>
  <si>
    <t>A20220804412666</t>
  </si>
  <si>
    <t>12 d 21 h 19 m 5 s</t>
  </si>
  <si>
    <t>A20210415091338</t>
  </si>
  <si>
    <t>12 d 21 h 22 m 40 s</t>
  </si>
  <si>
    <t>A20201210319732</t>
  </si>
  <si>
    <t>12 d 22 h 13 m 26 s</t>
  </si>
  <si>
    <t>A20220329018591</t>
  </si>
  <si>
    <t>12 d 22 h 45 m 14 s</t>
  </si>
  <si>
    <t>A20201126534233</t>
  </si>
  <si>
    <t>12 d 23 h 13 m 0 s</t>
  </si>
  <si>
    <t>A20220531141928</t>
  </si>
  <si>
    <t>31.05.2022</t>
  </si>
  <si>
    <t>12 d 23 h 19 m 49 s</t>
  </si>
  <si>
    <t>A20220720148456</t>
  </si>
  <si>
    <t>12 d 23 h 44 m 34 s</t>
  </si>
  <si>
    <t>A20200805527776</t>
  </si>
  <si>
    <t>18.08.2020</t>
  </si>
  <si>
    <t>12 d 23 h 50 m 3 s</t>
  </si>
  <si>
    <t>A20211008593266</t>
  </si>
  <si>
    <t>12 d 3 h 6 m 10 s</t>
  </si>
  <si>
    <t>A20220406054120</t>
  </si>
  <si>
    <t>MUHAMAD IKHMAL HIJAZ BIN ZULKEFLI</t>
  </si>
  <si>
    <t>125 d 6 h 1 m 36 s</t>
  </si>
  <si>
    <t>A20230419204132</t>
  </si>
  <si>
    <t>13 d 0 h 19 m 45 s</t>
  </si>
  <si>
    <t>A20200805064972</t>
  </si>
  <si>
    <t>13 d 0 h 27 m 4 s</t>
  </si>
  <si>
    <t>A20210331310771</t>
  </si>
  <si>
    <t>13 d 0 h 28 m 6 s</t>
  </si>
  <si>
    <t>A20201224461724</t>
  </si>
  <si>
    <t>13 d 0 h 43 m 48 s</t>
  </si>
  <si>
    <t>A20201223053943</t>
  </si>
  <si>
    <t>13 d 0 h 9 m 16 s</t>
  </si>
  <si>
    <t>A20210219098743</t>
  </si>
  <si>
    <t>13 d 1 h 56 m 29 s</t>
  </si>
  <si>
    <t>A20200918066118</t>
  </si>
  <si>
    <t>13 d 13 h 11 m 42 s</t>
  </si>
  <si>
    <t>A20220701069974</t>
  </si>
  <si>
    <t>13 d 18 h 21 m 3 s</t>
  </si>
  <si>
    <t>A20220131244856</t>
  </si>
  <si>
    <t>13 d 19 h 49 m 44 s</t>
  </si>
  <si>
    <t>A20210111209674</t>
  </si>
  <si>
    <t>13 d 20 h 19 m 9 s</t>
  </si>
  <si>
    <t>A20220915396152</t>
  </si>
  <si>
    <t>13 d 20 h 26 m 42 s</t>
  </si>
  <si>
    <t>A20200904353522</t>
  </si>
  <si>
    <t>13 d 20 h 51 m 21 s</t>
  </si>
  <si>
    <t>A20230328274583</t>
  </si>
  <si>
    <t>13 d 21 h 17 m 53 s</t>
  </si>
  <si>
    <t>A202002041683</t>
  </si>
  <si>
    <t>13 d 21 h 22 m 12 s</t>
  </si>
  <si>
    <t>A20200617185743</t>
  </si>
  <si>
    <t>13 d 22 h 28 m 34 s</t>
  </si>
  <si>
    <t>A20230309471729</t>
  </si>
  <si>
    <t>13 d 23 h 12 m 16 s</t>
  </si>
  <si>
    <t>A20230309262707</t>
  </si>
  <si>
    <t>13 d 23 h 16 m 16 s</t>
  </si>
  <si>
    <t>A20220705082624</t>
  </si>
  <si>
    <t>13 d 23 h 30 m 36 s</t>
  </si>
  <si>
    <t>A20220620353025</t>
  </si>
  <si>
    <t>13 d 23 h 4 m 15 s</t>
  </si>
  <si>
    <t>A20210929388222</t>
  </si>
  <si>
    <t>13 d 23 h 40 m 20 s</t>
  </si>
  <si>
    <t>A20221025546720</t>
  </si>
  <si>
    <t>13 d 23 h 58 m 45 s</t>
  </si>
  <si>
    <t>A20231123042105</t>
  </si>
  <si>
    <t>13 d 4 h 34 m 32 s</t>
  </si>
  <si>
    <t>A20221214166820</t>
  </si>
  <si>
    <t>NORSAFARINA BINTI MOHD YUSOFF</t>
  </si>
  <si>
    <t>13 d 4 h 37 m 50 s</t>
  </si>
  <si>
    <t>A20200304392960</t>
  </si>
  <si>
    <t>13 d 4 h 49 m 54 s</t>
  </si>
  <si>
    <t>A20220329083917</t>
  </si>
  <si>
    <t>13 d 6 h 52 m 31 s</t>
  </si>
  <si>
    <t>A20221124160818</t>
  </si>
  <si>
    <t>SISTEM - TRANSPORT (PENGURUSAN KENDERAAN)</t>
  </si>
  <si>
    <t>13 d 7 h 4 m 1 s</t>
  </si>
  <si>
    <t>A20201014028186</t>
  </si>
  <si>
    <t>25.02.2021</t>
  </si>
  <si>
    <t>134 d 0 h 37 m 17 s</t>
  </si>
  <si>
    <t>A20220207002344</t>
  </si>
  <si>
    <t>14 d 0 h 4 m 55 s</t>
  </si>
  <si>
    <t>A20220106056254</t>
  </si>
  <si>
    <t>14 d 0 h 48 m 28 s</t>
  </si>
  <si>
    <t>A20220512337201</t>
  </si>
  <si>
    <t>14 d 16 h 18 m 51 s</t>
  </si>
  <si>
    <t>A20210914559715</t>
  </si>
  <si>
    <t>14 d 16 h 57 m 5 s</t>
  </si>
  <si>
    <t>A20230103515470</t>
  </si>
  <si>
    <t>PERMOHONAN TEMPAHAN KENDERAAN</t>
  </si>
  <si>
    <t>KAMARUDDIN BIN AHMAD</t>
  </si>
  <si>
    <t>14 d 19 h 14 m 17 s</t>
  </si>
  <si>
    <t>A20230618152347</t>
  </si>
  <si>
    <t>14 d 20 h 17 m 57 s</t>
  </si>
  <si>
    <t>A20220131394232</t>
  </si>
  <si>
    <t>14 d 23 h 12 m 3 s</t>
  </si>
  <si>
    <t>A20231120319390</t>
  </si>
  <si>
    <t>14 d 23 h 8 m 34 s</t>
  </si>
  <si>
    <t>A20211015286230</t>
  </si>
  <si>
    <t>14 d 4 h 14 m 2 s</t>
  </si>
  <si>
    <t>A20231107302755</t>
  </si>
  <si>
    <t>14 d 4 h 29 m 46 s</t>
  </si>
  <si>
    <t>A20200923593593</t>
  </si>
  <si>
    <t>14 d 5 h 16 m 9 s</t>
  </si>
  <si>
    <t>A20220512261043</t>
  </si>
  <si>
    <t>14 d 5 h 25 m 57 s</t>
  </si>
  <si>
    <t>A20220811236715</t>
  </si>
  <si>
    <t>SISTEM - LOAD TEST SYSTEM</t>
  </si>
  <si>
    <t>PERKHIDMATAN LOAD TEST SISTEM BAHARU</t>
  </si>
  <si>
    <t>148 d 2 h 44 m 20 s</t>
  </si>
  <si>
    <t>A20220817472067</t>
  </si>
  <si>
    <t>EP PLUS</t>
  </si>
  <si>
    <t>MOHD ZAFFUR AZAHAR BIN NAZRI</t>
  </si>
  <si>
    <t>15 d 0 h 27 m 0 s</t>
  </si>
  <si>
    <t>A20201216152805</t>
  </si>
  <si>
    <t>15 d 0 h 40 m 51 s</t>
  </si>
  <si>
    <t>A20200701527897</t>
  </si>
  <si>
    <t>15 d 0 h 48 m 18 s</t>
  </si>
  <si>
    <t>A20230327110728</t>
  </si>
  <si>
    <t>15 d 1 h 13 m 47 s</t>
  </si>
  <si>
    <t>A20221121086879</t>
  </si>
  <si>
    <t>15 d 1 h 43 m 52 s</t>
  </si>
  <si>
    <t>A20221107130796</t>
  </si>
  <si>
    <t>SISTEM - PANGKALAN DATA</t>
  </si>
  <si>
    <t>15 d 1 h 54 m 6 s</t>
  </si>
  <si>
    <t>A20210525256790</t>
  </si>
  <si>
    <t>15 d 11 h 5 m 41 s</t>
  </si>
  <si>
    <t>A20220326404981</t>
  </si>
  <si>
    <t>15 d 15 h 5 m 34 s</t>
  </si>
  <si>
    <t>A20220228489970</t>
  </si>
  <si>
    <t>15 d 17 h 28 m 12 s</t>
  </si>
  <si>
    <t>A20220620011843</t>
  </si>
  <si>
    <t>15 d 17 h 28 m 41 s</t>
  </si>
  <si>
    <t>A20200908127994</t>
  </si>
  <si>
    <t>15 d 2 h 56 m 4 s</t>
  </si>
  <si>
    <t>A20210104022110</t>
  </si>
  <si>
    <t>15 d 2 h 59 m 31 s</t>
  </si>
  <si>
    <t>A20200914326019</t>
  </si>
  <si>
    <t>15 d 20 h 12 m 24 s</t>
  </si>
  <si>
    <t>A20230731317283</t>
  </si>
  <si>
    <t>15 d 21 h 18 m 51 s</t>
  </si>
  <si>
    <t>A20211122180817</t>
  </si>
  <si>
    <t>15 d 21 h 35 m 55 s</t>
  </si>
  <si>
    <t>A20220118350569</t>
  </si>
  <si>
    <t>15 d 22 h 53 m 32 s</t>
  </si>
  <si>
    <t>A20220615079199</t>
  </si>
  <si>
    <t>15 d 23 h 39 m 36 s</t>
  </si>
  <si>
    <t>A20230307225917</t>
  </si>
  <si>
    <t>15 d 23 h 45 m 58 s</t>
  </si>
  <si>
    <t>A20200928211762</t>
  </si>
  <si>
    <t>15 d 23 h 6 m 56 s</t>
  </si>
  <si>
    <t>A20220913076604</t>
  </si>
  <si>
    <t>15 d 23 h 9 m 33 s</t>
  </si>
  <si>
    <t>A20210922540273</t>
  </si>
  <si>
    <t>15 d 4 h 57 m 28 s</t>
  </si>
  <si>
    <t>A20211129016774</t>
  </si>
  <si>
    <t>15 d 5 h 4 m 0 s</t>
  </si>
  <si>
    <t>A20221011519699</t>
  </si>
  <si>
    <t>15 d 5 h 58 m 52 s</t>
  </si>
  <si>
    <t>A20221107471762</t>
  </si>
  <si>
    <t>15 d 7 h 55 m 7 s</t>
  </si>
  <si>
    <t>A202001072645</t>
  </si>
  <si>
    <t>156 d 16 h 40 m 30 s</t>
  </si>
  <si>
    <t>A20220920595243</t>
  </si>
  <si>
    <t>16 d 0 h 25 m 39 s</t>
  </si>
  <si>
    <t>A20201111507466</t>
  </si>
  <si>
    <t>16 d 0 h 38 m 27 s</t>
  </si>
  <si>
    <t>A20230731117291</t>
  </si>
  <si>
    <t>16 d 19 h 28 m 57 s</t>
  </si>
  <si>
    <t>A20210910291793</t>
  </si>
  <si>
    <t>16 d 23 h 43 m 5 s</t>
  </si>
  <si>
    <t>A20221218550282</t>
  </si>
  <si>
    <t>18.12.2022</t>
  </si>
  <si>
    <t>16 d 4 h 59 m 37 s</t>
  </si>
  <si>
    <t>A20211019502701</t>
  </si>
  <si>
    <t>16 d 6 h 17 m 19 s</t>
  </si>
  <si>
    <t>A202002076499</t>
  </si>
  <si>
    <t>07.02.2020</t>
  </si>
  <si>
    <t>160 d 1 h 17 m 7 s</t>
  </si>
  <si>
    <t>A20220725285755</t>
  </si>
  <si>
    <t>164 d 23 h 10 m 54 s</t>
  </si>
  <si>
    <t>A20220725101389</t>
  </si>
  <si>
    <t>165 d 1 h 9 m 23 s</t>
  </si>
  <si>
    <t>A20220524237438</t>
  </si>
  <si>
    <t>17 d 1 h 2 m 39 s</t>
  </si>
  <si>
    <t>A20220324148757</t>
  </si>
  <si>
    <t>17 d 12 h 58 m 56 s</t>
  </si>
  <si>
    <t>A20211119376834</t>
  </si>
  <si>
    <t>17 d 14 h 59 m 58 s</t>
  </si>
  <si>
    <t>A20200528393490</t>
  </si>
  <si>
    <t>28.05.2020</t>
  </si>
  <si>
    <t>17 d 19 h 8 m 12 s</t>
  </si>
  <si>
    <t>A20231020405721</t>
  </si>
  <si>
    <t>17 d 2 h 29 m 2 s</t>
  </si>
  <si>
    <t>A20221222108300</t>
  </si>
  <si>
    <t>17 d 22 h 36 m 1 s</t>
  </si>
  <si>
    <t>A20220203027563</t>
  </si>
  <si>
    <t>17 d 23 h 13 m 31 s</t>
  </si>
  <si>
    <t>A202001162813</t>
  </si>
  <si>
    <t>17 d 23 h 30 m 15 s</t>
  </si>
  <si>
    <t>A20220701121764</t>
  </si>
  <si>
    <t>17 d 4 h 52 m 3 s</t>
  </si>
  <si>
    <t>A20220623351751</t>
  </si>
  <si>
    <t>18 d 17 h 9 m 19 s</t>
  </si>
  <si>
    <t>A20231110163353</t>
  </si>
  <si>
    <t>18 d 18 h 38 m 8 s</t>
  </si>
  <si>
    <t>A20231018468198</t>
  </si>
  <si>
    <t>18 d 23 h 0 m 35 s</t>
  </si>
  <si>
    <t>A20200316069250</t>
  </si>
  <si>
    <t>19 d 19 h 1 m 10 s</t>
  </si>
  <si>
    <t>A20210309074470</t>
  </si>
  <si>
    <t>19 d 22 h 29 m 31 s</t>
  </si>
  <si>
    <t>A20220224474758</t>
  </si>
  <si>
    <t>24.02.2022</t>
  </si>
  <si>
    <t>19 d 23 h 44 m 34 s</t>
  </si>
  <si>
    <t>A20200930038655</t>
  </si>
  <si>
    <t>19 d 5 h 42 m 41 s</t>
  </si>
  <si>
    <t>A20230614542795</t>
  </si>
  <si>
    <t>19 d 6 h 20 m 20 s</t>
  </si>
  <si>
    <t>A202002171072</t>
  </si>
  <si>
    <t>2 d 0 h 0 m 21 s</t>
  </si>
  <si>
    <t>A20221105209220</t>
  </si>
  <si>
    <t>05.11.2022</t>
  </si>
  <si>
    <t>2 d 0 h 10 m 24 s</t>
  </si>
  <si>
    <t>A20220328358531</t>
  </si>
  <si>
    <t>2 d 0 h 12 m 11 s</t>
  </si>
  <si>
    <t>A20220712231632</t>
  </si>
  <si>
    <t>2 d 0 h 19 m 41 s</t>
  </si>
  <si>
    <t>A20211030023000</t>
  </si>
  <si>
    <t>2 d 0 h 2 m 52 s</t>
  </si>
  <si>
    <t>A20201026095919</t>
  </si>
  <si>
    <t>2 d 0 h 20 m 35 s</t>
  </si>
  <si>
    <t>A20220608443965</t>
  </si>
  <si>
    <t>2 d 0 h 21 m 53 s</t>
  </si>
  <si>
    <t>A20210714065946</t>
  </si>
  <si>
    <t>2 d 0 h 23 m 57 s</t>
  </si>
  <si>
    <t>A20210403056103</t>
  </si>
  <si>
    <t>2 d 0 h 26 m 36 s</t>
  </si>
  <si>
    <t>A20220212170776</t>
  </si>
  <si>
    <t>12.02.2022</t>
  </si>
  <si>
    <t>2 d 0 h 26 m 51 s</t>
  </si>
  <si>
    <t>A20211018266238</t>
  </si>
  <si>
    <t>2 d 0 h 32 m 57 s</t>
  </si>
  <si>
    <t>A20211026067729</t>
  </si>
  <si>
    <t>2 d 0 h 35 m 41 s</t>
  </si>
  <si>
    <t>A20230312184024</t>
  </si>
  <si>
    <t>2 d 0 h 35 m 59 s</t>
  </si>
  <si>
    <t>A20230816007509</t>
  </si>
  <si>
    <t>2 d 0 h 36 m 34 s</t>
  </si>
  <si>
    <t>A20210129089642</t>
  </si>
  <si>
    <t>2 d 0 h 36 m 6 s</t>
  </si>
  <si>
    <t>A20230911279974</t>
  </si>
  <si>
    <t>2 d 0 h 38 m 19 s</t>
  </si>
  <si>
    <t>A20221109452728</t>
  </si>
  <si>
    <t>2 d 0 h 38 m 35 s</t>
  </si>
  <si>
    <t>A20230220073819</t>
  </si>
  <si>
    <t>2 d 0 h 40 m 54 s</t>
  </si>
  <si>
    <t>A20211026368944</t>
  </si>
  <si>
    <t>2 d 0 h 41 m 29 s</t>
  </si>
  <si>
    <t>A20220903056983</t>
  </si>
  <si>
    <t>2 d 0 h 41 m 55 s</t>
  </si>
  <si>
    <t>A20201207280763</t>
  </si>
  <si>
    <t>2 d 0 h 41 m 7 s</t>
  </si>
  <si>
    <t>A20221217485056</t>
  </si>
  <si>
    <t>FINEPAY</t>
  </si>
  <si>
    <t>17.12.2022</t>
  </si>
  <si>
    <t>2 d 0 h 42 m 1 s</t>
  </si>
  <si>
    <t>A20221114017118</t>
  </si>
  <si>
    <t>2 d 0 h 43 m 36 s</t>
  </si>
  <si>
    <t>A20200616557544</t>
  </si>
  <si>
    <t>2 d 0 h 43 m 40 s</t>
  </si>
  <si>
    <t>A20211026541850</t>
  </si>
  <si>
    <t>2 d 0 h 48 m 52 s</t>
  </si>
  <si>
    <t>A20210907089482</t>
  </si>
  <si>
    <t>2 d 0 h 50 m 29 s</t>
  </si>
  <si>
    <t>A20231113431971</t>
  </si>
  <si>
    <t>2 d 0 h 52 m 20 s</t>
  </si>
  <si>
    <t>A20201229216739</t>
  </si>
  <si>
    <t>2 d 0 h 55 m 12 s</t>
  </si>
  <si>
    <t>A20221212457458</t>
  </si>
  <si>
    <t>2 d 0 h 57 m 39 s</t>
  </si>
  <si>
    <t>A20231206237466</t>
  </si>
  <si>
    <t>2 d 0 h 58 m 24 s</t>
  </si>
  <si>
    <t>A20200627024205</t>
  </si>
  <si>
    <t>2 d 0 h 7 m 25 s</t>
  </si>
  <si>
    <t>A20211008210748</t>
  </si>
  <si>
    <t>2 d 0 h 7 m 32 s</t>
  </si>
  <si>
    <t>A20201123030579</t>
  </si>
  <si>
    <t>2 d 0 h 8 m 54 s</t>
  </si>
  <si>
    <t>A20201123043130</t>
  </si>
  <si>
    <t>2 d 0 h 9 m 41 s</t>
  </si>
  <si>
    <t>A20230916407837</t>
  </si>
  <si>
    <t>2 d 1 h 1 m 50 s</t>
  </si>
  <si>
    <t>A20221024515671</t>
  </si>
  <si>
    <t>2 d 1 h 11 m 35 s</t>
  </si>
  <si>
    <t>A20221002488965</t>
  </si>
  <si>
    <t>2 d 1 h 11 m 37 s</t>
  </si>
  <si>
    <t>A20221105142787</t>
  </si>
  <si>
    <t>2 d 1 h 12 m 22 s</t>
  </si>
  <si>
    <t>A20230906417116</t>
  </si>
  <si>
    <t>2 d 1 h 14 m 1 s</t>
  </si>
  <si>
    <t>A20200511422845</t>
  </si>
  <si>
    <t>2 d 1 h 16 m 33 s</t>
  </si>
  <si>
    <t>A20220802357222</t>
  </si>
  <si>
    <t>2 d 1 h 17 m 13 s</t>
  </si>
  <si>
    <t>A20220802302308</t>
  </si>
  <si>
    <t>2 d 1 h 18 m 9 s</t>
  </si>
  <si>
    <t>A20210727198783</t>
  </si>
  <si>
    <t>2 d 1 h 19 m 11 s</t>
  </si>
  <si>
    <t>A20220802048222</t>
  </si>
  <si>
    <t>2 d 1 h 2 m 16 s</t>
  </si>
  <si>
    <t>A20220117472692</t>
  </si>
  <si>
    <t>2 d 1 h 22 m 3 s</t>
  </si>
  <si>
    <t>A20230411000797</t>
  </si>
  <si>
    <t>2 d 1 h 25 m 19 s</t>
  </si>
  <si>
    <t>A20220802364093</t>
  </si>
  <si>
    <t>2 d 1 h 27 m 39 s</t>
  </si>
  <si>
    <t>A20220719517515</t>
  </si>
  <si>
    <t>2 d 1 h 29 m 17 s</t>
  </si>
  <si>
    <t>A20200424464298</t>
  </si>
  <si>
    <t>24.04.2020</t>
  </si>
  <si>
    <t>2 d 1 h 30 m 0 s</t>
  </si>
  <si>
    <t>A20220919060757</t>
  </si>
  <si>
    <t>2 d 1 h 30 m 4 s</t>
  </si>
  <si>
    <t>A20230930540864</t>
  </si>
  <si>
    <t>2 d 1 h 32 m 10 s</t>
  </si>
  <si>
    <t>A20221122233451</t>
  </si>
  <si>
    <t>2 d 1 h 35 m 52 s</t>
  </si>
  <si>
    <t>A20221016167067</t>
  </si>
  <si>
    <t>2 d 1 h 4 m 51 s</t>
  </si>
  <si>
    <t>A20220315096767</t>
  </si>
  <si>
    <t>2 d 1 h 40 m 2 s</t>
  </si>
  <si>
    <t>A20221022566455</t>
  </si>
  <si>
    <t>2 d 1 h 40 m 39 s</t>
  </si>
  <si>
    <t>A202001132109</t>
  </si>
  <si>
    <t>2 d 1 h 41 m 42 s</t>
  </si>
  <si>
    <t>A20231217568170</t>
  </si>
  <si>
    <t>17.12.2023</t>
  </si>
  <si>
    <t>2 d 1 h 43 m 43 s</t>
  </si>
  <si>
    <t>A20231115440932</t>
  </si>
  <si>
    <t>2 d 1 h 44 m 57 s</t>
  </si>
  <si>
    <t>A20200825542619</t>
  </si>
  <si>
    <t>2 d 1 h 45 m 49 s</t>
  </si>
  <si>
    <t>A20220523102884</t>
  </si>
  <si>
    <t>2 d 1 h 45 m 57 s</t>
  </si>
  <si>
    <t>A20230409104069</t>
  </si>
  <si>
    <t>2 d 1 h 46 m 59 s</t>
  </si>
  <si>
    <t>A20221026513187</t>
  </si>
  <si>
    <t>2 d 1 h 47 m 31 s</t>
  </si>
  <si>
    <t>A20220822558564</t>
  </si>
  <si>
    <t>2 d 1 h 51 m 28 s</t>
  </si>
  <si>
    <t>A20221105381649</t>
  </si>
  <si>
    <t>2 d 1 h 53 m 14 s</t>
  </si>
  <si>
    <t>A20220105567878</t>
  </si>
  <si>
    <t>05.01.2022</t>
  </si>
  <si>
    <t>07.01.2022</t>
  </si>
  <si>
    <t>2 d 1 h 55 m 10 s</t>
  </si>
  <si>
    <t>A20221003551625</t>
  </si>
  <si>
    <t>2 d 1 h 55 m 33 s</t>
  </si>
  <si>
    <t>A20210427482824</t>
  </si>
  <si>
    <t>2 d 1 h 57 m 55 s</t>
  </si>
  <si>
    <t>A20230215199568</t>
  </si>
  <si>
    <t>17.02.2023</t>
  </si>
  <si>
    <t>2 d 1 h 7 m 0 s</t>
  </si>
  <si>
    <t>A20210629013413</t>
  </si>
  <si>
    <t>NUR HAZIMIN BINTI ABD WAHAB</t>
  </si>
  <si>
    <t>2 d 1 h 7 m 42 s</t>
  </si>
  <si>
    <t>A20220802429882</t>
  </si>
  <si>
    <t>2 d 1 h 9 m 58 s</t>
  </si>
  <si>
    <t>A20210627486588</t>
  </si>
  <si>
    <t>2 d 10 h 15 m 25 s</t>
  </si>
  <si>
    <t>A20230812399029</t>
  </si>
  <si>
    <t>2 d 10 h 26 m 53 s</t>
  </si>
  <si>
    <t>A20231031061772</t>
  </si>
  <si>
    <t>ENTRANCE &amp; EXIT SURVEY (EES)</t>
  </si>
  <si>
    <t>2 d 10 h 28 m 9 s</t>
  </si>
  <si>
    <t>A20221118107977</t>
  </si>
  <si>
    <t>2 d 10 h 32 m 54 s</t>
  </si>
  <si>
    <t>A20230915576143</t>
  </si>
  <si>
    <t>2 d 10 h 38 m 13 s</t>
  </si>
  <si>
    <t>A20230915590652</t>
  </si>
  <si>
    <t>2 d 10 h 42 m 23 s</t>
  </si>
  <si>
    <t>A20201117370849</t>
  </si>
  <si>
    <t>2 d 10 h 43 m 6 s</t>
  </si>
  <si>
    <t>A20231027532464</t>
  </si>
  <si>
    <t>2 d 10 h 46 m 41 s</t>
  </si>
  <si>
    <t>A20230922413026</t>
  </si>
  <si>
    <t>2 d 10 h 47 m 22 s</t>
  </si>
  <si>
    <t>A20210312004722</t>
  </si>
  <si>
    <t>2 d 10 h 47 m 43 s</t>
  </si>
  <si>
    <t>A20221127030322</t>
  </si>
  <si>
    <t>2 d 10 h 48 m 29 s</t>
  </si>
  <si>
    <t>A20211007276173</t>
  </si>
  <si>
    <t>2 d 10 h 48 m 49 s</t>
  </si>
  <si>
    <t>A20221217206348</t>
  </si>
  <si>
    <t>2 d 10 h 5 m 17 s</t>
  </si>
  <si>
    <t>A20210813403372</t>
  </si>
  <si>
    <t>15.08.2021</t>
  </si>
  <si>
    <t>2 d 10 h 54 m 15 s</t>
  </si>
  <si>
    <t>A20230929230920</t>
  </si>
  <si>
    <t>2 d 10 h 54 m 19 s</t>
  </si>
  <si>
    <t>A20220805593450</t>
  </si>
  <si>
    <t>2 d 11 h 14 m 51 s</t>
  </si>
  <si>
    <t>A20230813099955</t>
  </si>
  <si>
    <t>2 d 11 h 30 m 53 s</t>
  </si>
  <si>
    <t>A20210320288397</t>
  </si>
  <si>
    <t>2 d 11 h 33 m 56 s</t>
  </si>
  <si>
    <t>A20230324134127</t>
  </si>
  <si>
    <t>2 d 11 h 35 m 27 s</t>
  </si>
  <si>
    <t>A20221026305128</t>
  </si>
  <si>
    <t>2 d 11 h 45 m 9 s</t>
  </si>
  <si>
    <t>A20221025230544</t>
  </si>
  <si>
    <t>2 d 11 h 47 m 47 s</t>
  </si>
  <si>
    <t>A20210924408096</t>
  </si>
  <si>
    <t>24.09.2021</t>
  </si>
  <si>
    <t>2 d 11 h 50 m 48 s</t>
  </si>
  <si>
    <t>A20201211007554</t>
  </si>
  <si>
    <t>2 d 11 h 53 m 18 s</t>
  </si>
  <si>
    <t>A20230324241073</t>
  </si>
  <si>
    <t>2 d 11 h 57 m 49 s</t>
  </si>
  <si>
    <t>A20230901037858</t>
  </si>
  <si>
    <t>01.09.2023</t>
  </si>
  <si>
    <t>2 d 11 h 58 m 3 s</t>
  </si>
  <si>
    <t>A20221022154495</t>
  </si>
  <si>
    <t>2 d 11 h 58 m 39 s</t>
  </si>
  <si>
    <t>A20211001352791</t>
  </si>
  <si>
    <t>2 d 12 h 11 m 25 s</t>
  </si>
  <si>
    <t>A20210319317114</t>
  </si>
  <si>
    <t>2 d 12 h 12 m 21 s</t>
  </si>
  <si>
    <t>A20210122569464</t>
  </si>
  <si>
    <t>2 d 12 h 12 m 7 s</t>
  </si>
  <si>
    <t>A20230908416595</t>
  </si>
  <si>
    <t>2 d 12 h 15 m 57 s</t>
  </si>
  <si>
    <t>A20210514471347</t>
  </si>
  <si>
    <t>17.05.2021</t>
  </si>
  <si>
    <t>2 d 12 h 18 m 41 s</t>
  </si>
  <si>
    <t>A20210910006452</t>
  </si>
  <si>
    <t>2 d 12 h 18 m 9 s</t>
  </si>
  <si>
    <t>A20230616284020</t>
  </si>
  <si>
    <t>2 d 12 h 24 m 0 s</t>
  </si>
  <si>
    <t>A20230915466044</t>
  </si>
  <si>
    <t>2 d 12 h 26 m 40 s</t>
  </si>
  <si>
    <t>A20220325222289</t>
  </si>
  <si>
    <t>2 d 12 h 42 m 58 s</t>
  </si>
  <si>
    <t>A20231020179424</t>
  </si>
  <si>
    <t>2 d 12 h 48 m 4 s</t>
  </si>
  <si>
    <t>A20230929176816</t>
  </si>
  <si>
    <t>2 d 12 h 51 m 16 s</t>
  </si>
  <si>
    <t>A20220930501043</t>
  </si>
  <si>
    <t>2 d 13 h 11 m 44 s</t>
  </si>
  <si>
    <t>A20220701101259</t>
  </si>
  <si>
    <t>2 d 13 h 12 m 14 s</t>
  </si>
  <si>
    <t>A20230306598432</t>
  </si>
  <si>
    <t>06.03.2023</t>
  </si>
  <si>
    <t>A20231006558273</t>
  </si>
  <si>
    <t>2 d 13 h 12 m 6 s</t>
  </si>
  <si>
    <t>A20231027109125</t>
  </si>
  <si>
    <t>2 d 13 h 12 m 7 s</t>
  </si>
  <si>
    <t>A20210830128755</t>
  </si>
  <si>
    <t>2 d 13 h 17 m 23 s</t>
  </si>
  <si>
    <t>A20210914108450</t>
  </si>
  <si>
    <t>2 d 13 h 2 m 26 s</t>
  </si>
  <si>
    <t>A20201211385481</t>
  </si>
  <si>
    <t>2 d 13 h 2 m 44 s</t>
  </si>
  <si>
    <t>A20211105148248</t>
  </si>
  <si>
    <t>08.11.2021</t>
  </si>
  <si>
    <t>2 d 13 h 20 m 59 s</t>
  </si>
  <si>
    <t>A20201009355403</t>
  </si>
  <si>
    <t>2 d 13 h 33 m 9 s</t>
  </si>
  <si>
    <t>A20230715319188</t>
  </si>
  <si>
    <t>2 d 13 h 35 m 49 s</t>
  </si>
  <si>
    <t>A20210827411073</t>
  </si>
  <si>
    <t>2 d 13 h 47 m 38 s</t>
  </si>
  <si>
    <t>A20201011111643</t>
  </si>
  <si>
    <t>2 d 13 h 48 m 29 s</t>
  </si>
  <si>
    <t>A20200911192265</t>
  </si>
  <si>
    <t>2 d 13 h 49 m 21 s</t>
  </si>
  <si>
    <t>A20231028225568</t>
  </si>
  <si>
    <t>2 d 13 h 51 m 13 s</t>
  </si>
  <si>
    <t>A20201127296715</t>
  </si>
  <si>
    <t>2 d 13 h 59 m 58 s</t>
  </si>
  <si>
    <t>A20220909540316</t>
  </si>
  <si>
    <t>2 d 14 h 12 m 58 s</t>
  </si>
  <si>
    <t>A20201120275132</t>
  </si>
  <si>
    <t>2 d 14 h 14 m 9 s</t>
  </si>
  <si>
    <t>A20200612372141</t>
  </si>
  <si>
    <t>2 d 14 h 17 m 2 s</t>
  </si>
  <si>
    <t>A20201127201495</t>
  </si>
  <si>
    <t>2 d 14 h 18 m 18 s</t>
  </si>
  <si>
    <t>A20220806473773</t>
  </si>
  <si>
    <t>2 d 14 h 27 m 8 s</t>
  </si>
  <si>
    <t>A20211004038772</t>
  </si>
  <si>
    <t>2 d 14 h 28 m 47 s</t>
  </si>
  <si>
    <t>A20211022343155</t>
  </si>
  <si>
    <t>2 d 14 h 29 m 9 s</t>
  </si>
  <si>
    <t>A20220830096068</t>
  </si>
  <si>
    <t>2 d 14 h 33 m 13 s</t>
  </si>
  <si>
    <t>A20201120517532</t>
  </si>
  <si>
    <t>2 d 14 h 33 m 50 s</t>
  </si>
  <si>
    <t>A20200516214537</t>
  </si>
  <si>
    <t>2 d 14 h 33 m 7 s</t>
  </si>
  <si>
    <t>A20211119482291</t>
  </si>
  <si>
    <t>2 d 14 h 34 m 29 s</t>
  </si>
  <si>
    <t>A20220715520034</t>
  </si>
  <si>
    <t>2 d 14 h 37 m 40 s</t>
  </si>
  <si>
    <t>A20220312397107</t>
  </si>
  <si>
    <t>12.03.2022</t>
  </si>
  <si>
    <t>2 d 14 h 4 m 20 s</t>
  </si>
  <si>
    <t>A20211001446237</t>
  </si>
  <si>
    <t>2 d 14 h 4 m 4 s</t>
  </si>
  <si>
    <t>A202002281312</t>
  </si>
  <si>
    <t>2 d 14 h 44 m 38 s</t>
  </si>
  <si>
    <t>A20201120277428</t>
  </si>
  <si>
    <t>2 d 14 h 47 m 17 s</t>
  </si>
  <si>
    <t>A20210509356382</t>
  </si>
  <si>
    <t>09.05.2021</t>
  </si>
  <si>
    <t>12.05.2021</t>
  </si>
  <si>
    <t>2 d 14 h 48 m 42 s</t>
  </si>
  <si>
    <t>A20211015454111</t>
  </si>
  <si>
    <t>2 d 14 h 5 m 1 s</t>
  </si>
  <si>
    <t>2</t>
  </si>
  <si>
    <t>A20211015060117</t>
  </si>
  <si>
    <t>2 d 14 h 51 m 20 s</t>
  </si>
  <si>
    <t>A20221008005069</t>
  </si>
  <si>
    <t>08.10.2022</t>
  </si>
  <si>
    <t>2 d 14 h 58 m 25 s</t>
  </si>
  <si>
    <t>A20201221138928</t>
  </si>
  <si>
    <t>2 d 14 h 58 m 29 s</t>
  </si>
  <si>
    <t>A20201002198473</t>
  </si>
  <si>
    <t>2 d 14 h 59 m 33 s</t>
  </si>
  <si>
    <t>A20201120043688</t>
  </si>
  <si>
    <t>2 d 14 h 7 m 1 s</t>
  </si>
  <si>
    <t>A20230616223359</t>
  </si>
  <si>
    <t>2 d 14 h 9 m 34 s</t>
  </si>
  <si>
    <t>A20210326564806</t>
  </si>
  <si>
    <t>2 d 14 h 9 m 48 s</t>
  </si>
  <si>
    <t>A20230929127554</t>
  </si>
  <si>
    <t>2 d 15 h 12 m 25 s</t>
  </si>
  <si>
    <t>A20230714136451</t>
  </si>
  <si>
    <t>2 d 15 h 13 m 40 s</t>
  </si>
  <si>
    <t>A202002070593</t>
  </si>
  <si>
    <t>2 d 15 h 15 m 32 s</t>
  </si>
  <si>
    <t>A20210222596909</t>
  </si>
  <si>
    <t>2 d 15 h 15 m 41 s</t>
  </si>
  <si>
    <t>A20220124102855</t>
  </si>
  <si>
    <t>2 d 15 h 17 m 29 s</t>
  </si>
  <si>
    <t>A20231013556739</t>
  </si>
  <si>
    <t>2 d 15 h 19 m 23 s</t>
  </si>
  <si>
    <t>A20221010122788</t>
  </si>
  <si>
    <t>10.10.2022</t>
  </si>
  <si>
    <t>2 d 15 h 19 m 29 s</t>
  </si>
  <si>
    <t>A20221104086302</t>
  </si>
  <si>
    <t>2 d 15 h 29 m 14 s</t>
  </si>
  <si>
    <t>A20210611220494</t>
  </si>
  <si>
    <t>2 d 15 h 29 m 54 s</t>
  </si>
  <si>
    <t>A20231013507654</t>
  </si>
  <si>
    <t>2 d 15 h 31 m 12 s</t>
  </si>
  <si>
    <t>A20231020533528</t>
  </si>
  <si>
    <t>2 d 15 h 34 m 11 s</t>
  </si>
  <si>
    <t>A20220805285490</t>
  </si>
  <si>
    <t>2 d 15 h 41 m 54 s</t>
  </si>
  <si>
    <t>A20230401182322</t>
  </si>
  <si>
    <t>2 d 15 h 45 m 34 s</t>
  </si>
  <si>
    <t>A20231124007152</t>
  </si>
  <si>
    <t>2 d 15 h 48 m 51 s</t>
  </si>
  <si>
    <t>A20221021589372</t>
  </si>
  <si>
    <t>21.10.2022</t>
  </si>
  <si>
    <t>2 d 15 h 5 m 43 s</t>
  </si>
  <si>
    <t>A20211015218155</t>
  </si>
  <si>
    <t>2 d 15 h 50 m 20 s</t>
  </si>
  <si>
    <t>A20210827130347</t>
  </si>
  <si>
    <t>2 d 15 h 54 m 15 s</t>
  </si>
  <si>
    <t>A20220121565053</t>
  </si>
  <si>
    <t>2 d 15 h 54 m 52 s</t>
  </si>
  <si>
    <t>A20230410247092</t>
  </si>
  <si>
    <t>2 d 15 h 55 m 56 s</t>
  </si>
  <si>
    <t>A20230929388484</t>
  </si>
  <si>
    <t>2 d 15 h 56 m 55 s</t>
  </si>
  <si>
    <t>A20221010152647</t>
  </si>
  <si>
    <t>2 d 15 h 57 m 58 s</t>
  </si>
  <si>
    <t>A20231117473216</t>
  </si>
  <si>
    <t>2 d 16 h 10 m 22 s</t>
  </si>
  <si>
    <t>A20221015192147</t>
  </si>
  <si>
    <t>2 d 16 h 14 m 47 s</t>
  </si>
  <si>
    <t>A20230825359917</t>
  </si>
  <si>
    <t>2 d 16 h 18 m 29 s</t>
  </si>
  <si>
    <t>A20221210578144</t>
  </si>
  <si>
    <t>10.12.2022</t>
  </si>
  <si>
    <t>2 d 16 h 2 m 33 s</t>
  </si>
  <si>
    <t>A20221010382015</t>
  </si>
  <si>
    <t>2 d 16 h 24 m 51 s</t>
  </si>
  <si>
    <t>A20210430124102</t>
  </si>
  <si>
    <t>2 d 16 h 26 m 13 s</t>
  </si>
  <si>
    <t>A20220401528142</t>
  </si>
  <si>
    <t>2 d 16 h 27 m 16 s</t>
  </si>
  <si>
    <t>A20211112395229</t>
  </si>
  <si>
    <t>2 d 16 h 30 m 6 s</t>
  </si>
  <si>
    <t>A20220624000766</t>
  </si>
  <si>
    <t>2 d 16 h 33 m 18 s</t>
  </si>
  <si>
    <t>A20211122049797</t>
  </si>
  <si>
    <t>2 d 16 h 34 m 17 s</t>
  </si>
  <si>
    <t>A20221015070119</t>
  </si>
  <si>
    <t>2 d 16 h 35 m 20 s</t>
  </si>
  <si>
    <t>A20230127351592</t>
  </si>
  <si>
    <t>2 d 16 h 36 m 57 s</t>
  </si>
  <si>
    <t>A20210423348905</t>
  </si>
  <si>
    <t>2 d 16 h 36 m 8 s</t>
  </si>
  <si>
    <t>A20211015492107</t>
  </si>
  <si>
    <t>2 d 16 h 37 m 53 s</t>
  </si>
  <si>
    <t>A20211022560762</t>
  </si>
  <si>
    <t>2 d 16 h 38 m 35 s</t>
  </si>
  <si>
    <t>A20230526182180</t>
  </si>
  <si>
    <t>2 d 16 h 38 m 40 s</t>
  </si>
  <si>
    <t>A20231117149845</t>
  </si>
  <si>
    <t>2 d 16 h 43 m 41 s</t>
  </si>
  <si>
    <t>A20230617334828</t>
  </si>
  <si>
    <t>17.06.2023</t>
  </si>
  <si>
    <t>2 d 16 h 5 m 36 s</t>
  </si>
  <si>
    <t>A20230929089371</t>
  </si>
  <si>
    <t>2 d 16 h 55 m 36 s</t>
  </si>
  <si>
    <t>A20231009305213</t>
  </si>
  <si>
    <t>2 d 16 h 56 m 37 s</t>
  </si>
  <si>
    <t>A20220826058235</t>
  </si>
  <si>
    <t>2 d 16 h 56 m 54 s</t>
  </si>
  <si>
    <t>A20200501547611</t>
  </si>
  <si>
    <t>2 d 16 h 58 m 34 s</t>
  </si>
  <si>
    <t>A20210513311618</t>
  </si>
  <si>
    <t>13.05.2021</t>
  </si>
  <si>
    <t>16.05.2021</t>
  </si>
  <si>
    <t>2 d 16 h 9 m 32 s</t>
  </si>
  <si>
    <t>A20221010369941</t>
  </si>
  <si>
    <t>2 d 17 h 14 m 15 s</t>
  </si>
  <si>
    <t>A20231103179982</t>
  </si>
  <si>
    <t>2 d 17 h 14 m 32 s</t>
  </si>
  <si>
    <t>A20230929412388</t>
  </si>
  <si>
    <t>2 d 17 h 19 m 23 s</t>
  </si>
  <si>
    <t>A20201002196131</t>
  </si>
  <si>
    <t>2 d 17 h 2 m 55 s</t>
  </si>
  <si>
    <t>A20231013042167</t>
  </si>
  <si>
    <t>2 d 17 h 20 m 41 s</t>
  </si>
  <si>
    <t>A20230512050487</t>
  </si>
  <si>
    <t>2 d 17 h 23 m 3 s</t>
  </si>
  <si>
    <t>A20211112163892</t>
  </si>
  <si>
    <t>2 d 17 h 27 m 37 s</t>
  </si>
  <si>
    <t>A20220902448396</t>
  </si>
  <si>
    <t>2 d 17 h 3 m 8 s</t>
  </si>
  <si>
    <t>A20210813393069</t>
  </si>
  <si>
    <t>2 d 17 h 30 m 37 s</t>
  </si>
  <si>
    <t>A20210430430247</t>
  </si>
  <si>
    <t>2 d 17 h 32 m 21 s</t>
  </si>
  <si>
    <t>A20230721343634</t>
  </si>
  <si>
    <t>2 d 17 h 34 m 37 s</t>
  </si>
  <si>
    <t>A20220705319208</t>
  </si>
  <si>
    <t>2 d 17 h 37 m 28 s</t>
  </si>
  <si>
    <t>A20220218072128</t>
  </si>
  <si>
    <t>18.02.2022</t>
  </si>
  <si>
    <t>2 d 17 h 38 m 49 s</t>
  </si>
  <si>
    <t>A20220624581398</t>
  </si>
  <si>
    <t>2 d 17 h 39 m 25 s</t>
  </si>
  <si>
    <t>A20220819472129</t>
  </si>
  <si>
    <t>2 d 17 h 42 m 3 s</t>
  </si>
  <si>
    <t>A20210924293341</t>
  </si>
  <si>
    <t>2 d 17 h 43 m 33 s</t>
  </si>
  <si>
    <t>A20230813016124</t>
  </si>
  <si>
    <t>2 d 17 h 52 m 52 s</t>
  </si>
  <si>
    <t>A20230310367576</t>
  </si>
  <si>
    <t>2 d 17 h 53 m 29 s</t>
  </si>
  <si>
    <t>A20220610093077</t>
  </si>
  <si>
    <t>2 d 17 h 53 m 34 s</t>
  </si>
  <si>
    <t>A20210914080029</t>
  </si>
  <si>
    <t>2 d 17 h 54 m 30 s</t>
  </si>
  <si>
    <t>A20210820331038</t>
  </si>
  <si>
    <t>20.08.2021</t>
  </si>
  <si>
    <t>2 d 17 h 55 m 0 s</t>
  </si>
  <si>
    <t>A20220806496222</t>
  </si>
  <si>
    <t>2 d 17 h 9 m 19 s</t>
  </si>
  <si>
    <t>A20221010011956</t>
  </si>
  <si>
    <t>2 d 18 h 11 m 7 s</t>
  </si>
  <si>
    <t>A20210305293087</t>
  </si>
  <si>
    <t>2 d 18 h 14 m 35 s</t>
  </si>
  <si>
    <t>A20211022315595</t>
  </si>
  <si>
    <t>2 d 18 h 14 m 47 s</t>
  </si>
  <si>
    <t>A20230905573664</t>
  </si>
  <si>
    <t>FIZIKAL</t>
  </si>
  <si>
    <t>2 d 18 h 15 m 38 s</t>
  </si>
  <si>
    <t>A20230513592566</t>
  </si>
  <si>
    <t>2 d 18 h 17 m 24 s</t>
  </si>
  <si>
    <t>A20201211145458</t>
  </si>
  <si>
    <t>2 d 18 h 18 m 24 s</t>
  </si>
  <si>
    <t>A20221104287615</t>
  </si>
  <si>
    <t>2 d 18 h 18 m 40 s</t>
  </si>
  <si>
    <t>A20220114153881</t>
  </si>
  <si>
    <t>2 d 18 h 19 m 59 s</t>
  </si>
  <si>
    <t>A20210129001559</t>
  </si>
  <si>
    <t>2 d 18 h 2 m 6 s</t>
  </si>
  <si>
    <t>A20220114476430</t>
  </si>
  <si>
    <t>2 d 18 h 25 m 52 s</t>
  </si>
  <si>
    <t>A20230414397786</t>
  </si>
  <si>
    <t>2 d 18 h 27 m 20 s</t>
  </si>
  <si>
    <t>A20231013417159</t>
  </si>
  <si>
    <t>2 d 18 h 30 m 29 s</t>
  </si>
  <si>
    <t>A20201023450506</t>
  </si>
  <si>
    <t>2 d 18 h 31 m 35 s</t>
  </si>
  <si>
    <t>A20210423464546</t>
  </si>
  <si>
    <t>2 d 18 h 31 m 5 s</t>
  </si>
  <si>
    <t>A20230825550707</t>
  </si>
  <si>
    <t>2 d 18 h 31 m 57 s</t>
  </si>
  <si>
    <t>A20201110016992</t>
  </si>
  <si>
    <t>2 d 18 h 34 m 16 s</t>
  </si>
  <si>
    <t>A20211015079952</t>
  </si>
  <si>
    <t>2 d 18 h 36 m 13 s</t>
  </si>
  <si>
    <t>A20211025156238</t>
  </si>
  <si>
    <t>MASLIANA BINTI WAHID @ BUANG</t>
  </si>
  <si>
    <t>2 d 18 h 36 m 43 s</t>
  </si>
  <si>
    <t>A20220114296326</t>
  </si>
  <si>
    <t>2 d 18 h 38 m 28 s</t>
  </si>
  <si>
    <t>A20231027069698</t>
  </si>
  <si>
    <t>2 d 18 h 39 m 27 s</t>
  </si>
  <si>
    <t>A20220114331281</t>
  </si>
  <si>
    <t>2 d 18 h 39 m 31 s</t>
  </si>
  <si>
    <t>A20220114449582</t>
  </si>
  <si>
    <t>2 d 18 h 39 m 6 s</t>
  </si>
  <si>
    <t>A20210409361013</t>
  </si>
  <si>
    <t>2 d 18 h 4 m 36 s</t>
  </si>
  <si>
    <t>A20231027078626</t>
  </si>
  <si>
    <t>2 d 18 h 41 m 33 s</t>
  </si>
  <si>
    <t>A20211119573289</t>
  </si>
  <si>
    <t>2 d 18 h 46 m 9 s</t>
  </si>
  <si>
    <t>A20220218141967</t>
  </si>
  <si>
    <t>2 d 18 h 49 m 51 s</t>
  </si>
  <si>
    <t>A20210312407676</t>
  </si>
  <si>
    <t>2 d 18 h 5 m 58 s</t>
  </si>
  <si>
    <t>A20221015339699</t>
  </si>
  <si>
    <t>2 d 18 h 53 m 32 s</t>
  </si>
  <si>
    <t>A20210313027704</t>
  </si>
  <si>
    <t>13.03.2021</t>
  </si>
  <si>
    <t>2 d 18 h 53 m 34 s</t>
  </si>
  <si>
    <t>A20221025108619</t>
  </si>
  <si>
    <t>2 d 18 h 53 m 51 s</t>
  </si>
  <si>
    <t>A20221025512354</t>
  </si>
  <si>
    <t>2 d 18 h 53 m 53 s</t>
  </si>
  <si>
    <t>A20230926379692</t>
  </si>
  <si>
    <t>2 d 18 h 54 m 39 s</t>
  </si>
  <si>
    <t>A20221025341467</t>
  </si>
  <si>
    <t>2 d 18 h 55 m 16 s</t>
  </si>
  <si>
    <t>A20221025130187</t>
  </si>
  <si>
    <t>2 d 18 h 55 m 35 s</t>
  </si>
  <si>
    <t>A20211203283166</t>
  </si>
  <si>
    <t>2 d 18 h 6 m 59 s</t>
  </si>
  <si>
    <t>A20201030064742</t>
  </si>
  <si>
    <t>2 d 19 h 0 m 59 s</t>
  </si>
  <si>
    <t>A20230818300491</t>
  </si>
  <si>
    <t>2 d 19 h 11 m 30 s</t>
  </si>
  <si>
    <t>A20230609101640</t>
  </si>
  <si>
    <t>2 d 19 h 11 m 7 s</t>
  </si>
  <si>
    <t>A20210924125059</t>
  </si>
  <si>
    <t>2 d 19 h 13 m 52 s</t>
  </si>
  <si>
    <t>A20230131135536</t>
  </si>
  <si>
    <t>2 d 19 h 14 m 9 s</t>
  </si>
  <si>
    <t>A20210219050550</t>
  </si>
  <si>
    <t>2 d 19 h 17 m 29 s</t>
  </si>
  <si>
    <t>A20210910243233</t>
  </si>
  <si>
    <t>2 d 19 h 17 m 30 s</t>
  </si>
  <si>
    <t>A20230331214188</t>
  </si>
  <si>
    <t>2 d 19 h 19 m 15 s</t>
  </si>
  <si>
    <t>A20230703050598</t>
  </si>
  <si>
    <t>2 d 19 h 19 m 24 s</t>
  </si>
  <si>
    <t>A20201204069463</t>
  </si>
  <si>
    <t>2 d 19 h 19 m 40 s</t>
  </si>
  <si>
    <t>A20231027211710</t>
  </si>
  <si>
    <t>2 d 19 h 21 m 50 s</t>
  </si>
  <si>
    <t>A20220805330696</t>
  </si>
  <si>
    <t>2 d 19 h 26 m 20 s</t>
  </si>
  <si>
    <t>A20230425214449</t>
  </si>
  <si>
    <t>25.04.2023</t>
  </si>
  <si>
    <t>28.04.2023</t>
  </si>
  <si>
    <t>2 d 19 h 26 m 41 s</t>
  </si>
  <si>
    <t>A20230929409333</t>
  </si>
  <si>
    <t>2 d 19 h 26 m 57 s</t>
  </si>
  <si>
    <t>A20230326121554</t>
  </si>
  <si>
    <t>2 d 19 h 27 m 37 s</t>
  </si>
  <si>
    <t>A20220610380760</t>
  </si>
  <si>
    <t>2 d 19 h 31 m 48 s</t>
  </si>
  <si>
    <t>A20220909167654</t>
  </si>
  <si>
    <t>2 d 19 h 38 m 25 s</t>
  </si>
  <si>
    <t>A20200821556849</t>
  </si>
  <si>
    <t>21.08.2020</t>
  </si>
  <si>
    <t>2 d 19 h 40 m 3 s</t>
  </si>
  <si>
    <t>A20230714527754</t>
  </si>
  <si>
    <t>2 d 19 h 44 m 10 s</t>
  </si>
  <si>
    <t>A20211002067584</t>
  </si>
  <si>
    <t>2 d 19 h 50 m 4 s</t>
  </si>
  <si>
    <t>A20221015007403</t>
  </si>
  <si>
    <t>2 d 19 h 50 m 48 s</t>
  </si>
  <si>
    <t>A20221001472833</t>
  </si>
  <si>
    <t>01.10.2022</t>
  </si>
  <si>
    <t>2 d 19 h 54 m 16 s</t>
  </si>
  <si>
    <t>A20230813156897</t>
  </si>
  <si>
    <t>2 d 19 h 8 m 56 s</t>
  </si>
  <si>
    <t>A20231022569569</t>
  </si>
  <si>
    <t>2 d 2 h 0 m 37 s</t>
  </si>
  <si>
    <t>A20211111442730</t>
  </si>
  <si>
    <t>2 d 2 h 15 m 13 s</t>
  </si>
  <si>
    <t>A20201010288703</t>
  </si>
  <si>
    <t>10.10.2020</t>
  </si>
  <si>
    <t>2 d 2 h 22 m 10 s</t>
  </si>
  <si>
    <t>A20210907468204</t>
  </si>
  <si>
    <t>2 d 2 h 30 m 38 s</t>
  </si>
  <si>
    <t>A20230904263794</t>
  </si>
  <si>
    <t>LESEN ANTIVIRUS TAMAT TEMPOH</t>
  </si>
  <si>
    <t>2 d 2 h 40 m 37 s</t>
  </si>
  <si>
    <t>A20220507091201</t>
  </si>
  <si>
    <t>2 d 2 h 46 m 50 s</t>
  </si>
  <si>
    <t>A20231125265462</t>
  </si>
  <si>
    <t>25.11.2023</t>
  </si>
  <si>
    <t>2 d 2 h 47 m 27 s</t>
  </si>
  <si>
    <t>A20221011141794</t>
  </si>
  <si>
    <t>2 d 2 h 48 m 0 s</t>
  </si>
  <si>
    <t>A20220509384735</t>
  </si>
  <si>
    <t>2 d 2 h 48 m 23 s</t>
  </si>
  <si>
    <t>A20220913228356</t>
  </si>
  <si>
    <t>2 d 2 h 5 m 25 s</t>
  </si>
  <si>
    <t>A20220611012154</t>
  </si>
  <si>
    <t>2 d 2 h 52 m 17 s</t>
  </si>
  <si>
    <t>A20210508363369</t>
  </si>
  <si>
    <t>2 d 2 h 54 m 35 s</t>
  </si>
  <si>
    <t>A20221011073028</t>
  </si>
  <si>
    <t>2 d 2 h 54 m 39 s</t>
  </si>
  <si>
    <t>A20211029207369</t>
  </si>
  <si>
    <t>2 d 20 h 1 m 57 s</t>
  </si>
  <si>
    <t>A20210910280419</t>
  </si>
  <si>
    <t>2 d 20 h 10 m 54 s</t>
  </si>
  <si>
    <t>A20230317309659</t>
  </si>
  <si>
    <t>2 d 20 h 11 m 55 s</t>
  </si>
  <si>
    <t>A20231027010733</t>
  </si>
  <si>
    <t>2 d 20 h 12 m 32 s</t>
  </si>
  <si>
    <t>A20220902137681</t>
  </si>
  <si>
    <t>2 d 20 h 17 m 26 s</t>
  </si>
  <si>
    <t>A20220909504507</t>
  </si>
  <si>
    <t>2 d 20 h 24 m 27 s</t>
  </si>
  <si>
    <t>A20231106333683</t>
  </si>
  <si>
    <t>2 d 20 h 25 m 39 s</t>
  </si>
  <si>
    <t>A20231027203264</t>
  </si>
  <si>
    <t>2 d 20 h 25 m 45 s</t>
  </si>
  <si>
    <t>A20221104160841</t>
  </si>
  <si>
    <t>2 d 20 h 26 m 33 s</t>
  </si>
  <si>
    <t>A20210903152568</t>
  </si>
  <si>
    <t>03.09.2021</t>
  </si>
  <si>
    <t>2 d 20 h 28 m 17 s</t>
  </si>
  <si>
    <t>A20230819314242</t>
  </si>
  <si>
    <t>2 d 20 h 29 m 4 s</t>
  </si>
  <si>
    <t>A20210122105296</t>
  </si>
  <si>
    <t>2 d 20 h 31 m 21 s</t>
  </si>
  <si>
    <t>A20231027083020</t>
  </si>
  <si>
    <t>2 d 20 h 31 m 43 s</t>
  </si>
  <si>
    <t>A20231027200768</t>
  </si>
  <si>
    <t>2 d 20 h 36 m 19 s</t>
  </si>
  <si>
    <t>A20220131357075</t>
  </si>
  <si>
    <t>2 d 20 h 36 m 8 s</t>
  </si>
  <si>
    <t>A20200306229190</t>
  </si>
  <si>
    <t>06.03.2020</t>
  </si>
  <si>
    <t>2 d 20 h 37 m 20 s</t>
  </si>
  <si>
    <t>A20221010447572</t>
  </si>
  <si>
    <t>2 d 20 h 37 m 21 s</t>
  </si>
  <si>
    <t>A20230818257228</t>
  </si>
  <si>
    <t>2 d 20 h 38 m 37 s</t>
  </si>
  <si>
    <t>A20230916015713</t>
  </si>
  <si>
    <t>2 d 20 h 40 m 41 s</t>
  </si>
  <si>
    <t>A20210924143954</t>
  </si>
  <si>
    <t>2 d 20 h 41 m 39 s</t>
  </si>
  <si>
    <t>A20220221375881</t>
  </si>
  <si>
    <t>2 d 20 h 42 m 36 s</t>
  </si>
  <si>
    <t>A20210422535873</t>
  </si>
  <si>
    <t>2 d 20 h 45 m 51 s</t>
  </si>
  <si>
    <t>A20230714429011</t>
  </si>
  <si>
    <t>2 d 20 h 46 m 10 s</t>
  </si>
  <si>
    <t>A20210322308738</t>
  </si>
  <si>
    <t>2 d 20 h 46 m 8 s</t>
  </si>
  <si>
    <t>A20231027391083</t>
  </si>
  <si>
    <t>2 d 20 h 5 m 25 s</t>
  </si>
  <si>
    <t>A20220829572631</t>
  </si>
  <si>
    <t>2 d 20 h 5 m 26 s</t>
  </si>
  <si>
    <t>A20220415589373</t>
  </si>
  <si>
    <t>2 d 20 h 52 m 12 s</t>
  </si>
  <si>
    <t>A202001186102</t>
  </si>
  <si>
    <t>18.01.2020</t>
  </si>
  <si>
    <t>2 d 20 h 52 m 47 s</t>
  </si>
  <si>
    <t>A20231009594751</t>
  </si>
  <si>
    <t>2 d 20 h 53 m 48 s</t>
  </si>
  <si>
    <t>A20210930325043</t>
  </si>
  <si>
    <t>2 d 20 h 59 m 53 s</t>
  </si>
  <si>
    <t>A20221104599695</t>
  </si>
  <si>
    <t>2 d 20 h 6 m 28 s</t>
  </si>
  <si>
    <t>A20211029592323</t>
  </si>
  <si>
    <t>2 d 20 h 9 m 41 s</t>
  </si>
  <si>
    <t>A20230825347962</t>
  </si>
  <si>
    <t>2 d 21 h 11 m 13 s</t>
  </si>
  <si>
    <t>A20221021174733</t>
  </si>
  <si>
    <t>2 d 21 h 17 m 26 s</t>
  </si>
  <si>
    <t>A20230324326382</t>
  </si>
  <si>
    <t>2 d 21 h 18 m 57 s</t>
  </si>
  <si>
    <t>A20230724175373</t>
  </si>
  <si>
    <t>2 d 21 h 2 m 16 s</t>
  </si>
  <si>
    <t>A20200316533896</t>
  </si>
  <si>
    <t>2 d 21 h 2 m 22 s</t>
  </si>
  <si>
    <t>A20200810226321</t>
  </si>
  <si>
    <t>2 d 21 h 2 m 4 s</t>
  </si>
  <si>
    <t>A20220107365461</t>
  </si>
  <si>
    <t>2 d 21 h 26 m 4 s</t>
  </si>
  <si>
    <t>A20201204495844</t>
  </si>
  <si>
    <t>2 d 21 h 27 m 8 s</t>
  </si>
  <si>
    <t>A20230217326403</t>
  </si>
  <si>
    <t>2 d 21 h 3 m 50 s</t>
  </si>
  <si>
    <t>A20220610136009</t>
  </si>
  <si>
    <t>2 d 21 h 35 m 8 s</t>
  </si>
  <si>
    <t>A20210917523315</t>
  </si>
  <si>
    <t>2 d 21 h 41 m 42 s</t>
  </si>
  <si>
    <t>A20210129484062</t>
  </si>
  <si>
    <t>MOHON TAMBAH APLIKASI</t>
  </si>
  <si>
    <t>2 d 21 h 44 m 5 s</t>
  </si>
  <si>
    <t>A20200313228456</t>
  </si>
  <si>
    <t>13.03.2020</t>
  </si>
  <si>
    <t>2 d 21 h 49 m 53 s</t>
  </si>
  <si>
    <t>A20210302232219</t>
  </si>
  <si>
    <t>2 d 21 h 51 m 36 s</t>
  </si>
  <si>
    <t>A20221008135042</t>
  </si>
  <si>
    <t>2 d 21 h 51 m 45 s</t>
  </si>
  <si>
    <t>A20210514365253</t>
  </si>
  <si>
    <t>2 d 21 h 52 m 31 s</t>
  </si>
  <si>
    <t>A20221028272880</t>
  </si>
  <si>
    <t>2 d 21 h 52 m 38 s</t>
  </si>
  <si>
    <t>A20231009063443</t>
  </si>
  <si>
    <t>2 d 21 h 54 m 12 s</t>
  </si>
  <si>
    <t>A20200904328930</t>
  </si>
  <si>
    <t>2 d 21 h 54 m 59 s</t>
  </si>
  <si>
    <t>A20230122029927</t>
  </si>
  <si>
    <t>22.01.2023</t>
  </si>
  <si>
    <t>2 d 21 h 55 m 15 s</t>
  </si>
  <si>
    <t>A20221008415249</t>
  </si>
  <si>
    <t>2 d 21 h 57 m 28 s</t>
  </si>
  <si>
    <t>A20221025105832</t>
  </si>
  <si>
    <t>2 d 21 h 58 m 7 s</t>
  </si>
  <si>
    <t>A20201002176468</t>
  </si>
  <si>
    <t>2 d 21 h 59 m 22 s</t>
  </si>
  <si>
    <t>A20230306380824</t>
  </si>
  <si>
    <t>2 d 21 h 59 m 54 s</t>
  </si>
  <si>
    <t>A20221015466948</t>
  </si>
  <si>
    <t>2 d 21 h 6 m 12 s</t>
  </si>
  <si>
    <t>A20220408453283</t>
  </si>
  <si>
    <t>2 d 21 h 8 m 55 s</t>
  </si>
  <si>
    <t>A20231028095867</t>
  </si>
  <si>
    <t>2 d 22 h 10 m 3 s</t>
  </si>
  <si>
    <t>A20230908096084</t>
  </si>
  <si>
    <t>2 d 22 h 11 m 23 s</t>
  </si>
  <si>
    <t>A20210718399531</t>
  </si>
  <si>
    <t>18.07.2021</t>
  </si>
  <si>
    <t>2 d 22 h 11 m 33 s</t>
  </si>
  <si>
    <t>A20220327337993</t>
  </si>
  <si>
    <t>2 d 22 h 11 m 34 s</t>
  </si>
  <si>
    <t>A20211222130427</t>
  </si>
  <si>
    <t>2 d 22 h 12 m 15 s</t>
  </si>
  <si>
    <t>A20221015107152</t>
  </si>
  <si>
    <t>2 d 22 h 12 m 27 s</t>
  </si>
  <si>
    <t>A202002043849</t>
  </si>
  <si>
    <t>2 d 22 h 12 m 37 s</t>
  </si>
  <si>
    <t>A20231028351076</t>
  </si>
  <si>
    <t>2 d 22 h 16 m 8 s</t>
  </si>
  <si>
    <t>A20221010572525</t>
  </si>
  <si>
    <t>2 d 22 h 17 m 11 s</t>
  </si>
  <si>
    <t>A20210319471097</t>
  </si>
  <si>
    <t>2 d 22 h 17 m 20 s</t>
  </si>
  <si>
    <t>A20231013521289</t>
  </si>
  <si>
    <t>2 d 22 h 20 m 35 s</t>
  </si>
  <si>
    <t>A20200914431635</t>
  </si>
  <si>
    <t>2 d 22 h 20 m 50 s</t>
  </si>
  <si>
    <t>A20200904523849</t>
  </si>
  <si>
    <t>2 d 22 h 21 m 36 s</t>
  </si>
  <si>
    <t>A20220909055896</t>
  </si>
  <si>
    <t>2 d 22 h 23 m 38 s</t>
  </si>
  <si>
    <t>A20230131301682</t>
  </si>
  <si>
    <t>2 d 22 h 25 m 10 s</t>
  </si>
  <si>
    <t>A20210308386676</t>
  </si>
  <si>
    <t>2 d 22 h 33 m 55 s</t>
  </si>
  <si>
    <t>A20220128334234</t>
  </si>
  <si>
    <t>2 d 22 h 38 m 31 s</t>
  </si>
  <si>
    <t>A20221015334161</t>
  </si>
  <si>
    <t>2 d 22 h 41 m 19 s</t>
  </si>
  <si>
    <t>A20221028081908</t>
  </si>
  <si>
    <t>2 d 22 h 41 m 22 s</t>
  </si>
  <si>
    <t>A20211213165129</t>
  </si>
  <si>
    <t>2 d 22 h 43 m 58 s</t>
  </si>
  <si>
    <t>A20221021028686</t>
  </si>
  <si>
    <t>2 d 22 h 46 m 13 s</t>
  </si>
  <si>
    <t>A20231118237883</t>
  </si>
  <si>
    <t>2 d 22 h 46 m 14 s</t>
  </si>
  <si>
    <t>A20231022232776</t>
  </si>
  <si>
    <t>SISTEM - PRIME (MODUL GERAN)</t>
  </si>
  <si>
    <t>2 d 22 h 49 m 46 s</t>
  </si>
  <si>
    <t>A20211001573922</t>
  </si>
  <si>
    <t>2 d 22 h 49 m 53 s</t>
  </si>
  <si>
    <t>A202002210032</t>
  </si>
  <si>
    <t>2 d 22 h 5 m 7 s</t>
  </si>
  <si>
    <t>A20220110438500</t>
  </si>
  <si>
    <t>2 d 22 h 50 m 16 s</t>
  </si>
  <si>
    <t>A20220328405072</t>
  </si>
  <si>
    <t>2 d 22 h 51 m 17 s</t>
  </si>
  <si>
    <t>A20221025028927</t>
  </si>
  <si>
    <t>2 d 22 h 54 m 34 s</t>
  </si>
  <si>
    <t>A20221113022837</t>
  </si>
  <si>
    <t>A20221003356943</t>
  </si>
  <si>
    <t>2 d 22 h 55 m 9 s</t>
  </si>
  <si>
    <t>A20220318206066</t>
  </si>
  <si>
    <t>2 d 22 h 58 m 3 s</t>
  </si>
  <si>
    <t>A202002041657</t>
  </si>
  <si>
    <t>2 d 22 h 9 m 18 s</t>
  </si>
  <si>
    <t>A20230811435841</t>
  </si>
  <si>
    <t>2 d 23 h 10 m 4 s</t>
  </si>
  <si>
    <t>A20210930285614</t>
  </si>
  <si>
    <t>2 d 23 h 13 m 50 s</t>
  </si>
  <si>
    <t>A20210219353646</t>
  </si>
  <si>
    <t>2 d 23 h 13 m 7 s</t>
  </si>
  <si>
    <t>A20231216395221</t>
  </si>
  <si>
    <t>16.12.2023</t>
  </si>
  <si>
    <t>2 d 23 h 14 m 34 s</t>
  </si>
  <si>
    <t>A20221031104433</t>
  </si>
  <si>
    <t>2 d 23 h 16 m 54 s</t>
  </si>
  <si>
    <t>A20201009421976</t>
  </si>
  <si>
    <t>2 d 23 h 2 m 8 s</t>
  </si>
  <si>
    <t>A20230901028959</t>
  </si>
  <si>
    <t>2 d 23 h 20 m 32 s</t>
  </si>
  <si>
    <t>A20210219367880</t>
  </si>
  <si>
    <t>2 d 23 h 20 m 47 s</t>
  </si>
  <si>
    <t>A20221025181411</t>
  </si>
  <si>
    <t>2 d 23 h 22 m 20 s</t>
  </si>
  <si>
    <t>A20210611524535</t>
  </si>
  <si>
    <t>2 d 23 h 24 m 45 s</t>
  </si>
  <si>
    <t>A20210219206619</t>
  </si>
  <si>
    <t>2 d 23 h 25 m 49 s</t>
  </si>
  <si>
    <t>A20210716218301</t>
  </si>
  <si>
    <t>19.07.2021</t>
  </si>
  <si>
    <t>2 d 23 h 25 m 7 s</t>
  </si>
  <si>
    <t>A202002210296</t>
  </si>
  <si>
    <t>2 d 23 h 26 m 58 s</t>
  </si>
  <si>
    <t>A20200703193308</t>
  </si>
  <si>
    <t>2 d 23 h 27 m 24 s</t>
  </si>
  <si>
    <t>A20230326376956</t>
  </si>
  <si>
    <t>2 d 23 h 29 m 23 s</t>
  </si>
  <si>
    <t>A20220304345319</t>
  </si>
  <si>
    <t>2 d 23 h 29 m 43 s</t>
  </si>
  <si>
    <t>A202001316127</t>
  </si>
  <si>
    <t>2 d 23 h 30 m 38 s</t>
  </si>
  <si>
    <t>A20210731582929</t>
  </si>
  <si>
    <t>COLOR</t>
  </si>
  <si>
    <t>2 d 23 h 31 m 33 s</t>
  </si>
  <si>
    <t>A20231020229314</t>
  </si>
  <si>
    <t>2 d 23 h 33 m 18 s</t>
  </si>
  <si>
    <t>A20230807014966</t>
  </si>
  <si>
    <t>2 d 23 h 34 m 16 s</t>
  </si>
  <si>
    <t>A20220617297181</t>
  </si>
  <si>
    <t>2 d 23 h 34 m 38 s</t>
  </si>
  <si>
    <t>A20221015323935</t>
  </si>
  <si>
    <t>2 d 23 h 39 m 26 s</t>
  </si>
  <si>
    <t>A20231003580356</t>
  </si>
  <si>
    <t>2 d 23 h 41 m 28 s</t>
  </si>
  <si>
    <t>A20210910135792</t>
  </si>
  <si>
    <t>2 d 23 h 45 m 58 s</t>
  </si>
  <si>
    <t>A20220916504551</t>
  </si>
  <si>
    <t>16.09.2022</t>
  </si>
  <si>
    <t>2 d 23 h 50 m 43 s</t>
  </si>
  <si>
    <t>A20210910013801</t>
  </si>
  <si>
    <t>2 d 23 h 51 m 42 s</t>
  </si>
  <si>
    <t>A20210219293696</t>
  </si>
  <si>
    <t>2 d 23 h 52 m 1 s</t>
  </si>
  <si>
    <t>A20221104599268</t>
  </si>
  <si>
    <t>2 d 23 h 57 m 23 s</t>
  </si>
  <si>
    <t>A20230926328669</t>
  </si>
  <si>
    <t>2 d 23 h 7 m 12 s</t>
  </si>
  <si>
    <t>A20230113399460</t>
  </si>
  <si>
    <t>2 d 23 h 7 m 31 s</t>
  </si>
  <si>
    <t>A20211205378931</t>
  </si>
  <si>
    <t>05.12.2021</t>
  </si>
  <si>
    <t>2 d 23 h 7 m 47 s</t>
  </si>
  <si>
    <t>A20220807215836</t>
  </si>
  <si>
    <t>2 d 3 h 0 m 57 s</t>
  </si>
  <si>
    <t>A20210505165205</t>
  </si>
  <si>
    <t>2 d 3 h 11 m 8 s</t>
  </si>
  <si>
    <t>A20230225452200</t>
  </si>
  <si>
    <t>25.02.2023</t>
  </si>
  <si>
    <t>2 d 3 h 14 m 26 s</t>
  </si>
  <si>
    <t>A20230619549943</t>
  </si>
  <si>
    <t>2 d 3 h 14 m 32 s</t>
  </si>
  <si>
    <t>A20221011159453</t>
  </si>
  <si>
    <t>2 d 3 h 17 m 18 s</t>
  </si>
  <si>
    <t>A20231022473404</t>
  </si>
  <si>
    <t>2 d 3 h 18 m 47 s</t>
  </si>
  <si>
    <t>A20211023201476</t>
  </si>
  <si>
    <t>2 d 3 h 19 m 6 s</t>
  </si>
  <si>
    <t>A20230125248793</t>
  </si>
  <si>
    <t>2 d 3 h 21 m 38 s</t>
  </si>
  <si>
    <t>A20210201373204</t>
  </si>
  <si>
    <t>2 d 3 h 23 m 53 s</t>
  </si>
  <si>
    <t>A20230225145315</t>
  </si>
  <si>
    <t>2 d 3 h 32 m 5 s</t>
  </si>
  <si>
    <t>A20221011029454</t>
  </si>
  <si>
    <t>2 d 3 h 40 m 27 s</t>
  </si>
  <si>
    <t>A20210118113171</t>
  </si>
  <si>
    <t>2 d 3 h 48 m 42 s</t>
  </si>
  <si>
    <t>A20221011188503</t>
  </si>
  <si>
    <t>2 d 3 h 53 m 43 s</t>
  </si>
  <si>
    <t>A20221011201690</t>
  </si>
  <si>
    <t>2 d 4 h 0 m 49 s</t>
  </si>
  <si>
    <t>A20221025042844</t>
  </si>
  <si>
    <t>2 d 4 h 11 m 28 s</t>
  </si>
  <si>
    <t>A20221011488444</t>
  </si>
  <si>
    <t>2 d 4 h 13 m 34 s</t>
  </si>
  <si>
    <t>A20210612211703</t>
  </si>
  <si>
    <t>2 d 4 h 13 m 42 s</t>
  </si>
  <si>
    <t>A20221027154792</t>
  </si>
  <si>
    <t>2 d 4 h 32 m 16 s</t>
  </si>
  <si>
    <t>A20221011521644</t>
  </si>
  <si>
    <t>2 d 4 h 35 m 21 s</t>
  </si>
  <si>
    <t>A20211114338606</t>
  </si>
  <si>
    <t>14.11.2021</t>
  </si>
  <si>
    <t>2 d 5 h 13 m 1 s</t>
  </si>
  <si>
    <t>A20220806489351</t>
  </si>
  <si>
    <t>2 d 5 h 15 m 14 s</t>
  </si>
  <si>
    <t>A20220426078713</t>
  </si>
  <si>
    <t>2 d 5 h 17 m 54 s</t>
  </si>
  <si>
    <t>A20201212213845</t>
  </si>
  <si>
    <t>2 d 5 h 22 m 59 s</t>
  </si>
  <si>
    <t>A20230311519543</t>
  </si>
  <si>
    <t>2 d 5 h 27 m 38 s</t>
  </si>
  <si>
    <t>A20210126257910</t>
  </si>
  <si>
    <t>2 d 5 h 31 m 20 s</t>
  </si>
  <si>
    <t>A202001023610</t>
  </si>
  <si>
    <t>2 d 5 h 41 m 34 s</t>
  </si>
  <si>
    <t>A20210310511365</t>
  </si>
  <si>
    <t>2 d 5 h 41 m 54 s</t>
  </si>
  <si>
    <t>A20230910054717</t>
  </si>
  <si>
    <t>2 d 5 h 42 m 53 s</t>
  </si>
  <si>
    <t>A20221011186055</t>
  </si>
  <si>
    <t>2 d 5 h 49 m 4 s</t>
  </si>
  <si>
    <t>A20211117576572</t>
  </si>
  <si>
    <t>2 d 5 h 50 m 54 s</t>
  </si>
  <si>
    <t>A20221011268370</t>
  </si>
  <si>
    <t>A20221011029947</t>
  </si>
  <si>
    <t>2 d 5 h 53 m 48 s</t>
  </si>
  <si>
    <t>A20221011401184</t>
  </si>
  <si>
    <t>2 d 5 h 59 m 53 s</t>
  </si>
  <si>
    <t>A20220618123536</t>
  </si>
  <si>
    <t>18.06.2022</t>
  </si>
  <si>
    <t>2 d 5 h 8 m 41 s</t>
  </si>
  <si>
    <t>A20230607238018</t>
  </si>
  <si>
    <t>2 d 6 h 12 m 43 s</t>
  </si>
  <si>
    <t>A20230911379448</t>
  </si>
  <si>
    <t>2 d 6 h 25 m 17 s</t>
  </si>
  <si>
    <t>A20210920290398</t>
  </si>
  <si>
    <t>2 d 6 h 4 m 7 s</t>
  </si>
  <si>
    <t>A20220405585909</t>
  </si>
  <si>
    <t>2 d 6 h 41 m 45 s</t>
  </si>
  <si>
    <t>A20221011404874</t>
  </si>
  <si>
    <t>2 d 6 h 5 m 52 s</t>
  </si>
  <si>
    <t>A20221101459650</t>
  </si>
  <si>
    <t>2 d 6 h 6 m 14 s</t>
  </si>
  <si>
    <t>A20221011318990</t>
  </si>
  <si>
    <t>2 d 7 h 14 m 56 s</t>
  </si>
  <si>
    <t>A20221105574395</t>
  </si>
  <si>
    <t>2 d 7 h 28 m 9 s</t>
  </si>
  <si>
    <t>A20230807333229</t>
  </si>
  <si>
    <t>2 d 7 h 33 m 31 s</t>
  </si>
  <si>
    <t>A20221002152914</t>
  </si>
  <si>
    <t>2 d 7 h 41 m 3 s</t>
  </si>
  <si>
    <t>A20220314086453</t>
  </si>
  <si>
    <t>2 d 7 h 8 m 45 s</t>
  </si>
  <si>
    <t>A20221114146700</t>
  </si>
  <si>
    <t>2 d 8 h 10 m 48 s</t>
  </si>
  <si>
    <t>A20221026153173</t>
  </si>
  <si>
    <t>2 d 8 h 16 m 25 s</t>
  </si>
  <si>
    <t>A20230908507684</t>
  </si>
  <si>
    <t>2 d 8 h 21 m 40 s</t>
  </si>
  <si>
    <t>A20211002055240</t>
  </si>
  <si>
    <t>2 d 8 h 21 m 57 s</t>
  </si>
  <si>
    <t>A20210305184392</t>
  </si>
  <si>
    <t>2 d 8 h 33 m 50 s</t>
  </si>
  <si>
    <t>A20231021128476</t>
  </si>
  <si>
    <t>2 d 8 h 41 m 31 s</t>
  </si>
  <si>
    <t>A20230310570170</t>
  </si>
  <si>
    <t>2 d 8 h 52 m 36 s</t>
  </si>
  <si>
    <t>A20230819311046</t>
  </si>
  <si>
    <t>2 d 9 h 12 m 0 s</t>
  </si>
  <si>
    <t>A20220221273500</t>
  </si>
  <si>
    <t>2 d 9 h 14 m 46 s</t>
  </si>
  <si>
    <t>A20211001264321</t>
  </si>
  <si>
    <t>2 d 9 h 20 m 7 s</t>
  </si>
  <si>
    <t>A20201030057006</t>
  </si>
  <si>
    <t>2 d 9 h 22 m 47 s</t>
  </si>
  <si>
    <t>A20230317342568</t>
  </si>
  <si>
    <t>2 d 9 h 43 m 21 s</t>
  </si>
  <si>
    <t>A20220318044435</t>
  </si>
  <si>
    <t>2 d 9 h 46 m 35 s</t>
  </si>
  <si>
    <t>A20220211490777</t>
  </si>
  <si>
    <t>20 d 1 h 18 m 5 s</t>
  </si>
  <si>
    <t>A20220622299250</t>
  </si>
  <si>
    <t>20 d 10 h 31 m 56 s</t>
  </si>
  <si>
    <t>A202002241196</t>
  </si>
  <si>
    <t>20 d 19 h 22 m 9 s</t>
  </si>
  <si>
    <t>A20220622324445</t>
  </si>
  <si>
    <t>20 d 22 h 28 m 13 s</t>
  </si>
  <si>
    <t>A20201014085827</t>
  </si>
  <si>
    <t>20 d 22 h 59 m 7 s</t>
  </si>
  <si>
    <t>A20211101389440</t>
  </si>
  <si>
    <t>20 d 23 h 25 m 41 s</t>
  </si>
  <si>
    <t>A20200709334841</t>
  </si>
  <si>
    <t>20 d 3 h 4 m 24 s</t>
  </si>
  <si>
    <t>A20220922149249</t>
  </si>
  <si>
    <t>20 d 5 h 3 m 4 s</t>
  </si>
  <si>
    <t>A20220223071679</t>
  </si>
  <si>
    <t>20 d 7 h 23 m 36 s</t>
  </si>
  <si>
    <t>A20201222004848</t>
  </si>
  <si>
    <t>21 d 2 h 46 m 29 s</t>
  </si>
  <si>
    <t>A20220622401450</t>
  </si>
  <si>
    <t>21 d 3 h 12 m 45 s</t>
  </si>
  <si>
    <t>A20230320512965</t>
  </si>
  <si>
    <t>21 d 4 h 14 m 6 s</t>
  </si>
  <si>
    <t>A20210519473301</t>
  </si>
  <si>
    <t>21 d 6 h 14 m 59 s</t>
  </si>
  <si>
    <t>A20200603418351</t>
  </si>
  <si>
    <t>03.06.2020</t>
  </si>
  <si>
    <t>21 d 7 h 1 m 43 s</t>
  </si>
  <si>
    <t>A20220603099477</t>
  </si>
  <si>
    <t>216 d 22 h 28 m 19 s</t>
  </si>
  <si>
    <t>A20230221258358</t>
  </si>
  <si>
    <t>22 d 0 h 20 m 48 s</t>
  </si>
  <si>
    <t>A20220627538444</t>
  </si>
  <si>
    <t>22 d 0 h 35 m 0 s</t>
  </si>
  <si>
    <t>A20220207548114</t>
  </si>
  <si>
    <t>22 d 1 h 45 m 5 s</t>
  </si>
  <si>
    <t>A20200812188052</t>
  </si>
  <si>
    <t>22 d 1 h 54 m 8 s</t>
  </si>
  <si>
    <t>A20210518415184</t>
  </si>
  <si>
    <t>22 d 12 h 48 m 25 s</t>
  </si>
  <si>
    <t>A20220613405436</t>
  </si>
  <si>
    <t>22 d 16 h 19 m 41 s</t>
  </si>
  <si>
    <t>A20230529161117</t>
  </si>
  <si>
    <t>22 d 23 h 30 m 52 s</t>
  </si>
  <si>
    <t>A20220519175059</t>
  </si>
  <si>
    <t>22 d 7 h 58 m 9 s</t>
  </si>
  <si>
    <t>A20200316183206</t>
  </si>
  <si>
    <t>22 d 9 h 19 m 57 s</t>
  </si>
  <si>
    <t>A20200313355464</t>
  </si>
  <si>
    <t>23 d 1 h 10 m 22 s</t>
  </si>
  <si>
    <t>A20201214213001</t>
  </si>
  <si>
    <t>23 d 1 h 16 m 24 s</t>
  </si>
  <si>
    <t>A20201214477673</t>
  </si>
  <si>
    <t>23 d 1 h 39 m 35 s</t>
  </si>
  <si>
    <t>A20201213539972</t>
  </si>
  <si>
    <t>23 d 14 h 11 m 13 s</t>
  </si>
  <si>
    <t>A20201214467128</t>
  </si>
  <si>
    <t>23 d 3 h 43 m 31 s</t>
  </si>
  <si>
    <t>A20220111054760</t>
  </si>
  <si>
    <t>23 d 3 h 56 m 46 s</t>
  </si>
  <si>
    <t>A20201221042826</t>
  </si>
  <si>
    <t>24 d 12 h 21 m 53 s</t>
  </si>
  <si>
    <t>A20200311378225</t>
  </si>
  <si>
    <t>24 d 20 h 33 m 5 s</t>
  </si>
  <si>
    <t>A20220224482848</t>
  </si>
  <si>
    <t>24 d 21 h 49 m 55 s</t>
  </si>
  <si>
    <t>A20211015216947</t>
  </si>
  <si>
    <t>25 d 16 h 26 m 23 s</t>
  </si>
  <si>
    <t>A20211015189436</t>
  </si>
  <si>
    <t>25 d 20 h 22 m 15 s</t>
  </si>
  <si>
    <t>A20201106099193</t>
  </si>
  <si>
    <t>25 d 3 h 34 m 5 s</t>
  </si>
  <si>
    <t>A202001242383</t>
  </si>
  <si>
    <t>25 d 5 h 32 m 2 s</t>
  </si>
  <si>
    <t>A20230327105328</t>
  </si>
  <si>
    <t>E-KKM</t>
  </si>
  <si>
    <t>03.12.2023</t>
  </si>
  <si>
    <t>251 d 10 h 32 m 38 s</t>
  </si>
  <si>
    <t>A20221011013885</t>
  </si>
  <si>
    <t>26 d 16 h 31 m 54 s</t>
  </si>
  <si>
    <t>A20220413423529</t>
  </si>
  <si>
    <t>26 d 19 h 6 m 10 s</t>
  </si>
  <si>
    <t>A20220914500574</t>
  </si>
  <si>
    <t>26 d 22 h 55 m 58 s</t>
  </si>
  <si>
    <t>A20230202267252</t>
  </si>
  <si>
    <t>26 d 23 h 35 m 39 s</t>
  </si>
  <si>
    <t>A20201208278915</t>
  </si>
  <si>
    <t>26 d 23 h 54 m 54 s</t>
  </si>
  <si>
    <t>A20220316334345</t>
  </si>
  <si>
    <t>26 d 6 h 22 m 25 s</t>
  </si>
  <si>
    <t>A202001235025</t>
  </si>
  <si>
    <t>266 d 0 h 21 m 54 s</t>
  </si>
  <si>
    <t>A20200825410690</t>
  </si>
  <si>
    <t>27 d 1 h 14 m 42 s</t>
  </si>
  <si>
    <t>A20221116088268</t>
  </si>
  <si>
    <t>27 d 21 h 22 m 31 s</t>
  </si>
  <si>
    <t>A20211013483431</t>
  </si>
  <si>
    <t>27 d 22 h 22 m 26 s</t>
  </si>
  <si>
    <t>A20201103372265</t>
  </si>
  <si>
    <t>27 d 23 h 54 m 50 s</t>
  </si>
  <si>
    <t>A20211105030071</t>
  </si>
  <si>
    <t>27 d 3 h 35 m 38 s</t>
  </si>
  <si>
    <t>A20200724385254</t>
  </si>
  <si>
    <t>AMIN SAFUAN BIN MOHAMMAD</t>
  </si>
  <si>
    <t>24.07.2020</t>
  </si>
  <si>
    <t>28 d 1 h 34 m 22 s</t>
  </si>
  <si>
    <t>A20220105186747</t>
  </si>
  <si>
    <t>28 d 17 h 52 m 30 s</t>
  </si>
  <si>
    <t>A20201102578989</t>
  </si>
  <si>
    <t>28 d 3 h 1 m 18 s</t>
  </si>
  <si>
    <t>A20210105301415</t>
  </si>
  <si>
    <t>28 d 3 h 34 m 17 s</t>
  </si>
  <si>
    <t>A202001217808</t>
  </si>
  <si>
    <t>28 d 4 h 52 m 41 s</t>
  </si>
  <si>
    <t>A20211012116671</t>
  </si>
  <si>
    <t>28 d 9 h 49 m 55 s</t>
  </si>
  <si>
    <t>A202001238058</t>
  </si>
  <si>
    <t>29 d 0 h 17 m 18 s</t>
  </si>
  <si>
    <t>A20210420318163</t>
  </si>
  <si>
    <t>29 d 10 h 38 m 15 s</t>
  </si>
  <si>
    <t>A20200708312819</t>
  </si>
  <si>
    <t>29 d 21 h 35 m 45 s</t>
  </si>
  <si>
    <t>A20210420347821</t>
  </si>
  <si>
    <t>29 d 22 h 29 m 24 s</t>
  </si>
  <si>
    <t>A20200309544774</t>
  </si>
  <si>
    <t>29 d 4 h 10 m 24 s</t>
  </si>
  <si>
    <t>A20201216298521</t>
  </si>
  <si>
    <t>29 d 4 h 27 m 32 s</t>
  </si>
  <si>
    <t>A20221207079807</t>
  </si>
  <si>
    <t>29 d 4 h 35 m 35 s</t>
  </si>
  <si>
    <t>A20210910028428</t>
  </si>
  <si>
    <t>3 d 0 h 0 m 58 s</t>
  </si>
  <si>
    <t>3</t>
  </si>
  <si>
    <t>A20230410091204</t>
  </si>
  <si>
    <t>3 d 0 h 10 m 45 s</t>
  </si>
  <si>
    <t>A202001170921</t>
  </si>
  <si>
    <t>3 d 0 h 13 m 59 s</t>
  </si>
  <si>
    <t>A20210629427702</t>
  </si>
  <si>
    <t>3 d 0 h 21 m 15 s</t>
  </si>
  <si>
    <t>A20221029503467</t>
  </si>
  <si>
    <t>3 d 0 h 21 m 21 s</t>
  </si>
  <si>
    <t>A20200907247138</t>
  </si>
  <si>
    <t>3 d 0 h 26 m 19 s</t>
  </si>
  <si>
    <t>A202001289926</t>
  </si>
  <si>
    <t>3 d 0 h 28 m 27 s</t>
  </si>
  <si>
    <t>A20210108471345</t>
  </si>
  <si>
    <t>3 d 0 h 32 m 33 s</t>
  </si>
  <si>
    <t>A20221025576629</t>
  </si>
  <si>
    <t>3 d 0 h 33 m 12 s</t>
  </si>
  <si>
    <t>A20211119212376</t>
  </si>
  <si>
    <t>3 d 0 h 39 m 48 s</t>
  </si>
  <si>
    <t>A20201027304646</t>
  </si>
  <si>
    <t>3 d 0 h 4 m 8 s</t>
  </si>
  <si>
    <t>A20200622440179</t>
  </si>
  <si>
    <t>3 d 0 h 40 m 22 s</t>
  </si>
  <si>
    <t>A20211102045513</t>
  </si>
  <si>
    <t>3 d 0 h 42 m 41 s</t>
  </si>
  <si>
    <t>A20231022359691</t>
  </si>
  <si>
    <t>3 d 0 h 46 m 2 s</t>
  </si>
  <si>
    <t>A20231113273755</t>
  </si>
  <si>
    <t>3 d 0 h 47 m 26 s</t>
  </si>
  <si>
    <t>A20230707405345</t>
  </si>
  <si>
    <t>07.07.2023</t>
  </si>
  <si>
    <t>3 d 0 h 5 m 18 s</t>
  </si>
  <si>
    <t>A20210910406741</t>
  </si>
  <si>
    <t>3 d 0 h 5 m 54 s</t>
  </si>
  <si>
    <t>A20211018255337</t>
  </si>
  <si>
    <t>3 d 0 h 52 m 24 s</t>
  </si>
  <si>
    <t>A20221011041061</t>
  </si>
  <si>
    <t>3 d 0 h 55 m 48 s</t>
  </si>
  <si>
    <t>A20210418213597</t>
  </si>
  <si>
    <t>3 d 0 h 59 m 19 s</t>
  </si>
  <si>
    <t>A20210910298756</t>
  </si>
  <si>
    <t>3 d 0 h 7 m 52 s</t>
  </si>
  <si>
    <t>A20221028017253</t>
  </si>
  <si>
    <t>3 d 0 h 7 m 54 s</t>
  </si>
  <si>
    <t>A20220902079703</t>
  </si>
  <si>
    <t>3 d 1 h 13 m 38 s</t>
  </si>
  <si>
    <t>A20230519054746</t>
  </si>
  <si>
    <t>3 d 1 h 13 m 47 s</t>
  </si>
  <si>
    <t>A20230324300605</t>
  </si>
  <si>
    <t>3 d 1 h 18 m 22 s</t>
  </si>
  <si>
    <t>A20221028468078</t>
  </si>
  <si>
    <t>3 d 1 h 19 m 53 s</t>
  </si>
  <si>
    <t>A20220301036504</t>
  </si>
  <si>
    <t>3 d 1 h 24 m 19 s</t>
  </si>
  <si>
    <t>A202001282191</t>
  </si>
  <si>
    <t>3 d 1 h 27 m 37 s</t>
  </si>
  <si>
    <t>A20200713090578</t>
  </si>
  <si>
    <t>13.07.2020</t>
  </si>
  <si>
    <t>3 d 1 h 34 m 37 s</t>
  </si>
  <si>
    <t>A20201023328316</t>
  </si>
  <si>
    <t>3 d 1 h 34 m 40 s</t>
  </si>
  <si>
    <t>A20200313493484</t>
  </si>
  <si>
    <t>3 d 1 h 36 m 55 s</t>
  </si>
  <si>
    <t>A20210302500939</t>
  </si>
  <si>
    <t>3 d 1 h 38 m 47 s</t>
  </si>
  <si>
    <t>A20230818312086</t>
  </si>
  <si>
    <t>3 d 1 h 41 m 38 s</t>
  </si>
  <si>
    <t>A20230310381232</t>
  </si>
  <si>
    <t>3 d 1 h 42 m 26 s</t>
  </si>
  <si>
    <t>A20231114479217</t>
  </si>
  <si>
    <t>3 d 1 h 47 m 7 s</t>
  </si>
  <si>
    <t>A20230916299518</t>
  </si>
  <si>
    <t>3 d 1 h 53 m 20 s</t>
  </si>
  <si>
    <t>A20210930245041</t>
  </si>
  <si>
    <t>3 d 1 h 55 m 33 s</t>
  </si>
  <si>
    <t>A20230910441574</t>
  </si>
  <si>
    <t>3 d 1 h 7 m 42 s</t>
  </si>
  <si>
    <t>A20230811090783</t>
  </si>
  <si>
    <t>3 d 10 h 15 m 20 s</t>
  </si>
  <si>
    <t>A20230317331991</t>
  </si>
  <si>
    <t>3 d 10 h 18 m 41 s</t>
  </si>
  <si>
    <t>A20200403149050</t>
  </si>
  <si>
    <t>3 d 10 h 28 m 5 s</t>
  </si>
  <si>
    <t>A20231002384849</t>
  </si>
  <si>
    <t>3 d 10 h 39 m 2 s</t>
  </si>
  <si>
    <t>A20210913110795</t>
  </si>
  <si>
    <t>3 d 10 h 4 m 10 s</t>
  </si>
  <si>
    <t>A20210301437372</t>
  </si>
  <si>
    <t>3 d 10 h 8 m 41 s</t>
  </si>
  <si>
    <t>A20221024433157</t>
  </si>
  <si>
    <t>3 d 11 h 15 m 26 s</t>
  </si>
  <si>
    <t>A20231027422408</t>
  </si>
  <si>
    <t>3 d 11 h 19 m 57 s</t>
  </si>
  <si>
    <t>A20221014066005</t>
  </si>
  <si>
    <t>3 d 11 h 26 m 49 s</t>
  </si>
  <si>
    <t>A20230507355592</t>
  </si>
  <si>
    <t>07.05.2023</t>
  </si>
  <si>
    <t>3 d 11 h 28 m 50 s</t>
  </si>
  <si>
    <t>A20210625071481</t>
  </si>
  <si>
    <t>3 d 11 h 37 m 1 s</t>
  </si>
  <si>
    <t>A20210401544388</t>
  </si>
  <si>
    <t>3 d 11 h 43 m 10 s</t>
  </si>
  <si>
    <t>A20230904092142</t>
  </si>
  <si>
    <t>3 d 11 h 51 m 13 s</t>
  </si>
  <si>
    <t>A20220605491854</t>
  </si>
  <si>
    <t>05.06.2022</t>
  </si>
  <si>
    <t>3 d 11 h 58 m 35 s</t>
  </si>
  <si>
    <t>A20221216086987</t>
  </si>
  <si>
    <t>3 d 12 h 21 m 13 s</t>
  </si>
  <si>
    <t>A20200605482520</t>
  </si>
  <si>
    <t>05.06.2020</t>
  </si>
  <si>
    <t>3 d 12 h 39 m 55 s</t>
  </si>
  <si>
    <t>A20201210551269</t>
  </si>
  <si>
    <t>3 d 13 h 21 m 0 s</t>
  </si>
  <si>
    <t>A20211104145326</t>
  </si>
  <si>
    <t>3 d 13 h 26 m 20 s</t>
  </si>
  <si>
    <t>A20221001315765</t>
  </si>
  <si>
    <t>3 d 13 h 26 m 5 s</t>
  </si>
  <si>
    <t>A20201224521990</t>
  </si>
  <si>
    <t>3 d 13 h 28 m 32 s</t>
  </si>
  <si>
    <t>A20211004552827</t>
  </si>
  <si>
    <t>3 d 13 h 35 m 30 s</t>
  </si>
  <si>
    <t>A20231002310013</t>
  </si>
  <si>
    <t>3 d 13 h 40 m 16 s</t>
  </si>
  <si>
    <t>A20221223578156</t>
  </si>
  <si>
    <t>3 d 13 h 57 m 8 s</t>
  </si>
  <si>
    <t>A20230722029346</t>
  </si>
  <si>
    <t>22.07.2023</t>
  </si>
  <si>
    <t>3 d 14 h 2 m 58 s</t>
  </si>
  <si>
    <t>A20220324083388</t>
  </si>
  <si>
    <t>3 d 14 h 21 m 33 s</t>
  </si>
  <si>
    <t>A20230929536804</t>
  </si>
  <si>
    <t>3 d 14 h 24 m 3 s</t>
  </si>
  <si>
    <t>A20221014059286</t>
  </si>
  <si>
    <t>3 d 14 h 36 m 17 s</t>
  </si>
  <si>
    <t>A20221112120303</t>
  </si>
  <si>
    <t>3 d 14 h 39 m 25 s</t>
  </si>
  <si>
    <t>A20231002276934</t>
  </si>
  <si>
    <t>3 d 14 h 57 m 18 s</t>
  </si>
  <si>
    <t>A20211117449824</t>
  </si>
  <si>
    <t>3 d 15 h 14 m 49 s</t>
  </si>
  <si>
    <t>A20220804249051</t>
  </si>
  <si>
    <t>3 d 15 h 15 m 30 s</t>
  </si>
  <si>
    <t>A20221112433767</t>
  </si>
  <si>
    <t>3 d 15 h 22 m 28 s</t>
  </si>
  <si>
    <t>A20221112315261</t>
  </si>
  <si>
    <t>3 d 15 h 29 m 37 s</t>
  </si>
  <si>
    <t>A20230831553828</t>
  </si>
  <si>
    <t>31.08.2023</t>
  </si>
  <si>
    <t>3 d 15 h 38 m 44 s</t>
  </si>
  <si>
    <t>A20201030109034</t>
  </si>
  <si>
    <t>3 d 15 h 39 m 47 s</t>
  </si>
  <si>
    <t>A20231002329951</t>
  </si>
  <si>
    <t>3 d 15 h 43 m 22 s</t>
  </si>
  <si>
    <t>A20210225347235</t>
  </si>
  <si>
    <t>3 d 15 h 44 m 21 s</t>
  </si>
  <si>
    <t>A20231222376788</t>
  </si>
  <si>
    <t>26.12.2023</t>
  </si>
  <si>
    <t>3 d 15 h 46 m 28 s</t>
  </si>
  <si>
    <t>A20221112549760</t>
  </si>
  <si>
    <t>3 d 15 h 51 m 10 s</t>
  </si>
  <si>
    <t>A20230316489272</t>
  </si>
  <si>
    <t>3 d 15 h 52 m 12 s</t>
  </si>
  <si>
    <t>A20230309429019</t>
  </si>
  <si>
    <t>3 d 15 h 6 m 31 s</t>
  </si>
  <si>
    <t>A20221009385798</t>
  </si>
  <si>
    <t>3 d 15 h 7 m 44 s</t>
  </si>
  <si>
    <t>A20221009095076</t>
  </si>
  <si>
    <t>3 d 16 h 13 m 26 s</t>
  </si>
  <si>
    <t>A20230909222404</t>
  </si>
  <si>
    <t>3 d 16 h 16 m 31 s</t>
  </si>
  <si>
    <t>A20221024412529</t>
  </si>
  <si>
    <t>3 d 16 h 21 m 42 s</t>
  </si>
  <si>
    <t>A20201224256396</t>
  </si>
  <si>
    <t>3 d 16 h 22 m 51 s</t>
  </si>
  <si>
    <t>A20211006082376</t>
  </si>
  <si>
    <t>3 d 16 h 28 m 50 s</t>
  </si>
  <si>
    <t>A20211108171111</t>
  </si>
  <si>
    <t>3 d 16 h 32 m 26 s</t>
  </si>
  <si>
    <t>A20230519139932</t>
  </si>
  <si>
    <t>3 d 16 h 33 m 20 s</t>
  </si>
  <si>
    <t>A20220404587024</t>
  </si>
  <si>
    <t>3 d 16 h 34 m 13 s</t>
  </si>
  <si>
    <t>A20221014211964</t>
  </si>
  <si>
    <t>3 d 16 h 34 m 30 s</t>
  </si>
  <si>
    <t>A20221125565785</t>
  </si>
  <si>
    <t>25.11.2022</t>
  </si>
  <si>
    <t>3 d 16 h 42 m 46 s</t>
  </si>
  <si>
    <t>A20221009249777</t>
  </si>
  <si>
    <t>3 d 16 h 42 m 57 s</t>
  </si>
  <si>
    <t>A20211117141973</t>
  </si>
  <si>
    <t>3 d 16 h 43 m 23 s</t>
  </si>
  <si>
    <t>A20221007183761</t>
  </si>
  <si>
    <t>3 d 16 h 43 m 4 s</t>
  </si>
  <si>
    <t>A20231020220553</t>
  </si>
  <si>
    <t>3 d 16 h 47 m 16 s</t>
  </si>
  <si>
    <t>A20230410191268</t>
  </si>
  <si>
    <t>3 d 16 h 49 m 37 s</t>
  </si>
  <si>
    <t>A20220414432752</t>
  </si>
  <si>
    <t>3 d 16 h 49 m 49 s</t>
  </si>
  <si>
    <t>A20231210101843</t>
  </si>
  <si>
    <t>3 d 16 h 7 m 48 s</t>
  </si>
  <si>
    <t>A20231207080864</t>
  </si>
  <si>
    <t>3 d 17 h 11 m 20 s</t>
  </si>
  <si>
    <t>A20220408417176</t>
  </si>
  <si>
    <t>3 d 17 h 17 m 16 s</t>
  </si>
  <si>
    <t>A20231123587542</t>
  </si>
  <si>
    <t>3 d 17 h 35 m 0 s</t>
  </si>
  <si>
    <t>A202001026518</t>
  </si>
  <si>
    <t>KESELAMATAN - SSL/TLS</t>
  </si>
  <si>
    <t>MOHON SIJIL SSL/TLS</t>
  </si>
  <si>
    <t>3 d 17 h 36 m 6 s</t>
  </si>
  <si>
    <t>A20230928067433</t>
  </si>
  <si>
    <t>3 d 17 h 4 m 0 s</t>
  </si>
  <si>
    <t>A20230928359798</t>
  </si>
  <si>
    <t>3 d 17 h 4 m 27 s</t>
  </si>
  <si>
    <t>A20210129317978</t>
  </si>
  <si>
    <t>3 d 17 h 5 m 25 s</t>
  </si>
  <si>
    <t>A20201106528256</t>
  </si>
  <si>
    <t>3 d 17 h 53 m 28 s</t>
  </si>
  <si>
    <t>A20201210327254</t>
  </si>
  <si>
    <t>3 d 17 h 57 m 26 s</t>
  </si>
  <si>
    <t>A20230518059602</t>
  </si>
  <si>
    <t>3 d 18 h 12 m 8 s</t>
  </si>
  <si>
    <t>A20211001044466</t>
  </si>
  <si>
    <t>3 d 18 h 14 m 14 s</t>
  </si>
  <si>
    <t>A20210312225470</t>
  </si>
  <si>
    <t>3 d 18 h 17 m 43 s</t>
  </si>
  <si>
    <t>A202002202307</t>
  </si>
  <si>
    <t>3 d 18 h 21 m 32 s</t>
  </si>
  <si>
    <t>A20221009253214</t>
  </si>
  <si>
    <t>3 d 18 h 3 m 36 s</t>
  </si>
  <si>
    <t>A20201210310485</t>
  </si>
  <si>
    <t>3 d 18 h 3 m 59 s</t>
  </si>
  <si>
    <t>A20221007248350</t>
  </si>
  <si>
    <t>3 d 18 h 42 m 45 s</t>
  </si>
  <si>
    <t>A20220320130471</t>
  </si>
  <si>
    <t>3 d 18 h 44 m 45 s</t>
  </si>
  <si>
    <t>A20201210069142</t>
  </si>
  <si>
    <t>3 d 18 h 51 m 58 s</t>
  </si>
  <si>
    <t>A20230928263044</t>
  </si>
  <si>
    <t>3 d 18 h 57 m 58 s</t>
  </si>
  <si>
    <t>A20211202149427</t>
  </si>
  <si>
    <t>3 d 18 h 8 m 22 s</t>
  </si>
  <si>
    <t>A20220324008467</t>
  </si>
  <si>
    <t>3 d 19 h 10 m 2 s</t>
  </si>
  <si>
    <t>A20210226580323</t>
  </si>
  <si>
    <t>3 d 19 h 10 m 56 s</t>
  </si>
  <si>
    <t>A20201210028163</t>
  </si>
  <si>
    <t>3 d 19 h 11 m 50 s</t>
  </si>
  <si>
    <t>A20201210290296</t>
  </si>
  <si>
    <t>3 d 19 h 12 m 3 s</t>
  </si>
  <si>
    <t>A20211006437908</t>
  </si>
  <si>
    <t>3 d 19 h 13 m 10 s</t>
  </si>
  <si>
    <t>A20221020573987</t>
  </si>
  <si>
    <t>3 d 19 h 15 m 48 s</t>
  </si>
  <si>
    <t>A20210415509911</t>
  </si>
  <si>
    <t>3 d 19 h 21 m 46 s</t>
  </si>
  <si>
    <t>A20220203155899</t>
  </si>
  <si>
    <t>3 d 19 h 23 m 9 s</t>
  </si>
  <si>
    <t>A20201210111372</t>
  </si>
  <si>
    <t>3 d 19 h 24 m 57 s</t>
  </si>
  <si>
    <t>A20220930496497</t>
  </si>
  <si>
    <t>3 d 19 h 27 m 29 s</t>
  </si>
  <si>
    <t>A20201210395509</t>
  </si>
  <si>
    <t>3 d 19 h 29 m 45 s</t>
  </si>
  <si>
    <t>A20201210188757</t>
  </si>
  <si>
    <t>3 d 19 h 31 m 17 s</t>
  </si>
  <si>
    <t>A20231020530347</t>
  </si>
  <si>
    <t>3 d 19 h 32 m 4 s</t>
  </si>
  <si>
    <t>A20201210025727</t>
  </si>
  <si>
    <t>3 d 19 h 33 m 46 s</t>
  </si>
  <si>
    <t>A20230915302713</t>
  </si>
  <si>
    <t>3 d 19 h 34 m 24 s</t>
  </si>
  <si>
    <t>A20201015022861</t>
  </si>
  <si>
    <t>3 d 19 h 35 m 37 s</t>
  </si>
  <si>
    <t>A20230413361469</t>
  </si>
  <si>
    <t>3 d 19 h 4 m 25 s</t>
  </si>
  <si>
    <t>A20211216023380</t>
  </si>
  <si>
    <t>3 d 19 h 43 m 55 s</t>
  </si>
  <si>
    <t>A20201210582046</t>
  </si>
  <si>
    <t>3 d 19 h 47 m 24 s</t>
  </si>
  <si>
    <t>A20220930132479</t>
  </si>
  <si>
    <t>3 d 19 h 48 m 42 s</t>
  </si>
  <si>
    <t>A20211006448568</t>
  </si>
  <si>
    <t>3 d 19 h 52 m 10 s</t>
  </si>
  <si>
    <t>A20220916493732</t>
  </si>
  <si>
    <t>3 d 19 h 57 m 53 s</t>
  </si>
  <si>
    <t>A20210226243630</t>
  </si>
  <si>
    <t>3 d 19 h 59 m 31 s</t>
  </si>
  <si>
    <t>A20231110132125</t>
  </si>
  <si>
    <t>3 d 2 h 0 m 12 s</t>
  </si>
  <si>
    <t>A20220315045613</t>
  </si>
  <si>
    <t>3 d 2 h 14 m 34 s</t>
  </si>
  <si>
    <t>A20231124304066</t>
  </si>
  <si>
    <t>3 d 2 h 24 m 32 s</t>
  </si>
  <si>
    <t>A20231201198609</t>
  </si>
  <si>
    <t>3 d 2 h 28 m 42 s</t>
  </si>
  <si>
    <t>A20210618099096</t>
  </si>
  <si>
    <t>3 d 2 h 32 m 37 s</t>
  </si>
  <si>
    <t>A20201016119066</t>
  </si>
  <si>
    <t>3 d 2 h 34 m 26 s</t>
  </si>
  <si>
    <t>A20220805585778</t>
  </si>
  <si>
    <t>3 d 2 h 38 m 23 s</t>
  </si>
  <si>
    <t>A20210226532533</t>
  </si>
  <si>
    <t>3 d 2 h 39 m 25 s</t>
  </si>
  <si>
    <t>A20210612508385</t>
  </si>
  <si>
    <t>15.06.2021</t>
  </si>
  <si>
    <t>3 d 2 h 42 m 29 s</t>
  </si>
  <si>
    <t>A20220418339634</t>
  </si>
  <si>
    <t>3 d 2 h 48 m 23 s</t>
  </si>
  <si>
    <t>A20221025065921</t>
  </si>
  <si>
    <t>3 d 2 h 6 m 42 s</t>
  </si>
  <si>
    <t>A20221015532994</t>
  </si>
  <si>
    <t>3 d 2 h 7 m 37 s</t>
  </si>
  <si>
    <t>A20210930387137</t>
  </si>
  <si>
    <t>3 d 2 h 9 m 35 s</t>
  </si>
  <si>
    <t>A20201113509987</t>
  </si>
  <si>
    <t>3 d 20 h 0 m 34 s</t>
  </si>
  <si>
    <t>A20230928152426</t>
  </si>
  <si>
    <t>3 d 20 h 10 m 57 s</t>
  </si>
  <si>
    <t>A20201210474118</t>
  </si>
  <si>
    <t>3 d 20 h 11 m 20 s</t>
  </si>
  <si>
    <t>A20210909507497</t>
  </si>
  <si>
    <t>3 d 20 h 16 m 11 s</t>
  </si>
  <si>
    <t>A20210909164858</t>
  </si>
  <si>
    <t>3 d 20 h 17 m 2 s</t>
  </si>
  <si>
    <t>A20221009266833</t>
  </si>
  <si>
    <t>3 d 20 h 2 m 20 s</t>
  </si>
  <si>
    <t>A20210409292525</t>
  </si>
  <si>
    <t>3 d 20 h 23 m 22 s</t>
  </si>
  <si>
    <t>A20221120521625</t>
  </si>
  <si>
    <t>20.11.2022</t>
  </si>
  <si>
    <t>3 d 20 h 28 m 55 s</t>
  </si>
  <si>
    <t>A20221020203057</t>
  </si>
  <si>
    <t>3 d 20 h 35 m 12 s</t>
  </si>
  <si>
    <t>A20221202049099</t>
  </si>
  <si>
    <t>3 d 20 h 36 m 29 s</t>
  </si>
  <si>
    <t>A20211112035743</t>
  </si>
  <si>
    <t>3 d 20 h 41 m 40 s</t>
  </si>
  <si>
    <t>A20201210330238</t>
  </si>
  <si>
    <t>3 d 20 h 47 m 2 s</t>
  </si>
  <si>
    <t>A20220526122932</t>
  </si>
  <si>
    <t>3 d 20 h 49 m 43 s</t>
  </si>
  <si>
    <t>A20210903345312</t>
  </si>
  <si>
    <t>3 d 20 h 52 m 41 s</t>
  </si>
  <si>
    <t>A20230909015844</t>
  </si>
  <si>
    <t>3 d 20 h 56 m 21 s</t>
  </si>
  <si>
    <t>A20221126338599</t>
  </si>
  <si>
    <t>26.11.2022</t>
  </si>
  <si>
    <t>3 d 20 h 58 m 43 s</t>
  </si>
  <si>
    <t>A20210301211182</t>
  </si>
  <si>
    <t>3 d 20 h 59 m 17 s</t>
  </si>
  <si>
    <t>A20200910078693</t>
  </si>
  <si>
    <t>3 d 20 h 6 m 55 s</t>
  </si>
  <si>
    <t>A20221107484495</t>
  </si>
  <si>
    <t>3 d 20 h 7 m 56 s</t>
  </si>
  <si>
    <t>A20210215302998</t>
  </si>
  <si>
    <t>3 d 20 h 9 m 32 s</t>
  </si>
  <si>
    <t>A20221009343925</t>
  </si>
  <si>
    <t>3 d 21 h 10 m 2 s</t>
  </si>
  <si>
    <t>A20201022402732</t>
  </si>
  <si>
    <t>3 d 21 h 19 m 12 s</t>
  </si>
  <si>
    <t>A20220922014203</t>
  </si>
  <si>
    <t>3 d 21 h 3 m 52 s</t>
  </si>
  <si>
    <t>A20220731194506</t>
  </si>
  <si>
    <t>3 d 21 h 32 m 24 s</t>
  </si>
  <si>
    <t>A20230519565253</t>
  </si>
  <si>
    <t>3 d 21 h 38 m 10 s</t>
  </si>
  <si>
    <t>A20220422330760</t>
  </si>
  <si>
    <t>3 d 21 h 39 m 58 s</t>
  </si>
  <si>
    <t>A20230831425151</t>
  </si>
  <si>
    <t>3 d 21 h 4 m 1 s</t>
  </si>
  <si>
    <t>A20230928504859</t>
  </si>
  <si>
    <t>3 d 21 h 44 m 32 s</t>
  </si>
  <si>
    <t>A20221009064786</t>
  </si>
  <si>
    <t>3 d 21 h 46 m 27 s</t>
  </si>
  <si>
    <t>A20200914171850</t>
  </si>
  <si>
    <t>3 d 21 h 56 m 9 s</t>
  </si>
  <si>
    <t>A20210604015568</t>
  </si>
  <si>
    <t>3 d 22 h 0 m 18 s</t>
  </si>
  <si>
    <t>A20221205058618</t>
  </si>
  <si>
    <t>3 d 22 h 11 m 41 s</t>
  </si>
  <si>
    <t>A20220929501383</t>
  </si>
  <si>
    <t>3 d 22 h 19 m 54 s</t>
  </si>
  <si>
    <t>A20220804346026</t>
  </si>
  <si>
    <t>3 d 22 h 24 m 31 s</t>
  </si>
  <si>
    <t>A20210604313712</t>
  </si>
  <si>
    <t>3 d 22 h 24 m 49 s</t>
  </si>
  <si>
    <t>A20210730163256</t>
  </si>
  <si>
    <t>3 d 22 h 31 m 5 s</t>
  </si>
  <si>
    <t>A20230406593492</t>
  </si>
  <si>
    <t>3 d 22 h 31 m 52 s</t>
  </si>
  <si>
    <t>A20220520025782</t>
  </si>
  <si>
    <t>3 d 22 h 33 m 55 s</t>
  </si>
  <si>
    <t>A20210702330062</t>
  </si>
  <si>
    <t>3 d 22 h 42 m 29 s</t>
  </si>
  <si>
    <t>A20221021291029</t>
  </si>
  <si>
    <t>3 d 22 h 53 m 43 s</t>
  </si>
  <si>
    <t>A20220922430757</t>
  </si>
  <si>
    <t>3 d 22 h 59 m 13 s</t>
  </si>
  <si>
    <t>A20220520202154</t>
  </si>
  <si>
    <t>3 d 22 h 9 m 1 s</t>
  </si>
  <si>
    <t>A20211029300635</t>
  </si>
  <si>
    <t>3 d 22 h 9 m 32 s</t>
  </si>
  <si>
    <t>A20230824575667</t>
  </si>
  <si>
    <t>3 d 23 h 10 m 45 s</t>
  </si>
  <si>
    <t>A20220626061780</t>
  </si>
  <si>
    <t>3 d 23 h 13 m 2 s</t>
  </si>
  <si>
    <t>A20201231560263</t>
  </si>
  <si>
    <t>3 d 23 h 13 m 30 s</t>
  </si>
  <si>
    <t>A20210625268457</t>
  </si>
  <si>
    <t>3 d 23 h 25 m 41 s</t>
  </si>
  <si>
    <t>A20230525158149</t>
  </si>
  <si>
    <t>3 d 23 h 28 m 20 s</t>
  </si>
  <si>
    <t>A20221103151766</t>
  </si>
  <si>
    <t>3 d 23 h 32 m 5 s</t>
  </si>
  <si>
    <t>A20230929399665</t>
  </si>
  <si>
    <t>3 d 23 h 33 m 37 s</t>
  </si>
  <si>
    <t>A20231110527941</t>
  </si>
  <si>
    <t>3 d 23 h 36 m 19 s</t>
  </si>
  <si>
    <t>A202002145620</t>
  </si>
  <si>
    <t>3 d 23 h 41 m 1 s</t>
  </si>
  <si>
    <t>A20220930214016</t>
  </si>
  <si>
    <t>3 d 23 h 47 m 38 s</t>
  </si>
  <si>
    <t>A20210302466243</t>
  </si>
  <si>
    <t>3 d 3 h 11 m 57 s</t>
  </si>
  <si>
    <t>A20221021397217</t>
  </si>
  <si>
    <t>3 d 3 h 14 m 39 s</t>
  </si>
  <si>
    <t>A20230410342872</t>
  </si>
  <si>
    <t>3 d 3 h 19 m 40 s</t>
  </si>
  <si>
    <t>A20220117328432</t>
  </si>
  <si>
    <t>3 d 3 h 35 m 20 s</t>
  </si>
  <si>
    <t>A20200303298834</t>
  </si>
  <si>
    <t>3 d 3 h 4 m 16 s</t>
  </si>
  <si>
    <t>A20230910101948</t>
  </si>
  <si>
    <t>3 d 3 h 54 m 14 s</t>
  </si>
  <si>
    <t>A20230519501029</t>
  </si>
  <si>
    <t>3 d 4 h 10 m 22 s</t>
  </si>
  <si>
    <t>A20211022506651</t>
  </si>
  <si>
    <t>3 d 4 h 14 m 51 s</t>
  </si>
  <si>
    <t>A20210427320726</t>
  </si>
  <si>
    <t>3 d 4 h 17 m 13 s</t>
  </si>
  <si>
    <t>A20210928476514</t>
  </si>
  <si>
    <t>3 d 4 h 18 m 41 s</t>
  </si>
  <si>
    <t>A20220916441517</t>
  </si>
  <si>
    <t>3 d 4 h 26 m 30 s</t>
  </si>
  <si>
    <t>A20221015402134</t>
  </si>
  <si>
    <t>3 d 4 h 32 m 56 s</t>
  </si>
  <si>
    <t>A20221015578127</t>
  </si>
  <si>
    <t>3 d 4 h 33 m 57 s</t>
  </si>
  <si>
    <t>A20221015349348</t>
  </si>
  <si>
    <t>3 d 4 h 35 m 34 s</t>
  </si>
  <si>
    <t>A20221015261380</t>
  </si>
  <si>
    <t>3 d 4 h 37 m 58 s</t>
  </si>
  <si>
    <t>A20221015082215</t>
  </si>
  <si>
    <t>3 d 4 h 38 m 54 s</t>
  </si>
  <si>
    <t>A20221015310940</t>
  </si>
  <si>
    <t>3 d 4 h 41 m 31 s</t>
  </si>
  <si>
    <t>A20210122287634</t>
  </si>
  <si>
    <t>3 d 4 h 45 m 39 s</t>
  </si>
  <si>
    <t>A20220805279077</t>
  </si>
  <si>
    <t>3 d 4 h 50 m 27 s</t>
  </si>
  <si>
    <t>A20210930140709</t>
  </si>
  <si>
    <t>3 d 4 h 52 m 57 s</t>
  </si>
  <si>
    <t>A20230401393212</t>
  </si>
  <si>
    <t>3 d 5 h 13 m 40 s</t>
  </si>
  <si>
    <t>A20230114551354</t>
  </si>
  <si>
    <t>14.01.2023</t>
  </si>
  <si>
    <t>3 d 5 h 23 m 40 s</t>
  </si>
  <si>
    <t>A20220204450858</t>
  </si>
  <si>
    <t>3 d 5 h 25 m 45 s</t>
  </si>
  <si>
    <t>A20230113569017</t>
  </si>
  <si>
    <t>3 d 5 h 35 m 48 s</t>
  </si>
  <si>
    <t>A20211217034543</t>
  </si>
  <si>
    <t>3 d 5 h 37 m 21 s</t>
  </si>
  <si>
    <t>A20221008111419</t>
  </si>
  <si>
    <t>3 d 5 h 41 m 23 s</t>
  </si>
  <si>
    <t>A20220917322006</t>
  </si>
  <si>
    <t>17.09.2022</t>
  </si>
  <si>
    <t>3 d 5 h 52 m 51 s</t>
  </si>
  <si>
    <t>A20230610476013</t>
  </si>
  <si>
    <t>10.06.2023</t>
  </si>
  <si>
    <t>3 d 5 h 53 m 48 s</t>
  </si>
  <si>
    <t>A20220805302707</t>
  </si>
  <si>
    <t>3 d 5 h 57 m 57 s</t>
  </si>
  <si>
    <t>A20231016582521</t>
  </si>
  <si>
    <t>3 d 6 h 2 m 47 s</t>
  </si>
  <si>
    <t>A202002214270</t>
  </si>
  <si>
    <t>3 d 6 h 22 m 41 s</t>
  </si>
  <si>
    <t>A20210917152088</t>
  </si>
  <si>
    <t>3 d 6 h 22 m 59 s</t>
  </si>
  <si>
    <t>A202001105201</t>
  </si>
  <si>
    <t>3 d 6 h 28 m 6 s</t>
  </si>
  <si>
    <t>A20230206328210</t>
  </si>
  <si>
    <t>3 d 6 h 4 m 47 s</t>
  </si>
  <si>
    <t>A20220627327536</t>
  </si>
  <si>
    <t>3 d 6 h 51 m 44 s</t>
  </si>
  <si>
    <t>A20211008138534</t>
  </si>
  <si>
    <t>3 d 7 h 14 m 48 s</t>
  </si>
  <si>
    <t>A20230414242937</t>
  </si>
  <si>
    <t>3 d 7 h 23 m 47 s</t>
  </si>
  <si>
    <t>A20211008356237</t>
  </si>
  <si>
    <t>3 d 7 h 3 m 42 s</t>
  </si>
  <si>
    <t>A20221015002429</t>
  </si>
  <si>
    <t>3 d 7 h 39 m 25 s</t>
  </si>
  <si>
    <t>A20211007250743</t>
  </si>
  <si>
    <t>3 d 7 h 55 m 55 s</t>
  </si>
  <si>
    <t>A20211203345374</t>
  </si>
  <si>
    <t>3 d 8 h 32 m 2 s</t>
  </si>
  <si>
    <t>A20220414272012</t>
  </si>
  <si>
    <t>3 d 8 h 42 m 36 s</t>
  </si>
  <si>
    <t>A20200824288443</t>
  </si>
  <si>
    <t>30 d 1 h 52 m 44 s</t>
  </si>
  <si>
    <t>A20210419242423</t>
  </si>
  <si>
    <t>30 d 12 h 48 m 54 s</t>
  </si>
  <si>
    <t>A20210419198475</t>
  </si>
  <si>
    <t>30 d 12 h 52 m 45 s</t>
  </si>
  <si>
    <t>A20220308524501</t>
  </si>
  <si>
    <t>304 d 0 h 2 m 36 s</t>
  </si>
  <si>
    <t>A20220127430267</t>
  </si>
  <si>
    <t>306 d 18 h 21 m 0 s</t>
  </si>
  <si>
    <t>A20210419432005</t>
  </si>
  <si>
    <t>31 d 1 h 58 m 36 s</t>
  </si>
  <si>
    <t>A20220102097630</t>
  </si>
  <si>
    <t>31 d 17 h 11 m 49 s</t>
  </si>
  <si>
    <t>A20210419394862</t>
  </si>
  <si>
    <t>31 d 2 h 17 m 45 s</t>
  </si>
  <si>
    <t>A20220308474816</t>
  </si>
  <si>
    <t>31 d 4 h 43 m 34 s</t>
  </si>
  <si>
    <t>A20201106271448</t>
  </si>
  <si>
    <t>31 d 8 h 47 m 31 s</t>
  </si>
  <si>
    <t>A20200304321171</t>
  </si>
  <si>
    <t>32 d 1 h 18 m 39 s</t>
  </si>
  <si>
    <t>A20201216474124</t>
  </si>
  <si>
    <t>32 d 14 h 24 m 7 s</t>
  </si>
  <si>
    <t>A20211209485203</t>
  </si>
  <si>
    <t>32 d 23 h 56 m 12 s</t>
  </si>
  <si>
    <t>A20211207550006</t>
  </si>
  <si>
    <t>33 d 17 h 28 m 34 s</t>
  </si>
  <si>
    <t>A20211006042119</t>
  </si>
  <si>
    <t>33 d 23 h 52 m 22 s</t>
  </si>
  <si>
    <t>A20231031291093</t>
  </si>
  <si>
    <t>33 d 7 h 20 m 16 s</t>
  </si>
  <si>
    <t>A20231024492878</t>
  </si>
  <si>
    <t>34 d 0 h 47 m 45 s</t>
  </si>
  <si>
    <t>A20201215542896</t>
  </si>
  <si>
    <t>34 d 0 h 51 m 5 s</t>
  </si>
  <si>
    <t>A20201214250894</t>
  </si>
  <si>
    <t>34 d 22 h 49 m 53 s</t>
  </si>
  <si>
    <t>A20220608040853</t>
  </si>
  <si>
    <t>34 d 23 h 31 m 11 s</t>
  </si>
  <si>
    <t>A20230418069254</t>
  </si>
  <si>
    <t>34 d 23 h 51 m 35 s</t>
  </si>
  <si>
    <t>A20210414403255</t>
  </si>
  <si>
    <t>35 d 16 h 5 m 47 s</t>
  </si>
  <si>
    <t>A20200510251080</t>
  </si>
  <si>
    <t>35 d 19 h 16 m 36 s</t>
  </si>
  <si>
    <t>A20211028159178</t>
  </si>
  <si>
    <t>35 d 19 h 17 m 25 s</t>
  </si>
  <si>
    <t>A20211116404817</t>
  </si>
  <si>
    <t>35 d 20 h 33 m 23 s</t>
  </si>
  <si>
    <t>A20210414165691</t>
  </si>
  <si>
    <t>35 d 20 h 45 m 26 s</t>
  </si>
  <si>
    <t>A20220615310387</t>
  </si>
  <si>
    <t>35 d 6 h 48 m 47 s</t>
  </si>
  <si>
    <t>A20221018073974</t>
  </si>
  <si>
    <t>35 d 6 h 56 m 0 s</t>
  </si>
  <si>
    <t>A202001308736</t>
  </si>
  <si>
    <t>36 d 1 h 11 m 27 s</t>
  </si>
  <si>
    <t>A20221104202657</t>
  </si>
  <si>
    <t>37 d 21 h 53 m 6 s</t>
  </si>
  <si>
    <t>A20230914085369</t>
  </si>
  <si>
    <t>38 d 21 h 23 m 24 s</t>
  </si>
  <si>
    <t>A20230928297556</t>
  </si>
  <si>
    <t>4 d 0 h 11 m 42 s</t>
  </si>
  <si>
    <t>A20231111546966</t>
  </si>
  <si>
    <t>11.11.2023</t>
  </si>
  <si>
    <t>4 d 0 h 16 m 54 s</t>
  </si>
  <si>
    <t>A202002205867</t>
  </si>
  <si>
    <t>4 d 0 h 17 m 39 s</t>
  </si>
  <si>
    <t>A20220915426712</t>
  </si>
  <si>
    <t>4 d 0 h 2 m 29 s</t>
  </si>
  <si>
    <t>A20210128069454</t>
  </si>
  <si>
    <t>4 d 0 h 2 m 33 s</t>
  </si>
  <si>
    <t>A20231019136637</t>
  </si>
  <si>
    <t>4 d 0 h 27 m 54 s</t>
  </si>
  <si>
    <t>A20211006542572</t>
  </si>
  <si>
    <t>4 d 0 h 4 m 32 s</t>
  </si>
  <si>
    <t>A20220318266054</t>
  </si>
  <si>
    <t>4 d 0 h 41 m 26 s</t>
  </si>
  <si>
    <t>A20200611062408</t>
  </si>
  <si>
    <t>4 d 0 h 47 m 21 s</t>
  </si>
  <si>
    <t>A20220407444500</t>
  </si>
  <si>
    <t>4 d 0 h 47 m 55 s</t>
  </si>
  <si>
    <t>A20211116590111</t>
  </si>
  <si>
    <t>4 d 0 h 51 m 29 s</t>
  </si>
  <si>
    <t>A20200917323491</t>
  </si>
  <si>
    <t>4 d 0 h 57 m 21 s</t>
  </si>
  <si>
    <t>A20220804389412</t>
  </si>
  <si>
    <t>4 d 0 h 58 m 48 s</t>
  </si>
  <si>
    <t>A20230330078477</t>
  </si>
  <si>
    <t>4 d 0 h 58 m 59 s</t>
  </si>
  <si>
    <t>A20211105515630</t>
  </si>
  <si>
    <t>4 d 1 h 0 m 4 s</t>
  </si>
  <si>
    <t>A20201015593053</t>
  </si>
  <si>
    <t>4 d 1 h 22 m 24 s</t>
  </si>
  <si>
    <t>A20230413555599</t>
  </si>
  <si>
    <t>4 d 1 h 25 m 19 s</t>
  </si>
  <si>
    <t>A20221007458463</t>
  </si>
  <si>
    <t>4 d 1 h 27 m 33 s</t>
  </si>
  <si>
    <t>A202001028863</t>
  </si>
  <si>
    <t>4 d 1 h 38 m 31 s</t>
  </si>
  <si>
    <t>A20220219304817</t>
  </si>
  <si>
    <t>19.02.2022</t>
  </si>
  <si>
    <t>4 d 1 h 41 m 34 s</t>
  </si>
  <si>
    <t>A20220715169799</t>
  </si>
  <si>
    <t>4 d 1 h 51 m 49 s</t>
  </si>
  <si>
    <t>A20221008368789</t>
  </si>
  <si>
    <t>4 d 10 h 1 m 53 s</t>
  </si>
  <si>
    <t>A20221008095656</t>
  </si>
  <si>
    <t>4 d 10 h 15 m 1 s</t>
  </si>
  <si>
    <t>A20221111367128</t>
  </si>
  <si>
    <t>4 d 10 h 37 m 0 s</t>
  </si>
  <si>
    <t>A20221008340541</t>
  </si>
  <si>
    <t>4 d 11 h 59 m 37 s</t>
  </si>
  <si>
    <t>A20221012218459</t>
  </si>
  <si>
    <t>4 d 12 h 12 m 8 s</t>
  </si>
  <si>
    <t>A20210603510145</t>
  </si>
  <si>
    <t>4 d 12 h 38 m 43 s</t>
  </si>
  <si>
    <t>A20220626207859</t>
  </si>
  <si>
    <t>4 d 12 h 55 m 40 s</t>
  </si>
  <si>
    <t>A20230830061448</t>
  </si>
  <si>
    <t>4 d 13 h 33 m 18 s</t>
  </si>
  <si>
    <t>A20210806258300</t>
  </si>
  <si>
    <t>4 d 13 h 37 m 38 s</t>
  </si>
  <si>
    <t>A20230201487704</t>
  </si>
  <si>
    <t>05.02.2023</t>
  </si>
  <si>
    <t>4 d 14 h 26 m 13 s</t>
  </si>
  <si>
    <t>A20220223481787</t>
  </si>
  <si>
    <t>4 d 14 h 27 m 36 s</t>
  </si>
  <si>
    <t>A20210603358673</t>
  </si>
  <si>
    <t>4 d 14 h 48 m 5 s</t>
  </si>
  <si>
    <t>A20230928464729</t>
  </si>
  <si>
    <t>4 d 14 h 51 m 22 s</t>
  </si>
  <si>
    <t>A20210804529229</t>
  </si>
  <si>
    <t>4 d 14 h 56 m 46 s</t>
  </si>
  <si>
    <t>A20210129020847</t>
  </si>
  <si>
    <t>4 d 14 h 6 m 57 s</t>
  </si>
  <si>
    <t>A20210415043573</t>
  </si>
  <si>
    <t>4 d 15 h 13 m 14 s</t>
  </si>
  <si>
    <t>A20230830457833</t>
  </si>
  <si>
    <t>4 d 15 h 40 m 35 s</t>
  </si>
  <si>
    <t>A20220603130611</t>
  </si>
  <si>
    <t>4 d 15 h 49 m 55 s</t>
  </si>
  <si>
    <t>A20210603107165</t>
  </si>
  <si>
    <t>4 d 15 h 56 m 39 s</t>
  </si>
  <si>
    <t>A20220714547898</t>
  </si>
  <si>
    <t>4 d 16 h 13 m 14 s</t>
  </si>
  <si>
    <t>A20231005456677</t>
  </si>
  <si>
    <t>4 d 16 h 37 m 49 s</t>
  </si>
  <si>
    <t>A20230927038258</t>
  </si>
  <si>
    <t>4 d 16 h 43 m 1 s</t>
  </si>
  <si>
    <t>A20201104468937</t>
  </si>
  <si>
    <t>4 d 16 h 50 m 16 s</t>
  </si>
  <si>
    <t>A20200307498732</t>
  </si>
  <si>
    <t>07.03.2020</t>
  </si>
  <si>
    <t>4 d 16 h 58 m 19 s</t>
  </si>
  <si>
    <t>A20220325333284</t>
  </si>
  <si>
    <t>4 d 16 h 59 m 32 s</t>
  </si>
  <si>
    <t>A20230830283330</t>
  </si>
  <si>
    <t>4 d 17 h 0 m 10 s</t>
  </si>
  <si>
    <t>A20231214573986</t>
  </si>
  <si>
    <t>4 d 17 h 12 m 43 s</t>
  </si>
  <si>
    <t>A20230120489871</t>
  </si>
  <si>
    <t>4 d 17 h 14 m 26 s</t>
  </si>
  <si>
    <t>A20220423409039</t>
  </si>
  <si>
    <t>4 d 17 h 18 m 21 s</t>
  </si>
  <si>
    <t>A20220401264211</t>
  </si>
  <si>
    <t>4 d 17 h 25 m 4 s</t>
  </si>
  <si>
    <t>A20201126261816</t>
  </si>
  <si>
    <t>4 d 17 h 44 m 6 s</t>
  </si>
  <si>
    <t>A20210319356470</t>
  </si>
  <si>
    <t>4 d 17 h 48 m 48 s</t>
  </si>
  <si>
    <t>A20230519314556</t>
  </si>
  <si>
    <t>4 d 18 h 0 m 35 s</t>
  </si>
  <si>
    <t>A20200619171958</t>
  </si>
  <si>
    <t>4 d 18 h 13 m 38 s</t>
  </si>
  <si>
    <t>A20220513565477</t>
  </si>
  <si>
    <t>4 d 18 h 19 m 45 s</t>
  </si>
  <si>
    <t>A20221006328723</t>
  </si>
  <si>
    <t>4 d 18 h 2 m 46 s</t>
  </si>
  <si>
    <t>A20230927339376</t>
  </si>
  <si>
    <t>4 d 18 h 25 m 53 s</t>
  </si>
  <si>
    <t>A20210625183866</t>
  </si>
  <si>
    <t>4 d 18 h 26 m 50 s</t>
  </si>
  <si>
    <t>A20230927139973</t>
  </si>
  <si>
    <t>4 d 18 h 30 m 38 s</t>
  </si>
  <si>
    <t>A20220708485787</t>
  </si>
  <si>
    <t>4 d 18 h 30 m 8 s</t>
  </si>
  <si>
    <t>A20230120094126</t>
  </si>
  <si>
    <t>4 d 18 h 33 m 19 s</t>
  </si>
  <si>
    <t>A20221006229764</t>
  </si>
  <si>
    <t>4 d 18 h 42 m 19 s</t>
  </si>
  <si>
    <t>A20220129012530</t>
  </si>
  <si>
    <t>29.01.2022</t>
  </si>
  <si>
    <t>4 d 18 h 44 m 31 s</t>
  </si>
  <si>
    <t>A20220714206042</t>
  </si>
  <si>
    <t>4 d 18 h 51 m 16 s</t>
  </si>
  <si>
    <t>A20210114525214</t>
  </si>
  <si>
    <t>4 d 18 h 56 m 29 s</t>
  </si>
  <si>
    <t>A20210217395389</t>
  </si>
  <si>
    <t>4 d 18 h 57 m 40 s</t>
  </si>
  <si>
    <t>A20221027525514</t>
  </si>
  <si>
    <t>4 d 18 h 58 m 22 s</t>
  </si>
  <si>
    <t>A20230125446694</t>
  </si>
  <si>
    <t>4 d 18 h 59 m 45 s</t>
  </si>
  <si>
    <t>A20220217191229</t>
  </si>
  <si>
    <t>4 d 19 h 15 m 29 s</t>
  </si>
  <si>
    <t>A202001103011</t>
  </si>
  <si>
    <t>4 d 19 h 28 m 8 s</t>
  </si>
  <si>
    <t>A20221008311293</t>
  </si>
  <si>
    <t>4 d 19 h 36 m 58 s</t>
  </si>
  <si>
    <t>A20201021515532</t>
  </si>
  <si>
    <t>4 d 19 h 39 m 0 s</t>
  </si>
  <si>
    <t>A202001106662</t>
  </si>
  <si>
    <t>4 d 19 h 5 m 52 s</t>
  </si>
  <si>
    <t>A20210512173407</t>
  </si>
  <si>
    <t>4 d 19 h 53 m 40 s</t>
  </si>
  <si>
    <t>A20221007172831</t>
  </si>
  <si>
    <t>4 d 2 h 1 m 43 s</t>
  </si>
  <si>
    <t>A20211216570563</t>
  </si>
  <si>
    <t>4 d 2 h 20 m 42 s</t>
  </si>
  <si>
    <t>A20230928232447</t>
  </si>
  <si>
    <t>4 d 2 h 29 m 45 s</t>
  </si>
  <si>
    <t>A20230717405937</t>
  </si>
  <si>
    <t>4 d 2 h 34 m 22 s</t>
  </si>
  <si>
    <t>A20210409289272</t>
  </si>
  <si>
    <t>4 d 2 h 35 m 13 s</t>
  </si>
  <si>
    <t>A20230323461161</t>
  </si>
  <si>
    <t>4 d 2 h 36 m 41 s</t>
  </si>
  <si>
    <t>A20200814092091</t>
  </si>
  <si>
    <t>4 d 2 h 49 m 49 s</t>
  </si>
  <si>
    <t>A20210222519450</t>
  </si>
  <si>
    <t>4 d 2 h 58 m 20 s</t>
  </si>
  <si>
    <t>A20210922213929</t>
  </si>
  <si>
    <t>4 d 20 h 0 m 49 s</t>
  </si>
  <si>
    <t>A20220721490083</t>
  </si>
  <si>
    <t>4 d 20 h 28 m 28 s</t>
  </si>
  <si>
    <t>A20211027406902</t>
  </si>
  <si>
    <t>4 d 20 h 31 m 35 s</t>
  </si>
  <si>
    <t>A20221006480151</t>
  </si>
  <si>
    <t>4 d 20 h 44 m 41 s</t>
  </si>
  <si>
    <t>A20211013291892</t>
  </si>
  <si>
    <t>4 d 21 h 15 m 10 s</t>
  </si>
  <si>
    <t>A20221007480781</t>
  </si>
  <si>
    <t>NOR AZIZAH BINTI HAMZAH</t>
  </si>
  <si>
    <t>4 d 21 h 2 m 23 s</t>
  </si>
  <si>
    <t>A20200409326288</t>
  </si>
  <si>
    <t>4 d 21 h 30 m 42 s</t>
  </si>
  <si>
    <t>A20220602238282</t>
  </si>
  <si>
    <t>02.06.2022</t>
  </si>
  <si>
    <t>4 d 21 h 35 m 33 s</t>
  </si>
  <si>
    <t>A20230427235708</t>
  </si>
  <si>
    <t>27.04.2023</t>
  </si>
  <si>
    <t>4 d 21 h 36 m 22 s</t>
  </si>
  <si>
    <t>A20210114050568</t>
  </si>
  <si>
    <t>4 d 21 h 39 m 57 s</t>
  </si>
  <si>
    <t>A20230223580591</t>
  </si>
  <si>
    <t>4 d 21 h 46 m 22 s</t>
  </si>
  <si>
    <t>A20220513309404</t>
  </si>
  <si>
    <t>4 d 21 h 50 m 6 s</t>
  </si>
  <si>
    <t>A20220812345244</t>
  </si>
  <si>
    <t>4 d 21 h 52 m 34 s</t>
  </si>
  <si>
    <t>A20230728485499</t>
  </si>
  <si>
    <t>4 d 21 h 52 m 8 s</t>
  </si>
  <si>
    <t>A20220804392731</t>
  </si>
  <si>
    <t>4 d 21 h 54 m 26 s</t>
  </si>
  <si>
    <t>A20221027590574</t>
  </si>
  <si>
    <t>A20210922336963</t>
  </si>
  <si>
    <t>4 d 21 h 56 m 38 s</t>
  </si>
  <si>
    <t>A202001168744</t>
  </si>
  <si>
    <t>4 d 22 h 19 m 33 s</t>
  </si>
  <si>
    <t>A20221027250472</t>
  </si>
  <si>
    <t>4 d 22 h 23 m 49 s</t>
  </si>
  <si>
    <t>A20210311392871</t>
  </si>
  <si>
    <t>4 d 22 h 29 m 24 s</t>
  </si>
  <si>
    <t>A20210303123606</t>
  </si>
  <si>
    <t>4 d 22 h 30 m 24 s</t>
  </si>
  <si>
    <t>A20221027042168</t>
  </si>
  <si>
    <t>4 d 22 h 33 m 23 s</t>
  </si>
  <si>
    <t>A20220512061231</t>
  </si>
  <si>
    <t>4 d 22 h 44 m 38 s</t>
  </si>
  <si>
    <t>A20210310035432</t>
  </si>
  <si>
    <t>4 d 22 h 46 m 4 s</t>
  </si>
  <si>
    <t>A20220420249211</t>
  </si>
  <si>
    <t>4 d 22 h 47 m 38 s</t>
  </si>
  <si>
    <t>A20230908026714</t>
  </si>
  <si>
    <t>4 d 22 h 48 m 4 s</t>
  </si>
  <si>
    <t>A20200902040007</t>
  </si>
  <si>
    <t>4 d 22 h 5 m 4 s</t>
  </si>
  <si>
    <t>A20220928291892</t>
  </si>
  <si>
    <t>PERMOHONAN AKSES MODERATOR ECOMPLIANCE</t>
  </si>
  <si>
    <t>4 d 22 h 6 m 49 s</t>
  </si>
  <si>
    <t>A20210512226311</t>
  </si>
  <si>
    <t>4 d 22 h 8 m 23 s</t>
  </si>
  <si>
    <t>A20220423017730</t>
  </si>
  <si>
    <t>4 d 23 h 10 m 0 s</t>
  </si>
  <si>
    <t>A202001242921</t>
  </si>
  <si>
    <t>4 d 23 h 11 m 20 s</t>
  </si>
  <si>
    <t>A20231122270076</t>
  </si>
  <si>
    <t>4 d 23 h 30 m 38 s</t>
  </si>
  <si>
    <t>A20200923249712</t>
  </si>
  <si>
    <t>4 d 23 h 32 m 56 s</t>
  </si>
  <si>
    <t>A20201008403143</t>
  </si>
  <si>
    <t>4 d 23 h 38 m 46 s</t>
  </si>
  <si>
    <t>A20230927526828</t>
  </si>
  <si>
    <t>4 d 23 h 39 m 28 s</t>
  </si>
  <si>
    <t>A20230406556869</t>
  </si>
  <si>
    <t>4 d 23 h 39 m 49 s</t>
  </si>
  <si>
    <t>A20200611340263</t>
  </si>
  <si>
    <t>4 d 23 h 40 m 14 s</t>
  </si>
  <si>
    <t>A20220413503391</t>
  </si>
  <si>
    <t>4 d 23 h 56 m 39 s</t>
  </si>
  <si>
    <t>A20221006348275</t>
  </si>
  <si>
    <t>4 d 23 h 58 m 25 s</t>
  </si>
  <si>
    <t>A20221006120196</t>
  </si>
  <si>
    <t>4 d 23 h 59 m 6 s</t>
  </si>
  <si>
    <t>A202001241139</t>
  </si>
  <si>
    <t>4 d 3 h 11 m 22 s</t>
  </si>
  <si>
    <t>A20201015206023</t>
  </si>
  <si>
    <t>4 d 3 h 15 m 59 s</t>
  </si>
  <si>
    <t>A20220715319947</t>
  </si>
  <si>
    <t>4 d 3 h 37 m 27 s</t>
  </si>
  <si>
    <t>A20210409197016</t>
  </si>
  <si>
    <t>4 d 3 h 46 m 6 s</t>
  </si>
  <si>
    <t>A20221028383061</t>
  </si>
  <si>
    <t>4 d 3 h 47 m 38 s</t>
  </si>
  <si>
    <t>A202001038047</t>
  </si>
  <si>
    <t>4 d 3 h 49 m 27 s</t>
  </si>
  <si>
    <t>A20210318161655</t>
  </si>
  <si>
    <t>4 d 3 h 6 m 32 s</t>
  </si>
  <si>
    <t>A20231013028847</t>
  </si>
  <si>
    <t>4 d 4 h 34 m 55 s</t>
  </si>
  <si>
    <t>A20230928063566</t>
  </si>
  <si>
    <t>4 d 4 h 45 m 53 s</t>
  </si>
  <si>
    <t>A20220505503403</t>
  </si>
  <si>
    <t>05.05.2022</t>
  </si>
  <si>
    <t>4 d 4 h 55 m 15 s</t>
  </si>
  <si>
    <t>A20230928056030</t>
  </si>
  <si>
    <t>4 d 5 h 18 m 49 s</t>
  </si>
  <si>
    <t>A202001131626</t>
  </si>
  <si>
    <t>4 d 5 h 20 m 28 s</t>
  </si>
  <si>
    <t>A20230928254509</t>
  </si>
  <si>
    <t>4 d 5 h 25 m 24 s</t>
  </si>
  <si>
    <t>A20201130190589</t>
  </si>
  <si>
    <t>4 d 5 h 47 m 36 s</t>
  </si>
  <si>
    <t>A20221028042965</t>
  </si>
  <si>
    <t>4 d 6 h 31 m 54 s</t>
  </si>
  <si>
    <t>A20221028046154</t>
  </si>
  <si>
    <t>4 d 6 h 34 m 45 s</t>
  </si>
  <si>
    <t>A20221028096883</t>
  </si>
  <si>
    <t>4 d 6 h 38 m 4 s</t>
  </si>
  <si>
    <t>A20220103465716</t>
  </si>
  <si>
    <t>4 d 7 h 31 m 56 s</t>
  </si>
  <si>
    <t>A20231026249661</t>
  </si>
  <si>
    <t>4 d 7 h 47 m 47 s</t>
  </si>
  <si>
    <t>A20210927513686</t>
  </si>
  <si>
    <t>4 d 7 h 52 m 12 s</t>
  </si>
  <si>
    <t>A20220616518890</t>
  </si>
  <si>
    <t>4 d 8 h 17 m 12 s</t>
  </si>
  <si>
    <t>A20230928562271</t>
  </si>
  <si>
    <t>4 d 8 h 26 m 47 s</t>
  </si>
  <si>
    <t>A20220223397520</t>
  </si>
  <si>
    <t>4 d 8 h 3 m 39 s</t>
  </si>
  <si>
    <t>A20230920091741</t>
  </si>
  <si>
    <t>4 d 8 h 58 m 11 s</t>
  </si>
  <si>
    <t>A20221115548880</t>
  </si>
  <si>
    <t>4 d 9 h 29 m 43 s</t>
  </si>
  <si>
    <t>A20221008365392</t>
  </si>
  <si>
    <t>4 d 9 h 57 m 7 s</t>
  </si>
  <si>
    <t>A20231024511741</t>
  </si>
  <si>
    <t>SISTEM - INTEGRATION</t>
  </si>
  <si>
    <t>40 d 6 h 51 m 50 s</t>
  </si>
  <si>
    <t>A20220913538858</t>
  </si>
  <si>
    <t>41 d 13 h 33 m 26 s</t>
  </si>
  <si>
    <t>A20220525073191</t>
  </si>
  <si>
    <t>41 d 19 h 50 m 14 s</t>
  </si>
  <si>
    <t>A20220712357319</t>
  </si>
  <si>
    <t>41 d 5 h 55 m 1 s</t>
  </si>
  <si>
    <t>A20201022475128</t>
  </si>
  <si>
    <t>43 d 1 h 41 m 27 s</t>
  </si>
  <si>
    <t>A20210821250592</t>
  </si>
  <si>
    <t>SHARIZA BINTI MOHD SAID</t>
  </si>
  <si>
    <t>21.08.2021</t>
  </si>
  <si>
    <t>43 d 13 h 52 m 13 s</t>
  </si>
  <si>
    <t>A20210329470695</t>
  </si>
  <si>
    <t>430 d 23 h 23 m 19 s</t>
  </si>
  <si>
    <t>A202001085676</t>
  </si>
  <si>
    <t>44 d 6 h 21 m 48 s</t>
  </si>
  <si>
    <t>A20220402048065</t>
  </si>
  <si>
    <t>SITI ROHAYU BINTI MOHAMAD YUSOF</t>
  </si>
  <si>
    <t>02.04.2022</t>
  </si>
  <si>
    <t>45 d 19 h 33 m 41 s</t>
  </si>
  <si>
    <t>A20220519141516</t>
  </si>
  <si>
    <t>46 d 20 h 16 m 5 s</t>
  </si>
  <si>
    <t>A20210219147787</t>
  </si>
  <si>
    <t>46 d 3 h 29 m 7 s</t>
  </si>
  <si>
    <t>A20211216238161</t>
  </si>
  <si>
    <t>48 d 19 h 37 m 9 s</t>
  </si>
  <si>
    <t>A20200310113063</t>
  </si>
  <si>
    <t>48 d 3 h 10 m 38 s</t>
  </si>
  <si>
    <t>A20200806358390</t>
  </si>
  <si>
    <t>48 d 5 h 31 m 10 s</t>
  </si>
  <si>
    <t>A20211215052789</t>
  </si>
  <si>
    <t>49 d 20 h 13 m 58 s</t>
  </si>
  <si>
    <t>A20210114097262</t>
  </si>
  <si>
    <t>5 d 0 h 0 m 58 s</t>
  </si>
  <si>
    <t>A20230126159968</t>
  </si>
  <si>
    <t>5 d 0 h 13 m 49 s</t>
  </si>
  <si>
    <t>A20230927483010</t>
  </si>
  <si>
    <t>5 d 0 h 19 m 28 s</t>
  </si>
  <si>
    <t>A20221006451201</t>
  </si>
  <si>
    <t>5 d 0 h 22 m 17 s</t>
  </si>
  <si>
    <t>A20210422490452</t>
  </si>
  <si>
    <t>5 d 0 h 22 m 7 s</t>
  </si>
  <si>
    <t>A20200917156510</t>
  </si>
  <si>
    <t>5 d 0 h 29 m 34 s</t>
  </si>
  <si>
    <t>A20210624122723</t>
  </si>
  <si>
    <t>5 d 0 h 33 m 53 s</t>
  </si>
  <si>
    <t>A202002266218</t>
  </si>
  <si>
    <t>5 d 0 h 35 m 22 s</t>
  </si>
  <si>
    <t>A20200902112502</t>
  </si>
  <si>
    <t>5 d 0 h 35 m 43 s</t>
  </si>
  <si>
    <t>A20221006107411</t>
  </si>
  <si>
    <t>5 d 0 h 35 m 46 s</t>
  </si>
  <si>
    <t>A20230802554306</t>
  </si>
  <si>
    <t>5 d 0 h 57 m 12 s</t>
  </si>
  <si>
    <t>A20221006111834</t>
  </si>
  <si>
    <t>5 d 0 h 8 m 16 s</t>
  </si>
  <si>
    <t>A20231019400545</t>
  </si>
  <si>
    <t>5 d 1 h 11 m 32 s</t>
  </si>
  <si>
    <t>A20211006556614</t>
  </si>
  <si>
    <t>5 d 1 h 13 m 51 s</t>
  </si>
  <si>
    <t>A20220629256673</t>
  </si>
  <si>
    <t>5 d 1 h 3 m 37 s</t>
  </si>
  <si>
    <t>A20201021136509</t>
  </si>
  <si>
    <t>5 d 1 h 44 m 34 s</t>
  </si>
  <si>
    <t>A20230927027349</t>
  </si>
  <si>
    <t>5 d 1 h 47 m 25 s</t>
  </si>
  <si>
    <t>A20210922554660</t>
  </si>
  <si>
    <t>5 d 1 h 54 m 22 s</t>
  </si>
  <si>
    <t>A20220915444608</t>
  </si>
  <si>
    <t>5 d 1 h 8 m 32 s</t>
  </si>
  <si>
    <t>A20230502265187</t>
  </si>
  <si>
    <t>08.05.2023</t>
  </si>
  <si>
    <t>5 d 10 h 15 m 42 s</t>
  </si>
  <si>
    <t>A20230829203164</t>
  </si>
  <si>
    <t>5 d 10 h 32 m 51 s</t>
  </si>
  <si>
    <t>A20201125077989</t>
  </si>
  <si>
    <t>5 d 10 h 38 m 28 s</t>
  </si>
  <si>
    <t>A20230627234198</t>
  </si>
  <si>
    <t>5 d 10 h 8 m 31 s</t>
  </si>
  <si>
    <t>A20221229452871</t>
  </si>
  <si>
    <t>5 d 11 h 5 m 59 s</t>
  </si>
  <si>
    <t>A20210227104595</t>
  </si>
  <si>
    <t>27.02.2021</t>
  </si>
  <si>
    <t>5 d 11 h 55 m 13 s</t>
  </si>
  <si>
    <t>A20220521595663</t>
  </si>
  <si>
    <t>21.05.2022</t>
  </si>
  <si>
    <t>5 d 12 h 17 m 51 s</t>
  </si>
  <si>
    <t>A20201103480887</t>
  </si>
  <si>
    <t>5 d 12 h 24 m 48 s</t>
  </si>
  <si>
    <t>A20220329076821</t>
  </si>
  <si>
    <t>5 d 12 h 55 m 12 s</t>
  </si>
  <si>
    <t>A20230926287872</t>
  </si>
  <si>
    <t>5 d 12 h 58 m 10 s</t>
  </si>
  <si>
    <t>A20221118159050</t>
  </si>
  <si>
    <t>5 d 13 h 15 m 15 s</t>
  </si>
  <si>
    <t>A20200729115331</t>
  </si>
  <si>
    <t>5 d 13 h 35 m 24 s</t>
  </si>
  <si>
    <t>A20210928100024</t>
  </si>
  <si>
    <t>5 d 13 h 48 m 20 s</t>
  </si>
  <si>
    <t>A20220310372516</t>
  </si>
  <si>
    <t>5 d 14 h 57 m 31 s</t>
  </si>
  <si>
    <t>A20220201294240</t>
  </si>
  <si>
    <t>5 d 15 h 13 m 33 s</t>
  </si>
  <si>
    <t>A20231024414546</t>
  </si>
  <si>
    <t>5 d 15 h 21 m 26 s</t>
  </si>
  <si>
    <t>A20230926435256</t>
  </si>
  <si>
    <t>5 d 15 h 28 m 21 s</t>
  </si>
  <si>
    <t>A20210318108707</t>
  </si>
  <si>
    <t>5 d 15 h 29 m 35 s</t>
  </si>
  <si>
    <t>A20220511208171</t>
  </si>
  <si>
    <t>5 d 15 h 39 m 54 s</t>
  </si>
  <si>
    <t>A202001102153</t>
  </si>
  <si>
    <t>5 d 15 h 56 m 36 s</t>
  </si>
  <si>
    <t>A20210617383644</t>
  </si>
  <si>
    <t>5 d 16 h 2 m 14 s</t>
  </si>
  <si>
    <t>A20210924591333</t>
  </si>
  <si>
    <t>5 d 16 h 45 m 42 s</t>
  </si>
  <si>
    <t>A20220223296294</t>
  </si>
  <si>
    <t>5 d 16 h 48 m 29 s</t>
  </si>
  <si>
    <t>A20230503104623</t>
  </si>
  <si>
    <t>5 d 16 h 7 m 13 s</t>
  </si>
  <si>
    <t>A20211103140699</t>
  </si>
  <si>
    <t>5 d 17 h 17 m 15 s</t>
  </si>
  <si>
    <t>A20230627006047</t>
  </si>
  <si>
    <t>5 d 17 h 2 m 55 s</t>
  </si>
  <si>
    <t>A20201111304350</t>
  </si>
  <si>
    <t>5 d 17 h 43 m 10 s</t>
  </si>
  <si>
    <t>A20220316227275</t>
  </si>
  <si>
    <t>5 d 17 h 55 m 52 s</t>
  </si>
  <si>
    <t>A20230404002746</t>
  </si>
  <si>
    <t>5 d 17 h 58 m 22 s</t>
  </si>
  <si>
    <t>A20221118133545</t>
  </si>
  <si>
    <t>5 d 18 h 18 m 26 s</t>
  </si>
  <si>
    <t>A20201222522969</t>
  </si>
  <si>
    <t>5 d 19 h 18 m 22 s</t>
  </si>
  <si>
    <t>A20210414438568</t>
  </si>
  <si>
    <t>5 d 19 h 33 m 27 s</t>
  </si>
  <si>
    <t>A20220701395984</t>
  </si>
  <si>
    <t>5 d 19 h 35 m 12 s</t>
  </si>
  <si>
    <t>A20230330057295</t>
  </si>
  <si>
    <t>5 d 19 h 38 m 52 s</t>
  </si>
  <si>
    <t>A20210506259101</t>
  </si>
  <si>
    <t>5 d 19 h 55 m 30 s</t>
  </si>
  <si>
    <t>A20200806578667</t>
  </si>
  <si>
    <t>5 d 2 h 13 m 18 s</t>
  </si>
  <si>
    <t>A20200320400307</t>
  </si>
  <si>
    <t>20.03.2020</t>
  </si>
  <si>
    <t>5 d 2 h 4 m 23 s</t>
  </si>
  <si>
    <t>A20221006290640</t>
  </si>
  <si>
    <t>5 d 2 h 4 m 55 s</t>
  </si>
  <si>
    <t>A20220331515061</t>
  </si>
  <si>
    <t>5 d 2 h 48 m 17 s</t>
  </si>
  <si>
    <t>A20211013166810</t>
  </si>
  <si>
    <t>5 d 2 h 50 m 26 s</t>
  </si>
  <si>
    <t>A20210120276590</t>
  </si>
  <si>
    <t>5 d 2 h 50 m 36 s</t>
  </si>
  <si>
    <t>A20221013386876</t>
  </si>
  <si>
    <t>5 d 20 h 34 m 55 s</t>
  </si>
  <si>
    <t>A20230330437195</t>
  </si>
  <si>
    <t>5 d 20 h 55 m 43 s</t>
  </si>
  <si>
    <t>A20230727548195</t>
  </si>
  <si>
    <t>5 d 20 h 55 m 49 s</t>
  </si>
  <si>
    <t>A20220329549922</t>
  </si>
  <si>
    <t>5 d 20 h 56 m 22 s</t>
  </si>
  <si>
    <t>A20220203171218</t>
  </si>
  <si>
    <t>5 d 21 h 12 m 5 s</t>
  </si>
  <si>
    <t>A20221118537509</t>
  </si>
  <si>
    <t>5 d 21 h 31 m 57 s</t>
  </si>
  <si>
    <t>A20231115070436</t>
  </si>
  <si>
    <t>5 d 21 h 48 m 32 s</t>
  </si>
  <si>
    <t>A20221118214444</t>
  </si>
  <si>
    <t>5 d 21 h 9 m 43 s</t>
  </si>
  <si>
    <t>A20221118385657</t>
  </si>
  <si>
    <t>5 d 22 h 17 m 24 s</t>
  </si>
  <si>
    <t>A20221118036032</t>
  </si>
  <si>
    <t>5 d 22 h 19 m 56 s</t>
  </si>
  <si>
    <t>A20210302346640</t>
  </si>
  <si>
    <t>5 d 22 h 25 m 13 s</t>
  </si>
  <si>
    <t>A20221118170029</t>
  </si>
  <si>
    <t>5 d 22 h 3 m 37 s</t>
  </si>
  <si>
    <t>A20221118527664</t>
  </si>
  <si>
    <t>5 d 22 h 3 m 9 s</t>
  </si>
  <si>
    <t>A20210413167981</t>
  </si>
  <si>
    <t>5 d 22 h 47 m 55 s</t>
  </si>
  <si>
    <t>A20210818295419</t>
  </si>
  <si>
    <t>5 d 22 h 56 m 6 s</t>
  </si>
  <si>
    <t>A20220617317685</t>
  </si>
  <si>
    <t>5 d 22 h 8 m 14 s</t>
  </si>
  <si>
    <t>A20221118377353</t>
  </si>
  <si>
    <t>5 d 22 h 9 m 52 s</t>
  </si>
  <si>
    <t>A20230215291732</t>
  </si>
  <si>
    <t>5 d 23 h 22 m 44 s</t>
  </si>
  <si>
    <t>A20230321446875</t>
  </si>
  <si>
    <t>5 d 23 h 23 m 52 s</t>
  </si>
  <si>
    <t>A20201223210410</t>
  </si>
  <si>
    <t>5 d 23 h 25 m 7 s</t>
  </si>
  <si>
    <t>A20200625277601</t>
  </si>
  <si>
    <t>5 d 23 h 4 m 54 s</t>
  </si>
  <si>
    <t>A20230531295452</t>
  </si>
  <si>
    <t>5 d 23 h 41 m 59 s</t>
  </si>
  <si>
    <t>A20220511258010</t>
  </si>
  <si>
    <t>5 d 23 h 51 m 17 s</t>
  </si>
  <si>
    <t>A20210217215248</t>
  </si>
  <si>
    <t>5 d 3 h 23 m 3 s</t>
  </si>
  <si>
    <t>A20201023182712</t>
  </si>
  <si>
    <t>5 d 4 h 10 m 48 s</t>
  </si>
  <si>
    <t>A20230201122402</t>
  </si>
  <si>
    <t>5 d 4 h 20 m 47 s</t>
  </si>
  <si>
    <t>A20220316565262</t>
  </si>
  <si>
    <t>5 d 4 h 34 m 20 s</t>
  </si>
  <si>
    <t>A20220615404700</t>
  </si>
  <si>
    <t>5 d 4 h 57 m 18 s</t>
  </si>
  <si>
    <t>A20201120124435</t>
  </si>
  <si>
    <t>5 d 5 h 21 m 23 s</t>
  </si>
  <si>
    <t>A20210922107502</t>
  </si>
  <si>
    <t>5 d 5 h 56 m 40 s</t>
  </si>
  <si>
    <t>A20230816014770</t>
  </si>
  <si>
    <t>5 d 5 h 7 m 8 s</t>
  </si>
  <si>
    <t>A20210922284333</t>
  </si>
  <si>
    <t>5 d 6 h 20 m 0 s</t>
  </si>
  <si>
    <t>A20220915082882</t>
  </si>
  <si>
    <t>5 d 6 h 34 m 52 s</t>
  </si>
  <si>
    <t>A20221006488273</t>
  </si>
  <si>
    <t>5 d 6 h 36 m 37 s</t>
  </si>
  <si>
    <t>A20210128000127</t>
  </si>
  <si>
    <t>5 d 6 h 38 m 45 s</t>
  </si>
  <si>
    <t>A20221027297750</t>
  </si>
  <si>
    <t>5 d 6 h 40 m 30 s</t>
  </si>
  <si>
    <t>A20210928146468</t>
  </si>
  <si>
    <t>5 d 7 h 15 m 50 s</t>
  </si>
  <si>
    <t>A20231122518782</t>
  </si>
  <si>
    <t>5 d 8 h 22 m 33 s</t>
  </si>
  <si>
    <t>A20220422147276</t>
  </si>
  <si>
    <t>5 d 8 h 25 m 11 s</t>
  </si>
  <si>
    <t>A20220422336093</t>
  </si>
  <si>
    <t>5 d 8 h 3 m 30 s</t>
  </si>
  <si>
    <t>A20210119033090</t>
  </si>
  <si>
    <t>5 d 9 h 48 m 57 s</t>
  </si>
  <si>
    <t>A20230406177161</t>
  </si>
  <si>
    <t>5 d 9 h 52 m 2 s</t>
  </si>
  <si>
    <t>A20221002330278</t>
  </si>
  <si>
    <t>5 d 9 h 6 m 10 s</t>
  </si>
  <si>
    <t>A20220721104944</t>
  </si>
  <si>
    <t>50 d 2 h 46 m 49 s</t>
  </si>
  <si>
    <t>A20200518568167</t>
  </si>
  <si>
    <t>51 d 15 h 55 m 57 s</t>
  </si>
  <si>
    <t>A20211213191756</t>
  </si>
  <si>
    <t>51 d 21 h 2 m 41 s</t>
  </si>
  <si>
    <t>A20221122472127</t>
  </si>
  <si>
    <t>51 d 7 h 33 m 47 s</t>
  </si>
  <si>
    <t>A20220113101104</t>
  </si>
  <si>
    <t>53 d 21 h 1 m 17 s</t>
  </si>
  <si>
    <t>A20201117217322</t>
  </si>
  <si>
    <t>54 d 21 h 21 m 12 s</t>
  </si>
  <si>
    <t>A20200515532496</t>
  </si>
  <si>
    <t>54 d 23 h 23 m 18 s</t>
  </si>
  <si>
    <t>A20220525307737</t>
  </si>
  <si>
    <t>55 d 4 h 36 m 42 s</t>
  </si>
  <si>
    <t>A202001069237</t>
  </si>
  <si>
    <t>57 d 18 h 47 m 3 s</t>
  </si>
  <si>
    <t>A202002109124</t>
  </si>
  <si>
    <t>57 d 6 h 51 m 4 s</t>
  </si>
  <si>
    <t>A20210315062205</t>
  </si>
  <si>
    <t>MOHD. HAFIZ BIN RAMLEE</t>
  </si>
  <si>
    <t>570 d 9 h 52 m 58 s</t>
  </si>
  <si>
    <t>A20200511263088</t>
  </si>
  <si>
    <t>58 d 19 h 56 m 22 s</t>
  </si>
  <si>
    <t>A20200530215214</t>
  </si>
  <si>
    <t>30.05.2020</t>
  </si>
  <si>
    <t>586 d 8 h 25 m 1 s</t>
  </si>
  <si>
    <t>A20210330530413</t>
  </si>
  <si>
    <t>6 d 0 h 1 m 34 s</t>
  </si>
  <si>
    <t>A20220322207523</t>
  </si>
  <si>
    <t>6 d 0 h 12 m 19 s</t>
  </si>
  <si>
    <t>A202001230387</t>
  </si>
  <si>
    <t>6 d 0 h 13 m 2 s</t>
  </si>
  <si>
    <t>A20220603441621</t>
  </si>
  <si>
    <t>6 d 0 h 14 m 49 s</t>
  </si>
  <si>
    <t>A20201001155513</t>
  </si>
  <si>
    <t>6 d 0 h 15 m 10 s</t>
  </si>
  <si>
    <t>A20201222511556</t>
  </si>
  <si>
    <t>6 d 0 h 17 m 43 s</t>
  </si>
  <si>
    <t>A20200411413319</t>
  </si>
  <si>
    <t>6 d 0 h 25 m 53 s</t>
  </si>
  <si>
    <t>A20230818094452</t>
  </si>
  <si>
    <t>6 d 0 h 36 m 7 s</t>
  </si>
  <si>
    <t>A20220512001532</t>
  </si>
  <si>
    <t>6 d 0 h 4 m 52 s</t>
  </si>
  <si>
    <t>A20220907245698</t>
  </si>
  <si>
    <t>6 d 0 h 52 m 38 s</t>
  </si>
  <si>
    <t>A20230405036356</t>
  </si>
  <si>
    <t>6 d 0 h 58 m 37 s</t>
  </si>
  <si>
    <t>A20231227183221</t>
  </si>
  <si>
    <t>SISTEM - JOBSHOP (KERJAYA)</t>
  </si>
  <si>
    <t>27.12.2023</t>
  </si>
  <si>
    <t>02.01.2024</t>
  </si>
  <si>
    <t>6 d 0 h 9 m 24 s</t>
  </si>
  <si>
    <t>A20210119052335</t>
  </si>
  <si>
    <t>6 d 1 h 0 m 21 s</t>
  </si>
  <si>
    <t>A20210320482683</t>
  </si>
  <si>
    <t>6 d 1 h 14 m 23 s</t>
  </si>
  <si>
    <t>A20200703552167</t>
  </si>
  <si>
    <t>6 d 1 h 2 m 52 s</t>
  </si>
  <si>
    <t>A20220406018911</t>
  </si>
  <si>
    <t>6 d 1 h 20 m 6 s</t>
  </si>
  <si>
    <t>A20220601344034</t>
  </si>
  <si>
    <t>01.06.2022</t>
  </si>
  <si>
    <t>6 d 1 h 32 m 38 s</t>
  </si>
  <si>
    <t>A20210723117318</t>
  </si>
  <si>
    <t>6 d 1 h 51 m 6 s</t>
  </si>
  <si>
    <t>A20200507179072</t>
  </si>
  <si>
    <t>6 d 1 h 8 m 28 s</t>
  </si>
  <si>
    <t>A20210203039987</t>
  </si>
  <si>
    <t>6 d 10 h 25 m 38 s</t>
  </si>
  <si>
    <t>A20230222321019</t>
  </si>
  <si>
    <t>6 d 11 h 40 m 39 s</t>
  </si>
  <si>
    <t>A20230925356282</t>
  </si>
  <si>
    <t>6 d 12 h 58 m 17 s</t>
  </si>
  <si>
    <t>A20201019572377</t>
  </si>
  <si>
    <t>SERVER KAD</t>
  </si>
  <si>
    <t>6 d 13 h 51 m 35 s</t>
  </si>
  <si>
    <t>A20210322075465</t>
  </si>
  <si>
    <t>6 d 16 h 53 m 35 s</t>
  </si>
  <si>
    <t>A20220627145044</t>
  </si>
  <si>
    <t>6 d 16 h 54 m 0 s</t>
  </si>
  <si>
    <t>A20230425286431</t>
  </si>
  <si>
    <t>6 d 17 h 11 m 56 s</t>
  </si>
  <si>
    <t>A20221117153097</t>
  </si>
  <si>
    <t>6 d 17 h 40 m 6 s</t>
  </si>
  <si>
    <t>A20230726313241</t>
  </si>
  <si>
    <t>6 d 17 h 59 m 24 s</t>
  </si>
  <si>
    <t>A20210315356808</t>
  </si>
  <si>
    <t>6 d 18 h 23 m 15 s</t>
  </si>
  <si>
    <t>A20220131233538</t>
  </si>
  <si>
    <t>6 d 18 h 26 m 46 s</t>
  </si>
  <si>
    <t>A20210929124275</t>
  </si>
  <si>
    <t>6 d 18 h 38 m 23 s</t>
  </si>
  <si>
    <t>A20210315099033</t>
  </si>
  <si>
    <t>6 d 18 h 42 m 3 s</t>
  </si>
  <si>
    <t>A20231030199366</t>
  </si>
  <si>
    <t>6 d 18 h 57 m 56 s</t>
  </si>
  <si>
    <t>A20221005396864</t>
  </si>
  <si>
    <t>6 d 19 h 0 m 53 s</t>
  </si>
  <si>
    <t>A20221117343305</t>
  </si>
  <si>
    <t>6 d 19 h 30 m 23 s</t>
  </si>
  <si>
    <t>A20230925509672</t>
  </si>
  <si>
    <t>6 d 19 h 53 m 30 s</t>
  </si>
  <si>
    <t>A20210211340219</t>
  </si>
  <si>
    <t>6 d 19 h 58 m 3 s</t>
  </si>
  <si>
    <t>A20210104124483</t>
  </si>
  <si>
    <t>6 d 19 h 6 m 45 s</t>
  </si>
  <si>
    <t>A20201013033155</t>
  </si>
  <si>
    <t>6 d 2 h 11 m 49 s</t>
  </si>
  <si>
    <t>A20210223427035</t>
  </si>
  <si>
    <t>6 d 2 h 50 m 18 s</t>
  </si>
  <si>
    <t>A20220531215102</t>
  </si>
  <si>
    <t>6 d 20 h 10 m 48 s</t>
  </si>
  <si>
    <t>A20211004576397</t>
  </si>
  <si>
    <t>6 d 20 h 20 m 40 s</t>
  </si>
  <si>
    <t>A20200817543158</t>
  </si>
  <si>
    <t>6 d 20 h 43 m 15 s</t>
  </si>
  <si>
    <t>A20220621194295</t>
  </si>
  <si>
    <t>6 d 20 h 57 m 55 s</t>
  </si>
  <si>
    <t>A20221109594592</t>
  </si>
  <si>
    <t>6 d 21 h 1 m 53 s</t>
  </si>
  <si>
    <t>A20210616555126</t>
  </si>
  <si>
    <t>6 d 21 h 14 m 55 s</t>
  </si>
  <si>
    <t>A20230612246299</t>
  </si>
  <si>
    <t>6 d 21 h 16 m 51 s</t>
  </si>
  <si>
    <t>A20220315171933</t>
  </si>
  <si>
    <t>6 d 21 h 22 m 16 s</t>
  </si>
  <si>
    <t>A20230814465447</t>
  </si>
  <si>
    <t>6 d 21 h 22 m 22 s</t>
  </si>
  <si>
    <t>A20221108494511</t>
  </si>
  <si>
    <t>6 d 21 h 25 m 26 s</t>
  </si>
  <si>
    <t>A20230524507725</t>
  </si>
  <si>
    <t>6 d 21 h 4 m 40 s</t>
  </si>
  <si>
    <t>A20231005098856</t>
  </si>
  <si>
    <t>6 d 21 h 52 m 18 s</t>
  </si>
  <si>
    <t>A20200922436886</t>
  </si>
  <si>
    <t>6 d 22 h 10 m 50 s</t>
  </si>
  <si>
    <t>A20210621390218</t>
  </si>
  <si>
    <t>6 d 22 h 21 m 11 s</t>
  </si>
  <si>
    <t>A20221116455229</t>
  </si>
  <si>
    <t>23.11.2022</t>
  </si>
  <si>
    <t>6 d 22 h 25 m 40 s</t>
  </si>
  <si>
    <t>A20201006398493</t>
  </si>
  <si>
    <t>6 d 22 h 3 m 12 s</t>
  </si>
  <si>
    <t>A20201214381284</t>
  </si>
  <si>
    <t>6 d 22 h 36 m 19 s</t>
  </si>
  <si>
    <t>A20200701471893</t>
  </si>
  <si>
    <t>6 d 22 h 38 m 3 s</t>
  </si>
  <si>
    <t>A20230215232285</t>
  </si>
  <si>
    <t>6 d 22 h 45 m 15 s</t>
  </si>
  <si>
    <t>A20230926090773</t>
  </si>
  <si>
    <t>6 d 22 h 58 m 0 s</t>
  </si>
  <si>
    <t>A20200914424926</t>
  </si>
  <si>
    <t>6 d 22 h 9 m 30 s</t>
  </si>
  <si>
    <t>A20210602497844</t>
  </si>
  <si>
    <t>02.06.2021</t>
  </si>
  <si>
    <t>6 d 22 h 9 m 59 s</t>
  </si>
  <si>
    <t>A20211022268951</t>
  </si>
  <si>
    <t>6 d 23 h 0 m 57 s</t>
  </si>
  <si>
    <t>A20200930425750</t>
  </si>
  <si>
    <t>6 d 23 h 39 m 30 s</t>
  </si>
  <si>
    <t>A20210308031645</t>
  </si>
  <si>
    <t>6 d 23 h 55 m 36 s</t>
  </si>
  <si>
    <t>A20211115592971</t>
  </si>
  <si>
    <t>6 d 23 h 57 m 49 s</t>
  </si>
  <si>
    <t>A20221124209767</t>
  </si>
  <si>
    <t>6 d 3 h 13 m 54 s</t>
  </si>
  <si>
    <t>A20220701582527</t>
  </si>
  <si>
    <t>6 d 3 h 20 m 38 s</t>
  </si>
  <si>
    <t>A20200715334336</t>
  </si>
  <si>
    <t>6 d 3 h 20 m 58 s</t>
  </si>
  <si>
    <t>A20220104031727</t>
  </si>
  <si>
    <t>6 d 3 h 41 m 28 s</t>
  </si>
  <si>
    <t>A20201229082016</t>
  </si>
  <si>
    <t>6 d 3 h 43 m 11 s</t>
  </si>
  <si>
    <t>A20230523248825</t>
  </si>
  <si>
    <t>6 d 3 h 43 m 58 s</t>
  </si>
  <si>
    <t>A20231010180543</t>
  </si>
  <si>
    <t>6 d 3 h 50 m 45 s</t>
  </si>
  <si>
    <t>A20220818031094</t>
  </si>
  <si>
    <t>6 d 4 h 23 m 40 s</t>
  </si>
  <si>
    <t>A20230207448062</t>
  </si>
  <si>
    <t>6 d 4 h 24 m 42 s</t>
  </si>
  <si>
    <t>A20230926472360</t>
  </si>
  <si>
    <t>6 d 4 h 3 m 35 s</t>
  </si>
  <si>
    <t>A20201027452456</t>
  </si>
  <si>
    <t>6 d 4 h 40 m 2 s</t>
  </si>
  <si>
    <t>A20231123201722</t>
  </si>
  <si>
    <t>6 d 5 h 43 m 4 s</t>
  </si>
  <si>
    <t>A20220601425408</t>
  </si>
  <si>
    <t>6 d 6 h 11 m 36 s</t>
  </si>
  <si>
    <t>A20210805304307</t>
  </si>
  <si>
    <t>6 d 6 h 46 m 30 s</t>
  </si>
  <si>
    <t>A20230615492073</t>
  </si>
  <si>
    <t>6 d 6 h 54 m 49 s</t>
  </si>
  <si>
    <t>A20221222475969</t>
  </si>
  <si>
    <t>6 d 6 h 7 m 53 s</t>
  </si>
  <si>
    <t>A202001203332</t>
  </si>
  <si>
    <t>26.01.2020</t>
  </si>
  <si>
    <t>6 d 6 h 9 m 40 s</t>
  </si>
  <si>
    <t>A20230928226761</t>
  </si>
  <si>
    <t>6 d 8 h 41 m 45 s</t>
  </si>
  <si>
    <t>A20210209363871</t>
  </si>
  <si>
    <t>63 d 23 h 13 m 1 s</t>
  </si>
  <si>
    <t>A20200311099028</t>
  </si>
  <si>
    <t>65 d 2 h 4 m 37 s</t>
  </si>
  <si>
    <t>A20200310220467</t>
  </si>
  <si>
    <t>66 d 0 h 58 m 20 s</t>
  </si>
  <si>
    <t>A20220325409980</t>
  </si>
  <si>
    <t>66 d 2 h 20 m 52 s</t>
  </si>
  <si>
    <t>A20200519522052</t>
  </si>
  <si>
    <t>69 d 0 h 10 m 15 s</t>
  </si>
  <si>
    <t>A20201203457874</t>
  </si>
  <si>
    <t>694 d 1 h 28 m 20 s</t>
  </si>
  <si>
    <t>A20211115444652</t>
  </si>
  <si>
    <t>7 d 0 h 32 m 52 s</t>
  </si>
  <si>
    <t>A20211026089167</t>
  </si>
  <si>
    <t>7 d 0 h 39 m 28 s</t>
  </si>
  <si>
    <t>A20210315313150</t>
  </si>
  <si>
    <t>7 d 0 h 47 m 5 s</t>
  </si>
  <si>
    <t>A20230814224672</t>
  </si>
  <si>
    <t>7 d 1 h 19 m 10 s</t>
  </si>
  <si>
    <t>A20210929130971</t>
  </si>
  <si>
    <t>7 d 1 h 32 m 17 s</t>
  </si>
  <si>
    <t>A20200714410575</t>
  </si>
  <si>
    <t>14.07.2020</t>
  </si>
  <si>
    <t>7 d 1 h 34 m 23 s</t>
  </si>
  <si>
    <t>A20210414400897</t>
  </si>
  <si>
    <t>7 d 1 h 58 m 55 s</t>
  </si>
  <si>
    <t>A20210304582076</t>
  </si>
  <si>
    <t>7 d 14 h 2 m 27 s</t>
  </si>
  <si>
    <t>A20210624345508</t>
  </si>
  <si>
    <t>7 d 15 h 57 m 46 s</t>
  </si>
  <si>
    <t>A20230928525065</t>
  </si>
  <si>
    <t>7 d 16 h 24 m 38 s</t>
  </si>
  <si>
    <t>A20201013210959</t>
  </si>
  <si>
    <t>7 d 16 h 27 m 11 s</t>
  </si>
  <si>
    <t>A202001077915</t>
  </si>
  <si>
    <t>7 d 17 h 47 m 9 s</t>
  </si>
  <si>
    <t>A20210926266569</t>
  </si>
  <si>
    <t>7 d 18 h 41 m 24 s</t>
  </si>
  <si>
    <t>A20210420483496</t>
  </si>
  <si>
    <t>7 d 18 h 54 m 16 s</t>
  </si>
  <si>
    <t>A20220509321050</t>
  </si>
  <si>
    <t>7 d 19 h 18 m 11 s</t>
  </si>
  <si>
    <t>A20200902491585</t>
  </si>
  <si>
    <t>7 d 19 h 35 m 30 s</t>
  </si>
  <si>
    <t>A20220411094727</t>
  </si>
  <si>
    <t>7 d 2 h 13 m 58 s</t>
  </si>
  <si>
    <t>A20221122524800</t>
  </si>
  <si>
    <t>7 d 2 h 16 m 8 s</t>
  </si>
  <si>
    <t>A20201130191645</t>
  </si>
  <si>
    <t>7 d 2 h 21 m 4 s</t>
  </si>
  <si>
    <t>A20200611145672</t>
  </si>
  <si>
    <t>7 d 2 h 23 m 59 s</t>
  </si>
  <si>
    <t>A20221107405114</t>
  </si>
  <si>
    <t>7 d 2 h 29 m 20 s</t>
  </si>
  <si>
    <t>A20221202113647</t>
  </si>
  <si>
    <t>7 d 2 h 30 m 12 s</t>
  </si>
  <si>
    <t>A20210609267401</t>
  </si>
  <si>
    <t>7 d 2 h 33 m 26 s</t>
  </si>
  <si>
    <t>A20210114464267</t>
  </si>
  <si>
    <t>7 d 2 h 44 m 54 s</t>
  </si>
  <si>
    <t>A20230206290489</t>
  </si>
  <si>
    <t>7 d 2 h 44 m 58 s</t>
  </si>
  <si>
    <t>A20210114007918</t>
  </si>
  <si>
    <t>KAMERA KAD</t>
  </si>
  <si>
    <t>7 d 2 h 47 m 11 s</t>
  </si>
  <si>
    <t>A20220223318370</t>
  </si>
  <si>
    <t>7 d 2 h 47 m 31 s</t>
  </si>
  <si>
    <t>A20200910051747</t>
  </si>
  <si>
    <t>7 d 2 h 49 m 8 s</t>
  </si>
  <si>
    <t>A20230512595460</t>
  </si>
  <si>
    <t>7 d 2 h 57 m 52 s</t>
  </si>
  <si>
    <t>A20220404365388</t>
  </si>
  <si>
    <t>7 d 20 h 41 m 28 s</t>
  </si>
  <si>
    <t>A20200616077153</t>
  </si>
  <si>
    <t>7 d 20 h 9 m 3 s</t>
  </si>
  <si>
    <t>A20230403276841</t>
  </si>
  <si>
    <t>7 d 21 h 15 m 34 s</t>
  </si>
  <si>
    <t>A20201102285928</t>
  </si>
  <si>
    <t>7 d 21 h 32 m 28 s</t>
  </si>
  <si>
    <t>A20230420143521</t>
  </si>
  <si>
    <t>20.04.2023</t>
  </si>
  <si>
    <t>7 d 21 h 43 m 47 s</t>
  </si>
  <si>
    <t>A20210316571483</t>
  </si>
  <si>
    <t>7 d 21 h 56 m 15 s</t>
  </si>
  <si>
    <t>A20220328439160</t>
  </si>
  <si>
    <t>7 d 22 h 10 m 32 s</t>
  </si>
  <si>
    <t>A20230420035773</t>
  </si>
  <si>
    <t>7 d 22 h 10 m 53 s</t>
  </si>
  <si>
    <t>A20230928320842</t>
  </si>
  <si>
    <t>7 d 22 h 31 m 45 s</t>
  </si>
  <si>
    <t>A20221102400161</t>
  </si>
  <si>
    <t>7 d 22 h 49 m 46 s</t>
  </si>
  <si>
    <t>A20200921092258</t>
  </si>
  <si>
    <t>7 d 22 h 50 m 2 s</t>
  </si>
  <si>
    <t>A20210407402276</t>
  </si>
  <si>
    <t>7 d 22 h 9 m 29 s</t>
  </si>
  <si>
    <t>A20221011318067</t>
  </si>
  <si>
    <t>7 d 23 h 43 m 20 s</t>
  </si>
  <si>
    <t>A20220704124706</t>
  </si>
  <si>
    <t>7 d 23 h 5 m 12 s</t>
  </si>
  <si>
    <t>A20210115306351</t>
  </si>
  <si>
    <t>7 d 3 h 0 m 0 s</t>
  </si>
  <si>
    <t>A202001285755</t>
  </si>
  <si>
    <t>PRISMA</t>
  </si>
  <si>
    <t>7 d 3 h 42 m 23 s</t>
  </si>
  <si>
    <t>A20230503440496</t>
  </si>
  <si>
    <t>7 d 3 h 47 m 7 s</t>
  </si>
  <si>
    <t>A20230502014060</t>
  </si>
  <si>
    <t>7 d 4 h 24 m 43 s</t>
  </si>
  <si>
    <t>A20220103020873</t>
  </si>
  <si>
    <t>7 d 4 h 36 m 18 s</t>
  </si>
  <si>
    <t>A20230206134431</t>
  </si>
  <si>
    <t>7 d 4 h 41 m 18 s</t>
  </si>
  <si>
    <t>A20220208444006</t>
  </si>
  <si>
    <t>7 d 5 h 1 m 50 s</t>
  </si>
  <si>
    <t>A20220331191671</t>
  </si>
  <si>
    <t>7 d 5 h 12 m 1 s</t>
  </si>
  <si>
    <t>A20230302038231</t>
  </si>
  <si>
    <t>7 d 5 h 24 m 31 s</t>
  </si>
  <si>
    <t>A20220119575275</t>
  </si>
  <si>
    <t>7 d 5 h 25 m 35 s</t>
  </si>
  <si>
    <t>A20201012535117</t>
  </si>
  <si>
    <t>7 d 6 h 11 m 58 s</t>
  </si>
  <si>
    <t>A20220120413546</t>
  </si>
  <si>
    <t>7 d 6 h 21 m 28 s</t>
  </si>
  <si>
    <t>A20201012365111</t>
  </si>
  <si>
    <t>7 d 6 h 27 m 3 s</t>
  </si>
  <si>
    <t>A20230125068127</t>
  </si>
  <si>
    <t>7 d 7 h 26 m 52 s</t>
  </si>
  <si>
    <t>A20200519538278</t>
  </si>
  <si>
    <t>26.05.2020</t>
  </si>
  <si>
    <t>7 d 7 h 29 m 12 s</t>
  </si>
  <si>
    <t>A20220315091714</t>
  </si>
  <si>
    <t>71 d 1 h 52 m 0 s</t>
  </si>
  <si>
    <t>A20211026402135</t>
  </si>
  <si>
    <t>73 d 1 h 28 m 29 s</t>
  </si>
  <si>
    <t>A20201124427395</t>
  </si>
  <si>
    <t>736 d 1 h 10 m 58 s</t>
  </si>
  <si>
    <t>A20201130139718</t>
  </si>
  <si>
    <t>8 d 0 h 1 m 31 s</t>
  </si>
  <si>
    <t>A20210218090927</t>
  </si>
  <si>
    <t>8 d 0 h 10 m 54 s</t>
  </si>
  <si>
    <t>A202002040822</t>
  </si>
  <si>
    <t>8 d 0 h 18 m 38 s</t>
  </si>
  <si>
    <t>A20220726510003</t>
  </si>
  <si>
    <t>8 d 0 h 23 m 25 s</t>
  </si>
  <si>
    <t>A20210708382910</t>
  </si>
  <si>
    <t>08.07.2021</t>
  </si>
  <si>
    <t>8 d 0 h 25 m 6 s</t>
  </si>
  <si>
    <t>A20210316087805</t>
  </si>
  <si>
    <t>8 d 1 h 10 m 51 s</t>
  </si>
  <si>
    <t>A20220627409542</t>
  </si>
  <si>
    <t>8 d 1 h 17 m 13 s</t>
  </si>
  <si>
    <t>A20210317302561</t>
  </si>
  <si>
    <t>8 d 1 h 18 m 48 s</t>
  </si>
  <si>
    <t>A20221020193026</t>
  </si>
  <si>
    <t>8 d 1 h 2 m 1 s</t>
  </si>
  <si>
    <t>A20230704483131</t>
  </si>
  <si>
    <t>04.07.2023</t>
  </si>
  <si>
    <t>8 d 1 h 2 m 31 s</t>
  </si>
  <si>
    <t>A20210422494197</t>
  </si>
  <si>
    <t>8 d 1 h 8 m 23 s</t>
  </si>
  <si>
    <t>A20230419202928</t>
  </si>
  <si>
    <t>8 d 10 h 9 m 39 s</t>
  </si>
  <si>
    <t>A20230419446535</t>
  </si>
  <si>
    <t>8 d 12 h 53 m 54 s</t>
  </si>
  <si>
    <t>A20230614315773</t>
  </si>
  <si>
    <t>8 d 14 h 21 m 16 s</t>
  </si>
  <si>
    <t>A20220410224929</t>
  </si>
  <si>
    <t>8 d 14 h 28 m 47 s</t>
  </si>
  <si>
    <t>A20220608238002</t>
  </si>
  <si>
    <t>8 d 15 h 47 m 29 s</t>
  </si>
  <si>
    <t>A20220131309665</t>
  </si>
  <si>
    <t>8 d 16 h 21 m 12 s</t>
  </si>
  <si>
    <t>A20221206100759</t>
  </si>
  <si>
    <t>8 d 17 h 28 m 19 s</t>
  </si>
  <si>
    <t>A20221003326524</t>
  </si>
  <si>
    <t>8 d 18 h 52 m 33 s</t>
  </si>
  <si>
    <t>A20210422464371</t>
  </si>
  <si>
    <t>8 d 2 h 10 m 20 s</t>
  </si>
  <si>
    <t>A20230404543410</t>
  </si>
  <si>
    <t>8 d 20 h 32 m 19 s</t>
  </si>
  <si>
    <t>A20230125264550</t>
  </si>
  <si>
    <t>8 d 20 h 46 m 14 s</t>
  </si>
  <si>
    <t>A20230228273797</t>
  </si>
  <si>
    <t>8 d 21 h 11 m 4 s</t>
  </si>
  <si>
    <t>A20210908218041</t>
  </si>
  <si>
    <t>8 d 21 h 57 m 57 s</t>
  </si>
  <si>
    <t>A20230404163914</t>
  </si>
  <si>
    <t>8 d 22 h 15 m 58 s</t>
  </si>
  <si>
    <t>A20230530227590</t>
  </si>
  <si>
    <t>SISTEM - PRIME (MODUL IP)</t>
  </si>
  <si>
    <t>8 d 23 h 3 m 34 s</t>
  </si>
  <si>
    <t>A20221114226201</t>
  </si>
  <si>
    <t>8 d 3 h 3 m 34 s</t>
  </si>
  <si>
    <t>A20220413494539</t>
  </si>
  <si>
    <t>8 d 3 h 6 m 22 s</t>
  </si>
  <si>
    <t>A20220330008876</t>
  </si>
  <si>
    <t>8 d 4 h 14 m 59 s</t>
  </si>
  <si>
    <t>A20230323220864</t>
  </si>
  <si>
    <t>8 d 4 h 49 m 29 s</t>
  </si>
  <si>
    <t>A20220517367111</t>
  </si>
  <si>
    <t>8 d 4 h 56 m 39 s</t>
  </si>
  <si>
    <t>A20220510130534</t>
  </si>
  <si>
    <t>8 d 4 h 6 m 44 s</t>
  </si>
  <si>
    <t>A20220801430890</t>
  </si>
  <si>
    <t>8 d 5 h 29 m 12 s</t>
  </si>
  <si>
    <t>A20210315410428</t>
  </si>
  <si>
    <t>8 d 5 h 38 m 42 s</t>
  </si>
  <si>
    <t>A20200616431026</t>
  </si>
  <si>
    <t>8 d 5 h 38 m 9 s</t>
  </si>
  <si>
    <t>A20210818124820</t>
  </si>
  <si>
    <t>8 d 5 h 46 m 50 s</t>
  </si>
  <si>
    <t>A20221024114486</t>
  </si>
  <si>
    <t>8 d 6 h 39 m 40 s</t>
  </si>
  <si>
    <t>A20220901481703</t>
  </si>
  <si>
    <t>8 d 7 h 10 m 44 s</t>
  </si>
  <si>
    <t>A20221017069262</t>
  </si>
  <si>
    <t>8 d 7 h 11 m 16 s</t>
  </si>
  <si>
    <t>A20230116555812</t>
  </si>
  <si>
    <t>8 d 8 h 56 m 7 s</t>
  </si>
  <si>
    <t>A202002051398</t>
  </si>
  <si>
    <t>82 d 2 h 0 m 44 s</t>
  </si>
  <si>
    <t>A20220621329512</t>
  </si>
  <si>
    <t>83 d 2 h 47 m 5 s</t>
  </si>
  <si>
    <t>A20210806137634</t>
  </si>
  <si>
    <t>84 d 6 h 8 m 57 s</t>
  </si>
  <si>
    <t>A202002202225</t>
  </si>
  <si>
    <t>85 d 3 h 3 m 6 s</t>
  </si>
  <si>
    <t>A20200510076894</t>
  </si>
  <si>
    <t>855 d 1 h 49 m 13 s</t>
  </si>
  <si>
    <t>A20200508445020</t>
  </si>
  <si>
    <t>857 d 14 h 44 m 16 s</t>
  </si>
  <si>
    <t>A20200506582867</t>
  </si>
  <si>
    <t>858 d 21 h 28 m 50 s</t>
  </si>
  <si>
    <t>A20220412346567</t>
  </si>
  <si>
    <t>9 d 0 h 55 m 36 s</t>
  </si>
  <si>
    <t>A20201006014002</t>
  </si>
  <si>
    <t>9 d 1 h 21 m 53 s</t>
  </si>
  <si>
    <t>A20230222231899</t>
  </si>
  <si>
    <t>03.03.2023</t>
  </si>
  <si>
    <t>9 d 1 h 22 m 59 s</t>
  </si>
  <si>
    <t>A20221002133444</t>
  </si>
  <si>
    <t>9 d 1 h 26 m 14 s</t>
  </si>
  <si>
    <t>A20230314022235</t>
  </si>
  <si>
    <t>9 d 1 h 33 m 34 s</t>
  </si>
  <si>
    <t>A20230418107511</t>
  </si>
  <si>
    <t>9 d 10 h 45 m 21 s</t>
  </si>
  <si>
    <t>A20220429327947</t>
  </si>
  <si>
    <t>9 d 16 h 23 m 43 s</t>
  </si>
  <si>
    <t>A20230210524248</t>
  </si>
  <si>
    <t>9 d 17 h 12 m 48 s</t>
  </si>
  <si>
    <t>A20201009126074</t>
  </si>
  <si>
    <t>9 d 18 h 31 m 52 s</t>
  </si>
  <si>
    <t>A20201120513174</t>
  </si>
  <si>
    <t>9 d 18 h 33 m 11 s</t>
  </si>
  <si>
    <t>A20230515065009</t>
  </si>
  <si>
    <t>9 d 18 h 47 m 18 s</t>
  </si>
  <si>
    <t>A20210115284846</t>
  </si>
  <si>
    <t>9 d 18 h 5 m 1 s</t>
  </si>
  <si>
    <t>A20211123250523</t>
  </si>
  <si>
    <t>9 d 2 h 11 m 6 s</t>
  </si>
  <si>
    <t>A20210830420985</t>
  </si>
  <si>
    <t>9 d 2 h 34 m 27 s</t>
  </si>
  <si>
    <t>A20210126312470</t>
  </si>
  <si>
    <t>9 d 2 h 37 m 9 s</t>
  </si>
  <si>
    <t>A20210726471728</t>
  </si>
  <si>
    <t>9 d 20 h 32 m 24 s</t>
  </si>
  <si>
    <t>A20210209062231</t>
  </si>
  <si>
    <t>9 d 20 h 41 m 35 s</t>
  </si>
  <si>
    <t>A20210813319984</t>
  </si>
  <si>
    <t>9 d 21 h 23 m 41 s</t>
  </si>
  <si>
    <t>A20230418567680</t>
  </si>
  <si>
    <t>9 d 21 h 41 m 56 s</t>
  </si>
  <si>
    <t>A20210208457889</t>
  </si>
  <si>
    <t>9 d 21 h 55 m 18 s</t>
  </si>
  <si>
    <t>A20210208340111</t>
  </si>
  <si>
    <t>9 d 21 h 59 m 15 s</t>
  </si>
  <si>
    <t>A20221119577307</t>
  </si>
  <si>
    <t>9 d 22 h 0 m 51 s</t>
  </si>
  <si>
    <t>A20210618536630</t>
  </si>
  <si>
    <t>9 d 23 h 35 m 29 s</t>
  </si>
  <si>
    <t>A20220208567947</t>
  </si>
  <si>
    <t>9 d 23 h 37 m 15 s</t>
  </si>
  <si>
    <t>A20231013282527</t>
  </si>
  <si>
    <t>9 d 23 h 47 m 0 s</t>
  </si>
  <si>
    <t>A20210115125646</t>
  </si>
  <si>
    <t>9 d 23 h 59 m 0 s</t>
  </si>
  <si>
    <t>A20220530199091</t>
  </si>
  <si>
    <t>9 d 23 h 59 m 33 s</t>
  </si>
  <si>
    <t>A20220531256977</t>
  </si>
  <si>
    <t>9 d 3 h 31 m 48 s</t>
  </si>
  <si>
    <t>A20220718185629</t>
  </si>
  <si>
    <t>9 d 3 h 53 m 28 s</t>
  </si>
  <si>
    <t>A20211101212859</t>
  </si>
  <si>
    <t>9 d 3 h 58 m 50 s</t>
  </si>
  <si>
    <t>A20210302025488</t>
  </si>
  <si>
    <t>9 d 4 h 30 m 55 s</t>
  </si>
  <si>
    <t>A20210201464320</t>
  </si>
  <si>
    <t>9 d 4 h 48 m 53 s</t>
  </si>
  <si>
    <t>A20220517256708</t>
  </si>
  <si>
    <t>9 d 5 h 47 m 38 s</t>
  </si>
  <si>
    <t>A20211215474503</t>
  </si>
  <si>
    <t>9 d 5 h 55 m 9 s</t>
  </si>
  <si>
    <t>A20200316080181</t>
  </si>
  <si>
    <t>9 d 6 h 53 m 43 s</t>
  </si>
  <si>
    <t>A20201230234397</t>
  </si>
  <si>
    <t>9 d 7 h 0 m 17 s</t>
  </si>
  <si>
    <t>A20210316541171</t>
  </si>
  <si>
    <t>9 d 7 h 21 m 33 s</t>
  </si>
  <si>
    <t>A20200623073258</t>
  </si>
  <si>
    <t>92 d 2 h 52 m 56 s</t>
  </si>
  <si>
    <t>A20200311275811</t>
  </si>
  <si>
    <t>98 d 21 h 8 m 19 s</t>
  </si>
  <si>
    <t>A202001025647</t>
  </si>
  <si>
    <t>SAMARAHAN 2</t>
  </si>
  <si>
    <t>A202001025253</t>
  </si>
  <si>
    <t>A202002038256</t>
  </si>
  <si>
    <t>A202002033745</t>
  </si>
  <si>
    <t>A202002036683</t>
  </si>
  <si>
    <t>A202002257042</t>
  </si>
  <si>
    <t>A20200306525583</t>
  </si>
  <si>
    <t>A20200306317547</t>
  </si>
  <si>
    <t>A20200316253916</t>
  </si>
  <si>
    <t>A20200408524491</t>
  </si>
  <si>
    <t>A20200408177892</t>
  </si>
  <si>
    <t>A20200422578568</t>
  </si>
  <si>
    <t>A20200522128941</t>
  </si>
  <si>
    <t>A20200619112951</t>
  </si>
  <si>
    <t>A20200706196425</t>
  </si>
  <si>
    <t>A20200709543477</t>
  </si>
  <si>
    <t>A20200730383997</t>
  </si>
  <si>
    <t>30.07.2020</t>
  </si>
  <si>
    <t>A20200807071641</t>
  </si>
  <si>
    <t>A20200826434698</t>
  </si>
  <si>
    <t>26.08.2020</t>
  </si>
  <si>
    <t>A20200918417960</t>
  </si>
  <si>
    <t>A20201005032798</t>
  </si>
  <si>
    <t>A20201006409265</t>
  </si>
  <si>
    <t>A20201007491397</t>
  </si>
  <si>
    <t>A20201007064794</t>
  </si>
  <si>
    <t>A20201009334060</t>
  </si>
  <si>
    <t>A20201015086402</t>
  </si>
  <si>
    <t>AIMA SUMIYATI BINTI MALIKI</t>
  </si>
  <si>
    <t>A20201016191657</t>
  </si>
  <si>
    <t>A20201019421733</t>
  </si>
  <si>
    <t>A20201019491299</t>
  </si>
  <si>
    <t>A20201020016621</t>
  </si>
  <si>
    <t>A20201026473944</t>
  </si>
  <si>
    <t>A20201026283536</t>
  </si>
  <si>
    <t>A20201109221756</t>
  </si>
  <si>
    <t>A20201214183113</t>
  </si>
  <si>
    <t>A20201221159542</t>
  </si>
  <si>
    <t>SIASATAN FORENSIK DIGITAL</t>
  </si>
  <si>
    <t>A20201222527127</t>
  </si>
  <si>
    <t>A20201222387877</t>
  </si>
  <si>
    <t>A20201222179084</t>
  </si>
  <si>
    <t>A20210121100513</t>
  </si>
  <si>
    <t>A20210121371349</t>
  </si>
  <si>
    <t>A20210125064165</t>
  </si>
  <si>
    <t>A20210208386554</t>
  </si>
  <si>
    <t>A20210211377628</t>
  </si>
  <si>
    <t>A20210211029911</t>
  </si>
  <si>
    <t>A20210315274768</t>
  </si>
  <si>
    <t>A20210316203218</t>
  </si>
  <si>
    <t>A20210316042898</t>
  </si>
  <si>
    <t>A20210319420292</t>
  </si>
  <si>
    <t>A20210330456910</t>
  </si>
  <si>
    <t>A20210401349345</t>
  </si>
  <si>
    <t>A20210408590218</t>
  </si>
  <si>
    <t>A20210419599721</t>
  </si>
  <si>
    <t>A20210419212663</t>
  </si>
  <si>
    <t>A20210419092627</t>
  </si>
  <si>
    <t>A20210505362400</t>
  </si>
  <si>
    <t>A20210512076708</t>
  </si>
  <si>
    <t>A20210518437073</t>
  </si>
  <si>
    <t>A20210527090608</t>
  </si>
  <si>
    <t>27.05.2021</t>
  </si>
  <si>
    <t>A20210614501568</t>
  </si>
  <si>
    <t>A20210622126827</t>
  </si>
  <si>
    <t>A20210704090946</t>
  </si>
  <si>
    <t>A20210722322449</t>
  </si>
  <si>
    <t>A20210809337875</t>
  </si>
  <si>
    <t>A20210816159522</t>
  </si>
  <si>
    <t>AMIZAN BIN HAJI TAHET</t>
  </si>
  <si>
    <t>A20210820080415</t>
  </si>
  <si>
    <t>A20210830286334</t>
  </si>
  <si>
    <t>A20210903040196</t>
  </si>
  <si>
    <t>A20210906236911</t>
  </si>
  <si>
    <t>A20210917392480</t>
  </si>
  <si>
    <t>A20210917150483</t>
  </si>
  <si>
    <t>A20210920296342</t>
  </si>
  <si>
    <t>A20210926456335</t>
  </si>
  <si>
    <t>A20210930597729</t>
  </si>
  <si>
    <t>A20210930269817</t>
  </si>
  <si>
    <t>A20210930445585</t>
  </si>
  <si>
    <t>A20211002254289</t>
  </si>
  <si>
    <t>A20211005326430</t>
  </si>
  <si>
    <t>A20211005472298</t>
  </si>
  <si>
    <t>A20211005303062</t>
  </si>
  <si>
    <t>A20211005487351</t>
  </si>
  <si>
    <t>A20211008526645</t>
  </si>
  <si>
    <t>A20211008557780</t>
  </si>
  <si>
    <t>A20211011131723</t>
  </si>
  <si>
    <t>A20211012113745</t>
  </si>
  <si>
    <t>A20211014527798</t>
  </si>
  <si>
    <t>A20211015159137</t>
  </si>
  <si>
    <t>A20211015138518</t>
  </si>
  <si>
    <t>A20211015023048</t>
  </si>
  <si>
    <t>A20211018014991</t>
  </si>
  <si>
    <t>A20211020138257</t>
  </si>
  <si>
    <t>A20211020192641</t>
  </si>
  <si>
    <t>A20211020301925</t>
  </si>
  <si>
    <t>A20211025426608</t>
  </si>
  <si>
    <t>A20211106108588</t>
  </si>
  <si>
    <t>06.11.2021</t>
  </si>
  <si>
    <t>A20211111019789</t>
  </si>
  <si>
    <t>A20211122239786</t>
  </si>
  <si>
    <t>A20211125017123</t>
  </si>
  <si>
    <t>A20211130322236</t>
  </si>
  <si>
    <t>A20211201301132</t>
  </si>
  <si>
    <t>A20211201028465</t>
  </si>
  <si>
    <t>A20211201152125</t>
  </si>
  <si>
    <t>A20211208197142</t>
  </si>
  <si>
    <t>A20211229236568</t>
  </si>
  <si>
    <t>29.12.2021</t>
  </si>
  <si>
    <t>A20220103169026</t>
  </si>
  <si>
    <t>A20220107056651</t>
  </si>
  <si>
    <t>A20220114295770</t>
  </si>
  <si>
    <t>A20220117043764</t>
  </si>
  <si>
    <t>A20220117373092</t>
  </si>
  <si>
    <t>A20220118317668</t>
  </si>
  <si>
    <t>A20220118342036</t>
  </si>
  <si>
    <t>A20220121476221</t>
  </si>
  <si>
    <t>A20220121137366</t>
  </si>
  <si>
    <t>A20220127467853</t>
  </si>
  <si>
    <t>A20220202349233</t>
  </si>
  <si>
    <t>02.02.2022</t>
  </si>
  <si>
    <t>A20220217491411</t>
  </si>
  <si>
    <t>A20220308351273</t>
  </si>
  <si>
    <t>A20220310154157</t>
  </si>
  <si>
    <t>A20220316367781</t>
  </si>
  <si>
    <t>A20220317436974</t>
  </si>
  <si>
    <t>A20220317299198</t>
  </si>
  <si>
    <t>A20220318274513</t>
  </si>
  <si>
    <t>A20220318578519</t>
  </si>
  <si>
    <t>A20220318455094</t>
  </si>
  <si>
    <t>A20220318171071</t>
  </si>
  <si>
    <t>A20220318338869</t>
  </si>
  <si>
    <t>A20220321285759</t>
  </si>
  <si>
    <t>A20220322572890</t>
  </si>
  <si>
    <t>A20220323528471</t>
  </si>
  <si>
    <t>A20220323398963</t>
  </si>
  <si>
    <t>A20220323132194</t>
  </si>
  <si>
    <t>A20220323545654</t>
  </si>
  <si>
    <t>A20220325293284</t>
  </si>
  <si>
    <t>A20220328181604</t>
  </si>
  <si>
    <t>A20220404309753</t>
  </si>
  <si>
    <t>A20220404504106</t>
  </si>
  <si>
    <t>A20220405354779</t>
  </si>
  <si>
    <t>A20220410219861</t>
  </si>
  <si>
    <t>A20220410492590</t>
  </si>
  <si>
    <t>A20220411111316</t>
  </si>
  <si>
    <t>A20220418168067</t>
  </si>
  <si>
    <t>A20220420361382</t>
  </si>
  <si>
    <t>E-KEBAJIKAN</t>
  </si>
  <si>
    <t>A20220422108824</t>
  </si>
  <si>
    <t>A20220506191937</t>
  </si>
  <si>
    <t>06.05.2022</t>
  </si>
  <si>
    <t>A20220513073989</t>
  </si>
  <si>
    <t>A20220530343701</t>
  </si>
  <si>
    <t>A20220530047967</t>
  </si>
  <si>
    <t>A20220605592689</t>
  </si>
  <si>
    <t>A20220605548507</t>
  </si>
  <si>
    <t>A20220609153466</t>
  </si>
  <si>
    <t>A20220612585747</t>
  </si>
  <si>
    <t>12.06.2022</t>
  </si>
  <si>
    <t>A20220612591845</t>
  </si>
  <si>
    <t>A20220613119442</t>
  </si>
  <si>
    <t>A20220615390939</t>
  </si>
  <si>
    <t>A20220712397516</t>
  </si>
  <si>
    <t>A20220712484179</t>
  </si>
  <si>
    <t>A20220715239441</t>
  </si>
  <si>
    <t>A20220718062336</t>
  </si>
  <si>
    <t>A20220719591991</t>
  </si>
  <si>
    <t>A20220724034687</t>
  </si>
  <si>
    <t>24.07.2022</t>
  </si>
  <si>
    <t>A20220725502398</t>
  </si>
  <si>
    <t>A20220725149835</t>
  </si>
  <si>
    <t>A20220726178088</t>
  </si>
  <si>
    <t>A20220727394419</t>
  </si>
  <si>
    <t>A20220729196043</t>
  </si>
  <si>
    <t>A20220730151741</t>
  </si>
  <si>
    <t>A20220801529837</t>
  </si>
  <si>
    <t>A20220802108407</t>
  </si>
  <si>
    <t>A20220803289296</t>
  </si>
  <si>
    <t>A20220803209105</t>
  </si>
  <si>
    <t>A20220803542623</t>
  </si>
  <si>
    <t>A20220805447290</t>
  </si>
  <si>
    <t>A20220806440087</t>
  </si>
  <si>
    <t>A20220806065416</t>
  </si>
  <si>
    <t>A20220806413972</t>
  </si>
  <si>
    <t>A20220807413273</t>
  </si>
  <si>
    <t>A20220808122996</t>
  </si>
  <si>
    <t>A20220810164122</t>
  </si>
  <si>
    <t>A20220813021342</t>
  </si>
  <si>
    <t>13.08.2022</t>
  </si>
  <si>
    <t>A20220815506328</t>
  </si>
  <si>
    <t>A20220819453306</t>
  </si>
  <si>
    <t>A20220831199434</t>
  </si>
  <si>
    <t>31.08.2022</t>
  </si>
  <si>
    <t>A20220901100285</t>
  </si>
  <si>
    <t>A20220902224558</t>
  </si>
  <si>
    <t>A20220906166907</t>
  </si>
  <si>
    <t>A20220907461327</t>
  </si>
  <si>
    <t>A20220907284919</t>
  </si>
  <si>
    <t>A20220908336565</t>
  </si>
  <si>
    <t>A20220909169928</t>
  </si>
  <si>
    <t>A20220909481336</t>
  </si>
  <si>
    <t>A20220909460043</t>
  </si>
  <si>
    <t>A20220913283805</t>
  </si>
  <si>
    <t>A20220919300286</t>
  </si>
  <si>
    <t>A20220919293415</t>
  </si>
  <si>
    <t>A20220920397326</t>
  </si>
  <si>
    <t>A20220920342116</t>
  </si>
  <si>
    <t>A20220921195809</t>
  </si>
  <si>
    <t>A20220921288970</t>
  </si>
  <si>
    <t>A20220928309718</t>
  </si>
  <si>
    <t>A20220928275438</t>
  </si>
  <si>
    <t>A20220928161825</t>
  </si>
  <si>
    <t>A20220928023406</t>
  </si>
  <si>
    <t>A20220928153752</t>
  </si>
  <si>
    <t>A20220929594149</t>
  </si>
  <si>
    <t>A20221001548442</t>
  </si>
  <si>
    <t>A20221003079532</t>
  </si>
  <si>
    <t>A20221004404878</t>
  </si>
  <si>
    <t>A20221005317855</t>
  </si>
  <si>
    <t>A20221006172619</t>
  </si>
  <si>
    <t>A20221008405764</t>
  </si>
  <si>
    <t>A20221008123373</t>
  </si>
  <si>
    <t>A20221009507678</t>
  </si>
  <si>
    <t>A20221009593400</t>
  </si>
  <si>
    <t>A20221010057998</t>
  </si>
  <si>
    <t>A20221010268183</t>
  </si>
  <si>
    <t>A20221010128340</t>
  </si>
  <si>
    <t>A20221011186210</t>
  </si>
  <si>
    <t>A20221011589256</t>
  </si>
  <si>
    <t>A20221011504199</t>
  </si>
  <si>
    <t>A20221011418612</t>
  </si>
  <si>
    <t>A20221011571959</t>
  </si>
  <si>
    <t>A20221011018308</t>
  </si>
  <si>
    <t>A20221012227671</t>
  </si>
  <si>
    <t>A20221012048498</t>
  </si>
  <si>
    <t>A20221012049817</t>
  </si>
  <si>
    <t>A20221012341549</t>
  </si>
  <si>
    <t>A20221012445479</t>
  </si>
  <si>
    <t>RAFIDAH BINTI AHMAD</t>
  </si>
  <si>
    <t>A20221012283537</t>
  </si>
  <si>
    <t>A20221012441305</t>
  </si>
  <si>
    <t>A20221012172612</t>
  </si>
  <si>
    <t>A20221012134751</t>
  </si>
  <si>
    <t>A20221014110583</t>
  </si>
  <si>
    <t>A20221014048601</t>
  </si>
  <si>
    <t>A20221014051422</t>
  </si>
  <si>
    <t>A20221014126702</t>
  </si>
  <si>
    <t>A20221014284315</t>
  </si>
  <si>
    <t>A20221014561739</t>
  </si>
  <si>
    <t>A20221014244532</t>
  </si>
  <si>
    <t>A20221014092971</t>
  </si>
  <si>
    <t>A20221014013260</t>
  </si>
  <si>
    <t>A20221015163185</t>
  </si>
  <si>
    <t>A20221015096127</t>
  </si>
  <si>
    <t>A20221015068191</t>
  </si>
  <si>
    <t>A20221015092779</t>
  </si>
  <si>
    <t>A20221015142253</t>
  </si>
  <si>
    <t>A20221017287391</t>
  </si>
  <si>
    <t>A20221018483966</t>
  </si>
  <si>
    <t>A20221018203176</t>
  </si>
  <si>
    <t>A20221018522161</t>
  </si>
  <si>
    <t>A20221024518197</t>
  </si>
  <si>
    <t>A20221025150251</t>
  </si>
  <si>
    <t>A20221028544696</t>
  </si>
  <si>
    <t>A20221028133946</t>
  </si>
  <si>
    <t>A20221031217210</t>
  </si>
  <si>
    <t>A20221101392940</t>
  </si>
  <si>
    <t>A20221102117148</t>
  </si>
  <si>
    <t>A20221103268976</t>
  </si>
  <si>
    <t>A20221105564810</t>
  </si>
  <si>
    <t>A20221107233497</t>
  </si>
  <si>
    <t>A20221108182920</t>
  </si>
  <si>
    <t>A20221109181809</t>
  </si>
  <si>
    <t>A20221109290771</t>
  </si>
  <si>
    <t>A20221114450874</t>
  </si>
  <si>
    <t>A20221115117887</t>
  </si>
  <si>
    <t>A20221118358415</t>
  </si>
  <si>
    <t>2ND LEVEL MAINTENANCE</t>
  </si>
  <si>
    <t>NURUL NADIA BINTI JALALUDDIN</t>
  </si>
  <si>
    <t>A20221125419686</t>
  </si>
  <si>
    <t>A20221129191646</t>
  </si>
  <si>
    <t>A20221130047290</t>
  </si>
  <si>
    <t>A20221130472187</t>
  </si>
  <si>
    <t>A20221201392683</t>
  </si>
  <si>
    <t>A20221207108508</t>
  </si>
  <si>
    <t>A20221209143572</t>
  </si>
  <si>
    <t>A20221209046976</t>
  </si>
  <si>
    <t>A20221209008779</t>
  </si>
  <si>
    <t>A20221209290644</t>
  </si>
  <si>
    <t>A20221209241449</t>
  </si>
  <si>
    <t>A20221211274146</t>
  </si>
  <si>
    <t>A20221214287063</t>
  </si>
  <si>
    <t>A20221215147077</t>
  </si>
  <si>
    <t>A20221225048247</t>
  </si>
  <si>
    <t>25.12.2022</t>
  </si>
  <si>
    <t>A20221228293630</t>
  </si>
  <si>
    <t>A20221229259082</t>
  </si>
  <si>
    <t>A20230113080845</t>
  </si>
  <si>
    <t>A20230117594332</t>
  </si>
  <si>
    <t>A20230118013141</t>
  </si>
  <si>
    <t>A20230118407507</t>
  </si>
  <si>
    <t>A20230118002848</t>
  </si>
  <si>
    <t>A20230201314735</t>
  </si>
  <si>
    <t>A20230220530986</t>
  </si>
  <si>
    <t>A20230303228440</t>
  </si>
  <si>
    <t>A20230310088842</t>
  </si>
  <si>
    <t>A20230315134848</t>
  </si>
  <si>
    <t>A20230315169157</t>
  </si>
  <si>
    <t>A20230318093966</t>
  </si>
  <si>
    <t>A20230321419414</t>
  </si>
  <si>
    <t>A20230321249401</t>
  </si>
  <si>
    <t>A20230322396417</t>
  </si>
  <si>
    <t>A20230329354298</t>
  </si>
  <si>
    <t>A20230403008825</t>
  </si>
  <si>
    <t>A20230407354561</t>
  </si>
  <si>
    <t>07.04.2023</t>
  </si>
  <si>
    <t>A20230410496781</t>
  </si>
  <si>
    <t>A20230410473010</t>
  </si>
  <si>
    <t>A20230420587732</t>
  </si>
  <si>
    <t>A20230425565643</t>
  </si>
  <si>
    <t>A20230509258437</t>
  </si>
  <si>
    <t>A20230509151608</t>
  </si>
  <si>
    <t>A20230513297374</t>
  </si>
  <si>
    <t>A20230518406248</t>
  </si>
  <si>
    <t>A20230531187442</t>
  </si>
  <si>
    <t>A20230608352654</t>
  </si>
  <si>
    <t>A20230615562773</t>
  </si>
  <si>
    <t>A20230618342873</t>
  </si>
  <si>
    <t>A20230621095550</t>
  </si>
  <si>
    <t>A20230622033900</t>
  </si>
  <si>
    <t>A20230622172159</t>
  </si>
  <si>
    <t>A20230622202437</t>
  </si>
  <si>
    <t>A20230623529712</t>
  </si>
  <si>
    <t>A20230623195596</t>
  </si>
  <si>
    <t>A20230628343286</t>
  </si>
  <si>
    <t>A20230705581192</t>
  </si>
  <si>
    <t>A20230719137643</t>
  </si>
  <si>
    <t>A20230720387510</t>
  </si>
  <si>
    <t>A20230721254437</t>
  </si>
  <si>
    <t>A20230727425723</t>
  </si>
  <si>
    <t>24.01.2024</t>
  </si>
  <si>
    <t>24-01-2024</t>
  </si>
  <si>
    <t>180 d 17 h 26 m 32 s</t>
  </si>
  <si>
    <t>A20230803561652</t>
  </si>
  <si>
    <t>A20230804339441</t>
  </si>
  <si>
    <t>04.08.2023</t>
  </si>
  <si>
    <t>A20230812222190</t>
  </si>
  <si>
    <t>A20230813074495</t>
  </si>
  <si>
    <t>A20230814008996</t>
  </si>
  <si>
    <t>A20230814535986</t>
  </si>
  <si>
    <t>A20230814254169</t>
  </si>
  <si>
    <t>A20230814518305</t>
  </si>
  <si>
    <t>A20230821215749</t>
  </si>
  <si>
    <t>A20230903108723</t>
  </si>
  <si>
    <t>A20230911197517</t>
  </si>
  <si>
    <t>A20230912465790</t>
  </si>
  <si>
    <t>A20230912397775</t>
  </si>
  <si>
    <t>A20230914047702</t>
  </si>
  <si>
    <t>A20230914282346</t>
  </si>
  <si>
    <t>A20230918134460</t>
  </si>
  <si>
    <t>A20230919074496</t>
  </si>
  <si>
    <t>A20230920488277</t>
  </si>
  <si>
    <t>A20230924473462</t>
  </si>
  <si>
    <t>A20231002418222</t>
  </si>
  <si>
    <t>A20231002255775</t>
  </si>
  <si>
    <t>A20231002256262</t>
  </si>
  <si>
    <t>A20231002181929</t>
  </si>
  <si>
    <t>A20231003015333</t>
  </si>
  <si>
    <t>A20231003135760</t>
  </si>
  <si>
    <t>A20231004588151</t>
  </si>
  <si>
    <t>A20231005302083</t>
  </si>
  <si>
    <t>A20231010458661</t>
  </si>
  <si>
    <t>A20231024037684</t>
  </si>
  <si>
    <t>A20231031022249</t>
  </si>
  <si>
    <t>A20231104459219</t>
  </si>
  <si>
    <t>04.11.2023</t>
  </si>
  <si>
    <t>A20231110013149</t>
  </si>
  <si>
    <t>A20231110451179</t>
  </si>
  <si>
    <t>A20231113193785</t>
  </si>
  <si>
    <t>A20231117380480</t>
  </si>
  <si>
    <t>A20231123032590</t>
  </si>
  <si>
    <t>A20231128041134</t>
  </si>
  <si>
    <t>A20231129346990</t>
  </si>
  <si>
    <t>A20231205114283</t>
  </si>
  <si>
    <t>A20231208381281</t>
  </si>
  <si>
    <t>A20231216082472</t>
  </si>
  <si>
    <t>A20231221214040</t>
  </si>
  <si>
    <t>A20231222026446</t>
  </si>
  <si>
    <t>A20231228164741</t>
  </si>
  <si>
    <t>28.12.2023</t>
  </si>
  <si>
    <t>A20231129219245</t>
  </si>
  <si>
    <t>0 d 0 h 0 m 19 s</t>
  </si>
  <si>
    <t>A20231127548057</t>
  </si>
  <si>
    <t>0 d 0 h 0 m 20 s</t>
  </si>
  <si>
    <t>A20230315291006</t>
  </si>
  <si>
    <t>0 d 0 h 0 m 25 s</t>
  </si>
  <si>
    <t>A20231120542297</t>
  </si>
  <si>
    <t>0 d 0 h 0 m 39 s</t>
  </si>
  <si>
    <t>A202002030392</t>
  </si>
  <si>
    <t>0 d 0 h 0 m 40 s</t>
  </si>
  <si>
    <t>A202003022585</t>
  </si>
  <si>
    <t>A20230606456385</t>
  </si>
  <si>
    <t>0 d 0 h 0 m 42 s</t>
  </si>
  <si>
    <t>A20230109333717</t>
  </si>
  <si>
    <t>0 d 0 h 0 m 49 s</t>
  </si>
  <si>
    <t>A20200519389404</t>
  </si>
  <si>
    <t>0 d 0 h 0 m 52 s</t>
  </si>
  <si>
    <t>A20231127561733</t>
  </si>
  <si>
    <t>0 d 0 h 0 m 53 s</t>
  </si>
  <si>
    <t>A20200610135255</t>
  </si>
  <si>
    <t>0 d 0 h 0 m 54 s</t>
  </si>
  <si>
    <t>A20201006227374</t>
  </si>
  <si>
    <t>0 d 0 h 0 m 58 s</t>
  </si>
  <si>
    <t>A20200519361376</t>
  </si>
  <si>
    <t>0 d 0 h 1 m 10 s</t>
  </si>
  <si>
    <t>A202002040024</t>
  </si>
  <si>
    <t>0 d 0 h 1 m 12 s</t>
  </si>
  <si>
    <t>A20231129408612</t>
  </si>
  <si>
    <t>0 d 0 h 1 m 13 s</t>
  </si>
  <si>
    <t>A202002247370</t>
  </si>
  <si>
    <t>0 d 0 h 1 m 15 s</t>
  </si>
  <si>
    <t>A20200928008879</t>
  </si>
  <si>
    <t>0 d 0 h 1 m 16 s</t>
  </si>
  <si>
    <t>A20230606187163</t>
  </si>
  <si>
    <t>0 d 0 h 1 m 17 s</t>
  </si>
  <si>
    <t>A20200304077427</t>
  </si>
  <si>
    <t>0 d 0 h 1 m 2 s</t>
  </si>
  <si>
    <t>A20220613223618</t>
  </si>
  <si>
    <t>0 d 0 h 1 m 21 s</t>
  </si>
  <si>
    <t>A20221109022837</t>
  </si>
  <si>
    <t>0 d 0 h 1 m 26 s</t>
  </si>
  <si>
    <t>A20200703147666</t>
  </si>
  <si>
    <t>0 d 0 h 1 m 32 s</t>
  </si>
  <si>
    <t>A20210331335484</t>
  </si>
  <si>
    <t>0 d 0 h 1 m 35 s</t>
  </si>
  <si>
    <t>A20210405149066</t>
  </si>
  <si>
    <t>0 d 0 h 1 m 36 s</t>
  </si>
  <si>
    <t>A20211012427452</t>
  </si>
  <si>
    <t>0 d 0 h 1 m 38 s</t>
  </si>
  <si>
    <t>A202002184669</t>
  </si>
  <si>
    <t>0 d 0 h 1 m 4 s</t>
  </si>
  <si>
    <t>A20230216126315</t>
  </si>
  <si>
    <t>A20220307580945</t>
  </si>
  <si>
    <t>0 d 0 h 1 m 45 s</t>
  </si>
  <si>
    <t>A202002038999</t>
  </si>
  <si>
    <t>0 d 0 h 1 m 54 s</t>
  </si>
  <si>
    <t>A20210325113794</t>
  </si>
  <si>
    <t>0 d 0 h 1 m 57 s</t>
  </si>
  <si>
    <t>A20200624312216</t>
  </si>
  <si>
    <t>A20221214273421</t>
  </si>
  <si>
    <t>A20200826576801</t>
  </si>
  <si>
    <t>0 d 0 h 1 m 9 s</t>
  </si>
  <si>
    <t>A20221107498134</t>
  </si>
  <si>
    <t>A20210802519937</t>
  </si>
  <si>
    <t>0 d 0 h 10 m 1 s</t>
  </si>
  <si>
    <t>A20220629170577</t>
  </si>
  <si>
    <t>A20220408454056</t>
  </si>
  <si>
    <t>0 d 0 h 10 m 12 s</t>
  </si>
  <si>
    <t>A202001021528</t>
  </si>
  <si>
    <t>A20200629510637</t>
  </si>
  <si>
    <t>0 d 0 h 10 m 2 s</t>
  </si>
  <si>
    <t>A20210216379047</t>
  </si>
  <si>
    <t>0 d 0 h 10 m 21 s</t>
  </si>
  <si>
    <t>A20200408285062</t>
  </si>
  <si>
    <t>0 d 0 h 10 m 27 s</t>
  </si>
  <si>
    <t>A20221012542143</t>
  </si>
  <si>
    <t>A20230216200827</t>
  </si>
  <si>
    <t>0 d 0 h 10 m 4 s</t>
  </si>
  <si>
    <t>A20201111096354</t>
  </si>
  <si>
    <t>0 d 0 h 10 m 58 s</t>
  </si>
  <si>
    <t>A20230517095923</t>
  </si>
  <si>
    <t>0 d 0 h 10 m 59 s</t>
  </si>
  <si>
    <t>A20210726508480</t>
  </si>
  <si>
    <t>0 d 0 h 11 m 10 s</t>
  </si>
  <si>
    <t>A20210419288182</t>
  </si>
  <si>
    <t>0 d 0 h 11 m 15 s</t>
  </si>
  <si>
    <t>A20220413059784</t>
  </si>
  <si>
    <t>A202002200643</t>
  </si>
  <si>
    <t>0 d 0 h 11 m 24 s</t>
  </si>
  <si>
    <t>A20221026450525</t>
  </si>
  <si>
    <t>0 d 0 h 11 m 31 s</t>
  </si>
  <si>
    <t>A20201019099627</t>
  </si>
  <si>
    <t>0 d 0 h 11 m 39 s</t>
  </si>
  <si>
    <t>A20201103486532</t>
  </si>
  <si>
    <t>0 d 0 h 11 m 44 s</t>
  </si>
  <si>
    <t>A20230915226133</t>
  </si>
  <si>
    <t>0 d 0 h 11 m 52 s</t>
  </si>
  <si>
    <t>A20221024402583</t>
  </si>
  <si>
    <t>0 d 0 h 12 m 2 s</t>
  </si>
  <si>
    <t>A20230308334109</t>
  </si>
  <si>
    <t>0 d 0 h 12 m 20 s</t>
  </si>
  <si>
    <t>A20200303299077</t>
  </si>
  <si>
    <t>0 d 0 h 12 m 42 s</t>
  </si>
  <si>
    <t>A20230308522791</t>
  </si>
  <si>
    <t>A20220808541647</t>
  </si>
  <si>
    <t>0 d 0 h 12 m 51 s</t>
  </si>
  <si>
    <t>A20221012282745</t>
  </si>
  <si>
    <t>0 d 0 h 12 m 7 s</t>
  </si>
  <si>
    <t>A20221013018491</t>
  </si>
  <si>
    <t>A20220111068797</t>
  </si>
  <si>
    <t>0 d 0 h 12 m 9 s</t>
  </si>
  <si>
    <t>A20230517536330</t>
  </si>
  <si>
    <t>A20230412390532</t>
  </si>
  <si>
    <t>0 d 0 h 13 m 12 s</t>
  </si>
  <si>
    <t>A20230201411076</t>
  </si>
  <si>
    <t>0 d 0 h 13 m 16 s</t>
  </si>
  <si>
    <t>A20201229577465</t>
  </si>
  <si>
    <t>0 d 0 h 13 m 17 s</t>
  </si>
  <si>
    <t>A202001060568</t>
  </si>
  <si>
    <t>A20201106140017</t>
  </si>
  <si>
    <t>A20210506257278</t>
  </si>
  <si>
    <t>A20210118388771</t>
  </si>
  <si>
    <t>0 d 0 h 13 m 5 s</t>
  </si>
  <si>
    <t>A20210401185192</t>
  </si>
  <si>
    <t>A20200410400433</t>
  </si>
  <si>
    <t>A20210903238147</t>
  </si>
  <si>
    <t>0 d 0 h 14 m 1 s</t>
  </si>
  <si>
    <t>A202002241119</t>
  </si>
  <si>
    <t>A20230222351606</t>
  </si>
  <si>
    <t>A20220517097614</t>
  </si>
  <si>
    <t>0 d 0 h 14 m 21 s</t>
  </si>
  <si>
    <t>A20231009379134</t>
  </si>
  <si>
    <t>A20201006181650</t>
  </si>
  <si>
    <t>0 d 0 h 14 m 44 s</t>
  </si>
  <si>
    <t>A202001037863</t>
  </si>
  <si>
    <t>0 d 0 h 14 m 47 s</t>
  </si>
  <si>
    <t>A20220815095038</t>
  </si>
  <si>
    <t>A20230308427002</t>
  </si>
  <si>
    <t>0 d 0 h 14 m 59 s</t>
  </si>
  <si>
    <t>A20210324025055</t>
  </si>
  <si>
    <t>0 d 0 h 15 m 10 s</t>
  </si>
  <si>
    <t>A20201105435723</t>
  </si>
  <si>
    <t>0 d 0 h 15 m 2 s</t>
  </si>
  <si>
    <t>A20211026178217</t>
  </si>
  <si>
    <t>0 d 0 h 15 m 26 s</t>
  </si>
  <si>
    <t>A20210325394234</t>
  </si>
  <si>
    <t>0 d 0 h 15 m 31 s</t>
  </si>
  <si>
    <t>A20201008029284</t>
  </si>
  <si>
    <t>0 d 0 h 15 m 37 s</t>
  </si>
  <si>
    <t>A20230320275421</t>
  </si>
  <si>
    <t>0 d 0 h 15 m 43 s</t>
  </si>
  <si>
    <t>A20211130357073</t>
  </si>
  <si>
    <t>0 d 0 h 15 m 51 s</t>
  </si>
  <si>
    <t>A20230412565707</t>
  </si>
  <si>
    <t>0 d 0 h 15 m 55 s</t>
  </si>
  <si>
    <t>A20210609349938</t>
  </si>
  <si>
    <t>0 d 0 h 15 m 59 s</t>
  </si>
  <si>
    <t>A20230222313006</t>
  </si>
  <si>
    <t>A20230627482740</t>
  </si>
  <si>
    <t>0 d 0 h 16 m 42 s</t>
  </si>
  <si>
    <t>A202001236768</t>
  </si>
  <si>
    <t>0 d 0 h 16 m 55 s</t>
  </si>
  <si>
    <t>A202001241094</t>
  </si>
  <si>
    <t>0 d 0 h 16 m 59 s</t>
  </si>
  <si>
    <t>A20230216243950</t>
  </si>
  <si>
    <t>0 d 0 h 17 m 14 s</t>
  </si>
  <si>
    <t>A20210325037935</t>
  </si>
  <si>
    <t>0 d 0 h 17 m 29 s</t>
  </si>
  <si>
    <t>A20220318198066</t>
  </si>
  <si>
    <t>0 d 0 h 17 m 33 s</t>
  </si>
  <si>
    <t>A20220801554284</t>
  </si>
  <si>
    <t>A20210907410831</t>
  </si>
  <si>
    <t>0 d 0 h 17 m 42 s</t>
  </si>
  <si>
    <t>A20230223459670</t>
  </si>
  <si>
    <t>A20220706162808</t>
  </si>
  <si>
    <t>0 d 0 h 17 m 5 s</t>
  </si>
  <si>
    <t>A20221114451843</t>
  </si>
  <si>
    <t>0 d 0 h 17 m 50 s</t>
  </si>
  <si>
    <t>A20211007402404</t>
  </si>
  <si>
    <t>A20200812522763</t>
  </si>
  <si>
    <t>0 d 0 h 17 m 53 s</t>
  </si>
  <si>
    <t>A20230216379584</t>
  </si>
  <si>
    <t>0 d 0 h 17 m 55 s</t>
  </si>
  <si>
    <t>A20230216181632</t>
  </si>
  <si>
    <t>0 d 0 h 17 m 59 s</t>
  </si>
  <si>
    <t>A20230223139634</t>
  </si>
  <si>
    <t>A20230412355657</t>
  </si>
  <si>
    <t>0 d 0 h 18 m 1 s</t>
  </si>
  <si>
    <t>A20201011466105</t>
  </si>
  <si>
    <t>A202001023156</t>
  </si>
  <si>
    <t>0 d 0 h 18 m 30 s</t>
  </si>
  <si>
    <t>A20220707351854</t>
  </si>
  <si>
    <t>0 d 0 h 18 m 36 s</t>
  </si>
  <si>
    <t>A20210401288853</t>
  </si>
  <si>
    <t>0 d 0 h 18 m 4 s</t>
  </si>
  <si>
    <t>A20210225103653</t>
  </si>
  <si>
    <t>0 d 0 h 18 m 40 s</t>
  </si>
  <si>
    <t>A20210802598421</t>
  </si>
  <si>
    <t>A20200410394787</t>
  </si>
  <si>
    <t>A20210608510884</t>
  </si>
  <si>
    <t>0 d 0 h 18 m 7 s</t>
  </si>
  <si>
    <t>A20230216017005</t>
  </si>
  <si>
    <t>0 d 0 h 19 m 14 s</t>
  </si>
  <si>
    <t>A20200706338298</t>
  </si>
  <si>
    <t>0 d 0 h 19 m 38 s</t>
  </si>
  <si>
    <t>A202002108699</t>
  </si>
  <si>
    <t>NAZAREEN BIN ABDUL LATIFF</t>
  </si>
  <si>
    <t>0 d 0 h 19 m 42 s</t>
  </si>
  <si>
    <t>A20200406088479</t>
  </si>
  <si>
    <t>0 d 0 h 19 m 48 s</t>
  </si>
  <si>
    <t>A20200702026403</t>
  </si>
  <si>
    <t>A20231129316923</t>
  </si>
  <si>
    <t>0 d 0 h 19 m 49 s</t>
  </si>
  <si>
    <t>A20201023026752</t>
  </si>
  <si>
    <t>0 d 0 h 19 m 53 s</t>
  </si>
  <si>
    <t>A20201005168340</t>
  </si>
  <si>
    <t>A20221107129963</t>
  </si>
  <si>
    <t>0 d 0 h 19 m 57 s</t>
  </si>
  <si>
    <t>A20230810498637</t>
  </si>
  <si>
    <t>0 d 0 h 19 m 9 s</t>
  </si>
  <si>
    <t>A20231123315330</t>
  </si>
  <si>
    <t>A20221130316917</t>
  </si>
  <si>
    <t>0 d 0 h 2 m 24 s</t>
  </si>
  <si>
    <t>A20210209389408</t>
  </si>
  <si>
    <t>0 d 0 h 2 m 25 s</t>
  </si>
  <si>
    <t>A20210705330251</t>
  </si>
  <si>
    <t>0 d 0 h 2 m 29 s</t>
  </si>
  <si>
    <t>A20221206488311</t>
  </si>
  <si>
    <t>0 d 0 h 2 m 31 s</t>
  </si>
  <si>
    <t>A20230320119910</t>
  </si>
  <si>
    <t>A20231031520487</t>
  </si>
  <si>
    <t>0 d 0 h 2 m 35 s</t>
  </si>
  <si>
    <t>A20221130030848</t>
  </si>
  <si>
    <t>0 d 0 h 2 m 42 s</t>
  </si>
  <si>
    <t>A20200408545514</t>
  </si>
  <si>
    <t>A20210401256814</t>
  </si>
  <si>
    <t>0 d 0 h 2 m 49 s</t>
  </si>
  <si>
    <t>A20230802074154</t>
  </si>
  <si>
    <t>A20200626494555</t>
  </si>
  <si>
    <t>0 d 0 h 2 m 5 s</t>
  </si>
  <si>
    <t>A20221012267043</t>
  </si>
  <si>
    <t>A20221012051942</t>
  </si>
  <si>
    <t>A20221114309555</t>
  </si>
  <si>
    <t>A20230530491255</t>
  </si>
  <si>
    <t>0 d 0 h 2 m 54 s</t>
  </si>
  <si>
    <t>A20200518019108</t>
  </si>
  <si>
    <t>A20211222337734</t>
  </si>
  <si>
    <t>A20220411106107</t>
  </si>
  <si>
    <t>A20220121378215</t>
  </si>
  <si>
    <t>0 d 0 h 20 m 2 s</t>
  </si>
  <si>
    <t>A20230320235089</t>
  </si>
  <si>
    <t>0 d 0 h 20 m 23 s</t>
  </si>
  <si>
    <t>A20211021239821</t>
  </si>
  <si>
    <t>0 d 0 h 20 m 32 s</t>
  </si>
  <si>
    <t>A20211026348467</t>
  </si>
  <si>
    <t>0 d 0 h 20 m 4 s</t>
  </si>
  <si>
    <t>A20230320350346</t>
  </si>
  <si>
    <t>A20220912441332</t>
  </si>
  <si>
    <t>A20210915209801</t>
  </si>
  <si>
    <t>0 d 0 h 21 m 2 s</t>
  </si>
  <si>
    <t>A20230912182455</t>
  </si>
  <si>
    <t>0 d 0 h 21 m 26 s</t>
  </si>
  <si>
    <t>A20200706569501</t>
  </si>
  <si>
    <t>0 d 0 h 21 m 27 s</t>
  </si>
  <si>
    <t>A20220718318780</t>
  </si>
  <si>
    <t>0 d 0 h 21 m 34 s</t>
  </si>
  <si>
    <t>A20211203102078</t>
  </si>
  <si>
    <t>0 d 0 h 21 m 47 s</t>
  </si>
  <si>
    <t>A20210804349952</t>
  </si>
  <si>
    <t>0 d 0 h 21 m 48 s</t>
  </si>
  <si>
    <t>A20230606453283</t>
  </si>
  <si>
    <t>A20220801446470</t>
  </si>
  <si>
    <t>0 d 0 h 21 m 5 s</t>
  </si>
  <si>
    <t>A20201006008064</t>
  </si>
  <si>
    <t>0 d 0 h 21 m 54 s</t>
  </si>
  <si>
    <t>A20210902398177</t>
  </si>
  <si>
    <t>A20230721040119</t>
  </si>
  <si>
    <t>0 d 0 h 22 m 2 s</t>
  </si>
  <si>
    <t>A20211007516544</t>
  </si>
  <si>
    <t>0 d 0 h 22 m 28 s</t>
  </si>
  <si>
    <t>A20201222591425</t>
  </si>
  <si>
    <t>0 d 0 h 22 m 32 s</t>
  </si>
  <si>
    <t>A20220801558100</t>
  </si>
  <si>
    <t>A20220413067557</t>
  </si>
  <si>
    <t>0 d 0 h 22 m 45 s</t>
  </si>
  <si>
    <t>A20221012022861</t>
  </si>
  <si>
    <t>A20230510342028</t>
  </si>
  <si>
    <t>0 d 0 h 22 m 8 s</t>
  </si>
  <si>
    <t>A20221012039656</t>
  </si>
  <si>
    <t>0 d 0 h 23 m 19 s</t>
  </si>
  <si>
    <t>A20201022003296</t>
  </si>
  <si>
    <t>0 d 0 h 23 m 21 s</t>
  </si>
  <si>
    <t>A20230704579557</t>
  </si>
  <si>
    <t>A20230330210898</t>
  </si>
  <si>
    <t>0 d 0 h 23 m 22 s</t>
  </si>
  <si>
    <t>A20231003217584</t>
  </si>
  <si>
    <t>0 d 0 h 23 m 24 s</t>
  </si>
  <si>
    <t>A20230224283279</t>
  </si>
  <si>
    <t>0 d 0 h 23 m 26 s</t>
  </si>
  <si>
    <t>A20230320017477</t>
  </si>
  <si>
    <t>0 d 0 h 23 m 32 s</t>
  </si>
  <si>
    <t>A20200715416514</t>
  </si>
  <si>
    <t>0 d 0 h 23 m 42 s</t>
  </si>
  <si>
    <t>A20210910431224</t>
  </si>
  <si>
    <t>0 d 0 h 23 m 43 s</t>
  </si>
  <si>
    <t>A20221019000861</t>
  </si>
  <si>
    <t>0 d 0 h 23 m 54 s</t>
  </si>
  <si>
    <t>A20201021016484</t>
  </si>
  <si>
    <t>A20210331426343</t>
  </si>
  <si>
    <t>0 d 0 h 24 m 0 s</t>
  </si>
  <si>
    <t>A20201109219582</t>
  </si>
  <si>
    <t>0 d 0 h 24 m 13 s</t>
  </si>
  <si>
    <t>A20210104259402</t>
  </si>
  <si>
    <t>0 d 0 h 24 m 18 s</t>
  </si>
  <si>
    <t>A20220718353979</t>
  </si>
  <si>
    <t>0 d 0 h 24 m 24 s</t>
  </si>
  <si>
    <t>A20231003547567</t>
  </si>
  <si>
    <t>0 d 0 h 24 m 27 s</t>
  </si>
  <si>
    <t>A20211018036422</t>
  </si>
  <si>
    <t>A20201008032543</t>
  </si>
  <si>
    <t>0 d 0 h 24 m 44 s</t>
  </si>
  <si>
    <t>A20230227151922</t>
  </si>
  <si>
    <t>0 d 0 h 24 m 49 s</t>
  </si>
  <si>
    <t>A20231107249364</t>
  </si>
  <si>
    <t>0 d 0 h 24 m 52 s</t>
  </si>
  <si>
    <t>A20231122457929</t>
  </si>
  <si>
    <t>0 d 0 h 24 m 58 s</t>
  </si>
  <si>
    <t>A20211022269015</t>
  </si>
  <si>
    <t>0 d 0 h 24 m 9 s</t>
  </si>
  <si>
    <t>A20200903476619</t>
  </si>
  <si>
    <t>0 d 0 h 25 m 0 s</t>
  </si>
  <si>
    <t>A20231122403923</t>
  </si>
  <si>
    <t>0 d 0 h 25 m 17 s</t>
  </si>
  <si>
    <t>A20230222472936</t>
  </si>
  <si>
    <t>A20210210508014</t>
  </si>
  <si>
    <t>0 d 0 h 25 m 27 s</t>
  </si>
  <si>
    <t>A20221019424831</t>
  </si>
  <si>
    <t>0 d 0 h 25 m 35 s</t>
  </si>
  <si>
    <t>A20210405318583</t>
  </si>
  <si>
    <t>A20211115342801</t>
  </si>
  <si>
    <t>0 d 0 h 25 m 41 s</t>
  </si>
  <si>
    <t>A20201005380449</t>
  </si>
  <si>
    <t>0 d 0 h 25 m 47 s</t>
  </si>
  <si>
    <t>A20220707246459</t>
  </si>
  <si>
    <t>A20201006376878</t>
  </si>
  <si>
    <t>0 d 0 h 25 m 8 s</t>
  </si>
  <si>
    <t>A20200629092877</t>
  </si>
  <si>
    <t>0 d 0 h 26 m 0 s</t>
  </si>
  <si>
    <t>A20200707354755</t>
  </si>
  <si>
    <t>A20200415343700</t>
  </si>
  <si>
    <t>0 d 0 h 26 m 31 s</t>
  </si>
  <si>
    <t>A202002106617</t>
  </si>
  <si>
    <t>0 d 0 h 26 m 32 s</t>
  </si>
  <si>
    <t>A20230526306600</t>
  </si>
  <si>
    <t>0 d 0 h 26 m 35 s</t>
  </si>
  <si>
    <t>A20231212059787</t>
  </si>
  <si>
    <t>A20230828234244</t>
  </si>
  <si>
    <t>0 d 0 h 26 m 7 s</t>
  </si>
  <si>
    <t>A20221026255134</t>
  </si>
  <si>
    <t>0 d 0 h 27 m 15 s</t>
  </si>
  <si>
    <t>A20230320350551</t>
  </si>
  <si>
    <t>A20230808310298</t>
  </si>
  <si>
    <t>0 d 0 h 27 m 16 s</t>
  </si>
  <si>
    <t>A20210922566585</t>
  </si>
  <si>
    <t>0 d 0 h 27 m 59 s</t>
  </si>
  <si>
    <t>A20210907575007</t>
  </si>
  <si>
    <t>0 d 0 h 28 m 0 s</t>
  </si>
  <si>
    <t>A202002182790</t>
  </si>
  <si>
    <t>A20230310392387</t>
  </si>
  <si>
    <t>0 d 0 h 28 m 11 s</t>
  </si>
  <si>
    <t>A20200313486672</t>
  </si>
  <si>
    <t>0 d 0 h 28 m 2 s</t>
  </si>
  <si>
    <t>A20211208425241</t>
  </si>
  <si>
    <t>A20220209256275</t>
  </si>
  <si>
    <t>A20221017118584</t>
  </si>
  <si>
    <t>A20220801297010</t>
  </si>
  <si>
    <t>A20231003116863</t>
  </si>
  <si>
    <t>0 d 0 h 28 m 36 s</t>
  </si>
  <si>
    <t>A20231003116610</t>
  </si>
  <si>
    <t>0 d 0 h 28 m 54 s</t>
  </si>
  <si>
    <t>A20230619523834</t>
  </si>
  <si>
    <t>0 d 0 h 28 m 56 s</t>
  </si>
  <si>
    <t>A20211006141317</t>
  </si>
  <si>
    <t>0 d 0 h 29 m 28 s</t>
  </si>
  <si>
    <t>A20200320238985</t>
  </si>
  <si>
    <t>A202001024509</t>
  </si>
  <si>
    <t>A20201008124442</t>
  </si>
  <si>
    <t>A20200518561074</t>
  </si>
  <si>
    <t>0 d 0 h 3 m 11 s</t>
  </si>
  <si>
    <t>A20230802271910</t>
  </si>
  <si>
    <t>A20231129116845</t>
  </si>
  <si>
    <t>A20200610201285</t>
  </si>
  <si>
    <t>0 d 0 h 3 m 2 s</t>
  </si>
  <si>
    <t>A20210322296066</t>
  </si>
  <si>
    <t>0 d 0 h 3 m 28 s</t>
  </si>
  <si>
    <t>A20230512560085</t>
  </si>
  <si>
    <t>0 d 0 h 3 m 3 s</t>
  </si>
  <si>
    <t>A20230112397855</t>
  </si>
  <si>
    <t>0 d 0 h 3 m 34 s</t>
  </si>
  <si>
    <t>A20221017161073</t>
  </si>
  <si>
    <t>0 d 0 h 3 m 42 s</t>
  </si>
  <si>
    <t>A20221109253856</t>
  </si>
  <si>
    <t>0 d 0 h 3 m 58 s</t>
  </si>
  <si>
    <t>A20231003185782</t>
  </si>
  <si>
    <t>0 d 0 h 3 m 6 s</t>
  </si>
  <si>
    <t>A20230321378311</t>
  </si>
  <si>
    <t>0 d 0 h 3 m 9 s</t>
  </si>
  <si>
    <t>A20200921007068</t>
  </si>
  <si>
    <t>0 d 0 h 30 m 13 s</t>
  </si>
  <si>
    <t>A20220912049887</t>
  </si>
  <si>
    <t>0 d 0 h 30 m 36 s</t>
  </si>
  <si>
    <t>A20210603246850</t>
  </si>
  <si>
    <t>0 d 0 h 30 m 48 s</t>
  </si>
  <si>
    <t>A20221013008426</t>
  </si>
  <si>
    <t>0 d 0 h 30 m 49 s</t>
  </si>
  <si>
    <t>A20201006296661</t>
  </si>
  <si>
    <t>0 d 0 h 30 m 50 s</t>
  </si>
  <si>
    <t>A20210818216004</t>
  </si>
  <si>
    <t>0 d 0 h 30 m 51 s</t>
  </si>
  <si>
    <t>A20210412327587</t>
  </si>
  <si>
    <t>0 d 0 h 30 m 53 s</t>
  </si>
  <si>
    <t>A20220216500962</t>
  </si>
  <si>
    <t>16.02.2022</t>
  </si>
  <si>
    <t>0 d 0 h 30 m 57 s</t>
  </si>
  <si>
    <t>A202002274691</t>
  </si>
  <si>
    <t>0 d 0 h 30 m 7 s</t>
  </si>
  <si>
    <t>A20210209523390</t>
  </si>
  <si>
    <t>0 d 0 h 31 m 22 s</t>
  </si>
  <si>
    <t>A20200817083205</t>
  </si>
  <si>
    <t>0 d 0 h 31 m 24 s</t>
  </si>
  <si>
    <t>A20230913383733</t>
  </si>
  <si>
    <t>0 d 0 h 31 m 3 s</t>
  </si>
  <si>
    <t>A20210909197358</t>
  </si>
  <si>
    <t>0 d 0 h 31 m 39 s</t>
  </si>
  <si>
    <t>A20211006592762</t>
  </si>
  <si>
    <t>0 d 0 h 31 m 48 s</t>
  </si>
  <si>
    <t>A20210324428195</t>
  </si>
  <si>
    <t>0 d 0 h 31 m 5 s</t>
  </si>
  <si>
    <t>A20230921211532</t>
  </si>
  <si>
    <t>0 d 0 h 31 m 53 s</t>
  </si>
  <si>
    <t>A20231227582279</t>
  </si>
  <si>
    <t>A20231018076264</t>
  </si>
  <si>
    <t>0 d 0 h 31 m 55 s</t>
  </si>
  <si>
    <t>A20210609077429</t>
  </si>
  <si>
    <t>0 d 0 h 32 m 1 s</t>
  </si>
  <si>
    <t>A20210325235719</t>
  </si>
  <si>
    <t>0 d 0 h 32 m 20 s</t>
  </si>
  <si>
    <t>A20211119185750</t>
  </si>
  <si>
    <t>0 d 0 h 32 m 30 s</t>
  </si>
  <si>
    <t>A20211004034284</t>
  </si>
  <si>
    <t>0 d 0 h 32 m 32 s</t>
  </si>
  <si>
    <t>A20221026526862</t>
  </si>
  <si>
    <t>0 d 0 h 32 m 33 s</t>
  </si>
  <si>
    <t>A202001021329</t>
  </si>
  <si>
    <t>0 d 0 h 32 m 34 s</t>
  </si>
  <si>
    <t>A20210401518312</t>
  </si>
  <si>
    <t>0 d 0 h 32 m 39 s</t>
  </si>
  <si>
    <t>A20230921024956</t>
  </si>
  <si>
    <t>A202001037567</t>
  </si>
  <si>
    <t>0 d 0 h 32 m 59 s</t>
  </si>
  <si>
    <t>A20210209486587</t>
  </si>
  <si>
    <t>A20220418398284</t>
  </si>
  <si>
    <t>A20200903038085</t>
  </si>
  <si>
    <t>0 d 0 h 33 m 27 s</t>
  </si>
  <si>
    <t>A20200918067413</t>
  </si>
  <si>
    <t>A20200406082312</t>
  </si>
  <si>
    <t>0 d 0 h 33 m 32 s</t>
  </si>
  <si>
    <t>A20230814201166</t>
  </si>
  <si>
    <t>0 d 0 h 33 m 36 s</t>
  </si>
  <si>
    <t>A20230503232076</t>
  </si>
  <si>
    <t>A20200605073505</t>
  </si>
  <si>
    <t>0 d 0 h 33 m 46 s</t>
  </si>
  <si>
    <t>A20200622404893</t>
  </si>
  <si>
    <t>0 d 0 h 34 m 19 s</t>
  </si>
  <si>
    <t>A20221024271595</t>
  </si>
  <si>
    <t>A20211006106231</t>
  </si>
  <si>
    <t>0 d 0 h 34 m 39 s</t>
  </si>
  <si>
    <t>A20230814549875</t>
  </si>
  <si>
    <t>A20211006214067</t>
  </si>
  <si>
    <t>A20210707138513</t>
  </si>
  <si>
    <t>0 d 0 h 35 m 0 s</t>
  </si>
  <si>
    <t>A20200303486330</t>
  </si>
  <si>
    <t>0 d 0 h 35 m 27 s</t>
  </si>
  <si>
    <t>A20200519526814</t>
  </si>
  <si>
    <t>A20210408048989</t>
  </si>
  <si>
    <t>0 d 0 h 35 m 36 s</t>
  </si>
  <si>
    <t>A20230217224784</t>
  </si>
  <si>
    <t>A20210225093864</t>
  </si>
  <si>
    <t>0 d 0 h 35 m 41 s</t>
  </si>
  <si>
    <t>A20231017063588</t>
  </si>
  <si>
    <t>0 d 0 h 35 m 42 s</t>
  </si>
  <si>
    <t>A20210406055455</t>
  </si>
  <si>
    <t>0 d 0 h 35 m 44 s</t>
  </si>
  <si>
    <t>A20231003272097</t>
  </si>
  <si>
    <t>A20200413085483</t>
  </si>
  <si>
    <t>0 d 0 h 36 m 14 s</t>
  </si>
  <si>
    <t>A20211012042954</t>
  </si>
  <si>
    <t>A20201102139183</t>
  </si>
  <si>
    <t>0 d 0 h 36 m 27 s</t>
  </si>
  <si>
    <t>A20211130024451</t>
  </si>
  <si>
    <t>0 d 0 h 36 m 36 s</t>
  </si>
  <si>
    <t>A20231215009727</t>
  </si>
  <si>
    <t>0 d 0 h 36 m 52 s</t>
  </si>
  <si>
    <t>A20210714579839</t>
  </si>
  <si>
    <t>0 d 0 h 36 m 6 s</t>
  </si>
  <si>
    <t>A202002105472</t>
  </si>
  <si>
    <t>0 d 0 h 36 m 8 s</t>
  </si>
  <si>
    <t>A20220921089211</t>
  </si>
  <si>
    <t>0 d 0 h 37 m 12 s</t>
  </si>
  <si>
    <t>A20230216386115</t>
  </si>
  <si>
    <t>0 d 0 h 37 m 13 s</t>
  </si>
  <si>
    <t>A202001033821</t>
  </si>
  <si>
    <t>0 d 0 h 37 m 19 s</t>
  </si>
  <si>
    <t>A20211012382861</t>
  </si>
  <si>
    <t>A20220414349985</t>
  </si>
  <si>
    <t>0 d 0 h 37 m 21 s</t>
  </si>
  <si>
    <t>A20200411256279</t>
  </si>
  <si>
    <t>0 d 0 h 37 m 28 s</t>
  </si>
  <si>
    <t>A20200702175261</t>
  </si>
  <si>
    <t>0 d 0 h 37 m 30 s</t>
  </si>
  <si>
    <t>A20221014245232</t>
  </si>
  <si>
    <t>0 d 0 h 37 m 46 s</t>
  </si>
  <si>
    <t>A20210309179639</t>
  </si>
  <si>
    <t>0 d 0 h 37 m 5 s</t>
  </si>
  <si>
    <t>A20220307299765</t>
  </si>
  <si>
    <t>0 d 0 h 37 m 57 s</t>
  </si>
  <si>
    <t>A20220509004893</t>
  </si>
  <si>
    <t>0 d 0 h 37 m 59 s</t>
  </si>
  <si>
    <t>A20200706005695</t>
  </si>
  <si>
    <t>0 d 0 h 38 m 22 s</t>
  </si>
  <si>
    <t>A20201006470596</t>
  </si>
  <si>
    <t>A20221019551424</t>
  </si>
  <si>
    <t>0 d 0 h 38 m 38 s</t>
  </si>
  <si>
    <t>A20220712449528</t>
  </si>
  <si>
    <t>0 d 0 h 38 m 47 s</t>
  </si>
  <si>
    <t>A20210119443465</t>
  </si>
  <si>
    <t>0 d 0 h 38 m 52 s</t>
  </si>
  <si>
    <t>A20221116112096</t>
  </si>
  <si>
    <t>A20220808525423</t>
  </si>
  <si>
    <t>A20200316501078</t>
  </si>
  <si>
    <t>JULIANA BINTI KARTAWI</t>
  </si>
  <si>
    <t>A20210917239739</t>
  </si>
  <si>
    <t>0 d 0 h 39 m 16 s</t>
  </si>
  <si>
    <t>A20210111425146</t>
  </si>
  <si>
    <t>0 d 0 h 39 m 24 s</t>
  </si>
  <si>
    <t>A20210301186140</t>
  </si>
  <si>
    <t>A202001016275</t>
  </si>
  <si>
    <t>0 d 0 h 39 m 4 s</t>
  </si>
  <si>
    <t>A20220901373482</t>
  </si>
  <si>
    <t>A202001093967</t>
  </si>
  <si>
    <t>0 d 0 h 39 m 43 s</t>
  </si>
  <si>
    <t>A20230915340770</t>
  </si>
  <si>
    <t>A20200901509818</t>
  </si>
  <si>
    <t>0 d 0 h 39 m 5 s</t>
  </si>
  <si>
    <t>A20210419060108</t>
  </si>
  <si>
    <t>A20230622185622</t>
  </si>
  <si>
    <t>0 d 0 h 4 m 1 s</t>
  </si>
  <si>
    <t>A20200514091204</t>
  </si>
  <si>
    <t>0 d 0 h 4 m 13 s</t>
  </si>
  <si>
    <t>A20220413448876</t>
  </si>
  <si>
    <t>0 d 0 h 4 m 18 s</t>
  </si>
  <si>
    <t>A20220907164448</t>
  </si>
  <si>
    <t>0 d 0 h 4 m 19 s</t>
  </si>
  <si>
    <t>A20200303386707</t>
  </si>
  <si>
    <t>A20210420384340</t>
  </si>
  <si>
    <t>A20201019351955</t>
  </si>
  <si>
    <t>A20220307307430</t>
  </si>
  <si>
    <t>0 d 0 h 4 m 4 s</t>
  </si>
  <si>
    <t>A20231220173501</t>
  </si>
  <si>
    <t>A20210322138940</t>
  </si>
  <si>
    <t>0 d 0 h 4 m 40 s</t>
  </si>
  <si>
    <t>A20230404339785</t>
  </si>
  <si>
    <t>A20231004382921</t>
  </si>
  <si>
    <t>A20200519187095</t>
  </si>
  <si>
    <t>0 d 0 h 4 m 44 s</t>
  </si>
  <si>
    <t>A20210324168735</t>
  </si>
  <si>
    <t>0 d 0 h 4 m 45 s</t>
  </si>
  <si>
    <t>A20230524128657</t>
  </si>
  <si>
    <t>0 d 0 h 4 m 5 s</t>
  </si>
  <si>
    <t>A20231211129623</t>
  </si>
  <si>
    <t>A20220117532349</t>
  </si>
  <si>
    <t>0 d 0 h 4 m 50 s</t>
  </si>
  <si>
    <t>A202001031417</t>
  </si>
  <si>
    <t>0 d 0 h 4 m 7 s</t>
  </si>
  <si>
    <t>A20230412434086</t>
  </si>
  <si>
    <t>0 d 0 h 40 m 13 s</t>
  </si>
  <si>
    <t>A20210331146519</t>
  </si>
  <si>
    <t>0 d 0 h 40 m 17 s</t>
  </si>
  <si>
    <t>A20230802419123</t>
  </si>
  <si>
    <t>0 d 0 h 40 m 21 s</t>
  </si>
  <si>
    <t>A20221020552823</t>
  </si>
  <si>
    <t>0 d 0 h 40 m 25 s</t>
  </si>
  <si>
    <t>A20200316373065</t>
  </si>
  <si>
    <t>0 d 0 h 40 m 27 s</t>
  </si>
  <si>
    <t>A20221019025409</t>
  </si>
  <si>
    <t>0 d 0 h 40 m 41 s</t>
  </si>
  <si>
    <t>A20220328410957</t>
  </si>
  <si>
    <t>0 d 0 h 40 m 45 s</t>
  </si>
  <si>
    <t>A20210505329480</t>
  </si>
  <si>
    <t>0 d 0 h 40 m 9 s</t>
  </si>
  <si>
    <t>A20220318359022</t>
  </si>
  <si>
    <t>0 d 0 h 41 m 17 s</t>
  </si>
  <si>
    <t>A20210330299363</t>
  </si>
  <si>
    <t>0 d 0 h 41 m 18 s</t>
  </si>
  <si>
    <t>A20210304046425</t>
  </si>
  <si>
    <t>0 d 0 h 41 m 19 s</t>
  </si>
  <si>
    <t>A20230103189453</t>
  </si>
  <si>
    <t>0 d 0 h 41 m 20 s</t>
  </si>
  <si>
    <t>A20210414032163</t>
  </si>
  <si>
    <t>0 d 0 h 41 m 39 s</t>
  </si>
  <si>
    <t>A20220627380891</t>
  </si>
  <si>
    <t>0 d 0 h 41 m 55 s</t>
  </si>
  <si>
    <t>A20201109394590</t>
  </si>
  <si>
    <t>0 d 0 h 42 m 18 s</t>
  </si>
  <si>
    <t>A20210416203397</t>
  </si>
  <si>
    <t>A20231030395561</t>
  </si>
  <si>
    <t>A20230321228959</t>
  </si>
  <si>
    <t>0 d 0 h 42 m 31 s</t>
  </si>
  <si>
    <t>A20201112008297</t>
  </si>
  <si>
    <t>A20231003289659</t>
  </si>
  <si>
    <t>0 d 0 h 42 m 37 s</t>
  </si>
  <si>
    <t>A20230609361422</t>
  </si>
  <si>
    <t>A20221017356445</t>
  </si>
  <si>
    <t>0 d 0 h 42 m 43 s</t>
  </si>
  <si>
    <t>A20220718257514</t>
  </si>
  <si>
    <t>A20230216560695</t>
  </si>
  <si>
    <t>0 d 0 h 42 m 56 s</t>
  </si>
  <si>
    <t>A20201008519890</t>
  </si>
  <si>
    <t>0 d 0 h 42 m 7 s</t>
  </si>
  <si>
    <t>A20201006299948</t>
  </si>
  <si>
    <t>0 d 0 h 43 m 11 s</t>
  </si>
  <si>
    <t>A202002102588</t>
  </si>
  <si>
    <t>A20200304245431</t>
  </si>
  <si>
    <t>A20201006258406</t>
  </si>
  <si>
    <t>0 d 0 h 43 m 43 s</t>
  </si>
  <si>
    <t>A20201208032532</t>
  </si>
  <si>
    <t>A20210520235573</t>
  </si>
  <si>
    <t>0 d 0 h 43 m 53 s</t>
  </si>
  <si>
    <t>A202001091409</t>
  </si>
  <si>
    <t>0 d 0 h 43 m 7 s</t>
  </si>
  <si>
    <t>A20200410139189</t>
  </si>
  <si>
    <t>0 d 0 h 44 m 2 s</t>
  </si>
  <si>
    <t>A20210702121595</t>
  </si>
  <si>
    <t>A20201012020412</t>
  </si>
  <si>
    <t>0 d 0 h 44 m 32 s</t>
  </si>
  <si>
    <t>A20221014173093</t>
  </si>
  <si>
    <t>0 d 0 h 44 m 38 s</t>
  </si>
  <si>
    <t>A20210209199501</t>
  </si>
  <si>
    <t>A20230323588961</t>
  </si>
  <si>
    <t>0 d 0 h 44 m 47 s</t>
  </si>
  <si>
    <t>A202002109741</t>
  </si>
  <si>
    <t>0 d 0 h 44 m 48 s</t>
  </si>
  <si>
    <t>A20210414506308</t>
  </si>
  <si>
    <t>0 d 0 h 44 m 5 s</t>
  </si>
  <si>
    <t>A20220725121098</t>
  </si>
  <si>
    <t>0 d 0 h 44 m 56 s</t>
  </si>
  <si>
    <t>A20200427007843</t>
  </si>
  <si>
    <t>0 d 0 h 44 m 57 s</t>
  </si>
  <si>
    <t>A20220921290366</t>
  </si>
  <si>
    <t>A20230217570936</t>
  </si>
  <si>
    <t>A20211013529182</t>
  </si>
  <si>
    <t>0 d 0 h 45 m 20 s</t>
  </si>
  <si>
    <t>A20230706557220</t>
  </si>
  <si>
    <t>A20230912079550</t>
  </si>
  <si>
    <t>0 d 0 h 45 m 29 s</t>
  </si>
  <si>
    <t>A20220823287324</t>
  </si>
  <si>
    <t>0 d 0 h 45 m 42 s</t>
  </si>
  <si>
    <t>A20201109077125</t>
  </si>
  <si>
    <t>0 d 0 h 45 m 43 s</t>
  </si>
  <si>
    <t>A20220914389182</t>
  </si>
  <si>
    <t>0 d 0 h 45 m 8 s</t>
  </si>
  <si>
    <t>A20210225016436</t>
  </si>
  <si>
    <t>0 d 0 h 46 m 2 s</t>
  </si>
  <si>
    <t>A20230216413801</t>
  </si>
  <si>
    <t>0 d 0 h 46 m 32 s</t>
  </si>
  <si>
    <t>A20210716510803</t>
  </si>
  <si>
    <t>0 d 0 h 46 m 36 s</t>
  </si>
  <si>
    <t>A20230911305007</t>
  </si>
  <si>
    <t>0 d 0 h 46 m 38 s</t>
  </si>
  <si>
    <t>A20210701523930</t>
  </si>
  <si>
    <t>0 d 0 h 47 m 1 s</t>
  </si>
  <si>
    <t>A20210113327161</t>
  </si>
  <si>
    <t>0 d 0 h 47 m 14 s</t>
  </si>
  <si>
    <t>A202002259294</t>
  </si>
  <si>
    <t>A20210422218771</t>
  </si>
  <si>
    <t>A20211014420346</t>
  </si>
  <si>
    <t>0 d 0 h 47 m 45 s</t>
  </si>
  <si>
    <t>A20230321468445</t>
  </si>
  <si>
    <t>0 d 0 h 48 m 17 s</t>
  </si>
  <si>
    <t>A20210204500239</t>
  </si>
  <si>
    <t>0 d 0 h 48 m 2 s</t>
  </si>
  <si>
    <t>A20201006598662</t>
  </si>
  <si>
    <t>0 d 0 h 48 m 24 s</t>
  </si>
  <si>
    <t>A20230803572660</t>
  </si>
  <si>
    <t>0 d 0 h 48 m 34 s</t>
  </si>
  <si>
    <t>A20230221023399</t>
  </si>
  <si>
    <t>0 d 0 h 48 m 37 s</t>
  </si>
  <si>
    <t>A20210713290159</t>
  </si>
  <si>
    <t>0 d 0 h 48 m 43 s</t>
  </si>
  <si>
    <t>A20231009423288</t>
  </si>
  <si>
    <t>A20200612323955</t>
  </si>
  <si>
    <t>A20211109206769</t>
  </si>
  <si>
    <t>0 d 0 h 48 m 52 s</t>
  </si>
  <si>
    <t>A20201021092079</t>
  </si>
  <si>
    <t>0 d 0 h 49 m 2 s</t>
  </si>
  <si>
    <t>A20231024590027</t>
  </si>
  <si>
    <t>0 d 0 h 49 m 35 s</t>
  </si>
  <si>
    <t>A20201110427638</t>
  </si>
  <si>
    <t>0 d 0 h 49 m 55 s</t>
  </si>
  <si>
    <t>A20200304216950</t>
  </si>
  <si>
    <t>0 d 0 h 5 m 0 s</t>
  </si>
  <si>
    <t>A20210414436848</t>
  </si>
  <si>
    <t>A20230531595019</t>
  </si>
  <si>
    <t>A20210802511100</t>
  </si>
  <si>
    <t>0 d 0 h 5 m 13 s</t>
  </si>
  <si>
    <t>A202001037087</t>
  </si>
  <si>
    <t>0 d 0 h 5 m 23 s</t>
  </si>
  <si>
    <t>A20211020349041</t>
  </si>
  <si>
    <t>0 d 0 h 5 m 24 s</t>
  </si>
  <si>
    <t>A20210907572753</t>
  </si>
  <si>
    <t>0 d 0 h 5 m 28 s</t>
  </si>
  <si>
    <t>A20220614097792</t>
  </si>
  <si>
    <t>A20221017360735</t>
  </si>
  <si>
    <t>0 d 0 h 5 m 29 s</t>
  </si>
  <si>
    <t>A20230109316993</t>
  </si>
  <si>
    <t>0 d 0 h 5 m 33 s</t>
  </si>
  <si>
    <t>A20220207177685</t>
  </si>
  <si>
    <t>0 d 0 h 5 m 4 s</t>
  </si>
  <si>
    <t>A20201011424855</t>
  </si>
  <si>
    <t>0 d 0 h 5 m 40 s</t>
  </si>
  <si>
    <t>A20230320576993</t>
  </si>
  <si>
    <t>0 d 0 h 5 m 48 s</t>
  </si>
  <si>
    <t>A20231020008228</t>
  </si>
  <si>
    <t>A20220912542349</t>
  </si>
  <si>
    <t>0 d 0 h 5 m 53 s</t>
  </si>
  <si>
    <t>A20201214068008</t>
  </si>
  <si>
    <t>0 d 0 h 5 m 6 s</t>
  </si>
  <si>
    <t>A20200304076856</t>
  </si>
  <si>
    <t>0 d 0 h 5 m 7 s</t>
  </si>
  <si>
    <t>A20221012567517</t>
  </si>
  <si>
    <t>0 d 0 h 5 m 9 s</t>
  </si>
  <si>
    <t>A20231020063970</t>
  </si>
  <si>
    <t>0 d 0 h 50 m 25 s</t>
  </si>
  <si>
    <t>A20200408466505</t>
  </si>
  <si>
    <t>0 d 0 h 50 m 26 s</t>
  </si>
  <si>
    <t>A20230216467187</t>
  </si>
  <si>
    <t>0 d 0 h 50 m 28 s</t>
  </si>
  <si>
    <t>A20201006143059</t>
  </si>
  <si>
    <t>0 d 0 h 50 m 43 s</t>
  </si>
  <si>
    <t>A20211018474929</t>
  </si>
  <si>
    <t>0 d 0 h 51 m 0 s</t>
  </si>
  <si>
    <t>A20221014049948</t>
  </si>
  <si>
    <t>A20231130484623</t>
  </si>
  <si>
    <t>0 d 0 h 51 m 18 s</t>
  </si>
  <si>
    <t>A20221013239309</t>
  </si>
  <si>
    <t>0 d 0 h 51 m 2 s</t>
  </si>
  <si>
    <t>A20230208039970</t>
  </si>
  <si>
    <t>A20230320392849</t>
  </si>
  <si>
    <t>0 d 0 h 51 m 9 s</t>
  </si>
  <si>
    <t>A20221209493235</t>
  </si>
  <si>
    <t>0 d 0 h 52 m 1 s</t>
  </si>
  <si>
    <t>A20231220281072</t>
  </si>
  <si>
    <t>0 d 0 h 52 m 10 s</t>
  </si>
  <si>
    <t>A20230223071942</t>
  </si>
  <si>
    <t>0 d 0 h 52 m 11 s</t>
  </si>
  <si>
    <t>A20210330069687</t>
  </si>
  <si>
    <t>0 d 0 h 52 m 4 s</t>
  </si>
  <si>
    <t>A20210907213758</t>
  </si>
  <si>
    <t>A20220421219132</t>
  </si>
  <si>
    <t>A20200818165926</t>
  </si>
  <si>
    <t>0 d 0 h 52 m 48 s</t>
  </si>
  <si>
    <t>A20201006510925</t>
  </si>
  <si>
    <t>A20210115437898</t>
  </si>
  <si>
    <t>0 d 0 h 52 m 53 s</t>
  </si>
  <si>
    <t>A20210830441659</t>
  </si>
  <si>
    <t>A20230217576686</t>
  </si>
  <si>
    <t>0 d 0 h 53 m 28 s</t>
  </si>
  <si>
    <t>A20201117013295</t>
  </si>
  <si>
    <t>0 d 0 h 53 m 57 s</t>
  </si>
  <si>
    <t>A20220328045022</t>
  </si>
  <si>
    <t>A20210203002438</t>
  </si>
  <si>
    <t>0 d 0 h 53 m 8 s</t>
  </si>
  <si>
    <t>A20231110408652</t>
  </si>
  <si>
    <t>0 d 0 h 54 m 16 s</t>
  </si>
  <si>
    <t>A20200901508973</t>
  </si>
  <si>
    <t>0 d 0 h 54 m 2 s</t>
  </si>
  <si>
    <t>A20200710376480</t>
  </si>
  <si>
    <t>0 d 0 h 54 m 49 s</t>
  </si>
  <si>
    <t>A20210922015107</t>
  </si>
  <si>
    <t>0 d 0 h 54 m 5 s</t>
  </si>
  <si>
    <t>A20231005543442</t>
  </si>
  <si>
    <t>0 d 0 h 55 m 20 s</t>
  </si>
  <si>
    <t>A20200921542005</t>
  </si>
  <si>
    <t>0 d 0 h 55 m 23 s</t>
  </si>
  <si>
    <t>A20210907262648</t>
  </si>
  <si>
    <t>A20200616532038</t>
  </si>
  <si>
    <t>0 d 0 h 55 m 48 s</t>
  </si>
  <si>
    <t>A20230802290240</t>
  </si>
  <si>
    <t>0 d 0 h 55 m 53 s</t>
  </si>
  <si>
    <t>A20200721481557</t>
  </si>
  <si>
    <t>0 d 0 h 55 m 7 s</t>
  </si>
  <si>
    <t>A20210222261653</t>
  </si>
  <si>
    <t>0 d 0 h 56 m 30 s</t>
  </si>
  <si>
    <t>A20220810109675</t>
  </si>
  <si>
    <t>A20200706175486</t>
  </si>
  <si>
    <t>0 d 0 h 56 m 41 s</t>
  </si>
  <si>
    <t>A20211104404781</t>
  </si>
  <si>
    <t>A20200817585447</t>
  </si>
  <si>
    <t>0 d 0 h 56 m 52 s</t>
  </si>
  <si>
    <t>A20200320159713</t>
  </si>
  <si>
    <t>0 d 0 h 57 m 12 s</t>
  </si>
  <si>
    <t>A202002243813</t>
  </si>
  <si>
    <t>0 d 0 h 57 m 16 s</t>
  </si>
  <si>
    <t>A20200514259023</t>
  </si>
  <si>
    <t>A20220912444299</t>
  </si>
  <si>
    <t>0 d 0 h 57 m 18 s</t>
  </si>
  <si>
    <t>A20201006530344</t>
  </si>
  <si>
    <t>0 d 0 h 57 m 21 s</t>
  </si>
  <si>
    <t>A20221206287209</t>
  </si>
  <si>
    <t>0 d 0 h 57 m 51 s</t>
  </si>
  <si>
    <t>A20230221380068</t>
  </si>
  <si>
    <t>0 d 0 h 58 m 10 s</t>
  </si>
  <si>
    <t>A20210203173737</t>
  </si>
  <si>
    <t>0 d 0 h 58 m 18 s</t>
  </si>
  <si>
    <t>A202001208711</t>
  </si>
  <si>
    <t>0 d 0 h 58 m 26 s</t>
  </si>
  <si>
    <t>A20221214448784</t>
  </si>
  <si>
    <t>0 d 0 h 58 m 45 s</t>
  </si>
  <si>
    <t>A20230404464410</t>
  </si>
  <si>
    <t>0 d 0 h 58 m 51 s</t>
  </si>
  <si>
    <t>A20210929432059</t>
  </si>
  <si>
    <t>0 d 0 h 58 m 59 s</t>
  </si>
  <si>
    <t>A20200622412358</t>
  </si>
  <si>
    <t>A20231215043804</t>
  </si>
  <si>
    <t>0 d 0 h 59 m 2 s</t>
  </si>
  <si>
    <t>A20220222420371</t>
  </si>
  <si>
    <t>0 d 0 h 59 m 48 s</t>
  </si>
  <si>
    <t>A20230404017759</t>
  </si>
  <si>
    <t>A20210505320993</t>
  </si>
  <si>
    <t>0 d 0 h 59 m 55 s</t>
  </si>
  <si>
    <t>A20210907498165</t>
  </si>
  <si>
    <t>0 d 0 h 59 m 56 s</t>
  </si>
  <si>
    <t>A20220708577565</t>
  </si>
  <si>
    <t>0 d 0 h 59 m 6 s</t>
  </si>
  <si>
    <t>A20220524091856</t>
  </si>
  <si>
    <t>0 d 0 h 6 m 22 s</t>
  </si>
  <si>
    <t>A20220803007259</t>
  </si>
  <si>
    <t>A20200410072141</t>
  </si>
  <si>
    <t>0 d 0 h 6 m 27 s</t>
  </si>
  <si>
    <t>A20230328272203</t>
  </si>
  <si>
    <t>A20230913023678</t>
  </si>
  <si>
    <t>0 d 0 h 6 m 53 s</t>
  </si>
  <si>
    <t>A20211005166220</t>
  </si>
  <si>
    <t>0 d 0 h 7 m 15 s</t>
  </si>
  <si>
    <t>A20220803238518</t>
  </si>
  <si>
    <t>0 d 0 h 7 m 17 s</t>
  </si>
  <si>
    <t>A20230320313069</t>
  </si>
  <si>
    <t>0 d 0 h 7 m 22 s</t>
  </si>
  <si>
    <t>A20200410285154</t>
  </si>
  <si>
    <t>0 d 0 h 7 m 27 s</t>
  </si>
  <si>
    <t>A20221026356398</t>
  </si>
  <si>
    <t>0 d 0 h 7 m 31 s</t>
  </si>
  <si>
    <t>A20210322376479</t>
  </si>
  <si>
    <t>0 d 0 h 7 m 35 s</t>
  </si>
  <si>
    <t>A20211018323916</t>
  </si>
  <si>
    <t>0 d 0 h 7 m 38 s</t>
  </si>
  <si>
    <t>A20230414340552</t>
  </si>
  <si>
    <t>0 d 0 h 7 m 4 s</t>
  </si>
  <si>
    <t>A20210907481405</t>
  </si>
  <si>
    <t>0 d 0 h 7 m 51 s</t>
  </si>
  <si>
    <t>A20210322175109</t>
  </si>
  <si>
    <t>0 d 0 h 7 m 7 s</t>
  </si>
  <si>
    <t>A20221012190828</t>
  </si>
  <si>
    <t>A20230216114520</t>
  </si>
  <si>
    <t>0 d 0 h 8 m 22 s</t>
  </si>
  <si>
    <t>A20200630391752</t>
  </si>
  <si>
    <t>0 d 0 h 8 m 27 s</t>
  </si>
  <si>
    <t>A20210325083373</t>
  </si>
  <si>
    <t>A20231120008298</t>
  </si>
  <si>
    <t>0 d 0 h 8 m 29 s</t>
  </si>
  <si>
    <t>A20211012216285</t>
  </si>
  <si>
    <t>0 d 0 h 8 m 35 s</t>
  </si>
  <si>
    <t>A20200304531939</t>
  </si>
  <si>
    <t>0 d 0 h 8 m 43 s</t>
  </si>
  <si>
    <t>A20230217338187</t>
  </si>
  <si>
    <t>0 d 0 h 8 m 49 s</t>
  </si>
  <si>
    <t>A20210726453176</t>
  </si>
  <si>
    <t>TAPAK HOSTING</t>
  </si>
  <si>
    <t>0 d 0 h 8 m 52 s</t>
  </si>
  <si>
    <t>A20231122178964</t>
  </si>
  <si>
    <t>A20220725377539</t>
  </si>
  <si>
    <t>0 d 0 h 9 m 1 s</t>
  </si>
  <si>
    <t>A20210223152096</t>
  </si>
  <si>
    <t>0 d 0 h 9 m 10 s</t>
  </si>
  <si>
    <t>A20201005214643</t>
  </si>
  <si>
    <t>0 d 0 h 9 m 23 s</t>
  </si>
  <si>
    <t>A20211006295411</t>
  </si>
  <si>
    <t>0 d 0 h 9 m 29 s</t>
  </si>
  <si>
    <t>A20200311384410</t>
  </si>
  <si>
    <t>0 d 0 h 9 m 3 s</t>
  </si>
  <si>
    <t>A20220215257397</t>
  </si>
  <si>
    <t>0 d 0 h 9 m 32 s</t>
  </si>
  <si>
    <t>A20230222546044</t>
  </si>
  <si>
    <t>A20220801068308</t>
  </si>
  <si>
    <t>0 d 0 h 9 m 39 s</t>
  </si>
  <si>
    <t>A20210316230192</t>
  </si>
  <si>
    <t>0 d 0 h 9 m 43 s</t>
  </si>
  <si>
    <t>A20200513163067</t>
  </si>
  <si>
    <t>0 d 0 h 9 m 50 s</t>
  </si>
  <si>
    <t>A20200907003495</t>
  </si>
  <si>
    <t>A20210907484360</t>
  </si>
  <si>
    <t>0 d 0 h 9 m 55 s</t>
  </si>
  <si>
    <t>A20211012297454</t>
  </si>
  <si>
    <t>0 d 0 h 9 m 7 s</t>
  </si>
  <si>
    <t>A20230112363304</t>
  </si>
  <si>
    <t>0 d 1 h 0 m 19 s</t>
  </si>
  <si>
    <t>A20201006573267</t>
  </si>
  <si>
    <t>0 d 1 h 0 m 33 s</t>
  </si>
  <si>
    <t>A20210203143301</t>
  </si>
  <si>
    <t>0 d 1 h 0 m 38 s</t>
  </si>
  <si>
    <t>A20230913418708</t>
  </si>
  <si>
    <t>0 d 1 h 0 m 7 s</t>
  </si>
  <si>
    <t>A20211014360296</t>
  </si>
  <si>
    <t>0 d 1 h 0 m 8 s</t>
  </si>
  <si>
    <t>A20210924109541</t>
  </si>
  <si>
    <t>0 d 1 h 1 m 1 s</t>
  </si>
  <si>
    <t>A20200604276560</t>
  </si>
  <si>
    <t>04.06.2020</t>
  </si>
  <si>
    <t>0 d 1 h 1 m 14 s</t>
  </si>
  <si>
    <t>A20210909477406</t>
  </si>
  <si>
    <t>0 d 1 h 1 m 16 s</t>
  </si>
  <si>
    <t>A20210903131908</t>
  </si>
  <si>
    <t>0 d 1 h 1 m 26 s</t>
  </si>
  <si>
    <t>A20231110500774</t>
  </si>
  <si>
    <t>0 d 1 h 1 m 44 s</t>
  </si>
  <si>
    <t>A20221024091118</t>
  </si>
  <si>
    <t>0 d 1 h 1 m 45 s</t>
  </si>
  <si>
    <t>A20231003561812</t>
  </si>
  <si>
    <t>A20210202596304</t>
  </si>
  <si>
    <t>0 d 1 h 1 m 55 s</t>
  </si>
  <si>
    <t>A20201221312861</t>
  </si>
  <si>
    <t>0 d 1 h 1 m 57 s</t>
  </si>
  <si>
    <t>A202002207767</t>
  </si>
  <si>
    <t>0 d 1 h 10 m 11 s</t>
  </si>
  <si>
    <t>A202002244688</t>
  </si>
  <si>
    <t>0 d 1 h 10 m 14 s</t>
  </si>
  <si>
    <t>A20200617428164</t>
  </si>
  <si>
    <t>0 d 1 h 10 m 19 s</t>
  </si>
  <si>
    <t>A20231004467230</t>
  </si>
  <si>
    <t>0 d 1 h 10 m 2 s</t>
  </si>
  <si>
    <t>A20210910090699</t>
  </si>
  <si>
    <t>A202002172665</t>
  </si>
  <si>
    <t>A20220801293831</t>
  </si>
  <si>
    <t>0 d 1 h 10 m 26 s</t>
  </si>
  <si>
    <t>A20200413198646</t>
  </si>
  <si>
    <t>0 d 1 h 10 m 3 s</t>
  </si>
  <si>
    <t>A20220119459713</t>
  </si>
  <si>
    <t>0 d 1 h 10 m 53 s</t>
  </si>
  <si>
    <t>A20200511195206</t>
  </si>
  <si>
    <t>0 d 1 h 10 m 54 s</t>
  </si>
  <si>
    <t>A20230109080875</t>
  </si>
  <si>
    <t>0 d 1 h 10 m 8 s</t>
  </si>
  <si>
    <t>A20211019007860</t>
  </si>
  <si>
    <t>0 d 1 h 11 m 25 s</t>
  </si>
  <si>
    <t>A20221017034262</t>
  </si>
  <si>
    <t>0 d 1 h 11 m 27 s</t>
  </si>
  <si>
    <t>A20201006522504</t>
  </si>
  <si>
    <t>0 d 1 h 11 m 30 s</t>
  </si>
  <si>
    <t>A20210830420404</t>
  </si>
  <si>
    <t>0 d 1 h 11 m 40 s</t>
  </si>
  <si>
    <t>A202001023819</t>
  </si>
  <si>
    <t>0 d 1 h 11 m 51 s</t>
  </si>
  <si>
    <t>A20231123495644</t>
  </si>
  <si>
    <t>0 d 1 h 11 m 55 s</t>
  </si>
  <si>
    <t>A202001174894</t>
  </si>
  <si>
    <t>0 d 1 h 12 m 17 s</t>
  </si>
  <si>
    <t>A20231220187890</t>
  </si>
  <si>
    <t>A20230314075118</t>
  </si>
  <si>
    <t>A20210318247156</t>
  </si>
  <si>
    <t>0 d 1 h 12 m 7 s</t>
  </si>
  <si>
    <t>A20200709491732</t>
  </si>
  <si>
    <t>0 d 1 h 13 m 23 s</t>
  </si>
  <si>
    <t>A20200910531412</t>
  </si>
  <si>
    <t>0 d 1 h 13 m 25 s</t>
  </si>
  <si>
    <t>A20210121030202</t>
  </si>
  <si>
    <t>A20210907379339</t>
  </si>
  <si>
    <t>0 d 1 h 13 m 7 s</t>
  </si>
  <si>
    <t>A20201104439699</t>
  </si>
  <si>
    <t>0 d 1 h 14 m 2 s</t>
  </si>
  <si>
    <t>A20201006358949</t>
  </si>
  <si>
    <t>0 d 1 h 14 m 20 s</t>
  </si>
  <si>
    <t>A20220801033690</t>
  </si>
  <si>
    <t>0 d 1 h 14 m 43 s</t>
  </si>
  <si>
    <t>A20200714197655</t>
  </si>
  <si>
    <t>0 d 1 h 14 m 6 s</t>
  </si>
  <si>
    <t>A20210311074980</t>
  </si>
  <si>
    <t>0 d 1 h 15 m 10 s</t>
  </si>
  <si>
    <t>A20230112441938</t>
  </si>
  <si>
    <t>0 d 1 h 15 m 17 s</t>
  </si>
  <si>
    <t>A20220926135456</t>
  </si>
  <si>
    <t>0 d 1 h 15 m 21 s</t>
  </si>
  <si>
    <t>A20230921194387</t>
  </si>
  <si>
    <t>0 d 1 h 15 m 22 s</t>
  </si>
  <si>
    <t>A20220902197429</t>
  </si>
  <si>
    <t>0 d 1 h 15 m 9 s</t>
  </si>
  <si>
    <t>A20221209352117</t>
  </si>
  <si>
    <t>0 d 1 h 16 m 16 s</t>
  </si>
  <si>
    <t>A20220328155045</t>
  </si>
  <si>
    <t>0 d 1 h 16 m 33 s</t>
  </si>
  <si>
    <t>A20200710361428</t>
  </si>
  <si>
    <t>0 d 1 h 17 m 35 s</t>
  </si>
  <si>
    <t>A20210804573294</t>
  </si>
  <si>
    <t>0 d 1 h 17 m 38 s</t>
  </si>
  <si>
    <t>A20211122136520</t>
  </si>
  <si>
    <t>0 d 1 h 17 m 58 s</t>
  </si>
  <si>
    <t>A20201006512547</t>
  </si>
  <si>
    <t>A20230915243727</t>
  </si>
  <si>
    <t>0 d 1 h 18 m 0 s</t>
  </si>
  <si>
    <t>A20220325215314</t>
  </si>
  <si>
    <t>0 d 1 h 18 m 15 s</t>
  </si>
  <si>
    <t>A202002206457</t>
  </si>
  <si>
    <t>0 d 1 h 18 m 25 s</t>
  </si>
  <si>
    <t>A20221216296252</t>
  </si>
  <si>
    <t>0 d 1 h 18 m 29 s</t>
  </si>
  <si>
    <t>A20230303594021</t>
  </si>
  <si>
    <t>A20201108587947</t>
  </si>
  <si>
    <t>0 d 1 h 18 m 59 s</t>
  </si>
  <si>
    <t>A20220808089876</t>
  </si>
  <si>
    <t>0 d 1 h 18 m 6 s</t>
  </si>
  <si>
    <t>A20221107277971</t>
  </si>
  <si>
    <t>0 d 1 h 19 m 46 s</t>
  </si>
  <si>
    <t>A20210119431491</t>
  </si>
  <si>
    <t>0 d 1 h 19 m 6 s</t>
  </si>
  <si>
    <t>A20211116210057</t>
  </si>
  <si>
    <t>A20230509145291</t>
  </si>
  <si>
    <t>0 d 1 h 19 m 9 s</t>
  </si>
  <si>
    <t>A20210127068166</t>
  </si>
  <si>
    <t>0 d 1 h 2 m 10 s</t>
  </si>
  <si>
    <t>A20211119289257</t>
  </si>
  <si>
    <t>0 d 1 h 2 m 52 s</t>
  </si>
  <si>
    <t>A202002205545</t>
  </si>
  <si>
    <t>A202001238874</t>
  </si>
  <si>
    <t>0 d 1 h 2 m 56 s</t>
  </si>
  <si>
    <t>A20210405498559</t>
  </si>
  <si>
    <t>0 d 1 h 2 m 58 s</t>
  </si>
  <si>
    <t>A20201028226189</t>
  </si>
  <si>
    <t>0 d 1 h 20 m 16 s</t>
  </si>
  <si>
    <t>A20211119153316</t>
  </si>
  <si>
    <t>0 d 1 h 20 m 3 s</t>
  </si>
  <si>
    <t>A20231212231539</t>
  </si>
  <si>
    <t>0 d 1 h 20 m 38 s</t>
  </si>
  <si>
    <t>A20201123423659</t>
  </si>
  <si>
    <t>0 d 1 h 20 m 39 s</t>
  </si>
  <si>
    <t>A20210908320470</t>
  </si>
  <si>
    <t>0 d 1 h 20 m 4 s</t>
  </si>
  <si>
    <t>A20200914244263</t>
  </si>
  <si>
    <t>0 d 1 h 20 m 45 s</t>
  </si>
  <si>
    <t>A20231025396551</t>
  </si>
  <si>
    <t>A20231025008482</t>
  </si>
  <si>
    <t>0 d 1 h 20 m 56 s</t>
  </si>
  <si>
    <t>A20211020595241</t>
  </si>
  <si>
    <t>0 d 1 h 21 m 22 s</t>
  </si>
  <si>
    <t>A20230525285432</t>
  </si>
  <si>
    <t>0 d 1 h 21 m 36 s</t>
  </si>
  <si>
    <t>A20220926375407</t>
  </si>
  <si>
    <t>0 d 1 h 21 m 38 s</t>
  </si>
  <si>
    <t>A20201005277873</t>
  </si>
  <si>
    <t>0 d 1 h 21 m 39 s</t>
  </si>
  <si>
    <t>A20220607305469</t>
  </si>
  <si>
    <t>0 d 1 h 21 m 9 s</t>
  </si>
  <si>
    <t>A20211118036900</t>
  </si>
  <si>
    <t>0 d 1 h 22 m 24 s</t>
  </si>
  <si>
    <t>A20231031560924</t>
  </si>
  <si>
    <t>0 d 1 h 22 m 30 s</t>
  </si>
  <si>
    <t>A20210217170654</t>
  </si>
  <si>
    <t>0 d 1 h 22 m 31 s</t>
  </si>
  <si>
    <t>A20210121571399</t>
  </si>
  <si>
    <t>0 d 1 h 22 m 44 s</t>
  </si>
  <si>
    <t>A20230103212836</t>
  </si>
  <si>
    <t>0 d 1 h 22 m 53 s</t>
  </si>
  <si>
    <t>A20230904384043</t>
  </si>
  <si>
    <t>0 d 1 h 23 m 11 s</t>
  </si>
  <si>
    <t>A20201026538164</t>
  </si>
  <si>
    <t>0 d 1 h 23 m 24 s</t>
  </si>
  <si>
    <t>A20200311524546</t>
  </si>
  <si>
    <t>A20220926374386</t>
  </si>
  <si>
    <t>0 d 1 h 23 m 44 s</t>
  </si>
  <si>
    <t>A20230227493415</t>
  </si>
  <si>
    <t>0 d 1 h 24 m 11 s</t>
  </si>
  <si>
    <t>A20201102384334</t>
  </si>
  <si>
    <t>0 d 1 h 24 m 42 s</t>
  </si>
  <si>
    <t>A20211022258860</t>
  </si>
  <si>
    <t>0 d 1 h 25 m 28 s</t>
  </si>
  <si>
    <t>A20210907328374</t>
  </si>
  <si>
    <t>0 d 1 h 25 m 34 s</t>
  </si>
  <si>
    <t>A20220406320299</t>
  </si>
  <si>
    <t>0 d 1 h 25 m 41 s</t>
  </si>
  <si>
    <t>A20230321095006</t>
  </si>
  <si>
    <t>SISTEM - HEP (NR-NON RESIDENT)</t>
  </si>
  <si>
    <t>0 d 1 h 25 m 42 s</t>
  </si>
  <si>
    <t>A20231026118351</t>
  </si>
  <si>
    <t>0 d 1 h 25 m 48 s</t>
  </si>
  <si>
    <t>A20221012552530</t>
  </si>
  <si>
    <t>0 d 1 h 26 m 1 s</t>
  </si>
  <si>
    <t>A20210224102765</t>
  </si>
  <si>
    <t>0 d 1 h 26 m 24 s</t>
  </si>
  <si>
    <t>A20210215186486</t>
  </si>
  <si>
    <t>0 d 1 h 26 m 33 s</t>
  </si>
  <si>
    <t>A20211020402288</t>
  </si>
  <si>
    <t>0 d 1 h 26 m 36 s</t>
  </si>
  <si>
    <t>A20210419296596</t>
  </si>
  <si>
    <t>A20230627407746</t>
  </si>
  <si>
    <t>0 d 1 h 27 m 13 s</t>
  </si>
  <si>
    <t>A20220815432968</t>
  </si>
  <si>
    <t>0 d 1 h 27 m 30 s</t>
  </si>
  <si>
    <t>A20231010255624</t>
  </si>
  <si>
    <t>0 d 1 h 27 m 31 s</t>
  </si>
  <si>
    <t>A202002052122</t>
  </si>
  <si>
    <t>0 d 1 h 27 m 37 s</t>
  </si>
  <si>
    <t>A202002258018</t>
  </si>
  <si>
    <t>0 d 1 h 27 m 46 s</t>
  </si>
  <si>
    <t>A20220329260458</t>
  </si>
  <si>
    <t>A20200404369039</t>
  </si>
  <si>
    <t>0 d 1 h 27 m 6 s</t>
  </si>
  <si>
    <t>A20231220506174</t>
  </si>
  <si>
    <t>0 d 1 h 27 m 9 s</t>
  </si>
  <si>
    <t>A20220617099536</t>
  </si>
  <si>
    <t>0 d 1 h 28 m 22 s</t>
  </si>
  <si>
    <t>A20220718592756</t>
  </si>
  <si>
    <t>0 d 1 h 28 m 30 s</t>
  </si>
  <si>
    <t>A20210906559164</t>
  </si>
  <si>
    <t>A20220718478943</t>
  </si>
  <si>
    <t>0 d 1 h 28 m 48 s</t>
  </si>
  <si>
    <t>A20221014345627</t>
  </si>
  <si>
    <t>0 d 1 h 29 m 10 s</t>
  </si>
  <si>
    <t>A20220404381645</t>
  </si>
  <si>
    <t>0 d 1 h 29 m 15 s</t>
  </si>
  <si>
    <t>A20220808007840</t>
  </si>
  <si>
    <t>0 d 1 h 29 m 18 s</t>
  </si>
  <si>
    <t>A20210113281203</t>
  </si>
  <si>
    <t>0 d 1 h 29 m 2 s</t>
  </si>
  <si>
    <t>A20200521064392</t>
  </si>
  <si>
    <t>0 d 1 h 29 m 48 s</t>
  </si>
  <si>
    <t>A20200512313952</t>
  </si>
  <si>
    <t>A20220815517247</t>
  </si>
  <si>
    <t>A20210401324867</t>
  </si>
  <si>
    <t>A20210922061672</t>
  </si>
  <si>
    <t>0 d 1 h 3 m 20 s</t>
  </si>
  <si>
    <t>A20220802528520</t>
  </si>
  <si>
    <t>0 d 1 h 3 m 39 s</t>
  </si>
  <si>
    <t>A20210415162255</t>
  </si>
  <si>
    <t>0 d 1 h 30 m 12 s</t>
  </si>
  <si>
    <t>A20220427381417</t>
  </si>
  <si>
    <t>0 d 1 h 30 m 24 s</t>
  </si>
  <si>
    <t>A20201102199935</t>
  </si>
  <si>
    <t>0 d 1 h 30 m 35 s</t>
  </si>
  <si>
    <t>A20200408139987</t>
  </si>
  <si>
    <t>0 d 1 h 31 m 0 s</t>
  </si>
  <si>
    <t>A202003021496</t>
  </si>
  <si>
    <t>0 d 1 h 31 m 33 s</t>
  </si>
  <si>
    <t>A20230721124302</t>
  </si>
  <si>
    <t>0 d 1 h 31 m 47 s</t>
  </si>
  <si>
    <t>A20231031554268</t>
  </si>
  <si>
    <t>A20220705125830</t>
  </si>
  <si>
    <t>0 d 1 h 32 m 26 s</t>
  </si>
  <si>
    <t>A20230110158153</t>
  </si>
  <si>
    <t>0 d 1 h 32 m 27 s</t>
  </si>
  <si>
    <t>A20230729168294</t>
  </si>
  <si>
    <t>29.07.2023</t>
  </si>
  <si>
    <t>0 d 1 h 32 m 3 s</t>
  </si>
  <si>
    <t>A20210412396402</t>
  </si>
  <si>
    <t>0 d 1 h 32 m 47 s</t>
  </si>
  <si>
    <t>A20220318325865</t>
  </si>
  <si>
    <t>0 d 1 h 32 m 6 s</t>
  </si>
  <si>
    <t>A20200407044128</t>
  </si>
  <si>
    <t>0 d 1 h 33 m 30 s</t>
  </si>
  <si>
    <t>A202001147025</t>
  </si>
  <si>
    <t>0 d 1 h 33 m 43 s</t>
  </si>
  <si>
    <t>A20210624096674</t>
  </si>
  <si>
    <t>0 d 1 h 33 m 7 s</t>
  </si>
  <si>
    <t>A20220823577527</t>
  </si>
  <si>
    <t>A20210929014912</t>
  </si>
  <si>
    <t>0 d 1 h 34 m 38 s</t>
  </si>
  <si>
    <t>A20220718520789</t>
  </si>
  <si>
    <t>A20200604087747</t>
  </si>
  <si>
    <t>0 d 1 h 34 m 42 s</t>
  </si>
  <si>
    <t>A20220715365196</t>
  </si>
  <si>
    <t>0 d 1 h 34 m 50 s</t>
  </si>
  <si>
    <t>A20220808264278</t>
  </si>
  <si>
    <t>A20211203325231</t>
  </si>
  <si>
    <t>A20221003138714</t>
  </si>
  <si>
    <t>0 d 1 h 35 m 13 s</t>
  </si>
  <si>
    <t>A20230706490330</t>
  </si>
  <si>
    <t>0 d 1 h 35 m 2 s</t>
  </si>
  <si>
    <t>A20221012212995</t>
  </si>
  <si>
    <t>0 d 1 h 35 m 38 s</t>
  </si>
  <si>
    <t>A20210517187428</t>
  </si>
  <si>
    <t>0 d 1 h 35 m 51 s</t>
  </si>
  <si>
    <t>A20210222522361</t>
  </si>
  <si>
    <t>0 d 1 h 35 m 54 s</t>
  </si>
  <si>
    <t>A20220921341452</t>
  </si>
  <si>
    <t>A20201110474817</t>
  </si>
  <si>
    <t>0 d 1 h 35 m 55 s</t>
  </si>
  <si>
    <t>A20230328327420</t>
  </si>
  <si>
    <t>A20220718042077</t>
  </si>
  <si>
    <t>0 d 1 h 36 m 10 s</t>
  </si>
  <si>
    <t>A202002106236</t>
  </si>
  <si>
    <t>0 d 1 h 36 m 12 s</t>
  </si>
  <si>
    <t>A20221114132910</t>
  </si>
  <si>
    <t>0 d 1 h 36 m 18 s</t>
  </si>
  <si>
    <t>A20201109538968</t>
  </si>
  <si>
    <t>0 d 1 h 36 m 24 s</t>
  </si>
  <si>
    <t>A20231003518517</t>
  </si>
  <si>
    <t>0 d 1 h 37 m 10 s</t>
  </si>
  <si>
    <t>A202002122519</t>
  </si>
  <si>
    <t>0 d 1 h 37 m 20 s</t>
  </si>
  <si>
    <t>A20230302065199</t>
  </si>
  <si>
    <t>A202002203822</t>
  </si>
  <si>
    <t>0 d 1 h 38 m 10 s</t>
  </si>
  <si>
    <t>A20221101131269</t>
  </si>
  <si>
    <t>0 d 1 h 38 m 20 s</t>
  </si>
  <si>
    <t>A20230412365742</t>
  </si>
  <si>
    <t>0 d 1 h 38 m 23 s</t>
  </si>
  <si>
    <t>A20210928352211</t>
  </si>
  <si>
    <t>0 d 1 h 38 m 34 s</t>
  </si>
  <si>
    <t>A20220203391416</t>
  </si>
  <si>
    <t>0 d 1 h 39 m 1 s</t>
  </si>
  <si>
    <t>A20220630582902</t>
  </si>
  <si>
    <t>A20200807023018</t>
  </si>
  <si>
    <t>0 d 1 h 39 m 27 s</t>
  </si>
  <si>
    <t>A20220328558871</t>
  </si>
  <si>
    <t>0 d 1 h 39 m 29 s</t>
  </si>
  <si>
    <t>A202002186867</t>
  </si>
  <si>
    <t>0 d 1 h 39 m 53 s</t>
  </si>
  <si>
    <t>A20230912073727</t>
  </si>
  <si>
    <t>A20200313563645</t>
  </si>
  <si>
    <t>0 d 1 h 4 m 22 s</t>
  </si>
  <si>
    <t>A20201006268785</t>
  </si>
  <si>
    <t>0 d 1 h 4 m 23 s</t>
  </si>
  <si>
    <t>A20230921472840</t>
  </si>
  <si>
    <t>0 d 1 h 4 m 35 s</t>
  </si>
  <si>
    <t>A20211014491213</t>
  </si>
  <si>
    <t>0 d 1 h 4 m 42 s</t>
  </si>
  <si>
    <t>A20231003569053</t>
  </si>
  <si>
    <t>0 d 1 h 4 m 51 s</t>
  </si>
  <si>
    <t>A20210920003431</t>
  </si>
  <si>
    <t>0 d 1 h 4 m 52 s</t>
  </si>
  <si>
    <t>A20201006569311</t>
  </si>
  <si>
    <t>0 d 1 h 4 m 56 s</t>
  </si>
  <si>
    <t>A20200427569333</t>
  </si>
  <si>
    <t>0 d 1 h 4 m 59 s</t>
  </si>
  <si>
    <t>A20210118250496</t>
  </si>
  <si>
    <t>0 d 1 h 4 m 7 s</t>
  </si>
  <si>
    <t>A20230926550260</t>
  </si>
  <si>
    <t>A20230327553749</t>
  </si>
  <si>
    <t>0 d 1 h 4 m 9 s</t>
  </si>
  <si>
    <t>A20221026576298</t>
  </si>
  <si>
    <t>0 d 1 h 40 m 1 s</t>
  </si>
  <si>
    <t>A20210421545301</t>
  </si>
  <si>
    <t>0 d 1 h 40 m 19 s</t>
  </si>
  <si>
    <t>A20230323519732</t>
  </si>
  <si>
    <t>0 d 1 h 40 m 44 s</t>
  </si>
  <si>
    <t>A20230913441328</t>
  </si>
  <si>
    <t>A20200323533185</t>
  </si>
  <si>
    <t>23.03.2020</t>
  </si>
  <si>
    <t>0 d 1 h 40 m 48 s</t>
  </si>
  <si>
    <t>A20220808249825</t>
  </si>
  <si>
    <t>A20231128325393</t>
  </si>
  <si>
    <t>0 d 1 h 40 m 52 s</t>
  </si>
  <si>
    <t>A20211112098174</t>
  </si>
  <si>
    <t>0 d 1 h 40 m 53 s</t>
  </si>
  <si>
    <t>A20221019215067</t>
  </si>
  <si>
    <t>0 d 1 h 40 m 57 s</t>
  </si>
  <si>
    <t>A20200423348302</t>
  </si>
  <si>
    <t>0 d 1 h 40 m 9 s</t>
  </si>
  <si>
    <t>A20201217354835</t>
  </si>
  <si>
    <t>0 d 1 h 41 m 10 s</t>
  </si>
  <si>
    <t>A20220609141813</t>
  </si>
  <si>
    <t>0 d 1 h 41 m 31 s</t>
  </si>
  <si>
    <t>A20200702409522</t>
  </si>
  <si>
    <t>0 d 1 h 42 m 17 s</t>
  </si>
  <si>
    <t>A20211007137392</t>
  </si>
  <si>
    <t>A20210121406192</t>
  </si>
  <si>
    <t>A20200804311150</t>
  </si>
  <si>
    <t>A20221114286917</t>
  </si>
  <si>
    <t>0 d 1 h 43 m 14 s</t>
  </si>
  <si>
    <t>A20220619051070</t>
  </si>
  <si>
    <t>19.06.2022</t>
  </si>
  <si>
    <t>0 d 1 h 43 m 34 s</t>
  </si>
  <si>
    <t>A20231220309795</t>
  </si>
  <si>
    <t>0 d 1 h 43 m 40 s</t>
  </si>
  <si>
    <t>A20200408330096</t>
  </si>
  <si>
    <t>0 d 1 h 44 m 27 s</t>
  </si>
  <si>
    <t>A20210316435861</t>
  </si>
  <si>
    <t>0 d 1 h 44 m 32 s</t>
  </si>
  <si>
    <t>A20200609378377</t>
  </si>
  <si>
    <t>0 d 1 h 44 m 58 s</t>
  </si>
  <si>
    <t>A20220317483391</t>
  </si>
  <si>
    <t>0 d 1 h 45 m 11 s</t>
  </si>
  <si>
    <t>A20201023103030</t>
  </si>
  <si>
    <t>0 d 1 h 46 m 3 s</t>
  </si>
  <si>
    <t>A20230227091640</t>
  </si>
  <si>
    <t>0 d 1 h 46 m 37 s</t>
  </si>
  <si>
    <t>A20211020296262</t>
  </si>
  <si>
    <t>0 d 1 h 46 m 54 s</t>
  </si>
  <si>
    <t>A20231030411665</t>
  </si>
  <si>
    <t>A20220908395646</t>
  </si>
  <si>
    <t>0 d 1 h 47 m 10 s</t>
  </si>
  <si>
    <t>A20230911302498</t>
  </si>
  <si>
    <t>0 d 1 h 47 m 22 s</t>
  </si>
  <si>
    <t>A20220330324178</t>
  </si>
  <si>
    <t>A20200330031121</t>
  </si>
  <si>
    <t>0 d 1 h 47 m 38 s</t>
  </si>
  <si>
    <t>A20200410428971</t>
  </si>
  <si>
    <t>0 d 1 h 47 m 56 s</t>
  </si>
  <si>
    <t>A20220623341133</t>
  </si>
  <si>
    <t>0 d 1 h 48 m 3 s</t>
  </si>
  <si>
    <t>A20231020229823</t>
  </si>
  <si>
    <t>0 d 1 h 48 m 37 s</t>
  </si>
  <si>
    <t>A20201116233503</t>
  </si>
  <si>
    <t>0 d 1 h 48 m 56 s</t>
  </si>
  <si>
    <t>A20201009090372</t>
  </si>
  <si>
    <t>0 d 1 h 49 m 11 s</t>
  </si>
  <si>
    <t>A20210415490429</t>
  </si>
  <si>
    <t>0 d 1 h 49 m 28 s</t>
  </si>
  <si>
    <t>A20230525114240</t>
  </si>
  <si>
    <t>A20211118030948</t>
  </si>
  <si>
    <t>0 d 1 h 49 m 57 s</t>
  </si>
  <si>
    <t>A20210419361064</t>
  </si>
  <si>
    <t>0 d 1 h 5 m 11 s</t>
  </si>
  <si>
    <t>A20210618163315</t>
  </si>
  <si>
    <t>A20200826179377</t>
  </si>
  <si>
    <t>0 d 1 h 5 m 25 s</t>
  </si>
  <si>
    <t>A202002058756</t>
  </si>
  <si>
    <t>0 d 1 h 5 m 27 s</t>
  </si>
  <si>
    <t>A20230126405227</t>
  </si>
  <si>
    <t>0 d 1 h 5 m 31 s</t>
  </si>
  <si>
    <t>A20210909566662</t>
  </si>
  <si>
    <t>0 d 1 h 5 m 54 s</t>
  </si>
  <si>
    <t>A20230913260673</t>
  </si>
  <si>
    <t>0 d 1 h 5 m 59 s</t>
  </si>
  <si>
    <t>A20220307190401</t>
  </si>
  <si>
    <t>0 d 1 h 50 m 10 s</t>
  </si>
  <si>
    <t>A202001071804</t>
  </si>
  <si>
    <t>0 d 1 h 50 m 29 s</t>
  </si>
  <si>
    <t>A202001032379</t>
  </si>
  <si>
    <t>0 d 1 h 50 m 33 s</t>
  </si>
  <si>
    <t>A20220518352289</t>
  </si>
  <si>
    <t>0 d 1 h 50 m 56 s</t>
  </si>
  <si>
    <t>A20230404295961</t>
  </si>
  <si>
    <t>0 d 1 h 51 m 14 s</t>
  </si>
  <si>
    <t>A20200707519343</t>
  </si>
  <si>
    <t>0 d 1 h 51 m 2 s</t>
  </si>
  <si>
    <t>A20230322243933</t>
  </si>
  <si>
    <t>0 d 1 h 51 m 31 s</t>
  </si>
  <si>
    <t>A202001091602</t>
  </si>
  <si>
    <t>0 d 1 h 51 m 8 s</t>
  </si>
  <si>
    <t>A20231123039691</t>
  </si>
  <si>
    <t>0 d 1 h 52 m 26 s</t>
  </si>
  <si>
    <t>A202002255639</t>
  </si>
  <si>
    <t>0 d 1 h 52 m 28 s</t>
  </si>
  <si>
    <t>A20210125409132</t>
  </si>
  <si>
    <t>0 d 1 h 52 m 38 s</t>
  </si>
  <si>
    <t>A20200311380073</t>
  </si>
  <si>
    <t>0 d 1 h 52 m 4 s</t>
  </si>
  <si>
    <t>A20210125348715</t>
  </si>
  <si>
    <t>0 d 1 h 52 m 40 s</t>
  </si>
  <si>
    <t>A20221014519606</t>
  </si>
  <si>
    <t>0 d 1 h 52 m 54 s</t>
  </si>
  <si>
    <t>A20210304158855</t>
  </si>
  <si>
    <t>0 d 1 h 53 m 12 s</t>
  </si>
  <si>
    <t>A20210125079796</t>
  </si>
  <si>
    <t>0 d 1 h 53 m 19 s</t>
  </si>
  <si>
    <t>A20200910090631</t>
  </si>
  <si>
    <t>0 d 1 h 53 m 36 s</t>
  </si>
  <si>
    <t>A202001039352</t>
  </si>
  <si>
    <t>0 d 1 h 53 m 49 s</t>
  </si>
  <si>
    <t>A20230216068675</t>
  </si>
  <si>
    <t>0 d 1 h 53 m 52 s</t>
  </si>
  <si>
    <t>A202001075936</t>
  </si>
  <si>
    <t>A20200709276024</t>
  </si>
  <si>
    <t>0 d 1 h 55 m 36 s</t>
  </si>
  <si>
    <t>A20220408499239</t>
  </si>
  <si>
    <t>A20201213464932</t>
  </si>
  <si>
    <t>0 d 1 h 55 m 54 s</t>
  </si>
  <si>
    <t>A20230727261995</t>
  </si>
  <si>
    <t>0 d 1 h 55 m 59 s</t>
  </si>
  <si>
    <t>A20211123282837</t>
  </si>
  <si>
    <t>0 d 1 h 56 m 26 s</t>
  </si>
  <si>
    <t>A20230131373498</t>
  </si>
  <si>
    <t>0 d 1 h 56 m 51 s</t>
  </si>
  <si>
    <t>A20230109457801</t>
  </si>
  <si>
    <t>0 d 1 h 56 m 58 s</t>
  </si>
  <si>
    <t>A20200421161959</t>
  </si>
  <si>
    <t>0 d 1 h 56 m 59 s</t>
  </si>
  <si>
    <t>A20221017079839</t>
  </si>
  <si>
    <t>0 d 1 h 57 m 11 s</t>
  </si>
  <si>
    <t>A20220103025527</t>
  </si>
  <si>
    <t>0 d 1 h 57 m 15 s</t>
  </si>
  <si>
    <t>A20221121588750</t>
  </si>
  <si>
    <t>0 d 1 h 58 m 26 s</t>
  </si>
  <si>
    <t>A20231005121450</t>
  </si>
  <si>
    <t>0 d 1 h 58 m 33 s</t>
  </si>
  <si>
    <t>A20201112230104</t>
  </si>
  <si>
    <t>FAZLIN BIN BAJURI</t>
  </si>
  <si>
    <t>0 d 1 h 58 m 34 s</t>
  </si>
  <si>
    <t>A20220328332310</t>
  </si>
  <si>
    <t>0 d 1 h 58 m 5 s</t>
  </si>
  <si>
    <t>A20200911313510</t>
  </si>
  <si>
    <t>0 d 1 h 58 m 52 s</t>
  </si>
  <si>
    <t>A20210414536128</t>
  </si>
  <si>
    <t>0 d 1 h 58 m 8 s</t>
  </si>
  <si>
    <t>A20230912241044</t>
  </si>
  <si>
    <t>0 d 1 h 59 m 20 s</t>
  </si>
  <si>
    <t>A20230310381641</t>
  </si>
  <si>
    <t>0 d 1 h 59 m 41 s</t>
  </si>
  <si>
    <t>A20220926464272</t>
  </si>
  <si>
    <t>0 d 1 h 59 m 48 s</t>
  </si>
  <si>
    <t>A202002112839</t>
  </si>
  <si>
    <t>0 d 1 h 59 m 57 s</t>
  </si>
  <si>
    <t>A20210412521772</t>
  </si>
  <si>
    <t>0 d 1 h 6 m 16 s</t>
  </si>
  <si>
    <t>A20210702430468</t>
  </si>
  <si>
    <t>A20210412250869</t>
  </si>
  <si>
    <t>A20230912212321</t>
  </si>
  <si>
    <t>A20200904573979</t>
  </si>
  <si>
    <t>0 d 1 h 7 m 17 s</t>
  </si>
  <si>
    <t>A20210930468211</t>
  </si>
  <si>
    <t>A20231109388417</t>
  </si>
  <si>
    <t>0 d 1 h 7 m 43 s</t>
  </si>
  <si>
    <t>A20230221532462</t>
  </si>
  <si>
    <t>0 d 1 h 7 m 55 s</t>
  </si>
  <si>
    <t>A202002284094</t>
  </si>
  <si>
    <t>0 d 1 h 7 m 7 s</t>
  </si>
  <si>
    <t>A20210428250047</t>
  </si>
  <si>
    <t>0 d 1 h 7 m 8 s</t>
  </si>
  <si>
    <t>A20230815537509</t>
  </si>
  <si>
    <t>SAIFUL EFFENDY BIN MD SHARIF</t>
  </si>
  <si>
    <t>0 d 1 h 8 m 13 s</t>
  </si>
  <si>
    <t>A20220715577463</t>
  </si>
  <si>
    <t>0 d 1 h 8 m 23 s</t>
  </si>
  <si>
    <t>A20211222473446</t>
  </si>
  <si>
    <t>0 d 1 h 8 m 30 s</t>
  </si>
  <si>
    <t>A20231018470750</t>
  </si>
  <si>
    <t>0 d 1 h 8 m 33 s</t>
  </si>
  <si>
    <t>A202001082379</t>
  </si>
  <si>
    <t>0 d 1 h 8 m 46 s</t>
  </si>
  <si>
    <t>A20201201222238</t>
  </si>
  <si>
    <t>A20211021330643</t>
  </si>
  <si>
    <t>0 d 1 h 8 m 52 s</t>
  </si>
  <si>
    <t>A20230404035264</t>
  </si>
  <si>
    <t>0 d 1 h 8 m 56 s</t>
  </si>
  <si>
    <t>A20221003537561</t>
  </si>
  <si>
    <t>A20200626499433</t>
  </si>
  <si>
    <t>0 d 1 h 9 m 3 s</t>
  </si>
  <si>
    <t>A20230314274766</t>
  </si>
  <si>
    <t>0 d 1 h 9 m 30 s</t>
  </si>
  <si>
    <t>A20201102022897</t>
  </si>
  <si>
    <t>0 d 1 h 9 m 34 s</t>
  </si>
  <si>
    <t>A20230224012625</t>
  </si>
  <si>
    <t>A20230317579560</t>
  </si>
  <si>
    <t>0 d 1 h 9 m 41 s</t>
  </si>
  <si>
    <t>A20221013129684</t>
  </si>
  <si>
    <t>A20220217011307</t>
  </si>
  <si>
    <t>0 d 1 h 9 m 58 s</t>
  </si>
  <si>
    <t>A202001164570</t>
  </si>
  <si>
    <t>0 d 10 h 10 m 48 s</t>
  </si>
  <si>
    <t>A20221017275007</t>
  </si>
  <si>
    <t>0 d 10 h 11 m 50 s</t>
  </si>
  <si>
    <t>A20231004266139</t>
  </si>
  <si>
    <t>0 d 10 h 13 m 54 s</t>
  </si>
  <si>
    <t>A20230109589375</t>
  </si>
  <si>
    <t>0 d 10 h 14 m 3 s</t>
  </si>
  <si>
    <t>A20230621312204</t>
  </si>
  <si>
    <t>0 d 10 h 15 m 53 s</t>
  </si>
  <si>
    <t>A20231113403999</t>
  </si>
  <si>
    <t>0 d 10 h 16 m 17 s</t>
  </si>
  <si>
    <t>A20230723203855</t>
  </si>
  <si>
    <t>23.07.2023</t>
  </si>
  <si>
    <t>0 d 10 h 17 m 4 s</t>
  </si>
  <si>
    <t>A20220808590402</t>
  </si>
  <si>
    <t>0 d 10 h 18 m 42 s</t>
  </si>
  <si>
    <t>A20221019331422</t>
  </si>
  <si>
    <t>0 d 10 h 27 m 2 s</t>
  </si>
  <si>
    <t>A20230904238486</t>
  </si>
  <si>
    <t>0 d 10 h 27 m 26 s</t>
  </si>
  <si>
    <t>A20221017494521</t>
  </si>
  <si>
    <t>0 d 10 h 27 m 49 s</t>
  </si>
  <si>
    <t>A20220823168070</t>
  </si>
  <si>
    <t>0 d 10 h 31 m 2 s</t>
  </si>
  <si>
    <t>A20221011271674</t>
  </si>
  <si>
    <t>0 d 10 h 32 m 29 s</t>
  </si>
  <si>
    <t>A20210222151634</t>
  </si>
  <si>
    <t>0 d 10 h 33 m 50 s</t>
  </si>
  <si>
    <t>A20230123183014</t>
  </si>
  <si>
    <t>23.01.2023</t>
  </si>
  <si>
    <t>0 d 10 h 33 m 52 s</t>
  </si>
  <si>
    <t>A20210520571508</t>
  </si>
  <si>
    <t>21.05.2021</t>
  </si>
  <si>
    <t>0 d 10 h 35 m 23 s</t>
  </si>
  <si>
    <t>A20221012306021</t>
  </si>
  <si>
    <t>0 d 10 h 35 m 31 s</t>
  </si>
  <si>
    <t>A20210823321607</t>
  </si>
  <si>
    <t>0 d 10 h 35 m 37 s</t>
  </si>
  <si>
    <t>A20230920063704</t>
  </si>
  <si>
    <t>0 d 10 h 39 m 45 s</t>
  </si>
  <si>
    <t>A20220714051391</t>
  </si>
  <si>
    <t>0 d 10 h 39 m 54 s</t>
  </si>
  <si>
    <t>A20221003383909</t>
  </si>
  <si>
    <t>0 d 10 h 41 m 25 s</t>
  </si>
  <si>
    <t>A20221019341427</t>
  </si>
  <si>
    <t>0 d 10 h 42 m 6 s</t>
  </si>
  <si>
    <t>A20201110465575</t>
  </si>
  <si>
    <t>0 d 10 h 44 m 26 s</t>
  </si>
  <si>
    <t>A20221017595624</t>
  </si>
  <si>
    <t>0 d 10 h 45 m 28 s</t>
  </si>
  <si>
    <t>A20210503482234</t>
  </si>
  <si>
    <t>0 d 10 h 45 m 29 s</t>
  </si>
  <si>
    <t>A20221019238550</t>
  </si>
  <si>
    <t>0 d 10 h 45 m 58 s</t>
  </si>
  <si>
    <t>A20221223156336</t>
  </si>
  <si>
    <t>24.12.2022</t>
  </si>
  <si>
    <t>0 d 10 h 46 m 20 s</t>
  </si>
  <si>
    <t>A20230320324509</t>
  </si>
  <si>
    <t>0 d 10 h 47 m 12 s</t>
  </si>
  <si>
    <t>A20221018435004</t>
  </si>
  <si>
    <t>0 d 10 h 47 m 57 s</t>
  </si>
  <si>
    <t>A20221012330816</t>
  </si>
  <si>
    <t>0 d 10 h 48 m 22 s</t>
  </si>
  <si>
    <t>A20221109146226</t>
  </si>
  <si>
    <t>0 d 10 h 48 m 9 s</t>
  </si>
  <si>
    <t>A20221108209308</t>
  </si>
  <si>
    <t>0 d 10 h 5 m 26 s</t>
  </si>
  <si>
    <t>A20200709105691</t>
  </si>
  <si>
    <t>0 d 10 h 5 m 6 s</t>
  </si>
  <si>
    <t>A20220808405982</t>
  </si>
  <si>
    <t>0 d 10 h 5 m 7 s</t>
  </si>
  <si>
    <t>A20221019100553</t>
  </si>
  <si>
    <t>0 d 10 h 50 m 58 s</t>
  </si>
  <si>
    <t>A20230809378679</t>
  </si>
  <si>
    <t>0 d 10 h 51 m 35 s</t>
  </si>
  <si>
    <t>A20210412251831</t>
  </si>
  <si>
    <t>0 d 10 h 51 m 6 s</t>
  </si>
  <si>
    <t>A20230315014385</t>
  </si>
  <si>
    <t>0 d 10 h 52 m 54 s</t>
  </si>
  <si>
    <t>A20201109266983</t>
  </si>
  <si>
    <t>0 d 10 h 56 m 37 s</t>
  </si>
  <si>
    <t>A20220410473060</t>
  </si>
  <si>
    <t>0 d 10 h 56 m 44 s</t>
  </si>
  <si>
    <t>A20201227423011</t>
  </si>
  <si>
    <t>27.12.2020</t>
  </si>
  <si>
    <t>0 d 10 h 58 m 24 s</t>
  </si>
  <si>
    <t>A20211005202880</t>
  </si>
  <si>
    <t>0 d 10 h 58 m 54 s</t>
  </si>
  <si>
    <t>A20211015358285</t>
  </si>
  <si>
    <t>0 d 10 h 59 m 0 s</t>
  </si>
  <si>
    <t>A20220901206914</t>
  </si>
  <si>
    <t>0 d 10 h 59 m 15 s</t>
  </si>
  <si>
    <t>A20210903588781</t>
  </si>
  <si>
    <t>ZAMANI BIN UMAR HUSIN</t>
  </si>
  <si>
    <t>0 d 10 h 6 m 48 s</t>
  </si>
  <si>
    <t>A20201012149105</t>
  </si>
  <si>
    <t>0 d 10 h 6 m 58 s</t>
  </si>
  <si>
    <t>A202001023451</t>
  </si>
  <si>
    <t>0 d 10 h 7 m 11 s</t>
  </si>
  <si>
    <t>A20211117202637</t>
  </si>
  <si>
    <t>0 d 10 h 7 m 14 s</t>
  </si>
  <si>
    <t>A202001083810</t>
  </si>
  <si>
    <t>0 d 10 h 7 m 39 s</t>
  </si>
  <si>
    <t>A20210903294084</t>
  </si>
  <si>
    <t>0 d 10 h 8 m 15 s</t>
  </si>
  <si>
    <t>A20210613565037</t>
  </si>
  <si>
    <t>0 d 10 h 9 m 45 s</t>
  </si>
  <si>
    <t>A20230214072425</t>
  </si>
  <si>
    <t>0 d 11 h 1 m 18 s</t>
  </si>
  <si>
    <t>A20211129443531</t>
  </si>
  <si>
    <t>0 d 11 h 1 m 33 s</t>
  </si>
  <si>
    <t>A20230315412829</t>
  </si>
  <si>
    <t>0 d 11 h 10 m 0 s</t>
  </si>
  <si>
    <t>A20230316287297</t>
  </si>
  <si>
    <t>0 d 11 h 10 m 9 s</t>
  </si>
  <si>
    <t>A20220802122429</t>
  </si>
  <si>
    <t>0 d 11 h 11 m 4 s</t>
  </si>
  <si>
    <t>A20230723003897</t>
  </si>
  <si>
    <t>0 d 11 h 11 m 42 s</t>
  </si>
  <si>
    <t>A20201102340094</t>
  </si>
  <si>
    <t>0 d 11 h 12 m 0 s</t>
  </si>
  <si>
    <t>A20201110069906</t>
  </si>
  <si>
    <t>0 d 11 h 12 m 14 s</t>
  </si>
  <si>
    <t>A20221107215088</t>
  </si>
  <si>
    <t>0 d 11 h 14 m 29 s</t>
  </si>
  <si>
    <t>A20220412563414</t>
  </si>
  <si>
    <t>0 d 11 h 15 m 14 s</t>
  </si>
  <si>
    <t>A20210909447559</t>
  </si>
  <si>
    <t>0 d 11 h 15 m 42 s</t>
  </si>
  <si>
    <t>A20221019203277</t>
  </si>
  <si>
    <t>0 d 11 h 15 m 53 s</t>
  </si>
  <si>
    <t>A20230206370490</t>
  </si>
  <si>
    <t>0 d 11 h 18 m 3 s</t>
  </si>
  <si>
    <t>A20211024237196</t>
  </si>
  <si>
    <t>0 d 11 h 18 m 43 s</t>
  </si>
  <si>
    <t>A20220825109663</t>
  </si>
  <si>
    <t>0 d 11 h 18 m 58 s</t>
  </si>
  <si>
    <t>A20230910571578</t>
  </si>
  <si>
    <t>0 d 11 h 19 m 52 s</t>
  </si>
  <si>
    <t>A20220901211935</t>
  </si>
  <si>
    <t>0 d 11 h 2 m 56 s</t>
  </si>
  <si>
    <t>A20231003022318</t>
  </si>
  <si>
    <t>0 d 11 h 20 m 28 s</t>
  </si>
  <si>
    <t>A20210926383671</t>
  </si>
  <si>
    <t>0 d 11 h 20 m 29 s</t>
  </si>
  <si>
    <t>A20210826390482</t>
  </si>
  <si>
    <t>0 d 11 h 21 m 31 s</t>
  </si>
  <si>
    <t>A20210105017982</t>
  </si>
  <si>
    <t>0 d 11 h 22 m 22 s</t>
  </si>
  <si>
    <t>A20230913545758</t>
  </si>
  <si>
    <t>0 d 11 h 22 m 46 s</t>
  </si>
  <si>
    <t>A20210422359824</t>
  </si>
  <si>
    <t>0 d 11 h 23 m 31 s</t>
  </si>
  <si>
    <t>A20221114377117</t>
  </si>
  <si>
    <t>A20210323078001</t>
  </si>
  <si>
    <t>0 d 11 h 25 m 19 s</t>
  </si>
  <si>
    <t>A20220717477511</t>
  </si>
  <si>
    <t>0 d 11 h 28 m 16 s</t>
  </si>
  <si>
    <t>A20220309444732</t>
  </si>
  <si>
    <t>09.03.2022</t>
  </si>
  <si>
    <t>0 d 11 h 29 m 29 s</t>
  </si>
  <si>
    <t>A20221114453337</t>
  </si>
  <si>
    <t>0 d 11 h 3 m 37 s</t>
  </si>
  <si>
    <t>A20210804129352</t>
  </si>
  <si>
    <t>0 d 11 h 3 m 44 s</t>
  </si>
  <si>
    <t>A20211114090684</t>
  </si>
  <si>
    <t>0 d 11 h 31 m 7 s</t>
  </si>
  <si>
    <t>A20210901176134</t>
  </si>
  <si>
    <t>01.09.2021</t>
  </si>
  <si>
    <t>0 d 11 h 32 m 51 s</t>
  </si>
  <si>
    <t>A20230816275893</t>
  </si>
  <si>
    <t>0 d 11 h 33 m 23 s</t>
  </si>
  <si>
    <t>A20220303006223</t>
  </si>
  <si>
    <t>0 d 11 h 33 m 39 s</t>
  </si>
  <si>
    <t>A20220810522540</t>
  </si>
  <si>
    <t>0 d 11 h 33 m 42 s</t>
  </si>
  <si>
    <t>A20230823149775</t>
  </si>
  <si>
    <t>0 d 11 h 35 m 46 s</t>
  </si>
  <si>
    <t>A20230315034899</t>
  </si>
  <si>
    <t>0 d 11 h 36 m 5 s</t>
  </si>
  <si>
    <t>A20211003016437</t>
  </si>
  <si>
    <t>0 d 11 h 39 m 20 s</t>
  </si>
  <si>
    <t>A20231003446229</t>
  </si>
  <si>
    <t>0 d 11 h 39 m 50 s</t>
  </si>
  <si>
    <t>A20200602543419</t>
  </si>
  <si>
    <t>02.06.2020</t>
  </si>
  <si>
    <t>0 d 11 h 4 m 18 s</t>
  </si>
  <si>
    <t>A20220706405009</t>
  </si>
  <si>
    <t>0 d 11 h 40 m 15 s</t>
  </si>
  <si>
    <t>A20200509033115</t>
  </si>
  <si>
    <t>09.05.2020</t>
  </si>
  <si>
    <t>0 d 11 h 40 m 42 s</t>
  </si>
  <si>
    <t>A20231002260572</t>
  </si>
  <si>
    <t>0 d 11 h 41 m 15 s</t>
  </si>
  <si>
    <t>A20210826373747</t>
  </si>
  <si>
    <t>0 d 11 h 41 m 30 s</t>
  </si>
  <si>
    <t>A20230116167922</t>
  </si>
  <si>
    <t>0 d 11 h 41 m 39 s</t>
  </si>
  <si>
    <t>A20220823278265</t>
  </si>
  <si>
    <t>0 d 11 h 41 m 44 s</t>
  </si>
  <si>
    <t>A20220807587392</t>
  </si>
  <si>
    <t>0 d 11 h 45 m 49 s</t>
  </si>
  <si>
    <t>A20200723284586</t>
  </si>
  <si>
    <t>0 d 11 h 46 m 8 s</t>
  </si>
  <si>
    <t>A20220823146071</t>
  </si>
  <si>
    <t>0 d 11 h 48 m 42 s</t>
  </si>
  <si>
    <t>A20230618281770</t>
  </si>
  <si>
    <t>0 d 11 h 49 m 49 s</t>
  </si>
  <si>
    <t>A20230723543442</t>
  </si>
  <si>
    <t>0 d 11 h 5 m 2 s</t>
  </si>
  <si>
    <t>A20231030235667</t>
  </si>
  <si>
    <t>0 d 11 h 5 m 32 s</t>
  </si>
  <si>
    <t>A20201106333284</t>
  </si>
  <si>
    <t>0 d 11 h 5 m 48 s</t>
  </si>
  <si>
    <t>A20220310272501</t>
  </si>
  <si>
    <t>0 d 11 h 50 m 52 s</t>
  </si>
  <si>
    <t>A20211002386073</t>
  </si>
  <si>
    <t>0 d 11 h 51 m 57 s</t>
  </si>
  <si>
    <t>A20210718259015</t>
  </si>
  <si>
    <t>0 d 11 h 52 m 35 s</t>
  </si>
  <si>
    <t>A20210930392592</t>
  </si>
  <si>
    <t>0 d 11 h 52 m 38 s</t>
  </si>
  <si>
    <t>A20230911503206</t>
  </si>
  <si>
    <t>0 d 11 h 54 m 56 s</t>
  </si>
  <si>
    <t>A20221018005535</t>
  </si>
  <si>
    <t>0 d 11 h 57 m 41 s</t>
  </si>
  <si>
    <t>A20221108412307</t>
  </si>
  <si>
    <t>0 d 11 h 59 m 23 s</t>
  </si>
  <si>
    <t>A20230713261834</t>
  </si>
  <si>
    <t>0 d 11 h 6 m 27 s</t>
  </si>
  <si>
    <t>A20220411157828</t>
  </si>
  <si>
    <t>0 d 11 h 6 m 4 s</t>
  </si>
  <si>
    <t>A20221101500788</t>
  </si>
  <si>
    <t>0 d 11 h 8 m 27 s</t>
  </si>
  <si>
    <t>A20220825319183</t>
  </si>
  <si>
    <t>0 d 11 h 8 m 44 s</t>
  </si>
  <si>
    <t>A20220805169776</t>
  </si>
  <si>
    <t>0 d 11 h 9 m 21 s</t>
  </si>
  <si>
    <t>A20210328125782</t>
  </si>
  <si>
    <t>0 d 11 h 9 m 45 s</t>
  </si>
  <si>
    <t>A20231204008367</t>
  </si>
  <si>
    <t>0 d 12 h 0 m 34 s</t>
  </si>
  <si>
    <t>A20231019122734</t>
  </si>
  <si>
    <t>0 d 12 h 13 m 20 s</t>
  </si>
  <si>
    <t>A20201012177416</t>
  </si>
  <si>
    <t>0 d 12 h 17 m 5 s</t>
  </si>
  <si>
    <t>A20210608540737</t>
  </si>
  <si>
    <t>0 d 12 h 18 m 50 s</t>
  </si>
  <si>
    <t>A20230913060265</t>
  </si>
  <si>
    <t>0 d 12 h 19 m 53 s</t>
  </si>
  <si>
    <t>A20220914573959</t>
  </si>
  <si>
    <t>0 d 12 h 20 m 13 s</t>
  </si>
  <si>
    <t>A20211231297211</t>
  </si>
  <si>
    <t>31.12.2021</t>
  </si>
  <si>
    <t>0 d 12 h 23 m 28 s</t>
  </si>
  <si>
    <t>A20201026283770</t>
  </si>
  <si>
    <t>0 d 12 h 24 m 45 s</t>
  </si>
  <si>
    <t>A20210405187831</t>
  </si>
  <si>
    <t>0 d 12 h 26 m 56 s</t>
  </si>
  <si>
    <t>A20230919262139</t>
  </si>
  <si>
    <t>0 d 12 h 3 m 24 s</t>
  </si>
  <si>
    <t>A20220309061181</t>
  </si>
  <si>
    <t>0 d 12 h 34 m 10 s</t>
  </si>
  <si>
    <t>A20220406103223</t>
  </si>
  <si>
    <t>0 d 12 h 35 m 8 s</t>
  </si>
  <si>
    <t>A20230913418572</t>
  </si>
  <si>
    <t>0 d 12 h 38 m 13 s</t>
  </si>
  <si>
    <t>A20231102078049</t>
  </si>
  <si>
    <t>0 d 12 h 38 m 50 s</t>
  </si>
  <si>
    <t>A20210112291862</t>
  </si>
  <si>
    <t>0 d 12 h 39 m 35 s</t>
  </si>
  <si>
    <t>A20230913348105</t>
  </si>
  <si>
    <t>0 d 12 h 39 m 8 s</t>
  </si>
  <si>
    <t>A20210926325664</t>
  </si>
  <si>
    <t>0 d 12 h 4 m 22 s</t>
  </si>
  <si>
    <t>A20210919124739</t>
  </si>
  <si>
    <t>0 d 12 h 40 m 6 s</t>
  </si>
  <si>
    <t>A20230904204886</t>
  </si>
  <si>
    <t>0 d 12 h 42 m 43 s</t>
  </si>
  <si>
    <t>A20231003046970</t>
  </si>
  <si>
    <t>0 d 12 h 43 m 20 s</t>
  </si>
  <si>
    <t>A20220808138489</t>
  </si>
  <si>
    <t>0 d 12 h 44 m 1 s</t>
  </si>
  <si>
    <t>A20231116050660</t>
  </si>
  <si>
    <t>0 d 12 h 45 m 17 s</t>
  </si>
  <si>
    <t>A20221012468278</t>
  </si>
  <si>
    <t>0 d 12 h 46 m 2 s</t>
  </si>
  <si>
    <t>A20230908242770</t>
  </si>
  <si>
    <t>0 d 12 h 46 m 43 s</t>
  </si>
  <si>
    <t>A20230908052150</t>
  </si>
  <si>
    <t>0 d 12 h 46 m 57 s</t>
  </si>
  <si>
    <t>A20220802417455</t>
  </si>
  <si>
    <t>0 d 12 h 48 m 44 s</t>
  </si>
  <si>
    <t>A20220808479916</t>
  </si>
  <si>
    <t>A20220913103898</t>
  </si>
  <si>
    <t>0 d 12 h 49 m 10 s</t>
  </si>
  <si>
    <t>A20200723166566</t>
  </si>
  <si>
    <t>0 d 12 h 49 m 56 s</t>
  </si>
  <si>
    <t>A20200510566843</t>
  </si>
  <si>
    <t>0 d 12 h 5 m 22 s</t>
  </si>
  <si>
    <t>A20221114159591</t>
  </si>
  <si>
    <t>0 d 12 h 5 m 29 s</t>
  </si>
  <si>
    <t>A20221019262004</t>
  </si>
  <si>
    <t>0 d 12 h 5 m 6 s</t>
  </si>
  <si>
    <t>A20220812090131</t>
  </si>
  <si>
    <t>0 d 12 h 50 m 38 s</t>
  </si>
  <si>
    <t>A20221019102280</t>
  </si>
  <si>
    <t>0 d 12 h 50 m 4 s</t>
  </si>
  <si>
    <t>A20231008181175</t>
  </si>
  <si>
    <t>0 d 12 h 50 m 6 s</t>
  </si>
  <si>
    <t>A20230807217919</t>
  </si>
  <si>
    <t>0 d 12 h 51 m 19 s</t>
  </si>
  <si>
    <t>A20211123459995</t>
  </si>
  <si>
    <t>0 d 12 h 52 m 26 s</t>
  </si>
  <si>
    <t>A20210328181976</t>
  </si>
  <si>
    <t>A202001027324</t>
  </si>
  <si>
    <t>0 d 12 h 56 m 12 s</t>
  </si>
  <si>
    <t>A20230919207229</t>
  </si>
  <si>
    <t>A20220807203974</t>
  </si>
  <si>
    <t>0 d 12 h 6 m 58 s</t>
  </si>
  <si>
    <t>A20220608324181</t>
  </si>
  <si>
    <t>0 d 12 h 7 m 40 s</t>
  </si>
  <si>
    <t>A20220421461839</t>
  </si>
  <si>
    <t>0 d 12 h 8 m 30 s</t>
  </si>
  <si>
    <t>A20230913095441</t>
  </si>
  <si>
    <t>0 d 12 h 9 m 37 s</t>
  </si>
  <si>
    <t>A20221011445494</t>
  </si>
  <si>
    <t>0 d 13 h 1 m 10 s</t>
  </si>
  <si>
    <t>A20220810296533</t>
  </si>
  <si>
    <t>0 d 13 h 1 m 28 s</t>
  </si>
  <si>
    <t>A20210925412077</t>
  </si>
  <si>
    <t>25.09.2021</t>
  </si>
  <si>
    <t>0 d 13 h 1 m 37 s</t>
  </si>
  <si>
    <t>A20200723399784</t>
  </si>
  <si>
    <t>0 d 13 h 10 m 37 s</t>
  </si>
  <si>
    <t>A20210415256675</t>
  </si>
  <si>
    <t>0 d 13 h 12 m 17 s</t>
  </si>
  <si>
    <t>A20221019214663</t>
  </si>
  <si>
    <t>0 d 13 h 14 m 22 s</t>
  </si>
  <si>
    <t>A20230913550434</t>
  </si>
  <si>
    <t>0 d 13 h 14 m 25 s</t>
  </si>
  <si>
    <t>A20210318273328</t>
  </si>
  <si>
    <t>0 d 13 h 15 m 28 s</t>
  </si>
  <si>
    <t>A20210318210951</t>
  </si>
  <si>
    <t>0 d 13 h 16 m 15 s</t>
  </si>
  <si>
    <t>A20220808439555</t>
  </si>
  <si>
    <t>0 d 13 h 17 m 45 s</t>
  </si>
  <si>
    <t>A20231003349382</t>
  </si>
  <si>
    <t>0 d 13 h 18 m 51 s</t>
  </si>
  <si>
    <t>A20201106300070</t>
  </si>
  <si>
    <t>0 d 13 h 2 m 23 s</t>
  </si>
  <si>
    <t>A20220406420829</t>
  </si>
  <si>
    <t>0 d 13 h 2 m 55 s</t>
  </si>
  <si>
    <t>A20210111356893</t>
  </si>
  <si>
    <t>0 d 13 h 20 m 21 s</t>
  </si>
  <si>
    <t>A20210126247278</t>
  </si>
  <si>
    <t>0 d 13 h 21 m 30 s</t>
  </si>
  <si>
    <t>A20221026273478</t>
  </si>
  <si>
    <t>0 d 13 h 23 m 30 s</t>
  </si>
  <si>
    <t>A20220805569844</t>
  </si>
  <si>
    <t>0 d 13 h 23 m 38 s</t>
  </si>
  <si>
    <t>A20221012035859</t>
  </si>
  <si>
    <t>0 d 13 h 25 m 32 s</t>
  </si>
  <si>
    <t>A20220928385436</t>
  </si>
  <si>
    <t>0 d 13 h 26 m 25 s</t>
  </si>
  <si>
    <t>A20221116278644</t>
  </si>
  <si>
    <t>0 d 13 h 27 m 46 s</t>
  </si>
  <si>
    <t>A20201117347668</t>
  </si>
  <si>
    <t>0 d 13 h 27 m 52 s</t>
  </si>
  <si>
    <t>A20210804060001</t>
  </si>
  <si>
    <t>0 d 13 h 28 m 52 s</t>
  </si>
  <si>
    <t>A20221026017842</t>
  </si>
  <si>
    <t>0 d 13 h 29 m 43 s</t>
  </si>
  <si>
    <t>A20221018094431</t>
  </si>
  <si>
    <t>0 d 13 h 3 m 53 s</t>
  </si>
  <si>
    <t>A20230308074388</t>
  </si>
  <si>
    <t>0 d 13 h 30 m 21 s</t>
  </si>
  <si>
    <t>A20220803109211</t>
  </si>
  <si>
    <t>0 d 13 h 30 m 50 s</t>
  </si>
  <si>
    <t>A20201102081170</t>
  </si>
  <si>
    <t>0 d 13 h 31 m 37 s</t>
  </si>
  <si>
    <t>A20201111302564</t>
  </si>
  <si>
    <t>0 d 13 h 31 m 58 s</t>
  </si>
  <si>
    <t>A20201111507323</t>
  </si>
  <si>
    <t>0 d 13 h 32 m 17 s</t>
  </si>
  <si>
    <t>A20201108315364</t>
  </si>
  <si>
    <t>0 d 13 h 32 m 48 s</t>
  </si>
  <si>
    <t>A20231029506693</t>
  </si>
  <si>
    <t>0 d 13 h 33 m 51 s</t>
  </si>
  <si>
    <t>A20220328115918</t>
  </si>
  <si>
    <t>A20220807284093</t>
  </si>
  <si>
    <t>A20210405017282</t>
  </si>
  <si>
    <t>0 d 13 h 37 m 47 s</t>
  </si>
  <si>
    <t>A20221011329287</t>
  </si>
  <si>
    <t>0 d 13 h 40 m 21 s</t>
  </si>
  <si>
    <t>A20200922264846</t>
  </si>
  <si>
    <t>0 d 13 h 41 m 33 s</t>
  </si>
  <si>
    <t>A20220808288328</t>
  </si>
  <si>
    <t>0 d 13 h 41 m 53 s</t>
  </si>
  <si>
    <t>A20220801006200</t>
  </si>
  <si>
    <t>0 d 13 h 44 m 10 s</t>
  </si>
  <si>
    <t>A20200625100666</t>
  </si>
  <si>
    <t>0 d 13 h 44 m 9 s</t>
  </si>
  <si>
    <t>A20210322096281</t>
  </si>
  <si>
    <t>0 d 13 h 45 m 20 s</t>
  </si>
  <si>
    <t>A20210826384904</t>
  </si>
  <si>
    <t>0 d 13 h 47 m 40 s</t>
  </si>
  <si>
    <t>A20211117141450</t>
  </si>
  <si>
    <t>0 d 13 h 48 m 10 s</t>
  </si>
  <si>
    <t>A20221106162123</t>
  </si>
  <si>
    <t>0 d 13 h 49 m 19 s</t>
  </si>
  <si>
    <t>A20221011482911</t>
  </si>
  <si>
    <t>0 d 13 h 51 m 14 s</t>
  </si>
  <si>
    <t>A20211013157892</t>
  </si>
  <si>
    <t>0 d 13 h 52 m 47 s</t>
  </si>
  <si>
    <t>A20220906431047</t>
  </si>
  <si>
    <t>A20230925251133</t>
  </si>
  <si>
    <t>0 d 13 h 53 m 44 s</t>
  </si>
  <si>
    <t>A20231011136522</t>
  </si>
  <si>
    <t>0 d 13 h 53 m 51 s</t>
  </si>
  <si>
    <t>A20230320474947</t>
  </si>
  <si>
    <t>0 d 13 h 55 m 28 s</t>
  </si>
  <si>
    <t>A20220809359876</t>
  </si>
  <si>
    <t>0 d 13 h 55 m 52 s</t>
  </si>
  <si>
    <t>A20231003470599</t>
  </si>
  <si>
    <t>0 d 13 h 56 m 9 s</t>
  </si>
  <si>
    <t>A20221002015571</t>
  </si>
  <si>
    <t>0 d 13 h 57 m 24 s</t>
  </si>
  <si>
    <t>A20230904343843</t>
  </si>
  <si>
    <t>0 d 13 h 57 m 25 s</t>
  </si>
  <si>
    <t>A20210921196179</t>
  </si>
  <si>
    <t>0 d 13 h 58 m 49 s</t>
  </si>
  <si>
    <t>A20211101334484</t>
  </si>
  <si>
    <t>0 d 13 h 59 m 17 s</t>
  </si>
  <si>
    <t>A20230908395021</t>
  </si>
  <si>
    <t>0 d 13 h 59 m 3 s</t>
  </si>
  <si>
    <t>A20211124574524</t>
  </si>
  <si>
    <t>0 d 13 h 8 m 2 s</t>
  </si>
  <si>
    <t>A20220825456065</t>
  </si>
  <si>
    <t>0 d 13 h 9 m 30 s</t>
  </si>
  <si>
    <t>A20210928030462</t>
  </si>
  <si>
    <t>0 d 14 h 1 m 30 s</t>
  </si>
  <si>
    <t>A20230315484212</t>
  </si>
  <si>
    <t>0 d 14 h 11 m 31 s</t>
  </si>
  <si>
    <t>A20221011357196</t>
  </si>
  <si>
    <t>0 d 14 h 11 m 6 s</t>
  </si>
  <si>
    <t>A20231002282425</t>
  </si>
  <si>
    <t>0 d 14 h 12 m 29 s</t>
  </si>
  <si>
    <t>A20211116505936</t>
  </si>
  <si>
    <t>0 d 14 h 12 m 52 s</t>
  </si>
  <si>
    <t>A20220809356641</t>
  </si>
  <si>
    <t>0 d 14 h 12 m 59 s</t>
  </si>
  <si>
    <t>A20221012034139</t>
  </si>
  <si>
    <t>0 d 14 h 15 m 10 s</t>
  </si>
  <si>
    <t>A20230910569959</t>
  </si>
  <si>
    <t>0 d 14 h 16 m 5 s</t>
  </si>
  <si>
    <t>A20221011254347</t>
  </si>
  <si>
    <t>0 d 14 h 18 m 33 s</t>
  </si>
  <si>
    <t>A20220906128207</t>
  </si>
  <si>
    <t>0 d 14 h 19 m 36 s</t>
  </si>
  <si>
    <t>A20220807200352</t>
  </si>
  <si>
    <t>0 d 14 h 2 m 15 s</t>
  </si>
  <si>
    <t>A20220810042474</t>
  </si>
  <si>
    <t>0 d 14 h 23 m 6 s</t>
  </si>
  <si>
    <t>A20221106162609</t>
  </si>
  <si>
    <t>0 d 14 h 24 m 8 s</t>
  </si>
  <si>
    <t>A20220928082244</t>
  </si>
  <si>
    <t>0 d 14 h 25 m 15 s</t>
  </si>
  <si>
    <t>A20211011470725</t>
  </si>
  <si>
    <t>0 d 14 h 27 m 43 s</t>
  </si>
  <si>
    <t>A20200407252188</t>
  </si>
  <si>
    <t>0 d 14 h 28 m 11 s</t>
  </si>
  <si>
    <t>A20220802595449</t>
  </si>
  <si>
    <t>0 d 14 h 28 m 52 s</t>
  </si>
  <si>
    <t>A20220822517122</t>
  </si>
  <si>
    <t>0 d 14 h 29 m 20 s</t>
  </si>
  <si>
    <t>A20210728278870</t>
  </si>
  <si>
    <t>0 d 14 h 3 m 36 s</t>
  </si>
  <si>
    <t>A20220127266279</t>
  </si>
  <si>
    <t>0 d 14 h 30 m 32 s</t>
  </si>
  <si>
    <t>A20230510199645</t>
  </si>
  <si>
    <t>0 d 14 h 30 m 44 s</t>
  </si>
  <si>
    <t>A20200621264316</t>
  </si>
  <si>
    <t>21.06.2020</t>
  </si>
  <si>
    <t>0 d 14 h 32 m 25 s</t>
  </si>
  <si>
    <t>A20220811203097</t>
  </si>
  <si>
    <t>0 d 14 h 32 m 40 s</t>
  </si>
  <si>
    <t>A20210610391891</t>
  </si>
  <si>
    <t>0 d 14 h 34 m 51 s</t>
  </si>
  <si>
    <t>A20231004331072</t>
  </si>
  <si>
    <t>0 d 14 h 35 m 58 s</t>
  </si>
  <si>
    <t>A20221011222661</t>
  </si>
  <si>
    <t>0 d 14 h 36 m 27 s</t>
  </si>
  <si>
    <t>A20221012479690</t>
  </si>
  <si>
    <t>0 d 14 h 37 m 14 s</t>
  </si>
  <si>
    <t>A20220805081590</t>
  </si>
  <si>
    <t>0 d 14 h 39 m 26 s</t>
  </si>
  <si>
    <t>A20221017187047</t>
  </si>
  <si>
    <t>0 d 14 h 40 m 31 s</t>
  </si>
  <si>
    <t>A20230608072000</t>
  </si>
  <si>
    <t>0 d 14 h 41 m 39 s</t>
  </si>
  <si>
    <t>A20200910182919</t>
  </si>
  <si>
    <t>0 d 14 h 41 m 46 s</t>
  </si>
  <si>
    <t>A20221011348597</t>
  </si>
  <si>
    <t>0 d 14 h 42 m 15 s</t>
  </si>
  <si>
    <t>A20220913303964</t>
  </si>
  <si>
    <t>0 d 14 h 42 m 25 s</t>
  </si>
  <si>
    <t>A20221129369084</t>
  </si>
  <si>
    <t>0 d 14 h 42 m 8 s</t>
  </si>
  <si>
    <t>A20200408567241</t>
  </si>
  <si>
    <t>0 d 14 h 42 m 9 s</t>
  </si>
  <si>
    <t>A20201111088866</t>
  </si>
  <si>
    <t>0 d 14 h 43 m 23 s</t>
  </si>
  <si>
    <t>A20230705561976</t>
  </si>
  <si>
    <t>0 d 14 h 44 m 46 s</t>
  </si>
  <si>
    <t>A20221011008727</t>
  </si>
  <si>
    <t>0 d 14 h 44 m 8 s</t>
  </si>
  <si>
    <t>A20201117519062</t>
  </si>
  <si>
    <t>0 d 14 h 45 m 14 s</t>
  </si>
  <si>
    <t>A20211129494830</t>
  </si>
  <si>
    <t>0 d 14 h 45 m 4 s</t>
  </si>
  <si>
    <t>A20220807045069</t>
  </si>
  <si>
    <t>0 d 14 h 45 m 42 s</t>
  </si>
  <si>
    <t>A20220329381941</t>
  </si>
  <si>
    <t>0 d 14 h 47 m 21 s</t>
  </si>
  <si>
    <t>A20220424329444</t>
  </si>
  <si>
    <t>24.04.2022</t>
  </si>
  <si>
    <t>0 d 14 h 5 m 10 s</t>
  </si>
  <si>
    <t>A202001012447</t>
  </si>
  <si>
    <t>0 d 14 h 5 m 29 s</t>
  </si>
  <si>
    <t>A20210329067498</t>
  </si>
  <si>
    <t>0 d 14 h 50 m 53 s</t>
  </si>
  <si>
    <t>A20210908138040</t>
  </si>
  <si>
    <t>0 d 14 h 50 m 55 s</t>
  </si>
  <si>
    <t>A20201011370633</t>
  </si>
  <si>
    <t>0 d 14 h 51 m 44 s</t>
  </si>
  <si>
    <t>A20220829245495</t>
  </si>
  <si>
    <t>0 d 14 h 51 m 47 s</t>
  </si>
  <si>
    <t>A20231011464439</t>
  </si>
  <si>
    <t>0 d 14 h 53 m 27 s</t>
  </si>
  <si>
    <t>A20221011047492</t>
  </si>
  <si>
    <t>0 d 14 h 53 m 6 s</t>
  </si>
  <si>
    <t>A20221113551749</t>
  </si>
  <si>
    <t>A20230703030548</t>
  </si>
  <si>
    <t>0 d 14 h 56 m 51 s</t>
  </si>
  <si>
    <t>A20201108598198</t>
  </si>
  <si>
    <t>0 d 14 h 57 m 1 s</t>
  </si>
  <si>
    <t>A20210908207071</t>
  </si>
  <si>
    <t>0 d 14 h 57 m 18 s</t>
  </si>
  <si>
    <t>A20230823016997</t>
  </si>
  <si>
    <t>0 d 14 h 57 m 31 s</t>
  </si>
  <si>
    <t>A20210912217953</t>
  </si>
  <si>
    <t>0 d 14 h 58 m 7 s</t>
  </si>
  <si>
    <t>A20210804049147</t>
  </si>
  <si>
    <t>0 d 14 h 59 m 15 s</t>
  </si>
  <si>
    <t>A20221116312933</t>
  </si>
  <si>
    <t>0 d 14 h 6 m 11 s</t>
  </si>
  <si>
    <t>A20220911587987</t>
  </si>
  <si>
    <t>0 d 14 h 6 m 27 s</t>
  </si>
  <si>
    <t>A20231205400244</t>
  </si>
  <si>
    <t>0 d 14 h 7 m 36 s</t>
  </si>
  <si>
    <t>A20220606474687</t>
  </si>
  <si>
    <t>0 d 14 h 7 m 4 s</t>
  </si>
  <si>
    <t>A20230724580009</t>
  </si>
  <si>
    <t>0 d 14 h 8 m 20 s</t>
  </si>
  <si>
    <t>A20230319547821</t>
  </si>
  <si>
    <t>0 d 14 h 8 m 41 s</t>
  </si>
  <si>
    <t>A20210914152467</t>
  </si>
  <si>
    <t>0 d 15 h 0 m 53 s</t>
  </si>
  <si>
    <t>A20210317082074</t>
  </si>
  <si>
    <t>0 d 15 h 1 m 25 s</t>
  </si>
  <si>
    <t>A20220406028128</t>
  </si>
  <si>
    <t>0 d 15 h 1 m 55 s</t>
  </si>
  <si>
    <t>A20201108123495</t>
  </si>
  <si>
    <t>0 d 15 h 11 m 17 s</t>
  </si>
  <si>
    <t>A20210322429565</t>
  </si>
  <si>
    <t>0 d 15 h 12 m 48 s</t>
  </si>
  <si>
    <t>A20201008212174</t>
  </si>
  <si>
    <t>0 d 15 h 13 m 14 s</t>
  </si>
  <si>
    <t>A20201105029860</t>
  </si>
  <si>
    <t>0 d 15 h 13 m 26 s</t>
  </si>
  <si>
    <t>A20210119427477</t>
  </si>
  <si>
    <t>0 d 15 h 13 m 7 s</t>
  </si>
  <si>
    <t>A20200901075202</t>
  </si>
  <si>
    <t>0 d 15 h 14 m 41 s</t>
  </si>
  <si>
    <t>A20201012183464</t>
  </si>
  <si>
    <t>0 d 15 h 15 m 11 s</t>
  </si>
  <si>
    <t>A20221023038106</t>
  </si>
  <si>
    <t>0 d 15 h 16 m 0 s</t>
  </si>
  <si>
    <t>A20230816313929</t>
  </si>
  <si>
    <t>0 d 15 h 17 m 4 s</t>
  </si>
  <si>
    <t>A20210817596533</t>
  </si>
  <si>
    <t>17.08.2021</t>
  </si>
  <si>
    <t>0 d 15 h 18 m 10 s</t>
  </si>
  <si>
    <t>A20231120289729</t>
  </si>
  <si>
    <t>0 d 15 h 18 m 4 s</t>
  </si>
  <si>
    <t>A20221011172973</t>
  </si>
  <si>
    <t>0 d 15 h 19 m 2 s</t>
  </si>
  <si>
    <t>A20230913418037</t>
  </si>
  <si>
    <t>0 d 15 h 2 m 35 s</t>
  </si>
  <si>
    <t>A20211007464568</t>
  </si>
  <si>
    <t>0 d 15 h 20 m 21 s</t>
  </si>
  <si>
    <t>A20221011502546</t>
  </si>
  <si>
    <t>0 d 15 h 21 m 48 s</t>
  </si>
  <si>
    <t>A20210817470705</t>
  </si>
  <si>
    <t>0 d 15 h 22 m 11 s</t>
  </si>
  <si>
    <t>A20230516549272</t>
  </si>
  <si>
    <t>0 d 15 h 22 m 30 s</t>
  </si>
  <si>
    <t>A20220831400637</t>
  </si>
  <si>
    <t>0 d 15 h 23 m 11 s</t>
  </si>
  <si>
    <t>A20231029511037</t>
  </si>
  <si>
    <t>0 d 15 h 23 m 3 s</t>
  </si>
  <si>
    <t>A20210406037839</t>
  </si>
  <si>
    <t>0 d 15 h 23 m 48 s</t>
  </si>
  <si>
    <t>A20231002589597</t>
  </si>
  <si>
    <t>0 d 15 h 24 m 9 s</t>
  </si>
  <si>
    <t>A20200910231399</t>
  </si>
  <si>
    <t>0 d 15 h 25 m 22 s</t>
  </si>
  <si>
    <t>A20221018059177</t>
  </si>
  <si>
    <t>0 d 15 h 28 m 34 s</t>
  </si>
  <si>
    <t>A20210926573949</t>
  </si>
  <si>
    <t>0 d 15 h 29 m 51 s</t>
  </si>
  <si>
    <t>A20201106596048</t>
  </si>
  <si>
    <t>0 d 15 h 3 m 18 s</t>
  </si>
  <si>
    <t>A20221211157951</t>
  </si>
  <si>
    <t>0 d 15 h 30 m 56 s</t>
  </si>
  <si>
    <t>A20221017330671</t>
  </si>
  <si>
    <t>0 d 15 h 31 m 0 s</t>
  </si>
  <si>
    <t>A20210111074283</t>
  </si>
  <si>
    <t>0 d 15 h 31 m 31 s</t>
  </si>
  <si>
    <t>A20201130138885</t>
  </si>
  <si>
    <t>0 d 15 h 32 m 27 s</t>
  </si>
  <si>
    <t>A20200609008814</t>
  </si>
  <si>
    <t>0 d 15 h 32 m 9 s</t>
  </si>
  <si>
    <t>A20230914461407</t>
  </si>
  <si>
    <t>0 d 15 h 33 m 0 s</t>
  </si>
  <si>
    <t>A20200419509846</t>
  </si>
  <si>
    <t>0 d 15 h 33 m 26 s</t>
  </si>
  <si>
    <t>A20211011366390</t>
  </si>
  <si>
    <t>0 d 15 h 33 m 32 s</t>
  </si>
  <si>
    <t>A20201006261229</t>
  </si>
  <si>
    <t>0 d 15 h 34 m 0 s</t>
  </si>
  <si>
    <t>A20210609263664</t>
  </si>
  <si>
    <t>0 d 15 h 34 m 28 s</t>
  </si>
  <si>
    <t>A20201108345718</t>
  </si>
  <si>
    <t>0 d 15 h 35 m 46 s</t>
  </si>
  <si>
    <t>A20200903334570</t>
  </si>
  <si>
    <t>0 d 15 h 36 m 43 s</t>
  </si>
  <si>
    <t>A20230928505781</t>
  </si>
  <si>
    <t>A20211023443228</t>
  </si>
  <si>
    <t>0 d 15 h 38 m 11 s</t>
  </si>
  <si>
    <t>A20221018455938</t>
  </si>
  <si>
    <t>0 d 15 h 38 m 42 s</t>
  </si>
  <si>
    <t>A20231002544350</t>
  </si>
  <si>
    <t>0 d 15 h 39 m 21 s</t>
  </si>
  <si>
    <t>A20230822207443</t>
  </si>
  <si>
    <t>0 d 15 h 4 m 33 s</t>
  </si>
  <si>
    <t>A20221012383367</t>
  </si>
  <si>
    <t>0 d 15 h 40 m 55 s</t>
  </si>
  <si>
    <t>A20220807566506</t>
  </si>
  <si>
    <t>0 d 15 h 41 m 25 s</t>
  </si>
  <si>
    <t>A20210418286002</t>
  </si>
  <si>
    <t>0 d 15 h 41 m 49 s</t>
  </si>
  <si>
    <t>A20230621080078</t>
  </si>
  <si>
    <t>0 d 15 h 42 m 14 s</t>
  </si>
  <si>
    <t>A20210614124621</t>
  </si>
  <si>
    <t>0 d 15 h 42 m 38 s</t>
  </si>
  <si>
    <t>A20230912414504</t>
  </si>
  <si>
    <t>0 d 15 h 42 m 41 s</t>
  </si>
  <si>
    <t>A20221011316567</t>
  </si>
  <si>
    <t>0 d 15 h 45 m 41 s</t>
  </si>
  <si>
    <t>A20210215381731</t>
  </si>
  <si>
    <t>0 d 15 h 46 m 23 s</t>
  </si>
  <si>
    <t>A20200526018779</t>
  </si>
  <si>
    <t>27.05.2020</t>
  </si>
  <si>
    <t>A20201119387894</t>
  </si>
  <si>
    <t>0 d 15 h 47 m 17 s</t>
  </si>
  <si>
    <t>A20231002264207</t>
  </si>
  <si>
    <t>0 d 15 h 47 m 19 s</t>
  </si>
  <si>
    <t>A20220407234139</t>
  </si>
  <si>
    <t>0 d 15 h 47 m 36 s</t>
  </si>
  <si>
    <t>A20220803354942</t>
  </si>
  <si>
    <t>A20220807508011</t>
  </si>
  <si>
    <t>0 d 15 h 48 m 46 s</t>
  </si>
  <si>
    <t>A20231203423016</t>
  </si>
  <si>
    <t>0 d 15 h 49 m 39 s</t>
  </si>
  <si>
    <t>A20230709452604</t>
  </si>
  <si>
    <t>0 d 15 h 51 m 2 s</t>
  </si>
  <si>
    <t>A20220623082557</t>
  </si>
  <si>
    <t>0 d 15 h 52 m 28 s</t>
  </si>
  <si>
    <t>A20230823040093</t>
  </si>
  <si>
    <t>0 d 15 h 52 m 36 s</t>
  </si>
  <si>
    <t>A20210322594586</t>
  </si>
  <si>
    <t>A20210705043454</t>
  </si>
  <si>
    <t>0 d 15 h 57 m 41 s</t>
  </si>
  <si>
    <t>A20230913233563</t>
  </si>
  <si>
    <t>0 d 15 h 57 m 44 s</t>
  </si>
  <si>
    <t>A20231002136463</t>
  </si>
  <si>
    <t>0 d 15 h 59 m 34 s</t>
  </si>
  <si>
    <t>A20230920118300</t>
  </si>
  <si>
    <t>0 d 15 h 7 m 47 s</t>
  </si>
  <si>
    <t>A20220316468870</t>
  </si>
  <si>
    <t>0 d 15 h 8 m 47 s</t>
  </si>
  <si>
    <t>A20220524422836</t>
  </si>
  <si>
    <t>MOHON SMTP</t>
  </si>
  <si>
    <t>0 d 15 h 8 m 5 s</t>
  </si>
  <si>
    <t>A20220920076458</t>
  </si>
  <si>
    <t>0 d 16 h 0 m 25 s</t>
  </si>
  <si>
    <t>A20221011085584</t>
  </si>
  <si>
    <t>0 d 16 h 0 m 53 s</t>
  </si>
  <si>
    <t>A20230108216213</t>
  </si>
  <si>
    <t>0 d 16 h 10 m 6 s</t>
  </si>
  <si>
    <t>A20230220176098</t>
  </si>
  <si>
    <t>0 d 16 h 12 m 12 s</t>
  </si>
  <si>
    <t>A20221214441175</t>
  </si>
  <si>
    <t>0 d 16 h 12 m 21 s</t>
  </si>
  <si>
    <t>A20221012021069</t>
  </si>
  <si>
    <t>0 d 16 h 12 m 44 s</t>
  </si>
  <si>
    <t>A20230315307277</t>
  </si>
  <si>
    <t>A20211103524133</t>
  </si>
  <si>
    <t>0 d 16 h 14 m 29 s</t>
  </si>
  <si>
    <t>A20210530384525</t>
  </si>
  <si>
    <t>30.05.2021</t>
  </si>
  <si>
    <t>31.05.2021</t>
  </si>
  <si>
    <t>0 d 16 h 15 m 31 s</t>
  </si>
  <si>
    <t>A20220328511059</t>
  </si>
  <si>
    <t>0 d 16 h 15 m 54 s</t>
  </si>
  <si>
    <t>A20230315107572</t>
  </si>
  <si>
    <t>0 d 16 h 18 m 31 s</t>
  </si>
  <si>
    <t>A20220807272000</t>
  </si>
  <si>
    <t>0 d 16 h 19 m 31 s</t>
  </si>
  <si>
    <t>A20230914047510</t>
  </si>
  <si>
    <t>0 d 16 h 19 m 59 s</t>
  </si>
  <si>
    <t>A20210407253704</t>
  </si>
  <si>
    <t>0 d 16 h 20 m 11 s</t>
  </si>
  <si>
    <t>A20231012191470</t>
  </si>
  <si>
    <t>0 d 16 h 22 m 14 s</t>
  </si>
  <si>
    <t>A20221012544610</t>
  </si>
  <si>
    <t>0 d 16 h 22 m 23 s</t>
  </si>
  <si>
    <t>A20210316275037</t>
  </si>
  <si>
    <t>0 d 16 h 23 m 19 s</t>
  </si>
  <si>
    <t>A20230914376787</t>
  </si>
  <si>
    <t>0 d 16 h 23 m 54 s</t>
  </si>
  <si>
    <t>A20221013019507</t>
  </si>
  <si>
    <t>0 d 16 h 23 m 57 s</t>
  </si>
  <si>
    <t>A20221208597261</t>
  </si>
  <si>
    <t>0 d 16 h 24 m 42 s</t>
  </si>
  <si>
    <t>A20220425419079</t>
  </si>
  <si>
    <t>0 d 16 h 25 m 34 s</t>
  </si>
  <si>
    <t>A20201228359017</t>
  </si>
  <si>
    <t>0 d 16 h 25 m 55 s</t>
  </si>
  <si>
    <t>A20210125248941</t>
  </si>
  <si>
    <t>0 d 16 h 26 m 54 s</t>
  </si>
  <si>
    <t>A20210125419108</t>
  </si>
  <si>
    <t>0 d 16 h 27 m 43 s</t>
  </si>
  <si>
    <t>A20221011387928</t>
  </si>
  <si>
    <t>0 d 16 h 27 m 47 s</t>
  </si>
  <si>
    <t>A20211007374089</t>
  </si>
  <si>
    <t>0 d 16 h 28 m 12 s</t>
  </si>
  <si>
    <t>A20220519548210</t>
  </si>
  <si>
    <t>0 d 16 h 28 m 34 s</t>
  </si>
  <si>
    <t>A20230911200077</t>
  </si>
  <si>
    <t>0 d 16 h 29 m 48 s</t>
  </si>
  <si>
    <t>A20221011186369</t>
  </si>
  <si>
    <t>0 d 16 h 3 m 14 s</t>
  </si>
  <si>
    <t>A20220807432480</t>
  </si>
  <si>
    <t>0 d 16 h 3 m 17 s</t>
  </si>
  <si>
    <t>A20230912032583</t>
  </si>
  <si>
    <t>0 d 16 h 32 m 14 s</t>
  </si>
  <si>
    <t>A20220818460156</t>
  </si>
  <si>
    <t>0 d 16 h 33 m 26 s</t>
  </si>
  <si>
    <t>A20230914140122</t>
  </si>
  <si>
    <t>0 d 16 h 33 m 57 s</t>
  </si>
  <si>
    <t>A20220807456586</t>
  </si>
  <si>
    <t>0 d 16 h 34 m 10 s</t>
  </si>
  <si>
    <t>A20200315505312</t>
  </si>
  <si>
    <t>15.03.2020</t>
  </si>
  <si>
    <t>0 d 16 h 35 m 55 s</t>
  </si>
  <si>
    <t>A20221011212599</t>
  </si>
  <si>
    <t>0 d 16 h 35 m 9 s</t>
  </si>
  <si>
    <t>A20230612402128</t>
  </si>
  <si>
    <t>0 d 16 h 36 m 17 s</t>
  </si>
  <si>
    <t>A20230607576068</t>
  </si>
  <si>
    <t>0 d 16 h 37 m 43 s</t>
  </si>
  <si>
    <t>A20220805183725</t>
  </si>
  <si>
    <t>0 d 16 h 37 m 51 s</t>
  </si>
  <si>
    <t>A20231016190638</t>
  </si>
  <si>
    <t>0 d 16 h 39 m 12 s</t>
  </si>
  <si>
    <t>A20220803036055</t>
  </si>
  <si>
    <t>0 d 16 h 39 m 23 s</t>
  </si>
  <si>
    <t>A20221011444460</t>
  </si>
  <si>
    <t>0 d 16 h 39 m 37 s</t>
  </si>
  <si>
    <t>A20211014045412</t>
  </si>
  <si>
    <t>0 d 16 h 4 m 18 s</t>
  </si>
  <si>
    <t>A20220215152279</t>
  </si>
  <si>
    <t>A20220808465305</t>
  </si>
  <si>
    <t>0 d 16 h 4 m 9 s</t>
  </si>
  <si>
    <t>A20221031435284</t>
  </si>
  <si>
    <t>0 d 16 h 40 m 7 s</t>
  </si>
  <si>
    <t>A20230815267149</t>
  </si>
  <si>
    <t>0 d 16 h 41 m 3 s</t>
  </si>
  <si>
    <t>A20220818306186</t>
  </si>
  <si>
    <t>0 d 16 h 42 m 40 s</t>
  </si>
  <si>
    <t>A20231023536125</t>
  </si>
  <si>
    <t>0 d 16 h 45 m 34 s</t>
  </si>
  <si>
    <t>A20230806239067</t>
  </si>
  <si>
    <t>0 d 16 h 47 m 13 s</t>
  </si>
  <si>
    <t>A20230705389275</t>
  </si>
  <si>
    <t>0 d 16 h 47 m 52 s</t>
  </si>
  <si>
    <t>A20221012245887</t>
  </si>
  <si>
    <t>0 d 16 h 48 m 48 s</t>
  </si>
  <si>
    <t>A20220809388298</t>
  </si>
  <si>
    <t>0 d 16 h 49 m 28 s</t>
  </si>
  <si>
    <t>A20211111382209</t>
  </si>
  <si>
    <t>0 d 16 h 49 m 50 s</t>
  </si>
  <si>
    <t>A20220810263666</t>
  </si>
  <si>
    <t>0 d 16 h 49 m 51 s</t>
  </si>
  <si>
    <t>A20230322179547</t>
  </si>
  <si>
    <t>0 d 16 h 49 m 56 s</t>
  </si>
  <si>
    <t>A20230411003461</t>
  </si>
  <si>
    <t>0 d 16 h 5 m 29 s</t>
  </si>
  <si>
    <t>A20210406193001</t>
  </si>
  <si>
    <t>0 d 16 h 5 m 3 s</t>
  </si>
  <si>
    <t>A20221011486143</t>
  </si>
  <si>
    <t>0 d 16 h 50 m 1 s</t>
  </si>
  <si>
    <t>A20230206163237</t>
  </si>
  <si>
    <t>A20220807173865</t>
  </si>
  <si>
    <t>0 d 16 h 50 m 39 s</t>
  </si>
  <si>
    <t>A20210901180679</t>
  </si>
  <si>
    <t>A20221012232656</t>
  </si>
  <si>
    <t>0 d 16 h 51 m 54 s</t>
  </si>
  <si>
    <t>A20210812509068</t>
  </si>
  <si>
    <t>12.08.2021</t>
  </si>
  <si>
    <t>0 d 16 h 52 m 4 s</t>
  </si>
  <si>
    <t>A20230904350629</t>
  </si>
  <si>
    <t>0 d 16 h 52 m 52 s</t>
  </si>
  <si>
    <t>A20220807148450</t>
  </si>
  <si>
    <t>0 d 16 h 54 m 28 s</t>
  </si>
  <si>
    <t>A20220811092985</t>
  </si>
  <si>
    <t>0 d 16 h 54 m 53 s</t>
  </si>
  <si>
    <t>A20230713576660</t>
  </si>
  <si>
    <t>0 d 16 h 56 m 15 s</t>
  </si>
  <si>
    <t>A20211207444507</t>
  </si>
  <si>
    <t>0 d 16 h 56 m 54 s</t>
  </si>
  <si>
    <t>A20230220465910</t>
  </si>
  <si>
    <t>0 d 16 h 58 m 28 s</t>
  </si>
  <si>
    <t>A20210324320685</t>
  </si>
  <si>
    <t>0 d 16 h 58 m 3 s</t>
  </si>
  <si>
    <t>A20210401551585</t>
  </si>
  <si>
    <t>02.04.2021</t>
  </si>
  <si>
    <t>0 d 16 h 59 m 20 s</t>
  </si>
  <si>
    <t>A20200409328863</t>
  </si>
  <si>
    <t>0 d 16 h 59 m 32 s</t>
  </si>
  <si>
    <t>A20230912281180</t>
  </si>
  <si>
    <t>0 d 16 h 7 m 13 s</t>
  </si>
  <si>
    <t>A20230919062855</t>
  </si>
  <si>
    <t>0 d 16 h 7 m 28 s</t>
  </si>
  <si>
    <t>A20220913340890</t>
  </si>
  <si>
    <t>0 d 17 h 0 m 59 s</t>
  </si>
  <si>
    <t>A20220811524766</t>
  </si>
  <si>
    <t>0 d 17 h 1 m 14 s</t>
  </si>
  <si>
    <t>A20221031234038</t>
  </si>
  <si>
    <t>0 d 17 h 1 m 27 s</t>
  </si>
  <si>
    <t>A20210202122078</t>
  </si>
  <si>
    <t>0 d 17 h 1 m 33 s</t>
  </si>
  <si>
    <t>A20210317184494</t>
  </si>
  <si>
    <t>0 d 17 h 11 m 27 s</t>
  </si>
  <si>
    <t>A20201005398485</t>
  </si>
  <si>
    <t>0 d 17 h 11 m 47 s</t>
  </si>
  <si>
    <t>A20230717018139</t>
  </si>
  <si>
    <t>0 d 17 h 12 m 30 s</t>
  </si>
  <si>
    <t>A20220413260876</t>
  </si>
  <si>
    <t>0 d 17 h 13 m 35 s</t>
  </si>
  <si>
    <t>A20200708295424</t>
  </si>
  <si>
    <t>0 d 17 h 14 m 10 s</t>
  </si>
  <si>
    <t>A20210204129130</t>
  </si>
  <si>
    <t>0 d 17 h 16 m 50 s</t>
  </si>
  <si>
    <t>A20230502599442</t>
  </si>
  <si>
    <t>0 d 17 h 18 m 28 s</t>
  </si>
  <si>
    <t>A20201025453532</t>
  </si>
  <si>
    <t>0 d 17 h 18 m 47 s</t>
  </si>
  <si>
    <t>A20211011585432</t>
  </si>
  <si>
    <t>0 d 17 h 19 m 51 s</t>
  </si>
  <si>
    <t>A20230717110981</t>
  </si>
  <si>
    <t>0 d 17 h 2 m 12 s</t>
  </si>
  <si>
    <t>A20220802494151</t>
  </si>
  <si>
    <t>0 d 17 h 2 m 15 s</t>
  </si>
  <si>
    <t>A20230302173773</t>
  </si>
  <si>
    <t>0 d 17 h 22 m 25 s</t>
  </si>
  <si>
    <t>A20211011416423</t>
  </si>
  <si>
    <t>0 d 17 h 22 m 56 s</t>
  </si>
  <si>
    <t>A20210223416667</t>
  </si>
  <si>
    <t>0 d 17 h 25 m 7 s</t>
  </si>
  <si>
    <t>A202002056276</t>
  </si>
  <si>
    <t>0 d 17 h 26 m 41 s</t>
  </si>
  <si>
    <t>A20221215170389</t>
  </si>
  <si>
    <t>0 d 17 h 27 m 32 s</t>
  </si>
  <si>
    <t>A20230724004908</t>
  </si>
  <si>
    <t>0 d 17 h 27 m 5 s</t>
  </si>
  <si>
    <t>A20220822134207</t>
  </si>
  <si>
    <t>A20211011200222</t>
  </si>
  <si>
    <t>0 d 17 h 28 m 50 s</t>
  </si>
  <si>
    <t>A20230329478039</t>
  </si>
  <si>
    <t>0 d 17 h 29 m 13 s</t>
  </si>
  <si>
    <t>A20231003487176</t>
  </si>
  <si>
    <t>0 d 17 h 3 m 54 s</t>
  </si>
  <si>
    <t>A20220328499071</t>
  </si>
  <si>
    <t>0 d 17 h 30 m 44 s</t>
  </si>
  <si>
    <t>A20230413466491</t>
  </si>
  <si>
    <t>0 d 17 h 32 m 8 s</t>
  </si>
  <si>
    <t>A20210818284419</t>
  </si>
  <si>
    <t>0 d 17 h 35 m 11 s</t>
  </si>
  <si>
    <t>A20221019280417</t>
  </si>
  <si>
    <t>0 d 17 h 35 m 42 s</t>
  </si>
  <si>
    <t>A20220327564292</t>
  </si>
  <si>
    <t>0 d 17 h 36 m 40 s</t>
  </si>
  <si>
    <t>A20220418042646</t>
  </si>
  <si>
    <t>A20211028243710</t>
  </si>
  <si>
    <t>0 d 17 h 38 m 6 s</t>
  </si>
  <si>
    <t>A20211003154588</t>
  </si>
  <si>
    <t>0 d 17 h 39 m 26 s</t>
  </si>
  <si>
    <t>A20221023044504</t>
  </si>
  <si>
    <t>0 d 17 h 4 m 23 s</t>
  </si>
  <si>
    <t>A20200527397875</t>
  </si>
  <si>
    <t>0 d 17 h 44 m 51 s</t>
  </si>
  <si>
    <t>A20230329307728</t>
  </si>
  <si>
    <t>0 d 17 h 45 m 36 s</t>
  </si>
  <si>
    <t>A20230116229841</t>
  </si>
  <si>
    <t>0 d 17 h 47 m 11 s</t>
  </si>
  <si>
    <t>A20211021103723</t>
  </si>
  <si>
    <t>0 d 17 h 47 m 19 s</t>
  </si>
  <si>
    <t>A20220907100805</t>
  </si>
  <si>
    <t>A20230608599756</t>
  </si>
  <si>
    <t>0 d 17 h 48 m 34 s</t>
  </si>
  <si>
    <t>A20220427196756</t>
  </si>
  <si>
    <t>0 d 17 h 49 m 47 s</t>
  </si>
  <si>
    <t>A20211005063881</t>
  </si>
  <si>
    <t>0 d 17 h 5 m 52 s</t>
  </si>
  <si>
    <t>A20230329522266</t>
  </si>
  <si>
    <t>0 d 17 h 50 m 11 s</t>
  </si>
  <si>
    <t>A20200706515032</t>
  </si>
  <si>
    <t>0 d 17 h 50 m 33 s</t>
  </si>
  <si>
    <t>A20230815137709</t>
  </si>
  <si>
    <t>0 d 17 h 50 m 41 s</t>
  </si>
  <si>
    <t>A20231002376870</t>
  </si>
  <si>
    <t>A202002218435</t>
  </si>
  <si>
    <t>22.02.2020</t>
  </si>
  <si>
    <t>0 d 17 h 51 m 46 s</t>
  </si>
  <si>
    <t>A20200928142619</t>
  </si>
  <si>
    <t>0 d 17 h 52 m 36 s</t>
  </si>
  <si>
    <t>A20210923337620</t>
  </si>
  <si>
    <t>A20220113566681</t>
  </si>
  <si>
    <t>0 d 17 h 53 m 56 s</t>
  </si>
  <si>
    <t>A20211001195632</t>
  </si>
  <si>
    <t>0 d 17 h 53 m 6 s</t>
  </si>
  <si>
    <t>A20210127448909</t>
  </si>
  <si>
    <t>0 d 17 h 54 m 28 s</t>
  </si>
  <si>
    <t>A20230912105911</t>
  </si>
  <si>
    <t>0 d 17 h 55 m 1 s</t>
  </si>
  <si>
    <t>A20220808513315</t>
  </si>
  <si>
    <t>0 d 17 h 55 m 19 s</t>
  </si>
  <si>
    <t>A20200811298496</t>
  </si>
  <si>
    <t>0 d 17 h 55 m 2 s</t>
  </si>
  <si>
    <t>A20221012581277</t>
  </si>
  <si>
    <t>0 d 17 h 55 m 46 s</t>
  </si>
  <si>
    <t>A20230319564976</t>
  </si>
  <si>
    <t>0 d 17 h 55 m 5 s</t>
  </si>
  <si>
    <t>A20210908056116</t>
  </si>
  <si>
    <t>0 d 17 h 58 m 20 s</t>
  </si>
  <si>
    <t>A20230725043283</t>
  </si>
  <si>
    <t>A20211115170298</t>
  </si>
  <si>
    <t>0 d 17 h 58 m 51 s</t>
  </si>
  <si>
    <t>A20201019188924</t>
  </si>
  <si>
    <t>0 d 17 h 6 m 24 s</t>
  </si>
  <si>
    <t>A20230801175068</t>
  </si>
  <si>
    <t>0 d 17 h 6 m 5 s</t>
  </si>
  <si>
    <t>A20210927029017</t>
  </si>
  <si>
    <t>BLOG</t>
  </si>
  <si>
    <t>0 d 17 h 6 m 55 s</t>
  </si>
  <si>
    <t>A20230814386807</t>
  </si>
  <si>
    <t>0 d 17 h 7 m 34 s</t>
  </si>
  <si>
    <t>A20221213399904</t>
  </si>
  <si>
    <t>0 d 17 h 7 m 9 s</t>
  </si>
  <si>
    <t>A20220807095301</t>
  </si>
  <si>
    <t>0 d 17 h 8 m 3 s</t>
  </si>
  <si>
    <t>A20210107320366</t>
  </si>
  <si>
    <t>0 d 17 h 8 m 4 s</t>
  </si>
  <si>
    <t>A20231109346486</t>
  </si>
  <si>
    <t>0 d 17 h 8 m 45 s</t>
  </si>
  <si>
    <t>A20230822425965</t>
  </si>
  <si>
    <t>0 d 18 h 1 m 11 s</t>
  </si>
  <si>
    <t>A20230220552816</t>
  </si>
  <si>
    <t>0 d 18 h 1 m 4 s</t>
  </si>
  <si>
    <t>A20231003258907</t>
  </si>
  <si>
    <t>0 d 18 h 1 m 41 s</t>
  </si>
  <si>
    <t>A20220928022062</t>
  </si>
  <si>
    <t>0 d 18 h 10 m 0 s</t>
  </si>
  <si>
    <t>A20230920005044</t>
  </si>
  <si>
    <t>A20210321539839</t>
  </si>
  <si>
    <t>21.03.2021</t>
  </si>
  <si>
    <t>0 d 18 h 11 m 33 s</t>
  </si>
  <si>
    <t>A20220410042071</t>
  </si>
  <si>
    <t>A20211011533409</t>
  </si>
  <si>
    <t>0 d 18 h 13 m 26 s</t>
  </si>
  <si>
    <t>A20220706240395</t>
  </si>
  <si>
    <t>0 d 18 h 13 m 39 s</t>
  </si>
  <si>
    <t>A20211021468801</t>
  </si>
  <si>
    <t>0 d 18 h 13 m 48 s</t>
  </si>
  <si>
    <t>A20220329039483</t>
  </si>
  <si>
    <t>0 d 18 h 15 m 48 s</t>
  </si>
  <si>
    <t>A20210316089118</t>
  </si>
  <si>
    <t>0 d 18 h 16 m 7 s</t>
  </si>
  <si>
    <t>A20201112350685</t>
  </si>
  <si>
    <t>0 d 18 h 17 m 16 s</t>
  </si>
  <si>
    <t>A20221010356332</t>
  </si>
  <si>
    <t>0 d 18 h 19 m 17 s</t>
  </si>
  <si>
    <t>A202002247141</t>
  </si>
  <si>
    <t>0 d 18 h 19 m 22 s</t>
  </si>
  <si>
    <t>A20220413003831</t>
  </si>
  <si>
    <t>0 d 18 h 20 m 2 s</t>
  </si>
  <si>
    <t>A20231016080619</t>
  </si>
  <si>
    <t>0 d 18 h 20 m 36 s</t>
  </si>
  <si>
    <t>A20230703179410</t>
  </si>
  <si>
    <t>0 d 18 h 22 m 20 s</t>
  </si>
  <si>
    <t>A20211223463124</t>
  </si>
  <si>
    <t>0 d 18 h 22 m 35 s</t>
  </si>
  <si>
    <t>A20221013236929</t>
  </si>
  <si>
    <t>0 d 18 h 25 m 6 s</t>
  </si>
  <si>
    <t>A20231227352328</t>
  </si>
  <si>
    <t>0 d 18 h 26 m 22 s</t>
  </si>
  <si>
    <t>A20211021396703</t>
  </si>
  <si>
    <t>0 d 18 h 26 m 27 s</t>
  </si>
  <si>
    <t>A20220623579984</t>
  </si>
  <si>
    <t>0 d 18 h 26 m 29 s</t>
  </si>
  <si>
    <t>A20220331199132</t>
  </si>
  <si>
    <t>A20230111483164</t>
  </si>
  <si>
    <t>0 d 18 h 27 m 8 s</t>
  </si>
  <si>
    <t>A20220801368311</t>
  </si>
  <si>
    <t>0 d 18 h 29 m 49 s</t>
  </si>
  <si>
    <t>A20201001162591</t>
  </si>
  <si>
    <t>0 d 18 h 29 m 55 s</t>
  </si>
  <si>
    <t>A20230815193295</t>
  </si>
  <si>
    <t>0 d 18 h 29 m 6 s</t>
  </si>
  <si>
    <t>A20230315055864</t>
  </si>
  <si>
    <t>0 d 18 h 3 m 31 s</t>
  </si>
  <si>
    <t>A20211125328491</t>
  </si>
  <si>
    <t>0 d 18 h 30 m 5 s</t>
  </si>
  <si>
    <t>A20221012426977</t>
  </si>
  <si>
    <t>0 d 18 h 32 m 28 s</t>
  </si>
  <si>
    <t>A20230621583129</t>
  </si>
  <si>
    <t>0 d 18 h 33 m 31 s</t>
  </si>
  <si>
    <t>A20220808509804</t>
  </si>
  <si>
    <t>0 d 18 h 35 m 20 s</t>
  </si>
  <si>
    <t>A20211110533622</t>
  </si>
  <si>
    <t>0 d 18 h 35 m 27 s</t>
  </si>
  <si>
    <t>A20221025291140</t>
  </si>
  <si>
    <t>0 d 18 h 35 m 42 s</t>
  </si>
  <si>
    <t>A20220811482263</t>
  </si>
  <si>
    <t>0 d 18 h 37 m 26 s</t>
  </si>
  <si>
    <t>A20220324537992</t>
  </si>
  <si>
    <t>0 d 18 h 37 m 37 s</t>
  </si>
  <si>
    <t>A20230710256196</t>
  </si>
  <si>
    <t>0 d 18 h 37 m 4 s</t>
  </si>
  <si>
    <t>A20211025143391</t>
  </si>
  <si>
    <t>0 d 18 h 37 m 48 s</t>
  </si>
  <si>
    <t>A20230103211899</t>
  </si>
  <si>
    <t>0 d 18 h 4 m 13 s</t>
  </si>
  <si>
    <t>A20201021410303</t>
  </si>
  <si>
    <t>0 d 18 h 4 m 16 s</t>
  </si>
  <si>
    <t>A20221025240998</t>
  </si>
  <si>
    <t>0 d 18 h 40 m 24 s</t>
  </si>
  <si>
    <t>A20221025439776</t>
  </si>
  <si>
    <t>0 d 18 h 41 m 26 s</t>
  </si>
  <si>
    <t>A20220203062173</t>
  </si>
  <si>
    <t>0 d 18 h 41 m 6 s</t>
  </si>
  <si>
    <t>A20230919356216</t>
  </si>
  <si>
    <t>0 d 18 h 43 m 15 s</t>
  </si>
  <si>
    <t>A20231219049087</t>
  </si>
  <si>
    <t>0 d 18 h 43 m 32 s</t>
  </si>
  <si>
    <t>A20230221396887</t>
  </si>
  <si>
    <t>0 d 18 h 46 m 7 s</t>
  </si>
  <si>
    <t>A20221013130762</t>
  </si>
  <si>
    <t>0 d 18 h 47 m 14 s</t>
  </si>
  <si>
    <t>A20221025529810</t>
  </si>
  <si>
    <t>0 d 18 h 48 m 12 s</t>
  </si>
  <si>
    <t>A20221025336838</t>
  </si>
  <si>
    <t>0 d 18 h 48 m 29 s</t>
  </si>
  <si>
    <t>A20211011289425</t>
  </si>
  <si>
    <t>0 d 18 h 48 m 47 s</t>
  </si>
  <si>
    <t>A20230516282499</t>
  </si>
  <si>
    <t>0 d 18 h 49 m 36 s</t>
  </si>
  <si>
    <t>A20230403124321</t>
  </si>
  <si>
    <t>0 d 18 h 49 m 40 s</t>
  </si>
  <si>
    <t>A20210927056376</t>
  </si>
  <si>
    <t>0 d 18 h 49 m 54 s</t>
  </si>
  <si>
    <t>A20230327039040</t>
  </si>
  <si>
    <t>0 d 18 h 5 m 16 s</t>
  </si>
  <si>
    <t>A20221025324903</t>
  </si>
  <si>
    <t>0 d 18 h 50 m 11 s</t>
  </si>
  <si>
    <t>A20210114520575</t>
  </si>
  <si>
    <t>0 d 18 h 51 m 11 s</t>
  </si>
  <si>
    <t>A20220123139984</t>
  </si>
  <si>
    <t>0 d 18 h 51 m 17 s</t>
  </si>
  <si>
    <t>A20231207351867</t>
  </si>
  <si>
    <t>0 d 18 h 51 m 33 s</t>
  </si>
  <si>
    <t>A202001142019</t>
  </si>
  <si>
    <t>0 d 18 h 51 m 5 s</t>
  </si>
  <si>
    <t>A20211028448209</t>
  </si>
  <si>
    <t>0 d 18 h 51 m 53 s</t>
  </si>
  <si>
    <t>A20220731468388</t>
  </si>
  <si>
    <t>0 d 18 h 52 m 10 s</t>
  </si>
  <si>
    <t>A20221115291544</t>
  </si>
  <si>
    <t>0 d 18 h 53 m 11 s</t>
  </si>
  <si>
    <t>A20230502044196</t>
  </si>
  <si>
    <t>0 d 18 h 53 m 5 s</t>
  </si>
  <si>
    <t>A20210905486549</t>
  </si>
  <si>
    <t>05.09.2021</t>
  </si>
  <si>
    <t>0 d 18 h 54 m 35 s</t>
  </si>
  <si>
    <t>A20211011441538</t>
  </si>
  <si>
    <t>0 d 18 h 55 m 22 s</t>
  </si>
  <si>
    <t>A20221108155760</t>
  </si>
  <si>
    <t>0 d 18 h 55 m 41 s</t>
  </si>
  <si>
    <t>A20230912045906</t>
  </si>
  <si>
    <t>0 d 18 h 56 m 20 s</t>
  </si>
  <si>
    <t>A20220124249252</t>
  </si>
  <si>
    <t>0 d 18 h 56 m 43 s</t>
  </si>
  <si>
    <t>A20230321577374</t>
  </si>
  <si>
    <t>0 d 18 h 56 m 49 s</t>
  </si>
  <si>
    <t>A20231213320947</t>
  </si>
  <si>
    <t>0 d 18 h 57 m 17 s</t>
  </si>
  <si>
    <t>A20231019088653</t>
  </si>
  <si>
    <t>0 d 18 h 57 m 20 s</t>
  </si>
  <si>
    <t>A20210912454662</t>
  </si>
  <si>
    <t>0 d 18 h 57 m 45 s</t>
  </si>
  <si>
    <t>A20220808041515</t>
  </si>
  <si>
    <t>0 d 18 h 59 m 44 s</t>
  </si>
  <si>
    <t>A20220831267288</t>
  </si>
  <si>
    <t>0 d 18 h 7 m 41 s</t>
  </si>
  <si>
    <t>A20211023555657</t>
  </si>
  <si>
    <t>0 d 18 h 8 m 50 s</t>
  </si>
  <si>
    <t>A20220308385537</t>
  </si>
  <si>
    <t>0 d 18 h 8 m 51 s</t>
  </si>
  <si>
    <t>A20230914400240</t>
  </si>
  <si>
    <t>0 d 18 h 9 m 54 s</t>
  </si>
  <si>
    <t>A20210204127749</t>
  </si>
  <si>
    <t>0 d 19 h 0 m 15 s</t>
  </si>
  <si>
    <t>A20230328377932</t>
  </si>
  <si>
    <t>0 d 19 h 0 m 53 s</t>
  </si>
  <si>
    <t>A20220124574361</t>
  </si>
  <si>
    <t>0 d 19 h 10 m 58 s</t>
  </si>
  <si>
    <t>A20230813172160</t>
  </si>
  <si>
    <t>0 d 19 h 10 m 9 s</t>
  </si>
  <si>
    <t>A20210425089976</t>
  </si>
  <si>
    <t>0 d 19 h 11 m 2 s</t>
  </si>
  <si>
    <t>A20210922242947</t>
  </si>
  <si>
    <t>0 d 19 h 11 m 42 s</t>
  </si>
  <si>
    <t>A20220816583158</t>
  </si>
  <si>
    <t>0 d 19 h 11 m 44 s</t>
  </si>
  <si>
    <t>A20200930091105</t>
  </si>
  <si>
    <t>0 d 19 h 12 m 37 s</t>
  </si>
  <si>
    <t>A20210913104465</t>
  </si>
  <si>
    <t>0 d 19 h 12 m 4 s</t>
  </si>
  <si>
    <t>A20221228373523</t>
  </si>
  <si>
    <t>0 d 19 h 13 m 14 s</t>
  </si>
  <si>
    <t>A20221011277016</t>
  </si>
  <si>
    <t>0 d 19 h 13 m 44 s</t>
  </si>
  <si>
    <t>A20231030358561</t>
  </si>
  <si>
    <t>0 d 19 h 14 m 16 s</t>
  </si>
  <si>
    <t>A20220519015954</t>
  </si>
  <si>
    <t>0 d 19 h 14 m 3 s</t>
  </si>
  <si>
    <t>A20230129331504</t>
  </si>
  <si>
    <t>0 d 19 h 16 m 2 s</t>
  </si>
  <si>
    <t>A20221114475030</t>
  </si>
  <si>
    <t>0 d 19 h 18 m 17 s</t>
  </si>
  <si>
    <t>A20231002520687</t>
  </si>
  <si>
    <t>0 d 19 h 18 m 44 s</t>
  </si>
  <si>
    <t>A20210310438408</t>
  </si>
  <si>
    <t>0 d 19 h 19 m 2 s</t>
  </si>
  <si>
    <t>A20230104464309</t>
  </si>
  <si>
    <t>0 d 19 h 19 m 20 s</t>
  </si>
  <si>
    <t>A20220105254493</t>
  </si>
  <si>
    <t>0 d 19 h 2 m 5 s</t>
  </si>
  <si>
    <t>A20210921564032</t>
  </si>
  <si>
    <t>0 d 19 h 2 m 56 s</t>
  </si>
  <si>
    <t>A20231126118445</t>
  </si>
  <si>
    <t>0 d 19 h 23 m 16 s</t>
  </si>
  <si>
    <t>A20230816272006</t>
  </si>
  <si>
    <t>0 d 19 h 23 m 29 s</t>
  </si>
  <si>
    <t>A20210118098815</t>
  </si>
  <si>
    <t>0 d 19 h 24 m 35 s</t>
  </si>
  <si>
    <t>A20231106157419</t>
  </si>
  <si>
    <t>0 d 19 h 26 m 38 s</t>
  </si>
  <si>
    <t>A20200714077771</t>
  </si>
  <si>
    <t>0 d 19 h 28 m 1 s</t>
  </si>
  <si>
    <t>A20220418013445</t>
  </si>
  <si>
    <t>0 d 19 h 28 m 38 s</t>
  </si>
  <si>
    <t>A20200701165131</t>
  </si>
  <si>
    <t>0 d 19 h 28 m 6 s</t>
  </si>
  <si>
    <t>A20230713463637</t>
  </si>
  <si>
    <t>0 d 19 h 29 m 14 s</t>
  </si>
  <si>
    <t>A20201011158709</t>
  </si>
  <si>
    <t>0 d 19 h 29 m 51 s</t>
  </si>
  <si>
    <t>A20221018154866</t>
  </si>
  <si>
    <t>0 d 19 h 33 m 25 s</t>
  </si>
  <si>
    <t>A20200712146366</t>
  </si>
  <si>
    <t>12.07.2020</t>
  </si>
  <si>
    <t>0 d 19 h 34 m 26 s</t>
  </si>
  <si>
    <t>A20220807408109</t>
  </si>
  <si>
    <t>0 d 19 h 34 m 43 s</t>
  </si>
  <si>
    <t>A20210111566372</t>
  </si>
  <si>
    <t>0 d 19 h 36 m 11 s</t>
  </si>
  <si>
    <t>A20230702072376</t>
  </si>
  <si>
    <t>0 d 19 h 36 m 52 s</t>
  </si>
  <si>
    <t>A20210405147779</t>
  </si>
  <si>
    <t>0 d 19 h 36 m 55 s</t>
  </si>
  <si>
    <t>A20230703243601</t>
  </si>
  <si>
    <t>0 d 19 h 36 m 59 s</t>
  </si>
  <si>
    <t>A20210224563885</t>
  </si>
  <si>
    <t>0 d 19 h 37 m 31 s</t>
  </si>
  <si>
    <t>A20220920329556</t>
  </si>
  <si>
    <t>0 d 19 h 38 m 59 s</t>
  </si>
  <si>
    <t>A20220802373182</t>
  </si>
  <si>
    <t>0 d 19 h 39 m 12 s</t>
  </si>
  <si>
    <t>A20230208211956</t>
  </si>
  <si>
    <t>0 d 19 h 4 m 0 s</t>
  </si>
  <si>
    <t>A20201008007659</t>
  </si>
  <si>
    <t>0 d 19 h 4 m 20 s</t>
  </si>
  <si>
    <t>A20220807579073</t>
  </si>
  <si>
    <t>0 d 19 h 41 m 13 s</t>
  </si>
  <si>
    <t>A20221226488863</t>
  </si>
  <si>
    <t>26.12.2022</t>
  </si>
  <si>
    <t>0 d 19 h 41 m 53 s</t>
  </si>
  <si>
    <t>A20230314008925</t>
  </si>
  <si>
    <t>0 d 19 h 42 m 46 s</t>
  </si>
  <si>
    <t>A20220912274314</t>
  </si>
  <si>
    <t>0 d 19 h 43 m 17 s</t>
  </si>
  <si>
    <t>A20211223469539</t>
  </si>
  <si>
    <t>0 d 19 h 43 m 52 s</t>
  </si>
  <si>
    <t>A20211024192476</t>
  </si>
  <si>
    <t>0 d 19 h 45 m 0 s</t>
  </si>
  <si>
    <t>A20220808383594</t>
  </si>
  <si>
    <t>0 d 19 h 47 m 4 s</t>
  </si>
  <si>
    <t>A20211028287150</t>
  </si>
  <si>
    <t>0 d 19 h 47 m 54 s</t>
  </si>
  <si>
    <t>A20220814475580</t>
  </si>
  <si>
    <t>0 d 19 h 48 m 0 s</t>
  </si>
  <si>
    <t>A20210304300606</t>
  </si>
  <si>
    <t>0 d 19 h 48 m 44 s</t>
  </si>
  <si>
    <t>A20230904282409</t>
  </si>
  <si>
    <t>0 d 19 h 49 m 19 s</t>
  </si>
  <si>
    <t>A20230913367287</t>
  </si>
  <si>
    <t>0 d 19 h 5 m 11 s</t>
  </si>
  <si>
    <t>A20211011308321</t>
  </si>
  <si>
    <t>0 d 19 h 52 m 33 s</t>
  </si>
  <si>
    <t>A20220427266799</t>
  </si>
  <si>
    <t>A20220808403503</t>
  </si>
  <si>
    <t>0 d 19 h 54 m 44 s</t>
  </si>
  <si>
    <t>A20230608450144</t>
  </si>
  <si>
    <t>0 d 19 h 54 m 6 s</t>
  </si>
  <si>
    <t>A20220406202619</t>
  </si>
  <si>
    <t>0 d 19 h 56 m 26 s</t>
  </si>
  <si>
    <t>A20210311111008</t>
  </si>
  <si>
    <t>0 d 19 h 56 m 32 s</t>
  </si>
  <si>
    <t>A20221108192848</t>
  </si>
  <si>
    <t>0 d 19 h 56 m 51 s</t>
  </si>
  <si>
    <t>A20231002110095</t>
  </si>
  <si>
    <t>0 d 19 h 57 m 14 s</t>
  </si>
  <si>
    <t>A20231204456894</t>
  </si>
  <si>
    <t>0 d 19 h 58 m 15 s</t>
  </si>
  <si>
    <t>A202001306268</t>
  </si>
  <si>
    <t>0 d 19 h 59 m 39 s</t>
  </si>
  <si>
    <t>A20211202351888</t>
  </si>
  <si>
    <t>0 d 19 h 59 m 8 s</t>
  </si>
  <si>
    <t>A20220731406793</t>
  </si>
  <si>
    <t>0 d 19 h 8 m 8 s</t>
  </si>
  <si>
    <t>A20210827586294</t>
  </si>
  <si>
    <t>0 d 2 h 0 m 33 s</t>
  </si>
  <si>
    <t>A20230404402348</t>
  </si>
  <si>
    <t>A20230405305776</t>
  </si>
  <si>
    <t>A20201221458794</t>
  </si>
  <si>
    <t>0 d 2 h 1 m 11 s</t>
  </si>
  <si>
    <t>A20201204586978</t>
  </si>
  <si>
    <t>A20230220025773</t>
  </si>
  <si>
    <t>0 d 2 h 10 m 17 s</t>
  </si>
  <si>
    <t>A20231005066898</t>
  </si>
  <si>
    <t>A20231110270900</t>
  </si>
  <si>
    <t>0 d 2 h 10 m 20 s</t>
  </si>
  <si>
    <t>A20230904176333</t>
  </si>
  <si>
    <t>0 d 2 h 10 m 31 s</t>
  </si>
  <si>
    <t>A20210922046012</t>
  </si>
  <si>
    <t>0 d 2 h 10 m 43 s</t>
  </si>
  <si>
    <t>A20230608517476</t>
  </si>
  <si>
    <t>0 d 2 h 11 m 13 s</t>
  </si>
  <si>
    <t>A20231220213422</t>
  </si>
  <si>
    <t>0 d 2 h 11 m 14 s</t>
  </si>
  <si>
    <t>A202002204474</t>
  </si>
  <si>
    <t>0 d 2 h 11 m 33 s</t>
  </si>
  <si>
    <t>A20221114374254</t>
  </si>
  <si>
    <t>0 d 2 h 11 m 43 s</t>
  </si>
  <si>
    <t>A20230216172842</t>
  </si>
  <si>
    <t>0 d 2 h 11 m 45 s</t>
  </si>
  <si>
    <t>A20230320255664</t>
  </si>
  <si>
    <t>0 d 2 h 11 m 46 s</t>
  </si>
  <si>
    <t>A20201108376032</t>
  </si>
  <si>
    <t>0 d 2 h 12 m 18 s</t>
  </si>
  <si>
    <t>A20201019544943</t>
  </si>
  <si>
    <t>0 d 2 h 12 m 41 s</t>
  </si>
  <si>
    <t>A20210129431742</t>
  </si>
  <si>
    <t>0 d 2 h 13 m 34 s</t>
  </si>
  <si>
    <t>A202001038762</t>
  </si>
  <si>
    <t>0 d 2 h 14 m 17 s</t>
  </si>
  <si>
    <t>A20230627054778</t>
  </si>
  <si>
    <t>0 d 2 h 14 m 21 s</t>
  </si>
  <si>
    <t>A20220628065964</t>
  </si>
  <si>
    <t>0 d 2 h 14 m 25 s</t>
  </si>
  <si>
    <t>A20230216117892</t>
  </si>
  <si>
    <t>A20230321316880</t>
  </si>
  <si>
    <t>0 d 2 h 15 m 26 s</t>
  </si>
  <si>
    <t>A20230703270004</t>
  </si>
  <si>
    <t>0 d 2 h 15 m 35 s</t>
  </si>
  <si>
    <t>A20230912427058</t>
  </si>
  <si>
    <t>0 d 2 h 15 m 38 s</t>
  </si>
  <si>
    <t>A20200710569188</t>
  </si>
  <si>
    <t>0 d 2 h 15 m 4 s</t>
  </si>
  <si>
    <t>A20210330344356</t>
  </si>
  <si>
    <t>0 d 2 h 15 m 45 s</t>
  </si>
  <si>
    <t>A20220523073696</t>
  </si>
  <si>
    <t>A20200408296307</t>
  </si>
  <si>
    <t>0 d 2 h 16 m 13 s</t>
  </si>
  <si>
    <t>A20210520445617</t>
  </si>
  <si>
    <t>MOHON INSTALASI ANTIVIRUS (SERVER)</t>
  </si>
  <si>
    <t>0 d 2 h 16 m 21 s</t>
  </si>
  <si>
    <t>A20210427344711</t>
  </si>
  <si>
    <t>0 d 2 h 16 m 54 s</t>
  </si>
  <si>
    <t>A20210205095899</t>
  </si>
  <si>
    <t>0 d 2 h 16 m 58 s</t>
  </si>
  <si>
    <t>A20201007131254</t>
  </si>
  <si>
    <t>0 d 2 h 17 m 33 s</t>
  </si>
  <si>
    <t>A20210727124290</t>
  </si>
  <si>
    <t>0 d 2 h 18 m 30 s</t>
  </si>
  <si>
    <t>A20210401596292</t>
  </si>
  <si>
    <t>0 d 2 h 18 m 45 s</t>
  </si>
  <si>
    <t>A20221101255940</t>
  </si>
  <si>
    <t>0 d 2 h 18 m 5 s</t>
  </si>
  <si>
    <t>A20221012282160</t>
  </si>
  <si>
    <t>0 d 2 h 18 m 50 s</t>
  </si>
  <si>
    <t>A20220801269199</t>
  </si>
  <si>
    <t>0 d 2 h 18 m 59 s</t>
  </si>
  <si>
    <t>A20221026329961</t>
  </si>
  <si>
    <t>0 d 2 h 19 m 12 s</t>
  </si>
  <si>
    <t>A20220726346231</t>
  </si>
  <si>
    <t>0 d 2 h 19 m 43 s</t>
  </si>
  <si>
    <t>A20231004491255</t>
  </si>
  <si>
    <t>0 d 2 h 19 m 54 s</t>
  </si>
  <si>
    <t>A202001249338</t>
  </si>
  <si>
    <t>0 d 2 h 19 m 7 s</t>
  </si>
  <si>
    <t>A20200510595163</t>
  </si>
  <si>
    <t>0 d 2 h 19 m 9 s</t>
  </si>
  <si>
    <t>A20231012031323</t>
  </si>
  <si>
    <t>0 d 2 h 2 m 30 s</t>
  </si>
  <si>
    <t>A20210629424762</t>
  </si>
  <si>
    <t>0 d 2 h 2 m 39 s</t>
  </si>
  <si>
    <t>A20230403166481</t>
  </si>
  <si>
    <t>0 d 2 h 2 m 58 s</t>
  </si>
  <si>
    <t>A20210802393547</t>
  </si>
  <si>
    <t>0 d 2 h 2 m 9 s</t>
  </si>
  <si>
    <t>A20231204266775</t>
  </si>
  <si>
    <t>0 d 2 h 20 m 23 s</t>
  </si>
  <si>
    <t>A20201012251358</t>
  </si>
  <si>
    <t>0 d 2 h 20 m 37 s</t>
  </si>
  <si>
    <t>A20220921455938</t>
  </si>
  <si>
    <t>0 d 2 h 21 m 33 s</t>
  </si>
  <si>
    <t>A20231010355541</t>
  </si>
  <si>
    <t>0 d 2 h 22 m 14 s</t>
  </si>
  <si>
    <t>A20210427520720</t>
  </si>
  <si>
    <t>A20201110039877</t>
  </si>
  <si>
    <t>0 d 2 h 22 m 55 s</t>
  </si>
  <si>
    <t>A20230920579200</t>
  </si>
  <si>
    <t>0 d 2 h 23 m 23 s</t>
  </si>
  <si>
    <t>A20201216431669</t>
  </si>
  <si>
    <t>0 d 2 h 23 m 38 s</t>
  </si>
  <si>
    <t>A20211208275935</t>
  </si>
  <si>
    <t>A20230316318558</t>
  </si>
  <si>
    <t>0 d 2 h 23 m 48 s</t>
  </si>
  <si>
    <t>A20201012373741</t>
  </si>
  <si>
    <t>0 d 2 h 24 m 10 s</t>
  </si>
  <si>
    <t>A20230321402083</t>
  </si>
  <si>
    <t>0 d 2 h 24 m 25 s</t>
  </si>
  <si>
    <t>A20210416558713</t>
  </si>
  <si>
    <t>0 d 2 h 24 m 46 s</t>
  </si>
  <si>
    <t>A20210416119930</t>
  </si>
  <si>
    <t>0 d 2 h 24 m 6 s</t>
  </si>
  <si>
    <t>A20211013390734</t>
  </si>
  <si>
    <t>0 d 2 h 25 m 16 s</t>
  </si>
  <si>
    <t>A20220728405200</t>
  </si>
  <si>
    <t>0 d 2 h 25 m 29 s</t>
  </si>
  <si>
    <t>A20231005035470</t>
  </si>
  <si>
    <t>0 d 2 h 25 m 35 s</t>
  </si>
  <si>
    <t>A20231229318331</t>
  </si>
  <si>
    <t>29.12.2023</t>
  </si>
  <si>
    <t>0 d 2 h 25 m 43 s</t>
  </si>
  <si>
    <t>A20210416225479</t>
  </si>
  <si>
    <t>0 d 2 h 25 m 50 s</t>
  </si>
  <si>
    <t>A20210416398799</t>
  </si>
  <si>
    <t>0 d 2 h 25 m 58 s</t>
  </si>
  <si>
    <t>A20210416159940</t>
  </si>
  <si>
    <t>A20210416346726</t>
  </si>
  <si>
    <t>0 d 2 h 26 m 17 s</t>
  </si>
  <si>
    <t>A20221024244790</t>
  </si>
  <si>
    <t>0 d 2 h 26 m 21 s</t>
  </si>
  <si>
    <t>A20210416162809</t>
  </si>
  <si>
    <t>0 d 2 h 26 m 32 s</t>
  </si>
  <si>
    <t>A20210416052517</t>
  </si>
  <si>
    <t>0 d 2 h 26 m 39 s</t>
  </si>
  <si>
    <t>A20200624414245</t>
  </si>
  <si>
    <t>0 d 2 h 26 m 45 s</t>
  </si>
  <si>
    <t>A20210416339836</t>
  </si>
  <si>
    <t>0 d 2 h 26 m 48 s</t>
  </si>
  <si>
    <t>A20220811250033</t>
  </si>
  <si>
    <t>0 d 2 h 26 m 50 s</t>
  </si>
  <si>
    <t>A20230920317692</t>
  </si>
  <si>
    <t>0 d 2 h 26 m 51 s</t>
  </si>
  <si>
    <t>A20210416594041</t>
  </si>
  <si>
    <t>0 d 2 h 26 m 9 s</t>
  </si>
  <si>
    <t>A20220523597925</t>
  </si>
  <si>
    <t>0 d 2 h 27 m 18 s</t>
  </si>
  <si>
    <t>A20210416040626</t>
  </si>
  <si>
    <t>0 d 2 h 27 m 25 s</t>
  </si>
  <si>
    <t>A20211123340882</t>
  </si>
  <si>
    <t>A20210416232588</t>
  </si>
  <si>
    <t>0 d 2 h 27 m 26 s</t>
  </si>
  <si>
    <t>A20210319506778</t>
  </si>
  <si>
    <t>0 d 2 h 27 m 29 s</t>
  </si>
  <si>
    <t>A20221005582886</t>
  </si>
  <si>
    <t>0 d 2 h 27 m 3 s</t>
  </si>
  <si>
    <t>A20210416052108</t>
  </si>
  <si>
    <t>0 d 2 h 27 m 33 s</t>
  </si>
  <si>
    <t>A20210416472126</t>
  </si>
  <si>
    <t>0 d 2 h 27 m 35 s</t>
  </si>
  <si>
    <t>A202001318976</t>
  </si>
  <si>
    <t>0 d 2 h 27 m 48 s</t>
  </si>
  <si>
    <t>A20201201050188</t>
  </si>
  <si>
    <t>0 d 2 h 27 m 49 s</t>
  </si>
  <si>
    <t>A20210416042485</t>
  </si>
  <si>
    <t>0 d 2 h 27 m 51 s</t>
  </si>
  <si>
    <t>A20210416220974</t>
  </si>
  <si>
    <t>0 d 2 h 27 m 52 s</t>
  </si>
  <si>
    <t>A20210406044407</t>
  </si>
  <si>
    <t>0 d 2 h 27 m 59 s</t>
  </si>
  <si>
    <t>A20210209003093</t>
  </si>
  <si>
    <t>A20210416507939</t>
  </si>
  <si>
    <t>A20210416030418</t>
  </si>
  <si>
    <t>0 d 2 h 28 m 5 s</t>
  </si>
  <si>
    <t>A20201107033899</t>
  </si>
  <si>
    <t>0 d 2 h 28 m 51 s</t>
  </si>
  <si>
    <t>A20201006092940</t>
  </si>
  <si>
    <t>0 d 2 h 28 m 55 s</t>
  </si>
  <si>
    <t>A20221018039085</t>
  </si>
  <si>
    <t>A20210416580569</t>
  </si>
  <si>
    <t>0 d 2 h 28 m 59 s</t>
  </si>
  <si>
    <t>A20200624435144</t>
  </si>
  <si>
    <t>0 d 2 h 29 m 1 s</t>
  </si>
  <si>
    <t>A20230313449445</t>
  </si>
  <si>
    <t>0 d 2 h 29 m 18 s</t>
  </si>
  <si>
    <t>A20210416309860</t>
  </si>
  <si>
    <t>0 d 2 h 29 m 24 s</t>
  </si>
  <si>
    <t>A20210416194538</t>
  </si>
  <si>
    <t>0 d 2 h 29 m 27 s</t>
  </si>
  <si>
    <t>A20210416302648</t>
  </si>
  <si>
    <t>0 d 2 h 29 m 4 s</t>
  </si>
  <si>
    <t>A20210416310368</t>
  </si>
  <si>
    <t>0 d 2 h 29 m 7 s</t>
  </si>
  <si>
    <t>A20221114263911</t>
  </si>
  <si>
    <t>0 d 2 h 3 m 25 s</t>
  </si>
  <si>
    <t>A20230131409863</t>
  </si>
  <si>
    <t>0 d 2 h 3 m 3 s</t>
  </si>
  <si>
    <t>A20200720433257</t>
  </si>
  <si>
    <t>0 d 2 h 3 m 36 s</t>
  </si>
  <si>
    <t>A20231018584653</t>
  </si>
  <si>
    <t>0 d 2 h 3 m 50 s</t>
  </si>
  <si>
    <t>A20210903065078</t>
  </si>
  <si>
    <t>0 d 2 h 3 m 58 s</t>
  </si>
  <si>
    <t>A20210409528634</t>
  </si>
  <si>
    <t>0 d 2 h 30 m 29 s</t>
  </si>
  <si>
    <t>A20210416524682</t>
  </si>
  <si>
    <t>0 d 2 h 30 m 44 s</t>
  </si>
  <si>
    <t>A20230216477662</t>
  </si>
  <si>
    <t>0 d 2 h 30 m 54 s</t>
  </si>
  <si>
    <t>A20210416036847</t>
  </si>
  <si>
    <t>0 d 2 h 31 m 0 s</t>
  </si>
  <si>
    <t>A20220315371162</t>
  </si>
  <si>
    <t>0 d 2 h 31 m 11 s</t>
  </si>
  <si>
    <t>A20231208123694</t>
  </si>
  <si>
    <t>0 d 2 h 31 m 58 s</t>
  </si>
  <si>
    <t>A20220418320648</t>
  </si>
  <si>
    <t>0 d 2 h 31 m 6 s</t>
  </si>
  <si>
    <t>A20210416365307</t>
  </si>
  <si>
    <t>0 d 2 h 32 m 3 s</t>
  </si>
  <si>
    <t>A20210104321252</t>
  </si>
  <si>
    <t>0 d 2 h 32 m 42 s</t>
  </si>
  <si>
    <t>A20230418131340</t>
  </si>
  <si>
    <t>0 d 2 h 32 m 46 s</t>
  </si>
  <si>
    <t>A20210216469466</t>
  </si>
  <si>
    <t>0 d 2 h 33 m 18 s</t>
  </si>
  <si>
    <t>A20200408185240</t>
  </si>
  <si>
    <t>0 d 2 h 33 m 43 s</t>
  </si>
  <si>
    <t>A20210907226991</t>
  </si>
  <si>
    <t>0 d 2 h 34 m 1 s</t>
  </si>
  <si>
    <t>A20210104118790</t>
  </si>
  <si>
    <t>0 d 2 h 34 m 11 s</t>
  </si>
  <si>
    <t>A20210416257902</t>
  </si>
  <si>
    <t>0 d 2 h 34 m 21 s</t>
  </si>
  <si>
    <t>A20220826239896</t>
  </si>
  <si>
    <t>0 d 2 h 34 m 46 s</t>
  </si>
  <si>
    <t>A20221019188269</t>
  </si>
  <si>
    <t>0 d 2 h 34 m 53 s</t>
  </si>
  <si>
    <t>A20230901573737</t>
  </si>
  <si>
    <t>0 d 2 h 35 m 19 s</t>
  </si>
  <si>
    <t>A20220817118634</t>
  </si>
  <si>
    <t>0 d 2 h 35 m 30 s</t>
  </si>
  <si>
    <t>A20230210386122</t>
  </si>
  <si>
    <t>0 d 2 h 35 m 45 s</t>
  </si>
  <si>
    <t>A20221019246598</t>
  </si>
  <si>
    <t>0 d 2 h 35 m 49 s</t>
  </si>
  <si>
    <t>A20221020265076</t>
  </si>
  <si>
    <t>0 d 2 h 35 m 6 s</t>
  </si>
  <si>
    <t>A20211025197443</t>
  </si>
  <si>
    <t>0 d 2 h 36 m 10 s</t>
  </si>
  <si>
    <t>A20210127344751</t>
  </si>
  <si>
    <t>0 d 2 h 36 m 11 s</t>
  </si>
  <si>
    <t>A20200313127630</t>
  </si>
  <si>
    <t>0 d 2 h 37 m 30 s</t>
  </si>
  <si>
    <t>A20220822293282</t>
  </si>
  <si>
    <t>0 d 2 h 37 m 4 s</t>
  </si>
  <si>
    <t>A20201221268507</t>
  </si>
  <si>
    <t>0 d 2 h 38 m 48 s</t>
  </si>
  <si>
    <t>A20210416228023</t>
  </si>
  <si>
    <t>0 d 2 h 38 m 51 s</t>
  </si>
  <si>
    <t>A20220603170990</t>
  </si>
  <si>
    <t>0 d 2 h 38 m 6 s</t>
  </si>
  <si>
    <t>A202001039010</t>
  </si>
  <si>
    <t>LOTUS NOTES</t>
  </si>
  <si>
    <t>0 d 2 h 39 m 10 s</t>
  </si>
  <si>
    <t>A20200629228446</t>
  </si>
  <si>
    <t>SHARINA BINTI MOHD NASIR</t>
  </si>
  <si>
    <t>0 d 2 h 39 m 30 s</t>
  </si>
  <si>
    <t>A20210209114963</t>
  </si>
  <si>
    <t>0 d 2 h 39 m 51 s</t>
  </si>
  <si>
    <t>A20220628019016</t>
  </si>
  <si>
    <t>A20230405579744</t>
  </si>
  <si>
    <t>0 d 2 h 4 m 16 s</t>
  </si>
  <si>
    <t>A20211209282972</t>
  </si>
  <si>
    <t>0 d 2 h 4 m 19 s</t>
  </si>
  <si>
    <t>A20210928133562</t>
  </si>
  <si>
    <t>0 d 2 h 4 m 46 s</t>
  </si>
  <si>
    <t>A20200812513592</t>
  </si>
  <si>
    <t>0 d 2 h 40 m 45 s</t>
  </si>
  <si>
    <t>A20221012532522</t>
  </si>
  <si>
    <t>0 d 2 h 41 m 38 s</t>
  </si>
  <si>
    <t>A20230523422070</t>
  </si>
  <si>
    <t>0 d 2 h 41 m 40 s</t>
  </si>
  <si>
    <t>A20230112421961</t>
  </si>
  <si>
    <t>0 d 2 h 41 m 54 s</t>
  </si>
  <si>
    <t>A20201222074356</t>
  </si>
  <si>
    <t>A20210127096149</t>
  </si>
  <si>
    <t>0 d 2 h 42 m 17 s</t>
  </si>
  <si>
    <t>A20201221368884</t>
  </si>
  <si>
    <t>0 d 2 h 42 m 24 s</t>
  </si>
  <si>
    <t>A20221012384521</t>
  </si>
  <si>
    <t>0 d 2 h 42 m 34 s</t>
  </si>
  <si>
    <t>A20221012057782</t>
  </si>
  <si>
    <t>0 d 2 h 42 m 5 s</t>
  </si>
  <si>
    <t>A20220411116838</t>
  </si>
  <si>
    <t>0 d 2 h 43 m 15 s</t>
  </si>
  <si>
    <t>A20220523014586</t>
  </si>
  <si>
    <t>0 d 2 h 43 m 42 s</t>
  </si>
  <si>
    <t>A202002074053</t>
  </si>
  <si>
    <t>0 d 2 h 44 m 13 s</t>
  </si>
  <si>
    <t>A20221003531986</t>
  </si>
  <si>
    <t>0 d 2 h 44 m 52 s</t>
  </si>
  <si>
    <t>A20221102087061</t>
  </si>
  <si>
    <t>0 d 2 h 45 m 32 s</t>
  </si>
  <si>
    <t>A20211110128154</t>
  </si>
  <si>
    <t>0 d 2 h 45 m 57 s</t>
  </si>
  <si>
    <t>A20201014251228</t>
  </si>
  <si>
    <t>0 d 2 h 46 m 25 s</t>
  </si>
  <si>
    <t>A20220124168555</t>
  </si>
  <si>
    <t>0 d 2 h 46 m 26 s</t>
  </si>
  <si>
    <t>A20220119394274</t>
  </si>
  <si>
    <t>0 d 2 h 46 m 48 s</t>
  </si>
  <si>
    <t>A20230321577773</t>
  </si>
  <si>
    <t>0 d 2 h 46 m 49 s</t>
  </si>
  <si>
    <t>A20220317214676</t>
  </si>
  <si>
    <t>0 d 2 h 47 m 33 s</t>
  </si>
  <si>
    <t>A20200817535133</t>
  </si>
  <si>
    <t>0 d 2 h 47 m 35 s</t>
  </si>
  <si>
    <t>A20201110124819</t>
  </si>
  <si>
    <t>0 d 2 h 47 m 44 s</t>
  </si>
  <si>
    <t>A20220728073040</t>
  </si>
  <si>
    <t>A20230221563978</t>
  </si>
  <si>
    <t>0 d 2 h 49 m 3 s</t>
  </si>
  <si>
    <t>A20201008355969</t>
  </si>
  <si>
    <t>A20210106323349</t>
  </si>
  <si>
    <t>0 d 2 h 5 m 19 s</t>
  </si>
  <si>
    <t>A20220804066644</t>
  </si>
  <si>
    <t>0 d 2 h 5 m 45 s</t>
  </si>
  <si>
    <t>A20230329594058</t>
  </si>
  <si>
    <t>0 d 2 h 5 m 58 s</t>
  </si>
  <si>
    <t>A20200721565214</t>
  </si>
  <si>
    <t>0 d 2 h 5 m 8 s</t>
  </si>
  <si>
    <t>A20201012301630</t>
  </si>
  <si>
    <t>0 d 2 h 50 m 16 s</t>
  </si>
  <si>
    <t>A20220811599124</t>
  </si>
  <si>
    <t>0 d 2 h 51 m 4 s</t>
  </si>
  <si>
    <t>A20210106126097</t>
  </si>
  <si>
    <t>0 d 2 h 52 m 11 s</t>
  </si>
  <si>
    <t>A20230912019464</t>
  </si>
  <si>
    <t>0 d 2 h 52 m 12 s</t>
  </si>
  <si>
    <t>A20211021398673</t>
  </si>
  <si>
    <t>0 d 2 h 52 m 32 s</t>
  </si>
  <si>
    <t>A20200720062404</t>
  </si>
  <si>
    <t>0 d 2 h 52 m 34 s</t>
  </si>
  <si>
    <t>A20230322557968</t>
  </si>
  <si>
    <t>A20211102327029</t>
  </si>
  <si>
    <t>0 d 2 h 53 m 22 s</t>
  </si>
  <si>
    <t>A20230213063573</t>
  </si>
  <si>
    <t>0 d 2 h 53 m 25 s</t>
  </si>
  <si>
    <t>A20200914447974</t>
  </si>
  <si>
    <t>0 d 2 h 53 m 28 s</t>
  </si>
  <si>
    <t>A20231012266820</t>
  </si>
  <si>
    <t>0 d 2 h 53 m 35 s</t>
  </si>
  <si>
    <t>A20230302013937</t>
  </si>
  <si>
    <t>0 d 2 h 53 m 46 s</t>
  </si>
  <si>
    <t>A20220124293787</t>
  </si>
  <si>
    <t>0 d 2 h 54 m 25 s</t>
  </si>
  <si>
    <t>A20230321273338</t>
  </si>
  <si>
    <t>0 d 2 h 54 m 9 s</t>
  </si>
  <si>
    <t>A20220720006016</t>
  </si>
  <si>
    <t>0 d 2 h 55 m 35 s</t>
  </si>
  <si>
    <t>A20230915289942</t>
  </si>
  <si>
    <t>A202002142289</t>
  </si>
  <si>
    <t>0 d 2 h 55 m 55 s</t>
  </si>
  <si>
    <t>A20230912209956</t>
  </si>
  <si>
    <t>0 d 2 h 55 m 58 s</t>
  </si>
  <si>
    <t>A20220718236836</t>
  </si>
  <si>
    <t>0 d 2 h 55 m 6 s</t>
  </si>
  <si>
    <t>A20231004342830</t>
  </si>
  <si>
    <t>0 d 2 h 56 m 25 s</t>
  </si>
  <si>
    <t>A20200702369086</t>
  </si>
  <si>
    <t>0 d 2 h 56 m 35 s</t>
  </si>
  <si>
    <t>A20210303391643</t>
  </si>
  <si>
    <t>0 d 2 h 56 m 6 s</t>
  </si>
  <si>
    <t>A20210823171119</t>
  </si>
  <si>
    <t>0 d 2 h 57 m 26 s</t>
  </si>
  <si>
    <t>A20221114167587</t>
  </si>
  <si>
    <t>0 d 2 h 57 m 28 s</t>
  </si>
  <si>
    <t>A20210322249227</t>
  </si>
  <si>
    <t>0 d 2 h 57 m 3 s</t>
  </si>
  <si>
    <t>A20220728155808</t>
  </si>
  <si>
    <t>0 d 2 h 58 m 42 s</t>
  </si>
  <si>
    <t>A20230222147155</t>
  </si>
  <si>
    <t>0 d 2 h 59 m 16 s</t>
  </si>
  <si>
    <t>A20220822290869</t>
  </si>
  <si>
    <t>0 d 2 h 59 m 51 s</t>
  </si>
  <si>
    <t>A20230103387924</t>
  </si>
  <si>
    <t>0 d 2 h 6 m 1 s</t>
  </si>
  <si>
    <t>A20211206292608</t>
  </si>
  <si>
    <t>A20201223171034</t>
  </si>
  <si>
    <t>0 d 2 h 7 m 28 s</t>
  </si>
  <si>
    <t>A20200408120066</t>
  </si>
  <si>
    <t>0 d 2 h 7 m 54 s</t>
  </si>
  <si>
    <t>A20210928256066</t>
  </si>
  <si>
    <t>0 d 2 h 7 m 6 s</t>
  </si>
  <si>
    <t>A20200703474172</t>
  </si>
  <si>
    <t>0 d 2 h 8 m 1 s</t>
  </si>
  <si>
    <t>A20231026413576</t>
  </si>
  <si>
    <t>0 d 2 h 8 m 15 s</t>
  </si>
  <si>
    <t>A20221104035772</t>
  </si>
  <si>
    <t>0 d 2 h 8 m 18 s</t>
  </si>
  <si>
    <t>A20220914440867</t>
  </si>
  <si>
    <t>0 d 2 h 8 m 32 s</t>
  </si>
  <si>
    <t>A20230217351990</t>
  </si>
  <si>
    <t>0 d 2 h 9 m 10 s</t>
  </si>
  <si>
    <t>A20210914080697</t>
  </si>
  <si>
    <t>0 d 2 h 9 m 25 s</t>
  </si>
  <si>
    <t>A20221012219507</t>
  </si>
  <si>
    <t>0 d 2 h 9 m 50 s</t>
  </si>
  <si>
    <t>A20230928180378</t>
  </si>
  <si>
    <t>0 d 20 h 0 m 19 s</t>
  </si>
  <si>
    <t>A20230814166032</t>
  </si>
  <si>
    <t>0 d 20 h 0 m 2 s</t>
  </si>
  <si>
    <t>A20220809584584</t>
  </si>
  <si>
    <t>0 d 20 h 1 m 53 s</t>
  </si>
  <si>
    <t>A20201015225305</t>
  </si>
  <si>
    <t>0 d 20 h 10 m 26 s</t>
  </si>
  <si>
    <t>A20200804242484</t>
  </si>
  <si>
    <t>0 d 20 h 10 m 44 s</t>
  </si>
  <si>
    <t>A20200702572365</t>
  </si>
  <si>
    <t>0 d 20 h 11 m 31 s</t>
  </si>
  <si>
    <t>A20230816240064</t>
  </si>
  <si>
    <t>0 d 20 h 14 m 29 s</t>
  </si>
  <si>
    <t>A20230713509409</t>
  </si>
  <si>
    <t>0 d 20 h 14 m 35 s</t>
  </si>
  <si>
    <t>A20230925463644</t>
  </si>
  <si>
    <t>0 d 20 h 14 m 50 s</t>
  </si>
  <si>
    <t>A20220807125169</t>
  </si>
  <si>
    <t>0 d 20 h 15 m 22 s</t>
  </si>
  <si>
    <t>A20231002245206</t>
  </si>
  <si>
    <t>0 d 20 h 15 m 5 s</t>
  </si>
  <si>
    <t>A20230716297026</t>
  </si>
  <si>
    <t>0 d 20 h 16 m 33 s</t>
  </si>
  <si>
    <t>A20200713356165</t>
  </si>
  <si>
    <t>0 d 20 h 16 m 48 s</t>
  </si>
  <si>
    <t>A20210613432512</t>
  </si>
  <si>
    <t>0 d 20 h 18 m 17 s</t>
  </si>
  <si>
    <t>A20221016427539</t>
  </si>
  <si>
    <t>0 d 20 h 19 m 27 s</t>
  </si>
  <si>
    <t>A20230126425044</t>
  </si>
  <si>
    <t>0 d 20 h 19 m 7 s</t>
  </si>
  <si>
    <t>A20210114286968</t>
  </si>
  <si>
    <t>0 d 20 h 2 m 22 s</t>
  </si>
  <si>
    <t>A20230622062536</t>
  </si>
  <si>
    <t>0 d 20 h 2 m 54 s</t>
  </si>
  <si>
    <t>A20210318535708</t>
  </si>
  <si>
    <t>0 d 20 h 20 m 36 s</t>
  </si>
  <si>
    <t>A20230912500064</t>
  </si>
  <si>
    <t>0 d 20 h 21 m 28 s</t>
  </si>
  <si>
    <t>A20220807531443</t>
  </si>
  <si>
    <t>0 d 20 h 21 m 50 s</t>
  </si>
  <si>
    <t>A20231122284208</t>
  </si>
  <si>
    <t>0 d 20 h 22 m 17 s</t>
  </si>
  <si>
    <t>A20201001206898</t>
  </si>
  <si>
    <t>0 d 20 h 22 m 28 s</t>
  </si>
  <si>
    <t>A20220209305156</t>
  </si>
  <si>
    <t>0 d 20 h 22 m 8 s</t>
  </si>
  <si>
    <t>A20210901064525</t>
  </si>
  <si>
    <t>0 d 20 h 24 m 25 s</t>
  </si>
  <si>
    <t>A202002260547</t>
  </si>
  <si>
    <t>0 d 20 h 25 m 22 s</t>
  </si>
  <si>
    <t>A20230328057143</t>
  </si>
  <si>
    <t>0 d 20 h 26 m 1 s</t>
  </si>
  <si>
    <t>A20230216510075</t>
  </si>
  <si>
    <t>0 d 20 h 28 m 39 s</t>
  </si>
  <si>
    <t>A20210426473686</t>
  </si>
  <si>
    <t>0 d 20 h 28 m 5 s</t>
  </si>
  <si>
    <t>A20210908087409</t>
  </si>
  <si>
    <t>0 d 20 h 28 m 57 s</t>
  </si>
  <si>
    <t>A20220319080367</t>
  </si>
  <si>
    <t>0 d 20 h 29 m 18 s</t>
  </si>
  <si>
    <t>A202002248127</t>
  </si>
  <si>
    <t>0 d 20 h 29 m 4 s</t>
  </si>
  <si>
    <t>A20230911539673</t>
  </si>
  <si>
    <t>0 d 20 h 3 m 25 s</t>
  </si>
  <si>
    <t>A20230928573830</t>
  </si>
  <si>
    <t>0 d 20 h 33 m 26 s</t>
  </si>
  <si>
    <t>A20201108598267</t>
  </si>
  <si>
    <t>0 d 20 h 33 m 30 s</t>
  </si>
  <si>
    <t>A20220330465163</t>
  </si>
  <si>
    <t>0 d 20 h 33 m 44 s</t>
  </si>
  <si>
    <t>A20211109187742</t>
  </si>
  <si>
    <t>0 d 20 h 34 m 28 s</t>
  </si>
  <si>
    <t>A20200816396831</t>
  </si>
  <si>
    <t>16.08.2020</t>
  </si>
  <si>
    <t>0 d 20 h 36 m 1 s</t>
  </si>
  <si>
    <t>A202002128343</t>
  </si>
  <si>
    <t>0 d 20 h 36 m 6 s</t>
  </si>
  <si>
    <t>A20211025548399</t>
  </si>
  <si>
    <t>0 d 20 h 38 m 13 s</t>
  </si>
  <si>
    <t>A20230202413215</t>
  </si>
  <si>
    <t>0 d 20 h 4 m 54 s</t>
  </si>
  <si>
    <t>A20211110002746</t>
  </si>
  <si>
    <t>0 d 20 h 40 m 10 s</t>
  </si>
  <si>
    <t>A20221226302169</t>
  </si>
  <si>
    <t>0 d 20 h 42 m 14 s</t>
  </si>
  <si>
    <t>A20231009352703</t>
  </si>
  <si>
    <t>0 d 20 h 42 m 46 s</t>
  </si>
  <si>
    <t>A20220807145777</t>
  </si>
  <si>
    <t>0 d 20 h 43 m 33 s</t>
  </si>
  <si>
    <t>A20211026440227</t>
  </si>
  <si>
    <t>0 d 20 h 43 m 52 s</t>
  </si>
  <si>
    <t>A20220103255918</t>
  </si>
  <si>
    <t>0 d 20 h 45 m 24 s</t>
  </si>
  <si>
    <t>A20220630130942</t>
  </si>
  <si>
    <t>0 d 20 h 46 m 41 s</t>
  </si>
  <si>
    <t>A20200903351589</t>
  </si>
  <si>
    <t>0 d 20 h 47 m 15 s</t>
  </si>
  <si>
    <t>A20221207599744</t>
  </si>
  <si>
    <t>0 d 20 h 47 m 24 s</t>
  </si>
  <si>
    <t>A20230123231219</t>
  </si>
  <si>
    <t>0 d 20 h 49 m 11 s</t>
  </si>
  <si>
    <t>A20230214225551</t>
  </si>
  <si>
    <t>0 d 20 h 49 m 23 s</t>
  </si>
  <si>
    <t>A20220807215684</t>
  </si>
  <si>
    <t>0 d 20 h 49 m 27 s</t>
  </si>
  <si>
    <t>A20210315296633</t>
  </si>
  <si>
    <t>0 d 20 h 5 m 49 s</t>
  </si>
  <si>
    <t>A20230912168637</t>
  </si>
  <si>
    <t>0 d 20 h 50 m 18 s</t>
  </si>
  <si>
    <t>A20220607105485</t>
  </si>
  <si>
    <t>0 d 20 h 50 m 26 s</t>
  </si>
  <si>
    <t>A20211104362020</t>
  </si>
  <si>
    <t>0 d 20 h 50 m 57 s</t>
  </si>
  <si>
    <t>A20221206245934</t>
  </si>
  <si>
    <t>0 d 20 h 51 m 28 s</t>
  </si>
  <si>
    <t>A20220928040170</t>
  </si>
  <si>
    <t>0 d 20 h 53 m 10 s</t>
  </si>
  <si>
    <t>A20221103115013</t>
  </si>
  <si>
    <t>0 d 20 h 55 m 10 s</t>
  </si>
  <si>
    <t>A20210322337802</t>
  </si>
  <si>
    <t>0 d 20 h 56 m 45 s</t>
  </si>
  <si>
    <t>A202002055424</t>
  </si>
  <si>
    <t>0 d 20 h 57 m 14 s</t>
  </si>
  <si>
    <t>A20220419581600</t>
  </si>
  <si>
    <t>0 d 20 h 57 m 38 s</t>
  </si>
  <si>
    <t>A20210712496966</t>
  </si>
  <si>
    <t>12.07.2021</t>
  </si>
  <si>
    <t>0 d 20 h 58 m 48 s</t>
  </si>
  <si>
    <t>A20210210314890</t>
  </si>
  <si>
    <t>0 d 20 h 58 m 54 s</t>
  </si>
  <si>
    <t>A20200514413437</t>
  </si>
  <si>
    <t>0 d 20 h 59 m 11 s</t>
  </si>
  <si>
    <t>A20221101285561</t>
  </si>
  <si>
    <t>0 d 20 h 59 m 19 s</t>
  </si>
  <si>
    <t>A20210331415285</t>
  </si>
  <si>
    <t>0 d 20 h 59 m 53 s</t>
  </si>
  <si>
    <t>A20230814021093</t>
  </si>
  <si>
    <t>0 d 20 h 6 m 13 s</t>
  </si>
  <si>
    <t>A20210926374045</t>
  </si>
  <si>
    <t>0 d 20 h 6 m 25 s</t>
  </si>
  <si>
    <t>A20231207369991</t>
  </si>
  <si>
    <t>0 d 20 h 6 m 52 s</t>
  </si>
  <si>
    <t>A20210912131050</t>
  </si>
  <si>
    <t>0 d 20 h 8 m 10 s</t>
  </si>
  <si>
    <t>A20220813505144</t>
  </si>
  <si>
    <t>0 d 20 h 8 m 52 s</t>
  </si>
  <si>
    <t>A20220222073129</t>
  </si>
  <si>
    <t>0 d 20 h 9 m 10 s</t>
  </si>
  <si>
    <t>A20231121461533</t>
  </si>
  <si>
    <t>0 d 21 h 0 m 30 s</t>
  </si>
  <si>
    <t>A20210315134028</t>
  </si>
  <si>
    <t>0 d 21 h 0 m 45 s</t>
  </si>
  <si>
    <t>A20230411495134</t>
  </si>
  <si>
    <t>0 d 21 h 1 m 22 s</t>
  </si>
  <si>
    <t>A20230412591431</t>
  </si>
  <si>
    <t>0 d 21 h 1 m 52 s</t>
  </si>
  <si>
    <t>A20221101458687</t>
  </si>
  <si>
    <t>0 d 21 h 10 m 28 s</t>
  </si>
  <si>
    <t>A20220808313438</t>
  </si>
  <si>
    <t>0 d 21 h 10 m 39 s</t>
  </si>
  <si>
    <t>A20230703055526</t>
  </si>
  <si>
    <t>0 d 21 h 10 m 49 s</t>
  </si>
  <si>
    <t>A20230928189180</t>
  </si>
  <si>
    <t>0 d 21 h 11 m 13 s</t>
  </si>
  <si>
    <t>A20220425091908</t>
  </si>
  <si>
    <t>0 d 21 h 11 m 41 s</t>
  </si>
  <si>
    <t>A20230305506414</t>
  </si>
  <si>
    <t>05.03.2023</t>
  </si>
  <si>
    <t>0 d 21 h 12 m 55 s</t>
  </si>
  <si>
    <t>A20220419588957</t>
  </si>
  <si>
    <t>0 d 21 h 13 m 50 s</t>
  </si>
  <si>
    <t>A20221213020976</t>
  </si>
  <si>
    <t>0 d 21 h 15 m 20 s</t>
  </si>
  <si>
    <t>A20231002139900</t>
  </si>
  <si>
    <t>0 d 21 h 15 m 36 s</t>
  </si>
  <si>
    <t>A20200615431799</t>
  </si>
  <si>
    <t>0 d 21 h 15 m 43 s</t>
  </si>
  <si>
    <t>A20210114455716</t>
  </si>
  <si>
    <t>0 d 21 h 15 m 8 s</t>
  </si>
  <si>
    <t>A20210117321481</t>
  </si>
  <si>
    <t>0 d 21 h 16 m 17 s</t>
  </si>
  <si>
    <t>A20230216223868</t>
  </si>
  <si>
    <t>A20230912557853</t>
  </si>
  <si>
    <t>0 d 21 h 16 m 21 s</t>
  </si>
  <si>
    <t>A20200510296635</t>
  </si>
  <si>
    <t>0 d 21 h 16 m 27 s</t>
  </si>
  <si>
    <t>A20220816278291</t>
  </si>
  <si>
    <t>A20211025346960</t>
  </si>
  <si>
    <t>E-ZAKAT</t>
  </si>
  <si>
    <t>0 d 21 h 17 m 15 s</t>
  </si>
  <si>
    <t>A20220731286374</t>
  </si>
  <si>
    <t>0 d 21 h 17 m 59 s</t>
  </si>
  <si>
    <t>A20231019042183</t>
  </si>
  <si>
    <t>0 d 21 h 19 m 3 s</t>
  </si>
  <si>
    <t>A20211115054899</t>
  </si>
  <si>
    <t>0 d 21 h 2 m 2 s</t>
  </si>
  <si>
    <t>A20220426457641</t>
  </si>
  <si>
    <t>0 d 21 h 20 m 16 s</t>
  </si>
  <si>
    <t>A20210630303435</t>
  </si>
  <si>
    <t>0 d 21 h 20 m 48 s</t>
  </si>
  <si>
    <t>A20220919136060</t>
  </si>
  <si>
    <t>0 d 21 h 22 m 32 s</t>
  </si>
  <si>
    <t>A20220818563071</t>
  </si>
  <si>
    <t>0 d 21 h 22 m 45 s</t>
  </si>
  <si>
    <t>A20230814546421</t>
  </si>
  <si>
    <t>0 d 21 h 23 m 20 s</t>
  </si>
  <si>
    <t>A20230221487141</t>
  </si>
  <si>
    <t>0 d 21 h 25 m 31 s</t>
  </si>
  <si>
    <t>A20200415167937</t>
  </si>
  <si>
    <t>0 d 21 h 25 m 42 s</t>
  </si>
  <si>
    <t>A20201015116697</t>
  </si>
  <si>
    <t>0 d 21 h 25 m 53 s</t>
  </si>
  <si>
    <t>A20221206416826</t>
  </si>
  <si>
    <t>0 d 21 h 26 m 29 s</t>
  </si>
  <si>
    <t>A20221212214268</t>
  </si>
  <si>
    <t>0 d 21 h 29 m 16 s</t>
  </si>
  <si>
    <t>A20230206415572</t>
  </si>
  <si>
    <t>0 d 21 h 29 m 7 s</t>
  </si>
  <si>
    <t>A20230411578379</t>
  </si>
  <si>
    <t>0 d 21 h 3 m 36 s</t>
  </si>
  <si>
    <t>A20200720024073</t>
  </si>
  <si>
    <t>0 d 21 h 3 m 40 s</t>
  </si>
  <si>
    <t>A20230110012385</t>
  </si>
  <si>
    <t>0 d 21 h 32 m 31 s</t>
  </si>
  <si>
    <t>A20210223491268</t>
  </si>
  <si>
    <t>0 d 21 h 33 m 24 s</t>
  </si>
  <si>
    <t>A20231211394108</t>
  </si>
  <si>
    <t>0 d 21 h 33 m 3 s</t>
  </si>
  <si>
    <t>A20201117279065</t>
  </si>
  <si>
    <t>0 d 21 h 33 m 59 s</t>
  </si>
  <si>
    <t>A20220919540350</t>
  </si>
  <si>
    <t>0 d 21 h 35 m 32 s</t>
  </si>
  <si>
    <t>A202002243736</t>
  </si>
  <si>
    <t>0 d 21 h 36 m 1 s</t>
  </si>
  <si>
    <t>A20201102043910</t>
  </si>
  <si>
    <t>0 d 21 h 36 m 45 s</t>
  </si>
  <si>
    <t>A20221031488938</t>
  </si>
  <si>
    <t>0 d 21 h 37 m 13 s</t>
  </si>
  <si>
    <t>A20231008380744</t>
  </si>
  <si>
    <t>0 d 21 h 37 m 15 s</t>
  </si>
  <si>
    <t>A20211004090984</t>
  </si>
  <si>
    <t>0 d 21 h 38 m 0 s</t>
  </si>
  <si>
    <t>A20220825497418</t>
  </si>
  <si>
    <t>0 d 21 h 38 m 26 s</t>
  </si>
  <si>
    <t>A20210702026805</t>
  </si>
  <si>
    <t>03.07.2021</t>
  </si>
  <si>
    <t>0 d 21 h 38 m 35 s</t>
  </si>
  <si>
    <t>A20231128148313</t>
  </si>
  <si>
    <t>0 d 21 h 39 m 48 s</t>
  </si>
  <si>
    <t>A20231220530499</t>
  </si>
  <si>
    <t>0 d 21 h 4 m 22 s</t>
  </si>
  <si>
    <t>A20230710331955</t>
  </si>
  <si>
    <t>0 d 21 h 40 m 18 s</t>
  </si>
  <si>
    <t>A20220607215707</t>
  </si>
  <si>
    <t>0 d 21 h 40 m 40 s</t>
  </si>
  <si>
    <t>A20220804020091</t>
  </si>
  <si>
    <t>0 d 21 h 40 m 54 s</t>
  </si>
  <si>
    <t>A20210113272923</t>
  </si>
  <si>
    <t>0 d 21 h 41 m 28 s</t>
  </si>
  <si>
    <t>A20230622370166</t>
  </si>
  <si>
    <t>0 d 21 h 43 m 7 s</t>
  </si>
  <si>
    <t>A20200922262754</t>
  </si>
  <si>
    <t>0 d 21 h 45 m 44 s</t>
  </si>
  <si>
    <t>A20210812495268</t>
  </si>
  <si>
    <t>0 d 21 h 46 m 14 s</t>
  </si>
  <si>
    <t>A20231009110999</t>
  </si>
  <si>
    <t>0 d 21 h 48 m 36 s</t>
  </si>
  <si>
    <t>A20211025175454</t>
  </si>
  <si>
    <t>0 d 21 h 49 m 24 s</t>
  </si>
  <si>
    <t>A20231101570053</t>
  </si>
  <si>
    <t>0 d 21 h 49 m 54 s</t>
  </si>
  <si>
    <t>A20231128371262</t>
  </si>
  <si>
    <t>RALAT SISTEM</t>
  </si>
  <si>
    <t>0 d 21 h 51 m 2 s</t>
  </si>
  <si>
    <t>A20220519036729</t>
  </si>
  <si>
    <t>0 d 21 h 52 m 25 s</t>
  </si>
  <si>
    <t>A20230214439743</t>
  </si>
  <si>
    <t>0 d 21 h 52 m 3 s</t>
  </si>
  <si>
    <t>A20220809005892</t>
  </si>
  <si>
    <t>0 d 21 h 52 m 40 s</t>
  </si>
  <si>
    <t>A20220202564757</t>
  </si>
  <si>
    <t>0 d 21 h 53 m 32 s</t>
  </si>
  <si>
    <t>A20210331047579</t>
  </si>
  <si>
    <t>0 d 21 h 53 m 34 s</t>
  </si>
  <si>
    <t>A20230622268260</t>
  </si>
  <si>
    <t>0 d 21 h 56 m 31 s</t>
  </si>
  <si>
    <t>A20220207181461</t>
  </si>
  <si>
    <t>0 d 21 h 57 m 52 s</t>
  </si>
  <si>
    <t>A20210926437948</t>
  </si>
  <si>
    <t>0 d 21 h 58 m 23 s</t>
  </si>
  <si>
    <t>A20230912282309</t>
  </si>
  <si>
    <t>0 d 21 h 58 m 51 s</t>
  </si>
  <si>
    <t>A20220210273143</t>
  </si>
  <si>
    <t>0 d 21 h 59 m 58 s</t>
  </si>
  <si>
    <t>A20231121541180</t>
  </si>
  <si>
    <t>0 d 21 h 7 m 19 s</t>
  </si>
  <si>
    <t>A20221116591973</t>
  </si>
  <si>
    <t>A20201221260814</t>
  </si>
  <si>
    <t>0 d 21 h 9 m 42 s</t>
  </si>
  <si>
    <t>A20230814565835</t>
  </si>
  <si>
    <t>0 d 22 h 0 m 27 s</t>
  </si>
  <si>
    <t>A20231002218552</t>
  </si>
  <si>
    <t>0 d 22 h 0 m 28 s</t>
  </si>
  <si>
    <t>A20230620001642</t>
  </si>
  <si>
    <t>0 d 22 h 0 m 29 s</t>
  </si>
  <si>
    <t>A20201109348312</t>
  </si>
  <si>
    <t>0 d 22 h 1 m 36 s</t>
  </si>
  <si>
    <t>A20220327338347</t>
  </si>
  <si>
    <t>0 d 22 h 11 m 35 s</t>
  </si>
  <si>
    <t>A20210329401718</t>
  </si>
  <si>
    <t>0 d 22 h 11 m 41 s</t>
  </si>
  <si>
    <t>A20210320064929</t>
  </si>
  <si>
    <t>0 d 22 h 11 m 52 s</t>
  </si>
  <si>
    <t>A20210216376650</t>
  </si>
  <si>
    <t>0 d 22 h 12 m 48 s</t>
  </si>
  <si>
    <t>A20201122547074</t>
  </si>
  <si>
    <t>22.11.2020</t>
  </si>
  <si>
    <t>0 d 22 h 13 m 26 s</t>
  </si>
  <si>
    <t>A20230608540012</t>
  </si>
  <si>
    <t>0 d 22 h 13 m 38 s</t>
  </si>
  <si>
    <t>A20230517049957</t>
  </si>
  <si>
    <t>0 d 22 h 13 m 7 s</t>
  </si>
  <si>
    <t>A20231219303799</t>
  </si>
  <si>
    <t>0 d 22 h 15 m 1 s</t>
  </si>
  <si>
    <t>A20221103429487</t>
  </si>
  <si>
    <t>0 d 22 h 15 m 25 s</t>
  </si>
  <si>
    <t>A20231128597314</t>
  </si>
  <si>
    <t>0 d 22 h 15 m 32 s</t>
  </si>
  <si>
    <t>A202001137358</t>
  </si>
  <si>
    <t>0 d 22 h 16 m 37 s</t>
  </si>
  <si>
    <t>A20221011527402</t>
  </si>
  <si>
    <t>0 d 22 h 19 m 14 s</t>
  </si>
  <si>
    <t>A20211108557829</t>
  </si>
  <si>
    <t>0 d 22 h 19 m 16 s</t>
  </si>
  <si>
    <t>A20231002370341</t>
  </si>
  <si>
    <t>0 d 22 h 19 m 54 s</t>
  </si>
  <si>
    <t>A20220407182971</t>
  </si>
  <si>
    <t>0 d 22 h 2 m 2 s</t>
  </si>
  <si>
    <t>A20230330341934</t>
  </si>
  <si>
    <t>0 d 22 h 20 m 1 s</t>
  </si>
  <si>
    <t>A20221031331909</t>
  </si>
  <si>
    <t>A20231121393141</t>
  </si>
  <si>
    <t>0 d 22 h 22 m 25 s</t>
  </si>
  <si>
    <t>A20200528131807</t>
  </si>
  <si>
    <t>0 d 22 h 22 m 57 s</t>
  </si>
  <si>
    <t>A20201022223612</t>
  </si>
  <si>
    <t>0 d 22 h 23 m 18 s</t>
  </si>
  <si>
    <t>A20211115498383</t>
  </si>
  <si>
    <t>0 d 22 h 23 m 41 s</t>
  </si>
  <si>
    <t>A20231210479279</t>
  </si>
  <si>
    <t>0 d 22 h 24 m 47 s</t>
  </si>
  <si>
    <t>A20220802011483</t>
  </si>
  <si>
    <t>0 d 22 h 25 m 34 s</t>
  </si>
  <si>
    <t>A20231013003028</t>
  </si>
  <si>
    <t>0 d 22 h 26 m 34 s</t>
  </si>
  <si>
    <t>A20221011404169</t>
  </si>
  <si>
    <t>0 d 22 h 28 m 55 s</t>
  </si>
  <si>
    <t>A20220807538238</t>
  </si>
  <si>
    <t>0 d 22 h 3 m 11 s</t>
  </si>
  <si>
    <t>A20231017185036</t>
  </si>
  <si>
    <t>0 d 22 h 3 m 13 s</t>
  </si>
  <si>
    <t>A20210317443855</t>
  </si>
  <si>
    <t>0 d 22 h 3 m 38 s</t>
  </si>
  <si>
    <t>A20230214111522</t>
  </si>
  <si>
    <t>0 d 22 h 3 m 50 s</t>
  </si>
  <si>
    <t>A20211011437207</t>
  </si>
  <si>
    <t>0 d 22 h 30 m 43 s</t>
  </si>
  <si>
    <t>A20221116397958</t>
  </si>
  <si>
    <t>0 d 22 h 31 m 48 s</t>
  </si>
  <si>
    <t>A20220607419339</t>
  </si>
  <si>
    <t>0 d 22 h 32 m 24 s</t>
  </si>
  <si>
    <t>A20230517063014</t>
  </si>
  <si>
    <t>0 d 22 h 34 m 10 s</t>
  </si>
  <si>
    <t>A20201010405286</t>
  </si>
  <si>
    <t>0 d 22 h 35 m 12 s</t>
  </si>
  <si>
    <t>A20210125009216</t>
  </si>
  <si>
    <t>0 d 22 h 35 m 23 s</t>
  </si>
  <si>
    <t>A20220807156999</t>
  </si>
  <si>
    <t>0 d 22 h 36 m 23 s</t>
  </si>
  <si>
    <t>A20221004537853</t>
  </si>
  <si>
    <t>0 d 22 h 36 m 46 s</t>
  </si>
  <si>
    <t>A20230619416594</t>
  </si>
  <si>
    <t>GOOGLE SCHOLAR</t>
  </si>
  <si>
    <t>0 d 22 h 38 m 7 s</t>
  </si>
  <si>
    <t>A20220925575409</t>
  </si>
  <si>
    <t>25.09.2022</t>
  </si>
  <si>
    <t>0 d 22 h 4 m 8 s</t>
  </si>
  <si>
    <t>A20220301379548</t>
  </si>
  <si>
    <t>0 d 22 h 40 m 20 s</t>
  </si>
  <si>
    <t>A20211108332261</t>
  </si>
  <si>
    <t>0 d 22 h 40 m 41 s</t>
  </si>
  <si>
    <t>A20231002541228</t>
  </si>
  <si>
    <t>0 d 22 h 40 m 47 s</t>
  </si>
  <si>
    <t>A20230110147381</t>
  </si>
  <si>
    <t>0 d 22 h 40 m 53 s</t>
  </si>
  <si>
    <t>A20201022212914</t>
  </si>
  <si>
    <t>0 d 22 h 44 m 24 s</t>
  </si>
  <si>
    <t>A20210712453716</t>
  </si>
  <si>
    <t>0 d 22 h 46 m 10 s</t>
  </si>
  <si>
    <t>A20221010040799</t>
  </si>
  <si>
    <t>0 d 22 h 46 m 16 s</t>
  </si>
  <si>
    <t>A20231002388124</t>
  </si>
  <si>
    <t>0 d 22 h 47 m 26 s</t>
  </si>
  <si>
    <t>A20230911111358</t>
  </si>
  <si>
    <t>0 d 22 h 47 m 27 s</t>
  </si>
  <si>
    <t>A202001098084</t>
  </si>
  <si>
    <t>0 d 22 h 47 m 52 s</t>
  </si>
  <si>
    <t>A20211014580744</t>
  </si>
  <si>
    <t>0 d 22 h 49 m 8 s</t>
  </si>
  <si>
    <t>A20231210194179</t>
  </si>
  <si>
    <t>0 d 22 h 50 m 21 s</t>
  </si>
  <si>
    <t>A20220619135152</t>
  </si>
  <si>
    <t>0 d 22 h 50 m 37 s</t>
  </si>
  <si>
    <t>A20230529226354</t>
  </si>
  <si>
    <t>0 d 22 h 51 m 35 s</t>
  </si>
  <si>
    <t>A20201112083870</t>
  </si>
  <si>
    <t>0 d 22 h 52 m 47 s</t>
  </si>
  <si>
    <t>A20230516190287</t>
  </si>
  <si>
    <t>0 d 22 h 54 m 33 s</t>
  </si>
  <si>
    <t>A20201112564551</t>
  </si>
  <si>
    <t>0 d 22 h 54 m 37 s</t>
  </si>
  <si>
    <t>A20230320281990</t>
  </si>
  <si>
    <t>0 d 22 h 54 m 47 s</t>
  </si>
  <si>
    <t>A20231002141790</t>
  </si>
  <si>
    <t>IRMIS</t>
  </si>
  <si>
    <t>NORAZLIN BINTI OTHMAN</t>
  </si>
  <si>
    <t>0 d 22 h 54 m 53 s</t>
  </si>
  <si>
    <t>A20231210113606</t>
  </si>
  <si>
    <t>A20220518239919</t>
  </si>
  <si>
    <t>0 d 22 h 55 m 9 s</t>
  </si>
  <si>
    <t>A20230214317766</t>
  </si>
  <si>
    <t>0 d 22 h 56 m 22 s</t>
  </si>
  <si>
    <t>A20200428042086</t>
  </si>
  <si>
    <t>NOR MALINI BINTI A. HAMID</t>
  </si>
  <si>
    <t>0 d 22 h 56 m 3 s</t>
  </si>
  <si>
    <t>A20231024089493</t>
  </si>
  <si>
    <t>0 d 22 h 57 m 9 s</t>
  </si>
  <si>
    <t>A20210208565541</t>
  </si>
  <si>
    <t>0 d 22 h 58 m 2 s</t>
  </si>
  <si>
    <t>A20220904086111</t>
  </si>
  <si>
    <t>04.09.2022</t>
  </si>
  <si>
    <t>0 d 22 h 59 m 24 s</t>
  </si>
  <si>
    <t>A20230510222769</t>
  </si>
  <si>
    <t>0 d 22 h 59 m 28 s</t>
  </si>
  <si>
    <t>A20220607573869</t>
  </si>
  <si>
    <t>0 d 22 h 59 m 30 s</t>
  </si>
  <si>
    <t>A20220712383160</t>
  </si>
  <si>
    <t>0 d 22 h 8 m 27 s</t>
  </si>
  <si>
    <t>A20230720012097</t>
  </si>
  <si>
    <t>0 d 22 h 9 m 59 s</t>
  </si>
  <si>
    <t>A20220707204425</t>
  </si>
  <si>
    <t>0 d 23 h 0 m 24 s</t>
  </si>
  <si>
    <t>A20210407063873</t>
  </si>
  <si>
    <t>0 d 23 h 1 m 20 s</t>
  </si>
  <si>
    <t>A20231017291303</t>
  </si>
  <si>
    <t>0 d 23 h 10 m 16 s</t>
  </si>
  <si>
    <t>A20220825205310</t>
  </si>
  <si>
    <t>0 d 23 h 12 m 0 s</t>
  </si>
  <si>
    <t>A20230403346425</t>
  </si>
  <si>
    <t>0 d 23 h 13 m 28 s</t>
  </si>
  <si>
    <t>A20221002546143</t>
  </si>
  <si>
    <t>0 d 23 h 13 m 9 s</t>
  </si>
  <si>
    <t>A20200812019770</t>
  </si>
  <si>
    <t>ABDUL MAJID BIN ISHAK</t>
  </si>
  <si>
    <t>0 d 23 h 14 m 54 s</t>
  </si>
  <si>
    <t>A20230814016229</t>
  </si>
  <si>
    <t>A20210201359803</t>
  </si>
  <si>
    <t>0 d 23 h 19 m 12 s</t>
  </si>
  <si>
    <t>A20230502170021</t>
  </si>
  <si>
    <t>0 d 23 h 2 m 1 s</t>
  </si>
  <si>
    <t>A20200714448441</t>
  </si>
  <si>
    <t>0 d 23 h 2 m 14 s</t>
  </si>
  <si>
    <t>A20231002192932</t>
  </si>
  <si>
    <t>0 d 23 h 20 m 0 s</t>
  </si>
  <si>
    <t>A20230516095965</t>
  </si>
  <si>
    <t>0 d 23 h 20 m 2 s</t>
  </si>
  <si>
    <t>A20200826230914</t>
  </si>
  <si>
    <t>0 d 23 h 21 m 26 s</t>
  </si>
  <si>
    <t>A20220919469061</t>
  </si>
  <si>
    <t>0 d 23 h 21 m 58 s</t>
  </si>
  <si>
    <t>A20231026435395</t>
  </si>
  <si>
    <t>0 d 23 h 23 m 5 s</t>
  </si>
  <si>
    <t>A20220517108854</t>
  </si>
  <si>
    <t>0 d 23 h 25 m 40 s</t>
  </si>
  <si>
    <t>A20231002114231</t>
  </si>
  <si>
    <t>0 d 23 h 27 m 23 s</t>
  </si>
  <si>
    <t>A20211014245448</t>
  </si>
  <si>
    <t>0 d 23 h 27 m 51 s</t>
  </si>
  <si>
    <t>A20210329075907</t>
  </si>
  <si>
    <t>0 d 23 h 28 m 7 s</t>
  </si>
  <si>
    <t>A20231009542409</t>
  </si>
  <si>
    <t>0 d 23 h 3 m 30 s</t>
  </si>
  <si>
    <t>A20231002586298</t>
  </si>
  <si>
    <t>0 d 23 h 3 m 43 s</t>
  </si>
  <si>
    <t>A20230824048193</t>
  </si>
  <si>
    <t>0 d 23 h 30 m 15 s</t>
  </si>
  <si>
    <t>A20231002493778</t>
  </si>
  <si>
    <t>0 d 23 h 31 m 44 s</t>
  </si>
  <si>
    <t>A20231024048838</t>
  </si>
  <si>
    <t>A20231211310386</t>
  </si>
  <si>
    <t>0 d 23 h 33 m 24 s</t>
  </si>
  <si>
    <t>A20230910314309</t>
  </si>
  <si>
    <t>0 d 23 h 33 m 28 s</t>
  </si>
  <si>
    <t>A20230502137790</t>
  </si>
  <si>
    <t>0 d 23 h 33 m 39 s</t>
  </si>
  <si>
    <t>A20210930036528</t>
  </si>
  <si>
    <t>0 d 23 h 34 m 12 s</t>
  </si>
  <si>
    <t>A20220324219246</t>
  </si>
  <si>
    <t>0 d 23 h 34 m 2 s</t>
  </si>
  <si>
    <t>A20221101163660</t>
  </si>
  <si>
    <t>0 d 23 h 34 m 22 s</t>
  </si>
  <si>
    <t>A20220418258756</t>
  </si>
  <si>
    <t>0 d 23 h 34 m 5 s</t>
  </si>
  <si>
    <t>A20231121519728</t>
  </si>
  <si>
    <t>0 d 23 h 35 m 25 s</t>
  </si>
  <si>
    <t>A20231114442818</t>
  </si>
  <si>
    <t>0 d 23 h 35 m 32 s</t>
  </si>
  <si>
    <t>A20221016560187</t>
  </si>
  <si>
    <t>0 d 23 h 36 m 36 s</t>
  </si>
  <si>
    <t>A202001069031</t>
  </si>
  <si>
    <t>0 d 23 h 39 m 19 s</t>
  </si>
  <si>
    <t>A20220815555090</t>
  </si>
  <si>
    <t>0 d 23 h 4 m 58 s</t>
  </si>
  <si>
    <t>A20201103461657</t>
  </si>
  <si>
    <t>0 d 23 h 4 m 8 s</t>
  </si>
  <si>
    <t>A20210628186297</t>
  </si>
  <si>
    <t>0 d 23 h 40 m 16 s</t>
  </si>
  <si>
    <t>A20211011208813</t>
  </si>
  <si>
    <t>0 d 23 h 41 m 24 s</t>
  </si>
  <si>
    <t>A202002057810</t>
  </si>
  <si>
    <t>0 d 23 h 41 m 30 s</t>
  </si>
  <si>
    <t>A202001235202</t>
  </si>
  <si>
    <t>0 d 23 h 42 m 8 s</t>
  </si>
  <si>
    <t>A20201007444610</t>
  </si>
  <si>
    <t>0 d 23 h 44 m 17 s</t>
  </si>
  <si>
    <t>A20221108263030</t>
  </si>
  <si>
    <t>0 d 23 h 45 m 39 s</t>
  </si>
  <si>
    <t>A20220613260429</t>
  </si>
  <si>
    <t>0 d 23 h 47 m 59 s</t>
  </si>
  <si>
    <t>A20210611090097</t>
  </si>
  <si>
    <t>0 d 23 h 49 m 0 s</t>
  </si>
  <si>
    <t>A20201230010070</t>
  </si>
  <si>
    <t>0 d 23 h 49 m 40 s</t>
  </si>
  <si>
    <t>A20230323157824</t>
  </si>
  <si>
    <t>0 d 23 h 50 m 28 s</t>
  </si>
  <si>
    <t>A20230703589130</t>
  </si>
  <si>
    <t>0 d 23 h 50 m 6 s</t>
  </si>
  <si>
    <t>A20221222287005</t>
  </si>
  <si>
    <t>0 d 23 h 51 m 21 s</t>
  </si>
  <si>
    <t>A20231218081835</t>
  </si>
  <si>
    <t>0 d 23 h 51 m 30 s</t>
  </si>
  <si>
    <t>A20220706228399</t>
  </si>
  <si>
    <t>0 d 23 h 51 m 33 s</t>
  </si>
  <si>
    <t>A20211208581961</t>
  </si>
  <si>
    <t>0 d 23 h 51 m 53 s</t>
  </si>
  <si>
    <t>A20221129164592</t>
  </si>
  <si>
    <t>0 d 23 h 52 m 0 s</t>
  </si>
  <si>
    <t>A20230619093322</t>
  </si>
  <si>
    <t>0 d 23 h 53 m 12 s</t>
  </si>
  <si>
    <t>A20231106165450</t>
  </si>
  <si>
    <t>0 d 23 h 53 m 30 s</t>
  </si>
  <si>
    <t>A20231101401049</t>
  </si>
  <si>
    <t>MUHAMAD RIDUAN BIN JAMIL</t>
  </si>
  <si>
    <t>0 d 23 h 53 m 36 s</t>
  </si>
  <si>
    <t>A20210322459942</t>
  </si>
  <si>
    <t>0 d 23 h 54 m 11 s</t>
  </si>
  <si>
    <t>A20220919217471</t>
  </si>
  <si>
    <t>0 d 23 h 54 m 46 s</t>
  </si>
  <si>
    <t>A20230912367733</t>
  </si>
  <si>
    <t>0 d 23 h 55 m 1 s</t>
  </si>
  <si>
    <t>A20210524393349</t>
  </si>
  <si>
    <t>A20231002194642</t>
  </si>
  <si>
    <t>0 d 23 h 6 m 0 s</t>
  </si>
  <si>
    <t>A20220821194170</t>
  </si>
  <si>
    <t>0 d 23 h 6 m 30 s</t>
  </si>
  <si>
    <t>A20220628334242</t>
  </si>
  <si>
    <t>0 d 23 h 8 m 19 s</t>
  </si>
  <si>
    <t>A20230928227190</t>
  </si>
  <si>
    <t>A20230321392166</t>
  </si>
  <si>
    <t>0 d 3 h 0 m 3 s</t>
  </si>
  <si>
    <t>A20211230015674</t>
  </si>
  <si>
    <t>30.12.2021</t>
  </si>
  <si>
    <t>0 d 3 h 0 m 36 s</t>
  </si>
  <si>
    <t>A20210928008613</t>
  </si>
  <si>
    <t>0 d 3 h 0 m 49 s</t>
  </si>
  <si>
    <t>A20200421466757</t>
  </si>
  <si>
    <t>0 d 3 h 0 m 5 s</t>
  </si>
  <si>
    <t>A20210127103270</t>
  </si>
  <si>
    <t>0 d 3 h 1 m 0 s</t>
  </si>
  <si>
    <t>A20230220140566</t>
  </si>
  <si>
    <t>0 d 3 h 1 m 23 s</t>
  </si>
  <si>
    <t>A20231009483000</t>
  </si>
  <si>
    <t>A20211014067972</t>
  </si>
  <si>
    <t>0 d 3 h 1 m 41 s</t>
  </si>
  <si>
    <t>A20211115470707</t>
  </si>
  <si>
    <t>0 d 3 h 10 m 34 s</t>
  </si>
  <si>
    <t>A20210930201333</t>
  </si>
  <si>
    <t>0 d 3 h 10 m 54 s</t>
  </si>
  <si>
    <t>A20210524440771</t>
  </si>
  <si>
    <t>0 d 3 h 11 m 36 s</t>
  </si>
  <si>
    <t>A20221019188870</t>
  </si>
  <si>
    <t>0 d 3 h 12 m 16 s</t>
  </si>
  <si>
    <t>A202002042979</t>
  </si>
  <si>
    <t>0 d 3 h 12 m 24 s</t>
  </si>
  <si>
    <t>A20220614190521</t>
  </si>
  <si>
    <t>0 d 3 h 12 m 5 s</t>
  </si>
  <si>
    <t>A20211011066825</t>
  </si>
  <si>
    <t>0 d 3 h 13 m 51 s</t>
  </si>
  <si>
    <t>A20210401525955</t>
  </si>
  <si>
    <t>0 d 3 h 13 m 54 s</t>
  </si>
  <si>
    <t>A20210930151824</t>
  </si>
  <si>
    <t>0 d 3 h 13 m 56 s</t>
  </si>
  <si>
    <t>A202001292064</t>
  </si>
  <si>
    <t>0 d 3 h 14 m 14 s</t>
  </si>
  <si>
    <t>A20221014127613</t>
  </si>
  <si>
    <t>0 d 3 h 14 m 57 s</t>
  </si>
  <si>
    <t>A20220510430085</t>
  </si>
  <si>
    <t>0 d 3 h 16 m 13 s</t>
  </si>
  <si>
    <t>A20201130598051</t>
  </si>
  <si>
    <t>0 d 3 h 16 m 45 s</t>
  </si>
  <si>
    <t>A20201119070488</t>
  </si>
  <si>
    <t>0 d 3 h 16 m 48 s</t>
  </si>
  <si>
    <t>A20200914589490</t>
  </si>
  <si>
    <t>0 d 3 h 17 m 16 s</t>
  </si>
  <si>
    <t>A20200311471796</t>
  </si>
  <si>
    <t>0 d 3 h 17 m 34 s</t>
  </si>
  <si>
    <t>A20230330024877</t>
  </si>
  <si>
    <t>0 d 3 h 18 m 49 s</t>
  </si>
  <si>
    <t>A20220714086191</t>
  </si>
  <si>
    <t>0 d 3 h 19 m 27 s</t>
  </si>
  <si>
    <t>A20230316078644</t>
  </si>
  <si>
    <t>0 d 3 h 2 m 24 s</t>
  </si>
  <si>
    <t>A20210409053164</t>
  </si>
  <si>
    <t>0 d 3 h 2 m 31 s</t>
  </si>
  <si>
    <t>A20220817319278</t>
  </si>
  <si>
    <t>0 d 3 h 2 m 56 s</t>
  </si>
  <si>
    <t>A20211025292936</t>
  </si>
  <si>
    <t>0 d 3 h 2 m 59 s</t>
  </si>
  <si>
    <t>A20230718130392</t>
  </si>
  <si>
    <t>0 d 3 h 20 m 18 s</t>
  </si>
  <si>
    <t>A20231012490468</t>
  </si>
  <si>
    <t>0 d 3 h 20 m 26 s</t>
  </si>
  <si>
    <t>A20230531063635</t>
  </si>
  <si>
    <t>TESA / TEX</t>
  </si>
  <si>
    <t>0 d 3 h 20 m 34 s</t>
  </si>
  <si>
    <t>A20230918019853</t>
  </si>
  <si>
    <t>0 d 3 h 20 m 45 s</t>
  </si>
  <si>
    <t>A20200922519278</t>
  </si>
  <si>
    <t>0 d 3 h 21 m 18 s</t>
  </si>
  <si>
    <t>A20210331132300</t>
  </si>
  <si>
    <t>0 d 3 h 21 m 49 s</t>
  </si>
  <si>
    <t>A20210910191570</t>
  </si>
  <si>
    <t>0 d 3 h 22 m 1 s</t>
  </si>
  <si>
    <t>A20220328334704</t>
  </si>
  <si>
    <t>0 d 3 h 22 m 43 s</t>
  </si>
  <si>
    <t>A20210324555648</t>
  </si>
  <si>
    <t>0 d 3 h 23 m 14 s</t>
  </si>
  <si>
    <t>A20221014284297</t>
  </si>
  <si>
    <t>0 d 3 h 23 m 30 s</t>
  </si>
  <si>
    <t>A20230221371969</t>
  </si>
  <si>
    <t>0 d 3 h 23 m 8 s</t>
  </si>
  <si>
    <t>A20210408482183</t>
  </si>
  <si>
    <t>0 d 3 h 25 m 17 s</t>
  </si>
  <si>
    <t>A20230321294466</t>
  </si>
  <si>
    <t>0 d 3 h 25 m 23 s</t>
  </si>
  <si>
    <t>A20200813004178</t>
  </si>
  <si>
    <t>0 d 3 h 25 m 24 s</t>
  </si>
  <si>
    <t>A20201007044171</t>
  </si>
  <si>
    <t>0 d 3 h 25 m 26 s</t>
  </si>
  <si>
    <t>A20210908431012</t>
  </si>
  <si>
    <t>0 d 3 h 25 m 37 s</t>
  </si>
  <si>
    <t>A20230210053708</t>
  </si>
  <si>
    <t>0 d 3 h 25 m 50 s</t>
  </si>
  <si>
    <t>A20220725344637</t>
  </si>
  <si>
    <t>0 d 3 h 26 m 38 s</t>
  </si>
  <si>
    <t>A20211007556408</t>
  </si>
  <si>
    <t>0 d 3 h 27 m 0 s</t>
  </si>
  <si>
    <t>A20201011044771</t>
  </si>
  <si>
    <t>0 d 3 h 27 m 24 s</t>
  </si>
  <si>
    <t>A20201110009831</t>
  </si>
  <si>
    <t>0 d 3 h 28 m 29 s</t>
  </si>
  <si>
    <t>A20210721280095</t>
  </si>
  <si>
    <t>0 d 3 h 28 m 7 s</t>
  </si>
  <si>
    <t>A20201124054561</t>
  </si>
  <si>
    <t>0 d 3 h 29 m 41 s</t>
  </si>
  <si>
    <t>A20201112599059</t>
  </si>
  <si>
    <t>0 d 3 h 29 m 53 s</t>
  </si>
  <si>
    <t>A20220901367339</t>
  </si>
  <si>
    <t>0 d 3 h 29 m 6 s</t>
  </si>
  <si>
    <t>A20230418534732</t>
  </si>
  <si>
    <t>0 d 3 h 30 m 37 s</t>
  </si>
  <si>
    <t>A20230928365670</t>
  </si>
  <si>
    <t>0 d 3 h 30 m 57 s</t>
  </si>
  <si>
    <t>A20220328355581</t>
  </si>
  <si>
    <t>0 d 3 h 31 m 41 s</t>
  </si>
  <si>
    <t>A20201102051126</t>
  </si>
  <si>
    <t>0 d 3 h 31 m 8 s</t>
  </si>
  <si>
    <t>A20210331456146</t>
  </si>
  <si>
    <t>0 d 3 h 32 m 18 s</t>
  </si>
  <si>
    <t>A20220802268573</t>
  </si>
  <si>
    <t>0 d 3 h 32 m 40 s</t>
  </si>
  <si>
    <t>A20200406283202</t>
  </si>
  <si>
    <t>A20230523049491</t>
  </si>
  <si>
    <t>0 d 3 h 32 m 52 s</t>
  </si>
  <si>
    <t>A20200630282379</t>
  </si>
  <si>
    <t>0 d 3 h 33 m 11 s</t>
  </si>
  <si>
    <t>A20221019095067</t>
  </si>
  <si>
    <t>0 d 3 h 33 m 15 s</t>
  </si>
  <si>
    <t>A20221129016859</t>
  </si>
  <si>
    <t>0 d 3 h 33 m 2 s</t>
  </si>
  <si>
    <t>A202001142119</t>
  </si>
  <si>
    <t>0 d 3 h 33 m 31 s</t>
  </si>
  <si>
    <t>A20220422478906</t>
  </si>
  <si>
    <t>0 d 3 h 33 m 49 s</t>
  </si>
  <si>
    <t>A20230227037730</t>
  </si>
  <si>
    <t>0 d 3 h 34 m 42 s</t>
  </si>
  <si>
    <t>A20220322577792</t>
  </si>
  <si>
    <t>0 d 3 h 34 m 8 s</t>
  </si>
  <si>
    <t>A20230525207754</t>
  </si>
  <si>
    <t>0 d 3 h 35 m 17 s</t>
  </si>
  <si>
    <t>A20220608363804</t>
  </si>
  <si>
    <t>0 d 3 h 35 m 30 s</t>
  </si>
  <si>
    <t>A20201102005915</t>
  </si>
  <si>
    <t>0 d 3 h 35 m 32 s</t>
  </si>
  <si>
    <t>A20220802396237</t>
  </si>
  <si>
    <t>0 d 3 h 36 m 23 s</t>
  </si>
  <si>
    <t>A20211020484385</t>
  </si>
  <si>
    <t>0 d 3 h 36 m 7 s</t>
  </si>
  <si>
    <t>A20200915101388</t>
  </si>
  <si>
    <t>0 d 3 h 37 m 39 s</t>
  </si>
  <si>
    <t>A20210114016193</t>
  </si>
  <si>
    <t>0 d 3 h 37 m 56 s</t>
  </si>
  <si>
    <t>A20211012448810</t>
  </si>
  <si>
    <t>0 d 3 h 37 m 57 s</t>
  </si>
  <si>
    <t>A20210906574728</t>
  </si>
  <si>
    <t>0 d 3 h 38 m 15 s</t>
  </si>
  <si>
    <t>A202002178964</t>
  </si>
  <si>
    <t>0 d 3 h 38 m 59 s</t>
  </si>
  <si>
    <t>A20211007536063</t>
  </si>
  <si>
    <t>0 d 3 h 39 m 10 s</t>
  </si>
  <si>
    <t>A20220106178495</t>
  </si>
  <si>
    <t>0 d 3 h 39 m 32 s</t>
  </si>
  <si>
    <t>A20221013083050</t>
  </si>
  <si>
    <t>0 d 3 h 4 m 14 s</t>
  </si>
  <si>
    <t>A20230303067992</t>
  </si>
  <si>
    <t>A20210415053104</t>
  </si>
  <si>
    <t>0 d 3 h 4 m 50 s</t>
  </si>
  <si>
    <t>A20200408025371</t>
  </si>
  <si>
    <t>0 d 3 h 4 m 51 s</t>
  </si>
  <si>
    <t>A20221017532427</t>
  </si>
  <si>
    <t>0 d 3 h 40 m 34 s</t>
  </si>
  <si>
    <t>A202001305562</t>
  </si>
  <si>
    <t>0 d 3 h 40 m 52 s</t>
  </si>
  <si>
    <t>A20201107072635</t>
  </si>
  <si>
    <t>0 d 3 h 40 m 55 s</t>
  </si>
  <si>
    <t>A20210114029752</t>
  </si>
  <si>
    <t>0 d 3 h 42 m 49 s</t>
  </si>
  <si>
    <t>A20200921091308</t>
  </si>
  <si>
    <t>0 d 3 h 43 m 14 s</t>
  </si>
  <si>
    <t>A20221003422730</t>
  </si>
  <si>
    <t>0 d 3 h 43 m 58 s</t>
  </si>
  <si>
    <t>A20230913175578</t>
  </si>
  <si>
    <t>0 d 3 h 43 m 7 s</t>
  </si>
  <si>
    <t>A20200629009532</t>
  </si>
  <si>
    <t>0 d 3 h 44 m 15 s</t>
  </si>
  <si>
    <t>A20200925369942</t>
  </si>
  <si>
    <t>25.09.2020</t>
  </si>
  <si>
    <t>0 d 3 h 44 m 52 s</t>
  </si>
  <si>
    <t>A20200708128532</t>
  </si>
  <si>
    <t>0 d 3 h 44 m 59 s</t>
  </si>
  <si>
    <t>A20201113262792</t>
  </si>
  <si>
    <t>0 d 3 h 45 m 18 s</t>
  </si>
  <si>
    <t>A20210408043102</t>
  </si>
  <si>
    <t>0 d 3 h 46 m 19 s</t>
  </si>
  <si>
    <t>A20220412040779</t>
  </si>
  <si>
    <t>0 d 3 h 46 m 39 s</t>
  </si>
  <si>
    <t>A20230130192405</t>
  </si>
  <si>
    <t>0 d 3 h 46 m 42 s</t>
  </si>
  <si>
    <t>A20220822081992</t>
  </si>
  <si>
    <t>0 d 3 h 46 m 47 s</t>
  </si>
  <si>
    <t>A20210115218939</t>
  </si>
  <si>
    <t>0 d 3 h 46 m 5 s</t>
  </si>
  <si>
    <t>A20230217180351</t>
  </si>
  <si>
    <t>0 d 3 h 46 m 56 s</t>
  </si>
  <si>
    <t>A20210430473857</t>
  </si>
  <si>
    <t>0 d 3 h 47 m 35 s</t>
  </si>
  <si>
    <t>A20230518177013</t>
  </si>
  <si>
    <t>0 d 3 h 47 m 36 s</t>
  </si>
  <si>
    <t>A202001309647</t>
  </si>
  <si>
    <t>0 d 3 h 49 m 10 s</t>
  </si>
  <si>
    <t>A20200617181534</t>
  </si>
  <si>
    <t>0 d 3 h 49 m 19 s</t>
  </si>
  <si>
    <t>A20201026460381</t>
  </si>
  <si>
    <t>0 d 3 h 49 m 31 s</t>
  </si>
  <si>
    <t>A20200311593064</t>
  </si>
  <si>
    <t>0 d 3 h 49 m 35 s</t>
  </si>
  <si>
    <t>A20200727250977</t>
  </si>
  <si>
    <t>0 d 3 h 5 m 20 s</t>
  </si>
  <si>
    <t>A20201130391621</t>
  </si>
  <si>
    <t>0 d 3 h 50 m 46 s</t>
  </si>
  <si>
    <t>A20200907157380</t>
  </si>
  <si>
    <t>0 d 3 h 51 m 12 s</t>
  </si>
  <si>
    <t>A20201006020986</t>
  </si>
  <si>
    <t>0 d 3 h 51 m 2 s</t>
  </si>
  <si>
    <t>A20220725029548</t>
  </si>
  <si>
    <t>0 d 3 h 51 m 32 s</t>
  </si>
  <si>
    <t>A20221014582957</t>
  </si>
  <si>
    <t>0 d 3 h 51 m 38 s</t>
  </si>
  <si>
    <t>A20201216411190</t>
  </si>
  <si>
    <t>0 d 3 h 51 m 57 s</t>
  </si>
  <si>
    <t>A20221206457968</t>
  </si>
  <si>
    <t>A20211020251372</t>
  </si>
  <si>
    <t>0 d 3 h 52 m 39 s</t>
  </si>
  <si>
    <t>A20210202052663</t>
  </si>
  <si>
    <t>0 d 3 h 53 m 4 s</t>
  </si>
  <si>
    <t>A20210131426453</t>
  </si>
  <si>
    <t>0 d 3 h 53 m 40 s</t>
  </si>
  <si>
    <t>A20210412040934</t>
  </si>
  <si>
    <t>0 d 3 h 55 m 39 s</t>
  </si>
  <si>
    <t>A20211104425715</t>
  </si>
  <si>
    <t>0 d 3 h 56 m 26 s</t>
  </si>
  <si>
    <t>A20210611525618</t>
  </si>
  <si>
    <t>0 d 3 h 56 m 50 s</t>
  </si>
  <si>
    <t>A20230106041481</t>
  </si>
  <si>
    <t>0 d 3 h 57 m 10 s</t>
  </si>
  <si>
    <t>A20231010514313</t>
  </si>
  <si>
    <t>0 d 3 h 57 m 17 s</t>
  </si>
  <si>
    <t>A202001306704</t>
  </si>
  <si>
    <t>0 d 3 h 57 m 37 s</t>
  </si>
  <si>
    <t>A20210518118774</t>
  </si>
  <si>
    <t>0 d 3 h 58 m 59 s</t>
  </si>
  <si>
    <t>A20230814333790</t>
  </si>
  <si>
    <t>0 d 3 h 58 m 8 s</t>
  </si>
  <si>
    <t>A20211123210701</t>
  </si>
  <si>
    <t>0 d 3 h 59 m 18 s</t>
  </si>
  <si>
    <t>A20230706411816</t>
  </si>
  <si>
    <t>0 d 3 h 59 m 34 s</t>
  </si>
  <si>
    <t>A20221012373546</t>
  </si>
  <si>
    <t>A20200727454908</t>
  </si>
  <si>
    <t>0 d 3 h 6 m 29 s</t>
  </si>
  <si>
    <t>A20230111046309</t>
  </si>
  <si>
    <t>0 d 3 h 6 m 52 s</t>
  </si>
  <si>
    <t>A202002075950</t>
  </si>
  <si>
    <t>0 d 3 h 6 m 57 s</t>
  </si>
  <si>
    <t>A20230920422325</t>
  </si>
  <si>
    <t>0 d 3 h 7 m 41 s</t>
  </si>
  <si>
    <t>A20201222569930</t>
  </si>
  <si>
    <t>0 d 3 h 8 m 45 s</t>
  </si>
  <si>
    <t>A20230109510899</t>
  </si>
  <si>
    <t>0 d 3 h 8 m 56 s</t>
  </si>
  <si>
    <t>A20230314320326</t>
  </si>
  <si>
    <t>0 d 3 h 9 m 7 s</t>
  </si>
  <si>
    <t>A20220725509724</t>
  </si>
  <si>
    <t>0 d 4 h 0 m 22 s</t>
  </si>
  <si>
    <t>A20220630177266</t>
  </si>
  <si>
    <t>0 d 4 h 1 m 1 s</t>
  </si>
  <si>
    <t>A20231005088212</t>
  </si>
  <si>
    <t>0 d 4 h 1 m 37 s</t>
  </si>
  <si>
    <t>A20230509171122</t>
  </si>
  <si>
    <t>0 d 4 h 10 m 20 s</t>
  </si>
  <si>
    <t>A20220729346684</t>
  </si>
  <si>
    <t>0 d 4 h 10 m 7 s</t>
  </si>
  <si>
    <t>A20200611565161</t>
  </si>
  <si>
    <t>0 d 4 h 12 m 31 s</t>
  </si>
  <si>
    <t>A20220613471897</t>
  </si>
  <si>
    <t>0 d 4 h 14 m 11 s</t>
  </si>
  <si>
    <t>A20230310064788</t>
  </si>
  <si>
    <t>A20201019253440</t>
  </si>
  <si>
    <t>0 d 4 h 14 m 42 s</t>
  </si>
  <si>
    <t>A20230220080444</t>
  </si>
  <si>
    <t>0 d 4 h 15 m 18 s</t>
  </si>
  <si>
    <t>A20220524462677</t>
  </si>
  <si>
    <t>A20200708245875</t>
  </si>
  <si>
    <t>0 d 4 h 16 m 2 s</t>
  </si>
  <si>
    <t>A20230918131731</t>
  </si>
  <si>
    <t>A20230316323101</t>
  </si>
  <si>
    <t>0 d 4 h 16 m 21 s</t>
  </si>
  <si>
    <t>A20230707148272</t>
  </si>
  <si>
    <t>0 d 4 h 17 m 17 s</t>
  </si>
  <si>
    <t>A20210321355894</t>
  </si>
  <si>
    <t>0 d 4 h 17 m 29 s</t>
  </si>
  <si>
    <t>A20230221193354</t>
  </si>
  <si>
    <t>0 d 4 h 18 m 34 s</t>
  </si>
  <si>
    <t>A20230904491994</t>
  </si>
  <si>
    <t>A20210930280050</t>
  </si>
  <si>
    <t>0 d 4 h 19 m 11 s</t>
  </si>
  <si>
    <t>A20221013226748</t>
  </si>
  <si>
    <t>0 d 4 h 19 m 38 s</t>
  </si>
  <si>
    <t>A20220824151021</t>
  </si>
  <si>
    <t>0 d 4 h 2 m 41 s</t>
  </si>
  <si>
    <t>A20220228128589</t>
  </si>
  <si>
    <t>0 d 4 h 20 m 12 s</t>
  </si>
  <si>
    <t>A20200717499794</t>
  </si>
  <si>
    <t>0 d 4 h 21 m 36 s</t>
  </si>
  <si>
    <t>A20220301052223</t>
  </si>
  <si>
    <t>0 d 4 h 21 m 4 s</t>
  </si>
  <si>
    <t>A20210210051750</t>
  </si>
  <si>
    <t>0 d 4 h 22 m 1 s</t>
  </si>
  <si>
    <t>A20230315557765</t>
  </si>
  <si>
    <t>0 d 4 h 24 m 28 s</t>
  </si>
  <si>
    <t>A20230302520395</t>
  </si>
  <si>
    <t>0 d 4 h 24 m 30 s</t>
  </si>
  <si>
    <t>A20220527110712</t>
  </si>
  <si>
    <t>0 d 4 h 25 m 16 s</t>
  </si>
  <si>
    <t>A20201005583849</t>
  </si>
  <si>
    <t>0 d 4 h 25 m 17 s</t>
  </si>
  <si>
    <t>A20200914055553</t>
  </si>
  <si>
    <t>0 d 4 h 25 m 43 s</t>
  </si>
  <si>
    <t>A20210826554940</t>
  </si>
  <si>
    <t>0 d 4 h 25 m 46 s</t>
  </si>
  <si>
    <t>A20231003548791</t>
  </si>
  <si>
    <t>0 d 4 h 26 m 26 s</t>
  </si>
  <si>
    <t>A20210208159634</t>
  </si>
  <si>
    <t>0 d 4 h 26 m 48 s</t>
  </si>
  <si>
    <t>A20200430038010</t>
  </si>
  <si>
    <t>30.04.2020</t>
  </si>
  <si>
    <t>0 d 4 h 27 m 3 s</t>
  </si>
  <si>
    <t>A20220614075807</t>
  </si>
  <si>
    <t>0 d 4 h 27 m 5 s</t>
  </si>
  <si>
    <t>A20200727246166</t>
  </si>
  <si>
    <t>0 d 4 h 28 m 33 s</t>
  </si>
  <si>
    <t>A20220725338643</t>
  </si>
  <si>
    <t>0 d 4 h 28 m 47 s</t>
  </si>
  <si>
    <t>A20221102458827</t>
  </si>
  <si>
    <t>0 d 4 h 29 m 51 s</t>
  </si>
  <si>
    <t>A20220607515523</t>
  </si>
  <si>
    <t>0 d 4 h 29 m 57 s</t>
  </si>
  <si>
    <t>A20220407387490</t>
  </si>
  <si>
    <t>0 d 4 h 3 m 18 s</t>
  </si>
  <si>
    <t>A20211007181772</t>
  </si>
  <si>
    <t>0 d 4 h 3 m 21 s</t>
  </si>
  <si>
    <t>A20220721188259</t>
  </si>
  <si>
    <t>0 d 4 h 3 m 6 s</t>
  </si>
  <si>
    <t>A20211005117186</t>
  </si>
  <si>
    <t>0 d 4 h 30 m 29 s</t>
  </si>
  <si>
    <t>A20230710538414</t>
  </si>
  <si>
    <t>0 d 4 h 31 m 17 s</t>
  </si>
  <si>
    <t>A20210317136969</t>
  </si>
  <si>
    <t>0 d 4 h 31 m 25 s</t>
  </si>
  <si>
    <t>A20210414331197</t>
  </si>
  <si>
    <t>0 d 4 h 31 m 44 s</t>
  </si>
  <si>
    <t>A20220530017757</t>
  </si>
  <si>
    <t>A20200824031990</t>
  </si>
  <si>
    <t>0 d 4 h 32 m 17 s</t>
  </si>
  <si>
    <t>A20220125323585</t>
  </si>
  <si>
    <t>0 d 4 h 32 m 26 s</t>
  </si>
  <si>
    <t>A20220523399957</t>
  </si>
  <si>
    <t>0 d 4 h 32 m 37 s</t>
  </si>
  <si>
    <t>A202002045890</t>
  </si>
  <si>
    <t>0 d 4 h 32 m 58 s</t>
  </si>
  <si>
    <t>A20200509205946</t>
  </si>
  <si>
    <t>0 d 4 h 33 m 19 s</t>
  </si>
  <si>
    <t>A20221102485732</t>
  </si>
  <si>
    <t>0 d 4 h 33 m 28 s</t>
  </si>
  <si>
    <t>A20220117450081</t>
  </si>
  <si>
    <t>0 d 4 h 34 m 50 s</t>
  </si>
  <si>
    <t>A20220801534812</t>
  </si>
  <si>
    <t>0 d 4 h 35 m 12 s</t>
  </si>
  <si>
    <t>A20211013251484</t>
  </si>
  <si>
    <t>0 d 4 h 35 m 2 s</t>
  </si>
  <si>
    <t>A20230814093789</t>
  </si>
  <si>
    <t>0 d 4 h 35 m 49 s</t>
  </si>
  <si>
    <t>A20220413434747</t>
  </si>
  <si>
    <t>0 d 4 h 35 m 50 s</t>
  </si>
  <si>
    <t>A20231005143418</t>
  </si>
  <si>
    <t>0 d 4 h 35 m 51 s</t>
  </si>
  <si>
    <t>A20210118589661</t>
  </si>
  <si>
    <t>0 d 4 h 36 m 24 s</t>
  </si>
  <si>
    <t>A20220815539163</t>
  </si>
  <si>
    <t>0 d 4 h 36 m 32 s</t>
  </si>
  <si>
    <t>A20210327329559</t>
  </si>
  <si>
    <t>27.03.2021</t>
  </si>
  <si>
    <t>0 d 4 h 36 m 42 s</t>
  </si>
  <si>
    <t>A20220725454327</t>
  </si>
  <si>
    <t>0 d 4 h 37 m 16 s</t>
  </si>
  <si>
    <t>A20210804556235</t>
  </si>
  <si>
    <t>0 d 4 h 37 m 22 s</t>
  </si>
  <si>
    <t>A20220328383100</t>
  </si>
  <si>
    <t>0 d 4 h 37 m 3 s</t>
  </si>
  <si>
    <t>A20200424232907</t>
  </si>
  <si>
    <t>0 d 4 h 37 m 36 s</t>
  </si>
  <si>
    <t>A20221209475000</t>
  </si>
  <si>
    <t>0 d 4 h 37 m 42 s</t>
  </si>
  <si>
    <t>A20221101202038</t>
  </si>
  <si>
    <t>0 d 4 h 38 m 30 s</t>
  </si>
  <si>
    <t>A20210414091090</t>
  </si>
  <si>
    <t>0 d 4 h 38 m 47 s</t>
  </si>
  <si>
    <t>A20230227006267</t>
  </si>
  <si>
    <t>0 d 4 h 39 m 26 s</t>
  </si>
  <si>
    <t>A20200303422080</t>
  </si>
  <si>
    <t>0 d 4 h 4 m 47 s</t>
  </si>
  <si>
    <t>A20221026199899</t>
  </si>
  <si>
    <t>0 d 4 h 40 m 57 s</t>
  </si>
  <si>
    <t>A20210930379942</t>
  </si>
  <si>
    <t>0 d 4 h 41 m 14 s</t>
  </si>
  <si>
    <t>A20220523139897</t>
  </si>
  <si>
    <t>0 d 4 h 41 m 31 s</t>
  </si>
  <si>
    <t>A20201217266323</t>
  </si>
  <si>
    <t>0 d 4 h 43 m 27 s</t>
  </si>
  <si>
    <t>A20221018441457</t>
  </si>
  <si>
    <t>0 d 4 h 43 m 38 s</t>
  </si>
  <si>
    <t>A20211014565712</t>
  </si>
  <si>
    <t>0 d 4 h 43 m 50 s</t>
  </si>
  <si>
    <t>A20201006241026</t>
  </si>
  <si>
    <t>0 d 4 h 44 m 2 s</t>
  </si>
  <si>
    <t>A20220902271895</t>
  </si>
  <si>
    <t>0 d 4 h 44 m 21 s</t>
  </si>
  <si>
    <t>A20221213472475</t>
  </si>
  <si>
    <t>0 d 4 h 45 m 1 s</t>
  </si>
  <si>
    <t>A20220809575117</t>
  </si>
  <si>
    <t>0 d 4 h 45 m 38 s</t>
  </si>
  <si>
    <t>A20210326171786</t>
  </si>
  <si>
    <t>0 d 4 h 46 m 52 s</t>
  </si>
  <si>
    <t>A202002241894</t>
  </si>
  <si>
    <t>0 d 4 h 46 m 58 s</t>
  </si>
  <si>
    <t>A20200317111406</t>
  </si>
  <si>
    <t>0 d 4 h 48 m 6 s</t>
  </si>
  <si>
    <t>A20230110414427</t>
  </si>
  <si>
    <t>0 d 4 h 5 m 23 s</t>
  </si>
  <si>
    <t>A20220322590642</t>
  </si>
  <si>
    <t>0 d 4 h 5 m 34 s</t>
  </si>
  <si>
    <t>A20200515403266</t>
  </si>
  <si>
    <t>0 d 4 h 5 m 37 s</t>
  </si>
  <si>
    <t>A202001148512</t>
  </si>
  <si>
    <t>TIDAK BOLEH BUKA LINK DARI ONYX.UITM.EDU.MY</t>
  </si>
  <si>
    <t>0 d 4 h 5 m 50 s</t>
  </si>
  <si>
    <t>A20220824404460</t>
  </si>
  <si>
    <t>0 d 4 h 5 m 58 s</t>
  </si>
  <si>
    <t>A20220914228546</t>
  </si>
  <si>
    <t>0 d 4 h 50 m 23 s</t>
  </si>
  <si>
    <t>A20221024063460</t>
  </si>
  <si>
    <t>0 d 4 h 50 m 8 s</t>
  </si>
  <si>
    <t>A20230815194200</t>
  </si>
  <si>
    <t>0 d 4 h 51 m 53 s</t>
  </si>
  <si>
    <t>A20220322158728</t>
  </si>
  <si>
    <t>0 d 4 h 52 m 18 s</t>
  </si>
  <si>
    <t>A20201207390207</t>
  </si>
  <si>
    <t>0 d 4 h 52 m 19 s</t>
  </si>
  <si>
    <t>A20221214554404</t>
  </si>
  <si>
    <t>0 d 4 h 52 m 21 s</t>
  </si>
  <si>
    <t>A20230308208873</t>
  </si>
  <si>
    <t>0 d 4 h 52 m 25 s</t>
  </si>
  <si>
    <t>A20231027219098</t>
  </si>
  <si>
    <t>0 d 4 h 52 m 43 s</t>
  </si>
  <si>
    <t>A20220617529701</t>
  </si>
  <si>
    <t>0 d 4 h 55 m 55 s</t>
  </si>
  <si>
    <t>A20221003094950</t>
  </si>
  <si>
    <t>0 d 4 h 55 m 59 s</t>
  </si>
  <si>
    <t>A20201006224971</t>
  </si>
  <si>
    <t>0 d 4 h 56 m 48 s</t>
  </si>
  <si>
    <t>A20210622464438</t>
  </si>
  <si>
    <t>0 d 4 h 58 m 18 s</t>
  </si>
  <si>
    <t>A20230120104771</t>
  </si>
  <si>
    <t>0 d 4 h 59 m 11 s</t>
  </si>
  <si>
    <t>A20230127172928</t>
  </si>
  <si>
    <t>A20230703404316</t>
  </si>
  <si>
    <t>0 d 4 h 59 m 22 s</t>
  </si>
  <si>
    <t>A20221031003988</t>
  </si>
  <si>
    <t>0 d 4 h 6 m 11 s</t>
  </si>
  <si>
    <t>A20201201393399</t>
  </si>
  <si>
    <t>0 d 4 h 6 m 2 s</t>
  </si>
  <si>
    <t>A20200612029052</t>
  </si>
  <si>
    <t>0 d 4 h 8 m 11 s</t>
  </si>
  <si>
    <t>A20210315117844</t>
  </si>
  <si>
    <t>0 d 4 h 8 m 31 s</t>
  </si>
  <si>
    <t>A202001246083</t>
  </si>
  <si>
    <t>0 d 4 h 9 m 18 s</t>
  </si>
  <si>
    <t>A20210114353940</t>
  </si>
  <si>
    <t>0 d 5 h 0 m 12 s</t>
  </si>
  <si>
    <t>A20211023004587</t>
  </si>
  <si>
    <t>0 d 5 h 0 m 42 s</t>
  </si>
  <si>
    <t>A20201231507354</t>
  </si>
  <si>
    <t>0 d 5 h 10 m 19 s</t>
  </si>
  <si>
    <t>A20221101161371</t>
  </si>
  <si>
    <t>0 d 5 h 10 m 33 s</t>
  </si>
  <si>
    <t>A20231005315087</t>
  </si>
  <si>
    <t>0 d 5 h 11 m 16 s</t>
  </si>
  <si>
    <t>A20230508526180</t>
  </si>
  <si>
    <t>0 d 5 h 11 m 58 s</t>
  </si>
  <si>
    <t>A20200428281937</t>
  </si>
  <si>
    <t>0 d 5 h 12 m 12 s</t>
  </si>
  <si>
    <t>A20230224323755</t>
  </si>
  <si>
    <t>0 d 5 h 13 m 31 s</t>
  </si>
  <si>
    <t>A202002031924</t>
  </si>
  <si>
    <t>0 d 5 h 14 m 17 s</t>
  </si>
  <si>
    <t>A20220725009053</t>
  </si>
  <si>
    <t>0 d 5 h 14 m 38 s</t>
  </si>
  <si>
    <t>A20220110273559</t>
  </si>
  <si>
    <t>0 d 5 h 14 m 9 s</t>
  </si>
  <si>
    <t>A20211025220326</t>
  </si>
  <si>
    <t>0 d 5 h 15 m 53 s</t>
  </si>
  <si>
    <t>A20230529109973</t>
  </si>
  <si>
    <t>0 d 5 h 16 m 29 s</t>
  </si>
  <si>
    <t>A20220316338272</t>
  </si>
  <si>
    <t>0 d 5 h 17 m 7 s</t>
  </si>
  <si>
    <t>A20220325049228</t>
  </si>
  <si>
    <t>0 d 5 h 18 m 26 s</t>
  </si>
  <si>
    <t>A20230405084331</t>
  </si>
  <si>
    <t>0 d 5 h 18 m 44 s</t>
  </si>
  <si>
    <t>A20201210533782</t>
  </si>
  <si>
    <t>0 d 5 h 18 m 6 s</t>
  </si>
  <si>
    <t>A20220119564883</t>
  </si>
  <si>
    <t>0 d 5 h 19 m 32 s</t>
  </si>
  <si>
    <t>A20210209450950</t>
  </si>
  <si>
    <t>0 d 5 h 19 m 38 s</t>
  </si>
  <si>
    <t>A20230228206820</t>
  </si>
  <si>
    <t>0 d 5 h 19 m 41 s</t>
  </si>
  <si>
    <t>A20211013578906</t>
  </si>
  <si>
    <t>A20210204575670</t>
  </si>
  <si>
    <t>0 d 5 h 2 m 24 s</t>
  </si>
  <si>
    <t>A202001063846</t>
  </si>
  <si>
    <t>0 d 5 h 20 m 56 s</t>
  </si>
  <si>
    <t>A20221017341296</t>
  </si>
  <si>
    <t>0 d 5 h 21 m 46 s</t>
  </si>
  <si>
    <t>A20231215362642</t>
  </si>
  <si>
    <t>0 d 5 h 22 m 10 s</t>
  </si>
  <si>
    <t>A20210817059490</t>
  </si>
  <si>
    <t>0 d 5 h 22 m 55 s</t>
  </si>
  <si>
    <t>A20210223598472</t>
  </si>
  <si>
    <t>0 d 5 h 22 m 58 s</t>
  </si>
  <si>
    <t>A202001072932</t>
  </si>
  <si>
    <t>0 d 5 h 24 m 15 s</t>
  </si>
  <si>
    <t>A20211005476837</t>
  </si>
  <si>
    <t>0 d 5 h 25 m 48 s</t>
  </si>
  <si>
    <t>A20210226583912</t>
  </si>
  <si>
    <t>0 d 5 h 27 m 38 s</t>
  </si>
  <si>
    <t>A20230414190636</t>
  </si>
  <si>
    <t>0 d 5 h 27 m 43 s</t>
  </si>
  <si>
    <t>A20230915113356</t>
  </si>
  <si>
    <t>0 d 5 h 28 m 12 s</t>
  </si>
  <si>
    <t>A20220728417502</t>
  </si>
  <si>
    <t>0 d 5 h 28 m 2 s</t>
  </si>
  <si>
    <t>A20210318380285</t>
  </si>
  <si>
    <t>0 d 5 h 30 m 16 s</t>
  </si>
  <si>
    <t>A20210521260300</t>
  </si>
  <si>
    <t>0 d 5 h 31 m 27 s</t>
  </si>
  <si>
    <t>A20211001445397</t>
  </si>
  <si>
    <t>0 d 5 h 31 m 43 s</t>
  </si>
  <si>
    <t>A20221024335717</t>
  </si>
  <si>
    <t>0 d 5 h 32 m 20 s</t>
  </si>
  <si>
    <t>A20220826111358</t>
  </si>
  <si>
    <t>0 d 5 h 33 m 10 s</t>
  </si>
  <si>
    <t>A20210205235266</t>
  </si>
  <si>
    <t>0 d 5 h 33 m 24 s</t>
  </si>
  <si>
    <t>A20210223552120</t>
  </si>
  <si>
    <t>0 d 5 h 33 m 47 s</t>
  </si>
  <si>
    <t>A20230913095753</t>
  </si>
  <si>
    <t>0 d 5 h 34 m 5 s</t>
  </si>
  <si>
    <t>A20210219439563</t>
  </si>
  <si>
    <t>0 d 5 h 35 m 20 s</t>
  </si>
  <si>
    <t>A20230929284626</t>
  </si>
  <si>
    <t>0 d 5 h 35 m 26 s</t>
  </si>
  <si>
    <t>A20201007143295</t>
  </si>
  <si>
    <t>A20230201186761</t>
  </si>
  <si>
    <t>0 d 5 h 37 m 44 s</t>
  </si>
  <si>
    <t>A20220720469041</t>
  </si>
  <si>
    <t>0 d 5 h 37 m 46 s</t>
  </si>
  <si>
    <t>A20200923283691</t>
  </si>
  <si>
    <t>0 d 5 h 4 m 25 s</t>
  </si>
  <si>
    <t>A20200522292565</t>
  </si>
  <si>
    <t>0 d 5 h 4 m 29 s</t>
  </si>
  <si>
    <t>A20210315022292</t>
  </si>
  <si>
    <t>0 d 5 h 4 m 46 s</t>
  </si>
  <si>
    <t>A20220617278075</t>
  </si>
  <si>
    <t>0 d 5 h 4 m 47 s</t>
  </si>
  <si>
    <t>A20230621493946</t>
  </si>
  <si>
    <t>0 d 5 h 40 m 41 s</t>
  </si>
  <si>
    <t>A20220127131953</t>
  </si>
  <si>
    <t>0 d 5 h 40 m 47 s</t>
  </si>
  <si>
    <t>A20210716338373</t>
  </si>
  <si>
    <t>0 d 5 h 40 m 57 s</t>
  </si>
  <si>
    <t>A20201007251438</t>
  </si>
  <si>
    <t>0 d 5 h 41 m 25 s</t>
  </si>
  <si>
    <t>A20200612473262</t>
  </si>
  <si>
    <t>0 d 5 h 41 m 40 s</t>
  </si>
  <si>
    <t>A20231127185887</t>
  </si>
  <si>
    <t>0 d 5 h 44 m 6 s</t>
  </si>
  <si>
    <t>A20221005083210</t>
  </si>
  <si>
    <t>0 d 5 h 45 m 47 s</t>
  </si>
  <si>
    <t>A20200903407590</t>
  </si>
  <si>
    <t>0 d 5 h 46 m 12 s</t>
  </si>
  <si>
    <t>A20200701212230</t>
  </si>
  <si>
    <t>0 d 5 h 47 m 45 s</t>
  </si>
  <si>
    <t>A20220127133652</t>
  </si>
  <si>
    <t>0 d 5 h 49 m 1 s</t>
  </si>
  <si>
    <t>A202001241263</t>
  </si>
  <si>
    <t>0 d 5 h 5 m 26 s</t>
  </si>
  <si>
    <t>A20210325577382</t>
  </si>
  <si>
    <t>0 d 5 h 5 m 27 s</t>
  </si>
  <si>
    <t>A20231222185237</t>
  </si>
  <si>
    <t>0 d 5 h 50 m 24 s</t>
  </si>
  <si>
    <t>A20221214304031</t>
  </si>
  <si>
    <t>0 d 5 h 51 m 34 s</t>
  </si>
  <si>
    <t>A20230228005888</t>
  </si>
  <si>
    <t>0 d 5 h 51 m 40 s</t>
  </si>
  <si>
    <t>A20211015335418</t>
  </si>
  <si>
    <t>0 d 5 h 52 m 14 s</t>
  </si>
  <si>
    <t>A20231108368750</t>
  </si>
  <si>
    <t>0 d 5 h 53 m 4 s</t>
  </si>
  <si>
    <t>A20211012140005</t>
  </si>
  <si>
    <t>0 d 5 h 55 m 2 s</t>
  </si>
  <si>
    <t>A20220124326943</t>
  </si>
  <si>
    <t>0 d 5 h 55 m 45 s</t>
  </si>
  <si>
    <t>A20230502181704</t>
  </si>
  <si>
    <t>0 d 5 h 59 m 18 s</t>
  </si>
  <si>
    <t>A20210201155920</t>
  </si>
  <si>
    <t>0 d 5 h 59 m 56 s</t>
  </si>
  <si>
    <t>A20211018248043</t>
  </si>
  <si>
    <t>A20211013415995</t>
  </si>
  <si>
    <t>0 d 5 h 7 m 38 s</t>
  </si>
  <si>
    <t>A20221024140391</t>
  </si>
  <si>
    <t>0 d 5 h 7 m 40 s</t>
  </si>
  <si>
    <t>A20210906140395</t>
  </si>
  <si>
    <t>0 d 5 h 7 m 46 s</t>
  </si>
  <si>
    <t>A20221013001861</t>
  </si>
  <si>
    <t>0 d 5 h 8 m 16 s</t>
  </si>
  <si>
    <t>A20230216141087</t>
  </si>
  <si>
    <t>0 d 5 h 8 m 56 s</t>
  </si>
  <si>
    <t>A20221005334296</t>
  </si>
  <si>
    <t>0 d 6 h 0 m 37 s</t>
  </si>
  <si>
    <t>A202001063879</t>
  </si>
  <si>
    <t>0 d 6 h 10 m 39 s</t>
  </si>
  <si>
    <t>A20220125097970</t>
  </si>
  <si>
    <t>0 d 6 h 10 m 55 s</t>
  </si>
  <si>
    <t>A20230606041702</t>
  </si>
  <si>
    <t>0 d 6 h 10 m 9 s</t>
  </si>
  <si>
    <t>A20201104343397</t>
  </si>
  <si>
    <t>0 d 6 h 11 m 19 s</t>
  </si>
  <si>
    <t>A20221102029858</t>
  </si>
  <si>
    <t>0 d 6 h 11 m 56 s</t>
  </si>
  <si>
    <t>A20210422075408</t>
  </si>
  <si>
    <t>0 d 6 h 11 m 9 s</t>
  </si>
  <si>
    <t>A20230526143384</t>
  </si>
  <si>
    <t>0 d 6 h 13 m 24 s</t>
  </si>
  <si>
    <t>A20200825011984</t>
  </si>
  <si>
    <t>0 d 6 h 15 m 59 s</t>
  </si>
  <si>
    <t>A20210929425670</t>
  </si>
  <si>
    <t>0 d 6 h 16 m 13 s</t>
  </si>
  <si>
    <t>A20220802311258</t>
  </si>
  <si>
    <t>0 d 6 h 16 m 25 s</t>
  </si>
  <si>
    <t>A20211012578212</t>
  </si>
  <si>
    <t>0 d 6 h 16 m 42 s</t>
  </si>
  <si>
    <t>A20230920577325</t>
  </si>
  <si>
    <t>0 d 6 h 16 m 5 s</t>
  </si>
  <si>
    <t>A20230621033082</t>
  </si>
  <si>
    <t>0 d 6 h 17 m 38 s</t>
  </si>
  <si>
    <t>A20201007023807</t>
  </si>
  <si>
    <t>0 d 6 h 17 m 8 s</t>
  </si>
  <si>
    <t>A20230619040695</t>
  </si>
  <si>
    <t>0 d 6 h 19 m 52 s</t>
  </si>
  <si>
    <t>A20210915470654</t>
  </si>
  <si>
    <t>0 d 6 h 2 m 35 s</t>
  </si>
  <si>
    <t>A20220112074262</t>
  </si>
  <si>
    <t>0 d 6 h 20 m 22 s</t>
  </si>
  <si>
    <t>A20220817152896</t>
  </si>
  <si>
    <t>0 d 6 h 21 m 22 s</t>
  </si>
  <si>
    <t>A20221128392181</t>
  </si>
  <si>
    <t>0 d 6 h 22 m 31 s</t>
  </si>
  <si>
    <t>A20220124481057</t>
  </si>
  <si>
    <t>0 d 6 h 22 m 32 s</t>
  </si>
  <si>
    <t>A20221206310989</t>
  </si>
  <si>
    <t>0 d 6 h 23 m 26 s</t>
  </si>
  <si>
    <t>A20230911553740</t>
  </si>
  <si>
    <t>0 d 6 h 23 m 53 s</t>
  </si>
  <si>
    <t>A20200527256808</t>
  </si>
  <si>
    <t>0 d 6 h 24 m 37 s</t>
  </si>
  <si>
    <t>A20220311129797</t>
  </si>
  <si>
    <t>0 d 6 h 25 m 1 s</t>
  </si>
  <si>
    <t>A202001130226</t>
  </si>
  <si>
    <t>0 d 6 h 25 m 14 s</t>
  </si>
  <si>
    <t>A20220627599846</t>
  </si>
  <si>
    <t>0 d 6 h 25 m 27 s</t>
  </si>
  <si>
    <t>A20221018071020</t>
  </si>
  <si>
    <t>0 d 6 h 25 m 45 s</t>
  </si>
  <si>
    <t>A20201007423032</t>
  </si>
  <si>
    <t>0 d 6 h 25 m 57 s</t>
  </si>
  <si>
    <t>A20210624585850</t>
  </si>
  <si>
    <t>ROSLINA BINTI CHE ABDUL GANI</t>
  </si>
  <si>
    <t>0 d 6 h 27 m 10 s</t>
  </si>
  <si>
    <t>A20231005376145</t>
  </si>
  <si>
    <t>0 d 6 h 28 m 2 s</t>
  </si>
  <si>
    <t>A20200402030789</t>
  </si>
  <si>
    <t>0 d 6 h 28 m 46 s</t>
  </si>
  <si>
    <t>A20211022179300</t>
  </si>
  <si>
    <t>0 d 6 h 28 m 6 s</t>
  </si>
  <si>
    <t>A20220107202450</t>
  </si>
  <si>
    <t>0 d 6 h 29 m 20 s</t>
  </si>
  <si>
    <t>A20201022484281</t>
  </si>
  <si>
    <t>0 d 6 h 29 m 53 s</t>
  </si>
  <si>
    <t>A20220119173567</t>
  </si>
  <si>
    <t>0 d 6 h 30 m 8 s</t>
  </si>
  <si>
    <t>A20210107195790</t>
  </si>
  <si>
    <t>0 d 6 h 32 m 10 s</t>
  </si>
  <si>
    <t>A20221026507981</t>
  </si>
  <si>
    <t>0 d 6 h 32 m 56 s</t>
  </si>
  <si>
    <t>A20230313559026</t>
  </si>
  <si>
    <t>0 d 6 h 32 m 9 s</t>
  </si>
  <si>
    <t>A20201007549353</t>
  </si>
  <si>
    <t>0 d 6 h 33 m 46 s</t>
  </si>
  <si>
    <t>A202001132847</t>
  </si>
  <si>
    <t>0 d 6 h 33 m 9 s</t>
  </si>
  <si>
    <t>A20210906122407</t>
  </si>
  <si>
    <t>0 d 6 h 34 m 46 s</t>
  </si>
  <si>
    <t>A20230529346455</t>
  </si>
  <si>
    <t>0 d 6 h 35 m 2 s</t>
  </si>
  <si>
    <t>A20230120522622</t>
  </si>
  <si>
    <t>0 d 6 h 35 m 43 s</t>
  </si>
  <si>
    <t>A20200720125586</t>
  </si>
  <si>
    <t>0 d 6 h 35 m 45 s</t>
  </si>
  <si>
    <t>A20210518288920</t>
  </si>
  <si>
    <t>0 d 6 h 37 m 10 s</t>
  </si>
  <si>
    <t>A202001156801</t>
  </si>
  <si>
    <t>0 d 6 h 38 m 33 s</t>
  </si>
  <si>
    <t>A20221013555518</t>
  </si>
  <si>
    <t>0 d 6 h 39 m 46 s</t>
  </si>
  <si>
    <t>A20220307567566</t>
  </si>
  <si>
    <t>0 d 6 h 4 m 4 s</t>
  </si>
  <si>
    <t>A20230908319962</t>
  </si>
  <si>
    <t>0 d 6 h 40 m 17 s</t>
  </si>
  <si>
    <t>A20220324038479</t>
  </si>
  <si>
    <t>0 d 6 h 40 m 46 s</t>
  </si>
  <si>
    <t>A20210518335416</t>
  </si>
  <si>
    <t>0 d 6 h 40 m 54 s</t>
  </si>
  <si>
    <t>A20200428036707</t>
  </si>
  <si>
    <t>0 d 6 h 43 m 36 s</t>
  </si>
  <si>
    <t>A20201007010230</t>
  </si>
  <si>
    <t>0 d 6 h 44 m 32 s</t>
  </si>
  <si>
    <t>A20231005012350</t>
  </si>
  <si>
    <t>0 d 6 h 46 m 49 s</t>
  </si>
  <si>
    <t>A20221014263891</t>
  </si>
  <si>
    <t>0 d 6 h 46 m 7 s</t>
  </si>
  <si>
    <t>A20221111165764</t>
  </si>
  <si>
    <t>0 d 6 h 47 m 11 s</t>
  </si>
  <si>
    <t>A20220808438684</t>
  </si>
  <si>
    <t>0 d 6 h 49 m 47 s</t>
  </si>
  <si>
    <t>A20201103497913</t>
  </si>
  <si>
    <t>0 d 6 h 5 m 34 s</t>
  </si>
  <si>
    <t>A20201005411809</t>
  </si>
  <si>
    <t>0 d 6 h 5 m 35 s</t>
  </si>
  <si>
    <t>A20210909106882</t>
  </si>
  <si>
    <t>0 d 6 h 5 m 56 s</t>
  </si>
  <si>
    <t>A20210430501172</t>
  </si>
  <si>
    <t>0 d 6 h 51 m 0 s</t>
  </si>
  <si>
    <t>A20210419269331</t>
  </si>
  <si>
    <t>0 d 6 h 51 m 2 s</t>
  </si>
  <si>
    <t>A20201005471258</t>
  </si>
  <si>
    <t>0 d 6 h 52 m 26 s</t>
  </si>
  <si>
    <t>A20200903318188</t>
  </si>
  <si>
    <t>0 d 6 h 52 m 32 s</t>
  </si>
  <si>
    <t>A20200410089989</t>
  </si>
  <si>
    <t>0 d 6 h 53 m 39 s</t>
  </si>
  <si>
    <t>A20200515456284</t>
  </si>
  <si>
    <t>0 d 6 h 54 m 28 s</t>
  </si>
  <si>
    <t>A202001153175</t>
  </si>
  <si>
    <t>0 d 6 h 54 m 35 s</t>
  </si>
  <si>
    <t>A202001318265</t>
  </si>
  <si>
    <t>0 d 6 h 54 m 43 s</t>
  </si>
  <si>
    <t>A20201019322873</t>
  </si>
  <si>
    <t>A20220511415811</t>
  </si>
  <si>
    <t>0 d 6 h 55 m 47 s</t>
  </si>
  <si>
    <t>A20230811582242</t>
  </si>
  <si>
    <t>0 d 6 h 55 m 52 s</t>
  </si>
  <si>
    <t>A20200527525573</t>
  </si>
  <si>
    <t>0 d 6 h 56 m 41 s</t>
  </si>
  <si>
    <t>A20210321345591</t>
  </si>
  <si>
    <t>0 d 6 h 57 m 14 s</t>
  </si>
  <si>
    <t>A20231128069635</t>
  </si>
  <si>
    <t>0 d 6 h 58 m 26 s</t>
  </si>
  <si>
    <t>A20231026168592</t>
  </si>
  <si>
    <t>MUHAMMAD ADIB AIMAN BIN MOHD ELHAM</t>
  </si>
  <si>
    <t>0 d 6 h 58 m 31 s</t>
  </si>
  <si>
    <t>A20201027128492</t>
  </si>
  <si>
    <t>0 d 6 h 6 m 23 s</t>
  </si>
  <si>
    <t>A20230322200809</t>
  </si>
  <si>
    <t>0 d 6 h 8 m 20 s</t>
  </si>
  <si>
    <t>A20211209545508</t>
  </si>
  <si>
    <t>0 d 6 h 8 m 58 s</t>
  </si>
  <si>
    <t>A20230913559968</t>
  </si>
  <si>
    <t>0 d 6 h 9 m 10 s</t>
  </si>
  <si>
    <t>A20220621491953</t>
  </si>
  <si>
    <t>0 d 6 h 9 m 47 s</t>
  </si>
  <si>
    <t>A20210209219640</t>
  </si>
  <si>
    <t>0 d 7 h 1 m 18 s</t>
  </si>
  <si>
    <t>A20200408564136</t>
  </si>
  <si>
    <t>0 d 7 h 1 m 57 s</t>
  </si>
  <si>
    <t>A20200420215571</t>
  </si>
  <si>
    <t>0 d 7 h 10 m 20 s</t>
  </si>
  <si>
    <t>A20220426119554</t>
  </si>
  <si>
    <t>0 d 7 h 12 m 13 s</t>
  </si>
  <si>
    <t>A20221019280258</t>
  </si>
  <si>
    <t>0 d 7 h 13 m 19 s</t>
  </si>
  <si>
    <t>A20230929481693</t>
  </si>
  <si>
    <t>0 d 7 h 13 m 22 s</t>
  </si>
  <si>
    <t>A20230503435144</t>
  </si>
  <si>
    <t>0 d 7 h 13 m 33 s</t>
  </si>
  <si>
    <t>A20211025072745</t>
  </si>
  <si>
    <t>0 d 7 h 13 m 48 s</t>
  </si>
  <si>
    <t>A20210329310775</t>
  </si>
  <si>
    <t>0 d 7 h 15 m 55 s</t>
  </si>
  <si>
    <t>A20220120577987</t>
  </si>
  <si>
    <t>0 d 7 h 2 m 38 s</t>
  </si>
  <si>
    <t>A20210222050769</t>
  </si>
  <si>
    <t>0 d 7 h 21 m 20 s</t>
  </si>
  <si>
    <t>A20200811505031</t>
  </si>
  <si>
    <t>A20200510294033</t>
  </si>
  <si>
    <t>0 d 7 h 23 m 49 s</t>
  </si>
  <si>
    <t>A20221220488708</t>
  </si>
  <si>
    <t>0 d 7 h 24 m 25 s</t>
  </si>
  <si>
    <t>A20220630339284</t>
  </si>
  <si>
    <t>0 d 7 h 27 m 42 s</t>
  </si>
  <si>
    <t>A20221020099608</t>
  </si>
  <si>
    <t>0 d 7 h 29 m 2 s</t>
  </si>
  <si>
    <t>A202001022975</t>
  </si>
  <si>
    <t>0 d 7 h 30 m 2 s</t>
  </si>
  <si>
    <t>A20230529398521</t>
  </si>
  <si>
    <t>0 d 7 h 33 m 14 s</t>
  </si>
  <si>
    <t>A20231031146386</t>
  </si>
  <si>
    <t>0 d 7 h 35 m 29 s</t>
  </si>
  <si>
    <t>A20221005365609</t>
  </si>
  <si>
    <t>0 d 7 h 36 m 55 s</t>
  </si>
  <si>
    <t>A20230928389679</t>
  </si>
  <si>
    <t>0 d 7 h 37 m 49 s</t>
  </si>
  <si>
    <t>A20210724276111</t>
  </si>
  <si>
    <t>0 d 7 h 38 m 0 s</t>
  </si>
  <si>
    <t>A20211124071594</t>
  </si>
  <si>
    <t>0 d 7 h 39 m 10 s</t>
  </si>
  <si>
    <t>A20210215112219</t>
  </si>
  <si>
    <t>0 d 7 h 4 m 24 s</t>
  </si>
  <si>
    <t>A202002270438</t>
  </si>
  <si>
    <t>0 d 7 h 4 m 3 s</t>
  </si>
  <si>
    <t>A20221013254255</t>
  </si>
  <si>
    <t>0 d 7 h 40 m 1 s</t>
  </si>
  <si>
    <t>A20230508386602</t>
  </si>
  <si>
    <t>0 d 7 h 41 m 12 s</t>
  </si>
  <si>
    <t>A20230113122162</t>
  </si>
  <si>
    <t>0 d 7 h 45 m 10 s</t>
  </si>
  <si>
    <t>A20221019544060</t>
  </si>
  <si>
    <t>0 d 7 h 46 m 14 s</t>
  </si>
  <si>
    <t>A20210406536444</t>
  </si>
  <si>
    <t>0 d 7 h 48 m 33 s</t>
  </si>
  <si>
    <t>A202001314330</t>
  </si>
  <si>
    <t>0 d 7 h 5 m 57 s</t>
  </si>
  <si>
    <t>A20201006585087</t>
  </si>
  <si>
    <t>0 d 7 h 50 m 35 s</t>
  </si>
  <si>
    <t>A20210725139055</t>
  </si>
  <si>
    <t>0 d 7 h 51 m 18 s</t>
  </si>
  <si>
    <t>A20201012372345</t>
  </si>
  <si>
    <t>0 d 7 h 53 m 18 s</t>
  </si>
  <si>
    <t>A20200313236910</t>
  </si>
  <si>
    <t>0 d 7 h 53 m 4 s</t>
  </si>
  <si>
    <t>A20200422582052</t>
  </si>
  <si>
    <t>0 d 7 h 53 m 51 s</t>
  </si>
  <si>
    <t>A20230911310893</t>
  </si>
  <si>
    <t>0 d 7 h 55 m 41 s</t>
  </si>
  <si>
    <t>A20211123254577</t>
  </si>
  <si>
    <t>0 d 7 h 55 m 44 s</t>
  </si>
  <si>
    <t>A20211012442598</t>
  </si>
  <si>
    <t>0 d 7 h 55 m 55 s</t>
  </si>
  <si>
    <t>A20221013128101</t>
  </si>
  <si>
    <t>0 d 7 h 56 m 4 s</t>
  </si>
  <si>
    <t>A20210215475211</t>
  </si>
  <si>
    <t>0 d 7 h 56 m 47 s</t>
  </si>
  <si>
    <t>A20231113346159</t>
  </si>
  <si>
    <t>0 d 7 h 58 m 14 s</t>
  </si>
  <si>
    <t>A20230918015079</t>
  </si>
  <si>
    <t>0 d 7 h 58 m 48 s</t>
  </si>
  <si>
    <t>A20220630445423</t>
  </si>
  <si>
    <t>0 d 7 h 8 m 14 s</t>
  </si>
  <si>
    <t>A20231018571319</t>
  </si>
  <si>
    <t>0 d 8 h 10 m 17 s</t>
  </si>
  <si>
    <t>A20210712179197</t>
  </si>
  <si>
    <t>0 d 8 h 10 m 35 s</t>
  </si>
  <si>
    <t>A20220808573674</t>
  </si>
  <si>
    <t>0 d 8 h 11 m 21 s</t>
  </si>
  <si>
    <t>A20200824040093</t>
  </si>
  <si>
    <t>ASHADI BIN SAMUT</t>
  </si>
  <si>
    <t>0 d 8 h 13 m 52 s</t>
  </si>
  <si>
    <t>A20210624342850</t>
  </si>
  <si>
    <t>FARIDAH ARYANTI BINTI ABDUL RAHMAN</t>
  </si>
  <si>
    <t>0 d 8 h 14 m 27 s</t>
  </si>
  <si>
    <t>A20220119110535</t>
  </si>
  <si>
    <t>0 d 8 h 15 m 37 s</t>
  </si>
  <si>
    <t>A20230608060479</t>
  </si>
  <si>
    <t>0 d 8 h 17 m 30 s</t>
  </si>
  <si>
    <t>A20220127037995</t>
  </si>
  <si>
    <t>0 d 8 h 18 m 44 s</t>
  </si>
  <si>
    <t>A20220920457905</t>
  </si>
  <si>
    <t>0 d 8 h 19 m 11 s</t>
  </si>
  <si>
    <t>A20201012324569</t>
  </si>
  <si>
    <t>0 d 8 h 19 m 52 s</t>
  </si>
  <si>
    <t>A20220114322363</t>
  </si>
  <si>
    <t>0 d 8 h 2 m 35 s</t>
  </si>
  <si>
    <t>A20221012576509</t>
  </si>
  <si>
    <t>0 d 8 h 20 m 14 s</t>
  </si>
  <si>
    <t>A20230913160479</t>
  </si>
  <si>
    <t>0 d 8 h 21 m 38 s</t>
  </si>
  <si>
    <t>A20230914103596</t>
  </si>
  <si>
    <t>0 d 8 h 21 m 41 s</t>
  </si>
  <si>
    <t>A20230913540040</t>
  </si>
  <si>
    <t>0 d 8 h 22 m 15 s</t>
  </si>
  <si>
    <t>A20220804432678</t>
  </si>
  <si>
    <t>0 d 8 h 25 m 37 s</t>
  </si>
  <si>
    <t>A20200317461972</t>
  </si>
  <si>
    <t>0 d 8 h 27 m 44 s</t>
  </si>
  <si>
    <t>A20220328151094</t>
  </si>
  <si>
    <t>0 d 8 h 27 m 54 s</t>
  </si>
  <si>
    <t>A20210725216879</t>
  </si>
  <si>
    <t>0 d 8 h 29 m 27 s</t>
  </si>
  <si>
    <t>A20230210284583</t>
  </si>
  <si>
    <t>0 d 8 h 3 m 13 s</t>
  </si>
  <si>
    <t>A20230918001681</t>
  </si>
  <si>
    <t>0 d 8 h 3 m 17 s</t>
  </si>
  <si>
    <t>A20210610456270</t>
  </si>
  <si>
    <t>0 d 8 h 32 m 57 s</t>
  </si>
  <si>
    <t>A20231108293254</t>
  </si>
  <si>
    <t>0 d 8 h 33 m 55 s</t>
  </si>
  <si>
    <t>A20220426124304</t>
  </si>
  <si>
    <t>0 d 8 h 34 m 40 s</t>
  </si>
  <si>
    <t>A20210923535777</t>
  </si>
  <si>
    <t>0 d 8 h 38 m 51 s</t>
  </si>
  <si>
    <t>A20230815084378</t>
  </si>
  <si>
    <t>0 d 8 h 39 m 48 s</t>
  </si>
  <si>
    <t>A20230324161810</t>
  </si>
  <si>
    <t>0 d 8 h 41 m 9 s</t>
  </si>
  <si>
    <t>A20201023359888</t>
  </si>
  <si>
    <t>0 d 8 h 42 m 4 s</t>
  </si>
  <si>
    <t>A20210322077207</t>
  </si>
  <si>
    <t>0 d 8 h 43 m 1 s</t>
  </si>
  <si>
    <t>A20230914353151</t>
  </si>
  <si>
    <t>0 d 8 h 47 m 39 s</t>
  </si>
  <si>
    <t>A20220707082946</t>
  </si>
  <si>
    <t>0 d 8 h 49 m 57 s</t>
  </si>
  <si>
    <t>A20221018022754</t>
  </si>
  <si>
    <t>0 d 8 h 5 m 9 s</t>
  </si>
  <si>
    <t>A202001303093</t>
  </si>
  <si>
    <t>0 d 8 h 51 m 3 s</t>
  </si>
  <si>
    <t>A202001039779</t>
  </si>
  <si>
    <t>0 d 8 h 55 m 48 s</t>
  </si>
  <si>
    <t>A20211026183411</t>
  </si>
  <si>
    <t>0 d 8 h 8 m 57 s</t>
  </si>
  <si>
    <t>A20220412205263</t>
  </si>
  <si>
    <t>0 d 9 h 0 m 43 s</t>
  </si>
  <si>
    <t>A20220902293349</t>
  </si>
  <si>
    <t>0 d 9 h 0 m 44 s</t>
  </si>
  <si>
    <t>A20200603581255</t>
  </si>
  <si>
    <t>0 d 9 h 0 m 45 s</t>
  </si>
  <si>
    <t>A20231010232175</t>
  </si>
  <si>
    <t>0 d 9 h 10 m 59 s</t>
  </si>
  <si>
    <t>A20200415261649</t>
  </si>
  <si>
    <t>0 d 9 h 11 m 9 s</t>
  </si>
  <si>
    <t>A20220805580781</t>
  </si>
  <si>
    <t>0 d 9 h 12 m 18 s</t>
  </si>
  <si>
    <t>A20200705017390</t>
  </si>
  <si>
    <t>05.07.2020</t>
  </si>
  <si>
    <t>0 d 9 h 12 m 9 s</t>
  </si>
  <si>
    <t>A202002054804</t>
  </si>
  <si>
    <t>0 d 9 h 13 m 21 s</t>
  </si>
  <si>
    <t>A20211116351672</t>
  </si>
  <si>
    <t>0 d 9 h 13 m 44 s</t>
  </si>
  <si>
    <t>A20220926149839</t>
  </si>
  <si>
    <t>0 d 9 h 15 m 11 s</t>
  </si>
  <si>
    <t>A20200715082830</t>
  </si>
  <si>
    <t>0 d 9 h 15 m 7 s</t>
  </si>
  <si>
    <t>A20220216018921</t>
  </si>
  <si>
    <t>0 d 9 h 17 m 43 s</t>
  </si>
  <si>
    <t>A20200415291801</t>
  </si>
  <si>
    <t>0 d 9 h 21 m 29 s</t>
  </si>
  <si>
    <t>A20230607085732</t>
  </si>
  <si>
    <t>0 d 9 h 22 m 20 s</t>
  </si>
  <si>
    <t>A20230914585588</t>
  </si>
  <si>
    <t>0 d 9 h 26 m 11 s</t>
  </si>
  <si>
    <t>A20220418354713</t>
  </si>
  <si>
    <t>0 d 9 h 28 m 19 s</t>
  </si>
  <si>
    <t>A20201102575767</t>
  </si>
  <si>
    <t>0 d 9 h 28 m 38 s</t>
  </si>
  <si>
    <t>A20230914460797</t>
  </si>
  <si>
    <t>0 d 9 h 28 m 49 s</t>
  </si>
  <si>
    <t>A20210818380605</t>
  </si>
  <si>
    <t>0 d 9 h 29 m 0 s</t>
  </si>
  <si>
    <t>A20230914297126</t>
  </si>
  <si>
    <t>0 d 9 h 29 m 45 s</t>
  </si>
  <si>
    <t>A20230918189306</t>
  </si>
  <si>
    <t>0 d 9 h 32 m 12 s</t>
  </si>
  <si>
    <t>A20210907222775</t>
  </si>
  <si>
    <t>0 d 9 h 34 m 55 s</t>
  </si>
  <si>
    <t>A20210627330941</t>
  </si>
  <si>
    <t>0 d 9 h 36 m 31 s</t>
  </si>
  <si>
    <t>A20220324106496</t>
  </si>
  <si>
    <t>0 d 9 h 36 m 57 s</t>
  </si>
  <si>
    <t>A20210727411743</t>
  </si>
  <si>
    <t>0 d 9 h 38 m 5 s</t>
  </si>
  <si>
    <t>A20200928212893</t>
  </si>
  <si>
    <t>0 d 9 h 39 m 30 s</t>
  </si>
  <si>
    <t>A20200411292307</t>
  </si>
  <si>
    <t>0 d 9 h 41 m 38 s</t>
  </si>
  <si>
    <t>A20210502300853</t>
  </si>
  <si>
    <t>02.05.2021</t>
  </si>
  <si>
    <t>0 d 9 h 42 m 17 s</t>
  </si>
  <si>
    <t>A20201111179246</t>
  </si>
  <si>
    <t>0 d 9 h 47 m 52 s</t>
  </si>
  <si>
    <t>A20230913536182</t>
  </si>
  <si>
    <t>0 d 9 h 50 m 29 s</t>
  </si>
  <si>
    <t>A20201116066573</t>
  </si>
  <si>
    <t>0 d 9 h 50 m 57 s</t>
  </si>
  <si>
    <t>A20211013559322</t>
  </si>
  <si>
    <t>0 d 9 h 52 m 27 s</t>
  </si>
  <si>
    <t>A20200709397157</t>
  </si>
  <si>
    <t>0 d 9 h 52 m 9 s</t>
  </si>
  <si>
    <t>A20221023141187</t>
  </si>
  <si>
    <t>0 d 9 h 54 m 54 s</t>
  </si>
  <si>
    <t>A20221114489052</t>
  </si>
  <si>
    <t>0 d 9 h 55 m 29 s</t>
  </si>
  <si>
    <t>A20221017205750</t>
  </si>
  <si>
    <t>0 d 9 h 57 m 16 s</t>
  </si>
  <si>
    <t>A20230806281901</t>
  </si>
  <si>
    <t>0 d 9 h 58 m 30 s</t>
  </si>
  <si>
    <t>A20221031068167</t>
  </si>
  <si>
    <t>0 d 9 h 6 m 32 s</t>
  </si>
  <si>
    <t>A20210823036728</t>
  </si>
  <si>
    <t>0 d 9 h 9 m 33 s</t>
  </si>
  <si>
    <t>A20221004265161</t>
  </si>
  <si>
    <t>1 d 0 h 0 m 36 s</t>
  </si>
  <si>
    <t>A20221219448705</t>
  </si>
  <si>
    <t>1 d 0 h 0 m 49 s</t>
  </si>
  <si>
    <t>A20200625006398</t>
  </si>
  <si>
    <t>1 d 0 h 0 m 9 s</t>
  </si>
  <si>
    <t>A20231002412372</t>
  </si>
  <si>
    <t>1 d 0 h 1 m 13 s</t>
  </si>
  <si>
    <t>A20210113319353</t>
  </si>
  <si>
    <t>1 d 0 h 10 m 0 s</t>
  </si>
  <si>
    <t>A20230904110433</t>
  </si>
  <si>
    <t>A20210224477153</t>
  </si>
  <si>
    <t>1 d 0 h 10 m 26 s</t>
  </si>
  <si>
    <t>A20221010340152</t>
  </si>
  <si>
    <t>1 d 0 h 10 m 44 s</t>
  </si>
  <si>
    <t>A20201209267500</t>
  </si>
  <si>
    <t>1 d 0 h 12 m 25 s</t>
  </si>
  <si>
    <t>A20210216037692</t>
  </si>
  <si>
    <t>1 d 0 h 13 m 2 s</t>
  </si>
  <si>
    <t>A20230925469123</t>
  </si>
  <si>
    <t>1 d 0 h 18 m 46 s</t>
  </si>
  <si>
    <t>A20200826485034</t>
  </si>
  <si>
    <t>1 d 0 h 18 m 53 s</t>
  </si>
  <si>
    <t>A202001023851</t>
  </si>
  <si>
    <t>1 d 0 h 19 m 42 s</t>
  </si>
  <si>
    <t>A20221101572420</t>
  </si>
  <si>
    <t>SISTEM - ERMS</t>
  </si>
  <si>
    <t>1 d 0 h 2 m 50 s</t>
  </si>
  <si>
    <t>A20211001290866</t>
  </si>
  <si>
    <t>1 d 0 h 20 m 21 s</t>
  </si>
  <si>
    <t>A20231101537562</t>
  </si>
  <si>
    <t>1 d 0 h 20 m 31 s</t>
  </si>
  <si>
    <t>A20221031303098</t>
  </si>
  <si>
    <t>1 d 0 h 21 m 17 s</t>
  </si>
  <si>
    <t>A20221108467932</t>
  </si>
  <si>
    <t>1 d 0 h 21 m 31 s</t>
  </si>
  <si>
    <t>A202001152542</t>
  </si>
  <si>
    <t>1 d 0 h 21 m 33 s</t>
  </si>
  <si>
    <t>A20201222432474</t>
  </si>
  <si>
    <t>1 d 0 h 21 m 7 s</t>
  </si>
  <si>
    <t>A20231002507868</t>
  </si>
  <si>
    <t>1 d 0 h 22 m 17 s</t>
  </si>
  <si>
    <t>A20221108091409</t>
  </si>
  <si>
    <t>1 d 0 h 23 m 48 s</t>
  </si>
  <si>
    <t>A20231002069012</t>
  </si>
  <si>
    <t>1 d 0 h 26 m 14 s</t>
  </si>
  <si>
    <t>A20220724599547</t>
  </si>
  <si>
    <t>1 d 0 h 26 m 36 s</t>
  </si>
  <si>
    <t>A20230213426393</t>
  </si>
  <si>
    <t>1 d 0 h 26 m 57 s</t>
  </si>
  <si>
    <t>A20211006444925</t>
  </si>
  <si>
    <t>1 d 0 h 27 m 36 s</t>
  </si>
  <si>
    <t>A20230620172679</t>
  </si>
  <si>
    <t>1 d 0 h 27 m 52 s</t>
  </si>
  <si>
    <t>A20220328334445</t>
  </si>
  <si>
    <t>1 d 0 h 28 m 1 s</t>
  </si>
  <si>
    <t>A20210107279169</t>
  </si>
  <si>
    <t>1 d 0 h 30 m 50 s</t>
  </si>
  <si>
    <t>A20230814405139</t>
  </si>
  <si>
    <t>1 d 0 h 32 m 15 s</t>
  </si>
  <si>
    <t>A20220725590406</t>
  </si>
  <si>
    <t>1 d 0 h 32 m 33 s</t>
  </si>
  <si>
    <t>A20210208275321</t>
  </si>
  <si>
    <t>1 d 0 h 33 m 18 s</t>
  </si>
  <si>
    <t>A20210930426402</t>
  </si>
  <si>
    <t>1 d 0 h 36 m 30 s</t>
  </si>
  <si>
    <t>A20231005493460</t>
  </si>
  <si>
    <t>1 d 0 h 36 m 53 s</t>
  </si>
  <si>
    <t>A20230724131233</t>
  </si>
  <si>
    <t>1 d 0 h 37 m 44 s</t>
  </si>
  <si>
    <t>A20220222292962</t>
  </si>
  <si>
    <t>1 d 0 h 38 m 46 s</t>
  </si>
  <si>
    <t>A20200303119101</t>
  </si>
  <si>
    <t>1 d 0 h 41 m 56 s</t>
  </si>
  <si>
    <t>A20230522440194</t>
  </si>
  <si>
    <t>1 d 0 h 43 m 24 s</t>
  </si>
  <si>
    <t>A20230330349742</t>
  </si>
  <si>
    <t>1 d 0 h 45 m 58 s</t>
  </si>
  <si>
    <t>A20231002234336</t>
  </si>
  <si>
    <t>1 d 0 h 47 m 55 s</t>
  </si>
  <si>
    <t>A20210322279826</t>
  </si>
  <si>
    <t>1 d 0 h 47 m 58 s</t>
  </si>
  <si>
    <t>A20210323248864</t>
  </si>
  <si>
    <t>1 d 0 h 49 m 23 s</t>
  </si>
  <si>
    <t>A20220118433181</t>
  </si>
  <si>
    <t>1 d 0 h 5 m 15 s</t>
  </si>
  <si>
    <t>A20220807228958</t>
  </si>
  <si>
    <t>1 d 0 h 5 m 45 s</t>
  </si>
  <si>
    <t>A20230726015558</t>
  </si>
  <si>
    <t>1 d 0 h 5 m 9 s</t>
  </si>
  <si>
    <t>A20210214233388</t>
  </si>
  <si>
    <t>1 d 0 h 50 m 14 s</t>
  </si>
  <si>
    <t>A20230814262171</t>
  </si>
  <si>
    <t>1 d 0 h 50 m 8 s</t>
  </si>
  <si>
    <t>A20211110362591</t>
  </si>
  <si>
    <t>1 d 0 h 51 m 21 s</t>
  </si>
  <si>
    <t>A20231107554788</t>
  </si>
  <si>
    <t>1 d 0 h 51 m 45 s</t>
  </si>
  <si>
    <t>A20210217189315</t>
  </si>
  <si>
    <t>1 d 0 h 52 m 14 s</t>
  </si>
  <si>
    <t>A20230502555753</t>
  </si>
  <si>
    <t>1 d 0 h 53 m 57 s</t>
  </si>
  <si>
    <t>A20230330541012</t>
  </si>
  <si>
    <t>1 d 0 h 55 m 44 s</t>
  </si>
  <si>
    <t>A20231013353966</t>
  </si>
  <si>
    <t>1 d 0 h 55 m 45 s</t>
  </si>
  <si>
    <t>A20221228123934</t>
  </si>
  <si>
    <t>1 d 0 h 6 m 38 s</t>
  </si>
  <si>
    <t>A20221228171016</t>
  </si>
  <si>
    <t>1 d 0 h 6 m 4 s</t>
  </si>
  <si>
    <t>A20231002321765</t>
  </si>
  <si>
    <t>A20220901288428</t>
  </si>
  <si>
    <t>1 d 0 h 7 m 29 s</t>
  </si>
  <si>
    <t>A20200908460728</t>
  </si>
  <si>
    <t>1 d 1 h 0 m 26 s</t>
  </si>
  <si>
    <t>A20221115105078</t>
  </si>
  <si>
    <t>1 d 1 h 0 m 51 s</t>
  </si>
  <si>
    <t>A20221103159951</t>
  </si>
  <si>
    <t>1 d 1 h 1 m 10 s</t>
  </si>
  <si>
    <t>A20230703452588</t>
  </si>
  <si>
    <t>1 d 1 h 10 m 57 s</t>
  </si>
  <si>
    <t>A20230227192631</t>
  </si>
  <si>
    <t>1 d 1 h 10 m 59 s</t>
  </si>
  <si>
    <t>A20221002450877</t>
  </si>
  <si>
    <t>1 d 1 h 12 m 35 s</t>
  </si>
  <si>
    <t>A20220719360985</t>
  </si>
  <si>
    <t>1 d 1 h 12 m 59 s</t>
  </si>
  <si>
    <t>A20230614100914</t>
  </si>
  <si>
    <t>1 d 1 h 13 m 25 s</t>
  </si>
  <si>
    <t>A20230403520457</t>
  </si>
  <si>
    <t>1 d 1 h 14 m 34 s</t>
  </si>
  <si>
    <t>A20211011349324</t>
  </si>
  <si>
    <t>1 d 1 h 16 m 13 s</t>
  </si>
  <si>
    <t>A20211123472052</t>
  </si>
  <si>
    <t>1 d 1 h 17 m 31 s</t>
  </si>
  <si>
    <t>A20220630449300</t>
  </si>
  <si>
    <t>1 d 1 h 20 m 32 s</t>
  </si>
  <si>
    <t>A20220630465354</t>
  </si>
  <si>
    <t>1 d 1 h 20 m 50 s</t>
  </si>
  <si>
    <t>A20201005000059</t>
  </si>
  <si>
    <t>1 d 1 h 20 m 7 s</t>
  </si>
  <si>
    <t>A20230810156795</t>
  </si>
  <si>
    <t>1 d 1 h 21 m 2 s</t>
  </si>
  <si>
    <t>A20211229106208</t>
  </si>
  <si>
    <t>1 d 1 h 21 m 29 s</t>
  </si>
  <si>
    <t>A20221017024782</t>
  </si>
  <si>
    <t>1 d 1 h 21 m 51 s</t>
  </si>
  <si>
    <t>A20220807567006</t>
  </si>
  <si>
    <t>1 d 1 h 22 m 30 s</t>
  </si>
  <si>
    <t>A20231009140860</t>
  </si>
  <si>
    <t>1 d 1 h 22 m 40 s</t>
  </si>
  <si>
    <t>A20210209064495</t>
  </si>
  <si>
    <t>1 d 1 h 22 m 50 s</t>
  </si>
  <si>
    <t>A20230706076530</t>
  </si>
  <si>
    <t>1 d 1 h 26 m 44 s</t>
  </si>
  <si>
    <t>A20231004154930</t>
  </si>
  <si>
    <t>1 d 1 h 27 m 28 s</t>
  </si>
  <si>
    <t>A20231009143812</t>
  </si>
  <si>
    <t>A20230516029041</t>
  </si>
  <si>
    <t>1 d 1 h 27 m 4 s</t>
  </si>
  <si>
    <t>A20220322101152</t>
  </si>
  <si>
    <t>1 d 1 h 28 m 2 s</t>
  </si>
  <si>
    <t>A20230403572958</t>
  </si>
  <si>
    <t>1 d 1 h 29 m 55 s</t>
  </si>
  <si>
    <t>A20230221449618</t>
  </si>
  <si>
    <t>1 d 1 h 3 m 29 s</t>
  </si>
  <si>
    <t>A20231106340258</t>
  </si>
  <si>
    <t>1 d 1 h 30 m 39 s</t>
  </si>
  <si>
    <t>A20231114517169</t>
  </si>
  <si>
    <t>1 d 1 h 34 m 42 s</t>
  </si>
  <si>
    <t>A20221212599930</t>
  </si>
  <si>
    <t>1 d 1 h 35 m 11 s</t>
  </si>
  <si>
    <t>A20220120025933</t>
  </si>
  <si>
    <t>1 d 1 h 35 m 14 s</t>
  </si>
  <si>
    <t>A20220616186729</t>
  </si>
  <si>
    <t>1 d 1 h 35 m 16 s</t>
  </si>
  <si>
    <t>A20230221123482</t>
  </si>
  <si>
    <t>1 d 1 h 35 m 50 s</t>
  </si>
  <si>
    <t>A202001286097</t>
  </si>
  <si>
    <t>1 d 1 h 38 m 14 s</t>
  </si>
  <si>
    <t>A20230928391188</t>
  </si>
  <si>
    <t>1 d 1 h 38 m 44 s</t>
  </si>
  <si>
    <t>A202001029698</t>
  </si>
  <si>
    <t>1 d 1 h 39 m 0 s</t>
  </si>
  <si>
    <t>A202002185128</t>
  </si>
  <si>
    <t>1 d 1 h 4 m 13 s</t>
  </si>
  <si>
    <t>A20220406232783</t>
  </si>
  <si>
    <t>1 d 1 h 4 m 15 s</t>
  </si>
  <si>
    <t>A20220323487158</t>
  </si>
  <si>
    <t>1 d 1 h 4 m 34 s</t>
  </si>
  <si>
    <t>A20231003463296</t>
  </si>
  <si>
    <t>1 d 1 h 4 m 7 s</t>
  </si>
  <si>
    <t>A20220619402908</t>
  </si>
  <si>
    <t>1 d 1 h 40 m 31 s</t>
  </si>
  <si>
    <t>A20220621501572</t>
  </si>
  <si>
    <t>1 d 1 h 42 m 24 s</t>
  </si>
  <si>
    <t>A20230228374145</t>
  </si>
  <si>
    <t>1 d 1 h 44 m 35 s</t>
  </si>
  <si>
    <t>A20210429131854</t>
  </si>
  <si>
    <t>1 d 1 h 44 m 37 s</t>
  </si>
  <si>
    <t>A20210310428567</t>
  </si>
  <si>
    <t>1 d 1 h 44 m 55 s</t>
  </si>
  <si>
    <t>A20221004354055</t>
  </si>
  <si>
    <t>1 d 1 h 46 m 31 s</t>
  </si>
  <si>
    <t>A20220805034824</t>
  </si>
  <si>
    <t>1 d 1 h 46 m 52 s</t>
  </si>
  <si>
    <t>A20210310536929</t>
  </si>
  <si>
    <t>1 d 1 h 47 m 18 s</t>
  </si>
  <si>
    <t>A20210215303424</t>
  </si>
  <si>
    <t>1 d 1 h 50 m 21 s</t>
  </si>
  <si>
    <t>A20210913047199</t>
  </si>
  <si>
    <t>1 d 1 h 54 m 33 s</t>
  </si>
  <si>
    <t>A20210310427807</t>
  </si>
  <si>
    <t>1 d 1 h 55 m 32 s</t>
  </si>
  <si>
    <t>A20231203351889</t>
  </si>
  <si>
    <t>1 d 1 h 55 m 58 s</t>
  </si>
  <si>
    <t>A202002122928</t>
  </si>
  <si>
    <t>1 d 1 h 6 m 29 s</t>
  </si>
  <si>
    <t>A20210120579592</t>
  </si>
  <si>
    <t>1 d 1 h 6 m 32 s</t>
  </si>
  <si>
    <t>A20220809298550</t>
  </si>
  <si>
    <t>1 d 1 h 6 m 50 s</t>
  </si>
  <si>
    <t>A20220920201597</t>
  </si>
  <si>
    <t>NYAHSEKAT IP</t>
  </si>
  <si>
    <t>1 d 1 h 9 m 28 s</t>
  </si>
  <si>
    <t>A20230916235810</t>
  </si>
  <si>
    <t>1 d 10 h 13 m 20 s</t>
  </si>
  <si>
    <t>A20211003050494</t>
  </si>
  <si>
    <t>1 d 10 h 15 m 18 s</t>
  </si>
  <si>
    <t>A20231001031030</t>
  </si>
  <si>
    <t>1 d 10 h 24 m 33 s</t>
  </si>
  <si>
    <t>A20211002205509</t>
  </si>
  <si>
    <t>1 d 10 h 25 m 3 s</t>
  </si>
  <si>
    <t>A20220730530495</t>
  </si>
  <si>
    <t>1 d 10 h 25 m 5 s</t>
  </si>
  <si>
    <t>A20221025306851</t>
  </si>
  <si>
    <t>1 d 10 h 27 m 22 s</t>
  </si>
  <si>
    <t>A20230719133714</t>
  </si>
  <si>
    <t>1 d 10 h 33 m 45 s</t>
  </si>
  <si>
    <t>A20221025414973</t>
  </si>
  <si>
    <t>1 d 10 h 4 m 55 s</t>
  </si>
  <si>
    <t>A20220508028751</t>
  </si>
  <si>
    <t>08.05.2022</t>
  </si>
  <si>
    <t>1 d 10 h 42 m 58 s</t>
  </si>
  <si>
    <t>A20221025105759</t>
  </si>
  <si>
    <t>1 d 10 h 51 m 3 s</t>
  </si>
  <si>
    <t>A20231018362030</t>
  </si>
  <si>
    <t>1 d 10 h 53 m 26 s</t>
  </si>
  <si>
    <t>A20230228300932</t>
  </si>
  <si>
    <t>1 d 10 h 54 m 21 s</t>
  </si>
  <si>
    <t>A20221017053052</t>
  </si>
  <si>
    <t>1 d 10 h 55 m 19 s</t>
  </si>
  <si>
    <t>A20231001322094</t>
  </si>
  <si>
    <t>1 d 10 h 55 m 25 s</t>
  </si>
  <si>
    <t>A202001122818</t>
  </si>
  <si>
    <t>1 d 10 h 9 m 20 s</t>
  </si>
  <si>
    <t>A20221119376220</t>
  </si>
  <si>
    <t>1 d 10 h 9 m 49 s</t>
  </si>
  <si>
    <t>A20221016579224</t>
  </si>
  <si>
    <t>1 d 10 h 9 m 56 s</t>
  </si>
  <si>
    <t>A20210921314634</t>
  </si>
  <si>
    <t>1 d 11 h 17 m 55 s</t>
  </si>
  <si>
    <t>A20231018332203</t>
  </si>
  <si>
    <t>1 d 11 h 21 m 43 s</t>
  </si>
  <si>
    <t>A20201019141264</t>
  </si>
  <si>
    <t>1 d 11 h 21 m 57 s</t>
  </si>
  <si>
    <t>A20221017230901</t>
  </si>
  <si>
    <t>1 d 11 h 25 m 3 s</t>
  </si>
  <si>
    <t>A20221107203220</t>
  </si>
  <si>
    <t>1 d 11 h 29 m 17 s</t>
  </si>
  <si>
    <t>A20220517156824</t>
  </si>
  <si>
    <t>1 d 11 h 31 m 16 s</t>
  </si>
  <si>
    <t>A20201111290422</t>
  </si>
  <si>
    <t>1 d 11 h 35 m 13 s</t>
  </si>
  <si>
    <t>A20210610486825</t>
  </si>
  <si>
    <t>1 d 11 h 41 m 10 s</t>
  </si>
  <si>
    <t>A20230606095709</t>
  </si>
  <si>
    <t>1 d 11 h 45 m 7 s</t>
  </si>
  <si>
    <t>A20221222259797</t>
  </si>
  <si>
    <t>1 d 11 h 54 m 3 s</t>
  </si>
  <si>
    <t>A20221107568246</t>
  </si>
  <si>
    <t>1 d 12 h 0 m 20 s</t>
  </si>
  <si>
    <t>A20210331524608</t>
  </si>
  <si>
    <t>1 d 12 h 10 m 55 s</t>
  </si>
  <si>
    <t>A20221016377393</t>
  </si>
  <si>
    <t>1 d 12 h 15 m 19 s</t>
  </si>
  <si>
    <t>A20220730513419</t>
  </si>
  <si>
    <t>1 d 12 h 20 m 41 s</t>
  </si>
  <si>
    <t>A20221016205038</t>
  </si>
  <si>
    <t>1 d 12 h 20 m 56 s</t>
  </si>
  <si>
    <t>A20211016594524</t>
  </si>
  <si>
    <t>1 d 12 h 21 m 14 s</t>
  </si>
  <si>
    <t>A20231010570957</t>
  </si>
  <si>
    <t>1 d 12 h 21 m 38 s</t>
  </si>
  <si>
    <t>A20231001077859</t>
  </si>
  <si>
    <t>1 d 12 h 23 m 21 s</t>
  </si>
  <si>
    <t>A20211020025902</t>
  </si>
  <si>
    <t>1 d 12 h 29 m 5 s</t>
  </si>
  <si>
    <t>A20221016294441</t>
  </si>
  <si>
    <t>1 d 12 h 30 m 24 s</t>
  </si>
  <si>
    <t>A20220925196943</t>
  </si>
  <si>
    <t>1 d 12 h 30 m 30 s</t>
  </si>
  <si>
    <t>A20221022561858</t>
  </si>
  <si>
    <t>1 d 12 h 31 m 1 s</t>
  </si>
  <si>
    <t>A20211204048689</t>
  </si>
  <si>
    <t>1 d 12 h 35 m 15 s</t>
  </si>
  <si>
    <t>A20220807189854</t>
  </si>
  <si>
    <t>1 d 12 h 35 m 17 s</t>
  </si>
  <si>
    <t>A20231010572654</t>
  </si>
  <si>
    <t>1 d 12 h 4 m 15 s</t>
  </si>
  <si>
    <t>A20221119580160</t>
  </si>
  <si>
    <t>1 d 12 h 40 m 29 s</t>
  </si>
  <si>
    <t>A20221025357894</t>
  </si>
  <si>
    <t>1 d 12 h 41 m 19 s</t>
  </si>
  <si>
    <t>A20231002330951</t>
  </si>
  <si>
    <t>1 d 12 h 42 m 9 s</t>
  </si>
  <si>
    <t>A20221107394341</t>
  </si>
  <si>
    <t>1 d 12 h 44 m 10 s</t>
  </si>
  <si>
    <t>A20231004552515</t>
  </si>
  <si>
    <t>1 d 12 h 48 m 15 s</t>
  </si>
  <si>
    <t>A20221025063150</t>
  </si>
  <si>
    <t>1 d 12 h 49 m 32 s</t>
  </si>
  <si>
    <t>A20230912326819</t>
  </si>
  <si>
    <t>1 d 12 h 53 m 19 s</t>
  </si>
  <si>
    <t>A20231002592941</t>
  </si>
  <si>
    <t>1 d 12 h 58 m 11 s</t>
  </si>
  <si>
    <t>A20230327479661</t>
  </si>
  <si>
    <t>1 d 12 h 8 m 20 s</t>
  </si>
  <si>
    <t>A20220813027407</t>
  </si>
  <si>
    <t>1 d 13 h 0 m 15 s</t>
  </si>
  <si>
    <t>A20220925596633</t>
  </si>
  <si>
    <t>1 d 13 h 12 m 3 s</t>
  </si>
  <si>
    <t>A20230918055997</t>
  </si>
  <si>
    <t>1 d 13 h 13 m 36 s</t>
  </si>
  <si>
    <t>A20211103418162</t>
  </si>
  <si>
    <t>1 d 13 h 19 m 12 s</t>
  </si>
  <si>
    <t>A20221210347786</t>
  </si>
  <si>
    <t>1 d 13 h 26 m 32 s</t>
  </si>
  <si>
    <t>A20221107254137</t>
  </si>
  <si>
    <t>1 d 13 h 29 m 18 s</t>
  </si>
  <si>
    <t>A20220927385147</t>
  </si>
  <si>
    <t>1 d 13 h 35 m 0 s</t>
  </si>
  <si>
    <t>A20231122406376</t>
  </si>
  <si>
    <t>A20230801444621</t>
  </si>
  <si>
    <t>1 d 13 h 49 m 4 s</t>
  </si>
  <si>
    <t>A20221016523086</t>
  </si>
  <si>
    <t>1 d 13 h 5 m 6 s</t>
  </si>
  <si>
    <t>A20220903179399</t>
  </si>
  <si>
    <t>1 d 13 h 51 m 13 s</t>
  </si>
  <si>
    <t>A20221112214947</t>
  </si>
  <si>
    <t>1 d 13 h 52 m 2 s</t>
  </si>
  <si>
    <t>A20220813352071</t>
  </si>
  <si>
    <t>1 d 13 h 58 m 35 s</t>
  </si>
  <si>
    <t>A20231028468791</t>
  </si>
  <si>
    <t>1 d 13 h 59 m 40 s</t>
  </si>
  <si>
    <t>A20221017474040</t>
  </si>
  <si>
    <t>1 d 14 h 1 m 42 s</t>
  </si>
  <si>
    <t>A20220411334088</t>
  </si>
  <si>
    <t>1 d 14 h 10 m 7 s</t>
  </si>
  <si>
    <t>A20210104295583</t>
  </si>
  <si>
    <t>1 d 14 h 11 m 18 s</t>
  </si>
  <si>
    <t>A20211027199556</t>
  </si>
  <si>
    <t>1 d 14 h 14 m 55 s</t>
  </si>
  <si>
    <t>A20221203021369</t>
  </si>
  <si>
    <t>03.12.2022</t>
  </si>
  <si>
    <t>1 d 14 h 16 m 29 s</t>
  </si>
  <si>
    <t>A20210612484347</t>
  </si>
  <si>
    <t>1 d 14 h 17 m 2 s</t>
  </si>
  <si>
    <t>A20201014448010</t>
  </si>
  <si>
    <t>1 d 14 h 19 m 7 s</t>
  </si>
  <si>
    <t>A20200919388939</t>
  </si>
  <si>
    <t>1 d 14 h 20 m 33 s</t>
  </si>
  <si>
    <t>A20231010542308</t>
  </si>
  <si>
    <t>1 d 14 h 23 m 51 s</t>
  </si>
  <si>
    <t>A20211025222297</t>
  </si>
  <si>
    <t>1 d 14 h 25 m 45 s</t>
  </si>
  <si>
    <t>A20201011398988</t>
  </si>
  <si>
    <t>1 d 14 h 27 m 8 s</t>
  </si>
  <si>
    <t>A20210316020014</t>
  </si>
  <si>
    <t>1 d 14 h 32 m 36 s</t>
  </si>
  <si>
    <t>A20211027556258</t>
  </si>
  <si>
    <t>1 d 14 h 37 m 35 s</t>
  </si>
  <si>
    <t>A20220628043628</t>
  </si>
  <si>
    <t>1 d 14 h 38 m 22 s</t>
  </si>
  <si>
    <t>A20220806086456</t>
  </si>
  <si>
    <t>1 d 14 h 39 m 18 s</t>
  </si>
  <si>
    <t>A20230408019805</t>
  </si>
  <si>
    <t>1 d 14 h 43 m 51 s</t>
  </si>
  <si>
    <t>A20231010326111</t>
  </si>
  <si>
    <t>1 d 14 h 47 m 11 s</t>
  </si>
  <si>
    <t>A20220806529334</t>
  </si>
  <si>
    <t>1 d 14 h 54 m 17 s</t>
  </si>
  <si>
    <t>A20230712030101</t>
  </si>
  <si>
    <t>1 d 14 h 7 m 58 s</t>
  </si>
  <si>
    <t>A20220410009011</t>
  </si>
  <si>
    <t>1 d 14 h 9 m 1 s</t>
  </si>
  <si>
    <t>A20211018180014</t>
  </si>
  <si>
    <t>1 d 15 h 0 m 1 s</t>
  </si>
  <si>
    <t>A20220806367434</t>
  </si>
  <si>
    <t>1 d 15 h 11 m 27 s</t>
  </si>
  <si>
    <t>A20230612357685</t>
  </si>
  <si>
    <t>1 d 15 h 13 m 47 s</t>
  </si>
  <si>
    <t>A20230318376238</t>
  </si>
  <si>
    <t>1 d 15 h 17 m 42 s</t>
  </si>
  <si>
    <t>A20220911052094</t>
  </si>
  <si>
    <t>ISWANI BINTI MD.GHAZALI</t>
  </si>
  <si>
    <t>1 d 15 h 18 m 15 s</t>
  </si>
  <si>
    <t>A20231206196187</t>
  </si>
  <si>
    <t>1 d 15 h 2 m 16 s</t>
  </si>
  <si>
    <t>A20220806528278</t>
  </si>
  <si>
    <t>1 d 15 h 2 m 36 s</t>
  </si>
  <si>
    <t>A20210127133875</t>
  </si>
  <si>
    <t>1 d 15 h 27 m 56 s</t>
  </si>
  <si>
    <t>A20201024347191</t>
  </si>
  <si>
    <t>1 d 15 h 28 m 0 s</t>
  </si>
  <si>
    <t>A20211006144445</t>
  </si>
  <si>
    <t>1 d 15 h 28 m 34 s</t>
  </si>
  <si>
    <t>A20231101483192</t>
  </si>
  <si>
    <t>1 d 15 h 29 m 25 s</t>
  </si>
  <si>
    <t>A20201024082248</t>
  </si>
  <si>
    <t>1 d 15 h 32 m 11 s</t>
  </si>
  <si>
    <t>A20220804077053</t>
  </si>
  <si>
    <t>1 d 15 h 32 m 16 s</t>
  </si>
  <si>
    <t>A20221105434631</t>
  </si>
  <si>
    <t>1 d 15 h 32 m 7 s</t>
  </si>
  <si>
    <t>A20211027055978</t>
  </si>
  <si>
    <t>1 d 15 h 35 m 33 s</t>
  </si>
  <si>
    <t>A20230703381887</t>
  </si>
  <si>
    <t>1 d 15 h 39 m 14 s</t>
  </si>
  <si>
    <t>A20231022215489</t>
  </si>
  <si>
    <t>1 d 15 h 40 m 15 s</t>
  </si>
  <si>
    <t>A20201122347608</t>
  </si>
  <si>
    <t>1 d 15 h 42 m 7 s</t>
  </si>
  <si>
    <t>A20221024051301</t>
  </si>
  <si>
    <t>1 d 15 h 48 m 16 s</t>
  </si>
  <si>
    <t>A20231009030502</t>
  </si>
  <si>
    <t>1 d 15 h 50 m 16 s</t>
  </si>
  <si>
    <t>A20230107565486</t>
  </si>
  <si>
    <t>1 d 15 h 7 m 43 s</t>
  </si>
  <si>
    <t>A20230808361870</t>
  </si>
  <si>
    <t>1 d 16 h 1 m 14 s</t>
  </si>
  <si>
    <t>A20220806090760</t>
  </si>
  <si>
    <t>1 d 16 h 19 m 22 s</t>
  </si>
  <si>
    <t>A20220830096478</t>
  </si>
  <si>
    <t>1 d 16 h 20 m 53 s</t>
  </si>
  <si>
    <t>A20230701522912</t>
  </si>
  <si>
    <t>1 d 16 h 21 m 31 s</t>
  </si>
  <si>
    <t>A20221016144268</t>
  </si>
  <si>
    <t>1 d 16 h 28 m 42 s</t>
  </si>
  <si>
    <t>A20220322132335</t>
  </si>
  <si>
    <t>1 d 16 h 29 m 28 s</t>
  </si>
  <si>
    <t>A20221107389848</t>
  </si>
  <si>
    <t>1 d 16 h 29 m 29 s</t>
  </si>
  <si>
    <t>A20220723046271</t>
  </si>
  <si>
    <t>23.07.2022</t>
  </si>
  <si>
    <t>1 d 16 h 35 m 26 s</t>
  </si>
  <si>
    <t>A20210501397408</t>
  </si>
  <si>
    <t>01.05.2021</t>
  </si>
  <si>
    <t>1 d 16 h 35 m 8 s</t>
  </si>
  <si>
    <t>A20210529570479</t>
  </si>
  <si>
    <t>29.05.2021</t>
  </si>
  <si>
    <t>1 d 16 h 4 m 36 s</t>
  </si>
  <si>
    <t>A20220209305434</t>
  </si>
  <si>
    <t>PC ADA VIRUS</t>
  </si>
  <si>
    <t>1 d 16 h 42 m 54 s</t>
  </si>
  <si>
    <t>A20210116518991</t>
  </si>
  <si>
    <t>16.01.2021</t>
  </si>
  <si>
    <t>1 d 16 h 43 m 47 s</t>
  </si>
  <si>
    <t>A20230916046707</t>
  </si>
  <si>
    <t>1 d 16 h 43 m 48 s</t>
  </si>
  <si>
    <t>A20221016066265</t>
  </si>
  <si>
    <t>1 d 16 h 5 m 13 s</t>
  </si>
  <si>
    <t>A20221112152899</t>
  </si>
  <si>
    <t>1 d 16 h 55 m 31 s</t>
  </si>
  <si>
    <t>A20220110227571</t>
  </si>
  <si>
    <t>1 d 16 h 58 m 39 s</t>
  </si>
  <si>
    <t>A20220209009300</t>
  </si>
  <si>
    <t>1 d 17 h 1 m 20 s</t>
  </si>
  <si>
    <t>A20220830185197</t>
  </si>
  <si>
    <t>1 d 17 h 1 m 50 s</t>
  </si>
  <si>
    <t>A20210529116109</t>
  </si>
  <si>
    <t>1 d 17 h 11 m 31 s</t>
  </si>
  <si>
    <t>A20231119587376</t>
  </si>
  <si>
    <t>1 d 17 h 11 m 35 s</t>
  </si>
  <si>
    <t>A20230715383363</t>
  </si>
  <si>
    <t>1 d 17 h 13 m 51 s</t>
  </si>
  <si>
    <t>A20201021363745</t>
  </si>
  <si>
    <t>1 d 17 h 14 m 13 s</t>
  </si>
  <si>
    <t>A20221016061754</t>
  </si>
  <si>
    <t>1 d 17 h 16 m 46 s</t>
  </si>
  <si>
    <t>A20210630410544</t>
  </si>
  <si>
    <t>1 d 17 h 16 m 49 s</t>
  </si>
  <si>
    <t>A20210630039649</t>
  </si>
  <si>
    <t>1 d 17 h 17 m 26 s</t>
  </si>
  <si>
    <t>A20211207100880</t>
  </si>
  <si>
    <t>1 d 17 h 17 m 7 s</t>
  </si>
  <si>
    <t>A20230207209965</t>
  </si>
  <si>
    <t>1 d 17 h 18 m 22 s</t>
  </si>
  <si>
    <t>A20220927078596</t>
  </si>
  <si>
    <t>1 d 17 h 18 m 3 s</t>
  </si>
  <si>
    <t>A20221107103539</t>
  </si>
  <si>
    <t>1 d 17 h 26 m 47 s</t>
  </si>
  <si>
    <t>A20221009520373</t>
  </si>
  <si>
    <t>1 d 17 h 31 m 39 s</t>
  </si>
  <si>
    <t>A20231003337872</t>
  </si>
  <si>
    <t>1 d 17 h 35 m 48 s</t>
  </si>
  <si>
    <t>A20230404342018</t>
  </si>
  <si>
    <t>1 d 17 h 35 m 9 s</t>
  </si>
  <si>
    <t>A20220601537994</t>
  </si>
  <si>
    <t>1 d 17 h 36 m 2 s</t>
  </si>
  <si>
    <t>A20210322511504</t>
  </si>
  <si>
    <t>1 d 17 h 4 m 48 s</t>
  </si>
  <si>
    <t>A20210320302439</t>
  </si>
  <si>
    <t>1 d 17 h 40 m 18 s</t>
  </si>
  <si>
    <t>A20200923194509</t>
  </si>
  <si>
    <t>1 d 17 h 42 m 43 s</t>
  </si>
  <si>
    <t>A20221001573503</t>
  </si>
  <si>
    <t>1 d 17 h 42 m 44 s</t>
  </si>
  <si>
    <t>A20230909154214</t>
  </si>
  <si>
    <t>1 d 17 h 44 m 47 s</t>
  </si>
  <si>
    <t>A20220730137855</t>
  </si>
  <si>
    <t>1 d 17 h 48 m 35 s</t>
  </si>
  <si>
    <t>A20230410495334</t>
  </si>
  <si>
    <t>1 d 17 h 5 m 23 s</t>
  </si>
  <si>
    <t>A20220710414697</t>
  </si>
  <si>
    <t>1 d 17 h 5 m 50 s</t>
  </si>
  <si>
    <t>A20231125541157</t>
  </si>
  <si>
    <t>1 d 17 h 50 m 40 s</t>
  </si>
  <si>
    <t>A20221025147771</t>
  </si>
  <si>
    <t>1 d 17 h 51 m 53 s</t>
  </si>
  <si>
    <t>A20210322247925</t>
  </si>
  <si>
    <t>1 d 17 h 52 m 3 s</t>
  </si>
  <si>
    <t>A20200915132728</t>
  </si>
  <si>
    <t>1 d 17 h 56 m 3 s</t>
  </si>
  <si>
    <t>A20220823353772</t>
  </si>
  <si>
    <t>1 d 17 h 6 m 14 s</t>
  </si>
  <si>
    <t>A20231007100961</t>
  </si>
  <si>
    <t>1 d 17 h 6 m 22 s</t>
  </si>
  <si>
    <t>A20220924532783</t>
  </si>
  <si>
    <t>24.09.2022</t>
  </si>
  <si>
    <t>1 d 17 h 6 m 45 s</t>
  </si>
  <si>
    <t>A20221129420988</t>
  </si>
  <si>
    <t>1 d 17 h 9 m 39 s</t>
  </si>
  <si>
    <t>A20210217310099</t>
  </si>
  <si>
    <t>1 d 18 h 10 m 30 s</t>
  </si>
  <si>
    <t>A20201107005649</t>
  </si>
  <si>
    <t>1 d 18 h 12 m 56 s</t>
  </si>
  <si>
    <t>A20220108308359</t>
  </si>
  <si>
    <t>08.01.2022</t>
  </si>
  <si>
    <t>1 d 18 h 14 m 31 s</t>
  </si>
  <si>
    <t>A20230410388483</t>
  </si>
  <si>
    <t>1 d 18 h 16 m 10 s</t>
  </si>
  <si>
    <t>A20211112250697</t>
  </si>
  <si>
    <t>1 d 18 h 19 m 29 s</t>
  </si>
  <si>
    <t>A20201013310721</t>
  </si>
  <si>
    <t>1 d 18 h 2 m 49 s</t>
  </si>
  <si>
    <t>A20201214437811</t>
  </si>
  <si>
    <t>1 d 18 h 2 m 55 s</t>
  </si>
  <si>
    <t>A20231105187068</t>
  </si>
  <si>
    <t>1 d 18 h 20 m 36 s</t>
  </si>
  <si>
    <t>A20211018065362</t>
  </si>
  <si>
    <t>1 d 18 h 26 m 25 s</t>
  </si>
  <si>
    <t>A20220820037500</t>
  </si>
  <si>
    <t>20.08.2022</t>
  </si>
  <si>
    <t>1 d 18 h 28 m 16 s</t>
  </si>
  <si>
    <t>A20220725191737</t>
  </si>
  <si>
    <t>1 d 18 h 32 m 47 s</t>
  </si>
  <si>
    <t>A20210322594495</t>
  </si>
  <si>
    <t>1 d 18 h 39 m 36 s</t>
  </si>
  <si>
    <t>A20231010034538</t>
  </si>
  <si>
    <t>1 d 18 h 4 m 36 s</t>
  </si>
  <si>
    <t>A20230620525232</t>
  </si>
  <si>
    <t>1 d 18 h 43 m 42 s</t>
  </si>
  <si>
    <t>A20211027261631</t>
  </si>
  <si>
    <t>1 d 18 h 46 m 11 s</t>
  </si>
  <si>
    <t>A20230509375235</t>
  </si>
  <si>
    <t>1 d 18 h 47 m 41 s</t>
  </si>
  <si>
    <t>A20230509341428</t>
  </si>
  <si>
    <t>1 d 18 h 48 m 15 s</t>
  </si>
  <si>
    <t>A20230318226115</t>
  </si>
  <si>
    <t>1 d 18 h 50 m 59 s</t>
  </si>
  <si>
    <t>A20230509413609</t>
  </si>
  <si>
    <t>1 d 18 h 51 m 3 s</t>
  </si>
  <si>
    <t>A20221212009453</t>
  </si>
  <si>
    <t>1 d 18 h 54 m 9 s</t>
  </si>
  <si>
    <t>A20220827359638</t>
  </si>
  <si>
    <t>1 d 18 h 56 m 43 s</t>
  </si>
  <si>
    <t>A20211117397096</t>
  </si>
  <si>
    <t>1 d 18 h 59 m 7 s</t>
  </si>
  <si>
    <t>A20220410151794</t>
  </si>
  <si>
    <t>1 d 18 h 6 m 44 s</t>
  </si>
  <si>
    <t>A20200908576179</t>
  </si>
  <si>
    <t>1 d 19 h 15 m 45 s</t>
  </si>
  <si>
    <t>A20201106111715</t>
  </si>
  <si>
    <t>1 d 19 h 20 m 22 s</t>
  </si>
  <si>
    <t>A20210606502981</t>
  </si>
  <si>
    <t>06.06.2021</t>
  </si>
  <si>
    <t>1 d 19 h 20 m 57 s</t>
  </si>
  <si>
    <t>A20220904545648</t>
  </si>
  <si>
    <t>1 d 19 h 22 m 14 s</t>
  </si>
  <si>
    <t>A202001205116</t>
  </si>
  <si>
    <t>1 d 19 h 22 m 35 s</t>
  </si>
  <si>
    <t>A20231010087053</t>
  </si>
  <si>
    <t>1 d 19 h 23 m 38 s</t>
  </si>
  <si>
    <t>A20220418046622</t>
  </si>
  <si>
    <t>1 d 19 h 24 m 22 s</t>
  </si>
  <si>
    <t>A20220410296889</t>
  </si>
  <si>
    <t>1 d 19 h 26 m 38 s</t>
  </si>
  <si>
    <t>A20221016176573</t>
  </si>
  <si>
    <t>1 d 19 h 29 m 38 s</t>
  </si>
  <si>
    <t>A20220425191455</t>
  </si>
  <si>
    <t>A20221016273422</t>
  </si>
  <si>
    <t>1 d 19 h 33 m 20 s</t>
  </si>
  <si>
    <t>A20221001002840</t>
  </si>
  <si>
    <t>1 d 19 h 37 m 15 s</t>
  </si>
  <si>
    <t>A20230102025675</t>
  </si>
  <si>
    <t>02.01.2023</t>
  </si>
  <si>
    <t>A20220309427534</t>
  </si>
  <si>
    <t>1 d 19 h 40 m 37 s</t>
  </si>
  <si>
    <t>A20230830581787</t>
  </si>
  <si>
    <t>1 d 19 h 40 m 54 s</t>
  </si>
  <si>
    <t>A20220608546409</t>
  </si>
  <si>
    <t>1 d 19 h 41 m 10 s</t>
  </si>
  <si>
    <t>A20220827326390</t>
  </si>
  <si>
    <t>1 d 19 h 41 m 42 s</t>
  </si>
  <si>
    <t>A20220928455273</t>
  </si>
  <si>
    <t>1 d 19 h 43 m 22 s</t>
  </si>
  <si>
    <t>A20201024392880</t>
  </si>
  <si>
    <t>1 d 19 h 46 m 4 s</t>
  </si>
  <si>
    <t>A20211204510699</t>
  </si>
  <si>
    <t>1 d 19 h 51 m 2 s</t>
  </si>
  <si>
    <t>A20200727006288</t>
  </si>
  <si>
    <t>1 d 19 h 56 m 59 s</t>
  </si>
  <si>
    <t>A20211002317470</t>
  </si>
  <si>
    <t>1 d 19 h 57 m 8 s</t>
  </si>
  <si>
    <t>A20230325336854</t>
  </si>
  <si>
    <t>1 d 19 h 7 m 51 s</t>
  </si>
  <si>
    <t>A20221227071243</t>
  </si>
  <si>
    <t>1 d 2 h 1 m 47 s</t>
  </si>
  <si>
    <t>A20220120438010</t>
  </si>
  <si>
    <t>1 d 2 h 1 m 5 s</t>
  </si>
  <si>
    <t>A20221222139496</t>
  </si>
  <si>
    <t>1 d 2 h 12 m 31 s</t>
  </si>
  <si>
    <t>A20221107159985</t>
  </si>
  <si>
    <t>1 d 2 h 12 m 34 s</t>
  </si>
  <si>
    <t>A20210208164468</t>
  </si>
  <si>
    <t>1 d 2 h 14 m 48 s</t>
  </si>
  <si>
    <t>A20220807329473</t>
  </si>
  <si>
    <t>1 d 2 h 14 m 58 s</t>
  </si>
  <si>
    <t>A20230925384578</t>
  </si>
  <si>
    <t>1 d 2 h 16 m 19 s</t>
  </si>
  <si>
    <t>A20230329061681</t>
  </si>
  <si>
    <t>1 d 2 h 2 m 51 s</t>
  </si>
  <si>
    <t>A20200824208470</t>
  </si>
  <si>
    <t>1 d 2 h 21 m 54 s</t>
  </si>
  <si>
    <t>A20210315076524</t>
  </si>
  <si>
    <t>1 d 2 h 26 m 5 s</t>
  </si>
  <si>
    <t>A20231011163687</t>
  </si>
  <si>
    <t>1 d 2 h 26 m 7 s</t>
  </si>
  <si>
    <t>A20231217260475</t>
  </si>
  <si>
    <t>1 d 2 h 27 m 8 s</t>
  </si>
  <si>
    <t>A20230717553636</t>
  </si>
  <si>
    <t>1 d 2 h 3 m 33 s</t>
  </si>
  <si>
    <t>A20231011277226</t>
  </si>
  <si>
    <t>1 d 2 h 31 m 10 s</t>
  </si>
  <si>
    <t>A20220425587782</t>
  </si>
  <si>
    <t>1 d 2 h 32 m 53 s</t>
  </si>
  <si>
    <t>A20231107205248</t>
  </si>
  <si>
    <t>A20221016178636</t>
  </si>
  <si>
    <t>1 d 2 h 38 m 52 s</t>
  </si>
  <si>
    <t>A20220809166009</t>
  </si>
  <si>
    <t>1 d 2 h 42 m 3 s</t>
  </si>
  <si>
    <t>A20231206082667</t>
  </si>
  <si>
    <t>1 d 2 h 44 m 26 s</t>
  </si>
  <si>
    <t>A20221113429795</t>
  </si>
  <si>
    <t>1 d 2 h 44 m 3 s</t>
  </si>
  <si>
    <t>A20211108563578</t>
  </si>
  <si>
    <t>1 d 2 h 48 m 35 s</t>
  </si>
  <si>
    <t>A20230117119040</t>
  </si>
  <si>
    <t>1 d 2 h 48 m 51 s</t>
  </si>
  <si>
    <t>A20221208273978</t>
  </si>
  <si>
    <t>1 d 2 h 5 m 10 s</t>
  </si>
  <si>
    <t>A202001010049</t>
  </si>
  <si>
    <t>1 d 2 h 51 m 10 s</t>
  </si>
  <si>
    <t>A20210126541198</t>
  </si>
  <si>
    <t>1 d 2 h 51 m 40 s</t>
  </si>
  <si>
    <t>A20221025464976</t>
  </si>
  <si>
    <t>1 d 2 h 52 m 41 s</t>
  </si>
  <si>
    <t>A20210702447452</t>
  </si>
  <si>
    <t>1 d 2 h 54 m 22 s</t>
  </si>
  <si>
    <t>A20210509361395</t>
  </si>
  <si>
    <t>1 d 2 h 55 m 22 s</t>
  </si>
  <si>
    <t>A202001212178</t>
  </si>
  <si>
    <t>1 d 2 h 56 m 35 s</t>
  </si>
  <si>
    <t>A20230207234483</t>
  </si>
  <si>
    <t>1 d 2 h 59 m 44 s</t>
  </si>
  <si>
    <t>A20201107281442</t>
  </si>
  <si>
    <t>1 d 2 h 6 m 0 s</t>
  </si>
  <si>
    <t>A20220428285030</t>
  </si>
  <si>
    <t>1 d 2 h 6 m 12 s</t>
  </si>
  <si>
    <t>A202001023107</t>
  </si>
  <si>
    <t>1 d 2 h 6 m 25 s</t>
  </si>
  <si>
    <t>A20231009417854</t>
  </si>
  <si>
    <t>1 d 2 h 7 m 12 s</t>
  </si>
  <si>
    <t>A20200706219500</t>
  </si>
  <si>
    <t>1 d 2 h 7 m 18 s</t>
  </si>
  <si>
    <t>A20231009449553</t>
  </si>
  <si>
    <t>1 d 2 h 7 m 44 s</t>
  </si>
  <si>
    <t>A20230925308528</t>
  </si>
  <si>
    <t>1 d 2 h 7 m 5 s</t>
  </si>
  <si>
    <t>A20201107245138</t>
  </si>
  <si>
    <t>1 d 2 h 9 m 10 s</t>
  </si>
  <si>
    <t>A20230118502250</t>
  </si>
  <si>
    <t>1 d 20 h 0 m 21 s</t>
  </si>
  <si>
    <t>A20220806318121</t>
  </si>
  <si>
    <t>1 d 20 h 1 m 38 s</t>
  </si>
  <si>
    <t>A20201010381493</t>
  </si>
  <si>
    <t>1 d 20 h 11 m 22 s</t>
  </si>
  <si>
    <t>A20231101472519</t>
  </si>
  <si>
    <t>1 d 20 h 12 m 8 s</t>
  </si>
  <si>
    <t>A20201221295149</t>
  </si>
  <si>
    <t>1 d 20 h 17 m 10 s</t>
  </si>
  <si>
    <t>A20210814058587</t>
  </si>
  <si>
    <t>14.08.2021</t>
  </si>
  <si>
    <t>1 d 20 h 18 m 16 s</t>
  </si>
  <si>
    <t>A20221001499830</t>
  </si>
  <si>
    <t>1 d 20 h 20 m 32 s</t>
  </si>
  <si>
    <t>A20221107314790</t>
  </si>
  <si>
    <t>1 d 20 h 24 m 1 s</t>
  </si>
  <si>
    <t>A20231127134479</t>
  </si>
  <si>
    <t>1 d 20 h 24 m 38 s</t>
  </si>
  <si>
    <t>A20221016379743</t>
  </si>
  <si>
    <t>1 d 20 h 25 m 45 s</t>
  </si>
  <si>
    <t>A20231007360480</t>
  </si>
  <si>
    <t>1 d 20 h 28 m 37 s</t>
  </si>
  <si>
    <t>A20211027394721</t>
  </si>
  <si>
    <t>1 d 20 h 28 m 4 s</t>
  </si>
  <si>
    <t>A20210222081736</t>
  </si>
  <si>
    <t>1 d 20 h 3 m 49 s</t>
  </si>
  <si>
    <t>A20211011171318</t>
  </si>
  <si>
    <t>1 d 20 h 33 m 7 s</t>
  </si>
  <si>
    <t>A202002034157</t>
  </si>
  <si>
    <t>1 d 20 h 35 m 32 s</t>
  </si>
  <si>
    <t>A20211005325158</t>
  </si>
  <si>
    <t>1 d 20 h 36 m 12 s</t>
  </si>
  <si>
    <t>A20220426032152</t>
  </si>
  <si>
    <t>1 d 20 h 36 m 58 s</t>
  </si>
  <si>
    <t>A20230619127901</t>
  </si>
  <si>
    <t>1 d 20 h 39 m 16 s</t>
  </si>
  <si>
    <t>A20220806380087</t>
  </si>
  <si>
    <t>1 d 20 h 44 m 18 s</t>
  </si>
  <si>
    <t>A20201026055780</t>
  </si>
  <si>
    <t>1 d 20 h 54 m 22 s</t>
  </si>
  <si>
    <t>A20221129014592</t>
  </si>
  <si>
    <t>1 d 20 h 57 m 25 s</t>
  </si>
  <si>
    <t>A20230215126471</t>
  </si>
  <si>
    <t>1 d 20 h 7 m 41 s</t>
  </si>
  <si>
    <t>A20230913461452</t>
  </si>
  <si>
    <t>1 d 21 h 11 m 8 s</t>
  </si>
  <si>
    <t>A20220410587922</t>
  </si>
  <si>
    <t>1 d 21 h 12 m 50 s</t>
  </si>
  <si>
    <t>A20230318016909</t>
  </si>
  <si>
    <t>1 d 21 h 14 m 48 s</t>
  </si>
  <si>
    <t>A20221024474522</t>
  </si>
  <si>
    <t>1 d 21 h 16 m 33 s</t>
  </si>
  <si>
    <t>A20230816291440</t>
  </si>
  <si>
    <t>1 d 21 h 23 m 51 s</t>
  </si>
  <si>
    <t>A20220410354665</t>
  </si>
  <si>
    <t>1 d 21 h 25 m 59 s</t>
  </si>
  <si>
    <t>A20211023504673</t>
  </si>
  <si>
    <t>1 d 21 h 3 m 47 s</t>
  </si>
  <si>
    <t>A20220806025682</t>
  </si>
  <si>
    <t>1 d 21 h 3 m 5 s</t>
  </si>
  <si>
    <t>A20220806551338</t>
  </si>
  <si>
    <t>1 d 21 h 32 m 30 s</t>
  </si>
  <si>
    <t>A20221024570077</t>
  </si>
  <si>
    <t>1 d 21 h 34 m 11 s</t>
  </si>
  <si>
    <t>A20201107262276</t>
  </si>
  <si>
    <t>1 d 21 h 39 m 19 s</t>
  </si>
  <si>
    <t>A20210724192889</t>
  </si>
  <si>
    <t>1 d 21 h 39 m 20 s</t>
  </si>
  <si>
    <t>A20221024500980</t>
  </si>
  <si>
    <t>1 d 21 h 46 m 5 s</t>
  </si>
  <si>
    <t>A20230201021731</t>
  </si>
  <si>
    <t>1 d 21 h 47 m 55 s</t>
  </si>
  <si>
    <t>A20230213513217</t>
  </si>
  <si>
    <t>1 d 21 h 48 m 52 s</t>
  </si>
  <si>
    <t>A20230521073225</t>
  </si>
  <si>
    <t>21.05.2023</t>
  </si>
  <si>
    <t>A20211027094937</t>
  </si>
  <si>
    <t>1 d 21 h 5 m 35 s</t>
  </si>
  <si>
    <t>A20221207001981</t>
  </si>
  <si>
    <t>1 d 21 h 51 m 25 s</t>
  </si>
  <si>
    <t>A20230201466864</t>
  </si>
  <si>
    <t>1 d 21 h 52 m 56 s</t>
  </si>
  <si>
    <t>A20210915526019</t>
  </si>
  <si>
    <t>1 d 21 h 9 m 26 s</t>
  </si>
  <si>
    <t>A20210510107894</t>
  </si>
  <si>
    <t>1 d 22 h 13 m 9 s</t>
  </si>
  <si>
    <t>A20211103474168</t>
  </si>
  <si>
    <t>1 d 22 h 23 m 34 s</t>
  </si>
  <si>
    <t>A20220301026102</t>
  </si>
  <si>
    <t>1 d 22 h 25 m 24 s</t>
  </si>
  <si>
    <t>A20230621426190</t>
  </si>
  <si>
    <t>1 d 22 h 26 m 42 s</t>
  </si>
  <si>
    <t>A202002177371</t>
  </si>
  <si>
    <t>1 d 22 h 28 m 23 s</t>
  </si>
  <si>
    <t>A20230725437933</t>
  </si>
  <si>
    <t>1 d 22 h 28 m 56 s</t>
  </si>
  <si>
    <t>A20211116287875</t>
  </si>
  <si>
    <t>1 d 22 h 3 m 30 s</t>
  </si>
  <si>
    <t>A20230410208109</t>
  </si>
  <si>
    <t>1 d 22 h 30 m 32 s</t>
  </si>
  <si>
    <t>A20210119036148</t>
  </si>
  <si>
    <t>1 d 22 h 31 m 40 s</t>
  </si>
  <si>
    <t>A20230517153173</t>
  </si>
  <si>
    <t>1 d 22 h 36 m 55 s</t>
  </si>
  <si>
    <t>A20230329112184</t>
  </si>
  <si>
    <t>1 d 22 h 38 m 13 s</t>
  </si>
  <si>
    <t>A20220312107337</t>
  </si>
  <si>
    <t>1 d 22 h 39 m 46 s</t>
  </si>
  <si>
    <t>A20230523443738</t>
  </si>
  <si>
    <t>IBRAHIM FADZLY BIN HARUN</t>
  </si>
  <si>
    <t>1 d 22 h 4 m 12 s</t>
  </si>
  <si>
    <t>A20221011220212</t>
  </si>
  <si>
    <t>1 d 22 h 4 m 21 s</t>
  </si>
  <si>
    <t>A20231115254928</t>
  </si>
  <si>
    <t>1 d 22 h 4 m 40 s</t>
  </si>
  <si>
    <t>A20230522166657</t>
  </si>
  <si>
    <t>1 d 22 h 42 m 20 s</t>
  </si>
  <si>
    <t>A20221105382585</t>
  </si>
  <si>
    <t>1 d 22 h 42 m 44 s</t>
  </si>
  <si>
    <t>A20221024248909</t>
  </si>
  <si>
    <t>1 d 22 h 42 m 56 s</t>
  </si>
  <si>
    <t>A20220813470884</t>
  </si>
  <si>
    <t>1 d 22 h 43 m 34 s</t>
  </si>
  <si>
    <t>A20230812523863</t>
  </si>
  <si>
    <t>1 d 22 h 44 m 19 s</t>
  </si>
  <si>
    <t>A20220328082507</t>
  </si>
  <si>
    <t>1 d 22 h 45 m 8 s</t>
  </si>
  <si>
    <t>A20220927393022</t>
  </si>
  <si>
    <t>1 d 22 h 49 m 36 s</t>
  </si>
  <si>
    <t>A20221016092049</t>
  </si>
  <si>
    <t>1 d 22 h 51 m 26 s</t>
  </si>
  <si>
    <t>A20230522051937</t>
  </si>
  <si>
    <t>1 d 22 h 58 m 46 s</t>
  </si>
  <si>
    <t>A20230227295947</t>
  </si>
  <si>
    <t>1 d 22 h 7 m 23 s</t>
  </si>
  <si>
    <t>A20211009115993</t>
  </si>
  <si>
    <t>09.10.2021</t>
  </si>
  <si>
    <t>1 d 23 h 15 m 5 s</t>
  </si>
  <si>
    <t>A20211002065428</t>
  </si>
  <si>
    <t>1 d 23 h 15 m 9 s</t>
  </si>
  <si>
    <t>A20230404188536</t>
  </si>
  <si>
    <t>1 d 23 h 16 m 47 s</t>
  </si>
  <si>
    <t>A20221026443619</t>
  </si>
  <si>
    <t>1 d 23 h 24 m 30 s</t>
  </si>
  <si>
    <t>A20230628357462</t>
  </si>
  <si>
    <t>30.06.2023</t>
  </si>
  <si>
    <t>1 d 23 h 27 m 44 s</t>
  </si>
  <si>
    <t>A20230408542046</t>
  </si>
  <si>
    <t>1 d 23 h 28 m 2 s</t>
  </si>
  <si>
    <t>A20230424115475</t>
  </si>
  <si>
    <t>24.04.2023</t>
  </si>
  <si>
    <t>26.04.2023</t>
  </si>
  <si>
    <t>1 d 23 h 31 m 40 s</t>
  </si>
  <si>
    <t>A20201013160468</t>
  </si>
  <si>
    <t>1 d 23 h 32 m 29 s</t>
  </si>
  <si>
    <t>A20220924339372</t>
  </si>
  <si>
    <t>1 d 23 h 37 m 55 s</t>
  </si>
  <si>
    <t>A20211117554820</t>
  </si>
  <si>
    <t>1 d 23 h 39 m 32 s</t>
  </si>
  <si>
    <t>A20210126252514</t>
  </si>
  <si>
    <t>1 d 23 h 40 m 26 s</t>
  </si>
  <si>
    <t>A20231007168808</t>
  </si>
  <si>
    <t>1 d 23 h 43 m 12 s</t>
  </si>
  <si>
    <t>A20220713418910</t>
  </si>
  <si>
    <t>1 d 23 h 43 m 49 s</t>
  </si>
  <si>
    <t>A20211025035182</t>
  </si>
  <si>
    <t>1 d 23 h 45 m 41 s</t>
  </si>
  <si>
    <t>A202001151177</t>
  </si>
  <si>
    <t>1 d 23 h 46 m 16 s</t>
  </si>
  <si>
    <t>A20220621433626</t>
  </si>
  <si>
    <t>1 d 23 h 5 m 30 s</t>
  </si>
  <si>
    <t>A20210911318078</t>
  </si>
  <si>
    <t>1 d 23 h 51 m 36 s</t>
  </si>
  <si>
    <t>A20230218360775</t>
  </si>
  <si>
    <t>18.02.2023</t>
  </si>
  <si>
    <t>1 d 23 h 53 m 5 s</t>
  </si>
  <si>
    <t>A20221001229642</t>
  </si>
  <si>
    <t>1 d 23 h 55 m 52 s</t>
  </si>
  <si>
    <t>A20201009127934</t>
  </si>
  <si>
    <t>1 d 23 h 59 m 0 s</t>
  </si>
  <si>
    <t>A20200303411724</t>
  </si>
  <si>
    <t>1 d 23 h 59 m 17 s</t>
  </si>
  <si>
    <t>A20200824297480</t>
  </si>
  <si>
    <t>1 d 23 h 6 m 22 s</t>
  </si>
  <si>
    <t>A20230318570261</t>
  </si>
  <si>
    <t>1 d 23 h 6 m 30 s</t>
  </si>
  <si>
    <t>A20220927574315</t>
  </si>
  <si>
    <t>1 d 23 h 9 m 56 s</t>
  </si>
  <si>
    <t>A20220426312108</t>
  </si>
  <si>
    <t>1 d 3 h 0 m 19 s</t>
  </si>
  <si>
    <t>A20220126242784</t>
  </si>
  <si>
    <t>1 d 3 h 0 m 3 s</t>
  </si>
  <si>
    <t>A20231009438905</t>
  </si>
  <si>
    <t>1 d 3 h 1 m 4 s</t>
  </si>
  <si>
    <t>A20231011130880</t>
  </si>
  <si>
    <t>1 d 3 h 11 m 46 s</t>
  </si>
  <si>
    <t>A20201119581625</t>
  </si>
  <si>
    <t>1 d 3 h 12 m 31 s</t>
  </si>
  <si>
    <t>A20230516528154</t>
  </si>
  <si>
    <t>1 d 3 h 13 m 39 s</t>
  </si>
  <si>
    <t>A20230411434631</t>
  </si>
  <si>
    <t>1 d 3 h 16 m 22 s</t>
  </si>
  <si>
    <t>A20220314560490</t>
  </si>
  <si>
    <t>1 d 3 h 17 m 10 s</t>
  </si>
  <si>
    <t>A20221103195862</t>
  </si>
  <si>
    <t>1 d 3 h 21 m 53 s</t>
  </si>
  <si>
    <t>A20221016425048</t>
  </si>
  <si>
    <t>1 d 3 h 24 m 18 s</t>
  </si>
  <si>
    <t>A20220606059609</t>
  </si>
  <si>
    <t>1 d 3 h 26 m 53 s</t>
  </si>
  <si>
    <t>A20220118053486</t>
  </si>
  <si>
    <t>1 d 3 h 27 m 3 s</t>
  </si>
  <si>
    <t>A20210929382675</t>
  </si>
  <si>
    <t>1 d 3 h 29 m 31 s</t>
  </si>
  <si>
    <t>A20210203337881</t>
  </si>
  <si>
    <t>1 d 3 h 30 m 38 s</t>
  </si>
  <si>
    <t>A20230704111763</t>
  </si>
  <si>
    <t>1 d 3 h 32 m 22 s</t>
  </si>
  <si>
    <t>A20230329008720</t>
  </si>
  <si>
    <t>1 d 3 h 32 m 33 s</t>
  </si>
  <si>
    <t>A20200505585811</t>
  </si>
  <si>
    <t>05.05.2020</t>
  </si>
  <si>
    <t>1 d 3 h 32 m 37 s</t>
  </si>
  <si>
    <t>A20210924510567</t>
  </si>
  <si>
    <t>1 d 3 h 4 m 10 s</t>
  </si>
  <si>
    <t>A20210222164058</t>
  </si>
  <si>
    <t>1 d 3 h 40 m 39 s</t>
  </si>
  <si>
    <t>A20220303541499</t>
  </si>
  <si>
    <t>1 d 3 h 40 m 59 s</t>
  </si>
  <si>
    <t>A20230925032383</t>
  </si>
  <si>
    <t>1 d 3 h 43 m 45 s</t>
  </si>
  <si>
    <t>A20210914206349</t>
  </si>
  <si>
    <t>1 d 3 h 49 m 17 s</t>
  </si>
  <si>
    <t>A20220105019049</t>
  </si>
  <si>
    <t>1 d 3 h 50 m 17 s</t>
  </si>
  <si>
    <t>A20220523014281</t>
  </si>
  <si>
    <t>1 d 3 h 52 m 48 s</t>
  </si>
  <si>
    <t>A20220411308499</t>
  </si>
  <si>
    <t>1 d 3 h 53 m 51 s</t>
  </si>
  <si>
    <t>A20220620363933</t>
  </si>
  <si>
    <t>1 d 3 h 54 m 30 s</t>
  </si>
  <si>
    <t>A20220303220045</t>
  </si>
  <si>
    <t>1 d 3 h 7 m 25 s</t>
  </si>
  <si>
    <t>A20230612145920</t>
  </si>
  <si>
    <t>1 d 4 h 10 m 48 s</t>
  </si>
  <si>
    <t>A20201109033466</t>
  </si>
  <si>
    <t>1 d 4 h 10 m 49 s</t>
  </si>
  <si>
    <t>A20221016158473</t>
  </si>
  <si>
    <t>1 d 4 h 11 m 19 s</t>
  </si>
  <si>
    <t>A20221010450736</t>
  </si>
  <si>
    <t>1 d 4 h 12 m 41 s</t>
  </si>
  <si>
    <t>A20230223115278</t>
  </si>
  <si>
    <t>1 d 4 h 12 m 46 s</t>
  </si>
  <si>
    <t>A20231203261556</t>
  </si>
  <si>
    <t>1 d 4 h 13 m 17 s</t>
  </si>
  <si>
    <t>A202001020204</t>
  </si>
  <si>
    <t>1 d 4 h 14 m 18 s</t>
  </si>
  <si>
    <t>A20230112529133</t>
  </si>
  <si>
    <t>1 d 4 h 15 m 59 s</t>
  </si>
  <si>
    <t>A20230213235011</t>
  </si>
  <si>
    <t>1 d 4 h 16 m 18 s</t>
  </si>
  <si>
    <t>A20211020381450</t>
  </si>
  <si>
    <t>1 d 4 h 19 m 4 s</t>
  </si>
  <si>
    <t>A20210917420854</t>
  </si>
  <si>
    <t>1 d 4 h 19 m 58 s</t>
  </si>
  <si>
    <t>A20200929068085</t>
  </si>
  <si>
    <t>1 d 4 h 22 m 24 s</t>
  </si>
  <si>
    <t>A202001168879</t>
  </si>
  <si>
    <t>1 d 4 h 24 m 25 s</t>
  </si>
  <si>
    <t>A20231002031197</t>
  </si>
  <si>
    <t>1 d 4 h 24 m 28 s</t>
  </si>
  <si>
    <t>A20220807318888</t>
  </si>
  <si>
    <t>1 d 4 h 33 m 11 s</t>
  </si>
  <si>
    <t>A20230524183301</t>
  </si>
  <si>
    <t>1 d 4 h 34 m 4 s</t>
  </si>
  <si>
    <t>A20221025038722</t>
  </si>
  <si>
    <t>1 d 4 h 35 m 32 s</t>
  </si>
  <si>
    <t>A20220426503658</t>
  </si>
  <si>
    <t>1 d 4 h 42 m 7 s</t>
  </si>
  <si>
    <t>A20231017486362</t>
  </si>
  <si>
    <t>1 d 4 h 5 m 6 s</t>
  </si>
  <si>
    <t>A20220807389102</t>
  </si>
  <si>
    <t>1 d 4 h 52 m 51 s</t>
  </si>
  <si>
    <t>A20220818065704</t>
  </si>
  <si>
    <t>1 d 4 h 58 m 5 s</t>
  </si>
  <si>
    <t>A20230125183748</t>
  </si>
  <si>
    <t>1 d 4 h 59 m 58 s</t>
  </si>
  <si>
    <t>A20221004388054</t>
  </si>
  <si>
    <t>1 d 4 h 6 m 50 s</t>
  </si>
  <si>
    <t>A20231009394374</t>
  </si>
  <si>
    <t>1 d 4 h 8 m 37 s</t>
  </si>
  <si>
    <t>A20220411448782</t>
  </si>
  <si>
    <t>1 d 5 h 1 m 7 s</t>
  </si>
  <si>
    <t>A20230115014766</t>
  </si>
  <si>
    <t>1 d 5 h 10 m 15 s</t>
  </si>
  <si>
    <t>A20221017099272</t>
  </si>
  <si>
    <t>1 d 5 h 10 m 59 s</t>
  </si>
  <si>
    <t>A20200611423079</t>
  </si>
  <si>
    <t>1 d 5 h 18 m 40 s</t>
  </si>
  <si>
    <t>A20221025538546</t>
  </si>
  <si>
    <t>1 d 5 h 20 m 9 s</t>
  </si>
  <si>
    <t>A20211025540742</t>
  </si>
  <si>
    <t>1 d 5 h 26 m 1 s</t>
  </si>
  <si>
    <t>A20221016307631</t>
  </si>
  <si>
    <t>1 d 5 h 31 m 2 s</t>
  </si>
  <si>
    <t>A20220126384155</t>
  </si>
  <si>
    <t>1 d 5 h 33 m 23 s</t>
  </si>
  <si>
    <t>A20230823501037</t>
  </si>
  <si>
    <t>1 d 5 h 34 m 18 s</t>
  </si>
  <si>
    <t>A20221222273754</t>
  </si>
  <si>
    <t>1 d 5 h 35 m 15 s</t>
  </si>
  <si>
    <t>A20211022518021</t>
  </si>
  <si>
    <t>1 d 5 h 36 m 33 s</t>
  </si>
  <si>
    <t>A20201014326458</t>
  </si>
  <si>
    <t>1 d 5 h 37 m 23 s</t>
  </si>
  <si>
    <t>A20231221396355</t>
  </si>
  <si>
    <t>1 d 5 h 40 m 20 s</t>
  </si>
  <si>
    <t>A20200706083764</t>
  </si>
  <si>
    <t>1 d 5 h 46 m 8 s</t>
  </si>
  <si>
    <t>A20210911480114</t>
  </si>
  <si>
    <t>1 d 5 h 48 m 29 s</t>
  </si>
  <si>
    <t>A20230717385953</t>
  </si>
  <si>
    <t>1 d 5 h 49 m 3 s</t>
  </si>
  <si>
    <t>A20230824277692</t>
  </si>
  <si>
    <t>1 d 5 h 49 m 31 s</t>
  </si>
  <si>
    <t>A20201020187677</t>
  </si>
  <si>
    <t>1 d 5 h 52 m 58 s</t>
  </si>
  <si>
    <t>A20210201475303</t>
  </si>
  <si>
    <t>1 d 5 h 54 m 39 s</t>
  </si>
  <si>
    <t>A20230402038819</t>
  </si>
  <si>
    <t>1 d 5 h 55 m 58 s</t>
  </si>
  <si>
    <t>A20201014382058</t>
  </si>
  <si>
    <t>1 d 5 h 59 m 49 s</t>
  </si>
  <si>
    <t>A20221025196776</t>
  </si>
  <si>
    <t>1 d 5 h 7 m 34 s</t>
  </si>
  <si>
    <t>A20211115447164</t>
  </si>
  <si>
    <t>1 d 5 h 8 m 49 s</t>
  </si>
  <si>
    <t>A20201109260540</t>
  </si>
  <si>
    <t>1 d 5 h 9 m 27 s</t>
  </si>
  <si>
    <t>A20230801301057</t>
  </si>
  <si>
    <t>1 d 5 h 9 m 34 s</t>
  </si>
  <si>
    <t>A20230925119177</t>
  </si>
  <si>
    <t>1 d 6 h 0 m 17 s</t>
  </si>
  <si>
    <t>A20221024180562</t>
  </si>
  <si>
    <t>1 d 6 h 0 m 27 s</t>
  </si>
  <si>
    <t>A20201014466965</t>
  </si>
  <si>
    <t>1 d 6 h 0 m 29 s</t>
  </si>
  <si>
    <t>A20201014227893</t>
  </si>
  <si>
    <t>1 d 6 h 0 m 46 s</t>
  </si>
  <si>
    <t>A20210114246242</t>
  </si>
  <si>
    <t>1 d 6 h 11 m 49 s</t>
  </si>
  <si>
    <t>A20221016422205</t>
  </si>
  <si>
    <t>1 d 6 h 11 m 54 s</t>
  </si>
  <si>
    <t>A20201014500820</t>
  </si>
  <si>
    <t>1 d 6 h 2 m 25 s</t>
  </si>
  <si>
    <t>A20220217237103</t>
  </si>
  <si>
    <t>1 d 6 h 22 m 0 s</t>
  </si>
  <si>
    <t>A20201109460363</t>
  </si>
  <si>
    <t>1 d 6 h 23 m 20 s</t>
  </si>
  <si>
    <t>A20220621406285</t>
  </si>
  <si>
    <t>1 d 6 h 24 m 2 s</t>
  </si>
  <si>
    <t>A20221116398930</t>
  </si>
  <si>
    <t>1 d 6 h 26 m 17 s</t>
  </si>
  <si>
    <t>A202001033650</t>
  </si>
  <si>
    <t>1 d 6 h 42 m 42 s</t>
  </si>
  <si>
    <t>A20201010278982</t>
  </si>
  <si>
    <t>1 d 6 h 43 m 14 s</t>
  </si>
  <si>
    <t>A20211018019424</t>
  </si>
  <si>
    <t>1 d 6 h 48 m 39 s</t>
  </si>
  <si>
    <t>A20231017377903</t>
  </si>
  <si>
    <t>1 d 6 h 52 m 50 s</t>
  </si>
  <si>
    <t>A20210908076805</t>
  </si>
  <si>
    <t>1 d 6 h 8 m 41 s</t>
  </si>
  <si>
    <t>A20210610220027</t>
  </si>
  <si>
    <t>1 d 7 h 24 m 57 s</t>
  </si>
  <si>
    <t>A20231112368261</t>
  </si>
  <si>
    <t>1 d 7 h 35 m 29 s</t>
  </si>
  <si>
    <t>A20211022279630</t>
  </si>
  <si>
    <t>1 d 7 h 37 m 17 s</t>
  </si>
  <si>
    <t>A20231025033248</t>
  </si>
  <si>
    <t>1 d 7 h 39 m 45 s</t>
  </si>
  <si>
    <t>A20210704047996</t>
  </si>
  <si>
    <t>1 d 7 h 41 m 2 s</t>
  </si>
  <si>
    <t>A20210120213511</t>
  </si>
  <si>
    <t>1 d 7 h 5 m 58 s</t>
  </si>
  <si>
    <t>A20200409381456</t>
  </si>
  <si>
    <t>1 d 7 h 50 m 14 s</t>
  </si>
  <si>
    <t>A20221016172311</t>
  </si>
  <si>
    <t>1 d 7 h 53 m 35 s</t>
  </si>
  <si>
    <t>A20200916457064</t>
  </si>
  <si>
    <t>16.09.2020</t>
  </si>
  <si>
    <t>1 d 7 h 56 m 9 s</t>
  </si>
  <si>
    <t>A20231004554142</t>
  </si>
  <si>
    <t>1 d 7 h 6 m 39 s</t>
  </si>
  <si>
    <t>A20221005378552</t>
  </si>
  <si>
    <t>1 d 7 h 8 m 9 s</t>
  </si>
  <si>
    <t>A20221222190106</t>
  </si>
  <si>
    <t>1 d 8 h 1 m 43 s</t>
  </si>
  <si>
    <t>A20210312510087</t>
  </si>
  <si>
    <t>1 d 8 h 18 m 28 s</t>
  </si>
  <si>
    <t>A20221025185701</t>
  </si>
  <si>
    <t>1 d 8 h 18 m 36 s</t>
  </si>
  <si>
    <t>A20210401575375</t>
  </si>
  <si>
    <t>1 d 8 h 19 m 7 s</t>
  </si>
  <si>
    <t>A20220619479739</t>
  </si>
  <si>
    <t>1 d 8 h 20 m 19 s</t>
  </si>
  <si>
    <t>A20211022499394</t>
  </si>
  <si>
    <t>1 d 8 h 26 m 19 s</t>
  </si>
  <si>
    <t>A20230518485151</t>
  </si>
  <si>
    <t>1 d 8 h 32 m 47 s</t>
  </si>
  <si>
    <t>A20201109213084</t>
  </si>
  <si>
    <t>1 d 8 h 41 m 38 s</t>
  </si>
  <si>
    <t>A20220804427384</t>
  </si>
  <si>
    <t>1 d 8 h 48 m 31 s</t>
  </si>
  <si>
    <t>A20210502599395</t>
  </si>
  <si>
    <t>1 d 8 h 5 m 51 s</t>
  </si>
  <si>
    <t>A20220928165928</t>
  </si>
  <si>
    <t>1 d 8 h 59 m 6 s</t>
  </si>
  <si>
    <t>A20221004119074</t>
  </si>
  <si>
    <t>1 d 8 h 8 m 42 s</t>
  </si>
  <si>
    <t>A20210924407774</t>
  </si>
  <si>
    <t>1 d 9 h 28 m 23 s</t>
  </si>
  <si>
    <t>A20220125475423</t>
  </si>
  <si>
    <t>1 d 9 h 28 m 9 s</t>
  </si>
  <si>
    <t>A20221017448211</t>
  </si>
  <si>
    <t>1 d 9 h 32 m 12 s</t>
  </si>
  <si>
    <t>A20220406050423</t>
  </si>
  <si>
    <t>1 d 9 h 39 m 46 s</t>
  </si>
  <si>
    <t>A20220804317178</t>
  </si>
  <si>
    <t>1 d 9 h 46 m 20 s</t>
  </si>
  <si>
    <t>A20210126356574</t>
  </si>
  <si>
    <t>1 d 9 h 46 m 41 s</t>
  </si>
  <si>
    <t>A20220724597989</t>
  </si>
  <si>
    <t>1 d 9 h 53 m 43 s</t>
  </si>
  <si>
    <t>A20220928012238</t>
  </si>
  <si>
    <t>1 d 9 h 54 m 15 s</t>
  </si>
  <si>
    <t>A20230401292229</t>
  </si>
  <si>
    <t>1 d 9 h 56 m 15 s</t>
  </si>
  <si>
    <t>A20221016430830</t>
  </si>
  <si>
    <t>1 d 9 h 58 m 27 s</t>
  </si>
  <si>
    <t>A20210320489242</t>
  </si>
  <si>
    <t>1 d 9 h 58 m 3 s</t>
  </si>
  <si>
    <t>A20211022487677</t>
  </si>
  <si>
    <t>1 d 9 h 58 m 57 s</t>
  </si>
  <si>
    <t>A20220920501881</t>
  </si>
  <si>
    <t>10 d 0 h 39 m 46 s</t>
  </si>
  <si>
    <t>A20210909308015</t>
  </si>
  <si>
    <t>10 d 16 h 45 m 24 s</t>
  </si>
  <si>
    <t>A20221106267898</t>
  </si>
  <si>
    <t>10 d 18 h 11 m 6 s</t>
  </si>
  <si>
    <t>A20200910288446</t>
  </si>
  <si>
    <t>10 d 18 h 3 m 32 s</t>
  </si>
  <si>
    <t>A20211026079432</t>
  </si>
  <si>
    <t>10 d 2 h 39 m 49 s</t>
  </si>
  <si>
    <t>A20210129283092</t>
  </si>
  <si>
    <t>10 d 21 h 7 m 41 s</t>
  </si>
  <si>
    <t>A20220105246013</t>
  </si>
  <si>
    <t>16.01.2022</t>
  </si>
  <si>
    <t>10 d 22 h 16 m 34 s</t>
  </si>
  <si>
    <t>A20201203112366</t>
  </si>
  <si>
    <t>10 d 23 h 43 m 58 s</t>
  </si>
  <si>
    <t>A20230502484283</t>
  </si>
  <si>
    <t>10 d 8 h 3 m 33 s</t>
  </si>
  <si>
    <t>A20200908086848</t>
  </si>
  <si>
    <t>100 d 17 h 54 m 37 s</t>
  </si>
  <si>
    <t>A20211001480995</t>
  </si>
  <si>
    <t>100 d 21 h 53 m 23 s</t>
  </si>
  <si>
    <t>A20210422493745</t>
  </si>
  <si>
    <t>103 d 15 h 47 m 22 s</t>
  </si>
  <si>
    <t>A20221201533922</t>
  </si>
  <si>
    <t>SEKAT IP</t>
  </si>
  <si>
    <t>11 d 0 h 32 m 2 s</t>
  </si>
  <si>
    <t>A20211011307676</t>
  </si>
  <si>
    <t>11 d 0 h 54 m 9 s</t>
  </si>
  <si>
    <t>A20200611194400</t>
  </si>
  <si>
    <t>11 d 1 h 6 m 12 s</t>
  </si>
  <si>
    <t>A20230420437515</t>
  </si>
  <si>
    <t>11 d 18 h 35 m 56 s</t>
  </si>
  <si>
    <t>A20220818047641</t>
  </si>
  <si>
    <t>11 d 19 h 46 m 25 s</t>
  </si>
  <si>
    <t>A20221119170235</t>
  </si>
  <si>
    <t>11 d 19 h 54 m 42 s</t>
  </si>
  <si>
    <t>A20201106440209</t>
  </si>
  <si>
    <t>TENGKU ROSMAYATI BINTI TENGKU ABDUL KADIR</t>
  </si>
  <si>
    <t>11 d 21 h 49 m 27 s</t>
  </si>
  <si>
    <t>A20201118333277</t>
  </si>
  <si>
    <t>11 d 22 h 16 m 20 s</t>
  </si>
  <si>
    <t>A20200924575075</t>
  </si>
  <si>
    <t>11 d 22 h 4 m 53 s</t>
  </si>
  <si>
    <t>A20210927412586</t>
  </si>
  <si>
    <t>11 d 6 h 22 m 29 s</t>
  </si>
  <si>
    <t>A20231228003086</t>
  </si>
  <si>
    <t>08.01.2024</t>
  </si>
  <si>
    <t>11 d 8 h 1 m 52 s</t>
  </si>
  <si>
    <t>A20200417557721</t>
  </si>
  <si>
    <t>JASNI BIN GHANI</t>
  </si>
  <si>
    <t>110 d 2 h 45 m 41 s</t>
  </si>
  <si>
    <t>A20210527364604</t>
  </si>
  <si>
    <t>118 d 5 h 10 m 48 s</t>
  </si>
  <si>
    <t>A20200327594875</t>
  </si>
  <si>
    <t>12 d 12 h 27 m 25 s</t>
  </si>
  <si>
    <t>A20210115508808</t>
  </si>
  <si>
    <t>12 d 2 h 17 m 6 s</t>
  </si>
  <si>
    <t>A20210108298222</t>
  </si>
  <si>
    <t>12 d 20 h 53 m 0 s</t>
  </si>
  <si>
    <t>A20210921181536</t>
  </si>
  <si>
    <t>12 d 22 h 30 m 39 s</t>
  </si>
  <si>
    <t>A20210127598075</t>
  </si>
  <si>
    <t>12 d 23 h 53 m 9 s</t>
  </si>
  <si>
    <t>A20231031096508</t>
  </si>
  <si>
    <t>12 d 23 h 9 m 20 s</t>
  </si>
  <si>
    <t>A20200807257381</t>
  </si>
  <si>
    <t>12 d 4 h 29 m 50 s</t>
  </si>
  <si>
    <t>A20200306318703</t>
  </si>
  <si>
    <t>122 d 1 h 57 m 29 s</t>
  </si>
  <si>
    <t>A20201012102053</t>
  </si>
  <si>
    <t>127 d 0 h 31 m 52 s</t>
  </si>
  <si>
    <t>A20201011264741</t>
  </si>
  <si>
    <t>127 d 12 h 18 m 9 s</t>
  </si>
  <si>
    <t>A20231106205110</t>
  </si>
  <si>
    <t>13 d 16 h 15 m 53 s</t>
  </si>
  <si>
    <t>A20210317224842</t>
  </si>
  <si>
    <t>13 d 19 h 24 m 2 s</t>
  </si>
  <si>
    <t>A20210210100737</t>
  </si>
  <si>
    <t>13 d 19 h 48 m 54 s</t>
  </si>
  <si>
    <t>A20211028420547</t>
  </si>
  <si>
    <t>13 d 20 h 41 m 15 s</t>
  </si>
  <si>
    <t>A20230315448494</t>
  </si>
  <si>
    <t>13 d 21 h 48 m 46 s</t>
  </si>
  <si>
    <t>A20231002081148</t>
  </si>
  <si>
    <t>13 d 23 h 48 m 5 s</t>
  </si>
  <si>
    <t>A20210715341994</t>
  </si>
  <si>
    <t>13 d 8 h 24 m 32 s</t>
  </si>
  <si>
    <t>A20200610570718</t>
  </si>
  <si>
    <t>14 d 1 h 44 m 2 s</t>
  </si>
  <si>
    <t>A20231002385489</t>
  </si>
  <si>
    <t>14 d 1 h 9 m 26 s</t>
  </si>
  <si>
    <t>A20230308182642</t>
  </si>
  <si>
    <t>14 d 17 h 43 m 51 s</t>
  </si>
  <si>
    <t>A20210907467778</t>
  </si>
  <si>
    <t>14 d 21 h 12 m 35 s</t>
  </si>
  <si>
    <t>A20210505558908</t>
  </si>
  <si>
    <t>14 d 21 h 45 m 2 s</t>
  </si>
  <si>
    <t>A20210818576734</t>
  </si>
  <si>
    <t>14 d 22 h 8 m 3 s</t>
  </si>
  <si>
    <t>A20200513323774</t>
  </si>
  <si>
    <t>14 d 23 h 28 m 53 s</t>
  </si>
  <si>
    <t>A20220428043550</t>
  </si>
  <si>
    <t>14 d 3 h 8 m 23 s</t>
  </si>
  <si>
    <t>A20201024329341</t>
  </si>
  <si>
    <t>ICLASS</t>
  </si>
  <si>
    <t>14 d 4 h 44 m 54 s</t>
  </si>
  <si>
    <t>A20210818524895</t>
  </si>
  <si>
    <t>14 d 5 h 48 m 24 s</t>
  </si>
  <si>
    <t>A20200810146155</t>
  </si>
  <si>
    <t>14 d 7 h 14 m 13 s</t>
  </si>
  <si>
    <t>A20201009439571</t>
  </si>
  <si>
    <t>143 d 7 h 1 m 17 s</t>
  </si>
  <si>
    <t>A20221012109087</t>
  </si>
  <si>
    <t>147 d 22 h 11 m 32 s</t>
  </si>
  <si>
    <t>A20230626063112</t>
  </si>
  <si>
    <t>15 d 11 h 36 m 11 s</t>
  </si>
  <si>
    <t>A20231226288133</t>
  </si>
  <si>
    <t>11.01.2024</t>
  </si>
  <si>
    <t>15 d 20 h 18 m 55 s</t>
  </si>
  <si>
    <t>A20211005257513</t>
  </si>
  <si>
    <t>15 d 20 h 36 m 7 s</t>
  </si>
  <si>
    <t>A20220524239405</t>
  </si>
  <si>
    <t>15 d 21 h 26 m 57 s</t>
  </si>
  <si>
    <t>A20211102212798</t>
  </si>
  <si>
    <t>15 d 23 h 23 m 51 s</t>
  </si>
  <si>
    <t>A20201008587143</t>
  </si>
  <si>
    <t>15 d 4 h 4 m 1 s</t>
  </si>
  <si>
    <t>A202002054566</t>
  </si>
  <si>
    <t>152 d 1 h 14 m 5 s</t>
  </si>
  <si>
    <t>A20220621290674</t>
  </si>
  <si>
    <t>16 d 2 h 15 m 51 s</t>
  </si>
  <si>
    <t>A20201006049885</t>
  </si>
  <si>
    <t>16 d 21 h 41 m 57 s</t>
  </si>
  <si>
    <t>A20210301098608</t>
  </si>
  <si>
    <t>16 d 23 h 33 m 32 s</t>
  </si>
  <si>
    <t>A20210331011130</t>
  </si>
  <si>
    <t>163 d 11 h 9 m 24 s</t>
  </si>
  <si>
    <t>A20210331267273</t>
  </si>
  <si>
    <t>163 d 8 h 18 m 49 s</t>
  </si>
  <si>
    <t>A20221002073473</t>
  </si>
  <si>
    <t>17 d 17 h 36 m 3 s</t>
  </si>
  <si>
    <t>A20221024036558</t>
  </si>
  <si>
    <t>17 d 22 h 41 m 38 s</t>
  </si>
  <si>
    <t>A20220510279019</t>
  </si>
  <si>
    <t>17 d 4 h 32 m 56 s</t>
  </si>
  <si>
    <t>A20220929498921</t>
  </si>
  <si>
    <t>18 d 0 h 2 m 9 s</t>
  </si>
  <si>
    <t>A20200816311183</t>
  </si>
  <si>
    <t>18 d 0 h 22 m 38 s</t>
  </si>
  <si>
    <t>A20220506581262</t>
  </si>
  <si>
    <t>18 d 15 h 32 m 38 s</t>
  </si>
  <si>
    <t>A20220508275949</t>
  </si>
  <si>
    <t>18 d 18 h 36 m 6 s</t>
  </si>
  <si>
    <t>A20220428247977</t>
  </si>
  <si>
    <t>18 d 21 h 8 m 57 s</t>
  </si>
  <si>
    <t>A20220525108621</t>
  </si>
  <si>
    <t>18 d 23 h 24 m 19 s</t>
  </si>
  <si>
    <t>A20211013341551</t>
  </si>
  <si>
    <t>189 d 22 h 58 m 48 s</t>
  </si>
  <si>
    <t>A20200807267102</t>
  </si>
  <si>
    <t>19 d 1 h 1 m 8 s</t>
  </si>
  <si>
    <t>A20220803237270</t>
  </si>
  <si>
    <t>19 d 12 h 46 m 40 s</t>
  </si>
  <si>
    <t>A20220519033966</t>
  </si>
  <si>
    <t>19 d 14 h 41 m 55 s</t>
  </si>
  <si>
    <t>A20210731226535</t>
  </si>
  <si>
    <t>19 d 17 h 11 m 4 s</t>
  </si>
  <si>
    <t>A20201103583298</t>
  </si>
  <si>
    <t>19 d 19 h 56 m 7 s</t>
  </si>
  <si>
    <t>A20200826554883</t>
  </si>
  <si>
    <t>19 d 2 h 12 m 53 s</t>
  </si>
  <si>
    <t>A20210907387141</t>
  </si>
  <si>
    <t>SEKATAN ALAMAT EMEL/DOMAIN</t>
  </si>
  <si>
    <t>2 d 0 h 10 m 0 s</t>
  </si>
  <si>
    <t>A20230128372027</t>
  </si>
  <si>
    <t>28.01.2023</t>
  </si>
  <si>
    <t>2 d 0 h 13 m 29 s</t>
  </si>
  <si>
    <t>A20220528582547</t>
  </si>
  <si>
    <t>28.05.2022</t>
  </si>
  <si>
    <t>2 d 0 h 15 m 32 s</t>
  </si>
  <si>
    <t>A20220410435366</t>
  </si>
  <si>
    <t>2 d 0 h 16 m 37 s</t>
  </si>
  <si>
    <t>A20210816292123</t>
  </si>
  <si>
    <t>2 d 0 h 18 m 44 s</t>
  </si>
  <si>
    <t>A20210710162395</t>
  </si>
  <si>
    <t>10.07.2021</t>
  </si>
  <si>
    <t>A20210817245129</t>
  </si>
  <si>
    <t>2 d 0 h 20 m 16 s</t>
  </si>
  <si>
    <t>A20230215253632</t>
  </si>
  <si>
    <t>2 d 0 h 26 m 44 s</t>
  </si>
  <si>
    <t>A20200304067808</t>
  </si>
  <si>
    <t>2 d 0 h 27 m 0 s</t>
  </si>
  <si>
    <t>A20221210156495</t>
  </si>
  <si>
    <t>2 d 0 h 27 m 59 s</t>
  </si>
  <si>
    <t>A20230327435637</t>
  </si>
  <si>
    <t>2 d 0 h 28 m 6 s</t>
  </si>
  <si>
    <t>A20221012537301</t>
  </si>
  <si>
    <t>2 d 0 h 32 m 12 s</t>
  </si>
  <si>
    <t>A20210907092858</t>
  </si>
  <si>
    <t>2 d 0 h 33 m 26 s</t>
  </si>
  <si>
    <t>A20220801423657</t>
  </si>
  <si>
    <t>2 d 0 h 34 m 36 s</t>
  </si>
  <si>
    <t>A20220806467910</t>
  </si>
  <si>
    <t>2 d 0 h 39 m 13 s</t>
  </si>
  <si>
    <t>A20210222397254</t>
  </si>
  <si>
    <t>2 d 0 h 40 m 7 s</t>
  </si>
  <si>
    <t>A20230522491523</t>
  </si>
  <si>
    <t>2 d 0 h 41 m 14 s</t>
  </si>
  <si>
    <t>A20220806199467</t>
  </si>
  <si>
    <t>2 d 0 h 41 m 36 s</t>
  </si>
  <si>
    <t>A20230103453864</t>
  </si>
  <si>
    <t>2 d 0 h 45 m 32 s</t>
  </si>
  <si>
    <t>A20210407030416</t>
  </si>
  <si>
    <t>2 d 0 h 47 m 10 s</t>
  </si>
  <si>
    <t>A20231001189886</t>
  </si>
  <si>
    <t>2 d 0 h 47 m 8 s</t>
  </si>
  <si>
    <t>A20220806010991</t>
  </si>
  <si>
    <t>2 d 0 h 48 m 32 s</t>
  </si>
  <si>
    <t>A20230611079916</t>
  </si>
  <si>
    <t>11.06.2023</t>
  </si>
  <si>
    <t>2 d 0 h 5 m 26 s</t>
  </si>
  <si>
    <t>A20201009413613</t>
  </si>
  <si>
    <t>2 d 0 h 50 m 23 s</t>
  </si>
  <si>
    <t>A20210811104367</t>
  </si>
  <si>
    <t>2 d 0 h 53 m 59 s</t>
  </si>
  <si>
    <t>A20230311038884</t>
  </si>
  <si>
    <t>2 d 0 h 55 m 10 s</t>
  </si>
  <si>
    <t>A202002126345</t>
  </si>
  <si>
    <t>2 d 0 h 56 m 11 s</t>
  </si>
  <si>
    <t>A20200311238335</t>
  </si>
  <si>
    <t>ILEARN</t>
  </si>
  <si>
    <t>2 d 0 h 58 m 34 s</t>
  </si>
  <si>
    <t>A20220924051714</t>
  </si>
  <si>
    <t>2 d 0 h 58 m 55 s</t>
  </si>
  <si>
    <t>A20210722510193</t>
  </si>
  <si>
    <t>2 d 0 h 59 m 42 s</t>
  </si>
  <si>
    <t>A20220328467842</t>
  </si>
  <si>
    <t>A20230408567635</t>
  </si>
  <si>
    <t>2 d 0 h 8 m 0 s</t>
  </si>
  <si>
    <t>A20220627156261</t>
  </si>
  <si>
    <t>2 d 1 h 0 m 24 s</t>
  </si>
  <si>
    <t>A20230523044721</t>
  </si>
  <si>
    <t>2 d 1 h 0 m 53 s</t>
  </si>
  <si>
    <t>A20231101179268</t>
  </si>
  <si>
    <t>2 d 1 h 0 m 9 s</t>
  </si>
  <si>
    <t>A20221112465257</t>
  </si>
  <si>
    <t>2 d 1 h 10 m 41 s</t>
  </si>
  <si>
    <t>A20201009499149</t>
  </si>
  <si>
    <t>2 d 1 h 11 m 31 s</t>
  </si>
  <si>
    <t>A20211120572725</t>
  </si>
  <si>
    <t>2 d 1 h 14 m 27 s</t>
  </si>
  <si>
    <t>A20221109199829</t>
  </si>
  <si>
    <t>2 d 1 h 14 m 48 s</t>
  </si>
  <si>
    <t>A20210922585128</t>
  </si>
  <si>
    <t>2 d 1 h 17 m 41 s</t>
  </si>
  <si>
    <t>A20210606008405</t>
  </si>
  <si>
    <t>2 d 1 h 22 m 24 s</t>
  </si>
  <si>
    <t>A20230522501970</t>
  </si>
  <si>
    <t>2 d 1 h 24 m 30 s</t>
  </si>
  <si>
    <t>A202001067682</t>
  </si>
  <si>
    <t>2 d 1 h 25 m 25 s</t>
  </si>
  <si>
    <t>A20220410169386</t>
  </si>
  <si>
    <t>2 d 1 h 27 m 15 s</t>
  </si>
  <si>
    <t>A20230327085007</t>
  </si>
  <si>
    <t>2 d 1 h 28 m 7 s</t>
  </si>
  <si>
    <t>A20211012078360</t>
  </si>
  <si>
    <t>2 d 1 h 3 m 53 s</t>
  </si>
  <si>
    <t>A20220919426278</t>
  </si>
  <si>
    <t>2 d 1 h 31 m 37 s</t>
  </si>
  <si>
    <t>A20231015254816</t>
  </si>
  <si>
    <t>2 d 1 h 4 m 46 s</t>
  </si>
  <si>
    <t>A20220411231685</t>
  </si>
  <si>
    <t>2 d 1 h 40 m 6 s</t>
  </si>
  <si>
    <t>A20230821326992</t>
  </si>
  <si>
    <t>2 d 1 h 41 m 34 s</t>
  </si>
  <si>
    <t>A20201222296715</t>
  </si>
  <si>
    <t>2 d 1 h 42 m 29 s</t>
  </si>
  <si>
    <t>A20221214292370</t>
  </si>
  <si>
    <t>2 d 1 h 46 m 10 s</t>
  </si>
  <si>
    <t>A20221112148948</t>
  </si>
  <si>
    <t>2 d 1 h 49 m 57 s</t>
  </si>
  <si>
    <t>A20230510346248</t>
  </si>
  <si>
    <t>2 d 1 h 51 m 53 s</t>
  </si>
  <si>
    <t>A20220309324493</t>
  </si>
  <si>
    <t>2 d 1 h 58 m 49 s</t>
  </si>
  <si>
    <t>A20200619238494</t>
  </si>
  <si>
    <t>2 d 1 h 7 m 11 s</t>
  </si>
  <si>
    <t>A20210118155017</t>
  </si>
  <si>
    <t>OPEN PORT SECURITY</t>
  </si>
  <si>
    <t>2 d 1 h 8 m 50 s</t>
  </si>
  <si>
    <t>A20231129279954</t>
  </si>
  <si>
    <t>2 d 10 h 2 m 18 s</t>
  </si>
  <si>
    <t>A20230211268753</t>
  </si>
  <si>
    <t>11.02.2023</t>
  </si>
  <si>
    <t>2 d 10 h 26 m 42 s</t>
  </si>
  <si>
    <t>A20231117106470</t>
  </si>
  <si>
    <t>2 d 10 h 27 m 11 s</t>
  </si>
  <si>
    <t>A20220703461879</t>
  </si>
  <si>
    <t>2 d 10 h 5 m 5 s</t>
  </si>
  <si>
    <t>A20220924148700</t>
  </si>
  <si>
    <t>2 d 10 h 51 m 18 s</t>
  </si>
  <si>
    <t>A20231117509205</t>
  </si>
  <si>
    <t>2 d 10 h 54 m 30 s</t>
  </si>
  <si>
    <t>A20230930110515</t>
  </si>
  <si>
    <t>2 d 10 h 55 m 16 s</t>
  </si>
  <si>
    <t>A20220328259617</t>
  </si>
  <si>
    <t>2 d 10 h 58 m 20 s</t>
  </si>
  <si>
    <t>A20230804489780</t>
  </si>
  <si>
    <t>2 d 11 h 17 m 57 s</t>
  </si>
  <si>
    <t>A20221008223788</t>
  </si>
  <si>
    <t>2 d 11 h 38 m 13 s</t>
  </si>
  <si>
    <t>A20230811307734</t>
  </si>
  <si>
    <t>2 d 11 h 48 m 33 s</t>
  </si>
  <si>
    <t>A20201002034433</t>
  </si>
  <si>
    <t>2 d 11 h 6 m 6 s</t>
  </si>
  <si>
    <t>A20221021454221</t>
  </si>
  <si>
    <t>2 d 11 h 8 m 17 s</t>
  </si>
  <si>
    <t>A20231104137105</t>
  </si>
  <si>
    <t>2 d 12 h 1 m 29 s</t>
  </si>
  <si>
    <t>A20230930046035</t>
  </si>
  <si>
    <t>2 d 12 h 22 m 45 s</t>
  </si>
  <si>
    <t>A20221015298958</t>
  </si>
  <si>
    <t>2 d 12 h 28 m 18 s</t>
  </si>
  <si>
    <t>A20230915038298</t>
  </si>
  <si>
    <t>2 d 12 h 32 m 51 s</t>
  </si>
  <si>
    <t>A20220624193207</t>
  </si>
  <si>
    <t>2 d 12 h 35 m 46 s</t>
  </si>
  <si>
    <t>A20210817079802</t>
  </si>
  <si>
    <t>2 d 12 h 36 m 24 s</t>
  </si>
  <si>
    <t>A20220318506644</t>
  </si>
  <si>
    <t>2 d 12 h 42 m 43 s</t>
  </si>
  <si>
    <t>A20230930242123</t>
  </si>
  <si>
    <t>2 d 12 h 47 m 27 s</t>
  </si>
  <si>
    <t>A20220508006843</t>
  </si>
  <si>
    <t>2 d 12 h 6 m 49 s</t>
  </si>
  <si>
    <t>A20220620207219</t>
  </si>
  <si>
    <t>2 d 12 h 7 m 16 s</t>
  </si>
  <si>
    <t>A20231006436904</t>
  </si>
  <si>
    <t>2 d 13 h 14 m 39 s</t>
  </si>
  <si>
    <t>A20221209466049</t>
  </si>
  <si>
    <t>2 d 13 h 15 m 5 s</t>
  </si>
  <si>
    <t>A20231124599971</t>
  </si>
  <si>
    <t>2 d 13 h 16 m 44 s</t>
  </si>
  <si>
    <t>A20230930232459</t>
  </si>
  <si>
    <t>2 d 13 h 24 m 0 s</t>
  </si>
  <si>
    <t>A20210430370068</t>
  </si>
  <si>
    <t>2 d 13 h 25 m 14 s</t>
  </si>
  <si>
    <t>A20220318535467</t>
  </si>
  <si>
    <t>2 d 13 h 25 m 17 s</t>
  </si>
  <si>
    <t>A20221021032307</t>
  </si>
  <si>
    <t>2 d 13 h 29 m 57 s</t>
  </si>
  <si>
    <t>A20211030194133</t>
  </si>
  <si>
    <t>2 d 13 h 30 m 48 s</t>
  </si>
  <si>
    <t>A20220715581226</t>
  </si>
  <si>
    <t>2 d 13 h 31 m 27 s</t>
  </si>
  <si>
    <t>A20231105156108</t>
  </si>
  <si>
    <t>2 d 13 h 36 m 12 s</t>
  </si>
  <si>
    <t>A20220611156653</t>
  </si>
  <si>
    <t>2 d 13 h 37 m 0 s</t>
  </si>
  <si>
    <t>A20211106406756</t>
  </si>
  <si>
    <t>2 d 13 h 39 m 2 s</t>
  </si>
  <si>
    <t>A20230415412570</t>
  </si>
  <si>
    <t>2 d 13 h 42 m 10 s</t>
  </si>
  <si>
    <t>A20220926127009</t>
  </si>
  <si>
    <t>2 d 13 h 52 m 4 s</t>
  </si>
  <si>
    <t>A20230825469212</t>
  </si>
  <si>
    <t>2 d 13 h 55 m 15 s</t>
  </si>
  <si>
    <t>A20220802304422</t>
  </si>
  <si>
    <t>2 d 13 h 56 m 31 s</t>
  </si>
  <si>
    <t>A20221021240892</t>
  </si>
  <si>
    <t>2 d 13 h 57 m 23 s</t>
  </si>
  <si>
    <t>A20211106109890</t>
  </si>
  <si>
    <t>2 d 13 h 7 m 43 s</t>
  </si>
  <si>
    <t>A20230825344152</t>
  </si>
  <si>
    <t>2 d 13 h 9 m 24 s</t>
  </si>
  <si>
    <t>A20211016258326</t>
  </si>
  <si>
    <t>2 d 13 h 9 m 50 s</t>
  </si>
  <si>
    <t>A20230106539120</t>
  </si>
  <si>
    <t>2 d 14 h 12 m 23 s</t>
  </si>
  <si>
    <t>A20231104423548</t>
  </si>
  <si>
    <t>2 d 14 h 19 m 5 s</t>
  </si>
  <si>
    <t>A20200918521564</t>
  </si>
  <si>
    <t>2 d 14 h 40 m 51 s</t>
  </si>
  <si>
    <t>A20231114378584</t>
  </si>
  <si>
    <t>NORILIATIE BINTI MOHD IZANI</t>
  </si>
  <si>
    <t>2 d 14 h 44 m 25 s</t>
  </si>
  <si>
    <t>A20220729143161</t>
  </si>
  <si>
    <t>2 d 14 h 47 m 9 s</t>
  </si>
  <si>
    <t>A20231027028315</t>
  </si>
  <si>
    <t>2 d 14 h 51 m 6 s</t>
  </si>
  <si>
    <t>A20230901341243</t>
  </si>
  <si>
    <t>2 d 14 h 7 m 24 s</t>
  </si>
  <si>
    <t>A20221111497442</t>
  </si>
  <si>
    <t>2 d 15 h 0 m 13 s</t>
  </si>
  <si>
    <t>A20210409358042</t>
  </si>
  <si>
    <t>2 d 15 h 1 m 44 s</t>
  </si>
  <si>
    <t>A20201009199183</t>
  </si>
  <si>
    <t>2 d 15 h 1 m 51 s</t>
  </si>
  <si>
    <t>A20231128219897</t>
  </si>
  <si>
    <t>2 d 15 h 13 m 8 s</t>
  </si>
  <si>
    <t>A20211022155303</t>
  </si>
  <si>
    <t>2 d 15 h 14 m 36 s</t>
  </si>
  <si>
    <t>A20220926503629</t>
  </si>
  <si>
    <t>2 d 15 h 15 m 30 s</t>
  </si>
  <si>
    <t>A20220812297212</t>
  </si>
  <si>
    <t>2 d 15 h 17 m 6 s</t>
  </si>
  <si>
    <t>A20230310585261</t>
  </si>
  <si>
    <t>2 d 15 h 18 m 9 s</t>
  </si>
  <si>
    <t>A20231014286853</t>
  </si>
  <si>
    <t>2 d 15 h 21 m 54 s</t>
  </si>
  <si>
    <t>A20230303498370</t>
  </si>
  <si>
    <t>2 d 15 h 34 m 44 s</t>
  </si>
  <si>
    <t>A20210115019764</t>
  </si>
  <si>
    <t>2 d 15 h 36 m 51 s</t>
  </si>
  <si>
    <t>A20220926520684</t>
  </si>
  <si>
    <t>2 d 15 h 40 m 15 s</t>
  </si>
  <si>
    <t>A20231021004759</t>
  </si>
  <si>
    <t>2 d 15 h 41 m 45 s</t>
  </si>
  <si>
    <t>A20230923313634</t>
  </si>
  <si>
    <t>2 d 15 h 42 m 30 s</t>
  </si>
  <si>
    <t>A20210827346062</t>
  </si>
  <si>
    <t>2 d 15 h 42 m 33 s</t>
  </si>
  <si>
    <t>A20231006518252</t>
  </si>
  <si>
    <t>2 d 15 h 44 m 19 s</t>
  </si>
  <si>
    <t>A20211112174141</t>
  </si>
  <si>
    <t>2 d 15 h 44 m 33 s</t>
  </si>
  <si>
    <t>A20211112016145</t>
  </si>
  <si>
    <t>2 d 15 h 51 m 23 s</t>
  </si>
  <si>
    <t>A20210423521737</t>
  </si>
  <si>
    <t>2 d 15 h 52 m 11 s</t>
  </si>
  <si>
    <t>A20231114434989</t>
  </si>
  <si>
    <t>2 d 15 h 52 m 17 s</t>
  </si>
  <si>
    <t>A20220318242765</t>
  </si>
  <si>
    <t>2 d 15 h 57 m 24 s</t>
  </si>
  <si>
    <t>A20230829426071</t>
  </si>
  <si>
    <t>2 d 15 h 7 m 52 s</t>
  </si>
  <si>
    <t>A20210226545499</t>
  </si>
  <si>
    <t>NUR DIYANAH BINTI DA HALIB</t>
  </si>
  <si>
    <t>2 d 16 h 15 m 16 s</t>
  </si>
  <si>
    <t>A20201211318308</t>
  </si>
  <si>
    <t>2 d 16 h 32 m 10 s</t>
  </si>
  <si>
    <t>A20230324073114</t>
  </si>
  <si>
    <t>2 d 16 h 35 m 51 s</t>
  </si>
  <si>
    <t>A20231113205241</t>
  </si>
  <si>
    <t>2 d 16 h 39 m 43 s</t>
  </si>
  <si>
    <t>A20230616279795</t>
  </si>
  <si>
    <t>2 d 16 h 4 m 26 s</t>
  </si>
  <si>
    <t>A20200612343883</t>
  </si>
  <si>
    <t>2 d 16 h 54 m 19 s</t>
  </si>
  <si>
    <t>A20210215288689</t>
  </si>
  <si>
    <t>2 d 16 h 55 m 5 s</t>
  </si>
  <si>
    <t>A20220527071092</t>
  </si>
  <si>
    <t>2 d 16 h 58 m 14 s</t>
  </si>
  <si>
    <t>A20211112338581</t>
  </si>
  <si>
    <t>2 d 16 h 59 m 39 s</t>
  </si>
  <si>
    <t>A20201127022593</t>
  </si>
  <si>
    <t>2 d 16 h 7 m 7 s</t>
  </si>
  <si>
    <t>A20231203076565</t>
  </si>
  <si>
    <t>2 d 17 h 0 m 26 s</t>
  </si>
  <si>
    <t>A20201211009844</t>
  </si>
  <si>
    <t>2 d 17 h 18 m 6 s</t>
  </si>
  <si>
    <t>A20201218100733</t>
  </si>
  <si>
    <t>2 d 17 h 24 m 54 s</t>
  </si>
  <si>
    <t>A20221104508445</t>
  </si>
  <si>
    <t>2 d 17 h 25 m 18 s</t>
  </si>
  <si>
    <t>A20221015014335</t>
  </si>
  <si>
    <t>2 d 17 h 26 m 10 s</t>
  </si>
  <si>
    <t>A20201211370654</t>
  </si>
  <si>
    <t>2 d 17 h 27 m 18 s</t>
  </si>
  <si>
    <t>A20221104041541</t>
  </si>
  <si>
    <t>2 d 17 h 27 m 25 s</t>
  </si>
  <si>
    <t>A20220617159832</t>
  </si>
  <si>
    <t>2 d 17 h 27 m 50 s</t>
  </si>
  <si>
    <t>A20201218462524</t>
  </si>
  <si>
    <t>2 d 17 h 3 m 28 s</t>
  </si>
  <si>
    <t>A20220531588141</t>
  </si>
  <si>
    <t>2 d 17 h 34 m 29 s</t>
  </si>
  <si>
    <t>A20200316441784</t>
  </si>
  <si>
    <t>2 d 17 h 38 m 36 s</t>
  </si>
  <si>
    <t>A20220819083876</t>
  </si>
  <si>
    <t>2 d 17 h 4 m 59 s</t>
  </si>
  <si>
    <t>A20221111359439</t>
  </si>
  <si>
    <t>2 d 17 h 42 m 10 s</t>
  </si>
  <si>
    <t>A20220114200375</t>
  </si>
  <si>
    <t>2 d 17 h 43 m 21 s</t>
  </si>
  <si>
    <t>A20220916495904</t>
  </si>
  <si>
    <t>2 d 17 h 47 m 56 s</t>
  </si>
  <si>
    <t>A20230618349733</t>
  </si>
  <si>
    <t>2 d 17 h 49 m 39 s</t>
  </si>
  <si>
    <t>A20231024035855</t>
  </si>
  <si>
    <t>2 d 17 h 53 m 51 s</t>
  </si>
  <si>
    <t>A20201009022199</t>
  </si>
  <si>
    <t>2 d 17 h 56 m 16 s</t>
  </si>
  <si>
    <t>A20221111339320</t>
  </si>
  <si>
    <t>2 d 17 h 57 m 18 s</t>
  </si>
  <si>
    <t>A20220819068449</t>
  </si>
  <si>
    <t>2 d 17 h 8 m 48 s</t>
  </si>
  <si>
    <t>A20220916179245</t>
  </si>
  <si>
    <t>2 d 18 h 1 m 33 s</t>
  </si>
  <si>
    <t>A20220114538348</t>
  </si>
  <si>
    <t>2 d 18 h 10 m 20 s</t>
  </si>
  <si>
    <t>A20231006085442</t>
  </si>
  <si>
    <t>2 d 18 h 16 m 49 s</t>
  </si>
  <si>
    <t>A20230523193803</t>
  </si>
  <si>
    <t>2 d 18 h 18 m 44 s</t>
  </si>
  <si>
    <t>A20220404354157</t>
  </si>
  <si>
    <t>2 d 18 h 19 m 11 s</t>
  </si>
  <si>
    <t>A20230616591047</t>
  </si>
  <si>
    <t>2 d 18 h 23 m 54 s</t>
  </si>
  <si>
    <t>A20201211166931</t>
  </si>
  <si>
    <t>2 d 18 h 25 m 30 s</t>
  </si>
  <si>
    <t>A20230930513175</t>
  </si>
  <si>
    <t>2 d 18 h 25 m 55 s</t>
  </si>
  <si>
    <t>A20220114121480</t>
  </si>
  <si>
    <t>2 d 18 h 26 m 18 s</t>
  </si>
  <si>
    <t>A20210416015105</t>
  </si>
  <si>
    <t>2 d 18 h 28 m 20 s</t>
  </si>
  <si>
    <t>A20231217191289</t>
  </si>
  <si>
    <t>2 d 18 h 28 m 55 s</t>
  </si>
  <si>
    <t>A20210416453278</t>
  </si>
  <si>
    <t>2 d 18 h 30 m 37 s</t>
  </si>
  <si>
    <t>A20210416459494</t>
  </si>
  <si>
    <t>2 d 18 h 30 m 45 s</t>
  </si>
  <si>
    <t>A20210416379496</t>
  </si>
  <si>
    <t>2 d 18 h 32 m 8 s</t>
  </si>
  <si>
    <t>A20210416274101</t>
  </si>
  <si>
    <t>2 d 18 h 33 m 33 s</t>
  </si>
  <si>
    <t>A20210322474218</t>
  </si>
  <si>
    <t>2 d 18 h 34 m 40 s</t>
  </si>
  <si>
    <t>A20210416571014</t>
  </si>
  <si>
    <t>2 d 18 h 35 m 2 s</t>
  </si>
  <si>
    <t>A20210416140623</t>
  </si>
  <si>
    <t>2 d 18 h 35 m 57 s</t>
  </si>
  <si>
    <t>A20210416381796</t>
  </si>
  <si>
    <t>2 d 18 h 36 m 5 s</t>
  </si>
  <si>
    <t>A20230214067451</t>
  </si>
  <si>
    <t>2 d 18 h 40 m 32 s</t>
  </si>
  <si>
    <t>A20210416036474</t>
  </si>
  <si>
    <t>2 d 18 h 40 m 4 s</t>
  </si>
  <si>
    <t>A20210416576186</t>
  </si>
  <si>
    <t>2 d 18 h 41 m 52 s</t>
  </si>
  <si>
    <t>A20221021451111</t>
  </si>
  <si>
    <t>2 d 18 h 41 m 56 s</t>
  </si>
  <si>
    <t>A20210416467710</t>
  </si>
  <si>
    <t>2 d 18 h 43 m 34 s</t>
  </si>
  <si>
    <t>A20220114555982</t>
  </si>
  <si>
    <t>2 d 18 h 43 m 51 s</t>
  </si>
  <si>
    <t>A20201204351586</t>
  </si>
  <si>
    <t>2 d 18 h 45 m 50 s</t>
  </si>
  <si>
    <t>A20230523547256</t>
  </si>
  <si>
    <t>2 d 18 h 45 m 9 s</t>
  </si>
  <si>
    <t>A20230523393221</t>
  </si>
  <si>
    <t>2 d 18 h 46 m 58 s</t>
  </si>
  <si>
    <t>A20201211276294</t>
  </si>
  <si>
    <t>2 d 18 h 48 m 10 s</t>
  </si>
  <si>
    <t>A20231006483677</t>
  </si>
  <si>
    <t>2 d 18 h 49 m 38 s</t>
  </si>
  <si>
    <t>A20210416285450</t>
  </si>
  <si>
    <t>2 d 18 h 49 m 4 s</t>
  </si>
  <si>
    <t>A20210416486106</t>
  </si>
  <si>
    <t>2 d 18 h 50 m 53 s</t>
  </si>
  <si>
    <t>A20210416204333</t>
  </si>
  <si>
    <t>2 d 18 h 53 m 36 s</t>
  </si>
  <si>
    <t>A20201211423912</t>
  </si>
  <si>
    <t>2 d 18 h 56 m 7 s</t>
  </si>
  <si>
    <t>A20210416261415</t>
  </si>
  <si>
    <t>2 d 18 h 57 m 9 s</t>
  </si>
  <si>
    <t>A20220701173136</t>
  </si>
  <si>
    <t>2 d 18 h 8 m 37 s</t>
  </si>
  <si>
    <t>A20230523376431</t>
  </si>
  <si>
    <t>2 d 19 h 11 m 45 s</t>
  </si>
  <si>
    <t>A20220520258774</t>
  </si>
  <si>
    <t>2 d 19 h 15 m 41 s</t>
  </si>
  <si>
    <t>A20230623413380</t>
  </si>
  <si>
    <t>2 d 19 h 16 m 43 s</t>
  </si>
  <si>
    <t>A20210416038305</t>
  </si>
  <si>
    <t>2 d 19 h 19 m 30 s</t>
  </si>
  <si>
    <t>A20230616557638</t>
  </si>
  <si>
    <t>2 d 19 h 2 m 4 s</t>
  </si>
  <si>
    <t>A20221029344838</t>
  </si>
  <si>
    <t>2 d 19 h 28 m 28 s</t>
  </si>
  <si>
    <t>A20230523395010</t>
  </si>
  <si>
    <t>2 d 19 h 31 m 37 s</t>
  </si>
  <si>
    <t>A20210312253072</t>
  </si>
  <si>
    <t>2 d 19 h 33 m 41 s</t>
  </si>
  <si>
    <t>A20220401057096</t>
  </si>
  <si>
    <t>2 d 19 h 38 m 3 s</t>
  </si>
  <si>
    <t>A20221104065238</t>
  </si>
  <si>
    <t>2 d 19 h 4 m 46 s</t>
  </si>
  <si>
    <t>A20201009280050</t>
  </si>
  <si>
    <t>2 d 19 h 44 m 3 s</t>
  </si>
  <si>
    <t>A20230205133190</t>
  </si>
  <si>
    <t>2 d 19 h 45 m 40 s</t>
  </si>
  <si>
    <t>A20231027551770</t>
  </si>
  <si>
    <t>2 d 19 h 58 m 23 s</t>
  </si>
  <si>
    <t>A20230523318905</t>
  </si>
  <si>
    <t>2 d 19 h 8 m 23 s</t>
  </si>
  <si>
    <t>A20210329599487</t>
  </si>
  <si>
    <t>2 d 2 h 15 m 26 s</t>
  </si>
  <si>
    <t>A20231111358678</t>
  </si>
  <si>
    <t>2 d 2 h 15 m 42 s</t>
  </si>
  <si>
    <t>A20220806451222</t>
  </si>
  <si>
    <t>2 d 2 h 15 m 55 s</t>
  </si>
  <si>
    <t>A20220110387164</t>
  </si>
  <si>
    <t>2 d 2 h 19 m 7 s</t>
  </si>
  <si>
    <t>A20210823069940</t>
  </si>
  <si>
    <t>2 d 2 h 22 m 34 s</t>
  </si>
  <si>
    <t>A20230927151321</t>
  </si>
  <si>
    <t>2 d 2 h 24 m 24 s</t>
  </si>
  <si>
    <t>A20221112157020</t>
  </si>
  <si>
    <t>2 d 2 h 26 m 1 s</t>
  </si>
  <si>
    <t>A20230712301814</t>
  </si>
  <si>
    <t>2 d 2 h 28 m 31 s</t>
  </si>
  <si>
    <t>A20210308036813</t>
  </si>
  <si>
    <t>2 d 2 h 29 m 13 s</t>
  </si>
  <si>
    <t>A20230401210087</t>
  </si>
  <si>
    <t>2 d 2 h 30 m 9 s</t>
  </si>
  <si>
    <t>A20221015010881</t>
  </si>
  <si>
    <t>2 d 2 h 33 m 33 s</t>
  </si>
  <si>
    <t>A20221003490546</t>
  </si>
  <si>
    <t>2 d 2 h 36 m 54 s</t>
  </si>
  <si>
    <t>A20220301595633</t>
  </si>
  <si>
    <t>2 d 2 h 41 m 29 s</t>
  </si>
  <si>
    <t>A20200317429632</t>
  </si>
  <si>
    <t>2 d 2 h 41 m 51 s</t>
  </si>
  <si>
    <t>A20230619407863</t>
  </si>
  <si>
    <t>2 d 2 h 42 m 54 s</t>
  </si>
  <si>
    <t>A20221030211287</t>
  </si>
  <si>
    <t>2 d 2 h 47 m 19 s</t>
  </si>
  <si>
    <t>A20211023050843</t>
  </si>
  <si>
    <t>2 d 2 h 47 m 52 s</t>
  </si>
  <si>
    <t>A20220321568974</t>
  </si>
  <si>
    <t>2 d 2 h 49 m 26 s</t>
  </si>
  <si>
    <t>A20221015494577</t>
  </si>
  <si>
    <t>2 d 2 h 5 m 17 s</t>
  </si>
  <si>
    <t>A20201222505302</t>
  </si>
  <si>
    <t>2 d 2 h 52 m 7 s</t>
  </si>
  <si>
    <t>A20210401122104</t>
  </si>
  <si>
    <t>2 d 2 h 59 m 6 s</t>
  </si>
  <si>
    <t>A20230114505030</t>
  </si>
  <si>
    <t>2 d 2 h 7 m 33 s</t>
  </si>
  <si>
    <t>A20230930270189</t>
  </si>
  <si>
    <t>2 d 20 h 0 m 8 s</t>
  </si>
  <si>
    <t>A20230523090507</t>
  </si>
  <si>
    <t>2 d 20 h 10 m 53 s</t>
  </si>
  <si>
    <t>A20220124147393</t>
  </si>
  <si>
    <t>2 d 20 h 11 m 12 s</t>
  </si>
  <si>
    <t>A20220328171389</t>
  </si>
  <si>
    <t>2 d 20 h 2 m 28 s</t>
  </si>
  <si>
    <t>A20230617064642</t>
  </si>
  <si>
    <t>2 d 20 h 3 m 4 s</t>
  </si>
  <si>
    <t>A20221015282153</t>
  </si>
  <si>
    <t>2 d 20 h 31 m 41 s</t>
  </si>
  <si>
    <t>A20220729199969</t>
  </si>
  <si>
    <t>2 d 20 h 36 m 10 s</t>
  </si>
  <si>
    <t>A20220527426978</t>
  </si>
  <si>
    <t>2 d 20 h 38 m 58 s</t>
  </si>
  <si>
    <t>A20220221389810</t>
  </si>
  <si>
    <t>2 d 20 h 39 m 4 s</t>
  </si>
  <si>
    <t>A20230224469167</t>
  </si>
  <si>
    <t>2 d 20 h 4 m 20 s</t>
  </si>
  <si>
    <t>A20230523430717</t>
  </si>
  <si>
    <t>2 d 20 h 45 m 0 s</t>
  </si>
  <si>
    <t>A20230617291020</t>
  </si>
  <si>
    <t>2 d 20 h 5 m 10 s</t>
  </si>
  <si>
    <t>A20230103429887</t>
  </si>
  <si>
    <t>2 d 20 h 57 m 13 s</t>
  </si>
  <si>
    <t>A20220107467937</t>
  </si>
  <si>
    <t>2 d 21 h 0 m 48 s</t>
  </si>
  <si>
    <t>A20231105158938</t>
  </si>
  <si>
    <t>2 d 21 h 1 m 5 s</t>
  </si>
  <si>
    <t>A20221111058269</t>
  </si>
  <si>
    <t>2 d 21 h 11 m 38 s</t>
  </si>
  <si>
    <t>A20211112507143</t>
  </si>
  <si>
    <t>2 d 21 h 15 m 44 s</t>
  </si>
  <si>
    <t>A20220729226870</t>
  </si>
  <si>
    <t>2 d 21 h 17 m 9 s</t>
  </si>
  <si>
    <t>A20220614440473</t>
  </si>
  <si>
    <t>2 d 21 h 19 m 3 s</t>
  </si>
  <si>
    <t>A20230908464467</t>
  </si>
  <si>
    <t>2 d 21 h 20 m 46 s</t>
  </si>
  <si>
    <t>A20210928591990</t>
  </si>
  <si>
    <t>2 d 21 h 21 m 40 s</t>
  </si>
  <si>
    <t>A20230918426258</t>
  </si>
  <si>
    <t>2 d 21 h 21 m 44 s</t>
  </si>
  <si>
    <t>A20221015190365</t>
  </si>
  <si>
    <t>2 d 21 h 22 m 44 s</t>
  </si>
  <si>
    <t>A20230911398728</t>
  </si>
  <si>
    <t>2 d 21 h 25 m 18 s</t>
  </si>
  <si>
    <t>A20221104148237</t>
  </si>
  <si>
    <t>2 d 21 h 31 m 12 s</t>
  </si>
  <si>
    <t>A20231031362353</t>
  </si>
  <si>
    <t>2 d 21 h 31 m 40 s</t>
  </si>
  <si>
    <t>A20231125071951</t>
  </si>
  <si>
    <t>2 d 21 h 33 m 9 s</t>
  </si>
  <si>
    <t>A20220128176213</t>
  </si>
  <si>
    <t>2 d 21 h 35 m 3 s</t>
  </si>
  <si>
    <t>A20231124308912</t>
  </si>
  <si>
    <t>2 d 21 h 38 m 46 s</t>
  </si>
  <si>
    <t>A20210614298097</t>
  </si>
  <si>
    <t>2 d 21 h 40 m 23 s</t>
  </si>
  <si>
    <t>A20230523481945</t>
  </si>
  <si>
    <t>2 d 21 h 41 m 0 s</t>
  </si>
  <si>
    <t>A20230610358339</t>
  </si>
  <si>
    <t>2 d 21 h 45 m 55 s</t>
  </si>
  <si>
    <t>A20230707409520</t>
  </si>
  <si>
    <t>2 d 21 h 46 m 6 s</t>
  </si>
  <si>
    <t>A20211012466931</t>
  </si>
  <si>
    <t>2 d 21 h 50 m 43 s</t>
  </si>
  <si>
    <t>A20231105397070</t>
  </si>
  <si>
    <t>2 d 21 h 54 m 17 s</t>
  </si>
  <si>
    <t>A20230930521197</t>
  </si>
  <si>
    <t>2 d 21 h 59 m 53 s</t>
  </si>
  <si>
    <t>A20221015549786</t>
  </si>
  <si>
    <t>2 d 21 h 7 m 6 s</t>
  </si>
  <si>
    <t>A20221014572361</t>
  </si>
  <si>
    <t>2 d 22 h 10 m 20 s</t>
  </si>
  <si>
    <t>A20220408319517</t>
  </si>
  <si>
    <t>2 d 22 h 10 m 4 s</t>
  </si>
  <si>
    <t>A20221014328146</t>
  </si>
  <si>
    <t>2 d 22 h 13 m 8 s</t>
  </si>
  <si>
    <t>A20230310498739</t>
  </si>
  <si>
    <t>2 d 22 h 18 m 14 s</t>
  </si>
  <si>
    <t>A20221015000591</t>
  </si>
  <si>
    <t>2 d 22 h 22 m 16 s</t>
  </si>
  <si>
    <t>A20231020153977</t>
  </si>
  <si>
    <t>2 d 22 h 23 m 21 s</t>
  </si>
  <si>
    <t>A20230523243604</t>
  </si>
  <si>
    <t>2 d 22 h 24 m 40 s</t>
  </si>
  <si>
    <t>A20231202420444</t>
  </si>
  <si>
    <t>2 d 22 h 25 m 44 s</t>
  </si>
  <si>
    <t>A20231114531880</t>
  </si>
  <si>
    <t>2 d 22 h 28 m 47 s</t>
  </si>
  <si>
    <t>A20230523201458</t>
  </si>
  <si>
    <t>2 d 22 h 31 m 0 s</t>
  </si>
  <si>
    <t>A20220520461696</t>
  </si>
  <si>
    <t>2 d 22 h 31 m 51 s</t>
  </si>
  <si>
    <t>A20210128577425</t>
  </si>
  <si>
    <t>2 d 22 h 45 m 2 s</t>
  </si>
  <si>
    <t>A20231114139622</t>
  </si>
  <si>
    <t>2 d 22 h 45 m 41 s</t>
  </si>
  <si>
    <t>A20220923195850</t>
  </si>
  <si>
    <t>2 d 22 h 46 m 47 s</t>
  </si>
  <si>
    <t>A20231117097065</t>
  </si>
  <si>
    <t>2 d 22 h 47 m 57 s</t>
  </si>
  <si>
    <t>A20230908255754</t>
  </si>
  <si>
    <t>2 d 22 h 48 m 35 s</t>
  </si>
  <si>
    <t>A20230717201941</t>
  </si>
  <si>
    <t>2 d 22 h 5 m 27 s</t>
  </si>
  <si>
    <t>A20221104020496</t>
  </si>
  <si>
    <t>2 d 22 h 50 m 57 s</t>
  </si>
  <si>
    <t>A20210128458637</t>
  </si>
  <si>
    <t>2 d 22 h 53 m 31 s</t>
  </si>
  <si>
    <t>A20231013011055</t>
  </si>
  <si>
    <t>2 d 22 h 54 m 33 s</t>
  </si>
  <si>
    <t>A20221104565390</t>
  </si>
  <si>
    <t>2 d 22 h 54 m 55 s</t>
  </si>
  <si>
    <t>A20230523184272</t>
  </si>
  <si>
    <t>2 d 22 h 56 m 25 s</t>
  </si>
  <si>
    <t>A20231110266852</t>
  </si>
  <si>
    <t>2 d 22 h 57 m 41 s</t>
  </si>
  <si>
    <t>A20220411098897</t>
  </si>
  <si>
    <t>2 d 22 h 59 m 23 s</t>
  </si>
  <si>
    <t>A20231006289004</t>
  </si>
  <si>
    <t>2 d 22 h 7 m 58 s</t>
  </si>
  <si>
    <t>A20230523412310</t>
  </si>
  <si>
    <t>2 d 22 h 9 m 41 s</t>
  </si>
  <si>
    <t>A20230610186697</t>
  </si>
  <si>
    <t>2 d 23 h 11 m 31 s</t>
  </si>
  <si>
    <t>A20211030462604</t>
  </si>
  <si>
    <t>2 d 23 h 12 m 48 s</t>
  </si>
  <si>
    <t>A20210118515204</t>
  </si>
  <si>
    <t>2 d 23 h 13 m 40 s</t>
  </si>
  <si>
    <t>A20230317472661</t>
  </si>
  <si>
    <t>2 d 23 h 26 m 48 s</t>
  </si>
  <si>
    <t>A20231006182022</t>
  </si>
  <si>
    <t>2 d 23 h 27 m 33 s</t>
  </si>
  <si>
    <t>A20230523304101</t>
  </si>
  <si>
    <t>2 d 23 h 31 m 21 s</t>
  </si>
  <si>
    <t>A20230523343101</t>
  </si>
  <si>
    <t>2 d 23 h 34 m 35 s</t>
  </si>
  <si>
    <t>A20220726150505</t>
  </si>
  <si>
    <t>2 d 23 h 40 m 58 s</t>
  </si>
  <si>
    <t>A20230923104224</t>
  </si>
  <si>
    <t>2 d 23 h 41 m 7 s</t>
  </si>
  <si>
    <t>A20210126077046</t>
  </si>
  <si>
    <t>2 d 23 h 44 m 46 s</t>
  </si>
  <si>
    <t>A20210521024411</t>
  </si>
  <si>
    <t>2 d 23 h 47 m 25 s</t>
  </si>
  <si>
    <t>A20231103529573</t>
  </si>
  <si>
    <t>2 d 23 h 48 m 38 s</t>
  </si>
  <si>
    <t>A20231120328548</t>
  </si>
  <si>
    <t>2 d 23 h 51 m 7 s</t>
  </si>
  <si>
    <t>A20221015544754</t>
  </si>
  <si>
    <t>2 d 23 h 55 m 4 s</t>
  </si>
  <si>
    <t>A20230221598650</t>
  </si>
  <si>
    <t>2 d 23 h 56 m 35 s</t>
  </si>
  <si>
    <t>A20221015360163</t>
  </si>
  <si>
    <t>2 d 3 h 20 m 54 s</t>
  </si>
  <si>
    <t>A20201009465247</t>
  </si>
  <si>
    <t>2 d 3 h 23 m 30 s</t>
  </si>
  <si>
    <t>A20230201017731</t>
  </si>
  <si>
    <t>2 d 3 h 29 m 55 s</t>
  </si>
  <si>
    <t>A20230221073616</t>
  </si>
  <si>
    <t>2 d 3 h 31 m 40 s</t>
  </si>
  <si>
    <t>A20230725004541</t>
  </si>
  <si>
    <t>2 d 3 h 33 m 10 s</t>
  </si>
  <si>
    <t>A20230607172683</t>
  </si>
  <si>
    <t>2 d 3 h 39 m 0 s</t>
  </si>
  <si>
    <t>A20220615443974</t>
  </si>
  <si>
    <t>2 d 3 h 5 m 41 s</t>
  </si>
  <si>
    <t>A20230925428832</t>
  </si>
  <si>
    <t>2 d 3 h 50 m 15 s</t>
  </si>
  <si>
    <t>A20200414533381</t>
  </si>
  <si>
    <t>2 d 3 h 52 m 13 s</t>
  </si>
  <si>
    <t>A20210525429871</t>
  </si>
  <si>
    <t>2 d 3 h 55 m 31 s</t>
  </si>
  <si>
    <t>A20210127329593</t>
  </si>
  <si>
    <t>2 d 3 h 55 m 37 s</t>
  </si>
  <si>
    <t>A20220806556193</t>
  </si>
  <si>
    <t>2 d 4 h 10 m 16 s</t>
  </si>
  <si>
    <t>A20201013361040</t>
  </si>
  <si>
    <t>2 d 4 h 13 m 9 s</t>
  </si>
  <si>
    <t>A20230621526380</t>
  </si>
  <si>
    <t>2 d 4 h 18 m 15 s</t>
  </si>
  <si>
    <t>A20200603234844</t>
  </si>
  <si>
    <t>2 d 4 h 20 m 58 s</t>
  </si>
  <si>
    <t>A20220806010948</t>
  </si>
  <si>
    <t>2 d 4 h 26 m 47 s</t>
  </si>
  <si>
    <t>A20220921521122</t>
  </si>
  <si>
    <t>2 d 4 h 26 m 49 s</t>
  </si>
  <si>
    <t>A20201005321298</t>
  </si>
  <si>
    <t>2 d 4 h 30 m 36 s</t>
  </si>
  <si>
    <t>A20200603536296</t>
  </si>
  <si>
    <t>2 d 4 h 4 m 22 s</t>
  </si>
  <si>
    <t>A20201220434183</t>
  </si>
  <si>
    <t>2 d 4 h 41 m 7 s</t>
  </si>
  <si>
    <t>A20201009566503</t>
  </si>
  <si>
    <t>2 d 4 h 43 m 36 s</t>
  </si>
  <si>
    <t>A20221004514909</t>
  </si>
  <si>
    <t>2 d 4 h 44 m 3 s</t>
  </si>
  <si>
    <t>A20230802040176</t>
  </si>
  <si>
    <t>2 d 4 h 48 m 44 s</t>
  </si>
  <si>
    <t>A20201009379878</t>
  </si>
  <si>
    <t>2 d 4 h 48 m 58 s</t>
  </si>
  <si>
    <t>A20210406496262</t>
  </si>
  <si>
    <t>2 d 4 h 56 m 37 s</t>
  </si>
  <si>
    <t>A20220117472207</t>
  </si>
  <si>
    <t>2 d 5 h 10 m 10 s</t>
  </si>
  <si>
    <t>A20220806201745</t>
  </si>
  <si>
    <t>2 d 5 h 13 m 51 s</t>
  </si>
  <si>
    <t>A20230731442790</t>
  </si>
  <si>
    <t>2 d 5 h 14 m 0 s</t>
  </si>
  <si>
    <t>A20210508145691</t>
  </si>
  <si>
    <t>2 d 5 h 15 m 38 s</t>
  </si>
  <si>
    <t>A20221214286636</t>
  </si>
  <si>
    <t>2 d 5 h 22 m 56 s</t>
  </si>
  <si>
    <t>A20201009198228</t>
  </si>
  <si>
    <t>2 d 5 h 24 m 45 s</t>
  </si>
  <si>
    <t>A20201009553419</t>
  </si>
  <si>
    <t>2 d 5 h 25 m 42 s</t>
  </si>
  <si>
    <t>A20210419442212</t>
  </si>
  <si>
    <t>2 d 5 h 39 m 44 s</t>
  </si>
  <si>
    <t>A20220726372485</t>
  </si>
  <si>
    <t>2 d 5 h 4 m 36 s</t>
  </si>
  <si>
    <t>A20230607287638</t>
  </si>
  <si>
    <t>2 d 5 h 43 m 56 s</t>
  </si>
  <si>
    <t>A20221015310716</t>
  </si>
  <si>
    <t>2 d 5 h 50 m 44 s</t>
  </si>
  <si>
    <t>A20220820001054</t>
  </si>
  <si>
    <t>2 d 5 h 53 m 41 s</t>
  </si>
  <si>
    <t>A20201102444827</t>
  </si>
  <si>
    <t>2 d 5 h 53 m 45 s</t>
  </si>
  <si>
    <t>A20221015268373</t>
  </si>
  <si>
    <t>2 d 5 h 56 m 44 s</t>
  </si>
  <si>
    <t>A20210825507137</t>
  </si>
  <si>
    <t>2 d 5 h 59 m 49 s</t>
  </si>
  <si>
    <t>A20201009368225</t>
  </si>
  <si>
    <t>2 d 6 h 26 m 32 s</t>
  </si>
  <si>
    <t>A20220806561035</t>
  </si>
  <si>
    <t>2 d 6 h 33 m 12 s</t>
  </si>
  <si>
    <t>A20221114362973</t>
  </si>
  <si>
    <t>2 d 6 h 35 m 42 s</t>
  </si>
  <si>
    <t>A20221015006334</t>
  </si>
  <si>
    <t>2 d 6 h 36 m 58 s</t>
  </si>
  <si>
    <t>A20221015515768</t>
  </si>
  <si>
    <t>2 d 6 h 49 m 8 s</t>
  </si>
  <si>
    <t>A20201021108300</t>
  </si>
  <si>
    <t>2 d 6 h 51 m 1 s</t>
  </si>
  <si>
    <t>A20200414314412</t>
  </si>
  <si>
    <t>2 d 6 h 52 m 35 s</t>
  </si>
  <si>
    <t>A20210209094140</t>
  </si>
  <si>
    <t>2 d 6 h 57 m 6 s</t>
  </si>
  <si>
    <t>A20230711594304</t>
  </si>
  <si>
    <t>2 d 7 h 16 m 40 s</t>
  </si>
  <si>
    <t>A20211023523839</t>
  </si>
  <si>
    <t>2 d 7 h 25 m 15 s</t>
  </si>
  <si>
    <t>A20220316542475</t>
  </si>
  <si>
    <t>2 d 7 h 36 m 1 s</t>
  </si>
  <si>
    <t>A20220820143654</t>
  </si>
  <si>
    <t>2 d 7 h 57 m 3 s</t>
  </si>
  <si>
    <t>A20210320263518</t>
  </si>
  <si>
    <t>2 d 8 h 23 m 26 s</t>
  </si>
  <si>
    <t>A20231105407744</t>
  </si>
  <si>
    <t>2 d 8 h 24 m 0 s</t>
  </si>
  <si>
    <t>A20230524566889</t>
  </si>
  <si>
    <t>2 d 8 h 25 m 23 s</t>
  </si>
  <si>
    <t>A20210920493727</t>
  </si>
  <si>
    <t>2 d 8 h 28 m 19 s</t>
  </si>
  <si>
    <t>A20221113262455</t>
  </si>
  <si>
    <t>2 d 8 h 37 m 0 s</t>
  </si>
  <si>
    <t>A20231015150604</t>
  </si>
  <si>
    <t>2 d 8 h 43 m 12 s</t>
  </si>
  <si>
    <t>A20201110143597</t>
  </si>
  <si>
    <t>2 d 9 h 36 m 1 s</t>
  </si>
  <si>
    <t>A20221015356466</t>
  </si>
  <si>
    <t>2 d 9 h 41 m 26 s</t>
  </si>
  <si>
    <t>A20200606357272</t>
  </si>
  <si>
    <t>06.06.2020</t>
  </si>
  <si>
    <t>2 d 9 h 43 m 32 s</t>
  </si>
  <si>
    <t>A20231114096463</t>
  </si>
  <si>
    <t>2 d 9 h 51 m 32 s</t>
  </si>
  <si>
    <t>A20201225496209</t>
  </si>
  <si>
    <t>25.12.2020</t>
  </si>
  <si>
    <t>2 d 9 h 55 m 48 s</t>
  </si>
  <si>
    <t>A20211003538080</t>
  </si>
  <si>
    <t>2 d 9 h 7 m 40 s</t>
  </si>
  <si>
    <t>A20221015434058</t>
  </si>
  <si>
    <t>2 d 9 h 7 m 53 s</t>
  </si>
  <si>
    <t>A20200922482372</t>
  </si>
  <si>
    <t>20 d 0 h 47 m 38 s</t>
  </si>
  <si>
    <t>A20201103254175</t>
  </si>
  <si>
    <t>20 d 0 h 58 m 52 s</t>
  </si>
  <si>
    <t>A20230209339090</t>
  </si>
  <si>
    <t>20 d 17 h 15 m 44 s</t>
  </si>
  <si>
    <t>A20210407203110</t>
  </si>
  <si>
    <t>20 d 2 h 4 m 22 s</t>
  </si>
  <si>
    <t>A20210721095186</t>
  </si>
  <si>
    <t>20 d 20 h 8 m 25 s</t>
  </si>
  <si>
    <t>A20210127423138</t>
  </si>
  <si>
    <t>20 d 22 h 34 m 5 s</t>
  </si>
  <si>
    <t>A20210303288356</t>
  </si>
  <si>
    <t>203 d 4 h 31 m 17 s</t>
  </si>
  <si>
    <t>A20210804406197</t>
  </si>
  <si>
    <t>21 d 3 h 0 m 56 s</t>
  </si>
  <si>
    <t>A20220504204765</t>
  </si>
  <si>
    <t>04.05.2022</t>
  </si>
  <si>
    <t>22 d 17 h 14 m 17 s</t>
  </si>
  <si>
    <t>A20230208594382</t>
  </si>
  <si>
    <t>EKHWAN SHAFIQ BIN ABDUL KHALIK</t>
  </si>
  <si>
    <t>224 d 17 h 30 m 10 s</t>
  </si>
  <si>
    <t>A20220327043054</t>
  </si>
  <si>
    <t>23 d 12 h 36 m 31 s</t>
  </si>
  <si>
    <t>A20220327574827</t>
  </si>
  <si>
    <t>23 d 18 h 20 m 52 s</t>
  </si>
  <si>
    <t>A20200612114622</t>
  </si>
  <si>
    <t>23 d 23 h 2 m 26 s</t>
  </si>
  <si>
    <t>A20200728374067</t>
  </si>
  <si>
    <t>24 d 1 h 50 m 38 s</t>
  </si>
  <si>
    <t>A20211007548484</t>
  </si>
  <si>
    <t>24 d 16 h 42 m 42 s</t>
  </si>
  <si>
    <t>A20211007582576</t>
  </si>
  <si>
    <t>24 d 22 h 45 m 57 s</t>
  </si>
  <si>
    <t>A20211007398533</t>
  </si>
  <si>
    <t>25 d 1 h 0 m 58 s</t>
  </si>
  <si>
    <t>A20221027409278</t>
  </si>
  <si>
    <t>25 d 12 h 38 m 39 s</t>
  </si>
  <si>
    <t>A20210502115380</t>
  </si>
  <si>
    <t>28.05.2021</t>
  </si>
  <si>
    <t>25 d 18 h 8 m 58 s</t>
  </si>
  <si>
    <t>A20221013112840</t>
  </si>
  <si>
    <t>ICONS</t>
  </si>
  <si>
    <t>MUHAMMAD AFIF BIN KHAIZUAN</t>
  </si>
  <si>
    <t>25 d 19 h 21 m 43 s</t>
  </si>
  <si>
    <t>A20221214595206</t>
  </si>
  <si>
    <t>25 d 23 h 18 m 31 s</t>
  </si>
  <si>
    <t>A20211005368340</t>
  </si>
  <si>
    <t>26 d 20 h 14 m 46 s</t>
  </si>
  <si>
    <t>A20211005429374</t>
  </si>
  <si>
    <t>26 d 20 h 23 m 24 s</t>
  </si>
  <si>
    <t>A20211005590036</t>
  </si>
  <si>
    <t>26 d 20 h 25 m 4 s</t>
  </si>
  <si>
    <t>A20211005451782</t>
  </si>
  <si>
    <t>26 d 20 h 29 m 31 s</t>
  </si>
  <si>
    <t>A20220727274600</t>
  </si>
  <si>
    <t>26 d 8 h 25 m 56 s</t>
  </si>
  <si>
    <t>A20210330521027</t>
  </si>
  <si>
    <t>27 d 23 h 49 m 0 s</t>
  </si>
  <si>
    <t>A20230523250534</t>
  </si>
  <si>
    <t>3 d 0 h 1 m 30 s</t>
  </si>
  <si>
    <t>A20230617367092</t>
  </si>
  <si>
    <t>3 d 0 h 1 m 53 s</t>
  </si>
  <si>
    <t>A20210430175933</t>
  </si>
  <si>
    <t>3 d 0 h 11 m 13 s</t>
  </si>
  <si>
    <t>A20220527265568</t>
  </si>
  <si>
    <t>3 d 0 h 13 m 3 s</t>
  </si>
  <si>
    <t>A20231006590834</t>
  </si>
  <si>
    <t>3 d 0 h 14 m 1 s</t>
  </si>
  <si>
    <t>A202001172747</t>
  </si>
  <si>
    <t>3 d 0 h 16 m 28 s</t>
  </si>
  <si>
    <t>A20221114084644</t>
  </si>
  <si>
    <t>3 d 0 h 19 m 43 s</t>
  </si>
  <si>
    <t>A20230303359512</t>
  </si>
  <si>
    <t>3 d 0 h 20 m 23 s</t>
  </si>
  <si>
    <t>A20231124475921</t>
  </si>
  <si>
    <t>3 d 0 h 28 m 45 s</t>
  </si>
  <si>
    <t>A20220820547350</t>
  </si>
  <si>
    <t>3 d 0 h 30 m 15 s</t>
  </si>
  <si>
    <t>A20231027325894</t>
  </si>
  <si>
    <t>3 d 0 h 31 m 55 s</t>
  </si>
  <si>
    <t>A20221109246928</t>
  </si>
  <si>
    <t>3 d 0 h 38 m 2 s</t>
  </si>
  <si>
    <t>A20221202388504</t>
  </si>
  <si>
    <t>3 d 0 h 39 m 19 s</t>
  </si>
  <si>
    <t>A20211210493878</t>
  </si>
  <si>
    <t>3 d 0 h 4 m 37 s</t>
  </si>
  <si>
    <t>A20220325203319</t>
  </si>
  <si>
    <t>3 d 0 h 40 m 5 s</t>
  </si>
  <si>
    <t>A20220610231117</t>
  </si>
  <si>
    <t>3 d 0 h 43 m 4 s</t>
  </si>
  <si>
    <t>A20220930178614</t>
  </si>
  <si>
    <t>3 d 0 h 45 m 23 s</t>
  </si>
  <si>
    <t>A20221014518068</t>
  </si>
  <si>
    <t>3 d 0 h 47 m 45 s</t>
  </si>
  <si>
    <t>A20220408223299</t>
  </si>
  <si>
    <t>3 d 0 h 52 m 58 s</t>
  </si>
  <si>
    <t>A20230523490668</t>
  </si>
  <si>
    <t>3 d 0 h 54 m 13 s</t>
  </si>
  <si>
    <t>A20220327111736</t>
  </si>
  <si>
    <t>MOHAMAD ZULHELMI BIN REDZWAN</t>
  </si>
  <si>
    <t>3 d 0 h 56 m 41 s</t>
  </si>
  <si>
    <t>A20211231598764</t>
  </si>
  <si>
    <t>3 d 0 h 8 m 37 s</t>
  </si>
  <si>
    <t>A20221015496673</t>
  </si>
  <si>
    <t>3 d 1 h 0 m 44 s</t>
  </si>
  <si>
    <t>A20231006285557</t>
  </si>
  <si>
    <t>3 d 1 h 12 m 8 s</t>
  </si>
  <si>
    <t>A20221029567694</t>
  </si>
  <si>
    <t>3 d 1 h 15 m 9 s</t>
  </si>
  <si>
    <t>A20201002589784</t>
  </si>
  <si>
    <t>3 d 1 h 19 m 33 s</t>
  </si>
  <si>
    <t>A20210512396078</t>
  </si>
  <si>
    <t>15.05.2021</t>
  </si>
  <si>
    <t>3 d 1 h 2 m 40 s</t>
  </si>
  <si>
    <t>A20231014012256</t>
  </si>
  <si>
    <t>3 d 1 h 22 m 12 s</t>
  </si>
  <si>
    <t>A202002289320</t>
  </si>
  <si>
    <t>3 d 1 h 29 m 41 s</t>
  </si>
  <si>
    <t>A20230829127874</t>
  </si>
  <si>
    <t>3 d 1 h 32 m 12 s</t>
  </si>
  <si>
    <t>A20220624343658</t>
  </si>
  <si>
    <t>3 d 1 h 33 m 39 s</t>
  </si>
  <si>
    <t>A20210119304163</t>
  </si>
  <si>
    <t>3 d 1 h 36 m 9 s</t>
  </si>
  <si>
    <t>A20210111146424</t>
  </si>
  <si>
    <t>3 d 1 h 38 m 26 s</t>
  </si>
  <si>
    <t>A20201113007141</t>
  </si>
  <si>
    <t>3 d 1 h 40 m 38 s</t>
  </si>
  <si>
    <t>A20221202024969</t>
  </si>
  <si>
    <t>3 d 1 h 43 m 53 s</t>
  </si>
  <si>
    <t>A20220124070768</t>
  </si>
  <si>
    <t>3 d 1 h 47 m 50 s</t>
  </si>
  <si>
    <t>A20201030336213</t>
  </si>
  <si>
    <t>3 d 1 h 5 m 9 s</t>
  </si>
  <si>
    <t>A20230523441488</t>
  </si>
  <si>
    <t>3 d 1 h 53 m 40 s</t>
  </si>
  <si>
    <t>A20220410405480</t>
  </si>
  <si>
    <t>3 d 1 h 8 m 38 s</t>
  </si>
  <si>
    <t>A20221014360963</t>
  </si>
  <si>
    <t>3 d 10 h 41 m 32 s</t>
  </si>
  <si>
    <t>A20221014279072</t>
  </si>
  <si>
    <t>3 d 10 h 7 m 37 s</t>
  </si>
  <si>
    <t>A20230929174506</t>
  </si>
  <si>
    <t>3 d 11 h 25 m 39 s</t>
  </si>
  <si>
    <t>A20221014247641</t>
  </si>
  <si>
    <t>3 d 11 h 45 m 38 s</t>
  </si>
  <si>
    <t>A20230331354674</t>
  </si>
  <si>
    <t>3 d 11 h 54 m 37 s</t>
  </si>
  <si>
    <t>A20201210170575</t>
  </si>
  <si>
    <t>3 d 11 h 55 m 11 s</t>
  </si>
  <si>
    <t>A20210708277016</t>
  </si>
  <si>
    <t>3 d 12 h 2 m 16 s</t>
  </si>
  <si>
    <t>A20210429258952</t>
  </si>
  <si>
    <t>3 d 12 h 26 m 20 s</t>
  </si>
  <si>
    <t>A20221108259674</t>
  </si>
  <si>
    <t>3 d 12 h 3 m 10 s</t>
  </si>
  <si>
    <t>A20221014295896</t>
  </si>
  <si>
    <t>3 d 12 h 30 m 7 s</t>
  </si>
  <si>
    <t>A20221110522420</t>
  </si>
  <si>
    <t>3 d 12 h 45 m 24 s</t>
  </si>
  <si>
    <t>A20220310153989</t>
  </si>
  <si>
    <t>3 d 12 h 52 m 20 s</t>
  </si>
  <si>
    <t>A20221020375091</t>
  </si>
  <si>
    <t>3 d 12 h 53 m 5 s</t>
  </si>
  <si>
    <t>A20221014524113</t>
  </si>
  <si>
    <t>3 d 13 h 12 m 30 s</t>
  </si>
  <si>
    <t>A20221020299027</t>
  </si>
  <si>
    <t>3 d 13 h 13 m 3 s</t>
  </si>
  <si>
    <t>A202001021867</t>
  </si>
  <si>
    <t>AIMS</t>
  </si>
  <si>
    <t>3 d 13 h 31 m 35 s</t>
  </si>
  <si>
    <t>A20230824454096</t>
  </si>
  <si>
    <t>3 d 13 h 9 m 44 s</t>
  </si>
  <si>
    <t>A20210311082279</t>
  </si>
  <si>
    <t>3 d 14 h 25 m 26 s</t>
  </si>
  <si>
    <t>A20221014191369</t>
  </si>
  <si>
    <t>3 d 14 h 38 m 9 s</t>
  </si>
  <si>
    <t>A20230610048850</t>
  </si>
  <si>
    <t>3 d 14 h 41 m 15 s</t>
  </si>
  <si>
    <t>A20221014118760</t>
  </si>
  <si>
    <t>3 d 14 h 43 m 37 s</t>
  </si>
  <si>
    <t>A20221117455407</t>
  </si>
  <si>
    <t>3 d 14 h 52 m 37 s</t>
  </si>
  <si>
    <t>A20230610390243</t>
  </si>
  <si>
    <t>3 d 14 h 59 m 23 s</t>
  </si>
  <si>
    <t>A20221020465347</t>
  </si>
  <si>
    <t>3 d 15 h 16 m 14 s</t>
  </si>
  <si>
    <t>A20220331297018</t>
  </si>
  <si>
    <t>3 d 15 h 22 m 18 s</t>
  </si>
  <si>
    <t>A20221014503449</t>
  </si>
  <si>
    <t>3 d 15 h 28 m 36 s</t>
  </si>
  <si>
    <t>A20230609340446</t>
  </si>
  <si>
    <t>3 d 15 h 47 m 9 s</t>
  </si>
  <si>
    <t>A20230922074411</t>
  </si>
  <si>
    <t>3 d 15 h 51 m 17 s</t>
  </si>
  <si>
    <t>A20210225322106</t>
  </si>
  <si>
    <t>3 d 15 h 53 m 54 s</t>
  </si>
  <si>
    <t>A20230609173266</t>
  </si>
  <si>
    <t>3 d 16 h 25 m 59 s</t>
  </si>
  <si>
    <t>A20220331501813</t>
  </si>
  <si>
    <t>3 d 16 h 26 m 4 s</t>
  </si>
  <si>
    <t>A20220408506499</t>
  </si>
  <si>
    <t>3 d 16 h 36 m 26 s</t>
  </si>
  <si>
    <t>A20221110359110</t>
  </si>
  <si>
    <t>3 d 16 h 38 m 47 s</t>
  </si>
  <si>
    <t>A20220915179520</t>
  </si>
  <si>
    <t>3 d 16 h 42 m 19 s</t>
  </si>
  <si>
    <t>A20230720491446</t>
  </si>
  <si>
    <t>3 d 16 h 47 m 24 s</t>
  </si>
  <si>
    <t>A20231103036515</t>
  </si>
  <si>
    <t>3 d 16 h 51 m 35 s</t>
  </si>
  <si>
    <t>A202002243877</t>
  </si>
  <si>
    <t>3 d 16 h 57 m 19 s</t>
  </si>
  <si>
    <t>A20210122598616</t>
  </si>
  <si>
    <t>3 d 17 h 1 m 9 s</t>
  </si>
  <si>
    <t>A20231103343053</t>
  </si>
  <si>
    <t>3 d 17 h 21 m 21 s</t>
  </si>
  <si>
    <t>A20210930212588</t>
  </si>
  <si>
    <t>3 d 17 h 23 m 58 s</t>
  </si>
  <si>
    <t>A20230603371897</t>
  </si>
  <si>
    <t>03.06.2023</t>
  </si>
  <si>
    <t>3 d 17 h 29 m 47 s</t>
  </si>
  <si>
    <t>A20230102419878</t>
  </si>
  <si>
    <t>3 d 17 h 34 m 41 s</t>
  </si>
  <si>
    <t>A20221007168438</t>
  </si>
  <si>
    <t>3 d 17 h 39 m 8 s</t>
  </si>
  <si>
    <t>A20230819339407</t>
  </si>
  <si>
    <t>3 d 17 h 55 m 43 s</t>
  </si>
  <si>
    <t>A20221014196577</t>
  </si>
  <si>
    <t>3 d 17 h 55 m 9 s</t>
  </si>
  <si>
    <t>A20220410573351</t>
  </si>
  <si>
    <t>3 d 17 h 59 m 15 s</t>
  </si>
  <si>
    <t>A20220513242046</t>
  </si>
  <si>
    <t>3 d 17 h 59 m 36 s</t>
  </si>
  <si>
    <t>A20230330548211</t>
  </si>
  <si>
    <t>3 d 18 h 1 m 40 s</t>
  </si>
  <si>
    <t>A20221014238009</t>
  </si>
  <si>
    <t>3 d 18 h 11 m 11 s</t>
  </si>
  <si>
    <t>A20231005090915</t>
  </si>
  <si>
    <t>3 d 18 h 17 m 35 s</t>
  </si>
  <si>
    <t>A20220414302281</t>
  </si>
  <si>
    <t>3 d 18 h 19 m 28 s</t>
  </si>
  <si>
    <t>A20230803019915</t>
  </si>
  <si>
    <t>3 d 18 h 21 m 13 s</t>
  </si>
  <si>
    <t>A20221024057856</t>
  </si>
  <si>
    <t>3 d 18 h 30 m 7 s</t>
  </si>
  <si>
    <t>A20231005360223</t>
  </si>
  <si>
    <t>3 d 18 h 36 m 25 s</t>
  </si>
  <si>
    <t>A20221014547218</t>
  </si>
  <si>
    <t>3 d 18 h 38 m 19 s</t>
  </si>
  <si>
    <t>A20230112054644</t>
  </si>
  <si>
    <t>3 d 18 h 54 m 5 s</t>
  </si>
  <si>
    <t>A202002274564</t>
  </si>
  <si>
    <t>3 d 18 h 57 m 47 s</t>
  </si>
  <si>
    <t>A20221014064445</t>
  </si>
  <si>
    <t>3 d 18 h 58 m 42 s</t>
  </si>
  <si>
    <t>A20230202459933</t>
  </si>
  <si>
    <t>3 d 18 h 8 m 53 s</t>
  </si>
  <si>
    <t>A20231020593704</t>
  </si>
  <si>
    <t>3 d 19 h 20 m 19 s</t>
  </si>
  <si>
    <t>A20220414313460</t>
  </si>
  <si>
    <t>3 d 19 h 22 m 13 s</t>
  </si>
  <si>
    <t>A20230615013324</t>
  </si>
  <si>
    <t>3 d 19 h 29 m 42 s</t>
  </si>
  <si>
    <t>A20230929415541</t>
  </si>
  <si>
    <t>3 d 19 h 29 m 49 s</t>
  </si>
  <si>
    <t>A20220623351607</t>
  </si>
  <si>
    <t>3 d 19 h 38 m 40 s</t>
  </si>
  <si>
    <t>A20210909255291</t>
  </si>
  <si>
    <t>3 d 19 h 47 m 47 s</t>
  </si>
  <si>
    <t>A20221110368996</t>
  </si>
  <si>
    <t>3 d 19 h 56 m 12 s</t>
  </si>
  <si>
    <t>A20200313200234</t>
  </si>
  <si>
    <t>3 d 19 h 58 m 34 s</t>
  </si>
  <si>
    <t>A20230515203385</t>
  </si>
  <si>
    <t>3 d 2 h 10 m 17 s</t>
  </si>
  <si>
    <t>A20220401374820</t>
  </si>
  <si>
    <t>3 d 2 h 12 m 48 s</t>
  </si>
  <si>
    <t>A20230521586143</t>
  </si>
  <si>
    <t>3 d 2 h 18 m 58 s</t>
  </si>
  <si>
    <t>A20210112240599</t>
  </si>
  <si>
    <t>3 d 2 h 20 m 59 s</t>
  </si>
  <si>
    <t>A20200526022344</t>
  </si>
  <si>
    <t>3 d 2 h 30 m 52 s</t>
  </si>
  <si>
    <t>A20211116577322</t>
  </si>
  <si>
    <t>3 d 2 h 32 m 3 s</t>
  </si>
  <si>
    <t>A20221029196932</t>
  </si>
  <si>
    <t>3 d 2 h 39 m 13 s</t>
  </si>
  <si>
    <t>A20231006043150</t>
  </si>
  <si>
    <t>3 d 2 h 4 m 15 s</t>
  </si>
  <si>
    <t>A20210212334501</t>
  </si>
  <si>
    <t>12.02.2021</t>
  </si>
  <si>
    <t>3 d 2 h 42 m 27 s</t>
  </si>
  <si>
    <t>A20231006008241</t>
  </si>
  <si>
    <t>3 d 2 h 58 m 0 s</t>
  </si>
  <si>
    <t>A20211115269148</t>
  </si>
  <si>
    <t>3 d 2 h 7 m 59 s</t>
  </si>
  <si>
    <t>A20230817042832</t>
  </si>
  <si>
    <t>3 d 20 h 17 m 16 s</t>
  </si>
  <si>
    <t>A20210222141867</t>
  </si>
  <si>
    <t>3 d 20 h 2 m 59 s</t>
  </si>
  <si>
    <t>A20220728454764</t>
  </si>
  <si>
    <t>3 d 20 h 26 m 31 s</t>
  </si>
  <si>
    <t>A20220728571022</t>
  </si>
  <si>
    <t>3 d 20 h 34 m 58 s</t>
  </si>
  <si>
    <t>A20220410558772</t>
  </si>
  <si>
    <t>3 d 20 h 36 m 11 s</t>
  </si>
  <si>
    <t>A20210722138593</t>
  </si>
  <si>
    <t>3 d 20 h 43 m 7 s</t>
  </si>
  <si>
    <t>A20231005145656</t>
  </si>
  <si>
    <t>3 d 20 h 45 m 25 s</t>
  </si>
  <si>
    <t>A20231118157878</t>
  </si>
  <si>
    <t>3 d 21 h 13 m 57 s</t>
  </si>
  <si>
    <t>A20211105377354</t>
  </si>
  <si>
    <t>3 d 21 h 14 m 36 s</t>
  </si>
  <si>
    <t>A20231005165980</t>
  </si>
  <si>
    <t>3 d 21 h 19 m 24 s</t>
  </si>
  <si>
    <t>A20200713238944</t>
  </si>
  <si>
    <t>3 d 21 h 22 m 29 s</t>
  </si>
  <si>
    <t>A20220728090795</t>
  </si>
  <si>
    <t>3 d 21 h 23 m 41 s</t>
  </si>
  <si>
    <t>A20221014282998</t>
  </si>
  <si>
    <t>3 d 21 h 35 m 41 s</t>
  </si>
  <si>
    <t>A20230615595269</t>
  </si>
  <si>
    <t>3 d 21 h 4 m 49 s</t>
  </si>
  <si>
    <t>A20230824567487</t>
  </si>
  <si>
    <t>3 d 21 h 40 m 28 s</t>
  </si>
  <si>
    <t>A20200618316350</t>
  </si>
  <si>
    <t>3 d 21 h 41 m 42 s</t>
  </si>
  <si>
    <t>A20221028379314</t>
  </si>
  <si>
    <t>3 d 21 h 45 m 1 s</t>
  </si>
  <si>
    <t>A20231130235370</t>
  </si>
  <si>
    <t>3 d 21 h 45 m 39 s</t>
  </si>
  <si>
    <t>A20210114448207</t>
  </si>
  <si>
    <t>3 d 22 h 0 m 46 s</t>
  </si>
  <si>
    <t>A20231005182018</t>
  </si>
  <si>
    <t>3 d 22 h 1 m 32 s</t>
  </si>
  <si>
    <t>A202002206049</t>
  </si>
  <si>
    <t>MOHD SYAHDAN BIN AB MAJIT</t>
  </si>
  <si>
    <t>3 d 22 h 12 m 17 s</t>
  </si>
  <si>
    <t>A20220922025273</t>
  </si>
  <si>
    <t>3 d 22 h 14 m 4 s</t>
  </si>
  <si>
    <t>A20230515046152</t>
  </si>
  <si>
    <t>3 d 22 h 16 m 5 s</t>
  </si>
  <si>
    <t>A20231104130403</t>
  </si>
  <si>
    <t>3 d 22 h 18 m 38 s</t>
  </si>
  <si>
    <t>A20220526503184</t>
  </si>
  <si>
    <t>3 d 22 h 3 m 51 s</t>
  </si>
  <si>
    <t>A20221209486302</t>
  </si>
  <si>
    <t>3 d 22 h 33 m 36 s</t>
  </si>
  <si>
    <t>A20200618172282</t>
  </si>
  <si>
    <t>3 d 22 h 38 m 18 s</t>
  </si>
  <si>
    <t>A20220721078435</t>
  </si>
  <si>
    <t>3 d 22 h 45 m 27 s</t>
  </si>
  <si>
    <t>A20220617514209</t>
  </si>
  <si>
    <t>3 d 22 h 47 m 22 s</t>
  </si>
  <si>
    <t>A20210128402226</t>
  </si>
  <si>
    <t>3 d 22 h 47 m 37 s</t>
  </si>
  <si>
    <t>A20221030359396</t>
  </si>
  <si>
    <t>A20201009465042</t>
  </si>
  <si>
    <t>3 d 22 h 9 m 28 s</t>
  </si>
  <si>
    <t>A20220130436893</t>
  </si>
  <si>
    <t>30.01.2022</t>
  </si>
  <si>
    <t>3 d 23 h 10 m 8 s</t>
  </si>
  <si>
    <t>A20221215592747</t>
  </si>
  <si>
    <t>3 d 23 h 15 m 46 s</t>
  </si>
  <si>
    <t>A20230610579453</t>
  </si>
  <si>
    <t>3 d 23 h 17 m 6 s</t>
  </si>
  <si>
    <t>A20220922032131</t>
  </si>
  <si>
    <t>3 d 23 h 29 m 6 s</t>
  </si>
  <si>
    <t>A20221117193209</t>
  </si>
  <si>
    <t>NORHASLIANI BINTI ZAKARIA</t>
  </si>
  <si>
    <t>3 d 23 h 31 m 34 s</t>
  </si>
  <si>
    <t>A20230127396999</t>
  </si>
  <si>
    <t>3 d 23 h 32 m 22 s</t>
  </si>
  <si>
    <t>A20221117126389</t>
  </si>
  <si>
    <t>3 d 23 h 33 m 33 s</t>
  </si>
  <si>
    <t>A20221103568081</t>
  </si>
  <si>
    <t>3 d 23 h 46 m 7 s</t>
  </si>
  <si>
    <t>A20221014594817</t>
  </si>
  <si>
    <t>3 d 23 h 7 m 24 s</t>
  </si>
  <si>
    <t>A20230814300128</t>
  </si>
  <si>
    <t>3 d 23 h 9 m 9 s</t>
  </si>
  <si>
    <t>A20230407213835</t>
  </si>
  <si>
    <t>3 d 3 h 14 m 35 s</t>
  </si>
  <si>
    <t>A20220225470027</t>
  </si>
  <si>
    <t>3 d 3 h 15 m 11 s</t>
  </si>
  <si>
    <t>A20220610261282</t>
  </si>
  <si>
    <t>3 d 3 h 2 m 5 s</t>
  </si>
  <si>
    <t>A20220110449334</t>
  </si>
  <si>
    <t>3 d 3 h 23 m 44 s</t>
  </si>
  <si>
    <t>A20210611169266</t>
  </si>
  <si>
    <t>3 d 3 h 25 m 40 s</t>
  </si>
  <si>
    <t>A20230221390643</t>
  </si>
  <si>
    <t>3 d 3 h 26 m 51 s</t>
  </si>
  <si>
    <t>A20221029194472</t>
  </si>
  <si>
    <t>3 d 3 h 31 m 52 s</t>
  </si>
  <si>
    <t>A20221111564134</t>
  </si>
  <si>
    <t>3 d 3 h 42 m 38 s</t>
  </si>
  <si>
    <t>A20220211439730</t>
  </si>
  <si>
    <t>3 d 3 h 43 m 47 s</t>
  </si>
  <si>
    <t>A20221202503431</t>
  </si>
  <si>
    <t>3 d 3 h 50 m 34 s</t>
  </si>
  <si>
    <t>A20220306391502</t>
  </si>
  <si>
    <t>06.03.2022</t>
  </si>
  <si>
    <t>3 d 3 h 51 m 24 s</t>
  </si>
  <si>
    <t>A20221202360517</t>
  </si>
  <si>
    <t>3 d 3 h 7 m 50 s</t>
  </si>
  <si>
    <t>A20221015369583</t>
  </si>
  <si>
    <t>3 d 3 h 8 m 36 s</t>
  </si>
  <si>
    <t>A20221029317075</t>
  </si>
  <si>
    <t>3 d 4 h 1 m 35 s</t>
  </si>
  <si>
    <t>A20220401496216</t>
  </si>
  <si>
    <t>3 d 4 h 16 m 16 s</t>
  </si>
  <si>
    <t>A20231120120346</t>
  </si>
  <si>
    <t>3 d 4 h 18 m 39 s</t>
  </si>
  <si>
    <t>A20220315433607</t>
  </si>
  <si>
    <t>3 d 4 h 30 m 32 s</t>
  </si>
  <si>
    <t>A20220118018958</t>
  </si>
  <si>
    <t>3 d 4 h 40 m 15 s</t>
  </si>
  <si>
    <t>A20220117301764</t>
  </si>
  <si>
    <t>A20220117148829</t>
  </si>
  <si>
    <t>3 d 4 h 48 m 9 s</t>
  </si>
  <si>
    <t>A20220812588790</t>
  </si>
  <si>
    <t>3 d 4 h 53 m 4 s</t>
  </si>
  <si>
    <t>A20200629371455</t>
  </si>
  <si>
    <t>3 d 4 h 54 m 16 s</t>
  </si>
  <si>
    <t>A20231110115714</t>
  </si>
  <si>
    <t>3 d 4 h 6 m 16 s</t>
  </si>
  <si>
    <t>A20231110330750</t>
  </si>
  <si>
    <t>3 d 4 h 7 m 39 s</t>
  </si>
  <si>
    <t>A20221029081795</t>
  </si>
  <si>
    <t>3 d 4 h 8 m 15 s</t>
  </si>
  <si>
    <t>A20211117264963</t>
  </si>
  <si>
    <t>3 d 5 h 28 m 3 s</t>
  </si>
  <si>
    <t>A20200309571710</t>
  </si>
  <si>
    <t>3 d 5 h 40 m 51 s</t>
  </si>
  <si>
    <t>A20200313393065</t>
  </si>
  <si>
    <t>3 d 5 h 52 m 12 s</t>
  </si>
  <si>
    <t>A20221014573104</t>
  </si>
  <si>
    <t>3 d 5 h 52 m 28 s</t>
  </si>
  <si>
    <t>A20220704125882</t>
  </si>
  <si>
    <t>3 d 5 h 59 m 13 s</t>
  </si>
  <si>
    <t>A20221014390322</t>
  </si>
  <si>
    <t>3 d 5 h 59 m 19 s</t>
  </si>
  <si>
    <t>A20210726415711</t>
  </si>
  <si>
    <t>3 d 6 h 14 m 5 s</t>
  </si>
  <si>
    <t>A20200821249094</t>
  </si>
  <si>
    <t>3 d 6 h 18 m 55 s</t>
  </si>
  <si>
    <t>A20210416379503</t>
  </si>
  <si>
    <t>3 d 6 h 23 m 24 s</t>
  </si>
  <si>
    <t>A20220218313843</t>
  </si>
  <si>
    <t>3 d 6 h 35 m 3 s</t>
  </si>
  <si>
    <t>A202001033576</t>
  </si>
  <si>
    <t>3 d 7 h 13 m 18 s</t>
  </si>
  <si>
    <t>A20231117066532</t>
  </si>
  <si>
    <t>3 d 7 h 2 m 6 s</t>
  </si>
  <si>
    <t>A202001038136</t>
  </si>
  <si>
    <t>3 d 7 h 26 m 29 s</t>
  </si>
  <si>
    <t>A20231013169358</t>
  </si>
  <si>
    <t>3 d 7 h 3 m 26 s</t>
  </si>
  <si>
    <t>A20221015353022</t>
  </si>
  <si>
    <t>3 d 7 h 31 m 29 s</t>
  </si>
  <si>
    <t>A20230930537794</t>
  </si>
  <si>
    <t>3 d 7 h 42 m 43 s</t>
  </si>
  <si>
    <t>A20220819236348</t>
  </si>
  <si>
    <t>3 d 7 h 44 m 58 s</t>
  </si>
  <si>
    <t>A20221028477363</t>
  </si>
  <si>
    <t>3 d 7 h 47 m 37 s</t>
  </si>
  <si>
    <t>A20201119466425</t>
  </si>
  <si>
    <t>3 d 8 h 27 m 50 s</t>
  </si>
  <si>
    <t>A20230330079793</t>
  </si>
  <si>
    <t>3 d 9 h 16 m 46 s</t>
  </si>
  <si>
    <t>A20231223068069</t>
  </si>
  <si>
    <t>23.12.2023</t>
  </si>
  <si>
    <t>3 d 9 h 2 m 44 s</t>
  </si>
  <si>
    <t>A20230330260897</t>
  </si>
  <si>
    <t>3 d 9 h 35 m 32 s</t>
  </si>
  <si>
    <t>A20231113512716</t>
  </si>
  <si>
    <t>3 d 9 h 53 m 36 s</t>
  </si>
  <si>
    <t>A20210427060690</t>
  </si>
  <si>
    <t>30 d 21 h 2 m 43 s</t>
  </si>
  <si>
    <t>A20230220224670</t>
  </si>
  <si>
    <t>31 d 1 h 8 m 42 s</t>
  </si>
  <si>
    <t>A202002294174</t>
  </si>
  <si>
    <t>SANAWI BIN YUSOF</t>
  </si>
  <si>
    <t>32 d 13 h 54 m 54 s</t>
  </si>
  <si>
    <t>A20200720144478</t>
  </si>
  <si>
    <t>32 d 6 h 50 m 25 s</t>
  </si>
  <si>
    <t>A20220614514960</t>
  </si>
  <si>
    <t>33 d 23 h 48 m 57 s</t>
  </si>
  <si>
    <t>A20201215131641</t>
  </si>
  <si>
    <t>34 d 19 h 42 m 54 s</t>
  </si>
  <si>
    <t>A20201102387461</t>
  </si>
  <si>
    <t>34 d 23 h 56 m 13 s</t>
  </si>
  <si>
    <t>A20200718295084</t>
  </si>
  <si>
    <t>18.07.2020</t>
  </si>
  <si>
    <t>34 d 8 h 53 m 43 s</t>
  </si>
  <si>
    <t>A20200716558403</t>
  </si>
  <si>
    <t>36 d 12 h 44 m 47 s</t>
  </si>
  <si>
    <t>A20220126055320</t>
  </si>
  <si>
    <t>39 d 19 h 48 m 55 s</t>
  </si>
  <si>
    <t>A20221117006678</t>
  </si>
  <si>
    <t>4 d 0 h 2 m 36 s</t>
  </si>
  <si>
    <t>A20211014369491</t>
  </si>
  <si>
    <t>4 d 0 h 21 m 8 s</t>
  </si>
  <si>
    <t>A20201217480304</t>
  </si>
  <si>
    <t>4 d 0 h 22 m 26 s</t>
  </si>
  <si>
    <t>A20210312220645</t>
  </si>
  <si>
    <t>4 d 0 h 3 m 27 s</t>
  </si>
  <si>
    <t>A20210511462839</t>
  </si>
  <si>
    <t>11.05.2021</t>
  </si>
  <si>
    <t>4 d 0 h 37 m 5 s</t>
  </si>
  <si>
    <t>A20210408510084</t>
  </si>
  <si>
    <t>4 d 0 h 38 m 39 s</t>
  </si>
  <si>
    <t>A20211119395064</t>
  </si>
  <si>
    <t>A20211105279532</t>
  </si>
  <si>
    <t>4 d 0 h 49 m 34 s</t>
  </si>
  <si>
    <t>A20231215554508</t>
  </si>
  <si>
    <t>4 d 0 h 5 m 30 s</t>
  </si>
  <si>
    <t>A20210903442481</t>
  </si>
  <si>
    <t>4 d 0 h 51 m 53 s</t>
  </si>
  <si>
    <t>A20210114420706</t>
  </si>
  <si>
    <t>4 d 0 h 53 m 6 s</t>
  </si>
  <si>
    <t>A20220929523189</t>
  </si>
  <si>
    <t>4 d 1 h 0 m 14 s</t>
  </si>
  <si>
    <t>A20211014481714</t>
  </si>
  <si>
    <t>4 d 1 h 13 m 50 s</t>
  </si>
  <si>
    <t>A20230126147412</t>
  </si>
  <si>
    <t>4 d 1 h 14 m 40 s</t>
  </si>
  <si>
    <t>A20211105088131</t>
  </si>
  <si>
    <t>4 d 1 h 16 m 32 s</t>
  </si>
  <si>
    <t>A20210114182024</t>
  </si>
  <si>
    <t>4 d 1 h 17 m 0 s</t>
  </si>
  <si>
    <t>A20210211007895</t>
  </si>
  <si>
    <t>4 d 1 h 19 m 37 s</t>
  </si>
  <si>
    <t>A20210114077573</t>
  </si>
  <si>
    <t>4 d 1 h 19 m 38 s</t>
  </si>
  <si>
    <t>A20230810248293</t>
  </si>
  <si>
    <t>4 d 1 h 35 m 10 s</t>
  </si>
  <si>
    <t>A20211004128153</t>
  </si>
  <si>
    <t>4 d 1 h 39 m 45 s</t>
  </si>
  <si>
    <t>A20210401029237</t>
  </si>
  <si>
    <t>4 d 1 h 49 m 24 s</t>
  </si>
  <si>
    <t>A20231123555537</t>
  </si>
  <si>
    <t>4 d 1 h 59 m 19 s</t>
  </si>
  <si>
    <t>A20220408022863</t>
  </si>
  <si>
    <t>4 d 1 h 6 m 6 s</t>
  </si>
  <si>
    <t>A20220929583524</t>
  </si>
  <si>
    <t>4 d 10 h 7 m 57 s</t>
  </si>
  <si>
    <t>A20201112223708</t>
  </si>
  <si>
    <t>4 d 11 h 24 m 42 s</t>
  </si>
  <si>
    <t>A20230609233286</t>
  </si>
  <si>
    <t>4 d 11 h 29 m 1 s</t>
  </si>
  <si>
    <t>A20231103472348</t>
  </si>
  <si>
    <t>4 d 11 h 42 m 10 s</t>
  </si>
  <si>
    <t>A20231103433905</t>
  </si>
  <si>
    <t>4 d 11 h 45 m 9 s</t>
  </si>
  <si>
    <t>A20221124343055</t>
  </si>
  <si>
    <t>4 d 12 h 27 m 48 s</t>
  </si>
  <si>
    <t>A20230609049628</t>
  </si>
  <si>
    <t>4 d 13 h 16 m 36 s</t>
  </si>
  <si>
    <t>A20221115250150</t>
  </si>
  <si>
    <t>4 d 13 h 17 m 38 s</t>
  </si>
  <si>
    <t>A20230609578202</t>
  </si>
  <si>
    <t>4 d 13 h 3 m 29 s</t>
  </si>
  <si>
    <t>A20220804349273</t>
  </si>
  <si>
    <t>4 d 13 h 36 m 34 s</t>
  </si>
  <si>
    <t>A20221115067870</t>
  </si>
  <si>
    <t>4 d 13 h 36 m 46 s</t>
  </si>
  <si>
    <t>A20221115366723</t>
  </si>
  <si>
    <t>4 d 13 h 46 m 10 s</t>
  </si>
  <si>
    <t>A20211008215583</t>
  </si>
  <si>
    <t>4 d 13 h 55 m 59 s</t>
  </si>
  <si>
    <t>A20220720592996</t>
  </si>
  <si>
    <t>4 d 14 h 32 m 23 s</t>
  </si>
  <si>
    <t>A20231026330736</t>
  </si>
  <si>
    <t>4 d 15 h 17 m 6 s</t>
  </si>
  <si>
    <t>A20220413248663</t>
  </si>
  <si>
    <t>4 d 16 h 34 m 15 s</t>
  </si>
  <si>
    <t>A20201202386899</t>
  </si>
  <si>
    <t>4 d 16 h 45 m 47 s</t>
  </si>
  <si>
    <t>A20230921030076</t>
  </si>
  <si>
    <t>4 d 16 h 55 m 25 s</t>
  </si>
  <si>
    <t>A20230614449228</t>
  </si>
  <si>
    <t>4 d 17 h 1 m 53 s</t>
  </si>
  <si>
    <t>A20230824514038</t>
  </si>
  <si>
    <t>4 d 17 h 26 m 15 s</t>
  </si>
  <si>
    <t>A20221113430046</t>
  </si>
  <si>
    <t>4 d 17 h 32 m 29 s</t>
  </si>
  <si>
    <t>A20230803315614</t>
  </si>
  <si>
    <t>4 d 17 h 45 m 29 s</t>
  </si>
  <si>
    <t>A20201028449041</t>
  </si>
  <si>
    <t>4 d 17 h 47 m 8 s</t>
  </si>
  <si>
    <t>A20230316373674</t>
  </si>
  <si>
    <t>4 d 18 h 13 m 42 s</t>
  </si>
  <si>
    <t>A20230921204668</t>
  </si>
  <si>
    <t>4 d 18 h 18 m 39 s</t>
  </si>
  <si>
    <t>A20221124081129</t>
  </si>
  <si>
    <t>4 d 18 h 35 m 41 s</t>
  </si>
  <si>
    <t>A20220513582313</t>
  </si>
  <si>
    <t>4 d 19 h 17 m 24 s</t>
  </si>
  <si>
    <t>A20230120502760</t>
  </si>
  <si>
    <t>4 d 19 h 2 m 17 s</t>
  </si>
  <si>
    <t>A20220409576099</t>
  </si>
  <si>
    <t>4 d 19 h 29 m 14 s</t>
  </si>
  <si>
    <t>A20211117375319</t>
  </si>
  <si>
    <t>4 d 19 h 29 m 29 s</t>
  </si>
  <si>
    <t>A202001247419</t>
  </si>
  <si>
    <t>4 d 2 h 28 m 5 s</t>
  </si>
  <si>
    <t>A20220217037281</t>
  </si>
  <si>
    <t>4 d 2 h 4 m 14 s</t>
  </si>
  <si>
    <t>A20210826304574</t>
  </si>
  <si>
    <t>4 d 2 h 4 m 34 s</t>
  </si>
  <si>
    <t>A20211029250811</t>
  </si>
  <si>
    <t>4 d 2 h 5 m 16 s</t>
  </si>
  <si>
    <t>A20210211580638</t>
  </si>
  <si>
    <t>4 d 2 h 5 m 31 s</t>
  </si>
  <si>
    <t>A20210408107864</t>
  </si>
  <si>
    <t>4 d 2 h 54 m 7 s</t>
  </si>
  <si>
    <t>A20221125061570</t>
  </si>
  <si>
    <t>4 d 2 h 58 m 5 s</t>
  </si>
  <si>
    <t>A20210104442473</t>
  </si>
  <si>
    <t>4 d 2 h 9 m 37 s</t>
  </si>
  <si>
    <t>A20230921582170</t>
  </si>
  <si>
    <t>4 d 20 h 15 m 1 s</t>
  </si>
  <si>
    <t>A20230921518594</t>
  </si>
  <si>
    <t>4 d 20 h 35 m 5 s</t>
  </si>
  <si>
    <t>A20230621032231</t>
  </si>
  <si>
    <t>4 d 20 h 50 m 25 s</t>
  </si>
  <si>
    <t>A20201209293947</t>
  </si>
  <si>
    <t>4 d 20 h 51 m 25 s</t>
  </si>
  <si>
    <t>A20210915526661</t>
  </si>
  <si>
    <t>4 d 20 h 56 m 35 s</t>
  </si>
  <si>
    <t>A20201112255470</t>
  </si>
  <si>
    <t>4 d 20 h 7 m 3 s</t>
  </si>
  <si>
    <t>A20230921230372</t>
  </si>
  <si>
    <t>4 d 21 h 10 m 8 s</t>
  </si>
  <si>
    <t>A20230818490133</t>
  </si>
  <si>
    <t>4 d 21 h 13 m 22 s</t>
  </si>
  <si>
    <t>A20210224340527</t>
  </si>
  <si>
    <t>4 d 21 h 14 m 37 s</t>
  </si>
  <si>
    <t>A20220408344047</t>
  </si>
  <si>
    <t>4 d 21 h 52 m 0 s</t>
  </si>
  <si>
    <t>A20200923006894</t>
  </si>
  <si>
    <t>4 d 21 h 8 m 49 s</t>
  </si>
  <si>
    <t>A20210616423722</t>
  </si>
  <si>
    <t>4 d 22 h 21 m 19 s</t>
  </si>
  <si>
    <t>A20230825219229</t>
  </si>
  <si>
    <t>4 d 23 h 21 m 58 s</t>
  </si>
  <si>
    <t>A20211013496436</t>
  </si>
  <si>
    <t>4 d 23 h 25 m 38 s</t>
  </si>
  <si>
    <t>A20211015471984</t>
  </si>
  <si>
    <t>4 d 23 h 27 m 22 s</t>
  </si>
  <si>
    <t>A20230316547639</t>
  </si>
  <si>
    <t>4 d 23 h 34 m 6 s</t>
  </si>
  <si>
    <t>A20201028065989</t>
  </si>
  <si>
    <t>4 d 23 h 43 m 19 s</t>
  </si>
  <si>
    <t>A20200827091348</t>
  </si>
  <si>
    <t>4 d 23 h 53 m 50 s</t>
  </si>
  <si>
    <t>A20230222018626</t>
  </si>
  <si>
    <t>4 d 23 h 59 m 25 s</t>
  </si>
  <si>
    <t>A20201207422321</t>
  </si>
  <si>
    <t>4 d 3 h 18 m 23 s</t>
  </si>
  <si>
    <t>A20220909189175</t>
  </si>
  <si>
    <t>4 d 3 h 26 m 20 s</t>
  </si>
  <si>
    <t>A20220811562497</t>
  </si>
  <si>
    <t>4 d 3 h 26 m 46 s</t>
  </si>
  <si>
    <t>A20201231188802</t>
  </si>
  <si>
    <t>4 d 4 h 33 m 52 s</t>
  </si>
  <si>
    <t>A20220618290400</t>
  </si>
  <si>
    <t>4 d 4 h 49 m 10 s</t>
  </si>
  <si>
    <t>A20211116560784</t>
  </si>
  <si>
    <t>4 d 5 h 14 m 9 s</t>
  </si>
  <si>
    <t>A20221020541656</t>
  </si>
  <si>
    <t>4 d 5 h 16 m 2 s</t>
  </si>
  <si>
    <t>A20210423367861</t>
  </si>
  <si>
    <t>4 d 5 h 16 m 55 s</t>
  </si>
  <si>
    <t>A20231012317974</t>
  </si>
  <si>
    <t>4 d 5 h 34 m 26 s</t>
  </si>
  <si>
    <t>A20221028233790</t>
  </si>
  <si>
    <t>4 d 5 h 51 m 49 s</t>
  </si>
  <si>
    <t>A20211209152225</t>
  </si>
  <si>
    <t>4 d 6 h 45 m 34 s</t>
  </si>
  <si>
    <t>A20230202021993</t>
  </si>
  <si>
    <t>4 d 7 h 1 m 15 s</t>
  </si>
  <si>
    <t>A20230512391981</t>
  </si>
  <si>
    <t>4 d 7 h 16 m 16 s</t>
  </si>
  <si>
    <t>A20201214440714</t>
  </si>
  <si>
    <t>4 d 7 h 21 m 32 s</t>
  </si>
  <si>
    <t>A20220103120558</t>
  </si>
  <si>
    <t>4 d 7 h 38 m 39 s</t>
  </si>
  <si>
    <t>A20221114432545</t>
  </si>
  <si>
    <t>4 d 8 h 0 m 45 s</t>
  </si>
  <si>
    <t>A20211207582994</t>
  </si>
  <si>
    <t>11.12.2021</t>
  </si>
  <si>
    <t>4 d 8 h 4 m 35 s</t>
  </si>
  <si>
    <t>A20220331503663</t>
  </si>
  <si>
    <t>4 d 9 h 22 m 13 s</t>
  </si>
  <si>
    <t>A20221115176947</t>
  </si>
  <si>
    <t>4 d 9 h 4 m 8 s</t>
  </si>
  <si>
    <t>A20210722144179</t>
  </si>
  <si>
    <t>4 d 9 h 50 m 48 s</t>
  </si>
  <si>
    <t>A20210113067243</t>
  </si>
  <si>
    <t>40 d 21 h 59 m 10 s</t>
  </si>
  <si>
    <t>A20231129388603</t>
  </si>
  <si>
    <t>40 d 8 h 41 m 3 s</t>
  </si>
  <si>
    <t>A20201021186685</t>
  </si>
  <si>
    <t>41 d 19 h 44 m 41 s</t>
  </si>
  <si>
    <t>A20210419087807</t>
  </si>
  <si>
    <t>41 d 22 h 6 m 41 s</t>
  </si>
  <si>
    <t>A20201020361043</t>
  </si>
  <si>
    <t>43 d 16 h 39 m 45 s</t>
  </si>
  <si>
    <t>A20200708469710</t>
  </si>
  <si>
    <t>22.08.2020</t>
  </si>
  <si>
    <t>44 d 9 h 38 m 8 s</t>
  </si>
  <si>
    <t>A20210417026759</t>
  </si>
  <si>
    <t>01.06.2021</t>
  </si>
  <si>
    <t>45 d 1 h 44 m 40 s</t>
  </si>
  <si>
    <t>A20211028087000</t>
  </si>
  <si>
    <t>45 d 22 h 35 m 21 s</t>
  </si>
  <si>
    <t>A20211028199002</t>
  </si>
  <si>
    <t>45 d 22 h 38 m 5 s</t>
  </si>
  <si>
    <t>A20210412173813</t>
  </si>
  <si>
    <t>46 d 4 h 42 m 8 s</t>
  </si>
  <si>
    <t>A20230329394234</t>
  </si>
  <si>
    <t>47 d 0 h 50 m 51 s</t>
  </si>
  <si>
    <t>A20220512200887</t>
  </si>
  <si>
    <t>5 d 0 h 12 m 41 s</t>
  </si>
  <si>
    <t>A20231115339356</t>
  </si>
  <si>
    <t>5 d 0 h 43 m 53 s</t>
  </si>
  <si>
    <t>A20220803283974</t>
  </si>
  <si>
    <t>5 d 0 h 45 m 40 s</t>
  </si>
  <si>
    <t>A20231006267938</t>
  </si>
  <si>
    <t>5 d 0 h 53 m 41 s</t>
  </si>
  <si>
    <t>A20210326005390</t>
  </si>
  <si>
    <t>5 d 0 h 56 m 54 s</t>
  </si>
  <si>
    <t>A20230420275535</t>
  </si>
  <si>
    <t>5 d 0 h 59 m 25 s</t>
  </si>
  <si>
    <t>A20210225221572</t>
  </si>
  <si>
    <t>5 d 0 h 59 m 50 s</t>
  </si>
  <si>
    <t>A20201104401659</t>
  </si>
  <si>
    <t>5 d 1 h 15 m 52 s</t>
  </si>
  <si>
    <t>A20200514300090</t>
  </si>
  <si>
    <t>5 d 1 h 17 m 58 s</t>
  </si>
  <si>
    <t>A20220512577517</t>
  </si>
  <si>
    <t>5 d 1 h 36 m 26 s</t>
  </si>
  <si>
    <t>A20221027459223</t>
  </si>
  <si>
    <t>5 d 1 h 36 m 4 s</t>
  </si>
  <si>
    <t>A20220422057510</t>
  </si>
  <si>
    <t>5 d 1 h 37 m 41 s</t>
  </si>
  <si>
    <t>A20231110260073</t>
  </si>
  <si>
    <t>5 d 1 h 38 m 49 s</t>
  </si>
  <si>
    <t>A20230921227074</t>
  </si>
  <si>
    <t>5 d 1 h 7 m 54 s</t>
  </si>
  <si>
    <t>A20220421558587</t>
  </si>
  <si>
    <t>5 d 15 h 53 m 30 s</t>
  </si>
  <si>
    <t>A20211116266554</t>
  </si>
  <si>
    <t>5 d 15 h 55 m 2 s</t>
  </si>
  <si>
    <t>A20231121130101</t>
  </si>
  <si>
    <t>5 d 16 h 20 m 13 s</t>
  </si>
  <si>
    <t>A20220622278464</t>
  </si>
  <si>
    <t>5 d 16 h 23 m 58 s</t>
  </si>
  <si>
    <t>A20230128507952</t>
  </si>
  <si>
    <t>5 d 17 h 35 m 24 s</t>
  </si>
  <si>
    <t>A20221115164239</t>
  </si>
  <si>
    <t>5 d 18 h 9 m 11 s</t>
  </si>
  <si>
    <t>A20230817356128</t>
  </si>
  <si>
    <t>5 d 19 h 29 m 11 s</t>
  </si>
  <si>
    <t>A20201203236750</t>
  </si>
  <si>
    <t>5 d 19 h 47 m 27 s</t>
  </si>
  <si>
    <t>A20210311184604</t>
  </si>
  <si>
    <t>5 d 19 h 53 m 52 s</t>
  </si>
  <si>
    <t>A20230622519495</t>
  </si>
  <si>
    <t>5 d 19 h 6 m 8 s</t>
  </si>
  <si>
    <t>A20230614518702</t>
  </si>
  <si>
    <t>5 d 2 h 14 m 40 s</t>
  </si>
  <si>
    <t>A20220330307574</t>
  </si>
  <si>
    <t>5 d 2 h 31 m 46 s</t>
  </si>
  <si>
    <t>A20210331441905</t>
  </si>
  <si>
    <t>5 d 2 h 34 m 35 s</t>
  </si>
  <si>
    <t>A20221026129026</t>
  </si>
  <si>
    <t>5 d 2 h 49 m 44 s</t>
  </si>
  <si>
    <t>A20230817555871</t>
  </si>
  <si>
    <t>5 d 20 h 18 m 2 s</t>
  </si>
  <si>
    <t>A202001105142</t>
  </si>
  <si>
    <t>5 d 21 h 23 m 39 s</t>
  </si>
  <si>
    <t>A20210121086939</t>
  </si>
  <si>
    <t>5 d 21 h 27 m 42 s</t>
  </si>
  <si>
    <t>A20230817288340</t>
  </si>
  <si>
    <t>5 d 21 h 28 m 38 s</t>
  </si>
  <si>
    <t>A20220719014612</t>
  </si>
  <si>
    <t>5 d 21 h 32 m 51 s</t>
  </si>
  <si>
    <t>A20211215013660</t>
  </si>
  <si>
    <t>5 d 21 h 44 m 21 s</t>
  </si>
  <si>
    <t>A20231114525331</t>
  </si>
  <si>
    <t>5 d 21 h 57 m 58 s</t>
  </si>
  <si>
    <t>A20230614232450</t>
  </si>
  <si>
    <t>5 d 21 h 6 m 2 s</t>
  </si>
  <si>
    <t>A20200904129343</t>
  </si>
  <si>
    <t>5 d 22 h 13 m 31 s</t>
  </si>
  <si>
    <t>A20210114479344</t>
  </si>
  <si>
    <t>5 d 22 h 13 m 37 s</t>
  </si>
  <si>
    <t>A20210319015794</t>
  </si>
  <si>
    <t>5 d 22 h 15 m 58 s</t>
  </si>
  <si>
    <t>A20220816148458</t>
  </si>
  <si>
    <t>5 d 22 h 34 m 31 s</t>
  </si>
  <si>
    <t>A20221014038666</t>
  </si>
  <si>
    <t>5 d 22 h 55 m 7 s</t>
  </si>
  <si>
    <t>A20230518564182</t>
  </si>
  <si>
    <t>5 d 23 h 2 m 35 s</t>
  </si>
  <si>
    <t>A20220630079949</t>
  </si>
  <si>
    <t>5 d 23 h 21 m 19 s</t>
  </si>
  <si>
    <t>A20210401461249</t>
  </si>
  <si>
    <t>5 d 23 h 40 m 8 s</t>
  </si>
  <si>
    <t>A20200904217196</t>
  </si>
  <si>
    <t>5 d 23 h 5 m 43 s</t>
  </si>
  <si>
    <t>A20220407063366</t>
  </si>
  <si>
    <t>5 d 23 h 52 m 52 s</t>
  </si>
  <si>
    <t>A20200716187286</t>
  </si>
  <si>
    <t>5 d 3 h 36 m 26 s</t>
  </si>
  <si>
    <t>A20231117291522</t>
  </si>
  <si>
    <t>5 d 3 h 4 m 21 s</t>
  </si>
  <si>
    <t>A20210317447120</t>
  </si>
  <si>
    <t>5 d 4 h 17 m 1 s</t>
  </si>
  <si>
    <t>A20231117345772</t>
  </si>
  <si>
    <t>5 d 4 h 37 m 6 s</t>
  </si>
  <si>
    <t>A20211223086071</t>
  </si>
  <si>
    <t>28.12.2021</t>
  </si>
  <si>
    <t>5 d 4 h 39 m 39 s</t>
  </si>
  <si>
    <t>A20211115303351</t>
  </si>
  <si>
    <t>5 d 4 h 59 m 57 s</t>
  </si>
  <si>
    <t>A20231006590164</t>
  </si>
  <si>
    <t>5 d 5 h 25 m 57 s</t>
  </si>
  <si>
    <t>A20231027150666</t>
  </si>
  <si>
    <t>5 d 6 h 35 m 46 s</t>
  </si>
  <si>
    <t>A20210422497137</t>
  </si>
  <si>
    <t>5 d 6 h 46 m 43 s</t>
  </si>
  <si>
    <t>A20231123259165</t>
  </si>
  <si>
    <t>5 d 8 h 11 m 12 s</t>
  </si>
  <si>
    <t>A20220817068121</t>
  </si>
  <si>
    <t>50 d 22 h 39 m 43 s</t>
  </si>
  <si>
    <t>A20230331314190</t>
  </si>
  <si>
    <t>54 d 3 h 3 m 53 s</t>
  </si>
  <si>
    <t>A20200620013981</t>
  </si>
  <si>
    <t>564 d 14 h 26 m 42 s</t>
  </si>
  <si>
    <t>A20200531210358</t>
  </si>
  <si>
    <t>31.05.2020</t>
  </si>
  <si>
    <t>585 d 2 h 46 m 26 s</t>
  </si>
  <si>
    <t>A20200531062884</t>
  </si>
  <si>
    <t>585 d 2 h 48 m 53 s</t>
  </si>
  <si>
    <t>A20200529367098</t>
  </si>
  <si>
    <t>587 d 6 h 7 m 49 s</t>
  </si>
  <si>
    <t>A20200626025323</t>
  </si>
  <si>
    <t>59 d 11 h 52 m 7 s</t>
  </si>
  <si>
    <t>A20221206298492</t>
  </si>
  <si>
    <t>6 d 0 h 13 m 22 s</t>
  </si>
  <si>
    <t>A20201110119412</t>
  </si>
  <si>
    <t>6 d 0 h 20 m 56 s</t>
  </si>
  <si>
    <t>A20220420242063</t>
  </si>
  <si>
    <t>6 d 0 h 38 m 17 s</t>
  </si>
  <si>
    <t>A20201117177506</t>
  </si>
  <si>
    <t>6 d 0 h 39 m 12 s</t>
  </si>
  <si>
    <t>A20221229213977</t>
  </si>
  <si>
    <t>6 d 0 h 42 m 49 s</t>
  </si>
  <si>
    <t>A20220128172556</t>
  </si>
  <si>
    <t>6 d 0 h 58 m 22 s</t>
  </si>
  <si>
    <t>A20220512347170</t>
  </si>
  <si>
    <t>6 d 0 h 9 m 38 s</t>
  </si>
  <si>
    <t>A20211130595789</t>
  </si>
  <si>
    <t>6 d 1 h 11 m 23 s</t>
  </si>
  <si>
    <t>A20210223286902</t>
  </si>
  <si>
    <t>6 d 1 h 15 m 40 s</t>
  </si>
  <si>
    <t>A20200811212718</t>
  </si>
  <si>
    <t>6 d 1 h 49 m 11 s</t>
  </si>
  <si>
    <t>A20230613308292</t>
  </si>
  <si>
    <t>6 d 10 h 58 m 53 s</t>
  </si>
  <si>
    <t>A20230509367387</t>
  </si>
  <si>
    <t>6 d 14 h 44 m 46 s</t>
  </si>
  <si>
    <t>A20210913020126</t>
  </si>
  <si>
    <t>6 d 17 h 23 m 16 s</t>
  </si>
  <si>
    <t>A20230906369138</t>
  </si>
  <si>
    <t>6 d 18 h 29 m 13 s</t>
  </si>
  <si>
    <t>A20220519121377</t>
  </si>
  <si>
    <t>6 d 19 h 16 m 34 s</t>
  </si>
  <si>
    <t>A20220510517343</t>
  </si>
  <si>
    <t>6 d 19 h 45 m 12 s</t>
  </si>
  <si>
    <t>A20221111278173</t>
  </si>
  <si>
    <t>6 d 2 h 29 m 35 s</t>
  </si>
  <si>
    <t>A20220331034988</t>
  </si>
  <si>
    <t>6 d 20 h 11 m 55 s</t>
  </si>
  <si>
    <t>A20210401029444</t>
  </si>
  <si>
    <t>6 d 20 h 56 m 46 s</t>
  </si>
  <si>
    <t>A20210630134964</t>
  </si>
  <si>
    <t>6 d 20 h 57 m 54 s</t>
  </si>
  <si>
    <t>A20210322437541</t>
  </si>
  <si>
    <t>6 d 21 h 11 m 40 s</t>
  </si>
  <si>
    <t>A20220720312033</t>
  </si>
  <si>
    <t>6 d 21 h 11 m 8 s</t>
  </si>
  <si>
    <t>A20201006537499</t>
  </si>
  <si>
    <t>6 d 21 h 52 m 2 s</t>
  </si>
  <si>
    <t>A20210308153791</t>
  </si>
  <si>
    <t>6 d 22 h 27 m 31 s</t>
  </si>
  <si>
    <t>A20220720449900</t>
  </si>
  <si>
    <t>6 d 22 h 32 m 5 s</t>
  </si>
  <si>
    <t>A20221103266257</t>
  </si>
  <si>
    <t>6 d 22 h 37 m 45 s</t>
  </si>
  <si>
    <t>A20230523154196</t>
  </si>
  <si>
    <t>6 d 22 h 41 m 5 s</t>
  </si>
  <si>
    <t>A20200703092662</t>
  </si>
  <si>
    <t>6 d 22 h 57 m 56 s</t>
  </si>
  <si>
    <t>A20231020134855</t>
  </si>
  <si>
    <t>6 d 22 h 58 m 46 s</t>
  </si>
  <si>
    <t>A20230503477956</t>
  </si>
  <si>
    <t>6 d 23 h 10 m 29 s</t>
  </si>
  <si>
    <t>A20210324258350</t>
  </si>
  <si>
    <t>6 d 23 h 26 m 56 s</t>
  </si>
  <si>
    <t>A20210701477961</t>
  </si>
  <si>
    <t>6 d 23 h 28 m 6 s</t>
  </si>
  <si>
    <t>A20231207358855</t>
  </si>
  <si>
    <t>6 d 3 h 21 m 54 s</t>
  </si>
  <si>
    <t>A20221025087414</t>
  </si>
  <si>
    <t>6 d 3 h 23 m 34 s</t>
  </si>
  <si>
    <t>A202001087555</t>
  </si>
  <si>
    <t>6 d 3 h 50 m 13 s</t>
  </si>
  <si>
    <t>A20220308147057</t>
  </si>
  <si>
    <t>6 d 3 h 54 m 30 s</t>
  </si>
  <si>
    <t>A20210218340846</t>
  </si>
  <si>
    <t>6 d 4 h 13 m 57 s</t>
  </si>
  <si>
    <t>A20210616334385</t>
  </si>
  <si>
    <t>6 d 4 h 2 m 40 s</t>
  </si>
  <si>
    <t>A20201117081310</t>
  </si>
  <si>
    <t>6 d 4 h 42 m 50 s</t>
  </si>
  <si>
    <t>A20221108174222</t>
  </si>
  <si>
    <t>6 d 4 h 5 m 8 s</t>
  </si>
  <si>
    <t>A20230223324248</t>
  </si>
  <si>
    <t>6 d 7 h 53 m 56 s</t>
  </si>
  <si>
    <t>A20220615514476</t>
  </si>
  <si>
    <t>6 d 8 h 11 m 55 s</t>
  </si>
  <si>
    <t>A20210726108163</t>
  </si>
  <si>
    <t>6 d 9 h 20 m 55 s</t>
  </si>
  <si>
    <t>A20210427497733</t>
  </si>
  <si>
    <t>611 d 23 h 56 m 17 s</t>
  </si>
  <si>
    <t>A20210428402564</t>
  </si>
  <si>
    <t>611 d 6 h 52 m 43 s</t>
  </si>
  <si>
    <t>A20220104372455</t>
  </si>
  <si>
    <t>63 d 8 h 40 m 22 s</t>
  </si>
  <si>
    <t>A20200619008529</t>
  </si>
  <si>
    <t>66 d 1 h 24 m 57 s</t>
  </si>
  <si>
    <t>A20210819293372</t>
  </si>
  <si>
    <t>66 d 14 h 59 m 29 s</t>
  </si>
  <si>
    <t>A20221222484981</t>
  </si>
  <si>
    <t>66 d 17 h 19 m 42 s</t>
  </si>
  <si>
    <t>A20220328521388</t>
  </si>
  <si>
    <t>66 d 21 h 23 m 13 s</t>
  </si>
  <si>
    <t>A20200309130811</t>
  </si>
  <si>
    <t>67 d 1 h 12 m 19 s</t>
  </si>
  <si>
    <t>A20230801043483</t>
  </si>
  <si>
    <t>7 d 0 h 2 m 35 s</t>
  </si>
  <si>
    <t>A20211123483595</t>
  </si>
  <si>
    <t>7 d 0 h 3 m 38 s</t>
  </si>
  <si>
    <t>A20230531513768</t>
  </si>
  <si>
    <t>7 d 0 h 31 m 18 s</t>
  </si>
  <si>
    <t>A20230704427724</t>
  </si>
  <si>
    <t>A20211112159082</t>
  </si>
  <si>
    <t>7 d 0 h 41 m 40 s</t>
  </si>
  <si>
    <t>A20231220139628</t>
  </si>
  <si>
    <t>7 d 0 h 7 m 43 s</t>
  </si>
  <si>
    <t>A20230110325529</t>
  </si>
  <si>
    <t>7 d 1 h 10 m 21 s</t>
  </si>
  <si>
    <t>A20230127534582</t>
  </si>
  <si>
    <t>7 d 1 h 19 m 57 s</t>
  </si>
  <si>
    <t>A20220926033355</t>
  </si>
  <si>
    <t>7 d 1 h 4 m 24 s</t>
  </si>
  <si>
    <t>A20230622301221</t>
  </si>
  <si>
    <t>7 d 14 h 34 m 57 s</t>
  </si>
  <si>
    <t>A20230622545798</t>
  </si>
  <si>
    <t>7 d 14 h 39 m 27 s</t>
  </si>
  <si>
    <t>A20221201254696</t>
  </si>
  <si>
    <t>7 d 17 h 17 m 37 s</t>
  </si>
  <si>
    <t>A20220404232199</t>
  </si>
  <si>
    <t>7 d 17 h 2 m 46 s</t>
  </si>
  <si>
    <t>A20221222445508</t>
  </si>
  <si>
    <t>7 d 18 h 18 m 51 s</t>
  </si>
  <si>
    <t>A20220321095193</t>
  </si>
  <si>
    <t>7 d 19 h 22 m 11 s</t>
  </si>
  <si>
    <t>A20220422037015</t>
  </si>
  <si>
    <t>7 d 2 h 17 m 6 s</t>
  </si>
  <si>
    <t>A20230523095593</t>
  </si>
  <si>
    <t>7 d 21 h 52 m 17 s</t>
  </si>
  <si>
    <t>A20211115384614</t>
  </si>
  <si>
    <t>7 d 22 h 21 m 33 s</t>
  </si>
  <si>
    <t>A20231220109495</t>
  </si>
  <si>
    <t>7 d 22 h 55 m 28 s</t>
  </si>
  <si>
    <t>A20221121061305</t>
  </si>
  <si>
    <t>7 d 4 h 27 m 14 s</t>
  </si>
  <si>
    <t>A20220607534313</t>
  </si>
  <si>
    <t>7 d 4 h 29 m 45 s</t>
  </si>
  <si>
    <t>A20220921063511</t>
  </si>
  <si>
    <t>7 d 4 h 44 m 10 s</t>
  </si>
  <si>
    <t>A20210308061720</t>
  </si>
  <si>
    <t>7 d 4 h 9 m 53 s</t>
  </si>
  <si>
    <t>A20201016150439</t>
  </si>
  <si>
    <t>7 d 7 h 3 m 18 s</t>
  </si>
  <si>
    <t>A20230922158885</t>
  </si>
  <si>
    <t>7 d 7 h 36 m 21 s</t>
  </si>
  <si>
    <t>A20230126075106</t>
  </si>
  <si>
    <t>7 d 9 h 36 m 16 s</t>
  </si>
  <si>
    <t>A20230116316727</t>
  </si>
  <si>
    <t>70 d 17 h 40 m 59 s</t>
  </si>
  <si>
    <t>A20210316099088</t>
  </si>
  <si>
    <t>8 d 0 h 18 m 45 s</t>
  </si>
  <si>
    <t>A20211101198089</t>
  </si>
  <si>
    <t>8 d 0 h 50 m 56 s</t>
  </si>
  <si>
    <t>A20201102474970</t>
  </si>
  <si>
    <t>8 d 1 h 17 m 34 s</t>
  </si>
  <si>
    <t>A20210923165144</t>
  </si>
  <si>
    <t>8 d 1 h 26 m 50 s</t>
  </si>
  <si>
    <t>A20220913502771</t>
  </si>
  <si>
    <t>8 d 11 h 37 m 49 s</t>
  </si>
  <si>
    <t>A20231031431016</t>
  </si>
  <si>
    <t>8 d 15 h 43 m 44 s</t>
  </si>
  <si>
    <t>A20210421336496</t>
  </si>
  <si>
    <t>8 d 16 h 35 m 36 s</t>
  </si>
  <si>
    <t>A20220504001557</t>
  </si>
  <si>
    <t>8 d 18 h 44 m 49 s</t>
  </si>
  <si>
    <t>A20220301498505</t>
  </si>
  <si>
    <t>8 d 19 h 35 m 39 s</t>
  </si>
  <si>
    <t>A20220818519288</t>
  </si>
  <si>
    <t>8 d 2 h 10 m 3 s</t>
  </si>
  <si>
    <t>A20220615208715</t>
  </si>
  <si>
    <t>8 d 2 h 25 m 54 s</t>
  </si>
  <si>
    <t>A20230921144355</t>
  </si>
  <si>
    <t>8 d 2 h 33 m 43 s</t>
  </si>
  <si>
    <t>A20220713357580</t>
  </si>
  <si>
    <t>8 d 2 h 8 m 52 s</t>
  </si>
  <si>
    <t>A20200727058763</t>
  </si>
  <si>
    <t>8 d 23 h 51 m 20 s</t>
  </si>
  <si>
    <t>A20201202508250</t>
  </si>
  <si>
    <t>8 d 23 h 56 m 52 s</t>
  </si>
  <si>
    <t>A20221102209609</t>
  </si>
  <si>
    <t>8 d 3 h 43 m 7 s</t>
  </si>
  <si>
    <t>A20231004160899</t>
  </si>
  <si>
    <t>8 d 4 h 10 m 59 s</t>
  </si>
  <si>
    <t>A20220317214299</t>
  </si>
  <si>
    <t>8 d 5 h 15 m 2 s</t>
  </si>
  <si>
    <t>A20200811266398</t>
  </si>
  <si>
    <t>8 d 6 h 10 m 15 s</t>
  </si>
  <si>
    <t>A20210923059895</t>
  </si>
  <si>
    <t>8 d 7 h 39 m 24 s</t>
  </si>
  <si>
    <t>A20220714105563</t>
  </si>
  <si>
    <t>84 d 21 h 2 m 40 s</t>
  </si>
  <si>
    <t>A20220919420484</t>
  </si>
  <si>
    <t>85 d 2 h 22 m 59 s</t>
  </si>
  <si>
    <t>A20220713294667</t>
  </si>
  <si>
    <t>85 d 23 h 26 m 35 s</t>
  </si>
  <si>
    <t>A20220330544002</t>
  </si>
  <si>
    <t>88 d 23 h 25 m 13 s</t>
  </si>
  <si>
    <t>A20230122581256</t>
  </si>
  <si>
    <t>9 d 0 h 2 m 54 s</t>
  </si>
  <si>
    <t>A20220530269647</t>
  </si>
  <si>
    <t>9 d 0 h 30 m 34 s</t>
  </si>
  <si>
    <t>A20230124321460</t>
  </si>
  <si>
    <t>9 d 0 h 59 m 5 s</t>
  </si>
  <si>
    <t>A20230419181027</t>
  </si>
  <si>
    <t>9 d 1 h 32 m 25 s</t>
  </si>
  <si>
    <t>A20230124494725</t>
  </si>
  <si>
    <t>9 d 11 h 42 m 32 s</t>
  </si>
  <si>
    <t>A20220712519795</t>
  </si>
  <si>
    <t>22.07.2022</t>
  </si>
  <si>
    <t>9 d 16 h 9 m 50 s</t>
  </si>
  <si>
    <t>A20221107492585</t>
  </si>
  <si>
    <t>9 d 18 h 21 m 53 s</t>
  </si>
  <si>
    <t>A20220628296878</t>
  </si>
  <si>
    <t>9 d 19 h 36 m 34 s</t>
  </si>
  <si>
    <t>A20220411089751</t>
  </si>
  <si>
    <t>9 d 2 h 28 m 15 s</t>
  </si>
  <si>
    <t>A20200818330127</t>
  </si>
  <si>
    <t>9 d 2 h 37 m 25 s</t>
  </si>
  <si>
    <t>A20220412303507</t>
  </si>
  <si>
    <t>9 d 20 h 9 m 52 s</t>
  </si>
  <si>
    <t>A20210108144670</t>
  </si>
  <si>
    <t>9 d 21 h 0 m 51 s</t>
  </si>
  <si>
    <t>A20220429583838</t>
  </si>
  <si>
    <t>9 d 21 h 48 m 21 s</t>
  </si>
  <si>
    <t>A20230923449486</t>
  </si>
  <si>
    <t>9 d 23 h 38 m 8 s</t>
  </si>
  <si>
    <t>A20221202594907</t>
  </si>
  <si>
    <t>9 d 23 h 42 m 46 s</t>
  </si>
  <si>
    <t>A20200904497696</t>
  </si>
  <si>
    <t>9 d 23 h 8 m 47 s</t>
  </si>
  <si>
    <t>A20201209541314</t>
  </si>
  <si>
    <t>9 d 3 h 32 m 12 s</t>
  </si>
  <si>
    <t>A20230117504699</t>
  </si>
  <si>
    <t>9 d 3 h 42 m 4 s</t>
  </si>
  <si>
    <t>A20230117571113</t>
  </si>
  <si>
    <t>9 d 3 h 50 m 2 s</t>
  </si>
  <si>
    <t>A20220301323160</t>
  </si>
  <si>
    <t>9 d 4 h 28 m 32 s</t>
  </si>
  <si>
    <t>A20200706212206</t>
  </si>
  <si>
    <t>9 d 6 h 16 m 38 s</t>
  </si>
  <si>
    <t>A20221028238132</t>
  </si>
  <si>
    <t>9 d 9 h 10 m 56 s</t>
  </si>
  <si>
    <t>A20200715350469</t>
  </si>
  <si>
    <t>INTAN ZURIATY BINTI MUJIRIMI</t>
  </si>
  <si>
    <t>988 d 19 h 6 m 54 s</t>
  </si>
  <si>
    <t>A202001028517</t>
  </si>
  <si>
    <t>MUKAH</t>
  </si>
  <si>
    <t>A20201006448158</t>
  </si>
  <si>
    <t>A20201020178104</t>
  </si>
  <si>
    <t>A20210223447838</t>
  </si>
  <si>
    <t>SHILEYIUSKEN MIJEN</t>
  </si>
  <si>
    <t>A20210224246731</t>
  </si>
  <si>
    <t>A20210225021610</t>
  </si>
  <si>
    <t>A20210226258804</t>
  </si>
  <si>
    <t>A20210412487833</t>
  </si>
  <si>
    <t>A20210727136409</t>
  </si>
  <si>
    <t>A20210830511593</t>
  </si>
  <si>
    <t>A20210907118750</t>
  </si>
  <si>
    <t>A20210907407996</t>
  </si>
  <si>
    <t>A20210907529567</t>
  </si>
  <si>
    <t>A20210907346631</t>
  </si>
  <si>
    <t>A20210908110580</t>
  </si>
  <si>
    <t>A20210909004892</t>
  </si>
  <si>
    <t>A20210926376667</t>
  </si>
  <si>
    <t>A20211006517049</t>
  </si>
  <si>
    <t>A20211013355309</t>
  </si>
  <si>
    <t>A20211013290596</t>
  </si>
  <si>
    <t>A20211015272702</t>
  </si>
  <si>
    <t>A20211015523200</t>
  </si>
  <si>
    <t>A20211015570789</t>
  </si>
  <si>
    <t>A20211016430988</t>
  </si>
  <si>
    <t>A20211017534777</t>
  </si>
  <si>
    <t>A20211017325459</t>
  </si>
  <si>
    <t>A20211018250986</t>
  </si>
  <si>
    <t>A20211102528652</t>
  </si>
  <si>
    <t>A20211104481969</t>
  </si>
  <si>
    <t>A20211104194679</t>
  </si>
  <si>
    <t>A20211124038078</t>
  </si>
  <si>
    <t>A20211213596584</t>
  </si>
  <si>
    <t>A20211214473494</t>
  </si>
  <si>
    <t>A20211215072977</t>
  </si>
  <si>
    <t>A20211227164315</t>
  </si>
  <si>
    <t>27.12.2021</t>
  </si>
  <si>
    <t>A20220317096039</t>
  </si>
  <si>
    <t>A20220328434139</t>
  </si>
  <si>
    <t>A20220402070082</t>
  </si>
  <si>
    <t>A20220406555441</t>
  </si>
  <si>
    <t>A20220728525939</t>
  </si>
  <si>
    <t>A20220804273797</t>
  </si>
  <si>
    <t>A20220804564288</t>
  </si>
  <si>
    <t>A20220808123855</t>
  </si>
  <si>
    <t>A20220823102165</t>
  </si>
  <si>
    <t>A20220823246766</t>
  </si>
  <si>
    <t>A20220823472070</t>
  </si>
  <si>
    <t>A20220917001511</t>
  </si>
  <si>
    <t>A20220919070111</t>
  </si>
  <si>
    <t>A20221009414923</t>
  </si>
  <si>
    <t>A20221011009368</t>
  </si>
  <si>
    <t>A20221015571500</t>
  </si>
  <si>
    <t>A20221015297650</t>
  </si>
  <si>
    <t>A20221016184015</t>
  </si>
  <si>
    <t>A20221017199377</t>
  </si>
  <si>
    <t>A20221022592139</t>
  </si>
  <si>
    <t>A20221114335831</t>
  </si>
  <si>
    <t>A20221122444328</t>
  </si>
  <si>
    <t>A20221122144587</t>
  </si>
  <si>
    <t>ATIKAH BT KADRI</t>
  </si>
  <si>
    <t>A20221221166976</t>
  </si>
  <si>
    <t>A20221224303797</t>
  </si>
  <si>
    <t>A20230113132140</t>
  </si>
  <si>
    <t>A20230118042511</t>
  </si>
  <si>
    <t>A20230120399205</t>
  </si>
  <si>
    <t>A20230202368262</t>
  </si>
  <si>
    <t>A20230224327035</t>
  </si>
  <si>
    <t>A20230224491188</t>
  </si>
  <si>
    <t>A20230319182593</t>
  </si>
  <si>
    <t>A20230328419138</t>
  </si>
  <si>
    <t>A20230410088311</t>
  </si>
  <si>
    <t>A20230410194345</t>
  </si>
  <si>
    <t>A20230414380835</t>
  </si>
  <si>
    <t>A20230428475357</t>
  </si>
  <si>
    <t>A20230808139656</t>
  </si>
  <si>
    <t>A20230818455384</t>
  </si>
  <si>
    <t>A20230826013096</t>
  </si>
  <si>
    <t>A20230913546687</t>
  </si>
  <si>
    <t>A20230914303454</t>
  </si>
  <si>
    <t>A20230930026131</t>
  </si>
  <si>
    <t>A20231001487444</t>
  </si>
  <si>
    <t>A20231002438844</t>
  </si>
  <si>
    <t>A20231002220351</t>
  </si>
  <si>
    <t>A20231025074670</t>
  </si>
  <si>
    <t>A20231025093351</t>
  </si>
  <si>
    <t>A20231031112314</t>
  </si>
  <si>
    <t>A20231123064349</t>
  </si>
  <si>
    <t>A20231227135031</t>
  </si>
  <si>
    <t>A20231030079837</t>
  </si>
  <si>
    <t>0 d 0 h 1 m 30 s</t>
  </si>
  <si>
    <t>A20201016512930</t>
  </si>
  <si>
    <t>A20220311361829</t>
  </si>
  <si>
    <t>A20201215119873</t>
  </si>
  <si>
    <t>A20210907100211</t>
  </si>
  <si>
    <t>A20211014151054</t>
  </si>
  <si>
    <t>A20221213138306</t>
  </si>
  <si>
    <t>A20200626239145</t>
  </si>
  <si>
    <t>0 d 0 h 10 m 53 s</t>
  </si>
  <si>
    <t>A20201012535109</t>
  </si>
  <si>
    <t>A20220322186941</t>
  </si>
  <si>
    <t>0 d 0 h 11 m 34 s</t>
  </si>
  <si>
    <t>A20221012385328</t>
  </si>
  <si>
    <t>0 d 0 h 11 m 42 s</t>
  </si>
  <si>
    <t>A20221012472605</t>
  </si>
  <si>
    <t>0 d 0 h 11 m 49 s</t>
  </si>
  <si>
    <t>A20210923310722</t>
  </si>
  <si>
    <t>0 d 0 h 12 m 11 s</t>
  </si>
  <si>
    <t>A20220829008082</t>
  </si>
  <si>
    <t>A20220829303630</t>
  </si>
  <si>
    <t>0 d 0 h 12 m 28 s</t>
  </si>
  <si>
    <t>A20220308022913</t>
  </si>
  <si>
    <t>A20200930543628</t>
  </si>
  <si>
    <t>A20201016132530</t>
  </si>
  <si>
    <t>0 d 0 h 13 m 2 s</t>
  </si>
  <si>
    <t>A20231011231900</t>
  </si>
  <si>
    <t>IRENE BINTI SELUROH</t>
  </si>
  <si>
    <t>A20210413476077</t>
  </si>
  <si>
    <t>0 d 0 h 14 m 50 s</t>
  </si>
  <si>
    <t>A20221012207318</t>
  </si>
  <si>
    <t>0 d 0 h 14 m 58 s</t>
  </si>
  <si>
    <t>A20210126248718</t>
  </si>
  <si>
    <t>0 d 0 h 15 m 12 s</t>
  </si>
  <si>
    <t>A202002243022</t>
  </si>
  <si>
    <t>MOHD SYAZWAN BIN MOHD ARIS</t>
  </si>
  <si>
    <t>0 d 0 h 15 m 15 s</t>
  </si>
  <si>
    <t>A20231123139579</t>
  </si>
  <si>
    <t>0 d 0 h 15 m 19 s</t>
  </si>
  <si>
    <t>A20210907172867</t>
  </si>
  <si>
    <t>A20200930068989</t>
  </si>
  <si>
    <t>0 d 0 h 15 m 24 s</t>
  </si>
  <si>
    <t>A20230808414306</t>
  </si>
  <si>
    <t>0 d 0 h 15 m 29 s</t>
  </si>
  <si>
    <t>A20210907547121</t>
  </si>
  <si>
    <t>0 d 0 h 15 m 32 s</t>
  </si>
  <si>
    <t>A20200923399297</t>
  </si>
  <si>
    <t>A20230919577459</t>
  </si>
  <si>
    <t>0 d 0 h 16 m 12 s</t>
  </si>
  <si>
    <t>A20210920099044</t>
  </si>
  <si>
    <t>0 d 0 h 16 m 38 s</t>
  </si>
  <si>
    <t>A20210325299222</t>
  </si>
  <si>
    <t>0 d 0 h 16 m 43 s</t>
  </si>
  <si>
    <t>A20220117415883</t>
  </si>
  <si>
    <t>0 d 0 h 17 m 25 s</t>
  </si>
  <si>
    <t>A20210908145876</t>
  </si>
  <si>
    <t>A202001286374</t>
  </si>
  <si>
    <t>0 d 0 h 17 m 47 s</t>
  </si>
  <si>
    <t>A20200618387170</t>
  </si>
  <si>
    <t>A20211012551622</t>
  </si>
  <si>
    <t>A20210727377281</t>
  </si>
  <si>
    <t>0 d 0 h 18 m 59 s</t>
  </si>
  <si>
    <t>A20220314486799</t>
  </si>
  <si>
    <t>0 d 0 h 19 m 1 s</t>
  </si>
  <si>
    <t>A20211012480138</t>
  </si>
  <si>
    <t>0 d 0 h 19 m 15 s</t>
  </si>
  <si>
    <t>A20221011181708</t>
  </si>
  <si>
    <t>0 d 0 h 19 m 22 s</t>
  </si>
  <si>
    <t>A20231002069156</t>
  </si>
  <si>
    <t>A20210223505726</t>
  </si>
  <si>
    <t>0 d 0 h 19 m 37 s</t>
  </si>
  <si>
    <t>A20231013407670</t>
  </si>
  <si>
    <t>0 d 0 h 19 m 43 s</t>
  </si>
  <si>
    <t>A20211104327820</t>
  </si>
  <si>
    <t>0 d 0 h 19 m 50 s</t>
  </si>
  <si>
    <t>A20210619078313</t>
  </si>
  <si>
    <t>HABSAH BINTI MINHAT</t>
  </si>
  <si>
    <t>19.06.2021</t>
  </si>
  <si>
    <t>0 d 0 h 2 m 14 s</t>
  </si>
  <si>
    <t>A202002198202</t>
  </si>
  <si>
    <t>0 d 0 h 2 m 38 s</t>
  </si>
  <si>
    <t>A20210407345231</t>
  </si>
  <si>
    <t>0 d 0 h 2 m 39 s</t>
  </si>
  <si>
    <t>A202001085810</t>
  </si>
  <si>
    <t>A20210907323699</t>
  </si>
  <si>
    <t>A20221009308143</t>
  </si>
  <si>
    <t>0 d 0 h 2 m 45 s</t>
  </si>
  <si>
    <t>A202002260100</t>
  </si>
  <si>
    <t>0 d 0 h 2 m 46 s</t>
  </si>
  <si>
    <t>A20231101582533</t>
  </si>
  <si>
    <t>0 d 0 h 20 m 16 s</t>
  </si>
  <si>
    <t>A20210414328819</t>
  </si>
  <si>
    <t>0 d 0 h 20 m 25 s</t>
  </si>
  <si>
    <t>A20201109253248</t>
  </si>
  <si>
    <t>0 d 0 h 20 m 38 s</t>
  </si>
  <si>
    <t>A20231116338952</t>
  </si>
  <si>
    <t>0 d 0 h 20 m 40 s</t>
  </si>
  <si>
    <t>A20220802219566</t>
  </si>
  <si>
    <t>0 d 0 h 20 m 52 s</t>
  </si>
  <si>
    <t>A20220520465095</t>
  </si>
  <si>
    <t>0 d 0 h 20 m 54 s</t>
  </si>
  <si>
    <t>A20210325339450</t>
  </si>
  <si>
    <t>0 d 0 h 20 m 6 s</t>
  </si>
  <si>
    <t>A20231016205781</t>
  </si>
  <si>
    <t>0 d 0 h 21 m 19 s</t>
  </si>
  <si>
    <t>A20210907491583</t>
  </si>
  <si>
    <t>0 d 0 h 21 m 20 s</t>
  </si>
  <si>
    <t>A20230823584637</t>
  </si>
  <si>
    <t>0 d 0 h 21 m 28 s</t>
  </si>
  <si>
    <t>A20221011097018</t>
  </si>
  <si>
    <t>0 d 0 h 21 m 43 s</t>
  </si>
  <si>
    <t>A20201124214319</t>
  </si>
  <si>
    <t>A20231101092081</t>
  </si>
  <si>
    <t>0 d 0 h 21 m 52 s</t>
  </si>
  <si>
    <t>A20221011485850</t>
  </si>
  <si>
    <t>0 d 0 h 21 m 53 s</t>
  </si>
  <si>
    <t>A20200408143514</t>
  </si>
  <si>
    <t>0 d 0 h 21 m 9 s</t>
  </si>
  <si>
    <t>A20230130287317</t>
  </si>
  <si>
    <t>0 d 0 h 22 m 20 s</t>
  </si>
  <si>
    <t>A20220214335522</t>
  </si>
  <si>
    <t>0 d 0 h 22 m 41 s</t>
  </si>
  <si>
    <t>A20221222378947</t>
  </si>
  <si>
    <t>A20231101317860</t>
  </si>
  <si>
    <t>0 d 0 h 23 m 28 s</t>
  </si>
  <si>
    <t>A20220819195986</t>
  </si>
  <si>
    <t>0 d 0 h 23 m 39 s</t>
  </si>
  <si>
    <t>A20220209327625</t>
  </si>
  <si>
    <t>0 d 0 h 23 m 46 s</t>
  </si>
  <si>
    <t>A20231101320336</t>
  </si>
  <si>
    <t>0 d 0 h 24 m 19 s</t>
  </si>
  <si>
    <t>A20220318568848</t>
  </si>
  <si>
    <t>0 d 0 h 24 m 45 s</t>
  </si>
  <si>
    <t>A20210907191906</t>
  </si>
  <si>
    <t>A20201124482801</t>
  </si>
  <si>
    <t>A20200702150894</t>
  </si>
  <si>
    <t>0 d 0 h 26 m 15 s</t>
  </si>
  <si>
    <t>A20210121082890</t>
  </si>
  <si>
    <t>0 d 0 h 26 m 22 s</t>
  </si>
  <si>
    <t>A20211102521678</t>
  </si>
  <si>
    <t>0 d 0 h 26 m 24 s</t>
  </si>
  <si>
    <t>A20201210167178</t>
  </si>
  <si>
    <t>0 d 0 h 26 m 29 s</t>
  </si>
  <si>
    <t>A20201016532816</t>
  </si>
  <si>
    <t>0 d 0 h 26 m 49 s</t>
  </si>
  <si>
    <t>A20211012155506</t>
  </si>
  <si>
    <t>0 d 0 h 26 m 51 s</t>
  </si>
  <si>
    <t>A20210624079125</t>
  </si>
  <si>
    <t>A20211018358856</t>
  </si>
  <si>
    <t>A20230417350903</t>
  </si>
  <si>
    <t>0 d 0 h 27 m 22 s</t>
  </si>
  <si>
    <t>A20221012072033</t>
  </si>
  <si>
    <t>0 d 0 h 27 m 28 s</t>
  </si>
  <si>
    <t>A20200922105700</t>
  </si>
  <si>
    <t>A20221012369947</t>
  </si>
  <si>
    <t>0 d 0 h 27 m 36 s</t>
  </si>
  <si>
    <t>A20220126327527</t>
  </si>
  <si>
    <t>A20210222355245</t>
  </si>
  <si>
    <t>0 d 0 h 27 m 5 s</t>
  </si>
  <si>
    <t>A20210907396011</t>
  </si>
  <si>
    <t>0 d 0 h 28 m 15 s</t>
  </si>
  <si>
    <t>A20220105556850</t>
  </si>
  <si>
    <t>0 d 0 h 28 m 38 s</t>
  </si>
  <si>
    <t>A20230221096398</t>
  </si>
  <si>
    <t>0 d 0 h 28 m 44 s</t>
  </si>
  <si>
    <t>A20200304540469</t>
  </si>
  <si>
    <t>0 d 0 h 28 m 5 s</t>
  </si>
  <si>
    <t>A202001021654</t>
  </si>
  <si>
    <t>A20200911531870</t>
  </si>
  <si>
    <t>0 d 0 h 3 m 26 s</t>
  </si>
  <si>
    <t>A20210709256398</t>
  </si>
  <si>
    <t>A202003027845</t>
  </si>
  <si>
    <t>A20231218561365</t>
  </si>
  <si>
    <t>0 d 0 h 30 m 3 s</t>
  </si>
  <si>
    <t>A20230915396075</t>
  </si>
  <si>
    <t>0 d 0 h 30 m 30 s</t>
  </si>
  <si>
    <t>A20200825128848</t>
  </si>
  <si>
    <t>0 d 0 h 30 m 41 s</t>
  </si>
  <si>
    <t>A20201016068388</t>
  </si>
  <si>
    <t>0 d 0 h 30 m 45 s</t>
  </si>
  <si>
    <t>A20210816381095</t>
  </si>
  <si>
    <t>0 d 0 h 32 m 13 s</t>
  </si>
  <si>
    <t>A20201111040314</t>
  </si>
  <si>
    <t>0 d 0 h 32 m 37 s</t>
  </si>
  <si>
    <t>A20210924265965</t>
  </si>
  <si>
    <t>0 d 0 h 32 m 43 s</t>
  </si>
  <si>
    <t>A20220105344675</t>
  </si>
  <si>
    <t>0 d 0 h 33 m 13 s</t>
  </si>
  <si>
    <t>A20220808258981</t>
  </si>
  <si>
    <t>A20210726214911</t>
  </si>
  <si>
    <t>A20210907019352</t>
  </si>
  <si>
    <t>0 d 0 h 33 m 54 s</t>
  </si>
  <si>
    <t>A20220701128502</t>
  </si>
  <si>
    <t>0 d 0 h 34 m 12 s</t>
  </si>
  <si>
    <t>A20231116476643</t>
  </si>
  <si>
    <t>0 d 0 h 34 m 38 s</t>
  </si>
  <si>
    <t>A20231114013382</t>
  </si>
  <si>
    <t>0 d 0 h 35 m 20 s</t>
  </si>
  <si>
    <t>A20231123438392</t>
  </si>
  <si>
    <t>A202002060444</t>
  </si>
  <si>
    <t>0 d 0 h 35 m 37 s</t>
  </si>
  <si>
    <t>A20220315078599</t>
  </si>
  <si>
    <t>A20230214570055</t>
  </si>
  <si>
    <t>0 d 0 h 36 m 50 s</t>
  </si>
  <si>
    <t>A20220603315366</t>
  </si>
  <si>
    <t>A20220523282149</t>
  </si>
  <si>
    <t>0 d 0 h 37 m 15 s</t>
  </si>
  <si>
    <t>A20230511227657</t>
  </si>
  <si>
    <t>A20200312562277</t>
  </si>
  <si>
    <t>0 d 0 h 37 m 7 s</t>
  </si>
  <si>
    <t>A20221011224812</t>
  </si>
  <si>
    <t>0 d 0 h 38 m 11 s</t>
  </si>
  <si>
    <t>A202002061386</t>
  </si>
  <si>
    <t>0 d 0 h 38 m 30 s</t>
  </si>
  <si>
    <t>A20220815566635</t>
  </si>
  <si>
    <t>0 d 0 h 38 m 4 s</t>
  </si>
  <si>
    <t>A20201012021249</t>
  </si>
  <si>
    <t>A20210608473992</t>
  </si>
  <si>
    <t>A20231116420168</t>
  </si>
  <si>
    <t>A20231026036897</t>
  </si>
  <si>
    <t>0 d 0 h 39 m 27 s</t>
  </si>
  <si>
    <t>A20210401426393</t>
  </si>
  <si>
    <t>0 d 0 h 39 m 28 s</t>
  </si>
  <si>
    <t>A202002246339</t>
  </si>
  <si>
    <t>A20201112321454</t>
  </si>
  <si>
    <t>A20200706081909</t>
  </si>
  <si>
    <t>A20231005350565</t>
  </si>
  <si>
    <t>0 d 0 h 39 m 52 s</t>
  </si>
  <si>
    <t>A20230724249736</t>
  </si>
  <si>
    <t>A20210907198655</t>
  </si>
  <si>
    <t>0 d 0 h 4 m 3 s</t>
  </si>
  <si>
    <t>A20230314192168</t>
  </si>
  <si>
    <t>A20200303189097</t>
  </si>
  <si>
    <t>A20211007086914</t>
  </si>
  <si>
    <t>A20231101004358</t>
  </si>
  <si>
    <t>0 d 0 h 40 m 30 s</t>
  </si>
  <si>
    <t>A20230201419813</t>
  </si>
  <si>
    <t>0 d 0 h 40 m 33 s</t>
  </si>
  <si>
    <t>A20211123200218</t>
  </si>
  <si>
    <t>0 d 0 h 40 m 39 s</t>
  </si>
  <si>
    <t>A20230515419364</t>
  </si>
  <si>
    <t>A20210907020503</t>
  </si>
  <si>
    <t>A20221019254456</t>
  </si>
  <si>
    <t>0 d 0 h 41 m 16 s</t>
  </si>
  <si>
    <t>A20210128181335</t>
  </si>
  <si>
    <t>A20231114438896</t>
  </si>
  <si>
    <t>0 d 0 h 42 m 0 s</t>
  </si>
  <si>
    <t>A20201117020557</t>
  </si>
  <si>
    <t>0 d 0 h 42 m 16 s</t>
  </si>
  <si>
    <t>A20231016128333</t>
  </si>
  <si>
    <t>A20230201272550</t>
  </si>
  <si>
    <t>A20230511297166</t>
  </si>
  <si>
    <t>A20200701188594</t>
  </si>
  <si>
    <t>0 d 0 h 42 m 58 s</t>
  </si>
  <si>
    <t>A20200702265475</t>
  </si>
  <si>
    <t>A20200825294154</t>
  </si>
  <si>
    <t>0 d 0 h 43 m 15 s</t>
  </si>
  <si>
    <t>A20230724415089</t>
  </si>
  <si>
    <t>A20210901166334</t>
  </si>
  <si>
    <t>0 d 0 h 43 m 34 s</t>
  </si>
  <si>
    <t>A20201020505793</t>
  </si>
  <si>
    <t>0 d 0 h 43 m 6 s</t>
  </si>
  <si>
    <t>A20221011091992</t>
  </si>
  <si>
    <t>0 d 0 h 44 m 19 s</t>
  </si>
  <si>
    <t>A20220427311796</t>
  </si>
  <si>
    <t>0 d 0 h 44 m 22 s</t>
  </si>
  <si>
    <t>A20210310313958</t>
  </si>
  <si>
    <t>0 d 0 h 44 m 3 s</t>
  </si>
  <si>
    <t>A20201112254608</t>
  </si>
  <si>
    <t>0 d 0 h 45 m 26 s</t>
  </si>
  <si>
    <t>A20201117386942</t>
  </si>
  <si>
    <t>A20220927431013</t>
  </si>
  <si>
    <t>0 d 0 h 46 m 55 s</t>
  </si>
  <si>
    <t>A20220510454322</t>
  </si>
  <si>
    <t>0 d 0 h 47 m 25 s</t>
  </si>
  <si>
    <t>A20210316530116</t>
  </si>
  <si>
    <t>0 d 0 h 47 m 47 s</t>
  </si>
  <si>
    <t>A20200701494992</t>
  </si>
  <si>
    <t>0 d 0 h 47 m 5 s</t>
  </si>
  <si>
    <t>A20220328481455</t>
  </si>
  <si>
    <t>0 d 0 h 48 m 11 s</t>
  </si>
  <si>
    <t>A20221109109765</t>
  </si>
  <si>
    <t>0 d 0 h 48 m 20 s</t>
  </si>
  <si>
    <t>A20210406278700</t>
  </si>
  <si>
    <t>0 d 0 h 49 m 51 s</t>
  </si>
  <si>
    <t>A20221013100302</t>
  </si>
  <si>
    <t>0 d 0 h 5 m 16 s</t>
  </si>
  <si>
    <t>A20210223210110</t>
  </si>
  <si>
    <t>0 d 0 h 5 m 49 s</t>
  </si>
  <si>
    <t>A20220802045752</t>
  </si>
  <si>
    <t>0 d 0 h 50 m 4 s</t>
  </si>
  <si>
    <t>A20210907586905</t>
  </si>
  <si>
    <t>0 d 0 h 50 m 41 s</t>
  </si>
  <si>
    <t>A20200903184368</t>
  </si>
  <si>
    <t>0 d 0 h 51 m 33 s</t>
  </si>
  <si>
    <t>A20210908309319</t>
  </si>
  <si>
    <t>0 d 0 h 51 m 58 s</t>
  </si>
  <si>
    <t>A20211104175247</t>
  </si>
  <si>
    <t>A20220808543924</t>
  </si>
  <si>
    <t>0 d 0 h 53 m 26 s</t>
  </si>
  <si>
    <t>A20220311585395</t>
  </si>
  <si>
    <t>0 d 0 h 53 m 3 s</t>
  </si>
  <si>
    <t>A20210928280998</t>
  </si>
  <si>
    <t>0 d 0 h 53 m 38 s</t>
  </si>
  <si>
    <t>A20220318130818</t>
  </si>
  <si>
    <t>0 d 0 h 53 m 43 s</t>
  </si>
  <si>
    <t>A20211018455987</t>
  </si>
  <si>
    <t>0 d 0 h 53 m 46 s</t>
  </si>
  <si>
    <t>A202002267753</t>
  </si>
  <si>
    <t>0 d 0 h 53 m 49 s</t>
  </si>
  <si>
    <t>A20230203263714</t>
  </si>
  <si>
    <t>0 d 0 h 54 m 29 s</t>
  </si>
  <si>
    <t>A20231005016618</t>
  </si>
  <si>
    <t>0 d 0 h 54 m 31 s</t>
  </si>
  <si>
    <t>A20231123130894</t>
  </si>
  <si>
    <t>0 d 0 h 54 m 54 s</t>
  </si>
  <si>
    <t>A20230511249063</t>
  </si>
  <si>
    <t>A20210915228069</t>
  </si>
  <si>
    <t>0 d 0 h 57 m 32 s</t>
  </si>
  <si>
    <t>A20201113010681</t>
  </si>
  <si>
    <t>0 d 0 h 57 m 7 s</t>
  </si>
  <si>
    <t>A20201006579951</t>
  </si>
  <si>
    <t>0 d 0 h 58 m 41 s</t>
  </si>
  <si>
    <t>A20200309130188</t>
  </si>
  <si>
    <t>0 d 0 h 59 m 0 s</t>
  </si>
  <si>
    <t>A20211013226198</t>
  </si>
  <si>
    <t>A20210407175836</t>
  </si>
  <si>
    <t>A20210122259870</t>
  </si>
  <si>
    <t>A20200824258712</t>
  </si>
  <si>
    <t>0 d 0 h 6 m 15 s</t>
  </si>
  <si>
    <t>A20220712214990</t>
  </si>
  <si>
    <t>A20210907246531</t>
  </si>
  <si>
    <t>0 d 0 h 6 m 36 s</t>
  </si>
  <si>
    <t>A20210909251257</t>
  </si>
  <si>
    <t>A20211013052664</t>
  </si>
  <si>
    <t>A20210907191911</t>
  </si>
  <si>
    <t>A20210716181679</t>
  </si>
  <si>
    <t>0 d 0 h 9 m 25 s</t>
  </si>
  <si>
    <t>A20231116196166</t>
  </si>
  <si>
    <t>0 d 0 h 9 m 40 s</t>
  </si>
  <si>
    <t>A20201111020991</t>
  </si>
  <si>
    <t>0 d 0 h 9 m 57 s</t>
  </si>
  <si>
    <t>A20220103389356</t>
  </si>
  <si>
    <t>0 d 1 h 0 m 18 s</t>
  </si>
  <si>
    <t>A20220421341138</t>
  </si>
  <si>
    <t>A20231102477719</t>
  </si>
  <si>
    <t>0 d 1 h 0 m 34 s</t>
  </si>
  <si>
    <t>A20211012305419</t>
  </si>
  <si>
    <t>0 d 1 h 1 m 25 s</t>
  </si>
  <si>
    <t>A20211129364025</t>
  </si>
  <si>
    <t>ANAS ASRAWY BIN PENDAPAT</t>
  </si>
  <si>
    <t>0 d 1 h 1 m 36 s</t>
  </si>
  <si>
    <t>A20210908170033</t>
  </si>
  <si>
    <t>0 d 1 h 1 m 6 s</t>
  </si>
  <si>
    <t>A20201001334356</t>
  </si>
  <si>
    <t>A20201119066756</t>
  </si>
  <si>
    <t>A20220608252471</t>
  </si>
  <si>
    <t>0 d 1 h 11 m 3 s</t>
  </si>
  <si>
    <t>A20230310201842</t>
  </si>
  <si>
    <t>A20230926179037</t>
  </si>
  <si>
    <t>0 d 1 h 11 m 42 s</t>
  </si>
  <si>
    <t>A20230823020623</t>
  </si>
  <si>
    <t>0 d 1 h 11 m 45 s</t>
  </si>
  <si>
    <t>A20220314289825</t>
  </si>
  <si>
    <t>0 d 1 h 11 m 53 s</t>
  </si>
  <si>
    <t>A20230926503731</t>
  </si>
  <si>
    <t>0 d 1 h 12 m 12 s</t>
  </si>
  <si>
    <t>A20231103457368</t>
  </si>
  <si>
    <t>0 d 1 h 12 m 19 s</t>
  </si>
  <si>
    <t>A20220324345360</t>
  </si>
  <si>
    <t>0 d 1 h 13 m 2 s</t>
  </si>
  <si>
    <t>A20230912405666</t>
  </si>
  <si>
    <t>0 d 1 h 13 m 37 s</t>
  </si>
  <si>
    <t>A20231024347482</t>
  </si>
  <si>
    <t>0 d 1 h 14 m 26 s</t>
  </si>
  <si>
    <t>A20211013119747</t>
  </si>
  <si>
    <t>A20221129526782</t>
  </si>
  <si>
    <t>0 d 1 h 15 m 3 s</t>
  </si>
  <si>
    <t>A20221004381304</t>
  </si>
  <si>
    <t>0 d 1 h 15 m 31 s</t>
  </si>
  <si>
    <t>A20211011443801</t>
  </si>
  <si>
    <t>0 d 1 h 16 m 22 s</t>
  </si>
  <si>
    <t>A20210407197685</t>
  </si>
  <si>
    <t>0 d 1 h 17 m 46 s</t>
  </si>
  <si>
    <t>A20210323445746</t>
  </si>
  <si>
    <t>0 d 1 h 17 m 9 s</t>
  </si>
  <si>
    <t>A20201001349519</t>
  </si>
  <si>
    <t>0 d 1 h 19 m 12 s</t>
  </si>
  <si>
    <t>A20211116158389</t>
  </si>
  <si>
    <t>0 d 1 h 19 m 34 s</t>
  </si>
  <si>
    <t>A20200710240520</t>
  </si>
  <si>
    <t>0 d 1 h 19 m 35 s</t>
  </si>
  <si>
    <t>A20231026142413</t>
  </si>
  <si>
    <t>0 d 1 h 2 m 14 s</t>
  </si>
  <si>
    <t>A20201210325156</t>
  </si>
  <si>
    <t>0 d 1 h 2 m 19 s</t>
  </si>
  <si>
    <t>A20221011166597</t>
  </si>
  <si>
    <t>A20210908286814</t>
  </si>
  <si>
    <t>0 d 1 h 20 m 15 s</t>
  </si>
  <si>
    <t>A202001029370</t>
  </si>
  <si>
    <t>0 d 1 h 20 m 42 s</t>
  </si>
  <si>
    <t>A20220420250665</t>
  </si>
  <si>
    <t>0 d 1 h 20 m 49 s</t>
  </si>
  <si>
    <t>A20220804406317</t>
  </si>
  <si>
    <t>0 d 1 h 21 m 13 s</t>
  </si>
  <si>
    <t>A20200825399097</t>
  </si>
  <si>
    <t>0 d 1 h 21 m 29 s</t>
  </si>
  <si>
    <t>A20210923004407</t>
  </si>
  <si>
    <t>0 d 1 h 21 m 40 s</t>
  </si>
  <si>
    <t>A20220630122745</t>
  </si>
  <si>
    <t>0 d 1 h 21 m 46 s</t>
  </si>
  <si>
    <t>A20220510143722</t>
  </si>
  <si>
    <t>0 d 1 h 21 m 49 s</t>
  </si>
  <si>
    <t>A20201001109042</t>
  </si>
  <si>
    <t>0 d 1 h 21 m 5 s</t>
  </si>
  <si>
    <t>A20210909281316</t>
  </si>
  <si>
    <t>A20200827348378</t>
  </si>
  <si>
    <t>0 d 1 h 23 m 42 s</t>
  </si>
  <si>
    <t>A20230224486615</t>
  </si>
  <si>
    <t>0 d 1 h 23 m 58 s</t>
  </si>
  <si>
    <t>A20210909290607</t>
  </si>
  <si>
    <t>0 d 1 h 24 m 56 s</t>
  </si>
  <si>
    <t>A20220310364223</t>
  </si>
  <si>
    <t>0 d 1 h 25 m 20 s</t>
  </si>
  <si>
    <t>A20210907443955</t>
  </si>
  <si>
    <t>0 d 1 h 26 m 34 s</t>
  </si>
  <si>
    <t>A20221015035499</t>
  </si>
  <si>
    <t>0 d 1 h 26 m 39 s</t>
  </si>
  <si>
    <t>A202001066551</t>
  </si>
  <si>
    <t>0 d 1 h 26 m 54 s</t>
  </si>
  <si>
    <t>A20220919279434</t>
  </si>
  <si>
    <t>A202002030951</t>
  </si>
  <si>
    <t>0 d 1 h 27 m 45 s</t>
  </si>
  <si>
    <t>A20220804492349</t>
  </si>
  <si>
    <t>0 d 1 h 28 m 10 s</t>
  </si>
  <si>
    <t>A202002242937</t>
  </si>
  <si>
    <t>A20231110057030</t>
  </si>
  <si>
    <t>0 d 1 h 3 m 19 s</t>
  </si>
  <si>
    <t>A20210926053200</t>
  </si>
  <si>
    <t>0 d 1 h 3 m 21 s</t>
  </si>
  <si>
    <t>A20230509344180</t>
  </si>
  <si>
    <t>A20230814556299</t>
  </si>
  <si>
    <t>0 d 1 h 32 m 22 s</t>
  </si>
  <si>
    <t>A20210906257524</t>
  </si>
  <si>
    <t>A20200715409583</t>
  </si>
  <si>
    <t>0 d 1 h 35 m 57 s</t>
  </si>
  <si>
    <t>A20220117239186</t>
  </si>
  <si>
    <t>0 d 1 h 36 m 38 s</t>
  </si>
  <si>
    <t>A20201030243652</t>
  </si>
  <si>
    <t>A20221123371782</t>
  </si>
  <si>
    <t>0 d 1 h 37 m 59 s</t>
  </si>
  <si>
    <t>A20230105155027</t>
  </si>
  <si>
    <t>0 d 1 h 39 m 20 s</t>
  </si>
  <si>
    <t>A20201116222178</t>
  </si>
  <si>
    <t>0 d 1 h 39 m 23 s</t>
  </si>
  <si>
    <t>A20220801260741</t>
  </si>
  <si>
    <t>A20211209193865</t>
  </si>
  <si>
    <t>0 d 1 h 4 m 30 s</t>
  </si>
  <si>
    <t>A20201006500952</t>
  </si>
  <si>
    <t>0 d 1 h 4 m 4 s</t>
  </si>
  <si>
    <t>A20230113040807</t>
  </si>
  <si>
    <t>0 d 1 h 40 m 37 s</t>
  </si>
  <si>
    <t>A20230525218088</t>
  </si>
  <si>
    <t>A20220802363800</t>
  </si>
  <si>
    <t>0 d 1 h 42 m 22 s</t>
  </si>
  <si>
    <t>A20210413273648</t>
  </si>
  <si>
    <t>A20210901107132</t>
  </si>
  <si>
    <t>0 d 1 h 43 m 56 s</t>
  </si>
  <si>
    <t>A20231120042876</t>
  </si>
  <si>
    <t>0 d 1 h 45 m 38 s</t>
  </si>
  <si>
    <t>A20221025482049</t>
  </si>
  <si>
    <t>A20210401519870</t>
  </si>
  <si>
    <t>0 d 1 h 47 m 9 s</t>
  </si>
  <si>
    <t>A202002048643</t>
  </si>
  <si>
    <t>0 d 1 h 48 m 4 s</t>
  </si>
  <si>
    <t>A20200303333331</t>
  </si>
  <si>
    <t>0 d 1 h 50 m 4 s</t>
  </si>
  <si>
    <t>A20220523340477</t>
  </si>
  <si>
    <t>0 d 1 h 51 m 19 s</t>
  </si>
  <si>
    <t>A20231024274630</t>
  </si>
  <si>
    <t>0 d 1 h 52 m 31 s</t>
  </si>
  <si>
    <t>A20201012594078</t>
  </si>
  <si>
    <t>0 d 1 h 53 m 14 s</t>
  </si>
  <si>
    <t>A20210325020250</t>
  </si>
  <si>
    <t>A20231201430380</t>
  </si>
  <si>
    <t>0 d 1 h 55 m 32 s</t>
  </si>
  <si>
    <t>A20210907287943</t>
  </si>
  <si>
    <t>A20221012066664</t>
  </si>
  <si>
    <t>A20210714430846</t>
  </si>
  <si>
    <t>A20200701169602</t>
  </si>
  <si>
    <t>A20200304059772</t>
  </si>
  <si>
    <t>0 d 1 h 57 m 50 s</t>
  </si>
  <si>
    <t>A20220923022429</t>
  </si>
  <si>
    <t>0 d 1 h 7 m 19 s</t>
  </si>
  <si>
    <t>A20210413578634</t>
  </si>
  <si>
    <t>0 d 1 h 9 m 29 s</t>
  </si>
  <si>
    <t>A20210113087870</t>
  </si>
  <si>
    <t>0 d 1 h 9 m 44 s</t>
  </si>
  <si>
    <t>A20221011107015</t>
  </si>
  <si>
    <t>0 d 1 h 9 m 48 s</t>
  </si>
  <si>
    <t>A20231031371962</t>
  </si>
  <si>
    <t>0 d 1 h 9 m 5 s</t>
  </si>
  <si>
    <t>A20220520085735</t>
  </si>
  <si>
    <t>0 d 1 h 9 m 8 s</t>
  </si>
  <si>
    <t>A20201111380319</t>
  </si>
  <si>
    <t>0 d 10 h 1 m 39 s</t>
  </si>
  <si>
    <t>A20230419437378</t>
  </si>
  <si>
    <t>A20220802336378</t>
  </si>
  <si>
    <t>0 d 10 h 38 m 3 s</t>
  </si>
  <si>
    <t>A20220922492558</t>
  </si>
  <si>
    <t>0 d 10 h 40 m 37 s</t>
  </si>
  <si>
    <t>A20220802091894</t>
  </si>
  <si>
    <t>0 d 10 h 53 m 3 s</t>
  </si>
  <si>
    <t>A20220321583100</t>
  </si>
  <si>
    <t>0 d 10 h 56 m 32 s</t>
  </si>
  <si>
    <t>A20210928306366</t>
  </si>
  <si>
    <t>0 d 10 h 59 m 23 s</t>
  </si>
  <si>
    <t>A20201001173731</t>
  </si>
  <si>
    <t>0 d 10 h 7 m 41 s</t>
  </si>
  <si>
    <t>A20211012597522</t>
  </si>
  <si>
    <t>0 d 11 h 2 m 39 s</t>
  </si>
  <si>
    <t>A20230821498966</t>
  </si>
  <si>
    <t>0 d 11 h 25 m 32 s</t>
  </si>
  <si>
    <t>A20201013287203</t>
  </si>
  <si>
    <t>0 d 11 h 30 m 4 s</t>
  </si>
  <si>
    <t>A20231025179065</t>
  </si>
  <si>
    <t>0 d 11 h 35 m 47 s</t>
  </si>
  <si>
    <t>A20230403436656</t>
  </si>
  <si>
    <t>0 d 11 h 35 m 58 s</t>
  </si>
  <si>
    <t>A20230821331576</t>
  </si>
  <si>
    <t>0 d 11 h 45 m 3 s</t>
  </si>
  <si>
    <t>A20230918384086</t>
  </si>
  <si>
    <t>0 d 11 h 46 m 36 s</t>
  </si>
  <si>
    <t>A20231130537818</t>
  </si>
  <si>
    <t>0 d 11 h 47 m 11 s</t>
  </si>
  <si>
    <t>A20231003495479</t>
  </si>
  <si>
    <t>0 d 11 h 47 m 22 s</t>
  </si>
  <si>
    <t>A20231026042297</t>
  </si>
  <si>
    <t>0 d 11 h 47 m 25 s</t>
  </si>
  <si>
    <t>A20220703330430</t>
  </si>
  <si>
    <t>0 d 11 h 49 m 37 s</t>
  </si>
  <si>
    <t>A20230403486773</t>
  </si>
  <si>
    <t>0 d 11 h 51 m 48 s</t>
  </si>
  <si>
    <t>A20200410479953</t>
  </si>
  <si>
    <t>0 d 11 h 57 m 52 s</t>
  </si>
  <si>
    <t>A20200527466339</t>
  </si>
  <si>
    <t>0 d 11 h 9 m 11 s</t>
  </si>
  <si>
    <t>A20210329240278</t>
  </si>
  <si>
    <t>0 d 12 h 15 m 23 s</t>
  </si>
  <si>
    <t>A20231219134221</t>
  </si>
  <si>
    <t>0 d 12 h 15 m 9 s</t>
  </si>
  <si>
    <t>A20211011011796</t>
  </si>
  <si>
    <t>0 d 12 h 26 m 32 s</t>
  </si>
  <si>
    <t>A20220616210776</t>
  </si>
  <si>
    <t>0 d 12 h 28 m 3 s</t>
  </si>
  <si>
    <t>A20230821101825</t>
  </si>
  <si>
    <t>0 d 12 h 31 m 37 s</t>
  </si>
  <si>
    <t>A20210920542709</t>
  </si>
  <si>
    <t>0 d 12 h 36 m 33 s</t>
  </si>
  <si>
    <t>A20231215163374</t>
  </si>
  <si>
    <t>0 d 12 h 38 m 43 s</t>
  </si>
  <si>
    <t>A20230822022598</t>
  </si>
  <si>
    <t>0 d 12 h 38 m 8 s</t>
  </si>
  <si>
    <t>A20230913370058</t>
  </si>
  <si>
    <t>0 d 12 h 39 m 43 s</t>
  </si>
  <si>
    <t>A20230822547792</t>
  </si>
  <si>
    <t>0 d 12 h 40 m 44 s</t>
  </si>
  <si>
    <t>A20210907072715</t>
  </si>
  <si>
    <t>0 d 12 h 40 m 55 s</t>
  </si>
  <si>
    <t>A20230822324103</t>
  </si>
  <si>
    <t>0 d 12 h 43 m 19 s</t>
  </si>
  <si>
    <t>A20221010467644</t>
  </si>
  <si>
    <t>0 d 12 h 48 m 53 s</t>
  </si>
  <si>
    <t>A20230718119585</t>
  </si>
  <si>
    <t>0 d 12 h 5 m 0 s</t>
  </si>
  <si>
    <t>A20210315488519</t>
  </si>
  <si>
    <t>0 d 12 h 50 m 29 s</t>
  </si>
  <si>
    <t>A20210105336615</t>
  </si>
  <si>
    <t>0 d 12 h 51 m 22 s</t>
  </si>
  <si>
    <t>A20210504336511</t>
  </si>
  <si>
    <t>0 d 12 h 59 m 48 s</t>
  </si>
  <si>
    <t>A20201012377795</t>
  </si>
  <si>
    <t>0 d 12 h 8 m 28 s</t>
  </si>
  <si>
    <t>A20211113376990</t>
  </si>
  <si>
    <t>0 d 12 h 8 m 57 s</t>
  </si>
  <si>
    <t>A20220808423777</t>
  </si>
  <si>
    <t>0 d 13 h 12 m 19 s</t>
  </si>
  <si>
    <t>A20231001439441</t>
  </si>
  <si>
    <t>0 d 13 h 12 m 25 s</t>
  </si>
  <si>
    <t>A20220407444052</t>
  </si>
  <si>
    <t>0 d 13 h 12 m 54 s</t>
  </si>
  <si>
    <t>A20201111045634</t>
  </si>
  <si>
    <t>0 d 13 h 18 m 56 s</t>
  </si>
  <si>
    <t>A20220818284964</t>
  </si>
  <si>
    <t>0 d 13 h 21 m 44 s</t>
  </si>
  <si>
    <t>A20221006431391</t>
  </si>
  <si>
    <t>0 d 13 h 21 m 5 s</t>
  </si>
  <si>
    <t>A20210928583974</t>
  </si>
  <si>
    <t>0 d 13 h 21 m 53 s</t>
  </si>
  <si>
    <t>A20221006517200</t>
  </si>
  <si>
    <t>0 d 13 h 24 m 35 s</t>
  </si>
  <si>
    <t>A20211115523411</t>
  </si>
  <si>
    <t>0 d 13 h 25 m 37 s</t>
  </si>
  <si>
    <t>A20220116101108</t>
  </si>
  <si>
    <t>0 d 13 h 26 m 41 s</t>
  </si>
  <si>
    <t>A20221010185034</t>
  </si>
  <si>
    <t>0 d 13 h 29 m 38 s</t>
  </si>
  <si>
    <t>A20221102115735</t>
  </si>
  <si>
    <t>0 d 13 h 32 m 22 s</t>
  </si>
  <si>
    <t>A20201112504125</t>
  </si>
  <si>
    <t>0 d 13 h 5 m 24 s</t>
  </si>
  <si>
    <t>A20220808381156</t>
  </si>
  <si>
    <t>0 d 13 h 6 m 41 s</t>
  </si>
  <si>
    <t>A20200913566335</t>
  </si>
  <si>
    <t>13.09.2020</t>
  </si>
  <si>
    <t>0 d 13 h 7 m 31 s</t>
  </si>
  <si>
    <t>A20231024453547</t>
  </si>
  <si>
    <t>0 d 14 h 0 m 27 s</t>
  </si>
  <si>
    <t>A20231024217616</t>
  </si>
  <si>
    <t>0 d 14 h 15 m 42 s</t>
  </si>
  <si>
    <t>A20220525067249</t>
  </si>
  <si>
    <t>0 d 14 h 22 m 27 s</t>
  </si>
  <si>
    <t>A20231015093663</t>
  </si>
  <si>
    <t>0 d 14 h 28 m 44 s</t>
  </si>
  <si>
    <t>A20210207405305</t>
  </si>
  <si>
    <t>0 d 14 h 29 m 44 s</t>
  </si>
  <si>
    <t>A20210518590498</t>
  </si>
  <si>
    <t>0 d 14 h 35 m 20 s</t>
  </si>
  <si>
    <t>A20231018443171</t>
  </si>
  <si>
    <t>0 d 14 h 37 m 25 s</t>
  </si>
  <si>
    <t>A20231026511058</t>
  </si>
  <si>
    <t>0 d 14 h 39 m 32 s</t>
  </si>
  <si>
    <t>A20231024284530</t>
  </si>
  <si>
    <t>0 d 14 h 4 m 9 s</t>
  </si>
  <si>
    <t>A20230904533717</t>
  </si>
  <si>
    <t>0 d 14 h 41 m 7 s</t>
  </si>
  <si>
    <t>A20210907506581</t>
  </si>
  <si>
    <t>0 d 14 h 46 m 33 s</t>
  </si>
  <si>
    <t>A20210907085831</t>
  </si>
  <si>
    <t>0 d 14 h 46 m 7 s</t>
  </si>
  <si>
    <t>A20210907283460</t>
  </si>
  <si>
    <t>0 d 14 h 47 m 9 s</t>
  </si>
  <si>
    <t>A20210907026432</t>
  </si>
  <si>
    <t>0 d 14 h 48 m 0 s</t>
  </si>
  <si>
    <t>A20231001520806</t>
  </si>
  <si>
    <t>0 d 14 h 48 m 37 s</t>
  </si>
  <si>
    <t>A20231116275683</t>
  </si>
  <si>
    <t>0 d 14 h 57 m 6 s</t>
  </si>
  <si>
    <t>A20231024527594</t>
  </si>
  <si>
    <t>0 d 14 h 6 m 41 s</t>
  </si>
  <si>
    <t>A20220912106833</t>
  </si>
  <si>
    <t>0 d 14 h 7 m 51 s</t>
  </si>
  <si>
    <t>A20220920400918</t>
  </si>
  <si>
    <t>0 d 15 h 1 m 19 s</t>
  </si>
  <si>
    <t>A20220822128855</t>
  </si>
  <si>
    <t>0 d 15 h 11 m 33 s</t>
  </si>
  <si>
    <t>A20221006028249</t>
  </si>
  <si>
    <t>0 d 15 h 16 m 59 s</t>
  </si>
  <si>
    <t>A20220822166187</t>
  </si>
  <si>
    <t>0 d 15 h 17 m 38 s</t>
  </si>
  <si>
    <t>A20231001500315</t>
  </si>
  <si>
    <t>0 d 15 h 18 m 49 s</t>
  </si>
  <si>
    <t>A20220811250459</t>
  </si>
  <si>
    <t>0 d 15 h 19 m 5 s</t>
  </si>
  <si>
    <t>A20231025438040</t>
  </si>
  <si>
    <t>0 d 15 h 19 m 54 s</t>
  </si>
  <si>
    <t>A20230323028679</t>
  </si>
  <si>
    <t>0 d 15 h 24 m 5 s</t>
  </si>
  <si>
    <t>A20231026492974</t>
  </si>
  <si>
    <t>0 d 15 h 25 m 42 s</t>
  </si>
  <si>
    <t>A20230416005353</t>
  </si>
  <si>
    <t>16.04.2023</t>
  </si>
  <si>
    <t>0 d 15 h 26 m 38 s</t>
  </si>
  <si>
    <t>A20231024207738</t>
  </si>
  <si>
    <t>0 d 15 h 29 m 24 s</t>
  </si>
  <si>
    <t>A20210817307074</t>
  </si>
  <si>
    <t>0 d 15 h 29 m 47 s</t>
  </si>
  <si>
    <t>A20230110180047</t>
  </si>
  <si>
    <t>0 d 15 h 3 m 40 s</t>
  </si>
  <si>
    <t>A20231031363675</t>
  </si>
  <si>
    <t>0 d 15 h 38 m 36 s</t>
  </si>
  <si>
    <t>A20221024040401</t>
  </si>
  <si>
    <t>0 d 15 h 51 m 50 s</t>
  </si>
  <si>
    <t>A20220823414864</t>
  </si>
  <si>
    <t>0 d 15 h 52 m 2 s</t>
  </si>
  <si>
    <t>A202001286901</t>
  </si>
  <si>
    <t>0 d 15 h 56 m 9 s</t>
  </si>
  <si>
    <t>A20210907315569</t>
  </si>
  <si>
    <t>0 d 15 h 58 m 24 s</t>
  </si>
  <si>
    <t>A20210928340946</t>
  </si>
  <si>
    <t>0 d 15 h 58 m 29 s</t>
  </si>
  <si>
    <t>A20220821079937</t>
  </si>
  <si>
    <t>0 d 15 h 7 m 37 s</t>
  </si>
  <si>
    <t>A20230214250855</t>
  </si>
  <si>
    <t>0 d 15 h 8 m 16 s</t>
  </si>
  <si>
    <t>A20231024035873</t>
  </si>
  <si>
    <t>0 d 15 h 8 m 32 s</t>
  </si>
  <si>
    <t>A20201001309753</t>
  </si>
  <si>
    <t>0 d 15 h 9 m 20 s</t>
  </si>
  <si>
    <t>A20220821277293</t>
  </si>
  <si>
    <t>0 d 15 h 9 m 24 s</t>
  </si>
  <si>
    <t>A20231025596649</t>
  </si>
  <si>
    <t>0 d 16 h 15 m 15 s</t>
  </si>
  <si>
    <t>A20230925139229</t>
  </si>
  <si>
    <t>0 d 16 h 15 m 17 s</t>
  </si>
  <si>
    <t>A20231120507810</t>
  </si>
  <si>
    <t>0 d 16 h 15 m 43 s</t>
  </si>
  <si>
    <t>A20220920174616</t>
  </si>
  <si>
    <t>0 d 16 h 16 m 46 s</t>
  </si>
  <si>
    <t>A20230330441439</t>
  </si>
  <si>
    <t>NORLEYDIAINI BINTI DAUD</t>
  </si>
  <si>
    <t>0 d 16 h 17 m 41 s</t>
  </si>
  <si>
    <t>A20220822159392</t>
  </si>
  <si>
    <t>0 d 16 h 17 m 56 s</t>
  </si>
  <si>
    <t>A20221002048221</t>
  </si>
  <si>
    <t>0 d 16 h 18 m 52 s</t>
  </si>
  <si>
    <t>A20201020233605</t>
  </si>
  <si>
    <t>0 d 16 h 2 m 48 s</t>
  </si>
  <si>
    <t>A20221024209630</t>
  </si>
  <si>
    <t>0 d 16 h 24 m 27 s</t>
  </si>
  <si>
    <t>A20210928555725</t>
  </si>
  <si>
    <t>0 d 16 h 28 m 58 s</t>
  </si>
  <si>
    <t>A20210922179398</t>
  </si>
  <si>
    <t>0 d 16 h 29 m 18 s</t>
  </si>
  <si>
    <t>A20230918330256</t>
  </si>
  <si>
    <t>0 d 16 h 32 m 26 s</t>
  </si>
  <si>
    <t>A20210907535739</t>
  </si>
  <si>
    <t>0 d 16 h 4 m 10 s</t>
  </si>
  <si>
    <t>A20221024045925</t>
  </si>
  <si>
    <t>0 d 16 h 41 m 39 s</t>
  </si>
  <si>
    <t>A20231121438674</t>
  </si>
  <si>
    <t>0 d 16 h 42 m 38 s</t>
  </si>
  <si>
    <t>A20230412355033</t>
  </si>
  <si>
    <t>0 d 16 h 44 m 30 s</t>
  </si>
  <si>
    <t>A20210930194147</t>
  </si>
  <si>
    <t>0 d 16 h 45 m 37 s</t>
  </si>
  <si>
    <t>A20211011036643</t>
  </si>
  <si>
    <t>0 d 16 h 48 m 10 s</t>
  </si>
  <si>
    <t>A20220314475222</t>
  </si>
  <si>
    <t>0 d 16 h 52 m 17 s</t>
  </si>
  <si>
    <t>A20221011398549</t>
  </si>
  <si>
    <t>0 d 16 h 53 m 21 s</t>
  </si>
  <si>
    <t>A20221011224459</t>
  </si>
  <si>
    <t>0 d 16 h 53 m 26 s</t>
  </si>
  <si>
    <t>A20231026443515</t>
  </si>
  <si>
    <t>0 d 16 h 53 m 48 s</t>
  </si>
  <si>
    <t>A20221011090852</t>
  </si>
  <si>
    <t>0 d 16 h 55 m 51 s</t>
  </si>
  <si>
    <t>A20220926387438</t>
  </si>
  <si>
    <t>A20231024159588</t>
  </si>
  <si>
    <t>0 d 16 h 8 m 3 s</t>
  </si>
  <si>
    <t>A20210712203980</t>
  </si>
  <si>
    <t>0 d 16 h 9 m 40 s</t>
  </si>
  <si>
    <t>A20231001304651</t>
  </si>
  <si>
    <t>0 d 17 h 10 m 6 s</t>
  </si>
  <si>
    <t>A20210406077763</t>
  </si>
  <si>
    <t>0 d 17 h 10 m 7 s</t>
  </si>
  <si>
    <t>A20231029135171</t>
  </si>
  <si>
    <t>0 d 17 h 13 m 30 s</t>
  </si>
  <si>
    <t>A20230918413936</t>
  </si>
  <si>
    <t>0 d 17 h 14 m 49 s</t>
  </si>
  <si>
    <t>A20200706219356</t>
  </si>
  <si>
    <t>0 d 17 h 17 m 38 s</t>
  </si>
  <si>
    <t>A20200603327589</t>
  </si>
  <si>
    <t>0 d 17 h 2 m 46 s</t>
  </si>
  <si>
    <t>A20210920120081</t>
  </si>
  <si>
    <t>0 d 17 h 21 m 31 s</t>
  </si>
  <si>
    <t>A20221016069403</t>
  </si>
  <si>
    <t>0 d 17 h 22 m 27 s</t>
  </si>
  <si>
    <t>A20231001339919</t>
  </si>
  <si>
    <t>A20231109446933</t>
  </si>
  <si>
    <t>0 d 17 h 31 m 2 s</t>
  </si>
  <si>
    <t>A20230924009333</t>
  </si>
  <si>
    <t>0 d 17 h 34 m 10 s</t>
  </si>
  <si>
    <t>A20230206529025</t>
  </si>
  <si>
    <t>0 d 17 h 38 m 3 s</t>
  </si>
  <si>
    <t>A20221005420884</t>
  </si>
  <si>
    <t>0 d 17 h 39 m 3 s</t>
  </si>
  <si>
    <t>A20221014358754</t>
  </si>
  <si>
    <t>0 d 17 h 42 m 34 s</t>
  </si>
  <si>
    <t>A20230206111061</t>
  </si>
  <si>
    <t>0 d 17 h 45 m 27 s</t>
  </si>
  <si>
    <t>A20211021563123</t>
  </si>
  <si>
    <t>0 d 17 h 45 m 59 s</t>
  </si>
  <si>
    <t>A20231018369108</t>
  </si>
  <si>
    <t>0 d 17 h 5 m 46 s</t>
  </si>
  <si>
    <t>A20220315526383</t>
  </si>
  <si>
    <t>0 d 17 h 50 m 44 s</t>
  </si>
  <si>
    <t>A20220420369448</t>
  </si>
  <si>
    <t>0 d 17 h 54 m 46 s</t>
  </si>
  <si>
    <t>A20201014159591</t>
  </si>
  <si>
    <t>0 d 17 h 55 m 17 s</t>
  </si>
  <si>
    <t>A20220803263613</t>
  </si>
  <si>
    <t>0 d 17 h 55 m 3 s</t>
  </si>
  <si>
    <t>A20210921180408</t>
  </si>
  <si>
    <t>0 d 17 h 58 m 11 s</t>
  </si>
  <si>
    <t>A20221220399221</t>
  </si>
  <si>
    <t>0 d 17 h 58 m 37 s</t>
  </si>
  <si>
    <t>A20231024215681</t>
  </si>
  <si>
    <t>0 d 17 h 58 m 59 s</t>
  </si>
  <si>
    <t>A20211014594517</t>
  </si>
  <si>
    <t>0 d 17 h 6 m 0 s</t>
  </si>
  <si>
    <t>A20220920458474</t>
  </si>
  <si>
    <t>0 d 17 h 7 m 47 s</t>
  </si>
  <si>
    <t>A20211215312135</t>
  </si>
  <si>
    <t>0 d 17 h 8 m 21 s</t>
  </si>
  <si>
    <t>A20220628346894</t>
  </si>
  <si>
    <t>0 d 17 h 9 m 51 s</t>
  </si>
  <si>
    <t>A20211215317420</t>
  </si>
  <si>
    <t>0 d 18 h 0 m 40 s</t>
  </si>
  <si>
    <t>A20220522436785</t>
  </si>
  <si>
    <t>22.05.2022</t>
  </si>
  <si>
    <t>A20230613293826</t>
  </si>
  <si>
    <t>0 d 18 h 15 m 47 s</t>
  </si>
  <si>
    <t>A20220803340188</t>
  </si>
  <si>
    <t>0 d 18 h 16 m 20 s</t>
  </si>
  <si>
    <t>A20230924067810</t>
  </si>
  <si>
    <t>0 d 18 h 16 m 39 s</t>
  </si>
  <si>
    <t>A20230322380324</t>
  </si>
  <si>
    <t>0 d 18 h 17 m 13 s</t>
  </si>
  <si>
    <t>A20230403124837</t>
  </si>
  <si>
    <t>0 d 18 h 19 m 33 s</t>
  </si>
  <si>
    <t>A20221115588950</t>
  </si>
  <si>
    <t>0 d 18 h 20 m 17 s</t>
  </si>
  <si>
    <t>A20220810118493</t>
  </si>
  <si>
    <t>0 d 18 h 25 m 1 s</t>
  </si>
  <si>
    <t>A20221108028108</t>
  </si>
  <si>
    <t>0 d 18 h 27 m 50 s</t>
  </si>
  <si>
    <t>A20220116091171</t>
  </si>
  <si>
    <t>0 d 18 h 28 m 45 s</t>
  </si>
  <si>
    <t>A20231219093350</t>
  </si>
  <si>
    <t>0 d 18 h 28 m 5 s</t>
  </si>
  <si>
    <t>A20211007458467</t>
  </si>
  <si>
    <t>0 d 18 h 30 m 23 s</t>
  </si>
  <si>
    <t>A20211122448343</t>
  </si>
  <si>
    <t>0 d 18 h 31 m 55 s</t>
  </si>
  <si>
    <t>A20211020003891</t>
  </si>
  <si>
    <t>0 d 18 h 32 m 50 s</t>
  </si>
  <si>
    <t>A20221108225081</t>
  </si>
  <si>
    <t>0 d 18 h 33 m 37 s</t>
  </si>
  <si>
    <t>A20230904001501</t>
  </si>
  <si>
    <t>0 d 18 h 37 m 49 s</t>
  </si>
  <si>
    <t>A20230918261687</t>
  </si>
  <si>
    <t>0 d 18 h 44 m 10 s</t>
  </si>
  <si>
    <t>A20230920182943</t>
  </si>
  <si>
    <t>A20210909066992</t>
  </si>
  <si>
    <t>0 d 18 h 44 m 6 s</t>
  </si>
  <si>
    <t>A20221021477737</t>
  </si>
  <si>
    <t>0 d 18 h 48 m 45 s</t>
  </si>
  <si>
    <t>A20210726581553</t>
  </si>
  <si>
    <t>0 d 18 h 51 m 16 s</t>
  </si>
  <si>
    <t>A20211011488152</t>
  </si>
  <si>
    <t>0 d 18 h 51 m 30 s</t>
  </si>
  <si>
    <t>A20220920579738</t>
  </si>
  <si>
    <t>0 d 18 h 51 m 51 s</t>
  </si>
  <si>
    <t>A20200512049102</t>
  </si>
  <si>
    <t>0 d 18 h 52 m 3 s</t>
  </si>
  <si>
    <t>A20220328240126</t>
  </si>
  <si>
    <t>0 d 18 h 52 m 51 s</t>
  </si>
  <si>
    <t>A20210907482242</t>
  </si>
  <si>
    <t>0 d 18 h 52 m 57 s</t>
  </si>
  <si>
    <t>A20230829587085</t>
  </si>
  <si>
    <t>0 d 18 h 53 m 10 s</t>
  </si>
  <si>
    <t>A20231002558573</t>
  </si>
  <si>
    <t>0 d 18 h 57 m 10 s</t>
  </si>
  <si>
    <t>A20231024029813</t>
  </si>
  <si>
    <t>0 d 18 h 8 m 45 s</t>
  </si>
  <si>
    <t>A20231024188921</t>
  </si>
  <si>
    <t>0 d 18 h 9 m 38 s</t>
  </si>
  <si>
    <t>A20231024109796</t>
  </si>
  <si>
    <t>0 d 18 h 9 m 59 s</t>
  </si>
  <si>
    <t>A20231001228471</t>
  </si>
  <si>
    <t>0 d 19 h 10 m 13 s</t>
  </si>
  <si>
    <t>A20230911514371</t>
  </si>
  <si>
    <t>0 d 19 h 12 m 43 s</t>
  </si>
  <si>
    <t>A20231115261105</t>
  </si>
  <si>
    <t>0 d 19 h 13 m 29 s</t>
  </si>
  <si>
    <t>A20230206558541</t>
  </si>
  <si>
    <t>0 d 19 h 18 m 18 s</t>
  </si>
  <si>
    <t>A20221016459058</t>
  </si>
  <si>
    <t>0 d 19 h 21 m 36 s</t>
  </si>
  <si>
    <t>A20220918180955</t>
  </si>
  <si>
    <t>18.09.2022</t>
  </si>
  <si>
    <t>0 d 19 h 21 m 58 s</t>
  </si>
  <si>
    <t>A20220810186507</t>
  </si>
  <si>
    <t>0 d 19 h 24 m 10 s</t>
  </si>
  <si>
    <t>A20221115398797</t>
  </si>
  <si>
    <t>0 d 19 h 25 m 9 s</t>
  </si>
  <si>
    <t>A20221014484519</t>
  </si>
  <si>
    <t>0 d 19 h 26 m 47 s</t>
  </si>
  <si>
    <t>A20230911219930</t>
  </si>
  <si>
    <t>0 d 19 h 27 m 12 s</t>
  </si>
  <si>
    <t>A20210322277618</t>
  </si>
  <si>
    <t>0 d 19 h 27 m 30 s</t>
  </si>
  <si>
    <t>A20210927302561</t>
  </si>
  <si>
    <t>0 d 19 h 28 m 31 s</t>
  </si>
  <si>
    <t>A20231107089458</t>
  </si>
  <si>
    <t>0 d 19 h 28 m 36 s</t>
  </si>
  <si>
    <t>A20210907409983</t>
  </si>
  <si>
    <t>0 d 19 h 30 m 31 s</t>
  </si>
  <si>
    <t>A20220823017813</t>
  </si>
  <si>
    <t>0 d 19 h 31 m 36 s</t>
  </si>
  <si>
    <t>A20201110490543</t>
  </si>
  <si>
    <t>0 d 19 h 32 m 52 s</t>
  </si>
  <si>
    <t>A20210912415832</t>
  </si>
  <si>
    <t>0 d 19 h 33 m 27 s</t>
  </si>
  <si>
    <t>A20220525295492</t>
  </si>
  <si>
    <t>0 d 19 h 35 m 12 s</t>
  </si>
  <si>
    <t>A20201117546042</t>
  </si>
  <si>
    <t>0 d 19 h 37 m 8 s</t>
  </si>
  <si>
    <t>A20210909269942</t>
  </si>
  <si>
    <t>0 d 19 h 40 m 41 s</t>
  </si>
  <si>
    <t>A20211115062101</t>
  </si>
  <si>
    <t>0 d 19 h 46 m 34 s</t>
  </si>
  <si>
    <t>A20201013162210</t>
  </si>
  <si>
    <t>0 d 19 h 5 m 26 s</t>
  </si>
  <si>
    <t>A20210908183087</t>
  </si>
  <si>
    <t>0 d 19 h 55 m 58 s</t>
  </si>
  <si>
    <t>A20200702170750</t>
  </si>
  <si>
    <t>0 d 2 h 0 m 19 s</t>
  </si>
  <si>
    <t>A20201001485594</t>
  </si>
  <si>
    <t>0 d 2 h 0 m 52 s</t>
  </si>
  <si>
    <t>A20230724264051</t>
  </si>
  <si>
    <t>0 d 2 h 1 m 24 s</t>
  </si>
  <si>
    <t>A20210923468110</t>
  </si>
  <si>
    <t>0 d 2 h 11 m 22 s</t>
  </si>
  <si>
    <t>A20210909508370</t>
  </si>
  <si>
    <t>0 d 2 h 12 m 15 s</t>
  </si>
  <si>
    <t>A20231002137448</t>
  </si>
  <si>
    <t>A20210915187209</t>
  </si>
  <si>
    <t>0 d 2 h 14 m 14 s</t>
  </si>
  <si>
    <t>A20211020244240</t>
  </si>
  <si>
    <t>A20231026165493</t>
  </si>
  <si>
    <t>0 d 2 h 14 m 45 s</t>
  </si>
  <si>
    <t>A20220725008480</t>
  </si>
  <si>
    <t>0 d 2 h 14 m 50 s</t>
  </si>
  <si>
    <t>A20231002250425</t>
  </si>
  <si>
    <t>0 d 2 h 16 m 43 s</t>
  </si>
  <si>
    <t>A20231023496263</t>
  </si>
  <si>
    <t>0 d 2 h 17 m 40 s</t>
  </si>
  <si>
    <t>A20221031556254</t>
  </si>
  <si>
    <t>0 d 2 h 2 m 18 s</t>
  </si>
  <si>
    <t>A20230921489819</t>
  </si>
  <si>
    <t>A20211004101962</t>
  </si>
  <si>
    <t>0 d 2 h 2 m 47 s</t>
  </si>
  <si>
    <t>A20211119247129</t>
  </si>
  <si>
    <t>0 d 2 h 2 m 50 s</t>
  </si>
  <si>
    <t>A20211012409788</t>
  </si>
  <si>
    <t>0 d 2 h 20 m 26 s</t>
  </si>
  <si>
    <t>A20210923013170</t>
  </si>
  <si>
    <t>0 d 2 h 20 m 7 s</t>
  </si>
  <si>
    <t>A20201110566691</t>
  </si>
  <si>
    <t>0 d 2 h 22 m 26 s</t>
  </si>
  <si>
    <t>A20200402159171</t>
  </si>
  <si>
    <t>0 d 2 h 22 m 5 s</t>
  </si>
  <si>
    <t>A20231002156343</t>
  </si>
  <si>
    <t>0 d 2 h 24 m 36 s</t>
  </si>
  <si>
    <t>A20210908529195</t>
  </si>
  <si>
    <t>0 d 2 h 28 m 9 s</t>
  </si>
  <si>
    <t>A20230222196481</t>
  </si>
  <si>
    <t>0 d 2 h 29 m 21 s</t>
  </si>
  <si>
    <t>A20230515414879</t>
  </si>
  <si>
    <t>0 d 2 h 29 m 23 s</t>
  </si>
  <si>
    <t>A20230119398364</t>
  </si>
  <si>
    <t>0 d 2 h 29 m 28 s</t>
  </si>
  <si>
    <t>A20200928478771</t>
  </si>
  <si>
    <t>0 d 2 h 3 m 1 s</t>
  </si>
  <si>
    <t>A20210122516306</t>
  </si>
  <si>
    <t>0 d 2 h 30 m 41 s</t>
  </si>
  <si>
    <t>A20230906393187</t>
  </si>
  <si>
    <t>0 d 2 h 33 m 54 s</t>
  </si>
  <si>
    <t>A20231116018760</t>
  </si>
  <si>
    <t>0 d 2 h 34 m 43 s</t>
  </si>
  <si>
    <t>A20231026431320</t>
  </si>
  <si>
    <t>A20220906174504</t>
  </si>
  <si>
    <t>0 d 2 h 38 m 33 s</t>
  </si>
  <si>
    <t>A20220707337268</t>
  </si>
  <si>
    <t>0 d 2 h 38 m 36 s</t>
  </si>
  <si>
    <t>A20231002007179</t>
  </si>
  <si>
    <t>0 d 2 h 39 m 41 s</t>
  </si>
  <si>
    <t>A20231025476191</t>
  </si>
  <si>
    <t>A20220131109232</t>
  </si>
  <si>
    <t>A20230814247939</t>
  </si>
  <si>
    <t>0 d 2 h 40 m 57 s</t>
  </si>
  <si>
    <t>A20211018484357</t>
  </si>
  <si>
    <t>0 d 2 h 42 m 49 s</t>
  </si>
  <si>
    <t>A20210723289678</t>
  </si>
  <si>
    <t>A20210908085638</t>
  </si>
  <si>
    <t>0 d 2 h 46 m 6 s</t>
  </si>
  <si>
    <t>A20210928144811</t>
  </si>
  <si>
    <t>A20230925154753</t>
  </si>
  <si>
    <t>0 d 2 h 47 m 30 s</t>
  </si>
  <si>
    <t>A20211013176249</t>
  </si>
  <si>
    <t>0 d 2 h 48 m 33 s</t>
  </si>
  <si>
    <t>A20210909475924</t>
  </si>
  <si>
    <t>A20201113255890</t>
  </si>
  <si>
    <t>0 d 2 h 5 m 53 s</t>
  </si>
  <si>
    <t>A20231103510647</t>
  </si>
  <si>
    <t>0 d 2 h 50 m 48 s</t>
  </si>
  <si>
    <t>A20220808265435</t>
  </si>
  <si>
    <t>A20220823009541</t>
  </si>
  <si>
    <t>0 d 2 h 53 m 11 s</t>
  </si>
  <si>
    <t>A20210224243865</t>
  </si>
  <si>
    <t>0 d 2 h 53 m 13 s</t>
  </si>
  <si>
    <t>A20200703268220</t>
  </si>
  <si>
    <t>0 d 2 h 54 m 47 s</t>
  </si>
  <si>
    <t>A20210412154000</t>
  </si>
  <si>
    <t>0 d 2 h 54 m 56 s</t>
  </si>
  <si>
    <t>A20221123148640</t>
  </si>
  <si>
    <t>0 d 2 h 55 m 5 s</t>
  </si>
  <si>
    <t>A20211227330800</t>
  </si>
  <si>
    <t>0 d 2 h 56 m 37 s</t>
  </si>
  <si>
    <t>A20210907428881</t>
  </si>
  <si>
    <t>0 d 2 h 57 m 33 s</t>
  </si>
  <si>
    <t>A20231110446905</t>
  </si>
  <si>
    <t>0 d 2 h 59 m 4 s</t>
  </si>
  <si>
    <t>A20211115502517</t>
  </si>
  <si>
    <t>0 d 2 h 6 m 14 s</t>
  </si>
  <si>
    <t>A20220317593273</t>
  </si>
  <si>
    <t>0 d 2 h 7 m 15 s</t>
  </si>
  <si>
    <t>A20210929056106</t>
  </si>
  <si>
    <t>0 d 2 h 8 m 17 s</t>
  </si>
  <si>
    <t>A20230918024270</t>
  </si>
  <si>
    <t>0 d 2 h 9 m 27 s</t>
  </si>
  <si>
    <t>A20220322017679</t>
  </si>
  <si>
    <t>0 d 2 h 9 m 31 s</t>
  </si>
  <si>
    <t>A20230915127839</t>
  </si>
  <si>
    <t>0 d 2 h 9 m 57 s</t>
  </si>
  <si>
    <t>A20220926257952</t>
  </si>
  <si>
    <t>0 d 20 h 11 m 13 s</t>
  </si>
  <si>
    <t>A20230418521984</t>
  </si>
  <si>
    <t>0 d 20 h 2 m 55 s</t>
  </si>
  <si>
    <t>A20231001275590</t>
  </si>
  <si>
    <t>0 d 20 h 20 m 30 s</t>
  </si>
  <si>
    <t>A20231009027423</t>
  </si>
  <si>
    <t>0 d 20 h 20 m 41 s</t>
  </si>
  <si>
    <t>A20211026251594</t>
  </si>
  <si>
    <t>0 d 20 h 21 m 23 s</t>
  </si>
  <si>
    <t>A20211117552324</t>
  </si>
  <si>
    <t>0 d 20 h 21 m 30 s</t>
  </si>
  <si>
    <t>A20200407427578</t>
  </si>
  <si>
    <t>0 d 20 h 21 m 32 s</t>
  </si>
  <si>
    <t>A20231023352752</t>
  </si>
  <si>
    <t>0 d 20 h 28 m 43 s</t>
  </si>
  <si>
    <t>A20210930333907</t>
  </si>
  <si>
    <t>0 d 20 h 33 m 24 s</t>
  </si>
  <si>
    <t>A20211104062022</t>
  </si>
  <si>
    <t>0 d 20 h 34 m 25 s</t>
  </si>
  <si>
    <t>A202001223213</t>
  </si>
  <si>
    <t>0 d 20 h 36 m 57 s</t>
  </si>
  <si>
    <t>A20220730140898</t>
  </si>
  <si>
    <t>0 d 20 h 39 m 36 s</t>
  </si>
  <si>
    <t>A20211021590339</t>
  </si>
  <si>
    <t>0 d 20 h 39 m 57 s</t>
  </si>
  <si>
    <t>A20210922189365</t>
  </si>
  <si>
    <t>0 d 20 h 4 m 32 s</t>
  </si>
  <si>
    <t>A20230914511708</t>
  </si>
  <si>
    <t>0 d 20 h 41 m 8 s</t>
  </si>
  <si>
    <t>A20231002501821</t>
  </si>
  <si>
    <t>0 d 20 h 46 m 17 s</t>
  </si>
  <si>
    <t>A20231002581296</t>
  </si>
  <si>
    <t>0 d 20 h 5 m 47 s</t>
  </si>
  <si>
    <t>A20220911504598</t>
  </si>
  <si>
    <t>0 d 20 h 50 m 15 s</t>
  </si>
  <si>
    <t>A20210817209662</t>
  </si>
  <si>
    <t>0 d 20 h 51 m 3 s</t>
  </si>
  <si>
    <t>A20210908251089</t>
  </si>
  <si>
    <t>0 d 20 h 52 m 1 s</t>
  </si>
  <si>
    <t>A20230905592680</t>
  </si>
  <si>
    <t>0 d 20 h 52 m 50 s</t>
  </si>
  <si>
    <t>A20210926275303</t>
  </si>
  <si>
    <t>0 d 20 h 55 m 25 s</t>
  </si>
  <si>
    <t>A20230913122391</t>
  </si>
  <si>
    <t>0 d 20 h 59 m 27 s</t>
  </si>
  <si>
    <t>A202001226437</t>
  </si>
  <si>
    <t>0 d 20 h 8 m 25 s</t>
  </si>
  <si>
    <t>A20231002240608</t>
  </si>
  <si>
    <t>0 d 21 h 10 m 21 s</t>
  </si>
  <si>
    <t>A20221010369535</t>
  </si>
  <si>
    <t>0 d 21 h 16 m 35 s</t>
  </si>
  <si>
    <t>A20220914333414</t>
  </si>
  <si>
    <t>0 d 21 h 18 m 6 s</t>
  </si>
  <si>
    <t>A20200702397761</t>
  </si>
  <si>
    <t>0 d 21 h 24 m 23 s</t>
  </si>
  <si>
    <t>A20220918419216</t>
  </si>
  <si>
    <t>0 d 21 h 27 m 24 s</t>
  </si>
  <si>
    <t>A20200929361244</t>
  </si>
  <si>
    <t>0 d 21 h 27 m 39 s</t>
  </si>
  <si>
    <t>A20220405164042</t>
  </si>
  <si>
    <t>0 d 21 h 30 m 2 s</t>
  </si>
  <si>
    <t>A20220801136271</t>
  </si>
  <si>
    <t>0 d 21 h 30 m 33 s</t>
  </si>
  <si>
    <t>A20210926367465</t>
  </si>
  <si>
    <t>A20230801402472</t>
  </si>
  <si>
    <t>0 d 21 h 32 m 43 s</t>
  </si>
  <si>
    <t>A20231002415036</t>
  </si>
  <si>
    <t>0 d 21 h 35 m 42 s</t>
  </si>
  <si>
    <t>A20210715559721</t>
  </si>
  <si>
    <t>0 d 21 h 37 m 47 s</t>
  </si>
  <si>
    <t>A20230904118044</t>
  </si>
  <si>
    <t>0 d 21 h 39 m 51 s</t>
  </si>
  <si>
    <t>A20211006304787</t>
  </si>
  <si>
    <t>A20231031295288</t>
  </si>
  <si>
    <t>0 d 21 h 41 m 25 s</t>
  </si>
  <si>
    <t>A20221006525369</t>
  </si>
  <si>
    <t>0 d 21 h 47 m 13 s</t>
  </si>
  <si>
    <t>A20200303597586</t>
  </si>
  <si>
    <t>0 d 21 h 51 m 21 s</t>
  </si>
  <si>
    <t>A20231002047462</t>
  </si>
  <si>
    <t>0 d 21 h 52 m 54 s</t>
  </si>
  <si>
    <t>A20210922116748</t>
  </si>
  <si>
    <t>0 d 21 h 57 m 14 s</t>
  </si>
  <si>
    <t>A20231226090034</t>
  </si>
  <si>
    <t>0 d 21 h 58 m 19 s</t>
  </si>
  <si>
    <t>A20231223101037</t>
  </si>
  <si>
    <t>0 d 21 h 9 m 18 s</t>
  </si>
  <si>
    <t>A20210331249551</t>
  </si>
  <si>
    <t>0 d 22 h 11 m 24 s</t>
  </si>
  <si>
    <t>A20220825377879</t>
  </si>
  <si>
    <t>0 d 22 h 12 m 45 s</t>
  </si>
  <si>
    <t>A20220104281409</t>
  </si>
  <si>
    <t>A20230926359424</t>
  </si>
  <si>
    <t>0 d 22 h 15 m 43 s</t>
  </si>
  <si>
    <t>A20231217212840</t>
  </si>
  <si>
    <t>0 d 22 h 20 m 6 s</t>
  </si>
  <si>
    <t>A20221011587880</t>
  </si>
  <si>
    <t>0 d 22 h 22 m 40 s</t>
  </si>
  <si>
    <t>A20211006578911</t>
  </si>
  <si>
    <t>0 d 22 h 22 m 53 s</t>
  </si>
  <si>
    <t>A20211017002182</t>
  </si>
  <si>
    <t>0 d 22 h 23 m 39 s</t>
  </si>
  <si>
    <t>A20211104398948</t>
  </si>
  <si>
    <t>0 d 22 h 28 m 35 s</t>
  </si>
  <si>
    <t>A20220113419237</t>
  </si>
  <si>
    <t>0 d 22 h 45 m 48 s</t>
  </si>
  <si>
    <t>A20230206432336</t>
  </si>
  <si>
    <t>0 d 22 h 46 m 12 s</t>
  </si>
  <si>
    <t>A20220823064698</t>
  </si>
  <si>
    <t>0 d 22 h 49 m 35 s</t>
  </si>
  <si>
    <t>A20220913111826</t>
  </si>
  <si>
    <t>0 d 22 h 50 m 50 s</t>
  </si>
  <si>
    <t>A20211014469221</t>
  </si>
  <si>
    <t>0 d 22 h 52 m 56 s</t>
  </si>
  <si>
    <t>A20220420079202</t>
  </si>
  <si>
    <t>0 d 22 h 57 m 8 s</t>
  </si>
  <si>
    <t>A20230510241765</t>
  </si>
  <si>
    <t>0 d 22 h 58 m 31 s</t>
  </si>
  <si>
    <t>A20211112068524</t>
  </si>
  <si>
    <t>0 d 22 h 59 m 42 s</t>
  </si>
  <si>
    <t>A20211221385208</t>
  </si>
  <si>
    <t>0 d 22 h 9 m 27 s</t>
  </si>
  <si>
    <t>A20210714038464</t>
  </si>
  <si>
    <t>0 d 23 h 0 m 17 s</t>
  </si>
  <si>
    <t>A20220823555534</t>
  </si>
  <si>
    <t>0 d 23 h 0 m 52 s</t>
  </si>
  <si>
    <t>A20210603179278</t>
  </si>
  <si>
    <t>0 d 23 h 1 m 0 s</t>
  </si>
  <si>
    <t>A20230920494939</t>
  </si>
  <si>
    <t>0 d 23 h 1 m 51 s</t>
  </si>
  <si>
    <t>A20231128136533</t>
  </si>
  <si>
    <t>0 d 23 h 22 m 38 s</t>
  </si>
  <si>
    <t>A20221103533671</t>
  </si>
  <si>
    <t>0 d 23 h 29 m 41 s</t>
  </si>
  <si>
    <t>A20221006521738</t>
  </si>
  <si>
    <t>0 d 23 h 3 m 6 s</t>
  </si>
  <si>
    <t>A20231105385982</t>
  </si>
  <si>
    <t>0 d 23 h 33 m 43 s</t>
  </si>
  <si>
    <t>A20221012509967</t>
  </si>
  <si>
    <t>0 d 23 h 35 m 15 s</t>
  </si>
  <si>
    <t>A20210926179933</t>
  </si>
  <si>
    <t>0 d 23 h 39 m 17 s</t>
  </si>
  <si>
    <t>A20220313073073</t>
  </si>
  <si>
    <t>0 d 23 h 41 m 40 s</t>
  </si>
  <si>
    <t>A20230124295123</t>
  </si>
  <si>
    <t>0 d 23 h 47 m 3 s</t>
  </si>
  <si>
    <t>A20220818306988</t>
  </si>
  <si>
    <t>0 d 23 h 50 m 55 s</t>
  </si>
  <si>
    <t>A20211007044343</t>
  </si>
  <si>
    <t>0 d 23 h 51 m 28 s</t>
  </si>
  <si>
    <t>A20201117490845</t>
  </si>
  <si>
    <t>0 d 23 h 54 m 22 s</t>
  </si>
  <si>
    <t>A20220728329241</t>
  </si>
  <si>
    <t>0 d 23 h 54 m 51 s</t>
  </si>
  <si>
    <t>A20201112167963</t>
  </si>
  <si>
    <t>0 d 23 h 56 m 17 s</t>
  </si>
  <si>
    <t>A20220911335155</t>
  </si>
  <si>
    <t>0 d 23 h 6 m 10 s</t>
  </si>
  <si>
    <t>A20230515029619</t>
  </si>
  <si>
    <t>0 d 23 h 7 m 37 s</t>
  </si>
  <si>
    <t>A20211112581132</t>
  </si>
  <si>
    <t>0 d 23 h 8 m 17 s</t>
  </si>
  <si>
    <t>A20231105462436</t>
  </si>
  <si>
    <t>0 d 23 h 8 m 59 s</t>
  </si>
  <si>
    <t>A20231113545106</t>
  </si>
  <si>
    <t>0 d 23 h 9 m 30 s</t>
  </si>
  <si>
    <t>A20210928517364</t>
  </si>
  <si>
    <t>0 d 3 h 0 m 20 s</t>
  </si>
  <si>
    <t>A20211015153350</t>
  </si>
  <si>
    <t>0 d 3 h 10 m 27 s</t>
  </si>
  <si>
    <t>A20211209377085</t>
  </si>
  <si>
    <t>0 d 3 h 11 m 3 s</t>
  </si>
  <si>
    <t>A20211102510960</t>
  </si>
  <si>
    <t>0 d 3 h 12 m 56 s</t>
  </si>
  <si>
    <t>A20231218031965</t>
  </si>
  <si>
    <t>0 d 3 h 15 m 1 s</t>
  </si>
  <si>
    <t>A202001216315</t>
  </si>
  <si>
    <t>0 d 3 h 15 m 46 s</t>
  </si>
  <si>
    <t>A20221121555025</t>
  </si>
  <si>
    <t>A20210413291844</t>
  </si>
  <si>
    <t>0 d 3 h 17 m 40 s</t>
  </si>
  <si>
    <t>A20200629468715</t>
  </si>
  <si>
    <t>0 d 3 h 17 m 59 s</t>
  </si>
  <si>
    <t>A20210928214417</t>
  </si>
  <si>
    <t>0 d 3 h 18 m 16 s</t>
  </si>
  <si>
    <t>A20200414167913</t>
  </si>
  <si>
    <t>0 d 3 h 18 m 20 s</t>
  </si>
  <si>
    <t>A20210401500056</t>
  </si>
  <si>
    <t>0 d 3 h 18 m 38 s</t>
  </si>
  <si>
    <t>A20220808224457</t>
  </si>
  <si>
    <t>0 d 3 h 18 m 44 s</t>
  </si>
  <si>
    <t>A20211209361305</t>
  </si>
  <si>
    <t>0 d 3 h 19 m 1 s</t>
  </si>
  <si>
    <t>A20231110069070</t>
  </si>
  <si>
    <t>0 d 3 h 2 m 43 s</t>
  </si>
  <si>
    <t>A20211013053506</t>
  </si>
  <si>
    <t>0 d 3 h 21 m 1 s</t>
  </si>
  <si>
    <t>A20221019483147</t>
  </si>
  <si>
    <t>0 d 3 h 21 m 25 s</t>
  </si>
  <si>
    <t>A20211013500378</t>
  </si>
  <si>
    <t>0 d 3 h 21 m 37 s</t>
  </si>
  <si>
    <t>A20211119213426</t>
  </si>
  <si>
    <t>0 d 3 h 22 m 13 s</t>
  </si>
  <si>
    <t>A20210928346790</t>
  </si>
  <si>
    <t>0 d 3 h 27 m 12 s</t>
  </si>
  <si>
    <t>A20230316361516</t>
  </si>
  <si>
    <t>0 d 3 h 27 m 41 s</t>
  </si>
  <si>
    <t>A20230509022794</t>
  </si>
  <si>
    <t>0 d 3 h 28 m 30 s</t>
  </si>
  <si>
    <t>A20231002567967</t>
  </si>
  <si>
    <t>0 d 3 h 29 m 23 s</t>
  </si>
  <si>
    <t>A20211104046630</t>
  </si>
  <si>
    <t>A20220126489967</t>
  </si>
  <si>
    <t>0 d 3 h 3 m 12 s</t>
  </si>
  <si>
    <t>A20231005342975</t>
  </si>
  <si>
    <t>0 d 3 h 3 m 15 s</t>
  </si>
  <si>
    <t>A20201116455696</t>
  </si>
  <si>
    <t>0 d 3 h 3 m 49 s</t>
  </si>
  <si>
    <t>A20200303032940</t>
  </si>
  <si>
    <t>0 d 3 h 30 m 29 s</t>
  </si>
  <si>
    <t>A20200702477461</t>
  </si>
  <si>
    <t>0 d 3 h 30 m 58 s</t>
  </si>
  <si>
    <t>A20201123419826</t>
  </si>
  <si>
    <t>0 d 3 h 32 m 28 s</t>
  </si>
  <si>
    <t>A20230228352632</t>
  </si>
  <si>
    <t>0 d 3 h 34 m 14 s</t>
  </si>
  <si>
    <t>A20231002103707</t>
  </si>
  <si>
    <t>0 d 3 h 37 m 1 s</t>
  </si>
  <si>
    <t>A20231106071546</t>
  </si>
  <si>
    <t>0 d 3 h 37 m 33 s</t>
  </si>
  <si>
    <t>A20210504242200</t>
  </si>
  <si>
    <t>0 d 3 h 37 m 6 s</t>
  </si>
  <si>
    <t>A20220718153902</t>
  </si>
  <si>
    <t>0 d 3 h 39 m 18 s</t>
  </si>
  <si>
    <t>A20220823534780</t>
  </si>
  <si>
    <t>0 d 3 h 4 m 43 s</t>
  </si>
  <si>
    <t>A20210628023879</t>
  </si>
  <si>
    <t>0 d 3 h 43 m 21 s</t>
  </si>
  <si>
    <t>A20230228196522</t>
  </si>
  <si>
    <t>0 d 3 h 43 m 42 s</t>
  </si>
  <si>
    <t>A20210908333383</t>
  </si>
  <si>
    <t>0 d 3 h 43 m 49 s</t>
  </si>
  <si>
    <t>A20200817555452</t>
  </si>
  <si>
    <t>0 d 3 h 46 m 31 s</t>
  </si>
  <si>
    <t>A20231025523018</t>
  </si>
  <si>
    <t>A20230314333131</t>
  </si>
  <si>
    <t>0 d 3 h 48 m 58 s</t>
  </si>
  <si>
    <t>A202002042928</t>
  </si>
  <si>
    <t>0 d 3 h 5 m 28 s</t>
  </si>
  <si>
    <t>A20210401413083</t>
  </si>
  <si>
    <t>0 d 3 h 5 m 5 s</t>
  </si>
  <si>
    <t>A20231002167326</t>
  </si>
  <si>
    <t>0 d 3 h 5 m 54 s</t>
  </si>
  <si>
    <t>A20221017130519</t>
  </si>
  <si>
    <t>0 d 3 h 50 m 24 s</t>
  </si>
  <si>
    <t>A20231002544254</t>
  </si>
  <si>
    <t>0 d 3 h 50 m 43 s</t>
  </si>
  <si>
    <t>A20210816034513</t>
  </si>
  <si>
    <t>0 d 3 h 51 m 24 s</t>
  </si>
  <si>
    <t>A20231117440302</t>
  </si>
  <si>
    <t>0 d 3 h 52 m 8 s</t>
  </si>
  <si>
    <t>A20221015475610</t>
  </si>
  <si>
    <t>A20231002450111</t>
  </si>
  <si>
    <t>0 d 3 h 55 m 40 s</t>
  </si>
  <si>
    <t>A20210928324057</t>
  </si>
  <si>
    <t>0 d 3 h 55 m 52 s</t>
  </si>
  <si>
    <t>A20221011427231</t>
  </si>
  <si>
    <t>0 d 3 h 56 m 46 s</t>
  </si>
  <si>
    <t>A20211012310416</t>
  </si>
  <si>
    <t>A20221015174255</t>
  </si>
  <si>
    <t>0 d 3 h 58 m 24 s</t>
  </si>
  <si>
    <t>A20220927023340</t>
  </si>
  <si>
    <t>0 d 3 h 9 m 50 s</t>
  </si>
  <si>
    <t>A20231002453995</t>
  </si>
  <si>
    <t>0 d 4 h 1 m 26 s</t>
  </si>
  <si>
    <t>A20231218426744</t>
  </si>
  <si>
    <t>0 d 4 h 11 m 8 s</t>
  </si>
  <si>
    <t>A20200303547739</t>
  </si>
  <si>
    <t>0 d 4 h 12 m 5 s</t>
  </si>
  <si>
    <t>A20220726411759</t>
  </si>
  <si>
    <t>A20200707536454</t>
  </si>
  <si>
    <t>0 d 4 h 2 m 30 s</t>
  </si>
  <si>
    <t>A20211013560343</t>
  </si>
  <si>
    <t>STAF - MOHON TAMBAH APLIKASI</t>
  </si>
  <si>
    <t>0 d 4 h 22 m 58 s</t>
  </si>
  <si>
    <t>A20230805197442</t>
  </si>
  <si>
    <t>05.08.2023</t>
  </si>
  <si>
    <t>0 d 4 h 22 m 8 s</t>
  </si>
  <si>
    <t>A20210716439302</t>
  </si>
  <si>
    <t>0 d 4 h 23 m 3 s</t>
  </si>
  <si>
    <t>A20211008549331</t>
  </si>
  <si>
    <t>0 d 4 h 24 m 0 s</t>
  </si>
  <si>
    <t>A20220426075037</t>
  </si>
  <si>
    <t>0 d 4 h 25 m 33 s</t>
  </si>
  <si>
    <t>A20221015442600</t>
  </si>
  <si>
    <t>0 d 4 h 27 m 21 s</t>
  </si>
  <si>
    <t>A20230606351568</t>
  </si>
  <si>
    <t>0 d 4 h 3 m 36 s</t>
  </si>
  <si>
    <t>A20231121194464</t>
  </si>
  <si>
    <t>0 d 4 h 33 m 24 s</t>
  </si>
  <si>
    <t>A20230523106033</t>
  </si>
  <si>
    <t>0 d 4 h 34 m 16 s</t>
  </si>
  <si>
    <t>A20231026523059</t>
  </si>
  <si>
    <t>0 d 4 h 34 m 21 s</t>
  </si>
  <si>
    <t>A20210303389100</t>
  </si>
  <si>
    <t>0 d 4 h 34 m 57 s</t>
  </si>
  <si>
    <t>A20210909487197</t>
  </si>
  <si>
    <t>0 d 4 h 35 m 4 s</t>
  </si>
  <si>
    <t>A20220520025022</t>
  </si>
  <si>
    <t>0 d 4 h 36 m 10 s</t>
  </si>
  <si>
    <t>A20210908005742</t>
  </si>
  <si>
    <t>0 d 4 h 37 m 59 s</t>
  </si>
  <si>
    <t>A20201016016875</t>
  </si>
  <si>
    <t>0 d 4 h 38 m 29 s</t>
  </si>
  <si>
    <t>A20211015058420</t>
  </si>
  <si>
    <t>0 d 4 h 39 m 11 s</t>
  </si>
  <si>
    <t>A20210928372631</t>
  </si>
  <si>
    <t>A20231110184826</t>
  </si>
  <si>
    <t>0 d 4 h 4 m 11 s</t>
  </si>
  <si>
    <t>A20230811389005</t>
  </si>
  <si>
    <t>0 d 4 h 4 m 9 s</t>
  </si>
  <si>
    <t>A20211110076239</t>
  </si>
  <si>
    <t>0 d 4 h 41 m 8 s</t>
  </si>
  <si>
    <t>A20211014380168</t>
  </si>
  <si>
    <t>0 d 4 h 42 m 28 s</t>
  </si>
  <si>
    <t>A202001209420</t>
  </si>
  <si>
    <t>0 d 4 h 43 m 3 s</t>
  </si>
  <si>
    <t>A20211116539504</t>
  </si>
  <si>
    <t>0 d 4 h 45 m 55 s</t>
  </si>
  <si>
    <t>A20211116556511</t>
  </si>
  <si>
    <t>0 d 4 h 46 m 24 s</t>
  </si>
  <si>
    <t>A20221025035377</t>
  </si>
  <si>
    <t>0 d 4 h 47 m 6 s</t>
  </si>
  <si>
    <t>A20231003329115</t>
  </si>
  <si>
    <t>0 d 4 h 48 m 43 s</t>
  </si>
  <si>
    <t>A20220615413664</t>
  </si>
  <si>
    <t>0 d 4 h 52 m 33 s</t>
  </si>
  <si>
    <t>A20210325453043</t>
  </si>
  <si>
    <t>0 d 4 h 54 m 40 s</t>
  </si>
  <si>
    <t>A20221110011123</t>
  </si>
  <si>
    <t>0 d 4 h 56 m 43 s</t>
  </si>
  <si>
    <t>A20230114235306</t>
  </si>
  <si>
    <t>0 d 4 h 56 m 58 s</t>
  </si>
  <si>
    <t>A20231121254939</t>
  </si>
  <si>
    <t>0 d 4 h 58 m 42 s</t>
  </si>
  <si>
    <t>A20230918402799</t>
  </si>
  <si>
    <t>0 d 4 h 58 m 8 s</t>
  </si>
  <si>
    <t>A20220913098621</t>
  </si>
  <si>
    <t>0 d 4 h 7 m 18 s</t>
  </si>
  <si>
    <t>A20221114259361</t>
  </si>
  <si>
    <t>0 d 4 h 7 m 34 s</t>
  </si>
  <si>
    <t>A202001205573</t>
  </si>
  <si>
    <t>0 d 4 h 8 m 27 s</t>
  </si>
  <si>
    <t>A20220714397115</t>
  </si>
  <si>
    <t>0 d 5 h 0 m 58 s</t>
  </si>
  <si>
    <t>A20210317472247</t>
  </si>
  <si>
    <t>0 d 5 h 10 m 48 s</t>
  </si>
  <si>
    <t>A20210317147123</t>
  </si>
  <si>
    <t>0 d 5 h 13 m 42 s</t>
  </si>
  <si>
    <t>A20210928399607</t>
  </si>
  <si>
    <t>0 d 5 h 18 m 40 s</t>
  </si>
  <si>
    <t>A20210908173902</t>
  </si>
  <si>
    <t>0 d 5 h 21 m 51 s</t>
  </si>
  <si>
    <t>A20220725024565</t>
  </si>
  <si>
    <t>0 d 5 h 26 m 4 s</t>
  </si>
  <si>
    <t>A20220520374429</t>
  </si>
  <si>
    <t>0 d 5 h 26 m 41 s</t>
  </si>
  <si>
    <t>A20230720302974</t>
  </si>
  <si>
    <t>0 d 5 h 27 m 42 s</t>
  </si>
  <si>
    <t>A20221015348441</t>
  </si>
  <si>
    <t>0 d 5 h 27 m 56 s</t>
  </si>
  <si>
    <t>A20210923240748</t>
  </si>
  <si>
    <t>0 d 5 h 30 m 56 s</t>
  </si>
  <si>
    <t>A20211014239639</t>
  </si>
  <si>
    <t>0 d 5 h 30 m 9 s</t>
  </si>
  <si>
    <t>A20220613472920</t>
  </si>
  <si>
    <t>A20210924085248</t>
  </si>
  <si>
    <t>0 d 5 h 34 m 20 s</t>
  </si>
  <si>
    <t>A20220103257687</t>
  </si>
  <si>
    <t>0 d 5 h 34 m 3 s</t>
  </si>
  <si>
    <t>A20221013274087</t>
  </si>
  <si>
    <t>0 d 5 h 36 m 37 s</t>
  </si>
  <si>
    <t>A20211101196809</t>
  </si>
  <si>
    <t>0 d 5 h 38 m 27 s</t>
  </si>
  <si>
    <t>A20231005423044</t>
  </si>
  <si>
    <t>0 d 5 h 44 m 17 s</t>
  </si>
  <si>
    <t>A20211014285450</t>
  </si>
  <si>
    <t>0 d 5 h 45 m 39 s</t>
  </si>
  <si>
    <t>A20211014053517</t>
  </si>
  <si>
    <t>0 d 5 h 47 m 43 s</t>
  </si>
  <si>
    <t>A20220923454470</t>
  </si>
  <si>
    <t>0 d 5 h 49 m 20 s</t>
  </si>
  <si>
    <t>A20231226573932</t>
  </si>
  <si>
    <t>0 d 5 h 51 m 20 s</t>
  </si>
  <si>
    <t>A20201012451311</t>
  </si>
  <si>
    <t>0 d 5 h 51 m 54 s</t>
  </si>
  <si>
    <t>A20221013438332</t>
  </si>
  <si>
    <t>0 d 5 h 53 m 39 s</t>
  </si>
  <si>
    <t>A20230721500999</t>
  </si>
  <si>
    <t>0 d 5 h 56 m 6 s</t>
  </si>
  <si>
    <t>A20201020031012</t>
  </si>
  <si>
    <t>0 d 5 h 58 m 42 s</t>
  </si>
  <si>
    <t>A20201110084157</t>
  </si>
  <si>
    <t>0 d 5 h 59 m 50 s</t>
  </si>
  <si>
    <t>A20210503267824</t>
  </si>
  <si>
    <t>0 d 5 h 6 m 27 s</t>
  </si>
  <si>
    <t>A20211007412081</t>
  </si>
  <si>
    <t>0 d 5 h 6 m 54 s</t>
  </si>
  <si>
    <t>A20221006366246</t>
  </si>
  <si>
    <t>0 d 6 h 1 m 40 s</t>
  </si>
  <si>
    <t>A20220819050790</t>
  </si>
  <si>
    <t>0 d 6 h 11 m 8 s</t>
  </si>
  <si>
    <t>A20230721332354</t>
  </si>
  <si>
    <t>0 d 6 h 13 m 18 s</t>
  </si>
  <si>
    <t>A20220426465936</t>
  </si>
  <si>
    <t>0 d 6 h 18 m 17 s</t>
  </si>
  <si>
    <t>A20221013484275</t>
  </si>
  <si>
    <t>A20211012368729</t>
  </si>
  <si>
    <t>0 d 6 h 25 m 58 s</t>
  </si>
  <si>
    <t>A20220927432841</t>
  </si>
  <si>
    <t>0 d 6 h 28 m 38 s</t>
  </si>
  <si>
    <t>A20230725464031</t>
  </si>
  <si>
    <t>A20200409036048</t>
  </si>
  <si>
    <t>0 d 6 h 28 m 49 s</t>
  </si>
  <si>
    <t>A20230413197045</t>
  </si>
  <si>
    <t>0 d 6 h 3 m 2 s</t>
  </si>
  <si>
    <t>A20230130184829</t>
  </si>
  <si>
    <t>0 d 6 h 35 m 1 s</t>
  </si>
  <si>
    <t>A20231018542581</t>
  </si>
  <si>
    <t>0 d 6 h 5 m 9 s</t>
  </si>
  <si>
    <t>A20221015496143</t>
  </si>
  <si>
    <t>0 d 6 h 51 m 23 s</t>
  </si>
  <si>
    <t>A20231018588721</t>
  </si>
  <si>
    <t>0 d 6 h 51 m 59 s</t>
  </si>
  <si>
    <t>A20230921445977</t>
  </si>
  <si>
    <t>0 d 6 h 52 m 57 s</t>
  </si>
  <si>
    <t>A20231013349103</t>
  </si>
  <si>
    <t>0 d 6 h 53 m 9 s</t>
  </si>
  <si>
    <t>A20211013454544</t>
  </si>
  <si>
    <t>0 d 7 h 11 m 43 s</t>
  </si>
  <si>
    <t>A20211012022835</t>
  </si>
  <si>
    <t>0 d 7 h 17 m 12 s</t>
  </si>
  <si>
    <t>A20211015111350</t>
  </si>
  <si>
    <t>0 d 7 h 17 m 24 s</t>
  </si>
  <si>
    <t>A20210830573754</t>
  </si>
  <si>
    <t>0 d 7 h 19 m 15 s</t>
  </si>
  <si>
    <t>A20211007180554</t>
  </si>
  <si>
    <t>0 d 7 h 21 m 16 s</t>
  </si>
  <si>
    <t>A20211015536617</t>
  </si>
  <si>
    <t>0 d 7 h 23 m 36 s</t>
  </si>
  <si>
    <t>A20231101534548</t>
  </si>
  <si>
    <t>0 d 7 h 25 m 53 s</t>
  </si>
  <si>
    <t>A20210202232713</t>
  </si>
  <si>
    <t>SITI KATIJAH BINTI AHMAD</t>
  </si>
  <si>
    <t>0 d 7 h 3 m 49 s</t>
  </si>
  <si>
    <t>A20220623438031</t>
  </si>
  <si>
    <t>RESEARCH ETHICS DEPOSITORY</t>
  </si>
  <si>
    <t>0 d 7 h 31 m 51 s</t>
  </si>
  <si>
    <t>A20231018033540</t>
  </si>
  <si>
    <t>0 d 7 h 32 m 38 s</t>
  </si>
  <si>
    <t>A20210713585885</t>
  </si>
  <si>
    <t>0 d 7 h 43 m 40 s</t>
  </si>
  <si>
    <t>A20230201587424</t>
  </si>
  <si>
    <t>0 d 7 h 44 m 25 s</t>
  </si>
  <si>
    <t>A20201110198740</t>
  </si>
  <si>
    <t>0 d 7 h 5 m 24 s</t>
  </si>
  <si>
    <t>A20211125517848</t>
  </si>
  <si>
    <t>0 d 7 h 53 m 15 s</t>
  </si>
  <si>
    <t>A20210830126591</t>
  </si>
  <si>
    <t>0 d 7 h 56 m 46 s</t>
  </si>
  <si>
    <t>A20230921459037</t>
  </si>
  <si>
    <t>0 d 7 h 8 m 16 s</t>
  </si>
  <si>
    <t>A20230522301518</t>
  </si>
  <si>
    <t>0 d 7 h 9 m 23 s</t>
  </si>
  <si>
    <t>A20211101402434</t>
  </si>
  <si>
    <t>0 d 8 h 1 m 52 s</t>
  </si>
  <si>
    <t>A20221125367537</t>
  </si>
  <si>
    <t>0 d 8 h 2 m 34 s</t>
  </si>
  <si>
    <t>A202001223803</t>
  </si>
  <si>
    <t>0 d 8 h 38 m 46 s</t>
  </si>
  <si>
    <t>A20211122568403</t>
  </si>
  <si>
    <t>0 d 8 h 47 m 0 s</t>
  </si>
  <si>
    <t>A20231025074663</t>
  </si>
  <si>
    <t>0 d 8 h 54 m 5 s</t>
  </si>
  <si>
    <t>A20210924322685</t>
  </si>
  <si>
    <t>0 d 8 h 58 m 12 s</t>
  </si>
  <si>
    <t>A20231110395939</t>
  </si>
  <si>
    <t>0 d 9 h 23 m 18 s</t>
  </si>
  <si>
    <t>A20230526336771</t>
  </si>
  <si>
    <t>0 d 9 h 31 m 36 s</t>
  </si>
  <si>
    <t>A20231003255839</t>
  </si>
  <si>
    <t>0 d 9 h 31 m 7 s</t>
  </si>
  <si>
    <t>A20231110176318</t>
  </si>
  <si>
    <t>0 d 9 h 33 m 28 s</t>
  </si>
  <si>
    <t>A20231003490950</t>
  </si>
  <si>
    <t>0 d 9 h 48 m 14 s</t>
  </si>
  <si>
    <t>A20220104488860</t>
  </si>
  <si>
    <t>0 d 9 h 5 m 21 s</t>
  </si>
  <si>
    <t>A20230915286737</t>
  </si>
  <si>
    <t>0 d 9 h 53 m 49 s</t>
  </si>
  <si>
    <t>A20221012391459</t>
  </si>
  <si>
    <t>0 d 9 h 7 m 32 s</t>
  </si>
  <si>
    <t>A20220328334559</t>
  </si>
  <si>
    <t>1 d 0 h 15 m 10 s</t>
  </si>
  <si>
    <t>A20221016579437</t>
  </si>
  <si>
    <t>1 d 0 h 18 m 18 s</t>
  </si>
  <si>
    <t>A20221107208484</t>
  </si>
  <si>
    <t>1 d 0 h 2 m 29 s</t>
  </si>
  <si>
    <t>A20211021199907</t>
  </si>
  <si>
    <t>1 d 0 h 20 m 15 s</t>
  </si>
  <si>
    <t>A20221016301441</t>
  </si>
  <si>
    <t>1 d 0 h 25 m 40 s</t>
  </si>
  <si>
    <t>A20210725459853</t>
  </si>
  <si>
    <t>1 d 0 h 25 m 57 s</t>
  </si>
  <si>
    <t>A20221016086618</t>
  </si>
  <si>
    <t>1 d 0 h 3 m 12 s</t>
  </si>
  <si>
    <t>A20200603547514</t>
  </si>
  <si>
    <t>1 d 0 h 30 m 55 s</t>
  </si>
  <si>
    <t>A20201014020494</t>
  </si>
  <si>
    <t>1 d 0 h 30 m 56 s</t>
  </si>
  <si>
    <t>A20231031088721</t>
  </si>
  <si>
    <t>1 d 0 h 32 m 50 s</t>
  </si>
  <si>
    <t>A20221016093635</t>
  </si>
  <si>
    <t>1 d 0 h 36 m 1 s</t>
  </si>
  <si>
    <t>A20221115339657</t>
  </si>
  <si>
    <t>1 d 0 h 37 m 57 s</t>
  </si>
  <si>
    <t>A20220913310266</t>
  </si>
  <si>
    <t>1 d 0 h 39 m 53 s</t>
  </si>
  <si>
    <t>A20210623529531</t>
  </si>
  <si>
    <t>1 d 0 h 4 m 39 s</t>
  </si>
  <si>
    <t>A20221016376420</t>
  </si>
  <si>
    <t>1 d 0 h 40 m 3 s</t>
  </si>
  <si>
    <t>A20221011092218</t>
  </si>
  <si>
    <t>1 d 0 h 45 m 34 s</t>
  </si>
  <si>
    <t>A20210331535261</t>
  </si>
  <si>
    <t>1 d 0 h 46 m 0 s</t>
  </si>
  <si>
    <t>A20211014337495</t>
  </si>
  <si>
    <t>1 d 0 h 56 m 39 s</t>
  </si>
  <si>
    <t>A20221220122924</t>
  </si>
  <si>
    <t>1 d 0 h 59 m 5 s</t>
  </si>
  <si>
    <t>A20230510564764</t>
  </si>
  <si>
    <t>1 d 0 h 8 m 23 s</t>
  </si>
  <si>
    <t>A20210418241420</t>
  </si>
  <si>
    <t>1 d 1 h 1 m 4 s</t>
  </si>
  <si>
    <t>A20220109430617</t>
  </si>
  <si>
    <t>1 d 1 h 11 m 4 s</t>
  </si>
  <si>
    <t>A20231214350042</t>
  </si>
  <si>
    <t>1 d 1 h 14 m 26 s</t>
  </si>
  <si>
    <t>A20221011562320</t>
  </si>
  <si>
    <t>1 d 1 h 17 m 17 s</t>
  </si>
  <si>
    <t>A20211006365876</t>
  </si>
  <si>
    <t>1 d 1 h 18 m 38 s</t>
  </si>
  <si>
    <t>A20201109583383</t>
  </si>
  <si>
    <t>1 d 1 h 27 m 55 s</t>
  </si>
  <si>
    <t>A20211012409763</t>
  </si>
  <si>
    <t>1 d 1 h 30 m 58 s</t>
  </si>
  <si>
    <t>A202001169324</t>
  </si>
  <si>
    <t>1 d 1 h 38 m 25 s</t>
  </si>
  <si>
    <t>A20211117288333</t>
  </si>
  <si>
    <t>1 d 1 h 4 m 26 s</t>
  </si>
  <si>
    <t>A20221103547438</t>
  </si>
  <si>
    <t>1 d 1 h 40 m 16 s</t>
  </si>
  <si>
    <t>A202001169692</t>
  </si>
  <si>
    <t>1 d 1 h 41 m 24 s</t>
  </si>
  <si>
    <t>A20211019203315</t>
  </si>
  <si>
    <t>1 d 1 h 43 m 24 s</t>
  </si>
  <si>
    <t>A20230619234248</t>
  </si>
  <si>
    <t>1 d 1 h 43 m 37 s</t>
  </si>
  <si>
    <t>A20200401353838</t>
  </si>
  <si>
    <t>01.04.2020</t>
  </si>
  <si>
    <t>1 d 1 h 47 m 7 s</t>
  </si>
  <si>
    <t>A20220918438157</t>
  </si>
  <si>
    <t>1 d 1 h 50 m 19 s</t>
  </si>
  <si>
    <t>A20200417050545</t>
  </si>
  <si>
    <t>1 d 1 h 53 m 58 s</t>
  </si>
  <si>
    <t>A20200401555195</t>
  </si>
  <si>
    <t>1 d 1 h 55 m 27 s</t>
  </si>
  <si>
    <t>A20210725031902</t>
  </si>
  <si>
    <t>1 d 1 h 6 m 17 s</t>
  </si>
  <si>
    <t>A20220330042291</t>
  </si>
  <si>
    <t>1 d 1 h 7 m 15 s</t>
  </si>
  <si>
    <t>A20210725302171</t>
  </si>
  <si>
    <t>1 d 1 h 7 m 58 s</t>
  </si>
  <si>
    <t>A20211007445637</t>
  </si>
  <si>
    <t>1 d 1 h 8 m 37 s</t>
  </si>
  <si>
    <t>A20230805432586</t>
  </si>
  <si>
    <t>1 d 10 h 13 m 47 s</t>
  </si>
  <si>
    <t>A20230930388266</t>
  </si>
  <si>
    <t>1 d 10 h 15 m 36 s</t>
  </si>
  <si>
    <t>A20220605531660</t>
  </si>
  <si>
    <t>1 d 10 h 24 m 5 s</t>
  </si>
  <si>
    <t>A20201101138274</t>
  </si>
  <si>
    <t>01.11.2020</t>
  </si>
  <si>
    <t>1 d 10 h 30 m 3 s</t>
  </si>
  <si>
    <t>A20230207159887</t>
  </si>
  <si>
    <t>1 d 10 h 4 m 18 s</t>
  </si>
  <si>
    <t>A20201101552229</t>
  </si>
  <si>
    <t>1 d 11 h 14 m 42 s</t>
  </si>
  <si>
    <t>A20230207007075</t>
  </si>
  <si>
    <t>1 d 11 h 18 m 2 s</t>
  </si>
  <si>
    <t>A20221112422103</t>
  </si>
  <si>
    <t>1 d 11 h 54 m 47 s</t>
  </si>
  <si>
    <t>A20220919048085</t>
  </si>
  <si>
    <t>1 d 12 h 15 m 14 s</t>
  </si>
  <si>
    <t>A20230828128458</t>
  </si>
  <si>
    <t>1 d 12 h 19 m 36 s</t>
  </si>
  <si>
    <t>A20220919369909</t>
  </si>
  <si>
    <t>1 d 12 h 32 m 45 s</t>
  </si>
  <si>
    <t>A20230731426303</t>
  </si>
  <si>
    <t>1 d 12 h 36 m 32 s</t>
  </si>
  <si>
    <t>A20231021510361</t>
  </si>
  <si>
    <t>1 d 12 h 42 m 45 s</t>
  </si>
  <si>
    <t>A20230828366933</t>
  </si>
  <si>
    <t>1 d 12 h 54 m 44 s</t>
  </si>
  <si>
    <t>A20220817001680</t>
  </si>
  <si>
    <t>1 d 14 h 1 m 49 s</t>
  </si>
  <si>
    <t>A20231021272155</t>
  </si>
  <si>
    <t>1 d 14 h 12 m 35 s</t>
  </si>
  <si>
    <t>A20231211578100</t>
  </si>
  <si>
    <t>1 d 14 h 32 m 12 s</t>
  </si>
  <si>
    <t>A20211102309364</t>
  </si>
  <si>
    <t>1 d 14 h 54 m 7 s</t>
  </si>
  <si>
    <t>A20221015016646</t>
  </si>
  <si>
    <t>1 d 15 h 0 m 31 s</t>
  </si>
  <si>
    <t>A20200719548891</t>
  </si>
  <si>
    <t>19.07.2020</t>
  </si>
  <si>
    <t>1 d 15 h 13 m 14 s</t>
  </si>
  <si>
    <t>A20221012490081</t>
  </si>
  <si>
    <t>1 d 15 h 27 m 1 s</t>
  </si>
  <si>
    <t>A20221228051249</t>
  </si>
  <si>
    <t>1 d 15 h 28 m 45 s</t>
  </si>
  <si>
    <t>A20230923362297</t>
  </si>
  <si>
    <t>1 d 15 h 36 m 24 s</t>
  </si>
  <si>
    <t>A20221009172696</t>
  </si>
  <si>
    <t>1 d 15 h 37 m 14 s</t>
  </si>
  <si>
    <t>A20230611078721</t>
  </si>
  <si>
    <t>1 d 15 h 42 m 43 s</t>
  </si>
  <si>
    <t>A202002223555</t>
  </si>
  <si>
    <t>1 d 15 h 59 m 33 s</t>
  </si>
  <si>
    <t>A20220905109384</t>
  </si>
  <si>
    <t>1 d 16 h 1 m 31 s</t>
  </si>
  <si>
    <t>A20211005086640</t>
  </si>
  <si>
    <t>1 d 16 h 12 m 18 s</t>
  </si>
  <si>
    <t>A20210707342662</t>
  </si>
  <si>
    <t>1 d 16 h 14 m 1 s</t>
  </si>
  <si>
    <t>A20210921378130</t>
  </si>
  <si>
    <t>1 d 16 h 14 m 15 s</t>
  </si>
  <si>
    <t>A20221016421478</t>
  </si>
  <si>
    <t>1 d 16 h 23 m 9 s</t>
  </si>
  <si>
    <t>A20200928584191</t>
  </si>
  <si>
    <t>1 d 16 h 24 m 6 s</t>
  </si>
  <si>
    <t>A20210919508851</t>
  </si>
  <si>
    <t>1 d 16 h 25 m 28 s</t>
  </si>
  <si>
    <t>A20210724232765</t>
  </si>
  <si>
    <t>1 d 16 h 28 m 30 s</t>
  </si>
  <si>
    <t>A20221029034051</t>
  </si>
  <si>
    <t>1 d 16 h 30 m 16 s</t>
  </si>
  <si>
    <t>A20220823328033</t>
  </si>
  <si>
    <t>1 d 16 h 4 m 0 s</t>
  </si>
  <si>
    <t>A20210803240948</t>
  </si>
  <si>
    <t>1 d 16 h 40 m 20 s</t>
  </si>
  <si>
    <t>A20221009125068</t>
  </si>
  <si>
    <t>1 d 16 h 41 m 21 s</t>
  </si>
  <si>
    <t>A20220117082839</t>
  </si>
  <si>
    <t>1 d 16 h 49 m 40 s</t>
  </si>
  <si>
    <t>A20221023066745</t>
  </si>
  <si>
    <t>1 d 16 h 51 m 33 s</t>
  </si>
  <si>
    <t>A20230128561948</t>
  </si>
  <si>
    <t>1 d 16 h 51 m 59 s</t>
  </si>
  <si>
    <t>A20201111541558</t>
  </si>
  <si>
    <t>1 d 17 h 11 m 46 s</t>
  </si>
  <si>
    <t>A20230919505241</t>
  </si>
  <si>
    <t>1 d 17 h 26 m 16 s</t>
  </si>
  <si>
    <t>A20201013465548</t>
  </si>
  <si>
    <t>1 d 17 h 38 m 8 s</t>
  </si>
  <si>
    <t>A20210802196452</t>
  </si>
  <si>
    <t>1 d 17 h 42 m 5 s</t>
  </si>
  <si>
    <t>A20211108113764</t>
  </si>
  <si>
    <t>1 d 17 h 45 m 6 s</t>
  </si>
  <si>
    <t>A20220806396857</t>
  </si>
  <si>
    <t>1 d 17 h 47 m 2 s</t>
  </si>
  <si>
    <t>A20221020337808</t>
  </si>
  <si>
    <t>1 d 17 h 48 m 9 s</t>
  </si>
  <si>
    <t>A20210924251350</t>
  </si>
  <si>
    <t>1 d 17 h 7 m 19 s</t>
  </si>
  <si>
    <t>A20220928030211</t>
  </si>
  <si>
    <t>1 d 18 h 12 m 53 s</t>
  </si>
  <si>
    <t>A20230828425466</t>
  </si>
  <si>
    <t>1 d 18 h 29 m 25 s</t>
  </si>
  <si>
    <t>A20211110205077</t>
  </si>
  <si>
    <t>1 d 18 h 30 m 27 s</t>
  </si>
  <si>
    <t>A20220308467952</t>
  </si>
  <si>
    <t>1 d 18 h 48 m 3 s</t>
  </si>
  <si>
    <t>A20200630598550</t>
  </si>
  <si>
    <t>1 d 18 h 50 m 49 s</t>
  </si>
  <si>
    <t>A20221212111828</t>
  </si>
  <si>
    <t>1 d 19 h 17 m 42 s</t>
  </si>
  <si>
    <t>A20211016552436</t>
  </si>
  <si>
    <t>1 d 19 h 3 m 19 s</t>
  </si>
  <si>
    <t>A20220124097582</t>
  </si>
  <si>
    <t>1 d 19 h 36 m 43 s</t>
  </si>
  <si>
    <t>A20220112325508</t>
  </si>
  <si>
    <t>A20201021170819</t>
  </si>
  <si>
    <t>1 d 19 h 48 m 49 s</t>
  </si>
  <si>
    <t>A20200511211321</t>
  </si>
  <si>
    <t>1 d 19 h 5 m 9 s</t>
  </si>
  <si>
    <t>A20230916550423</t>
  </si>
  <si>
    <t>1 d 19 h 59 m 26 s</t>
  </si>
  <si>
    <t>A20210830155566</t>
  </si>
  <si>
    <t>1 d 19 h 7 m 15 s</t>
  </si>
  <si>
    <t>A20230507053494</t>
  </si>
  <si>
    <t>1 d 2 h 17 m 1 s</t>
  </si>
  <si>
    <t>A20210923273717</t>
  </si>
  <si>
    <t>1 d 2 h 26 m 33 s</t>
  </si>
  <si>
    <t>A20211007093131</t>
  </si>
  <si>
    <t>1 d 2 h 26 m 52 s</t>
  </si>
  <si>
    <t>A20220609224159</t>
  </si>
  <si>
    <t>1 d 2 h 31 m 57 s</t>
  </si>
  <si>
    <t>A20231214305165</t>
  </si>
  <si>
    <t>1 d 2 h 36 m 45 s</t>
  </si>
  <si>
    <t>A20211007306447</t>
  </si>
  <si>
    <t>1 d 2 h 48 m 23 s</t>
  </si>
  <si>
    <t>A20231002432031</t>
  </si>
  <si>
    <t>1 d 20 h 18 m 0 s</t>
  </si>
  <si>
    <t>A20231007090704</t>
  </si>
  <si>
    <t>1 d 20 h 21 m 27 s</t>
  </si>
  <si>
    <t>A20211228522116</t>
  </si>
  <si>
    <t>1 d 20 h 25 m 23 s</t>
  </si>
  <si>
    <t>A20210924489810</t>
  </si>
  <si>
    <t>1 d 20 h 25 m 28 s</t>
  </si>
  <si>
    <t>A20220919252841</t>
  </si>
  <si>
    <t>1 d 20 h 40 m 30 s</t>
  </si>
  <si>
    <t>A20220103335186</t>
  </si>
  <si>
    <t>1 d 20 h 45 m 21 s</t>
  </si>
  <si>
    <t>A20210907013218</t>
  </si>
  <si>
    <t>1 d 20 h 46 m 11 s</t>
  </si>
  <si>
    <t>A20211003316011</t>
  </si>
  <si>
    <t>1 d 20 h 53 m 12 s</t>
  </si>
  <si>
    <t>A20210807527720</t>
  </si>
  <si>
    <t>1 d 20 h 54 m 11 s</t>
  </si>
  <si>
    <t>A20201012298871</t>
  </si>
  <si>
    <t>1 d 21 h 12 m 8 s</t>
  </si>
  <si>
    <t>A20220809213650</t>
  </si>
  <si>
    <t>1 d 21 h 13 m 54 s</t>
  </si>
  <si>
    <t>A20230417253399</t>
  </si>
  <si>
    <t>TIADA KEBENARAN AKSES SISTEM</t>
  </si>
  <si>
    <t>1 d 21 h 16 m 15 s</t>
  </si>
  <si>
    <t>A20211102340118</t>
  </si>
  <si>
    <t>1 d 21 h 2 m 31 s</t>
  </si>
  <si>
    <t>A20220108052755</t>
  </si>
  <si>
    <t>1 d 21 h 28 m 32 s</t>
  </si>
  <si>
    <t>A20220726125240</t>
  </si>
  <si>
    <t>1 d 21 h 30 m 28 s</t>
  </si>
  <si>
    <t>A20220402268895</t>
  </si>
  <si>
    <t>1 d 21 h 35 m 28 s</t>
  </si>
  <si>
    <t>A20220820257985</t>
  </si>
  <si>
    <t>1 d 21 h 39 m 8 s</t>
  </si>
  <si>
    <t>A20211103476699</t>
  </si>
  <si>
    <t>1 d 21 h 53 m 40 s</t>
  </si>
  <si>
    <t>A20220124346632</t>
  </si>
  <si>
    <t>1 d 21 h 53 m 52 s</t>
  </si>
  <si>
    <t>A20211108416094</t>
  </si>
  <si>
    <t>1 d 21 h 56 m 20 s</t>
  </si>
  <si>
    <t>A20230815037968</t>
  </si>
  <si>
    <t>1 d 21 h 57 m 12 s</t>
  </si>
  <si>
    <t>A20230919149053</t>
  </si>
  <si>
    <t>1 d 21 h 57 m 43 s</t>
  </si>
  <si>
    <t>A20220717293385</t>
  </si>
  <si>
    <t>1 d 21 h 8 m 23 s</t>
  </si>
  <si>
    <t>A20221017495526</t>
  </si>
  <si>
    <t>A20211016068418</t>
  </si>
  <si>
    <t>1 d 22 h 24 m 1 s</t>
  </si>
  <si>
    <t>A20210907048042</t>
  </si>
  <si>
    <t>1 d 22 h 31 m 7 s</t>
  </si>
  <si>
    <t>A20221114295187</t>
  </si>
  <si>
    <t>1 d 22 h 32 m 38 s</t>
  </si>
  <si>
    <t>A20210918581314</t>
  </si>
  <si>
    <t>1 d 22 h 32 m 39 s</t>
  </si>
  <si>
    <t>A20211130495621</t>
  </si>
  <si>
    <t>1 d 22 h 33 m 12 s</t>
  </si>
  <si>
    <t>A20210911241278</t>
  </si>
  <si>
    <t>1 d 22 h 33 m 45 s</t>
  </si>
  <si>
    <t>A20230718199443</t>
  </si>
  <si>
    <t>1 d 22 h 48 m 20 s</t>
  </si>
  <si>
    <t>A20210907259540</t>
  </si>
  <si>
    <t>1 d 22 h 5 m 6 s</t>
  </si>
  <si>
    <t>A20200513037968</t>
  </si>
  <si>
    <t>1 d 22 h 7 m 44 s</t>
  </si>
  <si>
    <t>A20210721311773</t>
  </si>
  <si>
    <t>1 d 22 h 8 m 2 s</t>
  </si>
  <si>
    <t>A20201221566421</t>
  </si>
  <si>
    <t>1 d 22 h 8 m 52 s</t>
  </si>
  <si>
    <t>A20220330452463</t>
  </si>
  <si>
    <t>1 d 23 h 11 m 1 s</t>
  </si>
  <si>
    <t>A20201028218947</t>
  </si>
  <si>
    <t>1 d 23 h 13 m 47 s</t>
  </si>
  <si>
    <t>A20200930097871</t>
  </si>
  <si>
    <t>1 d 23 h 15 m 17 s</t>
  </si>
  <si>
    <t>A20210918490354</t>
  </si>
  <si>
    <t>1 d 23 h 2 m 9 s</t>
  </si>
  <si>
    <t>A20231007432021</t>
  </si>
  <si>
    <t>1 d 23 h 24 m 50 s</t>
  </si>
  <si>
    <t>A20221023476789</t>
  </si>
  <si>
    <t>1 d 23 h 35 m 35 s</t>
  </si>
  <si>
    <t>A20211016223599</t>
  </si>
  <si>
    <t>1 d 23 h 38 m 14 s</t>
  </si>
  <si>
    <t>A20230815564288</t>
  </si>
  <si>
    <t>1 d 23 h 40 m 38 s</t>
  </si>
  <si>
    <t>A20221026274853</t>
  </si>
  <si>
    <t>1 d 23 h 51 m 35 s</t>
  </si>
  <si>
    <t>A20210308294302</t>
  </si>
  <si>
    <t>1 d 3 h 2 m 6 s</t>
  </si>
  <si>
    <t>A20230917575253</t>
  </si>
  <si>
    <t>1 d 3 h 20 m 16 s</t>
  </si>
  <si>
    <t>A20200518274415</t>
  </si>
  <si>
    <t>1 d 3 h 49 m 0 s</t>
  </si>
  <si>
    <t>A20211021172600</t>
  </si>
  <si>
    <t>1 d 3 h 58 m 17 s</t>
  </si>
  <si>
    <t>A20220825405036</t>
  </si>
  <si>
    <t>1 d 3 h 8 m 59 s</t>
  </si>
  <si>
    <t>A20211103388208</t>
  </si>
  <si>
    <t>1 d 4 h 15 m 4 s</t>
  </si>
  <si>
    <t>A20220331373108</t>
  </si>
  <si>
    <t>1 d 4 h 24 m 55 s</t>
  </si>
  <si>
    <t>A20221010419305</t>
  </si>
  <si>
    <t>1 d 4 h 3 m 18 s</t>
  </si>
  <si>
    <t>A20221024249298</t>
  </si>
  <si>
    <t>1 d 4 h 30 m 32 s</t>
  </si>
  <si>
    <t>A20221101139555</t>
  </si>
  <si>
    <t>1 d 4 h 31 m 49 s</t>
  </si>
  <si>
    <t>A20211112084156</t>
  </si>
  <si>
    <t>1 d 4 h 46 m 44 s</t>
  </si>
  <si>
    <t>A20230614104484</t>
  </si>
  <si>
    <t>1 d 4 h 57 m 20 s</t>
  </si>
  <si>
    <t>A20211007443828</t>
  </si>
  <si>
    <t>1 d 4 h 57 m 33 s</t>
  </si>
  <si>
    <t>A20221018556134</t>
  </si>
  <si>
    <t>1 d 4 h 59 m 50 s</t>
  </si>
  <si>
    <t>A20230404129416</t>
  </si>
  <si>
    <t>1 d 5 h 0 m 12 s</t>
  </si>
  <si>
    <t>A20221121451498</t>
  </si>
  <si>
    <t>1 d 5 h 10 m 32 s</t>
  </si>
  <si>
    <t>A20211006031419</t>
  </si>
  <si>
    <t>1 d 5 h 2 m 55 s</t>
  </si>
  <si>
    <t>A20231019455882</t>
  </si>
  <si>
    <t>1 d 5 h 46 m 22 s</t>
  </si>
  <si>
    <t>A20211103463296</t>
  </si>
  <si>
    <t>1 d 5 h 54 m 41 s</t>
  </si>
  <si>
    <t>A20211026410849</t>
  </si>
  <si>
    <t>1 d 6 h 28 m 29 s</t>
  </si>
  <si>
    <t>A20230131178170</t>
  </si>
  <si>
    <t>1 d 6 h 30 m 43 s</t>
  </si>
  <si>
    <t>A20220613259081</t>
  </si>
  <si>
    <t>1 d 6 h 30 m 7 s</t>
  </si>
  <si>
    <t>A202001166710</t>
  </si>
  <si>
    <t>1 d 6 h 32 m 45 s</t>
  </si>
  <si>
    <t>A20200417250954</t>
  </si>
  <si>
    <t>1 d 6 h 38 m 48 s</t>
  </si>
  <si>
    <t>A20221212198697</t>
  </si>
  <si>
    <t>1 d 6 h 48 m 8 s</t>
  </si>
  <si>
    <t>A20230325082778</t>
  </si>
  <si>
    <t>1 d 6 h 55 m 46 s</t>
  </si>
  <si>
    <t>A20231002372050</t>
  </si>
  <si>
    <t>1 d 7 h 29 m 30 s</t>
  </si>
  <si>
    <t>A20221002309265</t>
  </si>
  <si>
    <t>1 d 7 h 29 m 7 s</t>
  </si>
  <si>
    <t>A20231128368605</t>
  </si>
  <si>
    <t>1 d 7 h 4 m 18 s</t>
  </si>
  <si>
    <t>A20210510225954</t>
  </si>
  <si>
    <t>1 d 7 h 58 m 50 s</t>
  </si>
  <si>
    <t>A20220920394054</t>
  </si>
  <si>
    <t>1 d 8 h 43 m 5 s</t>
  </si>
  <si>
    <t>A20201109507946</t>
  </si>
  <si>
    <t>1 d 9 h 29 m 3 s</t>
  </si>
  <si>
    <t>A20221005173260</t>
  </si>
  <si>
    <t>1 d 9 h 52 m 41 s</t>
  </si>
  <si>
    <t>A20220814509265</t>
  </si>
  <si>
    <t>1 d 9 h 57 m 30 s</t>
  </si>
  <si>
    <t>A20220103385503</t>
  </si>
  <si>
    <t>10 d 5 h 59 m 59 s</t>
  </si>
  <si>
    <t>A20230928483080</t>
  </si>
  <si>
    <t>105 d 1 h 23 m 58 s</t>
  </si>
  <si>
    <t>A20220103456646</t>
  </si>
  <si>
    <t>11 d 0 h 30 m 38 s</t>
  </si>
  <si>
    <t>A20231227289205</t>
  </si>
  <si>
    <t>12 d 1 h 9 m 38 s</t>
  </si>
  <si>
    <t>A20210329588967</t>
  </si>
  <si>
    <t>123 d 14 h 27 m 21 s</t>
  </si>
  <si>
    <t>A20211228268217</t>
  </si>
  <si>
    <t>13 d 1 h 31 m 11 s</t>
  </si>
  <si>
    <t>A20211004408128</t>
  </si>
  <si>
    <t>13 d 12 h 21 m 16 s</t>
  </si>
  <si>
    <t>A20220803153310</t>
  </si>
  <si>
    <t>13 d 19 h 46 m 59 s</t>
  </si>
  <si>
    <t>A20210811547646</t>
  </si>
  <si>
    <t>13 d 20 h 19 m 41 s</t>
  </si>
  <si>
    <t>A20221121564494</t>
  </si>
  <si>
    <t>13 d 22 h 54 m 43 s</t>
  </si>
  <si>
    <t>A20211227177845</t>
  </si>
  <si>
    <t>14 d 0 h 34 m 29 s</t>
  </si>
  <si>
    <t>A20230919061568</t>
  </si>
  <si>
    <t>14 d 1 h 11 m 5 s</t>
  </si>
  <si>
    <t>A20230918176897</t>
  </si>
  <si>
    <t>14 d 23 h 48 m 12 s</t>
  </si>
  <si>
    <t>A20211227429781</t>
  </si>
  <si>
    <t>14 d 3 h 40 m 40 s</t>
  </si>
  <si>
    <t>A20221121334863</t>
  </si>
  <si>
    <t>14 d 4 h 11 m 36 s</t>
  </si>
  <si>
    <t>A20230523089959</t>
  </si>
  <si>
    <t>15 d 2 h 53 m 57 s</t>
  </si>
  <si>
    <t>A20231007177636</t>
  </si>
  <si>
    <t>15 d 20 h 2 m 43 s</t>
  </si>
  <si>
    <t>A20210423263045</t>
  </si>
  <si>
    <t>16 d 23 h 42 m 33 s</t>
  </si>
  <si>
    <t>A20200701287238</t>
  </si>
  <si>
    <t>18 d 3 h 34 m 0 s</t>
  </si>
  <si>
    <t>A20221025018996</t>
  </si>
  <si>
    <t>19 d 22 h 52 m 16 s</t>
  </si>
  <si>
    <t>A20220803039678</t>
  </si>
  <si>
    <t>19 d 7 h 46 m 16 s</t>
  </si>
  <si>
    <t>A20231014595530</t>
  </si>
  <si>
    <t>2 d 0 h 13 m 10 s</t>
  </si>
  <si>
    <t>A20230225073334</t>
  </si>
  <si>
    <t>2 d 0 h 14 m 40 s</t>
  </si>
  <si>
    <t>A20230919037660</t>
  </si>
  <si>
    <t>2 d 0 h 20 m 41 s</t>
  </si>
  <si>
    <t>A20221023312360</t>
  </si>
  <si>
    <t>2 d 0 h 26 m 58 s</t>
  </si>
  <si>
    <t>A20230910525471</t>
  </si>
  <si>
    <t>2 d 0 h 30 m 23 s</t>
  </si>
  <si>
    <t>A20210907564435</t>
  </si>
  <si>
    <t>2 d 0 h 30 m 41 s</t>
  </si>
  <si>
    <t>A20210907097726</t>
  </si>
  <si>
    <t>2 d 0 h 47 m 26 s</t>
  </si>
  <si>
    <t>A20210714404485</t>
  </si>
  <si>
    <t>2 d 0 h 54 m 34 s</t>
  </si>
  <si>
    <t>A20220719014321</t>
  </si>
  <si>
    <t>A20231211208604</t>
  </si>
  <si>
    <t>2 d 1 h 0 m 43 s</t>
  </si>
  <si>
    <t>A20210915447949</t>
  </si>
  <si>
    <t>2 d 1 h 29 m 23 s</t>
  </si>
  <si>
    <t>A20211113042684</t>
  </si>
  <si>
    <t>2 d 1 h 34 m 40 s</t>
  </si>
  <si>
    <t>A20201013383953</t>
  </si>
  <si>
    <t>2 d 1 h 42 m 49 s</t>
  </si>
  <si>
    <t>A20211016466524</t>
  </si>
  <si>
    <t>2 d 1 h 8 m 18 s</t>
  </si>
  <si>
    <t>A202001027822</t>
  </si>
  <si>
    <t>2 d 10 h 24 m 54 s</t>
  </si>
  <si>
    <t>A20230819001462</t>
  </si>
  <si>
    <t>2 d 11 h 34 m 15 s</t>
  </si>
  <si>
    <t>A20211112549882</t>
  </si>
  <si>
    <t>2 d 11 h 54 m 40 s</t>
  </si>
  <si>
    <t>A20211126317107</t>
  </si>
  <si>
    <t>2 d 12 h 13 m 27 s</t>
  </si>
  <si>
    <t>A20211126425941</t>
  </si>
  <si>
    <t>2 d 12 h 23 m 56 s</t>
  </si>
  <si>
    <t>A20230522432956</t>
  </si>
  <si>
    <t>2 d 12 h 26 m 27 s</t>
  </si>
  <si>
    <t>A20210914117874</t>
  </si>
  <si>
    <t>2 d 12 h 28 m 8 s</t>
  </si>
  <si>
    <t>A20220118495485</t>
  </si>
  <si>
    <t>2 d 12 h 32 m 43 s</t>
  </si>
  <si>
    <t>A20210215527485</t>
  </si>
  <si>
    <t>2 d 13 h 40 m 25 s</t>
  </si>
  <si>
    <t>A20230922567661</t>
  </si>
  <si>
    <t>2 d 14 h 0 m 24 s</t>
  </si>
  <si>
    <t>A20221023356563</t>
  </si>
  <si>
    <t>2 d 14 h 39 m 0 s</t>
  </si>
  <si>
    <t>A20221022188172</t>
  </si>
  <si>
    <t>2 d 14 h 4 m 56 s</t>
  </si>
  <si>
    <t>A20210126524311</t>
  </si>
  <si>
    <t>2 d 14 h 8 m 20 s</t>
  </si>
  <si>
    <t>A20210605107361</t>
  </si>
  <si>
    <t>05.06.2021</t>
  </si>
  <si>
    <t>2 d 15 h 26 m 54 s</t>
  </si>
  <si>
    <t>A20220305599474</t>
  </si>
  <si>
    <t>05.03.2022</t>
  </si>
  <si>
    <t>2 d 15 h 29 m 38 s</t>
  </si>
  <si>
    <t>A20220920003399</t>
  </si>
  <si>
    <t>2 d 15 h 4 m 43 s</t>
  </si>
  <si>
    <t>A20230814279888</t>
  </si>
  <si>
    <t>2 d 15 h 4 m 45 s</t>
  </si>
  <si>
    <t>A20211212023991</t>
  </si>
  <si>
    <t>2 d 15 h 48 m 3 s</t>
  </si>
  <si>
    <t>A20221019000517</t>
  </si>
  <si>
    <t>2 d 16 h 25 m 43 s</t>
  </si>
  <si>
    <t>A20201106204771</t>
  </si>
  <si>
    <t>2 d 16 h 59 m 53 s</t>
  </si>
  <si>
    <t>A20230107418381</t>
  </si>
  <si>
    <t>2 d 17 h 16 m 59 s</t>
  </si>
  <si>
    <t>A20220114156731</t>
  </si>
  <si>
    <t>2 d 17 h 47 m 38 s</t>
  </si>
  <si>
    <t>A20200303154499</t>
  </si>
  <si>
    <t>2 d 17 h 52 m 40 s</t>
  </si>
  <si>
    <t>A202002035757</t>
  </si>
  <si>
    <t>2 d 17 h 58 m 38 s</t>
  </si>
  <si>
    <t>A20210917173348</t>
  </si>
  <si>
    <t>2 d 18 h 0 m 55 s</t>
  </si>
  <si>
    <t>A20231228566493</t>
  </si>
  <si>
    <t>31.12.2023</t>
  </si>
  <si>
    <t>2 d 18 h 10 m 24 s</t>
  </si>
  <si>
    <t>A20230414116324</t>
  </si>
  <si>
    <t>2 d 18 h 16 m 40 s</t>
  </si>
  <si>
    <t>A20231110161401</t>
  </si>
  <si>
    <t>2 d 18 h 29 m 47 s</t>
  </si>
  <si>
    <t>A20211001589087</t>
  </si>
  <si>
    <t>2 d 18 h 33 m 17 s</t>
  </si>
  <si>
    <t>A20211024234670</t>
  </si>
  <si>
    <t>2 d 18 h 37 m 23 s</t>
  </si>
  <si>
    <t>A20210719154980</t>
  </si>
  <si>
    <t>2 d 18 h 50 m 45 s</t>
  </si>
  <si>
    <t>A20230929392983</t>
  </si>
  <si>
    <t>2 d 18 h 55 m 47 s</t>
  </si>
  <si>
    <t>A20210713349350</t>
  </si>
  <si>
    <t>2 d 18 h 56 m 53 s</t>
  </si>
  <si>
    <t>A20230929532149</t>
  </si>
  <si>
    <t>A20220924287021</t>
  </si>
  <si>
    <t>2 d 19 h 22 m 22 s</t>
  </si>
  <si>
    <t>A20231204532934</t>
  </si>
  <si>
    <t>SISTEM - COUNSELLING2U (KAUNSELING)</t>
  </si>
  <si>
    <t>MUHAMMAD IMAN HAFEEZ BIN MUKHATAR</t>
  </si>
  <si>
    <t>2 d 19 h 22 m 36 s</t>
  </si>
  <si>
    <t>A202002142793</t>
  </si>
  <si>
    <t>2 d 19 h 28 m 44 s</t>
  </si>
  <si>
    <t>A20211224017598</t>
  </si>
  <si>
    <t>2 d 19 h 29 m 19 s</t>
  </si>
  <si>
    <t>A20200703316941</t>
  </si>
  <si>
    <t>2 d 19 h 51 m 42 s</t>
  </si>
  <si>
    <t>A20220403026700</t>
  </si>
  <si>
    <t>2 d 19 h 59 m 30 s</t>
  </si>
  <si>
    <t>A20221026037317</t>
  </si>
  <si>
    <t>2 d 2 h 2 m 15 s</t>
  </si>
  <si>
    <t>A20211109358336</t>
  </si>
  <si>
    <t>2 d 2 h 27 m 29 s</t>
  </si>
  <si>
    <t>A20210830487206</t>
  </si>
  <si>
    <t>2 d 2 h 52 m 24 s</t>
  </si>
  <si>
    <t>A20211008052299</t>
  </si>
  <si>
    <t>2 d 20 h 13 m 45 s</t>
  </si>
  <si>
    <t>A20221216169381</t>
  </si>
  <si>
    <t>2 d 20 h 29 m 42 s</t>
  </si>
  <si>
    <t>A20210412356038</t>
  </si>
  <si>
    <t>2 d 20 h 30 m 17 s</t>
  </si>
  <si>
    <t>A20220819040313</t>
  </si>
  <si>
    <t>2 d 20 h 36 m 15 s</t>
  </si>
  <si>
    <t>A20210910143454</t>
  </si>
  <si>
    <t>2 d 20 h 47 m 19 s</t>
  </si>
  <si>
    <t>A20211001291555</t>
  </si>
  <si>
    <t>2 d 20 h 5 m 55 s</t>
  </si>
  <si>
    <t>A20210910300144</t>
  </si>
  <si>
    <t>2 d 20 h 52 m 34 s</t>
  </si>
  <si>
    <t>A20220909540032</t>
  </si>
  <si>
    <t>2 d 21 h 10 m 33 s</t>
  </si>
  <si>
    <t>A20221015316569</t>
  </si>
  <si>
    <t>2 d 21 h 10 m 57 s</t>
  </si>
  <si>
    <t>A20221015315042</t>
  </si>
  <si>
    <t>2 d 21 h 14 m 8 s</t>
  </si>
  <si>
    <t>A20230107546187</t>
  </si>
  <si>
    <t>2 d 21 h 21 m 29 s</t>
  </si>
  <si>
    <t>A20211129553054</t>
  </si>
  <si>
    <t>2 d 21 h 23 m 43 s</t>
  </si>
  <si>
    <t>A20230929447403</t>
  </si>
  <si>
    <t>2 d 21 h 57 m 20 s</t>
  </si>
  <si>
    <t>A20231020020185</t>
  </si>
  <si>
    <t>2 d 22 h 14 m 26 s</t>
  </si>
  <si>
    <t>A20211109132330</t>
  </si>
  <si>
    <t>2 d 22 h 43 m 5 s</t>
  </si>
  <si>
    <t>A20221008358352</t>
  </si>
  <si>
    <t>2 d 22 h 45 m 44 s</t>
  </si>
  <si>
    <t>A20230818231143</t>
  </si>
  <si>
    <t>2 d 22 h 45 m 50 s</t>
  </si>
  <si>
    <t>A20221213148243</t>
  </si>
  <si>
    <t>2 d 22 h 5 m 9 s</t>
  </si>
  <si>
    <t>A20221015213509</t>
  </si>
  <si>
    <t>2 d 22 h 53 m 18 s</t>
  </si>
  <si>
    <t>A20230603080828</t>
  </si>
  <si>
    <t>2 d 23 h 19 m 34 s</t>
  </si>
  <si>
    <t>A20201027216991</t>
  </si>
  <si>
    <t>2 d 23 h 29 m 51 s</t>
  </si>
  <si>
    <t>A20230317354625</t>
  </si>
  <si>
    <t>2 d 23 h 34 m 21 s</t>
  </si>
  <si>
    <t>A20221118225379</t>
  </si>
  <si>
    <t>2 d 23 h 36 m 26 s</t>
  </si>
  <si>
    <t>A20221015430934</t>
  </si>
  <si>
    <t>2 d 23 h 4 m 52 s</t>
  </si>
  <si>
    <t>A20220712485441</t>
  </si>
  <si>
    <t>2 d 23 h 40 m 50 s</t>
  </si>
  <si>
    <t>A20211029138988</t>
  </si>
  <si>
    <t>2 d 23 h 41 m 30 s</t>
  </si>
  <si>
    <t>A20231006429738</t>
  </si>
  <si>
    <t>2 d 23 h 57 m 16 s</t>
  </si>
  <si>
    <t>A20211110444916</t>
  </si>
  <si>
    <t>2 d 23 h 6 m 9 s</t>
  </si>
  <si>
    <t>A20220923172321</t>
  </si>
  <si>
    <t>2 d 23 h 7 m 0 s</t>
  </si>
  <si>
    <t>A20211005121778</t>
  </si>
  <si>
    <t>2 d 3 h 3 m 5 s</t>
  </si>
  <si>
    <t>A20221023414783</t>
  </si>
  <si>
    <t>2 d 3 h 31 m 22 s</t>
  </si>
  <si>
    <t>A20211025150373</t>
  </si>
  <si>
    <t>2 d 4 h 16 m 30 s</t>
  </si>
  <si>
    <t>A20211005195469</t>
  </si>
  <si>
    <t>2 d 4 h 47 m 47 s</t>
  </si>
  <si>
    <t>A20211005297901</t>
  </si>
  <si>
    <t>2 d 4 h 48 m 59 s</t>
  </si>
  <si>
    <t>A20220212437300</t>
  </si>
  <si>
    <t>2 d 4 h 5 m 36 s</t>
  </si>
  <si>
    <t>A20211117022625</t>
  </si>
  <si>
    <t>2 d 5 h 2 m 44 s</t>
  </si>
  <si>
    <t>A20220827329233</t>
  </si>
  <si>
    <t>2 d 6 h 13 m 36 s</t>
  </si>
  <si>
    <t>A20211220528790</t>
  </si>
  <si>
    <t>2 d 6 h 18 m 47 s</t>
  </si>
  <si>
    <t>A202001026145</t>
  </si>
  <si>
    <t>2 d 6 h 23 m 38 s</t>
  </si>
  <si>
    <t>A20220108088807</t>
  </si>
  <si>
    <t>2 d 6 h 25 m 42 s</t>
  </si>
  <si>
    <t>A20231014272492</t>
  </si>
  <si>
    <t>2 d 6 h 57 m 38 s</t>
  </si>
  <si>
    <t>A20211030491765</t>
  </si>
  <si>
    <t>2 d 7 h 0 m 0 s</t>
  </si>
  <si>
    <t>A20221020108371</t>
  </si>
  <si>
    <t>2 d 7 h 11 m 49 s</t>
  </si>
  <si>
    <t>A20210825104281</t>
  </si>
  <si>
    <t>2 d 7 h 2 m 10 s</t>
  </si>
  <si>
    <t>A20221026389114</t>
  </si>
  <si>
    <t>2 d 7 h 37 m 23 s</t>
  </si>
  <si>
    <t>A20231014328339</t>
  </si>
  <si>
    <t>2 d 7 h 50 m 53 s</t>
  </si>
  <si>
    <t>A20220830101593</t>
  </si>
  <si>
    <t>2 d 7 h 53 m 24 s</t>
  </si>
  <si>
    <t>A20221020137334</t>
  </si>
  <si>
    <t>2 d 8 h 1 m 47 s</t>
  </si>
  <si>
    <t>A20230926579459</t>
  </si>
  <si>
    <t>2 d 8 h 49 m 15 s</t>
  </si>
  <si>
    <t>A20220802428230</t>
  </si>
  <si>
    <t>20 d 12 h 47 m 5 s</t>
  </si>
  <si>
    <t>A20230911063967</t>
  </si>
  <si>
    <t>21 d 14 h 5 m 20 s</t>
  </si>
  <si>
    <t>A20200316223672</t>
  </si>
  <si>
    <t>216 d 13 h 42 m 59 s</t>
  </si>
  <si>
    <t>A20210114024928</t>
  </si>
  <si>
    <t>22 d 1 h 54 m 15 s</t>
  </si>
  <si>
    <t>A20220214084113</t>
  </si>
  <si>
    <t>23 d 23 h 1 m 24 s</t>
  </si>
  <si>
    <t>A20220424152159</t>
  </si>
  <si>
    <t>25 d 18 h 51 m 29 s</t>
  </si>
  <si>
    <t>A202002299277</t>
  </si>
  <si>
    <t>26 d 16 h 29 m 53 s</t>
  </si>
  <si>
    <t>A20210106041671</t>
  </si>
  <si>
    <t>28 d 13 h 0 m 1 s</t>
  </si>
  <si>
    <t>A20221113102489</t>
  </si>
  <si>
    <t>29 d 3 h 0 m 28 s</t>
  </si>
  <si>
    <t>A202002071080</t>
  </si>
  <si>
    <t>3 d 0 h 0 m 17 s</t>
  </si>
  <si>
    <t>A20201027235664</t>
  </si>
  <si>
    <t>3 d 0 h 15 m 21 s</t>
  </si>
  <si>
    <t>A20221118036232</t>
  </si>
  <si>
    <t>3 d 0 h 15 m 25 s</t>
  </si>
  <si>
    <t>A20220805474643</t>
  </si>
  <si>
    <t>3 d 0 h 16 m 36 s</t>
  </si>
  <si>
    <t>A20210611582032</t>
  </si>
  <si>
    <t>3 d 0 h 22 m 21 s</t>
  </si>
  <si>
    <t>A20221118349353</t>
  </si>
  <si>
    <t>3 d 0 h 46 m 49 s</t>
  </si>
  <si>
    <t>A20211116123989</t>
  </si>
  <si>
    <t>3 d 0 h 51 m 11 s</t>
  </si>
  <si>
    <t>A20211116582736</t>
  </si>
  <si>
    <t>3 d 0 h 51 m 40 s</t>
  </si>
  <si>
    <t>A20211110527188</t>
  </si>
  <si>
    <t>3 d 0 h 7 m 10 s</t>
  </si>
  <si>
    <t>A20201113409590</t>
  </si>
  <si>
    <t>3 d 1 h 37 m 20 s</t>
  </si>
  <si>
    <t>A20230127100558</t>
  </si>
  <si>
    <t>3 d 10 h 28 m 10 s</t>
  </si>
  <si>
    <t>A20220107013692</t>
  </si>
  <si>
    <t>3 d 11 h 26 m 17 s</t>
  </si>
  <si>
    <t>A20220825000837</t>
  </si>
  <si>
    <t>3 d 11 h 42 m 24 s</t>
  </si>
  <si>
    <t>A20220825394137</t>
  </si>
  <si>
    <t>3 d 11 h 45 m 34 s</t>
  </si>
  <si>
    <t>A20210311032840</t>
  </si>
  <si>
    <t>3 d 13 h 32 m 13 s</t>
  </si>
  <si>
    <t>A20201105196382</t>
  </si>
  <si>
    <t>3 d 15 h 23 m 11 s</t>
  </si>
  <si>
    <t>A20211001454371</t>
  </si>
  <si>
    <t>3 d 15 h 30 m 41 s</t>
  </si>
  <si>
    <t>A20230908266662</t>
  </si>
  <si>
    <t>3 d 15 h 5 m 5 s</t>
  </si>
  <si>
    <t>A20220815202901</t>
  </si>
  <si>
    <t>3 d 16 h 10 m 10 s</t>
  </si>
  <si>
    <t>A20230930249611</t>
  </si>
  <si>
    <t>3 d 16 h 58 m 13 s</t>
  </si>
  <si>
    <t>A20220815597336</t>
  </si>
  <si>
    <t>3 d 16 h 7 m 33 s</t>
  </si>
  <si>
    <t>A20220729011645</t>
  </si>
  <si>
    <t>3 d 17 h 0 m 7 s</t>
  </si>
  <si>
    <t>A20221027486308</t>
  </si>
  <si>
    <t>3 d 17 h 27 m 23 s</t>
  </si>
  <si>
    <t>A20220324545133</t>
  </si>
  <si>
    <t>3 d 17 h 44 m 26 s</t>
  </si>
  <si>
    <t>A20221027440448</t>
  </si>
  <si>
    <t>3 d 17 h 56 m 33 s</t>
  </si>
  <si>
    <t>A20211104042147</t>
  </si>
  <si>
    <t>3 d 18 h 18 m 15 s</t>
  </si>
  <si>
    <t>A20220714081390</t>
  </si>
  <si>
    <t>3 d 18 h 48 m 9 s</t>
  </si>
  <si>
    <t>A20230818103796</t>
  </si>
  <si>
    <t>3 d 18 h 53 m 26 s</t>
  </si>
  <si>
    <t>A20230817577078</t>
  </si>
  <si>
    <t>3 d 19 h 24 m 15 s</t>
  </si>
  <si>
    <t>A20230127567657</t>
  </si>
  <si>
    <t>3 d 19 h 30 m 59 s</t>
  </si>
  <si>
    <t>A20231110441463</t>
  </si>
  <si>
    <t>3 d 19 h 35 m 57 s</t>
  </si>
  <si>
    <t>A20201026139368</t>
  </si>
  <si>
    <t>3 d 19 h 37 m 14 s</t>
  </si>
  <si>
    <t>A20200410281872</t>
  </si>
  <si>
    <t>3 d 19 h 39 m 16 s</t>
  </si>
  <si>
    <t>A20221007347625</t>
  </si>
  <si>
    <t>3 d 19 h 46 m 37 s</t>
  </si>
  <si>
    <t>A20221007035238</t>
  </si>
  <si>
    <t>3 d 19 h 48 m 54 s</t>
  </si>
  <si>
    <t>A20230204038979</t>
  </si>
  <si>
    <t>04.02.2023</t>
  </si>
  <si>
    <t>3 d 19 h 56 m 22 s</t>
  </si>
  <si>
    <t>A20220916322775</t>
  </si>
  <si>
    <t>3 d 2 h 18 m 51 s</t>
  </si>
  <si>
    <t>A20211102384808</t>
  </si>
  <si>
    <t>3 d 2 h 3 m 45 s</t>
  </si>
  <si>
    <t>A20230807480659</t>
  </si>
  <si>
    <t>3 d 2 h 36 m 22 s</t>
  </si>
  <si>
    <t>A20220812569408</t>
  </si>
  <si>
    <t>3 d 2 h 51 m 16 s</t>
  </si>
  <si>
    <t>A20211001140797</t>
  </si>
  <si>
    <t>3 d 2 h 53 m 22 s</t>
  </si>
  <si>
    <t>A20211028546175</t>
  </si>
  <si>
    <t>3 d 20 h 18 m 9 s</t>
  </si>
  <si>
    <t>A20201105252132</t>
  </si>
  <si>
    <t>3 d 20 h 40 m 39 s</t>
  </si>
  <si>
    <t>A20230413072792</t>
  </si>
  <si>
    <t>3 d 20 h 59 m 41 s</t>
  </si>
  <si>
    <t>A202002144395</t>
  </si>
  <si>
    <t>3 d 21 h 21 m 22 s</t>
  </si>
  <si>
    <t>A20220923540447</t>
  </si>
  <si>
    <t>3 d 21 h 42 m 43 s</t>
  </si>
  <si>
    <t>A20210729570228</t>
  </si>
  <si>
    <t>3 d 22 h 0 m 17 s</t>
  </si>
  <si>
    <t>A20231229339040</t>
  </si>
  <si>
    <t>3 d 22 h 1 m 59 s</t>
  </si>
  <si>
    <t>A20210429409372</t>
  </si>
  <si>
    <t>3 d 22 h 16 m 49 s</t>
  </si>
  <si>
    <t>A20231027116328</t>
  </si>
  <si>
    <t>3 d 22 h 39 m 12 s</t>
  </si>
  <si>
    <t>A20220311077960</t>
  </si>
  <si>
    <t>3 d 22 h 47 m 41 s</t>
  </si>
  <si>
    <t>A20221226004528</t>
  </si>
  <si>
    <t>3 d 23 h 42 m 38 s</t>
  </si>
  <si>
    <t>A20231222399505</t>
  </si>
  <si>
    <t>3 d 23 h 50 m 59 s</t>
  </si>
  <si>
    <t>A20210922483206</t>
  </si>
  <si>
    <t>3 d 23 h 51 m 2 s</t>
  </si>
  <si>
    <t>A20230126298880</t>
  </si>
  <si>
    <t>3 d 23 h 6 m 12 s</t>
  </si>
  <si>
    <t>A20211001390373</t>
  </si>
  <si>
    <t>3 d 3 h 20 m 50 s</t>
  </si>
  <si>
    <t>A20230224003969</t>
  </si>
  <si>
    <t>3 d 3 h 37 m 17 s</t>
  </si>
  <si>
    <t>A20230317228236</t>
  </si>
  <si>
    <t>3 d 4 h 36 m 13 s</t>
  </si>
  <si>
    <t>A20220301147798</t>
  </si>
  <si>
    <t>3 d 4 h 43 m 25 s</t>
  </si>
  <si>
    <t>A20211112407845</t>
  </si>
  <si>
    <t>3 d 5 h 1 m 56 s</t>
  </si>
  <si>
    <t>A20210924380025</t>
  </si>
  <si>
    <t>3 d 8 h 33 m 1 s</t>
  </si>
  <si>
    <t>A20221105294164</t>
  </si>
  <si>
    <t>3 d 8 h 53 m 11 s</t>
  </si>
  <si>
    <t>A20210423386112</t>
  </si>
  <si>
    <t>3 d 9 h 10 m 14 s</t>
  </si>
  <si>
    <t>A20230817306296</t>
  </si>
  <si>
    <t>3 d 9 h 30 m 24 s</t>
  </si>
  <si>
    <t>A20221104141549</t>
  </si>
  <si>
    <t>3 d 9 h 41 m 37 s</t>
  </si>
  <si>
    <t>A20221111241903</t>
  </si>
  <si>
    <t>30 d 22 h 27 m 13 s</t>
  </si>
  <si>
    <t>A20220723212695</t>
  </si>
  <si>
    <t>30 d 9 h 44 m 24 s</t>
  </si>
  <si>
    <t>A202003020373</t>
  </si>
  <si>
    <t>31 d 6 h 9 m 58 s</t>
  </si>
  <si>
    <t>A20230830352169</t>
  </si>
  <si>
    <t>33 d 22 h 10 m 11 s</t>
  </si>
  <si>
    <t>A20221209086026</t>
  </si>
  <si>
    <t>4 d 0 h 54 m 38 s</t>
  </si>
  <si>
    <t>A20221007379038</t>
  </si>
  <si>
    <t>4 d 1 h 18 m 10 s</t>
  </si>
  <si>
    <t>A20220915228407</t>
  </si>
  <si>
    <t>4 d 1 h 55 m 27 s</t>
  </si>
  <si>
    <t>A20201120586960</t>
  </si>
  <si>
    <t>4 d 1 h 9 m 23 s</t>
  </si>
  <si>
    <t>A20211028226744</t>
  </si>
  <si>
    <t>4 d 14 h 27 m 12 s</t>
  </si>
  <si>
    <t>A20211210081719</t>
  </si>
  <si>
    <t>4 d 15 h 58 m 38 s</t>
  </si>
  <si>
    <t>A20230816012906</t>
  </si>
  <si>
    <t>4 d 16 h 53 m 32 s</t>
  </si>
  <si>
    <t>A20210129217436</t>
  </si>
  <si>
    <t>4 d 17 h 42 m 33 s</t>
  </si>
  <si>
    <t>A20210917384907</t>
  </si>
  <si>
    <t>4 d 17 h 54 m 36 s</t>
  </si>
  <si>
    <t>A20231124598086</t>
  </si>
  <si>
    <t>4 d 18 h 29 m 45 s</t>
  </si>
  <si>
    <t>A202001094293</t>
  </si>
  <si>
    <t>4 d 18 h 56 m 40 s</t>
  </si>
  <si>
    <t>A20210828228599</t>
  </si>
  <si>
    <t>4 d 18 h 58 m 13 s</t>
  </si>
  <si>
    <t>A20230406496920</t>
  </si>
  <si>
    <t>4 d 19 h 5 m 9 s</t>
  </si>
  <si>
    <t>A20210924166630</t>
  </si>
  <si>
    <t>4 d 2 h 45 m 27 s</t>
  </si>
  <si>
    <t>A20200527375385</t>
  </si>
  <si>
    <t>01.06.2020</t>
  </si>
  <si>
    <t>4 d 20 h 18 m 13 s</t>
  </si>
  <si>
    <t>A20231228306204</t>
  </si>
  <si>
    <t>4 d 20 h 37 m 52 s</t>
  </si>
  <si>
    <t>A20220811460325</t>
  </si>
  <si>
    <t>4 d 20 h 4 m 6 s</t>
  </si>
  <si>
    <t>A20231228108817</t>
  </si>
  <si>
    <t>4 d 20 h 5 m 53 s</t>
  </si>
  <si>
    <t>A20230222019549</t>
  </si>
  <si>
    <t>4 d 21 h 49 m 43 s</t>
  </si>
  <si>
    <t>A20231208512088</t>
  </si>
  <si>
    <t>4 d 22 h 16 m 5 s</t>
  </si>
  <si>
    <t>A20211222495783</t>
  </si>
  <si>
    <t>4 d 23 h 4 m 54 s</t>
  </si>
  <si>
    <t>A20230907519773</t>
  </si>
  <si>
    <t>4 d 23 h 45 m 16 s</t>
  </si>
  <si>
    <t>A20221027094104</t>
  </si>
  <si>
    <t>4 d 3 h 53 m 9 s</t>
  </si>
  <si>
    <t>A20211028209771</t>
  </si>
  <si>
    <t>4 d 5 h 43 m 52 s</t>
  </si>
  <si>
    <t>A20230913483647</t>
  </si>
  <si>
    <t>44 d 3 h 55 m 52 s</t>
  </si>
  <si>
    <t>A20201112537234</t>
  </si>
  <si>
    <t>48 d 1 h 5 m 47 s</t>
  </si>
  <si>
    <t>A20211104294435</t>
  </si>
  <si>
    <t>5 d 12 h 22 m 15 s</t>
  </si>
  <si>
    <t>A20231129211379</t>
  </si>
  <si>
    <t>5 d 12 h 50 m 47 s</t>
  </si>
  <si>
    <t>A20220927588505</t>
  </si>
  <si>
    <t>5 d 14 h 15 m 11 s</t>
  </si>
  <si>
    <t>A20221025078713</t>
  </si>
  <si>
    <t>5 d 15 h 46 m 23 s</t>
  </si>
  <si>
    <t>A20210727545947</t>
  </si>
  <si>
    <t>5 d 15 h 59 m 29 s</t>
  </si>
  <si>
    <t>A20211001183384</t>
  </si>
  <si>
    <t>5 d 17 h 52 m 12 s</t>
  </si>
  <si>
    <t>A20211104534998</t>
  </si>
  <si>
    <t>5 d 17 h 59 m 54 s</t>
  </si>
  <si>
    <t>A20211014375345</t>
  </si>
  <si>
    <t>5 d 18 h 42 m 27 s</t>
  </si>
  <si>
    <t>A20220728559608</t>
  </si>
  <si>
    <t>5 d 2 h 19 m 37 s</t>
  </si>
  <si>
    <t>A20221026462329</t>
  </si>
  <si>
    <t>5 d 2 h 39 m 20 s</t>
  </si>
  <si>
    <t>A20221025410388</t>
  </si>
  <si>
    <t>5 d 20 h 13 m 32 s</t>
  </si>
  <si>
    <t>A20221107551767</t>
  </si>
  <si>
    <t>5 d 21 h 24 m 27 s</t>
  </si>
  <si>
    <t>A20210929265813</t>
  </si>
  <si>
    <t>5 d 23 h 2 m 19 s</t>
  </si>
  <si>
    <t>A20221114147475</t>
  </si>
  <si>
    <t>5 d 4 h 3 m 33 s</t>
  </si>
  <si>
    <t>A20211113305961</t>
  </si>
  <si>
    <t>5 d 5 h 9 m 36 s</t>
  </si>
  <si>
    <t>A20210318531190</t>
  </si>
  <si>
    <t>5 d 5 h 9 m 48 s</t>
  </si>
  <si>
    <t>A20201111235807</t>
  </si>
  <si>
    <t>5 d 9 h 21 m 18 s</t>
  </si>
  <si>
    <t>A20210106217489</t>
  </si>
  <si>
    <t>6 d 1 h 15 m 38 s</t>
  </si>
  <si>
    <t>A20210917370875</t>
  </si>
  <si>
    <t>6 d 12 h 29 m 36 s</t>
  </si>
  <si>
    <t>A20220907356867</t>
  </si>
  <si>
    <t>6 d 14 h 36 m 0 s</t>
  </si>
  <si>
    <t>A20210709079539</t>
  </si>
  <si>
    <t>6 d 15 h 56 m 8 s</t>
  </si>
  <si>
    <t>A20220314290629</t>
  </si>
  <si>
    <t>6 d 16 h 7 m 47 s</t>
  </si>
  <si>
    <t>A20230201354830</t>
  </si>
  <si>
    <t>6 d 18 h 31 m 53 s</t>
  </si>
  <si>
    <t>A20220804535776</t>
  </si>
  <si>
    <t>6 d 18 h 54 m 49 s</t>
  </si>
  <si>
    <t>A20230118008938</t>
  </si>
  <si>
    <t>6 d 19 h 4 m 45 s</t>
  </si>
  <si>
    <t>A20220930213536</t>
  </si>
  <si>
    <t>6 d 2 h 1 m 7 s</t>
  </si>
  <si>
    <t>A20210301212968</t>
  </si>
  <si>
    <t>6 d 20 h 48 m 32 s</t>
  </si>
  <si>
    <t>A20220513010530</t>
  </si>
  <si>
    <t>6 d 20 h 54 m 15 s</t>
  </si>
  <si>
    <t>A20220329452782</t>
  </si>
  <si>
    <t>6 d 20 h 58 m 46 s</t>
  </si>
  <si>
    <t>A20230517084341</t>
  </si>
  <si>
    <t>7 d 0 h 15 m 21 s</t>
  </si>
  <si>
    <t>A20230609478975</t>
  </si>
  <si>
    <t>7 d 0 h 53 m 49 s</t>
  </si>
  <si>
    <t>A20201215294854</t>
  </si>
  <si>
    <t>7 d 15 h 28 m 59 s</t>
  </si>
  <si>
    <t>A20230419593158</t>
  </si>
  <si>
    <t>7 d 19 h 15 m 30 s</t>
  </si>
  <si>
    <t>A20210310571172</t>
  </si>
  <si>
    <t>7 d 2 h 29 m 33 s</t>
  </si>
  <si>
    <t>A20211028542364</t>
  </si>
  <si>
    <t>7 d 2 h 31 m 24 s</t>
  </si>
  <si>
    <t>A20200817549148</t>
  </si>
  <si>
    <t>7 d 2 h 57 m 59 s</t>
  </si>
  <si>
    <t>A20210908572428</t>
  </si>
  <si>
    <t>8 d 14 h 20 m 17 s</t>
  </si>
  <si>
    <t>A20220430319013</t>
  </si>
  <si>
    <t>30.04.2022</t>
  </si>
  <si>
    <t>8 d 14 h 58 m 29 s</t>
  </si>
  <si>
    <t>A20201021055865</t>
  </si>
  <si>
    <t>8 d 16 h 34 m 5 s</t>
  </si>
  <si>
    <t>A20210927557696</t>
  </si>
  <si>
    <t>8 d 17 h 19 m 50 s</t>
  </si>
  <si>
    <t>A20231025214409</t>
  </si>
  <si>
    <t>8 d 23 h 6 m 15 s</t>
  </si>
  <si>
    <t>A20210413229733</t>
  </si>
  <si>
    <t>8 d 3 h 37 m 26 s</t>
  </si>
  <si>
    <t>A20200901369956</t>
  </si>
  <si>
    <t>8 d 3 h 56 m 28 s</t>
  </si>
  <si>
    <t>A20210624435608</t>
  </si>
  <si>
    <t>8 d 5 h 25 m 21 s</t>
  </si>
  <si>
    <t>A20220224569778</t>
  </si>
  <si>
    <t>8 d 7 h 22 m 52 s</t>
  </si>
  <si>
    <t>A20220610030459</t>
  </si>
  <si>
    <t>9 d 21 h 4 m 46 s</t>
  </si>
  <si>
    <t>A20210817424150</t>
  </si>
  <si>
    <t>9 d 5 h 33 m 2 s</t>
  </si>
  <si>
    <t>A20200902110002</t>
  </si>
  <si>
    <t>9 d 7 h 2 m 16 s</t>
  </si>
  <si>
    <t>A20221130187951</t>
  </si>
  <si>
    <t>91 d 11 h 5 m 6 s</t>
  </si>
  <si>
    <t>A20220804460532</t>
  </si>
  <si>
    <t>98 d 1 h 7 m 24 s</t>
  </si>
  <si>
    <t>A20240104531512</t>
  </si>
  <si>
    <t>04.01.2024</t>
  </si>
  <si>
    <t>A20240111401837</t>
  </si>
  <si>
    <t>A20240116251069</t>
  </si>
  <si>
    <t>16.01.2024</t>
  </si>
  <si>
    <t>A20240118116576</t>
  </si>
  <si>
    <t>18.01.2024</t>
  </si>
  <si>
    <t>A20240118166499</t>
  </si>
  <si>
    <t>A20240126170166</t>
  </si>
  <si>
    <t>26.01.2024</t>
  </si>
  <si>
    <t>A20240221010966</t>
  </si>
  <si>
    <t>21.02.2024</t>
  </si>
  <si>
    <t>A20240228576681</t>
  </si>
  <si>
    <t>28.02.2024</t>
  </si>
  <si>
    <t>A20240308216467</t>
  </si>
  <si>
    <t>08.03.2024</t>
  </si>
  <si>
    <t>A20240309340208</t>
  </si>
  <si>
    <t>09.03.2024</t>
  </si>
  <si>
    <t>A20240312210921</t>
  </si>
  <si>
    <t>12.03.2024</t>
  </si>
  <si>
    <t>A20240312176971</t>
  </si>
  <si>
    <t>A20240315139446</t>
  </si>
  <si>
    <t>APLIKASI - TURNITIN</t>
  </si>
  <si>
    <t>PENGAKTIFAN AKAUN</t>
  </si>
  <si>
    <t>15.03.2024</t>
  </si>
  <si>
    <t>A20240316023357</t>
  </si>
  <si>
    <t>16.03.2024</t>
  </si>
  <si>
    <t>A20240324269601</t>
  </si>
  <si>
    <t>24.03.2024</t>
  </si>
  <si>
    <t>A20240325189764</t>
  </si>
  <si>
    <t>25.03.2024</t>
  </si>
  <si>
    <t>A20240325145530</t>
  </si>
  <si>
    <t>A20240327059115</t>
  </si>
  <si>
    <t>27.03.2024</t>
  </si>
  <si>
    <t>A20240415260221</t>
  </si>
  <si>
    <t>15.04.2024</t>
  </si>
  <si>
    <t>A20240422249129</t>
  </si>
  <si>
    <t>22.04.2024</t>
  </si>
  <si>
    <t>A20240418140096</t>
  </si>
  <si>
    <t>18.04.2024</t>
  </si>
  <si>
    <t>0 d 0 h 1 m 14 s</t>
  </si>
  <si>
    <t>A20240326265875</t>
  </si>
  <si>
    <t>26.03.2024</t>
  </si>
  <si>
    <t>0 d 0 h 11 m 53 s</t>
  </si>
  <si>
    <t>A20240405479558</t>
  </si>
  <si>
    <t>05.04.2024</t>
  </si>
  <si>
    <t>0 d 0 h 12 m 12 s</t>
  </si>
  <si>
    <t>A20240319025866</t>
  </si>
  <si>
    <t>19.03.2024</t>
  </si>
  <si>
    <t>0 d 0 h 12 m 17 s</t>
  </si>
  <si>
    <t>A20240118021110</t>
  </si>
  <si>
    <t>0 d 0 h 13 m 27 s</t>
  </si>
  <si>
    <t>A20240418391756</t>
  </si>
  <si>
    <t>A20240116570823</t>
  </si>
  <si>
    <t>0 d 0 h 15 m 17 s</t>
  </si>
  <si>
    <t>A20240326013400</t>
  </si>
  <si>
    <t>0 d 0 h 15 m 4 s</t>
  </si>
  <si>
    <t>A20240318167200</t>
  </si>
  <si>
    <t>18.03.2024</t>
  </si>
  <si>
    <t>0 d 0 h 15 m 44 s</t>
  </si>
  <si>
    <t>A20240315139116</t>
  </si>
  <si>
    <t>A20240430235035</t>
  </si>
  <si>
    <t>30.04.2024</t>
  </si>
  <si>
    <t>0 d 0 h 18 m 28 s</t>
  </si>
  <si>
    <t>A20240416558284</t>
  </si>
  <si>
    <t>16.04.2024</t>
  </si>
  <si>
    <t>0 d 0 h 18 m 31 s</t>
  </si>
  <si>
    <t>A20240322409974</t>
  </si>
  <si>
    <t>22.03.2024</t>
  </si>
  <si>
    <t>A20240321266093</t>
  </si>
  <si>
    <t>21.03.2024</t>
  </si>
  <si>
    <t>A20240319199576</t>
  </si>
  <si>
    <t>0 d 0 h 24 m 39 s</t>
  </si>
  <si>
    <t>A20240326055681</t>
  </si>
  <si>
    <t>0 d 0 h 24 m 57 s</t>
  </si>
  <si>
    <t>A20240403152121</t>
  </si>
  <si>
    <t>03.04.2024</t>
  </si>
  <si>
    <t>0 d 0 h 25 m 7 s</t>
  </si>
  <si>
    <t>A20240319274639</t>
  </si>
  <si>
    <t>ABANG MOHD FARIZAN BIN ABANG YAKUP</t>
  </si>
  <si>
    <t>0 d 0 h 28 m 46 s</t>
  </si>
  <si>
    <t>A20240404397947</t>
  </si>
  <si>
    <t>04.04.2024</t>
  </si>
  <si>
    <t>0 d 0 h 29 m 2 s</t>
  </si>
  <si>
    <t>A20240415192036</t>
  </si>
  <si>
    <t>A20240301240711</t>
  </si>
  <si>
    <t>01.03.2024</t>
  </si>
  <si>
    <t>0 d 0 h 30 m 34 s</t>
  </si>
  <si>
    <t>A20240404534128</t>
  </si>
  <si>
    <t>0 d 0 h 30 m 40 s</t>
  </si>
  <si>
    <t>A20240131347642</t>
  </si>
  <si>
    <t>31.01.2024</t>
  </si>
  <si>
    <t>A20240419150216</t>
  </si>
  <si>
    <t>19.04.2024</t>
  </si>
  <si>
    <t>A20240419040623</t>
  </si>
  <si>
    <t>0 d 0 h 32 m 15 s</t>
  </si>
  <si>
    <t>A20240419403618</t>
  </si>
  <si>
    <t>0 d 0 h 33 m 28 s</t>
  </si>
  <si>
    <t>A20240319446598</t>
  </si>
  <si>
    <t>A20240419194816</t>
  </si>
  <si>
    <t>0 d 0 h 35 m 51 s</t>
  </si>
  <si>
    <t>A20240131363308</t>
  </si>
  <si>
    <t>A20240319022203</t>
  </si>
  <si>
    <t>0 d 0 h 36 m 38 s</t>
  </si>
  <si>
    <t>A20240220074805</t>
  </si>
  <si>
    <t>20.02.2024</t>
  </si>
  <si>
    <t>0 d 0 h 36 m 43 s</t>
  </si>
  <si>
    <t>A20240325302002</t>
  </si>
  <si>
    <t>A20240319048890</t>
  </si>
  <si>
    <t>0 d 0 h 38 m 35 s</t>
  </si>
  <si>
    <t>A20240321520122</t>
  </si>
  <si>
    <t>0 d 0 h 38 m 57 s</t>
  </si>
  <si>
    <t>A20240404171585</t>
  </si>
  <si>
    <t>0 d 0 h 4 m 6 s</t>
  </si>
  <si>
    <t>A20240104396016</t>
  </si>
  <si>
    <t>0 d 0 h 40 m 18 s</t>
  </si>
  <si>
    <t>A20240403366621</t>
  </si>
  <si>
    <t>A20240104201677</t>
  </si>
  <si>
    <t>0 d 0 h 42 m 1 s</t>
  </si>
  <si>
    <t>A20240314246158</t>
  </si>
  <si>
    <t>14.03.2024</t>
  </si>
  <si>
    <t>0 d 0 h 43 m 12 s</t>
  </si>
  <si>
    <t>A20240109226558</t>
  </si>
  <si>
    <t>09.01.2024</t>
  </si>
  <si>
    <t>0 d 0 h 43 m 2 s</t>
  </si>
  <si>
    <t>A20240104122297</t>
  </si>
  <si>
    <t>0 d 0 h 43 m 23 s</t>
  </si>
  <si>
    <t>A20240305363109</t>
  </si>
  <si>
    <t>05.03.2024</t>
  </si>
  <si>
    <t>0 d 0 h 43 m 28 s</t>
  </si>
  <si>
    <t>A20240108201170</t>
  </si>
  <si>
    <t>0 d 0 h 43 m 46 s</t>
  </si>
  <si>
    <t>A20240105326962</t>
  </si>
  <si>
    <t>05.01.2024</t>
  </si>
  <si>
    <t>0 d 0 h 43 m 52 s</t>
  </si>
  <si>
    <t>A20240311494081</t>
  </si>
  <si>
    <t>11.03.2024</t>
  </si>
  <si>
    <t>A20240402178162</t>
  </si>
  <si>
    <t>02.04.2024</t>
  </si>
  <si>
    <t>0 d 0 h 45 m 2 s</t>
  </si>
  <si>
    <t>A20240320398786</t>
  </si>
  <si>
    <t>20.03.2024</t>
  </si>
  <si>
    <t>0 d 0 h 46 m 1 s</t>
  </si>
  <si>
    <t>A20240221438574</t>
  </si>
  <si>
    <t>0 d 0 h 46 m 50 s</t>
  </si>
  <si>
    <t>A20240403562302</t>
  </si>
  <si>
    <t>0 d 0 h 47 m 42 s</t>
  </si>
  <si>
    <t>A20240130398533</t>
  </si>
  <si>
    <t>30.01.2024</t>
  </si>
  <si>
    <t>0 d 0 h 47 m 48 s</t>
  </si>
  <si>
    <t>A20240325050770</t>
  </si>
  <si>
    <t>0 d 0 h 47 m 51 s</t>
  </si>
  <si>
    <t>A20240110098826</t>
  </si>
  <si>
    <t>10.01.2024</t>
  </si>
  <si>
    <t>A20240319425495</t>
  </si>
  <si>
    <t>0 d 0 h 51 m 21 s</t>
  </si>
  <si>
    <t>A20240328157928</t>
  </si>
  <si>
    <t>28.03.2024</t>
  </si>
  <si>
    <t>A20240105547802</t>
  </si>
  <si>
    <t>0 d 0 h 53 m 22 s</t>
  </si>
  <si>
    <t>A20240115001055</t>
  </si>
  <si>
    <t>15.01.2024</t>
  </si>
  <si>
    <t>0 d 0 h 54 m 1 s</t>
  </si>
  <si>
    <t>A20240318205036</t>
  </si>
  <si>
    <t>0 d 0 h 54 m 43 s</t>
  </si>
  <si>
    <t>A20240313474786</t>
  </si>
  <si>
    <t>13.03.2024</t>
  </si>
  <si>
    <t>0 d 0 h 56 m 22 s</t>
  </si>
  <si>
    <t>A20240404214036</t>
  </si>
  <si>
    <t>0 d 0 h 56 m 47 s</t>
  </si>
  <si>
    <t>A20240124429286</t>
  </si>
  <si>
    <t>0 d 0 h 57 m 52 s</t>
  </si>
  <si>
    <t>A20240314510503</t>
  </si>
  <si>
    <t>0 d 0 h 57 m 54 s</t>
  </si>
  <si>
    <t>A20240402269535</t>
  </si>
  <si>
    <t>0 d 0 h 59 m 53 s</t>
  </si>
  <si>
    <t>A20240314549933</t>
  </si>
  <si>
    <t>A20240319544966</t>
  </si>
  <si>
    <t>0 d 0 h 8 m 38 s</t>
  </si>
  <si>
    <t>A20240418560310</t>
  </si>
  <si>
    <t>A20240314578487</t>
  </si>
  <si>
    <t>0 d 0 h 9 m 12 s</t>
  </si>
  <si>
    <t>A20240403582638</t>
  </si>
  <si>
    <t>A20240116594851</t>
  </si>
  <si>
    <t>0 d 1 h 0 m 15 s</t>
  </si>
  <si>
    <t>A20240308209667</t>
  </si>
  <si>
    <t>0 d 1 h 0 m 28 s</t>
  </si>
  <si>
    <t>A20240325354023</t>
  </si>
  <si>
    <t>A20240325253324</t>
  </si>
  <si>
    <t>0 d 1 h 12 m 4 s</t>
  </si>
  <si>
    <t>A20240422388790</t>
  </si>
  <si>
    <t>0 d 1 h 12 m 45 s</t>
  </si>
  <si>
    <t>A20240318234201</t>
  </si>
  <si>
    <t>0 d 1 h 13 m 16 s</t>
  </si>
  <si>
    <t>A20240318595736</t>
  </si>
  <si>
    <t>A20240118206774</t>
  </si>
  <si>
    <t>0 d 1 h 19 m 15 s</t>
  </si>
  <si>
    <t>A20240102017605</t>
  </si>
  <si>
    <t>0 d 1 h 19 m 27 s</t>
  </si>
  <si>
    <t>A20240102480501</t>
  </si>
  <si>
    <t>A20240402100512</t>
  </si>
  <si>
    <t>0 d 1 h 22 m 45 s</t>
  </si>
  <si>
    <t>A20240311201072</t>
  </si>
  <si>
    <t>0 d 1 h 26 m 31 s</t>
  </si>
  <si>
    <t>A20240102123120</t>
  </si>
  <si>
    <t>0 d 1 h 26 m 37 s</t>
  </si>
  <si>
    <t>A20240419292349</t>
  </si>
  <si>
    <t>0 d 1 h 29 m 24 s</t>
  </si>
  <si>
    <t>A20240319038584</t>
  </si>
  <si>
    <t>A20240109312937</t>
  </si>
  <si>
    <t>0 d 1 h 3 m 27 s</t>
  </si>
  <si>
    <t>A20240109266820</t>
  </si>
  <si>
    <t>A20240320082574</t>
  </si>
  <si>
    <t>0 d 1 h 31 m 12 s</t>
  </si>
  <si>
    <t>A20240221454486</t>
  </si>
  <si>
    <t>NURUL AMALIA BINTI ABDULLAH</t>
  </si>
  <si>
    <t>0 d 1 h 31 m 53 s</t>
  </si>
  <si>
    <t>A20240206530190</t>
  </si>
  <si>
    <t>06.02.2024</t>
  </si>
  <si>
    <t>0 d 1 h 34 m 10 s</t>
  </si>
  <si>
    <t>A20240321276318</t>
  </si>
  <si>
    <t>0 d 1 h 36 m 16 s</t>
  </si>
  <si>
    <t>A20240319307011</t>
  </si>
  <si>
    <t>0 d 1 h 37 m 9 s</t>
  </si>
  <si>
    <t>A20240325541128</t>
  </si>
  <si>
    <t>0 d 1 h 39 m 43 s</t>
  </si>
  <si>
    <t>A20240123502183</t>
  </si>
  <si>
    <t>23.01.2024</t>
  </si>
  <si>
    <t>0 d 1 h 40 m 24 s</t>
  </si>
  <si>
    <t>A20240122076392</t>
  </si>
  <si>
    <t>22.01.2024</t>
  </si>
  <si>
    <t>0 d 1 h 41 m 17 s</t>
  </si>
  <si>
    <t>A20240320468913</t>
  </si>
  <si>
    <t>0 d 1 h 41 m 24 s</t>
  </si>
  <si>
    <t>A20240401570902</t>
  </si>
  <si>
    <t>01.04.2024</t>
  </si>
  <si>
    <t>0 d 1 h 46 m 17 s</t>
  </si>
  <si>
    <t>A20240109063608</t>
  </si>
  <si>
    <t>0 d 1 h 46 m 39 s</t>
  </si>
  <si>
    <t>A20240319161720</t>
  </si>
  <si>
    <t>0 d 1 h 51 m 55 s</t>
  </si>
  <si>
    <t>A20240206042576</t>
  </si>
  <si>
    <t>0 d 1 h 52 m 39 s</t>
  </si>
  <si>
    <t>A20240321389861</t>
  </si>
  <si>
    <t>0 d 1 h 57 m 28 s</t>
  </si>
  <si>
    <t>A20240115173365</t>
  </si>
  <si>
    <t>0 d 1 h 59 m 11 s</t>
  </si>
  <si>
    <t>A20240321573694</t>
  </si>
  <si>
    <t>0 d 1 h 7 m 40 s</t>
  </si>
  <si>
    <t>A20240308274432</t>
  </si>
  <si>
    <t>0 d 1 h 8 m 25 s</t>
  </si>
  <si>
    <t>A20240313531185</t>
  </si>
  <si>
    <t>0 d 10 h 28 m 6 s</t>
  </si>
  <si>
    <t>A20240423298685</t>
  </si>
  <si>
    <t>23.04.2024</t>
  </si>
  <si>
    <t>24.04.2024</t>
  </si>
  <si>
    <t>0 d 10 h 52 m 36 s</t>
  </si>
  <si>
    <t>A20240304030645</t>
  </si>
  <si>
    <t>04.03.2024</t>
  </si>
  <si>
    <t>0 d 11 h 1 m 21 s</t>
  </si>
  <si>
    <t>A20240414473418</t>
  </si>
  <si>
    <t>14.04.2024</t>
  </si>
  <si>
    <t>0 d 11 h 12 m 55 s</t>
  </si>
  <si>
    <t>A20240109349307</t>
  </si>
  <si>
    <t>0 d 11 h 16 m 6 s</t>
  </si>
  <si>
    <t>A20240223317156</t>
  </si>
  <si>
    <t>23.02.2024</t>
  </si>
  <si>
    <t>0 d 11 h 18 m 37 s</t>
  </si>
  <si>
    <t>A20240311212488</t>
  </si>
  <si>
    <t>0 d 11 h 29 m 17 s</t>
  </si>
  <si>
    <t>A20240421279411</t>
  </si>
  <si>
    <t>21.04.2024</t>
  </si>
  <si>
    <t>0 d 11 h 30 m 35 s</t>
  </si>
  <si>
    <t>A20240320050717</t>
  </si>
  <si>
    <t>0 d 11 h 34 m 12 s</t>
  </si>
  <si>
    <t>A20240319160366</t>
  </si>
  <si>
    <t>0 d 11 h 37 m 11 s</t>
  </si>
  <si>
    <t>A20240422070620</t>
  </si>
  <si>
    <t>0 d 11 h 40 m 47 s</t>
  </si>
  <si>
    <t>A20240416391801</t>
  </si>
  <si>
    <t>17.04.2024</t>
  </si>
  <si>
    <t>0 d 11 h 43 m 47 s</t>
  </si>
  <si>
    <t>A20240414308270</t>
  </si>
  <si>
    <t>0 d 12 h 22 m 26 s</t>
  </si>
  <si>
    <t>A20240207258478</t>
  </si>
  <si>
    <t>07.02.2024</t>
  </si>
  <si>
    <t>08.02.2024</t>
  </si>
  <si>
    <t>0 d 12 h 22 m 47 s</t>
  </si>
  <si>
    <t>A20240313265969</t>
  </si>
  <si>
    <t>0 d 12 h 23 m 14 s</t>
  </si>
  <si>
    <t>A20240312463707</t>
  </si>
  <si>
    <t>0 d 12 h 36 m 14 s</t>
  </si>
  <si>
    <t>A20240404141292</t>
  </si>
  <si>
    <t>0 d 12 h 41 m 0 s</t>
  </si>
  <si>
    <t>A20240313498144</t>
  </si>
  <si>
    <t>0 d 12 h 44 m 36 s</t>
  </si>
  <si>
    <t>A20240404367027</t>
  </si>
  <si>
    <t>0 d 12 h 48 m 12 s</t>
  </si>
  <si>
    <t>A20240109413115</t>
  </si>
  <si>
    <t>0 d 12 h 49 m 17 s</t>
  </si>
  <si>
    <t>A20240402009684</t>
  </si>
  <si>
    <t>A20240221464469</t>
  </si>
  <si>
    <t>22.02.2024</t>
  </si>
  <si>
    <t>0 d 13 h 13 m 58 s</t>
  </si>
  <si>
    <t>A20240314551452</t>
  </si>
  <si>
    <t>A20240103308834</t>
  </si>
  <si>
    <t>03.01.2024</t>
  </si>
  <si>
    <t>0 d 13 h 37 m 0 s</t>
  </si>
  <si>
    <t>A20240123547222</t>
  </si>
  <si>
    <t>0 d 13 h 4 m 47 s</t>
  </si>
  <si>
    <t>A20240319268609</t>
  </si>
  <si>
    <t>0 d 14 h 20 m 21 s</t>
  </si>
  <si>
    <t>A20240104553960</t>
  </si>
  <si>
    <t>0 d 14 h 3 m 58 s</t>
  </si>
  <si>
    <t>A20240422476110</t>
  </si>
  <si>
    <t>0 d 14 h 31 m 10 s</t>
  </si>
  <si>
    <t>A20240312472625</t>
  </si>
  <si>
    <t>0 d 14 h 35 m 15 s</t>
  </si>
  <si>
    <t>A20240220192578</t>
  </si>
  <si>
    <t>0 d 14 h 39 m 40 s</t>
  </si>
  <si>
    <t>A20240313435905</t>
  </si>
  <si>
    <t>0 d 14 h 4 m 20 s</t>
  </si>
  <si>
    <t>A20240215139973</t>
  </si>
  <si>
    <t>15.02.2024</t>
  </si>
  <si>
    <t>0 d 14 h 40 m 58 s</t>
  </si>
  <si>
    <t>A20240310101005</t>
  </si>
  <si>
    <t>10.03.2024</t>
  </si>
  <si>
    <t>0 d 14 h 41 m 25 s</t>
  </si>
  <si>
    <t>A20240324542218</t>
  </si>
  <si>
    <t>0 d 14 h 47 m 6 s</t>
  </si>
  <si>
    <t>A20240220544833</t>
  </si>
  <si>
    <t>0 d 14 h 58 m 9 s</t>
  </si>
  <si>
    <t>A20240429218223</t>
  </si>
  <si>
    <t>29.04.2024</t>
  </si>
  <si>
    <t>0 d 15 h 1 m 54 s</t>
  </si>
  <si>
    <t>A20240321289483</t>
  </si>
  <si>
    <t>0 d 15 h 14 m 53 s</t>
  </si>
  <si>
    <t>A20240220412779</t>
  </si>
  <si>
    <t>0 d 15 h 21 m 57 s</t>
  </si>
  <si>
    <t>A20240220261156</t>
  </si>
  <si>
    <t>0 d 15 h 23 m 34 s</t>
  </si>
  <si>
    <t>A20240220097910</t>
  </si>
  <si>
    <t>0 d 15 h 26 m 21 s</t>
  </si>
  <si>
    <t>A20240311568386</t>
  </si>
  <si>
    <t>0 d 15 h 37 m 34 s</t>
  </si>
  <si>
    <t>A20240311381353</t>
  </si>
  <si>
    <t>A20240326386318</t>
  </si>
  <si>
    <t>0 d 15 h 48 m 15 s</t>
  </si>
  <si>
    <t>A20240123181661</t>
  </si>
  <si>
    <t>0 d 15 h 53 m 32 s</t>
  </si>
  <si>
    <t>A20240110369621</t>
  </si>
  <si>
    <t>0 d 15 h 56 m 21 s</t>
  </si>
  <si>
    <t>A20240319372768</t>
  </si>
  <si>
    <t>0 d 15 h 6 m 29 s</t>
  </si>
  <si>
    <t>A20240303481734</t>
  </si>
  <si>
    <t>03.03.2024</t>
  </si>
  <si>
    <t>0 d 16 h 10 m 8 s</t>
  </si>
  <si>
    <t>A20240421254662</t>
  </si>
  <si>
    <t>0 d 16 h 17 m 43 s</t>
  </si>
  <si>
    <t>A20240415125547</t>
  </si>
  <si>
    <t>0 d 16 h 18 m 41 s</t>
  </si>
  <si>
    <t>A20240403052809</t>
  </si>
  <si>
    <t>0 d 16 h 18 m 42 s</t>
  </si>
  <si>
    <t>A20240118388360</t>
  </si>
  <si>
    <t>19.01.2024</t>
  </si>
  <si>
    <t>0 d 16 h 21 m 59 s</t>
  </si>
  <si>
    <t>A20240115486891</t>
  </si>
  <si>
    <t>0 d 16 h 26 m 15 s</t>
  </si>
  <si>
    <t>A20240319183796</t>
  </si>
  <si>
    <t>0 d 16 h 26 m 18 s</t>
  </si>
  <si>
    <t>A20240204060740</t>
  </si>
  <si>
    <t>04.02.2024</t>
  </si>
  <si>
    <t>05.02.2024</t>
  </si>
  <si>
    <t>0 d 16 h 27 m 25 s</t>
  </si>
  <si>
    <t>A20240320462233</t>
  </si>
  <si>
    <t>0 d 16 h 29 m 17 s</t>
  </si>
  <si>
    <t>A20240206450852</t>
  </si>
  <si>
    <t>0 d 16 h 40 m 53 s</t>
  </si>
  <si>
    <t>A20240102273430</t>
  </si>
  <si>
    <t>0 d 16 h 5 m 17 s</t>
  </si>
  <si>
    <t>A20240130500420</t>
  </si>
  <si>
    <t>0 d 16 h 50 m 33 s</t>
  </si>
  <si>
    <t>A20240321458301</t>
  </si>
  <si>
    <t>0 d 17 h 11 m 0 s</t>
  </si>
  <si>
    <t>A20240310368528</t>
  </si>
  <si>
    <t>0 d 17 h 11 m 16 s</t>
  </si>
  <si>
    <t>A20240207022655</t>
  </si>
  <si>
    <t>0 d 17 h 13 m 2 s</t>
  </si>
  <si>
    <t>A20240310306069</t>
  </si>
  <si>
    <t>0 d 17 h 14 m 30 s</t>
  </si>
  <si>
    <t>A20240319566505</t>
  </si>
  <si>
    <t>0 d 17 h 2 m 17 s</t>
  </si>
  <si>
    <t>A20240318562507</t>
  </si>
  <si>
    <t>A20240311072362</t>
  </si>
  <si>
    <t>0 d 17 h 24 m 4 s</t>
  </si>
  <si>
    <t>A20240206171746</t>
  </si>
  <si>
    <t>0 d 17 h 24 m 48 s</t>
  </si>
  <si>
    <t>A20240311303936</t>
  </si>
  <si>
    <t>0 d 17 h 27 m 50 s</t>
  </si>
  <si>
    <t>A20240401445635</t>
  </si>
  <si>
    <t>0 d 17 h 37 m 19 s</t>
  </si>
  <si>
    <t>A20240318410038</t>
  </si>
  <si>
    <t>0 d 17 h 37 m 27 s</t>
  </si>
  <si>
    <t>A20240201335112</t>
  </si>
  <si>
    <t>01.02.2024</t>
  </si>
  <si>
    <t>02.02.2024</t>
  </si>
  <si>
    <t>0 d 17 h 4 m 0 s</t>
  </si>
  <si>
    <t>A20240321061202</t>
  </si>
  <si>
    <t>0 d 17 h 42 m 10 s</t>
  </si>
  <si>
    <t>A20240327157722</t>
  </si>
  <si>
    <t>0 d 17 h 42 m 29 s</t>
  </si>
  <si>
    <t>A20240102430530</t>
  </si>
  <si>
    <t>0 d 17 h 56 m 22 s</t>
  </si>
  <si>
    <t>A20240311373332</t>
  </si>
  <si>
    <t>0 d 17 h 8 m 27 s</t>
  </si>
  <si>
    <t>A20240310355649</t>
  </si>
  <si>
    <t>0 d 17 h 9 m 34 s</t>
  </si>
  <si>
    <t>A20240425506016</t>
  </si>
  <si>
    <t>25.04.2024</t>
  </si>
  <si>
    <t>26.04.2024</t>
  </si>
  <si>
    <t>0 d 18 h 15 m 30 s</t>
  </si>
  <si>
    <t>A20240326533098</t>
  </si>
  <si>
    <t>0 d 18 h 17 m 25 s</t>
  </si>
  <si>
    <t>A20240325576322</t>
  </si>
  <si>
    <t>0 d 18 h 17 m 5 s</t>
  </si>
  <si>
    <t>A20240109011244</t>
  </si>
  <si>
    <t>0 d 18 h 42 m 37 s</t>
  </si>
  <si>
    <t>A20240416366898</t>
  </si>
  <si>
    <t>0 d 18 h 42 m 58 s</t>
  </si>
  <si>
    <t>A20240414203537</t>
  </si>
  <si>
    <t>0 d 18 h 48 m 19 s</t>
  </si>
  <si>
    <t>A20240401516335</t>
  </si>
  <si>
    <t>0 d 18 h 48 m 8 s</t>
  </si>
  <si>
    <t>A20240117290425</t>
  </si>
  <si>
    <t>17.01.2024</t>
  </si>
  <si>
    <t>0 d 18 h 58 m 1 s</t>
  </si>
  <si>
    <t>A20240220496106</t>
  </si>
  <si>
    <t>0 d 18 h 8 m 27 s</t>
  </si>
  <si>
    <t>A20240115354933</t>
  </si>
  <si>
    <t>A20240421463292</t>
  </si>
  <si>
    <t>OPERASI - KAD UITM PELAJAR/STAF</t>
  </si>
  <si>
    <t>0 d 19 h 25 m 51 s</t>
  </si>
  <si>
    <t>A20240320463353</t>
  </si>
  <si>
    <t>0 d 19 h 40 m 16 s</t>
  </si>
  <si>
    <t>A20240111411520</t>
  </si>
  <si>
    <t>12.01.2024</t>
  </si>
  <si>
    <t>0 d 19 h 40 m 43 s</t>
  </si>
  <si>
    <t>A20240215349334</t>
  </si>
  <si>
    <t>0 d 2 h 0 m 35 s</t>
  </si>
  <si>
    <t>A20240131199891</t>
  </si>
  <si>
    <t>0 d 2 h 11 m 10 s</t>
  </si>
  <si>
    <t>A20240311580466</t>
  </si>
  <si>
    <t>0 d 2 h 11 m 58 s</t>
  </si>
  <si>
    <t>A20240117582406</t>
  </si>
  <si>
    <t>A20240416551822</t>
  </si>
  <si>
    <t>0 d 2 h 19 m 19 s</t>
  </si>
  <si>
    <t>A20240314078830</t>
  </si>
  <si>
    <t>0 d 2 h 21 m 38 s</t>
  </si>
  <si>
    <t>A20240321580274</t>
  </si>
  <si>
    <t>0 d 2 h 27 m 20 s</t>
  </si>
  <si>
    <t>A20240304546312</t>
  </si>
  <si>
    <t>0 d 2 h 28 m 39 s</t>
  </si>
  <si>
    <t>A20240322337355</t>
  </si>
  <si>
    <t>0 d 2 h 29 m 2 s</t>
  </si>
  <si>
    <t>A20240318480304</t>
  </si>
  <si>
    <t>0 d 2 h 3 m 8 s</t>
  </si>
  <si>
    <t>A20240319505001</t>
  </si>
  <si>
    <t>0 d 2 h 32 m 31 s</t>
  </si>
  <si>
    <t>A20240307277125</t>
  </si>
  <si>
    <t>07.03.2024</t>
  </si>
  <si>
    <t>0 d 2 h 37 m 11 s</t>
  </si>
  <si>
    <t>A20240314269911</t>
  </si>
  <si>
    <t>0 d 2 h 38 m 23 s</t>
  </si>
  <si>
    <t>A20240319503750</t>
  </si>
  <si>
    <t>0 d 2 h 4 m 33 s</t>
  </si>
  <si>
    <t>A20240129597592</t>
  </si>
  <si>
    <t>29.01.2024</t>
  </si>
  <si>
    <t>0 d 2 h 4 m 59 s</t>
  </si>
  <si>
    <t>A20240318286370</t>
  </si>
  <si>
    <t>0 d 2 h 41 m 45 s</t>
  </si>
  <si>
    <t>A20240402200648</t>
  </si>
  <si>
    <t>0 d 2 h 45 m 14 s</t>
  </si>
  <si>
    <t>A20240311112176</t>
  </si>
  <si>
    <t>0 d 2 h 47 m 54 s</t>
  </si>
  <si>
    <t>A20240425507790</t>
  </si>
  <si>
    <t>0 d 2 h 5 m 32 s</t>
  </si>
  <si>
    <t>A20240321421838</t>
  </si>
  <si>
    <t>A20240319211980</t>
  </si>
  <si>
    <t>A20240311186850</t>
  </si>
  <si>
    <t>0 d 2 h 7 m 34 s</t>
  </si>
  <si>
    <t>A20240228443154</t>
  </si>
  <si>
    <t>29.02.2024</t>
  </si>
  <si>
    <t>0 d 20 h 15 m 3 s</t>
  </si>
  <si>
    <t>A20240312328695</t>
  </si>
  <si>
    <t>0 d 20 h 26 m 14 s</t>
  </si>
  <si>
    <t>A20240102101315</t>
  </si>
  <si>
    <t>0 d 20 h 4 m 57 s</t>
  </si>
  <si>
    <t>A20240111481717</t>
  </si>
  <si>
    <t>0 d 20 h 41 m 11 s</t>
  </si>
  <si>
    <t>A20240122278746</t>
  </si>
  <si>
    <t>0 d 20 h 44 m 47 s</t>
  </si>
  <si>
    <t>A20240312413969</t>
  </si>
  <si>
    <t>A20240116134605</t>
  </si>
  <si>
    <t>0 d 20 h 48 m 7 s</t>
  </si>
  <si>
    <t>A20240415362967</t>
  </si>
  <si>
    <t>0 d 20 h 49 m 57 s</t>
  </si>
  <si>
    <t>A20240306553963</t>
  </si>
  <si>
    <t>06.03.2024</t>
  </si>
  <si>
    <t>0 d 20 h 6 m 42 s</t>
  </si>
  <si>
    <t>A20240220390461</t>
  </si>
  <si>
    <t>0 d 21 h 22 m 47 s</t>
  </si>
  <si>
    <t>A20240320292993</t>
  </si>
  <si>
    <t>0 d 21 h 31 m 10 s</t>
  </si>
  <si>
    <t>A20240310289165</t>
  </si>
  <si>
    <t>0 d 21 h 32 m 37 s</t>
  </si>
  <si>
    <t>A20240404296260</t>
  </si>
  <si>
    <t>0 d 21 h 34 m 14 s</t>
  </si>
  <si>
    <t>A20240415544971</t>
  </si>
  <si>
    <t>0 d 21 h 36 m 53 s</t>
  </si>
  <si>
    <t>A20240320009218</t>
  </si>
  <si>
    <t>0 d 21 h 37 m 28 s</t>
  </si>
  <si>
    <t>A20240114074734</t>
  </si>
  <si>
    <t>ECOMPLIANCE</t>
  </si>
  <si>
    <t>14.01.2024</t>
  </si>
  <si>
    <t>0 d 21 h 4 m 13 s</t>
  </si>
  <si>
    <t>A20240104566151</t>
  </si>
  <si>
    <t>0 d 21 h 4 m 20 s</t>
  </si>
  <si>
    <t>A20240312465403</t>
  </si>
  <si>
    <t>0 d 21 h 53 m 27 s</t>
  </si>
  <si>
    <t>A20240310079909</t>
  </si>
  <si>
    <t>0 d 21 h 7 m 35 s</t>
  </si>
  <si>
    <t>A20240414515710</t>
  </si>
  <si>
    <t>A20240122257370</t>
  </si>
  <si>
    <t>0 d 22 h 15 m 49 s</t>
  </si>
  <si>
    <t>A20240312027171</t>
  </si>
  <si>
    <t>0 d 22 h 25 m 39 s</t>
  </si>
  <si>
    <t>A20240320504491</t>
  </si>
  <si>
    <t>A20240401308701</t>
  </si>
  <si>
    <t>0 d 22 h 35 m 14 s</t>
  </si>
  <si>
    <t>A20240423358782</t>
  </si>
  <si>
    <t>0 d 22 h 4 m 22 s</t>
  </si>
  <si>
    <t>A20240326349627</t>
  </si>
  <si>
    <t>0 d 22 h 42 m 19 s</t>
  </si>
  <si>
    <t>A20240325530878</t>
  </si>
  <si>
    <t>0 d 22 h 48 m 37 s</t>
  </si>
  <si>
    <t>A20240320434228</t>
  </si>
  <si>
    <t>0 d 22 h 48 m 43 s</t>
  </si>
  <si>
    <t>A20240415431003</t>
  </si>
  <si>
    <t>0 d 22 h 49 m 48 s</t>
  </si>
  <si>
    <t>A20240416413803</t>
  </si>
  <si>
    <t>0 d 22 h 50 m 16 s</t>
  </si>
  <si>
    <t>A20240328208956</t>
  </si>
  <si>
    <t>29.03.2024</t>
  </si>
  <si>
    <t>0 d 22 h 53 m 23 s</t>
  </si>
  <si>
    <t>A20240312305435</t>
  </si>
  <si>
    <t>0 d 22 h 53 m 31 s</t>
  </si>
  <si>
    <t>A20240312348392</t>
  </si>
  <si>
    <t>0 d 22 h 55 m 19 s</t>
  </si>
  <si>
    <t>A20240314341088</t>
  </si>
  <si>
    <t>0 d 22 h 9 m 26 s</t>
  </si>
  <si>
    <t>A20240116539091</t>
  </si>
  <si>
    <t>0 d 23 h 11 m 15 s</t>
  </si>
  <si>
    <t>A20240321417172</t>
  </si>
  <si>
    <t>0 d 23 h 12 m 55 s</t>
  </si>
  <si>
    <t>A20240415577429</t>
  </si>
  <si>
    <t>0 d 23 h 17 m 30 s</t>
  </si>
  <si>
    <t>A20240103509283</t>
  </si>
  <si>
    <t>0 d 23 h 9 m 57 s</t>
  </si>
  <si>
    <t>A20240313297499</t>
  </si>
  <si>
    <t>0 d 3 h 0 m 16 s</t>
  </si>
  <si>
    <t>A20240313572307</t>
  </si>
  <si>
    <t>0 d 3 h 10 m 1 s</t>
  </si>
  <si>
    <t>A20240304071182</t>
  </si>
  <si>
    <t>0 d 3 h 10 m 2 s</t>
  </si>
  <si>
    <t>A20240304527847</t>
  </si>
  <si>
    <t>0 d 3 h 10 m 32 s</t>
  </si>
  <si>
    <t>A20240220242597</t>
  </si>
  <si>
    <t>0 d 3 h 14 m 2 s</t>
  </si>
  <si>
    <t>A20240215442463</t>
  </si>
  <si>
    <t>0 d 3 h 14 m 39 s</t>
  </si>
  <si>
    <t>A20240318441731</t>
  </si>
  <si>
    <t>0 d 3 h 15 m 49 s</t>
  </si>
  <si>
    <t>A20240304092721</t>
  </si>
  <si>
    <t>0 d 3 h 17 m 10 s</t>
  </si>
  <si>
    <t>A20240229010743</t>
  </si>
  <si>
    <t>0 d 3 h 18 m 14 s</t>
  </si>
  <si>
    <t>A20240318397709</t>
  </si>
  <si>
    <t>0 d 3 h 18 m 28 s</t>
  </si>
  <si>
    <t>A20240206156165</t>
  </si>
  <si>
    <t>0 d 3 h 23 m 58 s</t>
  </si>
  <si>
    <t>A20240319350983</t>
  </si>
  <si>
    <t>0 d 3 h 24 m 10 s</t>
  </si>
  <si>
    <t>A20240322412745</t>
  </si>
  <si>
    <t>0 d 3 h 27 m 39 s</t>
  </si>
  <si>
    <t>A20240229372006</t>
  </si>
  <si>
    <t>A20240326266413</t>
  </si>
  <si>
    <t>0 d 3 h 36 m 5 s</t>
  </si>
  <si>
    <t>A20240202308757</t>
  </si>
  <si>
    <t>0 d 3 h 4 m 20 s</t>
  </si>
  <si>
    <t>A20240401421060</t>
  </si>
  <si>
    <t>0 d 3 h 40 m 46 s</t>
  </si>
  <si>
    <t>A20240319377371</t>
  </si>
  <si>
    <t>0 d 3 h 43 m 40 s</t>
  </si>
  <si>
    <t>A20240111425043</t>
  </si>
  <si>
    <t>0 d 3 h 49 m 50 s</t>
  </si>
  <si>
    <t>A20240315237762</t>
  </si>
  <si>
    <t>0 d 3 h 5 m 11 s</t>
  </si>
  <si>
    <t>A20240318400123</t>
  </si>
  <si>
    <t>0 d 3 h 52 m 44 s</t>
  </si>
  <si>
    <t>A20240320223896</t>
  </si>
  <si>
    <t>0 d 3 h 7 m 21 s</t>
  </si>
  <si>
    <t>A20240117014633</t>
  </si>
  <si>
    <t>0 d 3 h 9 m 15 s</t>
  </si>
  <si>
    <t>A20240119372863</t>
  </si>
  <si>
    <t>0 d 4 h 1 m 46 s</t>
  </si>
  <si>
    <t>A20240131062370</t>
  </si>
  <si>
    <t>0 d 4 h 15 m 27 s</t>
  </si>
  <si>
    <t>A20240301306313</t>
  </si>
  <si>
    <t>0 d 4 h 16 m 23 s</t>
  </si>
  <si>
    <t>A20240416390881</t>
  </si>
  <si>
    <t>0 d 4 h 2 m 26 s</t>
  </si>
  <si>
    <t>A20240118591126</t>
  </si>
  <si>
    <t>0 d 4 h 2 m 54 s</t>
  </si>
  <si>
    <t>A20240308232194</t>
  </si>
  <si>
    <t>0 d 4 h 20 m 31 s</t>
  </si>
  <si>
    <t>A20240418573836</t>
  </si>
  <si>
    <t>0 d 4 h 22 m 24 s</t>
  </si>
  <si>
    <t>A20240322398247</t>
  </si>
  <si>
    <t>0 d 4 h 27 m 49 s</t>
  </si>
  <si>
    <t>A20240404374061</t>
  </si>
  <si>
    <t>0 d 4 h 30 m 28 s</t>
  </si>
  <si>
    <t>A20240202009493</t>
  </si>
  <si>
    <t>UMMI HALIMATUNSSAADIYYA BINTI SHAMSUL YUZLI</t>
  </si>
  <si>
    <t>0 d 4 h 32 m 18 s</t>
  </si>
  <si>
    <t>A20240313500781</t>
  </si>
  <si>
    <t>0 d 4 h 32 m 36 s</t>
  </si>
  <si>
    <t>A20240308504503</t>
  </si>
  <si>
    <t>0 d 4 h 39 m 40 s</t>
  </si>
  <si>
    <t>A20240312288700</t>
  </si>
  <si>
    <t>0 d 4 h 40 m 22 s</t>
  </si>
  <si>
    <t>A20240321550200</t>
  </si>
  <si>
    <t>0 d 4 h 41 m 13 s</t>
  </si>
  <si>
    <t>A20240308346659</t>
  </si>
  <si>
    <t>0 d 4 h 56 m 4 s</t>
  </si>
  <si>
    <t>A20240326144873</t>
  </si>
  <si>
    <t>0 d 4 h 58 m 6 s</t>
  </si>
  <si>
    <t>A20240402202195</t>
  </si>
  <si>
    <t>0 d 4 h 7 m 6 s</t>
  </si>
  <si>
    <t>A20240417200983</t>
  </si>
  <si>
    <t>0 d 5 h 12 m 4 s</t>
  </si>
  <si>
    <t>A20240419014626</t>
  </si>
  <si>
    <t>0 d 5 h 16 m 42 s</t>
  </si>
  <si>
    <t>A20240311018152</t>
  </si>
  <si>
    <t>0 d 5 h 2 m 33 s</t>
  </si>
  <si>
    <t>A20240322386822</t>
  </si>
  <si>
    <t>0 d 5 h 23 m 52 s</t>
  </si>
  <si>
    <t>A20240327196569</t>
  </si>
  <si>
    <t>0 d 5 h 35 m 11 s</t>
  </si>
  <si>
    <t>A20240109167898</t>
  </si>
  <si>
    <t>A20240131031501</t>
  </si>
  <si>
    <t>A20240318397355</t>
  </si>
  <si>
    <t>0 d 5 h 4 m 43 s</t>
  </si>
  <si>
    <t>A20240326286792</t>
  </si>
  <si>
    <t>0 d 5 h 40 m 55 s</t>
  </si>
  <si>
    <t>A20240320203048</t>
  </si>
  <si>
    <t>0 d 5 h 44 m 41 s</t>
  </si>
  <si>
    <t>A20240318159607</t>
  </si>
  <si>
    <t>0 d 5 h 5 m 29 s</t>
  </si>
  <si>
    <t>A20240321328994</t>
  </si>
  <si>
    <t>0 d 5 h 5 m 44 s</t>
  </si>
  <si>
    <t>A20240321217041</t>
  </si>
  <si>
    <t>0 d 5 h 5 m 55 s</t>
  </si>
  <si>
    <t>A20240215555202</t>
  </si>
  <si>
    <t>0 d 5 h 57 m 40 s</t>
  </si>
  <si>
    <t>A20240318151349</t>
  </si>
  <si>
    <t>0 d 5 h 58 m 19 s</t>
  </si>
  <si>
    <t>A20240308188623</t>
  </si>
  <si>
    <t>0 d 5 h 7 m 36 s</t>
  </si>
  <si>
    <t>A20240328189476</t>
  </si>
  <si>
    <t>0 d 5 h 8 m 55 s</t>
  </si>
  <si>
    <t>A20240325449472</t>
  </si>
  <si>
    <t>A20240220447198</t>
  </si>
  <si>
    <t>0 d 6 h 17 m 41 s</t>
  </si>
  <si>
    <t>A20240304572096</t>
  </si>
  <si>
    <t>0 d 6 h 19 m 3 s</t>
  </si>
  <si>
    <t>A20240131001714</t>
  </si>
  <si>
    <t>0 d 6 h 20 m 5 s</t>
  </si>
  <si>
    <t>A20240304518395</t>
  </si>
  <si>
    <t>0 d 6 h 39 m 29 s</t>
  </si>
  <si>
    <t>A20240111415820</t>
  </si>
  <si>
    <t>0 d 6 h 42 m 6 s</t>
  </si>
  <si>
    <t>A20240304024299</t>
  </si>
  <si>
    <t>0 d 6 h 54 m 24 s</t>
  </si>
  <si>
    <t>A20240327465470</t>
  </si>
  <si>
    <t>0 d 7 h 10 m 16 s</t>
  </si>
  <si>
    <t>A20240315371152</t>
  </si>
  <si>
    <t>0 d 7 h 12 m 54 s</t>
  </si>
  <si>
    <t>A20240312386728</t>
  </si>
  <si>
    <t>0 d 7 h 41 m 20 s</t>
  </si>
  <si>
    <t>A20240422399394</t>
  </si>
  <si>
    <t>0 d 7 h 5 m 28 s</t>
  </si>
  <si>
    <t>A20240318268994</t>
  </si>
  <si>
    <t>0 d 7 h 59 m 11 s</t>
  </si>
  <si>
    <t>A20240115504673</t>
  </si>
  <si>
    <t>0 d 7 h 9 m 3 s</t>
  </si>
  <si>
    <t>A20240322338323</t>
  </si>
  <si>
    <t>0 d 8 h 16 m 46 s</t>
  </si>
  <si>
    <t>A20240324348723</t>
  </si>
  <si>
    <t>0 d 8 h 23 m 28 s</t>
  </si>
  <si>
    <t>A20240405084828</t>
  </si>
  <si>
    <t>0 d 8 h 40 m 29 s</t>
  </si>
  <si>
    <t>A20240425222132</t>
  </si>
  <si>
    <t>0 d 9 h 10 m 29 s</t>
  </si>
  <si>
    <t>A20240312401899</t>
  </si>
  <si>
    <t>0 d 9 h 19 m 13 s</t>
  </si>
  <si>
    <t>A20240109026756</t>
  </si>
  <si>
    <t>0 d 9 h 32 m 44 s</t>
  </si>
  <si>
    <t>A20240422578579</t>
  </si>
  <si>
    <t>0 d 9 h 5 m 53 s</t>
  </si>
  <si>
    <t>A20240415480998</t>
  </si>
  <si>
    <t>0 d 9 h 6 m 16 s</t>
  </si>
  <si>
    <t>A20240311074364</t>
  </si>
  <si>
    <t>1 d 0 h 14 m 34 s</t>
  </si>
  <si>
    <t>A20240305355586</t>
  </si>
  <si>
    <t>1 d 0 h 15 m 4 s</t>
  </si>
  <si>
    <t>A20240311014366</t>
  </si>
  <si>
    <t>1 d 0 h 22 m 54 s</t>
  </si>
  <si>
    <t>A20240326429881</t>
  </si>
  <si>
    <t>1 d 0 h 26 m 17 s</t>
  </si>
  <si>
    <t>A20240328113454</t>
  </si>
  <si>
    <t>1 d 0 h 29 m 57 s</t>
  </si>
  <si>
    <t>A20240331567894</t>
  </si>
  <si>
    <t>31.03.2024</t>
  </si>
  <si>
    <t>1 d 0 h 48 m 26 s</t>
  </si>
  <si>
    <t>A20240228320367</t>
  </si>
  <si>
    <t>1 d 0 h 9 m 34 s</t>
  </si>
  <si>
    <t>A20240206503032</t>
  </si>
  <si>
    <t>1 d 1 h 0 m 29 s</t>
  </si>
  <si>
    <t>A20240311544710</t>
  </si>
  <si>
    <t>1 d 1 h 40 m 20 s</t>
  </si>
  <si>
    <t>A20240206026028</t>
  </si>
  <si>
    <t>1 d 1 h 7 m 5 s</t>
  </si>
  <si>
    <t>A20240203444633</t>
  </si>
  <si>
    <t>1 d 10 h 32 m 0 s</t>
  </si>
  <si>
    <t>A20240117326193</t>
  </si>
  <si>
    <t>1 d 10 h 49 m 6 s</t>
  </si>
  <si>
    <t>A20240325356800</t>
  </si>
  <si>
    <t>1 d 13 h 34 m 35 s</t>
  </si>
  <si>
    <t>A20240403469681</t>
  </si>
  <si>
    <t>1 d 13 h 36 m 44 s</t>
  </si>
  <si>
    <t>A20240319207155</t>
  </si>
  <si>
    <t>1 d 14 h 0 m 34 s</t>
  </si>
  <si>
    <t>A20240319314351</t>
  </si>
  <si>
    <t>1 d 14 h 53 m 37 s</t>
  </si>
  <si>
    <t>A20240319291611</t>
  </si>
  <si>
    <t>1 d 15 h 14 m 37 s</t>
  </si>
  <si>
    <t>A20240109283211</t>
  </si>
  <si>
    <t>1 d 15 h 30 m 50 s</t>
  </si>
  <si>
    <t>A20240127492936</t>
  </si>
  <si>
    <t>27.01.2024</t>
  </si>
  <si>
    <t>1 d 15 h 4 m 24 s</t>
  </si>
  <si>
    <t>A20240401179002</t>
  </si>
  <si>
    <t>1 d 15 h 56 m 17 s</t>
  </si>
  <si>
    <t>A20240130587965</t>
  </si>
  <si>
    <t>1 d 16 h 20 m 0 s</t>
  </si>
  <si>
    <t>A20240221354044</t>
  </si>
  <si>
    <t>1 d 16 h 27 m 36 s</t>
  </si>
  <si>
    <t>A20240106462845</t>
  </si>
  <si>
    <t>06.01.2024</t>
  </si>
  <si>
    <t>1 d 16 h 38 m 12 s</t>
  </si>
  <si>
    <t>A20240403190771</t>
  </si>
  <si>
    <t>1 d 17 h 33 m 13 s</t>
  </si>
  <si>
    <t>A20240302186406</t>
  </si>
  <si>
    <t>02.03.2024</t>
  </si>
  <si>
    <t>1 d 17 h 54 m 6 s</t>
  </si>
  <si>
    <t>A20240115198316</t>
  </si>
  <si>
    <t>1 d 18 h 0 m 26 s</t>
  </si>
  <si>
    <t>A20240302129411</t>
  </si>
  <si>
    <t>1 d 18 h 22 m 19 s</t>
  </si>
  <si>
    <t>A20240330078895</t>
  </si>
  <si>
    <t>30.03.2024</t>
  </si>
  <si>
    <t>1 d 18 h 41 m 3 s</t>
  </si>
  <si>
    <t>A20240124404984</t>
  </si>
  <si>
    <t>1 d 18 h 47 m 53 s</t>
  </si>
  <si>
    <t>A20240218366326</t>
  </si>
  <si>
    <t>18.02.2024</t>
  </si>
  <si>
    <t>A20240415326110</t>
  </si>
  <si>
    <t>1 d 19 h 30 m 2 s</t>
  </si>
  <si>
    <t>A20240116462179</t>
  </si>
  <si>
    <t>1 d 2 h 27 m 50 s</t>
  </si>
  <si>
    <t>A20240402347591</t>
  </si>
  <si>
    <t>1 d 2 h 58 m 36 s</t>
  </si>
  <si>
    <t>A20240203576801</t>
  </si>
  <si>
    <t>03.02.2024</t>
  </si>
  <si>
    <t>1 d 21 h 27 m 45 s</t>
  </si>
  <si>
    <t>A20240401316329</t>
  </si>
  <si>
    <t>1 d 21 h 45 m 24 s</t>
  </si>
  <si>
    <t>A20240330549526</t>
  </si>
  <si>
    <t>1 d 21 h 59 m 43 s</t>
  </si>
  <si>
    <t>A20240218352237</t>
  </si>
  <si>
    <t>1 d 23 h 11 m 54 s</t>
  </si>
  <si>
    <t>A20240221423060</t>
  </si>
  <si>
    <t>1 d 23 h 23 m 28 s</t>
  </si>
  <si>
    <t>A20240309416576</t>
  </si>
  <si>
    <t>1 d 23 h 26 m 3 s</t>
  </si>
  <si>
    <t>A20240206339974</t>
  </si>
  <si>
    <t>1 d 23 h 27 m 22 s</t>
  </si>
  <si>
    <t>A20240327485840</t>
  </si>
  <si>
    <t>1 d 23 h 36 m 22 s</t>
  </si>
  <si>
    <t>A20240227532412</t>
  </si>
  <si>
    <t>27.02.2024</t>
  </si>
  <si>
    <t>1 d 23 h 4 m 20 s</t>
  </si>
  <si>
    <t>A20240302302230</t>
  </si>
  <si>
    <t>1 d 23 h 9 m 53 s</t>
  </si>
  <si>
    <t>A20240108221064</t>
  </si>
  <si>
    <t>1 d 3 h 11 m 9 s</t>
  </si>
  <si>
    <t>A20240414134003</t>
  </si>
  <si>
    <t>1 d 3 h 56 m 1 s</t>
  </si>
  <si>
    <t>A20240221286549</t>
  </si>
  <si>
    <t>1 d 4 h 40 m 12 s</t>
  </si>
  <si>
    <t>A20240118446941</t>
  </si>
  <si>
    <t>1 d 5 h 26 m 39 s</t>
  </si>
  <si>
    <t>A20240311170770</t>
  </si>
  <si>
    <t>1 d 5 h 27 m 40 s</t>
  </si>
  <si>
    <t>A20240308347277</t>
  </si>
  <si>
    <t>1 d 6 h 55 m 57 s</t>
  </si>
  <si>
    <t>A20240415361291</t>
  </si>
  <si>
    <t>1 d 6 h 7 m 8 s</t>
  </si>
  <si>
    <t>A20240110525642</t>
  </si>
  <si>
    <t>1 d 6 h 8 m 58 s</t>
  </si>
  <si>
    <t>A20240405500036</t>
  </si>
  <si>
    <t>10 d 23 h 47 m 47 s</t>
  </si>
  <si>
    <t>A20240403337434</t>
  </si>
  <si>
    <t>12 d 0 h 54 m 44 s</t>
  </si>
  <si>
    <t>A20240305170167</t>
  </si>
  <si>
    <t>12 d 21 h 55 m 40 s</t>
  </si>
  <si>
    <t>A20240305233186</t>
  </si>
  <si>
    <t>12 d 23 h 5 m 48 s</t>
  </si>
  <si>
    <t>A20240402416332</t>
  </si>
  <si>
    <t>13 d 16 h 57 m 36 s</t>
  </si>
  <si>
    <t>A20240305418555</t>
  </si>
  <si>
    <t>15 d 23 h 54 m 51 s</t>
  </si>
  <si>
    <t>A20240403483576</t>
  </si>
  <si>
    <t>16 d 1 h 31 m 47 s</t>
  </si>
  <si>
    <t>A20240315323312</t>
  </si>
  <si>
    <t>16 d 23 h 20 m 29 s</t>
  </si>
  <si>
    <t>A20240328207166</t>
  </si>
  <si>
    <t>18 d 21 h 41 m 19 s</t>
  </si>
  <si>
    <t>A20240323183155</t>
  </si>
  <si>
    <t>23.03.2024</t>
  </si>
  <si>
    <t>2 d 0 h 12 m 8 s</t>
  </si>
  <si>
    <t>A20240313240627</t>
  </si>
  <si>
    <t>2 d 0 h 33 m 54 s</t>
  </si>
  <si>
    <t>A20240419570117</t>
  </si>
  <si>
    <t>2 d 11 h 2 m 10 s</t>
  </si>
  <si>
    <t>A20240309276976</t>
  </si>
  <si>
    <t>2 d 11 h 41 m 59 s</t>
  </si>
  <si>
    <t>A20240113029054</t>
  </si>
  <si>
    <t>13.01.2024</t>
  </si>
  <si>
    <t>2 d 12 h 53 m 18 s</t>
  </si>
  <si>
    <t>A20240308021771</t>
  </si>
  <si>
    <t>2 d 13 h 41 m 17 s</t>
  </si>
  <si>
    <t>A20240315461247</t>
  </si>
  <si>
    <t>2 d 13 h 46 m 15 s</t>
  </si>
  <si>
    <t>A20240419294405</t>
  </si>
  <si>
    <t>2 d 13 h 52 m 23 s</t>
  </si>
  <si>
    <t>A20240315033330</t>
  </si>
  <si>
    <t>2 d 14 h 21 m 8 s</t>
  </si>
  <si>
    <t>A20240330049636</t>
  </si>
  <si>
    <t>2 d 14 h 34 m 16 s</t>
  </si>
  <si>
    <t>A20240426187811</t>
  </si>
  <si>
    <t>2 d 14 h 54 m 17 s</t>
  </si>
  <si>
    <t>A20240329232273</t>
  </si>
  <si>
    <t>2 d 15 h 29 m 16 s</t>
  </si>
  <si>
    <t>A20240301102469</t>
  </si>
  <si>
    <t>2 d 15 h 34 m 33 s</t>
  </si>
  <si>
    <t>A20240105351316</t>
  </si>
  <si>
    <t>2 d 15 h 42 m 31 s</t>
  </si>
  <si>
    <t>A20240315097989</t>
  </si>
  <si>
    <t>2 d 15 h 48 m 46 s</t>
  </si>
  <si>
    <t>A20240315534418</t>
  </si>
  <si>
    <t>2 d 16 h 0 m 57 s</t>
  </si>
  <si>
    <t>A20240426489249</t>
  </si>
  <si>
    <t>2 d 17 h 10 m 5 s</t>
  </si>
  <si>
    <t>A20240419017228</t>
  </si>
  <si>
    <t>2 d 17 h 13 m 51 s</t>
  </si>
  <si>
    <t>A20240429581440</t>
  </si>
  <si>
    <t>02.05.2024</t>
  </si>
  <si>
    <t>2 d 17 h 52 m 30 s</t>
  </si>
  <si>
    <t>A20240101310117</t>
  </si>
  <si>
    <t>01.01.2024</t>
  </si>
  <si>
    <t>2 d 18 h 22 m 12 s</t>
  </si>
  <si>
    <t>A20240112144750</t>
  </si>
  <si>
    <t>2 d 19 h 40 m 0 s</t>
  </si>
  <si>
    <t>A20240129168355</t>
  </si>
  <si>
    <t>2 d 19 h 47 m 11 s</t>
  </si>
  <si>
    <t>A20240110496806</t>
  </si>
  <si>
    <t>2 d 2 h 55 m 57 s</t>
  </si>
  <si>
    <t>A20240211393961</t>
  </si>
  <si>
    <t>11.02.2024</t>
  </si>
  <si>
    <t>14.02.2024</t>
  </si>
  <si>
    <t>2 d 20 h 10 m 40 s</t>
  </si>
  <si>
    <t>A20240301453157</t>
  </si>
  <si>
    <t>2 d 20 h 27 m 22 s</t>
  </si>
  <si>
    <t>A20240315428948</t>
  </si>
  <si>
    <t>2 d 20 h 59 m 32 s</t>
  </si>
  <si>
    <t>A20240119002620</t>
  </si>
  <si>
    <t>2 d 21 h 16 m 3 s</t>
  </si>
  <si>
    <t>A20240329159490</t>
  </si>
  <si>
    <t>A20240203123876</t>
  </si>
  <si>
    <t>2 d 21 h 33 m 58 s</t>
  </si>
  <si>
    <t>A20240322404581</t>
  </si>
  <si>
    <t>2 d 22 h 42 m 9 s</t>
  </si>
  <si>
    <t>A20240105484707</t>
  </si>
  <si>
    <t>2 d 23 h 20 m 24 s</t>
  </si>
  <si>
    <t>A20240330467094</t>
  </si>
  <si>
    <t>2 d 23 h 25 m 50 s</t>
  </si>
  <si>
    <t>A20240112248415</t>
  </si>
  <si>
    <t>2 d 23 h 40 m 26 s</t>
  </si>
  <si>
    <t>A20240322059000</t>
  </si>
  <si>
    <t>2 d 23 h 51 m 26 s</t>
  </si>
  <si>
    <t>A20240122078257</t>
  </si>
  <si>
    <t>2 d 3 h 40 m 37 s</t>
  </si>
  <si>
    <t>A20240110078557</t>
  </si>
  <si>
    <t>2 d 4 h 37 m 1 s</t>
  </si>
  <si>
    <t>A20240416167578</t>
  </si>
  <si>
    <t>2 d 6 h 21 m 15 s</t>
  </si>
  <si>
    <t>A20240305478298</t>
  </si>
  <si>
    <t>2 d 8 h 0 m 51 s</t>
  </si>
  <si>
    <t>A20240222095508</t>
  </si>
  <si>
    <t>21 d 16 h 7 m 36 s</t>
  </si>
  <si>
    <t>A20240112098366</t>
  </si>
  <si>
    <t>3 d 0 h 36 m 44 s</t>
  </si>
  <si>
    <t>A20240226250071</t>
  </si>
  <si>
    <t>26.02.2024</t>
  </si>
  <si>
    <t>3 d 0 h 42 m 14 s</t>
  </si>
  <si>
    <t>A20240419425389</t>
  </si>
  <si>
    <t>3 d 1 h 16 m 12 s</t>
  </si>
  <si>
    <t>A20240318495184</t>
  </si>
  <si>
    <t>3 d 1 h 40 m 53 s</t>
  </si>
  <si>
    <t>A20240419548256</t>
  </si>
  <si>
    <t>3 d 1 h 59 m 25 s</t>
  </si>
  <si>
    <t>A20240418485616</t>
  </si>
  <si>
    <t>3 d 11 h 21 m 46 s</t>
  </si>
  <si>
    <t>A20240229165512</t>
  </si>
  <si>
    <t>3 d 22 h 7 m 29 s</t>
  </si>
  <si>
    <t>A20240111086390</t>
  </si>
  <si>
    <t>3 d 23 h 14 m 2 s</t>
  </si>
  <si>
    <t>A20240328084718</t>
  </si>
  <si>
    <t>3 d 23 h 2 m 51 s</t>
  </si>
  <si>
    <t>A20240226577158</t>
  </si>
  <si>
    <t>3 d 23 h 21 m 35 s</t>
  </si>
  <si>
    <t>A20240227057031</t>
  </si>
  <si>
    <t>3 d 3 h 10 m 58 s</t>
  </si>
  <si>
    <t>A20240216422729</t>
  </si>
  <si>
    <t>16.02.2024</t>
  </si>
  <si>
    <t>19.02.2024</t>
  </si>
  <si>
    <t>3 d 3 h 49 m 43 s</t>
  </si>
  <si>
    <t>A20240115462016</t>
  </si>
  <si>
    <t>3 d 7 h 31 m 43 s</t>
  </si>
  <si>
    <t>A20240328245237</t>
  </si>
  <si>
    <t>3 d 8 h 48 m 56 s</t>
  </si>
  <si>
    <t>A20240307595072</t>
  </si>
  <si>
    <t>4 d 0 h 36 m 30 s</t>
  </si>
  <si>
    <t>A20240125276963</t>
  </si>
  <si>
    <t>25.01.2024</t>
  </si>
  <si>
    <t>4 d 17 h 14 m 10 s</t>
  </si>
  <si>
    <t>A20240111008315</t>
  </si>
  <si>
    <t>4 d 17 h 32 m 13 s</t>
  </si>
  <si>
    <t>A20240110157113</t>
  </si>
  <si>
    <t>4 d 17 h 32 m 46 s</t>
  </si>
  <si>
    <t>A20240315021895</t>
  </si>
  <si>
    <t>4 d 18 h 31 m 27 s</t>
  </si>
  <si>
    <t>A20240124074112</t>
  </si>
  <si>
    <t>4 d 20 h 43 m 43 s</t>
  </si>
  <si>
    <t>A20240328087151</t>
  </si>
  <si>
    <t>4 d 22 h 49 m 20 s</t>
  </si>
  <si>
    <t>A20240307448124</t>
  </si>
  <si>
    <t>4 d 4 h 47 m 43 s</t>
  </si>
  <si>
    <t>A20240419031431</t>
  </si>
  <si>
    <t>4 d 4 h 55 m 30 s</t>
  </si>
  <si>
    <t>A20240318087555</t>
  </si>
  <si>
    <t>4 d 5 h 12 m 37 s</t>
  </si>
  <si>
    <t>A20240311436820</t>
  </si>
  <si>
    <t>43 d 3 h 52 m 16 s</t>
  </si>
  <si>
    <t>A20240216302985</t>
  </si>
  <si>
    <t>5 d 0 h 19 m 4 s</t>
  </si>
  <si>
    <t>A20240322321758</t>
  </si>
  <si>
    <t>5 d 1 h 17 m 30 s</t>
  </si>
  <si>
    <t>A20240307328584</t>
  </si>
  <si>
    <t>5 d 16 h 29 m 0 s</t>
  </si>
  <si>
    <t>A20240417173911</t>
  </si>
  <si>
    <t>5 d 17 h 36 m 47 s</t>
  </si>
  <si>
    <t>A20240223369792</t>
  </si>
  <si>
    <t>5 d 20 h 28 m 43 s</t>
  </si>
  <si>
    <t>A20240306116191</t>
  </si>
  <si>
    <t>5 d 21 h 29 m 5 s</t>
  </si>
  <si>
    <t>A20240215238431</t>
  </si>
  <si>
    <t>5 d 22 h 10 m 43 s</t>
  </si>
  <si>
    <t>A20240326403923</t>
  </si>
  <si>
    <t>5 d 22 h 27 m 40 s</t>
  </si>
  <si>
    <t>A20240105027782</t>
  </si>
  <si>
    <t>5 d 23 h 12 m 25 s</t>
  </si>
  <si>
    <t>A20240216330338</t>
  </si>
  <si>
    <t>5 d 23 h 13 m 14 s</t>
  </si>
  <si>
    <t>A20240214533424</t>
  </si>
  <si>
    <t>6 d 19 h 20 m 10 s</t>
  </si>
  <si>
    <t>A20240226447675</t>
  </si>
  <si>
    <t>6 d 22 h 52 m 32 s</t>
  </si>
  <si>
    <t>A20240112479121</t>
  </si>
  <si>
    <t>6 d 3 h 14 m 53 s</t>
  </si>
  <si>
    <t>A20240409319340</t>
  </si>
  <si>
    <t>09.04.2024</t>
  </si>
  <si>
    <t>6 d 3 h 40 m 12 s</t>
  </si>
  <si>
    <t>A20240305283651</t>
  </si>
  <si>
    <t>6 d 4 h 49 m 14 s</t>
  </si>
  <si>
    <t>A20240314200921</t>
  </si>
  <si>
    <t>7 d 0 h 24 m 43 s</t>
  </si>
  <si>
    <t>A20240108216628</t>
  </si>
  <si>
    <t>7 d 2 h 54 m 32 s</t>
  </si>
  <si>
    <t>A20240314285360</t>
  </si>
  <si>
    <t>7 d 5 h 55 m 2 s</t>
  </si>
  <si>
    <t>A20240311154242</t>
  </si>
  <si>
    <t>7 d 7 h 4 m 8 s</t>
  </si>
  <si>
    <t>A20240312193243</t>
  </si>
  <si>
    <t>9 d 0 h 58 m 14 s</t>
  </si>
  <si>
    <t>A20240422455701</t>
  </si>
  <si>
    <t>9 d 15 h 39 m 46 s</t>
  </si>
  <si>
    <t>A20240102468366</t>
  </si>
  <si>
    <t>A20240118278918</t>
  </si>
  <si>
    <t>A20240123528173</t>
  </si>
  <si>
    <t>SISTEM - EMESYUARAT</t>
  </si>
  <si>
    <t>A20240212172576</t>
  </si>
  <si>
    <t>12.02.2024</t>
  </si>
  <si>
    <t>A20240311187069</t>
  </si>
  <si>
    <t>A20240313450600</t>
  </si>
  <si>
    <t>A20240319129229</t>
  </si>
  <si>
    <t>A20240320411302</t>
  </si>
  <si>
    <t>MOHD ALFARABIE BIN MOHD NASIR</t>
  </si>
  <si>
    <t>A20240320383506</t>
  </si>
  <si>
    <t>A20240321039128</t>
  </si>
  <si>
    <t>A20240323502246</t>
  </si>
  <si>
    <t>A20240326565095</t>
  </si>
  <si>
    <t>A20240326257088</t>
  </si>
  <si>
    <t>A20240327069458</t>
  </si>
  <si>
    <t>SISTEM - UISMS (PENGURUSAN PELAN STRATEGIK &amp; PROJEK)</t>
  </si>
  <si>
    <t>A20240404039574</t>
  </si>
  <si>
    <t>A20240424568110</t>
  </si>
  <si>
    <t>A20240428306722</t>
  </si>
  <si>
    <t>28.04.2024</t>
  </si>
  <si>
    <t>A20240318586665</t>
  </si>
  <si>
    <t>0 d 0 h 1 m 39 s</t>
  </si>
  <si>
    <t>A20240311525585</t>
  </si>
  <si>
    <t>A20240124475299</t>
  </si>
  <si>
    <t>0 d 0 h 11 m 20 s</t>
  </si>
  <si>
    <t>A20240319395182</t>
  </si>
  <si>
    <t>0 d 0 h 12 m 31 s</t>
  </si>
  <si>
    <t>A20240321063481</t>
  </si>
  <si>
    <t>0 d 0 h 13 m 51 s</t>
  </si>
  <si>
    <t>A20240318138818</t>
  </si>
  <si>
    <t>0 d 0 h 14 m 0 s</t>
  </si>
  <si>
    <t>A20240305204479</t>
  </si>
  <si>
    <t>0 d 0 h 14 m 9 s</t>
  </si>
  <si>
    <t>A20240226390198</t>
  </si>
  <si>
    <t>0 d 0 h 16 m 39 s</t>
  </si>
  <si>
    <t>A20240102487442</t>
  </si>
  <si>
    <t>0 d 0 h 18 m 35 s</t>
  </si>
  <si>
    <t>A20240116414684</t>
  </si>
  <si>
    <t>A20240401462159</t>
  </si>
  <si>
    <t>0 d 0 h 19 m 23 s</t>
  </si>
  <si>
    <t>A20240417178870</t>
  </si>
  <si>
    <t>A20240205580653</t>
  </si>
  <si>
    <t>0 d 0 h 23 m 16 s</t>
  </si>
  <si>
    <t>A20240325164277</t>
  </si>
  <si>
    <t>A20240401215434</t>
  </si>
  <si>
    <t>0 d 0 h 25 m 3 s</t>
  </si>
  <si>
    <t>A20240318379569</t>
  </si>
  <si>
    <t>0 d 0 h 25 m 57 s</t>
  </si>
  <si>
    <t>A20240321327016</t>
  </si>
  <si>
    <t>0 d 0 h 28 m 39 s</t>
  </si>
  <si>
    <t>A20240319007685</t>
  </si>
  <si>
    <t>A20240118312558</t>
  </si>
  <si>
    <t>0 d 0 h 29 m 40 s</t>
  </si>
  <si>
    <t>A20240313074363</t>
  </si>
  <si>
    <t>A20240326585066</t>
  </si>
  <si>
    <t>0 d 0 h 3 m 47 s</t>
  </si>
  <si>
    <t>A20240313007515</t>
  </si>
  <si>
    <t>0 d 0 h 3 m 53 s</t>
  </si>
  <si>
    <t>A20240325355531</t>
  </si>
  <si>
    <t>0 d 0 h 30 m 0 s</t>
  </si>
  <si>
    <t>A20240320477613</t>
  </si>
  <si>
    <t>A20240418064740</t>
  </si>
  <si>
    <t>0 d 0 h 30 m 32 s</t>
  </si>
  <si>
    <t>A20240325132801</t>
  </si>
  <si>
    <t>A20240216439639</t>
  </si>
  <si>
    <t>0 d 0 h 35 m 59 s</t>
  </si>
  <si>
    <t>A20240104316723</t>
  </si>
  <si>
    <t>0 d 0 h 36 m 40 s</t>
  </si>
  <si>
    <t>A20240122353131</t>
  </si>
  <si>
    <t>0 d 0 h 37 m 55 s</t>
  </si>
  <si>
    <t>A20240328240327</t>
  </si>
  <si>
    <t>A20240320547156</t>
  </si>
  <si>
    <t>A20240130346335</t>
  </si>
  <si>
    <t>A20240102250728</t>
  </si>
  <si>
    <t>0 d 0 h 4 m 14 s</t>
  </si>
  <si>
    <t>A20240326309967</t>
  </si>
  <si>
    <t>A20240320288746</t>
  </si>
  <si>
    <t>A20240404213807</t>
  </si>
  <si>
    <t>0 d 0 h 41 m 24 s</t>
  </si>
  <si>
    <t>A20240206550094</t>
  </si>
  <si>
    <t>0 d 0 h 41 m 5 s</t>
  </si>
  <si>
    <t>A20240102235565</t>
  </si>
  <si>
    <t>A20240318502100</t>
  </si>
  <si>
    <t>A20240425156817</t>
  </si>
  <si>
    <t>0 d 0 h 45 m 25 s</t>
  </si>
  <si>
    <t>A20240208231271</t>
  </si>
  <si>
    <t>0 d 0 h 46 m 17 s</t>
  </si>
  <si>
    <t>A20240222510394</t>
  </si>
  <si>
    <t>A20240202000526</t>
  </si>
  <si>
    <t>0 d 0 h 49 m 24 s</t>
  </si>
  <si>
    <t>A20240318447518</t>
  </si>
  <si>
    <t>0 d 0 h 49 m 53 s</t>
  </si>
  <si>
    <t>A20240111138907</t>
  </si>
  <si>
    <t>A20240320166112</t>
  </si>
  <si>
    <t>0 d 0 h 52 m 23 s</t>
  </si>
  <si>
    <t>A20240415394490</t>
  </si>
  <si>
    <t>0 d 0 h 53 m 21 s</t>
  </si>
  <si>
    <t>A20240318403816</t>
  </si>
  <si>
    <t>0 d 0 h 58 m 6 s</t>
  </si>
  <si>
    <t>A20240312037347</t>
  </si>
  <si>
    <t>0 d 0 h 59 m 10 s</t>
  </si>
  <si>
    <t>A20240307375992</t>
  </si>
  <si>
    <t>A20240320238763</t>
  </si>
  <si>
    <t>0 d 0 h 7 m 29 s</t>
  </si>
  <si>
    <t>A20240213374127</t>
  </si>
  <si>
    <t>13.02.2024</t>
  </si>
  <si>
    <t>0 d 0 h 7 m 36 s</t>
  </si>
  <si>
    <t>A20240319220336</t>
  </si>
  <si>
    <t>0 d 0 h 7 m 37 s</t>
  </si>
  <si>
    <t>A20240326182970</t>
  </si>
  <si>
    <t>0 d 0 h 8 m 54 s</t>
  </si>
  <si>
    <t>A20240129370116</t>
  </si>
  <si>
    <t>0 d 0 h 9 m 46 s</t>
  </si>
  <si>
    <t>A20240221507161</t>
  </si>
  <si>
    <t>A20240318505742</t>
  </si>
  <si>
    <t>A20240417476912</t>
  </si>
  <si>
    <t>0 d 1 h 1 m 9 s</t>
  </si>
  <si>
    <t>A20240318466777</t>
  </si>
  <si>
    <t>0 d 1 h 11 m 0 s</t>
  </si>
  <si>
    <t>A20240318202683</t>
  </si>
  <si>
    <t>0 d 1 h 11 m 39 s</t>
  </si>
  <si>
    <t>A20240419240828</t>
  </si>
  <si>
    <t>A20240320460317</t>
  </si>
  <si>
    <t>0 d 1 h 14 m 4 s</t>
  </si>
  <si>
    <t>A20240326185877</t>
  </si>
  <si>
    <t>0 d 1 h 16 m 14 s</t>
  </si>
  <si>
    <t>A20240226599978</t>
  </si>
  <si>
    <t>0 d 1 h 17 m 57 s</t>
  </si>
  <si>
    <t>A20240202007895</t>
  </si>
  <si>
    <t>0 d 1 h 20 m 26 s</t>
  </si>
  <si>
    <t>A20240124045635</t>
  </si>
  <si>
    <t>0 d 1 h 21 m 0 s</t>
  </si>
  <si>
    <t>A20240404143965</t>
  </si>
  <si>
    <t>0 d 1 h 23 m 53 s</t>
  </si>
  <si>
    <t>A20240417268294</t>
  </si>
  <si>
    <t>0 d 1 h 23 m 55 s</t>
  </si>
  <si>
    <t>A20240104156319</t>
  </si>
  <si>
    <t>0 d 1 h 25 m 43 s</t>
  </si>
  <si>
    <t>A20240102090365</t>
  </si>
  <si>
    <t>0 d 1 h 25 m 54 s</t>
  </si>
  <si>
    <t>A20240320289545</t>
  </si>
  <si>
    <t>0 d 1 h 27 m 58 s</t>
  </si>
  <si>
    <t>A20240318516580</t>
  </si>
  <si>
    <t>A20240325040773</t>
  </si>
  <si>
    <t>A20240102158359</t>
  </si>
  <si>
    <t>0 d 1 h 33 m 18 s</t>
  </si>
  <si>
    <t>A20240312368429</t>
  </si>
  <si>
    <t>0 d 1 h 4 m 46 s</t>
  </si>
  <si>
    <t>A20240118206935</t>
  </si>
  <si>
    <t>0 d 1 h 42 m 2 s</t>
  </si>
  <si>
    <t>A20240213189371</t>
  </si>
  <si>
    <t>A20240119404946</t>
  </si>
  <si>
    <t>A20240322448295</t>
  </si>
  <si>
    <t>0 d 1 h 48 m 51 s</t>
  </si>
  <si>
    <t>A20240208029819</t>
  </si>
  <si>
    <t>0 d 1 h 54 m 58 s</t>
  </si>
  <si>
    <t>A20240418028824</t>
  </si>
  <si>
    <t>0 d 1 h 55 m 43 s</t>
  </si>
  <si>
    <t>A20240320081965</t>
  </si>
  <si>
    <t>0 d 1 h 56 m 48 s</t>
  </si>
  <si>
    <t>A20240319476903</t>
  </si>
  <si>
    <t>0 d 1 h 57 m 55 s</t>
  </si>
  <si>
    <t>A20240122523192</t>
  </si>
  <si>
    <t>0 d 1 h 6 m 14 s</t>
  </si>
  <si>
    <t>A20240320273171</t>
  </si>
  <si>
    <t>0 d 1 h 7 m 29 s</t>
  </si>
  <si>
    <t>A20240318242635</t>
  </si>
  <si>
    <t>0 d 1 h 7 m 36 s</t>
  </si>
  <si>
    <t>A20240101270575</t>
  </si>
  <si>
    <t>0 d 10 h 10 m 37 s</t>
  </si>
  <si>
    <t>A20240319353483</t>
  </si>
  <si>
    <t>0 d 10 h 18 m 2 s</t>
  </si>
  <si>
    <t>A20240404492982</t>
  </si>
  <si>
    <t>0 d 10 h 25 m 25 s</t>
  </si>
  <si>
    <t>A20240317217297</t>
  </si>
  <si>
    <t>17.03.2024</t>
  </si>
  <si>
    <t>0 d 10 h 26 m 26 s</t>
  </si>
  <si>
    <t>A20240320196982</t>
  </si>
  <si>
    <t>0 d 10 h 28 m 2 s</t>
  </si>
  <si>
    <t>A20240404567478</t>
  </si>
  <si>
    <t>0 d 11 h 1 m 7 s</t>
  </si>
  <si>
    <t>A20240310369545</t>
  </si>
  <si>
    <t>0 d 11 h 16 m 53 s</t>
  </si>
  <si>
    <t>A20240310292593</t>
  </si>
  <si>
    <t>0 d 11 h 57 m 18 s</t>
  </si>
  <si>
    <t>A20240310165979</t>
  </si>
  <si>
    <t>0 d 11 h 7 m 59 s</t>
  </si>
  <si>
    <t>A20240421463249</t>
  </si>
  <si>
    <t>0 d 11 h 9 m 8 s</t>
  </si>
  <si>
    <t>A20240227437059</t>
  </si>
  <si>
    <t>0 d 12 h 4 m 17 s</t>
  </si>
  <si>
    <t>A20240422162922</t>
  </si>
  <si>
    <t>0 d 13 h 47 m 46 s</t>
  </si>
  <si>
    <t>A20240422433702</t>
  </si>
  <si>
    <t>0 d 13 h 55 m 20 s</t>
  </si>
  <si>
    <t>A20240417299051</t>
  </si>
  <si>
    <t>0 d 14 h 34 m 15 s</t>
  </si>
  <si>
    <t>A20240109128392</t>
  </si>
  <si>
    <t>0 d 14 h 46 m 10 s</t>
  </si>
  <si>
    <t>A20240320356189</t>
  </si>
  <si>
    <t>0 d 14 h 52 m 13 s</t>
  </si>
  <si>
    <t>A20240325583730</t>
  </si>
  <si>
    <t>0 d 14 h 54 m 43 s</t>
  </si>
  <si>
    <t>A20240318091540</t>
  </si>
  <si>
    <t>0 d 15 h 23 m 7 s</t>
  </si>
  <si>
    <t>A20240321562466</t>
  </si>
  <si>
    <t>0 d 15 h 3 m 23 s</t>
  </si>
  <si>
    <t>A20240130353824</t>
  </si>
  <si>
    <t>0 d 15 h 30 m 6 s</t>
  </si>
  <si>
    <t>A20240130405571</t>
  </si>
  <si>
    <t>0 d 15 h 40 m 16 s</t>
  </si>
  <si>
    <t>A20240326452842</t>
  </si>
  <si>
    <t>A20240318143639</t>
  </si>
  <si>
    <t>0 d 15 h 44 m 33 s</t>
  </si>
  <si>
    <t>A20240307231461</t>
  </si>
  <si>
    <t>0 d 15 h 53 m 7 s</t>
  </si>
  <si>
    <t>A20240311024539</t>
  </si>
  <si>
    <t>0 d 15 h 8 m 45 s</t>
  </si>
  <si>
    <t>A20240131177507</t>
  </si>
  <si>
    <t>0 d 16 h 12 m 11 s</t>
  </si>
  <si>
    <t>A20240212225606</t>
  </si>
  <si>
    <t>0 d 16 h 16 m 5 s</t>
  </si>
  <si>
    <t>A20240319109675</t>
  </si>
  <si>
    <t>0 d 16 h 25 m 1 s</t>
  </si>
  <si>
    <t>A20240319108644</t>
  </si>
  <si>
    <t>0 d 16 h 31 m 5 s</t>
  </si>
  <si>
    <t>A20240416176638</t>
  </si>
  <si>
    <t>A20240319567768</t>
  </si>
  <si>
    <t>0 d 16 h 39 m 43 s</t>
  </si>
  <si>
    <t>A20240321279088</t>
  </si>
  <si>
    <t>0 d 16 h 43 m 43 s</t>
  </si>
  <si>
    <t>A20240130440552</t>
  </si>
  <si>
    <t>0 d 16 h 49 m 23 s</t>
  </si>
  <si>
    <t>A20240402186713</t>
  </si>
  <si>
    <t>0 d 16 h 52 m 0 s</t>
  </si>
  <si>
    <t>A20240123236342</t>
  </si>
  <si>
    <t>0 d 17 h 19 m 4 s</t>
  </si>
  <si>
    <t>A20240228288402</t>
  </si>
  <si>
    <t>0 d 17 h 23 m 47 s</t>
  </si>
  <si>
    <t>A20240104444255</t>
  </si>
  <si>
    <t>0 d 17 h 33 m 35 s</t>
  </si>
  <si>
    <t>A20240327163728</t>
  </si>
  <si>
    <t>0 d 17 h 40 m 9 s</t>
  </si>
  <si>
    <t>A20240130039430</t>
  </si>
  <si>
    <t>0 d 17 h 43 m 48 s</t>
  </si>
  <si>
    <t>A20240312426701</t>
  </si>
  <si>
    <t>0 d 17 h 46 m 18 s</t>
  </si>
  <si>
    <t>A20240320056147</t>
  </si>
  <si>
    <t>0 d 17 h 5 m 55 s</t>
  </si>
  <si>
    <t>A20240422210541</t>
  </si>
  <si>
    <t>HAYATI BINTI ABD RAHMAN</t>
  </si>
  <si>
    <t>A20240118374680</t>
  </si>
  <si>
    <t>0 d 17 h 53 m 0 s</t>
  </si>
  <si>
    <t>A20240317593363</t>
  </si>
  <si>
    <t>0 d 17 h 7 m 57 s</t>
  </si>
  <si>
    <t>A20240201378853</t>
  </si>
  <si>
    <t>0 d 18 h 1 m 30 s</t>
  </si>
  <si>
    <t>A20240415389126</t>
  </si>
  <si>
    <t>0 d 18 h 12 m 21 s</t>
  </si>
  <si>
    <t>A20240326137226</t>
  </si>
  <si>
    <t>0 d 18 h 13 m 17 s</t>
  </si>
  <si>
    <t>A20240404083765</t>
  </si>
  <si>
    <t>0 d 18 h 15 m 2 s</t>
  </si>
  <si>
    <t>A20240124212337</t>
  </si>
  <si>
    <t>0 d 18 h 17 m 49 s</t>
  </si>
  <si>
    <t>A20240325339313</t>
  </si>
  <si>
    <t>0 d 18 h 28 m 13 s</t>
  </si>
  <si>
    <t>A20240326101681</t>
  </si>
  <si>
    <t>0 d 18 h 38 m 7 s</t>
  </si>
  <si>
    <t>A20240104065107</t>
  </si>
  <si>
    <t>0 d 18 h 44 m 25 s</t>
  </si>
  <si>
    <t>A20240326000206</t>
  </si>
  <si>
    <t>0 d 18 h 48 m 39 s</t>
  </si>
  <si>
    <t>A20240121010381</t>
  </si>
  <si>
    <t>21.01.2024</t>
  </si>
  <si>
    <t>0 d 18 h 51 m 46 s</t>
  </si>
  <si>
    <t>A20240104403037</t>
  </si>
  <si>
    <t>0 d 18 h 58 m 44 s</t>
  </si>
  <si>
    <t>A20240317001143</t>
  </si>
  <si>
    <t>0 d 19 h 12 m 46 s</t>
  </si>
  <si>
    <t>A20240416427781</t>
  </si>
  <si>
    <t>0 d 19 h 2 m 27 s</t>
  </si>
  <si>
    <t>A20240311497549</t>
  </si>
  <si>
    <t>0 d 19 h 29 m 46 s</t>
  </si>
  <si>
    <t>A20240104414183</t>
  </si>
  <si>
    <t>0 d 19 h 30 m 37 s</t>
  </si>
  <si>
    <t>A20240123301209</t>
  </si>
  <si>
    <t>0 d 19 h 34 m 20 s</t>
  </si>
  <si>
    <t>A20240313549069</t>
  </si>
  <si>
    <t>0 d 19 h 37 m 12 s</t>
  </si>
  <si>
    <t>A20240108254085</t>
  </si>
  <si>
    <t>0 d 19 h 39 m 49 s</t>
  </si>
  <si>
    <t>A20240404387574</t>
  </si>
  <si>
    <t>0 d 19 h 54 m 14 s</t>
  </si>
  <si>
    <t>A20240401460765</t>
  </si>
  <si>
    <t>0 d 19 h 9 m 20 s</t>
  </si>
  <si>
    <t>A20240318262400</t>
  </si>
  <si>
    <t>0 d 2 h 1 m 37 s</t>
  </si>
  <si>
    <t>A20240319265041</t>
  </si>
  <si>
    <t>0 d 2 h 14 m 23 s</t>
  </si>
  <si>
    <t>A20240219039557</t>
  </si>
  <si>
    <t>0 d 2 h 18 m 52 s</t>
  </si>
  <si>
    <t>A20240320493033</t>
  </si>
  <si>
    <t>0 d 2 h 2 m 41 s</t>
  </si>
  <si>
    <t>A20240304102502</t>
  </si>
  <si>
    <t>0 d 2 h 20 m 21 s</t>
  </si>
  <si>
    <t>A20240304450783</t>
  </si>
  <si>
    <t>0 d 2 h 22 m 27 s</t>
  </si>
  <si>
    <t>A20240415224712</t>
  </si>
  <si>
    <t>0 d 2 h 28 m 30 s</t>
  </si>
  <si>
    <t>A20240102371422</t>
  </si>
  <si>
    <t>0 d 2 h 3 m 20 s</t>
  </si>
  <si>
    <t>A20240318068004</t>
  </si>
  <si>
    <t>A20240202406383</t>
  </si>
  <si>
    <t>0 d 2 h 31 m 28 s</t>
  </si>
  <si>
    <t>A20240122451946</t>
  </si>
  <si>
    <t>0 d 2 h 32 m 25 s</t>
  </si>
  <si>
    <t>A20240226160095</t>
  </si>
  <si>
    <t>0 d 2 h 39 m 24 s</t>
  </si>
  <si>
    <t>A20240325018200</t>
  </si>
  <si>
    <t>0 d 2 h 4 m 29 s</t>
  </si>
  <si>
    <t>A20240109198143</t>
  </si>
  <si>
    <t>0 d 2 h 4 m 56 s</t>
  </si>
  <si>
    <t>A20240108128388</t>
  </si>
  <si>
    <t>A20240206305433</t>
  </si>
  <si>
    <t>0 d 2 h 42 m 3 s</t>
  </si>
  <si>
    <t>A20240304054763</t>
  </si>
  <si>
    <t>0 d 2 h 42 m 7 s</t>
  </si>
  <si>
    <t>A20240321424809</t>
  </si>
  <si>
    <t>0 d 2 h 45 m 39 s</t>
  </si>
  <si>
    <t>A20240425434861</t>
  </si>
  <si>
    <t>0 d 2 h 45 m 46 s</t>
  </si>
  <si>
    <t>A20240318149779</t>
  </si>
  <si>
    <t>0 d 2 h 46 m 20 s</t>
  </si>
  <si>
    <t>A20240325252410</t>
  </si>
  <si>
    <t>A20240206143937</t>
  </si>
  <si>
    <t>0 d 2 h 49 m 4 s</t>
  </si>
  <si>
    <t>A20240325372503</t>
  </si>
  <si>
    <t>0 d 2 h 5 m 2 s</t>
  </si>
  <si>
    <t>A20240102153702</t>
  </si>
  <si>
    <t>0 d 2 h 52 m 38 s</t>
  </si>
  <si>
    <t>A20240415244975</t>
  </si>
  <si>
    <t>0 d 2 h 54 m 28 s</t>
  </si>
  <si>
    <t>A20240206187282</t>
  </si>
  <si>
    <t>0 d 2 h 56 m 34 s</t>
  </si>
  <si>
    <t>A20240312255514</t>
  </si>
  <si>
    <t>0 d 2 h 59 m 31 s</t>
  </si>
  <si>
    <t>A20240229244882</t>
  </si>
  <si>
    <t>0 d 2 h 9 m 28 s</t>
  </si>
  <si>
    <t>A20240228327077</t>
  </si>
  <si>
    <t>0 d 20 h 1 m 3 s</t>
  </si>
  <si>
    <t>A20240115574193</t>
  </si>
  <si>
    <t>0 d 20 h 15 m 18 s</t>
  </si>
  <si>
    <t>A20240401249026</t>
  </si>
  <si>
    <t>A20240313408336</t>
  </si>
  <si>
    <t>0 d 20 h 4 m 10 s</t>
  </si>
  <si>
    <t>A20240426534104</t>
  </si>
  <si>
    <t>27.04.2024</t>
  </si>
  <si>
    <t>0 d 20 h 42 m 19 s</t>
  </si>
  <si>
    <t>A20240416483945</t>
  </si>
  <si>
    <t>0 d 20 h 51 m 16 s</t>
  </si>
  <si>
    <t>A20240402257454</t>
  </si>
  <si>
    <t>0 d 20 h 55 m 46 s</t>
  </si>
  <si>
    <t>A20240426238022</t>
  </si>
  <si>
    <t>0 d 21 h 17 m 10 s</t>
  </si>
  <si>
    <t>A20240421183281</t>
  </si>
  <si>
    <t>0 d 21 h 23 m 7 s</t>
  </si>
  <si>
    <t>A20240318134180</t>
  </si>
  <si>
    <t>0 d 21 h 27 m 55 s</t>
  </si>
  <si>
    <t>A20240403059801</t>
  </si>
  <si>
    <t>0 d 21 h 3 m 0 s</t>
  </si>
  <si>
    <t>A20240123008383</t>
  </si>
  <si>
    <t>0 d 21 h 37 m 25 s</t>
  </si>
  <si>
    <t>A20240422392588</t>
  </si>
  <si>
    <t>0 d 21 h 55 m 43 s</t>
  </si>
  <si>
    <t>A20240326242336</t>
  </si>
  <si>
    <t>0 d 21 h 57 m 29 s</t>
  </si>
  <si>
    <t>A20240422419595</t>
  </si>
  <si>
    <t>0 d 21 h 57 m 57 s</t>
  </si>
  <si>
    <t>A20240324491644</t>
  </si>
  <si>
    <t>A20240311371738</t>
  </si>
  <si>
    <t>0 d 22 h 11 m 22 s</t>
  </si>
  <si>
    <t>A20240402300000</t>
  </si>
  <si>
    <t>0 d 22 h 12 m 22 s</t>
  </si>
  <si>
    <t>A20240314230872</t>
  </si>
  <si>
    <t>0 d 22 h 16 m 41 s</t>
  </si>
  <si>
    <t>A20240415105447</t>
  </si>
  <si>
    <t>0 d 22 h 2 m 17 s</t>
  </si>
  <si>
    <t>A20240403270180</t>
  </si>
  <si>
    <t>0 d 22 h 25 m 41 s</t>
  </si>
  <si>
    <t>A20240422386347</t>
  </si>
  <si>
    <t>0 d 22 h 27 m 24 s</t>
  </si>
  <si>
    <t>A20240324226751</t>
  </si>
  <si>
    <t>0 d 22 h 31 m 55 s</t>
  </si>
  <si>
    <t>A20240114029038</t>
  </si>
  <si>
    <t>0 d 22 h 33 m 1 s</t>
  </si>
  <si>
    <t>A20240318107035</t>
  </si>
  <si>
    <t>0 d 23 h 0 m 11 s</t>
  </si>
  <si>
    <t>A20240426236915</t>
  </si>
  <si>
    <t>0 d 23 h 27 m 41 s</t>
  </si>
  <si>
    <t>A20240103273497</t>
  </si>
  <si>
    <t>0 d 23 h 32 m 18 s</t>
  </si>
  <si>
    <t>A20240319363197</t>
  </si>
  <si>
    <t>0 d 23 h 40 m 48 s</t>
  </si>
  <si>
    <t>A20240131520807</t>
  </si>
  <si>
    <t>0 d 23 h 7 m 35 s</t>
  </si>
  <si>
    <t>A20240126556905</t>
  </si>
  <si>
    <t>0 d 3 h 19 m 50 s</t>
  </si>
  <si>
    <t>A20240308154161</t>
  </si>
  <si>
    <t>A20240129351619</t>
  </si>
  <si>
    <t>0 d 3 h 21 m 56 s</t>
  </si>
  <si>
    <t>A20240318352596</t>
  </si>
  <si>
    <t>0 d 3 h 23 m 28 s</t>
  </si>
  <si>
    <t>A20240417247570</t>
  </si>
  <si>
    <t>0 d 3 h 23 m 49 s</t>
  </si>
  <si>
    <t>A20240111039644</t>
  </si>
  <si>
    <t>0 d 3 h 29 m 3 s</t>
  </si>
  <si>
    <t>A20240401103767</t>
  </si>
  <si>
    <t>0 d 3 h 30 m 5 s</t>
  </si>
  <si>
    <t>A20240221200797</t>
  </si>
  <si>
    <t>0 d 3 h 31 m 20 s</t>
  </si>
  <si>
    <t>A20240321038266</t>
  </si>
  <si>
    <t>A20240221131864</t>
  </si>
  <si>
    <t>0 d 3 h 45 m 22 s</t>
  </si>
  <si>
    <t>A20240104409760</t>
  </si>
  <si>
    <t>0 d 3 h 47 m 42 s</t>
  </si>
  <si>
    <t>A20240304411340</t>
  </si>
  <si>
    <t>0 d 3 h 5 m 40 s</t>
  </si>
  <si>
    <t>A20240111147937</t>
  </si>
  <si>
    <t>0 d 3 h 53 m 8 s</t>
  </si>
  <si>
    <t>A20240322159222</t>
  </si>
  <si>
    <t>0 d 3 h 55 m 42 s</t>
  </si>
  <si>
    <t>A20240125252990</t>
  </si>
  <si>
    <t>0 d 3 h 56 m 18 s</t>
  </si>
  <si>
    <t>A20240318149235</t>
  </si>
  <si>
    <t>0 d 3 h 8 m 53 s</t>
  </si>
  <si>
    <t>A20240104140239</t>
  </si>
  <si>
    <t>0 d 4 h 11 m 46 s</t>
  </si>
  <si>
    <t>A20240102102334</t>
  </si>
  <si>
    <t>0 d 4 h 16 m 54 s</t>
  </si>
  <si>
    <t>A20240102543632</t>
  </si>
  <si>
    <t>0 d 4 h 17 m 52 s</t>
  </si>
  <si>
    <t>A20240118098018</t>
  </si>
  <si>
    <t>0 d 4 h 2 m 57 s</t>
  </si>
  <si>
    <t>A20240321536835</t>
  </si>
  <si>
    <t>0 d 4 h 26 m 58 s</t>
  </si>
  <si>
    <t>A20240125036569</t>
  </si>
  <si>
    <t>A20240322312559</t>
  </si>
  <si>
    <t>0 d 4 h 43 m 41 s</t>
  </si>
  <si>
    <t>A20240123113992</t>
  </si>
  <si>
    <t>A20240213378770</t>
  </si>
  <si>
    <t>0 d 4 h 46 m 16 s</t>
  </si>
  <si>
    <t>A20240327174559</t>
  </si>
  <si>
    <t>0 d 4 h 47 m 1 s</t>
  </si>
  <si>
    <t>A20240104108806</t>
  </si>
  <si>
    <t>0 d 4 h 48 m 45 s</t>
  </si>
  <si>
    <t>A20240322143654</t>
  </si>
  <si>
    <t>A20240419063985</t>
  </si>
  <si>
    <t>0 d 4 h 56 m 23 s</t>
  </si>
  <si>
    <t>A20240320591061</t>
  </si>
  <si>
    <t>0 d 5 h 0 m 11 s</t>
  </si>
  <si>
    <t>A20240304043917</t>
  </si>
  <si>
    <t>0 d 5 h 22 m 11 s</t>
  </si>
  <si>
    <t>A20240321209616</t>
  </si>
  <si>
    <t>0 d 5 h 23 m 33 s</t>
  </si>
  <si>
    <t>A20240422220738</t>
  </si>
  <si>
    <t>0 d 5 h 29 m 49 s</t>
  </si>
  <si>
    <t>A20240321509811</t>
  </si>
  <si>
    <t>0 d 5 h 32 m 7 s</t>
  </si>
  <si>
    <t>A20240322095939</t>
  </si>
  <si>
    <t>A20240104379847</t>
  </si>
  <si>
    <t>0 d 5 h 46 m 7 s</t>
  </si>
  <si>
    <t>A20240322017588</t>
  </si>
  <si>
    <t>A20240222578951</t>
  </si>
  <si>
    <t>0 d 6 h 53 m 53 s</t>
  </si>
  <si>
    <t>A20240308044140</t>
  </si>
  <si>
    <t>0 d 7 h 20 m 50 s</t>
  </si>
  <si>
    <t>A20240315241734</t>
  </si>
  <si>
    <t>0 d 7 h 23 m 15 s</t>
  </si>
  <si>
    <t>A20240102474013</t>
  </si>
  <si>
    <t>0 d 7 h 44 m 59 s</t>
  </si>
  <si>
    <t>A20240319504591</t>
  </si>
  <si>
    <t>0 d 7 h 55 m 14 s</t>
  </si>
  <si>
    <t>A20240322430205</t>
  </si>
  <si>
    <t>0 d 7 h 6 m 25 s</t>
  </si>
  <si>
    <t>A20240104350893</t>
  </si>
  <si>
    <t>0 d 8 h 20 m 2 s</t>
  </si>
  <si>
    <t>A20240423353926</t>
  </si>
  <si>
    <t>0 d 9 h 1 m 9 s</t>
  </si>
  <si>
    <t>A20240317155135</t>
  </si>
  <si>
    <t>0 d 9 h 43 m 54 s</t>
  </si>
  <si>
    <t>A20240312108311</t>
  </si>
  <si>
    <t>0 d 9 h 58 m 39 s</t>
  </si>
  <si>
    <t>A20240124315327</t>
  </si>
  <si>
    <t>1 d 0 h 20 m 14 s</t>
  </si>
  <si>
    <t>A20240118096505</t>
  </si>
  <si>
    <t>1 d 0 h 22 m 53 s</t>
  </si>
  <si>
    <t>A20240206447004</t>
  </si>
  <si>
    <t>1 d 0 h 29 m 54 s</t>
  </si>
  <si>
    <t>A20240107228020</t>
  </si>
  <si>
    <t>07.01.2024</t>
  </si>
  <si>
    <t>1 d 0 h 35 m 5 s</t>
  </si>
  <si>
    <t>A20240129486519</t>
  </si>
  <si>
    <t>1 d 0 h 49 m 42 s</t>
  </si>
  <si>
    <t>A20240125501468</t>
  </si>
  <si>
    <t>1 d 1 h 15 m 3 s</t>
  </si>
  <si>
    <t>A20240208505053</t>
  </si>
  <si>
    <t>09.02.2024</t>
  </si>
  <si>
    <t>1 d 1 h 27 m 18 s</t>
  </si>
  <si>
    <t>A20240402306007</t>
  </si>
  <si>
    <t>1 d 1 h 53 m 38 s</t>
  </si>
  <si>
    <t>A20240423541503</t>
  </si>
  <si>
    <t>1 d 12 h 21 m 5 s</t>
  </si>
  <si>
    <t>A20240318268052</t>
  </si>
  <si>
    <t>1 d 13 h 17 m 33 s</t>
  </si>
  <si>
    <t>A20240415253371</t>
  </si>
  <si>
    <t>1 d 17 h 32 m 20 s</t>
  </si>
  <si>
    <t>A20240327592939</t>
  </si>
  <si>
    <t>1 d 17 h 44 m 28 s</t>
  </si>
  <si>
    <t>A20240106270595</t>
  </si>
  <si>
    <t>1 d 17 h 6 m 37 s</t>
  </si>
  <si>
    <t>A20240211361237</t>
  </si>
  <si>
    <t>1 d 18 h 53 m 30 s</t>
  </si>
  <si>
    <t>A20240226444442</t>
  </si>
  <si>
    <t>1 d 19 h 28 m 33 s</t>
  </si>
  <si>
    <t>A20240323446531</t>
  </si>
  <si>
    <t>1 d 19 h 35 m 57 s</t>
  </si>
  <si>
    <t>A20240207008777</t>
  </si>
  <si>
    <t>1 d 19 h 5 m 15 s</t>
  </si>
  <si>
    <t>A20240416156319</t>
  </si>
  <si>
    <t>1 d 2 h 58 m 44 s</t>
  </si>
  <si>
    <t>A20240415326679</t>
  </si>
  <si>
    <t>1 d 20 h 24 m 27 s</t>
  </si>
  <si>
    <t>A20240316091243</t>
  </si>
  <si>
    <t>1 d 20 h 37 m 12 s</t>
  </si>
  <si>
    <t>A20240325464408</t>
  </si>
  <si>
    <t>1 d 21 h 11 m 43 s</t>
  </si>
  <si>
    <t>A20240316084004</t>
  </si>
  <si>
    <t>1 d 21 h 43 m 0 s</t>
  </si>
  <si>
    <t>A20240320526749</t>
  </si>
  <si>
    <t>1 d 23 h 23 m 29 s</t>
  </si>
  <si>
    <t>A20240330198078</t>
  </si>
  <si>
    <t>1 d 23 h 55 m 17 s</t>
  </si>
  <si>
    <t>A20240309589793</t>
  </si>
  <si>
    <t>1 d 23 h 6 m 7 s</t>
  </si>
  <si>
    <t>A20240118450380</t>
  </si>
  <si>
    <t>1 d 3 h 17 m 9 s</t>
  </si>
  <si>
    <t>A20240212532819</t>
  </si>
  <si>
    <t>1 d 3 h 28 m 11 s</t>
  </si>
  <si>
    <t>A20240324037297</t>
  </si>
  <si>
    <t>1 d 3 h 49 m 39 s</t>
  </si>
  <si>
    <t>A20240228595764</t>
  </si>
  <si>
    <t>1 d 4 h 11 m 57 s</t>
  </si>
  <si>
    <t>A20240319356024</t>
  </si>
  <si>
    <t>A20240307351158</t>
  </si>
  <si>
    <t>1 d 4 h 31 m 15 s</t>
  </si>
  <si>
    <t>A20240214514786</t>
  </si>
  <si>
    <t>1 d 4 h 40 m 51 s</t>
  </si>
  <si>
    <t>A20240324139146</t>
  </si>
  <si>
    <t>1 d 4 h 54 m 33 s</t>
  </si>
  <si>
    <t>A20240416088575</t>
  </si>
  <si>
    <t>1 d 5 h 6 m 49 s</t>
  </si>
  <si>
    <t>A20240404333533</t>
  </si>
  <si>
    <t>1 d 6 h 31 m 17 s</t>
  </si>
  <si>
    <t>A20240429526757</t>
  </si>
  <si>
    <t>1 d 6 h 37 m 59 s</t>
  </si>
  <si>
    <t>A20240428473767</t>
  </si>
  <si>
    <t>1 d 7 h 12 m 10 s</t>
  </si>
  <si>
    <t>A20240208544466</t>
  </si>
  <si>
    <t>1 d 7 h 54 m 38 s</t>
  </si>
  <si>
    <t>A20240405207744</t>
  </si>
  <si>
    <t>10 d 12 h 14 m 5 s</t>
  </si>
  <si>
    <t>A20240408139797</t>
  </si>
  <si>
    <t>08.04.2024</t>
  </si>
  <si>
    <t>10 d 23 h 0 m 37 s</t>
  </si>
  <si>
    <t>A20240405207979</t>
  </si>
  <si>
    <t>10 d 4 h 19 m 50 s</t>
  </si>
  <si>
    <t>A20240425043316</t>
  </si>
  <si>
    <t>08.05.2024</t>
  </si>
  <si>
    <t>12 d 23 h 5 m 6 s</t>
  </si>
  <si>
    <t>A20240408092462</t>
  </si>
  <si>
    <t>13 d 23 h 35 m 36 s</t>
  </si>
  <si>
    <t>A20240226398483</t>
  </si>
  <si>
    <t>18 d 2 h 17 m 29 s</t>
  </si>
  <si>
    <t>A20240102134418</t>
  </si>
  <si>
    <t>2 d 1 h 11 m 16 s</t>
  </si>
  <si>
    <t>A20240102004932</t>
  </si>
  <si>
    <t>2 d 1 h 53 m 44 s</t>
  </si>
  <si>
    <t>A20240315244711</t>
  </si>
  <si>
    <t>2 d 10 h 42 m 43 s</t>
  </si>
  <si>
    <t>A20240105093447</t>
  </si>
  <si>
    <t>2 d 10 h 56 m 57 s</t>
  </si>
  <si>
    <t>A20240210293085</t>
  </si>
  <si>
    <t>10.02.2024</t>
  </si>
  <si>
    <t>2 d 13 h 11 m 13 s</t>
  </si>
  <si>
    <t>A20240301018090</t>
  </si>
  <si>
    <t>PERMOHONAN PENGHAPUSAN DOMAIN</t>
  </si>
  <si>
    <t>2 d 13 h 16 m 19 s</t>
  </si>
  <si>
    <t>A20240429590358</t>
  </si>
  <si>
    <t>2 d 13 h 33 m 48 s</t>
  </si>
  <si>
    <t>A20240112360391</t>
  </si>
  <si>
    <t>2 d 14 h 51 m 37 s</t>
  </si>
  <si>
    <t>A20240308548526</t>
  </si>
  <si>
    <t>2 d 15 h 4 m 27 s</t>
  </si>
  <si>
    <t>A20240308484449</t>
  </si>
  <si>
    <t>2 d 16 h 18 m 16 s</t>
  </si>
  <si>
    <t>A20240322460197</t>
  </si>
  <si>
    <t>2 d 16 h 25 m 7 s</t>
  </si>
  <si>
    <t>A20240203337387</t>
  </si>
  <si>
    <t>2 d 17 h 43 m 10 s</t>
  </si>
  <si>
    <t>A20240308564918</t>
  </si>
  <si>
    <t>2 d 17 h 9 m 21 s</t>
  </si>
  <si>
    <t>A20240119038501</t>
  </si>
  <si>
    <t>2 d 18 h 1 m 11 s</t>
  </si>
  <si>
    <t>A20240130261542</t>
  </si>
  <si>
    <t>2 d 2 h 41 m 26 s</t>
  </si>
  <si>
    <t>A20240308577934</t>
  </si>
  <si>
    <t>2 d 20 h 14 m 57 s</t>
  </si>
  <si>
    <t>A20240308462166</t>
  </si>
  <si>
    <t>2 d 20 h 21 m 11 s</t>
  </si>
  <si>
    <t>A20240308091176</t>
  </si>
  <si>
    <t>2 d 20 h 36 m 12 s</t>
  </si>
  <si>
    <t>A20240202560823</t>
  </si>
  <si>
    <t>2 d 20 h 37 m 34 s</t>
  </si>
  <si>
    <t>A20240122356922</t>
  </si>
  <si>
    <t>2 d 21 h 22 m 39 s</t>
  </si>
  <si>
    <t>A20240105577323</t>
  </si>
  <si>
    <t>2 d 21 h 35 m 24 s</t>
  </si>
  <si>
    <t>A20240322198089</t>
  </si>
  <si>
    <t>2 d 22 h 18 m 56 s</t>
  </si>
  <si>
    <t>A20240216086557</t>
  </si>
  <si>
    <t>2 d 22 h 33 m 58 s</t>
  </si>
  <si>
    <t>A20240419510340</t>
  </si>
  <si>
    <t>2 d 22 h 46 m 51 s</t>
  </si>
  <si>
    <t>A20240402288836</t>
  </si>
  <si>
    <t>2 d 23 h 20 m 59 s</t>
  </si>
  <si>
    <t>A20240105210545</t>
  </si>
  <si>
    <t>2 d 23 h 45 m 49 s</t>
  </si>
  <si>
    <t>A20240315500695</t>
  </si>
  <si>
    <t>2 d 23 h 5 m 40 s</t>
  </si>
  <si>
    <t>A20240316520995</t>
  </si>
  <si>
    <t>2 d 3 h 6 m 16 s</t>
  </si>
  <si>
    <t>A20240102490720</t>
  </si>
  <si>
    <t>2 d 5 h 13 m 2 s</t>
  </si>
  <si>
    <t>A20240216256105</t>
  </si>
  <si>
    <t>PENYELENGGARAAN PENCEGAHAN</t>
  </si>
  <si>
    <t>3 d 0 h 1 m 25 s</t>
  </si>
  <si>
    <t>A20240112393334</t>
  </si>
  <si>
    <t>3 d 0 h 22 m 31 s</t>
  </si>
  <si>
    <t>A20240322440676</t>
  </si>
  <si>
    <t>3 d 1 h 53 m 54 s</t>
  </si>
  <si>
    <t>A20240413199644</t>
  </si>
  <si>
    <t>13.04.2024</t>
  </si>
  <si>
    <t>3 d 12 h 58 m 23 s</t>
  </si>
  <si>
    <t>A20240328085522</t>
  </si>
  <si>
    <t>3 d 13 h 47 m 59 s</t>
  </si>
  <si>
    <t>A20240429125093</t>
  </si>
  <si>
    <t>03.05.2024</t>
  </si>
  <si>
    <t>3 d 15 h 59 m 34 s</t>
  </si>
  <si>
    <t>A20240328460020</t>
  </si>
  <si>
    <t>3 d 18 h 34 m 50 s</t>
  </si>
  <si>
    <t>A20240401019825</t>
  </si>
  <si>
    <t>3 d 23 h 11 m 41 s</t>
  </si>
  <si>
    <t>A20240425589129</t>
  </si>
  <si>
    <t>3 d 23 h 19 m 16 s</t>
  </si>
  <si>
    <t>A20240425394844</t>
  </si>
  <si>
    <t>3 d 23 h 44 m 36 s</t>
  </si>
  <si>
    <t>A20240322235023</t>
  </si>
  <si>
    <t>3 d 3 h 28 m 46 s</t>
  </si>
  <si>
    <t>A20240113116331</t>
  </si>
  <si>
    <t>3 d 3 h 51 m 31 s</t>
  </si>
  <si>
    <t>A20240308303105</t>
  </si>
  <si>
    <t>3 d 3 h 56 m 46 s</t>
  </si>
  <si>
    <t>A20240415094807</t>
  </si>
  <si>
    <t>3 d 5 h 2 m 59 s</t>
  </si>
  <si>
    <t>A20240109550976</t>
  </si>
  <si>
    <t>3 d 5 h 37 m 43 s</t>
  </si>
  <si>
    <t>A20240112380800</t>
  </si>
  <si>
    <t>3 d 9 h 52 m 8 s</t>
  </si>
  <si>
    <t>A20240401391645</t>
  </si>
  <si>
    <t>4 d 1 h 9 m 26 s</t>
  </si>
  <si>
    <t>A20240414410304</t>
  </si>
  <si>
    <t>4 d 19 h 19 m 41 s</t>
  </si>
  <si>
    <t>A20240424325731</t>
  </si>
  <si>
    <t>4 d 22 h 11 m 59 s</t>
  </si>
  <si>
    <t>A20240208343943</t>
  </si>
  <si>
    <t>45 d 19 h 29 m 57 s</t>
  </si>
  <si>
    <t>A20240417273308</t>
  </si>
  <si>
    <t>5 d 0 h 15 m 38 s</t>
  </si>
  <si>
    <t>A20240314585828</t>
  </si>
  <si>
    <t>5 d 1 h 28 m 54 s</t>
  </si>
  <si>
    <t>A20240409533533</t>
  </si>
  <si>
    <t>5 d 23 h 47 m 45 s</t>
  </si>
  <si>
    <t>A20240425415527</t>
  </si>
  <si>
    <t>5 d 5 h 11 m 57 s</t>
  </si>
  <si>
    <t>A20240425353991</t>
  </si>
  <si>
    <t>5 d 6 h 10 m 51 s</t>
  </si>
  <si>
    <t>A20240119417163</t>
  </si>
  <si>
    <t>6 d 1 h 26 m 29 s</t>
  </si>
  <si>
    <t>A20240110179723</t>
  </si>
  <si>
    <t>6 d 14 h 37 m 1 s</t>
  </si>
  <si>
    <t>A20240408020508</t>
  </si>
  <si>
    <t>6 d 16 h 53 m 20 s</t>
  </si>
  <si>
    <t>A20240301403171</t>
  </si>
  <si>
    <t>SISTEM - HEP (TATATERTIB)</t>
  </si>
  <si>
    <t>6 d 2 h 27 m 51 s</t>
  </si>
  <si>
    <t>A20240408211959</t>
  </si>
  <si>
    <t>6 d 22 h 4 m 35 s</t>
  </si>
  <si>
    <t>A20240409488484</t>
  </si>
  <si>
    <t>6 d 6 h 32 m 51 s</t>
  </si>
  <si>
    <t>A20240426268277</t>
  </si>
  <si>
    <t>7 d 0 h 2 m 6 s</t>
  </si>
  <si>
    <t>A20240123111549</t>
  </si>
  <si>
    <t>7 d 1 h 42 m 9 s</t>
  </si>
  <si>
    <t>A20240312521423</t>
  </si>
  <si>
    <t>7 d 12 h 23 m 35 s</t>
  </si>
  <si>
    <t>A20240424438430</t>
  </si>
  <si>
    <t>7 d 18 h 40 m 15 s</t>
  </si>
  <si>
    <t>A20240424403964</t>
  </si>
  <si>
    <t>7 d 18 h 8 m 10 s</t>
  </si>
  <si>
    <t>A20240407489648</t>
  </si>
  <si>
    <t>07.04.2024</t>
  </si>
  <si>
    <t>7 d 22 h 0 m 44 s</t>
  </si>
  <si>
    <t>A20240423353119</t>
  </si>
  <si>
    <t>8 d 20 h 12 m 26 s</t>
  </si>
  <si>
    <t>A20240406292404</t>
  </si>
  <si>
    <t>06.04.2024</t>
  </si>
  <si>
    <t>9 d 2 h 54 m 56 s</t>
  </si>
  <si>
    <t>A20240301113110</t>
  </si>
  <si>
    <t>A20240306393122</t>
  </si>
  <si>
    <t>A20240311066327</t>
  </si>
  <si>
    <t>A20240319328296</t>
  </si>
  <si>
    <t>A20240325316553</t>
  </si>
  <si>
    <t>A20240328103636</t>
  </si>
  <si>
    <t>A20240108565464</t>
  </si>
  <si>
    <t>0 d 0 h 1 m 24 s</t>
  </si>
  <si>
    <t>A20240103089945</t>
  </si>
  <si>
    <t>0 d 0 h 11 m 4 s</t>
  </si>
  <si>
    <t>A20240314471996</t>
  </si>
  <si>
    <t>0 d 0 h 12 m 14 s</t>
  </si>
  <si>
    <t>A20240327189814</t>
  </si>
  <si>
    <t>A20240319529951</t>
  </si>
  <si>
    <t>A20240320101433</t>
  </si>
  <si>
    <t>A20240311106727</t>
  </si>
  <si>
    <t>0 d 0 h 20 m 5 s</t>
  </si>
  <si>
    <t>A20240327246358</t>
  </si>
  <si>
    <t>A20240321290328</t>
  </si>
  <si>
    <t>0 d 0 h 32 m 38 s</t>
  </si>
  <si>
    <t>A20240429186191</t>
  </si>
  <si>
    <t>A20240116106159</t>
  </si>
  <si>
    <t>0 d 0 h 35 m 53 s</t>
  </si>
  <si>
    <t>A20240422519498</t>
  </si>
  <si>
    <t>0 d 0 h 4 m 2 s</t>
  </si>
  <si>
    <t>A20240425229197</t>
  </si>
  <si>
    <t>A20240401532538</t>
  </si>
  <si>
    <t>A20240328553863</t>
  </si>
  <si>
    <t>0 d 0 h 41 m 51 s</t>
  </si>
  <si>
    <t>A20240327206681</t>
  </si>
  <si>
    <t>A20240325003579</t>
  </si>
  <si>
    <t>0 d 0 h 46 m 8 s</t>
  </si>
  <si>
    <t>A20240417039961</t>
  </si>
  <si>
    <t>0 d 0 h 49 m 11 s</t>
  </si>
  <si>
    <t>A20240108290119</t>
  </si>
  <si>
    <t>0 d 0 h 50 m 5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</si>
</sst>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"/>
    <numFmt numFmtId="165" formatCode="dd\-mm\-yyyy"/>
    <numFmt numFmtId="166" formatCode="dd/mm/yyyy;@"/>
    <numFmt numFmtId="167" formatCode="dd/mm/yyyy"/>
  </numFmts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FFC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A8D08D"/>
        <bgColor rgb="FFA8D08D"/>
      </patternFill>
    </fill>
    <fill>
      <patternFill patternType="solid">
        <fgColor rgb="FFFFFF00"/>
        <bgColor rgb="FFFFFF00"/>
      </patternFill>
    </fill>
    <fill>
      <patternFill patternType="solid">
        <fgColor rgb="FF93C47D"/>
        <bgColor rgb="FF93C47D"/>
      </patternFill>
    </fill>
    <fill>
      <patternFill patternType="solid">
        <fgColor rgb="FFFF0000"/>
        <bgColor rgb="FFFF0000"/>
      </patternFill>
    </fill>
    <fill>
      <patternFill patternType="solid">
        <fgColor rgb="FF8EAADB"/>
        <bgColor rgb="FF8EAADB"/>
      </patternFill>
    </fill>
    <fill>
      <patternFill patternType="solid">
        <fgColor rgb="FFA8D08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EAADB"/>
        <bgColor indexed="64"/>
      </patternFill>
    </fill>
  </fills>
  <borders count="10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164" fontId="1" fillId="2" borderId="2" xfId="0" applyNumberFormat="1" applyFont="1" applyFill="1" applyBorder="1" applyAlignment="1">
      <alignment horizontal="center" vertical="center"/>
    </xf>
    <xf numFmtId="165" fontId="1" fillId="2" borderId="2" xfId="0" applyNumberFormat="1" applyFont="1" applyFill="1" applyBorder="1" applyAlignment="1">
      <alignment horizontal="center" vertical="center"/>
    </xf>
    <xf numFmtId="1" fontId="1" fillId="2" borderId="2" xfId="0" applyNumberFormat="1" applyFont="1" applyFill="1" applyBorder="1" applyAlignment="1">
      <alignment horizontal="center" vertical="center"/>
    </xf>
    <xf numFmtId="49" fontId="1" fillId="4" borderId="2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1" fillId="4" borderId="3" xfId="0" applyNumberFormat="1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1" fillId="2" borderId="5" xfId="0" applyNumberFormat="1" applyFont="1" applyFill="1" applyBorder="1" applyAlignment="1">
      <alignment horizontal="center" vertical="center"/>
    </xf>
    <xf numFmtId="49" fontId="1" fillId="0" borderId="7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1" fillId="0" borderId="6" xfId="0" applyNumberFormat="1" applyFont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1" fillId="0" borderId="6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" fillId="5" borderId="0" xfId="0" applyNumberFormat="1" applyFont="1" applyFill="1" applyAlignment="1">
      <alignment horizontal="center" vertical="center"/>
    </xf>
    <xf numFmtId="165" fontId="2" fillId="5" borderId="0" xfId="0" applyNumberFormat="1" applyFont="1" applyFill="1" applyAlignment="1">
      <alignment horizontal="center" vertical="center"/>
    </xf>
    <xf numFmtId="14" fontId="1" fillId="5" borderId="0" xfId="0" applyNumberFormat="1" applyFont="1" applyFill="1" applyAlignment="1">
      <alignment horizontal="center" vertical="center"/>
    </xf>
    <xf numFmtId="1" fontId="1" fillId="5" borderId="0" xfId="0" applyNumberFormat="1" applyFont="1" applyFill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49" fontId="1" fillId="5" borderId="5" xfId="0" applyNumberFormat="1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wrapText="1"/>
    </xf>
    <xf numFmtId="0" fontId="1" fillId="0" borderId="8" xfId="0" applyFont="1" applyBorder="1" applyAlignment="1">
      <alignment horizontal="center" vertical="center"/>
    </xf>
    <xf numFmtId="167" fontId="1" fillId="0" borderId="8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167" fontId="1" fillId="0" borderId="0" xfId="0" applyNumberFormat="1" applyFont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7" borderId="9" xfId="0" applyFont="1" applyFill="1" applyBorder="1" applyAlignment="1">
      <alignment horizontal="center" vertical="center"/>
    </xf>
    <xf numFmtId="0" fontId="0" fillId="9" borderId="0" xfId="0" applyFill="1" applyAlignment="1">
      <alignment horizontal="center" wrapText="1"/>
    </xf>
    <xf numFmtId="0" fontId="1" fillId="6" borderId="0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165" fontId="1" fillId="6" borderId="0" xfId="0" applyNumberFormat="1" applyFont="1" applyFill="1" applyBorder="1" applyAlignment="1">
      <alignment horizontal="center" vertical="center"/>
    </xf>
    <xf numFmtId="165" fontId="1" fillId="0" borderId="8" xfId="0" applyNumberFormat="1" applyFont="1" applyBorder="1" applyAlignment="1">
      <alignment horizontal="center" vertical="center"/>
    </xf>
    <xf numFmtId="165" fontId="2" fillId="3" borderId="0" xfId="0" applyNumberFormat="1" applyFont="1" applyFill="1" applyBorder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49" fontId="1" fillId="2" borderId="9" xfId="0" applyNumberFormat="1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wrapText="1"/>
    </xf>
    <xf numFmtId="0" fontId="2" fillId="5" borderId="0" xfId="0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wrapText="1"/>
    </xf>
    <xf numFmtId="167" fontId="1" fillId="0" borderId="0" xfId="0" applyNumberFormat="1" applyFont="1" applyBorder="1" applyAlignment="1">
      <alignment horizontal="center" vertical="center"/>
    </xf>
    <xf numFmtId="165" fontId="1" fillId="0" borderId="0" xfId="0" applyNumberFormat="1" applyFont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49" fontId="1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8" borderId="8" xfId="0" applyFill="1" applyBorder="1" applyAlignment="1">
      <alignment horizontal="center" wrapText="1"/>
    </xf>
    <xf numFmtId="165" fontId="2" fillId="0" borderId="0" xfId="0" applyNumberFormat="1" applyFont="1" applyBorder="1" applyAlignment="1">
      <alignment horizontal="center" vertical="center"/>
    </xf>
  </cellXfs>
  <cellStyles count="1">
    <cellStyle name="Normal" xfId="0" builtinId="0"/>
  </cellStyles>
  <dxfs count="10">
    <dxf>
      <fill>
        <patternFill patternType="solid">
          <fgColor rgb="FFFFFF00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118"/>
  <sheetViews>
    <sheetView tabSelected="1" topLeftCell="G1" zoomScale="80" zoomScaleNormal="80" workbookViewId="0">
      <pane ySplit="1" topLeftCell="A12087" activePane="bottomLeft" state="frozen"/>
      <selection pane="bottomLeft" activeCell="S12097" sqref="S12097"/>
    </sheetView>
  </sheetViews>
  <sheetFormatPr defaultColWidth="14.44140625" defaultRowHeight="15" customHeight="1" x14ac:dyDescent="0.3"/>
  <cols>
    <col min="1" max="1" width="9.109375" customWidth="1"/>
    <col min="2" max="2" width="17.33203125" customWidth="1"/>
    <col min="3" max="3" width="24.109375" customWidth="1"/>
    <col min="4" max="5" width="48.109375" customWidth="1"/>
    <col min="6" max="6" width="65.88671875" customWidth="1"/>
    <col min="7" max="7" width="21.21875" customWidth="1"/>
    <col min="8" max="8" width="60.6640625" customWidth="1"/>
    <col min="9" max="9" width="25.5546875" customWidth="1"/>
    <col min="10" max="10" width="46.6640625" customWidth="1"/>
    <col min="11" max="15" width="13.44140625" customWidth="1"/>
    <col min="16" max="17" width="16.6640625" customWidth="1"/>
    <col min="18" max="18" width="17" customWidth="1"/>
    <col min="19" max="19" width="7" customWidth="1"/>
    <col min="20" max="20" width="6.44140625" customWidth="1"/>
    <col min="21" max="22" width="8.33203125" customWidth="1"/>
    <col min="23" max="24" width="14.88671875" customWidth="1"/>
  </cols>
  <sheetData>
    <row r="1" spans="1:24" ht="14.4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 t="s">
        <v>11</v>
      </c>
      <c r="M1" s="5" t="s">
        <v>12</v>
      </c>
      <c r="N1" s="2" t="s">
        <v>13</v>
      </c>
      <c r="O1" s="6" t="s">
        <v>14</v>
      </c>
      <c r="P1" s="2" t="s">
        <v>15</v>
      </c>
      <c r="Q1" s="5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7" t="s">
        <v>21</v>
      </c>
      <c r="W1" s="8" t="s">
        <v>22</v>
      </c>
      <c r="X1" s="9" t="s">
        <v>23</v>
      </c>
    </row>
    <row r="2" spans="1:24" ht="14.4" x14ac:dyDescent="0.3">
      <c r="A2" s="10">
        <v>1</v>
      </c>
      <c r="B2" s="11" t="s">
        <v>24</v>
      </c>
      <c r="C2" s="11" t="s">
        <v>25</v>
      </c>
      <c r="D2" s="11" t="s">
        <v>26</v>
      </c>
      <c r="E2" s="11" t="str">
        <f>IFERROR(LEFT(D2, FIND("-",D2,1)-2),D2)</f>
        <v>SISTEM</v>
      </c>
      <c r="F2" s="11" t="s">
        <v>27</v>
      </c>
      <c r="G2" s="11" t="s">
        <v>28</v>
      </c>
      <c r="H2" s="11" t="s">
        <v>29</v>
      </c>
      <c r="I2" s="11" t="s">
        <v>30</v>
      </c>
      <c r="J2" s="11"/>
      <c r="K2" s="11" t="s">
        <v>31</v>
      </c>
      <c r="L2" s="12" t="str">
        <f>RIGHT(K2, 4)</f>
        <v>2020</v>
      </c>
      <c r="M2" s="13">
        <v>43832</v>
      </c>
      <c r="N2" s="14" t="str">
        <f>TEXT(M2,"mmmm")</f>
        <v>January</v>
      </c>
      <c r="O2" s="15">
        <f>MONTH(M2)</f>
        <v>1</v>
      </c>
      <c r="P2" s="11" t="s">
        <v>30</v>
      </c>
      <c r="Q2" s="16" t="s">
        <v>30</v>
      </c>
      <c r="R2" s="11" t="s">
        <v>30</v>
      </c>
      <c r="S2" s="17" t="str">
        <f>IFERROR(LEFT(R2,FIND(" ",R2)-1),R2)</f>
        <v>-</v>
      </c>
      <c r="T2" s="11" t="s">
        <v>30</v>
      </c>
      <c r="U2" s="18" t="str">
        <f>IF(AND(T2&gt;3,T2&lt;&gt;"-"),"&gt;3",T2)</f>
        <v>-</v>
      </c>
      <c r="V2" s="19" t="s">
        <v>30</v>
      </c>
      <c r="W2" s="20" t="str">
        <f>IF(V2="-","",V2)</f>
        <v/>
      </c>
      <c r="X2" s="21" t="s">
        <v>30</v>
      </c>
    </row>
    <row r="3" spans="1:24" ht="14.4" x14ac:dyDescent="0.3">
      <c r="A3" s="10">
        <v>2</v>
      </c>
      <c r="B3" s="11" t="s">
        <v>32</v>
      </c>
      <c r="C3" s="11" t="s">
        <v>25</v>
      </c>
      <c r="D3" s="11" t="s">
        <v>33</v>
      </c>
      <c r="E3" s="11" t="str">
        <f>IFERROR(LEFT(D3, FIND("-",D3,1)-2),D3)</f>
        <v>OPERASI</v>
      </c>
      <c r="F3" s="11" t="s">
        <v>34</v>
      </c>
      <c r="G3" s="11" t="s">
        <v>28</v>
      </c>
      <c r="H3" s="11" t="s">
        <v>29</v>
      </c>
      <c r="I3" s="11" t="s">
        <v>30</v>
      </c>
      <c r="J3" s="11"/>
      <c r="K3" s="11" t="s">
        <v>31</v>
      </c>
      <c r="L3" s="12" t="str">
        <f>RIGHT(K3, 4)</f>
        <v>2020</v>
      </c>
      <c r="M3" s="13">
        <v>43832</v>
      </c>
      <c r="N3" s="14" t="str">
        <f>TEXT(M3,"mmmm")</f>
        <v>January</v>
      </c>
      <c r="O3" s="15">
        <f>MONTH(M3)</f>
        <v>1</v>
      </c>
      <c r="P3" s="11" t="s">
        <v>30</v>
      </c>
      <c r="Q3" s="16" t="s">
        <v>30</v>
      </c>
      <c r="R3" s="11" t="s">
        <v>30</v>
      </c>
      <c r="S3" s="17" t="str">
        <f>IFERROR(LEFT(R3,FIND(" ",R3)-1),R3)</f>
        <v>-</v>
      </c>
      <c r="T3" s="11" t="s">
        <v>30</v>
      </c>
      <c r="U3" s="18" t="str">
        <f>IF(AND(T3&gt;3,T3&lt;&gt;"-"),"&gt;3",T3)</f>
        <v>-</v>
      </c>
      <c r="V3" s="19" t="s">
        <v>30</v>
      </c>
      <c r="W3" s="20" t="str">
        <f>IF(V3="-","",V3)</f>
        <v/>
      </c>
      <c r="X3" s="21" t="s">
        <v>30</v>
      </c>
    </row>
    <row r="4" spans="1:24" ht="14.4" x14ac:dyDescent="0.3">
      <c r="A4" s="10">
        <v>3</v>
      </c>
      <c r="B4" s="11" t="s">
        <v>35</v>
      </c>
      <c r="C4" s="11" t="s">
        <v>25</v>
      </c>
      <c r="D4" s="11" t="s">
        <v>33</v>
      </c>
      <c r="E4" s="11" t="str">
        <f>IFERROR(LEFT(D4, FIND("-",D4,1)-2),D4)</f>
        <v>OPERASI</v>
      </c>
      <c r="F4" s="11" t="s">
        <v>27</v>
      </c>
      <c r="G4" s="11" t="s">
        <v>28</v>
      </c>
      <c r="H4" s="11" t="s">
        <v>29</v>
      </c>
      <c r="I4" s="11" t="s">
        <v>30</v>
      </c>
      <c r="J4" s="11"/>
      <c r="K4" s="11" t="s">
        <v>31</v>
      </c>
      <c r="L4" s="12" t="str">
        <f>RIGHT(K4, 4)</f>
        <v>2020</v>
      </c>
      <c r="M4" s="13">
        <v>43832</v>
      </c>
      <c r="N4" s="14" t="str">
        <f>TEXT(M4,"mmmm")</f>
        <v>January</v>
      </c>
      <c r="O4" s="15">
        <f>MONTH(M4)</f>
        <v>1</v>
      </c>
      <c r="P4" s="11" t="s">
        <v>30</v>
      </c>
      <c r="Q4" s="16" t="s">
        <v>30</v>
      </c>
      <c r="R4" s="11" t="s">
        <v>30</v>
      </c>
      <c r="S4" s="17" t="str">
        <f>IFERROR(LEFT(R4,FIND(" ",R4)-1),R4)</f>
        <v>-</v>
      </c>
      <c r="T4" s="11" t="s">
        <v>30</v>
      </c>
      <c r="U4" s="18" t="str">
        <f>IF(AND(T4&gt;3,T4&lt;&gt;"-"),"&gt;3",T4)</f>
        <v>-</v>
      </c>
      <c r="V4" s="19" t="s">
        <v>30</v>
      </c>
      <c r="W4" s="20" t="str">
        <f>IF(V4="-","",V4)</f>
        <v/>
      </c>
      <c r="X4" s="21" t="s">
        <v>30</v>
      </c>
    </row>
    <row r="5" spans="1:24" ht="14.4" x14ac:dyDescent="0.3">
      <c r="A5" s="10">
        <v>4</v>
      </c>
      <c r="B5" s="11" t="s">
        <v>36</v>
      </c>
      <c r="C5" s="11" t="s">
        <v>25</v>
      </c>
      <c r="D5" s="11" t="s">
        <v>33</v>
      </c>
      <c r="E5" s="11" t="str">
        <f>IFERROR(LEFT(D5, FIND("-",D5,1)-2),D5)</f>
        <v>OPERASI</v>
      </c>
      <c r="F5" s="11" t="s">
        <v>27</v>
      </c>
      <c r="G5" s="11" t="s">
        <v>28</v>
      </c>
      <c r="H5" s="11" t="s">
        <v>29</v>
      </c>
      <c r="I5" s="11" t="s">
        <v>30</v>
      </c>
      <c r="J5" s="11"/>
      <c r="K5" s="11" t="s">
        <v>37</v>
      </c>
      <c r="L5" s="12" t="str">
        <f>RIGHT(K5, 4)</f>
        <v>2020</v>
      </c>
      <c r="M5" s="13">
        <v>43833</v>
      </c>
      <c r="N5" s="14" t="str">
        <f>TEXT(M5,"mmmm")</f>
        <v>January</v>
      </c>
      <c r="O5" s="15">
        <f>MONTH(M5)</f>
        <v>1</v>
      </c>
      <c r="P5" s="11" t="s">
        <v>30</v>
      </c>
      <c r="Q5" s="16" t="s">
        <v>30</v>
      </c>
      <c r="R5" s="11" t="s">
        <v>30</v>
      </c>
      <c r="S5" s="17" t="str">
        <f>IFERROR(LEFT(R5,FIND(" ",R5)-1),R5)</f>
        <v>-</v>
      </c>
      <c r="T5" s="11" t="s">
        <v>30</v>
      </c>
      <c r="U5" s="18" t="str">
        <f>IF(AND(T5&gt;3,T5&lt;&gt;"-"),"&gt;3",T5)</f>
        <v>-</v>
      </c>
      <c r="V5" s="19" t="s">
        <v>30</v>
      </c>
      <c r="W5" s="20" t="str">
        <f>IF(V5="-","",V5)</f>
        <v/>
      </c>
      <c r="X5" s="21" t="s">
        <v>30</v>
      </c>
    </row>
    <row r="6" spans="1:24" ht="14.4" x14ac:dyDescent="0.3">
      <c r="A6" s="10">
        <v>5</v>
      </c>
      <c r="B6" s="11" t="s">
        <v>38</v>
      </c>
      <c r="C6" s="11" t="s">
        <v>39</v>
      </c>
      <c r="D6" s="11" t="s">
        <v>40</v>
      </c>
      <c r="E6" s="11" t="str">
        <f>IFERROR(LEFT(D6, FIND("-",D6,1)-2),D6)</f>
        <v>SISTEM</v>
      </c>
      <c r="F6" s="11" t="s">
        <v>27</v>
      </c>
      <c r="G6" s="11" t="s">
        <v>28</v>
      </c>
      <c r="H6" s="11" t="s">
        <v>29</v>
      </c>
      <c r="I6" s="11" t="s">
        <v>30</v>
      </c>
      <c r="J6" s="11"/>
      <c r="K6" s="11" t="s">
        <v>41</v>
      </c>
      <c r="L6" s="12" t="str">
        <f>RIGHT(K6, 4)</f>
        <v>2020</v>
      </c>
      <c r="M6" s="13">
        <v>43837</v>
      </c>
      <c r="N6" s="14" t="str">
        <f>TEXT(M6,"mmmm")</f>
        <v>January</v>
      </c>
      <c r="O6" s="15">
        <f>MONTH(M6)</f>
        <v>1</v>
      </c>
      <c r="P6" s="11" t="s">
        <v>30</v>
      </c>
      <c r="Q6" s="16" t="s">
        <v>30</v>
      </c>
      <c r="R6" s="11" t="s">
        <v>30</v>
      </c>
      <c r="S6" s="17" t="str">
        <f>IFERROR(LEFT(R6,FIND(" ",R6)-1),R6)</f>
        <v>-</v>
      </c>
      <c r="T6" s="11" t="s">
        <v>30</v>
      </c>
      <c r="U6" s="18" t="str">
        <f>IF(AND(T6&gt;3,T6&lt;&gt;"-"),"&gt;3",T6)</f>
        <v>-</v>
      </c>
      <c r="V6" s="19" t="s">
        <v>30</v>
      </c>
      <c r="W6" s="20" t="str">
        <f>IF(V6="-","",V6)</f>
        <v/>
      </c>
      <c r="X6" s="21" t="s">
        <v>30</v>
      </c>
    </row>
    <row r="7" spans="1:24" ht="14.4" x14ac:dyDescent="0.3">
      <c r="A7" s="10">
        <v>6</v>
      </c>
      <c r="B7" s="11" t="s">
        <v>42</v>
      </c>
      <c r="C7" s="11" t="s">
        <v>25</v>
      </c>
      <c r="D7" s="11" t="s">
        <v>33</v>
      </c>
      <c r="E7" s="11" t="str">
        <f>IFERROR(LEFT(D7, FIND("-",D7,1)-2),D7)</f>
        <v>OPERASI</v>
      </c>
      <c r="F7" s="11" t="s">
        <v>43</v>
      </c>
      <c r="G7" s="11" t="s">
        <v>28</v>
      </c>
      <c r="H7" s="11" t="s">
        <v>29</v>
      </c>
      <c r="I7" s="11" t="s">
        <v>30</v>
      </c>
      <c r="J7" s="11"/>
      <c r="K7" s="11" t="s">
        <v>44</v>
      </c>
      <c r="L7" s="12" t="str">
        <f>RIGHT(K7, 4)</f>
        <v>2020</v>
      </c>
      <c r="M7" s="13">
        <v>43844</v>
      </c>
      <c r="N7" s="14" t="str">
        <f>TEXT(M7,"mmmm")</f>
        <v>January</v>
      </c>
      <c r="O7" s="15">
        <f>MONTH(M7)</f>
        <v>1</v>
      </c>
      <c r="P7" s="11" t="s">
        <v>30</v>
      </c>
      <c r="Q7" s="16" t="s">
        <v>30</v>
      </c>
      <c r="R7" s="11" t="s">
        <v>30</v>
      </c>
      <c r="S7" s="17" t="str">
        <f>IFERROR(LEFT(R7,FIND(" ",R7)-1),R7)</f>
        <v>-</v>
      </c>
      <c r="T7" s="11" t="s">
        <v>30</v>
      </c>
      <c r="U7" s="18" t="str">
        <f>IF(AND(T7&gt;3,T7&lt;&gt;"-"),"&gt;3",T7)</f>
        <v>-</v>
      </c>
      <c r="V7" s="19" t="s">
        <v>30</v>
      </c>
      <c r="W7" s="20" t="str">
        <f>IF(V7="-","",V7)</f>
        <v/>
      </c>
      <c r="X7" s="21" t="s">
        <v>30</v>
      </c>
    </row>
    <row r="8" spans="1:24" ht="14.4" x14ac:dyDescent="0.3">
      <c r="A8" s="10">
        <v>7</v>
      </c>
      <c r="B8" s="11" t="s">
        <v>45</v>
      </c>
      <c r="C8" s="11" t="s">
        <v>25</v>
      </c>
      <c r="D8" s="11" t="s">
        <v>46</v>
      </c>
      <c r="E8" s="11" t="str">
        <f>IFERROR(LEFT(D8, FIND("-",D8,1)-2),D8)</f>
        <v>OPERASI</v>
      </c>
      <c r="F8" s="11" t="s">
        <v>47</v>
      </c>
      <c r="G8" s="11" t="s">
        <v>28</v>
      </c>
      <c r="H8" s="11" t="s">
        <v>29</v>
      </c>
      <c r="I8" s="11" t="s">
        <v>30</v>
      </c>
      <c r="J8" s="11"/>
      <c r="K8" s="11" t="s">
        <v>48</v>
      </c>
      <c r="L8" s="12" t="str">
        <f>RIGHT(K8, 4)</f>
        <v>2020</v>
      </c>
      <c r="M8" s="13">
        <v>43853</v>
      </c>
      <c r="N8" s="14" t="str">
        <f>TEXT(M8,"mmmm")</f>
        <v>January</v>
      </c>
      <c r="O8" s="15">
        <f>MONTH(M8)</f>
        <v>1</v>
      </c>
      <c r="P8" s="11" t="s">
        <v>30</v>
      </c>
      <c r="Q8" s="16" t="s">
        <v>30</v>
      </c>
      <c r="R8" s="11" t="s">
        <v>30</v>
      </c>
      <c r="S8" s="17" t="str">
        <f>IFERROR(LEFT(R8,FIND(" ",R8)-1),R8)</f>
        <v>-</v>
      </c>
      <c r="T8" s="11" t="s">
        <v>30</v>
      </c>
      <c r="U8" s="18" t="str">
        <f>IF(AND(T8&gt;3,T8&lt;&gt;"-"),"&gt;3",T8)</f>
        <v>-</v>
      </c>
      <c r="V8" s="19" t="s">
        <v>30</v>
      </c>
      <c r="W8" s="20" t="str">
        <f>IF(V8="-","",V8)</f>
        <v/>
      </c>
      <c r="X8" s="21" t="s">
        <v>30</v>
      </c>
    </row>
    <row r="9" spans="1:24" ht="14.4" x14ac:dyDescent="0.3">
      <c r="A9" s="10">
        <v>8</v>
      </c>
      <c r="B9" s="11" t="s">
        <v>49</v>
      </c>
      <c r="C9" s="11" t="s">
        <v>25</v>
      </c>
      <c r="D9" s="11" t="s">
        <v>46</v>
      </c>
      <c r="E9" s="11" t="str">
        <f>IFERROR(LEFT(D9, FIND("-",D9,1)-2),D9)</f>
        <v>OPERASI</v>
      </c>
      <c r="F9" s="11" t="s">
        <v>47</v>
      </c>
      <c r="G9" s="11" t="s">
        <v>28</v>
      </c>
      <c r="H9" s="11" t="s">
        <v>29</v>
      </c>
      <c r="I9" s="11" t="s">
        <v>30</v>
      </c>
      <c r="J9" s="11"/>
      <c r="K9" s="11" t="s">
        <v>48</v>
      </c>
      <c r="L9" s="12" t="str">
        <f>RIGHT(K9, 4)</f>
        <v>2020</v>
      </c>
      <c r="M9" s="13">
        <v>43853</v>
      </c>
      <c r="N9" s="14" t="str">
        <f>TEXT(M9,"mmmm")</f>
        <v>January</v>
      </c>
      <c r="O9" s="15">
        <f>MONTH(M9)</f>
        <v>1</v>
      </c>
      <c r="P9" s="11" t="s">
        <v>30</v>
      </c>
      <c r="Q9" s="16" t="s">
        <v>30</v>
      </c>
      <c r="R9" s="11" t="s">
        <v>30</v>
      </c>
      <c r="S9" s="17" t="str">
        <f>IFERROR(LEFT(R9,FIND(" ",R9)-1),R9)</f>
        <v>-</v>
      </c>
      <c r="T9" s="11" t="s">
        <v>30</v>
      </c>
      <c r="U9" s="18" t="str">
        <f>IF(AND(T9&gt;3,T9&lt;&gt;"-"),"&gt;3",T9)</f>
        <v>-</v>
      </c>
      <c r="V9" s="19" t="s">
        <v>30</v>
      </c>
      <c r="W9" s="20" t="str">
        <f>IF(V9="-","",V9)</f>
        <v/>
      </c>
      <c r="X9" s="21" t="s">
        <v>30</v>
      </c>
    </row>
    <row r="10" spans="1:24" ht="14.4" x14ac:dyDescent="0.3">
      <c r="A10" s="10">
        <v>9</v>
      </c>
      <c r="B10" s="11" t="s">
        <v>50</v>
      </c>
      <c r="C10" s="11" t="s">
        <v>39</v>
      </c>
      <c r="D10" s="11" t="s">
        <v>51</v>
      </c>
      <c r="E10" s="11" t="str">
        <f>IFERROR(LEFT(D10, FIND("-",D10,1)-2),D10)</f>
        <v>OPERASI</v>
      </c>
      <c r="F10" s="11" t="s">
        <v>52</v>
      </c>
      <c r="G10" s="11" t="s">
        <v>28</v>
      </c>
      <c r="H10" s="11" t="s">
        <v>29</v>
      </c>
      <c r="I10" s="11" t="s">
        <v>30</v>
      </c>
      <c r="J10" s="11"/>
      <c r="K10" s="11" t="s">
        <v>53</v>
      </c>
      <c r="L10" s="12" t="str">
        <f>RIGHT(K10, 4)</f>
        <v>2020</v>
      </c>
      <c r="M10" s="13">
        <v>43861</v>
      </c>
      <c r="N10" s="14" t="str">
        <f>TEXT(M10,"mmmm")</f>
        <v>January</v>
      </c>
      <c r="O10" s="15">
        <f>MONTH(M10)</f>
        <v>1</v>
      </c>
      <c r="P10" s="11" t="s">
        <v>30</v>
      </c>
      <c r="Q10" s="16" t="s">
        <v>30</v>
      </c>
      <c r="R10" s="11" t="s">
        <v>30</v>
      </c>
      <c r="S10" s="17" t="str">
        <f>IFERROR(LEFT(R10,FIND(" ",R10)-1),R10)</f>
        <v>-</v>
      </c>
      <c r="T10" s="11" t="s">
        <v>30</v>
      </c>
      <c r="U10" s="18" t="str">
        <f>IF(AND(T10&gt;3,T10&lt;&gt;"-"),"&gt;3",T10)</f>
        <v>-</v>
      </c>
      <c r="V10" s="19" t="s">
        <v>30</v>
      </c>
      <c r="W10" s="20" t="str">
        <f>IF(V10="-","",V10)</f>
        <v/>
      </c>
      <c r="X10" s="21" t="s">
        <v>30</v>
      </c>
    </row>
    <row r="11" spans="1:24" ht="14.4" x14ac:dyDescent="0.3">
      <c r="A11" s="10">
        <v>10</v>
      </c>
      <c r="B11" s="11" t="s">
        <v>54</v>
      </c>
      <c r="C11" s="11" t="s">
        <v>25</v>
      </c>
      <c r="D11" s="11" t="s">
        <v>55</v>
      </c>
      <c r="E11" s="11" t="str">
        <f>IFERROR(LEFT(D11, FIND("-",D11,1)-2),D11)</f>
        <v>OPERASI</v>
      </c>
      <c r="F11" s="11" t="s">
        <v>56</v>
      </c>
      <c r="G11" s="11" t="s">
        <v>28</v>
      </c>
      <c r="H11" s="11" t="s">
        <v>57</v>
      </c>
      <c r="I11" s="11" t="s">
        <v>30</v>
      </c>
      <c r="J11" s="11" t="s">
        <v>58</v>
      </c>
      <c r="K11" s="11" t="s">
        <v>59</v>
      </c>
      <c r="L11" s="12" t="str">
        <f>RIGHT(K11, 4)</f>
        <v>2020</v>
      </c>
      <c r="M11" s="13">
        <v>43865</v>
      </c>
      <c r="N11" s="14" t="str">
        <f>TEXT(M11,"mmmm")</f>
        <v>February</v>
      </c>
      <c r="O11" s="15">
        <f>MONTH(M11)</f>
        <v>2</v>
      </c>
      <c r="P11" s="11" t="s">
        <v>30</v>
      </c>
      <c r="Q11" s="16" t="s">
        <v>30</v>
      </c>
      <c r="R11" s="11" t="s">
        <v>30</v>
      </c>
      <c r="S11" s="17" t="str">
        <f>IFERROR(LEFT(R11,FIND(" ",R11)-1),R11)</f>
        <v>-</v>
      </c>
      <c r="T11" s="11" t="s">
        <v>30</v>
      </c>
      <c r="U11" s="18" t="str">
        <f>IF(AND(T11&gt;3,T11&lt;&gt;"-"),"&gt;3",T11)</f>
        <v>-</v>
      </c>
      <c r="V11" s="19" t="s">
        <v>30</v>
      </c>
      <c r="W11" s="20" t="str">
        <f>IF(V11="-","",V11)</f>
        <v/>
      </c>
      <c r="X11" s="21" t="s">
        <v>30</v>
      </c>
    </row>
    <row r="12" spans="1:24" ht="14.4" x14ac:dyDescent="0.3">
      <c r="A12" s="10">
        <v>11</v>
      </c>
      <c r="B12" s="11" t="s">
        <v>60</v>
      </c>
      <c r="C12" s="11" t="s">
        <v>25</v>
      </c>
      <c r="D12" s="11" t="s">
        <v>61</v>
      </c>
      <c r="E12" s="11" t="str">
        <f>IFERROR(LEFT(D12, FIND("-",D12,1)-2),D12)</f>
        <v>KESELAMATAN</v>
      </c>
      <c r="F12" s="11" t="s">
        <v>62</v>
      </c>
      <c r="G12" s="11" t="s">
        <v>28</v>
      </c>
      <c r="H12" s="11" t="s">
        <v>29</v>
      </c>
      <c r="I12" s="11" t="s">
        <v>30</v>
      </c>
      <c r="J12" s="11"/>
      <c r="K12" s="11" t="s">
        <v>63</v>
      </c>
      <c r="L12" s="12" t="str">
        <f>RIGHT(K12, 4)</f>
        <v>2020</v>
      </c>
      <c r="M12" s="13">
        <v>43866</v>
      </c>
      <c r="N12" s="14" t="str">
        <f>TEXT(M12,"mmmm")</f>
        <v>February</v>
      </c>
      <c r="O12" s="15">
        <f>MONTH(M12)</f>
        <v>2</v>
      </c>
      <c r="P12" s="11" t="s">
        <v>30</v>
      </c>
      <c r="Q12" s="16" t="s">
        <v>30</v>
      </c>
      <c r="R12" s="11" t="s">
        <v>30</v>
      </c>
      <c r="S12" s="17" t="str">
        <f>IFERROR(LEFT(R12,FIND(" ",R12)-1),R12)</f>
        <v>-</v>
      </c>
      <c r="T12" s="11" t="s">
        <v>30</v>
      </c>
      <c r="U12" s="18" t="str">
        <f>IF(AND(T12&gt;3,T12&lt;&gt;"-"),"&gt;3",T12)</f>
        <v>-</v>
      </c>
      <c r="V12" s="19" t="s">
        <v>30</v>
      </c>
      <c r="W12" s="20" t="str">
        <f>IF(V12="-","",V12)</f>
        <v/>
      </c>
      <c r="X12" s="21" t="s">
        <v>30</v>
      </c>
    </row>
    <row r="13" spans="1:24" ht="14.4" x14ac:dyDescent="0.3">
      <c r="A13" s="10">
        <v>12</v>
      </c>
      <c r="B13" s="11" t="s">
        <v>64</v>
      </c>
      <c r="C13" s="11" t="s">
        <v>25</v>
      </c>
      <c r="D13" s="11" t="s">
        <v>65</v>
      </c>
      <c r="E13" s="11" t="str">
        <f>IFERROR(LEFT(D13, FIND("-",D13,1)-2),D13)</f>
        <v>RANGKAIAN</v>
      </c>
      <c r="F13" s="11" t="s">
        <v>27</v>
      </c>
      <c r="G13" s="11" t="s">
        <v>28</v>
      </c>
      <c r="H13" s="11" t="s">
        <v>29</v>
      </c>
      <c r="I13" s="11" t="s">
        <v>30</v>
      </c>
      <c r="J13" s="11"/>
      <c r="K13" s="11" t="s">
        <v>66</v>
      </c>
      <c r="L13" s="12" t="str">
        <f>RIGHT(K13, 4)</f>
        <v>2020</v>
      </c>
      <c r="M13" s="13">
        <v>43869</v>
      </c>
      <c r="N13" s="14" t="str">
        <f>TEXT(M13,"mmmm")</f>
        <v>February</v>
      </c>
      <c r="O13" s="15">
        <f>MONTH(M13)</f>
        <v>2</v>
      </c>
      <c r="P13" s="11" t="s">
        <v>30</v>
      </c>
      <c r="Q13" s="16" t="s">
        <v>30</v>
      </c>
      <c r="R13" s="11" t="s">
        <v>30</v>
      </c>
      <c r="S13" s="17" t="str">
        <f>IFERROR(LEFT(R13,FIND(" ",R13)-1),R13)</f>
        <v>-</v>
      </c>
      <c r="T13" s="11" t="s">
        <v>30</v>
      </c>
      <c r="U13" s="18" t="str">
        <f>IF(AND(T13&gt;3,T13&lt;&gt;"-"),"&gt;3",T13)</f>
        <v>-</v>
      </c>
      <c r="V13" s="19" t="s">
        <v>30</v>
      </c>
      <c r="W13" s="20" t="str">
        <f>IF(V13="-","",V13)</f>
        <v/>
      </c>
      <c r="X13" s="21" t="s">
        <v>30</v>
      </c>
    </row>
    <row r="14" spans="1:24" ht="14.4" x14ac:dyDescent="0.3">
      <c r="A14" s="10">
        <v>13</v>
      </c>
      <c r="B14" s="11" t="s">
        <v>67</v>
      </c>
      <c r="C14" s="11" t="s">
        <v>25</v>
      </c>
      <c r="D14" s="11" t="s">
        <v>68</v>
      </c>
      <c r="E14" s="11" t="str">
        <f>IFERROR(LEFT(D14, FIND("-",D14,1)-2),D14)</f>
        <v>OPERASI</v>
      </c>
      <c r="F14" s="11" t="s">
        <v>27</v>
      </c>
      <c r="G14" s="11" t="s">
        <v>28</v>
      </c>
      <c r="H14" s="11" t="s">
        <v>29</v>
      </c>
      <c r="I14" s="11" t="s">
        <v>30</v>
      </c>
      <c r="J14" s="11"/>
      <c r="K14" s="11" t="s">
        <v>69</v>
      </c>
      <c r="L14" s="12" t="str">
        <f>RIGHT(K14, 4)</f>
        <v>2020</v>
      </c>
      <c r="M14" s="13">
        <v>43886</v>
      </c>
      <c r="N14" s="14" t="str">
        <f>TEXT(M14,"mmmm")</f>
        <v>February</v>
      </c>
      <c r="O14" s="15">
        <f>MONTH(M14)</f>
        <v>2</v>
      </c>
      <c r="P14" s="11" t="s">
        <v>30</v>
      </c>
      <c r="Q14" s="16" t="s">
        <v>30</v>
      </c>
      <c r="R14" s="11" t="s">
        <v>30</v>
      </c>
      <c r="S14" s="17" t="str">
        <f>IFERROR(LEFT(R14,FIND(" ",R14)-1),R14)</f>
        <v>-</v>
      </c>
      <c r="T14" s="11" t="s">
        <v>30</v>
      </c>
      <c r="U14" s="18" t="str">
        <f>IF(AND(T14&gt;3,T14&lt;&gt;"-"),"&gt;3",T14)</f>
        <v>-</v>
      </c>
      <c r="V14" s="19" t="s">
        <v>30</v>
      </c>
      <c r="W14" s="20" t="str">
        <f>IF(V14="-","",V14)</f>
        <v/>
      </c>
      <c r="X14" s="21" t="s">
        <v>30</v>
      </c>
    </row>
    <row r="15" spans="1:24" ht="14.4" x14ac:dyDescent="0.3">
      <c r="A15" s="10">
        <v>14</v>
      </c>
      <c r="B15" s="11" t="s">
        <v>70</v>
      </c>
      <c r="C15" s="11" t="s">
        <v>25</v>
      </c>
      <c r="D15" s="11" t="s">
        <v>33</v>
      </c>
      <c r="E15" s="11" t="str">
        <f>IFERROR(LEFT(D15, FIND("-",D15,1)-2),D15)</f>
        <v>OPERASI</v>
      </c>
      <c r="F15" s="11" t="s">
        <v>34</v>
      </c>
      <c r="G15" s="11" t="s">
        <v>28</v>
      </c>
      <c r="H15" s="11" t="s">
        <v>29</v>
      </c>
      <c r="I15" s="11" t="s">
        <v>30</v>
      </c>
      <c r="J15" s="11"/>
      <c r="K15" s="11" t="s">
        <v>71</v>
      </c>
      <c r="L15" s="12" t="str">
        <f>RIGHT(K15, 4)</f>
        <v>2020</v>
      </c>
      <c r="M15" s="13">
        <v>43929</v>
      </c>
      <c r="N15" s="14" t="str">
        <f>TEXT(M15,"mmmm")</f>
        <v>April</v>
      </c>
      <c r="O15" s="15">
        <f>MONTH(M15)</f>
        <v>4</v>
      </c>
      <c r="P15" s="11" t="s">
        <v>30</v>
      </c>
      <c r="Q15" s="16" t="s">
        <v>30</v>
      </c>
      <c r="R15" s="11" t="s">
        <v>30</v>
      </c>
      <c r="S15" s="17" t="str">
        <f>IFERROR(LEFT(R15,FIND(" ",R15)-1),R15)</f>
        <v>-</v>
      </c>
      <c r="T15" s="11" t="s">
        <v>30</v>
      </c>
      <c r="U15" s="18" t="str">
        <f>IF(AND(T15&gt;3,T15&lt;&gt;"-"),"&gt;3",T15)</f>
        <v>-</v>
      </c>
      <c r="V15" s="19" t="s">
        <v>30</v>
      </c>
      <c r="W15" s="20" t="str">
        <f>IF(V15="-","",V15)</f>
        <v/>
      </c>
      <c r="X15" s="21" t="s">
        <v>30</v>
      </c>
    </row>
    <row r="16" spans="1:24" ht="14.4" x14ac:dyDescent="0.3">
      <c r="A16" s="10">
        <v>15</v>
      </c>
      <c r="B16" s="11" t="s">
        <v>72</v>
      </c>
      <c r="C16" s="11" t="s">
        <v>25</v>
      </c>
      <c r="D16" s="11" t="s">
        <v>33</v>
      </c>
      <c r="E16" s="11" t="str">
        <f>IFERROR(LEFT(D16, FIND("-",D16,1)-2),D16)</f>
        <v>OPERASI</v>
      </c>
      <c r="F16" s="11" t="s">
        <v>43</v>
      </c>
      <c r="G16" s="11" t="s">
        <v>28</v>
      </c>
      <c r="H16" s="11" t="s">
        <v>29</v>
      </c>
      <c r="I16" s="11" t="s">
        <v>30</v>
      </c>
      <c r="J16" s="11"/>
      <c r="K16" s="11" t="s">
        <v>71</v>
      </c>
      <c r="L16" s="12" t="str">
        <f>RIGHT(K16, 4)</f>
        <v>2020</v>
      </c>
      <c r="M16" s="13">
        <v>43929</v>
      </c>
      <c r="N16" s="14" t="str">
        <f>TEXT(M16,"mmmm")</f>
        <v>April</v>
      </c>
      <c r="O16" s="15">
        <f>MONTH(M16)</f>
        <v>4</v>
      </c>
      <c r="P16" s="11" t="s">
        <v>30</v>
      </c>
      <c r="Q16" s="16" t="s">
        <v>30</v>
      </c>
      <c r="R16" s="11" t="s">
        <v>30</v>
      </c>
      <c r="S16" s="17" t="str">
        <f>IFERROR(LEFT(R16,FIND(" ",R16)-1),R16)</f>
        <v>-</v>
      </c>
      <c r="T16" s="11" t="s">
        <v>30</v>
      </c>
      <c r="U16" s="18" t="str">
        <f>IF(AND(T16&gt;3,T16&lt;&gt;"-"),"&gt;3",T16)</f>
        <v>-</v>
      </c>
      <c r="V16" s="19" t="s">
        <v>30</v>
      </c>
      <c r="W16" s="20" t="str">
        <f>IF(V16="-","",V16)</f>
        <v/>
      </c>
      <c r="X16" s="21" t="s">
        <v>30</v>
      </c>
    </row>
    <row r="17" spans="1:24" ht="14.4" x14ac:dyDescent="0.3">
      <c r="A17" s="10">
        <v>16</v>
      </c>
      <c r="B17" s="11" t="s">
        <v>73</v>
      </c>
      <c r="C17" s="11" t="s">
        <v>25</v>
      </c>
      <c r="D17" s="11" t="s">
        <v>33</v>
      </c>
      <c r="E17" s="11" t="str">
        <f>IFERROR(LEFT(D17, FIND("-",D17,1)-2),D17)</f>
        <v>OPERASI</v>
      </c>
      <c r="F17" s="11" t="s">
        <v>43</v>
      </c>
      <c r="G17" s="11" t="s">
        <v>28</v>
      </c>
      <c r="H17" s="11" t="s">
        <v>29</v>
      </c>
      <c r="I17" s="11" t="s">
        <v>30</v>
      </c>
      <c r="J17" s="11"/>
      <c r="K17" s="11" t="s">
        <v>74</v>
      </c>
      <c r="L17" s="12" t="str">
        <f>RIGHT(K17, 4)</f>
        <v>2020</v>
      </c>
      <c r="M17" s="13">
        <v>43932</v>
      </c>
      <c r="N17" s="14" t="str">
        <f>TEXT(M17,"mmmm")</f>
        <v>April</v>
      </c>
      <c r="O17" s="15">
        <f>MONTH(M17)</f>
        <v>4</v>
      </c>
      <c r="P17" s="11" t="s">
        <v>30</v>
      </c>
      <c r="Q17" s="16" t="s">
        <v>30</v>
      </c>
      <c r="R17" s="11" t="s">
        <v>30</v>
      </c>
      <c r="S17" s="17" t="str">
        <f>IFERROR(LEFT(R17,FIND(" ",R17)-1),R17)</f>
        <v>-</v>
      </c>
      <c r="T17" s="11" t="s">
        <v>30</v>
      </c>
      <c r="U17" s="18" t="str">
        <f>IF(AND(T17&gt;3,T17&lt;&gt;"-"),"&gt;3",T17)</f>
        <v>-</v>
      </c>
      <c r="V17" s="19" t="s">
        <v>30</v>
      </c>
      <c r="W17" s="20" t="str">
        <f>IF(V17="-","",V17)</f>
        <v/>
      </c>
      <c r="X17" s="21" t="s">
        <v>30</v>
      </c>
    </row>
    <row r="18" spans="1:24" ht="14.4" x14ac:dyDescent="0.3">
      <c r="A18" s="10">
        <v>17</v>
      </c>
      <c r="B18" s="11" t="s">
        <v>75</v>
      </c>
      <c r="C18" s="11" t="s">
        <v>39</v>
      </c>
      <c r="D18" s="11" t="s">
        <v>76</v>
      </c>
      <c r="E18" s="11" t="str">
        <f>IFERROR(LEFT(D18, FIND("-",D18,1)-2),D18)</f>
        <v>SISTEM</v>
      </c>
      <c r="F18" s="11" t="s">
        <v>77</v>
      </c>
      <c r="G18" s="11" t="s">
        <v>28</v>
      </c>
      <c r="H18" s="11" t="s">
        <v>29</v>
      </c>
      <c r="I18" s="11" t="s">
        <v>30</v>
      </c>
      <c r="J18" s="11"/>
      <c r="K18" s="11" t="s">
        <v>78</v>
      </c>
      <c r="L18" s="12" t="str">
        <f>RIGHT(K18, 4)</f>
        <v>2020</v>
      </c>
      <c r="M18" s="13">
        <v>43963</v>
      </c>
      <c r="N18" s="14" t="str">
        <f>TEXT(M18,"mmmm")</f>
        <v>May</v>
      </c>
      <c r="O18" s="15">
        <f>MONTH(M18)</f>
        <v>5</v>
      </c>
      <c r="P18" s="11" t="s">
        <v>30</v>
      </c>
      <c r="Q18" s="16" t="s">
        <v>30</v>
      </c>
      <c r="R18" s="11" t="s">
        <v>30</v>
      </c>
      <c r="S18" s="17" t="str">
        <f>IFERROR(LEFT(R18,FIND(" ",R18)-1),R18)</f>
        <v>-</v>
      </c>
      <c r="T18" s="11" t="s">
        <v>30</v>
      </c>
      <c r="U18" s="18" t="str">
        <f>IF(AND(T18&gt;3,T18&lt;&gt;"-"),"&gt;3",T18)</f>
        <v>-</v>
      </c>
      <c r="V18" s="19" t="s">
        <v>30</v>
      </c>
      <c r="W18" s="20" t="str">
        <f>IF(V18="-","",V18)</f>
        <v/>
      </c>
      <c r="X18" s="21" t="s">
        <v>30</v>
      </c>
    </row>
    <row r="19" spans="1:24" ht="14.4" x14ac:dyDescent="0.3">
      <c r="A19" s="10">
        <v>18</v>
      </c>
      <c r="B19" s="11" t="s">
        <v>79</v>
      </c>
      <c r="C19" s="11" t="s">
        <v>39</v>
      </c>
      <c r="D19" s="11" t="s">
        <v>51</v>
      </c>
      <c r="E19" s="11" t="str">
        <f>IFERROR(LEFT(D19, FIND("-",D19,1)-2),D19)</f>
        <v>OPERASI</v>
      </c>
      <c r="F19" s="11" t="s">
        <v>52</v>
      </c>
      <c r="G19" s="11" t="s">
        <v>28</v>
      </c>
      <c r="H19" s="11" t="s">
        <v>29</v>
      </c>
      <c r="I19" s="11" t="s">
        <v>30</v>
      </c>
      <c r="J19" s="11"/>
      <c r="K19" s="11" t="s">
        <v>80</v>
      </c>
      <c r="L19" s="12" t="str">
        <f>RIGHT(K19, 4)</f>
        <v>2020</v>
      </c>
      <c r="M19" s="13">
        <v>43967</v>
      </c>
      <c r="N19" s="14" t="str">
        <f>TEXT(M19,"mmmm")</f>
        <v>May</v>
      </c>
      <c r="O19" s="15">
        <f>MONTH(M19)</f>
        <v>5</v>
      </c>
      <c r="P19" s="11" t="s">
        <v>30</v>
      </c>
      <c r="Q19" s="16" t="s">
        <v>30</v>
      </c>
      <c r="R19" s="11" t="s">
        <v>30</v>
      </c>
      <c r="S19" s="17" t="str">
        <f>IFERROR(LEFT(R19,FIND(" ",R19)-1),R19)</f>
        <v>-</v>
      </c>
      <c r="T19" s="11" t="s">
        <v>30</v>
      </c>
      <c r="U19" s="18" t="str">
        <f>IF(AND(T19&gt;3,T19&lt;&gt;"-"),"&gt;3",T19)</f>
        <v>-</v>
      </c>
      <c r="V19" s="19" t="s">
        <v>30</v>
      </c>
      <c r="W19" s="20" t="str">
        <f>IF(V19="-","",V19)</f>
        <v/>
      </c>
      <c r="X19" s="21" t="s">
        <v>30</v>
      </c>
    </row>
    <row r="20" spans="1:24" ht="14.4" x14ac:dyDescent="0.3">
      <c r="A20" s="10">
        <v>19</v>
      </c>
      <c r="B20" s="11" t="s">
        <v>81</v>
      </c>
      <c r="C20" s="11" t="s">
        <v>25</v>
      </c>
      <c r="D20" s="11" t="s">
        <v>65</v>
      </c>
      <c r="E20" s="11" t="str">
        <f>IFERROR(LEFT(D20, FIND("-",D20,1)-2),D20)</f>
        <v>RANGKAIAN</v>
      </c>
      <c r="F20" s="11" t="s">
        <v>27</v>
      </c>
      <c r="G20" s="11" t="s">
        <v>28</v>
      </c>
      <c r="H20" s="11" t="s">
        <v>29</v>
      </c>
      <c r="I20" s="11" t="s">
        <v>30</v>
      </c>
      <c r="J20" s="11"/>
      <c r="K20" s="11" t="s">
        <v>82</v>
      </c>
      <c r="L20" s="12" t="str">
        <f>RIGHT(K20, 4)</f>
        <v>2020</v>
      </c>
      <c r="M20" s="13">
        <v>43973</v>
      </c>
      <c r="N20" s="14" t="str">
        <f>TEXT(M20,"mmmm")</f>
        <v>May</v>
      </c>
      <c r="O20" s="15">
        <f>MONTH(M20)</f>
        <v>5</v>
      </c>
      <c r="P20" s="11" t="s">
        <v>30</v>
      </c>
      <c r="Q20" s="16" t="s">
        <v>30</v>
      </c>
      <c r="R20" s="11" t="s">
        <v>30</v>
      </c>
      <c r="S20" s="17" t="str">
        <f>IFERROR(LEFT(R20,FIND(" ",R20)-1),R20)</f>
        <v>-</v>
      </c>
      <c r="T20" s="11" t="s">
        <v>30</v>
      </c>
      <c r="U20" s="18" t="str">
        <f>IF(AND(T20&gt;3,T20&lt;&gt;"-"),"&gt;3",T20)</f>
        <v>-</v>
      </c>
      <c r="V20" s="19" t="s">
        <v>30</v>
      </c>
      <c r="W20" s="20" t="str">
        <f>IF(V20="-","",V20)</f>
        <v/>
      </c>
      <c r="X20" s="21" t="s">
        <v>30</v>
      </c>
    </row>
    <row r="21" spans="1:24" ht="15.75" customHeight="1" x14ac:dyDescent="0.3">
      <c r="A21" s="10">
        <v>20</v>
      </c>
      <c r="B21" s="11" t="s">
        <v>83</v>
      </c>
      <c r="C21" s="11" t="s">
        <v>25</v>
      </c>
      <c r="D21" s="11" t="s">
        <v>33</v>
      </c>
      <c r="E21" s="11" t="str">
        <f>IFERROR(LEFT(D21, FIND("-",D21,1)-2),D21)</f>
        <v>OPERASI</v>
      </c>
      <c r="F21" s="11" t="s">
        <v>84</v>
      </c>
      <c r="G21" s="11" t="s">
        <v>28</v>
      </c>
      <c r="H21" s="11" t="s">
        <v>29</v>
      </c>
      <c r="I21" s="11" t="s">
        <v>30</v>
      </c>
      <c r="J21" s="11"/>
      <c r="K21" s="11" t="s">
        <v>85</v>
      </c>
      <c r="L21" s="12" t="str">
        <f>RIGHT(K21, 4)</f>
        <v>2020</v>
      </c>
      <c r="M21" s="13">
        <v>44006</v>
      </c>
      <c r="N21" s="14" t="str">
        <f>TEXT(M21,"mmmm")</f>
        <v>June</v>
      </c>
      <c r="O21" s="15">
        <f>MONTH(M21)</f>
        <v>6</v>
      </c>
      <c r="P21" s="11" t="s">
        <v>30</v>
      </c>
      <c r="Q21" s="16" t="s">
        <v>30</v>
      </c>
      <c r="R21" s="11" t="s">
        <v>30</v>
      </c>
      <c r="S21" s="17" t="str">
        <f>IFERROR(LEFT(R21,FIND(" ",R21)-1),R21)</f>
        <v>-</v>
      </c>
      <c r="T21" s="11" t="s">
        <v>30</v>
      </c>
      <c r="U21" s="18" t="str">
        <f>IF(AND(T21&gt;3,T21&lt;&gt;"-"),"&gt;3",T21)</f>
        <v>-</v>
      </c>
      <c r="V21" s="19" t="s">
        <v>30</v>
      </c>
      <c r="W21" s="20" t="str">
        <f>IF(V21="-","",V21)</f>
        <v/>
      </c>
      <c r="X21" s="21" t="s">
        <v>30</v>
      </c>
    </row>
    <row r="22" spans="1:24" ht="15.75" customHeight="1" x14ac:dyDescent="0.3">
      <c r="A22" s="10">
        <v>21</v>
      </c>
      <c r="B22" s="11" t="s">
        <v>86</v>
      </c>
      <c r="C22" s="11" t="s">
        <v>39</v>
      </c>
      <c r="D22" s="11" t="s">
        <v>26</v>
      </c>
      <c r="E22" s="11" t="str">
        <f>IFERROR(LEFT(D22, FIND("-",D22,1)-2),D22)</f>
        <v>SISTEM</v>
      </c>
      <c r="F22" s="11" t="s">
        <v>87</v>
      </c>
      <c r="G22" s="11" t="s">
        <v>28</v>
      </c>
      <c r="H22" s="11" t="s">
        <v>29</v>
      </c>
      <c r="I22" s="11" t="s">
        <v>30</v>
      </c>
      <c r="J22" s="11"/>
      <c r="K22" s="11" t="s">
        <v>88</v>
      </c>
      <c r="L22" s="12" t="str">
        <f>RIGHT(K22, 4)</f>
        <v>2020</v>
      </c>
      <c r="M22" s="13">
        <v>44089</v>
      </c>
      <c r="N22" s="14" t="str">
        <f>TEXT(M22,"mmmm")</f>
        <v>September</v>
      </c>
      <c r="O22" s="15">
        <f>MONTH(M22)</f>
        <v>9</v>
      </c>
      <c r="P22" s="11" t="s">
        <v>30</v>
      </c>
      <c r="Q22" s="16" t="s">
        <v>30</v>
      </c>
      <c r="R22" s="11" t="s">
        <v>30</v>
      </c>
      <c r="S22" s="17" t="str">
        <f>IFERROR(LEFT(R22,FIND(" ",R22)-1),R22)</f>
        <v>-</v>
      </c>
      <c r="T22" s="11" t="s">
        <v>30</v>
      </c>
      <c r="U22" s="18" t="str">
        <f>IF(AND(T22&gt;3,T22&lt;&gt;"-"),"&gt;3",T22)</f>
        <v>-</v>
      </c>
      <c r="V22" s="19" t="s">
        <v>30</v>
      </c>
      <c r="W22" s="20" t="str">
        <f>IF(V22="-","",V22)</f>
        <v/>
      </c>
      <c r="X22" s="21" t="s">
        <v>30</v>
      </c>
    </row>
    <row r="23" spans="1:24" ht="15.75" customHeight="1" x14ac:dyDescent="0.3">
      <c r="A23" s="10">
        <v>22</v>
      </c>
      <c r="B23" s="11" t="s">
        <v>89</v>
      </c>
      <c r="C23" s="11" t="s">
        <v>39</v>
      </c>
      <c r="D23" s="11" t="s">
        <v>40</v>
      </c>
      <c r="E23" s="11" t="str">
        <f>IFERROR(LEFT(D23, FIND("-",D23,1)-2),D23)</f>
        <v>SISTEM</v>
      </c>
      <c r="F23" s="11" t="s">
        <v>27</v>
      </c>
      <c r="G23" s="11" t="s">
        <v>28</v>
      </c>
      <c r="H23" s="11" t="s">
        <v>29</v>
      </c>
      <c r="I23" s="11" t="s">
        <v>30</v>
      </c>
      <c r="J23" s="11"/>
      <c r="K23" s="11" t="s">
        <v>90</v>
      </c>
      <c r="L23" s="12" t="str">
        <f>RIGHT(K23, 4)</f>
        <v>2020</v>
      </c>
      <c r="M23" s="13">
        <v>44098</v>
      </c>
      <c r="N23" s="14" t="str">
        <f>TEXT(M23,"mmmm")</f>
        <v>September</v>
      </c>
      <c r="O23" s="15">
        <f>MONTH(M23)</f>
        <v>9</v>
      </c>
      <c r="P23" s="11" t="s">
        <v>30</v>
      </c>
      <c r="Q23" s="16" t="s">
        <v>30</v>
      </c>
      <c r="R23" s="11" t="s">
        <v>30</v>
      </c>
      <c r="S23" s="17" t="str">
        <f>IFERROR(LEFT(R23,FIND(" ",R23)-1),R23)</f>
        <v>-</v>
      </c>
      <c r="T23" s="11" t="s">
        <v>30</v>
      </c>
      <c r="U23" s="18" t="str">
        <f>IF(AND(T23&gt;3,T23&lt;&gt;"-"),"&gt;3",T23)</f>
        <v>-</v>
      </c>
      <c r="V23" s="19" t="s">
        <v>30</v>
      </c>
      <c r="W23" s="20" t="str">
        <f>IF(V23="-","",V23)</f>
        <v/>
      </c>
      <c r="X23" s="21" t="s">
        <v>30</v>
      </c>
    </row>
    <row r="24" spans="1:24" ht="15.75" customHeight="1" x14ac:dyDescent="0.3">
      <c r="A24" s="10">
        <v>23</v>
      </c>
      <c r="B24" s="11" t="s">
        <v>91</v>
      </c>
      <c r="C24" s="11" t="s">
        <v>39</v>
      </c>
      <c r="D24" s="11" t="s">
        <v>51</v>
      </c>
      <c r="E24" s="11" t="str">
        <f>IFERROR(LEFT(D24, FIND("-",D24,1)-2),D24)</f>
        <v>OPERASI</v>
      </c>
      <c r="F24" s="11" t="s">
        <v>92</v>
      </c>
      <c r="G24" s="11" t="s">
        <v>28</v>
      </c>
      <c r="H24" s="11" t="s">
        <v>29</v>
      </c>
      <c r="I24" s="11" t="s">
        <v>30</v>
      </c>
      <c r="J24" s="11"/>
      <c r="K24" s="11" t="s">
        <v>93</v>
      </c>
      <c r="L24" s="12" t="str">
        <f>RIGHT(K24, 4)</f>
        <v>2020</v>
      </c>
      <c r="M24" s="13">
        <v>44105</v>
      </c>
      <c r="N24" s="14" t="str">
        <f>TEXT(M24,"mmmm")</f>
        <v>October</v>
      </c>
      <c r="O24" s="15">
        <f>MONTH(M24)</f>
        <v>10</v>
      </c>
      <c r="P24" s="11" t="s">
        <v>30</v>
      </c>
      <c r="Q24" s="16" t="s">
        <v>30</v>
      </c>
      <c r="R24" s="11" t="s">
        <v>30</v>
      </c>
      <c r="S24" s="17" t="str">
        <f>IFERROR(LEFT(R24,FIND(" ",R24)-1),R24)</f>
        <v>-</v>
      </c>
      <c r="T24" s="11" t="s">
        <v>30</v>
      </c>
      <c r="U24" s="18" t="str">
        <f>IF(AND(T24&gt;3,T24&lt;&gt;"-"),"&gt;3",T24)</f>
        <v>-</v>
      </c>
      <c r="V24" s="19" t="s">
        <v>30</v>
      </c>
      <c r="W24" s="20" t="str">
        <f>IF(V24="-","",V24)</f>
        <v/>
      </c>
      <c r="X24" s="21" t="s">
        <v>30</v>
      </c>
    </row>
    <row r="25" spans="1:24" ht="15.75" customHeight="1" x14ac:dyDescent="0.3">
      <c r="A25" s="10">
        <v>24</v>
      </c>
      <c r="B25" s="11" t="s">
        <v>94</v>
      </c>
      <c r="C25" s="11" t="s">
        <v>25</v>
      </c>
      <c r="D25" s="11" t="s">
        <v>61</v>
      </c>
      <c r="E25" s="11" t="str">
        <f>IFERROR(LEFT(D25, FIND("-",D25,1)-2),D25)</f>
        <v>KESELAMATAN</v>
      </c>
      <c r="F25" s="11" t="s">
        <v>95</v>
      </c>
      <c r="G25" s="11" t="s">
        <v>28</v>
      </c>
      <c r="H25" s="11" t="s">
        <v>96</v>
      </c>
      <c r="I25" s="11" t="s">
        <v>30</v>
      </c>
      <c r="J25" s="11" t="s">
        <v>97</v>
      </c>
      <c r="K25" s="11" t="s">
        <v>98</v>
      </c>
      <c r="L25" s="12" t="str">
        <f>RIGHT(K25, 4)</f>
        <v>2020</v>
      </c>
      <c r="M25" s="13">
        <v>44112</v>
      </c>
      <c r="N25" s="14" t="str">
        <f>TEXT(M25,"mmmm")</f>
        <v>October</v>
      </c>
      <c r="O25" s="15">
        <f>MONTH(M25)</f>
        <v>10</v>
      </c>
      <c r="P25" s="11" t="s">
        <v>30</v>
      </c>
      <c r="Q25" s="16" t="s">
        <v>30</v>
      </c>
      <c r="R25" s="11" t="s">
        <v>30</v>
      </c>
      <c r="S25" s="17" t="str">
        <f>IFERROR(LEFT(R25,FIND(" ",R25)-1),R25)</f>
        <v>-</v>
      </c>
      <c r="T25" s="11" t="s">
        <v>30</v>
      </c>
      <c r="U25" s="18" t="str">
        <f>IF(AND(T25&gt;3,T25&lt;&gt;"-"),"&gt;3",T25)</f>
        <v>-</v>
      </c>
      <c r="V25" s="19" t="s">
        <v>30</v>
      </c>
      <c r="W25" s="20" t="str">
        <f>IF(V25="-","",V25)</f>
        <v/>
      </c>
      <c r="X25" s="21" t="s">
        <v>30</v>
      </c>
    </row>
    <row r="26" spans="1:24" ht="15.75" customHeight="1" x14ac:dyDescent="0.3">
      <c r="A26" s="10">
        <v>25</v>
      </c>
      <c r="B26" s="11" t="s">
        <v>99</v>
      </c>
      <c r="C26" s="11" t="s">
        <v>39</v>
      </c>
      <c r="D26" s="11" t="s">
        <v>51</v>
      </c>
      <c r="E26" s="11" t="str">
        <f>IFERROR(LEFT(D26, FIND("-",D26,1)-2),D26)</f>
        <v>OPERASI</v>
      </c>
      <c r="F26" s="11" t="s">
        <v>52</v>
      </c>
      <c r="G26" s="11" t="s">
        <v>28</v>
      </c>
      <c r="H26" s="11" t="s">
        <v>29</v>
      </c>
      <c r="I26" s="11" t="s">
        <v>30</v>
      </c>
      <c r="J26" s="11"/>
      <c r="K26" s="11" t="s">
        <v>98</v>
      </c>
      <c r="L26" s="12" t="str">
        <f>RIGHT(K26, 4)</f>
        <v>2020</v>
      </c>
      <c r="M26" s="13">
        <v>44112</v>
      </c>
      <c r="N26" s="14" t="str">
        <f>TEXT(M26,"mmmm")</f>
        <v>October</v>
      </c>
      <c r="O26" s="15">
        <f>MONTH(M26)</f>
        <v>10</v>
      </c>
      <c r="P26" s="11" t="s">
        <v>30</v>
      </c>
      <c r="Q26" s="16" t="s">
        <v>30</v>
      </c>
      <c r="R26" s="11" t="s">
        <v>30</v>
      </c>
      <c r="S26" s="17" t="str">
        <f>IFERROR(LEFT(R26,FIND(" ",R26)-1),R26)</f>
        <v>-</v>
      </c>
      <c r="T26" s="11" t="s">
        <v>30</v>
      </c>
      <c r="U26" s="18" t="str">
        <f>IF(AND(T26&gt;3,T26&lt;&gt;"-"),"&gt;3",T26)</f>
        <v>-</v>
      </c>
      <c r="V26" s="19" t="s">
        <v>30</v>
      </c>
      <c r="W26" s="20" t="str">
        <f>IF(V26="-","",V26)</f>
        <v/>
      </c>
      <c r="X26" s="21" t="s">
        <v>30</v>
      </c>
    </row>
    <row r="27" spans="1:24" ht="15.75" customHeight="1" x14ac:dyDescent="0.3">
      <c r="A27" s="10">
        <v>26</v>
      </c>
      <c r="B27" s="11" t="s">
        <v>100</v>
      </c>
      <c r="C27" s="11" t="s">
        <v>25</v>
      </c>
      <c r="D27" s="11" t="s">
        <v>101</v>
      </c>
      <c r="E27" s="11" t="str">
        <f>IFERROR(LEFT(D27, FIND("-",D27,1)-2),D27)</f>
        <v>OPERASI</v>
      </c>
      <c r="F27" s="11" t="s">
        <v>27</v>
      </c>
      <c r="G27" s="11" t="s">
        <v>28</v>
      </c>
      <c r="H27" s="11" t="s">
        <v>29</v>
      </c>
      <c r="I27" s="11" t="s">
        <v>30</v>
      </c>
      <c r="J27" s="11"/>
      <c r="K27" s="11" t="s">
        <v>102</v>
      </c>
      <c r="L27" s="12" t="str">
        <f>RIGHT(K27, 4)</f>
        <v>2020</v>
      </c>
      <c r="M27" s="13">
        <v>44117</v>
      </c>
      <c r="N27" s="14" t="str">
        <f>TEXT(M27,"mmmm")</f>
        <v>October</v>
      </c>
      <c r="O27" s="15">
        <f>MONTH(M27)</f>
        <v>10</v>
      </c>
      <c r="P27" s="11" t="s">
        <v>30</v>
      </c>
      <c r="Q27" s="16" t="s">
        <v>30</v>
      </c>
      <c r="R27" s="11" t="s">
        <v>30</v>
      </c>
      <c r="S27" s="17" t="str">
        <f>IFERROR(LEFT(R27,FIND(" ",R27)-1),R27)</f>
        <v>-</v>
      </c>
      <c r="T27" s="11" t="s">
        <v>30</v>
      </c>
      <c r="U27" s="18" t="str">
        <f>IF(AND(T27&gt;3,T27&lt;&gt;"-"),"&gt;3",T27)</f>
        <v>-</v>
      </c>
      <c r="V27" s="19" t="s">
        <v>30</v>
      </c>
      <c r="W27" s="20" t="str">
        <f>IF(V27="-","",V27)</f>
        <v/>
      </c>
      <c r="X27" s="21" t="s">
        <v>30</v>
      </c>
    </row>
    <row r="28" spans="1:24" ht="15.75" customHeight="1" x14ac:dyDescent="0.3">
      <c r="A28" s="10">
        <v>27</v>
      </c>
      <c r="B28" s="11" t="s">
        <v>103</v>
      </c>
      <c r="C28" s="11" t="s">
        <v>39</v>
      </c>
      <c r="D28" s="11" t="s">
        <v>61</v>
      </c>
      <c r="E28" s="11" t="str">
        <f>IFERROR(LEFT(D28, FIND("-",D28,1)-2),D28)</f>
        <v>KESELAMATAN</v>
      </c>
      <c r="F28" s="11" t="s">
        <v>27</v>
      </c>
      <c r="G28" s="11" t="s">
        <v>28</v>
      </c>
      <c r="H28" s="11" t="s">
        <v>96</v>
      </c>
      <c r="I28" s="11" t="s">
        <v>30</v>
      </c>
      <c r="J28" s="11" t="s">
        <v>104</v>
      </c>
      <c r="K28" s="11" t="s">
        <v>105</v>
      </c>
      <c r="L28" s="12" t="str">
        <f>RIGHT(K28, 4)</f>
        <v>2020</v>
      </c>
      <c r="M28" s="13">
        <v>44125</v>
      </c>
      <c r="N28" s="14" t="str">
        <f>TEXT(M28,"mmmm")</f>
        <v>October</v>
      </c>
      <c r="O28" s="15">
        <f>MONTH(M28)</f>
        <v>10</v>
      </c>
      <c r="P28" s="11" t="s">
        <v>30</v>
      </c>
      <c r="Q28" s="16" t="s">
        <v>30</v>
      </c>
      <c r="R28" s="11" t="s">
        <v>30</v>
      </c>
      <c r="S28" s="17" t="str">
        <f>IFERROR(LEFT(R28,FIND(" ",R28)-1),R28)</f>
        <v>-</v>
      </c>
      <c r="T28" s="11" t="s">
        <v>30</v>
      </c>
      <c r="U28" s="18" t="str">
        <f>IF(AND(T28&gt;3,T28&lt;&gt;"-"),"&gt;3",T28)</f>
        <v>-</v>
      </c>
      <c r="V28" s="19" t="s">
        <v>30</v>
      </c>
      <c r="W28" s="20" t="str">
        <f>IF(V28="-","",V28)</f>
        <v/>
      </c>
      <c r="X28" s="21" t="s">
        <v>30</v>
      </c>
    </row>
    <row r="29" spans="1:24" ht="15.75" customHeight="1" x14ac:dyDescent="0.3">
      <c r="A29" s="10">
        <v>28</v>
      </c>
      <c r="B29" s="11" t="s">
        <v>106</v>
      </c>
      <c r="C29" s="11" t="s">
        <v>25</v>
      </c>
      <c r="D29" s="11" t="s">
        <v>55</v>
      </c>
      <c r="E29" s="11" t="str">
        <f>IFERROR(LEFT(D29, FIND("-",D29,1)-2),D29)</f>
        <v>OPERASI</v>
      </c>
      <c r="F29" s="11" t="s">
        <v>107</v>
      </c>
      <c r="G29" s="11" t="s">
        <v>28</v>
      </c>
      <c r="H29" s="11" t="s">
        <v>29</v>
      </c>
      <c r="I29" s="11" t="s">
        <v>30</v>
      </c>
      <c r="J29" s="11"/>
      <c r="K29" s="11" t="s">
        <v>105</v>
      </c>
      <c r="L29" s="12" t="str">
        <f>RIGHT(K29, 4)</f>
        <v>2020</v>
      </c>
      <c r="M29" s="13">
        <v>44125</v>
      </c>
      <c r="N29" s="14" t="str">
        <f>TEXT(M29,"mmmm")</f>
        <v>October</v>
      </c>
      <c r="O29" s="15">
        <f>MONTH(M29)</f>
        <v>10</v>
      </c>
      <c r="P29" s="11" t="s">
        <v>30</v>
      </c>
      <c r="Q29" s="16" t="s">
        <v>30</v>
      </c>
      <c r="R29" s="11" t="s">
        <v>30</v>
      </c>
      <c r="S29" s="17" t="str">
        <f>IFERROR(LEFT(R29,FIND(" ",R29)-1),R29)</f>
        <v>-</v>
      </c>
      <c r="T29" s="11" t="s">
        <v>30</v>
      </c>
      <c r="U29" s="18" t="str">
        <f>IF(AND(T29&gt;3,T29&lt;&gt;"-"),"&gt;3",T29)</f>
        <v>-</v>
      </c>
      <c r="V29" s="19" t="s">
        <v>30</v>
      </c>
      <c r="W29" s="20" t="str">
        <f>IF(V29="-","",V29)</f>
        <v/>
      </c>
      <c r="X29" s="21" t="s">
        <v>30</v>
      </c>
    </row>
    <row r="30" spans="1:24" ht="15.75" customHeight="1" x14ac:dyDescent="0.3">
      <c r="A30" s="10">
        <v>29</v>
      </c>
      <c r="B30" s="11" t="s">
        <v>108</v>
      </c>
      <c r="C30" s="11" t="s">
        <v>25</v>
      </c>
      <c r="D30" s="11" t="s">
        <v>55</v>
      </c>
      <c r="E30" s="11" t="str">
        <f>IFERROR(LEFT(D30, FIND("-",D30,1)-2),D30)</f>
        <v>OPERASI</v>
      </c>
      <c r="F30" s="11" t="s">
        <v>107</v>
      </c>
      <c r="G30" s="11" t="s">
        <v>28</v>
      </c>
      <c r="H30" s="11" t="s">
        <v>29</v>
      </c>
      <c r="I30" s="11" t="s">
        <v>30</v>
      </c>
      <c r="J30" s="11"/>
      <c r="K30" s="11" t="s">
        <v>105</v>
      </c>
      <c r="L30" s="12" t="str">
        <f>RIGHT(K30, 4)</f>
        <v>2020</v>
      </c>
      <c r="M30" s="13">
        <v>44125</v>
      </c>
      <c r="N30" s="14" t="str">
        <f>TEXT(M30,"mmmm")</f>
        <v>October</v>
      </c>
      <c r="O30" s="15">
        <f>MONTH(M30)</f>
        <v>10</v>
      </c>
      <c r="P30" s="11" t="s">
        <v>30</v>
      </c>
      <c r="Q30" s="16" t="s">
        <v>30</v>
      </c>
      <c r="R30" s="11" t="s">
        <v>30</v>
      </c>
      <c r="S30" s="17" t="str">
        <f>IFERROR(LEFT(R30,FIND(" ",R30)-1),R30)</f>
        <v>-</v>
      </c>
      <c r="T30" s="11" t="s">
        <v>30</v>
      </c>
      <c r="U30" s="18" t="str">
        <f>IF(AND(T30&gt;3,T30&lt;&gt;"-"),"&gt;3",T30)</f>
        <v>-</v>
      </c>
      <c r="V30" s="19" t="s">
        <v>30</v>
      </c>
      <c r="W30" s="20" t="str">
        <f>IF(V30="-","",V30)</f>
        <v/>
      </c>
      <c r="X30" s="21" t="s">
        <v>30</v>
      </c>
    </row>
    <row r="31" spans="1:24" ht="15.75" customHeight="1" x14ac:dyDescent="0.3">
      <c r="A31" s="10">
        <v>30</v>
      </c>
      <c r="B31" s="11" t="s">
        <v>109</v>
      </c>
      <c r="C31" s="11" t="s">
        <v>25</v>
      </c>
      <c r="D31" s="11" t="s">
        <v>55</v>
      </c>
      <c r="E31" s="11" t="str">
        <f>IFERROR(LEFT(D31, FIND("-",D31,1)-2),D31)</f>
        <v>OPERASI</v>
      </c>
      <c r="F31" s="11" t="s">
        <v>107</v>
      </c>
      <c r="G31" s="11" t="s">
        <v>28</v>
      </c>
      <c r="H31" s="11" t="s">
        <v>29</v>
      </c>
      <c r="I31" s="11" t="s">
        <v>30</v>
      </c>
      <c r="J31" s="11"/>
      <c r="K31" s="11" t="s">
        <v>105</v>
      </c>
      <c r="L31" s="12" t="str">
        <f>RIGHT(K31, 4)</f>
        <v>2020</v>
      </c>
      <c r="M31" s="13">
        <v>44125</v>
      </c>
      <c r="N31" s="14" t="str">
        <f>TEXT(M31,"mmmm")</f>
        <v>October</v>
      </c>
      <c r="O31" s="15">
        <f>MONTH(M31)</f>
        <v>10</v>
      </c>
      <c r="P31" s="11" t="s">
        <v>30</v>
      </c>
      <c r="Q31" s="16" t="s">
        <v>30</v>
      </c>
      <c r="R31" s="11" t="s">
        <v>30</v>
      </c>
      <c r="S31" s="17" t="str">
        <f>IFERROR(LEFT(R31,FIND(" ",R31)-1),R31)</f>
        <v>-</v>
      </c>
      <c r="T31" s="11" t="s">
        <v>30</v>
      </c>
      <c r="U31" s="18" t="str">
        <f>IF(AND(T31&gt;3,T31&lt;&gt;"-"),"&gt;3",T31)</f>
        <v>-</v>
      </c>
      <c r="V31" s="19" t="s">
        <v>30</v>
      </c>
      <c r="W31" s="20" t="str">
        <f>IF(V31="-","",V31)</f>
        <v/>
      </c>
      <c r="X31" s="21" t="s">
        <v>30</v>
      </c>
    </row>
    <row r="32" spans="1:24" ht="15.75" customHeight="1" x14ac:dyDescent="0.3">
      <c r="A32" s="10">
        <v>31</v>
      </c>
      <c r="B32" s="11" t="s">
        <v>110</v>
      </c>
      <c r="C32" s="11" t="s">
        <v>25</v>
      </c>
      <c r="D32" s="11" t="s">
        <v>111</v>
      </c>
      <c r="E32" s="11" t="str">
        <f>IFERROR(LEFT(D32, FIND("-",D32,1)-2),D32)</f>
        <v>SISTEM</v>
      </c>
      <c r="F32" s="11" t="s">
        <v>112</v>
      </c>
      <c r="G32" s="11" t="s">
        <v>28</v>
      </c>
      <c r="H32" s="11" t="s">
        <v>29</v>
      </c>
      <c r="I32" s="11" t="s">
        <v>30</v>
      </c>
      <c r="J32" s="11"/>
      <c r="K32" s="11" t="s">
        <v>105</v>
      </c>
      <c r="L32" s="12" t="str">
        <f>RIGHT(K32, 4)</f>
        <v>2020</v>
      </c>
      <c r="M32" s="13">
        <v>44125</v>
      </c>
      <c r="N32" s="14" t="str">
        <f>TEXT(M32,"mmmm")</f>
        <v>October</v>
      </c>
      <c r="O32" s="15">
        <f>MONTH(M32)</f>
        <v>10</v>
      </c>
      <c r="P32" s="11" t="s">
        <v>30</v>
      </c>
      <c r="Q32" s="16" t="s">
        <v>30</v>
      </c>
      <c r="R32" s="11" t="s">
        <v>30</v>
      </c>
      <c r="S32" s="17" t="str">
        <f>IFERROR(LEFT(R32,FIND(" ",R32)-1),R32)</f>
        <v>-</v>
      </c>
      <c r="T32" s="11" t="s">
        <v>30</v>
      </c>
      <c r="U32" s="18" t="str">
        <f>IF(AND(T32&gt;3,T32&lt;&gt;"-"),"&gt;3",T32)</f>
        <v>-</v>
      </c>
      <c r="V32" s="19" t="s">
        <v>30</v>
      </c>
      <c r="W32" s="20" t="str">
        <f>IF(V32="-","",V32)</f>
        <v/>
      </c>
      <c r="X32" s="21" t="s">
        <v>30</v>
      </c>
    </row>
    <row r="33" spans="1:24" ht="15.75" customHeight="1" x14ac:dyDescent="0.3">
      <c r="A33" s="10">
        <v>32</v>
      </c>
      <c r="B33" s="11" t="s">
        <v>113</v>
      </c>
      <c r="C33" s="11" t="s">
        <v>39</v>
      </c>
      <c r="D33" s="11" t="s">
        <v>51</v>
      </c>
      <c r="E33" s="11" t="str">
        <f>IFERROR(LEFT(D33, FIND("-",D33,1)-2),D33)</f>
        <v>OPERASI</v>
      </c>
      <c r="F33" s="11" t="s">
        <v>52</v>
      </c>
      <c r="G33" s="11" t="s">
        <v>28</v>
      </c>
      <c r="H33" s="11" t="s">
        <v>29</v>
      </c>
      <c r="I33" s="11" t="s">
        <v>30</v>
      </c>
      <c r="J33" s="11"/>
      <c r="K33" s="11" t="s">
        <v>114</v>
      </c>
      <c r="L33" s="12" t="str">
        <f>RIGHT(K33, 4)</f>
        <v>2020</v>
      </c>
      <c r="M33" s="13">
        <v>44128</v>
      </c>
      <c r="N33" s="14" t="str">
        <f>TEXT(M33,"mmmm")</f>
        <v>October</v>
      </c>
      <c r="O33" s="15">
        <f>MONTH(M33)</f>
        <v>10</v>
      </c>
      <c r="P33" s="11" t="s">
        <v>30</v>
      </c>
      <c r="Q33" s="16" t="s">
        <v>30</v>
      </c>
      <c r="R33" s="11" t="s">
        <v>30</v>
      </c>
      <c r="S33" s="17" t="str">
        <f>IFERROR(LEFT(R33,FIND(" ",R33)-1),R33)</f>
        <v>-</v>
      </c>
      <c r="T33" s="11" t="s">
        <v>30</v>
      </c>
      <c r="U33" s="18" t="str">
        <f>IF(AND(T33&gt;3,T33&lt;&gt;"-"),"&gt;3",T33)</f>
        <v>-</v>
      </c>
      <c r="V33" s="19" t="s">
        <v>30</v>
      </c>
      <c r="W33" s="20" t="str">
        <f>IF(V33="-","",V33)</f>
        <v/>
      </c>
      <c r="X33" s="21" t="s">
        <v>30</v>
      </c>
    </row>
    <row r="34" spans="1:24" ht="15.75" customHeight="1" x14ac:dyDescent="0.3">
      <c r="A34" s="10">
        <v>33</v>
      </c>
      <c r="B34" s="11" t="s">
        <v>115</v>
      </c>
      <c r="C34" s="11" t="s">
        <v>39</v>
      </c>
      <c r="D34" s="11" t="s">
        <v>51</v>
      </c>
      <c r="E34" s="11" t="str">
        <f>IFERROR(LEFT(D34, FIND("-",D34,1)-2),D34)</f>
        <v>OPERASI</v>
      </c>
      <c r="F34" s="11" t="s">
        <v>52</v>
      </c>
      <c r="G34" s="11" t="s">
        <v>28</v>
      </c>
      <c r="H34" s="11" t="s">
        <v>29</v>
      </c>
      <c r="I34" s="11" t="s">
        <v>30</v>
      </c>
      <c r="J34" s="11"/>
      <c r="K34" s="11" t="s">
        <v>114</v>
      </c>
      <c r="L34" s="12" t="str">
        <f>RIGHT(K34, 4)</f>
        <v>2020</v>
      </c>
      <c r="M34" s="13">
        <v>44128</v>
      </c>
      <c r="N34" s="14" t="str">
        <f>TEXT(M34,"mmmm")</f>
        <v>October</v>
      </c>
      <c r="O34" s="15">
        <f>MONTH(M34)</f>
        <v>10</v>
      </c>
      <c r="P34" s="11" t="s">
        <v>30</v>
      </c>
      <c r="Q34" s="16" t="s">
        <v>30</v>
      </c>
      <c r="R34" s="11" t="s">
        <v>30</v>
      </c>
      <c r="S34" s="17" t="str">
        <f>IFERROR(LEFT(R34,FIND(" ",R34)-1),R34)</f>
        <v>-</v>
      </c>
      <c r="T34" s="11" t="s">
        <v>30</v>
      </c>
      <c r="U34" s="18" t="str">
        <f>IF(AND(T34&gt;3,T34&lt;&gt;"-"),"&gt;3",T34)</f>
        <v>-</v>
      </c>
      <c r="V34" s="19" t="s">
        <v>30</v>
      </c>
      <c r="W34" s="20" t="str">
        <f>IF(V34="-","",V34)</f>
        <v/>
      </c>
      <c r="X34" s="21" t="s">
        <v>30</v>
      </c>
    </row>
    <row r="35" spans="1:24" ht="15.75" customHeight="1" x14ac:dyDescent="0.3">
      <c r="A35" s="10">
        <v>34</v>
      </c>
      <c r="B35" s="11" t="s">
        <v>116</v>
      </c>
      <c r="C35" s="11" t="s">
        <v>117</v>
      </c>
      <c r="D35" s="11" t="s">
        <v>33</v>
      </c>
      <c r="E35" s="11" t="str">
        <f>IFERROR(LEFT(D35, FIND("-",D35,1)-2),D35)</f>
        <v>OPERASI</v>
      </c>
      <c r="F35" s="11" t="s">
        <v>84</v>
      </c>
      <c r="G35" s="11" t="s">
        <v>28</v>
      </c>
      <c r="H35" s="11" t="s">
        <v>29</v>
      </c>
      <c r="I35" s="11" t="s">
        <v>30</v>
      </c>
      <c r="J35" s="11"/>
      <c r="K35" s="11" t="s">
        <v>118</v>
      </c>
      <c r="L35" s="12" t="str">
        <f>RIGHT(K35, 4)</f>
        <v>2020</v>
      </c>
      <c r="M35" s="13">
        <v>44139</v>
      </c>
      <c r="N35" s="14" t="str">
        <f>TEXT(M35,"mmmm")</f>
        <v>November</v>
      </c>
      <c r="O35" s="15">
        <f>MONTH(M35)</f>
        <v>11</v>
      </c>
      <c r="P35" s="11" t="s">
        <v>30</v>
      </c>
      <c r="Q35" s="16" t="s">
        <v>30</v>
      </c>
      <c r="R35" s="11" t="s">
        <v>30</v>
      </c>
      <c r="S35" s="17" t="str">
        <f>IFERROR(LEFT(R35,FIND(" ",R35)-1),R35)</f>
        <v>-</v>
      </c>
      <c r="T35" s="11" t="s">
        <v>30</v>
      </c>
      <c r="U35" s="18" t="str">
        <f>IF(AND(T35&gt;3,T35&lt;&gt;"-"),"&gt;3",T35)</f>
        <v>-</v>
      </c>
      <c r="V35" s="19" t="s">
        <v>30</v>
      </c>
      <c r="W35" s="20" t="str">
        <f>IF(V35="-","",V35)</f>
        <v/>
      </c>
      <c r="X35" s="21" t="s">
        <v>30</v>
      </c>
    </row>
    <row r="36" spans="1:24" ht="15.75" customHeight="1" x14ac:dyDescent="0.3">
      <c r="A36" s="10">
        <v>35</v>
      </c>
      <c r="B36" s="11" t="s">
        <v>119</v>
      </c>
      <c r="C36" s="11" t="s">
        <v>25</v>
      </c>
      <c r="D36" s="11" t="s">
        <v>61</v>
      </c>
      <c r="E36" s="11" t="str">
        <f>IFERROR(LEFT(D36, FIND("-",D36,1)-2),D36)</f>
        <v>KESELAMATAN</v>
      </c>
      <c r="F36" s="11" t="s">
        <v>95</v>
      </c>
      <c r="G36" s="11" t="s">
        <v>28</v>
      </c>
      <c r="H36" s="11" t="s">
        <v>29</v>
      </c>
      <c r="I36" s="11" t="s">
        <v>30</v>
      </c>
      <c r="J36" s="11"/>
      <c r="K36" s="11" t="s">
        <v>120</v>
      </c>
      <c r="L36" s="12" t="str">
        <f>RIGHT(K36, 4)</f>
        <v>2020</v>
      </c>
      <c r="M36" s="13">
        <v>44141</v>
      </c>
      <c r="N36" s="14" t="str">
        <f>TEXT(M36,"mmmm")</f>
        <v>November</v>
      </c>
      <c r="O36" s="15">
        <f>MONTH(M36)</f>
        <v>11</v>
      </c>
      <c r="P36" s="11" t="s">
        <v>30</v>
      </c>
      <c r="Q36" s="16" t="s">
        <v>30</v>
      </c>
      <c r="R36" s="11" t="s">
        <v>30</v>
      </c>
      <c r="S36" s="17" t="str">
        <f>IFERROR(LEFT(R36,FIND(" ",R36)-1),R36)</f>
        <v>-</v>
      </c>
      <c r="T36" s="11" t="s">
        <v>30</v>
      </c>
      <c r="U36" s="18" t="str">
        <f>IF(AND(T36&gt;3,T36&lt;&gt;"-"),"&gt;3",T36)</f>
        <v>-</v>
      </c>
      <c r="V36" s="19" t="s">
        <v>30</v>
      </c>
      <c r="W36" s="20" t="str">
        <f>IF(V36="-","",V36)</f>
        <v/>
      </c>
      <c r="X36" s="21" t="s">
        <v>30</v>
      </c>
    </row>
    <row r="37" spans="1:24" ht="15.75" customHeight="1" x14ac:dyDescent="0.3">
      <c r="A37" s="10">
        <v>36</v>
      </c>
      <c r="B37" s="11" t="s">
        <v>121</v>
      </c>
      <c r="C37" s="11" t="s">
        <v>25</v>
      </c>
      <c r="D37" s="11" t="s">
        <v>122</v>
      </c>
      <c r="E37" s="11" t="str">
        <f>IFERROR(LEFT(D37, FIND("-",D37,1)-2),D37)</f>
        <v>SISTEM</v>
      </c>
      <c r="F37" s="11" t="s">
        <v>27</v>
      </c>
      <c r="G37" s="11" t="s">
        <v>28</v>
      </c>
      <c r="H37" s="11" t="s">
        <v>29</v>
      </c>
      <c r="I37" s="11" t="s">
        <v>30</v>
      </c>
      <c r="J37" s="11"/>
      <c r="K37" s="11" t="s">
        <v>123</v>
      </c>
      <c r="L37" s="12" t="str">
        <f>RIGHT(K37, 4)</f>
        <v>2020</v>
      </c>
      <c r="M37" s="13">
        <v>44145</v>
      </c>
      <c r="N37" s="14" t="str">
        <f>TEXT(M37,"mmmm")</f>
        <v>November</v>
      </c>
      <c r="O37" s="15">
        <f>MONTH(M37)</f>
        <v>11</v>
      </c>
      <c r="P37" s="11" t="s">
        <v>30</v>
      </c>
      <c r="Q37" s="16" t="s">
        <v>30</v>
      </c>
      <c r="R37" s="11" t="s">
        <v>30</v>
      </c>
      <c r="S37" s="17" t="str">
        <f>IFERROR(LEFT(R37,FIND(" ",R37)-1),R37)</f>
        <v>-</v>
      </c>
      <c r="T37" s="11" t="s">
        <v>30</v>
      </c>
      <c r="U37" s="18" t="str">
        <f>IF(AND(T37&gt;3,T37&lt;&gt;"-"),"&gt;3",T37)</f>
        <v>-</v>
      </c>
      <c r="V37" s="19" t="s">
        <v>30</v>
      </c>
      <c r="W37" s="20" t="str">
        <f>IF(V37="-","",V37)</f>
        <v/>
      </c>
      <c r="X37" s="21" t="s">
        <v>30</v>
      </c>
    </row>
    <row r="38" spans="1:24" ht="15.75" customHeight="1" x14ac:dyDescent="0.3">
      <c r="A38" s="10">
        <v>37</v>
      </c>
      <c r="B38" s="11" t="s">
        <v>124</v>
      </c>
      <c r="C38" s="11" t="s">
        <v>39</v>
      </c>
      <c r="D38" s="11" t="s">
        <v>51</v>
      </c>
      <c r="E38" s="11" t="str">
        <f>IFERROR(LEFT(D38, FIND("-",D38,1)-2),D38)</f>
        <v>OPERASI</v>
      </c>
      <c r="F38" s="11" t="s">
        <v>52</v>
      </c>
      <c r="G38" s="11" t="s">
        <v>28</v>
      </c>
      <c r="H38" s="11" t="s">
        <v>29</v>
      </c>
      <c r="I38" s="11" t="s">
        <v>30</v>
      </c>
      <c r="J38" s="11"/>
      <c r="K38" s="11" t="s">
        <v>125</v>
      </c>
      <c r="L38" s="12" t="str">
        <f>RIGHT(K38, 4)</f>
        <v>2020</v>
      </c>
      <c r="M38" s="13">
        <v>44151</v>
      </c>
      <c r="N38" s="14" t="str">
        <f>TEXT(M38,"mmmm")</f>
        <v>November</v>
      </c>
      <c r="O38" s="15">
        <f>MONTH(M38)</f>
        <v>11</v>
      </c>
      <c r="P38" s="11" t="s">
        <v>30</v>
      </c>
      <c r="Q38" s="16" t="s">
        <v>30</v>
      </c>
      <c r="R38" s="11" t="s">
        <v>30</v>
      </c>
      <c r="S38" s="17" t="str">
        <f>IFERROR(LEFT(R38,FIND(" ",R38)-1),R38)</f>
        <v>-</v>
      </c>
      <c r="T38" s="11" t="s">
        <v>30</v>
      </c>
      <c r="U38" s="18" t="str">
        <f>IF(AND(T38&gt;3,T38&lt;&gt;"-"),"&gt;3",T38)</f>
        <v>-</v>
      </c>
      <c r="V38" s="19" t="s">
        <v>30</v>
      </c>
      <c r="W38" s="20" t="str">
        <f>IF(V38="-","",V38)</f>
        <v/>
      </c>
      <c r="X38" s="21" t="s">
        <v>30</v>
      </c>
    </row>
    <row r="39" spans="1:24" ht="15.75" customHeight="1" x14ac:dyDescent="0.3">
      <c r="A39" s="10">
        <v>38</v>
      </c>
      <c r="B39" s="11" t="s">
        <v>126</v>
      </c>
      <c r="C39" s="11" t="s">
        <v>25</v>
      </c>
      <c r="D39" s="11" t="s">
        <v>127</v>
      </c>
      <c r="E39" s="11" t="str">
        <f>IFERROR(LEFT(D39, FIND("-",D39,1)-2),D39)</f>
        <v>PUSAT DATA</v>
      </c>
      <c r="F39" s="11" t="s">
        <v>128</v>
      </c>
      <c r="G39" s="11" t="s">
        <v>28</v>
      </c>
      <c r="H39" s="11" t="s">
        <v>29</v>
      </c>
      <c r="I39" s="11" t="s">
        <v>30</v>
      </c>
      <c r="J39" s="11"/>
      <c r="K39" s="11" t="s">
        <v>129</v>
      </c>
      <c r="L39" s="12" t="str">
        <f>RIGHT(K39, 4)</f>
        <v>2020</v>
      </c>
      <c r="M39" s="13">
        <v>44154</v>
      </c>
      <c r="N39" s="14" t="str">
        <f>TEXT(M39,"mmmm")</f>
        <v>November</v>
      </c>
      <c r="O39" s="15">
        <f>MONTH(M39)</f>
        <v>11</v>
      </c>
      <c r="P39" s="11" t="s">
        <v>30</v>
      </c>
      <c r="Q39" s="16" t="s">
        <v>30</v>
      </c>
      <c r="R39" s="11" t="s">
        <v>30</v>
      </c>
      <c r="S39" s="17" t="str">
        <f>IFERROR(LEFT(R39,FIND(" ",R39)-1),R39)</f>
        <v>-</v>
      </c>
      <c r="T39" s="11" t="s">
        <v>30</v>
      </c>
      <c r="U39" s="18" t="str">
        <f>IF(AND(T39&gt;3,T39&lt;&gt;"-"),"&gt;3",T39)</f>
        <v>-</v>
      </c>
      <c r="V39" s="19" t="s">
        <v>30</v>
      </c>
      <c r="W39" s="20" t="str">
        <f>IF(V39="-","",V39)</f>
        <v/>
      </c>
      <c r="X39" s="21" t="s">
        <v>30</v>
      </c>
    </row>
    <row r="40" spans="1:24" ht="15.75" customHeight="1" x14ac:dyDescent="0.3">
      <c r="A40" s="10">
        <v>39</v>
      </c>
      <c r="B40" s="11" t="s">
        <v>130</v>
      </c>
      <c r="C40" s="11" t="s">
        <v>25</v>
      </c>
      <c r="D40" s="11" t="s">
        <v>33</v>
      </c>
      <c r="E40" s="11" t="str">
        <f>IFERROR(LEFT(D40, FIND("-",D40,1)-2),D40)</f>
        <v>OPERASI</v>
      </c>
      <c r="F40" s="11" t="s">
        <v>27</v>
      </c>
      <c r="G40" s="11" t="s">
        <v>28</v>
      </c>
      <c r="H40" s="11" t="s">
        <v>29</v>
      </c>
      <c r="I40" s="11" t="s">
        <v>30</v>
      </c>
      <c r="J40" s="11"/>
      <c r="K40" s="11" t="s">
        <v>129</v>
      </c>
      <c r="L40" s="12" t="str">
        <f>RIGHT(K40, 4)</f>
        <v>2020</v>
      </c>
      <c r="M40" s="13">
        <v>44154</v>
      </c>
      <c r="N40" s="14" t="str">
        <f>TEXT(M40,"mmmm")</f>
        <v>November</v>
      </c>
      <c r="O40" s="15">
        <f>MONTH(M40)</f>
        <v>11</v>
      </c>
      <c r="P40" s="11" t="s">
        <v>30</v>
      </c>
      <c r="Q40" s="16" t="s">
        <v>30</v>
      </c>
      <c r="R40" s="11" t="s">
        <v>30</v>
      </c>
      <c r="S40" s="17" t="str">
        <f>IFERROR(LEFT(R40,FIND(" ",R40)-1),R40)</f>
        <v>-</v>
      </c>
      <c r="T40" s="11" t="s">
        <v>30</v>
      </c>
      <c r="U40" s="18" t="str">
        <f>IF(AND(T40&gt;3,T40&lt;&gt;"-"),"&gt;3",T40)</f>
        <v>-</v>
      </c>
      <c r="V40" s="19" t="s">
        <v>30</v>
      </c>
      <c r="W40" s="20" t="str">
        <f>IF(V40="-","",V40)</f>
        <v/>
      </c>
      <c r="X40" s="21" t="s">
        <v>30</v>
      </c>
    </row>
    <row r="41" spans="1:24" ht="15.75" customHeight="1" x14ac:dyDescent="0.3">
      <c r="A41" s="10">
        <v>40</v>
      </c>
      <c r="B41" s="11" t="s">
        <v>131</v>
      </c>
      <c r="C41" s="11" t="s">
        <v>25</v>
      </c>
      <c r="D41" s="11" t="s">
        <v>122</v>
      </c>
      <c r="E41" s="11" t="str">
        <f>IFERROR(LEFT(D41, FIND("-",D41,1)-2),D41)</f>
        <v>SISTEM</v>
      </c>
      <c r="F41" s="11" t="s">
        <v>27</v>
      </c>
      <c r="G41" s="11" t="s">
        <v>28</v>
      </c>
      <c r="H41" s="11" t="s">
        <v>29</v>
      </c>
      <c r="I41" s="11" t="s">
        <v>30</v>
      </c>
      <c r="J41" s="11"/>
      <c r="K41" s="11" t="s">
        <v>132</v>
      </c>
      <c r="L41" s="12" t="str">
        <f>RIGHT(K41, 4)</f>
        <v>2020</v>
      </c>
      <c r="M41" s="13">
        <v>44159</v>
      </c>
      <c r="N41" s="14" t="str">
        <f>TEXT(M41,"mmmm")</f>
        <v>November</v>
      </c>
      <c r="O41" s="15">
        <f>MONTH(M41)</f>
        <v>11</v>
      </c>
      <c r="P41" s="11" t="s">
        <v>30</v>
      </c>
      <c r="Q41" s="16" t="s">
        <v>30</v>
      </c>
      <c r="R41" s="11" t="s">
        <v>30</v>
      </c>
      <c r="S41" s="17" t="str">
        <f>IFERROR(LEFT(R41,FIND(" ",R41)-1),R41)</f>
        <v>-</v>
      </c>
      <c r="T41" s="11" t="s">
        <v>30</v>
      </c>
      <c r="U41" s="18" t="str">
        <f>IF(AND(T41&gt;3,T41&lt;&gt;"-"),"&gt;3",T41)</f>
        <v>-</v>
      </c>
      <c r="V41" s="19" t="s">
        <v>30</v>
      </c>
      <c r="W41" s="20" t="str">
        <f>IF(V41="-","",V41)</f>
        <v/>
      </c>
      <c r="X41" s="21" t="s">
        <v>30</v>
      </c>
    </row>
    <row r="42" spans="1:24" ht="15.75" customHeight="1" x14ac:dyDescent="0.3">
      <c r="A42" s="10">
        <v>41</v>
      </c>
      <c r="B42" s="11" t="s">
        <v>133</v>
      </c>
      <c r="C42" s="11" t="s">
        <v>39</v>
      </c>
      <c r="D42" s="11" t="s">
        <v>51</v>
      </c>
      <c r="E42" s="11" t="str">
        <f>IFERROR(LEFT(D42, FIND("-",D42,1)-2),D42)</f>
        <v>OPERASI</v>
      </c>
      <c r="F42" s="11" t="s">
        <v>27</v>
      </c>
      <c r="G42" s="11" t="s">
        <v>28</v>
      </c>
      <c r="H42" s="11" t="s">
        <v>29</v>
      </c>
      <c r="I42" s="11" t="s">
        <v>30</v>
      </c>
      <c r="J42" s="11"/>
      <c r="K42" s="11" t="s">
        <v>132</v>
      </c>
      <c r="L42" s="12" t="str">
        <f>RIGHT(K42, 4)</f>
        <v>2020</v>
      </c>
      <c r="M42" s="13">
        <v>44159</v>
      </c>
      <c r="N42" s="14" t="str">
        <f>TEXT(M42,"mmmm")</f>
        <v>November</v>
      </c>
      <c r="O42" s="15">
        <f>MONTH(M42)</f>
        <v>11</v>
      </c>
      <c r="P42" s="11" t="s">
        <v>30</v>
      </c>
      <c r="Q42" s="16" t="s">
        <v>30</v>
      </c>
      <c r="R42" s="11" t="s">
        <v>30</v>
      </c>
      <c r="S42" s="17" t="str">
        <f>IFERROR(LEFT(R42,FIND(" ",R42)-1),R42)</f>
        <v>-</v>
      </c>
      <c r="T42" s="11" t="s">
        <v>30</v>
      </c>
      <c r="U42" s="18" t="str">
        <f>IF(AND(T42&gt;3,T42&lt;&gt;"-"),"&gt;3",T42)</f>
        <v>-</v>
      </c>
      <c r="V42" s="19" t="s">
        <v>30</v>
      </c>
      <c r="W42" s="20" t="str">
        <f>IF(V42="-","",V42)</f>
        <v/>
      </c>
      <c r="X42" s="21" t="s">
        <v>30</v>
      </c>
    </row>
    <row r="43" spans="1:24" ht="15.75" customHeight="1" x14ac:dyDescent="0.3">
      <c r="A43" s="10">
        <v>42</v>
      </c>
      <c r="B43" s="11" t="s">
        <v>134</v>
      </c>
      <c r="C43" s="11" t="s">
        <v>25</v>
      </c>
      <c r="D43" s="11" t="s">
        <v>135</v>
      </c>
      <c r="E43" s="11" t="str">
        <f>IFERROR(LEFT(D43, FIND("-",D43,1)-2),D43)</f>
        <v>APLIKASI</v>
      </c>
      <c r="F43" s="11" t="s">
        <v>136</v>
      </c>
      <c r="G43" s="11" t="s">
        <v>28</v>
      </c>
      <c r="H43" s="11" t="s">
        <v>29</v>
      </c>
      <c r="I43" s="11" t="s">
        <v>30</v>
      </c>
      <c r="J43" s="11"/>
      <c r="K43" s="11" t="s">
        <v>137</v>
      </c>
      <c r="L43" s="12" t="str">
        <f>RIGHT(K43, 4)</f>
        <v>2020</v>
      </c>
      <c r="M43" s="13">
        <v>44164</v>
      </c>
      <c r="N43" s="14" t="str">
        <f>TEXT(M43,"mmmm")</f>
        <v>November</v>
      </c>
      <c r="O43" s="15">
        <f>MONTH(M43)</f>
        <v>11</v>
      </c>
      <c r="P43" s="11" t="s">
        <v>30</v>
      </c>
      <c r="Q43" s="16" t="s">
        <v>30</v>
      </c>
      <c r="R43" s="11" t="s">
        <v>30</v>
      </c>
      <c r="S43" s="17" t="str">
        <f>IFERROR(LEFT(R43,FIND(" ",R43)-1),R43)</f>
        <v>-</v>
      </c>
      <c r="T43" s="11" t="s">
        <v>30</v>
      </c>
      <c r="U43" s="18" t="str">
        <f>IF(AND(T43&gt;3,T43&lt;&gt;"-"),"&gt;3",T43)</f>
        <v>-</v>
      </c>
      <c r="V43" s="19" t="s">
        <v>30</v>
      </c>
      <c r="W43" s="20" t="str">
        <f>IF(V43="-","",V43)</f>
        <v/>
      </c>
      <c r="X43" s="21" t="s">
        <v>30</v>
      </c>
    </row>
    <row r="44" spans="1:24" ht="15.75" customHeight="1" x14ac:dyDescent="0.3">
      <c r="A44" s="10">
        <v>43</v>
      </c>
      <c r="B44" s="11" t="s">
        <v>138</v>
      </c>
      <c r="C44" s="11" t="s">
        <v>25</v>
      </c>
      <c r="D44" s="11" t="s">
        <v>33</v>
      </c>
      <c r="E44" s="11" t="str">
        <f>IFERROR(LEFT(D44, FIND("-",D44,1)-2),D44)</f>
        <v>OPERASI</v>
      </c>
      <c r="F44" s="11" t="s">
        <v>84</v>
      </c>
      <c r="G44" s="11" t="s">
        <v>28</v>
      </c>
      <c r="H44" s="11" t="s">
        <v>29</v>
      </c>
      <c r="I44" s="11" t="s">
        <v>30</v>
      </c>
      <c r="J44" s="11"/>
      <c r="K44" s="11" t="s">
        <v>139</v>
      </c>
      <c r="L44" s="12" t="str">
        <f>RIGHT(K44, 4)</f>
        <v>2020</v>
      </c>
      <c r="M44" s="13">
        <v>44166</v>
      </c>
      <c r="N44" s="14" t="str">
        <f>TEXT(M44,"mmmm")</f>
        <v>December</v>
      </c>
      <c r="O44" s="15">
        <f>MONTH(M44)</f>
        <v>12</v>
      </c>
      <c r="P44" s="11" t="s">
        <v>30</v>
      </c>
      <c r="Q44" s="16" t="s">
        <v>30</v>
      </c>
      <c r="R44" s="11" t="s">
        <v>30</v>
      </c>
      <c r="S44" s="17" t="str">
        <f>IFERROR(LEFT(R44,FIND(" ",R44)-1),R44)</f>
        <v>-</v>
      </c>
      <c r="T44" s="11" t="s">
        <v>30</v>
      </c>
      <c r="U44" s="18" t="str">
        <f>IF(AND(T44&gt;3,T44&lt;&gt;"-"),"&gt;3",T44)</f>
        <v>-</v>
      </c>
      <c r="V44" s="19" t="s">
        <v>30</v>
      </c>
      <c r="W44" s="20" t="str">
        <f>IF(V44="-","",V44)</f>
        <v/>
      </c>
      <c r="X44" s="21" t="s">
        <v>30</v>
      </c>
    </row>
    <row r="45" spans="1:24" ht="15.75" customHeight="1" x14ac:dyDescent="0.3">
      <c r="A45" s="10">
        <v>44</v>
      </c>
      <c r="B45" s="11" t="s">
        <v>140</v>
      </c>
      <c r="C45" s="11" t="s">
        <v>39</v>
      </c>
      <c r="D45" s="11" t="s">
        <v>51</v>
      </c>
      <c r="E45" s="11" t="str">
        <f>IFERROR(LEFT(D45, FIND("-",D45,1)-2),D45)</f>
        <v>OPERASI</v>
      </c>
      <c r="F45" s="11" t="s">
        <v>52</v>
      </c>
      <c r="G45" s="11" t="s">
        <v>28</v>
      </c>
      <c r="H45" s="11" t="s">
        <v>29</v>
      </c>
      <c r="I45" s="11" t="s">
        <v>30</v>
      </c>
      <c r="J45" s="11"/>
      <c r="K45" s="11" t="s">
        <v>141</v>
      </c>
      <c r="L45" s="12" t="str">
        <f>RIGHT(K45, 4)</f>
        <v>2020</v>
      </c>
      <c r="M45" s="13">
        <v>44172</v>
      </c>
      <c r="N45" s="14" t="str">
        <f>TEXT(M45,"mmmm")</f>
        <v>December</v>
      </c>
      <c r="O45" s="15">
        <f>MONTH(M45)</f>
        <v>12</v>
      </c>
      <c r="P45" s="11" t="s">
        <v>30</v>
      </c>
      <c r="Q45" s="16" t="s">
        <v>30</v>
      </c>
      <c r="R45" s="11" t="s">
        <v>30</v>
      </c>
      <c r="S45" s="17" t="str">
        <f>IFERROR(LEFT(R45,FIND(" ",R45)-1),R45)</f>
        <v>-</v>
      </c>
      <c r="T45" s="11" t="s">
        <v>30</v>
      </c>
      <c r="U45" s="18" t="str">
        <f>IF(AND(T45&gt;3,T45&lt;&gt;"-"),"&gt;3",T45)</f>
        <v>-</v>
      </c>
      <c r="V45" s="19" t="s">
        <v>30</v>
      </c>
      <c r="W45" s="20" t="str">
        <f>IF(V45="-","",V45)</f>
        <v/>
      </c>
      <c r="X45" s="21" t="s">
        <v>30</v>
      </c>
    </row>
    <row r="46" spans="1:24" ht="15.75" customHeight="1" x14ac:dyDescent="0.3">
      <c r="A46" s="10">
        <v>45</v>
      </c>
      <c r="B46" s="11" t="s">
        <v>142</v>
      </c>
      <c r="C46" s="11" t="s">
        <v>117</v>
      </c>
      <c r="D46" s="11" t="s">
        <v>111</v>
      </c>
      <c r="E46" s="11" t="str">
        <f>IFERROR(LEFT(D46, FIND("-",D46,1)-2),D46)</f>
        <v>SISTEM</v>
      </c>
      <c r="F46" s="11" t="s">
        <v>27</v>
      </c>
      <c r="G46" s="11" t="s">
        <v>28</v>
      </c>
      <c r="H46" s="11" t="s">
        <v>29</v>
      </c>
      <c r="I46" s="11" t="s">
        <v>30</v>
      </c>
      <c r="J46" s="11"/>
      <c r="K46" s="11" t="s">
        <v>143</v>
      </c>
      <c r="L46" s="12" t="str">
        <f>RIGHT(K46, 4)</f>
        <v>2020</v>
      </c>
      <c r="M46" s="13">
        <v>44179</v>
      </c>
      <c r="N46" s="14" t="str">
        <f>TEXT(M46,"mmmm")</f>
        <v>December</v>
      </c>
      <c r="O46" s="15">
        <f>MONTH(M46)</f>
        <v>12</v>
      </c>
      <c r="P46" s="11" t="s">
        <v>30</v>
      </c>
      <c r="Q46" s="16" t="s">
        <v>30</v>
      </c>
      <c r="R46" s="11" t="s">
        <v>30</v>
      </c>
      <c r="S46" s="17" t="str">
        <f>IFERROR(LEFT(R46,FIND(" ",R46)-1),R46)</f>
        <v>-</v>
      </c>
      <c r="T46" s="11" t="s">
        <v>30</v>
      </c>
      <c r="U46" s="18" t="str">
        <f>IF(AND(T46&gt;3,T46&lt;&gt;"-"),"&gt;3",T46)</f>
        <v>-</v>
      </c>
      <c r="V46" s="19" t="s">
        <v>30</v>
      </c>
      <c r="W46" s="20" t="str">
        <f>IF(V46="-","",V46)</f>
        <v/>
      </c>
      <c r="X46" s="21" t="s">
        <v>30</v>
      </c>
    </row>
    <row r="47" spans="1:24" ht="15.75" customHeight="1" x14ac:dyDescent="0.3">
      <c r="A47" s="10">
        <v>46</v>
      </c>
      <c r="B47" s="11" t="s">
        <v>144</v>
      </c>
      <c r="C47" s="11" t="s">
        <v>25</v>
      </c>
      <c r="D47" s="11" t="s">
        <v>61</v>
      </c>
      <c r="E47" s="11" t="str">
        <f>IFERROR(LEFT(D47, FIND("-",D47,1)-2),D47)</f>
        <v>KESELAMATAN</v>
      </c>
      <c r="F47" s="11" t="s">
        <v>145</v>
      </c>
      <c r="G47" s="11" t="s">
        <v>28</v>
      </c>
      <c r="H47" s="11" t="s">
        <v>29</v>
      </c>
      <c r="I47" s="11" t="s">
        <v>30</v>
      </c>
      <c r="J47" s="11"/>
      <c r="K47" s="11" t="s">
        <v>146</v>
      </c>
      <c r="L47" s="12" t="str">
        <f>RIGHT(K47, 4)</f>
        <v>2021</v>
      </c>
      <c r="M47" s="13">
        <v>44207</v>
      </c>
      <c r="N47" s="14" t="str">
        <f>TEXT(M47,"mmmm")</f>
        <v>January</v>
      </c>
      <c r="O47" s="15">
        <f>MONTH(M47)</f>
        <v>1</v>
      </c>
      <c r="P47" s="11" t="s">
        <v>30</v>
      </c>
      <c r="Q47" s="16" t="s">
        <v>30</v>
      </c>
      <c r="R47" s="11" t="s">
        <v>30</v>
      </c>
      <c r="S47" s="17" t="str">
        <f>IFERROR(LEFT(R47,FIND(" ",R47)-1),R47)</f>
        <v>-</v>
      </c>
      <c r="T47" s="11" t="s">
        <v>30</v>
      </c>
      <c r="U47" s="18" t="str">
        <f>IF(AND(T47&gt;3,T47&lt;&gt;"-"),"&gt;3",T47)</f>
        <v>-</v>
      </c>
      <c r="V47" s="19" t="s">
        <v>30</v>
      </c>
      <c r="W47" s="20" t="str">
        <f>IF(V47="-","",V47)</f>
        <v/>
      </c>
      <c r="X47" s="21" t="s">
        <v>30</v>
      </c>
    </row>
    <row r="48" spans="1:24" ht="15.75" customHeight="1" x14ac:dyDescent="0.3">
      <c r="A48" s="10">
        <v>47</v>
      </c>
      <c r="B48" s="11" t="s">
        <v>147</v>
      </c>
      <c r="C48" s="11" t="s">
        <v>25</v>
      </c>
      <c r="D48" s="11" t="s">
        <v>148</v>
      </c>
      <c r="E48" s="11" t="str">
        <f>IFERROR(LEFT(D48, FIND("-",D48,1)-2),D48)</f>
        <v>SISTEM</v>
      </c>
      <c r="F48" s="11" t="s">
        <v>27</v>
      </c>
      <c r="G48" s="11" t="s">
        <v>28</v>
      </c>
      <c r="H48" s="11" t="s">
        <v>29</v>
      </c>
      <c r="I48" s="11" t="s">
        <v>30</v>
      </c>
      <c r="J48" s="11"/>
      <c r="K48" s="11" t="s">
        <v>149</v>
      </c>
      <c r="L48" s="12" t="str">
        <f>RIGHT(K48, 4)</f>
        <v>2021</v>
      </c>
      <c r="M48" s="13">
        <v>44210</v>
      </c>
      <c r="N48" s="14" t="str">
        <f>TEXT(M48,"mmmm")</f>
        <v>January</v>
      </c>
      <c r="O48" s="15">
        <f>MONTH(M48)</f>
        <v>1</v>
      </c>
      <c r="P48" s="11" t="s">
        <v>30</v>
      </c>
      <c r="Q48" s="16" t="s">
        <v>30</v>
      </c>
      <c r="R48" s="11" t="s">
        <v>30</v>
      </c>
      <c r="S48" s="17" t="str">
        <f>IFERROR(LEFT(R48,FIND(" ",R48)-1),R48)</f>
        <v>-</v>
      </c>
      <c r="T48" s="11" t="s">
        <v>30</v>
      </c>
      <c r="U48" s="18" t="str">
        <f>IF(AND(T48&gt;3,T48&lt;&gt;"-"),"&gt;3",T48)</f>
        <v>-</v>
      </c>
      <c r="V48" s="19" t="s">
        <v>30</v>
      </c>
      <c r="W48" s="20" t="str">
        <f>IF(V48="-","",V48)</f>
        <v/>
      </c>
      <c r="X48" s="21" t="s">
        <v>30</v>
      </c>
    </row>
    <row r="49" spans="1:24" ht="15.75" customHeight="1" x14ac:dyDescent="0.3">
      <c r="A49" s="10">
        <v>48</v>
      </c>
      <c r="B49" s="11" t="s">
        <v>150</v>
      </c>
      <c r="C49" s="11" t="s">
        <v>25</v>
      </c>
      <c r="D49" s="11" t="s">
        <v>61</v>
      </c>
      <c r="E49" s="11" t="str">
        <f>IFERROR(LEFT(D49, FIND("-",D49,1)-2),D49)</f>
        <v>KESELAMATAN</v>
      </c>
      <c r="F49" s="11" t="s">
        <v>95</v>
      </c>
      <c r="G49" s="11" t="s">
        <v>28</v>
      </c>
      <c r="H49" s="11" t="s">
        <v>29</v>
      </c>
      <c r="I49" s="11" t="s">
        <v>30</v>
      </c>
      <c r="J49" s="11"/>
      <c r="K49" s="11" t="s">
        <v>151</v>
      </c>
      <c r="L49" s="12" t="str">
        <f>RIGHT(K49, 4)</f>
        <v>2021</v>
      </c>
      <c r="M49" s="13">
        <v>44217</v>
      </c>
      <c r="N49" s="14" t="str">
        <f>TEXT(M49,"mmmm")</f>
        <v>January</v>
      </c>
      <c r="O49" s="15">
        <f>MONTH(M49)</f>
        <v>1</v>
      </c>
      <c r="P49" s="11" t="s">
        <v>30</v>
      </c>
      <c r="Q49" s="16" t="s">
        <v>30</v>
      </c>
      <c r="R49" s="11" t="s">
        <v>30</v>
      </c>
      <c r="S49" s="17" t="str">
        <f>IFERROR(LEFT(R49,FIND(" ",R49)-1),R49)</f>
        <v>-</v>
      </c>
      <c r="T49" s="11" t="s">
        <v>30</v>
      </c>
      <c r="U49" s="18" t="str">
        <f>IF(AND(T49&gt;3,T49&lt;&gt;"-"),"&gt;3",T49)</f>
        <v>-</v>
      </c>
      <c r="V49" s="19" t="s">
        <v>30</v>
      </c>
      <c r="W49" s="20" t="str">
        <f>IF(V49="-","",V49)</f>
        <v/>
      </c>
      <c r="X49" s="21" t="s">
        <v>30</v>
      </c>
    </row>
    <row r="50" spans="1:24" ht="15.75" customHeight="1" x14ac:dyDescent="0.3">
      <c r="A50" s="10">
        <v>49</v>
      </c>
      <c r="B50" s="11" t="s">
        <v>152</v>
      </c>
      <c r="C50" s="11" t="s">
        <v>39</v>
      </c>
      <c r="D50" s="11" t="s">
        <v>51</v>
      </c>
      <c r="E50" s="11" t="str">
        <f>IFERROR(LEFT(D50, FIND("-",D50,1)-2),D50)</f>
        <v>OPERASI</v>
      </c>
      <c r="F50" s="11" t="s">
        <v>52</v>
      </c>
      <c r="G50" s="11" t="s">
        <v>28</v>
      </c>
      <c r="H50" s="22" t="s">
        <v>29</v>
      </c>
      <c r="I50" s="22" t="s">
        <v>30</v>
      </c>
      <c r="J50" s="11"/>
      <c r="K50" s="11" t="s">
        <v>153</v>
      </c>
      <c r="L50" s="12" t="str">
        <f>RIGHT(K50, 4)</f>
        <v>2021</v>
      </c>
      <c r="M50" s="13">
        <v>44233</v>
      </c>
      <c r="N50" s="14" t="str">
        <f>TEXT(M50,"mmmm")</f>
        <v>February</v>
      </c>
      <c r="O50" s="15">
        <f>MONTH(M50)</f>
        <v>2</v>
      </c>
      <c r="P50" s="11" t="s">
        <v>30</v>
      </c>
      <c r="Q50" s="16" t="s">
        <v>30</v>
      </c>
      <c r="R50" s="11" t="s">
        <v>30</v>
      </c>
      <c r="S50" s="17" t="str">
        <f>IFERROR(LEFT(R50,FIND(" ",R50)-1),R50)</f>
        <v>-</v>
      </c>
      <c r="T50" s="11" t="s">
        <v>30</v>
      </c>
      <c r="U50" s="18" t="str">
        <f>IF(AND(T50&gt;3,T50&lt;&gt;"-"),"&gt;3",T50)</f>
        <v>-</v>
      </c>
      <c r="V50" s="19" t="s">
        <v>30</v>
      </c>
      <c r="W50" s="20" t="str">
        <f>IF(V50="-","",V50)</f>
        <v/>
      </c>
      <c r="X50" s="21" t="s">
        <v>30</v>
      </c>
    </row>
    <row r="51" spans="1:24" ht="15.75" customHeight="1" x14ac:dyDescent="0.3">
      <c r="A51" s="10">
        <v>50</v>
      </c>
      <c r="B51" s="11" t="s">
        <v>154</v>
      </c>
      <c r="C51" s="11" t="s">
        <v>39</v>
      </c>
      <c r="D51" s="11" t="s">
        <v>135</v>
      </c>
      <c r="E51" s="11" t="str">
        <f>IFERROR(LEFT(D51, FIND("-",D51,1)-2),D51)</f>
        <v>APLIKASI</v>
      </c>
      <c r="F51" s="11" t="s">
        <v>155</v>
      </c>
      <c r="G51" s="11" t="s">
        <v>28</v>
      </c>
      <c r="H51" s="11" t="s">
        <v>29</v>
      </c>
      <c r="I51" s="11" t="s">
        <v>30</v>
      </c>
      <c r="J51" s="11"/>
      <c r="K51" s="11" t="s">
        <v>156</v>
      </c>
      <c r="L51" s="12" t="str">
        <f>RIGHT(K51, 4)</f>
        <v>2021</v>
      </c>
      <c r="M51" s="13">
        <v>44234</v>
      </c>
      <c r="N51" s="14" t="str">
        <f>TEXT(M51,"mmmm")</f>
        <v>February</v>
      </c>
      <c r="O51" s="15">
        <f>MONTH(M51)</f>
        <v>2</v>
      </c>
      <c r="P51" s="11" t="s">
        <v>30</v>
      </c>
      <c r="Q51" s="16" t="s">
        <v>30</v>
      </c>
      <c r="R51" s="11" t="s">
        <v>30</v>
      </c>
      <c r="S51" s="17" t="str">
        <f>IFERROR(LEFT(R51,FIND(" ",R51)-1),R51)</f>
        <v>-</v>
      </c>
      <c r="T51" s="11" t="s">
        <v>30</v>
      </c>
      <c r="U51" s="18" t="str">
        <f>IF(AND(T51&gt;3,T51&lt;&gt;"-"),"&gt;3",T51)</f>
        <v>-</v>
      </c>
      <c r="V51" s="19" t="s">
        <v>30</v>
      </c>
      <c r="W51" s="20" t="str">
        <f>IF(V51="-","",V51)</f>
        <v/>
      </c>
      <c r="X51" s="21" t="s">
        <v>30</v>
      </c>
    </row>
    <row r="52" spans="1:24" ht="15.75" customHeight="1" x14ac:dyDescent="0.3">
      <c r="A52" s="10">
        <v>51</v>
      </c>
      <c r="B52" s="11" t="s">
        <v>157</v>
      </c>
      <c r="C52" s="11" t="s">
        <v>39</v>
      </c>
      <c r="D52" s="11" t="s">
        <v>33</v>
      </c>
      <c r="E52" s="11" t="str">
        <f>IFERROR(LEFT(D52, FIND("-",D52,1)-2),D52)</f>
        <v>OPERASI</v>
      </c>
      <c r="F52" s="11" t="s">
        <v>27</v>
      </c>
      <c r="G52" s="11" t="s">
        <v>28</v>
      </c>
      <c r="H52" s="11" t="s">
        <v>29</v>
      </c>
      <c r="I52" s="11" t="s">
        <v>30</v>
      </c>
      <c r="J52" s="11"/>
      <c r="K52" s="11" t="s">
        <v>158</v>
      </c>
      <c r="L52" s="12" t="str">
        <f>RIGHT(K52, 4)</f>
        <v>2021</v>
      </c>
      <c r="M52" s="13">
        <v>44244</v>
      </c>
      <c r="N52" s="14" t="str">
        <f>TEXT(M52,"mmmm")</f>
        <v>February</v>
      </c>
      <c r="O52" s="15">
        <f>MONTH(M52)</f>
        <v>2</v>
      </c>
      <c r="P52" s="11" t="s">
        <v>30</v>
      </c>
      <c r="Q52" s="16" t="s">
        <v>30</v>
      </c>
      <c r="R52" s="11" t="s">
        <v>30</v>
      </c>
      <c r="S52" s="17" t="str">
        <f>IFERROR(LEFT(R52,FIND(" ",R52)-1),R52)</f>
        <v>-</v>
      </c>
      <c r="T52" s="11" t="s">
        <v>30</v>
      </c>
      <c r="U52" s="18" t="str">
        <f>IF(AND(T52&gt;3,T52&lt;&gt;"-"),"&gt;3",T52)</f>
        <v>-</v>
      </c>
      <c r="V52" s="19" t="s">
        <v>30</v>
      </c>
      <c r="W52" s="20" t="str">
        <f>IF(V52="-","",V52)</f>
        <v/>
      </c>
      <c r="X52" s="21" t="s">
        <v>30</v>
      </c>
    </row>
    <row r="53" spans="1:24" ht="15.75" customHeight="1" x14ac:dyDescent="0.3">
      <c r="A53" s="10">
        <v>52</v>
      </c>
      <c r="B53" s="11" t="s">
        <v>159</v>
      </c>
      <c r="C53" s="11" t="s">
        <v>25</v>
      </c>
      <c r="D53" s="11" t="s">
        <v>65</v>
      </c>
      <c r="E53" s="11" t="str">
        <f>IFERROR(LEFT(D53, FIND("-",D53,1)-2),D53)</f>
        <v>RANGKAIAN</v>
      </c>
      <c r="F53" s="11" t="s">
        <v>27</v>
      </c>
      <c r="G53" s="11" t="s">
        <v>28</v>
      </c>
      <c r="H53" s="11" t="s">
        <v>96</v>
      </c>
      <c r="I53" s="11" t="s">
        <v>30</v>
      </c>
      <c r="J53" s="11" t="s">
        <v>97</v>
      </c>
      <c r="K53" s="11" t="s">
        <v>160</v>
      </c>
      <c r="L53" s="12" t="str">
        <f>RIGHT(K53, 4)</f>
        <v>2021</v>
      </c>
      <c r="M53" s="13">
        <v>44259</v>
      </c>
      <c r="N53" s="14" t="str">
        <f>TEXT(M53,"mmmm")</f>
        <v>March</v>
      </c>
      <c r="O53" s="15">
        <f>MONTH(M53)</f>
        <v>3</v>
      </c>
      <c r="P53" s="11" t="s">
        <v>30</v>
      </c>
      <c r="Q53" s="16" t="s">
        <v>30</v>
      </c>
      <c r="R53" s="11" t="s">
        <v>30</v>
      </c>
      <c r="S53" s="17" t="str">
        <f>IFERROR(LEFT(R53,FIND(" ",R53)-1),R53)</f>
        <v>-</v>
      </c>
      <c r="T53" s="11" t="s">
        <v>30</v>
      </c>
      <c r="U53" s="18" t="str">
        <f>IF(AND(T53&gt;3,T53&lt;&gt;"-"),"&gt;3",T53)</f>
        <v>-</v>
      </c>
      <c r="V53" s="19" t="s">
        <v>30</v>
      </c>
      <c r="W53" s="20" t="str">
        <f>IF(V53="-","",V53)</f>
        <v/>
      </c>
      <c r="X53" s="21" t="s">
        <v>30</v>
      </c>
    </row>
    <row r="54" spans="1:24" ht="15.75" customHeight="1" x14ac:dyDescent="0.3">
      <c r="A54" s="10">
        <v>53</v>
      </c>
      <c r="B54" s="11" t="s">
        <v>161</v>
      </c>
      <c r="C54" s="11" t="s">
        <v>25</v>
      </c>
      <c r="D54" s="11" t="s">
        <v>111</v>
      </c>
      <c r="E54" s="11" t="str">
        <f>IFERROR(LEFT(D54, FIND("-",D54,1)-2),D54)</f>
        <v>SISTEM</v>
      </c>
      <c r="F54" s="11" t="s">
        <v>27</v>
      </c>
      <c r="G54" s="11" t="s">
        <v>28</v>
      </c>
      <c r="H54" s="11" t="s">
        <v>96</v>
      </c>
      <c r="I54" s="11" t="s">
        <v>30</v>
      </c>
      <c r="J54" s="11" t="s">
        <v>162</v>
      </c>
      <c r="K54" s="11" t="s">
        <v>163</v>
      </c>
      <c r="L54" s="12" t="str">
        <f>RIGHT(K54, 4)</f>
        <v>2021</v>
      </c>
      <c r="M54" s="13">
        <v>44263</v>
      </c>
      <c r="N54" s="14" t="str">
        <f>TEXT(M54,"mmmm")</f>
        <v>March</v>
      </c>
      <c r="O54" s="15">
        <f>MONTH(M54)</f>
        <v>3</v>
      </c>
      <c r="P54" s="11" t="s">
        <v>30</v>
      </c>
      <c r="Q54" s="16" t="s">
        <v>30</v>
      </c>
      <c r="R54" s="11" t="s">
        <v>30</v>
      </c>
      <c r="S54" s="17" t="str">
        <f>IFERROR(LEFT(R54,FIND(" ",R54)-1),R54)</f>
        <v>-</v>
      </c>
      <c r="T54" s="11" t="s">
        <v>30</v>
      </c>
      <c r="U54" s="18" t="str">
        <f>IF(AND(T54&gt;3,T54&lt;&gt;"-"),"&gt;3",T54)</f>
        <v>-</v>
      </c>
      <c r="V54" s="19" t="s">
        <v>30</v>
      </c>
      <c r="W54" s="20" t="str">
        <f>IF(V54="-","",V54)</f>
        <v/>
      </c>
      <c r="X54" s="21" t="s">
        <v>30</v>
      </c>
    </row>
    <row r="55" spans="1:24" ht="15.75" customHeight="1" x14ac:dyDescent="0.3">
      <c r="A55" s="10">
        <v>54</v>
      </c>
      <c r="B55" s="11" t="s">
        <v>164</v>
      </c>
      <c r="C55" s="11" t="s">
        <v>39</v>
      </c>
      <c r="D55" s="11" t="s">
        <v>40</v>
      </c>
      <c r="E55" s="11" t="str">
        <f>IFERROR(LEFT(D55, FIND("-",D55,1)-2),D55)</f>
        <v>SISTEM</v>
      </c>
      <c r="F55" s="11" t="s">
        <v>165</v>
      </c>
      <c r="G55" s="11" t="s">
        <v>28</v>
      </c>
      <c r="H55" s="11" t="s">
        <v>29</v>
      </c>
      <c r="I55" s="11" t="s">
        <v>30</v>
      </c>
      <c r="J55" s="11"/>
      <c r="K55" s="11" t="s">
        <v>163</v>
      </c>
      <c r="L55" s="12" t="str">
        <f>RIGHT(K55, 4)</f>
        <v>2021</v>
      </c>
      <c r="M55" s="13">
        <v>44263</v>
      </c>
      <c r="N55" s="14" t="str">
        <f>TEXT(M55,"mmmm")</f>
        <v>March</v>
      </c>
      <c r="O55" s="15">
        <f>MONTH(M55)</f>
        <v>3</v>
      </c>
      <c r="P55" s="11" t="s">
        <v>30</v>
      </c>
      <c r="Q55" s="16" t="s">
        <v>30</v>
      </c>
      <c r="R55" s="11" t="s">
        <v>30</v>
      </c>
      <c r="S55" s="17" t="str">
        <f>IFERROR(LEFT(R55,FIND(" ",R55)-1),R55)</f>
        <v>-</v>
      </c>
      <c r="T55" s="11" t="s">
        <v>30</v>
      </c>
      <c r="U55" s="18" t="str">
        <f>IF(AND(T55&gt;3,T55&lt;&gt;"-"),"&gt;3",T55)</f>
        <v>-</v>
      </c>
      <c r="V55" s="19" t="s">
        <v>30</v>
      </c>
      <c r="W55" s="20" t="str">
        <f>IF(V55="-","",V55)</f>
        <v/>
      </c>
      <c r="X55" s="21" t="s">
        <v>30</v>
      </c>
    </row>
    <row r="56" spans="1:24" ht="15.75" customHeight="1" x14ac:dyDescent="0.3">
      <c r="A56" s="10">
        <v>55</v>
      </c>
      <c r="B56" s="11" t="s">
        <v>166</v>
      </c>
      <c r="C56" s="11" t="s">
        <v>39</v>
      </c>
      <c r="D56" s="11" t="s">
        <v>40</v>
      </c>
      <c r="E56" s="11" t="str">
        <f>IFERROR(LEFT(D56, FIND("-",D56,1)-2),D56)</f>
        <v>SISTEM</v>
      </c>
      <c r="F56" s="11" t="s">
        <v>165</v>
      </c>
      <c r="G56" s="11" t="s">
        <v>28</v>
      </c>
      <c r="H56" s="11" t="s">
        <v>29</v>
      </c>
      <c r="I56" s="11" t="s">
        <v>30</v>
      </c>
      <c r="J56" s="11"/>
      <c r="K56" s="11" t="s">
        <v>167</v>
      </c>
      <c r="L56" s="12" t="str">
        <f>RIGHT(K56, 4)</f>
        <v>2021</v>
      </c>
      <c r="M56" s="13">
        <v>44265</v>
      </c>
      <c r="N56" s="14" t="str">
        <f>TEXT(M56,"mmmm")</f>
        <v>March</v>
      </c>
      <c r="O56" s="15">
        <f>MONTH(M56)</f>
        <v>3</v>
      </c>
      <c r="P56" s="11" t="s">
        <v>30</v>
      </c>
      <c r="Q56" s="16" t="s">
        <v>30</v>
      </c>
      <c r="R56" s="11" t="s">
        <v>30</v>
      </c>
      <c r="S56" s="17" t="str">
        <f>IFERROR(LEFT(R56,FIND(" ",R56)-1),R56)</f>
        <v>-</v>
      </c>
      <c r="T56" s="11" t="s">
        <v>30</v>
      </c>
      <c r="U56" s="18" t="str">
        <f>IF(AND(T56&gt;3,T56&lt;&gt;"-"),"&gt;3",T56)</f>
        <v>-</v>
      </c>
      <c r="V56" s="19" t="s">
        <v>30</v>
      </c>
      <c r="W56" s="20" t="str">
        <f>IF(V56="-","",V56)</f>
        <v/>
      </c>
      <c r="X56" s="21" t="s">
        <v>30</v>
      </c>
    </row>
    <row r="57" spans="1:24" ht="15.75" customHeight="1" x14ac:dyDescent="0.3">
      <c r="A57" s="10">
        <v>56</v>
      </c>
      <c r="B57" s="11" t="s">
        <v>168</v>
      </c>
      <c r="C57" s="11" t="s">
        <v>39</v>
      </c>
      <c r="D57" s="11" t="s">
        <v>61</v>
      </c>
      <c r="E57" s="11" t="str">
        <f>IFERROR(LEFT(D57, FIND("-",D57,1)-2),D57)</f>
        <v>KESELAMATAN</v>
      </c>
      <c r="F57" s="11" t="s">
        <v>145</v>
      </c>
      <c r="G57" s="11" t="s">
        <v>28</v>
      </c>
      <c r="H57" s="11" t="s">
        <v>29</v>
      </c>
      <c r="I57" s="11" t="s">
        <v>30</v>
      </c>
      <c r="J57" s="11"/>
      <c r="K57" s="11" t="s">
        <v>167</v>
      </c>
      <c r="L57" s="12" t="str">
        <f>RIGHT(K57, 4)</f>
        <v>2021</v>
      </c>
      <c r="M57" s="13">
        <v>44265</v>
      </c>
      <c r="N57" s="14" t="str">
        <f>TEXT(M57,"mmmm")</f>
        <v>March</v>
      </c>
      <c r="O57" s="15">
        <f>MONTH(M57)</f>
        <v>3</v>
      </c>
      <c r="P57" s="11" t="s">
        <v>30</v>
      </c>
      <c r="Q57" s="16" t="s">
        <v>30</v>
      </c>
      <c r="R57" s="11" t="s">
        <v>30</v>
      </c>
      <c r="S57" s="17" t="str">
        <f>IFERROR(LEFT(R57,FIND(" ",R57)-1),R57)</f>
        <v>-</v>
      </c>
      <c r="T57" s="11" t="s">
        <v>30</v>
      </c>
      <c r="U57" s="18" t="str">
        <f>IF(AND(T57&gt;3,T57&lt;&gt;"-"),"&gt;3",T57)</f>
        <v>-</v>
      </c>
      <c r="V57" s="19" t="s">
        <v>30</v>
      </c>
      <c r="W57" s="20" t="str">
        <f>IF(V57="-","",V57)</f>
        <v/>
      </c>
      <c r="X57" s="21" t="s">
        <v>30</v>
      </c>
    </row>
    <row r="58" spans="1:24" ht="15.75" customHeight="1" x14ac:dyDescent="0.3">
      <c r="A58" s="10">
        <v>57</v>
      </c>
      <c r="B58" s="11" t="s">
        <v>169</v>
      </c>
      <c r="C58" s="11" t="s">
        <v>25</v>
      </c>
      <c r="D58" s="11" t="s">
        <v>51</v>
      </c>
      <c r="E58" s="11" t="str">
        <f>IFERROR(LEFT(D58, FIND("-",D58,1)-2),D58)</f>
        <v>OPERASI</v>
      </c>
      <c r="F58" s="11" t="s">
        <v>52</v>
      </c>
      <c r="G58" s="11" t="s">
        <v>28</v>
      </c>
      <c r="H58" s="11" t="s">
        <v>29</v>
      </c>
      <c r="I58" s="11" t="s">
        <v>30</v>
      </c>
      <c r="J58" s="11"/>
      <c r="K58" s="11" t="s">
        <v>170</v>
      </c>
      <c r="L58" s="12" t="str">
        <f>RIGHT(K58, 4)</f>
        <v>2021</v>
      </c>
      <c r="M58" s="13">
        <v>44270</v>
      </c>
      <c r="N58" s="14" t="str">
        <f>TEXT(M58,"mmmm")</f>
        <v>March</v>
      </c>
      <c r="O58" s="15">
        <f>MONTH(M58)</f>
        <v>3</v>
      </c>
      <c r="P58" s="11" t="s">
        <v>30</v>
      </c>
      <c r="Q58" s="16" t="s">
        <v>30</v>
      </c>
      <c r="R58" s="11" t="s">
        <v>30</v>
      </c>
      <c r="S58" s="17" t="str">
        <f>IFERROR(LEFT(R58,FIND(" ",R58)-1),R58)</f>
        <v>-</v>
      </c>
      <c r="T58" s="11" t="s">
        <v>30</v>
      </c>
      <c r="U58" s="18" t="str">
        <f>IF(AND(T58&gt;3,T58&lt;&gt;"-"),"&gt;3",T58)</f>
        <v>-</v>
      </c>
      <c r="V58" s="19" t="s">
        <v>30</v>
      </c>
      <c r="W58" s="20" t="str">
        <f>IF(V58="-","",V58)</f>
        <v/>
      </c>
      <c r="X58" s="21" t="s">
        <v>30</v>
      </c>
    </row>
    <row r="59" spans="1:24" ht="15.75" customHeight="1" x14ac:dyDescent="0.3">
      <c r="A59" s="10">
        <v>58</v>
      </c>
      <c r="B59" s="11" t="s">
        <v>171</v>
      </c>
      <c r="C59" s="11" t="s">
        <v>39</v>
      </c>
      <c r="D59" s="11" t="s">
        <v>40</v>
      </c>
      <c r="E59" s="11" t="str">
        <f>IFERROR(LEFT(D59, FIND("-",D59,1)-2),D59)</f>
        <v>SISTEM</v>
      </c>
      <c r="F59" s="11" t="s">
        <v>172</v>
      </c>
      <c r="G59" s="11" t="s">
        <v>28</v>
      </c>
      <c r="H59" s="11" t="s">
        <v>29</v>
      </c>
      <c r="I59" s="11" t="s">
        <v>30</v>
      </c>
      <c r="J59" s="11"/>
      <c r="K59" s="11" t="s">
        <v>173</v>
      </c>
      <c r="L59" s="12" t="str">
        <f>RIGHT(K59, 4)</f>
        <v>2021</v>
      </c>
      <c r="M59" s="13">
        <v>44285</v>
      </c>
      <c r="N59" s="14" t="str">
        <f>TEXT(M59,"mmmm")</f>
        <v>March</v>
      </c>
      <c r="O59" s="15">
        <f>MONTH(M59)</f>
        <v>3</v>
      </c>
      <c r="P59" s="11" t="s">
        <v>30</v>
      </c>
      <c r="Q59" s="16" t="s">
        <v>30</v>
      </c>
      <c r="R59" s="11" t="s">
        <v>30</v>
      </c>
      <c r="S59" s="17" t="str">
        <f>IFERROR(LEFT(R59,FIND(" ",R59)-1),R59)</f>
        <v>-</v>
      </c>
      <c r="T59" s="11" t="s">
        <v>30</v>
      </c>
      <c r="U59" s="18" t="str">
        <f>IF(AND(T59&gt;3,T59&lt;&gt;"-"),"&gt;3",T59)</f>
        <v>-</v>
      </c>
      <c r="V59" s="19" t="s">
        <v>30</v>
      </c>
      <c r="W59" s="20" t="str">
        <f>IF(V59="-","",V59)</f>
        <v/>
      </c>
      <c r="X59" s="21" t="s">
        <v>30</v>
      </c>
    </row>
    <row r="60" spans="1:24" ht="15.75" customHeight="1" x14ac:dyDescent="0.3">
      <c r="A60" s="10">
        <v>59</v>
      </c>
      <c r="B60" s="11" t="s">
        <v>174</v>
      </c>
      <c r="C60" s="11" t="s">
        <v>39</v>
      </c>
      <c r="D60" s="11" t="s">
        <v>51</v>
      </c>
      <c r="E60" s="11" t="str">
        <f>IFERROR(LEFT(D60, FIND("-",D60,1)-2),D60)</f>
        <v>OPERASI</v>
      </c>
      <c r="F60" s="11" t="s">
        <v>27</v>
      </c>
      <c r="G60" s="11" t="s">
        <v>28</v>
      </c>
      <c r="H60" s="11" t="s">
        <v>29</v>
      </c>
      <c r="I60" s="11" t="s">
        <v>30</v>
      </c>
      <c r="J60" s="11"/>
      <c r="K60" s="11" t="s">
        <v>175</v>
      </c>
      <c r="L60" s="12" t="str">
        <f>RIGHT(K60, 4)</f>
        <v>2021</v>
      </c>
      <c r="M60" s="13">
        <v>44294</v>
      </c>
      <c r="N60" s="14" t="str">
        <f>TEXT(M60,"mmmm")</f>
        <v>April</v>
      </c>
      <c r="O60" s="15">
        <f>MONTH(M60)</f>
        <v>4</v>
      </c>
      <c r="P60" s="11" t="s">
        <v>30</v>
      </c>
      <c r="Q60" s="16" t="s">
        <v>30</v>
      </c>
      <c r="R60" s="11" t="s">
        <v>30</v>
      </c>
      <c r="S60" s="17" t="str">
        <f>IFERROR(LEFT(R60,FIND(" ",R60)-1),R60)</f>
        <v>-</v>
      </c>
      <c r="T60" s="11" t="s">
        <v>30</v>
      </c>
      <c r="U60" s="18" t="str">
        <f>IF(AND(T60&gt;3,T60&lt;&gt;"-"),"&gt;3",T60)</f>
        <v>-</v>
      </c>
      <c r="V60" s="19" t="s">
        <v>30</v>
      </c>
      <c r="W60" s="20" t="str">
        <f>IF(V60="-","",V60)</f>
        <v/>
      </c>
      <c r="X60" s="21" t="s">
        <v>30</v>
      </c>
    </row>
    <row r="61" spans="1:24" ht="15.75" customHeight="1" x14ac:dyDescent="0.3">
      <c r="A61" s="10">
        <v>60</v>
      </c>
      <c r="B61" s="11" t="s">
        <v>176</v>
      </c>
      <c r="C61" s="11" t="s">
        <v>39</v>
      </c>
      <c r="D61" s="11" t="s">
        <v>51</v>
      </c>
      <c r="E61" s="11" t="str">
        <f>IFERROR(LEFT(D61, FIND("-",D61,1)-2),D61)</f>
        <v>OPERASI</v>
      </c>
      <c r="F61" s="11" t="s">
        <v>52</v>
      </c>
      <c r="G61" s="11" t="s">
        <v>28</v>
      </c>
      <c r="H61" s="11" t="s">
        <v>29</v>
      </c>
      <c r="I61" s="11" t="s">
        <v>30</v>
      </c>
      <c r="J61" s="11"/>
      <c r="K61" s="11" t="s">
        <v>175</v>
      </c>
      <c r="L61" s="12" t="str">
        <f>RIGHT(K61, 4)</f>
        <v>2021</v>
      </c>
      <c r="M61" s="13">
        <v>44294</v>
      </c>
      <c r="N61" s="14" t="str">
        <f>TEXT(M61,"mmmm")</f>
        <v>April</v>
      </c>
      <c r="O61" s="15">
        <f>MONTH(M61)</f>
        <v>4</v>
      </c>
      <c r="P61" s="11" t="s">
        <v>30</v>
      </c>
      <c r="Q61" s="16" t="s">
        <v>30</v>
      </c>
      <c r="R61" s="11" t="s">
        <v>30</v>
      </c>
      <c r="S61" s="17" t="str">
        <f>IFERROR(LEFT(R61,FIND(" ",R61)-1),R61)</f>
        <v>-</v>
      </c>
      <c r="T61" s="11" t="s">
        <v>30</v>
      </c>
      <c r="U61" s="18" t="str">
        <f>IF(AND(T61&gt;3,T61&lt;&gt;"-"),"&gt;3",T61)</f>
        <v>-</v>
      </c>
      <c r="V61" s="19" t="s">
        <v>30</v>
      </c>
      <c r="W61" s="20" t="str">
        <f>IF(V61="-","",V61)</f>
        <v/>
      </c>
      <c r="X61" s="21" t="s">
        <v>30</v>
      </c>
    </row>
    <row r="62" spans="1:24" ht="15.75" customHeight="1" x14ac:dyDescent="0.3">
      <c r="A62" s="10">
        <v>61</v>
      </c>
      <c r="B62" s="11" t="s">
        <v>177</v>
      </c>
      <c r="C62" s="11" t="s">
        <v>25</v>
      </c>
      <c r="D62" s="11" t="s">
        <v>178</v>
      </c>
      <c r="E62" s="11" t="str">
        <f>IFERROR(LEFT(D62, FIND("-",D62,1)-2),D62)</f>
        <v>SISTEM</v>
      </c>
      <c r="F62" s="11" t="s">
        <v>179</v>
      </c>
      <c r="G62" s="11" t="s">
        <v>28</v>
      </c>
      <c r="H62" s="11" t="s">
        <v>29</v>
      </c>
      <c r="I62" s="11" t="s">
        <v>30</v>
      </c>
      <c r="J62" s="11"/>
      <c r="K62" s="11" t="s">
        <v>180</v>
      </c>
      <c r="L62" s="12" t="str">
        <f>RIGHT(K62, 4)</f>
        <v>2021</v>
      </c>
      <c r="M62" s="13">
        <v>44299</v>
      </c>
      <c r="N62" s="14" t="str">
        <f>TEXT(M62,"mmmm")</f>
        <v>April</v>
      </c>
      <c r="O62" s="15">
        <f>MONTH(M62)</f>
        <v>4</v>
      </c>
      <c r="P62" s="11" t="s">
        <v>30</v>
      </c>
      <c r="Q62" s="16" t="s">
        <v>30</v>
      </c>
      <c r="R62" s="11" t="s">
        <v>30</v>
      </c>
      <c r="S62" s="17" t="str">
        <f>IFERROR(LEFT(R62,FIND(" ",R62)-1),R62)</f>
        <v>-</v>
      </c>
      <c r="T62" s="11" t="s">
        <v>30</v>
      </c>
      <c r="U62" s="18" t="str">
        <f>IF(AND(T62&gt;3,T62&lt;&gt;"-"),"&gt;3",T62)</f>
        <v>-</v>
      </c>
      <c r="V62" s="19" t="s">
        <v>30</v>
      </c>
      <c r="W62" s="20" t="str">
        <f>IF(V62="-","",V62)</f>
        <v/>
      </c>
      <c r="X62" s="21" t="s">
        <v>30</v>
      </c>
    </row>
    <row r="63" spans="1:24" ht="15.75" customHeight="1" x14ac:dyDescent="0.3">
      <c r="A63" s="10">
        <v>62</v>
      </c>
      <c r="B63" s="11" t="s">
        <v>181</v>
      </c>
      <c r="C63" s="11" t="s">
        <v>39</v>
      </c>
      <c r="D63" s="11" t="s">
        <v>182</v>
      </c>
      <c r="E63" s="11" t="str">
        <f>IFERROR(LEFT(D63, FIND("-",D63,1)-2),D63)</f>
        <v>SISTEM</v>
      </c>
      <c r="F63" s="11" t="s">
        <v>183</v>
      </c>
      <c r="G63" s="11" t="s">
        <v>28</v>
      </c>
      <c r="H63" s="11" t="s">
        <v>96</v>
      </c>
      <c r="I63" s="11" t="s">
        <v>30</v>
      </c>
      <c r="J63" s="11" t="s">
        <v>184</v>
      </c>
      <c r="K63" s="11" t="s">
        <v>185</v>
      </c>
      <c r="L63" s="12" t="str">
        <f>RIGHT(K63, 4)</f>
        <v>2021</v>
      </c>
      <c r="M63" s="13">
        <v>44300</v>
      </c>
      <c r="N63" s="14" t="str">
        <f>TEXT(M63,"mmmm")</f>
        <v>April</v>
      </c>
      <c r="O63" s="15">
        <f>MONTH(M63)</f>
        <v>4</v>
      </c>
      <c r="P63" s="11" t="s">
        <v>30</v>
      </c>
      <c r="Q63" s="16" t="s">
        <v>30</v>
      </c>
      <c r="R63" s="11" t="s">
        <v>30</v>
      </c>
      <c r="S63" s="17" t="str">
        <f>IFERROR(LEFT(R63,FIND(" ",R63)-1),R63)</f>
        <v>-</v>
      </c>
      <c r="T63" s="11" t="s">
        <v>30</v>
      </c>
      <c r="U63" s="18" t="str">
        <f>IF(AND(T63&gt;3,T63&lt;&gt;"-"),"&gt;3",T63)</f>
        <v>-</v>
      </c>
      <c r="V63" s="19" t="s">
        <v>30</v>
      </c>
      <c r="W63" s="20" t="str">
        <f>IF(V63="-","",V63)</f>
        <v/>
      </c>
      <c r="X63" s="21" t="s">
        <v>30</v>
      </c>
    </row>
    <row r="64" spans="1:24" ht="15.75" customHeight="1" x14ac:dyDescent="0.3">
      <c r="A64" s="10">
        <v>63</v>
      </c>
      <c r="B64" s="11" t="s">
        <v>186</v>
      </c>
      <c r="C64" s="11" t="s">
        <v>39</v>
      </c>
      <c r="D64" s="11" t="s">
        <v>51</v>
      </c>
      <c r="E64" s="11" t="str">
        <f>IFERROR(LEFT(D64, FIND("-",D64,1)-2),D64)</f>
        <v>OPERASI</v>
      </c>
      <c r="F64" s="11" t="s">
        <v>27</v>
      </c>
      <c r="G64" s="11" t="s">
        <v>28</v>
      </c>
      <c r="H64" s="11" t="s">
        <v>29</v>
      </c>
      <c r="I64" s="11" t="s">
        <v>30</v>
      </c>
      <c r="J64" s="11"/>
      <c r="K64" s="11" t="s">
        <v>187</v>
      </c>
      <c r="L64" s="12" t="str">
        <f>RIGHT(K64, 4)</f>
        <v>2021</v>
      </c>
      <c r="M64" s="13">
        <v>44315</v>
      </c>
      <c r="N64" s="14" t="str">
        <f>TEXT(M64,"mmmm")</f>
        <v>April</v>
      </c>
      <c r="O64" s="15">
        <f>MONTH(M64)</f>
        <v>4</v>
      </c>
      <c r="P64" s="11" t="s">
        <v>30</v>
      </c>
      <c r="Q64" s="16" t="s">
        <v>30</v>
      </c>
      <c r="R64" s="11" t="s">
        <v>30</v>
      </c>
      <c r="S64" s="17" t="str">
        <f>IFERROR(LEFT(R64,FIND(" ",R64)-1),R64)</f>
        <v>-</v>
      </c>
      <c r="T64" s="11" t="s">
        <v>30</v>
      </c>
      <c r="U64" s="18" t="str">
        <f>IF(AND(T64&gt;3,T64&lt;&gt;"-"),"&gt;3",T64)</f>
        <v>-</v>
      </c>
      <c r="V64" s="19" t="s">
        <v>30</v>
      </c>
      <c r="W64" s="20" t="str">
        <f>IF(V64="-","",V64)</f>
        <v/>
      </c>
      <c r="X64" s="21" t="s">
        <v>30</v>
      </c>
    </row>
    <row r="65" spans="1:24" ht="15.75" customHeight="1" x14ac:dyDescent="0.3">
      <c r="A65" s="10">
        <v>64</v>
      </c>
      <c r="B65" s="11" t="s">
        <v>188</v>
      </c>
      <c r="C65" s="11" t="s">
        <v>39</v>
      </c>
      <c r="D65" s="11" t="s">
        <v>51</v>
      </c>
      <c r="E65" s="11" t="str">
        <f>IFERROR(LEFT(D65, FIND("-",D65,1)-2),D65)</f>
        <v>OPERASI</v>
      </c>
      <c r="F65" s="11" t="s">
        <v>27</v>
      </c>
      <c r="G65" s="11" t="s">
        <v>28</v>
      </c>
      <c r="H65" s="11" t="s">
        <v>29</v>
      </c>
      <c r="I65" s="11" t="s">
        <v>30</v>
      </c>
      <c r="J65" s="11"/>
      <c r="K65" s="11" t="s">
        <v>187</v>
      </c>
      <c r="L65" s="12" t="str">
        <f>RIGHT(K65, 4)</f>
        <v>2021</v>
      </c>
      <c r="M65" s="13">
        <v>44315</v>
      </c>
      <c r="N65" s="14" t="str">
        <f>TEXT(M65,"mmmm")</f>
        <v>April</v>
      </c>
      <c r="O65" s="15">
        <f>MONTH(M65)</f>
        <v>4</v>
      </c>
      <c r="P65" s="11" t="s">
        <v>30</v>
      </c>
      <c r="Q65" s="16" t="s">
        <v>30</v>
      </c>
      <c r="R65" s="11" t="s">
        <v>30</v>
      </c>
      <c r="S65" s="17" t="str">
        <f>IFERROR(LEFT(R65,FIND(" ",R65)-1),R65)</f>
        <v>-</v>
      </c>
      <c r="T65" s="11" t="s">
        <v>30</v>
      </c>
      <c r="U65" s="18" t="str">
        <f>IF(AND(T65&gt;3,T65&lt;&gt;"-"),"&gt;3",T65)</f>
        <v>-</v>
      </c>
      <c r="V65" s="19" t="s">
        <v>30</v>
      </c>
      <c r="W65" s="20" t="str">
        <f>IF(V65="-","",V65)</f>
        <v/>
      </c>
      <c r="X65" s="21" t="s">
        <v>30</v>
      </c>
    </row>
    <row r="66" spans="1:24" ht="15.75" customHeight="1" x14ac:dyDescent="0.3">
      <c r="A66" s="10">
        <v>65</v>
      </c>
      <c r="B66" s="11" t="s">
        <v>189</v>
      </c>
      <c r="C66" s="11" t="s">
        <v>39</v>
      </c>
      <c r="D66" s="11" t="s">
        <v>33</v>
      </c>
      <c r="E66" s="11" t="str">
        <f>IFERROR(LEFT(D66, FIND("-",D66,1)-2),D66)</f>
        <v>OPERASI</v>
      </c>
      <c r="F66" s="11" t="s">
        <v>27</v>
      </c>
      <c r="G66" s="11" t="s">
        <v>28</v>
      </c>
      <c r="H66" s="11" t="s">
        <v>29</v>
      </c>
      <c r="I66" s="11" t="s">
        <v>30</v>
      </c>
      <c r="J66" s="11"/>
      <c r="K66" s="11" t="s">
        <v>190</v>
      </c>
      <c r="L66" s="12" t="str">
        <f>RIGHT(K66, 4)</f>
        <v>2021</v>
      </c>
      <c r="M66" s="13">
        <v>44320</v>
      </c>
      <c r="N66" s="14" t="str">
        <f>TEXT(M66,"mmmm")</f>
        <v>May</v>
      </c>
      <c r="O66" s="15">
        <f>MONTH(M66)</f>
        <v>5</v>
      </c>
      <c r="P66" s="11" t="s">
        <v>30</v>
      </c>
      <c r="Q66" s="16" t="s">
        <v>30</v>
      </c>
      <c r="R66" s="11" t="s">
        <v>30</v>
      </c>
      <c r="S66" s="17" t="str">
        <f>IFERROR(LEFT(R66,FIND(" ",R66)-1),R66)</f>
        <v>-</v>
      </c>
      <c r="T66" s="11" t="s">
        <v>30</v>
      </c>
      <c r="U66" s="18" t="str">
        <f>IF(AND(T66&gt;3,T66&lt;&gt;"-"),"&gt;3",T66)</f>
        <v>-</v>
      </c>
      <c r="V66" s="19" t="s">
        <v>30</v>
      </c>
      <c r="W66" s="20" t="str">
        <f>IF(V66="-","",V66)</f>
        <v/>
      </c>
      <c r="X66" s="21" t="s">
        <v>30</v>
      </c>
    </row>
    <row r="67" spans="1:24" ht="15.75" customHeight="1" x14ac:dyDescent="0.3">
      <c r="A67" s="10">
        <v>66</v>
      </c>
      <c r="B67" s="11" t="s">
        <v>191</v>
      </c>
      <c r="C67" s="11" t="s">
        <v>39</v>
      </c>
      <c r="D67" s="11" t="s">
        <v>33</v>
      </c>
      <c r="E67" s="11" t="str">
        <f>IFERROR(LEFT(D67, FIND("-",D67,1)-2),D67)</f>
        <v>OPERASI</v>
      </c>
      <c r="F67" s="11" t="s">
        <v>27</v>
      </c>
      <c r="G67" s="11" t="s">
        <v>28</v>
      </c>
      <c r="H67" s="11" t="s">
        <v>29</v>
      </c>
      <c r="I67" s="11" t="s">
        <v>30</v>
      </c>
      <c r="J67" s="11"/>
      <c r="K67" s="11" t="s">
        <v>190</v>
      </c>
      <c r="L67" s="12" t="str">
        <f>RIGHT(K67, 4)</f>
        <v>2021</v>
      </c>
      <c r="M67" s="13">
        <v>44320</v>
      </c>
      <c r="N67" s="14" t="str">
        <f>TEXT(M67,"mmmm")</f>
        <v>May</v>
      </c>
      <c r="O67" s="15">
        <f>MONTH(M67)</f>
        <v>5</v>
      </c>
      <c r="P67" s="11" t="s">
        <v>30</v>
      </c>
      <c r="Q67" s="16" t="s">
        <v>30</v>
      </c>
      <c r="R67" s="11" t="s">
        <v>30</v>
      </c>
      <c r="S67" s="17" t="str">
        <f>IFERROR(LEFT(R67,FIND(" ",R67)-1),R67)</f>
        <v>-</v>
      </c>
      <c r="T67" s="11" t="s">
        <v>30</v>
      </c>
      <c r="U67" s="18" t="str">
        <f>IF(AND(T67&gt;3,T67&lt;&gt;"-"),"&gt;3",T67)</f>
        <v>-</v>
      </c>
      <c r="V67" s="19" t="s">
        <v>30</v>
      </c>
      <c r="W67" s="20" t="str">
        <f>IF(V67="-","",V67)</f>
        <v/>
      </c>
      <c r="X67" s="21" t="s">
        <v>30</v>
      </c>
    </row>
    <row r="68" spans="1:24" ht="15.75" customHeight="1" x14ac:dyDescent="0.3">
      <c r="A68" s="10">
        <v>67</v>
      </c>
      <c r="B68" s="11" t="s">
        <v>192</v>
      </c>
      <c r="C68" s="11" t="s">
        <v>39</v>
      </c>
      <c r="D68" s="11" t="s">
        <v>193</v>
      </c>
      <c r="E68" s="11" t="str">
        <f>IFERROR(LEFT(D68, FIND("-",D68,1)-2),D68)</f>
        <v>KESELAMATAN</v>
      </c>
      <c r="F68" s="11" t="s">
        <v>27</v>
      </c>
      <c r="G68" s="11" t="s">
        <v>28</v>
      </c>
      <c r="H68" s="11" t="s">
        <v>29</v>
      </c>
      <c r="I68" s="11" t="s">
        <v>30</v>
      </c>
      <c r="J68" s="11"/>
      <c r="K68" s="11" t="s">
        <v>190</v>
      </c>
      <c r="L68" s="12" t="str">
        <f>RIGHT(K68, 4)</f>
        <v>2021</v>
      </c>
      <c r="M68" s="13">
        <v>44320</v>
      </c>
      <c r="N68" s="14" t="str">
        <f>TEXT(M68,"mmmm")</f>
        <v>May</v>
      </c>
      <c r="O68" s="15">
        <f>MONTH(M68)</f>
        <v>5</v>
      </c>
      <c r="P68" s="11" t="s">
        <v>30</v>
      </c>
      <c r="Q68" s="16" t="s">
        <v>30</v>
      </c>
      <c r="R68" s="11" t="s">
        <v>30</v>
      </c>
      <c r="S68" s="17" t="str">
        <f>IFERROR(LEFT(R68,FIND(" ",R68)-1),R68)</f>
        <v>-</v>
      </c>
      <c r="T68" s="11" t="s">
        <v>30</v>
      </c>
      <c r="U68" s="18" t="str">
        <f>IF(AND(T68&gt;3,T68&lt;&gt;"-"),"&gt;3",T68)</f>
        <v>-</v>
      </c>
      <c r="V68" s="19" t="s">
        <v>30</v>
      </c>
      <c r="W68" s="20" t="str">
        <f>IF(V68="-","",V68)</f>
        <v/>
      </c>
      <c r="X68" s="21" t="s">
        <v>30</v>
      </c>
    </row>
    <row r="69" spans="1:24" ht="15.75" customHeight="1" x14ac:dyDescent="0.3">
      <c r="A69" s="10">
        <v>68</v>
      </c>
      <c r="B69" s="11" t="s">
        <v>194</v>
      </c>
      <c r="C69" s="11" t="s">
        <v>39</v>
      </c>
      <c r="D69" s="11" t="s">
        <v>33</v>
      </c>
      <c r="E69" s="11" t="str">
        <f>IFERROR(LEFT(D69, FIND("-",D69,1)-2),D69)</f>
        <v>OPERASI</v>
      </c>
      <c r="F69" s="11" t="s">
        <v>84</v>
      </c>
      <c r="G69" s="11" t="s">
        <v>28</v>
      </c>
      <c r="H69" s="11" t="s">
        <v>29</v>
      </c>
      <c r="I69" s="11" t="s">
        <v>30</v>
      </c>
      <c r="J69" s="11"/>
      <c r="K69" s="11" t="s">
        <v>195</v>
      </c>
      <c r="L69" s="12" t="str">
        <f>RIGHT(K69, 4)</f>
        <v>2021</v>
      </c>
      <c r="M69" s="13">
        <v>44330</v>
      </c>
      <c r="N69" s="14" t="str">
        <f>TEXT(M69,"mmmm")</f>
        <v>May</v>
      </c>
      <c r="O69" s="15">
        <f>MONTH(M69)</f>
        <v>5</v>
      </c>
      <c r="P69" s="11" t="s">
        <v>30</v>
      </c>
      <c r="Q69" s="16" t="s">
        <v>30</v>
      </c>
      <c r="R69" s="11" t="s">
        <v>30</v>
      </c>
      <c r="S69" s="17" t="str">
        <f>IFERROR(LEFT(R69,FIND(" ",R69)-1),R69)</f>
        <v>-</v>
      </c>
      <c r="T69" s="11" t="s">
        <v>30</v>
      </c>
      <c r="U69" s="18" t="str">
        <f>IF(AND(T69&gt;3,T69&lt;&gt;"-"),"&gt;3",T69)</f>
        <v>-</v>
      </c>
      <c r="V69" s="19" t="s">
        <v>30</v>
      </c>
      <c r="W69" s="20" t="str">
        <f>IF(V69="-","",V69)</f>
        <v/>
      </c>
      <c r="X69" s="21" t="s">
        <v>30</v>
      </c>
    </row>
    <row r="70" spans="1:24" ht="15.75" customHeight="1" x14ac:dyDescent="0.3">
      <c r="A70" s="10">
        <v>69</v>
      </c>
      <c r="B70" s="11" t="s">
        <v>196</v>
      </c>
      <c r="C70" s="11" t="s">
        <v>39</v>
      </c>
      <c r="D70" s="11" t="s">
        <v>33</v>
      </c>
      <c r="E70" s="11" t="str">
        <f>IFERROR(LEFT(D70, FIND("-",D70,1)-2),D70)</f>
        <v>OPERASI</v>
      </c>
      <c r="F70" s="11" t="s">
        <v>34</v>
      </c>
      <c r="G70" s="11" t="s">
        <v>28</v>
      </c>
      <c r="H70" s="11" t="s">
        <v>29</v>
      </c>
      <c r="I70" s="11" t="s">
        <v>30</v>
      </c>
      <c r="J70" s="11"/>
      <c r="K70" s="11" t="s">
        <v>197</v>
      </c>
      <c r="L70" s="12" t="str">
        <f>RIGHT(K70, 4)</f>
        <v>2021</v>
      </c>
      <c r="M70" s="13">
        <v>44354</v>
      </c>
      <c r="N70" s="14" t="str">
        <f>TEXT(M70,"mmmm")</f>
        <v>June</v>
      </c>
      <c r="O70" s="15">
        <f>MONTH(M70)</f>
        <v>6</v>
      </c>
      <c r="P70" s="11" t="s">
        <v>30</v>
      </c>
      <c r="Q70" s="16" t="s">
        <v>30</v>
      </c>
      <c r="R70" s="11" t="s">
        <v>30</v>
      </c>
      <c r="S70" s="17" t="str">
        <f>IFERROR(LEFT(R70,FIND(" ",R70)-1),R70)</f>
        <v>-</v>
      </c>
      <c r="T70" s="11" t="s">
        <v>30</v>
      </c>
      <c r="U70" s="18" t="str">
        <f>IF(AND(T70&gt;3,T70&lt;&gt;"-"),"&gt;3",T70)</f>
        <v>-</v>
      </c>
      <c r="V70" s="19" t="s">
        <v>30</v>
      </c>
      <c r="W70" s="20" t="str">
        <f>IF(V70="-","",V70)</f>
        <v/>
      </c>
      <c r="X70" s="21" t="s">
        <v>30</v>
      </c>
    </row>
    <row r="71" spans="1:24" ht="15.75" customHeight="1" x14ac:dyDescent="0.3">
      <c r="A71" s="10">
        <v>70</v>
      </c>
      <c r="B71" s="11" t="s">
        <v>198</v>
      </c>
      <c r="C71" s="11" t="s">
        <v>39</v>
      </c>
      <c r="D71" s="11" t="s">
        <v>33</v>
      </c>
      <c r="E71" s="11" t="str">
        <f>IFERROR(LEFT(D71, FIND("-",D71,1)-2),D71)</f>
        <v>OPERASI</v>
      </c>
      <c r="F71" s="11" t="s">
        <v>34</v>
      </c>
      <c r="G71" s="11" t="s">
        <v>28</v>
      </c>
      <c r="H71" s="11" t="s">
        <v>29</v>
      </c>
      <c r="I71" s="11" t="s">
        <v>30</v>
      </c>
      <c r="J71" s="11"/>
      <c r="K71" s="11" t="s">
        <v>197</v>
      </c>
      <c r="L71" s="12" t="str">
        <f>RIGHT(K71, 4)</f>
        <v>2021</v>
      </c>
      <c r="M71" s="13">
        <v>44354</v>
      </c>
      <c r="N71" s="14" t="str">
        <f>TEXT(M71,"mmmm")</f>
        <v>June</v>
      </c>
      <c r="O71" s="15">
        <f>MONTH(M71)</f>
        <v>6</v>
      </c>
      <c r="P71" s="11" t="s">
        <v>30</v>
      </c>
      <c r="Q71" s="16" t="s">
        <v>30</v>
      </c>
      <c r="R71" s="11" t="s">
        <v>30</v>
      </c>
      <c r="S71" s="17" t="str">
        <f>IFERROR(LEFT(R71,FIND(" ",R71)-1),R71)</f>
        <v>-</v>
      </c>
      <c r="T71" s="11" t="s">
        <v>30</v>
      </c>
      <c r="U71" s="18" t="str">
        <f>IF(AND(T71&gt;3,T71&lt;&gt;"-"),"&gt;3",T71)</f>
        <v>-</v>
      </c>
      <c r="V71" s="19" t="s">
        <v>30</v>
      </c>
      <c r="W71" s="20" t="str">
        <f>IF(V71="-","",V71)</f>
        <v/>
      </c>
      <c r="X71" s="21" t="s">
        <v>30</v>
      </c>
    </row>
    <row r="72" spans="1:24" ht="15.75" customHeight="1" x14ac:dyDescent="0.3">
      <c r="A72" s="10">
        <v>71</v>
      </c>
      <c r="B72" s="11" t="s">
        <v>199</v>
      </c>
      <c r="C72" s="11" t="s">
        <v>25</v>
      </c>
      <c r="D72" s="11" t="s">
        <v>200</v>
      </c>
      <c r="E72" s="11" t="str">
        <f>IFERROR(LEFT(D72, FIND("-",D72,1)-2),D72)</f>
        <v>SISTEM</v>
      </c>
      <c r="F72" s="11" t="s">
        <v>201</v>
      </c>
      <c r="G72" s="11" t="s">
        <v>28</v>
      </c>
      <c r="H72" s="11" t="s">
        <v>29</v>
      </c>
      <c r="I72" s="11" t="s">
        <v>30</v>
      </c>
      <c r="J72" s="11"/>
      <c r="K72" s="11" t="s">
        <v>202</v>
      </c>
      <c r="L72" s="12" t="str">
        <f>RIGHT(K72, 4)</f>
        <v>2021</v>
      </c>
      <c r="M72" s="13">
        <v>44361</v>
      </c>
      <c r="N72" s="14" t="str">
        <f>TEXT(M72,"mmmm")</f>
        <v>June</v>
      </c>
      <c r="O72" s="15">
        <f>MONTH(M72)</f>
        <v>6</v>
      </c>
      <c r="P72" s="11" t="s">
        <v>30</v>
      </c>
      <c r="Q72" s="16" t="s">
        <v>30</v>
      </c>
      <c r="R72" s="11" t="s">
        <v>30</v>
      </c>
      <c r="S72" s="17" t="str">
        <f>IFERROR(LEFT(R72,FIND(" ",R72)-1),R72)</f>
        <v>-</v>
      </c>
      <c r="T72" s="11" t="s">
        <v>30</v>
      </c>
      <c r="U72" s="18" t="str">
        <f>IF(AND(T72&gt;3,T72&lt;&gt;"-"),"&gt;3",T72)</f>
        <v>-</v>
      </c>
      <c r="V72" s="19" t="s">
        <v>30</v>
      </c>
      <c r="W72" s="20" t="str">
        <f>IF(V72="-","",V72)</f>
        <v/>
      </c>
      <c r="X72" s="21" t="s">
        <v>30</v>
      </c>
    </row>
    <row r="73" spans="1:24" ht="15.75" customHeight="1" x14ac:dyDescent="0.3">
      <c r="A73" s="10">
        <v>72</v>
      </c>
      <c r="B73" s="11" t="s">
        <v>203</v>
      </c>
      <c r="C73" s="11" t="s">
        <v>25</v>
      </c>
      <c r="D73" s="11" t="s">
        <v>55</v>
      </c>
      <c r="E73" s="11" t="str">
        <f>IFERROR(LEFT(D73, FIND("-",D73,1)-2),D73)</f>
        <v>OPERASI</v>
      </c>
      <c r="F73" s="11" t="s">
        <v>204</v>
      </c>
      <c r="G73" s="11" t="s">
        <v>28</v>
      </c>
      <c r="H73" s="11" t="s">
        <v>29</v>
      </c>
      <c r="I73" s="11" t="s">
        <v>30</v>
      </c>
      <c r="J73" s="11"/>
      <c r="K73" s="11" t="s">
        <v>205</v>
      </c>
      <c r="L73" s="12" t="str">
        <f>RIGHT(K73, 4)</f>
        <v>2021</v>
      </c>
      <c r="M73" s="13">
        <v>44376</v>
      </c>
      <c r="N73" s="14" t="str">
        <f>TEXT(M73,"mmmm")</f>
        <v>June</v>
      </c>
      <c r="O73" s="15">
        <f>MONTH(M73)</f>
        <v>6</v>
      </c>
      <c r="P73" s="11" t="s">
        <v>30</v>
      </c>
      <c r="Q73" s="16" t="s">
        <v>30</v>
      </c>
      <c r="R73" s="11" t="s">
        <v>30</v>
      </c>
      <c r="S73" s="17" t="str">
        <f>IFERROR(LEFT(R73,FIND(" ",R73)-1),R73)</f>
        <v>-</v>
      </c>
      <c r="T73" s="11" t="s">
        <v>30</v>
      </c>
      <c r="U73" s="18" t="str">
        <f>IF(AND(T73&gt;3,T73&lt;&gt;"-"),"&gt;3",T73)</f>
        <v>-</v>
      </c>
      <c r="V73" s="19" t="s">
        <v>30</v>
      </c>
      <c r="W73" s="20" t="str">
        <f>IF(V73="-","",V73)</f>
        <v/>
      </c>
      <c r="X73" s="21" t="s">
        <v>30</v>
      </c>
    </row>
    <row r="74" spans="1:24" ht="15.75" customHeight="1" x14ac:dyDescent="0.3">
      <c r="A74" s="10">
        <v>73</v>
      </c>
      <c r="B74" s="11" t="s">
        <v>206</v>
      </c>
      <c r="C74" s="11" t="s">
        <v>39</v>
      </c>
      <c r="D74" s="11" t="s">
        <v>33</v>
      </c>
      <c r="E74" s="11" t="str">
        <f>IFERROR(LEFT(D74, FIND("-",D74,1)-2),D74)</f>
        <v>OPERASI</v>
      </c>
      <c r="F74" s="11" t="s">
        <v>27</v>
      </c>
      <c r="G74" s="11" t="s">
        <v>28</v>
      </c>
      <c r="H74" s="11" t="s">
        <v>29</v>
      </c>
      <c r="I74" s="11" t="s">
        <v>30</v>
      </c>
      <c r="J74" s="11"/>
      <c r="K74" s="11" t="s">
        <v>207</v>
      </c>
      <c r="L74" s="12" t="str">
        <f>RIGHT(K74, 4)</f>
        <v>2021</v>
      </c>
      <c r="M74" s="13">
        <v>44377</v>
      </c>
      <c r="N74" s="14" t="str">
        <f>TEXT(M74,"mmmm")</f>
        <v>June</v>
      </c>
      <c r="O74" s="15">
        <f>MONTH(M74)</f>
        <v>6</v>
      </c>
      <c r="P74" s="11" t="s">
        <v>30</v>
      </c>
      <c r="Q74" s="16" t="s">
        <v>30</v>
      </c>
      <c r="R74" s="11" t="s">
        <v>30</v>
      </c>
      <c r="S74" s="17" t="str">
        <f>IFERROR(LEFT(R74,FIND(" ",R74)-1),R74)</f>
        <v>-</v>
      </c>
      <c r="T74" s="11" t="s">
        <v>30</v>
      </c>
      <c r="U74" s="18" t="str">
        <f>IF(AND(T74&gt;3,T74&lt;&gt;"-"),"&gt;3",T74)</f>
        <v>-</v>
      </c>
      <c r="V74" s="19" t="s">
        <v>30</v>
      </c>
      <c r="W74" s="20" t="str">
        <f>IF(V74="-","",V74)</f>
        <v/>
      </c>
      <c r="X74" s="21" t="s">
        <v>30</v>
      </c>
    </row>
    <row r="75" spans="1:24" ht="15.75" customHeight="1" x14ac:dyDescent="0.3">
      <c r="A75" s="10">
        <v>74</v>
      </c>
      <c r="B75" s="11" t="s">
        <v>208</v>
      </c>
      <c r="C75" s="11" t="s">
        <v>39</v>
      </c>
      <c r="D75" s="11" t="s">
        <v>209</v>
      </c>
      <c r="E75" s="11" t="str">
        <f>IFERROR(LEFT(D75, FIND("-",D75,1)-2),D75)</f>
        <v>OPERASI</v>
      </c>
      <c r="F75" s="11" t="s">
        <v>210</v>
      </c>
      <c r="G75" s="11" t="s">
        <v>28</v>
      </c>
      <c r="H75" s="11" t="s">
        <v>29</v>
      </c>
      <c r="I75" s="11" t="s">
        <v>30</v>
      </c>
      <c r="J75" s="11"/>
      <c r="K75" s="11" t="s">
        <v>211</v>
      </c>
      <c r="L75" s="12" t="str">
        <f>RIGHT(K75, 4)</f>
        <v>2021</v>
      </c>
      <c r="M75" s="13">
        <v>44404</v>
      </c>
      <c r="N75" s="14" t="str">
        <f>TEXT(M75,"mmmm")</f>
        <v>July</v>
      </c>
      <c r="O75" s="15">
        <f>MONTH(M75)</f>
        <v>7</v>
      </c>
      <c r="P75" s="11" t="s">
        <v>30</v>
      </c>
      <c r="Q75" s="16" t="s">
        <v>30</v>
      </c>
      <c r="R75" s="11" t="s">
        <v>30</v>
      </c>
      <c r="S75" s="17" t="str">
        <f>IFERROR(LEFT(R75,FIND(" ",R75)-1),R75)</f>
        <v>-</v>
      </c>
      <c r="T75" s="11" t="s">
        <v>30</v>
      </c>
      <c r="U75" s="18" t="str">
        <f>IF(AND(T75&gt;3,T75&lt;&gt;"-"),"&gt;3",T75)</f>
        <v>-</v>
      </c>
      <c r="V75" s="19" t="s">
        <v>30</v>
      </c>
      <c r="W75" s="20" t="str">
        <f>IF(V75="-","",V75)</f>
        <v/>
      </c>
      <c r="X75" s="21" t="s">
        <v>30</v>
      </c>
    </row>
    <row r="76" spans="1:24" ht="15.75" customHeight="1" x14ac:dyDescent="0.3">
      <c r="A76" s="10">
        <v>75</v>
      </c>
      <c r="B76" s="11" t="s">
        <v>212</v>
      </c>
      <c r="C76" s="11" t="s">
        <v>39</v>
      </c>
      <c r="D76" s="11" t="s">
        <v>33</v>
      </c>
      <c r="E76" s="11" t="str">
        <f>IFERROR(LEFT(D76, FIND("-",D76,1)-2),D76)</f>
        <v>OPERASI</v>
      </c>
      <c r="F76" s="11" t="s">
        <v>27</v>
      </c>
      <c r="G76" s="11" t="s">
        <v>28</v>
      </c>
      <c r="H76" s="11" t="s">
        <v>29</v>
      </c>
      <c r="I76" s="11" t="s">
        <v>30</v>
      </c>
      <c r="J76" s="11"/>
      <c r="K76" s="11" t="s">
        <v>213</v>
      </c>
      <c r="L76" s="12" t="str">
        <f>RIGHT(K76, 4)</f>
        <v>2021</v>
      </c>
      <c r="M76" s="13">
        <v>44414</v>
      </c>
      <c r="N76" s="14" t="str">
        <f>TEXT(M76,"mmmm")</f>
        <v>August</v>
      </c>
      <c r="O76" s="15">
        <f>MONTH(M76)</f>
        <v>8</v>
      </c>
      <c r="P76" s="11" t="s">
        <v>30</v>
      </c>
      <c r="Q76" s="16" t="s">
        <v>30</v>
      </c>
      <c r="R76" s="11" t="s">
        <v>30</v>
      </c>
      <c r="S76" s="17" t="str">
        <f>IFERROR(LEFT(R76,FIND(" ",R76)-1),R76)</f>
        <v>-</v>
      </c>
      <c r="T76" s="11" t="s">
        <v>30</v>
      </c>
      <c r="U76" s="18" t="str">
        <f>IF(AND(T76&gt;3,T76&lt;&gt;"-"),"&gt;3",T76)</f>
        <v>-</v>
      </c>
      <c r="V76" s="19" t="s">
        <v>30</v>
      </c>
      <c r="W76" s="20" t="str">
        <f>IF(V76="-","",V76)</f>
        <v/>
      </c>
      <c r="X76" s="21" t="s">
        <v>30</v>
      </c>
    </row>
    <row r="77" spans="1:24" ht="15.75" customHeight="1" x14ac:dyDescent="0.3">
      <c r="A77" s="10">
        <v>76</v>
      </c>
      <c r="B77" s="11" t="s">
        <v>214</v>
      </c>
      <c r="C77" s="11" t="s">
        <v>39</v>
      </c>
      <c r="D77" s="11" t="s">
        <v>33</v>
      </c>
      <c r="E77" s="11" t="str">
        <f>IFERROR(LEFT(D77, FIND("-",D77,1)-2),D77)</f>
        <v>OPERASI</v>
      </c>
      <c r="F77" s="11" t="s">
        <v>215</v>
      </c>
      <c r="G77" s="11" t="s">
        <v>28</v>
      </c>
      <c r="H77" s="11" t="s">
        <v>29</v>
      </c>
      <c r="I77" s="11" t="s">
        <v>30</v>
      </c>
      <c r="J77" s="11"/>
      <c r="K77" s="11" t="s">
        <v>216</v>
      </c>
      <c r="L77" s="12" t="str">
        <f>RIGHT(K77, 4)</f>
        <v>2021</v>
      </c>
      <c r="M77" s="13">
        <v>44448</v>
      </c>
      <c r="N77" s="14" t="str">
        <f>TEXT(M77,"mmmm")</f>
        <v>September</v>
      </c>
      <c r="O77" s="15">
        <f>MONTH(M77)</f>
        <v>9</v>
      </c>
      <c r="P77" s="11" t="s">
        <v>30</v>
      </c>
      <c r="Q77" s="16" t="s">
        <v>30</v>
      </c>
      <c r="R77" s="11" t="s">
        <v>30</v>
      </c>
      <c r="S77" s="17" t="str">
        <f>IFERROR(LEFT(R77,FIND(" ",R77)-1),R77)</f>
        <v>-</v>
      </c>
      <c r="T77" s="11" t="s">
        <v>30</v>
      </c>
      <c r="U77" s="18" t="str">
        <f>IF(AND(T77&gt;3,T77&lt;&gt;"-"),"&gt;3",T77)</f>
        <v>-</v>
      </c>
      <c r="V77" s="19" t="s">
        <v>30</v>
      </c>
      <c r="W77" s="20" t="str">
        <f>IF(V77="-","",V77)</f>
        <v/>
      </c>
      <c r="X77" s="21" t="s">
        <v>30</v>
      </c>
    </row>
    <row r="78" spans="1:24" ht="15.75" customHeight="1" x14ac:dyDescent="0.3">
      <c r="A78" s="10">
        <v>77</v>
      </c>
      <c r="B78" s="11" t="s">
        <v>217</v>
      </c>
      <c r="C78" s="11" t="s">
        <v>39</v>
      </c>
      <c r="D78" s="11" t="s">
        <v>40</v>
      </c>
      <c r="E78" s="11" t="str">
        <f>IFERROR(LEFT(D78, FIND("-",D78,1)-2),D78)</f>
        <v>SISTEM</v>
      </c>
      <c r="F78" s="11" t="s">
        <v>165</v>
      </c>
      <c r="G78" s="11" t="s">
        <v>28</v>
      </c>
      <c r="H78" s="11" t="s">
        <v>29</v>
      </c>
      <c r="I78" s="11" t="s">
        <v>30</v>
      </c>
      <c r="J78" s="11"/>
      <c r="K78" s="11" t="s">
        <v>216</v>
      </c>
      <c r="L78" s="12" t="str">
        <f>RIGHT(K78, 4)</f>
        <v>2021</v>
      </c>
      <c r="M78" s="13">
        <v>44448</v>
      </c>
      <c r="N78" s="14" t="str">
        <f>TEXT(M78,"mmmm")</f>
        <v>September</v>
      </c>
      <c r="O78" s="15">
        <f>MONTH(M78)</f>
        <v>9</v>
      </c>
      <c r="P78" s="11" t="s">
        <v>30</v>
      </c>
      <c r="Q78" s="16" t="s">
        <v>30</v>
      </c>
      <c r="R78" s="11" t="s">
        <v>30</v>
      </c>
      <c r="S78" s="17" t="str">
        <f>IFERROR(LEFT(R78,FIND(" ",R78)-1),R78)</f>
        <v>-</v>
      </c>
      <c r="T78" s="11" t="s">
        <v>30</v>
      </c>
      <c r="U78" s="18" t="str">
        <f>IF(AND(T78&gt;3,T78&lt;&gt;"-"),"&gt;3",T78)</f>
        <v>-</v>
      </c>
      <c r="V78" s="19" t="s">
        <v>30</v>
      </c>
      <c r="W78" s="20" t="str">
        <f>IF(V78="-","",V78)</f>
        <v/>
      </c>
      <c r="X78" s="21" t="s">
        <v>30</v>
      </c>
    </row>
    <row r="79" spans="1:24" ht="15.75" customHeight="1" x14ac:dyDescent="0.3">
      <c r="A79" s="10">
        <v>78</v>
      </c>
      <c r="B79" s="11" t="s">
        <v>218</v>
      </c>
      <c r="C79" s="11" t="s">
        <v>25</v>
      </c>
      <c r="D79" s="11" t="s">
        <v>200</v>
      </c>
      <c r="E79" s="11" t="str">
        <f>IFERROR(LEFT(D79, FIND("-",D79,1)-2),D79)</f>
        <v>SISTEM</v>
      </c>
      <c r="F79" s="11" t="s">
        <v>201</v>
      </c>
      <c r="G79" s="11" t="s">
        <v>28</v>
      </c>
      <c r="H79" s="11" t="s">
        <v>29</v>
      </c>
      <c r="I79" s="11" t="s">
        <v>30</v>
      </c>
      <c r="J79" s="11"/>
      <c r="K79" s="11" t="s">
        <v>219</v>
      </c>
      <c r="L79" s="12" t="str">
        <f>RIGHT(K79, 4)</f>
        <v>2021</v>
      </c>
      <c r="M79" s="13">
        <v>44449</v>
      </c>
      <c r="N79" s="14" t="str">
        <f>TEXT(M79,"mmmm")</f>
        <v>September</v>
      </c>
      <c r="O79" s="15">
        <f>MONTH(M79)</f>
        <v>9</v>
      </c>
      <c r="P79" s="11" t="s">
        <v>30</v>
      </c>
      <c r="Q79" s="16" t="s">
        <v>30</v>
      </c>
      <c r="R79" s="11" t="s">
        <v>30</v>
      </c>
      <c r="S79" s="17" t="str">
        <f>IFERROR(LEFT(R79,FIND(" ",R79)-1),R79)</f>
        <v>-</v>
      </c>
      <c r="T79" s="11" t="s">
        <v>30</v>
      </c>
      <c r="U79" s="18" t="str">
        <f>IF(AND(T79&gt;3,T79&lt;&gt;"-"),"&gt;3",T79)</f>
        <v>-</v>
      </c>
      <c r="V79" s="19" t="s">
        <v>30</v>
      </c>
      <c r="W79" s="20" t="str">
        <f>IF(V79="-","",V79)</f>
        <v/>
      </c>
      <c r="X79" s="21" t="s">
        <v>30</v>
      </c>
    </row>
    <row r="80" spans="1:24" ht="15.75" customHeight="1" x14ac:dyDescent="0.3">
      <c r="A80" s="10">
        <v>79</v>
      </c>
      <c r="B80" s="11" t="s">
        <v>220</v>
      </c>
      <c r="C80" s="11" t="s">
        <v>39</v>
      </c>
      <c r="D80" s="11" t="s">
        <v>33</v>
      </c>
      <c r="E80" s="11" t="str">
        <f>IFERROR(LEFT(D80, FIND("-",D80,1)-2),D80)</f>
        <v>OPERASI</v>
      </c>
      <c r="F80" s="11" t="s">
        <v>84</v>
      </c>
      <c r="G80" s="11" t="s">
        <v>28</v>
      </c>
      <c r="H80" s="11" t="s">
        <v>29</v>
      </c>
      <c r="I80" s="11" t="s">
        <v>30</v>
      </c>
      <c r="J80" s="11"/>
      <c r="K80" s="11" t="s">
        <v>219</v>
      </c>
      <c r="L80" s="12" t="str">
        <f>RIGHT(K80, 4)</f>
        <v>2021</v>
      </c>
      <c r="M80" s="13">
        <v>44449</v>
      </c>
      <c r="N80" s="14" t="str">
        <f>TEXT(M80,"mmmm")</f>
        <v>September</v>
      </c>
      <c r="O80" s="15">
        <f>MONTH(M80)</f>
        <v>9</v>
      </c>
      <c r="P80" s="11" t="s">
        <v>30</v>
      </c>
      <c r="Q80" s="16" t="s">
        <v>30</v>
      </c>
      <c r="R80" s="11" t="s">
        <v>30</v>
      </c>
      <c r="S80" s="17" t="str">
        <f>IFERROR(LEFT(R80,FIND(" ",R80)-1),R80)</f>
        <v>-</v>
      </c>
      <c r="T80" s="11" t="s">
        <v>30</v>
      </c>
      <c r="U80" s="18" t="str">
        <f>IF(AND(T80&gt;3,T80&lt;&gt;"-"),"&gt;3",T80)</f>
        <v>-</v>
      </c>
      <c r="V80" s="19" t="s">
        <v>30</v>
      </c>
      <c r="W80" s="20" t="str">
        <f>IF(V80="-","",V80)</f>
        <v/>
      </c>
      <c r="X80" s="21" t="s">
        <v>30</v>
      </c>
    </row>
    <row r="81" spans="1:24" ht="15.75" customHeight="1" x14ac:dyDescent="0.3">
      <c r="A81" s="10">
        <v>80</v>
      </c>
      <c r="B81" s="11" t="s">
        <v>221</v>
      </c>
      <c r="C81" s="11" t="s">
        <v>39</v>
      </c>
      <c r="D81" s="11" t="s">
        <v>222</v>
      </c>
      <c r="E81" s="11" t="str">
        <f>IFERROR(LEFT(D81, FIND("-",D81,1)-2),D81)</f>
        <v>MOBILE APPS</v>
      </c>
      <c r="F81" s="11" t="s">
        <v>27</v>
      </c>
      <c r="G81" s="11" t="s">
        <v>28</v>
      </c>
      <c r="H81" s="11" t="s">
        <v>29</v>
      </c>
      <c r="I81" s="11" t="s">
        <v>30</v>
      </c>
      <c r="J81" s="11"/>
      <c r="K81" s="11" t="s">
        <v>223</v>
      </c>
      <c r="L81" s="12" t="str">
        <f>RIGHT(K81, 4)</f>
        <v>2021</v>
      </c>
      <c r="M81" s="13">
        <v>44452</v>
      </c>
      <c r="N81" s="14" t="str">
        <f>TEXT(M81,"mmmm")</f>
        <v>September</v>
      </c>
      <c r="O81" s="15">
        <f>MONTH(M81)</f>
        <v>9</v>
      </c>
      <c r="P81" s="11" t="s">
        <v>30</v>
      </c>
      <c r="Q81" s="16" t="s">
        <v>30</v>
      </c>
      <c r="R81" s="11" t="s">
        <v>30</v>
      </c>
      <c r="S81" s="17" t="str">
        <f>IFERROR(LEFT(R81,FIND(" ",R81)-1),R81)</f>
        <v>-</v>
      </c>
      <c r="T81" s="11" t="s">
        <v>30</v>
      </c>
      <c r="U81" s="18" t="str">
        <f>IF(AND(T81&gt;3,T81&lt;&gt;"-"),"&gt;3",T81)</f>
        <v>-</v>
      </c>
      <c r="V81" s="19" t="s">
        <v>30</v>
      </c>
      <c r="W81" s="20" t="str">
        <f>IF(V81="-","",V81)</f>
        <v/>
      </c>
      <c r="X81" s="21" t="s">
        <v>30</v>
      </c>
    </row>
    <row r="82" spans="1:24" ht="15.75" customHeight="1" x14ac:dyDescent="0.3">
      <c r="A82" s="10">
        <v>81</v>
      </c>
      <c r="B82" s="11" t="s">
        <v>224</v>
      </c>
      <c r="C82" s="11" t="s">
        <v>39</v>
      </c>
      <c r="D82" s="11" t="s">
        <v>61</v>
      </c>
      <c r="E82" s="11" t="str">
        <f>IFERROR(LEFT(D82, FIND("-",D82,1)-2),D82)</f>
        <v>KESELAMATAN</v>
      </c>
      <c r="F82" s="11" t="s">
        <v>27</v>
      </c>
      <c r="G82" s="11" t="s">
        <v>28</v>
      </c>
      <c r="H82" s="11" t="s">
        <v>29</v>
      </c>
      <c r="I82" s="11" t="s">
        <v>30</v>
      </c>
      <c r="J82" s="11"/>
      <c r="K82" s="11" t="s">
        <v>225</v>
      </c>
      <c r="L82" s="12" t="str">
        <f>RIGHT(K82, 4)</f>
        <v>2021</v>
      </c>
      <c r="M82" s="13">
        <v>44456</v>
      </c>
      <c r="N82" s="14" t="str">
        <f>TEXT(M82,"mmmm")</f>
        <v>September</v>
      </c>
      <c r="O82" s="15">
        <f>MONTH(M82)</f>
        <v>9</v>
      </c>
      <c r="P82" s="11" t="s">
        <v>30</v>
      </c>
      <c r="Q82" s="16" t="s">
        <v>30</v>
      </c>
      <c r="R82" s="11" t="s">
        <v>30</v>
      </c>
      <c r="S82" s="17" t="str">
        <f>IFERROR(LEFT(R82,FIND(" ",R82)-1),R82)</f>
        <v>-</v>
      </c>
      <c r="T82" s="11" t="s">
        <v>30</v>
      </c>
      <c r="U82" s="18" t="str">
        <f>IF(AND(T82&gt;3,T82&lt;&gt;"-"),"&gt;3",T82)</f>
        <v>-</v>
      </c>
      <c r="V82" s="19" t="s">
        <v>30</v>
      </c>
      <c r="W82" s="20" t="str">
        <f>IF(V82="-","",V82)</f>
        <v/>
      </c>
      <c r="X82" s="21" t="s">
        <v>30</v>
      </c>
    </row>
    <row r="83" spans="1:24" ht="15.75" customHeight="1" x14ac:dyDescent="0.3">
      <c r="A83" s="10">
        <v>82</v>
      </c>
      <c r="B83" s="11" t="s">
        <v>226</v>
      </c>
      <c r="C83" s="11" t="s">
        <v>39</v>
      </c>
      <c r="D83" s="11" t="s">
        <v>222</v>
      </c>
      <c r="E83" s="11" t="str">
        <f>IFERROR(LEFT(D83, FIND("-",D83,1)-2),D83)</f>
        <v>MOBILE APPS</v>
      </c>
      <c r="F83" s="11" t="s">
        <v>227</v>
      </c>
      <c r="G83" s="11" t="s">
        <v>28</v>
      </c>
      <c r="H83" s="11" t="s">
        <v>29</v>
      </c>
      <c r="I83" s="11" t="s">
        <v>30</v>
      </c>
      <c r="J83" s="11"/>
      <c r="K83" s="11" t="s">
        <v>225</v>
      </c>
      <c r="L83" s="12" t="str">
        <f>RIGHT(K83, 4)</f>
        <v>2021</v>
      </c>
      <c r="M83" s="13">
        <v>44456</v>
      </c>
      <c r="N83" s="14" t="str">
        <f>TEXT(M83,"mmmm")</f>
        <v>September</v>
      </c>
      <c r="O83" s="15">
        <f>MONTH(M83)</f>
        <v>9</v>
      </c>
      <c r="P83" s="11" t="s">
        <v>30</v>
      </c>
      <c r="Q83" s="16" t="s">
        <v>30</v>
      </c>
      <c r="R83" s="11" t="s">
        <v>30</v>
      </c>
      <c r="S83" s="17" t="str">
        <f>IFERROR(LEFT(R83,FIND(" ",R83)-1),R83)</f>
        <v>-</v>
      </c>
      <c r="T83" s="11" t="s">
        <v>30</v>
      </c>
      <c r="U83" s="18" t="str">
        <f>IF(AND(T83&gt;3,T83&lt;&gt;"-"),"&gt;3",T83)</f>
        <v>-</v>
      </c>
      <c r="V83" s="19" t="s">
        <v>30</v>
      </c>
      <c r="W83" s="20" t="str">
        <f>IF(V83="-","",V83)</f>
        <v/>
      </c>
      <c r="X83" s="21" t="s">
        <v>30</v>
      </c>
    </row>
    <row r="84" spans="1:24" ht="15.75" customHeight="1" x14ac:dyDescent="0.3">
      <c r="A84" s="10">
        <v>83</v>
      </c>
      <c r="B84" s="11" t="s">
        <v>228</v>
      </c>
      <c r="C84" s="11" t="s">
        <v>39</v>
      </c>
      <c r="D84" s="11" t="s">
        <v>33</v>
      </c>
      <c r="E84" s="11" t="str">
        <f>IFERROR(LEFT(D84, FIND("-",D84,1)-2),D84)</f>
        <v>OPERASI</v>
      </c>
      <c r="F84" s="11" t="s">
        <v>34</v>
      </c>
      <c r="G84" s="11" t="s">
        <v>28</v>
      </c>
      <c r="H84" s="11" t="s">
        <v>29</v>
      </c>
      <c r="I84" s="11" t="s">
        <v>30</v>
      </c>
      <c r="J84" s="11"/>
      <c r="K84" s="11" t="s">
        <v>225</v>
      </c>
      <c r="L84" s="12" t="str">
        <f>RIGHT(K84, 4)</f>
        <v>2021</v>
      </c>
      <c r="M84" s="13">
        <v>44456</v>
      </c>
      <c r="N84" s="14" t="str">
        <f>TEXT(M84,"mmmm")</f>
        <v>September</v>
      </c>
      <c r="O84" s="15">
        <f>MONTH(M84)</f>
        <v>9</v>
      </c>
      <c r="P84" s="11" t="s">
        <v>30</v>
      </c>
      <c r="Q84" s="16" t="s">
        <v>30</v>
      </c>
      <c r="R84" s="11" t="s">
        <v>30</v>
      </c>
      <c r="S84" s="17" t="str">
        <f>IFERROR(LEFT(R84,FIND(" ",R84)-1),R84)</f>
        <v>-</v>
      </c>
      <c r="T84" s="11" t="s">
        <v>30</v>
      </c>
      <c r="U84" s="18" t="str">
        <f>IF(AND(T84&gt;3,T84&lt;&gt;"-"),"&gt;3",T84)</f>
        <v>-</v>
      </c>
      <c r="V84" s="19" t="s">
        <v>30</v>
      </c>
      <c r="W84" s="20" t="str">
        <f>IF(V84="-","",V84)</f>
        <v/>
      </c>
      <c r="X84" s="21" t="s">
        <v>30</v>
      </c>
    </row>
    <row r="85" spans="1:24" ht="15.75" customHeight="1" x14ac:dyDescent="0.3">
      <c r="A85" s="10">
        <v>84</v>
      </c>
      <c r="B85" s="11" t="s">
        <v>229</v>
      </c>
      <c r="C85" s="11" t="s">
        <v>39</v>
      </c>
      <c r="D85" s="11" t="s">
        <v>33</v>
      </c>
      <c r="E85" s="11" t="str">
        <f>IFERROR(LEFT(D85, FIND("-",D85,1)-2),D85)</f>
        <v>OPERASI</v>
      </c>
      <c r="F85" s="11" t="s">
        <v>34</v>
      </c>
      <c r="G85" s="11" t="s">
        <v>28</v>
      </c>
      <c r="H85" s="11" t="s">
        <v>29</v>
      </c>
      <c r="I85" s="11" t="s">
        <v>30</v>
      </c>
      <c r="J85" s="11"/>
      <c r="K85" s="11" t="s">
        <v>230</v>
      </c>
      <c r="L85" s="12" t="str">
        <f>RIGHT(K85, 4)</f>
        <v>2021</v>
      </c>
      <c r="M85" s="13">
        <v>44461</v>
      </c>
      <c r="N85" s="14" t="str">
        <f>TEXT(M85,"mmmm")</f>
        <v>September</v>
      </c>
      <c r="O85" s="15">
        <f>MONTH(M85)</f>
        <v>9</v>
      </c>
      <c r="P85" s="11" t="s">
        <v>30</v>
      </c>
      <c r="Q85" s="16" t="s">
        <v>30</v>
      </c>
      <c r="R85" s="11" t="s">
        <v>30</v>
      </c>
      <c r="S85" s="17" t="str">
        <f>IFERROR(LEFT(R85,FIND(" ",R85)-1),R85)</f>
        <v>-</v>
      </c>
      <c r="T85" s="11" t="s">
        <v>30</v>
      </c>
      <c r="U85" s="18" t="str">
        <f>IF(AND(T85&gt;3,T85&lt;&gt;"-"),"&gt;3",T85)</f>
        <v>-</v>
      </c>
      <c r="V85" s="19" t="s">
        <v>30</v>
      </c>
      <c r="W85" s="20" t="str">
        <f>IF(V85="-","",V85)</f>
        <v/>
      </c>
      <c r="X85" s="21" t="s">
        <v>30</v>
      </c>
    </row>
    <row r="86" spans="1:24" ht="15.75" customHeight="1" x14ac:dyDescent="0.3">
      <c r="A86" s="10">
        <v>85</v>
      </c>
      <c r="B86" s="11" t="s">
        <v>231</v>
      </c>
      <c r="C86" s="11" t="s">
        <v>39</v>
      </c>
      <c r="D86" s="11" t="s">
        <v>33</v>
      </c>
      <c r="E86" s="11" t="str">
        <f>IFERROR(LEFT(D86, FIND("-",D86,1)-2),D86)</f>
        <v>OPERASI</v>
      </c>
      <c r="F86" s="11" t="s">
        <v>27</v>
      </c>
      <c r="G86" s="11" t="s">
        <v>28</v>
      </c>
      <c r="H86" s="11" t="s">
        <v>29</v>
      </c>
      <c r="I86" s="11" t="s">
        <v>30</v>
      </c>
      <c r="J86" s="11"/>
      <c r="K86" s="11" t="s">
        <v>230</v>
      </c>
      <c r="L86" s="12" t="str">
        <f>RIGHT(K86, 4)</f>
        <v>2021</v>
      </c>
      <c r="M86" s="13">
        <v>44461</v>
      </c>
      <c r="N86" s="14" t="str">
        <f>TEXT(M86,"mmmm")</f>
        <v>September</v>
      </c>
      <c r="O86" s="15">
        <f>MONTH(M86)</f>
        <v>9</v>
      </c>
      <c r="P86" s="11" t="s">
        <v>30</v>
      </c>
      <c r="Q86" s="16" t="s">
        <v>30</v>
      </c>
      <c r="R86" s="11" t="s">
        <v>30</v>
      </c>
      <c r="S86" s="17" t="str">
        <f>IFERROR(LEFT(R86,FIND(" ",R86)-1),R86)</f>
        <v>-</v>
      </c>
      <c r="T86" s="11" t="s">
        <v>30</v>
      </c>
      <c r="U86" s="18" t="str">
        <f>IF(AND(T86&gt;3,T86&lt;&gt;"-"),"&gt;3",T86)</f>
        <v>-</v>
      </c>
      <c r="V86" s="19" t="s">
        <v>30</v>
      </c>
      <c r="W86" s="20" t="str">
        <f>IF(V86="-","",V86)</f>
        <v/>
      </c>
      <c r="X86" s="21" t="s">
        <v>30</v>
      </c>
    </row>
    <row r="87" spans="1:24" ht="15.75" customHeight="1" x14ac:dyDescent="0.3">
      <c r="A87" s="10">
        <v>86</v>
      </c>
      <c r="B87" s="11" t="s">
        <v>232</v>
      </c>
      <c r="C87" s="11" t="s">
        <v>25</v>
      </c>
      <c r="D87" s="11" t="s">
        <v>65</v>
      </c>
      <c r="E87" s="11" t="str">
        <f>IFERROR(LEFT(D87, FIND("-",D87,1)-2),D87)</f>
        <v>RANGKAIAN</v>
      </c>
      <c r="F87" s="11" t="s">
        <v>27</v>
      </c>
      <c r="G87" s="11" t="s">
        <v>28</v>
      </c>
      <c r="H87" s="11" t="s">
        <v>96</v>
      </c>
      <c r="I87" s="11" t="s">
        <v>30</v>
      </c>
      <c r="J87" s="11" t="s">
        <v>233</v>
      </c>
      <c r="K87" s="11" t="s">
        <v>234</v>
      </c>
      <c r="L87" s="12" t="str">
        <f>RIGHT(K87, 4)</f>
        <v>2021</v>
      </c>
      <c r="M87" s="13">
        <v>44462</v>
      </c>
      <c r="N87" s="14" t="str">
        <f>TEXT(M87,"mmmm")</f>
        <v>September</v>
      </c>
      <c r="O87" s="15">
        <f>MONTH(M87)</f>
        <v>9</v>
      </c>
      <c r="P87" s="11" t="s">
        <v>30</v>
      </c>
      <c r="Q87" s="16" t="s">
        <v>30</v>
      </c>
      <c r="R87" s="11" t="s">
        <v>30</v>
      </c>
      <c r="S87" s="17" t="str">
        <f>IFERROR(LEFT(R87,FIND(" ",R87)-1),R87)</f>
        <v>-</v>
      </c>
      <c r="T87" s="11" t="s">
        <v>30</v>
      </c>
      <c r="U87" s="18" t="str">
        <f>IF(AND(T87&gt;3,T87&lt;&gt;"-"),"&gt;3",T87)</f>
        <v>-</v>
      </c>
      <c r="V87" s="19" t="s">
        <v>30</v>
      </c>
      <c r="W87" s="20" t="str">
        <f>IF(V87="-","",V87)</f>
        <v/>
      </c>
      <c r="X87" s="21" t="s">
        <v>30</v>
      </c>
    </row>
    <row r="88" spans="1:24" ht="15.75" customHeight="1" x14ac:dyDescent="0.3">
      <c r="A88" s="10">
        <v>87</v>
      </c>
      <c r="B88" s="11" t="s">
        <v>235</v>
      </c>
      <c r="C88" s="11" t="s">
        <v>39</v>
      </c>
      <c r="D88" s="11" t="s">
        <v>33</v>
      </c>
      <c r="E88" s="11" t="str">
        <f>IFERROR(LEFT(D88, FIND("-",D88,1)-2),D88)</f>
        <v>OPERASI</v>
      </c>
      <c r="F88" s="11" t="s">
        <v>34</v>
      </c>
      <c r="G88" s="11" t="s">
        <v>28</v>
      </c>
      <c r="H88" s="11" t="s">
        <v>29</v>
      </c>
      <c r="I88" s="11" t="s">
        <v>30</v>
      </c>
      <c r="J88" s="11"/>
      <c r="K88" s="11" t="s">
        <v>236</v>
      </c>
      <c r="L88" s="12" t="str">
        <f>RIGHT(K88, 4)</f>
        <v>2021</v>
      </c>
      <c r="M88" s="13">
        <v>44465</v>
      </c>
      <c r="N88" s="14" t="str">
        <f>TEXT(M88,"mmmm")</f>
        <v>September</v>
      </c>
      <c r="O88" s="15">
        <f>MONTH(M88)</f>
        <v>9</v>
      </c>
      <c r="P88" s="11" t="s">
        <v>30</v>
      </c>
      <c r="Q88" s="16" t="s">
        <v>30</v>
      </c>
      <c r="R88" s="11" t="s">
        <v>30</v>
      </c>
      <c r="S88" s="17" t="str">
        <f>IFERROR(LEFT(R88,FIND(" ",R88)-1),R88)</f>
        <v>-</v>
      </c>
      <c r="T88" s="11" t="s">
        <v>30</v>
      </c>
      <c r="U88" s="18" t="str">
        <f>IF(AND(T88&gt;3,T88&lt;&gt;"-"),"&gt;3",T88)</f>
        <v>-</v>
      </c>
      <c r="V88" s="19" t="s">
        <v>30</v>
      </c>
      <c r="W88" s="20" t="str">
        <f>IF(V88="-","",V88)</f>
        <v/>
      </c>
      <c r="X88" s="21" t="s">
        <v>30</v>
      </c>
    </row>
    <row r="89" spans="1:24" ht="15.75" customHeight="1" x14ac:dyDescent="0.3">
      <c r="A89" s="10">
        <v>88</v>
      </c>
      <c r="B89" s="11" t="s">
        <v>237</v>
      </c>
      <c r="C89" s="11" t="s">
        <v>39</v>
      </c>
      <c r="D89" s="11" t="s">
        <v>51</v>
      </c>
      <c r="E89" s="11" t="str">
        <f>IFERROR(LEFT(D89, FIND("-",D89,1)-2),D89)</f>
        <v>OPERASI</v>
      </c>
      <c r="F89" s="11" t="s">
        <v>27</v>
      </c>
      <c r="G89" s="11" t="s">
        <v>28</v>
      </c>
      <c r="H89" s="11" t="s">
        <v>29</v>
      </c>
      <c r="I89" s="11" t="s">
        <v>30</v>
      </c>
      <c r="J89" s="11"/>
      <c r="K89" s="11" t="s">
        <v>238</v>
      </c>
      <c r="L89" s="12" t="str">
        <f>RIGHT(K89, 4)</f>
        <v>2021</v>
      </c>
      <c r="M89" s="13">
        <v>44467</v>
      </c>
      <c r="N89" s="14" t="str">
        <f>TEXT(M89,"mmmm")</f>
        <v>September</v>
      </c>
      <c r="O89" s="15">
        <f>MONTH(M89)</f>
        <v>9</v>
      </c>
      <c r="P89" s="11" t="s">
        <v>30</v>
      </c>
      <c r="Q89" s="16" t="s">
        <v>30</v>
      </c>
      <c r="R89" s="11" t="s">
        <v>30</v>
      </c>
      <c r="S89" s="17" t="str">
        <f>IFERROR(LEFT(R89,FIND(" ",R89)-1),R89)</f>
        <v>-</v>
      </c>
      <c r="T89" s="11" t="s">
        <v>30</v>
      </c>
      <c r="U89" s="18" t="str">
        <f>IF(AND(T89&gt;3,T89&lt;&gt;"-"),"&gt;3",T89)</f>
        <v>-</v>
      </c>
      <c r="V89" s="19" t="s">
        <v>30</v>
      </c>
      <c r="W89" s="20" t="str">
        <f>IF(V89="-","",V89)</f>
        <v/>
      </c>
      <c r="X89" s="21" t="s">
        <v>30</v>
      </c>
    </row>
    <row r="90" spans="1:24" ht="15.75" customHeight="1" x14ac:dyDescent="0.3">
      <c r="A90" s="10">
        <v>89</v>
      </c>
      <c r="B90" s="11" t="s">
        <v>239</v>
      </c>
      <c r="C90" s="11" t="s">
        <v>25</v>
      </c>
      <c r="D90" s="11" t="s">
        <v>51</v>
      </c>
      <c r="E90" s="11" t="str">
        <f>IFERROR(LEFT(D90, FIND("-",D90,1)-2),D90)</f>
        <v>OPERASI</v>
      </c>
      <c r="F90" s="11" t="s">
        <v>27</v>
      </c>
      <c r="G90" s="11" t="s">
        <v>28</v>
      </c>
      <c r="H90" s="11" t="s">
        <v>96</v>
      </c>
      <c r="I90" s="11" t="s">
        <v>30</v>
      </c>
      <c r="J90" s="11" t="s">
        <v>97</v>
      </c>
      <c r="K90" s="11" t="s">
        <v>240</v>
      </c>
      <c r="L90" s="12" t="str">
        <f>RIGHT(K90, 4)</f>
        <v>2021</v>
      </c>
      <c r="M90" s="13">
        <v>44468</v>
      </c>
      <c r="N90" s="14" t="str">
        <f>TEXT(M90,"mmmm")</f>
        <v>September</v>
      </c>
      <c r="O90" s="15">
        <f>MONTH(M90)</f>
        <v>9</v>
      </c>
      <c r="P90" s="11" t="s">
        <v>30</v>
      </c>
      <c r="Q90" s="16" t="s">
        <v>30</v>
      </c>
      <c r="R90" s="11" t="s">
        <v>30</v>
      </c>
      <c r="S90" s="17" t="str">
        <f>IFERROR(LEFT(R90,FIND(" ",R90)-1),R90)</f>
        <v>-</v>
      </c>
      <c r="T90" s="11" t="s">
        <v>30</v>
      </c>
      <c r="U90" s="18" t="str">
        <f>IF(AND(T90&gt;3,T90&lt;&gt;"-"),"&gt;3",T90)</f>
        <v>-</v>
      </c>
      <c r="V90" s="19" t="s">
        <v>30</v>
      </c>
      <c r="W90" s="20" t="str">
        <f>IF(V90="-","",V90)</f>
        <v/>
      </c>
      <c r="X90" s="21" t="s">
        <v>30</v>
      </c>
    </row>
    <row r="91" spans="1:24" ht="15.75" customHeight="1" x14ac:dyDescent="0.3">
      <c r="A91" s="10">
        <v>90</v>
      </c>
      <c r="B91" s="11" t="s">
        <v>241</v>
      </c>
      <c r="C91" s="11" t="s">
        <v>25</v>
      </c>
      <c r="D91" s="11" t="s">
        <v>242</v>
      </c>
      <c r="E91" s="11" t="str">
        <f>IFERROR(LEFT(D91, FIND("-",D91,1)-2),D91)</f>
        <v>OPERASI</v>
      </c>
      <c r="F91" s="11" t="s">
        <v>27</v>
      </c>
      <c r="G91" s="11" t="s">
        <v>28</v>
      </c>
      <c r="H91" s="11" t="s">
        <v>29</v>
      </c>
      <c r="I91" s="11" t="s">
        <v>30</v>
      </c>
      <c r="J91" s="11"/>
      <c r="K91" s="11" t="s">
        <v>243</v>
      </c>
      <c r="L91" s="12" t="str">
        <f>RIGHT(K91, 4)</f>
        <v>2021</v>
      </c>
      <c r="M91" s="13">
        <v>44474</v>
      </c>
      <c r="N91" s="14" t="str">
        <f>TEXT(M91,"mmmm")</f>
        <v>October</v>
      </c>
      <c r="O91" s="15">
        <f>MONTH(M91)</f>
        <v>10</v>
      </c>
      <c r="P91" s="11" t="s">
        <v>30</v>
      </c>
      <c r="Q91" s="16" t="s">
        <v>30</v>
      </c>
      <c r="R91" s="11" t="s">
        <v>30</v>
      </c>
      <c r="S91" s="17" t="str">
        <f>IFERROR(LEFT(R91,FIND(" ",R91)-1),R91)</f>
        <v>-</v>
      </c>
      <c r="T91" s="11" t="s">
        <v>30</v>
      </c>
      <c r="U91" s="18" t="str">
        <f>IF(AND(T91&gt;3,T91&lt;&gt;"-"),"&gt;3",T91)</f>
        <v>-</v>
      </c>
      <c r="V91" s="19" t="s">
        <v>30</v>
      </c>
      <c r="W91" s="20" t="str">
        <f>IF(V91="-","",V91)</f>
        <v/>
      </c>
      <c r="X91" s="21" t="s">
        <v>30</v>
      </c>
    </row>
    <row r="92" spans="1:24" ht="15.75" customHeight="1" x14ac:dyDescent="0.3">
      <c r="A92" s="10">
        <v>91</v>
      </c>
      <c r="B92" s="11" t="s">
        <v>244</v>
      </c>
      <c r="C92" s="11" t="s">
        <v>39</v>
      </c>
      <c r="D92" s="11" t="s">
        <v>33</v>
      </c>
      <c r="E92" s="11" t="str">
        <f>IFERROR(LEFT(D92, FIND("-",D92,1)-2),D92)</f>
        <v>OPERASI</v>
      </c>
      <c r="F92" s="11" t="s">
        <v>34</v>
      </c>
      <c r="G92" s="11" t="s">
        <v>28</v>
      </c>
      <c r="H92" s="11" t="s">
        <v>96</v>
      </c>
      <c r="I92" s="11" t="s">
        <v>30</v>
      </c>
      <c r="J92" s="11" t="s">
        <v>104</v>
      </c>
      <c r="K92" s="11" t="s">
        <v>245</v>
      </c>
      <c r="L92" s="12" t="str">
        <f>RIGHT(K92, 4)</f>
        <v>2021</v>
      </c>
      <c r="M92" s="13">
        <v>44480</v>
      </c>
      <c r="N92" s="14" t="str">
        <f>TEXT(M92,"mmmm")</f>
        <v>October</v>
      </c>
      <c r="O92" s="15">
        <f>MONTH(M92)</f>
        <v>10</v>
      </c>
      <c r="P92" s="11" t="s">
        <v>30</v>
      </c>
      <c r="Q92" s="16" t="s">
        <v>30</v>
      </c>
      <c r="R92" s="11" t="s">
        <v>30</v>
      </c>
      <c r="S92" s="17" t="str">
        <f>IFERROR(LEFT(R92,FIND(" ",R92)-1),R92)</f>
        <v>-</v>
      </c>
      <c r="T92" s="11" t="s">
        <v>30</v>
      </c>
      <c r="U92" s="18" t="str">
        <f>IF(AND(T92&gt;3,T92&lt;&gt;"-"),"&gt;3",T92)</f>
        <v>-</v>
      </c>
      <c r="V92" s="19" t="s">
        <v>30</v>
      </c>
      <c r="W92" s="20" t="str">
        <f>IF(V92="-","",V92)</f>
        <v/>
      </c>
      <c r="X92" s="21" t="s">
        <v>30</v>
      </c>
    </row>
    <row r="93" spans="1:24" ht="15.75" customHeight="1" x14ac:dyDescent="0.3">
      <c r="A93" s="10">
        <v>92</v>
      </c>
      <c r="B93" s="11" t="s">
        <v>246</v>
      </c>
      <c r="C93" s="11" t="s">
        <v>39</v>
      </c>
      <c r="D93" s="11" t="s">
        <v>33</v>
      </c>
      <c r="E93" s="11" t="str">
        <f>IFERROR(LEFT(D93, FIND("-",D93,1)-2),D93)</f>
        <v>OPERASI</v>
      </c>
      <c r="F93" s="11" t="s">
        <v>34</v>
      </c>
      <c r="G93" s="11" t="s">
        <v>28</v>
      </c>
      <c r="H93" s="11" t="s">
        <v>29</v>
      </c>
      <c r="I93" s="11" t="s">
        <v>30</v>
      </c>
      <c r="J93" s="11"/>
      <c r="K93" s="11" t="s">
        <v>245</v>
      </c>
      <c r="L93" s="12" t="str">
        <f>RIGHT(K93, 4)</f>
        <v>2021</v>
      </c>
      <c r="M93" s="13">
        <v>44480</v>
      </c>
      <c r="N93" s="14" t="str">
        <f>TEXT(M93,"mmmm")</f>
        <v>October</v>
      </c>
      <c r="O93" s="15">
        <f>MONTH(M93)</f>
        <v>10</v>
      </c>
      <c r="P93" s="11" t="s">
        <v>30</v>
      </c>
      <c r="Q93" s="16" t="s">
        <v>30</v>
      </c>
      <c r="R93" s="11" t="s">
        <v>30</v>
      </c>
      <c r="S93" s="17" t="str">
        <f>IFERROR(LEFT(R93,FIND(" ",R93)-1),R93)</f>
        <v>-</v>
      </c>
      <c r="T93" s="11" t="s">
        <v>30</v>
      </c>
      <c r="U93" s="18" t="str">
        <f>IF(AND(T93&gt;3,T93&lt;&gt;"-"),"&gt;3",T93)</f>
        <v>-</v>
      </c>
      <c r="V93" s="19" t="s">
        <v>30</v>
      </c>
      <c r="W93" s="20" t="str">
        <f>IF(V93="-","",V93)</f>
        <v/>
      </c>
      <c r="X93" s="21" t="s">
        <v>30</v>
      </c>
    </row>
    <row r="94" spans="1:24" ht="15.75" customHeight="1" x14ac:dyDescent="0.3">
      <c r="A94" s="10">
        <v>93</v>
      </c>
      <c r="B94" s="11" t="s">
        <v>247</v>
      </c>
      <c r="C94" s="11" t="s">
        <v>39</v>
      </c>
      <c r="D94" s="11" t="s">
        <v>33</v>
      </c>
      <c r="E94" s="11" t="str">
        <f>IFERROR(LEFT(D94, FIND("-",D94,1)-2),D94)</f>
        <v>OPERASI</v>
      </c>
      <c r="F94" s="11" t="s">
        <v>27</v>
      </c>
      <c r="G94" s="11" t="s">
        <v>28</v>
      </c>
      <c r="H94" s="11" t="s">
        <v>29</v>
      </c>
      <c r="I94" s="11" t="s">
        <v>30</v>
      </c>
      <c r="J94" s="11"/>
      <c r="K94" s="11" t="s">
        <v>248</v>
      </c>
      <c r="L94" s="12" t="str">
        <f>RIGHT(K94, 4)</f>
        <v>2021</v>
      </c>
      <c r="M94" s="13">
        <v>44481</v>
      </c>
      <c r="N94" s="14" t="str">
        <f>TEXT(M94,"mmmm")</f>
        <v>October</v>
      </c>
      <c r="O94" s="15">
        <f>MONTH(M94)</f>
        <v>10</v>
      </c>
      <c r="P94" s="11" t="s">
        <v>30</v>
      </c>
      <c r="Q94" s="16" t="s">
        <v>30</v>
      </c>
      <c r="R94" s="11" t="s">
        <v>30</v>
      </c>
      <c r="S94" s="17" t="str">
        <f>IFERROR(LEFT(R94,FIND(" ",R94)-1),R94)</f>
        <v>-</v>
      </c>
      <c r="T94" s="11" t="s">
        <v>30</v>
      </c>
      <c r="U94" s="18" t="str">
        <f>IF(AND(T94&gt;3,T94&lt;&gt;"-"),"&gt;3",T94)</f>
        <v>-</v>
      </c>
      <c r="V94" s="19" t="s">
        <v>30</v>
      </c>
      <c r="W94" s="20" t="str">
        <f>IF(V94="-","",V94)</f>
        <v/>
      </c>
      <c r="X94" s="21" t="s">
        <v>30</v>
      </c>
    </row>
    <row r="95" spans="1:24" ht="15.75" customHeight="1" x14ac:dyDescent="0.3">
      <c r="A95" s="10">
        <v>94</v>
      </c>
      <c r="B95" s="11" t="s">
        <v>249</v>
      </c>
      <c r="C95" s="11" t="s">
        <v>39</v>
      </c>
      <c r="D95" s="11" t="s">
        <v>33</v>
      </c>
      <c r="E95" s="11" t="str">
        <f>IFERROR(LEFT(D95, FIND("-",D95,1)-2),D95)</f>
        <v>OPERASI</v>
      </c>
      <c r="F95" s="11" t="s">
        <v>27</v>
      </c>
      <c r="G95" s="11" t="s">
        <v>28</v>
      </c>
      <c r="H95" s="11" t="s">
        <v>29</v>
      </c>
      <c r="I95" s="11" t="s">
        <v>30</v>
      </c>
      <c r="J95" s="11"/>
      <c r="K95" s="11" t="s">
        <v>250</v>
      </c>
      <c r="L95" s="12" t="str">
        <f>RIGHT(K95, 4)</f>
        <v>2021</v>
      </c>
      <c r="M95" s="13">
        <v>44483</v>
      </c>
      <c r="N95" s="14" t="str">
        <f>TEXT(M95,"mmmm")</f>
        <v>October</v>
      </c>
      <c r="O95" s="15">
        <f>MONTH(M95)</f>
        <v>10</v>
      </c>
      <c r="P95" s="11" t="s">
        <v>30</v>
      </c>
      <c r="Q95" s="16" t="s">
        <v>30</v>
      </c>
      <c r="R95" s="11" t="s">
        <v>30</v>
      </c>
      <c r="S95" s="17" t="str">
        <f>IFERROR(LEFT(R95,FIND(" ",R95)-1),R95)</f>
        <v>-</v>
      </c>
      <c r="T95" s="11" t="s">
        <v>30</v>
      </c>
      <c r="U95" s="18" t="str">
        <f>IF(AND(T95&gt;3,T95&lt;&gt;"-"),"&gt;3",T95)</f>
        <v>-</v>
      </c>
      <c r="V95" s="19" t="s">
        <v>30</v>
      </c>
      <c r="W95" s="20" t="str">
        <f>IF(V95="-","",V95)</f>
        <v/>
      </c>
      <c r="X95" s="21" t="s">
        <v>30</v>
      </c>
    </row>
    <row r="96" spans="1:24" ht="15.75" customHeight="1" x14ac:dyDescent="0.3">
      <c r="A96" s="10">
        <v>95</v>
      </c>
      <c r="B96" s="11" t="s">
        <v>251</v>
      </c>
      <c r="C96" s="11" t="s">
        <v>39</v>
      </c>
      <c r="D96" s="11" t="s">
        <v>51</v>
      </c>
      <c r="E96" s="11" t="str">
        <f>IFERROR(LEFT(D96, FIND("-",D96,1)-2),D96)</f>
        <v>OPERASI</v>
      </c>
      <c r="F96" s="11" t="s">
        <v>92</v>
      </c>
      <c r="G96" s="11" t="s">
        <v>28</v>
      </c>
      <c r="H96" s="11" t="s">
        <v>29</v>
      </c>
      <c r="I96" s="11" t="s">
        <v>30</v>
      </c>
      <c r="J96" s="11"/>
      <c r="K96" s="11" t="s">
        <v>252</v>
      </c>
      <c r="L96" s="12" t="str">
        <f>RIGHT(K96, 4)</f>
        <v>2021</v>
      </c>
      <c r="M96" s="13">
        <v>44486</v>
      </c>
      <c r="N96" s="14" t="str">
        <f>TEXT(M96,"mmmm")</f>
        <v>October</v>
      </c>
      <c r="O96" s="15">
        <f>MONTH(M96)</f>
        <v>10</v>
      </c>
      <c r="P96" s="11" t="s">
        <v>30</v>
      </c>
      <c r="Q96" s="16" t="s">
        <v>30</v>
      </c>
      <c r="R96" s="11" t="s">
        <v>30</v>
      </c>
      <c r="S96" s="17" t="str">
        <f>IFERROR(LEFT(R96,FIND(" ",R96)-1),R96)</f>
        <v>-</v>
      </c>
      <c r="T96" s="11" t="s">
        <v>30</v>
      </c>
      <c r="U96" s="18" t="str">
        <f>IF(AND(T96&gt;3,T96&lt;&gt;"-"),"&gt;3",T96)</f>
        <v>-</v>
      </c>
      <c r="V96" s="19" t="s">
        <v>30</v>
      </c>
      <c r="W96" s="20" t="str">
        <f>IF(V96="-","",V96)</f>
        <v/>
      </c>
      <c r="X96" s="21" t="s">
        <v>30</v>
      </c>
    </row>
    <row r="97" spans="1:24" ht="15.75" customHeight="1" x14ac:dyDescent="0.3">
      <c r="A97" s="10">
        <v>96</v>
      </c>
      <c r="B97" s="11" t="s">
        <v>253</v>
      </c>
      <c r="C97" s="11" t="s">
        <v>39</v>
      </c>
      <c r="D97" s="11" t="s">
        <v>33</v>
      </c>
      <c r="E97" s="11" t="str">
        <f>IFERROR(LEFT(D97, FIND("-",D97,1)-2),D97)</f>
        <v>OPERASI</v>
      </c>
      <c r="F97" s="11" t="s">
        <v>34</v>
      </c>
      <c r="G97" s="11" t="s">
        <v>28</v>
      </c>
      <c r="H97" s="11" t="s">
        <v>29</v>
      </c>
      <c r="I97" s="11" t="s">
        <v>30</v>
      </c>
      <c r="J97" s="11"/>
      <c r="K97" s="11" t="s">
        <v>254</v>
      </c>
      <c r="L97" s="12" t="str">
        <f>RIGHT(K97, 4)</f>
        <v>2021</v>
      </c>
      <c r="M97" s="13">
        <v>44487</v>
      </c>
      <c r="N97" s="14" t="str">
        <f>TEXT(M97,"mmmm")</f>
        <v>October</v>
      </c>
      <c r="O97" s="15">
        <f>MONTH(M97)</f>
        <v>10</v>
      </c>
      <c r="P97" s="11" t="s">
        <v>30</v>
      </c>
      <c r="Q97" s="16" t="s">
        <v>30</v>
      </c>
      <c r="R97" s="11" t="s">
        <v>30</v>
      </c>
      <c r="S97" s="17" t="str">
        <f>IFERROR(LEFT(R97,FIND(" ",R97)-1),R97)</f>
        <v>-</v>
      </c>
      <c r="T97" s="11" t="s">
        <v>30</v>
      </c>
      <c r="U97" s="18" t="str">
        <f>IF(AND(T97&gt;3,T97&lt;&gt;"-"),"&gt;3",T97)</f>
        <v>-</v>
      </c>
      <c r="V97" s="19" t="s">
        <v>30</v>
      </c>
      <c r="W97" s="20" t="str">
        <f>IF(V97="-","",V97)</f>
        <v/>
      </c>
      <c r="X97" s="21" t="s">
        <v>30</v>
      </c>
    </row>
    <row r="98" spans="1:24" ht="15.75" customHeight="1" x14ac:dyDescent="0.3">
      <c r="A98" s="10">
        <v>97</v>
      </c>
      <c r="B98" s="11" t="s">
        <v>255</v>
      </c>
      <c r="C98" s="11" t="s">
        <v>39</v>
      </c>
      <c r="D98" s="11" t="s">
        <v>33</v>
      </c>
      <c r="E98" s="11" t="str">
        <f>IFERROR(LEFT(D98, FIND("-",D98,1)-2),D98)</f>
        <v>OPERASI</v>
      </c>
      <c r="F98" s="11" t="s">
        <v>84</v>
      </c>
      <c r="G98" s="11" t="s">
        <v>28</v>
      </c>
      <c r="H98" s="11" t="s">
        <v>29</v>
      </c>
      <c r="I98" s="11" t="s">
        <v>30</v>
      </c>
      <c r="J98" s="11"/>
      <c r="K98" s="11" t="s">
        <v>256</v>
      </c>
      <c r="L98" s="12" t="str">
        <f>RIGHT(K98, 4)</f>
        <v>2021</v>
      </c>
      <c r="M98" s="13">
        <v>44488</v>
      </c>
      <c r="N98" s="14" t="str">
        <f>TEXT(M98,"mmmm")</f>
        <v>October</v>
      </c>
      <c r="O98" s="15">
        <f>MONTH(M98)</f>
        <v>10</v>
      </c>
      <c r="P98" s="11" t="s">
        <v>30</v>
      </c>
      <c r="Q98" s="16" t="s">
        <v>30</v>
      </c>
      <c r="R98" s="11" t="s">
        <v>30</v>
      </c>
      <c r="S98" s="17" t="str">
        <f>IFERROR(LEFT(R98,FIND(" ",R98)-1),R98)</f>
        <v>-</v>
      </c>
      <c r="T98" s="11" t="s">
        <v>30</v>
      </c>
      <c r="U98" s="18" t="str">
        <f>IF(AND(T98&gt;3,T98&lt;&gt;"-"),"&gt;3",T98)</f>
        <v>-</v>
      </c>
      <c r="V98" s="19" t="s">
        <v>30</v>
      </c>
      <c r="W98" s="20" t="str">
        <f>IF(V98="-","",V98)</f>
        <v/>
      </c>
      <c r="X98" s="21" t="s">
        <v>30</v>
      </c>
    </row>
    <row r="99" spans="1:24" ht="15.75" customHeight="1" x14ac:dyDescent="0.3">
      <c r="A99" s="10">
        <v>98</v>
      </c>
      <c r="B99" s="11" t="s">
        <v>257</v>
      </c>
      <c r="C99" s="11" t="s">
        <v>25</v>
      </c>
      <c r="D99" s="11" t="s">
        <v>182</v>
      </c>
      <c r="E99" s="11" t="str">
        <f>IFERROR(LEFT(D99, FIND("-",D99,1)-2),D99)</f>
        <v>SISTEM</v>
      </c>
      <c r="F99" s="11" t="s">
        <v>258</v>
      </c>
      <c r="G99" s="11" t="s">
        <v>28</v>
      </c>
      <c r="H99" s="11" t="s">
        <v>96</v>
      </c>
      <c r="I99" s="11" t="s">
        <v>30</v>
      </c>
      <c r="J99" s="11" t="s">
        <v>184</v>
      </c>
      <c r="K99" s="11" t="s">
        <v>259</v>
      </c>
      <c r="L99" s="12" t="str">
        <f>RIGHT(K99, 4)</f>
        <v>2021</v>
      </c>
      <c r="M99" s="13">
        <v>44489</v>
      </c>
      <c r="N99" s="14" t="str">
        <f>TEXT(M99,"mmmm")</f>
        <v>October</v>
      </c>
      <c r="O99" s="15">
        <f>MONTH(M99)</f>
        <v>10</v>
      </c>
      <c r="P99" s="11" t="s">
        <v>30</v>
      </c>
      <c r="Q99" s="16" t="s">
        <v>30</v>
      </c>
      <c r="R99" s="11" t="s">
        <v>30</v>
      </c>
      <c r="S99" s="17" t="str">
        <f>IFERROR(LEFT(R99,FIND(" ",R99)-1),R99)</f>
        <v>-</v>
      </c>
      <c r="T99" s="11" t="s">
        <v>30</v>
      </c>
      <c r="U99" s="18" t="str">
        <f>IF(AND(T99&gt;3,T99&lt;&gt;"-"),"&gt;3",T99)</f>
        <v>-</v>
      </c>
      <c r="V99" s="19" t="s">
        <v>30</v>
      </c>
      <c r="W99" s="20" t="str">
        <f>IF(V99="-","",V99)</f>
        <v/>
      </c>
      <c r="X99" s="21" t="s">
        <v>30</v>
      </c>
    </row>
    <row r="100" spans="1:24" ht="15.75" customHeight="1" x14ac:dyDescent="0.3">
      <c r="A100" s="10">
        <v>99</v>
      </c>
      <c r="B100" s="11" t="s">
        <v>260</v>
      </c>
      <c r="C100" s="11" t="s">
        <v>25</v>
      </c>
      <c r="D100" s="11" t="s">
        <v>122</v>
      </c>
      <c r="E100" s="11" t="str">
        <f>IFERROR(LEFT(D100, FIND("-",D100,1)-2),D100)</f>
        <v>SISTEM</v>
      </c>
      <c r="F100" s="11" t="s">
        <v>27</v>
      </c>
      <c r="G100" s="11" t="s">
        <v>28</v>
      </c>
      <c r="H100" s="11" t="s">
        <v>29</v>
      </c>
      <c r="I100" s="11" t="s">
        <v>30</v>
      </c>
      <c r="J100" s="11"/>
      <c r="K100" s="11" t="s">
        <v>261</v>
      </c>
      <c r="L100" s="12" t="str">
        <f>RIGHT(K100, 4)</f>
        <v>2021</v>
      </c>
      <c r="M100" s="13">
        <v>44509</v>
      </c>
      <c r="N100" s="14" t="str">
        <f>TEXT(M100,"mmmm")</f>
        <v>November</v>
      </c>
      <c r="O100" s="15">
        <f>MONTH(M100)</f>
        <v>11</v>
      </c>
      <c r="P100" s="11" t="s">
        <v>30</v>
      </c>
      <c r="Q100" s="16" t="s">
        <v>30</v>
      </c>
      <c r="R100" s="11" t="s">
        <v>30</v>
      </c>
      <c r="S100" s="17" t="str">
        <f>IFERROR(LEFT(R100,FIND(" ",R100)-1),R100)</f>
        <v>-</v>
      </c>
      <c r="T100" s="11" t="s">
        <v>30</v>
      </c>
      <c r="U100" s="18" t="str">
        <f>IF(AND(T100&gt;3,T100&lt;&gt;"-"),"&gt;3",T100)</f>
        <v>-</v>
      </c>
      <c r="V100" s="19" t="s">
        <v>30</v>
      </c>
      <c r="W100" s="20" t="str">
        <f>IF(V100="-","",V100)</f>
        <v/>
      </c>
      <c r="X100" s="21" t="s">
        <v>30</v>
      </c>
    </row>
    <row r="101" spans="1:24" ht="15.75" customHeight="1" x14ac:dyDescent="0.3">
      <c r="A101" s="10">
        <v>100</v>
      </c>
      <c r="B101" s="11" t="s">
        <v>262</v>
      </c>
      <c r="C101" s="11" t="s">
        <v>25</v>
      </c>
      <c r="D101" s="11" t="s">
        <v>122</v>
      </c>
      <c r="E101" s="11" t="str">
        <f>IFERROR(LEFT(D101, FIND("-",D101,1)-2),D101)</f>
        <v>SISTEM</v>
      </c>
      <c r="F101" s="11" t="s">
        <v>27</v>
      </c>
      <c r="G101" s="11" t="s">
        <v>28</v>
      </c>
      <c r="H101" s="11" t="s">
        <v>29</v>
      </c>
      <c r="I101" s="11" t="s">
        <v>30</v>
      </c>
      <c r="J101" s="11"/>
      <c r="K101" s="11" t="s">
        <v>263</v>
      </c>
      <c r="L101" s="12" t="str">
        <f>RIGHT(K101, 4)</f>
        <v>2021</v>
      </c>
      <c r="M101" s="13">
        <v>44513</v>
      </c>
      <c r="N101" s="14" t="str">
        <f>TEXT(M101,"mmmm")</f>
        <v>November</v>
      </c>
      <c r="O101" s="15">
        <f>MONTH(M101)</f>
        <v>11</v>
      </c>
      <c r="P101" s="11" t="s">
        <v>30</v>
      </c>
      <c r="Q101" s="16" t="s">
        <v>30</v>
      </c>
      <c r="R101" s="11" t="s">
        <v>30</v>
      </c>
      <c r="S101" s="17" t="str">
        <f>IFERROR(LEFT(R101,FIND(" ",R101)-1),R101)</f>
        <v>-</v>
      </c>
      <c r="T101" s="11" t="s">
        <v>30</v>
      </c>
      <c r="U101" s="18" t="str">
        <f>IF(AND(T101&gt;3,T101&lt;&gt;"-"),"&gt;3",T101)</f>
        <v>-</v>
      </c>
      <c r="V101" s="19" t="s">
        <v>30</v>
      </c>
      <c r="W101" s="20" t="str">
        <f>IF(V101="-","",V101)</f>
        <v/>
      </c>
      <c r="X101" s="21" t="s">
        <v>30</v>
      </c>
    </row>
    <row r="102" spans="1:24" ht="15.75" customHeight="1" x14ac:dyDescent="0.3">
      <c r="A102" s="10">
        <v>101</v>
      </c>
      <c r="B102" s="11" t="s">
        <v>264</v>
      </c>
      <c r="C102" s="11" t="s">
        <v>39</v>
      </c>
      <c r="D102" s="11" t="s">
        <v>33</v>
      </c>
      <c r="E102" s="11" t="str">
        <f>IFERROR(LEFT(D102, FIND("-",D102,1)-2),D102)</f>
        <v>OPERASI</v>
      </c>
      <c r="F102" s="11" t="s">
        <v>34</v>
      </c>
      <c r="G102" s="11" t="s">
        <v>28</v>
      </c>
      <c r="H102" s="11" t="s">
        <v>29</v>
      </c>
      <c r="I102" s="11" t="s">
        <v>30</v>
      </c>
      <c r="J102" s="11"/>
      <c r="K102" s="11" t="s">
        <v>265</v>
      </c>
      <c r="L102" s="12" t="str">
        <f>RIGHT(K102, 4)</f>
        <v>2021</v>
      </c>
      <c r="M102" s="13">
        <v>44515</v>
      </c>
      <c r="N102" s="14" t="str">
        <f>TEXT(M102,"mmmm")</f>
        <v>November</v>
      </c>
      <c r="O102" s="15">
        <f>MONTH(M102)</f>
        <v>11</v>
      </c>
      <c r="P102" s="11" t="s">
        <v>30</v>
      </c>
      <c r="Q102" s="16" t="s">
        <v>30</v>
      </c>
      <c r="R102" s="11" t="s">
        <v>30</v>
      </c>
      <c r="S102" s="17" t="str">
        <f>IFERROR(LEFT(R102,FIND(" ",R102)-1),R102)</f>
        <v>-</v>
      </c>
      <c r="T102" s="11" t="s">
        <v>30</v>
      </c>
      <c r="U102" s="18" t="str">
        <f>IF(AND(T102&gt;3,T102&lt;&gt;"-"),"&gt;3",T102)</f>
        <v>-</v>
      </c>
      <c r="V102" s="19" t="s">
        <v>30</v>
      </c>
      <c r="W102" s="20" t="str">
        <f>IF(V102="-","",V102)</f>
        <v/>
      </c>
      <c r="X102" s="21" t="s">
        <v>30</v>
      </c>
    </row>
    <row r="103" spans="1:24" ht="15.75" customHeight="1" x14ac:dyDescent="0.3">
      <c r="A103" s="10">
        <v>102</v>
      </c>
      <c r="B103" s="11" t="s">
        <v>266</v>
      </c>
      <c r="C103" s="11" t="s">
        <v>39</v>
      </c>
      <c r="D103" s="11" t="s">
        <v>33</v>
      </c>
      <c r="E103" s="11" t="str">
        <f>IFERROR(LEFT(D103, FIND("-",D103,1)-2),D103)</f>
        <v>OPERASI</v>
      </c>
      <c r="F103" s="11" t="s">
        <v>34</v>
      </c>
      <c r="G103" s="11" t="s">
        <v>28</v>
      </c>
      <c r="H103" s="11" t="s">
        <v>29</v>
      </c>
      <c r="I103" s="11" t="s">
        <v>30</v>
      </c>
      <c r="J103" s="11"/>
      <c r="K103" s="11" t="s">
        <v>267</v>
      </c>
      <c r="L103" s="12" t="str">
        <f>RIGHT(K103, 4)</f>
        <v>2021</v>
      </c>
      <c r="M103" s="13">
        <v>44516</v>
      </c>
      <c r="N103" s="14" t="str">
        <f>TEXT(M103,"mmmm")</f>
        <v>November</v>
      </c>
      <c r="O103" s="15">
        <f>MONTH(M103)</f>
        <v>11</v>
      </c>
      <c r="P103" s="11" t="s">
        <v>30</v>
      </c>
      <c r="Q103" s="16" t="s">
        <v>30</v>
      </c>
      <c r="R103" s="11" t="s">
        <v>30</v>
      </c>
      <c r="S103" s="17" t="str">
        <f>IFERROR(LEFT(R103,FIND(" ",R103)-1),R103)</f>
        <v>-</v>
      </c>
      <c r="T103" s="11" t="s">
        <v>30</v>
      </c>
      <c r="U103" s="18" t="str">
        <f>IF(AND(T103&gt;3,T103&lt;&gt;"-"),"&gt;3",T103)</f>
        <v>-</v>
      </c>
      <c r="V103" s="19" t="s">
        <v>30</v>
      </c>
      <c r="W103" s="20" t="str">
        <f>IF(V103="-","",V103)</f>
        <v/>
      </c>
      <c r="X103" s="21" t="s">
        <v>30</v>
      </c>
    </row>
    <row r="104" spans="1:24" ht="15.75" customHeight="1" x14ac:dyDescent="0.3">
      <c r="A104" s="10">
        <v>103</v>
      </c>
      <c r="B104" s="11" t="s">
        <v>268</v>
      </c>
      <c r="C104" s="11" t="s">
        <v>39</v>
      </c>
      <c r="D104" s="11" t="s">
        <v>40</v>
      </c>
      <c r="E104" s="11" t="str">
        <f>IFERROR(LEFT(D104, FIND("-",D104,1)-2),D104)</f>
        <v>SISTEM</v>
      </c>
      <c r="F104" s="11" t="s">
        <v>172</v>
      </c>
      <c r="G104" s="11" t="s">
        <v>28</v>
      </c>
      <c r="H104" s="11" t="s">
        <v>29</v>
      </c>
      <c r="I104" s="11" t="s">
        <v>30</v>
      </c>
      <c r="J104" s="11"/>
      <c r="K104" s="11" t="s">
        <v>267</v>
      </c>
      <c r="L104" s="12" t="str">
        <f>RIGHT(K104, 4)</f>
        <v>2021</v>
      </c>
      <c r="M104" s="13">
        <v>44516</v>
      </c>
      <c r="N104" s="14" t="str">
        <f>TEXT(M104,"mmmm")</f>
        <v>November</v>
      </c>
      <c r="O104" s="15">
        <f>MONTH(M104)</f>
        <v>11</v>
      </c>
      <c r="P104" s="11" t="s">
        <v>30</v>
      </c>
      <c r="Q104" s="16" t="s">
        <v>30</v>
      </c>
      <c r="R104" s="11" t="s">
        <v>30</v>
      </c>
      <c r="S104" s="17" t="str">
        <f>IFERROR(LEFT(R104,FIND(" ",R104)-1),R104)</f>
        <v>-</v>
      </c>
      <c r="T104" s="11" t="s">
        <v>30</v>
      </c>
      <c r="U104" s="18" t="str">
        <f>IF(AND(T104&gt;3,T104&lt;&gt;"-"),"&gt;3",T104)</f>
        <v>-</v>
      </c>
      <c r="V104" s="19" t="s">
        <v>30</v>
      </c>
      <c r="W104" s="20" t="str">
        <f>IF(V104="-","",V104)</f>
        <v/>
      </c>
      <c r="X104" s="21" t="s">
        <v>30</v>
      </c>
    </row>
    <row r="105" spans="1:24" ht="15.75" customHeight="1" x14ac:dyDescent="0.3">
      <c r="A105" s="10">
        <v>104</v>
      </c>
      <c r="B105" s="11" t="s">
        <v>269</v>
      </c>
      <c r="C105" s="11" t="s">
        <v>25</v>
      </c>
      <c r="D105" s="11" t="s">
        <v>101</v>
      </c>
      <c r="E105" s="11" t="str">
        <f>IFERROR(LEFT(D105, FIND("-",D105,1)-2),D105)</f>
        <v>OPERASI</v>
      </c>
      <c r="F105" s="11" t="s">
        <v>270</v>
      </c>
      <c r="G105" s="11" t="s">
        <v>28</v>
      </c>
      <c r="H105" s="11" t="s">
        <v>29</v>
      </c>
      <c r="I105" s="11" t="s">
        <v>30</v>
      </c>
      <c r="J105" s="11"/>
      <c r="K105" s="11" t="s">
        <v>271</v>
      </c>
      <c r="L105" s="12" t="str">
        <f>RIGHT(K105, 4)</f>
        <v>2021</v>
      </c>
      <c r="M105" s="13">
        <v>44517</v>
      </c>
      <c r="N105" s="14" t="str">
        <f>TEXT(M105,"mmmm")</f>
        <v>November</v>
      </c>
      <c r="O105" s="15">
        <f>MONTH(M105)</f>
        <v>11</v>
      </c>
      <c r="P105" s="11" t="s">
        <v>30</v>
      </c>
      <c r="Q105" s="16" t="s">
        <v>30</v>
      </c>
      <c r="R105" s="11" t="s">
        <v>30</v>
      </c>
      <c r="S105" s="17" t="str">
        <f>IFERROR(LEFT(R105,FIND(" ",R105)-1),R105)</f>
        <v>-</v>
      </c>
      <c r="T105" s="11" t="s">
        <v>30</v>
      </c>
      <c r="U105" s="18" t="str">
        <f>IF(AND(T105&gt;3,T105&lt;&gt;"-"),"&gt;3",T105)</f>
        <v>-</v>
      </c>
      <c r="V105" s="19" t="s">
        <v>30</v>
      </c>
      <c r="W105" s="20" t="str">
        <f>IF(V105="-","",V105)</f>
        <v/>
      </c>
      <c r="X105" s="21" t="s">
        <v>30</v>
      </c>
    </row>
    <row r="106" spans="1:24" ht="15.75" customHeight="1" x14ac:dyDescent="0.3">
      <c r="A106" s="10">
        <v>105</v>
      </c>
      <c r="B106" s="11" t="s">
        <v>272</v>
      </c>
      <c r="C106" s="11" t="s">
        <v>39</v>
      </c>
      <c r="D106" s="11" t="s">
        <v>33</v>
      </c>
      <c r="E106" s="11" t="str">
        <f>IFERROR(LEFT(D106, FIND("-",D106,1)-2),D106)</f>
        <v>OPERASI</v>
      </c>
      <c r="F106" s="11" t="s">
        <v>34</v>
      </c>
      <c r="G106" s="11" t="s">
        <v>28</v>
      </c>
      <c r="H106" s="11" t="s">
        <v>29</v>
      </c>
      <c r="I106" s="11" t="s">
        <v>30</v>
      </c>
      <c r="J106" s="11"/>
      <c r="K106" s="11" t="s">
        <v>273</v>
      </c>
      <c r="L106" s="12" t="str">
        <f>RIGHT(K106, 4)</f>
        <v>2021</v>
      </c>
      <c r="M106" s="13">
        <v>44532</v>
      </c>
      <c r="N106" s="14" t="str">
        <f>TEXT(M106,"mmmm")</f>
        <v>December</v>
      </c>
      <c r="O106" s="15">
        <f>MONTH(M106)</f>
        <v>12</v>
      </c>
      <c r="P106" s="11" t="s">
        <v>30</v>
      </c>
      <c r="Q106" s="16" t="s">
        <v>30</v>
      </c>
      <c r="R106" s="11" t="s">
        <v>30</v>
      </c>
      <c r="S106" s="17" t="str">
        <f>IFERROR(LEFT(R106,FIND(" ",R106)-1),R106)</f>
        <v>-</v>
      </c>
      <c r="T106" s="11" t="s">
        <v>30</v>
      </c>
      <c r="U106" s="18" t="str">
        <f>IF(AND(T106&gt;3,T106&lt;&gt;"-"),"&gt;3",T106)</f>
        <v>-</v>
      </c>
      <c r="V106" s="19" t="s">
        <v>30</v>
      </c>
      <c r="W106" s="20" t="str">
        <f>IF(V106="-","",V106)</f>
        <v/>
      </c>
      <c r="X106" s="21" t="s">
        <v>30</v>
      </c>
    </row>
    <row r="107" spans="1:24" ht="15.75" customHeight="1" x14ac:dyDescent="0.3">
      <c r="A107" s="10">
        <v>106</v>
      </c>
      <c r="B107" s="11" t="s">
        <v>274</v>
      </c>
      <c r="C107" s="11" t="s">
        <v>39</v>
      </c>
      <c r="D107" s="11" t="s">
        <v>40</v>
      </c>
      <c r="E107" s="11" t="str">
        <f>IFERROR(LEFT(D107, FIND("-",D107,1)-2),D107)</f>
        <v>SISTEM</v>
      </c>
      <c r="F107" s="11" t="s">
        <v>275</v>
      </c>
      <c r="G107" s="11" t="s">
        <v>28</v>
      </c>
      <c r="H107" s="11" t="s">
        <v>29</v>
      </c>
      <c r="I107" s="11" t="s">
        <v>30</v>
      </c>
      <c r="J107" s="11"/>
      <c r="K107" s="11" t="s">
        <v>276</v>
      </c>
      <c r="L107" s="12" t="str">
        <f>RIGHT(K107, 4)</f>
        <v>2021</v>
      </c>
      <c r="M107" s="13">
        <v>44538</v>
      </c>
      <c r="N107" s="14" t="str">
        <f>TEXT(M107,"mmmm")</f>
        <v>December</v>
      </c>
      <c r="O107" s="15">
        <f>MONTH(M107)</f>
        <v>12</v>
      </c>
      <c r="P107" s="11" t="s">
        <v>30</v>
      </c>
      <c r="Q107" s="16" t="s">
        <v>30</v>
      </c>
      <c r="R107" s="11" t="s">
        <v>30</v>
      </c>
      <c r="S107" s="17" t="str">
        <f>IFERROR(LEFT(R107,FIND(" ",R107)-1),R107)</f>
        <v>-</v>
      </c>
      <c r="T107" s="11" t="s">
        <v>30</v>
      </c>
      <c r="U107" s="18" t="str">
        <f>IF(AND(T107&gt;3,T107&lt;&gt;"-"),"&gt;3",T107)</f>
        <v>-</v>
      </c>
      <c r="V107" s="19" t="s">
        <v>30</v>
      </c>
      <c r="W107" s="20" t="str">
        <f>IF(V107="-","",V107)</f>
        <v/>
      </c>
      <c r="X107" s="21" t="s">
        <v>30</v>
      </c>
    </row>
    <row r="108" spans="1:24" ht="15.75" customHeight="1" x14ac:dyDescent="0.3">
      <c r="A108" s="10">
        <v>107</v>
      </c>
      <c r="B108" s="11" t="s">
        <v>277</v>
      </c>
      <c r="C108" s="11" t="s">
        <v>25</v>
      </c>
      <c r="D108" s="11" t="s">
        <v>193</v>
      </c>
      <c r="E108" s="11" t="str">
        <f>IFERROR(LEFT(D108, FIND("-",D108,1)-2),D108)</f>
        <v>KESELAMATAN</v>
      </c>
      <c r="F108" s="11" t="s">
        <v>278</v>
      </c>
      <c r="G108" s="11" t="s">
        <v>28</v>
      </c>
      <c r="H108" s="11" t="s">
        <v>96</v>
      </c>
      <c r="I108" s="11" t="s">
        <v>30</v>
      </c>
      <c r="J108" s="11" t="s">
        <v>279</v>
      </c>
      <c r="K108" s="11" t="s">
        <v>280</v>
      </c>
      <c r="L108" s="12" t="str">
        <f>RIGHT(K108, 4)</f>
        <v>2021</v>
      </c>
      <c r="M108" s="13">
        <v>44540</v>
      </c>
      <c r="N108" s="14" t="str">
        <f>TEXT(M108,"mmmm")</f>
        <v>December</v>
      </c>
      <c r="O108" s="15">
        <f>MONTH(M108)</f>
        <v>12</v>
      </c>
      <c r="P108" s="11" t="s">
        <v>30</v>
      </c>
      <c r="Q108" s="16" t="s">
        <v>30</v>
      </c>
      <c r="R108" s="11" t="s">
        <v>30</v>
      </c>
      <c r="S108" s="17" t="str">
        <f>IFERROR(LEFT(R108,FIND(" ",R108)-1),R108)</f>
        <v>-</v>
      </c>
      <c r="T108" s="11" t="s">
        <v>30</v>
      </c>
      <c r="U108" s="18" t="str">
        <f>IF(AND(T108&gt;3,T108&lt;&gt;"-"),"&gt;3",T108)</f>
        <v>-</v>
      </c>
      <c r="V108" s="19" t="s">
        <v>30</v>
      </c>
      <c r="W108" s="20" t="str">
        <f>IF(V108="-","",V108)</f>
        <v/>
      </c>
      <c r="X108" s="21" t="s">
        <v>30</v>
      </c>
    </row>
    <row r="109" spans="1:24" ht="15.75" customHeight="1" x14ac:dyDescent="0.3">
      <c r="A109" s="10">
        <v>108</v>
      </c>
      <c r="B109" s="11" t="s">
        <v>281</v>
      </c>
      <c r="C109" s="11" t="s">
        <v>25</v>
      </c>
      <c r="D109" s="11" t="s">
        <v>46</v>
      </c>
      <c r="E109" s="11" t="str">
        <f>IFERROR(LEFT(D109, FIND("-",D109,1)-2),D109)</f>
        <v>OPERASI</v>
      </c>
      <c r="F109" s="11" t="s">
        <v>47</v>
      </c>
      <c r="G109" s="11" t="s">
        <v>28</v>
      </c>
      <c r="H109" s="11" t="s">
        <v>29</v>
      </c>
      <c r="I109" s="11" t="s">
        <v>30</v>
      </c>
      <c r="J109" s="11"/>
      <c r="K109" s="11" t="s">
        <v>282</v>
      </c>
      <c r="L109" s="12" t="str">
        <f>RIGHT(K109, 4)</f>
        <v>2021</v>
      </c>
      <c r="M109" s="13">
        <v>44543</v>
      </c>
      <c r="N109" s="14" t="str">
        <f>TEXT(M109,"mmmm")</f>
        <v>December</v>
      </c>
      <c r="O109" s="15">
        <f>MONTH(M109)</f>
        <v>12</v>
      </c>
      <c r="P109" s="11" t="s">
        <v>30</v>
      </c>
      <c r="Q109" s="16" t="s">
        <v>30</v>
      </c>
      <c r="R109" s="11" t="s">
        <v>30</v>
      </c>
      <c r="S109" s="17" t="str">
        <f>IFERROR(LEFT(R109,FIND(" ",R109)-1),R109)</f>
        <v>-</v>
      </c>
      <c r="T109" s="11" t="s">
        <v>30</v>
      </c>
      <c r="U109" s="18" t="str">
        <f>IF(AND(T109&gt;3,T109&lt;&gt;"-"),"&gt;3",T109)</f>
        <v>-</v>
      </c>
      <c r="V109" s="19" t="s">
        <v>30</v>
      </c>
      <c r="W109" s="20" t="str">
        <f>IF(V109="-","",V109)</f>
        <v/>
      </c>
      <c r="X109" s="21" t="s">
        <v>30</v>
      </c>
    </row>
    <row r="110" spans="1:24" ht="15.75" customHeight="1" x14ac:dyDescent="0.3">
      <c r="A110" s="10">
        <v>109</v>
      </c>
      <c r="B110" s="11" t="s">
        <v>283</v>
      </c>
      <c r="C110" s="11" t="s">
        <v>39</v>
      </c>
      <c r="D110" s="11" t="s">
        <v>33</v>
      </c>
      <c r="E110" s="11" t="str">
        <f>IFERROR(LEFT(D110, FIND("-",D110,1)-2),D110)</f>
        <v>OPERASI</v>
      </c>
      <c r="F110" s="11" t="s">
        <v>34</v>
      </c>
      <c r="G110" s="11" t="s">
        <v>28</v>
      </c>
      <c r="H110" s="11" t="s">
        <v>29</v>
      </c>
      <c r="I110" s="11" t="s">
        <v>30</v>
      </c>
      <c r="J110" s="11"/>
      <c r="K110" s="11" t="s">
        <v>284</v>
      </c>
      <c r="L110" s="12" t="str">
        <f>RIGHT(K110, 4)</f>
        <v>2021</v>
      </c>
      <c r="M110" s="13">
        <v>44546</v>
      </c>
      <c r="N110" s="14" t="str">
        <f>TEXT(M110,"mmmm")</f>
        <v>December</v>
      </c>
      <c r="O110" s="15">
        <f>MONTH(M110)</f>
        <v>12</v>
      </c>
      <c r="P110" s="11" t="s">
        <v>30</v>
      </c>
      <c r="Q110" s="16" t="s">
        <v>30</v>
      </c>
      <c r="R110" s="11" t="s">
        <v>30</v>
      </c>
      <c r="S110" s="17" t="str">
        <f>IFERROR(LEFT(R110,FIND(" ",R110)-1),R110)</f>
        <v>-</v>
      </c>
      <c r="T110" s="11" t="s">
        <v>30</v>
      </c>
      <c r="U110" s="18" t="str">
        <f>IF(AND(T110&gt;3,T110&lt;&gt;"-"),"&gt;3",T110)</f>
        <v>-</v>
      </c>
      <c r="V110" s="19" t="s">
        <v>30</v>
      </c>
      <c r="W110" s="20" t="str">
        <f>IF(V110="-","",V110)</f>
        <v/>
      </c>
      <c r="X110" s="21" t="s">
        <v>30</v>
      </c>
    </row>
    <row r="111" spans="1:24" ht="15.75" customHeight="1" x14ac:dyDescent="0.3">
      <c r="A111" s="10">
        <v>110</v>
      </c>
      <c r="B111" s="11" t="s">
        <v>285</v>
      </c>
      <c r="C111" s="11" t="s">
        <v>25</v>
      </c>
      <c r="D111" s="11" t="s">
        <v>55</v>
      </c>
      <c r="E111" s="11" t="str">
        <f>IFERROR(LEFT(D111, FIND("-",D111,1)-2),D111)</f>
        <v>OPERASI</v>
      </c>
      <c r="F111" s="11" t="s">
        <v>107</v>
      </c>
      <c r="G111" s="11" t="s">
        <v>28</v>
      </c>
      <c r="H111" s="22" t="s">
        <v>96</v>
      </c>
      <c r="I111" s="22" t="s">
        <v>30</v>
      </c>
      <c r="J111" s="11" t="s">
        <v>104</v>
      </c>
      <c r="K111" s="11" t="s">
        <v>286</v>
      </c>
      <c r="L111" s="12" t="str">
        <f>RIGHT(K111, 4)</f>
        <v>2021</v>
      </c>
      <c r="M111" s="13">
        <v>44547</v>
      </c>
      <c r="N111" s="14" t="str">
        <f>TEXT(M111,"mmmm")</f>
        <v>December</v>
      </c>
      <c r="O111" s="15">
        <f>MONTH(M111)</f>
        <v>12</v>
      </c>
      <c r="P111" s="22" t="s">
        <v>30</v>
      </c>
      <c r="Q111" s="13" t="s">
        <v>30</v>
      </c>
      <c r="R111" s="22" t="s">
        <v>30</v>
      </c>
      <c r="S111" s="17" t="str">
        <f>IFERROR(LEFT(R111,FIND(" ",R111)-1),R111)</f>
        <v>-</v>
      </c>
      <c r="T111" s="11" t="s">
        <v>30</v>
      </c>
      <c r="U111" s="18" t="str">
        <f>IF(AND(T111&gt;3,T111&lt;&gt;"-"),"&gt;3",T111)</f>
        <v>-</v>
      </c>
      <c r="V111" s="19" t="s">
        <v>30</v>
      </c>
      <c r="W111" s="20" t="str">
        <f>IF(V111="-","",V111)</f>
        <v/>
      </c>
      <c r="X111" s="21" t="s">
        <v>30</v>
      </c>
    </row>
    <row r="112" spans="1:24" ht="15.75" customHeight="1" x14ac:dyDescent="0.3">
      <c r="A112" s="10">
        <v>111</v>
      </c>
      <c r="B112" s="11" t="s">
        <v>287</v>
      </c>
      <c r="C112" s="11" t="s">
        <v>25</v>
      </c>
      <c r="D112" s="11" t="s">
        <v>242</v>
      </c>
      <c r="E112" s="11" t="str">
        <f>IFERROR(LEFT(D112, FIND("-",D112,1)-2),D112)</f>
        <v>OPERASI</v>
      </c>
      <c r="F112" s="11" t="s">
        <v>288</v>
      </c>
      <c r="G112" s="11" t="s">
        <v>28</v>
      </c>
      <c r="H112" s="11" t="s">
        <v>96</v>
      </c>
      <c r="I112" s="11" t="s">
        <v>30</v>
      </c>
      <c r="J112" s="11" t="s">
        <v>104</v>
      </c>
      <c r="K112" s="11" t="s">
        <v>289</v>
      </c>
      <c r="L112" s="12" t="str">
        <f>RIGHT(K112, 4)</f>
        <v>2021</v>
      </c>
      <c r="M112" s="13">
        <v>44555</v>
      </c>
      <c r="N112" s="14" t="str">
        <f>TEXT(M112,"mmmm")</f>
        <v>December</v>
      </c>
      <c r="O112" s="15">
        <f>MONTH(M112)</f>
        <v>12</v>
      </c>
      <c r="P112" s="11" t="s">
        <v>30</v>
      </c>
      <c r="Q112" s="16" t="s">
        <v>30</v>
      </c>
      <c r="R112" s="11" t="s">
        <v>30</v>
      </c>
      <c r="S112" s="17" t="str">
        <f>IFERROR(LEFT(R112,FIND(" ",R112)-1),R112)</f>
        <v>-</v>
      </c>
      <c r="T112" s="11" t="s">
        <v>30</v>
      </c>
      <c r="U112" s="18" t="str">
        <f>IF(AND(T112&gt;3,T112&lt;&gt;"-"),"&gt;3",T112)</f>
        <v>-</v>
      </c>
      <c r="V112" s="19" t="s">
        <v>30</v>
      </c>
      <c r="W112" s="20" t="str">
        <f>IF(V112="-","",V112)</f>
        <v/>
      </c>
      <c r="X112" s="21" t="s">
        <v>30</v>
      </c>
    </row>
    <row r="113" spans="1:24" ht="15.75" customHeight="1" x14ac:dyDescent="0.3">
      <c r="A113" s="10">
        <v>112</v>
      </c>
      <c r="B113" s="11" t="s">
        <v>290</v>
      </c>
      <c r="C113" s="11" t="s">
        <v>25</v>
      </c>
      <c r="D113" s="11" t="s">
        <v>33</v>
      </c>
      <c r="E113" s="11" t="str">
        <f>IFERROR(LEFT(D113, FIND("-",D113,1)-2),D113)</f>
        <v>OPERASI</v>
      </c>
      <c r="F113" s="11" t="s">
        <v>27</v>
      </c>
      <c r="G113" s="11" t="s">
        <v>28</v>
      </c>
      <c r="H113" s="11" t="s">
        <v>29</v>
      </c>
      <c r="I113" s="11" t="s">
        <v>30</v>
      </c>
      <c r="J113" s="11"/>
      <c r="K113" s="11" t="s">
        <v>291</v>
      </c>
      <c r="L113" s="12" t="str">
        <f>RIGHT(K113, 4)</f>
        <v>2022</v>
      </c>
      <c r="M113" s="13">
        <v>44575</v>
      </c>
      <c r="N113" s="14" t="str">
        <f>TEXT(M113,"mmmm")</f>
        <v>January</v>
      </c>
      <c r="O113" s="15">
        <f>MONTH(M113)</f>
        <v>1</v>
      </c>
      <c r="P113" s="11" t="s">
        <v>30</v>
      </c>
      <c r="Q113" s="16" t="s">
        <v>30</v>
      </c>
      <c r="R113" s="11" t="s">
        <v>30</v>
      </c>
      <c r="S113" s="17" t="str">
        <f>IFERROR(LEFT(R113,FIND(" ",R113)-1),R113)</f>
        <v>-</v>
      </c>
      <c r="T113" s="11" t="s">
        <v>30</v>
      </c>
      <c r="U113" s="18" t="str">
        <f>IF(AND(T113&gt;3,T113&lt;&gt;"-"),"&gt;3",T113)</f>
        <v>-</v>
      </c>
      <c r="V113" s="19" t="s">
        <v>30</v>
      </c>
      <c r="W113" s="20" t="str">
        <f>IF(V113="-","",V113)</f>
        <v/>
      </c>
      <c r="X113" s="21" t="s">
        <v>30</v>
      </c>
    </row>
    <row r="114" spans="1:24" ht="15.75" customHeight="1" x14ac:dyDescent="0.3">
      <c r="A114" s="10">
        <v>113</v>
      </c>
      <c r="B114" s="11" t="s">
        <v>292</v>
      </c>
      <c r="C114" s="11" t="s">
        <v>39</v>
      </c>
      <c r="D114" s="11" t="s">
        <v>293</v>
      </c>
      <c r="E114" s="11" t="str">
        <f>IFERROR(LEFT(D114, FIND("-",D114,1)-2),D114)</f>
        <v>SISTEM</v>
      </c>
      <c r="F114" s="11" t="s">
        <v>27</v>
      </c>
      <c r="G114" s="11" t="s">
        <v>28</v>
      </c>
      <c r="H114" s="11" t="s">
        <v>29</v>
      </c>
      <c r="I114" s="11" t="s">
        <v>30</v>
      </c>
      <c r="J114" s="11"/>
      <c r="K114" s="11" t="s">
        <v>294</v>
      </c>
      <c r="L114" s="12" t="str">
        <f>RIGHT(K114, 4)</f>
        <v>2022</v>
      </c>
      <c r="M114" s="13">
        <v>44584</v>
      </c>
      <c r="N114" s="14" t="str">
        <f>TEXT(M114,"mmmm")</f>
        <v>January</v>
      </c>
      <c r="O114" s="15">
        <f>MONTH(M114)</f>
        <v>1</v>
      </c>
      <c r="P114" s="11" t="s">
        <v>30</v>
      </c>
      <c r="Q114" s="16" t="s">
        <v>30</v>
      </c>
      <c r="R114" s="11" t="s">
        <v>30</v>
      </c>
      <c r="S114" s="17" t="str">
        <f>IFERROR(LEFT(R114,FIND(" ",R114)-1),R114)</f>
        <v>-</v>
      </c>
      <c r="T114" s="11" t="s">
        <v>30</v>
      </c>
      <c r="U114" s="18" t="str">
        <f>IF(AND(T114&gt;3,T114&lt;&gt;"-"),"&gt;3",T114)</f>
        <v>-</v>
      </c>
      <c r="V114" s="19" t="s">
        <v>30</v>
      </c>
      <c r="W114" s="20" t="str">
        <f>IF(V114="-","",V114)</f>
        <v/>
      </c>
      <c r="X114" s="21" t="s">
        <v>30</v>
      </c>
    </row>
    <row r="115" spans="1:24" ht="15.75" customHeight="1" x14ac:dyDescent="0.3">
      <c r="A115" s="10">
        <v>114</v>
      </c>
      <c r="B115" s="11" t="s">
        <v>295</v>
      </c>
      <c r="C115" s="11" t="s">
        <v>25</v>
      </c>
      <c r="D115" s="11" t="s">
        <v>33</v>
      </c>
      <c r="E115" s="11" t="str">
        <f>IFERROR(LEFT(D115, FIND("-",D115,1)-2),D115)</f>
        <v>OPERASI</v>
      </c>
      <c r="F115" s="11" t="s">
        <v>34</v>
      </c>
      <c r="G115" s="11" t="s">
        <v>28</v>
      </c>
      <c r="H115" s="11" t="s">
        <v>29</v>
      </c>
      <c r="I115" s="11" t="s">
        <v>30</v>
      </c>
      <c r="J115" s="11"/>
      <c r="K115" s="11" t="s">
        <v>296</v>
      </c>
      <c r="L115" s="12" t="str">
        <f>RIGHT(K115, 4)</f>
        <v>2022</v>
      </c>
      <c r="M115" s="13">
        <v>44589</v>
      </c>
      <c r="N115" s="14" t="str">
        <f>TEXT(M115,"mmmm")</f>
        <v>January</v>
      </c>
      <c r="O115" s="15">
        <f>MONTH(M115)</f>
        <v>1</v>
      </c>
      <c r="P115" s="11" t="s">
        <v>30</v>
      </c>
      <c r="Q115" s="16" t="s">
        <v>30</v>
      </c>
      <c r="R115" s="11" t="s">
        <v>30</v>
      </c>
      <c r="S115" s="17" t="str">
        <f>IFERROR(LEFT(R115,FIND(" ",R115)-1),R115)</f>
        <v>-</v>
      </c>
      <c r="T115" s="11" t="s">
        <v>30</v>
      </c>
      <c r="U115" s="18" t="str">
        <f>IF(AND(T115&gt;3,T115&lt;&gt;"-"),"&gt;3",T115)</f>
        <v>-</v>
      </c>
      <c r="V115" s="19" t="s">
        <v>30</v>
      </c>
      <c r="W115" s="20" t="str">
        <f>IF(V115="-","",V115)</f>
        <v/>
      </c>
      <c r="X115" s="21" t="s">
        <v>30</v>
      </c>
    </row>
    <row r="116" spans="1:24" ht="15.75" customHeight="1" x14ac:dyDescent="0.3">
      <c r="A116" s="10">
        <v>115</v>
      </c>
      <c r="B116" s="11" t="s">
        <v>297</v>
      </c>
      <c r="C116" s="11" t="s">
        <v>25</v>
      </c>
      <c r="D116" s="11" t="s">
        <v>193</v>
      </c>
      <c r="E116" s="11" t="str">
        <f>IFERROR(LEFT(D116, FIND("-",D116,1)-2),D116)</f>
        <v>KESELAMATAN</v>
      </c>
      <c r="F116" s="11" t="s">
        <v>278</v>
      </c>
      <c r="G116" s="11" t="s">
        <v>28</v>
      </c>
      <c r="H116" s="11" t="s">
        <v>96</v>
      </c>
      <c r="I116" s="11" t="s">
        <v>30</v>
      </c>
      <c r="J116" s="11" t="s">
        <v>279</v>
      </c>
      <c r="K116" s="11" t="s">
        <v>298</v>
      </c>
      <c r="L116" s="12" t="str">
        <f>RIGHT(K116, 4)</f>
        <v>2022</v>
      </c>
      <c r="M116" s="13">
        <v>44592</v>
      </c>
      <c r="N116" s="14" t="str">
        <f>TEXT(M116,"mmmm")</f>
        <v>January</v>
      </c>
      <c r="O116" s="15">
        <f>MONTH(M116)</f>
        <v>1</v>
      </c>
      <c r="P116" s="11" t="s">
        <v>30</v>
      </c>
      <c r="Q116" s="16" t="s">
        <v>30</v>
      </c>
      <c r="R116" s="11" t="s">
        <v>30</v>
      </c>
      <c r="S116" s="17" t="str">
        <f>IFERROR(LEFT(R116,FIND(" ",R116)-1),R116)</f>
        <v>-</v>
      </c>
      <c r="T116" s="11" t="s">
        <v>30</v>
      </c>
      <c r="U116" s="18" t="str">
        <f>IF(AND(T116&gt;3,T116&lt;&gt;"-"),"&gt;3",T116)</f>
        <v>-</v>
      </c>
      <c r="V116" s="19" t="s">
        <v>30</v>
      </c>
      <c r="W116" s="20" t="str">
        <f>IF(V116="-","",V116)</f>
        <v/>
      </c>
      <c r="X116" s="21" t="s">
        <v>30</v>
      </c>
    </row>
    <row r="117" spans="1:24" ht="15.75" customHeight="1" x14ac:dyDescent="0.3">
      <c r="A117" s="10">
        <v>116</v>
      </c>
      <c r="B117" s="11" t="s">
        <v>299</v>
      </c>
      <c r="C117" s="11" t="s">
        <v>39</v>
      </c>
      <c r="D117" s="11" t="s">
        <v>33</v>
      </c>
      <c r="E117" s="11" t="str">
        <f>IFERROR(LEFT(D117, FIND("-",D117,1)-2),D117)</f>
        <v>OPERASI</v>
      </c>
      <c r="F117" s="11" t="s">
        <v>34</v>
      </c>
      <c r="G117" s="11" t="s">
        <v>28</v>
      </c>
      <c r="H117" s="11" t="s">
        <v>29</v>
      </c>
      <c r="I117" s="11" t="s">
        <v>30</v>
      </c>
      <c r="J117" s="11"/>
      <c r="K117" s="11" t="s">
        <v>300</v>
      </c>
      <c r="L117" s="12" t="str">
        <f>RIGHT(K117, 4)</f>
        <v>2022</v>
      </c>
      <c r="M117" s="13">
        <v>44597</v>
      </c>
      <c r="N117" s="14" t="str">
        <f>TEXT(M117,"mmmm")</f>
        <v>February</v>
      </c>
      <c r="O117" s="15">
        <f>MONTH(M117)</f>
        <v>2</v>
      </c>
      <c r="P117" s="11" t="s">
        <v>30</v>
      </c>
      <c r="Q117" s="16" t="s">
        <v>30</v>
      </c>
      <c r="R117" s="11" t="s">
        <v>30</v>
      </c>
      <c r="S117" s="17" t="str">
        <f>IFERROR(LEFT(R117,FIND(" ",R117)-1),R117)</f>
        <v>-</v>
      </c>
      <c r="T117" s="11" t="s">
        <v>30</v>
      </c>
      <c r="U117" s="18" t="str">
        <f>IF(AND(T117&gt;3,T117&lt;&gt;"-"),"&gt;3",T117)</f>
        <v>-</v>
      </c>
      <c r="V117" s="19" t="s">
        <v>30</v>
      </c>
      <c r="W117" s="20" t="str">
        <f>IF(V117="-","",V117)</f>
        <v/>
      </c>
      <c r="X117" s="21" t="s">
        <v>30</v>
      </c>
    </row>
    <row r="118" spans="1:24" ht="15.75" customHeight="1" x14ac:dyDescent="0.3">
      <c r="A118" s="10">
        <v>117</v>
      </c>
      <c r="B118" s="11" t="s">
        <v>301</v>
      </c>
      <c r="C118" s="11" t="s">
        <v>25</v>
      </c>
      <c r="D118" s="11" t="s">
        <v>193</v>
      </c>
      <c r="E118" s="11" t="str">
        <f>IFERROR(LEFT(D118, FIND("-",D118,1)-2),D118)</f>
        <v>KESELAMATAN</v>
      </c>
      <c r="F118" s="11" t="s">
        <v>278</v>
      </c>
      <c r="G118" s="11" t="s">
        <v>28</v>
      </c>
      <c r="H118" s="11" t="s">
        <v>96</v>
      </c>
      <c r="I118" s="11" t="s">
        <v>30</v>
      </c>
      <c r="J118" s="11" t="s">
        <v>302</v>
      </c>
      <c r="K118" s="11" t="s">
        <v>303</v>
      </c>
      <c r="L118" s="12" t="str">
        <f>RIGHT(K118, 4)</f>
        <v>2022</v>
      </c>
      <c r="M118" s="13">
        <v>44607</v>
      </c>
      <c r="N118" s="14" t="str">
        <f>TEXT(M118,"mmmm")</f>
        <v>February</v>
      </c>
      <c r="O118" s="15">
        <f>MONTH(M118)</f>
        <v>2</v>
      </c>
      <c r="P118" s="11" t="s">
        <v>30</v>
      </c>
      <c r="Q118" s="16" t="s">
        <v>30</v>
      </c>
      <c r="R118" s="11" t="s">
        <v>30</v>
      </c>
      <c r="S118" s="17" t="str">
        <f>IFERROR(LEFT(R118,FIND(" ",R118)-1),R118)</f>
        <v>-</v>
      </c>
      <c r="T118" s="11" t="s">
        <v>30</v>
      </c>
      <c r="U118" s="18" t="str">
        <f>IF(AND(T118&gt;3,T118&lt;&gt;"-"),"&gt;3",T118)</f>
        <v>-</v>
      </c>
      <c r="V118" s="19" t="s">
        <v>30</v>
      </c>
      <c r="W118" s="20" t="str">
        <f>IF(V118="-","",V118)</f>
        <v/>
      </c>
      <c r="X118" s="21" t="s">
        <v>30</v>
      </c>
    </row>
    <row r="119" spans="1:24" ht="15.75" customHeight="1" x14ac:dyDescent="0.3">
      <c r="A119" s="10">
        <v>118</v>
      </c>
      <c r="B119" s="11" t="s">
        <v>304</v>
      </c>
      <c r="C119" s="11" t="s">
        <v>25</v>
      </c>
      <c r="D119" s="11" t="s">
        <v>65</v>
      </c>
      <c r="E119" s="11" t="str">
        <f>IFERROR(LEFT(D119, FIND("-",D119,1)-2),D119)</f>
        <v>RANGKAIAN</v>
      </c>
      <c r="F119" s="11" t="s">
        <v>27</v>
      </c>
      <c r="G119" s="11" t="s">
        <v>28</v>
      </c>
      <c r="H119" s="11" t="s">
        <v>29</v>
      </c>
      <c r="I119" s="11" t="s">
        <v>30</v>
      </c>
      <c r="J119" s="11"/>
      <c r="K119" s="11" t="s">
        <v>305</v>
      </c>
      <c r="L119" s="12" t="str">
        <f>RIGHT(K119, 4)</f>
        <v>2022</v>
      </c>
      <c r="M119" s="13">
        <v>44609</v>
      </c>
      <c r="N119" s="14" t="str">
        <f>TEXT(M119,"mmmm")</f>
        <v>February</v>
      </c>
      <c r="O119" s="15">
        <f>MONTH(M119)</f>
        <v>2</v>
      </c>
      <c r="P119" s="11" t="s">
        <v>30</v>
      </c>
      <c r="Q119" s="16" t="s">
        <v>30</v>
      </c>
      <c r="R119" s="11" t="s">
        <v>30</v>
      </c>
      <c r="S119" s="17" t="str">
        <f>IFERROR(LEFT(R119,FIND(" ",R119)-1),R119)</f>
        <v>-</v>
      </c>
      <c r="T119" s="11" t="s">
        <v>30</v>
      </c>
      <c r="U119" s="18" t="str">
        <f>IF(AND(T119&gt;3,T119&lt;&gt;"-"),"&gt;3",T119)</f>
        <v>-</v>
      </c>
      <c r="V119" s="19" t="s">
        <v>30</v>
      </c>
      <c r="W119" s="20" t="str">
        <f>IF(V119="-","",V119)</f>
        <v/>
      </c>
      <c r="X119" s="21" t="s">
        <v>30</v>
      </c>
    </row>
    <row r="120" spans="1:24" ht="15.75" customHeight="1" x14ac:dyDescent="0.3">
      <c r="A120" s="10">
        <v>119</v>
      </c>
      <c r="B120" s="11" t="s">
        <v>306</v>
      </c>
      <c r="C120" s="11" t="s">
        <v>25</v>
      </c>
      <c r="D120" s="11" t="s">
        <v>65</v>
      </c>
      <c r="E120" s="11" t="str">
        <f>IFERROR(LEFT(D120, FIND("-",D120,1)-2),D120)</f>
        <v>RANGKAIAN</v>
      </c>
      <c r="F120" s="11" t="s">
        <v>27</v>
      </c>
      <c r="G120" s="11" t="s">
        <v>28</v>
      </c>
      <c r="H120" s="11" t="s">
        <v>29</v>
      </c>
      <c r="I120" s="11" t="s">
        <v>30</v>
      </c>
      <c r="J120" s="11"/>
      <c r="K120" s="11" t="s">
        <v>307</v>
      </c>
      <c r="L120" s="12" t="str">
        <f>RIGHT(K120, 4)</f>
        <v>2022</v>
      </c>
      <c r="M120" s="13">
        <v>44614</v>
      </c>
      <c r="N120" s="14" t="str">
        <f>TEXT(M120,"mmmm")</f>
        <v>February</v>
      </c>
      <c r="O120" s="15">
        <f>MONTH(M120)</f>
        <v>2</v>
      </c>
      <c r="P120" s="11" t="s">
        <v>30</v>
      </c>
      <c r="Q120" s="16" t="s">
        <v>30</v>
      </c>
      <c r="R120" s="11" t="s">
        <v>30</v>
      </c>
      <c r="S120" s="17" t="str">
        <f>IFERROR(LEFT(R120,FIND(" ",R120)-1),R120)</f>
        <v>-</v>
      </c>
      <c r="T120" s="11" t="s">
        <v>30</v>
      </c>
      <c r="U120" s="18" t="str">
        <f>IF(AND(T120&gt;3,T120&lt;&gt;"-"),"&gt;3",T120)</f>
        <v>-</v>
      </c>
      <c r="V120" s="19" t="s">
        <v>30</v>
      </c>
      <c r="W120" s="20" t="str">
        <f>IF(V120="-","",V120)</f>
        <v/>
      </c>
      <c r="X120" s="21" t="s">
        <v>30</v>
      </c>
    </row>
    <row r="121" spans="1:24" ht="15.75" customHeight="1" x14ac:dyDescent="0.3">
      <c r="A121" s="10">
        <v>120</v>
      </c>
      <c r="B121" s="11" t="s">
        <v>308</v>
      </c>
      <c r="C121" s="11" t="s">
        <v>25</v>
      </c>
      <c r="D121" s="11" t="s">
        <v>309</v>
      </c>
      <c r="E121" s="11" t="str">
        <f>IFERROR(LEFT(D121, FIND("-",D121,1)-2),D121)</f>
        <v>SISTEM</v>
      </c>
      <c r="F121" s="11" t="s">
        <v>95</v>
      </c>
      <c r="G121" s="11" t="s">
        <v>28</v>
      </c>
      <c r="H121" s="11" t="s">
        <v>96</v>
      </c>
      <c r="I121" s="11" t="s">
        <v>30</v>
      </c>
      <c r="J121" s="11" t="s">
        <v>310</v>
      </c>
      <c r="K121" s="11" t="s">
        <v>311</v>
      </c>
      <c r="L121" s="12" t="str">
        <f>RIGHT(K121, 4)</f>
        <v>2022</v>
      </c>
      <c r="M121" s="13">
        <v>44615</v>
      </c>
      <c r="N121" s="14" t="str">
        <f>TEXT(M121,"mmmm")</f>
        <v>February</v>
      </c>
      <c r="O121" s="15">
        <f>MONTH(M121)</f>
        <v>2</v>
      </c>
      <c r="P121" s="11" t="s">
        <v>30</v>
      </c>
      <c r="Q121" s="16" t="s">
        <v>30</v>
      </c>
      <c r="R121" s="11" t="s">
        <v>30</v>
      </c>
      <c r="S121" s="17" t="str">
        <f>IFERROR(LEFT(R121,FIND(" ",R121)-1),R121)</f>
        <v>-</v>
      </c>
      <c r="T121" s="11" t="s">
        <v>30</v>
      </c>
      <c r="U121" s="18" t="str">
        <f>IF(AND(T121&gt;3,T121&lt;&gt;"-"),"&gt;3",T121)</f>
        <v>-</v>
      </c>
      <c r="V121" s="19" t="s">
        <v>30</v>
      </c>
      <c r="W121" s="20" t="str">
        <f>IF(V121="-","",V121)</f>
        <v/>
      </c>
      <c r="X121" s="21" t="s">
        <v>30</v>
      </c>
    </row>
    <row r="122" spans="1:24" ht="15.75" customHeight="1" x14ac:dyDescent="0.3">
      <c r="A122" s="10">
        <v>121</v>
      </c>
      <c r="B122" s="11" t="s">
        <v>312</v>
      </c>
      <c r="C122" s="11" t="s">
        <v>25</v>
      </c>
      <c r="D122" s="11" t="s">
        <v>61</v>
      </c>
      <c r="E122" s="11" t="str">
        <f>IFERROR(LEFT(D122, FIND("-",D122,1)-2),D122)</f>
        <v>KESELAMATAN</v>
      </c>
      <c r="F122" s="11" t="s">
        <v>95</v>
      </c>
      <c r="G122" s="11" t="s">
        <v>28</v>
      </c>
      <c r="H122" s="11" t="s">
        <v>96</v>
      </c>
      <c r="I122" s="11" t="s">
        <v>30</v>
      </c>
      <c r="J122" s="11" t="s">
        <v>104</v>
      </c>
      <c r="K122" s="11" t="s">
        <v>313</v>
      </c>
      <c r="L122" s="12" t="str">
        <f>RIGHT(K122, 4)</f>
        <v>2022</v>
      </c>
      <c r="M122" s="13">
        <v>44621</v>
      </c>
      <c r="N122" s="14" t="str">
        <f>TEXT(M122,"mmmm")</f>
        <v>March</v>
      </c>
      <c r="O122" s="15">
        <f>MONTH(M122)</f>
        <v>3</v>
      </c>
      <c r="P122" s="11" t="s">
        <v>30</v>
      </c>
      <c r="Q122" s="16" t="s">
        <v>30</v>
      </c>
      <c r="R122" s="11" t="s">
        <v>30</v>
      </c>
      <c r="S122" s="17" t="str">
        <f>IFERROR(LEFT(R122,FIND(" ",R122)-1),R122)</f>
        <v>-</v>
      </c>
      <c r="T122" s="11" t="s">
        <v>30</v>
      </c>
      <c r="U122" s="18" t="str">
        <f>IF(AND(T122&gt;3,T122&lt;&gt;"-"),"&gt;3",T122)</f>
        <v>-</v>
      </c>
      <c r="V122" s="19" t="s">
        <v>30</v>
      </c>
      <c r="W122" s="20" t="str">
        <f>IF(V122="-","",V122)</f>
        <v/>
      </c>
      <c r="X122" s="21" t="s">
        <v>30</v>
      </c>
    </row>
    <row r="123" spans="1:24" ht="15.75" customHeight="1" x14ac:dyDescent="0.3">
      <c r="A123" s="10">
        <v>122</v>
      </c>
      <c r="B123" s="11" t="s">
        <v>314</v>
      </c>
      <c r="C123" s="11" t="s">
        <v>25</v>
      </c>
      <c r="D123" s="11" t="s">
        <v>61</v>
      </c>
      <c r="E123" s="11" t="str">
        <f>IFERROR(LEFT(D123, FIND("-",D123,1)-2),D123)</f>
        <v>KESELAMATAN</v>
      </c>
      <c r="F123" s="11" t="s">
        <v>62</v>
      </c>
      <c r="G123" s="11" t="s">
        <v>28</v>
      </c>
      <c r="H123" s="11" t="s">
        <v>96</v>
      </c>
      <c r="I123" s="11" t="s">
        <v>30</v>
      </c>
      <c r="J123" s="11" t="s">
        <v>104</v>
      </c>
      <c r="K123" s="11" t="s">
        <v>313</v>
      </c>
      <c r="L123" s="12" t="str">
        <f>RIGHT(K123, 4)</f>
        <v>2022</v>
      </c>
      <c r="M123" s="13">
        <v>44621</v>
      </c>
      <c r="N123" s="14" t="str">
        <f>TEXT(M123,"mmmm")</f>
        <v>March</v>
      </c>
      <c r="O123" s="15">
        <f>MONTH(M123)</f>
        <v>3</v>
      </c>
      <c r="P123" s="11" t="s">
        <v>30</v>
      </c>
      <c r="Q123" s="16" t="s">
        <v>30</v>
      </c>
      <c r="R123" s="11" t="s">
        <v>30</v>
      </c>
      <c r="S123" s="17" t="str">
        <f>IFERROR(LEFT(R123,FIND(" ",R123)-1),R123)</f>
        <v>-</v>
      </c>
      <c r="T123" s="11" t="s">
        <v>30</v>
      </c>
      <c r="U123" s="18" t="str">
        <f>IF(AND(T123&gt;3,T123&lt;&gt;"-"),"&gt;3",T123)</f>
        <v>-</v>
      </c>
      <c r="V123" s="19" t="s">
        <v>30</v>
      </c>
      <c r="W123" s="20" t="str">
        <f>IF(V123="-","",V123)</f>
        <v/>
      </c>
      <c r="X123" s="21" t="s">
        <v>30</v>
      </c>
    </row>
    <row r="124" spans="1:24" ht="15.75" customHeight="1" x14ac:dyDescent="0.3">
      <c r="A124" s="10">
        <v>123</v>
      </c>
      <c r="B124" s="11" t="s">
        <v>315</v>
      </c>
      <c r="C124" s="11" t="s">
        <v>39</v>
      </c>
      <c r="D124" s="11" t="s">
        <v>26</v>
      </c>
      <c r="E124" s="11" t="str">
        <f>IFERROR(LEFT(D124, FIND("-",D124,1)-2),D124)</f>
        <v>SISTEM</v>
      </c>
      <c r="F124" s="11" t="s">
        <v>87</v>
      </c>
      <c r="G124" s="11" t="s">
        <v>28</v>
      </c>
      <c r="H124" s="11" t="s">
        <v>29</v>
      </c>
      <c r="I124" s="11" t="s">
        <v>30</v>
      </c>
      <c r="J124" s="11"/>
      <c r="K124" s="11" t="s">
        <v>316</v>
      </c>
      <c r="L124" s="12" t="str">
        <f>RIGHT(K124, 4)</f>
        <v>2022</v>
      </c>
      <c r="M124" s="13">
        <v>44631</v>
      </c>
      <c r="N124" s="14" t="str">
        <f>TEXT(M124,"mmmm")</f>
        <v>March</v>
      </c>
      <c r="O124" s="15">
        <f>MONTH(M124)</f>
        <v>3</v>
      </c>
      <c r="P124" s="11" t="s">
        <v>30</v>
      </c>
      <c r="Q124" s="16" t="s">
        <v>30</v>
      </c>
      <c r="R124" s="11" t="s">
        <v>30</v>
      </c>
      <c r="S124" s="17" t="str">
        <f>IFERROR(LEFT(R124,FIND(" ",R124)-1),R124)</f>
        <v>-</v>
      </c>
      <c r="T124" s="11" t="s">
        <v>30</v>
      </c>
      <c r="U124" s="18" t="str">
        <f>IF(AND(T124&gt;3,T124&lt;&gt;"-"),"&gt;3",T124)</f>
        <v>-</v>
      </c>
      <c r="V124" s="19" t="s">
        <v>30</v>
      </c>
      <c r="W124" s="20" t="str">
        <f>IF(V124="-","",V124)</f>
        <v/>
      </c>
      <c r="X124" s="21" t="s">
        <v>30</v>
      </c>
    </row>
    <row r="125" spans="1:24" ht="15.75" customHeight="1" x14ac:dyDescent="0.3">
      <c r="A125" s="10">
        <v>124</v>
      </c>
      <c r="B125" s="11" t="s">
        <v>317</v>
      </c>
      <c r="C125" s="11" t="s">
        <v>39</v>
      </c>
      <c r="D125" s="11" t="s">
        <v>51</v>
      </c>
      <c r="E125" s="11" t="str">
        <f>IFERROR(LEFT(D125, FIND("-",D125,1)-2),D125)</f>
        <v>OPERASI</v>
      </c>
      <c r="F125" s="11" t="s">
        <v>92</v>
      </c>
      <c r="G125" s="11" t="s">
        <v>28</v>
      </c>
      <c r="H125" s="11" t="s">
        <v>29</v>
      </c>
      <c r="I125" s="11" t="s">
        <v>30</v>
      </c>
      <c r="J125" s="11"/>
      <c r="K125" s="11" t="s">
        <v>318</v>
      </c>
      <c r="L125" s="12" t="str">
        <f>RIGHT(K125, 4)</f>
        <v>2022</v>
      </c>
      <c r="M125" s="13">
        <v>44634</v>
      </c>
      <c r="N125" s="14" t="str">
        <f>TEXT(M125,"mmmm")</f>
        <v>March</v>
      </c>
      <c r="O125" s="15">
        <f>MONTH(M125)</f>
        <v>3</v>
      </c>
      <c r="P125" s="11" t="s">
        <v>30</v>
      </c>
      <c r="Q125" s="16" t="s">
        <v>30</v>
      </c>
      <c r="R125" s="11" t="s">
        <v>30</v>
      </c>
      <c r="S125" s="17" t="str">
        <f>IFERROR(LEFT(R125,FIND(" ",R125)-1),R125)</f>
        <v>-</v>
      </c>
      <c r="T125" s="11" t="s">
        <v>30</v>
      </c>
      <c r="U125" s="18" t="str">
        <f>IF(AND(T125&gt;3,T125&lt;&gt;"-"),"&gt;3",T125)</f>
        <v>-</v>
      </c>
      <c r="V125" s="19" t="s">
        <v>30</v>
      </c>
      <c r="W125" s="20" t="str">
        <f>IF(V125="-","",V125)</f>
        <v/>
      </c>
      <c r="X125" s="21" t="s">
        <v>30</v>
      </c>
    </row>
    <row r="126" spans="1:24" ht="15.75" customHeight="1" x14ac:dyDescent="0.3">
      <c r="A126" s="10">
        <v>125</v>
      </c>
      <c r="B126" s="11" t="s">
        <v>319</v>
      </c>
      <c r="C126" s="11" t="s">
        <v>39</v>
      </c>
      <c r="D126" s="11" t="s">
        <v>40</v>
      </c>
      <c r="E126" s="11" t="str">
        <f>IFERROR(LEFT(D126, FIND("-",D126,1)-2),D126)</f>
        <v>SISTEM</v>
      </c>
      <c r="F126" s="11" t="s">
        <v>27</v>
      </c>
      <c r="G126" s="11" t="s">
        <v>28</v>
      </c>
      <c r="H126" s="11" t="s">
        <v>96</v>
      </c>
      <c r="I126" s="11" t="s">
        <v>30</v>
      </c>
      <c r="J126" s="11" t="s">
        <v>104</v>
      </c>
      <c r="K126" s="11" t="s">
        <v>320</v>
      </c>
      <c r="L126" s="12" t="str">
        <f>RIGHT(K126, 4)</f>
        <v>2022</v>
      </c>
      <c r="M126" s="13">
        <v>44636</v>
      </c>
      <c r="N126" s="14" t="str">
        <f>TEXT(M126,"mmmm")</f>
        <v>March</v>
      </c>
      <c r="O126" s="15">
        <f>MONTH(M126)</f>
        <v>3</v>
      </c>
      <c r="P126" s="11" t="s">
        <v>30</v>
      </c>
      <c r="Q126" s="16" t="s">
        <v>30</v>
      </c>
      <c r="R126" s="11" t="s">
        <v>30</v>
      </c>
      <c r="S126" s="17" t="str">
        <f>IFERROR(LEFT(R126,FIND(" ",R126)-1),R126)</f>
        <v>-</v>
      </c>
      <c r="T126" s="11" t="s">
        <v>30</v>
      </c>
      <c r="U126" s="18" t="str">
        <f>IF(AND(T126&gt;3,T126&lt;&gt;"-"),"&gt;3",T126)</f>
        <v>-</v>
      </c>
      <c r="V126" s="19" t="s">
        <v>30</v>
      </c>
      <c r="W126" s="20" t="str">
        <f>IF(V126="-","",V126)</f>
        <v/>
      </c>
      <c r="X126" s="21" t="s">
        <v>30</v>
      </c>
    </row>
    <row r="127" spans="1:24" ht="15.75" customHeight="1" x14ac:dyDescent="0.3">
      <c r="A127" s="10">
        <v>126</v>
      </c>
      <c r="B127" s="11" t="s">
        <v>321</v>
      </c>
      <c r="C127" s="11" t="s">
        <v>117</v>
      </c>
      <c r="D127" s="11" t="s">
        <v>33</v>
      </c>
      <c r="E127" s="11" t="str">
        <f>IFERROR(LEFT(D127, FIND("-",D127,1)-2),D127)</f>
        <v>OPERASI</v>
      </c>
      <c r="F127" s="11" t="s">
        <v>84</v>
      </c>
      <c r="G127" s="11" t="s">
        <v>28</v>
      </c>
      <c r="H127" s="11" t="s">
        <v>96</v>
      </c>
      <c r="I127" s="11" t="s">
        <v>30</v>
      </c>
      <c r="J127" s="11" t="s">
        <v>104</v>
      </c>
      <c r="K127" s="11" t="s">
        <v>320</v>
      </c>
      <c r="L127" s="12" t="str">
        <f>RIGHT(K127, 4)</f>
        <v>2022</v>
      </c>
      <c r="M127" s="13">
        <v>44636</v>
      </c>
      <c r="N127" s="14" t="str">
        <f>TEXT(M127,"mmmm")</f>
        <v>March</v>
      </c>
      <c r="O127" s="15">
        <f>MONTH(M127)</f>
        <v>3</v>
      </c>
      <c r="P127" s="11" t="s">
        <v>30</v>
      </c>
      <c r="Q127" s="16" t="s">
        <v>30</v>
      </c>
      <c r="R127" s="11" t="s">
        <v>30</v>
      </c>
      <c r="S127" s="17" t="str">
        <f>IFERROR(LEFT(R127,FIND(" ",R127)-1),R127)</f>
        <v>-</v>
      </c>
      <c r="T127" s="11" t="s">
        <v>30</v>
      </c>
      <c r="U127" s="18" t="str">
        <f>IF(AND(T127&gt;3,T127&lt;&gt;"-"),"&gt;3",T127)</f>
        <v>-</v>
      </c>
      <c r="V127" s="19" t="s">
        <v>30</v>
      </c>
      <c r="W127" s="20" t="str">
        <f>IF(V127="-","",V127)</f>
        <v/>
      </c>
      <c r="X127" s="21" t="s">
        <v>30</v>
      </c>
    </row>
    <row r="128" spans="1:24" ht="15.75" customHeight="1" x14ac:dyDescent="0.3">
      <c r="A128" s="10">
        <v>127</v>
      </c>
      <c r="B128" s="11" t="s">
        <v>322</v>
      </c>
      <c r="C128" s="11" t="s">
        <v>25</v>
      </c>
      <c r="D128" s="11" t="s">
        <v>209</v>
      </c>
      <c r="E128" s="11" t="str">
        <f>IFERROR(LEFT(D128, FIND("-",D128,1)-2),D128)</f>
        <v>OPERASI</v>
      </c>
      <c r="F128" s="11" t="s">
        <v>27</v>
      </c>
      <c r="G128" s="11" t="s">
        <v>28</v>
      </c>
      <c r="H128" s="11" t="s">
        <v>96</v>
      </c>
      <c r="I128" s="11" t="s">
        <v>30</v>
      </c>
      <c r="J128" s="11" t="s">
        <v>104</v>
      </c>
      <c r="K128" s="11" t="s">
        <v>323</v>
      </c>
      <c r="L128" s="12" t="str">
        <f>RIGHT(K128, 4)</f>
        <v>2022</v>
      </c>
      <c r="M128" s="13">
        <v>44637</v>
      </c>
      <c r="N128" s="14" t="str">
        <f>TEXT(M128,"mmmm")</f>
        <v>March</v>
      </c>
      <c r="O128" s="15">
        <f>MONTH(M128)</f>
        <v>3</v>
      </c>
      <c r="P128" s="11" t="s">
        <v>30</v>
      </c>
      <c r="Q128" s="16" t="s">
        <v>30</v>
      </c>
      <c r="R128" s="11" t="s">
        <v>30</v>
      </c>
      <c r="S128" s="17" t="str">
        <f>IFERROR(LEFT(R128,FIND(" ",R128)-1),R128)</f>
        <v>-</v>
      </c>
      <c r="T128" s="11" t="s">
        <v>30</v>
      </c>
      <c r="U128" s="18" t="str">
        <f>IF(AND(T128&gt;3,T128&lt;&gt;"-"),"&gt;3",T128)</f>
        <v>-</v>
      </c>
      <c r="V128" s="19" t="s">
        <v>30</v>
      </c>
      <c r="W128" s="20" t="str">
        <f>IF(V128="-","",V128)</f>
        <v/>
      </c>
      <c r="X128" s="21" t="s">
        <v>30</v>
      </c>
    </row>
    <row r="129" spans="1:24" ht="15.75" customHeight="1" x14ac:dyDescent="0.3">
      <c r="A129" s="10">
        <v>128</v>
      </c>
      <c r="B129" s="11" t="s">
        <v>324</v>
      </c>
      <c r="C129" s="11" t="s">
        <v>39</v>
      </c>
      <c r="D129" s="11" t="s">
        <v>40</v>
      </c>
      <c r="E129" s="11" t="str">
        <f>IFERROR(LEFT(D129, FIND("-",D129,1)-2),D129)</f>
        <v>SISTEM</v>
      </c>
      <c r="F129" s="11" t="s">
        <v>27</v>
      </c>
      <c r="G129" s="11" t="s">
        <v>28</v>
      </c>
      <c r="H129" s="11" t="s">
        <v>29</v>
      </c>
      <c r="I129" s="11" t="s">
        <v>30</v>
      </c>
      <c r="J129" s="11"/>
      <c r="K129" s="11" t="s">
        <v>325</v>
      </c>
      <c r="L129" s="12" t="str">
        <f>RIGHT(K129, 4)</f>
        <v>2022</v>
      </c>
      <c r="M129" s="13">
        <v>44638</v>
      </c>
      <c r="N129" s="14" t="str">
        <f>TEXT(M129,"mmmm")</f>
        <v>March</v>
      </c>
      <c r="O129" s="15">
        <f>MONTH(M129)</f>
        <v>3</v>
      </c>
      <c r="P129" s="11" t="s">
        <v>30</v>
      </c>
      <c r="Q129" s="16" t="s">
        <v>30</v>
      </c>
      <c r="R129" s="11" t="s">
        <v>30</v>
      </c>
      <c r="S129" s="17" t="str">
        <f>IFERROR(LEFT(R129,FIND(" ",R129)-1),R129)</f>
        <v>-</v>
      </c>
      <c r="T129" s="11" t="s">
        <v>30</v>
      </c>
      <c r="U129" s="18" t="str">
        <f>IF(AND(T129&gt;3,T129&lt;&gt;"-"),"&gt;3",T129)</f>
        <v>-</v>
      </c>
      <c r="V129" s="19" t="s">
        <v>30</v>
      </c>
      <c r="W129" s="20" t="str">
        <f>IF(V129="-","",V129)</f>
        <v/>
      </c>
      <c r="X129" s="21" t="s">
        <v>30</v>
      </c>
    </row>
    <row r="130" spans="1:24" ht="15.75" customHeight="1" x14ac:dyDescent="0.3">
      <c r="A130" s="10">
        <v>129</v>
      </c>
      <c r="B130" s="11" t="s">
        <v>326</v>
      </c>
      <c r="C130" s="11" t="s">
        <v>39</v>
      </c>
      <c r="D130" s="11" t="s">
        <v>40</v>
      </c>
      <c r="E130" s="11" t="str">
        <f>IFERROR(LEFT(D130, FIND("-",D130,1)-2),D130)</f>
        <v>SISTEM</v>
      </c>
      <c r="F130" s="11" t="s">
        <v>27</v>
      </c>
      <c r="G130" s="11" t="s">
        <v>28</v>
      </c>
      <c r="H130" s="11" t="s">
        <v>29</v>
      </c>
      <c r="I130" s="11" t="s">
        <v>30</v>
      </c>
      <c r="J130" s="11"/>
      <c r="K130" s="11" t="s">
        <v>325</v>
      </c>
      <c r="L130" s="12" t="str">
        <f>RIGHT(K130, 4)</f>
        <v>2022</v>
      </c>
      <c r="M130" s="13">
        <v>44638</v>
      </c>
      <c r="N130" s="14" t="str">
        <f>TEXT(M130,"mmmm")</f>
        <v>March</v>
      </c>
      <c r="O130" s="15">
        <f>MONTH(M130)</f>
        <v>3</v>
      </c>
      <c r="P130" s="11" t="s">
        <v>30</v>
      </c>
      <c r="Q130" s="16" t="s">
        <v>30</v>
      </c>
      <c r="R130" s="11" t="s">
        <v>30</v>
      </c>
      <c r="S130" s="17" t="str">
        <f>IFERROR(LEFT(R130,FIND(" ",R130)-1),R130)</f>
        <v>-</v>
      </c>
      <c r="T130" s="11" t="s">
        <v>30</v>
      </c>
      <c r="U130" s="18" t="str">
        <f>IF(AND(T130&gt;3,T130&lt;&gt;"-"),"&gt;3",T130)</f>
        <v>-</v>
      </c>
      <c r="V130" s="19" t="s">
        <v>30</v>
      </c>
      <c r="W130" s="20" t="str">
        <f>IF(V130="-","",V130)</f>
        <v/>
      </c>
      <c r="X130" s="21" t="s">
        <v>30</v>
      </c>
    </row>
    <row r="131" spans="1:24" ht="15.75" customHeight="1" x14ac:dyDescent="0.3">
      <c r="A131" s="10">
        <v>130</v>
      </c>
      <c r="B131" s="11" t="s">
        <v>327</v>
      </c>
      <c r="C131" s="11" t="s">
        <v>39</v>
      </c>
      <c r="D131" s="11" t="s">
        <v>33</v>
      </c>
      <c r="E131" s="11" t="str">
        <f>IFERROR(LEFT(D131, FIND("-",D131,1)-2),D131)</f>
        <v>OPERASI</v>
      </c>
      <c r="F131" s="11" t="s">
        <v>84</v>
      </c>
      <c r="G131" s="11" t="s">
        <v>28</v>
      </c>
      <c r="H131" s="11" t="s">
        <v>96</v>
      </c>
      <c r="I131" s="11" t="s">
        <v>30</v>
      </c>
      <c r="J131" s="11" t="s">
        <v>104</v>
      </c>
      <c r="K131" s="11" t="s">
        <v>328</v>
      </c>
      <c r="L131" s="12" t="str">
        <f>RIGHT(K131, 4)</f>
        <v>2022</v>
      </c>
      <c r="M131" s="13">
        <v>44641</v>
      </c>
      <c r="N131" s="14" t="str">
        <f>TEXT(M131,"mmmm")</f>
        <v>March</v>
      </c>
      <c r="O131" s="15">
        <f>MONTH(M131)</f>
        <v>3</v>
      </c>
      <c r="P131" s="11" t="s">
        <v>30</v>
      </c>
      <c r="Q131" s="16" t="s">
        <v>30</v>
      </c>
      <c r="R131" s="11" t="s">
        <v>30</v>
      </c>
      <c r="S131" s="17" t="str">
        <f>IFERROR(LEFT(R131,FIND(" ",R131)-1),R131)</f>
        <v>-</v>
      </c>
      <c r="T131" s="11" t="s">
        <v>30</v>
      </c>
      <c r="U131" s="18" t="str">
        <f>IF(AND(T131&gt;3,T131&lt;&gt;"-"),"&gt;3",T131)</f>
        <v>-</v>
      </c>
      <c r="V131" s="19" t="s">
        <v>30</v>
      </c>
      <c r="W131" s="20" t="str">
        <f>IF(V131="-","",V131)</f>
        <v/>
      </c>
      <c r="X131" s="21" t="s">
        <v>30</v>
      </c>
    </row>
    <row r="132" spans="1:24" ht="15.75" customHeight="1" x14ac:dyDescent="0.3">
      <c r="A132" s="10">
        <v>131</v>
      </c>
      <c r="B132" s="11" t="s">
        <v>329</v>
      </c>
      <c r="C132" s="11" t="s">
        <v>25</v>
      </c>
      <c r="D132" s="11" t="s">
        <v>330</v>
      </c>
      <c r="E132" s="11" t="str">
        <f>IFERROR(LEFT(D132, FIND("-",D132,1)-2),D132)</f>
        <v>SISTEM</v>
      </c>
      <c r="F132" s="11" t="s">
        <v>331</v>
      </c>
      <c r="G132" s="11" t="s">
        <v>28</v>
      </c>
      <c r="H132" s="11" t="s">
        <v>29</v>
      </c>
      <c r="I132" s="11" t="s">
        <v>30</v>
      </c>
      <c r="J132" s="11"/>
      <c r="K132" s="11" t="s">
        <v>332</v>
      </c>
      <c r="L132" s="12" t="str">
        <f>RIGHT(K132, 4)</f>
        <v>2022</v>
      </c>
      <c r="M132" s="13">
        <v>44643</v>
      </c>
      <c r="N132" s="14" t="str">
        <f>TEXT(M132,"mmmm")</f>
        <v>March</v>
      </c>
      <c r="O132" s="15">
        <f>MONTH(M132)</f>
        <v>3</v>
      </c>
      <c r="P132" s="11" t="s">
        <v>30</v>
      </c>
      <c r="Q132" s="16" t="s">
        <v>30</v>
      </c>
      <c r="R132" s="11" t="s">
        <v>30</v>
      </c>
      <c r="S132" s="17" t="str">
        <f>IFERROR(LEFT(R132,FIND(" ",R132)-1),R132)</f>
        <v>-</v>
      </c>
      <c r="T132" s="11" t="s">
        <v>30</v>
      </c>
      <c r="U132" s="18" t="str">
        <f>IF(AND(T132&gt;3,T132&lt;&gt;"-"),"&gt;3",T132)</f>
        <v>-</v>
      </c>
      <c r="V132" s="19" t="s">
        <v>30</v>
      </c>
      <c r="W132" s="20" t="str">
        <f>IF(V132="-","",V132)</f>
        <v/>
      </c>
      <c r="X132" s="21" t="s">
        <v>30</v>
      </c>
    </row>
    <row r="133" spans="1:24" ht="15.75" customHeight="1" x14ac:dyDescent="0.3">
      <c r="A133" s="10">
        <v>132</v>
      </c>
      <c r="B133" s="11" t="s">
        <v>333</v>
      </c>
      <c r="C133" s="11" t="s">
        <v>25</v>
      </c>
      <c r="D133" s="11" t="s">
        <v>122</v>
      </c>
      <c r="E133" s="11" t="str">
        <f>IFERROR(LEFT(D133, FIND("-",D133,1)-2),D133)</f>
        <v>SISTEM</v>
      </c>
      <c r="F133" s="11" t="s">
        <v>27</v>
      </c>
      <c r="G133" s="11" t="s">
        <v>28</v>
      </c>
      <c r="H133" s="11" t="s">
        <v>29</v>
      </c>
      <c r="I133" s="11" t="s">
        <v>30</v>
      </c>
      <c r="J133" s="11"/>
      <c r="K133" s="11" t="s">
        <v>332</v>
      </c>
      <c r="L133" s="12" t="str">
        <f>RIGHT(K133, 4)</f>
        <v>2022</v>
      </c>
      <c r="M133" s="13">
        <v>44643</v>
      </c>
      <c r="N133" s="14" t="str">
        <f>TEXT(M133,"mmmm")</f>
        <v>March</v>
      </c>
      <c r="O133" s="15">
        <f>MONTH(M133)</f>
        <v>3</v>
      </c>
      <c r="P133" s="11" t="s">
        <v>30</v>
      </c>
      <c r="Q133" s="16" t="s">
        <v>30</v>
      </c>
      <c r="R133" s="11" t="s">
        <v>30</v>
      </c>
      <c r="S133" s="17" t="str">
        <f>IFERROR(LEFT(R133,FIND(" ",R133)-1),R133)</f>
        <v>-</v>
      </c>
      <c r="T133" s="11" t="s">
        <v>30</v>
      </c>
      <c r="U133" s="18" t="str">
        <f>IF(AND(T133&gt;3,T133&lt;&gt;"-"),"&gt;3",T133)</f>
        <v>-</v>
      </c>
      <c r="V133" s="19" t="s">
        <v>30</v>
      </c>
      <c r="W133" s="20" t="str">
        <f>IF(V133="-","",V133)</f>
        <v/>
      </c>
      <c r="X133" s="21" t="s">
        <v>30</v>
      </c>
    </row>
    <row r="134" spans="1:24" ht="15.75" customHeight="1" x14ac:dyDescent="0.3">
      <c r="A134" s="10">
        <v>133</v>
      </c>
      <c r="B134" s="11" t="s">
        <v>334</v>
      </c>
      <c r="C134" s="11" t="s">
        <v>39</v>
      </c>
      <c r="D134" s="11" t="s">
        <v>33</v>
      </c>
      <c r="E134" s="11" t="str">
        <f>IFERROR(LEFT(D134, FIND("-",D134,1)-2),D134)</f>
        <v>OPERASI</v>
      </c>
      <c r="F134" s="11" t="s">
        <v>27</v>
      </c>
      <c r="G134" s="11" t="s">
        <v>28</v>
      </c>
      <c r="H134" s="11" t="s">
        <v>96</v>
      </c>
      <c r="I134" s="11" t="s">
        <v>30</v>
      </c>
      <c r="J134" s="11" t="s">
        <v>104</v>
      </c>
      <c r="K134" s="11" t="s">
        <v>335</v>
      </c>
      <c r="L134" s="12" t="str">
        <f>RIGHT(K134, 4)</f>
        <v>2022</v>
      </c>
      <c r="M134" s="13">
        <v>44646</v>
      </c>
      <c r="N134" s="14" t="str">
        <f>TEXT(M134,"mmmm")</f>
        <v>March</v>
      </c>
      <c r="O134" s="15">
        <f>MONTH(M134)</f>
        <v>3</v>
      </c>
      <c r="P134" s="11" t="s">
        <v>30</v>
      </c>
      <c r="Q134" s="16" t="s">
        <v>30</v>
      </c>
      <c r="R134" s="11" t="s">
        <v>30</v>
      </c>
      <c r="S134" s="17" t="str">
        <f>IFERROR(LEFT(R134,FIND(" ",R134)-1),R134)</f>
        <v>-</v>
      </c>
      <c r="T134" s="11" t="s">
        <v>30</v>
      </c>
      <c r="U134" s="18" t="str">
        <f>IF(AND(T134&gt;3,T134&lt;&gt;"-"),"&gt;3",T134)</f>
        <v>-</v>
      </c>
      <c r="V134" s="19" t="s">
        <v>30</v>
      </c>
      <c r="W134" s="20" t="str">
        <f>IF(V134="-","",V134)</f>
        <v/>
      </c>
      <c r="X134" s="21" t="s">
        <v>30</v>
      </c>
    </row>
    <row r="135" spans="1:24" ht="15.75" customHeight="1" x14ac:dyDescent="0.3">
      <c r="A135" s="10">
        <v>134</v>
      </c>
      <c r="B135" s="11" t="s">
        <v>336</v>
      </c>
      <c r="C135" s="11" t="s">
        <v>39</v>
      </c>
      <c r="D135" s="11" t="s">
        <v>51</v>
      </c>
      <c r="E135" s="11" t="str">
        <f>IFERROR(LEFT(D135, FIND("-",D135,1)-2),D135)</f>
        <v>OPERASI</v>
      </c>
      <c r="F135" s="11" t="s">
        <v>27</v>
      </c>
      <c r="G135" s="11" t="s">
        <v>28</v>
      </c>
      <c r="H135" s="11" t="s">
        <v>96</v>
      </c>
      <c r="I135" s="11" t="s">
        <v>30</v>
      </c>
      <c r="J135" s="11" t="s">
        <v>104</v>
      </c>
      <c r="K135" s="11" t="s">
        <v>337</v>
      </c>
      <c r="L135" s="12" t="str">
        <f>RIGHT(K135, 4)</f>
        <v>2022</v>
      </c>
      <c r="M135" s="13">
        <v>44647</v>
      </c>
      <c r="N135" s="14" t="str">
        <f>TEXT(M135,"mmmm")</f>
        <v>March</v>
      </c>
      <c r="O135" s="15">
        <f>MONTH(M135)</f>
        <v>3</v>
      </c>
      <c r="P135" s="11" t="s">
        <v>30</v>
      </c>
      <c r="Q135" s="16" t="s">
        <v>30</v>
      </c>
      <c r="R135" s="11" t="s">
        <v>30</v>
      </c>
      <c r="S135" s="17" t="str">
        <f>IFERROR(LEFT(R135,FIND(" ",R135)-1),R135)</f>
        <v>-</v>
      </c>
      <c r="T135" s="11" t="s">
        <v>30</v>
      </c>
      <c r="U135" s="18" t="str">
        <f>IF(AND(T135&gt;3,T135&lt;&gt;"-"),"&gt;3",T135)</f>
        <v>-</v>
      </c>
      <c r="V135" s="19" t="s">
        <v>30</v>
      </c>
      <c r="W135" s="20" t="str">
        <f>IF(V135="-","",V135)</f>
        <v/>
      </c>
      <c r="X135" s="21" t="s">
        <v>30</v>
      </c>
    </row>
    <row r="136" spans="1:24" ht="15.75" customHeight="1" x14ac:dyDescent="0.3">
      <c r="A136" s="10">
        <v>135</v>
      </c>
      <c r="B136" s="11" t="s">
        <v>338</v>
      </c>
      <c r="C136" s="11" t="s">
        <v>39</v>
      </c>
      <c r="D136" s="11" t="s">
        <v>339</v>
      </c>
      <c r="E136" s="11" t="str">
        <f>IFERROR(LEFT(D136, FIND("-",D136,1)-2),D136)</f>
        <v>RANGKAIAN</v>
      </c>
      <c r="F136" s="11" t="s">
        <v>340</v>
      </c>
      <c r="G136" s="11" t="s">
        <v>28</v>
      </c>
      <c r="H136" s="11" t="s">
        <v>96</v>
      </c>
      <c r="I136" s="11" t="s">
        <v>30</v>
      </c>
      <c r="J136" s="11" t="s">
        <v>97</v>
      </c>
      <c r="K136" s="11" t="s">
        <v>341</v>
      </c>
      <c r="L136" s="12" t="str">
        <f>RIGHT(K136, 4)</f>
        <v>2022</v>
      </c>
      <c r="M136" s="13">
        <v>44650</v>
      </c>
      <c r="N136" s="14" t="str">
        <f>TEXT(M136,"mmmm")</f>
        <v>March</v>
      </c>
      <c r="O136" s="15">
        <f>MONTH(M136)</f>
        <v>3</v>
      </c>
      <c r="P136" s="11" t="s">
        <v>30</v>
      </c>
      <c r="Q136" s="16" t="s">
        <v>30</v>
      </c>
      <c r="R136" s="11" t="s">
        <v>30</v>
      </c>
      <c r="S136" s="17" t="str">
        <f>IFERROR(LEFT(R136,FIND(" ",R136)-1),R136)</f>
        <v>-</v>
      </c>
      <c r="T136" s="11" t="s">
        <v>30</v>
      </c>
      <c r="U136" s="18" t="str">
        <f>IF(AND(T136&gt;3,T136&lt;&gt;"-"),"&gt;3",T136)</f>
        <v>-</v>
      </c>
      <c r="V136" s="19" t="s">
        <v>30</v>
      </c>
      <c r="W136" s="20" t="str">
        <f>IF(V136="-","",V136)</f>
        <v/>
      </c>
      <c r="X136" s="21" t="s">
        <v>30</v>
      </c>
    </row>
    <row r="137" spans="1:24" ht="15.75" customHeight="1" x14ac:dyDescent="0.3">
      <c r="A137" s="10">
        <v>136</v>
      </c>
      <c r="B137" s="11" t="s">
        <v>342</v>
      </c>
      <c r="C137" s="11" t="s">
        <v>39</v>
      </c>
      <c r="D137" s="11" t="s">
        <v>33</v>
      </c>
      <c r="E137" s="11" t="str">
        <f>IFERROR(LEFT(D137, FIND("-",D137,1)-2),D137)</f>
        <v>OPERASI</v>
      </c>
      <c r="F137" s="11" t="s">
        <v>215</v>
      </c>
      <c r="G137" s="11" t="s">
        <v>28</v>
      </c>
      <c r="H137" s="11" t="s">
        <v>96</v>
      </c>
      <c r="I137" s="11" t="s">
        <v>30</v>
      </c>
      <c r="J137" s="11" t="s">
        <v>104</v>
      </c>
      <c r="K137" s="11" t="s">
        <v>343</v>
      </c>
      <c r="L137" s="12" t="str">
        <f>RIGHT(K137, 4)</f>
        <v>2022</v>
      </c>
      <c r="M137" s="13">
        <v>44651</v>
      </c>
      <c r="N137" s="14" t="str">
        <f>TEXT(M137,"mmmm")</f>
        <v>March</v>
      </c>
      <c r="O137" s="15">
        <f>MONTH(M137)</f>
        <v>3</v>
      </c>
      <c r="P137" s="11" t="s">
        <v>30</v>
      </c>
      <c r="Q137" s="16" t="s">
        <v>30</v>
      </c>
      <c r="R137" s="11" t="s">
        <v>30</v>
      </c>
      <c r="S137" s="17" t="str">
        <f>IFERROR(LEFT(R137,FIND(" ",R137)-1),R137)</f>
        <v>-</v>
      </c>
      <c r="T137" s="11" t="s">
        <v>30</v>
      </c>
      <c r="U137" s="18" t="str">
        <f>IF(AND(T137&gt;3,T137&lt;&gt;"-"),"&gt;3",T137)</f>
        <v>-</v>
      </c>
      <c r="V137" s="19" t="s">
        <v>30</v>
      </c>
      <c r="W137" s="20" t="str">
        <f>IF(V137="-","",V137)</f>
        <v/>
      </c>
      <c r="X137" s="21" t="s">
        <v>30</v>
      </c>
    </row>
    <row r="138" spans="1:24" ht="15.75" customHeight="1" x14ac:dyDescent="0.3">
      <c r="A138" s="10">
        <v>137</v>
      </c>
      <c r="B138" s="11" t="s">
        <v>344</v>
      </c>
      <c r="C138" s="11" t="s">
        <v>39</v>
      </c>
      <c r="D138" s="11" t="s">
        <v>51</v>
      </c>
      <c r="E138" s="11" t="str">
        <f>IFERROR(LEFT(D138, FIND("-",D138,1)-2),D138)</f>
        <v>OPERASI</v>
      </c>
      <c r="F138" s="11" t="s">
        <v>52</v>
      </c>
      <c r="G138" s="11" t="s">
        <v>28</v>
      </c>
      <c r="H138" s="11" t="s">
        <v>29</v>
      </c>
      <c r="I138" s="11" t="s">
        <v>30</v>
      </c>
      <c r="J138" s="11"/>
      <c r="K138" s="11" t="s">
        <v>345</v>
      </c>
      <c r="L138" s="12" t="str">
        <f>RIGHT(K138, 4)</f>
        <v>2022</v>
      </c>
      <c r="M138" s="13">
        <v>44654</v>
      </c>
      <c r="N138" s="14" t="str">
        <f>TEXT(M138,"mmmm")</f>
        <v>April</v>
      </c>
      <c r="O138" s="15">
        <f>MONTH(M138)</f>
        <v>4</v>
      </c>
      <c r="P138" s="11" t="s">
        <v>30</v>
      </c>
      <c r="Q138" s="16" t="s">
        <v>30</v>
      </c>
      <c r="R138" s="11" t="s">
        <v>30</v>
      </c>
      <c r="S138" s="17" t="str">
        <f>IFERROR(LEFT(R138,FIND(" ",R138)-1),R138)</f>
        <v>-</v>
      </c>
      <c r="T138" s="11" t="s">
        <v>30</v>
      </c>
      <c r="U138" s="18" t="str">
        <f>IF(AND(T138&gt;3,T138&lt;&gt;"-"),"&gt;3",T138)</f>
        <v>-</v>
      </c>
      <c r="V138" s="19" t="s">
        <v>30</v>
      </c>
      <c r="W138" s="20" t="str">
        <f>IF(V138="-","",V138)</f>
        <v/>
      </c>
      <c r="X138" s="21" t="s">
        <v>30</v>
      </c>
    </row>
    <row r="139" spans="1:24" ht="15.75" customHeight="1" x14ac:dyDescent="0.3">
      <c r="A139" s="10">
        <v>138</v>
      </c>
      <c r="B139" s="11" t="s">
        <v>346</v>
      </c>
      <c r="C139" s="11" t="s">
        <v>25</v>
      </c>
      <c r="D139" s="11" t="s">
        <v>33</v>
      </c>
      <c r="E139" s="11" t="str">
        <f>IFERROR(LEFT(D139, FIND("-",D139,1)-2),D139)</f>
        <v>OPERASI</v>
      </c>
      <c r="F139" s="11" t="s">
        <v>347</v>
      </c>
      <c r="G139" s="11" t="s">
        <v>28</v>
      </c>
      <c r="H139" s="11" t="s">
        <v>96</v>
      </c>
      <c r="I139" s="11" t="s">
        <v>30</v>
      </c>
      <c r="J139" s="11" t="s">
        <v>104</v>
      </c>
      <c r="K139" s="11" t="s">
        <v>348</v>
      </c>
      <c r="L139" s="12" t="str">
        <f>RIGHT(K139, 4)</f>
        <v>2022</v>
      </c>
      <c r="M139" s="13">
        <v>44655</v>
      </c>
      <c r="N139" s="14" t="str">
        <f>TEXT(M139,"mmmm")</f>
        <v>April</v>
      </c>
      <c r="O139" s="15">
        <f>MONTH(M139)</f>
        <v>4</v>
      </c>
      <c r="P139" s="11" t="s">
        <v>30</v>
      </c>
      <c r="Q139" s="16" t="s">
        <v>30</v>
      </c>
      <c r="R139" s="11" t="s">
        <v>30</v>
      </c>
      <c r="S139" s="17" t="str">
        <f>IFERROR(LEFT(R139,FIND(" ",R139)-1),R139)</f>
        <v>-</v>
      </c>
      <c r="T139" s="11" t="s">
        <v>30</v>
      </c>
      <c r="U139" s="18" t="str">
        <f>IF(AND(T139&gt;3,T139&lt;&gt;"-"),"&gt;3",T139)</f>
        <v>-</v>
      </c>
      <c r="V139" s="19" t="s">
        <v>30</v>
      </c>
      <c r="W139" s="20" t="str">
        <f>IF(V139="-","",V139)</f>
        <v/>
      </c>
      <c r="X139" s="21" t="s">
        <v>30</v>
      </c>
    </row>
    <row r="140" spans="1:24" ht="15.75" customHeight="1" x14ac:dyDescent="0.3">
      <c r="A140" s="10">
        <v>139</v>
      </c>
      <c r="B140" s="11" t="s">
        <v>349</v>
      </c>
      <c r="C140" s="11" t="s">
        <v>39</v>
      </c>
      <c r="D140" s="11" t="s">
        <v>51</v>
      </c>
      <c r="E140" s="11" t="str">
        <f>IFERROR(LEFT(D140, FIND("-",D140,1)-2),D140)</f>
        <v>OPERASI</v>
      </c>
      <c r="F140" s="11" t="s">
        <v>52</v>
      </c>
      <c r="G140" s="11" t="s">
        <v>28</v>
      </c>
      <c r="H140" s="11" t="s">
        <v>29</v>
      </c>
      <c r="I140" s="11" t="s">
        <v>30</v>
      </c>
      <c r="J140" s="11"/>
      <c r="K140" s="11" t="s">
        <v>350</v>
      </c>
      <c r="L140" s="12" t="str">
        <f>RIGHT(K140, 4)</f>
        <v>2022</v>
      </c>
      <c r="M140" s="13">
        <v>44659</v>
      </c>
      <c r="N140" s="14" t="str">
        <f>TEXT(M140,"mmmm")</f>
        <v>April</v>
      </c>
      <c r="O140" s="15">
        <f>MONTH(M140)</f>
        <v>4</v>
      </c>
      <c r="P140" s="11" t="s">
        <v>30</v>
      </c>
      <c r="Q140" s="16" t="s">
        <v>30</v>
      </c>
      <c r="R140" s="11" t="s">
        <v>30</v>
      </c>
      <c r="S140" s="17" t="str">
        <f>IFERROR(LEFT(R140,FIND(" ",R140)-1),R140)</f>
        <v>-</v>
      </c>
      <c r="T140" s="11" t="s">
        <v>30</v>
      </c>
      <c r="U140" s="18" t="str">
        <f>IF(AND(T140&gt;3,T140&lt;&gt;"-"),"&gt;3",T140)</f>
        <v>-</v>
      </c>
      <c r="V140" s="19" t="s">
        <v>30</v>
      </c>
      <c r="W140" s="20" t="str">
        <f>IF(V140="-","",V140)</f>
        <v/>
      </c>
      <c r="X140" s="21" t="s">
        <v>30</v>
      </c>
    </row>
    <row r="141" spans="1:24" ht="15.75" customHeight="1" x14ac:dyDescent="0.3">
      <c r="A141" s="10">
        <v>140</v>
      </c>
      <c r="B141" s="11" t="s">
        <v>351</v>
      </c>
      <c r="C141" s="11" t="s">
        <v>39</v>
      </c>
      <c r="D141" s="11" t="s">
        <v>51</v>
      </c>
      <c r="E141" s="11" t="str">
        <f>IFERROR(LEFT(D141, FIND("-",D141,1)-2),D141)</f>
        <v>OPERASI</v>
      </c>
      <c r="F141" s="11" t="s">
        <v>27</v>
      </c>
      <c r="G141" s="11" t="s">
        <v>28</v>
      </c>
      <c r="H141" s="11" t="s">
        <v>29</v>
      </c>
      <c r="I141" s="11" t="s">
        <v>30</v>
      </c>
      <c r="J141" s="11"/>
      <c r="K141" s="11" t="s">
        <v>352</v>
      </c>
      <c r="L141" s="12" t="str">
        <f>RIGHT(K141, 4)</f>
        <v>2022</v>
      </c>
      <c r="M141" s="13">
        <v>44664</v>
      </c>
      <c r="N141" s="14" t="str">
        <f>TEXT(M141,"mmmm")</f>
        <v>April</v>
      </c>
      <c r="O141" s="15">
        <f>MONTH(M141)</f>
        <v>4</v>
      </c>
      <c r="P141" s="11" t="s">
        <v>30</v>
      </c>
      <c r="Q141" s="16" t="s">
        <v>30</v>
      </c>
      <c r="R141" s="11" t="s">
        <v>30</v>
      </c>
      <c r="S141" s="17" t="str">
        <f>IFERROR(LEFT(R141,FIND(" ",R141)-1),R141)</f>
        <v>-</v>
      </c>
      <c r="T141" s="11" t="s">
        <v>30</v>
      </c>
      <c r="U141" s="18" t="str">
        <f>IF(AND(T141&gt;3,T141&lt;&gt;"-"),"&gt;3",T141)</f>
        <v>-</v>
      </c>
      <c r="V141" s="19" t="s">
        <v>30</v>
      </c>
      <c r="W141" s="20" t="str">
        <f>IF(V141="-","",V141)</f>
        <v/>
      </c>
      <c r="X141" s="21" t="s">
        <v>30</v>
      </c>
    </row>
    <row r="142" spans="1:24" ht="15.75" customHeight="1" x14ac:dyDescent="0.3">
      <c r="A142" s="10">
        <v>141</v>
      </c>
      <c r="B142" s="11" t="s">
        <v>353</v>
      </c>
      <c r="C142" s="11" t="s">
        <v>25</v>
      </c>
      <c r="D142" s="11" t="s">
        <v>33</v>
      </c>
      <c r="E142" s="11" t="str">
        <f>IFERROR(LEFT(D142, FIND("-",D142,1)-2),D142)</f>
        <v>OPERASI</v>
      </c>
      <c r="F142" s="11" t="s">
        <v>354</v>
      </c>
      <c r="G142" s="11" t="s">
        <v>28</v>
      </c>
      <c r="H142" s="11" t="s">
        <v>96</v>
      </c>
      <c r="I142" s="11" t="s">
        <v>30</v>
      </c>
      <c r="J142" s="11" t="s">
        <v>355</v>
      </c>
      <c r="K142" s="11" t="s">
        <v>356</v>
      </c>
      <c r="L142" s="12" t="str">
        <f>RIGHT(K142, 4)</f>
        <v>2022</v>
      </c>
      <c r="M142" s="13">
        <v>44665</v>
      </c>
      <c r="N142" s="14" t="str">
        <f>TEXT(M142,"mmmm")</f>
        <v>April</v>
      </c>
      <c r="O142" s="15">
        <f>MONTH(M142)</f>
        <v>4</v>
      </c>
      <c r="P142" s="11" t="s">
        <v>30</v>
      </c>
      <c r="Q142" s="16" t="s">
        <v>30</v>
      </c>
      <c r="R142" s="11" t="s">
        <v>30</v>
      </c>
      <c r="S142" s="17" t="str">
        <f>IFERROR(LEFT(R142,FIND(" ",R142)-1),R142)</f>
        <v>-</v>
      </c>
      <c r="T142" s="11" t="s">
        <v>30</v>
      </c>
      <c r="U142" s="18" t="str">
        <f>IF(AND(T142&gt;3,T142&lt;&gt;"-"),"&gt;3",T142)</f>
        <v>-</v>
      </c>
      <c r="V142" s="19" t="s">
        <v>30</v>
      </c>
      <c r="W142" s="20" t="str">
        <f>IF(V142="-","",V142)</f>
        <v/>
      </c>
      <c r="X142" s="21" t="s">
        <v>30</v>
      </c>
    </row>
    <row r="143" spans="1:24" ht="15.75" customHeight="1" x14ac:dyDescent="0.3">
      <c r="A143" s="10">
        <v>142</v>
      </c>
      <c r="B143" s="11" t="s">
        <v>357</v>
      </c>
      <c r="C143" s="11" t="s">
        <v>25</v>
      </c>
      <c r="D143" s="11" t="s">
        <v>33</v>
      </c>
      <c r="E143" s="11" t="str">
        <f>IFERROR(LEFT(D143, FIND("-",D143,1)-2),D143)</f>
        <v>OPERASI</v>
      </c>
      <c r="F143" s="11" t="s">
        <v>27</v>
      </c>
      <c r="G143" s="11" t="s">
        <v>28</v>
      </c>
      <c r="H143" s="11" t="s">
        <v>29</v>
      </c>
      <c r="I143" s="11" t="s">
        <v>30</v>
      </c>
      <c r="J143" s="11"/>
      <c r="K143" s="11" t="s">
        <v>358</v>
      </c>
      <c r="L143" s="12" t="str">
        <f>RIGHT(K143, 4)</f>
        <v>2022</v>
      </c>
      <c r="M143" s="13">
        <v>44666</v>
      </c>
      <c r="N143" s="14" t="str">
        <f>TEXT(M143,"mmmm")</f>
        <v>April</v>
      </c>
      <c r="O143" s="15">
        <f>MONTH(M143)</f>
        <v>4</v>
      </c>
      <c r="P143" s="11" t="s">
        <v>30</v>
      </c>
      <c r="Q143" s="16" t="s">
        <v>30</v>
      </c>
      <c r="R143" s="11" t="s">
        <v>30</v>
      </c>
      <c r="S143" s="17" t="str">
        <f>IFERROR(LEFT(R143,FIND(" ",R143)-1),R143)</f>
        <v>-</v>
      </c>
      <c r="T143" s="11" t="s">
        <v>30</v>
      </c>
      <c r="U143" s="18" t="str">
        <f>IF(AND(T143&gt;3,T143&lt;&gt;"-"),"&gt;3",T143)</f>
        <v>-</v>
      </c>
      <c r="V143" s="19" t="s">
        <v>30</v>
      </c>
      <c r="W143" s="20" t="str">
        <f>IF(V143="-","",V143)</f>
        <v/>
      </c>
      <c r="X143" s="21" t="s">
        <v>30</v>
      </c>
    </row>
    <row r="144" spans="1:24" ht="15.75" customHeight="1" x14ac:dyDescent="0.3">
      <c r="A144" s="10">
        <v>143</v>
      </c>
      <c r="B144" s="11" t="s">
        <v>359</v>
      </c>
      <c r="C144" s="11" t="s">
        <v>39</v>
      </c>
      <c r="D144" s="11" t="s">
        <v>360</v>
      </c>
      <c r="E144" s="11" t="str">
        <f>IFERROR(LEFT(D144, FIND("-",D144,1)-2),D144)</f>
        <v>SISTEM</v>
      </c>
      <c r="F144" s="11" t="s">
        <v>27</v>
      </c>
      <c r="G144" s="11" t="s">
        <v>28</v>
      </c>
      <c r="H144" s="11" t="s">
        <v>29</v>
      </c>
      <c r="I144" s="11" t="s">
        <v>30</v>
      </c>
      <c r="J144" s="11"/>
      <c r="K144" s="11" t="s">
        <v>361</v>
      </c>
      <c r="L144" s="12" t="str">
        <f>RIGHT(K144, 4)</f>
        <v>2022</v>
      </c>
      <c r="M144" s="13">
        <v>44669</v>
      </c>
      <c r="N144" s="14" t="str">
        <f>TEXT(M144,"mmmm")</f>
        <v>April</v>
      </c>
      <c r="O144" s="15">
        <f>MONTH(M144)</f>
        <v>4</v>
      </c>
      <c r="P144" s="11" t="s">
        <v>30</v>
      </c>
      <c r="Q144" s="16" t="s">
        <v>30</v>
      </c>
      <c r="R144" s="11" t="s">
        <v>30</v>
      </c>
      <c r="S144" s="17" t="str">
        <f>IFERROR(LEFT(R144,FIND(" ",R144)-1),R144)</f>
        <v>-</v>
      </c>
      <c r="T144" s="11" t="s">
        <v>30</v>
      </c>
      <c r="U144" s="18" t="str">
        <f>IF(AND(T144&gt;3,T144&lt;&gt;"-"),"&gt;3",T144)</f>
        <v>-</v>
      </c>
      <c r="V144" s="19" t="s">
        <v>30</v>
      </c>
      <c r="W144" s="20" t="str">
        <f>IF(V144="-","",V144)</f>
        <v/>
      </c>
      <c r="X144" s="21" t="s">
        <v>30</v>
      </c>
    </row>
    <row r="145" spans="1:24" ht="15.75" customHeight="1" x14ac:dyDescent="0.3">
      <c r="A145" s="10">
        <v>144</v>
      </c>
      <c r="B145" s="11" t="s">
        <v>362</v>
      </c>
      <c r="C145" s="11" t="s">
        <v>117</v>
      </c>
      <c r="D145" s="11" t="s">
        <v>33</v>
      </c>
      <c r="E145" s="11" t="str">
        <f>IFERROR(LEFT(D145, FIND("-",D145,1)-2),D145)</f>
        <v>OPERASI</v>
      </c>
      <c r="F145" s="11" t="s">
        <v>84</v>
      </c>
      <c r="G145" s="11" t="s">
        <v>28</v>
      </c>
      <c r="H145" s="11" t="s">
        <v>29</v>
      </c>
      <c r="I145" s="11" t="s">
        <v>30</v>
      </c>
      <c r="J145" s="11"/>
      <c r="K145" s="11" t="s">
        <v>363</v>
      </c>
      <c r="L145" s="12" t="str">
        <f>RIGHT(K145, 4)</f>
        <v>2022</v>
      </c>
      <c r="M145" s="13">
        <v>44670</v>
      </c>
      <c r="N145" s="14" t="str">
        <f>TEXT(M145,"mmmm")</f>
        <v>April</v>
      </c>
      <c r="O145" s="15">
        <f>MONTH(M145)</f>
        <v>4</v>
      </c>
      <c r="P145" s="11" t="s">
        <v>30</v>
      </c>
      <c r="Q145" s="16" t="s">
        <v>30</v>
      </c>
      <c r="R145" s="11" t="s">
        <v>30</v>
      </c>
      <c r="S145" s="17" t="str">
        <f>IFERROR(LEFT(R145,FIND(" ",R145)-1),R145)</f>
        <v>-</v>
      </c>
      <c r="T145" s="11" t="s">
        <v>30</v>
      </c>
      <c r="U145" s="18" t="str">
        <f>IF(AND(T145&gt;3,T145&lt;&gt;"-"),"&gt;3",T145)</f>
        <v>-</v>
      </c>
      <c r="V145" s="19" t="s">
        <v>30</v>
      </c>
      <c r="W145" s="20" t="str">
        <f>IF(V145="-","",V145)</f>
        <v/>
      </c>
      <c r="X145" s="21" t="s">
        <v>30</v>
      </c>
    </row>
    <row r="146" spans="1:24" ht="15.75" customHeight="1" x14ac:dyDescent="0.3">
      <c r="A146" s="10">
        <v>145</v>
      </c>
      <c r="B146" s="11" t="s">
        <v>364</v>
      </c>
      <c r="C146" s="11" t="s">
        <v>25</v>
      </c>
      <c r="D146" s="11" t="s">
        <v>61</v>
      </c>
      <c r="E146" s="11" t="str">
        <f>IFERROR(LEFT(D146, FIND("-",D146,1)-2),D146)</f>
        <v>KESELAMATAN</v>
      </c>
      <c r="F146" s="11" t="s">
        <v>62</v>
      </c>
      <c r="G146" s="11" t="s">
        <v>28</v>
      </c>
      <c r="H146" s="11" t="s">
        <v>29</v>
      </c>
      <c r="I146" s="11" t="s">
        <v>30</v>
      </c>
      <c r="J146" s="11"/>
      <c r="K146" s="11" t="s">
        <v>365</v>
      </c>
      <c r="L146" s="12" t="str">
        <f>RIGHT(K146, 4)</f>
        <v>2022</v>
      </c>
      <c r="M146" s="13">
        <v>44672</v>
      </c>
      <c r="N146" s="14" t="str">
        <f>TEXT(M146,"mmmm")</f>
        <v>April</v>
      </c>
      <c r="O146" s="15">
        <f>MONTH(M146)</f>
        <v>4</v>
      </c>
      <c r="P146" s="11" t="s">
        <v>30</v>
      </c>
      <c r="Q146" s="16" t="s">
        <v>30</v>
      </c>
      <c r="R146" s="11" t="s">
        <v>30</v>
      </c>
      <c r="S146" s="17" t="str">
        <f>IFERROR(LEFT(R146,FIND(" ",R146)-1),R146)</f>
        <v>-</v>
      </c>
      <c r="T146" s="11" t="s">
        <v>30</v>
      </c>
      <c r="U146" s="18" t="str">
        <f>IF(AND(T146&gt;3,T146&lt;&gt;"-"),"&gt;3",T146)</f>
        <v>-</v>
      </c>
      <c r="V146" s="19" t="s">
        <v>30</v>
      </c>
      <c r="W146" s="20" t="str">
        <f>IF(V146="-","",V146)</f>
        <v/>
      </c>
      <c r="X146" s="21" t="s">
        <v>30</v>
      </c>
    </row>
    <row r="147" spans="1:24" ht="15.75" customHeight="1" x14ac:dyDescent="0.3">
      <c r="A147" s="10">
        <v>146</v>
      </c>
      <c r="B147" s="11" t="s">
        <v>366</v>
      </c>
      <c r="C147" s="11" t="s">
        <v>39</v>
      </c>
      <c r="D147" s="11" t="s">
        <v>33</v>
      </c>
      <c r="E147" s="11" t="str">
        <f>IFERROR(LEFT(D147, FIND("-",D147,1)-2),D147)</f>
        <v>OPERASI</v>
      </c>
      <c r="F147" s="11" t="s">
        <v>27</v>
      </c>
      <c r="G147" s="11" t="s">
        <v>28</v>
      </c>
      <c r="H147" s="11" t="s">
        <v>29</v>
      </c>
      <c r="I147" s="11" t="s">
        <v>30</v>
      </c>
      <c r="J147" s="11"/>
      <c r="K147" s="11" t="s">
        <v>367</v>
      </c>
      <c r="L147" s="12" t="str">
        <f>RIGHT(K147, 4)</f>
        <v>2022</v>
      </c>
      <c r="M147" s="13">
        <v>44688</v>
      </c>
      <c r="N147" s="14" t="str">
        <f>TEXT(M147,"mmmm")</f>
        <v>May</v>
      </c>
      <c r="O147" s="15">
        <f>MONTH(M147)</f>
        <v>5</v>
      </c>
      <c r="P147" s="11" t="s">
        <v>30</v>
      </c>
      <c r="Q147" s="16" t="s">
        <v>30</v>
      </c>
      <c r="R147" s="11" t="s">
        <v>30</v>
      </c>
      <c r="S147" s="17" t="str">
        <f>IFERROR(LEFT(R147,FIND(" ",R147)-1),R147)</f>
        <v>-</v>
      </c>
      <c r="T147" s="11" t="s">
        <v>30</v>
      </c>
      <c r="U147" s="18" t="str">
        <f>IF(AND(T147&gt;3,T147&lt;&gt;"-"),"&gt;3",T147)</f>
        <v>-</v>
      </c>
      <c r="V147" s="19" t="s">
        <v>30</v>
      </c>
      <c r="W147" s="20" t="str">
        <f>IF(V147="-","",V147)</f>
        <v/>
      </c>
      <c r="X147" s="21" t="s">
        <v>30</v>
      </c>
    </row>
    <row r="148" spans="1:24" ht="15.75" customHeight="1" x14ac:dyDescent="0.3">
      <c r="A148" s="10">
        <v>147</v>
      </c>
      <c r="B148" s="11" t="s">
        <v>368</v>
      </c>
      <c r="C148" s="11" t="s">
        <v>25</v>
      </c>
      <c r="D148" s="11" t="s">
        <v>369</v>
      </c>
      <c r="E148" s="11" t="str">
        <f>IFERROR(LEFT(D148, FIND("-",D148,1)-2),D148)</f>
        <v>KESELAMATAN</v>
      </c>
      <c r="F148" s="11" t="s">
        <v>370</v>
      </c>
      <c r="G148" s="11" t="s">
        <v>28</v>
      </c>
      <c r="H148" s="11" t="s">
        <v>96</v>
      </c>
      <c r="I148" s="11" t="s">
        <v>30</v>
      </c>
      <c r="J148" s="11" t="s">
        <v>371</v>
      </c>
      <c r="K148" s="11" t="s">
        <v>372</v>
      </c>
      <c r="L148" s="12" t="str">
        <f>RIGHT(K148, 4)</f>
        <v>2022</v>
      </c>
      <c r="M148" s="13">
        <v>44694</v>
      </c>
      <c r="N148" s="14" t="str">
        <f>TEXT(M148,"mmmm")</f>
        <v>May</v>
      </c>
      <c r="O148" s="15">
        <f>MONTH(M148)</f>
        <v>5</v>
      </c>
      <c r="P148" s="11" t="s">
        <v>30</v>
      </c>
      <c r="Q148" s="16" t="s">
        <v>30</v>
      </c>
      <c r="R148" s="11" t="s">
        <v>30</v>
      </c>
      <c r="S148" s="17" t="str">
        <f>IFERROR(LEFT(R148,FIND(" ",R148)-1),R148)</f>
        <v>-</v>
      </c>
      <c r="T148" s="11" t="s">
        <v>30</v>
      </c>
      <c r="U148" s="18" t="str">
        <f>IF(AND(T148&gt;3,T148&lt;&gt;"-"),"&gt;3",T148)</f>
        <v>-</v>
      </c>
      <c r="V148" s="19" t="s">
        <v>30</v>
      </c>
      <c r="W148" s="20" t="str">
        <f>IF(V148="-","",V148)</f>
        <v/>
      </c>
      <c r="X148" s="21" t="s">
        <v>30</v>
      </c>
    </row>
    <row r="149" spans="1:24" ht="15.75" customHeight="1" x14ac:dyDescent="0.3">
      <c r="A149" s="10">
        <v>148</v>
      </c>
      <c r="B149" s="11" t="s">
        <v>373</v>
      </c>
      <c r="C149" s="11" t="s">
        <v>25</v>
      </c>
      <c r="D149" s="11" t="s">
        <v>65</v>
      </c>
      <c r="E149" s="11" t="str">
        <f>IFERROR(LEFT(D149, FIND("-",D149,1)-2),D149)</f>
        <v>RANGKAIAN</v>
      </c>
      <c r="F149" s="11" t="s">
        <v>27</v>
      </c>
      <c r="G149" s="11" t="s">
        <v>28</v>
      </c>
      <c r="H149" s="11" t="s">
        <v>29</v>
      </c>
      <c r="I149" s="11" t="s">
        <v>30</v>
      </c>
      <c r="J149" s="11"/>
      <c r="K149" s="11" t="s">
        <v>374</v>
      </c>
      <c r="L149" s="12" t="str">
        <f>RIGHT(K149, 4)</f>
        <v>2022</v>
      </c>
      <c r="M149" s="13">
        <v>44700</v>
      </c>
      <c r="N149" s="14" t="str">
        <f>TEXT(M149,"mmmm")</f>
        <v>May</v>
      </c>
      <c r="O149" s="15">
        <f>MONTH(M149)</f>
        <v>5</v>
      </c>
      <c r="P149" s="11" t="s">
        <v>30</v>
      </c>
      <c r="Q149" s="16" t="s">
        <v>30</v>
      </c>
      <c r="R149" s="11" t="s">
        <v>30</v>
      </c>
      <c r="S149" s="17" t="str">
        <f>IFERROR(LEFT(R149,FIND(" ",R149)-1),R149)</f>
        <v>-</v>
      </c>
      <c r="T149" s="11" t="s">
        <v>30</v>
      </c>
      <c r="U149" s="18" t="str">
        <f>IF(AND(T149&gt;3,T149&lt;&gt;"-"),"&gt;3",T149)</f>
        <v>-</v>
      </c>
      <c r="V149" s="19" t="s">
        <v>30</v>
      </c>
      <c r="W149" s="20" t="str">
        <f>IF(V149="-","",V149)</f>
        <v/>
      </c>
      <c r="X149" s="21" t="s">
        <v>30</v>
      </c>
    </row>
    <row r="150" spans="1:24" ht="15.75" customHeight="1" x14ac:dyDescent="0.3">
      <c r="A150" s="10">
        <v>149</v>
      </c>
      <c r="B150" s="11" t="s">
        <v>375</v>
      </c>
      <c r="C150" s="11" t="s">
        <v>39</v>
      </c>
      <c r="D150" s="11" t="s">
        <v>33</v>
      </c>
      <c r="E150" s="11" t="str">
        <f>IFERROR(LEFT(D150, FIND("-",D150,1)-2),D150)</f>
        <v>OPERASI</v>
      </c>
      <c r="F150" s="11" t="s">
        <v>34</v>
      </c>
      <c r="G150" s="11" t="s">
        <v>28</v>
      </c>
      <c r="H150" s="11" t="s">
        <v>29</v>
      </c>
      <c r="I150" s="11" t="s">
        <v>30</v>
      </c>
      <c r="J150" s="11"/>
      <c r="K150" s="11" t="s">
        <v>376</v>
      </c>
      <c r="L150" s="12" t="str">
        <f>RIGHT(K150, 4)</f>
        <v>2022</v>
      </c>
      <c r="M150" s="13">
        <v>44715</v>
      </c>
      <c r="N150" s="14" t="str">
        <f>TEXT(M150,"mmmm")</f>
        <v>June</v>
      </c>
      <c r="O150" s="15">
        <f>MONTH(M150)</f>
        <v>6</v>
      </c>
      <c r="P150" s="11" t="s">
        <v>30</v>
      </c>
      <c r="Q150" s="16" t="s">
        <v>30</v>
      </c>
      <c r="R150" s="11" t="s">
        <v>30</v>
      </c>
      <c r="S150" s="17" t="str">
        <f>IFERROR(LEFT(R150,FIND(" ",R150)-1),R150)</f>
        <v>-</v>
      </c>
      <c r="T150" s="11" t="s">
        <v>30</v>
      </c>
      <c r="U150" s="18" t="str">
        <f>IF(AND(T150&gt;3,T150&lt;&gt;"-"),"&gt;3",T150)</f>
        <v>-</v>
      </c>
      <c r="V150" s="19" t="s">
        <v>30</v>
      </c>
      <c r="W150" s="20" t="str">
        <f>IF(V150="-","",V150)</f>
        <v/>
      </c>
      <c r="X150" s="21" t="s">
        <v>30</v>
      </c>
    </row>
    <row r="151" spans="1:24" ht="15.75" customHeight="1" x14ac:dyDescent="0.3">
      <c r="A151" s="10">
        <v>150</v>
      </c>
      <c r="B151" s="11" t="s">
        <v>377</v>
      </c>
      <c r="C151" s="11" t="s">
        <v>25</v>
      </c>
      <c r="D151" s="11" t="s">
        <v>378</v>
      </c>
      <c r="E151" s="11" t="str">
        <f>IFERROR(LEFT(D151, FIND("-",D151,1)-2),D151)</f>
        <v>SISTEM</v>
      </c>
      <c r="F151" s="11" t="s">
        <v>379</v>
      </c>
      <c r="G151" s="11" t="s">
        <v>28</v>
      </c>
      <c r="H151" s="11" t="s">
        <v>29</v>
      </c>
      <c r="I151" s="11" t="s">
        <v>30</v>
      </c>
      <c r="J151" s="11"/>
      <c r="K151" s="11" t="s">
        <v>380</v>
      </c>
      <c r="L151" s="12" t="str">
        <f>RIGHT(K151, 4)</f>
        <v>2022</v>
      </c>
      <c r="M151" s="13">
        <v>44722</v>
      </c>
      <c r="N151" s="14" t="str">
        <f>TEXT(M151,"mmmm")</f>
        <v>June</v>
      </c>
      <c r="O151" s="15">
        <f>MONTH(M151)</f>
        <v>6</v>
      </c>
      <c r="P151" s="11" t="s">
        <v>30</v>
      </c>
      <c r="Q151" s="16" t="s">
        <v>30</v>
      </c>
      <c r="R151" s="11" t="s">
        <v>30</v>
      </c>
      <c r="S151" s="17" t="str">
        <f>IFERROR(LEFT(R151,FIND(" ",R151)-1),R151)</f>
        <v>-</v>
      </c>
      <c r="T151" s="11" t="s">
        <v>30</v>
      </c>
      <c r="U151" s="18" t="str">
        <f>IF(AND(T151&gt;3,T151&lt;&gt;"-"),"&gt;3",T151)</f>
        <v>-</v>
      </c>
      <c r="V151" s="19" t="s">
        <v>30</v>
      </c>
      <c r="W151" s="20" t="str">
        <f>IF(V151="-","",V151)</f>
        <v/>
      </c>
      <c r="X151" s="21" t="s">
        <v>30</v>
      </c>
    </row>
    <row r="152" spans="1:24" ht="15.75" customHeight="1" x14ac:dyDescent="0.3">
      <c r="A152" s="10">
        <v>151</v>
      </c>
      <c r="B152" s="11" t="s">
        <v>381</v>
      </c>
      <c r="C152" s="11" t="s">
        <v>25</v>
      </c>
      <c r="D152" s="11" t="s">
        <v>378</v>
      </c>
      <c r="E152" s="11" t="str">
        <f>IFERROR(LEFT(D152, FIND("-",D152,1)-2),D152)</f>
        <v>SISTEM</v>
      </c>
      <c r="F152" s="11" t="s">
        <v>379</v>
      </c>
      <c r="G152" s="11" t="s">
        <v>28</v>
      </c>
      <c r="H152" s="11" t="s">
        <v>29</v>
      </c>
      <c r="I152" s="11" t="s">
        <v>30</v>
      </c>
      <c r="J152" s="11"/>
      <c r="K152" s="11" t="s">
        <v>380</v>
      </c>
      <c r="L152" s="12" t="str">
        <f>RIGHT(K152, 4)</f>
        <v>2022</v>
      </c>
      <c r="M152" s="13">
        <v>44722</v>
      </c>
      <c r="N152" s="14" t="str">
        <f>TEXT(M152,"mmmm")</f>
        <v>June</v>
      </c>
      <c r="O152" s="15">
        <f>MONTH(M152)</f>
        <v>6</v>
      </c>
      <c r="P152" s="11" t="s">
        <v>30</v>
      </c>
      <c r="Q152" s="16" t="s">
        <v>30</v>
      </c>
      <c r="R152" s="11" t="s">
        <v>30</v>
      </c>
      <c r="S152" s="17" t="str">
        <f>IFERROR(LEFT(R152,FIND(" ",R152)-1),R152)</f>
        <v>-</v>
      </c>
      <c r="T152" s="11" t="s">
        <v>30</v>
      </c>
      <c r="U152" s="18" t="str">
        <f>IF(AND(T152&gt;3,T152&lt;&gt;"-"),"&gt;3",T152)</f>
        <v>-</v>
      </c>
      <c r="V152" s="19" t="s">
        <v>30</v>
      </c>
      <c r="W152" s="20" t="str">
        <f>IF(V152="-","",V152)</f>
        <v/>
      </c>
      <c r="X152" s="21" t="s">
        <v>30</v>
      </c>
    </row>
    <row r="153" spans="1:24" ht="15.75" customHeight="1" x14ac:dyDescent="0.3">
      <c r="A153" s="10">
        <v>152</v>
      </c>
      <c r="B153" s="11" t="s">
        <v>382</v>
      </c>
      <c r="C153" s="11" t="s">
        <v>39</v>
      </c>
      <c r="D153" s="11" t="s">
        <v>51</v>
      </c>
      <c r="E153" s="11" t="str">
        <f>IFERROR(LEFT(D153, FIND("-",D153,1)-2),D153)</f>
        <v>OPERASI</v>
      </c>
      <c r="F153" s="11" t="s">
        <v>52</v>
      </c>
      <c r="G153" s="11" t="s">
        <v>28</v>
      </c>
      <c r="H153" s="11" t="s">
        <v>29</v>
      </c>
      <c r="I153" s="11" t="s">
        <v>30</v>
      </c>
      <c r="J153" s="11"/>
      <c r="K153" s="11" t="s">
        <v>383</v>
      </c>
      <c r="L153" s="12" t="str">
        <f>RIGHT(K153, 4)</f>
        <v>2022</v>
      </c>
      <c r="M153" s="13">
        <v>44732</v>
      </c>
      <c r="N153" s="14" t="str">
        <f>TEXT(M153,"mmmm")</f>
        <v>June</v>
      </c>
      <c r="O153" s="15">
        <f>MONTH(M153)</f>
        <v>6</v>
      </c>
      <c r="P153" s="11" t="s">
        <v>30</v>
      </c>
      <c r="Q153" s="16" t="s">
        <v>30</v>
      </c>
      <c r="R153" s="11" t="s">
        <v>30</v>
      </c>
      <c r="S153" s="17" t="str">
        <f>IFERROR(LEFT(R153,FIND(" ",R153)-1),R153)</f>
        <v>-</v>
      </c>
      <c r="T153" s="11" t="s">
        <v>30</v>
      </c>
      <c r="U153" s="18" t="str">
        <f>IF(AND(T153&gt;3,T153&lt;&gt;"-"),"&gt;3",T153)</f>
        <v>-</v>
      </c>
      <c r="V153" s="19" t="s">
        <v>30</v>
      </c>
      <c r="W153" s="20" t="str">
        <f>IF(V153="-","",V153)</f>
        <v/>
      </c>
      <c r="X153" s="21" t="s">
        <v>30</v>
      </c>
    </row>
    <row r="154" spans="1:24" ht="15.75" customHeight="1" x14ac:dyDescent="0.3">
      <c r="A154" s="10">
        <v>153</v>
      </c>
      <c r="B154" s="11" t="s">
        <v>384</v>
      </c>
      <c r="C154" s="11" t="s">
        <v>25</v>
      </c>
      <c r="D154" s="11" t="s">
        <v>385</v>
      </c>
      <c r="E154" s="11" t="str">
        <f>IFERROR(LEFT(D154, FIND("-",D154,1)-2),D154)</f>
        <v>SISTEM</v>
      </c>
      <c r="F154" s="11" t="s">
        <v>27</v>
      </c>
      <c r="G154" s="11" t="s">
        <v>28</v>
      </c>
      <c r="H154" s="11" t="s">
        <v>29</v>
      </c>
      <c r="I154" s="11" t="s">
        <v>30</v>
      </c>
      <c r="J154" s="11"/>
      <c r="K154" s="11" t="s">
        <v>386</v>
      </c>
      <c r="L154" s="12" t="str">
        <f>RIGHT(K154, 4)</f>
        <v>2022</v>
      </c>
      <c r="M154" s="13">
        <v>44736</v>
      </c>
      <c r="N154" s="14" t="str">
        <f>TEXT(M154,"mmmm")</f>
        <v>June</v>
      </c>
      <c r="O154" s="15">
        <f>MONTH(M154)</f>
        <v>6</v>
      </c>
      <c r="P154" s="11" t="s">
        <v>30</v>
      </c>
      <c r="Q154" s="16" t="s">
        <v>30</v>
      </c>
      <c r="R154" s="11" t="s">
        <v>30</v>
      </c>
      <c r="S154" s="17" t="str">
        <f>IFERROR(LEFT(R154,FIND(" ",R154)-1),R154)</f>
        <v>-</v>
      </c>
      <c r="T154" s="11" t="s">
        <v>30</v>
      </c>
      <c r="U154" s="18" t="str">
        <f>IF(AND(T154&gt;3,T154&lt;&gt;"-"),"&gt;3",T154)</f>
        <v>-</v>
      </c>
      <c r="V154" s="19" t="s">
        <v>30</v>
      </c>
      <c r="W154" s="20" t="str">
        <f>IF(V154="-","",V154)</f>
        <v/>
      </c>
      <c r="X154" s="21" t="s">
        <v>30</v>
      </c>
    </row>
    <row r="155" spans="1:24" ht="15.75" customHeight="1" x14ac:dyDescent="0.3">
      <c r="A155" s="10">
        <v>154</v>
      </c>
      <c r="B155" s="11" t="s">
        <v>387</v>
      </c>
      <c r="C155" s="11" t="s">
        <v>25</v>
      </c>
      <c r="D155" s="11" t="s">
        <v>388</v>
      </c>
      <c r="E155" s="11" t="str">
        <f>IFERROR(LEFT(D155, FIND("-",D155,1)-2),D155)</f>
        <v>SISTEM</v>
      </c>
      <c r="F155" s="11" t="s">
        <v>27</v>
      </c>
      <c r="G155" s="11" t="s">
        <v>28</v>
      </c>
      <c r="H155" s="11" t="s">
        <v>96</v>
      </c>
      <c r="I155" s="11" t="s">
        <v>30</v>
      </c>
      <c r="J155" s="11" t="s">
        <v>389</v>
      </c>
      <c r="K155" s="11" t="s">
        <v>390</v>
      </c>
      <c r="L155" s="12" t="str">
        <f>RIGHT(K155, 4)</f>
        <v>2022</v>
      </c>
      <c r="M155" s="13">
        <v>44737</v>
      </c>
      <c r="N155" s="14" t="str">
        <f>TEXT(M155,"mmmm")</f>
        <v>June</v>
      </c>
      <c r="O155" s="15">
        <f>MONTH(M155)</f>
        <v>6</v>
      </c>
      <c r="P155" s="11" t="s">
        <v>30</v>
      </c>
      <c r="Q155" s="16" t="s">
        <v>30</v>
      </c>
      <c r="R155" s="11" t="s">
        <v>30</v>
      </c>
      <c r="S155" s="17" t="str">
        <f>IFERROR(LEFT(R155,FIND(" ",R155)-1),R155)</f>
        <v>-</v>
      </c>
      <c r="T155" s="11" t="s">
        <v>30</v>
      </c>
      <c r="U155" s="18" t="str">
        <f>IF(AND(T155&gt;3,T155&lt;&gt;"-"),"&gt;3",T155)</f>
        <v>-</v>
      </c>
      <c r="V155" s="19" t="s">
        <v>30</v>
      </c>
      <c r="W155" s="20" t="str">
        <f>IF(V155="-","",V155)</f>
        <v/>
      </c>
      <c r="X155" s="21" t="s">
        <v>30</v>
      </c>
    </row>
    <row r="156" spans="1:24" ht="15.75" customHeight="1" x14ac:dyDescent="0.3">
      <c r="A156" s="10">
        <v>155</v>
      </c>
      <c r="B156" s="11" t="s">
        <v>391</v>
      </c>
      <c r="C156" s="11" t="s">
        <v>39</v>
      </c>
      <c r="D156" s="11" t="s">
        <v>40</v>
      </c>
      <c r="E156" s="11" t="str">
        <f>IFERROR(LEFT(D156, FIND("-",D156,1)-2),D156)</f>
        <v>SISTEM</v>
      </c>
      <c r="F156" s="11" t="s">
        <v>27</v>
      </c>
      <c r="G156" s="11" t="s">
        <v>28</v>
      </c>
      <c r="H156" s="11" t="s">
        <v>29</v>
      </c>
      <c r="I156" s="11" t="s">
        <v>30</v>
      </c>
      <c r="J156" s="11"/>
      <c r="K156" s="11" t="s">
        <v>392</v>
      </c>
      <c r="L156" s="12" t="str">
        <f>RIGHT(K156, 4)</f>
        <v>2022</v>
      </c>
      <c r="M156" s="13">
        <v>44746</v>
      </c>
      <c r="N156" s="14" t="str">
        <f>TEXT(M156,"mmmm")</f>
        <v>July</v>
      </c>
      <c r="O156" s="15">
        <f>MONTH(M156)</f>
        <v>7</v>
      </c>
      <c r="P156" s="11" t="s">
        <v>30</v>
      </c>
      <c r="Q156" s="16" t="s">
        <v>30</v>
      </c>
      <c r="R156" s="11" t="s">
        <v>30</v>
      </c>
      <c r="S156" s="17" t="str">
        <f>IFERROR(LEFT(R156,FIND(" ",R156)-1),R156)</f>
        <v>-</v>
      </c>
      <c r="T156" s="11" t="s">
        <v>30</v>
      </c>
      <c r="U156" s="18" t="str">
        <f>IF(AND(T156&gt;3,T156&lt;&gt;"-"),"&gt;3",T156)</f>
        <v>-</v>
      </c>
      <c r="V156" s="19" t="s">
        <v>30</v>
      </c>
      <c r="W156" s="20" t="str">
        <f>IF(V156="-","",V156)</f>
        <v/>
      </c>
      <c r="X156" s="21" t="s">
        <v>30</v>
      </c>
    </row>
    <row r="157" spans="1:24" ht="15.75" customHeight="1" x14ac:dyDescent="0.3">
      <c r="A157" s="10">
        <v>156</v>
      </c>
      <c r="B157" s="11" t="s">
        <v>393</v>
      </c>
      <c r="C157" s="11" t="s">
        <v>39</v>
      </c>
      <c r="D157" s="11" t="s">
        <v>388</v>
      </c>
      <c r="E157" s="11" t="str">
        <f>IFERROR(LEFT(D157, FIND("-",D157,1)-2),D157)</f>
        <v>SISTEM</v>
      </c>
      <c r="F157" s="11" t="s">
        <v>394</v>
      </c>
      <c r="G157" s="11" t="s">
        <v>28</v>
      </c>
      <c r="H157" s="11" t="s">
        <v>96</v>
      </c>
      <c r="I157" s="11" t="s">
        <v>30</v>
      </c>
      <c r="J157" s="11" t="s">
        <v>389</v>
      </c>
      <c r="K157" s="11" t="s">
        <v>395</v>
      </c>
      <c r="L157" s="12" t="str">
        <f>RIGHT(K157, 4)</f>
        <v>2022</v>
      </c>
      <c r="M157" s="13">
        <v>44755</v>
      </c>
      <c r="N157" s="14" t="str">
        <f>TEXT(M157,"mmmm")</f>
        <v>July</v>
      </c>
      <c r="O157" s="15">
        <f>MONTH(M157)</f>
        <v>7</v>
      </c>
      <c r="P157" s="11" t="s">
        <v>30</v>
      </c>
      <c r="Q157" s="16" t="s">
        <v>30</v>
      </c>
      <c r="R157" s="11" t="s">
        <v>30</v>
      </c>
      <c r="S157" s="17" t="str">
        <f>IFERROR(LEFT(R157,FIND(" ",R157)-1),R157)</f>
        <v>-</v>
      </c>
      <c r="T157" s="11" t="s">
        <v>30</v>
      </c>
      <c r="U157" s="18" t="str">
        <f>IF(AND(T157&gt;3,T157&lt;&gt;"-"),"&gt;3",T157)</f>
        <v>-</v>
      </c>
      <c r="V157" s="19" t="s">
        <v>30</v>
      </c>
      <c r="W157" s="20" t="str">
        <f>IF(V157="-","",V157)</f>
        <v/>
      </c>
      <c r="X157" s="21" t="s">
        <v>30</v>
      </c>
    </row>
    <row r="158" spans="1:24" ht="15.75" customHeight="1" x14ac:dyDescent="0.3">
      <c r="A158" s="10">
        <v>157</v>
      </c>
      <c r="B158" s="11" t="s">
        <v>396</v>
      </c>
      <c r="C158" s="11" t="s">
        <v>39</v>
      </c>
      <c r="D158" s="11" t="s">
        <v>33</v>
      </c>
      <c r="E158" s="11" t="str">
        <f>IFERROR(LEFT(D158, FIND("-",D158,1)-2),D158)</f>
        <v>OPERASI</v>
      </c>
      <c r="F158" s="11" t="s">
        <v>27</v>
      </c>
      <c r="G158" s="11" t="s">
        <v>28</v>
      </c>
      <c r="H158" s="11" t="s">
        <v>29</v>
      </c>
      <c r="I158" s="11" t="s">
        <v>30</v>
      </c>
      <c r="J158" s="11"/>
      <c r="K158" s="11" t="s">
        <v>397</v>
      </c>
      <c r="L158" s="12" t="str">
        <f>RIGHT(K158, 4)</f>
        <v>2022</v>
      </c>
      <c r="M158" s="13">
        <v>44771</v>
      </c>
      <c r="N158" s="14" t="str">
        <f>TEXT(M158,"mmmm")</f>
        <v>July</v>
      </c>
      <c r="O158" s="15">
        <f>MONTH(M158)</f>
        <v>7</v>
      </c>
      <c r="P158" s="11" t="s">
        <v>30</v>
      </c>
      <c r="Q158" s="16" t="s">
        <v>30</v>
      </c>
      <c r="R158" s="11" t="s">
        <v>30</v>
      </c>
      <c r="S158" s="17" t="str">
        <f>IFERROR(LEFT(R158,FIND(" ",R158)-1),R158)</f>
        <v>-</v>
      </c>
      <c r="T158" s="11" t="s">
        <v>30</v>
      </c>
      <c r="U158" s="18" t="str">
        <f>IF(AND(T158&gt;3,T158&lt;&gt;"-"),"&gt;3",T158)</f>
        <v>-</v>
      </c>
      <c r="V158" s="19" t="s">
        <v>30</v>
      </c>
      <c r="W158" s="20" t="str">
        <f>IF(V158="-","",V158)</f>
        <v/>
      </c>
      <c r="X158" s="21" t="s">
        <v>30</v>
      </c>
    </row>
    <row r="159" spans="1:24" ht="15.75" customHeight="1" x14ac:dyDescent="0.3">
      <c r="A159" s="10">
        <v>158</v>
      </c>
      <c r="B159" s="11" t="s">
        <v>398</v>
      </c>
      <c r="C159" s="11" t="s">
        <v>39</v>
      </c>
      <c r="D159" s="11" t="s">
        <v>33</v>
      </c>
      <c r="E159" s="11" t="str">
        <f>IFERROR(LEFT(D159, FIND("-",D159,1)-2),D159)</f>
        <v>OPERASI</v>
      </c>
      <c r="F159" s="11" t="s">
        <v>43</v>
      </c>
      <c r="G159" s="11" t="s">
        <v>28</v>
      </c>
      <c r="H159" s="11" t="s">
        <v>96</v>
      </c>
      <c r="I159" s="11" t="s">
        <v>30</v>
      </c>
      <c r="J159" s="11" t="s">
        <v>104</v>
      </c>
      <c r="K159" s="11" t="s">
        <v>399</v>
      </c>
      <c r="L159" s="12" t="str">
        <f>RIGHT(K159, 4)</f>
        <v>2022</v>
      </c>
      <c r="M159" s="13">
        <v>44775</v>
      </c>
      <c r="N159" s="14" t="str">
        <f>TEXT(M159,"mmmm")</f>
        <v>August</v>
      </c>
      <c r="O159" s="15">
        <f>MONTH(M159)</f>
        <v>8</v>
      </c>
      <c r="P159" s="11" t="s">
        <v>30</v>
      </c>
      <c r="Q159" s="16" t="s">
        <v>30</v>
      </c>
      <c r="R159" s="11" t="s">
        <v>30</v>
      </c>
      <c r="S159" s="17" t="str">
        <f>IFERROR(LEFT(R159,FIND(" ",R159)-1),R159)</f>
        <v>-</v>
      </c>
      <c r="T159" s="11" t="s">
        <v>30</v>
      </c>
      <c r="U159" s="18" t="str">
        <f>IF(AND(T159&gt;3,T159&lt;&gt;"-"),"&gt;3",T159)</f>
        <v>-</v>
      </c>
      <c r="V159" s="19" t="s">
        <v>30</v>
      </c>
      <c r="W159" s="20" t="str">
        <f>IF(V159="-","",V159)</f>
        <v/>
      </c>
      <c r="X159" s="21" t="s">
        <v>30</v>
      </c>
    </row>
    <row r="160" spans="1:24" ht="15.75" customHeight="1" x14ac:dyDescent="0.3">
      <c r="A160" s="10">
        <v>159</v>
      </c>
      <c r="B160" s="11" t="s">
        <v>400</v>
      </c>
      <c r="C160" s="11" t="s">
        <v>39</v>
      </c>
      <c r="D160" s="11" t="s">
        <v>33</v>
      </c>
      <c r="E160" s="11" t="str">
        <f>IFERROR(LEFT(D160, FIND("-",D160,1)-2),D160)</f>
        <v>OPERASI</v>
      </c>
      <c r="F160" s="11" t="s">
        <v>27</v>
      </c>
      <c r="G160" s="11" t="s">
        <v>28</v>
      </c>
      <c r="H160" s="11" t="s">
        <v>96</v>
      </c>
      <c r="I160" s="11" t="s">
        <v>30</v>
      </c>
      <c r="J160" s="11" t="s">
        <v>104</v>
      </c>
      <c r="K160" s="11" t="s">
        <v>399</v>
      </c>
      <c r="L160" s="12" t="str">
        <f>RIGHT(K160, 4)</f>
        <v>2022</v>
      </c>
      <c r="M160" s="13">
        <v>44775</v>
      </c>
      <c r="N160" s="14" t="str">
        <f>TEXT(M160,"mmmm")</f>
        <v>August</v>
      </c>
      <c r="O160" s="15">
        <f>MONTH(M160)</f>
        <v>8</v>
      </c>
      <c r="P160" s="11" t="s">
        <v>30</v>
      </c>
      <c r="Q160" s="16" t="s">
        <v>30</v>
      </c>
      <c r="R160" s="11" t="s">
        <v>30</v>
      </c>
      <c r="S160" s="17" t="str">
        <f>IFERROR(LEFT(R160,FIND(" ",R160)-1),R160)</f>
        <v>-</v>
      </c>
      <c r="T160" s="11" t="s">
        <v>30</v>
      </c>
      <c r="U160" s="18" t="str">
        <f>IF(AND(T160&gt;3,T160&lt;&gt;"-"),"&gt;3",T160)</f>
        <v>-</v>
      </c>
      <c r="V160" s="19" t="s">
        <v>30</v>
      </c>
      <c r="W160" s="20" t="str">
        <f>IF(V160="-","",V160)</f>
        <v/>
      </c>
      <c r="X160" s="21" t="s">
        <v>30</v>
      </c>
    </row>
    <row r="161" spans="1:24" ht="15.75" customHeight="1" x14ac:dyDescent="0.3">
      <c r="A161" s="10">
        <v>160</v>
      </c>
      <c r="B161" s="11" t="s">
        <v>401</v>
      </c>
      <c r="C161" s="11" t="s">
        <v>39</v>
      </c>
      <c r="D161" s="11" t="s">
        <v>33</v>
      </c>
      <c r="E161" s="11" t="str">
        <f>IFERROR(LEFT(D161, FIND("-",D161,1)-2),D161)</f>
        <v>OPERASI</v>
      </c>
      <c r="F161" s="11" t="s">
        <v>84</v>
      </c>
      <c r="G161" s="11" t="s">
        <v>28</v>
      </c>
      <c r="H161" s="11" t="s">
        <v>29</v>
      </c>
      <c r="I161" s="11" t="s">
        <v>30</v>
      </c>
      <c r="J161" s="11"/>
      <c r="K161" s="11" t="s">
        <v>402</v>
      </c>
      <c r="L161" s="12" t="str">
        <f>RIGHT(K161, 4)</f>
        <v>2022</v>
      </c>
      <c r="M161" s="13">
        <v>44778</v>
      </c>
      <c r="N161" s="14" t="str">
        <f>TEXT(M161,"mmmm")</f>
        <v>August</v>
      </c>
      <c r="O161" s="15">
        <f>MONTH(M161)</f>
        <v>8</v>
      </c>
      <c r="P161" s="11" t="s">
        <v>30</v>
      </c>
      <c r="Q161" s="16" t="s">
        <v>30</v>
      </c>
      <c r="R161" s="11" t="s">
        <v>30</v>
      </c>
      <c r="S161" s="17" t="str">
        <f>IFERROR(LEFT(R161,FIND(" ",R161)-1),R161)</f>
        <v>-</v>
      </c>
      <c r="T161" s="11" t="s">
        <v>30</v>
      </c>
      <c r="U161" s="18" t="str">
        <f>IF(AND(T161&gt;3,T161&lt;&gt;"-"),"&gt;3",T161)</f>
        <v>-</v>
      </c>
      <c r="V161" s="19" t="s">
        <v>30</v>
      </c>
      <c r="W161" s="20" t="str">
        <f>IF(V161="-","",V161)</f>
        <v/>
      </c>
      <c r="X161" s="21" t="s">
        <v>30</v>
      </c>
    </row>
    <row r="162" spans="1:24" ht="15.75" customHeight="1" x14ac:dyDescent="0.3">
      <c r="A162" s="10">
        <v>161</v>
      </c>
      <c r="B162" s="11" t="s">
        <v>403</v>
      </c>
      <c r="C162" s="11" t="s">
        <v>39</v>
      </c>
      <c r="D162" s="11" t="s">
        <v>33</v>
      </c>
      <c r="E162" s="11" t="str">
        <f>IFERROR(LEFT(D162, FIND("-",D162,1)-2),D162)</f>
        <v>OPERASI</v>
      </c>
      <c r="F162" s="11" t="s">
        <v>27</v>
      </c>
      <c r="G162" s="11" t="s">
        <v>28</v>
      </c>
      <c r="H162" s="11" t="s">
        <v>29</v>
      </c>
      <c r="I162" s="11" t="s">
        <v>30</v>
      </c>
      <c r="J162" s="11"/>
      <c r="K162" s="11" t="s">
        <v>402</v>
      </c>
      <c r="L162" s="12" t="str">
        <f>RIGHT(K162, 4)</f>
        <v>2022</v>
      </c>
      <c r="M162" s="13">
        <v>44778</v>
      </c>
      <c r="N162" s="14" t="str">
        <f>TEXT(M162,"mmmm")</f>
        <v>August</v>
      </c>
      <c r="O162" s="15">
        <f>MONTH(M162)</f>
        <v>8</v>
      </c>
      <c r="P162" s="11" t="s">
        <v>30</v>
      </c>
      <c r="Q162" s="16" t="s">
        <v>30</v>
      </c>
      <c r="R162" s="11" t="s">
        <v>30</v>
      </c>
      <c r="S162" s="17" t="str">
        <f>IFERROR(LEFT(R162,FIND(" ",R162)-1),R162)</f>
        <v>-</v>
      </c>
      <c r="T162" s="11" t="s">
        <v>30</v>
      </c>
      <c r="U162" s="18" t="str">
        <f>IF(AND(T162&gt;3,T162&lt;&gt;"-"),"&gt;3",T162)</f>
        <v>-</v>
      </c>
      <c r="V162" s="19" t="s">
        <v>30</v>
      </c>
      <c r="W162" s="20" t="str">
        <f>IF(V162="-","",V162)</f>
        <v/>
      </c>
      <c r="X162" s="21" t="s">
        <v>30</v>
      </c>
    </row>
    <row r="163" spans="1:24" ht="15.75" customHeight="1" x14ac:dyDescent="0.3">
      <c r="A163" s="10">
        <v>162</v>
      </c>
      <c r="B163" s="11" t="s">
        <v>404</v>
      </c>
      <c r="C163" s="11" t="s">
        <v>39</v>
      </c>
      <c r="D163" s="11" t="s">
        <v>33</v>
      </c>
      <c r="E163" s="11" t="str">
        <f>IFERROR(LEFT(D163, FIND("-",D163,1)-2),D163)</f>
        <v>OPERASI</v>
      </c>
      <c r="F163" s="11" t="s">
        <v>34</v>
      </c>
      <c r="G163" s="11" t="s">
        <v>28</v>
      </c>
      <c r="H163" s="11" t="s">
        <v>29</v>
      </c>
      <c r="I163" s="11" t="s">
        <v>30</v>
      </c>
      <c r="J163" s="11"/>
      <c r="K163" s="11" t="s">
        <v>402</v>
      </c>
      <c r="L163" s="12" t="str">
        <f>RIGHT(K163, 4)</f>
        <v>2022</v>
      </c>
      <c r="M163" s="13">
        <v>44778</v>
      </c>
      <c r="N163" s="14" t="str">
        <f>TEXT(M163,"mmmm")</f>
        <v>August</v>
      </c>
      <c r="O163" s="15">
        <f>MONTH(M163)</f>
        <v>8</v>
      </c>
      <c r="P163" s="11" t="s">
        <v>30</v>
      </c>
      <c r="Q163" s="16" t="s">
        <v>30</v>
      </c>
      <c r="R163" s="11" t="s">
        <v>30</v>
      </c>
      <c r="S163" s="17" t="str">
        <f>IFERROR(LEFT(R163,FIND(" ",R163)-1),R163)</f>
        <v>-</v>
      </c>
      <c r="T163" s="11" t="s">
        <v>30</v>
      </c>
      <c r="U163" s="18" t="str">
        <f>IF(AND(T163&gt;3,T163&lt;&gt;"-"),"&gt;3",T163)</f>
        <v>-</v>
      </c>
      <c r="V163" s="19" t="s">
        <v>30</v>
      </c>
      <c r="W163" s="20" t="str">
        <f>IF(V163="-","",V163)</f>
        <v/>
      </c>
      <c r="X163" s="21" t="s">
        <v>30</v>
      </c>
    </row>
    <row r="164" spans="1:24" ht="15.75" customHeight="1" x14ac:dyDescent="0.3">
      <c r="A164" s="10">
        <v>163</v>
      </c>
      <c r="B164" s="11" t="s">
        <v>405</v>
      </c>
      <c r="C164" s="11" t="s">
        <v>39</v>
      </c>
      <c r="D164" s="11" t="s">
        <v>33</v>
      </c>
      <c r="E164" s="11" t="str">
        <f>IFERROR(LEFT(D164, FIND("-",D164,1)-2),D164)</f>
        <v>OPERASI</v>
      </c>
      <c r="F164" s="11" t="s">
        <v>215</v>
      </c>
      <c r="G164" s="11" t="s">
        <v>28</v>
      </c>
      <c r="H164" s="11" t="s">
        <v>29</v>
      </c>
      <c r="I164" s="11" t="s">
        <v>30</v>
      </c>
      <c r="J164" s="11"/>
      <c r="K164" s="11" t="s">
        <v>402</v>
      </c>
      <c r="L164" s="12" t="str">
        <f>RIGHT(K164, 4)</f>
        <v>2022</v>
      </c>
      <c r="M164" s="13">
        <v>44778</v>
      </c>
      <c r="N164" s="14" t="str">
        <f>TEXT(M164,"mmmm")</f>
        <v>August</v>
      </c>
      <c r="O164" s="15">
        <f>MONTH(M164)</f>
        <v>8</v>
      </c>
      <c r="P164" s="11" t="s">
        <v>30</v>
      </c>
      <c r="Q164" s="16" t="s">
        <v>30</v>
      </c>
      <c r="R164" s="11" t="s">
        <v>30</v>
      </c>
      <c r="S164" s="17" t="str">
        <f>IFERROR(LEFT(R164,FIND(" ",R164)-1),R164)</f>
        <v>-</v>
      </c>
      <c r="T164" s="11" t="s">
        <v>30</v>
      </c>
      <c r="U164" s="18" t="str">
        <f>IF(AND(T164&gt;3,T164&lt;&gt;"-"),"&gt;3",T164)</f>
        <v>-</v>
      </c>
      <c r="V164" s="19" t="s">
        <v>30</v>
      </c>
      <c r="W164" s="20" t="str">
        <f>IF(V164="-","",V164)</f>
        <v/>
      </c>
      <c r="X164" s="21" t="s">
        <v>30</v>
      </c>
    </row>
    <row r="165" spans="1:24" ht="15.75" customHeight="1" x14ac:dyDescent="0.3">
      <c r="A165" s="10">
        <v>164</v>
      </c>
      <c r="B165" s="11" t="s">
        <v>406</v>
      </c>
      <c r="C165" s="11" t="s">
        <v>25</v>
      </c>
      <c r="D165" s="11" t="s">
        <v>242</v>
      </c>
      <c r="E165" s="11" t="str">
        <f>IFERROR(LEFT(D165, FIND("-",D165,1)-2),D165)</f>
        <v>OPERASI</v>
      </c>
      <c r="F165" s="11" t="s">
        <v>27</v>
      </c>
      <c r="G165" s="11" t="s">
        <v>28</v>
      </c>
      <c r="H165" s="11" t="s">
        <v>29</v>
      </c>
      <c r="I165" s="11" t="s">
        <v>30</v>
      </c>
      <c r="J165" s="11"/>
      <c r="K165" s="11" t="s">
        <v>407</v>
      </c>
      <c r="L165" s="12" t="str">
        <f>RIGHT(K165, 4)</f>
        <v>2022</v>
      </c>
      <c r="M165" s="13">
        <v>44791</v>
      </c>
      <c r="N165" s="14" t="str">
        <f>TEXT(M165,"mmmm")</f>
        <v>August</v>
      </c>
      <c r="O165" s="15">
        <f>MONTH(M165)</f>
        <v>8</v>
      </c>
      <c r="P165" s="11" t="s">
        <v>30</v>
      </c>
      <c r="Q165" s="16" t="s">
        <v>30</v>
      </c>
      <c r="R165" s="11" t="s">
        <v>30</v>
      </c>
      <c r="S165" s="17" t="str">
        <f>IFERROR(LEFT(R165,FIND(" ",R165)-1),R165)</f>
        <v>-</v>
      </c>
      <c r="T165" s="11" t="s">
        <v>30</v>
      </c>
      <c r="U165" s="18" t="str">
        <f>IF(AND(T165&gt;3,T165&lt;&gt;"-"),"&gt;3",T165)</f>
        <v>-</v>
      </c>
      <c r="V165" s="19" t="s">
        <v>30</v>
      </c>
      <c r="W165" s="20" t="str">
        <f>IF(V165="-","",V165)</f>
        <v/>
      </c>
      <c r="X165" s="21" t="s">
        <v>30</v>
      </c>
    </row>
    <row r="166" spans="1:24" ht="15.75" customHeight="1" x14ac:dyDescent="0.3">
      <c r="A166" s="10">
        <v>165</v>
      </c>
      <c r="B166" s="11" t="s">
        <v>408</v>
      </c>
      <c r="C166" s="11" t="s">
        <v>39</v>
      </c>
      <c r="D166" s="11" t="s">
        <v>40</v>
      </c>
      <c r="E166" s="11" t="str">
        <f>IFERROR(LEFT(D166, FIND("-",D166,1)-2),D166)</f>
        <v>SISTEM</v>
      </c>
      <c r="F166" s="11" t="s">
        <v>165</v>
      </c>
      <c r="G166" s="11" t="s">
        <v>28</v>
      </c>
      <c r="H166" s="11" t="s">
        <v>29</v>
      </c>
      <c r="I166" s="11" t="s">
        <v>30</v>
      </c>
      <c r="J166" s="11"/>
      <c r="K166" s="11" t="s">
        <v>409</v>
      </c>
      <c r="L166" s="12" t="str">
        <f>RIGHT(K166, 4)</f>
        <v>2022</v>
      </c>
      <c r="M166" s="13">
        <v>44792</v>
      </c>
      <c r="N166" s="14" t="str">
        <f>TEXT(M166,"mmmm")</f>
        <v>August</v>
      </c>
      <c r="O166" s="15">
        <f>MONTH(M166)</f>
        <v>8</v>
      </c>
      <c r="P166" s="11" t="s">
        <v>30</v>
      </c>
      <c r="Q166" s="16" t="s">
        <v>30</v>
      </c>
      <c r="R166" s="11" t="s">
        <v>30</v>
      </c>
      <c r="S166" s="17" t="str">
        <f>IFERROR(LEFT(R166,FIND(" ",R166)-1),R166)</f>
        <v>-</v>
      </c>
      <c r="T166" s="11" t="s">
        <v>30</v>
      </c>
      <c r="U166" s="18" t="str">
        <f>IF(AND(T166&gt;3,T166&lt;&gt;"-"),"&gt;3",T166)</f>
        <v>-</v>
      </c>
      <c r="V166" s="19" t="s">
        <v>30</v>
      </c>
      <c r="W166" s="20" t="str">
        <f>IF(V166="-","",V166)</f>
        <v/>
      </c>
      <c r="X166" s="21" t="s">
        <v>30</v>
      </c>
    </row>
    <row r="167" spans="1:24" ht="15.75" customHeight="1" x14ac:dyDescent="0.3">
      <c r="A167" s="10">
        <v>166</v>
      </c>
      <c r="B167" s="11" t="s">
        <v>410</v>
      </c>
      <c r="C167" s="11" t="s">
        <v>25</v>
      </c>
      <c r="D167" s="11" t="s">
        <v>411</v>
      </c>
      <c r="E167" s="11" t="str">
        <f>IFERROR(LEFT(D167, FIND("-",D167,1)-2),D167)</f>
        <v>SISTEM</v>
      </c>
      <c r="F167" s="11" t="s">
        <v>27</v>
      </c>
      <c r="G167" s="11" t="s">
        <v>28</v>
      </c>
      <c r="H167" s="11" t="s">
        <v>29</v>
      </c>
      <c r="I167" s="11" t="s">
        <v>30</v>
      </c>
      <c r="J167" s="11"/>
      <c r="K167" s="11" t="s">
        <v>412</v>
      </c>
      <c r="L167" s="12" t="str">
        <f>RIGHT(K167, 4)</f>
        <v>2022</v>
      </c>
      <c r="M167" s="13">
        <v>44800</v>
      </c>
      <c r="N167" s="14" t="str">
        <f>TEXT(M167,"mmmm")</f>
        <v>August</v>
      </c>
      <c r="O167" s="15">
        <f>MONTH(M167)</f>
        <v>8</v>
      </c>
      <c r="P167" s="11" t="s">
        <v>30</v>
      </c>
      <c r="Q167" s="16" t="s">
        <v>30</v>
      </c>
      <c r="R167" s="11" t="s">
        <v>30</v>
      </c>
      <c r="S167" s="17" t="str">
        <f>IFERROR(LEFT(R167,FIND(" ",R167)-1),R167)</f>
        <v>-</v>
      </c>
      <c r="T167" s="11" t="s">
        <v>30</v>
      </c>
      <c r="U167" s="18" t="str">
        <f>IF(AND(T167&gt;3,T167&lt;&gt;"-"),"&gt;3",T167)</f>
        <v>-</v>
      </c>
      <c r="V167" s="19" t="s">
        <v>30</v>
      </c>
      <c r="W167" s="20" t="str">
        <f>IF(V167="-","",V167)</f>
        <v/>
      </c>
      <c r="X167" s="21" t="s">
        <v>30</v>
      </c>
    </row>
    <row r="168" spans="1:24" ht="15.75" customHeight="1" x14ac:dyDescent="0.3">
      <c r="A168" s="10">
        <v>167</v>
      </c>
      <c r="B168" s="11" t="s">
        <v>413</v>
      </c>
      <c r="C168" s="11" t="s">
        <v>25</v>
      </c>
      <c r="D168" s="11" t="s">
        <v>242</v>
      </c>
      <c r="E168" s="11" t="str">
        <f>IFERROR(LEFT(D168, FIND("-",D168,1)-2),D168)</f>
        <v>OPERASI</v>
      </c>
      <c r="F168" s="11" t="s">
        <v>27</v>
      </c>
      <c r="G168" s="11" t="s">
        <v>28</v>
      </c>
      <c r="H168" s="11" t="s">
        <v>96</v>
      </c>
      <c r="I168" s="11" t="s">
        <v>30</v>
      </c>
      <c r="J168" s="11" t="s">
        <v>104</v>
      </c>
      <c r="K168" s="11" t="s">
        <v>414</v>
      </c>
      <c r="L168" s="12" t="str">
        <f>RIGHT(K168, 4)</f>
        <v>2022</v>
      </c>
      <c r="M168" s="13">
        <v>44806</v>
      </c>
      <c r="N168" s="14" t="str">
        <f>TEXT(M168,"mmmm")</f>
        <v>September</v>
      </c>
      <c r="O168" s="15">
        <f>MONTH(M168)</f>
        <v>9</v>
      </c>
      <c r="P168" s="11" t="s">
        <v>30</v>
      </c>
      <c r="Q168" s="16" t="s">
        <v>30</v>
      </c>
      <c r="R168" s="11" t="s">
        <v>30</v>
      </c>
      <c r="S168" s="17" t="str">
        <f>IFERROR(LEFT(R168,FIND(" ",R168)-1),R168)</f>
        <v>-</v>
      </c>
      <c r="T168" s="11" t="s">
        <v>30</v>
      </c>
      <c r="U168" s="18" t="str">
        <f>IF(AND(T168&gt;3,T168&lt;&gt;"-"),"&gt;3",T168)</f>
        <v>-</v>
      </c>
      <c r="V168" s="19" t="s">
        <v>30</v>
      </c>
      <c r="W168" s="20" t="str">
        <f>IF(V168="-","",V168)</f>
        <v/>
      </c>
      <c r="X168" s="21" t="s">
        <v>30</v>
      </c>
    </row>
    <row r="169" spans="1:24" ht="15.75" customHeight="1" x14ac:dyDescent="0.3">
      <c r="A169" s="10">
        <v>168</v>
      </c>
      <c r="B169" s="11" t="s">
        <v>415</v>
      </c>
      <c r="C169" s="11" t="s">
        <v>39</v>
      </c>
      <c r="D169" s="11" t="s">
        <v>33</v>
      </c>
      <c r="E169" s="11" t="str">
        <f>IFERROR(LEFT(D169, FIND("-",D169,1)-2),D169)</f>
        <v>OPERASI</v>
      </c>
      <c r="F169" s="11" t="s">
        <v>34</v>
      </c>
      <c r="G169" s="11" t="s">
        <v>28</v>
      </c>
      <c r="H169" s="11" t="s">
        <v>29</v>
      </c>
      <c r="I169" s="11" t="s">
        <v>30</v>
      </c>
      <c r="J169" s="11"/>
      <c r="K169" s="11" t="s">
        <v>416</v>
      </c>
      <c r="L169" s="12" t="str">
        <f>RIGHT(K169, 4)</f>
        <v>2022</v>
      </c>
      <c r="M169" s="13">
        <v>44807</v>
      </c>
      <c r="N169" s="14" t="str">
        <f>TEXT(M169,"mmmm")</f>
        <v>September</v>
      </c>
      <c r="O169" s="15">
        <f>MONTH(M169)</f>
        <v>9</v>
      </c>
      <c r="P169" s="11" t="s">
        <v>30</v>
      </c>
      <c r="Q169" s="16" t="s">
        <v>30</v>
      </c>
      <c r="R169" s="11" t="s">
        <v>30</v>
      </c>
      <c r="S169" s="17" t="str">
        <f>IFERROR(LEFT(R169,FIND(" ",R169)-1),R169)</f>
        <v>-</v>
      </c>
      <c r="T169" s="11" t="s">
        <v>30</v>
      </c>
      <c r="U169" s="18" t="str">
        <f>IF(AND(T169&gt;3,T169&lt;&gt;"-"),"&gt;3",T169)</f>
        <v>-</v>
      </c>
      <c r="V169" s="19" t="s">
        <v>30</v>
      </c>
      <c r="W169" s="20" t="str">
        <f>IF(V169="-","",V169)</f>
        <v/>
      </c>
      <c r="X169" s="21" t="s">
        <v>30</v>
      </c>
    </row>
    <row r="170" spans="1:24" ht="15.75" customHeight="1" x14ac:dyDescent="0.3">
      <c r="A170" s="10">
        <v>169</v>
      </c>
      <c r="B170" s="11" t="s">
        <v>417</v>
      </c>
      <c r="C170" s="11" t="s">
        <v>39</v>
      </c>
      <c r="D170" s="11" t="s">
        <v>51</v>
      </c>
      <c r="E170" s="11" t="str">
        <f>IFERROR(LEFT(D170, FIND("-",D170,1)-2),D170)</f>
        <v>OPERASI</v>
      </c>
      <c r="F170" s="11" t="s">
        <v>52</v>
      </c>
      <c r="G170" s="11" t="s">
        <v>28</v>
      </c>
      <c r="H170" s="11" t="s">
        <v>29</v>
      </c>
      <c r="I170" s="11" t="s">
        <v>30</v>
      </c>
      <c r="J170" s="11"/>
      <c r="K170" s="11" t="s">
        <v>418</v>
      </c>
      <c r="L170" s="12" t="str">
        <f>RIGHT(K170, 4)</f>
        <v>2022</v>
      </c>
      <c r="M170" s="13">
        <v>44813</v>
      </c>
      <c r="N170" s="14" t="str">
        <f>TEXT(M170,"mmmm")</f>
        <v>September</v>
      </c>
      <c r="O170" s="15">
        <f>MONTH(M170)</f>
        <v>9</v>
      </c>
      <c r="P170" s="11" t="s">
        <v>30</v>
      </c>
      <c r="Q170" s="16" t="s">
        <v>30</v>
      </c>
      <c r="R170" s="11" t="s">
        <v>30</v>
      </c>
      <c r="S170" s="17" t="str">
        <f>IFERROR(LEFT(R170,FIND(" ",R170)-1),R170)</f>
        <v>-</v>
      </c>
      <c r="T170" s="11" t="s">
        <v>30</v>
      </c>
      <c r="U170" s="18" t="str">
        <f>IF(AND(T170&gt;3,T170&lt;&gt;"-"),"&gt;3",T170)</f>
        <v>-</v>
      </c>
      <c r="V170" s="19" t="s">
        <v>30</v>
      </c>
      <c r="W170" s="20" t="str">
        <f>IF(V170="-","",V170)</f>
        <v/>
      </c>
      <c r="X170" s="21" t="s">
        <v>30</v>
      </c>
    </row>
    <row r="171" spans="1:24" ht="15.75" customHeight="1" x14ac:dyDescent="0.3">
      <c r="A171" s="10">
        <v>170</v>
      </c>
      <c r="B171" s="11" t="s">
        <v>419</v>
      </c>
      <c r="C171" s="11" t="s">
        <v>39</v>
      </c>
      <c r="D171" s="11" t="s">
        <v>420</v>
      </c>
      <c r="E171" s="11" t="str">
        <f>IFERROR(LEFT(D171, FIND("-",D171,1)-2),D171)</f>
        <v>OPERASI</v>
      </c>
      <c r="F171" s="11" t="s">
        <v>27</v>
      </c>
      <c r="G171" s="11" t="s">
        <v>28</v>
      </c>
      <c r="H171" s="11" t="s">
        <v>29</v>
      </c>
      <c r="I171" s="11" t="s">
        <v>30</v>
      </c>
      <c r="J171" s="11"/>
      <c r="K171" s="11" t="s">
        <v>421</v>
      </c>
      <c r="L171" s="12" t="str">
        <f>RIGHT(K171, 4)</f>
        <v>2022</v>
      </c>
      <c r="M171" s="13">
        <v>44816</v>
      </c>
      <c r="N171" s="14" t="str">
        <f>TEXT(M171,"mmmm")</f>
        <v>September</v>
      </c>
      <c r="O171" s="15">
        <f>MONTH(M171)</f>
        <v>9</v>
      </c>
      <c r="P171" s="11" t="s">
        <v>30</v>
      </c>
      <c r="Q171" s="16" t="s">
        <v>30</v>
      </c>
      <c r="R171" s="11" t="s">
        <v>30</v>
      </c>
      <c r="S171" s="17" t="str">
        <f>IFERROR(LEFT(R171,FIND(" ",R171)-1),R171)</f>
        <v>-</v>
      </c>
      <c r="T171" s="11" t="s">
        <v>30</v>
      </c>
      <c r="U171" s="18" t="str">
        <f>IF(AND(T171&gt;3,T171&lt;&gt;"-"),"&gt;3",T171)</f>
        <v>-</v>
      </c>
      <c r="V171" s="19" t="s">
        <v>30</v>
      </c>
      <c r="W171" s="20" t="str">
        <f>IF(V171="-","",V171)</f>
        <v/>
      </c>
      <c r="X171" s="21" t="s">
        <v>30</v>
      </c>
    </row>
    <row r="172" spans="1:24" ht="15.75" customHeight="1" x14ac:dyDescent="0.3">
      <c r="A172" s="10">
        <v>171</v>
      </c>
      <c r="B172" s="11" t="s">
        <v>422</v>
      </c>
      <c r="C172" s="11" t="s">
        <v>39</v>
      </c>
      <c r="D172" s="11" t="s">
        <v>420</v>
      </c>
      <c r="E172" s="11" t="str">
        <f>IFERROR(LEFT(D172, FIND("-",D172,1)-2),D172)</f>
        <v>OPERASI</v>
      </c>
      <c r="F172" s="11" t="s">
        <v>27</v>
      </c>
      <c r="G172" s="11" t="s">
        <v>28</v>
      </c>
      <c r="H172" s="11" t="s">
        <v>29</v>
      </c>
      <c r="I172" s="11" t="s">
        <v>30</v>
      </c>
      <c r="J172" s="11"/>
      <c r="K172" s="11" t="s">
        <v>421</v>
      </c>
      <c r="L172" s="12" t="str">
        <f>RIGHT(K172, 4)</f>
        <v>2022</v>
      </c>
      <c r="M172" s="13">
        <v>44816</v>
      </c>
      <c r="N172" s="14" t="str">
        <f>TEXT(M172,"mmmm")</f>
        <v>September</v>
      </c>
      <c r="O172" s="15">
        <f>MONTH(M172)</f>
        <v>9</v>
      </c>
      <c r="P172" s="11" t="s">
        <v>30</v>
      </c>
      <c r="Q172" s="16" t="s">
        <v>30</v>
      </c>
      <c r="R172" s="11" t="s">
        <v>30</v>
      </c>
      <c r="S172" s="17" t="str">
        <f>IFERROR(LEFT(R172,FIND(" ",R172)-1),R172)</f>
        <v>-</v>
      </c>
      <c r="T172" s="11" t="s">
        <v>30</v>
      </c>
      <c r="U172" s="18" t="str">
        <f>IF(AND(T172&gt;3,T172&lt;&gt;"-"),"&gt;3",T172)</f>
        <v>-</v>
      </c>
      <c r="V172" s="19" t="s">
        <v>30</v>
      </c>
      <c r="W172" s="20" t="str">
        <f>IF(V172="-","",V172)</f>
        <v/>
      </c>
      <c r="X172" s="21" t="s">
        <v>30</v>
      </c>
    </row>
    <row r="173" spans="1:24" ht="15.75" customHeight="1" x14ac:dyDescent="0.3">
      <c r="A173" s="10">
        <v>172</v>
      </c>
      <c r="B173" s="11" t="s">
        <v>423</v>
      </c>
      <c r="C173" s="11" t="s">
        <v>39</v>
      </c>
      <c r="D173" s="11" t="s">
        <v>33</v>
      </c>
      <c r="E173" s="11" t="str">
        <f>IFERROR(LEFT(D173, FIND("-",D173,1)-2),D173)</f>
        <v>OPERASI</v>
      </c>
      <c r="F173" s="11" t="s">
        <v>215</v>
      </c>
      <c r="G173" s="11" t="s">
        <v>28</v>
      </c>
      <c r="H173" s="11" t="s">
        <v>29</v>
      </c>
      <c r="I173" s="11" t="s">
        <v>30</v>
      </c>
      <c r="J173" s="11"/>
      <c r="K173" s="11" t="s">
        <v>424</v>
      </c>
      <c r="L173" s="12" t="str">
        <f>RIGHT(K173, 4)</f>
        <v>2022</v>
      </c>
      <c r="M173" s="13">
        <v>44818</v>
      </c>
      <c r="N173" s="14" t="str">
        <f>TEXT(M173,"mmmm")</f>
        <v>September</v>
      </c>
      <c r="O173" s="15">
        <f>MONTH(M173)</f>
        <v>9</v>
      </c>
      <c r="P173" s="11" t="s">
        <v>30</v>
      </c>
      <c r="Q173" s="16" t="s">
        <v>30</v>
      </c>
      <c r="R173" s="11" t="s">
        <v>30</v>
      </c>
      <c r="S173" s="17" t="str">
        <f>IFERROR(LEFT(R173,FIND(" ",R173)-1),R173)</f>
        <v>-</v>
      </c>
      <c r="T173" s="11" t="s">
        <v>30</v>
      </c>
      <c r="U173" s="18" t="str">
        <f>IF(AND(T173&gt;3,T173&lt;&gt;"-"),"&gt;3",T173)</f>
        <v>-</v>
      </c>
      <c r="V173" s="19" t="s">
        <v>30</v>
      </c>
      <c r="W173" s="20" t="str">
        <f>IF(V173="-","",V173)</f>
        <v/>
      </c>
      <c r="X173" s="21" t="s">
        <v>30</v>
      </c>
    </row>
    <row r="174" spans="1:24" ht="15.75" customHeight="1" x14ac:dyDescent="0.3">
      <c r="A174" s="10">
        <v>173</v>
      </c>
      <c r="B174" s="11" t="s">
        <v>425</v>
      </c>
      <c r="C174" s="11" t="s">
        <v>25</v>
      </c>
      <c r="D174" s="11" t="s">
        <v>65</v>
      </c>
      <c r="E174" s="11" t="str">
        <f>IFERROR(LEFT(D174, FIND("-",D174,1)-2),D174)</f>
        <v>RANGKAIAN</v>
      </c>
      <c r="F174" s="11" t="s">
        <v>426</v>
      </c>
      <c r="G174" s="11" t="s">
        <v>28</v>
      </c>
      <c r="H174" s="11" t="s">
        <v>29</v>
      </c>
      <c r="I174" s="11" t="s">
        <v>30</v>
      </c>
      <c r="J174" s="11"/>
      <c r="K174" s="11" t="s">
        <v>427</v>
      </c>
      <c r="L174" s="12" t="str">
        <f>RIGHT(K174, 4)</f>
        <v>2022</v>
      </c>
      <c r="M174" s="13">
        <v>44819</v>
      </c>
      <c r="N174" s="14" t="str">
        <f>TEXT(M174,"mmmm")</f>
        <v>September</v>
      </c>
      <c r="O174" s="15">
        <f>MONTH(M174)</f>
        <v>9</v>
      </c>
      <c r="P174" s="11" t="s">
        <v>30</v>
      </c>
      <c r="Q174" s="16" t="s">
        <v>30</v>
      </c>
      <c r="R174" s="11" t="s">
        <v>30</v>
      </c>
      <c r="S174" s="17" t="str">
        <f>IFERROR(LEFT(R174,FIND(" ",R174)-1),R174)</f>
        <v>-</v>
      </c>
      <c r="T174" s="11" t="s">
        <v>30</v>
      </c>
      <c r="U174" s="18" t="str">
        <f>IF(AND(T174&gt;3,T174&lt;&gt;"-"),"&gt;3",T174)</f>
        <v>-</v>
      </c>
      <c r="V174" s="19" t="s">
        <v>30</v>
      </c>
      <c r="W174" s="20" t="str">
        <f>IF(V174="-","",V174)</f>
        <v/>
      </c>
      <c r="X174" s="21" t="s">
        <v>30</v>
      </c>
    </row>
    <row r="175" spans="1:24" ht="15.75" customHeight="1" x14ac:dyDescent="0.3">
      <c r="A175" s="10">
        <v>174</v>
      </c>
      <c r="B175" s="11" t="s">
        <v>428</v>
      </c>
      <c r="C175" s="11" t="s">
        <v>39</v>
      </c>
      <c r="D175" s="11" t="s">
        <v>33</v>
      </c>
      <c r="E175" s="11" t="str">
        <f>IFERROR(LEFT(D175, FIND("-",D175,1)-2),D175)</f>
        <v>OPERASI</v>
      </c>
      <c r="F175" s="11" t="s">
        <v>34</v>
      </c>
      <c r="G175" s="11" t="s">
        <v>28</v>
      </c>
      <c r="H175" s="11" t="s">
        <v>29</v>
      </c>
      <c r="I175" s="11" t="s">
        <v>30</v>
      </c>
      <c r="J175" s="11"/>
      <c r="K175" s="11" t="s">
        <v>429</v>
      </c>
      <c r="L175" s="12" t="str">
        <f>RIGHT(K175, 4)</f>
        <v>2022</v>
      </c>
      <c r="M175" s="13">
        <v>44823</v>
      </c>
      <c r="N175" s="14" t="str">
        <f>TEXT(M175,"mmmm")</f>
        <v>September</v>
      </c>
      <c r="O175" s="15">
        <f>MONTH(M175)</f>
        <v>9</v>
      </c>
      <c r="P175" s="11" t="s">
        <v>30</v>
      </c>
      <c r="Q175" s="16" t="s">
        <v>30</v>
      </c>
      <c r="R175" s="11" t="s">
        <v>30</v>
      </c>
      <c r="S175" s="17" t="str">
        <f>IFERROR(LEFT(R175,FIND(" ",R175)-1),R175)</f>
        <v>-</v>
      </c>
      <c r="T175" s="11" t="s">
        <v>30</v>
      </c>
      <c r="U175" s="18" t="str">
        <f>IF(AND(T175&gt;3,T175&lt;&gt;"-"),"&gt;3",T175)</f>
        <v>-</v>
      </c>
      <c r="V175" s="19" t="s">
        <v>30</v>
      </c>
      <c r="W175" s="20" t="str">
        <f>IF(V175="-","",V175)</f>
        <v/>
      </c>
      <c r="X175" s="21" t="s">
        <v>30</v>
      </c>
    </row>
    <row r="176" spans="1:24" ht="15.75" customHeight="1" x14ac:dyDescent="0.3">
      <c r="A176" s="10">
        <v>175</v>
      </c>
      <c r="B176" s="11" t="s">
        <v>430</v>
      </c>
      <c r="C176" s="11" t="s">
        <v>39</v>
      </c>
      <c r="D176" s="11" t="s">
        <v>33</v>
      </c>
      <c r="E176" s="11" t="str">
        <f>IFERROR(LEFT(D176, FIND("-",D176,1)-2),D176)</f>
        <v>OPERASI</v>
      </c>
      <c r="F176" s="11" t="s">
        <v>27</v>
      </c>
      <c r="G176" s="11" t="s">
        <v>28</v>
      </c>
      <c r="H176" s="11" t="s">
        <v>29</v>
      </c>
      <c r="I176" s="11" t="s">
        <v>30</v>
      </c>
      <c r="J176" s="11"/>
      <c r="K176" s="11" t="s">
        <v>431</v>
      </c>
      <c r="L176" s="12" t="str">
        <f>RIGHT(K176, 4)</f>
        <v>2022</v>
      </c>
      <c r="M176" s="13">
        <v>44831</v>
      </c>
      <c r="N176" s="14" t="str">
        <f>TEXT(M176,"mmmm")</f>
        <v>September</v>
      </c>
      <c r="O176" s="15">
        <f>MONTH(M176)</f>
        <v>9</v>
      </c>
      <c r="P176" s="11" t="s">
        <v>30</v>
      </c>
      <c r="Q176" s="16" t="s">
        <v>30</v>
      </c>
      <c r="R176" s="11" t="s">
        <v>30</v>
      </c>
      <c r="S176" s="17" t="str">
        <f>IFERROR(LEFT(R176,FIND(" ",R176)-1),R176)</f>
        <v>-</v>
      </c>
      <c r="T176" s="11" t="s">
        <v>30</v>
      </c>
      <c r="U176" s="18" t="str">
        <f>IF(AND(T176&gt;3,T176&lt;&gt;"-"),"&gt;3",T176)</f>
        <v>-</v>
      </c>
      <c r="V176" s="19" t="s">
        <v>30</v>
      </c>
      <c r="W176" s="20" t="str">
        <f>IF(V176="-","",V176)</f>
        <v/>
      </c>
      <c r="X176" s="21" t="s">
        <v>30</v>
      </c>
    </row>
    <row r="177" spans="1:24" ht="15.75" customHeight="1" x14ac:dyDescent="0.3">
      <c r="A177" s="10">
        <v>176</v>
      </c>
      <c r="B177" s="11" t="s">
        <v>432</v>
      </c>
      <c r="C177" s="11" t="s">
        <v>39</v>
      </c>
      <c r="D177" s="11" t="s">
        <v>33</v>
      </c>
      <c r="E177" s="11" t="str">
        <f>IFERROR(LEFT(D177, FIND("-",D177,1)-2),D177)</f>
        <v>OPERASI</v>
      </c>
      <c r="F177" s="11" t="s">
        <v>34</v>
      </c>
      <c r="G177" s="11" t="s">
        <v>28</v>
      </c>
      <c r="H177" s="11" t="s">
        <v>29</v>
      </c>
      <c r="I177" s="11" t="s">
        <v>30</v>
      </c>
      <c r="J177" s="11"/>
      <c r="K177" s="11" t="s">
        <v>433</v>
      </c>
      <c r="L177" s="12" t="str">
        <f>RIGHT(K177, 4)</f>
        <v>2022</v>
      </c>
      <c r="M177" s="13">
        <v>44832</v>
      </c>
      <c r="N177" s="14" t="str">
        <f>TEXT(M177,"mmmm")</f>
        <v>September</v>
      </c>
      <c r="O177" s="15">
        <f>MONTH(M177)</f>
        <v>9</v>
      </c>
      <c r="P177" s="11" t="s">
        <v>30</v>
      </c>
      <c r="Q177" s="16" t="s">
        <v>30</v>
      </c>
      <c r="R177" s="11" t="s">
        <v>30</v>
      </c>
      <c r="S177" s="17" t="str">
        <f>IFERROR(LEFT(R177,FIND(" ",R177)-1),R177)</f>
        <v>-</v>
      </c>
      <c r="T177" s="11" t="s">
        <v>30</v>
      </c>
      <c r="U177" s="18" t="str">
        <f>IF(AND(T177&gt;3,T177&lt;&gt;"-"),"&gt;3",T177)</f>
        <v>-</v>
      </c>
      <c r="V177" s="19" t="s">
        <v>30</v>
      </c>
      <c r="W177" s="20" t="str">
        <f>IF(V177="-","",V177)</f>
        <v/>
      </c>
      <c r="X177" s="21" t="s">
        <v>30</v>
      </c>
    </row>
    <row r="178" spans="1:24" ht="15.75" customHeight="1" x14ac:dyDescent="0.3">
      <c r="A178" s="10">
        <v>177</v>
      </c>
      <c r="B178" s="11" t="s">
        <v>434</v>
      </c>
      <c r="C178" s="11" t="s">
        <v>25</v>
      </c>
      <c r="D178" s="11" t="s">
        <v>46</v>
      </c>
      <c r="E178" s="11" t="str">
        <f>IFERROR(LEFT(D178, FIND("-",D178,1)-2),D178)</f>
        <v>OPERASI</v>
      </c>
      <c r="F178" s="11" t="s">
        <v>27</v>
      </c>
      <c r="G178" s="11" t="s">
        <v>28</v>
      </c>
      <c r="H178" s="11" t="s">
        <v>29</v>
      </c>
      <c r="I178" s="11" t="s">
        <v>30</v>
      </c>
      <c r="J178" s="11"/>
      <c r="K178" s="11" t="s">
        <v>433</v>
      </c>
      <c r="L178" s="12" t="str">
        <f>RIGHT(K178, 4)</f>
        <v>2022</v>
      </c>
      <c r="M178" s="13">
        <v>44832</v>
      </c>
      <c r="N178" s="14" t="str">
        <f>TEXT(M178,"mmmm")</f>
        <v>September</v>
      </c>
      <c r="O178" s="15">
        <f>MONTH(M178)</f>
        <v>9</v>
      </c>
      <c r="P178" s="11" t="s">
        <v>30</v>
      </c>
      <c r="Q178" s="16" t="s">
        <v>30</v>
      </c>
      <c r="R178" s="11" t="s">
        <v>30</v>
      </c>
      <c r="S178" s="17" t="str">
        <f>IFERROR(LEFT(R178,FIND(" ",R178)-1),R178)</f>
        <v>-</v>
      </c>
      <c r="T178" s="11" t="s">
        <v>30</v>
      </c>
      <c r="U178" s="18" t="str">
        <f>IF(AND(T178&gt;3,T178&lt;&gt;"-"),"&gt;3",T178)</f>
        <v>-</v>
      </c>
      <c r="V178" s="19" t="s">
        <v>30</v>
      </c>
      <c r="W178" s="20" t="str">
        <f>IF(V178="-","",V178)</f>
        <v/>
      </c>
      <c r="X178" s="21" t="s">
        <v>30</v>
      </c>
    </row>
    <row r="179" spans="1:24" ht="15.75" customHeight="1" x14ac:dyDescent="0.3">
      <c r="A179" s="10">
        <v>178</v>
      </c>
      <c r="B179" s="11" t="s">
        <v>435</v>
      </c>
      <c r="C179" s="11" t="s">
        <v>39</v>
      </c>
      <c r="D179" s="11" t="s">
        <v>33</v>
      </c>
      <c r="E179" s="11" t="str">
        <f>IFERROR(LEFT(D179, FIND("-",D179,1)-2),D179)</f>
        <v>OPERASI</v>
      </c>
      <c r="F179" s="11" t="s">
        <v>34</v>
      </c>
      <c r="G179" s="11" t="s">
        <v>28</v>
      </c>
      <c r="H179" s="11" t="s">
        <v>29</v>
      </c>
      <c r="I179" s="11" t="s">
        <v>30</v>
      </c>
      <c r="J179" s="11"/>
      <c r="K179" s="11" t="s">
        <v>436</v>
      </c>
      <c r="L179" s="12" t="str">
        <f>RIGHT(K179, 4)</f>
        <v>2022</v>
      </c>
      <c r="M179" s="13">
        <v>44833</v>
      </c>
      <c r="N179" s="14" t="str">
        <f>TEXT(M179,"mmmm")</f>
        <v>September</v>
      </c>
      <c r="O179" s="15">
        <f>MONTH(M179)</f>
        <v>9</v>
      </c>
      <c r="P179" s="11" t="s">
        <v>30</v>
      </c>
      <c r="Q179" s="16" t="s">
        <v>30</v>
      </c>
      <c r="R179" s="11" t="s">
        <v>30</v>
      </c>
      <c r="S179" s="17" t="str">
        <f>IFERROR(LEFT(R179,FIND(" ",R179)-1),R179)</f>
        <v>-</v>
      </c>
      <c r="T179" s="11" t="s">
        <v>30</v>
      </c>
      <c r="U179" s="18" t="str">
        <f>IF(AND(T179&gt;3,T179&lt;&gt;"-"),"&gt;3",T179)</f>
        <v>-</v>
      </c>
      <c r="V179" s="19" t="s">
        <v>30</v>
      </c>
      <c r="W179" s="20" t="str">
        <f>IF(V179="-","",V179)</f>
        <v/>
      </c>
      <c r="X179" s="21" t="s">
        <v>30</v>
      </c>
    </row>
    <row r="180" spans="1:24" ht="15.75" customHeight="1" x14ac:dyDescent="0.3">
      <c r="A180" s="10">
        <v>179</v>
      </c>
      <c r="B180" s="11" t="s">
        <v>437</v>
      </c>
      <c r="C180" s="11" t="s">
        <v>39</v>
      </c>
      <c r="D180" s="11" t="s">
        <v>33</v>
      </c>
      <c r="E180" s="11" t="str">
        <f>IFERROR(LEFT(D180, FIND("-",D180,1)-2),D180)</f>
        <v>OPERASI</v>
      </c>
      <c r="F180" s="11" t="s">
        <v>84</v>
      </c>
      <c r="G180" s="11" t="s">
        <v>28</v>
      </c>
      <c r="H180" s="11" t="s">
        <v>29</v>
      </c>
      <c r="I180" s="11" t="s">
        <v>30</v>
      </c>
      <c r="J180" s="11"/>
      <c r="K180" s="11" t="s">
        <v>438</v>
      </c>
      <c r="L180" s="12" t="str">
        <f>RIGHT(K180, 4)</f>
        <v>2022</v>
      </c>
      <c r="M180" s="13">
        <v>44834</v>
      </c>
      <c r="N180" s="14" t="str">
        <f>TEXT(M180,"mmmm")</f>
        <v>September</v>
      </c>
      <c r="O180" s="15">
        <f>MONTH(M180)</f>
        <v>9</v>
      </c>
      <c r="P180" s="11" t="s">
        <v>30</v>
      </c>
      <c r="Q180" s="16" t="s">
        <v>30</v>
      </c>
      <c r="R180" s="11" t="s">
        <v>30</v>
      </c>
      <c r="S180" s="17" t="str">
        <f>IFERROR(LEFT(R180,FIND(" ",R180)-1),R180)</f>
        <v>-</v>
      </c>
      <c r="T180" s="11" t="s">
        <v>30</v>
      </c>
      <c r="U180" s="18" t="str">
        <f>IF(AND(T180&gt;3,T180&lt;&gt;"-"),"&gt;3",T180)</f>
        <v>-</v>
      </c>
      <c r="V180" s="19" t="s">
        <v>30</v>
      </c>
      <c r="W180" s="20" t="str">
        <f>IF(V180="-","",V180)</f>
        <v/>
      </c>
      <c r="X180" s="21" t="s">
        <v>30</v>
      </c>
    </row>
    <row r="181" spans="1:24" ht="15.75" customHeight="1" x14ac:dyDescent="0.3">
      <c r="A181" s="10">
        <v>180</v>
      </c>
      <c r="B181" s="11" t="s">
        <v>439</v>
      </c>
      <c r="C181" s="11" t="s">
        <v>39</v>
      </c>
      <c r="D181" s="11" t="s">
        <v>51</v>
      </c>
      <c r="E181" s="11" t="str">
        <f>IFERROR(LEFT(D181, FIND("-",D181,1)-2),D181)</f>
        <v>OPERASI</v>
      </c>
      <c r="F181" s="11" t="s">
        <v>52</v>
      </c>
      <c r="G181" s="11" t="s">
        <v>28</v>
      </c>
      <c r="H181" s="11" t="s">
        <v>29</v>
      </c>
      <c r="I181" s="11" t="s">
        <v>30</v>
      </c>
      <c r="J181" s="11"/>
      <c r="K181" s="11" t="s">
        <v>438</v>
      </c>
      <c r="L181" s="12" t="str">
        <f>RIGHT(K181, 4)</f>
        <v>2022</v>
      </c>
      <c r="M181" s="13">
        <v>44834</v>
      </c>
      <c r="N181" s="14" t="str">
        <f>TEXT(M181,"mmmm")</f>
        <v>September</v>
      </c>
      <c r="O181" s="15">
        <f>MONTH(M181)</f>
        <v>9</v>
      </c>
      <c r="P181" s="11" t="s">
        <v>30</v>
      </c>
      <c r="Q181" s="16" t="s">
        <v>30</v>
      </c>
      <c r="R181" s="11" t="s">
        <v>30</v>
      </c>
      <c r="S181" s="17" t="str">
        <f>IFERROR(LEFT(R181,FIND(" ",R181)-1),R181)</f>
        <v>-</v>
      </c>
      <c r="T181" s="11" t="s">
        <v>30</v>
      </c>
      <c r="U181" s="18" t="str">
        <f>IF(AND(T181&gt;3,T181&lt;&gt;"-"),"&gt;3",T181)</f>
        <v>-</v>
      </c>
      <c r="V181" s="19" t="s">
        <v>30</v>
      </c>
      <c r="W181" s="20" t="str">
        <f>IF(V181="-","",V181)</f>
        <v/>
      </c>
      <c r="X181" s="21" t="s">
        <v>30</v>
      </c>
    </row>
    <row r="182" spans="1:24" ht="15.75" customHeight="1" x14ac:dyDescent="0.3">
      <c r="A182" s="10">
        <v>181</v>
      </c>
      <c r="B182" s="11" t="s">
        <v>440</v>
      </c>
      <c r="C182" s="11" t="s">
        <v>39</v>
      </c>
      <c r="D182" s="11" t="s">
        <v>33</v>
      </c>
      <c r="E182" s="11" t="str">
        <f>IFERROR(LEFT(D182, FIND("-",D182,1)-2),D182)</f>
        <v>OPERASI</v>
      </c>
      <c r="F182" s="11" t="s">
        <v>84</v>
      </c>
      <c r="G182" s="11" t="s">
        <v>28</v>
      </c>
      <c r="H182" s="11" t="s">
        <v>29</v>
      </c>
      <c r="I182" s="11" t="s">
        <v>30</v>
      </c>
      <c r="J182" s="11"/>
      <c r="K182" s="11" t="s">
        <v>441</v>
      </c>
      <c r="L182" s="12" t="str">
        <f>RIGHT(K182, 4)</f>
        <v>2022</v>
      </c>
      <c r="M182" s="13">
        <v>44837</v>
      </c>
      <c r="N182" s="14" t="str">
        <f>TEXT(M182,"mmmm")</f>
        <v>October</v>
      </c>
      <c r="O182" s="15">
        <f>MONTH(M182)</f>
        <v>10</v>
      </c>
      <c r="P182" s="11" t="s">
        <v>30</v>
      </c>
      <c r="Q182" s="16" t="s">
        <v>30</v>
      </c>
      <c r="R182" s="11" t="s">
        <v>30</v>
      </c>
      <c r="S182" s="17" t="str">
        <f>IFERROR(LEFT(R182,FIND(" ",R182)-1),R182)</f>
        <v>-</v>
      </c>
      <c r="T182" s="11" t="s">
        <v>30</v>
      </c>
      <c r="U182" s="18" t="str">
        <f>IF(AND(T182&gt;3,T182&lt;&gt;"-"),"&gt;3",T182)</f>
        <v>-</v>
      </c>
      <c r="V182" s="19" t="s">
        <v>30</v>
      </c>
      <c r="W182" s="20" t="str">
        <f>IF(V182="-","",V182)</f>
        <v/>
      </c>
      <c r="X182" s="21" t="s">
        <v>30</v>
      </c>
    </row>
    <row r="183" spans="1:24" ht="15.75" customHeight="1" x14ac:dyDescent="0.3">
      <c r="A183" s="10">
        <v>182</v>
      </c>
      <c r="B183" s="11" t="s">
        <v>442</v>
      </c>
      <c r="C183" s="11" t="s">
        <v>39</v>
      </c>
      <c r="D183" s="11" t="s">
        <v>33</v>
      </c>
      <c r="E183" s="11" t="str">
        <f>IFERROR(LEFT(D183, FIND("-",D183,1)-2),D183)</f>
        <v>OPERASI</v>
      </c>
      <c r="F183" s="11" t="s">
        <v>84</v>
      </c>
      <c r="G183" s="11" t="s">
        <v>28</v>
      </c>
      <c r="H183" s="11" t="s">
        <v>29</v>
      </c>
      <c r="I183" s="11" t="s">
        <v>30</v>
      </c>
      <c r="J183" s="11"/>
      <c r="K183" s="11" t="s">
        <v>443</v>
      </c>
      <c r="L183" s="12" t="str">
        <f>RIGHT(K183, 4)</f>
        <v>2022</v>
      </c>
      <c r="M183" s="13">
        <v>44838</v>
      </c>
      <c r="N183" s="14" t="str">
        <f>TEXT(M183,"mmmm")</f>
        <v>October</v>
      </c>
      <c r="O183" s="15">
        <f>MONTH(M183)</f>
        <v>10</v>
      </c>
      <c r="P183" s="11" t="s">
        <v>30</v>
      </c>
      <c r="Q183" s="16" t="s">
        <v>30</v>
      </c>
      <c r="R183" s="11" t="s">
        <v>30</v>
      </c>
      <c r="S183" s="17" t="str">
        <f>IFERROR(LEFT(R183,FIND(" ",R183)-1),R183)</f>
        <v>-</v>
      </c>
      <c r="T183" s="11" t="s">
        <v>30</v>
      </c>
      <c r="U183" s="18" t="str">
        <f>IF(AND(T183&gt;3,T183&lt;&gt;"-"),"&gt;3",T183)</f>
        <v>-</v>
      </c>
      <c r="V183" s="19" t="s">
        <v>30</v>
      </c>
      <c r="W183" s="20" t="str">
        <f>IF(V183="-","",V183)</f>
        <v/>
      </c>
      <c r="X183" s="21" t="s">
        <v>30</v>
      </c>
    </row>
    <row r="184" spans="1:24" ht="15.75" customHeight="1" x14ac:dyDescent="0.3">
      <c r="A184" s="10">
        <v>183</v>
      </c>
      <c r="B184" s="11" t="s">
        <v>444</v>
      </c>
      <c r="C184" s="11" t="s">
        <v>39</v>
      </c>
      <c r="D184" s="11" t="s">
        <v>148</v>
      </c>
      <c r="E184" s="11" t="str">
        <f>IFERROR(LEFT(D184, FIND("-",D184,1)-2),D184)</f>
        <v>SISTEM</v>
      </c>
      <c r="F184" s="11" t="s">
        <v>27</v>
      </c>
      <c r="G184" s="11" t="s">
        <v>28</v>
      </c>
      <c r="H184" s="11" t="s">
        <v>29</v>
      </c>
      <c r="I184" s="11" t="s">
        <v>30</v>
      </c>
      <c r="J184" s="11"/>
      <c r="K184" s="11" t="s">
        <v>445</v>
      </c>
      <c r="L184" s="12" t="str">
        <f>RIGHT(K184, 4)</f>
        <v>2022</v>
      </c>
      <c r="M184" s="13">
        <v>44840</v>
      </c>
      <c r="N184" s="14" t="str">
        <f>TEXT(M184,"mmmm")</f>
        <v>October</v>
      </c>
      <c r="O184" s="15">
        <f>MONTH(M184)</f>
        <v>10</v>
      </c>
      <c r="P184" s="11" t="s">
        <v>30</v>
      </c>
      <c r="Q184" s="16" t="s">
        <v>30</v>
      </c>
      <c r="R184" s="11" t="s">
        <v>30</v>
      </c>
      <c r="S184" s="17" t="str">
        <f>IFERROR(LEFT(R184,FIND(" ",R184)-1),R184)</f>
        <v>-</v>
      </c>
      <c r="T184" s="11" t="s">
        <v>30</v>
      </c>
      <c r="U184" s="18" t="str">
        <f>IF(AND(T184&gt;3,T184&lt;&gt;"-"),"&gt;3",T184)</f>
        <v>-</v>
      </c>
      <c r="V184" s="19" t="s">
        <v>30</v>
      </c>
      <c r="W184" s="20" t="str">
        <f>IF(V184="-","",V184)</f>
        <v/>
      </c>
      <c r="X184" s="21" t="s">
        <v>30</v>
      </c>
    </row>
    <row r="185" spans="1:24" ht="15.75" customHeight="1" x14ac:dyDescent="0.3">
      <c r="A185" s="10">
        <v>184</v>
      </c>
      <c r="B185" s="11" t="s">
        <v>446</v>
      </c>
      <c r="C185" s="11" t="s">
        <v>39</v>
      </c>
      <c r="D185" s="11" t="s">
        <v>33</v>
      </c>
      <c r="E185" s="11" t="str">
        <f>IFERROR(LEFT(D185, FIND("-",D185,1)-2),D185)</f>
        <v>OPERASI</v>
      </c>
      <c r="F185" s="11" t="s">
        <v>34</v>
      </c>
      <c r="G185" s="11" t="s">
        <v>28</v>
      </c>
      <c r="H185" s="11" t="s">
        <v>29</v>
      </c>
      <c r="I185" s="11" t="s">
        <v>30</v>
      </c>
      <c r="J185" s="11"/>
      <c r="K185" s="11" t="s">
        <v>447</v>
      </c>
      <c r="L185" s="12" t="str">
        <f>RIGHT(K185, 4)</f>
        <v>2022</v>
      </c>
      <c r="M185" s="13">
        <v>44846</v>
      </c>
      <c r="N185" s="14" t="str">
        <f>TEXT(M185,"mmmm")</f>
        <v>October</v>
      </c>
      <c r="O185" s="15">
        <f>MONTH(M185)</f>
        <v>10</v>
      </c>
      <c r="P185" s="11" t="s">
        <v>30</v>
      </c>
      <c r="Q185" s="16" t="s">
        <v>30</v>
      </c>
      <c r="R185" s="11" t="s">
        <v>30</v>
      </c>
      <c r="S185" s="17" t="str">
        <f>IFERROR(LEFT(R185,FIND(" ",R185)-1),R185)</f>
        <v>-</v>
      </c>
      <c r="T185" s="11" t="s">
        <v>30</v>
      </c>
      <c r="U185" s="18" t="str">
        <f>IF(AND(T185&gt;3,T185&lt;&gt;"-"),"&gt;3",T185)</f>
        <v>-</v>
      </c>
      <c r="V185" s="19" t="s">
        <v>30</v>
      </c>
      <c r="W185" s="20" t="str">
        <f>IF(V185="-","",V185)</f>
        <v/>
      </c>
      <c r="X185" s="21" t="s">
        <v>30</v>
      </c>
    </row>
    <row r="186" spans="1:24" ht="15.75" customHeight="1" x14ac:dyDescent="0.3">
      <c r="A186" s="10">
        <v>185</v>
      </c>
      <c r="B186" s="11" t="s">
        <v>448</v>
      </c>
      <c r="C186" s="11" t="s">
        <v>39</v>
      </c>
      <c r="D186" s="11" t="s">
        <v>33</v>
      </c>
      <c r="E186" s="11" t="str">
        <f>IFERROR(LEFT(D186, FIND("-",D186,1)-2),D186)</f>
        <v>OPERASI</v>
      </c>
      <c r="F186" s="11" t="s">
        <v>215</v>
      </c>
      <c r="G186" s="11" t="s">
        <v>28</v>
      </c>
      <c r="H186" s="11" t="s">
        <v>29</v>
      </c>
      <c r="I186" s="11" t="s">
        <v>30</v>
      </c>
      <c r="J186" s="11"/>
      <c r="K186" s="11" t="s">
        <v>449</v>
      </c>
      <c r="L186" s="12" t="str">
        <f>RIGHT(K186, 4)</f>
        <v>2022</v>
      </c>
      <c r="M186" s="13">
        <v>44848</v>
      </c>
      <c r="N186" s="14" t="str">
        <f>TEXT(M186,"mmmm")</f>
        <v>October</v>
      </c>
      <c r="O186" s="15">
        <f>MONTH(M186)</f>
        <v>10</v>
      </c>
      <c r="P186" s="11" t="s">
        <v>30</v>
      </c>
      <c r="Q186" s="16" t="s">
        <v>30</v>
      </c>
      <c r="R186" s="11" t="s">
        <v>30</v>
      </c>
      <c r="S186" s="17" t="str">
        <f>IFERROR(LEFT(R186,FIND(" ",R186)-1),R186)</f>
        <v>-</v>
      </c>
      <c r="T186" s="11" t="s">
        <v>30</v>
      </c>
      <c r="U186" s="18" t="str">
        <f>IF(AND(T186&gt;3,T186&lt;&gt;"-"),"&gt;3",T186)</f>
        <v>-</v>
      </c>
      <c r="V186" s="19" t="s">
        <v>30</v>
      </c>
      <c r="W186" s="20" t="str">
        <f>IF(V186="-","",V186)</f>
        <v/>
      </c>
      <c r="X186" s="21" t="s">
        <v>30</v>
      </c>
    </row>
    <row r="187" spans="1:24" ht="15.75" customHeight="1" x14ac:dyDescent="0.3">
      <c r="A187" s="10">
        <v>186</v>
      </c>
      <c r="B187" s="11" t="s">
        <v>450</v>
      </c>
      <c r="C187" s="11" t="s">
        <v>39</v>
      </c>
      <c r="D187" s="11" t="s">
        <v>33</v>
      </c>
      <c r="E187" s="11" t="str">
        <f>IFERROR(LEFT(D187, FIND("-",D187,1)-2),D187)</f>
        <v>OPERASI</v>
      </c>
      <c r="F187" s="11" t="s">
        <v>27</v>
      </c>
      <c r="G187" s="11" t="s">
        <v>28</v>
      </c>
      <c r="H187" s="11" t="s">
        <v>29</v>
      </c>
      <c r="I187" s="11" t="s">
        <v>30</v>
      </c>
      <c r="J187" s="11"/>
      <c r="K187" s="11" t="s">
        <v>449</v>
      </c>
      <c r="L187" s="12" t="str">
        <f>RIGHT(K187, 4)</f>
        <v>2022</v>
      </c>
      <c r="M187" s="13">
        <v>44848</v>
      </c>
      <c r="N187" s="14" t="str">
        <f>TEXT(M187,"mmmm")</f>
        <v>October</v>
      </c>
      <c r="O187" s="15">
        <f>MONTH(M187)</f>
        <v>10</v>
      </c>
      <c r="P187" s="11" t="s">
        <v>30</v>
      </c>
      <c r="Q187" s="16" t="s">
        <v>30</v>
      </c>
      <c r="R187" s="11" t="s">
        <v>30</v>
      </c>
      <c r="S187" s="17" t="str">
        <f>IFERROR(LEFT(R187,FIND(" ",R187)-1),R187)</f>
        <v>-</v>
      </c>
      <c r="T187" s="11" t="s">
        <v>30</v>
      </c>
      <c r="U187" s="18" t="str">
        <f>IF(AND(T187&gt;3,T187&lt;&gt;"-"),"&gt;3",T187)</f>
        <v>-</v>
      </c>
      <c r="V187" s="19" t="s">
        <v>30</v>
      </c>
      <c r="W187" s="20" t="str">
        <f>IF(V187="-","",V187)</f>
        <v/>
      </c>
      <c r="X187" s="21" t="s">
        <v>30</v>
      </c>
    </row>
    <row r="188" spans="1:24" ht="15.75" customHeight="1" x14ac:dyDescent="0.3">
      <c r="A188" s="10">
        <v>187</v>
      </c>
      <c r="B188" s="11" t="s">
        <v>451</v>
      </c>
      <c r="C188" s="11" t="s">
        <v>39</v>
      </c>
      <c r="D188" s="11" t="s">
        <v>61</v>
      </c>
      <c r="E188" s="11" t="str">
        <f>IFERROR(LEFT(D188, FIND("-",D188,1)-2),D188)</f>
        <v>KESELAMATAN</v>
      </c>
      <c r="F188" s="11" t="s">
        <v>452</v>
      </c>
      <c r="G188" s="11" t="s">
        <v>28</v>
      </c>
      <c r="H188" s="11" t="s">
        <v>29</v>
      </c>
      <c r="I188" s="11" t="s">
        <v>30</v>
      </c>
      <c r="J188" s="11"/>
      <c r="K188" s="11" t="s">
        <v>453</v>
      </c>
      <c r="L188" s="12" t="str">
        <f>RIGHT(K188, 4)</f>
        <v>2022</v>
      </c>
      <c r="M188" s="13">
        <v>44849</v>
      </c>
      <c r="N188" s="14" t="str">
        <f>TEXT(M188,"mmmm")</f>
        <v>October</v>
      </c>
      <c r="O188" s="15">
        <f>MONTH(M188)</f>
        <v>10</v>
      </c>
      <c r="P188" s="11" t="s">
        <v>30</v>
      </c>
      <c r="Q188" s="16" t="s">
        <v>30</v>
      </c>
      <c r="R188" s="11" t="s">
        <v>30</v>
      </c>
      <c r="S188" s="17" t="str">
        <f>IFERROR(LEFT(R188,FIND(" ",R188)-1),R188)</f>
        <v>-</v>
      </c>
      <c r="T188" s="11" t="s">
        <v>30</v>
      </c>
      <c r="U188" s="18" t="str">
        <f>IF(AND(T188&gt;3,T188&lt;&gt;"-"),"&gt;3",T188)</f>
        <v>-</v>
      </c>
      <c r="V188" s="19" t="s">
        <v>30</v>
      </c>
      <c r="W188" s="20" t="str">
        <f>IF(V188="-","",V188)</f>
        <v/>
      </c>
      <c r="X188" s="21" t="s">
        <v>30</v>
      </c>
    </row>
    <row r="189" spans="1:24" ht="15.75" customHeight="1" x14ac:dyDescent="0.3">
      <c r="A189" s="10">
        <v>188</v>
      </c>
      <c r="B189" s="11" t="s">
        <v>454</v>
      </c>
      <c r="C189" s="11" t="s">
        <v>39</v>
      </c>
      <c r="D189" s="11" t="s">
        <v>33</v>
      </c>
      <c r="E189" s="11" t="str">
        <f>IFERROR(LEFT(D189, FIND("-",D189,1)-2),D189)</f>
        <v>OPERASI</v>
      </c>
      <c r="F189" s="11" t="s">
        <v>27</v>
      </c>
      <c r="G189" s="11" t="s">
        <v>28</v>
      </c>
      <c r="H189" s="11" t="s">
        <v>29</v>
      </c>
      <c r="I189" s="11" t="s">
        <v>30</v>
      </c>
      <c r="J189" s="11"/>
      <c r="K189" s="11" t="s">
        <v>453</v>
      </c>
      <c r="L189" s="12" t="str">
        <f>RIGHT(K189, 4)</f>
        <v>2022</v>
      </c>
      <c r="M189" s="13">
        <v>44849</v>
      </c>
      <c r="N189" s="14" t="str">
        <f>TEXT(M189,"mmmm")</f>
        <v>October</v>
      </c>
      <c r="O189" s="15">
        <f>MONTH(M189)</f>
        <v>10</v>
      </c>
      <c r="P189" s="11" t="s">
        <v>30</v>
      </c>
      <c r="Q189" s="16" t="s">
        <v>30</v>
      </c>
      <c r="R189" s="11" t="s">
        <v>30</v>
      </c>
      <c r="S189" s="17" t="str">
        <f>IFERROR(LEFT(R189,FIND(" ",R189)-1),R189)</f>
        <v>-</v>
      </c>
      <c r="T189" s="11" t="s">
        <v>30</v>
      </c>
      <c r="U189" s="18" t="str">
        <f>IF(AND(T189&gt;3,T189&lt;&gt;"-"),"&gt;3",T189)</f>
        <v>-</v>
      </c>
      <c r="V189" s="19" t="s">
        <v>30</v>
      </c>
      <c r="W189" s="20" t="str">
        <f>IF(V189="-","",V189)</f>
        <v/>
      </c>
      <c r="X189" s="21" t="s">
        <v>30</v>
      </c>
    </row>
    <row r="190" spans="1:24" ht="15.75" customHeight="1" x14ac:dyDescent="0.3">
      <c r="A190" s="10">
        <v>189</v>
      </c>
      <c r="B190" s="11" t="s">
        <v>455</v>
      </c>
      <c r="C190" s="11" t="s">
        <v>39</v>
      </c>
      <c r="D190" s="11" t="s">
        <v>33</v>
      </c>
      <c r="E190" s="11" t="str">
        <f>IFERROR(LEFT(D190, FIND("-",D190,1)-2),D190)</f>
        <v>OPERASI</v>
      </c>
      <c r="F190" s="11" t="s">
        <v>43</v>
      </c>
      <c r="G190" s="11" t="s">
        <v>28</v>
      </c>
      <c r="H190" s="11" t="s">
        <v>29</v>
      </c>
      <c r="I190" s="11" t="s">
        <v>30</v>
      </c>
      <c r="J190" s="11"/>
      <c r="K190" s="11" t="s">
        <v>453</v>
      </c>
      <c r="L190" s="12" t="str">
        <f>RIGHT(K190, 4)</f>
        <v>2022</v>
      </c>
      <c r="M190" s="13">
        <v>44849</v>
      </c>
      <c r="N190" s="14" t="str">
        <f>TEXT(M190,"mmmm")</f>
        <v>October</v>
      </c>
      <c r="O190" s="15">
        <f>MONTH(M190)</f>
        <v>10</v>
      </c>
      <c r="P190" s="11" t="s">
        <v>30</v>
      </c>
      <c r="Q190" s="16" t="s">
        <v>30</v>
      </c>
      <c r="R190" s="11" t="s">
        <v>30</v>
      </c>
      <c r="S190" s="17" t="str">
        <f>IFERROR(LEFT(R190,FIND(" ",R190)-1),R190)</f>
        <v>-</v>
      </c>
      <c r="T190" s="11" t="s">
        <v>30</v>
      </c>
      <c r="U190" s="18" t="str">
        <f>IF(AND(T190&gt;3,T190&lt;&gt;"-"),"&gt;3",T190)</f>
        <v>-</v>
      </c>
      <c r="V190" s="19" t="s">
        <v>30</v>
      </c>
      <c r="W190" s="20" t="str">
        <f>IF(V190="-","",V190)</f>
        <v/>
      </c>
      <c r="X190" s="21" t="s">
        <v>30</v>
      </c>
    </row>
    <row r="191" spans="1:24" ht="15.75" customHeight="1" x14ac:dyDescent="0.3">
      <c r="A191" s="10">
        <v>190</v>
      </c>
      <c r="B191" s="11" t="s">
        <v>456</v>
      </c>
      <c r="C191" s="11" t="s">
        <v>39</v>
      </c>
      <c r="D191" s="11" t="s">
        <v>33</v>
      </c>
      <c r="E191" s="11" t="str">
        <f>IFERROR(LEFT(D191, FIND("-",D191,1)-2),D191)</f>
        <v>OPERASI</v>
      </c>
      <c r="F191" s="11" t="s">
        <v>84</v>
      </c>
      <c r="G191" s="11" t="s">
        <v>28</v>
      </c>
      <c r="H191" s="11" t="s">
        <v>29</v>
      </c>
      <c r="I191" s="11" t="s">
        <v>30</v>
      </c>
      <c r="J191" s="11"/>
      <c r="K191" s="11" t="s">
        <v>457</v>
      </c>
      <c r="L191" s="12" t="str">
        <f>RIGHT(K191, 4)</f>
        <v>2022</v>
      </c>
      <c r="M191" s="13">
        <v>44851</v>
      </c>
      <c r="N191" s="14" t="str">
        <f>TEXT(M191,"mmmm")</f>
        <v>October</v>
      </c>
      <c r="O191" s="15">
        <f>MONTH(M191)</f>
        <v>10</v>
      </c>
      <c r="P191" s="11" t="s">
        <v>30</v>
      </c>
      <c r="Q191" s="16" t="s">
        <v>30</v>
      </c>
      <c r="R191" s="11" t="s">
        <v>30</v>
      </c>
      <c r="S191" s="17" t="str">
        <f>IFERROR(LEFT(R191,FIND(" ",R191)-1),R191)</f>
        <v>-</v>
      </c>
      <c r="T191" s="11" t="s">
        <v>30</v>
      </c>
      <c r="U191" s="18" t="str">
        <f>IF(AND(T191&gt;3,T191&lt;&gt;"-"),"&gt;3",T191)</f>
        <v>-</v>
      </c>
      <c r="V191" s="19" t="s">
        <v>30</v>
      </c>
      <c r="W191" s="20" t="str">
        <f>IF(V191="-","",V191)</f>
        <v/>
      </c>
      <c r="X191" s="21" t="s">
        <v>30</v>
      </c>
    </row>
    <row r="192" spans="1:24" ht="15.75" customHeight="1" x14ac:dyDescent="0.3">
      <c r="A192" s="10">
        <v>191</v>
      </c>
      <c r="B192" s="11" t="s">
        <v>458</v>
      </c>
      <c r="C192" s="11" t="s">
        <v>39</v>
      </c>
      <c r="D192" s="11" t="s">
        <v>33</v>
      </c>
      <c r="E192" s="11" t="str">
        <f>IFERROR(LEFT(D192, FIND("-",D192,1)-2),D192)</f>
        <v>OPERASI</v>
      </c>
      <c r="F192" s="11" t="s">
        <v>34</v>
      </c>
      <c r="G192" s="11" t="s">
        <v>28</v>
      </c>
      <c r="H192" s="11" t="s">
        <v>29</v>
      </c>
      <c r="I192" s="11" t="s">
        <v>30</v>
      </c>
      <c r="J192" s="11"/>
      <c r="K192" s="11" t="s">
        <v>459</v>
      </c>
      <c r="L192" s="12" t="str">
        <f>RIGHT(K192, 4)</f>
        <v>2022</v>
      </c>
      <c r="M192" s="13">
        <v>44852</v>
      </c>
      <c r="N192" s="14" t="str">
        <f>TEXT(M192,"mmmm")</f>
        <v>October</v>
      </c>
      <c r="O192" s="15">
        <f>MONTH(M192)</f>
        <v>10</v>
      </c>
      <c r="P192" s="11" t="s">
        <v>30</v>
      </c>
      <c r="Q192" s="16" t="s">
        <v>30</v>
      </c>
      <c r="R192" s="11" t="s">
        <v>30</v>
      </c>
      <c r="S192" s="17" t="str">
        <f>IFERROR(LEFT(R192,FIND(" ",R192)-1),R192)</f>
        <v>-</v>
      </c>
      <c r="T192" s="11" t="s">
        <v>30</v>
      </c>
      <c r="U192" s="18" t="str">
        <f>IF(AND(T192&gt;3,T192&lt;&gt;"-"),"&gt;3",T192)</f>
        <v>-</v>
      </c>
      <c r="V192" s="19" t="s">
        <v>30</v>
      </c>
      <c r="W192" s="20" t="str">
        <f>IF(V192="-","",V192)</f>
        <v/>
      </c>
      <c r="X192" s="21" t="s">
        <v>30</v>
      </c>
    </row>
    <row r="193" spans="1:24" ht="15.75" customHeight="1" x14ac:dyDescent="0.3">
      <c r="A193" s="10">
        <v>192</v>
      </c>
      <c r="B193" s="11" t="s">
        <v>460</v>
      </c>
      <c r="C193" s="11" t="s">
        <v>39</v>
      </c>
      <c r="D193" s="11" t="s">
        <v>33</v>
      </c>
      <c r="E193" s="11" t="str">
        <f>IFERROR(LEFT(D193, FIND("-",D193,1)-2),D193)</f>
        <v>OPERASI</v>
      </c>
      <c r="F193" s="11" t="s">
        <v>34</v>
      </c>
      <c r="G193" s="11" t="s">
        <v>28</v>
      </c>
      <c r="H193" s="11" t="s">
        <v>29</v>
      </c>
      <c r="I193" s="11" t="s">
        <v>30</v>
      </c>
      <c r="J193" s="11"/>
      <c r="K193" s="11" t="s">
        <v>459</v>
      </c>
      <c r="L193" s="12" t="str">
        <f>RIGHT(K193, 4)</f>
        <v>2022</v>
      </c>
      <c r="M193" s="13">
        <v>44852</v>
      </c>
      <c r="N193" s="14" t="str">
        <f>TEXT(M193,"mmmm")</f>
        <v>October</v>
      </c>
      <c r="O193" s="15">
        <f>MONTH(M193)</f>
        <v>10</v>
      </c>
      <c r="P193" s="11" t="s">
        <v>30</v>
      </c>
      <c r="Q193" s="16" t="s">
        <v>30</v>
      </c>
      <c r="R193" s="11" t="s">
        <v>30</v>
      </c>
      <c r="S193" s="17" t="str">
        <f>IFERROR(LEFT(R193,FIND(" ",R193)-1),R193)</f>
        <v>-</v>
      </c>
      <c r="T193" s="11" t="s">
        <v>30</v>
      </c>
      <c r="U193" s="18" t="str">
        <f>IF(AND(T193&gt;3,T193&lt;&gt;"-"),"&gt;3",T193)</f>
        <v>-</v>
      </c>
      <c r="V193" s="19" t="s">
        <v>30</v>
      </c>
      <c r="W193" s="20" t="str">
        <f>IF(V193="-","",V193)</f>
        <v/>
      </c>
      <c r="X193" s="21" t="s">
        <v>30</v>
      </c>
    </row>
    <row r="194" spans="1:24" ht="15.75" customHeight="1" x14ac:dyDescent="0.3">
      <c r="A194" s="10">
        <v>193</v>
      </c>
      <c r="B194" s="11" t="s">
        <v>461</v>
      </c>
      <c r="C194" s="11" t="s">
        <v>39</v>
      </c>
      <c r="D194" s="11" t="s">
        <v>33</v>
      </c>
      <c r="E194" s="11" t="str">
        <f>IFERROR(LEFT(D194, FIND("-",D194,1)-2),D194)</f>
        <v>OPERASI</v>
      </c>
      <c r="F194" s="11" t="s">
        <v>34</v>
      </c>
      <c r="G194" s="11" t="s">
        <v>28</v>
      </c>
      <c r="H194" s="11" t="s">
        <v>29</v>
      </c>
      <c r="I194" s="11" t="s">
        <v>30</v>
      </c>
      <c r="J194" s="11"/>
      <c r="K194" s="11" t="s">
        <v>459</v>
      </c>
      <c r="L194" s="12" t="str">
        <f>RIGHT(K194, 4)</f>
        <v>2022</v>
      </c>
      <c r="M194" s="13">
        <v>44852</v>
      </c>
      <c r="N194" s="14" t="str">
        <f>TEXT(M194,"mmmm")</f>
        <v>October</v>
      </c>
      <c r="O194" s="15">
        <f>MONTH(M194)</f>
        <v>10</v>
      </c>
      <c r="P194" s="11" t="s">
        <v>30</v>
      </c>
      <c r="Q194" s="16" t="s">
        <v>30</v>
      </c>
      <c r="R194" s="11" t="s">
        <v>30</v>
      </c>
      <c r="S194" s="17" t="str">
        <f>IFERROR(LEFT(R194,FIND(" ",R194)-1),R194)</f>
        <v>-</v>
      </c>
      <c r="T194" s="11" t="s">
        <v>30</v>
      </c>
      <c r="U194" s="18" t="str">
        <f>IF(AND(T194&gt;3,T194&lt;&gt;"-"),"&gt;3",T194)</f>
        <v>-</v>
      </c>
      <c r="V194" s="19" t="s">
        <v>30</v>
      </c>
      <c r="W194" s="20" t="str">
        <f>IF(V194="-","",V194)</f>
        <v/>
      </c>
      <c r="X194" s="21" t="s">
        <v>30</v>
      </c>
    </row>
    <row r="195" spans="1:24" ht="15.75" customHeight="1" x14ac:dyDescent="0.3">
      <c r="A195" s="10">
        <v>194</v>
      </c>
      <c r="B195" s="11" t="s">
        <v>462</v>
      </c>
      <c r="C195" s="11" t="s">
        <v>39</v>
      </c>
      <c r="D195" s="11" t="s">
        <v>33</v>
      </c>
      <c r="E195" s="11" t="str">
        <f>IFERROR(LEFT(D195, FIND("-",D195,1)-2),D195)</f>
        <v>OPERASI</v>
      </c>
      <c r="F195" s="11" t="s">
        <v>84</v>
      </c>
      <c r="G195" s="11" t="s">
        <v>28</v>
      </c>
      <c r="H195" s="11" t="s">
        <v>29</v>
      </c>
      <c r="I195" s="11" t="s">
        <v>30</v>
      </c>
      <c r="J195" s="11"/>
      <c r="K195" s="11" t="s">
        <v>463</v>
      </c>
      <c r="L195" s="12" t="str">
        <f>RIGHT(K195, 4)</f>
        <v>2022</v>
      </c>
      <c r="M195" s="13">
        <v>44853</v>
      </c>
      <c r="N195" s="14" t="str">
        <f>TEXT(M195,"mmmm")</f>
        <v>October</v>
      </c>
      <c r="O195" s="15">
        <f>MONTH(M195)</f>
        <v>10</v>
      </c>
      <c r="P195" s="11" t="s">
        <v>30</v>
      </c>
      <c r="Q195" s="16" t="s">
        <v>30</v>
      </c>
      <c r="R195" s="11" t="s">
        <v>30</v>
      </c>
      <c r="S195" s="17" t="str">
        <f>IFERROR(LEFT(R195,FIND(" ",R195)-1),R195)</f>
        <v>-</v>
      </c>
      <c r="T195" s="11" t="s">
        <v>30</v>
      </c>
      <c r="U195" s="18" t="str">
        <f>IF(AND(T195&gt;3,T195&lt;&gt;"-"),"&gt;3",T195)</f>
        <v>-</v>
      </c>
      <c r="V195" s="19" t="s">
        <v>30</v>
      </c>
      <c r="W195" s="20" t="str">
        <f>IF(V195="-","",V195)</f>
        <v/>
      </c>
      <c r="X195" s="21" t="s">
        <v>30</v>
      </c>
    </row>
    <row r="196" spans="1:24" ht="15.75" customHeight="1" x14ac:dyDescent="0.3">
      <c r="A196" s="10">
        <v>195</v>
      </c>
      <c r="B196" s="11" t="s">
        <v>464</v>
      </c>
      <c r="C196" s="11" t="s">
        <v>39</v>
      </c>
      <c r="D196" s="11" t="s">
        <v>61</v>
      </c>
      <c r="E196" s="11" t="str">
        <f>IFERROR(LEFT(D196, FIND("-",D196,1)-2),D196)</f>
        <v>KESELAMATAN</v>
      </c>
      <c r="F196" s="11" t="s">
        <v>452</v>
      </c>
      <c r="G196" s="11" t="s">
        <v>28</v>
      </c>
      <c r="H196" s="11" t="s">
        <v>29</v>
      </c>
      <c r="I196" s="11" t="s">
        <v>30</v>
      </c>
      <c r="J196" s="11"/>
      <c r="K196" s="11" t="s">
        <v>463</v>
      </c>
      <c r="L196" s="12" t="str">
        <f>RIGHT(K196, 4)</f>
        <v>2022</v>
      </c>
      <c r="M196" s="13">
        <v>44853</v>
      </c>
      <c r="N196" s="14" t="str">
        <f>TEXT(M196,"mmmm")</f>
        <v>October</v>
      </c>
      <c r="O196" s="15">
        <f>MONTH(M196)</f>
        <v>10</v>
      </c>
      <c r="P196" s="11" t="s">
        <v>30</v>
      </c>
      <c r="Q196" s="16" t="s">
        <v>30</v>
      </c>
      <c r="R196" s="11" t="s">
        <v>30</v>
      </c>
      <c r="S196" s="17" t="str">
        <f>IFERROR(LEFT(R196,FIND(" ",R196)-1),R196)</f>
        <v>-</v>
      </c>
      <c r="T196" s="11" t="s">
        <v>30</v>
      </c>
      <c r="U196" s="18" t="str">
        <f>IF(AND(T196&gt;3,T196&lt;&gt;"-"),"&gt;3",T196)</f>
        <v>-</v>
      </c>
      <c r="V196" s="19" t="s">
        <v>30</v>
      </c>
      <c r="W196" s="20" t="str">
        <f>IF(V196="-","",V196)</f>
        <v/>
      </c>
      <c r="X196" s="21" t="s">
        <v>30</v>
      </c>
    </row>
    <row r="197" spans="1:24" ht="15.75" customHeight="1" x14ac:dyDescent="0.3">
      <c r="A197" s="10">
        <v>196</v>
      </c>
      <c r="B197" s="11" t="s">
        <v>465</v>
      </c>
      <c r="C197" s="11" t="s">
        <v>39</v>
      </c>
      <c r="D197" s="11" t="s">
        <v>33</v>
      </c>
      <c r="E197" s="11" t="str">
        <f>IFERROR(LEFT(D197, FIND("-",D197,1)-2),D197)</f>
        <v>OPERASI</v>
      </c>
      <c r="F197" s="11" t="s">
        <v>34</v>
      </c>
      <c r="G197" s="11" t="s">
        <v>28</v>
      </c>
      <c r="H197" s="11" t="s">
        <v>29</v>
      </c>
      <c r="I197" s="11" t="s">
        <v>30</v>
      </c>
      <c r="J197" s="11"/>
      <c r="K197" s="11" t="s">
        <v>466</v>
      </c>
      <c r="L197" s="12" t="str">
        <f>RIGHT(K197, 4)</f>
        <v>2022</v>
      </c>
      <c r="M197" s="13">
        <v>44854</v>
      </c>
      <c r="N197" s="14" t="str">
        <f>TEXT(M197,"mmmm")</f>
        <v>October</v>
      </c>
      <c r="O197" s="15">
        <f>MONTH(M197)</f>
        <v>10</v>
      </c>
      <c r="P197" s="11" t="s">
        <v>30</v>
      </c>
      <c r="Q197" s="16" t="s">
        <v>30</v>
      </c>
      <c r="R197" s="11" t="s">
        <v>30</v>
      </c>
      <c r="S197" s="17" t="str">
        <f>IFERROR(LEFT(R197,FIND(" ",R197)-1),R197)</f>
        <v>-</v>
      </c>
      <c r="T197" s="11" t="s">
        <v>30</v>
      </c>
      <c r="U197" s="18" t="str">
        <f>IF(AND(T197&gt;3,T197&lt;&gt;"-"),"&gt;3",T197)</f>
        <v>-</v>
      </c>
      <c r="V197" s="19" t="s">
        <v>30</v>
      </c>
      <c r="W197" s="20" t="str">
        <f>IF(V197="-","",V197)</f>
        <v/>
      </c>
      <c r="X197" s="21" t="s">
        <v>30</v>
      </c>
    </row>
    <row r="198" spans="1:24" ht="15.75" customHeight="1" x14ac:dyDescent="0.3">
      <c r="A198" s="10">
        <v>197</v>
      </c>
      <c r="B198" s="11" t="s">
        <v>467</v>
      </c>
      <c r="C198" s="11" t="s">
        <v>39</v>
      </c>
      <c r="D198" s="11" t="s">
        <v>51</v>
      </c>
      <c r="E198" s="11" t="str">
        <f>IFERROR(LEFT(D198, FIND("-",D198,1)-2),D198)</f>
        <v>OPERASI</v>
      </c>
      <c r="F198" s="11" t="s">
        <v>52</v>
      </c>
      <c r="G198" s="11" t="s">
        <v>28</v>
      </c>
      <c r="H198" s="11" t="s">
        <v>29</v>
      </c>
      <c r="I198" s="11" t="s">
        <v>30</v>
      </c>
      <c r="J198" s="11"/>
      <c r="K198" s="11" t="s">
        <v>468</v>
      </c>
      <c r="L198" s="12" t="str">
        <f>RIGHT(K198, 4)</f>
        <v>2022</v>
      </c>
      <c r="M198" s="13">
        <v>44856</v>
      </c>
      <c r="N198" s="14" t="str">
        <f>TEXT(M198,"mmmm")</f>
        <v>October</v>
      </c>
      <c r="O198" s="15">
        <f>MONTH(M198)</f>
        <v>10</v>
      </c>
      <c r="P198" s="11" t="s">
        <v>30</v>
      </c>
      <c r="Q198" s="16" t="s">
        <v>30</v>
      </c>
      <c r="R198" s="11" t="s">
        <v>30</v>
      </c>
      <c r="S198" s="17" t="str">
        <f>IFERROR(LEFT(R198,FIND(" ",R198)-1),R198)</f>
        <v>-</v>
      </c>
      <c r="T198" s="11" t="s">
        <v>30</v>
      </c>
      <c r="U198" s="18" t="str">
        <f>IF(AND(T198&gt;3,T198&lt;&gt;"-"),"&gt;3",T198)</f>
        <v>-</v>
      </c>
      <c r="V198" s="19" t="s">
        <v>30</v>
      </c>
      <c r="W198" s="20" t="str">
        <f>IF(V198="-","",V198)</f>
        <v/>
      </c>
      <c r="X198" s="21" t="s">
        <v>30</v>
      </c>
    </row>
    <row r="199" spans="1:24" ht="15.75" customHeight="1" x14ac:dyDescent="0.3">
      <c r="A199" s="10">
        <v>198</v>
      </c>
      <c r="B199" s="11" t="s">
        <v>469</v>
      </c>
      <c r="C199" s="11" t="s">
        <v>39</v>
      </c>
      <c r="D199" s="11" t="s">
        <v>33</v>
      </c>
      <c r="E199" s="11" t="str">
        <f>IFERROR(LEFT(D199, FIND("-",D199,1)-2),D199)</f>
        <v>OPERASI</v>
      </c>
      <c r="F199" s="11" t="s">
        <v>84</v>
      </c>
      <c r="G199" s="11" t="s">
        <v>28</v>
      </c>
      <c r="H199" s="11" t="s">
        <v>29</v>
      </c>
      <c r="I199" s="11" t="s">
        <v>30</v>
      </c>
      <c r="J199" s="11"/>
      <c r="K199" s="11" t="s">
        <v>470</v>
      </c>
      <c r="L199" s="12" t="str">
        <f>RIGHT(K199, 4)</f>
        <v>2022</v>
      </c>
      <c r="M199" s="13">
        <v>44859</v>
      </c>
      <c r="N199" s="14" t="str">
        <f>TEXT(M199,"mmmm")</f>
        <v>October</v>
      </c>
      <c r="O199" s="15">
        <f>MONTH(M199)</f>
        <v>10</v>
      </c>
      <c r="P199" s="11" t="s">
        <v>30</v>
      </c>
      <c r="Q199" s="16" t="s">
        <v>30</v>
      </c>
      <c r="R199" s="11" t="s">
        <v>30</v>
      </c>
      <c r="S199" s="17" t="str">
        <f>IFERROR(LEFT(R199,FIND(" ",R199)-1),R199)</f>
        <v>-</v>
      </c>
      <c r="T199" s="11" t="s">
        <v>30</v>
      </c>
      <c r="U199" s="18" t="str">
        <f>IF(AND(T199&gt;3,T199&lt;&gt;"-"),"&gt;3",T199)</f>
        <v>-</v>
      </c>
      <c r="V199" s="19" t="s">
        <v>30</v>
      </c>
      <c r="W199" s="20" t="str">
        <f>IF(V199="-","",V199)</f>
        <v/>
      </c>
      <c r="X199" s="21" t="s">
        <v>30</v>
      </c>
    </row>
    <row r="200" spans="1:24" ht="15.75" customHeight="1" x14ac:dyDescent="0.3">
      <c r="A200" s="10">
        <v>199</v>
      </c>
      <c r="B200" s="11" t="s">
        <v>471</v>
      </c>
      <c r="C200" s="11" t="s">
        <v>25</v>
      </c>
      <c r="D200" s="11" t="s">
        <v>193</v>
      </c>
      <c r="E200" s="11" t="str">
        <f>IFERROR(LEFT(D200, FIND("-",D200,1)-2),D200)</f>
        <v>KESELAMATAN</v>
      </c>
      <c r="F200" s="11" t="s">
        <v>278</v>
      </c>
      <c r="G200" s="11" t="s">
        <v>28</v>
      </c>
      <c r="H200" s="11" t="s">
        <v>29</v>
      </c>
      <c r="I200" s="11" t="s">
        <v>30</v>
      </c>
      <c r="J200" s="11"/>
      <c r="K200" s="11" t="s">
        <v>470</v>
      </c>
      <c r="L200" s="12" t="str">
        <f>RIGHT(K200, 4)</f>
        <v>2022</v>
      </c>
      <c r="M200" s="13">
        <v>44859</v>
      </c>
      <c r="N200" s="14" t="str">
        <f>TEXT(M200,"mmmm")</f>
        <v>October</v>
      </c>
      <c r="O200" s="15">
        <f>MONTH(M200)</f>
        <v>10</v>
      </c>
      <c r="P200" s="11" t="s">
        <v>30</v>
      </c>
      <c r="Q200" s="16" t="s">
        <v>30</v>
      </c>
      <c r="R200" s="11" t="s">
        <v>30</v>
      </c>
      <c r="S200" s="17" t="str">
        <f>IFERROR(LEFT(R200,FIND(" ",R200)-1),R200)</f>
        <v>-</v>
      </c>
      <c r="T200" s="11" t="s">
        <v>30</v>
      </c>
      <c r="U200" s="18" t="str">
        <f>IF(AND(T200&gt;3,T200&lt;&gt;"-"),"&gt;3",T200)</f>
        <v>-</v>
      </c>
      <c r="V200" s="19" t="s">
        <v>30</v>
      </c>
      <c r="W200" s="20" t="str">
        <f>IF(V200="-","",V200)</f>
        <v/>
      </c>
      <c r="X200" s="21" t="s">
        <v>30</v>
      </c>
    </row>
    <row r="201" spans="1:24" ht="15.75" customHeight="1" x14ac:dyDescent="0.3">
      <c r="A201" s="10">
        <v>200</v>
      </c>
      <c r="B201" s="11" t="s">
        <v>472</v>
      </c>
      <c r="C201" s="11" t="s">
        <v>39</v>
      </c>
      <c r="D201" s="11" t="s">
        <v>33</v>
      </c>
      <c r="E201" s="11" t="str">
        <f>IFERROR(LEFT(D201, FIND("-",D201,1)-2),D201)</f>
        <v>OPERASI</v>
      </c>
      <c r="F201" s="11" t="s">
        <v>84</v>
      </c>
      <c r="G201" s="11" t="s">
        <v>28</v>
      </c>
      <c r="H201" s="11" t="s">
        <v>29</v>
      </c>
      <c r="I201" s="11" t="s">
        <v>30</v>
      </c>
      <c r="J201" s="11"/>
      <c r="K201" s="11" t="s">
        <v>473</v>
      </c>
      <c r="L201" s="12" t="str">
        <f>RIGHT(K201, 4)</f>
        <v>2022</v>
      </c>
      <c r="M201" s="13">
        <v>44866</v>
      </c>
      <c r="N201" s="14" t="str">
        <f>TEXT(M201,"mmmm")</f>
        <v>November</v>
      </c>
      <c r="O201" s="15">
        <f>MONTH(M201)</f>
        <v>11</v>
      </c>
      <c r="P201" s="11" t="s">
        <v>30</v>
      </c>
      <c r="Q201" s="16" t="s">
        <v>30</v>
      </c>
      <c r="R201" s="11" t="s">
        <v>30</v>
      </c>
      <c r="S201" s="17" t="str">
        <f>IFERROR(LEFT(R201,FIND(" ",R201)-1),R201)</f>
        <v>-</v>
      </c>
      <c r="T201" s="11" t="s">
        <v>30</v>
      </c>
      <c r="U201" s="18" t="str">
        <f>IF(AND(T201&gt;3,T201&lt;&gt;"-"),"&gt;3",T201)</f>
        <v>-</v>
      </c>
      <c r="V201" s="19" t="s">
        <v>30</v>
      </c>
      <c r="W201" s="20" t="str">
        <f>IF(V201="-","",V201)</f>
        <v/>
      </c>
      <c r="X201" s="21" t="s">
        <v>30</v>
      </c>
    </row>
    <row r="202" spans="1:24" ht="15.75" customHeight="1" x14ac:dyDescent="0.3">
      <c r="A202" s="10">
        <v>201</v>
      </c>
      <c r="B202" s="11" t="s">
        <v>474</v>
      </c>
      <c r="C202" s="11" t="s">
        <v>25</v>
      </c>
      <c r="D202" s="11" t="s">
        <v>200</v>
      </c>
      <c r="E202" s="11" t="str">
        <f>IFERROR(LEFT(D202, FIND("-",D202,1)-2),D202)</f>
        <v>SISTEM</v>
      </c>
      <c r="F202" s="11" t="s">
        <v>201</v>
      </c>
      <c r="G202" s="11" t="s">
        <v>28</v>
      </c>
      <c r="H202" s="11" t="s">
        <v>29</v>
      </c>
      <c r="I202" s="11" t="s">
        <v>30</v>
      </c>
      <c r="J202" s="11"/>
      <c r="K202" s="11" t="s">
        <v>475</v>
      </c>
      <c r="L202" s="12" t="str">
        <f>RIGHT(K202, 4)</f>
        <v>2022</v>
      </c>
      <c r="M202" s="13">
        <v>44869</v>
      </c>
      <c r="N202" s="14" t="str">
        <f>TEXT(M202,"mmmm")</f>
        <v>November</v>
      </c>
      <c r="O202" s="15">
        <f>MONTH(M202)</f>
        <v>11</v>
      </c>
      <c r="P202" s="11" t="s">
        <v>30</v>
      </c>
      <c r="Q202" s="16" t="s">
        <v>30</v>
      </c>
      <c r="R202" s="11" t="s">
        <v>30</v>
      </c>
      <c r="S202" s="17" t="str">
        <f>IFERROR(LEFT(R202,FIND(" ",R202)-1),R202)</f>
        <v>-</v>
      </c>
      <c r="T202" s="11" t="s">
        <v>30</v>
      </c>
      <c r="U202" s="18" t="str">
        <f>IF(AND(T202&gt;3,T202&lt;&gt;"-"),"&gt;3",T202)</f>
        <v>-</v>
      </c>
      <c r="V202" s="19" t="s">
        <v>30</v>
      </c>
      <c r="W202" s="20" t="str">
        <f>IF(V202="-","",V202)</f>
        <v/>
      </c>
      <c r="X202" s="21" t="s">
        <v>30</v>
      </c>
    </row>
    <row r="203" spans="1:24" ht="15.75" customHeight="1" x14ac:dyDescent="0.3">
      <c r="A203" s="10">
        <v>202</v>
      </c>
      <c r="B203" s="11" t="s">
        <v>476</v>
      </c>
      <c r="C203" s="11" t="s">
        <v>39</v>
      </c>
      <c r="D203" s="11" t="s">
        <v>477</v>
      </c>
      <c r="E203" s="11" t="str">
        <f>IFERROR(LEFT(D203, FIND("-",D203,1)-2),D203)</f>
        <v>KESELAMATAN</v>
      </c>
      <c r="F203" s="11" t="s">
        <v>27</v>
      </c>
      <c r="G203" s="11" t="s">
        <v>28</v>
      </c>
      <c r="H203" s="11" t="s">
        <v>96</v>
      </c>
      <c r="I203" s="11" t="s">
        <v>30</v>
      </c>
      <c r="J203" s="11" t="s">
        <v>97</v>
      </c>
      <c r="K203" s="11" t="s">
        <v>478</v>
      </c>
      <c r="L203" s="12" t="str">
        <f>RIGHT(K203, 4)</f>
        <v>2022</v>
      </c>
      <c r="M203" s="13">
        <v>44875</v>
      </c>
      <c r="N203" s="14" t="str">
        <f>TEXT(M203,"mmmm")</f>
        <v>November</v>
      </c>
      <c r="O203" s="15">
        <f>MONTH(M203)</f>
        <v>11</v>
      </c>
      <c r="P203" s="11" t="s">
        <v>30</v>
      </c>
      <c r="Q203" s="16" t="s">
        <v>30</v>
      </c>
      <c r="R203" s="11" t="s">
        <v>30</v>
      </c>
      <c r="S203" s="17" t="str">
        <f>IFERROR(LEFT(R203,FIND(" ",R203)-1),R203)</f>
        <v>-</v>
      </c>
      <c r="T203" s="11" t="s">
        <v>30</v>
      </c>
      <c r="U203" s="18" t="str">
        <f>IF(AND(T203&gt;3,T203&lt;&gt;"-"),"&gt;3",T203)</f>
        <v>-</v>
      </c>
      <c r="V203" s="19" t="s">
        <v>30</v>
      </c>
      <c r="W203" s="20" t="str">
        <f>IF(V203="-","",V203)</f>
        <v/>
      </c>
      <c r="X203" s="21" t="s">
        <v>30</v>
      </c>
    </row>
    <row r="204" spans="1:24" ht="15.75" customHeight="1" x14ac:dyDescent="0.3">
      <c r="A204" s="10">
        <v>203</v>
      </c>
      <c r="B204" s="11" t="s">
        <v>479</v>
      </c>
      <c r="C204" s="11" t="s">
        <v>39</v>
      </c>
      <c r="D204" s="11" t="s">
        <v>33</v>
      </c>
      <c r="E204" s="11" t="str">
        <f>IFERROR(LEFT(D204, FIND("-",D204,1)-2),D204)</f>
        <v>OPERASI</v>
      </c>
      <c r="F204" s="11" t="s">
        <v>34</v>
      </c>
      <c r="G204" s="11" t="s">
        <v>28</v>
      </c>
      <c r="H204" s="11" t="s">
        <v>29</v>
      </c>
      <c r="I204" s="11" t="s">
        <v>30</v>
      </c>
      <c r="J204" s="11"/>
      <c r="K204" s="11" t="s">
        <v>480</v>
      </c>
      <c r="L204" s="12" t="str">
        <f>RIGHT(K204, 4)</f>
        <v>2022</v>
      </c>
      <c r="M204" s="13">
        <v>44876</v>
      </c>
      <c r="N204" s="14" t="str">
        <f>TEXT(M204,"mmmm")</f>
        <v>November</v>
      </c>
      <c r="O204" s="15">
        <f>MONTH(M204)</f>
        <v>11</v>
      </c>
      <c r="P204" s="11" t="s">
        <v>30</v>
      </c>
      <c r="Q204" s="16" t="s">
        <v>30</v>
      </c>
      <c r="R204" s="11" t="s">
        <v>30</v>
      </c>
      <c r="S204" s="17" t="str">
        <f>IFERROR(LEFT(R204,FIND(" ",R204)-1),R204)</f>
        <v>-</v>
      </c>
      <c r="T204" s="11" t="s">
        <v>30</v>
      </c>
      <c r="U204" s="18" t="str">
        <f>IF(AND(T204&gt;3,T204&lt;&gt;"-"),"&gt;3",T204)</f>
        <v>-</v>
      </c>
      <c r="V204" s="19" t="s">
        <v>30</v>
      </c>
      <c r="W204" s="20" t="str">
        <f>IF(V204="-","",V204)</f>
        <v/>
      </c>
      <c r="X204" s="21" t="s">
        <v>30</v>
      </c>
    </row>
    <row r="205" spans="1:24" ht="15.75" customHeight="1" x14ac:dyDescent="0.3">
      <c r="A205" s="10">
        <v>204</v>
      </c>
      <c r="B205" s="11" t="s">
        <v>481</v>
      </c>
      <c r="C205" s="11" t="s">
        <v>25</v>
      </c>
      <c r="D205" s="11" t="s">
        <v>55</v>
      </c>
      <c r="E205" s="11" t="str">
        <f>IFERROR(LEFT(D205, FIND("-",D205,1)-2),D205)</f>
        <v>OPERASI</v>
      </c>
      <c r="F205" s="11" t="s">
        <v>482</v>
      </c>
      <c r="G205" s="11" t="s">
        <v>28</v>
      </c>
      <c r="H205" s="11" t="s">
        <v>29</v>
      </c>
      <c r="I205" s="11" t="s">
        <v>30</v>
      </c>
      <c r="J205" s="11"/>
      <c r="K205" s="11" t="s">
        <v>483</v>
      </c>
      <c r="L205" s="12" t="str">
        <f>RIGHT(K205, 4)</f>
        <v>2022</v>
      </c>
      <c r="M205" s="13">
        <v>44879</v>
      </c>
      <c r="N205" s="14" t="str">
        <f>TEXT(M205,"mmmm")</f>
        <v>November</v>
      </c>
      <c r="O205" s="15">
        <f>MONTH(M205)</f>
        <v>11</v>
      </c>
      <c r="P205" s="11" t="s">
        <v>30</v>
      </c>
      <c r="Q205" s="16" t="s">
        <v>30</v>
      </c>
      <c r="R205" s="11" t="s">
        <v>30</v>
      </c>
      <c r="S205" s="17" t="str">
        <f>IFERROR(LEFT(R205,FIND(" ",R205)-1),R205)</f>
        <v>-</v>
      </c>
      <c r="T205" s="11" t="s">
        <v>30</v>
      </c>
      <c r="U205" s="18" t="str">
        <f>IF(AND(T205&gt;3,T205&lt;&gt;"-"),"&gt;3",T205)</f>
        <v>-</v>
      </c>
      <c r="V205" s="19" t="s">
        <v>30</v>
      </c>
      <c r="W205" s="20" t="str">
        <f>IF(V205="-","",V205)</f>
        <v/>
      </c>
      <c r="X205" s="21" t="s">
        <v>30</v>
      </c>
    </row>
    <row r="206" spans="1:24" ht="15.75" customHeight="1" x14ac:dyDescent="0.3">
      <c r="A206" s="10">
        <v>205</v>
      </c>
      <c r="B206" s="11" t="s">
        <v>484</v>
      </c>
      <c r="C206" s="11" t="s">
        <v>25</v>
      </c>
      <c r="D206" s="11" t="s">
        <v>122</v>
      </c>
      <c r="E206" s="11" t="str">
        <f>IFERROR(LEFT(D206, FIND("-",D206,1)-2),D206)</f>
        <v>SISTEM</v>
      </c>
      <c r="F206" s="11" t="s">
        <v>485</v>
      </c>
      <c r="G206" s="11" t="s">
        <v>28</v>
      </c>
      <c r="H206" s="11" t="s">
        <v>29</v>
      </c>
      <c r="I206" s="11" t="s">
        <v>30</v>
      </c>
      <c r="J206" s="11"/>
      <c r="K206" s="11" t="s">
        <v>483</v>
      </c>
      <c r="L206" s="12" t="str">
        <f>RIGHT(K206, 4)</f>
        <v>2022</v>
      </c>
      <c r="M206" s="13">
        <v>44879</v>
      </c>
      <c r="N206" s="14" t="str">
        <f>TEXT(M206,"mmmm")</f>
        <v>November</v>
      </c>
      <c r="O206" s="15">
        <f>MONTH(M206)</f>
        <v>11</v>
      </c>
      <c r="P206" s="11" t="s">
        <v>30</v>
      </c>
      <c r="Q206" s="16" t="s">
        <v>30</v>
      </c>
      <c r="R206" s="11" t="s">
        <v>30</v>
      </c>
      <c r="S206" s="17" t="str">
        <f>IFERROR(LEFT(R206,FIND(" ",R206)-1),R206)</f>
        <v>-</v>
      </c>
      <c r="T206" s="11" t="s">
        <v>30</v>
      </c>
      <c r="U206" s="18" t="str">
        <f>IF(AND(T206&gt;3,T206&lt;&gt;"-"),"&gt;3",T206)</f>
        <v>-</v>
      </c>
      <c r="V206" s="19" t="s">
        <v>30</v>
      </c>
      <c r="W206" s="20" t="str">
        <f>IF(V206="-","",V206)</f>
        <v/>
      </c>
      <c r="X206" s="21" t="s">
        <v>30</v>
      </c>
    </row>
    <row r="207" spans="1:24" ht="15.75" customHeight="1" x14ac:dyDescent="0.3">
      <c r="A207" s="10">
        <v>206</v>
      </c>
      <c r="B207" s="11" t="s">
        <v>486</v>
      </c>
      <c r="C207" s="11" t="s">
        <v>25</v>
      </c>
      <c r="D207" s="11" t="s">
        <v>122</v>
      </c>
      <c r="E207" s="11" t="str">
        <f>IFERROR(LEFT(D207, FIND("-",D207,1)-2),D207)</f>
        <v>SISTEM</v>
      </c>
      <c r="F207" s="11" t="s">
        <v>485</v>
      </c>
      <c r="G207" s="11" t="s">
        <v>28</v>
      </c>
      <c r="H207" s="11" t="s">
        <v>29</v>
      </c>
      <c r="I207" s="11" t="s">
        <v>30</v>
      </c>
      <c r="J207" s="11"/>
      <c r="K207" s="11" t="s">
        <v>487</v>
      </c>
      <c r="L207" s="12" t="str">
        <f>RIGHT(K207, 4)</f>
        <v>2022</v>
      </c>
      <c r="M207" s="13">
        <v>44880</v>
      </c>
      <c r="N207" s="14" t="str">
        <f>TEXT(M207,"mmmm")</f>
        <v>November</v>
      </c>
      <c r="O207" s="15">
        <f>MONTH(M207)</f>
        <v>11</v>
      </c>
      <c r="P207" s="11" t="s">
        <v>30</v>
      </c>
      <c r="Q207" s="16" t="s">
        <v>30</v>
      </c>
      <c r="R207" s="11" t="s">
        <v>30</v>
      </c>
      <c r="S207" s="17" t="str">
        <f>IFERROR(LEFT(R207,FIND(" ",R207)-1),R207)</f>
        <v>-</v>
      </c>
      <c r="T207" s="11" t="s">
        <v>30</v>
      </c>
      <c r="U207" s="18" t="str">
        <f>IF(AND(T207&gt;3,T207&lt;&gt;"-"),"&gt;3",T207)</f>
        <v>-</v>
      </c>
      <c r="V207" s="19" t="s">
        <v>30</v>
      </c>
      <c r="W207" s="20" t="str">
        <f>IF(V207="-","",V207)</f>
        <v/>
      </c>
      <c r="X207" s="21" t="s">
        <v>30</v>
      </c>
    </row>
    <row r="208" spans="1:24" ht="15.75" customHeight="1" x14ac:dyDescent="0.3">
      <c r="A208" s="10">
        <v>207</v>
      </c>
      <c r="B208" s="11" t="s">
        <v>488</v>
      </c>
      <c r="C208" s="11" t="s">
        <v>39</v>
      </c>
      <c r="D208" s="11" t="s">
        <v>33</v>
      </c>
      <c r="E208" s="11" t="str">
        <f>IFERROR(LEFT(D208, FIND("-",D208,1)-2),D208)</f>
        <v>OPERASI</v>
      </c>
      <c r="F208" s="11" t="s">
        <v>84</v>
      </c>
      <c r="G208" s="11" t="s">
        <v>28</v>
      </c>
      <c r="H208" s="11" t="s">
        <v>96</v>
      </c>
      <c r="I208" s="11" t="s">
        <v>30</v>
      </c>
      <c r="J208" s="11" t="s">
        <v>97</v>
      </c>
      <c r="K208" s="11" t="s">
        <v>489</v>
      </c>
      <c r="L208" s="12" t="str">
        <f>RIGHT(K208, 4)</f>
        <v>2022</v>
      </c>
      <c r="M208" s="13">
        <v>44883</v>
      </c>
      <c r="N208" s="14" t="str">
        <f>TEXT(M208,"mmmm")</f>
        <v>November</v>
      </c>
      <c r="O208" s="15">
        <f>MONTH(M208)</f>
        <v>11</v>
      </c>
      <c r="P208" s="11" t="s">
        <v>30</v>
      </c>
      <c r="Q208" s="16" t="s">
        <v>30</v>
      </c>
      <c r="R208" s="11" t="s">
        <v>30</v>
      </c>
      <c r="S208" s="17" t="str">
        <f>IFERROR(LEFT(R208,FIND(" ",R208)-1),R208)</f>
        <v>-</v>
      </c>
      <c r="T208" s="11" t="s">
        <v>30</v>
      </c>
      <c r="U208" s="18" t="str">
        <f>IF(AND(T208&gt;3,T208&lt;&gt;"-"),"&gt;3",T208)</f>
        <v>-</v>
      </c>
      <c r="V208" s="19" t="s">
        <v>30</v>
      </c>
      <c r="W208" s="20" t="str">
        <f>IF(V208="-","",V208)</f>
        <v/>
      </c>
      <c r="X208" s="21" t="s">
        <v>30</v>
      </c>
    </row>
    <row r="209" spans="1:24" ht="15.75" customHeight="1" x14ac:dyDescent="0.3">
      <c r="A209" s="10">
        <v>208</v>
      </c>
      <c r="B209" s="11" t="s">
        <v>490</v>
      </c>
      <c r="C209" s="11" t="s">
        <v>39</v>
      </c>
      <c r="D209" s="11" t="s">
        <v>46</v>
      </c>
      <c r="E209" s="11" t="str">
        <f>IFERROR(LEFT(D209, FIND("-",D209,1)-2),D209)</f>
        <v>OPERASI</v>
      </c>
      <c r="F209" s="11" t="s">
        <v>27</v>
      </c>
      <c r="G209" s="11" t="s">
        <v>28</v>
      </c>
      <c r="H209" s="11" t="s">
        <v>29</v>
      </c>
      <c r="I209" s="11" t="s">
        <v>30</v>
      </c>
      <c r="J209" s="11"/>
      <c r="K209" s="11" t="s">
        <v>491</v>
      </c>
      <c r="L209" s="12" t="str">
        <f>RIGHT(K209, 4)</f>
        <v>2022</v>
      </c>
      <c r="M209" s="13">
        <v>44892</v>
      </c>
      <c r="N209" s="14" t="str">
        <f>TEXT(M209,"mmmm")</f>
        <v>November</v>
      </c>
      <c r="O209" s="15">
        <f>MONTH(M209)</f>
        <v>11</v>
      </c>
      <c r="P209" s="11" t="s">
        <v>30</v>
      </c>
      <c r="Q209" s="16" t="s">
        <v>30</v>
      </c>
      <c r="R209" s="11" t="s">
        <v>30</v>
      </c>
      <c r="S209" s="17" t="str">
        <f>IFERROR(LEFT(R209,FIND(" ",R209)-1),R209)</f>
        <v>-</v>
      </c>
      <c r="T209" s="11" t="s">
        <v>30</v>
      </c>
      <c r="U209" s="18" t="str">
        <f>IF(AND(T209&gt;3,T209&lt;&gt;"-"),"&gt;3",T209)</f>
        <v>-</v>
      </c>
      <c r="V209" s="19" t="s">
        <v>30</v>
      </c>
      <c r="W209" s="20" t="str">
        <f>IF(V209="-","",V209)</f>
        <v/>
      </c>
      <c r="X209" s="21" t="s">
        <v>30</v>
      </c>
    </row>
    <row r="210" spans="1:24" ht="15.75" customHeight="1" x14ac:dyDescent="0.3">
      <c r="A210" s="10">
        <v>209</v>
      </c>
      <c r="B210" s="11" t="s">
        <v>492</v>
      </c>
      <c r="C210" s="11" t="s">
        <v>39</v>
      </c>
      <c r="D210" s="11" t="s">
        <v>40</v>
      </c>
      <c r="E210" s="11" t="str">
        <f>IFERROR(LEFT(D210, FIND("-",D210,1)-2),D210)</f>
        <v>SISTEM</v>
      </c>
      <c r="F210" s="11" t="s">
        <v>27</v>
      </c>
      <c r="G210" s="11" t="s">
        <v>28</v>
      </c>
      <c r="H210" s="11" t="s">
        <v>96</v>
      </c>
      <c r="I210" s="11" t="s">
        <v>30</v>
      </c>
      <c r="J210" s="11" t="s">
        <v>493</v>
      </c>
      <c r="K210" s="11" t="s">
        <v>494</v>
      </c>
      <c r="L210" s="12" t="str">
        <f>RIGHT(K210, 4)</f>
        <v>2022</v>
      </c>
      <c r="M210" s="13">
        <v>44894</v>
      </c>
      <c r="N210" s="14" t="str">
        <f>TEXT(M210,"mmmm")</f>
        <v>November</v>
      </c>
      <c r="O210" s="15">
        <f>MONTH(M210)</f>
        <v>11</v>
      </c>
      <c r="P210" s="11" t="s">
        <v>30</v>
      </c>
      <c r="Q210" s="16" t="s">
        <v>30</v>
      </c>
      <c r="R210" s="11" t="s">
        <v>30</v>
      </c>
      <c r="S210" s="17" t="str">
        <f>IFERROR(LEFT(R210,FIND(" ",R210)-1),R210)</f>
        <v>-</v>
      </c>
      <c r="T210" s="11" t="s">
        <v>30</v>
      </c>
      <c r="U210" s="18" t="str">
        <f>IF(AND(T210&gt;3,T210&lt;&gt;"-"),"&gt;3",T210)</f>
        <v>-</v>
      </c>
      <c r="V210" s="19" t="s">
        <v>30</v>
      </c>
      <c r="W210" s="20" t="str">
        <f>IF(V210="-","",V210)</f>
        <v/>
      </c>
      <c r="X210" s="21" t="s">
        <v>30</v>
      </c>
    </row>
    <row r="211" spans="1:24" ht="15.75" customHeight="1" x14ac:dyDescent="0.3">
      <c r="A211" s="10">
        <v>210</v>
      </c>
      <c r="B211" s="11" t="s">
        <v>495</v>
      </c>
      <c r="C211" s="11" t="s">
        <v>39</v>
      </c>
      <c r="D211" s="11" t="s">
        <v>111</v>
      </c>
      <c r="E211" s="11" t="str">
        <f>IFERROR(LEFT(D211, FIND("-",D211,1)-2),D211)</f>
        <v>SISTEM</v>
      </c>
      <c r="F211" s="11" t="s">
        <v>496</v>
      </c>
      <c r="G211" s="11" t="s">
        <v>28</v>
      </c>
      <c r="H211" s="11" t="s">
        <v>29</v>
      </c>
      <c r="I211" s="11" t="s">
        <v>30</v>
      </c>
      <c r="J211" s="11"/>
      <c r="K211" s="11" t="s">
        <v>497</v>
      </c>
      <c r="L211" s="12" t="str">
        <f>RIGHT(K211, 4)</f>
        <v>2022</v>
      </c>
      <c r="M211" s="13">
        <v>44895</v>
      </c>
      <c r="N211" s="14" t="str">
        <f>TEXT(M211,"mmmm")</f>
        <v>November</v>
      </c>
      <c r="O211" s="15">
        <f>MONTH(M211)</f>
        <v>11</v>
      </c>
      <c r="P211" s="11" t="s">
        <v>30</v>
      </c>
      <c r="Q211" s="16" t="s">
        <v>30</v>
      </c>
      <c r="R211" s="11" t="s">
        <v>30</v>
      </c>
      <c r="S211" s="17" t="str">
        <f>IFERROR(LEFT(R211,FIND(" ",R211)-1),R211)</f>
        <v>-</v>
      </c>
      <c r="T211" s="11" t="s">
        <v>30</v>
      </c>
      <c r="U211" s="18" t="str">
        <f>IF(AND(T211&gt;3,T211&lt;&gt;"-"),"&gt;3",T211)</f>
        <v>-</v>
      </c>
      <c r="V211" s="19" t="s">
        <v>30</v>
      </c>
      <c r="W211" s="20" t="str">
        <f>IF(V211="-","",V211)</f>
        <v/>
      </c>
      <c r="X211" s="21" t="s">
        <v>30</v>
      </c>
    </row>
    <row r="212" spans="1:24" ht="15.75" customHeight="1" x14ac:dyDescent="0.3">
      <c r="A212" s="10">
        <v>211</v>
      </c>
      <c r="B212" s="11" t="s">
        <v>498</v>
      </c>
      <c r="C212" s="11" t="s">
        <v>25</v>
      </c>
      <c r="D212" s="11" t="s">
        <v>46</v>
      </c>
      <c r="E212" s="11" t="str">
        <f>IFERROR(LEFT(D212, FIND("-",D212,1)-2),D212)</f>
        <v>OPERASI</v>
      </c>
      <c r="F212" s="11" t="s">
        <v>27</v>
      </c>
      <c r="G212" s="11" t="s">
        <v>28</v>
      </c>
      <c r="H212" s="11" t="s">
        <v>29</v>
      </c>
      <c r="I212" s="11" t="s">
        <v>30</v>
      </c>
      <c r="J212" s="11"/>
      <c r="K212" s="11" t="s">
        <v>499</v>
      </c>
      <c r="L212" s="12" t="str">
        <f>RIGHT(K212, 4)</f>
        <v>2022</v>
      </c>
      <c r="M212" s="13">
        <v>44906</v>
      </c>
      <c r="N212" s="14" t="str">
        <f>TEXT(M212,"mmmm")</f>
        <v>December</v>
      </c>
      <c r="O212" s="15">
        <f>MONTH(M212)</f>
        <v>12</v>
      </c>
      <c r="P212" s="11" t="s">
        <v>30</v>
      </c>
      <c r="Q212" s="16" t="s">
        <v>30</v>
      </c>
      <c r="R212" s="11" t="s">
        <v>30</v>
      </c>
      <c r="S212" s="17" t="str">
        <f>IFERROR(LEFT(R212,FIND(" ",R212)-1),R212)</f>
        <v>-</v>
      </c>
      <c r="T212" s="11" t="s">
        <v>30</v>
      </c>
      <c r="U212" s="18" t="str">
        <f>IF(AND(T212&gt;3,T212&lt;&gt;"-"),"&gt;3",T212)</f>
        <v>-</v>
      </c>
      <c r="V212" s="19" t="s">
        <v>30</v>
      </c>
      <c r="W212" s="20" t="str">
        <f>IF(V212="-","",V212)</f>
        <v/>
      </c>
      <c r="X212" s="21" t="s">
        <v>30</v>
      </c>
    </row>
    <row r="213" spans="1:24" ht="15.75" customHeight="1" x14ac:dyDescent="0.3">
      <c r="A213" s="10">
        <v>212</v>
      </c>
      <c r="B213" s="11" t="s">
        <v>500</v>
      </c>
      <c r="C213" s="11" t="s">
        <v>39</v>
      </c>
      <c r="D213" s="11" t="s">
        <v>33</v>
      </c>
      <c r="E213" s="11" t="str">
        <f>IFERROR(LEFT(D213, FIND("-",D213,1)-2),D213)</f>
        <v>OPERASI</v>
      </c>
      <c r="F213" s="11" t="s">
        <v>27</v>
      </c>
      <c r="G213" s="11" t="s">
        <v>28</v>
      </c>
      <c r="H213" s="11" t="s">
        <v>29</v>
      </c>
      <c r="I213" s="11" t="s">
        <v>30</v>
      </c>
      <c r="J213" s="11"/>
      <c r="K213" s="11" t="s">
        <v>501</v>
      </c>
      <c r="L213" s="12" t="str">
        <f>RIGHT(K213, 4)</f>
        <v>2022</v>
      </c>
      <c r="M213" s="13">
        <v>44907</v>
      </c>
      <c r="N213" s="14" t="str">
        <f>TEXT(M213,"mmmm")</f>
        <v>December</v>
      </c>
      <c r="O213" s="15">
        <f>MONTH(M213)</f>
        <v>12</v>
      </c>
      <c r="P213" s="11" t="s">
        <v>30</v>
      </c>
      <c r="Q213" s="16" t="s">
        <v>30</v>
      </c>
      <c r="R213" s="11" t="s">
        <v>30</v>
      </c>
      <c r="S213" s="17" t="str">
        <f>IFERROR(LEFT(R213,FIND(" ",R213)-1),R213)</f>
        <v>-</v>
      </c>
      <c r="T213" s="11" t="s">
        <v>30</v>
      </c>
      <c r="U213" s="18" t="str">
        <f>IF(AND(T213&gt;3,T213&lt;&gt;"-"),"&gt;3",T213)</f>
        <v>-</v>
      </c>
      <c r="V213" s="19" t="s">
        <v>30</v>
      </c>
      <c r="W213" s="20" t="str">
        <f>IF(V213="-","",V213)</f>
        <v/>
      </c>
      <c r="X213" s="21" t="s">
        <v>30</v>
      </c>
    </row>
    <row r="214" spans="1:24" ht="15.75" customHeight="1" x14ac:dyDescent="0.3">
      <c r="A214" s="10">
        <v>213</v>
      </c>
      <c r="B214" s="11" t="s">
        <v>502</v>
      </c>
      <c r="C214" s="11" t="s">
        <v>39</v>
      </c>
      <c r="D214" s="11" t="s">
        <v>33</v>
      </c>
      <c r="E214" s="11" t="str">
        <f>IFERROR(LEFT(D214, FIND("-",D214,1)-2),D214)</f>
        <v>OPERASI</v>
      </c>
      <c r="F214" s="11" t="s">
        <v>34</v>
      </c>
      <c r="G214" s="11" t="s">
        <v>28</v>
      </c>
      <c r="H214" s="11" t="s">
        <v>29</v>
      </c>
      <c r="I214" s="11" t="s">
        <v>30</v>
      </c>
      <c r="J214" s="11"/>
      <c r="K214" s="11" t="s">
        <v>503</v>
      </c>
      <c r="L214" s="12" t="str">
        <f>RIGHT(K214, 4)</f>
        <v>2022</v>
      </c>
      <c r="M214" s="13">
        <v>44914</v>
      </c>
      <c r="N214" s="14" t="str">
        <f>TEXT(M214,"mmmm")</f>
        <v>December</v>
      </c>
      <c r="O214" s="15">
        <f>MONTH(M214)</f>
        <v>12</v>
      </c>
      <c r="P214" s="11" t="s">
        <v>30</v>
      </c>
      <c r="Q214" s="16" t="s">
        <v>30</v>
      </c>
      <c r="R214" s="11" t="s">
        <v>30</v>
      </c>
      <c r="S214" s="17" t="str">
        <f>IFERROR(LEFT(R214,FIND(" ",R214)-1),R214)</f>
        <v>-</v>
      </c>
      <c r="T214" s="11" t="s">
        <v>30</v>
      </c>
      <c r="U214" s="18" t="str">
        <f>IF(AND(T214&gt;3,T214&lt;&gt;"-"),"&gt;3",T214)</f>
        <v>-</v>
      </c>
      <c r="V214" s="19" t="s">
        <v>30</v>
      </c>
      <c r="W214" s="20" t="str">
        <f>IF(V214="-","",V214)</f>
        <v/>
      </c>
      <c r="X214" s="21" t="s">
        <v>30</v>
      </c>
    </row>
    <row r="215" spans="1:24" ht="15.75" customHeight="1" x14ac:dyDescent="0.3">
      <c r="A215" s="10">
        <v>214</v>
      </c>
      <c r="B215" s="11" t="s">
        <v>504</v>
      </c>
      <c r="C215" s="11" t="s">
        <v>39</v>
      </c>
      <c r="D215" s="11" t="s">
        <v>33</v>
      </c>
      <c r="E215" s="11" t="str">
        <f>IFERROR(LEFT(D215, FIND("-",D215,1)-2),D215)</f>
        <v>OPERASI</v>
      </c>
      <c r="F215" s="11" t="s">
        <v>43</v>
      </c>
      <c r="G215" s="11" t="s">
        <v>28</v>
      </c>
      <c r="H215" s="11" t="s">
        <v>29</v>
      </c>
      <c r="I215" s="11" t="s">
        <v>30</v>
      </c>
      <c r="J215" s="11"/>
      <c r="K215" s="11" t="s">
        <v>505</v>
      </c>
      <c r="L215" s="12" t="str">
        <f>RIGHT(K215, 4)</f>
        <v>2022</v>
      </c>
      <c r="M215" s="13">
        <v>44918</v>
      </c>
      <c r="N215" s="14" t="str">
        <f>TEXT(M215,"mmmm")</f>
        <v>December</v>
      </c>
      <c r="O215" s="15">
        <f>MONTH(M215)</f>
        <v>12</v>
      </c>
      <c r="P215" s="11" t="s">
        <v>30</v>
      </c>
      <c r="Q215" s="16" t="s">
        <v>30</v>
      </c>
      <c r="R215" s="11" t="s">
        <v>30</v>
      </c>
      <c r="S215" s="17" t="str">
        <f>IFERROR(LEFT(R215,FIND(" ",R215)-1),R215)</f>
        <v>-</v>
      </c>
      <c r="T215" s="11" t="s">
        <v>30</v>
      </c>
      <c r="U215" s="18" t="str">
        <f>IF(AND(T215&gt;3,T215&lt;&gt;"-"),"&gt;3",T215)</f>
        <v>-</v>
      </c>
      <c r="V215" s="19" t="s">
        <v>30</v>
      </c>
      <c r="W215" s="20" t="str">
        <f>IF(V215="-","",V215)</f>
        <v/>
      </c>
      <c r="X215" s="21" t="s">
        <v>30</v>
      </c>
    </row>
    <row r="216" spans="1:24" ht="15.75" customHeight="1" x14ac:dyDescent="0.3">
      <c r="A216" s="10">
        <v>215</v>
      </c>
      <c r="B216" s="11" t="s">
        <v>506</v>
      </c>
      <c r="C216" s="11" t="s">
        <v>39</v>
      </c>
      <c r="D216" s="11" t="s">
        <v>33</v>
      </c>
      <c r="E216" s="11" t="str">
        <f>IFERROR(LEFT(D216, FIND("-",D216,1)-2),D216)</f>
        <v>OPERASI</v>
      </c>
      <c r="F216" s="11" t="s">
        <v>34</v>
      </c>
      <c r="G216" s="11" t="s">
        <v>28</v>
      </c>
      <c r="H216" s="11" t="s">
        <v>96</v>
      </c>
      <c r="I216" s="11" t="s">
        <v>30</v>
      </c>
      <c r="J216" s="11" t="s">
        <v>97</v>
      </c>
      <c r="K216" s="11" t="s">
        <v>507</v>
      </c>
      <c r="L216" s="12" t="str">
        <f>RIGHT(K216, 4)</f>
        <v>2022</v>
      </c>
      <c r="M216" s="13">
        <v>44924</v>
      </c>
      <c r="N216" s="14" t="str">
        <f>TEXT(M216,"mmmm")</f>
        <v>December</v>
      </c>
      <c r="O216" s="15">
        <f>MONTH(M216)</f>
        <v>12</v>
      </c>
      <c r="P216" s="11" t="s">
        <v>30</v>
      </c>
      <c r="Q216" s="16" t="s">
        <v>30</v>
      </c>
      <c r="R216" s="11" t="s">
        <v>30</v>
      </c>
      <c r="S216" s="17" t="str">
        <f>IFERROR(LEFT(R216,FIND(" ",R216)-1),R216)</f>
        <v>-</v>
      </c>
      <c r="T216" s="11" t="s">
        <v>30</v>
      </c>
      <c r="U216" s="18" t="str">
        <f>IF(AND(T216&gt;3,T216&lt;&gt;"-"),"&gt;3",T216)</f>
        <v>-</v>
      </c>
      <c r="V216" s="19" t="s">
        <v>30</v>
      </c>
      <c r="W216" s="20" t="str">
        <f>IF(V216="-","",V216)</f>
        <v/>
      </c>
      <c r="X216" s="21" t="s">
        <v>30</v>
      </c>
    </row>
    <row r="217" spans="1:24" ht="15.75" customHeight="1" x14ac:dyDescent="0.3">
      <c r="A217" s="10">
        <v>216</v>
      </c>
      <c r="B217" s="11" t="s">
        <v>508</v>
      </c>
      <c r="C217" s="11" t="s">
        <v>25</v>
      </c>
      <c r="D217" s="11" t="s">
        <v>330</v>
      </c>
      <c r="E217" s="11" t="str">
        <f>IFERROR(LEFT(D217, FIND("-",D217,1)-2),D217)</f>
        <v>SISTEM</v>
      </c>
      <c r="F217" s="11" t="s">
        <v>509</v>
      </c>
      <c r="G217" s="11" t="s">
        <v>28</v>
      </c>
      <c r="H217" s="11" t="s">
        <v>29</v>
      </c>
      <c r="I217" s="11" t="s">
        <v>30</v>
      </c>
      <c r="J217" s="11"/>
      <c r="K217" s="11" t="s">
        <v>510</v>
      </c>
      <c r="L217" s="12" t="str">
        <f>RIGHT(K217, 4)</f>
        <v>2023</v>
      </c>
      <c r="M217" s="13">
        <v>44931</v>
      </c>
      <c r="N217" s="14" t="str">
        <f>TEXT(M217,"mmmm")</f>
        <v>January</v>
      </c>
      <c r="O217" s="15">
        <f>MONTH(M217)</f>
        <v>1</v>
      </c>
      <c r="P217" s="11" t="s">
        <v>30</v>
      </c>
      <c r="Q217" s="16" t="s">
        <v>30</v>
      </c>
      <c r="R217" s="11" t="s">
        <v>30</v>
      </c>
      <c r="S217" s="17" t="str">
        <f>IFERROR(LEFT(R217,FIND(" ",R217)-1),R217)</f>
        <v>-</v>
      </c>
      <c r="T217" s="11" t="s">
        <v>30</v>
      </c>
      <c r="U217" s="18" t="str">
        <f>IF(AND(T217&gt;3,T217&lt;&gt;"-"),"&gt;3",T217)</f>
        <v>-</v>
      </c>
      <c r="V217" s="19" t="s">
        <v>30</v>
      </c>
      <c r="W217" s="20" t="str">
        <f>IF(V217="-","",V217)</f>
        <v/>
      </c>
      <c r="X217" s="21" t="s">
        <v>30</v>
      </c>
    </row>
    <row r="218" spans="1:24" ht="15.75" customHeight="1" x14ac:dyDescent="0.3">
      <c r="A218" s="10">
        <v>217</v>
      </c>
      <c r="B218" s="11" t="s">
        <v>511</v>
      </c>
      <c r="C218" s="11" t="s">
        <v>39</v>
      </c>
      <c r="D218" s="11" t="s">
        <v>512</v>
      </c>
      <c r="E218" s="11" t="str">
        <f>IFERROR(LEFT(D218, FIND("-",D218,1)-2),D218)</f>
        <v>SISTEM</v>
      </c>
      <c r="F218" s="11" t="s">
        <v>27</v>
      </c>
      <c r="G218" s="11" t="s">
        <v>28</v>
      </c>
      <c r="H218" s="11" t="s">
        <v>96</v>
      </c>
      <c r="I218" s="11" t="s">
        <v>30</v>
      </c>
      <c r="J218" s="11" t="s">
        <v>97</v>
      </c>
      <c r="K218" s="11" t="s">
        <v>513</v>
      </c>
      <c r="L218" s="12" t="str">
        <f>RIGHT(K218, 4)</f>
        <v>2023</v>
      </c>
      <c r="M218" s="13">
        <v>44938</v>
      </c>
      <c r="N218" s="14" t="str">
        <f>TEXT(M218,"mmmm")</f>
        <v>January</v>
      </c>
      <c r="O218" s="15">
        <f>MONTH(M218)</f>
        <v>1</v>
      </c>
      <c r="P218" s="11" t="s">
        <v>30</v>
      </c>
      <c r="Q218" s="16" t="s">
        <v>30</v>
      </c>
      <c r="R218" s="11" t="s">
        <v>30</v>
      </c>
      <c r="S218" s="17" t="str">
        <f>IFERROR(LEFT(R218,FIND(" ",R218)-1),R218)</f>
        <v>-</v>
      </c>
      <c r="T218" s="11" t="s">
        <v>30</v>
      </c>
      <c r="U218" s="18" t="str">
        <f>IF(AND(T218&gt;3,T218&lt;&gt;"-"),"&gt;3",T218)</f>
        <v>-</v>
      </c>
      <c r="V218" s="19" t="s">
        <v>30</v>
      </c>
      <c r="W218" s="20" t="str">
        <f>IF(V218="-","",V218)</f>
        <v/>
      </c>
      <c r="X218" s="21" t="s">
        <v>30</v>
      </c>
    </row>
    <row r="219" spans="1:24" ht="15.75" customHeight="1" x14ac:dyDescent="0.3">
      <c r="A219" s="10">
        <v>218</v>
      </c>
      <c r="B219" s="11" t="s">
        <v>514</v>
      </c>
      <c r="C219" s="11" t="s">
        <v>39</v>
      </c>
      <c r="D219" s="11" t="s">
        <v>33</v>
      </c>
      <c r="E219" s="11" t="str">
        <f>IFERROR(LEFT(D219, FIND("-",D219,1)-2),D219)</f>
        <v>OPERASI</v>
      </c>
      <c r="F219" s="11" t="s">
        <v>84</v>
      </c>
      <c r="G219" s="11" t="s">
        <v>28</v>
      </c>
      <c r="H219" s="11" t="s">
        <v>29</v>
      </c>
      <c r="I219" s="11" t="s">
        <v>30</v>
      </c>
      <c r="J219" s="11"/>
      <c r="K219" s="11" t="s">
        <v>513</v>
      </c>
      <c r="L219" s="12" t="str">
        <f>RIGHT(K219, 4)</f>
        <v>2023</v>
      </c>
      <c r="M219" s="13">
        <v>44938</v>
      </c>
      <c r="N219" s="14" t="str">
        <f>TEXT(M219,"mmmm")</f>
        <v>January</v>
      </c>
      <c r="O219" s="15">
        <f>MONTH(M219)</f>
        <v>1</v>
      </c>
      <c r="P219" s="11" t="s">
        <v>30</v>
      </c>
      <c r="Q219" s="16" t="s">
        <v>30</v>
      </c>
      <c r="R219" s="11" t="s">
        <v>30</v>
      </c>
      <c r="S219" s="17" t="str">
        <f>IFERROR(LEFT(R219,FIND(" ",R219)-1),R219)</f>
        <v>-</v>
      </c>
      <c r="T219" s="11" t="s">
        <v>30</v>
      </c>
      <c r="U219" s="18" t="str">
        <f>IF(AND(T219&gt;3,T219&lt;&gt;"-"),"&gt;3",T219)</f>
        <v>-</v>
      </c>
      <c r="V219" s="19" t="s">
        <v>30</v>
      </c>
      <c r="W219" s="20" t="str">
        <f>IF(V219="-","",V219)</f>
        <v/>
      </c>
      <c r="X219" s="21" t="s">
        <v>30</v>
      </c>
    </row>
    <row r="220" spans="1:24" ht="15.75" customHeight="1" x14ac:dyDescent="0.3">
      <c r="A220" s="10">
        <v>219</v>
      </c>
      <c r="B220" s="11" t="s">
        <v>515</v>
      </c>
      <c r="C220" s="11" t="s">
        <v>39</v>
      </c>
      <c r="D220" s="11" t="s">
        <v>65</v>
      </c>
      <c r="E220" s="11" t="str">
        <f>IFERROR(LEFT(D220, FIND("-",D220,1)-2),D220)</f>
        <v>RANGKAIAN</v>
      </c>
      <c r="F220" s="11" t="s">
        <v>27</v>
      </c>
      <c r="G220" s="11" t="s">
        <v>28</v>
      </c>
      <c r="H220" s="11" t="s">
        <v>96</v>
      </c>
      <c r="I220" s="11" t="s">
        <v>30</v>
      </c>
      <c r="J220" s="11" t="s">
        <v>97</v>
      </c>
      <c r="K220" s="11" t="s">
        <v>516</v>
      </c>
      <c r="L220" s="12" t="str">
        <f>RIGHT(K220, 4)</f>
        <v>2023</v>
      </c>
      <c r="M220" s="13">
        <v>44942</v>
      </c>
      <c r="N220" s="14" t="str">
        <f>TEXT(M220,"mmmm")</f>
        <v>January</v>
      </c>
      <c r="O220" s="15">
        <f>MONTH(M220)</f>
        <v>1</v>
      </c>
      <c r="P220" s="11" t="s">
        <v>30</v>
      </c>
      <c r="Q220" s="16" t="s">
        <v>30</v>
      </c>
      <c r="R220" s="11" t="s">
        <v>30</v>
      </c>
      <c r="S220" s="17" t="str">
        <f>IFERROR(LEFT(R220,FIND(" ",R220)-1),R220)</f>
        <v>-</v>
      </c>
      <c r="T220" s="11" t="s">
        <v>30</v>
      </c>
      <c r="U220" s="18" t="str">
        <f>IF(AND(T220&gt;3,T220&lt;&gt;"-"),"&gt;3",T220)</f>
        <v>-</v>
      </c>
      <c r="V220" s="19" t="s">
        <v>30</v>
      </c>
      <c r="W220" s="20" t="str">
        <f>IF(V220="-","",V220)</f>
        <v/>
      </c>
      <c r="X220" s="21" t="s">
        <v>30</v>
      </c>
    </row>
    <row r="221" spans="1:24" ht="15.75" customHeight="1" x14ac:dyDescent="0.3">
      <c r="A221" s="10">
        <v>220</v>
      </c>
      <c r="B221" s="11" t="s">
        <v>517</v>
      </c>
      <c r="C221" s="11" t="s">
        <v>39</v>
      </c>
      <c r="D221" s="11" t="s">
        <v>477</v>
      </c>
      <c r="E221" s="11" t="str">
        <f>IFERROR(LEFT(D221, FIND("-",D221,1)-2),D221)</f>
        <v>KESELAMATAN</v>
      </c>
      <c r="F221" s="11" t="s">
        <v>27</v>
      </c>
      <c r="G221" s="11" t="s">
        <v>28</v>
      </c>
      <c r="H221" s="11" t="s">
        <v>96</v>
      </c>
      <c r="I221" s="11" t="s">
        <v>30</v>
      </c>
      <c r="J221" s="11" t="s">
        <v>97</v>
      </c>
      <c r="K221" s="11" t="s">
        <v>518</v>
      </c>
      <c r="L221" s="12" t="str">
        <f>RIGHT(K221, 4)</f>
        <v>2023</v>
      </c>
      <c r="M221" s="13">
        <v>44943</v>
      </c>
      <c r="N221" s="14" t="str">
        <f>TEXT(M221,"mmmm")</f>
        <v>January</v>
      </c>
      <c r="O221" s="15">
        <f>MONTH(M221)</f>
        <v>1</v>
      </c>
      <c r="P221" s="11" t="s">
        <v>30</v>
      </c>
      <c r="Q221" s="16" t="s">
        <v>30</v>
      </c>
      <c r="R221" s="11" t="s">
        <v>30</v>
      </c>
      <c r="S221" s="17" t="str">
        <f>IFERROR(LEFT(R221,FIND(" ",R221)-1),R221)</f>
        <v>-</v>
      </c>
      <c r="T221" s="11" t="s">
        <v>30</v>
      </c>
      <c r="U221" s="18" t="str">
        <f>IF(AND(T221&gt;3,T221&lt;&gt;"-"),"&gt;3",T221)</f>
        <v>-</v>
      </c>
      <c r="V221" s="19" t="s">
        <v>30</v>
      </c>
      <c r="W221" s="20" t="str">
        <f>IF(V221="-","",V221)</f>
        <v/>
      </c>
      <c r="X221" s="21" t="s">
        <v>30</v>
      </c>
    </row>
    <row r="222" spans="1:24" ht="15.75" customHeight="1" x14ac:dyDescent="0.3">
      <c r="A222" s="10">
        <v>221</v>
      </c>
      <c r="B222" s="11" t="s">
        <v>519</v>
      </c>
      <c r="C222" s="11" t="s">
        <v>39</v>
      </c>
      <c r="D222" s="11" t="s">
        <v>33</v>
      </c>
      <c r="E222" s="11" t="str">
        <f>IFERROR(LEFT(D222, FIND("-",D222,1)-2),D222)</f>
        <v>OPERASI</v>
      </c>
      <c r="F222" s="11" t="s">
        <v>27</v>
      </c>
      <c r="G222" s="11" t="s">
        <v>28</v>
      </c>
      <c r="H222" s="11" t="s">
        <v>29</v>
      </c>
      <c r="I222" s="11" t="s">
        <v>30</v>
      </c>
      <c r="J222" s="11"/>
      <c r="K222" s="11" t="s">
        <v>520</v>
      </c>
      <c r="L222" s="12" t="str">
        <f>RIGHT(K222, 4)</f>
        <v>2023</v>
      </c>
      <c r="M222" s="13">
        <v>44952</v>
      </c>
      <c r="N222" s="14" t="str">
        <f>TEXT(M222,"mmmm")</f>
        <v>January</v>
      </c>
      <c r="O222" s="15">
        <f>MONTH(M222)</f>
        <v>1</v>
      </c>
      <c r="P222" s="11" t="s">
        <v>30</v>
      </c>
      <c r="Q222" s="16" t="s">
        <v>30</v>
      </c>
      <c r="R222" s="11" t="s">
        <v>30</v>
      </c>
      <c r="S222" s="17" t="str">
        <f>IFERROR(LEFT(R222,FIND(" ",R222)-1),R222)</f>
        <v>-</v>
      </c>
      <c r="T222" s="11" t="s">
        <v>30</v>
      </c>
      <c r="U222" s="18" t="str">
        <f>IF(AND(T222&gt;3,T222&lt;&gt;"-"),"&gt;3",T222)</f>
        <v>-</v>
      </c>
      <c r="V222" s="19" t="s">
        <v>30</v>
      </c>
      <c r="W222" s="20" t="str">
        <f>IF(V222="-","",V222)</f>
        <v/>
      </c>
      <c r="X222" s="21" t="s">
        <v>30</v>
      </c>
    </row>
    <row r="223" spans="1:24" ht="15.75" customHeight="1" x14ac:dyDescent="0.3">
      <c r="A223" s="10">
        <v>222</v>
      </c>
      <c r="B223" s="11" t="s">
        <v>521</v>
      </c>
      <c r="C223" s="11" t="s">
        <v>39</v>
      </c>
      <c r="D223" s="11" t="s">
        <v>33</v>
      </c>
      <c r="E223" s="11" t="str">
        <f>IFERROR(LEFT(D223, FIND("-",D223,1)-2),D223)</f>
        <v>OPERASI</v>
      </c>
      <c r="F223" s="11" t="s">
        <v>34</v>
      </c>
      <c r="G223" s="11" t="s">
        <v>28</v>
      </c>
      <c r="H223" s="11" t="s">
        <v>29</v>
      </c>
      <c r="I223" s="11" t="s">
        <v>30</v>
      </c>
      <c r="J223" s="11"/>
      <c r="K223" s="11" t="s">
        <v>520</v>
      </c>
      <c r="L223" s="12" t="str">
        <f>RIGHT(K223, 4)</f>
        <v>2023</v>
      </c>
      <c r="M223" s="13">
        <v>44952</v>
      </c>
      <c r="N223" s="14" t="str">
        <f>TEXT(M223,"mmmm")</f>
        <v>January</v>
      </c>
      <c r="O223" s="15">
        <f>MONTH(M223)</f>
        <v>1</v>
      </c>
      <c r="P223" s="11" t="s">
        <v>30</v>
      </c>
      <c r="Q223" s="16" t="s">
        <v>30</v>
      </c>
      <c r="R223" s="11" t="s">
        <v>30</v>
      </c>
      <c r="S223" s="17" t="str">
        <f>IFERROR(LEFT(R223,FIND(" ",R223)-1),R223)</f>
        <v>-</v>
      </c>
      <c r="T223" s="11" t="s">
        <v>30</v>
      </c>
      <c r="U223" s="18" t="str">
        <f>IF(AND(T223&gt;3,T223&lt;&gt;"-"),"&gt;3",T223)</f>
        <v>-</v>
      </c>
      <c r="V223" s="19" t="s">
        <v>30</v>
      </c>
      <c r="W223" s="20" t="str">
        <f>IF(V223="-","",V223)</f>
        <v/>
      </c>
      <c r="X223" s="21" t="s">
        <v>30</v>
      </c>
    </row>
    <row r="224" spans="1:24" ht="15.75" customHeight="1" x14ac:dyDescent="0.3">
      <c r="A224" s="10">
        <v>223</v>
      </c>
      <c r="B224" s="11" t="s">
        <v>522</v>
      </c>
      <c r="C224" s="11" t="s">
        <v>25</v>
      </c>
      <c r="D224" s="11" t="s">
        <v>55</v>
      </c>
      <c r="E224" s="11" t="str">
        <f>IFERROR(LEFT(D224, FIND("-",D224,1)-2),D224)</f>
        <v>OPERASI</v>
      </c>
      <c r="F224" s="11" t="s">
        <v>204</v>
      </c>
      <c r="G224" s="11" t="s">
        <v>28</v>
      </c>
      <c r="H224" s="11" t="s">
        <v>29</v>
      </c>
      <c r="I224" s="11" t="s">
        <v>30</v>
      </c>
      <c r="J224" s="11"/>
      <c r="K224" s="11" t="s">
        <v>523</v>
      </c>
      <c r="L224" s="12" t="str">
        <f>RIGHT(K224, 4)</f>
        <v>2023</v>
      </c>
      <c r="M224" s="13">
        <v>44959</v>
      </c>
      <c r="N224" s="14" t="str">
        <f>TEXT(M224,"mmmm")</f>
        <v>February</v>
      </c>
      <c r="O224" s="15">
        <f>MONTH(M224)</f>
        <v>2</v>
      </c>
      <c r="P224" s="11" t="s">
        <v>30</v>
      </c>
      <c r="Q224" s="16" t="s">
        <v>30</v>
      </c>
      <c r="R224" s="11" t="s">
        <v>30</v>
      </c>
      <c r="S224" s="17" t="str">
        <f>IFERROR(LEFT(R224,FIND(" ",R224)-1),R224)</f>
        <v>-</v>
      </c>
      <c r="T224" s="11" t="s">
        <v>30</v>
      </c>
      <c r="U224" s="18" t="str">
        <f>IF(AND(T224&gt;3,T224&lt;&gt;"-"),"&gt;3",T224)</f>
        <v>-</v>
      </c>
      <c r="V224" s="19" t="s">
        <v>30</v>
      </c>
      <c r="W224" s="20" t="str">
        <f>IF(V224="-","",V224)</f>
        <v/>
      </c>
      <c r="X224" s="21" t="s">
        <v>30</v>
      </c>
    </row>
    <row r="225" spans="1:24" ht="15.75" customHeight="1" x14ac:dyDescent="0.3">
      <c r="A225" s="10">
        <v>224</v>
      </c>
      <c r="B225" s="11" t="s">
        <v>524</v>
      </c>
      <c r="C225" s="11" t="s">
        <v>39</v>
      </c>
      <c r="D225" s="11" t="s">
        <v>33</v>
      </c>
      <c r="E225" s="11" t="str">
        <f>IFERROR(LEFT(D225, FIND("-",D225,1)-2),D225)</f>
        <v>OPERASI</v>
      </c>
      <c r="F225" s="11" t="s">
        <v>34</v>
      </c>
      <c r="G225" s="11" t="s">
        <v>28</v>
      </c>
      <c r="H225" s="11" t="s">
        <v>29</v>
      </c>
      <c r="I225" s="11" t="s">
        <v>30</v>
      </c>
      <c r="J225" s="11"/>
      <c r="K225" s="11" t="s">
        <v>525</v>
      </c>
      <c r="L225" s="12" t="str">
        <f>RIGHT(K225, 4)</f>
        <v>2023</v>
      </c>
      <c r="M225" s="13">
        <v>44965</v>
      </c>
      <c r="N225" s="14" t="str">
        <f>TEXT(M225,"mmmm")</f>
        <v>February</v>
      </c>
      <c r="O225" s="15">
        <f>MONTH(M225)</f>
        <v>2</v>
      </c>
      <c r="P225" s="11" t="s">
        <v>30</v>
      </c>
      <c r="Q225" s="16" t="s">
        <v>30</v>
      </c>
      <c r="R225" s="11" t="s">
        <v>30</v>
      </c>
      <c r="S225" s="17" t="str">
        <f>IFERROR(LEFT(R225,FIND(" ",R225)-1),R225)</f>
        <v>-</v>
      </c>
      <c r="T225" s="11" t="s">
        <v>30</v>
      </c>
      <c r="U225" s="18" t="str">
        <f>IF(AND(T225&gt;3,T225&lt;&gt;"-"),"&gt;3",T225)</f>
        <v>-</v>
      </c>
      <c r="V225" s="19" t="s">
        <v>30</v>
      </c>
      <c r="W225" s="20" t="str">
        <f>IF(V225="-","",V225)</f>
        <v/>
      </c>
      <c r="X225" s="21" t="s">
        <v>30</v>
      </c>
    </row>
    <row r="226" spans="1:24" ht="15.75" customHeight="1" x14ac:dyDescent="0.3">
      <c r="A226" s="10">
        <v>225</v>
      </c>
      <c r="B226" s="11" t="s">
        <v>526</v>
      </c>
      <c r="C226" s="11" t="s">
        <v>25</v>
      </c>
      <c r="D226" s="11" t="s">
        <v>55</v>
      </c>
      <c r="E226" s="11" t="str">
        <f>IFERROR(LEFT(D226, FIND("-",D226,1)-2),D226)</f>
        <v>OPERASI</v>
      </c>
      <c r="F226" s="11" t="s">
        <v>107</v>
      </c>
      <c r="G226" s="11" t="s">
        <v>28</v>
      </c>
      <c r="H226" s="11" t="s">
        <v>29</v>
      </c>
      <c r="I226" s="11" t="s">
        <v>30</v>
      </c>
      <c r="J226" s="11"/>
      <c r="K226" s="11" t="s">
        <v>527</v>
      </c>
      <c r="L226" s="12" t="str">
        <f>RIGHT(K226, 4)</f>
        <v>2023</v>
      </c>
      <c r="M226" s="13">
        <v>44972</v>
      </c>
      <c r="N226" s="14" t="str">
        <f>TEXT(M226,"mmmm")</f>
        <v>February</v>
      </c>
      <c r="O226" s="15">
        <f>MONTH(M226)</f>
        <v>2</v>
      </c>
      <c r="P226" s="11" t="s">
        <v>30</v>
      </c>
      <c r="Q226" s="16" t="s">
        <v>30</v>
      </c>
      <c r="R226" s="11" t="s">
        <v>30</v>
      </c>
      <c r="S226" s="17" t="str">
        <f>IFERROR(LEFT(R226,FIND(" ",R226)-1),R226)</f>
        <v>-</v>
      </c>
      <c r="T226" s="11" t="s">
        <v>30</v>
      </c>
      <c r="U226" s="18" t="str">
        <f>IF(AND(T226&gt;3,T226&lt;&gt;"-"),"&gt;3",T226)</f>
        <v>-</v>
      </c>
      <c r="V226" s="19" t="s">
        <v>30</v>
      </c>
      <c r="W226" s="20" t="str">
        <f>IF(V226="-","",V226)</f>
        <v/>
      </c>
      <c r="X226" s="21" t="s">
        <v>30</v>
      </c>
    </row>
    <row r="227" spans="1:24" ht="15.75" customHeight="1" x14ac:dyDescent="0.3">
      <c r="A227" s="10">
        <v>226</v>
      </c>
      <c r="B227" s="11" t="s">
        <v>528</v>
      </c>
      <c r="C227" s="11" t="s">
        <v>39</v>
      </c>
      <c r="D227" s="11" t="s">
        <v>420</v>
      </c>
      <c r="E227" s="11" t="str">
        <f>IFERROR(LEFT(D227, FIND("-",D227,1)-2),D227)</f>
        <v>OPERASI</v>
      </c>
      <c r="F227" s="11" t="s">
        <v>529</v>
      </c>
      <c r="G227" s="11" t="s">
        <v>28</v>
      </c>
      <c r="H227" s="11" t="s">
        <v>96</v>
      </c>
      <c r="I227" s="11" t="s">
        <v>30</v>
      </c>
      <c r="J227" s="11" t="s">
        <v>530</v>
      </c>
      <c r="K227" s="11" t="s">
        <v>531</v>
      </c>
      <c r="L227" s="12" t="str">
        <f>RIGHT(K227, 4)</f>
        <v>2023</v>
      </c>
      <c r="M227" s="13">
        <v>44973</v>
      </c>
      <c r="N227" s="14" t="str">
        <f>TEXT(M227,"mmmm")</f>
        <v>February</v>
      </c>
      <c r="O227" s="15">
        <f>MONTH(M227)</f>
        <v>2</v>
      </c>
      <c r="P227" s="11" t="s">
        <v>30</v>
      </c>
      <c r="Q227" s="16" t="s">
        <v>30</v>
      </c>
      <c r="R227" s="11" t="s">
        <v>30</v>
      </c>
      <c r="S227" s="17" t="str">
        <f>IFERROR(LEFT(R227,FIND(" ",R227)-1),R227)</f>
        <v>-</v>
      </c>
      <c r="T227" s="11" t="s">
        <v>30</v>
      </c>
      <c r="U227" s="18" t="str">
        <f>IF(AND(T227&gt;3,T227&lt;&gt;"-"),"&gt;3",T227)</f>
        <v>-</v>
      </c>
      <c r="V227" s="19" t="s">
        <v>30</v>
      </c>
      <c r="W227" s="20" t="str">
        <f>IF(V227="-","",V227)</f>
        <v/>
      </c>
      <c r="X227" s="21" t="s">
        <v>30</v>
      </c>
    </row>
    <row r="228" spans="1:24" ht="15.75" customHeight="1" x14ac:dyDescent="0.3">
      <c r="A228" s="10">
        <v>227</v>
      </c>
      <c r="B228" s="11" t="s">
        <v>532</v>
      </c>
      <c r="C228" s="11" t="s">
        <v>25</v>
      </c>
      <c r="D228" s="11" t="s">
        <v>61</v>
      </c>
      <c r="E228" s="11" t="str">
        <f>IFERROR(LEFT(D228, FIND("-",D228,1)-2),D228)</f>
        <v>KESELAMATAN</v>
      </c>
      <c r="F228" s="11" t="s">
        <v>95</v>
      </c>
      <c r="G228" s="11" t="s">
        <v>28</v>
      </c>
      <c r="H228" s="11" t="s">
        <v>29</v>
      </c>
      <c r="I228" s="11" t="s">
        <v>30</v>
      </c>
      <c r="J228" s="11"/>
      <c r="K228" s="11" t="s">
        <v>533</v>
      </c>
      <c r="L228" s="12" t="str">
        <f>RIGHT(K228, 4)</f>
        <v>2023</v>
      </c>
      <c r="M228" s="13">
        <v>44977</v>
      </c>
      <c r="N228" s="14" t="str">
        <f>TEXT(M228,"mmmm")</f>
        <v>February</v>
      </c>
      <c r="O228" s="15">
        <f>MONTH(M228)</f>
        <v>2</v>
      </c>
      <c r="P228" s="11" t="s">
        <v>30</v>
      </c>
      <c r="Q228" s="16" t="s">
        <v>30</v>
      </c>
      <c r="R228" s="11" t="s">
        <v>30</v>
      </c>
      <c r="S228" s="17" t="str">
        <f>IFERROR(LEFT(R228,FIND(" ",R228)-1),R228)</f>
        <v>-</v>
      </c>
      <c r="T228" s="11" t="s">
        <v>30</v>
      </c>
      <c r="U228" s="18" t="str">
        <f>IF(AND(T228&gt;3,T228&lt;&gt;"-"),"&gt;3",T228)</f>
        <v>-</v>
      </c>
      <c r="V228" s="19" t="s">
        <v>30</v>
      </c>
      <c r="W228" s="20" t="str">
        <f>IF(V228="-","",V228)</f>
        <v/>
      </c>
      <c r="X228" s="21" t="s">
        <v>30</v>
      </c>
    </row>
    <row r="229" spans="1:24" ht="15.75" customHeight="1" x14ac:dyDescent="0.3">
      <c r="A229" s="10">
        <v>228</v>
      </c>
      <c r="B229" s="11" t="s">
        <v>534</v>
      </c>
      <c r="C229" s="11" t="s">
        <v>25</v>
      </c>
      <c r="D229" s="11" t="s">
        <v>65</v>
      </c>
      <c r="E229" s="11" t="str">
        <f>IFERROR(LEFT(D229, FIND("-",D229,1)-2),D229)</f>
        <v>RANGKAIAN</v>
      </c>
      <c r="F229" s="11" t="s">
        <v>27</v>
      </c>
      <c r="G229" s="11" t="s">
        <v>28</v>
      </c>
      <c r="H229" s="11" t="s">
        <v>29</v>
      </c>
      <c r="I229" s="11" t="s">
        <v>30</v>
      </c>
      <c r="J229" s="11"/>
      <c r="K229" s="11" t="s">
        <v>535</v>
      </c>
      <c r="L229" s="12" t="str">
        <f>RIGHT(K229, 4)</f>
        <v>2023</v>
      </c>
      <c r="M229" s="13">
        <v>44979</v>
      </c>
      <c r="N229" s="14" t="str">
        <f>TEXT(M229,"mmmm")</f>
        <v>February</v>
      </c>
      <c r="O229" s="15">
        <f>MONTH(M229)</f>
        <v>2</v>
      </c>
      <c r="P229" s="11" t="s">
        <v>30</v>
      </c>
      <c r="Q229" s="16" t="s">
        <v>30</v>
      </c>
      <c r="R229" s="11" t="s">
        <v>30</v>
      </c>
      <c r="S229" s="17" t="str">
        <f>IFERROR(LEFT(R229,FIND(" ",R229)-1),R229)</f>
        <v>-</v>
      </c>
      <c r="T229" s="11" t="s">
        <v>30</v>
      </c>
      <c r="U229" s="18" t="str">
        <f>IF(AND(T229&gt;3,T229&lt;&gt;"-"),"&gt;3",T229)</f>
        <v>-</v>
      </c>
      <c r="V229" s="19" t="s">
        <v>30</v>
      </c>
      <c r="W229" s="20" t="str">
        <f>IF(V229="-","",V229)</f>
        <v/>
      </c>
      <c r="X229" s="21" t="s">
        <v>30</v>
      </c>
    </row>
    <row r="230" spans="1:24" ht="15.75" customHeight="1" x14ac:dyDescent="0.3">
      <c r="A230" s="10">
        <v>229</v>
      </c>
      <c r="B230" s="11" t="s">
        <v>536</v>
      </c>
      <c r="C230" s="11" t="s">
        <v>25</v>
      </c>
      <c r="D230" s="11" t="s">
        <v>55</v>
      </c>
      <c r="E230" s="11" t="str">
        <f>IFERROR(LEFT(D230, FIND("-",D230,1)-2),D230)</f>
        <v>OPERASI</v>
      </c>
      <c r="F230" s="11" t="s">
        <v>27</v>
      </c>
      <c r="G230" s="11" t="s">
        <v>28</v>
      </c>
      <c r="H230" s="11" t="s">
        <v>29</v>
      </c>
      <c r="I230" s="11" t="s">
        <v>30</v>
      </c>
      <c r="J230" s="11"/>
      <c r="K230" s="11" t="s">
        <v>537</v>
      </c>
      <c r="L230" s="12" t="str">
        <f>RIGHT(K230, 4)</f>
        <v>2023</v>
      </c>
      <c r="M230" s="13">
        <v>44980</v>
      </c>
      <c r="N230" s="14" t="str">
        <f>TEXT(M230,"mmmm")</f>
        <v>February</v>
      </c>
      <c r="O230" s="15">
        <f>MONTH(M230)</f>
        <v>2</v>
      </c>
      <c r="P230" s="11" t="s">
        <v>30</v>
      </c>
      <c r="Q230" s="16" t="s">
        <v>30</v>
      </c>
      <c r="R230" s="11" t="s">
        <v>30</v>
      </c>
      <c r="S230" s="17" t="str">
        <f>IFERROR(LEFT(R230,FIND(" ",R230)-1),R230)</f>
        <v>-</v>
      </c>
      <c r="T230" s="11" t="s">
        <v>30</v>
      </c>
      <c r="U230" s="18" t="str">
        <f>IF(AND(T230&gt;3,T230&lt;&gt;"-"),"&gt;3",T230)</f>
        <v>-</v>
      </c>
      <c r="V230" s="19" t="s">
        <v>30</v>
      </c>
      <c r="W230" s="20" t="str">
        <f>IF(V230="-","",V230)</f>
        <v/>
      </c>
      <c r="X230" s="21" t="s">
        <v>30</v>
      </c>
    </row>
    <row r="231" spans="1:24" ht="15.75" customHeight="1" x14ac:dyDescent="0.3">
      <c r="A231" s="10">
        <v>230</v>
      </c>
      <c r="B231" s="11" t="s">
        <v>538</v>
      </c>
      <c r="C231" s="11" t="s">
        <v>25</v>
      </c>
      <c r="D231" s="11" t="s">
        <v>33</v>
      </c>
      <c r="E231" s="11" t="str">
        <f>IFERROR(LEFT(D231, FIND("-",D231,1)-2),D231)</f>
        <v>OPERASI</v>
      </c>
      <c r="F231" s="11" t="s">
        <v>84</v>
      </c>
      <c r="G231" s="11" t="s">
        <v>28</v>
      </c>
      <c r="H231" s="11" t="s">
        <v>29</v>
      </c>
      <c r="I231" s="11" t="s">
        <v>30</v>
      </c>
      <c r="J231" s="11"/>
      <c r="K231" s="11" t="s">
        <v>539</v>
      </c>
      <c r="L231" s="12" t="str">
        <f>RIGHT(K231, 4)</f>
        <v>2023</v>
      </c>
      <c r="M231" s="13">
        <v>44986</v>
      </c>
      <c r="N231" s="14" t="str">
        <f>TEXT(M231,"mmmm")</f>
        <v>March</v>
      </c>
      <c r="O231" s="15">
        <f>MONTH(M231)</f>
        <v>3</v>
      </c>
      <c r="P231" s="11" t="s">
        <v>30</v>
      </c>
      <c r="Q231" s="16" t="s">
        <v>30</v>
      </c>
      <c r="R231" s="11" t="s">
        <v>30</v>
      </c>
      <c r="S231" s="17" t="str">
        <f>IFERROR(LEFT(R231,FIND(" ",R231)-1),R231)</f>
        <v>-</v>
      </c>
      <c r="T231" s="11" t="s">
        <v>30</v>
      </c>
      <c r="U231" s="18" t="str">
        <f>IF(AND(T231&gt;3,T231&lt;&gt;"-"),"&gt;3",T231)</f>
        <v>-</v>
      </c>
      <c r="V231" s="19" t="s">
        <v>30</v>
      </c>
      <c r="W231" s="20" t="str">
        <f>IF(V231="-","",V231)</f>
        <v/>
      </c>
      <c r="X231" s="21" t="s">
        <v>30</v>
      </c>
    </row>
    <row r="232" spans="1:24" ht="15.75" customHeight="1" x14ac:dyDescent="0.3">
      <c r="A232" s="10">
        <v>231</v>
      </c>
      <c r="B232" s="11" t="s">
        <v>540</v>
      </c>
      <c r="C232" s="11" t="s">
        <v>39</v>
      </c>
      <c r="D232" s="11" t="s">
        <v>40</v>
      </c>
      <c r="E232" s="11" t="str">
        <f>IFERROR(LEFT(D232, FIND("-",D232,1)-2),D232)</f>
        <v>SISTEM</v>
      </c>
      <c r="F232" s="11" t="s">
        <v>165</v>
      </c>
      <c r="G232" s="11" t="s">
        <v>28</v>
      </c>
      <c r="H232" s="11" t="s">
        <v>29</v>
      </c>
      <c r="I232" s="11" t="s">
        <v>30</v>
      </c>
      <c r="J232" s="11"/>
      <c r="K232" s="11" t="s">
        <v>541</v>
      </c>
      <c r="L232" s="12" t="str">
        <f>RIGHT(K232, 4)</f>
        <v>2023</v>
      </c>
      <c r="M232" s="13">
        <v>44987</v>
      </c>
      <c r="N232" s="14" t="str">
        <f>TEXT(M232,"mmmm")</f>
        <v>March</v>
      </c>
      <c r="O232" s="15">
        <f>MONTH(M232)</f>
        <v>3</v>
      </c>
      <c r="P232" s="11" t="s">
        <v>30</v>
      </c>
      <c r="Q232" s="16" t="s">
        <v>30</v>
      </c>
      <c r="R232" s="11" t="s">
        <v>30</v>
      </c>
      <c r="S232" s="17" t="str">
        <f>IFERROR(LEFT(R232,FIND(" ",R232)-1),R232)</f>
        <v>-</v>
      </c>
      <c r="T232" s="11" t="s">
        <v>30</v>
      </c>
      <c r="U232" s="18" t="str">
        <f>IF(AND(T232&gt;3,T232&lt;&gt;"-"),"&gt;3",T232)</f>
        <v>-</v>
      </c>
      <c r="V232" s="19" t="s">
        <v>30</v>
      </c>
      <c r="W232" s="20" t="str">
        <f>IF(V232="-","",V232)</f>
        <v/>
      </c>
      <c r="X232" s="21" t="s">
        <v>30</v>
      </c>
    </row>
    <row r="233" spans="1:24" ht="15.75" customHeight="1" x14ac:dyDescent="0.3">
      <c r="A233" s="10">
        <v>232</v>
      </c>
      <c r="B233" s="11" t="s">
        <v>542</v>
      </c>
      <c r="C233" s="11" t="s">
        <v>25</v>
      </c>
      <c r="D233" s="11" t="s">
        <v>543</v>
      </c>
      <c r="E233" s="11" t="str">
        <f>IFERROR(LEFT(D233, FIND("-",D233,1)-2),D233)</f>
        <v>SISTEM</v>
      </c>
      <c r="F233" s="11" t="s">
        <v>27</v>
      </c>
      <c r="G233" s="11" t="s">
        <v>28</v>
      </c>
      <c r="H233" s="11" t="s">
        <v>29</v>
      </c>
      <c r="I233" s="11" t="s">
        <v>30</v>
      </c>
      <c r="J233" s="11"/>
      <c r="K233" s="11" t="s">
        <v>544</v>
      </c>
      <c r="L233" s="12" t="str">
        <f>RIGHT(K233, 4)</f>
        <v>2023</v>
      </c>
      <c r="M233" s="13">
        <v>44992</v>
      </c>
      <c r="N233" s="14" t="str">
        <f>TEXT(M233,"mmmm")</f>
        <v>March</v>
      </c>
      <c r="O233" s="15">
        <f>MONTH(M233)</f>
        <v>3</v>
      </c>
      <c r="P233" s="11" t="s">
        <v>30</v>
      </c>
      <c r="Q233" s="16" t="s">
        <v>30</v>
      </c>
      <c r="R233" s="11" t="s">
        <v>30</v>
      </c>
      <c r="S233" s="17" t="str">
        <f>IFERROR(LEFT(R233,FIND(" ",R233)-1),R233)</f>
        <v>-</v>
      </c>
      <c r="T233" s="11" t="s">
        <v>30</v>
      </c>
      <c r="U233" s="18" t="str">
        <f>IF(AND(T233&gt;3,T233&lt;&gt;"-"),"&gt;3",T233)</f>
        <v>-</v>
      </c>
      <c r="V233" s="19" t="s">
        <v>30</v>
      </c>
      <c r="W233" s="20" t="str">
        <f>IF(V233="-","",V233)</f>
        <v/>
      </c>
      <c r="X233" s="21" t="s">
        <v>30</v>
      </c>
    </row>
    <row r="234" spans="1:24" ht="15.75" customHeight="1" x14ac:dyDescent="0.3">
      <c r="A234" s="10">
        <v>233</v>
      </c>
      <c r="B234" s="11" t="s">
        <v>545</v>
      </c>
      <c r="C234" s="11" t="s">
        <v>39</v>
      </c>
      <c r="D234" s="11" t="s">
        <v>182</v>
      </c>
      <c r="E234" s="11" t="str">
        <f>IFERROR(LEFT(D234, FIND("-",D234,1)-2),D234)</f>
        <v>SISTEM</v>
      </c>
      <c r="F234" s="11" t="s">
        <v>183</v>
      </c>
      <c r="G234" s="11" t="s">
        <v>28</v>
      </c>
      <c r="H234" s="11" t="s">
        <v>29</v>
      </c>
      <c r="I234" s="11" t="s">
        <v>30</v>
      </c>
      <c r="J234" s="11"/>
      <c r="K234" s="11" t="s">
        <v>546</v>
      </c>
      <c r="L234" s="12" t="str">
        <f>RIGHT(K234, 4)</f>
        <v>2023</v>
      </c>
      <c r="M234" s="13">
        <v>44997</v>
      </c>
      <c r="N234" s="14" t="str">
        <f>TEXT(M234,"mmmm")</f>
        <v>March</v>
      </c>
      <c r="O234" s="15">
        <f>MONTH(M234)</f>
        <v>3</v>
      </c>
      <c r="P234" s="11" t="s">
        <v>30</v>
      </c>
      <c r="Q234" s="16" t="s">
        <v>30</v>
      </c>
      <c r="R234" s="11" t="s">
        <v>30</v>
      </c>
      <c r="S234" s="17" t="str">
        <f>IFERROR(LEFT(R234,FIND(" ",R234)-1),R234)</f>
        <v>-</v>
      </c>
      <c r="T234" s="11" t="s">
        <v>30</v>
      </c>
      <c r="U234" s="18" t="str">
        <f>IF(AND(T234&gt;3,T234&lt;&gt;"-"),"&gt;3",T234)</f>
        <v>-</v>
      </c>
      <c r="V234" s="19" t="s">
        <v>30</v>
      </c>
      <c r="W234" s="20" t="str">
        <f>IF(V234="-","",V234)</f>
        <v/>
      </c>
      <c r="X234" s="21" t="s">
        <v>30</v>
      </c>
    </row>
    <row r="235" spans="1:24" ht="15.75" customHeight="1" x14ac:dyDescent="0.3">
      <c r="A235" s="10">
        <v>234</v>
      </c>
      <c r="B235" s="11" t="s">
        <v>547</v>
      </c>
      <c r="C235" s="11" t="s">
        <v>39</v>
      </c>
      <c r="D235" s="11" t="s">
        <v>26</v>
      </c>
      <c r="E235" s="11" t="str">
        <f>IFERROR(LEFT(D235, FIND("-",D235,1)-2),D235)</f>
        <v>SISTEM</v>
      </c>
      <c r="F235" s="11" t="s">
        <v>548</v>
      </c>
      <c r="G235" s="11" t="s">
        <v>28</v>
      </c>
      <c r="H235" s="11" t="s">
        <v>29</v>
      </c>
      <c r="I235" s="11" t="s">
        <v>30</v>
      </c>
      <c r="J235" s="11"/>
      <c r="K235" s="11" t="s">
        <v>546</v>
      </c>
      <c r="L235" s="12" t="str">
        <f>RIGHT(K235, 4)</f>
        <v>2023</v>
      </c>
      <c r="M235" s="13">
        <v>44997</v>
      </c>
      <c r="N235" s="14" t="str">
        <f>TEXT(M235,"mmmm")</f>
        <v>March</v>
      </c>
      <c r="O235" s="15">
        <f>MONTH(M235)</f>
        <v>3</v>
      </c>
      <c r="P235" s="11" t="s">
        <v>30</v>
      </c>
      <c r="Q235" s="16" t="s">
        <v>30</v>
      </c>
      <c r="R235" s="11" t="s">
        <v>30</v>
      </c>
      <c r="S235" s="17" t="str">
        <f>IFERROR(LEFT(R235,FIND(" ",R235)-1),R235)</f>
        <v>-</v>
      </c>
      <c r="T235" s="11" t="s">
        <v>30</v>
      </c>
      <c r="U235" s="18" t="str">
        <f>IF(AND(T235&gt;3,T235&lt;&gt;"-"),"&gt;3",T235)</f>
        <v>-</v>
      </c>
      <c r="V235" s="19" t="s">
        <v>30</v>
      </c>
      <c r="W235" s="20" t="str">
        <f>IF(V235="-","",V235)</f>
        <v/>
      </c>
      <c r="X235" s="21" t="s">
        <v>30</v>
      </c>
    </row>
    <row r="236" spans="1:24" ht="15.75" customHeight="1" x14ac:dyDescent="0.3">
      <c r="A236" s="10">
        <v>235</v>
      </c>
      <c r="B236" s="11" t="s">
        <v>549</v>
      </c>
      <c r="C236" s="11" t="s">
        <v>39</v>
      </c>
      <c r="D236" s="11" t="s">
        <v>40</v>
      </c>
      <c r="E236" s="11" t="str">
        <f>IFERROR(LEFT(D236, FIND("-",D236,1)-2),D236)</f>
        <v>SISTEM</v>
      </c>
      <c r="F236" s="11" t="s">
        <v>550</v>
      </c>
      <c r="G236" s="11" t="s">
        <v>28</v>
      </c>
      <c r="H236" s="11" t="s">
        <v>29</v>
      </c>
      <c r="I236" s="11" t="s">
        <v>30</v>
      </c>
      <c r="J236" s="11"/>
      <c r="K236" s="11" t="s">
        <v>551</v>
      </c>
      <c r="L236" s="12" t="str">
        <f>RIGHT(K236, 4)</f>
        <v>2023</v>
      </c>
      <c r="M236" s="13">
        <v>44999</v>
      </c>
      <c r="N236" s="14" t="str">
        <f>TEXT(M236,"mmmm")</f>
        <v>March</v>
      </c>
      <c r="O236" s="15">
        <f>MONTH(M236)</f>
        <v>3</v>
      </c>
      <c r="P236" s="11" t="s">
        <v>30</v>
      </c>
      <c r="Q236" s="16" t="s">
        <v>30</v>
      </c>
      <c r="R236" s="11" t="s">
        <v>30</v>
      </c>
      <c r="S236" s="17" t="str">
        <f>IFERROR(LEFT(R236,FIND(" ",R236)-1),R236)</f>
        <v>-</v>
      </c>
      <c r="T236" s="11" t="s">
        <v>30</v>
      </c>
      <c r="U236" s="18" t="str">
        <f>IF(AND(T236&gt;3,T236&lt;&gt;"-"),"&gt;3",T236)</f>
        <v>-</v>
      </c>
      <c r="V236" s="19" t="s">
        <v>30</v>
      </c>
      <c r="W236" s="20" t="str">
        <f>IF(V236="-","",V236)</f>
        <v/>
      </c>
      <c r="X236" s="21" t="s">
        <v>30</v>
      </c>
    </row>
    <row r="237" spans="1:24" ht="15.75" customHeight="1" x14ac:dyDescent="0.3">
      <c r="A237" s="10">
        <v>236</v>
      </c>
      <c r="B237" s="11" t="s">
        <v>552</v>
      </c>
      <c r="C237" s="11" t="s">
        <v>39</v>
      </c>
      <c r="D237" s="11" t="s">
        <v>40</v>
      </c>
      <c r="E237" s="11" t="str">
        <f>IFERROR(LEFT(D237, FIND("-",D237,1)-2),D237)</f>
        <v>SISTEM</v>
      </c>
      <c r="F237" s="11" t="s">
        <v>550</v>
      </c>
      <c r="G237" s="11" t="s">
        <v>28</v>
      </c>
      <c r="H237" s="11" t="s">
        <v>29</v>
      </c>
      <c r="I237" s="11" t="s">
        <v>30</v>
      </c>
      <c r="J237" s="11"/>
      <c r="K237" s="11" t="s">
        <v>553</v>
      </c>
      <c r="L237" s="12" t="str">
        <f>RIGHT(K237, 4)</f>
        <v>2023</v>
      </c>
      <c r="M237" s="13">
        <v>45000</v>
      </c>
      <c r="N237" s="14" t="str">
        <f>TEXT(M237,"mmmm")</f>
        <v>March</v>
      </c>
      <c r="O237" s="15">
        <f>MONTH(M237)</f>
        <v>3</v>
      </c>
      <c r="P237" s="11" t="s">
        <v>30</v>
      </c>
      <c r="Q237" s="16" t="s">
        <v>30</v>
      </c>
      <c r="R237" s="11" t="s">
        <v>30</v>
      </c>
      <c r="S237" s="17" t="str">
        <f>IFERROR(LEFT(R237,FIND(" ",R237)-1),R237)</f>
        <v>-</v>
      </c>
      <c r="T237" s="11" t="s">
        <v>30</v>
      </c>
      <c r="U237" s="18" t="str">
        <f>IF(AND(T237&gt;3,T237&lt;&gt;"-"),"&gt;3",T237)</f>
        <v>-</v>
      </c>
      <c r="V237" s="19" t="s">
        <v>30</v>
      </c>
      <c r="W237" s="20" t="str">
        <f>IF(V237="-","",V237)</f>
        <v/>
      </c>
      <c r="X237" s="21" t="s">
        <v>30</v>
      </c>
    </row>
    <row r="238" spans="1:24" ht="15.75" customHeight="1" x14ac:dyDescent="0.3">
      <c r="A238" s="10">
        <v>237</v>
      </c>
      <c r="B238" s="11" t="s">
        <v>554</v>
      </c>
      <c r="C238" s="11" t="s">
        <v>39</v>
      </c>
      <c r="D238" s="11" t="s">
        <v>40</v>
      </c>
      <c r="E238" s="11" t="str">
        <f>IFERROR(LEFT(D238, FIND("-",D238,1)-2),D238)</f>
        <v>SISTEM</v>
      </c>
      <c r="F238" s="11" t="s">
        <v>550</v>
      </c>
      <c r="G238" s="11" t="s">
        <v>28</v>
      </c>
      <c r="H238" s="11" t="s">
        <v>29</v>
      </c>
      <c r="I238" s="11" t="s">
        <v>30</v>
      </c>
      <c r="J238" s="11"/>
      <c r="K238" s="11" t="s">
        <v>553</v>
      </c>
      <c r="L238" s="12" t="str">
        <f>RIGHT(K238, 4)</f>
        <v>2023</v>
      </c>
      <c r="M238" s="13">
        <v>45000</v>
      </c>
      <c r="N238" s="14" t="str">
        <f>TEXT(M238,"mmmm")</f>
        <v>March</v>
      </c>
      <c r="O238" s="15">
        <f>MONTH(M238)</f>
        <v>3</v>
      </c>
      <c r="P238" s="11" t="s">
        <v>30</v>
      </c>
      <c r="Q238" s="16" t="s">
        <v>30</v>
      </c>
      <c r="R238" s="11" t="s">
        <v>30</v>
      </c>
      <c r="S238" s="17" t="str">
        <f>IFERROR(LEFT(R238,FIND(" ",R238)-1),R238)</f>
        <v>-</v>
      </c>
      <c r="T238" s="11" t="s">
        <v>30</v>
      </c>
      <c r="U238" s="18" t="str">
        <f>IF(AND(T238&gt;3,T238&lt;&gt;"-"),"&gt;3",T238)</f>
        <v>-</v>
      </c>
      <c r="V238" s="19" t="s">
        <v>30</v>
      </c>
      <c r="W238" s="20" t="str">
        <f>IF(V238="-","",V238)</f>
        <v/>
      </c>
      <c r="X238" s="21" t="s">
        <v>30</v>
      </c>
    </row>
    <row r="239" spans="1:24" ht="15.75" customHeight="1" x14ac:dyDescent="0.3">
      <c r="A239" s="10">
        <v>238</v>
      </c>
      <c r="B239" s="11" t="s">
        <v>555</v>
      </c>
      <c r="C239" s="11" t="s">
        <v>39</v>
      </c>
      <c r="D239" s="11" t="s">
        <v>40</v>
      </c>
      <c r="E239" s="11" t="str">
        <f>IFERROR(LEFT(D239, FIND("-",D239,1)-2),D239)</f>
        <v>SISTEM</v>
      </c>
      <c r="F239" s="11" t="s">
        <v>550</v>
      </c>
      <c r="G239" s="11" t="s">
        <v>28</v>
      </c>
      <c r="H239" s="11" t="s">
        <v>29</v>
      </c>
      <c r="I239" s="11" t="s">
        <v>30</v>
      </c>
      <c r="J239" s="11"/>
      <c r="K239" s="11" t="s">
        <v>553</v>
      </c>
      <c r="L239" s="12" t="str">
        <f>RIGHT(K239, 4)</f>
        <v>2023</v>
      </c>
      <c r="M239" s="13">
        <v>45000</v>
      </c>
      <c r="N239" s="14" t="str">
        <f>TEXT(M239,"mmmm")</f>
        <v>March</v>
      </c>
      <c r="O239" s="15">
        <f>MONTH(M239)</f>
        <v>3</v>
      </c>
      <c r="P239" s="11" t="s">
        <v>30</v>
      </c>
      <c r="Q239" s="16" t="s">
        <v>30</v>
      </c>
      <c r="R239" s="11" t="s">
        <v>30</v>
      </c>
      <c r="S239" s="17" t="str">
        <f>IFERROR(LEFT(R239,FIND(" ",R239)-1),R239)</f>
        <v>-</v>
      </c>
      <c r="T239" s="11" t="s">
        <v>30</v>
      </c>
      <c r="U239" s="18" t="str">
        <f>IF(AND(T239&gt;3,T239&lt;&gt;"-"),"&gt;3",T239)</f>
        <v>-</v>
      </c>
      <c r="V239" s="19" t="s">
        <v>30</v>
      </c>
      <c r="W239" s="20" t="str">
        <f>IF(V239="-","",V239)</f>
        <v/>
      </c>
      <c r="X239" s="21" t="s">
        <v>30</v>
      </c>
    </row>
    <row r="240" spans="1:24" ht="15.75" customHeight="1" x14ac:dyDescent="0.3">
      <c r="A240" s="10">
        <v>239</v>
      </c>
      <c r="B240" s="11" t="s">
        <v>556</v>
      </c>
      <c r="C240" s="11" t="s">
        <v>39</v>
      </c>
      <c r="D240" s="11" t="s">
        <v>51</v>
      </c>
      <c r="E240" s="11" t="str">
        <f>IFERROR(LEFT(D240, FIND("-",D240,1)-2),D240)</f>
        <v>OPERASI</v>
      </c>
      <c r="F240" s="11" t="s">
        <v>52</v>
      </c>
      <c r="G240" s="11" t="s">
        <v>28</v>
      </c>
      <c r="H240" s="11" t="s">
        <v>29</v>
      </c>
      <c r="I240" s="11" t="s">
        <v>30</v>
      </c>
      <c r="J240" s="11"/>
      <c r="K240" s="11" t="s">
        <v>557</v>
      </c>
      <c r="L240" s="12" t="str">
        <f>RIGHT(K240, 4)</f>
        <v>2023</v>
      </c>
      <c r="M240" s="13">
        <v>45002</v>
      </c>
      <c r="N240" s="14" t="str">
        <f>TEXT(M240,"mmmm")</f>
        <v>March</v>
      </c>
      <c r="O240" s="15">
        <f>MONTH(M240)</f>
        <v>3</v>
      </c>
      <c r="P240" s="11" t="s">
        <v>30</v>
      </c>
      <c r="Q240" s="16" t="s">
        <v>30</v>
      </c>
      <c r="R240" s="11" t="s">
        <v>30</v>
      </c>
      <c r="S240" s="17" t="str">
        <f>IFERROR(LEFT(R240,FIND(" ",R240)-1),R240)</f>
        <v>-</v>
      </c>
      <c r="T240" s="11" t="s">
        <v>30</v>
      </c>
      <c r="U240" s="18" t="str">
        <f>IF(AND(T240&gt;3,T240&lt;&gt;"-"),"&gt;3",T240)</f>
        <v>-</v>
      </c>
      <c r="V240" s="19" t="s">
        <v>30</v>
      </c>
      <c r="W240" s="20" t="str">
        <f>IF(V240="-","",V240)</f>
        <v/>
      </c>
      <c r="X240" s="21" t="s">
        <v>30</v>
      </c>
    </row>
    <row r="241" spans="1:24" ht="15.75" customHeight="1" x14ac:dyDescent="0.3">
      <c r="A241" s="10">
        <v>240</v>
      </c>
      <c r="B241" s="11" t="s">
        <v>558</v>
      </c>
      <c r="C241" s="11" t="s">
        <v>39</v>
      </c>
      <c r="D241" s="11" t="s">
        <v>33</v>
      </c>
      <c r="E241" s="11" t="str">
        <f>IFERROR(LEFT(D241, FIND("-",D241,1)-2),D241)</f>
        <v>OPERASI</v>
      </c>
      <c r="F241" s="11" t="s">
        <v>84</v>
      </c>
      <c r="G241" s="11" t="s">
        <v>28</v>
      </c>
      <c r="H241" s="11" t="s">
        <v>29</v>
      </c>
      <c r="I241" s="11" t="s">
        <v>30</v>
      </c>
      <c r="J241" s="11"/>
      <c r="K241" s="11" t="s">
        <v>557</v>
      </c>
      <c r="L241" s="12" t="str">
        <f>RIGHT(K241, 4)</f>
        <v>2023</v>
      </c>
      <c r="M241" s="13">
        <v>45002</v>
      </c>
      <c r="N241" s="14" t="str">
        <f>TEXT(M241,"mmmm")</f>
        <v>March</v>
      </c>
      <c r="O241" s="15">
        <f>MONTH(M241)</f>
        <v>3</v>
      </c>
      <c r="P241" s="11" t="s">
        <v>30</v>
      </c>
      <c r="Q241" s="16" t="s">
        <v>30</v>
      </c>
      <c r="R241" s="11" t="s">
        <v>30</v>
      </c>
      <c r="S241" s="17" t="str">
        <f>IFERROR(LEFT(R241,FIND(" ",R241)-1),R241)</f>
        <v>-</v>
      </c>
      <c r="T241" s="11" t="s">
        <v>30</v>
      </c>
      <c r="U241" s="18" t="str">
        <f>IF(AND(T241&gt;3,T241&lt;&gt;"-"),"&gt;3",T241)</f>
        <v>-</v>
      </c>
      <c r="V241" s="19" t="s">
        <v>30</v>
      </c>
      <c r="W241" s="20" t="str">
        <f>IF(V241="-","",V241)</f>
        <v/>
      </c>
      <c r="X241" s="21" t="s">
        <v>30</v>
      </c>
    </row>
    <row r="242" spans="1:24" ht="15.75" customHeight="1" x14ac:dyDescent="0.3">
      <c r="A242" s="10">
        <v>241</v>
      </c>
      <c r="B242" s="11" t="s">
        <v>559</v>
      </c>
      <c r="C242" s="11" t="s">
        <v>39</v>
      </c>
      <c r="D242" s="11" t="s">
        <v>33</v>
      </c>
      <c r="E242" s="11" t="str">
        <f>IFERROR(LEFT(D242, FIND("-",D242,1)-2),D242)</f>
        <v>OPERASI</v>
      </c>
      <c r="F242" s="11" t="s">
        <v>34</v>
      </c>
      <c r="G242" s="11" t="s">
        <v>28</v>
      </c>
      <c r="H242" s="11" t="s">
        <v>29</v>
      </c>
      <c r="I242" s="11" t="s">
        <v>30</v>
      </c>
      <c r="J242" s="11"/>
      <c r="K242" s="11" t="s">
        <v>560</v>
      </c>
      <c r="L242" s="12" t="str">
        <f>RIGHT(K242, 4)</f>
        <v>2023</v>
      </c>
      <c r="M242" s="13">
        <v>45005</v>
      </c>
      <c r="N242" s="14" t="str">
        <f>TEXT(M242,"mmmm")</f>
        <v>March</v>
      </c>
      <c r="O242" s="15">
        <f>MONTH(M242)</f>
        <v>3</v>
      </c>
      <c r="P242" s="11" t="s">
        <v>30</v>
      </c>
      <c r="Q242" s="16" t="s">
        <v>30</v>
      </c>
      <c r="R242" s="11" t="s">
        <v>30</v>
      </c>
      <c r="S242" s="17" t="str">
        <f>IFERROR(LEFT(R242,FIND(" ",R242)-1),R242)</f>
        <v>-</v>
      </c>
      <c r="T242" s="11" t="s">
        <v>30</v>
      </c>
      <c r="U242" s="18" t="str">
        <f>IF(AND(T242&gt;3,T242&lt;&gt;"-"),"&gt;3",T242)</f>
        <v>-</v>
      </c>
      <c r="V242" s="19" t="s">
        <v>30</v>
      </c>
      <c r="W242" s="20" t="str">
        <f>IF(V242="-","",V242)</f>
        <v/>
      </c>
      <c r="X242" s="21" t="s">
        <v>30</v>
      </c>
    </row>
    <row r="243" spans="1:24" ht="15.75" customHeight="1" x14ac:dyDescent="0.3">
      <c r="A243" s="10">
        <v>242</v>
      </c>
      <c r="B243" s="11" t="s">
        <v>561</v>
      </c>
      <c r="C243" s="11" t="s">
        <v>39</v>
      </c>
      <c r="D243" s="11" t="s">
        <v>193</v>
      </c>
      <c r="E243" s="11" t="str">
        <f>IFERROR(LEFT(D243, FIND("-",D243,1)-2),D243)</f>
        <v>KESELAMATAN</v>
      </c>
      <c r="F243" s="11" t="s">
        <v>27</v>
      </c>
      <c r="G243" s="11" t="s">
        <v>28</v>
      </c>
      <c r="H243" s="11" t="s">
        <v>29</v>
      </c>
      <c r="I243" s="11" t="s">
        <v>30</v>
      </c>
      <c r="J243" s="11"/>
      <c r="K243" s="11" t="s">
        <v>562</v>
      </c>
      <c r="L243" s="12" t="str">
        <f>RIGHT(K243, 4)</f>
        <v>2023</v>
      </c>
      <c r="M243" s="13">
        <v>45009</v>
      </c>
      <c r="N243" s="14" t="str">
        <f>TEXT(M243,"mmmm")</f>
        <v>March</v>
      </c>
      <c r="O243" s="15">
        <f>MONTH(M243)</f>
        <v>3</v>
      </c>
      <c r="P243" s="11" t="s">
        <v>30</v>
      </c>
      <c r="Q243" s="16" t="s">
        <v>30</v>
      </c>
      <c r="R243" s="11" t="s">
        <v>30</v>
      </c>
      <c r="S243" s="17" t="str">
        <f>IFERROR(LEFT(R243,FIND(" ",R243)-1),R243)</f>
        <v>-</v>
      </c>
      <c r="T243" s="11" t="s">
        <v>30</v>
      </c>
      <c r="U243" s="18" t="str">
        <f>IF(AND(T243&gt;3,T243&lt;&gt;"-"),"&gt;3",T243)</f>
        <v>-</v>
      </c>
      <c r="V243" s="19" t="s">
        <v>30</v>
      </c>
      <c r="W243" s="20" t="str">
        <f>IF(V243="-","",V243)</f>
        <v/>
      </c>
      <c r="X243" s="21" t="s">
        <v>30</v>
      </c>
    </row>
    <row r="244" spans="1:24" ht="15.75" customHeight="1" x14ac:dyDescent="0.3">
      <c r="A244" s="10">
        <v>243</v>
      </c>
      <c r="B244" s="11" t="s">
        <v>563</v>
      </c>
      <c r="C244" s="11" t="s">
        <v>25</v>
      </c>
      <c r="D244" s="11" t="s">
        <v>46</v>
      </c>
      <c r="E244" s="11" t="str">
        <f>IFERROR(LEFT(D244, FIND("-",D244,1)-2),D244)</f>
        <v>OPERASI</v>
      </c>
      <c r="F244" s="11" t="s">
        <v>47</v>
      </c>
      <c r="G244" s="11" t="s">
        <v>28</v>
      </c>
      <c r="H244" s="11" t="s">
        <v>96</v>
      </c>
      <c r="I244" s="11" t="s">
        <v>30</v>
      </c>
      <c r="J244" s="11" t="s">
        <v>564</v>
      </c>
      <c r="K244" s="11" t="s">
        <v>565</v>
      </c>
      <c r="L244" s="12" t="str">
        <f>RIGHT(K244, 4)</f>
        <v>2023</v>
      </c>
      <c r="M244" s="13">
        <v>45013</v>
      </c>
      <c r="N244" s="14" t="str">
        <f>TEXT(M244,"mmmm")</f>
        <v>March</v>
      </c>
      <c r="O244" s="15">
        <f>MONTH(M244)</f>
        <v>3</v>
      </c>
      <c r="P244" s="11" t="s">
        <v>30</v>
      </c>
      <c r="Q244" s="16" t="s">
        <v>30</v>
      </c>
      <c r="R244" s="11" t="s">
        <v>30</v>
      </c>
      <c r="S244" s="17" t="str">
        <f>IFERROR(LEFT(R244,FIND(" ",R244)-1),R244)</f>
        <v>-</v>
      </c>
      <c r="T244" s="11" t="s">
        <v>30</v>
      </c>
      <c r="U244" s="18" t="str">
        <f>IF(AND(T244&gt;3,T244&lt;&gt;"-"),"&gt;3",T244)</f>
        <v>-</v>
      </c>
      <c r="V244" s="19" t="s">
        <v>30</v>
      </c>
      <c r="W244" s="20" t="str">
        <f>IF(V244="-","",V244)</f>
        <v/>
      </c>
      <c r="X244" s="21" t="s">
        <v>30</v>
      </c>
    </row>
    <row r="245" spans="1:24" ht="15.75" customHeight="1" x14ac:dyDescent="0.3">
      <c r="A245" s="10">
        <v>244</v>
      </c>
      <c r="B245" s="11" t="s">
        <v>566</v>
      </c>
      <c r="C245" s="11" t="s">
        <v>25</v>
      </c>
      <c r="D245" s="11" t="s">
        <v>55</v>
      </c>
      <c r="E245" s="11" t="str">
        <f>IFERROR(LEFT(D245, FIND("-",D245,1)-2),D245)</f>
        <v>OPERASI</v>
      </c>
      <c r="F245" s="11" t="s">
        <v>56</v>
      </c>
      <c r="G245" s="11" t="s">
        <v>28</v>
      </c>
      <c r="H245" s="11" t="s">
        <v>29</v>
      </c>
      <c r="I245" s="11" t="s">
        <v>30</v>
      </c>
      <c r="J245" s="11"/>
      <c r="K245" s="11" t="s">
        <v>567</v>
      </c>
      <c r="L245" s="12" t="str">
        <f>RIGHT(K245, 4)</f>
        <v>2023</v>
      </c>
      <c r="M245" s="13">
        <v>45014</v>
      </c>
      <c r="N245" s="14" t="str">
        <f>TEXT(M245,"mmmm")</f>
        <v>March</v>
      </c>
      <c r="O245" s="15">
        <f>MONTH(M245)</f>
        <v>3</v>
      </c>
      <c r="P245" s="11" t="s">
        <v>30</v>
      </c>
      <c r="Q245" s="16" t="s">
        <v>30</v>
      </c>
      <c r="R245" s="11" t="s">
        <v>30</v>
      </c>
      <c r="S245" s="17" t="str">
        <f>IFERROR(LEFT(R245,FIND(" ",R245)-1),R245)</f>
        <v>-</v>
      </c>
      <c r="T245" s="11" t="s">
        <v>30</v>
      </c>
      <c r="U245" s="18" t="str">
        <f>IF(AND(T245&gt;3,T245&lt;&gt;"-"),"&gt;3",T245)</f>
        <v>-</v>
      </c>
      <c r="V245" s="19" t="s">
        <v>30</v>
      </c>
      <c r="W245" s="20" t="str">
        <f>IF(V245="-","",V245)</f>
        <v/>
      </c>
      <c r="X245" s="21" t="s">
        <v>30</v>
      </c>
    </row>
    <row r="246" spans="1:24" ht="15.75" customHeight="1" x14ac:dyDescent="0.3">
      <c r="A246" s="10">
        <v>245</v>
      </c>
      <c r="B246" s="11" t="s">
        <v>568</v>
      </c>
      <c r="C246" s="11" t="s">
        <v>25</v>
      </c>
      <c r="D246" s="11" t="s">
        <v>242</v>
      </c>
      <c r="E246" s="11" t="str">
        <f>IFERROR(LEFT(D246, FIND("-",D246,1)-2),D246)</f>
        <v>OPERASI</v>
      </c>
      <c r="F246" s="11" t="s">
        <v>288</v>
      </c>
      <c r="G246" s="11" t="s">
        <v>28</v>
      </c>
      <c r="H246" s="11" t="s">
        <v>96</v>
      </c>
      <c r="I246" s="11" t="s">
        <v>30</v>
      </c>
      <c r="J246" s="11" t="s">
        <v>97</v>
      </c>
      <c r="K246" s="11" t="s">
        <v>569</v>
      </c>
      <c r="L246" s="12" t="str">
        <f>RIGHT(K246, 4)</f>
        <v>2023</v>
      </c>
      <c r="M246" s="13">
        <v>45022</v>
      </c>
      <c r="N246" s="14" t="str">
        <f>TEXT(M246,"mmmm")</f>
        <v>April</v>
      </c>
      <c r="O246" s="15">
        <f>MONTH(M246)</f>
        <v>4</v>
      </c>
      <c r="P246" s="11" t="s">
        <v>30</v>
      </c>
      <c r="Q246" s="16" t="s">
        <v>30</v>
      </c>
      <c r="R246" s="11" t="s">
        <v>30</v>
      </c>
      <c r="S246" s="17" t="str">
        <f>IFERROR(LEFT(R246,FIND(" ",R246)-1),R246)</f>
        <v>-</v>
      </c>
      <c r="T246" s="11" t="s">
        <v>30</v>
      </c>
      <c r="U246" s="18" t="str">
        <f>IF(AND(T246&gt;3,T246&lt;&gt;"-"),"&gt;3",T246)</f>
        <v>-</v>
      </c>
      <c r="V246" s="19" t="s">
        <v>30</v>
      </c>
      <c r="W246" s="20" t="str">
        <f>IF(V246="-","",V246)</f>
        <v/>
      </c>
      <c r="X246" s="21" t="s">
        <v>30</v>
      </c>
    </row>
    <row r="247" spans="1:24" ht="15.75" customHeight="1" x14ac:dyDescent="0.3">
      <c r="A247" s="10">
        <v>246</v>
      </c>
      <c r="B247" s="11" t="s">
        <v>570</v>
      </c>
      <c r="C247" s="11" t="s">
        <v>39</v>
      </c>
      <c r="D247" s="11" t="s">
        <v>33</v>
      </c>
      <c r="E247" s="11" t="str">
        <f>IFERROR(LEFT(D247, FIND("-",D247,1)-2),D247)</f>
        <v>OPERASI</v>
      </c>
      <c r="F247" s="11" t="s">
        <v>34</v>
      </c>
      <c r="G247" s="11" t="s">
        <v>28</v>
      </c>
      <c r="H247" s="11" t="s">
        <v>29</v>
      </c>
      <c r="I247" s="11" t="s">
        <v>30</v>
      </c>
      <c r="J247" s="11"/>
      <c r="K247" s="11" t="s">
        <v>571</v>
      </c>
      <c r="L247" s="12" t="str">
        <f>RIGHT(K247, 4)</f>
        <v>2023</v>
      </c>
      <c r="M247" s="13">
        <v>45035</v>
      </c>
      <c r="N247" s="14" t="str">
        <f>TEXT(M247,"mmmm")</f>
        <v>April</v>
      </c>
      <c r="O247" s="15">
        <f>MONTH(M247)</f>
        <v>4</v>
      </c>
      <c r="P247" s="11" t="s">
        <v>30</v>
      </c>
      <c r="Q247" s="16" t="s">
        <v>30</v>
      </c>
      <c r="R247" s="11" t="s">
        <v>30</v>
      </c>
      <c r="S247" s="17" t="str">
        <f>IFERROR(LEFT(R247,FIND(" ",R247)-1),R247)</f>
        <v>-</v>
      </c>
      <c r="T247" s="11" t="s">
        <v>30</v>
      </c>
      <c r="U247" s="18" t="str">
        <f>IF(AND(T247&gt;3,T247&lt;&gt;"-"),"&gt;3",T247)</f>
        <v>-</v>
      </c>
      <c r="V247" s="19" t="s">
        <v>30</v>
      </c>
      <c r="W247" s="20" t="str">
        <f>IF(V247="-","",V247)</f>
        <v/>
      </c>
      <c r="X247" s="21" t="s">
        <v>30</v>
      </c>
    </row>
    <row r="248" spans="1:24" ht="15.75" customHeight="1" x14ac:dyDescent="0.3">
      <c r="A248" s="10">
        <v>247</v>
      </c>
      <c r="B248" s="11" t="s">
        <v>572</v>
      </c>
      <c r="C248" s="11" t="s">
        <v>117</v>
      </c>
      <c r="D248" s="11" t="s">
        <v>330</v>
      </c>
      <c r="E248" s="11" t="str">
        <f>IFERROR(LEFT(D248, FIND("-",D248,1)-2),D248)</f>
        <v>SISTEM</v>
      </c>
      <c r="F248" s="11" t="s">
        <v>509</v>
      </c>
      <c r="G248" s="11" t="s">
        <v>28</v>
      </c>
      <c r="H248" s="11" t="s">
        <v>29</v>
      </c>
      <c r="I248" s="11" t="s">
        <v>30</v>
      </c>
      <c r="J248" s="11"/>
      <c r="K248" s="11" t="s">
        <v>573</v>
      </c>
      <c r="L248" s="12" t="str">
        <f>RIGHT(K248, 4)</f>
        <v>2023</v>
      </c>
      <c r="M248" s="13">
        <v>45059</v>
      </c>
      <c r="N248" s="14" t="str">
        <f>TEXT(M248,"mmmm")</f>
        <v>May</v>
      </c>
      <c r="O248" s="15">
        <f>MONTH(M248)</f>
        <v>5</v>
      </c>
      <c r="P248" s="11" t="s">
        <v>30</v>
      </c>
      <c r="Q248" s="16" t="s">
        <v>30</v>
      </c>
      <c r="R248" s="11" t="s">
        <v>30</v>
      </c>
      <c r="S248" s="17" t="str">
        <f>IFERROR(LEFT(R248,FIND(" ",R248)-1),R248)</f>
        <v>-</v>
      </c>
      <c r="T248" s="11" t="s">
        <v>30</v>
      </c>
      <c r="U248" s="18" t="str">
        <f>IF(AND(T248&gt;3,T248&lt;&gt;"-"),"&gt;3",T248)</f>
        <v>-</v>
      </c>
      <c r="V248" s="19" t="s">
        <v>30</v>
      </c>
      <c r="W248" s="20" t="str">
        <f>IF(V248="-","",V248)</f>
        <v/>
      </c>
      <c r="X248" s="21" t="s">
        <v>30</v>
      </c>
    </row>
    <row r="249" spans="1:24" ht="15.75" customHeight="1" x14ac:dyDescent="0.3">
      <c r="A249" s="10">
        <v>248</v>
      </c>
      <c r="B249" s="11" t="s">
        <v>574</v>
      </c>
      <c r="C249" s="11" t="s">
        <v>39</v>
      </c>
      <c r="D249" s="11" t="s">
        <v>51</v>
      </c>
      <c r="E249" s="11" t="str">
        <f>IFERROR(LEFT(D249, FIND("-",D249,1)-2),D249)</f>
        <v>OPERASI</v>
      </c>
      <c r="F249" s="11" t="s">
        <v>52</v>
      </c>
      <c r="G249" s="11" t="s">
        <v>28</v>
      </c>
      <c r="H249" s="11" t="s">
        <v>29</v>
      </c>
      <c r="I249" s="11" t="s">
        <v>30</v>
      </c>
      <c r="J249" s="11"/>
      <c r="K249" s="11" t="s">
        <v>575</v>
      </c>
      <c r="L249" s="12" t="str">
        <f>RIGHT(K249, 4)</f>
        <v>2023</v>
      </c>
      <c r="M249" s="13">
        <v>45064</v>
      </c>
      <c r="N249" s="14" t="str">
        <f>TEXT(M249,"mmmm")</f>
        <v>May</v>
      </c>
      <c r="O249" s="15">
        <f>MONTH(M249)</f>
        <v>5</v>
      </c>
      <c r="P249" s="11" t="s">
        <v>30</v>
      </c>
      <c r="Q249" s="16" t="s">
        <v>30</v>
      </c>
      <c r="R249" s="11" t="s">
        <v>30</v>
      </c>
      <c r="S249" s="17" t="str">
        <f>IFERROR(LEFT(R249,FIND(" ",R249)-1),R249)</f>
        <v>-</v>
      </c>
      <c r="T249" s="11" t="s">
        <v>30</v>
      </c>
      <c r="U249" s="18" t="str">
        <f>IF(AND(T249&gt;3,T249&lt;&gt;"-"),"&gt;3",T249)</f>
        <v>-</v>
      </c>
      <c r="V249" s="19" t="s">
        <v>30</v>
      </c>
      <c r="W249" s="20" t="str">
        <f>IF(V249="-","",V249)</f>
        <v/>
      </c>
      <c r="X249" s="21" t="s">
        <v>30</v>
      </c>
    </row>
    <row r="250" spans="1:24" ht="15.75" customHeight="1" x14ac:dyDescent="0.3">
      <c r="A250" s="10">
        <v>249</v>
      </c>
      <c r="B250" s="11" t="s">
        <v>576</v>
      </c>
      <c r="C250" s="11" t="s">
        <v>25</v>
      </c>
      <c r="D250" s="11" t="s">
        <v>360</v>
      </c>
      <c r="E250" s="11" t="str">
        <f>IFERROR(LEFT(D250, FIND("-",D250,1)-2),D250)</f>
        <v>SISTEM</v>
      </c>
      <c r="F250" s="11" t="s">
        <v>27</v>
      </c>
      <c r="G250" s="11" t="s">
        <v>28</v>
      </c>
      <c r="H250" s="11" t="s">
        <v>29</v>
      </c>
      <c r="I250" s="11" t="s">
        <v>30</v>
      </c>
      <c r="J250" s="11"/>
      <c r="K250" s="11" t="s">
        <v>577</v>
      </c>
      <c r="L250" s="12" t="str">
        <f>RIGHT(K250, 4)</f>
        <v>2023</v>
      </c>
      <c r="M250" s="13">
        <v>45069</v>
      </c>
      <c r="N250" s="14" t="str">
        <f>TEXT(M250,"mmmm")</f>
        <v>May</v>
      </c>
      <c r="O250" s="15">
        <f>MONTH(M250)</f>
        <v>5</v>
      </c>
      <c r="P250" s="11" t="s">
        <v>30</v>
      </c>
      <c r="Q250" s="16" t="s">
        <v>30</v>
      </c>
      <c r="R250" s="11" t="s">
        <v>30</v>
      </c>
      <c r="S250" s="17" t="str">
        <f>IFERROR(LEFT(R250,FIND(" ",R250)-1),R250)</f>
        <v>-</v>
      </c>
      <c r="T250" s="11" t="s">
        <v>30</v>
      </c>
      <c r="U250" s="18" t="str">
        <f>IF(AND(T250&gt;3,T250&lt;&gt;"-"),"&gt;3",T250)</f>
        <v>-</v>
      </c>
      <c r="V250" s="19" t="s">
        <v>30</v>
      </c>
      <c r="W250" s="20" t="str">
        <f>IF(V250="-","",V250)</f>
        <v/>
      </c>
      <c r="X250" s="21" t="s">
        <v>30</v>
      </c>
    </row>
    <row r="251" spans="1:24" ht="15.75" customHeight="1" x14ac:dyDescent="0.3">
      <c r="A251" s="10">
        <v>250</v>
      </c>
      <c r="B251" s="11" t="s">
        <v>578</v>
      </c>
      <c r="C251" s="11" t="s">
        <v>25</v>
      </c>
      <c r="D251" s="11" t="s">
        <v>242</v>
      </c>
      <c r="E251" s="11" t="str">
        <f>IFERROR(LEFT(D251, FIND("-",D251,1)-2),D251)</f>
        <v>OPERASI</v>
      </c>
      <c r="F251" s="11" t="s">
        <v>288</v>
      </c>
      <c r="G251" s="11" t="s">
        <v>28</v>
      </c>
      <c r="H251" s="11" t="s">
        <v>29</v>
      </c>
      <c r="I251" s="11" t="s">
        <v>30</v>
      </c>
      <c r="J251" s="11"/>
      <c r="K251" s="11" t="s">
        <v>579</v>
      </c>
      <c r="L251" s="12" t="str">
        <f>RIGHT(K251, 4)</f>
        <v>2023</v>
      </c>
      <c r="M251" s="13">
        <v>45072</v>
      </c>
      <c r="N251" s="14" t="str">
        <f>TEXT(M251,"mmmm")</f>
        <v>May</v>
      </c>
      <c r="O251" s="15">
        <f>MONTH(M251)</f>
        <v>5</v>
      </c>
      <c r="P251" s="11" t="s">
        <v>30</v>
      </c>
      <c r="Q251" s="16" t="s">
        <v>30</v>
      </c>
      <c r="R251" s="11" t="s">
        <v>30</v>
      </c>
      <c r="S251" s="17" t="str">
        <f>IFERROR(LEFT(R251,FIND(" ",R251)-1),R251)</f>
        <v>-</v>
      </c>
      <c r="T251" s="11" t="s">
        <v>30</v>
      </c>
      <c r="U251" s="18" t="str">
        <f>IF(AND(T251&gt;3,T251&lt;&gt;"-"),"&gt;3",T251)</f>
        <v>-</v>
      </c>
      <c r="V251" s="19" t="s">
        <v>30</v>
      </c>
      <c r="W251" s="20" t="str">
        <f>IF(V251="-","",V251)</f>
        <v/>
      </c>
      <c r="X251" s="21" t="s">
        <v>30</v>
      </c>
    </row>
    <row r="252" spans="1:24" ht="15.75" customHeight="1" x14ac:dyDescent="0.3">
      <c r="A252" s="10">
        <v>251</v>
      </c>
      <c r="B252" s="11" t="s">
        <v>580</v>
      </c>
      <c r="C252" s="11" t="s">
        <v>39</v>
      </c>
      <c r="D252" s="11" t="s">
        <v>33</v>
      </c>
      <c r="E252" s="11" t="str">
        <f>IFERROR(LEFT(D252, FIND("-",D252,1)-2),D252)</f>
        <v>OPERASI</v>
      </c>
      <c r="F252" s="11" t="s">
        <v>43</v>
      </c>
      <c r="G252" s="11" t="s">
        <v>28</v>
      </c>
      <c r="H252" s="11" t="s">
        <v>29</v>
      </c>
      <c r="I252" s="11" t="s">
        <v>30</v>
      </c>
      <c r="J252" s="11"/>
      <c r="K252" s="11" t="s">
        <v>581</v>
      </c>
      <c r="L252" s="12" t="str">
        <f>RIGHT(K252, 4)</f>
        <v>2023</v>
      </c>
      <c r="M252" s="13">
        <v>45092</v>
      </c>
      <c r="N252" s="14" t="str">
        <f>TEXT(M252,"mmmm")</f>
        <v>June</v>
      </c>
      <c r="O252" s="15">
        <f>MONTH(M252)</f>
        <v>6</v>
      </c>
      <c r="P252" s="11" t="s">
        <v>30</v>
      </c>
      <c r="Q252" s="16" t="s">
        <v>30</v>
      </c>
      <c r="R252" s="11" t="s">
        <v>30</v>
      </c>
      <c r="S252" s="17" t="str">
        <f>IFERROR(LEFT(R252,FIND(" ",R252)-1),R252)</f>
        <v>-</v>
      </c>
      <c r="T252" s="11" t="s">
        <v>30</v>
      </c>
      <c r="U252" s="18" t="str">
        <f>IF(AND(T252&gt;3,T252&lt;&gt;"-"),"&gt;3",T252)</f>
        <v>-</v>
      </c>
      <c r="V252" s="19" t="s">
        <v>30</v>
      </c>
      <c r="W252" s="20" t="str">
        <f>IF(V252="-","",V252)</f>
        <v/>
      </c>
      <c r="X252" s="21" t="s">
        <v>30</v>
      </c>
    </row>
    <row r="253" spans="1:24" ht="15.75" customHeight="1" x14ac:dyDescent="0.3">
      <c r="A253" s="10">
        <v>252</v>
      </c>
      <c r="B253" s="11" t="s">
        <v>582</v>
      </c>
      <c r="C253" s="11" t="s">
        <v>25</v>
      </c>
      <c r="D253" s="11" t="s">
        <v>135</v>
      </c>
      <c r="E253" s="11" t="str">
        <f>IFERROR(LEFT(D253, FIND("-",D253,1)-2),D253)</f>
        <v>APLIKASI</v>
      </c>
      <c r="F253" s="11" t="s">
        <v>136</v>
      </c>
      <c r="G253" s="11" t="s">
        <v>28</v>
      </c>
      <c r="H253" s="11" t="s">
        <v>29</v>
      </c>
      <c r="I253" s="11" t="s">
        <v>30</v>
      </c>
      <c r="J253" s="11"/>
      <c r="K253" s="11" t="s">
        <v>583</v>
      </c>
      <c r="L253" s="12" t="str">
        <f>RIGHT(K253, 4)</f>
        <v>2023</v>
      </c>
      <c r="M253" s="13">
        <v>45099</v>
      </c>
      <c r="N253" s="14" t="str">
        <f>TEXT(M253,"mmmm")</f>
        <v>June</v>
      </c>
      <c r="O253" s="15">
        <f>MONTH(M253)</f>
        <v>6</v>
      </c>
      <c r="P253" s="11" t="s">
        <v>30</v>
      </c>
      <c r="Q253" s="16" t="s">
        <v>30</v>
      </c>
      <c r="R253" s="11" t="s">
        <v>30</v>
      </c>
      <c r="S253" s="17" t="str">
        <f>IFERROR(LEFT(R253,FIND(" ",R253)-1),R253)</f>
        <v>-</v>
      </c>
      <c r="T253" s="11" t="s">
        <v>30</v>
      </c>
      <c r="U253" s="18" t="str">
        <f>IF(AND(T253&gt;3,T253&lt;&gt;"-"),"&gt;3",T253)</f>
        <v>-</v>
      </c>
      <c r="V253" s="19" t="s">
        <v>30</v>
      </c>
      <c r="W253" s="20" t="str">
        <f>IF(V253="-","",V253)</f>
        <v/>
      </c>
      <c r="X253" s="21" t="s">
        <v>30</v>
      </c>
    </row>
    <row r="254" spans="1:24" ht="15.75" customHeight="1" x14ac:dyDescent="0.3">
      <c r="A254" s="10">
        <v>253</v>
      </c>
      <c r="B254" s="11" t="s">
        <v>584</v>
      </c>
      <c r="C254" s="11" t="s">
        <v>39</v>
      </c>
      <c r="D254" s="11" t="s">
        <v>33</v>
      </c>
      <c r="E254" s="11" t="str">
        <f>IFERROR(LEFT(D254, FIND("-",D254,1)-2),D254)</f>
        <v>OPERASI</v>
      </c>
      <c r="F254" s="11" t="s">
        <v>34</v>
      </c>
      <c r="G254" s="11" t="s">
        <v>28</v>
      </c>
      <c r="H254" s="11" t="s">
        <v>29</v>
      </c>
      <c r="I254" s="11" t="s">
        <v>30</v>
      </c>
      <c r="J254" s="11"/>
      <c r="K254" s="11" t="s">
        <v>585</v>
      </c>
      <c r="L254" s="12" t="str">
        <f>RIGHT(K254, 4)</f>
        <v>2023</v>
      </c>
      <c r="M254" s="13">
        <v>45100</v>
      </c>
      <c r="N254" s="14" t="str">
        <f>TEXT(M254,"mmmm")</f>
        <v>June</v>
      </c>
      <c r="O254" s="15">
        <f>MONTH(M254)</f>
        <v>6</v>
      </c>
      <c r="P254" s="11" t="s">
        <v>30</v>
      </c>
      <c r="Q254" s="16" t="s">
        <v>30</v>
      </c>
      <c r="R254" s="11" t="s">
        <v>30</v>
      </c>
      <c r="S254" s="17" t="str">
        <f>IFERROR(LEFT(R254,FIND(" ",R254)-1),R254)</f>
        <v>-</v>
      </c>
      <c r="T254" s="11" t="s">
        <v>30</v>
      </c>
      <c r="U254" s="18" t="str">
        <f>IF(AND(T254&gt;3,T254&lt;&gt;"-"),"&gt;3",T254)</f>
        <v>-</v>
      </c>
      <c r="V254" s="19" t="s">
        <v>30</v>
      </c>
      <c r="W254" s="20" t="str">
        <f>IF(V254="-","",V254)</f>
        <v/>
      </c>
      <c r="X254" s="21" t="s">
        <v>30</v>
      </c>
    </row>
    <row r="255" spans="1:24" ht="15.75" customHeight="1" x14ac:dyDescent="0.3">
      <c r="A255" s="10">
        <v>254</v>
      </c>
      <c r="B255" s="11" t="s">
        <v>586</v>
      </c>
      <c r="C255" s="11" t="s">
        <v>25</v>
      </c>
      <c r="D255" s="11" t="s">
        <v>61</v>
      </c>
      <c r="E255" s="11" t="str">
        <f>IFERROR(LEFT(D255, FIND("-",D255,1)-2),D255)</f>
        <v>KESELAMATAN</v>
      </c>
      <c r="F255" s="11" t="s">
        <v>95</v>
      </c>
      <c r="G255" s="11" t="s">
        <v>28</v>
      </c>
      <c r="H255" s="11" t="s">
        <v>29</v>
      </c>
      <c r="I255" s="11" t="s">
        <v>30</v>
      </c>
      <c r="J255" s="11"/>
      <c r="K255" s="11" t="s">
        <v>587</v>
      </c>
      <c r="L255" s="12" t="str">
        <f>RIGHT(K255, 4)</f>
        <v>2023</v>
      </c>
      <c r="M255" s="13">
        <v>45103</v>
      </c>
      <c r="N255" s="14" t="str">
        <f>TEXT(M255,"mmmm")</f>
        <v>June</v>
      </c>
      <c r="O255" s="15">
        <f>MONTH(M255)</f>
        <v>6</v>
      </c>
      <c r="P255" s="11" t="s">
        <v>30</v>
      </c>
      <c r="Q255" s="16" t="s">
        <v>30</v>
      </c>
      <c r="R255" s="11" t="s">
        <v>30</v>
      </c>
      <c r="S255" s="17" t="str">
        <f>IFERROR(LEFT(R255,FIND(" ",R255)-1),R255)</f>
        <v>-</v>
      </c>
      <c r="T255" s="11" t="s">
        <v>30</v>
      </c>
      <c r="U255" s="18" t="str">
        <f>IF(AND(T255&gt;3,T255&lt;&gt;"-"),"&gt;3",T255)</f>
        <v>-</v>
      </c>
      <c r="V255" s="19" t="s">
        <v>30</v>
      </c>
      <c r="W255" s="20" t="str">
        <f>IF(V255="-","",V255)</f>
        <v/>
      </c>
      <c r="X255" s="21" t="s">
        <v>30</v>
      </c>
    </row>
    <row r="256" spans="1:24" ht="15.75" customHeight="1" x14ac:dyDescent="0.3">
      <c r="A256" s="10">
        <v>255</v>
      </c>
      <c r="B256" s="11" t="s">
        <v>588</v>
      </c>
      <c r="C256" s="11" t="s">
        <v>39</v>
      </c>
      <c r="D256" s="11" t="s">
        <v>51</v>
      </c>
      <c r="E256" s="11" t="str">
        <f>IFERROR(LEFT(D256, FIND("-",D256,1)-2),D256)</f>
        <v>OPERASI</v>
      </c>
      <c r="F256" s="11" t="s">
        <v>27</v>
      </c>
      <c r="G256" s="11" t="s">
        <v>28</v>
      </c>
      <c r="H256" s="11" t="s">
        <v>29</v>
      </c>
      <c r="I256" s="11" t="s">
        <v>30</v>
      </c>
      <c r="J256" s="11"/>
      <c r="K256" s="11" t="s">
        <v>589</v>
      </c>
      <c r="L256" s="12" t="str">
        <f>RIGHT(K256, 4)</f>
        <v>2023</v>
      </c>
      <c r="M256" s="13">
        <v>45116</v>
      </c>
      <c r="N256" s="14" t="str">
        <f>TEXT(M256,"mmmm")</f>
        <v>July</v>
      </c>
      <c r="O256" s="15">
        <f>MONTH(M256)</f>
        <v>7</v>
      </c>
      <c r="P256" s="11" t="s">
        <v>30</v>
      </c>
      <c r="Q256" s="16" t="s">
        <v>30</v>
      </c>
      <c r="R256" s="11" t="s">
        <v>30</v>
      </c>
      <c r="S256" s="17" t="str">
        <f>IFERROR(LEFT(R256,FIND(" ",R256)-1),R256)</f>
        <v>-</v>
      </c>
      <c r="T256" s="11" t="s">
        <v>30</v>
      </c>
      <c r="U256" s="18" t="str">
        <f>IF(AND(T256&gt;3,T256&lt;&gt;"-"),"&gt;3",T256)</f>
        <v>-</v>
      </c>
      <c r="V256" s="19" t="s">
        <v>30</v>
      </c>
      <c r="W256" s="20" t="str">
        <f>IF(V256="-","",V256)</f>
        <v/>
      </c>
      <c r="X256" s="21" t="s">
        <v>30</v>
      </c>
    </row>
    <row r="257" spans="1:24" ht="15.75" customHeight="1" x14ac:dyDescent="0.3">
      <c r="A257" s="10">
        <v>256</v>
      </c>
      <c r="B257" s="11" t="s">
        <v>590</v>
      </c>
      <c r="C257" s="11" t="s">
        <v>39</v>
      </c>
      <c r="D257" s="11" t="s">
        <v>33</v>
      </c>
      <c r="E257" s="11" t="str">
        <f>IFERROR(LEFT(D257, FIND("-",D257,1)-2),D257)</f>
        <v>OPERASI</v>
      </c>
      <c r="F257" s="11" t="s">
        <v>84</v>
      </c>
      <c r="G257" s="11" t="s">
        <v>28</v>
      </c>
      <c r="H257" s="11" t="s">
        <v>29</v>
      </c>
      <c r="I257" s="11" t="s">
        <v>30</v>
      </c>
      <c r="J257" s="11"/>
      <c r="K257" s="11" t="s">
        <v>591</v>
      </c>
      <c r="L257" s="12" t="str">
        <f>RIGHT(K257, 4)</f>
        <v>2023</v>
      </c>
      <c r="M257" s="13">
        <v>45140</v>
      </c>
      <c r="N257" s="14" t="str">
        <f>TEXT(M257,"mmmm")</f>
        <v>August</v>
      </c>
      <c r="O257" s="15">
        <f>MONTH(M257)</f>
        <v>8</v>
      </c>
      <c r="P257" s="11" t="s">
        <v>30</v>
      </c>
      <c r="Q257" s="16" t="s">
        <v>30</v>
      </c>
      <c r="R257" s="11" t="s">
        <v>30</v>
      </c>
      <c r="S257" s="17" t="str">
        <f>IFERROR(LEFT(R257,FIND(" ",R257)-1),R257)</f>
        <v>-</v>
      </c>
      <c r="T257" s="11" t="s">
        <v>30</v>
      </c>
      <c r="U257" s="18" t="str">
        <f>IF(AND(T257&gt;3,T257&lt;&gt;"-"),"&gt;3",T257)</f>
        <v>-</v>
      </c>
      <c r="V257" s="19" t="s">
        <v>30</v>
      </c>
      <c r="W257" s="20" t="str">
        <f>IF(V257="-","",V257)</f>
        <v/>
      </c>
      <c r="X257" s="21" t="s">
        <v>30</v>
      </c>
    </row>
    <row r="258" spans="1:24" ht="15.75" customHeight="1" x14ac:dyDescent="0.3">
      <c r="A258" s="10">
        <v>257</v>
      </c>
      <c r="B258" s="11" t="s">
        <v>592</v>
      </c>
      <c r="C258" s="11" t="s">
        <v>39</v>
      </c>
      <c r="D258" s="11" t="s">
        <v>33</v>
      </c>
      <c r="E258" s="11" t="str">
        <f>IFERROR(LEFT(D258, FIND("-",D258,1)-2),D258)</f>
        <v>OPERASI</v>
      </c>
      <c r="F258" s="11" t="s">
        <v>84</v>
      </c>
      <c r="G258" s="11" t="s">
        <v>28</v>
      </c>
      <c r="H258" s="11" t="s">
        <v>29</v>
      </c>
      <c r="I258" s="11" t="s">
        <v>30</v>
      </c>
      <c r="J258" s="11"/>
      <c r="K258" s="11" t="s">
        <v>593</v>
      </c>
      <c r="L258" s="12" t="str">
        <f>RIGHT(K258, 4)</f>
        <v>2023</v>
      </c>
      <c r="M258" s="13">
        <v>45145</v>
      </c>
      <c r="N258" s="14" t="str">
        <f>TEXT(M258,"mmmm")</f>
        <v>August</v>
      </c>
      <c r="O258" s="15">
        <f>MONTH(M258)</f>
        <v>8</v>
      </c>
      <c r="P258" s="11" t="s">
        <v>30</v>
      </c>
      <c r="Q258" s="16" t="s">
        <v>30</v>
      </c>
      <c r="R258" s="11" t="s">
        <v>30</v>
      </c>
      <c r="S258" s="17" t="str">
        <f>IFERROR(LEFT(R258,FIND(" ",R258)-1),R258)</f>
        <v>-</v>
      </c>
      <c r="T258" s="11" t="s">
        <v>30</v>
      </c>
      <c r="U258" s="18" t="str">
        <f>IF(AND(T258&gt;3,T258&lt;&gt;"-"),"&gt;3",T258)</f>
        <v>-</v>
      </c>
      <c r="V258" s="19" t="s">
        <v>30</v>
      </c>
      <c r="W258" s="20" t="str">
        <f>IF(V258="-","",V258)</f>
        <v/>
      </c>
      <c r="X258" s="21" t="s">
        <v>30</v>
      </c>
    </row>
    <row r="259" spans="1:24" ht="15.75" customHeight="1" x14ac:dyDescent="0.3">
      <c r="A259" s="10">
        <v>258</v>
      </c>
      <c r="B259" s="11" t="s">
        <v>594</v>
      </c>
      <c r="C259" s="11" t="s">
        <v>25</v>
      </c>
      <c r="D259" s="11" t="s">
        <v>242</v>
      </c>
      <c r="E259" s="11" t="str">
        <f>IFERROR(LEFT(D259, FIND("-",D259,1)-2),D259)</f>
        <v>OPERASI</v>
      </c>
      <c r="F259" s="11" t="s">
        <v>27</v>
      </c>
      <c r="G259" s="11" t="s">
        <v>28</v>
      </c>
      <c r="H259" s="11" t="s">
        <v>29</v>
      </c>
      <c r="I259" s="11" t="s">
        <v>30</v>
      </c>
      <c r="J259" s="11"/>
      <c r="K259" s="11" t="s">
        <v>593</v>
      </c>
      <c r="L259" s="12" t="str">
        <f>RIGHT(K259, 4)</f>
        <v>2023</v>
      </c>
      <c r="M259" s="13">
        <v>45145</v>
      </c>
      <c r="N259" s="14" t="str">
        <f>TEXT(M259,"mmmm")</f>
        <v>August</v>
      </c>
      <c r="O259" s="15">
        <f>MONTH(M259)</f>
        <v>8</v>
      </c>
      <c r="P259" s="11" t="s">
        <v>30</v>
      </c>
      <c r="Q259" s="16" t="s">
        <v>30</v>
      </c>
      <c r="R259" s="11" t="s">
        <v>30</v>
      </c>
      <c r="S259" s="17" t="str">
        <f>IFERROR(LEFT(R259,FIND(" ",R259)-1),R259)</f>
        <v>-</v>
      </c>
      <c r="T259" s="11" t="s">
        <v>30</v>
      </c>
      <c r="U259" s="18" t="str">
        <f>IF(AND(T259&gt;3,T259&lt;&gt;"-"),"&gt;3",T259)</f>
        <v>-</v>
      </c>
      <c r="V259" s="19" t="s">
        <v>30</v>
      </c>
      <c r="W259" s="20" t="str">
        <f>IF(V259="-","",V259)</f>
        <v/>
      </c>
      <c r="X259" s="21" t="s">
        <v>30</v>
      </c>
    </row>
    <row r="260" spans="1:24" ht="15.75" customHeight="1" x14ac:dyDescent="0.3">
      <c r="A260" s="10">
        <v>259</v>
      </c>
      <c r="B260" s="11" t="s">
        <v>595</v>
      </c>
      <c r="C260" s="11" t="s">
        <v>117</v>
      </c>
      <c r="D260" s="11" t="s">
        <v>330</v>
      </c>
      <c r="E260" s="11" t="str">
        <f>IFERROR(LEFT(D260, FIND("-",D260,1)-2),D260)</f>
        <v>SISTEM</v>
      </c>
      <c r="F260" s="11" t="s">
        <v>331</v>
      </c>
      <c r="G260" s="11" t="s">
        <v>28</v>
      </c>
      <c r="H260" s="11" t="s">
        <v>29</v>
      </c>
      <c r="I260" s="11" t="s">
        <v>30</v>
      </c>
      <c r="J260" s="11"/>
      <c r="K260" s="11" t="s">
        <v>596</v>
      </c>
      <c r="L260" s="12" t="str">
        <f>RIGHT(K260, 4)</f>
        <v>2023</v>
      </c>
      <c r="M260" s="13">
        <v>45147</v>
      </c>
      <c r="N260" s="14" t="str">
        <f>TEXT(M260,"mmmm")</f>
        <v>August</v>
      </c>
      <c r="O260" s="15">
        <f>MONTH(M260)</f>
        <v>8</v>
      </c>
      <c r="P260" s="11" t="s">
        <v>30</v>
      </c>
      <c r="Q260" s="16" t="s">
        <v>30</v>
      </c>
      <c r="R260" s="11" t="s">
        <v>30</v>
      </c>
      <c r="S260" s="17" t="str">
        <f>IFERROR(LEFT(R260,FIND(" ",R260)-1),R260)</f>
        <v>-</v>
      </c>
      <c r="T260" s="11" t="s">
        <v>30</v>
      </c>
      <c r="U260" s="18" t="str">
        <f>IF(AND(T260&gt;3,T260&lt;&gt;"-"),"&gt;3",T260)</f>
        <v>-</v>
      </c>
      <c r="V260" s="19" t="s">
        <v>30</v>
      </c>
      <c r="W260" s="20" t="str">
        <f>IF(V260="-","",V260)</f>
        <v/>
      </c>
      <c r="X260" s="21" t="s">
        <v>30</v>
      </c>
    </row>
    <row r="261" spans="1:24" ht="15.75" customHeight="1" x14ac:dyDescent="0.3">
      <c r="A261" s="10">
        <v>260</v>
      </c>
      <c r="B261" s="11" t="s">
        <v>597</v>
      </c>
      <c r="C261" s="11" t="s">
        <v>117</v>
      </c>
      <c r="D261" s="11" t="s">
        <v>51</v>
      </c>
      <c r="E261" s="11" t="str">
        <f>IFERROR(LEFT(D261, FIND("-",D261,1)-2),D261)</f>
        <v>OPERASI</v>
      </c>
      <c r="F261" s="11" t="s">
        <v>52</v>
      </c>
      <c r="G261" s="11" t="s">
        <v>28</v>
      </c>
      <c r="H261" s="11" t="s">
        <v>29</v>
      </c>
      <c r="I261" s="11" t="s">
        <v>30</v>
      </c>
      <c r="J261" s="11"/>
      <c r="K261" s="11" t="s">
        <v>598</v>
      </c>
      <c r="L261" s="12" t="str">
        <f>RIGHT(K261, 4)</f>
        <v>2023</v>
      </c>
      <c r="M261" s="13">
        <v>45149</v>
      </c>
      <c r="N261" s="14" t="str">
        <f>TEXT(M261,"mmmm")</f>
        <v>August</v>
      </c>
      <c r="O261" s="15">
        <f>MONTH(M261)</f>
        <v>8</v>
      </c>
      <c r="P261" s="11" t="s">
        <v>30</v>
      </c>
      <c r="Q261" s="16" t="s">
        <v>30</v>
      </c>
      <c r="R261" s="11" t="s">
        <v>30</v>
      </c>
      <c r="S261" s="17" t="str">
        <f>IFERROR(LEFT(R261,FIND(" ",R261)-1),R261)</f>
        <v>-</v>
      </c>
      <c r="T261" s="11" t="s">
        <v>30</v>
      </c>
      <c r="U261" s="18" t="str">
        <f>IF(AND(T261&gt;3,T261&lt;&gt;"-"),"&gt;3",T261)</f>
        <v>-</v>
      </c>
      <c r="V261" s="19" t="s">
        <v>30</v>
      </c>
      <c r="W261" s="20" t="str">
        <f>IF(V261="-","",V261)</f>
        <v/>
      </c>
      <c r="X261" s="21" t="s">
        <v>30</v>
      </c>
    </row>
    <row r="262" spans="1:24" ht="15.75" customHeight="1" x14ac:dyDescent="0.3">
      <c r="A262" s="10">
        <v>261</v>
      </c>
      <c r="B262" s="11" t="s">
        <v>599</v>
      </c>
      <c r="C262" s="11" t="s">
        <v>39</v>
      </c>
      <c r="D262" s="11" t="s">
        <v>33</v>
      </c>
      <c r="E262" s="11" t="str">
        <f>IFERROR(LEFT(D262, FIND("-",D262,1)-2),D262)</f>
        <v>OPERASI</v>
      </c>
      <c r="F262" s="11" t="s">
        <v>84</v>
      </c>
      <c r="G262" s="11" t="s">
        <v>28</v>
      </c>
      <c r="H262" s="11" t="s">
        <v>29</v>
      </c>
      <c r="I262" s="11" t="s">
        <v>30</v>
      </c>
      <c r="J262" s="11"/>
      <c r="K262" s="11" t="s">
        <v>600</v>
      </c>
      <c r="L262" s="12" t="str">
        <f>RIGHT(K262, 4)</f>
        <v>2023</v>
      </c>
      <c r="M262" s="13">
        <v>45150</v>
      </c>
      <c r="N262" s="14" t="str">
        <f>TEXT(M262,"mmmm")</f>
        <v>August</v>
      </c>
      <c r="O262" s="15">
        <f>MONTH(M262)</f>
        <v>8</v>
      </c>
      <c r="P262" s="11" t="s">
        <v>30</v>
      </c>
      <c r="Q262" s="16" t="s">
        <v>30</v>
      </c>
      <c r="R262" s="11" t="s">
        <v>30</v>
      </c>
      <c r="S262" s="17" t="str">
        <f>IFERROR(LEFT(R262,FIND(" ",R262)-1),R262)</f>
        <v>-</v>
      </c>
      <c r="T262" s="11" t="s">
        <v>30</v>
      </c>
      <c r="U262" s="18" t="str">
        <f>IF(AND(T262&gt;3,T262&lt;&gt;"-"),"&gt;3",T262)</f>
        <v>-</v>
      </c>
      <c r="V262" s="19" t="s">
        <v>30</v>
      </c>
      <c r="W262" s="20" t="str">
        <f>IF(V262="-","",V262)</f>
        <v/>
      </c>
      <c r="X262" s="21" t="s">
        <v>30</v>
      </c>
    </row>
    <row r="263" spans="1:24" ht="15.75" customHeight="1" x14ac:dyDescent="0.3">
      <c r="A263" s="10">
        <v>262</v>
      </c>
      <c r="B263" s="11" t="s">
        <v>601</v>
      </c>
      <c r="C263" s="11" t="s">
        <v>39</v>
      </c>
      <c r="D263" s="11" t="s">
        <v>33</v>
      </c>
      <c r="E263" s="11" t="str">
        <f>IFERROR(LEFT(D263, FIND("-",D263,1)-2),D263)</f>
        <v>OPERASI</v>
      </c>
      <c r="F263" s="11" t="s">
        <v>84</v>
      </c>
      <c r="G263" s="11" t="s">
        <v>28</v>
      </c>
      <c r="H263" s="11" t="s">
        <v>29</v>
      </c>
      <c r="I263" s="11" t="s">
        <v>30</v>
      </c>
      <c r="J263" s="11"/>
      <c r="K263" s="11" t="s">
        <v>602</v>
      </c>
      <c r="L263" s="12" t="str">
        <f>RIGHT(K263, 4)</f>
        <v>2023</v>
      </c>
      <c r="M263" s="13">
        <v>45152</v>
      </c>
      <c r="N263" s="14" t="str">
        <f>TEXT(M263,"mmmm")</f>
        <v>August</v>
      </c>
      <c r="O263" s="15">
        <f>MONTH(M263)</f>
        <v>8</v>
      </c>
      <c r="P263" s="11" t="s">
        <v>30</v>
      </c>
      <c r="Q263" s="16" t="s">
        <v>30</v>
      </c>
      <c r="R263" s="11" t="s">
        <v>30</v>
      </c>
      <c r="S263" s="17" t="str">
        <f>IFERROR(LEFT(R263,FIND(" ",R263)-1),R263)</f>
        <v>-</v>
      </c>
      <c r="T263" s="11" t="s">
        <v>30</v>
      </c>
      <c r="U263" s="18" t="str">
        <f>IF(AND(T263&gt;3,T263&lt;&gt;"-"),"&gt;3",T263)</f>
        <v>-</v>
      </c>
      <c r="V263" s="19" t="s">
        <v>30</v>
      </c>
      <c r="W263" s="20" t="str">
        <f>IF(V263="-","",V263)</f>
        <v/>
      </c>
      <c r="X263" s="21" t="s">
        <v>30</v>
      </c>
    </row>
    <row r="264" spans="1:24" ht="15.75" customHeight="1" x14ac:dyDescent="0.3">
      <c r="A264" s="10">
        <v>263</v>
      </c>
      <c r="B264" s="11" t="s">
        <v>603</v>
      </c>
      <c r="C264" s="11" t="s">
        <v>39</v>
      </c>
      <c r="D264" s="11" t="s">
        <v>51</v>
      </c>
      <c r="E264" s="11" t="str">
        <f>IFERROR(LEFT(D264, FIND("-",D264,1)-2),D264)</f>
        <v>OPERASI</v>
      </c>
      <c r="F264" s="11" t="s">
        <v>52</v>
      </c>
      <c r="G264" s="11" t="s">
        <v>28</v>
      </c>
      <c r="H264" s="11" t="s">
        <v>29</v>
      </c>
      <c r="I264" s="11" t="s">
        <v>30</v>
      </c>
      <c r="J264" s="11"/>
      <c r="K264" s="11" t="s">
        <v>604</v>
      </c>
      <c r="L264" s="12" t="str">
        <f>RIGHT(K264, 4)</f>
        <v>2023</v>
      </c>
      <c r="M264" s="13">
        <v>45165</v>
      </c>
      <c r="N264" s="14" t="str">
        <f>TEXT(M264,"mmmm")</f>
        <v>August</v>
      </c>
      <c r="O264" s="15">
        <f>MONTH(M264)</f>
        <v>8</v>
      </c>
      <c r="P264" s="11" t="s">
        <v>30</v>
      </c>
      <c r="Q264" s="16" t="s">
        <v>30</v>
      </c>
      <c r="R264" s="11" t="s">
        <v>30</v>
      </c>
      <c r="S264" s="17" t="str">
        <f>IFERROR(LEFT(R264,FIND(" ",R264)-1),R264)</f>
        <v>-</v>
      </c>
      <c r="T264" s="11" t="s">
        <v>30</v>
      </c>
      <c r="U264" s="18" t="str">
        <f>IF(AND(T264&gt;3,T264&lt;&gt;"-"),"&gt;3",T264)</f>
        <v>-</v>
      </c>
      <c r="V264" s="19" t="s">
        <v>30</v>
      </c>
      <c r="W264" s="20" t="str">
        <f>IF(V264="-","",V264)</f>
        <v/>
      </c>
      <c r="X264" s="21" t="s">
        <v>30</v>
      </c>
    </row>
    <row r="265" spans="1:24" ht="15.75" customHeight="1" x14ac:dyDescent="0.3">
      <c r="A265" s="10">
        <v>264</v>
      </c>
      <c r="B265" s="11" t="s">
        <v>605</v>
      </c>
      <c r="C265" s="11" t="s">
        <v>39</v>
      </c>
      <c r="D265" s="11" t="s">
        <v>51</v>
      </c>
      <c r="E265" s="11" t="str">
        <f>IFERROR(LEFT(D265, FIND("-",D265,1)-2),D265)</f>
        <v>OPERASI</v>
      </c>
      <c r="F265" s="11" t="s">
        <v>52</v>
      </c>
      <c r="G265" s="11" t="s">
        <v>28</v>
      </c>
      <c r="H265" s="11" t="s">
        <v>29</v>
      </c>
      <c r="I265" s="11" t="s">
        <v>30</v>
      </c>
      <c r="J265" s="11"/>
      <c r="K265" s="11" t="s">
        <v>604</v>
      </c>
      <c r="L265" s="12" t="str">
        <f>RIGHT(K265, 4)</f>
        <v>2023</v>
      </c>
      <c r="M265" s="13">
        <v>45165</v>
      </c>
      <c r="N265" s="14" t="str">
        <f>TEXT(M265,"mmmm")</f>
        <v>August</v>
      </c>
      <c r="O265" s="15">
        <f>MONTH(M265)</f>
        <v>8</v>
      </c>
      <c r="P265" s="11" t="s">
        <v>30</v>
      </c>
      <c r="Q265" s="16" t="s">
        <v>30</v>
      </c>
      <c r="R265" s="11" t="s">
        <v>30</v>
      </c>
      <c r="S265" s="17" t="str">
        <f>IFERROR(LEFT(R265,FIND(" ",R265)-1),R265)</f>
        <v>-</v>
      </c>
      <c r="T265" s="11" t="s">
        <v>30</v>
      </c>
      <c r="U265" s="18" t="str">
        <f>IF(AND(T265&gt;3,T265&lt;&gt;"-"),"&gt;3",T265)</f>
        <v>-</v>
      </c>
      <c r="V265" s="19" t="s">
        <v>30</v>
      </c>
      <c r="W265" s="20" t="str">
        <f>IF(V265="-","",V265)</f>
        <v/>
      </c>
      <c r="X265" s="21" t="s">
        <v>30</v>
      </c>
    </row>
    <row r="266" spans="1:24" ht="15.75" customHeight="1" x14ac:dyDescent="0.3">
      <c r="A266" s="10">
        <v>265</v>
      </c>
      <c r="B266" s="11" t="s">
        <v>606</v>
      </c>
      <c r="C266" s="11" t="s">
        <v>39</v>
      </c>
      <c r="D266" s="11" t="s">
        <v>51</v>
      </c>
      <c r="E266" s="11" t="str">
        <f>IFERROR(LEFT(D266, FIND("-",D266,1)-2),D266)</f>
        <v>OPERASI</v>
      </c>
      <c r="F266" s="11" t="s">
        <v>52</v>
      </c>
      <c r="G266" s="11" t="s">
        <v>28</v>
      </c>
      <c r="H266" s="11" t="s">
        <v>29</v>
      </c>
      <c r="I266" s="11" t="s">
        <v>30</v>
      </c>
      <c r="J266" s="11"/>
      <c r="K266" s="11" t="s">
        <v>604</v>
      </c>
      <c r="L266" s="12" t="str">
        <f>RIGHT(K266, 4)</f>
        <v>2023</v>
      </c>
      <c r="M266" s="13">
        <v>45165</v>
      </c>
      <c r="N266" s="14" t="str">
        <f>TEXT(M266,"mmmm")</f>
        <v>August</v>
      </c>
      <c r="O266" s="15">
        <f>MONTH(M266)</f>
        <v>8</v>
      </c>
      <c r="P266" s="11" t="s">
        <v>30</v>
      </c>
      <c r="Q266" s="16" t="s">
        <v>30</v>
      </c>
      <c r="R266" s="11" t="s">
        <v>30</v>
      </c>
      <c r="S266" s="17" t="str">
        <f>IFERROR(LEFT(R266,FIND(" ",R266)-1),R266)</f>
        <v>-</v>
      </c>
      <c r="T266" s="11" t="s">
        <v>30</v>
      </c>
      <c r="U266" s="18" t="str">
        <f>IF(AND(T266&gt;3,T266&lt;&gt;"-"),"&gt;3",T266)</f>
        <v>-</v>
      </c>
      <c r="V266" s="19" t="s">
        <v>30</v>
      </c>
      <c r="W266" s="20" t="str">
        <f>IF(V266="-","",V266)</f>
        <v/>
      </c>
      <c r="X266" s="21" t="s">
        <v>30</v>
      </c>
    </row>
    <row r="267" spans="1:24" ht="15.75" customHeight="1" x14ac:dyDescent="0.3">
      <c r="A267" s="10">
        <v>266</v>
      </c>
      <c r="B267" s="11" t="s">
        <v>607</v>
      </c>
      <c r="C267" s="11" t="s">
        <v>39</v>
      </c>
      <c r="D267" s="11" t="s">
        <v>40</v>
      </c>
      <c r="E267" s="11" t="str">
        <f>IFERROR(LEFT(D267, FIND("-",D267,1)-2),D267)</f>
        <v>SISTEM</v>
      </c>
      <c r="F267" s="11" t="s">
        <v>608</v>
      </c>
      <c r="G267" s="11" t="s">
        <v>28</v>
      </c>
      <c r="H267" s="11" t="s">
        <v>29</v>
      </c>
      <c r="I267" s="11" t="s">
        <v>30</v>
      </c>
      <c r="J267" s="11"/>
      <c r="K267" s="11" t="s">
        <v>609</v>
      </c>
      <c r="L267" s="12" t="str">
        <f>RIGHT(K267, 4)</f>
        <v>2023</v>
      </c>
      <c r="M267" s="13">
        <v>45175</v>
      </c>
      <c r="N267" s="14" t="str">
        <f>TEXT(M267,"mmmm")</f>
        <v>September</v>
      </c>
      <c r="O267" s="15">
        <f>MONTH(M267)</f>
        <v>9</v>
      </c>
      <c r="P267" s="11" t="s">
        <v>30</v>
      </c>
      <c r="Q267" s="16" t="s">
        <v>30</v>
      </c>
      <c r="R267" s="11" t="s">
        <v>30</v>
      </c>
      <c r="S267" s="17" t="str">
        <f>IFERROR(LEFT(R267,FIND(" ",R267)-1),R267)</f>
        <v>-</v>
      </c>
      <c r="T267" s="11" t="s">
        <v>30</v>
      </c>
      <c r="U267" s="18" t="str">
        <f>IF(AND(T267&gt;3,T267&lt;&gt;"-"),"&gt;3",T267)</f>
        <v>-</v>
      </c>
      <c r="V267" s="19" t="s">
        <v>30</v>
      </c>
      <c r="W267" s="20" t="str">
        <f>IF(V267="-","",V267)</f>
        <v/>
      </c>
      <c r="X267" s="21" t="s">
        <v>30</v>
      </c>
    </row>
    <row r="268" spans="1:24" ht="15.75" customHeight="1" x14ac:dyDescent="0.3">
      <c r="A268" s="10">
        <v>267</v>
      </c>
      <c r="B268" s="11" t="s">
        <v>610</v>
      </c>
      <c r="C268" s="11" t="s">
        <v>39</v>
      </c>
      <c r="D268" s="11" t="s">
        <v>40</v>
      </c>
      <c r="E268" s="11" t="str">
        <f>IFERROR(LEFT(D268, FIND("-",D268,1)-2),D268)</f>
        <v>SISTEM</v>
      </c>
      <c r="F268" s="11" t="s">
        <v>608</v>
      </c>
      <c r="G268" s="11" t="s">
        <v>28</v>
      </c>
      <c r="H268" s="11" t="s">
        <v>29</v>
      </c>
      <c r="I268" s="11" t="s">
        <v>30</v>
      </c>
      <c r="J268" s="11"/>
      <c r="K268" s="11" t="s">
        <v>611</v>
      </c>
      <c r="L268" s="12" t="str">
        <f>RIGHT(K268, 4)</f>
        <v>2023</v>
      </c>
      <c r="M268" s="13">
        <v>45181</v>
      </c>
      <c r="N268" s="14" t="str">
        <f>TEXT(M268,"mmmm")</f>
        <v>September</v>
      </c>
      <c r="O268" s="15">
        <f>MONTH(M268)</f>
        <v>9</v>
      </c>
      <c r="P268" s="11" t="s">
        <v>30</v>
      </c>
      <c r="Q268" s="16" t="s">
        <v>30</v>
      </c>
      <c r="R268" s="11" t="s">
        <v>30</v>
      </c>
      <c r="S268" s="17" t="str">
        <f>IFERROR(LEFT(R268,FIND(" ",R268)-1),R268)</f>
        <v>-</v>
      </c>
      <c r="T268" s="11" t="s">
        <v>30</v>
      </c>
      <c r="U268" s="18" t="str">
        <f>IF(AND(T268&gt;3,T268&lt;&gt;"-"),"&gt;3",T268)</f>
        <v>-</v>
      </c>
      <c r="V268" s="19" t="s">
        <v>30</v>
      </c>
      <c r="W268" s="20" t="str">
        <f>IF(V268="-","",V268)</f>
        <v/>
      </c>
      <c r="X268" s="21" t="s">
        <v>30</v>
      </c>
    </row>
    <row r="269" spans="1:24" ht="15.75" customHeight="1" x14ac:dyDescent="0.3">
      <c r="A269" s="10">
        <v>268</v>
      </c>
      <c r="B269" s="11" t="s">
        <v>612</v>
      </c>
      <c r="C269" s="11" t="s">
        <v>117</v>
      </c>
      <c r="D269" s="11" t="s">
        <v>61</v>
      </c>
      <c r="E269" s="11" t="str">
        <f>IFERROR(LEFT(D269, FIND("-",D269,1)-2),D269)</f>
        <v>KESELAMATAN</v>
      </c>
      <c r="F269" s="11" t="s">
        <v>452</v>
      </c>
      <c r="G269" s="11" t="s">
        <v>28</v>
      </c>
      <c r="H269" s="11" t="s">
        <v>29</v>
      </c>
      <c r="I269" s="11" t="s">
        <v>30</v>
      </c>
      <c r="J269" s="11"/>
      <c r="K269" s="11" t="s">
        <v>611</v>
      </c>
      <c r="L269" s="12" t="str">
        <f>RIGHT(K269, 4)</f>
        <v>2023</v>
      </c>
      <c r="M269" s="13">
        <v>45181</v>
      </c>
      <c r="N269" s="14" t="str">
        <f>TEXT(M269,"mmmm")</f>
        <v>September</v>
      </c>
      <c r="O269" s="15">
        <f>MONTH(M269)</f>
        <v>9</v>
      </c>
      <c r="P269" s="11" t="s">
        <v>30</v>
      </c>
      <c r="Q269" s="16" t="s">
        <v>30</v>
      </c>
      <c r="R269" s="11" t="s">
        <v>30</v>
      </c>
      <c r="S269" s="17" t="str">
        <f>IFERROR(LEFT(R269,FIND(" ",R269)-1),R269)</f>
        <v>-</v>
      </c>
      <c r="T269" s="11" t="s">
        <v>30</v>
      </c>
      <c r="U269" s="18" t="str">
        <f>IF(AND(T269&gt;3,T269&lt;&gt;"-"),"&gt;3",T269)</f>
        <v>-</v>
      </c>
      <c r="V269" s="19" t="s">
        <v>30</v>
      </c>
      <c r="W269" s="20" t="str">
        <f>IF(V269="-","",V269)</f>
        <v/>
      </c>
      <c r="X269" s="21" t="s">
        <v>30</v>
      </c>
    </row>
    <row r="270" spans="1:24" ht="15.75" customHeight="1" x14ac:dyDescent="0.3">
      <c r="A270" s="10">
        <v>269</v>
      </c>
      <c r="B270" s="11" t="s">
        <v>613</v>
      </c>
      <c r="C270" s="11" t="s">
        <v>39</v>
      </c>
      <c r="D270" s="11" t="s">
        <v>33</v>
      </c>
      <c r="E270" s="11" t="str">
        <f>IFERROR(LEFT(D270, FIND("-",D270,1)-2),D270)</f>
        <v>OPERASI</v>
      </c>
      <c r="F270" s="11" t="s">
        <v>84</v>
      </c>
      <c r="G270" s="11" t="s">
        <v>28</v>
      </c>
      <c r="H270" s="11" t="s">
        <v>29</v>
      </c>
      <c r="I270" s="11" t="s">
        <v>30</v>
      </c>
      <c r="J270" s="11"/>
      <c r="K270" s="11" t="s">
        <v>614</v>
      </c>
      <c r="L270" s="12" t="str">
        <f>RIGHT(K270, 4)</f>
        <v>2023</v>
      </c>
      <c r="M270" s="13">
        <v>45183</v>
      </c>
      <c r="N270" s="14" t="str">
        <f>TEXT(M270,"mmmm")</f>
        <v>September</v>
      </c>
      <c r="O270" s="15">
        <f>MONTH(M270)</f>
        <v>9</v>
      </c>
      <c r="P270" s="11" t="s">
        <v>30</v>
      </c>
      <c r="Q270" s="16" t="s">
        <v>30</v>
      </c>
      <c r="R270" s="11" t="s">
        <v>30</v>
      </c>
      <c r="S270" s="17" t="str">
        <f>IFERROR(LEFT(R270,FIND(" ",R270)-1),R270)</f>
        <v>-</v>
      </c>
      <c r="T270" s="11" t="s">
        <v>30</v>
      </c>
      <c r="U270" s="18" t="str">
        <f>IF(AND(T270&gt;3,T270&lt;&gt;"-"),"&gt;3",T270)</f>
        <v>-</v>
      </c>
      <c r="V270" s="19" t="s">
        <v>30</v>
      </c>
      <c r="W270" s="20" t="str">
        <f>IF(V270="-","",V270)</f>
        <v/>
      </c>
      <c r="X270" s="21" t="s">
        <v>30</v>
      </c>
    </row>
    <row r="271" spans="1:24" ht="15.75" customHeight="1" x14ac:dyDescent="0.3">
      <c r="A271" s="10">
        <v>270</v>
      </c>
      <c r="B271" s="11" t="s">
        <v>615</v>
      </c>
      <c r="C271" s="11" t="s">
        <v>39</v>
      </c>
      <c r="D271" s="11" t="s">
        <v>33</v>
      </c>
      <c r="E271" s="11" t="str">
        <f>IFERROR(LEFT(D271, FIND("-",D271,1)-2),D271)</f>
        <v>OPERASI</v>
      </c>
      <c r="F271" s="11" t="s">
        <v>84</v>
      </c>
      <c r="G271" s="11" t="s">
        <v>28</v>
      </c>
      <c r="H271" s="11" t="s">
        <v>29</v>
      </c>
      <c r="I271" s="11" t="s">
        <v>30</v>
      </c>
      <c r="J271" s="11"/>
      <c r="K271" s="11" t="s">
        <v>616</v>
      </c>
      <c r="L271" s="12" t="str">
        <f>RIGHT(K271, 4)</f>
        <v>2023</v>
      </c>
      <c r="M271" s="13">
        <v>45194</v>
      </c>
      <c r="N271" s="14" t="str">
        <f>TEXT(M271,"mmmm")</f>
        <v>September</v>
      </c>
      <c r="O271" s="15">
        <f>MONTH(M271)</f>
        <v>9</v>
      </c>
      <c r="P271" s="11" t="s">
        <v>30</v>
      </c>
      <c r="Q271" s="16" t="s">
        <v>30</v>
      </c>
      <c r="R271" s="11" t="s">
        <v>30</v>
      </c>
      <c r="S271" s="17" t="str">
        <f>IFERROR(LEFT(R271,FIND(" ",R271)-1),R271)</f>
        <v>-</v>
      </c>
      <c r="T271" s="11" t="s">
        <v>30</v>
      </c>
      <c r="U271" s="18" t="str">
        <f>IF(AND(T271&gt;3,T271&lt;&gt;"-"),"&gt;3",T271)</f>
        <v>-</v>
      </c>
      <c r="V271" s="19" t="s">
        <v>30</v>
      </c>
      <c r="W271" s="20" t="str">
        <f>IF(V271="-","",V271)</f>
        <v/>
      </c>
      <c r="X271" s="21" t="s">
        <v>30</v>
      </c>
    </row>
    <row r="272" spans="1:24" ht="15.75" customHeight="1" x14ac:dyDescent="0.3">
      <c r="A272" s="10">
        <v>271</v>
      </c>
      <c r="B272" s="11" t="s">
        <v>617</v>
      </c>
      <c r="C272" s="11" t="s">
        <v>39</v>
      </c>
      <c r="D272" s="11" t="s">
        <v>33</v>
      </c>
      <c r="E272" s="11" t="str">
        <f>IFERROR(LEFT(D272, FIND("-",D272,1)-2),D272)</f>
        <v>OPERASI</v>
      </c>
      <c r="F272" s="11" t="s">
        <v>27</v>
      </c>
      <c r="G272" s="11" t="s">
        <v>28</v>
      </c>
      <c r="H272" s="11" t="s">
        <v>29</v>
      </c>
      <c r="I272" s="11" t="s">
        <v>30</v>
      </c>
      <c r="J272" s="11"/>
      <c r="K272" s="11" t="s">
        <v>618</v>
      </c>
      <c r="L272" s="12" t="str">
        <f>RIGHT(K272, 4)</f>
        <v>2023</v>
      </c>
      <c r="M272" s="13">
        <v>45195</v>
      </c>
      <c r="N272" s="14" t="str">
        <f>TEXT(M272,"mmmm")</f>
        <v>September</v>
      </c>
      <c r="O272" s="15">
        <f>MONTH(M272)</f>
        <v>9</v>
      </c>
      <c r="P272" s="11" t="s">
        <v>30</v>
      </c>
      <c r="Q272" s="16" t="s">
        <v>30</v>
      </c>
      <c r="R272" s="11" t="s">
        <v>30</v>
      </c>
      <c r="S272" s="17" t="str">
        <f>IFERROR(LEFT(R272,FIND(" ",R272)-1),R272)</f>
        <v>-</v>
      </c>
      <c r="T272" s="11" t="s">
        <v>30</v>
      </c>
      <c r="U272" s="18" t="str">
        <f>IF(AND(T272&gt;3,T272&lt;&gt;"-"),"&gt;3",T272)</f>
        <v>-</v>
      </c>
      <c r="V272" s="19" t="s">
        <v>30</v>
      </c>
      <c r="W272" s="20" t="str">
        <f>IF(V272="-","",V272)</f>
        <v/>
      </c>
      <c r="X272" s="21" t="s">
        <v>30</v>
      </c>
    </row>
    <row r="273" spans="1:24" ht="15.75" customHeight="1" x14ac:dyDescent="0.3">
      <c r="A273" s="10">
        <v>272</v>
      </c>
      <c r="B273" s="11" t="s">
        <v>619</v>
      </c>
      <c r="C273" s="11" t="s">
        <v>39</v>
      </c>
      <c r="D273" s="11" t="s">
        <v>33</v>
      </c>
      <c r="E273" s="11" t="str">
        <f>IFERROR(LEFT(D273, FIND("-",D273,1)-2),D273)</f>
        <v>OPERASI</v>
      </c>
      <c r="F273" s="11" t="s">
        <v>84</v>
      </c>
      <c r="G273" s="11" t="s">
        <v>28</v>
      </c>
      <c r="H273" s="11" t="s">
        <v>29</v>
      </c>
      <c r="I273" s="11" t="s">
        <v>30</v>
      </c>
      <c r="J273" s="11"/>
      <c r="K273" s="11" t="s">
        <v>620</v>
      </c>
      <c r="L273" s="12" t="str">
        <f>RIGHT(K273, 4)</f>
        <v>2023</v>
      </c>
      <c r="M273" s="13">
        <v>45196</v>
      </c>
      <c r="N273" s="14" t="str">
        <f>TEXT(M273,"mmmm")</f>
        <v>September</v>
      </c>
      <c r="O273" s="15">
        <f>MONTH(M273)</f>
        <v>9</v>
      </c>
      <c r="P273" s="11" t="s">
        <v>30</v>
      </c>
      <c r="Q273" s="16" t="s">
        <v>30</v>
      </c>
      <c r="R273" s="11" t="s">
        <v>30</v>
      </c>
      <c r="S273" s="17" t="str">
        <f>IFERROR(LEFT(R273,FIND(" ",R273)-1),R273)</f>
        <v>-</v>
      </c>
      <c r="T273" s="11" t="s">
        <v>30</v>
      </c>
      <c r="U273" s="18" t="str">
        <f>IF(AND(T273&gt;3,T273&lt;&gt;"-"),"&gt;3",T273)</f>
        <v>-</v>
      </c>
      <c r="V273" s="19" t="s">
        <v>30</v>
      </c>
      <c r="W273" s="20" t="str">
        <f>IF(V273="-","",V273)</f>
        <v/>
      </c>
      <c r="X273" s="21" t="s">
        <v>30</v>
      </c>
    </row>
    <row r="274" spans="1:24" ht="15.75" customHeight="1" x14ac:dyDescent="0.3">
      <c r="A274" s="10">
        <v>273</v>
      </c>
      <c r="B274" s="11" t="s">
        <v>621</v>
      </c>
      <c r="C274" s="11" t="s">
        <v>39</v>
      </c>
      <c r="D274" s="11" t="s">
        <v>33</v>
      </c>
      <c r="E274" s="11" t="str">
        <f>IFERROR(LEFT(D274, FIND("-",D274,1)-2),D274)</f>
        <v>OPERASI</v>
      </c>
      <c r="F274" s="11" t="s">
        <v>84</v>
      </c>
      <c r="G274" s="11" t="s">
        <v>28</v>
      </c>
      <c r="H274" s="11" t="s">
        <v>29</v>
      </c>
      <c r="I274" s="11" t="s">
        <v>30</v>
      </c>
      <c r="J274" s="11"/>
      <c r="K274" s="11" t="s">
        <v>622</v>
      </c>
      <c r="L274" s="12" t="str">
        <f>RIGHT(K274, 4)</f>
        <v>2023</v>
      </c>
      <c r="M274" s="13">
        <v>45197</v>
      </c>
      <c r="N274" s="14" t="str">
        <f>TEXT(M274,"mmmm")</f>
        <v>September</v>
      </c>
      <c r="O274" s="15">
        <f>MONTH(M274)</f>
        <v>9</v>
      </c>
      <c r="P274" s="11" t="s">
        <v>30</v>
      </c>
      <c r="Q274" s="16" t="s">
        <v>30</v>
      </c>
      <c r="R274" s="11" t="s">
        <v>30</v>
      </c>
      <c r="S274" s="17" t="str">
        <f>IFERROR(LEFT(R274,FIND(" ",R274)-1),R274)</f>
        <v>-</v>
      </c>
      <c r="T274" s="11" t="s">
        <v>30</v>
      </c>
      <c r="U274" s="18" t="str">
        <f>IF(AND(T274&gt;3,T274&lt;&gt;"-"),"&gt;3",T274)</f>
        <v>-</v>
      </c>
      <c r="V274" s="19" t="s">
        <v>30</v>
      </c>
      <c r="W274" s="20" t="str">
        <f>IF(V274="-","",V274)</f>
        <v/>
      </c>
      <c r="X274" s="21" t="s">
        <v>30</v>
      </c>
    </row>
    <row r="275" spans="1:24" ht="15.75" customHeight="1" x14ac:dyDescent="0.3">
      <c r="A275" s="10">
        <v>274</v>
      </c>
      <c r="B275" s="11" t="s">
        <v>623</v>
      </c>
      <c r="C275" s="11" t="s">
        <v>39</v>
      </c>
      <c r="D275" s="11" t="s">
        <v>33</v>
      </c>
      <c r="E275" s="11" t="str">
        <f>IFERROR(LEFT(D275, FIND("-",D275,1)-2),D275)</f>
        <v>OPERASI</v>
      </c>
      <c r="F275" s="11" t="s">
        <v>84</v>
      </c>
      <c r="G275" s="11" t="s">
        <v>28</v>
      </c>
      <c r="H275" s="11" t="s">
        <v>29</v>
      </c>
      <c r="I275" s="11" t="s">
        <v>30</v>
      </c>
      <c r="J275" s="11"/>
      <c r="K275" s="11" t="s">
        <v>624</v>
      </c>
      <c r="L275" s="12" t="str">
        <f>RIGHT(K275, 4)</f>
        <v>2023</v>
      </c>
      <c r="M275" s="13">
        <v>45198</v>
      </c>
      <c r="N275" s="14" t="str">
        <f>TEXT(M275,"mmmm")</f>
        <v>September</v>
      </c>
      <c r="O275" s="15">
        <f>MONTH(M275)</f>
        <v>9</v>
      </c>
      <c r="P275" s="11" t="s">
        <v>30</v>
      </c>
      <c r="Q275" s="16" t="s">
        <v>30</v>
      </c>
      <c r="R275" s="11" t="s">
        <v>30</v>
      </c>
      <c r="S275" s="17" t="str">
        <f>IFERROR(LEFT(R275,FIND(" ",R275)-1),R275)</f>
        <v>-</v>
      </c>
      <c r="T275" s="11" t="s">
        <v>30</v>
      </c>
      <c r="U275" s="18" t="str">
        <f>IF(AND(T275&gt;3,T275&lt;&gt;"-"),"&gt;3",T275)</f>
        <v>-</v>
      </c>
      <c r="V275" s="19" t="s">
        <v>30</v>
      </c>
      <c r="W275" s="20" t="str">
        <f>IF(V275="-","",V275)</f>
        <v/>
      </c>
      <c r="X275" s="21" t="s">
        <v>30</v>
      </c>
    </row>
    <row r="276" spans="1:24" ht="15.75" customHeight="1" x14ac:dyDescent="0.3">
      <c r="A276" s="10">
        <v>275</v>
      </c>
      <c r="B276" s="11" t="s">
        <v>625</v>
      </c>
      <c r="C276" s="11" t="s">
        <v>39</v>
      </c>
      <c r="D276" s="11" t="s">
        <v>61</v>
      </c>
      <c r="E276" s="11" t="str">
        <f>IFERROR(LEFT(D276, FIND("-",D276,1)-2),D276)</f>
        <v>KESELAMATAN</v>
      </c>
      <c r="F276" s="11" t="s">
        <v>452</v>
      </c>
      <c r="G276" s="11" t="s">
        <v>28</v>
      </c>
      <c r="H276" s="11" t="s">
        <v>29</v>
      </c>
      <c r="I276" s="11" t="s">
        <v>30</v>
      </c>
      <c r="J276" s="11"/>
      <c r="K276" s="11" t="s">
        <v>626</v>
      </c>
      <c r="L276" s="12" t="str">
        <f>RIGHT(K276, 4)</f>
        <v>2023</v>
      </c>
      <c r="M276" s="13">
        <v>45199</v>
      </c>
      <c r="N276" s="14" t="str">
        <f>TEXT(M276,"mmmm")</f>
        <v>September</v>
      </c>
      <c r="O276" s="15">
        <f>MONTH(M276)</f>
        <v>9</v>
      </c>
      <c r="P276" s="11" t="s">
        <v>30</v>
      </c>
      <c r="Q276" s="16" t="s">
        <v>30</v>
      </c>
      <c r="R276" s="11" t="s">
        <v>30</v>
      </c>
      <c r="S276" s="17" t="str">
        <f>IFERROR(LEFT(R276,FIND(" ",R276)-1),R276)</f>
        <v>-</v>
      </c>
      <c r="T276" s="11" t="s">
        <v>30</v>
      </c>
      <c r="U276" s="18" t="str">
        <f>IF(AND(T276&gt;3,T276&lt;&gt;"-"),"&gt;3",T276)</f>
        <v>-</v>
      </c>
      <c r="V276" s="19" t="s">
        <v>30</v>
      </c>
      <c r="W276" s="20" t="str">
        <f>IF(V276="-","",V276)</f>
        <v/>
      </c>
      <c r="X276" s="21" t="s">
        <v>30</v>
      </c>
    </row>
    <row r="277" spans="1:24" ht="15.75" customHeight="1" x14ac:dyDescent="0.3">
      <c r="A277" s="10">
        <v>276</v>
      </c>
      <c r="B277" s="11" t="s">
        <v>627</v>
      </c>
      <c r="C277" s="11" t="s">
        <v>39</v>
      </c>
      <c r="D277" s="11" t="s">
        <v>339</v>
      </c>
      <c r="E277" s="11" t="str">
        <f>IFERROR(LEFT(D277, FIND("-",D277,1)-2),D277)</f>
        <v>RANGKAIAN</v>
      </c>
      <c r="F277" s="11" t="s">
        <v>628</v>
      </c>
      <c r="G277" s="11" t="s">
        <v>28</v>
      </c>
      <c r="H277" s="11" t="s">
        <v>29</v>
      </c>
      <c r="I277" s="11" t="s">
        <v>30</v>
      </c>
      <c r="J277" s="11"/>
      <c r="K277" s="11" t="s">
        <v>629</v>
      </c>
      <c r="L277" s="12" t="str">
        <f>RIGHT(K277, 4)</f>
        <v>2023</v>
      </c>
      <c r="M277" s="13">
        <v>45202</v>
      </c>
      <c r="N277" s="14" t="str">
        <f>TEXT(M277,"mmmm")</f>
        <v>October</v>
      </c>
      <c r="O277" s="15">
        <f>MONTH(M277)</f>
        <v>10</v>
      </c>
      <c r="P277" s="11" t="s">
        <v>30</v>
      </c>
      <c r="Q277" s="16" t="s">
        <v>30</v>
      </c>
      <c r="R277" s="11" t="s">
        <v>30</v>
      </c>
      <c r="S277" s="17" t="str">
        <f>IFERROR(LEFT(R277,FIND(" ",R277)-1),R277)</f>
        <v>-</v>
      </c>
      <c r="T277" s="11" t="s">
        <v>30</v>
      </c>
      <c r="U277" s="18" t="str">
        <f>IF(AND(T277&gt;3,T277&lt;&gt;"-"),"&gt;3",T277)</f>
        <v>-</v>
      </c>
      <c r="V277" s="19" t="s">
        <v>30</v>
      </c>
      <c r="W277" s="20" t="str">
        <f>IF(V277="-","",V277)</f>
        <v/>
      </c>
      <c r="X277" s="21" t="s">
        <v>30</v>
      </c>
    </row>
    <row r="278" spans="1:24" ht="15.75" customHeight="1" x14ac:dyDescent="0.3">
      <c r="A278" s="10">
        <v>277</v>
      </c>
      <c r="B278" s="11" t="s">
        <v>630</v>
      </c>
      <c r="C278" s="11" t="s">
        <v>39</v>
      </c>
      <c r="D278" s="11" t="s">
        <v>33</v>
      </c>
      <c r="E278" s="11" t="str">
        <f>IFERROR(LEFT(D278, FIND("-",D278,1)-2),D278)</f>
        <v>OPERASI</v>
      </c>
      <c r="F278" s="11" t="s">
        <v>215</v>
      </c>
      <c r="G278" s="11" t="s">
        <v>28</v>
      </c>
      <c r="H278" s="11" t="s">
        <v>29</v>
      </c>
      <c r="I278" s="11" t="s">
        <v>30</v>
      </c>
      <c r="J278" s="11"/>
      <c r="K278" s="11" t="s">
        <v>629</v>
      </c>
      <c r="L278" s="12" t="str">
        <f>RIGHT(K278, 4)</f>
        <v>2023</v>
      </c>
      <c r="M278" s="13">
        <v>45202</v>
      </c>
      <c r="N278" s="14" t="str">
        <f>TEXT(M278,"mmmm")</f>
        <v>October</v>
      </c>
      <c r="O278" s="15">
        <f>MONTH(M278)</f>
        <v>10</v>
      </c>
      <c r="P278" s="11" t="s">
        <v>30</v>
      </c>
      <c r="Q278" s="16" t="s">
        <v>30</v>
      </c>
      <c r="R278" s="11" t="s">
        <v>30</v>
      </c>
      <c r="S278" s="17" t="str">
        <f>IFERROR(LEFT(R278,FIND(" ",R278)-1),R278)</f>
        <v>-</v>
      </c>
      <c r="T278" s="11" t="s">
        <v>30</v>
      </c>
      <c r="U278" s="18" t="str">
        <f>IF(AND(T278&gt;3,T278&lt;&gt;"-"),"&gt;3",T278)</f>
        <v>-</v>
      </c>
      <c r="V278" s="19" t="s">
        <v>30</v>
      </c>
      <c r="W278" s="20" t="str">
        <f>IF(V278="-","",V278)</f>
        <v/>
      </c>
      <c r="X278" s="21" t="s">
        <v>30</v>
      </c>
    </row>
    <row r="279" spans="1:24" ht="15.75" customHeight="1" x14ac:dyDescent="0.3">
      <c r="A279" s="10">
        <v>278</v>
      </c>
      <c r="B279" s="11" t="s">
        <v>631</v>
      </c>
      <c r="C279" s="11" t="s">
        <v>39</v>
      </c>
      <c r="D279" s="11" t="s">
        <v>33</v>
      </c>
      <c r="E279" s="11" t="str">
        <f>IFERROR(LEFT(D279, FIND("-",D279,1)-2),D279)</f>
        <v>OPERASI</v>
      </c>
      <c r="F279" s="11" t="s">
        <v>84</v>
      </c>
      <c r="G279" s="11" t="s">
        <v>28</v>
      </c>
      <c r="H279" s="11" t="s">
        <v>29</v>
      </c>
      <c r="I279" s="11" t="s">
        <v>30</v>
      </c>
      <c r="J279" s="11"/>
      <c r="K279" s="11" t="s">
        <v>632</v>
      </c>
      <c r="L279" s="12" t="str">
        <f>RIGHT(K279, 4)</f>
        <v>2023</v>
      </c>
      <c r="M279" s="13">
        <v>45206</v>
      </c>
      <c r="N279" s="14" t="str">
        <f>TEXT(M279,"mmmm")</f>
        <v>October</v>
      </c>
      <c r="O279" s="15">
        <f>MONTH(M279)</f>
        <v>10</v>
      </c>
      <c r="P279" s="11" t="s">
        <v>30</v>
      </c>
      <c r="Q279" s="16" t="s">
        <v>30</v>
      </c>
      <c r="R279" s="11" t="s">
        <v>30</v>
      </c>
      <c r="S279" s="17" t="str">
        <f>IFERROR(LEFT(R279,FIND(" ",R279)-1),R279)</f>
        <v>-</v>
      </c>
      <c r="T279" s="11" t="s">
        <v>30</v>
      </c>
      <c r="U279" s="18" t="str">
        <f>IF(AND(T279&gt;3,T279&lt;&gt;"-"),"&gt;3",T279)</f>
        <v>-</v>
      </c>
      <c r="V279" s="19" t="s">
        <v>30</v>
      </c>
      <c r="W279" s="20" t="str">
        <f>IF(V279="-","",V279)</f>
        <v/>
      </c>
      <c r="X279" s="21" t="s">
        <v>30</v>
      </c>
    </row>
    <row r="280" spans="1:24" ht="15.75" customHeight="1" x14ac:dyDescent="0.3">
      <c r="A280" s="10">
        <v>279</v>
      </c>
      <c r="B280" s="11" t="s">
        <v>633</v>
      </c>
      <c r="C280" s="11" t="s">
        <v>25</v>
      </c>
      <c r="D280" s="11" t="s">
        <v>46</v>
      </c>
      <c r="E280" s="11" t="str">
        <f>IFERROR(LEFT(D280, FIND("-",D280,1)-2),D280)</f>
        <v>OPERASI</v>
      </c>
      <c r="F280" s="11" t="s">
        <v>47</v>
      </c>
      <c r="G280" s="11" t="s">
        <v>28</v>
      </c>
      <c r="H280" s="11" t="s">
        <v>29</v>
      </c>
      <c r="I280" s="11" t="s">
        <v>30</v>
      </c>
      <c r="J280" s="11"/>
      <c r="K280" s="11" t="s">
        <v>634</v>
      </c>
      <c r="L280" s="12" t="str">
        <f>RIGHT(K280, 4)</f>
        <v>2023</v>
      </c>
      <c r="M280" s="13">
        <v>45215</v>
      </c>
      <c r="N280" s="14" t="str">
        <f>TEXT(M280,"mmmm")</f>
        <v>October</v>
      </c>
      <c r="O280" s="15">
        <f>MONTH(M280)</f>
        <v>10</v>
      </c>
      <c r="P280" s="11" t="s">
        <v>30</v>
      </c>
      <c r="Q280" s="16" t="s">
        <v>30</v>
      </c>
      <c r="R280" s="11" t="s">
        <v>30</v>
      </c>
      <c r="S280" s="17" t="str">
        <f>IFERROR(LEFT(R280,FIND(" ",R280)-1),R280)</f>
        <v>-</v>
      </c>
      <c r="T280" s="11" t="s">
        <v>30</v>
      </c>
      <c r="U280" s="18" t="str">
        <f>IF(AND(T280&gt;3,T280&lt;&gt;"-"),"&gt;3",T280)</f>
        <v>-</v>
      </c>
      <c r="V280" s="19" t="s">
        <v>30</v>
      </c>
      <c r="W280" s="20" t="str">
        <f>IF(V280="-","",V280)</f>
        <v/>
      </c>
      <c r="X280" s="21" t="s">
        <v>30</v>
      </c>
    </row>
    <row r="281" spans="1:24" ht="15.75" customHeight="1" x14ac:dyDescent="0.3">
      <c r="A281" s="10">
        <v>280</v>
      </c>
      <c r="B281" s="11" t="s">
        <v>635</v>
      </c>
      <c r="C281" s="11" t="s">
        <v>117</v>
      </c>
      <c r="D281" s="11" t="s">
        <v>33</v>
      </c>
      <c r="E281" s="11" t="str">
        <f>IFERROR(LEFT(D281, FIND("-",D281,1)-2),D281)</f>
        <v>OPERASI</v>
      </c>
      <c r="F281" s="11" t="s">
        <v>84</v>
      </c>
      <c r="G281" s="11" t="s">
        <v>28</v>
      </c>
      <c r="H281" s="11" t="s">
        <v>29</v>
      </c>
      <c r="I281" s="11" t="s">
        <v>30</v>
      </c>
      <c r="J281" s="11"/>
      <c r="K281" s="11" t="s">
        <v>636</v>
      </c>
      <c r="L281" s="12" t="str">
        <f>RIGHT(K281, 4)</f>
        <v>2023</v>
      </c>
      <c r="M281" s="13">
        <v>45219</v>
      </c>
      <c r="N281" s="14" t="str">
        <f>TEXT(M281,"mmmm")</f>
        <v>October</v>
      </c>
      <c r="O281" s="15">
        <f>MONTH(M281)</f>
        <v>10</v>
      </c>
      <c r="P281" s="11" t="s">
        <v>30</v>
      </c>
      <c r="Q281" s="16" t="s">
        <v>30</v>
      </c>
      <c r="R281" s="11" t="s">
        <v>30</v>
      </c>
      <c r="S281" s="17" t="str">
        <f>IFERROR(LEFT(R281,FIND(" ",R281)-1),R281)</f>
        <v>-</v>
      </c>
      <c r="T281" s="11" t="s">
        <v>30</v>
      </c>
      <c r="U281" s="18" t="str">
        <f>IF(AND(T281&gt;3,T281&lt;&gt;"-"),"&gt;3",T281)</f>
        <v>-</v>
      </c>
      <c r="V281" s="19" t="s">
        <v>30</v>
      </c>
      <c r="W281" s="20" t="str">
        <f>IF(V281="-","",V281)</f>
        <v/>
      </c>
      <c r="X281" s="21" t="s">
        <v>30</v>
      </c>
    </row>
    <row r="282" spans="1:24" ht="15.75" customHeight="1" x14ac:dyDescent="0.3">
      <c r="A282" s="10">
        <v>281</v>
      </c>
      <c r="B282" s="11" t="s">
        <v>637</v>
      </c>
      <c r="C282" s="11" t="s">
        <v>25</v>
      </c>
      <c r="D282" s="11" t="s">
        <v>543</v>
      </c>
      <c r="E282" s="11" t="str">
        <f>IFERROR(LEFT(D282, FIND("-",D282,1)-2),D282)</f>
        <v>SISTEM</v>
      </c>
      <c r="F282" s="11" t="s">
        <v>27</v>
      </c>
      <c r="G282" s="11" t="s">
        <v>28</v>
      </c>
      <c r="H282" s="11" t="s">
        <v>29</v>
      </c>
      <c r="I282" s="11" t="s">
        <v>30</v>
      </c>
      <c r="J282" s="11"/>
      <c r="K282" s="11" t="s">
        <v>638</v>
      </c>
      <c r="L282" s="12" t="str">
        <f>RIGHT(K282, 4)</f>
        <v>2023</v>
      </c>
      <c r="M282" s="13">
        <v>45221</v>
      </c>
      <c r="N282" s="14" t="str">
        <f>TEXT(M282,"mmmm")</f>
        <v>October</v>
      </c>
      <c r="O282" s="15">
        <f>MONTH(M282)</f>
        <v>10</v>
      </c>
      <c r="P282" s="11" t="s">
        <v>30</v>
      </c>
      <c r="Q282" s="16" t="s">
        <v>30</v>
      </c>
      <c r="R282" s="11" t="s">
        <v>30</v>
      </c>
      <c r="S282" s="17" t="str">
        <f>IFERROR(LEFT(R282,FIND(" ",R282)-1),R282)</f>
        <v>-</v>
      </c>
      <c r="T282" s="11" t="s">
        <v>30</v>
      </c>
      <c r="U282" s="18" t="str">
        <f>IF(AND(T282&gt;3,T282&lt;&gt;"-"),"&gt;3",T282)</f>
        <v>-</v>
      </c>
      <c r="V282" s="19" t="s">
        <v>30</v>
      </c>
      <c r="W282" s="20" t="str">
        <f>IF(V282="-","",V282)</f>
        <v/>
      </c>
      <c r="X282" s="21" t="s">
        <v>30</v>
      </c>
    </row>
    <row r="283" spans="1:24" ht="15.75" customHeight="1" x14ac:dyDescent="0.3">
      <c r="A283" s="10">
        <v>282</v>
      </c>
      <c r="B283" s="11" t="s">
        <v>639</v>
      </c>
      <c r="C283" s="11" t="s">
        <v>39</v>
      </c>
      <c r="D283" s="11" t="s">
        <v>33</v>
      </c>
      <c r="E283" s="11" t="str">
        <f>IFERROR(LEFT(D283, FIND("-",D283,1)-2),D283)</f>
        <v>OPERASI</v>
      </c>
      <c r="F283" s="11" t="s">
        <v>27</v>
      </c>
      <c r="G283" s="11" t="s">
        <v>28</v>
      </c>
      <c r="H283" s="11" t="s">
        <v>29</v>
      </c>
      <c r="I283" s="11" t="s">
        <v>30</v>
      </c>
      <c r="J283" s="11"/>
      <c r="K283" s="11" t="s">
        <v>640</v>
      </c>
      <c r="L283" s="12" t="str">
        <f>RIGHT(K283, 4)</f>
        <v>2023</v>
      </c>
      <c r="M283" s="13">
        <v>45223</v>
      </c>
      <c r="N283" s="14" t="str">
        <f>TEXT(M283,"mmmm")</f>
        <v>October</v>
      </c>
      <c r="O283" s="15">
        <f>MONTH(M283)</f>
        <v>10</v>
      </c>
      <c r="P283" s="11" t="s">
        <v>30</v>
      </c>
      <c r="Q283" s="16" t="s">
        <v>30</v>
      </c>
      <c r="R283" s="11" t="s">
        <v>30</v>
      </c>
      <c r="S283" s="17" t="str">
        <f>IFERROR(LEFT(R283,FIND(" ",R283)-1),R283)</f>
        <v>-</v>
      </c>
      <c r="T283" s="11" t="s">
        <v>30</v>
      </c>
      <c r="U283" s="18" t="str">
        <f>IF(AND(T283&gt;3,T283&lt;&gt;"-"),"&gt;3",T283)</f>
        <v>-</v>
      </c>
      <c r="V283" s="19" t="s">
        <v>30</v>
      </c>
      <c r="W283" s="20" t="str">
        <f>IF(V283="-","",V283)</f>
        <v/>
      </c>
      <c r="X283" s="21" t="s">
        <v>30</v>
      </c>
    </row>
    <row r="284" spans="1:24" ht="15.75" customHeight="1" x14ac:dyDescent="0.3">
      <c r="A284" s="10">
        <v>283</v>
      </c>
      <c r="B284" s="11" t="s">
        <v>641</v>
      </c>
      <c r="C284" s="11" t="s">
        <v>39</v>
      </c>
      <c r="D284" s="11" t="s">
        <v>33</v>
      </c>
      <c r="E284" s="11" t="str">
        <f>IFERROR(LEFT(D284, FIND("-",D284,1)-2),D284)</f>
        <v>OPERASI</v>
      </c>
      <c r="F284" s="11" t="s">
        <v>84</v>
      </c>
      <c r="G284" s="11" t="s">
        <v>28</v>
      </c>
      <c r="H284" s="11" t="s">
        <v>29</v>
      </c>
      <c r="I284" s="11" t="s">
        <v>30</v>
      </c>
      <c r="J284" s="11"/>
      <c r="K284" s="11" t="s">
        <v>642</v>
      </c>
      <c r="L284" s="12" t="str">
        <f>RIGHT(K284, 4)</f>
        <v>2023</v>
      </c>
      <c r="M284" s="13">
        <v>45226</v>
      </c>
      <c r="N284" s="14" t="str">
        <f>TEXT(M284,"mmmm")</f>
        <v>October</v>
      </c>
      <c r="O284" s="15">
        <f>MONTH(M284)</f>
        <v>10</v>
      </c>
      <c r="P284" s="11" t="s">
        <v>30</v>
      </c>
      <c r="Q284" s="16" t="s">
        <v>30</v>
      </c>
      <c r="R284" s="11" t="s">
        <v>30</v>
      </c>
      <c r="S284" s="17" t="str">
        <f>IFERROR(LEFT(R284,FIND(" ",R284)-1),R284)</f>
        <v>-</v>
      </c>
      <c r="T284" s="11" t="s">
        <v>30</v>
      </c>
      <c r="U284" s="18" t="str">
        <f>IF(AND(T284&gt;3,T284&lt;&gt;"-"),"&gt;3",T284)</f>
        <v>-</v>
      </c>
      <c r="V284" s="19" t="s">
        <v>30</v>
      </c>
      <c r="W284" s="20" t="str">
        <f>IF(V284="-","",V284)</f>
        <v/>
      </c>
      <c r="X284" s="21" t="s">
        <v>30</v>
      </c>
    </row>
    <row r="285" spans="1:24" ht="15.75" customHeight="1" x14ac:dyDescent="0.3">
      <c r="A285" s="10">
        <v>284</v>
      </c>
      <c r="B285" s="11" t="s">
        <v>643</v>
      </c>
      <c r="C285" s="11" t="s">
        <v>39</v>
      </c>
      <c r="D285" s="11" t="s">
        <v>33</v>
      </c>
      <c r="E285" s="11" t="str">
        <f>IFERROR(LEFT(D285, FIND("-",D285,1)-2),D285)</f>
        <v>OPERASI</v>
      </c>
      <c r="F285" s="11" t="s">
        <v>34</v>
      </c>
      <c r="G285" s="11" t="s">
        <v>28</v>
      </c>
      <c r="H285" s="11" t="s">
        <v>29</v>
      </c>
      <c r="I285" s="11" t="s">
        <v>30</v>
      </c>
      <c r="J285" s="11"/>
      <c r="K285" s="11" t="s">
        <v>644</v>
      </c>
      <c r="L285" s="12" t="str">
        <f>RIGHT(K285, 4)</f>
        <v>2023</v>
      </c>
      <c r="M285" s="13">
        <v>45229</v>
      </c>
      <c r="N285" s="14" t="str">
        <f>TEXT(M285,"mmmm")</f>
        <v>October</v>
      </c>
      <c r="O285" s="15">
        <f>MONTH(M285)</f>
        <v>10</v>
      </c>
      <c r="P285" s="11" t="s">
        <v>30</v>
      </c>
      <c r="Q285" s="16" t="s">
        <v>30</v>
      </c>
      <c r="R285" s="11" t="s">
        <v>30</v>
      </c>
      <c r="S285" s="17" t="str">
        <f>IFERROR(LEFT(R285,FIND(" ",R285)-1),R285)</f>
        <v>-</v>
      </c>
      <c r="T285" s="11" t="s">
        <v>30</v>
      </c>
      <c r="U285" s="18" t="str">
        <f>IF(AND(T285&gt;3,T285&lt;&gt;"-"),"&gt;3",T285)</f>
        <v>-</v>
      </c>
      <c r="V285" s="19" t="s">
        <v>30</v>
      </c>
      <c r="W285" s="20" t="str">
        <f>IF(V285="-","",V285)</f>
        <v/>
      </c>
      <c r="X285" s="21" t="s">
        <v>30</v>
      </c>
    </row>
    <row r="286" spans="1:24" ht="15.75" customHeight="1" x14ac:dyDescent="0.3">
      <c r="A286" s="10">
        <v>285</v>
      </c>
      <c r="B286" s="11" t="s">
        <v>645</v>
      </c>
      <c r="C286" s="11" t="s">
        <v>39</v>
      </c>
      <c r="D286" s="11" t="s">
        <v>65</v>
      </c>
      <c r="E286" s="11" t="str">
        <f>IFERROR(LEFT(D286, FIND("-",D286,1)-2),D286)</f>
        <v>RANGKAIAN</v>
      </c>
      <c r="F286" s="11" t="s">
        <v>27</v>
      </c>
      <c r="G286" s="11" t="s">
        <v>28</v>
      </c>
      <c r="H286" s="11" t="s">
        <v>29</v>
      </c>
      <c r="I286" s="11" t="s">
        <v>30</v>
      </c>
      <c r="J286" s="11"/>
      <c r="K286" s="11" t="s">
        <v>646</v>
      </c>
      <c r="L286" s="12" t="str">
        <f>RIGHT(K286, 4)</f>
        <v>2023</v>
      </c>
      <c r="M286" s="13">
        <v>45231</v>
      </c>
      <c r="N286" s="14" t="str">
        <f>TEXT(M286,"mmmm")</f>
        <v>November</v>
      </c>
      <c r="O286" s="15">
        <f>MONTH(M286)</f>
        <v>11</v>
      </c>
      <c r="P286" s="11" t="s">
        <v>30</v>
      </c>
      <c r="Q286" s="16" t="s">
        <v>30</v>
      </c>
      <c r="R286" s="11" t="s">
        <v>30</v>
      </c>
      <c r="S286" s="17" t="str">
        <f>IFERROR(LEFT(R286,FIND(" ",R286)-1),R286)</f>
        <v>-</v>
      </c>
      <c r="T286" s="11" t="s">
        <v>30</v>
      </c>
      <c r="U286" s="18" t="str">
        <f>IF(AND(T286&gt;3,T286&lt;&gt;"-"),"&gt;3",T286)</f>
        <v>-</v>
      </c>
      <c r="V286" s="19" t="s">
        <v>30</v>
      </c>
      <c r="W286" s="20" t="str">
        <f>IF(V286="-","",V286)</f>
        <v/>
      </c>
      <c r="X286" s="21" t="s">
        <v>30</v>
      </c>
    </row>
    <row r="287" spans="1:24" ht="15.75" customHeight="1" x14ac:dyDescent="0.3">
      <c r="A287" s="10">
        <v>286</v>
      </c>
      <c r="B287" s="11" t="s">
        <v>647</v>
      </c>
      <c r="C287" s="11" t="s">
        <v>39</v>
      </c>
      <c r="D287" s="11" t="s">
        <v>411</v>
      </c>
      <c r="E287" s="11" t="str">
        <f>IFERROR(LEFT(D287, FIND("-",D287,1)-2),D287)</f>
        <v>SISTEM</v>
      </c>
      <c r="F287" s="11" t="s">
        <v>27</v>
      </c>
      <c r="G287" s="11" t="s">
        <v>28</v>
      </c>
      <c r="H287" s="11" t="s">
        <v>29</v>
      </c>
      <c r="I287" s="11" t="s">
        <v>30</v>
      </c>
      <c r="J287" s="11"/>
      <c r="K287" s="11" t="s">
        <v>648</v>
      </c>
      <c r="L287" s="12" t="str">
        <f>RIGHT(K287, 4)</f>
        <v>2023</v>
      </c>
      <c r="M287" s="13">
        <v>45236</v>
      </c>
      <c r="N287" s="14" t="str">
        <f>TEXT(M287,"mmmm")</f>
        <v>November</v>
      </c>
      <c r="O287" s="15">
        <f>MONTH(M287)</f>
        <v>11</v>
      </c>
      <c r="P287" s="11" t="s">
        <v>30</v>
      </c>
      <c r="Q287" s="16" t="s">
        <v>30</v>
      </c>
      <c r="R287" s="11" t="s">
        <v>30</v>
      </c>
      <c r="S287" s="17" t="str">
        <f>IFERROR(LEFT(R287,FIND(" ",R287)-1),R287)</f>
        <v>-</v>
      </c>
      <c r="T287" s="11" t="s">
        <v>30</v>
      </c>
      <c r="U287" s="18" t="str">
        <f>IF(AND(T287&gt;3,T287&lt;&gt;"-"),"&gt;3",T287)</f>
        <v>-</v>
      </c>
      <c r="V287" s="19" t="s">
        <v>30</v>
      </c>
      <c r="W287" s="20" t="str">
        <f>IF(V287="-","",V287)</f>
        <v/>
      </c>
      <c r="X287" s="21" t="s">
        <v>30</v>
      </c>
    </row>
    <row r="288" spans="1:24" ht="15.75" customHeight="1" x14ac:dyDescent="0.3">
      <c r="A288" s="10">
        <v>287</v>
      </c>
      <c r="B288" s="11" t="s">
        <v>649</v>
      </c>
      <c r="C288" s="11" t="s">
        <v>25</v>
      </c>
      <c r="D288" s="11" t="s">
        <v>650</v>
      </c>
      <c r="E288" s="11" t="str">
        <f>IFERROR(LEFT(D288, FIND("-",D288,1)-2),D288)</f>
        <v>SISTEM</v>
      </c>
      <c r="F288" s="11" t="s">
        <v>27</v>
      </c>
      <c r="G288" s="11" t="s">
        <v>28</v>
      </c>
      <c r="H288" s="11" t="s">
        <v>29</v>
      </c>
      <c r="I288" s="11" t="s">
        <v>30</v>
      </c>
      <c r="J288" s="11"/>
      <c r="K288" s="11" t="s">
        <v>648</v>
      </c>
      <c r="L288" s="12" t="str">
        <f>RIGHT(K288, 4)</f>
        <v>2023</v>
      </c>
      <c r="M288" s="13">
        <v>45236</v>
      </c>
      <c r="N288" s="14" t="str">
        <f>TEXT(M288,"mmmm")</f>
        <v>November</v>
      </c>
      <c r="O288" s="15">
        <f>MONTH(M288)</f>
        <v>11</v>
      </c>
      <c r="P288" s="11" t="s">
        <v>30</v>
      </c>
      <c r="Q288" s="16" t="s">
        <v>30</v>
      </c>
      <c r="R288" s="11" t="s">
        <v>30</v>
      </c>
      <c r="S288" s="17" t="str">
        <f>IFERROR(LEFT(R288,FIND(" ",R288)-1),R288)</f>
        <v>-</v>
      </c>
      <c r="T288" s="11" t="s">
        <v>30</v>
      </c>
      <c r="U288" s="18" t="str">
        <f>IF(AND(T288&gt;3,T288&lt;&gt;"-"),"&gt;3",T288)</f>
        <v>-</v>
      </c>
      <c r="V288" s="19" t="s">
        <v>30</v>
      </c>
      <c r="W288" s="20" t="str">
        <f>IF(V288="-","",V288)</f>
        <v/>
      </c>
      <c r="X288" s="21" t="s">
        <v>30</v>
      </c>
    </row>
    <row r="289" spans="1:24" ht="15.75" customHeight="1" x14ac:dyDescent="0.3">
      <c r="A289" s="10">
        <v>288</v>
      </c>
      <c r="B289" s="11" t="s">
        <v>651</v>
      </c>
      <c r="C289" s="11" t="s">
        <v>25</v>
      </c>
      <c r="D289" s="11" t="s">
        <v>33</v>
      </c>
      <c r="E289" s="11" t="str">
        <f>IFERROR(LEFT(D289, FIND("-",D289,1)-2),D289)</f>
        <v>OPERASI</v>
      </c>
      <c r="F289" s="11" t="s">
        <v>84</v>
      </c>
      <c r="G289" s="11" t="s">
        <v>28</v>
      </c>
      <c r="H289" s="11" t="s">
        <v>29</v>
      </c>
      <c r="I289" s="11" t="s">
        <v>30</v>
      </c>
      <c r="J289" s="11"/>
      <c r="K289" s="11" t="s">
        <v>652</v>
      </c>
      <c r="L289" s="12" t="str">
        <f>RIGHT(K289, 4)</f>
        <v>2023</v>
      </c>
      <c r="M289" s="13">
        <v>45238</v>
      </c>
      <c r="N289" s="14" t="str">
        <f>TEXT(M289,"mmmm")</f>
        <v>November</v>
      </c>
      <c r="O289" s="15">
        <f>MONTH(M289)</f>
        <v>11</v>
      </c>
      <c r="P289" s="11" t="s">
        <v>30</v>
      </c>
      <c r="Q289" s="16" t="s">
        <v>30</v>
      </c>
      <c r="R289" s="11" t="s">
        <v>30</v>
      </c>
      <c r="S289" s="17" t="str">
        <f>IFERROR(LEFT(R289,FIND(" ",R289)-1),R289)</f>
        <v>-</v>
      </c>
      <c r="T289" s="11" t="s">
        <v>30</v>
      </c>
      <c r="U289" s="18" t="str">
        <f>IF(AND(T289&gt;3,T289&lt;&gt;"-"),"&gt;3",T289)</f>
        <v>-</v>
      </c>
      <c r="V289" s="19" t="s">
        <v>30</v>
      </c>
      <c r="W289" s="20" t="str">
        <f>IF(V289="-","",V289)</f>
        <v/>
      </c>
      <c r="X289" s="21" t="s">
        <v>30</v>
      </c>
    </row>
    <row r="290" spans="1:24" ht="15.75" customHeight="1" x14ac:dyDescent="0.3">
      <c r="A290" s="10">
        <v>289</v>
      </c>
      <c r="B290" s="11" t="s">
        <v>653</v>
      </c>
      <c r="C290" s="11" t="s">
        <v>39</v>
      </c>
      <c r="D290" s="11" t="s">
        <v>51</v>
      </c>
      <c r="E290" s="11" t="str">
        <f>IFERROR(LEFT(D290, FIND("-",D290,1)-2),D290)</f>
        <v>OPERASI</v>
      </c>
      <c r="F290" s="11" t="s">
        <v>27</v>
      </c>
      <c r="G290" s="11" t="s">
        <v>28</v>
      </c>
      <c r="H290" s="11" t="s">
        <v>29</v>
      </c>
      <c r="I290" s="11" t="s">
        <v>30</v>
      </c>
      <c r="J290" s="11"/>
      <c r="K290" s="11" t="s">
        <v>652</v>
      </c>
      <c r="L290" s="12" t="str">
        <f>RIGHT(K290, 4)</f>
        <v>2023</v>
      </c>
      <c r="M290" s="13">
        <v>45238</v>
      </c>
      <c r="N290" s="14" t="str">
        <f>TEXT(M290,"mmmm")</f>
        <v>November</v>
      </c>
      <c r="O290" s="15">
        <f>MONTH(M290)</f>
        <v>11</v>
      </c>
      <c r="P290" s="11" t="s">
        <v>30</v>
      </c>
      <c r="Q290" s="16" t="s">
        <v>30</v>
      </c>
      <c r="R290" s="11" t="s">
        <v>30</v>
      </c>
      <c r="S290" s="17" t="str">
        <f>IFERROR(LEFT(R290,FIND(" ",R290)-1),R290)</f>
        <v>-</v>
      </c>
      <c r="T290" s="11" t="s">
        <v>30</v>
      </c>
      <c r="U290" s="18" t="str">
        <f>IF(AND(T290&gt;3,T290&lt;&gt;"-"),"&gt;3",T290)</f>
        <v>-</v>
      </c>
      <c r="V290" s="19" t="s">
        <v>30</v>
      </c>
      <c r="W290" s="20" t="str">
        <f>IF(V290="-","",V290)</f>
        <v/>
      </c>
      <c r="X290" s="21" t="s">
        <v>30</v>
      </c>
    </row>
    <row r="291" spans="1:24" ht="15.75" customHeight="1" x14ac:dyDescent="0.3">
      <c r="A291" s="10">
        <v>290</v>
      </c>
      <c r="B291" s="11" t="s">
        <v>654</v>
      </c>
      <c r="C291" s="11" t="s">
        <v>117</v>
      </c>
      <c r="D291" s="11" t="s">
        <v>33</v>
      </c>
      <c r="E291" s="11" t="str">
        <f>IFERROR(LEFT(D291, FIND("-",D291,1)-2),D291)</f>
        <v>OPERASI</v>
      </c>
      <c r="F291" s="11" t="s">
        <v>84</v>
      </c>
      <c r="G291" s="11" t="s">
        <v>28</v>
      </c>
      <c r="H291" s="11" t="s">
        <v>29</v>
      </c>
      <c r="I291" s="11" t="s">
        <v>30</v>
      </c>
      <c r="J291" s="11"/>
      <c r="K291" s="11" t="s">
        <v>655</v>
      </c>
      <c r="L291" s="12" t="str">
        <f>RIGHT(K291, 4)</f>
        <v>2023</v>
      </c>
      <c r="M291" s="13">
        <v>45239</v>
      </c>
      <c r="N291" s="14" t="str">
        <f>TEXT(M291,"mmmm")</f>
        <v>November</v>
      </c>
      <c r="O291" s="15">
        <f>MONTH(M291)</f>
        <v>11</v>
      </c>
      <c r="P291" s="11" t="s">
        <v>30</v>
      </c>
      <c r="Q291" s="16" t="s">
        <v>30</v>
      </c>
      <c r="R291" s="11" t="s">
        <v>30</v>
      </c>
      <c r="S291" s="17" t="str">
        <f>IFERROR(LEFT(R291,FIND(" ",R291)-1),R291)</f>
        <v>-</v>
      </c>
      <c r="T291" s="11" t="s">
        <v>30</v>
      </c>
      <c r="U291" s="18" t="str">
        <f>IF(AND(T291&gt;3,T291&lt;&gt;"-"),"&gt;3",T291)</f>
        <v>-</v>
      </c>
      <c r="V291" s="19" t="s">
        <v>30</v>
      </c>
      <c r="W291" s="20" t="str">
        <f>IF(V291="-","",V291)</f>
        <v/>
      </c>
      <c r="X291" s="21" t="s">
        <v>30</v>
      </c>
    </row>
    <row r="292" spans="1:24" ht="15.75" customHeight="1" x14ac:dyDescent="0.3">
      <c r="A292" s="10">
        <v>291</v>
      </c>
      <c r="B292" s="11" t="s">
        <v>656</v>
      </c>
      <c r="C292" s="11" t="s">
        <v>25</v>
      </c>
      <c r="D292" s="11" t="s">
        <v>242</v>
      </c>
      <c r="E292" s="11" t="str">
        <f>IFERROR(LEFT(D292, FIND("-",D292,1)-2),D292)</f>
        <v>OPERASI</v>
      </c>
      <c r="F292" s="11" t="s">
        <v>288</v>
      </c>
      <c r="G292" s="11" t="s">
        <v>28</v>
      </c>
      <c r="H292" s="11" t="s">
        <v>29</v>
      </c>
      <c r="I292" s="11" t="s">
        <v>30</v>
      </c>
      <c r="J292" s="11"/>
      <c r="K292" s="11" t="s">
        <v>657</v>
      </c>
      <c r="L292" s="12" t="str">
        <f>RIGHT(K292, 4)</f>
        <v>2023</v>
      </c>
      <c r="M292" s="13">
        <v>45243</v>
      </c>
      <c r="N292" s="14" t="str">
        <f>TEXT(M292,"mmmm")</f>
        <v>November</v>
      </c>
      <c r="O292" s="15">
        <f>MONTH(M292)</f>
        <v>11</v>
      </c>
      <c r="P292" s="11" t="s">
        <v>30</v>
      </c>
      <c r="Q292" s="16" t="s">
        <v>30</v>
      </c>
      <c r="R292" s="11" t="s">
        <v>30</v>
      </c>
      <c r="S292" s="17" t="str">
        <f>IFERROR(LEFT(R292,FIND(" ",R292)-1),R292)</f>
        <v>-</v>
      </c>
      <c r="T292" s="11" t="s">
        <v>30</v>
      </c>
      <c r="U292" s="18" t="str">
        <f>IF(AND(T292&gt;3,T292&lt;&gt;"-"),"&gt;3",T292)</f>
        <v>-</v>
      </c>
      <c r="V292" s="19" t="s">
        <v>30</v>
      </c>
      <c r="W292" s="20" t="str">
        <f>IF(V292="-","",V292)</f>
        <v/>
      </c>
      <c r="X292" s="21" t="s">
        <v>30</v>
      </c>
    </row>
    <row r="293" spans="1:24" ht="15.75" customHeight="1" x14ac:dyDescent="0.3">
      <c r="A293" s="10">
        <v>292</v>
      </c>
      <c r="B293" s="11" t="s">
        <v>658</v>
      </c>
      <c r="C293" s="11" t="s">
        <v>39</v>
      </c>
      <c r="D293" s="11" t="s">
        <v>33</v>
      </c>
      <c r="E293" s="11" t="str">
        <f>IFERROR(LEFT(D293, FIND("-",D293,1)-2),D293)</f>
        <v>OPERASI</v>
      </c>
      <c r="F293" s="11" t="s">
        <v>34</v>
      </c>
      <c r="G293" s="11" t="s">
        <v>28</v>
      </c>
      <c r="H293" s="11" t="s">
        <v>29</v>
      </c>
      <c r="I293" s="11" t="s">
        <v>30</v>
      </c>
      <c r="J293" s="11"/>
      <c r="K293" s="11" t="s">
        <v>659</v>
      </c>
      <c r="L293" s="12" t="str">
        <f>RIGHT(K293, 4)</f>
        <v>2023</v>
      </c>
      <c r="M293" s="13">
        <v>45245</v>
      </c>
      <c r="N293" s="14" t="str">
        <f>TEXT(M293,"mmmm")</f>
        <v>November</v>
      </c>
      <c r="O293" s="15">
        <f>MONTH(M293)</f>
        <v>11</v>
      </c>
      <c r="P293" s="11" t="s">
        <v>30</v>
      </c>
      <c r="Q293" s="16" t="s">
        <v>30</v>
      </c>
      <c r="R293" s="11" t="s">
        <v>30</v>
      </c>
      <c r="S293" s="17" t="str">
        <f>IFERROR(LEFT(R293,FIND(" ",R293)-1),R293)</f>
        <v>-</v>
      </c>
      <c r="T293" s="11" t="s">
        <v>30</v>
      </c>
      <c r="U293" s="18" t="str">
        <f>IF(AND(T293&gt;3,T293&lt;&gt;"-"),"&gt;3",T293)</f>
        <v>-</v>
      </c>
      <c r="V293" s="19" t="s">
        <v>30</v>
      </c>
      <c r="W293" s="20" t="str">
        <f>IF(V293="-","",V293)</f>
        <v/>
      </c>
      <c r="X293" s="21" t="s">
        <v>30</v>
      </c>
    </row>
    <row r="294" spans="1:24" ht="15.75" customHeight="1" x14ac:dyDescent="0.3">
      <c r="A294" s="10">
        <v>293</v>
      </c>
      <c r="B294" s="11" t="s">
        <v>660</v>
      </c>
      <c r="C294" s="11" t="s">
        <v>39</v>
      </c>
      <c r="D294" s="11" t="s">
        <v>33</v>
      </c>
      <c r="E294" s="11" t="str">
        <f>IFERROR(LEFT(D294, FIND("-",D294,1)-2),D294)</f>
        <v>OPERASI</v>
      </c>
      <c r="F294" s="11" t="s">
        <v>34</v>
      </c>
      <c r="G294" s="11" t="s">
        <v>28</v>
      </c>
      <c r="H294" s="11" t="s">
        <v>29</v>
      </c>
      <c r="I294" s="11" t="s">
        <v>30</v>
      </c>
      <c r="J294" s="11"/>
      <c r="K294" s="11" t="s">
        <v>661</v>
      </c>
      <c r="L294" s="12" t="str">
        <f>RIGHT(K294, 4)</f>
        <v>2023</v>
      </c>
      <c r="M294" s="13">
        <v>45254</v>
      </c>
      <c r="N294" s="14" t="str">
        <f>TEXT(M294,"mmmm")</f>
        <v>November</v>
      </c>
      <c r="O294" s="15">
        <f>MONTH(M294)</f>
        <v>11</v>
      </c>
      <c r="P294" s="11" t="s">
        <v>30</v>
      </c>
      <c r="Q294" s="16" t="s">
        <v>30</v>
      </c>
      <c r="R294" s="11" t="s">
        <v>30</v>
      </c>
      <c r="S294" s="17" t="str">
        <f>IFERROR(LEFT(R294,FIND(" ",R294)-1),R294)</f>
        <v>-</v>
      </c>
      <c r="T294" s="11" t="s">
        <v>30</v>
      </c>
      <c r="U294" s="18" t="str">
        <f>IF(AND(T294&gt;3,T294&lt;&gt;"-"),"&gt;3",T294)</f>
        <v>-</v>
      </c>
      <c r="V294" s="19" t="s">
        <v>30</v>
      </c>
      <c r="W294" s="20" t="str">
        <f>IF(V294="-","",V294)</f>
        <v/>
      </c>
      <c r="X294" s="21" t="s">
        <v>30</v>
      </c>
    </row>
    <row r="295" spans="1:24" ht="15.75" customHeight="1" x14ac:dyDescent="0.3">
      <c r="A295" s="10">
        <v>294</v>
      </c>
      <c r="B295" s="11" t="s">
        <v>662</v>
      </c>
      <c r="C295" s="11" t="s">
        <v>39</v>
      </c>
      <c r="D295" s="11" t="s">
        <v>51</v>
      </c>
      <c r="E295" s="11" t="str">
        <f>IFERROR(LEFT(D295, FIND("-",D295,1)-2),D295)</f>
        <v>OPERASI</v>
      </c>
      <c r="F295" s="11" t="s">
        <v>27</v>
      </c>
      <c r="G295" s="11" t="s">
        <v>28</v>
      </c>
      <c r="H295" s="11" t="s">
        <v>29</v>
      </c>
      <c r="I295" s="11" t="s">
        <v>30</v>
      </c>
      <c r="J295" s="11"/>
      <c r="K295" s="11" t="s">
        <v>663</v>
      </c>
      <c r="L295" s="12" t="str">
        <f>RIGHT(K295, 4)</f>
        <v>2023</v>
      </c>
      <c r="M295" s="13">
        <v>45268</v>
      </c>
      <c r="N295" s="14" t="str">
        <f>TEXT(M295,"mmmm")</f>
        <v>December</v>
      </c>
      <c r="O295" s="15">
        <f>MONTH(M295)</f>
        <v>12</v>
      </c>
      <c r="P295" s="11" t="s">
        <v>30</v>
      </c>
      <c r="Q295" s="16" t="s">
        <v>30</v>
      </c>
      <c r="R295" s="11" t="s">
        <v>30</v>
      </c>
      <c r="S295" s="17" t="str">
        <f>IFERROR(LEFT(R295,FIND(" ",R295)-1),R295)</f>
        <v>-</v>
      </c>
      <c r="T295" s="11" t="s">
        <v>30</v>
      </c>
      <c r="U295" s="18" t="str">
        <f>IF(AND(T295&gt;3,T295&lt;&gt;"-"),"&gt;3",T295)</f>
        <v>-</v>
      </c>
      <c r="V295" s="19" t="s">
        <v>30</v>
      </c>
      <c r="W295" s="20" t="str">
        <f>IF(V295="-","",V295)</f>
        <v/>
      </c>
      <c r="X295" s="21" t="s">
        <v>30</v>
      </c>
    </row>
    <row r="296" spans="1:24" ht="15.75" customHeight="1" x14ac:dyDescent="0.3">
      <c r="A296" s="10">
        <v>295</v>
      </c>
      <c r="B296" s="11" t="s">
        <v>664</v>
      </c>
      <c r="C296" s="11" t="s">
        <v>39</v>
      </c>
      <c r="D296" s="11" t="s">
        <v>51</v>
      </c>
      <c r="E296" s="11" t="str">
        <f>IFERROR(LEFT(D296, FIND("-",D296,1)-2),D296)</f>
        <v>OPERASI</v>
      </c>
      <c r="F296" s="11" t="s">
        <v>27</v>
      </c>
      <c r="G296" s="11" t="s">
        <v>28</v>
      </c>
      <c r="H296" s="11" t="s">
        <v>29</v>
      </c>
      <c r="I296" s="11" t="s">
        <v>30</v>
      </c>
      <c r="J296" s="11"/>
      <c r="K296" s="11" t="s">
        <v>663</v>
      </c>
      <c r="L296" s="12" t="str">
        <f>RIGHT(K296, 4)</f>
        <v>2023</v>
      </c>
      <c r="M296" s="13">
        <v>45268</v>
      </c>
      <c r="N296" s="14" t="str">
        <f>TEXT(M296,"mmmm")</f>
        <v>December</v>
      </c>
      <c r="O296" s="15">
        <f>MONTH(M296)</f>
        <v>12</v>
      </c>
      <c r="P296" s="11" t="s">
        <v>30</v>
      </c>
      <c r="Q296" s="16" t="s">
        <v>30</v>
      </c>
      <c r="R296" s="11" t="s">
        <v>30</v>
      </c>
      <c r="S296" s="17" t="str">
        <f>IFERROR(LEFT(R296,FIND(" ",R296)-1),R296)</f>
        <v>-</v>
      </c>
      <c r="T296" s="11" t="s">
        <v>30</v>
      </c>
      <c r="U296" s="18" t="str">
        <f>IF(AND(T296&gt;3,T296&lt;&gt;"-"),"&gt;3",T296)</f>
        <v>-</v>
      </c>
      <c r="V296" s="19" t="s">
        <v>30</v>
      </c>
      <c r="W296" s="20" t="str">
        <f>IF(V296="-","",V296)</f>
        <v/>
      </c>
      <c r="X296" s="21" t="s">
        <v>30</v>
      </c>
    </row>
    <row r="297" spans="1:24" ht="15.75" customHeight="1" x14ac:dyDescent="0.3">
      <c r="A297" s="10">
        <v>296</v>
      </c>
      <c r="B297" s="11" t="s">
        <v>665</v>
      </c>
      <c r="C297" s="11" t="s">
        <v>39</v>
      </c>
      <c r="D297" s="11" t="s">
        <v>51</v>
      </c>
      <c r="E297" s="11" t="str">
        <f>IFERROR(LEFT(D297, FIND("-",D297,1)-2),D297)</f>
        <v>OPERASI</v>
      </c>
      <c r="F297" s="11" t="s">
        <v>27</v>
      </c>
      <c r="G297" s="11" t="s">
        <v>28</v>
      </c>
      <c r="H297" s="11" t="s">
        <v>29</v>
      </c>
      <c r="I297" s="11" t="s">
        <v>30</v>
      </c>
      <c r="J297" s="11"/>
      <c r="K297" s="11" t="s">
        <v>663</v>
      </c>
      <c r="L297" s="12" t="str">
        <f>RIGHT(K297, 4)</f>
        <v>2023</v>
      </c>
      <c r="M297" s="13">
        <v>45268</v>
      </c>
      <c r="N297" s="14" t="str">
        <f>TEXT(M297,"mmmm")</f>
        <v>December</v>
      </c>
      <c r="O297" s="15">
        <f>MONTH(M297)</f>
        <v>12</v>
      </c>
      <c r="P297" s="11" t="s">
        <v>30</v>
      </c>
      <c r="Q297" s="16" t="s">
        <v>30</v>
      </c>
      <c r="R297" s="11" t="s">
        <v>30</v>
      </c>
      <c r="S297" s="17" t="str">
        <f>IFERROR(LEFT(R297,FIND(" ",R297)-1),R297)</f>
        <v>-</v>
      </c>
      <c r="T297" s="11" t="s">
        <v>30</v>
      </c>
      <c r="U297" s="18" t="str">
        <f>IF(AND(T297&gt;3,T297&lt;&gt;"-"),"&gt;3",T297)</f>
        <v>-</v>
      </c>
      <c r="V297" s="19" t="s">
        <v>30</v>
      </c>
      <c r="W297" s="20" t="str">
        <f>IF(V297="-","",V297)</f>
        <v/>
      </c>
      <c r="X297" s="21" t="s">
        <v>30</v>
      </c>
    </row>
    <row r="298" spans="1:24" ht="15.75" customHeight="1" x14ac:dyDescent="0.3">
      <c r="A298" s="10">
        <v>297</v>
      </c>
      <c r="B298" s="11" t="s">
        <v>666</v>
      </c>
      <c r="C298" s="11" t="s">
        <v>39</v>
      </c>
      <c r="D298" s="11" t="s">
        <v>51</v>
      </c>
      <c r="E298" s="11" t="str">
        <f>IFERROR(LEFT(D298, FIND("-",D298,1)-2),D298)</f>
        <v>OPERASI</v>
      </c>
      <c r="F298" s="11" t="s">
        <v>27</v>
      </c>
      <c r="G298" s="11" t="s">
        <v>28</v>
      </c>
      <c r="H298" s="11" t="s">
        <v>29</v>
      </c>
      <c r="I298" s="11" t="s">
        <v>30</v>
      </c>
      <c r="J298" s="11"/>
      <c r="K298" s="11" t="s">
        <v>663</v>
      </c>
      <c r="L298" s="12" t="str">
        <f>RIGHT(K298, 4)</f>
        <v>2023</v>
      </c>
      <c r="M298" s="13">
        <v>45268</v>
      </c>
      <c r="N298" s="14" t="str">
        <f>TEXT(M298,"mmmm")</f>
        <v>December</v>
      </c>
      <c r="O298" s="15">
        <f>MONTH(M298)</f>
        <v>12</v>
      </c>
      <c r="P298" s="11" t="s">
        <v>30</v>
      </c>
      <c r="Q298" s="16" t="s">
        <v>30</v>
      </c>
      <c r="R298" s="11" t="s">
        <v>30</v>
      </c>
      <c r="S298" s="17" t="str">
        <f>IFERROR(LEFT(R298,FIND(" ",R298)-1),R298)</f>
        <v>-</v>
      </c>
      <c r="T298" s="11" t="s">
        <v>30</v>
      </c>
      <c r="U298" s="18" t="str">
        <f>IF(AND(T298&gt;3,T298&lt;&gt;"-"),"&gt;3",T298)</f>
        <v>-</v>
      </c>
      <c r="V298" s="19" t="s">
        <v>30</v>
      </c>
      <c r="W298" s="20" t="str">
        <f>IF(V298="-","",V298)</f>
        <v/>
      </c>
      <c r="X298" s="21" t="s">
        <v>30</v>
      </c>
    </row>
    <row r="299" spans="1:24" ht="15.75" customHeight="1" x14ac:dyDescent="0.3">
      <c r="A299" s="10">
        <v>298</v>
      </c>
      <c r="B299" s="11" t="s">
        <v>667</v>
      </c>
      <c r="C299" s="11" t="s">
        <v>39</v>
      </c>
      <c r="D299" s="11" t="s">
        <v>135</v>
      </c>
      <c r="E299" s="11" t="str">
        <f>IFERROR(LEFT(D299, FIND("-",D299,1)-2),D299)</f>
        <v>APLIKASI</v>
      </c>
      <c r="F299" s="11" t="s">
        <v>27</v>
      </c>
      <c r="G299" s="11" t="s">
        <v>28</v>
      </c>
      <c r="H299" s="11" t="s">
        <v>29</v>
      </c>
      <c r="I299" s="11" t="s">
        <v>30</v>
      </c>
      <c r="J299" s="11"/>
      <c r="K299" s="11" t="s">
        <v>663</v>
      </c>
      <c r="L299" s="12" t="str">
        <f>RIGHT(K299, 4)</f>
        <v>2023</v>
      </c>
      <c r="M299" s="13">
        <v>45268</v>
      </c>
      <c r="N299" s="14" t="str">
        <f>TEXT(M299,"mmmm")</f>
        <v>December</v>
      </c>
      <c r="O299" s="15">
        <f>MONTH(M299)</f>
        <v>12</v>
      </c>
      <c r="P299" s="11" t="s">
        <v>30</v>
      </c>
      <c r="Q299" s="16" t="s">
        <v>30</v>
      </c>
      <c r="R299" s="11" t="s">
        <v>30</v>
      </c>
      <c r="S299" s="17" t="str">
        <f>IFERROR(LEFT(R299,FIND(" ",R299)-1),R299)</f>
        <v>-</v>
      </c>
      <c r="T299" s="11" t="s">
        <v>30</v>
      </c>
      <c r="U299" s="18" t="str">
        <f>IF(AND(T299&gt;3,T299&lt;&gt;"-"),"&gt;3",T299)</f>
        <v>-</v>
      </c>
      <c r="V299" s="19" t="s">
        <v>30</v>
      </c>
      <c r="W299" s="20" t="str">
        <f>IF(V299="-","",V299)</f>
        <v/>
      </c>
      <c r="X299" s="21" t="s">
        <v>30</v>
      </c>
    </row>
    <row r="300" spans="1:24" ht="15.75" customHeight="1" x14ac:dyDescent="0.3">
      <c r="A300" s="10">
        <v>299</v>
      </c>
      <c r="B300" s="11" t="s">
        <v>668</v>
      </c>
      <c r="C300" s="11" t="s">
        <v>39</v>
      </c>
      <c r="D300" s="11" t="s">
        <v>339</v>
      </c>
      <c r="E300" s="11" t="str">
        <f>IFERROR(LEFT(D300, FIND("-",D300,1)-2),D300)</f>
        <v>RANGKAIAN</v>
      </c>
      <c r="F300" s="11" t="s">
        <v>669</v>
      </c>
      <c r="G300" s="11" t="s">
        <v>28</v>
      </c>
      <c r="H300" s="11" t="s">
        <v>670</v>
      </c>
      <c r="I300" s="11" t="s">
        <v>671</v>
      </c>
      <c r="J300" s="11" t="s">
        <v>564</v>
      </c>
      <c r="K300" s="11" t="s">
        <v>672</v>
      </c>
      <c r="L300" s="12" t="str">
        <f>RIGHT(K300, 4)</f>
        <v>2023</v>
      </c>
      <c r="M300" s="13">
        <v>45278</v>
      </c>
      <c r="N300" s="14" t="str">
        <f>TEXT(M300,"mmmm")</f>
        <v>December</v>
      </c>
      <c r="O300" s="15">
        <f>MONTH(M300)</f>
        <v>12</v>
      </c>
      <c r="P300" s="11" t="s">
        <v>30</v>
      </c>
      <c r="Q300" s="16" t="s">
        <v>30</v>
      </c>
      <c r="R300" s="11" t="s">
        <v>673</v>
      </c>
      <c r="S300" s="17" t="str">
        <f>IFERROR(LEFT(R300,FIND(" ",R300)-1),R300)</f>
        <v>0</v>
      </c>
      <c r="T300" s="11" t="s">
        <v>30</v>
      </c>
      <c r="U300" s="18" t="str">
        <f>IF(AND(T300&gt;3,T300&lt;&gt;"-"),"&gt;3",T300)</f>
        <v>-</v>
      </c>
      <c r="V300" s="19" t="s">
        <v>30</v>
      </c>
      <c r="W300" s="20" t="str">
        <f>IF(V300="-","",V300)</f>
        <v/>
      </c>
      <c r="X300" s="21" t="s">
        <v>30</v>
      </c>
    </row>
    <row r="301" spans="1:24" ht="15.75" customHeight="1" x14ac:dyDescent="0.3">
      <c r="A301" s="10">
        <v>300</v>
      </c>
      <c r="B301" s="11" t="s">
        <v>674</v>
      </c>
      <c r="C301" s="11" t="s">
        <v>39</v>
      </c>
      <c r="D301" s="11" t="s">
        <v>40</v>
      </c>
      <c r="E301" s="11" t="str">
        <f>IFERROR(LEFT(D301, FIND("-",D301,1)-2),D301)</f>
        <v>SISTEM</v>
      </c>
      <c r="F301" s="11" t="s">
        <v>172</v>
      </c>
      <c r="G301" s="11" t="s">
        <v>28</v>
      </c>
      <c r="H301" s="11" t="s">
        <v>670</v>
      </c>
      <c r="I301" s="11" t="s">
        <v>675</v>
      </c>
      <c r="J301" s="11" t="s">
        <v>97</v>
      </c>
      <c r="K301" s="11" t="s">
        <v>676</v>
      </c>
      <c r="L301" s="12" t="str">
        <f>RIGHT(K301, 4)</f>
        <v>2021</v>
      </c>
      <c r="M301" s="13">
        <v>44277</v>
      </c>
      <c r="N301" s="14" t="str">
        <f>TEXT(M301,"mmmm")</f>
        <v>March</v>
      </c>
      <c r="O301" s="15">
        <f>MONTH(M301)</f>
        <v>3</v>
      </c>
      <c r="P301" s="11" t="s">
        <v>676</v>
      </c>
      <c r="Q301" s="16">
        <v>44277</v>
      </c>
      <c r="R301" s="11" t="s">
        <v>677</v>
      </c>
      <c r="S301" s="17" t="str">
        <f>IFERROR(LEFT(R301,FIND(" ",R301)-1),R301)</f>
        <v>0</v>
      </c>
      <c r="T301" s="11">
        <v>0</v>
      </c>
      <c r="U301" s="18">
        <f>IF(AND(T301&gt;3,T301&lt;&gt;"-"),"&gt;3",T301)</f>
        <v>0</v>
      </c>
      <c r="V301" s="19" t="s">
        <v>678</v>
      </c>
      <c r="W301" s="20" t="str">
        <f>IF(V301="-","",V301)</f>
        <v>0</v>
      </c>
      <c r="X301" s="21" t="s">
        <v>30</v>
      </c>
    </row>
    <row r="302" spans="1:24" ht="15.75" customHeight="1" x14ac:dyDescent="0.3">
      <c r="A302" s="10">
        <v>301</v>
      </c>
      <c r="B302" s="11" t="s">
        <v>679</v>
      </c>
      <c r="C302" s="11" t="s">
        <v>25</v>
      </c>
      <c r="D302" s="11" t="s">
        <v>411</v>
      </c>
      <c r="E302" s="11" t="str">
        <f>IFERROR(LEFT(D302, FIND("-",D302,1)-2),D302)</f>
        <v>SISTEM</v>
      </c>
      <c r="F302" s="11" t="s">
        <v>27</v>
      </c>
      <c r="G302" s="11" t="s">
        <v>28</v>
      </c>
      <c r="H302" s="11" t="s">
        <v>670</v>
      </c>
      <c r="I302" s="11" t="s">
        <v>680</v>
      </c>
      <c r="J302" s="11" t="s">
        <v>104</v>
      </c>
      <c r="K302" s="11" t="s">
        <v>681</v>
      </c>
      <c r="L302" s="12" t="str">
        <f>RIGHT(K302, 4)</f>
        <v>2023</v>
      </c>
      <c r="M302" s="13">
        <v>45049</v>
      </c>
      <c r="N302" s="14" t="str">
        <f>TEXT(M302,"mmmm")</f>
        <v>May</v>
      </c>
      <c r="O302" s="15">
        <f>MONTH(M302)</f>
        <v>5</v>
      </c>
      <c r="P302" s="11" t="s">
        <v>681</v>
      </c>
      <c r="Q302" s="16">
        <v>45049</v>
      </c>
      <c r="R302" s="11" t="s">
        <v>682</v>
      </c>
      <c r="S302" s="17" t="str">
        <f>IFERROR(LEFT(R302,FIND(" ",R302)-1),R302)</f>
        <v>0</v>
      </c>
      <c r="T302" s="11">
        <v>0</v>
      </c>
      <c r="U302" s="18">
        <f>IF(AND(T302&gt;3,T302&lt;&gt;"-"),"&gt;3",T302)</f>
        <v>0</v>
      </c>
      <c r="V302" s="19" t="s">
        <v>678</v>
      </c>
      <c r="W302" s="20" t="str">
        <f>IF(V302="-","",V302)</f>
        <v>0</v>
      </c>
      <c r="X302" s="21" t="s">
        <v>30</v>
      </c>
    </row>
    <row r="303" spans="1:24" ht="15.75" customHeight="1" x14ac:dyDescent="0.3">
      <c r="A303" s="10">
        <v>302</v>
      </c>
      <c r="B303" s="11" t="s">
        <v>683</v>
      </c>
      <c r="C303" s="11" t="s">
        <v>39</v>
      </c>
      <c r="D303" s="11" t="s">
        <v>33</v>
      </c>
      <c r="E303" s="11" t="str">
        <f>IFERROR(LEFT(D303, FIND("-",D303,1)-2),D303)</f>
        <v>OPERASI</v>
      </c>
      <c r="F303" s="11" t="s">
        <v>84</v>
      </c>
      <c r="G303" s="11" t="s">
        <v>28</v>
      </c>
      <c r="H303" s="11" t="s">
        <v>684</v>
      </c>
      <c r="I303" s="11" t="s">
        <v>675</v>
      </c>
      <c r="J303" s="11" t="s">
        <v>97</v>
      </c>
      <c r="K303" s="11" t="s">
        <v>685</v>
      </c>
      <c r="L303" s="12" t="str">
        <f>RIGHT(K303, 4)</f>
        <v>2023</v>
      </c>
      <c r="M303" s="13">
        <v>45187</v>
      </c>
      <c r="N303" s="14" t="str">
        <f>TEXT(M303,"mmmm")</f>
        <v>September</v>
      </c>
      <c r="O303" s="15">
        <f>MONTH(M303)</f>
        <v>9</v>
      </c>
      <c r="P303" s="11" t="s">
        <v>685</v>
      </c>
      <c r="Q303" s="16">
        <v>45187</v>
      </c>
      <c r="R303" s="11" t="s">
        <v>686</v>
      </c>
      <c r="S303" s="17" t="str">
        <f>IFERROR(LEFT(R303,FIND(" ",R303)-1),R303)</f>
        <v>0</v>
      </c>
      <c r="T303" s="11">
        <v>0</v>
      </c>
      <c r="U303" s="18">
        <f>IF(AND(T303&gt;3,T303&lt;&gt;"-"),"&gt;3",T303)</f>
        <v>0</v>
      </c>
      <c r="V303" s="19" t="s">
        <v>678</v>
      </c>
      <c r="W303" s="20" t="str">
        <f>IF(V303="-","",V303)</f>
        <v>0</v>
      </c>
      <c r="X303" s="21" t="s">
        <v>687</v>
      </c>
    </row>
    <row r="304" spans="1:24" ht="15.75" customHeight="1" x14ac:dyDescent="0.3">
      <c r="A304" s="10">
        <v>303</v>
      </c>
      <c r="B304" s="11" t="s">
        <v>688</v>
      </c>
      <c r="C304" s="11" t="s">
        <v>25</v>
      </c>
      <c r="D304" s="11" t="s">
        <v>135</v>
      </c>
      <c r="E304" s="11" t="str">
        <f>IFERROR(LEFT(D304, FIND("-",D304,1)-2),D304)</f>
        <v>APLIKASI</v>
      </c>
      <c r="F304" s="11" t="s">
        <v>136</v>
      </c>
      <c r="G304" s="11" t="s">
        <v>28</v>
      </c>
      <c r="H304" s="11" t="s">
        <v>670</v>
      </c>
      <c r="I304" s="11" t="s">
        <v>675</v>
      </c>
      <c r="J304" s="11" t="s">
        <v>689</v>
      </c>
      <c r="K304" s="11" t="s">
        <v>690</v>
      </c>
      <c r="L304" s="12" t="str">
        <f>RIGHT(K304, 4)</f>
        <v>2023</v>
      </c>
      <c r="M304" s="13">
        <v>45273</v>
      </c>
      <c r="N304" s="14" t="str">
        <f>TEXT(M304,"mmmm")</f>
        <v>December</v>
      </c>
      <c r="O304" s="15">
        <f>MONTH(M304)</f>
        <v>12</v>
      </c>
      <c r="P304" s="11" t="s">
        <v>690</v>
      </c>
      <c r="Q304" s="16">
        <v>45273</v>
      </c>
      <c r="R304" s="11" t="s">
        <v>691</v>
      </c>
      <c r="S304" s="17" t="str">
        <f>IFERROR(LEFT(R304,FIND(" ",R304)-1),R304)</f>
        <v>0</v>
      </c>
      <c r="T304" s="11">
        <v>0</v>
      </c>
      <c r="U304" s="18">
        <f>IF(AND(T304&gt;3,T304&lt;&gt;"-"),"&gt;3",T304)</f>
        <v>0</v>
      </c>
      <c r="V304" s="19" t="s">
        <v>678</v>
      </c>
      <c r="W304" s="20" t="str">
        <f>IF(V304="-","",V304)</f>
        <v>0</v>
      </c>
      <c r="X304" s="21" t="s">
        <v>30</v>
      </c>
    </row>
    <row r="305" spans="1:24" ht="15.75" customHeight="1" x14ac:dyDescent="0.3">
      <c r="A305" s="10">
        <v>304</v>
      </c>
      <c r="B305" s="11" t="s">
        <v>692</v>
      </c>
      <c r="C305" s="11" t="s">
        <v>25</v>
      </c>
      <c r="D305" s="11" t="s">
        <v>693</v>
      </c>
      <c r="E305" s="11" t="str">
        <f>IFERROR(LEFT(D305, FIND("-",D305,1)-2),D305)</f>
        <v>SISTEM</v>
      </c>
      <c r="F305" s="11" t="s">
        <v>694</v>
      </c>
      <c r="G305" s="11" t="s">
        <v>28</v>
      </c>
      <c r="H305" s="11" t="s">
        <v>670</v>
      </c>
      <c r="I305" s="11" t="s">
        <v>675</v>
      </c>
      <c r="J305" s="11" t="s">
        <v>104</v>
      </c>
      <c r="K305" s="11" t="s">
        <v>102</v>
      </c>
      <c r="L305" s="12" t="str">
        <f>RIGHT(K305, 4)</f>
        <v>2020</v>
      </c>
      <c r="M305" s="13">
        <v>44117</v>
      </c>
      <c r="N305" s="14" t="str">
        <f>TEXT(M305,"mmmm")</f>
        <v>October</v>
      </c>
      <c r="O305" s="15">
        <f>MONTH(M305)</f>
        <v>10</v>
      </c>
      <c r="P305" s="11" t="s">
        <v>102</v>
      </c>
      <c r="Q305" s="16">
        <v>44117</v>
      </c>
      <c r="R305" s="11" t="s">
        <v>695</v>
      </c>
      <c r="S305" s="17" t="str">
        <f>IFERROR(LEFT(R305,FIND(" ",R305)-1),R305)</f>
        <v>0</v>
      </c>
      <c r="T305" s="11">
        <v>0</v>
      </c>
      <c r="U305" s="18">
        <f>IF(AND(T305&gt;3,T305&lt;&gt;"-"),"&gt;3",T305)</f>
        <v>0</v>
      </c>
      <c r="V305" s="19" t="s">
        <v>678</v>
      </c>
      <c r="W305" s="20" t="str">
        <f>IF(V305="-","",V305)</f>
        <v>0</v>
      </c>
      <c r="X305" s="21" t="s">
        <v>30</v>
      </c>
    </row>
    <row r="306" spans="1:24" ht="15.75" customHeight="1" x14ac:dyDescent="0.3">
      <c r="A306" s="10">
        <v>305</v>
      </c>
      <c r="B306" s="11" t="s">
        <v>696</v>
      </c>
      <c r="C306" s="11" t="s">
        <v>25</v>
      </c>
      <c r="D306" s="11" t="s">
        <v>51</v>
      </c>
      <c r="E306" s="11" t="str">
        <f>IFERROR(LEFT(D306, FIND("-",D306,1)-2),D306)</f>
        <v>OPERASI</v>
      </c>
      <c r="F306" s="11" t="s">
        <v>52</v>
      </c>
      <c r="G306" s="11" t="s">
        <v>28</v>
      </c>
      <c r="H306" s="11" t="s">
        <v>670</v>
      </c>
      <c r="I306" s="11" t="s">
        <v>671</v>
      </c>
      <c r="J306" s="11" t="s">
        <v>697</v>
      </c>
      <c r="K306" s="11" t="s">
        <v>698</v>
      </c>
      <c r="L306" s="12" t="str">
        <f>RIGHT(K306, 4)</f>
        <v>2022</v>
      </c>
      <c r="M306" s="13">
        <v>44784</v>
      </c>
      <c r="N306" s="14" t="str">
        <f>TEXT(M306,"mmmm")</f>
        <v>August</v>
      </c>
      <c r="O306" s="15">
        <f>MONTH(M306)</f>
        <v>8</v>
      </c>
      <c r="P306" s="11" t="s">
        <v>698</v>
      </c>
      <c r="Q306" s="16">
        <v>44784</v>
      </c>
      <c r="R306" s="11" t="s">
        <v>695</v>
      </c>
      <c r="S306" s="17" t="str">
        <f>IFERROR(LEFT(R306,FIND(" ",R306)-1),R306)</f>
        <v>0</v>
      </c>
      <c r="T306" s="11">
        <v>0</v>
      </c>
      <c r="U306" s="18">
        <f>IF(AND(T306&gt;3,T306&lt;&gt;"-"),"&gt;3",T306)</f>
        <v>0</v>
      </c>
      <c r="V306" s="19" t="s">
        <v>678</v>
      </c>
      <c r="W306" s="20" t="str">
        <f>IF(V306="-","",V306)</f>
        <v>0</v>
      </c>
      <c r="X306" s="21" t="s">
        <v>30</v>
      </c>
    </row>
    <row r="307" spans="1:24" ht="15.75" customHeight="1" x14ac:dyDescent="0.3">
      <c r="A307" s="10">
        <v>306</v>
      </c>
      <c r="B307" s="11" t="s">
        <v>699</v>
      </c>
      <c r="C307" s="11" t="s">
        <v>25</v>
      </c>
      <c r="D307" s="11" t="s">
        <v>101</v>
      </c>
      <c r="E307" s="11" t="str">
        <f>IFERROR(LEFT(D307, FIND("-",D307,1)-2),D307)</f>
        <v>OPERASI</v>
      </c>
      <c r="F307" s="11" t="s">
        <v>270</v>
      </c>
      <c r="G307" s="11" t="s">
        <v>28</v>
      </c>
      <c r="H307" s="11" t="s">
        <v>670</v>
      </c>
      <c r="I307" s="11" t="s">
        <v>680</v>
      </c>
      <c r="J307" s="11" t="s">
        <v>700</v>
      </c>
      <c r="K307" s="11" t="s">
        <v>402</v>
      </c>
      <c r="L307" s="12" t="str">
        <f>RIGHT(K307, 4)</f>
        <v>2022</v>
      </c>
      <c r="M307" s="13">
        <v>44778</v>
      </c>
      <c r="N307" s="14" t="str">
        <f>TEXT(M307,"mmmm")</f>
        <v>August</v>
      </c>
      <c r="O307" s="15">
        <f>MONTH(M307)</f>
        <v>8</v>
      </c>
      <c r="P307" s="11" t="s">
        <v>402</v>
      </c>
      <c r="Q307" s="16">
        <v>44778</v>
      </c>
      <c r="R307" s="11" t="s">
        <v>701</v>
      </c>
      <c r="S307" s="17" t="str">
        <f>IFERROR(LEFT(R307,FIND(" ",R307)-1),R307)</f>
        <v>0</v>
      </c>
      <c r="T307" s="11">
        <v>0</v>
      </c>
      <c r="U307" s="18">
        <f>IF(AND(T307&gt;3,T307&lt;&gt;"-"),"&gt;3",T307)</f>
        <v>0</v>
      </c>
      <c r="V307" s="19" t="s">
        <v>678</v>
      </c>
      <c r="W307" s="20" t="str">
        <f>IF(V307="-","",V307)</f>
        <v>0</v>
      </c>
      <c r="X307" s="21" t="s">
        <v>30</v>
      </c>
    </row>
    <row r="308" spans="1:24" ht="15.75" customHeight="1" x14ac:dyDescent="0.3">
      <c r="A308" s="10">
        <v>307</v>
      </c>
      <c r="B308" s="11" t="s">
        <v>702</v>
      </c>
      <c r="C308" s="11" t="s">
        <v>25</v>
      </c>
      <c r="D308" s="11" t="s">
        <v>330</v>
      </c>
      <c r="E308" s="11" t="str">
        <f>IFERROR(LEFT(D308, FIND("-",D308,1)-2),D308)</f>
        <v>SISTEM</v>
      </c>
      <c r="F308" s="11" t="s">
        <v>703</v>
      </c>
      <c r="G308" s="11" t="s">
        <v>28</v>
      </c>
      <c r="H308" s="11" t="s">
        <v>670</v>
      </c>
      <c r="I308" s="11" t="s">
        <v>680</v>
      </c>
      <c r="J308" s="11" t="s">
        <v>97</v>
      </c>
      <c r="K308" s="11" t="s">
        <v>704</v>
      </c>
      <c r="L308" s="12" t="str">
        <f>RIGHT(K308, 4)</f>
        <v>2023</v>
      </c>
      <c r="M308" s="13">
        <v>44970</v>
      </c>
      <c r="N308" s="14" t="str">
        <f>TEXT(M308,"mmmm")</f>
        <v>February</v>
      </c>
      <c r="O308" s="15">
        <f>MONTH(M308)</f>
        <v>2</v>
      </c>
      <c r="P308" s="11" t="s">
        <v>704</v>
      </c>
      <c r="Q308" s="16">
        <v>44970</v>
      </c>
      <c r="R308" s="11" t="s">
        <v>705</v>
      </c>
      <c r="S308" s="17" t="str">
        <f>IFERROR(LEFT(R308,FIND(" ",R308)-1),R308)</f>
        <v>0</v>
      </c>
      <c r="T308" s="11">
        <v>0</v>
      </c>
      <c r="U308" s="18">
        <f>IF(AND(T308&gt;3,T308&lt;&gt;"-"),"&gt;3",T308)</f>
        <v>0</v>
      </c>
      <c r="V308" s="19" t="s">
        <v>678</v>
      </c>
      <c r="W308" s="20" t="str">
        <f>IF(V308="-","",V308)</f>
        <v>0</v>
      </c>
      <c r="X308" s="21" t="s">
        <v>30</v>
      </c>
    </row>
    <row r="309" spans="1:24" ht="15.75" customHeight="1" x14ac:dyDescent="0.3">
      <c r="A309" s="10">
        <v>308</v>
      </c>
      <c r="B309" s="11" t="s">
        <v>706</v>
      </c>
      <c r="C309" s="11" t="s">
        <v>25</v>
      </c>
      <c r="D309" s="11" t="s">
        <v>122</v>
      </c>
      <c r="E309" s="11" t="str">
        <f>IFERROR(LEFT(D309, FIND("-",D309,1)-2),D309)</f>
        <v>SISTEM</v>
      </c>
      <c r="F309" s="11" t="s">
        <v>485</v>
      </c>
      <c r="G309" s="11" t="s">
        <v>28</v>
      </c>
      <c r="H309" s="11" t="s">
        <v>670</v>
      </c>
      <c r="I309" s="11" t="s">
        <v>707</v>
      </c>
      <c r="J309" s="11" t="s">
        <v>708</v>
      </c>
      <c r="K309" s="11" t="s">
        <v>483</v>
      </c>
      <c r="L309" s="12" t="str">
        <f>RIGHT(K309, 4)</f>
        <v>2022</v>
      </c>
      <c r="M309" s="13">
        <v>44879</v>
      </c>
      <c r="N309" s="14" t="str">
        <f>TEXT(M309,"mmmm")</f>
        <v>November</v>
      </c>
      <c r="O309" s="15">
        <f>MONTH(M309)</f>
        <v>11</v>
      </c>
      <c r="P309" s="11" t="s">
        <v>483</v>
      </c>
      <c r="Q309" s="16">
        <v>44879</v>
      </c>
      <c r="R309" s="11" t="s">
        <v>709</v>
      </c>
      <c r="S309" s="17" t="str">
        <f>IFERROR(LEFT(R309,FIND(" ",R309)-1),R309)</f>
        <v>0</v>
      </c>
      <c r="T309" s="11">
        <v>0</v>
      </c>
      <c r="U309" s="18">
        <f>IF(AND(T309&gt;3,T309&lt;&gt;"-"),"&gt;3",T309)</f>
        <v>0</v>
      </c>
      <c r="V309" s="19" t="s">
        <v>678</v>
      </c>
      <c r="W309" s="20" t="str">
        <f>IF(V309="-","",V309)</f>
        <v>0</v>
      </c>
      <c r="X309" s="21" t="s">
        <v>30</v>
      </c>
    </row>
    <row r="310" spans="1:24" ht="15.75" customHeight="1" x14ac:dyDescent="0.3">
      <c r="A310" s="10">
        <v>309</v>
      </c>
      <c r="B310" s="11" t="s">
        <v>710</v>
      </c>
      <c r="C310" s="11" t="s">
        <v>25</v>
      </c>
      <c r="D310" s="11" t="s">
        <v>339</v>
      </c>
      <c r="E310" s="11" t="str">
        <f>IFERROR(LEFT(D310, FIND("-",D310,1)-2),D310)</f>
        <v>RANGKAIAN</v>
      </c>
      <c r="F310" s="11" t="s">
        <v>711</v>
      </c>
      <c r="G310" s="11" t="s">
        <v>28</v>
      </c>
      <c r="H310" s="11" t="s">
        <v>684</v>
      </c>
      <c r="I310" s="11" t="s">
        <v>671</v>
      </c>
      <c r="J310" s="11" t="s">
        <v>564</v>
      </c>
      <c r="K310" s="11" t="s">
        <v>712</v>
      </c>
      <c r="L310" s="12" t="str">
        <f>RIGHT(K310, 4)</f>
        <v>2023</v>
      </c>
      <c r="M310" s="13">
        <v>45211</v>
      </c>
      <c r="N310" s="14" t="str">
        <f>TEXT(M310,"mmmm")</f>
        <v>October</v>
      </c>
      <c r="O310" s="15">
        <f>MONTH(M310)</f>
        <v>10</v>
      </c>
      <c r="P310" s="11" t="s">
        <v>712</v>
      </c>
      <c r="Q310" s="16">
        <v>45211</v>
      </c>
      <c r="R310" s="11" t="s">
        <v>713</v>
      </c>
      <c r="S310" s="17" t="str">
        <f>IFERROR(LEFT(R310,FIND(" ",R310)-1),R310)</f>
        <v>0</v>
      </c>
      <c r="T310" s="11">
        <v>0</v>
      </c>
      <c r="U310" s="18">
        <f>IF(AND(T310&gt;3,T310&lt;&gt;"-"),"&gt;3",T310)</f>
        <v>0</v>
      </c>
      <c r="V310" s="19" t="s">
        <v>678</v>
      </c>
      <c r="W310" s="20" t="str">
        <f>IF(V310="-","",V310)</f>
        <v>0</v>
      </c>
      <c r="X310" s="21" t="s">
        <v>687</v>
      </c>
    </row>
    <row r="311" spans="1:24" ht="15.75" customHeight="1" x14ac:dyDescent="0.3">
      <c r="A311" s="10">
        <v>310</v>
      </c>
      <c r="B311" s="11" t="s">
        <v>714</v>
      </c>
      <c r="C311" s="11" t="s">
        <v>25</v>
      </c>
      <c r="D311" s="11" t="s">
        <v>182</v>
      </c>
      <c r="E311" s="11" t="str">
        <f>IFERROR(LEFT(D311, FIND("-",D311,1)-2),D311)</f>
        <v>SISTEM</v>
      </c>
      <c r="F311" s="11" t="s">
        <v>183</v>
      </c>
      <c r="G311" s="11" t="s">
        <v>28</v>
      </c>
      <c r="H311" s="11" t="s">
        <v>670</v>
      </c>
      <c r="I311" s="11" t="s">
        <v>675</v>
      </c>
      <c r="J311" s="11" t="s">
        <v>97</v>
      </c>
      <c r="K311" s="11" t="s">
        <v>715</v>
      </c>
      <c r="L311" s="12" t="str">
        <f>RIGHT(K311, 4)</f>
        <v>2020</v>
      </c>
      <c r="M311" s="13">
        <v>44165</v>
      </c>
      <c r="N311" s="14" t="str">
        <f>TEXT(M311,"mmmm")</f>
        <v>November</v>
      </c>
      <c r="O311" s="15">
        <f>MONTH(M311)</f>
        <v>11</v>
      </c>
      <c r="P311" s="11" t="s">
        <v>715</v>
      </c>
      <c r="Q311" s="16">
        <v>44165</v>
      </c>
      <c r="R311" s="11" t="s">
        <v>716</v>
      </c>
      <c r="S311" s="17" t="str">
        <f>IFERROR(LEFT(R311,FIND(" ",R311)-1),R311)</f>
        <v>0</v>
      </c>
      <c r="T311" s="11">
        <v>0</v>
      </c>
      <c r="U311" s="18">
        <f>IF(AND(T311&gt;3,T311&lt;&gt;"-"),"&gt;3",T311)</f>
        <v>0</v>
      </c>
      <c r="V311" s="19" t="s">
        <v>678</v>
      </c>
      <c r="W311" s="20" t="str">
        <f>IF(V311="-","",V311)</f>
        <v>0</v>
      </c>
      <c r="X311" s="21" t="s">
        <v>30</v>
      </c>
    </row>
    <row r="312" spans="1:24" ht="15.75" customHeight="1" x14ac:dyDescent="0.3">
      <c r="A312" s="10">
        <v>311</v>
      </c>
      <c r="B312" s="11" t="s">
        <v>717</v>
      </c>
      <c r="C312" s="11" t="s">
        <v>25</v>
      </c>
      <c r="D312" s="11" t="s">
        <v>135</v>
      </c>
      <c r="E312" s="11" t="str">
        <f>IFERROR(LEFT(D312, FIND("-",D312,1)-2),D312)</f>
        <v>APLIKASI</v>
      </c>
      <c r="F312" s="11" t="s">
        <v>136</v>
      </c>
      <c r="G312" s="11" t="s">
        <v>28</v>
      </c>
      <c r="H312" s="11" t="s">
        <v>670</v>
      </c>
      <c r="I312" s="11" t="s">
        <v>675</v>
      </c>
      <c r="J312" s="11" t="s">
        <v>689</v>
      </c>
      <c r="K312" s="11" t="s">
        <v>718</v>
      </c>
      <c r="L312" s="12" t="str">
        <f>RIGHT(K312, 4)</f>
        <v>2022</v>
      </c>
      <c r="M312" s="13">
        <v>44790</v>
      </c>
      <c r="N312" s="14" t="str">
        <f>TEXT(M312,"mmmm")</f>
        <v>August</v>
      </c>
      <c r="O312" s="15">
        <f>MONTH(M312)</f>
        <v>8</v>
      </c>
      <c r="P312" s="11" t="s">
        <v>718</v>
      </c>
      <c r="Q312" s="16">
        <v>44790</v>
      </c>
      <c r="R312" s="11" t="s">
        <v>719</v>
      </c>
      <c r="S312" s="17" t="str">
        <f>IFERROR(LEFT(R312,FIND(" ",R312)-1),R312)</f>
        <v>0</v>
      </c>
      <c r="T312" s="11">
        <v>0</v>
      </c>
      <c r="U312" s="18">
        <f>IF(AND(T312&gt;3,T312&lt;&gt;"-"),"&gt;3",T312)</f>
        <v>0</v>
      </c>
      <c r="V312" s="19" t="s">
        <v>678</v>
      </c>
      <c r="W312" s="20" t="str">
        <f>IF(V312="-","",V312)</f>
        <v>0</v>
      </c>
      <c r="X312" s="21" t="s">
        <v>30</v>
      </c>
    </row>
    <row r="313" spans="1:24" ht="15.75" customHeight="1" x14ac:dyDescent="0.3">
      <c r="A313" s="10">
        <v>312</v>
      </c>
      <c r="B313" s="11" t="s">
        <v>720</v>
      </c>
      <c r="C313" s="11" t="s">
        <v>117</v>
      </c>
      <c r="D313" s="11" t="s">
        <v>33</v>
      </c>
      <c r="E313" s="11" t="str">
        <f>IFERROR(LEFT(D313, FIND("-",D313,1)-2),D313)</f>
        <v>OPERASI</v>
      </c>
      <c r="F313" s="11" t="s">
        <v>27</v>
      </c>
      <c r="G313" s="11" t="s">
        <v>28</v>
      </c>
      <c r="H313" s="11" t="s">
        <v>670</v>
      </c>
      <c r="I313" s="11" t="s">
        <v>680</v>
      </c>
      <c r="J313" s="11" t="s">
        <v>97</v>
      </c>
      <c r="K313" s="11" t="s">
        <v>721</v>
      </c>
      <c r="L313" s="12" t="str">
        <f>RIGHT(K313, 4)</f>
        <v>2023</v>
      </c>
      <c r="M313" s="13">
        <v>45159</v>
      </c>
      <c r="N313" s="14" t="str">
        <f>TEXT(M313,"mmmm")</f>
        <v>August</v>
      </c>
      <c r="O313" s="15">
        <f>MONTH(M313)</f>
        <v>8</v>
      </c>
      <c r="P313" s="11" t="s">
        <v>721</v>
      </c>
      <c r="Q313" s="16">
        <v>45159</v>
      </c>
      <c r="R313" s="11" t="s">
        <v>722</v>
      </c>
      <c r="S313" s="17" t="str">
        <f>IFERROR(LEFT(R313,FIND(" ",R313)-1),R313)</f>
        <v>0</v>
      </c>
      <c r="T313" s="11">
        <v>0</v>
      </c>
      <c r="U313" s="18">
        <f>IF(AND(T313&gt;3,T313&lt;&gt;"-"),"&gt;3",T313)</f>
        <v>0</v>
      </c>
      <c r="V313" s="19" t="s">
        <v>678</v>
      </c>
      <c r="W313" s="20" t="str">
        <f>IF(V313="-","",V313)</f>
        <v>0</v>
      </c>
      <c r="X313" s="21" t="s">
        <v>30</v>
      </c>
    </row>
    <row r="314" spans="1:24" ht="15.75" customHeight="1" x14ac:dyDescent="0.3">
      <c r="A314" s="10">
        <v>313</v>
      </c>
      <c r="B314" s="11" t="s">
        <v>723</v>
      </c>
      <c r="C314" s="11" t="s">
        <v>25</v>
      </c>
      <c r="D314" s="11" t="s">
        <v>51</v>
      </c>
      <c r="E314" s="11" t="str">
        <f>IFERROR(LEFT(D314, FIND("-",D314,1)-2),D314)</f>
        <v>OPERASI</v>
      </c>
      <c r="F314" s="11" t="s">
        <v>52</v>
      </c>
      <c r="G314" s="11" t="s">
        <v>28</v>
      </c>
      <c r="H314" s="11" t="s">
        <v>684</v>
      </c>
      <c r="I314" s="11" t="s">
        <v>675</v>
      </c>
      <c r="J314" s="11" t="s">
        <v>104</v>
      </c>
      <c r="K314" s="11" t="s">
        <v>724</v>
      </c>
      <c r="L314" s="12" t="str">
        <f>RIGHT(K314, 4)</f>
        <v>2022</v>
      </c>
      <c r="M314" s="13">
        <v>44785</v>
      </c>
      <c r="N314" s="14" t="str">
        <f>TEXT(M314,"mmmm")</f>
        <v>August</v>
      </c>
      <c r="O314" s="15">
        <f>MONTH(M314)</f>
        <v>8</v>
      </c>
      <c r="P314" s="11" t="s">
        <v>724</v>
      </c>
      <c r="Q314" s="16">
        <v>44785</v>
      </c>
      <c r="R314" s="11" t="s">
        <v>725</v>
      </c>
      <c r="S314" s="17" t="str">
        <f>IFERROR(LEFT(R314,FIND(" ",R314)-1),R314)</f>
        <v>0</v>
      </c>
      <c r="T314" s="11">
        <v>0</v>
      </c>
      <c r="U314" s="18">
        <f>IF(AND(T314&gt;3,T314&lt;&gt;"-"),"&gt;3",T314)</f>
        <v>0</v>
      </c>
      <c r="V314" s="19" t="s">
        <v>678</v>
      </c>
      <c r="W314" s="20" t="str">
        <f>IF(V314="-","",V314)</f>
        <v>0</v>
      </c>
      <c r="X314" s="21" t="s">
        <v>687</v>
      </c>
    </row>
    <row r="315" spans="1:24" ht="15.75" customHeight="1" x14ac:dyDescent="0.3">
      <c r="A315" s="10">
        <v>314</v>
      </c>
      <c r="B315" s="11" t="s">
        <v>726</v>
      </c>
      <c r="C315" s="11" t="s">
        <v>39</v>
      </c>
      <c r="D315" s="11" t="s">
        <v>40</v>
      </c>
      <c r="E315" s="11" t="str">
        <f>IFERROR(LEFT(D315, FIND("-",D315,1)-2),D315)</f>
        <v>SISTEM</v>
      </c>
      <c r="F315" s="11" t="s">
        <v>27</v>
      </c>
      <c r="G315" s="11" t="s">
        <v>28</v>
      </c>
      <c r="H315" s="11" t="s">
        <v>684</v>
      </c>
      <c r="I315" s="11" t="s">
        <v>675</v>
      </c>
      <c r="J315" s="11" t="s">
        <v>97</v>
      </c>
      <c r="K315" s="11" t="s">
        <v>676</v>
      </c>
      <c r="L315" s="12" t="str">
        <f>RIGHT(K315, 4)</f>
        <v>2021</v>
      </c>
      <c r="M315" s="13">
        <v>44277</v>
      </c>
      <c r="N315" s="14" t="str">
        <f>TEXT(M315,"mmmm")</f>
        <v>March</v>
      </c>
      <c r="O315" s="15">
        <f>MONTH(M315)</f>
        <v>3</v>
      </c>
      <c r="P315" s="11" t="s">
        <v>676</v>
      </c>
      <c r="Q315" s="16">
        <v>44277</v>
      </c>
      <c r="R315" s="11" t="s">
        <v>727</v>
      </c>
      <c r="S315" s="17" t="str">
        <f>IFERROR(LEFT(R315,FIND(" ",R315)-1),R315)</f>
        <v>0</v>
      </c>
      <c r="T315" s="11">
        <v>0</v>
      </c>
      <c r="U315" s="18">
        <f>IF(AND(T315&gt;3,T315&lt;&gt;"-"),"&gt;3",T315)</f>
        <v>0</v>
      </c>
      <c r="V315" s="19" t="s">
        <v>678</v>
      </c>
      <c r="W315" s="20" t="str">
        <f>IF(V315="-","",V315)</f>
        <v>0</v>
      </c>
      <c r="X315" s="21" t="s">
        <v>687</v>
      </c>
    </row>
    <row r="316" spans="1:24" ht="15.75" customHeight="1" x14ac:dyDescent="0.3">
      <c r="A316" s="10">
        <v>315</v>
      </c>
      <c r="B316" s="11" t="s">
        <v>728</v>
      </c>
      <c r="C316" s="11" t="s">
        <v>39</v>
      </c>
      <c r="D316" s="11" t="s">
        <v>51</v>
      </c>
      <c r="E316" s="11" t="str">
        <f>IFERROR(LEFT(D316, FIND("-",D316,1)-2),D316)</f>
        <v>OPERASI</v>
      </c>
      <c r="F316" s="11" t="s">
        <v>92</v>
      </c>
      <c r="G316" s="11" t="s">
        <v>28</v>
      </c>
      <c r="H316" s="11" t="s">
        <v>670</v>
      </c>
      <c r="I316" s="11" t="s">
        <v>675</v>
      </c>
      <c r="J316" s="11" t="s">
        <v>97</v>
      </c>
      <c r="K316" s="11" t="s">
        <v>187</v>
      </c>
      <c r="L316" s="12" t="str">
        <f>RIGHT(K316, 4)</f>
        <v>2021</v>
      </c>
      <c r="M316" s="13">
        <v>44315</v>
      </c>
      <c r="N316" s="14" t="str">
        <f>TEXT(M316,"mmmm")</f>
        <v>April</v>
      </c>
      <c r="O316" s="15">
        <f>MONTH(M316)</f>
        <v>4</v>
      </c>
      <c r="P316" s="11" t="s">
        <v>187</v>
      </c>
      <c r="Q316" s="16">
        <v>44315</v>
      </c>
      <c r="R316" s="11" t="s">
        <v>727</v>
      </c>
      <c r="S316" s="17" t="str">
        <f>IFERROR(LEFT(R316,FIND(" ",R316)-1),R316)</f>
        <v>0</v>
      </c>
      <c r="T316" s="11">
        <v>0</v>
      </c>
      <c r="U316" s="18">
        <f>IF(AND(T316&gt;3,T316&lt;&gt;"-"),"&gt;3",T316)</f>
        <v>0</v>
      </c>
      <c r="V316" s="19" t="s">
        <v>678</v>
      </c>
      <c r="W316" s="20" t="str">
        <f>IF(V316="-","",V316)</f>
        <v>0</v>
      </c>
      <c r="X316" s="21" t="s">
        <v>30</v>
      </c>
    </row>
    <row r="317" spans="1:24" ht="15.75" customHeight="1" x14ac:dyDescent="0.3">
      <c r="A317" s="10">
        <v>316</v>
      </c>
      <c r="B317" s="11" t="s">
        <v>729</v>
      </c>
      <c r="C317" s="11" t="s">
        <v>25</v>
      </c>
      <c r="D317" s="11" t="s">
        <v>135</v>
      </c>
      <c r="E317" s="11" t="str">
        <f>IFERROR(LEFT(D317, FIND("-",D317,1)-2),D317)</f>
        <v>APLIKASI</v>
      </c>
      <c r="F317" s="11" t="s">
        <v>136</v>
      </c>
      <c r="G317" s="11" t="s">
        <v>28</v>
      </c>
      <c r="H317" s="11" t="s">
        <v>684</v>
      </c>
      <c r="I317" s="11" t="s">
        <v>675</v>
      </c>
      <c r="J317" s="11" t="s">
        <v>730</v>
      </c>
      <c r="K317" s="11" t="s">
        <v>731</v>
      </c>
      <c r="L317" s="12" t="str">
        <f>RIGHT(K317, 4)</f>
        <v>2023</v>
      </c>
      <c r="M317" s="13">
        <v>45113</v>
      </c>
      <c r="N317" s="14" t="str">
        <f>TEXT(M317,"mmmm")</f>
        <v>July</v>
      </c>
      <c r="O317" s="15">
        <f>MONTH(M317)</f>
        <v>7</v>
      </c>
      <c r="P317" s="11" t="s">
        <v>731</v>
      </c>
      <c r="Q317" s="16">
        <v>45113</v>
      </c>
      <c r="R317" s="11" t="s">
        <v>727</v>
      </c>
      <c r="S317" s="17" t="str">
        <f>IFERROR(LEFT(R317,FIND(" ",R317)-1),R317)</f>
        <v>0</v>
      </c>
      <c r="T317" s="11">
        <v>0</v>
      </c>
      <c r="U317" s="18">
        <f>IF(AND(T317&gt;3,T317&lt;&gt;"-"),"&gt;3",T317)</f>
        <v>0</v>
      </c>
      <c r="V317" s="19" t="s">
        <v>678</v>
      </c>
      <c r="W317" s="20" t="str">
        <f>IF(V317="-","",V317)</f>
        <v>0</v>
      </c>
      <c r="X317" s="21" t="s">
        <v>687</v>
      </c>
    </row>
    <row r="318" spans="1:24" ht="15.75" customHeight="1" x14ac:dyDescent="0.3">
      <c r="A318" s="10">
        <v>317</v>
      </c>
      <c r="B318" s="11" t="s">
        <v>732</v>
      </c>
      <c r="C318" s="11" t="s">
        <v>25</v>
      </c>
      <c r="D318" s="11" t="s">
        <v>61</v>
      </c>
      <c r="E318" s="11" t="str">
        <f>IFERROR(LEFT(D318, FIND("-",D318,1)-2),D318)</f>
        <v>KESELAMATAN</v>
      </c>
      <c r="F318" s="11" t="s">
        <v>62</v>
      </c>
      <c r="G318" s="11" t="s">
        <v>28</v>
      </c>
      <c r="H318" s="11" t="s">
        <v>670</v>
      </c>
      <c r="I318" s="11" t="s">
        <v>680</v>
      </c>
      <c r="J318" s="11" t="s">
        <v>733</v>
      </c>
      <c r="K318" s="11" t="s">
        <v>734</v>
      </c>
      <c r="L318" s="12" t="str">
        <f>RIGHT(K318, 4)</f>
        <v>2020</v>
      </c>
      <c r="M318" s="13">
        <v>44021</v>
      </c>
      <c r="N318" s="14" t="str">
        <f>TEXT(M318,"mmmm")</f>
        <v>July</v>
      </c>
      <c r="O318" s="15">
        <f>MONTH(M318)</f>
        <v>7</v>
      </c>
      <c r="P318" s="11" t="s">
        <v>734</v>
      </c>
      <c r="Q318" s="16">
        <v>44021</v>
      </c>
      <c r="R318" s="11" t="s">
        <v>735</v>
      </c>
      <c r="S318" s="17" t="str">
        <f>IFERROR(LEFT(R318,FIND(" ",R318)-1),R318)</f>
        <v>0</v>
      </c>
      <c r="T318" s="11">
        <v>0</v>
      </c>
      <c r="U318" s="18">
        <f>IF(AND(T318&gt;3,T318&lt;&gt;"-"),"&gt;3",T318)</f>
        <v>0</v>
      </c>
      <c r="V318" s="19" t="s">
        <v>678</v>
      </c>
      <c r="W318" s="20" t="str">
        <f>IF(V318="-","",V318)</f>
        <v>0</v>
      </c>
      <c r="X318" s="21" t="s">
        <v>30</v>
      </c>
    </row>
    <row r="319" spans="1:24" ht="15.75" customHeight="1" x14ac:dyDescent="0.3">
      <c r="A319" s="10">
        <v>318</v>
      </c>
      <c r="B319" s="11" t="s">
        <v>736</v>
      </c>
      <c r="C319" s="11" t="s">
        <v>25</v>
      </c>
      <c r="D319" s="11" t="s">
        <v>33</v>
      </c>
      <c r="E319" s="11" t="str">
        <f>IFERROR(LEFT(D319, FIND("-",D319,1)-2),D319)</f>
        <v>OPERASI</v>
      </c>
      <c r="F319" s="11" t="s">
        <v>84</v>
      </c>
      <c r="G319" s="11" t="s">
        <v>28</v>
      </c>
      <c r="H319" s="11" t="s">
        <v>670</v>
      </c>
      <c r="I319" s="11" t="s">
        <v>671</v>
      </c>
      <c r="J319" s="11" t="s">
        <v>697</v>
      </c>
      <c r="K319" s="11" t="s">
        <v>223</v>
      </c>
      <c r="L319" s="12" t="str">
        <f>RIGHT(K319, 4)</f>
        <v>2021</v>
      </c>
      <c r="M319" s="13">
        <v>44452</v>
      </c>
      <c r="N319" s="14" t="str">
        <f>TEXT(M319,"mmmm")</f>
        <v>September</v>
      </c>
      <c r="O319" s="15">
        <f>MONTH(M319)</f>
        <v>9</v>
      </c>
      <c r="P319" s="11" t="s">
        <v>223</v>
      </c>
      <c r="Q319" s="16">
        <v>44452</v>
      </c>
      <c r="R319" s="11" t="s">
        <v>735</v>
      </c>
      <c r="S319" s="17" t="str">
        <f>IFERROR(LEFT(R319,FIND(" ",R319)-1),R319)</f>
        <v>0</v>
      </c>
      <c r="T319" s="11">
        <v>0</v>
      </c>
      <c r="U319" s="18">
        <f>IF(AND(T319&gt;3,T319&lt;&gt;"-"),"&gt;3",T319)</f>
        <v>0</v>
      </c>
      <c r="V319" s="19" t="s">
        <v>678</v>
      </c>
      <c r="W319" s="20" t="str">
        <f>IF(V319="-","",V319)</f>
        <v>0</v>
      </c>
      <c r="X319" s="21" t="s">
        <v>30</v>
      </c>
    </row>
    <row r="320" spans="1:24" ht="15.75" customHeight="1" x14ac:dyDescent="0.3">
      <c r="A320" s="10">
        <v>319</v>
      </c>
      <c r="B320" s="11" t="s">
        <v>737</v>
      </c>
      <c r="C320" s="11" t="s">
        <v>39</v>
      </c>
      <c r="D320" s="11" t="s">
        <v>26</v>
      </c>
      <c r="E320" s="11" t="str">
        <f>IFERROR(LEFT(D320, FIND("-",D320,1)-2),D320)</f>
        <v>SISTEM</v>
      </c>
      <c r="F320" s="11" t="s">
        <v>548</v>
      </c>
      <c r="G320" s="11" t="s">
        <v>28</v>
      </c>
      <c r="H320" s="11" t="s">
        <v>670</v>
      </c>
      <c r="I320" s="11" t="s">
        <v>675</v>
      </c>
      <c r="J320" s="11" t="s">
        <v>97</v>
      </c>
      <c r="K320" s="11" t="s">
        <v>738</v>
      </c>
      <c r="L320" s="12" t="str">
        <f>RIGHT(K320, 4)</f>
        <v>2023</v>
      </c>
      <c r="M320" s="13">
        <v>45174</v>
      </c>
      <c r="N320" s="14" t="str">
        <f>TEXT(M320,"mmmm")</f>
        <v>September</v>
      </c>
      <c r="O320" s="15">
        <f>MONTH(M320)</f>
        <v>9</v>
      </c>
      <c r="P320" s="11" t="s">
        <v>738</v>
      </c>
      <c r="Q320" s="16">
        <v>45174</v>
      </c>
      <c r="R320" s="11" t="s">
        <v>739</v>
      </c>
      <c r="S320" s="17" t="str">
        <f>IFERROR(LEFT(R320,FIND(" ",R320)-1),R320)</f>
        <v>0</v>
      </c>
      <c r="T320" s="11">
        <v>0</v>
      </c>
      <c r="U320" s="18">
        <f>IF(AND(T320&gt;3,T320&lt;&gt;"-"),"&gt;3",T320)</f>
        <v>0</v>
      </c>
      <c r="V320" s="19" t="s">
        <v>678</v>
      </c>
      <c r="W320" s="20" t="str">
        <f>IF(V320="-","",V320)</f>
        <v>0</v>
      </c>
      <c r="X320" s="21" t="s">
        <v>30</v>
      </c>
    </row>
    <row r="321" spans="1:24" ht="15.75" customHeight="1" x14ac:dyDescent="0.3">
      <c r="A321" s="10">
        <v>320</v>
      </c>
      <c r="B321" s="11" t="s">
        <v>740</v>
      </c>
      <c r="C321" s="11" t="s">
        <v>25</v>
      </c>
      <c r="D321" s="11" t="s">
        <v>51</v>
      </c>
      <c r="E321" s="11" t="str">
        <f>IFERROR(LEFT(D321, FIND("-",D321,1)-2),D321)</f>
        <v>OPERASI</v>
      </c>
      <c r="F321" s="11" t="s">
        <v>92</v>
      </c>
      <c r="G321" s="11" t="s">
        <v>28</v>
      </c>
      <c r="H321" s="11" t="s">
        <v>670</v>
      </c>
      <c r="I321" s="11" t="s">
        <v>675</v>
      </c>
      <c r="J321" s="11" t="s">
        <v>741</v>
      </c>
      <c r="K321" s="11" t="s">
        <v>742</v>
      </c>
      <c r="L321" s="12" t="str">
        <f>RIGHT(K321, 4)</f>
        <v>2022</v>
      </c>
      <c r="M321" s="13">
        <v>44606</v>
      </c>
      <c r="N321" s="14" t="str">
        <f>TEXT(M321,"mmmm")</f>
        <v>February</v>
      </c>
      <c r="O321" s="15">
        <f>MONTH(M321)</f>
        <v>2</v>
      </c>
      <c r="P321" s="11" t="s">
        <v>742</v>
      </c>
      <c r="Q321" s="16">
        <v>44606</v>
      </c>
      <c r="R321" s="11" t="s">
        <v>743</v>
      </c>
      <c r="S321" s="17" t="str">
        <f>IFERROR(LEFT(R321,FIND(" ",R321)-1),R321)</f>
        <v>0</v>
      </c>
      <c r="T321" s="11">
        <v>0</v>
      </c>
      <c r="U321" s="18">
        <f>IF(AND(T321&gt;3,T321&lt;&gt;"-"),"&gt;3",T321)</f>
        <v>0</v>
      </c>
      <c r="V321" s="19" t="s">
        <v>678</v>
      </c>
      <c r="W321" s="20" t="str">
        <f>IF(V321="-","",V321)</f>
        <v>0</v>
      </c>
      <c r="X321" s="21" t="s">
        <v>30</v>
      </c>
    </row>
    <row r="322" spans="1:24" ht="15.75" customHeight="1" x14ac:dyDescent="0.3">
      <c r="A322" s="10">
        <v>321</v>
      </c>
      <c r="B322" s="11" t="s">
        <v>744</v>
      </c>
      <c r="C322" s="11" t="s">
        <v>25</v>
      </c>
      <c r="D322" s="11" t="s">
        <v>33</v>
      </c>
      <c r="E322" s="11" t="str">
        <f>IFERROR(LEFT(D322, FIND("-",D322,1)-2),D322)</f>
        <v>OPERASI</v>
      </c>
      <c r="F322" s="11" t="s">
        <v>43</v>
      </c>
      <c r="G322" s="11" t="s">
        <v>28</v>
      </c>
      <c r="H322" s="11" t="s">
        <v>684</v>
      </c>
      <c r="I322" s="11" t="s">
        <v>675</v>
      </c>
      <c r="J322" s="11" t="s">
        <v>104</v>
      </c>
      <c r="K322" s="11" t="s">
        <v>745</v>
      </c>
      <c r="L322" s="12" t="str">
        <f>RIGHT(K322, 4)</f>
        <v>2020</v>
      </c>
      <c r="M322" s="13">
        <v>43858</v>
      </c>
      <c r="N322" s="14" t="str">
        <f>TEXT(M322,"mmmm")</f>
        <v>January</v>
      </c>
      <c r="O322" s="15">
        <f>MONTH(M322)</f>
        <v>1</v>
      </c>
      <c r="P322" s="11" t="s">
        <v>745</v>
      </c>
      <c r="Q322" s="16">
        <v>43858</v>
      </c>
      <c r="R322" s="11" t="s">
        <v>746</v>
      </c>
      <c r="S322" s="17" t="str">
        <f>IFERROR(LEFT(R322,FIND(" ",R322)-1),R322)</f>
        <v>0</v>
      </c>
      <c r="T322" s="11">
        <v>0</v>
      </c>
      <c r="U322" s="18">
        <f>IF(AND(T322&gt;3,T322&lt;&gt;"-"),"&gt;3",T322)</f>
        <v>0</v>
      </c>
      <c r="V322" s="19" t="s">
        <v>678</v>
      </c>
      <c r="W322" s="20" t="str">
        <f>IF(V322="-","",V322)</f>
        <v>0</v>
      </c>
      <c r="X322" s="21" t="s">
        <v>687</v>
      </c>
    </row>
    <row r="323" spans="1:24" ht="15.75" customHeight="1" x14ac:dyDescent="0.3">
      <c r="A323" s="10">
        <v>322</v>
      </c>
      <c r="B323" s="11" t="s">
        <v>747</v>
      </c>
      <c r="C323" s="11" t="s">
        <v>25</v>
      </c>
      <c r="D323" s="11" t="s">
        <v>33</v>
      </c>
      <c r="E323" s="11" t="str">
        <f>IFERROR(LEFT(D323, FIND("-",D323,1)-2),D323)</f>
        <v>OPERASI</v>
      </c>
      <c r="F323" s="11" t="s">
        <v>43</v>
      </c>
      <c r="G323" s="11" t="s">
        <v>28</v>
      </c>
      <c r="H323" s="11" t="s">
        <v>670</v>
      </c>
      <c r="I323" s="11" t="s">
        <v>671</v>
      </c>
      <c r="J323" s="11" t="s">
        <v>748</v>
      </c>
      <c r="K323" s="11" t="s">
        <v>37</v>
      </c>
      <c r="L323" s="12" t="str">
        <f>RIGHT(K323, 4)</f>
        <v>2020</v>
      </c>
      <c r="M323" s="13">
        <v>43833</v>
      </c>
      <c r="N323" s="14" t="str">
        <f>TEXT(M323,"mmmm")</f>
        <v>January</v>
      </c>
      <c r="O323" s="15">
        <f>MONTH(M323)</f>
        <v>1</v>
      </c>
      <c r="P323" s="11" t="s">
        <v>37</v>
      </c>
      <c r="Q323" s="16">
        <v>43833</v>
      </c>
      <c r="R323" s="11" t="s">
        <v>749</v>
      </c>
      <c r="S323" s="17" t="str">
        <f>IFERROR(LEFT(R323,FIND(" ",R323)-1),R323)</f>
        <v>0</v>
      </c>
      <c r="T323" s="11">
        <v>0</v>
      </c>
      <c r="U323" s="18">
        <f>IF(AND(T323&gt;3,T323&lt;&gt;"-"),"&gt;3",T323)</f>
        <v>0</v>
      </c>
      <c r="V323" s="19" t="s">
        <v>678</v>
      </c>
      <c r="W323" s="20" t="str">
        <f>IF(V323="-","",V323)</f>
        <v>0</v>
      </c>
      <c r="X323" s="21" t="s">
        <v>30</v>
      </c>
    </row>
    <row r="324" spans="1:24" ht="15.75" customHeight="1" x14ac:dyDescent="0.3">
      <c r="A324" s="10">
        <v>323</v>
      </c>
      <c r="B324" s="11" t="s">
        <v>750</v>
      </c>
      <c r="C324" s="11" t="s">
        <v>25</v>
      </c>
      <c r="D324" s="11" t="s">
        <v>61</v>
      </c>
      <c r="E324" s="11" t="str">
        <f>IFERROR(LEFT(D324, FIND("-",D324,1)-2),D324)</f>
        <v>KESELAMATAN</v>
      </c>
      <c r="F324" s="11" t="s">
        <v>62</v>
      </c>
      <c r="G324" s="11" t="s">
        <v>28</v>
      </c>
      <c r="H324" s="11" t="s">
        <v>670</v>
      </c>
      <c r="I324" s="11" t="s">
        <v>680</v>
      </c>
      <c r="J324" s="11" t="s">
        <v>751</v>
      </c>
      <c r="K324" s="11" t="s">
        <v>752</v>
      </c>
      <c r="L324" s="12" t="str">
        <f>RIGHT(K324, 4)</f>
        <v>2020</v>
      </c>
      <c r="M324" s="13">
        <v>44011</v>
      </c>
      <c r="N324" s="14" t="str">
        <f>TEXT(M324,"mmmm")</f>
        <v>June</v>
      </c>
      <c r="O324" s="15">
        <f>MONTH(M324)</f>
        <v>6</v>
      </c>
      <c r="P324" s="11" t="s">
        <v>752</v>
      </c>
      <c r="Q324" s="16">
        <v>44011</v>
      </c>
      <c r="R324" s="11" t="s">
        <v>753</v>
      </c>
      <c r="S324" s="17" t="str">
        <f>IFERROR(LEFT(R324,FIND(" ",R324)-1),R324)</f>
        <v>0</v>
      </c>
      <c r="T324" s="11">
        <v>0</v>
      </c>
      <c r="U324" s="18">
        <f>IF(AND(T324&gt;3,T324&lt;&gt;"-"),"&gt;3",T324)</f>
        <v>0</v>
      </c>
      <c r="V324" s="19" t="s">
        <v>678</v>
      </c>
      <c r="W324" s="20" t="str">
        <f>IF(V324="-","",V324)</f>
        <v>0</v>
      </c>
      <c r="X324" s="21" t="s">
        <v>30</v>
      </c>
    </row>
    <row r="325" spans="1:24" ht="15.75" customHeight="1" x14ac:dyDescent="0.3">
      <c r="A325" s="10">
        <v>324</v>
      </c>
      <c r="B325" s="11" t="s">
        <v>754</v>
      </c>
      <c r="C325" s="11" t="s">
        <v>25</v>
      </c>
      <c r="D325" s="11" t="s">
        <v>122</v>
      </c>
      <c r="E325" s="11" t="str">
        <f>IFERROR(LEFT(D325, FIND("-",D325,1)-2),D325)</f>
        <v>SISTEM</v>
      </c>
      <c r="F325" s="11" t="s">
        <v>27</v>
      </c>
      <c r="G325" s="11" t="s">
        <v>28</v>
      </c>
      <c r="H325" s="11" t="s">
        <v>670</v>
      </c>
      <c r="I325" s="11" t="s">
        <v>671</v>
      </c>
      <c r="J325" s="11" t="s">
        <v>755</v>
      </c>
      <c r="K325" s="11" t="s">
        <v>652</v>
      </c>
      <c r="L325" s="12" t="str">
        <f>RIGHT(K325, 4)</f>
        <v>2023</v>
      </c>
      <c r="M325" s="13">
        <v>45238</v>
      </c>
      <c r="N325" s="14" t="str">
        <f>TEXT(M325,"mmmm")</f>
        <v>November</v>
      </c>
      <c r="O325" s="15">
        <f>MONTH(M325)</f>
        <v>11</v>
      </c>
      <c r="P325" s="11" t="s">
        <v>652</v>
      </c>
      <c r="Q325" s="16">
        <v>45238</v>
      </c>
      <c r="R325" s="11" t="s">
        <v>753</v>
      </c>
      <c r="S325" s="17" t="str">
        <f>IFERROR(LEFT(R325,FIND(" ",R325)-1),R325)</f>
        <v>0</v>
      </c>
      <c r="T325" s="11">
        <v>0</v>
      </c>
      <c r="U325" s="18">
        <f>IF(AND(T325&gt;3,T325&lt;&gt;"-"),"&gt;3",T325)</f>
        <v>0</v>
      </c>
      <c r="V325" s="19" t="s">
        <v>678</v>
      </c>
      <c r="W325" s="20" t="str">
        <f>IF(V325="-","",V325)</f>
        <v>0</v>
      </c>
      <c r="X325" s="21" t="s">
        <v>30</v>
      </c>
    </row>
    <row r="326" spans="1:24" ht="15.75" customHeight="1" x14ac:dyDescent="0.3">
      <c r="A326" s="10">
        <v>325</v>
      </c>
      <c r="B326" s="11" t="s">
        <v>756</v>
      </c>
      <c r="C326" s="11" t="s">
        <v>39</v>
      </c>
      <c r="D326" s="11" t="s">
        <v>51</v>
      </c>
      <c r="E326" s="11" t="str">
        <f>IFERROR(LEFT(D326, FIND("-",D326,1)-2),D326)</f>
        <v>OPERASI</v>
      </c>
      <c r="F326" s="11" t="s">
        <v>52</v>
      </c>
      <c r="G326" s="11" t="s">
        <v>28</v>
      </c>
      <c r="H326" s="11" t="s">
        <v>670</v>
      </c>
      <c r="I326" s="11" t="s">
        <v>671</v>
      </c>
      <c r="J326" s="11" t="s">
        <v>697</v>
      </c>
      <c r="K326" s="11" t="s">
        <v>757</v>
      </c>
      <c r="L326" s="12" t="str">
        <f>RIGHT(K326, 4)</f>
        <v>2021</v>
      </c>
      <c r="M326" s="13">
        <v>44496</v>
      </c>
      <c r="N326" s="14" t="str">
        <f>TEXT(M326,"mmmm")</f>
        <v>October</v>
      </c>
      <c r="O326" s="15">
        <f>MONTH(M326)</f>
        <v>10</v>
      </c>
      <c r="P326" s="11" t="s">
        <v>757</v>
      </c>
      <c r="Q326" s="16">
        <v>44496</v>
      </c>
      <c r="R326" s="11" t="s">
        <v>758</v>
      </c>
      <c r="S326" s="17" t="str">
        <f>IFERROR(LEFT(R326,FIND(" ",R326)-1),R326)</f>
        <v>0</v>
      </c>
      <c r="T326" s="11">
        <v>0</v>
      </c>
      <c r="U326" s="18">
        <f>IF(AND(T326&gt;3,T326&lt;&gt;"-"),"&gt;3",T326)</f>
        <v>0</v>
      </c>
      <c r="V326" s="19" t="s">
        <v>678</v>
      </c>
      <c r="W326" s="20" t="str">
        <f>IF(V326="-","",V326)</f>
        <v>0</v>
      </c>
      <c r="X326" s="21" t="s">
        <v>30</v>
      </c>
    </row>
    <row r="327" spans="1:24" ht="15.75" customHeight="1" x14ac:dyDescent="0.3">
      <c r="A327" s="10">
        <v>326</v>
      </c>
      <c r="B327" s="11" t="s">
        <v>759</v>
      </c>
      <c r="C327" s="11" t="s">
        <v>39</v>
      </c>
      <c r="D327" s="11" t="s">
        <v>40</v>
      </c>
      <c r="E327" s="11" t="str">
        <f>IFERROR(LEFT(D327, FIND("-",D327,1)-2),D327)</f>
        <v>SISTEM</v>
      </c>
      <c r="F327" s="11" t="s">
        <v>172</v>
      </c>
      <c r="G327" s="11" t="s">
        <v>28</v>
      </c>
      <c r="H327" s="11" t="s">
        <v>670</v>
      </c>
      <c r="I327" s="11" t="s">
        <v>675</v>
      </c>
      <c r="J327" s="11" t="s">
        <v>97</v>
      </c>
      <c r="K327" s="11" t="s">
        <v>676</v>
      </c>
      <c r="L327" s="12" t="str">
        <f>RIGHT(K327, 4)</f>
        <v>2021</v>
      </c>
      <c r="M327" s="13">
        <v>44277</v>
      </c>
      <c r="N327" s="14" t="str">
        <f>TEXT(M327,"mmmm")</f>
        <v>March</v>
      </c>
      <c r="O327" s="15">
        <f>MONTH(M327)</f>
        <v>3</v>
      </c>
      <c r="P327" s="11" t="s">
        <v>676</v>
      </c>
      <c r="Q327" s="16">
        <v>44277</v>
      </c>
      <c r="R327" s="11" t="s">
        <v>760</v>
      </c>
      <c r="S327" s="17" t="str">
        <f>IFERROR(LEFT(R327,FIND(" ",R327)-1),R327)</f>
        <v>0</v>
      </c>
      <c r="T327" s="11">
        <v>0</v>
      </c>
      <c r="U327" s="18">
        <f>IF(AND(T327&gt;3,T327&lt;&gt;"-"),"&gt;3",T327)</f>
        <v>0</v>
      </c>
      <c r="V327" s="19" t="s">
        <v>678</v>
      </c>
      <c r="W327" s="20" t="str">
        <f>IF(V327="-","",V327)</f>
        <v>0</v>
      </c>
      <c r="X327" s="21" t="s">
        <v>30</v>
      </c>
    </row>
    <row r="328" spans="1:24" ht="15.75" customHeight="1" x14ac:dyDescent="0.3">
      <c r="A328" s="10">
        <v>327</v>
      </c>
      <c r="B328" s="11" t="s">
        <v>761</v>
      </c>
      <c r="C328" s="11" t="s">
        <v>25</v>
      </c>
      <c r="D328" s="11" t="s">
        <v>135</v>
      </c>
      <c r="E328" s="11" t="str">
        <f>IFERROR(LEFT(D328, FIND("-",D328,1)-2),D328)</f>
        <v>APLIKASI</v>
      </c>
      <c r="F328" s="11" t="s">
        <v>136</v>
      </c>
      <c r="G328" s="11" t="s">
        <v>28</v>
      </c>
      <c r="H328" s="11" t="s">
        <v>670</v>
      </c>
      <c r="I328" s="11" t="s">
        <v>675</v>
      </c>
      <c r="J328" s="11" t="s">
        <v>689</v>
      </c>
      <c r="K328" s="11" t="s">
        <v>762</v>
      </c>
      <c r="L328" s="12" t="str">
        <f>RIGHT(K328, 4)</f>
        <v>2022</v>
      </c>
      <c r="M328" s="13">
        <v>44916</v>
      </c>
      <c r="N328" s="14" t="str">
        <f>TEXT(M328,"mmmm")</f>
        <v>December</v>
      </c>
      <c r="O328" s="15">
        <f>MONTH(M328)</f>
        <v>12</v>
      </c>
      <c r="P328" s="11" t="s">
        <v>762</v>
      </c>
      <c r="Q328" s="16">
        <v>44916</v>
      </c>
      <c r="R328" s="11" t="s">
        <v>763</v>
      </c>
      <c r="S328" s="17" t="str">
        <f>IFERROR(LEFT(R328,FIND(" ",R328)-1),R328)</f>
        <v>0</v>
      </c>
      <c r="T328" s="11">
        <v>0</v>
      </c>
      <c r="U328" s="18">
        <f>IF(AND(T328&gt;3,T328&lt;&gt;"-"),"&gt;3",T328)</f>
        <v>0</v>
      </c>
      <c r="V328" s="19" t="s">
        <v>678</v>
      </c>
      <c r="W328" s="20" t="str">
        <f>IF(V328="-","",V328)</f>
        <v>0</v>
      </c>
      <c r="X328" s="21" t="s">
        <v>30</v>
      </c>
    </row>
    <row r="329" spans="1:24" ht="15.75" customHeight="1" x14ac:dyDescent="0.3">
      <c r="A329" s="10">
        <v>328</v>
      </c>
      <c r="B329" s="11" t="s">
        <v>764</v>
      </c>
      <c r="C329" s="11" t="s">
        <v>25</v>
      </c>
      <c r="D329" s="11" t="s">
        <v>111</v>
      </c>
      <c r="E329" s="11" t="str">
        <f>IFERROR(LEFT(D329, FIND("-",D329,1)-2),D329)</f>
        <v>SISTEM</v>
      </c>
      <c r="F329" s="11" t="s">
        <v>765</v>
      </c>
      <c r="G329" s="11" t="s">
        <v>28</v>
      </c>
      <c r="H329" s="11" t="s">
        <v>670</v>
      </c>
      <c r="I329" s="11" t="s">
        <v>707</v>
      </c>
      <c r="J329" s="11" t="s">
        <v>97</v>
      </c>
      <c r="K329" s="11" t="s">
        <v>766</v>
      </c>
      <c r="L329" s="12" t="str">
        <f>RIGHT(K329, 4)</f>
        <v>2020</v>
      </c>
      <c r="M329" s="13">
        <v>43931</v>
      </c>
      <c r="N329" s="14" t="str">
        <f>TEXT(M329,"mmmm")</f>
        <v>April</v>
      </c>
      <c r="O329" s="15">
        <f>MONTH(M329)</f>
        <v>4</v>
      </c>
      <c r="P329" s="11" t="s">
        <v>766</v>
      </c>
      <c r="Q329" s="16">
        <v>43931</v>
      </c>
      <c r="R329" s="11" t="s">
        <v>767</v>
      </c>
      <c r="S329" s="17" t="str">
        <f>IFERROR(LEFT(R329,FIND(" ",R329)-1),R329)</f>
        <v>0</v>
      </c>
      <c r="T329" s="11">
        <v>0</v>
      </c>
      <c r="U329" s="18">
        <f>IF(AND(T329&gt;3,T329&lt;&gt;"-"),"&gt;3",T329)</f>
        <v>0</v>
      </c>
      <c r="V329" s="19" t="s">
        <v>678</v>
      </c>
      <c r="W329" s="20" t="str">
        <f>IF(V329="-","",V329)</f>
        <v>0</v>
      </c>
      <c r="X329" s="21" t="s">
        <v>30</v>
      </c>
    </row>
    <row r="330" spans="1:24" ht="15.75" customHeight="1" x14ac:dyDescent="0.3">
      <c r="A330" s="10">
        <v>329</v>
      </c>
      <c r="B330" s="11" t="s">
        <v>768</v>
      </c>
      <c r="C330" s="11" t="s">
        <v>39</v>
      </c>
      <c r="D330" s="11" t="s">
        <v>51</v>
      </c>
      <c r="E330" s="11" t="str">
        <f>IFERROR(LEFT(D330, FIND("-",D330,1)-2),D330)</f>
        <v>OPERASI</v>
      </c>
      <c r="F330" s="11" t="s">
        <v>52</v>
      </c>
      <c r="G330" s="11" t="s">
        <v>28</v>
      </c>
      <c r="H330" s="11" t="s">
        <v>670</v>
      </c>
      <c r="I330" s="11" t="s">
        <v>671</v>
      </c>
      <c r="J330" s="11" t="s">
        <v>769</v>
      </c>
      <c r="K330" s="11" t="s">
        <v>770</v>
      </c>
      <c r="L330" s="12" t="str">
        <f>RIGHT(K330, 4)</f>
        <v>2020</v>
      </c>
      <c r="M330" s="13">
        <v>44161</v>
      </c>
      <c r="N330" s="14" t="str">
        <f>TEXT(M330,"mmmm")</f>
        <v>November</v>
      </c>
      <c r="O330" s="15">
        <f>MONTH(M330)</f>
        <v>11</v>
      </c>
      <c r="P330" s="11" t="s">
        <v>770</v>
      </c>
      <c r="Q330" s="16">
        <v>44161</v>
      </c>
      <c r="R330" s="11" t="s">
        <v>771</v>
      </c>
      <c r="S330" s="17" t="str">
        <f>IFERROR(LEFT(R330,FIND(" ",R330)-1),R330)</f>
        <v>0</v>
      </c>
      <c r="T330" s="11">
        <v>0</v>
      </c>
      <c r="U330" s="18">
        <f>IF(AND(T330&gt;3,T330&lt;&gt;"-"),"&gt;3",T330)</f>
        <v>0</v>
      </c>
      <c r="V330" s="19" t="s">
        <v>678</v>
      </c>
      <c r="W330" s="20" t="str">
        <f>IF(V330="-","",V330)</f>
        <v>0</v>
      </c>
      <c r="X330" s="21" t="s">
        <v>30</v>
      </c>
    </row>
    <row r="331" spans="1:24" ht="15.75" customHeight="1" x14ac:dyDescent="0.3">
      <c r="A331" s="10">
        <v>330</v>
      </c>
      <c r="B331" s="11" t="s">
        <v>772</v>
      </c>
      <c r="C331" s="11" t="s">
        <v>39</v>
      </c>
      <c r="D331" s="11" t="s">
        <v>51</v>
      </c>
      <c r="E331" s="11" t="str">
        <f>IFERROR(LEFT(D331, FIND("-",D331,1)-2),D331)</f>
        <v>OPERASI</v>
      </c>
      <c r="F331" s="11" t="s">
        <v>52</v>
      </c>
      <c r="G331" s="11" t="s">
        <v>28</v>
      </c>
      <c r="H331" s="11" t="s">
        <v>670</v>
      </c>
      <c r="I331" s="11" t="s">
        <v>707</v>
      </c>
      <c r="J331" s="11" t="s">
        <v>104</v>
      </c>
      <c r="K331" s="11" t="s">
        <v>685</v>
      </c>
      <c r="L331" s="12" t="str">
        <f>RIGHT(K331, 4)</f>
        <v>2023</v>
      </c>
      <c r="M331" s="13">
        <v>45187</v>
      </c>
      <c r="N331" s="14" t="str">
        <f>TEXT(M331,"mmmm")</f>
        <v>September</v>
      </c>
      <c r="O331" s="15">
        <f>MONTH(M331)</f>
        <v>9</v>
      </c>
      <c r="P331" s="11" t="s">
        <v>685</v>
      </c>
      <c r="Q331" s="16">
        <v>45187</v>
      </c>
      <c r="R331" s="11" t="s">
        <v>773</v>
      </c>
      <c r="S331" s="17" t="str">
        <f>IFERROR(LEFT(R331,FIND(" ",R331)-1),R331)</f>
        <v>0</v>
      </c>
      <c r="T331" s="11">
        <v>0</v>
      </c>
      <c r="U331" s="18">
        <f>IF(AND(T331&gt;3,T331&lt;&gt;"-"),"&gt;3",T331)</f>
        <v>0</v>
      </c>
      <c r="V331" s="19" t="s">
        <v>678</v>
      </c>
      <c r="W331" s="20" t="str">
        <f>IF(V331="-","",V331)</f>
        <v>0</v>
      </c>
      <c r="X331" s="21" t="s">
        <v>30</v>
      </c>
    </row>
    <row r="332" spans="1:24" ht="15.75" customHeight="1" x14ac:dyDescent="0.3">
      <c r="A332" s="10">
        <v>331</v>
      </c>
      <c r="B332" s="11" t="s">
        <v>774</v>
      </c>
      <c r="C332" s="11" t="s">
        <v>25</v>
      </c>
      <c r="D332" s="11" t="s">
        <v>51</v>
      </c>
      <c r="E332" s="11" t="str">
        <f>IFERROR(LEFT(D332, FIND("-",D332,1)-2),D332)</f>
        <v>OPERASI</v>
      </c>
      <c r="F332" s="11" t="s">
        <v>52</v>
      </c>
      <c r="G332" s="11" t="s">
        <v>28</v>
      </c>
      <c r="H332" s="11" t="s">
        <v>670</v>
      </c>
      <c r="I332" s="11" t="s">
        <v>675</v>
      </c>
      <c r="J332" s="11" t="s">
        <v>741</v>
      </c>
      <c r="K332" s="11" t="s">
        <v>409</v>
      </c>
      <c r="L332" s="12" t="str">
        <f>RIGHT(K332, 4)</f>
        <v>2022</v>
      </c>
      <c r="M332" s="13">
        <v>44792</v>
      </c>
      <c r="N332" s="14" t="str">
        <f>TEXT(M332,"mmmm")</f>
        <v>August</v>
      </c>
      <c r="O332" s="15">
        <f>MONTH(M332)</f>
        <v>8</v>
      </c>
      <c r="P332" s="11" t="s">
        <v>409</v>
      </c>
      <c r="Q332" s="16">
        <v>44792</v>
      </c>
      <c r="R332" s="11" t="s">
        <v>775</v>
      </c>
      <c r="S332" s="17" t="str">
        <f>IFERROR(LEFT(R332,FIND(" ",R332)-1),R332)</f>
        <v>0</v>
      </c>
      <c r="T332" s="11">
        <v>0</v>
      </c>
      <c r="U332" s="18">
        <f>IF(AND(T332&gt;3,T332&lt;&gt;"-"),"&gt;3",T332)</f>
        <v>0</v>
      </c>
      <c r="V332" s="19" t="s">
        <v>678</v>
      </c>
      <c r="W332" s="20" t="str">
        <f>IF(V332="-","",V332)</f>
        <v>0</v>
      </c>
      <c r="X332" s="21" t="s">
        <v>30</v>
      </c>
    </row>
    <row r="333" spans="1:24" ht="15.75" customHeight="1" x14ac:dyDescent="0.3">
      <c r="A333" s="10">
        <v>332</v>
      </c>
      <c r="B333" s="11" t="s">
        <v>776</v>
      </c>
      <c r="C333" s="11" t="s">
        <v>25</v>
      </c>
      <c r="D333" s="11" t="s">
        <v>135</v>
      </c>
      <c r="E333" s="11" t="str">
        <f>IFERROR(LEFT(D333, FIND("-",D333,1)-2),D333)</f>
        <v>APLIKASI</v>
      </c>
      <c r="F333" s="11" t="s">
        <v>136</v>
      </c>
      <c r="G333" s="11" t="s">
        <v>28</v>
      </c>
      <c r="H333" s="11" t="s">
        <v>684</v>
      </c>
      <c r="I333" s="11" t="s">
        <v>675</v>
      </c>
      <c r="J333" s="11" t="s">
        <v>730</v>
      </c>
      <c r="K333" s="11" t="s">
        <v>436</v>
      </c>
      <c r="L333" s="12" t="str">
        <f>RIGHT(K333, 4)</f>
        <v>2022</v>
      </c>
      <c r="M333" s="13">
        <v>44833</v>
      </c>
      <c r="N333" s="14" t="str">
        <f>TEXT(M333,"mmmm")</f>
        <v>September</v>
      </c>
      <c r="O333" s="15">
        <f>MONTH(M333)</f>
        <v>9</v>
      </c>
      <c r="P333" s="11" t="s">
        <v>436</v>
      </c>
      <c r="Q333" s="16">
        <v>44833</v>
      </c>
      <c r="R333" s="11" t="s">
        <v>775</v>
      </c>
      <c r="S333" s="17" t="str">
        <f>IFERROR(LEFT(R333,FIND(" ",R333)-1),R333)</f>
        <v>0</v>
      </c>
      <c r="T333" s="11">
        <v>0</v>
      </c>
      <c r="U333" s="18">
        <f>IF(AND(T333&gt;3,T333&lt;&gt;"-"),"&gt;3",T333)</f>
        <v>0</v>
      </c>
      <c r="V333" s="19" t="s">
        <v>678</v>
      </c>
      <c r="W333" s="20" t="str">
        <f>IF(V333="-","",V333)</f>
        <v>0</v>
      </c>
      <c r="X333" s="21" t="s">
        <v>687</v>
      </c>
    </row>
    <row r="334" spans="1:24" ht="15.75" customHeight="1" x14ac:dyDescent="0.3">
      <c r="A334" s="10">
        <v>333</v>
      </c>
      <c r="B334" s="11" t="s">
        <v>777</v>
      </c>
      <c r="C334" s="11" t="s">
        <v>25</v>
      </c>
      <c r="D334" s="11" t="s">
        <v>330</v>
      </c>
      <c r="E334" s="11" t="str">
        <f>IFERROR(LEFT(D334, FIND("-",D334,1)-2),D334)</f>
        <v>SISTEM</v>
      </c>
      <c r="F334" s="11" t="s">
        <v>509</v>
      </c>
      <c r="G334" s="11" t="s">
        <v>28</v>
      </c>
      <c r="H334" s="11" t="s">
        <v>684</v>
      </c>
      <c r="I334" s="11" t="s">
        <v>675</v>
      </c>
      <c r="J334" s="11" t="s">
        <v>778</v>
      </c>
      <c r="K334" s="11" t="s">
        <v>779</v>
      </c>
      <c r="L334" s="12" t="str">
        <f>RIGHT(K334, 4)</f>
        <v>2021</v>
      </c>
      <c r="M334" s="13">
        <v>44470</v>
      </c>
      <c r="N334" s="14" t="str">
        <f>TEXT(M334,"mmmm")</f>
        <v>October</v>
      </c>
      <c r="O334" s="15">
        <f>MONTH(M334)</f>
        <v>10</v>
      </c>
      <c r="P334" s="11" t="s">
        <v>779</v>
      </c>
      <c r="Q334" s="16">
        <v>44470</v>
      </c>
      <c r="R334" s="11" t="s">
        <v>780</v>
      </c>
      <c r="S334" s="17" t="str">
        <f>IFERROR(LEFT(R334,FIND(" ",R334)-1),R334)</f>
        <v>0</v>
      </c>
      <c r="T334" s="11">
        <v>0</v>
      </c>
      <c r="U334" s="18">
        <f>IF(AND(T334&gt;3,T334&lt;&gt;"-"),"&gt;3",T334)</f>
        <v>0</v>
      </c>
      <c r="V334" s="19" t="s">
        <v>678</v>
      </c>
      <c r="W334" s="20" t="str">
        <f>IF(V334="-","",V334)</f>
        <v>0</v>
      </c>
      <c r="X334" s="21" t="s">
        <v>687</v>
      </c>
    </row>
    <row r="335" spans="1:24" ht="15.75" customHeight="1" x14ac:dyDescent="0.3">
      <c r="A335" s="10">
        <v>334</v>
      </c>
      <c r="B335" s="11" t="s">
        <v>781</v>
      </c>
      <c r="C335" s="11" t="s">
        <v>25</v>
      </c>
      <c r="D335" s="11" t="s">
        <v>33</v>
      </c>
      <c r="E335" s="11" t="str">
        <f>IFERROR(LEFT(D335, FIND("-",D335,1)-2),D335)</f>
        <v>OPERASI</v>
      </c>
      <c r="F335" s="11" t="s">
        <v>84</v>
      </c>
      <c r="G335" s="11" t="s">
        <v>28</v>
      </c>
      <c r="H335" s="11" t="s">
        <v>670</v>
      </c>
      <c r="I335" s="11" t="s">
        <v>675</v>
      </c>
      <c r="J335" s="11" t="s">
        <v>741</v>
      </c>
      <c r="K335" s="11" t="s">
        <v>365</v>
      </c>
      <c r="L335" s="12" t="str">
        <f>RIGHT(K335, 4)</f>
        <v>2022</v>
      </c>
      <c r="M335" s="13">
        <v>44672</v>
      </c>
      <c r="N335" s="14" t="str">
        <f>TEXT(M335,"mmmm")</f>
        <v>April</v>
      </c>
      <c r="O335" s="15">
        <f>MONTH(M335)</f>
        <v>4</v>
      </c>
      <c r="P335" s="11" t="s">
        <v>365</v>
      </c>
      <c r="Q335" s="16">
        <v>44672</v>
      </c>
      <c r="R335" s="11" t="s">
        <v>782</v>
      </c>
      <c r="S335" s="17" t="str">
        <f>IFERROR(LEFT(R335,FIND(" ",R335)-1),R335)</f>
        <v>0</v>
      </c>
      <c r="T335" s="11">
        <v>0</v>
      </c>
      <c r="U335" s="18">
        <f>IF(AND(T335&gt;3,T335&lt;&gt;"-"),"&gt;3",T335)</f>
        <v>0</v>
      </c>
      <c r="V335" s="19" t="s">
        <v>678</v>
      </c>
      <c r="W335" s="20" t="str">
        <f>IF(V335="-","",V335)</f>
        <v>0</v>
      </c>
      <c r="X335" s="21" t="s">
        <v>30</v>
      </c>
    </row>
    <row r="336" spans="1:24" ht="15.75" customHeight="1" x14ac:dyDescent="0.3">
      <c r="A336" s="10">
        <v>335</v>
      </c>
      <c r="B336" s="11" t="s">
        <v>783</v>
      </c>
      <c r="C336" s="11" t="s">
        <v>25</v>
      </c>
      <c r="D336" s="11" t="s">
        <v>46</v>
      </c>
      <c r="E336" s="11" t="str">
        <f>IFERROR(LEFT(D336, FIND("-",D336,1)-2),D336)</f>
        <v>OPERASI</v>
      </c>
      <c r="F336" s="11" t="s">
        <v>47</v>
      </c>
      <c r="G336" s="11" t="s">
        <v>28</v>
      </c>
      <c r="H336" s="11" t="s">
        <v>684</v>
      </c>
      <c r="I336" s="11" t="s">
        <v>680</v>
      </c>
      <c r="J336" s="11" t="s">
        <v>97</v>
      </c>
      <c r="K336" s="11" t="s">
        <v>784</v>
      </c>
      <c r="L336" s="12" t="str">
        <f>RIGHT(K336, 4)</f>
        <v>2023</v>
      </c>
      <c r="M336" s="13">
        <v>44936</v>
      </c>
      <c r="N336" s="14" t="str">
        <f>TEXT(M336,"mmmm")</f>
        <v>January</v>
      </c>
      <c r="O336" s="15">
        <f>MONTH(M336)</f>
        <v>1</v>
      </c>
      <c r="P336" s="11" t="s">
        <v>784</v>
      </c>
      <c r="Q336" s="16">
        <v>44936</v>
      </c>
      <c r="R336" s="11" t="s">
        <v>785</v>
      </c>
      <c r="S336" s="17" t="str">
        <f>IFERROR(LEFT(R336,FIND(" ",R336)-1),R336)</f>
        <v>0</v>
      </c>
      <c r="T336" s="11">
        <v>0</v>
      </c>
      <c r="U336" s="18">
        <f>IF(AND(T336&gt;3,T336&lt;&gt;"-"),"&gt;3",T336)</f>
        <v>0</v>
      </c>
      <c r="V336" s="19" t="s">
        <v>678</v>
      </c>
      <c r="W336" s="20" t="str">
        <f>IF(V336="-","",V336)</f>
        <v>0</v>
      </c>
      <c r="X336" s="21" t="s">
        <v>687</v>
      </c>
    </row>
    <row r="337" spans="1:24" ht="15.75" customHeight="1" x14ac:dyDescent="0.3">
      <c r="A337" s="10">
        <v>336</v>
      </c>
      <c r="B337" s="11" t="s">
        <v>786</v>
      </c>
      <c r="C337" s="11" t="s">
        <v>25</v>
      </c>
      <c r="D337" s="11" t="s">
        <v>61</v>
      </c>
      <c r="E337" s="11" t="str">
        <f>IFERROR(LEFT(D337, FIND("-",D337,1)-2),D337)</f>
        <v>KESELAMATAN</v>
      </c>
      <c r="F337" s="11" t="s">
        <v>62</v>
      </c>
      <c r="G337" s="11" t="s">
        <v>28</v>
      </c>
      <c r="H337" s="11" t="s">
        <v>670</v>
      </c>
      <c r="I337" s="11" t="s">
        <v>680</v>
      </c>
      <c r="J337" s="11" t="s">
        <v>787</v>
      </c>
      <c r="K337" s="11" t="s">
        <v>365</v>
      </c>
      <c r="L337" s="12" t="str">
        <f>RIGHT(K337, 4)</f>
        <v>2022</v>
      </c>
      <c r="M337" s="13">
        <v>44672</v>
      </c>
      <c r="N337" s="14" t="str">
        <f>TEXT(M337,"mmmm")</f>
        <v>April</v>
      </c>
      <c r="O337" s="15">
        <f>MONTH(M337)</f>
        <v>4</v>
      </c>
      <c r="P337" s="11" t="s">
        <v>365</v>
      </c>
      <c r="Q337" s="16">
        <v>44672</v>
      </c>
      <c r="R337" s="11" t="s">
        <v>788</v>
      </c>
      <c r="S337" s="17" t="str">
        <f>IFERROR(LEFT(R337,FIND(" ",R337)-1),R337)</f>
        <v>0</v>
      </c>
      <c r="T337" s="11">
        <v>0</v>
      </c>
      <c r="U337" s="18">
        <f>IF(AND(T337&gt;3,T337&lt;&gt;"-"),"&gt;3",T337)</f>
        <v>0</v>
      </c>
      <c r="V337" s="19" t="s">
        <v>678</v>
      </c>
      <c r="W337" s="20" t="str">
        <f>IF(V337="-","",V337)</f>
        <v>0</v>
      </c>
      <c r="X337" s="21" t="s">
        <v>30</v>
      </c>
    </row>
    <row r="338" spans="1:24" ht="15.75" customHeight="1" x14ac:dyDescent="0.3">
      <c r="A338" s="10">
        <v>337</v>
      </c>
      <c r="B338" s="11" t="s">
        <v>789</v>
      </c>
      <c r="C338" s="11" t="s">
        <v>25</v>
      </c>
      <c r="D338" s="11" t="s">
        <v>339</v>
      </c>
      <c r="E338" s="11" t="str">
        <f>IFERROR(LEFT(D338, FIND("-",D338,1)-2),D338)</f>
        <v>RANGKAIAN</v>
      </c>
      <c r="F338" s="11" t="s">
        <v>628</v>
      </c>
      <c r="G338" s="11" t="s">
        <v>28</v>
      </c>
      <c r="H338" s="11" t="s">
        <v>670</v>
      </c>
      <c r="I338" s="11" t="s">
        <v>680</v>
      </c>
      <c r="J338" s="11" t="s">
        <v>97</v>
      </c>
      <c r="K338" s="11" t="s">
        <v>790</v>
      </c>
      <c r="L338" s="12" t="str">
        <f>RIGHT(K338, 4)</f>
        <v>2022</v>
      </c>
      <c r="M338" s="13">
        <v>44782</v>
      </c>
      <c r="N338" s="14" t="str">
        <f>TEXT(M338,"mmmm")</f>
        <v>August</v>
      </c>
      <c r="O338" s="15">
        <f>MONTH(M338)</f>
        <v>8</v>
      </c>
      <c r="P338" s="11" t="s">
        <v>790</v>
      </c>
      <c r="Q338" s="16">
        <v>44782</v>
      </c>
      <c r="R338" s="11" t="s">
        <v>791</v>
      </c>
      <c r="S338" s="17" t="str">
        <f>IFERROR(LEFT(R338,FIND(" ",R338)-1),R338)</f>
        <v>0</v>
      </c>
      <c r="T338" s="11">
        <v>0</v>
      </c>
      <c r="U338" s="18">
        <f>IF(AND(T338&gt;3,T338&lt;&gt;"-"),"&gt;3",T338)</f>
        <v>0</v>
      </c>
      <c r="V338" s="19" t="s">
        <v>678</v>
      </c>
      <c r="W338" s="20" t="str">
        <f>IF(V338="-","",V338)</f>
        <v>0</v>
      </c>
      <c r="X338" s="21" t="s">
        <v>30</v>
      </c>
    </row>
    <row r="339" spans="1:24" ht="15.75" customHeight="1" x14ac:dyDescent="0.3">
      <c r="A339" s="10">
        <v>338</v>
      </c>
      <c r="B339" s="11" t="s">
        <v>792</v>
      </c>
      <c r="C339" s="11" t="s">
        <v>25</v>
      </c>
      <c r="D339" s="11" t="s">
        <v>51</v>
      </c>
      <c r="E339" s="11" t="str">
        <f>IFERROR(LEFT(D339, FIND("-",D339,1)-2),D339)</f>
        <v>OPERASI</v>
      </c>
      <c r="F339" s="11" t="s">
        <v>92</v>
      </c>
      <c r="G339" s="11" t="s">
        <v>28</v>
      </c>
      <c r="H339" s="11" t="s">
        <v>684</v>
      </c>
      <c r="I339" s="11" t="s">
        <v>675</v>
      </c>
      <c r="J339" s="11" t="s">
        <v>104</v>
      </c>
      <c r="K339" s="11" t="s">
        <v>793</v>
      </c>
      <c r="L339" s="12" t="str">
        <f>RIGHT(K339, 4)</f>
        <v>2022</v>
      </c>
      <c r="M339" s="13">
        <v>44760</v>
      </c>
      <c r="N339" s="14" t="str">
        <f>TEXT(M339,"mmmm")</f>
        <v>July</v>
      </c>
      <c r="O339" s="15">
        <f>MONTH(M339)</f>
        <v>7</v>
      </c>
      <c r="P339" s="11" t="s">
        <v>793</v>
      </c>
      <c r="Q339" s="16">
        <v>44760</v>
      </c>
      <c r="R339" s="11" t="s">
        <v>794</v>
      </c>
      <c r="S339" s="17" t="str">
        <f>IFERROR(LEFT(R339,FIND(" ",R339)-1),R339)</f>
        <v>0</v>
      </c>
      <c r="T339" s="11">
        <v>0</v>
      </c>
      <c r="U339" s="18">
        <f>IF(AND(T339&gt;3,T339&lt;&gt;"-"),"&gt;3",T339)</f>
        <v>0</v>
      </c>
      <c r="V339" s="19" t="s">
        <v>678</v>
      </c>
      <c r="W339" s="20" t="str">
        <f>IF(V339="-","",V339)</f>
        <v>0</v>
      </c>
      <c r="X339" s="21" t="s">
        <v>687</v>
      </c>
    </row>
    <row r="340" spans="1:24" ht="15.75" customHeight="1" x14ac:dyDescent="0.3">
      <c r="A340" s="10">
        <v>339</v>
      </c>
      <c r="B340" s="11" t="s">
        <v>795</v>
      </c>
      <c r="C340" s="11" t="s">
        <v>25</v>
      </c>
      <c r="D340" s="11" t="s">
        <v>33</v>
      </c>
      <c r="E340" s="11" t="str">
        <f>IFERROR(LEFT(D340, FIND("-",D340,1)-2),D340)</f>
        <v>OPERASI</v>
      </c>
      <c r="F340" s="11" t="s">
        <v>43</v>
      </c>
      <c r="G340" s="11" t="s">
        <v>28</v>
      </c>
      <c r="H340" s="11" t="s">
        <v>684</v>
      </c>
      <c r="I340" s="11" t="s">
        <v>675</v>
      </c>
      <c r="J340" s="11" t="s">
        <v>97</v>
      </c>
      <c r="K340" s="11" t="s">
        <v>796</v>
      </c>
      <c r="L340" s="12" t="str">
        <f>RIGHT(K340, 4)</f>
        <v>2020</v>
      </c>
      <c r="M340" s="13">
        <v>43836</v>
      </c>
      <c r="N340" s="14" t="str">
        <f>TEXT(M340,"mmmm")</f>
        <v>January</v>
      </c>
      <c r="O340" s="15">
        <f>MONTH(M340)</f>
        <v>1</v>
      </c>
      <c r="P340" s="11" t="s">
        <v>796</v>
      </c>
      <c r="Q340" s="16">
        <v>43836</v>
      </c>
      <c r="R340" s="11" t="s">
        <v>797</v>
      </c>
      <c r="S340" s="17" t="str">
        <f>IFERROR(LEFT(R340,FIND(" ",R340)-1),R340)</f>
        <v>0</v>
      </c>
      <c r="T340" s="11">
        <v>0</v>
      </c>
      <c r="U340" s="18">
        <f>IF(AND(T340&gt;3,T340&lt;&gt;"-"),"&gt;3",T340)</f>
        <v>0</v>
      </c>
      <c r="V340" s="19" t="s">
        <v>678</v>
      </c>
      <c r="W340" s="20" t="str">
        <f>IF(V340="-","",V340)</f>
        <v>0</v>
      </c>
      <c r="X340" s="21" t="s">
        <v>687</v>
      </c>
    </row>
    <row r="341" spans="1:24" ht="15.75" customHeight="1" x14ac:dyDescent="0.3">
      <c r="A341" s="10">
        <v>340</v>
      </c>
      <c r="B341" s="11" t="s">
        <v>798</v>
      </c>
      <c r="C341" s="11" t="s">
        <v>25</v>
      </c>
      <c r="D341" s="11" t="s">
        <v>46</v>
      </c>
      <c r="E341" s="11" t="str">
        <f>IFERROR(LEFT(D341, FIND("-",D341,1)-2),D341)</f>
        <v>OPERASI</v>
      </c>
      <c r="F341" s="11" t="s">
        <v>27</v>
      </c>
      <c r="G341" s="11" t="s">
        <v>28</v>
      </c>
      <c r="H341" s="11" t="s">
        <v>670</v>
      </c>
      <c r="I341" s="11" t="s">
        <v>675</v>
      </c>
      <c r="J341" s="11" t="s">
        <v>97</v>
      </c>
      <c r="K341" s="11" t="s">
        <v>799</v>
      </c>
      <c r="L341" s="12" t="str">
        <f>RIGHT(K341, 4)</f>
        <v>2021</v>
      </c>
      <c r="M341" s="13">
        <v>44266</v>
      </c>
      <c r="N341" s="14" t="str">
        <f>TEXT(M341,"mmmm")</f>
        <v>March</v>
      </c>
      <c r="O341" s="15">
        <f>MONTH(M341)</f>
        <v>3</v>
      </c>
      <c r="P341" s="11" t="s">
        <v>799</v>
      </c>
      <c r="Q341" s="16">
        <v>44266</v>
      </c>
      <c r="R341" s="11" t="s">
        <v>800</v>
      </c>
      <c r="S341" s="17" t="str">
        <f>IFERROR(LEFT(R341,FIND(" ",R341)-1),R341)</f>
        <v>0</v>
      </c>
      <c r="T341" s="11">
        <v>0</v>
      </c>
      <c r="U341" s="18">
        <f>IF(AND(T341&gt;3,T341&lt;&gt;"-"),"&gt;3",T341)</f>
        <v>0</v>
      </c>
      <c r="V341" s="19" t="s">
        <v>678</v>
      </c>
      <c r="W341" s="20" t="str">
        <f>IF(V341="-","",V341)</f>
        <v>0</v>
      </c>
      <c r="X341" s="21" t="s">
        <v>30</v>
      </c>
    </row>
    <row r="342" spans="1:24" ht="15.75" customHeight="1" x14ac:dyDescent="0.3">
      <c r="A342" s="10">
        <v>341</v>
      </c>
      <c r="B342" s="11" t="s">
        <v>801</v>
      </c>
      <c r="C342" s="11" t="s">
        <v>39</v>
      </c>
      <c r="D342" s="11" t="s">
        <v>135</v>
      </c>
      <c r="E342" s="11" t="str">
        <f>IFERROR(LEFT(D342, FIND("-",D342,1)-2),D342)</f>
        <v>APLIKASI</v>
      </c>
      <c r="F342" s="11" t="s">
        <v>27</v>
      </c>
      <c r="G342" s="11" t="s">
        <v>28</v>
      </c>
      <c r="H342" s="11" t="s">
        <v>670</v>
      </c>
      <c r="I342" s="11" t="s">
        <v>675</v>
      </c>
      <c r="J342" s="11" t="s">
        <v>97</v>
      </c>
      <c r="K342" s="11" t="s">
        <v>418</v>
      </c>
      <c r="L342" s="12" t="str">
        <f>RIGHT(K342, 4)</f>
        <v>2022</v>
      </c>
      <c r="M342" s="13">
        <v>44813</v>
      </c>
      <c r="N342" s="14" t="str">
        <f>TEXT(M342,"mmmm")</f>
        <v>September</v>
      </c>
      <c r="O342" s="15">
        <f>MONTH(M342)</f>
        <v>9</v>
      </c>
      <c r="P342" s="11" t="s">
        <v>418</v>
      </c>
      <c r="Q342" s="16">
        <v>44813</v>
      </c>
      <c r="R342" s="11" t="s">
        <v>802</v>
      </c>
      <c r="S342" s="17" t="str">
        <f>IFERROR(LEFT(R342,FIND(" ",R342)-1),R342)</f>
        <v>0</v>
      </c>
      <c r="T342" s="11">
        <v>0</v>
      </c>
      <c r="U342" s="18">
        <f>IF(AND(T342&gt;3,T342&lt;&gt;"-"),"&gt;3",T342)</f>
        <v>0</v>
      </c>
      <c r="V342" s="19" t="s">
        <v>678</v>
      </c>
      <c r="W342" s="20" t="str">
        <f>IF(V342="-","",V342)</f>
        <v>0</v>
      </c>
      <c r="X342" s="21" t="s">
        <v>30</v>
      </c>
    </row>
    <row r="343" spans="1:24" ht="15.75" customHeight="1" x14ac:dyDescent="0.3">
      <c r="A343" s="10">
        <v>342</v>
      </c>
      <c r="B343" s="11" t="s">
        <v>803</v>
      </c>
      <c r="C343" s="11" t="s">
        <v>39</v>
      </c>
      <c r="D343" s="11" t="s">
        <v>40</v>
      </c>
      <c r="E343" s="11" t="str">
        <f>IFERROR(LEFT(D343, FIND("-",D343,1)-2),D343)</f>
        <v>SISTEM</v>
      </c>
      <c r="F343" s="11" t="s">
        <v>172</v>
      </c>
      <c r="G343" s="11" t="s">
        <v>28</v>
      </c>
      <c r="H343" s="11" t="s">
        <v>670</v>
      </c>
      <c r="I343" s="11" t="s">
        <v>675</v>
      </c>
      <c r="J343" s="11" t="s">
        <v>97</v>
      </c>
      <c r="K343" s="11" t="s">
        <v>676</v>
      </c>
      <c r="L343" s="12" t="str">
        <f>RIGHT(K343, 4)</f>
        <v>2021</v>
      </c>
      <c r="M343" s="13">
        <v>44277</v>
      </c>
      <c r="N343" s="14" t="str">
        <f>TEXT(M343,"mmmm")</f>
        <v>March</v>
      </c>
      <c r="O343" s="15">
        <f>MONTH(M343)</f>
        <v>3</v>
      </c>
      <c r="P343" s="11" t="s">
        <v>676</v>
      </c>
      <c r="Q343" s="16">
        <v>44277</v>
      </c>
      <c r="R343" s="11" t="s">
        <v>804</v>
      </c>
      <c r="S343" s="17" t="str">
        <f>IFERROR(LEFT(R343,FIND(" ",R343)-1),R343)</f>
        <v>0</v>
      </c>
      <c r="T343" s="11">
        <v>0</v>
      </c>
      <c r="U343" s="18">
        <f>IF(AND(T343&gt;3,T343&lt;&gt;"-"),"&gt;3",T343)</f>
        <v>0</v>
      </c>
      <c r="V343" s="19" t="s">
        <v>678</v>
      </c>
      <c r="W343" s="20" t="str">
        <f>IF(V343="-","",V343)</f>
        <v>0</v>
      </c>
      <c r="X343" s="21" t="s">
        <v>30</v>
      </c>
    </row>
    <row r="344" spans="1:24" ht="15.75" customHeight="1" x14ac:dyDescent="0.3">
      <c r="A344" s="10">
        <v>343</v>
      </c>
      <c r="B344" s="11" t="s">
        <v>805</v>
      </c>
      <c r="C344" s="11" t="s">
        <v>39</v>
      </c>
      <c r="D344" s="11" t="s">
        <v>411</v>
      </c>
      <c r="E344" s="11" t="str">
        <f>IFERROR(LEFT(D344, FIND("-",D344,1)-2),D344)</f>
        <v>SISTEM</v>
      </c>
      <c r="F344" s="11" t="s">
        <v>27</v>
      </c>
      <c r="G344" s="11" t="s">
        <v>28</v>
      </c>
      <c r="H344" s="11" t="s">
        <v>684</v>
      </c>
      <c r="I344" s="11" t="s">
        <v>680</v>
      </c>
      <c r="J344" s="11" t="s">
        <v>104</v>
      </c>
      <c r="K344" s="11" t="s">
        <v>365</v>
      </c>
      <c r="L344" s="12" t="str">
        <f>RIGHT(K344, 4)</f>
        <v>2022</v>
      </c>
      <c r="M344" s="13">
        <v>44672</v>
      </c>
      <c r="N344" s="14" t="str">
        <f>TEXT(M344,"mmmm")</f>
        <v>April</v>
      </c>
      <c r="O344" s="15">
        <f>MONTH(M344)</f>
        <v>4</v>
      </c>
      <c r="P344" s="11" t="s">
        <v>365</v>
      </c>
      <c r="Q344" s="16">
        <v>44672</v>
      </c>
      <c r="R344" s="11" t="s">
        <v>806</v>
      </c>
      <c r="S344" s="17" t="str">
        <f>IFERROR(LEFT(R344,FIND(" ",R344)-1),R344)</f>
        <v>0</v>
      </c>
      <c r="T344" s="11">
        <v>0</v>
      </c>
      <c r="U344" s="18">
        <f>IF(AND(T344&gt;3,T344&lt;&gt;"-"),"&gt;3",T344)</f>
        <v>0</v>
      </c>
      <c r="V344" s="19" t="s">
        <v>678</v>
      </c>
      <c r="W344" s="20" t="str">
        <f>IF(V344="-","",V344)</f>
        <v>0</v>
      </c>
      <c r="X344" s="21" t="s">
        <v>807</v>
      </c>
    </row>
    <row r="345" spans="1:24" ht="15.75" customHeight="1" x14ac:dyDescent="0.3">
      <c r="A345" s="10">
        <v>344</v>
      </c>
      <c r="B345" s="11" t="s">
        <v>808</v>
      </c>
      <c r="C345" s="11" t="s">
        <v>117</v>
      </c>
      <c r="D345" s="11" t="s">
        <v>40</v>
      </c>
      <c r="E345" s="11" t="str">
        <f>IFERROR(LEFT(D345, FIND("-",D345,1)-2),D345)</f>
        <v>SISTEM</v>
      </c>
      <c r="F345" s="11" t="s">
        <v>608</v>
      </c>
      <c r="G345" s="11" t="s">
        <v>28</v>
      </c>
      <c r="H345" s="11" t="s">
        <v>670</v>
      </c>
      <c r="I345" s="11" t="s">
        <v>707</v>
      </c>
      <c r="J345" s="11" t="s">
        <v>104</v>
      </c>
      <c r="K345" s="11" t="s">
        <v>809</v>
      </c>
      <c r="L345" s="12" t="str">
        <f>RIGHT(K345, 4)</f>
        <v>2023</v>
      </c>
      <c r="M345" s="13">
        <v>45205</v>
      </c>
      <c r="N345" s="14" t="str">
        <f>TEXT(M345,"mmmm")</f>
        <v>October</v>
      </c>
      <c r="O345" s="15">
        <f>MONTH(M345)</f>
        <v>10</v>
      </c>
      <c r="P345" s="11" t="s">
        <v>809</v>
      </c>
      <c r="Q345" s="16">
        <v>45205</v>
      </c>
      <c r="R345" s="11" t="s">
        <v>806</v>
      </c>
      <c r="S345" s="17" t="str">
        <f>IFERROR(LEFT(R345,FIND(" ",R345)-1),R345)</f>
        <v>0</v>
      </c>
      <c r="T345" s="11">
        <v>0</v>
      </c>
      <c r="U345" s="18">
        <f>IF(AND(T345&gt;3,T345&lt;&gt;"-"),"&gt;3",T345)</f>
        <v>0</v>
      </c>
      <c r="V345" s="19" t="s">
        <v>678</v>
      </c>
      <c r="W345" s="20" t="str">
        <f>IF(V345="-","",V345)</f>
        <v>0</v>
      </c>
      <c r="X345" s="21" t="s">
        <v>30</v>
      </c>
    </row>
    <row r="346" spans="1:24" ht="15.75" customHeight="1" x14ac:dyDescent="0.3">
      <c r="A346" s="10">
        <v>345</v>
      </c>
      <c r="B346" s="11" t="s">
        <v>810</v>
      </c>
      <c r="C346" s="11" t="s">
        <v>39</v>
      </c>
      <c r="D346" s="11" t="s">
        <v>40</v>
      </c>
      <c r="E346" s="11" t="str">
        <f>IFERROR(LEFT(D346, FIND("-",D346,1)-2),D346)</f>
        <v>SISTEM</v>
      </c>
      <c r="F346" s="11" t="s">
        <v>172</v>
      </c>
      <c r="G346" s="11" t="s">
        <v>28</v>
      </c>
      <c r="H346" s="11" t="s">
        <v>670</v>
      </c>
      <c r="I346" s="11" t="s">
        <v>675</v>
      </c>
      <c r="J346" s="11" t="s">
        <v>97</v>
      </c>
      <c r="K346" s="11" t="s">
        <v>676</v>
      </c>
      <c r="L346" s="12" t="str">
        <f>RIGHT(K346, 4)</f>
        <v>2021</v>
      </c>
      <c r="M346" s="13">
        <v>44277</v>
      </c>
      <c r="N346" s="14" t="str">
        <f>TEXT(M346,"mmmm")</f>
        <v>March</v>
      </c>
      <c r="O346" s="15">
        <f>MONTH(M346)</f>
        <v>3</v>
      </c>
      <c r="P346" s="11" t="s">
        <v>676</v>
      </c>
      <c r="Q346" s="16">
        <v>44277</v>
      </c>
      <c r="R346" s="11" t="s">
        <v>811</v>
      </c>
      <c r="S346" s="17" t="str">
        <f>IFERROR(LEFT(R346,FIND(" ",R346)-1),R346)</f>
        <v>0</v>
      </c>
      <c r="T346" s="11">
        <v>0</v>
      </c>
      <c r="U346" s="18">
        <f>IF(AND(T346&gt;3,T346&lt;&gt;"-"),"&gt;3",T346)</f>
        <v>0</v>
      </c>
      <c r="V346" s="19" t="s">
        <v>678</v>
      </c>
      <c r="W346" s="20" t="str">
        <f>IF(V346="-","",V346)</f>
        <v>0</v>
      </c>
      <c r="X346" s="21" t="s">
        <v>30</v>
      </c>
    </row>
    <row r="347" spans="1:24" ht="15.75" customHeight="1" x14ac:dyDescent="0.3">
      <c r="A347" s="10">
        <v>346</v>
      </c>
      <c r="B347" s="11" t="s">
        <v>812</v>
      </c>
      <c r="C347" s="11" t="s">
        <v>25</v>
      </c>
      <c r="D347" s="11" t="s">
        <v>51</v>
      </c>
      <c r="E347" s="11" t="str">
        <f>IFERROR(LEFT(D347, FIND("-",D347,1)-2),D347)</f>
        <v>OPERASI</v>
      </c>
      <c r="F347" s="11" t="s">
        <v>52</v>
      </c>
      <c r="G347" s="11" t="s">
        <v>28</v>
      </c>
      <c r="H347" s="11" t="s">
        <v>670</v>
      </c>
      <c r="I347" s="11" t="s">
        <v>675</v>
      </c>
      <c r="J347" s="11" t="s">
        <v>813</v>
      </c>
      <c r="K347" s="11" t="s">
        <v>814</v>
      </c>
      <c r="L347" s="12" t="str">
        <f>RIGHT(K347, 4)</f>
        <v>2022</v>
      </c>
      <c r="M347" s="13">
        <v>44642</v>
      </c>
      <c r="N347" s="14" t="str">
        <f>TEXT(M347,"mmmm")</f>
        <v>March</v>
      </c>
      <c r="O347" s="15">
        <f>MONTH(M347)</f>
        <v>3</v>
      </c>
      <c r="P347" s="11" t="s">
        <v>814</v>
      </c>
      <c r="Q347" s="16">
        <v>44642</v>
      </c>
      <c r="R347" s="11" t="s">
        <v>815</v>
      </c>
      <c r="S347" s="17" t="str">
        <f>IFERROR(LEFT(R347,FIND(" ",R347)-1),R347)</f>
        <v>0</v>
      </c>
      <c r="T347" s="11">
        <v>0</v>
      </c>
      <c r="U347" s="18">
        <f>IF(AND(T347&gt;3,T347&lt;&gt;"-"),"&gt;3",T347)</f>
        <v>0</v>
      </c>
      <c r="V347" s="19" t="s">
        <v>678</v>
      </c>
      <c r="W347" s="20" t="str">
        <f>IF(V347="-","",V347)</f>
        <v>0</v>
      </c>
      <c r="X347" s="21" t="s">
        <v>30</v>
      </c>
    </row>
    <row r="348" spans="1:24" ht="15.75" customHeight="1" x14ac:dyDescent="0.3">
      <c r="A348" s="10">
        <v>347</v>
      </c>
      <c r="B348" s="11" t="s">
        <v>816</v>
      </c>
      <c r="C348" s="11" t="s">
        <v>25</v>
      </c>
      <c r="D348" s="11" t="s">
        <v>51</v>
      </c>
      <c r="E348" s="11" t="str">
        <f>IFERROR(LEFT(D348, FIND("-",D348,1)-2),D348)</f>
        <v>OPERASI</v>
      </c>
      <c r="F348" s="11" t="s">
        <v>52</v>
      </c>
      <c r="G348" s="11" t="s">
        <v>28</v>
      </c>
      <c r="H348" s="11" t="s">
        <v>670</v>
      </c>
      <c r="I348" s="11" t="s">
        <v>707</v>
      </c>
      <c r="J348" s="11" t="s">
        <v>97</v>
      </c>
      <c r="K348" s="11" t="s">
        <v>31</v>
      </c>
      <c r="L348" s="12" t="str">
        <f>RIGHT(K348, 4)</f>
        <v>2020</v>
      </c>
      <c r="M348" s="13">
        <v>43832</v>
      </c>
      <c r="N348" s="14" t="str">
        <f>TEXT(M348,"mmmm")</f>
        <v>January</v>
      </c>
      <c r="O348" s="15">
        <f>MONTH(M348)</f>
        <v>1</v>
      </c>
      <c r="P348" s="11" t="s">
        <v>31</v>
      </c>
      <c r="Q348" s="16">
        <v>43832</v>
      </c>
      <c r="R348" s="11" t="s">
        <v>817</v>
      </c>
      <c r="S348" s="17" t="str">
        <f>IFERROR(LEFT(R348,FIND(" ",R348)-1),R348)</f>
        <v>0</v>
      </c>
      <c r="T348" s="11">
        <v>0</v>
      </c>
      <c r="U348" s="18">
        <f>IF(AND(T348&gt;3,T348&lt;&gt;"-"),"&gt;3",T348)</f>
        <v>0</v>
      </c>
      <c r="V348" s="19" t="s">
        <v>678</v>
      </c>
      <c r="W348" s="20" t="str">
        <f>IF(V348="-","",V348)</f>
        <v>0</v>
      </c>
      <c r="X348" s="21" t="s">
        <v>30</v>
      </c>
    </row>
    <row r="349" spans="1:24" ht="15.75" customHeight="1" x14ac:dyDescent="0.3">
      <c r="A349" s="10">
        <v>348</v>
      </c>
      <c r="B349" s="11" t="s">
        <v>818</v>
      </c>
      <c r="C349" s="11" t="s">
        <v>25</v>
      </c>
      <c r="D349" s="11" t="s">
        <v>330</v>
      </c>
      <c r="E349" s="11" t="str">
        <f>IFERROR(LEFT(D349, FIND("-",D349,1)-2),D349)</f>
        <v>SISTEM</v>
      </c>
      <c r="F349" s="11" t="s">
        <v>331</v>
      </c>
      <c r="G349" s="11" t="s">
        <v>28</v>
      </c>
      <c r="H349" s="11" t="s">
        <v>670</v>
      </c>
      <c r="I349" s="11" t="s">
        <v>675</v>
      </c>
      <c r="J349" s="11" t="s">
        <v>819</v>
      </c>
      <c r="K349" s="11" t="s">
        <v>466</v>
      </c>
      <c r="L349" s="12" t="str">
        <f>RIGHT(K349, 4)</f>
        <v>2022</v>
      </c>
      <c r="M349" s="13">
        <v>44854</v>
      </c>
      <c r="N349" s="14" t="str">
        <f>TEXT(M349,"mmmm")</f>
        <v>October</v>
      </c>
      <c r="O349" s="15">
        <f>MONTH(M349)</f>
        <v>10</v>
      </c>
      <c r="P349" s="11" t="s">
        <v>466</v>
      </c>
      <c r="Q349" s="16">
        <v>44854</v>
      </c>
      <c r="R349" s="11" t="s">
        <v>820</v>
      </c>
      <c r="S349" s="17" t="str">
        <f>IFERROR(LEFT(R349,FIND(" ",R349)-1),R349)</f>
        <v>0</v>
      </c>
      <c r="T349" s="11">
        <v>0</v>
      </c>
      <c r="U349" s="18">
        <f>IF(AND(T349&gt;3,T349&lt;&gt;"-"),"&gt;3",T349)</f>
        <v>0</v>
      </c>
      <c r="V349" s="19" t="s">
        <v>678</v>
      </c>
      <c r="W349" s="20" t="str">
        <f>IF(V349="-","",V349)</f>
        <v>0</v>
      </c>
      <c r="X349" s="21" t="s">
        <v>30</v>
      </c>
    </row>
    <row r="350" spans="1:24" ht="15.75" customHeight="1" x14ac:dyDescent="0.3">
      <c r="A350" s="10">
        <v>349</v>
      </c>
      <c r="B350" s="11" t="s">
        <v>821</v>
      </c>
      <c r="C350" s="11" t="s">
        <v>25</v>
      </c>
      <c r="D350" s="11" t="s">
        <v>200</v>
      </c>
      <c r="E350" s="11" t="str">
        <f>IFERROR(LEFT(D350, FIND("-",D350,1)-2),D350)</f>
        <v>SISTEM</v>
      </c>
      <c r="F350" s="11" t="s">
        <v>201</v>
      </c>
      <c r="G350" s="11" t="s">
        <v>28</v>
      </c>
      <c r="H350" s="11" t="s">
        <v>670</v>
      </c>
      <c r="I350" s="11" t="s">
        <v>675</v>
      </c>
      <c r="J350" s="11" t="s">
        <v>97</v>
      </c>
      <c r="K350" s="11" t="s">
        <v>822</v>
      </c>
      <c r="L350" s="12" t="str">
        <f>RIGHT(K350, 4)</f>
        <v>2021</v>
      </c>
      <c r="M350" s="13">
        <v>44301</v>
      </c>
      <c r="N350" s="14" t="str">
        <f>TEXT(M350,"mmmm")</f>
        <v>April</v>
      </c>
      <c r="O350" s="15">
        <f>MONTH(M350)</f>
        <v>4</v>
      </c>
      <c r="P350" s="11" t="s">
        <v>822</v>
      </c>
      <c r="Q350" s="16">
        <v>44301</v>
      </c>
      <c r="R350" s="11" t="s">
        <v>823</v>
      </c>
      <c r="S350" s="17" t="str">
        <f>IFERROR(LEFT(R350,FIND(" ",R350)-1),R350)</f>
        <v>0</v>
      </c>
      <c r="T350" s="11">
        <v>0</v>
      </c>
      <c r="U350" s="18">
        <f>IF(AND(T350&gt;3,T350&lt;&gt;"-"),"&gt;3",T350)</f>
        <v>0</v>
      </c>
      <c r="V350" s="19" t="s">
        <v>678</v>
      </c>
      <c r="W350" s="20" t="str">
        <f>IF(V350="-","",V350)</f>
        <v>0</v>
      </c>
      <c r="X350" s="21" t="s">
        <v>30</v>
      </c>
    </row>
    <row r="351" spans="1:24" ht="15.75" customHeight="1" x14ac:dyDescent="0.3">
      <c r="A351" s="10">
        <v>350</v>
      </c>
      <c r="B351" s="11" t="s">
        <v>824</v>
      </c>
      <c r="C351" s="11" t="s">
        <v>39</v>
      </c>
      <c r="D351" s="11" t="s">
        <v>51</v>
      </c>
      <c r="E351" s="11" t="str">
        <f>IFERROR(LEFT(D351, FIND("-",D351,1)-2),D351)</f>
        <v>OPERASI</v>
      </c>
      <c r="F351" s="11" t="s">
        <v>52</v>
      </c>
      <c r="G351" s="11" t="s">
        <v>28</v>
      </c>
      <c r="H351" s="11" t="s">
        <v>670</v>
      </c>
      <c r="I351" s="11" t="s">
        <v>671</v>
      </c>
      <c r="J351" s="11" t="s">
        <v>825</v>
      </c>
      <c r="K351" s="11" t="s">
        <v>826</v>
      </c>
      <c r="L351" s="12" t="str">
        <f>RIGHT(K351, 4)</f>
        <v>2020</v>
      </c>
      <c r="M351" s="13">
        <v>44014</v>
      </c>
      <c r="N351" s="14" t="str">
        <f>TEXT(M351,"mmmm")</f>
        <v>July</v>
      </c>
      <c r="O351" s="15">
        <f>MONTH(M351)</f>
        <v>7</v>
      </c>
      <c r="P351" s="11" t="s">
        <v>826</v>
      </c>
      <c r="Q351" s="16">
        <v>44014</v>
      </c>
      <c r="R351" s="11" t="s">
        <v>827</v>
      </c>
      <c r="S351" s="17" t="str">
        <f>IFERROR(LEFT(R351,FIND(" ",R351)-1),R351)</f>
        <v>0</v>
      </c>
      <c r="T351" s="11">
        <v>0</v>
      </c>
      <c r="U351" s="18">
        <f>IF(AND(T351&gt;3,T351&lt;&gt;"-"),"&gt;3",T351)</f>
        <v>0</v>
      </c>
      <c r="V351" s="19" t="s">
        <v>678</v>
      </c>
      <c r="W351" s="20" t="str">
        <f>IF(V351="-","",V351)</f>
        <v>0</v>
      </c>
      <c r="X351" s="21" t="s">
        <v>30</v>
      </c>
    </row>
    <row r="352" spans="1:24" ht="15.75" customHeight="1" x14ac:dyDescent="0.3">
      <c r="A352" s="10">
        <v>351</v>
      </c>
      <c r="B352" s="11" t="s">
        <v>828</v>
      </c>
      <c r="C352" s="11" t="s">
        <v>25</v>
      </c>
      <c r="D352" s="11" t="s">
        <v>829</v>
      </c>
      <c r="E352" s="11" t="str">
        <f>IFERROR(LEFT(D352, FIND("-",D352,1)-2),D352)</f>
        <v>PENGURUSAN ACARA/AKTIVITI</v>
      </c>
      <c r="F352" s="11" t="s">
        <v>830</v>
      </c>
      <c r="G352" s="11" t="s">
        <v>28</v>
      </c>
      <c r="H352" s="11" t="s">
        <v>670</v>
      </c>
      <c r="I352" s="11" t="s">
        <v>675</v>
      </c>
      <c r="J352" s="11" t="s">
        <v>97</v>
      </c>
      <c r="K352" s="11" t="s">
        <v>831</v>
      </c>
      <c r="L352" s="12" t="str">
        <f>RIGHT(K352, 4)</f>
        <v>2023</v>
      </c>
      <c r="M352" s="13">
        <v>45131</v>
      </c>
      <c r="N352" s="14" t="str">
        <f>TEXT(M352,"mmmm")</f>
        <v>July</v>
      </c>
      <c r="O352" s="15">
        <f>MONTH(M352)</f>
        <v>7</v>
      </c>
      <c r="P352" s="11" t="s">
        <v>831</v>
      </c>
      <c r="Q352" s="16">
        <v>45131</v>
      </c>
      <c r="R352" s="11" t="s">
        <v>832</v>
      </c>
      <c r="S352" s="17" t="str">
        <f>IFERROR(LEFT(R352,FIND(" ",R352)-1),R352)</f>
        <v>0</v>
      </c>
      <c r="T352" s="11">
        <v>0</v>
      </c>
      <c r="U352" s="18">
        <f>IF(AND(T352&gt;3,T352&lt;&gt;"-"),"&gt;3",T352)</f>
        <v>0</v>
      </c>
      <c r="V352" s="19" t="s">
        <v>678</v>
      </c>
      <c r="W352" s="20" t="str">
        <f>IF(V352="-","",V352)</f>
        <v>0</v>
      </c>
      <c r="X352" s="21" t="s">
        <v>30</v>
      </c>
    </row>
    <row r="353" spans="1:24" ht="15.75" customHeight="1" x14ac:dyDescent="0.3">
      <c r="A353" s="10">
        <v>352</v>
      </c>
      <c r="B353" s="11" t="s">
        <v>833</v>
      </c>
      <c r="C353" s="11" t="s">
        <v>25</v>
      </c>
      <c r="D353" s="11" t="s">
        <v>122</v>
      </c>
      <c r="E353" s="11" t="str">
        <f>IFERROR(LEFT(D353, FIND("-",D353,1)-2),D353)</f>
        <v>SISTEM</v>
      </c>
      <c r="F353" s="11" t="s">
        <v>27</v>
      </c>
      <c r="G353" s="11" t="s">
        <v>28</v>
      </c>
      <c r="H353" s="11" t="s">
        <v>670</v>
      </c>
      <c r="I353" s="11" t="s">
        <v>707</v>
      </c>
      <c r="J353" s="11" t="s">
        <v>834</v>
      </c>
      <c r="K353" s="11" t="s">
        <v>835</v>
      </c>
      <c r="L353" s="12" t="str">
        <f>RIGHT(K353, 4)</f>
        <v>2023</v>
      </c>
      <c r="M353" s="13">
        <v>45237</v>
      </c>
      <c r="N353" s="14" t="str">
        <f>TEXT(M353,"mmmm")</f>
        <v>November</v>
      </c>
      <c r="O353" s="15">
        <f>MONTH(M353)</f>
        <v>11</v>
      </c>
      <c r="P353" s="11" t="s">
        <v>835</v>
      </c>
      <c r="Q353" s="16">
        <v>45237</v>
      </c>
      <c r="R353" s="11" t="s">
        <v>836</v>
      </c>
      <c r="S353" s="17" t="str">
        <f>IFERROR(LEFT(R353,FIND(" ",R353)-1),R353)</f>
        <v>0</v>
      </c>
      <c r="T353" s="11">
        <v>0</v>
      </c>
      <c r="U353" s="18">
        <f>IF(AND(T353&gt;3,T353&lt;&gt;"-"),"&gt;3",T353)</f>
        <v>0</v>
      </c>
      <c r="V353" s="19" t="s">
        <v>678</v>
      </c>
      <c r="W353" s="20" t="str">
        <f>IF(V353="-","",V353)</f>
        <v>0</v>
      </c>
      <c r="X353" s="21" t="s">
        <v>30</v>
      </c>
    </row>
    <row r="354" spans="1:24" ht="15.75" customHeight="1" x14ac:dyDescent="0.3">
      <c r="A354" s="10">
        <v>353</v>
      </c>
      <c r="B354" s="11" t="s">
        <v>837</v>
      </c>
      <c r="C354" s="11" t="s">
        <v>25</v>
      </c>
      <c r="D354" s="11" t="s">
        <v>51</v>
      </c>
      <c r="E354" s="11" t="str">
        <f>IFERROR(LEFT(D354, FIND("-",D354,1)-2),D354)</f>
        <v>OPERASI</v>
      </c>
      <c r="F354" s="11" t="s">
        <v>27</v>
      </c>
      <c r="G354" s="11" t="s">
        <v>28</v>
      </c>
      <c r="H354" s="11" t="s">
        <v>670</v>
      </c>
      <c r="I354" s="11" t="s">
        <v>675</v>
      </c>
      <c r="J354" s="11" t="s">
        <v>741</v>
      </c>
      <c r="K354" s="11" t="s">
        <v>793</v>
      </c>
      <c r="L354" s="12" t="str">
        <f>RIGHT(K354, 4)</f>
        <v>2022</v>
      </c>
      <c r="M354" s="13">
        <v>44760</v>
      </c>
      <c r="N354" s="14" t="str">
        <f>TEXT(M354,"mmmm")</f>
        <v>July</v>
      </c>
      <c r="O354" s="15">
        <f>MONTH(M354)</f>
        <v>7</v>
      </c>
      <c r="P354" s="11" t="s">
        <v>793</v>
      </c>
      <c r="Q354" s="16">
        <v>44760</v>
      </c>
      <c r="R354" s="11" t="s">
        <v>838</v>
      </c>
      <c r="S354" s="17" t="str">
        <f>IFERROR(LEFT(R354,FIND(" ",R354)-1),R354)</f>
        <v>0</v>
      </c>
      <c r="T354" s="11">
        <v>0</v>
      </c>
      <c r="U354" s="18">
        <f>IF(AND(T354&gt;3,T354&lt;&gt;"-"),"&gt;3",T354)</f>
        <v>0</v>
      </c>
      <c r="V354" s="19" t="s">
        <v>678</v>
      </c>
      <c r="W354" s="20" t="str">
        <f>IF(V354="-","",V354)</f>
        <v>0</v>
      </c>
      <c r="X354" s="21" t="s">
        <v>30</v>
      </c>
    </row>
    <row r="355" spans="1:24" ht="15.75" customHeight="1" x14ac:dyDescent="0.3">
      <c r="A355" s="10">
        <v>354</v>
      </c>
      <c r="B355" s="11" t="s">
        <v>839</v>
      </c>
      <c r="C355" s="11" t="s">
        <v>25</v>
      </c>
      <c r="D355" s="11" t="s">
        <v>33</v>
      </c>
      <c r="E355" s="11" t="str">
        <f>IFERROR(LEFT(D355, FIND("-",D355,1)-2),D355)</f>
        <v>OPERASI</v>
      </c>
      <c r="F355" s="11" t="s">
        <v>84</v>
      </c>
      <c r="G355" s="11" t="s">
        <v>28</v>
      </c>
      <c r="H355" s="11" t="s">
        <v>670</v>
      </c>
      <c r="I355" s="11" t="s">
        <v>675</v>
      </c>
      <c r="J355" s="11" t="s">
        <v>741</v>
      </c>
      <c r="K355" s="11" t="s">
        <v>840</v>
      </c>
      <c r="L355" s="12" t="str">
        <f>RIGHT(K355, 4)</f>
        <v>2021</v>
      </c>
      <c r="M355" s="13">
        <v>44223</v>
      </c>
      <c r="N355" s="14" t="str">
        <f>TEXT(M355,"mmmm")</f>
        <v>January</v>
      </c>
      <c r="O355" s="15">
        <f>MONTH(M355)</f>
        <v>1</v>
      </c>
      <c r="P355" s="11" t="s">
        <v>840</v>
      </c>
      <c r="Q355" s="16">
        <v>44223</v>
      </c>
      <c r="R355" s="11" t="s">
        <v>841</v>
      </c>
      <c r="S355" s="17" t="str">
        <f>IFERROR(LEFT(R355,FIND(" ",R355)-1),R355)</f>
        <v>0</v>
      </c>
      <c r="T355" s="11">
        <v>0</v>
      </c>
      <c r="U355" s="18">
        <f>IF(AND(T355&gt;3,T355&lt;&gt;"-"),"&gt;3",T355)</f>
        <v>0</v>
      </c>
      <c r="V355" s="19" t="s">
        <v>678</v>
      </c>
      <c r="W355" s="20" t="str">
        <f>IF(V355="-","",V355)</f>
        <v>0</v>
      </c>
      <c r="X355" s="21" t="s">
        <v>30</v>
      </c>
    </row>
    <row r="356" spans="1:24" ht="15.75" customHeight="1" x14ac:dyDescent="0.3">
      <c r="A356" s="10">
        <v>355</v>
      </c>
      <c r="B356" s="11" t="s">
        <v>842</v>
      </c>
      <c r="C356" s="11" t="s">
        <v>25</v>
      </c>
      <c r="D356" s="11" t="s">
        <v>33</v>
      </c>
      <c r="E356" s="11" t="str">
        <f>IFERROR(LEFT(D356, FIND("-",D356,1)-2),D356)</f>
        <v>OPERASI</v>
      </c>
      <c r="F356" s="11" t="s">
        <v>43</v>
      </c>
      <c r="G356" s="11" t="s">
        <v>28</v>
      </c>
      <c r="H356" s="11" t="s">
        <v>670</v>
      </c>
      <c r="I356" s="11" t="s">
        <v>671</v>
      </c>
      <c r="J356" s="11" t="s">
        <v>97</v>
      </c>
      <c r="K356" s="11" t="s">
        <v>843</v>
      </c>
      <c r="L356" s="12" t="str">
        <f>RIGHT(K356, 4)</f>
        <v>2020</v>
      </c>
      <c r="M356" s="13">
        <v>43839</v>
      </c>
      <c r="N356" s="14" t="str">
        <f>TEXT(M356,"mmmm")</f>
        <v>January</v>
      </c>
      <c r="O356" s="15">
        <f>MONTH(M356)</f>
        <v>1</v>
      </c>
      <c r="P356" s="11" t="s">
        <v>843</v>
      </c>
      <c r="Q356" s="16">
        <v>43839</v>
      </c>
      <c r="R356" s="11" t="s">
        <v>844</v>
      </c>
      <c r="S356" s="17" t="str">
        <f>IFERROR(LEFT(R356,FIND(" ",R356)-1),R356)</f>
        <v>0</v>
      </c>
      <c r="T356" s="11">
        <v>0</v>
      </c>
      <c r="U356" s="18">
        <f>IF(AND(T356&gt;3,T356&lt;&gt;"-"),"&gt;3",T356)</f>
        <v>0</v>
      </c>
      <c r="V356" s="19" t="s">
        <v>678</v>
      </c>
      <c r="W356" s="20" t="str">
        <f>IF(V356="-","",V356)</f>
        <v>0</v>
      </c>
      <c r="X356" s="21" t="s">
        <v>30</v>
      </c>
    </row>
    <row r="357" spans="1:24" ht="15.75" customHeight="1" x14ac:dyDescent="0.3">
      <c r="A357" s="10">
        <v>356</v>
      </c>
      <c r="B357" s="11" t="s">
        <v>845</v>
      </c>
      <c r="C357" s="11" t="s">
        <v>25</v>
      </c>
      <c r="D357" s="11" t="s">
        <v>46</v>
      </c>
      <c r="E357" s="11" t="str">
        <f>IFERROR(LEFT(D357, FIND("-",D357,1)-2),D357)</f>
        <v>OPERASI</v>
      </c>
      <c r="F357" s="11" t="s">
        <v>27</v>
      </c>
      <c r="G357" s="11" t="s">
        <v>28</v>
      </c>
      <c r="H357" s="11" t="s">
        <v>670</v>
      </c>
      <c r="I357" s="11" t="s">
        <v>675</v>
      </c>
      <c r="J357" s="11" t="s">
        <v>97</v>
      </c>
      <c r="K357" s="11" t="s">
        <v>846</v>
      </c>
      <c r="L357" s="12" t="str">
        <f>RIGHT(K357, 4)</f>
        <v>2023</v>
      </c>
      <c r="M357" s="13">
        <v>45204</v>
      </c>
      <c r="N357" s="14" t="str">
        <f>TEXT(M357,"mmmm")</f>
        <v>October</v>
      </c>
      <c r="O357" s="15">
        <f>MONTH(M357)</f>
        <v>10</v>
      </c>
      <c r="P357" s="11" t="s">
        <v>846</v>
      </c>
      <c r="Q357" s="16">
        <v>45204</v>
      </c>
      <c r="R357" s="11" t="s">
        <v>847</v>
      </c>
      <c r="S357" s="17" t="str">
        <f>IFERROR(LEFT(R357,FIND(" ",R357)-1),R357)</f>
        <v>0</v>
      </c>
      <c r="T357" s="11">
        <v>0</v>
      </c>
      <c r="U357" s="18">
        <f>IF(AND(T357&gt;3,T357&lt;&gt;"-"),"&gt;3",T357)</f>
        <v>0</v>
      </c>
      <c r="V357" s="19" t="s">
        <v>678</v>
      </c>
      <c r="W357" s="20" t="str">
        <f>IF(V357="-","",V357)</f>
        <v>0</v>
      </c>
      <c r="X357" s="21" t="s">
        <v>30</v>
      </c>
    </row>
    <row r="358" spans="1:24" ht="15.75" customHeight="1" x14ac:dyDescent="0.3">
      <c r="A358" s="10">
        <v>357</v>
      </c>
      <c r="B358" s="11" t="s">
        <v>848</v>
      </c>
      <c r="C358" s="11" t="s">
        <v>39</v>
      </c>
      <c r="D358" s="11" t="s">
        <v>51</v>
      </c>
      <c r="E358" s="11" t="str">
        <f>IFERROR(LEFT(D358, FIND("-",D358,1)-2),D358)</f>
        <v>OPERASI</v>
      </c>
      <c r="F358" s="11" t="s">
        <v>52</v>
      </c>
      <c r="G358" s="11" t="s">
        <v>28</v>
      </c>
      <c r="H358" s="11" t="s">
        <v>670</v>
      </c>
      <c r="I358" s="11" t="s">
        <v>671</v>
      </c>
      <c r="J358" s="11" t="s">
        <v>697</v>
      </c>
      <c r="K358" s="11" t="s">
        <v>849</v>
      </c>
      <c r="L358" s="12" t="str">
        <f>RIGHT(K358, 4)</f>
        <v>2020</v>
      </c>
      <c r="M358" s="13">
        <v>44175</v>
      </c>
      <c r="N358" s="14" t="str">
        <f>TEXT(M358,"mmmm")</f>
        <v>December</v>
      </c>
      <c r="O358" s="15">
        <f>MONTH(M358)</f>
        <v>12</v>
      </c>
      <c r="P358" s="11" t="s">
        <v>849</v>
      </c>
      <c r="Q358" s="16">
        <v>44175</v>
      </c>
      <c r="R358" s="11" t="s">
        <v>850</v>
      </c>
      <c r="S358" s="17" t="str">
        <f>IFERROR(LEFT(R358,FIND(" ",R358)-1),R358)</f>
        <v>0</v>
      </c>
      <c r="T358" s="11">
        <v>0</v>
      </c>
      <c r="U358" s="18">
        <f>IF(AND(T358&gt;3,T358&lt;&gt;"-"),"&gt;3",T358)</f>
        <v>0</v>
      </c>
      <c r="V358" s="19" t="s">
        <v>678</v>
      </c>
      <c r="W358" s="20" t="str">
        <f>IF(V358="-","",V358)</f>
        <v>0</v>
      </c>
      <c r="X358" s="21" t="s">
        <v>30</v>
      </c>
    </row>
    <row r="359" spans="1:24" ht="15.75" customHeight="1" x14ac:dyDescent="0.3">
      <c r="A359" s="10">
        <v>358</v>
      </c>
      <c r="B359" s="11" t="s">
        <v>851</v>
      </c>
      <c r="C359" s="11" t="s">
        <v>25</v>
      </c>
      <c r="D359" s="11" t="s">
        <v>33</v>
      </c>
      <c r="E359" s="11" t="str">
        <f>IFERROR(LEFT(D359, FIND("-",D359,1)-2),D359)</f>
        <v>OPERASI</v>
      </c>
      <c r="F359" s="11" t="s">
        <v>34</v>
      </c>
      <c r="G359" s="11" t="s">
        <v>28</v>
      </c>
      <c r="H359" s="11" t="s">
        <v>670</v>
      </c>
      <c r="I359" s="11" t="s">
        <v>671</v>
      </c>
      <c r="J359" s="11" t="s">
        <v>825</v>
      </c>
      <c r="K359" s="11" t="s">
        <v>852</v>
      </c>
      <c r="L359" s="12" t="str">
        <f>RIGHT(K359, 4)</f>
        <v>2020</v>
      </c>
      <c r="M359" s="13">
        <v>43843</v>
      </c>
      <c r="N359" s="14" t="str">
        <f>TEXT(M359,"mmmm")</f>
        <v>January</v>
      </c>
      <c r="O359" s="15">
        <f>MONTH(M359)</f>
        <v>1</v>
      </c>
      <c r="P359" s="11" t="s">
        <v>852</v>
      </c>
      <c r="Q359" s="16">
        <v>43843</v>
      </c>
      <c r="R359" s="11" t="s">
        <v>853</v>
      </c>
      <c r="S359" s="17" t="str">
        <f>IFERROR(LEFT(R359,FIND(" ",R359)-1),R359)</f>
        <v>0</v>
      </c>
      <c r="T359" s="11">
        <v>0</v>
      </c>
      <c r="U359" s="18">
        <f>IF(AND(T359&gt;3,T359&lt;&gt;"-"),"&gt;3",T359)</f>
        <v>0</v>
      </c>
      <c r="V359" s="19" t="s">
        <v>678</v>
      </c>
      <c r="W359" s="20" t="str">
        <f>IF(V359="-","",V359)</f>
        <v>0</v>
      </c>
      <c r="X359" s="21" t="s">
        <v>30</v>
      </c>
    </row>
    <row r="360" spans="1:24" ht="15.75" customHeight="1" x14ac:dyDescent="0.3">
      <c r="A360" s="10">
        <v>359</v>
      </c>
      <c r="B360" s="11" t="s">
        <v>854</v>
      </c>
      <c r="C360" s="11" t="s">
        <v>39</v>
      </c>
      <c r="D360" s="11" t="s">
        <v>40</v>
      </c>
      <c r="E360" s="11" t="str">
        <f>IFERROR(LEFT(D360, FIND("-",D360,1)-2),D360)</f>
        <v>SISTEM</v>
      </c>
      <c r="F360" s="11" t="s">
        <v>550</v>
      </c>
      <c r="G360" s="11" t="s">
        <v>28</v>
      </c>
      <c r="H360" s="11" t="s">
        <v>670</v>
      </c>
      <c r="I360" s="11" t="s">
        <v>671</v>
      </c>
      <c r="J360" s="11" t="s">
        <v>97</v>
      </c>
      <c r="K360" s="11" t="s">
        <v>855</v>
      </c>
      <c r="L360" s="12" t="str">
        <f>RIGHT(K360, 4)</f>
        <v>2021</v>
      </c>
      <c r="M360" s="13">
        <v>44494</v>
      </c>
      <c r="N360" s="14" t="str">
        <f>TEXT(M360,"mmmm")</f>
        <v>October</v>
      </c>
      <c r="O360" s="15">
        <f>MONTH(M360)</f>
        <v>10</v>
      </c>
      <c r="P360" s="11" t="s">
        <v>855</v>
      </c>
      <c r="Q360" s="16">
        <v>44494</v>
      </c>
      <c r="R360" s="11" t="s">
        <v>856</v>
      </c>
      <c r="S360" s="17" t="str">
        <f>IFERROR(LEFT(R360,FIND(" ",R360)-1),R360)</f>
        <v>0</v>
      </c>
      <c r="T360" s="11">
        <v>0</v>
      </c>
      <c r="U360" s="18">
        <f>IF(AND(T360&gt;3,T360&lt;&gt;"-"),"&gt;3",T360)</f>
        <v>0</v>
      </c>
      <c r="V360" s="19" t="s">
        <v>678</v>
      </c>
      <c r="W360" s="20" t="str">
        <f>IF(V360="-","",V360)</f>
        <v>0</v>
      </c>
      <c r="X360" s="21" t="s">
        <v>30</v>
      </c>
    </row>
    <row r="361" spans="1:24" ht="15.75" customHeight="1" x14ac:dyDescent="0.3">
      <c r="A361" s="10">
        <v>360</v>
      </c>
      <c r="B361" s="11" t="s">
        <v>857</v>
      </c>
      <c r="C361" s="11" t="s">
        <v>39</v>
      </c>
      <c r="D361" s="11" t="s">
        <v>477</v>
      </c>
      <c r="E361" s="11" t="str">
        <f>IFERROR(LEFT(D361, FIND("-",D361,1)-2),D361)</f>
        <v>KESELAMATAN</v>
      </c>
      <c r="F361" s="11" t="s">
        <v>27</v>
      </c>
      <c r="G361" s="11" t="s">
        <v>28</v>
      </c>
      <c r="H361" s="11" t="s">
        <v>670</v>
      </c>
      <c r="I361" s="11" t="s">
        <v>680</v>
      </c>
      <c r="J361" s="11" t="s">
        <v>97</v>
      </c>
      <c r="K361" s="11" t="s">
        <v>527</v>
      </c>
      <c r="L361" s="12" t="str">
        <f>RIGHT(K361, 4)</f>
        <v>2023</v>
      </c>
      <c r="M361" s="13">
        <v>44972</v>
      </c>
      <c r="N361" s="14" t="str">
        <f>TEXT(M361,"mmmm")</f>
        <v>February</v>
      </c>
      <c r="O361" s="15">
        <f>MONTH(M361)</f>
        <v>2</v>
      </c>
      <c r="P361" s="11" t="s">
        <v>527</v>
      </c>
      <c r="Q361" s="16">
        <v>44972</v>
      </c>
      <c r="R361" s="11" t="s">
        <v>858</v>
      </c>
      <c r="S361" s="17" t="str">
        <f>IFERROR(LEFT(R361,FIND(" ",R361)-1),R361)</f>
        <v>0</v>
      </c>
      <c r="T361" s="11">
        <v>0</v>
      </c>
      <c r="U361" s="18">
        <f>IF(AND(T361&gt;3,T361&lt;&gt;"-"),"&gt;3",T361)</f>
        <v>0</v>
      </c>
      <c r="V361" s="19" t="s">
        <v>678</v>
      </c>
      <c r="W361" s="20" t="str">
        <f>IF(V361="-","",V361)</f>
        <v>0</v>
      </c>
      <c r="X361" s="21" t="s">
        <v>30</v>
      </c>
    </row>
    <row r="362" spans="1:24" ht="15.75" customHeight="1" x14ac:dyDescent="0.3">
      <c r="A362" s="10">
        <v>361</v>
      </c>
      <c r="B362" s="11" t="s">
        <v>859</v>
      </c>
      <c r="C362" s="11" t="s">
        <v>25</v>
      </c>
      <c r="D362" s="11" t="s">
        <v>51</v>
      </c>
      <c r="E362" s="11" t="str">
        <f>IFERROR(LEFT(D362, FIND("-",D362,1)-2),D362)</f>
        <v>OPERASI</v>
      </c>
      <c r="F362" s="11" t="s">
        <v>52</v>
      </c>
      <c r="G362" s="11" t="s">
        <v>28</v>
      </c>
      <c r="H362" s="11" t="s">
        <v>670</v>
      </c>
      <c r="I362" s="11" t="s">
        <v>680</v>
      </c>
      <c r="J362" s="11" t="s">
        <v>97</v>
      </c>
      <c r="K362" s="11" t="s">
        <v>793</v>
      </c>
      <c r="L362" s="12" t="str">
        <f>RIGHT(K362, 4)</f>
        <v>2022</v>
      </c>
      <c r="M362" s="13">
        <v>44760</v>
      </c>
      <c r="N362" s="14" t="str">
        <f>TEXT(M362,"mmmm")</f>
        <v>July</v>
      </c>
      <c r="O362" s="15">
        <f>MONTH(M362)</f>
        <v>7</v>
      </c>
      <c r="P362" s="11" t="s">
        <v>793</v>
      </c>
      <c r="Q362" s="16">
        <v>44760</v>
      </c>
      <c r="R362" s="11" t="s">
        <v>860</v>
      </c>
      <c r="S362" s="17" t="str">
        <f>IFERROR(LEFT(R362,FIND(" ",R362)-1),R362)</f>
        <v>0</v>
      </c>
      <c r="T362" s="11">
        <v>0</v>
      </c>
      <c r="U362" s="18">
        <f>IF(AND(T362&gt;3,T362&lt;&gt;"-"),"&gt;3",T362)</f>
        <v>0</v>
      </c>
      <c r="V362" s="19" t="s">
        <v>678</v>
      </c>
      <c r="W362" s="20" t="str">
        <f>IF(V362="-","",V362)</f>
        <v>0</v>
      </c>
      <c r="X362" s="21" t="s">
        <v>30</v>
      </c>
    </row>
    <row r="363" spans="1:24" ht="15.75" customHeight="1" x14ac:dyDescent="0.3">
      <c r="A363" s="10">
        <v>362</v>
      </c>
      <c r="B363" s="11" t="s">
        <v>861</v>
      </c>
      <c r="C363" s="11" t="s">
        <v>25</v>
      </c>
      <c r="D363" s="11" t="s">
        <v>330</v>
      </c>
      <c r="E363" s="11" t="str">
        <f>IFERROR(LEFT(D363, FIND("-",D363,1)-2),D363)</f>
        <v>SISTEM</v>
      </c>
      <c r="F363" s="11" t="s">
        <v>331</v>
      </c>
      <c r="G363" s="11" t="s">
        <v>28</v>
      </c>
      <c r="H363" s="11" t="s">
        <v>684</v>
      </c>
      <c r="I363" s="11" t="s">
        <v>675</v>
      </c>
      <c r="J363" s="11" t="s">
        <v>778</v>
      </c>
      <c r="K363" s="11" t="s">
        <v>862</v>
      </c>
      <c r="L363" s="12" t="str">
        <f>RIGHT(K363, 4)</f>
        <v>2023</v>
      </c>
      <c r="M363" s="13">
        <v>45055</v>
      </c>
      <c r="N363" s="14" t="str">
        <f>TEXT(M363,"mmmm")</f>
        <v>May</v>
      </c>
      <c r="O363" s="15">
        <f>MONTH(M363)</f>
        <v>5</v>
      </c>
      <c r="P363" s="11" t="s">
        <v>862</v>
      </c>
      <c r="Q363" s="16">
        <v>45055</v>
      </c>
      <c r="R363" s="11" t="s">
        <v>863</v>
      </c>
      <c r="S363" s="17" t="str">
        <f>IFERROR(LEFT(R363,FIND(" ",R363)-1),R363)</f>
        <v>0</v>
      </c>
      <c r="T363" s="11">
        <v>0</v>
      </c>
      <c r="U363" s="18">
        <f>IF(AND(T363&gt;3,T363&lt;&gt;"-"),"&gt;3",T363)</f>
        <v>0</v>
      </c>
      <c r="V363" s="19" t="s">
        <v>678</v>
      </c>
      <c r="W363" s="20" t="str">
        <f>IF(V363="-","",V363)</f>
        <v>0</v>
      </c>
      <c r="X363" s="21" t="s">
        <v>687</v>
      </c>
    </row>
    <row r="364" spans="1:24" ht="15.75" customHeight="1" x14ac:dyDescent="0.3">
      <c r="A364" s="10">
        <v>363</v>
      </c>
      <c r="B364" s="11" t="s">
        <v>864</v>
      </c>
      <c r="C364" s="11" t="s">
        <v>25</v>
      </c>
      <c r="D364" s="11" t="s">
        <v>61</v>
      </c>
      <c r="E364" s="11" t="str">
        <f>IFERROR(LEFT(D364, FIND("-",D364,1)-2),D364)</f>
        <v>KESELAMATAN</v>
      </c>
      <c r="F364" s="11" t="s">
        <v>62</v>
      </c>
      <c r="G364" s="11" t="s">
        <v>28</v>
      </c>
      <c r="H364" s="11" t="s">
        <v>670</v>
      </c>
      <c r="I364" s="11" t="s">
        <v>680</v>
      </c>
      <c r="J364" s="11" t="s">
        <v>733</v>
      </c>
      <c r="K364" s="11" t="s">
        <v>734</v>
      </c>
      <c r="L364" s="12" t="str">
        <f>RIGHT(K364, 4)</f>
        <v>2020</v>
      </c>
      <c r="M364" s="13">
        <v>44021</v>
      </c>
      <c r="N364" s="14" t="str">
        <f>TEXT(M364,"mmmm")</f>
        <v>July</v>
      </c>
      <c r="O364" s="15">
        <f>MONTH(M364)</f>
        <v>7</v>
      </c>
      <c r="P364" s="11" t="s">
        <v>734</v>
      </c>
      <c r="Q364" s="16">
        <v>44021</v>
      </c>
      <c r="R364" s="11" t="s">
        <v>865</v>
      </c>
      <c r="S364" s="17" t="str">
        <f>IFERROR(LEFT(R364,FIND(" ",R364)-1),R364)</f>
        <v>0</v>
      </c>
      <c r="T364" s="11">
        <v>0</v>
      </c>
      <c r="U364" s="18">
        <f>IF(AND(T364&gt;3,T364&lt;&gt;"-"),"&gt;3",T364)</f>
        <v>0</v>
      </c>
      <c r="V364" s="19" t="s">
        <v>678</v>
      </c>
      <c r="W364" s="20" t="str">
        <f>IF(V364="-","",V364)</f>
        <v>0</v>
      </c>
      <c r="X364" s="21" t="s">
        <v>30</v>
      </c>
    </row>
    <row r="365" spans="1:24" ht="15.75" customHeight="1" x14ac:dyDescent="0.3">
      <c r="A365" s="10">
        <v>364</v>
      </c>
      <c r="B365" s="11" t="s">
        <v>866</v>
      </c>
      <c r="C365" s="11" t="s">
        <v>25</v>
      </c>
      <c r="D365" s="11" t="s">
        <v>33</v>
      </c>
      <c r="E365" s="11" t="str">
        <f>IFERROR(LEFT(D365, FIND("-",D365,1)-2),D365)</f>
        <v>OPERASI</v>
      </c>
      <c r="F365" s="11" t="s">
        <v>34</v>
      </c>
      <c r="G365" s="11" t="s">
        <v>28</v>
      </c>
      <c r="H365" s="11" t="s">
        <v>670</v>
      </c>
      <c r="I365" s="11" t="s">
        <v>675</v>
      </c>
      <c r="J365" s="11" t="s">
        <v>97</v>
      </c>
      <c r="K365" s="11" t="s">
        <v>852</v>
      </c>
      <c r="L365" s="12" t="str">
        <f>RIGHT(K365, 4)</f>
        <v>2020</v>
      </c>
      <c r="M365" s="13">
        <v>43843</v>
      </c>
      <c r="N365" s="14" t="str">
        <f>TEXT(M365,"mmmm")</f>
        <v>January</v>
      </c>
      <c r="O365" s="15">
        <f>MONTH(M365)</f>
        <v>1</v>
      </c>
      <c r="P365" s="11" t="s">
        <v>852</v>
      </c>
      <c r="Q365" s="16">
        <v>43843</v>
      </c>
      <c r="R365" s="11" t="s">
        <v>867</v>
      </c>
      <c r="S365" s="17" t="str">
        <f>IFERROR(LEFT(R365,FIND(" ",R365)-1),R365)</f>
        <v>0</v>
      </c>
      <c r="T365" s="11">
        <v>0</v>
      </c>
      <c r="U365" s="18">
        <f>IF(AND(T365&gt;3,T365&lt;&gt;"-"),"&gt;3",T365)</f>
        <v>0</v>
      </c>
      <c r="V365" s="19" t="s">
        <v>678</v>
      </c>
      <c r="W365" s="20" t="str">
        <f>IF(V365="-","",V365)</f>
        <v>0</v>
      </c>
      <c r="X365" s="21" t="s">
        <v>30</v>
      </c>
    </row>
    <row r="366" spans="1:24" ht="15.75" customHeight="1" x14ac:dyDescent="0.3">
      <c r="A366" s="10">
        <v>365</v>
      </c>
      <c r="B366" s="11" t="s">
        <v>868</v>
      </c>
      <c r="C366" s="11" t="s">
        <v>25</v>
      </c>
      <c r="D366" s="11" t="s">
        <v>330</v>
      </c>
      <c r="E366" s="11" t="str">
        <f>IFERROR(LEFT(D366, FIND("-",D366,1)-2),D366)</f>
        <v>SISTEM</v>
      </c>
      <c r="F366" s="11" t="s">
        <v>703</v>
      </c>
      <c r="G366" s="11" t="s">
        <v>28</v>
      </c>
      <c r="H366" s="11" t="s">
        <v>670</v>
      </c>
      <c r="I366" s="11" t="s">
        <v>680</v>
      </c>
      <c r="J366" s="11" t="s">
        <v>97</v>
      </c>
      <c r="K366" s="11" t="s">
        <v>525</v>
      </c>
      <c r="L366" s="12" t="str">
        <f>RIGHT(K366, 4)</f>
        <v>2023</v>
      </c>
      <c r="M366" s="13">
        <v>44965</v>
      </c>
      <c r="N366" s="14" t="str">
        <f>TEXT(M366,"mmmm")</f>
        <v>February</v>
      </c>
      <c r="O366" s="15">
        <f>MONTH(M366)</f>
        <v>2</v>
      </c>
      <c r="P366" s="11" t="s">
        <v>525</v>
      </c>
      <c r="Q366" s="16">
        <v>44965</v>
      </c>
      <c r="R366" s="11" t="s">
        <v>869</v>
      </c>
      <c r="S366" s="17" t="str">
        <f>IFERROR(LEFT(R366,FIND(" ",R366)-1),R366)</f>
        <v>0</v>
      </c>
      <c r="T366" s="11">
        <v>0</v>
      </c>
      <c r="U366" s="18">
        <f>IF(AND(T366&gt;3,T366&lt;&gt;"-"),"&gt;3",T366)</f>
        <v>0</v>
      </c>
      <c r="V366" s="19" t="s">
        <v>678</v>
      </c>
      <c r="W366" s="20" t="str">
        <f>IF(V366="-","",V366)</f>
        <v>0</v>
      </c>
      <c r="X366" s="21" t="s">
        <v>30</v>
      </c>
    </row>
    <row r="367" spans="1:24" ht="15.75" customHeight="1" x14ac:dyDescent="0.3">
      <c r="A367" s="10">
        <v>366</v>
      </c>
      <c r="B367" s="11" t="s">
        <v>870</v>
      </c>
      <c r="C367" s="11" t="s">
        <v>39</v>
      </c>
      <c r="D367" s="11" t="s">
        <v>51</v>
      </c>
      <c r="E367" s="11" t="str">
        <f>IFERROR(LEFT(D367, FIND("-",D367,1)-2),D367)</f>
        <v>OPERASI</v>
      </c>
      <c r="F367" s="11" t="s">
        <v>52</v>
      </c>
      <c r="G367" s="11" t="s">
        <v>28</v>
      </c>
      <c r="H367" s="11" t="s">
        <v>670</v>
      </c>
      <c r="I367" s="11" t="s">
        <v>675</v>
      </c>
      <c r="J367" s="11" t="s">
        <v>97</v>
      </c>
      <c r="K367" s="11" t="s">
        <v>871</v>
      </c>
      <c r="L367" s="12" t="str">
        <f>RIGHT(K367, 4)</f>
        <v>2023</v>
      </c>
      <c r="M367" s="13">
        <v>45189</v>
      </c>
      <c r="N367" s="14" t="str">
        <f>TEXT(M367,"mmmm")</f>
        <v>September</v>
      </c>
      <c r="O367" s="15">
        <f>MONTH(M367)</f>
        <v>9</v>
      </c>
      <c r="P367" s="11" t="s">
        <v>871</v>
      </c>
      <c r="Q367" s="16">
        <v>45189</v>
      </c>
      <c r="R367" s="11" t="s">
        <v>872</v>
      </c>
      <c r="S367" s="17" t="str">
        <f>IFERROR(LEFT(R367,FIND(" ",R367)-1),R367)</f>
        <v>0</v>
      </c>
      <c r="T367" s="11">
        <v>0</v>
      </c>
      <c r="U367" s="18">
        <f>IF(AND(T367&gt;3,T367&lt;&gt;"-"),"&gt;3",T367)</f>
        <v>0</v>
      </c>
      <c r="V367" s="19" t="s">
        <v>678</v>
      </c>
      <c r="W367" s="20" t="str">
        <f>IF(V367="-","",V367)</f>
        <v>0</v>
      </c>
      <c r="X367" s="21" t="s">
        <v>30</v>
      </c>
    </row>
    <row r="368" spans="1:24" ht="15.75" customHeight="1" x14ac:dyDescent="0.3">
      <c r="A368" s="10">
        <v>367</v>
      </c>
      <c r="B368" s="11" t="s">
        <v>873</v>
      </c>
      <c r="C368" s="11" t="s">
        <v>39</v>
      </c>
      <c r="D368" s="11" t="s">
        <v>40</v>
      </c>
      <c r="E368" s="11" t="str">
        <f>IFERROR(LEFT(D368, FIND("-",D368,1)-2),D368)</f>
        <v>SISTEM</v>
      </c>
      <c r="F368" s="11" t="s">
        <v>172</v>
      </c>
      <c r="G368" s="11" t="s">
        <v>28</v>
      </c>
      <c r="H368" s="11" t="s">
        <v>684</v>
      </c>
      <c r="I368" s="11" t="s">
        <v>675</v>
      </c>
      <c r="J368" s="11" t="s">
        <v>97</v>
      </c>
      <c r="K368" s="11" t="s">
        <v>676</v>
      </c>
      <c r="L368" s="12" t="str">
        <f>RIGHT(K368, 4)</f>
        <v>2021</v>
      </c>
      <c r="M368" s="13">
        <v>44277</v>
      </c>
      <c r="N368" s="14" t="str">
        <f>TEXT(M368,"mmmm")</f>
        <v>March</v>
      </c>
      <c r="O368" s="15">
        <f>MONTH(M368)</f>
        <v>3</v>
      </c>
      <c r="P368" s="11" t="s">
        <v>676</v>
      </c>
      <c r="Q368" s="16">
        <v>44277</v>
      </c>
      <c r="R368" s="11" t="s">
        <v>874</v>
      </c>
      <c r="S368" s="17" t="str">
        <f>IFERROR(LEFT(R368,FIND(" ",R368)-1),R368)</f>
        <v>0</v>
      </c>
      <c r="T368" s="11">
        <v>0</v>
      </c>
      <c r="U368" s="18">
        <f>IF(AND(T368&gt;3,T368&lt;&gt;"-"),"&gt;3",T368)</f>
        <v>0</v>
      </c>
      <c r="V368" s="19" t="s">
        <v>678</v>
      </c>
      <c r="W368" s="20" t="str">
        <f>IF(V368="-","",V368)</f>
        <v>0</v>
      </c>
      <c r="X368" s="21" t="s">
        <v>687</v>
      </c>
    </row>
    <row r="369" spans="1:24" ht="15.75" customHeight="1" x14ac:dyDescent="0.3">
      <c r="A369" s="10">
        <v>368</v>
      </c>
      <c r="B369" s="11" t="s">
        <v>875</v>
      </c>
      <c r="C369" s="11" t="s">
        <v>25</v>
      </c>
      <c r="D369" s="11" t="s">
        <v>135</v>
      </c>
      <c r="E369" s="11" t="str">
        <f>IFERROR(LEFT(D369, FIND("-",D369,1)-2),D369)</f>
        <v>APLIKASI</v>
      </c>
      <c r="F369" s="11" t="s">
        <v>136</v>
      </c>
      <c r="G369" s="11" t="s">
        <v>28</v>
      </c>
      <c r="H369" s="11" t="s">
        <v>670</v>
      </c>
      <c r="I369" s="11" t="s">
        <v>675</v>
      </c>
      <c r="J369" s="11" t="s">
        <v>689</v>
      </c>
      <c r="K369" s="11" t="s">
        <v>876</v>
      </c>
      <c r="L369" s="12" t="str">
        <f>RIGHT(K369, 4)</f>
        <v>2022</v>
      </c>
      <c r="M369" s="13">
        <v>44574</v>
      </c>
      <c r="N369" s="14" t="str">
        <f>TEXT(M369,"mmmm")</f>
        <v>January</v>
      </c>
      <c r="O369" s="15">
        <f>MONTH(M369)</f>
        <v>1</v>
      </c>
      <c r="P369" s="11" t="s">
        <v>876</v>
      </c>
      <c r="Q369" s="16">
        <v>44574</v>
      </c>
      <c r="R369" s="11" t="s">
        <v>877</v>
      </c>
      <c r="S369" s="17" t="str">
        <f>IFERROR(LEFT(R369,FIND(" ",R369)-1),R369)</f>
        <v>0</v>
      </c>
      <c r="T369" s="11">
        <v>0</v>
      </c>
      <c r="U369" s="18">
        <f>IF(AND(T369&gt;3,T369&lt;&gt;"-"),"&gt;3",T369)</f>
        <v>0</v>
      </c>
      <c r="V369" s="19" t="s">
        <v>678</v>
      </c>
      <c r="W369" s="20" t="str">
        <f>IF(V369="-","",V369)</f>
        <v>0</v>
      </c>
      <c r="X369" s="21" t="s">
        <v>30</v>
      </c>
    </row>
    <row r="370" spans="1:24" ht="15.75" customHeight="1" x14ac:dyDescent="0.3">
      <c r="A370" s="10">
        <v>369</v>
      </c>
      <c r="B370" s="11" t="s">
        <v>878</v>
      </c>
      <c r="C370" s="11" t="s">
        <v>39</v>
      </c>
      <c r="D370" s="11" t="s">
        <v>40</v>
      </c>
      <c r="E370" s="11" t="str">
        <f>IFERROR(LEFT(D370, FIND("-",D370,1)-2),D370)</f>
        <v>SISTEM</v>
      </c>
      <c r="F370" s="11" t="s">
        <v>608</v>
      </c>
      <c r="G370" s="11" t="s">
        <v>28</v>
      </c>
      <c r="H370" s="11" t="s">
        <v>670</v>
      </c>
      <c r="I370" s="11" t="s">
        <v>680</v>
      </c>
      <c r="J370" s="11" t="s">
        <v>879</v>
      </c>
      <c r="K370" s="11" t="s">
        <v>598</v>
      </c>
      <c r="L370" s="12" t="str">
        <f>RIGHT(K370, 4)</f>
        <v>2023</v>
      </c>
      <c r="M370" s="13">
        <v>45149</v>
      </c>
      <c r="N370" s="14" t="str">
        <f>TEXT(M370,"mmmm")</f>
        <v>August</v>
      </c>
      <c r="O370" s="15">
        <f>MONTH(M370)</f>
        <v>8</v>
      </c>
      <c r="P370" s="11" t="s">
        <v>598</v>
      </c>
      <c r="Q370" s="16">
        <v>45149</v>
      </c>
      <c r="R370" s="11" t="s">
        <v>880</v>
      </c>
      <c r="S370" s="17" t="str">
        <f>IFERROR(LEFT(R370,FIND(" ",R370)-1),R370)</f>
        <v>0</v>
      </c>
      <c r="T370" s="11">
        <v>0</v>
      </c>
      <c r="U370" s="18">
        <f>IF(AND(T370&gt;3,T370&lt;&gt;"-"),"&gt;3",T370)</f>
        <v>0</v>
      </c>
      <c r="V370" s="19" t="s">
        <v>678</v>
      </c>
      <c r="W370" s="20" t="str">
        <f>IF(V370="-","",V370)</f>
        <v>0</v>
      </c>
      <c r="X370" s="21" t="s">
        <v>30</v>
      </c>
    </row>
    <row r="371" spans="1:24" ht="15.75" customHeight="1" x14ac:dyDescent="0.3">
      <c r="A371" s="10">
        <v>370</v>
      </c>
      <c r="B371" s="11" t="s">
        <v>881</v>
      </c>
      <c r="C371" s="11" t="s">
        <v>25</v>
      </c>
      <c r="D371" s="11" t="s">
        <v>51</v>
      </c>
      <c r="E371" s="11" t="str">
        <f>IFERROR(LEFT(D371, FIND("-",D371,1)-2),D371)</f>
        <v>OPERASI</v>
      </c>
      <c r="F371" s="11" t="s">
        <v>47</v>
      </c>
      <c r="G371" s="11" t="s">
        <v>28</v>
      </c>
      <c r="H371" s="11" t="s">
        <v>670</v>
      </c>
      <c r="I371" s="11" t="s">
        <v>675</v>
      </c>
      <c r="J371" s="11" t="s">
        <v>813</v>
      </c>
      <c r="K371" s="11" t="s">
        <v>882</v>
      </c>
      <c r="L371" s="12" t="str">
        <f>RIGHT(K371, 4)</f>
        <v>2021</v>
      </c>
      <c r="M371" s="13">
        <v>44368</v>
      </c>
      <c r="N371" s="14" t="str">
        <f>TEXT(M371,"mmmm")</f>
        <v>June</v>
      </c>
      <c r="O371" s="15">
        <f>MONTH(M371)</f>
        <v>6</v>
      </c>
      <c r="P371" s="11" t="s">
        <v>882</v>
      </c>
      <c r="Q371" s="16">
        <v>44368</v>
      </c>
      <c r="R371" s="11" t="s">
        <v>883</v>
      </c>
      <c r="S371" s="17" t="str">
        <f>IFERROR(LEFT(R371,FIND(" ",R371)-1),R371)</f>
        <v>0</v>
      </c>
      <c r="T371" s="11">
        <v>0</v>
      </c>
      <c r="U371" s="18">
        <f>IF(AND(T371&gt;3,T371&lt;&gt;"-"),"&gt;3",T371)</f>
        <v>0</v>
      </c>
      <c r="V371" s="19" t="s">
        <v>678</v>
      </c>
      <c r="W371" s="20" t="str">
        <f>IF(V371="-","",V371)</f>
        <v>0</v>
      </c>
      <c r="X371" s="21" t="s">
        <v>30</v>
      </c>
    </row>
    <row r="372" spans="1:24" ht="15.75" customHeight="1" x14ac:dyDescent="0.3">
      <c r="A372" s="10">
        <v>371</v>
      </c>
      <c r="B372" s="11" t="s">
        <v>884</v>
      </c>
      <c r="C372" s="11" t="s">
        <v>117</v>
      </c>
      <c r="D372" s="11" t="s">
        <v>33</v>
      </c>
      <c r="E372" s="11" t="str">
        <f>IFERROR(LEFT(D372, FIND("-",D372,1)-2),D372)</f>
        <v>OPERASI</v>
      </c>
      <c r="F372" s="11" t="s">
        <v>84</v>
      </c>
      <c r="G372" s="11" t="s">
        <v>28</v>
      </c>
      <c r="H372" s="11" t="s">
        <v>684</v>
      </c>
      <c r="I372" s="11" t="s">
        <v>675</v>
      </c>
      <c r="J372" s="11" t="s">
        <v>104</v>
      </c>
      <c r="K372" s="11" t="s">
        <v>885</v>
      </c>
      <c r="L372" s="12" t="str">
        <f>RIGHT(K372, 4)</f>
        <v>2020</v>
      </c>
      <c r="M372" s="13">
        <v>44158</v>
      </c>
      <c r="N372" s="14" t="str">
        <f>TEXT(M372,"mmmm")</f>
        <v>November</v>
      </c>
      <c r="O372" s="15">
        <f>MONTH(M372)</f>
        <v>11</v>
      </c>
      <c r="P372" s="11" t="s">
        <v>885</v>
      </c>
      <c r="Q372" s="16">
        <v>44158</v>
      </c>
      <c r="R372" s="11" t="s">
        <v>886</v>
      </c>
      <c r="S372" s="17" t="str">
        <f>IFERROR(LEFT(R372,FIND(" ",R372)-1),R372)</f>
        <v>0</v>
      </c>
      <c r="T372" s="11">
        <v>0</v>
      </c>
      <c r="U372" s="18">
        <f>IF(AND(T372&gt;3,T372&lt;&gt;"-"),"&gt;3",T372)</f>
        <v>0</v>
      </c>
      <c r="V372" s="19" t="s">
        <v>678</v>
      </c>
      <c r="W372" s="20" t="str">
        <f>IF(V372="-","",V372)</f>
        <v>0</v>
      </c>
      <c r="X372" s="21" t="s">
        <v>807</v>
      </c>
    </row>
    <row r="373" spans="1:24" ht="15.75" customHeight="1" x14ac:dyDescent="0.3">
      <c r="A373" s="10">
        <v>372</v>
      </c>
      <c r="B373" s="11" t="s">
        <v>887</v>
      </c>
      <c r="C373" s="11" t="s">
        <v>39</v>
      </c>
      <c r="D373" s="11" t="s">
        <v>33</v>
      </c>
      <c r="E373" s="11" t="str">
        <f>IFERROR(LEFT(D373, FIND("-",D373,1)-2),D373)</f>
        <v>OPERASI</v>
      </c>
      <c r="F373" s="11" t="s">
        <v>34</v>
      </c>
      <c r="G373" s="11" t="s">
        <v>28</v>
      </c>
      <c r="H373" s="11" t="s">
        <v>670</v>
      </c>
      <c r="I373" s="11" t="s">
        <v>675</v>
      </c>
      <c r="J373" s="11" t="s">
        <v>58</v>
      </c>
      <c r="K373" s="11" t="s">
        <v>348</v>
      </c>
      <c r="L373" s="12" t="str">
        <f>RIGHT(K373, 4)</f>
        <v>2022</v>
      </c>
      <c r="M373" s="13">
        <v>44655</v>
      </c>
      <c r="N373" s="14" t="str">
        <f>TEXT(M373,"mmmm")</f>
        <v>April</v>
      </c>
      <c r="O373" s="15">
        <f>MONTH(M373)</f>
        <v>4</v>
      </c>
      <c r="P373" s="11" t="s">
        <v>348</v>
      </c>
      <c r="Q373" s="16">
        <v>44655</v>
      </c>
      <c r="R373" s="11" t="s">
        <v>888</v>
      </c>
      <c r="S373" s="17" t="str">
        <f>IFERROR(LEFT(R373,FIND(" ",R373)-1),R373)</f>
        <v>0</v>
      </c>
      <c r="T373" s="11">
        <v>0</v>
      </c>
      <c r="U373" s="18">
        <f>IF(AND(T373&gt;3,T373&lt;&gt;"-"),"&gt;3",T373)</f>
        <v>0</v>
      </c>
      <c r="V373" s="19" t="s">
        <v>678</v>
      </c>
      <c r="W373" s="20" t="str">
        <f>IF(V373="-","",V373)</f>
        <v>0</v>
      </c>
      <c r="X373" s="21" t="s">
        <v>30</v>
      </c>
    </row>
    <row r="374" spans="1:24" ht="15.75" customHeight="1" x14ac:dyDescent="0.3">
      <c r="A374" s="10">
        <v>373</v>
      </c>
      <c r="B374" s="11" t="s">
        <v>889</v>
      </c>
      <c r="C374" s="11" t="s">
        <v>25</v>
      </c>
      <c r="D374" s="11" t="s">
        <v>33</v>
      </c>
      <c r="E374" s="11" t="str">
        <f>IFERROR(LEFT(D374, FIND("-",D374,1)-2),D374)</f>
        <v>OPERASI</v>
      </c>
      <c r="F374" s="11" t="s">
        <v>34</v>
      </c>
      <c r="G374" s="11" t="s">
        <v>28</v>
      </c>
      <c r="H374" s="11" t="s">
        <v>670</v>
      </c>
      <c r="I374" s="11" t="s">
        <v>671</v>
      </c>
      <c r="J374" s="11" t="s">
        <v>813</v>
      </c>
      <c r="K374" s="11" t="s">
        <v>890</v>
      </c>
      <c r="L374" s="12" t="str">
        <f>RIGHT(K374, 4)</f>
        <v>2020</v>
      </c>
      <c r="M374" s="13">
        <v>43879</v>
      </c>
      <c r="N374" s="14" t="str">
        <f>TEXT(M374,"mmmm")</f>
        <v>February</v>
      </c>
      <c r="O374" s="15">
        <f>MONTH(M374)</f>
        <v>2</v>
      </c>
      <c r="P374" s="11" t="s">
        <v>890</v>
      </c>
      <c r="Q374" s="16">
        <v>43879</v>
      </c>
      <c r="R374" s="11" t="s">
        <v>891</v>
      </c>
      <c r="S374" s="17" t="str">
        <f>IFERROR(LEFT(R374,FIND(" ",R374)-1),R374)</f>
        <v>0</v>
      </c>
      <c r="T374" s="11">
        <v>0</v>
      </c>
      <c r="U374" s="18">
        <f>IF(AND(T374&gt;3,T374&lt;&gt;"-"),"&gt;3",T374)</f>
        <v>0</v>
      </c>
      <c r="V374" s="19" t="s">
        <v>678</v>
      </c>
      <c r="W374" s="20" t="str">
        <f>IF(V374="-","",V374)</f>
        <v>0</v>
      </c>
      <c r="X374" s="21" t="s">
        <v>30</v>
      </c>
    </row>
    <row r="375" spans="1:24" ht="15.75" customHeight="1" x14ac:dyDescent="0.3">
      <c r="A375" s="10">
        <v>374</v>
      </c>
      <c r="B375" s="11" t="s">
        <v>892</v>
      </c>
      <c r="C375" s="11" t="s">
        <v>39</v>
      </c>
      <c r="D375" s="11" t="s">
        <v>51</v>
      </c>
      <c r="E375" s="11" t="str">
        <f>IFERROR(LEFT(D375, FIND("-",D375,1)-2),D375)</f>
        <v>OPERASI</v>
      </c>
      <c r="F375" s="11" t="s">
        <v>52</v>
      </c>
      <c r="G375" s="11" t="s">
        <v>28</v>
      </c>
      <c r="H375" s="11" t="s">
        <v>670</v>
      </c>
      <c r="I375" s="11" t="s">
        <v>675</v>
      </c>
      <c r="J375" s="11" t="s">
        <v>813</v>
      </c>
      <c r="K375" s="11" t="s">
        <v>238</v>
      </c>
      <c r="L375" s="12" t="str">
        <f>RIGHT(K375, 4)</f>
        <v>2021</v>
      </c>
      <c r="M375" s="13">
        <v>44467</v>
      </c>
      <c r="N375" s="14" t="str">
        <f>TEXT(M375,"mmmm")</f>
        <v>September</v>
      </c>
      <c r="O375" s="15">
        <f>MONTH(M375)</f>
        <v>9</v>
      </c>
      <c r="P375" s="11" t="s">
        <v>238</v>
      </c>
      <c r="Q375" s="16">
        <v>44467</v>
      </c>
      <c r="R375" s="11" t="s">
        <v>893</v>
      </c>
      <c r="S375" s="17" t="str">
        <f>IFERROR(LEFT(R375,FIND(" ",R375)-1),R375)</f>
        <v>0</v>
      </c>
      <c r="T375" s="11">
        <v>0</v>
      </c>
      <c r="U375" s="18">
        <f>IF(AND(T375&gt;3,T375&lt;&gt;"-"),"&gt;3",T375)</f>
        <v>0</v>
      </c>
      <c r="V375" s="19" t="s">
        <v>678</v>
      </c>
      <c r="W375" s="20" t="str">
        <f>IF(V375="-","",V375)</f>
        <v>0</v>
      </c>
      <c r="X375" s="21" t="s">
        <v>30</v>
      </c>
    </row>
    <row r="376" spans="1:24" ht="15.75" customHeight="1" x14ac:dyDescent="0.3">
      <c r="A376" s="10">
        <v>375</v>
      </c>
      <c r="B376" s="11" t="s">
        <v>894</v>
      </c>
      <c r="C376" s="11" t="s">
        <v>25</v>
      </c>
      <c r="D376" s="11" t="s">
        <v>68</v>
      </c>
      <c r="E376" s="11" t="str">
        <f>IFERROR(LEFT(D376, FIND("-",D376,1)-2),D376)</f>
        <v>OPERASI</v>
      </c>
      <c r="F376" s="11" t="s">
        <v>92</v>
      </c>
      <c r="G376" s="11" t="s">
        <v>28</v>
      </c>
      <c r="H376" s="11" t="s">
        <v>670</v>
      </c>
      <c r="I376" s="11" t="s">
        <v>675</v>
      </c>
      <c r="J376" s="11" t="s">
        <v>97</v>
      </c>
      <c r="K376" s="11" t="s">
        <v>895</v>
      </c>
      <c r="L376" s="12" t="str">
        <f>RIGHT(K376, 4)</f>
        <v>2020</v>
      </c>
      <c r="M376" s="13">
        <v>43907</v>
      </c>
      <c r="N376" s="14" t="str">
        <f>TEXT(M376,"mmmm")</f>
        <v>March</v>
      </c>
      <c r="O376" s="15">
        <f>MONTH(M376)</f>
        <v>3</v>
      </c>
      <c r="P376" s="11" t="s">
        <v>895</v>
      </c>
      <c r="Q376" s="16">
        <v>43907</v>
      </c>
      <c r="R376" s="11" t="s">
        <v>896</v>
      </c>
      <c r="S376" s="17" t="str">
        <f>IFERROR(LEFT(R376,FIND(" ",R376)-1),R376)</f>
        <v>0</v>
      </c>
      <c r="T376" s="11">
        <v>0</v>
      </c>
      <c r="U376" s="18">
        <f>IF(AND(T376&gt;3,T376&lt;&gt;"-"),"&gt;3",T376)</f>
        <v>0</v>
      </c>
      <c r="V376" s="19" t="s">
        <v>678</v>
      </c>
      <c r="W376" s="20" t="str">
        <f>IF(V376="-","",V376)</f>
        <v>0</v>
      </c>
      <c r="X376" s="21" t="s">
        <v>30</v>
      </c>
    </row>
    <row r="377" spans="1:24" ht="15.75" customHeight="1" x14ac:dyDescent="0.3">
      <c r="A377" s="10">
        <v>376</v>
      </c>
      <c r="B377" s="11" t="s">
        <v>897</v>
      </c>
      <c r="C377" s="11" t="s">
        <v>25</v>
      </c>
      <c r="D377" s="11" t="s">
        <v>46</v>
      </c>
      <c r="E377" s="11" t="str">
        <f>IFERROR(LEFT(D377, FIND("-",D377,1)-2),D377)</f>
        <v>OPERASI</v>
      </c>
      <c r="F377" s="11" t="s">
        <v>27</v>
      </c>
      <c r="G377" s="11" t="s">
        <v>28</v>
      </c>
      <c r="H377" s="11" t="s">
        <v>670</v>
      </c>
      <c r="I377" s="11" t="s">
        <v>680</v>
      </c>
      <c r="J377" s="11" t="s">
        <v>97</v>
      </c>
      <c r="K377" s="11" t="s">
        <v>898</v>
      </c>
      <c r="L377" s="12" t="str">
        <f>RIGHT(K377, 4)</f>
        <v>2022</v>
      </c>
      <c r="M377" s="13">
        <v>44789</v>
      </c>
      <c r="N377" s="14" t="str">
        <f>TEXT(M377,"mmmm")</f>
        <v>August</v>
      </c>
      <c r="O377" s="15">
        <f>MONTH(M377)</f>
        <v>8</v>
      </c>
      <c r="P377" s="11" t="s">
        <v>898</v>
      </c>
      <c r="Q377" s="16">
        <v>44789</v>
      </c>
      <c r="R377" s="11" t="s">
        <v>896</v>
      </c>
      <c r="S377" s="17" t="str">
        <f>IFERROR(LEFT(R377,FIND(" ",R377)-1),R377)</f>
        <v>0</v>
      </c>
      <c r="T377" s="11">
        <v>0</v>
      </c>
      <c r="U377" s="18">
        <f>IF(AND(T377&gt;3,T377&lt;&gt;"-"),"&gt;3",T377)</f>
        <v>0</v>
      </c>
      <c r="V377" s="19" t="s">
        <v>678</v>
      </c>
      <c r="W377" s="20" t="str">
        <f>IF(V377="-","",V377)</f>
        <v>0</v>
      </c>
      <c r="X377" s="21" t="s">
        <v>30</v>
      </c>
    </row>
    <row r="378" spans="1:24" ht="15.75" customHeight="1" x14ac:dyDescent="0.3">
      <c r="A378" s="10">
        <v>377</v>
      </c>
      <c r="B378" s="11" t="s">
        <v>899</v>
      </c>
      <c r="C378" s="11" t="s">
        <v>25</v>
      </c>
      <c r="D378" s="11" t="s">
        <v>51</v>
      </c>
      <c r="E378" s="11" t="str">
        <f>IFERROR(LEFT(D378, FIND("-",D378,1)-2),D378)</f>
        <v>OPERASI</v>
      </c>
      <c r="F378" s="11" t="s">
        <v>52</v>
      </c>
      <c r="G378" s="11" t="s">
        <v>28</v>
      </c>
      <c r="H378" s="11" t="s">
        <v>670</v>
      </c>
      <c r="I378" s="11" t="s">
        <v>675</v>
      </c>
      <c r="J378" s="11" t="s">
        <v>741</v>
      </c>
      <c r="K378" s="11" t="s">
        <v>900</v>
      </c>
      <c r="L378" s="12" t="str">
        <f>RIGHT(K378, 4)</f>
        <v>2023</v>
      </c>
      <c r="M378" s="13">
        <v>45048</v>
      </c>
      <c r="N378" s="14" t="str">
        <f>TEXT(M378,"mmmm")</f>
        <v>May</v>
      </c>
      <c r="O378" s="15">
        <f>MONTH(M378)</f>
        <v>5</v>
      </c>
      <c r="P378" s="11" t="s">
        <v>900</v>
      </c>
      <c r="Q378" s="16">
        <v>45048</v>
      </c>
      <c r="R378" s="11" t="s">
        <v>901</v>
      </c>
      <c r="S378" s="17" t="str">
        <f>IFERROR(LEFT(R378,FIND(" ",R378)-1),R378)</f>
        <v>0</v>
      </c>
      <c r="T378" s="11">
        <v>0</v>
      </c>
      <c r="U378" s="18">
        <f>IF(AND(T378&gt;3,T378&lt;&gt;"-"),"&gt;3",T378)</f>
        <v>0</v>
      </c>
      <c r="V378" s="19" t="s">
        <v>678</v>
      </c>
      <c r="W378" s="20" t="str">
        <f>IF(V378="-","",V378)</f>
        <v>0</v>
      </c>
      <c r="X378" s="21" t="s">
        <v>30</v>
      </c>
    </row>
    <row r="379" spans="1:24" ht="15.75" customHeight="1" x14ac:dyDescent="0.3">
      <c r="A379" s="10">
        <v>378</v>
      </c>
      <c r="B379" s="11" t="s">
        <v>902</v>
      </c>
      <c r="C379" s="11" t="s">
        <v>25</v>
      </c>
      <c r="D379" s="11" t="s">
        <v>543</v>
      </c>
      <c r="E379" s="11" t="str">
        <f>IFERROR(LEFT(D379, FIND("-",D379,1)-2),D379)</f>
        <v>SISTEM</v>
      </c>
      <c r="F379" s="11" t="s">
        <v>27</v>
      </c>
      <c r="G379" s="11" t="s">
        <v>28</v>
      </c>
      <c r="H379" s="11" t="s">
        <v>670</v>
      </c>
      <c r="I379" s="11" t="s">
        <v>680</v>
      </c>
      <c r="J379" s="11" t="s">
        <v>104</v>
      </c>
      <c r="K379" s="11" t="s">
        <v>903</v>
      </c>
      <c r="L379" s="12" t="str">
        <f>RIGHT(K379, 4)</f>
        <v>2023</v>
      </c>
      <c r="M379" s="13">
        <v>45056</v>
      </c>
      <c r="N379" s="14" t="str">
        <f>TEXT(M379,"mmmm")</f>
        <v>May</v>
      </c>
      <c r="O379" s="15">
        <f>MONTH(M379)</f>
        <v>5</v>
      </c>
      <c r="P379" s="11" t="s">
        <v>903</v>
      </c>
      <c r="Q379" s="16">
        <v>45056</v>
      </c>
      <c r="R379" s="11" t="s">
        <v>904</v>
      </c>
      <c r="S379" s="17" t="str">
        <f>IFERROR(LEFT(R379,FIND(" ",R379)-1),R379)</f>
        <v>0</v>
      </c>
      <c r="T379" s="11">
        <v>0</v>
      </c>
      <c r="U379" s="18">
        <f>IF(AND(T379&gt;3,T379&lt;&gt;"-"),"&gt;3",T379)</f>
        <v>0</v>
      </c>
      <c r="V379" s="19" t="s">
        <v>678</v>
      </c>
      <c r="W379" s="20" t="str">
        <f>IF(V379="-","",V379)</f>
        <v>0</v>
      </c>
      <c r="X379" s="21" t="s">
        <v>30</v>
      </c>
    </row>
    <row r="380" spans="1:24" ht="15.75" customHeight="1" x14ac:dyDescent="0.3">
      <c r="A380" s="10">
        <v>379</v>
      </c>
      <c r="B380" s="11" t="s">
        <v>905</v>
      </c>
      <c r="C380" s="11" t="s">
        <v>25</v>
      </c>
      <c r="D380" s="11" t="s">
        <v>61</v>
      </c>
      <c r="E380" s="11" t="str">
        <f>IFERROR(LEFT(D380, FIND("-",D380,1)-2),D380)</f>
        <v>KESELAMATAN</v>
      </c>
      <c r="F380" s="11" t="s">
        <v>27</v>
      </c>
      <c r="G380" s="11" t="s">
        <v>28</v>
      </c>
      <c r="H380" s="11" t="s">
        <v>670</v>
      </c>
      <c r="I380" s="11" t="s">
        <v>680</v>
      </c>
      <c r="J380" s="11" t="s">
        <v>733</v>
      </c>
      <c r="K380" s="11" t="s">
        <v>906</v>
      </c>
      <c r="L380" s="12" t="str">
        <f>RIGHT(K380, 4)</f>
        <v>2020</v>
      </c>
      <c r="M380" s="13">
        <v>44015</v>
      </c>
      <c r="N380" s="14" t="str">
        <f>TEXT(M380,"mmmm")</f>
        <v>July</v>
      </c>
      <c r="O380" s="15">
        <f>MONTH(M380)</f>
        <v>7</v>
      </c>
      <c r="P380" s="11" t="s">
        <v>906</v>
      </c>
      <c r="Q380" s="16">
        <v>44015</v>
      </c>
      <c r="R380" s="11" t="s">
        <v>907</v>
      </c>
      <c r="S380" s="17" t="str">
        <f>IFERROR(LEFT(R380,FIND(" ",R380)-1),R380)</f>
        <v>0</v>
      </c>
      <c r="T380" s="11">
        <v>0</v>
      </c>
      <c r="U380" s="18">
        <f>IF(AND(T380&gt;3,T380&lt;&gt;"-"),"&gt;3",T380)</f>
        <v>0</v>
      </c>
      <c r="V380" s="19" t="s">
        <v>678</v>
      </c>
      <c r="W380" s="20" t="str">
        <f>IF(V380="-","",V380)</f>
        <v>0</v>
      </c>
      <c r="X380" s="21" t="s">
        <v>30</v>
      </c>
    </row>
    <row r="381" spans="1:24" ht="15.75" customHeight="1" x14ac:dyDescent="0.3">
      <c r="A381" s="10">
        <v>380</v>
      </c>
      <c r="B381" s="11" t="s">
        <v>908</v>
      </c>
      <c r="C381" s="11" t="s">
        <v>25</v>
      </c>
      <c r="D381" s="11" t="s">
        <v>55</v>
      </c>
      <c r="E381" s="11" t="str">
        <f>IFERROR(LEFT(D381, FIND("-",D381,1)-2),D381)</f>
        <v>OPERASI</v>
      </c>
      <c r="F381" s="11" t="s">
        <v>204</v>
      </c>
      <c r="G381" s="11" t="s">
        <v>28</v>
      </c>
      <c r="H381" s="11" t="s">
        <v>670</v>
      </c>
      <c r="I381" s="11" t="s">
        <v>675</v>
      </c>
      <c r="J381" s="11" t="s">
        <v>97</v>
      </c>
      <c r="K381" s="11" t="s">
        <v>909</v>
      </c>
      <c r="L381" s="12" t="str">
        <f>RIGHT(K381, 4)</f>
        <v>2021</v>
      </c>
      <c r="M381" s="13">
        <v>44497</v>
      </c>
      <c r="N381" s="14" t="str">
        <f>TEXT(M381,"mmmm")</f>
        <v>October</v>
      </c>
      <c r="O381" s="15">
        <f>MONTH(M381)</f>
        <v>10</v>
      </c>
      <c r="P381" s="11" t="s">
        <v>909</v>
      </c>
      <c r="Q381" s="16">
        <v>44497</v>
      </c>
      <c r="R381" s="11" t="s">
        <v>910</v>
      </c>
      <c r="S381" s="17" t="str">
        <f>IFERROR(LEFT(R381,FIND(" ",R381)-1),R381)</f>
        <v>0</v>
      </c>
      <c r="T381" s="11">
        <v>0</v>
      </c>
      <c r="U381" s="18">
        <f>IF(AND(T381&gt;3,T381&lt;&gt;"-"),"&gt;3",T381)</f>
        <v>0</v>
      </c>
      <c r="V381" s="19" t="s">
        <v>678</v>
      </c>
      <c r="W381" s="20" t="str">
        <f>IF(V381="-","",V381)</f>
        <v>0</v>
      </c>
      <c r="X381" s="21" t="s">
        <v>30</v>
      </c>
    </row>
    <row r="382" spans="1:24" ht="15.75" customHeight="1" x14ac:dyDescent="0.3">
      <c r="A382" s="10">
        <v>381</v>
      </c>
      <c r="B382" s="11" t="s">
        <v>911</v>
      </c>
      <c r="C382" s="11" t="s">
        <v>39</v>
      </c>
      <c r="D382" s="11" t="s">
        <v>33</v>
      </c>
      <c r="E382" s="11" t="str">
        <f>IFERROR(LEFT(D382, FIND("-",D382,1)-2),D382)</f>
        <v>OPERASI</v>
      </c>
      <c r="F382" s="11" t="s">
        <v>34</v>
      </c>
      <c r="G382" s="11" t="s">
        <v>28</v>
      </c>
      <c r="H382" s="11" t="s">
        <v>684</v>
      </c>
      <c r="I382" s="11" t="s">
        <v>675</v>
      </c>
      <c r="J382" s="11" t="s">
        <v>58</v>
      </c>
      <c r="K382" s="11" t="s">
        <v>912</v>
      </c>
      <c r="L382" s="12" t="str">
        <f>RIGHT(K382, 4)</f>
        <v>2023</v>
      </c>
      <c r="M382" s="13">
        <v>45033</v>
      </c>
      <c r="N382" s="14" t="str">
        <f>TEXT(M382,"mmmm")</f>
        <v>April</v>
      </c>
      <c r="O382" s="15">
        <f>MONTH(M382)</f>
        <v>4</v>
      </c>
      <c r="P382" s="11" t="s">
        <v>912</v>
      </c>
      <c r="Q382" s="16">
        <v>45033</v>
      </c>
      <c r="R382" s="11" t="s">
        <v>910</v>
      </c>
      <c r="S382" s="17" t="str">
        <f>IFERROR(LEFT(R382,FIND(" ",R382)-1),R382)</f>
        <v>0</v>
      </c>
      <c r="T382" s="11">
        <v>0</v>
      </c>
      <c r="U382" s="18">
        <f>IF(AND(T382&gt;3,T382&lt;&gt;"-"),"&gt;3",T382)</f>
        <v>0</v>
      </c>
      <c r="V382" s="19" t="s">
        <v>678</v>
      </c>
      <c r="W382" s="20" t="str">
        <f>IF(V382="-","",V382)</f>
        <v>0</v>
      </c>
      <c r="X382" s="21" t="s">
        <v>687</v>
      </c>
    </row>
    <row r="383" spans="1:24" ht="15.75" customHeight="1" x14ac:dyDescent="0.3">
      <c r="A383" s="10">
        <v>382</v>
      </c>
      <c r="B383" s="11" t="s">
        <v>913</v>
      </c>
      <c r="C383" s="11" t="s">
        <v>25</v>
      </c>
      <c r="D383" s="11" t="s">
        <v>61</v>
      </c>
      <c r="E383" s="11" t="str">
        <f>IFERROR(LEFT(D383, FIND("-",D383,1)-2),D383)</f>
        <v>KESELAMATAN</v>
      </c>
      <c r="F383" s="11" t="s">
        <v>62</v>
      </c>
      <c r="G383" s="11" t="s">
        <v>28</v>
      </c>
      <c r="H383" s="11" t="s">
        <v>670</v>
      </c>
      <c r="I383" s="11" t="s">
        <v>680</v>
      </c>
      <c r="J383" s="11" t="s">
        <v>733</v>
      </c>
      <c r="K383" s="11" t="s">
        <v>734</v>
      </c>
      <c r="L383" s="12" t="str">
        <f>RIGHT(K383, 4)</f>
        <v>2020</v>
      </c>
      <c r="M383" s="13">
        <v>44021</v>
      </c>
      <c r="N383" s="14" t="str">
        <f>TEXT(M383,"mmmm")</f>
        <v>July</v>
      </c>
      <c r="O383" s="15">
        <f>MONTH(M383)</f>
        <v>7</v>
      </c>
      <c r="P383" s="11" t="s">
        <v>734</v>
      </c>
      <c r="Q383" s="16">
        <v>44021</v>
      </c>
      <c r="R383" s="11" t="s">
        <v>914</v>
      </c>
      <c r="S383" s="17" t="str">
        <f>IFERROR(LEFT(R383,FIND(" ",R383)-1),R383)</f>
        <v>0</v>
      </c>
      <c r="T383" s="11">
        <v>0</v>
      </c>
      <c r="U383" s="18">
        <f>IF(AND(T383&gt;3,T383&lt;&gt;"-"),"&gt;3",T383)</f>
        <v>0</v>
      </c>
      <c r="V383" s="19" t="s">
        <v>678</v>
      </c>
      <c r="W383" s="20" t="str">
        <f>IF(V383="-","",V383)</f>
        <v>0</v>
      </c>
      <c r="X383" s="21" t="s">
        <v>30</v>
      </c>
    </row>
    <row r="384" spans="1:24" ht="15.75" customHeight="1" x14ac:dyDescent="0.3">
      <c r="A384" s="10">
        <v>383</v>
      </c>
      <c r="B384" s="11" t="s">
        <v>915</v>
      </c>
      <c r="C384" s="11" t="s">
        <v>39</v>
      </c>
      <c r="D384" s="11" t="s">
        <v>51</v>
      </c>
      <c r="E384" s="11" t="str">
        <f>IFERROR(LEFT(D384, FIND("-",D384,1)-2),D384)</f>
        <v>OPERASI</v>
      </c>
      <c r="F384" s="11" t="s">
        <v>52</v>
      </c>
      <c r="G384" s="11" t="s">
        <v>28</v>
      </c>
      <c r="H384" s="11" t="s">
        <v>670</v>
      </c>
      <c r="I384" s="11" t="s">
        <v>671</v>
      </c>
      <c r="J384" s="11" t="s">
        <v>825</v>
      </c>
      <c r="K384" s="11" t="s">
        <v>916</v>
      </c>
      <c r="L384" s="12" t="str">
        <f>RIGHT(K384, 4)</f>
        <v>2020</v>
      </c>
      <c r="M384" s="13">
        <v>43966</v>
      </c>
      <c r="N384" s="14" t="str">
        <f>TEXT(M384,"mmmm")</f>
        <v>May</v>
      </c>
      <c r="O384" s="15">
        <f>MONTH(M384)</f>
        <v>5</v>
      </c>
      <c r="P384" s="11" t="s">
        <v>916</v>
      </c>
      <c r="Q384" s="16">
        <v>43966</v>
      </c>
      <c r="R384" s="11" t="s">
        <v>917</v>
      </c>
      <c r="S384" s="17" t="str">
        <f>IFERROR(LEFT(R384,FIND(" ",R384)-1),R384)</f>
        <v>0</v>
      </c>
      <c r="T384" s="11">
        <v>0</v>
      </c>
      <c r="U384" s="18">
        <f>IF(AND(T384&gt;3,T384&lt;&gt;"-"),"&gt;3",T384)</f>
        <v>0</v>
      </c>
      <c r="V384" s="19" t="s">
        <v>678</v>
      </c>
      <c r="W384" s="20" t="str">
        <f>IF(V384="-","",V384)</f>
        <v>0</v>
      </c>
      <c r="X384" s="21" t="s">
        <v>30</v>
      </c>
    </row>
    <row r="385" spans="1:24" ht="15.75" customHeight="1" x14ac:dyDescent="0.3">
      <c r="A385" s="10">
        <v>384</v>
      </c>
      <c r="B385" s="11" t="s">
        <v>918</v>
      </c>
      <c r="C385" s="11" t="s">
        <v>25</v>
      </c>
      <c r="D385" s="11" t="s">
        <v>68</v>
      </c>
      <c r="E385" s="11" t="str">
        <f>IFERROR(LEFT(D385, FIND("-",D385,1)-2),D385)</f>
        <v>OPERASI</v>
      </c>
      <c r="F385" s="11" t="s">
        <v>92</v>
      </c>
      <c r="G385" s="11" t="s">
        <v>28</v>
      </c>
      <c r="H385" s="11" t="s">
        <v>670</v>
      </c>
      <c r="I385" s="11" t="s">
        <v>671</v>
      </c>
      <c r="J385" s="11" t="s">
        <v>58</v>
      </c>
      <c r="K385" s="11" t="s">
        <v>919</v>
      </c>
      <c r="L385" s="12" t="str">
        <f>RIGHT(K385, 4)</f>
        <v>2020</v>
      </c>
      <c r="M385" s="13">
        <v>44041</v>
      </c>
      <c r="N385" s="14" t="str">
        <f>TEXT(M385,"mmmm")</f>
        <v>July</v>
      </c>
      <c r="O385" s="15">
        <f>MONTH(M385)</f>
        <v>7</v>
      </c>
      <c r="P385" s="11" t="s">
        <v>919</v>
      </c>
      <c r="Q385" s="16">
        <v>44041</v>
      </c>
      <c r="R385" s="11" t="s">
        <v>920</v>
      </c>
      <c r="S385" s="17" t="str">
        <f>IFERROR(LEFT(R385,FIND(" ",R385)-1),R385)</f>
        <v>0</v>
      </c>
      <c r="T385" s="11">
        <v>0</v>
      </c>
      <c r="U385" s="18">
        <f>IF(AND(T385&gt;3,T385&lt;&gt;"-"),"&gt;3",T385)</f>
        <v>0</v>
      </c>
      <c r="V385" s="19" t="s">
        <v>678</v>
      </c>
      <c r="W385" s="20" t="str">
        <f>IF(V385="-","",V385)</f>
        <v>0</v>
      </c>
      <c r="X385" s="21" t="s">
        <v>30</v>
      </c>
    </row>
    <row r="386" spans="1:24" ht="15.75" customHeight="1" x14ac:dyDescent="0.3">
      <c r="A386" s="10">
        <v>385</v>
      </c>
      <c r="B386" s="11" t="s">
        <v>921</v>
      </c>
      <c r="C386" s="11" t="s">
        <v>25</v>
      </c>
      <c r="D386" s="11" t="s">
        <v>46</v>
      </c>
      <c r="E386" s="11" t="str">
        <f>IFERROR(LEFT(D386, FIND("-",D386,1)-2),D386)</f>
        <v>OPERASI</v>
      </c>
      <c r="F386" s="11" t="s">
        <v>27</v>
      </c>
      <c r="G386" s="11" t="s">
        <v>28</v>
      </c>
      <c r="H386" s="11" t="s">
        <v>670</v>
      </c>
      <c r="I386" s="11" t="s">
        <v>680</v>
      </c>
      <c r="J386" s="11" t="s">
        <v>104</v>
      </c>
      <c r="K386" s="11" t="s">
        <v>922</v>
      </c>
      <c r="L386" s="12" t="str">
        <f>RIGHT(K386, 4)</f>
        <v>2021</v>
      </c>
      <c r="M386" s="13">
        <v>44340</v>
      </c>
      <c r="N386" s="14" t="str">
        <f>TEXT(M386,"mmmm")</f>
        <v>May</v>
      </c>
      <c r="O386" s="15">
        <f>MONTH(M386)</f>
        <v>5</v>
      </c>
      <c r="P386" s="11" t="s">
        <v>922</v>
      </c>
      <c r="Q386" s="16">
        <v>44340</v>
      </c>
      <c r="R386" s="11" t="s">
        <v>923</v>
      </c>
      <c r="S386" s="17" t="str">
        <f>IFERROR(LEFT(R386,FIND(" ",R386)-1),R386)</f>
        <v>0</v>
      </c>
      <c r="T386" s="11">
        <v>0</v>
      </c>
      <c r="U386" s="18">
        <f>IF(AND(T386&gt;3,T386&lt;&gt;"-"),"&gt;3",T386)</f>
        <v>0</v>
      </c>
      <c r="V386" s="19" t="s">
        <v>678</v>
      </c>
      <c r="W386" s="20" t="str">
        <f>IF(V386="-","",V386)</f>
        <v>0</v>
      </c>
      <c r="X386" s="21" t="s">
        <v>30</v>
      </c>
    </row>
    <row r="387" spans="1:24" ht="15.75" customHeight="1" x14ac:dyDescent="0.3">
      <c r="A387" s="10">
        <v>386</v>
      </c>
      <c r="B387" s="11" t="s">
        <v>924</v>
      </c>
      <c r="C387" s="11" t="s">
        <v>25</v>
      </c>
      <c r="D387" s="11" t="s">
        <v>33</v>
      </c>
      <c r="E387" s="11" t="str">
        <f>IFERROR(LEFT(D387, FIND("-",D387,1)-2),D387)</f>
        <v>OPERASI</v>
      </c>
      <c r="F387" s="11" t="s">
        <v>34</v>
      </c>
      <c r="G387" s="11" t="s">
        <v>28</v>
      </c>
      <c r="H387" s="11" t="s">
        <v>670</v>
      </c>
      <c r="I387" s="11" t="s">
        <v>671</v>
      </c>
      <c r="J387" s="11" t="s">
        <v>813</v>
      </c>
      <c r="K387" s="11" t="s">
        <v>925</v>
      </c>
      <c r="L387" s="12" t="str">
        <f>RIGHT(K387, 4)</f>
        <v>2020</v>
      </c>
      <c r="M387" s="13">
        <v>43878</v>
      </c>
      <c r="N387" s="14" t="str">
        <f>TEXT(M387,"mmmm")</f>
        <v>February</v>
      </c>
      <c r="O387" s="15">
        <f>MONTH(M387)</f>
        <v>2</v>
      </c>
      <c r="P387" s="11" t="s">
        <v>925</v>
      </c>
      <c r="Q387" s="16">
        <v>43878</v>
      </c>
      <c r="R387" s="11" t="s">
        <v>926</v>
      </c>
      <c r="S387" s="17" t="str">
        <f>IFERROR(LEFT(R387,FIND(" ",R387)-1),R387)</f>
        <v>0</v>
      </c>
      <c r="T387" s="11">
        <v>0</v>
      </c>
      <c r="U387" s="18">
        <f>IF(AND(T387&gt;3,T387&lt;&gt;"-"),"&gt;3",T387)</f>
        <v>0</v>
      </c>
      <c r="V387" s="19" t="s">
        <v>678</v>
      </c>
      <c r="W387" s="20" t="str">
        <f>IF(V387="-","",V387)</f>
        <v>0</v>
      </c>
      <c r="X387" s="21" t="s">
        <v>30</v>
      </c>
    </row>
    <row r="388" spans="1:24" ht="15.75" customHeight="1" x14ac:dyDescent="0.3">
      <c r="A388" s="10">
        <v>387</v>
      </c>
      <c r="B388" s="11" t="s">
        <v>927</v>
      </c>
      <c r="C388" s="11" t="s">
        <v>25</v>
      </c>
      <c r="D388" s="11" t="s">
        <v>339</v>
      </c>
      <c r="E388" s="11" t="str">
        <f>IFERROR(LEFT(D388, FIND("-",D388,1)-2),D388)</f>
        <v>RANGKAIAN</v>
      </c>
      <c r="F388" s="11" t="s">
        <v>27</v>
      </c>
      <c r="G388" s="11" t="s">
        <v>28</v>
      </c>
      <c r="H388" s="11" t="s">
        <v>670</v>
      </c>
      <c r="I388" s="11" t="s">
        <v>675</v>
      </c>
      <c r="J388" s="11" t="s">
        <v>564</v>
      </c>
      <c r="K388" s="11" t="s">
        <v>928</v>
      </c>
      <c r="L388" s="12" t="str">
        <f>RIGHT(K388, 4)</f>
        <v>2021</v>
      </c>
      <c r="M388" s="13">
        <v>44211</v>
      </c>
      <c r="N388" s="14" t="str">
        <f>TEXT(M388,"mmmm")</f>
        <v>January</v>
      </c>
      <c r="O388" s="15">
        <f>MONTH(M388)</f>
        <v>1</v>
      </c>
      <c r="P388" s="11" t="s">
        <v>928</v>
      </c>
      <c r="Q388" s="16">
        <v>44211</v>
      </c>
      <c r="R388" s="11" t="s">
        <v>926</v>
      </c>
      <c r="S388" s="17" t="str">
        <f>IFERROR(LEFT(R388,FIND(" ",R388)-1),R388)</f>
        <v>0</v>
      </c>
      <c r="T388" s="11">
        <v>0</v>
      </c>
      <c r="U388" s="18">
        <f>IF(AND(T388&gt;3,T388&lt;&gt;"-"),"&gt;3",T388)</f>
        <v>0</v>
      </c>
      <c r="V388" s="19" t="s">
        <v>678</v>
      </c>
      <c r="W388" s="20" t="str">
        <f>IF(V388="-","",V388)</f>
        <v>0</v>
      </c>
      <c r="X388" s="21" t="s">
        <v>30</v>
      </c>
    </row>
    <row r="389" spans="1:24" ht="15.75" customHeight="1" x14ac:dyDescent="0.3">
      <c r="A389" s="10">
        <v>388</v>
      </c>
      <c r="B389" s="11" t="s">
        <v>929</v>
      </c>
      <c r="C389" s="11" t="s">
        <v>117</v>
      </c>
      <c r="D389" s="11" t="s">
        <v>33</v>
      </c>
      <c r="E389" s="11" t="str">
        <f>IFERROR(LEFT(D389, FIND("-",D389,1)-2),D389)</f>
        <v>OPERASI</v>
      </c>
      <c r="F389" s="11" t="s">
        <v>84</v>
      </c>
      <c r="G389" s="11" t="s">
        <v>28</v>
      </c>
      <c r="H389" s="11" t="s">
        <v>670</v>
      </c>
      <c r="I389" s="11" t="s">
        <v>675</v>
      </c>
      <c r="J389" s="11" t="s">
        <v>104</v>
      </c>
      <c r="K389" s="11" t="s">
        <v>930</v>
      </c>
      <c r="L389" s="12" t="str">
        <f>RIGHT(K389, 4)</f>
        <v>2020</v>
      </c>
      <c r="M389" s="13">
        <v>44111</v>
      </c>
      <c r="N389" s="14" t="str">
        <f>TEXT(M389,"mmmm")</f>
        <v>October</v>
      </c>
      <c r="O389" s="15">
        <f>MONTH(M389)</f>
        <v>10</v>
      </c>
      <c r="P389" s="11" t="s">
        <v>930</v>
      </c>
      <c r="Q389" s="16">
        <v>44111</v>
      </c>
      <c r="R389" s="11" t="s">
        <v>931</v>
      </c>
      <c r="S389" s="17" t="str">
        <f>IFERROR(LEFT(R389,FIND(" ",R389)-1),R389)</f>
        <v>0</v>
      </c>
      <c r="T389" s="11">
        <v>0</v>
      </c>
      <c r="U389" s="18">
        <f>IF(AND(T389&gt;3,T389&lt;&gt;"-"),"&gt;3",T389)</f>
        <v>0</v>
      </c>
      <c r="V389" s="19" t="s">
        <v>678</v>
      </c>
      <c r="W389" s="20" t="str">
        <f>IF(V389="-","",V389)</f>
        <v>0</v>
      </c>
      <c r="X389" s="21" t="s">
        <v>30</v>
      </c>
    </row>
    <row r="390" spans="1:24" ht="15.75" customHeight="1" x14ac:dyDescent="0.3">
      <c r="A390" s="10">
        <v>389</v>
      </c>
      <c r="B390" s="11" t="s">
        <v>932</v>
      </c>
      <c r="C390" s="11" t="s">
        <v>39</v>
      </c>
      <c r="D390" s="11" t="s">
        <v>33</v>
      </c>
      <c r="E390" s="11" t="str">
        <f>IFERROR(LEFT(D390, FIND("-",D390,1)-2),D390)</f>
        <v>OPERASI</v>
      </c>
      <c r="F390" s="11" t="s">
        <v>34</v>
      </c>
      <c r="G390" s="11" t="s">
        <v>28</v>
      </c>
      <c r="H390" s="11" t="s">
        <v>684</v>
      </c>
      <c r="I390" s="11" t="s">
        <v>675</v>
      </c>
      <c r="J390" s="11" t="s">
        <v>58</v>
      </c>
      <c r="K390" s="11" t="s">
        <v>933</v>
      </c>
      <c r="L390" s="12" t="str">
        <f>RIGHT(K390, 4)</f>
        <v>2022</v>
      </c>
      <c r="M390" s="13">
        <v>44788</v>
      </c>
      <c r="N390" s="14" t="str">
        <f>TEXT(M390,"mmmm")</f>
        <v>August</v>
      </c>
      <c r="O390" s="15">
        <f>MONTH(M390)</f>
        <v>8</v>
      </c>
      <c r="P390" s="11" t="s">
        <v>933</v>
      </c>
      <c r="Q390" s="16">
        <v>44788</v>
      </c>
      <c r="R390" s="11" t="s">
        <v>931</v>
      </c>
      <c r="S390" s="17" t="str">
        <f>IFERROR(LEFT(R390,FIND(" ",R390)-1),R390)</f>
        <v>0</v>
      </c>
      <c r="T390" s="11">
        <v>0</v>
      </c>
      <c r="U390" s="18">
        <f>IF(AND(T390&gt;3,T390&lt;&gt;"-"),"&gt;3",T390)</f>
        <v>0</v>
      </c>
      <c r="V390" s="19" t="s">
        <v>678</v>
      </c>
      <c r="W390" s="20" t="str">
        <f>IF(V390="-","",V390)</f>
        <v>0</v>
      </c>
      <c r="X390" s="21" t="s">
        <v>687</v>
      </c>
    </row>
    <row r="391" spans="1:24" ht="15.75" customHeight="1" x14ac:dyDescent="0.3">
      <c r="A391" s="10">
        <v>390</v>
      </c>
      <c r="B391" s="11" t="s">
        <v>934</v>
      </c>
      <c r="C391" s="11" t="s">
        <v>39</v>
      </c>
      <c r="D391" s="11" t="s">
        <v>339</v>
      </c>
      <c r="E391" s="11" t="str">
        <f>IFERROR(LEFT(D391, FIND("-",D391,1)-2),D391)</f>
        <v>RANGKAIAN</v>
      </c>
      <c r="F391" s="11" t="s">
        <v>711</v>
      </c>
      <c r="G391" s="11" t="s">
        <v>28</v>
      </c>
      <c r="H391" s="11" t="s">
        <v>670</v>
      </c>
      <c r="I391" s="11" t="s">
        <v>675</v>
      </c>
      <c r="J391" s="11" t="s">
        <v>97</v>
      </c>
      <c r="K391" s="11" t="s">
        <v>343</v>
      </c>
      <c r="L391" s="12" t="str">
        <f>RIGHT(K391, 4)</f>
        <v>2022</v>
      </c>
      <c r="M391" s="13">
        <v>44651</v>
      </c>
      <c r="N391" s="14" t="str">
        <f>TEXT(M391,"mmmm")</f>
        <v>March</v>
      </c>
      <c r="O391" s="15">
        <f>MONTH(M391)</f>
        <v>3</v>
      </c>
      <c r="P391" s="11" t="s">
        <v>343</v>
      </c>
      <c r="Q391" s="16">
        <v>44651</v>
      </c>
      <c r="R391" s="11" t="s">
        <v>935</v>
      </c>
      <c r="S391" s="17" t="str">
        <f>IFERROR(LEFT(R391,FIND(" ",R391)-1),R391)</f>
        <v>0</v>
      </c>
      <c r="T391" s="11">
        <v>0</v>
      </c>
      <c r="U391" s="18">
        <f>IF(AND(T391&gt;3,T391&lt;&gt;"-"),"&gt;3",T391)</f>
        <v>0</v>
      </c>
      <c r="V391" s="19" t="s">
        <v>678</v>
      </c>
      <c r="W391" s="20" t="str">
        <f>IF(V391="-","",V391)</f>
        <v>0</v>
      </c>
      <c r="X391" s="21" t="s">
        <v>30</v>
      </c>
    </row>
    <row r="392" spans="1:24" ht="15.75" customHeight="1" x14ac:dyDescent="0.3">
      <c r="A392" s="10">
        <v>391</v>
      </c>
      <c r="B392" s="11" t="s">
        <v>936</v>
      </c>
      <c r="C392" s="11" t="s">
        <v>39</v>
      </c>
      <c r="D392" s="11" t="s">
        <v>51</v>
      </c>
      <c r="E392" s="11" t="str">
        <f>IFERROR(LEFT(D392, FIND("-",D392,1)-2),D392)</f>
        <v>OPERASI</v>
      </c>
      <c r="F392" s="11" t="s">
        <v>52</v>
      </c>
      <c r="G392" s="11" t="s">
        <v>28</v>
      </c>
      <c r="H392" s="11" t="s">
        <v>670</v>
      </c>
      <c r="I392" s="11" t="s">
        <v>671</v>
      </c>
      <c r="J392" s="11" t="s">
        <v>769</v>
      </c>
      <c r="K392" s="11" t="s">
        <v>132</v>
      </c>
      <c r="L392" s="12" t="str">
        <f>RIGHT(K392, 4)</f>
        <v>2020</v>
      </c>
      <c r="M392" s="13">
        <v>44159</v>
      </c>
      <c r="N392" s="14" t="str">
        <f>TEXT(M392,"mmmm")</f>
        <v>November</v>
      </c>
      <c r="O392" s="15">
        <f>MONTH(M392)</f>
        <v>11</v>
      </c>
      <c r="P392" s="11" t="s">
        <v>132</v>
      </c>
      <c r="Q392" s="16">
        <v>44159</v>
      </c>
      <c r="R392" s="11" t="s">
        <v>937</v>
      </c>
      <c r="S392" s="17" t="str">
        <f>IFERROR(LEFT(R392,FIND(" ",R392)-1),R392)</f>
        <v>0</v>
      </c>
      <c r="T392" s="11">
        <v>0</v>
      </c>
      <c r="U392" s="18">
        <f>IF(AND(T392&gt;3,T392&lt;&gt;"-"),"&gt;3",T392)</f>
        <v>0</v>
      </c>
      <c r="V392" s="19" t="s">
        <v>678</v>
      </c>
      <c r="W392" s="20" t="str">
        <f>IF(V392="-","",V392)</f>
        <v>0</v>
      </c>
      <c r="X392" s="21" t="s">
        <v>30</v>
      </c>
    </row>
    <row r="393" spans="1:24" ht="15.75" customHeight="1" x14ac:dyDescent="0.3">
      <c r="A393" s="10">
        <v>392</v>
      </c>
      <c r="B393" s="11" t="s">
        <v>938</v>
      </c>
      <c r="C393" s="11" t="s">
        <v>117</v>
      </c>
      <c r="D393" s="11" t="s">
        <v>61</v>
      </c>
      <c r="E393" s="11" t="str">
        <f>IFERROR(LEFT(D393, FIND("-",D393,1)-2),D393)</f>
        <v>KESELAMATAN</v>
      </c>
      <c r="F393" s="11" t="s">
        <v>62</v>
      </c>
      <c r="G393" s="11" t="s">
        <v>28</v>
      </c>
      <c r="H393" s="11" t="s">
        <v>670</v>
      </c>
      <c r="I393" s="11" t="s">
        <v>671</v>
      </c>
      <c r="J393" s="11" t="s">
        <v>371</v>
      </c>
      <c r="K393" s="11" t="s">
        <v>180</v>
      </c>
      <c r="L393" s="12" t="str">
        <f>RIGHT(K393, 4)</f>
        <v>2021</v>
      </c>
      <c r="M393" s="13">
        <v>44299</v>
      </c>
      <c r="N393" s="14" t="str">
        <f>TEXT(M393,"mmmm")</f>
        <v>April</v>
      </c>
      <c r="O393" s="15">
        <f>MONTH(M393)</f>
        <v>4</v>
      </c>
      <c r="P393" s="11" t="s">
        <v>180</v>
      </c>
      <c r="Q393" s="16">
        <v>44299</v>
      </c>
      <c r="R393" s="11" t="s">
        <v>939</v>
      </c>
      <c r="S393" s="17" t="str">
        <f>IFERROR(LEFT(R393,FIND(" ",R393)-1),R393)</f>
        <v>0</v>
      </c>
      <c r="T393" s="11">
        <v>0</v>
      </c>
      <c r="U393" s="18">
        <f>IF(AND(T393&gt;3,T393&lt;&gt;"-"),"&gt;3",T393)</f>
        <v>0</v>
      </c>
      <c r="V393" s="19" t="s">
        <v>678</v>
      </c>
      <c r="W393" s="20" t="str">
        <f>IF(V393="-","",V393)</f>
        <v>0</v>
      </c>
      <c r="X393" s="21" t="s">
        <v>30</v>
      </c>
    </row>
    <row r="394" spans="1:24" ht="15.75" customHeight="1" x14ac:dyDescent="0.3">
      <c r="A394" s="10">
        <v>393</v>
      </c>
      <c r="B394" s="11" t="s">
        <v>940</v>
      </c>
      <c r="C394" s="11" t="s">
        <v>25</v>
      </c>
      <c r="D394" s="11" t="s">
        <v>61</v>
      </c>
      <c r="E394" s="11" t="str">
        <f>IFERROR(LEFT(D394, FIND("-",D394,1)-2),D394)</f>
        <v>KESELAMATAN</v>
      </c>
      <c r="F394" s="11" t="s">
        <v>62</v>
      </c>
      <c r="G394" s="11" t="s">
        <v>28</v>
      </c>
      <c r="H394" s="11" t="s">
        <v>670</v>
      </c>
      <c r="I394" s="11" t="s">
        <v>680</v>
      </c>
      <c r="J394" s="11" t="s">
        <v>302</v>
      </c>
      <c r="K394" s="11" t="s">
        <v>826</v>
      </c>
      <c r="L394" s="12" t="str">
        <f>RIGHT(K394, 4)</f>
        <v>2020</v>
      </c>
      <c r="M394" s="13">
        <v>44014</v>
      </c>
      <c r="N394" s="14" t="str">
        <f>TEXT(M394,"mmmm")</f>
        <v>July</v>
      </c>
      <c r="O394" s="15">
        <f>MONTH(M394)</f>
        <v>7</v>
      </c>
      <c r="P394" s="11" t="s">
        <v>826</v>
      </c>
      <c r="Q394" s="16">
        <v>44014</v>
      </c>
      <c r="R394" s="11" t="s">
        <v>941</v>
      </c>
      <c r="S394" s="17" t="str">
        <f>IFERROR(LEFT(R394,FIND(" ",R394)-1),R394)</f>
        <v>0</v>
      </c>
      <c r="T394" s="11">
        <v>0</v>
      </c>
      <c r="U394" s="18">
        <f>IF(AND(T394&gt;3,T394&lt;&gt;"-"),"&gt;3",T394)</f>
        <v>0</v>
      </c>
      <c r="V394" s="19" t="s">
        <v>678</v>
      </c>
      <c r="W394" s="20" t="str">
        <f>IF(V394="-","",V394)</f>
        <v>0</v>
      </c>
      <c r="X394" s="21" t="s">
        <v>30</v>
      </c>
    </row>
    <row r="395" spans="1:24" ht="15.75" customHeight="1" x14ac:dyDescent="0.3">
      <c r="A395" s="10">
        <v>394</v>
      </c>
      <c r="B395" s="11" t="s">
        <v>942</v>
      </c>
      <c r="C395" s="11" t="s">
        <v>25</v>
      </c>
      <c r="D395" s="11" t="s">
        <v>330</v>
      </c>
      <c r="E395" s="11" t="str">
        <f>IFERROR(LEFT(D395, FIND("-",D395,1)-2),D395)</f>
        <v>SISTEM</v>
      </c>
      <c r="F395" s="11" t="s">
        <v>703</v>
      </c>
      <c r="G395" s="11" t="s">
        <v>28</v>
      </c>
      <c r="H395" s="11" t="s">
        <v>670</v>
      </c>
      <c r="I395" s="11" t="s">
        <v>675</v>
      </c>
      <c r="J395" s="11" t="s">
        <v>97</v>
      </c>
      <c r="K395" s="11" t="s">
        <v>734</v>
      </c>
      <c r="L395" s="12" t="str">
        <f>RIGHT(K395, 4)</f>
        <v>2020</v>
      </c>
      <c r="M395" s="13">
        <v>44021</v>
      </c>
      <c r="N395" s="14" t="str">
        <f>TEXT(M395,"mmmm")</f>
        <v>July</v>
      </c>
      <c r="O395" s="15">
        <f>MONTH(M395)</f>
        <v>7</v>
      </c>
      <c r="P395" s="11" t="s">
        <v>734</v>
      </c>
      <c r="Q395" s="16">
        <v>44021</v>
      </c>
      <c r="R395" s="11" t="s">
        <v>943</v>
      </c>
      <c r="S395" s="17" t="str">
        <f>IFERROR(LEFT(R395,FIND(" ",R395)-1),R395)</f>
        <v>0</v>
      </c>
      <c r="T395" s="11">
        <v>0</v>
      </c>
      <c r="U395" s="18">
        <f>IF(AND(T395&gt;3,T395&lt;&gt;"-"),"&gt;3",T395)</f>
        <v>0</v>
      </c>
      <c r="V395" s="19" t="s">
        <v>678</v>
      </c>
      <c r="W395" s="20" t="str">
        <f>IF(V395="-","",V395)</f>
        <v>0</v>
      </c>
      <c r="X395" s="21" t="s">
        <v>30</v>
      </c>
    </row>
    <row r="396" spans="1:24" ht="15.75" customHeight="1" x14ac:dyDescent="0.3">
      <c r="A396" s="10">
        <v>395</v>
      </c>
      <c r="B396" s="11" t="s">
        <v>944</v>
      </c>
      <c r="C396" s="11" t="s">
        <v>25</v>
      </c>
      <c r="D396" s="11" t="s">
        <v>33</v>
      </c>
      <c r="E396" s="11" t="str">
        <f>IFERROR(LEFT(D396, FIND("-",D396,1)-2),D396)</f>
        <v>OPERASI</v>
      </c>
      <c r="F396" s="11" t="s">
        <v>84</v>
      </c>
      <c r="G396" s="11" t="s">
        <v>28</v>
      </c>
      <c r="H396" s="11" t="s">
        <v>670</v>
      </c>
      <c r="I396" s="11" t="s">
        <v>675</v>
      </c>
      <c r="J396" s="11" t="s">
        <v>741</v>
      </c>
      <c r="K396" s="11" t="s">
        <v>655</v>
      </c>
      <c r="L396" s="12" t="str">
        <f>RIGHT(K396, 4)</f>
        <v>2023</v>
      </c>
      <c r="M396" s="13">
        <v>45239</v>
      </c>
      <c r="N396" s="14" t="str">
        <f>TEXT(M396,"mmmm")</f>
        <v>November</v>
      </c>
      <c r="O396" s="15">
        <f>MONTH(M396)</f>
        <v>11</v>
      </c>
      <c r="P396" s="11" t="s">
        <v>655</v>
      </c>
      <c r="Q396" s="16">
        <v>45239</v>
      </c>
      <c r="R396" s="11" t="s">
        <v>945</v>
      </c>
      <c r="S396" s="17" t="str">
        <f>IFERROR(LEFT(R396,FIND(" ",R396)-1),R396)</f>
        <v>0</v>
      </c>
      <c r="T396" s="11">
        <v>0</v>
      </c>
      <c r="U396" s="18">
        <f>IF(AND(T396&gt;3,T396&lt;&gt;"-"),"&gt;3",T396)</f>
        <v>0</v>
      </c>
      <c r="V396" s="19" t="s">
        <v>678</v>
      </c>
      <c r="W396" s="20" t="str">
        <f>IF(V396="-","",V396)</f>
        <v>0</v>
      </c>
      <c r="X396" s="21" t="s">
        <v>30</v>
      </c>
    </row>
    <row r="397" spans="1:24" ht="15.75" customHeight="1" x14ac:dyDescent="0.3">
      <c r="A397" s="10">
        <v>396</v>
      </c>
      <c r="B397" s="11" t="s">
        <v>946</v>
      </c>
      <c r="C397" s="11" t="s">
        <v>25</v>
      </c>
      <c r="D397" s="11" t="s">
        <v>330</v>
      </c>
      <c r="E397" s="11" t="str">
        <f>IFERROR(LEFT(D397, FIND("-",D397,1)-2),D397)</f>
        <v>SISTEM</v>
      </c>
      <c r="F397" s="11" t="s">
        <v>331</v>
      </c>
      <c r="G397" s="11" t="s">
        <v>28</v>
      </c>
      <c r="H397" s="11" t="s">
        <v>670</v>
      </c>
      <c r="I397" s="11" t="s">
        <v>680</v>
      </c>
      <c r="J397" s="11" t="s">
        <v>97</v>
      </c>
      <c r="K397" s="11" t="s">
        <v>947</v>
      </c>
      <c r="L397" s="12" t="str">
        <f>RIGHT(K397, 4)</f>
        <v>2021</v>
      </c>
      <c r="M397" s="13">
        <v>44321</v>
      </c>
      <c r="N397" s="14" t="str">
        <f>TEXT(M397,"mmmm")</f>
        <v>May</v>
      </c>
      <c r="O397" s="15">
        <f>MONTH(M397)</f>
        <v>5</v>
      </c>
      <c r="P397" s="11" t="s">
        <v>947</v>
      </c>
      <c r="Q397" s="16">
        <v>44321</v>
      </c>
      <c r="R397" s="11" t="s">
        <v>948</v>
      </c>
      <c r="S397" s="17" t="str">
        <f>IFERROR(LEFT(R397,FIND(" ",R397)-1),R397)</f>
        <v>0</v>
      </c>
      <c r="T397" s="11">
        <v>0</v>
      </c>
      <c r="U397" s="18">
        <f>IF(AND(T397&gt;3,T397&lt;&gt;"-"),"&gt;3",T397)</f>
        <v>0</v>
      </c>
      <c r="V397" s="19" t="s">
        <v>678</v>
      </c>
      <c r="W397" s="20" t="str">
        <f>IF(V397="-","",V397)</f>
        <v>0</v>
      </c>
      <c r="X397" s="21" t="s">
        <v>30</v>
      </c>
    </row>
    <row r="398" spans="1:24" ht="15.75" customHeight="1" x14ac:dyDescent="0.3">
      <c r="A398" s="10">
        <v>397</v>
      </c>
      <c r="B398" s="11" t="s">
        <v>949</v>
      </c>
      <c r="C398" s="11" t="s">
        <v>39</v>
      </c>
      <c r="D398" s="11" t="s">
        <v>51</v>
      </c>
      <c r="E398" s="11" t="str">
        <f>IFERROR(LEFT(D398, FIND("-",D398,1)-2),D398)</f>
        <v>OPERASI</v>
      </c>
      <c r="F398" s="11" t="s">
        <v>52</v>
      </c>
      <c r="G398" s="11" t="s">
        <v>28</v>
      </c>
      <c r="H398" s="11" t="s">
        <v>670</v>
      </c>
      <c r="I398" s="11" t="s">
        <v>671</v>
      </c>
      <c r="J398" s="11" t="s">
        <v>697</v>
      </c>
      <c r="K398" s="11" t="s">
        <v>849</v>
      </c>
      <c r="L398" s="12" t="str">
        <f>RIGHT(K398, 4)</f>
        <v>2020</v>
      </c>
      <c r="M398" s="13">
        <v>44175</v>
      </c>
      <c r="N398" s="14" t="str">
        <f>TEXT(M398,"mmmm")</f>
        <v>December</v>
      </c>
      <c r="O398" s="15">
        <f>MONTH(M398)</f>
        <v>12</v>
      </c>
      <c r="P398" s="11" t="s">
        <v>849</v>
      </c>
      <c r="Q398" s="16">
        <v>44175</v>
      </c>
      <c r="R398" s="11" t="s">
        <v>950</v>
      </c>
      <c r="S398" s="17" t="str">
        <f>IFERROR(LEFT(R398,FIND(" ",R398)-1),R398)</f>
        <v>0</v>
      </c>
      <c r="T398" s="11">
        <v>0</v>
      </c>
      <c r="U398" s="18">
        <f>IF(AND(T398&gt;3,T398&lt;&gt;"-"),"&gt;3",T398)</f>
        <v>0</v>
      </c>
      <c r="V398" s="19" t="s">
        <v>678</v>
      </c>
      <c r="W398" s="20" t="str">
        <f>IF(V398="-","",V398)</f>
        <v>0</v>
      </c>
      <c r="X398" s="21" t="s">
        <v>30</v>
      </c>
    </row>
    <row r="399" spans="1:24" ht="15.75" customHeight="1" x14ac:dyDescent="0.3">
      <c r="A399" s="10">
        <v>398</v>
      </c>
      <c r="B399" s="11" t="s">
        <v>951</v>
      </c>
      <c r="C399" s="11" t="s">
        <v>25</v>
      </c>
      <c r="D399" s="11" t="s">
        <v>33</v>
      </c>
      <c r="E399" s="11" t="str">
        <f>IFERROR(LEFT(D399, FIND("-",D399,1)-2),D399)</f>
        <v>OPERASI</v>
      </c>
      <c r="F399" s="11" t="s">
        <v>84</v>
      </c>
      <c r="G399" s="11" t="s">
        <v>28</v>
      </c>
      <c r="H399" s="11" t="s">
        <v>670</v>
      </c>
      <c r="I399" s="11" t="s">
        <v>671</v>
      </c>
      <c r="J399" s="11" t="s">
        <v>697</v>
      </c>
      <c r="K399" s="11" t="s">
        <v>180</v>
      </c>
      <c r="L399" s="12" t="str">
        <f>RIGHT(K399, 4)</f>
        <v>2021</v>
      </c>
      <c r="M399" s="13">
        <v>44299</v>
      </c>
      <c r="N399" s="14" t="str">
        <f>TEXT(M399,"mmmm")</f>
        <v>April</v>
      </c>
      <c r="O399" s="15">
        <f>MONTH(M399)</f>
        <v>4</v>
      </c>
      <c r="P399" s="11" t="s">
        <v>180</v>
      </c>
      <c r="Q399" s="16">
        <v>44299</v>
      </c>
      <c r="R399" s="11" t="s">
        <v>952</v>
      </c>
      <c r="S399" s="17" t="str">
        <f>IFERROR(LEFT(R399,FIND(" ",R399)-1),R399)</f>
        <v>0</v>
      </c>
      <c r="T399" s="11">
        <v>0</v>
      </c>
      <c r="U399" s="18">
        <f>IF(AND(T399&gt;3,T399&lt;&gt;"-"),"&gt;3",T399)</f>
        <v>0</v>
      </c>
      <c r="V399" s="19" t="s">
        <v>678</v>
      </c>
      <c r="W399" s="20" t="str">
        <f>IF(V399="-","",V399)</f>
        <v>0</v>
      </c>
      <c r="X399" s="21" t="s">
        <v>30</v>
      </c>
    </row>
    <row r="400" spans="1:24" ht="15.75" customHeight="1" x14ac:dyDescent="0.3">
      <c r="A400" s="10">
        <v>399</v>
      </c>
      <c r="B400" s="11" t="s">
        <v>953</v>
      </c>
      <c r="C400" s="11" t="s">
        <v>25</v>
      </c>
      <c r="D400" s="11" t="s">
        <v>33</v>
      </c>
      <c r="E400" s="11" t="str">
        <f>IFERROR(LEFT(D400, FIND("-",D400,1)-2),D400)</f>
        <v>OPERASI</v>
      </c>
      <c r="F400" s="11" t="s">
        <v>43</v>
      </c>
      <c r="G400" s="11" t="s">
        <v>28</v>
      </c>
      <c r="H400" s="11" t="s">
        <v>670</v>
      </c>
      <c r="I400" s="11" t="s">
        <v>675</v>
      </c>
      <c r="J400" s="11" t="s">
        <v>104</v>
      </c>
      <c r="K400" s="11" t="s">
        <v>954</v>
      </c>
      <c r="L400" s="12" t="str">
        <f>RIGHT(K400, 4)</f>
        <v>2020</v>
      </c>
      <c r="M400" s="13">
        <v>43840</v>
      </c>
      <c r="N400" s="14" t="str">
        <f>TEXT(M400,"mmmm")</f>
        <v>January</v>
      </c>
      <c r="O400" s="15">
        <f>MONTH(M400)</f>
        <v>1</v>
      </c>
      <c r="P400" s="11" t="s">
        <v>954</v>
      </c>
      <c r="Q400" s="16">
        <v>43840</v>
      </c>
      <c r="R400" s="11" t="s">
        <v>955</v>
      </c>
      <c r="S400" s="17" t="str">
        <f>IFERROR(LEFT(R400,FIND(" ",R400)-1),R400)</f>
        <v>0</v>
      </c>
      <c r="T400" s="11">
        <v>0</v>
      </c>
      <c r="U400" s="18">
        <f>IF(AND(T400&gt;3,T400&lt;&gt;"-"),"&gt;3",T400)</f>
        <v>0</v>
      </c>
      <c r="V400" s="19" t="s">
        <v>678</v>
      </c>
      <c r="W400" s="20" t="str">
        <f>IF(V400="-","",V400)</f>
        <v>0</v>
      </c>
      <c r="X400" s="21" t="s">
        <v>30</v>
      </c>
    </row>
    <row r="401" spans="1:24" ht="15.75" customHeight="1" x14ac:dyDescent="0.3">
      <c r="A401" s="10">
        <v>400</v>
      </c>
      <c r="B401" s="11" t="s">
        <v>956</v>
      </c>
      <c r="C401" s="11" t="s">
        <v>25</v>
      </c>
      <c r="D401" s="11" t="s">
        <v>68</v>
      </c>
      <c r="E401" s="11" t="str">
        <f>IFERROR(LEFT(D401, FIND("-",D401,1)-2),D401)</f>
        <v>OPERASI</v>
      </c>
      <c r="F401" s="11" t="s">
        <v>92</v>
      </c>
      <c r="G401" s="11" t="s">
        <v>28</v>
      </c>
      <c r="H401" s="11" t="s">
        <v>670</v>
      </c>
      <c r="I401" s="11" t="s">
        <v>671</v>
      </c>
      <c r="J401" s="11" t="s">
        <v>58</v>
      </c>
      <c r="K401" s="11" t="s">
        <v>734</v>
      </c>
      <c r="L401" s="12" t="str">
        <f>RIGHT(K401, 4)</f>
        <v>2020</v>
      </c>
      <c r="M401" s="13">
        <v>44021</v>
      </c>
      <c r="N401" s="14" t="str">
        <f>TEXT(M401,"mmmm")</f>
        <v>July</v>
      </c>
      <c r="O401" s="15">
        <f>MONTH(M401)</f>
        <v>7</v>
      </c>
      <c r="P401" s="11" t="s">
        <v>734</v>
      </c>
      <c r="Q401" s="16">
        <v>44021</v>
      </c>
      <c r="R401" s="11" t="s">
        <v>957</v>
      </c>
      <c r="S401" s="17" t="str">
        <f>IFERROR(LEFT(R401,FIND(" ",R401)-1),R401)</f>
        <v>0</v>
      </c>
      <c r="T401" s="11">
        <v>0</v>
      </c>
      <c r="U401" s="18">
        <f>IF(AND(T401&gt;3,T401&lt;&gt;"-"),"&gt;3",T401)</f>
        <v>0</v>
      </c>
      <c r="V401" s="19" t="s">
        <v>678</v>
      </c>
      <c r="W401" s="20" t="str">
        <f>IF(V401="-","",V401)</f>
        <v>0</v>
      </c>
      <c r="X401" s="21" t="s">
        <v>30</v>
      </c>
    </row>
    <row r="402" spans="1:24" ht="15.75" customHeight="1" x14ac:dyDescent="0.3">
      <c r="A402" s="10">
        <v>401</v>
      </c>
      <c r="B402" s="11" t="s">
        <v>958</v>
      </c>
      <c r="C402" s="11" t="s">
        <v>39</v>
      </c>
      <c r="D402" s="11" t="s">
        <v>40</v>
      </c>
      <c r="E402" s="11" t="str">
        <f>IFERROR(LEFT(D402, FIND("-",D402,1)-2),D402)</f>
        <v>SISTEM</v>
      </c>
      <c r="F402" s="11" t="s">
        <v>172</v>
      </c>
      <c r="G402" s="11" t="s">
        <v>28</v>
      </c>
      <c r="H402" s="11" t="s">
        <v>670</v>
      </c>
      <c r="I402" s="11" t="s">
        <v>680</v>
      </c>
      <c r="J402" s="11" t="s">
        <v>104</v>
      </c>
      <c r="K402" s="11" t="s">
        <v>343</v>
      </c>
      <c r="L402" s="12" t="str">
        <f>RIGHT(K402, 4)</f>
        <v>2022</v>
      </c>
      <c r="M402" s="13">
        <v>44651</v>
      </c>
      <c r="N402" s="14" t="str">
        <f>TEXT(M402,"mmmm")</f>
        <v>March</v>
      </c>
      <c r="O402" s="15">
        <f>MONTH(M402)</f>
        <v>3</v>
      </c>
      <c r="P402" s="11" t="s">
        <v>343</v>
      </c>
      <c r="Q402" s="16">
        <v>44651</v>
      </c>
      <c r="R402" s="11" t="s">
        <v>959</v>
      </c>
      <c r="S402" s="17" t="str">
        <f>IFERROR(LEFT(R402,FIND(" ",R402)-1),R402)</f>
        <v>0</v>
      </c>
      <c r="T402" s="11">
        <v>0</v>
      </c>
      <c r="U402" s="18">
        <f>IF(AND(T402&gt;3,T402&lt;&gt;"-"),"&gt;3",T402)</f>
        <v>0</v>
      </c>
      <c r="V402" s="19" t="s">
        <v>678</v>
      </c>
      <c r="W402" s="20" t="str">
        <f>IF(V402="-","",V402)</f>
        <v>0</v>
      </c>
      <c r="X402" s="21" t="s">
        <v>30</v>
      </c>
    </row>
    <row r="403" spans="1:24" ht="15.75" customHeight="1" x14ac:dyDescent="0.3">
      <c r="A403" s="10">
        <v>402</v>
      </c>
      <c r="B403" s="11" t="s">
        <v>960</v>
      </c>
      <c r="C403" s="11" t="s">
        <v>25</v>
      </c>
      <c r="D403" s="11" t="s">
        <v>46</v>
      </c>
      <c r="E403" s="11" t="str">
        <f>IFERROR(LEFT(D403, FIND("-",D403,1)-2),D403)</f>
        <v>OPERASI</v>
      </c>
      <c r="F403" s="11" t="s">
        <v>47</v>
      </c>
      <c r="G403" s="11" t="s">
        <v>28</v>
      </c>
      <c r="H403" s="11" t="s">
        <v>684</v>
      </c>
      <c r="I403" s="11" t="s">
        <v>675</v>
      </c>
      <c r="J403" s="11" t="s">
        <v>97</v>
      </c>
      <c r="K403" s="11" t="s">
        <v>784</v>
      </c>
      <c r="L403" s="12" t="str">
        <f>RIGHT(K403, 4)</f>
        <v>2023</v>
      </c>
      <c r="M403" s="13">
        <v>44936</v>
      </c>
      <c r="N403" s="14" t="str">
        <f>TEXT(M403,"mmmm")</f>
        <v>January</v>
      </c>
      <c r="O403" s="15">
        <f>MONTH(M403)</f>
        <v>1</v>
      </c>
      <c r="P403" s="11" t="s">
        <v>784</v>
      </c>
      <c r="Q403" s="16">
        <v>44936</v>
      </c>
      <c r="R403" s="11" t="s">
        <v>961</v>
      </c>
      <c r="S403" s="17" t="str">
        <f>IFERROR(LEFT(R403,FIND(" ",R403)-1),R403)</f>
        <v>0</v>
      </c>
      <c r="T403" s="11">
        <v>0</v>
      </c>
      <c r="U403" s="18">
        <f>IF(AND(T403&gt;3,T403&lt;&gt;"-"),"&gt;3",T403)</f>
        <v>0</v>
      </c>
      <c r="V403" s="19" t="s">
        <v>678</v>
      </c>
      <c r="W403" s="20" t="str">
        <f>IF(V403="-","",V403)</f>
        <v>0</v>
      </c>
      <c r="X403" s="21" t="s">
        <v>687</v>
      </c>
    </row>
    <row r="404" spans="1:24" ht="15.75" customHeight="1" x14ac:dyDescent="0.3">
      <c r="A404" s="10">
        <v>403</v>
      </c>
      <c r="B404" s="11" t="s">
        <v>962</v>
      </c>
      <c r="C404" s="11" t="s">
        <v>25</v>
      </c>
      <c r="D404" s="11" t="s">
        <v>33</v>
      </c>
      <c r="E404" s="11" t="str">
        <f>IFERROR(LEFT(D404, FIND("-",D404,1)-2),D404)</f>
        <v>OPERASI</v>
      </c>
      <c r="F404" s="11" t="s">
        <v>27</v>
      </c>
      <c r="G404" s="11" t="s">
        <v>28</v>
      </c>
      <c r="H404" s="11" t="s">
        <v>670</v>
      </c>
      <c r="I404" s="11" t="s">
        <v>671</v>
      </c>
      <c r="J404" s="11" t="s">
        <v>741</v>
      </c>
      <c r="K404" s="11" t="s">
        <v>963</v>
      </c>
      <c r="L404" s="12" t="str">
        <f>RIGHT(K404, 4)</f>
        <v>2020</v>
      </c>
      <c r="M404" s="13">
        <v>43873</v>
      </c>
      <c r="N404" s="14" t="str">
        <f>TEXT(M404,"mmmm")</f>
        <v>February</v>
      </c>
      <c r="O404" s="15">
        <f>MONTH(M404)</f>
        <v>2</v>
      </c>
      <c r="P404" s="11" t="s">
        <v>963</v>
      </c>
      <c r="Q404" s="16">
        <v>43873</v>
      </c>
      <c r="R404" s="11" t="s">
        <v>964</v>
      </c>
      <c r="S404" s="17" t="str">
        <f>IFERROR(LEFT(R404,FIND(" ",R404)-1),R404)</f>
        <v>0</v>
      </c>
      <c r="T404" s="11">
        <v>0</v>
      </c>
      <c r="U404" s="18">
        <f>IF(AND(T404&gt;3,T404&lt;&gt;"-"),"&gt;3",T404)</f>
        <v>0</v>
      </c>
      <c r="V404" s="19" t="s">
        <v>678</v>
      </c>
      <c r="W404" s="20" t="str">
        <f>IF(V404="-","",V404)</f>
        <v>0</v>
      </c>
      <c r="X404" s="21" t="s">
        <v>30</v>
      </c>
    </row>
    <row r="405" spans="1:24" ht="15.75" customHeight="1" x14ac:dyDescent="0.3">
      <c r="A405" s="10">
        <v>404</v>
      </c>
      <c r="B405" s="11" t="s">
        <v>965</v>
      </c>
      <c r="C405" s="11" t="s">
        <v>39</v>
      </c>
      <c r="D405" s="11" t="s">
        <v>51</v>
      </c>
      <c r="E405" s="11" t="str">
        <f>IFERROR(LEFT(D405, FIND("-",D405,1)-2),D405)</f>
        <v>OPERASI</v>
      </c>
      <c r="F405" s="11" t="s">
        <v>27</v>
      </c>
      <c r="G405" s="11" t="s">
        <v>28</v>
      </c>
      <c r="H405" s="11" t="s">
        <v>670</v>
      </c>
      <c r="I405" s="11" t="s">
        <v>671</v>
      </c>
      <c r="J405" s="11" t="s">
        <v>741</v>
      </c>
      <c r="K405" s="11" t="s">
        <v>966</v>
      </c>
      <c r="L405" s="12" t="str">
        <f>RIGHT(K405, 4)</f>
        <v>2020</v>
      </c>
      <c r="M405" s="13">
        <v>43997</v>
      </c>
      <c r="N405" s="14" t="str">
        <f>TEXT(M405,"mmmm")</f>
        <v>June</v>
      </c>
      <c r="O405" s="15">
        <f>MONTH(M405)</f>
        <v>6</v>
      </c>
      <c r="P405" s="11" t="s">
        <v>966</v>
      </c>
      <c r="Q405" s="16">
        <v>43997</v>
      </c>
      <c r="R405" s="11" t="s">
        <v>967</v>
      </c>
      <c r="S405" s="17" t="str">
        <f>IFERROR(LEFT(R405,FIND(" ",R405)-1),R405)</f>
        <v>0</v>
      </c>
      <c r="T405" s="11">
        <v>0</v>
      </c>
      <c r="U405" s="18">
        <f>IF(AND(T405&gt;3,T405&lt;&gt;"-"),"&gt;3",T405)</f>
        <v>0</v>
      </c>
      <c r="V405" s="19" t="s">
        <v>678</v>
      </c>
      <c r="W405" s="20" t="str">
        <f>IF(V405="-","",V405)</f>
        <v>0</v>
      </c>
      <c r="X405" s="21" t="s">
        <v>30</v>
      </c>
    </row>
    <row r="406" spans="1:24" ht="15.75" customHeight="1" x14ac:dyDescent="0.3">
      <c r="A406" s="10">
        <v>405</v>
      </c>
      <c r="B406" s="11" t="s">
        <v>968</v>
      </c>
      <c r="C406" s="11" t="s">
        <v>39</v>
      </c>
      <c r="D406" s="11" t="s">
        <v>51</v>
      </c>
      <c r="E406" s="11" t="str">
        <f>IFERROR(LEFT(D406, FIND("-",D406,1)-2),D406)</f>
        <v>OPERASI</v>
      </c>
      <c r="F406" s="11" t="s">
        <v>27</v>
      </c>
      <c r="G406" s="11" t="s">
        <v>28</v>
      </c>
      <c r="H406" s="11" t="s">
        <v>670</v>
      </c>
      <c r="I406" s="11" t="s">
        <v>675</v>
      </c>
      <c r="J406" s="11" t="s">
        <v>104</v>
      </c>
      <c r="K406" s="11" t="s">
        <v>85</v>
      </c>
      <c r="L406" s="12" t="str">
        <f>RIGHT(K406, 4)</f>
        <v>2020</v>
      </c>
      <c r="M406" s="13">
        <v>44006</v>
      </c>
      <c r="N406" s="14" t="str">
        <f>TEXT(M406,"mmmm")</f>
        <v>June</v>
      </c>
      <c r="O406" s="15">
        <f>MONTH(M406)</f>
        <v>6</v>
      </c>
      <c r="P406" s="11" t="s">
        <v>85</v>
      </c>
      <c r="Q406" s="16">
        <v>44006</v>
      </c>
      <c r="R406" s="11" t="s">
        <v>969</v>
      </c>
      <c r="S406" s="17" t="str">
        <f>IFERROR(LEFT(R406,FIND(" ",R406)-1),R406)</f>
        <v>0</v>
      </c>
      <c r="T406" s="11">
        <v>0</v>
      </c>
      <c r="U406" s="18">
        <f>IF(AND(T406&gt;3,T406&lt;&gt;"-"),"&gt;3",T406)</f>
        <v>0</v>
      </c>
      <c r="V406" s="19" t="s">
        <v>678</v>
      </c>
      <c r="W406" s="20" t="str">
        <f>IF(V406="-","",V406)</f>
        <v>0</v>
      </c>
      <c r="X406" s="21" t="s">
        <v>30</v>
      </c>
    </row>
    <row r="407" spans="1:24" ht="15.75" customHeight="1" x14ac:dyDescent="0.3">
      <c r="A407" s="10">
        <v>406</v>
      </c>
      <c r="B407" s="11" t="s">
        <v>970</v>
      </c>
      <c r="C407" s="11" t="s">
        <v>39</v>
      </c>
      <c r="D407" s="11" t="s">
        <v>33</v>
      </c>
      <c r="E407" s="11" t="str">
        <f>IFERROR(LEFT(D407, FIND("-",D407,1)-2),D407)</f>
        <v>OPERASI</v>
      </c>
      <c r="F407" s="11" t="s">
        <v>34</v>
      </c>
      <c r="G407" s="11" t="s">
        <v>28</v>
      </c>
      <c r="H407" s="11" t="s">
        <v>670</v>
      </c>
      <c r="I407" s="11" t="s">
        <v>675</v>
      </c>
      <c r="J407" s="11" t="s">
        <v>58</v>
      </c>
      <c r="K407" s="11" t="s">
        <v>562</v>
      </c>
      <c r="L407" s="12" t="str">
        <f>RIGHT(K407, 4)</f>
        <v>2023</v>
      </c>
      <c r="M407" s="13">
        <v>45009</v>
      </c>
      <c r="N407" s="14" t="str">
        <f>TEXT(M407,"mmmm")</f>
        <v>March</v>
      </c>
      <c r="O407" s="15">
        <f>MONTH(M407)</f>
        <v>3</v>
      </c>
      <c r="P407" s="11" t="s">
        <v>562</v>
      </c>
      <c r="Q407" s="16">
        <v>45009</v>
      </c>
      <c r="R407" s="11" t="s">
        <v>969</v>
      </c>
      <c r="S407" s="17" t="str">
        <f>IFERROR(LEFT(R407,FIND(" ",R407)-1),R407)</f>
        <v>0</v>
      </c>
      <c r="T407" s="11">
        <v>0</v>
      </c>
      <c r="U407" s="18">
        <f>IF(AND(T407&gt;3,T407&lt;&gt;"-"),"&gt;3",T407)</f>
        <v>0</v>
      </c>
      <c r="V407" s="19" t="s">
        <v>678</v>
      </c>
      <c r="W407" s="20" t="str">
        <f>IF(V407="-","",V407)</f>
        <v>0</v>
      </c>
      <c r="X407" s="21" t="s">
        <v>30</v>
      </c>
    </row>
    <row r="408" spans="1:24" ht="15.75" customHeight="1" x14ac:dyDescent="0.3">
      <c r="A408" s="10">
        <v>407</v>
      </c>
      <c r="B408" s="11" t="s">
        <v>971</v>
      </c>
      <c r="C408" s="11" t="s">
        <v>25</v>
      </c>
      <c r="D408" s="11" t="s">
        <v>972</v>
      </c>
      <c r="E408" s="11" t="str">
        <f>IFERROR(LEFT(D408, FIND("-",D408,1)-2),D408)</f>
        <v>SISTEM</v>
      </c>
      <c r="F408" s="11" t="s">
        <v>27</v>
      </c>
      <c r="G408" s="11" t="s">
        <v>28</v>
      </c>
      <c r="H408" s="11" t="s">
        <v>670</v>
      </c>
      <c r="I408" s="11" t="s">
        <v>707</v>
      </c>
      <c r="J408" s="11" t="s">
        <v>104</v>
      </c>
      <c r="K408" s="11" t="s">
        <v>973</v>
      </c>
      <c r="L408" s="12" t="str">
        <f>RIGHT(K408, 4)</f>
        <v>2023</v>
      </c>
      <c r="M408" s="13">
        <v>45119</v>
      </c>
      <c r="N408" s="14" t="str">
        <f>TEXT(M408,"mmmm")</f>
        <v>July</v>
      </c>
      <c r="O408" s="15">
        <f>MONTH(M408)</f>
        <v>7</v>
      </c>
      <c r="P408" s="11" t="s">
        <v>973</v>
      </c>
      <c r="Q408" s="16">
        <v>45119</v>
      </c>
      <c r="R408" s="11" t="s">
        <v>969</v>
      </c>
      <c r="S408" s="17" t="str">
        <f>IFERROR(LEFT(R408,FIND(" ",R408)-1),R408)</f>
        <v>0</v>
      </c>
      <c r="T408" s="11">
        <v>0</v>
      </c>
      <c r="U408" s="18">
        <f>IF(AND(T408&gt;3,T408&lt;&gt;"-"),"&gt;3",T408)</f>
        <v>0</v>
      </c>
      <c r="V408" s="19" t="s">
        <v>678</v>
      </c>
      <c r="W408" s="20" t="str">
        <f>IF(V408="-","",V408)</f>
        <v>0</v>
      </c>
      <c r="X408" s="21" t="s">
        <v>30</v>
      </c>
    </row>
    <row r="409" spans="1:24" ht="15.75" customHeight="1" x14ac:dyDescent="0.3">
      <c r="A409" s="10">
        <v>408</v>
      </c>
      <c r="B409" s="11" t="s">
        <v>974</v>
      </c>
      <c r="C409" s="11" t="s">
        <v>117</v>
      </c>
      <c r="D409" s="11" t="s">
        <v>200</v>
      </c>
      <c r="E409" s="11" t="str">
        <f>IFERROR(LEFT(D409, FIND("-",D409,1)-2),D409)</f>
        <v>SISTEM</v>
      </c>
      <c r="F409" s="11" t="s">
        <v>27</v>
      </c>
      <c r="G409" s="11" t="s">
        <v>28</v>
      </c>
      <c r="H409" s="11" t="s">
        <v>670</v>
      </c>
      <c r="I409" s="11" t="s">
        <v>675</v>
      </c>
      <c r="J409" s="11" t="s">
        <v>104</v>
      </c>
      <c r="K409" s="11" t="s">
        <v>102</v>
      </c>
      <c r="L409" s="12" t="str">
        <f>RIGHT(K409, 4)</f>
        <v>2020</v>
      </c>
      <c r="M409" s="13">
        <v>44117</v>
      </c>
      <c r="N409" s="14" t="str">
        <f>TEXT(M409,"mmmm")</f>
        <v>October</v>
      </c>
      <c r="O409" s="15">
        <f>MONTH(M409)</f>
        <v>10</v>
      </c>
      <c r="P409" s="11" t="s">
        <v>102</v>
      </c>
      <c r="Q409" s="16">
        <v>44117</v>
      </c>
      <c r="R409" s="11" t="s">
        <v>975</v>
      </c>
      <c r="S409" s="17" t="str">
        <f>IFERROR(LEFT(R409,FIND(" ",R409)-1),R409)</f>
        <v>0</v>
      </c>
      <c r="T409" s="11">
        <v>0</v>
      </c>
      <c r="U409" s="18">
        <f>IF(AND(T409&gt;3,T409&lt;&gt;"-"),"&gt;3",T409)</f>
        <v>0</v>
      </c>
      <c r="V409" s="19" t="s">
        <v>678</v>
      </c>
      <c r="W409" s="20" t="str">
        <f>IF(V409="-","",V409)</f>
        <v>0</v>
      </c>
      <c r="X409" s="21" t="s">
        <v>30</v>
      </c>
    </row>
    <row r="410" spans="1:24" ht="15.75" customHeight="1" x14ac:dyDescent="0.3">
      <c r="A410" s="10">
        <v>409</v>
      </c>
      <c r="B410" s="11" t="s">
        <v>976</v>
      </c>
      <c r="C410" s="11" t="s">
        <v>25</v>
      </c>
      <c r="D410" s="11" t="s">
        <v>543</v>
      </c>
      <c r="E410" s="11" t="str">
        <f>IFERROR(LEFT(D410, FIND("-",D410,1)-2),D410)</f>
        <v>SISTEM</v>
      </c>
      <c r="F410" s="11" t="s">
        <v>27</v>
      </c>
      <c r="G410" s="11" t="s">
        <v>28</v>
      </c>
      <c r="H410" s="11" t="s">
        <v>670</v>
      </c>
      <c r="I410" s="11" t="s">
        <v>680</v>
      </c>
      <c r="J410" s="11" t="s">
        <v>104</v>
      </c>
      <c r="K410" s="11" t="s">
        <v>903</v>
      </c>
      <c r="L410" s="12" t="str">
        <f>RIGHT(K410, 4)</f>
        <v>2023</v>
      </c>
      <c r="M410" s="13">
        <v>45056</v>
      </c>
      <c r="N410" s="14" t="str">
        <f>TEXT(M410,"mmmm")</f>
        <v>May</v>
      </c>
      <c r="O410" s="15">
        <f>MONTH(M410)</f>
        <v>5</v>
      </c>
      <c r="P410" s="11" t="s">
        <v>903</v>
      </c>
      <c r="Q410" s="16">
        <v>45056</v>
      </c>
      <c r="R410" s="11" t="s">
        <v>977</v>
      </c>
      <c r="S410" s="17" t="str">
        <f>IFERROR(LEFT(R410,FIND(" ",R410)-1),R410)</f>
        <v>0</v>
      </c>
      <c r="T410" s="11">
        <v>0</v>
      </c>
      <c r="U410" s="18">
        <f>IF(AND(T410&gt;3,T410&lt;&gt;"-"),"&gt;3",T410)</f>
        <v>0</v>
      </c>
      <c r="V410" s="19" t="s">
        <v>678</v>
      </c>
      <c r="W410" s="20" t="str">
        <f>IF(V410="-","",V410)</f>
        <v>0</v>
      </c>
      <c r="X410" s="21" t="s">
        <v>30</v>
      </c>
    </row>
    <row r="411" spans="1:24" ht="15.75" customHeight="1" x14ac:dyDescent="0.3">
      <c r="A411" s="10">
        <v>410</v>
      </c>
      <c r="B411" s="11" t="s">
        <v>978</v>
      </c>
      <c r="C411" s="11" t="s">
        <v>25</v>
      </c>
      <c r="D411" s="11" t="s">
        <v>55</v>
      </c>
      <c r="E411" s="11" t="str">
        <f>IFERROR(LEFT(D411, FIND("-",D411,1)-2),D411)</f>
        <v>OPERASI</v>
      </c>
      <c r="F411" s="11" t="s">
        <v>204</v>
      </c>
      <c r="G411" s="11" t="s">
        <v>28</v>
      </c>
      <c r="H411" s="11" t="s">
        <v>670</v>
      </c>
      <c r="I411" s="11" t="s">
        <v>675</v>
      </c>
      <c r="J411" s="11" t="s">
        <v>104</v>
      </c>
      <c r="K411" s="11" t="s">
        <v>459</v>
      </c>
      <c r="L411" s="12" t="str">
        <f>RIGHT(K411, 4)</f>
        <v>2022</v>
      </c>
      <c r="M411" s="13">
        <v>44852</v>
      </c>
      <c r="N411" s="14" t="str">
        <f>TEXT(M411,"mmmm")</f>
        <v>October</v>
      </c>
      <c r="O411" s="15">
        <f>MONTH(M411)</f>
        <v>10</v>
      </c>
      <c r="P411" s="11" t="s">
        <v>459</v>
      </c>
      <c r="Q411" s="16">
        <v>44852</v>
      </c>
      <c r="R411" s="11" t="s">
        <v>979</v>
      </c>
      <c r="S411" s="17" t="str">
        <f>IFERROR(LEFT(R411,FIND(" ",R411)-1),R411)</f>
        <v>0</v>
      </c>
      <c r="T411" s="11">
        <v>0</v>
      </c>
      <c r="U411" s="18">
        <f>IF(AND(T411&gt;3,T411&lt;&gt;"-"),"&gt;3",T411)</f>
        <v>0</v>
      </c>
      <c r="V411" s="19" t="s">
        <v>678</v>
      </c>
      <c r="W411" s="20" t="str">
        <f>IF(V411="-","",V411)</f>
        <v>0</v>
      </c>
      <c r="X411" s="21" t="s">
        <v>30</v>
      </c>
    </row>
    <row r="412" spans="1:24" ht="15.75" customHeight="1" x14ac:dyDescent="0.3">
      <c r="A412" s="10">
        <v>411</v>
      </c>
      <c r="B412" s="11" t="s">
        <v>980</v>
      </c>
      <c r="C412" s="11" t="s">
        <v>25</v>
      </c>
      <c r="D412" s="11" t="s">
        <v>51</v>
      </c>
      <c r="E412" s="11" t="str">
        <f>IFERROR(LEFT(D412, FIND("-",D412,1)-2),D412)</f>
        <v>OPERASI</v>
      </c>
      <c r="F412" s="11" t="s">
        <v>52</v>
      </c>
      <c r="G412" s="11" t="s">
        <v>28</v>
      </c>
      <c r="H412" s="11" t="s">
        <v>670</v>
      </c>
      <c r="I412" s="11" t="s">
        <v>675</v>
      </c>
      <c r="J412" s="11" t="s">
        <v>741</v>
      </c>
      <c r="K412" s="11" t="s">
        <v>981</v>
      </c>
      <c r="L412" s="12" t="str">
        <f>RIGHT(K412, 4)</f>
        <v>2023</v>
      </c>
      <c r="M412" s="13">
        <v>45008</v>
      </c>
      <c r="N412" s="14" t="str">
        <f>TEXT(M412,"mmmm")</f>
        <v>March</v>
      </c>
      <c r="O412" s="15">
        <f>MONTH(M412)</f>
        <v>3</v>
      </c>
      <c r="P412" s="11" t="s">
        <v>981</v>
      </c>
      <c r="Q412" s="16">
        <v>45008</v>
      </c>
      <c r="R412" s="11" t="s">
        <v>982</v>
      </c>
      <c r="S412" s="17" t="str">
        <f>IFERROR(LEFT(R412,FIND(" ",R412)-1),R412)</f>
        <v>0</v>
      </c>
      <c r="T412" s="11">
        <v>0</v>
      </c>
      <c r="U412" s="18">
        <f>IF(AND(T412&gt;3,T412&lt;&gt;"-"),"&gt;3",T412)</f>
        <v>0</v>
      </c>
      <c r="V412" s="19" t="s">
        <v>678</v>
      </c>
      <c r="W412" s="20" t="str">
        <f>IF(V412="-","",V412)</f>
        <v>0</v>
      </c>
      <c r="X412" s="21" t="s">
        <v>30</v>
      </c>
    </row>
    <row r="413" spans="1:24" ht="15.75" customHeight="1" x14ac:dyDescent="0.3">
      <c r="A413" s="10">
        <v>412</v>
      </c>
      <c r="B413" s="11" t="s">
        <v>983</v>
      </c>
      <c r="C413" s="11" t="s">
        <v>25</v>
      </c>
      <c r="D413" s="11" t="s">
        <v>46</v>
      </c>
      <c r="E413" s="11" t="str">
        <f>IFERROR(LEFT(D413, FIND("-",D413,1)-2),D413)</f>
        <v>OPERASI</v>
      </c>
      <c r="F413" s="11" t="s">
        <v>47</v>
      </c>
      <c r="G413" s="11" t="s">
        <v>28</v>
      </c>
      <c r="H413" s="11" t="s">
        <v>670</v>
      </c>
      <c r="I413" s="11" t="s">
        <v>680</v>
      </c>
      <c r="J413" s="11" t="s">
        <v>97</v>
      </c>
      <c r="K413" s="11" t="s">
        <v>984</v>
      </c>
      <c r="L413" s="12" t="str">
        <f>RIGHT(K413, 4)</f>
        <v>2021</v>
      </c>
      <c r="M413" s="13">
        <v>44224</v>
      </c>
      <c r="N413" s="14" t="str">
        <f>TEXT(M413,"mmmm")</f>
        <v>January</v>
      </c>
      <c r="O413" s="15">
        <f>MONTH(M413)</f>
        <v>1</v>
      </c>
      <c r="P413" s="11" t="s">
        <v>984</v>
      </c>
      <c r="Q413" s="16">
        <v>44224</v>
      </c>
      <c r="R413" s="11" t="s">
        <v>985</v>
      </c>
      <c r="S413" s="17" t="str">
        <f>IFERROR(LEFT(R413,FIND(" ",R413)-1),R413)</f>
        <v>0</v>
      </c>
      <c r="T413" s="11">
        <v>0</v>
      </c>
      <c r="U413" s="18">
        <f>IF(AND(T413&gt;3,T413&lt;&gt;"-"),"&gt;3",T413)</f>
        <v>0</v>
      </c>
      <c r="V413" s="19" t="s">
        <v>678</v>
      </c>
      <c r="W413" s="20" t="str">
        <f>IF(V413="-","",V413)</f>
        <v>0</v>
      </c>
      <c r="X413" s="21" t="s">
        <v>30</v>
      </c>
    </row>
    <row r="414" spans="1:24" ht="15.75" customHeight="1" x14ac:dyDescent="0.3">
      <c r="A414" s="10">
        <v>413</v>
      </c>
      <c r="B414" s="11" t="s">
        <v>986</v>
      </c>
      <c r="C414" s="11" t="s">
        <v>25</v>
      </c>
      <c r="D414" s="11" t="s">
        <v>51</v>
      </c>
      <c r="E414" s="11" t="str">
        <f>IFERROR(LEFT(D414, FIND("-",D414,1)-2),D414)</f>
        <v>OPERASI</v>
      </c>
      <c r="F414" s="11" t="s">
        <v>52</v>
      </c>
      <c r="G414" s="11" t="s">
        <v>28</v>
      </c>
      <c r="H414" s="11" t="s">
        <v>684</v>
      </c>
      <c r="I414" s="11" t="s">
        <v>671</v>
      </c>
      <c r="J414" s="11" t="s">
        <v>697</v>
      </c>
      <c r="K414" s="11" t="s">
        <v>987</v>
      </c>
      <c r="L414" s="12" t="str">
        <f>RIGHT(K414, 4)</f>
        <v>2023</v>
      </c>
      <c r="M414" s="13">
        <v>44956</v>
      </c>
      <c r="N414" s="14" t="str">
        <f>TEXT(M414,"mmmm")</f>
        <v>January</v>
      </c>
      <c r="O414" s="15">
        <f>MONTH(M414)</f>
        <v>1</v>
      </c>
      <c r="P414" s="11" t="s">
        <v>987</v>
      </c>
      <c r="Q414" s="16">
        <v>44956</v>
      </c>
      <c r="R414" s="11" t="s">
        <v>988</v>
      </c>
      <c r="S414" s="17" t="str">
        <f>IFERROR(LEFT(R414,FIND(" ",R414)-1),R414)</f>
        <v>0</v>
      </c>
      <c r="T414" s="11">
        <v>0</v>
      </c>
      <c r="U414" s="18">
        <f>IF(AND(T414&gt;3,T414&lt;&gt;"-"),"&gt;3",T414)</f>
        <v>0</v>
      </c>
      <c r="V414" s="19" t="s">
        <v>678</v>
      </c>
      <c r="W414" s="20" t="str">
        <f>IF(V414="-","",V414)</f>
        <v>0</v>
      </c>
      <c r="X414" s="21" t="s">
        <v>687</v>
      </c>
    </row>
    <row r="415" spans="1:24" ht="15.75" customHeight="1" x14ac:dyDescent="0.3">
      <c r="A415" s="10">
        <v>414</v>
      </c>
      <c r="B415" s="11" t="s">
        <v>989</v>
      </c>
      <c r="C415" s="11" t="s">
        <v>39</v>
      </c>
      <c r="D415" s="11" t="s">
        <v>40</v>
      </c>
      <c r="E415" s="11" t="str">
        <f>IFERROR(LEFT(D415, FIND("-",D415,1)-2),D415)</f>
        <v>SISTEM</v>
      </c>
      <c r="F415" s="11" t="s">
        <v>27</v>
      </c>
      <c r="G415" s="11" t="s">
        <v>28</v>
      </c>
      <c r="H415" s="11" t="s">
        <v>670</v>
      </c>
      <c r="I415" s="11" t="s">
        <v>675</v>
      </c>
      <c r="J415" s="11" t="s">
        <v>104</v>
      </c>
      <c r="K415" s="11" t="s">
        <v>102</v>
      </c>
      <c r="L415" s="12" t="str">
        <f>RIGHT(K415, 4)</f>
        <v>2020</v>
      </c>
      <c r="M415" s="13">
        <v>44117</v>
      </c>
      <c r="N415" s="14" t="str">
        <f>TEXT(M415,"mmmm")</f>
        <v>October</v>
      </c>
      <c r="O415" s="15">
        <f>MONTH(M415)</f>
        <v>10</v>
      </c>
      <c r="P415" s="11" t="s">
        <v>102</v>
      </c>
      <c r="Q415" s="16">
        <v>44117</v>
      </c>
      <c r="R415" s="11" t="s">
        <v>990</v>
      </c>
      <c r="S415" s="17" t="str">
        <f>IFERROR(LEFT(R415,FIND(" ",R415)-1),R415)</f>
        <v>0</v>
      </c>
      <c r="T415" s="11">
        <v>0</v>
      </c>
      <c r="U415" s="18">
        <f>IF(AND(T415&gt;3,T415&lt;&gt;"-"),"&gt;3",T415)</f>
        <v>0</v>
      </c>
      <c r="V415" s="19" t="s">
        <v>678</v>
      </c>
      <c r="W415" s="20" t="str">
        <f>IF(V415="-","",V415)</f>
        <v>0</v>
      </c>
      <c r="X415" s="21" t="s">
        <v>30</v>
      </c>
    </row>
    <row r="416" spans="1:24" ht="15.75" customHeight="1" x14ac:dyDescent="0.3">
      <c r="A416" s="10">
        <v>415</v>
      </c>
      <c r="B416" s="11" t="s">
        <v>991</v>
      </c>
      <c r="C416" s="11" t="s">
        <v>25</v>
      </c>
      <c r="D416" s="11" t="s">
        <v>330</v>
      </c>
      <c r="E416" s="11" t="str">
        <f>IFERROR(LEFT(D416, FIND("-",D416,1)-2),D416)</f>
        <v>SISTEM</v>
      </c>
      <c r="F416" s="11" t="s">
        <v>509</v>
      </c>
      <c r="G416" s="11" t="s">
        <v>28</v>
      </c>
      <c r="H416" s="11" t="s">
        <v>670</v>
      </c>
      <c r="I416" s="11" t="s">
        <v>992</v>
      </c>
      <c r="J416" s="11" t="s">
        <v>493</v>
      </c>
      <c r="K416" s="11" t="s">
        <v>494</v>
      </c>
      <c r="L416" s="12" t="str">
        <f>RIGHT(K416, 4)</f>
        <v>2022</v>
      </c>
      <c r="M416" s="13">
        <v>44894</v>
      </c>
      <c r="N416" s="14" t="str">
        <f>TEXT(M416,"mmmm")</f>
        <v>November</v>
      </c>
      <c r="O416" s="15">
        <f>MONTH(M416)</f>
        <v>11</v>
      </c>
      <c r="P416" s="11" t="s">
        <v>494</v>
      </c>
      <c r="Q416" s="16">
        <v>44894</v>
      </c>
      <c r="R416" s="11" t="s">
        <v>993</v>
      </c>
      <c r="S416" s="17" t="str">
        <f>IFERROR(LEFT(R416,FIND(" ",R416)-1),R416)</f>
        <v>0</v>
      </c>
      <c r="T416" s="11">
        <v>0</v>
      </c>
      <c r="U416" s="18">
        <f>IF(AND(T416&gt;3,T416&lt;&gt;"-"),"&gt;3",T416)</f>
        <v>0</v>
      </c>
      <c r="V416" s="19" t="s">
        <v>678</v>
      </c>
      <c r="W416" s="20" t="str">
        <f>IF(V416="-","",V416)</f>
        <v>0</v>
      </c>
      <c r="X416" s="21" t="s">
        <v>30</v>
      </c>
    </row>
    <row r="417" spans="1:24" ht="15.75" customHeight="1" x14ac:dyDescent="0.3">
      <c r="A417" s="10">
        <v>416</v>
      </c>
      <c r="B417" s="11" t="s">
        <v>994</v>
      </c>
      <c r="C417" s="11" t="s">
        <v>25</v>
      </c>
      <c r="D417" s="11" t="s">
        <v>33</v>
      </c>
      <c r="E417" s="11" t="str">
        <f>IFERROR(LEFT(D417, FIND("-",D417,1)-2),D417)</f>
        <v>OPERASI</v>
      </c>
      <c r="F417" s="11" t="s">
        <v>43</v>
      </c>
      <c r="G417" s="11" t="s">
        <v>28</v>
      </c>
      <c r="H417" s="11" t="s">
        <v>670</v>
      </c>
      <c r="I417" s="11" t="s">
        <v>671</v>
      </c>
      <c r="J417" s="11" t="s">
        <v>748</v>
      </c>
      <c r="K417" s="11" t="s">
        <v>995</v>
      </c>
      <c r="L417" s="12" t="str">
        <f>RIGHT(K417, 4)</f>
        <v>2020</v>
      </c>
      <c r="M417" s="13">
        <v>43859</v>
      </c>
      <c r="N417" s="14" t="str">
        <f>TEXT(M417,"mmmm")</f>
        <v>January</v>
      </c>
      <c r="O417" s="15">
        <f>MONTH(M417)</f>
        <v>1</v>
      </c>
      <c r="P417" s="11" t="s">
        <v>995</v>
      </c>
      <c r="Q417" s="16">
        <v>43859</v>
      </c>
      <c r="R417" s="11" t="s">
        <v>996</v>
      </c>
      <c r="S417" s="17" t="str">
        <f>IFERROR(LEFT(R417,FIND(" ",R417)-1),R417)</f>
        <v>0</v>
      </c>
      <c r="T417" s="11">
        <v>0</v>
      </c>
      <c r="U417" s="18">
        <f>IF(AND(T417&gt;3,T417&lt;&gt;"-"),"&gt;3",T417)</f>
        <v>0</v>
      </c>
      <c r="V417" s="19" t="s">
        <v>678</v>
      </c>
      <c r="W417" s="20" t="str">
        <f>IF(V417="-","",V417)</f>
        <v>0</v>
      </c>
      <c r="X417" s="21" t="s">
        <v>30</v>
      </c>
    </row>
    <row r="418" spans="1:24" ht="15.75" customHeight="1" x14ac:dyDescent="0.3">
      <c r="A418" s="10">
        <v>417</v>
      </c>
      <c r="B418" s="11" t="s">
        <v>997</v>
      </c>
      <c r="C418" s="11" t="s">
        <v>39</v>
      </c>
      <c r="D418" s="11" t="s">
        <v>33</v>
      </c>
      <c r="E418" s="11" t="str">
        <f>IFERROR(LEFT(D418, FIND("-",D418,1)-2),D418)</f>
        <v>OPERASI</v>
      </c>
      <c r="F418" s="11" t="s">
        <v>215</v>
      </c>
      <c r="G418" s="11" t="s">
        <v>28</v>
      </c>
      <c r="H418" s="11" t="s">
        <v>670</v>
      </c>
      <c r="I418" s="11" t="s">
        <v>675</v>
      </c>
      <c r="J418" s="11" t="s">
        <v>58</v>
      </c>
      <c r="K418" s="11" t="s">
        <v>449</v>
      </c>
      <c r="L418" s="12" t="str">
        <f>RIGHT(K418, 4)</f>
        <v>2022</v>
      </c>
      <c r="M418" s="13">
        <v>44848</v>
      </c>
      <c r="N418" s="14" t="str">
        <f>TEXT(M418,"mmmm")</f>
        <v>October</v>
      </c>
      <c r="O418" s="15">
        <f>MONTH(M418)</f>
        <v>10</v>
      </c>
      <c r="P418" s="11" t="s">
        <v>449</v>
      </c>
      <c r="Q418" s="16">
        <v>44848</v>
      </c>
      <c r="R418" s="11" t="s">
        <v>998</v>
      </c>
      <c r="S418" s="17" t="str">
        <f>IFERROR(LEFT(R418,FIND(" ",R418)-1),R418)</f>
        <v>0</v>
      </c>
      <c r="T418" s="11">
        <v>0</v>
      </c>
      <c r="U418" s="18">
        <f>IF(AND(T418&gt;3,T418&lt;&gt;"-"),"&gt;3",T418)</f>
        <v>0</v>
      </c>
      <c r="V418" s="19" t="s">
        <v>678</v>
      </c>
      <c r="W418" s="20" t="str">
        <f>IF(V418="-","",V418)</f>
        <v>0</v>
      </c>
      <c r="X418" s="21" t="s">
        <v>30</v>
      </c>
    </row>
    <row r="419" spans="1:24" ht="15.75" customHeight="1" x14ac:dyDescent="0.3">
      <c r="A419" s="10">
        <v>418</v>
      </c>
      <c r="B419" s="11" t="s">
        <v>999</v>
      </c>
      <c r="C419" s="11" t="s">
        <v>25</v>
      </c>
      <c r="D419" s="11" t="s">
        <v>33</v>
      </c>
      <c r="E419" s="11" t="str">
        <f>IFERROR(LEFT(D419, FIND("-",D419,1)-2),D419)</f>
        <v>OPERASI</v>
      </c>
      <c r="F419" s="11" t="s">
        <v>84</v>
      </c>
      <c r="G419" s="11" t="s">
        <v>28</v>
      </c>
      <c r="H419" s="11" t="s">
        <v>670</v>
      </c>
      <c r="I419" s="11" t="s">
        <v>675</v>
      </c>
      <c r="J419" s="11" t="s">
        <v>813</v>
      </c>
      <c r="K419" s="11" t="s">
        <v>587</v>
      </c>
      <c r="L419" s="12" t="str">
        <f>RIGHT(K419, 4)</f>
        <v>2023</v>
      </c>
      <c r="M419" s="13">
        <v>45103</v>
      </c>
      <c r="N419" s="14" t="str">
        <f>TEXT(M419,"mmmm")</f>
        <v>June</v>
      </c>
      <c r="O419" s="15">
        <f>MONTH(M419)</f>
        <v>6</v>
      </c>
      <c r="P419" s="11" t="s">
        <v>587</v>
      </c>
      <c r="Q419" s="16">
        <v>45103</v>
      </c>
      <c r="R419" s="11" t="s">
        <v>1000</v>
      </c>
      <c r="S419" s="17" t="str">
        <f>IFERROR(LEFT(R419,FIND(" ",R419)-1),R419)</f>
        <v>0</v>
      </c>
      <c r="T419" s="11">
        <v>0</v>
      </c>
      <c r="U419" s="18">
        <f>IF(AND(T419&gt;3,T419&lt;&gt;"-"),"&gt;3",T419)</f>
        <v>0</v>
      </c>
      <c r="V419" s="19" t="s">
        <v>678</v>
      </c>
      <c r="W419" s="20" t="str">
        <f>IF(V419="-","",V419)</f>
        <v>0</v>
      </c>
      <c r="X419" s="21" t="s">
        <v>30</v>
      </c>
    </row>
    <row r="420" spans="1:24" ht="15.75" customHeight="1" x14ac:dyDescent="0.3">
      <c r="A420" s="10">
        <v>419</v>
      </c>
      <c r="B420" s="11" t="s">
        <v>1001</v>
      </c>
      <c r="C420" s="11" t="s">
        <v>39</v>
      </c>
      <c r="D420" s="11" t="s">
        <v>65</v>
      </c>
      <c r="E420" s="11" t="str">
        <f>IFERROR(LEFT(D420, FIND("-",D420,1)-2),D420)</f>
        <v>RANGKAIAN</v>
      </c>
      <c r="F420" s="11" t="s">
        <v>1002</v>
      </c>
      <c r="G420" s="11" t="s">
        <v>28</v>
      </c>
      <c r="H420" s="11" t="s">
        <v>670</v>
      </c>
      <c r="I420" s="11" t="s">
        <v>675</v>
      </c>
      <c r="J420" s="11" t="s">
        <v>97</v>
      </c>
      <c r="K420" s="11" t="s">
        <v>1003</v>
      </c>
      <c r="L420" s="12" t="str">
        <f>RIGHT(K420, 4)</f>
        <v>2023</v>
      </c>
      <c r="M420" s="13">
        <v>45201</v>
      </c>
      <c r="N420" s="14" t="str">
        <f>TEXT(M420,"mmmm")</f>
        <v>October</v>
      </c>
      <c r="O420" s="15">
        <f>MONTH(M420)</f>
        <v>10</v>
      </c>
      <c r="P420" s="11" t="s">
        <v>1003</v>
      </c>
      <c r="Q420" s="16">
        <v>45201</v>
      </c>
      <c r="R420" s="11" t="s">
        <v>1004</v>
      </c>
      <c r="S420" s="17" t="str">
        <f>IFERROR(LEFT(R420,FIND(" ",R420)-1),R420)</f>
        <v>0</v>
      </c>
      <c r="T420" s="11">
        <v>0</v>
      </c>
      <c r="U420" s="18">
        <f>IF(AND(T420&gt;3,T420&lt;&gt;"-"),"&gt;3",T420)</f>
        <v>0</v>
      </c>
      <c r="V420" s="19" t="s">
        <v>678</v>
      </c>
      <c r="W420" s="20" t="str">
        <f>IF(V420="-","",V420)</f>
        <v>0</v>
      </c>
      <c r="X420" s="21" t="s">
        <v>30</v>
      </c>
    </row>
    <row r="421" spans="1:24" ht="15.75" customHeight="1" x14ac:dyDescent="0.3">
      <c r="A421" s="10">
        <v>420</v>
      </c>
      <c r="B421" s="11" t="s">
        <v>1005</v>
      </c>
      <c r="C421" s="11" t="s">
        <v>25</v>
      </c>
      <c r="D421" s="11" t="s">
        <v>33</v>
      </c>
      <c r="E421" s="11" t="str">
        <f>IFERROR(LEFT(D421, FIND("-",D421,1)-2),D421)</f>
        <v>OPERASI</v>
      </c>
      <c r="F421" s="11" t="s">
        <v>84</v>
      </c>
      <c r="G421" s="11" t="s">
        <v>28</v>
      </c>
      <c r="H421" s="11" t="s">
        <v>670</v>
      </c>
      <c r="I421" s="11" t="s">
        <v>675</v>
      </c>
      <c r="J421" s="11" t="s">
        <v>741</v>
      </c>
      <c r="K421" s="11" t="s">
        <v>1006</v>
      </c>
      <c r="L421" s="12" t="str">
        <f>RIGHT(K421, 4)</f>
        <v>2022</v>
      </c>
      <c r="M421" s="13">
        <v>44868</v>
      </c>
      <c r="N421" s="14" t="str">
        <f>TEXT(M421,"mmmm")</f>
        <v>November</v>
      </c>
      <c r="O421" s="15">
        <f>MONTH(M421)</f>
        <v>11</v>
      </c>
      <c r="P421" s="11" t="s">
        <v>1006</v>
      </c>
      <c r="Q421" s="16">
        <v>44868</v>
      </c>
      <c r="R421" s="11" t="s">
        <v>1007</v>
      </c>
      <c r="S421" s="17" t="str">
        <f>IFERROR(LEFT(R421,FIND(" ",R421)-1),R421)</f>
        <v>0</v>
      </c>
      <c r="T421" s="11">
        <v>0</v>
      </c>
      <c r="U421" s="18">
        <f>IF(AND(T421&gt;3,T421&lt;&gt;"-"),"&gt;3",T421)</f>
        <v>0</v>
      </c>
      <c r="V421" s="19" t="s">
        <v>678</v>
      </c>
      <c r="W421" s="20" t="str">
        <f>IF(V421="-","",V421)</f>
        <v>0</v>
      </c>
      <c r="X421" s="21" t="s">
        <v>30</v>
      </c>
    </row>
    <row r="422" spans="1:24" ht="15.75" customHeight="1" x14ac:dyDescent="0.3">
      <c r="A422" s="10">
        <v>421</v>
      </c>
      <c r="B422" s="11" t="s">
        <v>1008</v>
      </c>
      <c r="C422" s="11" t="s">
        <v>25</v>
      </c>
      <c r="D422" s="11" t="s">
        <v>61</v>
      </c>
      <c r="E422" s="11" t="str">
        <f>IFERROR(LEFT(D422, FIND("-",D422,1)-2),D422)</f>
        <v>KESELAMATAN</v>
      </c>
      <c r="F422" s="11" t="s">
        <v>62</v>
      </c>
      <c r="G422" s="11" t="s">
        <v>28</v>
      </c>
      <c r="H422" s="11" t="s">
        <v>670</v>
      </c>
      <c r="I422" s="11" t="s">
        <v>680</v>
      </c>
      <c r="J422" s="11" t="s">
        <v>787</v>
      </c>
      <c r="K422" s="11" t="s">
        <v>1009</v>
      </c>
      <c r="L422" s="12" t="str">
        <f>RIGHT(K422, 4)</f>
        <v>2020</v>
      </c>
      <c r="M422" s="13">
        <v>43938</v>
      </c>
      <c r="N422" s="14" t="str">
        <f>TEXT(M422,"mmmm")</f>
        <v>April</v>
      </c>
      <c r="O422" s="15">
        <f>MONTH(M422)</f>
        <v>4</v>
      </c>
      <c r="P422" s="11" t="s">
        <v>1009</v>
      </c>
      <c r="Q422" s="16">
        <v>43938</v>
      </c>
      <c r="R422" s="11" t="s">
        <v>1010</v>
      </c>
      <c r="S422" s="17" t="str">
        <f>IFERROR(LEFT(R422,FIND(" ",R422)-1),R422)</f>
        <v>0</v>
      </c>
      <c r="T422" s="11">
        <v>0</v>
      </c>
      <c r="U422" s="18">
        <f>IF(AND(T422&gt;3,T422&lt;&gt;"-"),"&gt;3",T422)</f>
        <v>0</v>
      </c>
      <c r="V422" s="19" t="s">
        <v>678</v>
      </c>
      <c r="W422" s="20" t="str">
        <f>IF(V422="-","",V422)</f>
        <v>0</v>
      </c>
      <c r="X422" s="21" t="s">
        <v>30</v>
      </c>
    </row>
    <row r="423" spans="1:24" ht="15.75" customHeight="1" x14ac:dyDescent="0.3">
      <c r="A423" s="10">
        <v>422</v>
      </c>
      <c r="B423" s="11" t="s">
        <v>1011</v>
      </c>
      <c r="C423" s="11" t="s">
        <v>25</v>
      </c>
      <c r="D423" s="11" t="s">
        <v>200</v>
      </c>
      <c r="E423" s="11" t="str">
        <f>IFERROR(LEFT(D423, FIND("-",D423,1)-2),D423)</f>
        <v>SISTEM</v>
      </c>
      <c r="F423" s="11" t="s">
        <v>201</v>
      </c>
      <c r="G423" s="11" t="s">
        <v>28</v>
      </c>
      <c r="H423" s="11" t="s">
        <v>670</v>
      </c>
      <c r="I423" s="11" t="s">
        <v>675</v>
      </c>
      <c r="J423" s="11" t="s">
        <v>97</v>
      </c>
      <c r="K423" s="11" t="s">
        <v>185</v>
      </c>
      <c r="L423" s="12" t="str">
        <f>RIGHT(K423, 4)</f>
        <v>2021</v>
      </c>
      <c r="M423" s="13">
        <v>44300</v>
      </c>
      <c r="N423" s="14" t="str">
        <f>TEXT(M423,"mmmm")</f>
        <v>April</v>
      </c>
      <c r="O423" s="15">
        <f>MONTH(M423)</f>
        <v>4</v>
      </c>
      <c r="P423" s="11" t="s">
        <v>185</v>
      </c>
      <c r="Q423" s="16">
        <v>44300</v>
      </c>
      <c r="R423" s="11" t="s">
        <v>1010</v>
      </c>
      <c r="S423" s="17" t="str">
        <f>IFERROR(LEFT(R423,FIND(" ",R423)-1),R423)</f>
        <v>0</v>
      </c>
      <c r="T423" s="11">
        <v>0</v>
      </c>
      <c r="U423" s="18">
        <f>IF(AND(T423&gt;3,T423&lt;&gt;"-"),"&gt;3",T423)</f>
        <v>0</v>
      </c>
      <c r="V423" s="19" t="s">
        <v>678</v>
      </c>
      <c r="W423" s="20" t="str">
        <f>IF(V423="-","",V423)</f>
        <v>0</v>
      </c>
      <c r="X423" s="21" t="s">
        <v>30</v>
      </c>
    </row>
    <row r="424" spans="1:24" ht="15.75" customHeight="1" x14ac:dyDescent="0.3">
      <c r="A424" s="10">
        <v>423</v>
      </c>
      <c r="B424" s="11" t="s">
        <v>1012</v>
      </c>
      <c r="C424" s="11" t="s">
        <v>39</v>
      </c>
      <c r="D424" s="11" t="s">
        <v>40</v>
      </c>
      <c r="E424" s="11" t="str">
        <f>IFERROR(LEFT(D424, FIND("-",D424,1)-2),D424)</f>
        <v>SISTEM</v>
      </c>
      <c r="F424" s="11" t="s">
        <v>608</v>
      </c>
      <c r="G424" s="11" t="s">
        <v>28</v>
      </c>
      <c r="H424" s="11" t="s">
        <v>670</v>
      </c>
      <c r="I424" s="11" t="s">
        <v>680</v>
      </c>
      <c r="J424" s="11" t="s">
        <v>97</v>
      </c>
      <c r="K424" s="11" t="s">
        <v>211</v>
      </c>
      <c r="L424" s="12" t="str">
        <f>RIGHT(K424, 4)</f>
        <v>2021</v>
      </c>
      <c r="M424" s="13">
        <v>44404</v>
      </c>
      <c r="N424" s="14" t="str">
        <f>TEXT(M424,"mmmm")</f>
        <v>July</v>
      </c>
      <c r="O424" s="15">
        <f>MONTH(M424)</f>
        <v>7</v>
      </c>
      <c r="P424" s="11" t="s">
        <v>211</v>
      </c>
      <c r="Q424" s="16">
        <v>44404</v>
      </c>
      <c r="R424" s="11" t="s">
        <v>1013</v>
      </c>
      <c r="S424" s="17" t="str">
        <f>IFERROR(LEFT(R424,FIND(" ",R424)-1),R424)</f>
        <v>0</v>
      </c>
      <c r="T424" s="11">
        <v>0</v>
      </c>
      <c r="U424" s="18">
        <f>IF(AND(T424&gt;3,T424&lt;&gt;"-"),"&gt;3",T424)</f>
        <v>0</v>
      </c>
      <c r="V424" s="19" t="s">
        <v>678</v>
      </c>
      <c r="W424" s="20" t="str">
        <f>IF(V424="-","",V424)</f>
        <v>0</v>
      </c>
      <c r="X424" s="21" t="s">
        <v>30</v>
      </c>
    </row>
    <row r="425" spans="1:24" ht="15.75" customHeight="1" x14ac:dyDescent="0.3">
      <c r="A425" s="10">
        <v>424</v>
      </c>
      <c r="B425" s="11" t="s">
        <v>1014</v>
      </c>
      <c r="C425" s="11" t="s">
        <v>25</v>
      </c>
      <c r="D425" s="11" t="s">
        <v>51</v>
      </c>
      <c r="E425" s="11" t="str">
        <f>IFERROR(LEFT(D425, FIND("-",D425,1)-2),D425)</f>
        <v>OPERASI</v>
      </c>
      <c r="F425" s="11" t="s">
        <v>52</v>
      </c>
      <c r="G425" s="11" t="s">
        <v>28</v>
      </c>
      <c r="H425" s="11" t="s">
        <v>670</v>
      </c>
      <c r="I425" s="11" t="s">
        <v>707</v>
      </c>
      <c r="J425" s="11" t="s">
        <v>104</v>
      </c>
      <c r="K425" s="11" t="s">
        <v>1015</v>
      </c>
      <c r="L425" s="12" t="str">
        <f>RIGHT(K425, 4)</f>
        <v>2022</v>
      </c>
      <c r="M425" s="13">
        <v>44797</v>
      </c>
      <c r="N425" s="14" t="str">
        <f>TEXT(M425,"mmmm")</f>
        <v>August</v>
      </c>
      <c r="O425" s="15">
        <f>MONTH(M425)</f>
        <v>8</v>
      </c>
      <c r="P425" s="11" t="s">
        <v>1015</v>
      </c>
      <c r="Q425" s="16">
        <v>44797</v>
      </c>
      <c r="R425" s="11" t="s">
        <v>1016</v>
      </c>
      <c r="S425" s="17" t="str">
        <f>IFERROR(LEFT(R425,FIND(" ",R425)-1),R425)</f>
        <v>0</v>
      </c>
      <c r="T425" s="11">
        <v>0</v>
      </c>
      <c r="U425" s="18">
        <f>IF(AND(T425&gt;3,T425&lt;&gt;"-"),"&gt;3",T425)</f>
        <v>0</v>
      </c>
      <c r="V425" s="19" t="s">
        <v>678</v>
      </c>
      <c r="W425" s="20" t="str">
        <f>IF(V425="-","",V425)</f>
        <v>0</v>
      </c>
      <c r="X425" s="21" t="s">
        <v>30</v>
      </c>
    </row>
    <row r="426" spans="1:24" ht="15.75" customHeight="1" x14ac:dyDescent="0.3">
      <c r="A426" s="10">
        <v>425</v>
      </c>
      <c r="B426" s="11" t="s">
        <v>1017</v>
      </c>
      <c r="C426" s="11" t="s">
        <v>25</v>
      </c>
      <c r="D426" s="11" t="s">
        <v>420</v>
      </c>
      <c r="E426" s="11" t="str">
        <f>IFERROR(LEFT(D426, FIND("-",D426,1)-2),D426)</f>
        <v>OPERASI</v>
      </c>
      <c r="F426" s="11" t="s">
        <v>27</v>
      </c>
      <c r="G426" s="11" t="s">
        <v>28</v>
      </c>
      <c r="H426" s="11" t="s">
        <v>670</v>
      </c>
      <c r="I426" s="11" t="s">
        <v>680</v>
      </c>
      <c r="J426" s="11" t="s">
        <v>104</v>
      </c>
      <c r="K426" s="11" t="s">
        <v>862</v>
      </c>
      <c r="L426" s="12" t="str">
        <f>RIGHT(K426, 4)</f>
        <v>2023</v>
      </c>
      <c r="M426" s="13">
        <v>45055</v>
      </c>
      <c r="N426" s="14" t="str">
        <f>TEXT(M426,"mmmm")</f>
        <v>May</v>
      </c>
      <c r="O426" s="15">
        <f>MONTH(M426)</f>
        <v>5</v>
      </c>
      <c r="P426" s="11" t="s">
        <v>862</v>
      </c>
      <c r="Q426" s="16">
        <v>45055</v>
      </c>
      <c r="R426" s="11" t="s">
        <v>1018</v>
      </c>
      <c r="S426" s="17" t="str">
        <f>IFERROR(LEFT(R426,FIND(" ",R426)-1),R426)</f>
        <v>0</v>
      </c>
      <c r="T426" s="11">
        <v>0</v>
      </c>
      <c r="U426" s="18">
        <f>IF(AND(T426&gt;3,T426&lt;&gt;"-"),"&gt;3",T426)</f>
        <v>0</v>
      </c>
      <c r="V426" s="19" t="s">
        <v>678</v>
      </c>
      <c r="W426" s="20" t="str">
        <f>IF(V426="-","",V426)</f>
        <v>0</v>
      </c>
      <c r="X426" s="21" t="s">
        <v>30</v>
      </c>
    </row>
    <row r="427" spans="1:24" ht="15.75" customHeight="1" x14ac:dyDescent="0.3">
      <c r="A427" s="10">
        <v>426</v>
      </c>
      <c r="B427" s="11" t="s">
        <v>1019</v>
      </c>
      <c r="C427" s="11" t="s">
        <v>25</v>
      </c>
      <c r="D427" s="11" t="s">
        <v>135</v>
      </c>
      <c r="E427" s="11" t="str">
        <f>IFERROR(LEFT(D427, FIND("-",D427,1)-2),D427)</f>
        <v>APLIKASI</v>
      </c>
      <c r="F427" s="11" t="s">
        <v>136</v>
      </c>
      <c r="G427" s="11" t="s">
        <v>28</v>
      </c>
      <c r="H427" s="11" t="s">
        <v>670</v>
      </c>
      <c r="I427" s="11" t="s">
        <v>675</v>
      </c>
      <c r="J427" s="11" t="s">
        <v>730</v>
      </c>
      <c r="K427" s="11" t="s">
        <v>1020</v>
      </c>
      <c r="L427" s="12" t="str">
        <f>RIGHT(K427, 4)</f>
        <v>2022</v>
      </c>
      <c r="M427" s="13">
        <v>44756</v>
      </c>
      <c r="N427" s="14" t="str">
        <f>TEXT(M427,"mmmm")</f>
        <v>July</v>
      </c>
      <c r="O427" s="15">
        <f>MONTH(M427)</f>
        <v>7</v>
      </c>
      <c r="P427" s="11" t="s">
        <v>1020</v>
      </c>
      <c r="Q427" s="16">
        <v>44756</v>
      </c>
      <c r="R427" s="11" t="s">
        <v>1021</v>
      </c>
      <c r="S427" s="17" t="str">
        <f>IFERROR(LEFT(R427,FIND(" ",R427)-1),R427)</f>
        <v>0</v>
      </c>
      <c r="T427" s="11">
        <v>0</v>
      </c>
      <c r="U427" s="18">
        <f>IF(AND(T427&gt;3,T427&lt;&gt;"-"),"&gt;3",T427)</f>
        <v>0</v>
      </c>
      <c r="V427" s="19" t="s">
        <v>678</v>
      </c>
      <c r="W427" s="20" t="str">
        <f>IF(V427="-","",V427)</f>
        <v>0</v>
      </c>
      <c r="X427" s="21" t="s">
        <v>30</v>
      </c>
    </row>
    <row r="428" spans="1:24" ht="15.75" customHeight="1" x14ac:dyDescent="0.3">
      <c r="A428" s="10">
        <v>427</v>
      </c>
      <c r="B428" s="11" t="s">
        <v>1022</v>
      </c>
      <c r="C428" s="11" t="s">
        <v>25</v>
      </c>
      <c r="D428" s="11" t="s">
        <v>330</v>
      </c>
      <c r="E428" s="11" t="str">
        <f>IFERROR(LEFT(D428, FIND("-",D428,1)-2),D428)</f>
        <v>SISTEM</v>
      </c>
      <c r="F428" s="11" t="s">
        <v>703</v>
      </c>
      <c r="G428" s="11" t="s">
        <v>28</v>
      </c>
      <c r="H428" s="11" t="s">
        <v>670</v>
      </c>
      <c r="I428" s="11" t="s">
        <v>675</v>
      </c>
      <c r="J428" s="11" t="s">
        <v>97</v>
      </c>
      <c r="K428" s="11" t="s">
        <v>1023</v>
      </c>
      <c r="L428" s="12" t="str">
        <f>RIGHT(K428, 4)</f>
        <v>2023</v>
      </c>
      <c r="M428" s="13">
        <v>44966</v>
      </c>
      <c r="N428" s="14" t="str">
        <f>TEXT(M428,"mmmm")</f>
        <v>February</v>
      </c>
      <c r="O428" s="15">
        <f>MONTH(M428)</f>
        <v>2</v>
      </c>
      <c r="P428" s="11" t="s">
        <v>1023</v>
      </c>
      <c r="Q428" s="16">
        <v>44966</v>
      </c>
      <c r="R428" s="11" t="s">
        <v>1024</v>
      </c>
      <c r="S428" s="17" t="str">
        <f>IFERROR(LEFT(R428,FIND(" ",R428)-1),R428)</f>
        <v>0</v>
      </c>
      <c r="T428" s="11">
        <v>0</v>
      </c>
      <c r="U428" s="18">
        <f>IF(AND(T428&gt;3,T428&lt;&gt;"-"),"&gt;3",T428)</f>
        <v>0</v>
      </c>
      <c r="V428" s="19" t="s">
        <v>678</v>
      </c>
      <c r="W428" s="20" t="str">
        <f>IF(V428="-","",V428)</f>
        <v>0</v>
      </c>
      <c r="X428" s="21" t="s">
        <v>30</v>
      </c>
    </row>
    <row r="429" spans="1:24" ht="15.75" customHeight="1" x14ac:dyDescent="0.3">
      <c r="A429" s="10">
        <v>428</v>
      </c>
      <c r="B429" s="11" t="s">
        <v>1025</v>
      </c>
      <c r="C429" s="11" t="s">
        <v>39</v>
      </c>
      <c r="D429" s="11" t="s">
        <v>51</v>
      </c>
      <c r="E429" s="11" t="str">
        <f>IFERROR(LEFT(D429, FIND("-",D429,1)-2),D429)</f>
        <v>OPERASI</v>
      </c>
      <c r="F429" s="11" t="s">
        <v>52</v>
      </c>
      <c r="G429" s="11" t="s">
        <v>28</v>
      </c>
      <c r="H429" s="11" t="s">
        <v>670</v>
      </c>
      <c r="I429" s="11" t="s">
        <v>671</v>
      </c>
      <c r="J429" s="11" t="s">
        <v>741</v>
      </c>
      <c r="K429" s="11" t="s">
        <v>1026</v>
      </c>
      <c r="L429" s="12" t="str">
        <f>RIGHT(K429, 4)</f>
        <v>2020</v>
      </c>
      <c r="M429" s="13">
        <v>43937</v>
      </c>
      <c r="N429" s="14" t="str">
        <f>TEXT(M429,"mmmm")</f>
        <v>April</v>
      </c>
      <c r="O429" s="15">
        <f>MONTH(M429)</f>
        <v>4</v>
      </c>
      <c r="P429" s="11" t="s">
        <v>1026</v>
      </c>
      <c r="Q429" s="16">
        <v>43937</v>
      </c>
      <c r="R429" s="11" t="s">
        <v>1027</v>
      </c>
      <c r="S429" s="17" t="str">
        <f>IFERROR(LEFT(R429,FIND(" ",R429)-1),R429)</f>
        <v>0</v>
      </c>
      <c r="T429" s="11">
        <v>0</v>
      </c>
      <c r="U429" s="18">
        <f>IF(AND(T429&gt;3,T429&lt;&gt;"-"),"&gt;3",T429)</f>
        <v>0</v>
      </c>
      <c r="V429" s="19" t="s">
        <v>678</v>
      </c>
      <c r="W429" s="20" t="str">
        <f>IF(V429="-","",V429)</f>
        <v>0</v>
      </c>
      <c r="X429" s="21" t="s">
        <v>30</v>
      </c>
    </row>
    <row r="430" spans="1:24" ht="15.75" customHeight="1" x14ac:dyDescent="0.3">
      <c r="A430" s="10">
        <v>429</v>
      </c>
      <c r="B430" s="11" t="s">
        <v>1028</v>
      </c>
      <c r="C430" s="11" t="s">
        <v>39</v>
      </c>
      <c r="D430" s="11" t="s">
        <v>411</v>
      </c>
      <c r="E430" s="11" t="str">
        <f>IFERROR(LEFT(D430, FIND("-",D430,1)-2),D430)</f>
        <v>SISTEM</v>
      </c>
      <c r="F430" s="11" t="s">
        <v>27</v>
      </c>
      <c r="G430" s="11" t="s">
        <v>28</v>
      </c>
      <c r="H430" s="11" t="s">
        <v>670</v>
      </c>
      <c r="I430" s="11" t="s">
        <v>680</v>
      </c>
      <c r="J430" s="11" t="s">
        <v>104</v>
      </c>
      <c r="K430" s="11" t="s">
        <v>672</v>
      </c>
      <c r="L430" s="12" t="str">
        <f>RIGHT(K430, 4)</f>
        <v>2023</v>
      </c>
      <c r="M430" s="13">
        <v>45278</v>
      </c>
      <c r="N430" s="14" t="str">
        <f>TEXT(M430,"mmmm")</f>
        <v>December</v>
      </c>
      <c r="O430" s="15">
        <f>MONTH(M430)</f>
        <v>12</v>
      </c>
      <c r="P430" s="11" t="s">
        <v>672</v>
      </c>
      <c r="Q430" s="16">
        <v>45278</v>
      </c>
      <c r="R430" s="11" t="s">
        <v>1029</v>
      </c>
      <c r="S430" s="17" t="str">
        <f>IFERROR(LEFT(R430,FIND(" ",R430)-1),R430)</f>
        <v>0</v>
      </c>
      <c r="T430" s="11">
        <v>0</v>
      </c>
      <c r="U430" s="18">
        <f>IF(AND(T430&gt;3,T430&lt;&gt;"-"),"&gt;3",T430)</f>
        <v>0</v>
      </c>
      <c r="V430" s="19" t="s">
        <v>678</v>
      </c>
      <c r="W430" s="20" t="str">
        <f>IF(V430="-","",V430)</f>
        <v>0</v>
      </c>
      <c r="X430" s="21" t="s">
        <v>30</v>
      </c>
    </row>
    <row r="431" spans="1:24" ht="15.75" customHeight="1" x14ac:dyDescent="0.3">
      <c r="A431" s="10">
        <v>430</v>
      </c>
      <c r="B431" s="11" t="s">
        <v>1030</v>
      </c>
      <c r="C431" s="11" t="s">
        <v>25</v>
      </c>
      <c r="D431" s="11" t="s">
        <v>182</v>
      </c>
      <c r="E431" s="11" t="str">
        <f>IFERROR(LEFT(D431, FIND("-",D431,1)-2),D431)</f>
        <v>SISTEM</v>
      </c>
      <c r="F431" s="11" t="s">
        <v>183</v>
      </c>
      <c r="G431" s="11" t="s">
        <v>28</v>
      </c>
      <c r="H431" s="11" t="s">
        <v>670</v>
      </c>
      <c r="I431" s="11" t="s">
        <v>675</v>
      </c>
      <c r="J431" s="11" t="s">
        <v>97</v>
      </c>
      <c r="K431" s="11" t="s">
        <v>459</v>
      </c>
      <c r="L431" s="12" t="str">
        <f>RIGHT(K431, 4)</f>
        <v>2022</v>
      </c>
      <c r="M431" s="13">
        <v>44852</v>
      </c>
      <c r="N431" s="14" t="str">
        <f>TEXT(M431,"mmmm")</f>
        <v>October</v>
      </c>
      <c r="O431" s="15">
        <f>MONTH(M431)</f>
        <v>10</v>
      </c>
      <c r="P431" s="11" t="s">
        <v>459</v>
      </c>
      <c r="Q431" s="16">
        <v>44852</v>
      </c>
      <c r="R431" s="11" t="s">
        <v>1031</v>
      </c>
      <c r="S431" s="17" t="str">
        <f>IFERROR(LEFT(R431,FIND(" ",R431)-1),R431)</f>
        <v>0</v>
      </c>
      <c r="T431" s="11">
        <v>0</v>
      </c>
      <c r="U431" s="18">
        <f>IF(AND(T431&gt;3,T431&lt;&gt;"-"),"&gt;3",T431)</f>
        <v>0</v>
      </c>
      <c r="V431" s="19" t="s">
        <v>678</v>
      </c>
      <c r="W431" s="20" t="str">
        <f>IF(V431="-","",V431)</f>
        <v>0</v>
      </c>
      <c r="X431" s="21" t="s">
        <v>30</v>
      </c>
    </row>
    <row r="432" spans="1:24" ht="15.75" customHeight="1" x14ac:dyDescent="0.3">
      <c r="A432" s="10">
        <v>431</v>
      </c>
      <c r="B432" s="11" t="s">
        <v>1032</v>
      </c>
      <c r="C432" s="11" t="s">
        <v>25</v>
      </c>
      <c r="D432" s="11" t="s">
        <v>200</v>
      </c>
      <c r="E432" s="11" t="str">
        <f>IFERROR(LEFT(D432, FIND("-",D432,1)-2),D432)</f>
        <v>SISTEM</v>
      </c>
      <c r="F432" s="11" t="s">
        <v>201</v>
      </c>
      <c r="G432" s="11" t="s">
        <v>28</v>
      </c>
      <c r="H432" s="11" t="s">
        <v>670</v>
      </c>
      <c r="I432" s="11" t="s">
        <v>680</v>
      </c>
      <c r="J432" s="11" t="s">
        <v>1033</v>
      </c>
      <c r="K432" s="11" t="s">
        <v>1034</v>
      </c>
      <c r="L432" s="12" t="str">
        <f>RIGHT(K432, 4)</f>
        <v>2021</v>
      </c>
      <c r="M432" s="13">
        <v>44316</v>
      </c>
      <c r="N432" s="14" t="str">
        <f>TEXT(M432,"mmmm")</f>
        <v>April</v>
      </c>
      <c r="O432" s="15">
        <f>MONTH(M432)</f>
        <v>4</v>
      </c>
      <c r="P432" s="11" t="s">
        <v>1034</v>
      </c>
      <c r="Q432" s="16">
        <v>44316</v>
      </c>
      <c r="R432" s="11" t="s">
        <v>1035</v>
      </c>
      <c r="S432" s="17" t="str">
        <f>IFERROR(LEFT(R432,FIND(" ",R432)-1),R432)</f>
        <v>0</v>
      </c>
      <c r="T432" s="11">
        <v>0</v>
      </c>
      <c r="U432" s="18">
        <f>IF(AND(T432&gt;3,T432&lt;&gt;"-"),"&gt;3",T432)</f>
        <v>0</v>
      </c>
      <c r="V432" s="19" t="s">
        <v>678</v>
      </c>
      <c r="W432" s="20" t="str">
        <f>IF(V432="-","",V432)</f>
        <v>0</v>
      </c>
      <c r="X432" s="21" t="s">
        <v>30</v>
      </c>
    </row>
    <row r="433" spans="1:24" ht="15.75" customHeight="1" x14ac:dyDescent="0.3">
      <c r="A433" s="10">
        <v>432</v>
      </c>
      <c r="B433" s="11" t="s">
        <v>1036</v>
      </c>
      <c r="C433" s="11" t="s">
        <v>25</v>
      </c>
      <c r="D433" s="11" t="s">
        <v>33</v>
      </c>
      <c r="E433" s="11" t="str">
        <f>IFERROR(LEFT(D433, FIND("-",D433,1)-2),D433)</f>
        <v>OPERASI</v>
      </c>
      <c r="F433" s="11" t="s">
        <v>27</v>
      </c>
      <c r="G433" s="11" t="s">
        <v>28</v>
      </c>
      <c r="H433" s="11" t="s">
        <v>684</v>
      </c>
      <c r="I433" s="11" t="s">
        <v>671</v>
      </c>
      <c r="J433" s="11" t="s">
        <v>741</v>
      </c>
      <c r="K433" s="11" t="s">
        <v>1037</v>
      </c>
      <c r="L433" s="12" t="str">
        <f>RIGHT(K433, 4)</f>
        <v>2020</v>
      </c>
      <c r="M433" s="13">
        <v>43872</v>
      </c>
      <c r="N433" s="14" t="str">
        <f>TEXT(M433,"mmmm")</f>
        <v>February</v>
      </c>
      <c r="O433" s="15">
        <f>MONTH(M433)</f>
        <v>2</v>
      </c>
      <c r="P433" s="11" t="s">
        <v>1037</v>
      </c>
      <c r="Q433" s="16">
        <v>43872</v>
      </c>
      <c r="R433" s="11" t="s">
        <v>1038</v>
      </c>
      <c r="S433" s="17" t="str">
        <f>IFERROR(LEFT(R433,FIND(" ",R433)-1),R433)</f>
        <v>0</v>
      </c>
      <c r="T433" s="11">
        <v>0</v>
      </c>
      <c r="U433" s="18">
        <f>IF(AND(T433&gt;3,T433&lt;&gt;"-"),"&gt;3",T433)</f>
        <v>0</v>
      </c>
      <c r="V433" s="19" t="s">
        <v>678</v>
      </c>
      <c r="W433" s="20" t="str">
        <f>IF(V433="-","",V433)</f>
        <v>0</v>
      </c>
      <c r="X433" s="21" t="s">
        <v>687</v>
      </c>
    </row>
    <row r="434" spans="1:24" ht="15.75" customHeight="1" x14ac:dyDescent="0.3">
      <c r="A434" s="10">
        <v>433</v>
      </c>
      <c r="B434" s="11" t="s">
        <v>1039</v>
      </c>
      <c r="C434" s="11" t="s">
        <v>25</v>
      </c>
      <c r="D434" s="11" t="s">
        <v>135</v>
      </c>
      <c r="E434" s="11" t="str">
        <f>IFERROR(LEFT(D434, FIND("-",D434,1)-2),D434)</f>
        <v>APLIKASI</v>
      </c>
      <c r="F434" s="11" t="s">
        <v>27</v>
      </c>
      <c r="G434" s="11" t="s">
        <v>28</v>
      </c>
      <c r="H434" s="11" t="s">
        <v>670</v>
      </c>
      <c r="I434" s="11" t="s">
        <v>675</v>
      </c>
      <c r="J434" s="11" t="s">
        <v>730</v>
      </c>
      <c r="K434" s="11" t="s">
        <v>731</v>
      </c>
      <c r="L434" s="12" t="str">
        <f>RIGHT(K434, 4)</f>
        <v>2023</v>
      </c>
      <c r="M434" s="13">
        <v>45113</v>
      </c>
      <c r="N434" s="14" t="str">
        <f>TEXT(M434,"mmmm")</f>
        <v>July</v>
      </c>
      <c r="O434" s="15">
        <f>MONTH(M434)</f>
        <v>7</v>
      </c>
      <c r="P434" s="11" t="s">
        <v>731</v>
      </c>
      <c r="Q434" s="16">
        <v>45113</v>
      </c>
      <c r="R434" s="11" t="s">
        <v>1040</v>
      </c>
      <c r="S434" s="17" t="str">
        <f>IFERROR(LEFT(R434,FIND(" ",R434)-1),R434)</f>
        <v>0</v>
      </c>
      <c r="T434" s="11">
        <v>0</v>
      </c>
      <c r="U434" s="18">
        <f>IF(AND(T434&gt;3,T434&lt;&gt;"-"),"&gt;3",T434)</f>
        <v>0</v>
      </c>
      <c r="V434" s="19" t="s">
        <v>678</v>
      </c>
      <c r="W434" s="20" t="str">
        <f>IF(V434="-","",V434)</f>
        <v>0</v>
      </c>
      <c r="X434" s="21" t="s">
        <v>30</v>
      </c>
    </row>
    <row r="435" spans="1:24" ht="15.75" customHeight="1" x14ac:dyDescent="0.3">
      <c r="A435" s="10">
        <v>434</v>
      </c>
      <c r="B435" s="11" t="s">
        <v>1041</v>
      </c>
      <c r="C435" s="11" t="s">
        <v>39</v>
      </c>
      <c r="D435" s="11" t="s">
        <v>182</v>
      </c>
      <c r="E435" s="11" t="str">
        <f>IFERROR(LEFT(D435, FIND("-",D435,1)-2),D435)</f>
        <v>SISTEM</v>
      </c>
      <c r="F435" s="11" t="s">
        <v>183</v>
      </c>
      <c r="G435" s="11" t="s">
        <v>28</v>
      </c>
      <c r="H435" s="11" t="s">
        <v>670</v>
      </c>
      <c r="I435" s="11" t="s">
        <v>680</v>
      </c>
      <c r="J435" s="11" t="s">
        <v>97</v>
      </c>
      <c r="K435" s="11" t="s">
        <v>912</v>
      </c>
      <c r="L435" s="12" t="str">
        <f>RIGHT(K435, 4)</f>
        <v>2023</v>
      </c>
      <c r="M435" s="13">
        <v>45033</v>
      </c>
      <c r="N435" s="14" t="str">
        <f>TEXT(M435,"mmmm")</f>
        <v>April</v>
      </c>
      <c r="O435" s="15">
        <f>MONTH(M435)</f>
        <v>4</v>
      </c>
      <c r="P435" s="11" t="s">
        <v>912</v>
      </c>
      <c r="Q435" s="16">
        <v>45033</v>
      </c>
      <c r="R435" s="11" t="s">
        <v>1042</v>
      </c>
      <c r="S435" s="17" t="str">
        <f>IFERROR(LEFT(R435,FIND(" ",R435)-1),R435)</f>
        <v>0</v>
      </c>
      <c r="T435" s="11">
        <v>0</v>
      </c>
      <c r="U435" s="18">
        <f>IF(AND(T435&gt;3,T435&lt;&gt;"-"),"&gt;3",T435)</f>
        <v>0</v>
      </c>
      <c r="V435" s="19" t="s">
        <v>678</v>
      </c>
      <c r="W435" s="20" t="str">
        <f>IF(V435="-","",V435)</f>
        <v>0</v>
      </c>
      <c r="X435" s="21" t="s">
        <v>30</v>
      </c>
    </row>
    <row r="436" spans="1:24" ht="15.75" customHeight="1" x14ac:dyDescent="0.3">
      <c r="A436" s="10">
        <v>435</v>
      </c>
      <c r="B436" s="11" t="s">
        <v>1043</v>
      </c>
      <c r="C436" s="11" t="s">
        <v>25</v>
      </c>
      <c r="D436" s="11" t="s">
        <v>55</v>
      </c>
      <c r="E436" s="11" t="str">
        <f>IFERROR(LEFT(D436, FIND("-",D436,1)-2),D436)</f>
        <v>OPERASI</v>
      </c>
      <c r="F436" s="11" t="s">
        <v>56</v>
      </c>
      <c r="G436" s="11" t="s">
        <v>28</v>
      </c>
      <c r="H436" s="11" t="s">
        <v>670</v>
      </c>
      <c r="I436" s="11" t="s">
        <v>675</v>
      </c>
      <c r="J436" s="11" t="s">
        <v>1044</v>
      </c>
      <c r="K436" s="11" t="s">
        <v>1045</v>
      </c>
      <c r="L436" s="12" t="str">
        <f>RIGHT(K436, 4)</f>
        <v>2023</v>
      </c>
      <c r="M436" s="13">
        <v>44963</v>
      </c>
      <c r="N436" s="14" t="str">
        <f>TEXT(M436,"mmmm")</f>
        <v>February</v>
      </c>
      <c r="O436" s="15">
        <f>MONTH(M436)</f>
        <v>2</v>
      </c>
      <c r="P436" s="11" t="s">
        <v>1045</v>
      </c>
      <c r="Q436" s="16">
        <v>44963</v>
      </c>
      <c r="R436" s="11" t="s">
        <v>1046</v>
      </c>
      <c r="S436" s="17" t="str">
        <f>IFERROR(LEFT(R436,FIND(" ",R436)-1),R436)</f>
        <v>0</v>
      </c>
      <c r="T436" s="11">
        <v>0</v>
      </c>
      <c r="U436" s="18">
        <f>IF(AND(T436&gt;3,T436&lt;&gt;"-"),"&gt;3",T436)</f>
        <v>0</v>
      </c>
      <c r="V436" s="19" t="s">
        <v>678</v>
      </c>
      <c r="W436" s="20" t="str">
        <f>IF(V436="-","",V436)</f>
        <v>0</v>
      </c>
      <c r="X436" s="21" t="s">
        <v>30</v>
      </c>
    </row>
    <row r="437" spans="1:24" ht="15.75" customHeight="1" x14ac:dyDescent="0.3">
      <c r="A437" s="10">
        <v>436</v>
      </c>
      <c r="B437" s="11" t="s">
        <v>1047</v>
      </c>
      <c r="C437" s="11" t="s">
        <v>25</v>
      </c>
      <c r="D437" s="11" t="s">
        <v>33</v>
      </c>
      <c r="E437" s="11" t="str">
        <f>IFERROR(LEFT(D437, FIND("-",D437,1)-2),D437)</f>
        <v>OPERASI</v>
      </c>
      <c r="F437" s="11" t="s">
        <v>84</v>
      </c>
      <c r="G437" s="11" t="s">
        <v>28</v>
      </c>
      <c r="H437" s="11" t="s">
        <v>670</v>
      </c>
      <c r="I437" s="11" t="s">
        <v>671</v>
      </c>
      <c r="J437" s="11" t="s">
        <v>697</v>
      </c>
      <c r="K437" s="11" t="s">
        <v>185</v>
      </c>
      <c r="L437" s="12" t="str">
        <f>RIGHT(K437, 4)</f>
        <v>2021</v>
      </c>
      <c r="M437" s="13">
        <v>44300</v>
      </c>
      <c r="N437" s="14" t="str">
        <f>TEXT(M437,"mmmm")</f>
        <v>April</v>
      </c>
      <c r="O437" s="15">
        <f>MONTH(M437)</f>
        <v>4</v>
      </c>
      <c r="P437" s="11" t="s">
        <v>185</v>
      </c>
      <c r="Q437" s="16">
        <v>44300</v>
      </c>
      <c r="R437" s="11" t="s">
        <v>1048</v>
      </c>
      <c r="S437" s="17" t="str">
        <f>IFERROR(LEFT(R437,FIND(" ",R437)-1),R437)</f>
        <v>0</v>
      </c>
      <c r="T437" s="11">
        <v>0</v>
      </c>
      <c r="U437" s="18">
        <f>IF(AND(T437&gt;3,T437&lt;&gt;"-"),"&gt;3",T437)</f>
        <v>0</v>
      </c>
      <c r="V437" s="19" t="s">
        <v>678</v>
      </c>
      <c r="W437" s="20" t="str">
        <f>IF(V437="-","",V437)</f>
        <v>0</v>
      </c>
      <c r="X437" s="21" t="s">
        <v>30</v>
      </c>
    </row>
    <row r="438" spans="1:24" ht="15.75" customHeight="1" x14ac:dyDescent="0.3">
      <c r="A438" s="10">
        <v>437</v>
      </c>
      <c r="B438" s="11" t="s">
        <v>1049</v>
      </c>
      <c r="C438" s="11" t="s">
        <v>39</v>
      </c>
      <c r="D438" s="11" t="s">
        <v>26</v>
      </c>
      <c r="E438" s="11" t="str">
        <f>IFERROR(LEFT(D438, FIND("-",D438,1)-2),D438)</f>
        <v>SISTEM</v>
      </c>
      <c r="F438" s="11" t="s">
        <v>548</v>
      </c>
      <c r="G438" s="11" t="s">
        <v>28</v>
      </c>
      <c r="H438" s="11" t="s">
        <v>670</v>
      </c>
      <c r="I438" s="11" t="s">
        <v>675</v>
      </c>
      <c r="J438" s="11" t="s">
        <v>97</v>
      </c>
      <c r="K438" s="11" t="s">
        <v>912</v>
      </c>
      <c r="L438" s="12" t="str">
        <f>RIGHT(K438, 4)</f>
        <v>2023</v>
      </c>
      <c r="M438" s="13">
        <v>45033</v>
      </c>
      <c r="N438" s="14" t="str">
        <f>TEXT(M438,"mmmm")</f>
        <v>April</v>
      </c>
      <c r="O438" s="15">
        <f>MONTH(M438)</f>
        <v>4</v>
      </c>
      <c r="P438" s="11" t="s">
        <v>912</v>
      </c>
      <c r="Q438" s="16">
        <v>45033</v>
      </c>
      <c r="R438" s="11" t="s">
        <v>1048</v>
      </c>
      <c r="S438" s="17" t="str">
        <f>IFERROR(LEFT(R438,FIND(" ",R438)-1),R438)</f>
        <v>0</v>
      </c>
      <c r="T438" s="11">
        <v>0</v>
      </c>
      <c r="U438" s="18">
        <f>IF(AND(T438&gt;3,T438&lt;&gt;"-"),"&gt;3",T438)</f>
        <v>0</v>
      </c>
      <c r="V438" s="19" t="s">
        <v>678</v>
      </c>
      <c r="W438" s="20" t="str">
        <f>IF(V438="-","",V438)</f>
        <v>0</v>
      </c>
      <c r="X438" s="21" t="s">
        <v>30</v>
      </c>
    </row>
    <row r="439" spans="1:24" ht="15.75" customHeight="1" x14ac:dyDescent="0.3">
      <c r="A439" s="10">
        <v>438</v>
      </c>
      <c r="B439" s="11" t="s">
        <v>1050</v>
      </c>
      <c r="C439" s="11" t="s">
        <v>39</v>
      </c>
      <c r="D439" s="11" t="s">
        <v>693</v>
      </c>
      <c r="E439" s="11" t="str">
        <f>IFERROR(LEFT(D439, FIND("-",D439,1)-2),D439)</f>
        <v>SISTEM</v>
      </c>
      <c r="F439" s="11" t="s">
        <v>694</v>
      </c>
      <c r="G439" s="11" t="s">
        <v>28</v>
      </c>
      <c r="H439" s="11" t="s">
        <v>670</v>
      </c>
      <c r="I439" s="11" t="s">
        <v>675</v>
      </c>
      <c r="J439" s="11" t="s">
        <v>97</v>
      </c>
      <c r="K439" s="11" t="s">
        <v>1051</v>
      </c>
      <c r="L439" s="12" t="str">
        <f>RIGHT(K439, 4)</f>
        <v>2023</v>
      </c>
      <c r="M439" s="13">
        <v>45203</v>
      </c>
      <c r="N439" s="14" t="str">
        <f>TEXT(M439,"mmmm")</f>
        <v>October</v>
      </c>
      <c r="O439" s="15">
        <f>MONTH(M439)</f>
        <v>10</v>
      </c>
      <c r="P439" s="11" t="s">
        <v>1051</v>
      </c>
      <c r="Q439" s="16">
        <v>45203</v>
      </c>
      <c r="R439" s="11" t="s">
        <v>1052</v>
      </c>
      <c r="S439" s="17" t="str">
        <f>IFERROR(LEFT(R439,FIND(" ",R439)-1),R439)</f>
        <v>0</v>
      </c>
      <c r="T439" s="11">
        <v>0</v>
      </c>
      <c r="U439" s="18">
        <f>IF(AND(T439&gt;3,T439&lt;&gt;"-"),"&gt;3",T439)</f>
        <v>0</v>
      </c>
      <c r="V439" s="19" t="s">
        <v>678</v>
      </c>
      <c r="W439" s="20" t="str">
        <f>IF(V439="-","",V439)</f>
        <v>0</v>
      </c>
      <c r="X439" s="21" t="s">
        <v>30</v>
      </c>
    </row>
    <row r="440" spans="1:24" ht="15.75" customHeight="1" x14ac:dyDescent="0.3">
      <c r="A440" s="10">
        <v>439</v>
      </c>
      <c r="B440" s="11" t="s">
        <v>1053</v>
      </c>
      <c r="C440" s="11" t="s">
        <v>25</v>
      </c>
      <c r="D440" s="11" t="s">
        <v>330</v>
      </c>
      <c r="E440" s="11" t="str">
        <f>IFERROR(LEFT(D440, FIND("-",D440,1)-2),D440)</f>
        <v>SISTEM</v>
      </c>
      <c r="F440" s="11" t="s">
        <v>703</v>
      </c>
      <c r="G440" s="11" t="s">
        <v>28</v>
      </c>
      <c r="H440" s="11" t="s">
        <v>684</v>
      </c>
      <c r="I440" s="11" t="s">
        <v>675</v>
      </c>
      <c r="J440" s="11" t="s">
        <v>97</v>
      </c>
      <c r="K440" s="11" t="s">
        <v>527</v>
      </c>
      <c r="L440" s="12" t="str">
        <f>RIGHT(K440, 4)</f>
        <v>2023</v>
      </c>
      <c r="M440" s="13">
        <v>44972</v>
      </c>
      <c r="N440" s="14" t="str">
        <f>TEXT(M440,"mmmm")</f>
        <v>February</v>
      </c>
      <c r="O440" s="15">
        <f>MONTH(M440)</f>
        <v>2</v>
      </c>
      <c r="P440" s="11" t="s">
        <v>527</v>
      </c>
      <c r="Q440" s="16">
        <v>44972</v>
      </c>
      <c r="R440" s="11" t="s">
        <v>1054</v>
      </c>
      <c r="S440" s="17" t="str">
        <f>IFERROR(LEFT(R440,FIND(" ",R440)-1),R440)</f>
        <v>0</v>
      </c>
      <c r="T440" s="11">
        <v>0</v>
      </c>
      <c r="U440" s="18">
        <f>IF(AND(T440&gt;3,T440&lt;&gt;"-"),"&gt;3",T440)</f>
        <v>0</v>
      </c>
      <c r="V440" s="19" t="s">
        <v>678</v>
      </c>
      <c r="W440" s="20" t="str">
        <f>IF(V440="-","",V440)</f>
        <v>0</v>
      </c>
      <c r="X440" s="21" t="s">
        <v>687</v>
      </c>
    </row>
    <row r="441" spans="1:24" ht="15.75" customHeight="1" x14ac:dyDescent="0.3">
      <c r="A441" s="10">
        <v>440</v>
      </c>
      <c r="B441" s="11" t="s">
        <v>1055</v>
      </c>
      <c r="C441" s="11" t="s">
        <v>39</v>
      </c>
      <c r="D441" s="11" t="s">
        <v>40</v>
      </c>
      <c r="E441" s="11" t="str">
        <f>IFERROR(LEFT(D441, FIND("-",D441,1)-2),D441)</f>
        <v>SISTEM</v>
      </c>
      <c r="F441" s="11" t="s">
        <v>172</v>
      </c>
      <c r="G441" s="11" t="s">
        <v>28</v>
      </c>
      <c r="H441" s="11" t="s">
        <v>670</v>
      </c>
      <c r="I441" s="11" t="s">
        <v>680</v>
      </c>
      <c r="J441" s="11" t="s">
        <v>104</v>
      </c>
      <c r="K441" s="11" t="s">
        <v>757</v>
      </c>
      <c r="L441" s="12" t="str">
        <f>RIGHT(K441, 4)</f>
        <v>2021</v>
      </c>
      <c r="M441" s="13">
        <v>44496</v>
      </c>
      <c r="N441" s="14" t="str">
        <f>TEXT(M441,"mmmm")</f>
        <v>October</v>
      </c>
      <c r="O441" s="15">
        <f>MONTH(M441)</f>
        <v>10</v>
      </c>
      <c r="P441" s="11" t="s">
        <v>757</v>
      </c>
      <c r="Q441" s="16">
        <v>44496</v>
      </c>
      <c r="R441" s="11" t="s">
        <v>1056</v>
      </c>
      <c r="S441" s="17" t="str">
        <f>IFERROR(LEFT(R441,FIND(" ",R441)-1),R441)</f>
        <v>0</v>
      </c>
      <c r="T441" s="11">
        <v>0</v>
      </c>
      <c r="U441" s="18">
        <f>IF(AND(T441&gt;3,T441&lt;&gt;"-"),"&gt;3",T441)</f>
        <v>0</v>
      </c>
      <c r="V441" s="19" t="s">
        <v>678</v>
      </c>
      <c r="W441" s="20" t="str">
        <f>IF(V441="-","",V441)</f>
        <v>0</v>
      </c>
      <c r="X441" s="21" t="s">
        <v>30</v>
      </c>
    </row>
    <row r="442" spans="1:24" ht="15.75" customHeight="1" x14ac:dyDescent="0.3">
      <c r="A442" s="10">
        <v>441</v>
      </c>
      <c r="B442" s="11" t="s">
        <v>1057</v>
      </c>
      <c r="C442" s="11" t="s">
        <v>39</v>
      </c>
      <c r="D442" s="11" t="s">
        <v>33</v>
      </c>
      <c r="E442" s="11" t="str">
        <f>IFERROR(LEFT(D442, FIND("-",D442,1)-2),D442)</f>
        <v>OPERASI</v>
      </c>
      <c r="F442" s="11" t="s">
        <v>84</v>
      </c>
      <c r="G442" s="11" t="s">
        <v>28</v>
      </c>
      <c r="H442" s="11" t="s">
        <v>670</v>
      </c>
      <c r="I442" s="11" t="s">
        <v>680</v>
      </c>
      <c r="J442" s="11" t="s">
        <v>97</v>
      </c>
      <c r="K442" s="11" t="s">
        <v>721</v>
      </c>
      <c r="L442" s="12" t="str">
        <f>RIGHT(K442, 4)</f>
        <v>2023</v>
      </c>
      <c r="M442" s="13">
        <v>45159</v>
      </c>
      <c r="N442" s="14" t="str">
        <f>TEXT(M442,"mmmm")</f>
        <v>August</v>
      </c>
      <c r="O442" s="15">
        <f>MONTH(M442)</f>
        <v>8</v>
      </c>
      <c r="P442" s="11" t="s">
        <v>721</v>
      </c>
      <c r="Q442" s="16">
        <v>45159</v>
      </c>
      <c r="R442" s="11" t="s">
        <v>1058</v>
      </c>
      <c r="S442" s="17" t="str">
        <f>IFERROR(LEFT(R442,FIND(" ",R442)-1),R442)</f>
        <v>0</v>
      </c>
      <c r="T442" s="11">
        <v>0</v>
      </c>
      <c r="U442" s="18">
        <f>IF(AND(T442&gt;3,T442&lt;&gt;"-"),"&gt;3",T442)</f>
        <v>0</v>
      </c>
      <c r="V442" s="19" t="s">
        <v>678</v>
      </c>
      <c r="W442" s="20" t="str">
        <f>IF(V442="-","",V442)</f>
        <v>0</v>
      </c>
      <c r="X442" s="21" t="s">
        <v>30</v>
      </c>
    </row>
    <row r="443" spans="1:24" ht="15.75" customHeight="1" x14ac:dyDescent="0.3">
      <c r="A443" s="10">
        <v>442</v>
      </c>
      <c r="B443" s="11" t="s">
        <v>1059</v>
      </c>
      <c r="C443" s="11" t="s">
        <v>25</v>
      </c>
      <c r="D443" s="11" t="s">
        <v>55</v>
      </c>
      <c r="E443" s="11" t="str">
        <f>IFERROR(LEFT(D443, FIND("-",D443,1)-2),D443)</f>
        <v>OPERASI</v>
      </c>
      <c r="F443" s="11" t="s">
        <v>204</v>
      </c>
      <c r="G443" s="11" t="s">
        <v>28</v>
      </c>
      <c r="H443" s="11" t="s">
        <v>670</v>
      </c>
      <c r="I443" s="11" t="s">
        <v>675</v>
      </c>
      <c r="J443" s="11" t="s">
        <v>564</v>
      </c>
      <c r="K443" s="11" t="s">
        <v>1060</v>
      </c>
      <c r="L443" s="12" t="str">
        <f>RIGHT(K443, 4)</f>
        <v>2023</v>
      </c>
      <c r="M443" s="13">
        <v>45218</v>
      </c>
      <c r="N443" s="14" t="str">
        <f>TEXT(M443,"mmmm")</f>
        <v>October</v>
      </c>
      <c r="O443" s="15">
        <f>MONTH(M443)</f>
        <v>10</v>
      </c>
      <c r="P443" s="11" t="s">
        <v>1060</v>
      </c>
      <c r="Q443" s="16">
        <v>45218</v>
      </c>
      <c r="R443" s="11" t="s">
        <v>1061</v>
      </c>
      <c r="S443" s="17" t="str">
        <f>IFERROR(LEFT(R443,FIND(" ",R443)-1),R443)</f>
        <v>0</v>
      </c>
      <c r="T443" s="11">
        <v>0</v>
      </c>
      <c r="U443" s="18">
        <f>IF(AND(T443&gt;3,T443&lt;&gt;"-"),"&gt;3",T443)</f>
        <v>0</v>
      </c>
      <c r="V443" s="19" t="s">
        <v>678</v>
      </c>
      <c r="W443" s="20" t="str">
        <f>IF(V443="-","",V443)</f>
        <v>0</v>
      </c>
      <c r="X443" s="21" t="s">
        <v>30</v>
      </c>
    </row>
    <row r="444" spans="1:24" ht="15.75" customHeight="1" x14ac:dyDescent="0.3">
      <c r="A444" s="10">
        <v>443</v>
      </c>
      <c r="B444" s="11" t="s">
        <v>1062</v>
      </c>
      <c r="C444" s="11" t="s">
        <v>25</v>
      </c>
      <c r="D444" s="11" t="s">
        <v>1063</v>
      </c>
      <c r="E444" s="11" t="str">
        <f>IFERROR(LEFT(D444, FIND("-",D444,1)-2),D444)</f>
        <v>SISTEM</v>
      </c>
      <c r="F444" s="11" t="s">
        <v>1064</v>
      </c>
      <c r="G444" s="11" t="s">
        <v>28</v>
      </c>
      <c r="H444" s="11" t="s">
        <v>670</v>
      </c>
      <c r="I444" s="11" t="s">
        <v>992</v>
      </c>
      <c r="J444" s="11" t="s">
        <v>104</v>
      </c>
      <c r="K444" s="11" t="s">
        <v>1065</v>
      </c>
      <c r="L444" s="12" t="str">
        <f>RIGHT(K444, 4)</f>
        <v>2021</v>
      </c>
      <c r="M444" s="13">
        <v>44358</v>
      </c>
      <c r="N444" s="14" t="str">
        <f>TEXT(M444,"mmmm")</f>
        <v>June</v>
      </c>
      <c r="O444" s="15">
        <f>MONTH(M444)</f>
        <v>6</v>
      </c>
      <c r="P444" s="11" t="s">
        <v>1065</v>
      </c>
      <c r="Q444" s="16">
        <v>44358</v>
      </c>
      <c r="R444" s="11" t="s">
        <v>1066</v>
      </c>
      <c r="S444" s="17" t="str">
        <f>IFERROR(LEFT(R444,FIND(" ",R444)-1),R444)</f>
        <v>0</v>
      </c>
      <c r="T444" s="11">
        <v>0</v>
      </c>
      <c r="U444" s="18">
        <f>IF(AND(T444&gt;3,T444&lt;&gt;"-"),"&gt;3",T444)</f>
        <v>0</v>
      </c>
      <c r="V444" s="19" t="s">
        <v>678</v>
      </c>
      <c r="W444" s="20" t="str">
        <f>IF(V444="-","",V444)</f>
        <v>0</v>
      </c>
      <c r="X444" s="21" t="s">
        <v>30</v>
      </c>
    </row>
    <row r="445" spans="1:24" ht="15.75" customHeight="1" x14ac:dyDescent="0.3">
      <c r="A445" s="10">
        <v>444</v>
      </c>
      <c r="B445" s="11" t="s">
        <v>1067</v>
      </c>
      <c r="C445" s="11" t="s">
        <v>39</v>
      </c>
      <c r="D445" s="11" t="s">
        <v>51</v>
      </c>
      <c r="E445" s="11" t="str">
        <f>IFERROR(LEFT(D445, FIND("-",D445,1)-2),D445)</f>
        <v>OPERASI</v>
      </c>
      <c r="F445" s="11" t="s">
        <v>52</v>
      </c>
      <c r="G445" s="11" t="s">
        <v>28</v>
      </c>
      <c r="H445" s="11" t="s">
        <v>684</v>
      </c>
      <c r="I445" s="11" t="s">
        <v>671</v>
      </c>
      <c r="J445" s="11" t="s">
        <v>697</v>
      </c>
      <c r="K445" s="11" t="s">
        <v>1068</v>
      </c>
      <c r="L445" s="12" t="str">
        <f>RIGHT(K445, 4)</f>
        <v>2021</v>
      </c>
      <c r="M445" s="13">
        <v>44293</v>
      </c>
      <c r="N445" s="14" t="str">
        <f>TEXT(M445,"mmmm")</f>
        <v>April</v>
      </c>
      <c r="O445" s="15">
        <f>MONTH(M445)</f>
        <v>4</v>
      </c>
      <c r="P445" s="11" t="s">
        <v>1068</v>
      </c>
      <c r="Q445" s="16">
        <v>44293</v>
      </c>
      <c r="R445" s="11" t="s">
        <v>1069</v>
      </c>
      <c r="S445" s="17" t="str">
        <f>IFERROR(LEFT(R445,FIND(" ",R445)-1),R445)</f>
        <v>0</v>
      </c>
      <c r="T445" s="11">
        <v>0</v>
      </c>
      <c r="U445" s="18">
        <f>IF(AND(T445&gt;3,T445&lt;&gt;"-"),"&gt;3",T445)</f>
        <v>0</v>
      </c>
      <c r="V445" s="19" t="s">
        <v>678</v>
      </c>
      <c r="W445" s="20" t="str">
        <f>IF(V445="-","",V445)</f>
        <v>0</v>
      </c>
      <c r="X445" s="21" t="s">
        <v>687</v>
      </c>
    </row>
    <row r="446" spans="1:24" ht="15.75" customHeight="1" x14ac:dyDescent="0.3">
      <c r="A446" s="10">
        <v>445</v>
      </c>
      <c r="B446" s="11" t="s">
        <v>1070</v>
      </c>
      <c r="C446" s="11" t="s">
        <v>39</v>
      </c>
      <c r="D446" s="11" t="s">
        <v>33</v>
      </c>
      <c r="E446" s="11" t="str">
        <f>IFERROR(LEFT(D446, FIND("-",D446,1)-2),D446)</f>
        <v>OPERASI</v>
      </c>
      <c r="F446" s="11" t="s">
        <v>84</v>
      </c>
      <c r="G446" s="11" t="s">
        <v>28</v>
      </c>
      <c r="H446" s="11" t="s">
        <v>670</v>
      </c>
      <c r="I446" s="11" t="s">
        <v>707</v>
      </c>
      <c r="J446" s="11" t="s">
        <v>104</v>
      </c>
      <c r="K446" s="11" t="s">
        <v>598</v>
      </c>
      <c r="L446" s="12" t="str">
        <f>RIGHT(K446, 4)</f>
        <v>2023</v>
      </c>
      <c r="M446" s="13">
        <v>45149</v>
      </c>
      <c r="N446" s="14" t="str">
        <f>TEXT(M446,"mmmm")</f>
        <v>August</v>
      </c>
      <c r="O446" s="15">
        <f>MONTH(M446)</f>
        <v>8</v>
      </c>
      <c r="P446" s="11" t="s">
        <v>598</v>
      </c>
      <c r="Q446" s="16">
        <v>45149</v>
      </c>
      <c r="R446" s="11" t="s">
        <v>1071</v>
      </c>
      <c r="S446" s="17" t="str">
        <f>IFERROR(LEFT(R446,FIND(" ",R446)-1),R446)</f>
        <v>0</v>
      </c>
      <c r="T446" s="11">
        <v>0</v>
      </c>
      <c r="U446" s="18">
        <f>IF(AND(T446&gt;3,T446&lt;&gt;"-"),"&gt;3",T446)</f>
        <v>0</v>
      </c>
      <c r="V446" s="19" t="s">
        <v>678</v>
      </c>
      <c r="W446" s="20" t="str">
        <f>IF(V446="-","",V446)</f>
        <v>0</v>
      </c>
      <c r="X446" s="21" t="s">
        <v>30</v>
      </c>
    </row>
    <row r="447" spans="1:24" ht="15.75" customHeight="1" x14ac:dyDescent="0.3">
      <c r="A447" s="10">
        <v>446</v>
      </c>
      <c r="B447" s="11" t="s">
        <v>1072</v>
      </c>
      <c r="C447" s="11" t="s">
        <v>25</v>
      </c>
      <c r="D447" s="11" t="s">
        <v>411</v>
      </c>
      <c r="E447" s="11" t="str">
        <f>IFERROR(LEFT(D447, FIND("-",D447,1)-2),D447)</f>
        <v>SISTEM</v>
      </c>
      <c r="F447" s="11" t="s">
        <v>27</v>
      </c>
      <c r="G447" s="11" t="s">
        <v>28</v>
      </c>
      <c r="H447" s="11" t="s">
        <v>670</v>
      </c>
      <c r="I447" s="11" t="s">
        <v>992</v>
      </c>
      <c r="J447" s="11" t="s">
        <v>97</v>
      </c>
      <c r="K447" s="11" t="s">
        <v>1073</v>
      </c>
      <c r="L447" s="12" t="str">
        <f>RIGHT(K447, 4)</f>
        <v>2022</v>
      </c>
      <c r="M447" s="13">
        <v>44802</v>
      </c>
      <c r="N447" s="14" t="str">
        <f>TEXT(M447,"mmmm")</f>
        <v>August</v>
      </c>
      <c r="O447" s="15">
        <f>MONTH(M447)</f>
        <v>8</v>
      </c>
      <c r="P447" s="11" t="s">
        <v>1073</v>
      </c>
      <c r="Q447" s="16">
        <v>44802</v>
      </c>
      <c r="R447" s="11" t="s">
        <v>1074</v>
      </c>
      <c r="S447" s="17" t="str">
        <f>IFERROR(LEFT(R447,FIND(" ",R447)-1),R447)</f>
        <v>0</v>
      </c>
      <c r="T447" s="11">
        <v>0</v>
      </c>
      <c r="U447" s="18">
        <f>IF(AND(T447&gt;3,T447&lt;&gt;"-"),"&gt;3",T447)</f>
        <v>0</v>
      </c>
      <c r="V447" s="19" t="s">
        <v>678</v>
      </c>
      <c r="W447" s="20" t="str">
        <f>IF(V447="-","",V447)</f>
        <v>0</v>
      </c>
      <c r="X447" s="21" t="s">
        <v>30</v>
      </c>
    </row>
    <row r="448" spans="1:24" ht="15.75" customHeight="1" x14ac:dyDescent="0.3">
      <c r="A448" s="10">
        <v>447</v>
      </c>
      <c r="B448" s="11" t="s">
        <v>1075</v>
      </c>
      <c r="C448" s="11" t="s">
        <v>39</v>
      </c>
      <c r="D448" s="11" t="s">
        <v>51</v>
      </c>
      <c r="E448" s="11" t="str">
        <f>IFERROR(LEFT(D448, FIND("-",D448,1)-2),D448)</f>
        <v>OPERASI</v>
      </c>
      <c r="F448" s="11" t="s">
        <v>27</v>
      </c>
      <c r="G448" s="11" t="s">
        <v>28</v>
      </c>
      <c r="H448" s="11" t="s">
        <v>670</v>
      </c>
      <c r="I448" s="11" t="s">
        <v>675</v>
      </c>
      <c r="J448" s="11" t="s">
        <v>813</v>
      </c>
      <c r="K448" s="11" t="s">
        <v>1076</v>
      </c>
      <c r="L448" s="12" t="str">
        <f>RIGHT(K448, 4)</f>
        <v>2022</v>
      </c>
      <c r="M448" s="13">
        <v>44649</v>
      </c>
      <c r="N448" s="14" t="str">
        <f>TEXT(M448,"mmmm")</f>
        <v>March</v>
      </c>
      <c r="O448" s="15">
        <f>MONTH(M448)</f>
        <v>3</v>
      </c>
      <c r="P448" s="11" t="s">
        <v>1076</v>
      </c>
      <c r="Q448" s="16">
        <v>44649</v>
      </c>
      <c r="R448" s="11" t="s">
        <v>1077</v>
      </c>
      <c r="S448" s="17" t="str">
        <f>IFERROR(LEFT(R448,FIND(" ",R448)-1),R448)</f>
        <v>0</v>
      </c>
      <c r="T448" s="11">
        <v>0</v>
      </c>
      <c r="U448" s="18">
        <f>IF(AND(T448&gt;3,T448&lt;&gt;"-"),"&gt;3",T448)</f>
        <v>0</v>
      </c>
      <c r="V448" s="19" t="s">
        <v>678</v>
      </c>
      <c r="W448" s="20" t="str">
        <f>IF(V448="-","",V448)</f>
        <v>0</v>
      </c>
      <c r="X448" s="21" t="s">
        <v>30</v>
      </c>
    </row>
    <row r="449" spans="1:24" ht="15.75" customHeight="1" x14ac:dyDescent="0.3">
      <c r="A449" s="10">
        <v>448</v>
      </c>
      <c r="B449" s="11" t="s">
        <v>1078</v>
      </c>
      <c r="C449" s="11" t="s">
        <v>39</v>
      </c>
      <c r="D449" s="11" t="s">
        <v>61</v>
      </c>
      <c r="E449" s="11" t="str">
        <f>IFERROR(LEFT(D449, FIND("-",D449,1)-2),D449)</f>
        <v>KESELAMATAN</v>
      </c>
      <c r="F449" s="11" t="s">
        <v>145</v>
      </c>
      <c r="G449" s="11" t="s">
        <v>28</v>
      </c>
      <c r="H449" s="11" t="s">
        <v>670</v>
      </c>
      <c r="I449" s="11" t="s">
        <v>675</v>
      </c>
      <c r="J449" s="11" t="s">
        <v>58</v>
      </c>
      <c r="K449" s="11" t="s">
        <v>1079</v>
      </c>
      <c r="L449" s="12" t="str">
        <f>RIGHT(K449, 4)</f>
        <v>2023</v>
      </c>
      <c r="M449" s="13">
        <v>44995</v>
      </c>
      <c r="N449" s="14" t="str">
        <f>TEXT(M449,"mmmm")</f>
        <v>March</v>
      </c>
      <c r="O449" s="15">
        <f>MONTH(M449)</f>
        <v>3</v>
      </c>
      <c r="P449" s="11" t="s">
        <v>1079</v>
      </c>
      <c r="Q449" s="16">
        <v>44995</v>
      </c>
      <c r="R449" s="11" t="s">
        <v>1077</v>
      </c>
      <c r="S449" s="17" t="str">
        <f>IFERROR(LEFT(R449,FIND(" ",R449)-1),R449)</f>
        <v>0</v>
      </c>
      <c r="T449" s="11">
        <v>0</v>
      </c>
      <c r="U449" s="18">
        <f>IF(AND(T449&gt;3,T449&lt;&gt;"-"),"&gt;3",T449)</f>
        <v>0</v>
      </c>
      <c r="V449" s="19" t="s">
        <v>678</v>
      </c>
      <c r="W449" s="20" t="str">
        <f>IF(V449="-","",V449)</f>
        <v>0</v>
      </c>
      <c r="X449" s="21" t="s">
        <v>30</v>
      </c>
    </row>
    <row r="450" spans="1:24" ht="15.75" customHeight="1" x14ac:dyDescent="0.3">
      <c r="A450" s="10">
        <v>449</v>
      </c>
      <c r="B450" s="11" t="s">
        <v>1080</v>
      </c>
      <c r="C450" s="11" t="s">
        <v>39</v>
      </c>
      <c r="D450" s="11" t="s">
        <v>33</v>
      </c>
      <c r="E450" s="11" t="str">
        <f>IFERROR(LEFT(D450, FIND("-",D450,1)-2),D450)</f>
        <v>OPERASI</v>
      </c>
      <c r="F450" s="11" t="s">
        <v>84</v>
      </c>
      <c r="G450" s="11" t="s">
        <v>28</v>
      </c>
      <c r="H450" s="11" t="s">
        <v>670</v>
      </c>
      <c r="I450" s="11" t="s">
        <v>675</v>
      </c>
      <c r="J450" s="11" t="s">
        <v>1044</v>
      </c>
      <c r="K450" s="11" t="s">
        <v>1003</v>
      </c>
      <c r="L450" s="12" t="str">
        <f>RIGHT(K450, 4)</f>
        <v>2023</v>
      </c>
      <c r="M450" s="13">
        <v>45201</v>
      </c>
      <c r="N450" s="14" t="str">
        <f>TEXT(M450,"mmmm")</f>
        <v>October</v>
      </c>
      <c r="O450" s="15">
        <f>MONTH(M450)</f>
        <v>10</v>
      </c>
      <c r="P450" s="11" t="s">
        <v>1003</v>
      </c>
      <c r="Q450" s="16">
        <v>45201</v>
      </c>
      <c r="R450" s="11" t="s">
        <v>1081</v>
      </c>
      <c r="S450" s="17" t="str">
        <f>IFERROR(LEFT(R450,FIND(" ",R450)-1),R450)</f>
        <v>0</v>
      </c>
      <c r="T450" s="11">
        <v>0</v>
      </c>
      <c r="U450" s="18">
        <f>IF(AND(T450&gt;3,T450&lt;&gt;"-"),"&gt;3",T450)</f>
        <v>0</v>
      </c>
      <c r="V450" s="19" t="s">
        <v>678</v>
      </c>
      <c r="W450" s="20" t="str">
        <f>IF(V450="-","",V450)</f>
        <v>0</v>
      </c>
      <c r="X450" s="21" t="s">
        <v>30</v>
      </c>
    </row>
    <row r="451" spans="1:24" ht="15.75" customHeight="1" x14ac:dyDescent="0.3">
      <c r="A451" s="10">
        <v>450</v>
      </c>
      <c r="B451" s="11" t="s">
        <v>1082</v>
      </c>
      <c r="C451" s="11" t="s">
        <v>25</v>
      </c>
      <c r="D451" s="11" t="s">
        <v>51</v>
      </c>
      <c r="E451" s="11" t="str">
        <f>IFERROR(LEFT(D451, FIND("-",D451,1)-2),D451)</f>
        <v>OPERASI</v>
      </c>
      <c r="F451" s="11" t="s">
        <v>52</v>
      </c>
      <c r="G451" s="11" t="s">
        <v>28</v>
      </c>
      <c r="H451" s="11" t="s">
        <v>670</v>
      </c>
      <c r="I451" s="11" t="s">
        <v>671</v>
      </c>
      <c r="J451" s="11" t="s">
        <v>697</v>
      </c>
      <c r="K451" s="11" t="s">
        <v>1015</v>
      </c>
      <c r="L451" s="12" t="str">
        <f>RIGHT(K451, 4)</f>
        <v>2022</v>
      </c>
      <c r="M451" s="13">
        <v>44797</v>
      </c>
      <c r="N451" s="14" t="str">
        <f>TEXT(M451,"mmmm")</f>
        <v>August</v>
      </c>
      <c r="O451" s="15">
        <f>MONTH(M451)</f>
        <v>8</v>
      </c>
      <c r="P451" s="11" t="s">
        <v>1015</v>
      </c>
      <c r="Q451" s="16">
        <v>44797</v>
      </c>
      <c r="R451" s="11" t="s">
        <v>1083</v>
      </c>
      <c r="S451" s="17" t="str">
        <f>IFERROR(LEFT(R451,FIND(" ",R451)-1),R451)</f>
        <v>0</v>
      </c>
      <c r="T451" s="11">
        <v>0</v>
      </c>
      <c r="U451" s="18">
        <f>IF(AND(T451&gt;3,T451&lt;&gt;"-"),"&gt;3",T451)</f>
        <v>0</v>
      </c>
      <c r="V451" s="19" t="s">
        <v>678</v>
      </c>
      <c r="W451" s="20" t="str">
        <f>IF(V451="-","",V451)</f>
        <v>0</v>
      </c>
      <c r="X451" s="21" t="s">
        <v>30</v>
      </c>
    </row>
    <row r="452" spans="1:24" ht="15.75" customHeight="1" x14ac:dyDescent="0.3">
      <c r="A452" s="10">
        <v>451</v>
      </c>
      <c r="B452" s="11" t="s">
        <v>1084</v>
      </c>
      <c r="C452" s="11" t="s">
        <v>25</v>
      </c>
      <c r="D452" s="11" t="s">
        <v>1085</v>
      </c>
      <c r="E452" s="11" t="str">
        <f>IFERROR(LEFT(D452, FIND("-",D452,1)-2),D452)</f>
        <v>KESELAMATAN</v>
      </c>
      <c r="F452" s="11" t="s">
        <v>27</v>
      </c>
      <c r="G452" s="11" t="s">
        <v>28</v>
      </c>
      <c r="H452" s="11" t="s">
        <v>670</v>
      </c>
      <c r="I452" s="11" t="s">
        <v>671</v>
      </c>
      <c r="J452" s="11" t="s">
        <v>787</v>
      </c>
      <c r="K452" s="11" t="s">
        <v>1086</v>
      </c>
      <c r="L452" s="12" t="str">
        <f>RIGHT(K452, 4)</f>
        <v>2020</v>
      </c>
      <c r="M452" s="13">
        <v>44123</v>
      </c>
      <c r="N452" s="14" t="str">
        <f>TEXT(M452,"mmmm")</f>
        <v>October</v>
      </c>
      <c r="O452" s="15">
        <f>MONTH(M452)</f>
        <v>10</v>
      </c>
      <c r="P452" s="11" t="s">
        <v>1086</v>
      </c>
      <c r="Q452" s="16">
        <v>44123</v>
      </c>
      <c r="R452" s="11" t="s">
        <v>1087</v>
      </c>
      <c r="S452" s="17" t="str">
        <f>IFERROR(LEFT(R452,FIND(" ",R452)-1),R452)</f>
        <v>0</v>
      </c>
      <c r="T452" s="11">
        <v>0</v>
      </c>
      <c r="U452" s="18">
        <f>IF(AND(T452&gt;3,T452&lt;&gt;"-"),"&gt;3",T452)</f>
        <v>0</v>
      </c>
      <c r="V452" s="19" t="s">
        <v>678</v>
      </c>
      <c r="W452" s="20" t="str">
        <f>IF(V452="-","",V452)</f>
        <v>0</v>
      </c>
      <c r="X452" s="21" t="s">
        <v>30</v>
      </c>
    </row>
    <row r="453" spans="1:24" ht="15.75" customHeight="1" x14ac:dyDescent="0.3">
      <c r="A453" s="10">
        <v>452</v>
      </c>
      <c r="B453" s="11" t="s">
        <v>1088</v>
      </c>
      <c r="C453" s="11" t="s">
        <v>25</v>
      </c>
      <c r="D453" s="11" t="s">
        <v>51</v>
      </c>
      <c r="E453" s="11" t="str">
        <f>IFERROR(LEFT(D453, FIND("-",D453,1)-2),D453)</f>
        <v>OPERASI</v>
      </c>
      <c r="F453" s="11" t="s">
        <v>52</v>
      </c>
      <c r="G453" s="11" t="s">
        <v>28</v>
      </c>
      <c r="H453" s="11" t="s">
        <v>670</v>
      </c>
      <c r="I453" s="11" t="s">
        <v>675</v>
      </c>
      <c r="J453" s="11" t="s">
        <v>813</v>
      </c>
      <c r="K453" s="11" t="s">
        <v>799</v>
      </c>
      <c r="L453" s="12" t="str">
        <f>RIGHT(K453, 4)</f>
        <v>2021</v>
      </c>
      <c r="M453" s="13">
        <v>44266</v>
      </c>
      <c r="N453" s="14" t="str">
        <f>TEXT(M453,"mmmm")</f>
        <v>March</v>
      </c>
      <c r="O453" s="15">
        <f>MONTH(M453)</f>
        <v>3</v>
      </c>
      <c r="P453" s="11" t="s">
        <v>799</v>
      </c>
      <c r="Q453" s="16">
        <v>44266</v>
      </c>
      <c r="R453" s="11" t="s">
        <v>1089</v>
      </c>
      <c r="S453" s="17" t="str">
        <f>IFERROR(LEFT(R453,FIND(" ",R453)-1),R453)</f>
        <v>0</v>
      </c>
      <c r="T453" s="11">
        <v>0</v>
      </c>
      <c r="U453" s="18">
        <f>IF(AND(T453&gt;3,T453&lt;&gt;"-"),"&gt;3",T453)</f>
        <v>0</v>
      </c>
      <c r="V453" s="19" t="s">
        <v>678</v>
      </c>
      <c r="W453" s="20" t="str">
        <f>IF(V453="-","",V453)</f>
        <v>0</v>
      </c>
      <c r="X453" s="21" t="s">
        <v>30</v>
      </c>
    </row>
    <row r="454" spans="1:24" ht="15.75" customHeight="1" x14ac:dyDescent="0.3">
      <c r="A454" s="10">
        <v>453</v>
      </c>
      <c r="B454" s="11" t="s">
        <v>1090</v>
      </c>
      <c r="C454" s="11" t="s">
        <v>25</v>
      </c>
      <c r="D454" s="11" t="s">
        <v>135</v>
      </c>
      <c r="E454" s="11" t="str">
        <f>IFERROR(LEFT(D454, FIND("-",D454,1)-2),D454)</f>
        <v>APLIKASI</v>
      </c>
      <c r="F454" s="11" t="s">
        <v>136</v>
      </c>
      <c r="G454" s="11" t="s">
        <v>28</v>
      </c>
      <c r="H454" s="11" t="s">
        <v>670</v>
      </c>
      <c r="I454" s="11" t="s">
        <v>675</v>
      </c>
      <c r="J454" s="11" t="s">
        <v>689</v>
      </c>
      <c r="K454" s="11" t="s">
        <v>646</v>
      </c>
      <c r="L454" s="12" t="str">
        <f>RIGHT(K454, 4)</f>
        <v>2023</v>
      </c>
      <c r="M454" s="13">
        <v>45231</v>
      </c>
      <c r="N454" s="14" t="str">
        <f>TEXT(M454,"mmmm")</f>
        <v>November</v>
      </c>
      <c r="O454" s="15">
        <f>MONTH(M454)</f>
        <v>11</v>
      </c>
      <c r="P454" s="11" t="s">
        <v>646</v>
      </c>
      <c r="Q454" s="16">
        <v>45231</v>
      </c>
      <c r="R454" s="11" t="s">
        <v>1089</v>
      </c>
      <c r="S454" s="17" t="str">
        <f>IFERROR(LEFT(R454,FIND(" ",R454)-1),R454)</f>
        <v>0</v>
      </c>
      <c r="T454" s="11">
        <v>0</v>
      </c>
      <c r="U454" s="18">
        <f>IF(AND(T454&gt;3,T454&lt;&gt;"-"),"&gt;3",T454)</f>
        <v>0</v>
      </c>
      <c r="V454" s="19" t="s">
        <v>678</v>
      </c>
      <c r="W454" s="20" t="str">
        <f>IF(V454="-","",V454)</f>
        <v>0</v>
      </c>
      <c r="X454" s="21" t="s">
        <v>30</v>
      </c>
    </row>
    <row r="455" spans="1:24" ht="15.75" customHeight="1" x14ac:dyDescent="0.3">
      <c r="A455" s="10">
        <v>454</v>
      </c>
      <c r="B455" s="11" t="s">
        <v>1091</v>
      </c>
      <c r="C455" s="11" t="s">
        <v>25</v>
      </c>
      <c r="D455" s="11" t="s">
        <v>33</v>
      </c>
      <c r="E455" s="11" t="str">
        <f>IFERROR(LEFT(D455, FIND("-",D455,1)-2),D455)</f>
        <v>OPERASI</v>
      </c>
      <c r="F455" s="11" t="s">
        <v>27</v>
      </c>
      <c r="G455" s="11" t="s">
        <v>28</v>
      </c>
      <c r="H455" s="11" t="s">
        <v>670</v>
      </c>
      <c r="I455" s="11" t="s">
        <v>671</v>
      </c>
      <c r="J455" s="11" t="s">
        <v>741</v>
      </c>
      <c r="K455" s="11" t="s">
        <v>1092</v>
      </c>
      <c r="L455" s="12" t="str">
        <f>RIGHT(K455, 4)</f>
        <v>2020</v>
      </c>
      <c r="M455" s="13">
        <v>43885</v>
      </c>
      <c r="N455" s="14" t="str">
        <f>TEXT(M455,"mmmm")</f>
        <v>February</v>
      </c>
      <c r="O455" s="15">
        <f>MONTH(M455)</f>
        <v>2</v>
      </c>
      <c r="P455" s="11" t="s">
        <v>1092</v>
      </c>
      <c r="Q455" s="16">
        <v>43885</v>
      </c>
      <c r="R455" s="11" t="s">
        <v>1093</v>
      </c>
      <c r="S455" s="17" t="str">
        <f>IFERROR(LEFT(R455,FIND(" ",R455)-1),R455)</f>
        <v>0</v>
      </c>
      <c r="T455" s="11">
        <v>0</v>
      </c>
      <c r="U455" s="18">
        <f>IF(AND(T455&gt;3,T455&lt;&gt;"-"),"&gt;3",T455)</f>
        <v>0</v>
      </c>
      <c r="V455" s="19" t="s">
        <v>678</v>
      </c>
      <c r="W455" s="20" t="str">
        <f>IF(V455="-","",V455)</f>
        <v>0</v>
      </c>
      <c r="X455" s="21" t="s">
        <v>30</v>
      </c>
    </row>
    <row r="456" spans="1:24" ht="15.75" customHeight="1" x14ac:dyDescent="0.3">
      <c r="A456" s="10">
        <v>455</v>
      </c>
      <c r="B456" s="11" t="s">
        <v>1094</v>
      </c>
      <c r="C456" s="11" t="s">
        <v>25</v>
      </c>
      <c r="D456" s="11" t="s">
        <v>209</v>
      </c>
      <c r="E456" s="11" t="str">
        <f>IFERROR(LEFT(D456, FIND("-",D456,1)-2),D456)</f>
        <v>OPERASI</v>
      </c>
      <c r="F456" s="11" t="s">
        <v>27</v>
      </c>
      <c r="G456" s="11" t="s">
        <v>28</v>
      </c>
      <c r="H456" s="11" t="s">
        <v>670</v>
      </c>
      <c r="I456" s="11" t="s">
        <v>680</v>
      </c>
      <c r="J456" s="11" t="s">
        <v>97</v>
      </c>
      <c r="K456" s="11" t="s">
        <v>551</v>
      </c>
      <c r="L456" s="12" t="str">
        <f>RIGHT(K456, 4)</f>
        <v>2023</v>
      </c>
      <c r="M456" s="13">
        <v>44999</v>
      </c>
      <c r="N456" s="14" t="str">
        <f>TEXT(M456,"mmmm")</f>
        <v>March</v>
      </c>
      <c r="O456" s="15">
        <f>MONTH(M456)</f>
        <v>3</v>
      </c>
      <c r="P456" s="11" t="s">
        <v>551</v>
      </c>
      <c r="Q456" s="16">
        <v>44999</v>
      </c>
      <c r="R456" s="11" t="s">
        <v>1095</v>
      </c>
      <c r="S456" s="17" t="str">
        <f>IFERROR(LEFT(R456,FIND(" ",R456)-1),R456)</f>
        <v>0</v>
      </c>
      <c r="T456" s="11">
        <v>0</v>
      </c>
      <c r="U456" s="18">
        <f>IF(AND(T456&gt;3,T456&lt;&gt;"-"),"&gt;3",T456)</f>
        <v>0</v>
      </c>
      <c r="V456" s="19" t="s">
        <v>678</v>
      </c>
      <c r="W456" s="20" t="str">
        <f>IF(V456="-","",V456)</f>
        <v>0</v>
      </c>
      <c r="X456" s="21" t="s">
        <v>30</v>
      </c>
    </row>
    <row r="457" spans="1:24" ht="15.75" customHeight="1" x14ac:dyDescent="0.3">
      <c r="A457" s="10">
        <v>456</v>
      </c>
      <c r="B457" s="11" t="s">
        <v>1096</v>
      </c>
      <c r="C457" s="11" t="s">
        <v>25</v>
      </c>
      <c r="D457" s="11" t="s">
        <v>111</v>
      </c>
      <c r="E457" s="11" t="str">
        <f>IFERROR(LEFT(D457, FIND("-",D457,1)-2),D457)</f>
        <v>SISTEM</v>
      </c>
      <c r="F457" s="11" t="s">
        <v>27</v>
      </c>
      <c r="G457" s="11" t="s">
        <v>28</v>
      </c>
      <c r="H457" s="11" t="s">
        <v>684</v>
      </c>
      <c r="I457" s="11" t="s">
        <v>675</v>
      </c>
      <c r="J457" s="11" t="s">
        <v>104</v>
      </c>
      <c r="K457" s="11" t="s">
        <v>1097</v>
      </c>
      <c r="L457" s="12" t="str">
        <f>RIGHT(K457, 4)</f>
        <v>2020</v>
      </c>
      <c r="M457" s="13">
        <v>44088</v>
      </c>
      <c r="N457" s="14" t="str">
        <f>TEXT(M457,"mmmm")</f>
        <v>September</v>
      </c>
      <c r="O457" s="15">
        <f>MONTH(M457)</f>
        <v>9</v>
      </c>
      <c r="P457" s="11" t="s">
        <v>1097</v>
      </c>
      <c r="Q457" s="16">
        <v>44088</v>
      </c>
      <c r="R457" s="11" t="s">
        <v>1098</v>
      </c>
      <c r="S457" s="17" t="str">
        <f>IFERROR(LEFT(R457,FIND(" ",R457)-1),R457)</f>
        <v>0</v>
      </c>
      <c r="T457" s="11">
        <v>0</v>
      </c>
      <c r="U457" s="18">
        <f>IF(AND(T457&gt;3,T457&lt;&gt;"-"),"&gt;3",T457)</f>
        <v>0</v>
      </c>
      <c r="V457" s="19" t="s">
        <v>678</v>
      </c>
      <c r="W457" s="20" t="str">
        <f>IF(V457="-","",V457)</f>
        <v>0</v>
      </c>
      <c r="X457" s="21" t="s">
        <v>687</v>
      </c>
    </row>
    <row r="458" spans="1:24" ht="15.75" customHeight="1" x14ac:dyDescent="0.3">
      <c r="A458" s="10">
        <v>457</v>
      </c>
      <c r="B458" s="11" t="s">
        <v>1099</v>
      </c>
      <c r="C458" s="11" t="s">
        <v>39</v>
      </c>
      <c r="D458" s="11" t="s">
        <v>33</v>
      </c>
      <c r="E458" s="11" t="str">
        <f>IFERROR(LEFT(D458, FIND("-",D458,1)-2),D458)</f>
        <v>OPERASI</v>
      </c>
      <c r="F458" s="11" t="s">
        <v>84</v>
      </c>
      <c r="G458" s="11" t="s">
        <v>28</v>
      </c>
      <c r="H458" s="11" t="s">
        <v>670</v>
      </c>
      <c r="I458" s="11" t="s">
        <v>707</v>
      </c>
      <c r="J458" s="11" t="s">
        <v>104</v>
      </c>
      <c r="K458" s="11" t="s">
        <v>614</v>
      </c>
      <c r="L458" s="12" t="str">
        <f>RIGHT(K458, 4)</f>
        <v>2023</v>
      </c>
      <c r="M458" s="13">
        <v>45183</v>
      </c>
      <c r="N458" s="14" t="str">
        <f>TEXT(M458,"mmmm")</f>
        <v>September</v>
      </c>
      <c r="O458" s="15">
        <f>MONTH(M458)</f>
        <v>9</v>
      </c>
      <c r="P458" s="11" t="s">
        <v>614</v>
      </c>
      <c r="Q458" s="16">
        <v>45183</v>
      </c>
      <c r="R458" s="11" t="s">
        <v>1100</v>
      </c>
      <c r="S458" s="17" t="str">
        <f>IFERROR(LEFT(R458,FIND(" ",R458)-1),R458)</f>
        <v>0</v>
      </c>
      <c r="T458" s="11">
        <v>0</v>
      </c>
      <c r="U458" s="18">
        <f>IF(AND(T458&gt;3,T458&lt;&gt;"-"),"&gt;3",T458)</f>
        <v>0</v>
      </c>
      <c r="V458" s="19" t="s">
        <v>678</v>
      </c>
      <c r="W458" s="20" t="str">
        <f>IF(V458="-","",V458)</f>
        <v>0</v>
      </c>
      <c r="X458" s="21" t="s">
        <v>30</v>
      </c>
    </row>
    <row r="459" spans="1:24" ht="15.75" customHeight="1" x14ac:dyDescent="0.3">
      <c r="A459" s="10">
        <v>458</v>
      </c>
      <c r="B459" s="11" t="s">
        <v>1101</v>
      </c>
      <c r="C459" s="11" t="s">
        <v>25</v>
      </c>
      <c r="D459" s="11" t="s">
        <v>46</v>
      </c>
      <c r="E459" s="11" t="str">
        <f>IFERROR(LEFT(D459, FIND("-",D459,1)-2),D459)</f>
        <v>OPERASI</v>
      </c>
      <c r="F459" s="11" t="s">
        <v>27</v>
      </c>
      <c r="G459" s="11" t="s">
        <v>28</v>
      </c>
      <c r="H459" s="11" t="s">
        <v>670</v>
      </c>
      <c r="I459" s="11" t="s">
        <v>680</v>
      </c>
      <c r="J459" s="11" t="s">
        <v>97</v>
      </c>
      <c r="K459" s="11" t="s">
        <v>1102</v>
      </c>
      <c r="L459" s="12" t="str">
        <f>RIGHT(K459, 4)</f>
        <v>2021</v>
      </c>
      <c r="M459" s="13">
        <v>44307</v>
      </c>
      <c r="N459" s="14" t="str">
        <f>TEXT(M459,"mmmm")</f>
        <v>April</v>
      </c>
      <c r="O459" s="15">
        <f>MONTH(M459)</f>
        <v>4</v>
      </c>
      <c r="P459" s="11" t="s">
        <v>1102</v>
      </c>
      <c r="Q459" s="16">
        <v>44307</v>
      </c>
      <c r="R459" s="11" t="s">
        <v>1103</v>
      </c>
      <c r="S459" s="17" t="str">
        <f>IFERROR(LEFT(R459,FIND(" ",R459)-1),R459)</f>
        <v>0</v>
      </c>
      <c r="T459" s="11">
        <v>0</v>
      </c>
      <c r="U459" s="18">
        <f>IF(AND(T459&gt;3,T459&lt;&gt;"-"),"&gt;3",T459)</f>
        <v>0</v>
      </c>
      <c r="V459" s="19" t="s">
        <v>678</v>
      </c>
      <c r="W459" s="20" t="str">
        <f>IF(V459="-","",V459)</f>
        <v>0</v>
      </c>
      <c r="X459" s="21" t="s">
        <v>30</v>
      </c>
    </row>
    <row r="460" spans="1:24" ht="15.75" customHeight="1" x14ac:dyDescent="0.3">
      <c r="A460" s="10">
        <v>459</v>
      </c>
      <c r="B460" s="11" t="s">
        <v>1104</v>
      </c>
      <c r="C460" s="11" t="s">
        <v>25</v>
      </c>
      <c r="D460" s="11" t="s">
        <v>61</v>
      </c>
      <c r="E460" s="11" t="str">
        <f>IFERROR(LEFT(D460, FIND("-",D460,1)-2),D460)</f>
        <v>KESELAMATAN</v>
      </c>
      <c r="F460" s="11" t="s">
        <v>95</v>
      </c>
      <c r="G460" s="11" t="s">
        <v>28</v>
      </c>
      <c r="H460" s="11" t="s">
        <v>670</v>
      </c>
      <c r="I460" s="11" t="s">
        <v>675</v>
      </c>
      <c r="J460" s="11" t="s">
        <v>97</v>
      </c>
      <c r="K460" s="11" t="s">
        <v>1105</v>
      </c>
      <c r="L460" s="12" t="str">
        <f>RIGHT(K460, 4)</f>
        <v>2023</v>
      </c>
      <c r="M460" s="13">
        <v>45030</v>
      </c>
      <c r="N460" s="14" t="str">
        <f>TEXT(M460,"mmmm")</f>
        <v>April</v>
      </c>
      <c r="O460" s="15">
        <f>MONTH(M460)</f>
        <v>4</v>
      </c>
      <c r="P460" s="11" t="s">
        <v>1105</v>
      </c>
      <c r="Q460" s="16">
        <v>45030</v>
      </c>
      <c r="R460" s="11" t="s">
        <v>1106</v>
      </c>
      <c r="S460" s="17" t="str">
        <f>IFERROR(LEFT(R460,FIND(" ",R460)-1),R460)</f>
        <v>0</v>
      </c>
      <c r="T460" s="11">
        <v>0</v>
      </c>
      <c r="U460" s="18">
        <f>IF(AND(T460&gt;3,T460&lt;&gt;"-"),"&gt;3",T460)</f>
        <v>0</v>
      </c>
      <c r="V460" s="19" t="s">
        <v>678</v>
      </c>
      <c r="W460" s="20" t="str">
        <f>IF(V460="-","",V460)</f>
        <v>0</v>
      </c>
      <c r="X460" s="21" t="s">
        <v>30</v>
      </c>
    </row>
    <row r="461" spans="1:24" ht="15.75" customHeight="1" x14ac:dyDescent="0.3">
      <c r="A461" s="10">
        <v>460</v>
      </c>
      <c r="B461" s="11" t="s">
        <v>1107</v>
      </c>
      <c r="C461" s="11" t="s">
        <v>39</v>
      </c>
      <c r="D461" s="11" t="s">
        <v>693</v>
      </c>
      <c r="E461" s="11" t="str">
        <f>IFERROR(LEFT(D461, FIND("-",D461,1)-2),D461)</f>
        <v>SISTEM</v>
      </c>
      <c r="F461" s="11" t="s">
        <v>694</v>
      </c>
      <c r="G461" s="11" t="s">
        <v>28</v>
      </c>
      <c r="H461" s="11" t="s">
        <v>670</v>
      </c>
      <c r="I461" s="11" t="s">
        <v>680</v>
      </c>
      <c r="J461" s="11" t="s">
        <v>97</v>
      </c>
      <c r="K461" s="11" t="s">
        <v>1051</v>
      </c>
      <c r="L461" s="12" t="str">
        <f>RIGHT(K461, 4)</f>
        <v>2023</v>
      </c>
      <c r="M461" s="13">
        <v>45203</v>
      </c>
      <c r="N461" s="14" t="str">
        <f>TEXT(M461,"mmmm")</f>
        <v>October</v>
      </c>
      <c r="O461" s="15">
        <f>MONTH(M461)</f>
        <v>10</v>
      </c>
      <c r="P461" s="11" t="s">
        <v>1051</v>
      </c>
      <c r="Q461" s="16">
        <v>45203</v>
      </c>
      <c r="R461" s="11" t="s">
        <v>1106</v>
      </c>
      <c r="S461" s="17" t="str">
        <f>IFERROR(LEFT(R461,FIND(" ",R461)-1),R461)</f>
        <v>0</v>
      </c>
      <c r="T461" s="11">
        <v>0</v>
      </c>
      <c r="U461" s="18">
        <f>IF(AND(T461&gt;3,T461&lt;&gt;"-"),"&gt;3",T461)</f>
        <v>0</v>
      </c>
      <c r="V461" s="19" t="s">
        <v>678</v>
      </c>
      <c r="W461" s="20" t="str">
        <f>IF(V461="-","",V461)</f>
        <v>0</v>
      </c>
      <c r="X461" s="21" t="s">
        <v>30</v>
      </c>
    </row>
    <row r="462" spans="1:24" ht="15.75" customHeight="1" x14ac:dyDescent="0.3">
      <c r="A462" s="10">
        <v>461</v>
      </c>
      <c r="B462" s="11" t="s">
        <v>1108</v>
      </c>
      <c r="C462" s="11" t="s">
        <v>25</v>
      </c>
      <c r="D462" s="11" t="s">
        <v>33</v>
      </c>
      <c r="E462" s="11" t="str">
        <f>IFERROR(LEFT(D462, FIND("-",D462,1)-2),D462)</f>
        <v>OPERASI</v>
      </c>
      <c r="F462" s="11" t="s">
        <v>27</v>
      </c>
      <c r="G462" s="11" t="s">
        <v>28</v>
      </c>
      <c r="H462" s="11" t="s">
        <v>684</v>
      </c>
      <c r="I462" s="11" t="s">
        <v>675</v>
      </c>
      <c r="J462" s="11" t="s">
        <v>104</v>
      </c>
      <c r="K462" s="11" t="s">
        <v>745</v>
      </c>
      <c r="L462" s="12" t="str">
        <f>RIGHT(K462, 4)</f>
        <v>2020</v>
      </c>
      <c r="M462" s="13">
        <v>43858</v>
      </c>
      <c r="N462" s="14" t="str">
        <f>TEXT(M462,"mmmm")</f>
        <v>January</v>
      </c>
      <c r="O462" s="15">
        <f>MONTH(M462)</f>
        <v>1</v>
      </c>
      <c r="P462" s="11" t="s">
        <v>745</v>
      </c>
      <c r="Q462" s="16">
        <v>43858</v>
      </c>
      <c r="R462" s="11" t="s">
        <v>1109</v>
      </c>
      <c r="S462" s="17" t="str">
        <f>IFERROR(LEFT(R462,FIND(" ",R462)-1),R462)</f>
        <v>0</v>
      </c>
      <c r="T462" s="11">
        <v>0</v>
      </c>
      <c r="U462" s="18">
        <f>IF(AND(T462&gt;3,T462&lt;&gt;"-"),"&gt;3",T462)</f>
        <v>0</v>
      </c>
      <c r="V462" s="19" t="s">
        <v>678</v>
      </c>
      <c r="W462" s="20" t="str">
        <f>IF(V462="-","",V462)</f>
        <v>0</v>
      </c>
      <c r="X462" s="21" t="s">
        <v>687</v>
      </c>
    </row>
    <row r="463" spans="1:24" ht="15.75" customHeight="1" x14ac:dyDescent="0.3">
      <c r="A463" s="10">
        <v>462</v>
      </c>
      <c r="B463" s="11" t="s">
        <v>1110</v>
      </c>
      <c r="C463" s="11" t="s">
        <v>25</v>
      </c>
      <c r="D463" s="11" t="s">
        <v>65</v>
      </c>
      <c r="E463" s="11" t="str">
        <f>IFERROR(LEFT(D463, FIND("-",D463,1)-2),D463)</f>
        <v>RANGKAIAN</v>
      </c>
      <c r="F463" s="11" t="s">
        <v>1111</v>
      </c>
      <c r="G463" s="11" t="s">
        <v>28</v>
      </c>
      <c r="H463" s="11" t="s">
        <v>670</v>
      </c>
      <c r="I463" s="11" t="s">
        <v>675</v>
      </c>
      <c r="J463" s="11" t="s">
        <v>97</v>
      </c>
      <c r="K463" s="11" t="s">
        <v>1112</v>
      </c>
      <c r="L463" s="12" t="str">
        <f>RIGHT(K463, 4)</f>
        <v>2020</v>
      </c>
      <c r="M463" s="13">
        <v>43943</v>
      </c>
      <c r="N463" s="14" t="str">
        <f>TEXT(M463,"mmmm")</f>
        <v>April</v>
      </c>
      <c r="O463" s="15">
        <f>MONTH(M463)</f>
        <v>4</v>
      </c>
      <c r="P463" s="11" t="s">
        <v>1112</v>
      </c>
      <c r="Q463" s="16">
        <v>43943</v>
      </c>
      <c r="R463" s="11" t="s">
        <v>1113</v>
      </c>
      <c r="S463" s="17" t="str">
        <f>IFERROR(LEFT(R463,FIND(" ",R463)-1),R463)</f>
        <v>0</v>
      </c>
      <c r="T463" s="11">
        <v>0</v>
      </c>
      <c r="U463" s="18">
        <f>IF(AND(T463&gt;3,T463&lt;&gt;"-"),"&gt;3",T463)</f>
        <v>0</v>
      </c>
      <c r="V463" s="19" t="s">
        <v>678</v>
      </c>
      <c r="W463" s="20" t="str">
        <f>IF(V463="-","",V463)</f>
        <v>0</v>
      </c>
      <c r="X463" s="21" t="s">
        <v>30</v>
      </c>
    </row>
    <row r="464" spans="1:24" ht="15.75" customHeight="1" x14ac:dyDescent="0.3">
      <c r="A464" s="10">
        <v>463</v>
      </c>
      <c r="B464" s="11" t="s">
        <v>1114</v>
      </c>
      <c r="C464" s="11" t="s">
        <v>39</v>
      </c>
      <c r="D464" s="11" t="s">
        <v>33</v>
      </c>
      <c r="E464" s="11" t="str">
        <f>IFERROR(LEFT(D464, FIND("-",D464,1)-2),D464)</f>
        <v>OPERASI</v>
      </c>
      <c r="F464" s="11" t="s">
        <v>84</v>
      </c>
      <c r="G464" s="11" t="s">
        <v>28</v>
      </c>
      <c r="H464" s="11" t="s">
        <v>684</v>
      </c>
      <c r="I464" s="11" t="s">
        <v>675</v>
      </c>
      <c r="J464" s="11" t="s">
        <v>741</v>
      </c>
      <c r="K464" s="11" t="s">
        <v>320</v>
      </c>
      <c r="L464" s="12" t="str">
        <f>RIGHT(K464, 4)</f>
        <v>2022</v>
      </c>
      <c r="M464" s="13">
        <v>44636</v>
      </c>
      <c r="N464" s="14" t="str">
        <f>TEXT(M464,"mmmm")</f>
        <v>March</v>
      </c>
      <c r="O464" s="15">
        <f>MONTH(M464)</f>
        <v>3</v>
      </c>
      <c r="P464" s="11" t="s">
        <v>320</v>
      </c>
      <c r="Q464" s="16">
        <v>44636</v>
      </c>
      <c r="R464" s="11" t="s">
        <v>1115</v>
      </c>
      <c r="S464" s="17" t="str">
        <f>IFERROR(LEFT(R464,FIND(" ",R464)-1),R464)</f>
        <v>0</v>
      </c>
      <c r="T464" s="11">
        <v>0</v>
      </c>
      <c r="U464" s="18">
        <f>IF(AND(T464&gt;3,T464&lt;&gt;"-"),"&gt;3",T464)</f>
        <v>0</v>
      </c>
      <c r="V464" s="19" t="s">
        <v>678</v>
      </c>
      <c r="W464" s="20" t="str">
        <f>IF(V464="-","",V464)</f>
        <v>0</v>
      </c>
      <c r="X464" s="21" t="s">
        <v>687</v>
      </c>
    </row>
    <row r="465" spans="1:24" ht="15.75" customHeight="1" x14ac:dyDescent="0.3">
      <c r="A465" s="10">
        <v>464</v>
      </c>
      <c r="B465" s="11" t="s">
        <v>1116</v>
      </c>
      <c r="C465" s="11" t="s">
        <v>39</v>
      </c>
      <c r="D465" s="11" t="s">
        <v>51</v>
      </c>
      <c r="E465" s="11" t="str">
        <f>IFERROR(LEFT(D465, FIND("-",D465,1)-2),D465)</f>
        <v>OPERASI</v>
      </c>
      <c r="F465" s="11" t="s">
        <v>27</v>
      </c>
      <c r="G465" s="11" t="s">
        <v>28</v>
      </c>
      <c r="H465" s="11" t="s">
        <v>670</v>
      </c>
      <c r="I465" s="11" t="s">
        <v>675</v>
      </c>
      <c r="J465" s="11" t="s">
        <v>825</v>
      </c>
      <c r="K465" s="11" t="s">
        <v>352</v>
      </c>
      <c r="L465" s="12" t="str">
        <f>RIGHT(K465, 4)</f>
        <v>2022</v>
      </c>
      <c r="M465" s="13">
        <v>44664</v>
      </c>
      <c r="N465" s="14" t="str">
        <f>TEXT(M465,"mmmm")</f>
        <v>April</v>
      </c>
      <c r="O465" s="15">
        <f>MONTH(M465)</f>
        <v>4</v>
      </c>
      <c r="P465" s="11" t="s">
        <v>352</v>
      </c>
      <c r="Q465" s="16">
        <v>44664</v>
      </c>
      <c r="R465" s="11" t="s">
        <v>1117</v>
      </c>
      <c r="S465" s="17" t="str">
        <f>IFERROR(LEFT(R465,FIND(" ",R465)-1),R465)</f>
        <v>0</v>
      </c>
      <c r="T465" s="11">
        <v>0</v>
      </c>
      <c r="U465" s="18">
        <f>IF(AND(T465&gt;3,T465&lt;&gt;"-"),"&gt;3",T465)</f>
        <v>0</v>
      </c>
      <c r="V465" s="19" t="s">
        <v>678</v>
      </c>
      <c r="W465" s="20" t="str">
        <f>IF(V465="-","",V465)</f>
        <v>0</v>
      </c>
      <c r="X465" s="21" t="s">
        <v>30</v>
      </c>
    </row>
    <row r="466" spans="1:24" ht="15.75" customHeight="1" x14ac:dyDescent="0.3">
      <c r="A466" s="10">
        <v>465</v>
      </c>
      <c r="B466" s="11" t="s">
        <v>1118</v>
      </c>
      <c r="C466" s="11" t="s">
        <v>25</v>
      </c>
      <c r="D466" s="11" t="s">
        <v>33</v>
      </c>
      <c r="E466" s="11" t="str">
        <f>IFERROR(LEFT(D466, FIND("-",D466,1)-2),D466)</f>
        <v>OPERASI</v>
      </c>
      <c r="F466" s="11" t="s">
        <v>84</v>
      </c>
      <c r="G466" s="11" t="s">
        <v>28</v>
      </c>
      <c r="H466" s="11" t="s">
        <v>684</v>
      </c>
      <c r="I466" s="11" t="s">
        <v>671</v>
      </c>
      <c r="J466" s="11" t="s">
        <v>697</v>
      </c>
      <c r="K466" s="11" t="s">
        <v>1119</v>
      </c>
      <c r="L466" s="12" t="str">
        <f>RIGHT(K466, 4)</f>
        <v>2020</v>
      </c>
      <c r="M466" s="13">
        <v>44091</v>
      </c>
      <c r="N466" s="14" t="str">
        <f>TEXT(M466,"mmmm")</f>
        <v>September</v>
      </c>
      <c r="O466" s="15">
        <f>MONTH(M466)</f>
        <v>9</v>
      </c>
      <c r="P466" s="11" t="s">
        <v>1119</v>
      </c>
      <c r="Q466" s="16">
        <v>44091</v>
      </c>
      <c r="R466" s="11" t="s">
        <v>1120</v>
      </c>
      <c r="S466" s="17" t="str">
        <f>IFERROR(LEFT(R466,FIND(" ",R466)-1),R466)</f>
        <v>0</v>
      </c>
      <c r="T466" s="11">
        <v>0</v>
      </c>
      <c r="U466" s="18">
        <f>IF(AND(T466&gt;3,T466&lt;&gt;"-"),"&gt;3",T466)</f>
        <v>0</v>
      </c>
      <c r="V466" s="19" t="s">
        <v>678</v>
      </c>
      <c r="W466" s="20" t="str">
        <f>IF(V466="-","",V466)</f>
        <v>0</v>
      </c>
      <c r="X466" s="21" t="s">
        <v>687</v>
      </c>
    </row>
    <row r="467" spans="1:24" ht="15.75" customHeight="1" x14ac:dyDescent="0.3">
      <c r="A467" s="10">
        <v>466</v>
      </c>
      <c r="B467" s="11" t="s">
        <v>1121</v>
      </c>
      <c r="C467" s="11" t="s">
        <v>39</v>
      </c>
      <c r="D467" s="11" t="s">
        <v>33</v>
      </c>
      <c r="E467" s="11" t="str">
        <f>IFERROR(LEFT(D467, FIND("-",D467,1)-2),D467)</f>
        <v>OPERASI</v>
      </c>
      <c r="F467" s="11" t="s">
        <v>34</v>
      </c>
      <c r="G467" s="11" t="s">
        <v>28</v>
      </c>
      <c r="H467" s="11" t="s">
        <v>684</v>
      </c>
      <c r="I467" s="11" t="s">
        <v>675</v>
      </c>
      <c r="J467" s="11" t="s">
        <v>58</v>
      </c>
      <c r="K467" s="11" t="s">
        <v>1122</v>
      </c>
      <c r="L467" s="12" t="str">
        <f>RIGHT(K467, 4)</f>
        <v>2022</v>
      </c>
      <c r="M467" s="13">
        <v>44706</v>
      </c>
      <c r="N467" s="14" t="str">
        <f>TEXT(M467,"mmmm")</f>
        <v>May</v>
      </c>
      <c r="O467" s="15">
        <f>MONTH(M467)</f>
        <v>5</v>
      </c>
      <c r="P467" s="11" t="s">
        <v>1122</v>
      </c>
      <c r="Q467" s="16">
        <v>44706</v>
      </c>
      <c r="R467" s="11" t="s">
        <v>1120</v>
      </c>
      <c r="S467" s="17" t="str">
        <f>IFERROR(LEFT(R467,FIND(" ",R467)-1),R467)</f>
        <v>0</v>
      </c>
      <c r="T467" s="11">
        <v>0</v>
      </c>
      <c r="U467" s="18">
        <f>IF(AND(T467&gt;3,T467&lt;&gt;"-"),"&gt;3",T467)</f>
        <v>0</v>
      </c>
      <c r="V467" s="19" t="s">
        <v>678</v>
      </c>
      <c r="W467" s="20" t="str">
        <f>IF(V467="-","",V467)</f>
        <v>0</v>
      </c>
      <c r="X467" s="21" t="s">
        <v>687</v>
      </c>
    </row>
    <row r="468" spans="1:24" ht="15.75" customHeight="1" x14ac:dyDescent="0.3">
      <c r="A468" s="10">
        <v>467</v>
      </c>
      <c r="B468" s="11" t="s">
        <v>1123</v>
      </c>
      <c r="C468" s="11" t="s">
        <v>25</v>
      </c>
      <c r="D468" s="11" t="s">
        <v>33</v>
      </c>
      <c r="E468" s="11" t="str">
        <f>IFERROR(LEFT(D468, FIND("-",D468,1)-2),D468)</f>
        <v>OPERASI</v>
      </c>
      <c r="F468" s="11" t="s">
        <v>1124</v>
      </c>
      <c r="G468" s="11" t="s">
        <v>28</v>
      </c>
      <c r="H468" s="11" t="s">
        <v>670</v>
      </c>
      <c r="I468" s="11" t="s">
        <v>675</v>
      </c>
      <c r="J468" s="11" t="s">
        <v>813</v>
      </c>
      <c r="K468" s="11" t="s">
        <v>1125</v>
      </c>
      <c r="L468" s="12" t="str">
        <f>RIGHT(K468, 4)</f>
        <v>2021</v>
      </c>
      <c r="M468" s="13">
        <v>44446</v>
      </c>
      <c r="N468" s="14" t="str">
        <f>TEXT(M468,"mmmm")</f>
        <v>September</v>
      </c>
      <c r="O468" s="15">
        <f>MONTH(M468)</f>
        <v>9</v>
      </c>
      <c r="P468" s="11" t="s">
        <v>1125</v>
      </c>
      <c r="Q468" s="16">
        <v>44446</v>
      </c>
      <c r="R468" s="11" t="s">
        <v>1126</v>
      </c>
      <c r="S468" s="17" t="str">
        <f>IFERROR(LEFT(R468,FIND(" ",R468)-1),R468)</f>
        <v>0</v>
      </c>
      <c r="T468" s="11">
        <v>0</v>
      </c>
      <c r="U468" s="18">
        <f>IF(AND(T468&gt;3,T468&lt;&gt;"-"),"&gt;3",T468)</f>
        <v>0</v>
      </c>
      <c r="V468" s="19" t="s">
        <v>678</v>
      </c>
      <c r="W468" s="20" t="str">
        <f>IF(V468="-","",V468)</f>
        <v>0</v>
      </c>
      <c r="X468" s="21" t="s">
        <v>30</v>
      </c>
    </row>
    <row r="469" spans="1:24" ht="15.75" customHeight="1" x14ac:dyDescent="0.3">
      <c r="A469" s="10">
        <v>468</v>
      </c>
      <c r="B469" s="11" t="s">
        <v>1127</v>
      </c>
      <c r="C469" s="11" t="s">
        <v>25</v>
      </c>
      <c r="D469" s="11" t="s">
        <v>51</v>
      </c>
      <c r="E469" s="11" t="str">
        <f>IFERROR(LEFT(D469, FIND("-",D469,1)-2),D469)</f>
        <v>OPERASI</v>
      </c>
      <c r="F469" s="11" t="s">
        <v>52</v>
      </c>
      <c r="G469" s="11" t="s">
        <v>28</v>
      </c>
      <c r="H469" s="11" t="s">
        <v>670</v>
      </c>
      <c r="I469" s="11" t="s">
        <v>671</v>
      </c>
      <c r="J469" s="11" t="s">
        <v>825</v>
      </c>
      <c r="K469" s="11" t="s">
        <v>1128</v>
      </c>
      <c r="L469" s="12" t="str">
        <f>RIGHT(K469, 4)</f>
        <v>2020</v>
      </c>
      <c r="M469" s="13">
        <v>44183</v>
      </c>
      <c r="N469" s="14" t="str">
        <f>TEXT(M469,"mmmm")</f>
        <v>December</v>
      </c>
      <c r="O469" s="15">
        <f>MONTH(M469)</f>
        <v>12</v>
      </c>
      <c r="P469" s="11" t="s">
        <v>1128</v>
      </c>
      <c r="Q469" s="16">
        <v>44183</v>
      </c>
      <c r="R469" s="11" t="s">
        <v>1129</v>
      </c>
      <c r="S469" s="17" t="str">
        <f>IFERROR(LEFT(R469,FIND(" ",R469)-1),R469)</f>
        <v>0</v>
      </c>
      <c r="T469" s="11">
        <v>0</v>
      </c>
      <c r="U469" s="18">
        <f>IF(AND(T469&gt;3,T469&lt;&gt;"-"),"&gt;3",T469)</f>
        <v>0</v>
      </c>
      <c r="V469" s="19" t="s">
        <v>678</v>
      </c>
      <c r="W469" s="20" t="str">
        <f>IF(V469="-","",V469)</f>
        <v>0</v>
      </c>
      <c r="X469" s="21" t="s">
        <v>30</v>
      </c>
    </row>
    <row r="470" spans="1:24" ht="15.75" customHeight="1" x14ac:dyDescent="0.3">
      <c r="A470" s="10">
        <v>469</v>
      </c>
      <c r="B470" s="11" t="s">
        <v>1130</v>
      </c>
      <c r="C470" s="11" t="s">
        <v>39</v>
      </c>
      <c r="D470" s="11" t="s">
        <v>33</v>
      </c>
      <c r="E470" s="11" t="str">
        <f>IFERROR(LEFT(D470, FIND("-",D470,1)-2),D470)</f>
        <v>OPERASI</v>
      </c>
      <c r="F470" s="11" t="s">
        <v>34</v>
      </c>
      <c r="G470" s="11" t="s">
        <v>28</v>
      </c>
      <c r="H470" s="11" t="s">
        <v>670</v>
      </c>
      <c r="I470" s="11" t="s">
        <v>671</v>
      </c>
      <c r="J470" s="11" t="s">
        <v>697</v>
      </c>
      <c r="K470" s="11" t="s">
        <v>1131</v>
      </c>
      <c r="L470" s="12" t="str">
        <f>RIGHT(K470, 4)</f>
        <v>2023</v>
      </c>
      <c r="M470" s="13">
        <v>45188</v>
      </c>
      <c r="N470" s="14" t="str">
        <f>TEXT(M470,"mmmm")</f>
        <v>September</v>
      </c>
      <c r="O470" s="15">
        <f>MONTH(M470)</f>
        <v>9</v>
      </c>
      <c r="P470" s="11" t="s">
        <v>1131</v>
      </c>
      <c r="Q470" s="16">
        <v>45188</v>
      </c>
      <c r="R470" s="11" t="s">
        <v>1129</v>
      </c>
      <c r="S470" s="17" t="str">
        <f>IFERROR(LEFT(R470,FIND(" ",R470)-1),R470)</f>
        <v>0</v>
      </c>
      <c r="T470" s="11">
        <v>0</v>
      </c>
      <c r="U470" s="18">
        <f>IF(AND(T470&gt;3,T470&lt;&gt;"-"),"&gt;3",T470)</f>
        <v>0</v>
      </c>
      <c r="V470" s="19" t="s">
        <v>678</v>
      </c>
      <c r="W470" s="20" t="str">
        <f>IF(V470="-","",V470)</f>
        <v>0</v>
      </c>
      <c r="X470" s="21" t="s">
        <v>30</v>
      </c>
    </row>
    <row r="471" spans="1:24" ht="15.75" customHeight="1" x14ac:dyDescent="0.3">
      <c r="A471" s="10">
        <v>470</v>
      </c>
      <c r="B471" s="11" t="s">
        <v>1132</v>
      </c>
      <c r="C471" s="11" t="s">
        <v>39</v>
      </c>
      <c r="D471" s="11" t="s">
        <v>33</v>
      </c>
      <c r="E471" s="11" t="str">
        <f>IFERROR(LEFT(D471, FIND("-",D471,1)-2),D471)</f>
        <v>OPERASI</v>
      </c>
      <c r="F471" s="11" t="s">
        <v>34</v>
      </c>
      <c r="G471" s="11" t="s">
        <v>28</v>
      </c>
      <c r="H471" s="11" t="s">
        <v>670</v>
      </c>
      <c r="I471" s="11" t="s">
        <v>675</v>
      </c>
      <c r="J471" s="11" t="s">
        <v>1044</v>
      </c>
      <c r="K471" s="11" t="s">
        <v>784</v>
      </c>
      <c r="L471" s="12" t="str">
        <f>RIGHT(K471, 4)</f>
        <v>2023</v>
      </c>
      <c r="M471" s="13">
        <v>44936</v>
      </c>
      <c r="N471" s="14" t="str">
        <f>TEXT(M471,"mmmm")</f>
        <v>January</v>
      </c>
      <c r="O471" s="15">
        <f>MONTH(M471)</f>
        <v>1</v>
      </c>
      <c r="P471" s="11" t="s">
        <v>784</v>
      </c>
      <c r="Q471" s="16">
        <v>44936</v>
      </c>
      <c r="R471" s="11" t="s">
        <v>1133</v>
      </c>
      <c r="S471" s="17" t="str">
        <f>IFERROR(LEFT(R471,FIND(" ",R471)-1),R471)</f>
        <v>0</v>
      </c>
      <c r="T471" s="11">
        <v>0</v>
      </c>
      <c r="U471" s="18">
        <f>IF(AND(T471&gt;3,T471&lt;&gt;"-"),"&gt;3",T471)</f>
        <v>0</v>
      </c>
      <c r="V471" s="19" t="s">
        <v>678</v>
      </c>
      <c r="W471" s="20" t="str">
        <f>IF(V471="-","",V471)</f>
        <v>0</v>
      </c>
      <c r="X471" s="21" t="s">
        <v>30</v>
      </c>
    </row>
    <row r="472" spans="1:24" ht="15.75" customHeight="1" x14ac:dyDescent="0.3">
      <c r="A472" s="10">
        <v>471</v>
      </c>
      <c r="B472" s="11" t="s">
        <v>1134</v>
      </c>
      <c r="C472" s="11" t="s">
        <v>25</v>
      </c>
      <c r="D472" s="11" t="s">
        <v>61</v>
      </c>
      <c r="E472" s="11" t="str">
        <f>IFERROR(LEFT(D472, FIND("-",D472,1)-2),D472)</f>
        <v>KESELAMATAN</v>
      </c>
      <c r="F472" s="11" t="s">
        <v>62</v>
      </c>
      <c r="G472" s="11" t="s">
        <v>28</v>
      </c>
      <c r="H472" s="11" t="s">
        <v>670</v>
      </c>
      <c r="I472" s="11" t="s">
        <v>675</v>
      </c>
      <c r="J472" s="11" t="s">
        <v>104</v>
      </c>
      <c r="K472" s="11" t="s">
        <v>734</v>
      </c>
      <c r="L472" s="12" t="str">
        <f>RIGHT(K472, 4)</f>
        <v>2020</v>
      </c>
      <c r="M472" s="13">
        <v>44021</v>
      </c>
      <c r="N472" s="14" t="str">
        <f>TEXT(M472,"mmmm")</f>
        <v>July</v>
      </c>
      <c r="O472" s="15">
        <f>MONTH(M472)</f>
        <v>7</v>
      </c>
      <c r="P472" s="11" t="s">
        <v>734</v>
      </c>
      <c r="Q472" s="16">
        <v>44021</v>
      </c>
      <c r="R472" s="11" t="s">
        <v>1135</v>
      </c>
      <c r="S472" s="17" t="str">
        <f>IFERROR(LEFT(R472,FIND(" ",R472)-1),R472)</f>
        <v>0</v>
      </c>
      <c r="T472" s="11">
        <v>0</v>
      </c>
      <c r="U472" s="18">
        <f>IF(AND(T472&gt;3,T472&lt;&gt;"-"),"&gt;3",T472)</f>
        <v>0</v>
      </c>
      <c r="V472" s="19" t="s">
        <v>678</v>
      </c>
      <c r="W472" s="20" t="str">
        <f>IF(V472="-","",V472)</f>
        <v>0</v>
      </c>
      <c r="X472" s="21" t="s">
        <v>30</v>
      </c>
    </row>
    <row r="473" spans="1:24" ht="15.75" customHeight="1" x14ac:dyDescent="0.3">
      <c r="A473" s="10">
        <v>472</v>
      </c>
      <c r="B473" s="11" t="s">
        <v>1136</v>
      </c>
      <c r="C473" s="11" t="s">
        <v>25</v>
      </c>
      <c r="D473" s="11" t="s">
        <v>33</v>
      </c>
      <c r="E473" s="11" t="str">
        <f>IFERROR(LEFT(D473, FIND("-",D473,1)-2),D473)</f>
        <v>OPERASI</v>
      </c>
      <c r="F473" s="11" t="s">
        <v>27</v>
      </c>
      <c r="G473" s="11" t="s">
        <v>28</v>
      </c>
      <c r="H473" s="11" t="s">
        <v>684</v>
      </c>
      <c r="I473" s="11" t="s">
        <v>675</v>
      </c>
      <c r="J473" s="11" t="s">
        <v>813</v>
      </c>
      <c r="K473" s="11" t="s">
        <v>1137</v>
      </c>
      <c r="L473" s="12" t="str">
        <f>RIGHT(K473, 4)</f>
        <v>2021</v>
      </c>
      <c r="M473" s="13">
        <v>44306</v>
      </c>
      <c r="N473" s="14" t="str">
        <f>TEXT(M473,"mmmm")</f>
        <v>April</v>
      </c>
      <c r="O473" s="15">
        <f>MONTH(M473)</f>
        <v>4</v>
      </c>
      <c r="P473" s="11" t="s">
        <v>1137</v>
      </c>
      <c r="Q473" s="16">
        <v>44306</v>
      </c>
      <c r="R473" s="11" t="s">
        <v>1135</v>
      </c>
      <c r="S473" s="17" t="str">
        <f>IFERROR(LEFT(R473,FIND(" ",R473)-1),R473)</f>
        <v>0</v>
      </c>
      <c r="T473" s="11">
        <v>0</v>
      </c>
      <c r="U473" s="18">
        <f>IF(AND(T473&gt;3,T473&lt;&gt;"-"),"&gt;3",T473)</f>
        <v>0</v>
      </c>
      <c r="V473" s="19" t="s">
        <v>678</v>
      </c>
      <c r="W473" s="20" t="str">
        <f>IF(V473="-","",V473)</f>
        <v>0</v>
      </c>
      <c r="X473" s="21" t="s">
        <v>687</v>
      </c>
    </row>
    <row r="474" spans="1:24" ht="15.75" customHeight="1" x14ac:dyDescent="0.3">
      <c r="A474" s="10">
        <v>473</v>
      </c>
      <c r="B474" s="11" t="s">
        <v>1138</v>
      </c>
      <c r="C474" s="11" t="s">
        <v>25</v>
      </c>
      <c r="D474" s="11" t="s">
        <v>242</v>
      </c>
      <c r="E474" s="11" t="str">
        <f>IFERROR(LEFT(D474, FIND("-",D474,1)-2),D474)</f>
        <v>OPERASI</v>
      </c>
      <c r="F474" s="11" t="s">
        <v>288</v>
      </c>
      <c r="G474" s="11" t="s">
        <v>28</v>
      </c>
      <c r="H474" s="11" t="s">
        <v>684</v>
      </c>
      <c r="I474" s="11" t="s">
        <v>675</v>
      </c>
      <c r="J474" s="11" t="s">
        <v>97</v>
      </c>
      <c r="K474" s="11" t="s">
        <v>497</v>
      </c>
      <c r="L474" s="12" t="str">
        <f>RIGHT(K474, 4)</f>
        <v>2022</v>
      </c>
      <c r="M474" s="13">
        <v>44895</v>
      </c>
      <c r="N474" s="14" t="str">
        <f>TEXT(M474,"mmmm")</f>
        <v>November</v>
      </c>
      <c r="O474" s="15">
        <f>MONTH(M474)</f>
        <v>11</v>
      </c>
      <c r="P474" s="11" t="s">
        <v>497</v>
      </c>
      <c r="Q474" s="16">
        <v>44895</v>
      </c>
      <c r="R474" s="11" t="s">
        <v>1139</v>
      </c>
      <c r="S474" s="17" t="str">
        <f>IFERROR(LEFT(R474,FIND(" ",R474)-1),R474)</f>
        <v>0</v>
      </c>
      <c r="T474" s="11">
        <v>0</v>
      </c>
      <c r="U474" s="18">
        <f>IF(AND(T474&gt;3,T474&lt;&gt;"-"),"&gt;3",T474)</f>
        <v>0</v>
      </c>
      <c r="V474" s="19" t="s">
        <v>678</v>
      </c>
      <c r="W474" s="20" t="str">
        <f>IF(V474="-","",V474)</f>
        <v>0</v>
      </c>
      <c r="X474" s="21" t="s">
        <v>687</v>
      </c>
    </row>
    <row r="475" spans="1:24" ht="15.75" customHeight="1" x14ac:dyDescent="0.3">
      <c r="A475" s="10">
        <v>474</v>
      </c>
      <c r="B475" s="11" t="s">
        <v>1140</v>
      </c>
      <c r="C475" s="11" t="s">
        <v>117</v>
      </c>
      <c r="D475" s="11" t="s">
        <v>33</v>
      </c>
      <c r="E475" s="11" t="str">
        <f>IFERROR(LEFT(D475, FIND("-",D475,1)-2),D475)</f>
        <v>OPERASI</v>
      </c>
      <c r="F475" s="11" t="s">
        <v>84</v>
      </c>
      <c r="G475" s="11" t="s">
        <v>28</v>
      </c>
      <c r="H475" s="11" t="s">
        <v>670</v>
      </c>
      <c r="I475" s="11" t="s">
        <v>675</v>
      </c>
      <c r="J475" s="11" t="s">
        <v>104</v>
      </c>
      <c r="K475" s="11" t="s">
        <v>1141</v>
      </c>
      <c r="L475" s="12" t="str">
        <f>RIGHT(K475, 4)</f>
        <v>2020</v>
      </c>
      <c r="M475" s="13">
        <v>44116</v>
      </c>
      <c r="N475" s="14" t="str">
        <f>TEXT(M475,"mmmm")</f>
        <v>October</v>
      </c>
      <c r="O475" s="15">
        <f>MONTH(M475)</f>
        <v>10</v>
      </c>
      <c r="P475" s="11" t="s">
        <v>1141</v>
      </c>
      <c r="Q475" s="16">
        <v>44116</v>
      </c>
      <c r="R475" s="11" t="s">
        <v>1142</v>
      </c>
      <c r="S475" s="17" t="str">
        <f>IFERROR(LEFT(R475,FIND(" ",R475)-1),R475)</f>
        <v>0</v>
      </c>
      <c r="T475" s="11">
        <v>0</v>
      </c>
      <c r="U475" s="18">
        <f>IF(AND(T475&gt;3,T475&lt;&gt;"-"),"&gt;3",T475)</f>
        <v>0</v>
      </c>
      <c r="V475" s="19" t="s">
        <v>678</v>
      </c>
      <c r="W475" s="20" t="str">
        <f>IF(V475="-","",V475)</f>
        <v>0</v>
      </c>
      <c r="X475" s="21" t="s">
        <v>30</v>
      </c>
    </row>
    <row r="476" spans="1:24" ht="15.75" customHeight="1" x14ac:dyDescent="0.3">
      <c r="A476" s="10">
        <v>475</v>
      </c>
      <c r="B476" s="11" t="s">
        <v>1143</v>
      </c>
      <c r="C476" s="11" t="s">
        <v>39</v>
      </c>
      <c r="D476" s="11" t="s">
        <v>51</v>
      </c>
      <c r="E476" s="11" t="str">
        <f>IFERROR(LEFT(D476, FIND("-",D476,1)-2),D476)</f>
        <v>OPERASI</v>
      </c>
      <c r="F476" s="11" t="s">
        <v>27</v>
      </c>
      <c r="G476" s="11" t="s">
        <v>28</v>
      </c>
      <c r="H476" s="11" t="s">
        <v>670</v>
      </c>
      <c r="I476" s="11" t="s">
        <v>675</v>
      </c>
      <c r="J476" s="11" t="s">
        <v>741</v>
      </c>
      <c r="K476" s="11" t="s">
        <v>1144</v>
      </c>
      <c r="L476" s="12" t="str">
        <f>RIGHT(K476, 4)</f>
        <v>2021</v>
      </c>
      <c r="M476" s="13">
        <v>44292</v>
      </c>
      <c r="N476" s="14" t="str">
        <f>TEXT(M476,"mmmm")</f>
        <v>April</v>
      </c>
      <c r="O476" s="15">
        <f>MONTH(M476)</f>
        <v>4</v>
      </c>
      <c r="P476" s="11" t="s">
        <v>1144</v>
      </c>
      <c r="Q476" s="16">
        <v>44292</v>
      </c>
      <c r="R476" s="11" t="s">
        <v>1145</v>
      </c>
      <c r="S476" s="17" t="str">
        <f>IFERROR(LEFT(R476,FIND(" ",R476)-1),R476)</f>
        <v>0</v>
      </c>
      <c r="T476" s="11">
        <v>0</v>
      </c>
      <c r="U476" s="18">
        <f>IF(AND(T476&gt;3,T476&lt;&gt;"-"),"&gt;3",T476)</f>
        <v>0</v>
      </c>
      <c r="V476" s="19" t="s">
        <v>678</v>
      </c>
      <c r="W476" s="20" t="str">
        <f>IF(V476="-","",V476)</f>
        <v>0</v>
      </c>
      <c r="X476" s="21" t="s">
        <v>30</v>
      </c>
    </row>
    <row r="477" spans="1:24" ht="15.75" customHeight="1" x14ac:dyDescent="0.3">
      <c r="A477" s="10">
        <v>476</v>
      </c>
      <c r="B477" s="11" t="s">
        <v>1146</v>
      </c>
      <c r="C477" s="11" t="s">
        <v>25</v>
      </c>
      <c r="D477" s="11" t="s">
        <v>411</v>
      </c>
      <c r="E477" s="11" t="str">
        <f>IFERROR(LEFT(D477, FIND("-",D477,1)-2),D477)</f>
        <v>SISTEM</v>
      </c>
      <c r="F477" s="11" t="s">
        <v>27</v>
      </c>
      <c r="G477" s="11" t="s">
        <v>28</v>
      </c>
      <c r="H477" s="11" t="s">
        <v>670</v>
      </c>
      <c r="I477" s="11" t="s">
        <v>680</v>
      </c>
      <c r="J477" s="11" t="s">
        <v>97</v>
      </c>
      <c r="K477" s="11" t="s">
        <v>640</v>
      </c>
      <c r="L477" s="12" t="str">
        <f>RIGHT(K477, 4)</f>
        <v>2023</v>
      </c>
      <c r="M477" s="13">
        <v>45223</v>
      </c>
      <c r="N477" s="14" t="str">
        <f>TEXT(M477,"mmmm")</f>
        <v>October</v>
      </c>
      <c r="O477" s="15">
        <f>MONTH(M477)</f>
        <v>10</v>
      </c>
      <c r="P477" s="11" t="s">
        <v>640</v>
      </c>
      <c r="Q477" s="16">
        <v>45223</v>
      </c>
      <c r="R477" s="11" t="s">
        <v>1147</v>
      </c>
      <c r="S477" s="17" t="str">
        <f>IFERROR(LEFT(R477,FIND(" ",R477)-1),R477)</f>
        <v>0</v>
      </c>
      <c r="T477" s="11">
        <v>0</v>
      </c>
      <c r="U477" s="18">
        <f>IF(AND(T477&gt;3,T477&lt;&gt;"-"),"&gt;3",T477)</f>
        <v>0</v>
      </c>
      <c r="V477" s="19" t="s">
        <v>678</v>
      </c>
      <c r="W477" s="20" t="str">
        <f>IF(V477="-","",V477)</f>
        <v>0</v>
      </c>
      <c r="X477" s="21" t="s">
        <v>30</v>
      </c>
    </row>
    <row r="478" spans="1:24" ht="15.75" customHeight="1" x14ac:dyDescent="0.3">
      <c r="A478" s="10">
        <v>477</v>
      </c>
      <c r="B478" s="11" t="s">
        <v>1148</v>
      </c>
      <c r="C478" s="11" t="s">
        <v>25</v>
      </c>
      <c r="D478" s="11" t="s">
        <v>33</v>
      </c>
      <c r="E478" s="11" t="str">
        <f>IFERROR(LEFT(D478, FIND("-",D478,1)-2),D478)</f>
        <v>OPERASI</v>
      </c>
      <c r="F478" s="11" t="s">
        <v>34</v>
      </c>
      <c r="G478" s="11" t="s">
        <v>28</v>
      </c>
      <c r="H478" s="11" t="s">
        <v>670</v>
      </c>
      <c r="I478" s="11" t="s">
        <v>671</v>
      </c>
      <c r="J478" s="11" t="s">
        <v>813</v>
      </c>
      <c r="K478" s="11" t="s">
        <v>1149</v>
      </c>
      <c r="L478" s="12" t="str">
        <f>RIGHT(K478, 4)</f>
        <v>2020</v>
      </c>
      <c r="M478" s="13">
        <v>43871</v>
      </c>
      <c r="N478" s="14" t="str">
        <f>TEXT(M478,"mmmm")</f>
        <v>February</v>
      </c>
      <c r="O478" s="15">
        <f>MONTH(M478)</f>
        <v>2</v>
      </c>
      <c r="P478" s="11" t="s">
        <v>1149</v>
      </c>
      <c r="Q478" s="16">
        <v>43871</v>
      </c>
      <c r="R478" s="11" t="s">
        <v>1150</v>
      </c>
      <c r="S478" s="17" t="str">
        <f>IFERROR(LEFT(R478,FIND(" ",R478)-1),R478)</f>
        <v>0</v>
      </c>
      <c r="T478" s="11">
        <v>0</v>
      </c>
      <c r="U478" s="18">
        <f>IF(AND(T478&gt;3,T478&lt;&gt;"-"),"&gt;3",T478)</f>
        <v>0</v>
      </c>
      <c r="V478" s="19" t="s">
        <v>678</v>
      </c>
      <c r="W478" s="20" t="str">
        <f>IF(V478="-","",V478)</f>
        <v>0</v>
      </c>
      <c r="X478" s="21" t="s">
        <v>30</v>
      </c>
    </row>
    <row r="479" spans="1:24" ht="15.75" customHeight="1" x14ac:dyDescent="0.3">
      <c r="A479" s="10">
        <v>478</v>
      </c>
      <c r="B479" s="11" t="s">
        <v>1151</v>
      </c>
      <c r="C479" s="11" t="s">
        <v>39</v>
      </c>
      <c r="D479" s="11" t="s">
        <v>40</v>
      </c>
      <c r="E479" s="11" t="str">
        <f>IFERROR(LEFT(D479, FIND("-",D479,1)-2),D479)</f>
        <v>SISTEM</v>
      </c>
      <c r="F479" s="11" t="s">
        <v>172</v>
      </c>
      <c r="G479" s="11" t="s">
        <v>28</v>
      </c>
      <c r="H479" s="11" t="s">
        <v>670</v>
      </c>
      <c r="I479" s="11" t="s">
        <v>675</v>
      </c>
      <c r="J479" s="11" t="s">
        <v>97</v>
      </c>
      <c r="K479" s="11" t="s">
        <v>676</v>
      </c>
      <c r="L479" s="12" t="str">
        <f>RIGHT(K479, 4)</f>
        <v>2021</v>
      </c>
      <c r="M479" s="13">
        <v>44277</v>
      </c>
      <c r="N479" s="14" t="str">
        <f>TEXT(M479,"mmmm")</f>
        <v>March</v>
      </c>
      <c r="O479" s="15">
        <f>MONTH(M479)</f>
        <v>3</v>
      </c>
      <c r="P479" s="11" t="s">
        <v>676</v>
      </c>
      <c r="Q479" s="16">
        <v>44277</v>
      </c>
      <c r="R479" s="11" t="s">
        <v>1152</v>
      </c>
      <c r="S479" s="17" t="str">
        <f>IFERROR(LEFT(R479,FIND(" ",R479)-1),R479)</f>
        <v>0</v>
      </c>
      <c r="T479" s="11">
        <v>0</v>
      </c>
      <c r="U479" s="18">
        <f>IF(AND(T479&gt;3,T479&lt;&gt;"-"),"&gt;3",T479)</f>
        <v>0</v>
      </c>
      <c r="V479" s="19" t="s">
        <v>678</v>
      </c>
      <c r="W479" s="20" t="str">
        <f>IF(V479="-","",V479)</f>
        <v>0</v>
      </c>
      <c r="X479" s="21" t="s">
        <v>30</v>
      </c>
    </row>
    <row r="480" spans="1:24" ht="15.75" customHeight="1" x14ac:dyDescent="0.3">
      <c r="A480" s="10">
        <v>479</v>
      </c>
      <c r="B480" s="11" t="s">
        <v>1153</v>
      </c>
      <c r="C480" s="11" t="s">
        <v>39</v>
      </c>
      <c r="D480" s="11" t="s">
        <v>209</v>
      </c>
      <c r="E480" s="11" t="str">
        <f>IFERROR(LEFT(D480, FIND("-",D480,1)-2),D480)</f>
        <v>OPERASI</v>
      </c>
      <c r="F480" s="11" t="s">
        <v>27</v>
      </c>
      <c r="G480" s="11" t="s">
        <v>28</v>
      </c>
      <c r="H480" s="11" t="s">
        <v>670</v>
      </c>
      <c r="I480" s="11" t="s">
        <v>671</v>
      </c>
      <c r="J480" s="11" t="s">
        <v>1154</v>
      </c>
      <c r="K480" s="11" t="s">
        <v>1155</v>
      </c>
      <c r="L480" s="12" t="str">
        <f>RIGHT(K480, 4)</f>
        <v>2021</v>
      </c>
      <c r="M480" s="13">
        <v>44473</v>
      </c>
      <c r="N480" s="14" t="str">
        <f>TEXT(M480,"mmmm")</f>
        <v>October</v>
      </c>
      <c r="O480" s="15">
        <f>MONTH(M480)</f>
        <v>10</v>
      </c>
      <c r="P480" s="11" t="s">
        <v>1155</v>
      </c>
      <c r="Q480" s="16">
        <v>44473</v>
      </c>
      <c r="R480" s="11" t="s">
        <v>1156</v>
      </c>
      <c r="S480" s="17" t="str">
        <f>IFERROR(LEFT(R480,FIND(" ",R480)-1),R480)</f>
        <v>0</v>
      </c>
      <c r="T480" s="11">
        <v>0</v>
      </c>
      <c r="U480" s="18">
        <f>IF(AND(T480&gt;3,T480&lt;&gt;"-"),"&gt;3",T480)</f>
        <v>0</v>
      </c>
      <c r="V480" s="19" t="s">
        <v>678</v>
      </c>
      <c r="W480" s="20" t="str">
        <f>IF(V480="-","",V480)</f>
        <v>0</v>
      </c>
      <c r="X480" s="21" t="s">
        <v>30</v>
      </c>
    </row>
    <row r="481" spans="1:24" ht="15.75" customHeight="1" x14ac:dyDescent="0.3">
      <c r="A481" s="10">
        <v>480</v>
      </c>
      <c r="B481" s="11" t="s">
        <v>1157</v>
      </c>
      <c r="C481" s="11" t="s">
        <v>25</v>
      </c>
      <c r="D481" s="11" t="s">
        <v>1158</v>
      </c>
      <c r="E481" s="11" t="str">
        <f>IFERROR(LEFT(D481, FIND("-",D481,1)-2),D481)</f>
        <v>SISTEM</v>
      </c>
      <c r="F481" s="11" t="s">
        <v>27</v>
      </c>
      <c r="G481" s="11" t="s">
        <v>28</v>
      </c>
      <c r="H481" s="11" t="s">
        <v>670</v>
      </c>
      <c r="I481" s="11" t="s">
        <v>675</v>
      </c>
      <c r="J481" s="11" t="s">
        <v>97</v>
      </c>
      <c r="K481" s="11" t="s">
        <v>1159</v>
      </c>
      <c r="L481" s="12" t="str">
        <f>RIGHT(K481, 4)</f>
        <v>2021</v>
      </c>
      <c r="M481" s="13">
        <v>44278</v>
      </c>
      <c r="N481" s="14" t="str">
        <f>TEXT(M481,"mmmm")</f>
        <v>March</v>
      </c>
      <c r="O481" s="15">
        <f>MONTH(M481)</f>
        <v>3</v>
      </c>
      <c r="P481" s="11" t="s">
        <v>1159</v>
      </c>
      <c r="Q481" s="16">
        <v>44278</v>
      </c>
      <c r="R481" s="11" t="s">
        <v>1160</v>
      </c>
      <c r="S481" s="17" t="str">
        <f>IFERROR(LEFT(R481,FIND(" ",R481)-1),R481)</f>
        <v>0</v>
      </c>
      <c r="T481" s="11">
        <v>0</v>
      </c>
      <c r="U481" s="18">
        <f>IF(AND(T481&gt;3,T481&lt;&gt;"-"),"&gt;3",T481)</f>
        <v>0</v>
      </c>
      <c r="V481" s="19" t="s">
        <v>678</v>
      </c>
      <c r="W481" s="20" t="str">
        <f>IF(V481="-","",V481)</f>
        <v>0</v>
      </c>
      <c r="X481" s="21" t="s">
        <v>30</v>
      </c>
    </row>
    <row r="482" spans="1:24" ht="15.75" customHeight="1" x14ac:dyDescent="0.3">
      <c r="A482" s="10">
        <v>481</v>
      </c>
      <c r="B482" s="11" t="s">
        <v>1161</v>
      </c>
      <c r="C482" s="11" t="s">
        <v>25</v>
      </c>
      <c r="D482" s="11" t="s">
        <v>51</v>
      </c>
      <c r="E482" s="11" t="str">
        <f>IFERROR(LEFT(D482, FIND("-",D482,1)-2),D482)</f>
        <v>OPERASI</v>
      </c>
      <c r="F482" s="11" t="s">
        <v>52</v>
      </c>
      <c r="G482" s="11" t="s">
        <v>28</v>
      </c>
      <c r="H482" s="11" t="s">
        <v>670</v>
      </c>
      <c r="I482" s="11" t="s">
        <v>675</v>
      </c>
      <c r="J482" s="11" t="s">
        <v>741</v>
      </c>
      <c r="K482" s="11" t="s">
        <v>1162</v>
      </c>
      <c r="L482" s="12" t="str">
        <f>RIGHT(K482, 4)</f>
        <v>2022</v>
      </c>
      <c r="M482" s="13">
        <v>44582</v>
      </c>
      <c r="N482" s="14" t="str">
        <f>TEXT(M482,"mmmm")</f>
        <v>January</v>
      </c>
      <c r="O482" s="15">
        <f>MONTH(M482)</f>
        <v>1</v>
      </c>
      <c r="P482" s="11" t="s">
        <v>1162</v>
      </c>
      <c r="Q482" s="16">
        <v>44582</v>
      </c>
      <c r="R482" s="11" t="s">
        <v>1163</v>
      </c>
      <c r="S482" s="17" t="str">
        <f>IFERROR(LEFT(R482,FIND(" ",R482)-1),R482)</f>
        <v>0</v>
      </c>
      <c r="T482" s="11">
        <v>0</v>
      </c>
      <c r="U482" s="18">
        <f>IF(AND(T482&gt;3,T482&lt;&gt;"-"),"&gt;3",T482)</f>
        <v>0</v>
      </c>
      <c r="V482" s="19" t="s">
        <v>678</v>
      </c>
      <c r="W482" s="20" t="str">
        <f>IF(V482="-","",V482)</f>
        <v>0</v>
      </c>
      <c r="X482" s="21" t="s">
        <v>30</v>
      </c>
    </row>
    <row r="483" spans="1:24" ht="15.75" customHeight="1" x14ac:dyDescent="0.3">
      <c r="A483" s="10">
        <v>482</v>
      </c>
      <c r="B483" s="11" t="s">
        <v>1164</v>
      </c>
      <c r="C483" s="11" t="s">
        <v>25</v>
      </c>
      <c r="D483" s="11" t="s">
        <v>135</v>
      </c>
      <c r="E483" s="11" t="str">
        <f>IFERROR(LEFT(D483, FIND("-",D483,1)-2),D483)</f>
        <v>APLIKASI</v>
      </c>
      <c r="F483" s="11" t="s">
        <v>136</v>
      </c>
      <c r="G483" s="11" t="s">
        <v>28</v>
      </c>
      <c r="H483" s="11" t="s">
        <v>670</v>
      </c>
      <c r="I483" s="11" t="s">
        <v>675</v>
      </c>
      <c r="J483" s="11" t="s">
        <v>689</v>
      </c>
      <c r="K483" s="11" t="s">
        <v>1165</v>
      </c>
      <c r="L483" s="12" t="str">
        <f>RIGHT(K483, 4)</f>
        <v>2022</v>
      </c>
      <c r="M483" s="13">
        <v>44865</v>
      </c>
      <c r="N483" s="14" t="str">
        <f>TEXT(M483,"mmmm")</f>
        <v>October</v>
      </c>
      <c r="O483" s="15">
        <f>MONTH(M483)</f>
        <v>10</v>
      </c>
      <c r="P483" s="11" t="s">
        <v>1165</v>
      </c>
      <c r="Q483" s="16">
        <v>44865</v>
      </c>
      <c r="R483" s="11" t="s">
        <v>1166</v>
      </c>
      <c r="S483" s="17" t="str">
        <f>IFERROR(LEFT(R483,FIND(" ",R483)-1),R483)</f>
        <v>0</v>
      </c>
      <c r="T483" s="11">
        <v>0</v>
      </c>
      <c r="U483" s="18">
        <f>IF(AND(T483&gt;3,T483&lt;&gt;"-"),"&gt;3",T483)</f>
        <v>0</v>
      </c>
      <c r="V483" s="19" t="s">
        <v>678</v>
      </c>
      <c r="W483" s="20" t="str">
        <f>IF(V483="-","",V483)</f>
        <v>0</v>
      </c>
      <c r="X483" s="21" t="s">
        <v>30</v>
      </c>
    </row>
    <row r="484" spans="1:24" ht="15.75" customHeight="1" x14ac:dyDescent="0.3">
      <c r="A484" s="10">
        <v>483</v>
      </c>
      <c r="B484" s="11" t="s">
        <v>1167</v>
      </c>
      <c r="C484" s="11" t="s">
        <v>25</v>
      </c>
      <c r="D484" s="11" t="s">
        <v>61</v>
      </c>
      <c r="E484" s="11" t="str">
        <f>IFERROR(LEFT(D484, FIND("-",D484,1)-2),D484)</f>
        <v>KESELAMATAN</v>
      </c>
      <c r="F484" s="11" t="s">
        <v>62</v>
      </c>
      <c r="G484" s="11" t="s">
        <v>28</v>
      </c>
      <c r="H484" s="11" t="s">
        <v>684</v>
      </c>
      <c r="I484" s="11" t="s">
        <v>675</v>
      </c>
      <c r="J484" s="11" t="s">
        <v>97</v>
      </c>
      <c r="K484" s="11" t="s">
        <v>352</v>
      </c>
      <c r="L484" s="12" t="str">
        <f>RIGHT(K484, 4)</f>
        <v>2022</v>
      </c>
      <c r="M484" s="13">
        <v>44664</v>
      </c>
      <c r="N484" s="14" t="str">
        <f>TEXT(M484,"mmmm")</f>
        <v>April</v>
      </c>
      <c r="O484" s="15">
        <f>MONTH(M484)</f>
        <v>4</v>
      </c>
      <c r="P484" s="11" t="s">
        <v>352</v>
      </c>
      <c r="Q484" s="16">
        <v>44664</v>
      </c>
      <c r="R484" s="11" t="s">
        <v>1168</v>
      </c>
      <c r="S484" s="17" t="str">
        <f>IFERROR(LEFT(R484,FIND(" ",R484)-1),R484)</f>
        <v>0</v>
      </c>
      <c r="T484" s="11">
        <v>0</v>
      </c>
      <c r="U484" s="18">
        <f>IF(AND(T484&gt;3,T484&lt;&gt;"-"),"&gt;3",T484)</f>
        <v>0</v>
      </c>
      <c r="V484" s="19" t="s">
        <v>678</v>
      </c>
      <c r="W484" s="20" t="str">
        <f>IF(V484="-","",V484)</f>
        <v>0</v>
      </c>
      <c r="X484" s="21" t="s">
        <v>687</v>
      </c>
    </row>
    <row r="485" spans="1:24" ht="15.75" customHeight="1" x14ac:dyDescent="0.3">
      <c r="A485" s="10">
        <v>484</v>
      </c>
      <c r="B485" s="11" t="s">
        <v>1169</v>
      </c>
      <c r="C485" s="11" t="s">
        <v>25</v>
      </c>
      <c r="D485" s="11" t="s">
        <v>61</v>
      </c>
      <c r="E485" s="11" t="str">
        <f>IFERROR(LEFT(D485, FIND("-",D485,1)-2),D485)</f>
        <v>KESELAMATAN</v>
      </c>
      <c r="F485" s="11" t="s">
        <v>62</v>
      </c>
      <c r="G485" s="11" t="s">
        <v>28</v>
      </c>
      <c r="H485" s="11" t="s">
        <v>670</v>
      </c>
      <c r="I485" s="11" t="s">
        <v>675</v>
      </c>
      <c r="J485" s="11" t="s">
        <v>104</v>
      </c>
      <c r="K485" s="11" t="s">
        <v>449</v>
      </c>
      <c r="L485" s="12" t="str">
        <f>RIGHT(K485, 4)</f>
        <v>2022</v>
      </c>
      <c r="M485" s="13">
        <v>44848</v>
      </c>
      <c r="N485" s="14" t="str">
        <f>TEXT(M485,"mmmm")</f>
        <v>October</v>
      </c>
      <c r="O485" s="15">
        <f>MONTH(M485)</f>
        <v>10</v>
      </c>
      <c r="P485" s="11" t="s">
        <v>449</v>
      </c>
      <c r="Q485" s="16">
        <v>44848</v>
      </c>
      <c r="R485" s="11" t="s">
        <v>1168</v>
      </c>
      <c r="S485" s="17" t="str">
        <f>IFERROR(LEFT(R485,FIND(" ",R485)-1),R485)</f>
        <v>0</v>
      </c>
      <c r="T485" s="11">
        <v>0</v>
      </c>
      <c r="U485" s="18">
        <f>IF(AND(T485&gt;3,T485&lt;&gt;"-"),"&gt;3",T485)</f>
        <v>0</v>
      </c>
      <c r="V485" s="19" t="s">
        <v>678</v>
      </c>
      <c r="W485" s="20" t="str">
        <f>IF(V485="-","",V485)</f>
        <v>0</v>
      </c>
      <c r="X485" s="21" t="s">
        <v>30</v>
      </c>
    </row>
    <row r="486" spans="1:24" ht="15.75" customHeight="1" x14ac:dyDescent="0.3">
      <c r="A486" s="10">
        <v>485</v>
      </c>
      <c r="B486" s="11" t="s">
        <v>1170</v>
      </c>
      <c r="C486" s="11" t="s">
        <v>25</v>
      </c>
      <c r="D486" s="11" t="s">
        <v>33</v>
      </c>
      <c r="E486" s="11" t="str">
        <f>IFERROR(LEFT(D486, FIND("-",D486,1)-2),D486)</f>
        <v>OPERASI</v>
      </c>
      <c r="F486" s="11" t="s">
        <v>84</v>
      </c>
      <c r="G486" s="11" t="s">
        <v>28</v>
      </c>
      <c r="H486" s="11" t="s">
        <v>670</v>
      </c>
      <c r="I486" s="11" t="s">
        <v>671</v>
      </c>
      <c r="J486" s="11" t="s">
        <v>741</v>
      </c>
      <c r="K486" s="11" t="s">
        <v>715</v>
      </c>
      <c r="L486" s="12" t="str">
        <f>RIGHT(K486, 4)</f>
        <v>2020</v>
      </c>
      <c r="M486" s="13">
        <v>44165</v>
      </c>
      <c r="N486" s="14" t="str">
        <f>TEXT(M486,"mmmm")</f>
        <v>November</v>
      </c>
      <c r="O486" s="15">
        <f>MONTH(M486)</f>
        <v>11</v>
      </c>
      <c r="P486" s="11" t="s">
        <v>715</v>
      </c>
      <c r="Q486" s="16">
        <v>44165</v>
      </c>
      <c r="R486" s="11" t="s">
        <v>1171</v>
      </c>
      <c r="S486" s="17" t="str">
        <f>IFERROR(LEFT(R486,FIND(" ",R486)-1),R486)</f>
        <v>0</v>
      </c>
      <c r="T486" s="11">
        <v>0</v>
      </c>
      <c r="U486" s="18">
        <f>IF(AND(T486&gt;3,T486&lt;&gt;"-"),"&gt;3",T486)</f>
        <v>0</v>
      </c>
      <c r="V486" s="19" t="s">
        <v>678</v>
      </c>
      <c r="W486" s="20" t="str">
        <f>IF(V486="-","",V486)</f>
        <v>0</v>
      </c>
      <c r="X486" s="21" t="s">
        <v>30</v>
      </c>
    </row>
    <row r="487" spans="1:24" ht="15.75" customHeight="1" x14ac:dyDescent="0.3">
      <c r="A487" s="10">
        <v>486</v>
      </c>
      <c r="B487" s="11" t="s">
        <v>1172</v>
      </c>
      <c r="C487" s="11" t="s">
        <v>25</v>
      </c>
      <c r="D487" s="11" t="s">
        <v>135</v>
      </c>
      <c r="E487" s="11" t="str">
        <f>IFERROR(LEFT(D487, FIND("-",D487,1)-2),D487)</f>
        <v>APLIKASI</v>
      </c>
      <c r="F487" s="11" t="s">
        <v>155</v>
      </c>
      <c r="G487" s="11" t="s">
        <v>28</v>
      </c>
      <c r="H487" s="11" t="s">
        <v>670</v>
      </c>
      <c r="I487" s="11" t="s">
        <v>675</v>
      </c>
      <c r="J487" s="11" t="s">
        <v>689</v>
      </c>
      <c r="K487" s="11" t="s">
        <v>1173</v>
      </c>
      <c r="L487" s="12" t="str">
        <f>RIGHT(K487, 4)</f>
        <v>2022</v>
      </c>
      <c r="M487" s="13">
        <v>44603</v>
      </c>
      <c r="N487" s="14" t="str">
        <f>TEXT(M487,"mmmm")</f>
        <v>February</v>
      </c>
      <c r="O487" s="15">
        <f>MONTH(M487)</f>
        <v>2</v>
      </c>
      <c r="P487" s="11" t="s">
        <v>1173</v>
      </c>
      <c r="Q487" s="16">
        <v>44603</v>
      </c>
      <c r="R487" s="11" t="s">
        <v>1171</v>
      </c>
      <c r="S487" s="17" t="str">
        <f>IFERROR(LEFT(R487,FIND(" ",R487)-1),R487)</f>
        <v>0</v>
      </c>
      <c r="T487" s="11">
        <v>0</v>
      </c>
      <c r="U487" s="18">
        <f>IF(AND(T487&gt;3,T487&lt;&gt;"-"),"&gt;3",T487)</f>
        <v>0</v>
      </c>
      <c r="V487" s="19" t="s">
        <v>678</v>
      </c>
      <c r="W487" s="20" t="str">
        <f>IF(V487="-","",V487)</f>
        <v>0</v>
      </c>
      <c r="X487" s="21" t="s">
        <v>30</v>
      </c>
    </row>
    <row r="488" spans="1:24" ht="15.75" customHeight="1" x14ac:dyDescent="0.3">
      <c r="A488" s="10">
        <v>487</v>
      </c>
      <c r="B488" s="11" t="s">
        <v>1174</v>
      </c>
      <c r="C488" s="11" t="s">
        <v>25</v>
      </c>
      <c r="D488" s="11" t="s">
        <v>68</v>
      </c>
      <c r="E488" s="11" t="str">
        <f>IFERROR(LEFT(D488, FIND("-",D488,1)-2),D488)</f>
        <v>OPERASI</v>
      </c>
      <c r="F488" s="11" t="s">
        <v>27</v>
      </c>
      <c r="G488" s="11" t="s">
        <v>28</v>
      </c>
      <c r="H488" s="11" t="s">
        <v>29</v>
      </c>
      <c r="I488" s="11" t="s">
        <v>707</v>
      </c>
      <c r="J488" s="11" t="s">
        <v>30</v>
      </c>
      <c r="K488" s="11" t="s">
        <v>1175</v>
      </c>
      <c r="L488" s="12" t="str">
        <f>RIGHT(K488, 4)</f>
        <v>2020</v>
      </c>
      <c r="M488" s="13">
        <v>43880</v>
      </c>
      <c r="N488" s="14" t="str">
        <f>TEXT(M488,"mmmm")</f>
        <v>February</v>
      </c>
      <c r="O488" s="15">
        <f>MONTH(M488)</f>
        <v>2</v>
      </c>
      <c r="P488" s="11" t="s">
        <v>1175</v>
      </c>
      <c r="Q488" s="16">
        <v>43880</v>
      </c>
      <c r="R488" s="11" t="s">
        <v>1176</v>
      </c>
      <c r="S488" s="17" t="str">
        <f>IFERROR(LEFT(R488,FIND(" ",R488)-1),R488)</f>
        <v>0</v>
      </c>
      <c r="T488" s="11">
        <v>0</v>
      </c>
      <c r="U488" s="18">
        <f>IF(AND(T488&gt;3,T488&lt;&gt;"-"),"&gt;3",T488)</f>
        <v>0</v>
      </c>
      <c r="V488" s="19" t="s">
        <v>678</v>
      </c>
      <c r="W488" s="20" t="str">
        <f>IF(V488="-","",V488)</f>
        <v>0</v>
      </c>
      <c r="X488" s="21" t="s">
        <v>30</v>
      </c>
    </row>
    <row r="489" spans="1:24" ht="15.75" customHeight="1" x14ac:dyDescent="0.3">
      <c r="A489" s="10">
        <v>488</v>
      </c>
      <c r="B489" s="11" t="s">
        <v>1177</v>
      </c>
      <c r="C489" s="11" t="s">
        <v>39</v>
      </c>
      <c r="D489" s="11" t="s">
        <v>51</v>
      </c>
      <c r="E489" s="11" t="str">
        <f>IFERROR(LEFT(D489, FIND("-",D489,1)-2),D489)</f>
        <v>OPERASI</v>
      </c>
      <c r="F489" s="11" t="s">
        <v>52</v>
      </c>
      <c r="G489" s="11" t="s">
        <v>28</v>
      </c>
      <c r="H489" s="11" t="s">
        <v>670</v>
      </c>
      <c r="I489" s="11" t="s">
        <v>680</v>
      </c>
      <c r="J489" s="11" t="s">
        <v>97</v>
      </c>
      <c r="K489" s="11" t="s">
        <v>1178</v>
      </c>
      <c r="L489" s="12" t="str">
        <f>RIGHT(K489, 4)</f>
        <v>2022</v>
      </c>
      <c r="M489" s="13">
        <v>44739</v>
      </c>
      <c r="N489" s="14" t="str">
        <f>TEXT(M489,"mmmm")</f>
        <v>June</v>
      </c>
      <c r="O489" s="15">
        <f>MONTH(M489)</f>
        <v>6</v>
      </c>
      <c r="P489" s="11" t="s">
        <v>1178</v>
      </c>
      <c r="Q489" s="16">
        <v>44739</v>
      </c>
      <c r="R489" s="11" t="s">
        <v>1179</v>
      </c>
      <c r="S489" s="17" t="str">
        <f>IFERROR(LEFT(R489,FIND(" ",R489)-1),R489)</f>
        <v>0</v>
      </c>
      <c r="T489" s="11">
        <v>0</v>
      </c>
      <c r="U489" s="18">
        <f>IF(AND(T489&gt;3,T489&lt;&gt;"-"),"&gt;3",T489)</f>
        <v>0</v>
      </c>
      <c r="V489" s="19" t="s">
        <v>678</v>
      </c>
      <c r="W489" s="20" t="str">
        <f>IF(V489="-","",V489)</f>
        <v>0</v>
      </c>
      <c r="X489" s="21" t="s">
        <v>30</v>
      </c>
    </row>
    <row r="490" spans="1:24" ht="15.75" customHeight="1" x14ac:dyDescent="0.3">
      <c r="A490" s="10">
        <v>489</v>
      </c>
      <c r="B490" s="11" t="s">
        <v>1180</v>
      </c>
      <c r="C490" s="11" t="s">
        <v>39</v>
      </c>
      <c r="D490" s="11" t="s">
        <v>51</v>
      </c>
      <c r="E490" s="11" t="str">
        <f>IFERROR(LEFT(D490, FIND("-",D490,1)-2),D490)</f>
        <v>OPERASI</v>
      </c>
      <c r="F490" s="11" t="s">
        <v>27</v>
      </c>
      <c r="G490" s="11" t="s">
        <v>28</v>
      </c>
      <c r="H490" s="11" t="s">
        <v>670</v>
      </c>
      <c r="I490" s="11" t="s">
        <v>675</v>
      </c>
      <c r="J490" s="11" t="s">
        <v>104</v>
      </c>
      <c r="K490" s="11" t="s">
        <v>1141</v>
      </c>
      <c r="L490" s="12" t="str">
        <f>RIGHT(K490, 4)</f>
        <v>2020</v>
      </c>
      <c r="M490" s="13">
        <v>44116</v>
      </c>
      <c r="N490" s="14" t="str">
        <f>TEXT(M490,"mmmm")</f>
        <v>October</v>
      </c>
      <c r="O490" s="15">
        <f>MONTH(M490)</f>
        <v>10</v>
      </c>
      <c r="P490" s="11" t="s">
        <v>1141</v>
      </c>
      <c r="Q490" s="16">
        <v>44116</v>
      </c>
      <c r="R490" s="11" t="s">
        <v>1181</v>
      </c>
      <c r="S490" s="17" t="str">
        <f>IFERROR(LEFT(R490,FIND(" ",R490)-1),R490)</f>
        <v>0</v>
      </c>
      <c r="T490" s="11">
        <v>0</v>
      </c>
      <c r="U490" s="18">
        <f>IF(AND(T490&gt;3,T490&lt;&gt;"-"),"&gt;3",T490)</f>
        <v>0</v>
      </c>
      <c r="V490" s="19" t="s">
        <v>678</v>
      </c>
      <c r="W490" s="20" t="str">
        <f>IF(V490="-","",V490)</f>
        <v>0</v>
      </c>
      <c r="X490" s="21" t="s">
        <v>30</v>
      </c>
    </row>
    <row r="491" spans="1:24" ht="15.75" customHeight="1" x14ac:dyDescent="0.3">
      <c r="A491" s="10">
        <v>490</v>
      </c>
      <c r="B491" s="11" t="s">
        <v>1182</v>
      </c>
      <c r="C491" s="11" t="s">
        <v>39</v>
      </c>
      <c r="D491" s="11" t="s">
        <v>148</v>
      </c>
      <c r="E491" s="11" t="str">
        <f>IFERROR(LEFT(D491, FIND("-",D491,1)-2),D491)</f>
        <v>SISTEM</v>
      </c>
      <c r="F491" s="11" t="s">
        <v>1183</v>
      </c>
      <c r="G491" s="11" t="s">
        <v>28</v>
      </c>
      <c r="H491" s="11" t="s">
        <v>670</v>
      </c>
      <c r="I491" s="11" t="s">
        <v>675</v>
      </c>
      <c r="J491" s="11" t="s">
        <v>97</v>
      </c>
      <c r="K491" s="11" t="s">
        <v>1184</v>
      </c>
      <c r="L491" s="12" t="str">
        <f>RIGHT(K491, 4)</f>
        <v>2023</v>
      </c>
      <c r="M491" s="13">
        <v>45153</v>
      </c>
      <c r="N491" s="14" t="str">
        <f>TEXT(M491,"mmmm")</f>
        <v>August</v>
      </c>
      <c r="O491" s="15">
        <f>MONTH(M491)</f>
        <v>8</v>
      </c>
      <c r="P491" s="11" t="s">
        <v>1184</v>
      </c>
      <c r="Q491" s="16">
        <v>45153</v>
      </c>
      <c r="R491" s="11" t="s">
        <v>1185</v>
      </c>
      <c r="S491" s="17" t="str">
        <f>IFERROR(LEFT(R491,FIND(" ",R491)-1),R491)</f>
        <v>0</v>
      </c>
      <c r="T491" s="11">
        <v>0</v>
      </c>
      <c r="U491" s="18">
        <f>IF(AND(T491&gt;3,T491&lt;&gt;"-"),"&gt;3",T491)</f>
        <v>0</v>
      </c>
      <c r="V491" s="19" t="s">
        <v>678</v>
      </c>
      <c r="W491" s="20" t="str">
        <f>IF(V491="-","",V491)</f>
        <v>0</v>
      </c>
      <c r="X491" s="21" t="s">
        <v>30</v>
      </c>
    </row>
    <row r="492" spans="1:24" ht="15.75" customHeight="1" x14ac:dyDescent="0.3">
      <c r="A492" s="10">
        <v>491</v>
      </c>
      <c r="B492" s="11" t="s">
        <v>1186</v>
      </c>
      <c r="C492" s="11" t="s">
        <v>25</v>
      </c>
      <c r="D492" s="11" t="s">
        <v>61</v>
      </c>
      <c r="E492" s="11" t="str">
        <f>IFERROR(LEFT(D492, FIND("-",D492,1)-2),D492)</f>
        <v>KESELAMATAN</v>
      </c>
      <c r="F492" s="11" t="s">
        <v>95</v>
      </c>
      <c r="G492" s="11" t="s">
        <v>28</v>
      </c>
      <c r="H492" s="11" t="s">
        <v>670</v>
      </c>
      <c r="I492" s="11" t="s">
        <v>675</v>
      </c>
      <c r="J492" s="11" t="s">
        <v>104</v>
      </c>
      <c r="K492" s="11" t="s">
        <v>1187</v>
      </c>
      <c r="L492" s="12" t="str">
        <f>RIGHT(K492, 4)</f>
        <v>2020</v>
      </c>
      <c r="M492" s="13">
        <v>44174</v>
      </c>
      <c r="N492" s="14" t="str">
        <f>TEXT(M492,"mmmm")</f>
        <v>December</v>
      </c>
      <c r="O492" s="15">
        <f>MONTH(M492)</f>
        <v>12</v>
      </c>
      <c r="P492" s="11" t="s">
        <v>1187</v>
      </c>
      <c r="Q492" s="16">
        <v>44174</v>
      </c>
      <c r="R492" s="11" t="s">
        <v>1188</v>
      </c>
      <c r="S492" s="17" t="str">
        <f>IFERROR(LEFT(R492,FIND(" ",R492)-1),R492)</f>
        <v>0</v>
      </c>
      <c r="T492" s="11">
        <v>0</v>
      </c>
      <c r="U492" s="18">
        <f>IF(AND(T492&gt;3,T492&lt;&gt;"-"),"&gt;3",T492)</f>
        <v>0</v>
      </c>
      <c r="V492" s="19" t="s">
        <v>678</v>
      </c>
      <c r="W492" s="20" t="str">
        <f>IF(V492="-","",V492)</f>
        <v>0</v>
      </c>
      <c r="X492" s="21" t="s">
        <v>30</v>
      </c>
    </row>
    <row r="493" spans="1:24" ht="15.75" customHeight="1" x14ac:dyDescent="0.3">
      <c r="A493" s="10">
        <v>492</v>
      </c>
      <c r="B493" s="11" t="s">
        <v>1189</v>
      </c>
      <c r="C493" s="11" t="s">
        <v>25</v>
      </c>
      <c r="D493" s="11" t="s">
        <v>182</v>
      </c>
      <c r="E493" s="11" t="str">
        <f>IFERROR(LEFT(D493, FIND("-",D493,1)-2),D493)</f>
        <v>SISTEM</v>
      </c>
      <c r="F493" s="11" t="s">
        <v>183</v>
      </c>
      <c r="G493" s="11" t="s">
        <v>28</v>
      </c>
      <c r="H493" s="11" t="s">
        <v>670</v>
      </c>
      <c r="I493" s="11" t="s">
        <v>680</v>
      </c>
      <c r="J493" s="11" t="s">
        <v>97</v>
      </c>
      <c r="K493" s="11" t="s">
        <v>187</v>
      </c>
      <c r="L493" s="12" t="str">
        <f>RIGHT(K493, 4)</f>
        <v>2021</v>
      </c>
      <c r="M493" s="13">
        <v>44315</v>
      </c>
      <c r="N493" s="14" t="str">
        <f>TEXT(M493,"mmmm")</f>
        <v>April</v>
      </c>
      <c r="O493" s="15">
        <f>MONTH(M493)</f>
        <v>4</v>
      </c>
      <c r="P493" s="11" t="s">
        <v>187</v>
      </c>
      <c r="Q493" s="16">
        <v>44315</v>
      </c>
      <c r="R493" s="11" t="s">
        <v>1190</v>
      </c>
      <c r="S493" s="17" t="str">
        <f>IFERROR(LEFT(R493,FIND(" ",R493)-1),R493)</f>
        <v>0</v>
      </c>
      <c r="T493" s="11">
        <v>0</v>
      </c>
      <c r="U493" s="18">
        <f>IF(AND(T493&gt;3,T493&lt;&gt;"-"),"&gt;3",T493)</f>
        <v>0</v>
      </c>
      <c r="V493" s="19" t="s">
        <v>678</v>
      </c>
      <c r="W493" s="20" t="str">
        <f>IF(V493="-","",V493)</f>
        <v>0</v>
      </c>
      <c r="X493" s="21" t="s">
        <v>30</v>
      </c>
    </row>
    <row r="494" spans="1:24" ht="15.75" customHeight="1" x14ac:dyDescent="0.3">
      <c r="A494" s="10">
        <v>493</v>
      </c>
      <c r="B494" s="11" t="s">
        <v>1191</v>
      </c>
      <c r="C494" s="11" t="s">
        <v>25</v>
      </c>
      <c r="D494" s="11" t="s">
        <v>33</v>
      </c>
      <c r="E494" s="11" t="str">
        <f>IFERROR(LEFT(D494, FIND("-",D494,1)-2),D494)</f>
        <v>OPERASI</v>
      </c>
      <c r="F494" s="11" t="s">
        <v>34</v>
      </c>
      <c r="G494" s="11" t="s">
        <v>28</v>
      </c>
      <c r="H494" s="11" t="s">
        <v>670</v>
      </c>
      <c r="I494" s="11" t="s">
        <v>671</v>
      </c>
      <c r="J494" s="11" t="s">
        <v>825</v>
      </c>
      <c r="K494" s="11" t="s">
        <v>31</v>
      </c>
      <c r="L494" s="12" t="str">
        <f>RIGHT(K494, 4)</f>
        <v>2020</v>
      </c>
      <c r="M494" s="13">
        <v>43832</v>
      </c>
      <c r="N494" s="14" t="str">
        <f>TEXT(M494,"mmmm")</f>
        <v>January</v>
      </c>
      <c r="O494" s="15">
        <f>MONTH(M494)</f>
        <v>1</v>
      </c>
      <c r="P494" s="11" t="s">
        <v>31</v>
      </c>
      <c r="Q494" s="16">
        <v>43832</v>
      </c>
      <c r="R494" s="11" t="s">
        <v>1192</v>
      </c>
      <c r="S494" s="17" t="str">
        <f>IFERROR(LEFT(R494,FIND(" ",R494)-1),R494)</f>
        <v>0</v>
      </c>
      <c r="T494" s="11">
        <v>0</v>
      </c>
      <c r="U494" s="18">
        <f>IF(AND(T494&gt;3,T494&lt;&gt;"-"),"&gt;3",T494)</f>
        <v>0</v>
      </c>
      <c r="V494" s="19" t="s">
        <v>678</v>
      </c>
      <c r="W494" s="20" t="str">
        <f>IF(V494="-","",V494)</f>
        <v>0</v>
      </c>
      <c r="X494" s="21" t="s">
        <v>30</v>
      </c>
    </row>
    <row r="495" spans="1:24" ht="15.75" customHeight="1" x14ac:dyDescent="0.3">
      <c r="A495" s="10">
        <v>494</v>
      </c>
      <c r="B495" s="11" t="s">
        <v>1193</v>
      </c>
      <c r="C495" s="11" t="s">
        <v>39</v>
      </c>
      <c r="D495" s="11" t="s">
        <v>51</v>
      </c>
      <c r="E495" s="11" t="str">
        <f>IFERROR(LEFT(D495, FIND("-",D495,1)-2),D495)</f>
        <v>OPERASI</v>
      </c>
      <c r="F495" s="11" t="s">
        <v>52</v>
      </c>
      <c r="G495" s="11" t="s">
        <v>28</v>
      </c>
      <c r="H495" s="11" t="s">
        <v>670</v>
      </c>
      <c r="I495" s="11" t="s">
        <v>671</v>
      </c>
      <c r="J495" s="11" t="s">
        <v>697</v>
      </c>
      <c r="K495" s="11" t="s">
        <v>1026</v>
      </c>
      <c r="L495" s="12" t="str">
        <f>RIGHT(K495, 4)</f>
        <v>2020</v>
      </c>
      <c r="M495" s="13">
        <v>43937</v>
      </c>
      <c r="N495" s="14" t="str">
        <f>TEXT(M495,"mmmm")</f>
        <v>April</v>
      </c>
      <c r="O495" s="15">
        <f>MONTH(M495)</f>
        <v>4</v>
      </c>
      <c r="P495" s="11" t="s">
        <v>1026</v>
      </c>
      <c r="Q495" s="16">
        <v>43937</v>
      </c>
      <c r="R495" s="11" t="s">
        <v>1192</v>
      </c>
      <c r="S495" s="17" t="str">
        <f>IFERROR(LEFT(R495,FIND(" ",R495)-1),R495)</f>
        <v>0</v>
      </c>
      <c r="T495" s="11">
        <v>0</v>
      </c>
      <c r="U495" s="18">
        <f>IF(AND(T495&gt;3,T495&lt;&gt;"-"),"&gt;3",T495)</f>
        <v>0</v>
      </c>
      <c r="V495" s="19" t="s">
        <v>678</v>
      </c>
      <c r="W495" s="20" t="str">
        <f>IF(V495="-","",V495)</f>
        <v>0</v>
      </c>
      <c r="X495" s="21" t="s">
        <v>30</v>
      </c>
    </row>
    <row r="496" spans="1:24" ht="15.75" customHeight="1" x14ac:dyDescent="0.3">
      <c r="A496" s="10">
        <v>495</v>
      </c>
      <c r="B496" s="11" t="s">
        <v>1194</v>
      </c>
      <c r="C496" s="11" t="s">
        <v>25</v>
      </c>
      <c r="D496" s="11" t="s">
        <v>33</v>
      </c>
      <c r="E496" s="11" t="str">
        <f>IFERROR(LEFT(D496, FIND("-",D496,1)-2),D496)</f>
        <v>OPERASI</v>
      </c>
      <c r="F496" s="11" t="s">
        <v>1124</v>
      </c>
      <c r="G496" s="11" t="s">
        <v>28</v>
      </c>
      <c r="H496" s="11" t="s">
        <v>670</v>
      </c>
      <c r="I496" s="11" t="s">
        <v>675</v>
      </c>
      <c r="J496" s="11" t="s">
        <v>741</v>
      </c>
      <c r="K496" s="11" t="s">
        <v>1195</v>
      </c>
      <c r="L496" s="12" t="str">
        <f>RIGHT(K496, 4)</f>
        <v>2023</v>
      </c>
      <c r="M496" s="13">
        <v>44944</v>
      </c>
      <c r="N496" s="14" t="str">
        <f>TEXT(M496,"mmmm")</f>
        <v>January</v>
      </c>
      <c r="O496" s="15">
        <f>MONTH(M496)</f>
        <v>1</v>
      </c>
      <c r="P496" s="11" t="s">
        <v>1195</v>
      </c>
      <c r="Q496" s="16">
        <v>44944</v>
      </c>
      <c r="R496" s="11" t="s">
        <v>1196</v>
      </c>
      <c r="S496" s="17" t="str">
        <f>IFERROR(LEFT(R496,FIND(" ",R496)-1),R496)</f>
        <v>0</v>
      </c>
      <c r="T496" s="11">
        <v>0</v>
      </c>
      <c r="U496" s="18">
        <f>IF(AND(T496&gt;3,T496&lt;&gt;"-"),"&gt;3",T496)</f>
        <v>0</v>
      </c>
      <c r="V496" s="19" t="s">
        <v>678</v>
      </c>
      <c r="W496" s="20" t="str">
        <f>IF(V496="-","",V496)</f>
        <v>0</v>
      </c>
      <c r="X496" s="21" t="s">
        <v>30</v>
      </c>
    </row>
    <row r="497" spans="1:24" ht="15.75" customHeight="1" x14ac:dyDescent="0.3">
      <c r="A497" s="10">
        <v>496</v>
      </c>
      <c r="B497" s="11" t="s">
        <v>1197</v>
      </c>
      <c r="C497" s="11" t="s">
        <v>39</v>
      </c>
      <c r="D497" s="11" t="s">
        <v>193</v>
      </c>
      <c r="E497" s="11" t="str">
        <f>IFERROR(LEFT(D497, FIND("-",D497,1)-2),D497)</f>
        <v>KESELAMATAN</v>
      </c>
      <c r="F497" s="11" t="s">
        <v>27</v>
      </c>
      <c r="G497" s="11" t="s">
        <v>28</v>
      </c>
      <c r="H497" s="11" t="s">
        <v>670</v>
      </c>
      <c r="I497" s="11" t="s">
        <v>675</v>
      </c>
      <c r="J497" s="11" t="s">
        <v>97</v>
      </c>
      <c r="K497" s="11" t="s">
        <v>1198</v>
      </c>
      <c r="L497" s="12" t="str">
        <f>RIGHT(K497, 4)</f>
        <v>2020</v>
      </c>
      <c r="M497" s="13">
        <v>43915</v>
      </c>
      <c r="N497" s="14" t="str">
        <f>TEXT(M497,"mmmm")</f>
        <v>March</v>
      </c>
      <c r="O497" s="15">
        <f>MONTH(M497)</f>
        <v>3</v>
      </c>
      <c r="P497" s="11" t="s">
        <v>1198</v>
      </c>
      <c r="Q497" s="16">
        <v>43915</v>
      </c>
      <c r="R497" s="11" t="s">
        <v>1199</v>
      </c>
      <c r="S497" s="17" t="str">
        <f>IFERROR(LEFT(R497,FIND(" ",R497)-1),R497)</f>
        <v>0</v>
      </c>
      <c r="T497" s="11">
        <v>0</v>
      </c>
      <c r="U497" s="18">
        <f>IF(AND(T497&gt;3,T497&lt;&gt;"-"),"&gt;3",T497)</f>
        <v>0</v>
      </c>
      <c r="V497" s="19" t="s">
        <v>678</v>
      </c>
      <c r="W497" s="20" t="str">
        <f>IF(V497="-","",V497)</f>
        <v>0</v>
      </c>
      <c r="X497" s="21" t="s">
        <v>30</v>
      </c>
    </row>
    <row r="498" spans="1:24" ht="15.75" customHeight="1" x14ac:dyDescent="0.3">
      <c r="A498" s="10">
        <v>497</v>
      </c>
      <c r="B498" s="11" t="s">
        <v>1200</v>
      </c>
      <c r="C498" s="11" t="s">
        <v>25</v>
      </c>
      <c r="D498" s="11" t="s">
        <v>51</v>
      </c>
      <c r="E498" s="11" t="str">
        <f>IFERROR(LEFT(D498, FIND("-",D498,1)-2),D498)</f>
        <v>OPERASI</v>
      </c>
      <c r="F498" s="11" t="s">
        <v>52</v>
      </c>
      <c r="G498" s="11" t="s">
        <v>28</v>
      </c>
      <c r="H498" s="11" t="s">
        <v>670</v>
      </c>
      <c r="I498" s="11" t="s">
        <v>675</v>
      </c>
      <c r="J498" s="11" t="s">
        <v>741</v>
      </c>
      <c r="K498" s="11" t="s">
        <v>170</v>
      </c>
      <c r="L498" s="12" t="str">
        <f>RIGHT(K498, 4)</f>
        <v>2021</v>
      </c>
      <c r="M498" s="13">
        <v>44270</v>
      </c>
      <c r="N498" s="14" t="str">
        <f>TEXT(M498,"mmmm")</f>
        <v>March</v>
      </c>
      <c r="O498" s="15">
        <f>MONTH(M498)</f>
        <v>3</v>
      </c>
      <c r="P498" s="11" t="s">
        <v>170</v>
      </c>
      <c r="Q498" s="16">
        <v>44270</v>
      </c>
      <c r="R498" s="11" t="s">
        <v>1201</v>
      </c>
      <c r="S498" s="17" t="str">
        <f>IFERROR(LEFT(R498,FIND(" ",R498)-1),R498)</f>
        <v>0</v>
      </c>
      <c r="T498" s="11">
        <v>0</v>
      </c>
      <c r="U498" s="18">
        <f>IF(AND(T498&gt;3,T498&lt;&gt;"-"),"&gt;3",T498)</f>
        <v>0</v>
      </c>
      <c r="V498" s="19" t="s">
        <v>678</v>
      </c>
      <c r="W498" s="20" t="str">
        <f>IF(V498="-","",V498)</f>
        <v>0</v>
      </c>
      <c r="X498" s="21" t="s">
        <v>30</v>
      </c>
    </row>
    <row r="499" spans="1:24" ht="15.75" customHeight="1" x14ac:dyDescent="0.3">
      <c r="A499" s="10">
        <v>498</v>
      </c>
      <c r="B499" s="11" t="s">
        <v>1202</v>
      </c>
      <c r="C499" s="11" t="s">
        <v>25</v>
      </c>
      <c r="D499" s="11" t="s">
        <v>51</v>
      </c>
      <c r="E499" s="11" t="str">
        <f>IFERROR(LEFT(D499, FIND("-",D499,1)-2),D499)</f>
        <v>OPERASI</v>
      </c>
      <c r="F499" s="11" t="s">
        <v>52</v>
      </c>
      <c r="G499" s="11" t="s">
        <v>28</v>
      </c>
      <c r="H499" s="11" t="s">
        <v>670</v>
      </c>
      <c r="I499" s="11" t="s">
        <v>680</v>
      </c>
      <c r="J499" s="11" t="s">
        <v>104</v>
      </c>
      <c r="K499" s="11" t="s">
        <v>433</v>
      </c>
      <c r="L499" s="12" t="str">
        <f>RIGHT(K499, 4)</f>
        <v>2022</v>
      </c>
      <c r="M499" s="13">
        <v>44832</v>
      </c>
      <c r="N499" s="14" t="str">
        <f>TEXT(M499,"mmmm")</f>
        <v>September</v>
      </c>
      <c r="O499" s="15">
        <f>MONTH(M499)</f>
        <v>9</v>
      </c>
      <c r="P499" s="11" t="s">
        <v>433</v>
      </c>
      <c r="Q499" s="16">
        <v>44832</v>
      </c>
      <c r="R499" s="11" t="s">
        <v>1203</v>
      </c>
      <c r="S499" s="17" t="str">
        <f>IFERROR(LEFT(R499,FIND(" ",R499)-1),R499)</f>
        <v>0</v>
      </c>
      <c r="T499" s="11">
        <v>0</v>
      </c>
      <c r="U499" s="18">
        <f>IF(AND(T499&gt;3,T499&lt;&gt;"-"),"&gt;3",T499)</f>
        <v>0</v>
      </c>
      <c r="V499" s="19" t="s">
        <v>678</v>
      </c>
      <c r="W499" s="20" t="str">
        <f>IF(V499="-","",V499)</f>
        <v>0</v>
      </c>
      <c r="X499" s="21" t="s">
        <v>30</v>
      </c>
    </row>
    <row r="500" spans="1:24" ht="15.75" customHeight="1" x14ac:dyDescent="0.3">
      <c r="A500" s="10">
        <v>499</v>
      </c>
      <c r="B500" s="11" t="s">
        <v>1204</v>
      </c>
      <c r="C500" s="11" t="s">
        <v>25</v>
      </c>
      <c r="D500" s="11" t="s">
        <v>51</v>
      </c>
      <c r="E500" s="11" t="str">
        <f>IFERROR(LEFT(D500, FIND("-",D500,1)-2),D500)</f>
        <v>OPERASI</v>
      </c>
      <c r="F500" s="11" t="s">
        <v>52</v>
      </c>
      <c r="G500" s="11" t="s">
        <v>28</v>
      </c>
      <c r="H500" s="11" t="s">
        <v>670</v>
      </c>
      <c r="I500" s="11" t="s">
        <v>671</v>
      </c>
      <c r="J500" s="11" t="s">
        <v>813</v>
      </c>
      <c r="K500" s="11" t="s">
        <v>163</v>
      </c>
      <c r="L500" s="12" t="str">
        <f>RIGHT(K500, 4)</f>
        <v>2021</v>
      </c>
      <c r="M500" s="13">
        <v>44263</v>
      </c>
      <c r="N500" s="14" t="str">
        <f>TEXT(M500,"mmmm")</f>
        <v>March</v>
      </c>
      <c r="O500" s="15">
        <f>MONTH(M500)</f>
        <v>3</v>
      </c>
      <c r="P500" s="11" t="s">
        <v>163</v>
      </c>
      <c r="Q500" s="16">
        <v>44263</v>
      </c>
      <c r="R500" s="11" t="s">
        <v>1205</v>
      </c>
      <c r="S500" s="17" t="str">
        <f>IFERROR(LEFT(R500,FIND(" ",R500)-1),R500)</f>
        <v>0</v>
      </c>
      <c r="T500" s="11">
        <v>0</v>
      </c>
      <c r="U500" s="18">
        <f>IF(AND(T500&gt;3,T500&lt;&gt;"-"),"&gt;3",T500)</f>
        <v>0</v>
      </c>
      <c r="V500" s="19" t="s">
        <v>678</v>
      </c>
      <c r="W500" s="20" t="str">
        <f>IF(V500="-","",V500)</f>
        <v>0</v>
      </c>
      <c r="X500" s="21" t="s">
        <v>30</v>
      </c>
    </row>
    <row r="501" spans="1:24" ht="15.75" customHeight="1" x14ac:dyDescent="0.3">
      <c r="A501" s="10">
        <v>500</v>
      </c>
      <c r="B501" s="11" t="s">
        <v>1206</v>
      </c>
      <c r="C501" s="11" t="s">
        <v>39</v>
      </c>
      <c r="D501" s="11" t="s">
        <v>33</v>
      </c>
      <c r="E501" s="11" t="str">
        <f>IFERROR(LEFT(D501, FIND("-",D501,1)-2),D501)</f>
        <v>OPERASI</v>
      </c>
      <c r="F501" s="11" t="s">
        <v>215</v>
      </c>
      <c r="G501" s="11" t="s">
        <v>28</v>
      </c>
      <c r="H501" s="11" t="s">
        <v>670</v>
      </c>
      <c r="I501" s="11" t="s">
        <v>675</v>
      </c>
      <c r="J501" s="11" t="s">
        <v>741</v>
      </c>
      <c r="K501" s="11" t="s">
        <v>1207</v>
      </c>
      <c r="L501" s="12" t="str">
        <f>RIGHT(K501, 4)</f>
        <v>2021</v>
      </c>
      <c r="M501" s="13">
        <v>44482</v>
      </c>
      <c r="N501" s="14" t="str">
        <f>TEXT(M501,"mmmm")</f>
        <v>October</v>
      </c>
      <c r="O501" s="15">
        <f>MONTH(M501)</f>
        <v>10</v>
      </c>
      <c r="P501" s="11" t="s">
        <v>1207</v>
      </c>
      <c r="Q501" s="16">
        <v>44482</v>
      </c>
      <c r="R501" s="11" t="s">
        <v>1208</v>
      </c>
      <c r="S501" s="17" t="str">
        <f>IFERROR(LEFT(R501,FIND(" ",R501)-1),R501)</f>
        <v>0</v>
      </c>
      <c r="T501" s="11">
        <v>0</v>
      </c>
      <c r="U501" s="18">
        <f>IF(AND(T501&gt;3,T501&lt;&gt;"-"),"&gt;3",T501)</f>
        <v>0</v>
      </c>
      <c r="V501" s="19" t="s">
        <v>678</v>
      </c>
      <c r="W501" s="20" t="str">
        <f>IF(V501="-","",V501)</f>
        <v>0</v>
      </c>
      <c r="X501" s="21" t="s">
        <v>30</v>
      </c>
    </row>
    <row r="502" spans="1:24" ht="15.75" customHeight="1" x14ac:dyDescent="0.3">
      <c r="A502" s="10">
        <v>501</v>
      </c>
      <c r="B502" s="11" t="s">
        <v>1209</v>
      </c>
      <c r="C502" s="11" t="s">
        <v>39</v>
      </c>
      <c r="D502" s="11" t="s">
        <v>33</v>
      </c>
      <c r="E502" s="11" t="str">
        <f>IFERROR(LEFT(D502, FIND("-",D502,1)-2),D502)</f>
        <v>OPERASI</v>
      </c>
      <c r="F502" s="11" t="s">
        <v>34</v>
      </c>
      <c r="G502" s="11" t="s">
        <v>28</v>
      </c>
      <c r="H502" s="11" t="s">
        <v>684</v>
      </c>
      <c r="I502" s="11" t="s">
        <v>675</v>
      </c>
      <c r="J502" s="11" t="s">
        <v>58</v>
      </c>
      <c r="K502" s="11" t="s">
        <v>1210</v>
      </c>
      <c r="L502" s="12" t="str">
        <f>RIGHT(K502, 4)</f>
        <v>2022</v>
      </c>
      <c r="M502" s="13">
        <v>44781</v>
      </c>
      <c r="N502" s="14" t="str">
        <f>TEXT(M502,"mmmm")</f>
        <v>August</v>
      </c>
      <c r="O502" s="15">
        <f>MONTH(M502)</f>
        <v>8</v>
      </c>
      <c r="P502" s="11" t="s">
        <v>1210</v>
      </c>
      <c r="Q502" s="16">
        <v>44781</v>
      </c>
      <c r="R502" s="11" t="s">
        <v>1211</v>
      </c>
      <c r="S502" s="17" t="str">
        <f>IFERROR(LEFT(R502,FIND(" ",R502)-1),R502)</f>
        <v>0</v>
      </c>
      <c r="T502" s="11">
        <v>0</v>
      </c>
      <c r="U502" s="18">
        <f>IF(AND(T502&gt;3,T502&lt;&gt;"-"),"&gt;3",T502)</f>
        <v>0</v>
      </c>
      <c r="V502" s="19" t="s">
        <v>678</v>
      </c>
      <c r="W502" s="20" t="str">
        <f>IF(V502="-","",V502)</f>
        <v>0</v>
      </c>
      <c r="X502" s="21" t="s">
        <v>687</v>
      </c>
    </row>
    <row r="503" spans="1:24" ht="15.75" customHeight="1" x14ac:dyDescent="0.3">
      <c r="A503" s="10">
        <v>502</v>
      </c>
      <c r="B503" s="11" t="s">
        <v>1212</v>
      </c>
      <c r="C503" s="11" t="s">
        <v>39</v>
      </c>
      <c r="D503" s="11" t="s">
        <v>40</v>
      </c>
      <c r="E503" s="11" t="str">
        <f>IFERROR(LEFT(D503, FIND("-",D503,1)-2),D503)</f>
        <v>SISTEM</v>
      </c>
      <c r="F503" s="11" t="s">
        <v>27</v>
      </c>
      <c r="G503" s="11" t="s">
        <v>28</v>
      </c>
      <c r="H503" s="11" t="s">
        <v>670</v>
      </c>
      <c r="I503" s="11" t="s">
        <v>675</v>
      </c>
      <c r="J503" s="11" t="s">
        <v>104</v>
      </c>
      <c r="K503" s="11" t="s">
        <v>1213</v>
      </c>
      <c r="L503" s="12" t="str">
        <f>RIGHT(K503, 4)</f>
        <v>2020</v>
      </c>
      <c r="M503" s="13">
        <v>44104</v>
      </c>
      <c r="N503" s="14" t="str">
        <f>TEXT(M503,"mmmm")</f>
        <v>September</v>
      </c>
      <c r="O503" s="15">
        <f>MONTH(M503)</f>
        <v>9</v>
      </c>
      <c r="P503" s="11" t="s">
        <v>1213</v>
      </c>
      <c r="Q503" s="16">
        <v>44104</v>
      </c>
      <c r="R503" s="11" t="s">
        <v>1214</v>
      </c>
      <c r="S503" s="17" t="str">
        <f>IFERROR(LEFT(R503,FIND(" ",R503)-1),R503)</f>
        <v>0</v>
      </c>
      <c r="T503" s="11">
        <v>0</v>
      </c>
      <c r="U503" s="18">
        <f>IF(AND(T503&gt;3,T503&lt;&gt;"-"),"&gt;3",T503)</f>
        <v>0</v>
      </c>
      <c r="V503" s="19" t="s">
        <v>678</v>
      </c>
      <c r="W503" s="20" t="str">
        <f>IF(V503="-","",V503)</f>
        <v>0</v>
      </c>
      <c r="X503" s="21" t="s">
        <v>30</v>
      </c>
    </row>
    <row r="504" spans="1:24" ht="15.75" customHeight="1" x14ac:dyDescent="0.3">
      <c r="A504" s="10">
        <v>503</v>
      </c>
      <c r="B504" s="11" t="s">
        <v>1215</v>
      </c>
      <c r="C504" s="11" t="s">
        <v>25</v>
      </c>
      <c r="D504" s="11" t="s">
        <v>135</v>
      </c>
      <c r="E504" s="11" t="str">
        <f>IFERROR(LEFT(D504, FIND("-",D504,1)-2),D504)</f>
        <v>APLIKASI</v>
      </c>
      <c r="F504" s="11" t="s">
        <v>136</v>
      </c>
      <c r="G504" s="11" t="s">
        <v>28</v>
      </c>
      <c r="H504" s="11" t="s">
        <v>670</v>
      </c>
      <c r="I504" s="11" t="s">
        <v>675</v>
      </c>
      <c r="J504" s="11" t="s">
        <v>689</v>
      </c>
      <c r="K504" s="11" t="s">
        <v>1216</v>
      </c>
      <c r="L504" s="12" t="str">
        <f>RIGHT(K504, 4)</f>
        <v>2022</v>
      </c>
      <c r="M504" s="13">
        <v>44747</v>
      </c>
      <c r="N504" s="14" t="str">
        <f>TEXT(M504,"mmmm")</f>
        <v>July</v>
      </c>
      <c r="O504" s="15">
        <f>MONTH(M504)</f>
        <v>7</v>
      </c>
      <c r="P504" s="11" t="s">
        <v>1216</v>
      </c>
      <c r="Q504" s="16">
        <v>44747</v>
      </c>
      <c r="R504" s="11" t="s">
        <v>1217</v>
      </c>
      <c r="S504" s="17" t="str">
        <f>IFERROR(LEFT(R504,FIND(" ",R504)-1),R504)</f>
        <v>0</v>
      </c>
      <c r="T504" s="11">
        <v>0</v>
      </c>
      <c r="U504" s="18">
        <f>IF(AND(T504&gt;3,T504&lt;&gt;"-"),"&gt;3",T504)</f>
        <v>0</v>
      </c>
      <c r="V504" s="19" t="s">
        <v>678</v>
      </c>
      <c r="W504" s="20" t="str">
        <f>IF(V504="-","",V504)</f>
        <v>0</v>
      </c>
      <c r="X504" s="21" t="s">
        <v>30</v>
      </c>
    </row>
    <row r="505" spans="1:24" ht="15.75" customHeight="1" x14ac:dyDescent="0.3">
      <c r="A505" s="10">
        <v>504</v>
      </c>
      <c r="B505" s="11" t="s">
        <v>1218</v>
      </c>
      <c r="C505" s="11" t="s">
        <v>25</v>
      </c>
      <c r="D505" s="11" t="s">
        <v>61</v>
      </c>
      <c r="E505" s="11" t="str">
        <f>IFERROR(LEFT(D505, FIND("-",D505,1)-2),D505)</f>
        <v>KESELAMATAN</v>
      </c>
      <c r="F505" s="11" t="s">
        <v>62</v>
      </c>
      <c r="G505" s="11" t="s">
        <v>28</v>
      </c>
      <c r="H505" s="11" t="s">
        <v>670</v>
      </c>
      <c r="I505" s="11" t="s">
        <v>680</v>
      </c>
      <c r="J505" s="11" t="s">
        <v>97</v>
      </c>
      <c r="K505" s="11" t="s">
        <v>1219</v>
      </c>
      <c r="L505" s="12" t="str">
        <f>RIGHT(K505, 4)</f>
        <v>2023</v>
      </c>
      <c r="M505" s="13">
        <v>44981</v>
      </c>
      <c r="N505" s="14" t="str">
        <f>TEXT(M505,"mmmm")</f>
        <v>February</v>
      </c>
      <c r="O505" s="15">
        <f>MONTH(M505)</f>
        <v>2</v>
      </c>
      <c r="P505" s="11" t="s">
        <v>1219</v>
      </c>
      <c r="Q505" s="16">
        <v>44981</v>
      </c>
      <c r="R505" s="11" t="s">
        <v>1220</v>
      </c>
      <c r="S505" s="17" t="str">
        <f>IFERROR(LEFT(R505,FIND(" ",R505)-1),R505)</f>
        <v>0</v>
      </c>
      <c r="T505" s="11">
        <v>0</v>
      </c>
      <c r="U505" s="18">
        <f>IF(AND(T505&gt;3,T505&lt;&gt;"-"),"&gt;3",T505)</f>
        <v>0</v>
      </c>
      <c r="V505" s="19" t="s">
        <v>678</v>
      </c>
      <c r="W505" s="20" t="str">
        <f>IF(V505="-","",V505)</f>
        <v>0</v>
      </c>
      <c r="X505" s="21" t="s">
        <v>30</v>
      </c>
    </row>
    <row r="506" spans="1:24" ht="15.75" customHeight="1" x14ac:dyDescent="0.3">
      <c r="A506" s="10">
        <v>505</v>
      </c>
      <c r="B506" s="11" t="s">
        <v>1221</v>
      </c>
      <c r="C506" s="11" t="s">
        <v>25</v>
      </c>
      <c r="D506" s="11" t="s">
        <v>135</v>
      </c>
      <c r="E506" s="11" t="str">
        <f>IFERROR(LEFT(D506, FIND("-",D506,1)-2),D506)</f>
        <v>APLIKASI</v>
      </c>
      <c r="F506" s="11" t="s">
        <v>92</v>
      </c>
      <c r="G506" s="11" t="s">
        <v>28</v>
      </c>
      <c r="H506" s="11" t="s">
        <v>684</v>
      </c>
      <c r="I506" s="11" t="s">
        <v>675</v>
      </c>
      <c r="J506" s="11" t="s">
        <v>689</v>
      </c>
      <c r="K506" s="11" t="s">
        <v>1216</v>
      </c>
      <c r="L506" s="12" t="str">
        <f>RIGHT(K506, 4)</f>
        <v>2022</v>
      </c>
      <c r="M506" s="13">
        <v>44747</v>
      </c>
      <c r="N506" s="14" t="str">
        <f>TEXT(M506,"mmmm")</f>
        <v>July</v>
      </c>
      <c r="O506" s="15">
        <f>MONTH(M506)</f>
        <v>7</v>
      </c>
      <c r="P506" s="11" t="s">
        <v>1216</v>
      </c>
      <c r="Q506" s="16">
        <v>44747</v>
      </c>
      <c r="R506" s="11" t="s">
        <v>1222</v>
      </c>
      <c r="S506" s="17" t="str">
        <f>IFERROR(LEFT(R506,FIND(" ",R506)-1),R506)</f>
        <v>0</v>
      </c>
      <c r="T506" s="11">
        <v>0</v>
      </c>
      <c r="U506" s="18">
        <f>IF(AND(T506&gt;3,T506&lt;&gt;"-"),"&gt;3",T506)</f>
        <v>0</v>
      </c>
      <c r="V506" s="19" t="s">
        <v>678</v>
      </c>
      <c r="W506" s="20" t="str">
        <f>IF(V506="-","",V506)</f>
        <v>0</v>
      </c>
      <c r="X506" s="21" t="s">
        <v>1223</v>
      </c>
    </row>
    <row r="507" spans="1:24" ht="15.75" customHeight="1" x14ac:dyDescent="0.3">
      <c r="A507" s="10">
        <v>506</v>
      </c>
      <c r="B507" s="11" t="s">
        <v>1224</v>
      </c>
      <c r="C507" s="11" t="s">
        <v>25</v>
      </c>
      <c r="D507" s="11" t="s">
        <v>122</v>
      </c>
      <c r="E507" s="11" t="str">
        <f>IFERROR(LEFT(D507, FIND("-",D507,1)-2),D507)</f>
        <v>SISTEM</v>
      </c>
      <c r="F507" s="11" t="s">
        <v>485</v>
      </c>
      <c r="G507" s="11" t="s">
        <v>28</v>
      </c>
      <c r="H507" s="11" t="s">
        <v>670</v>
      </c>
      <c r="I507" s="11" t="s">
        <v>707</v>
      </c>
      <c r="J507" s="11" t="s">
        <v>708</v>
      </c>
      <c r="K507" s="11" t="s">
        <v>1225</v>
      </c>
      <c r="L507" s="12" t="str">
        <f>RIGHT(K507, 4)</f>
        <v>2023</v>
      </c>
      <c r="M507" s="13">
        <v>45244</v>
      </c>
      <c r="N507" s="14" t="str">
        <f>TEXT(M507,"mmmm")</f>
        <v>November</v>
      </c>
      <c r="O507" s="15">
        <f>MONTH(M507)</f>
        <v>11</v>
      </c>
      <c r="P507" s="11" t="s">
        <v>1225</v>
      </c>
      <c r="Q507" s="16">
        <v>45244</v>
      </c>
      <c r="R507" s="11" t="s">
        <v>1226</v>
      </c>
      <c r="S507" s="17" t="str">
        <f>IFERROR(LEFT(R507,FIND(" ",R507)-1),R507)</f>
        <v>0</v>
      </c>
      <c r="T507" s="11">
        <v>0</v>
      </c>
      <c r="U507" s="18">
        <f>IF(AND(T507&gt;3,T507&lt;&gt;"-"),"&gt;3",T507)</f>
        <v>0</v>
      </c>
      <c r="V507" s="19" t="s">
        <v>678</v>
      </c>
      <c r="W507" s="20" t="str">
        <f>IF(V507="-","",V507)</f>
        <v>0</v>
      </c>
      <c r="X507" s="21" t="s">
        <v>30</v>
      </c>
    </row>
    <row r="508" spans="1:24" ht="15.75" customHeight="1" x14ac:dyDescent="0.3">
      <c r="A508" s="10">
        <v>507</v>
      </c>
      <c r="B508" s="11" t="s">
        <v>1227</v>
      </c>
      <c r="C508" s="11" t="s">
        <v>39</v>
      </c>
      <c r="D508" s="11" t="s">
        <v>33</v>
      </c>
      <c r="E508" s="11" t="str">
        <f>IFERROR(LEFT(D508, FIND("-",D508,1)-2),D508)</f>
        <v>OPERASI</v>
      </c>
      <c r="F508" s="11" t="s">
        <v>84</v>
      </c>
      <c r="G508" s="11" t="s">
        <v>28</v>
      </c>
      <c r="H508" s="11" t="s">
        <v>670</v>
      </c>
      <c r="I508" s="11" t="s">
        <v>671</v>
      </c>
      <c r="J508" s="11" t="s">
        <v>697</v>
      </c>
      <c r="K508" s="11" t="s">
        <v>553</v>
      </c>
      <c r="L508" s="12" t="str">
        <f>RIGHT(K508, 4)</f>
        <v>2023</v>
      </c>
      <c r="M508" s="13">
        <v>45000</v>
      </c>
      <c r="N508" s="14" t="str">
        <f>TEXT(M508,"mmmm")</f>
        <v>March</v>
      </c>
      <c r="O508" s="15">
        <f>MONTH(M508)</f>
        <v>3</v>
      </c>
      <c r="P508" s="11" t="s">
        <v>553</v>
      </c>
      <c r="Q508" s="16">
        <v>45000</v>
      </c>
      <c r="R508" s="11" t="s">
        <v>1228</v>
      </c>
      <c r="S508" s="17" t="str">
        <f>IFERROR(LEFT(R508,FIND(" ",R508)-1),R508)</f>
        <v>0</v>
      </c>
      <c r="T508" s="11">
        <v>0</v>
      </c>
      <c r="U508" s="18">
        <f>IF(AND(T508&gt;3,T508&lt;&gt;"-"),"&gt;3",T508)</f>
        <v>0</v>
      </c>
      <c r="V508" s="19" t="s">
        <v>678</v>
      </c>
      <c r="W508" s="20" t="str">
        <f>IF(V508="-","",V508)</f>
        <v>0</v>
      </c>
      <c r="X508" s="21" t="s">
        <v>30</v>
      </c>
    </row>
    <row r="509" spans="1:24" ht="15.75" customHeight="1" x14ac:dyDescent="0.3">
      <c r="A509" s="10">
        <v>508</v>
      </c>
      <c r="B509" s="11" t="s">
        <v>1229</v>
      </c>
      <c r="C509" s="11" t="s">
        <v>39</v>
      </c>
      <c r="D509" s="11" t="s">
        <v>33</v>
      </c>
      <c r="E509" s="11" t="str">
        <f>IFERROR(LEFT(D509, FIND("-",D509,1)-2),D509)</f>
        <v>OPERASI</v>
      </c>
      <c r="F509" s="11" t="s">
        <v>34</v>
      </c>
      <c r="G509" s="11" t="s">
        <v>28</v>
      </c>
      <c r="H509" s="11" t="s">
        <v>670</v>
      </c>
      <c r="I509" s="11" t="s">
        <v>675</v>
      </c>
      <c r="J509" s="11" t="s">
        <v>58</v>
      </c>
      <c r="K509" s="11" t="s">
        <v>571</v>
      </c>
      <c r="L509" s="12" t="str">
        <f>RIGHT(K509, 4)</f>
        <v>2023</v>
      </c>
      <c r="M509" s="13">
        <v>45035</v>
      </c>
      <c r="N509" s="14" t="str">
        <f>TEXT(M509,"mmmm")</f>
        <v>April</v>
      </c>
      <c r="O509" s="15">
        <f>MONTH(M509)</f>
        <v>4</v>
      </c>
      <c r="P509" s="11" t="s">
        <v>571</v>
      </c>
      <c r="Q509" s="16">
        <v>45035</v>
      </c>
      <c r="R509" s="11" t="s">
        <v>1230</v>
      </c>
      <c r="S509" s="17" t="str">
        <f>IFERROR(LEFT(R509,FIND(" ",R509)-1),R509)</f>
        <v>0</v>
      </c>
      <c r="T509" s="11">
        <v>0</v>
      </c>
      <c r="U509" s="18">
        <f>IF(AND(T509&gt;3,T509&lt;&gt;"-"),"&gt;3",T509)</f>
        <v>0</v>
      </c>
      <c r="V509" s="19" t="s">
        <v>678</v>
      </c>
      <c r="W509" s="20" t="str">
        <f>IF(V509="-","",V509)</f>
        <v>0</v>
      </c>
      <c r="X509" s="21" t="s">
        <v>30</v>
      </c>
    </row>
    <row r="510" spans="1:24" ht="15.75" customHeight="1" x14ac:dyDescent="0.3">
      <c r="A510" s="10">
        <v>509</v>
      </c>
      <c r="B510" s="11" t="s">
        <v>1231</v>
      </c>
      <c r="C510" s="11" t="s">
        <v>25</v>
      </c>
      <c r="D510" s="11" t="s">
        <v>51</v>
      </c>
      <c r="E510" s="11" t="str">
        <f>IFERROR(LEFT(D510, FIND("-",D510,1)-2),D510)</f>
        <v>OPERASI</v>
      </c>
      <c r="F510" s="11" t="s">
        <v>27</v>
      </c>
      <c r="G510" s="11" t="s">
        <v>28</v>
      </c>
      <c r="H510" s="11" t="s">
        <v>684</v>
      </c>
      <c r="I510" s="11" t="s">
        <v>675</v>
      </c>
      <c r="J510" s="11" t="s">
        <v>741</v>
      </c>
      <c r="K510" s="11" t="s">
        <v>271</v>
      </c>
      <c r="L510" s="12" t="str">
        <f>RIGHT(K510, 4)</f>
        <v>2021</v>
      </c>
      <c r="M510" s="13">
        <v>44517</v>
      </c>
      <c r="N510" s="14" t="str">
        <f>TEXT(M510,"mmmm")</f>
        <v>November</v>
      </c>
      <c r="O510" s="15">
        <f>MONTH(M510)</f>
        <v>11</v>
      </c>
      <c r="P510" s="11" t="s">
        <v>271</v>
      </c>
      <c r="Q510" s="16">
        <v>44517</v>
      </c>
      <c r="R510" s="11" t="s">
        <v>1232</v>
      </c>
      <c r="S510" s="17" t="str">
        <f>IFERROR(LEFT(R510,FIND(" ",R510)-1),R510)</f>
        <v>0</v>
      </c>
      <c r="T510" s="11">
        <v>0</v>
      </c>
      <c r="U510" s="18">
        <f>IF(AND(T510&gt;3,T510&lt;&gt;"-"),"&gt;3",T510)</f>
        <v>0</v>
      </c>
      <c r="V510" s="19" t="s">
        <v>678</v>
      </c>
      <c r="W510" s="20" t="str">
        <f>IF(V510="-","",V510)</f>
        <v>0</v>
      </c>
      <c r="X510" s="21" t="s">
        <v>687</v>
      </c>
    </row>
    <row r="511" spans="1:24" ht="15.75" customHeight="1" x14ac:dyDescent="0.3">
      <c r="A511" s="10">
        <v>510</v>
      </c>
      <c r="B511" s="11" t="s">
        <v>1233</v>
      </c>
      <c r="C511" s="11" t="s">
        <v>39</v>
      </c>
      <c r="D511" s="11" t="s">
        <v>61</v>
      </c>
      <c r="E511" s="11" t="str">
        <f>IFERROR(LEFT(D511, FIND("-",D511,1)-2),D511)</f>
        <v>KESELAMATAN</v>
      </c>
      <c r="F511" s="11" t="s">
        <v>27</v>
      </c>
      <c r="G511" s="11" t="s">
        <v>28</v>
      </c>
      <c r="H511" s="11" t="s">
        <v>670</v>
      </c>
      <c r="I511" s="11" t="s">
        <v>675</v>
      </c>
      <c r="J511" s="11" t="s">
        <v>97</v>
      </c>
      <c r="K511" s="11" t="s">
        <v>676</v>
      </c>
      <c r="L511" s="12" t="str">
        <f>RIGHT(K511, 4)</f>
        <v>2021</v>
      </c>
      <c r="M511" s="13">
        <v>44277</v>
      </c>
      <c r="N511" s="14" t="str">
        <f>TEXT(M511,"mmmm")</f>
        <v>March</v>
      </c>
      <c r="O511" s="15">
        <f>MONTH(M511)</f>
        <v>3</v>
      </c>
      <c r="P511" s="11" t="s">
        <v>676</v>
      </c>
      <c r="Q511" s="16">
        <v>44277</v>
      </c>
      <c r="R511" s="11" t="s">
        <v>1234</v>
      </c>
      <c r="S511" s="17" t="str">
        <f>IFERROR(LEFT(R511,FIND(" ",R511)-1),R511)</f>
        <v>0</v>
      </c>
      <c r="T511" s="11">
        <v>0</v>
      </c>
      <c r="U511" s="18">
        <f>IF(AND(T511&gt;3,T511&lt;&gt;"-"),"&gt;3",T511)</f>
        <v>0</v>
      </c>
      <c r="V511" s="19" t="s">
        <v>678</v>
      </c>
      <c r="W511" s="20" t="str">
        <f>IF(V511="-","",V511)</f>
        <v>0</v>
      </c>
      <c r="X511" s="21" t="s">
        <v>30</v>
      </c>
    </row>
    <row r="512" spans="1:24" ht="15.75" customHeight="1" x14ac:dyDescent="0.3">
      <c r="A512" s="10">
        <v>511</v>
      </c>
      <c r="B512" s="11" t="s">
        <v>1235</v>
      </c>
      <c r="C512" s="11" t="s">
        <v>25</v>
      </c>
      <c r="D512" s="11" t="s">
        <v>46</v>
      </c>
      <c r="E512" s="11" t="str">
        <f>IFERROR(LEFT(D512, FIND("-",D512,1)-2),D512)</f>
        <v>OPERASI</v>
      </c>
      <c r="F512" s="11" t="s">
        <v>27</v>
      </c>
      <c r="G512" s="11" t="s">
        <v>28</v>
      </c>
      <c r="H512" s="11" t="s">
        <v>670</v>
      </c>
      <c r="I512" s="11" t="s">
        <v>680</v>
      </c>
      <c r="J512" s="11" t="s">
        <v>97</v>
      </c>
      <c r="K512" s="11" t="s">
        <v>1236</v>
      </c>
      <c r="L512" s="12" t="str">
        <f>RIGHT(K512, 4)</f>
        <v>2021</v>
      </c>
      <c r="M512" s="13">
        <v>44291</v>
      </c>
      <c r="N512" s="14" t="str">
        <f>TEXT(M512,"mmmm")</f>
        <v>April</v>
      </c>
      <c r="O512" s="15">
        <f>MONTH(M512)</f>
        <v>4</v>
      </c>
      <c r="P512" s="11" t="s">
        <v>1236</v>
      </c>
      <c r="Q512" s="16">
        <v>44291</v>
      </c>
      <c r="R512" s="11" t="s">
        <v>1234</v>
      </c>
      <c r="S512" s="17" t="str">
        <f>IFERROR(LEFT(R512,FIND(" ",R512)-1),R512)</f>
        <v>0</v>
      </c>
      <c r="T512" s="11">
        <v>0</v>
      </c>
      <c r="U512" s="18">
        <f>IF(AND(T512&gt;3,T512&lt;&gt;"-"),"&gt;3",T512)</f>
        <v>0</v>
      </c>
      <c r="V512" s="19" t="s">
        <v>678</v>
      </c>
      <c r="W512" s="20" t="str">
        <f>IF(V512="-","",V512)</f>
        <v>0</v>
      </c>
      <c r="X512" s="21" t="s">
        <v>30</v>
      </c>
    </row>
    <row r="513" spans="1:24" ht="15.75" customHeight="1" x14ac:dyDescent="0.3">
      <c r="A513" s="10">
        <v>512</v>
      </c>
      <c r="B513" s="11" t="s">
        <v>1237</v>
      </c>
      <c r="C513" s="11" t="s">
        <v>25</v>
      </c>
      <c r="D513" s="11" t="s">
        <v>33</v>
      </c>
      <c r="E513" s="11" t="str">
        <f>IFERROR(LEFT(D513, FIND("-",D513,1)-2),D513)</f>
        <v>OPERASI</v>
      </c>
      <c r="F513" s="11" t="s">
        <v>34</v>
      </c>
      <c r="G513" s="11" t="s">
        <v>28</v>
      </c>
      <c r="H513" s="11" t="s">
        <v>670</v>
      </c>
      <c r="I513" s="11" t="s">
        <v>707</v>
      </c>
      <c r="J513" s="11" t="s">
        <v>104</v>
      </c>
      <c r="K513" s="11" t="s">
        <v>1238</v>
      </c>
      <c r="L513" s="12" t="str">
        <f>RIGHT(K513, 4)</f>
        <v>2020</v>
      </c>
      <c r="M513" s="13">
        <v>44097</v>
      </c>
      <c r="N513" s="14" t="str">
        <f>TEXT(M513,"mmmm")</f>
        <v>September</v>
      </c>
      <c r="O513" s="15">
        <f>MONTH(M513)</f>
        <v>9</v>
      </c>
      <c r="P513" s="11" t="s">
        <v>1238</v>
      </c>
      <c r="Q513" s="16">
        <v>44097</v>
      </c>
      <c r="R513" s="11" t="s">
        <v>1239</v>
      </c>
      <c r="S513" s="17" t="str">
        <f>IFERROR(LEFT(R513,FIND(" ",R513)-1),R513)</f>
        <v>0</v>
      </c>
      <c r="T513" s="11">
        <v>0</v>
      </c>
      <c r="U513" s="18">
        <f>IF(AND(T513&gt;3,T513&lt;&gt;"-"),"&gt;3",T513)</f>
        <v>0</v>
      </c>
      <c r="V513" s="19" t="s">
        <v>678</v>
      </c>
      <c r="W513" s="20" t="str">
        <f>IF(V513="-","",V513)</f>
        <v>0</v>
      </c>
      <c r="X513" s="21" t="s">
        <v>30</v>
      </c>
    </row>
    <row r="514" spans="1:24" ht="15.75" customHeight="1" x14ac:dyDescent="0.3">
      <c r="A514" s="10">
        <v>513</v>
      </c>
      <c r="B514" s="11" t="s">
        <v>1240</v>
      </c>
      <c r="C514" s="11" t="s">
        <v>25</v>
      </c>
      <c r="D514" s="11" t="s">
        <v>330</v>
      </c>
      <c r="E514" s="11" t="str">
        <f>IFERROR(LEFT(D514, FIND("-",D514,1)-2),D514)</f>
        <v>SISTEM</v>
      </c>
      <c r="F514" s="11" t="s">
        <v>509</v>
      </c>
      <c r="G514" s="11" t="s">
        <v>28</v>
      </c>
      <c r="H514" s="11" t="s">
        <v>670</v>
      </c>
      <c r="I514" s="11" t="s">
        <v>675</v>
      </c>
      <c r="J514" s="11" t="s">
        <v>97</v>
      </c>
      <c r="K514" s="11" t="s">
        <v>1241</v>
      </c>
      <c r="L514" s="12" t="str">
        <f>RIGHT(K514, 4)</f>
        <v>2020</v>
      </c>
      <c r="M514" s="13">
        <v>43920</v>
      </c>
      <c r="N514" s="14" t="str">
        <f>TEXT(M514,"mmmm")</f>
        <v>March</v>
      </c>
      <c r="O514" s="15">
        <f>MONTH(M514)</f>
        <v>3</v>
      </c>
      <c r="P514" s="11" t="s">
        <v>1241</v>
      </c>
      <c r="Q514" s="16">
        <v>43920</v>
      </c>
      <c r="R514" s="11" t="s">
        <v>1242</v>
      </c>
      <c r="S514" s="17" t="str">
        <f>IFERROR(LEFT(R514,FIND(" ",R514)-1),R514)</f>
        <v>0</v>
      </c>
      <c r="T514" s="11">
        <v>0</v>
      </c>
      <c r="U514" s="18">
        <f>IF(AND(T514&gt;3,T514&lt;&gt;"-"),"&gt;3",T514)</f>
        <v>0</v>
      </c>
      <c r="V514" s="19" t="s">
        <v>678</v>
      </c>
      <c r="W514" s="20" t="str">
        <f>IF(V514="-","",V514)</f>
        <v>0</v>
      </c>
      <c r="X514" s="21" t="s">
        <v>30</v>
      </c>
    </row>
    <row r="515" spans="1:24" ht="15.75" customHeight="1" x14ac:dyDescent="0.3">
      <c r="A515" s="10">
        <v>514</v>
      </c>
      <c r="B515" s="11" t="s">
        <v>1243</v>
      </c>
      <c r="C515" s="11" t="s">
        <v>39</v>
      </c>
      <c r="D515" s="11" t="s">
        <v>33</v>
      </c>
      <c r="E515" s="11" t="str">
        <f>IFERROR(LEFT(D515, FIND("-",D515,1)-2),D515)</f>
        <v>OPERASI</v>
      </c>
      <c r="F515" s="11" t="s">
        <v>34</v>
      </c>
      <c r="G515" s="11" t="s">
        <v>28</v>
      </c>
      <c r="H515" s="11" t="s">
        <v>670</v>
      </c>
      <c r="I515" s="11" t="s">
        <v>675</v>
      </c>
      <c r="J515" s="11" t="s">
        <v>58</v>
      </c>
      <c r="K515" s="11" t="s">
        <v>1244</v>
      </c>
      <c r="L515" s="12" t="str">
        <f>RIGHT(K515, 4)</f>
        <v>2022</v>
      </c>
      <c r="M515" s="13">
        <v>44774</v>
      </c>
      <c r="N515" s="14" t="str">
        <f>TEXT(M515,"mmmm")</f>
        <v>August</v>
      </c>
      <c r="O515" s="15">
        <f>MONTH(M515)</f>
        <v>8</v>
      </c>
      <c r="P515" s="11" t="s">
        <v>1244</v>
      </c>
      <c r="Q515" s="16">
        <v>44774</v>
      </c>
      <c r="R515" s="11" t="s">
        <v>1245</v>
      </c>
      <c r="S515" s="17" t="str">
        <f>IFERROR(LEFT(R515,FIND(" ",R515)-1),R515)</f>
        <v>0</v>
      </c>
      <c r="T515" s="11">
        <v>0</v>
      </c>
      <c r="U515" s="18">
        <f>IF(AND(T515&gt;3,T515&lt;&gt;"-"),"&gt;3",T515)</f>
        <v>0</v>
      </c>
      <c r="V515" s="19" t="s">
        <v>678</v>
      </c>
      <c r="W515" s="20" t="str">
        <f>IF(V515="-","",V515)</f>
        <v>0</v>
      </c>
      <c r="X515" s="21" t="s">
        <v>30</v>
      </c>
    </row>
    <row r="516" spans="1:24" ht="15.75" customHeight="1" x14ac:dyDescent="0.3">
      <c r="A516" s="10">
        <v>515</v>
      </c>
      <c r="B516" s="11" t="s">
        <v>1246</v>
      </c>
      <c r="C516" s="11" t="s">
        <v>25</v>
      </c>
      <c r="D516" s="11" t="s">
        <v>330</v>
      </c>
      <c r="E516" s="11" t="str">
        <f>IFERROR(LEFT(D516, FIND("-",D516,1)-2),D516)</f>
        <v>SISTEM</v>
      </c>
      <c r="F516" s="11" t="s">
        <v>509</v>
      </c>
      <c r="G516" s="11" t="s">
        <v>28</v>
      </c>
      <c r="H516" s="11" t="s">
        <v>670</v>
      </c>
      <c r="I516" s="11" t="s">
        <v>707</v>
      </c>
      <c r="J516" s="11" t="s">
        <v>1247</v>
      </c>
      <c r="K516" s="11" t="s">
        <v>718</v>
      </c>
      <c r="L516" s="12" t="str">
        <f>RIGHT(K516, 4)</f>
        <v>2022</v>
      </c>
      <c r="M516" s="13">
        <v>44790</v>
      </c>
      <c r="N516" s="14" t="str">
        <f>TEXT(M516,"mmmm")</f>
        <v>August</v>
      </c>
      <c r="O516" s="15">
        <f>MONTH(M516)</f>
        <v>8</v>
      </c>
      <c r="P516" s="11" t="s">
        <v>718</v>
      </c>
      <c r="Q516" s="16">
        <v>44790</v>
      </c>
      <c r="R516" s="11" t="s">
        <v>1248</v>
      </c>
      <c r="S516" s="17" t="str">
        <f>IFERROR(LEFT(R516,FIND(" ",R516)-1),R516)</f>
        <v>0</v>
      </c>
      <c r="T516" s="11">
        <v>0</v>
      </c>
      <c r="U516" s="18">
        <f>IF(AND(T516&gt;3,T516&lt;&gt;"-"),"&gt;3",T516)</f>
        <v>0</v>
      </c>
      <c r="V516" s="19" t="s">
        <v>678</v>
      </c>
      <c r="W516" s="20" t="str">
        <f>IF(V516="-","",V516)</f>
        <v>0</v>
      </c>
      <c r="X516" s="21" t="s">
        <v>30</v>
      </c>
    </row>
    <row r="517" spans="1:24" ht="15.75" customHeight="1" x14ac:dyDescent="0.3">
      <c r="A517" s="10">
        <v>516</v>
      </c>
      <c r="B517" s="11" t="s">
        <v>1249</v>
      </c>
      <c r="C517" s="11" t="s">
        <v>25</v>
      </c>
      <c r="D517" s="11" t="s">
        <v>200</v>
      </c>
      <c r="E517" s="11" t="str">
        <f>IFERROR(LEFT(D517, FIND("-",D517,1)-2),D517)</f>
        <v>SISTEM</v>
      </c>
      <c r="F517" s="11" t="s">
        <v>1250</v>
      </c>
      <c r="G517" s="11" t="s">
        <v>28</v>
      </c>
      <c r="H517" s="11" t="s">
        <v>670</v>
      </c>
      <c r="I517" s="11" t="s">
        <v>680</v>
      </c>
      <c r="J517" s="11" t="s">
        <v>1033</v>
      </c>
      <c r="K517" s="11" t="s">
        <v>885</v>
      </c>
      <c r="L517" s="12" t="str">
        <f>RIGHT(K517, 4)</f>
        <v>2020</v>
      </c>
      <c r="M517" s="13">
        <v>44158</v>
      </c>
      <c r="N517" s="14" t="str">
        <f>TEXT(M517,"mmmm")</f>
        <v>November</v>
      </c>
      <c r="O517" s="15">
        <f>MONTH(M517)</f>
        <v>11</v>
      </c>
      <c r="P517" s="11" t="s">
        <v>885</v>
      </c>
      <c r="Q517" s="16">
        <v>44158</v>
      </c>
      <c r="R517" s="11" t="s">
        <v>1251</v>
      </c>
      <c r="S517" s="17" t="str">
        <f>IFERROR(LEFT(R517,FIND(" ",R517)-1),R517)</f>
        <v>0</v>
      </c>
      <c r="T517" s="11">
        <v>0</v>
      </c>
      <c r="U517" s="18">
        <f>IF(AND(T517&gt;3,T517&lt;&gt;"-"),"&gt;3",T517)</f>
        <v>0</v>
      </c>
      <c r="V517" s="19" t="s">
        <v>678</v>
      </c>
      <c r="W517" s="20" t="str">
        <f>IF(V517="-","",V517)</f>
        <v>0</v>
      </c>
      <c r="X517" s="21" t="s">
        <v>30</v>
      </c>
    </row>
    <row r="518" spans="1:24" ht="15.75" customHeight="1" x14ac:dyDescent="0.3">
      <c r="A518" s="10">
        <v>517</v>
      </c>
      <c r="B518" s="11" t="s">
        <v>1252</v>
      </c>
      <c r="C518" s="11" t="s">
        <v>39</v>
      </c>
      <c r="D518" s="11" t="s">
        <v>51</v>
      </c>
      <c r="E518" s="11" t="str">
        <f>IFERROR(LEFT(D518, FIND("-",D518,1)-2),D518)</f>
        <v>OPERASI</v>
      </c>
      <c r="F518" s="11" t="s">
        <v>52</v>
      </c>
      <c r="G518" s="11" t="s">
        <v>28</v>
      </c>
      <c r="H518" s="11" t="s">
        <v>670</v>
      </c>
      <c r="I518" s="11" t="s">
        <v>671</v>
      </c>
      <c r="J518" s="11" t="s">
        <v>697</v>
      </c>
      <c r="K518" s="11" t="s">
        <v>185</v>
      </c>
      <c r="L518" s="12" t="str">
        <f>RIGHT(K518, 4)</f>
        <v>2021</v>
      </c>
      <c r="M518" s="13">
        <v>44300</v>
      </c>
      <c r="N518" s="14" t="str">
        <f>TEXT(M518,"mmmm")</f>
        <v>April</v>
      </c>
      <c r="O518" s="15">
        <f>MONTH(M518)</f>
        <v>4</v>
      </c>
      <c r="P518" s="11" t="s">
        <v>185</v>
      </c>
      <c r="Q518" s="16">
        <v>44300</v>
      </c>
      <c r="R518" s="11" t="s">
        <v>1253</v>
      </c>
      <c r="S518" s="17" t="str">
        <f>IFERROR(LEFT(R518,FIND(" ",R518)-1),R518)</f>
        <v>0</v>
      </c>
      <c r="T518" s="11">
        <v>0</v>
      </c>
      <c r="U518" s="18">
        <f>IF(AND(T518&gt;3,T518&lt;&gt;"-"),"&gt;3",T518)</f>
        <v>0</v>
      </c>
      <c r="V518" s="19" t="s">
        <v>678</v>
      </c>
      <c r="W518" s="20" t="str">
        <f>IF(V518="-","",V518)</f>
        <v>0</v>
      </c>
      <c r="X518" s="21" t="s">
        <v>30</v>
      </c>
    </row>
    <row r="519" spans="1:24" ht="15.75" customHeight="1" x14ac:dyDescent="0.3">
      <c r="A519" s="10">
        <v>518</v>
      </c>
      <c r="B519" s="11" t="s">
        <v>1254</v>
      </c>
      <c r="C519" s="11" t="s">
        <v>39</v>
      </c>
      <c r="D519" s="11" t="s">
        <v>51</v>
      </c>
      <c r="E519" s="11" t="str">
        <f>IFERROR(LEFT(D519, FIND("-",D519,1)-2),D519)</f>
        <v>OPERASI</v>
      </c>
      <c r="F519" s="11" t="s">
        <v>52</v>
      </c>
      <c r="G519" s="11" t="s">
        <v>28</v>
      </c>
      <c r="H519" s="11" t="s">
        <v>670</v>
      </c>
      <c r="I519" s="11" t="s">
        <v>671</v>
      </c>
      <c r="J519" s="11" t="s">
        <v>697</v>
      </c>
      <c r="K519" s="11" t="s">
        <v>1255</v>
      </c>
      <c r="L519" s="12" t="str">
        <f>RIGHT(K519, 4)</f>
        <v>2023</v>
      </c>
      <c r="M519" s="13">
        <v>45225</v>
      </c>
      <c r="N519" s="14" t="str">
        <f>TEXT(M519,"mmmm")</f>
        <v>October</v>
      </c>
      <c r="O519" s="15">
        <f>MONTH(M519)</f>
        <v>10</v>
      </c>
      <c r="P519" s="11" t="s">
        <v>1255</v>
      </c>
      <c r="Q519" s="16">
        <v>45225</v>
      </c>
      <c r="R519" s="11" t="s">
        <v>1256</v>
      </c>
      <c r="S519" s="17" t="str">
        <f>IFERROR(LEFT(R519,FIND(" ",R519)-1),R519)</f>
        <v>0</v>
      </c>
      <c r="T519" s="11">
        <v>0</v>
      </c>
      <c r="U519" s="18">
        <f>IF(AND(T519&gt;3,T519&lt;&gt;"-"),"&gt;3",T519)</f>
        <v>0</v>
      </c>
      <c r="V519" s="19" t="s">
        <v>678</v>
      </c>
      <c r="W519" s="20" t="str">
        <f>IF(V519="-","",V519)</f>
        <v>0</v>
      </c>
      <c r="X519" s="21" t="s">
        <v>30</v>
      </c>
    </row>
    <row r="520" spans="1:24" ht="15.75" customHeight="1" x14ac:dyDescent="0.3">
      <c r="A520" s="10">
        <v>519</v>
      </c>
      <c r="B520" s="11" t="s">
        <v>1257</v>
      </c>
      <c r="C520" s="11" t="s">
        <v>25</v>
      </c>
      <c r="D520" s="11" t="s">
        <v>182</v>
      </c>
      <c r="E520" s="11" t="str">
        <f>IFERROR(LEFT(D520, FIND("-",D520,1)-2),D520)</f>
        <v>SISTEM</v>
      </c>
      <c r="F520" s="11" t="s">
        <v>183</v>
      </c>
      <c r="G520" s="11" t="s">
        <v>28</v>
      </c>
      <c r="H520" s="11" t="s">
        <v>670</v>
      </c>
      <c r="I520" s="11" t="s">
        <v>680</v>
      </c>
      <c r="J520" s="11" t="s">
        <v>104</v>
      </c>
      <c r="K520" s="11" t="s">
        <v>1258</v>
      </c>
      <c r="L520" s="12" t="str">
        <f>RIGHT(K520, 4)</f>
        <v>2021</v>
      </c>
      <c r="M520" s="13">
        <v>44230</v>
      </c>
      <c r="N520" s="14" t="str">
        <f>TEXT(M520,"mmmm")</f>
        <v>February</v>
      </c>
      <c r="O520" s="15">
        <f>MONTH(M520)</f>
        <v>2</v>
      </c>
      <c r="P520" s="11" t="s">
        <v>1258</v>
      </c>
      <c r="Q520" s="16">
        <v>44230</v>
      </c>
      <c r="R520" s="11" t="s">
        <v>1259</v>
      </c>
      <c r="S520" s="17" t="str">
        <f>IFERROR(LEFT(R520,FIND(" ",R520)-1),R520)</f>
        <v>0</v>
      </c>
      <c r="T520" s="11">
        <v>0</v>
      </c>
      <c r="U520" s="18">
        <f>IF(AND(T520&gt;3,T520&lt;&gt;"-"),"&gt;3",T520)</f>
        <v>0</v>
      </c>
      <c r="V520" s="19" t="s">
        <v>678</v>
      </c>
      <c r="W520" s="20" t="str">
        <f>IF(V520="-","",V520)</f>
        <v>0</v>
      </c>
      <c r="X520" s="21" t="s">
        <v>30</v>
      </c>
    </row>
    <row r="521" spans="1:24" ht="15.75" customHeight="1" x14ac:dyDescent="0.3">
      <c r="A521" s="10">
        <v>520</v>
      </c>
      <c r="B521" s="11" t="s">
        <v>1260</v>
      </c>
      <c r="C521" s="11" t="s">
        <v>39</v>
      </c>
      <c r="D521" s="11" t="s">
        <v>222</v>
      </c>
      <c r="E521" s="11" t="str">
        <f>IFERROR(LEFT(D521, FIND("-",D521,1)-2),D521)</f>
        <v>MOBILE APPS</v>
      </c>
      <c r="F521" s="11" t="s">
        <v>27</v>
      </c>
      <c r="G521" s="11" t="s">
        <v>28</v>
      </c>
      <c r="H521" s="11" t="s">
        <v>670</v>
      </c>
      <c r="I521" s="11" t="s">
        <v>671</v>
      </c>
      <c r="J521" s="11" t="s">
        <v>97</v>
      </c>
      <c r="K521" s="11" t="s">
        <v>1261</v>
      </c>
      <c r="L521" s="12" t="str">
        <f>RIGHT(K521, 4)</f>
        <v>2023</v>
      </c>
      <c r="M521" s="13">
        <v>45110</v>
      </c>
      <c r="N521" s="14" t="str">
        <f>TEXT(M521,"mmmm")</f>
        <v>July</v>
      </c>
      <c r="O521" s="15">
        <f>MONTH(M521)</f>
        <v>7</v>
      </c>
      <c r="P521" s="11" t="s">
        <v>1261</v>
      </c>
      <c r="Q521" s="16">
        <v>45110</v>
      </c>
      <c r="R521" s="11" t="s">
        <v>1262</v>
      </c>
      <c r="S521" s="17" t="str">
        <f>IFERROR(LEFT(R521,FIND(" ",R521)-1),R521)</f>
        <v>0</v>
      </c>
      <c r="T521" s="11">
        <v>0</v>
      </c>
      <c r="U521" s="18">
        <f>IF(AND(T521&gt;3,T521&lt;&gt;"-"),"&gt;3",T521)</f>
        <v>0</v>
      </c>
      <c r="V521" s="19" t="s">
        <v>678</v>
      </c>
      <c r="W521" s="20" t="str">
        <f>IF(V521="-","",V521)</f>
        <v>0</v>
      </c>
      <c r="X521" s="21" t="s">
        <v>30</v>
      </c>
    </row>
    <row r="522" spans="1:24" ht="15.75" customHeight="1" x14ac:dyDescent="0.3">
      <c r="A522" s="10">
        <v>521</v>
      </c>
      <c r="B522" s="11" t="s">
        <v>1263</v>
      </c>
      <c r="C522" s="11" t="s">
        <v>39</v>
      </c>
      <c r="D522" s="11" t="s">
        <v>33</v>
      </c>
      <c r="E522" s="11" t="str">
        <f>IFERROR(LEFT(D522, FIND("-",D522,1)-2),D522)</f>
        <v>OPERASI</v>
      </c>
      <c r="F522" s="11" t="s">
        <v>27</v>
      </c>
      <c r="G522" s="11" t="s">
        <v>28</v>
      </c>
      <c r="H522" s="11" t="s">
        <v>670</v>
      </c>
      <c r="I522" s="11" t="s">
        <v>680</v>
      </c>
      <c r="J522" s="11" t="s">
        <v>97</v>
      </c>
      <c r="K522" s="11" t="s">
        <v>248</v>
      </c>
      <c r="L522" s="12" t="str">
        <f>RIGHT(K522, 4)</f>
        <v>2021</v>
      </c>
      <c r="M522" s="13">
        <v>44481</v>
      </c>
      <c r="N522" s="14" t="str">
        <f>TEXT(M522,"mmmm")</f>
        <v>October</v>
      </c>
      <c r="O522" s="15">
        <f>MONTH(M522)</f>
        <v>10</v>
      </c>
      <c r="P522" s="11" t="s">
        <v>248</v>
      </c>
      <c r="Q522" s="16">
        <v>44481</v>
      </c>
      <c r="R522" s="11" t="s">
        <v>1264</v>
      </c>
      <c r="S522" s="17" t="str">
        <f>IFERROR(LEFT(R522,FIND(" ",R522)-1),R522)</f>
        <v>0</v>
      </c>
      <c r="T522" s="11">
        <v>0</v>
      </c>
      <c r="U522" s="18">
        <f>IF(AND(T522&gt;3,T522&lt;&gt;"-"),"&gt;3",T522)</f>
        <v>0</v>
      </c>
      <c r="V522" s="19" t="s">
        <v>678</v>
      </c>
      <c r="W522" s="20" t="str">
        <f>IF(V522="-","",V522)</f>
        <v>0</v>
      </c>
      <c r="X522" s="21" t="s">
        <v>30</v>
      </c>
    </row>
    <row r="523" spans="1:24" ht="15.75" customHeight="1" x14ac:dyDescent="0.3">
      <c r="A523" s="10">
        <v>522</v>
      </c>
      <c r="B523" s="11" t="s">
        <v>1265</v>
      </c>
      <c r="C523" s="11" t="s">
        <v>25</v>
      </c>
      <c r="D523" s="11" t="s">
        <v>33</v>
      </c>
      <c r="E523" s="11" t="str">
        <f>IFERROR(LEFT(D523, FIND("-",D523,1)-2),D523)</f>
        <v>OPERASI</v>
      </c>
      <c r="F523" s="11" t="s">
        <v>34</v>
      </c>
      <c r="G523" s="11" t="s">
        <v>28</v>
      </c>
      <c r="H523" s="11" t="s">
        <v>670</v>
      </c>
      <c r="I523" s="11" t="s">
        <v>671</v>
      </c>
      <c r="J523" s="11" t="s">
        <v>825</v>
      </c>
      <c r="K523" s="11" t="s">
        <v>1266</v>
      </c>
      <c r="L523" s="12" t="str">
        <f>RIGHT(K523, 4)</f>
        <v>2020</v>
      </c>
      <c r="M523" s="13">
        <v>43892</v>
      </c>
      <c r="N523" s="14" t="str">
        <f>TEXT(M523,"mmmm")</f>
        <v>March</v>
      </c>
      <c r="O523" s="15">
        <f>MONTH(M523)</f>
        <v>3</v>
      </c>
      <c r="P523" s="11" t="s">
        <v>1266</v>
      </c>
      <c r="Q523" s="16">
        <v>43892</v>
      </c>
      <c r="R523" s="11" t="s">
        <v>1267</v>
      </c>
      <c r="S523" s="17" t="str">
        <f>IFERROR(LEFT(R523,FIND(" ",R523)-1),R523)</f>
        <v>0</v>
      </c>
      <c r="T523" s="11">
        <v>0</v>
      </c>
      <c r="U523" s="18">
        <f>IF(AND(T523&gt;3,T523&lt;&gt;"-"),"&gt;3",T523)</f>
        <v>0</v>
      </c>
      <c r="V523" s="19" t="s">
        <v>678</v>
      </c>
      <c r="W523" s="20" t="str">
        <f>IF(V523="-","",V523)</f>
        <v>0</v>
      </c>
      <c r="X523" s="21" t="s">
        <v>30</v>
      </c>
    </row>
    <row r="524" spans="1:24" ht="15.75" customHeight="1" x14ac:dyDescent="0.3">
      <c r="A524" s="10">
        <v>523</v>
      </c>
      <c r="B524" s="11" t="s">
        <v>1268</v>
      </c>
      <c r="C524" s="11" t="s">
        <v>25</v>
      </c>
      <c r="D524" s="11" t="s">
        <v>101</v>
      </c>
      <c r="E524" s="11" t="str">
        <f>IFERROR(LEFT(D524, FIND("-",D524,1)-2),D524)</f>
        <v>OPERASI</v>
      </c>
      <c r="F524" s="11" t="s">
        <v>27</v>
      </c>
      <c r="G524" s="11" t="s">
        <v>28</v>
      </c>
      <c r="H524" s="11" t="s">
        <v>670</v>
      </c>
      <c r="I524" s="11" t="s">
        <v>675</v>
      </c>
      <c r="J524" s="11" t="s">
        <v>1269</v>
      </c>
      <c r="K524" s="11" t="s">
        <v>1270</v>
      </c>
      <c r="L524" s="12" t="str">
        <f>RIGHT(K524, 4)</f>
        <v>2023</v>
      </c>
      <c r="M524" s="13">
        <v>45162</v>
      </c>
      <c r="N524" s="14" t="str">
        <f>TEXT(M524,"mmmm")</f>
        <v>August</v>
      </c>
      <c r="O524" s="15">
        <f>MONTH(M524)</f>
        <v>8</v>
      </c>
      <c r="P524" s="11" t="s">
        <v>1270</v>
      </c>
      <c r="Q524" s="16">
        <v>45162</v>
      </c>
      <c r="R524" s="11" t="s">
        <v>1271</v>
      </c>
      <c r="S524" s="17" t="str">
        <f>IFERROR(LEFT(R524,FIND(" ",R524)-1),R524)</f>
        <v>0</v>
      </c>
      <c r="T524" s="11">
        <v>0</v>
      </c>
      <c r="U524" s="18">
        <f>IF(AND(T524&gt;3,T524&lt;&gt;"-"),"&gt;3",T524)</f>
        <v>0</v>
      </c>
      <c r="V524" s="19" t="s">
        <v>678</v>
      </c>
      <c r="W524" s="20" t="str">
        <f>IF(V524="-","",V524)</f>
        <v>0</v>
      </c>
      <c r="X524" s="21" t="s">
        <v>30</v>
      </c>
    </row>
    <row r="525" spans="1:24" ht="15.75" customHeight="1" x14ac:dyDescent="0.3">
      <c r="A525" s="10">
        <v>524</v>
      </c>
      <c r="B525" s="11" t="s">
        <v>1272</v>
      </c>
      <c r="C525" s="11" t="s">
        <v>25</v>
      </c>
      <c r="D525" s="11" t="s">
        <v>135</v>
      </c>
      <c r="E525" s="11" t="str">
        <f>IFERROR(LEFT(D525, FIND("-",D525,1)-2),D525)</f>
        <v>APLIKASI</v>
      </c>
      <c r="F525" s="11" t="s">
        <v>136</v>
      </c>
      <c r="G525" s="11" t="s">
        <v>28</v>
      </c>
      <c r="H525" s="11" t="s">
        <v>670</v>
      </c>
      <c r="I525" s="11" t="s">
        <v>675</v>
      </c>
      <c r="J525" s="11" t="s">
        <v>689</v>
      </c>
      <c r="K525" s="11" t="s">
        <v>933</v>
      </c>
      <c r="L525" s="12" t="str">
        <f>RIGHT(K525, 4)</f>
        <v>2022</v>
      </c>
      <c r="M525" s="13">
        <v>44788</v>
      </c>
      <c r="N525" s="14" t="str">
        <f>TEXT(M525,"mmmm")</f>
        <v>August</v>
      </c>
      <c r="O525" s="15">
        <f>MONTH(M525)</f>
        <v>8</v>
      </c>
      <c r="P525" s="11" t="s">
        <v>933</v>
      </c>
      <c r="Q525" s="16">
        <v>44788</v>
      </c>
      <c r="R525" s="11" t="s">
        <v>1273</v>
      </c>
      <c r="S525" s="17" t="str">
        <f>IFERROR(LEFT(R525,FIND(" ",R525)-1),R525)</f>
        <v>0</v>
      </c>
      <c r="T525" s="11">
        <v>0</v>
      </c>
      <c r="U525" s="18">
        <f>IF(AND(T525&gt;3,T525&lt;&gt;"-"),"&gt;3",T525)</f>
        <v>0</v>
      </c>
      <c r="V525" s="19" t="s">
        <v>678</v>
      </c>
      <c r="W525" s="20" t="str">
        <f>IF(V525="-","",V525)</f>
        <v>0</v>
      </c>
      <c r="X525" s="21" t="s">
        <v>30</v>
      </c>
    </row>
    <row r="526" spans="1:24" ht="15.75" customHeight="1" x14ac:dyDescent="0.3">
      <c r="A526" s="10">
        <v>525</v>
      </c>
      <c r="B526" s="11" t="s">
        <v>1274</v>
      </c>
      <c r="C526" s="11" t="s">
        <v>25</v>
      </c>
      <c r="D526" s="11" t="s">
        <v>61</v>
      </c>
      <c r="E526" s="11" t="str">
        <f>IFERROR(LEFT(D526, FIND("-",D526,1)-2),D526)</f>
        <v>KESELAMATAN</v>
      </c>
      <c r="F526" s="11" t="s">
        <v>62</v>
      </c>
      <c r="G526" s="11" t="s">
        <v>28</v>
      </c>
      <c r="H526" s="11" t="s">
        <v>670</v>
      </c>
      <c r="I526" s="11" t="s">
        <v>707</v>
      </c>
      <c r="J526" s="11" t="s">
        <v>162</v>
      </c>
      <c r="K526" s="11" t="s">
        <v>890</v>
      </c>
      <c r="L526" s="12" t="str">
        <f>RIGHT(K526, 4)</f>
        <v>2020</v>
      </c>
      <c r="M526" s="13">
        <v>43879</v>
      </c>
      <c r="N526" s="14" t="str">
        <f>TEXT(M526,"mmmm")</f>
        <v>February</v>
      </c>
      <c r="O526" s="15">
        <f>MONTH(M526)</f>
        <v>2</v>
      </c>
      <c r="P526" s="11" t="s">
        <v>890</v>
      </c>
      <c r="Q526" s="16">
        <v>43879</v>
      </c>
      <c r="R526" s="11" t="s">
        <v>1275</v>
      </c>
      <c r="S526" s="17" t="str">
        <f>IFERROR(LEFT(R526,FIND(" ",R526)-1),R526)</f>
        <v>0</v>
      </c>
      <c r="T526" s="11">
        <v>0</v>
      </c>
      <c r="U526" s="18">
        <f>IF(AND(T526&gt;3,T526&lt;&gt;"-"),"&gt;3",T526)</f>
        <v>0</v>
      </c>
      <c r="V526" s="19" t="s">
        <v>678</v>
      </c>
      <c r="W526" s="20" t="str">
        <f>IF(V526="-","",V526)</f>
        <v>0</v>
      </c>
      <c r="X526" s="21" t="s">
        <v>30</v>
      </c>
    </row>
    <row r="527" spans="1:24" ht="15.75" customHeight="1" x14ac:dyDescent="0.3">
      <c r="A527" s="10">
        <v>526</v>
      </c>
      <c r="B527" s="11" t="s">
        <v>1276</v>
      </c>
      <c r="C527" s="11" t="s">
        <v>39</v>
      </c>
      <c r="D527" s="11" t="s">
        <v>33</v>
      </c>
      <c r="E527" s="11" t="str">
        <f>IFERROR(LEFT(D527, FIND("-",D527,1)-2),D527)</f>
        <v>OPERASI</v>
      </c>
      <c r="F527" s="11" t="s">
        <v>27</v>
      </c>
      <c r="G527" s="11" t="s">
        <v>28</v>
      </c>
      <c r="H527" s="11" t="s">
        <v>670</v>
      </c>
      <c r="I527" s="11" t="s">
        <v>675</v>
      </c>
      <c r="J527" s="11" t="s">
        <v>1044</v>
      </c>
      <c r="K527" s="11" t="s">
        <v>784</v>
      </c>
      <c r="L527" s="12" t="str">
        <f>RIGHT(K527, 4)</f>
        <v>2023</v>
      </c>
      <c r="M527" s="13">
        <v>44936</v>
      </c>
      <c r="N527" s="14" t="str">
        <f>TEXT(M527,"mmmm")</f>
        <v>January</v>
      </c>
      <c r="O527" s="15">
        <f>MONTH(M527)</f>
        <v>1</v>
      </c>
      <c r="P527" s="11" t="s">
        <v>784</v>
      </c>
      <c r="Q527" s="16">
        <v>44936</v>
      </c>
      <c r="R527" s="11" t="s">
        <v>1277</v>
      </c>
      <c r="S527" s="17" t="str">
        <f>IFERROR(LEFT(R527,FIND(" ",R527)-1),R527)</f>
        <v>0</v>
      </c>
      <c r="T527" s="11">
        <v>0</v>
      </c>
      <c r="U527" s="18">
        <f>IF(AND(T527&gt;3,T527&lt;&gt;"-"),"&gt;3",T527)</f>
        <v>0</v>
      </c>
      <c r="V527" s="19" t="s">
        <v>678</v>
      </c>
      <c r="W527" s="20" t="str">
        <f>IF(V527="-","",V527)</f>
        <v>0</v>
      </c>
      <c r="X527" s="21" t="s">
        <v>30</v>
      </c>
    </row>
    <row r="528" spans="1:24" ht="15.75" customHeight="1" x14ac:dyDescent="0.3">
      <c r="A528" s="10">
        <v>527</v>
      </c>
      <c r="B528" s="11" t="s">
        <v>1278</v>
      </c>
      <c r="C528" s="11" t="s">
        <v>25</v>
      </c>
      <c r="D528" s="11" t="s">
        <v>330</v>
      </c>
      <c r="E528" s="11" t="str">
        <f>IFERROR(LEFT(D528, FIND("-",D528,1)-2),D528)</f>
        <v>SISTEM</v>
      </c>
      <c r="F528" s="11" t="s">
        <v>331</v>
      </c>
      <c r="G528" s="11" t="s">
        <v>28</v>
      </c>
      <c r="H528" s="11" t="s">
        <v>670</v>
      </c>
      <c r="I528" s="11" t="s">
        <v>675</v>
      </c>
      <c r="J528" s="11" t="s">
        <v>778</v>
      </c>
      <c r="K528" s="11" t="s">
        <v>1279</v>
      </c>
      <c r="L528" s="12" t="str">
        <f>RIGHT(K528, 4)</f>
        <v>2022</v>
      </c>
      <c r="M528" s="13">
        <v>44677</v>
      </c>
      <c r="N528" s="14" t="str">
        <f>TEXT(M528,"mmmm")</f>
        <v>April</v>
      </c>
      <c r="O528" s="15">
        <f>MONTH(M528)</f>
        <v>4</v>
      </c>
      <c r="P528" s="11" t="s">
        <v>1279</v>
      </c>
      <c r="Q528" s="16">
        <v>44677</v>
      </c>
      <c r="R528" s="11" t="s">
        <v>1280</v>
      </c>
      <c r="S528" s="17" t="str">
        <f>IFERROR(LEFT(R528,FIND(" ",R528)-1),R528)</f>
        <v>0</v>
      </c>
      <c r="T528" s="11">
        <v>0</v>
      </c>
      <c r="U528" s="18">
        <f>IF(AND(T528&gt;3,T528&lt;&gt;"-"),"&gt;3",T528)</f>
        <v>0</v>
      </c>
      <c r="V528" s="19" t="s">
        <v>678</v>
      </c>
      <c r="W528" s="20" t="str">
        <f>IF(V528="-","",V528)</f>
        <v>0</v>
      </c>
      <c r="X528" s="21" t="s">
        <v>30</v>
      </c>
    </row>
    <row r="529" spans="1:24" ht="15.75" customHeight="1" x14ac:dyDescent="0.3">
      <c r="A529" s="10">
        <v>528</v>
      </c>
      <c r="B529" s="11" t="s">
        <v>1281</v>
      </c>
      <c r="C529" s="11" t="s">
        <v>39</v>
      </c>
      <c r="D529" s="11" t="s">
        <v>33</v>
      </c>
      <c r="E529" s="11" t="str">
        <f>IFERROR(LEFT(D529, FIND("-",D529,1)-2),D529)</f>
        <v>OPERASI</v>
      </c>
      <c r="F529" s="11" t="s">
        <v>84</v>
      </c>
      <c r="G529" s="11" t="s">
        <v>28</v>
      </c>
      <c r="H529" s="11" t="s">
        <v>670</v>
      </c>
      <c r="I529" s="11" t="s">
        <v>675</v>
      </c>
      <c r="J529" s="11" t="s">
        <v>97</v>
      </c>
      <c r="K529" s="11" t="s">
        <v>721</v>
      </c>
      <c r="L529" s="12" t="str">
        <f>RIGHT(K529, 4)</f>
        <v>2023</v>
      </c>
      <c r="M529" s="13">
        <v>45159</v>
      </c>
      <c r="N529" s="14" t="str">
        <f>TEXT(M529,"mmmm")</f>
        <v>August</v>
      </c>
      <c r="O529" s="15">
        <f>MONTH(M529)</f>
        <v>8</v>
      </c>
      <c r="P529" s="11" t="s">
        <v>721</v>
      </c>
      <c r="Q529" s="16">
        <v>45159</v>
      </c>
      <c r="R529" s="11" t="s">
        <v>1282</v>
      </c>
      <c r="S529" s="17" t="str">
        <f>IFERROR(LEFT(R529,FIND(" ",R529)-1),R529)</f>
        <v>0</v>
      </c>
      <c r="T529" s="11">
        <v>0</v>
      </c>
      <c r="U529" s="18">
        <f>IF(AND(T529&gt;3,T529&lt;&gt;"-"),"&gt;3",T529)</f>
        <v>0</v>
      </c>
      <c r="V529" s="19" t="s">
        <v>678</v>
      </c>
      <c r="W529" s="20" t="str">
        <f>IF(V529="-","",V529)</f>
        <v>0</v>
      </c>
      <c r="X529" s="21" t="s">
        <v>30</v>
      </c>
    </row>
    <row r="530" spans="1:24" ht="15.75" customHeight="1" x14ac:dyDescent="0.3">
      <c r="A530" s="10">
        <v>529</v>
      </c>
      <c r="B530" s="11" t="s">
        <v>1283</v>
      </c>
      <c r="C530" s="11" t="s">
        <v>25</v>
      </c>
      <c r="D530" s="11" t="s">
        <v>51</v>
      </c>
      <c r="E530" s="11" t="str">
        <f>IFERROR(LEFT(D530, FIND("-",D530,1)-2),D530)</f>
        <v>OPERASI</v>
      </c>
      <c r="F530" s="11" t="s">
        <v>52</v>
      </c>
      <c r="G530" s="11" t="s">
        <v>28</v>
      </c>
      <c r="H530" s="11" t="s">
        <v>670</v>
      </c>
      <c r="I530" s="11" t="s">
        <v>671</v>
      </c>
      <c r="J530" s="11" t="s">
        <v>697</v>
      </c>
      <c r="K530" s="11" t="s">
        <v>180</v>
      </c>
      <c r="L530" s="12" t="str">
        <f>RIGHT(K530, 4)</f>
        <v>2021</v>
      </c>
      <c r="M530" s="13">
        <v>44299</v>
      </c>
      <c r="N530" s="14" t="str">
        <f>TEXT(M530,"mmmm")</f>
        <v>April</v>
      </c>
      <c r="O530" s="15">
        <f>MONTH(M530)</f>
        <v>4</v>
      </c>
      <c r="P530" s="11" t="s">
        <v>180</v>
      </c>
      <c r="Q530" s="16">
        <v>44299</v>
      </c>
      <c r="R530" s="11" t="s">
        <v>1284</v>
      </c>
      <c r="S530" s="17" t="str">
        <f>IFERROR(LEFT(R530,FIND(" ",R530)-1),R530)</f>
        <v>0</v>
      </c>
      <c r="T530" s="11">
        <v>0</v>
      </c>
      <c r="U530" s="18">
        <f>IF(AND(T530&gt;3,T530&lt;&gt;"-"),"&gt;3",T530)</f>
        <v>0</v>
      </c>
      <c r="V530" s="19" t="s">
        <v>678</v>
      </c>
      <c r="W530" s="20" t="str">
        <f>IF(V530="-","",V530)</f>
        <v>0</v>
      </c>
      <c r="X530" s="21" t="s">
        <v>30</v>
      </c>
    </row>
    <row r="531" spans="1:24" ht="15.75" customHeight="1" x14ac:dyDescent="0.3">
      <c r="A531" s="10">
        <v>530</v>
      </c>
      <c r="B531" s="11" t="s">
        <v>1285</v>
      </c>
      <c r="C531" s="11" t="s">
        <v>39</v>
      </c>
      <c r="D531" s="11" t="s">
        <v>51</v>
      </c>
      <c r="E531" s="11" t="str">
        <f>IFERROR(LEFT(D531, FIND("-",D531,1)-2),D531)</f>
        <v>OPERASI</v>
      </c>
      <c r="F531" s="11" t="s">
        <v>52</v>
      </c>
      <c r="G531" s="11" t="s">
        <v>28</v>
      </c>
      <c r="H531" s="11" t="s">
        <v>670</v>
      </c>
      <c r="I531" s="11" t="s">
        <v>675</v>
      </c>
      <c r="J531" s="11" t="s">
        <v>813</v>
      </c>
      <c r="K531" s="11" t="s">
        <v>1207</v>
      </c>
      <c r="L531" s="12" t="str">
        <f>RIGHT(K531, 4)</f>
        <v>2021</v>
      </c>
      <c r="M531" s="13">
        <v>44482</v>
      </c>
      <c r="N531" s="14" t="str">
        <f>TEXT(M531,"mmmm")</f>
        <v>October</v>
      </c>
      <c r="O531" s="15">
        <f>MONTH(M531)</f>
        <v>10</v>
      </c>
      <c r="P531" s="11" t="s">
        <v>1207</v>
      </c>
      <c r="Q531" s="16">
        <v>44482</v>
      </c>
      <c r="R531" s="11" t="s">
        <v>1286</v>
      </c>
      <c r="S531" s="17" t="str">
        <f>IFERROR(LEFT(R531,FIND(" ",R531)-1),R531)</f>
        <v>0</v>
      </c>
      <c r="T531" s="11">
        <v>0</v>
      </c>
      <c r="U531" s="18">
        <f>IF(AND(T531&gt;3,T531&lt;&gt;"-"),"&gt;3",T531)</f>
        <v>0</v>
      </c>
      <c r="V531" s="19" t="s">
        <v>678</v>
      </c>
      <c r="W531" s="20" t="str">
        <f>IF(V531="-","",V531)</f>
        <v>0</v>
      </c>
      <c r="X531" s="21" t="s">
        <v>30</v>
      </c>
    </row>
    <row r="532" spans="1:24" ht="15.75" customHeight="1" x14ac:dyDescent="0.3">
      <c r="A532" s="10">
        <v>531</v>
      </c>
      <c r="B532" s="11" t="s">
        <v>1287</v>
      </c>
      <c r="C532" s="11" t="s">
        <v>39</v>
      </c>
      <c r="D532" s="11" t="s">
        <v>33</v>
      </c>
      <c r="E532" s="11" t="str">
        <f>IFERROR(LEFT(D532, FIND("-",D532,1)-2),D532)</f>
        <v>OPERASI</v>
      </c>
      <c r="F532" s="11" t="s">
        <v>34</v>
      </c>
      <c r="G532" s="11" t="s">
        <v>28</v>
      </c>
      <c r="H532" s="11" t="s">
        <v>670</v>
      </c>
      <c r="I532" s="11" t="s">
        <v>675</v>
      </c>
      <c r="J532" s="11" t="s">
        <v>58</v>
      </c>
      <c r="K532" s="11" t="s">
        <v>1244</v>
      </c>
      <c r="L532" s="12" t="str">
        <f>RIGHT(K532, 4)</f>
        <v>2022</v>
      </c>
      <c r="M532" s="13">
        <v>44774</v>
      </c>
      <c r="N532" s="14" t="str">
        <f>TEXT(M532,"mmmm")</f>
        <v>August</v>
      </c>
      <c r="O532" s="15">
        <f>MONTH(M532)</f>
        <v>8</v>
      </c>
      <c r="P532" s="11" t="s">
        <v>1244</v>
      </c>
      <c r="Q532" s="16">
        <v>44774</v>
      </c>
      <c r="R532" s="11" t="s">
        <v>1288</v>
      </c>
      <c r="S532" s="17" t="str">
        <f>IFERROR(LEFT(R532,FIND(" ",R532)-1),R532)</f>
        <v>0</v>
      </c>
      <c r="T532" s="11">
        <v>0</v>
      </c>
      <c r="U532" s="18">
        <f>IF(AND(T532&gt;3,T532&lt;&gt;"-"),"&gt;3",T532)</f>
        <v>0</v>
      </c>
      <c r="V532" s="19" t="s">
        <v>678</v>
      </c>
      <c r="W532" s="20" t="str">
        <f>IF(V532="-","",V532)</f>
        <v>0</v>
      </c>
      <c r="X532" s="21" t="s">
        <v>30</v>
      </c>
    </row>
    <row r="533" spans="1:24" ht="15.75" customHeight="1" x14ac:dyDescent="0.3">
      <c r="A533" s="10">
        <v>532</v>
      </c>
      <c r="B533" s="11" t="s">
        <v>1289</v>
      </c>
      <c r="C533" s="11" t="s">
        <v>25</v>
      </c>
      <c r="D533" s="11" t="s">
        <v>55</v>
      </c>
      <c r="E533" s="11" t="str">
        <f>IFERROR(LEFT(D533, FIND("-",D533,1)-2),D533)</f>
        <v>OPERASI</v>
      </c>
      <c r="F533" s="11" t="s">
        <v>107</v>
      </c>
      <c r="G533" s="11" t="s">
        <v>28</v>
      </c>
      <c r="H533" s="11" t="s">
        <v>670</v>
      </c>
      <c r="I533" s="11" t="s">
        <v>675</v>
      </c>
      <c r="J533" s="11" t="s">
        <v>104</v>
      </c>
      <c r="K533" s="11" t="s">
        <v>1290</v>
      </c>
      <c r="L533" s="12" t="str">
        <f>RIGHT(K533, 4)</f>
        <v>2020</v>
      </c>
      <c r="M533" s="13">
        <v>44109</v>
      </c>
      <c r="N533" s="14" t="str">
        <f>TEXT(M533,"mmmm")</f>
        <v>October</v>
      </c>
      <c r="O533" s="15">
        <f>MONTH(M533)</f>
        <v>10</v>
      </c>
      <c r="P533" s="11" t="s">
        <v>1290</v>
      </c>
      <c r="Q533" s="16">
        <v>44109</v>
      </c>
      <c r="R533" s="11" t="s">
        <v>1291</v>
      </c>
      <c r="S533" s="17" t="str">
        <f>IFERROR(LEFT(R533,FIND(" ",R533)-1),R533)</f>
        <v>0</v>
      </c>
      <c r="T533" s="11">
        <v>0</v>
      </c>
      <c r="U533" s="18">
        <f>IF(AND(T533&gt;3,T533&lt;&gt;"-"),"&gt;3",T533)</f>
        <v>0</v>
      </c>
      <c r="V533" s="19" t="s">
        <v>678</v>
      </c>
      <c r="W533" s="20" t="str">
        <f>IF(V533="-","",V533)</f>
        <v>0</v>
      </c>
      <c r="X533" s="21" t="s">
        <v>30</v>
      </c>
    </row>
    <row r="534" spans="1:24" ht="15.75" customHeight="1" x14ac:dyDescent="0.3">
      <c r="A534" s="10">
        <v>533</v>
      </c>
      <c r="B534" s="11" t="s">
        <v>1292</v>
      </c>
      <c r="C534" s="11" t="s">
        <v>39</v>
      </c>
      <c r="D534" s="11" t="s">
        <v>40</v>
      </c>
      <c r="E534" s="11" t="str">
        <f>IFERROR(LEFT(D534, FIND("-",D534,1)-2),D534)</f>
        <v>SISTEM</v>
      </c>
      <c r="F534" s="11" t="s">
        <v>165</v>
      </c>
      <c r="G534" s="11" t="s">
        <v>28</v>
      </c>
      <c r="H534" s="11" t="s">
        <v>684</v>
      </c>
      <c r="I534" s="11" t="s">
        <v>680</v>
      </c>
      <c r="J534" s="11" t="s">
        <v>104</v>
      </c>
      <c r="K534" s="11" t="s">
        <v>1293</v>
      </c>
      <c r="L534" s="12" t="str">
        <f>RIGHT(K534, 4)</f>
        <v>2021</v>
      </c>
      <c r="M534" s="13">
        <v>44286</v>
      </c>
      <c r="N534" s="14" t="str">
        <f>TEXT(M534,"mmmm")</f>
        <v>March</v>
      </c>
      <c r="O534" s="15">
        <f>MONTH(M534)</f>
        <v>3</v>
      </c>
      <c r="P534" s="11" t="s">
        <v>1293</v>
      </c>
      <c r="Q534" s="16">
        <v>44286</v>
      </c>
      <c r="R534" s="11" t="s">
        <v>1294</v>
      </c>
      <c r="S534" s="17" t="str">
        <f>IFERROR(LEFT(R534,FIND(" ",R534)-1),R534)</f>
        <v>0</v>
      </c>
      <c r="T534" s="11">
        <v>0</v>
      </c>
      <c r="U534" s="18">
        <f>IF(AND(T534&gt;3,T534&lt;&gt;"-"),"&gt;3",T534)</f>
        <v>0</v>
      </c>
      <c r="V534" s="19" t="s">
        <v>678</v>
      </c>
      <c r="W534" s="20" t="str">
        <f>IF(V534="-","",V534)</f>
        <v>0</v>
      </c>
      <c r="X534" s="21" t="s">
        <v>687</v>
      </c>
    </row>
    <row r="535" spans="1:24" ht="15.75" customHeight="1" x14ac:dyDescent="0.3">
      <c r="A535" s="10">
        <v>534</v>
      </c>
      <c r="B535" s="11" t="s">
        <v>1295</v>
      </c>
      <c r="C535" s="11" t="s">
        <v>39</v>
      </c>
      <c r="D535" s="11" t="s">
        <v>40</v>
      </c>
      <c r="E535" s="11" t="str">
        <f>IFERROR(LEFT(D535, FIND("-",D535,1)-2),D535)</f>
        <v>SISTEM</v>
      </c>
      <c r="F535" s="11" t="s">
        <v>172</v>
      </c>
      <c r="G535" s="11" t="s">
        <v>28</v>
      </c>
      <c r="H535" s="11" t="s">
        <v>670</v>
      </c>
      <c r="I535" s="11" t="s">
        <v>675</v>
      </c>
      <c r="J535" s="11" t="s">
        <v>97</v>
      </c>
      <c r="K535" s="11" t="s">
        <v>676</v>
      </c>
      <c r="L535" s="12" t="str">
        <f>RIGHT(K535, 4)</f>
        <v>2021</v>
      </c>
      <c r="M535" s="13">
        <v>44277</v>
      </c>
      <c r="N535" s="14" t="str">
        <f>TEXT(M535,"mmmm")</f>
        <v>March</v>
      </c>
      <c r="O535" s="15">
        <f>MONTH(M535)</f>
        <v>3</v>
      </c>
      <c r="P535" s="11" t="s">
        <v>676</v>
      </c>
      <c r="Q535" s="16">
        <v>44277</v>
      </c>
      <c r="R535" s="11" t="s">
        <v>1296</v>
      </c>
      <c r="S535" s="17" t="str">
        <f>IFERROR(LEFT(R535,FIND(" ",R535)-1),R535)</f>
        <v>0</v>
      </c>
      <c r="T535" s="11">
        <v>0</v>
      </c>
      <c r="U535" s="18">
        <f>IF(AND(T535&gt;3,T535&lt;&gt;"-"),"&gt;3",T535)</f>
        <v>0</v>
      </c>
      <c r="V535" s="19" t="s">
        <v>678</v>
      </c>
      <c r="W535" s="20" t="str">
        <f>IF(V535="-","",V535)</f>
        <v>0</v>
      </c>
      <c r="X535" s="21" t="s">
        <v>30</v>
      </c>
    </row>
    <row r="536" spans="1:24" ht="15.75" customHeight="1" x14ac:dyDescent="0.3">
      <c r="A536" s="10">
        <v>535</v>
      </c>
      <c r="B536" s="11" t="s">
        <v>1297</v>
      </c>
      <c r="C536" s="11" t="s">
        <v>39</v>
      </c>
      <c r="D536" s="11" t="s">
        <v>51</v>
      </c>
      <c r="E536" s="11" t="str">
        <f>IFERROR(LEFT(D536, FIND("-",D536,1)-2),D536)</f>
        <v>OPERASI</v>
      </c>
      <c r="F536" s="11" t="s">
        <v>27</v>
      </c>
      <c r="G536" s="11" t="s">
        <v>28</v>
      </c>
      <c r="H536" s="11" t="s">
        <v>670</v>
      </c>
      <c r="I536" s="11" t="s">
        <v>675</v>
      </c>
      <c r="J536" s="11" t="s">
        <v>813</v>
      </c>
      <c r="K536" s="11" t="s">
        <v>655</v>
      </c>
      <c r="L536" s="12" t="str">
        <f>RIGHT(K536, 4)</f>
        <v>2023</v>
      </c>
      <c r="M536" s="13">
        <v>45239</v>
      </c>
      <c r="N536" s="14" t="str">
        <f>TEXT(M536,"mmmm")</f>
        <v>November</v>
      </c>
      <c r="O536" s="15">
        <f>MONTH(M536)</f>
        <v>11</v>
      </c>
      <c r="P536" s="11" t="s">
        <v>655</v>
      </c>
      <c r="Q536" s="16">
        <v>45239</v>
      </c>
      <c r="R536" s="11" t="s">
        <v>1298</v>
      </c>
      <c r="S536" s="17" t="str">
        <f>IFERROR(LEFT(R536,FIND(" ",R536)-1),R536)</f>
        <v>0</v>
      </c>
      <c r="T536" s="11">
        <v>0</v>
      </c>
      <c r="U536" s="18">
        <f>IF(AND(T536&gt;3,T536&lt;&gt;"-"),"&gt;3",T536)</f>
        <v>0</v>
      </c>
      <c r="V536" s="19" t="s">
        <v>678</v>
      </c>
      <c r="W536" s="20" t="str">
        <f>IF(V536="-","",V536)</f>
        <v>0</v>
      </c>
      <c r="X536" s="21" t="s">
        <v>30</v>
      </c>
    </row>
    <row r="537" spans="1:24" ht="15.75" customHeight="1" x14ac:dyDescent="0.3">
      <c r="A537" s="10">
        <v>536</v>
      </c>
      <c r="B537" s="11" t="s">
        <v>1299</v>
      </c>
      <c r="C537" s="11" t="s">
        <v>39</v>
      </c>
      <c r="D537" s="11" t="s">
        <v>51</v>
      </c>
      <c r="E537" s="11" t="str">
        <f>IFERROR(LEFT(D537, FIND("-",D537,1)-2),D537)</f>
        <v>OPERASI</v>
      </c>
      <c r="F537" s="11" t="s">
        <v>52</v>
      </c>
      <c r="G537" s="11" t="s">
        <v>28</v>
      </c>
      <c r="H537" s="11" t="s">
        <v>670</v>
      </c>
      <c r="I537" s="11" t="s">
        <v>675</v>
      </c>
      <c r="J537" s="11" t="s">
        <v>104</v>
      </c>
      <c r="K537" s="11" t="s">
        <v>1141</v>
      </c>
      <c r="L537" s="12" t="str">
        <f>RIGHT(K537, 4)</f>
        <v>2020</v>
      </c>
      <c r="M537" s="13">
        <v>44116</v>
      </c>
      <c r="N537" s="14" t="str">
        <f>TEXT(M537,"mmmm")</f>
        <v>October</v>
      </c>
      <c r="O537" s="15">
        <f>MONTH(M537)</f>
        <v>10</v>
      </c>
      <c r="P537" s="11" t="s">
        <v>1141</v>
      </c>
      <c r="Q537" s="16">
        <v>44116</v>
      </c>
      <c r="R537" s="11" t="s">
        <v>1300</v>
      </c>
      <c r="S537" s="17" t="str">
        <f>IFERROR(LEFT(R537,FIND(" ",R537)-1),R537)</f>
        <v>0</v>
      </c>
      <c r="T537" s="11">
        <v>0</v>
      </c>
      <c r="U537" s="18">
        <f>IF(AND(T537&gt;3,T537&lt;&gt;"-"),"&gt;3",T537)</f>
        <v>0</v>
      </c>
      <c r="V537" s="19" t="s">
        <v>678</v>
      </c>
      <c r="W537" s="20" t="str">
        <f>IF(V537="-","",V537)</f>
        <v>0</v>
      </c>
      <c r="X537" s="21" t="s">
        <v>30</v>
      </c>
    </row>
    <row r="538" spans="1:24" ht="15.75" customHeight="1" x14ac:dyDescent="0.3">
      <c r="A538" s="10">
        <v>537</v>
      </c>
      <c r="B538" s="11" t="s">
        <v>1301</v>
      </c>
      <c r="C538" s="11" t="s">
        <v>39</v>
      </c>
      <c r="D538" s="11" t="s">
        <v>51</v>
      </c>
      <c r="E538" s="11" t="str">
        <f>IFERROR(LEFT(D538, FIND("-",D538,1)-2),D538)</f>
        <v>OPERASI</v>
      </c>
      <c r="F538" s="11" t="s">
        <v>52</v>
      </c>
      <c r="G538" s="11" t="s">
        <v>28</v>
      </c>
      <c r="H538" s="11" t="s">
        <v>670</v>
      </c>
      <c r="I538" s="11" t="s">
        <v>671</v>
      </c>
      <c r="J538" s="11" t="s">
        <v>697</v>
      </c>
      <c r="K538" s="11" t="s">
        <v>849</v>
      </c>
      <c r="L538" s="12" t="str">
        <f>RIGHT(K538, 4)</f>
        <v>2020</v>
      </c>
      <c r="M538" s="13">
        <v>44175</v>
      </c>
      <c r="N538" s="14" t="str">
        <f>TEXT(M538,"mmmm")</f>
        <v>December</v>
      </c>
      <c r="O538" s="15">
        <f>MONTH(M538)</f>
        <v>12</v>
      </c>
      <c r="P538" s="11" t="s">
        <v>849</v>
      </c>
      <c r="Q538" s="16">
        <v>44175</v>
      </c>
      <c r="R538" s="11" t="s">
        <v>1302</v>
      </c>
      <c r="S538" s="17" t="str">
        <f>IFERROR(LEFT(R538,FIND(" ",R538)-1),R538)</f>
        <v>0</v>
      </c>
      <c r="T538" s="11">
        <v>0</v>
      </c>
      <c r="U538" s="18">
        <f>IF(AND(T538&gt;3,T538&lt;&gt;"-"),"&gt;3",T538)</f>
        <v>0</v>
      </c>
      <c r="V538" s="19" t="s">
        <v>678</v>
      </c>
      <c r="W538" s="20" t="str">
        <f>IF(V538="-","",V538)</f>
        <v>0</v>
      </c>
      <c r="X538" s="21" t="s">
        <v>30</v>
      </c>
    </row>
    <row r="539" spans="1:24" ht="15.75" customHeight="1" x14ac:dyDescent="0.3">
      <c r="A539" s="10">
        <v>538</v>
      </c>
      <c r="B539" s="11" t="s">
        <v>1303</v>
      </c>
      <c r="C539" s="11" t="s">
        <v>39</v>
      </c>
      <c r="D539" s="11" t="s">
        <v>33</v>
      </c>
      <c r="E539" s="11" t="str">
        <f>IFERROR(LEFT(D539, FIND("-",D539,1)-2),D539)</f>
        <v>OPERASI</v>
      </c>
      <c r="F539" s="11" t="s">
        <v>34</v>
      </c>
      <c r="G539" s="11" t="s">
        <v>28</v>
      </c>
      <c r="H539" s="11" t="s">
        <v>670</v>
      </c>
      <c r="I539" s="11" t="s">
        <v>675</v>
      </c>
      <c r="J539" s="11" t="s">
        <v>58</v>
      </c>
      <c r="K539" s="11" t="s">
        <v>1210</v>
      </c>
      <c r="L539" s="12" t="str">
        <f>RIGHT(K539, 4)</f>
        <v>2022</v>
      </c>
      <c r="M539" s="13">
        <v>44781</v>
      </c>
      <c r="N539" s="14" t="str">
        <f>TEXT(M539,"mmmm")</f>
        <v>August</v>
      </c>
      <c r="O539" s="15">
        <f>MONTH(M539)</f>
        <v>8</v>
      </c>
      <c r="P539" s="11" t="s">
        <v>1210</v>
      </c>
      <c r="Q539" s="16">
        <v>44781</v>
      </c>
      <c r="R539" s="11" t="s">
        <v>1304</v>
      </c>
      <c r="S539" s="17" t="str">
        <f>IFERROR(LEFT(R539,FIND(" ",R539)-1),R539)</f>
        <v>0</v>
      </c>
      <c r="T539" s="11">
        <v>0</v>
      </c>
      <c r="U539" s="18">
        <f>IF(AND(T539&gt;3,T539&lt;&gt;"-"),"&gt;3",T539)</f>
        <v>0</v>
      </c>
      <c r="V539" s="19" t="s">
        <v>678</v>
      </c>
      <c r="W539" s="20" t="str">
        <f>IF(V539="-","",V539)</f>
        <v>0</v>
      </c>
      <c r="X539" s="21" t="s">
        <v>30</v>
      </c>
    </row>
    <row r="540" spans="1:24" ht="15.75" customHeight="1" x14ac:dyDescent="0.3">
      <c r="A540" s="10">
        <v>539</v>
      </c>
      <c r="B540" s="11" t="s">
        <v>1305</v>
      </c>
      <c r="C540" s="11" t="s">
        <v>39</v>
      </c>
      <c r="D540" s="11" t="s">
        <v>33</v>
      </c>
      <c r="E540" s="11" t="str">
        <f>IFERROR(LEFT(D540, FIND("-",D540,1)-2),D540)</f>
        <v>OPERASI</v>
      </c>
      <c r="F540" s="11" t="s">
        <v>84</v>
      </c>
      <c r="G540" s="11" t="s">
        <v>28</v>
      </c>
      <c r="H540" s="11" t="s">
        <v>670</v>
      </c>
      <c r="I540" s="11" t="s">
        <v>675</v>
      </c>
      <c r="J540" s="11" t="s">
        <v>1044</v>
      </c>
      <c r="K540" s="11" t="s">
        <v>1306</v>
      </c>
      <c r="L540" s="12" t="str">
        <f>RIGHT(K540, 4)</f>
        <v>2023</v>
      </c>
      <c r="M540" s="13">
        <v>45233</v>
      </c>
      <c r="N540" s="14" t="str">
        <f>TEXT(M540,"mmmm")</f>
        <v>November</v>
      </c>
      <c r="O540" s="15">
        <f>MONTH(M540)</f>
        <v>11</v>
      </c>
      <c r="P540" s="11" t="s">
        <v>1306</v>
      </c>
      <c r="Q540" s="16">
        <v>45233</v>
      </c>
      <c r="R540" s="11" t="s">
        <v>1304</v>
      </c>
      <c r="S540" s="17" t="str">
        <f>IFERROR(LEFT(R540,FIND(" ",R540)-1),R540)</f>
        <v>0</v>
      </c>
      <c r="T540" s="11">
        <v>0</v>
      </c>
      <c r="U540" s="18">
        <f>IF(AND(T540&gt;3,T540&lt;&gt;"-"),"&gt;3",T540)</f>
        <v>0</v>
      </c>
      <c r="V540" s="19" t="s">
        <v>678</v>
      </c>
      <c r="W540" s="20" t="str">
        <f>IF(V540="-","",V540)</f>
        <v>0</v>
      </c>
      <c r="X540" s="21" t="s">
        <v>30</v>
      </c>
    </row>
    <row r="541" spans="1:24" ht="15.75" customHeight="1" x14ac:dyDescent="0.3">
      <c r="A541" s="10">
        <v>540</v>
      </c>
      <c r="B541" s="11" t="s">
        <v>1307</v>
      </c>
      <c r="C541" s="11" t="s">
        <v>39</v>
      </c>
      <c r="D541" s="11" t="s">
        <v>51</v>
      </c>
      <c r="E541" s="11" t="str">
        <f>IFERROR(LEFT(D541, FIND("-",D541,1)-2),D541)</f>
        <v>OPERASI</v>
      </c>
      <c r="F541" s="11" t="s">
        <v>52</v>
      </c>
      <c r="G541" s="11" t="s">
        <v>28</v>
      </c>
      <c r="H541" s="11" t="s">
        <v>684</v>
      </c>
      <c r="I541" s="11" t="s">
        <v>671</v>
      </c>
      <c r="J541" s="11" t="s">
        <v>697</v>
      </c>
      <c r="K541" s="11" t="s">
        <v>1308</v>
      </c>
      <c r="L541" s="12" t="str">
        <f>RIGHT(K541, 4)</f>
        <v>2021</v>
      </c>
      <c r="M541" s="13">
        <v>44280</v>
      </c>
      <c r="N541" s="14" t="str">
        <f>TEXT(M541,"mmmm")</f>
        <v>March</v>
      </c>
      <c r="O541" s="15">
        <f>MONTH(M541)</f>
        <v>3</v>
      </c>
      <c r="P541" s="11" t="s">
        <v>1308</v>
      </c>
      <c r="Q541" s="16">
        <v>44280</v>
      </c>
      <c r="R541" s="11" t="s">
        <v>1309</v>
      </c>
      <c r="S541" s="17" t="str">
        <f>IFERROR(LEFT(R541,FIND(" ",R541)-1),R541)</f>
        <v>0</v>
      </c>
      <c r="T541" s="11">
        <v>0</v>
      </c>
      <c r="U541" s="18">
        <f>IF(AND(T541&gt;3,T541&lt;&gt;"-"),"&gt;3",T541)</f>
        <v>0</v>
      </c>
      <c r="V541" s="19" t="s">
        <v>678</v>
      </c>
      <c r="W541" s="20" t="str">
        <f>IF(V541="-","",V541)</f>
        <v>0</v>
      </c>
      <c r="X541" s="21" t="s">
        <v>687</v>
      </c>
    </row>
    <row r="542" spans="1:24" ht="15.75" customHeight="1" x14ac:dyDescent="0.3">
      <c r="A542" s="10">
        <v>541</v>
      </c>
      <c r="B542" s="11" t="s">
        <v>1310</v>
      </c>
      <c r="C542" s="11" t="s">
        <v>39</v>
      </c>
      <c r="D542" s="11" t="s">
        <v>40</v>
      </c>
      <c r="E542" s="11" t="str">
        <f>IFERROR(LEFT(D542, FIND("-",D542,1)-2),D542)</f>
        <v>SISTEM</v>
      </c>
      <c r="F542" s="11" t="s">
        <v>608</v>
      </c>
      <c r="G542" s="11" t="s">
        <v>28</v>
      </c>
      <c r="H542" s="11" t="s">
        <v>670</v>
      </c>
      <c r="I542" s="11" t="s">
        <v>675</v>
      </c>
      <c r="J542" s="11" t="s">
        <v>97</v>
      </c>
      <c r="K542" s="11" t="s">
        <v>1311</v>
      </c>
      <c r="L542" s="12" t="str">
        <f>RIGHT(K542, 4)</f>
        <v>2021</v>
      </c>
      <c r="M542" s="13">
        <v>44460</v>
      </c>
      <c r="N542" s="14" t="str">
        <f>TEXT(M542,"mmmm")</f>
        <v>September</v>
      </c>
      <c r="O542" s="15">
        <f>MONTH(M542)</f>
        <v>9</v>
      </c>
      <c r="P542" s="11" t="s">
        <v>1311</v>
      </c>
      <c r="Q542" s="16">
        <v>44460</v>
      </c>
      <c r="R542" s="11" t="s">
        <v>1312</v>
      </c>
      <c r="S542" s="17" t="str">
        <f>IFERROR(LEFT(R542,FIND(" ",R542)-1),R542)</f>
        <v>0</v>
      </c>
      <c r="T542" s="11">
        <v>0</v>
      </c>
      <c r="U542" s="18">
        <f>IF(AND(T542&gt;3,T542&lt;&gt;"-"),"&gt;3",T542)</f>
        <v>0</v>
      </c>
      <c r="V542" s="19" t="s">
        <v>678</v>
      </c>
      <c r="W542" s="20" t="str">
        <f>IF(V542="-","",V542)</f>
        <v>0</v>
      </c>
      <c r="X542" s="21" t="s">
        <v>30</v>
      </c>
    </row>
    <row r="543" spans="1:24" ht="15.75" customHeight="1" x14ac:dyDescent="0.3">
      <c r="A543" s="10">
        <v>542</v>
      </c>
      <c r="B543" s="11" t="s">
        <v>1313</v>
      </c>
      <c r="C543" s="11" t="s">
        <v>25</v>
      </c>
      <c r="D543" s="11" t="s">
        <v>55</v>
      </c>
      <c r="E543" s="11" t="str">
        <f>IFERROR(LEFT(D543, FIND("-",D543,1)-2),D543)</f>
        <v>OPERASI</v>
      </c>
      <c r="F543" s="11" t="s">
        <v>27</v>
      </c>
      <c r="G543" s="11" t="s">
        <v>28</v>
      </c>
      <c r="H543" s="11" t="s">
        <v>670</v>
      </c>
      <c r="I543" s="11" t="s">
        <v>675</v>
      </c>
      <c r="J543" s="11" t="s">
        <v>104</v>
      </c>
      <c r="K543" s="11" t="s">
        <v>1314</v>
      </c>
      <c r="L543" s="12" t="str">
        <f>RIGHT(K543, 4)</f>
        <v>2021</v>
      </c>
      <c r="M543" s="13">
        <v>44225</v>
      </c>
      <c r="N543" s="14" t="str">
        <f>TEXT(M543,"mmmm")</f>
        <v>January</v>
      </c>
      <c r="O543" s="15">
        <f>MONTH(M543)</f>
        <v>1</v>
      </c>
      <c r="P543" s="11" t="s">
        <v>1314</v>
      </c>
      <c r="Q543" s="16">
        <v>44225</v>
      </c>
      <c r="R543" s="11" t="s">
        <v>1315</v>
      </c>
      <c r="S543" s="17" t="str">
        <f>IFERROR(LEFT(R543,FIND(" ",R543)-1),R543)</f>
        <v>0</v>
      </c>
      <c r="T543" s="11">
        <v>0</v>
      </c>
      <c r="U543" s="18">
        <f>IF(AND(T543&gt;3,T543&lt;&gt;"-"),"&gt;3",T543)</f>
        <v>0</v>
      </c>
      <c r="V543" s="19" t="s">
        <v>678</v>
      </c>
      <c r="W543" s="20" t="str">
        <f>IF(V543="-","",V543)</f>
        <v>0</v>
      </c>
      <c r="X543" s="21" t="s">
        <v>30</v>
      </c>
    </row>
    <row r="544" spans="1:24" ht="15.75" customHeight="1" x14ac:dyDescent="0.3">
      <c r="A544" s="10">
        <v>543</v>
      </c>
      <c r="B544" s="11" t="s">
        <v>1316</v>
      </c>
      <c r="C544" s="11" t="s">
        <v>39</v>
      </c>
      <c r="D544" s="11" t="s">
        <v>33</v>
      </c>
      <c r="E544" s="11" t="str">
        <f>IFERROR(LEFT(D544, FIND("-",D544,1)-2),D544)</f>
        <v>OPERASI</v>
      </c>
      <c r="F544" s="11" t="s">
        <v>84</v>
      </c>
      <c r="G544" s="11" t="s">
        <v>28</v>
      </c>
      <c r="H544" s="11" t="s">
        <v>670</v>
      </c>
      <c r="I544" s="11" t="s">
        <v>671</v>
      </c>
      <c r="J544" s="11" t="s">
        <v>697</v>
      </c>
      <c r="K544" s="11" t="s">
        <v>809</v>
      </c>
      <c r="L544" s="12" t="str">
        <f>RIGHT(K544, 4)</f>
        <v>2023</v>
      </c>
      <c r="M544" s="13">
        <v>45205</v>
      </c>
      <c r="N544" s="14" t="str">
        <f>TEXT(M544,"mmmm")</f>
        <v>October</v>
      </c>
      <c r="O544" s="15">
        <f>MONTH(M544)</f>
        <v>10</v>
      </c>
      <c r="P544" s="11" t="s">
        <v>809</v>
      </c>
      <c r="Q544" s="16">
        <v>45205</v>
      </c>
      <c r="R544" s="11" t="s">
        <v>1317</v>
      </c>
      <c r="S544" s="17" t="str">
        <f>IFERROR(LEFT(R544,FIND(" ",R544)-1),R544)</f>
        <v>0</v>
      </c>
      <c r="T544" s="11">
        <v>0</v>
      </c>
      <c r="U544" s="18">
        <f>IF(AND(T544&gt;3,T544&lt;&gt;"-"),"&gt;3",T544)</f>
        <v>0</v>
      </c>
      <c r="V544" s="19" t="s">
        <v>678</v>
      </c>
      <c r="W544" s="20" t="str">
        <f>IF(V544="-","",V544)</f>
        <v>0</v>
      </c>
      <c r="X544" s="21" t="s">
        <v>30</v>
      </c>
    </row>
    <row r="545" spans="1:24" ht="15.75" customHeight="1" x14ac:dyDescent="0.3">
      <c r="A545" s="10">
        <v>544</v>
      </c>
      <c r="B545" s="11" t="s">
        <v>1318</v>
      </c>
      <c r="C545" s="11" t="s">
        <v>25</v>
      </c>
      <c r="D545" s="11" t="s">
        <v>135</v>
      </c>
      <c r="E545" s="11" t="str">
        <f>IFERROR(LEFT(D545, FIND("-",D545,1)-2),D545)</f>
        <v>APLIKASI</v>
      </c>
      <c r="F545" s="11" t="s">
        <v>136</v>
      </c>
      <c r="G545" s="11" t="s">
        <v>28</v>
      </c>
      <c r="H545" s="11" t="s">
        <v>670</v>
      </c>
      <c r="I545" s="11" t="s">
        <v>675</v>
      </c>
      <c r="J545" s="11" t="s">
        <v>730</v>
      </c>
      <c r="K545" s="11" t="s">
        <v>551</v>
      </c>
      <c r="L545" s="12" t="str">
        <f>RIGHT(K545, 4)</f>
        <v>2023</v>
      </c>
      <c r="M545" s="13">
        <v>44999</v>
      </c>
      <c r="N545" s="14" t="str">
        <f>TEXT(M545,"mmmm")</f>
        <v>March</v>
      </c>
      <c r="O545" s="15">
        <f>MONTH(M545)</f>
        <v>3</v>
      </c>
      <c r="P545" s="11" t="s">
        <v>551</v>
      </c>
      <c r="Q545" s="16">
        <v>44999</v>
      </c>
      <c r="R545" s="11" t="s">
        <v>1319</v>
      </c>
      <c r="S545" s="17" t="str">
        <f>IFERROR(LEFT(R545,FIND(" ",R545)-1),R545)</f>
        <v>0</v>
      </c>
      <c r="T545" s="11">
        <v>0</v>
      </c>
      <c r="U545" s="18">
        <f>IF(AND(T545&gt;3,T545&lt;&gt;"-"),"&gt;3",T545)</f>
        <v>0</v>
      </c>
      <c r="V545" s="19" t="s">
        <v>678</v>
      </c>
      <c r="W545" s="20" t="str">
        <f>IF(V545="-","",V545)</f>
        <v>0</v>
      </c>
      <c r="X545" s="21" t="s">
        <v>30</v>
      </c>
    </row>
    <row r="546" spans="1:24" ht="15.75" customHeight="1" x14ac:dyDescent="0.3">
      <c r="A546" s="10">
        <v>545</v>
      </c>
      <c r="B546" s="11" t="s">
        <v>1320</v>
      </c>
      <c r="C546" s="11" t="s">
        <v>25</v>
      </c>
      <c r="D546" s="11" t="s">
        <v>135</v>
      </c>
      <c r="E546" s="11" t="str">
        <f>IFERROR(LEFT(D546, FIND("-",D546,1)-2),D546)</f>
        <v>APLIKASI</v>
      </c>
      <c r="F546" s="11" t="s">
        <v>136</v>
      </c>
      <c r="G546" s="11" t="s">
        <v>28</v>
      </c>
      <c r="H546" s="11" t="s">
        <v>670</v>
      </c>
      <c r="I546" s="11" t="s">
        <v>675</v>
      </c>
      <c r="J546" s="11" t="s">
        <v>689</v>
      </c>
      <c r="K546" s="11" t="s">
        <v>1321</v>
      </c>
      <c r="L546" s="12" t="str">
        <f>RIGHT(K546, 4)</f>
        <v>2022</v>
      </c>
      <c r="M546" s="13">
        <v>44741</v>
      </c>
      <c r="N546" s="14" t="str">
        <f>TEXT(M546,"mmmm")</f>
        <v>June</v>
      </c>
      <c r="O546" s="15">
        <f>MONTH(M546)</f>
        <v>6</v>
      </c>
      <c r="P546" s="11" t="s">
        <v>1321</v>
      </c>
      <c r="Q546" s="16">
        <v>44741</v>
      </c>
      <c r="R546" s="11" t="s">
        <v>1322</v>
      </c>
      <c r="S546" s="17" t="str">
        <f>IFERROR(LEFT(R546,FIND(" ",R546)-1),R546)</f>
        <v>0</v>
      </c>
      <c r="T546" s="11">
        <v>0</v>
      </c>
      <c r="U546" s="18">
        <f>IF(AND(T546&gt;3,T546&lt;&gt;"-"),"&gt;3",T546)</f>
        <v>0</v>
      </c>
      <c r="V546" s="19" t="s">
        <v>678</v>
      </c>
      <c r="W546" s="20" t="str">
        <f>IF(V546="-","",V546)</f>
        <v>0</v>
      </c>
      <c r="X546" s="21" t="s">
        <v>30</v>
      </c>
    </row>
    <row r="547" spans="1:24" ht="15.75" customHeight="1" x14ac:dyDescent="0.3">
      <c r="A547" s="10">
        <v>546</v>
      </c>
      <c r="B547" s="11" t="s">
        <v>1323</v>
      </c>
      <c r="C547" s="11" t="s">
        <v>39</v>
      </c>
      <c r="D547" s="11" t="s">
        <v>51</v>
      </c>
      <c r="E547" s="11" t="str">
        <f>IFERROR(LEFT(D547, FIND("-",D547,1)-2),D547)</f>
        <v>OPERASI</v>
      </c>
      <c r="F547" s="11" t="s">
        <v>27</v>
      </c>
      <c r="G547" s="11" t="s">
        <v>28</v>
      </c>
      <c r="H547" s="11" t="s">
        <v>670</v>
      </c>
      <c r="I547" s="11" t="s">
        <v>675</v>
      </c>
      <c r="J547" s="11" t="s">
        <v>825</v>
      </c>
      <c r="K547" s="11" t="s">
        <v>1324</v>
      </c>
      <c r="L547" s="12" t="str">
        <f>RIGHT(K547, 4)</f>
        <v>2022</v>
      </c>
      <c r="M547" s="13">
        <v>44648</v>
      </c>
      <c r="N547" s="14" t="str">
        <f>TEXT(M547,"mmmm")</f>
        <v>March</v>
      </c>
      <c r="O547" s="15">
        <f>MONTH(M547)</f>
        <v>3</v>
      </c>
      <c r="P547" s="11" t="s">
        <v>1324</v>
      </c>
      <c r="Q547" s="16">
        <v>44648</v>
      </c>
      <c r="R547" s="11" t="s">
        <v>1325</v>
      </c>
      <c r="S547" s="17" t="str">
        <f>IFERROR(LEFT(R547,FIND(" ",R547)-1),R547)</f>
        <v>0</v>
      </c>
      <c r="T547" s="11">
        <v>0</v>
      </c>
      <c r="U547" s="18">
        <f>IF(AND(T547&gt;3,T547&lt;&gt;"-"),"&gt;3",T547)</f>
        <v>0</v>
      </c>
      <c r="V547" s="19" t="s">
        <v>678</v>
      </c>
      <c r="W547" s="20" t="str">
        <f>IF(V547="-","",V547)</f>
        <v>0</v>
      </c>
      <c r="X547" s="21" t="s">
        <v>30</v>
      </c>
    </row>
    <row r="548" spans="1:24" ht="15.75" customHeight="1" x14ac:dyDescent="0.3">
      <c r="A548" s="10">
        <v>547</v>
      </c>
      <c r="B548" s="11" t="s">
        <v>1326</v>
      </c>
      <c r="C548" s="11" t="s">
        <v>117</v>
      </c>
      <c r="D548" s="11" t="s">
        <v>693</v>
      </c>
      <c r="E548" s="11" t="str">
        <f>IFERROR(LEFT(D548, FIND("-",D548,1)-2),D548)</f>
        <v>SISTEM</v>
      </c>
      <c r="F548" s="11" t="s">
        <v>694</v>
      </c>
      <c r="G548" s="11" t="s">
        <v>28</v>
      </c>
      <c r="H548" s="11" t="s">
        <v>670</v>
      </c>
      <c r="I548" s="11" t="s">
        <v>675</v>
      </c>
      <c r="J548" s="11" t="s">
        <v>104</v>
      </c>
      <c r="K548" s="11" t="s">
        <v>1141</v>
      </c>
      <c r="L548" s="12" t="str">
        <f>RIGHT(K548, 4)</f>
        <v>2020</v>
      </c>
      <c r="M548" s="13">
        <v>44116</v>
      </c>
      <c r="N548" s="14" t="str">
        <f>TEXT(M548,"mmmm")</f>
        <v>October</v>
      </c>
      <c r="O548" s="15">
        <f>MONTH(M548)</f>
        <v>10</v>
      </c>
      <c r="P548" s="11" t="s">
        <v>1141</v>
      </c>
      <c r="Q548" s="16">
        <v>44116</v>
      </c>
      <c r="R548" s="11" t="s">
        <v>1327</v>
      </c>
      <c r="S548" s="17" t="str">
        <f>IFERROR(LEFT(R548,FIND(" ",R548)-1),R548)</f>
        <v>0</v>
      </c>
      <c r="T548" s="11">
        <v>0</v>
      </c>
      <c r="U548" s="18">
        <f>IF(AND(T548&gt;3,T548&lt;&gt;"-"),"&gt;3",T548)</f>
        <v>0</v>
      </c>
      <c r="V548" s="19" t="s">
        <v>678</v>
      </c>
      <c r="W548" s="20" t="str">
        <f>IF(V548="-","",V548)</f>
        <v>0</v>
      </c>
      <c r="X548" s="21" t="s">
        <v>30</v>
      </c>
    </row>
    <row r="549" spans="1:24" ht="15.75" customHeight="1" x14ac:dyDescent="0.3">
      <c r="A549" s="10">
        <v>548</v>
      </c>
      <c r="B549" s="11" t="s">
        <v>1328</v>
      </c>
      <c r="C549" s="11" t="s">
        <v>39</v>
      </c>
      <c r="D549" s="11" t="s">
        <v>33</v>
      </c>
      <c r="E549" s="11" t="str">
        <f>IFERROR(LEFT(D549, FIND("-",D549,1)-2),D549)</f>
        <v>OPERASI</v>
      </c>
      <c r="F549" s="11" t="s">
        <v>27</v>
      </c>
      <c r="G549" s="11" t="s">
        <v>28</v>
      </c>
      <c r="H549" s="11" t="s">
        <v>670</v>
      </c>
      <c r="I549" s="11" t="s">
        <v>675</v>
      </c>
      <c r="J549" s="11" t="s">
        <v>58</v>
      </c>
      <c r="K549" s="11" t="s">
        <v>712</v>
      </c>
      <c r="L549" s="12" t="str">
        <f>RIGHT(K549, 4)</f>
        <v>2023</v>
      </c>
      <c r="M549" s="13">
        <v>45211</v>
      </c>
      <c r="N549" s="14" t="str">
        <f>TEXT(M549,"mmmm")</f>
        <v>October</v>
      </c>
      <c r="O549" s="15">
        <f>MONTH(M549)</f>
        <v>10</v>
      </c>
      <c r="P549" s="11" t="s">
        <v>712</v>
      </c>
      <c r="Q549" s="16">
        <v>45211</v>
      </c>
      <c r="R549" s="11" t="s">
        <v>1329</v>
      </c>
      <c r="S549" s="17" t="str">
        <f>IFERROR(LEFT(R549,FIND(" ",R549)-1),R549)</f>
        <v>0</v>
      </c>
      <c r="T549" s="11">
        <v>0</v>
      </c>
      <c r="U549" s="18">
        <f>IF(AND(T549&gt;3,T549&lt;&gt;"-"),"&gt;3",T549)</f>
        <v>0</v>
      </c>
      <c r="V549" s="19" t="s">
        <v>678</v>
      </c>
      <c r="W549" s="20" t="str">
        <f>IF(V549="-","",V549)</f>
        <v>0</v>
      </c>
      <c r="X549" s="21" t="s">
        <v>30</v>
      </c>
    </row>
    <row r="550" spans="1:24" ht="15.75" customHeight="1" x14ac:dyDescent="0.3">
      <c r="A550" s="10">
        <v>549</v>
      </c>
      <c r="B550" s="11" t="s">
        <v>1330</v>
      </c>
      <c r="C550" s="11" t="s">
        <v>39</v>
      </c>
      <c r="D550" s="11" t="s">
        <v>51</v>
      </c>
      <c r="E550" s="11" t="str">
        <f>IFERROR(LEFT(D550, FIND("-",D550,1)-2),D550)</f>
        <v>OPERASI</v>
      </c>
      <c r="F550" s="11" t="s">
        <v>52</v>
      </c>
      <c r="G550" s="11" t="s">
        <v>28</v>
      </c>
      <c r="H550" s="11" t="s">
        <v>670</v>
      </c>
      <c r="I550" s="11" t="s">
        <v>675</v>
      </c>
      <c r="J550" s="11" t="s">
        <v>97</v>
      </c>
      <c r="K550" s="11" t="s">
        <v>1331</v>
      </c>
      <c r="L550" s="12" t="str">
        <f>RIGHT(K550, 4)</f>
        <v>2023</v>
      </c>
      <c r="M550" s="13">
        <v>45161</v>
      </c>
      <c r="N550" s="14" t="str">
        <f>TEXT(M550,"mmmm")</f>
        <v>August</v>
      </c>
      <c r="O550" s="15">
        <f>MONTH(M550)</f>
        <v>8</v>
      </c>
      <c r="P550" s="11" t="s">
        <v>1331</v>
      </c>
      <c r="Q550" s="16">
        <v>45161</v>
      </c>
      <c r="R550" s="11" t="s">
        <v>1332</v>
      </c>
      <c r="S550" s="17" t="str">
        <f>IFERROR(LEFT(R550,FIND(" ",R550)-1),R550)</f>
        <v>0</v>
      </c>
      <c r="T550" s="11">
        <v>0</v>
      </c>
      <c r="U550" s="18">
        <f>IF(AND(T550&gt;3,T550&lt;&gt;"-"),"&gt;3",T550)</f>
        <v>0</v>
      </c>
      <c r="V550" s="19" t="s">
        <v>678</v>
      </c>
      <c r="W550" s="20" t="str">
        <f>IF(V550="-","",V550)</f>
        <v>0</v>
      </c>
      <c r="X550" s="21" t="s">
        <v>30</v>
      </c>
    </row>
    <row r="551" spans="1:24" ht="15.75" customHeight="1" x14ac:dyDescent="0.3">
      <c r="A551" s="10">
        <v>550</v>
      </c>
      <c r="B551" s="11" t="s">
        <v>1333</v>
      </c>
      <c r="C551" s="11" t="s">
        <v>25</v>
      </c>
      <c r="D551" s="11" t="s">
        <v>55</v>
      </c>
      <c r="E551" s="11" t="str">
        <f>IFERROR(LEFT(D551, FIND("-",D551,1)-2),D551)</f>
        <v>OPERASI</v>
      </c>
      <c r="F551" s="11" t="s">
        <v>204</v>
      </c>
      <c r="G551" s="11" t="s">
        <v>28</v>
      </c>
      <c r="H551" s="11" t="s">
        <v>670</v>
      </c>
      <c r="I551" s="11" t="s">
        <v>675</v>
      </c>
      <c r="J551" s="11" t="s">
        <v>564</v>
      </c>
      <c r="K551" s="11" t="s">
        <v>1060</v>
      </c>
      <c r="L551" s="12" t="str">
        <f>RIGHT(K551, 4)</f>
        <v>2023</v>
      </c>
      <c r="M551" s="13">
        <v>45218</v>
      </c>
      <c r="N551" s="14" t="str">
        <f>TEXT(M551,"mmmm")</f>
        <v>October</v>
      </c>
      <c r="O551" s="15">
        <f>MONTH(M551)</f>
        <v>10</v>
      </c>
      <c r="P551" s="11" t="s">
        <v>1060</v>
      </c>
      <c r="Q551" s="16">
        <v>45218</v>
      </c>
      <c r="R551" s="11" t="s">
        <v>1334</v>
      </c>
      <c r="S551" s="17" t="str">
        <f>IFERROR(LEFT(R551,FIND(" ",R551)-1),R551)</f>
        <v>0</v>
      </c>
      <c r="T551" s="11">
        <v>0</v>
      </c>
      <c r="U551" s="18">
        <f>IF(AND(T551&gt;3,T551&lt;&gt;"-"),"&gt;3",T551)</f>
        <v>0</v>
      </c>
      <c r="V551" s="19" t="s">
        <v>678</v>
      </c>
      <c r="W551" s="20" t="str">
        <f>IF(V551="-","",V551)</f>
        <v>0</v>
      </c>
      <c r="X551" s="21" t="s">
        <v>30</v>
      </c>
    </row>
    <row r="552" spans="1:24" ht="15.75" customHeight="1" x14ac:dyDescent="0.3">
      <c r="A552" s="10">
        <v>551</v>
      </c>
      <c r="B552" s="11" t="s">
        <v>1335</v>
      </c>
      <c r="C552" s="11" t="s">
        <v>25</v>
      </c>
      <c r="D552" s="11" t="s">
        <v>51</v>
      </c>
      <c r="E552" s="11" t="str">
        <f>IFERROR(LEFT(D552, FIND("-",D552,1)-2),D552)</f>
        <v>OPERASI</v>
      </c>
      <c r="F552" s="11" t="s">
        <v>52</v>
      </c>
      <c r="G552" s="11" t="s">
        <v>28</v>
      </c>
      <c r="H552" s="11" t="s">
        <v>670</v>
      </c>
      <c r="I552" s="11" t="s">
        <v>671</v>
      </c>
      <c r="J552" s="11" t="s">
        <v>697</v>
      </c>
      <c r="K552" s="11" t="s">
        <v>1336</v>
      </c>
      <c r="L552" s="12" t="str">
        <f>RIGHT(K552, 4)</f>
        <v>2020</v>
      </c>
      <c r="M552" s="13">
        <v>44039</v>
      </c>
      <c r="N552" s="14" t="str">
        <f>TEXT(M552,"mmmm")</f>
        <v>July</v>
      </c>
      <c r="O552" s="15">
        <f>MONTH(M552)</f>
        <v>7</v>
      </c>
      <c r="P552" s="11" t="s">
        <v>1336</v>
      </c>
      <c r="Q552" s="16">
        <v>44039</v>
      </c>
      <c r="R552" s="11" t="s">
        <v>1337</v>
      </c>
      <c r="S552" s="17" t="str">
        <f>IFERROR(LEFT(R552,FIND(" ",R552)-1),R552)</f>
        <v>0</v>
      </c>
      <c r="T552" s="11">
        <v>0</v>
      </c>
      <c r="U552" s="18">
        <f>IF(AND(T552&gt;3,T552&lt;&gt;"-"),"&gt;3",T552)</f>
        <v>0</v>
      </c>
      <c r="V552" s="19" t="s">
        <v>678</v>
      </c>
      <c r="W552" s="20" t="str">
        <f>IF(V552="-","",V552)</f>
        <v>0</v>
      </c>
      <c r="X552" s="21" t="s">
        <v>30</v>
      </c>
    </row>
    <row r="553" spans="1:24" ht="15.75" customHeight="1" x14ac:dyDescent="0.3">
      <c r="A553" s="10">
        <v>552</v>
      </c>
      <c r="B553" s="11" t="s">
        <v>1338</v>
      </c>
      <c r="C553" s="11" t="s">
        <v>25</v>
      </c>
      <c r="D553" s="11" t="s">
        <v>200</v>
      </c>
      <c r="E553" s="11" t="str">
        <f>IFERROR(LEFT(D553, FIND("-",D553,1)-2),D553)</f>
        <v>SISTEM</v>
      </c>
      <c r="F553" s="11" t="s">
        <v>201</v>
      </c>
      <c r="G553" s="11" t="s">
        <v>28</v>
      </c>
      <c r="H553" s="11" t="s">
        <v>670</v>
      </c>
      <c r="I553" s="11" t="s">
        <v>680</v>
      </c>
      <c r="J553" s="11" t="s">
        <v>97</v>
      </c>
      <c r="K553" s="11" t="s">
        <v>1339</v>
      </c>
      <c r="L553" s="12" t="str">
        <f>RIGHT(K553, 4)</f>
        <v>2022</v>
      </c>
      <c r="M553" s="13">
        <v>44796</v>
      </c>
      <c r="N553" s="14" t="str">
        <f>TEXT(M553,"mmmm")</f>
        <v>August</v>
      </c>
      <c r="O553" s="15">
        <f>MONTH(M553)</f>
        <v>8</v>
      </c>
      <c r="P553" s="11" t="s">
        <v>1339</v>
      </c>
      <c r="Q553" s="16">
        <v>44796</v>
      </c>
      <c r="R553" s="11" t="s">
        <v>1340</v>
      </c>
      <c r="S553" s="17" t="str">
        <f>IFERROR(LEFT(R553,FIND(" ",R553)-1),R553)</f>
        <v>0</v>
      </c>
      <c r="T553" s="11">
        <v>0</v>
      </c>
      <c r="U553" s="18">
        <f>IF(AND(T553&gt;3,T553&lt;&gt;"-"),"&gt;3",T553)</f>
        <v>0</v>
      </c>
      <c r="V553" s="19" t="s">
        <v>678</v>
      </c>
      <c r="W553" s="20" t="str">
        <f>IF(V553="-","",V553)</f>
        <v>0</v>
      </c>
      <c r="X553" s="21" t="s">
        <v>30</v>
      </c>
    </row>
    <row r="554" spans="1:24" ht="15.75" customHeight="1" x14ac:dyDescent="0.3">
      <c r="A554" s="10">
        <v>553</v>
      </c>
      <c r="B554" s="11" t="s">
        <v>1341</v>
      </c>
      <c r="C554" s="11" t="s">
        <v>25</v>
      </c>
      <c r="D554" s="11" t="s">
        <v>330</v>
      </c>
      <c r="E554" s="11" t="str">
        <f>IFERROR(LEFT(D554, FIND("-",D554,1)-2),D554)</f>
        <v>SISTEM</v>
      </c>
      <c r="F554" s="11" t="s">
        <v>703</v>
      </c>
      <c r="G554" s="11" t="s">
        <v>28</v>
      </c>
      <c r="H554" s="11" t="s">
        <v>670</v>
      </c>
      <c r="I554" s="11" t="s">
        <v>680</v>
      </c>
      <c r="J554" s="11" t="s">
        <v>97</v>
      </c>
      <c r="K554" s="11" t="s">
        <v>704</v>
      </c>
      <c r="L554" s="12" t="str">
        <f>RIGHT(K554, 4)</f>
        <v>2023</v>
      </c>
      <c r="M554" s="13">
        <v>44970</v>
      </c>
      <c r="N554" s="14" t="str">
        <f>TEXT(M554,"mmmm")</f>
        <v>February</v>
      </c>
      <c r="O554" s="15">
        <f>MONTH(M554)</f>
        <v>2</v>
      </c>
      <c r="P554" s="11" t="s">
        <v>704</v>
      </c>
      <c r="Q554" s="16">
        <v>44970</v>
      </c>
      <c r="R554" s="11" t="s">
        <v>1342</v>
      </c>
      <c r="S554" s="17" t="str">
        <f>IFERROR(LEFT(R554,FIND(" ",R554)-1),R554)</f>
        <v>0</v>
      </c>
      <c r="T554" s="11">
        <v>0</v>
      </c>
      <c r="U554" s="18">
        <f>IF(AND(T554&gt;3,T554&lt;&gt;"-"),"&gt;3",T554)</f>
        <v>0</v>
      </c>
      <c r="V554" s="19" t="s">
        <v>678</v>
      </c>
      <c r="W554" s="20" t="str">
        <f>IF(V554="-","",V554)</f>
        <v>0</v>
      </c>
      <c r="X554" s="21" t="s">
        <v>30</v>
      </c>
    </row>
    <row r="555" spans="1:24" ht="15.75" customHeight="1" x14ac:dyDescent="0.3">
      <c r="A555" s="10">
        <v>554</v>
      </c>
      <c r="B555" s="11" t="s">
        <v>1343</v>
      </c>
      <c r="C555" s="11" t="s">
        <v>25</v>
      </c>
      <c r="D555" s="11" t="s">
        <v>330</v>
      </c>
      <c r="E555" s="11" t="str">
        <f>IFERROR(LEFT(D555, FIND("-",D555,1)-2),D555)</f>
        <v>SISTEM</v>
      </c>
      <c r="F555" s="11" t="s">
        <v>703</v>
      </c>
      <c r="G555" s="11" t="s">
        <v>28</v>
      </c>
      <c r="H555" s="11" t="s">
        <v>670</v>
      </c>
      <c r="I555" s="11" t="s">
        <v>680</v>
      </c>
      <c r="J555" s="11" t="s">
        <v>97</v>
      </c>
      <c r="K555" s="11" t="s">
        <v>525</v>
      </c>
      <c r="L555" s="12" t="str">
        <f>RIGHT(K555, 4)</f>
        <v>2023</v>
      </c>
      <c r="M555" s="13">
        <v>44965</v>
      </c>
      <c r="N555" s="14" t="str">
        <f>TEXT(M555,"mmmm")</f>
        <v>February</v>
      </c>
      <c r="O555" s="15">
        <f>MONTH(M555)</f>
        <v>2</v>
      </c>
      <c r="P555" s="11" t="s">
        <v>525</v>
      </c>
      <c r="Q555" s="16">
        <v>44965</v>
      </c>
      <c r="R555" s="11" t="s">
        <v>1344</v>
      </c>
      <c r="S555" s="17" t="str">
        <f>IFERROR(LEFT(R555,FIND(" ",R555)-1),R555)</f>
        <v>0</v>
      </c>
      <c r="T555" s="11">
        <v>0</v>
      </c>
      <c r="U555" s="18">
        <f>IF(AND(T555&gt;3,T555&lt;&gt;"-"),"&gt;3",T555)</f>
        <v>0</v>
      </c>
      <c r="V555" s="19" t="s">
        <v>678</v>
      </c>
      <c r="W555" s="20" t="str">
        <f>IF(V555="-","",V555)</f>
        <v>0</v>
      </c>
      <c r="X555" s="21" t="s">
        <v>30</v>
      </c>
    </row>
    <row r="556" spans="1:24" ht="15.75" customHeight="1" x14ac:dyDescent="0.3">
      <c r="A556" s="10">
        <v>555</v>
      </c>
      <c r="B556" s="11" t="s">
        <v>1345</v>
      </c>
      <c r="C556" s="11" t="s">
        <v>39</v>
      </c>
      <c r="D556" s="11" t="s">
        <v>76</v>
      </c>
      <c r="E556" s="11" t="str">
        <f>IFERROR(LEFT(D556, FIND("-",D556,1)-2),D556)</f>
        <v>SISTEM</v>
      </c>
      <c r="F556" s="11" t="s">
        <v>77</v>
      </c>
      <c r="G556" s="11" t="s">
        <v>28</v>
      </c>
      <c r="H556" s="11" t="s">
        <v>670</v>
      </c>
      <c r="I556" s="11" t="s">
        <v>675</v>
      </c>
      <c r="J556" s="11" t="s">
        <v>97</v>
      </c>
      <c r="K556" s="11" t="s">
        <v>1346</v>
      </c>
      <c r="L556" s="12" t="str">
        <f>RIGHT(K556, 4)</f>
        <v>2020</v>
      </c>
      <c r="M556" s="13">
        <v>44008</v>
      </c>
      <c r="N556" s="14" t="str">
        <f>TEXT(M556,"mmmm")</f>
        <v>June</v>
      </c>
      <c r="O556" s="15">
        <f>MONTH(M556)</f>
        <v>6</v>
      </c>
      <c r="P556" s="11" t="s">
        <v>1346</v>
      </c>
      <c r="Q556" s="16">
        <v>44008</v>
      </c>
      <c r="R556" s="11" t="s">
        <v>1347</v>
      </c>
      <c r="S556" s="17" t="str">
        <f>IFERROR(LEFT(R556,FIND(" ",R556)-1),R556)</f>
        <v>0</v>
      </c>
      <c r="T556" s="11">
        <v>0</v>
      </c>
      <c r="U556" s="18">
        <f>IF(AND(T556&gt;3,T556&lt;&gt;"-"),"&gt;3",T556)</f>
        <v>0</v>
      </c>
      <c r="V556" s="19" t="s">
        <v>678</v>
      </c>
      <c r="W556" s="20" t="str">
        <f>IF(V556="-","",V556)</f>
        <v>0</v>
      </c>
      <c r="X556" s="21" t="s">
        <v>30</v>
      </c>
    </row>
    <row r="557" spans="1:24" ht="15.75" customHeight="1" x14ac:dyDescent="0.3">
      <c r="A557" s="10">
        <v>556</v>
      </c>
      <c r="B557" s="11" t="s">
        <v>1348</v>
      </c>
      <c r="C557" s="11" t="s">
        <v>25</v>
      </c>
      <c r="D557" s="11" t="s">
        <v>330</v>
      </c>
      <c r="E557" s="11" t="str">
        <f>IFERROR(LEFT(D557, FIND("-",D557,1)-2),D557)</f>
        <v>SISTEM</v>
      </c>
      <c r="F557" s="11" t="s">
        <v>331</v>
      </c>
      <c r="G557" s="11" t="s">
        <v>28</v>
      </c>
      <c r="H557" s="11" t="s">
        <v>670</v>
      </c>
      <c r="I557" s="11" t="s">
        <v>675</v>
      </c>
      <c r="J557" s="11" t="s">
        <v>778</v>
      </c>
      <c r="K557" s="11" t="s">
        <v>475</v>
      </c>
      <c r="L557" s="12" t="str">
        <f>RIGHT(K557, 4)</f>
        <v>2022</v>
      </c>
      <c r="M557" s="13">
        <v>44869</v>
      </c>
      <c r="N557" s="14" t="str">
        <f>TEXT(M557,"mmmm")</f>
        <v>November</v>
      </c>
      <c r="O557" s="15">
        <f>MONTH(M557)</f>
        <v>11</v>
      </c>
      <c r="P557" s="11" t="s">
        <v>475</v>
      </c>
      <c r="Q557" s="16">
        <v>44869</v>
      </c>
      <c r="R557" s="11" t="s">
        <v>1349</v>
      </c>
      <c r="S557" s="17" t="str">
        <f>IFERROR(LEFT(R557,FIND(" ",R557)-1),R557)</f>
        <v>0</v>
      </c>
      <c r="T557" s="11">
        <v>0</v>
      </c>
      <c r="U557" s="18">
        <f>IF(AND(T557&gt;3,T557&lt;&gt;"-"),"&gt;3",T557)</f>
        <v>0</v>
      </c>
      <c r="V557" s="19" t="s">
        <v>678</v>
      </c>
      <c r="W557" s="20" t="str">
        <f>IF(V557="-","",V557)</f>
        <v>0</v>
      </c>
      <c r="X557" s="21" t="s">
        <v>30</v>
      </c>
    </row>
    <row r="558" spans="1:24" ht="15.75" customHeight="1" x14ac:dyDescent="0.3">
      <c r="A558" s="10">
        <v>557</v>
      </c>
      <c r="B558" s="11" t="s">
        <v>1350</v>
      </c>
      <c r="C558" s="11" t="s">
        <v>25</v>
      </c>
      <c r="D558" s="11" t="s">
        <v>339</v>
      </c>
      <c r="E558" s="11" t="str">
        <f>IFERROR(LEFT(D558, FIND("-",D558,1)-2),D558)</f>
        <v>RANGKAIAN</v>
      </c>
      <c r="F558" s="11" t="s">
        <v>669</v>
      </c>
      <c r="G558" s="11" t="s">
        <v>28</v>
      </c>
      <c r="H558" s="11" t="s">
        <v>670</v>
      </c>
      <c r="I558" s="11" t="s">
        <v>680</v>
      </c>
      <c r="J558" s="11" t="s">
        <v>97</v>
      </c>
      <c r="K558" s="11" t="s">
        <v>1351</v>
      </c>
      <c r="L558" s="12" t="str">
        <f>RIGHT(K558, 4)</f>
        <v>2022</v>
      </c>
      <c r="M558" s="13">
        <v>44872</v>
      </c>
      <c r="N558" s="14" t="str">
        <f>TEXT(M558,"mmmm")</f>
        <v>November</v>
      </c>
      <c r="O558" s="15">
        <f>MONTH(M558)</f>
        <v>11</v>
      </c>
      <c r="P558" s="11" t="s">
        <v>1351</v>
      </c>
      <c r="Q558" s="16">
        <v>44872</v>
      </c>
      <c r="R558" s="11" t="s">
        <v>1352</v>
      </c>
      <c r="S558" s="17" t="str">
        <f>IFERROR(LEFT(R558,FIND(" ",R558)-1),R558)</f>
        <v>0</v>
      </c>
      <c r="T558" s="11">
        <v>0</v>
      </c>
      <c r="U558" s="18">
        <f>IF(AND(T558&gt;3,T558&lt;&gt;"-"),"&gt;3",T558)</f>
        <v>0</v>
      </c>
      <c r="V558" s="19" t="s">
        <v>678</v>
      </c>
      <c r="W558" s="20" t="str">
        <f>IF(V558="-","",V558)</f>
        <v>0</v>
      </c>
      <c r="X558" s="21" t="s">
        <v>30</v>
      </c>
    </row>
    <row r="559" spans="1:24" ht="15.75" customHeight="1" x14ac:dyDescent="0.3">
      <c r="A559" s="10">
        <v>558</v>
      </c>
      <c r="B559" s="11" t="s">
        <v>1353</v>
      </c>
      <c r="C559" s="11" t="s">
        <v>39</v>
      </c>
      <c r="D559" s="11" t="s">
        <v>33</v>
      </c>
      <c r="E559" s="11" t="str">
        <f>IFERROR(LEFT(D559, FIND("-",D559,1)-2),D559)</f>
        <v>OPERASI</v>
      </c>
      <c r="F559" s="11" t="s">
        <v>27</v>
      </c>
      <c r="G559" s="11" t="s">
        <v>28</v>
      </c>
      <c r="H559" s="11" t="s">
        <v>670</v>
      </c>
      <c r="I559" s="11" t="s">
        <v>680</v>
      </c>
      <c r="J559" s="11" t="s">
        <v>97</v>
      </c>
      <c r="K559" s="11" t="s">
        <v>248</v>
      </c>
      <c r="L559" s="12" t="str">
        <f>RIGHT(K559, 4)</f>
        <v>2021</v>
      </c>
      <c r="M559" s="13">
        <v>44481</v>
      </c>
      <c r="N559" s="14" t="str">
        <f>TEXT(M559,"mmmm")</f>
        <v>October</v>
      </c>
      <c r="O559" s="15">
        <f>MONTH(M559)</f>
        <v>10</v>
      </c>
      <c r="P559" s="11" t="s">
        <v>248</v>
      </c>
      <c r="Q559" s="16">
        <v>44481</v>
      </c>
      <c r="R559" s="11" t="s">
        <v>1354</v>
      </c>
      <c r="S559" s="17" t="str">
        <f>IFERROR(LEFT(R559,FIND(" ",R559)-1),R559)</f>
        <v>0</v>
      </c>
      <c r="T559" s="11">
        <v>0</v>
      </c>
      <c r="U559" s="18">
        <f>IF(AND(T559&gt;3,T559&lt;&gt;"-"),"&gt;3",T559)</f>
        <v>0</v>
      </c>
      <c r="V559" s="19" t="s">
        <v>678</v>
      </c>
      <c r="W559" s="20" t="str">
        <f>IF(V559="-","",V559)</f>
        <v>0</v>
      </c>
      <c r="X559" s="21" t="s">
        <v>30</v>
      </c>
    </row>
    <row r="560" spans="1:24" ht="15.75" customHeight="1" x14ac:dyDescent="0.3">
      <c r="A560" s="10">
        <v>559</v>
      </c>
      <c r="B560" s="11" t="s">
        <v>1355</v>
      </c>
      <c r="C560" s="11" t="s">
        <v>25</v>
      </c>
      <c r="D560" s="11" t="s">
        <v>55</v>
      </c>
      <c r="E560" s="11" t="str">
        <f>IFERROR(LEFT(D560, FIND("-",D560,1)-2),D560)</f>
        <v>OPERASI</v>
      </c>
      <c r="F560" s="11" t="s">
        <v>204</v>
      </c>
      <c r="G560" s="11" t="s">
        <v>28</v>
      </c>
      <c r="H560" s="11" t="s">
        <v>670</v>
      </c>
      <c r="I560" s="11" t="s">
        <v>675</v>
      </c>
      <c r="J560" s="11" t="s">
        <v>700</v>
      </c>
      <c r="K560" s="11" t="s">
        <v>1356</v>
      </c>
      <c r="L560" s="12" t="str">
        <f>RIGHT(K560, 4)</f>
        <v>2023</v>
      </c>
      <c r="M560" s="13">
        <v>44929</v>
      </c>
      <c r="N560" s="14" t="str">
        <f>TEXT(M560,"mmmm")</f>
        <v>January</v>
      </c>
      <c r="O560" s="15">
        <f>MONTH(M560)</f>
        <v>1</v>
      </c>
      <c r="P560" s="11" t="s">
        <v>1356</v>
      </c>
      <c r="Q560" s="16">
        <v>44929</v>
      </c>
      <c r="R560" s="11" t="s">
        <v>1357</v>
      </c>
      <c r="S560" s="17" t="str">
        <f>IFERROR(LEFT(R560,FIND(" ",R560)-1),R560)</f>
        <v>0</v>
      </c>
      <c r="T560" s="11">
        <v>0</v>
      </c>
      <c r="U560" s="18">
        <f>IF(AND(T560&gt;3,T560&lt;&gt;"-"),"&gt;3",T560)</f>
        <v>0</v>
      </c>
      <c r="V560" s="19" t="s">
        <v>678</v>
      </c>
      <c r="W560" s="20" t="str">
        <f>IF(V560="-","",V560)</f>
        <v>0</v>
      </c>
      <c r="X560" s="21" t="s">
        <v>30</v>
      </c>
    </row>
    <row r="561" spans="1:24" ht="15.75" customHeight="1" x14ac:dyDescent="0.3">
      <c r="A561" s="10">
        <v>560</v>
      </c>
      <c r="B561" s="11" t="s">
        <v>1358</v>
      </c>
      <c r="C561" s="11" t="s">
        <v>25</v>
      </c>
      <c r="D561" s="11" t="s">
        <v>101</v>
      </c>
      <c r="E561" s="11" t="str">
        <f>IFERROR(LEFT(D561, FIND("-",D561,1)-2),D561)</f>
        <v>OPERASI</v>
      </c>
      <c r="F561" s="11" t="s">
        <v>27</v>
      </c>
      <c r="G561" s="11" t="s">
        <v>28</v>
      </c>
      <c r="H561" s="11" t="s">
        <v>670</v>
      </c>
      <c r="I561" s="11" t="s">
        <v>675</v>
      </c>
      <c r="J561" s="11" t="s">
        <v>97</v>
      </c>
      <c r="K561" s="11" t="s">
        <v>1009</v>
      </c>
      <c r="L561" s="12" t="str">
        <f>RIGHT(K561, 4)</f>
        <v>2020</v>
      </c>
      <c r="M561" s="13">
        <v>43938</v>
      </c>
      <c r="N561" s="14" t="str">
        <f>TEXT(M561,"mmmm")</f>
        <v>April</v>
      </c>
      <c r="O561" s="15">
        <f>MONTH(M561)</f>
        <v>4</v>
      </c>
      <c r="P561" s="11" t="s">
        <v>1009</v>
      </c>
      <c r="Q561" s="16">
        <v>43938</v>
      </c>
      <c r="R561" s="11" t="s">
        <v>1359</v>
      </c>
      <c r="S561" s="17" t="str">
        <f>IFERROR(LEFT(R561,FIND(" ",R561)-1),R561)</f>
        <v>0</v>
      </c>
      <c r="T561" s="11">
        <v>0</v>
      </c>
      <c r="U561" s="18">
        <f>IF(AND(T561&gt;3,T561&lt;&gt;"-"),"&gt;3",T561)</f>
        <v>0</v>
      </c>
      <c r="V561" s="19" t="s">
        <v>678</v>
      </c>
      <c r="W561" s="20" t="str">
        <f>IF(V561="-","",V561)</f>
        <v>0</v>
      </c>
      <c r="X561" s="21" t="s">
        <v>30</v>
      </c>
    </row>
    <row r="562" spans="1:24" ht="15.75" customHeight="1" x14ac:dyDescent="0.3">
      <c r="A562" s="10">
        <v>561</v>
      </c>
      <c r="B562" s="11" t="s">
        <v>1360</v>
      </c>
      <c r="C562" s="11" t="s">
        <v>25</v>
      </c>
      <c r="D562" s="11" t="s">
        <v>33</v>
      </c>
      <c r="E562" s="11" t="str">
        <f>IFERROR(LEFT(D562, FIND("-",D562,1)-2),D562)</f>
        <v>OPERASI</v>
      </c>
      <c r="F562" s="11" t="s">
        <v>84</v>
      </c>
      <c r="G562" s="11" t="s">
        <v>28</v>
      </c>
      <c r="H562" s="11" t="s">
        <v>670</v>
      </c>
      <c r="I562" s="11" t="s">
        <v>675</v>
      </c>
      <c r="J562" s="11" t="s">
        <v>104</v>
      </c>
      <c r="K562" s="11" t="s">
        <v>1361</v>
      </c>
      <c r="L562" s="12" t="str">
        <f>RIGHT(K562, 4)</f>
        <v>2020</v>
      </c>
      <c r="M562" s="13">
        <v>44155</v>
      </c>
      <c r="N562" s="14" t="str">
        <f>TEXT(M562,"mmmm")</f>
        <v>November</v>
      </c>
      <c r="O562" s="15">
        <f>MONTH(M562)</f>
        <v>11</v>
      </c>
      <c r="P562" s="11" t="s">
        <v>1361</v>
      </c>
      <c r="Q562" s="16">
        <v>44155</v>
      </c>
      <c r="R562" s="11" t="s">
        <v>1362</v>
      </c>
      <c r="S562" s="17" t="str">
        <f>IFERROR(LEFT(R562,FIND(" ",R562)-1),R562)</f>
        <v>0</v>
      </c>
      <c r="T562" s="11">
        <v>0</v>
      </c>
      <c r="U562" s="18">
        <f>IF(AND(T562&gt;3,T562&lt;&gt;"-"),"&gt;3",T562)</f>
        <v>0</v>
      </c>
      <c r="V562" s="19" t="s">
        <v>678</v>
      </c>
      <c r="W562" s="20" t="str">
        <f>IF(V562="-","",V562)</f>
        <v>0</v>
      </c>
      <c r="X562" s="21" t="s">
        <v>30</v>
      </c>
    </row>
    <row r="563" spans="1:24" ht="15.75" customHeight="1" x14ac:dyDescent="0.3">
      <c r="A563" s="10">
        <v>562</v>
      </c>
      <c r="B563" s="11" t="s">
        <v>1363</v>
      </c>
      <c r="C563" s="11" t="s">
        <v>39</v>
      </c>
      <c r="D563" s="11" t="s">
        <v>51</v>
      </c>
      <c r="E563" s="11" t="str">
        <f>IFERROR(LEFT(D563, FIND("-",D563,1)-2),D563)</f>
        <v>OPERASI</v>
      </c>
      <c r="F563" s="11" t="s">
        <v>27</v>
      </c>
      <c r="G563" s="11" t="s">
        <v>28</v>
      </c>
      <c r="H563" s="11" t="s">
        <v>670</v>
      </c>
      <c r="I563" s="11" t="s">
        <v>671</v>
      </c>
      <c r="J563" s="11" t="s">
        <v>697</v>
      </c>
      <c r="K563" s="11" t="s">
        <v>1086</v>
      </c>
      <c r="L563" s="12" t="str">
        <f>RIGHT(K563, 4)</f>
        <v>2020</v>
      </c>
      <c r="M563" s="13">
        <v>44123</v>
      </c>
      <c r="N563" s="14" t="str">
        <f>TEXT(M563,"mmmm")</f>
        <v>October</v>
      </c>
      <c r="O563" s="15">
        <f>MONTH(M563)</f>
        <v>10</v>
      </c>
      <c r="P563" s="11" t="s">
        <v>1086</v>
      </c>
      <c r="Q563" s="16">
        <v>44123</v>
      </c>
      <c r="R563" s="11" t="s">
        <v>1364</v>
      </c>
      <c r="S563" s="17" t="str">
        <f>IFERROR(LEFT(R563,FIND(" ",R563)-1),R563)</f>
        <v>0</v>
      </c>
      <c r="T563" s="11">
        <v>0</v>
      </c>
      <c r="U563" s="18">
        <f>IF(AND(T563&gt;3,T563&lt;&gt;"-"),"&gt;3",T563)</f>
        <v>0</v>
      </c>
      <c r="V563" s="19" t="s">
        <v>678</v>
      </c>
      <c r="W563" s="20" t="str">
        <f>IF(V563="-","",V563)</f>
        <v>0</v>
      </c>
      <c r="X563" s="21" t="s">
        <v>30</v>
      </c>
    </row>
    <row r="564" spans="1:24" ht="15.75" customHeight="1" x14ac:dyDescent="0.3">
      <c r="A564" s="10">
        <v>563</v>
      </c>
      <c r="B564" s="11" t="s">
        <v>1365</v>
      </c>
      <c r="C564" s="11" t="s">
        <v>25</v>
      </c>
      <c r="D564" s="11" t="s">
        <v>1366</v>
      </c>
      <c r="E564" s="11" t="str">
        <f>IFERROR(LEFT(D564, FIND("-",D564,1)-2),D564)</f>
        <v>SISTEM</v>
      </c>
      <c r="F564" s="11" t="s">
        <v>1367</v>
      </c>
      <c r="G564" s="11" t="s">
        <v>28</v>
      </c>
      <c r="H564" s="11" t="s">
        <v>670</v>
      </c>
      <c r="I564" s="11" t="s">
        <v>680</v>
      </c>
      <c r="J564" s="11" t="s">
        <v>97</v>
      </c>
      <c r="K564" s="11" t="s">
        <v>1368</v>
      </c>
      <c r="L564" s="12" t="str">
        <f>RIGHT(K564, 4)</f>
        <v>2022</v>
      </c>
      <c r="M564" s="13">
        <v>44735</v>
      </c>
      <c r="N564" s="14" t="str">
        <f>TEXT(M564,"mmmm")</f>
        <v>June</v>
      </c>
      <c r="O564" s="15">
        <f>MONTH(M564)</f>
        <v>6</v>
      </c>
      <c r="P564" s="11" t="s">
        <v>1368</v>
      </c>
      <c r="Q564" s="16">
        <v>44735</v>
      </c>
      <c r="R564" s="11" t="s">
        <v>1369</v>
      </c>
      <c r="S564" s="17" t="str">
        <f>IFERROR(LEFT(R564,FIND(" ",R564)-1),R564)</f>
        <v>0</v>
      </c>
      <c r="T564" s="11">
        <v>0</v>
      </c>
      <c r="U564" s="18">
        <f>IF(AND(T564&gt;3,T564&lt;&gt;"-"),"&gt;3",T564)</f>
        <v>0</v>
      </c>
      <c r="V564" s="19" t="s">
        <v>678</v>
      </c>
      <c r="W564" s="20" t="str">
        <f>IF(V564="-","",V564)</f>
        <v>0</v>
      </c>
      <c r="X564" s="21" t="s">
        <v>30</v>
      </c>
    </row>
    <row r="565" spans="1:24" ht="15.75" customHeight="1" x14ac:dyDescent="0.3">
      <c r="A565" s="10">
        <v>564</v>
      </c>
      <c r="B565" s="11" t="s">
        <v>1370</v>
      </c>
      <c r="C565" s="11" t="s">
        <v>25</v>
      </c>
      <c r="D565" s="11" t="s">
        <v>33</v>
      </c>
      <c r="E565" s="11" t="str">
        <f>IFERROR(LEFT(D565, FIND("-",D565,1)-2),D565)</f>
        <v>OPERASI</v>
      </c>
      <c r="F565" s="11" t="s">
        <v>1124</v>
      </c>
      <c r="G565" s="11" t="s">
        <v>28</v>
      </c>
      <c r="H565" s="11" t="s">
        <v>670</v>
      </c>
      <c r="I565" s="11" t="s">
        <v>675</v>
      </c>
      <c r="J565" s="11" t="s">
        <v>741</v>
      </c>
      <c r="K565" s="11" t="s">
        <v>1371</v>
      </c>
      <c r="L565" s="12" t="str">
        <f>RIGHT(K565, 4)</f>
        <v>2022</v>
      </c>
      <c r="M565" s="13">
        <v>44886</v>
      </c>
      <c r="N565" s="14" t="str">
        <f>TEXT(M565,"mmmm")</f>
        <v>November</v>
      </c>
      <c r="O565" s="15">
        <f>MONTH(M565)</f>
        <v>11</v>
      </c>
      <c r="P565" s="11" t="s">
        <v>1371</v>
      </c>
      <c r="Q565" s="16">
        <v>44886</v>
      </c>
      <c r="R565" s="11" t="s">
        <v>1372</v>
      </c>
      <c r="S565" s="17" t="str">
        <f>IFERROR(LEFT(R565,FIND(" ",R565)-1),R565)</f>
        <v>0</v>
      </c>
      <c r="T565" s="11">
        <v>0</v>
      </c>
      <c r="U565" s="18">
        <f>IF(AND(T565&gt;3,T565&lt;&gt;"-"),"&gt;3",T565)</f>
        <v>0</v>
      </c>
      <c r="V565" s="19" t="s">
        <v>678</v>
      </c>
      <c r="W565" s="20" t="str">
        <f>IF(V565="-","",V565)</f>
        <v>0</v>
      </c>
      <c r="X565" s="21" t="s">
        <v>30</v>
      </c>
    </row>
    <row r="566" spans="1:24" ht="15.75" customHeight="1" x14ac:dyDescent="0.3">
      <c r="A566" s="10">
        <v>565</v>
      </c>
      <c r="B566" s="11" t="s">
        <v>1373</v>
      </c>
      <c r="C566" s="11" t="s">
        <v>25</v>
      </c>
      <c r="D566" s="11" t="s">
        <v>222</v>
      </c>
      <c r="E566" s="11" t="str">
        <f>IFERROR(LEFT(D566, FIND("-",D566,1)-2),D566)</f>
        <v>MOBILE APPS</v>
      </c>
      <c r="F566" s="11" t="s">
        <v>27</v>
      </c>
      <c r="G566" s="11" t="s">
        <v>28</v>
      </c>
      <c r="H566" s="11" t="s">
        <v>670</v>
      </c>
      <c r="I566" s="11" t="s">
        <v>992</v>
      </c>
      <c r="J566" s="11" t="s">
        <v>1374</v>
      </c>
      <c r="K566" s="11" t="s">
        <v>149</v>
      </c>
      <c r="L566" s="12" t="str">
        <f>RIGHT(K566, 4)</f>
        <v>2021</v>
      </c>
      <c r="M566" s="13">
        <v>44210</v>
      </c>
      <c r="N566" s="14" t="str">
        <f>TEXT(M566,"mmmm")</f>
        <v>January</v>
      </c>
      <c r="O566" s="15">
        <f>MONTH(M566)</f>
        <v>1</v>
      </c>
      <c r="P566" s="11" t="s">
        <v>149</v>
      </c>
      <c r="Q566" s="16">
        <v>44210</v>
      </c>
      <c r="R566" s="11" t="s">
        <v>1375</v>
      </c>
      <c r="S566" s="17" t="str">
        <f>IFERROR(LEFT(R566,FIND(" ",R566)-1),R566)</f>
        <v>0</v>
      </c>
      <c r="T566" s="11">
        <v>0</v>
      </c>
      <c r="U566" s="18">
        <f>IF(AND(T566&gt;3,T566&lt;&gt;"-"),"&gt;3",T566)</f>
        <v>0</v>
      </c>
      <c r="V566" s="19" t="s">
        <v>678</v>
      </c>
      <c r="W566" s="20" t="str">
        <f>IF(V566="-","",V566)</f>
        <v>0</v>
      </c>
      <c r="X566" s="21" t="s">
        <v>30</v>
      </c>
    </row>
    <row r="567" spans="1:24" ht="15.75" customHeight="1" x14ac:dyDescent="0.3">
      <c r="A567" s="10">
        <v>566</v>
      </c>
      <c r="B567" s="11" t="s">
        <v>1376</v>
      </c>
      <c r="C567" s="11" t="s">
        <v>25</v>
      </c>
      <c r="D567" s="11" t="s">
        <v>33</v>
      </c>
      <c r="E567" s="11" t="str">
        <f>IFERROR(LEFT(D567, FIND("-",D567,1)-2),D567)</f>
        <v>OPERASI</v>
      </c>
      <c r="F567" s="11" t="s">
        <v>43</v>
      </c>
      <c r="G567" s="11" t="s">
        <v>28</v>
      </c>
      <c r="H567" s="11" t="s">
        <v>684</v>
      </c>
      <c r="I567" s="11" t="s">
        <v>671</v>
      </c>
      <c r="J567" s="11" t="s">
        <v>697</v>
      </c>
      <c r="K567" s="11" t="s">
        <v>1377</v>
      </c>
      <c r="L567" s="12" t="str">
        <f>RIGHT(K567, 4)</f>
        <v>2023</v>
      </c>
      <c r="M567" s="13">
        <v>45006</v>
      </c>
      <c r="N567" s="14" t="str">
        <f>TEXT(M567,"mmmm")</f>
        <v>March</v>
      </c>
      <c r="O567" s="15">
        <f>MONTH(M567)</f>
        <v>3</v>
      </c>
      <c r="P567" s="11" t="s">
        <v>1377</v>
      </c>
      <c r="Q567" s="16">
        <v>45006</v>
      </c>
      <c r="R567" s="11" t="s">
        <v>1378</v>
      </c>
      <c r="S567" s="17" t="str">
        <f>IFERROR(LEFT(R567,FIND(" ",R567)-1),R567)</f>
        <v>0</v>
      </c>
      <c r="T567" s="11">
        <v>0</v>
      </c>
      <c r="U567" s="18">
        <f>IF(AND(T567&gt;3,T567&lt;&gt;"-"),"&gt;3",T567)</f>
        <v>0</v>
      </c>
      <c r="V567" s="19" t="s">
        <v>678</v>
      </c>
      <c r="W567" s="20" t="str">
        <f>IF(V567="-","",V567)</f>
        <v>0</v>
      </c>
      <c r="X567" s="21" t="s">
        <v>687</v>
      </c>
    </row>
    <row r="568" spans="1:24" ht="15.75" customHeight="1" x14ac:dyDescent="0.3">
      <c r="A568" s="10">
        <v>567</v>
      </c>
      <c r="B568" s="11" t="s">
        <v>1379</v>
      </c>
      <c r="C568" s="11" t="s">
        <v>25</v>
      </c>
      <c r="D568" s="11" t="s">
        <v>411</v>
      </c>
      <c r="E568" s="11" t="str">
        <f>IFERROR(LEFT(D568, FIND("-",D568,1)-2),D568)</f>
        <v>SISTEM</v>
      </c>
      <c r="F568" s="11" t="s">
        <v>27</v>
      </c>
      <c r="G568" s="11" t="s">
        <v>28</v>
      </c>
      <c r="H568" s="11" t="s">
        <v>96</v>
      </c>
      <c r="I568" s="11" t="s">
        <v>30</v>
      </c>
      <c r="J568" s="11" t="s">
        <v>97</v>
      </c>
      <c r="K568" s="11" t="s">
        <v>1380</v>
      </c>
      <c r="L568" s="12" t="str">
        <f>RIGHT(K568, 4)</f>
        <v>2023</v>
      </c>
      <c r="M568" s="13">
        <v>45250</v>
      </c>
      <c r="N568" s="14" t="str">
        <f>TEXT(M568,"mmmm")</f>
        <v>November</v>
      </c>
      <c r="O568" s="15">
        <f>MONTH(M568)</f>
        <v>11</v>
      </c>
      <c r="P568" s="11" t="s">
        <v>1380</v>
      </c>
      <c r="Q568" s="16">
        <v>45250</v>
      </c>
      <c r="R568" s="11" t="s">
        <v>1381</v>
      </c>
      <c r="S568" s="17" t="str">
        <f>IFERROR(LEFT(R568,FIND(" ",R568)-1),R568)</f>
        <v>0</v>
      </c>
      <c r="T568" s="11">
        <v>0</v>
      </c>
      <c r="U568" s="18">
        <f>IF(AND(T568&gt;3,T568&lt;&gt;"-"),"&gt;3",T568)</f>
        <v>0</v>
      </c>
      <c r="V568" s="19" t="s">
        <v>678</v>
      </c>
      <c r="W568" s="20" t="str">
        <f>IF(V568="-","",V568)</f>
        <v>0</v>
      </c>
      <c r="X568" s="21" t="s">
        <v>30</v>
      </c>
    </row>
    <row r="569" spans="1:24" ht="15.75" customHeight="1" x14ac:dyDescent="0.3">
      <c r="A569" s="10">
        <v>568</v>
      </c>
      <c r="B569" s="11" t="s">
        <v>1382</v>
      </c>
      <c r="C569" s="11" t="s">
        <v>39</v>
      </c>
      <c r="D569" s="11" t="s">
        <v>33</v>
      </c>
      <c r="E569" s="11" t="str">
        <f>IFERROR(LEFT(D569, FIND("-",D569,1)-2),D569)</f>
        <v>OPERASI</v>
      </c>
      <c r="F569" s="11" t="s">
        <v>34</v>
      </c>
      <c r="G569" s="11" t="s">
        <v>28</v>
      </c>
      <c r="H569" s="11" t="s">
        <v>670</v>
      </c>
      <c r="I569" s="11" t="s">
        <v>675</v>
      </c>
      <c r="J569" s="11" t="s">
        <v>58</v>
      </c>
      <c r="K569" s="11" t="s">
        <v>1383</v>
      </c>
      <c r="L569" s="12" t="str">
        <f>RIGHT(K569, 4)</f>
        <v>2022</v>
      </c>
      <c r="M569" s="13">
        <v>44657</v>
      </c>
      <c r="N569" s="14" t="str">
        <f>TEXT(M569,"mmmm")</f>
        <v>April</v>
      </c>
      <c r="O569" s="15">
        <f>MONTH(M569)</f>
        <v>4</v>
      </c>
      <c r="P569" s="11" t="s">
        <v>1383</v>
      </c>
      <c r="Q569" s="16">
        <v>44657</v>
      </c>
      <c r="R569" s="11" t="s">
        <v>1384</v>
      </c>
      <c r="S569" s="17" t="str">
        <f>IFERROR(LEFT(R569,FIND(" ",R569)-1),R569)</f>
        <v>0</v>
      </c>
      <c r="T569" s="11">
        <v>0</v>
      </c>
      <c r="U569" s="18">
        <f>IF(AND(T569&gt;3,T569&lt;&gt;"-"),"&gt;3",T569)</f>
        <v>0</v>
      </c>
      <c r="V569" s="19" t="s">
        <v>678</v>
      </c>
      <c r="W569" s="20" t="str">
        <f>IF(V569="-","",V569)</f>
        <v>0</v>
      </c>
      <c r="X569" s="21" t="s">
        <v>30</v>
      </c>
    </row>
    <row r="570" spans="1:24" ht="15.75" customHeight="1" x14ac:dyDescent="0.3">
      <c r="A570" s="10">
        <v>569</v>
      </c>
      <c r="B570" s="11" t="s">
        <v>1385</v>
      </c>
      <c r="C570" s="11" t="s">
        <v>25</v>
      </c>
      <c r="D570" s="11" t="s">
        <v>46</v>
      </c>
      <c r="E570" s="11" t="str">
        <f>IFERROR(LEFT(D570, FIND("-",D570,1)-2),D570)</f>
        <v>OPERASI</v>
      </c>
      <c r="F570" s="11" t="s">
        <v>47</v>
      </c>
      <c r="G570" s="11" t="s">
        <v>28</v>
      </c>
      <c r="H570" s="11" t="s">
        <v>670</v>
      </c>
      <c r="I570" s="11" t="s">
        <v>680</v>
      </c>
      <c r="J570" s="11" t="s">
        <v>97</v>
      </c>
      <c r="K570" s="11" t="s">
        <v>1155</v>
      </c>
      <c r="L570" s="12" t="str">
        <f>RIGHT(K570, 4)</f>
        <v>2021</v>
      </c>
      <c r="M570" s="13">
        <v>44473</v>
      </c>
      <c r="N570" s="14" t="str">
        <f>TEXT(M570,"mmmm")</f>
        <v>October</v>
      </c>
      <c r="O570" s="15">
        <f>MONTH(M570)</f>
        <v>10</v>
      </c>
      <c r="P570" s="11" t="s">
        <v>1155</v>
      </c>
      <c r="Q570" s="16">
        <v>44473</v>
      </c>
      <c r="R570" s="11" t="s">
        <v>1386</v>
      </c>
      <c r="S570" s="17" t="str">
        <f>IFERROR(LEFT(R570,FIND(" ",R570)-1),R570)</f>
        <v>0</v>
      </c>
      <c r="T570" s="11">
        <v>0</v>
      </c>
      <c r="U570" s="18">
        <f>IF(AND(T570&gt;3,T570&lt;&gt;"-"),"&gt;3",T570)</f>
        <v>0</v>
      </c>
      <c r="V570" s="19" t="s">
        <v>678</v>
      </c>
      <c r="W570" s="20" t="str">
        <f>IF(V570="-","",V570)</f>
        <v>0</v>
      </c>
      <c r="X570" s="21" t="s">
        <v>30</v>
      </c>
    </row>
    <row r="571" spans="1:24" ht="15.75" customHeight="1" x14ac:dyDescent="0.3">
      <c r="A571" s="10">
        <v>570</v>
      </c>
      <c r="B571" s="11" t="s">
        <v>1387</v>
      </c>
      <c r="C571" s="11" t="s">
        <v>25</v>
      </c>
      <c r="D571" s="11" t="s">
        <v>33</v>
      </c>
      <c r="E571" s="11" t="str">
        <f>IFERROR(LEFT(D571, FIND("-",D571,1)-2),D571)</f>
        <v>OPERASI</v>
      </c>
      <c r="F571" s="11" t="s">
        <v>84</v>
      </c>
      <c r="G571" s="11" t="s">
        <v>28</v>
      </c>
      <c r="H571" s="11" t="s">
        <v>670</v>
      </c>
      <c r="I571" s="11" t="s">
        <v>707</v>
      </c>
      <c r="J571" s="11" t="s">
        <v>104</v>
      </c>
      <c r="K571" s="11" t="s">
        <v>1388</v>
      </c>
      <c r="L571" s="12" t="str">
        <f>RIGHT(K571, 4)</f>
        <v>2022</v>
      </c>
      <c r="M571" s="13">
        <v>44811</v>
      </c>
      <c r="N571" s="14" t="str">
        <f>TEXT(M571,"mmmm")</f>
        <v>September</v>
      </c>
      <c r="O571" s="15">
        <f>MONTH(M571)</f>
        <v>9</v>
      </c>
      <c r="P571" s="11" t="s">
        <v>1388</v>
      </c>
      <c r="Q571" s="16">
        <v>44811</v>
      </c>
      <c r="R571" s="11" t="s">
        <v>1386</v>
      </c>
      <c r="S571" s="17" t="str">
        <f>IFERROR(LEFT(R571,FIND(" ",R571)-1),R571)</f>
        <v>0</v>
      </c>
      <c r="T571" s="11">
        <v>0</v>
      </c>
      <c r="U571" s="18">
        <f>IF(AND(T571&gt;3,T571&lt;&gt;"-"),"&gt;3",T571)</f>
        <v>0</v>
      </c>
      <c r="V571" s="19" t="s">
        <v>678</v>
      </c>
      <c r="W571" s="20" t="str">
        <f>IF(V571="-","",V571)</f>
        <v>0</v>
      </c>
      <c r="X571" s="21" t="s">
        <v>30</v>
      </c>
    </row>
    <row r="572" spans="1:24" ht="15.75" customHeight="1" x14ac:dyDescent="0.3">
      <c r="A572" s="10">
        <v>571</v>
      </c>
      <c r="B572" s="11" t="s">
        <v>1389</v>
      </c>
      <c r="C572" s="11" t="s">
        <v>39</v>
      </c>
      <c r="D572" s="11" t="s">
        <v>33</v>
      </c>
      <c r="E572" s="11" t="str">
        <f>IFERROR(LEFT(D572, FIND("-",D572,1)-2),D572)</f>
        <v>OPERASI</v>
      </c>
      <c r="F572" s="11" t="s">
        <v>27</v>
      </c>
      <c r="G572" s="11" t="s">
        <v>28</v>
      </c>
      <c r="H572" s="11" t="s">
        <v>670</v>
      </c>
      <c r="I572" s="11" t="s">
        <v>671</v>
      </c>
      <c r="J572" s="11" t="s">
        <v>697</v>
      </c>
      <c r="K572" s="11" t="s">
        <v>248</v>
      </c>
      <c r="L572" s="12" t="str">
        <f>RIGHT(K572, 4)</f>
        <v>2021</v>
      </c>
      <c r="M572" s="13">
        <v>44481</v>
      </c>
      <c r="N572" s="14" t="str">
        <f>TEXT(M572,"mmmm")</f>
        <v>October</v>
      </c>
      <c r="O572" s="15">
        <f>MONTH(M572)</f>
        <v>10</v>
      </c>
      <c r="P572" s="11" t="s">
        <v>248</v>
      </c>
      <c r="Q572" s="16">
        <v>44481</v>
      </c>
      <c r="R572" s="11" t="s">
        <v>1390</v>
      </c>
      <c r="S572" s="17" t="str">
        <f>IFERROR(LEFT(R572,FIND(" ",R572)-1),R572)</f>
        <v>0</v>
      </c>
      <c r="T572" s="11">
        <v>0</v>
      </c>
      <c r="U572" s="18">
        <f>IF(AND(T572&gt;3,T572&lt;&gt;"-"),"&gt;3",T572)</f>
        <v>0</v>
      </c>
      <c r="V572" s="19" t="s">
        <v>678</v>
      </c>
      <c r="W572" s="20" t="str">
        <f>IF(V572="-","",V572)</f>
        <v>0</v>
      </c>
      <c r="X572" s="21" t="s">
        <v>30</v>
      </c>
    </row>
    <row r="573" spans="1:24" ht="15.75" customHeight="1" x14ac:dyDescent="0.3">
      <c r="A573" s="10">
        <v>572</v>
      </c>
      <c r="B573" s="11" t="s">
        <v>1391</v>
      </c>
      <c r="C573" s="11" t="s">
        <v>39</v>
      </c>
      <c r="D573" s="11" t="s">
        <v>51</v>
      </c>
      <c r="E573" s="11" t="str">
        <f>IFERROR(LEFT(D573, FIND("-",D573,1)-2),D573)</f>
        <v>OPERASI</v>
      </c>
      <c r="F573" s="11" t="s">
        <v>92</v>
      </c>
      <c r="G573" s="11" t="s">
        <v>28</v>
      </c>
      <c r="H573" s="11" t="s">
        <v>670</v>
      </c>
      <c r="I573" s="11" t="s">
        <v>675</v>
      </c>
      <c r="J573" s="11" t="s">
        <v>97</v>
      </c>
      <c r="K573" s="11" t="s">
        <v>562</v>
      </c>
      <c r="L573" s="12" t="str">
        <f>RIGHT(K573, 4)</f>
        <v>2023</v>
      </c>
      <c r="M573" s="13">
        <v>45009</v>
      </c>
      <c r="N573" s="14" t="str">
        <f>TEXT(M573,"mmmm")</f>
        <v>March</v>
      </c>
      <c r="O573" s="15">
        <f>MONTH(M573)</f>
        <v>3</v>
      </c>
      <c r="P573" s="11" t="s">
        <v>562</v>
      </c>
      <c r="Q573" s="16">
        <v>45009</v>
      </c>
      <c r="R573" s="11" t="s">
        <v>1392</v>
      </c>
      <c r="S573" s="17" t="str">
        <f>IFERROR(LEFT(R573,FIND(" ",R573)-1),R573)</f>
        <v>0</v>
      </c>
      <c r="T573" s="11">
        <v>0</v>
      </c>
      <c r="U573" s="18">
        <f>IF(AND(T573&gt;3,T573&lt;&gt;"-"),"&gt;3",T573)</f>
        <v>0</v>
      </c>
      <c r="V573" s="19" t="s">
        <v>678</v>
      </c>
      <c r="W573" s="20" t="str">
        <f>IF(V573="-","",V573)</f>
        <v>0</v>
      </c>
      <c r="X573" s="21" t="s">
        <v>30</v>
      </c>
    </row>
    <row r="574" spans="1:24" ht="15.75" customHeight="1" x14ac:dyDescent="0.3">
      <c r="A574" s="10">
        <v>573</v>
      </c>
      <c r="B574" s="11" t="s">
        <v>1393</v>
      </c>
      <c r="C574" s="11" t="s">
        <v>25</v>
      </c>
      <c r="D574" s="11" t="s">
        <v>242</v>
      </c>
      <c r="E574" s="11" t="str">
        <f>IFERROR(LEFT(D574, FIND("-",D574,1)-2),D574)</f>
        <v>OPERASI</v>
      </c>
      <c r="F574" s="11" t="s">
        <v>288</v>
      </c>
      <c r="G574" s="11" t="s">
        <v>28</v>
      </c>
      <c r="H574" s="11" t="s">
        <v>670</v>
      </c>
      <c r="I574" s="11" t="s">
        <v>680</v>
      </c>
      <c r="J574" s="11" t="s">
        <v>97</v>
      </c>
      <c r="K574" s="11" t="s">
        <v>1394</v>
      </c>
      <c r="L574" s="12" t="str">
        <f>RIGHT(K574, 4)</f>
        <v>2021</v>
      </c>
      <c r="M574" s="13">
        <v>44308</v>
      </c>
      <c r="N574" s="14" t="str">
        <f>TEXT(M574,"mmmm")</f>
        <v>April</v>
      </c>
      <c r="O574" s="15">
        <f>MONTH(M574)</f>
        <v>4</v>
      </c>
      <c r="P574" s="11" t="s">
        <v>1394</v>
      </c>
      <c r="Q574" s="16">
        <v>44308</v>
      </c>
      <c r="R574" s="11" t="s">
        <v>1395</v>
      </c>
      <c r="S574" s="17" t="str">
        <f>IFERROR(LEFT(R574,FIND(" ",R574)-1),R574)</f>
        <v>0</v>
      </c>
      <c r="T574" s="11">
        <v>0</v>
      </c>
      <c r="U574" s="18">
        <f>IF(AND(T574&gt;3,T574&lt;&gt;"-"),"&gt;3",T574)</f>
        <v>0</v>
      </c>
      <c r="V574" s="19" t="s">
        <v>678</v>
      </c>
      <c r="W574" s="20" t="str">
        <f>IF(V574="-","",V574)</f>
        <v>0</v>
      </c>
      <c r="X574" s="21" t="s">
        <v>30</v>
      </c>
    </row>
    <row r="575" spans="1:24" ht="15.75" customHeight="1" x14ac:dyDescent="0.3">
      <c r="A575" s="10">
        <v>574</v>
      </c>
      <c r="B575" s="11" t="s">
        <v>1396</v>
      </c>
      <c r="C575" s="11" t="s">
        <v>25</v>
      </c>
      <c r="D575" s="11" t="s">
        <v>135</v>
      </c>
      <c r="E575" s="11" t="str">
        <f>IFERROR(LEFT(D575, FIND("-",D575,1)-2),D575)</f>
        <v>APLIKASI</v>
      </c>
      <c r="F575" s="11" t="s">
        <v>136</v>
      </c>
      <c r="G575" s="11" t="s">
        <v>28</v>
      </c>
      <c r="H575" s="11" t="s">
        <v>684</v>
      </c>
      <c r="I575" s="11" t="s">
        <v>675</v>
      </c>
      <c r="J575" s="11" t="s">
        <v>730</v>
      </c>
      <c r="K575" s="11" t="s">
        <v>1178</v>
      </c>
      <c r="L575" s="12" t="str">
        <f>RIGHT(K575, 4)</f>
        <v>2022</v>
      </c>
      <c r="M575" s="13">
        <v>44739</v>
      </c>
      <c r="N575" s="14" t="str">
        <f>TEXT(M575,"mmmm")</f>
        <v>June</v>
      </c>
      <c r="O575" s="15">
        <f>MONTH(M575)</f>
        <v>6</v>
      </c>
      <c r="P575" s="11" t="s">
        <v>1178</v>
      </c>
      <c r="Q575" s="16">
        <v>44739</v>
      </c>
      <c r="R575" s="11" t="s">
        <v>1397</v>
      </c>
      <c r="S575" s="17" t="str">
        <f>IFERROR(LEFT(R575,FIND(" ",R575)-1),R575)</f>
        <v>0</v>
      </c>
      <c r="T575" s="11">
        <v>0</v>
      </c>
      <c r="U575" s="18">
        <f>IF(AND(T575&gt;3,T575&lt;&gt;"-"),"&gt;3",T575)</f>
        <v>0</v>
      </c>
      <c r="V575" s="19" t="s">
        <v>678</v>
      </c>
      <c r="W575" s="20" t="str">
        <f>IF(V575="-","",V575)</f>
        <v>0</v>
      </c>
      <c r="X575" s="21" t="s">
        <v>687</v>
      </c>
    </row>
    <row r="576" spans="1:24" ht="15.75" customHeight="1" x14ac:dyDescent="0.3">
      <c r="A576" s="10">
        <v>575</v>
      </c>
      <c r="B576" s="11" t="s">
        <v>1398</v>
      </c>
      <c r="C576" s="11" t="s">
        <v>39</v>
      </c>
      <c r="D576" s="11" t="s">
        <v>33</v>
      </c>
      <c r="E576" s="11" t="str">
        <f>IFERROR(LEFT(D576, FIND("-",D576,1)-2),D576)</f>
        <v>OPERASI</v>
      </c>
      <c r="F576" s="11" t="s">
        <v>34</v>
      </c>
      <c r="G576" s="11" t="s">
        <v>28</v>
      </c>
      <c r="H576" s="11" t="s">
        <v>670</v>
      </c>
      <c r="I576" s="11" t="s">
        <v>675</v>
      </c>
      <c r="J576" s="11" t="s">
        <v>58</v>
      </c>
      <c r="K576" s="11" t="s">
        <v>912</v>
      </c>
      <c r="L576" s="12" t="str">
        <f>RIGHT(K576, 4)</f>
        <v>2023</v>
      </c>
      <c r="M576" s="13">
        <v>45033</v>
      </c>
      <c r="N576" s="14" t="str">
        <f>TEXT(M576,"mmmm")</f>
        <v>April</v>
      </c>
      <c r="O576" s="15">
        <f>MONTH(M576)</f>
        <v>4</v>
      </c>
      <c r="P576" s="11" t="s">
        <v>912</v>
      </c>
      <c r="Q576" s="16">
        <v>45033</v>
      </c>
      <c r="R576" s="11" t="s">
        <v>1399</v>
      </c>
      <c r="S576" s="17" t="str">
        <f>IFERROR(LEFT(R576,FIND(" ",R576)-1),R576)</f>
        <v>0</v>
      </c>
      <c r="T576" s="11">
        <v>0</v>
      </c>
      <c r="U576" s="18">
        <f>IF(AND(T576&gt;3,T576&lt;&gt;"-"),"&gt;3",T576)</f>
        <v>0</v>
      </c>
      <c r="V576" s="19" t="s">
        <v>678</v>
      </c>
      <c r="W576" s="20" t="str">
        <f>IF(V576="-","",V576)</f>
        <v>0</v>
      </c>
      <c r="X576" s="21" t="s">
        <v>30</v>
      </c>
    </row>
    <row r="577" spans="1:24" ht="15.75" customHeight="1" x14ac:dyDescent="0.3">
      <c r="A577" s="10">
        <v>576</v>
      </c>
      <c r="B577" s="11" t="s">
        <v>1400</v>
      </c>
      <c r="C577" s="11" t="s">
        <v>39</v>
      </c>
      <c r="D577" s="11" t="s">
        <v>51</v>
      </c>
      <c r="E577" s="11" t="str">
        <f>IFERROR(LEFT(D577, FIND("-",D577,1)-2),D577)</f>
        <v>OPERASI</v>
      </c>
      <c r="F577" s="11" t="s">
        <v>52</v>
      </c>
      <c r="G577" s="11" t="s">
        <v>28</v>
      </c>
      <c r="H577" s="11" t="s">
        <v>670</v>
      </c>
      <c r="I577" s="11" t="s">
        <v>671</v>
      </c>
      <c r="J577" s="11" t="s">
        <v>697</v>
      </c>
      <c r="K577" s="11" t="s">
        <v>1401</v>
      </c>
      <c r="L577" s="12" t="str">
        <f>RIGHT(K577, 4)</f>
        <v>2020</v>
      </c>
      <c r="M577" s="13">
        <v>43947</v>
      </c>
      <c r="N577" s="14" t="str">
        <f>TEXT(M577,"mmmm")</f>
        <v>April</v>
      </c>
      <c r="O577" s="15">
        <f>MONTH(M577)</f>
        <v>4</v>
      </c>
      <c r="P577" s="11" t="s">
        <v>1401</v>
      </c>
      <c r="Q577" s="16">
        <v>43947</v>
      </c>
      <c r="R577" s="11" t="s">
        <v>1402</v>
      </c>
      <c r="S577" s="17" t="str">
        <f>IFERROR(LEFT(R577,FIND(" ",R577)-1),R577)</f>
        <v>0</v>
      </c>
      <c r="T577" s="11">
        <v>0</v>
      </c>
      <c r="U577" s="18">
        <f>IF(AND(T577&gt;3,T577&lt;&gt;"-"),"&gt;3",T577)</f>
        <v>0</v>
      </c>
      <c r="V577" s="19" t="s">
        <v>678</v>
      </c>
      <c r="W577" s="20" t="str">
        <f>IF(V577="-","",V577)</f>
        <v>0</v>
      </c>
      <c r="X577" s="21" t="s">
        <v>30</v>
      </c>
    </row>
    <row r="578" spans="1:24" ht="15.75" customHeight="1" x14ac:dyDescent="0.3">
      <c r="A578" s="10">
        <v>577</v>
      </c>
      <c r="B578" s="11" t="s">
        <v>1403</v>
      </c>
      <c r="C578" s="11" t="s">
        <v>117</v>
      </c>
      <c r="D578" s="11" t="s">
        <v>33</v>
      </c>
      <c r="E578" s="11" t="str">
        <f>IFERROR(LEFT(D578, FIND("-",D578,1)-2),D578)</f>
        <v>OPERASI</v>
      </c>
      <c r="F578" s="11" t="s">
        <v>84</v>
      </c>
      <c r="G578" s="11" t="s">
        <v>28</v>
      </c>
      <c r="H578" s="11" t="s">
        <v>670</v>
      </c>
      <c r="I578" s="11" t="s">
        <v>671</v>
      </c>
      <c r="J578" s="11" t="s">
        <v>697</v>
      </c>
      <c r="K578" s="11" t="s">
        <v>185</v>
      </c>
      <c r="L578" s="12" t="str">
        <f>RIGHT(K578, 4)</f>
        <v>2021</v>
      </c>
      <c r="M578" s="13">
        <v>44300</v>
      </c>
      <c r="N578" s="14" t="str">
        <f>TEXT(M578,"mmmm")</f>
        <v>April</v>
      </c>
      <c r="O578" s="15">
        <f>MONTH(M578)</f>
        <v>4</v>
      </c>
      <c r="P578" s="11" t="s">
        <v>185</v>
      </c>
      <c r="Q578" s="16">
        <v>44300</v>
      </c>
      <c r="R578" s="11" t="s">
        <v>1404</v>
      </c>
      <c r="S578" s="17" t="str">
        <f>IFERROR(LEFT(R578,FIND(" ",R578)-1),R578)</f>
        <v>0</v>
      </c>
      <c r="T578" s="11">
        <v>0</v>
      </c>
      <c r="U578" s="18">
        <f>IF(AND(T578&gt;3,T578&lt;&gt;"-"),"&gt;3",T578)</f>
        <v>0</v>
      </c>
      <c r="V578" s="19" t="s">
        <v>678</v>
      </c>
      <c r="W578" s="20" t="str">
        <f>IF(V578="-","",V578)</f>
        <v>0</v>
      </c>
      <c r="X578" s="21" t="s">
        <v>30</v>
      </c>
    </row>
    <row r="579" spans="1:24" ht="15.75" customHeight="1" x14ac:dyDescent="0.3">
      <c r="A579" s="10">
        <v>578</v>
      </c>
      <c r="B579" s="11" t="s">
        <v>1405</v>
      </c>
      <c r="C579" s="11" t="s">
        <v>25</v>
      </c>
      <c r="D579" s="11" t="s">
        <v>51</v>
      </c>
      <c r="E579" s="11" t="str">
        <f>IFERROR(LEFT(D579, FIND("-",D579,1)-2),D579)</f>
        <v>OPERASI</v>
      </c>
      <c r="F579" s="11" t="s">
        <v>52</v>
      </c>
      <c r="G579" s="11" t="s">
        <v>28</v>
      </c>
      <c r="H579" s="11" t="s">
        <v>670</v>
      </c>
      <c r="I579" s="11" t="s">
        <v>675</v>
      </c>
      <c r="J579" s="11" t="s">
        <v>741</v>
      </c>
      <c r="K579" s="11" t="s">
        <v>1406</v>
      </c>
      <c r="L579" s="12" t="str">
        <f>RIGHT(K579, 4)</f>
        <v>2022</v>
      </c>
      <c r="M579" s="13">
        <v>44817</v>
      </c>
      <c r="N579" s="14" t="str">
        <f>TEXT(M579,"mmmm")</f>
        <v>September</v>
      </c>
      <c r="O579" s="15">
        <f>MONTH(M579)</f>
        <v>9</v>
      </c>
      <c r="P579" s="11" t="s">
        <v>1406</v>
      </c>
      <c r="Q579" s="16">
        <v>44817</v>
      </c>
      <c r="R579" s="11" t="s">
        <v>1407</v>
      </c>
      <c r="S579" s="17" t="str">
        <f>IFERROR(LEFT(R579,FIND(" ",R579)-1),R579)</f>
        <v>0</v>
      </c>
      <c r="T579" s="11">
        <v>0</v>
      </c>
      <c r="U579" s="18">
        <f>IF(AND(T579&gt;3,T579&lt;&gt;"-"),"&gt;3",T579)</f>
        <v>0</v>
      </c>
      <c r="V579" s="19" t="s">
        <v>678</v>
      </c>
      <c r="W579" s="20" t="str">
        <f>IF(V579="-","",V579)</f>
        <v>0</v>
      </c>
      <c r="X579" s="21" t="s">
        <v>30</v>
      </c>
    </row>
    <row r="580" spans="1:24" ht="15.75" customHeight="1" x14ac:dyDescent="0.3">
      <c r="A580" s="10">
        <v>579</v>
      </c>
      <c r="B580" s="11" t="s">
        <v>1408</v>
      </c>
      <c r="C580" s="11" t="s">
        <v>39</v>
      </c>
      <c r="D580" s="11" t="s">
        <v>51</v>
      </c>
      <c r="E580" s="11" t="str">
        <f>IFERROR(LEFT(D580, FIND("-",D580,1)-2),D580)</f>
        <v>OPERASI</v>
      </c>
      <c r="F580" s="11" t="s">
        <v>27</v>
      </c>
      <c r="G580" s="11" t="s">
        <v>28</v>
      </c>
      <c r="H580" s="11" t="s">
        <v>670</v>
      </c>
      <c r="I580" s="11" t="s">
        <v>680</v>
      </c>
      <c r="J580" s="11" t="s">
        <v>104</v>
      </c>
      <c r="K580" s="11" t="s">
        <v>1409</v>
      </c>
      <c r="L580" s="12" t="str">
        <f>RIGHT(K580, 4)</f>
        <v>2023</v>
      </c>
      <c r="M580" s="13">
        <v>45261</v>
      </c>
      <c r="N580" s="14" t="str">
        <f>TEXT(M580,"mmmm")</f>
        <v>December</v>
      </c>
      <c r="O580" s="15">
        <f>MONTH(M580)</f>
        <v>12</v>
      </c>
      <c r="P580" s="11" t="s">
        <v>1409</v>
      </c>
      <c r="Q580" s="16">
        <v>45261</v>
      </c>
      <c r="R580" s="11" t="s">
        <v>1410</v>
      </c>
      <c r="S580" s="17" t="str">
        <f>IFERROR(LEFT(R580,FIND(" ",R580)-1),R580)</f>
        <v>0</v>
      </c>
      <c r="T580" s="11">
        <v>0</v>
      </c>
      <c r="U580" s="18">
        <f>IF(AND(T580&gt;3,T580&lt;&gt;"-"),"&gt;3",T580)</f>
        <v>0</v>
      </c>
      <c r="V580" s="19" t="s">
        <v>678</v>
      </c>
      <c r="W580" s="20" t="str">
        <f>IF(V580="-","",V580)</f>
        <v>0</v>
      </c>
      <c r="X580" s="21" t="s">
        <v>30</v>
      </c>
    </row>
    <row r="581" spans="1:24" ht="15.75" customHeight="1" x14ac:dyDescent="0.3">
      <c r="A581" s="10">
        <v>580</v>
      </c>
      <c r="B581" s="11" t="s">
        <v>1411</v>
      </c>
      <c r="C581" s="11" t="s">
        <v>25</v>
      </c>
      <c r="D581" s="11" t="s">
        <v>51</v>
      </c>
      <c r="E581" s="11" t="str">
        <f>IFERROR(LEFT(D581, FIND("-",D581,1)-2),D581)</f>
        <v>OPERASI</v>
      </c>
      <c r="F581" s="11" t="s">
        <v>27</v>
      </c>
      <c r="G581" s="11" t="s">
        <v>28</v>
      </c>
      <c r="H581" s="11" t="s">
        <v>670</v>
      </c>
      <c r="I581" s="11" t="s">
        <v>671</v>
      </c>
      <c r="J581" s="11" t="s">
        <v>697</v>
      </c>
      <c r="K581" s="11" t="s">
        <v>551</v>
      </c>
      <c r="L581" s="12" t="str">
        <f>RIGHT(K581, 4)</f>
        <v>2023</v>
      </c>
      <c r="M581" s="13">
        <v>44999</v>
      </c>
      <c r="N581" s="14" t="str">
        <f>TEXT(M581,"mmmm")</f>
        <v>March</v>
      </c>
      <c r="O581" s="15">
        <f>MONTH(M581)</f>
        <v>3</v>
      </c>
      <c r="P581" s="11" t="s">
        <v>551</v>
      </c>
      <c r="Q581" s="16">
        <v>44999</v>
      </c>
      <c r="R581" s="11" t="s">
        <v>1412</v>
      </c>
      <c r="S581" s="17" t="str">
        <f>IFERROR(LEFT(R581,FIND(" ",R581)-1),R581)</f>
        <v>0</v>
      </c>
      <c r="T581" s="11">
        <v>0</v>
      </c>
      <c r="U581" s="18">
        <f>IF(AND(T581&gt;3,T581&lt;&gt;"-"),"&gt;3",T581)</f>
        <v>0</v>
      </c>
      <c r="V581" s="19" t="s">
        <v>678</v>
      </c>
      <c r="W581" s="20" t="str">
        <f>IF(V581="-","",V581)</f>
        <v>0</v>
      </c>
      <c r="X581" s="21" t="s">
        <v>30</v>
      </c>
    </row>
    <row r="582" spans="1:24" ht="15.75" customHeight="1" x14ac:dyDescent="0.3">
      <c r="A582" s="10">
        <v>581</v>
      </c>
      <c r="B582" s="11" t="s">
        <v>1413</v>
      </c>
      <c r="C582" s="11" t="s">
        <v>25</v>
      </c>
      <c r="D582" s="11" t="s">
        <v>33</v>
      </c>
      <c r="E582" s="11" t="str">
        <f>IFERROR(LEFT(D582, FIND("-",D582,1)-2),D582)</f>
        <v>OPERASI</v>
      </c>
      <c r="F582" s="11" t="s">
        <v>27</v>
      </c>
      <c r="G582" s="11" t="s">
        <v>28</v>
      </c>
      <c r="H582" s="11" t="s">
        <v>670</v>
      </c>
      <c r="I582" s="11" t="s">
        <v>680</v>
      </c>
      <c r="J582" s="11" t="s">
        <v>97</v>
      </c>
      <c r="K582" s="11" t="s">
        <v>1414</v>
      </c>
      <c r="L582" s="12" t="str">
        <f>RIGHT(K582, 4)</f>
        <v>2022</v>
      </c>
      <c r="M582" s="13">
        <v>44742</v>
      </c>
      <c r="N582" s="14" t="str">
        <f>TEXT(M582,"mmmm")</f>
        <v>June</v>
      </c>
      <c r="O582" s="15">
        <f>MONTH(M582)</f>
        <v>6</v>
      </c>
      <c r="P582" s="11" t="s">
        <v>1414</v>
      </c>
      <c r="Q582" s="16">
        <v>44742</v>
      </c>
      <c r="R582" s="11" t="s">
        <v>1415</v>
      </c>
      <c r="S582" s="17" t="str">
        <f>IFERROR(LEFT(R582,FIND(" ",R582)-1),R582)</f>
        <v>0</v>
      </c>
      <c r="T582" s="11">
        <v>0</v>
      </c>
      <c r="U582" s="18">
        <f>IF(AND(T582&gt;3,T582&lt;&gt;"-"),"&gt;3",T582)</f>
        <v>0</v>
      </c>
      <c r="V582" s="19" t="s">
        <v>678</v>
      </c>
      <c r="W582" s="20" t="str">
        <f>IF(V582="-","",V582)</f>
        <v>0</v>
      </c>
      <c r="X582" s="21" t="s">
        <v>30</v>
      </c>
    </row>
    <row r="583" spans="1:24" ht="15.75" customHeight="1" x14ac:dyDescent="0.3">
      <c r="A583" s="10">
        <v>582</v>
      </c>
      <c r="B583" s="11" t="s">
        <v>1416</v>
      </c>
      <c r="C583" s="11" t="s">
        <v>25</v>
      </c>
      <c r="D583" s="11" t="s">
        <v>46</v>
      </c>
      <c r="E583" s="11" t="str">
        <f>IFERROR(LEFT(D583, FIND("-",D583,1)-2),D583)</f>
        <v>OPERASI</v>
      </c>
      <c r="F583" s="11" t="s">
        <v>47</v>
      </c>
      <c r="G583" s="11" t="s">
        <v>28</v>
      </c>
      <c r="H583" s="11" t="s">
        <v>670</v>
      </c>
      <c r="I583" s="11" t="s">
        <v>680</v>
      </c>
      <c r="J583" s="11" t="s">
        <v>97</v>
      </c>
      <c r="K583" s="11" t="s">
        <v>1417</v>
      </c>
      <c r="L583" s="12" t="str">
        <f>RIGHT(K583, 4)</f>
        <v>2021</v>
      </c>
      <c r="M583" s="13">
        <v>44504</v>
      </c>
      <c r="N583" s="14" t="str">
        <f>TEXT(M583,"mmmm")</f>
        <v>November</v>
      </c>
      <c r="O583" s="15">
        <f>MONTH(M583)</f>
        <v>11</v>
      </c>
      <c r="P583" s="11" t="s">
        <v>1417</v>
      </c>
      <c r="Q583" s="16">
        <v>44504</v>
      </c>
      <c r="R583" s="11" t="s">
        <v>1418</v>
      </c>
      <c r="S583" s="17" t="str">
        <f>IFERROR(LEFT(R583,FIND(" ",R583)-1),R583)</f>
        <v>0</v>
      </c>
      <c r="T583" s="11">
        <v>0</v>
      </c>
      <c r="U583" s="18">
        <f>IF(AND(T583&gt;3,T583&lt;&gt;"-"),"&gt;3",T583)</f>
        <v>0</v>
      </c>
      <c r="V583" s="19" t="s">
        <v>678</v>
      </c>
      <c r="W583" s="20" t="str">
        <f>IF(V583="-","",V583)</f>
        <v>0</v>
      </c>
      <c r="X583" s="21" t="s">
        <v>30</v>
      </c>
    </row>
    <row r="584" spans="1:24" ht="15.75" customHeight="1" x14ac:dyDescent="0.3">
      <c r="A584" s="10">
        <v>583</v>
      </c>
      <c r="B584" s="11" t="s">
        <v>1419</v>
      </c>
      <c r="C584" s="11" t="s">
        <v>25</v>
      </c>
      <c r="D584" s="11" t="s">
        <v>61</v>
      </c>
      <c r="E584" s="11" t="str">
        <f>IFERROR(LEFT(D584, FIND("-",D584,1)-2),D584)</f>
        <v>KESELAMATAN</v>
      </c>
      <c r="F584" s="11" t="s">
        <v>27</v>
      </c>
      <c r="G584" s="11" t="s">
        <v>28</v>
      </c>
      <c r="H584" s="11" t="s">
        <v>670</v>
      </c>
      <c r="I584" s="11" t="s">
        <v>675</v>
      </c>
      <c r="J584" s="11" t="s">
        <v>104</v>
      </c>
      <c r="K584" s="11" t="s">
        <v>954</v>
      </c>
      <c r="L584" s="12" t="str">
        <f>RIGHT(K584, 4)</f>
        <v>2020</v>
      </c>
      <c r="M584" s="13">
        <v>43840</v>
      </c>
      <c r="N584" s="14" t="str">
        <f>TEXT(M584,"mmmm")</f>
        <v>January</v>
      </c>
      <c r="O584" s="15">
        <f>MONTH(M584)</f>
        <v>1</v>
      </c>
      <c r="P584" s="11" t="s">
        <v>954</v>
      </c>
      <c r="Q584" s="16">
        <v>43840</v>
      </c>
      <c r="R584" s="11" t="s">
        <v>1420</v>
      </c>
      <c r="S584" s="17" t="str">
        <f>IFERROR(LEFT(R584,FIND(" ",R584)-1),R584)</f>
        <v>0</v>
      </c>
      <c r="T584" s="11">
        <v>0</v>
      </c>
      <c r="U584" s="18">
        <f>IF(AND(T584&gt;3,T584&lt;&gt;"-"),"&gt;3",T584)</f>
        <v>0</v>
      </c>
      <c r="V584" s="19" t="s">
        <v>678</v>
      </c>
      <c r="W584" s="20" t="str">
        <f>IF(V584="-","",V584)</f>
        <v>0</v>
      </c>
      <c r="X584" s="21" t="s">
        <v>30</v>
      </c>
    </row>
    <row r="585" spans="1:24" ht="15.75" customHeight="1" x14ac:dyDescent="0.3">
      <c r="A585" s="10">
        <v>584</v>
      </c>
      <c r="B585" s="11" t="s">
        <v>1421</v>
      </c>
      <c r="C585" s="11" t="s">
        <v>39</v>
      </c>
      <c r="D585" s="11" t="s">
        <v>51</v>
      </c>
      <c r="E585" s="11" t="str">
        <f>IFERROR(LEFT(D585, FIND("-",D585,1)-2),D585)</f>
        <v>OPERASI</v>
      </c>
      <c r="F585" s="11" t="s">
        <v>27</v>
      </c>
      <c r="G585" s="11" t="s">
        <v>28</v>
      </c>
      <c r="H585" s="11" t="s">
        <v>670</v>
      </c>
      <c r="I585" s="11" t="s">
        <v>671</v>
      </c>
      <c r="J585" s="11" t="s">
        <v>697</v>
      </c>
      <c r="K585" s="11" t="s">
        <v>752</v>
      </c>
      <c r="L585" s="12" t="str">
        <f>RIGHT(K585, 4)</f>
        <v>2020</v>
      </c>
      <c r="M585" s="13">
        <v>44011</v>
      </c>
      <c r="N585" s="14" t="str">
        <f>TEXT(M585,"mmmm")</f>
        <v>June</v>
      </c>
      <c r="O585" s="15">
        <f>MONTH(M585)</f>
        <v>6</v>
      </c>
      <c r="P585" s="11" t="s">
        <v>752</v>
      </c>
      <c r="Q585" s="16">
        <v>44011</v>
      </c>
      <c r="R585" s="11" t="s">
        <v>1422</v>
      </c>
      <c r="S585" s="17" t="str">
        <f>IFERROR(LEFT(R585,FIND(" ",R585)-1),R585)</f>
        <v>0</v>
      </c>
      <c r="T585" s="11">
        <v>0</v>
      </c>
      <c r="U585" s="18">
        <f>IF(AND(T585&gt;3,T585&lt;&gt;"-"),"&gt;3",T585)</f>
        <v>0</v>
      </c>
      <c r="V585" s="19" t="s">
        <v>678</v>
      </c>
      <c r="W585" s="20" t="str">
        <f>IF(V585="-","",V585)</f>
        <v>0</v>
      </c>
      <c r="X585" s="21" t="s">
        <v>30</v>
      </c>
    </row>
    <row r="586" spans="1:24" ht="15.75" customHeight="1" x14ac:dyDescent="0.3">
      <c r="A586" s="10">
        <v>585</v>
      </c>
      <c r="B586" s="11" t="s">
        <v>1423</v>
      </c>
      <c r="C586" s="11" t="s">
        <v>25</v>
      </c>
      <c r="D586" s="11" t="s">
        <v>33</v>
      </c>
      <c r="E586" s="11" t="str">
        <f>IFERROR(LEFT(D586, FIND("-",D586,1)-2),D586)</f>
        <v>OPERASI</v>
      </c>
      <c r="F586" s="11" t="s">
        <v>1124</v>
      </c>
      <c r="G586" s="11" t="s">
        <v>28</v>
      </c>
      <c r="H586" s="11" t="s">
        <v>670</v>
      </c>
      <c r="I586" s="11" t="s">
        <v>675</v>
      </c>
      <c r="J586" s="11" t="s">
        <v>813</v>
      </c>
      <c r="K586" s="11" t="s">
        <v>1424</v>
      </c>
      <c r="L586" s="12" t="str">
        <f>RIGHT(K586, 4)</f>
        <v>2023</v>
      </c>
      <c r="M586" s="13">
        <v>45264</v>
      </c>
      <c r="N586" s="14" t="str">
        <f>TEXT(M586,"mmmm")</f>
        <v>December</v>
      </c>
      <c r="O586" s="15">
        <f>MONTH(M586)</f>
        <v>12</v>
      </c>
      <c r="P586" s="11" t="s">
        <v>1424</v>
      </c>
      <c r="Q586" s="16">
        <v>45264</v>
      </c>
      <c r="R586" s="11" t="s">
        <v>1425</v>
      </c>
      <c r="S586" s="17" t="str">
        <f>IFERROR(LEFT(R586,FIND(" ",R586)-1),R586)</f>
        <v>0</v>
      </c>
      <c r="T586" s="11">
        <v>0</v>
      </c>
      <c r="U586" s="18">
        <f>IF(AND(T586&gt;3,T586&lt;&gt;"-"),"&gt;3",T586)</f>
        <v>0</v>
      </c>
      <c r="V586" s="19" t="s">
        <v>678</v>
      </c>
      <c r="W586" s="20" t="str">
        <f>IF(V586="-","",V586)</f>
        <v>0</v>
      </c>
      <c r="X586" s="21" t="s">
        <v>30</v>
      </c>
    </row>
    <row r="587" spans="1:24" ht="15.75" customHeight="1" x14ac:dyDescent="0.3">
      <c r="A587" s="10">
        <v>586</v>
      </c>
      <c r="B587" s="11" t="s">
        <v>1426</v>
      </c>
      <c r="C587" s="11" t="s">
        <v>39</v>
      </c>
      <c r="D587" s="11" t="s">
        <v>61</v>
      </c>
      <c r="E587" s="11" t="str">
        <f>IFERROR(LEFT(D587, FIND("-",D587,1)-2),D587)</f>
        <v>KESELAMATAN</v>
      </c>
      <c r="F587" s="11" t="s">
        <v>452</v>
      </c>
      <c r="G587" s="11" t="s">
        <v>28</v>
      </c>
      <c r="H587" s="11" t="s">
        <v>670</v>
      </c>
      <c r="I587" s="11" t="s">
        <v>675</v>
      </c>
      <c r="J587" s="11" t="s">
        <v>104</v>
      </c>
      <c r="K587" s="11" t="s">
        <v>216</v>
      </c>
      <c r="L587" s="12" t="str">
        <f>RIGHT(K587, 4)</f>
        <v>2021</v>
      </c>
      <c r="M587" s="13">
        <v>44448</v>
      </c>
      <c r="N587" s="14" t="str">
        <f>TEXT(M587,"mmmm")</f>
        <v>September</v>
      </c>
      <c r="O587" s="15">
        <f>MONTH(M587)</f>
        <v>9</v>
      </c>
      <c r="P587" s="11" t="s">
        <v>216</v>
      </c>
      <c r="Q587" s="16">
        <v>44448</v>
      </c>
      <c r="R587" s="11" t="s">
        <v>1427</v>
      </c>
      <c r="S587" s="17" t="str">
        <f>IFERROR(LEFT(R587,FIND(" ",R587)-1),R587)</f>
        <v>0</v>
      </c>
      <c r="T587" s="11">
        <v>0</v>
      </c>
      <c r="U587" s="18">
        <f>IF(AND(T587&gt;3,T587&lt;&gt;"-"),"&gt;3",T587)</f>
        <v>0</v>
      </c>
      <c r="V587" s="19" t="s">
        <v>678</v>
      </c>
      <c r="W587" s="20" t="str">
        <f>IF(V587="-","",V587)</f>
        <v>0</v>
      </c>
      <c r="X587" s="21" t="s">
        <v>30</v>
      </c>
    </row>
    <row r="588" spans="1:24" ht="15.75" customHeight="1" x14ac:dyDescent="0.3">
      <c r="A588" s="10">
        <v>587</v>
      </c>
      <c r="B588" s="11" t="s">
        <v>1428</v>
      </c>
      <c r="C588" s="11" t="s">
        <v>39</v>
      </c>
      <c r="D588" s="11" t="s">
        <v>33</v>
      </c>
      <c r="E588" s="11" t="str">
        <f>IFERROR(LEFT(D588, FIND("-",D588,1)-2),D588)</f>
        <v>OPERASI</v>
      </c>
      <c r="F588" s="11" t="s">
        <v>84</v>
      </c>
      <c r="G588" s="11" t="s">
        <v>28</v>
      </c>
      <c r="H588" s="11" t="s">
        <v>670</v>
      </c>
      <c r="I588" s="11" t="s">
        <v>707</v>
      </c>
      <c r="J588" s="11" t="s">
        <v>104</v>
      </c>
      <c r="K588" s="11" t="s">
        <v>611</v>
      </c>
      <c r="L588" s="12" t="str">
        <f>RIGHT(K588, 4)</f>
        <v>2023</v>
      </c>
      <c r="M588" s="13">
        <v>45181</v>
      </c>
      <c r="N588" s="14" t="str">
        <f>TEXT(M588,"mmmm")</f>
        <v>September</v>
      </c>
      <c r="O588" s="15">
        <f>MONTH(M588)</f>
        <v>9</v>
      </c>
      <c r="P588" s="11" t="s">
        <v>611</v>
      </c>
      <c r="Q588" s="16">
        <v>45181</v>
      </c>
      <c r="R588" s="11" t="s">
        <v>1429</v>
      </c>
      <c r="S588" s="17" t="str">
        <f>IFERROR(LEFT(R588,FIND(" ",R588)-1),R588)</f>
        <v>0</v>
      </c>
      <c r="T588" s="11">
        <v>0</v>
      </c>
      <c r="U588" s="18">
        <f>IF(AND(T588&gt;3,T588&lt;&gt;"-"),"&gt;3",T588)</f>
        <v>0</v>
      </c>
      <c r="V588" s="19" t="s">
        <v>678</v>
      </c>
      <c r="W588" s="20" t="str">
        <f>IF(V588="-","",V588)</f>
        <v>0</v>
      </c>
      <c r="X588" s="21" t="s">
        <v>30</v>
      </c>
    </row>
    <row r="589" spans="1:24" ht="15.75" customHeight="1" x14ac:dyDescent="0.3">
      <c r="A589" s="10">
        <v>588</v>
      </c>
      <c r="B589" s="11" t="s">
        <v>1430</v>
      </c>
      <c r="C589" s="11" t="s">
        <v>39</v>
      </c>
      <c r="D589" s="11" t="s">
        <v>33</v>
      </c>
      <c r="E589" s="11" t="str">
        <f>IFERROR(LEFT(D589, FIND("-",D589,1)-2),D589)</f>
        <v>OPERASI</v>
      </c>
      <c r="F589" s="11" t="s">
        <v>34</v>
      </c>
      <c r="G589" s="11" t="s">
        <v>28</v>
      </c>
      <c r="H589" s="11" t="s">
        <v>670</v>
      </c>
      <c r="I589" s="11" t="s">
        <v>675</v>
      </c>
      <c r="J589" s="11" t="s">
        <v>58</v>
      </c>
      <c r="K589" s="11" t="s">
        <v>459</v>
      </c>
      <c r="L589" s="12" t="str">
        <f>RIGHT(K589, 4)</f>
        <v>2022</v>
      </c>
      <c r="M589" s="13">
        <v>44852</v>
      </c>
      <c r="N589" s="14" t="str">
        <f>TEXT(M589,"mmmm")</f>
        <v>October</v>
      </c>
      <c r="O589" s="15">
        <f>MONTH(M589)</f>
        <v>10</v>
      </c>
      <c r="P589" s="11" t="s">
        <v>459</v>
      </c>
      <c r="Q589" s="16">
        <v>44852</v>
      </c>
      <c r="R589" s="11" t="s">
        <v>1431</v>
      </c>
      <c r="S589" s="17" t="str">
        <f>IFERROR(LEFT(R589,FIND(" ",R589)-1),R589)</f>
        <v>0</v>
      </c>
      <c r="T589" s="11">
        <v>0</v>
      </c>
      <c r="U589" s="18">
        <f>IF(AND(T589&gt;3,T589&lt;&gt;"-"),"&gt;3",T589)</f>
        <v>0</v>
      </c>
      <c r="V589" s="19" t="s">
        <v>678</v>
      </c>
      <c r="W589" s="20" t="str">
        <f>IF(V589="-","",V589)</f>
        <v>0</v>
      </c>
      <c r="X589" s="21" t="s">
        <v>30</v>
      </c>
    </row>
    <row r="590" spans="1:24" ht="15.75" customHeight="1" x14ac:dyDescent="0.3">
      <c r="A590" s="10">
        <v>589</v>
      </c>
      <c r="B590" s="11" t="s">
        <v>1432</v>
      </c>
      <c r="C590" s="11" t="s">
        <v>25</v>
      </c>
      <c r="D590" s="11" t="s">
        <v>51</v>
      </c>
      <c r="E590" s="11" t="str">
        <f>IFERROR(LEFT(D590, FIND("-",D590,1)-2),D590)</f>
        <v>OPERASI</v>
      </c>
      <c r="F590" s="11" t="s">
        <v>52</v>
      </c>
      <c r="G590" s="11" t="s">
        <v>28</v>
      </c>
      <c r="H590" s="11" t="s">
        <v>670</v>
      </c>
      <c r="I590" s="11" t="s">
        <v>675</v>
      </c>
      <c r="J590" s="11" t="s">
        <v>741</v>
      </c>
      <c r="K590" s="11" t="s">
        <v>1144</v>
      </c>
      <c r="L590" s="12" t="str">
        <f>RIGHT(K590, 4)</f>
        <v>2021</v>
      </c>
      <c r="M590" s="13">
        <v>44292</v>
      </c>
      <c r="N590" s="14" t="str">
        <f>TEXT(M590,"mmmm")</f>
        <v>April</v>
      </c>
      <c r="O590" s="15">
        <f>MONTH(M590)</f>
        <v>4</v>
      </c>
      <c r="P590" s="11" t="s">
        <v>1144</v>
      </c>
      <c r="Q590" s="16">
        <v>44292</v>
      </c>
      <c r="R590" s="11" t="s">
        <v>1433</v>
      </c>
      <c r="S590" s="17" t="str">
        <f>IFERROR(LEFT(R590,FIND(" ",R590)-1),R590)</f>
        <v>0</v>
      </c>
      <c r="T590" s="11">
        <v>0</v>
      </c>
      <c r="U590" s="18">
        <f>IF(AND(T590&gt;3,T590&lt;&gt;"-"),"&gt;3",T590)</f>
        <v>0</v>
      </c>
      <c r="V590" s="19" t="s">
        <v>678</v>
      </c>
      <c r="W590" s="20" t="str">
        <f>IF(V590="-","",V590)</f>
        <v>0</v>
      </c>
      <c r="X590" s="21" t="s">
        <v>30</v>
      </c>
    </row>
    <row r="591" spans="1:24" ht="15.75" customHeight="1" x14ac:dyDescent="0.3">
      <c r="A591" s="10">
        <v>590</v>
      </c>
      <c r="B591" s="11" t="s">
        <v>1434</v>
      </c>
      <c r="C591" s="11" t="s">
        <v>25</v>
      </c>
      <c r="D591" s="11" t="s">
        <v>33</v>
      </c>
      <c r="E591" s="11" t="str">
        <f>IFERROR(LEFT(D591, FIND("-",D591,1)-2),D591)</f>
        <v>OPERASI</v>
      </c>
      <c r="F591" s="11" t="s">
        <v>27</v>
      </c>
      <c r="G591" s="11" t="s">
        <v>28</v>
      </c>
      <c r="H591" s="11" t="s">
        <v>670</v>
      </c>
      <c r="I591" s="11" t="s">
        <v>675</v>
      </c>
      <c r="J591" s="11" t="s">
        <v>104</v>
      </c>
      <c r="K591" s="11" t="s">
        <v>1175</v>
      </c>
      <c r="L591" s="12" t="str">
        <f>RIGHT(K591, 4)</f>
        <v>2020</v>
      </c>
      <c r="M591" s="13">
        <v>43880</v>
      </c>
      <c r="N591" s="14" t="str">
        <f>TEXT(M591,"mmmm")</f>
        <v>February</v>
      </c>
      <c r="O591" s="15">
        <f>MONTH(M591)</f>
        <v>2</v>
      </c>
      <c r="P591" s="11" t="s">
        <v>1175</v>
      </c>
      <c r="Q591" s="16">
        <v>43880</v>
      </c>
      <c r="R591" s="11" t="s">
        <v>1435</v>
      </c>
      <c r="S591" s="17" t="str">
        <f>IFERROR(LEFT(R591,FIND(" ",R591)-1),R591)</f>
        <v>0</v>
      </c>
      <c r="T591" s="11">
        <v>0</v>
      </c>
      <c r="U591" s="18">
        <f>IF(AND(T591&gt;3,T591&lt;&gt;"-"),"&gt;3",T591)</f>
        <v>0</v>
      </c>
      <c r="V591" s="19" t="s">
        <v>678</v>
      </c>
      <c r="W591" s="20" t="str">
        <f>IF(V591="-","",V591)</f>
        <v>0</v>
      </c>
      <c r="X591" s="21" t="s">
        <v>30</v>
      </c>
    </row>
    <row r="592" spans="1:24" ht="15.75" customHeight="1" x14ac:dyDescent="0.3">
      <c r="A592" s="10">
        <v>591</v>
      </c>
      <c r="B592" s="11" t="s">
        <v>1436</v>
      </c>
      <c r="C592" s="11" t="s">
        <v>25</v>
      </c>
      <c r="D592" s="11" t="s">
        <v>1085</v>
      </c>
      <c r="E592" s="11" t="str">
        <f>IFERROR(LEFT(D592, FIND("-",D592,1)-2),D592)</f>
        <v>KESELAMATAN</v>
      </c>
      <c r="F592" s="11" t="s">
        <v>1437</v>
      </c>
      <c r="G592" s="11" t="s">
        <v>28</v>
      </c>
      <c r="H592" s="11" t="s">
        <v>670</v>
      </c>
      <c r="I592" s="11" t="s">
        <v>675</v>
      </c>
      <c r="J592" s="11" t="s">
        <v>97</v>
      </c>
      <c r="K592" s="11" t="s">
        <v>1438</v>
      </c>
      <c r="L592" s="12" t="str">
        <f>RIGHT(K592, 4)</f>
        <v>2021</v>
      </c>
      <c r="M592" s="13">
        <v>44200</v>
      </c>
      <c r="N592" s="14" t="str">
        <f>TEXT(M592,"mmmm")</f>
        <v>January</v>
      </c>
      <c r="O592" s="15">
        <f>MONTH(M592)</f>
        <v>1</v>
      </c>
      <c r="P592" s="11" t="s">
        <v>1438</v>
      </c>
      <c r="Q592" s="16">
        <v>44200</v>
      </c>
      <c r="R592" s="11" t="s">
        <v>1439</v>
      </c>
      <c r="S592" s="17" t="str">
        <f>IFERROR(LEFT(R592,FIND(" ",R592)-1),R592)</f>
        <v>0</v>
      </c>
      <c r="T592" s="11">
        <v>0</v>
      </c>
      <c r="U592" s="18">
        <f>IF(AND(T592&gt;3,T592&lt;&gt;"-"),"&gt;3",T592)</f>
        <v>0</v>
      </c>
      <c r="V592" s="19" t="s">
        <v>678</v>
      </c>
      <c r="W592" s="20" t="str">
        <f>IF(V592="-","",V592)</f>
        <v>0</v>
      </c>
      <c r="X592" s="21" t="s">
        <v>30</v>
      </c>
    </row>
    <row r="593" spans="1:24" ht="15.75" customHeight="1" x14ac:dyDescent="0.3">
      <c r="A593" s="10">
        <v>592</v>
      </c>
      <c r="B593" s="11" t="s">
        <v>1440</v>
      </c>
      <c r="C593" s="11" t="s">
        <v>25</v>
      </c>
      <c r="D593" s="11" t="s">
        <v>33</v>
      </c>
      <c r="E593" s="11" t="str">
        <f>IFERROR(LEFT(D593, FIND("-",D593,1)-2),D593)</f>
        <v>OPERASI</v>
      </c>
      <c r="F593" s="11" t="s">
        <v>84</v>
      </c>
      <c r="G593" s="11" t="s">
        <v>28</v>
      </c>
      <c r="H593" s="11" t="s">
        <v>684</v>
      </c>
      <c r="I593" s="11" t="s">
        <v>675</v>
      </c>
      <c r="J593" s="11" t="s">
        <v>813</v>
      </c>
      <c r="K593" s="11" t="s">
        <v>987</v>
      </c>
      <c r="L593" s="12" t="str">
        <f>RIGHT(K593, 4)</f>
        <v>2023</v>
      </c>
      <c r="M593" s="13">
        <v>44956</v>
      </c>
      <c r="N593" s="14" t="str">
        <f>TEXT(M593,"mmmm")</f>
        <v>January</v>
      </c>
      <c r="O593" s="15">
        <f>MONTH(M593)</f>
        <v>1</v>
      </c>
      <c r="P593" s="11" t="s">
        <v>987</v>
      </c>
      <c r="Q593" s="16">
        <v>44956</v>
      </c>
      <c r="R593" s="11" t="s">
        <v>1441</v>
      </c>
      <c r="S593" s="17" t="str">
        <f>IFERROR(LEFT(R593,FIND(" ",R593)-1),R593)</f>
        <v>0</v>
      </c>
      <c r="T593" s="11">
        <v>0</v>
      </c>
      <c r="U593" s="18">
        <f>IF(AND(T593&gt;3,T593&lt;&gt;"-"),"&gt;3",T593)</f>
        <v>0</v>
      </c>
      <c r="V593" s="19" t="s">
        <v>678</v>
      </c>
      <c r="W593" s="20" t="str">
        <f>IF(V593="-","",V593)</f>
        <v>0</v>
      </c>
      <c r="X593" s="21" t="s">
        <v>687</v>
      </c>
    </row>
    <row r="594" spans="1:24" ht="15.75" customHeight="1" x14ac:dyDescent="0.3">
      <c r="A594" s="10">
        <v>593</v>
      </c>
      <c r="B594" s="11" t="s">
        <v>1442</v>
      </c>
      <c r="C594" s="11" t="s">
        <v>39</v>
      </c>
      <c r="D594" s="11" t="s">
        <v>51</v>
      </c>
      <c r="E594" s="11" t="str">
        <f>IFERROR(LEFT(D594, FIND("-",D594,1)-2),D594)</f>
        <v>OPERASI</v>
      </c>
      <c r="F594" s="11" t="s">
        <v>92</v>
      </c>
      <c r="G594" s="11" t="s">
        <v>28</v>
      </c>
      <c r="H594" s="11" t="s">
        <v>670</v>
      </c>
      <c r="I594" s="11" t="s">
        <v>675</v>
      </c>
      <c r="J594" s="11" t="s">
        <v>104</v>
      </c>
      <c r="K594" s="11" t="s">
        <v>102</v>
      </c>
      <c r="L594" s="12" t="str">
        <f>RIGHT(K594, 4)</f>
        <v>2020</v>
      </c>
      <c r="M594" s="13">
        <v>44117</v>
      </c>
      <c r="N594" s="14" t="str">
        <f>TEXT(M594,"mmmm")</f>
        <v>October</v>
      </c>
      <c r="O594" s="15">
        <f>MONTH(M594)</f>
        <v>10</v>
      </c>
      <c r="P594" s="11" t="s">
        <v>102</v>
      </c>
      <c r="Q594" s="16">
        <v>44117</v>
      </c>
      <c r="R594" s="11" t="s">
        <v>1443</v>
      </c>
      <c r="S594" s="17" t="str">
        <f>IFERROR(LEFT(R594,FIND(" ",R594)-1),R594)</f>
        <v>0</v>
      </c>
      <c r="T594" s="11">
        <v>0</v>
      </c>
      <c r="U594" s="18">
        <f>IF(AND(T594&gt;3,T594&lt;&gt;"-"),"&gt;3",T594)</f>
        <v>0</v>
      </c>
      <c r="V594" s="19" t="s">
        <v>678</v>
      </c>
      <c r="W594" s="20" t="str">
        <f>IF(V594="-","",V594)</f>
        <v>0</v>
      </c>
      <c r="X594" s="21" t="s">
        <v>30</v>
      </c>
    </row>
    <row r="595" spans="1:24" ht="15.75" customHeight="1" x14ac:dyDescent="0.3">
      <c r="A595" s="10">
        <v>594</v>
      </c>
      <c r="B595" s="11" t="s">
        <v>1444</v>
      </c>
      <c r="C595" s="11" t="s">
        <v>25</v>
      </c>
      <c r="D595" s="11" t="s">
        <v>68</v>
      </c>
      <c r="E595" s="11" t="str">
        <f>IFERROR(LEFT(D595, FIND("-",D595,1)-2),D595)</f>
        <v>OPERASI</v>
      </c>
      <c r="F595" s="11" t="s">
        <v>92</v>
      </c>
      <c r="G595" s="11" t="s">
        <v>28</v>
      </c>
      <c r="H595" s="11" t="s">
        <v>670</v>
      </c>
      <c r="I595" s="11" t="s">
        <v>671</v>
      </c>
      <c r="J595" s="11" t="s">
        <v>58</v>
      </c>
      <c r="K595" s="11" t="s">
        <v>59</v>
      </c>
      <c r="L595" s="12" t="str">
        <f>RIGHT(K595, 4)</f>
        <v>2020</v>
      </c>
      <c r="M595" s="13">
        <v>43865</v>
      </c>
      <c r="N595" s="14" t="str">
        <f>TEXT(M595,"mmmm")</f>
        <v>February</v>
      </c>
      <c r="O595" s="15">
        <f>MONTH(M595)</f>
        <v>2</v>
      </c>
      <c r="P595" s="11" t="s">
        <v>59</v>
      </c>
      <c r="Q595" s="16">
        <v>43865</v>
      </c>
      <c r="R595" s="11" t="s">
        <v>1445</v>
      </c>
      <c r="S595" s="17" t="str">
        <f>IFERROR(LEFT(R595,FIND(" ",R595)-1),R595)</f>
        <v>0</v>
      </c>
      <c r="T595" s="11">
        <v>0</v>
      </c>
      <c r="U595" s="18">
        <f>IF(AND(T595&gt;3,T595&lt;&gt;"-"),"&gt;3",T595)</f>
        <v>0</v>
      </c>
      <c r="V595" s="19" t="s">
        <v>678</v>
      </c>
      <c r="W595" s="20" t="str">
        <f>IF(V595="-","",V595)</f>
        <v>0</v>
      </c>
      <c r="X595" s="21" t="s">
        <v>30</v>
      </c>
    </row>
    <row r="596" spans="1:24" ht="15.75" customHeight="1" x14ac:dyDescent="0.3">
      <c r="A596" s="10">
        <v>595</v>
      </c>
      <c r="B596" s="11" t="s">
        <v>1446</v>
      </c>
      <c r="C596" s="11" t="s">
        <v>39</v>
      </c>
      <c r="D596" s="11" t="s">
        <v>33</v>
      </c>
      <c r="E596" s="11" t="str">
        <f>IFERROR(LEFT(D596, FIND("-",D596,1)-2),D596)</f>
        <v>OPERASI</v>
      </c>
      <c r="F596" s="11" t="s">
        <v>34</v>
      </c>
      <c r="G596" s="11" t="s">
        <v>28</v>
      </c>
      <c r="H596" s="11" t="s">
        <v>670</v>
      </c>
      <c r="I596" s="11" t="s">
        <v>675</v>
      </c>
      <c r="J596" s="11" t="s">
        <v>58</v>
      </c>
      <c r="K596" s="11" t="s">
        <v>1447</v>
      </c>
      <c r="L596" s="12" t="str">
        <f>RIGHT(K596, 4)</f>
        <v>2021</v>
      </c>
      <c r="M596" s="13">
        <v>44529</v>
      </c>
      <c r="N596" s="14" t="str">
        <f>TEXT(M596,"mmmm")</f>
        <v>November</v>
      </c>
      <c r="O596" s="15">
        <f>MONTH(M596)</f>
        <v>11</v>
      </c>
      <c r="P596" s="11" t="s">
        <v>1447</v>
      </c>
      <c r="Q596" s="16">
        <v>44529</v>
      </c>
      <c r="R596" s="11" t="s">
        <v>1448</v>
      </c>
      <c r="S596" s="17" t="str">
        <f>IFERROR(LEFT(R596,FIND(" ",R596)-1),R596)</f>
        <v>0</v>
      </c>
      <c r="T596" s="11">
        <v>0</v>
      </c>
      <c r="U596" s="18">
        <f>IF(AND(T596&gt;3,T596&lt;&gt;"-"),"&gt;3",T596)</f>
        <v>0</v>
      </c>
      <c r="V596" s="19" t="s">
        <v>678</v>
      </c>
      <c r="W596" s="20" t="str">
        <f>IF(V596="-","",V596)</f>
        <v>0</v>
      </c>
      <c r="X596" s="21" t="s">
        <v>30</v>
      </c>
    </row>
    <row r="597" spans="1:24" ht="15.75" customHeight="1" x14ac:dyDescent="0.3">
      <c r="A597" s="10">
        <v>596</v>
      </c>
      <c r="B597" s="11" t="s">
        <v>1449</v>
      </c>
      <c r="C597" s="11" t="s">
        <v>39</v>
      </c>
      <c r="D597" s="11" t="s">
        <v>51</v>
      </c>
      <c r="E597" s="11" t="str">
        <f>IFERROR(LEFT(D597, FIND("-",D597,1)-2),D597)</f>
        <v>OPERASI</v>
      </c>
      <c r="F597" s="11" t="s">
        <v>27</v>
      </c>
      <c r="G597" s="11" t="s">
        <v>28</v>
      </c>
      <c r="H597" s="11" t="s">
        <v>670</v>
      </c>
      <c r="I597" s="11" t="s">
        <v>680</v>
      </c>
      <c r="J597" s="11" t="s">
        <v>104</v>
      </c>
      <c r="K597" s="11" t="s">
        <v>1409</v>
      </c>
      <c r="L597" s="12" t="str">
        <f>RIGHT(K597, 4)</f>
        <v>2023</v>
      </c>
      <c r="M597" s="13">
        <v>45261</v>
      </c>
      <c r="N597" s="14" t="str">
        <f>TEXT(M597,"mmmm")</f>
        <v>December</v>
      </c>
      <c r="O597" s="15">
        <f>MONTH(M597)</f>
        <v>12</v>
      </c>
      <c r="P597" s="11" t="s">
        <v>1409</v>
      </c>
      <c r="Q597" s="16">
        <v>45261</v>
      </c>
      <c r="R597" s="11" t="s">
        <v>1448</v>
      </c>
      <c r="S597" s="17" t="str">
        <f>IFERROR(LEFT(R597,FIND(" ",R597)-1),R597)</f>
        <v>0</v>
      </c>
      <c r="T597" s="11">
        <v>0</v>
      </c>
      <c r="U597" s="18">
        <f>IF(AND(T597&gt;3,T597&lt;&gt;"-"),"&gt;3",T597)</f>
        <v>0</v>
      </c>
      <c r="V597" s="19" t="s">
        <v>678</v>
      </c>
      <c r="W597" s="20" t="str">
        <f>IF(V597="-","",V597)</f>
        <v>0</v>
      </c>
      <c r="X597" s="21" t="s">
        <v>30</v>
      </c>
    </row>
    <row r="598" spans="1:24" ht="15.75" customHeight="1" x14ac:dyDescent="0.3">
      <c r="A598" s="10">
        <v>597</v>
      </c>
      <c r="B598" s="11" t="s">
        <v>1450</v>
      </c>
      <c r="C598" s="11" t="s">
        <v>25</v>
      </c>
      <c r="D598" s="11" t="s">
        <v>33</v>
      </c>
      <c r="E598" s="11" t="str">
        <f>IFERROR(LEFT(D598, FIND("-",D598,1)-2),D598)</f>
        <v>OPERASI</v>
      </c>
      <c r="F598" s="11" t="s">
        <v>34</v>
      </c>
      <c r="G598" s="11" t="s">
        <v>28</v>
      </c>
      <c r="H598" s="11" t="s">
        <v>670</v>
      </c>
      <c r="I598" s="11" t="s">
        <v>671</v>
      </c>
      <c r="J598" s="11" t="s">
        <v>741</v>
      </c>
      <c r="K598" s="11" t="s">
        <v>1149</v>
      </c>
      <c r="L598" s="12" t="str">
        <f>RIGHT(K598, 4)</f>
        <v>2020</v>
      </c>
      <c r="M598" s="13">
        <v>43871</v>
      </c>
      <c r="N598" s="14" t="str">
        <f>TEXT(M598,"mmmm")</f>
        <v>February</v>
      </c>
      <c r="O598" s="15">
        <f>MONTH(M598)</f>
        <v>2</v>
      </c>
      <c r="P598" s="11" t="s">
        <v>1149</v>
      </c>
      <c r="Q598" s="16">
        <v>43871</v>
      </c>
      <c r="R598" s="11" t="s">
        <v>1451</v>
      </c>
      <c r="S598" s="17" t="str">
        <f>IFERROR(LEFT(R598,FIND(" ",R598)-1),R598)</f>
        <v>0</v>
      </c>
      <c r="T598" s="11">
        <v>0</v>
      </c>
      <c r="U598" s="18">
        <f>IF(AND(T598&gt;3,T598&lt;&gt;"-"),"&gt;3",T598)</f>
        <v>0</v>
      </c>
      <c r="V598" s="19" t="s">
        <v>678</v>
      </c>
      <c r="W598" s="20" t="str">
        <f>IF(V598="-","",V598)</f>
        <v>0</v>
      </c>
      <c r="X598" s="21" t="s">
        <v>30</v>
      </c>
    </row>
    <row r="599" spans="1:24" ht="15.75" customHeight="1" x14ac:dyDescent="0.3">
      <c r="A599" s="10">
        <v>598</v>
      </c>
      <c r="B599" s="11" t="s">
        <v>1452</v>
      </c>
      <c r="C599" s="11" t="s">
        <v>25</v>
      </c>
      <c r="D599" s="11" t="s">
        <v>33</v>
      </c>
      <c r="E599" s="11" t="str">
        <f>IFERROR(LEFT(D599, FIND("-",D599,1)-2),D599)</f>
        <v>OPERASI</v>
      </c>
      <c r="F599" s="11" t="s">
        <v>43</v>
      </c>
      <c r="G599" s="11" t="s">
        <v>28</v>
      </c>
      <c r="H599" s="11" t="s">
        <v>684</v>
      </c>
      <c r="I599" s="11" t="s">
        <v>671</v>
      </c>
      <c r="J599" s="11" t="s">
        <v>530</v>
      </c>
      <c r="K599" s="11" t="s">
        <v>41</v>
      </c>
      <c r="L599" s="12" t="str">
        <f>RIGHT(K599, 4)</f>
        <v>2020</v>
      </c>
      <c r="M599" s="13">
        <v>43837</v>
      </c>
      <c r="N599" s="14" t="str">
        <f>TEXT(M599,"mmmm")</f>
        <v>January</v>
      </c>
      <c r="O599" s="15">
        <f>MONTH(M599)</f>
        <v>1</v>
      </c>
      <c r="P599" s="11" t="s">
        <v>41</v>
      </c>
      <c r="Q599" s="16">
        <v>43837</v>
      </c>
      <c r="R599" s="11" t="s">
        <v>1453</v>
      </c>
      <c r="S599" s="17" t="str">
        <f>IFERROR(LEFT(R599,FIND(" ",R599)-1),R599)</f>
        <v>0</v>
      </c>
      <c r="T599" s="11">
        <v>0</v>
      </c>
      <c r="U599" s="18">
        <f>IF(AND(T599&gt;3,T599&lt;&gt;"-"),"&gt;3",T599)</f>
        <v>0</v>
      </c>
      <c r="V599" s="19" t="s">
        <v>678</v>
      </c>
      <c r="W599" s="20" t="str">
        <f>IF(V599="-","",V599)</f>
        <v>0</v>
      </c>
      <c r="X599" s="21" t="s">
        <v>1223</v>
      </c>
    </row>
    <row r="600" spans="1:24" ht="15.75" customHeight="1" x14ac:dyDescent="0.3">
      <c r="A600" s="10">
        <v>599</v>
      </c>
      <c r="B600" s="11" t="s">
        <v>1454</v>
      </c>
      <c r="C600" s="11" t="s">
        <v>39</v>
      </c>
      <c r="D600" s="11" t="s">
        <v>33</v>
      </c>
      <c r="E600" s="11" t="str">
        <f>IFERROR(LEFT(D600, FIND("-",D600,1)-2),D600)</f>
        <v>OPERASI</v>
      </c>
      <c r="F600" s="11" t="s">
        <v>27</v>
      </c>
      <c r="G600" s="11" t="s">
        <v>28</v>
      </c>
      <c r="H600" s="11" t="s">
        <v>670</v>
      </c>
      <c r="I600" s="11" t="s">
        <v>675</v>
      </c>
      <c r="J600" s="11" t="s">
        <v>741</v>
      </c>
      <c r="K600" s="11" t="s">
        <v>1003</v>
      </c>
      <c r="L600" s="12" t="str">
        <f>RIGHT(K600, 4)</f>
        <v>2023</v>
      </c>
      <c r="M600" s="13">
        <v>45201</v>
      </c>
      <c r="N600" s="14" t="str">
        <f>TEXT(M600,"mmmm")</f>
        <v>October</v>
      </c>
      <c r="O600" s="15">
        <f>MONTH(M600)</f>
        <v>10</v>
      </c>
      <c r="P600" s="11" t="s">
        <v>1003</v>
      </c>
      <c r="Q600" s="16">
        <v>45201</v>
      </c>
      <c r="R600" s="11" t="s">
        <v>1455</v>
      </c>
      <c r="S600" s="17" t="str">
        <f>IFERROR(LEFT(R600,FIND(" ",R600)-1),R600)</f>
        <v>0</v>
      </c>
      <c r="T600" s="11">
        <v>0</v>
      </c>
      <c r="U600" s="18">
        <f>IF(AND(T600&gt;3,T600&lt;&gt;"-"),"&gt;3",T600)</f>
        <v>0</v>
      </c>
      <c r="V600" s="19" t="s">
        <v>678</v>
      </c>
      <c r="W600" s="20" t="str">
        <f>IF(V600="-","",V600)</f>
        <v>0</v>
      </c>
      <c r="X600" s="21" t="s">
        <v>30</v>
      </c>
    </row>
    <row r="601" spans="1:24" ht="15.75" customHeight="1" x14ac:dyDescent="0.3">
      <c r="A601" s="10">
        <v>600</v>
      </c>
      <c r="B601" s="11" t="s">
        <v>1456</v>
      </c>
      <c r="C601" s="11" t="s">
        <v>25</v>
      </c>
      <c r="D601" s="11" t="s">
        <v>46</v>
      </c>
      <c r="E601" s="11" t="str">
        <f>IFERROR(LEFT(D601, FIND("-",D601,1)-2),D601)</f>
        <v>OPERASI</v>
      </c>
      <c r="F601" s="11" t="s">
        <v>47</v>
      </c>
      <c r="G601" s="11" t="s">
        <v>28</v>
      </c>
      <c r="H601" s="11" t="s">
        <v>670</v>
      </c>
      <c r="I601" s="11" t="s">
        <v>675</v>
      </c>
      <c r="J601" s="11" t="s">
        <v>97</v>
      </c>
      <c r="K601" s="11" t="s">
        <v>175</v>
      </c>
      <c r="L601" s="12" t="str">
        <f>RIGHT(K601, 4)</f>
        <v>2021</v>
      </c>
      <c r="M601" s="13">
        <v>44294</v>
      </c>
      <c r="N601" s="14" t="str">
        <f>TEXT(M601,"mmmm")</f>
        <v>April</v>
      </c>
      <c r="O601" s="15">
        <f>MONTH(M601)</f>
        <v>4</v>
      </c>
      <c r="P601" s="11" t="s">
        <v>175</v>
      </c>
      <c r="Q601" s="16">
        <v>44294</v>
      </c>
      <c r="R601" s="11" t="s">
        <v>1457</v>
      </c>
      <c r="S601" s="17" t="str">
        <f>IFERROR(LEFT(R601,FIND(" ",R601)-1),R601)</f>
        <v>0</v>
      </c>
      <c r="T601" s="11">
        <v>0</v>
      </c>
      <c r="U601" s="18">
        <f>IF(AND(T601&gt;3,T601&lt;&gt;"-"),"&gt;3",T601)</f>
        <v>0</v>
      </c>
      <c r="V601" s="19" t="s">
        <v>678</v>
      </c>
      <c r="W601" s="20" t="str">
        <f>IF(V601="-","",V601)</f>
        <v>0</v>
      </c>
      <c r="X601" s="21" t="s">
        <v>30</v>
      </c>
    </row>
    <row r="602" spans="1:24" ht="15.75" customHeight="1" x14ac:dyDescent="0.3">
      <c r="A602" s="10">
        <v>601</v>
      </c>
      <c r="B602" s="11" t="s">
        <v>1458</v>
      </c>
      <c r="C602" s="11" t="s">
        <v>25</v>
      </c>
      <c r="D602" s="11" t="s">
        <v>122</v>
      </c>
      <c r="E602" s="11" t="str">
        <f>IFERROR(LEFT(D602, FIND("-",D602,1)-2),D602)</f>
        <v>SISTEM</v>
      </c>
      <c r="F602" s="11" t="s">
        <v>485</v>
      </c>
      <c r="G602" s="11" t="s">
        <v>28</v>
      </c>
      <c r="H602" s="11" t="s">
        <v>670</v>
      </c>
      <c r="I602" s="11" t="s">
        <v>707</v>
      </c>
      <c r="J602" s="11" t="s">
        <v>708</v>
      </c>
      <c r="K602" s="11" t="s">
        <v>1270</v>
      </c>
      <c r="L602" s="12" t="str">
        <f>RIGHT(K602, 4)</f>
        <v>2023</v>
      </c>
      <c r="M602" s="13">
        <v>45162</v>
      </c>
      <c r="N602" s="14" t="str">
        <f>TEXT(M602,"mmmm")</f>
        <v>August</v>
      </c>
      <c r="O602" s="15">
        <f>MONTH(M602)</f>
        <v>8</v>
      </c>
      <c r="P602" s="11" t="s">
        <v>1270</v>
      </c>
      <c r="Q602" s="16">
        <v>45162</v>
      </c>
      <c r="R602" s="11" t="s">
        <v>1457</v>
      </c>
      <c r="S602" s="17" t="str">
        <f>IFERROR(LEFT(R602,FIND(" ",R602)-1),R602)</f>
        <v>0</v>
      </c>
      <c r="T602" s="11">
        <v>0</v>
      </c>
      <c r="U602" s="18">
        <f>IF(AND(T602&gt;3,T602&lt;&gt;"-"),"&gt;3",T602)</f>
        <v>0</v>
      </c>
      <c r="V602" s="19" t="s">
        <v>678</v>
      </c>
      <c r="W602" s="20" t="str">
        <f>IF(V602="-","",V602)</f>
        <v>0</v>
      </c>
      <c r="X602" s="21" t="s">
        <v>30</v>
      </c>
    </row>
    <row r="603" spans="1:24" ht="15.75" customHeight="1" x14ac:dyDescent="0.3">
      <c r="A603" s="10">
        <v>602</v>
      </c>
      <c r="B603" s="11" t="s">
        <v>1459</v>
      </c>
      <c r="C603" s="11" t="s">
        <v>39</v>
      </c>
      <c r="D603" s="11" t="s">
        <v>33</v>
      </c>
      <c r="E603" s="11" t="str">
        <f>IFERROR(LEFT(D603, FIND("-",D603,1)-2),D603)</f>
        <v>OPERASI</v>
      </c>
      <c r="F603" s="11" t="s">
        <v>34</v>
      </c>
      <c r="G603" s="11" t="s">
        <v>28</v>
      </c>
      <c r="H603" s="11" t="s">
        <v>670</v>
      </c>
      <c r="I603" s="11" t="s">
        <v>675</v>
      </c>
      <c r="J603" s="11" t="s">
        <v>58</v>
      </c>
      <c r="K603" s="11" t="s">
        <v>1460</v>
      </c>
      <c r="L603" s="12" t="str">
        <f>RIGHT(K603, 4)</f>
        <v>2022</v>
      </c>
      <c r="M603" s="13">
        <v>44845</v>
      </c>
      <c r="N603" s="14" t="str">
        <f>TEXT(M603,"mmmm")</f>
        <v>October</v>
      </c>
      <c r="O603" s="15">
        <f>MONTH(M603)</f>
        <v>10</v>
      </c>
      <c r="P603" s="11" t="s">
        <v>1460</v>
      </c>
      <c r="Q603" s="16">
        <v>44845</v>
      </c>
      <c r="R603" s="11" t="s">
        <v>1461</v>
      </c>
      <c r="S603" s="17" t="str">
        <f>IFERROR(LEFT(R603,FIND(" ",R603)-1),R603)</f>
        <v>0</v>
      </c>
      <c r="T603" s="11">
        <v>0</v>
      </c>
      <c r="U603" s="18">
        <f>IF(AND(T603&gt;3,T603&lt;&gt;"-"),"&gt;3",T603)</f>
        <v>0</v>
      </c>
      <c r="V603" s="19" t="s">
        <v>678</v>
      </c>
      <c r="W603" s="20" t="str">
        <f>IF(V603="-","",V603)</f>
        <v>0</v>
      </c>
      <c r="X603" s="21" t="s">
        <v>30</v>
      </c>
    </row>
    <row r="604" spans="1:24" ht="15.75" customHeight="1" x14ac:dyDescent="0.3">
      <c r="A604" s="10">
        <v>603</v>
      </c>
      <c r="B604" s="11" t="s">
        <v>1462</v>
      </c>
      <c r="C604" s="11" t="s">
        <v>39</v>
      </c>
      <c r="D604" s="11" t="s">
        <v>51</v>
      </c>
      <c r="E604" s="11" t="str">
        <f>IFERROR(LEFT(D604, FIND("-",D604,1)-2),D604)</f>
        <v>OPERASI</v>
      </c>
      <c r="F604" s="11" t="s">
        <v>27</v>
      </c>
      <c r="G604" s="11" t="s">
        <v>28</v>
      </c>
      <c r="H604" s="11" t="s">
        <v>670</v>
      </c>
      <c r="I604" s="11" t="s">
        <v>680</v>
      </c>
      <c r="J604" s="11" t="s">
        <v>104</v>
      </c>
      <c r="K604" s="11" t="s">
        <v>1409</v>
      </c>
      <c r="L604" s="12" t="str">
        <f>RIGHT(K604, 4)</f>
        <v>2023</v>
      </c>
      <c r="M604" s="13">
        <v>45261</v>
      </c>
      <c r="N604" s="14" t="str">
        <f>TEXT(M604,"mmmm")</f>
        <v>December</v>
      </c>
      <c r="O604" s="15">
        <f>MONTH(M604)</f>
        <v>12</v>
      </c>
      <c r="P604" s="11" t="s">
        <v>1409</v>
      </c>
      <c r="Q604" s="16">
        <v>45261</v>
      </c>
      <c r="R604" s="11" t="s">
        <v>1463</v>
      </c>
      <c r="S604" s="17" t="str">
        <f>IFERROR(LEFT(R604,FIND(" ",R604)-1),R604)</f>
        <v>0</v>
      </c>
      <c r="T604" s="11">
        <v>0</v>
      </c>
      <c r="U604" s="18">
        <f>IF(AND(T604&gt;3,T604&lt;&gt;"-"),"&gt;3",T604)</f>
        <v>0</v>
      </c>
      <c r="V604" s="19" t="s">
        <v>678</v>
      </c>
      <c r="W604" s="20" t="str">
        <f>IF(V604="-","",V604)</f>
        <v>0</v>
      </c>
      <c r="X604" s="21" t="s">
        <v>30</v>
      </c>
    </row>
    <row r="605" spans="1:24" ht="15.75" customHeight="1" x14ac:dyDescent="0.3">
      <c r="A605" s="10">
        <v>604</v>
      </c>
      <c r="B605" s="11" t="s">
        <v>1464</v>
      </c>
      <c r="C605" s="11" t="s">
        <v>39</v>
      </c>
      <c r="D605" s="11" t="s">
        <v>33</v>
      </c>
      <c r="E605" s="11" t="str">
        <f>IFERROR(LEFT(D605, FIND("-",D605,1)-2),D605)</f>
        <v>OPERASI</v>
      </c>
      <c r="F605" s="11" t="s">
        <v>84</v>
      </c>
      <c r="G605" s="11" t="s">
        <v>28</v>
      </c>
      <c r="H605" s="11" t="s">
        <v>670</v>
      </c>
      <c r="I605" s="11" t="s">
        <v>675</v>
      </c>
      <c r="J605" s="11" t="s">
        <v>58</v>
      </c>
      <c r="K605" s="11" t="s">
        <v>565</v>
      </c>
      <c r="L605" s="12" t="str">
        <f>RIGHT(K605, 4)</f>
        <v>2023</v>
      </c>
      <c r="M605" s="13">
        <v>45013</v>
      </c>
      <c r="N605" s="14" t="str">
        <f>TEXT(M605,"mmmm")</f>
        <v>March</v>
      </c>
      <c r="O605" s="15">
        <f>MONTH(M605)</f>
        <v>3</v>
      </c>
      <c r="P605" s="11" t="s">
        <v>565</v>
      </c>
      <c r="Q605" s="16">
        <v>45013</v>
      </c>
      <c r="R605" s="11" t="s">
        <v>1465</v>
      </c>
      <c r="S605" s="17" t="str">
        <f>IFERROR(LEFT(R605,FIND(" ",R605)-1),R605)</f>
        <v>0</v>
      </c>
      <c r="T605" s="11">
        <v>0</v>
      </c>
      <c r="U605" s="18">
        <f>IF(AND(T605&gt;3,T605&lt;&gt;"-"),"&gt;3",T605)</f>
        <v>0</v>
      </c>
      <c r="V605" s="19" t="s">
        <v>678</v>
      </c>
      <c r="W605" s="20" t="str">
        <f>IF(V605="-","",V605)</f>
        <v>0</v>
      </c>
      <c r="X605" s="21" t="s">
        <v>30</v>
      </c>
    </row>
    <row r="606" spans="1:24" ht="15.75" customHeight="1" x14ac:dyDescent="0.3">
      <c r="A606" s="10">
        <v>605</v>
      </c>
      <c r="B606" s="11" t="s">
        <v>1466</v>
      </c>
      <c r="C606" s="11" t="s">
        <v>25</v>
      </c>
      <c r="D606" s="11" t="s">
        <v>65</v>
      </c>
      <c r="E606" s="11" t="str">
        <f>IFERROR(LEFT(D606, FIND("-",D606,1)-2),D606)</f>
        <v>RANGKAIAN</v>
      </c>
      <c r="F606" s="11" t="s">
        <v>278</v>
      </c>
      <c r="G606" s="11" t="s">
        <v>28</v>
      </c>
      <c r="H606" s="11" t="s">
        <v>670</v>
      </c>
      <c r="I606" s="11" t="s">
        <v>675</v>
      </c>
      <c r="J606" s="11" t="s">
        <v>1467</v>
      </c>
      <c r="K606" s="11" t="s">
        <v>1468</v>
      </c>
      <c r="L606" s="12" t="str">
        <f>RIGHT(K606, 4)</f>
        <v>2021</v>
      </c>
      <c r="M606" s="13">
        <v>44281</v>
      </c>
      <c r="N606" s="14" t="str">
        <f>TEXT(M606,"mmmm")</f>
        <v>March</v>
      </c>
      <c r="O606" s="15">
        <f>MONTH(M606)</f>
        <v>3</v>
      </c>
      <c r="P606" s="11" t="s">
        <v>1468</v>
      </c>
      <c r="Q606" s="16">
        <v>44281</v>
      </c>
      <c r="R606" s="11" t="s">
        <v>1469</v>
      </c>
      <c r="S606" s="17" t="str">
        <f>IFERROR(LEFT(R606,FIND(" ",R606)-1),R606)</f>
        <v>0</v>
      </c>
      <c r="T606" s="11">
        <v>0</v>
      </c>
      <c r="U606" s="18">
        <f>IF(AND(T606&gt;3,T606&lt;&gt;"-"),"&gt;3",T606)</f>
        <v>0</v>
      </c>
      <c r="V606" s="19" t="s">
        <v>678</v>
      </c>
      <c r="W606" s="20" t="str">
        <f>IF(V606="-","",V606)</f>
        <v>0</v>
      </c>
      <c r="X606" s="21" t="s">
        <v>30</v>
      </c>
    </row>
    <row r="607" spans="1:24" ht="15.75" customHeight="1" x14ac:dyDescent="0.3">
      <c r="A607" s="10">
        <v>606</v>
      </c>
      <c r="B607" s="11" t="s">
        <v>1470</v>
      </c>
      <c r="C607" s="11" t="s">
        <v>25</v>
      </c>
      <c r="D607" s="11" t="s">
        <v>122</v>
      </c>
      <c r="E607" s="11" t="str">
        <f>IFERROR(LEFT(D607, FIND("-",D607,1)-2),D607)</f>
        <v>SISTEM</v>
      </c>
      <c r="F607" s="11" t="s">
        <v>27</v>
      </c>
      <c r="G607" s="11" t="s">
        <v>28</v>
      </c>
      <c r="H607" s="11" t="s">
        <v>670</v>
      </c>
      <c r="I607" s="11" t="s">
        <v>671</v>
      </c>
      <c r="J607" s="11" t="s">
        <v>755</v>
      </c>
      <c r="K607" s="11" t="s">
        <v>1471</v>
      </c>
      <c r="L607" s="12" t="str">
        <f>RIGHT(K607, 4)</f>
        <v>2021</v>
      </c>
      <c r="M607" s="13">
        <v>44510</v>
      </c>
      <c r="N607" s="14" t="str">
        <f>TEXT(M607,"mmmm")</f>
        <v>November</v>
      </c>
      <c r="O607" s="15">
        <f>MONTH(M607)</f>
        <v>11</v>
      </c>
      <c r="P607" s="11" t="s">
        <v>1471</v>
      </c>
      <c r="Q607" s="16">
        <v>44510</v>
      </c>
      <c r="R607" s="11" t="s">
        <v>1472</v>
      </c>
      <c r="S607" s="17" t="str">
        <f>IFERROR(LEFT(R607,FIND(" ",R607)-1),R607)</f>
        <v>0</v>
      </c>
      <c r="T607" s="11">
        <v>0</v>
      </c>
      <c r="U607" s="18">
        <f>IF(AND(T607&gt;3,T607&lt;&gt;"-"),"&gt;3",T607)</f>
        <v>0</v>
      </c>
      <c r="V607" s="19" t="s">
        <v>678</v>
      </c>
      <c r="W607" s="20" t="str">
        <f>IF(V607="-","",V607)</f>
        <v>0</v>
      </c>
      <c r="X607" s="21" t="s">
        <v>30</v>
      </c>
    </row>
    <row r="608" spans="1:24" ht="15.75" customHeight="1" x14ac:dyDescent="0.3">
      <c r="A608" s="10">
        <v>607</v>
      </c>
      <c r="B608" s="11" t="s">
        <v>1473</v>
      </c>
      <c r="C608" s="11" t="s">
        <v>25</v>
      </c>
      <c r="D608" s="11" t="s">
        <v>309</v>
      </c>
      <c r="E608" s="11" t="str">
        <f>IFERROR(LEFT(D608, FIND("-",D608,1)-2),D608)</f>
        <v>SISTEM</v>
      </c>
      <c r="F608" s="11" t="s">
        <v>1474</v>
      </c>
      <c r="G608" s="11" t="s">
        <v>28</v>
      </c>
      <c r="H608" s="11" t="s">
        <v>670</v>
      </c>
      <c r="I608" s="11" t="s">
        <v>707</v>
      </c>
      <c r="J608" s="11" t="s">
        <v>104</v>
      </c>
      <c r="K608" s="11" t="s">
        <v>1475</v>
      </c>
      <c r="L608" s="12" t="str">
        <f>RIGHT(K608, 4)</f>
        <v>2022</v>
      </c>
      <c r="M608" s="13">
        <v>44622</v>
      </c>
      <c r="N608" s="14" t="str">
        <f>TEXT(M608,"mmmm")</f>
        <v>March</v>
      </c>
      <c r="O608" s="15">
        <f>MONTH(M608)</f>
        <v>3</v>
      </c>
      <c r="P608" s="11" t="s">
        <v>1475</v>
      </c>
      <c r="Q608" s="16">
        <v>44622</v>
      </c>
      <c r="R608" s="11" t="s">
        <v>1476</v>
      </c>
      <c r="S608" s="17" t="str">
        <f>IFERROR(LEFT(R608,FIND(" ",R608)-1),R608)</f>
        <v>0</v>
      </c>
      <c r="T608" s="11">
        <v>0</v>
      </c>
      <c r="U608" s="18">
        <f>IF(AND(T608&gt;3,T608&lt;&gt;"-"),"&gt;3",T608)</f>
        <v>0</v>
      </c>
      <c r="V608" s="19" t="s">
        <v>678</v>
      </c>
      <c r="W608" s="20" t="str">
        <f>IF(V608="-","",V608)</f>
        <v>0</v>
      </c>
      <c r="X608" s="21" t="s">
        <v>30</v>
      </c>
    </row>
    <row r="609" spans="1:24" ht="15.75" customHeight="1" x14ac:dyDescent="0.3">
      <c r="A609" s="10">
        <v>608</v>
      </c>
      <c r="B609" s="11" t="s">
        <v>1477</v>
      </c>
      <c r="C609" s="11" t="s">
        <v>39</v>
      </c>
      <c r="D609" s="11" t="s">
        <v>51</v>
      </c>
      <c r="E609" s="11" t="str">
        <f>IFERROR(LEFT(D609, FIND("-",D609,1)-2),D609)</f>
        <v>OPERASI</v>
      </c>
      <c r="F609" s="11" t="s">
        <v>52</v>
      </c>
      <c r="G609" s="11" t="s">
        <v>28</v>
      </c>
      <c r="H609" s="11" t="s">
        <v>670</v>
      </c>
      <c r="I609" s="11" t="s">
        <v>671</v>
      </c>
      <c r="J609" s="11" t="s">
        <v>697</v>
      </c>
      <c r="K609" s="11" t="s">
        <v>1478</v>
      </c>
      <c r="L609" s="12" t="str">
        <f>RIGHT(K609, 4)</f>
        <v>2020</v>
      </c>
      <c r="M609" s="13">
        <v>44084</v>
      </c>
      <c r="N609" s="14" t="str">
        <f>TEXT(M609,"mmmm")</f>
        <v>September</v>
      </c>
      <c r="O609" s="15">
        <f>MONTH(M609)</f>
        <v>9</v>
      </c>
      <c r="P609" s="11" t="s">
        <v>1478</v>
      </c>
      <c r="Q609" s="16">
        <v>44084</v>
      </c>
      <c r="R609" s="11" t="s">
        <v>1479</v>
      </c>
      <c r="S609" s="17" t="str">
        <f>IFERROR(LEFT(R609,FIND(" ",R609)-1),R609)</f>
        <v>0</v>
      </c>
      <c r="T609" s="11">
        <v>0</v>
      </c>
      <c r="U609" s="18">
        <f>IF(AND(T609&gt;3,T609&lt;&gt;"-"),"&gt;3",T609)</f>
        <v>0</v>
      </c>
      <c r="V609" s="19" t="s">
        <v>678</v>
      </c>
      <c r="W609" s="20" t="str">
        <f>IF(V609="-","",V609)</f>
        <v>0</v>
      </c>
      <c r="X609" s="21" t="s">
        <v>30</v>
      </c>
    </row>
    <row r="610" spans="1:24" ht="15.75" customHeight="1" x14ac:dyDescent="0.3">
      <c r="A610" s="10">
        <v>609</v>
      </c>
      <c r="B610" s="11" t="s">
        <v>1480</v>
      </c>
      <c r="C610" s="11" t="s">
        <v>117</v>
      </c>
      <c r="D610" s="11" t="s">
        <v>33</v>
      </c>
      <c r="E610" s="11" t="str">
        <f>IFERROR(LEFT(D610, FIND("-",D610,1)-2),D610)</f>
        <v>OPERASI</v>
      </c>
      <c r="F610" s="11" t="s">
        <v>84</v>
      </c>
      <c r="G610" s="11" t="s">
        <v>28</v>
      </c>
      <c r="H610" s="11" t="s">
        <v>670</v>
      </c>
      <c r="I610" s="11" t="s">
        <v>671</v>
      </c>
      <c r="J610" s="11" t="s">
        <v>697</v>
      </c>
      <c r="K610" s="11" t="s">
        <v>118</v>
      </c>
      <c r="L610" s="12" t="str">
        <f>RIGHT(K610, 4)</f>
        <v>2020</v>
      </c>
      <c r="M610" s="13">
        <v>44139</v>
      </c>
      <c r="N610" s="14" t="str">
        <f>TEXT(M610,"mmmm")</f>
        <v>November</v>
      </c>
      <c r="O610" s="15">
        <f>MONTH(M610)</f>
        <v>11</v>
      </c>
      <c r="P610" s="11" t="s">
        <v>118</v>
      </c>
      <c r="Q610" s="16">
        <v>44139</v>
      </c>
      <c r="R610" s="11" t="s">
        <v>1481</v>
      </c>
      <c r="S610" s="17" t="str">
        <f>IFERROR(LEFT(R610,FIND(" ",R610)-1),R610)</f>
        <v>0</v>
      </c>
      <c r="T610" s="11">
        <v>0</v>
      </c>
      <c r="U610" s="18">
        <f>IF(AND(T610&gt;3,T610&lt;&gt;"-"),"&gt;3",T610)</f>
        <v>0</v>
      </c>
      <c r="V610" s="19" t="s">
        <v>678</v>
      </c>
      <c r="W610" s="20" t="str">
        <f>IF(V610="-","",V610)</f>
        <v>0</v>
      </c>
      <c r="X610" s="21" t="s">
        <v>30</v>
      </c>
    </row>
    <row r="611" spans="1:24" ht="15.75" customHeight="1" x14ac:dyDescent="0.3">
      <c r="A611" s="10">
        <v>610</v>
      </c>
      <c r="B611" s="11" t="s">
        <v>1482</v>
      </c>
      <c r="C611" s="11" t="s">
        <v>25</v>
      </c>
      <c r="D611" s="11" t="s">
        <v>55</v>
      </c>
      <c r="E611" s="11" t="str">
        <f>IFERROR(LEFT(D611, FIND("-",D611,1)-2),D611)</f>
        <v>OPERASI</v>
      </c>
      <c r="F611" s="11" t="s">
        <v>56</v>
      </c>
      <c r="G611" s="11" t="s">
        <v>28</v>
      </c>
      <c r="H611" s="11" t="s">
        <v>670</v>
      </c>
      <c r="I611" s="11" t="s">
        <v>675</v>
      </c>
      <c r="J611" s="11" t="s">
        <v>1044</v>
      </c>
      <c r="K611" s="11" t="s">
        <v>1045</v>
      </c>
      <c r="L611" s="12" t="str">
        <f>RIGHT(K611, 4)</f>
        <v>2023</v>
      </c>
      <c r="M611" s="13">
        <v>44963</v>
      </c>
      <c r="N611" s="14" t="str">
        <f>TEXT(M611,"mmmm")</f>
        <v>February</v>
      </c>
      <c r="O611" s="15">
        <f>MONTH(M611)</f>
        <v>2</v>
      </c>
      <c r="P611" s="11" t="s">
        <v>1045</v>
      </c>
      <c r="Q611" s="16">
        <v>44963</v>
      </c>
      <c r="R611" s="11" t="s">
        <v>1483</v>
      </c>
      <c r="S611" s="17" t="str">
        <f>IFERROR(LEFT(R611,FIND(" ",R611)-1),R611)</f>
        <v>0</v>
      </c>
      <c r="T611" s="11">
        <v>0</v>
      </c>
      <c r="U611" s="18">
        <f>IF(AND(T611&gt;3,T611&lt;&gt;"-"),"&gt;3",T611)</f>
        <v>0</v>
      </c>
      <c r="V611" s="19" t="s">
        <v>678</v>
      </c>
      <c r="W611" s="20" t="str">
        <f>IF(V611="-","",V611)</f>
        <v>0</v>
      </c>
      <c r="X611" s="21" t="s">
        <v>30</v>
      </c>
    </row>
    <row r="612" spans="1:24" ht="15.75" customHeight="1" x14ac:dyDescent="0.3">
      <c r="A612" s="10">
        <v>611</v>
      </c>
      <c r="B612" s="11" t="s">
        <v>1484</v>
      </c>
      <c r="C612" s="11" t="s">
        <v>25</v>
      </c>
      <c r="D612" s="11" t="s">
        <v>339</v>
      </c>
      <c r="E612" s="11" t="str">
        <f>IFERROR(LEFT(D612, FIND("-",D612,1)-2),D612)</f>
        <v>RANGKAIAN</v>
      </c>
      <c r="F612" s="11" t="s">
        <v>27</v>
      </c>
      <c r="G612" s="11" t="s">
        <v>28</v>
      </c>
      <c r="H612" s="11" t="s">
        <v>670</v>
      </c>
      <c r="I612" s="11" t="s">
        <v>675</v>
      </c>
      <c r="J612" s="11" t="s">
        <v>564</v>
      </c>
      <c r="K612" s="11" t="s">
        <v>704</v>
      </c>
      <c r="L612" s="12" t="str">
        <f>RIGHT(K612, 4)</f>
        <v>2023</v>
      </c>
      <c r="M612" s="13">
        <v>44970</v>
      </c>
      <c r="N612" s="14" t="str">
        <f>TEXT(M612,"mmmm")</f>
        <v>February</v>
      </c>
      <c r="O612" s="15">
        <f>MONTH(M612)</f>
        <v>2</v>
      </c>
      <c r="P612" s="11" t="s">
        <v>704</v>
      </c>
      <c r="Q612" s="16">
        <v>44970</v>
      </c>
      <c r="R612" s="11" t="s">
        <v>1485</v>
      </c>
      <c r="S612" s="17" t="str">
        <f>IFERROR(LEFT(R612,FIND(" ",R612)-1),R612)</f>
        <v>0</v>
      </c>
      <c r="T612" s="11">
        <v>0</v>
      </c>
      <c r="U612" s="18">
        <f>IF(AND(T612&gt;3,T612&lt;&gt;"-"),"&gt;3",T612)</f>
        <v>0</v>
      </c>
      <c r="V612" s="19" t="s">
        <v>678</v>
      </c>
      <c r="W612" s="20" t="str">
        <f>IF(V612="-","",V612)</f>
        <v>0</v>
      </c>
      <c r="X612" s="21" t="s">
        <v>30</v>
      </c>
    </row>
    <row r="613" spans="1:24" ht="15.75" customHeight="1" x14ac:dyDescent="0.3">
      <c r="A613" s="10">
        <v>612</v>
      </c>
      <c r="B613" s="11" t="s">
        <v>1486</v>
      </c>
      <c r="C613" s="11" t="s">
        <v>25</v>
      </c>
      <c r="D613" s="11" t="s">
        <v>33</v>
      </c>
      <c r="E613" s="11" t="str">
        <f>IFERROR(LEFT(D613, FIND("-",D613,1)-2),D613)</f>
        <v>OPERASI</v>
      </c>
      <c r="F613" s="11" t="s">
        <v>27</v>
      </c>
      <c r="G613" s="11" t="s">
        <v>28</v>
      </c>
      <c r="H613" s="11" t="s">
        <v>670</v>
      </c>
      <c r="I613" s="11" t="s">
        <v>671</v>
      </c>
      <c r="J613" s="11" t="s">
        <v>741</v>
      </c>
      <c r="K613" s="11" t="s">
        <v>85</v>
      </c>
      <c r="L613" s="12" t="str">
        <f>RIGHT(K613, 4)</f>
        <v>2020</v>
      </c>
      <c r="M613" s="13">
        <v>44006</v>
      </c>
      <c r="N613" s="14" t="str">
        <f>TEXT(M613,"mmmm")</f>
        <v>June</v>
      </c>
      <c r="O613" s="15">
        <f>MONTH(M613)</f>
        <v>6</v>
      </c>
      <c r="P613" s="11" t="s">
        <v>85</v>
      </c>
      <c r="Q613" s="16">
        <v>44006</v>
      </c>
      <c r="R613" s="11" t="s">
        <v>1487</v>
      </c>
      <c r="S613" s="17" t="str">
        <f>IFERROR(LEFT(R613,FIND(" ",R613)-1),R613)</f>
        <v>0</v>
      </c>
      <c r="T613" s="11">
        <v>0</v>
      </c>
      <c r="U613" s="18">
        <f>IF(AND(T613&gt;3,T613&lt;&gt;"-"),"&gt;3",T613)</f>
        <v>0</v>
      </c>
      <c r="V613" s="19" t="s">
        <v>678</v>
      </c>
      <c r="W613" s="20" t="str">
        <f>IF(V613="-","",V613)</f>
        <v>0</v>
      </c>
      <c r="X613" s="21" t="s">
        <v>30</v>
      </c>
    </row>
    <row r="614" spans="1:24" ht="15.75" customHeight="1" x14ac:dyDescent="0.3">
      <c r="A614" s="10">
        <v>613</v>
      </c>
      <c r="B614" s="11" t="s">
        <v>1488</v>
      </c>
      <c r="C614" s="11" t="s">
        <v>25</v>
      </c>
      <c r="D614" s="11" t="s">
        <v>33</v>
      </c>
      <c r="E614" s="11" t="str">
        <f>IFERROR(LEFT(D614, FIND("-",D614,1)-2),D614)</f>
        <v>OPERASI</v>
      </c>
      <c r="F614" s="11" t="s">
        <v>34</v>
      </c>
      <c r="G614" s="11" t="s">
        <v>28</v>
      </c>
      <c r="H614" s="11" t="s">
        <v>670</v>
      </c>
      <c r="I614" s="11" t="s">
        <v>671</v>
      </c>
      <c r="J614" s="11" t="s">
        <v>825</v>
      </c>
      <c r="K614" s="11" t="s">
        <v>1037</v>
      </c>
      <c r="L614" s="12" t="str">
        <f>RIGHT(K614, 4)</f>
        <v>2020</v>
      </c>
      <c r="M614" s="13">
        <v>43872</v>
      </c>
      <c r="N614" s="14" t="str">
        <f>TEXT(M614,"mmmm")</f>
        <v>February</v>
      </c>
      <c r="O614" s="15">
        <f>MONTH(M614)</f>
        <v>2</v>
      </c>
      <c r="P614" s="11" t="s">
        <v>1037</v>
      </c>
      <c r="Q614" s="16">
        <v>43872</v>
      </c>
      <c r="R614" s="11" t="s">
        <v>1489</v>
      </c>
      <c r="S614" s="17" t="str">
        <f>IFERROR(LEFT(R614,FIND(" ",R614)-1),R614)</f>
        <v>0</v>
      </c>
      <c r="T614" s="11">
        <v>0</v>
      </c>
      <c r="U614" s="18">
        <f>IF(AND(T614&gt;3,T614&lt;&gt;"-"),"&gt;3",T614)</f>
        <v>0</v>
      </c>
      <c r="V614" s="19" t="s">
        <v>678</v>
      </c>
      <c r="W614" s="20" t="str">
        <f>IF(V614="-","",V614)</f>
        <v>0</v>
      </c>
      <c r="X614" s="21" t="s">
        <v>30</v>
      </c>
    </row>
    <row r="615" spans="1:24" ht="15.75" customHeight="1" x14ac:dyDescent="0.3">
      <c r="A615" s="10">
        <v>614</v>
      </c>
      <c r="B615" s="11" t="s">
        <v>1490</v>
      </c>
      <c r="C615" s="11" t="s">
        <v>25</v>
      </c>
      <c r="D615" s="11" t="s">
        <v>200</v>
      </c>
      <c r="E615" s="11" t="str">
        <f>IFERROR(LEFT(D615, FIND("-",D615,1)-2),D615)</f>
        <v>SISTEM</v>
      </c>
      <c r="F615" s="11" t="s">
        <v>1250</v>
      </c>
      <c r="G615" s="11" t="s">
        <v>28</v>
      </c>
      <c r="H615" s="11" t="s">
        <v>670</v>
      </c>
      <c r="I615" s="11" t="s">
        <v>680</v>
      </c>
      <c r="J615" s="11" t="s">
        <v>1033</v>
      </c>
      <c r="K615" s="11" t="s">
        <v>466</v>
      </c>
      <c r="L615" s="12" t="str">
        <f>RIGHT(K615, 4)</f>
        <v>2022</v>
      </c>
      <c r="M615" s="13">
        <v>44854</v>
      </c>
      <c r="N615" s="14" t="str">
        <f>TEXT(M615,"mmmm")</f>
        <v>October</v>
      </c>
      <c r="O615" s="15">
        <f>MONTH(M615)</f>
        <v>10</v>
      </c>
      <c r="P615" s="11" t="s">
        <v>466</v>
      </c>
      <c r="Q615" s="16">
        <v>44854</v>
      </c>
      <c r="R615" s="11" t="s">
        <v>1489</v>
      </c>
      <c r="S615" s="17" t="str">
        <f>IFERROR(LEFT(R615,FIND(" ",R615)-1),R615)</f>
        <v>0</v>
      </c>
      <c r="T615" s="11">
        <v>0</v>
      </c>
      <c r="U615" s="18">
        <f>IF(AND(T615&gt;3,T615&lt;&gt;"-"),"&gt;3",T615)</f>
        <v>0</v>
      </c>
      <c r="V615" s="19" t="s">
        <v>678</v>
      </c>
      <c r="W615" s="20" t="str">
        <f>IF(V615="-","",V615)</f>
        <v>0</v>
      </c>
      <c r="X615" s="21" t="s">
        <v>30</v>
      </c>
    </row>
    <row r="616" spans="1:24" ht="15.75" customHeight="1" x14ac:dyDescent="0.3">
      <c r="A616" s="10">
        <v>615</v>
      </c>
      <c r="B616" s="11" t="s">
        <v>1491</v>
      </c>
      <c r="C616" s="11" t="s">
        <v>25</v>
      </c>
      <c r="D616" s="11" t="s">
        <v>33</v>
      </c>
      <c r="E616" s="11" t="str">
        <f>IFERROR(LEFT(D616, FIND("-",D616,1)-2),D616)</f>
        <v>OPERASI</v>
      </c>
      <c r="F616" s="11" t="s">
        <v>347</v>
      </c>
      <c r="G616" s="11" t="s">
        <v>28</v>
      </c>
      <c r="H616" s="11" t="s">
        <v>684</v>
      </c>
      <c r="I616" s="11" t="s">
        <v>675</v>
      </c>
      <c r="J616" s="11" t="s">
        <v>97</v>
      </c>
      <c r="K616" s="11" t="s">
        <v>170</v>
      </c>
      <c r="L616" s="12" t="str">
        <f>RIGHT(K616, 4)</f>
        <v>2021</v>
      </c>
      <c r="M616" s="13">
        <v>44270</v>
      </c>
      <c r="N616" s="14" t="str">
        <f>TEXT(M616,"mmmm")</f>
        <v>March</v>
      </c>
      <c r="O616" s="15">
        <f>MONTH(M616)</f>
        <v>3</v>
      </c>
      <c r="P616" s="11" t="s">
        <v>170</v>
      </c>
      <c r="Q616" s="16">
        <v>44270</v>
      </c>
      <c r="R616" s="11" t="s">
        <v>1492</v>
      </c>
      <c r="S616" s="17" t="str">
        <f>IFERROR(LEFT(R616,FIND(" ",R616)-1),R616)</f>
        <v>0</v>
      </c>
      <c r="T616" s="11">
        <v>0</v>
      </c>
      <c r="U616" s="18">
        <f>IF(AND(T616&gt;3,T616&lt;&gt;"-"),"&gt;3",T616)</f>
        <v>0</v>
      </c>
      <c r="V616" s="19" t="s">
        <v>678</v>
      </c>
      <c r="W616" s="20" t="str">
        <f>IF(V616="-","",V616)</f>
        <v>0</v>
      </c>
      <c r="X616" s="21" t="s">
        <v>687</v>
      </c>
    </row>
    <row r="617" spans="1:24" ht="15.75" customHeight="1" x14ac:dyDescent="0.3">
      <c r="A617" s="10">
        <v>616</v>
      </c>
      <c r="B617" s="11" t="s">
        <v>1493</v>
      </c>
      <c r="C617" s="11" t="s">
        <v>39</v>
      </c>
      <c r="D617" s="11" t="s">
        <v>33</v>
      </c>
      <c r="E617" s="11" t="str">
        <f>IFERROR(LEFT(D617, FIND("-",D617,1)-2),D617)</f>
        <v>OPERASI</v>
      </c>
      <c r="F617" s="11" t="s">
        <v>84</v>
      </c>
      <c r="G617" s="11" t="s">
        <v>28</v>
      </c>
      <c r="H617" s="11" t="s">
        <v>670</v>
      </c>
      <c r="I617" s="11" t="s">
        <v>675</v>
      </c>
      <c r="J617" s="11" t="s">
        <v>1044</v>
      </c>
      <c r="K617" s="11" t="s">
        <v>1494</v>
      </c>
      <c r="L617" s="12" t="str">
        <f>RIGHT(K617, 4)</f>
        <v>2023</v>
      </c>
      <c r="M617" s="13">
        <v>45124</v>
      </c>
      <c r="N617" s="14" t="str">
        <f>TEXT(M617,"mmmm")</f>
        <v>July</v>
      </c>
      <c r="O617" s="15">
        <f>MONTH(M617)</f>
        <v>7</v>
      </c>
      <c r="P617" s="11" t="s">
        <v>1494</v>
      </c>
      <c r="Q617" s="16">
        <v>45124</v>
      </c>
      <c r="R617" s="11" t="s">
        <v>1495</v>
      </c>
      <c r="S617" s="17" t="str">
        <f>IFERROR(LEFT(R617,FIND(" ",R617)-1),R617)</f>
        <v>0</v>
      </c>
      <c r="T617" s="11">
        <v>0</v>
      </c>
      <c r="U617" s="18">
        <f>IF(AND(T617&gt;3,T617&lt;&gt;"-"),"&gt;3",T617)</f>
        <v>0</v>
      </c>
      <c r="V617" s="19" t="s">
        <v>678</v>
      </c>
      <c r="W617" s="20" t="str">
        <f>IF(V617="-","",V617)</f>
        <v>0</v>
      </c>
      <c r="X617" s="21" t="s">
        <v>30</v>
      </c>
    </row>
    <row r="618" spans="1:24" ht="15.75" customHeight="1" x14ac:dyDescent="0.3">
      <c r="A618" s="10">
        <v>617</v>
      </c>
      <c r="B618" s="11" t="s">
        <v>1496</v>
      </c>
      <c r="C618" s="11" t="s">
        <v>25</v>
      </c>
      <c r="D618" s="11" t="s">
        <v>33</v>
      </c>
      <c r="E618" s="11" t="str">
        <f>IFERROR(LEFT(D618, FIND("-",D618,1)-2),D618)</f>
        <v>OPERASI</v>
      </c>
      <c r="F618" s="11" t="s">
        <v>34</v>
      </c>
      <c r="G618" s="11" t="s">
        <v>28</v>
      </c>
      <c r="H618" s="11" t="s">
        <v>684</v>
      </c>
      <c r="I618" s="11" t="s">
        <v>671</v>
      </c>
      <c r="J618" s="11" t="s">
        <v>825</v>
      </c>
      <c r="K618" s="11" t="s">
        <v>59</v>
      </c>
      <c r="L618" s="12" t="str">
        <f>RIGHT(K618, 4)</f>
        <v>2020</v>
      </c>
      <c r="M618" s="13">
        <v>43865</v>
      </c>
      <c r="N618" s="14" t="str">
        <f>TEXT(M618,"mmmm")</f>
        <v>February</v>
      </c>
      <c r="O618" s="15">
        <f>MONTH(M618)</f>
        <v>2</v>
      </c>
      <c r="P618" s="11" t="s">
        <v>59</v>
      </c>
      <c r="Q618" s="16">
        <v>43865</v>
      </c>
      <c r="R618" s="11" t="s">
        <v>1497</v>
      </c>
      <c r="S618" s="17" t="str">
        <f>IFERROR(LEFT(R618,FIND(" ",R618)-1),R618)</f>
        <v>0</v>
      </c>
      <c r="T618" s="11">
        <v>0</v>
      </c>
      <c r="U618" s="18">
        <f>IF(AND(T618&gt;3,T618&lt;&gt;"-"),"&gt;3",T618)</f>
        <v>0</v>
      </c>
      <c r="V618" s="19" t="s">
        <v>678</v>
      </c>
      <c r="W618" s="20" t="str">
        <f>IF(V618="-","",V618)</f>
        <v>0</v>
      </c>
      <c r="X618" s="21" t="s">
        <v>687</v>
      </c>
    </row>
    <row r="619" spans="1:24" ht="15.75" customHeight="1" x14ac:dyDescent="0.3">
      <c r="A619" s="10">
        <v>618</v>
      </c>
      <c r="B619" s="11" t="s">
        <v>1498</v>
      </c>
      <c r="C619" s="11" t="s">
        <v>25</v>
      </c>
      <c r="D619" s="11" t="s">
        <v>51</v>
      </c>
      <c r="E619" s="11" t="str">
        <f>IFERROR(LEFT(D619, FIND("-",D619,1)-2),D619)</f>
        <v>OPERASI</v>
      </c>
      <c r="F619" s="11" t="s">
        <v>27</v>
      </c>
      <c r="G619" s="11" t="s">
        <v>28</v>
      </c>
      <c r="H619" s="11" t="s">
        <v>670</v>
      </c>
      <c r="I619" s="11" t="s">
        <v>675</v>
      </c>
      <c r="J619" s="11" t="s">
        <v>104</v>
      </c>
      <c r="K619" s="11" t="s">
        <v>374</v>
      </c>
      <c r="L619" s="12" t="str">
        <f>RIGHT(K619, 4)</f>
        <v>2022</v>
      </c>
      <c r="M619" s="13">
        <v>44700</v>
      </c>
      <c r="N619" s="14" t="str">
        <f>TEXT(M619,"mmmm")</f>
        <v>May</v>
      </c>
      <c r="O619" s="15">
        <f>MONTH(M619)</f>
        <v>5</v>
      </c>
      <c r="P619" s="11" t="s">
        <v>374</v>
      </c>
      <c r="Q619" s="16">
        <v>44700</v>
      </c>
      <c r="R619" s="11" t="s">
        <v>1499</v>
      </c>
      <c r="S619" s="17" t="str">
        <f>IFERROR(LEFT(R619,FIND(" ",R619)-1),R619)</f>
        <v>0</v>
      </c>
      <c r="T619" s="11">
        <v>0</v>
      </c>
      <c r="U619" s="18">
        <f>IF(AND(T619&gt;3,T619&lt;&gt;"-"),"&gt;3",T619)</f>
        <v>0</v>
      </c>
      <c r="V619" s="19" t="s">
        <v>678</v>
      </c>
      <c r="W619" s="20" t="str">
        <f>IF(V619="-","",V619)</f>
        <v>0</v>
      </c>
      <c r="X619" s="21" t="s">
        <v>30</v>
      </c>
    </row>
    <row r="620" spans="1:24" ht="15.75" customHeight="1" x14ac:dyDescent="0.3">
      <c r="A620" s="10">
        <v>619</v>
      </c>
      <c r="B620" s="11" t="s">
        <v>1500</v>
      </c>
      <c r="C620" s="11" t="s">
        <v>25</v>
      </c>
      <c r="D620" s="11" t="s">
        <v>46</v>
      </c>
      <c r="E620" s="11" t="str">
        <f>IFERROR(LEFT(D620, FIND("-",D620,1)-2),D620)</f>
        <v>OPERASI</v>
      </c>
      <c r="F620" s="11" t="s">
        <v>47</v>
      </c>
      <c r="G620" s="11" t="s">
        <v>28</v>
      </c>
      <c r="H620" s="11" t="s">
        <v>670</v>
      </c>
      <c r="I620" s="11" t="s">
        <v>680</v>
      </c>
      <c r="J620" s="11" t="s">
        <v>97</v>
      </c>
      <c r="K620" s="11" t="s">
        <v>516</v>
      </c>
      <c r="L620" s="12" t="str">
        <f>RIGHT(K620, 4)</f>
        <v>2023</v>
      </c>
      <c r="M620" s="13">
        <v>44942</v>
      </c>
      <c r="N620" s="14" t="str">
        <f>TEXT(M620,"mmmm")</f>
        <v>January</v>
      </c>
      <c r="O620" s="15">
        <f>MONTH(M620)</f>
        <v>1</v>
      </c>
      <c r="P620" s="11" t="s">
        <v>516</v>
      </c>
      <c r="Q620" s="16">
        <v>44942</v>
      </c>
      <c r="R620" s="11" t="s">
        <v>1499</v>
      </c>
      <c r="S620" s="17" t="str">
        <f>IFERROR(LEFT(R620,FIND(" ",R620)-1),R620)</f>
        <v>0</v>
      </c>
      <c r="T620" s="11">
        <v>0</v>
      </c>
      <c r="U620" s="18">
        <f>IF(AND(T620&gt;3,T620&lt;&gt;"-"),"&gt;3",T620)</f>
        <v>0</v>
      </c>
      <c r="V620" s="19" t="s">
        <v>678</v>
      </c>
      <c r="W620" s="20" t="str">
        <f>IF(V620="-","",V620)</f>
        <v>0</v>
      </c>
      <c r="X620" s="21" t="s">
        <v>30</v>
      </c>
    </row>
    <row r="621" spans="1:24" ht="15.75" customHeight="1" x14ac:dyDescent="0.3">
      <c r="A621" s="10">
        <v>620</v>
      </c>
      <c r="B621" s="11" t="s">
        <v>1501</v>
      </c>
      <c r="C621" s="11" t="s">
        <v>25</v>
      </c>
      <c r="D621" s="11" t="s">
        <v>200</v>
      </c>
      <c r="E621" s="11" t="str">
        <f>IFERROR(LEFT(D621, FIND("-",D621,1)-2),D621)</f>
        <v>SISTEM</v>
      </c>
      <c r="F621" s="11" t="s">
        <v>1502</v>
      </c>
      <c r="G621" s="11" t="s">
        <v>28</v>
      </c>
      <c r="H621" s="11" t="s">
        <v>670</v>
      </c>
      <c r="I621" s="11" t="s">
        <v>671</v>
      </c>
      <c r="J621" s="11" t="s">
        <v>1503</v>
      </c>
      <c r="K621" s="11" t="s">
        <v>1460</v>
      </c>
      <c r="L621" s="12" t="str">
        <f>RIGHT(K621, 4)</f>
        <v>2022</v>
      </c>
      <c r="M621" s="13">
        <v>44845</v>
      </c>
      <c r="N621" s="14" t="str">
        <f>TEXT(M621,"mmmm")</f>
        <v>October</v>
      </c>
      <c r="O621" s="15">
        <f>MONTH(M621)</f>
        <v>10</v>
      </c>
      <c r="P621" s="11" t="s">
        <v>1460</v>
      </c>
      <c r="Q621" s="16">
        <v>44845</v>
      </c>
      <c r="R621" s="11" t="s">
        <v>1504</v>
      </c>
      <c r="S621" s="17" t="str">
        <f>IFERROR(LEFT(R621,FIND(" ",R621)-1),R621)</f>
        <v>0</v>
      </c>
      <c r="T621" s="11">
        <v>0</v>
      </c>
      <c r="U621" s="18">
        <f>IF(AND(T621&gt;3,T621&lt;&gt;"-"),"&gt;3",T621)</f>
        <v>0</v>
      </c>
      <c r="V621" s="19" t="s">
        <v>678</v>
      </c>
      <c r="W621" s="20" t="str">
        <f>IF(V621="-","",V621)</f>
        <v>0</v>
      </c>
      <c r="X621" s="21" t="s">
        <v>30</v>
      </c>
    </row>
    <row r="622" spans="1:24" ht="15.75" customHeight="1" x14ac:dyDescent="0.3">
      <c r="A622" s="10">
        <v>621</v>
      </c>
      <c r="B622" s="11" t="s">
        <v>1505</v>
      </c>
      <c r="C622" s="11" t="s">
        <v>25</v>
      </c>
      <c r="D622" s="11" t="s">
        <v>61</v>
      </c>
      <c r="E622" s="11" t="str">
        <f>IFERROR(LEFT(D622, FIND("-",D622,1)-2),D622)</f>
        <v>KESELAMATAN</v>
      </c>
      <c r="F622" s="11" t="s">
        <v>62</v>
      </c>
      <c r="G622" s="11" t="s">
        <v>28</v>
      </c>
      <c r="H622" s="11" t="s">
        <v>684</v>
      </c>
      <c r="I622" s="11" t="s">
        <v>675</v>
      </c>
      <c r="J622" s="11" t="s">
        <v>104</v>
      </c>
      <c r="K622" s="11" t="s">
        <v>930</v>
      </c>
      <c r="L622" s="12" t="str">
        <f>RIGHT(K622, 4)</f>
        <v>2020</v>
      </c>
      <c r="M622" s="13">
        <v>44111</v>
      </c>
      <c r="N622" s="14" t="str">
        <f>TEXT(M622,"mmmm")</f>
        <v>October</v>
      </c>
      <c r="O622" s="15">
        <f>MONTH(M622)</f>
        <v>10</v>
      </c>
      <c r="P622" s="11" t="s">
        <v>930</v>
      </c>
      <c r="Q622" s="16">
        <v>44111</v>
      </c>
      <c r="R622" s="11" t="s">
        <v>1506</v>
      </c>
      <c r="S622" s="17" t="str">
        <f>IFERROR(LEFT(R622,FIND(" ",R622)-1),R622)</f>
        <v>0</v>
      </c>
      <c r="T622" s="11">
        <v>0</v>
      </c>
      <c r="U622" s="18">
        <f>IF(AND(T622&gt;3,T622&lt;&gt;"-"),"&gt;3",T622)</f>
        <v>0</v>
      </c>
      <c r="V622" s="19" t="s">
        <v>678</v>
      </c>
      <c r="W622" s="20" t="str">
        <f>IF(V622="-","",V622)</f>
        <v>0</v>
      </c>
      <c r="X622" s="21" t="s">
        <v>687</v>
      </c>
    </row>
    <row r="623" spans="1:24" ht="15.75" customHeight="1" x14ac:dyDescent="0.3">
      <c r="A623" s="10">
        <v>622</v>
      </c>
      <c r="B623" s="11" t="s">
        <v>1507</v>
      </c>
      <c r="C623" s="11" t="s">
        <v>39</v>
      </c>
      <c r="D623" s="11" t="s">
        <v>33</v>
      </c>
      <c r="E623" s="11" t="str">
        <f>IFERROR(LEFT(D623, FIND("-",D623,1)-2),D623)</f>
        <v>OPERASI</v>
      </c>
      <c r="F623" s="11" t="s">
        <v>84</v>
      </c>
      <c r="G623" s="11" t="s">
        <v>28</v>
      </c>
      <c r="H623" s="11" t="s">
        <v>96</v>
      </c>
      <c r="I623" s="11" t="s">
        <v>30</v>
      </c>
      <c r="J623" s="11" t="s">
        <v>1044</v>
      </c>
      <c r="K623" s="11" t="s">
        <v>1508</v>
      </c>
      <c r="L623" s="12" t="str">
        <f>RIGHT(K623, 4)</f>
        <v>2023</v>
      </c>
      <c r="M623" s="13">
        <v>45209</v>
      </c>
      <c r="N623" s="14" t="str">
        <f>TEXT(M623,"mmmm")</f>
        <v>October</v>
      </c>
      <c r="O623" s="15">
        <f>MONTH(M623)</f>
        <v>10</v>
      </c>
      <c r="P623" s="11" t="s">
        <v>1508</v>
      </c>
      <c r="Q623" s="16">
        <v>45209</v>
      </c>
      <c r="R623" s="11" t="s">
        <v>1509</v>
      </c>
      <c r="S623" s="17" t="str">
        <f>IFERROR(LEFT(R623,FIND(" ",R623)-1),R623)</f>
        <v>0</v>
      </c>
      <c r="T623" s="11">
        <v>0</v>
      </c>
      <c r="U623" s="18">
        <f>IF(AND(T623&gt;3,T623&lt;&gt;"-"),"&gt;3",T623)</f>
        <v>0</v>
      </c>
      <c r="V623" s="19" t="s">
        <v>678</v>
      </c>
      <c r="W623" s="20" t="str">
        <f>IF(V623="-","",V623)</f>
        <v>0</v>
      </c>
      <c r="X623" s="21" t="s">
        <v>30</v>
      </c>
    </row>
    <row r="624" spans="1:24" ht="15.75" customHeight="1" x14ac:dyDescent="0.3">
      <c r="A624" s="10">
        <v>623</v>
      </c>
      <c r="B624" s="11" t="s">
        <v>1510</v>
      </c>
      <c r="C624" s="11" t="s">
        <v>39</v>
      </c>
      <c r="D624" s="11" t="s">
        <v>51</v>
      </c>
      <c r="E624" s="11" t="str">
        <f>IFERROR(LEFT(D624, FIND("-",D624,1)-2),D624)</f>
        <v>OPERASI</v>
      </c>
      <c r="F624" s="11" t="s">
        <v>52</v>
      </c>
      <c r="G624" s="11" t="s">
        <v>28</v>
      </c>
      <c r="H624" s="11" t="s">
        <v>670</v>
      </c>
      <c r="I624" s="11" t="s">
        <v>671</v>
      </c>
      <c r="J624" s="11" t="s">
        <v>697</v>
      </c>
      <c r="K624" s="11" t="s">
        <v>1511</v>
      </c>
      <c r="L624" s="12" t="str">
        <f>RIGHT(K624, 4)</f>
        <v>2023</v>
      </c>
      <c r="M624" s="13">
        <v>45266</v>
      </c>
      <c r="N624" s="14" t="str">
        <f>TEXT(M624,"mmmm")</f>
        <v>December</v>
      </c>
      <c r="O624" s="15">
        <f>MONTH(M624)</f>
        <v>12</v>
      </c>
      <c r="P624" s="11" t="s">
        <v>1511</v>
      </c>
      <c r="Q624" s="16">
        <v>45266</v>
      </c>
      <c r="R624" s="11" t="s">
        <v>1512</v>
      </c>
      <c r="S624" s="17" t="str">
        <f>IFERROR(LEFT(R624,FIND(" ",R624)-1),R624)</f>
        <v>0</v>
      </c>
      <c r="T624" s="11">
        <v>0</v>
      </c>
      <c r="U624" s="18">
        <f>IF(AND(T624&gt;3,T624&lt;&gt;"-"),"&gt;3",T624)</f>
        <v>0</v>
      </c>
      <c r="V624" s="19" t="s">
        <v>678</v>
      </c>
      <c r="W624" s="20" t="str">
        <f>IF(V624="-","",V624)</f>
        <v>0</v>
      </c>
      <c r="X624" s="21" t="s">
        <v>30</v>
      </c>
    </row>
    <row r="625" spans="1:24" ht="15.75" customHeight="1" x14ac:dyDescent="0.3">
      <c r="A625" s="10">
        <v>624</v>
      </c>
      <c r="B625" s="11" t="s">
        <v>1513</v>
      </c>
      <c r="C625" s="11" t="s">
        <v>25</v>
      </c>
      <c r="D625" s="11" t="s">
        <v>33</v>
      </c>
      <c r="E625" s="11" t="str">
        <f>IFERROR(LEFT(D625, FIND("-",D625,1)-2),D625)</f>
        <v>OPERASI</v>
      </c>
      <c r="F625" s="11" t="s">
        <v>34</v>
      </c>
      <c r="G625" s="11" t="s">
        <v>28</v>
      </c>
      <c r="H625" s="11" t="s">
        <v>670</v>
      </c>
      <c r="I625" s="11" t="s">
        <v>671</v>
      </c>
      <c r="J625" s="11" t="s">
        <v>825</v>
      </c>
      <c r="K625" s="11" t="s">
        <v>1149</v>
      </c>
      <c r="L625" s="12" t="str">
        <f>RIGHT(K625, 4)</f>
        <v>2020</v>
      </c>
      <c r="M625" s="13">
        <v>43871</v>
      </c>
      <c r="N625" s="14" t="str">
        <f>TEXT(M625,"mmmm")</f>
        <v>February</v>
      </c>
      <c r="O625" s="15">
        <f>MONTH(M625)</f>
        <v>2</v>
      </c>
      <c r="P625" s="11" t="s">
        <v>1149</v>
      </c>
      <c r="Q625" s="16">
        <v>43871</v>
      </c>
      <c r="R625" s="11" t="s">
        <v>1514</v>
      </c>
      <c r="S625" s="17" t="str">
        <f>IFERROR(LEFT(R625,FIND(" ",R625)-1),R625)</f>
        <v>0</v>
      </c>
      <c r="T625" s="11">
        <v>0</v>
      </c>
      <c r="U625" s="18">
        <f>IF(AND(T625&gt;3,T625&lt;&gt;"-"),"&gt;3",T625)</f>
        <v>0</v>
      </c>
      <c r="V625" s="19" t="s">
        <v>678</v>
      </c>
      <c r="W625" s="20" t="str">
        <f>IF(V625="-","",V625)</f>
        <v>0</v>
      </c>
      <c r="X625" s="21" t="s">
        <v>30</v>
      </c>
    </row>
    <row r="626" spans="1:24" ht="15.75" customHeight="1" x14ac:dyDescent="0.3">
      <c r="A626" s="10">
        <v>625</v>
      </c>
      <c r="B626" s="62" t="s">
        <v>1515</v>
      </c>
      <c r="C626" s="62" t="s">
        <v>25</v>
      </c>
      <c r="D626" s="62" t="s">
        <v>1516</v>
      </c>
      <c r="E626" s="11" t="str">
        <f>IFERROR(LEFT(D626, FIND("-",D626,1)-2),D626)</f>
        <v>SISTEM</v>
      </c>
      <c r="F626" s="62" t="s">
        <v>1517</v>
      </c>
      <c r="G626" s="62" t="s">
        <v>28</v>
      </c>
      <c r="H626" s="62" t="s">
        <v>670</v>
      </c>
      <c r="I626" s="62" t="s">
        <v>675</v>
      </c>
      <c r="J626" s="62" t="s">
        <v>104</v>
      </c>
      <c r="K626" s="62" t="s">
        <v>846</v>
      </c>
      <c r="L626" s="12" t="str">
        <f>RIGHT(K626, 4)</f>
        <v>2023</v>
      </c>
      <c r="M626" s="72">
        <v>45204</v>
      </c>
      <c r="N626" s="14" t="str">
        <f>TEXT(M626,"mmmm")</f>
        <v>October</v>
      </c>
      <c r="O626" s="15">
        <f>MONTH(M626)</f>
        <v>10</v>
      </c>
      <c r="P626" s="62" t="s">
        <v>846</v>
      </c>
      <c r="Q626" s="67">
        <v>45204</v>
      </c>
      <c r="R626" s="62" t="s">
        <v>1518</v>
      </c>
      <c r="S626" s="17" t="str">
        <f>IFERROR(LEFT(R626,FIND(" ",R626)-1),R626)</f>
        <v>0</v>
      </c>
      <c r="T626" s="62">
        <v>0</v>
      </c>
      <c r="U626" s="18">
        <f>IF(AND(T626&gt;3,T626&lt;&gt;"-"),"&gt;3",T626)</f>
        <v>0</v>
      </c>
      <c r="V626" s="69" t="s">
        <v>678</v>
      </c>
      <c r="W626" s="20" t="str">
        <f>IF(V626="-","",V626)</f>
        <v>0</v>
      </c>
      <c r="X626" s="21" t="s">
        <v>30</v>
      </c>
    </row>
    <row r="627" spans="1:24" ht="15.75" customHeight="1" x14ac:dyDescent="0.3">
      <c r="A627" s="10">
        <v>626</v>
      </c>
      <c r="B627" s="11" t="s">
        <v>1519</v>
      </c>
      <c r="C627" s="11" t="s">
        <v>25</v>
      </c>
      <c r="D627" s="11" t="s">
        <v>61</v>
      </c>
      <c r="E627" s="11" t="str">
        <f>IFERROR(LEFT(D627, FIND("-",D627,1)-2),D627)</f>
        <v>KESELAMATAN</v>
      </c>
      <c r="F627" s="11" t="s">
        <v>95</v>
      </c>
      <c r="G627" s="62" t="s">
        <v>28</v>
      </c>
      <c r="H627" s="11" t="s">
        <v>670</v>
      </c>
      <c r="I627" s="11" t="s">
        <v>680</v>
      </c>
      <c r="J627" s="11" t="s">
        <v>371</v>
      </c>
      <c r="K627" s="11" t="s">
        <v>1520</v>
      </c>
      <c r="L627" s="12" t="str">
        <f>RIGHT(K627, 4)</f>
        <v>2020</v>
      </c>
      <c r="M627" s="13">
        <v>43980</v>
      </c>
      <c r="N627" s="14" t="str">
        <f>TEXT(M627,"mmmm")</f>
        <v>May</v>
      </c>
      <c r="O627" s="15">
        <f>MONTH(M627)</f>
        <v>5</v>
      </c>
      <c r="P627" s="11" t="s">
        <v>1520</v>
      </c>
      <c r="Q627" s="16">
        <v>43980</v>
      </c>
      <c r="R627" s="11" t="s">
        <v>1521</v>
      </c>
      <c r="S627" s="17" t="str">
        <f>IFERROR(LEFT(R627,FIND(" ",R627)-1),R627)</f>
        <v>0</v>
      </c>
      <c r="T627" s="11">
        <v>0</v>
      </c>
      <c r="U627" s="18">
        <f>IF(AND(T627&gt;3,T627&lt;&gt;"-"),"&gt;3",T627)</f>
        <v>0</v>
      </c>
      <c r="V627" s="19" t="s">
        <v>678</v>
      </c>
      <c r="W627" s="20" t="str">
        <f>IF(V627="-","",V627)</f>
        <v>0</v>
      </c>
      <c r="X627" s="21" t="s">
        <v>30</v>
      </c>
    </row>
    <row r="628" spans="1:24" ht="15.75" customHeight="1" x14ac:dyDescent="0.3">
      <c r="A628" s="10">
        <v>627</v>
      </c>
      <c r="B628" s="11" t="s">
        <v>1522</v>
      </c>
      <c r="C628" s="11" t="s">
        <v>25</v>
      </c>
      <c r="D628" s="11" t="s">
        <v>51</v>
      </c>
      <c r="E628" s="11" t="str">
        <f>IFERROR(LEFT(D628, FIND("-",D628,1)-2),D628)</f>
        <v>OPERASI</v>
      </c>
      <c r="F628" s="11" t="s">
        <v>52</v>
      </c>
      <c r="G628" s="62" t="s">
        <v>28</v>
      </c>
      <c r="H628" s="11" t="s">
        <v>670</v>
      </c>
      <c r="I628" s="11" t="s">
        <v>675</v>
      </c>
      <c r="J628" s="11" t="s">
        <v>813</v>
      </c>
      <c r="K628" s="11" t="s">
        <v>1523</v>
      </c>
      <c r="L628" s="12" t="str">
        <f>RIGHT(K628, 4)</f>
        <v>2021</v>
      </c>
      <c r="M628" s="13">
        <v>44435</v>
      </c>
      <c r="N628" s="14" t="str">
        <f>TEXT(M628,"mmmm")</f>
        <v>August</v>
      </c>
      <c r="O628" s="15">
        <f>MONTH(M628)</f>
        <v>8</v>
      </c>
      <c r="P628" s="11" t="s">
        <v>1523</v>
      </c>
      <c r="Q628" s="16">
        <v>44435</v>
      </c>
      <c r="R628" s="11" t="s">
        <v>1524</v>
      </c>
      <c r="S628" s="17" t="str">
        <f>IFERROR(LEFT(R628,FIND(" ",R628)-1),R628)</f>
        <v>0</v>
      </c>
      <c r="T628" s="11">
        <v>0</v>
      </c>
      <c r="U628" s="18">
        <f>IF(AND(T628&gt;3,T628&lt;&gt;"-"),"&gt;3",T628)</f>
        <v>0</v>
      </c>
      <c r="V628" s="19" t="s">
        <v>678</v>
      </c>
      <c r="W628" s="20" t="str">
        <f>IF(V628="-","",V628)</f>
        <v>0</v>
      </c>
      <c r="X628" s="21" t="s">
        <v>30</v>
      </c>
    </row>
    <row r="629" spans="1:24" ht="15.75" customHeight="1" x14ac:dyDescent="0.3">
      <c r="A629" s="10">
        <v>628</v>
      </c>
      <c r="B629" s="11" t="s">
        <v>1525</v>
      </c>
      <c r="C629" s="11" t="s">
        <v>39</v>
      </c>
      <c r="D629" s="11" t="s">
        <v>51</v>
      </c>
      <c r="E629" s="11" t="str">
        <f>IFERROR(LEFT(D629, FIND("-",D629,1)-2),D629)</f>
        <v>OPERASI</v>
      </c>
      <c r="F629" s="11" t="s">
        <v>27</v>
      </c>
      <c r="G629" s="62" t="s">
        <v>28</v>
      </c>
      <c r="H629" s="11" t="s">
        <v>670</v>
      </c>
      <c r="I629" s="11" t="s">
        <v>671</v>
      </c>
      <c r="J629" s="11" t="s">
        <v>769</v>
      </c>
      <c r="K629" s="11" t="s">
        <v>1526</v>
      </c>
      <c r="L629" s="12" t="str">
        <f>RIGHT(K629, 4)</f>
        <v>2020</v>
      </c>
      <c r="M629" s="13">
        <v>44126</v>
      </c>
      <c r="N629" s="14" t="str">
        <f>TEXT(M629,"mmmm")</f>
        <v>October</v>
      </c>
      <c r="O629" s="15">
        <f>MONTH(M629)</f>
        <v>10</v>
      </c>
      <c r="P629" s="11" t="s">
        <v>1526</v>
      </c>
      <c r="Q629" s="16">
        <v>44126</v>
      </c>
      <c r="R629" s="11" t="s">
        <v>1527</v>
      </c>
      <c r="S629" s="17" t="str">
        <f>IFERROR(LEFT(R629,FIND(" ",R629)-1),R629)</f>
        <v>0</v>
      </c>
      <c r="T629" s="11">
        <v>0</v>
      </c>
      <c r="U629" s="18">
        <f>IF(AND(T629&gt;3,T629&lt;&gt;"-"),"&gt;3",T629)</f>
        <v>0</v>
      </c>
      <c r="V629" s="19" t="s">
        <v>678</v>
      </c>
      <c r="W629" s="20" t="str">
        <f>IF(V629="-","",V629)</f>
        <v>0</v>
      </c>
      <c r="X629" s="21" t="s">
        <v>30</v>
      </c>
    </row>
    <row r="630" spans="1:24" ht="15.75" customHeight="1" x14ac:dyDescent="0.3">
      <c r="A630" s="10">
        <v>629</v>
      </c>
      <c r="B630" s="11" t="s">
        <v>1528</v>
      </c>
      <c r="C630" s="11" t="s">
        <v>25</v>
      </c>
      <c r="D630" s="11" t="s">
        <v>51</v>
      </c>
      <c r="E630" s="11" t="str">
        <f>IFERROR(LEFT(D630, FIND("-",D630,1)-2),D630)</f>
        <v>OPERASI</v>
      </c>
      <c r="F630" s="11" t="s">
        <v>52</v>
      </c>
      <c r="G630" s="62" t="s">
        <v>28</v>
      </c>
      <c r="H630" s="11" t="s">
        <v>670</v>
      </c>
      <c r="I630" s="11" t="s">
        <v>675</v>
      </c>
      <c r="J630" s="11" t="s">
        <v>741</v>
      </c>
      <c r="K630" s="11" t="s">
        <v>1529</v>
      </c>
      <c r="L630" s="12" t="str">
        <f>RIGHT(K630, 4)</f>
        <v>2021</v>
      </c>
      <c r="M630" s="13">
        <v>44273</v>
      </c>
      <c r="N630" s="14" t="str">
        <f>TEXT(M630,"mmmm")</f>
        <v>March</v>
      </c>
      <c r="O630" s="15">
        <f>MONTH(M630)</f>
        <v>3</v>
      </c>
      <c r="P630" s="11" t="s">
        <v>1529</v>
      </c>
      <c r="Q630" s="16">
        <v>44273</v>
      </c>
      <c r="R630" s="11" t="s">
        <v>1530</v>
      </c>
      <c r="S630" s="17" t="str">
        <f>IFERROR(LEFT(R630,FIND(" ",R630)-1),R630)</f>
        <v>0</v>
      </c>
      <c r="T630" s="11">
        <v>0</v>
      </c>
      <c r="U630" s="18">
        <f>IF(AND(T630&gt;3,T630&lt;&gt;"-"),"&gt;3",T630)</f>
        <v>0</v>
      </c>
      <c r="V630" s="19" t="s">
        <v>678</v>
      </c>
      <c r="W630" s="20" t="str">
        <f>IF(V630="-","",V630)</f>
        <v>0</v>
      </c>
      <c r="X630" s="21" t="s">
        <v>30</v>
      </c>
    </row>
    <row r="631" spans="1:24" ht="15.75" customHeight="1" x14ac:dyDescent="0.3">
      <c r="A631" s="10">
        <v>630</v>
      </c>
      <c r="B631" s="11" t="s">
        <v>1531</v>
      </c>
      <c r="C631" s="11" t="s">
        <v>39</v>
      </c>
      <c r="D631" s="11" t="s">
        <v>33</v>
      </c>
      <c r="E631" s="11" t="str">
        <f>IFERROR(LEFT(D631, FIND("-",D631,1)-2),D631)</f>
        <v>OPERASI</v>
      </c>
      <c r="F631" s="11" t="s">
        <v>84</v>
      </c>
      <c r="G631" s="62" t="s">
        <v>28</v>
      </c>
      <c r="H631" s="11" t="s">
        <v>670</v>
      </c>
      <c r="I631" s="11" t="s">
        <v>680</v>
      </c>
      <c r="J631" s="11" t="s">
        <v>104</v>
      </c>
      <c r="K631" s="11" t="s">
        <v>316</v>
      </c>
      <c r="L631" s="12" t="str">
        <f>RIGHT(K631, 4)</f>
        <v>2022</v>
      </c>
      <c r="M631" s="13">
        <v>44631</v>
      </c>
      <c r="N631" s="14" t="str">
        <f>TEXT(M631,"mmmm")</f>
        <v>March</v>
      </c>
      <c r="O631" s="15">
        <f>MONTH(M631)</f>
        <v>3</v>
      </c>
      <c r="P631" s="11" t="s">
        <v>316</v>
      </c>
      <c r="Q631" s="16">
        <v>44631</v>
      </c>
      <c r="R631" s="11" t="s">
        <v>1532</v>
      </c>
      <c r="S631" s="17" t="str">
        <f>IFERROR(LEFT(R631,FIND(" ",R631)-1),R631)</f>
        <v>0</v>
      </c>
      <c r="T631" s="11">
        <v>0</v>
      </c>
      <c r="U631" s="18">
        <f>IF(AND(T631&gt;3,T631&lt;&gt;"-"),"&gt;3",T631)</f>
        <v>0</v>
      </c>
      <c r="V631" s="19" t="s">
        <v>678</v>
      </c>
      <c r="W631" s="20" t="str">
        <f>IF(V631="-","",V631)</f>
        <v>0</v>
      </c>
      <c r="X631" s="21" t="s">
        <v>30</v>
      </c>
    </row>
    <row r="632" spans="1:24" ht="15.75" customHeight="1" x14ac:dyDescent="0.3">
      <c r="A632" s="10">
        <v>631</v>
      </c>
      <c r="B632" s="11" t="s">
        <v>1533</v>
      </c>
      <c r="C632" s="11" t="s">
        <v>39</v>
      </c>
      <c r="D632" s="11" t="s">
        <v>51</v>
      </c>
      <c r="E632" s="11" t="str">
        <f>IFERROR(LEFT(D632, FIND("-",D632,1)-2),D632)</f>
        <v>OPERASI</v>
      </c>
      <c r="F632" s="11" t="s">
        <v>27</v>
      </c>
      <c r="G632" s="62" t="s">
        <v>28</v>
      </c>
      <c r="H632" s="11" t="s">
        <v>670</v>
      </c>
      <c r="I632" s="11" t="s">
        <v>680</v>
      </c>
      <c r="J632" s="11" t="s">
        <v>104</v>
      </c>
      <c r="K632" s="11" t="s">
        <v>1409</v>
      </c>
      <c r="L632" s="12" t="str">
        <f>RIGHT(K632, 4)</f>
        <v>2023</v>
      </c>
      <c r="M632" s="13">
        <v>45261</v>
      </c>
      <c r="N632" s="14" t="str">
        <f>TEXT(M632,"mmmm")</f>
        <v>December</v>
      </c>
      <c r="O632" s="15">
        <f>MONTH(M632)</f>
        <v>12</v>
      </c>
      <c r="P632" s="11" t="s">
        <v>1409</v>
      </c>
      <c r="Q632" s="16">
        <v>45261</v>
      </c>
      <c r="R632" s="11" t="s">
        <v>1534</v>
      </c>
      <c r="S632" s="17" t="str">
        <f>IFERROR(LEFT(R632,FIND(" ",R632)-1),R632)</f>
        <v>0</v>
      </c>
      <c r="T632" s="11">
        <v>0</v>
      </c>
      <c r="U632" s="18">
        <f>IF(AND(T632&gt;3,T632&lt;&gt;"-"),"&gt;3",T632)</f>
        <v>0</v>
      </c>
      <c r="V632" s="19" t="s">
        <v>678</v>
      </c>
      <c r="W632" s="20" t="str">
        <f>IF(V632="-","",V632)</f>
        <v>0</v>
      </c>
      <c r="X632" s="21" t="s">
        <v>30</v>
      </c>
    </row>
    <row r="633" spans="1:24" ht="15.75" customHeight="1" x14ac:dyDescent="0.3">
      <c r="A633" s="10">
        <v>632</v>
      </c>
      <c r="B633" s="11" t="s">
        <v>1535</v>
      </c>
      <c r="C633" s="11" t="s">
        <v>25</v>
      </c>
      <c r="D633" s="11" t="s">
        <v>182</v>
      </c>
      <c r="E633" s="11" t="str">
        <f>IFERROR(LEFT(D633, FIND("-",D633,1)-2),D633)</f>
        <v>SISTEM</v>
      </c>
      <c r="F633" s="11" t="s">
        <v>183</v>
      </c>
      <c r="G633" s="62" t="s">
        <v>28</v>
      </c>
      <c r="H633" s="11" t="s">
        <v>670</v>
      </c>
      <c r="I633" s="11" t="s">
        <v>707</v>
      </c>
      <c r="J633" s="11" t="s">
        <v>97</v>
      </c>
      <c r="K633" s="11" t="s">
        <v>141</v>
      </c>
      <c r="L633" s="12" t="str">
        <f>RIGHT(K633, 4)</f>
        <v>2020</v>
      </c>
      <c r="M633" s="13">
        <v>44172</v>
      </c>
      <c r="N633" s="14" t="str">
        <f>TEXT(M633,"mmmm")</f>
        <v>December</v>
      </c>
      <c r="O633" s="15">
        <f>MONTH(M633)</f>
        <v>12</v>
      </c>
      <c r="P633" s="11" t="s">
        <v>141</v>
      </c>
      <c r="Q633" s="16">
        <v>44172</v>
      </c>
      <c r="R633" s="11" t="s">
        <v>1536</v>
      </c>
      <c r="S633" s="17" t="str">
        <f>IFERROR(LEFT(R633,FIND(" ",R633)-1),R633)</f>
        <v>0</v>
      </c>
      <c r="T633" s="11">
        <v>0</v>
      </c>
      <c r="U633" s="18">
        <f>IF(AND(T633&gt;3,T633&lt;&gt;"-"),"&gt;3",T633)</f>
        <v>0</v>
      </c>
      <c r="V633" s="19" t="s">
        <v>678</v>
      </c>
      <c r="W633" s="20" t="str">
        <f>IF(V633="-","",V633)</f>
        <v>0</v>
      </c>
      <c r="X633" s="21" t="s">
        <v>30</v>
      </c>
    </row>
    <row r="634" spans="1:24" ht="15.75" customHeight="1" x14ac:dyDescent="0.3">
      <c r="A634" s="10">
        <v>633</v>
      </c>
      <c r="B634" s="11" t="s">
        <v>1537</v>
      </c>
      <c r="C634" s="11" t="s">
        <v>39</v>
      </c>
      <c r="D634" s="11" t="s">
        <v>40</v>
      </c>
      <c r="E634" s="11" t="str">
        <f>IFERROR(LEFT(D634, FIND("-",D634,1)-2),D634)</f>
        <v>SISTEM</v>
      </c>
      <c r="F634" s="11" t="s">
        <v>165</v>
      </c>
      <c r="G634" s="62" t="s">
        <v>28</v>
      </c>
      <c r="H634" s="11" t="s">
        <v>670</v>
      </c>
      <c r="I634" s="11" t="s">
        <v>680</v>
      </c>
      <c r="J634" s="11" t="s">
        <v>104</v>
      </c>
      <c r="K634" s="11" t="s">
        <v>167</v>
      </c>
      <c r="L634" s="12" t="str">
        <f>RIGHT(K634, 4)</f>
        <v>2021</v>
      </c>
      <c r="M634" s="13">
        <v>44265</v>
      </c>
      <c r="N634" s="14" t="str">
        <f>TEXT(M634,"mmmm")</f>
        <v>March</v>
      </c>
      <c r="O634" s="15">
        <f>MONTH(M634)</f>
        <v>3</v>
      </c>
      <c r="P634" s="11" t="s">
        <v>167</v>
      </c>
      <c r="Q634" s="16">
        <v>44265</v>
      </c>
      <c r="R634" s="11" t="s">
        <v>1536</v>
      </c>
      <c r="S634" s="17" t="str">
        <f>IFERROR(LEFT(R634,FIND(" ",R634)-1),R634)</f>
        <v>0</v>
      </c>
      <c r="T634" s="11">
        <v>0</v>
      </c>
      <c r="U634" s="18">
        <f>IF(AND(T634&gt;3,T634&lt;&gt;"-"),"&gt;3",T634)</f>
        <v>0</v>
      </c>
      <c r="V634" s="19" t="s">
        <v>678</v>
      </c>
      <c r="W634" s="20" t="str">
        <f>IF(V634="-","",V634)</f>
        <v>0</v>
      </c>
      <c r="X634" s="21" t="s">
        <v>30</v>
      </c>
    </row>
    <row r="635" spans="1:24" ht="15.75" customHeight="1" x14ac:dyDescent="0.3">
      <c r="A635" s="10">
        <v>634</v>
      </c>
      <c r="B635" s="11" t="s">
        <v>1538</v>
      </c>
      <c r="C635" s="11" t="s">
        <v>25</v>
      </c>
      <c r="D635" s="11" t="s">
        <v>330</v>
      </c>
      <c r="E635" s="11" t="str">
        <f>IFERROR(LEFT(D635, FIND("-",D635,1)-2),D635)</f>
        <v>SISTEM</v>
      </c>
      <c r="F635" s="11" t="s">
        <v>331</v>
      </c>
      <c r="G635" s="62" t="s">
        <v>28</v>
      </c>
      <c r="H635" s="11" t="s">
        <v>684</v>
      </c>
      <c r="I635" s="11" t="s">
        <v>675</v>
      </c>
      <c r="J635" s="11" t="s">
        <v>778</v>
      </c>
      <c r="K635" s="11" t="s">
        <v>987</v>
      </c>
      <c r="L635" s="12" t="str">
        <f>RIGHT(K635, 4)</f>
        <v>2023</v>
      </c>
      <c r="M635" s="13">
        <v>44956</v>
      </c>
      <c r="N635" s="14" t="str">
        <f>TEXT(M635,"mmmm")</f>
        <v>January</v>
      </c>
      <c r="O635" s="15">
        <f>MONTH(M635)</f>
        <v>1</v>
      </c>
      <c r="P635" s="11" t="s">
        <v>987</v>
      </c>
      <c r="Q635" s="16">
        <v>44956</v>
      </c>
      <c r="R635" s="11" t="s">
        <v>1539</v>
      </c>
      <c r="S635" s="17" t="str">
        <f>IFERROR(LEFT(R635,FIND(" ",R635)-1),R635)</f>
        <v>0</v>
      </c>
      <c r="T635" s="11">
        <v>0</v>
      </c>
      <c r="U635" s="18">
        <f>IF(AND(T635&gt;3,T635&lt;&gt;"-"),"&gt;3",T635)</f>
        <v>0</v>
      </c>
      <c r="V635" s="19" t="s">
        <v>678</v>
      </c>
      <c r="W635" s="20" t="str">
        <f>IF(V635="-","",V635)</f>
        <v>0</v>
      </c>
      <c r="X635" s="21" t="s">
        <v>687</v>
      </c>
    </row>
    <row r="636" spans="1:24" ht="15.75" customHeight="1" x14ac:dyDescent="0.3">
      <c r="A636" s="10">
        <v>635</v>
      </c>
      <c r="B636" s="11" t="s">
        <v>1540</v>
      </c>
      <c r="C636" s="11" t="s">
        <v>25</v>
      </c>
      <c r="D636" s="11" t="s">
        <v>420</v>
      </c>
      <c r="E636" s="11" t="str">
        <f>IFERROR(LEFT(D636, FIND("-",D636,1)-2),D636)</f>
        <v>OPERASI</v>
      </c>
      <c r="F636" s="11" t="s">
        <v>27</v>
      </c>
      <c r="G636" s="62" t="s">
        <v>28</v>
      </c>
      <c r="H636" s="11" t="s">
        <v>670</v>
      </c>
      <c r="I636" s="11" t="s">
        <v>675</v>
      </c>
      <c r="J636" s="11" t="s">
        <v>104</v>
      </c>
      <c r="K636" s="11" t="s">
        <v>1541</v>
      </c>
      <c r="L636" s="12" t="str">
        <f>RIGHT(K636, 4)</f>
        <v>2020</v>
      </c>
      <c r="M636" s="13">
        <v>44148</v>
      </c>
      <c r="N636" s="14" t="str">
        <f>TEXT(M636,"mmmm")</f>
        <v>November</v>
      </c>
      <c r="O636" s="15">
        <f>MONTH(M636)</f>
        <v>11</v>
      </c>
      <c r="P636" s="11" t="s">
        <v>1541</v>
      </c>
      <c r="Q636" s="16">
        <v>44148</v>
      </c>
      <c r="R636" s="11" t="s">
        <v>1542</v>
      </c>
      <c r="S636" s="17" t="str">
        <f>IFERROR(LEFT(R636,FIND(" ",R636)-1),R636)</f>
        <v>0</v>
      </c>
      <c r="T636" s="11">
        <v>0</v>
      </c>
      <c r="U636" s="18">
        <f>IF(AND(T636&gt;3,T636&lt;&gt;"-"),"&gt;3",T636)</f>
        <v>0</v>
      </c>
      <c r="V636" s="19" t="s">
        <v>678</v>
      </c>
      <c r="W636" s="20" t="str">
        <f>IF(V636="-","",V636)</f>
        <v>0</v>
      </c>
      <c r="X636" s="21" t="s">
        <v>30</v>
      </c>
    </row>
    <row r="637" spans="1:24" ht="15.75" customHeight="1" x14ac:dyDescent="0.3">
      <c r="A637" s="10">
        <v>636</v>
      </c>
      <c r="B637" s="11" t="s">
        <v>1543</v>
      </c>
      <c r="C637" s="11" t="s">
        <v>25</v>
      </c>
      <c r="D637" s="11" t="s">
        <v>411</v>
      </c>
      <c r="E637" s="11" t="str">
        <f>IFERROR(LEFT(D637, FIND("-",D637,1)-2),D637)</f>
        <v>SISTEM</v>
      </c>
      <c r="F637" s="11" t="s">
        <v>27</v>
      </c>
      <c r="G637" s="62" t="s">
        <v>28</v>
      </c>
      <c r="H637" s="11" t="s">
        <v>670</v>
      </c>
      <c r="I637" s="11" t="s">
        <v>1544</v>
      </c>
      <c r="J637" s="11" t="s">
        <v>104</v>
      </c>
      <c r="K637" s="11" t="s">
        <v>1545</v>
      </c>
      <c r="L637" s="12" t="str">
        <f>RIGHT(K637, 4)</f>
        <v>2022</v>
      </c>
      <c r="M637" s="13">
        <v>44873</v>
      </c>
      <c r="N637" s="14" t="str">
        <f>TEXT(M637,"mmmm")</f>
        <v>November</v>
      </c>
      <c r="O637" s="15">
        <f>MONTH(M637)</f>
        <v>11</v>
      </c>
      <c r="P637" s="11" t="s">
        <v>1545</v>
      </c>
      <c r="Q637" s="16">
        <v>44873</v>
      </c>
      <c r="R637" s="11" t="s">
        <v>1546</v>
      </c>
      <c r="S637" s="17" t="str">
        <f>IFERROR(LEFT(R637,FIND(" ",R637)-1),R637)</f>
        <v>0</v>
      </c>
      <c r="T637" s="11">
        <v>0</v>
      </c>
      <c r="U637" s="18">
        <f>IF(AND(T637&gt;3,T637&lt;&gt;"-"),"&gt;3",T637)</f>
        <v>0</v>
      </c>
      <c r="V637" s="19" t="s">
        <v>678</v>
      </c>
      <c r="W637" s="20" t="str">
        <f>IF(V637="-","",V637)</f>
        <v>0</v>
      </c>
      <c r="X637" s="21" t="s">
        <v>30</v>
      </c>
    </row>
    <row r="638" spans="1:24" ht="15.75" customHeight="1" x14ac:dyDescent="0.3">
      <c r="A638" s="10">
        <v>637</v>
      </c>
      <c r="B638" s="11" t="s">
        <v>1547</v>
      </c>
      <c r="C638" s="11" t="s">
        <v>25</v>
      </c>
      <c r="D638" s="11" t="s">
        <v>339</v>
      </c>
      <c r="E638" s="11" t="str">
        <f>IFERROR(LEFT(D638, FIND("-",D638,1)-2),D638)</f>
        <v>RANGKAIAN</v>
      </c>
      <c r="F638" s="11" t="s">
        <v>628</v>
      </c>
      <c r="G638" s="62" t="s">
        <v>28</v>
      </c>
      <c r="H638" s="11" t="s">
        <v>670</v>
      </c>
      <c r="I638" s="11" t="s">
        <v>675</v>
      </c>
      <c r="J638" s="11" t="s">
        <v>104</v>
      </c>
      <c r="K638" s="11" t="s">
        <v>1548</v>
      </c>
      <c r="L638" s="12" t="str">
        <f>RIGHT(K638, 4)</f>
        <v>2023</v>
      </c>
      <c r="M638" s="13">
        <v>45085</v>
      </c>
      <c r="N638" s="14" t="str">
        <f>TEXT(M638,"mmmm")</f>
        <v>June</v>
      </c>
      <c r="O638" s="15">
        <f>MONTH(M638)</f>
        <v>6</v>
      </c>
      <c r="P638" s="11" t="s">
        <v>1548</v>
      </c>
      <c r="Q638" s="16">
        <v>45085</v>
      </c>
      <c r="R638" s="11" t="s">
        <v>1546</v>
      </c>
      <c r="S638" s="17" t="str">
        <f>IFERROR(LEFT(R638,FIND(" ",R638)-1),R638)</f>
        <v>0</v>
      </c>
      <c r="T638" s="11">
        <v>0</v>
      </c>
      <c r="U638" s="18">
        <f>IF(AND(T638&gt;3,T638&lt;&gt;"-"),"&gt;3",T638)</f>
        <v>0</v>
      </c>
      <c r="V638" s="19" t="s">
        <v>678</v>
      </c>
      <c r="W638" s="20" t="str">
        <f>IF(V638="-","",V638)</f>
        <v>0</v>
      </c>
      <c r="X638" s="21" t="s">
        <v>30</v>
      </c>
    </row>
    <row r="639" spans="1:24" ht="15.75" customHeight="1" x14ac:dyDescent="0.3">
      <c r="A639" s="10">
        <v>638</v>
      </c>
      <c r="B639" s="11" t="s">
        <v>1549</v>
      </c>
      <c r="C639" s="11" t="s">
        <v>25</v>
      </c>
      <c r="D639" s="11" t="s">
        <v>33</v>
      </c>
      <c r="E639" s="11" t="str">
        <f>IFERROR(LEFT(D639, FIND("-",D639,1)-2),D639)</f>
        <v>OPERASI</v>
      </c>
      <c r="F639" s="11" t="s">
        <v>84</v>
      </c>
      <c r="G639" s="62" t="s">
        <v>28</v>
      </c>
      <c r="H639" s="11" t="s">
        <v>29</v>
      </c>
      <c r="I639" s="11" t="s">
        <v>675</v>
      </c>
      <c r="J639" s="11" t="s">
        <v>30</v>
      </c>
      <c r="K639" s="11" t="s">
        <v>1020</v>
      </c>
      <c r="L639" s="12" t="str">
        <f>RIGHT(K639, 4)</f>
        <v>2022</v>
      </c>
      <c r="M639" s="13">
        <v>44756</v>
      </c>
      <c r="N639" s="14" t="str">
        <f>TEXT(M639,"mmmm")</f>
        <v>July</v>
      </c>
      <c r="O639" s="15">
        <f>MONTH(M639)</f>
        <v>7</v>
      </c>
      <c r="P639" s="11" t="s">
        <v>1020</v>
      </c>
      <c r="Q639" s="16">
        <v>44756</v>
      </c>
      <c r="R639" s="11" t="s">
        <v>1550</v>
      </c>
      <c r="S639" s="17" t="str">
        <f>IFERROR(LEFT(R639,FIND(" ",R639)-1),R639)</f>
        <v>0</v>
      </c>
      <c r="T639" s="11">
        <v>0</v>
      </c>
      <c r="U639" s="18">
        <f>IF(AND(T639&gt;3,T639&lt;&gt;"-"),"&gt;3",T639)</f>
        <v>0</v>
      </c>
      <c r="V639" s="19" t="s">
        <v>678</v>
      </c>
      <c r="W639" s="20" t="str">
        <f>IF(V639="-","",V639)</f>
        <v>0</v>
      </c>
      <c r="X639" s="21" t="s">
        <v>30</v>
      </c>
    </row>
    <row r="640" spans="1:24" ht="15.75" customHeight="1" x14ac:dyDescent="0.3">
      <c r="A640" s="10">
        <v>639</v>
      </c>
      <c r="B640" s="11" t="s">
        <v>1551</v>
      </c>
      <c r="C640" s="11" t="s">
        <v>25</v>
      </c>
      <c r="D640" s="11" t="s">
        <v>33</v>
      </c>
      <c r="E640" s="11" t="str">
        <f>IFERROR(LEFT(D640, FIND("-",D640,1)-2),D640)</f>
        <v>OPERASI</v>
      </c>
      <c r="F640" s="11" t="s">
        <v>27</v>
      </c>
      <c r="G640" s="62" t="s">
        <v>28</v>
      </c>
      <c r="H640" s="11" t="s">
        <v>670</v>
      </c>
      <c r="I640" s="11" t="s">
        <v>675</v>
      </c>
      <c r="J640" s="11" t="s">
        <v>97</v>
      </c>
      <c r="K640" s="11" t="s">
        <v>1552</v>
      </c>
      <c r="L640" s="12" t="str">
        <f>RIGHT(K640, 4)</f>
        <v>2020</v>
      </c>
      <c r="M640" s="13">
        <v>43969</v>
      </c>
      <c r="N640" s="14" t="str">
        <f>TEXT(M640,"mmmm")</f>
        <v>May</v>
      </c>
      <c r="O640" s="15">
        <f>MONTH(M640)</f>
        <v>5</v>
      </c>
      <c r="P640" s="11" t="s">
        <v>1552</v>
      </c>
      <c r="Q640" s="16">
        <v>43969</v>
      </c>
      <c r="R640" s="11" t="s">
        <v>1553</v>
      </c>
      <c r="S640" s="17" t="str">
        <f>IFERROR(LEFT(R640,FIND(" ",R640)-1),R640)</f>
        <v>0</v>
      </c>
      <c r="T640" s="11">
        <v>0</v>
      </c>
      <c r="U640" s="18">
        <f>IF(AND(T640&gt;3,T640&lt;&gt;"-"),"&gt;3",T640)</f>
        <v>0</v>
      </c>
      <c r="V640" s="19" t="s">
        <v>678</v>
      </c>
      <c r="W640" s="20" t="str">
        <f>IF(V640="-","",V640)</f>
        <v>0</v>
      </c>
      <c r="X640" s="21" t="s">
        <v>30</v>
      </c>
    </row>
    <row r="641" spans="1:24" ht="15.75" customHeight="1" x14ac:dyDescent="0.3">
      <c r="A641" s="10">
        <v>640</v>
      </c>
      <c r="B641" s="11" t="s">
        <v>1554</v>
      </c>
      <c r="C641" s="11" t="s">
        <v>39</v>
      </c>
      <c r="D641" s="11" t="s">
        <v>33</v>
      </c>
      <c r="E641" s="11" t="str">
        <f>IFERROR(LEFT(D641, FIND("-",D641,1)-2),D641)</f>
        <v>OPERASI</v>
      </c>
      <c r="F641" s="11" t="s">
        <v>27</v>
      </c>
      <c r="G641" s="62" t="s">
        <v>28</v>
      </c>
      <c r="H641" s="11" t="s">
        <v>670</v>
      </c>
      <c r="I641" s="11" t="s">
        <v>675</v>
      </c>
      <c r="J641" s="11" t="s">
        <v>58</v>
      </c>
      <c r="K641" s="11" t="s">
        <v>1555</v>
      </c>
      <c r="L641" s="12" t="str">
        <f>RIGHT(K641, 4)</f>
        <v>2022</v>
      </c>
      <c r="M641" s="13">
        <v>44812</v>
      </c>
      <c r="N641" s="14" t="str">
        <f>TEXT(M641,"mmmm")</f>
        <v>September</v>
      </c>
      <c r="O641" s="15">
        <f>MONTH(M641)</f>
        <v>9</v>
      </c>
      <c r="P641" s="11" t="s">
        <v>1555</v>
      </c>
      <c r="Q641" s="16">
        <v>44812</v>
      </c>
      <c r="R641" s="11" t="s">
        <v>1556</v>
      </c>
      <c r="S641" s="17" t="str">
        <f>IFERROR(LEFT(R641,FIND(" ",R641)-1),R641)</f>
        <v>0</v>
      </c>
      <c r="T641" s="11">
        <v>0</v>
      </c>
      <c r="U641" s="18">
        <f>IF(AND(T641&gt;3,T641&lt;&gt;"-"),"&gt;3",T641)</f>
        <v>0</v>
      </c>
      <c r="V641" s="19" t="s">
        <v>678</v>
      </c>
      <c r="W641" s="20" t="str">
        <f>IF(V641="-","",V641)</f>
        <v>0</v>
      </c>
      <c r="X641" s="21" t="s">
        <v>30</v>
      </c>
    </row>
    <row r="642" spans="1:24" ht="15.75" customHeight="1" x14ac:dyDescent="0.3">
      <c r="A642" s="10">
        <v>641</v>
      </c>
      <c r="B642" s="11" t="s">
        <v>1557</v>
      </c>
      <c r="C642" s="11" t="s">
        <v>25</v>
      </c>
      <c r="D642" s="11" t="s">
        <v>101</v>
      </c>
      <c r="E642" s="11" t="str">
        <f>IFERROR(LEFT(D642, FIND("-",D642,1)-2),D642)</f>
        <v>OPERASI</v>
      </c>
      <c r="F642" s="11" t="s">
        <v>270</v>
      </c>
      <c r="G642" s="62" t="s">
        <v>28</v>
      </c>
      <c r="H642" s="11" t="s">
        <v>670</v>
      </c>
      <c r="I642" s="11" t="s">
        <v>680</v>
      </c>
      <c r="J642" s="11" t="s">
        <v>700</v>
      </c>
      <c r="K642" s="11" t="s">
        <v>900</v>
      </c>
      <c r="L642" s="12" t="str">
        <f>RIGHT(K642, 4)</f>
        <v>2023</v>
      </c>
      <c r="M642" s="13">
        <v>45048</v>
      </c>
      <c r="N642" s="14" t="str">
        <f>TEXT(M642,"mmmm")</f>
        <v>May</v>
      </c>
      <c r="O642" s="15">
        <f>MONTH(M642)</f>
        <v>5</v>
      </c>
      <c r="P642" s="11" t="s">
        <v>900</v>
      </c>
      <c r="Q642" s="16">
        <v>45048</v>
      </c>
      <c r="R642" s="11" t="s">
        <v>1558</v>
      </c>
      <c r="S642" s="17" t="str">
        <f>IFERROR(LEFT(R642,FIND(" ",R642)-1),R642)</f>
        <v>0</v>
      </c>
      <c r="T642" s="11">
        <v>0</v>
      </c>
      <c r="U642" s="18">
        <f>IF(AND(T642&gt;3,T642&lt;&gt;"-"),"&gt;3",T642)</f>
        <v>0</v>
      </c>
      <c r="V642" s="19" t="s">
        <v>678</v>
      </c>
      <c r="W642" s="20" t="str">
        <f>IF(V642="-","",V642)</f>
        <v>0</v>
      </c>
      <c r="X642" s="21" t="s">
        <v>30</v>
      </c>
    </row>
    <row r="643" spans="1:24" ht="15.75" customHeight="1" x14ac:dyDescent="0.3">
      <c r="A643" s="10">
        <v>642</v>
      </c>
      <c r="B643" s="11" t="s">
        <v>1559</v>
      </c>
      <c r="C643" s="11" t="s">
        <v>25</v>
      </c>
      <c r="D643" s="11" t="s">
        <v>68</v>
      </c>
      <c r="E643" s="11" t="str">
        <f>IFERROR(LEFT(D643, FIND("-",D643,1)-2),D643)</f>
        <v>OPERASI</v>
      </c>
      <c r="F643" s="11" t="s">
        <v>92</v>
      </c>
      <c r="G643" s="62" t="s">
        <v>28</v>
      </c>
      <c r="H643" s="11" t="s">
        <v>670</v>
      </c>
      <c r="I643" s="11" t="s">
        <v>675</v>
      </c>
      <c r="J643" s="11" t="s">
        <v>104</v>
      </c>
      <c r="K643" s="11" t="s">
        <v>31</v>
      </c>
      <c r="L643" s="12" t="str">
        <f>RIGHT(K643, 4)</f>
        <v>2020</v>
      </c>
      <c r="M643" s="13">
        <v>43832</v>
      </c>
      <c r="N643" s="14" t="str">
        <f>TEXT(M643,"mmmm")</f>
        <v>January</v>
      </c>
      <c r="O643" s="15">
        <f>MONTH(M643)</f>
        <v>1</v>
      </c>
      <c r="P643" s="11" t="s">
        <v>31</v>
      </c>
      <c r="Q643" s="16">
        <v>43832</v>
      </c>
      <c r="R643" s="11" t="s">
        <v>1560</v>
      </c>
      <c r="S643" s="17" t="str">
        <f>IFERROR(LEFT(R643,FIND(" ",R643)-1),R643)</f>
        <v>0</v>
      </c>
      <c r="T643" s="11">
        <v>0</v>
      </c>
      <c r="U643" s="18">
        <f>IF(AND(T643&gt;3,T643&lt;&gt;"-"),"&gt;3",T643)</f>
        <v>0</v>
      </c>
      <c r="V643" s="19" t="s">
        <v>678</v>
      </c>
      <c r="W643" s="20" t="str">
        <f>IF(V643="-","",V643)</f>
        <v>0</v>
      </c>
      <c r="X643" s="21" t="s">
        <v>30</v>
      </c>
    </row>
    <row r="644" spans="1:24" ht="15.75" customHeight="1" x14ac:dyDescent="0.3">
      <c r="A644" s="10">
        <v>643</v>
      </c>
      <c r="B644" s="11" t="s">
        <v>1561</v>
      </c>
      <c r="C644" s="11" t="s">
        <v>25</v>
      </c>
      <c r="D644" s="11" t="s">
        <v>135</v>
      </c>
      <c r="E644" s="11" t="str">
        <f>IFERROR(LEFT(D644, FIND("-",D644,1)-2),D644)</f>
        <v>APLIKASI</v>
      </c>
      <c r="F644" s="11" t="s">
        <v>136</v>
      </c>
      <c r="G644" s="62" t="s">
        <v>28</v>
      </c>
      <c r="H644" s="11" t="s">
        <v>670</v>
      </c>
      <c r="I644" s="11" t="s">
        <v>675</v>
      </c>
      <c r="J644" s="11" t="s">
        <v>730</v>
      </c>
      <c r="K644" s="11" t="s">
        <v>1015</v>
      </c>
      <c r="L644" s="12" t="str">
        <f>RIGHT(K644, 4)</f>
        <v>2022</v>
      </c>
      <c r="M644" s="13">
        <v>44797</v>
      </c>
      <c r="N644" s="14" t="str">
        <f>TEXT(M644,"mmmm")</f>
        <v>August</v>
      </c>
      <c r="O644" s="15">
        <f>MONTH(M644)</f>
        <v>8</v>
      </c>
      <c r="P644" s="11" t="s">
        <v>1015</v>
      </c>
      <c r="Q644" s="16">
        <v>44797</v>
      </c>
      <c r="R644" s="11" t="s">
        <v>1562</v>
      </c>
      <c r="S644" s="17" t="str">
        <f>IFERROR(LEFT(R644,FIND(" ",R644)-1),R644)</f>
        <v>0</v>
      </c>
      <c r="T644" s="11">
        <v>0</v>
      </c>
      <c r="U644" s="18">
        <f>IF(AND(T644&gt;3,T644&lt;&gt;"-"),"&gt;3",T644)</f>
        <v>0</v>
      </c>
      <c r="V644" s="19" t="s">
        <v>678</v>
      </c>
      <c r="W644" s="20" t="str">
        <f>IF(V644="-","",V644)</f>
        <v>0</v>
      </c>
      <c r="X644" s="21" t="s">
        <v>30</v>
      </c>
    </row>
    <row r="645" spans="1:24" ht="15.75" customHeight="1" x14ac:dyDescent="0.3">
      <c r="A645" s="10">
        <v>644</v>
      </c>
      <c r="B645" s="11" t="s">
        <v>1563</v>
      </c>
      <c r="C645" s="11" t="s">
        <v>25</v>
      </c>
      <c r="D645" s="11" t="s">
        <v>68</v>
      </c>
      <c r="E645" s="11" t="str">
        <f>IFERROR(LEFT(D645, FIND("-",D645,1)-2),D645)</f>
        <v>OPERASI</v>
      </c>
      <c r="F645" s="11" t="s">
        <v>92</v>
      </c>
      <c r="G645" s="62" t="s">
        <v>28</v>
      </c>
      <c r="H645" s="11" t="s">
        <v>670</v>
      </c>
      <c r="I645" s="11" t="s">
        <v>675</v>
      </c>
      <c r="J645" s="11" t="s">
        <v>97</v>
      </c>
      <c r="K645" s="11" t="s">
        <v>796</v>
      </c>
      <c r="L645" s="12" t="str">
        <f>RIGHT(K645, 4)</f>
        <v>2020</v>
      </c>
      <c r="M645" s="13">
        <v>43836</v>
      </c>
      <c r="N645" s="14" t="str">
        <f>TEXT(M645,"mmmm")</f>
        <v>January</v>
      </c>
      <c r="O645" s="15">
        <f>MONTH(M645)</f>
        <v>1</v>
      </c>
      <c r="P645" s="11" t="s">
        <v>796</v>
      </c>
      <c r="Q645" s="16">
        <v>43836</v>
      </c>
      <c r="R645" s="11" t="s">
        <v>1564</v>
      </c>
      <c r="S645" s="17" t="str">
        <f>IFERROR(LEFT(R645,FIND(" ",R645)-1),R645)</f>
        <v>0</v>
      </c>
      <c r="T645" s="11">
        <v>0</v>
      </c>
      <c r="U645" s="18">
        <f>IF(AND(T645&gt;3,T645&lt;&gt;"-"),"&gt;3",T645)</f>
        <v>0</v>
      </c>
      <c r="V645" s="19" t="s">
        <v>678</v>
      </c>
      <c r="W645" s="20" t="str">
        <f>IF(V645="-","",V645)</f>
        <v>0</v>
      </c>
      <c r="X645" s="21" t="s">
        <v>30</v>
      </c>
    </row>
    <row r="646" spans="1:24" ht="15.75" customHeight="1" x14ac:dyDescent="0.3">
      <c r="A646" s="10">
        <v>645</v>
      </c>
      <c r="B646" s="11" t="s">
        <v>1565</v>
      </c>
      <c r="C646" s="11" t="s">
        <v>25</v>
      </c>
      <c r="D646" s="11" t="s">
        <v>543</v>
      </c>
      <c r="E646" s="11" t="str">
        <f>IFERROR(LEFT(D646, FIND("-",D646,1)-2),D646)</f>
        <v>SISTEM</v>
      </c>
      <c r="F646" s="11" t="s">
        <v>27</v>
      </c>
      <c r="G646" s="62" t="s">
        <v>28</v>
      </c>
      <c r="H646" s="11" t="s">
        <v>670</v>
      </c>
      <c r="I646" s="11" t="s">
        <v>680</v>
      </c>
      <c r="J646" s="11" t="s">
        <v>104</v>
      </c>
      <c r="K646" s="11" t="s">
        <v>560</v>
      </c>
      <c r="L646" s="12" t="str">
        <f>RIGHT(K646, 4)</f>
        <v>2023</v>
      </c>
      <c r="M646" s="13">
        <v>45005</v>
      </c>
      <c r="N646" s="14" t="str">
        <f>TEXT(M646,"mmmm")</f>
        <v>March</v>
      </c>
      <c r="O646" s="15">
        <f>MONTH(M646)</f>
        <v>3</v>
      </c>
      <c r="P646" s="11" t="s">
        <v>560</v>
      </c>
      <c r="Q646" s="16">
        <v>45005</v>
      </c>
      <c r="R646" s="11" t="s">
        <v>1566</v>
      </c>
      <c r="S646" s="17" t="str">
        <f>IFERROR(LEFT(R646,FIND(" ",R646)-1),R646)</f>
        <v>0</v>
      </c>
      <c r="T646" s="11">
        <v>0</v>
      </c>
      <c r="U646" s="18">
        <f>IF(AND(T646&gt;3,T646&lt;&gt;"-"),"&gt;3",T646)</f>
        <v>0</v>
      </c>
      <c r="V646" s="19" t="s">
        <v>678</v>
      </c>
      <c r="W646" s="20" t="str">
        <f>IF(V646="-","",V646)</f>
        <v>0</v>
      </c>
      <c r="X646" s="21" t="s">
        <v>30</v>
      </c>
    </row>
    <row r="647" spans="1:24" ht="15.75" customHeight="1" x14ac:dyDescent="0.3">
      <c r="A647" s="10">
        <v>646</v>
      </c>
      <c r="B647" s="11" t="s">
        <v>1567</v>
      </c>
      <c r="C647" s="11" t="s">
        <v>25</v>
      </c>
      <c r="D647" s="11" t="s">
        <v>51</v>
      </c>
      <c r="E647" s="11" t="str">
        <f>IFERROR(LEFT(D647, FIND("-",D647,1)-2),D647)</f>
        <v>OPERASI</v>
      </c>
      <c r="F647" s="11" t="s">
        <v>52</v>
      </c>
      <c r="G647" s="62" t="s">
        <v>28</v>
      </c>
      <c r="H647" s="11" t="s">
        <v>670</v>
      </c>
      <c r="I647" s="11" t="s">
        <v>675</v>
      </c>
      <c r="J647" s="11" t="s">
        <v>741</v>
      </c>
      <c r="K647" s="11" t="s">
        <v>424</v>
      </c>
      <c r="L647" s="12" t="str">
        <f>RIGHT(K647, 4)</f>
        <v>2022</v>
      </c>
      <c r="M647" s="13">
        <v>44818</v>
      </c>
      <c r="N647" s="14" t="str">
        <f>TEXT(M647,"mmmm")</f>
        <v>September</v>
      </c>
      <c r="O647" s="15">
        <f>MONTH(M647)</f>
        <v>9</v>
      </c>
      <c r="P647" s="11" t="s">
        <v>424</v>
      </c>
      <c r="Q647" s="16">
        <v>44818</v>
      </c>
      <c r="R647" s="11" t="s">
        <v>1568</v>
      </c>
      <c r="S647" s="17" t="str">
        <f>IFERROR(LEFT(R647,FIND(" ",R647)-1),R647)</f>
        <v>0</v>
      </c>
      <c r="T647" s="11">
        <v>0</v>
      </c>
      <c r="U647" s="18">
        <f>IF(AND(T647&gt;3,T647&lt;&gt;"-"),"&gt;3",T647)</f>
        <v>0</v>
      </c>
      <c r="V647" s="19" t="s">
        <v>678</v>
      </c>
      <c r="W647" s="20" t="str">
        <f>IF(V647="-","",V647)</f>
        <v>0</v>
      </c>
      <c r="X647" s="21" t="s">
        <v>30</v>
      </c>
    </row>
    <row r="648" spans="1:24" ht="15.75" customHeight="1" x14ac:dyDescent="0.3">
      <c r="A648" s="10">
        <v>647</v>
      </c>
      <c r="B648" s="11" t="s">
        <v>1569</v>
      </c>
      <c r="C648" s="11" t="s">
        <v>25</v>
      </c>
      <c r="D648" s="11" t="s">
        <v>33</v>
      </c>
      <c r="E648" s="11" t="str">
        <f>IFERROR(LEFT(D648, FIND("-",D648,1)-2),D648)</f>
        <v>OPERASI</v>
      </c>
      <c r="F648" s="11" t="s">
        <v>43</v>
      </c>
      <c r="G648" s="62" t="s">
        <v>28</v>
      </c>
      <c r="H648" s="11" t="s">
        <v>670</v>
      </c>
      <c r="I648" s="11" t="s">
        <v>671</v>
      </c>
      <c r="J648" s="11" t="s">
        <v>697</v>
      </c>
      <c r="K648" s="11" t="s">
        <v>1570</v>
      </c>
      <c r="L648" s="12" t="str">
        <f>RIGHT(K648, 4)</f>
        <v>2021</v>
      </c>
      <c r="M648" s="13">
        <v>44518</v>
      </c>
      <c r="N648" s="14" t="str">
        <f>TEXT(M648,"mmmm")</f>
        <v>November</v>
      </c>
      <c r="O648" s="15">
        <f>MONTH(M648)</f>
        <v>11</v>
      </c>
      <c r="P648" s="11" t="s">
        <v>1570</v>
      </c>
      <c r="Q648" s="16">
        <v>44518</v>
      </c>
      <c r="R648" s="11" t="s">
        <v>1571</v>
      </c>
      <c r="S648" s="17" t="str">
        <f>IFERROR(LEFT(R648,FIND(" ",R648)-1),R648)</f>
        <v>0</v>
      </c>
      <c r="T648" s="11">
        <v>0</v>
      </c>
      <c r="U648" s="18">
        <f>IF(AND(T648&gt;3,T648&lt;&gt;"-"),"&gt;3",T648)</f>
        <v>0</v>
      </c>
      <c r="V648" s="19" t="s">
        <v>678</v>
      </c>
      <c r="W648" s="20" t="str">
        <f>IF(V648="-","",V648)</f>
        <v>0</v>
      </c>
      <c r="X648" s="21" t="s">
        <v>30</v>
      </c>
    </row>
    <row r="649" spans="1:24" ht="15.75" customHeight="1" x14ac:dyDescent="0.3">
      <c r="A649" s="10">
        <v>648</v>
      </c>
      <c r="B649" s="11" t="s">
        <v>1572</v>
      </c>
      <c r="C649" s="11" t="s">
        <v>25</v>
      </c>
      <c r="D649" s="11" t="s">
        <v>242</v>
      </c>
      <c r="E649" s="11" t="str">
        <f>IFERROR(LEFT(D649, FIND("-",D649,1)-2),D649)</f>
        <v>OPERASI</v>
      </c>
      <c r="F649" s="11" t="s">
        <v>27</v>
      </c>
      <c r="G649" s="62" t="s">
        <v>28</v>
      </c>
      <c r="H649" s="11" t="s">
        <v>670</v>
      </c>
      <c r="I649" s="11" t="s">
        <v>675</v>
      </c>
      <c r="J649" s="11" t="s">
        <v>564</v>
      </c>
      <c r="K649" s="11" t="s">
        <v>1573</v>
      </c>
      <c r="L649" s="12" t="str">
        <f>RIGHT(K649, 4)</f>
        <v>2023</v>
      </c>
      <c r="M649" s="13">
        <v>44957</v>
      </c>
      <c r="N649" s="14" t="str">
        <f>TEXT(M649,"mmmm")</f>
        <v>January</v>
      </c>
      <c r="O649" s="15">
        <f>MONTH(M649)</f>
        <v>1</v>
      </c>
      <c r="P649" s="11" t="s">
        <v>1573</v>
      </c>
      <c r="Q649" s="16">
        <v>44957</v>
      </c>
      <c r="R649" s="11" t="s">
        <v>1574</v>
      </c>
      <c r="S649" s="17" t="str">
        <f>IFERROR(LEFT(R649,FIND(" ",R649)-1),R649)</f>
        <v>0</v>
      </c>
      <c r="T649" s="11">
        <v>0</v>
      </c>
      <c r="U649" s="18">
        <f>IF(AND(T649&gt;3,T649&lt;&gt;"-"),"&gt;3",T649)</f>
        <v>0</v>
      </c>
      <c r="V649" s="19" t="s">
        <v>678</v>
      </c>
      <c r="W649" s="20" t="str">
        <f>IF(V649="-","",V649)</f>
        <v>0</v>
      </c>
      <c r="X649" s="21" t="s">
        <v>30</v>
      </c>
    </row>
    <row r="650" spans="1:24" ht="15.75" customHeight="1" x14ac:dyDescent="0.3">
      <c r="A650" s="10">
        <v>649</v>
      </c>
      <c r="B650" s="11" t="s">
        <v>1575</v>
      </c>
      <c r="C650" s="11" t="s">
        <v>25</v>
      </c>
      <c r="D650" s="11" t="s">
        <v>339</v>
      </c>
      <c r="E650" s="11" t="str">
        <f>IFERROR(LEFT(D650, FIND("-",D650,1)-2),D650)</f>
        <v>RANGKAIAN</v>
      </c>
      <c r="F650" s="11" t="s">
        <v>628</v>
      </c>
      <c r="G650" s="62" t="s">
        <v>28</v>
      </c>
      <c r="H650" s="11" t="s">
        <v>670</v>
      </c>
      <c r="I650" s="11" t="s">
        <v>675</v>
      </c>
      <c r="J650" s="11" t="s">
        <v>564</v>
      </c>
      <c r="K650" s="11" t="s">
        <v>685</v>
      </c>
      <c r="L650" s="12" t="str">
        <f>RIGHT(K650, 4)</f>
        <v>2023</v>
      </c>
      <c r="M650" s="13">
        <v>45187</v>
      </c>
      <c r="N650" s="14" t="str">
        <f>TEXT(M650,"mmmm")</f>
        <v>September</v>
      </c>
      <c r="O650" s="15">
        <f>MONTH(M650)</f>
        <v>9</v>
      </c>
      <c r="P650" s="11" t="s">
        <v>685</v>
      </c>
      <c r="Q650" s="16">
        <v>45187</v>
      </c>
      <c r="R650" s="11" t="s">
        <v>1576</v>
      </c>
      <c r="S650" s="17" t="str">
        <f>IFERROR(LEFT(R650,FIND(" ",R650)-1),R650)</f>
        <v>0</v>
      </c>
      <c r="T650" s="11">
        <v>0</v>
      </c>
      <c r="U650" s="18">
        <f>IF(AND(T650&gt;3,T650&lt;&gt;"-"),"&gt;3",T650)</f>
        <v>0</v>
      </c>
      <c r="V650" s="19" t="s">
        <v>678</v>
      </c>
      <c r="W650" s="20" t="str">
        <f>IF(V650="-","",V650)</f>
        <v>0</v>
      </c>
      <c r="X650" s="21" t="s">
        <v>30</v>
      </c>
    </row>
    <row r="651" spans="1:24" ht="15.75" customHeight="1" x14ac:dyDescent="0.3">
      <c r="A651" s="10">
        <v>650</v>
      </c>
      <c r="B651" s="11" t="s">
        <v>1577</v>
      </c>
      <c r="C651" s="11" t="s">
        <v>25</v>
      </c>
      <c r="D651" s="11" t="s">
        <v>33</v>
      </c>
      <c r="E651" s="11" t="str">
        <f>IFERROR(LEFT(D651, FIND("-",D651,1)-2),D651)</f>
        <v>OPERASI</v>
      </c>
      <c r="F651" s="11" t="s">
        <v>215</v>
      </c>
      <c r="G651" s="62" t="s">
        <v>28</v>
      </c>
      <c r="H651" s="11" t="s">
        <v>670</v>
      </c>
      <c r="I651" s="11" t="s">
        <v>675</v>
      </c>
      <c r="J651" s="11" t="s">
        <v>97</v>
      </c>
      <c r="K651" s="11" t="s">
        <v>796</v>
      </c>
      <c r="L651" s="12" t="str">
        <f>RIGHT(K651, 4)</f>
        <v>2020</v>
      </c>
      <c r="M651" s="13">
        <v>43836</v>
      </c>
      <c r="N651" s="14" t="str">
        <f>TEXT(M651,"mmmm")</f>
        <v>January</v>
      </c>
      <c r="O651" s="15">
        <f>MONTH(M651)</f>
        <v>1</v>
      </c>
      <c r="P651" s="11" t="s">
        <v>796</v>
      </c>
      <c r="Q651" s="16">
        <v>43836</v>
      </c>
      <c r="R651" s="11" t="s">
        <v>1578</v>
      </c>
      <c r="S651" s="17" t="str">
        <f>IFERROR(LEFT(R651,FIND(" ",R651)-1),R651)</f>
        <v>0</v>
      </c>
      <c r="T651" s="11">
        <v>0</v>
      </c>
      <c r="U651" s="18">
        <f>IF(AND(T651&gt;3,T651&lt;&gt;"-"),"&gt;3",T651)</f>
        <v>0</v>
      </c>
      <c r="V651" s="19" t="s">
        <v>678</v>
      </c>
      <c r="W651" s="20" t="str">
        <f>IF(V651="-","",V651)</f>
        <v>0</v>
      </c>
      <c r="X651" s="21" t="s">
        <v>30</v>
      </c>
    </row>
    <row r="652" spans="1:24" ht="15.75" customHeight="1" x14ac:dyDescent="0.3">
      <c r="A652" s="10">
        <v>651</v>
      </c>
      <c r="B652" s="11" t="s">
        <v>1579</v>
      </c>
      <c r="C652" s="11" t="s">
        <v>39</v>
      </c>
      <c r="D652" s="11" t="s">
        <v>40</v>
      </c>
      <c r="E652" s="11" t="str">
        <f>IFERROR(LEFT(D652, FIND("-",D652,1)-2),D652)</f>
        <v>SISTEM</v>
      </c>
      <c r="F652" s="11" t="s">
        <v>27</v>
      </c>
      <c r="G652" s="62" t="s">
        <v>28</v>
      </c>
      <c r="H652" s="11" t="s">
        <v>670</v>
      </c>
      <c r="I652" s="11" t="s">
        <v>707</v>
      </c>
      <c r="J652" s="11" t="s">
        <v>1247</v>
      </c>
      <c r="K652" s="11" t="s">
        <v>1580</v>
      </c>
      <c r="L652" s="12" t="str">
        <f>RIGHT(K652, 4)</f>
        <v>2020</v>
      </c>
      <c r="M652" s="13">
        <v>44092</v>
      </c>
      <c r="N652" s="14" t="str">
        <f>TEXT(M652,"mmmm")</f>
        <v>September</v>
      </c>
      <c r="O652" s="15">
        <f>MONTH(M652)</f>
        <v>9</v>
      </c>
      <c r="P652" s="11" t="s">
        <v>1580</v>
      </c>
      <c r="Q652" s="16">
        <v>44092</v>
      </c>
      <c r="R652" s="11" t="s">
        <v>1581</v>
      </c>
      <c r="S652" s="17" t="str">
        <f>IFERROR(LEFT(R652,FIND(" ",R652)-1),R652)</f>
        <v>0</v>
      </c>
      <c r="T652" s="11">
        <v>0</v>
      </c>
      <c r="U652" s="18">
        <f>IF(AND(T652&gt;3,T652&lt;&gt;"-"),"&gt;3",T652)</f>
        <v>0</v>
      </c>
      <c r="V652" s="19" t="s">
        <v>678</v>
      </c>
      <c r="W652" s="20" t="str">
        <f>IF(V652="-","",V652)</f>
        <v>0</v>
      </c>
      <c r="X652" s="21" t="s">
        <v>30</v>
      </c>
    </row>
    <row r="653" spans="1:24" ht="15.75" customHeight="1" x14ac:dyDescent="0.3">
      <c r="A653" s="10">
        <v>652</v>
      </c>
      <c r="B653" s="11" t="s">
        <v>1582</v>
      </c>
      <c r="C653" s="11" t="s">
        <v>25</v>
      </c>
      <c r="D653" s="11" t="s">
        <v>33</v>
      </c>
      <c r="E653" s="11" t="str">
        <f>IFERROR(LEFT(D653, FIND("-",D653,1)-2),D653)</f>
        <v>OPERASI</v>
      </c>
      <c r="F653" s="11" t="s">
        <v>354</v>
      </c>
      <c r="G653" s="62" t="s">
        <v>28</v>
      </c>
      <c r="H653" s="11" t="s">
        <v>670</v>
      </c>
      <c r="I653" s="11" t="s">
        <v>671</v>
      </c>
      <c r="J653" s="11" t="s">
        <v>825</v>
      </c>
      <c r="K653" s="11" t="s">
        <v>1583</v>
      </c>
      <c r="L653" s="12" t="str">
        <f>RIGHT(K653, 4)</f>
        <v>2020</v>
      </c>
      <c r="M653" s="13">
        <v>43894</v>
      </c>
      <c r="N653" s="14" t="str">
        <f>TEXT(M653,"mmmm")</f>
        <v>March</v>
      </c>
      <c r="O653" s="15">
        <f>MONTH(M653)</f>
        <v>3</v>
      </c>
      <c r="P653" s="11" t="s">
        <v>1583</v>
      </c>
      <c r="Q653" s="16">
        <v>43894</v>
      </c>
      <c r="R653" s="11" t="s">
        <v>1584</v>
      </c>
      <c r="S653" s="17" t="str">
        <f>IFERROR(LEFT(R653,FIND(" ",R653)-1),R653)</f>
        <v>0</v>
      </c>
      <c r="T653" s="11">
        <v>0</v>
      </c>
      <c r="U653" s="18">
        <f>IF(AND(T653&gt;3,T653&lt;&gt;"-"),"&gt;3",T653)</f>
        <v>0</v>
      </c>
      <c r="V653" s="19" t="s">
        <v>678</v>
      </c>
      <c r="W653" s="20" t="str">
        <f>IF(V653="-","",V653)</f>
        <v>0</v>
      </c>
      <c r="X653" s="21" t="s">
        <v>30</v>
      </c>
    </row>
    <row r="654" spans="1:24" ht="15.75" customHeight="1" x14ac:dyDescent="0.3">
      <c r="A654" s="10">
        <v>653</v>
      </c>
      <c r="B654" s="11" t="s">
        <v>1585</v>
      </c>
      <c r="C654" s="11" t="s">
        <v>25</v>
      </c>
      <c r="D654" s="11" t="s">
        <v>209</v>
      </c>
      <c r="E654" s="11" t="str">
        <f>IFERROR(LEFT(D654, FIND("-",D654,1)-2),D654)</f>
        <v>OPERASI</v>
      </c>
      <c r="F654" s="11" t="s">
        <v>27</v>
      </c>
      <c r="G654" s="62" t="s">
        <v>28</v>
      </c>
      <c r="H654" s="11" t="s">
        <v>684</v>
      </c>
      <c r="I654" s="11" t="s">
        <v>680</v>
      </c>
      <c r="J654" s="11" t="s">
        <v>97</v>
      </c>
      <c r="K654" s="11" t="s">
        <v>449</v>
      </c>
      <c r="L654" s="12" t="str">
        <f>RIGHT(K654, 4)</f>
        <v>2022</v>
      </c>
      <c r="M654" s="13">
        <v>44848</v>
      </c>
      <c r="N654" s="14" t="str">
        <f>TEXT(M654,"mmmm")</f>
        <v>October</v>
      </c>
      <c r="O654" s="15">
        <f>MONTH(M654)</f>
        <v>10</v>
      </c>
      <c r="P654" s="11" t="s">
        <v>449</v>
      </c>
      <c r="Q654" s="16">
        <v>44848</v>
      </c>
      <c r="R654" s="11" t="s">
        <v>1584</v>
      </c>
      <c r="S654" s="17" t="str">
        <f>IFERROR(LEFT(R654,FIND(" ",R654)-1),R654)</f>
        <v>0</v>
      </c>
      <c r="T654" s="11">
        <v>0</v>
      </c>
      <c r="U654" s="18">
        <f>IF(AND(T654&gt;3,T654&lt;&gt;"-"),"&gt;3",T654)</f>
        <v>0</v>
      </c>
      <c r="V654" s="19" t="s">
        <v>678</v>
      </c>
      <c r="W654" s="20" t="str">
        <f>IF(V654="-","",V654)</f>
        <v>0</v>
      </c>
      <c r="X654" s="21" t="s">
        <v>687</v>
      </c>
    </row>
    <row r="655" spans="1:24" ht="15.75" customHeight="1" x14ac:dyDescent="0.3">
      <c r="A655" s="10">
        <v>654</v>
      </c>
      <c r="B655" s="11" t="s">
        <v>1586</v>
      </c>
      <c r="C655" s="11" t="s">
        <v>39</v>
      </c>
      <c r="D655" s="11" t="s">
        <v>33</v>
      </c>
      <c r="E655" s="11" t="str">
        <f>IFERROR(LEFT(D655, FIND("-",D655,1)-2),D655)</f>
        <v>OPERASI</v>
      </c>
      <c r="F655" s="11" t="s">
        <v>84</v>
      </c>
      <c r="G655" s="62" t="s">
        <v>28</v>
      </c>
      <c r="H655" s="11" t="s">
        <v>670</v>
      </c>
      <c r="I655" s="11" t="s">
        <v>675</v>
      </c>
      <c r="J655" s="11" t="s">
        <v>104</v>
      </c>
      <c r="K655" s="11" t="s">
        <v>1587</v>
      </c>
      <c r="L655" s="12" t="str">
        <f>RIGHT(K655, 4)</f>
        <v>2022</v>
      </c>
      <c r="M655" s="13">
        <v>44644</v>
      </c>
      <c r="N655" s="14" t="str">
        <f>TEXT(M655,"mmmm")</f>
        <v>March</v>
      </c>
      <c r="O655" s="15">
        <f>MONTH(M655)</f>
        <v>3</v>
      </c>
      <c r="P655" s="11" t="s">
        <v>1587</v>
      </c>
      <c r="Q655" s="16">
        <v>44644</v>
      </c>
      <c r="R655" s="11" t="s">
        <v>1588</v>
      </c>
      <c r="S655" s="17" t="str">
        <f>IFERROR(LEFT(R655,FIND(" ",R655)-1),R655)</f>
        <v>0</v>
      </c>
      <c r="T655" s="11">
        <v>0</v>
      </c>
      <c r="U655" s="18">
        <f>IF(AND(T655&gt;3,T655&lt;&gt;"-"),"&gt;3",T655)</f>
        <v>0</v>
      </c>
      <c r="V655" s="19" t="s">
        <v>678</v>
      </c>
      <c r="W655" s="20" t="str">
        <f>IF(V655="-","",V655)</f>
        <v>0</v>
      </c>
      <c r="X655" s="21" t="s">
        <v>30</v>
      </c>
    </row>
    <row r="656" spans="1:24" ht="15.75" customHeight="1" x14ac:dyDescent="0.3">
      <c r="A656" s="10">
        <v>655</v>
      </c>
      <c r="B656" s="11" t="s">
        <v>1589</v>
      </c>
      <c r="C656" s="11" t="s">
        <v>25</v>
      </c>
      <c r="D656" s="11" t="s">
        <v>33</v>
      </c>
      <c r="E656" s="11" t="str">
        <f>IFERROR(LEFT(D656, FIND("-",D656,1)-2),D656)</f>
        <v>OPERASI</v>
      </c>
      <c r="F656" s="11" t="s">
        <v>1124</v>
      </c>
      <c r="G656" s="62" t="s">
        <v>28</v>
      </c>
      <c r="H656" s="11" t="s">
        <v>670</v>
      </c>
      <c r="I656" s="11" t="s">
        <v>671</v>
      </c>
      <c r="J656" s="11" t="s">
        <v>697</v>
      </c>
      <c r="K656" s="11" t="s">
        <v>1590</v>
      </c>
      <c r="L656" s="12" t="str">
        <f>RIGHT(K656, 4)</f>
        <v>2020</v>
      </c>
      <c r="M656" s="13">
        <v>44162</v>
      </c>
      <c r="N656" s="14" t="str">
        <f>TEXT(M656,"mmmm")</f>
        <v>November</v>
      </c>
      <c r="O656" s="15">
        <f>MONTH(M656)</f>
        <v>11</v>
      </c>
      <c r="P656" s="11" t="s">
        <v>1590</v>
      </c>
      <c r="Q656" s="16">
        <v>44162</v>
      </c>
      <c r="R656" s="11" t="s">
        <v>1591</v>
      </c>
      <c r="S656" s="17" t="str">
        <f>IFERROR(LEFT(R656,FIND(" ",R656)-1),R656)</f>
        <v>0</v>
      </c>
      <c r="T656" s="11">
        <v>0</v>
      </c>
      <c r="U656" s="18">
        <f>IF(AND(T656&gt;3,T656&lt;&gt;"-"),"&gt;3",T656)</f>
        <v>0</v>
      </c>
      <c r="V656" s="19" t="s">
        <v>678</v>
      </c>
      <c r="W656" s="20" t="str">
        <f>IF(V656="-","",V656)</f>
        <v>0</v>
      </c>
      <c r="X656" s="21" t="s">
        <v>30</v>
      </c>
    </row>
    <row r="657" spans="1:24" ht="15.75" customHeight="1" x14ac:dyDescent="0.3">
      <c r="A657" s="10">
        <v>656</v>
      </c>
      <c r="B657" s="11" t="s">
        <v>1592</v>
      </c>
      <c r="C657" s="11" t="s">
        <v>25</v>
      </c>
      <c r="D657" s="11" t="s">
        <v>33</v>
      </c>
      <c r="E657" s="11" t="str">
        <f>IFERROR(LEFT(D657, FIND("-",D657,1)-2),D657)</f>
        <v>OPERASI</v>
      </c>
      <c r="F657" s="11" t="s">
        <v>27</v>
      </c>
      <c r="G657" s="62" t="s">
        <v>28</v>
      </c>
      <c r="H657" s="11" t="s">
        <v>670</v>
      </c>
      <c r="I657" s="11" t="s">
        <v>675</v>
      </c>
      <c r="J657" s="11" t="s">
        <v>813</v>
      </c>
      <c r="K657" s="11" t="s">
        <v>539</v>
      </c>
      <c r="L657" s="12" t="str">
        <f>RIGHT(K657, 4)</f>
        <v>2023</v>
      </c>
      <c r="M657" s="13">
        <v>44986</v>
      </c>
      <c r="N657" s="14" t="str">
        <f>TEXT(M657,"mmmm")</f>
        <v>March</v>
      </c>
      <c r="O657" s="15">
        <f>MONTH(M657)</f>
        <v>3</v>
      </c>
      <c r="P657" s="11" t="s">
        <v>539</v>
      </c>
      <c r="Q657" s="16">
        <v>44986</v>
      </c>
      <c r="R657" s="11" t="s">
        <v>1593</v>
      </c>
      <c r="S657" s="17" t="str">
        <f>IFERROR(LEFT(R657,FIND(" ",R657)-1),R657)</f>
        <v>0</v>
      </c>
      <c r="T657" s="11">
        <v>0</v>
      </c>
      <c r="U657" s="18">
        <f>IF(AND(T657&gt;3,T657&lt;&gt;"-"),"&gt;3",T657)</f>
        <v>0</v>
      </c>
      <c r="V657" s="19" t="s">
        <v>678</v>
      </c>
      <c r="W657" s="20" t="str">
        <f>IF(V657="-","",V657)</f>
        <v>0</v>
      </c>
      <c r="X657" s="21" t="s">
        <v>30</v>
      </c>
    </row>
    <row r="658" spans="1:24" ht="15.75" customHeight="1" x14ac:dyDescent="0.3">
      <c r="A658" s="10">
        <v>657</v>
      </c>
      <c r="B658" s="11" t="s">
        <v>1594</v>
      </c>
      <c r="C658" s="11" t="s">
        <v>25</v>
      </c>
      <c r="D658" s="11" t="s">
        <v>51</v>
      </c>
      <c r="E658" s="11" t="str">
        <f>IFERROR(LEFT(D658, FIND("-",D658,1)-2),D658)</f>
        <v>OPERASI</v>
      </c>
      <c r="F658" s="11" t="s">
        <v>27</v>
      </c>
      <c r="G658" s="62" t="s">
        <v>28</v>
      </c>
      <c r="H658" s="11" t="s">
        <v>684</v>
      </c>
      <c r="I658" s="11" t="s">
        <v>671</v>
      </c>
      <c r="J658" s="11" t="s">
        <v>1595</v>
      </c>
      <c r="K658" s="11" t="s">
        <v>1596</v>
      </c>
      <c r="L658" s="12" t="str">
        <f>RIGHT(K658, 4)</f>
        <v>2020</v>
      </c>
      <c r="M658" s="13">
        <v>44103</v>
      </c>
      <c r="N658" s="14" t="str">
        <f>TEXT(M658,"mmmm")</f>
        <v>September</v>
      </c>
      <c r="O658" s="15">
        <f>MONTH(M658)</f>
        <v>9</v>
      </c>
      <c r="P658" s="11" t="s">
        <v>1596</v>
      </c>
      <c r="Q658" s="16">
        <v>44103</v>
      </c>
      <c r="R658" s="11" t="s">
        <v>1597</v>
      </c>
      <c r="S658" s="17" t="str">
        <f>IFERROR(LEFT(R658,FIND(" ",R658)-1),R658)</f>
        <v>0</v>
      </c>
      <c r="T658" s="11">
        <v>0</v>
      </c>
      <c r="U658" s="18">
        <f>IF(AND(T658&gt;3,T658&lt;&gt;"-"),"&gt;3",T658)</f>
        <v>0</v>
      </c>
      <c r="V658" s="19" t="s">
        <v>678</v>
      </c>
      <c r="W658" s="20" t="str">
        <f>IF(V658="-","",V658)</f>
        <v>0</v>
      </c>
      <c r="X658" s="21" t="s">
        <v>687</v>
      </c>
    </row>
    <row r="659" spans="1:24" ht="15.75" customHeight="1" x14ac:dyDescent="0.3">
      <c r="A659" s="10">
        <v>658</v>
      </c>
      <c r="B659" s="11" t="s">
        <v>1598</v>
      </c>
      <c r="C659" s="11" t="s">
        <v>25</v>
      </c>
      <c r="D659" s="11" t="s">
        <v>411</v>
      </c>
      <c r="E659" s="11" t="str">
        <f>IFERROR(LEFT(D659, FIND("-",D659,1)-2),D659)</f>
        <v>SISTEM</v>
      </c>
      <c r="F659" s="11" t="s">
        <v>27</v>
      </c>
      <c r="G659" s="62" t="s">
        <v>28</v>
      </c>
      <c r="H659" s="11" t="s">
        <v>684</v>
      </c>
      <c r="I659" s="11" t="s">
        <v>675</v>
      </c>
      <c r="J659" s="11" t="s">
        <v>97</v>
      </c>
      <c r="K659" s="11" t="s">
        <v>1599</v>
      </c>
      <c r="L659" s="12" t="str">
        <f>RIGHT(K659, 4)</f>
        <v>2021</v>
      </c>
      <c r="M659" s="13">
        <v>44272</v>
      </c>
      <c r="N659" s="14" t="str">
        <f>TEXT(M659,"mmmm")</f>
        <v>March</v>
      </c>
      <c r="O659" s="15">
        <f>MONTH(M659)</f>
        <v>3</v>
      </c>
      <c r="P659" s="11" t="s">
        <v>1599</v>
      </c>
      <c r="Q659" s="16">
        <v>44272</v>
      </c>
      <c r="R659" s="11" t="s">
        <v>1597</v>
      </c>
      <c r="S659" s="17" t="str">
        <f>IFERROR(LEFT(R659,FIND(" ",R659)-1),R659)</f>
        <v>0</v>
      </c>
      <c r="T659" s="11">
        <v>0</v>
      </c>
      <c r="U659" s="18">
        <f>IF(AND(T659&gt;3,T659&lt;&gt;"-"),"&gt;3",T659)</f>
        <v>0</v>
      </c>
      <c r="V659" s="19" t="s">
        <v>678</v>
      </c>
      <c r="W659" s="20" t="str">
        <f>IF(V659="-","",V659)</f>
        <v>0</v>
      </c>
      <c r="X659" s="21" t="s">
        <v>687</v>
      </c>
    </row>
    <row r="660" spans="1:24" ht="15.75" customHeight="1" x14ac:dyDescent="0.3">
      <c r="A660" s="10">
        <v>659</v>
      </c>
      <c r="B660" s="11" t="s">
        <v>1600</v>
      </c>
      <c r="C660" s="11" t="s">
        <v>25</v>
      </c>
      <c r="D660" s="11" t="s">
        <v>51</v>
      </c>
      <c r="E660" s="11" t="str">
        <f>IFERROR(LEFT(D660, FIND("-",D660,1)-2),D660)</f>
        <v>OPERASI</v>
      </c>
      <c r="F660" s="11" t="s">
        <v>52</v>
      </c>
      <c r="G660" s="62" t="s">
        <v>28</v>
      </c>
      <c r="H660" s="11" t="s">
        <v>684</v>
      </c>
      <c r="I660" s="11" t="s">
        <v>671</v>
      </c>
      <c r="J660" s="11" t="s">
        <v>1595</v>
      </c>
      <c r="K660" s="11" t="s">
        <v>93</v>
      </c>
      <c r="L660" s="12" t="str">
        <f>RIGHT(K660, 4)</f>
        <v>2020</v>
      </c>
      <c r="M660" s="13">
        <v>44105</v>
      </c>
      <c r="N660" s="14" t="str">
        <f>TEXT(M660,"mmmm")</f>
        <v>October</v>
      </c>
      <c r="O660" s="15">
        <f>MONTH(M660)</f>
        <v>10</v>
      </c>
      <c r="P660" s="11" t="s">
        <v>93</v>
      </c>
      <c r="Q660" s="16">
        <v>44105</v>
      </c>
      <c r="R660" s="11" t="s">
        <v>1601</v>
      </c>
      <c r="S660" s="17" t="str">
        <f>IFERROR(LEFT(R660,FIND(" ",R660)-1),R660)</f>
        <v>0</v>
      </c>
      <c r="T660" s="11">
        <v>0</v>
      </c>
      <c r="U660" s="18">
        <f>IF(AND(T660&gt;3,T660&lt;&gt;"-"),"&gt;3",T660)</f>
        <v>0</v>
      </c>
      <c r="V660" s="19" t="s">
        <v>678</v>
      </c>
      <c r="W660" s="20" t="str">
        <f>IF(V660="-","",V660)</f>
        <v>0</v>
      </c>
      <c r="X660" s="21" t="s">
        <v>687</v>
      </c>
    </row>
    <row r="661" spans="1:24" ht="15.75" customHeight="1" x14ac:dyDescent="0.3">
      <c r="A661" s="10">
        <v>660</v>
      </c>
      <c r="B661" s="11" t="s">
        <v>1602</v>
      </c>
      <c r="C661" s="11" t="s">
        <v>25</v>
      </c>
      <c r="D661" s="11" t="s">
        <v>411</v>
      </c>
      <c r="E661" s="11" t="str">
        <f>IFERROR(LEFT(D661, FIND("-",D661,1)-2),D661)</f>
        <v>SISTEM</v>
      </c>
      <c r="F661" s="11" t="s">
        <v>27</v>
      </c>
      <c r="G661" s="62" t="s">
        <v>28</v>
      </c>
      <c r="H661" s="11" t="s">
        <v>670</v>
      </c>
      <c r="I661" s="11" t="s">
        <v>680</v>
      </c>
      <c r="J661" s="11" t="s">
        <v>104</v>
      </c>
      <c r="K661" s="11" t="s">
        <v>1060</v>
      </c>
      <c r="L661" s="12" t="str">
        <f>RIGHT(K661, 4)</f>
        <v>2023</v>
      </c>
      <c r="M661" s="13">
        <v>45218</v>
      </c>
      <c r="N661" s="14" t="str">
        <f>TEXT(M661,"mmmm")</f>
        <v>October</v>
      </c>
      <c r="O661" s="15">
        <f>MONTH(M661)</f>
        <v>10</v>
      </c>
      <c r="P661" s="11" t="s">
        <v>1060</v>
      </c>
      <c r="Q661" s="16">
        <v>45218</v>
      </c>
      <c r="R661" s="11" t="s">
        <v>1603</v>
      </c>
      <c r="S661" s="17" t="str">
        <f>IFERROR(LEFT(R661,FIND(" ",R661)-1),R661)</f>
        <v>0</v>
      </c>
      <c r="T661" s="11">
        <v>0</v>
      </c>
      <c r="U661" s="18">
        <f>IF(AND(T661&gt;3,T661&lt;&gt;"-"),"&gt;3",T661)</f>
        <v>0</v>
      </c>
      <c r="V661" s="19" t="s">
        <v>678</v>
      </c>
      <c r="W661" s="20" t="str">
        <f>IF(V661="-","",V661)</f>
        <v>0</v>
      </c>
      <c r="X661" s="21" t="s">
        <v>30</v>
      </c>
    </row>
    <row r="662" spans="1:24" ht="15.75" customHeight="1" x14ac:dyDescent="0.3">
      <c r="A662" s="10">
        <v>661</v>
      </c>
      <c r="B662" s="11" t="s">
        <v>1604</v>
      </c>
      <c r="C662" s="11" t="s">
        <v>39</v>
      </c>
      <c r="D662" s="11" t="s">
        <v>33</v>
      </c>
      <c r="E662" s="11" t="str">
        <f>IFERROR(LEFT(D662, FIND("-",D662,1)-2),D662)</f>
        <v>OPERASI</v>
      </c>
      <c r="F662" s="11" t="s">
        <v>84</v>
      </c>
      <c r="G662" s="62" t="s">
        <v>28</v>
      </c>
      <c r="H662" s="11" t="s">
        <v>670</v>
      </c>
      <c r="I662" s="11" t="s">
        <v>675</v>
      </c>
      <c r="J662" s="11" t="s">
        <v>97</v>
      </c>
      <c r="K662" s="11" t="s">
        <v>1605</v>
      </c>
      <c r="L662" s="12" t="str">
        <f>RIGHT(K662, 4)</f>
        <v>2023</v>
      </c>
      <c r="M662" s="13">
        <v>45166</v>
      </c>
      <c r="N662" s="14" t="str">
        <f>TEXT(M662,"mmmm")</f>
        <v>August</v>
      </c>
      <c r="O662" s="15">
        <f>MONTH(M662)</f>
        <v>8</v>
      </c>
      <c r="P662" s="11" t="s">
        <v>1605</v>
      </c>
      <c r="Q662" s="16">
        <v>45166</v>
      </c>
      <c r="R662" s="11" t="s">
        <v>1606</v>
      </c>
      <c r="S662" s="17" t="str">
        <f>IFERROR(LEFT(R662,FIND(" ",R662)-1),R662)</f>
        <v>0</v>
      </c>
      <c r="T662" s="11">
        <v>0</v>
      </c>
      <c r="U662" s="18">
        <f>IF(AND(T662&gt;3,T662&lt;&gt;"-"),"&gt;3",T662)</f>
        <v>0</v>
      </c>
      <c r="V662" s="19" t="s">
        <v>678</v>
      </c>
      <c r="W662" s="20" t="str">
        <f>IF(V662="-","",V662)</f>
        <v>0</v>
      </c>
      <c r="X662" s="21" t="s">
        <v>30</v>
      </c>
    </row>
    <row r="663" spans="1:24" ht="15.75" customHeight="1" x14ac:dyDescent="0.3">
      <c r="A663" s="10">
        <v>662</v>
      </c>
      <c r="B663" s="11" t="s">
        <v>1607</v>
      </c>
      <c r="C663" s="11" t="s">
        <v>25</v>
      </c>
      <c r="D663" s="11" t="s">
        <v>135</v>
      </c>
      <c r="E663" s="11" t="str">
        <f>IFERROR(LEFT(D663, FIND("-",D663,1)-2),D663)</f>
        <v>APLIKASI</v>
      </c>
      <c r="F663" s="11" t="s">
        <v>136</v>
      </c>
      <c r="G663" s="62" t="s">
        <v>28</v>
      </c>
      <c r="H663" s="11" t="s">
        <v>684</v>
      </c>
      <c r="I663" s="11" t="s">
        <v>675</v>
      </c>
      <c r="J663" s="11" t="s">
        <v>689</v>
      </c>
      <c r="K663" s="11" t="s">
        <v>1608</v>
      </c>
      <c r="L663" s="12" t="str">
        <f>RIGHT(K663, 4)</f>
        <v>2022</v>
      </c>
      <c r="M663" s="13">
        <v>44581</v>
      </c>
      <c r="N663" s="14" t="str">
        <f>TEXT(M663,"mmmm")</f>
        <v>January</v>
      </c>
      <c r="O663" s="15">
        <f>MONTH(M663)</f>
        <v>1</v>
      </c>
      <c r="P663" s="11" t="s">
        <v>1608</v>
      </c>
      <c r="Q663" s="16">
        <v>44581</v>
      </c>
      <c r="R663" s="11" t="s">
        <v>1609</v>
      </c>
      <c r="S663" s="17" t="str">
        <f>IFERROR(LEFT(R663,FIND(" ",R663)-1),R663)</f>
        <v>0</v>
      </c>
      <c r="T663" s="11">
        <v>0</v>
      </c>
      <c r="U663" s="18">
        <f>IF(AND(T663&gt;3,T663&lt;&gt;"-"),"&gt;3",T663)</f>
        <v>0</v>
      </c>
      <c r="V663" s="19" t="s">
        <v>678</v>
      </c>
      <c r="W663" s="20" t="str">
        <f>IF(V663="-","",V663)</f>
        <v>0</v>
      </c>
      <c r="X663" s="21" t="s">
        <v>687</v>
      </c>
    </row>
    <row r="664" spans="1:24" ht="15.75" customHeight="1" x14ac:dyDescent="0.3">
      <c r="A664" s="10">
        <v>663</v>
      </c>
      <c r="B664" s="11" t="s">
        <v>1610</v>
      </c>
      <c r="C664" s="11" t="s">
        <v>39</v>
      </c>
      <c r="D664" s="11" t="s">
        <v>51</v>
      </c>
      <c r="E664" s="11" t="str">
        <f>IFERROR(LEFT(D664, FIND("-",D664,1)-2),D664)</f>
        <v>OPERASI</v>
      </c>
      <c r="F664" s="11" t="s">
        <v>52</v>
      </c>
      <c r="G664" s="62" t="s">
        <v>28</v>
      </c>
      <c r="H664" s="11" t="s">
        <v>670</v>
      </c>
      <c r="I664" s="11" t="s">
        <v>675</v>
      </c>
      <c r="J664" s="11" t="s">
        <v>97</v>
      </c>
      <c r="K664" s="11" t="s">
        <v>1611</v>
      </c>
      <c r="L664" s="12" t="str">
        <f>RIGHT(K664, 4)</f>
        <v>2023</v>
      </c>
      <c r="M664" s="13">
        <v>45182</v>
      </c>
      <c r="N664" s="14" t="str">
        <f>TEXT(M664,"mmmm")</f>
        <v>September</v>
      </c>
      <c r="O664" s="15">
        <f>MONTH(M664)</f>
        <v>9</v>
      </c>
      <c r="P664" s="11" t="s">
        <v>1611</v>
      </c>
      <c r="Q664" s="16">
        <v>45182</v>
      </c>
      <c r="R664" s="11" t="s">
        <v>1612</v>
      </c>
      <c r="S664" s="17" t="str">
        <f>IFERROR(LEFT(R664,FIND(" ",R664)-1),R664)</f>
        <v>0</v>
      </c>
      <c r="T664" s="11">
        <v>0</v>
      </c>
      <c r="U664" s="18">
        <f>IF(AND(T664&gt;3,T664&lt;&gt;"-"),"&gt;3",T664)</f>
        <v>0</v>
      </c>
      <c r="V664" s="19" t="s">
        <v>678</v>
      </c>
      <c r="W664" s="20" t="str">
        <f>IF(V664="-","",V664)</f>
        <v>0</v>
      </c>
      <c r="X664" s="21" t="s">
        <v>30</v>
      </c>
    </row>
    <row r="665" spans="1:24" ht="15.75" customHeight="1" x14ac:dyDescent="0.3">
      <c r="A665" s="10">
        <v>664</v>
      </c>
      <c r="B665" s="11" t="s">
        <v>1613</v>
      </c>
      <c r="C665" s="11" t="s">
        <v>25</v>
      </c>
      <c r="D665" s="11" t="s">
        <v>46</v>
      </c>
      <c r="E665" s="11" t="str">
        <f>IFERROR(LEFT(D665, FIND("-",D665,1)-2),D665)</f>
        <v>OPERASI</v>
      </c>
      <c r="F665" s="11" t="s">
        <v>47</v>
      </c>
      <c r="G665" s="62" t="s">
        <v>28</v>
      </c>
      <c r="H665" s="11" t="s">
        <v>670</v>
      </c>
      <c r="I665" s="11" t="s">
        <v>675</v>
      </c>
      <c r="J665" s="11" t="s">
        <v>58</v>
      </c>
      <c r="K665" s="11" t="s">
        <v>636</v>
      </c>
      <c r="L665" s="12" t="str">
        <f>RIGHT(K665, 4)</f>
        <v>2023</v>
      </c>
      <c r="M665" s="13">
        <v>45219</v>
      </c>
      <c r="N665" s="14" t="str">
        <f>TEXT(M665,"mmmm")</f>
        <v>October</v>
      </c>
      <c r="O665" s="15">
        <f>MONTH(M665)</f>
        <v>10</v>
      </c>
      <c r="P665" s="11" t="s">
        <v>636</v>
      </c>
      <c r="Q665" s="16">
        <v>45219</v>
      </c>
      <c r="R665" s="11" t="s">
        <v>1614</v>
      </c>
      <c r="S665" s="17" t="str">
        <f>IFERROR(LEFT(R665,FIND(" ",R665)-1),R665)</f>
        <v>0</v>
      </c>
      <c r="T665" s="11">
        <v>0</v>
      </c>
      <c r="U665" s="18">
        <f>IF(AND(T665&gt;3,T665&lt;&gt;"-"),"&gt;3",T665)</f>
        <v>0</v>
      </c>
      <c r="V665" s="19" t="s">
        <v>678</v>
      </c>
      <c r="W665" s="20" t="str">
        <f>IF(V665="-","",V665)</f>
        <v>0</v>
      </c>
      <c r="X665" s="21" t="s">
        <v>30</v>
      </c>
    </row>
    <row r="666" spans="1:24" ht="15.75" customHeight="1" x14ac:dyDescent="0.3">
      <c r="A666" s="10">
        <v>665</v>
      </c>
      <c r="B666" s="11" t="s">
        <v>1615</v>
      </c>
      <c r="C666" s="11" t="s">
        <v>39</v>
      </c>
      <c r="D666" s="11" t="s">
        <v>40</v>
      </c>
      <c r="E666" s="11" t="str">
        <f>IFERROR(LEFT(D666, FIND("-",D666,1)-2),D666)</f>
        <v>SISTEM</v>
      </c>
      <c r="F666" s="11" t="s">
        <v>172</v>
      </c>
      <c r="G666" s="62" t="s">
        <v>28</v>
      </c>
      <c r="H666" s="11" t="s">
        <v>670</v>
      </c>
      <c r="I666" s="11" t="s">
        <v>675</v>
      </c>
      <c r="J666" s="11" t="s">
        <v>97</v>
      </c>
      <c r="K666" s="11" t="s">
        <v>676</v>
      </c>
      <c r="L666" s="12" t="str">
        <f>RIGHT(K666, 4)</f>
        <v>2021</v>
      </c>
      <c r="M666" s="13">
        <v>44277</v>
      </c>
      <c r="N666" s="14" t="str">
        <f>TEXT(M666,"mmmm")</f>
        <v>March</v>
      </c>
      <c r="O666" s="15">
        <f>MONTH(M666)</f>
        <v>3</v>
      </c>
      <c r="P666" s="11" t="s">
        <v>676</v>
      </c>
      <c r="Q666" s="16">
        <v>44277</v>
      </c>
      <c r="R666" s="11" t="s">
        <v>1616</v>
      </c>
      <c r="S666" s="17" t="str">
        <f>IFERROR(LEFT(R666,FIND(" ",R666)-1),R666)</f>
        <v>0</v>
      </c>
      <c r="T666" s="11">
        <v>0</v>
      </c>
      <c r="U666" s="18">
        <f>IF(AND(T666&gt;3,T666&lt;&gt;"-"),"&gt;3",T666)</f>
        <v>0</v>
      </c>
      <c r="V666" s="19" t="s">
        <v>678</v>
      </c>
      <c r="W666" s="20" t="str">
        <f>IF(V666="-","",V666)</f>
        <v>0</v>
      </c>
      <c r="X666" s="21" t="s">
        <v>30</v>
      </c>
    </row>
    <row r="667" spans="1:24" ht="15.75" customHeight="1" x14ac:dyDescent="0.3">
      <c r="A667" s="10">
        <v>666</v>
      </c>
      <c r="B667" s="11" t="s">
        <v>1617</v>
      </c>
      <c r="C667" s="11" t="s">
        <v>25</v>
      </c>
      <c r="D667" s="11" t="s">
        <v>65</v>
      </c>
      <c r="E667" s="11" t="str">
        <f>IFERROR(LEFT(D667, FIND("-",D667,1)-2),D667)</f>
        <v>RANGKAIAN</v>
      </c>
      <c r="F667" s="11" t="s">
        <v>426</v>
      </c>
      <c r="G667" s="62" t="s">
        <v>28</v>
      </c>
      <c r="H667" s="11" t="s">
        <v>670</v>
      </c>
      <c r="I667" s="11" t="s">
        <v>680</v>
      </c>
      <c r="J667" s="11" t="s">
        <v>97</v>
      </c>
      <c r="K667" s="11" t="s">
        <v>1570</v>
      </c>
      <c r="L667" s="12" t="str">
        <f>RIGHT(K667, 4)</f>
        <v>2021</v>
      </c>
      <c r="M667" s="13">
        <v>44518</v>
      </c>
      <c r="N667" s="14" t="str">
        <f>TEXT(M667,"mmmm")</f>
        <v>November</v>
      </c>
      <c r="O667" s="15">
        <f>MONTH(M667)</f>
        <v>11</v>
      </c>
      <c r="P667" s="11" t="s">
        <v>1570</v>
      </c>
      <c r="Q667" s="16">
        <v>44518</v>
      </c>
      <c r="R667" s="11" t="s">
        <v>1616</v>
      </c>
      <c r="S667" s="17" t="str">
        <f>IFERROR(LEFT(R667,FIND(" ",R667)-1),R667)</f>
        <v>0</v>
      </c>
      <c r="T667" s="11">
        <v>0</v>
      </c>
      <c r="U667" s="18">
        <f>IF(AND(T667&gt;3,T667&lt;&gt;"-"),"&gt;3",T667)</f>
        <v>0</v>
      </c>
      <c r="V667" s="19" t="s">
        <v>678</v>
      </c>
      <c r="W667" s="20" t="str">
        <f>IF(V667="-","",V667)</f>
        <v>0</v>
      </c>
      <c r="X667" s="21" t="s">
        <v>30</v>
      </c>
    </row>
    <row r="668" spans="1:24" ht="15.75" customHeight="1" x14ac:dyDescent="0.3">
      <c r="A668" s="10">
        <v>667</v>
      </c>
      <c r="B668" s="11" t="s">
        <v>1618</v>
      </c>
      <c r="C668" s="11" t="s">
        <v>25</v>
      </c>
      <c r="D668" s="11" t="s">
        <v>411</v>
      </c>
      <c r="E668" s="11" t="str">
        <f>IFERROR(LEFT(D668, FIND("-",D668,1)-2),D668)</f>
        <v>SISTEM</v>
      </c>
      <c r="F668" s="11" t="s">
        <v>27</v>
      </c>
      <c r="G668" s="62" t="s">
        <v>28</v>
      </c>
      <c r="H668" s="11" t="s">
        <v>670</v>
      </c>
      <c r="I668" s="11" t="s">
        <v>1544</v>
      </c>
      <c r="J668" s="11" t="s">
        <v>104</v>
      </c>
      <c r="K668" s="11" t="s">
        <v>1619</v>
      </c>
      <c r="L668" s="12" t="str">
        <f>RIGHT(K668, 4)</f>
        <v>2022</v>
      </c>
      <c r="M668" s="13">
        <v>44903</v>
      </c>
      <c r="N668" s="14" t="str">
        <f>TEXT(M668,"mmmm")</f>
        <v>December</v>
      </c>
      <c r="O668" s="15">
        <f>MONTH(M668)</f>
        <v>12</v>
      </c>
      <c r="P668" s="11" t="s">
        <v>1619</v>
      </c>
      <c r="Q668" s="16">
        <v>44903</v>
      </c>
      <c r="R668" s="11" t="s">
        <v>1620</v>
      </c>
      <c r="S668" s="17" t="str">
        <f>IFERROR(LEFT(R668,FIND(" ",R668)-1),R668)</f>
        <v>0</v>
      </c>
      <c r="T668" s="11">
        <v>0</v>
      </c>
      <c r="U668" s="18">
        <f>IF(AND(T668&gt;3,T668&lt;&gt;"-"),"&gt;3",T668)</f>
        <v>0</v>
      </c>
      <c r="V668" s="19" t="s">
        <v>678</v>
      </c>
      <c r="W668" s="20" t="str">
        <f>IF(V668="-","",V668)</f>
        <v>0</v>
      </c>
      <c r="X668" s="21" t="s">
        <v>30</v>
      </c>
    </row>
    <row r="669" spans="1:24" ht="15.75" customHeight="1" x14ac:dyDescent="0.3">
      <c r="A669" s="10">
        <v>668</v>
      </c>
      <c r="B669" s="11" t="s">
        <v>1621</v>
      </c>
      <c r="C669" s="11" t="s">
        <v>25</v>
      </c>
      <c r="D669" s="11" t="s">
        <v>330</v>
      </c>
      <c r="E669" s="11" t="str">
        <f>IFERROR(LEFT(D669, FIND("-",D669,1)-2),D669)</f>
        <v>SISTEM</v>
      </c>
      <c r="F669" s="11" t="s">
        <v>331</v>
      </c>
      <c r="G669" s="62" t="s">
        <v>28</v>
      </c>
      <c r="H669" s="11" t="s">
        <v>670</v>
      </c>
      <c r="I669" s="11" t="s">
        <v>675</v>
      </c>
      <c r="J669" s="11" t="s">
        <v>778</v>
      </c>
      <c r="K669" s="11" t="s">
        <v>1006</v>
      </c>
      <c r="L669" s="12" t="str">
        <f>RIGHT(K669, 4)</f>
        <v>2022</v>
      </c>
      <c r="M669" s="13">
        <v>44868</v>
      </c>
      <c r="N669" s="14" t="str">
        <f>TEXT(M669,"mmmm")</f>
        <v>November</v>
      </c>
      <c r="O669" s="15">
        <f>MONTH(M669)</f>
        <v>11</v>
      </c>
      <c r="P669" s="11" t="s">
        <v>1006</v>
      </c>
      <c r="Q669" s="16">
        <v>44868</v>
      </c>
      <c r="R669" s="11" t="s">
        <v>1622</v>
      </c>
      <c r="S669" s="17" t="str">
        <f>IFERROR(LEFT(R669,FIND(" ",R669)-1),R669)</f>
        <v>0</v>
      </c>
      <c r="T669" s="11">
        <v>0</v>
      </c>
      <c r="U669" s="18">
        <f>IF(AND(T669&gt;3,T669&lt;&gt;"-"),"&gt;3",T669)</f>
        <v>0</v>
      </c>
      <c r="V669" s="19" t="s">
        <v>678</v>
      </c>
      <c r="W669" s="20" t="str">
        <f>IF(V669="-","",V669)</f>
        <v>0</v>
      </c>
      <c r="X669" s="21" t="s">
        <v>30</v>
      </c>
    </row>
    <row r="670" spans="1:24" ht="15.75" customHeight="1" x14ac:dyDescent="0.3">
      <c r="A670" s="10">
        <v>669</v>
      </c>
      <c r="B670" s="11" t="s">
        <v>1623</v>
      </c>
      <c r="C670" s="11" t="s">
        <v>25</v>
      </c>
      <c r="D670" s="11" t="s">
        <v>61</v>
      </c>
      <c r="E670" s="11" t="str">
        <f>IFERROR(LEFT(D670, FIND("-",D670,1)-2),D670)</f>
        <v>KESELAMATAN</v>
      </c>
      <c r="F670" s="11" t="s">
        <v>62</v>
      </c>
      <c r="G670" s="62" t="s">
        <v>28</v>
      </c>
      <c r="H670" s="11" t="s">
        <v>684</v>
      </c>
      <c r="I670" s="11" t="s">
        <v>675</v>
      </c>
      <c r="J670" s="11" t="s">
        <v>97</v>
      </c>
      <c r="K670" s="11" t="s">
        <v>1624</v>
      </c>
      <c r="L670" s="12" t="str">
        <f>RIGHT(K670, 4)</f>
        <v>2020</v>
      </c>
      <c r="M670" s="13">
        <v>44018</v>
      </c>
      <c r="N670" s="14" t="str">
        <f>TEXT(M670,"mmmm")</f>
        <v>July</v>
      </c>
      <c r="O670" s="15">
        <f>MONTH(M670)</f>
        <v>7</v>
      </c>
      <c r="P670" s="11" t="s">
        <v>1624</v>
      </c>
      <c r="Q670" s="16">
        <v>44018</v>
      </c>
      <c r="R670" s="11" t="s">
        <v>1625</v>
      </c>
      <c r="S670" s="17" t="str">
        <f>IFERROR(LEFT(R670,FIND(" ",R670)-1),R670)</f>
        <v>0</v>
      </c>
      <c r="T670" s="11">
        <v>0</v>
      </c>
      <c r="U670" s="18">
        <f>IF(AND(T670&gt;3,T670&lt;&gt;"-"),"&gt;3",T670)</f>
        <v>0</v>
      </c>
      <c r="V670" s="19" t="s">
        <v>678</v>
      </c>
      <c r="W670" s="20" t="str">
        <f>IF(V670="-","",V670)</f>
        <v>0</v>
      </c>
      <c r="X670" s="21" t="s">
        <v>687</v>
      </c>
    </row>
    <row r="671" spans="1:24" ht="15.75" customHeight="1" x14ac:dyDescent="0.3">
      <c r="A671" s="10">
        <v>670</v>
      </c>
      <c r="B671" s="11" t="s">
        <v>1626</v>
      </c>
      <c r="C671" s="11" t="s">
        <v>25</v>
      </c>
      <c r="D671" s="11" t="s">
        <v>65</v>
      </c>
      <c r="E671" s="11" t="str">
        <f>IFERROR(LEFT(D671, FIND("-",D671,1)-2),D671)</f>
        <v>RANGKAIAN</v>
      </c>
      <c r="F671" s="11" t="s">
        <v>1002</v>
      </c>
      <c r="G671" s="62" t="s">
        <v>28</v>
      </c>
      <c r="H671" s="11" t="s">
        <v>670</v>
      </c>
      <c r="I671" s="11" t="s">
        <v>675</v>
      </c>
      <c r="J671" s="11" t="s">
        <v>233</v>
      </c>
      <c r="K671" s="11" t="s">
        <v>539</v>
      </c>
      <c r="L671" s="12" t="str">
        <f>RIGHT(K671, 4)</f>
        <v>2023</v>
      </c>
      <c r="M671" s="13">
        <v>44986</v>
      </c>
      <c r="N671" s="14" t="str">
        <f>TEXT(M671,"mmmm")</f>
        <v>March</v>
      </c>
      <c r="O671" s="15">
        <f>MONTH(M671)</f>
        <v>3</v>
      </c>
      <c r="P671" s="11" t="s">
        <v>539</v>
      </c>
      <c r="Q671" s="16">
        <v>44986</v>
      </c>
      <c r="R671" s="11" t="s">
        <v>1627</v>
      </c>
      <c r="S671" s="17" t="str">
        <f>IFERROR(LEFT(R671,FIND(" ",R671)-1),R671)</f>
        <v>0</v>
      </c>
      <c r="T671" s="11">
        <v>0</v>
      </c>
      <c r="U671" s="18">
        <f>IF(AND(T671&gt;3,T671&lt;&gt;"-"),"&gt;3",T671)</f>
        <v>0</v>
      </c>
      <c r="V671" s="19" t="s">
        <v>678</v>
      </c>
      <c r="W671" s="20" t="str">
        <f>IF(V671="-","",V671)</f>
        <v>0</v>
      </c>
      <c r="X671" s="21" t="s">
        <v>30</v>
      </c>
    </row>
    <row r="672" spans="1:24" ht="15.75" customHeight="1" x14ac:dyDescent="0.3">
      <c r="A672" s="10">
        <v>671</v>
      </c>
      <c r="B672" s="11" t="s">
        <v>1628</v>
      </c>
      <c r="C672" s="11" t="s">
        <v>39</v>
      </c>
      <c r="D672" s="11" t="s">
        <v>51</v>
      </c>
      <c r="E672" s="11" t="str">
        <f>IFERROR(LEFT(D672, FIND("-",D672,1)-2),D672)</f>
        <v>OPERASI</v>
      </c>
      <c r="F672" s="11" t="s">
        <v>52</v>
      </c>
      <c r="G672" s="62" t="s">
        <v>28</v>
      </c>
      <c r="H672" s="11" t="s">
        <v>670</v>
      </c>
      <c r="I672" s="11" t="s">
        <v>671</v>
      </c>
      <c r="J672" s="11" t="s">
        <v>697</v>
      </c>
      <c r="K672" s="11" t="s">
        <v>1144</v>
      </c>
      <c r="L672" s="12" t="str">
        <f>RIGHT(K672, 4)</f>
        <v>2021</v>
      </c>
      <c r="M672" s="13">
        <v>44292</v>
      </c>
      <c r="N672" s="14" t="str">
        <f>TEXT(M672,"mmmm")</f>
        <v>April</v>
      </c>
      <c r="O672" s="15">
        <f>MONTH(M672)</f>
        <v>4</v>
      </c>
      <c r="P672" s="11" t="s">
        <v>1144</v>
      </c>
      <c r="Q672" s="16">
        <v>44292</v>
      </c>
      <c r="R672" s="11" t="s">
        <v>1629</v>
      </c>
      <c r="S672" s="17" t="str">
        <f>IFERROR(LEFT(R672,FIND(" ",R672)-1),R672)</f>
        <v>0</v>
      </c>
      <c r="T672" s="11">
        <v>0</v>
      </c>
      <c r="U672" s="18">
        <f>IF(AND(T672&gt;3,T672&lt;&gt;"-"),"&gt;3",T672)</f>
        <v>0</v>
      </c>
      <c r="V672" s="19" t="s">
        <v>678</v>
      </c>
      <c r="W672" s="20" t="str">
        <f>IF(V672="-","",V672)</f>
        <v>0</v>
      </c>
      <c r="X672" s="21" t="s">
        <v>30</v>
      </c>
    </row>
    <row r="673" spans="1:24" ht="15.75" customHeight="1" x14ac:dyDescent="0.3">
      <c r="A673" s="10">
        <v>672</v>
      </c>
      <c r="B673" s="11" t="s">
        <v>1630</v>
      </c>
      <c r="C673" s="11" t="s">
        <v>39</v>
      </c>
      <c r="D673" s="11" t="s">
        <v>33</v>
      </c>
      <c r="E673" s="11" t="str">
        <f>IFERROR(LEFT(D673, FIND("-",D673,1)-2),D673)</f>
        <v>OPERASI</v>
      </c>
      <c r="F673" s="11" t="s">
        <v>84</v>
      </c>
      <c r="G673" s="62" t="s">
        <v>28</v>
      </c>
      <c r="H673" s="11" t="s">
        <v>670</v>
      </c>
      <c r="I673" s="11" t="s">
        <v>675</v>
      </c>
      <c r="J673" s="11" t="s">
        <v>1044</v>
      </c>
      <c r="K673" s="11" t="s">
        <v>871</v>
      </c>
      <c r="L673" s="12" t="str">
        <f>RIGHT(K673, 4)</f>
        <v>2023</v>
      </c>
      <c r="M673" s="13">
        <v>45189</v>
      </c>
      <c r="N673" s="14" t="str">
        <f>TEXT(M673,"mmmm")</f>
        <v>September</v>
      </c>
      <c r="O673" s="15">
        <f>MONTH(M673)</f>
        <v>9</v>
      </c>
      <c r="P673" s="11" t="s">
        <v>871</v>
      </c>
      <c r="Q673" s="16">
        <v>45189</v>
      </c>
      <c r="R673" s="11" t="s">
        <v>1629</v>
      </c>
      <c r="S673" s="17" t="str">
        <f>IFERROR(LEFT(R673,FIND(" ",R673)-1),R673)</f>
        <v>0</v>
      </c>
      <c r="T673" s="11">
        <v>0</v>
      </c>
      <c r="U673" s="18">
        <f>IF(AND(T673&gt;3,T673&lt;&gt;"-"),"&gt;3",T673)</f>
        <v>0</v>
      </c>
      <c r="V673" s="19" t="s">
        <v>678</v>
      </c>
      <c r="W673" s="20" t="str">
        <f>IF(V673="-","",V673)</f>
        <v>0</v>
      </c>
      <c r="X673" s="21" t="s">
        <v>30</v>
      </c>
    </row>
    <row r="674" spans="1:24" ht="15.75" customHeight="1" x14ac:dyDescent="0.3">
      <c r="A674" s="10">
        <v>673</v>
      </c>
      <c r="B674" s="11" t="s">
        <v>1631</v>
      </c>
      <c r="C674" s="11" t="s">
        <v>25</v>
      </c>
      <c r="D674" s="11" t="s">
        <v>26</v>
      </c>
      <c r="E674" s="11" t="str">
        <f>IFERROR(LEFT(D674, FIND("-",D674,1)-2),D674)</f>
        <v>SISTEM</v>
      </c>
      <c r="F674" s="11" t="s">
        <v>1632</v>
      </c>
      <c r="G674" s="62" t="s">
        <v>28</v>
      </c>
      <c r="H674" s="11" t="s">
        <v>670</v>
      </c>
      <c r="I674" s="11" t="s">
        <v>675</v>
      </c>
      <c r="J674" s="11" t="s">
        <v>97</v>
      </c>
      <c r="K674" s="11" t="s">
        <v>1633</v>
      </c>
      <c r="L674" s="12" t="str">
        <f>RIGHT(K674, 4)</f>
        <v>2022</v>
      </c>
      <c r="M674" s="13">
        <v>44663</v>
      </c>
      <c r="N674" s="14" t="str">
        <f>TEXT(M674,"mmmm")</f>
        <v>April</v>
      </c>
      <c r="O674" s="15">
        <f>MONTH(M674)</f>
        <v>4</v>
      </c>
      <c r="P674" s="11" t="s">
        <v>1633</v>
      </c>
      <c r="Q674" s="16">
        <v>44663</v>
      </c>
      <c r="R674" s="11" t="s">
        <v>1634</v>
      </c>
      <c r="S674" s="17" t="str">
        <f>IFERROR(LEFT(R674,FIND(" ",R674)-1),R674)</f>
        <v>0</v>
      </c>
      <c r="T674" s="11">
        <v>0</v>
      </c>
      <c r="U674" s="18">
        <f>IF(AND(T674&gt;3,T674&lt;&gt;"-"),"&gt;3",T674)</f>
        <v>0</v>
      </c>
      <c r="V674" s="19" t="s">
        <v>678</v>
      </c>
      <c r="W674" s="20" t="str">
        <f>IF(V674="-","",V674)</f>
        <v>0</v>
      </c>
      <c r="X674" s="21" t="s">
        <v>30</v>
      </c>
    </row>
    <row r="675" spans="1:24" ht="15.75" customHeight="1" x14ac:dyDescent="0.3">
      <c r="A675" s="10">
        <v>674</v>
      </c>
      <c r="B675" s="11" t="s">
        <v>1635</v>
      </c>
      <c r="C675" s="11" t="s">
        <v>39</v>
      </c>
      <c r="D675" s="11" t="s">
        <v>33</v>
      </c>
      <c r="E675" s="11" t="str">
        <f>IFERROR(LEFT(D675, FIND("-",D675,1)-2),D675)</f>
        <v>OPERASI</v>
      </c>
      <c r="F675" s="11" t="s">
        <v>27</v>
      </c>
      <c r="G675" s="62" t="s">
        <v>28</v>
      </c>
      <c r="H675" s="11" t="s">
        <v>670</v>
      </c>
      <c r="I675" s="11" t="s">
        <v>675</v>
      </c>
      <c r="J675" s="11" t="s">
        <v>1044</v>
      </c>
      <c r="K675" s="11" t="s">
        <v>1636</v>
      </c>
      <c r="L675" s="12" t="str">
        <f>RIGHT(K675, 4)</f>
        <v>2023</v>
      </c>
      <c r="M675" s="13">
        <v>45096</v>
      </c>
      <c r="N675" s="14" t="str">
        <f>TEXT(M675,"mmmm")</f>
        <v>June</v>
      </c>
      <c r="O675" s="15">
        <f>MONTH(M675)</f>
        <v>6</v>
      </c>
      <c r="P675" s="11" t="s">
        <v>1636</v>
      </c>
      <c r="Q675" s="16">
        <v>45096</v>
      </c>
      <c r="R675" s="11" t="s">
        <v>1637</v>
      </c>
      <c r="S675" s="17" t="str">
        <f>IFERROR(LEFT(R675,FIND(" ",R675)-1),R675)</f>
        <v>0</v>
      </c>
      <c r="T675" s="11">
        <v>0</v>
      </c>
      <c r="U675" s="18">
        <f>IF(AND(T675&gt;3,T675&lt;&gt;"-"),"&gt;3",T675)</f>
        <v>0</v>
      </c>
      <c r="V675" s="19" t="s">
        <v>678</v>
      </c>
      <c r="W675" s="20" t="str">
        <f>IF(V675="-","",V675)</f>
        <v>0</v>
      </c>
      <c r="X675" s="21" t="s">
        <v>30</v>
      </c>
    </row>
    <row r="676" spans="1:24" ht="15.75" customHeight="1" x14ac:dyDescent="0.3">
      <c r="A676" s="10">
        <v>675</v>
      </c>
      <c r="B676" s="11" t="s">
        <v>1638</v>
      </c>
      <c r="C676" s="11" t="s">
        <v>39</v>
      </c>
      <c r="D676" s="11" t="s">
        <v>33</v>
      </c>
      <c r="E676" s="11" t="str">
        <f>IFERROR(LEFT(D676, FIND("-",D676,1)-2),D676)</f>
        <v>OPERASI</v>
      </c>
      <c r="F676" s="11" t="s">
        <v>34</v>
      </c>
      <c r="G676" s="62" t="s">
        <v>28</v>
      </c>
      <c r="H676" s="11" t="s">
        <v>670</v>
      </c>
      <c r="I676" s="11" t="s">
        <v>675</v>
      </c>
      <c r="J676" s="11" t="s">
        <v>58</v>
      </c>
      <c r="K676" s="11" t="s">
        <v>1639</v>
      </c>
      <c r="L676" s="12" t="str">
        <f>RIGHT(K676, 4)</f>
        <v>2022</v>
      </c>
      <c r="M676" s="13">
        <v>44691</v>
      </c>
      <c r="N676" s="14" t="str">
        <f>TEXT(M676,"mmmm")</f>
        <v>May</v>
      </c>
      <c r="O676" s="15">
        <f>MONTH(M676)</f>
        <v>5</v>
      </c>
      <c r="P676" s="11" t="s">
        <v>1639</v>
      </c>
      <c r="Q676" s="16">
        <v>44691</v>
      </c>
      <c r="R676" s="11" t="s">
        <v>1640</v>
      </c>
      <c r="S676" s="17" t="str">
        <f>IFERROR(LEFT(R676,FIND(" ",R676)-1),R676)</f>
        <v>0</v>
      </c>
      <c r="T676" s="11">
        <v>0</v>
      </c>
      <c r="U676" s="18">
        <f>IF(AND(T676&gt;3,T676&lt;&gt;"-"),"&gt;3",T676)</f>
        <v>0</v>
      </c>
      <c r="V676" s="19" t="s">
        <v>678</v>
      </c>
      <c r="W676" s="20" t="str">
        <f>IF(V676="-","",V676)</f>
        <v>0</v>
      </c>
      <c r="X676" s="21" t="s">
        <v>30</v>
      </c>
    </row>
    <row r="677" spans="1:24" ht="15.75" customHeight="1" x14ac:dyDescent="0.3">
      <c r="A677" s="10">
        <v>676</v>
      </c>
      <c r="B677" s="11" t="s">
        <v>1641</v>
      </c>
      <c r="C677" s="11" t="s">
        <v>25</v>
      </c>
      <c r="D677" s="11" t="s">
        <v>51</v>
      </c>
      <c r="E677" s="11" t="str">
        <f>IFERROR(LEFT(D677, FIND("-",D677,1)-2),D677)</f>
        <v>OPERASI</v>
      </c>
      <c r="F677" s="11" t="s">
        <v>52</v>
      </c>
      <c r="G677" s="62" t="s">
        <v>28</v>
      </c>
      <c r="H677" s="11" t="s">
        <v>670</v>
      </c>
      <c r="I677" s="11" t="s">
        <v>675</v>
      </c>
      <c r="J677" s="11" t="s">
        <v>813</v>
      </c>
      <c r="K677" s="11" t="s">
        <v>609</v>
      </c>
      <c r="L677" s="12" t="str">
        <f>RIGHT(K677, 4)</f>
        <v>2023</v>
      </c>
      <c r="M677" s="13">
        <v>45175</v>
      </c>
      <c r="N677" s="14" t="str">
        <f>TEXT(M677,"mmmm")</f>
        <v>September</v>
      </c>
      <c r="O677" s="15">
        <f>MONTH(M677)</f>
        <v>9</v>
      </c>
      <c r="P677" s="11" t="s">
        <v>609</v>
      </c>
      <c r="Q677" s="16">
        <v>45175</v>
      </c>
      <c r="R677" s="11" t="s">
        <v>1642</v>
      </c>
      <c r="S677" s="17" t="str">
        <f>IFERROR(LEFT(R677,FIND(" ",R677)-1),R677)</f>
        <v>0</v>
      </c>
      <c r="T677" s="11">
        <v>0</v>
      </c>
      <c r="U677" s="18">
        <f>IF(AND(T677&gt;3,T677&lt;&gt;"-"),"&gt;3",T677)</f>
        <v>0</v>
      </c>
      <c r="V677" s="19" t="s">
        <v>678</v>
      </c>
      <c r="W677" s="20" t="str">
        <f>IF(V677="-","",V677)</f>
        <v>0</v>
      </c>
      <c r="X677" s="21" t="s">
        <v>30</v>
      </c>
    </row>
    <row r="678" spans="1:24" ht="15.75" customHeight="1" x14ac:dyDescent="0.3">
      <c r="A678" s="10">
        <v>677</v>
      </c>
      <c r="B678" s="11" t="s">
        <v>1643</v>
      </c>
      <c r="C678" s="11" t="s">
        <v>39</v>
      </c>
      <c r="D678" s="11" t="s">
        <v>33</v>
      </c>
      <c r="E678" s="11" t="str">
        <f>IFERROR(LEFT(D678, FIND("-",D678,1)-2),D678)</f>
        <v>OPERASI</v>
      </c>
      <c r="F678" s="11" t="s">
        <v>27</v>
      </c>
      <c r="G678" s="62" t="s">
        <v>28</v>
      </c>
      <c r="H678" s="11" t="s">
        <v>670</v>
      </c>
      <c r="I678" s="11" t="s">
        <v>675</v>
      </c>
      <c r="J678" s="11" t="s">
        <v>58</v>
      </c>
      <c r="K678" s="11" t="s">
        <v>1644</v>
      </c>
      <c r="L678" s="12" t="str">
        <f>RIGHT(K678, 4)</f>
        <v>2022</v>
      </c>
      <c r="M678" s="13">
        <v>44847</v>
      </c>
      <c r="N678" s="14" t="str">
        <f>TEXT(M678,"mmmm")</f>
        <v>October</v>
      </c>
      <c r="O678" s="15">
        <f>MONTH(M678)</f>
        <v>10</v>
      </c>
      <c r="P678" s="11" t="s">
        <v>1644</v>
      </c>
      <c r="Q678" s="16">
        <v>44847</v>
      </c>
      <c r="R678" s="11" t="s">
        <v>1645</v>
      </c>
      <c r="S678" s="17" t="str">
        <f>IFERROR(LEFT(R678,FIND(" ",R678)-1),R678)</f>
        <v>0</v>
      </c>
      <c r="T678" s="11">
        <v>0</v>
      </c>
      <c r="U678" s="18">
        <f>IF(AND(T678&gt;3,T678&lt;&gt;"-"),"&gt;3",T678)</f>
        <v>0</v>
      </c>
      <c r="V678" s="19" t="s">
        <v>678</v>
      </c>
      <c r="W678" s="20" t="str">
        <f>IF(V678="-","",V678)</f>
        <v>0</v>
      </c>
      <c r="X678" s="21" t="s">
        <v>30</v>
      </c>
    </row>
    <row r="679" spans="1:24" ht="15.75" customHeight="1" x14ac:dyDescent="0.3">
      <c r="A679" s="10">
        <v>678</v>
      </c>
      <c r="B679" s="11" t="s">
        <v>1646</v>
      </c>
      <c r="C679" s="11" t="s">
        <v>25</v>
      </c>
      <c r="D679" s="11" t="s">
        <v>33</v>
      </c>
      <c r="E679" s="11" t="str">
        <f>IFERROR(LEFT(D679, FIND("-",D679,1)-2),D679)</f>
        <v>OPERASI</v>
      </c>
      <c r="F679" s="11" t="s">
        <v>84</v>
      </c>
      <c r="G679" s="62" t="s">
        <v>28</v>
      </c>
      <c r="H679" s="11" t="s">
        <v>670</v>
      </c>
      <c r="I679" s="11" t="s">
        <v>675</v>
      </c>
      <c r="J679" s="11" t="s">
        <v>697</v>
      </c>
      <c r="K679" s="11" t="s">
        <v>1438</v>
      </c>
      <c r="L679" s="12" t="str">
        <f>RIGHT(K679, 4)</f>
        <v>2021</v>
      </c>
      <c r="M679" s="13">
        <v>44200</v>
      </c>
      <c r="N679" s="14" t="str">
        <f>TEXT(M679,"mmmm")</f>
        <v>January</v>
      </c>
      <c r="O679" s="15">
        <f>MONTH(M679)</f>
        <v>1</v>
      </c>
      <c r="P679" s="11" t="s">
        <v>1438</v>
      </c>
      <c r="Q679" s="16">
        <v>44200</v>
      </c>
      <c r="R679" s="11" t="s">
        <v>1647</v>
      </c>
      <c r="S679" s="17" t="str">
        <f>IFERROR(LEFT(R679,FIND(" ",R679)-1),R679)</f>
        <v>0</v>
      </c>
      <c r="T679" s="11">
        <v>0</v>
      </c>
      <c r="U679" s="18">
        <f>IF(AND(T679&gt;3,T679&lt;&gt;"-"),"&gt;3",T679)</f>
        <v>0</v>
      </c>
      <c r="V679" s="19" t="s">
        <v>678</v>
      </c>
      <c r="W679" s="20" t="str">
        <f>IF(V679="-","",V679)</f>
        <v>0</v>
      </c>
      <c r="X679" s="21" t="s">
        <v>30</v>
      </c>
    </row>
    <row r="680" spans="1:24" ht="15.75" customHeight="1" x14ac:dyDescent="0.3">
      <c r="A680" s="10">
        <v>679</v>
      </c>
      <c r="B680" s="11" t="s">
        <v>1648</v>
      </c>
      <c r="C680" s="11" t="s">
        <v>25</v>
      </c>
      <c r="D680" s="11" t="s">
        <v>222</v>
      </c>
      <c r="E680" s="11" t="str">
        <f>IFERROR(LEFT(D680, FIND("-",D680,1)-2),D680)</f>
        <v>MOBILE APPS</v>
      </c>
      <c r="F680" s="11" t="s">
        <v>227</v>
      </c>
      <c r="G680" s="62" t="s">
        <v>28</v>
      </c>
      <c r="H680" s="11" t="s">
        <v>670</v>
      </c>
      <c r="I680" s="11" t="s">
        <v>671</v>
      </c>
      <c r="J680" s="11" t="s">
        <v>58</v>
      </c>
      <c r="K680" s="11" t="s">
        <v>74</v>
      </c>
      <c r="L680" s="12" t="str">
        <f>RIGHT(K680, 4)</f>
        <v>2020</v>
      </c>
      <c r="M680" s="13">
        <v>43932</v>
      </c>
      <c r="N680" s="14" t="str">
        <f>TEXT(M680,"mmmm")</f>
        <v>April</v>
      </c>
      <c r="O680" s="15">
        <f>MONTH(M680)</f>
        <v>4</v>
      </c>
      <c r="P680" s="11" t="s">
        <v>74</v>
      </c>
      <c r="Q680" s="16">
        <v>43932</v>
      </c>
      <c r="R680" s="11" t="s">
        <v>1649</v>
      </c>
      <c r="S680" s="17" t="str">
        <f>IFERROR(LEFT(R680,FIND(" ",R680)-1),R680)</f>
        <v>0</v>
      </c>
      <c r="T680" s="11">
        <v>0</v>
      </c>
      <c r="U680" s="18">
        <f>IF(AND(T680&gt;3,T680&lt;&gt;"-"),"&gt;3",T680)</f>
        <v>0</v>
      </c>
      <c r="V680" s="19" t="s">
        <v>678</v>
      </c>
      <c r="W680" s="20" t="str">
        <f>IF(V680="-","",V680)</f>
        <v>0</v>
      </c>
      <c r="X680" s="21" t="s">
        <v>30</v>
      </c>
    </row>
    <row r="681" spans="1:24" ht="15.75" customHeight="1" x14ac:dyDescent="0.3">
      <c r="A681" s="10">
        <v>680</v>
      </c>
      <c r="B681" s="11" t="s">
        <v>1650</v>
      </c>
      <c r="C681" s="11" t="s">
        <v>25</v>
      </c>
      <c r="D681" s="11" t="s">
        <v>33</v>
      </c>
      <c r="E681" s="11" t="str">
        <f>IFERROR(LEFT(D681, FIND("-",D681,1)-2),D681)</f>
        <v>OPERASI</v>
      </c>
      <c r="F681" s="11" t="s">
        <v>34</v>
      </c>
      <c r="G681" s="62" t="s">
        <v>28</v>
      </c>
      <c r="H681" s="11" t="s">
        <v>670</v>
      </c>
      <c r="I681" s="11" t="s">
        <v>671</v>
      </c>
      <c r="J681" s="11" t="s">
        <v>697</v>
      </c>
      <c r="K681" s="11" t="s">
        <v>1238</v>
      </c>
      <c r="L681" s="12" t="str">
        <f>RIGHT(K681, 4)</f>
        <v>2020</v>
      </c>
      <c r="M681" s="13">
        <v>44097</v>
      </c>
      <c r="N681" s="14" t="str">
        <f>TEXT(M681,"mmmm")</f>
        <v>September</v>
      </c>
      <c r="O681" s="15">
        <f>MONTH(M681)</f>
        <v>9</v>
      </c>
      <c r="P681" s="11" t="s">
        <v>1238</v>
      </c>
      <c r="Q681" s="16">
        <v>44097</v>
      </c>
      <c r="R681" s="11" t="s">
        <v>1651</v>
      </c>
      <c r="S681" s="17" t="str">
        <f>IFERROR(LEFT(R681,FIND(" ",R681)-1),R681)</f>
        <v>0</v>
      </c>
      <c r="T681" s="11">
        <v>0</v>
      </c>
      <c r="U681" s="18">
        <f>IF(AND(T681&gt;3,T681&lt;&gt;"-"),"&gt;3",T681)</f>
        <v>0</v>
      </c>
      <c r="V681" s="19" t="s">
        <v>678</v>
      </c>
      <c r="W681" s="20" t="str">
        <f>IF(V681="-","",V681)</f>
        <v>0</v>
      </c>
      <c r="X681" s="21" t="s">
        <v>30</v>
      </c>
    </row>
    <row r="682" spans="1:24" ht="15.75" customHeight="1" x14ac:dyDescent="0.3">
      <c r="A682" s="10">
        <v>681</v>
      </c>
      <c r="B682" s="11" t="s">
        <v>1652</v>
      </c>
      <c r="C682" s="11" t="s">
        <v>39</v>
      </c>
      <c r="D682" s="11" t="s">
        <v>33</v>
      </c>
      <c r="E682" s="11" t="str">
        <f>IFERROR(LEFT(D682, FIND("-",D682,1)-2),D682)</f>
        <v>OPERASI</v>
      </c>
      <c r="F682" s="11" t="s">
        <v>27</v>
      </c>
      <c r="G682" s="62" t="s">
        <v>28</v>
      </c>
      <c r="H682" s="11" t="s">
        <v>684</v>
      </c>
      <c r="I682" s="11" t="s">
        <v>675</v>
      </c>
      <c r="J682" s="11" t="s">
        <v>58</v>
      </c>
      <c r="K682" s="11" t="s">
        <v>1555</v>
      </c>
      <c r="L682" s="12" t="str">
        <f>RIGHT(K682, 4)</f>
        <v>2022</v>
      </c>
      <c r="M682" s="13">
        <v>44812</v>
      </c>
      <c r="N682" s="14" t="str">
        <f>TEXT(M682,"mmmm")</f>
        <v>September</v>
      </c>
      <c r="O682" s="15">
        <f>MONTH(M682)</f>
        <v>9</v>
      </c>
      <c r="P682" s="11" t="s">
        <v>1555</v>
      </c>
      <c r="Q682" s="16">
        <v>44812</v>
      </c>
      <c r="R682" s="11" t="s">
        <v>1653</v>
      </c>
      <c r="S682" s="17" t="str">
        <f>IFERROR(LEFT(R682,FIND(" ",R682)-1),R682)</f>
        <v>0</v>
      </c>
      <c r="T682" s="11">
        <v>0</v>
      </c>
      <c r="U682" s="18">
        <f>IF(AND(T682&gt;3,T682&lt;&gt;"-"),"&gt;3",T682)</f>
        <v>0</v>
      </c>
      <c r="V682" s="19" t="s">
        <v>678</v>
      </c>
      <c r="W682" s="20" t="str">
        <f>IF(V682="-","",V682)</f>
        <v>0</v>
      </c>
      <c r="X682" s="21" t="s">
        <v>1654</v>
      </c>
    </row>
    <row r="683" spans="1:24" ht="15.75" customHeight="1" x14ac:dyDescent="0.3">
      <c r="A683" s="10">
        <v>682</v>
      </c>
      <c r="B683" s="11" t="s">
        <v>1655</v>
      </c>
      <c r="C683" s="11" t="s">
        <v>25</v>
      </c>
      <c r="D683" s="11" t="s">
        <v>330</v>
      </c>
      <c r="E683" s="11" t="str">
        <f>IFERROR(LEFT(D683, FIND("-",D683,1)-2),D683)</f>
        <v>SISTEM</v>
      </c>
      <c r="F683" s="11" t="s">
        <v>331</v>
      </c>
      <c r="G683" s="62" t="s">
        <v>28</v>
      </c>
      <c r="H683" s="11" t="s">
        <v>684</v>
      </c>
      <c r="I683" s="11" t="s">
        <v>675</v>
      </c>
      <c r="J683" s="11" t="s">
        <v>778</v>
      </c>
      <c r="K683" s="11" t="s">
        <v>1656</v>
      </c>
      <c r="L683" s="12" t="str">
        <f>RIGHT(K683, 4)</f>
        <v>2023</v>
      </c>
      <c r="M683" s="13">
        <v>44951</v>
      </c>
      <c r="N683" s="14" t="str">
        <f>TEXT(M683,"mmmm")</f>
        <v>January</v>
      </c>
      <c r="O683" s="15">
        <f>MONTH(M683)</f>
        <v>1</v>
      </c>
      <c r="P683" s="11" t="s">
        <v>1656</v>
      </c>
      <c r="Q683" s="16">
        <v>44951</v>
      </c>
      <c r="R683" s="11" t="s">
        <v>1657</v>
      </c>
      <c r="S683" s="17" t="str">
        <f>IFERROR(LEFT(R683,FIND(" ",R683)-1),R683)</f>
        <v>0</v>
      </c>
      <c r="T683" s="11">
        <v>0</v>
      </c>
      <c r="U683" s="18">
        <f>IF(AND(T683&gt;3,T683&lt;&gt;"-"),"&gt;3",T683)</f>
        <v>0</v>
      </c>
      <c r="V683" s="19" t="s">
        <v>678</v>
      </c>
      <c r="W683" s="20" t="str">
        <f>IF(V683="-","",V683)</f>
        <v>0</v>
      </c>
      <c r="X683" s="21" t="s">
        <v>687</v>
      </c>
    </row>
    <row r="684" spans="1:24" ht="15.75" customHeight="1" x14ac:dyDescent="0.3">
      <c r="A684" s="10">
        <v>683</v>
      </c>
      <c r="B684" s="11" t="s">
        <v>1658</v>
      </c>
      <c r="C684" s="11" t="s">
        <v>25</v>
      </c>
      <c r="D684" s="11" t="s">
        <v>122</v>
      </c>
      <c r="E684" s="11" t="str">
        <f>IFERROR(LEFT(D684, FIND("-",D684,1)-2),D684)</f>
        <v>SISTEM</v>
      </c>
      <c r="F684" s="11" t="s">
        <v>27</v>
      </c>
      <c r="G684" s="62" t="s">
        <v>28</v>
      </c>
      <c r="H684" s="11" t="s">
        <v>670</v>
      </c>
      <c r="I684" s="11" t="s">
        <v>675</v>
      </c>
      <c r="J684" s="11" t="s">
        <v>834</v>
      </c>
      <c r="K684" s="11" t="s">
        <v>273</v>
      </c>
      <c r="L684" s="12" t="str">
        <f>RIGHT(K684, 4)</f>
        <v>2021</v>
      </c>
      <c r="M684" s="13">
        <v>44532</v>
      </c>
      <c r="N684" s="14" t="str">
        <f>TEXT(M684,"mmmm")</f>
        <v>December</v>
      </c>
      <c r="O684" s="15">
        <f>MONTH(M684)</f>
        <v>12</v>
      </c>
      <c r="P684" s="11" t="s">
        <v>273</v>
      </c>
      <c r="Q684" s="16">
        <v>44532</v>
      </c>
      <c r="R684" s="11" t="s">
        <v>1659</v>
      </c>
      <c r="S684" s="17" t="str">
        <f>IFERROR(LEFT(R684,FIND(" ",R684)-1),R684)</f>
        <v>0</v>
      </c>
      <c r="T684" s="11">
        <v>0</v>
      </c>
      <c r="U684" s="18">
        <f>IF(AND(T684&gt;3,T684&lt;&gt;"-"),"&gt;3",T684)</f>
        <v>0</v>
      </c>
      <c r="V684" s="19" t="s">
        <v>678</v>
      </c>
      <c r="W684" s="20" t="str">
        <f>IF(V684="-","",V684)</f>
        <v>0</v>
      </c>
      <c r="X684" s="21" t="s">
        <v>30</v>
      </c>
    </row>
    <row r="685" spans="1:24" ht="15.75" customHeight="1" x14ac:dyDescent="0.3">
      <c r="A685" s="10">
        <v>684</v>
      </c>
      <c r="B685" s="11" t="s">
        <v>1660</v>
      </c>
      <c r="C685" s="11" t="s">
        <v>39</v>
      </c>
      <c r="D685" s="11" t="s">
        <v>40</v>
      </c>
      <c r="E685" s="11" t="str">
        <f>IFERROR(LEFT(D685, FIND("-",D685,1)-2),D685)</f>
        <v>SISTEM</v>
      </c>
      <c r="F685" s="11" t="s">
        <v>27</v>
      </c>
      <c r="G685" s="62" t="s">
        <v>28</v>
      </c>
      <c r="H685" s="11" t="s">
        <v>684</v>
      </c>
      <c r="I685" s="11" t="s">
        <v>707</v>
      </c>
      <c r="J685" s="11" t="s">
        <v>493</v>
      </c>
      <c r="K685" s="11" t="s">
        <v>497</v>
      </c>
      <c r="L685" s="12" t="str">
        <f>RIGHT(K685, 4)</f>
        <v>2022</v>
      </c>
      <c r="M685" s="13">
        <v>44895</v>
      </c>
      <c r="N685" s="14" t="str">
        <f>TEXT(M685,"mmmm")</f>
        <v>November</v>
      </c>
      <c r="O685" s="15">
        <f>MONTH(M685)</f>
        <v>11</v>
      </c>
      <c r="P685" s="11" t="s">
        <v>497</v>
      </c>
      <c r="Q685" s="16">
        <v>44895</v>
      </c>
      <c r="R685" s="11" t="s">
        <v>1661</v>
      </c>
      <c r="S685" s="17" t="str">
        <f>IFERROR(LEFT(R685,FIND(" ",R685)-1),R685)</f>
        <v>0</v>
      </c>
      <c r="T685" s="11">
        <v>0</v>
      </c>
      <c r="U685" s="18">
        <f>IF(AND(T685&gt;3,T685&lt;&gt;"-"),"&gt;3",T685)</f>
        <v>0</v>
      </c>
      <c r="V685" s="19" t="s">
        <v>678</v>
      </c>
      <c r="W685" s="20" t="str">
        <f>IF(V685="-","",V685)</f>
        <v>0</v>
      </c>
      <c r="X685" s="21" t="s">
        <v>687</v>
      </c>
    </row>
    <row r="686" spans="1:24" ht="15.75" customHeight="1" x14ac:dyDescent="0.3">
      <c r="A686" s="10">
        <v>685</v>
      </c>
      <c r="B686" s="11" t="s">
        <v>1662</v>
      </c>
      <c r="C686" s="11" t="s">
        <v>39</v>
      </c>
      <c r="D686" s="11" t="s">
        <v>330</v>
      </c>
      <c r="E686" s="11" t="str">
        <f>IFERROR(LEFT(D686, FIND("-",D686,1)-2),D686)</f>
        <v>SISTEM</v>
      </c>
      <c r="F686" s="11" t="s">
        <v>509</v>
      </c>
      <c r="G686" s="62" t="s">
        <v>28</v>
      </c>
      <c r="H686" s="11" t="s">
        <v>684</v>
      </c>
      <c r="I686" s="11" t="s">
        <v>707</v>
      </c>
      <c r="J686" s="11" t="s">
        <v>493</v>
      </c>
      <c r="K686" s="11" t="s">
        <v>497</v>
      </c>
      <c r="L686" s="12" t="str">
        <f>RIGHT(K686, 4)</f>
        <v>2022</v>
      </c>
      <c r="M686" s="13">
        <v>44895</v>
      </c>
      <c r="N686" s="14" t="str">
        <f>TEXT(M686,"mmmm")</f>
        <v>November</v>
      </c>
      <c r="O686" s="15">
        <f>MONTH(M686)</f>
        <v>11</v>
      </c>
      <c r="P686" s="11" t="s">
        <v>497</v>
      </c>
      <c r="Q686" s="16">
        <v>44895</v>
      </c>
      <c r="R686" s="11" t="s">
        <v>1661</v>
      </c>
      <c r="S686" s="17" t="str">
        <f>IFERROR(LEFT(R686,FIND(" ",R686)-1),R686)</f>
        <v>0</v>
      </c>
      <c r="T686" s="11">
        <v>0</v>
      </c>
      <c r="U686" s="18">
        <f>IF(AND(T686&gt;3,T686&lt;&gt;"-"),"&gt;3",T686)</f>
        <v>0</v>
      </c>
      <c r="V686" s="19" t="s">
        <v>678</v>
      </c>
      <c r="W686" s="20" t="str">
        <f>IF(V686="-","",V686)</f>
        <v>0</v>
      </c>
      <c r="X686" s="21" t="s">
        <v>687</v>
      </c>
    </row>
    <row r="687" spans="1:24" ht="15.75" customHeight="1" x14ac:dyDescent="0.3">
      <c r="A687" s="10">
        <v>686</v>
      </c>
      <c r="B687" s="11" t="s">
        <v>1663</v>
      </c>
      <c r="C687" s="11" t="s">
        <v>117</v>
      </c>
      <c r="D687" s="11" t="s">
        <v>40</v>
      </c>
      <c r="E687" s="11" t="str">
        <f>IFERROR(LEFT(D687, FIND("-",D687,1)-2),D687)</f>
        <v>SISTEM</v>
      </c>
      <c r="F687" s="11" t="s">
        <v>165</v>
      </c>
      <c r="G687" s="62" t="s">
        <v>28</v>
      </c>
      <c r="H687" s="11" t="s">
        <v>670</v>
      </c>
      <c r="I687" s="11" t="s">
        <v>675</v>
      </c>
      <c r="J687" s="11" t="s">
        <v>879</v>
      </c>
      <c r="K687" s="11" t="s">
        <v>1664</v>
      </c>
      <c r="L687" s="12" t="str">
        <f>RIGHT(K687, 4)</f>
        <v>2023</v>
      </c>
      <c r="M687" s="13">
        <v>45173</v>
      </c>
      <c r="N687" s="14" t="str">
        <f>TEXT(M687,"mmmm")</f>
        <v>September</v>
      </c>
      <c r="O687" s="15">
        <f>MONTH(M687)</f>
        <v>9</v>
      </c>
      <c r="P687" s="11" t="s">
        <v>1664</v>
      </c>
      <c r="Q687" s="16">
        <v>45173</v>
      </c>
      <c r="R687" s="11" t="s">
        <v>1665</v>
      </c>
      <c r="S687" s="17" t="str">
        <f>IFERROR(LEFT(R687,FIND(" ",R687)-1),R687)</f>
        <v>0</v>
      </c>
      <c r="T687" s="11">
        <v>0</v>
      </c>
      <c r="U687" s="18">
        <f>IF(AND(T687&gt;3,T687&lt;&gt;"-"),"&gt;3",T687)</f>
        <v>0</v>
      </c>
      <c r="V687" s="19" t="s">
        <v>678</v>
      </c>
      <c r="W687" s="20" t="str">
        <f>IF(V687="-","",V687)</f>
        <v>0</v>
      </c>
      <c r="X687" s="21" t="s">
        <v>30</v>
      </c>
    </row>
    <row r="688" spans="1:24" ht="15.75" customHeight="1" x14ac:dyDescent="0.3">
      <c r="A688" s="10">
        <v>687</v>
      </c>
      <c r="B688" s="11" t="s">
        <v>1666</v>
      </c>
      <c r="C688" s="11" t="s">
        <v>39</v>
      </c>
      <c r="D688" s="11" t="s">
        <v>40</v>
      </c>
      <c r="E688" s="11" t="str">
        <f>IFERROR(LEFT(D688, FIND("-",D688,1)-2),D688)</f>
        <v>SISTEM</v>
      </c>
      <c r="F688" s="11" t="s">
        <v>165</v>
      </c>
      <c r="G688" s="62" t="s">
        <v>28</v>
      </c>
      <c r="H688" s="11" t="s">
        <v>670</v>
      </c>
      <c r="I688" s="11" t="s">
        <v>675</v>
      </c>
      <c r="J688" s="11" t="s">
        <v>879</v>
      </c>
      <c r="K688" s="11" t="s">
        <v>1611</v>
      </c>
      <c r="L688" s="12" t="str">
        <f>RIGHT(K688, 4)</f>
        <v>2023</v>
      </c>
      <c r="M688" s="13">
        <v>45182</v>
      </c>
      <c r="N688" s="14" t="str">
        <f>TEXT(M688,"mmmm")</f>
        <v>September</v>
      </c>
      <c r="O688" s="15">
        <f>MONTH(M688)</f>
        <v>9</v>
      </c>
      <c r="P688" s="11" t="s">
        <v>1611</v>
      </c>
      <c r="Q688" s="16">
        <v>45182</v>
      </c>
      <c r="R688" s="11" t="s">
        <v>1665</v>
      </c>
      <c r="S688" s="17" t="str">
        <f>IFERROR(LEFT(R688,FIND(" ",R688)-1),R688)</f>
        <v>0</v>
      </c>
      <c r="T688" s="11">
        <v>0</v>
      </c>
      <c r="U688" s="18">
        <f>IF(AND(T688&gt;3,T688&lt;&gt;"-"),"&gt;3",T688)</f>
        <v>0</v>
      </c>
      <c r="V688" s="19" t="s">
        <v>678</v>
      </c>
      <c r="W688" s="20" t="str">
        <f>IF(V688="-","",V688)</f>
        <v>0</v>
      </c>
      <c r="X688" s="21" t="s">
        <v>30</v>
      </c>
    </row>
    <row r="689" spans="1:24" ht="15.75" customHeight="1" x14ac:dyDescent="0.3">
      <c r="A689" s="10">
        <v>688</v>
      </c>
      <c r="B689" s="11" t="s">
        <v>1667</v>
      </c>
      <c r="C689" s="11" t="s">
        <v>39</v>
      </c>
      <c r="D689" s="11" t="s">
        <v>46</v>
      </c>
      <c r="E689" s="11" t="str">
        <f>IFERROR(LEFT(D689, FIND("-",D689,1)-2),D689)</f>
        <v>OPERASI</v>
      </c>
      <c r="F689" s="11" t="s">
        <v>27</v>
      </c>
      <c r="G689" s="62" t="s">
        <v>28</v>
      </c>
      <c r="H689" s="11" t="s">
        <v>670</v>
      </c>
      <c r="I689" s="11" t="s">
        <v>680</v>
      </c>
      <c r="J689" s="11" t="s">
        <v>1668</v>
      </c>
      <c r="K689" s="11" t="s">
        <v>909</v>
      </c>
      <c r="L689" s="12" t="str">
        <f>RIGHT(K689, 4)</f>
        <v>2021</v>
      </c>
      <c r="M689" s="13">
        <v>44497</v>
      </c>
      <c r="N689" s="14" t="str">
        <f>TEXT(M689,"mmmm")</f>
        <v>October</v>
      </c>
      <c r="O689" s="15">
        <f>MONTH(M689)</f>
        <v>10</v>
      </c>
      <c r="P689" s="11" t="s">
        <v>909</v>
      </c>
      <c r="Q689" s="16">
        <v>44497</v>
      </c>
      <c r="R689" s="11" t="s">
        <v>1669</v>
      </c>
      <c r="S689" s="17" t="str">
        <f>IFERROR(LEFT(R689,FIND(" ",R689)-1),R689)</f>
        <v>0</v>
      </c>
      <c r="T689" s="11">
        <v>0</v>
      </c>
      <c r="U689" s="18">
        <f>IF(AND(T689&gt;3,T689&lt;&gt;"-"),"&gt;3",T689)</f>
        <v>0</v>
      </c>
      <c r="V689" s="19" t="s">
        <v>678</v>
      </c>
      <c r="W689" s="20" t="str">
        <f>IF(V689="-","",V689)</f>
        <v>0</v>
      </c>
      <c r="X689" s="21" t="s">
        <v>30</v>
      </c>
    </row>
    <row r="690" spans="1:24" ht="15.75" customHeight="1" x14ac:dyDescent="0.3">
      <c r="A690" s="10">
        <v>689</v>
      </c>
      <c r="B690" s="11" t="s">
        <v>1670</v>
      </c>
      <c r="C690" s="11" t="s">
        <v>39</v>
      </c>
      <c r="D690" s="11" t="s">
        <v>33</v>
      </c>
      <c r="E690" s="11" t="str">
        <f>IFERROR(LEFT(D690, FIND("-",D690,1)-2),D690)</f>
        <v>OPERASI</v>
      </c>
      <c r="F690" s="11" t="s">
        <v>27</v>
      </c>
      <c r="G690" s="62" t="s">
        <v>28</v>
      </c>
      <c r="H690" s="11" t="s">
        <v>670</v>
      </c>
      <c r="I690" s="11" t="s">
        <v>671</v>
      </c>
      <c r="J690" s="11" t="s">
        <v>697</v>
      </c>
      <c r="K690" s="11" t="s">
        <v>431</v>
      </c>
      <c r="L690" s="12" t="str">
        <f>RIGHT(K690, 4)</f>
        <v>2022</v>
      </c>
      <c r="M690" s="13">
        <v>44831</v>
      </c>
      <c r="N690" s="14" t="str">
        <f>TEXT(M690,"mmmm")</f>
        <v>September</v>
      </c>
      <c r="O690" s="15">
        <f>MONTH(M690)</f>
        <v>9</v>
      </c>
      <c r="P690" s="11" t="s">
        <v>431</v>
      </c>
      <c r="Q690" s="16">
        <v>44831</v>
      </c>
      <c r="R690" s="11" t="s">
        <v>1671</v>
      </c>
      <c r="S690" s="17" t="str">
        <f>IFERROR(LEFT(R690,FIND(" ",R690)-1),R690)</f>
        <v>0</v>
      </c>
      <c r="T690" s="11">
        <v>0</v>
      </c>
      <c r="U690" s="18">
        <f>IF(AND(T690&gt;3,T690&lt;&gt;"-"),"&gt;3",T690)</f>
        <v>0</v>
      </c>
      <c r="V690" s="19" t="s">
        <v>678</v>
      </c>
      <c r="W690" s="20" t="str">
        <f>IF(V690="-","",V690)</f>
        <v>0</v>
      </c>
      <c r="X690" s="21" t="s">
        <v>30</v>
      </c>
    </row>
    <row r="691" spans="1:24" ht="15.75" customHeight="1" x14ac:dyDescent="0.3">
      <c r="A691" s="10">
        <v>690</v>
      </c>
      <c r="B691" s="11" t="s">
        <v>1672</v>
      </c>
      <c r="C691" s="11" t="s">
        <v>25</v>
      </c>
      <c r="D691" s="11" t="s">
        <v>46</v>
      </c>
      <c r="E691" s="11" t="str">
        <f>IFERROR(LEFT(D691, FIND("-",D691,1)-2),D691)</f>
        <v>OPERASI</v>
      </c>
      <c r="F691" s="11" t="s">
        <v>1673</v>
      </c>
      <c r="G691" s="62" t="s">
        <v>28</v>
      </c>
      <c r="H691" s="11" t="s">
        <v>670</v>
      </c>
      <c r="I691" s="11" t="s">
        <v>671</v>
      </c>
      <c r="J691" s="11" t="s">
        <v>58</v>
      </c>
      <c r="K691" s="11" t="s">
        <v>175</v>
      </c>
      <c r="L691" s="12" t="str">
        <f>RIGHT(K691, 4)</f>
        <v>2021</v>
      </c>
      <c r="M691" s="13">
        <v>44294</v>
      </c>
      <c r="N691" s="14" t="str">
        <f>TEXT(M691,"mmmm")</f>
        <v>April</v>
      </c>
      <c r="O691" s="15">
        <f>MONTH(M691)</f>
        <v>4</v>
      </c>
      <c r="P691" s="11" t="s">
        <v>175</v>
      </c>
      <c r="Q691" s="16">
        <v>44294</v>
      </c>
      <c r="R691" s="11" t="s">
        <v>1674</v>
      </c>
      <c r="S691" s="17" t="str">
        <f>IFERROR(LEFT(R691,FIND(" ",R691)-1),R691)</f>
        <v>0</v>
      </c>
      <c r="T691" s="11">
        <v>0</v>
      </c>
      <c r="U691" s="18">
        <f>IF(AND(T691&gt;3,T691&lt;&gt;"-"),"&gt;3",T691)</f>
        <v>0</v>
      </c>
      <c r="V691" s="19" t="s">
        <v>678</v>
      </c>
      <c r="W691" s="20" t="str">
        <f>IF(V691="-","",V691)</f>
        <v>0</v>
      </c>
      <c r="X691" s="21" t="s">
        <v>30</v>
      </c>
    </row>
    <row r="692" spans="1:24" ht="15.75" customHeight="1" x14ac:dyDescent="0.3">
      <c r="A692" s="10">
        <v>691</v>
      </c>
      <c r="B692" s="11" t="s">
        <v>1675</v>
      </c>
      <c r="C692" s="11" t="s">
        <v>39</v>
      </c>
      <c r="D692" s="11" t="s">
        <v>61</v>
      </c>
      <c r="E692" s="11" t="str">
        <f>IFERROR(LEFT(D692, FIND("-",D692,1)-2),D692)</f>
        <v>KESELAMATAN</v>
      </c>
      <c r="F692" s="11" t="s">
        <v>145</v>
      </c>
      <c r="G692" s="62" t="s">
        <v>28</v>
      </c>
      <c r="H692" s="11" t="s">
        <v>670</v>
      </c>
      <c r="I692" s="11" t="s">
        <v>680</v>
      </c>
      <c r="J692" s="11" t="s">
        <v>104</v>
      </c>
      <c r="K692" s="11" t="s">
        <v>1676</v>
      </c>
      <c r="L692" s="12" t="str">
        <f>RIGHT(K692, 4)</f>
        <v>2021</v>
      </c>
      <c r="M692" s="13">
        <v>44271</v>
      </c>
      <c r="N692" s="14" t="str">
        <f>TEXT(M692,"mmmm")</f>
        <v>March</v>
      </c>
      <c r="O692" s="15">
        <f>MONTH(M692)</f>
        <v>3</v>
      </c>
      <c r="P692" s="11" t="s">
        <v>1676</v>
      </c>
      <c r="Q692" s="16">
        <v>44271</v>
      </c>
      <c r="R692" s="11" t="s">
        <v>1677</v>
      </c>
      <c r="S692" s="17" t="str">
        <f>IFERROR(LEFT(R692,FIND(" ",R692)-1),R692)</f>
        <v>0</v>
      </c>
      <c r="T692" s="11">
        <v>0</v>
      </c>
      <c r="U692" s="18">
        <f>IF(AND(T692&gt;3,T692&lt;&gt;"-"),"&gt;3",T692)</f>
        <v>0</v>
      </c>
      <c r="V692" s="19" t="s">
        <v>678</v>
      </c>
      <c r="W692" s="20" t="str">
        <f>IF(V692="-","",V692)</f>
        <v>0</v>
      </c>
      <c r="X692" s="21" t="s">
        <v>30</v>
      </c>
    </row>
    <row r="693" spans="1:24" ht="15.75" customHeight="1" x14ac:dyDescent="0.3">
      <c r="A693" s="10">
        <v>692</v>
      </c>
      <c r="B693" s="11" t="s">
        <v>1678</v>
      </c>
      <c r="C693" s="11" t="s">
        <v>25</v>
      </c>
      <c r="D693" s="11" t="s">
        <v>33</v>
      </c>
      <c r="E693" s="11" t="str">
        <f>IFERROR(LEFT(D693, FIND("-",D693,1)-2),D693)</f>
        <v>OPERASI</v>
      </c>
      <c r="F693" s="11" t="s">
        <v>34</v>
      </c>
      <c r="G693" s="62" t="s">
        <v>28</v>
      </c>
      <c r="H693" s="11" t="s">
        <v>670</v>
      </c>
      <c r="I693" s="11" t="s">
        <v>675</v>
      </c>
      <c r="J693" s="11" t="s">
        <v>104</v>
      </c>
      <c r="K693" s="11" t="s">
        <v>1266</v>
      </c>
      <c r="L693" s="12" t="str">
        <f>RIGHT(K693, 4)</f>
        <v>2020</v>
      </c>
      <c r="M693" s="13">
        <v>43892</v>
      </c>
      <c r="N693" s="14" t="str">
        <f>TEXT(M693,"mmmm")</f>
        <v>March</v>
      </c>
      <c r="O693" s="15">
        <f>MONTH(M693)</f>
        <v>3</v>
      </c>
      <c r="P693" s="11" t="s">
        <v>1266</v>
      </c>
      <c r="Q693" s="16">
        <v>43892</v>
      </c>
      <c r="R693" s="11" t="s">
        <v>1679</v>
      </c>
      <c r="S693" s="17" t="str">
        <f>IFERROR(LEFT(R693,FIND(" ",R693)-1),R693)</f>
        <v>0</v>
      </c>
      <c r="T693" s="11">
        <v>0</v>
      </c>
      <c r="U693" s="18">
        <f>IF(AND(T693&gt;3,T693&lt;&gt;"-"),"&gt;3",T693)</f>
        <v>0</v>
      </c>
      <c r="V693" s="19" t="s">
        <v>678</v>
      </c>
      <c r="W693" s="20" t="str">
        <f>IF(V693="-","",V693)</f>
        <v>0</v>
      </c>
      <c r="X693" s="21" t="s">
        <v>30</v>
      </c>
    </row>
    <row r="694" spans="1:24" ht="15.75" customHeight="1" x14ac:dyDescent="0.3">
      <c r="A694" s="10">
        <v>693</v>
      </c>
      <c r="B694" s="11" t="s">
        <v>1680</v>
      </c>
      <c r="C694" s="11" t="s">
        <v>39</v>
      </c>
      <c r="D694" s="11" t="s">
        <v>51</v>
      </c>
      <c r="E694" s="11" t="str">
        <f>IFERROR(LEFT(D694, FIND("-",D694,1)-2),D694)</f>
        <v>OPERASI</v>
      </c>
      <c r="F694" s="11" t="s">
        <v>27</v>
      </c>
      <c r="G694" s="62" t="s">
        <v>28</v>
      </c>
      <c r="H694" s="11" t="s">
        <v>670</v>
      </c>
      <c r="I694" s="11" t="s">
        <v>675</v>
      </c>
      <c r="J694" s="11" t="s">
        <v>813</v>
      </c>
      <c r="K694" s="11" t="s">
        <v>238</v>
      </c>
      <c r="L694" s="12" t="str">
        <f>RIGHT(K694, 4)</f>
        <v>2021</v>
      </c>
      <c r="M694" s="13">
        <v>44467</v>
      </c>
      <c r="N694" s="14" t="str">
        <f>TEXT(M694,"mmmm")</f>
        <v>September</v>
      </c>
      <c r="O694" s="15">
        <f>MONTH(M694)</f>
        <v>9</v>
      </c>
      <c r="P694" s="11" t="s">
        <v>238</v>
      </c>
      <c r="Q694" s="16">
        <v>44467</v>
      </c>
      <c r="R694" s="11" t="s">
        <v>1681</v>
      </c>
      <c r="S694" s="17" t="str">
        <f>IFERROR(LEFT(R694,FIND(" ",R694)-1),R694)</f>
        <v>0</v>
      </c>
      <c r="T694" s="11">
        <v>0</v>
      </c>
      <c r="U694" s="18">
        <f>IF(AND(T694&gt;3,T694&lt;&gt;"-"),"&gt;3",T694)</f>
        <v>0</v>
      </c>
      <c r="V694" s="19" t="s">
        <v>678</v>
      </c>
      <c r="W694" s="20" t="str">
        <f>IF(V694="-","",V694)</f>
        <v>0</v>
      </c>
      <c r="X694" s="21" t="s">
        <v>30</v>
      </c>
    </row>
    <row r="695" spans="1:24" ht="15.75" customHeight="1" x14ac:dyDescent="0.3">
      <c r="A695" s="10">
        <v>694</v>
      </c>
      <c r="B695" s="11" t="s">
        <v>1682</v>
      </c>
      <c r="C695" s="11" t="s">
        <v>25</v>
      </c>
      <c r="D695" s="11" t="s">
        <v>1085</v>
      </c>
      <c r="E695" s="11" t="str">
        <f>IFERROR(LEFT(D695, FIND("-",D695,1)-2),D695)</f>
        <v>KESELAMATAN</v>
      </c>
      <c r="F695" s="11" t="s">
        <v>1437</v>
      </c>
      <c r="G695" s="62" t="s">
        <v>28</v>
      </c>
      <c r="H695" s="11" t="s">
        <v>670</v>
      </c>
      <c r="I695" s="11" t="s">
        <v>675</v>
      </c>
      <c r="J695" s="11" t="s">
        <v>371</v>
      </c>
      <c r="K695" s="11" t="s">
        <v>1636</v>
      </c>
      <c r="L695" s="12" t="str">
        <f>RIGHT(K695, 4)</f>
        <v>2023</v>
      </c>
      <c r="M695" s="13">
        <v>45096</v>
      </c>
      <c r="N695" s="14" t="str">
        <f>TEXT(M695,"mmmm")</f>
        <v>June</v>
      </c>
      <c r="O695" s="15">
        <f>MONTH(M695)</f>
        <v>6</v>
      </c>
      <c r="P695" s="11" t="s">
        <v>1636</v>
      </c>
      <c r="Q695" s="16">
        <v>45096</v>
      </c>
      <c r="R695" s="11" t="s">
        <v>1683</v>
      </c>
      <c r="S695" s="17" t="str">
        <f>IFERROR(LEFT(R695,FIND(" ",R695)-1),R695)</f>
        <v>0</v>
      </c>
      <c r="T695" s="11">
        <v>0</v>
      </c>
      <c r="U695" s="18">
        <f>IF(AND(T695&gt;3,T695&lt;&gt;"-"),"&gt;3",T695)</f>
        <v>0</v>
      </c>
      <c r="V695" s="19" t="s">
        <v>678</v>
      </c>
      <c r="W695" s="20" t="str">
        <f>IF(V695="-","",V695)</f>
        <v>0</v>
      </c>
      <c r="X695" s="21" t="s">
        <v>30</v>
      </c>
    </row>
    <row r="696" spans="1:24" ht="15.75" customHeight="1" x14ac:dyDescent="0.3">
      <c r="A696" s="10">
        <v>695</v>
      </c>
      <c r="B696" s="11" t="s">
        <v>1684</v>
      </c>
      <c r="C696" s="11" t="s">
        <v>25</v>
      </c>
      <c r="D696" s="11" t="s">
        <v>1063</v>
      </c>
      <c r="E696" s="11" t="str">
        <f>IFERROR(LEFT(D696, FIND("-",D696,1)-2),D696)</f>
        <v>SISTEM</v>
      </c>
      <c r="F696" s="11" t="s">
        <v>27</v>
      </c>
      <c r="G696" s="62" t="s">
        <v>28</v>
      </c>
      <c r="H696" s="11" t="s">
        <v>670</v>
      </c>
      <c r="I696" s="11" t="s">
        <v>680</v>
      </c>
      <c r="J696" s="11" t="s">
        <v>104</v>
      </c>
      <c r="K696" s="11" t="s">
        <v>1685</v>
      </c>
      <c r="L696" s="12" t="str">
        <f>RIGHT(K696, 4)</f>
        <v>2023</v>
      </c>
      <c r="M696" s="13">
        <v>45155</v>
      </c>
      <c r="N696" s="14" t="str">
        <f>TEXT(M696,"mmmm")</f>
        <v>August</v>
      </c>
      <c r="O696" s="15">
        <f>MONTH(M696)</f>
        <v>8</v>
      </c>
      <c r="P696" s="11" t="s">
        <v>1685</v>
      </c>
      <c r="Q696" s="16">
        <v>45155</v>
      </c>
      <c r="R696" s="11" t="s">
        <v>1683</v>
      </c>
      <c r="S696" s="17" t="str">
        <f>IFERROR(LEFT(R696,FIND(" ",R696)-1),R696)</f>
        <v>0</v>
      </c>
      <c r="T696" s="11">
        <v>0</v>
      </c>
      <c r="U696" s="18">
        <f>IF(AND(T696&gt;3,T696&lt;&gt;"-"),"&gt;3",T696)</f>
        <v>0</v>
      </c>
      <c r="V696" s="19" t="s">
        <v>678</v>
      </c>
      <c r="W696" s="20" t="str">
        <f>IF(V696="-","",V696)</f>
        <v>0</v>
      </c>
      <c r="X696" s="21" t="s">
        <v>30</v>
      </c>
    </row>
    <row r="697" spans="1:24" ht="15.75" customHeight="1" x14ac:dyDescent="0.3">
      <c r="A697" s="10">
        <v>696</v>
      </c>
      <c r="B697" s="11" t="s">
        <v>1686</v>
      </c>
      <c r="C697" s="11" t="s">
        <v>25</v>
      </c>
      <c r="D697" s="11" t="s">
        <v>51</v>
      </c>
      <c r="E697" s="11" t="str">
        <f>IFERROR(LEFT(D697, FIND("-",D697,1)-2),D697)</f>
        <v>OPERASI</v>
      </c>
      <c r="F697" s="11" t="s">
        <v>52</v>
      </c>
      <c r="G697" s="62" t="s">
        <v>28</v>
      </c>
      <c r="H697" s="11" t="s">
        <v>670</v>
      </c>
      <c r="I697" s="11" t="s">
        <v>675</v>
      </c>
      <c r="J697" s="11" t="s">
        <v>813</v>
      </c>
      <c r="K697" s="11" t="s">
        <v>539</v>
      </c>
      <c r="L697" s="12" t="str">
        <f>RIGHT(K697, 4)</f>
        <v>2023</v>
      </c>
      <c r="M697" s="13">
        <v>44986</v>
      </c>
      <c r="N697" s="14" t="str">
        <f>TEXT(M697,"mmmm")</f>
        <v>March</v>
      </c>
      <c r="O697" s="15">
        <f>MONTH(M697)</f>
        <v>3</v>
      </c>
      <c r="P697" s="11" t="s">
        <v>539</v>
      </c>
      <c r="Q697" s="16">
        <v>44986</v>
      </c>
      <c r="R697" s="11" t="s">
        <v>1687</v>
      </c>
      <c r="S697" s="17" t="str">
        <f>IFERROR(LEFT(R697,FIND(" ",R697)-1),R697)</f>
        <v>0</v>
      </c>
      <c r="T697" s="11">
        <v>0</v>
      </c>
      <c r="U697" s="18">
        <f>IF(AND(T697&gt;3,T697&lt;&gt;"-"),"&gt;3",T697)</f>
        <v>0</v>
      </c>
      <c r="V697" s="19" t="s">
        <v>678</v>
      </c>
      <c r="W697" s="20" t="str">
        <f>IF(V697="-","",V697)</f>
        <v>0</v>
      </c>
      <c r="X697" s="21" t="s">
        <v>30</v>
      </c>
    </row>
    <row r="698" spans="1:24" ht="15.75" customHeight="1" x14ac:dyDescent="0.3">
      <c r="A698" s="10">
        <v>697</v>
      </c>
      <c r="B698" s="11" t="s">
        <v>1688</v>
      </c>
      <c r="C698" s="11" t="s">
        <v>25</v>
      </c>
      <c r="D698" s="11" t="s">
        <v>330</v>
      </c>
      <c r="E698" s="11" t="str">
        <f>IFERROR(LEFT(D698, FIND("-",D698,1)-2),D698)</f>
        <v>SISTEM</v>
      </c>
      <c r="F698" s="11" t="s">
        <v>509</v>
      </c>
      <c r="G698" s="62" t="s">
        <v>28</v>
      </c>
      <c r="H698" s="11" t="s">
        <v>670</v>
      </c>
      <c r="I698" s="11" t="s">
        <v>680</v>
      </c>
      <c r="J698" s="11" t="s">
        <v>104</v>
      </c>
      <c r="K698" s="11" t="s">
        <v>1689</v>
      </c>
      <c r="L698" s="12" t="str">
        <f>RIGHT(K698, 4)</f>
        <v>2023</v>
      </c>
      <c r="M698" s="13">
        <v>45001</v>
      </c>
      <c r="N698" s="14" t="str">
        <f>TEXT(M698,"mmmm")</f>
        <v>March</v>
      </c>
      <c r="O698" s="15">
        <f>MONTH(M698)</f>
        <v>3</v>
      </c>
      <c r="P698" s="11" t="s">
        <v>1689</v>
      </c>
      <c r="Q698" s="16">
        <v>45001</v>
      </c>
      <c r="R698" s="11" t="s">
        <v>1690</v>
      </c>
      <c r="S698" s="17" t="str">
        <f>IFERROR(LEFT(R698,FIND(" ",R698)-1),R698)</f>
        <v>0</v>
      </c>
      <c r="T698" s="11">
        <v>0</v>
      </c>
      <c r="U698" s="18">
        <f>IF(AND(T698&gt;3,T698&lt;&gt;"-"),"&gt;3",T698)</f>
        <v>0</v>
      </c>
      <c r="V698" s="19" t="s">
        <v>678</v>
      </c>
      <c r="W698" s="20" t="str">
        <f>IF(V698="-","",V698)</f>
        <v>0</v>
      </c>
      <c r="X698" s="21" t="s">
        <v>30</v>
      </c>
    </row>
    <row r="699" spans="1:24" ht="15.75" customHeight="1" x14ac:dyDescent="0.3">
      <c r="A699" s="10">
        <v>698</v>
      </c>
      <c r="B699" s="11" t="s">
        <v>1691</v>
      </c>
      <c r="C699" s="11" t="s">
        <v>25</v>
      </c>
      <c r="D699" s="11" t="s">
        <v>1692</v>
      </c>
      <c r="E699" s="11" t="str">
        <f>IFERROR(LEFT(D699, FIND("-",D699,1)-2),D699)</f>
        <v>SISTEM</v>
      </c>
      <c r="F699" s="11" t="s">
        <v>1693</v>
      </c>
      <c r="G699" s="62" t="s">
        <v>28</v>
      </c>
      <c r="H699" s="11" t="s">
        <v>670</v>
      </c>
      <c r="I699" s="11" t="s">
        <v>675</v>
      </c>
      <c r="J699" s="11" t="s">
        <v>97</v>
      </c>
      <c r="K699" s="11" t="s">
        <v>1694</v>
      </c>
      <c r="L699" s="12" t="str">
        <f>RIGHT(K699, 4)</f>
        <v>2021</v>
      </c>
      <c r="M699" s="13">
        <v>44505</v>
      </c>
      <c r="N699" s="14" t="str">
        <f>TEXT(M699,"mmmm")</f>
        <v>November</v>
      </c>
      <c r="O699" s="15">
        <f>MONTH(M699)</f>
        <v>11</v>
      </c>
      <c r="P699" s="11" t="s">
        <v>1694</v>
      </c>
      <c r="Q699" s="16">
        <v>44505</v>
      </c>
      <c r="R699" s="11" t="s">
        <v>1695</v>
      </c>
      <c r="S699" s="17" t="str">
        <f>IFERROR(LEFT(R699,FIND(" ",R699)-1),R699)</f>
        <v>0</v>
      </c>
      <c r="T699" s="11">
        <v>0</v>
      </c>
      <c r="U699" s="18">
        <f>IF(AND(T699&gt;3,T699&lt;&gt;"-"),"&gt;3",T699)</f>
        <v>0</v>
      </c>
      <c r="V699" s="19" t="s">
        <v>678</v>
      </c>
      <c r="W699" s="20" t="str">
        <f>IF(V699="-","",V699)</f>
        <v>0</v>
      </c>
      <c r="X699" s="21" t="s">
        <v>30</v>
      </c>
    </row>
    <row r="700" spans="1:24" ht="15.75" customHeight="1" x14ac:dyDescent="0.3">
      <c r="A700" s="10">
        <v>699</v>
      </c>
      <c r="B700" s="11" t="s">
        <v>1696</v>
      </c>
      <c r="C700" s="11" t="s">
        <v>25</v>
      </c>
      <c r="D700" s="11" t="s">
        <v>33</v>
      </c>
      <c r="E700" s="11" t="str">
        <f>IFERROR(LEFT(D700, FIND("-",D700,1)-2),D700)</f>
        <v>OPERASI</v>
      </c>
      <c r="F700" s="11" t="s">
        <v>27</v>
      </c>
      <c r="G700" s="62" t="s">
        <v>28</v>
      </c>
      <c r="H700" s="11" t="s">
        <v>670</v>
      </c>
      <c r="I700" s="11" t="s">
        <v>671</v>
      </c>
      <c r="J700" s="11" t="s">
        <v>825</v>
      </c>
      <c r="K700" s="11" t="s">
        <v>1149</v>
      </c>
      <c r="L700" s="12" t="str">
        <f>RIGHT(K700, 4)</f>
        <v>2020</v>
      </c>
      <c r="M700" s="13">
        <v>43871</v>
      </c>
      <c r="N700" s="14" t="str">
        <f>TEXT(M700,"mmmm")</f>
        <v>February</v>
      </c>
      <c r="O700" s="15">
        <f>MONTH(M700)</f>
        <v>2</v>
      </c>
      <c r="P700" s="11" t="s">
        <v>1149</v>
      </c>
      <c r="Q700" s="16">
        <v>43871</v>
      </c>
      <c r="R700" s="11" t="s">
        <v>1697</v>
      </c>
      <c r="S700" s="17" t="str">
        <f>IFERROR(LEFT(R700,FIND(" ",R700)-1),R700)</f>
        <v>0</v>
      </c>
      <c r="T700" s="11">
        <v>0</v>
      </c>
      <c r="U700" s="18">
        <f>IF(AND(T700&gt;3,T700&lt;&gt;"-"),"&gt;3",T700)</f>
        <v>0</v>
      </c>
      <c r="V700" s="19" t="s">
        <v>678</v>
      </c>
      <c r="W700" s="20" t="str">
        <f>IF(V700="-","",V700)</f>
        <v>0</v>
      </c>
      <c r="X700" s="21" t="s">
        <v>30</v>
      </c>
    </row>
    <row r="701" spans="1:24" ht="15.75" customHeight="1" x14ac:dyDescent="0.3">
      <c r="A701" s="10">
        <v>700</v>
      </c>
      <c r="B701" s="11" t="s">
        <v>1698</v>
      </c>
      <c r="C701" s="11" t="s">
        <v>25</v>
      </c>
      <c r="D701" s="11" t="s">
        <v>61</v>
      </c>
      <c r="E701" s="11" t="str">
        <f>IFERROR(LEFT(D701, FIND("-",D701,1)-2),D701)</f>
        <v>KESELAMATAN</v>
      </c>
      <c r="F701" s="11" t="s">
        <v>95</v>
      </c>
      <c r="G701" s="62" t="s">
        <v>28</v>
      </c>
      <c r="H701" s="11" t="s">
        <v>670</v>
      </c>
      <c r="I701" s="11" t="s">
        <v>675</v>
      </c>
      <c r="J701" s="11" t="s">
        <v>97</v>
      </c>
      <c r="K701" s="11" t="s">
        <v>1633</v>
      </c>
      <c r="L701" s="12" t="str">
        <f>RIGHT(K701, 4)</f>
        <v>2022</v>
      </c>
      <c r="M701" s="13">
        <v>44663</v>
      </c>
      <c r="N701" s="14" t="str">
        <f>TEXT(M701,"mmmm")</f>
        <v>April</v>
      </c>
      <c r="O701" s="15">
        <f>MONTH(M701)</f>
        <v>4</v>
      </c>
      <c r="P701" s="11" t="s">
        <v>1633</v>
      </c>
      <c r="Q701" s="16">
        <v>44663</v>
      </c>
      <c r="R701" s="11" t="s">
        <v>1699</v>
      </c>
      <c r="S701" s="17" t="str">
        <f>IFERROR(LEFT(R701,FIND(" ",R701)-1),R701)</f>
        <v>0</v>
      </c>
      <c r="T701" s="11">
        <v>0</v>
      </c>
      <c r="U701" s="18">
        <f>IF(AND(T701&gt;3,T701&lt;&gt;"-"),"&gt;3",T701)</f>
        <v>0</v>
      </c>
      <c r="V701" s="19" t="s">
        <v>678</v>
      </c>
      <c r="W701" s="20" t="str">
        <f>IF(V701="-","",V701)</f>
        <v>0</v>
      </c>
      <c r="X701" s="21" t="s">
        <v>30</v>
      </c>
    </row>
    <row r="702" spans="1:24" ht="15.75" customHeight="1" x14ac:dyDescent="0.3">
      <c r="A702" s="10">
        <v>701</v>
      </c>
      <c r="B702" s="11" t="s">
        <v>1700</v>
      </c>
      <c r="C702" s="11" t="s">
        <v>25</v>
      </c>
      <c r="D702" s="11" t="s">
        <v>51</v>
      </c>
      <c r="E702" s="11" t="str">
        <f>IFERROR(LEFT(D702, FIND("-",D702,1)-2),D702)</f>
        <v>OPERASI</v>
      </c>
      <c r="F702" s="11" t="s">
        <v>52</v>
      </c>
      <c r="G702" s="62" t="s">
        <v>28</v>
      </c>
      <c r="H702" s="11" t="s">
        <v>670</v>
      </c>
      <c r="I702" s="11" t="s">
        <v>671</v>
      </c>
      <c r="J702" s="11" t="s">
        <v>697</v>
      </c>
      <c r="K702" s="11" t="s">
        <v>1701</v>
      </c>
      <c r="L702" s="12" t="str">
        <f>RIGHT(K702, 4)</f>
        <v>2021</v>
      </c>
      <c r="M702" s="13">
        <v>44236</v>
      </c>
      <c r="N702" s="14" t="str">
        <f>TEXT(M702,"mmmm")</f>
        <v>February</v>
      </c>
      <c r="O702" s="15">
        <f>MONTH(M702)</f>
        <v>2</v>
      </c>
      <c r="P702" s="11" t="s">
        <v>1701</v>
      </c>
      <c r="Q702" s="16">
        <v>44236</v>
      </c>
      <c r="R702" s="11" t="s">
        <v>1702</v>
      </c>
      <c r="S702" s="17" t="str">
        <f>IFERROR(LEFT(R702,FIND(" ",R702)-1),R702)</f>
        <v>0</v>
      </c>
      <c r="T702" s="11">
        <v>0</v>
      </c>
      <c r="U702" s="18">
        <f>IF(AND(T702&gt;3,T702&lt;&gt;"-"),"&gt;3",T702)</f>
        <v>0</v>
      </c>
      <c r="V702" s="19" t="s">
        <v>678</v>
      </c>
      <c r="W702" s="20" t="str">
        <f>IF(V702="-","",V702)</f>
        <v>0</v>
      </c>
      <c r="X702" s="21" t="s">
        <v>30</v>
      </c>
    </row>
    <row r="703" spans="1:24" ht="15.75" customHeight="1" x14ac:dyDescent="0.3">
      <c r="A703" s="10">
        <v>702</v>
      </c>
      <c r="B703" s="11" t="s">
        <v>1703</v>
      </c>
      <c r="C703" s="11" t="s">
        <v>39</v>
      </c>
      <c r="D703" s="11" t="s">
        <v>51</v>
      </c>
      <c r="E703" s="11" t="str">
        <f>IFERROR(LEFT(D703, FIND("-",D703,1)-2),D703)</f>
        <v>OPERASI</v>
      </c>
      <c r="F703" s="11" t="s">
        <v>27</v>
      </c>
      <c r="G703" s="62" t="s">
        <v>28</v>
      </c>
      <c r="H703" s="11" t="s">
        <v>670</v>
      </c>
      <c r="I703" s="11" t="s">
        <v>680</v>
      </c>
      <c r="J703" s="11" t="s">
        <v>104</v>
      </c>
      <c r="K703" s="11" t="s">
        <v>1409</v>
      </c>
      <c r="L703" s="12" t="str">
        <f>RIGHT(K703, 4)</f>
        <v>2023</v>
      </c>
      <c r="M703" s="13">
        <v>45261</v>
      </c>
      <c r="N703" s="14" t="str">
        <f>TEXT(M703,"mmmm")</f>
        <v>December</v>
      </c>
      <c r="O703" s="15">
        <f>MONTH(M703)</f>
        <v>12</v>
      </c>
      <c r="P703" s="11" t="s">
        <v>1409</v>
      </c>
      <c r="Q703" s="16">
        <v>45261</v>
      </c>
      <c r="R703" s="11" t="s">
        <v>1704</v>
      </c>
      <c r="S703" s="17" t="str">
        <f>IFERROR(LEFT(R703,FIND(" ",R703)-1),R703)</f>
        <v>0</v>
      </c>
      <c r="T703" s="11">
        <v>0</v>
      </c>
      <c r="U703" s="18">
        <f>IF(AND(T703&gt;3,T703&lt;&gt;"-"),"&gt;3",T703)</f>
        <v>0</v>
      </c>
      <c r="V703" s="19" t="s">
        <v>678</v>
      </c>
      <c r="W703" s="20" t="str">
        <f>IF(V703="-","",V703)</f>
        <v>0</v>
      </c>
      <c r="X703" s="21" t="s">
        <v>30</v>
      </c>
    </row>
    <row r="704" spans="1:24" ht="15.75" customHeight="1" x14ac:dyDescent="0.3">
      <c r="A704" s="10">
        <v>703</v>
      </c>
      <c r="B704" s="11" t="s">
        <v>1705</v>
      </c>
      <c r="C704" s="11" t="s">
        <v>25</v>
      </c>
      <c r="D704" s="11" t="s">
        <v>51</v>
      </c>
      <c r="E704" s="11" t="str">
        <f>IFERROR(LEFT(D704, FIND("-",D704,1)-2),D704)</f>
        <v>OPERASI</v>
      </c>
      <c r="F704" s="11" t="s">
        <v>52</v>
      </c>
      <c r="G704" s="62" t="s">
        <v>28</v>
      </c>
      <c r="H704" s="11" t="s">
        <v>684</v>
      </c>
      <c r="I704" s="11" t="s">
        <v>671</v>
      </c>
      <c r="J704" s="11" t="s">
        <v>697</v>
      </c>
      <c r="K704" s="11" t="s">
        <v>98</v>
      </c>
      <c r="L704" s="12" t="str">
        <f>RIGHT(K704, 4)</f>
        <v>2020</v>
      </c>
      <c r="M704" s="13">
        <v>44112</v>
      </c>
      <c r="N704" s="14" t="str">
        <f>TEXT(M704,"mmmm")</f>
        <v>October</v>
      </c>
      <c r="O704" s="15">
        <f>MONTH(M704)</f>
        <v>10</v>
      </c>
      <c r="P704" s="11" t="s">
        <v>98</v>
      </c>
      <c r="Q704" s="16">
        <v>44112</v>
      </c>
      <c r="R704" s="11" t="s">
        <v>1706</v>
      </c>
      <c r="S704" s="17" t="str">
        <f>IFERROR(LEFT(R704,FIND(" ",R704)-1),R704)</f>
        <v>0</v>
      </c>
      <c r="T704" s="11">
        <v>0</v>
      </c>
      <c r="U704" s="18">
        <f>IF(AND(T704&gt;3,T704&lt;&gt;"-"),"&gt;3",T704)</f>
        <v>0</v>
      </c>
      <c r="V704" s="19" t="s">
        <v>678</v>
      </c>
      <c r="W704" s="20" t="str">
        <f>IF(V704="-","",V704)</f>
        <v>0</v>
      </c>
      <c r="X704" s="21" t="s">
        <v>807</v>
      </c>
    </row>
    <row r="705" spans="1:24" ht="15.75" customHeight="1" x14ac:dyDescent="0.3">
      <c r="A705" s="10">
        <v>704</v>
      </c>
      <c r="B705" s="11" t="s">
        <v>1707</v>
      </c>
      <c r="C705" s="11" t="s">
        <v>25</v>
      </c>
      <c r="D705" s="11" t="s">
        <v>51</v>
      </c>
      <c r="E705" s="11" t="str">
        <f>IFERROR(LEFT(D705, FIND("-",D705,1)-2),D705)</f>
        <v>OPERASI</v>
      </c>
      <c r="F705" s="11" t="s">
        <v>52</v>
      </c>
      <c r="G705" s="62" t="s">
        <v>28</v>
      </c>
      <c r="H705" s="11" t="s">
        <v>670</v>
      </c>
      <c r="I705" s="11" t="s">
        <v>671</v>
      </c>
      <c r="J705" s="11" t="s">
        <v>697</v>
      </c>
      <c r="K705" s="11" t="s">
        <v>167</v>
      </c>
      <c r="L705" s="12" t="str">
        <f>RIGHT(K705, 4)</f>
        <v>2021</v>
      </c>
      <c r="M705" s="13">
        <v>44265</v>
      </c>
      <c r="N705" s="14" t="str">
        <f>TEXT(M705,"mmmm")</f>
        <v>March</v>
      </c>
      <c r="O705" s="15">
        <f>MONTH(M705)</f>
        <v>3</v>
      </c>
      <c r="P705" s="11" t="s">
        <v>167</v>
      </c>
      <c r="Q705" s="16">
        <v>44265</v>
      </c>
      <c r="R705" s="11" t="s">
        <v>1708</v>
      </c>
      <c r="S705" s="17" t="str">
        <f>IFERROR(LEFT(R705,FIND(" ",R705)-1),R705)</f>
        <v>0</v>
      </c>
      <c r="T705" s="11">
        <v>0</v>
      </c>
      <c r="U705" s="18">
        <f>IF(AND(T705&gt;3,T705&lt;&gt;"-"),"&gt;3",T705)</f>
        <v>0</v>
      </c>
      <c r="V705" s="19" t="s">
        <v>678</v>
      </c>
      <c r="W705" s="20" t="str">
        <f>IF(V705="-","",V705)</f>
        <v>0</v>
      </c>
      <c r="X705" s="21" t="s">
        <v>30</v>
      </c>
    </row>
    <row r="706" spans="1:24" ht="15.75" customHeight="1" x14ac:dyDescent="0.3">
      <c r="A706" s="10">
        <v>705</v>
      </c>
      <c r="B706" s="11" t="s">
        <v>1709</v>
      </c>
      <c r="C706" s="11" t="s">
        <v>25</v>
      </c>
      <c r="D706" s="11" t="s">
        <v>135</v>
      </c>
      <c r="E706" s="11" t="str">
        <f>IFERROR(LEFT(D706, FIND("-",D706,1)-2),D706)</f>
        <v>APLIKASI</v>
      </c>
      <c r="F706" s="11" t="s">
        <v>27</v>
      </c>
      <c r="G706" s="62" t="s">
        <v>28</v>
      </c>
      <c r="H706" s="11" t="s">
        <v>670</v>
      </c>
      <c r="I706" s="11" t="s">
        <v>675</v>
      </c>
      <c r="J706" s="11" t="s">
        <v>730</v>
      </c>
      <c r="K706" s="11" t="s">
        <v>1710</v>
      </c>
      <c r="L706" s="12" t="str">
        <f>RIGHT(K706, 4)</f>
        <v>2022</v>
      </c>
      <c r="M706" s="13">
        <v>44733</v>
      </c>
      <c r="N706" s="14" t="str">
        <f>TEXT(M706,"mmmm")</f>
        <v>June</v>
      </c>
      <c r="O706" s="15">
        <f>MONTH(M706)</f>
        <v>6</v>
      </c>
      <c r="P706" s="11" t="s">
        <v>1710</v>
      </c>
      <c r="Q706" s="16">
        <v>44733</v>
      </c>
      <c r="R706" s="11" t="s">
        <v>1711</v>
      </c>
      <c r="S706" s="17" t="str">
        <f>IFERROR(LEFT(R706,FIND(" ",R706)-1),R706)</f>
        <v>0</v>
      </c>
      <c r="T706" s="11">
        <v>0</v>
      </c>
      <c r="U706" s="18">
        <f>IF(AND(T706&gt;3,T706&lt;&gt;"-"),"&gt;3",T706)</f>
        <v>0</v>
      </c>
      <c r="V706" s="19" t="s">
        <v>678</v>
      </c>
      <c r="W706" s="20" t="str">
        <f>IF(V706="-","",V706)</f>
        <v>0</v>
      </c>
      <c r="X706" s="21" t="s">
        <v>30</v>
      </c>
    </row>
    <row r="707" spans="1:24" ht="15.75" customHeight="1" x14ac:dyDescent="0.3">
      <c r="A707" s="10">
        <v>706</v>
      </c>
      <c r="B707" s="11" t="s">
        <v>1712</v>
      </c>
      <c r="C707" s="11" t="s">
        <v>25</v>
      </c>
      <c r="D707" s="11" t="s">
        <v>51</v>
      </c>
      <c r="E707" s="11" t="str">
        <f>IFERROR(LEFT(D707, FIND("-",D707,1)-2),D707)</f>
        <v>OPERASI</v>
      </c>
      <c r="F707" s="11" t="s">
        <v>52</v>
      </c>
      <c r="G707" s="62" t="s">
        <v>28</v>
      </c>
      <c r="H707" s="11" t="s">
        <v>670</v>
      </c>
      <c r="I707" s="11" t="s">
        <v>671</v>
      </c>
      <c r="J707" s="11" t="s">
        <v>697</v>
      </c>
      <c r="K707" s="11" t="s">
        <v>799</v>
      </c>
      <c r="L707" s="12" t="str">
        <f>RIGHT(K707, 4)</f>
        <v>2021</v>
      </c>
      <c r="M707" s="13">
        <v>44266</v>
      </c>
      <c r="N707" s="14" t="str">
        <f>TEXT(M707,"mmmm")</f>
        <v>March</v>
      </c>
      <c r="O707" s="15">
        <f>MONTH(M707)</f>
        <v>3</v>
      </c>
      <c r="P707" s="11" t="s">
        <v>799</v>
      </c>
      <c r="Q707" s="16">
        <v>44266</v>
      </c>
      <c r="R707" s="11" t="s">
        <v>1713</v>
      </c>
      <c r="S707" s="17" t="str">
        <f>IFERROR(LEFT(R707,FIND(" ",R707)-1),R707)</f>
        <v>0</v>
      </c>
      <c r="T707" s="11">
        <v>0</v>
      </c>
      <c r="U707" s="18">
        <f>IF(AND(T707&gt;3,T707&lt;&gt;"-"),"&gt;3",T707)</f>
        <v>0</v>
      </c>
      <c r="V707" s="19" t="s">
        <v>678</v>
      </c>
      <c r="W707" s="20" t="str">
        <f>IF(V707="-","",V707)</f>
        <v>0</v>
      </c>
      <c r="X707" s="21" t="s">
        <v>30</v>
      </c>
    </row>
    <row r="708" spans="1:24" ht="15.75" customHeight="1" x14ac:dyDescent="0.3">
      <c r="A708" s="10">
        <v>707</v>
      </c>
      <c r="B708" s="11" t="s">
        <v>1714</v>
      </c>
      <c r="C708" s="11" t="s">
        <v>25</v>
      </c>
      <c r="D708" s="11" t="s">
        <v>200</v>
      </c>
      <c r="E708" s="11" t="str">
        <f>IFERROR(LEFT(D708, FIND("-",D708,1)-2),D708)</f>
        <v>SISTEM</v>
      </c>
      <c r="F708" s="11" t="s">
        <v>1715</v>
      </c>
      <c r="G708" s="62" t="s">
        <v>28</v>
      </c>
      <c r="H708" s="11" t="s">
        <v>670</v>
      </c>
      <c r="I708" s="11" t="s">
        <v>680</v>
      </c>
      <c r="J708" s="11" t="s">
        <v>1033</v>
      </c>
      <c r="K708" s="11" t="s">
        <v>1716</v>
      </c>
      <c r="L708" s="12" t="str">
        <f>RIGHT(K708, 4)</f>
        <v>2021</v>
      </c>
      <c r="M708" s="13">
        <v>44406</v>
      </c>
      <c r="N708" s="14" t="str">
        <f>TEXT(M708,"mmmm")</f>
        <v>July</v>
      </c>
      <c r="O708" s="15">
        <f>MONTH(M708)</f>
        <v>7</v>
      </c>
      <c r="P708" s="11" t="s">
        <v>1716</v>
      </c>
      <c r="Q708" s="16">
        <v>44406</v>
      </c>
      <c r="R708" s="11" t="s">
        <v>1717</v>
      </c>
      <c r="S708" s="17" t="str">
        <f>IFERROR(LEFT(R708,FIND(" ",R708)-1),R708)</f>
        <v>0</v>
      </c>
      <c r="T708" s="11">
        <v>0</v>
      </c>
      <c r="U708" s="18">
        <f>IF(AND(T708&gt;3,T708&lt;&gt;"-"),"&gt;3",T708)</f>
        <v>0</v>
      </c>
      <c r="V708" s="19" t="s">
        <v>678</v>
      </c>
      <c r="W708" s="20" t="str">
        <f>IF(V708="-","",V708)</f>
        <v>0</v>
      </c>
      <c r="X708" s="21" t="s">
        <v>30</v>
      </c>
    </row>
    <row r="709" spans="1:24" ht="15.75" customHeight="1" x14ac:dyDescent="0.3">
      <c r="A709" s="10">
        <v>708</v>
      </c>
      <c r="B709" s="11" t="s">
        <v>1718</v>
      </c>
      <c r="C709" s="11" t="s">
        <v>25</v>
      </c>
      <c r="D709" s="11" t="s">
        <v>33</v>
      </c>
      <c r="E709" s="11" t="str">
        <f>IFERROR(LEFT(D709, FIND("-",D709,1)-2),D709)</f>
        <v>OPERASI</v>
      </c>
      <c r="F709" s="11" t="s">
        <v>27</v>
      </c>
      <c r="G709" s="62" t="s">
        <v>28</v>
      </c>
      <c r="H709" s="11" t="s">
        <v>670</v>
      </c>
      <c r="I709" s="11" t="s">
        <v>675</v>
      </c>
      <c r="J709" s="11" t="s">
        <v>104</v>
      </c>
      <c r="K709" s="11" t="s">
        <v>466</v>
      </c>
      <c r="L709" s="12" t="str">
        <f>RIGHT(K709, 4)</f>
        <v>2022</v>
      </c>
      <c r="M709" s="13">
        <v>44854</v>
      </c>
      <c r="N709" s="14" t="str">
        <f>TEXT(M709,"mmmm")</f>
        <v>October</v>
      </c>
      <c r="O709" s="15">
        <f>MONTH(M709)</f>
        <v>10</v>
      </c>
      <c r="P709" s="11" t="s">
        <v>466</v>
      </c>
      <c r="Q709" s="16">
        <v>44854</v>
      </c>
      <c r="R709" s="11" t="s">
        <v>1719</v>
      </c>
      <c r="S709" s="17" t="str">
        <f>IFERROR(LEFT(R709,FIND(" ",R709)-1),R709)</f>
        <v>0</v>
      </c>
      <c r="T709" s="11">
        <v>0</v>
      </c>
      <c r="U709" s="18">
        <f>IF(AND(T709&gt;3,T709&lt;&gt;"-"),"&gt;3",T709)</f>
        <v>0</v>
      </c>
      <c r="V709" s="19" t="s">
        <v>678</v>
      </c>
      <c r="W709" s="20" t="str">
        <f>IF(V709="-","",V709)</f>
        <v>0</v>
      </c>
      <c r="X709" s="21" t="s">
        <v>30</v>
      </c>
    </row>
    <row r="710" spans="1:24" ht="15.75" customHeight="1" x14ac:dyDescent="0.3">
      <c r="A710" s="10">
        <v>709</v>
      </c>
      <c r="B710" s="11" t="s">
        <v>1720</v>
      </c>
      <c r="C710" s="11" t="s">
        <v>25</v>
      </c>
      <c r="D710" s="11" t="s">
        <v>51</v>
      </c>
      <c r="E710" s="11" t="str">
        <f>IFERROR(LEFT(D710, FIND("-",D710,1)-2),D710)</f>
        <v>OPERASI</v>
      </c>
      <c r="F710" s="11" t="s">
        <v>52</v>
      </c>
      <c r="G710" s="62" t="s">
        <v>28</v>
      </c>
      <c r="H710" s="11" t="s">
        <v>670</v>
      </c>
      <c r="I710" s="11" t="s">
        <v>671</v>
      </c>
      <c r="J710" s="11" t="s">
        <v>741</v>
      </c>
      <c r="K710" s="11" t="s">
        <v>85</v>
      </c>
      <c r="L710" s="12" t="str">
        <f>RIGHT(K710, 4)</f>
        <v>2020</v>
      </c>
      <c r="M710" s="13">
        <v>44006</v>
      </c>
      <c r="N710" s="14" t="str">
        <f>TEXT(M710,"mmmm")</f>
        <v>June</v>
      </c>
      <c r="O710" s="15">
        <f>MONTH(M710)</f>
        <v>6</v>
      </c>
      <c r="P710" s="11" t="s">
        <v>85</v>
      </c>
      <c r="Q710" s="16">
        <v>44006</v>
      </c>
      <c r="R710" s="11" t="s">
        <v>1721</v>
      </c>
      <c r="S710" s="17" t="str">
        <f>IFERROR(LEFT(R710,FIND(" ",R710)-1),R710)</f>
        <v>0</v>
      </c>
      <c r="T710" s="11">
        <v>0</v>
      </c>
      <c r="U710" s="18">
        <f>IF(AND(T710&gt;3,T710&lt;&gt;"-"),"&gt;3",T710)</f>
        <v>0</v>
      </c>
      <c r="V710" s="19" t="s">
        <v>678</v>
      </c>
      <c r="W710" s="20" t="str">
        <f>IF(V710="-","",V710)</f>
        <v>0</v>
      </c>
      <c r="X710" s="21" t="s">
        <v>30</v>
      </c>
    </row>
    <row r="711" spans="1:24" ht="15.75" customHeight="1" x14ac:dyDescent="0.3">
      <c r="A711" s="10">
        <v>710</v>
      </c>
      <c r="B711" s="11" t="s">
        <v>1722</v>
      </c>
      <c r="C711" s="11" t="s">
        <v>25</v>
      </c>
      <c r="D711" s="11" t="s">
        <v>65</v>
      </c>
      <c r="E711" s="11" t="str">
        <f>IFERROR(LEFT(D711, FIND("-",D711,1)-2),D711)</f>
        <v>RANGKAIAN</v>
      </c>
      <c r="F711" s="11" t="s">
        <v>27</v>
      </c>
      <c r="G711" s="62" t="s">
        <v>28</v>
      </c>
      <c r="H711" s="11" t="s">
        <v>670</v>
      </c>
      <c r="I711" s="11" t="s">
        <v>680</v>
      </c>
      <c r="J711" s="11" t="s">
        <v>104</v>
      </c>
      <c r="K711" s="11" t="s">
        <v>814</v>
      </c>
      <c r="L711" s="12" t="str">
        <f>RIGHT(K711, 4)</f>
        <v>2022</v>
      </c>
      <c r="M711" s="13">
        <v>44642</v>
      </c>
      <c r="N711" s="14" t="str">
        <f>TEXT(M711,"mmmm")</f>
        <v>March</v>
      </c>
      <c r="O711" s="15">
        <f>MONTH(M711)</f>
        <v>3</v>
      </c>
      <c r="P711" s="11" t="s">
        <v>814</v>
      </c>
      <c r="Q711" s="16">
        <v>44642</v>
      </c>
      <c r="R711" s="11" t="s">
        <v>1723</v>
      </c>
      <c r="S711" s="17" t="str">
        <f>IFERROR(LEFT(R711,FIND(" ",R711)-1),R711)</f>
        <v>0</v>
      </c>
      <c r="T711" s="11">
        <v>0</v>
      </c>
      <c r="U711" s="18">
        <f>IF(AND(T711&gt;3,T711&lt;&gt;"-"),"&gt;3",T711)</f>
        <v>0</v>
      </c>
      <c r="V711" s="19" t="s">
        <v>678</v>
      </c>
      <c r="W711" s="20" t="str">
        <f>IF(V711="-","",V711)</f>
        <v>0</v>
      </c>
      <c r="X711" s="21" t="s">
        <v>30</v>
      </c>
    </row>
    <row r="712" spans="1:24" ht="15.75" customHeight="1" x14ac:dyDescent="0.3">
      <c r="A712" s="10">
        <v>711</v>
      </c>
      <c r="B712" s="11" t="s">
        <v>1724</v>
      </c>
      <c r="C712" s="11" t="s">
        <v>39</v>
      </c>
      <c r="D712" s="11" t="s">
        <v>51</v>
      </c>
      <c r="E712" s="11" t="str">
        <f>IFERROR(LEFT(D712, FIND("-",D712,1)-2),D712)</f>
        <v>OPERASI</v>
      </c>
      <c r="F712" s="11" t="s">
        <v>92</v>
      </c>
      <c r="G712" s="62" t="s">
        <v>28</v>
      </c>
      <c r="H712" s="11" t="s">
        <v>670</v>
      </c>
      <c r="I712" s="11" t="s">
        <v>671</v>
      </c>
      <c r="J712" s="11" t="s">
        <v>697</v>
      </c>
      <c r="K712" s="11" t="s">
        <v>98</v>
      </c>
      <c r="L712" s="12" t="str">
        <f>RIGHT(K712, 4)</f>
        <v>2020</v>
      </c>
      <c r="M712" s="13">
        <v>44112</v>
      </c>
      <c r="N712" s="14" t="str">
        <f>TEXT(M712,"mmmm")</f>
        <v>October</v>
      </c>
      <c r="O712" s="15">
        <f>MONTH(M712)</f>
        <v>10</v>
      </c>
      <c r="P712" s="11" t="s">
        <v>98</v>
      </c>
      <c r="Q712" s="16">
        <v>44112</v>
      </c>
      <c r="R712" s="11" t="s">
        <v>1725</v>
      </c>
      <c r="S712" s="17" t="str">
        <f>IFERROR(LEFT(R712,FIND(" ",R712)-1),R712)</f>
        <v>0</v>
      </c>
      <c r="T712" s="11">
        <v>0</v>
      </c>
      <c r="U712" s="18">
        <f>IF(AND(T712&gt;3,T712&lt;&gt;"-"),"&gt;3",T712)</f>
        <v>0</v>
      </c>
      <c r="V712" s="19" t="s">
        <v>678</v>
      </c>
      <c r="W712" s="20" t="str">
        <f>IF(V712="-","",V712)</f>
        <v>0</v>
      </c>
      <c r="X712" s="21" t="s">
        <v>30</v>
      </c>
    </row>
    <row r="713" spans="1:24" ht="15.75" customHeight="1" x14ac:dyDescent="0.3">
      <c r="A713" s="10">
        <v>712</v>
      </c>
      <c r="B713" s="11" t="s">
        <v>1726</v>
      </c>
      <c r="C713" s="11" t="s">
        <v>25</v>
      </c>
      <c r="D713" s="11" t="s">
        <v>33</v>
      </c>
      <c r="E713" s="11" t="str">
        <f>IFERROR(LEFT(D713, FIND("-",D713,1)-2),D713)</f>
        <v>OPERASI</v>
      </c>
      <c r="F713" s="11" t="s">
        <v>354</v>
      </c>
      <c r="G713" s="62" t="s">
        <v>28</v>
      </c>
      <c r="H713" s="11" t="s">
        <v>670</v>
      </c>
      <c r="I713" s="11" t="s">
        <v>671</v>
      </c>
      <c r="J713" s="11" t="s">
        <v>697</v>
      </c>
      <c r="K713" s="11" t="s">
        <v>88</v>
      </c>
      <c r="L713" s="12" t="str">
        <f>RIGHT(K713, 4)</f>
        <v>2020</v>
      </c>
      <c r="M713" s="13">
        <v>44089</v>
      </c>
      <c r="N713" s="14" t="str">
        <f>TEXT(M713,"mmmm")</f>
        <v>September</v>
      </c>
      <c r="O713" s="15">
        <f>MONTH(M713)</f>
        <v>9</v>
      </c>
      <c r="P713" s="11" t="s">
        <v>88</v>
      </c>
      <c r="Q713" s="16">
        <v>44089</v>
      </c>
      <c r="R713" s="11" t="s">
        <v>1727</v>
      </c>
      <c r="S713" s="17" t="str">
        <f>IFERROR(LEFT(R713,FIND(" ",R713)-1),R713)</f>
        <v>0</v>
      </c>
      <c r="T713" s="11">
        <v>0</v>
      </c>
      <c r="U713" s="18">
        <f>IF(AND(T713&gt;3,T713&lt;&gt;"-"),"&gt;3",T713)</f>
        <v>0</v>
      </c>
      <c r="V713" s="19" t="s">
        <v>678</v>
      </c>
      <c r="W713" s="20" t="str">
        <f>IF(V713="-","",V713)</f>
        <v>0</v>
      </c>
      <c r="X713" s="21" t="s">
        <v>30</v>
      </c>
    </row>
    <row r="714" spans="1:24" ht="15.75" customHeight="1" x14ac:dyDescent="0.3">
      <c r="A714" s="10">
        <v>713</v>
      </c>
      <c r="B714" s="11" t="s">
        <v>1728</v>
      </c>
      <c r="C714" s="11" t="s">
        <v>25</v>
      </c>
      <c r="D714" s="11" t="s">
        <v>101</v>
      </c>
      <c r="E714" s="11" t="str">
        <f>IFERROR(LEFT(D714, FIND("-",D714,1)-2),D714)</f>
        <v>OPERASI</v>
      </c>
      <c r="F714" s="11" t="s">
        <v>270</v>
      </c>
      <c r="G714" s="62" t="s">
        <v>28</v>
      </c>
      <c r="H714" s="11" t="s">
        <v>670</v>
      </c>
      <c r="I714" s="11" t="s">
        <v>675</v>
      </c>
      <c r="J714" s="11" t="s">
        <v>104</v>
      </c>
      <c r="K714" s="11" t="s">
        <v>885</v>
      </c>
      <c r="L714" s="12" t="str">
        <f>RIGHT(K714, 4)</f>
        <v>2020</v>
      </c>
      <c r="M714" s="13">
        <v>44158</v>
      </c>
      <c r="N714" s="14" t="str">
        <f>TEXT(M714,"mmmm")</f>
        <v>November</v>
      </c>
      <c r="O714" s="15">
        <f>MONTH(M714)</f>
        <v>11</v>
      </c>
      <c r="P714" s="11" t="s">
        <v>885</v>
      </c>
      <c r="Q714" s="16">
        <v>44158</v>
      </c>
      <c r="R714" s="11" t="s">
        <v>1729</v>
      </c>
      <c r="S714" s="17" t="str">
        <f>IFERROR(LEFT(R714,FIND(" ",R714)-1),R714)</f>
        <v>0</v>
      </c>
      <c r="T714" s="11">
        <v>0</v>
      </c>
      <c r="U714" s="18">
        <f>IF(AND(T714&gt;3,T714&lt;&gt;"-"),"&gt;3",T714)</f>
        <v>0</v>
      </c>
      <c r="V714" s="19" t="s">
        <v>678</v>
      </c>
      <c r="W714" s="20" t="str">
        <f>IF(V714="-","",V714)</f>
        <v>0</v>
      </c>
      <c r="X714" s="21" t="s">
        <v>30</v>
      </c>
    </row>
    <row r="715" spans="1:24" ht="15.75" customHeight="1" x14ac:dyDescent="0.3">
      <c r="A715" s="10">
        <v>714</v>
      </c>
      <c r="B715" s="11" t="s">
        <v>1730</v>
      </c>
      <c r="C715" s="11" t="s">
        <v>25</v>
      </c>
      <c r="D715" s="11" t="s">
        <v>65</v>
      </c>
      <c r="E715" s="11" t="str">
        <f>IFERROR(LEFT(D715, FIND("-",D715,1)-2),D715)</f>
        <v>RANGKAIAN</v>
      </c>
      <c r="F715" s="11" t="s">
        <v>426</v>
      </c>
      <c r="G715" s="62" t="s">
        <v>28</v>
      </c>
      <c r="H715" s="11" t="s">
        <v>670</v>
      </c>
      <c r="I715" s="11" t="s">
        <v>675</v>
      </c>
      <c r="J715" s="11" t="s">
        <v>97</v>
      </c>
      <c r="K715" s="11" t="s">
        <v>1731</v>
      </c>
      <c r="L715" s="12" t="str">
        <f>RIGHT(K715, 4)</f>
        <v>2020</v>
      </c>
      <c r="M715" s="13">
        <v>44007</v>
      </c>
      <c r="N715" s="14" t="str">
        <f>TEXT(M715,"mmmm")</f>
        <v>June</v>
      </c>
      <c r="O715" s="15">
        <f>MONTH(M715)</f>
        <v>6</v>
      </c>
      <c r="P715" s="11" t="s">
        <v>1731</v>
      </c>
      <c r="Q715" s="16">
        <v>44007</v>
      </c>
      <c r="R715" s="11" t="s">
        <v>1732</v>
      </c>
      <c r="S715" s="17" t="str">
        <f>IFERROR(LEFT(R715,FIND(" ",R715)-1),R715)</f>
        <v>0</v>
      </c>
      <c r="T715" s="11">
        <v>0</v>
      </c>
      <c r="U715" s="18">
        <f>IF(AND(T715&gt;3,T715&lt;&gt;"-"),"&gt;3",T715)</f>
        <v>0</v>
      </c>
      <c r="V715" s="19" t="s">
        <v>678</v>
      </c>
      <c r="W715" s="20" t="str">
        <f>IF(V715="-","",V715)</f>
        <v>0</v>
      </c>
      <c r="X715" s="21" t="s">
        <v>30</v>
      </c>
    </row>
    <row r="716" spans="1:24" ht="15.75" customHeight="1" x14ac:dyDescent="0.3">
      <c r="A716" s="10">
        <v>715</v>
      </c>
      <c r="B716" s="11" t="s">
        <v>1733</v>
      </c>
      <c r="C716" s="11" t="s">
        <v>25</v>
      </c>
      <c r="D716" s="11" t="s">
        <v>33</v>
      </c>
      <c r="E716" s="11" t="str">
        <f>IFERROR(LEFT(D716, FIND("-",D716,1)-2),D716)</f>
        <v>OPERASI</v>
      </c>
      <c r="F716" s="11" t="s">
        <v>43</v>
      </c>
      <c r="G716" s="62" t="s">
        <v>28</v>
      </c>
      <c r="H716" s="11" t="s">
        <v>670</v>
      </c>
      <c r="I716" s="11" t="s">
        <v>671</v>
      </c>
      <c r="J716" s="11" t="s">
        <v>825</v>
      </c>
      <c r="K716" s="11" t="s">
        <v>1734</v>
      </c>
      <c r="L716" s="12" t="str">
        <f>RIGHT(K716, 4)</f>
        <v>2020</v>
      </c>
      <c r="M716" s="13">
        <v>43860</v>
      </c>
      <c r="N716" s="14" t="str">
        <f>TEXT(M716,"mmmm")</f>
        <v>January</v>
      </c>
      <c r="O716" s="15">
        <f>MONTH(M716)</f>
        <v>1</v>
      </c>
      <c r="P716" s="11" t="s">
        <v>1734</v>
      </c>
      <c r="Q716" s="16">
        <v>43860</v>
      </c>
      <c r="R716" s="11" t="s">
        <v>1735</v>
      </c>
      <c r="S716" s="17" t="str">
        <f>IFERROR(LEFT(R716,FIND(" ",R716)-1),R716)</f>
        <v>0</v>
      </c>
      <c r="T716" s="11">
        <v>0</v>
      </c>
      <c r="U716" s="18">
        <f>IF(AND(T716&gt;3,T716&lt;&gt;"-"),"&gt;3",T716)</f>
        <v>0</v>
      </c>
      <c r="V716" s="19" t="s">
        <v>678</v>
      </c>
      <c r="W716" s="20" t="str">
        <f>IF(V716="-","",V716)</f>
        <v>0</v>
      </c>
      <c r="X716" s="21" t="s">
        <v>30</v>
      </c>
    </row>
    <row r="717" spans="1:24" ht="15.75" customHeight="1" x14ac:dyDescent="0.3">
      <c r="A717" s="10">
        <v>716</v>
      </c>
      <c r="B717" s="11" t="s">
        <v>1736</v>
      </c>
      <c r="C717" s="11" t="s">
        <v>25</v>
      </c>
      <c r="D717" s="11" t="s">
        <v>33</v>
      </c>
      <c r="E717" s="11" t="str">
        <f>IFERROR(LEFT(D717, FIND("-",D717,1)-2),D717)</f>
        <v>OPERASI</v>
      </c>
      <c r="F717" s="11" t="s">
        <v>27</v>
      </c>
      <c r="G717" s="62" t="s">
        <v>28</v>
      </c>
      <c r="H717" s="11" t="s">
        <v>670</v>
      </c>
      <c r="I717" s="11" t="s">
        <v>671</v>
      </c>
      <c r="J717" s="11" t="s">
        <v>825</v>
      </c>
      <c r="K717" s="11" t="s">
        <v>1149</v>
      </c>
      <c r="L717" s="12" t="str">
        <f>RIGHT(K717, 4)</f>
        <v>2020</v>
      </c>
      <c r="M717" s="13">
        <v>43871</v>
      </c>
      <c r="N717" s="14" t="str">
        <f>TEXT(M717,"mmmm")</f>
        <v>February</v>
      </c>
      <c r="O717" s="15">
        <f>MONTH(M717)</f>
        <v>2</v>
      </c>
      <c r="P717" s="11" t="s">
        <v>1149</v>
      </c>
      <c r="Q717" s="16">
        <v>43871</v>
      </c>
      <c r="R717" s="11" t="s">
        <v>1737</v>
      </c>
      <c r="S717" s="17" t="str">
        <f>IFERROR(LEFT(R717,FIND(" ",R717)-1),R717)</f>
        <v>0</v>
      </c>
      <c r="T717" s="11">
        <v>0</v>
      </c>
      <c r="U717" s="18">
        <f>IF(AND(T717&gt;3,T717&lt;&gt;"-"),"&gt;3",T717)</f>
        <v>0</v>
      </c>
      <c r="V717" s="19" t="s">
        <v>678</v>
      </c>
      <c r="W717" s="20" t="str">
        <f>IF(V717="-","",V717)</f>
        <v>0</v>
      </c>
      <c r="X717" s="21" t="s">
        <v>30</v>
      </c>
    </row>
    <row r="718" spans="1:24" ht="15.75" customHeight="1" x14ac:dyDescent="0.3">
      <c r="A718" s="10">
        <v>717</v>
      </c>
      <c r="B718" s="11" t="s">
        <v>1738</v>
      </c>
      <c r="C718" s="11" t="s">
        <v>25</v>
      </c>
      <c r="D718" s="11" t="s">
        <v>222</v>
      </c>
      <c r="E718" s="11" t="str">
        <f>IFERROR(LEFT(D718, FIND("-",D718,1)-2),D718)</f>
        <v>MOBILE APPS</v>
      </c>
      <c r="F718" s="11" t="s">
        <v>227</v>
      </c>
      <c r="G718" s="62" t="s">
        <v>28</v>
      </c>
      <c r="H718" s="11" t="s">
        <v>670</v>
      </c>
      <c r="I718" s="11" t="s">
        <v>671</v>
      </c>
      <c r="J718" s="11" t="s">
        <v>58</v>
      </c>
      <c r="K718" s="11" t="s">
        <v>74</v>
      </c>
      <c r="L718" s="12" t="str">
        <f>RIGHT(K718, 4)</f>
        <v>2020</v>
      </c>
      <c r="M718" s="13">
        <v>43932</v>
      </c>
      <c r="N718" s="14" t="str">
        <f>TEXT(M718,"mmmm")</f>
        <v>April</v>
      </c>
      <c r="O718" s="15">
        <f>MONTH(M718)</f>
        <v>4</v>
      </c>
      <c r="P718" s="11" t="s">
        <v>74</v>
      </c>
      <c r="Q718" s="16">
        <v>43932</v>
      </c>
      <c r="R718" s="11" t="s">
        <v>1739</v>
      </c>
      <c r="S718" s="17" t="str">
        <f>IFERROR(LEFT(R718,FIND(" ",R718)-1),R718)</f>
        <v>0</v>
      </c>
      <c r="T718" s="11">
        <v>0</v>
      </c>
      <c r="U718" s="18">
        <f>IF(AND(T718&gt;3,T718&lt;&gt;"-"),"&gt;3",T718)</f>
        <v>0</v>
      </c>
      <c r="V718" s="19" t="s">
        <v>678</v>
      </c>
      <c r="W718" s="20" t="str">
        <f>IF(V718="-","",V718)</f>
        <v>0</v>
      </c>
      <c r="X718" s="21" t="s">
        <v>30</v>
      </c>
    </row>
    <row r="719" spans="1:24" ht="15.75" customHeight="1" x14ac:dyDescent="0.3">
      <c r="A719" s="10">
        <v>718</v>
      </c>
      <c r="B719" s="11" t="s">
        <v>1740</v>
      </c>
      <c r="C719" s="11" t="s">
        <v>39</v>
      </c>
      <c r="D719" s="11" t="s">
        <v>33</v>
      </c>
      <c r="E719" s="11" t="str">
        <f>IFERROR(LEFT(D719, FIND("-",D719,1)-2),D719)</f>
        <v>OPERASI</v>
      </c>
      <c r="F719" s="11" t="s">
        <v>27</v>
      </c>
      <c r="G719" s="62" t="s">
        <v>28</v>
      </c>
      <c r="H719" s="11" t="s">
        <v>670</v>
      </c>
      <c r="I719" s="11" t="s">
        <v>675</v>
      </c>
      <c r="J719" s="11" t="s">
        <v>813</v>
      </c>
      <c r="K719" s="11" t="s">
        <v>190</v>
      </c>
      <c r="L719" s="12" t="str">
        <f>RIGHT(K719, 4)</f>
        <v>2021</v>
      </c>
      <c r="M719" s="13">
        <v>44320</v>
      </c>
      <c r="N719" s="14" t="str">
        <f>TEXT(M719,"mmmm")</f>
        <v>May</v>
      </c>
      <c r="O719" s="15">
        <f>MONTH(M719)</f>
        <v>5</v>
      </c>
      <c r="P719" s="11" t="s">
        <v>190</v>
      </c>
      <c r="Q719" s="16">
        <v>44320</v>
      </c>
      <c r="R719" s="11" t="s">
        <v>1739</v>
      </c>
      <c r="S719" s="17" t="str">
        <f>IFERROR(LEFT(R719,FIND(" ",R719)-1),R719)</f>
        <v>0</v>
      </c>
      <c r="T719" s="11">
        <v>0</v>
      </c>
      <c r="U719" s="18">
        <f>IF(AND(T719&gt;3,T719&lt;&gt;"-"),"&gt;3",T719)</f>
        <v>0</v>
      </c>
      <c r="V719" s="19" t="s">
        <v>678</v>
      </c>
      <c r="W719" s="20" t="str">
        <f>IF(V719="-","",V719)</f>
        <v>0</v>
      </c>
      <c r="X719" s="21" t="s">
        <v>30</v>
      </c>
    </row>
    <row r="720" spans="1:24" ht="15.75" customHeight="1" x14ac:dyDescent="0.3">
      <c r="A720" s="10">
        <v>719</v>
      </c>
      <c r="B720" s="11" t="s">
        <v>1741</v>
      </c>
      <c r="C720" s="11" t="s">
        <v>25</v>
      </c>
      <c r="D720" s="11" t="s">
        <v>33</v>
      </c>
      <c r="E720" s="11" t="str">
        <f>IFERROR(LEFT(D720, FIND("-",D720,1)-2),D720)</f>
        <v>OPERASI</v>
      </c>
      <c r="F720" s="11" t="s">
        <v>84</v>
      </c>
      <c r="G720" s="62" t="s">
        <v>28</v>
      </c>
      <c r="H720" s="11" t="s">
        <v>670</v>
      </c>
      <c r="I720" s="11" t="s">
        <v>671</v>
      </c>
      <c r="J720" s="11" t="s">
        <v>697</v>
      </c>
      <c r="K720" s="11" t="s">
        <v>395</v>
      </c>
      <c r="L720" s="12" t="str">
        <f>RIGHT(K720, 4)</f>
        <v>2022</v>
      </c>
      <c r="M720" s="13">
        <v>44755</v>
      </c>
      <c r="N720" s="14" t="str">
        <f>TEXT(M720,"mmmm")</f>
        <v>July</v>
      </c>
      <c r="O720" s="15">
        <f>MONTH(M720)</f>
        <v>7</v>
      </c>
      <c r="P720" s="11" t="s">
        <v>395</v>
      </c>
      <c r="Q720" s="16">
        <v>44755</v>
      </c>
      <c r="R720" s="11" t="s">
        <v>1742</v>
      </c>
      <c r="S720" s="17" t="str">
        <f>IFERROR(LEFT(R720,FIND(" ",R720)-1),R720)</f>
        <v>0</v>
      </c>
      <c r="T720" s="11">
        <v>0</v>
      </c>
      <c r="U720" s="18">
        <f>IF(AND(T720&gt;3,T720&lt;&gt;"-"),"&gt;3",T720)</f>
        <v>0</v>
      </c>
      <c r="V720" s="19" t="s">
        <v>678</v>
      </c>
      <c r="W720" s="20" t="str">
        <f>IF(V720="-","",V720)</f>
        <v>0</v>
      </c>
      <c r="X720" s="21" t="s">
        <v>30</v>
      </c>
    </row>
    <row r="721" spans="1:24" ht="15.75" customHeight="1" x14ac:dyDescent="0.3">
      <c r="A721" s="10">
        <v>720</v>
      </c>
      <c r="B721" s="11" t="s">
        <v>1743</v>
      </c>
      <c r="C721" s="11" t="s">
        <v>25</v>
      </c>
      <c r="D721" s="11" t="s">
        <v>330</v>
      </c>
      <c r="E721" s="11" t="str">
        <f>IFERROR(LEFT(D721, FIND("-",D721,1)-2),D721)</f>
        <v>SISTEM</v>
      </c>
      <c r="F721" s="11" t="s">
        <v>331</v>
      </c>
      <c r="G721" s="62" t="s">
        <v>28</v>
      </c>
      <c r="H721" s="11" t="s">
        <v>670</v>
      </c>
      <c r="I721" s="11" t="s">
        <v>675</v>
      </c>
      <c r="J721" s="11" t="s">
        <v>778</v>
      </c>
      <c r="K721" s="11" t="s">
        <v>862</v>
      </c>
      <c r="L721" s="12" t="str">
        <f>RIGHT(K721, 4)</f>
        <v>2023</v>
      </c>
      <c r="M721" s="13">
        <v>45055</v>
      </c>
      <c r="N721" s="14" t="str">
        <f>TEXT(M721,"mmmm")</f>
        <v>May</v>
      </c>
      <c r="O721" s="15">
        <f>MONTH(M721)</f>
        <v>5</v>
      </c>
      <c r="P721" s="11" t="s">
        <v>862</v>
      </c>
      <c r="Q721" s="16">
        <v>45055</v>
      </c>
      <c r="R721" s="11" t="s">
        <v>1744</v>
      </c>
      <c r="S721" s="17" t="str">
        <f>IFERROR(LEFT(R721,FIND(" ",R721)-1),R721)</f>
        <v>0</v>
      </c>
      <c r="T721" s="11">
        <v>0</v>
      </c>
      <c r="U721" s="18">
        <f>IF(AND(T721&gt;3,T721&lt;&gt;"-"),"&gt;3",T721)</f>
        <v>0</v>
      </c>
      <c r="V721" s="19" t="s">
        <v>678</v>
      </c>
      <c r="W721" s="20" t="str">
        <f>IF(V721="-","",V721)</f>
        <v>0</v>
      </c>
      <c r="X721" s="21" t="s">
        <v>30</v>
      </c>
    </row>
    <row r="722" spans="1:24" ht="15.75" customHeight="1" x14ac:dyDescent="0.3">
      <c r="A722" s="10">
        <v>721</v>
      </c>
      <c r="B722" s="11" t="s">
        <v>1745</v>
      </c>
      <c r="C722" s="11" t="s">
        <v>25</v>
      </c>
      <c r="D722" s="11" t="s">
        <v>55</v>
      </c>
      <c r="E722" s="11" t="str">
        <f>IFERROR(LEFT(D722, FIND("-",D722,1)-2),D722)</f>
        <v>OPERASI</v>
      </c>
      <c r="F722" s="11" t="s">
        <v>56</v>
      </c>
      <c r="G722" s="62" t="s">
        <v>28</v>
      </c>
      <c r="H722" s="11" t="s">
        <v>684</v>
      </c>
      <c r="I722" s="11" t="s">
        <v>675</v>
      </c>
      <c r="J722" s="11" t="s">
        <v>104</v>
      </c>
      <c r="K722" s="11" t="s">
        <v>1746</v>
      </c>
      <c r="L722" s="12" t="str">
        <f>RIGHT(K722, 4)</f>
        <v>2022</v>
      </c>
      <c r="M722" s="13">
        <v>44602</v>
      </c>
      <c r="N722" s="14" t="str">
        <f>TEXT(M722,"mmmm")</f>
        <v>February</v>
      </c>
      <c r="O722" s="15">
        <f>MONTH(M722)</f>
        <v>2</v>
      </c>
      <c r="P722" s="11" t="s">
        <v>1746</v>
      </c>
      <c r="Q722" s="16">
        <v>44602</v>
      </c>
      <c r="R722" s="11" t="s">
        <v>1747</v>
      </c>
      <c r="S722" s="17" t="str">
        <f>IFERROR(LEFT(R722,FIND(" ",R722)-1),R722)</f>
        <v>0</v>
      </c>
      <c r="T722" s="11">
        <v>0</v>
      </c>
      <c r="U722" s="18">
        <f>IF(AND(T722&gt;3,T722&lt;&gt;"-"),"&gt;3",T722)</f>
        <v>0</v>
      </c>
      <c r="V722" s="19" t="s">
        <v>678</v>
      </c>
      <c r="W722" s="20" t="str">
        <f>IF(V722="-","",V722)</f>
        <v>0</v>
      </c>
      <c r="X722" s="21" t="s">
        <v>687</v>
      </c>
    </row>
    <row r="723" spans="1:24" ht="15.75" customHeight="1" x14ac:dyDescent="0.3">
      <c r="A723" s="10">
        <v>722</v>
      </c>
      <c r="B723" s="11" t="s">
        <v>1748</v>
      </c>
      <c r="C723" s="11" t="s">
        <v>39</v>
      </c>
      <c r="D723" s="11" t="s">
        <v>26</v>
      </c>
      <c r="E723" s="11" t="str">
        <f>IFERROR(LEFT(D723, FIND("-",D723,1)-2),D723)</f>
        <v>SISTEM</v>
      </c>
      <c r="F723" s="11" t="s">
        <v>27</v>
      </c>
      <c r="G723" s="62" t="s">
        <v>28</v>
      </c>
      <c r="H723" s="11" t="s">
        <v>684</v>
      </c>
      <c r="I723" s="11" t="s">
        <v>680</v>
      </c>
      <c r="J723" s="11" t="s">
        <v>97</v>
      </c>
      <c r="K723" s="11" t="s">
        <v>475</v>
      </c>
      <c r="L723" s="12" t="str">
        <f>RIGHT(K723, 4)</f>
        <v>2022</v>
      </c>
      <c r="M723" s="13">
        <v>44869</v>
      </c>
      <c r="N723" s="14" t="str">
        <f>TEXT(M723,"mmmm")</f>
        <v>November</v>
      </c>
      <c r="O723" s="15">
        <f>MONTH(M723)</f>
        <v>11</v>
      </c>
      <c r="P723" s="11" t="s">
        <v>475</v>
      </c>
      <c r="Q723" s="16">
        <v>44869</v>
      </c>
      <c r="R723" s="11" t="s">
        <v>1747</v>
      </c>
      <c r="S723" s="17" t="str">
        <f>IFERROR(LEFT(R723,FIND(" ",R723)-1),R723)</f>
        <v>0</v>
      </c>
      <c r="T723" s="11">
        <v>0</v>
      </c>
      <c r="U723" s="18">
        <f>IF(AND(T723&gt;3,T723&lt;&gt;"-"),"&gt;3",T723)</f>
        <v>0</v>
      </c>
      <c r="V723" s="19" t="s">
        <v>678</v>
      </c>
      <c r="W723" s="20" t="str">
        <f>IF(V723="-","",V723)</f>
        <v>0</v>
      </c>
      <c r="X723" s="21" t="s">
        <v>1654</v>
      </c>
    </row>
    <row r="724" spans="1:24" ht="15.75" customHeight="1" x14ac:dyDescent="0.3">
      <c r="A724" s="10">
        <v>723</v>
      </c>
      <c r="B724" s="11" t="s">
        <v>1749</v>
      </c>
      <c r="C724" s="11" t="s">
        <v>39</v>
      </c>
      <c r="D724" s="11" t="s">
        <v>330</v>
      </c>
      <c r="E724" s="11" t="str">
        <f>IFERROR(LEFT(D724, FIND("-",D724,1)-2),D724)</f>
        <v>SISTEM</v>
      </c>
      <c r="F724" s="11" t="s">
        <v>509</v>
      </c>
      <c r="G724" s="62" t="s">
        <v>28</v>
      </c>
      <c r="H724" s="11" t="s">
        <v>670</v>
      </c>
      <c r="I724" s="11" t="s">
        <v>675</v>
      </c>
      <c r="J724" s="11" t="s">
        <v>97</v>
      </c>
      <c r="K724" s="11" t="s">
        <v>676</v>
      </c>
      <c r="L724" s="12" t="str">
        <f>RIGHT(K724, 4)</f>
        <v>2021</v>
      </c>
      <c r="M724" s="13">
        <v>44277</v>
      </c>
      <c r="N724" s="14" t="str">
        <f>TEXT(M724,"mmmm")</f>
        <v>March</v>
      </c>
      <c r="O724" s="15">
        <f>MONTH(M724)</f>
        <v>3</v>
      </c>
      <c r="P724" s="11" t="s">
        <v>676</v>
      </c>
      <c r="Q724" s="16">
        <v>44277</v>
      </c>
      <c r="R724" s="11" t="s">
        <v>1750</v>
      </c>
      <c r="S724" s="17" t="str">
        <f>IFERROR(LEFT(R724,FIND(" ",R724)-1),R724)</f>
        <v>0</v>
      </c>
      <c r="T724" s="11">
        <v>0</v>
      </c>
      <c r="U724" s="18">
        <f>IF(AND(T724&gt;3,T724&lt;&gt;"-"),"&gt;3",T724)</f>
        <v>0</v>
      </c>
      <c r="V724" s="19" t="s">
        <v>678</v>
      </c>
      <c r="W724" s="20" t="str">
        <f>IF(V724="-","",V724)</f>
        <v>0</v>
      </c>
      <c r="X724" s="21" t="s">
        <v>30</v>
      </c>
    </row>
    <row r="725" spans="1:24" ht="15.75" customHeight="1" x14ac:dyDescent="0.3">
      <c r="A725" s="10">
        <v>724</v>
      </c>
      <c r="B725" s="11" t="s">
        <v>1751</v>
      </c>
      <c r="C725" s="11" t="s">
        <v>25</v>
      </c>
      <c r="D725" s="11" t="s">
        <v>33</v>
      </c>
      <c r="E725" s="11" t="str">
        <f>IFERROR(LEFT(D725, FIND("-",D725,1)-2),D725)</f>
        <v>OPERASI</v>
      </c>
      <c r="F725" s="11" t="s">
        <v>1124</v>
      </c>
      <c r="G725" s="62" t="s">
        <v>28</v>
      </c>
      <c r="H725" s="11" t="s">
        <v>670</v>
      </c>
      <c r="I725" s="11" t="s">
        <v>671</v>
      </c>
      <c r="J725" s="11" t="s">
        <v>813</v>
      </c>
      <c r="K725" s="11" t="s">
        <v>1752</v>
      </c>
      <c r="L725" s="12" t="str">
        <f>RIGHT(K725, 4)</f>
        <v>2021</v>
      </c>
      <c r="M725" s="13">
        <v>44222</v>
      </c>
      <c r="N725" s="14" t="str">
        <f>TEXT(M725,"mmmm")</f>
        <v>January</v>
      </c>
      <c r="O725" s="15">
        <f>MONTH(M725)</f>
        <v>1</v>
      </c>
      <c r="P725" s="11" t="s">
        <v>1752</v>
      </c>
      <c r="Q725" s="16">
        <v>44222</v>
      </c>
      <c r="R725" s="11" t="s">
        <v>1753</v>
      </c>
      <c r="S725" s="17" t="str">
        <f>IFERROR(LEFT(R725,FIND(" ",R725)-1),R725)</f>
        <v>0</v>
      </c>
      <c r="T725" s="11">
        <v>0</v>
      </c>
      <c r="U725" s="18">
        <f>IF(AND(T725&gt;3,T725&lt;&gt;"-"),"&gt;3",T725)</f>
        <v>0</v>
      </c>
      <c r="V725" s="19" t="s">
        <v>678</v>
      </c>
      <c r="W725" s="20" t="str">
        <f>IF(V725="-","",V725)</f>
        <v>0</v>
      </c>
      <c r="X725" s="21" t="s">
        <v>30</v>
      </c>
    </row>
    <row r="726" spans="1:24" ht="15.75" customHeight="1" x14ac:dyDescent="0.3">
      <c r="A726" s="10">
        <v>725</v>
      </c>
      <c r="B726" s="11" t="s">
        <v>1754</v>
      </c>
      <c r="C726" s="11" t="s">
        <v>25</v>
      </c>
      <c r="D726" s="11" t="s">
        <v>68</v>
      </c>
      <c r="E726" s="11" t="str">
        <f>IFERROR(LEFT(D726, FIND("-",D726,1)-2),D726)</f>
        <v>OPERASI</v>
      </c>
      <c r="F726" s="11" t="s">
        <v>92</v>
      </c>
      <c r="G726" s="62" t="s">
        <v>28</v>
      </c>
      <c r="H726" s="11" t="s">
        <v>670</v>
      </c>
      <c r="I726" s="11" t="s">
        <v>671</v>
      </c>
      <c r="J726" s="11" t="s">
        <v>97</v>
      </c>
      <c r="K726" s="11" t="s">
        <v>59</v>
      </c>
      <c r="L726" s="12" t="str">
        <f>RIGHT(K726, 4)</f>
        <v>2020</v>
      </c>
      <c r="M726" s="13">
        <v>43865</v>
      </c>
      <c r="N726" s="14" t="str">
        <f>TEXT(M726,"mmmm")</f>
        <v>February</v>
      </c>
      <c r="O726" s="15">
        <f>MONTH(M726)</f>
        <v>2</v>
      </c>
      <c r="P726" s="11" t="s">
        <v>59</v>
      </c>
      <c r="Q726" s="16">
        <v>43865</v>
      </c>
      <c r="R726" s="11" t="s">
        <v>1755</v>
      </c>
      <c r="S726" s="17" t="str">
        <f>IFERROR(LEFT(R726,FIND(" ",R726)-1),R726)</f>
        <v>0</v>
      </c>
      <c r="T726" s="11">
        <v>0</v>
      </c>
      <c r="U726" s="18">
        <f>IF(AND(T726&gt;3,T726&lt;&gt;"-"),"&gt;3",T726)</f>
        <v>0</v>
      </c>
      <c r="V726" s="19" t="s">
        <v>678</v>
      </c>
      <c r="W726" s="20" t="str">
        <f>IF(V726="-","",V726)</f>
        <v>0</v>
      </c>
      <c r="X726" s="21" t="s">
        <v>30</v>
      </c>
    </row>
    <row r="727" spans="1:24" ht="15.75" customHeight="1" x14ac:dyDescent="0.3">
      <c r="A727" s="10">
        <v>726</v>
      </c>
      <c r="B727" s="11" t="s">
        <v>1756</v>
      </c>
      <c r="C727" s="11" t="s">
        <v>25</v>
      </c>
      <c r="D727" s="11" t="s">
        <v>61</v>
      </c>
      <c r="E727" s="11" t="str">
        <f>IFERROR(LEFT(D727, FIND("-",D727,1)-2),D727)</f>
        <v>KESELAMATAN</v>
      </c>
      <c r="F727" s="11" t="s">
        <v>62</v>
      </c>
      <c r="G727" s="62" t="s">
        <v>28</v>
      </c>
      <c r="H727" s="11" t="s">
        <v>670</v>
      </c>
      <c r="I727" s="11" t="s">
        <v>680</v>
      </c>
      <c r="J727" s="11" t="s">
        <v>733</v>
      </c>
      <c r="K727" s="11" t="s">
        <v>1757</v>
      </c>
      <c r="L727" s="12" t="str">
        <f>RIGHT(K727, 4)</f>
        <v>2020</v>
      </c>
      <c r="M727" s="13">
        <v>44020</v>
      </c>
      <c r="N727" s="14" t="str">
        <f>TEXT(M727,"mmmm")</f>
        <v>July</v>
      </c>
      <c r="O727" s="15">
        <f>MONTH(M727)</f>
        <v>7</v>
      </c>
      <c r="P727" s="11" t="s">
        <v>1757</v>
      </c>
      <c r="Q727" s="16">
        <v>44020</v>
      </c>
      <c r="R727" s="11" t="s">
        <v>1758</v>
      </c>
      <c r="S727" s="17" t="str">
        <f>IFERROR(LEFT(R727,FIND(" ",R727)-1),R727)</f>
        <v>0</v>
      </c>
      <c r="T727" s="11">
        <v>0</v>
      </c>
      <c r="U727" s="18">
        <f>IF(AND(T727&gt;3,T727&lt;&gt;"-"),"&gt;3",T727)</f>
        <v>0</v>
      </c>
      <c r="V727" s="19" t="s">
        <v>678</v>
      </c>
      <c r="W727" s="20" t="str">
        <f>IF(V727="-","",V727)</f>
        <v>0</v>
      </c>
      <c r="X727" s="21" t="s">
        <v>30</v>
      </c>
    </row>
    <row r="728" spans="1:24" ht="15.75" customHeight="1" x14ac:dyDescent="0.3">
      <c r="A728" s="10">
        <v>727</v>
      </c>
      <c r="B728" s="11" t="s">
        <v>1759</v>
      </c>
      <c r="C728" s="11" t="s">
        <v>25</v>
      </c>
      <c r="D728" s="11" t="s">
        <v>33</v>
      </c>
      <c r="E728" s="11" t="str">
        <f>IFERROR(LEFT(D728, FIND("-",D728,1)-2),D728)</f>
        <v>OPERASI</v>
      </c>
      <c r="F728" s="11" t="s">
        <v>43</v>
      </c>
      <c r="G728" s="62" t="s">
        <v>28</v>
      </c>
      <c r="H728" s="11" t="s">
        <v>670</v>
      </c>
      <c r="I728" s="11" t="s">
        <v>671</v>
      </c>
      <c r="J728" s="11" t="s">
        <v>697</v>
      </c>
      <c r="K728" s="11" t="s">
        <v>1255</v>
      </c>
      <c r="L728" s="12" t="str">
        <f>RIGHT(K728, 4)</f>
        <v>2023</v>
      </c>
      <c r="M728" s="13">
        <v>45225</v>
      </c>
      <c r="N728" s="14" t="str">
        <f>TEXT(M728,"mmmm")</f>
        <v>October</v>
      </c>
      <c r="O728" s="15">
        <f>MONTH(M728)</f>
        <v>10</v>
      </c>
      <c r="P728" s="11" t="s">
        <v>1255</v>
      </c>
      <c r="Q728" s="16">
        <v>45225</v>
      </c>
      <c r="R728" s="11" t="s">
        <v>1760</v>
      </c>
      <c r="S728" s="17" t="str">
        <f>IFERROR(LEFT(R728,FIND(" ",R728)-1),R728)</f>
        <v>0</v>
      </c>
      <c r="T728" s="11">
        <v>0</v>
      </c>
      <c r="U728" s="18">
        <f>IF(AND(T728&gt;3,T728&lt;&gt;"-"),"&gt;3",T728)</f>
        <v>0</v>
      </c>
      <c r="V728" s="19" t="s">
        <v>678</v>
      </c>
      <c r="W728" s="20" t="str">
        <f>IF(V728="-","",V728)</f>
        <v>0</v>
      </c>
      <c r="X728" s="21" t="s">
        <v>30</v>
      </c>
    </row>
    <row r="729" spans="1:24" ht="15.75" customHeight="1" x14ac:dyDescent="0.3">
      <c r="A729" s="10">
        <v>728</v>
      </c>
      <c r="B729" s="11" t="s">
        <v>1761</v>
      </c>
      <c r="C729" s="11" t="s">
        <v>25</v>
      </c>
      <c r="D729" s="11" t="s">
        <v>33</v>
      </c>
      <c r="E729" s="11" t="str">
        <f>IFERROR(LEFT(D729, FIND("-",D729,1)-2),D729)</f>
        <v>OPERASI</v>
      </c>
      <c r="F729" s="11" t="s">
        <v>34</v>
      </c>
      <c r="G729" s="62" t="s">
        <v>28</v>
      </c>
      <c r="H729" s="11" t="s">
        <v>684</v>
      </c>
      <c r="I729" s="11" t="s">
        <v>671</v>
      </c>
      <c r="J729" s="11" t="s">
        <v>825</v>
      </c>
      <c r="K729" s="11" t="s">
        <v>995</v>
      </c>
      <c r="L729" s="12" t="str">
        <f>RIGHT(K729, 4)</f>
        <v>2020</v>
      </c>
      <c r="M729" s="13">
        <v>43859</v>
      </c>
      <c r="N729" s="14" t="str">
        <f>TEXT(M729,"mmmm")</f>
        <v>January</v>
      </c>
      <c r="O729" s="15">
        <f>MONTH(M729)</f>
        <v>1</v>
      </c>
      <c r="P729" s="11" t="s">
        <v>995</v>
      </c>
      <c r="Q729" s="16">
        <v>43859</v>
      </c>
      <c r="R729" s="11" t="s">
        <v>1762</v>
      </c>
      <c r="S729" s="17" t="str">
        <f>IFERROR(LEFT(R729,FIND(" ",R729)-1),R729)</f>
        <v>0</v>
      </c>
      <c r="T729" s="11">
        <v>0</v>
      </c>
      <c r="U729" s="18">
        <f>IF(AND(T729&gt;3,T729&lt;&gt;"-"),"&gt;3",T729)</f>
        <v>0</v>
      </c>
      <c r="V729" s="19" t="s">
        <v>678</v>
      </c>
      <c r="W729" s="20" t="str">
        <f>IF(V729="-","",V729)</f>
        <v>0</v>
      </c>
      <c r="X729" s="21" t="s">
        <v>687</v>
      </c>
    </row>
    <row r="730" spans="1:24" ht="15.75" customHeight="1" x14ac:dyDescent="0.3">
      <c r="A730" s="10">
        <v>729</v>
      </c>
      <c r="B730" s="11" t="s">
        <v>1763</v>
      </c>
      <c r="C730" s="11" t="s">
        <v>25</v>
      </c>
      <c r="D730" s="11" t="s">
        <v>148</v>
      </c>
      <c r="E730" s="11" t="str">
        <f>IFERROR(LEFT(D730, FIND("-",D730,1)-2),D730)</f>
        <v>SISTEM</v>
      </c>
      <c r="F730" s="11" t="s">
        <v>27</v>
      </c>
      <c r="G730" s="62" t="s">
        <v>28</v>
      </c>
      <c r="H730" s="11" t="s">
        <v>670</v>
      </c>
      <c r="I730" s="11" t="s">
        <v>680</v>
      </c>
      <c r="J730" s="11" t="s">
        <v>104</v>
      </c>
      <c r="K730" s="11" t="s">
        <v>149</v>
      </c>
      <c r="L730" s="12" t="str">
        <f>RIGHT(K730, 4)</f>
        <v>2021</v>
      </c>
      <c r="M730" s="13">
        <v>44210</v>
      </c>
      <c r="N730" s="14" t="str">
        <f>TEXT(M730,"mmmm")</f>
        <v>January</v>
      </c>
      <c r="O730" s="15">
        <f>MONTH(M730)</f>
        <v>1</v>
      </c>
      <c r="P730" s="11" t="s">
        <v>149</v>
      </c>
      <c r="Q730" s="16">
        <v>44210</v>
      </c>
      <c r="R730" s="11" t="s">
        <v>1764</v>
      </c>
      <c r="S730" s="17" t="str">
        <f>IFERROR(LEFT(R730,FIND(" ",R730)-1),R730)</f>
        <v>0</v>
      </c>
      <c r="T730" s="11">
        <v>0</v>
      </c>
      <c r="U730" s="18">
        <f>IF(AND(T730&gt;3,T730&lt;&gt;"-"),"&gt;3",T730)</f>
        <v>0</v>
      </c>
      <c r="V730" s="19" t="s">
        <v>678</v>
      </c>
      <c r="W730" s="20" t="str">
        <f>IF(V730="-","",V730)</f>
        <v>0</v>
      </c>
      <c r="X730" s="21" t="s">
        <v>30</v>
      </c>
    </row>
    <row r="731" spans="1:24" ht="15.75" customHeight="1" x14ac:dyDescent="0.3">
      <c r="A731" s="10">
        <v>730</v>
      </c>
      <c r="B731" s="11" t="s">
        <v>1765</v>
      </c>
      <c r="C731" s="11" t="s">
        <v>25</v>
      </c>
      <c r="D731" s="11" t="s">
        <v>46</v>
      </c>
      <c r="E731" s="11" t="str">
        <f>IFERROR(LEFT(D731, FIND("-",D731,1)-2),D731)</f>
        <v>OPERASI</v>
      </c>
      <c r="F731" s="11" t="s">
        <v>47</v>
      </c>
      <c r="G731" s="62" t="s">
        <v>28</v>
      </c>
      <c r="H731" s="11" t="s">
        <v>670</v>
      </c>
      <c r="I731" s="11" t="s">
        <v>675</v>
      </c>
      <c r="J731" s="11" t="s">
        <v>162</v>
      </c>
      <c r="K731" s="11" t="s">
        <v>1766</v>
      </c>
      <c r="L731" s="12" t="str">
        <f>RIGHT(K731, 4)</f>
        <v>2020</v>
      </c>
      <c r="M731" s="13">
        <v>43999</v>
      </c>
      <c r="N731" s="14" t="str">
        <f>TEXT(M731,"mmmm")</f>
        <v>June</v>
      </c>
      <c r="O731" s="15">
        <f>MONTH(M731)</f>
        <v>6</v>
      </c>
      <c r="P731" s="11" t="s">
        <v>1766</v>
      </c>
      <c r="Q731" s="16">
        <v>43999</v>
      </c>
      <c r="R731" s="11" t="s">
        <v>1767</v>
      </c>
      <c r="S731" s="17" t="str">
        <f>IFERROR(LEFT(R731,FIND(" ",R731)-1),R731)</f>
        <v>0</v>
      </c>
      <c r="T731" s="11">
        <v>0</v>
      </c>
      <c r="U731" s="18">
        <f>IF(AND(T731&gt;3,T731&lt;&gt;"-"),"&gt;3",T731)</f>
        <v>0</v>
      </c>
      <c r="V731" s="19" t="s">
        <v>678</v>
      </c>
      <c r="W731" s="20" t="str">
        <f>IF(V731="-","",V731)</f>
        <v>0</v>
      </c>
      <c r="X731" s="21" t="s">
        <v>30</v>
      </c>
    </row>
    <row r="732" spans="1:24" ht="15.75" customHeight="1" x14ac:dyDescent="0.3">
      <c r="A732" s="10">
        <v>731</v>
      </c>
      <c r="B732" s="11" t="s">
        <v>1768</v>
      </c>
      <c r="C732" s="11" t="s">
        <v>25</v>
      </c>
      <c r="D732" s="11" t="s">
        <v>33</v>
      </c>
      <c r="E732" s="11" t="str">
        <f>IFERROR(LEFT(D732, FIND("-",D732,1)-2),D732)</f>
        <v>OPERASI</v>
      </c>
      <c r="F732" s="11" t="s">
        <v>84</v>
      </c>
      <c r="G732" s="62" t="s">
        <v>28</v>
      </c>
      <c r="H732" s="11" t="s">
        <v>670</v>
      </c>
      <c r="I732" s="11" t="s">
        <v>675</v>
      </c>
      <c r="J732" s="11" t="s">
        <v>813</v>
      </c>
      <c r="K732" s="11" t="s">
        <v>1769</v>
      </c>
      <c r="L732" s="12" t="str">
        <f>RIGHT(K732, 4)</f>
        <v>2023</v>
      </c>
      <c r="M732" s="13">
        <v>45240</v>
      </c>
      <c r="N732" s="14" t="str">
        <f>TEXT(M732,"mmmm")</f>
        <v>November</v>
      </c>
      <c r="O732" s="15">
        <f>MONTH(M732)</f>
        <v>11</v>
      </c>
      <c r="P732" s="11" t="s">
        <v>1769</v>
      </c>
      <c r="Q732" s="16">
        <v>45240</v>
      </c>
      <c r="R732" s="11" t="s">
        <v>1770</v>
      </c>
      <c r="S732" s="17" t="str">
        <f>IFERROR(LEFT(R732,FIND(" ",R732)-1),R732)</f>
        <v>0</v>
      </c>
      <c r="T732" s="11">
        <v>0</v>
      </c>
      <c r="U732" s="18">
        <f>IF(AND(T732&gt;3,T732&lt;&gt;"-"),"&gt;3",T732)</f>
        <v>0</v>
      </c>
      <c r="V732" s="19" t="s">
        <v>678</v>
      </c>
      <c r="W732" s="20" t="str">
        <f>IF(V732="-","",V732)</f>
        <v>0</v>
      </c>
      <c r="X732" s="21" t="s">
        <v>30</v>
      </c>
    </row>
    <row r="733" spans="1:24" ht="15.75" customHeight="1" x14ac:dyDescent="0.3">
      <c r="A733" s="10">
        <v>732</v>
      </c>
      <c r="B733" s="11" t="s">
        <v>1771</v>
      </c>
      <c r="C733" s="11" t="s">
        <v>39</v>
      </c>
      <c r="D733" s="11" t="s">
        <v>33</v>
      </c>
      <c r="E733" s="11" t="str">
        <f>IFERROR(LEFT(D733, FIND("-",D733,1)-2),D733)</f>
        <v>OPERASI</v>
      </c>
      <c r="F733" s="11" t="s">
        <v>34</v>
      </c>
      <c r="G733" s="62" t="s">
        <v>28</v>
      </c>
      <c r="H733" s="11" t="s">
        <v>670</v>
      </c>
      <c r="I733" s="11" t="s">
        <v>671</v>
      </c>
      <c r="J733" s="11" t="s">
        <v>697</v>
      </c>
      <c r="K733" s="11" t="s">
        <v>1131</v>
      </c>
      <c r="L733" s="12" t="str">
        <f>RIGHT(K733, 4)</f>
        <v>2023</v>
      </c>
      <c r="M733" s="13">
        <v>45188</v>
      </c>
      <c r="N733" s="14" t="str">
        <f>TEXT(M733,"mmmm")</f>
        <v>September</v>
      </c>
      <c r="O733" s="15">
        <f>MONTH(M733)</f>
        <v>9</v>
      </c>
      <c r="P733" s="11" t="s">
        <v>1131</v>
      </c>
      <c r="Q733" s="16">
        <v>45188</v>
      </c>
      <c r="R733" s="11" t="s">
        <v>1772</v>
      </c>
      <c r="S733" s="17" t="str">
        <f>IFERROR(LEFT(R733,FIND(" ",R733)-1),R733)</f>
        <v>0</v>
      </c>
      <c r="T733" s="11">
        <v>0</v>
      </c>
      <c r="U733" s="18">
        <f>IF(AND(T733&gt;3,T733&lt;&gt;"-"),"&gt;3",T733)</f>
        <v>0</v>
      </c>
      <c r="V733" s="19" t="s">
        <v>678</v>
      </c>
      <c r="W733" s="20" t="str">
        <f>IF(V733="-","",V733)</f>
        <v>0</v>
      </c>
      <c r="X733" s="21" t="s">
        <v>30</v>
      </c>
    </row>
    <row r="734" spans="1:24" ht="15.75" customHeight="1" x14ac:dyDescent="0.3">
      <c r="A734" s="10">
        <v>733</v>
      </c>
      <c r="B734" s="11" t="s">
        <v>1773</v>
      </c>
      <c r="C734" s="11" t="s">
        <v>25</v>
      </c>
      <c r="D734" s="11" t="s">
        <v>51</v>
      </c>
      <c r="E734" s="11" t="str">
        <f>IFERROR(LEFT(D734, FIND("-",D734,1)-2),D734)</f>
        <v>OPERASI</v>
      </c>
      <c r="F734" s="11" t="s">
        <v>27</v>
      </c>
      <c r="G734" s="62" t="s">
        <v>28</v>
      </c>
      <c r="H734" s="11" t="s">
        <v>670</v>
      </c>
      <c r="I734" s="11" t="s">
        <v>671</v>
      </c>
      <c r="J734" s="11" t="s">
        <v>697</v>
      </c>
      <c r="K734" s="11" t="s">
        <v>1774</v>
      </c>
      <c r="L734" s="12" t="str">
        <f>RIGHT(K734, 4)</f>
        <v>2020</v>
      </c>
      <c r="M734" s="13">
        <v>44146</v>
      </c>
      <c r="N734" s="14" t="str">
        <f>TEXT(M734,"mmmm")</f>
        <v>November</v>
      </c>
      <c r="O734" s="15">
        <f>MONTH(M734)</f>
        <v>11</v>
      </c>
      <c r="P734" s="11" t="s">
        <v>1774</v>
      </c>
      <c r="Q734" s="16">
        <v>44146</v>
      </c>
      <c r="R734" s="11" t="s">
        <v>1775</v>
      </c>
      <c r="S734" s="17" t="str">
        <f>IFERROR(LEFT(R734,FIND(" ",R734)-1),R734)</f>
        <v>0</v>
      </c>
      <c r="T734" s="11">
        <v>0</v>
      </c>
      <c r="U734" s="18">
        <f>IF(AND(T734&gt;3,T734&lt;&gt;"-"),"&gt;3",T734)</f>
        <v>0</v>
      </c>
      <c r="V734" s="19" t="s">
        <v>678</v>
      </c>
      <c r="W734" s="20" t="str">
        <f>IF(V734="-","",V734)</f>
        <v>0</v>
      </c>
      <c r="X734" s="21" t="s">
        <v>30</v>
      </c>
    </row>
    <row r="735" spans="1:24" ht="15.75" customHeight="1" x14ac:dyDescent="0.3">
      <c r="A735" s="10">
        <v>734</v>
      </c>
      <c r="B735" s="11" t="s">
        <v>1776</v>
      </c>
      <c r="C735" s="11" t="s">
        <v>25</v>
      </c>
      <c r="D735" s="11" t="s">
        <v>46</v>
      </c>
      <c r="E735" s="11" t="str">
        <f>IFERROR(LEFT(D735, FIND("-",D735,1)-2),D735)</f>
        <v>OPERASI</v>
      </c>
      <c r="F735" s="11" t="s">
        <v>47</v>
      </c>
      <c r="G735" s="62" t="s">
        <v>28</v>
      </c>
      <c r="H735" s="11" t="s">
        <v>684</v>
      </c>
      <c r="I735" s="11" t="s">
        <v>675</v>
      </c>
      <c r="J735" s="11" t="s">
        <v>58</v>
      </c>
      <c r="K735" s="11" t="s">
        <v>1777</v>
      </c>
      <c r="L735" s="12" t="str">
        <f>RIGHT(K735, 4)</f>
        <v>2022</v>
      </c>
      <c r="M735" s="13">
        <v>44673</v>
      </c>
      <c r="N735" s="14" t="str">
        <f>TEXT(M735,"mmmm")</f>
        <v>April</v>
      </c>
      <c r="O735" s="15">
        <f>MONTH(M735)</f>
        <v>4</v>
      </c>
      <c r="P735" s="11" t="s">
        <v>1777</v>
      </c>
      <c r="Q735" s="16">
        <v>44673</v>
      </c>
      <c r="R735" s="11" t="s">
        <v>1778</v>
      </c>
      <c r="S735" s="17" t="str">
        <f>IFERROR(LEFT(R735,FIND(" ",R735)-1),R735)</f>
        <v>0</v>
      </c>
      <c r="T735" s="11">
        <v>0</v>
      </c>
      <c r="U735" s="18">
        <f>IF(AND(T735&gt;3,T735&lt;&gt;"-"),"&gt;3",T735)</f>
        <v>0</v>
      </c>
      <c r="V735" s="19" t="s">
        <v>678</v>
      </c>
      <c r="W735" s="20" t="str">
        <f>IF(V735="-","",V735)</f>
        <v>0</v>
      </c>
      <c r="X735" s="21" t="s">
        <v>687</v>
      </c>
    </row>
    <row r="736" spans="1:24" ht="15.75" customHeight="1" x14ac:dyDescent="0.3">
      <c r="A736" s="10">
        <v>735</v>
      </c>
      <c r="B736" s="11" t="s">
        <v>1779</v>
      </c>
      <c r="C736" s="11" t="s">
        <v>39</v>
      </c>
      <c r="D736" s="11" t="s">
        <v>51</v>
      </c>
      <c r="E736" s="11" t="str">
        <f>IFERROR(LEFT(D736, FIND("-",D736,1)-2),D736)</f>
        <v>OPERASI</v>
      </c>
      <c r="F736" s="11" t="s">
        <v>52</v>
      </c>
      <c r="G736" s="62" t="s">
        <v>28</v>
      </c>
      <c r="H736" s="11" t="s">
        <v>670</v>
      </c>
      <c r="I736" s="11" t="s">
        <v>675</v>
      </c>
      <c r="J736" s="11" t="s">
        <v>741</v>
      </c>
      <c r="K736" s="11" t="s">
        <v>1780</v>
      </c>
      <c r="L736" s="12" t="str">
        <f>RIGHT(K736, 4)</f>
        <v>2021</v>
      </c>
      <c r="M736" s="13">
        <v>44305</v>
      </c>
      <c r="N736" s="14" t="str">
        <f>TEXT(M736,"mmmm")</f>
        <v>April</v>
      </c>
      <c r="O736" s="15">
        <f>MONTH(M736)</f>
        <v>4</v>
      </c>
      <c r="P736" s="11" t="s">
        <v>1780</v>
      </c>
      <c r="Q736" s="16">
        <v>44305</v>
      </c>
      <c r="R736" s="11" t="s">
        <v>1781</v>
      </c>
      <c r="S736" s="17" t="str">
        <f>IFERROR(LEFT(R736,FIND(" ",R736)-1),R736)</f>
        <v>0</v>
      </c>
      <c r="T736" s="11">
        <v>0</v>
      </c>
      <c r="U736" s="18">
        <f>IF(AND(T736&gt;3,T736&lt;&gt;"-"),"&gt;3",T736)</f>
        <v>0</v>
      </c>
      <c r="V736" s="19" t="s">
        <v>678</v>
      </c>
      <c r="W736" s="20" t="str">
        <f>IF(V736="-","",V736)</f>
        <v>0</v>
      </c>
      <c r="X736" s="21" t="s">
        <v>30</v>
      </c>
    </row>
    <row r="737" spans="1:24" ht="15.75" customHeight="1" x14ac:dyDescent="0.3">
      <c r="A737" s="10">
        <v>736</v>
      </c>
      <c r="B737" s="11" t="s">
        <v>1782</v>
      </c>
      <c r="C737" s="11" t="s">
        <v>25</v>
      </c>
      <c r="D737" s="11" t="s">
        <v>33</v>
      </c>
      <c r="E737" s="11" t="str">
        <f>IFERROR(LEFT(D737, FIND("-",D737,1)-2),D737)</f>
        <v>OPERASI</v>
      </c>
      <c r="F737" s="11" t="s">
        <v>84</v>
      </c>
      <c r="G737" s="62" t="s">
        <v>28</v>
      </c>
      <c r="H737" s="11" t="s">
        <v>670</v>
      </c>
      <c r="I737" s="11" t="s">
        <v>671</v>
      </c>
      <c r="J737" s="11" t="s">
        <v>741</v>
      </c>
      <c r="K737" s="11" t="s">
        <v>1783</v>
      </c>
      <c r="L737" s="12" t="str">
        <f>RIGHT(K737, 4)</f>
        <v>2020</v>
      </c>
      <c r="M737" s="13">
        <v>44169</v>
      </c>
      <c r="N737" s="14" t="str">
        <f>TEXT(M737,"mmmm")</f>
        <v>December</v>
      </c>
      <c r="O737" s="15">
        <f>MONTH(M737)</f>
        <v>12</v>
      </c>
      <c r="P737" s="11" t="s">
        <v>1783</v>
      </c>
      <c r="Q737" s="16">
        <v>44169</v>
      </c>
      <c r="R737" s="11" t="s">
        <v>1784</v>
      </c>
      <c r="S737" s="17" t="str">
        <f>IFERROR(LEFT(R737,FIND(" ",R737)-1),R737)</f>
        <v>0</v>
      </c>
      <c r="T737" s="11">
        <v>0</v>
      </c>
      <c r="U737" s="18">
        <f>IF(AND(T737&gt;3,T737&lt;&gt;"-"),"&gt;3",T737)</f>
        <v>0</v>
      </c>
      <c r="V737" s="19" t="s">
        <v>678</v>
      </c>
      <c r="W737" s="20" t="str">
        <f>IF(V737="-","",V737)</f>
        <v>0</v>
      </c>
      <c r="X737" s="21" t="s">
        <v>30</v>
      </c>
    </row>
    <row r="738" spans="1:24" ht="15.75" customHeight="1" x14ac:dyDescent="0.3">
      <c r="A738" s="10">
        <v>737</v>
      </c>
      <c r="B738" s="11" t="s">
        <v>1785</v>
      </c>
      <c r="C738" s="11" t="s">
        <v>25</v>
      </c>
      <c r="D738" s="11" t="s">
        <v>693</v>
      </c>
      <c r="E738" s="11" t="str">
        <f>IFERROR(LEFT(D738, FIND("-",D738,1)-2),D738)</f>
        <v>SISTEM</v>
      </c>
      <c r="F738" s="11" t="s">
        <v>694</v>
      </c>
      <c r="G738" s="62" t="s">
        <v>28</v>
      </c>
      <c r="H738" s="11" t="s">
        <v>670</v>
      </c>
      <c r="I738" s="11" t="s">
        <v>680</v>
      </c>
      <c r="J738" s="11" t="s">
        <v>104</v>
      </c>
      <c r="K738" s="11" t="s">
        <v>1468</v>
      </c>
      <c r="L738" s="12" t="str">
        <f>RIGHT(K738, 4)</f>
        <v>2021</v>
      </c>
      <c r="M738" s="13">
        <v>44281</v>
      </c>
      <c r="N738" s="14" t="str">
        <f>TEXT(M738,"mmmm")</f>
        <v>March</v>
      </c>
      <c r="O738" s="15">
        <f>MONTH(M738)</f>
        <v>3</v>
      </c>
      <c r="P738" s="11" t="s">
        <v>1468</v>
      </c>
      <c r="Q738" s="16">
        <v>44281</v>
      </c>
      <c r="R738" s="11" t="s">
        <v>1784</v>
      </c>
      <c r="S738" s="17" t="str">
        <f>IFERROR(LEFT(R738,FIND(" ",R738)-1),R738)</f>
        <v>0</v>
      </c>
      <c r="T738" s="11">
        <v>0</v>
      </c>
      <c r="U738" s="18">
        <f>IF(AND(T738&gt;3,T738&lt;&gt;"-"),"&gt;3",T738)</f>
        <v>0</v>
      </c>
      <c r="V738" s="19" t="s">
        <v>678</v>
      </c>
      <c r="W738" s="20" t="str">
        <f>IF(V738="-","",V738)</f>
        <v>0</v>
      </c>
      <c r="X738" s="21" t="s">
        <v>30</v>
      </c>
    </row>
    <row r="739" spans="1:24" ht="15.75" customHeight="1" x14ac:dyDescent="0.3">
      <c r="A739" s="10">
        <v>738</v>
      </c>
      <c r="B739" s="11" t="s">
        <v>1786</v>
      </c>
      <c r="C739" s="11" t="s">
        <v>25</v>
      </c>
      <c r="D739" s="11" t="s">
        <v>101</v>
      </c>
      <c r="E739" s="11" t="str">
        <f>IFERROR(LEFT(D739, FIND("-",D739,1)-2),D739)</f>
        <v>OPERASI</v>
      </c>
      <c r="F739" s="11" t="s">
        <v>270</v>
      </c>
      <c r="G739" s="62" t="s">
        <v>28</v>
      </c>
      <c r="H739" s="11" t="s">
        <v>670</v>
      </c>
      <c r="I739" s="11" t="s">
        <v>707</v>
      </c>
      <c r="J739" s="11" t="s">
        <v>97</v>
      </c>
      <c r="K739" s="11" t="s">
        <v>1787</v>
      </c>
      <c r="L739" s="12" t="str">
        <f>RIGHT(K739, 4)</f>
        <v>2020</v>
      </c>
      <c r="M739" s="13">
        <v>43850</v>
      </c>
      <c r="N739" s="14" t="str">
        <f>TEXT(M739,"mmmm")</f>
        <v>January</v>
      </c>
      <c r="O739" s="15">
        <f>MONTH(M739)</f>
        <v>1</v>
      </c>
      <c r="P739" s="11" t="s">
        <v>1787</v>
      </c>
      <c r="Q739" s="16">
        <v>43850</v>
      </c>
      <c r="R739" s="11" t="s">
        <v>1788</v>
      </c>
      <c r="S739" s="17" t="str">
        <f>IFERROR(LEFT(R739,FIND(" ",R739)-1),R739)</f>
        <v>0</v>
      </c>
      <c r="T739" s="11">
        <v>0</v>
      </c>
      <c r="U739" s="18">
        <f>IF(AND(T739&gt;3,T739&lt;&gt;"-"),"&gt;3",T739)</f>
        <v>0</v>
      </c>
      <c r="V739" s="19" t="s">
        <v>678</v>
      </c>
      <c r="W739" s="20" t="str">
        <f>IF(V739="-","",V739)</f>
        <v>0</v>
      </c>
      <c r="X739" s="21" t="s">
        <v>30</v>
      </c>
    </row>
    <row r="740" spans="1:24" ht="15.75" customHeight="1" x14ac:dyDescent="0.3">
      <c r="A740" s="10">
        <v>739</v>
      </c>
      <c r="B740" s="11" t="s">
        <v>1789</v>
      </c>
      <c r="C740" s="11" t="s">
        <v>25</v>
      </c>
      <c r="D740" s="11" t="s">
        <v>122</v>
      </c>
      <c r="E740" s="11" t="str">
        <f>IFERROR(LEFT(D740, FIND("-",D740,1)-2),D740)</f>
        <v>SISTEM</v>
      </c>
      <c r="F740" s="11" t="s">
        <v>27</v>
      </c>
      <c r="G740" s="62" t="s">
        <v>28</v>
      </c>
      <c r="H740" s="11" t="s">
        <v>670</v>
      </c>
      <c r="I740" s="11" t="s">
        <v>707</v>
      </c>
      <c r="J740" s="11" t="s">
        <v>104</v>
      </c>
      <c r="K740" s="11" t="s">
        <v>487</v>
      </c>
      <c r="L740" s="12" t="str">
        <f>RIGHT(K740, 4)</f>
        <v>2022</v>
      </c>
      <c r="M740" s="13">
        <v>44880</v>
      </c>
      <c r="N740" s="14" t="str">
        <f>TEXT(M740,"mmmm")</f>
        <v>November</v>
      </c>
      <c r="O740" s="15">
        <f>MONTH(M740)</f>
        <v>11</v>
      </c>
      <c r="P740" s="11" t="s">
        <v>487</v>
      </c>
      <c r="Q740" s="16">
        <v>44880</v>
      </c>
      <c r="R740" s="11" t="s">
        <v>1790</v>
      </c>
      <c r="S740" s="17" t="str">
        <f>IFERROR(LEFT(R740,FIND(" ",R740)-1),R740)</f>
        <v>0</v>
      </c>
      <c r="T740" s="11">
        <v>0</v>
      </c>
      <c r="U740" s="18">
        <f>IF(AND(T740&gt;3,T740&lt;&gt;"-"),"&gt;3",T740)</f>
        <v>0</v>
      </c>
      <c r="V740" s="19" t="s">
        <v>678</v>
      </c>
      <c r="W740" s="20" t="str">
        <f>IF(V740="-","",V740)</f>
        <v>0</v>
      </c>
      <c r="X740" s="21" t="s">
        <v>30</v>
      </c>
    </row>
    <row r="741" spans="1:24" ht="15.75" customHeight="1" x14ac:dyDescent="0.3">
      <c r="A741" s="10">
        <v>740</v>
      </c>
      <c r="B741" s="11" t="s">
        <v>1791</v>
      </c>
      <c r="C741" s="11" t="s">
        <v>25</v>
      </c>
      <c r="D741" s="11" t="s">
        <v>33</v>
      </c>
      <c r="E741" s="11" t="str">
        <f>IFERROR(LEFT(D741, FIND("-",D741,1)-2),D741)</f>
        <v>OPERASI</v>
      </c>
      <c r="F741" s="11" t="s">
        <v>27</v>
      </c>
      <c r="G741" s="62" t="s">
        <v>28</v>
      </c>
      <c r="H741" s="11" t="s">
        <v>670</v>
      </c>
      <c r="I741" s="11" t="s">
        <v>671</v>
      </c>
      <c r="J741" s="11" t="s">
        <v>825</v>
      </c>
      <c r="K741" s="11" t="s">
        <v>1792</v>
      </c>
      <c r="L741" s="12" t="str">
        <f>RIGHT(K741, 4)</f>
        <v>2020</v>
      </c>
      <c r="M741" s="13">
        <v>43900</v>
      </c>
      <c r="N741" s="14" t="str">
        <f>TEXT(M741,"mmmm")</f>
        <v>March</v>
      </c>
      <c r="O741" s="15">
        <f>MONTH(M741)</f>
        <v>3</v>
      </c>
      <c r="P741" s="11" t="s">
        <v>1792</v>
      </c>
      <c r="Q741" s="16">
        <v>43900</v>
      </c>
      <c r="R741" s="11" t="s">
        <v>1793</v>
      </c>
      <c r="S741" s="17" t="str">
        <f>IFERROR(LEFT(R741,FIND(" ",R741)-1),R741)</f>
        <v>0</v>
      </c>
      <c r="T741" s="11">
        <v>0</v>
      </c>
      <c r="U741" s="18">
        <f>IF(AND(T741&gt;3,T741&lt;&gt;"-"),"&gt;3",T741)</f>
        <v>0</v>
      </c>
      <c r="V741" s="19" t="s">
        <v>678</v>
      </c>
      <c r="W741" s="20" t="str">
        <f>IF(V741="-","",V741)</f>
        <v>0</v>
      </c>
      <c r="X741" s="21" t="s">
        <v>30</v>
      </c>
    </row>
    <row r="742" spans="1:24" ht="15.75" customHeight="1" x14ac:dyDescent="0.3">
      <c r="A742" s="10">
        <v>741</v>
      </c>
      <c r="B742" s="11" t="s">
        <v>1794</v>
      </c>
      <c r="C742" s="11" t="s">
        <v>25</v>
      </c>
      <c r="D742" s="11" t="s">
        <v>33</v>
      </c>
      <c r="E742" s="11" t="str">
        <f>IFERROR(LEFT(D742, FIND("-",D742,1)-2),D742)</f>
        <v>OPERASI</v>
      </c>
      <c r="F742" s="11" t="s">
        <v>27</v>
      </c>
      <c r="G742" s="62" t="s">
        <v>28</v>
      </c>
      <c r="H742" s="11" t="s">
        <v>670</v>
      </c>
      <c r="I742" s="11" t="s">
        <v>671</v>
      </c>
      <c r="J742" s="11" t="s">
        <v>825</v>
      </c>
      <c r="K742" s="11" t="s">
        <v>1149</v>
      </c>
      <c r="L742" s="12" t="str">
        <f>RIGHT(K742, 4)</f>
        <v>2020</v>
      </c>
      <c r="M742" s="13">
        <v>43871</v>
      </c>
      <c r="N742" s="14" t="str">
        <f>TEXT(M742,"mmmm")</f>
        <v>February</v>
      </c>
      <c r="O742" s="15">
        <f>MONTH(M742)</f>
        <v>2</v>
      </c>
      <c r="P742" s="11" t="s">
        <v>1149</v>
      </c>
      <c r="Q742" s="16">
        <v>43871</v>
      </c>
      <c r="R742" s="11" t="s">
        <v>1795</v>
      </c>
      <c r="S742" s="17" t="str">
        <f>IFERROR(LEFT(R742,FIND(" ",R742)-1),R742)</f>
        <v>0</v>
      </c>
      <c r="T742" s="11">
        <v>0</v>
      </c>
      <c r="U742" s="18">
        <f>IF(AND(T742&gt;3,T742&lt;&gt;"-"),"&gt;3",T742)</f>
        <v>0</v>
      </c>
      <c r="V742" s="19" t="s">
        <v>678</v>
      </c>
      <c r="W742" s="20" t="str">
        <f>IF(V742="-","",V742)</f>
        <v>0</v>
      </c>
      <c r="X742" s="21" t="s">
        <v>30</v>
      </c>
    </row>
    <row r="743" spans="1:24" ht="15.75" customHeight="1" x14ac:dyDescent="0.3">
      <c r="A743" s="10">
        <v>742</v>
      </c>
      <c r="B743" s="11" t="s">
        <v>1796</v>
      </c>
      <c r="C743" s="11" t="s">
        <v>39</v>
      </c>
      <c r="D743" s="11" t="s">
        <v>40</v>
      </c>
      <c r="E743" s="11" t="str">
        <f>IFERROR(LEFT(D743, FIND("-",D743,1)-2),D743)</f>
        <v>SISTEM</v>
      </c>
      <c r="F743" s="11" t="s">
        <v>550</v>
      </c>
      <c r="G743" s="62" t="s">
        <v>28</v>
      </c>
      <c r="H743" s="11" t="s">
        <v>670</v>
      </c>
      <c r="I743" s="11" t="s">
        <v>680</v>
      </c>
      <c r="J743" s="11" t="s">
        <v>879</v>
      </c>
      <c r="K743" s="11" t="s">
        <v>93</v>
      </c>
      <c r="L743" s="12" t="str">
        <f>RIGHT(K743, 4)</f>
        <v>2020</v>
      </c>
      <c r="M743" s="13">
        <v>44105</v>
      </c>
      <c r="N743" s="14" t="str">
        <f>TEXT(M743,"mmmm")</f>
        <v>October</v>
      </c>
      <c r="O743" s="15">
        <f>MONTH(M743)</f>
        <v>10</v>
      </c>
      <c r="P743" s="11" t="s">
        <v>93</v>
      </c>
      <c r="Q743" s="16">
        <v>44105</v>
      </c>
      <c r="R743" s="11" t="s">
        <v>1797</v>
      </c>
      <c r="S743" s="17" t="str">
        <f>IFERROR(LEFT(R743,FIND(" ",R743)-1),R743)</f>
        <v>0</v>
      </c>
      <c r="T743" s="11">
        <v>0</v>
      </c>
      <c r="U743" s="18">
        <f>IF(AND(T743&gt;3,T743&lt;&gt;"-"),"&gt;3",T743)</f>
        <v>0</v>
      </c>
      <c r="V743" s="19" t="s">
        <v>678</v>
      </c>
      <c r="W743" s="20" t="str">
        <f>IF(V743="-","",V743)</f>
        <v>0</v>
      </c>
      <c r="X743" s="21" t="s">
        <v>30</v>
      </c>
    </row>
    <row r="744" spans="1:24" ht="15.75" customHeight="1" x14ac:dyDescent="0.3">
      <c r="A744" s="10">
        <v>743</v>
      </c>
      <c r="B744" s="11" t="s">
        <v>1798</v>
      </c>
      <c r="C744" s="11" t="s">
        <v>39</v>
      </c>
      <c r="D744" s="11" t="s">
        <v>40</v>
      </c>
      <c r="E744" s="11" t="str">
        <f>IFERROR(LEFT(D744, FIND("-",D744,1)-2),D744)</f>
        <v>SISTEM</v>
      </c>
      <c r="F744" s="11" t="s">
        <v>165</v>
      </c>
      <c r="G744" s="62" t="s">
        <v>28</v>
      </c>
      <c r="H744" s="11" t="s">
        <v>670</v>
      </c>
      <c r="I744" s="11" t="s">
        <v>671</v>
      </c>
      <c r="J744" s="11" t="s">
        <v>879</v>
      </c>
      <c r="K744" s="11" t="s">
        <v>1799</v>
      </c>
      <c r="L744" s="12" t="str">
        <f>RIGHT(K744, 4)</f>
        <v>2020</v>
      </c>
      <c r="M744" s="13">
        <v>43845</v>
      </c>
      <c r="N744" s="14" t="str">
        <f>TEXT(M744,"mmmm")</f>
        <v>January</v>
      </c>
      <c r="O744" s="15">
        <f>MONTH(M744)</f>
        <v>1</v>
      </c>
      <c r="P744" s="11" t="s">
        <v>1799</v>
      </c>
      <c r="Q744" s="16">
        <v>43845</v>
      </c>
      <c r="R744" s="11" t="s">
        <v>1800</v>
      </c>
      <c r="S744" s="17" t="str">
        <f>IFERROR(LEFT(R744,FIND(" ",R744)-1),R744)</f>
        <v>0</v>
      </c>
      <c r="T744" s="11">
        <v>0</v>
      </c>
      <c r="U744" s="18">
        <f>IF(AND(T744&gt;3,T744&lt;&gt;"-"),"&gt;3",T744)</f>
        <v>0</v>
      </c>
      <c r="V744" s="19" t="s">
        <v>678</v>
      </c>
      <c r="W744" s="20" t="str">
        <f>IF(V744="-","",V744)</f>
        <v>0</v>
      </c>
      <c r="X744" s="21" t="s">
        <v>30</v>
      </c>
    </row>
    <row r="745" spans="1:24" ht="15.75" customHeight="1" x14ac:dyDescent="0.3">
      <c r="A745" s="10">
        <v>744</v>
      </c>
      <c r="B745" s="11" t="s">
        <v>1801</v>
      </c>
      <c r="C745" s="11" t="s">
        <v>25</v>
      </c>
      <c r="D745" s="11" t="s">
        <v>51</v>
      </c>
      <c r="E745" s="11" t="str">
        <f>IFERROR(LEFT(D745, FIND("-",D745,1)-2),D745)</f>
        <v>OPERASI</v>
      </c>
      <c r="F745" s="11" t="s">
        <v>52</v>
      </c>
      <c r="G745" s="62" t="s">
        <v>28</v>
      </c>
      <c r="H745" s="11" t="s">
        <v>670</v>
      </c>
      <c r="I745" s="11" t="s">
        <v>671</v>
      </c>
      <c r="J745" s="11" t="s">
        <v>697</v>
      </c>
      <c r="K745" s="11" t="s">
        <v>1802</v>
      </c>
      <c r="L745" s="12" t="str">
        <f>RIGHT(K745, 4)</f>
        <v>2020</v>
      </c>
      <c r="M745" s="13">
        <v>44040</v>
      </c>
      <c r="N745" s="14" t="str">
        <f>TEXT(M745,"mmmm")</f>
        <v>July</v>
      </c>
      <c r="O745" s="15">
        <f>MONTH(M745)</f>
        <v>7</v>
      </c>
      <c r="P745" s="11" t="s">
        <v>1802</v>
      </c>
      <c r="Q745" s="16">
        <v>44040</v>
      </c>
      <c r="R745" s="11" t="s">
        <v>1803</v>
      </c>
      <c r="S745" s="17" t="str">
        <f>IFERROR(LEFT(R745,FIND(" ",R745)-1),R745)</f>
        <v>0</v>
      </c>
      <c r="T745" s="11">
        <v>0</v>
      </c>
      <c r="U745" s="18">
        <f>IF(AND(T745&gt;3,T745&lt;&gt;"-"),"&gt;3",T745)</f>
        <v>0</v>
      </c>
      <c r="V745" s="19" t="s">
        <v>678</v>
      </c>
      <c r="W745" s="20" t="str">
        <f>IF(V745="-","",V745)</f>
        <v>0</v>
      </c>
      <c r="X745" s="21" t="s">
        <v>30</v>
      </c>
    </row>
    <row r="746" spans="1:24" ht="15.75" customHeight="1" x14ac:dyDescent="0.3">
      <c r="A746" s="10">
        <v>745</v>
      </c>
      <c r="B746" s="11" t="s">
        <v>1804</v>
      </c>
      <c r="C746" s="11" t="s">
        <v>25</v>
      </c>
      <c r="D746" s="11" t="s">
        <v>51</v>
      </c>
      <c r="E746" s="11" t="str">
        <f>IFERROR(LEFT(D746, FIND("-",D746,1)-2),D746)</f>
        <v>OPERASI</v>
      </c>
      <c r="F746" s="11" t="s">
        <v>52</v>
      </c>
      <c r="G746" s="62" t="s">
        <v>28</v>
      </c>
      <c r="H746" s="11" t="s">
        <v>670</v>
      </c>
      <c r="I746" s="11" t="s">
        <v>675</v>
      </c>
      <c r="J746" s="11" t="s">
        <v>813</v>
      </c>
      <c r="K746" s="11" t="s">
        <v>814</v>
      </c>
      <c r="L746" s="12" t="str">
        <f>RIGHT(K746, 4)</f>
        <v>2022</v>
      </c>
      <c r="M746" s="13">
        <v>44642</v>
      </c>
      <c r="N746" s="14" t="str">
        <f>TEXT(M746,"mmmm")</f>
        <v>March</v>
      </c>
      <c r="O746" s="15">
        <f>MONTH(M746)</f>
        <v>3</v>
      </c>
      <c r="P746" s="11" t="s">
        <v>814</v>
      </c>
      <c r="Q746" s="16">
        <v>44642</v>
      </c>
      <c r="R746" s="11" t="s">
        <v>1805</v>
      </c>
      <c r="S746" s="17" t="str">
        <f>IFERROR(LEFT(R746,FIND(" ",R746)-1),R746)</f>
        <v>0</v>
      </c>
      <c r="T746" s="11">
        <v>0</v>
      </c>
      <c r="U746" s="18">
        <f>IF(AND(T746&gt;3,T746&lt;&gt;"-"),"&gt;3",T746)</f>
        <v>0</v>
      </c>
      <c r="V746" s="19" t="s">
        <v>678</v>
      </c>
      <c r="W746" s="20" t="str">
        <f>IF(V746="-","",V746)</f>
        <v>0</v>
      </c>
      <c r="X746" s="21" t="s">
        <v>30</v>
      </c>
    </row>
    <row r="747" spans="1:24" ht="15.75" customHeight="1" x14ac:dyDescent="0.3">
      <c r="A747" s="10">
        <v>746</v>
      </c>
      <c r="B747" s="11" t="s">
        <v>1806</v>
      </c>
      <c r="C747" s="11" t="s">
        <v>39</v>
      </c>
      <c r="D747" s="11" t="s">
        <v>33</v>
      </c>
      <c r="E747" s="11" t="str">
        <f>IFERROR(LEFT(D747, FIND("-",D747,1)-2),D747)</f>
        <v>OPERASI</v>
      </c>
      <c r="F747" s="11" t="s">
        <v>34</v>
      </c>
      <c r="G747" s="62" t="s">
        <v>28</v>
      </c>
      <c r="H747" s="11" t="s">
        <v>670</v>
      </c>
      <c r="I747" s="11" t="s">
        <v>675</v>
      </c>
      <c r="J747" s="11" t="s">
        <v>58</v>
      </c>
      <c r="K747" s="11" t="s">
        <v>356</v>
      </c>
      <c r="L747" s="12" t="str">
        <f>RIGHT(K747, 4)</f>
        <v>2022</v>
      </c>
      <c r="M747" s="13">
        <v>44665</v>
      </c>
      <c r="N747" s="14" t="str">
        <f>TEXT(M747,"mmmm")</f>
        <v>April</v>
      </c>
      <c r="O747" s="15">
        <f>MONTH(M747)</f>
        <v>4</v>
      </c>
      <c r="P747" s="11" t="s">
        <v>356</v>
      </c>
      <c r="Q747" s="16">
        <v>44665</v>
      </c>
      <c r="R747" s="11" t="s">
        <v>1807</v>
      </c>
      <c r="S747" s="17" t="str">
        <f>IFERROR(LEFT(R747,FIND(" ",R747)-1),R747)</f>
        <v>0</v>
      </c>
      <c r="T747" s="11">
        <v>0</v>
      </c>
      <c r="U747" s="18">
        <f>IF(AND(T747&gt;3,T747&lt;&gt;"-"),"&gt;3",T747)</f>
        <v>0</v>
      </c>
      <c r="V747" s="19" t="s">
        <v>678</v>
      </c>
      <c r="W747" s="20" t="str">
        <f>IF(V747="-","",V747)</f>
        <v>0</v>
      </c>
      <c r="X747" s="21" t="s">
        <v>30</v>
      </c>
    </row>
    <row r="748" spans="1:24" ht="15.75" customHeight="1" x14ac:dyDescent="0.3">
      <c r="A748" s="10">
        <v>747</v>
      </c>
      <c r="B748" s="11" t="s">
        <v>1808</v>
      </c>
      <c r="C748" s="11" t="s">
        <v>39</v>
      </c>
      <c r="D748" s="11" t="s">
        <v>33</v>
      </c>
      <c r="E748" s="11" t="str">
        <f>IFERROR(LEFT(D748, FIND("-",D748,1)-2),D748)</f>
        <v>OPERASI</v>
      </c>
      <c r="F748" s="11" t="s">
        <v>27</v>
      </c>
      <c r="G748" s="62" t="s">
        <v>28</v>
      </c>
      <c r="H748" s="11" t="s">
        <v>670</v>
      </c>
      <c r="I748" s="11" t="s">
        <v>675</v>
      </c>
      <c r="J748" s="11" t="s">
        <v>813</v>
      </c>
      <c r="K748" s="11" t="s">
        <v>190</v>
      </c>
      <c r="L748" s="12" t="str">
        <f>RIGHT(K748, 4)</f>
        <v>2021</v>
      </c>
      <c r="M748" s="13">
        <v>44320</v>
      </c>
      <c r="N748" s="14" t="str">
        <f>TEXT(M748,"mmmm")</f>
        <v>May</v>
      </c>
      <c r="O748" s="15">
        <f>MONTH(M748)</f>
        <v>5</v>
      </c>
      <c r="P748" s="11" t="s">
        <v>190</v>
      </c>
      <c r="Q748" s="16">
        <v>44320</v>
      </c>
      <c r="R748" s="11" t="s">
        <v>1809</v>
      </c>
      <c r="S748" s="17" t="str">
        <f>IFERROR(LEFT(R748,FIND(" ",R748)-1),R748)</f>
        <v>0</v>
      </c>
      <c r="T748" s="11">
        <v>0</v>
      </c>
      <c r="U748" s="18">
        <f>IF(AND(T748&gt;3,T748&lt;&gt;"-"),"&gt;3",T748)</f>
        <v>0</v>
      </c>
      <c r="V748" s="19" t="s">
        <v>678</v>
      </c>
      <c r="W748" s="20" t="str">
        <f>IF(V748="-","",V748)</f>
        <v>0</v>
      </c>
      <c r="X748" s="21" t="s">
        <v>30</v>
      </c>
    </row>
    <row r="749" spans="1:24" ht="15.75" customHeight="1" x14ac:dyDescent="0.3">
      <c r="A749" s="10">
        <v>748</v>
      </c>
      <c r="B749" s="11" t="s">
        <v>1810</v>
      </c>
      <c r="C749" s="11" t="s">
        <v>25</v>
      </c>
      <c r="D749" s="11" t="s">
        <v>33</v>
      </c>
      <c r="E749" s="11" t="str">
        <f>IFERROR(LEFT(D749, FIND("-",D749,1)-2),D749)</f>
        <v>OPERASI</v>
      </c>
      <c r="F749" s="11" t="s">
        <v>34</v>
      </c>
      <c r="G749" s="62" t="s">
        <v>28</v>
      </c>
      <c r="H749" s="11" t="s">
        <v>670</v>
      </c>
      <c r="I749" s="11" t="s">
        <v>671</v>
      </c>
      <c r="J749" s="11" t="s">
        <v>825</v>
      </c>
      <c r="K749" s="11" t="s">
        <v>895</v>
      </c>
      <c r="L749" s="12" t="str">
        <f>RIGHT(K749, 4)</f>
        <v>2020</v>
      </c>
      <c r="M749" s="13">
        <v>43907</v>
      </c>
      <c r="N749" s="14" t="str">
        <f>TEXT(M749,"mmmm")</f>
        <v>March</v>
      </c>
      <c r="O749" s="15">
        <f>MONTH(M749)</f>
        <v>3</v>
      </c>
      <c r="P749" s="11" t="s">
        <v>895</v>
      </c>
      <c r="Q749" s="16">
        <v>43907</v>
      </c>
      <c r="R749" s="11" t="s">
        <v>1811</v>
      </c>
      <c r="S749" s="17" t="str">
        <f>IFERROR(LEFT(R749,FIND(" ",R749)-1),R749)</f>
        <v>0</v>
      </c>
      <c r="T749" s="11">
        <v>0</v>
      </c>
      <c r="U749" s="18">
        <f>IF(AND(T749&gt;3,T749&lt;&gt;"-"),"&gt;3",T749)</f>
        <v>0</v>
      </c>
      <c r="V749" s="19" t="s">
        <v>678</v>
      </c>
      <c r="W749" s="20" t="str">
        <f>IF(V749="-","",V749)</f>
        <v>0</v>
      </c>
      <c r="X749" s="21" t="s">
        <v>30</v>
      </c>
    </row>
    <row r="750" spans="1:24" ht="15.75" customHeight="1" x14ac:dyDescent="0.3">
      <c r="A750" s="10">
        <v>749</v>
      </c>
      <c r="B750" s="11" t="s">
        <v>1812</v>
      </c>
      <c r="C750" s="11" t="s">
        <v>117</v>
      </c>
      <c r="D750" s="11" t="s">
        <v>1085</v>
      </c>
      <c r="E750" s="11" t="str">
        <f>IFERROR(LEFT(D750, FIND("-",D750,1)-2),D750)</f>
        <v>KESELAMATAN</v>
      </c>
      <c r="F750" s="11" t="s">
        <v>1437</v>
      </c>
      <c r="G750" s="62" t="s">
        <v>28</v>
      </c>
      <c r="H750" s="11" t="s">
        <v>670</v>
      </c>
      <c r="I750" s="11" t="s">
        <v>675</v>
      </c>
      <c r="J750" s="11" t="s">
        <v>787</v>
      </c>
      <c r="K750" s="11" t="s">
        <v>1813</v>
      </c>
      <c r="L750" s="12" t="str">
        <f>RIGHT(K750, 4)</f>
        <v>2021</v>
      </c>
      <c r="M750" s="13">
        <v>44410</v>
      </c>
      <c r="N750" s="14" t="str">
        <f>TEXT(M750,"mmmm")</f>
        <v>August</v>
      </c>
      <c r="O750" s="15">
        <f>MONTH(M750)</f>
        <v>8</v>
      </c>
      <c r="P750" s="11" t="s">
        <v>1813</v>
      </c>
      <c r="Q750" s="16">
        <v>44410</v>
      </c>
      <c r="R750" s="11" t="s">
        <v>1814</v>
      </c>
      <c r="S750" s="17" t="str">
        <f>IFERROR(LEFT(R750,FIND(" ",R750)-1),R750)</f>
        <v>0</v>
      </c>
      <c r="T750" s="11">
        <v>0</v>
      </c>
      <c r="U750" s="18">
        <f>IF(AND(T750&gt;3,T750&lt;&gt;"-"),"&gt;3",T750)</f>
        <v>0</v>
      </c>
      <c r="V750" s="19" t="s">
        <v>678</v>
      </c>
      <c r="W750" s="20" t="str">
        <f>IF(V750="-","",V750)</f>
        <v>0</v>
      </c>
      <c r="X750" s="21" t="s">
        <v>30</v>
      </c>
    </row>
    <row r="751" spans="1:24" ht="15.75" customHeight="1" x14ac:dyDescent="0.3">
      <c r="A751" s="10">
        <v>750</v>
      </c>
      <c r="B751" s="11" t="s">
        <v>1815</v>
      </c>
      <c r="C751" s="11" t="s">
        <v>25</v>
      </c>
      <c r="D751" s="11" t="s">
        <v>68</v>
      </c>
      <c r="E751" s="11" t="str">
        <f>IFERROR(LEFT(D751, FIND("-",D751,1)-2),D751)</f>
        <v>OPERASI</v>
      </c>
      <c r="F751" s="11" t="s">
        <v>27</v>
      </c>
      <c r="G751" s="62" t="s">
        <v>28</v>
      </c>
      <c r="H751" s="11" t="s">
        <v>670</v>
      </c>
      <c r="I751" s="11" t="s">
        <v>675</v>
      </c>
      <c r="J751" s="11" t="s">
        <v>104</v>
      </c>
      <c r="K751" s="11" t="s">
        <v>995</v>
      </c>
      <c r="L751" s="12" t="str">
        <f>RIGHT(K751, 4)</f>
        <v>2020</v>
      </c>
      <c r="M751" s="13">
        <v>43859</v>
      </c>
      <c r="N751" s="14" t="str">
        <f>TEXT(M751,"mmmm")</f>
        <v>January</v>
      </c>
      <c r="O751" s="15">
        <f>MONTH(M751)</f>
        <v>1</v>
      </c>
      <c r="P751" s="11" t="s">
        <v>995</v>
      </c>
      <c r="Q751" s="16">
        <v>43859</v>
      </c>
      <c r="R751" s="11" t="s">
        <v>1816</v>
      </c>
      <c r="S751" s="17" t="str">
        <f>IFERROR(LEFT(R751,FIND(" ",R751)-1),R751)</f>
        <v>0</v>
      </c>
      <c r="T751" s="11">
        <v>0</v>
      </c>
      <c r="U751" s="18">
        <f>IF(AND(T751&gt;3,T751&lt;&gt;"-"),"&gt;3",T751)</f>
        <v>0</v>
      </c>
      <c r="V751" s="19" t="s">
        <v>678</v>
      </c>
      <c r="W751" s="20" t="str">
        <f>IF(V751="-","",V751)</f>
        <v>0</v>
      </c>
      <c r="X751" s="21" t="s">
        <v>30</v>
      </c>
    </row>
    <row r="752" spans="1:24" ht="15.75" customHeight="1" x14ac:dyDescent="0.3">
      <c r="A752" s="10">
        <v>751</v>
      </c>
      <c r="B752" s="11" t="s">
        <v>1817</v>
      </c>
      <c r="C752" s="11" t="s">
        <v>117</v>
      </c>
      <c r="D752" s="11" t="s">
        <v>51</v>
      </c>
      <c r="E752" s="11" t="str">
        <f>IFERROR(LEFT(D752, FIND("-",D752,1)-2),D752)</f>
        <v>OPERASI</v>
      </c>
      <c r="F752" s="11" t="s">
        <v>27</v>
      </c>
      <c r="G752" s="62" t="s">
        <v>28</v>
      </c>
      <c r="H752" s="11" t="s">
        <v>670</v>
      </c>
      <c r="I752" s="11" t="s">
        <v>707</v>
      </c>
      <c r="J752" s="11" t="s">
        <v>104</v>
      </c>
      <c r="K752" s="11" t="s">
        <v>1818</v>
      </c>
      <c r="L752" s="12" t="str">
        <f>RIGHT(K752, 4)</f>
        <v>2023</v>
      </c>
      <c r="M752" s="13">
        <v>45184</v>
      </c>
      <c r="N752" s="14" t="str">
        <f>TEXT(M752,"mmmm")</f>
        <v>September</v>
      </c>
      <c r="O752" s="15">
        <f>MONTH(M752)</f>
        <v>9</v>
      </c>
      <c r="P752" s="11" t="s">
        <v>1818</v>
      </c>
      <c r="Q752" s="16">
        <v>45184</v>
      </c>
      <c r="R752" s="11" t="s">
        <v>1819</v>
      </c>
      <c r="S752" s="17" t="str">
        <f>IFERROR(LEFT(R752,FIND(" ",R752)-1),R752)</f>
        <v>0</v>
      </c>
      <c r="T752" s="11">
        <v>0</v>
      </c>
      <c r="U752" s="18">
        <f>IF(AND(T752&gt;3,T752&lt;&gt;"-"),"&gt;3",T752)</f>
        <v>0</v>
      </c>
      <c r="V752" s="19" t="s">
        <v>678</v>
      </c>
      <c r="W752" s="20" t="str">
        <f>IF(V752="-","",V752)</f>
        <v>0</v>
      </c>
      <c r="X752" s="21" t="s">
        <v>30</v>
      </c>
    </row>
    <row r="753" spans="1:24" ht="15.75" customHeight="1" x14ac:dyDescent="0.3">
      <c r="A753" s="10">
        <v>752</v>
      </c>
      <c r="B753" s="11" t="s">
        <v>1820</v>
      </c>
      <c r="C753" s="11" t="s">
        <v>39</v>
      </c>
      <c r="D753" s="11" t="s">
        <v>51</v>
      </c>
      <c r="E753" s="11" t="str">
        <f>IFERROR(LEFT(D753, FIND("-",D753,1)-2),D753)</f>
        <v>OPERASI</v>
      </c>
      <c r="F753" s="11" t="s">
        <v>52</v>
      </c>
      <c r="G753" s="62" t="s">
        <v>28</v>
      </c>
      <c r="H753" s="11" t="s">
        <v>670</v>
      </c>
      <c r="I753" s="11" t="s">
        <v>675</v>
      </c>
      <c r="J753" s="11" t="s">
        <v>104</v>
      </c>
      <c r="K753" s="11" t="s">
        <v>1821</v>
      </c>
      <c r="L753" s="12" t="str">
        <f>RIGHT(K753, 4)</f>
        <v>2020</v>
      </c>
      <c r="M753" s="13">
        <v>44110</v>
      </c>
      <c r="N753" s="14" t="str">
        <f>TEXT(M753,"mmmm")</f>
        <v>October</v>
      </c>
      <c r="O753" s="15">
        <f>MONTH(M753)</f>
        <v>10</v>
      </c>
      <c r="P753" s="11" t="s">
        <v>1821</v>
      </c>
      <c r="Q753" s="16">
        <v>44110</v>
      </c>
      <c r="R753" s="11" t="s">
        <v>1822</v>
      </c>
      <c r="S753" s="17" t="str">
        <f>IFERROR(LEFT(R753,FIND(" ",R753)-1),R753)</f>
        <v>0</v>
      </c>
      <c r="T753" s="11">
        <v>0</v>
      </c>
      <c r="U753" s="18">
        <f>IF(AND(T753&gt;3,T753&lt;&gt;"-"),"&gt;3",T753)</f>
        <v>0</v>
      </c>
      <c r="V753" s="19" t="s">
        <v>678</v>
      </c>
      <c r="W753" s="20" t="str">
        <f>IF(V753="-","",V753)</f>
        <v>0</v>
      </c>
      <c r="X753" s="21" t="s">
        <v>30</v>
      </c>
    </row>
    <row r="754" spans="1:24" ht="15.75" customHeight="1" x14ac:dyDescent="0.3">
      <c r="A754" s="10">
        <v>753</v>
      </c>
      <c r="B754" s="11" t="s">
        <v>1823</v>
      </c>
      <c r="C754" s="11" t="s">
        <v>25</v>
      </c>
      <c r="D754" s="11" t="s">
        <v>51</v>
      </c>
      <c r="E754" s="11" t="str">
        <f>IFERROR(LEFT(D754, FIND("-",D754,1)-2),D754)</f>
        <v>OPERASI</v>
      </c>
      <c r="F754" s="11" t="s">
        <v>27</v>
      </c>
      <c r="G754" s="62" t="s">
        <v>28</v>
      </c>
      <c r="H754" s="11" t="s">
        <v>684</v>
      </c>
      <c r="I754" s="11" t="s">
        <v>671</v>
      </c>
      <c r="J754" s="11" t="s">
        <v>697</v>
      </c>
      <c r="K754" s="11" t="s">
        <v>1141</v>
      </c>
      <c r="L754" s="12" t="str">
        <f>RIGHT(K754, 4)</f>
        <v>2020</v>
      </c>
      <c r="M754" s="13">
        <v>44116</v>
      </c>
      <c r="N754" s="14" t="str">
        <f>TEXT(M754,"mmmm")</f>
        <v>October</v>
      </c>
      <c r="O754" s="15">
        <f>MONTH(M754)</f>
        <v>10</v>
      </c>
      <c r="P754" s="11" t="s">
        <v>1141</v>
      </c>
      <c r="Q754" s="16">
        <v>44116</v>
      </c>
      <c r="R754" s="11" t="s">
        <v>1824</v>
      </c>
      <c r="S754" s="17" t="str">
        <f>IFERROR(LEFT(R754,FIND(" ",R754)-1),R754)</f>
        <v>0</v>
      </c>
      <c r="T754" s="11">
        <v>0</v>
      </c>
      <c r="U754" s="18">
        <f>IF(AND(T754&gt;3,T754&lt;&gt;"-"),"&gt;3",T754)</f>
        <v>0</v>
      </c>
      <c r="V754" s="19" t="s">
        <v>678</v>
      </c>
      <c r="W754" s="20" t="str">
        <f>IF(V754="-","",V754)</f>
        <v>0</v>
      </c>
      <c r="X754" s="21" t="s">
        <v>687</v>
      </c>
    </row>
    <row r="755" spans="1:24" ht="15.75" customHeight="1" x14ac:dyDescent="0.3">
      <c r="A755" s="10">
        <v>754</v>
      </c>
      <c r="B755" s="11" t="s">
        <v>1825</v>
      </c>
      <c r="C755" s="11" t="s">
        <v>25</v>
      </c>
      <c r="D755" s="11" t="s">
        <v>135</v>
      </c>
      <c r="E755" s="11" t="str">
        <f>IFERROR(LEFT(D755, FIND("-",D755,1)-2),D755)</f>
        <v>APLIKASI</v>
      </c>
      <c r="F755" s="11" t="s">
        <v>136</v>
      </c>
      <c r="G755" s="62" t="s">
        <v>28</v>
      </c>
      <c r="H755" s="11" t="s">
        <v>670</v>
      </c>
      <c r="I755" s="11" t="s">
        <v>675</v>
      </c>
      <c r="J755" s="11" t="s">
        <v>730</v>
      </c>
      <c r="K755" s="11" t="s">
        <v>1826</v>
      </c>
      <c r="L755" s="12" t="str">
        <f>RIGHT(K755, 4)</f>
        <v>2022</v>
      </c>
      <c r="M755" s="13">
        <v>44754</v>
      </c>
      <c r="N755" s="14" t="str">
        <f>TEXT(M755,"mmmm")</f>
        <v>July</v>
      </c>
      <c r="O755" s="15">
        <f>MONTH(M755)</f>
        <v>7</v>
      </c>
      <c r="P755" s="11" t="s">
        <v>1826</v>
      </c>
      <c r="Q755" s="16">
        <v>44754</v>
      </c>
      <c r="R755" s="11" t="s">
        <v>1827</v>
      </c>
      <c r="S755" s="17" t="str">
        <f>IFERROR(LEFT(R755,FIND(" ",R755)-1),R755)</f>
        <v>0</v>
      </c>
      <c r="T755" s="11">
        <v>0</v>
      </c>
      <c r="U755" s="18">
        <f>IF(AND(T755&gt;3,T755&lt;&gt;"-"),"&gt;3",T755)</f>
        <v>0</v>
      </c>
      <c r="V755" s="19" t="s">
        <v>678</v>
      </c>
      <c r="W755" s="20" t="str">
        <f>IF(V755="-","",V755)</f>
        <v>0</v>
      </c>
      <c r="X755" s="21" t="s">
        <v>30</v>
      </c>
    </row>
    <row r="756" spans="1:24" ht="15.75" customHeight="1" x14ac:dyDescent="0.3">
      <c r="A756" s="10">
        <v>755</v>
      </c>
      <c r="B756" s="11" t="s">
        <v>1828</v>
      </c>
      <c r="C756" s="11" t="s">
        <v>39</v>
      </c>
      <c r="D756" s="11" t="s">
        <v>420</v>
      </c>
      <c r="E756" s="11" t="str">
        <f>IFERROR(LEFT(D756, FIND("-",D756,1)-2),D756)</f>
        <v>OPERASI</v>
      </c>
      <c r="F756" s="11" t="s">
        <v>27</v>
      </c>
      <c r="G756" s="62" t="s">
        <v>28</v>
      </c>
      <c r="H756" s="11" t="s">
        <v>670</v>
      </c>
      <c r="I756" s="11" t="s">
        <v>675</v>
      </c>
      <c r="J756" s="11" t="s">
        <v>97</v>
      </c>
      <c r="K756" s="11" t="s">
        <v>676</v>
      </c>
      <c r="L756" s="12" t="str">
        <f>RIGHT(K756, 4)</f>
        <v>2021</v>
      </c>
      <c r="M756" s="13">
        <v>44277</v>
      </c>
      <c r="N756" s="14" t="str">
        <f>TEXT(M756,"mmmm")</f>
        <v>March</v>
      </c>
      <c r="O756" s="15">
        <f>MONTH(M756)</f>
        <v>3</v>
      </c>
      <c r="P756" s="11" t="s">
        <v>676</v>
      </c>
      <c r="Q756" s="16">
        <v>44277</v>
      </c>
      <c r="R756" s="11" t="s">
        <v>1829</v>
      </c>
      <c r="S756" s="17" t="str">
        <f>IFERROR(LEFT(R756,FIND(" ",R756)-1),R756)</f>
        <v>0</v>
      </c>
      <c r="T756" s="11">
        <v>0</v>
      </c>
      <c r="U756" s="18">
        <f>IF(AND(T756&gt;3,T756&lt;&gt;"-"),"&gt;3",T756)</f>
        <v>0</v>
      </c>
      <c r="V756" s="19" t="s">
        <v>678</v>
      </c>
      <c r="W756" s="20" t="str">
        <f>IF(V756="-","",V756)</f>
        <v>0</v>
      </c>
      <c r="X756" s="21" t="s">
        <v>30</v>
      </c>
    </row>
    <row r="757" spans="1:24" ht="15.75" customHeight="1" x14ac:dyDescent="0.3">
      <c r="A757" s="10">
        <v>756</v>
      </c>
      <c r="B757" s="11" t="s">
        <v>1830</v>
      </c>
      <c r="C757" s="11" t="s">
        <v>25</v>
      </c>
      <c r="D757" s="11" t="s">
        <v>330</v>
      </c>
      <c r="E757" s="11" t="str">
        <f>IFERROR(LEFT(D757, FIND("-",D757,1)-2),D757)</f>
        <v>SISTEM</v>
      </c>
      <c r="F757" s="11" t="s">
        <v>331</v>
      </c>
      <c r="G757" s="62" t="s">
        <v>28</v>
      </c>
      <c r="H757" s="11" t="s">
        <v>670</v>
      </c>
      <c r="I757" s="11" t="s">
        <v>675</v>
      </c>
      <c r="J757" s="11" t="s">
        <v>778</v>
      </c>
      <c r="K757" s="11" t="s">
        <v>598</v>
      </c>
      <c r="L757" s="12" t="str">
        <f>RIGHT(K757, 4)</f>
        <v>2023</v>
      </c>
      <c r="M757" s="13">
        <v>45149</v>
      </c>
      <c r="N757" s="14" t="str">
        <f>TEXT(M757,"mmmm")</f>
        <v>August</v>
      </c>
      <c r="O757" s="15">
        <f>MONTH(M757)</f>
        <v>8</v>
      </c>
      <c r="P757" s="11" t="s">
        <v>598</v>
      </c>
      <c r="Q757" s="16">
        <v>45149</v>
      </c>
      <c r="R757" s="11" t="s">
        <v>1831</v>
      </c>
      <c r="S757" s="17" t="str">
        <f>IFERROR(LEFT(R757,FIND(" ",R757)-1),R757)</f>
        <v>0</v>
      </c>
      <c r="T757" s="11">
        <v>0</v>
      </c>
      <c r="U757" s="18">
        <f>IF(AND(T757&gt;3,T757&lt;&gt;"-"),"&gt;3",T757)</f>
        <v>0</v>
      </c>
      <c r="V757" s="19" t="s">
        <v>678</v>
      </c>
      <c r="W757" s="20" t="str">
        <f>IF(V757="-","",V757)</f>
        <v>0</v>
      </c>
      <c r="X757" s="21" t="s">
        <v>30</v>
      </c>
    </row>
    <row r="758" spans="1:24" ht="15.75" customHeight="1" x14ac:dyDescent="0.3">
      <c r="A758" s="10">
        <v>757</v>
      </c>
      <c r="B758" s="11" t="s">
        <v>1832</v>
      </c>
      <c r="C758" s="11" t="s">
        <v>39</v>
      </c>
      <c r="D758" s="11" t="s">
        <v>33</v>
      </c>
      <c r="E758" s="11" t="str">
        <f>IFERROR(LEFT(D758, FIND("-",D758,1)-2),D758)</f>
        <v>OPERASI</v>
      </c>
      <c r="F758" s="11" t="s">
        <v>34</v>
      </c>
      <c r="G758" s="62" t="s">
        <v>28</v>
      </c>
      <c r="H758" s="11" t="s">
        <v>670</v>
      </c>
      <c r="I758" s="11" t="s">
        <v>675</v>
      </c>
      <c r="J758" s="11" t="s">
        <v>58</v>
      </c>
      <c r="K758" s="11" t="s">
        <v>1833</v>
      </c>
      <c r="L758" s="12" t="str">
        <f>RIGHT(K758, 4)</f>
        <v>2021</v>
      </c>
      <c r="M758" s="13">
        <v>44484</v>
      </c>
      <c r="N758" s="14" t="str">
        <f>TEXT(M758,"mmmm")</f>
        <v>October</v>
      </c>
      <c r="O758" s="15">
        <f>MONTH(M758)</f>
        <v>10</v>
      </c>
      <c r="P758" s="11" t="s">
        <v>1833</v>
      </c>
      <c r="Q758" s="16">
        <v>44484</v>
      </c>
      <c r="R758" s="11" t="s">
        <v>1834</v>
      </c>
      <c r="S758" s="17" t="str">
        <f>IFERROR(LEFT(R758,FIND(" ",R758)-1),R758)</f>
        <v>0</v>
      </c>
      <c r="T758" s="11">
        <v>0</v>
      </c>
      <c r="U758" s="18">
        <f>IF(AND(T758&gt;3,T758&lt;&gt;"-"),"&gt;3",T758)</f>
        <v>0</v>
      </c>
      <c r="V758" s="19" t="s">
        <v>678</v>
      </c>
      <c r="W758" s="20" t="str">
        <f>IF(V758="-","",V758)</f>
        <v>0</v>
      </c>
      <c r="X758" s="21" t="s">
        <v>30</v>
      </c>
    </row>
    <row r="759" spans="1:24" ht="15.75" customHeight="1" x14ac:dyDescent="0.3">
      <c r="A759" s="10">
        <v>758</v>
      </c>
      <c r="B759" s="11" t="s">
        <v>1835</v>
      </c>
      <c r="C759" s="11" t="s">
        <v>25</v>
      </c>
      <c r="D759" s="11" t="s">
        <v>200</v>
      </c>
      <c r="E759" s="11" t="str">
        <f>IFERROR(LEFT(D759, FIND("-",D759,1)-2),D759)</f>
        <v>SISTEM</v>
      </c>
      <c r="F759" s="11" t="s">
        <v>201</v>
      </c>
      <c r="G759" s="62" t="s">
        <v>28</v>
      </c>
      <c r="H759" s="11" t="s">
        <v>670</v>
      </c>
      <c r="I759" s="11" t="s">
        <v>675</v>
      </c>
      <c r="J759" s="11" t="s">
        <v>813</v>
      </c>
      <c r="K759" s="11" t="s">
        <v>698</v>
      </c>
      <c r="L759" s="12" t="str">
        <f>RIGHT(K759, 4)</f>
        <v>2022</v>
      </c>
      <c r="M759" s="13">
        <v>44784</v>
      </c>
      <c r="N759" s="14" t="str">
        <f>TEXT(M759,"mmmm")</f>
        <v>August</v>
      </c>
      <c r="O759" s="15">
        <f>MONTH(M759)</f>
        <v>8</v>
      </c>
      <c r="P759" s="11" t="s">
        <v>698</v>
      </c>
      <c r="Q759" s="16">
        <v>44784</v>
      </c>
      <c r="R759" s="11" t="s">
        <v>1834</v>
      </c>
      <c r="S759" s="17" t="str">
        <f>IFERROR(LEFT(R759,FIND(" ",R759)-1),R759)</f>
        <v>0</v>
      </c>
      <c r="T759" s="11">
        <v>0</v>
      </c>
      <c r="U759" s="18">
        <f>IF(AND(T759&gt;3,T759&lt;&gt;"-"),"&gt;3",T759)</f>
        <v>0</v>
      </c>
      <c r="V759" s="19" t="s">
        <v>678</v>
      </c>
      <c r="W759" s="20" t="str">
        <f>IF(V759="-","",V759)</f>
        <v>0</v>
      </c>
      <c r="X759" s="21" t="s">
        <v>30</v>
      </c>
    </row>
    <row r="760" spans="1:24" ht="15.75" customHeight="1" x14ac:dyDescent="0.3">
      <c r="A760" s="10">
        <v>759</v>
      </c>
      <c r="B760" s="11" t="s">
        <v>1836</v>
      </c>
      <c r="C760" s="11" t="s">
        <v>25</v>
      </c>
      <c r="D760" s="11" t="s">
        <v>135</v>
      </c>
      <c r="E760" s="11" t="str">
        <f>IFERROR(LEFT(D760, FIND("-",D760,1)-2),D760)</f>
        <v>APLIKASI</v>
      </c>
      <c r="F760" s="11" t="s">
        <v>136</v>
      </c>
      <c r="G760" s="62" t="s">
        <v>28</v>
      </c>
      <c r="H760" s="11" t="s">
        <v>684</v>
      </c>
      <c r="I760" s="11" t="s">
        <v>675</v>
      </c>
      <c r="J760" s="11" t="s">
        <v>689</v>
      </c>
      <c r="K760" s="11" t="s">
        <v>1837</v>
      </c>
      <c r="L760" s="12" t="str">
        <f>RIGHT(K760, 4)</f>
        <v>2022</v>
      </c>
      <c r="M760" s="13">
        <v>44904</v>
      </c>
      <c r="N760" s="14" t="str">
        <f>TEXT(M760,"mmmm")</f>
        <v>December</v>
      </c>
      <c r="O760" s="15">
        <f>MONTH(M760)</f>
        <v>12</v>
      </c>
      <c r="P760" s="11" t="s">
        <v>1837</v>
      </c>
      <c r="Q760" s="16">
        <v>44904</v>
      </c>
      <c r="R760" s="11" t="s">
        <v>1838</v>
      </c>
      <c r="S760" s="17" t="str">
        <f>IFERROR(LEFT(R760,FIND(" ",R760)-1),R760)</f>
        <v>0</v>
      </c>
      <c r="T760" s="11">
        <v>0</v>
      </c>
      <c r="U760" s="18">
        <f>IF(AND(T760&gt;3,T760&lt;&gt;"-"),"&gt;3",T760)</f>
        <v>0</v>
      </c>
      <c r="V760" s="19" t="s">
        <v>678</v>
      </c>
      <c r="W760" s="20" t="str">
        <f>IF(V760="-","",V760)</f>
        <v>0</v>
      </c>
      <c r="X760" s="21" t="s">
        <v>687</v>
      </c>
    </row>
    <row r="761" spans="1:24" ht="15.75" customHeight="1" x14ac:dyDescent="0.3">
      <c r="A761" s="10">
        <v>760</v>
      </c>
      <c r="B761" s="11" t="s">
        <v>1839</v>
      </c>
      <c r="C761" s="11" t="s">
        <v>25</v>
      </c>
      <c r="D761" s="11" t="s">
        <v>33</v>
      </c>
      <c r="E761" s="11" t="str">
        <f>IFERROR(LEFT(D761, FIND("-",D761,1)-2),D761)</f>
        <v>OPERASI</v>
      </c>
      <c r="F761" s="11" t="s">
        <v>43</v>
      </c>
      <c r="G761" s="62" t="s">
        <v>28</v>
      </c>
      <c r="H761" s="11" t="s">
        <v>670</v>
      </c>
      <c r="I761" s="11" t="s">
        <v>675</v>
      </c>
      <c r="J761" s="11" t="s">
        <v>741</v>
      </c>
      <c r="K761" s="11" t="s">
        <v>809</v>
      </c>
      <c r="L761" s="12" t="str">
        <f>RIGHT(K761, 4)</f>
        <v>2023</v>
      </c>
      <c r="M761" s="13">
        <v>45205</v>
      </c>
      <c r="N761" s="14" t="str">
        <f>TEXT(M761,"mmmm")</f>
        <v>October</v>
      </c>
      <c r="O761" s="15">
        <f>MONTH(M761)</f>
        <v>10</v>
      </c>
      <c r="P761" s="11" t="s">
        <v>809</v>
      </c>
      <c r="Q761" s="16">
        <v>45205</v>
      </c>
      <c r="R761" s="11" t="s">
        <v>1840</v>
      </c>
      <c r="S761" s="17" t="str">
        <f>IFERROR(LEFT(R761,FIND(" ",R761)-1),R761)</f>
        <v>0</v>
      </c>
      <c r="T761" s="11">
        <v>0</v>
      </c>
      <c r="U761" s="18">
        <f>IF(AND(T761&gt;3,T761&lt;&gt;"-"),"&gt;3",T761)</f>
        <v>0</v>
      </c>
      <c r="V761" s="19" t="s">
        <v>678</v>
      </c>
      <c r="W761" s="20" t="str">
        <f>IF(V761="-","",V761)</f>
        <v>0</v>
      </c>
      <c r="X761" s="21" t="s">
        <v>30</v>
      </c>
    </row>
    <row r="762" spans="1:24" ht="15.75" customHeight="1" x14ac:dyDescent="0.3">
      <c r="A762" s="10">
        <v>761</v>
      </c>
      <c r="B762" s="11" t="s">
        <v>1841</v>
      </c>
      <c r="C762" s="11" t="s">
        <v>39</v>
      </c>
      <c r="D762" s="11" t="s">
        <v>411</v>
      </c>
      <c r="E762" s="11" t="str">
        <f>IFERROR(LEFT(D762, FIND("-",D762,1)-2),D762)</f>
        <v>SISTEM</v>
      </c>
      <c r="F762" s="11" t="s">
        <v>27</v>
      </c>
      <c r="G762" s="62" t="s">
        <v>28</v>
      </c>
      <c r="H762" s="11" t="s">
        <v>670</v>
      </c>
      <c r="I762" s="11" t="s">
        <v>680</v>
      </c>
      <c r="J762" s="11" t="s">
        <v>104</v>
      </c>
      <c r="K762" s="11" t="s">
        <v>343</v>
      </c>
      <c r="L762" s="12" t="str">
        <f>RIGHT(K762, 4)</f>
        <v>2022</v>
      </c>
      <c r="M762" s="13">
        <v>44651</v>
      </c>
      <c r="N762" s="14" t="str">
        <f>TEXT(M762,"mmmm")</f>
        <v>March</v>
      </c>
      <c r="O762" s="15">
        <f>MONTH(M762)</f>
        <v>3</v>
      </c>
      <c r="P762" s="11" t="s">
        <v>343</v>
      </c>
      <c r="Q762" s="16">
        <v>44651</v>
      </c>
      <c r="R762" s="11" t="s">
        <v>1842</v>
      </c>
      <c r="S762" s="17" t="str">
        <f>IFERROR(LEFT(R762,FIND(" ",R762)-1),R762)</f>
        <v>0</v>
      </c>
      <c r="T762" s="11">
        <v>0</v>
      </c>
      <c r="U762" s="18">
        <f>IF(AND(T762&gt;3,T762&lt;&gt;"-"),"&gt;3",T762)</f>
        <v>0</v>
      </c>
      <c r="V762" s="19" t="s">
        <v>678</v>
      </c>
      <c r="W762" s="20" t="str">
        <f>IF(V762="-","",V762)</f>
        <v>0</v>
      </c>
      <c r="X762" s="21" t="s">
        <v>30</v>
      </c>
    </row>
    <row r="763" spans="1:24" ht="15.75" customHeight="1" x14ac:dyDescent="0.3">
      <c r="A763" s="10">
        <v>762</v>
      </c>
      <c r="B763" s="11" t="s">
        <v>1843</v>
      </c>
      <c r="C763" s="11" t="s">
        <v>39</v>
      </c>
      <c r="D763" s="11" t="s">
        <v>411</v>
      </c>
      <c r="E763" s="11" t="str">
        <f>IFERROR(LEFT(D763, FIND("-",D763,1)-2),D763)</f>
        <v>SISTEM</v>
      </c>
      <c r="F763" s="11" t="s">
        <v>27</v>
      </c>
      <c r="G763" s="62" t="s">
        <v>28</v>
      </c>
      <c r="H763" s="11" t="s">
        <v>670</v>
      </c>
      <c r="I763" s="11" t="s">
        <v>707</v>
      </c>
      <c r="J763" s="11" t="s">
        <v>104</v>
      </c>
      <c r="K763" s="11" t="s">
        <v>648</v>
      </c>
      <c r="L763" s="12" t="str">
        <f>RIGHT(K763, 4)</f>
        <v>2023</v>
      </c>
      <c r="M763" s="13">
        <v>45236</v>
      </c>
      <c r="N763" s="14" t="str">
        <f>TEXT(M763,"mmmm")</f>
        <v>November</v>
      </c>
      <c r="O763" s="15">
        <f>MONTH(M763)</f>
        <v>11</v>
      </c>
      <c r="P763" s="11" t="s">
        <v>648</v>
      </c>
      <c r="Q763" s="16">
        <v>45236</v>
      </c>
      <c r="R763" s="11" t="s">
        <v>1844</v>
      </c>
      <c r="S763" s="17" t="str">
        <f>IFERROR(LEFT(R763,FIND(" ",R763)-1),R763)</f>
        <v>0</v>
      </c>
      <c r="T763" s="11">
        <v>0</v>
      </c>
      <c r="U763" s="18">
        <f>IF(AND(T763&gt;3,T763&lt;&gt;"-"),"&gt;3",T763)</f>
        <v>0</v>
      </c>
      <c r="V763" s="19" t="s">
        <v>678</v>
      </c>
      <c r="W763" s="20" t="str">
        <f>IF(V763="-","",V763)</f>
        <v>0</v>
      </c>
      <c r="X763" s="21" t="s">
        <v>30</v>
      </c>
    </row>
    <row r="764" spans="1:24" ht="15.75" customHeight="1" x14ac:dyDescent="0.3">
      <c r="A764" s="10">
        <v>763</v>
      </c>
      <c r="B764" s="11" t="s">
        <v>1845</v>
      </c>
      <c r="C764" s="11" t="s">
        <v>25</v>
      </c>
      <c r="D764" s="11" t="s">
        <v>46</v>
      </c>
      <c r="E764" s="11" t="str">
        <f>IFERROR(LEFT(D764, FIND("-",D764,1)-2),D764)</f>
        <v>OPERASI</v>
      </c>
      <c r="F764" s="11" t="s">
        <v>27</v>
      </c>
      <c r="G764" s="62" t="s">
        <v>28</v>
      </c>
      <c r="H764" s="11" t="s">
        <v>670</v>
      </c>
      <c r="I764" s="11" t="s">
        <v>680</v>
      </c>
      <c r="J764" s="11" t="s">
        <v>104</v>
      </c>
      <c r="K764" s="11" t="s">
        <v>1846</v>
      </c>
      <c r="L764" s="12" t="str">
        <f>RIGHT(K764, 4)</f>
        <v>2021</v>
      </c>
      <c r="M764" s="13">
        <v>44256</v>
      </c>
      <c r="N764" s="14" t="str">
        <f>TEXT(M764,"mmmm")</f>
        <v>March</v>
      </c>
      <c r="O764" s="15">
        <f>MONTH(M764)</f>
        <v>3</v>
      </c>
      <c r="P764" s="11" t="s">
        <v>1846</v>
      </c>
      <c r="Q764" s="16">
        <v>44256</v>
      </c>
      <c r="R764" s="11" t="s">
        <v>1847</v>
      </c>
      <c r="S764" s="17" t="str">
        <f>IFERROR(LEFT(R764,FIND(" ",R764)-1),R764)</f>
        <v>0</v>
      </c>
      <c r="T764" s="11">
        <v>0</v>
      </c>
      <c r="U764" s="18">
        <f>IF(AND(T764&gt;3,T764&lt;&gt;"-"),"&gt;3",T764)</f>
        <v>0</v>
      </c>
      <c r="V764" s="19" t="s">
        <v>678</v>
      </c>
      <c r="W764" s="20" t="str">
        <f>IF(V764="-","",V764)</f>
        <v>0</v>
      </c>
      <c r="X764" s="21" t="s">
        <v>30</v>
      </c>
    </row>
    <row r="765" spans="1:24" ht="15.75" customHeight="1" x14ac:dyDescent="0.3">
      <c r="A765" s="10">
        <v>764</v>
      </c>
      <c r="B765" s="11" t="s">
        <v>1848</v>
      </c>
      <c r="C765" s="11" t="s">
        <v>25</v>
      </c>
      <c r="D765" s="11" t="s">
        <v>33</v>
      </c>
      <c r="E765" s="11" t="str">
        <f>IFERROR(LEFT(D765, FIND("-",D765,1)-2),D765)</f>
        <v>OPERASI</v>
      </c>
      <c r="F765" s="11" t="s">
        <v>34</v>
      </c>
      <c r="G765" s="62" t="s">
        <v>28</v>
      </c>
      <c r="H765" s="11" t="s">
        <v>670</v>
      </c>
      <c r="I765" s="11" t="s">
        <v>671</v>
      </c>
      <c r="J765" s="11" t="s">
        <v>813</v>
      </c>
      <c r="K765" s="11" t="s">
        <v>890</v>
      </c>
      <c r="L765" s="12" t="str">
        <f>RIGHT(K765, 4)</f>
        <v>2020</v>
      </c>
      <c r="M765" s="13">
        <v>43879</v>
      </c>
      <c r="N765" s="14" t="str">
        <f>TEXT(M765,"mmmm")</f>
        <v>February</v>
      </c>
      <c r="O765" s="15">
        <f>MONTH(M765)</f>
        <v>2</v>
      </c>
      <c r="P765" s="11" t="s">
        <v>890</v>
      </c>
      <c r="Q765" s="16">
        <v>43879</v>
      </c>
      <c r="R765" s="11" t="s">
        <v>1849</v>
      </c>
      <c r="S765" s="17" t="str">
        <f>IFERROR(LEFT(R765,FIND(" ",R765)-1),R765)</f>
        <v>0</v>
      </c>
      <c r="T765" s="11">
        <v>0</v>
      </c>
      <c r="U765" s="18">
        <f>IF(AND(T765&gt;3,T765&lt;&gt;"-"),"&gt;3",T765)</f>
        <v>0</v>
      </c>
      <c r="V765" s="19" t="s">
        <v>678</v>
      </c>
      <c r="W765" s="20" t="str">
        <f>IF(V765="-","",V765)</f>
        <v>0</v>
      </c>
      <c r="X765" s="21" t="s">
        <v>30</v>
      </c>
    </row>
    <row r="766" spans="1:24" ht="15.75" customHeight="1" x14ac:dyDescent="0.3">
      <c r="A766" s="10">
        <v>765</v>
      </c>
      <c r="B766" s="11" t="s">
        <v>1850</v>
      </c>
      <c r="C766" s="11" t="s">
        <v>39</v>
      </c>
      <c r="D766" s="11" t="s">
        <v>40</v>
      </c>
      <c r="E766" s="11" t="str">
        <f>IFERROR(LEFT(D766, FIND("-",D766,1)-2),D766)</f>
        <v>SISTEM</v>
      </c>
      <c r="F766" s="11" t="s">
        <v>172</v>
      </c>
      <c r="G766" s="62" t="s">
        <v>28</v>
      </c>
      <c r="H766" s="11" t="s">
        <v>670</v>
      </c>
      <c r="I766" s="11" t="s">
        <v>680</v>
      </c>
      <c r="J766" s="11" t="s">
        <v>879</v>
      </c>
      <c r="K766" s="11" t="s">
        <v>123</v>
      </c>
      <c r="L766" s="12" t="str">
        <f>RIGHT(K766, 4)</f>
        <v>2020</v>
      </c>
      <c r="M766" s="13">
        <v>44145</v>
      </c>
      <c r="N766" s="14" t="str">
        <f>TEXT(M766,"mmmm")</f>
        <v>November</v>
      </c>
      <c r="O766" s="15">
        <f>MONTH(M766)</f>
        <v>11</v>
      </c>
      <c r="P766" s="11" t="s">
        <v>123</v>
      </c>
      <c r="Q766" s="16">
        <v>44145</v>
      </c>
      <c r="R766" s="11" t="s">
        <v>1851</v>
      </c>
      <c r="S766" s="17" t="str">
        <f>IFERROR(LEFT(R766,FIND(" ",R766)-1),R766)</f>
        <v>0</v>
      </c>
      <c r="T766" s="11">
        <v>0</v>
      </c>
      <c r="U766" s="18">
        <f>IF(AND(T766&gt;3,T766&lt;&gt;"-"),"&gt;3",T766)</f>
        <v>0</v>
      </c>
      <c r="V766" s="19" t="s">
        <v>678</v>
      </c>
      <c r="W766" s="20" t="str">
        <f>IF(V766="-","",V766)</f>
        <v>0</v>
      </c>
      <c r="X766" s="21" t="s">
        <v>30</v>
      </c>
    </row>
    <row r="767" spans="1:24" ht="15.75" customHeight="1" x14ac:dyDescent="0.3">
      <c r="A767" s="10">
        <v>766</v>
      </c>
      <c r="B767" s="11" t="s">
        <v>1852</v>
      </c>
      <c r="C767" s="11" t="s">
        <v>25</v>
      </c>
      <c r="D767" s="11" t="s">
        <v>46</v>
      </c>
      <c r="E767" s="11" t="str">
        <f>IFERROR(LEFT(D767, FIND("-",D767,1)-2),D767)</f>
        <v>OPERASI</v>
      </c>
      <c r="F767" s="11" t="s">
        <v>1673</v>
      </c>
      <c r="G767" s="62" t="s">
        <v>28</v>
      </c>
      <c r="H767" s="11" t="s">
        <v>670</v>
      </c>
      <c r="I767" s="11" t="s">
        <v>680</v>
      </c>
      <c r="J767" s="11" t="s">
        <v>97</v>
      </c>
      <c r="K767" s="11" t="s">
        <v>1570</v>
      </c>
      <c r="L767" s="12" t="str">
        <f>RIGHT(K767, 4)</f>
        <v>2021</v>
      </c>
      <c r="M767" s="13">
        <v>44518</v>
      </c>
      <c r="N767" s="14" t="str">
        <f>TEXT(M767,"mmmm")</f>
        <v>November</v>
      </c>
      <c r="O767" s="15">
        <f>MONTH(M767)</f>
        <v>11</v>
      </c>
      <c r="P767" s="11" t="s">
        <v>1570</v>
      </c>
      <c r="Q767" s="16">
        <v>44518</v>
      </c>
      <c r="R767" s="11" t="s">
        <v>1853</v>
      </c>
      <c r="S767" s="17" t="str">
        <f>IFERROR(LEFT(R767,FIND(" ",R767)-1),R767)</f>
        <v>0</v>
      </c>
      <c r="T767" s="11">
        <v>0</v>
      </c>
      <c r="U767" s="18">
        <f>IF(AND(T767&gt;3,T767&lt;&gt;"-"),"&gt;3",T767)</f>
        <v>0</v>
      </c>
      <c r="V767" s="19" t="s">
        <v>678</v>
      </c>
      <c r="W767" s="20" t="str">
        <f>IF(V767="-","",V767)</f>
        <v>0</v>
      </c>
      <c r="X767" s="21" t="s">
        <v>30</v>
      </c>
    </row>
    <row r="768" spans="1:24" ht="15.75" customHeight="1" x14ac:dyDescent="0.3">
      <c r="A768" s="10">
        <v>767</v>
      </c>
      <c r="B768" s="11" t="s">
        <v>1854</v>
      </c>
      <c r="C768" s="11" t="s">
        <v>25</v>
      </c>
      <c r="D768" s="11" t="s">
        <v>51</v>
      </c>
      <c r="E768" s="11" t="str">
        <f>IFERROR(LEFT(D768, FIND("-",D768,1)-2),D768)</f>
        <v>OPERASI</v>
      </c>
      <c r="F768" s="11" t="s">
        <v>52</v>
      </c>
      <c r="G768" s="62" t="s">
        <v>28</v>
      </c>
      <c r="H768" s="11" t="s">
        <v>684</v>
      </c>
      <c r="I768" s="11" t="s">
        <v>675</v>
      </c>
      <c r="J768" s="11" t="s">
        <v>741</v>
      </c>
      <c r="K768" s="11" t="s">
        <v>793</v>
      </c>
      <c r="L768" s="12" t="str">
        <f>RIGHT(K768, 4)</f>
        <v>2022</v>
      </c>
      <c r="M768" s="13">
        <v>44760</v>
      </c>
      <c r="N768" s="14" t="str">
        <f>TEXT(M768,"mmmm")</f>
        <v>July</v>
      </c>
      <c r="O768" s="15">
        <f>MONTH(M768)</f>
        <v>7</v>
      </c>
      <c r="P768" s="11" t="s">
        <v>793</v>
      </c>
      <c r="Q768" s="16">
        <v>44760</v>
      </c>
      <c r="R768" s="11" t="s">
        <v>1853</v>
      </c>
      <c r="S768" s="17" t="str">
        <f>IFERROR(LEFT(R768,FIND(" ",R768)-1),R768)</f>
        <v>0</v>
      </c>
      <c r="T768" s="11">
        <v>0</v>
      </c>
      <c r="U768" s="18">
        <f>IF(AND(T768&gt;3,T768&lt;&gt;"-"),"&gt;3",T768)</f>
        <v>0</v>
      </c>
      <c r="V768" s="19" t="s">
        <v>678</v>
      </c>
      <c r="W768" s="20" t="str">
        <f>IF(V768="-","",V768)</f>
        <v>0</v>
      </c>
      <c r="X768" s="21" t="s">
        <v>687</v>
      </c>
    </row>
    <row r="769" spans="1:24" ht="15.75" customHeight="1" x14ac:dyDescent="0.3">
      <c r="A769" s="10">
        <v>768</v>
      </c>
      <c r="B769" s="11" t="s">
        <v>1855</v>
      </c>
      <c r="C769" s="11" t="s">
        <v>39</v>
      </c>
      <c r="D769" s="11" t="s">
        <v>33</v>
      </c>
      <c r="E769" s="11" t="str">
        <f>IFERROR(LEFT(D769, FIND("-",D769,1)-2),D769)</f>
        <v>OPERASI</v>
      </c>
      <c r="F769" s="11" t="s">
        <v>27</v>
      </c>
      <c r="G769" s="62" t="s">
        <v>28</v>
      </c>
      <c r="H769" s="11" t="s">
        <v>670</v>
      </c>
      <c r="I769" s="11" t="s">
        <v>675</v>
      </c>
      <c r="J769" s="11" t="s">
        <v>813</v>
      </c>
      <c r="K769" s="11" t="s">
        <v>190</v>
      </c>
      <c r="L769" s="12" t="str">
        <f>RIGHT(K769, 4)</f>
        <v>2021</v>
      </c>
      <c r="M769" s="13">
        <v>44320</v>
      </c>
      <c r="N769" s="14" t="str">
        <f>TEXT(M769,"mmmm")</f>
        <v>May</v>
      </c>
      <c r="O769" s="15">
        <f>MONTH(M769)</f>
        <v>5</v>
      </c>
      <c r="P769" s="11" t="s">
        <v>190</v>
      </c>
      <c r="Q769" s="16">
        <v>44320</v>
      </c>
      <c r="R769" s="11" t="s">
        <v>1856</v>
      </c>
      <c r="S769" s="17" t="str">
        <f>IFERROR(LEFT(R769,FIND(" ",R769)-1),R769)</f>
        <v>0</v>
      </c>
      <c r="T769" s="11">
        <v>0</v>
      </c>
      <c r="U769" s="18">
        <f>IF(AND(T769&gt;3,T769&lt;&gt;"-"),"&gt;3",T769)</f>
        <v>0</v>
      </c>
      <c r="V769" s="19" t="s">
        <v>678</v>
      </c>
      <c r="W769" s="20" t="str">
        <f>IF(V769="-","",V769)</f>
        <v>0</v>
      </c>
      <c r="X769" s="21" t="s">
        <v>30</v>
      </c>
    </row>
    <row r="770" spans="1:24" ht="15.75" customHeight="1" x14ac:dyDescent="0.3">
      <c r="A770" s="10">
        <v>769</v>
      </c>
      <c r="B770" s="11" t="s">
        <v>1857</v>
      </c>
      <c r="C770" s="11" t="s">
        <v>25</v>
      </c>
      <c r="D770" s="11" t="s">
        <v>33</v>
      </c>
      <c r="E770" s="11" t="str">
        <f>IFERROR(LEFT(D770, FIND("-",D770,1)-2),D770)</f>
        <v>OPERASI</v>
      </c>
      <c r="F770" s="11" t="s">
        <v>43</v>
      </c>
      <c r="G770" s="62" t="s">
        <v>28</v>
      </c>
      <c r="H770" s="11" t="s">
        <v>670</v>
      </c>
      <c r="I770" s="11" t="s">
        <v>671</v>
      </c>
      <c r="J770" s="11" t="s">
        <v>741</v>
      </c>
      <c r="K770" s="11" t="s">
        <v>995</v>
      </c>
      <c r="L770" s="12" t="str">
        <f>RIGHT(K770, 4)</f>
        <v>2020</v>
      </c>
      <c r="M770" s="13">
        <v>43859</v>
      </c>
      <c r="N770" s="14" t="str">
        <f>TEXT(M770,"mmmm")</f>
        <v>January</v>
      </c>
      <c r="O770" s="15">
        <f>MONTH(M770)</f>
        <v>1</v>
      </c>
      <c r="P770" s="11" t="s">
        <v>995</v>
      </c>
      <c r="Q770" s="16">
        <v>43859</v>
      </c>
      <c r="R770" s="11" t="s">
        <v>1858</v>
      </c>
      <c r="S770" s="17" t="str">
        <f>IFERROR(LEFT(R770,FIND(" ",R770)-1),R770)</f>
        <v>0</v>
      </c>
      <c r="T770" s="11">
        <v>0</v>
      </c>
      <c r="U770" s="18">
        <f>IF(AND(T770&gt;3,T770&lt;&gt;"-"),"&gt;3",T770)</f>
        <v>0</v>
      </c>
      <c r="V770" s="19" t="s">
        <v>678</v>
      </c>
      <c r="W770" s="20" t="str">
        <f>IF(V770="-","",V770)</f>
        <v>0</v>
      </c>
      <c r="X770" s="21" t="s">
        <v>30</v>
      </c>
    </row>
    <row r="771" spans="1:24" ht="15.75" customHeight="1" x14ac:dyDescent="0.3">
      <c r="A771" s="10">
        <v>770</v>
      </c>
      <c r="B771" s="11" t="s">
        <v>1859</v>
      </c>
      <c r="C771" s="11" t="s">
        <v>25</v>
      </c>
      <c r="D771" s="11" t="s">
        <v>330</v>
      </c>
      <c r="E771" s="11" t="str">
        <f>IFERROR(LEFT(D771, FIND("-",D771,1)-2),D771)</f>
        <v>SISTEM</v>
      </c>
      <c r="F771" s="11" t="s">
        <v>509</v>
      </c>
      <c r="G771" s="62" t="s">
        <v>28</v>
      </c>
      <c r="H771" s="11" t="s">
        <v>670</v>
      </c>
      <c r="I771" s="11" t="s">
        <v>707</v>
      </c>
      <c r="J771" s="11" t="s">
        <v>97</v>
      </c>
      <c r="K771" s="11" t="s">
        <v>98</v>
      </c>
      <c r="L771" s="12" t="str">
        <f>RIGHT(K771, 4)</f>
        <v>2020</v>
      </c>
      <c r="M771" s="13">
        <v>44112</v>
      </c>
      <c r="N771" s="14" t="str">
        <f>TEXT(M771,"mmmm")</f>
        <v>October</v>
      </c>
      <c r="O771" s="15">
        <f>MONTH(M771)</f>
        <v>10</v>
      </c>
      <c r="P771" s="11" t="s">
        <v>98</v>
      </c>
      <c r="Q771" s="16">
        <v>44112</v>
      </c>
      <c r="R771" s="11" t="s">
        <v>1860</v>
      </c>
      <c r="S771" s="17" t="str">
        <f>IFERROR(LEFT(R771,FIND(" ",R771)-1),R771)</f>
        <v>0</v>
      </c>
      <c r="T771" s="11">
        <v>0</v>
      </c>
      <c r="U771" s="18">
        <f>IF(AND(T771&gt;3,T771&lt;&gt;"-"),"&gt;3",T771)</f>
        <v>0</v>
      </c>
      <c r="V771" s="19" t="s">
        <v>678</v>
      </c>
      <c r="W771" s="20" t="str">
        <f>IF(V771="-","",V771)</f>
        <v>0</v>
      </c>
      <c r="X771" s="21" t="s">
        <v>30</v>
      </c>
    </row>
    <row r="772" spans="1:24" ht="15.75" customHeight="1" x14ac:dyDescent="0.3">
      <c r="A772" s="10">
        <v>771</v>
      </c>
      <c r="B772" s="11" t="s">
        <v>1861</v>
      </c>
      <c r="C772" s="11" t="s">
        <v>117</v>
      </c>
      <c r="D772" s="11" t="s">
        <v>33</v>
      </c>
      <c r="E772" s="11" t="str">
        <f>IFERROR(LEFT(D772, FIND("-",D772,1)-2),D772)</f>
        <v>OPERASI</v>
      </c>
      <c r="F772" s="11" t="s">
        <v>215</v>
      </c>
      <c r="G772" s="62" t="s">
        <v>28</v>
      </c>
      <c r="H772" s="11" t="s">
        <v>670</v>
      </c>
      <c r="I772" s="11" t="s">
        <v>675</v>
      </c>
      <c r="J772" s="11" t="s">
        <v>1044</v>
      </c>
      <c r="K772" s="11" t="s">
        <v>1611</v>
      </c>
      <c r="L772" s="12" t="str">
        <f>RIGHT(K772, 4)</f>
        <v>2023</v>
      </c>
      <c r="M772" s="13">
        <v>45182</v>
      </c>
      <c r="N772" s="14" t="str">
        <f>TEXT(M772,"mmmm")</f>
        <v>September</v>
      </c>
      <c r="O772" s="15">
        <f>MONTH(M772)</f>
        <v>9</v>
      </c>
      <c r="P772" s="11" t="s">
        <v>1611</v>
      </c>
      <c r="Q772" s="16">
        <v>45182</v>
      </c>
      <c r="R772" s="11" t="s">
        <v>1862</v>
      </c>
      <c r="S772" s="17" t="str">
        <f>IFERROR(LEFT(R772,FIND(" ",R772)-1),R772)</f>
        <v>0</v>
      </c>
      <c r="T772" s="11">
        <v>0</v>
      </c>
      <c r="U772" s="18">
        <f>IF(AND(T772&gt;3,T772&lt;&gt;"-"),"&gt;3",T772)</f>
        <v>0</v>
      </c>
      <c r="V772" s="19" t="s">
        <v>678</v>
      </c>
      <c r="W772" s="20" t="str">
        <f>IF(V772="-","",V772)</f>
        <v>0</v>
      </c>
      <c r="X772" s="21" t="s">
        <v>30</v>
      </c>
    </row>
    <row r="773" spans="1:24" ht="15.75" customHeight="1" x14ac:dyDescent="0.3">
      <c r="A773" s="10">
        <v>772</v>
      </c>
      <c r="B773" s="11" t="s">
        <v>1863</v>
      </c>
      <c r="C773" s="11" t="s">
        <v>25</v>
      </c>
      <c r="D773" s="11" t="s">
        <v>33</v>
      </c>
      <c r="E773" s="11" t="str">
        <f>IFERROR(LEFT(D773, FIND("-",D773,1)-2),D773)</f>
        <v>OPERASI</v>
      </c>
      <c r="F773" s="11" t="s">
        <v>27</v>
      </c>
      <c r="G773" s="62" t="s">
        <v>28</v>
      </c>
      <c r="H773" s="11" t="s">
        <v>670</v>
      </c>
      <c r="I773" s="11" t="s">
        <v>671</v>
      </c>
      <c r="J773" s="11" t="s">
        <v>741</v>
      </c>
      <c r="K773" s="11" t="s">
        <v>1864</v>
      </c>
      <c r="L773" s="12" t="str">
        <f>RIGHT(K773, 4)</f>
        <v>2020</v>
      </c>
      <c r="M773" s="13">
        <v>43875</v>
      </c>
      <c r="N773" s="14" t="str">
        <f>TEXT(M773,"mmmm")</f>
        <v>February</v>
      </c>
      <c r="O773" s="15">
        <f>MONTH(M773)</f>
        <v>2</v>
      </c>
      <c r="P773" s="11" t="s">
        <v>1864</v>
      </c>
      <c r="Q773" s="16">
        <v>43875</v>
      </c>
      <c r="R773" s="11" t="s">
        <v>1865</v>
      </c>
      <c r="S773" s="17" t="str">
        <f>IFERROR(LEFT(R773,FIND(" ",R773)-1),R773)</f>
        <v>0</v>
      </c>
      <c r="T773" s="11">
        <v>0</v>
      </c>
      <c r="U773" s="18">
        <f>IF(AND(T773&gt;3,T773&lt;&gt;"-"),"&gt;3",T773)</f>
        <v>0</v>
      </c>
      <c r="V773" s="19" t="s">
        <v>678</v>
      </c>
      <c r="W773" s="20" t="str">
        <f>IF(V773="-","",V773)</f>
        <v>0</v>
      </c>
      <c r="X773" s="21" t="s">
        <v>30</v>
      </c>
    </row>
    <row r="774" spans="1:24" ht="15.75" customHeight="1" x14ac:dyDescent="0.3">
      <c r="A774" s="10">
        <v>773</v>
      </c>
      <c r="B774" s="11" t="s">
        <v>1866</v>
      </c>
      <c r="C774" s="11" t="s">
        <v>25</v>
      </c>
      <c r="D774" s="11" t="s">
        <v>200</v>
      </c>
      <c r="E774" s="11" t="str">
        <f>IFERROR(LEFT(D774, FIND("-",D774,1)-2),D774)</f>
        <v>SISTEM</v>
      </c>
      <c r="F774" s="11" t="s">
        <v>201</v>
      </c>
      <c r="G774" s="62" t="s">
        <v>28</v>
      </c>
      <c r="H774" s="11" t="s">
        <v>670</v>
      </c>
      <c r="I774" s="11" t="s">
        <v>680</v>
      </c>
      <c r="J774" s="11" t="s">
        <v>1033</v>
      </c>
      <c r="K774" s="11" t="s">
        <v>1137</v>
      </c>
      <c r="L774" s="12" t="str">
        <f>RIGHT(K774, 4)</f>
        <v>2021</v>
      </c>
      <c r="M774" s="13">
        <v>44306</v>
      </c>
      <c r="N774" s="14" t="str">
        <f>TEXT(M774,"mmmm")</f>
        <v>April</v>
      </c>
      <c r="O774" s="15">
        <f>MONTH(M774)</f>
        <v>4</v>
      </c>
      <c r="P774" s="11" t="s">
        <v>1137</v>
      </c>
      <c r="Q774" s="16">
        <v>44306</v>
      </c>
      <c r="R774" s="11" t="s">
        <v>1867</v>
      </c>
      <c r="S774" s="17" t="str">
        <f>IFERROR(LEFT(R774,FIND(" ",R774)-1),R774)</f>
        <v>0</v>
      </c>
      <c r="T774" s="11">
        <v>0</v>
      </c>
      <c r="U774" s="18">
        <f>IF(AND(T774&gt;3,T774&lt;&gt;"-"),"&gt;3",T774)</f>
        <v>0</v>
      </c>
      <c r="V774" s="19" t="s">
        <v>678</v>
      </c>
      <c r="W774" s="20" t="str">
        <f>IF(V774="-","",V774)</f>
        <v>0</v>
      </c>
      <c r="X774" s="21" t="s">
        <v>30</v>
      </c>
    </row>
    <row r="775" spans="1:24" ht="15.75" customHeight="1" x14ac:dyDescent="0.3">
      <c r="A775" s="10">
        <v>774</v>
      </c>
      <c r="B775" s="11" t="s">
        <v>1868</v>
      </c>
      <c r="C775" s="11" t="s">
        <v>39</v>
      </c>
      <c r="D775" s="11" t="s">
        <v>51</v>
      </c>
      <c r="E775" s="11" t="str">
        <f>IFERROR(LEFT(D775, FIND("-",D775,1)-2),D775)</f>
        <v>OPERASI</v>
      </c>
      <c r="F775" s="11" t="s">
        <v>27</v>
      </c>
      <c r="G775" s="62" t="s">
        <v>28</v>
      </c>
      <c r="H775" s="11" t="s">
        <v>670</v>
      </c>
      <c r="I775" s="11" t="s">
        <v>671</v>
      </c>
      <c r="J775" s="11" t="s">
        <v>813</v>
      </c>
      <c r="K775" s="11" t="s">
        <v>1869</v>
      </c>
      <c r="L775" s="12" t="str">
        <f>RIGHT(K775, 4)</f>
        <v>2020</v>
      </c>
      <c r="M775" s="13">
        <v>43950</v>
      </c>
      <c r="N775" s="14" t="str">
        <f>TEXT(M775,"mmmm")</f>
        <v>April</v>
      </c>
      <c r="O775" s="15">
        <f>MONTH(M775)</f>
        <v>4</v>
      </c>
      <c r="P775" s="11" t="s">
        <v>1869</v>
      </c>
      <c r="Q775" s="16">
        <v>43950</v>
      </c>
      <c r="R775" s="11" t="s">
        <v>1870</v>
      </c>
      <c r="S775" s="17" t="str">
        <f>IFERROR(LEFT(R775,FIND(" ",R775)-1),R775)</f>
        <v>0</v>
      </c>
      <c r="T775" s="11">
        <v>0</v>
      </c>
      <c r="U775" s="18">
        <f>IF(AND(T775&gt;3,T775&lt;&gt;"-"),"&gt;3",T775)</f>
        <v>0</v>
      </c>
      <c r="V775" s="19" t="s">
        <v>678</v>
      </c>
      <c r="W775" s="20" t="str">
        <f>IF(V775="-","",V775)</f>
        <v>0</v>
      </c>
      <c r="X775" s="21" t="s">
        <v>30</v>
      </c>
    </row>
    <row r="776" spans="1:24" ht="15.75" customHeight="1" x14ac:dyDescent="0.3">
      <c r="A776" s="10">
        <v>775</v>
      </c>
      <c r="B776" s="11" t="s">
        <v>1871</v>
      </c>
      <c r="C776" s="11" t="s">
        <v>25</v>
      </c>
      <c r="D776" s="11" t="s">
        <v>51</v>
      </c>
      <c r="E776" s="11" t="str">
        <f>IFERROR(LEFT(D776, FIND("-",D776,1)-2),D776)</f>
        <v>OPERASI</v>
      </c>
      <c r="F776" s="11" t="s">
        <v>52</v>
      </c>
      <c r="G776" s="62" t="s">
        <v>28</v>
      </c>
      <c r="H776" s="11" t="s">
        <v>670</v>
      </c>
      <c r="I776" s="11" t="s">
        <v>675</v>
      </c>
      <c r="J776" s="11" t="s">
        <v>813</v>
      </c>
      <c r="K776" s="11" t="s">
        <v>1060</v>
      </c>
      <c r="L776" s="12" t="str">
        <f>RIGHT(K776, 4)</f>
        <v>2023</v>
      </c>
      <c r="M776" s="13">
        <v>45218</v>
      </c>
      <c r="N776" s="14" t="str">
        <f>TEXT(M776,"mmmm")</f>
        <v>October</v>
      </c>
      <c r="O776" s="15">
        <f>MONTH(M776)</f>
        <v>10</v>
      </c>
      <c r="P776" s="11" t="s">
        <v>1060</v>
      </c>
      <c r="Q776" s="16">
        <v>45218</v>
      </c>
      <c r="R776" s="11" t="s">
        <v>1870</v>
      </c>
      <c r="S776" s="17" t="str">
        <f>IFERROR(LEFT(R776,FIND(" ",R776)-1),R776)</f>
        <v>0</v>
      </c>
      <c r="T776" s="11">
        <v>0</v>
      </c>
      <c r="U776" s="18">
        <f>IF(AND(T776&gt;3,T776&lt;&gt;"-"),"&gt;3",T776)</f>
        <v>0</v>
      </c>
      <c r="V776" s="19" t="s">
        <v>678</v>
      </c>
      <c r="W776" s="20" t="str">
        <f>IF(V776="-","",V776)</f>
        <v>0</v>
      </c>
      <c r="X776" s="21" t="s">
        <v>30</v>
      </c>
    </row>
    <row r="777" spans="1:24" ht="15.75" customHeight="1" x14ac:dyDescent="0.3">
      <c r="A777" s="10">
        <v>776</v>
      </c>
      <c r="B777" s="11" t="s">
        <v>1872</v>
      </c>
      <c r="C777" s="11" t="s">
        <v>117</v>
      </c>
      <c r="D777" s="11" t="s">
        <v>33</v>
      </c>
      <c r="E777" s="11" t="str">
        <f>IFERROR(LEFT(D777, FIND("-",D777,1)-2),D777)</f>
        <v>OPERASI</v>
      </c>
      <c r="F777" s="11" t="s">
        <v>84</v>
      </c>
      <c r="G777" s="62" t="s">
        <v>28</v>
      </c>
      <c r="H777" s="11" t="s">
        <v>670</v>
      </c>
      <c r="I777" s="11" t="s">
        <v>675</v>
      </c>
      <c r="J777" s="11" t="s">
        <v>813</v>
      </c>
      <c r="K777" s="11" t="s">
        <v>1873</v>
      </c>
      <c r="L777" s="12" t="str">
        <f>RIGHT(K777, 4)</f>
        <v>2023</v>
      </c>
      <c r="M777" s="13">
        <v>45029</v>
      </c>
      <c r="N777" s="14" t="str">
        <f>TEXT(M777,"mmmm")</f>
        <v>April</v>
      </c>
      <c r="O777" s="15">
        <f>MONTH(M777)</f>
        <v>4</v>
      </c>
      <c r="P777" s="11" t="s">
        <v>1873</v>
      </c>
      <c r="Q777" s="16">
        <v>45029</v>
      </c>
      <c r="R777" s="11" t="s">
        <v>1874</v>
      </c>
      <c r="S777" s="17" t="str">
        <f>IFERROR(LEFT(R777,FIND(" ",R777)-1),R777)</f>
        <v>0</v>
      </c>
      <c r="T777" s="11">
        <v>0</v>
      </c>
      <c r="U777" s="18">
        <f>IF(AND(T777&gt;3,T777&lt;&gt;"-"),"&gt;3",T777)</f>
        <v>0</v>
      </c>
      <c r="V777" s="19" t="s">
        <v>678</v>
      </c>
      <c r="W777" s="20" t="str">
        <f>IF(V777="-","",V777)</f>
        <v>0</v>
      </c>
      <c r="X777" s="21" t="s">
        <v>30</v>
      </c>
    </row>
    <row r="778" spans="1:24" ht="15.75" customHeight="1" x14ac:dyDescent="0.3">
      <c r="A778" s="10">
        <v>777</v>
      </c>
      <c r="B778" s="11" t="s">
        <v>1875</v>
      </c>
      <c r="C778" s="11" t="s">
        <v>25</v>
      </c>
      <c r="D778" s="11" t="s">
        <v>135</v>
      </c>
      <c r="E778" s="11" t="str">
        <f>IFERROR(LEFT(D778, FIND("-",D778,1)-2),D778)</f>
        <v>APLIKASI</v>
      </c>
      <c r="F778" s="11" t="s">
        <v>136</v>
      </c>
      <c r="G778" s="62" t="s">
        <v>28</v>
      </c>
      <c r="H778" s="11" t="s">
        <v>670</v>
      </c>
      <c r="I778" s="11" t="s">
        <v>675</v>
      </c>
      <c r="J778" s="11" t="s">
        <v>689</v>
      </c>
      <c r="K778" s="11" t="s">
        <v>1122</v>
      </c>
      <c r="L778" s="12" t="str">
        <f>RIGHT(K778, 4)</f>
        <v>2022</v>
      </c>
      <c r="M778" s="13">
        <v>44706</v>
      </c>
      <c r="N778" s="14" t="str">
        <f>TEXT(M778,"mmmm")</f>
        <v>May</v>
      </c>
      <c r="O778" s="15">
        <f>MONTH(M778)</f>
        <v>5</v>
      </c>
      <c r="P778" s="11" t="s">
        <v>1122</v>
      </c>
      <c r="Q778" s="16">
        <v>44706</v>
      </c>
      <c r="R778" s="11" t="s">
        <v>1876</v>
      </c>
      <c r="S778" s="17" t="str">
        <f>IFERROR(LEFT(R778,FIND(" ",R778)-1),R778)</f>
        <v>0</v>
      </c>
      <c r="T778" s="11">
        <v>0</v>
      </c>
      <c r="U778" s="18">
        <f>IF(AND(T778&gt;3,T778&lt;&gt;"-"),"&gt;3",T778)</f>
        <v>0</v>
      </c>
      <c r="V778" s="19" t="s">
        <v>678</v>
      </c>
      <c r="W778" s="20" t="str">
        <f>IF(V778="-","",V778)</f>
        <v>0</v>
      </c>
      <c r="X778" s="21" t="s">
        <v>30</v>
      </c>
    </row>
    <row r="779" spans="1:24" ht="15.75" customHeight="1" x14ac:dyDescent="0.3">
      <c r="A779" s="10">
        <v>778</v>
      </c>
      <c r="B779" s="11" t="s">
        <v>1877</v>
      </c>
      <c r="C779" s="11" t="s">
        <v>25</v>
      </c>
      <c r="D779" s="11" t="s">
        <v>33</v>
      </c>
      <c r="E779" s="11" t="str">
        <f>IFERROR(LEFT(D779, FIND("-",D779,1)-2),D779)</f>
        <v>OPERASI</v>
      </c>
      <c r="F779" s="11" t="s">
        <v>43</v>
      </c>
      <c r="G779" s="62" t="s">
        <v>28</v>
      </c>
      <c r="H779" s="11" t="s">
        <v>670</v>
      </c>
      <c r="I779" s="11" t="s">
        <v>671</v>
      </c>
      <c r="J779" s="11" t="s">
        <v>58</v>
      </c>
      <c r="K779" s="11" t="s">
        <v>71</v>
      </c>
      <c r="L779" s="12" t="str">
        <f>RIGHT(K779, 4)</f>
        <v>2020</v>
      </c>
      <c r="M779" s="13">
        <v>43929</v>
      </c>
      <c r="N779" s="14" t="str">
        <f>TEXT(M779,"mmmm")</f>
        <v>April</v>
      </c>
      <c r="O779" s="15">
        <f>MONTH(M779)</f>
        <v>4</v>
      </c>
      <c r="P779" s="11" t="s">
        <v>71</v>
      </c>
      <c r="Q779" s="16">
        <v>43929</v>
      </c>
      <c r="R779" s="11" t="s">
        <v>1878</v>
      </c>
      <c r="S779" s="17" t="str">
        <f>IFERROR(LEFT(R779,FIND(" ",R779)-1),R779)</f>
        <v>0</v>
      </c>
      <c r="T779" s="11">
        <v>0</v>
      </c>
      <c r="U779" s="18">
        <f>IF(AND(T779&gt;3,T779&lt;&gt;"-"),"&gt;3",T779)</f>
        <v>0</v>
      </c>
      <c r="V779" s="19" t="s">
        <v>678</v>
      </c>
      <c r="W779" s="20" t="str">
        <f>IF(V779="-","",V779)</f>
        <v>0</v>
      </c>
      <c r="X779" s="21" t="s">
        <v>30</v>
      </c>
    </row>
    <row r="780" spans="1:24" ht="15.75" customHeight="1" x14ac:dyDescent="0.3">
      <c r="A780" s="10">
        <v>779</v>
      </c>
      <c r="B780" s="11" t="s">
        <v>1879</v>
      </c>
      <c r="C780" s="11" t="s">
        <v>39</v>
      </c>
      <c r="D780" s="11" t="s">
        <v>51</v>
      </c>
      <c r="E780" s="11" t="str">
        <f>IFERROR(LEFT(D780, FIND("-",D780,1)-2),D780)</f>
        <v>OPERASI</v>
      </c>
      <c r="F780" s="11" t="s">
        <v>92</v>
      </c>
      <c r="G780" s="62" t="s">
        <v>28</v>
      </c>
      <c r="H780" s="11" t="s">
        <v>670</v>
      </c>
      <c r="I780" s="11" t="s">
        <v>680</v>
      </c>
      <c r="J780" s="11" t="s">
        <v>97</v>
      </c>
      <c r="K780" s="11" t="s">
        <v>784</v>
      </c>
      <c r="L780" s="12" t="str">
        <f>RIGHT(K780, 4)</f>
        <v>2023</v>
      </c>
      <c r="M780" s="13">
        <v>44936</v>
      </c>
      <c r="N780" s="14" t="str">
        <f>TEXT(M780,"mmmm")</f>
        <v>January</v>
      </c>
      <c r="O780" s="15">
        <f>MONTH(M780)</f>
        <v>1</v>
      </c>
      <c r="P780" s="11" t="s">
        <v>784</v>
      </c>
      <c r="Q780" s="16">
        <v>44936</v>
      </c>
      <c r="R780" s="11" t="s">
        <v>1880</v>
      </c>
      <c r="S780" s="17" t="str">
        <f>IFERROR(LEFT(R780,FIND(" ",R780)-1),R780)</f>
        <v>0</v>
      </c>
      <c r="T780" s="11">
        <v>0</v>
      </c>
      <c r="U780" s="18">
        <f>IF(AND(T780&gt;3,T780&lt;&gt;"-"),"&gt;3",T780)</f>
        <v>0</v>
      </c>
      <c r="V780" s="19" t="s">
        <v>678</v>
      </c>
      <c r="W780" s="20" t="str">
        <f>IF(V780="-","",V780)</f>
        <v>0</v>
      </c>
      <c r="X780" s="21" t="s">
        <v>30</v>
      </c>
    </row>
    <row r="781" spans="1:24" ht="15.75" customHeight="1" x14ac:dyDescent="0.3">
      <c r="A781" s="10">
        <v>780</v>
      </c>
      <c r="B781" s="11" t="s">
        <v>1881</v>
      </c>
      <c r="C781" s="11" t="s">
        <v>39</v>
      </c>
      <c r="D781" s="11" t="s">
        <v>51</v>
      </c>
      <c r="E781" s="11" t="str">
        <f>IFERROR(LEFT(D781, FIND("-",D781,1)-2),D781)</f>
        <v>OPERASI</v>
      </c>
      <c r="F781" s="11" t="s">
        <v>52</v>
      </c>
      <c r="G781" s="62" t="s">
        <v>28</v>
      </c>
      <c r="H781" s="11" t="s">
        <v>684</v>
      </c>
      <c r="I781" s="11" t="s">
        <v>680</v>
      </c>
      <c r="J781" s="11" t="s">
        <v>97</v>
      </c>
      <c r="K781" s="11" t="s">
        <v>685</v>
      </c>
      <c r="L781" s="12" t="str">
        <f>RIGHT(K781, 4)</f>
        <v>2023</v>
      </c>
      <c r="M781" s="13">
        <v>45187</v>
      </c>
      <c r="N781" s="14" t="str">
        <f>TEXT(M781,"mmmm")</f>
        <v>September</v>
      </c>
      <c r="O781" s="15">
        <f>MONTH(M781)</f>
        <v>9</v>
      </c>
      <c r="P781" s="11" t="s">
        <v>685</v>
      </c>
      <c r="Q781" s="16">
        <v>45187</v>
      </c>
      <c r="R781" s="11" t="s">
        <v>1882</v>
      </c>
      <c r="S781" s="17" t="str">
        <f>IFERROR(LEFT(R781,FIND(" ",R781)-1),R781)</f>
        <v>0</v>
      </c>
      <c r="T781" s="11">
        <v>0</v>
      </c>
      <c r="U781" s="18">
        <f>IF(AND(T781&gt;3,T781&lt;&gt;"-"),"&gt;3",T781)</f>
        <v>0</v>
      </c>
      <c r="V781" s="19" t="s">
        <v>678</v>
      </c>
      <c r="W781" s="20" t="str">
        <f>IF(V781="-","",V781)</f>
        <v>0</v>
      </c>
      <c r="X781" s="21" t="s">
        <v>687</v>
      </c>
    </row>
    <row r="782" spans="1:24" ht="15.75" customHeight="1" x14ac:dyDescent="0.3">
      <c r="A782" s="10">
        <v>781</v>
      </c>
      <c r="B782" s="11" t="s">
        <v>1883</v>
      </c>
      <c r="C782" s="11" t="s">
        <v>39</v>
      </c>
      <c r="D782" s="11" t="s">
        <v>33</v>
      </c>
      <c r="E782" s="11" t="str">
        <f>IFERROR(LEFT(D782, FIND("-",D782,1)-2),D782)</f>
        <v>OPERASI</v>
      </c>
      <c r="F782" s="11" t="s">
        <v>34</v>
      </c>
      <c r="G782" s="62" t="s">
        <v>28</v>
      </c>
      <c r="H782" s="11" t="s">
        <v>670</v>
      </c>
      <c r="I782" s="11" t="s">
        <v>680</v>
      </c>
      <c r="J782" s="11" t="s">
        <v>97</v>
      </c>
      <c r="K782" s="11" t="s">
        <v>205</v>
      </c>
      <c r="L782" s="12" t="str">
        <f>RIGHT(K782, 4)</f>
        <v>2021</v>
      </c>
      <c r="M782" s="13">
        <v>44376</v>
      </c>
      <c r="N782" s="14" t="str">
        <f>TEXT(M782,"mmmm")</f>
        <v>June</v>
      </c>
      <c r="O782" s="15">
        <f>MONTH(M782)</f>
        <v>6</v>
      </c>
      <c r="P782" s="11" t="s">
        <v>205</v>
      </c>
      <c r="Q782" s="16">
        <v>44376</v>
      </c>
      <c r="R782" s="11" t="s">
        <v>1884</v>
      </c>
      <c r="S782" s="17" t="str">
        <f>IFERROR(LEFT(R782,FIND(" ",R782)-1),R782)</f>
        <v>0</v>
      </c>
      <c r="T782" s="11">
        <v>0</v>
      </c>
      <c r="U782" s="18">
        <f>IF(AND(T782&gt;3,T782&lt;&gt;"-"),"&gt;3",T782)</f>
        <v>0</v>
      </c>
      <c r="V782" s="19" t="s">
        <v>678</v>
      </c>
      <c r="W782" s="20" t="str">
        <f>IF(V782="-","",V782)</f>
        <v>0</v>
      </c>
      <c r="X782" s="21" t="s">
        <v>30</v>
      </c>
    </row>
    <row r="783" spans="1:24" ht="15.75" customHeight="1" x14ac:dyDescent="0.3">
      <c r="A783" s="10">
        <v>782</v>
      </c>
      <c r="B783" s="11" t="s">
        <v>1885</v>
      </c>
      <c r="C783" s="11" t="s">
        <v>39</v>
      </c>
      <c r="D783" s="11" t="s">
        <v>33</v>
      </c>
      <c r="E783" s="11" t="str">
        <f>IFERROR(LEFT(D783, FIND("-",D783,1)-2),D783)</f>
        <v>OPERASI</v>
      </c>
      <c r="F783" s="11" t="s">
        <v>84</v>
      </c>
      <c r="G783" s="62" t="s">
        <v>28</v>
      </c>
      <c r="H783" s="11" t="s">
        <v>670</v>
      </c>
      <c r="I783" s="11" t="s">
        <v>675</v>
      </c>
      <c r="J783" s="11" t="s">
        <v>97</v>
      </c>
      <c r="K783" s="11" t="s">
        <v>1611</v>
      </c>
      <c r="L783" s="12" t="str">
        <f>RIGHT(K783, 4)</f>
        <v>2023</v>
      </c>
      <c r="M783" s="13">
        <v>45182</v>
      </c>
      <c r="N783" s="14" t="str">
        <f>TEXT(M783,"mmmm")</f>
        <v>September</v>
      </c>
      <c r="O783" s="15">
        <f>MONTH(M783)</f>
        <v>9</v>
      </c>
      <c r="P783" s="11" t="s">
        <v>1611</v>
      </c>
      <c r="Q783" s="16">
        <v>45182</v>
      </c>
      <c r="R783" s="11" t="s">
        <v>1886</v>
      </c>
      <c r="S783" s="17" t="str">
        <f>IFERROR(LEFT(R783,FIND(" ",R783)-1),R783)</f>
        <v>0</v>
      </c>
      <c r="T783" s="11">
        <v>0</v>
      </c>
      <c r="U783" s="18">
        <f>IF(AND(T783&gt;3,T783&lt;&gt;"-"),"&gt;3",T783)</f>
        <v>0</v>
      </c>
      <c r="V783" s="19" t="s">
        <v>678</v>
      </c>
      <c r="W783" s="20" t="str">
        <f>IF(V783="-","",V783)</f>
        <v>0</v>
      </c>
      <c r="X783" s="21" t="s">
        <v>30</v>
      </c>
    </row>
    <row r="784" spans="1:24" ht="15.75" customHeight="1" x14ac:dyDescent="0.3">
      <c r="A784" s="10">
        <v>783</v>
      </c>
      <c r="B784" s="11" t="s">
        <v>1887</v>
      </c>
      <c r="C784" s="11" t="s">
        <v>25</v>
      </c>
      <c r="D784" s="11" t="s">
        <v>411</v>
      </c>
      <c r="E784" s="11" t="str">
        <f>IFERROR(LEFT(D784, FIND("-",D784,1)-2),D784)</f>
        <v>SISTEM</v>
      </c>
      <c r="F784" s="11" t="s">
        <v>27</v>
      </c>
      <c r="G784" s="62" t="s">
        <v>28</v>
      </c>
      <c r="H784" s="11" t="s">
        <v>670</v>
      </c>
      <c r="I784" s="11" t="s">
        <v>1544</v>
      </c>
      <c r="J784" s="11" t="s">
        <v>97</v>
      </c>
      <c r="K784" s="11" t="s">
        <v>409</v>
      </c>
      <c r="L784" s="12" t="str">
        <f>RIGHT(K784, 4)</f>
        <v>2022</v>
      </c>
      <c r="M784" s="13">
        <v>44792</v>
      </c>
      <c r="N784" s="14" t="str">
        <f>TEXT(M784,"mmmm")</f>
        <v>August</v>
      </c>
      <c r="O784" s="15">
        <f>MONTH(M784)</f>
        <v>8</v>
      </c>
      <c r="P784" s="11" t="s">
        <v>409</v>
      </c>
      <c r="Q784" s="16">
        <v>44792</v>
      </c>
      <c r="R784" s="11" t="s">
        <v>1888</v>
      </c>
      <c r="S784" s="17" t="str">
        <f>IFERROR(LEFT(R784,FIND(" ",R784)-1),R784)</f>
        <v>0</v>
      </c>
      <c r="T784" s="11">
        <v>0</v>
      </c>
      <c r="U784" s="18">
        <f>IF(AND(T784&gt;3,T784&lt;&gt;"-"),"&gt;3",T784)</f>
        <v>0</v>
      </c>
      <c r="V784" s="19" t="s">
        <v>678</v>
      </c>
      <c r="W784" s="20" t="str">
        <f>IF(V784="-","",V784)</f>
        <v>0</v>
      </c>
      <c r="X784" s="21" t="s">
        <v>30</v>
      </c>
    </row>
    <row r="785" spans="1:24" ht="15.75" customHeight="1" x14ac:dyDescent="0.3">
      <c r="A785" s="10">
        <v>784</v>
      </c>
      <c r="B785" s="11" t="s">
        <v>1889</v>
      </c>
      <c r="C785" s="11" t="s">
        <v>25</v>
      </c>
      <c r="D785" s="11" t="s">
        <v>61</v>
      </c>
      <c r="E785" s="11" t="str">
        <f>IFERROR(LEFT(D785, FIND("-",D785,1)-2),D785)</f>
        <v>KESELAMATAN</v>
      </c>
      <c r="F785" s="11" t="s">
        <v>62</v>
      </c>
      <c r="G785" s="62" t="s">
        <v>28</v>
      </c>
      <c r="H785" s="11" t="s">
        <v>670</v>
      </c>
      <c r="I785" s="11" t="s">
        <v>680</v>
      </c>
      <c r="J785" s="11" t="s">
        <v>302</v>
      </c>
      <c r="K785" s="11" t="s">
        <v>826</v>
      </c>
      <c r="L785" s="12" t="str">
        <f>RIGHT(K785, 4)</f>
        <v>2020</v>
      </c>
      <c r="M785" s="13">
        <v>44014</v>
      </c>
      <c r="N785" s="14" t="str">
        <f>TEXT(M785,"mmmm")</f>
        <v>July</v>
      </c>
      <c r="O785" s="15">
        <f>MONTH(M785)</f>
        <v>7</v>
      </c>
      <c r="P785" s="11" t="s">
        <v>826</v>
      </c>
      <c r="Q785" s="16">
        <v>44014</v>
      </c>
      <c r="R785" s="11" t="s">
        <v>1890</v>
      </c>
      <c r="S785" s="17" t="str">
        <f>IFERROR(LEFT(R785,FIND(" ",R785)-1),R785)</f>
        <v>0</v>
      </c>
      <c r="T785" s="11">
        <v>0</v>
      </c>
      <c r="U785" s="18">
        <f>IF(AND(T785&gt;3,T785&lt;&gt;"-"),"&gt;3",T785)</f>
        <v>0</v>
      </c>
      <c r="V785" s="19" t="s">
        <v>678</v>
      </c>
      <c r="W785" s="20" t="str">
        <f>IF(V785="-","",V785)</f>
        <v>0</v>
      </c>
      <c r="X785" s="21" t="s">
        <v>30</v>
      </c>
    </row>
    <row r="786" spans="1:24" ht="15.75" customHeight="1" x14ac:dyDescent="0.3">
      <c r="A786" s="10">
        <v>785</v>
      </c>
      <c r="B786" s="11" t="s">
        <v>1891</v>
      </c>
      <c r="C786" s="11" t="s">
        <v>25</v>
      </c>
      <c r="D786" s="11" t="s">
        <v>65</v>
      </c>
      <c r="E786" s="11" t="str">
        <f>IFERROR(LEFT(D786, FIND("-",D786,1)-2),D786)</f>
        <v>RANGKAIAN</v>
      </c>
      <c r="F786" s="11" t="s">
        <v>426</v>
      </c>
      <c r="G786" s="62" t="s">
        <v>28</v>
      </c>
      <c r="H786" s="11" t="s">
        <v>670</v>
      </c>
      <c r="I786" s="11" t="s">
        <v>675</v>
      </c>
      <c r="J786" s="11" t="s">
        <v>104</v>
      </c>
      <c r="K786" s="11" t="s">
        <v>318</v>
      </c>
      <c r="L786" s="12" t="str">
        <f>RIGHT(K786, 4)</f>
        <v>2022</v>
      </c>
      <c r="M786" s="13">
        <v>44634</v>
      </c>
      <c r="N786" s="14" t="str">
        <f>TEXT(M786,"mmmm")</f>
        <v>March</v>
      </c>
      <c r="O786" s="15">
        <f>MONTH(M786)</f>
        <v>3</v>
      </c>
      <c r="P786" s="11" t="s">
        <v>318</v>
      </c>
      <c r="Q786" s="16">
        <v>44634</v>
      </c>
      <c r="R786" s="11" t="s">
        <v>1892</v>
      </c>
      <c r="S786" s="17" t="str">
        <f>IFERROR(LEFT(R786,FIND(" ",R786)-1),R786)</f>
        <v>0</v>
      </c>
      <c r="T786" s="11">
        <v>0</v>
      </c>
      <c r="U786" s="18">
        <f>IF(AND(T786&gt;3,T786&lt;&gt;"-"),"&gt;3",T786)</f>
        <v>0</v>
      </c>
      <c r="V786" s="19" t="s">
        <v>678</v>
      </c>
      <c r="W786" s="20" t="str">
        <f>IF(V786="-","",V786)</f>
        <v>0</v>
      </c>
      <c r="X786" s="21" t="s">
        <v>30</v>
      </c>
    </row>
    <row r="787" spans="1:24" ht="15.75" customHeight="1" x14ac:dyDescent="0.3">
      <c r="A787" s="10">
        <v>786</v>
      </c>
      <c r="B787" s="11" t="s">
        <v>1893</v>
      </c>
      <c r="C787" s="11" t="s">
        <v>39</v>
      </c>
      <c r="D787" s="11" t="s">
        <v>33</v>
      </c>
      <c r="E787" s="11" t="str">
        <f>IFERROR(LEFT(D787, FIND("-",D787,1)-2),D787)</f>
        <v>OPERASI</v>
      </c>
      <c r="F787" s="11" t="s">
        <v>84</v>
      </c>
      <c r="G787" s="62" t="s">
        <v>28</v>
      </c>
      <c r="H787" s="11" t="s">
        <v>684</v>
      </c>
      <c r="I787" s="11" t="s">
        <v>680</v>
      </c>
      <c r="J787" s="11" t="s">
        <v>97</v>
      </c>
      <c r="K787" s="11" t="s">
        <v>397</v>
      </c>
      <c r="L787" s="12" t="str">
        <f>RIGHT(K787, 4)</f>
        <v>2022</v>
      </c>
      <c r="M787" s="13">
        <v>44771</v>
      </c>
      <c r="N787" s="14" t="str">
        <f>TEXT(M787,"mmmm")</f>
        <v>July</v>
      </c>
      <c r="O787" s="15">
        <f>MONTH(M787)</f>
        <v>7</v>
      </c>
      <c r="P787" s="11" t="s">
        <v>397</v>
      </c>
      <c r="Q787" s="16">
        <v>44771</v>
      </c>
      <c r="R787" s="11" t="s">
        <v>1892</v>
      </c>
      <c r="S787" s="17" t="str">
        <f>IFERROR(LEFT(R787,FIND(" ",R787)-1),R787)</f>
        <v>0</v>
      </c>
      <c r="T787" s="11">
        <v>0</v>
      </c>
      <c r="U787" s="18">
        <f>IF(AND(T787&gt;3,T787&lt;&gt;"-"),"&gt;3",T787)</f>
        <v>0</v>
      </c>
      <c r="V787" s="19" t="s">
        <v>678</v>
      </c>
      <c r="W787" s="20" t="str">
        <f>IF(V787="-","",V787)</f>
        <v>0</v>
      </c>
      <c r="X787" s="21" t="s">
        <v>687</v>
      </c>
    </row>
    <row r="788" spans="1:24" ht="15.75" customHeight="1" x14ac:dyDescent="0.3">
      <c r="A788" s="10">
        <v>787</v>
      </c>
      <c r="B788" s="11" t="s">
        <v>1894</v>
      </c>
      <c r="C788" s="11" t="s">
        <v>39</v>
      </c>
      <c r="D788" s="11" t="s">
        <v>33</v>
      </c>
      <c r="E788" s="11" t="str">
        <f>IFERROR(LEFT(D788, FIND("-",D788,1)-2),D788)</f>
        <v>OPERASI</v>
      </c>
      <c r="F788" s="11" t="s">
        <v>1124</v>
      </c>
      <c r="G788" s="62" t="s">
        <v>28</v>
      </c>
      <c r="H788" s="11" t="s">
        <v>670</v>
      </c>
      <c r="I788" s="11" t="s">
        <v>671</v>
      </c>
      <c r="J788" s="11" t="s">
        <v>697</v>
      </c>
      <c r="K788" s="11" t="s">
        <v>1508</v>
      </c>
      <c r="L788" s="12" t="str">
        <f>RIGHT(K788, 4)</f>
        <v>2023</v>
      </c>
      <c r="M788" s="13">
        <v>45209</v>
      </c>
      <c r="N788" s="14" t="str">
        <f>TEXT(M788,"mmmm")</f>
        <v>October</v>
      </c>
      <c r="O788" s="15">
        <f>MONTH(M788)</f>
        <v>10</v>
      </c>
      <c r="P788" s="11" t="s">
        <v>1508</v>
      </c>
      <c r="Q788" s="16">
        <v>45209</v>
      </c>
      <c r="R788" s="11" t="s">
        <v>1895</v>
      </c>
      <c r="S788" s="17" t="str">
        <f>IFERROR(LEFT(R788,FIND(" ",R788)-1),R788)</f>
        <v>0</v>
      </c>
      <c r="T788" s="11">
        <v>0</v>
      </c>
      <c r="U788" s="18">
        <f>IF(AND(T788&gt;3,T788&lt;&gt;"-"),"&gt;3",T788)</f>
        <v>0</v>
      </c>
      <c r="V788" s="19" t="s">
        <v>678</v>
      </c>
      <c r="W788" s="20" t="str">
        <f>IF(V788="-","",V788)</f>
        <v>0</v>
      </c>
      <c r="X788" s="21" t="s">
        <v>30</v>
      </c>
    </row>
    <row r="789" spans="1:24" ht="15.75" customHeight="1" x14ac:dyDescent="0.3">
      <c r="A789" s="10">
        <v>788</v>
      </c>
      <c r="B789" s="11" t="s">
        <v>1896</v>
      </c>
      <c r="C789" s="11" t="s">
        <v>25</v>
      </c>
      <c r="D789" s="11" t="s">
        <v>330</v>
      </c>
      <c r="E789" s="11" t="str">
        <f>IFERROR(LEFT(D789, FIND("-",D789,1)-2),D789)</f>
        <v>SISTEM</v>
      </c>
      <c r="F789" s="11" t="s">
        <v>509</v>
      </c>
      <c r="G789" s="62" t="s">
        <v>28</v>
      </c>
      <c r="H789" s="11" t="s">
        <v>670</v>
      </c>
      <c r="I789" s="11" t="s">
        <v>675</v>
      </c>
      <c r="J789" s="11" t="s">
        <v>104</v>
      </c>
      <c r="K789" s="11" t="s">
        <v>1541</v>
      </c>
      <c r="L789" s="12" t="str">
        <f>RIGHT(K789, 4)</f>
        <v>2020</v>
      </c>
      <c r="M789" s="13">
        <v>44148</v>
      </c>
      <c r="N789" s="14" t="str">
        <f>TEXT(M789,"mmmm")</f>
        <v>November</v>
      </c>
      <c r="O789" s="15">
        <f>MONTH(M789)</f>
        <v>11</v>
      </c>
      <c r="P789" s="11" t="s">
        <v>1541</v>
      </c>
      <c r="Q789" s="16">
        <v>44148</v>
      </c>
      <c r="R789" s="11" t="s">
        <v>1897</v>
      </c>
      <c r="S789" s="17" t="str">
        <f>IFERROR(LEFT(R789,FIND(" ",R789)-1),R789)</f>
        <v>0</v>
      </c>
      <c r="T789" s="11">
        <v>0</v>
      </c>
      <c r="U789" s="18">
        <f>IF(AND(T789&gt;3,T789&lt;&gt;"-"),"&gt;3",T789)</f>
        <v>0</v>
      </c>
      <c r="V789" s="19" t="s">
        <v>678</v>
      </c>
      <c r="W789" s="20" t="str">
        <f>IF(V789="-","",V789)</f>
        <v>0</v>
      </c>
      <c r="X789" s="21" t="s">
        <v>30</v>
      </c>
    </row>
    <row r="790" spans="1:24" ht="15.75" customHeight="1" x14ac:dyDescent="0.3">
      <c r="A790" s="10">
        <v>789</v>
      </c>
      <c r="B790" s="11" t="s">
        <v>1898</v>
      </c>
      <c r="C790" s="11" t="s">
        <v>25</v>
      </c>
      <c r="D790" s="11" t="s">
        <v>33</v>
      </c>
      <c r="E790" s="11" t="str">
        <f>IFERROR(LEFT(D790, FIND("-",D790,1)-2),D790)</f>
        <v>OPERASI</v>
      </c>
      <c r="F790" s="11" t="s">
        <v>27</v>
      </c>
      <c r="G790" s="62" t="s">
        <v>28</v>
      </c>
      <c r="H790" s="11" t="s">
        <v>670</v>
      </c>
      <c r="I790" s="11" t="s">
        <v>680</v>
      </c>
      <c r="J790" s="11" t="s">
        <v>97</v>
      </c>
      <c r="K790" s="11" t="s">
        <v>1414</v>
      </c>
      <c r="L790" s="12" t="str">
        <f>RIGHT(K790, 4)</f>
        <v>2022</v>
      </c>
      <c r="M790" s="13">
        <v>44742</v>
      </c>
      <c r="N790" s="14" t="str">
        <f>TEXT(M790,"mmmm")</f>
        <v>June</v>
      </c>
      <c r="O790" s="15">
        <f>MONTH(M790)</f>
        <v>6</v>
      </c>
      <c r="P790" s="11" t="s">
        <v>1414</v>
      </c>
      <c r="Q790" s="16">
        <v>44742</v>
      </c>
      <c r="R790" s="11" t="s">
        <v>1899</v>
      </c>
      <c r="S790" s="17" t="str">
        <f>IFERROR(LEFT(R790,FIND(" ",R790)-1),R790)</f>
        <v>0</v>
      </c>
      <c r="T790" s="11">
        <v>0</v>
      </c>
      <c r="U790" s="18">
        <f>IF(AND(T790&gt;3,T790&lt;&gt;"-"),"&gt;3",T790)</f>
        <v>0</v>
      </c>
      <c r="V790" s="19" t="s">
        <v>678</v>
      </c>
      <c r="W790" s="20" t="str">
        <f>IF(V790="-","",V790)</f>
        <v>0</v>
      </c>
      <c r="X790" s="21" t="s">
        <v>30</v>
      </c>
    </row>
    <row r="791" spans="1:24" ht="15.75" customHeight="1" x14ac:dyDescent="0.3">
      <c r="A791" s="10">
        <v>790</v>
      </c>
      <c r="B791" s="11" t="s">
        <v>1900</v>
      </c>
      <c r="C791" s="11" t="s">
        <v>39</v>
      </c>
      <c r="D791" s="11" t="s">
        <v>33</v>
      </c>
      <c r="E791" s="11" t="str">
        <f>IFERROR(LEFT(D791, FIND("-",D791,1)-2),D791)</f>
        <v>OPERASI</v>
      </c>
      <c r="F791" s="11" t="s">
        <v>34</v>
      </c>
      <c r="G791" s="62" t="s">
        <v>28</v>
      </c>
      <c r="H791" s="11" t="s">
        <v>670</v>
      </c>
      <c r="I791" s="11" t="s">
        <v>675</v>
      </c>
      <c r="J791" s="11" t="s">
        <v>58</v>
      </c>
      <c r="K791" s="11" t="s">
        <v>1833</v>
      </c>
      <c r="L791" s="12" t="str">
        <f>RIGHT(K791, 4)</f>
        <v>2021</v>
      </c>
      <c r="M791" s="13">
        <v>44484</v>
      </c>
      <c r="N791" s="14" t="str">
        <f>TEXT(M791,"mmmm")</f>
        <v>October</v>
      </c>
      <c r="O791" s="15">
        <f>MONTH(M791)</f>
        <v>10</v>
      </c>
      <c r="P791" s="11" t="s">
        <v>1833</v>
      </c>
      <c r="Q791" s="16">
        <v>44484</v>
      </c>
      <c r="R791" s="11" t="s">
        <v>1901</v>
      </c>
      <c r="S791" s="17" t="str">
        <f>IFERROR(LEFT(R791,FIND(" ",R791)-1),R791)</f>
        <v>0</v>
      </c>
      <c r="T791" s="11">
        <v>0</v>
      </c>
      <c r="U791" s="18">
        <f>IF(AND(T791&gt;3,T791&lt;&gt;"-"),"&gt;3",T791)</f>
        <v>0</v>
      </c>
      <c r="V791" s="19" t="s">
        <v>678</v>
      </c>
      <c r="W791" s="20" t="str">
        <f>IF(V791="-","",V791)</f>
        <v>0</v>
      </c>
      <c r="X791" s="21" t="s">
        <v>30</v>
      </c>
    </row>
    <row r="792" spans="1:24" ht="15.75" customHeight="1" x14ac:dyDescent="0.3">
      <c r="A792" s="10">
        <v>791</v>
      </c>
      <c r="B792" s="11" t="s">
        <v>1902</v>
      </c>
      <c r="C792" s="11" t="s">
        <v>39</v>
      </c>
      <c r="D792" s="11" t="s">
        <v>40</v>
      </c>
      <c r="E792" s="11" t="str">
        <f>IFERROR(LEFT(D792, FIND("-",D792,1)-2),D792)</f>
        <v>SISTEM</v>
      </c>
      <c r="F792" s="11" t="s">
        <v>1903</v>
      </c>
      <c r="G792" s="62" t="s">
        <v>28</v>
      </c>
      <c r="H792" s="11" t="s">
        <v>684</v>
      </c>
      <c r="I792" s="11" t="s">
        <v>675</v>
      </c>
      <c r="J792" s="11" t="s">
        <v>104</v>
      </c>
      <c r="K792" s="11" t="s">
        <v>1904</v>
      </c>
      <c r="L792" s="12" t="str">
        <f>RIGHT(K792, 4)</f>
        <v>2020</v>
      </c>
      <c r="M792" s="13">
        <v>44181</v>
      </c>
      <c r="N792" s="14" t="str">
        <f>TEXT(M792,"mmmm")</f>
        <v>December</v>
      </c>
      <c r="O792" s="15">
        <f>MONTH(M792)</f>
        <v>12</v>
      </c>
      <c r="P792" s="11" t="s">
        <v>1904</v>
      </c>
      <c r="Q792" s="16">
        <v>44181</v>
      </c>
      <c r="R792" s="11" t="s">
        <v>1905</v>
      </c>
      <c r="S792" s="17" t="str">
        <f>IFERROR(LEFT(R792,FIND(" ",R792)-1),R792)</f>
        <v>0</v>
      </c>
      <c r="T792" s="11">
        <v>0</v>
      </c>
      <c r="U792" s="18">
        <f>IF(AND(T792&gt;3,T792&lt;&gt;"-"),"&gt;3",T792)</f>
        <v>0</v>
      </c>
      <c r="V792" s="19" t="s">
        <v>678</v>
      </c>
      <c r="W792" s="20" t="str">
        <f>IF(V792="-","",V792)</f>
        <v>0</v>
      </c>
      <c r="X792" s="21" t="s">
        <v>687</v>
      </c>
    </row>
    <row r="793" spans="1:24" ht="15.75" customHeight="1" x14ac:dyDescent="0.3">
      <c r="A793" s="10">
        <v>792</v>
      </c>
      <c r="B793" s="11" t="s">
        <v>1906</v>
      </c>
      <c r="C793" s="11" t="s">
        <v>25</v>
      </c>
      <c r="D793" s="11" t="s">
        <v>1907</v>
      </c>
      <c r="E793" s="11" t="str">
        <f>IFERROR(LEFT(D793, FIND("-",D793,1)-2),D793)</f>
        <v>KESELAMATAN</v>
      </c>
      <c r="F793" s="11" t="s">
        <v>27</v>
      </c>
      <c r="G793" s="62" t="s">
        <v>28</v>
      </c>
      <c r="H793" s="11" t="s">
        <v>684</v>
      </c>
      <c r="I793" s="11" t="s">
        <v>671</v>
      </c>
      <c r="J793" s="11" t="s">
        <v>1044</v>
      </c>
      <c r="K793" s="11" t="s">
        <v>44</v>
      </c>
      <c r="L793" s="12" t="str">
        <f>RIGHT(K793, 4)</f>
        <v>2020</v>
      </c>
      <c r="M793" s="13">
        <v>43844</v>
      </c>
      <c r="N793" s="14" t="str">
        <f>TEXT(M793,"mmmm")</f>
        <v>January</v>
      </c>
      <c r="O793" s="15">
        <f>MONTH(M793)</f>
        <v>1</v>
      </c>
      <c r="P793" s="11" t="s">
        <v>44</v>
      </c>
      <c r="Q793" s="16">
        <v>43844</v>
      </c>
      <c r="R793" s="11" t="s">
        <v>1908</v>
      </c>
      <c r="S793" s="17" t="str">
        <f>IFERROR(LEFT(R793,FIND(" ",R793)-1),R793)</f>
        <v>0</v>
      </c>
      <c r="T793" s="11">
        <v>0</v>
      </c>
      <c r="U793" s="18">
        <f>IF(AND(T793&gt;3,T793&lt;&gt;"-"),"&gt;3",T793)</f>
        <v>0</v>
      </c>
      <c r="V793" s="19" t="s">
        <v>678</v>
      </c>
      <c r="W793" s="20" t="str">
        <f>IF(V793="-","",V793)</f>
        <v>0</v>
      </c>
      <c r="X793" s="21" t="s">
        <v>687</v>
      </c>
    </row>
    <row r="794" spans="1:24" ht="15.75" customHeight="1" x14ac:dyDescent="0.3">
      <c r="A794" s="10">
        <v>793</v>
      </c>
      <c r="B794" s="11" t="s">
        <v>1909</v>
      </c>
      <c r="C794" s="11" t="s">
        <v>25</v>
      </c>
      <c r="D794" s="11" t="s">
        <v>420</v>
      </c>
      <c r="E794" s="11" t="str">
        <f>IFERROR(LEFT(D794, FIND("-",D794,1)-2),D794)</f>
        <v>OPERASI</v>
      </c>
      <c r="F794" s="11" t="s">
        <v>27</v>
      </c>
      <c r="G794" s="62" t="s">
        <v>28</v>
      </c>
      <c r="H794" s="11" t="s">
        <v>684</v>
      </c>
      <c r="I794" s="11" t="s">
        <v>675</v>
      </c>
      <c r="J794" s="11" t="s">
        <v>104</v>
      </c>
      <c r="K794" s="11" t="s">
        <v>59</v>
      </c>
      <c r="L794" s="12" t="str">
        <f>RIGHT(K794, 4)</f>
        <v>2020</v>
      </c>
      <c r="M794" s="13">
        <v>43865</v>
      </c>
      <c r="N794" s="14" t="str">
        <f>TEXT(M794,"mmmm")</f>
        <v>February</v>
      </c>
      <c r="O794" s="15">
        <f>MONTH(M794)</f>
        <v>2</v>
      </c>
      <c r="P794" s="11" t="s">
        <v>59</v>
      </c>
      <c r="Q794" s="16">
        <v>43865</v>
      </c>
      <c r="R794" s="11" t="s">
        <v>1910</v>
      </c>
      <c r="S794" s="17" t="str">
        <f>IFERROR(LEFT(R794,FIND(" ",R794)-1),R794)</f>
        <v>0</v>
      </c>
      <c r="T794" s="11">
        <v>0</v>
      </c>
      <c r="U794" s="18">
        <f>IF(AND(T794&gt;3,T794&lt;&gt;"-"),"&gt;3",T794)</f>
        <v>0</v>
      </c>
      <c r="V794" s="19" t="s">
        <v>678</v>
      </c>
      <c r="W794" s="20" t="str">
        <f>IF(V794="-","",V794)</f>
        <v>0</v>
      </c>
      <c r="X794" s="21" t="s">
        <v>687</v>
      </c>
    </row>
    <row r="795" spans="1:24" ht="15.75" customHeight="1" x14ac:dyDescent="0.3">
      <c r="A795" s="10">
        <v>794</v>
      </c>
      <c r="B795" s="11" t="s">
        <v>1911</v>
      </c>
      <c r="C795" s="11" t="s">
        <v>39</v>
      </c>
      <c r="D795" s="11" t="s">
        <v>339</v>
      </c>
      <c r="E795" s="11" t="str">
        <f>IFERROR(LEFT(D795, FIND("-",D795,1)-2),D795)</f>
        <v>RANGKAIAN</v>
      </c>
      <c r="F795" s="11" t="s">
        <v>711</v>
      </c>
      <c r="G795" s="62" t="s">
        <v>28</v>
      </c>
      <c r="H795" s="11" t="s">
        <v>670</v>
      </c>
      <c r="I795" s="11" t="s">
        <v>707</v>
      </c>
      <c r="J795" s="11" t="s">
        <v>97</v>
      </c>
      <c r="K795" s="11" t="s">
        <v>1198</v>
      </c>
      <c r="L795" s="12" t="str">
        <f>RIGHT(K795, 4)</f>
        <v>2020</v>
      </c>
      <c r="M795" s="13">
        <v>43915</v>
      </c>
      <c r="N795" s="14" t="str">
        <f>TEXT(M795,"mmmm")</f>
        <v>March</v>
      </c>
      <c r="O795" s="15">
        <f>MONTH(M795)</f>
        <v>3</v>
      </c>
      <c r="P795" s="11" t="s">
        <v>1198</v>
      </c>
      <c r="Q795" s="16">
        <v>43915</v>
      </c>
      <c r="R795" s="11" t="s">
        <v>1910</v>
      </c>
      <c r="S795" s="17" t="str">
        <f>IFERROR(LEFT(R795,FIND(" ",R795)-1),R795)</f>
        <v>0</v>
      </c>
      <c r="T795" s="11">
        <v>0</v>
      </c>
      <c r="U795" s="18">
        <f>IF(AND(T795&gt;3,T795&lt;&gt;"-"),"&gt;3",T795)</f>
        <v>0</v>
      </c>
      <c r="V795" s="19" t="s">
        <v>678</v>
      </c>
      <c r="W795" s="20" t="str">
        <f>IF(V795="-","",V795)</f>
        <v>0</v>
      </c>
      <c r="X795" s="21" t="s">
        <v>30</v>
      </c>
    </row>
    <row r="796" spans="1:24" ht="15.75" customHeight="1" x14ac:dyDescent="0.3">
      <c r="A796" s="10">
        <v>795</v>
      </c>
      <c r="B796" s="11" t="s">
        <v>1912</v>
      </c>
      <c r="C796" s="11" t="s">
        <v>117</v>
      </c>
      <c r="D796" s="11" t="s">
        <v>33</v>
      </c>
      <c r="E796" s="11" t="str">
        <f>IFERROR(LEFT(D796, FIND("-",D796,1)-2),D796)</f>
        <v>OPERASI</v>
      </c>
      <c r="F796" s="11" t="s">
        <v>84</v>
      </c>
      <c r="G796" s="62" t="s">
        <v>28</v>
      </c>
      <c r="H796" s="11" t="s">
        <v>670</v>
      </c>
      <c r="I796" s="11" t="s">
        <v>671</v>
      </c>
      <c r="J796" s="11" t="s">
        <v>97</v>
      </c>
      <c r="K796" s="11" t="s">
        <v>118</v>
      </c>
      <c r="L796" s="12" t="str">
        <f>RIGHT(K796, 4)</f>
        <v>2020</v>
      </c>
      <c r="M796" s="13">
        <v>44139</v>
      </c>
      <c r="N796" s="14" t="str">
        <f>TEXT(M796,"mmmm")</f>
        <v>November</v>
      </c>
      <c r="O796" s="15">
        <f>MONTH(M796)</f>
        <v>11</v>
      </c>
      <c r="P796" s="11" t="s">
        <v>118</v>
      </c>
      <c r="Q796" s="16">
        <v>44139</v>
      </c>
      <c r="R796" s="11" t="s">
        <v>1913</v>
      </c>
      <c r="S796" s="17" t="str">
        <f>IFERROR(LEFT(R796,FIND(" ",R796)-1),R796)</f>
        <v>0</v>
      </c>
      <c r="T796" s="11">
        <v>0</v>
      </c>
      <c r="U796" s="18">
        <f>IF(AND(T796&gt;3,T796&lt;&gt;"-"),"&gt;3",T796)</f>
        <v>0</v>
      </c>
      <c r="V796" s="19" t="s">
        <v>678</v>
      </c>
      <c r="W796" s="20" t="str">
        <f>IF(V796="-","",V796)</f>
        <v>0</v>
      </c>
      <c r="X796" s="21" t="s">
        <v>30</v>
      </c>
    </row>
    <row r="797" spans="1:24" ht="15.75" customHeight="1" x14ac:dyDescent="0.3">
      <c r="A797" s="10">
        <v>796</v>
      </c>
      <c r="B797" s="11" t="s">
        <v>1914</v>
      </c>
      <c r="C797" s="11" t="s">
        <v>25</v>
      </c>
      <c r="D797" s="11" t="s">
        <v>33</v>
      </c>
      <c r="E797" s="11" t="str">
        <f>IFERROR(LEFT(D797, FIND("-",D797,1)-2),D797)</f>
        <v>OPERASI</v>
      </c>
      <c r="F797" s="11" t="s">
        <v>1124</v>
      </c>
      <c r="G797" s="62" t="s">
        <v>28</v>
      </c>
      <c r="H797" s="11" t="s">
        <v>670</v>
      </c>
      <c r="I797" s="11" t="s">
        <v>675</v>
      </c>
      <c r="J797" s="11" t="s">
        <v>813</v>
      </c>
      <c r="K797" s="11" t="s">
        <v>1125</v>
      </c>
      <c r="L797" s="12" t="str">
        <f>RIGHT(K797, 4)</f>
        <v>2021</v>
      </c>
      <c r="M797" s="13">
        <v>44446</v>
      </c>
      <c r="N797" s="14" t="str">
        <f>TEXT(M797,"mmmm")</f>
        <v>September</v>
      </c>
      <c r="O797" s="15">
        <f>MONTH(M797)</f>
        <v>9</v>
      </c>
      <c r="P797" s="11" t="s">
        <v>1125</v>
      </c>
      <c r="Q797" s="16">
        <v>44446</v>
      </c>
      <c r="R797" s="11" t="s">
        <v>1915</v>
      </c>
      <c r="S797" s="17" t="str">
        <f>IFERROR(LEFT(R797,FIND(" ",R797)-1),R797)</f>
        <v>0</v>
      </c>
      <c r="T797" s="11">
        <v>0</v>
      </c>
      <c r="U797" s="18">
        <f>IF(AND(T797&gt;3,T797&lt;&gt;"-"),"&gt;3",T797)</f>
        <v>0</v>
      </c>
      <c r="V797" s="19" t="s">
        <v>678</v>
      </c>
      <c r="W797" s="20" t="str">
        <f>IF(V797="-","",V797)</f>
        <v>0</v>
      </c>
      <c r="X797" s="21" t="s">
        <v>30</v>
      </c>
    </row>
    <row r="798" spans="1:24" ht="15.75" customHeight="1" x14ac:dyDescent="0.3">
      <c r="A798" s="10">
        <v>797</v>
      </c>
      <c r="B798" s="11" t="s">
        <v>1916</v>
      </c>
      <c r="C798" s="11" t="s">
        <v>39</v>
      </c>
      <c r="D798" s="11" t="s">
        <v>33</v>
      </c>
      <c r="E798" s="11" t="str">
        <f>IFERROR(LEFT(D798, FIND("-",D798,1)-2),D798)</f>
        <v>OPERASI</v>
      </c>
      <c r="F798" s="11" t="s">
        <v>27</v>
      </c>
      <c r="G798" s="62" t="s">
        <v>28</v>
      </c>
      <c r="H798" s="11" t="s">
        <v>670</v>
      </c>
      <c r="I798" s="11" t="s">
        <v>675</v>
      </c>
      <c r="J798" s="11" t="s">
        <v>1044</v>
      </c>
      <c r="K798" s="11" t="s">
        <v>1207</v>
      </c>
      <c r="L798" s="12" t="str">
        <f>RIGHT(K798, 4)</f>
        <v>2021</v>
      </c>
      <c r="M798" s="13">
        <v>44482</v>
      </c>
      <c r="N798" s="14" t="str">
        <f>TEXT(M798,"mmmm")</f>
        <v>October</v>
      </c>
      <c r="O798" s="15">
        <f>MONTH(M798)</f>
        <v>10</v>
      </c>
      <c r="P798" s="11" t="s">
        <v>1207</v>
      </c>
      <c r="Q798" s="16">
        <v>44482</v>
      </c>
      <c r="R798" s="11" t="s">
        <v>1917</v>
      </c>
      <c r="S798" s="17" t="str">
        <f>IFERROR(LEFT(R798,FIND(" ",R798)-1),R798)</f>
        <v>0</v>
      </c>
      <c r="T798" s="11">
        <v>0</v>
      </c>
      <c r="U798" s="18">
        <f>IF(AND(T798&gt;3,T798&lt;&gt;"-"),"&gt;3",T798)</f>
        <v>0</v>
      </c>
      <c r="V798" s="19" t="s">
        <v>678</v>
      </c>
      <c r="W798" s="20" t="str">
        <f>IF(V798="-","",V798)</f>
        <v>0</v>
      </c>
      <c r="X798" s="21" t="s">
        <v>30</v>
      </c>
    </row>
    <row r="799" spans="1:24" ht="15.75" customHeight="1" x14ac:dyDescent="0.3">
      <c r="A799" s="10">
        <v>798</v>
      </c>
      <c r="B799" s="11" t="s">
        <v>1918</v>
      </c>
      <c r="C799" s="11" t="s">
        <v>25</v>
      </c>
      <c r="D799" s="11" t="s">
        <v>1063</v>
      </c>
      <c r="E799" s="11" t="str">
        <f>IFERROR(LEFT(D799, FIND("-",D799,1)-2),D799)</f>
        <v>SISTEM</v>
      </c>
      <c r="F799" s="11" t="s">
        <v>1064</v>
      </c>
      <c r="G799" s="62" t="s">
        <v>28</v>
      </c>
      <c r="H799" s="11" t="s">
        <v>670</v>
      </c>
      <c r="I799" s="11" t="s">
        <v>992</v>
      </c>
      <c r="J799" s="11" t="s">
        <v>1374</v>
      </c>
      <c r="K799" s="11" t="s">
        <v>1919</v>
      </c>
      <c r="L799" s="12" t="str">
        <f>RIGHT(K799, 4)</f>
        <v>2021</v>
      </c>
      <c r="M799" s="13">
        <v>44512</v>
      </c>
      <c r="N799" s="14" t="str">
        <f>TEXT(M799,"mmmm")</f>
        <v>November</v>
      </c>
      <c r="O799" s="15">
        <f>MONTH(M799)</f>
        <v>11</v>
      </c>
      <c r="P799" s="11" t="s">
        <v>1919</v>
      </c>
      <c r="Q799" s="16">
        <v>44512</v>
      </c>
      <c r="R799" s="11" t="s">
        <v>1920</v>
      </c>
      <c r="S799" s="17" t="str">
        <f>IFERROR(LEFT(R799,FIND(" ",R799)-1),R799)</f>
        <v>0</v>
      </c>
      <c r="T799" s="11">
        <v>0</v>
      </c>
      <c r="U799" s="18">
        <f>IF(AND(T799&gt;3,T799&lt;&gt;"-"),"&gt;3",T799)</f>
        <v>0</v>
      </c>
      <c r="V799" s="19" t="s">
        <v>678</v>
      </c>
      <c r="W799" s="20" t="str">
        <f>IF(V799="-","",V799)</f>
        <v>0</v>
      </c>
      <c r="X799" s="21" t="s">
        <v>30</v>
      </c>
    </row>
    <row r="800" spans="1:24" ht="15.75" customHeight="1" x14ac:dyDescent="0.3">
      <c r="A800" s="10">
        <v>799</v>
      </c>
      <c r="B800" s="11" t="s">
        <v>1921</v>
      </c>
      <c r="C800" s="11" t="s">
        <v>39</v>
      </c>
      <c r="D800" s="11" t="s">
        <v>51</v>
      </c>
      <c r="E800" s="11" t="str">
        <f>IFERROR(LEFT(D800, FIND("-",D800,1)-2),D800)</f>
        <v>OPERASI</v>
      </c>
      <c r="F800" s="11" t="s">
        <v>52</v>
      </c>
      <c r="G800" s="62" t="s">
        <v>28</v>
      </c>
      <c r="H800" s="11" t="s">
        <v>670</v>
      </c>
      <c r="I800" s="11" t="s">
        <v>675</v>
      </c>
      <c r="J800" s="11" t="s">
        <v>104</v>
      </c>
      <c r="K800" s="11" t="s">
        <v>1821</v>
      </c>
      <c r="L800" s="12" t="str">
        <f>RIGHT(K800, 4)</f>
        <v>2020</v>
      </c>
      <c r="M800" s="13">
        <v>44110</v>
      </c>
      <c r="N800" s="14" t="str">
        <f>TEXT(M800,"mmmm")</f>
        <v>October</v>
      </c>
      <c r="O800" s="15">
        <f>MONTH(M800)</f>
        <v>10</v>
      </c>
      <c r="P800" s="11" t="s">
        <v>1821</v>
      </c>
      <c r="Q800" s="16">
        <v>44110</v>
      </c>
      <c r="R800" s="11" t="s">
        <v>1922</v>
      </c>
      <c r="S800" s="17" t="str">
        <f>IFERROR(LEFT(R800,FIND(" ",R800)-1),R800)</f>
        <v>0</v>
      </c>
      <c r="T800" s="11">
        <v>0</v>
      </c>
      <c r="U800" s="18">
        <f>IF(AND(T800&gt;3,T800&lt;&gt;"-"),"&gt;3",T800)</f>
        <v>0</v>
      </c>
      <c r="V800" s="19" t="s">
        <v>678</v>
      </c>
      <c r="W800" s="20" t="str">
        <f>IF(V800="-","",V800)</f>
        <v>0</v>
      </c>
      <c r="X800" s="21" t="s">
        <v>30</v>
      </c>
    </row>
    <row r="801" spans="1:24" ht="15.75" customHeight="1" x14ac:dyDescent="0.3">
      <c r="A801" s="10">
        <v>800</v>
      </c>
      <c r="B801" s="11" t="s">
        <v>1923</v>
      </c>
      <c r="C801" s="11" t="s">
        <v>39</v>
      </c>
      <c r="D801" s="11" t="s">
        <v>51</v>
      </c>
      <c r="E801" s="11" t="str">
        <f>IFERROR(LEFT(D801, FIND("-",D801,1)-2),D801)</f>
        <v>OPERASI</v>
      </c>
      <c r="F801" s="11" t="s">
        <v>27</v>
      </c>
      <c r="G801" s="62" t="s">
        <v>28</v>
      </c>
      <c r="H801" s="11" t="s">
        <v>670</v>
      </c>
      <c r="I801" s="11" t="s">
        <v>671</v>
      </c>
      <c r="J801" s="11" t="s">
        <v>741</v>
      </c>
      <c r="K801" s="11" t="s">
        <v>1924</v>
      </c>
      <c r="L801" s="12" t="str">
        <f>RIGHT(K801, 4)</f>
        <v>2020</v>
      </c>
      <c r="M801" s="13">
        <v>43993</v>
      </c>
      <c r="N801" s="14" t="str">
        <f>TEXT(M801,"mmmm")</f>
        <v>June</v>
      </c>
      <c r="O801" s="15">
        <f>MONTH(M801)</f>
        <v>6</v>
      </c>
      <c r="P801" s="11" t="s">
        <v>1924</v>
      </c>
      <c r="Q801" s="16">
        <v>43993</v>
      </c>
      <c r="R801" s="11" t="s">
        <v>1925</v>
      </c>
      <c r="S801" s="17" t="str">
        <f>IFERROR(LEFT(R801,FIND(" ",R801)-1),R801)</f>
        <v>0</v>
      </c>
      <c r="T801" s="11">
        <v>0</v>
      </c>
      <c r="U801" s="18">
        <f>IF(AND(T801&gt;3,T801&lt;&gt;"-"),"&gt;3",T801)</f>
        <v>0</v>
      </c>
      <c r="V801" s="19" t="s">
        <v>678</v>
      </c>
      <c r="W801" s="20" t="str">
        <f>IF(V801="-","",V801)</f>
        <v>0</v>
      </c>
      <c r="X801" s="21" t="s">
        <v>30</v>
      </c>
    </row>
    <row r="802" spans="1:24" ht="15.75" customHeight="1" x14ac:dyDescent="0.3">
      <c r="A802" s="10">
        <v>801</v>
      </c>
      <c r="B802" s="11" t="s">
        <v>1926</v>
      </c>
      <c r="C802" s="11" t="s">
        <v>39</v>
      </c>
      <c r="D802" s="11" t="s">
        <v>40</v>
      </c>
      <c r="E802" s="11" t="str">
        <f>IFERROR(LEFT(D802, FIND("-",D802,1)-2),D802)</f>
        <v>SISTEM</v>
      </c>
      <c r="F802" s="11" t="s">
        <v>165</v>
      </c>
      <c r="G802" s="62" t="s">
        <v>28</v>
      </c>
      <c r="H802" s="11" t="s">
        <v>670</v>
      </c>
      <c r="I802" s="11" t="s">
        <v>680</v>
      </c>
      <c r="J802" s="11" t="s">
        <v>104</v>
      </c>
      <c r="K802" s="11" t="s">
        <v>1676</v>
      </c>
      <c r="L802" s="12" t="str">
        <f>RIGHT(K802, 4)</f>
        <v>2021</v>
      </c>
      <c r="M802" s="13">
        <v>44271</v>
      </c>
      <c r="N802" s="14" t="str">
        <f>TEXT(M802,"mmmm")</f>
        <v>March</v>
      </c>
      <c r="O802" s="15">
        <f>MONTH(M802)</f>
        <v>3</v>
      </c>
      <c r="P802" s="11" t="s">
        <v>1676</v>
      </c>
      <c r="Q802" s="16">
        <v>44271</v>
      </c>
      <c r="R802" s="11" t="s">
        <v>1927</v>
      </c>
      <c r="S802" s="17" t="str">
        <f>IFERROR(LEFT(R802,FIND(" ",R802)-1),R802)</f>
        <v>0</v>
      </c>
      <c r="T802" s="11">
        <v>0</v>
      </c>
      <c r="U802" s="18">
        <f>IF(AND(T802&gt;3,T802&lt;&gt;"-"),"&gt;3",T802)</f>
        <v>0</v>
      </c>
      <c r="V802" s="19" t="s">
        <v>678</v>
      </c>
      <c r="W802" s="20" t="str">
        <f>IF(V802="-","",V802)</f>
        <v>0</v>
      </c>
      <c r="X802" s="21" t="s">
        <v>30</v>
      </c>
    </row>
    <row r="803" spans="1:24" ht="15.75" customHeight="1" x14ac:dyDescent="0.3">
      <c r="A803" s="10">
        <v>802</v>
      </c>
      <c r="B803" s="11" t="s">
        <v>1928</v>
      </c>
      <c r="C803" s="11" t="s">
        <v>25</v>
      </c>
      <c r="D803" s="11" t="s">
        <v>33</v>
      </c>
      <c r="E803" s="11" t="str">
        <f>IFERROR(LEFT(D803, FIND("-",D803,1)-2),D803)</f>
        <v>OPERASI</v>
      </c>
      <c r="F803" s="11" t="s">
        <v>84</v>
      </c>
      <c r="G803" s="62" t="s">
        <v>28</v>
      </c>
      <c r="H803" s="11" t="s">
        <v>670</v>
      </c>
      <c r="I803" s="11" t="s">
        <v>675</v>
      </c>
      <c r="J803" s="11" t="s">
        <v>813</v>
      </c>
      <c r="K803" s="11" t="s">
        <v>1929</v>
      </c>
      <c r="L803" s="12" t="str">
        <f>RIGHT(K803, 4)</f>
        <v>2021</v>
      </c>
      <c r="M803" s="13">
        <v>44258</v>
      </c>
      <c r="N803" s="14" t="str">
        <f>TEXT(M803,"mmmm")</f>
        <v>March</v>
      </c>
      <c r="O803" s="15">
        <f>MONTH(M803)</f>
        <v>3</v>
      </c>
      <c r="P803" s="11" t="s">
        <v>1929</v>
      </c>
      <c r="Q803" s="16">
        <v>44258</v>
      </c>
      <c r="R803" s="11" t="s">
        <v>1930</v>
      </c>
      <c r="S803" s="17" t="str">
        <f>IFERROR(LEFT(R803,FIND(" ",R803)-1),R803)</f>
        <v>0</v>
      </c>
      <c r="T803" s="11">
        <v>0</v>
      </c>
      <c r="U803" s="18">
        <f>IF(AND(T803&gt;3,T803&lt;&gt;"-"),"&gt;3",T803)</f>
        <v>0</v>
      </c>
      <c r="V803" s="19" t="s">
        <v>678</v>
      </c>
      <c r="W803" s="20" t="str">
        <f>IF(V803="-","",V803)</f>
        <v>0</v>
      </c>
      <c r="X803" s="21" t="s">
        <v>30</v>
      </c>
    </row>
    <row r="804" spans="1:24" ht="15.75" customHeight="1" x14ac:dyDescent="0.3">
      <c r="A804" s="10">
        <v>803</v>
      </c>
      <c r="B804" s="11" t="s">
        <v>1931</v>
      </c>
      <c r="C804" s="11" t="s">
        <v>25</v>
      </c>
      <c r="D804" s="11" t="s">
        <v>51</v>
      </c>
      <c r="E804" s="11" t="str">
        <f>IFERROR(LEFT(D804, FIND("-",D804,1)-2),D804)</f>
        <v>OPERASI</v>
      </c>
      <c r="F804" s="11" t="s">
        <v>52</v>
      </c>
      <c r="G804" s="62" t="s">
        <v>28</v>
      </c>
      <c r="H804" s="11" t="s">
        <v>670</v>
      </c>
      <c r="I804" s="11" t="s">
        <v>675</v>
      </c>
      <c r="J804" s="11" t="s">
        <v>741</v>
      </c>
      <c r="K804" s="11" t="s">
        <v>1144</v>
      </c>
      <c r="L804" s="12" t="str">
        <f>RIGHT(K804, 4)</f>
        <v>2021</v>
      </c>
      <c r="M804" s="13">
        <v>44292</v>
      </c>
      <c r="N804" s="14" t="str">
        <f>TEXT(M804,"mmmm")</f>
        <v>April</v>
      </c>
      <c r="O804" s="15">
        <f>MONTH(M804)</f>
        <v>4</v>
      </c>
      <c r="P804" s="11" t="s">
        <v>1144</v>
      </c>
      <c r="Q804" s="16">
        <v>44292</v>
      </c>
      <c r="R804" s="11" t="s">
        <v>1932</v>
      </c>
      <c r="S804" s="17" t="str">
        <f>IFERROR(LEFT(R804,FIND(" ",R804)-1),R804)</f>
        <v>0</v>
      </c>
      <c r="T804" s="11">
        <v>0</v>
      </c>
      <c r="U804" s="18">
        <f>IF(AND(T804&gt;3,T804&lt;&gt;"-"),"&gt;3",T804)</f>
        <v>0</v>
      </c>
      <c r="V804" s="19" t="s">
        <v>678</v>
      </c>
      <c r="W804" s="20" t="str">
        <f>IF(V804="-","",V804)</f>
        <v>0</v>
      </c>
      <c r="X804" s="21" t="s">
        <v>30</v>
      </c>
    </row>
    <row r="805" spans="1:24" ht="15.75" customHeight="1" x14ac:dyDescent="0.3">
      <c r="A805" s="10">
        <v>804</v>
      </c>
      <c r="B805" s="11" t="s">
        <v>1933</v>
      </c>
      <c r="C805" s="11" t="s">
        <v>25</v>
      </c>
      <c r="D805" s="11" t="s">
        <v>51</v>
      </c>
      <c r="E805" s="11" t="str">
        <f>IFERROR(LEFT(D805, FIND("-",D805,1)-2),D805)</f>
        <v>OPERASI</v>
      </c>
      <c r="F805" s="11" t="s">
        <v>52</v>
      </c>
      <c r="G805" s="62" t="s">
        <v>28</v>
      </c>
      <c r="H805" s="11" t="s">
        <v>670</v>
      </c>
      <c r="I805" s="11" t="s">
        <v>671</v>
      </c>
      <c r="J805" s="11" t="s">
        <v>697</v>
      </c>
      <c r="K805" s="11" t="s">
        <v>1321</v>
      </c>
      <c r="L805" s="12" t="str">
        <f>RIGHT(K805, 4)</f>
        <v>2022</v>
      </c>
      <c r="M805" s="13">
        <v>44741</v>
      </c>
      <c r="N805" s="14" t="str">
        <f>TEXT(M805,"mmmm")</f>
        <v>June</v>
      </c>
      <c r="O805" s="15">
        <f>MONTH(M805)</f>
        <v>6</v>
      </c>
      <c r="P805" s="11" t="s">
        <v>1321</v>
      </c>
      <c r="Q805" s="16">
        <v>44741</v>
      </c>
      <c r="R805" s="11" t="s">
        <v>1934</v>
      </c>
      <c r="S805" s="17" t="str">
        <f>IFERROR(LEFT(R805,FIND(" ",R805)-1),R805)</f>
        <v>0</v>
      </c>
      <c r="T805" s="11">
        <v>0</v>
      </c>
      <c r="U805" s="18">
        <f>IF(AND(T805&gt;3,T805&lt;&gt;"-"),"&gt;3",T805)</f>
        <v>0</v>
      </c>
      <c r="V805" s="19" t="s">
        <v>678</v>
      </c>
      <c r="W805" s="20" t="str">
        <f>IF(V805="-","",V805)</f>
        <v>0</v>
      </c>
      <c r="X805" s="21" t="s">
        <v>30</v>
      </c>
    </row>
    <row r="806" spans="1:24" ht="15.75" customHeight="1" x14ac:dyDescent="0.3">
      <c r="A806" s="10">
        <v>805</v>
      </c>
      <c r="B806" s="11" t="s">
        <v>1935</v>
      </c>
      <c r="C806" s="11" t="s">
        <v>25</v>
      </c>
      <c r="D806" s="11" t="s">
        <v>33</v>
      </c>
      <c r="E806" s="11" t="str">
        <f>IFERROR(LEFT(D806, FIND("-",D806,1)-2),D806)</f>
        <v>OPERASI</v>
      </c>
      <c r="F806" s="11" t="s">
        <v>1124</v>
      </c>
      <c r="G806" s="62" t="s">
        <v>28</v>
      </c>
      <c r="H806" s="11" t="s">
        <v>670</v>
      </c>
      <c r="I806" s="11" t="s">
        <v>707</v>
      </c>
      <c r="J806" s="11" t="s">
        <v>741</v>
      </c>
      <c r="K806" s="11" t="s">
        <v>219</v>
      </c>
      <c r="L806" s="12" t="str">
        <f>RIGHT(K806, 4)</f>
        <v>2021</v>
      </c>
      <c r="M806" s="13">
        <v>44449</v>
      </c>
      <c r="N806" s="14" t="str">
        <f>TEXT(M806,"mmmm")</f>
        <v>September</v>
      </c>
      <c r="O806" s="15">
        <f>MONTH(M806)</f>
        <v>9</v>
      </c>
      <c r="P806" s="11" t="s">
        <v>219</v>
      </c>
      <c r="Q806" s="16">
        <v>44449</v>
      </c>
      <c r="R806" s="11" t="s">
        <v>1936</v>
      </c>
      <c r="S806" s="17" t="str">
        <f>IFERROR(LEFT(R806,FIND(" ",R806)-1),R806)</f>
        <v>0</v>
      </c>
      <c r="T806" s="11">
        <v>0</v>
      </c>
      <c r="U806" s="18">
        <f>IF(AND(T806&gt;3,T806&lt;&gt;"-"),"&gt;3",T806)</f>
        <v>0</v>
      </c>
      <c r="V806" s="19" t="s">
        <v>678</v>
      </c>
      <c r="W806" s="20" t="str">
        <f>IF(V806="-","",V806)</f>
        <v>0</v>
      </c>
      <c r="X806" s="21" t="s">
        <v>30</v>
      </c>
    </row>
    <row r="807" spans="1:24" ht="15.75" customHeight="1" x14ac:dyDescent="0.3">
      <c r="A807" s="10">
        <v>806</v>
      </c>
      <c r="B807" s="11" t="s">
        <v>1937</v>
      </c>
      <c r="C807" s="11" t="s">
        <v>39</v>
      </c>
      <c r="D807" s="11" t="s">
        <v>51</v>
      </c>
      <c r="E807" s="11" t="str">
        <f>IFERROR(LEFT(D807, FIND("-",D807,1)-2),D807)</f>
        <v>OPERASI</v>
      </c>
      <c r="F807" s="11" t="s">
        <v>52</v>
      </c>
      <c r="G807" s="62" t="s">
        <v>28</v>
      </c>
      <c r="H807" s="11" t="s">
        <v>684</v>
      </c>
      <c r="I807" s="11" t="s">
        <v>671</v>
      </c>
      <c r="J807" s="11" t="s">
        <v>697</v>
      </c>
      <c r="K807" s="11" t="s">
        <v>141</v>
      </c>
      <c r="L807" s="12" t="str">
        <f>RIGHT(K807, 4)</f>
        <v>2020</v>
      </c>
      <c r="M807" s="13">
        <v>44172</v>
      </c>
      <c r="N807" s="14" t="str">
        <f>TEXT(M807,"mmmm")</f>
        <v>December</v>
      </c>
      <c r="O807" s="15">
        <f>MONTH(M807)</f>
        <v>12</v>
      </c>
      <c r="P807" s="11" t="s">
        <v>141</v>
      </c>
      <c r="Q807" s="16">
        <v>44172</v>
      </c>
      <c r="R807" s="11" t="s">
        <v>1938</v>
      </c>
      <c r="S807" s="17" t="str">
        <f>IFERROR(LEFT(R807,FIND(" ",R807)-1),R807)</f>
        <v>0</v>
      </c>
      <c r="T807" s="11">
        <v>0</v>
      </c>
      <c r="U807" s="18">
        <f>IF(AND(T807&gt;3,T807&lt;&gt;"-"),"&gt;3",T807)</f>
        <v>0</v>
      </c>
      <c r="V807" s="19" t="s">
        <v>678</v>
      </c>
      <c r="W807" s="20" t="str">
        <f>IF(V807="-","",V807)</f>
        <v>0</v>
      </c>
      <c r="X807" s="21" t="s">
        <v>1223</v>
      </c>
    </row>
    <row r="808" spans="1:24" ht="15.75" customHeight="1" x14ac:dyDescent="0.3">
      <c r="A808" s="10">
        <v>807</v>
      </c>
      <c r="B808" s="11" t="s">
        <v>1939</v>
      </c>
      <c r="C808" s="11" t="s">
        <v>25</v>
      </c>
      <c r="D808" s="11" t="s">
        <v>33</v>
      </c>
      <c r="E808" s="11" t="str">
        <f>IFERROR(LEFT(D808, FIND("-",D808,1)-2),D808)</f>
        <v>OPERASI</v>
      </c>
      <c r="F808" s="11" t="s">
        <v>43</v>
      </c>
      <c r="G808" s="62" t="s">
        <v>28</v>
      </c>
      <c r="H808" s="11" t="s">
        <v>670</v>
      </c>
      <c r="I808" s="11" t="s">
        <v>671</v>
      </c>
      <c r="J808" s="11" t="s">
        <v>697</v>
      </c>
      <c r="K808" s="11" t="s">
        <v>973</v>
      </c>
      <c r="L808" s="12" t="str">
        <f>RIGHT(K808, 4)</f>
        <v>2023</v>
      </c>
      <c r="M808" s="13">
        <v>45119</v>
      </c>
      <c r="N808" s="14" t="str">
        <f>TEXT(M808,"mmmm")</f>
        <v>July</v>
      </c>
      <c r="O808" s="15">
        <f>MONTH(M808)</f>
        <v>7</v>
      </c>
      <c r="P808" s="11" t="s">
        <v>973</v>
      </c>
      <c r="Q808" s="16">
        <v>45119</v>
      </c>
      <c r="R808" s="11" t="s">
        <v>1938</v>
      </c>
      <c r="S808" s="17" t="str">
        <f>IFERROR(LEFT(R808,FIND(" ",R808)-1),R808)</f>
        <v>0</v>
      </c>
      <c r="T808" s="11">
        <v>0</v>
      </c>
      <c r="U808" s="18">
        <f>IF(AND(T808&gt;3,T808&lt;&gt;"-"),"&gt;3",T808)</f>
        <v>0</v>
      </c>
      <c r="V808" s="19" t="s">
        <v>678</v>
      </c>
      <c r="W808" s="20" t="str">
        <f>IF(V808="-","",V808)</f>
        <v>0</v>
      </c>
      <c r="X808" s="21" t="s">
        <v>30</v>
      </c>
    </row>
    <row r="809" spans="1:24" ht="15.75" customHeight="1" x14ac:dyDescent="0.3">
      <c r="A809" s="10">
        <v>808</v>
      </c>
      <c r="B809" s="11" t="s">
        <v>1940</v>
      </c>
      <c r="C809" s="11" t="s">
        <v>39</v>
      </c>
      <c r="D809" s="11" t="s">
        <v>33</v>
      </c>
      <c r="E809" s="11" t="str">
        <f>IFERROR(LEFT(D809, FIND("-",D809,1)-2),D809)</f>
        <v>OPERASI</v>
      </c>
      <c r="F809" s="11" t="s">
        <v>34</v>
      </c>
      <c r="G809" s="62" t="s">
        <v>28</v>
      </c>
      <c r="H809" s="11" t="s">
        <v>670</v>
      </c>
      <c r="I809" s="11" t="s">
        <v>675</v>
      </c>
      <c r="J809" s="11" t="s">
        <v>58</v>
      </c>
      <c r="K809" s="11" t="s">
        <v>1941</v>
      </c>
      <c r="L809" s="12" t="str">
        <f>RIGHT(K809, 4)</f>
        <v>2022</v>
      </c>
      <c r="M809" s="13">
        <v>44805</v>
      </c>
      <c r="N809" s="14" t="str">
        <f>TEXT(M809,"mmmm")</f>
        <v>September</v>
      </c>
      <c r="O809" s="15">
        <f>MONTH(M809)</f>
        <v>9</v>
      </c>
      <c r="P809" s="11" t="s">
        <v>1941</v>
      </c>
      <c r="Q809" s="16">
        <v>44805</v>
      </c>
      <c r="R809" s="11" t="s">
        <v>1942</v>
      </c>
      <c r="S809" s="17" t="str">
        <f>IFERROR(LEFT(R809,FIND(" ",R809)-1),R809)</f>
        <v>0</v>
      </c>
      <c r="T809" s="11">
        <v>0</v>
      </c>
      <c r="U809" s="18">
        <f>IF(AND(T809&gt;3,T809&lt;&gt;"-"),"&gt;3",T809)</f>
        <v>0</v>
      </c>
      <c r="V809" s="19" t="s">
        <v>678</v>
      </c>
      <c r="W809" s="20" t="str">
        <f>IF(V809="-","",V809)</f>
        <v>0</v>
      </c>
      <c r="X809" s="21" t="s">
        <v>30</v>
      </c>
    </row>
    <row r="810" spans="1:24" ht="15.75" customHeight="1" x14ac:dyDescent="0.3">
      <c r="A810" s="10">
        <v>809</v>
      </c>
      <c r="B810" s="11" t="s">
        <v>1943</v>
      </c>
      <c r="C810" s="11" t="s">
        <v>25</v>
      </c>
      <c r="D810" s="11" t="s">
        <v>33</v>
      </c>
      <c r="E810" s="11" t="str">
        <f>IFERROR(LEFT(D810, FIND("-",D810,1)-2),D810)</f>
        <v>OPERASI</v>
      </c>
      <c r="F810" s="11" t="s">
        <v>34</v>
      </c>
      <c r="G810" s="62" t="s">
        <v>28</v>
      </c>
      <c r="H810" s="11" t="s">
        <v>670</v>
      </c>
      <c r="I810" s="11" t="s">
        <v>671</v>
      </c>
      <c r="J810" s="11" t="s">
        <v>748</v>
      </c>
      <c r="K810" s="11" t="s">
        <v>37</v>
      </c>
      <c r="L810" s="12" t="str">
        <f>RIGHT(K810, 4)</f>
        <v>2020</v>
      </c>
      <c r="M810" s="13">
        <v>43833</v>
      </c>
      <c r="N810" s="14" t="str">
        <f>TEXT(M810,"mmmm")</f>
        <v>January</v>
      </c>
      <c r="O810" s="15">
        <f>MONTH(M810)</f>
        <v>1</v>
      </c>
      <c r="P810" s="11" t="s">
        <v>37</v>
      </c>
      <c r="Q810" s="16">
        <v>43833</v>
      </c>
      <c r="R810" s="11" t="s">
        <v>1944</v>
      </c>
      <c r="S810" s="17" t="str">
        <f>IFERROR(LEFT(R810,FIND(" ",R810)-1),R810)</f>
        <v>0</v>
      </c>
      <c r="T810" s="11">
        <v>0</v>
      </c>
      <c r="U810" s="18">
        <f>IF(AND(T810&gt;3,T810&lt;&gt;"-"),"&gt;3",T810)</f>
        <v>0</v>
      </c>
      <c r="V810" s="19" t="s">
        <v>678</v>
      </c>
      <c r="W810" s="20" t="str">
        <f>IF(V810="-","",V810)</f>
        <v>0</v>
      </c>
      <c r="X810" s="21" t="s">
        <v>30</v>
      </c>
    </row>
    <row r="811" spans="1:24" ht="15.75" customHeight="1" x14ac:dyDescent="0.3">
      <c r="A811" s="10">
        <v>810</v>
      </c>
      <c r="B811" s="11" t="s">
        <v>1945</v>
      </c>
      <c r="C811" s="11" t="s">
        <v>39</v>
      </c>
      <c r="D811" s="11" t="s">
        <v>33</v>
      </c>
      <c r="E811" s="11" t="str">
        <f>IFERROR(LEFT(D811, FIND("-",D811,1)-2),D811)</f>
        <v>OPERASI</v>
      </c>
      <c r="F811" s="11" t="s">
        <v>27</v>
      </c>
      <c r="G811" s="62" t="s">
        <v>28</v>
      </c>
      <c r="H811" s="11" t="s">
        <v>670</v>
      </c>
      <c r="I811" s="11" t="s">
        <v>671</v>
      </c>
      <c r="J811" s="11" t="s">
        <v>697</v>
      </c>
      <c r="K811" s="11" t="s">
        <v>248</v>
      </c>
      <c r="L811" s="12" t="str">
        <f>RIGHT(K811, 4)</f>
        <v>2021</v>
      </c>
      <c r="M811" s="13">
        <v>44481</v>
      </c>
      <c r="N811" s="14" t="str">
        <f>TEXT(M811,"mmmm")</f>
        <v>October</v>
      </c>
      <c r="O811" s="15">
        <f>MONTH(M811)</f>
        <v>10</v>
      </c>
      <c r="P811" s="11" t="s">
        <v>248</v>
      </c>
      <c r="Q811" s="16">
        <v>44481</v>
      </c>
      <c r="R811" s="11" t="s">
        <v>1946</v>
      </c>
      <c r="S811" s="17" t="str">
        <f>IFERROR(LEFT(R811,FIND(" ",R811)-1),R811)</f>
        <v>0</v>
      </c>
      <c r="T811" s="11">
        <v>0</v>
      </c>
      <c r="U811" s="18">
        <f>IF(AND(T811&gt;3,T811&lt;&gt;"-"),"&gt;3",T811)</f>
        <v>0</v>
      </c>
      <c r="V811" s="19" t="s">
        <v>678</v>
      </c>
      <c r="W811" s="20" t="str">
        <f>IF(V811="-","",V811)</f>
        <v>0</v>
      </c>
      <c r="X811" s="21" t="s">
        <v>30</v>
      </c>
    </row>
    <row r="812" spans="1:24" ht="15.75" customHeight="1" x14ac:dyDescent="0.3">
      <c r="A812" s="10">
        <v>811</v>
      </c>
      <c r="B812" s="11" t="s">
        <v>1947</v>
      </c>
      <c r="C812" s="11" t="s">
        <v>25</v>
      </c>
      <c r="D812" s="11" t="s">
        <v>135</v>
      </c>
      <c r="E812" s="11" t="str">
        <f>IFERROR(LEFT(D812, FIND("-",D812,1)-2),D812)</f>
        <v>APLIKASI</v>
      </c>
      <c r="F812" s="11" t="s">
        <v>136</v>
      </c>
      <c r="G812" s="62" t="s">
        <v>28</v>
      </c>
      <c r="H812" s="11" t="s">
        <v>670</v>
      </c>
      <c r="I812" s="11" t="s">
        <v>675</v>
      </c>
      <c r="J812" s="11" t="s">
        <v>689</v>
      </c>
      <c r="K812" s="11" t="s">
        <v>1377</v>
      </c>
      <c r="L812" s="12" t="str">
        <f>RIGHT(K812, 4)</f>
        <v>2023</v>
      </c>
      <c r="M812" s="13">
        <v>45006</v>
      </c>
      <c r="N812" s="14" t="str">
        <f>TEXT(M812,"mmmm")</f>
        <v>March</v>
      </c>
      <c r="O812" s="15">
        <f>MONTH(M812)</f>
        <v>3</v>
      </c>
      <c r="P812" s="11" t="s">
        <v>1377</v>
      </c>
      <c r="Q812" s="16">
        <v>45006</v>
      </c>
      <c r="R812" s="11" t="s">
        <v>1948</v>
      </c>
      <c r="S812" s="17" t="str">
        <f>IFERROR(LEFT(R812,FIND(" ",R812)-1),R812)</f>
        <v>0</v>
      </c>
      <c r="T812" s="11">
        <v>0</v>
      </c>
      <c r="U812" s="18">
        <f>IF(AND(T812&gt;3,T812&lt;&gt;"-"),"&gt;3",T812)</f>
        <v>0</v>
      </c>
      <c r="V812" s="19" t="s">
        <v>678</v>
      </c>
      <c r="W812" s="20" t="str">
        <f>IF(V812="-","",V812)</f>
        <v>0</v>
      </c>
      <c r="X812" s="21" t="s">
        <v>30</v>
      </c>
    </row>
    <row r="813" spans="1:24" ht="15.75" customHeight="1" x14ac:dyDescent="0.3">
      <c r="A813" s="10">
        <v>812</v>
      </c>
      <c r="B813" s="11" t="s">
        <v>1949</v>
      </c>
      <c r="C813" s="11" t="s">
        <v>39</v>
      </c>
      <c r="D813" s="11" t="s">
        <v>51</v>
      </c>
      <c r="E813" s="11" t="str">
        <f>IFERROR(LEFT(D813, FIND("-",D813,1)-2),D813)</f>
        <v>OPERASI</v>
      </c>
      <c r="F813" s="11" t="s">
        <v>52</v>
      </c>
      <c r="G813" s="62" t="s">
        <v>28</v>
      </c>
      <c r="H813" s="11" t="s">
        <v>670</v>
      </c>
      <c r="I813" s="11" t="s">
        <v>671</v>
      </c>
      <c r="J813" s="11" t="s">
        <v>697</v>
      </c>
      <c r="K813" s="11" t="s">
        <v>98</v>
      </c>
      <c r="L813" s="12" t="str">
        <f>RIGHT(K813, 4)</f>
        <v>2020</v>
      </c>
      <c r="M813" s="13">
        <v>44112</v>
      </c>
      <c r="N813" s="14" t="str">
        <f>TEXT(M813,"mmmm")</f>
        <v>October</v>
      </c>
      <c r="O813" s="15">
        <f>MONTH(M813)</f>
        <v>10</v>
      </c>
      <c r="P813" s="11" t="s">
        <v>98</v>
      </c>
      <c r="Q813" s="16">
        <v>44112</v>
      </c>
      <c r="R813" s="11" t="s">
        <v>1950</v>
      </c>
      <c r="S813" s="17" t="str">
        <f>IFERROR(LEFT(R813,FIND(" ",R813)-1),R813)</f>
        <v>0</v>
      </c>
      <c r="T813" s="11">
        <v>0</v>
      </c>
      <c r="U813" s="18">
        <f>IF(AND(T813&gt;3,T813&lt;&gt;"-"),"&gt;3",T813)</f>
        <v>0</v>
      </c>
      <c r="V813" s="19" t="s">
        <v>678</v>
      </c>
      <c r="W813" s="20" t="str">
        <f>IF(V813="-","",V813)</f>
        <v>0</v>
      </c>
      <c r="X813" s="21" t="s">
        <v>30</v>
      </c>
    </row>
    <row r="814" spans="1:24" ht="15.75" customHeight="1" x14ac:dyDescent="0.3">
      <c r="A814" s="10">
        <v>813</v>
      </c>
      <c r="B814" s="11" t="s">
        <v>1951</v>
      </c>
      <c r="C814" s="11" t="s">
        <v>39</v>
      </c>
      <c r="D814" s="11" t="s">
        <v>33</v>
      </c>
      <c r="E814" s="11" t="str">
        <f>IFERROR(LEFT(D814, FIND("-",D814,1)-2),D814)</f>
        <v>OPERASI</v>
      </c>
      <c r="F814" s="11" t="s">
        <v>34</v>
      </c>
      <c r="G814" s="62" t="s">
        <v>28</v>
      </c>
      <c r="H814" s="11" t="s">
        <v>670</v>
      </c>
      <c r="I814" s="11" t="s">
        <v>675</v>
      </c>
      <c r="J814" s="11" t="s">
        <v>58</v>
      </c>
      <c r="K814" s="11" t="s">
        <v>463</v>
      </c>
      <c r="L814" s="12" t="str">
        <f>RIGHT(K814, 4)</f>
        <v>2022</v>
      </c>
      <c r="M814" s="13">
        <v>44853</v>
      </c>
      <c r="N814" s="14" t="str">
        <f>TEXT(M814,"mmmm")</f>
        <v>October</v>
      </c>
      <c r="O814" s="15">
        <f>MONTH(M814)</f>
        <v>10</v>
      </c>
      <c r="P814" s="11" t="s">
        <v>463</v>
      </c>
      <c r="Q814" s="16">
        <v>44853</v>
      </c>
      <c r="R814" s="11" t="s">
        <v>1952</v>
      </c>
      <c r="S814" s="17" t="str">
        <f>IFERROR(LEFT(R814,FIND(" ",R814)-1),R814)</f>
        <v>0</v>
      </c>
      <c r="T814" s="11">
        <v>0</v>
      </c>
      <c r="U814" s="18">
        <f>IF(AND(T814&gt;3,T814&lt;&gt;"-"),"&gt;3",T814)</f>
        <v>0</v>
      </c>
      <c r="V814" s="19" t="s">
        <v>678</v>
      </c>
      <c r="W814" s="20" t="str">
        <f>IF(V814="-","",V814)</f>
        <v>0</v>
      </c>
      <c r="X814" s="21" t="s">
        <v>30</v>
      </c>
    </row>
    <row r="815" spans="1:24" ht="15.75" customHeight="1" x14ac:dyDescent="0.3">
      <c r="A815" s="10">
        <v>814</v>
      </c>
      <c r="B815" s="11" t="s">
        <v>1953</v>
      </c>
      <c r="C815" s="11" t="s">
        <v>39</v>
      </c>
      <c r="D815" s="11" t="s">
        <v>51</v>
      </c>
      <c r="E815" s="11" t="str">
        <f>IFERROR(LEFT(D815, FIND("-",D815,1)-2),D815)</f>
        <v>OPERASI</v>
      </c>
      <c r="F815" s="11" t="s">
        <v>27</v>
      </c>
      <c r="G815" s="62" t="s">
        <v>28</v>
      </c>
      <c r="H815" s="11" t="s">
        <v>670</v>
      </c>
      <c r="I815" s="11" t="s">
        <v>671</v>
      </c>
      <c r="J815" s="11" t="s">
        <v>697</v>
      </c>
      <c r="K815" s="11" t="s">
        <v>1141</v>
      </c>
      <c r="L815" s="12" t="str">
        <f>RIGHT(K815, 4)</f>
        <v>2020</v>
      </c>
      <c r="M815" s="13">
        <v>44116</v>
      </c>
      <c r="N815" s="14" t="str">
        <f>TEXT(M815,"mmmm")</f>
        <v>October</v>
      </c>
      <c r="O815" s="15">
        <f>MONTH(M815)</f>
        <v>10</v>
      </c>
      <c r="P815" s="11" t="s">
        <v>1141</v>
      </c>
      <c r="Q815" s="16">
        <v>44116</v>
      </c>
      <c r="R815" s="11" t="s">
        <v>1954</v>
      </c>
      <c r="S815" s="17" t="str">
        <f>IFERROR(LEFT(R815,FIND(" ",R815)-1),R815)</f>
        <v>0</v>
      </c>
      <c r="T815" s="11">
        <v>0</v>
      </c>
      <c r="U815" s="18">
        <f>IF(AND(T815&gt;3,T815&lt;&gt;"-"),"&gt;3",T815)</f>
        <v>0</v>
      </c>
      <c r="V815" s="19" t="s">
        <v>678</v>
      </c>
      <c r="W815" s="20" t="str">
        <f>IF(V815="-","",V815)</f>
        <v>0</v>
      </c>
      <c r="X815" s="21" t="s">
        <v>30</v>
      </c>
    </row>
    <row r="816" spans="1:24" ht="15.75" customHeight="1" x14ac:dyDescent="0.3">
      <c r="A816" s="10">
        <v>815</v>
      </c>
      <c r="B816" s="11" t="s">
        <v>1955</v>
      </c>
      <c r="C816" s="11" t="s">
        <v>39</v>
      </c>
      <c r="D816" s="11" t="s">
        <v>33</v>
      </c>
      <c r="E816" s="11" t="str">
        <f>IFERROR(LEFT(D816, FIND("-",D816,1)-2),D816)</f>
        <v>OPERASI</v>
      </c>
      <c r="F816" s="11" t="s">
        <v>27</v>
      </c>
      <c r="G816" s="62" t="s">
        <v>28</v>
      </c>
      <c r="H816" s="11" t="s">
        <v>670</v>
      </c>
      <c r="I816" s="11" t="s">
        <v>671</v>
      </c>
      <c r="J816" s="11" t="s">
        <v>697</v>
      </c>
      <c r="K816" s="11" t="s">
        <v>98</v>
      </c>
      <c r="L816" s="12" t="str">
        <f>RIGHT(K816, 4)</f>
        <v>2020</v>
      </c>
      <c r="M816" s="13">
        <v>44112</v>
      </c>
      <c r="N816" s="14" t="str">
        <f>TEXT(M816,"mmmm")</f>
        <v>October</v>
      </c>
      <c r="O816" s="15">
        <f>MONTH(M816)</f>
        <v>10</v>
      </c>
      <c r="P816" s="11" t="s">
        <v>98</v>
      </c>
      <c r="Q816" s="16">
        <v>44112</v>
      </c>
      <c r="R816" s="11" t="s">
        <v>1956</v>
      </c>
      <c r="S816" s="17" t="str">
        <f>IFERROR(LEFT(R816,FIND(" ",R816)-1),R816)</f>
        <v>0</v>
      </c>
      <c r="T816" s="11">
        <v>0</v>
      </c>
      <c r="U816" s="18">
        <f>IF(AND(T816&gt;3,T816&lt;&gt;"-"),"&gt;3",T816)</f>
        <v>0</v>
      </c>
      <c r="V816" s="19" t="s">
        <v>678</v>
      </c>
      <c r="W816" s="20" t="str">
        <f>IF(V816="-","",V816)</f>
        <v>0</v>
      </c>
      <c r="X816" s="21" t="s">
        <v>30</v>
      </c>
    </row>
    <row r="817" spans="1:24" ht="15.75" customHeight="1" x14ac:dyDescent="0.3">
      <c r="A817" s="10">
        <v>816</v>
      </c>
      <c r="B817" s="11" t="s">
        <v>1957</v>
      </c>
      <c r="C817" s="11" t="s">
        <v>25</v>
      </c>
      <c r="D817" s="11" t="s">
        <v>1516</v>
      </c>
      <c r="E817" s="11" t="str">
        <f>IFERROR(LEFT(D817, FIND("-",D817,1)-2),D817)</f>
        <v>SISTEM</v>
      </c>
      <c r="F817" s="11" t="s">
        <v>27</v>
      </c>
      <c r="G817" s="62" t="s">
        <v>28</v>
      </c>
      <c r="H817" s="11" t="s">
        <v>684</v>
      </c>
      <c r="I817" s="11" t="s">
        <v>680</v>
      </c>
      <c r="J817" s="11" t="s">
        <v>104</v>
      </c>
      <c r="K817" s="11" t="s">
        <v>1958</v>
      </c>
      <c r="L817" s="12" t="str">
        <f>RIGHT(K817, 4)</f>
        <v>2022</v>
      </c>
      <c r="M817" s="13">
        <v>44825</v>
      </c>
      <c r="N817" s="14" t="str">
        <f>TEXT(M817,"mmmm")</f>
        <v>September</v>
      </c>
      <c r="O817" s="15">
        <f>MONTH(M817)</f>
        <v>9</v>
      </c>
      <c r="P817" s="11" t="s">
        <v>1958</v>
      </c>
      <c r="Q817" s="16">
        <v>44825</v>
      </c>
      <c r="R817" s="11" t="s">
        <v>1959</v>
      </c>
      <c r="S817" s="17" t="str">
        <f>IFERROR(LEFT(R817,FIND(" ",R817)-1),R817)</f>
        <v>0</v>
      </c>
      <c r="T817" s="11">
        <v>0</v>
      </c>
      <c r="U817" s="18">
        <f>IF(AND(T817&gt;3,T817&lt;&gt;"-"),"&gt;3",T817)</f>
        <v>0</v>
      </c>
      <c r="V817" s="19" t="s">
        <v>678</v>
      </c>
      <c r="W817" s="20" t="str">
        <f>IF(V817="-","",V817)</f>
        <v>0</v>
      </c>
      <c r="X817" s="21" t="s">
        <v>687</v>
      </c>
    </row>
    <row r="818" spans="1:24" ht="15.75" customHeight="1" x14ac:dyDescent="0.3">
      <c r="A818" s="10">
        <v>817</v>
      </c>
      <c r="B818" s="11" t="s">
        <v>1960</v>
      </c>
      <c r="C818" s="11" t="s">
        <v>25</v>
      </c>
      <c r="D818" s="11" t="s">
        <v>33</v>
      </c>
      <c r="E818" s="11" t="str">
        <f>IFERROR(LEFT(D818, FIND("-",D818,1)-2),D818)</f>
        <v>OPERASI</v>
      </c>
      <c r="F818" s="11" t="s">
        <v>27</v>
      </c>
      <c r="G818" s="62" t="s">
        <v>28</v>
      </c>
      <c r="H818" s="11" t="s">
        <v>670</v>
      </c>
      <c r="I818" s="11" t="s">
        <v>680</v>
      </c>
      <c r="J818" s="11" t="s">
        <v>97</v>
      </c>
      <c r="K818" s="11" t="s">
        <v>1414</v>
      </c>
      <c r="L818" s="12" t="str">
        <f>RIGHT(K818, 4)</f>
        <v>2022</v>
      </c>
      <c r="M818" s="13">
        <v>44742</v>
      </c>
      <c r="N818" s="14" t="str">
        <f>TEXT(M818,"mmmm")</f>
        <v>June</v>
      </c>
      <c r="O818" s="15">
        <f>MONTH(M818)</f>
        <v>6</v>
      </c>
      <c r="P818" s="11" t="s">
        <v>1414</v>
      </c>
      <c r="Q818" s="16">
        <v>44742</v>
      </c>
      <c r="R818" s="11" t="s">
        <v>1961</v>
      </c>
      <c r="S818" s="17" t="str">
        <f>IFERROR(LEFT(R818,FIND(" ",R818)-1),R818)</f>
        <v>0</v>
      </c>
      <c r="T818" s="11">
        <v>0</v>
      </c>
      <c r="U818" s="18">
        <f>IF(AND(T818&gt;3,T818&lt;&gt;"-"),"&gt;3",T818)</f>
        <v>0</v>
      </c>
      <c r="V818" s="19" t="s">
        <v>678</v>
      </c>
      <c r="W818" s="20" t="str">
        <f>IF(V818="-","",V818)</f>
        <v>0</v>
      </c>
      <c r="X818" s="21" t="s">
        <v>30</v>
      </c>
    </row>
    <row r="819" spans="1:24" ht="15.75" customHeight="1" x14ac:dyDescent="0.3">
      <c r="A819" s="10">
        <v>818</v>
      </c>
      <c r="B819" s="11" t="s">
        <v>1962</v>
      </c>
      <c r="C819" s="11" t="s">
        <v>25</v>
      </c>
      <c r="D819" s="11" t="s">
        <v>122</v>
      </c>
      <c r="E819" s="11" t="str">
        <f>IFERROR(LEFT(D819, FIND("-",D819,1)-2),D819)</f>
        <v>SISTEM</v>
      </c>
      <c r="F819" s="11" t="s">
        <v>27</v>
      </c>
      <c r="G819" s="62" t="s">
        <v>28</v>
      </c>
      <c r="H819" s="11" t="s">
        <v>670</v>
      </c>
      <c r="I819" s="11" t="s">
        <v>671</v>
      </c>
      <c r="J819" s="11" t="s">
        <v>755</v>
      </c>
      <c r="K819" s="11" t="s">
        <v>1963</v>
      </c>
      <c r="L819" s="12" t="str">
        <f>RIGHT(K819, 4)</f>
        <v>2023</v>
      </c>
      <c r="M819" s="13">
        <v>45251</v>
      </c>
      <c r="N819" s="14" t="str">
        <f>TEXT(M819,"mmmm")</f>
        <v>November</v>
      </c>
      <c r="O819" s="15">
        <f>MONTH(M819)</f>
        <v>11</v>
      </c>
      <c r="P819" s="11" t="s">
        <v>1963</v>
      </c>
      <c r="Q819" s="16">
        <v>45251</v>
      </c>
      <c r="R819" s="11" t="s">
        <v>1964</v>
      </c>
      <c r="S819" s="17" t="str">
        <f>IFERROR(LEFT(R819,FIND(" ",R819)-1),R819)</f>
        <v>0</v>
      </c>
      <c r="T819" s="11">
        <v>0</v>
      </c>
      <c r="U819" s="18">
        <f>IF(AND(T819&gt;3,T819&lt;&gt;"-"),"&gt;3",T819)</f>
        <v>0</v>
      </c>
      <c r="V819" s="19" t="s">
        <v>678</v>
      </c>
      <c r="W819" s="20" t="str">
        <f>IF(V819="-","",V819)</f>
        <v>0</v>
      </c>
      <c r="X819" s="21" t="s">
        <v>30</v>
      </c>
    </row>
    <row r="820" spans="1:24" ht="15.75" customHeight="1" x14ac:dyDescent="0.3">
      <c r="A820" s="10">
        <v>819</v>
      </c>
      <c r="B820" s="11" t="s">
        <v>1965</v>
      </c>
      <c r="C820" s="11" t="s">
        <v>25</v>
      </c>
      <c r="D820" s="11" t="s">
        <v>51</v>
      </c>
      <c r="E820" s="11" t="str">
        <f>IFERROR(LEFT(D820, FIND("-",D820,1)-2),D820)</f>
        <v>OPERASI</v>
      </c>
      <c r="F820" s="11" t="s">
        <v>52</v>
      </c>
      <c r="G820" s="62" t="s">
        <v>28</v>
      </c>
      <c r="H820" s="11" t="s">
        <v>684</v>
      </c>
      <c r="I820" s="11" t="s">
        <v>671</v>
      </c>
      <c r="J820" s="11" t="s">
        <v>697</v>
      </c>
      <c r="K820" s="11" t="s">
        <v>930</v>
      </c>
      <c r="L820" s="12" t="str">
        <f>RIGHT(K820, 4)</f>
        <v>2020</v>
      </c>
      <c r="M820" s="13">
        <v>44111</v>
      </c>
      <c r="N820" s="14" t="str">
        <f>TEXT(M820,"mmmm")</f>
        <v>October</v>
      </c>
      <c r="O820" s="15">
        <f>MONTH(M820)</f>
        <v>10</v>
      </c>
      <c r="P820" s="11" t="s">
        <v>930</v>
      </c>
      <c r="Q820" s="16">
        <v>44111</v>
      </c>
      <c r="R820" s="11" t="s">
        <v>1966</v>
      </c>
      <c r="S820" s="17" t="str">
        <f>IFERROR(LEFT(R820,FIND(" ",R820)-1),R820)</f>
        <v>0</v>
      </c>
      <c r="T820" s="11">
        <v>0</v>
      </c>
      <c r="U820" s="18">
        <f>IF(AND(T820&gt;3,T820&lt;&gt;"-"),"&gt;3",T820)</f>
        <v>0</v>
      </c>
      <c r="V820" s="19" t="s">
        <v>678</v>
      </c>
      <c r="W820" s="20" t="str">
        <f>IF(V820="-","",V820)</f>
        <v>0</v>
      </c>
      <c r="X820" s="21" t="s">
        <v>687</v>
      </c>
    </row>
    <row r="821" spans="1:24" ht="15.75" customHeight="1" x14ac:dyDescent="0.3">
      <c r="A821" s="10">
        <v>820</v>
      </c>
      <c r="B821" s="11" t="s">
        <v>1967</v>
      </c>
      <c r="C821" s="11" t="s">
        <v>25</v>
      </c>
      <c r="D821" s="11" t="s">
        <v>33</v>
      </c>
      <c r="E821" s="11" t="str">
        <f>IFERROR(LEFT(D821, FIND("-",D821,1)-2),D821)</f>
        <v>OPERASI</v>
      </c>
      <c r="F821" s="11" t="s">
        <v>84</v>
      </c>
      <c r="G821" s="62" t="s">
        <v>28</v>
      </c>
      <c r="H821" s="11" t="s">
        <v>670</v>
      </c>
      <c r="I821" s="11" t="s">
        <v>675</v>
      </c>
      <c r="J821" s="11" t="s">
        <v>741</v>
      </c>
      <c r="K821" s="11" t="s">
        <v>1968</v>
      </c>
      <c r="L821" s="12" t="str">
        <f>RIGHT(K821, 4)</f>
        <v>2021</v>
      </c>
      <c r="M821" s="13">
        <v>44524</v>
      </c>
      <c r="N821" s="14" t="str">
        <f>TEXT(M821,"mmmm")</f>
        <v>November</v>
      </c>
      <c r="O821" s="15">
        <f>MONTH(M821)</f>
        <v>11</v>
      </c>
      <c r="P821" s="11" t="s">
        <v>1968</v>
      </c>
      <c r="Q821" s="16">
        <v>44524</v>
      </c>
      <c r="R821" s="11" t="s">
        <v>1969</v>
      </c>
      <c r="S821" s="17" t="str">
        <f>IFERROR(LEFT(R821,FIND(" ",R821)-1),R821)</f>
        <v>0</v>
      </c>
      <c r="T821" s="11">
        <v>0</v>
      </c>
      <c r="U821" s="18">
        <f>IF(AND(T821&gt;3,T821&lt;&gt;"-"),"&gt;3",T821)</f>
        <v>0</v>
      </c>
      <c r="V821" s="19" t="s">
        <v>678</v>
      </c>
      <c r="W821" s="20" t="str">
        <f>IF(V821="-","",V821)</f>
        <v>0</v>
      </c>
      <c r="X821" s="21" t="s">
        <v>30</v>
      </c>
    </row>
    <row r="822" spans="1:24" ht="15.75" customHeight="1" x14ac:dyDescent="0.3">
      <c r="A822" s="10">
        <v>821</v>
      </c>
      <c r="B822" s="11" t="s">
        <v>1970</v>
      </c>
      <c r="C822" s="11" t="s">
        <v>25</v>
      </c>
      <c r="D822" s="11" t="s">
        <v>339</v>
      </c>
      <c r="E822" s="11" t="str">
        <f>IFERROR(LEFT(D822, FIND("-",D822,1)-2),D822)</f>
        <v>RANGKAIAN</v>
      </c>
      <c r="F822" s="11" t="s">
        <v>1971</v>
      </c>
      <c r="G822" s="62" t="s">
        <v>28</v>
      </c>
      <c r="H822" s="11" t="s">
        <v>684</v>
      </c>
      <c r="I822" s="11" t="s">
        <v>671</v>
      </c>
      <c r="J822" s="11" t="s">
        <v>564</v>
      </c>
      <c r="K822" s="11" t="s">
        <v>1664</v>
      </c>
      <c r="L822" s="12" t="str">
        <f>RIGHT(K822, 4)</f>
        <v>2023</v>
      </c>
      <c r="M822" s="13">
        <v>45173</v>
      </c>
      <c r="N822" s="14" t="str">
        <f>TEXT(M822,"mmmm")</f>
        <v>September</v>
      </c>
      <c r="O822" s="15">
        <f>MONTH(M822)</f>
        <v>9</v>
      </c>
      <c r="P822" s="11" t="s">
        <v>1664</v>
      </c>
      <c r="Q822" s="16">
        <v>45173</v>
      </c>
      <c r="R822" s="11" t="s">
        <v>1972</v>
      </c>
      <c r="S822" s="17" t="str">
        <f>IFERROR(LEFT(R822,FIND(" ",R822)-1),R822)</f>
        <v>0</v>
      </c>
      <c r="T822" s="11">
        <v>0</v>
      </c>
      <c r="U822" s="18">
        <f>IF(AND(T822&gt;3,T822&lt;&gt;"-"),"&gt;3",T822)</f>
        <v>0</v>
      </c>
      <c r="V822" s="19" t="s">
        <v>678</v>
      </c>
      <c r="W822" s="20" t="str">
        <f>IF(V822="-","",V822)</f>
        <v>0</v>
      </c>
      <c r="X822" s="21" t="s">
        <v>687</v>
      </c>
    </row>
    <row r="823" spans="1:24" ht="15.75" customHeight="1" x14ac:dyDescent="0.3">
      <c r="A823" s="10">
        <v>822</v>
      </c>
      <c r="B823" s="11" t="s">
        <v>1973</v>
      </c>
      <c r="C823" s="11" t="s">
        <v>25</v>
      </c>
      <c r="D823" s="11" t="s">
        <v>33</v>
      </c>
      <c r="E823" s="11" t="str">
        <f>IFERROR(LEFT(D823, FIND("-",D823,1)-2),D823)</f>
        <v>OPERASI</v>
      </c>
      <c r="F823" s="11" t="s">
        <v>43</v>
      </c>
      <c r="G823" s="62" t="s">
        <v>28</v>
      </c>
      <c r="H823" s="11" t="s">
        <v>670</v>
      </c>
      <c r="I823" s="11" t="s">
        <v>671</v>
      </c>
      <c r="J823" s="11" t="s">
        <v>530</v>
      </c>
      <c r="K823" s="11" t="s">
        <v>1799</v>
      </c>
      <c r="L823" s="12" t="str">
        <f>RIGHT(K823, 4)</f>
        <v>2020</v>
      </c>
      <c r="M823" s="13">
        <v>43845</v>
      </c>
      <c r="N823" s="14" t="str">
        <f>TEXT(M823,"mmmm")</f>
        <v>January</v>
      </c>
      <c r="O823" s="15">
        <f>MONTH(M823)</f>
        <v>1</v>
      </c>
      <c r="P823" s="11" t="s">
        <v>1799</v>
      </c>
      <c r="Q823" s="16">
        <v>43845</v>
      </c>
      <c r="R823" s="11" t="s">
        <v>1974</v>
      </c>
      <c r="S823" s="17" t="str">
        <f>IFERROR(LEFT(R823,FIND(" ",R823)-1),R823)</f>
        <v>0</v>
      </c>
      <c r="T823" s="11">
        <v>0</v>
      </c>
      <c r="U823" s="18">
        <f>IF(AND(T823&gt;3,T823&lt;&gt;"-"),"&gt;3",T823)</f>
        <v>0</v>
      </c>
      <c r="V823" s="19" t="s">
        <v>678</v>
      </c>
      <c r="W823" s="20" t="str">
        <f>IF(V823="-","",V823)</f>
        <v>0</v>
      </c>
      <c r="X823" s="21" t="s">
        <v>30</v>
      </c>
    </row>
    <row r="824" spans="1:24" ht="15.75" customHeight="1" x14ac:dyDescent="0.3">
      <c r="A824" s="10">
        <v>823</v>
      </c>
      <c r="B824" s="11" t="s">
        <v>1975</v>
      </c>
      <c r="C824" s="11" t="s">
        <v>25</v>
      </c>
      <c r="D824" s="11" t="s">
        <v>135</v>
      </c>
      <c r="E824" s="11" t="str">
        <f>IFERROR(LEFT(D824, FIND("-",D824,1)-2),D824)</f>
        <v>APLIKASI</v>
      </c>
      <c r="F824" s="11" t="s">
        <v>136</v>
      </c>
      <c r="G824" s="62" t="s">
        <v>28</v>
      </c>
      <c r="H824" s="11" t="s">
        <v>670</v>
      </c>
      <c r="I824" s="11" t="s">
        <v>675</v>
      </c>
      <c r="J824" s="11" t="s">
        <v>689</v>
      </c>
      <c r="K824" s="11" t="s">
        <v>1976</v>
      </c>
      <c r="L824" s="12" t="str">
        <f>RIGHT(K824, 4)</f>
        <v>2022</v>
      </c>
      <c r="M824" s="13">
        <v>44676</v>
      </c>
      <c r="N824" s="14" t="str">
        <f>TEXT(M824,"mmmm")</f>
        <v>April</v>
      </c>
      <c r="O824" s="15">
        <f>MONTH(M824)</f>
        <v>4</v>
      </c>
      <c r="P824" s="11" t="s">
        <v>1976</v>
      </c>
      <c r="Q824" s="16">
        <v>44676</v>
      </c>
      <c r="R824" s="11" t="s">
        <v>1977</v>
      </c>
      <c r="S824" s="17" t="str">
        <f>IFERROR(LEFT(R824,FIND(" ",R824)-1),R824)</f>
        <v>0</v>
      </c>
      <c r="T824" s="11">
        <v>0</v>
      </c>
      <c r="U824" s="18">
        <f>IF(AND(T824&gt;3,T824&lt;&gt;"-"),"&gt;3",T824)</f>
        <v>0</v>
      </c>
      <c r="V824" s="19" t="s">
        <v>678</v>
      </c>
      <c r="W824" s="20" t="str">
        <f>IF(V824="-","",V824)</f>
        <v>0</v>
      </c>
      <c r="X824" s="21" t="s">
        <v>30</v>
      </c>
    </row>
    <row r="825" spans="1:24" ht="15.75" customHeight="1" x14ac:dyDescent="0.3">
      <c r="A825" s="10">
        <v>824</v>
      </c>
      <c r="B825" s="11" t="s">
        <v>1978</v>
      </c>
      <c r="C825" s="11" t="s">
        <v>39</v>
      </c>
      <c r="D825" s="11" t="s">
        <v>33</v>
      </c>
      <c r="E825" s="11" t="str">
        <f>IFERROR(LEFT(D825, FIND("-",D825,1)-2),D825)</f>
        <v>OPERASI</v>
      </c>
      <c r="F825" s="11" t="s">
        <v>84</v>
      </c>
      <c r="G825" s="62" t="s">
        <v>28</v>
      </c>
      <c r="H825" s="11" t="s">
        <v>670</v>
      </c>
      <c r="I825" s="11" t="s">
        <v>671</v>
      </c>
      <c r="J825" s="11" t="s">
        <v>697</v>
      </c>
      <c r="K825" s="11" t="s">
        <v>1508</v>
      </c>
      <c r="L825" s="12" t="str">
        <f>RIGHT(K825, 4)</f>
        <v>2023</v>
      </c>
      <c r="M825" s="13">
        <v>45209</v>
      </c>
      <c r="N825" s="14" t="str">
        <f>TEXT(M825,"mmmm")</f>
        <v>October</v>
      </c>
      <c r="O825" s="15">
        <f>MONTH(M825)</f>
        <v>10</v>
      </c>
      <c r="P825" s="11" t="s">
        <v>1508</v>
      </c>
      <c r="Q825" s="16">
        <v>45209</v>
      </c>
      <c r="R825" s="11" t="s">
        <v>1979</v>
      </c>
      <c r="S825" s="17" t="str">
        <f>IFERROR(LEFT(R825,FIND(" ",R825)-1),R825)</f>
        <v>0</v>
      </c>
      <c r="T825" s="11">
        <v>0</v>
      </c>
      <c r="U825" s="18">
        <f>IF(AND(T825&gt;3,T825&lt;&gt;"-"),"&gt;3",T825)</f>
        <v>0</v>
      </c>
      <c r="V825" s="19" t="s">
        <v>678</v>
      </c>
      <c r="W825" s="20" t="str">
        <f>IF(V825="-","",V825)</f>
        <v>0</v>
      </c>
      <c r="X825" s="21" t="s">
        <v>30</v>
      </c>
    </row>
    <row r="826" spans="1:24" ht="15.75" customHeight="1" x14ac:dyDescent="0.3">
      <c r="A826" s="10">
        <v>825</v>
      </c>
      <c r="B826" s="11" t="s">
        <v>1980</v>
      </c>
      <c r="C826" s="11" t="s">
        <v>25</v>
      </c>
      <c r="D826" s="11" t="s">
        <v>65</v>
      </c>
      <c r="E826" s="11" t="str">
        <f>IFERROR(LEFT(D826, FIND("-",D826,1)-2),D826)</f>
        <v>RANGKAIAN</v>
      </c>
      <c r="F826" s="11" t="s">
        <v>27</v>
      </c>
      <c r="G826" s="62" t="s">
        <v>28</v>
      </c>
      <c r="H826" s="11" t="s">
        <v>670</v>
      </c>
      <c r="I826" s="11" t="s">
        <v>992</v>
      </c>
      <c r="J826" s="11" t="s">
        <v>97</v>
      </c>
      <c r="K826" s="11" t="s">
        <v>1981</v>
      </c>
      <c r="L826" s="12" t="str">
        <f>RIGHT(K826, 4)</f>
        <v>2021</v>
      </c>
      <c r="M826" s="13">
        <v>44250</v>
      </c>
      <c r="N826" s="14" t="str">
        <f>TEXT(M826,"mmmm")</f>
        <v>February</v>
      </c>
      <c r="O826" s="15">
        <f>MONTH(M826)</f>
        <v>2</v>
      </c>
      <c r="P826" s="11" t="s">
        <v>1981</v>
      </c>
      <c r="Q826" s="16">
        <v>44250</v>
      </c>
      <c r="R826" s="11" t="s">
        <v>1982</v>
      </c>
      <c r="S826" s="17" t="str">
        <f>IFERROR(LEFT(R826,FIND(" ",R826)-1),R826)</f>
        <v>0</v>
      </c>
      <c r="T826" s="11">
        <v>0</v>
      </c>
      <c r="U826" s="18">
        <f>IF(AND(T826&gt;3,T826&lt;&gt;"-"),"&gt;3",T826)</f>
        <v>0</v>
      </c>
      <c r="V826" s="19" t="s">
        <v>678</v>
      </c>
      <c r="W826" s="20" t="str">
        <f>IF(V826="-","",V826)</f>
        <v>0</v>
      </c>
      <c r="X826" s="21" t="s">
        <v>30</v>
      </c>
    </row>
    <row r="827" spans="1:24" ht="15.75" customHeight="1" x14ac:dyDescent="0.3">
      <c r="A827" s="10">
        <v>826</v>
      </c>
      <c r="B827" s="11" t="s">
        <v>1983</v>
      </c>
      <c r="C827" s="11" t="s">
        <v>25</v>
      </c>
      <c r="D827" s="11" t="s">
        <v>61</v>
      </c>
      <c r="E827" s="11" t="str">
        <f>IFERROR(LEFT(D827, FIND("-",D827,1)-2),D827)</f>
        <v>KESELAMATAN</v>
      </c>
      <c r="F827" s="11" t="s">
        <v>95</v>
      </c>
      <c r="G827" s="62" t="s">
        <v>28</v>
      </c>
      <c r="H827" s="11" t="s">
        <v>670</v>
      </c>
      <c r="I827" s="11" t="s">
        <v>680</v>
      </c>
      <c r="J827" s="11" t="s">
        <v>104</v>
      </c>
      <c r="K827" s="11" t="s">
        <v>862</v>
      </c>
      <c r="L827" s="12" t="str">
        <f>RIGHT(K827, 4)</f>
        <v>2023</v>
      </c>
      <c r="M827" s="13">
        <v>45055</v>
      </c>
      <c r="N827" s="14" t="str">
        <f>TEXT(M827,"mmmm")</f>
        <v>May</v>
      </c>
      <c r="O827" s="15">
        <f>MONTH(M827)</f>
        <v>5</v>
      </c>
      <c r="P827" s="11" t="s">
        <v>862</v>
      </c>
      <c r="Q827" s="16">
        <v>45055</v>
      </c>
      <c r="R827" s="11" t="s">
        <v>1982</v>
      </c>
      <c r="S827" s="17" t="str">
        <f>IFERROR(LEFT(R827,FIND(" ",R827)-1),R827)</f>
        <v>0</v>
      </c>
      <c r="T827" s="11">
        <v>0</v>
      </c>
      <c r="U827" s="18">
        <f>IF(AND(T827&gt;3,T827&lt;&gt;"-"),"&gt;3",T827)</f>
        <v>0</v>
      </c>
      <c r="V827" s="19" t="s">
        <v>678</v>
      </c>
      <c r="W827" s="20" t="str">
        <f>IF(V827="-","",V827)</f>
        <v>0</v>
      </c>
      <c r="X827" s="21" t="s">
        <v>30</v>
      </c>
    </row>
    <row r="828" spans="1:24" ht="15.75" customHeight="1" x14ac:dyDescent="0.3">
      <c r="A828" s="10">
        <v>827</v>
      </c>
      <c r="B828" s="11" t="s">
        <v>1984</v>
      </c>
      <c r="C828" s="11" t="s">
        <v>25</v>
      </c>
      <c r="D828" s="11" t="s">
        <v>111</v>
      </c>
      <c r="E828" s="11" t="str">
        <f>IFERROR(LEFT(D828, FIND("-",D828,1)-2),D828)</f>
        <v>SISTEM</v>
      </c>
      <c r="F828" s="11" t="s">
        <v>496</v>
      </c>
      <c r="G828" s="62" t="s">
        <v>28</v>
      </c>
      <c r="H828" s="11" t="s">
        <v>670</v>
      </c>
      <c r="I828" s="11" t="s">
        <v>671</v>
      </c>
      <c r="J828" s="11" t="s">
        <v>1985</v>
      </c>
      <c r="K828" s="11" t="s">
        <v>1986</v>
      </c>
      <c r="L828" s="12" t="str">
        <f>RIGHT(K828, 4)</f>
        <v>2020</v>
      </c>
      <c r="M828" s="13">
        <v>43852</v>
      </c>
      <c r="N828" s="14" t="str">
        <f>TEXT(M828,"mmmm")</f>
        <v>January</v>
      </c>
      <c r="O828" s="15">
        <f>MONTH(M828)</f>
        <v>1</v>
      </c>
      <c r="P828" s="11" t="s">
        <v>1986</v>
      </c>
      <c r="Q828" s="16">
        <v>43852</v>
      </c>
      <c r="R828" s="11" t="s">
        <v>1987</v>
      </c>
      <c r="S828" s="17" t="str">
        <f>IFERROR(LEFT(R828,FIND(" ",R828)-1),R828)</f>
        <v>0</v>
      </c>
      <c r="T828" s="11">
        <v>0</v>
      </c>
      <c r="U828" s="18">
        <f>IF(AND(T828&gt;3,T828&lt;&gt;"-"),"&gt;3",T828)</f>
        <v>0</v>
      </c>
      <c r="V828" s="19" t="s">
        <v>678</v>
      </c>
      <c r="W828" s="20" t="str">
        <f>IF(V828="-","",V828)</f>
        <v>0</v>
      </c>
      <c r="X828" s="21" t="s">
        <v>30</v>
      </c>
    </row>
    <row r="829" spans="1:24" ht="15.75" customHeight="1" x14ac:dyDescent="0.3">
      <c r="A829" s="10">
        <v>828</v>
      </c>
      <c r="B829" s="11" t="s">
        <v>1988</v>
      </c>
      <c r="C829" s="11" t="s">
        <v>39</v>
      </c>
      <c r="D829" s="11" t="s">
        <v>33</v>
      </c>
      <c r="E829" s="11" t="str">
        <f>IFERROR(LEFT(D829, FIND("-",D829,1)-2),D829)</f>
        <v>OPERASI</v>
      </c>
      <c r="F829" s="11" t="s">
        <v>84</v>
      </c>
      <c r="G829" s="62" t="s">
        <v>28</v>
      </c>
      <c r="H829" s="11" t="s">
        <v>670</v>
      </c>
      <c r="I829" s="11" t="s">
        <v>675</v>
      </c>
      <c r="J829" s="11" t="s">
        <v>1044</v>
      </c>
      <c r="K829" s="11" t="s">
        <v>1508</v>
      </c>
      <c r="L829" s="12" t="str">
        <f>RIGHT(K829, 4)</f>
        <v>2023</v>
      </c>
      <c r="M829" s="13">
        <v>45209</v>
      </c>
      <c r="N829" s="14" t="str">
        <f>TEXT(M829,"mmmm")</f>
        <v>October</v>
      </c>
      <c r="O829" s="15">
        <f>MONTH(M829)</f>
        <v>10</v>
      </c>
      <c r="P829" s="11" t="s">
        <v>1508</v>
      </c>
      <c r="Q829" s="16">
        <v>45209</v>
      </c>
      <c r="R829" s="11" t="s">
        <v>1989</v>
      </c>
      <c r="S829" s="17" t="str">
        <f>IFERROR(LEFT(R829,FIND(" ",R829)-1),R829)</f>
        <v>0</v>
      </c>
      <c r="T829" s="11">
        <v>0</v>
      </c>
      <c r="U829" s="18">
        <f>IF(AND(T829&gt;3,T829&lt;&gt;"-"),"&gt;3",T829)</f>
        <v>0</v>
      </c>
      <c r="V829" s="19" t="s">
        <v>678</v>
      </c>
      <c r="W829" s="20" t="str">
        <f>IF(V829="-","",V829)</f>
        <v>0</v>
      </c>
      <c r="X829" s="21" t="s">
        <v>30</v>
      </c>
    </row>
    <row r="830" spans="1:24" ht="15.75" customHeight="1" x14ac:dyDescent="0.3">
      <c r="A830" s="10">
        <v>829</v>
      </c>
      <c r="B830" s="11" t="s">
        <v>1990</v>
      </c>
      <c r="C830" s="11" t="s">
        <v>25</v>
      </c>
      <c r="D830" s="11" t="s">
        <v>55</v>
      </c>
      <c r="E830" s="11" t="str">
        <f>IFERROR(LEFT(D830, FIND("-",D830,1)-2),D830)</f>
        <v>OPERASI</v>
      </c>
      <c r="F830" s="11" t="s">
        <v>56</v>
      </c>
      <c r="G830" s="62" t="s">
        <v>28</v>
      </c>
      <c r="H830" s="11" t="s">
        <v>670</v>
      </c>
      <c r="I830" s="11" t="s">
        <v>675</v>
      </c>
      <c r="J830" s="11" t="s">
        <v>104</v>
      </c>
      <c r="K830" s="11" t="s">
        <v>1991</v>
      </c>
      <c r="L830" s="12" t="str">
        <f>RIGHT(K830, 4)</f>
        <v>2021</v>
      </c>
      <c r="M830" s="13">
        <v>44267</v>
      </c>
      <c r="N830" s="14" t="str">
        <f>TEXT(M830,"mmmm")</f>
        <v>March</v>
      </c>
      <c r="O830" s="15">
        <f>MONTH(M830)</f>
        <v>3</v>
      </c>
      <c r="P830" s="11" t="s">
        <v>1991</v>
      </c>
      <c r="Q830" s="16">
        <v>44267</v>
      </c>
      <c r="R830" s="11" t="s">
        <v>1992</v>
      </c>
      <c r="S830" s="17" t="str">
        <f>IFERROR(LEFT(R830,FIND(" ",R830)-1),R830)</f>
        <v>0</v>
      </c>
      <c r="T830" s="11">
        <v>0</v>
      </c>
      <c r="U830" s="18">
        <f>IF(AND(T830&gt;3,T830&lt;&gt;"-"),"&gt;3",T830)</f>
        <v>0</v>
      </c>
      <c r="V830" s="19" t="s">
        <v>678</v>
      </c>
      <c r="W830" s="20" t="str">
        <f>IF(V830="-","",V830)</f>
        <v>0</v>
      </c>
      <c r="X830" s="21" t="s">
        <v>30</v>
      </c>
    </row>
    <row r="831" spans="1:24" ht="15.75" customHeight="1" x14ac:dyDescent="0.3">
      <c r="A831" s="10">
        <v>830</v>
      </c>
      <c r="B831" s="11" t="s">
        <v>1993</v>
      </c>
      <c r="C831" s="11" t="s">
        <v>25</v>
      </c>
      <c r="D831" s="11" t="s">
        <v>65</v>
      </c>
      <c r="E831" s="11" t="str">
        <f>IFERROR(LEFT(D831, FIND("-",D831,1)-2),D831)</f>
        <v>RANGKAIAN</v>
      </c>
      <c r="F831" s="11" t="s">
        <v>426</v>
      </c>
      <c r="G831" s="62" t="s">
        <v>28</v>
      </c>
      <c r="H831" s="11" t="s">
        <v>670</v>
      </c>
      <c r="I831" s="11" t="s">
        <v>671</v>
      </c>
      <c r="J831" s="11" t="s">
        <v>564</v>
      </c>
      <c r="K831" s="11" t="s">
        <v>59</v>
      </c>
      <c r="L831" s="12" t="str">
        <f>RIGHT(K831, 4)</f>
        <v>2020</v>
      </c>
      <c r="M831" s="13">
        <v>43865</v>
      </c>
      <c r="N831" s="14" t="str">
        <f>TEXT(M831,"mmmm")</f>
        <v>February</v>
      </c>
      <c r="O831" s="15">
        <f>MONTH(M831)</f>
        <v>2</v>
      </c>
      <c r="P831" s="11" t="s">
        <v>59</v>
      </c>
      <c r="Q831" s="16">
        <v>43865</v>
      </c>
      <c r="R831" s="11" t="s">
        <v>1994</v>
      </c>
      <c r="S831" s="17" t="str">
        <f>IFERROR(LEFT(R831,FIND(" ",R831)-1),R831)</f>
        <v>0</v>
      </c>
      <c r="T831" s="11">
        <v>0</v>
      </c>
      <c r="U831" s="18">
        <f>IF(AND(T831&gt;3,T831&lt;&gt;"-"),"&gt;3",T831)</f>
        <v>0</v>
      </c>
      <c r="V831" s="19" t="s">
        <v>678</v>
      </c>
      <c r="W831" s="20" t="str">
        <f>IF(V831="-","",V831)</f>
        <v>0</v>
      </c>
      <c r="X831" s="21" t="s">
        <v>30</v>
      </c>
    </row>
    <row r="832" spans="1:24" ht="15.75" customHeight="1" x14ac:dyDescent="0.3">
      <c r="A832" s="10">
        <v>831</v>
      </c>
      <c r="B832" s="11" t="s">
        <v>1995</v>
      </c>
      <c r="C832" s="11" t="s">
        <v>25</v>
      </c>
      <c r="D832" s="11" t="s">
        <v>122</v>
      </c>
      <c r="E832" s="11" t="str">
        <f>IFERROR(LEFT(D832, FIND("-",D832,1)-2),D832)</f>
        <v>SISTEM</v>
      </c>
      <c r="F832" s="11" t="s">
        <v>485</v>
      </c>
      <c r="G832" s="62" t="s">
        <v>28</v>
      </c>
      <c r="H832" s="11" t="s">
        <v>670</v>
      </c>
      <c r="I832" s="11" t="s">
        <v>707</v>
      </c>
      <c r="J832" s="11" t="s">
        <v>708</v>
      </c>
      <c r="K832" s="11" t="s">
        <v>483</v>
      </c>
      <c r="L832" s="12" t="str">
        <f>RIGHT(K832, 4)</f>
        <v>2022</v>
      </c>
      <c r="M832" s="13">
        <v>44879</v>
      </c>
      <c r="N832" s="14" t="str">
        <f>TEXT(M832,"mmmm")</f>
        <v>November</v>
      </c>
      <c r="O832" s="15">
        <f>MONTH(M832)</f>
        <v>11</v>
      </c>
      <c r="P832" s="11" t="s">
        <v>483</v>
      </c>
      <c r="Q832" s="16">
        <v>44879</v>
      </c>
      <c r="R832" s="11" t="s">
        <v>1996</v>
      </c>
      <c r="S832" s="17" t="str">
        <f>IFERROR(LEFT(R832,FIND(" ",R832)-1),R832)</f>
        <v>0</v>
      </c>
      <c r="T832" s="11">
        <v>0</v>
      </c>
      <c r="U832" s="18">
        <f>IF(AND(T832&gt;3,T832&lt;&gt;"-"),"&gt;3",T832)</f>
        <v>0</v>
      </c>
      <c r="V832" s="19" t="s">
        <v>678</v>
      </c>
      <c r="W832" s="20" t="str">
        <f>IF(V832="-","",V832)</f>
        <v>0</v>
      </c>
      <c r="X832" s="21" t="s">
        <v>30</v>
      </c>
    </row>
    <row r="833" spans="1:24" ht="15.75" customHeight="1" x14ac:dyDescent="0.3">
      <c r="A833" s="10">
        <v>832</v>
      </c>
      <c r="B833" s="11" t="s">
        <v>1997</v>
      </c>
      <c r="C833" s="11" t="s">
        <v>39</v>
      </c>
      <c r="D833" s="11" t="s">
        <v>51</v>
      </c>
      <c r="E833" s="11" t="str">
        <f>IFERROR(LEFT(D833, FIND("-",D833,1)-2),D833)</f>
        <v>OPERASI</v>
      </c>
      <c r="F833" s="11" t="s">
        <v>27</v>
      </c>
      <c r="G833" s="62" t="s">
        <v>28</v>
      </c>
      <c r="H833" s="11" t="s">
        <v>670</v>
      </c>
      <c r="I833" s="11" t="s">
        <v>675</v>
      </c>
      <c r="J833" s="11" t="s">
        <v>741</v>
      </c>
      <c r="K833" s="11" t="s">
        <v>1144</v>
      </c>
      <c r="L833" s="12" t="str">
        <f>RIGHT(K833, 4)</f>
        <v>2021</v>
      </c>
      <c r="M833" s="13">
        <v>44292</v>
      </c>
      <c r="N833" s="14" t="str">
        <f>TEXT(M833,"mmmm")</f>
        <v>April</v>
      </c>
      <c r="O833" s="15">
        <f>MONTH(M833)</f>
        <v>4</v>
      </c>
      <c r="P833" s="11" t="s">
        <v>1144</v>
      </c>
      <c r="Q833" s="16">
        <v>44292</v>
      </c>
      <c r="R833" s="11" t="s">
        <v>1998</v>
      </c>
      <c r="S833" s="17" t="str">
        <f>IFERROR(LEFT(R833,FIND(" ",R833)-1),R833)</f>
        <v>0</v>
      </c>
      <c r="T833" s="11">
        <v>0</v>
      </c>
      <c r="U833" s="18">
        <f>IF(AND(T833&gt;3,T833&lt;&gt;"-"),"&gt;3",T833)</f>
        <v>0</v>
      </c>
      <c r="V833" s="19" t="s">
        <v>678</v>
      </c>
      <c r="W833" s="20" t="str">
        <f>IF(V833="-","",V833)</f>
        <v>0</v>
      </c>
      <c r="X833" s="21" t="s">
        <v>30</v>
      </c>
    </row>
    <row r="834" spans="1:24" ht="15.75" customHeight="1" x14ac:dyDescent="0.3">
      <c r="A834" s="10">
        <v>833</v>
      </c>
      <c r="B834" s="11" t="s">
        <v>1999</v>
      </c>
      <c r="C834" s="11" t="s">
        <v>25</v>
      </c>
      <c r="D834" s="11" t="s">
        <v>33</v>
      </c>
      <c r="E834" s="11" t="str">
        <f>IFERROR(LEFT(D834, FIND("-",D834,1)-2),D834)</f>
        <v>OPERASI</v>
      </c>
      <c r="F834" s="11" t="s">
        <v>27</v>
      </c>
      <c r="G834" s="62" t="s">
        <v>28</v>
      </c>
      <c r="H834" s="11" t="s">
        <v>670</v>
      </c>
      <c r="I834" s="11" t="s">
        <v>992</v>
      </c>
      <c r="J834" s="11" t="s">
        <v>741</v>
      </c>
      <c r="K834" s="11" t="s">
        <v>2000</v>
      </c>
      <c r="L834" s="12" t="str">
        <f>RIGHT(K834, 4)</f>
        <v>2021</v>
      </c>
      <c r="M834" s="13">
        <v>44438</v>
      </c>
      <c r="N834" s="14" t="str">
        <f>TEXT(M834,"mmmm")</f>
        <v>August</v>
      </c>
      <c r="O834" s="15">
        <f>MONTH(M834)</f>
        <v>8</v>
      </c>
      <c r="P834" s="11" t="s">
        <v>2000</v>
      </c>
      <c r="Q834" s="16">
        <v>44438</v>
      </c>
      <c r="R834" s="11" t="s">
        <v>2001</v>
      </c>
      <c r="S834" s="17" t="str">
        <f>IFERROR(LEFT(R834,FIND(" ",R834)-1),R834)</f>
        <v>0</v>
      </c>
      <c r="T834" s="11">
        <v>0</v>
      </c>
      <c r="U834" s="18">
        <f>IF(AND(T834&gt;3,T834&lt;&gt;"-"),"&gt;3",T834)</f>
        <v>0</v>
      </c>
      <c r="V834" s="19" t="s">
        <v>678</v>
      </c>
      <c r="W834" s="20" t="str">
        <f>IF(V834="-","",V834)</f>
        <v>0</v>
      </c>
      <c r="X834" s="21" t="s">
        <v>30</v>
      </c>
    </row>
    <row r="835" spans="1:24" ht="15.75" customHeight="1" x14ac:dyDescent="0.3">
      <c r="A835" s="10">
        <v>834</v>
      </c>
      <c r="B835" s="11" t="s">
        <v>2002</v>
      </c>
      <c r="C835" s="11" t="s">
        <v>25</v>
      </c>
      <c r="D835" s="11" t="s">
        <v>65</v>
      </c>
      <c r="E835" s="11" t="str">
        <f>IFERROR(LEFT(D835, FIND("-",D835,1)-2),D835)</f>
        <v>RANGKAIAN</v>
      </c>
      <c r="F835" s="11" t="s">
        <v>2003</v>
      </c>
      <c r="G835" s="62" t="s">
        <v>28</v>
      </c>
      <c r="H835" s="11" t="s">
        <v>670</v>
      </c>
      <c r="I835" s="11" t="s">
        <v>680</v>
      </c>
      <c r="J835" s="11" t="s">
        <v>233</v>
      </c>
      <c r="K835" s="11" t="s">
        <v>2004</v>
      </c>
      <c r="L835" s="12" t="str">
        <f>RIGHT(K835, 4)</f>
        <v>2021</v>
      </c>
      <c r="M835" s="13">
        <v>44477</v>
      </c>
      <c r="N835" s="14" t="str">
        <f>TEXT(M835,"mmmm")</f>
        <v>October</v>
      </c>
      <c r="O835" s="15">
        <f>MONTH(M835)</f>
        <v>10</v>
      </c>
      <c r="P835" s="11" t="s">
        <v>2004</v>
      </c>
      <c r="Q835" s="16">
        <v>44477</v>
      </c>
      <c r="R835" s="11" t="s">
        <v>2005</v>
      </c>
      <c r="S835" s="17" t="str">
        <f>IFERROR(LEFT(R835,FIND(" ",R835)-1),R835)</f>
        <v>0</v>
      </c>
      <c r="T835" s="11">
        <v>0</v>
      </c>
      <c r="U835" s="18">
        <f>IF(AND(T835&gt;3,T835&lt;&gt;"-"),"&gt;3",T835)</f>
        <v>0</v>
      </c>
      <c r="V835" s="19" t="s">
        <v>678</v>
      </c>
      <c r="W835" s="20" t="str">
        <f>IF(V835="-","",V835)</f>
        <v>0</v>
      </c>
      <c r="X835" s="21" t="s">
        <v>30</v>
      </c>
    </row>
    <row r="836" spans="1:24" ht="15.75" customHeight="1" x14ac:dyDescent="0.3">
      <c r="A836" s="10">
        <v>835</v>
      </c>
      <c r="B836" s="11" t="s">
        <v>2006</v>
      </c>
      <c r="C836" s="11" t="s">
        <v>25</v>
      </c>
      <c r="D836" s="11" t="s">
        <v>33</v>
      </c>
      <c r="E836" s="11" t="str">
        <f>IFERROR(LEFT(D836, FIND("-",D836,1)-2),D836)</f>
        <v>OPERASI</v>
      </c>
      <c r="F836" s="11" t="s">
        <v>27</v>
      </c>
      <c r="G836" s="62" t="s">
        <v>28</v>
      </c>
      <c r="H836" s="11" t="s">
        <v>684</v>
      </c>
      <c r="I836" s="11" t="s">
        <v>671</v>
      </c>
      <c r="J836" s="11" t="s">
        <v>58</v>
      </c>
      <c r="K836" s="11" t="s">
        <v>2007</v>
      </c>
      <c r="L836" s="12" t="str">
        <f>RIGHT(K836, 4)</f>
        <v>2020</v>
      </c>
      <c r="M836" s="13">
        <v>43928</v>
      </c>
      <c r="N836" s="14" t="str">
        <f>TEXT(M836,"mmmm")</f>
        <v>April</v>
      </c>
      <c r="O836" s="15">
        <f>MONTH(M836)</f>
        <v>4</v>
      </c>
      <c r="P836" s="11" t="s">
        <v>2007</v>
      </c>
      <c r="Q836" s="16">
        <v>43928</v>
      </c>
      <c r="R836" s="11" t="s">
        <v>2008</v>
      </c>
      <c r="S836" s="17" t="str">
        <f>IFERROR(LEFT(R836,FIND(" ",R836)-1),R836)</f>
        <v>0</v>
      </c>
      <c r="T836" s="11">
        <v>0</v>
      </c>
      <c r="U836" s="18">
        <f>IF(AND(T836&gt;3,T836&lt;&gt;"-"),"&gt;3",T836)</f>
        <v>0</v>
      </c>
      <c r="V836" s="19" t="s">
        <v>678</v>
      </c>
      <c r="W836" s="20" t="str">
        <f>IF(V836="-","",V836)</f>
        <v>0</v>
      </c>
      <c r="X836" s="21" t="s">
        <v>1223</v>
      </c>
    </row>
    <row r="837" spans="1:24" ht="15.75" customHeight="1" x14ac:dyDescent="0.3">
      <c r="A837" s="10">
        <v>836</v>
      </c>
      <c r="B837" s="11" t="s">
        <v>2009</v>
      </c>
      <c r="C837" s="11" t="s">
        <v>39</v>
      </c>
      <c r="D837" s="11" t="s">
        <v>33</v>
      </c>
      <c r="E837" s="11" t="str">
        <f>IFERROR(LEFT(D837, FIND("-",D837,1)-2),D837)</f>
        <v>OPERASI</v>
      </c>
      <c r="F837" s="11" t="s">
        <v>27</v>
      </c>
      <c r="G837" s="62" t="s">
        <v>28</v>
      </c>
      <c r="H837" s="11" t="s">
        <v>670</v>
      </c>
      <c r="I837" s="11" t="s">
        <v>671</v>
      </c>
      <c r="J837" s="11" t="s">
        <v>697</v>
      </c>
      <c r="K837" s="11" t="s">
        <v>1508</v>
      </c>
      <c r="L837" s="12" t="str">
        <f>RIGHT(K837, 4)</f>
        <v>2023</v>
      </c>
      <c r="M837" s="13">
        <v>45209</v>
      </c>
      <c r="N837" s="14" t="str">
        <f>TEXT(M837,"mmmm")</f>
        <v>October</v>
      </c>
      <c r="O837" s="15">
        <f>MONTH(M837)</f>
        <v>10</v>
      </c>
      <c r="P837" s="11" t="s">
        <v>1508</v>
      </c>
      <c r="Q837" s="16">
        <v>45209</v>
      </c>
      <c r="R837" s="11" t="s">
        <v>2010</v>
      </c>
      <c r="S837" s="17" t="str">
        <f>IFERROR(LEFT(R837,FIND(" ",R837)-1),R837)</f>
        <v>0</v>
      </c>
      <c r="T837" s="11">
        <v>0</v>
      </c>
      <c r="U837" s="18">
        <f>IF(AND(T837&gt;3,T837&lt;&gt;"-"),"&gt;3",T837)</f>
        <v>0</v>
      </c>
      <c r="V837" s="19" t="s">
        <v>678</v>
      </c>
      <c r="W837" s="20" t="str">
        <f>IF(V837="-","",V837)</f>
        <v>0</v>
      </c>
      <c r="X837" s="21" t="s">
        <v>30</v>
      </c>
    </row>
    <row r="838" spans="1:24" ht="15.75" customHeight="1" x14ac:dyDescent="0.3">
      <c r="A838" s="10">
        <v>837</v>
      </c>
      <c r="B838" s="11" t="s">
        <v>2011</v>
      </c>
      <c r="C838" s="11" t="s">
        <v>39</v>
      </c>
      <c r="D838" s="11" t="s">
        <v>61</v>
      </c>
      <c r="E838" s="11" t="str">
        <f>IFERROR(LEFT(D838, FIND("-",D838,1)-2),D838)</f>
        <v>KESELAMATAN</v>
      </c>
      <c r="F838" s="11" t="s">
        <v>452</v>
      </c>
      <c r="G838" s="62" t="s">
        <v>28</v>
      </c>
      <c r="H838" s="11" t="s">
        <v>670</v>
      </c>
      <c r="I838" s="11" t="s">
        <v>675</v>
      </c>
      <c r="J838" s="11" t="s">
        <v>787</v>
      </c>
      <c r="K838" s="11" t="s">
        <v>611</v>
      </c>
      <c r="L838" s="12" t="str">
        <f>RIGHT(K838, 4)</f>
        <v>2023</v>
      </c>
      <c r="M838" s="13">
        <v>45181</v>
      </c>
      <c r="N838" s="14" t="str">
        <f>TEXT(M838,"mmmm")</f>
        <v>September</v>
      </c>
      <c r="O838" s="15">
        <f>MONTH(M838)</f>
        <v>9</v>
      </c>
      <c r="P838" s="11" t="s">
        <v>611</v>
      </c>
      <c r="Q838" s="16">
        <v>45181</v>
      </c>
      <c r="R838" s="11" t="s">
        <v>2012</v>
      </c>
      <c r="S838" s="17" t="str">
        <f>IFERROR(LEFT(R838,FIND(" ",R838)-1),R838)</f>
        <v>0</v>
      </c>
      <c r="T838" s="11">
        <v>0</v>
      </c>
      <c r="U838" s="18">
        <f>IF(AND(T838&gt;3,T838&lt;&gt;"-"),"&gt;3",T838)</f>
        <v>0</v>
      </c>
      <c r="V838" s="19" t="s">
        <v>678</v>
      </c>
      <c r="W838" s="20" t="str">
        <f>IF(V838="-","",V838)</f>
        <v>0</v>
      </c>
      <c r="X838" s="21" t="s">
        <v>30</v>
      </c>
    </row>
    <row r="839" spans="1:24" ht="15.75" customHeight="1" x14ac:dyDescent="0.3">
      <c r="A839" s="10">
        <v>838</v>
      </c>
      <c r="B839" s="11" t="s">
        <v>2013</v>
      </c>
      <c r="C839" s="11" t="s">
        <v>39</v>
      </c>
      <c r="D839" s="11" t="s">
        <v>33</v>
      </c>
      <c r="E839" s="11" t="str">
        <f>IFERROR(LEFT(D839, FIND("-",D839,1)-2),D839)</f>
        <v>OPERASI</v>
      </c>
      <c r="F839" s="11" t="s">
        <v>84</v>
      </c>
      <c r="G839" s="62" t="s">
        <v>28</v>
      </c>
      <c r="H839" s="11" t="s">
        <v>670</v>
      </c>
      <c r="I839" s="11" t="s">
        <v>671</v>
      </c>
      <c r="J839" s="11" t="s">
        <v>697</v>
      </c>
      <c r="K839" s="11" t="s">
        <v>1508</v>
      </c>
      <c r="L839" s="12" t="str">
        <f>RIGHT(K839, 4)</f>
        <v>2023</v>
      </c>
      <c r="M839" s="13">
        <v>45209</v>
      </c>
      <c r="N839" s="14" t="str">
        <f>TEXT(M839,"mmmm")</f>
        <v>October</v>
      </c>
      <c r="O839" s="15">
        <f>MONTH(M839)</f>
        <v>10</v>
      </c>
      <c r="P839" s="11" t="s">
        <v>1508</v>
      </c>
      <c r="Q839" s="16">
        <v>45209</v>
      </c>
      <c r="R839" s="11" t="s">
        <v>2014</v>
      </c>
      <c r="S839" s="17" t="str">
        <f>IFERROR(LEFT(R839,FIND(" ",R839)-1),R839)</f>
        <v>0</v>
      </c>
      <c r="T839" s="11">
        <v>0</v>
      </c>
      <c r="U839" s="18">
        <f>IF(AND(T839&gt;3,T839&lt;&gt;"-"),"&gt;3",T839)</f>
        <v>0</v>
      </c>
      <c r="V839" s="19" t="s">
        <v>678</v>
      </c>
      <c r="W839" s="20" t="str">
        <f>IF(V839="-","",V839)</f>
        <v>0</v>
      </c>
      <c r="X839" s="21" t="s">
        <v>30</v>
      </c>
    </row>
    <row r="840" spans="1:24" ht="15.75" customHeight="1" x14ac:dyDescent="0.3">
      <c r="A840" s="10">
        <v>839</v>
      </c>
      <c r="B840" s="11" t="s">
        <v>2015</v>
      </c>
      <c r="C840" s="11" t="s">
        <v>39</v>
      </c>
      <c r="D840" s="11" t="s">
        <v>26</v>
      </c>
      <c r="E840" s="11" t="str">
        <f>IFERROR(LEFT(D840, FIND("-",D840,1)-2),D840)</f>
        <v>SISTEM</v>
      </c>
      <c r="F840" s="11" t="s">
        <v>87</v>
      </c>
      <c r="G840" s="62" t="s">
        <v>28</v>
      </c>
      <c r="H840" s="11" t="s">
        <v>670</v>
      </c>
      <c r="I840" s="11" t="s">
        <v>675</v>
      </c>
      <c r="J840" s="11" t="s">
        <v>97</v>
      </c>
      <c r="K840" s="11" t="s">
        <v>1244</v>
      </c>
      <c r="L840" s="12" t="str">
        <f>RIGHT(K840, 4)</f>
        <v>2022</v>
      </c>
      <c r="M840" s="13">
        <v>44774</v>
      </c>
      <c r="N840" s="14" t="str">
        <f>TEXT(M840,"mmmm")</f>
        <v>August</v>
      </c>
      <c r="O840" s="15">
        <f>MONTH(M840)</f>
        <v>8</v>
      </c>
      <c r="P840" s="11" t="s">
        <v>1244</v>
      </c>
      <c r="Q840" s="16">
        <v>44774</v>
      </c>
      <c r="R840" s="11" t="s">
        <v>2016</v>
      </c>
      <c r="S840" s="17" t="str">
        <f>IFERROR(LEFT(R840,FIND(" ",R840)-1),R840)</f>
        <v>0</v>
      </c>
      <c r="T840" s="11">
        <v>0</v>
      </c>
      <c r="U840" s="18">
        <f>IF(AND(T840&gt;3,T840&lt;&gt;"-"),"&gt;3",T840)</f>
        <v>0</v>
      </c>
      <c r="V840" s="19" t="s">
        <v>678</v>
      </c>
      <c r="W840" s="20" t="str">
        <f>IF(V840="-","",V840)</f>
        <v>0</v>
      </c>
      <c r="X840" s="21" t="s">
        <v>30</v>
      </c>
    </row>
    <row r="841" spans="1:24" ht="15.75" customHeight="1" x14ac:dyDescent="0.3">
      <c r="A841" s="10">
        <v>840</v>
      </c>
      <c r="B841" s="11" t="s">
        <v>2017</v>
      </c>
      <c r="C841" s="11" t="s">
        <v>25</v>
      </c>
      <c r="D841" s="11" t="s">
        <v>55</v>
      </c>
      <c r="E841" s="11" t="str">
        <f>IFERROR(LEFT(D841, FIND("-",D841,1)-2),D841)</f>
        <v>OPERASI</v>
      </c>
      <c r="F841" s="11" t="s">
        <v>204</v>
      </c>
      <c r="G841" s="62" t="s">
        <v>28</v>
      </c>
      <c r="H841" s="11" t="s">
        <v>670</v>
      </c>
      <c r="I841" s="11" t="s">
        <v>675</v>
      </c>
      <c r="J841" s="11" t="s">
        <v>700</v>
      </c>
      <c r="K841" s="11" t="s">
        <v>1837</v>
      </c>
      <c r="L841" s="12" t="str">
        <f>RIGHT(K841, 4)</f>
        <v>2022</v>
      </c>
      <c r="M841" s="13">
        <v>44904</v>
      </c>
      <c r="N841" s="14" t="str">
        <f>TEXT(M841,"mmmm")</f>
        <v>December</v>
      </c>
      <c r="O841" s="15">
        <f>MONTH(M841)</f>
        <v>12</v>
      </c>
      <c r="P841" s="11" t="s">
        <v>1837</v>
      </c>
      <c r="Q841" s="16">
        <v>44904</v>
      </c>
      <c r="R841" s="11" t="s">
        <v>2018</v>
      </c>
      <c r="S841" s="17" t="str">
        <f>IFERROR(LEFT(R841,FIND(" ",R841)-1),R841)</f>
        <v>0</v>
      </c>
      <c r="T841" s="11">
        <v>0</v>
      </c>
      <c r="U841" s="18">
        <f>IF(AND(T841&gt;3,T841&lt;&gt;"-"),"&gt;3",T841)</f>
        <v>0</v>
      </c>
      <c r="V841" s="19" t="s">
        <v>678</v>
      </c>
      <c r="W841" s="20" t="str">
        <f>IF(V841="-","",V841)</f>
        <v>0</v>
      </c>
      <c r="X841" s="21" t="s">
        <v>30</v>
      </c>
    </row>
    <row r="842" spans="1:24" ht="15.75" customHeight="1" x14ac:dyDescent="0.3">
      <c r="A842" s="10">
        <v>841</v>
      </c>
      <c r="B842" s="11" t="s">
        <v>2019</v>
      </c>
      <c r="C842" s="11" t="s">
        <v>39</v>
      </c>
      <c r="D842" s="11" t="s">
        <v>33</v>
      </c>
      <c r="E842" s="11" t="str">
        <f>IFERROR(LEFT(D842, FIND("-",D842,1)-2),D842)</f>
        <v>OPERASI</v>
      </c>
      <c r="F842" s="11" t="s">
        <v>34</v>
      </c>
      <c r="G842" s="62" t="s">
        <v>28</v>
      </c>
      <c r="H842" s="11" t="s">
        <v>670</v>
      </c>
      <c r="I842" s="11" t="s">
        <v>675</v>
      </c>
      <c r="J842" s="11" t="s">
        <v>58</v>
      </c>
      <c r="K842" s="11" t="s">
        <v>250</v>
      </c>
      <c r="L842" s="12" t="str">
        <f>RIGHT(K842, 4)</f>
        <v>2021</v>
      </c>
      <c r="M842" s="13">
        <v>44483</v>
      </c>
      <c r="N842" s="14" t="str">
        <f>TEXT(M842,"mmmm")</f>
        <v>October</v>
      </c>
      <c r="O842" s="15">
        <f>MONTH(M842)</f>
        <v>10</v>
      </c>
      <c r="P842" s="11" t="s">
        <v>250</v>
      </c>
      <c r="Q842" s="16">
        <v>44483</v>
      </c>
      <c r="R842" s="11" t="s">
        <v>2020</v>
      </c>
      <c r="S842" s="17" t="str">
        <f>IFERROR(LEFT(R842,FIND(" ",R842)-1),R842)</f>
        <v>0</v>
      </c>
      <c r="T842" s="11">
        <v>0</v>
      </c>
      <c r="U842" s="18">
        <f>IF(AND(T842&gt;3,T842&lt;&gt;"-"),"&gt;3",T842)</f>
        <v>0</v>
      </c>
      <c r="V842" s="19" t="s">
        <v>678</v>
      </c>
      <c r="W842" s="20" t="str">
        <f>IF(V842="-","",V842)</f>
        <v>0</v>
      </c>
      <c r="X842" s="21" t="s">
        <v>30</v>
      </c>
    </row>
    <row r="843" spans="1:24" ht="15.75" customHeight="1" x14ac:dyDescent="0.3">
      <c r="A843" s="10">
        <v>842</v>
      </c>
      <c r="B843" s="11" t="s">
        <v>2021</v>
      </c>
      <c r="C843" s="11" t="s">
        <v>25</v>
      </c>
      <c r="D843" s="11" t="s">
        <v>2022</v>
      </c>
      <c r="E843" s="11" t="str">
        <f>IFERROR(LEFT(D843, FIND("-",D843,1)-2),D843)</f>
        <v>APLIKASI</v>
      </c>
      <c r="F843" s="11" t="s">
        <v>27</v>
      </c>
      <c r="G843" s="62" t="s">
        <v>28</v>
      </c>
      <c r="H843" s="11" t="s">
        <v>670</v>
      </c>
      <c r="I843" s="11" t="s">
        <v>680</v>
      </c>
      <c r="J843" s="11" t="s">
        <v>104</v>
      </c>
      <c r="K843" s="11" t="s">
        <v>2023</v>
      </c>
      <c r="L843" s="12" t="str">
        <f>RIGHT(K843, 4)</f>
        <v>2020</v>
      </c>
      <c r="M843" s="13">
        <v>44130</v>
      </c>
      <c r="N843" s="14" t="str">
        <f>TEXT(M843,"mmmm")</f>
        <v>October</v>
      </c>
      <c r="O843" s="15">
        <f>MONTH(M843)</f>
        <v>10</v>
      </c>
      <c r="P843" s="11" t="s">
        <v>2023</v>
      </c>
      <c r="Q843" s="16">
        <v>44130</v>
      </c>
      <c r="R843" s="11" t="s">
        <v>2024</v>
      </c>
      <c r="S843" s="17" t="str">
        <f>IFERROR(LEFT(R843,FIND(" ",R843)-1),R843)</f>
        <v>0</v>
      </c>
      <c r="T843" s="11">
        <v>0</v>
      </c>
      <c r="U843" s="18">
        <f>IF(AND(T843&gt;3,T843&lt;&gt;"-"),"&gt;3",T843)</f>
        <v>0</v>
      </c>
      <c r="V843" s="19" t="s">
        <v>678</v>
      </c>
      <c r="W843" s="20" t="str">
        <f>IF(V843="-","",V843)</f>
        <v>0</v>
      </c>
      <c r="X843" s="21" t="s">
        <v>30</v>
      </c>
    </row>
    <row r="844" spans="1:24" ht="15.75" customHeight="1" x14ac:dyDescent="0.3">
      <c r="A844" s="10">
        <v>843</v>
      </c>
      <c r="B844" s="11" t="s">
        <v>2025</v>
      </c>
      <c r="C844" s="11" t="s">
        <v>39</v>
      </c>
      <c r="D844" s="11" t="s">
        <v>51</v>
      </c>
      <c r="E844" s="11" t="str">
        <f>IFERROR(LEFT(D844, FIND("-",D844,1)-2),D844)</f>
        <v>OPERASI</v>
      </c>
      <c r="F844" s="11" t="s">
        <v>52</v>
      </c>
      <c r="G844" s="62" t="s">
        <v>28</v>
      </c>
      <c r="H844" s="11" t="s">
        <v>670</v>
      </c>
      <c r="I844" s="11" t="s">
        <v>671</v>
      </c>
      <c r="J844" s="11" t="s">
        <v>697</v>
      </c>
      <c r="K844" s="11" t="s">
        <v>659</v>
      </c>
      <c r="L844" s="12" t="str">
        <f>RIGHT(K844, 4)</f>
        <v>2023</v>
      </c>
      <c r="M844" s="13">
        <v>45245</v>
      </c>
      <c r="N844" s="14" t="str">
        <f>TEXT(M844,"mmmm")</f>
        <v>November</v>
      </c>
      <c r="O844" s="15">
        <f>MONTH(M844)</f>
        <v>11</v>
      </c>
      <c r="P844" s="11" t="s">
        <v>659</v>
      </c>
      <c r="Q844" s="16">
        <v>45245</v>
      </c>
      <c r="R844" s="11" t="s">
        <v>2026</v>
      </c>
      <c r="S844" s="17" t="str">
        <f>IFERROR(LEFT(R844,FIND(" ",R844)-1),R844)</f>
        <v>0</v>
      </c>
      <c r="T844" s="11">
        <v>0</v>
      </c>
      <c r="U844" s="18">
        <f>IF(AND(T844&gt;3,T844&lt;&gt;"-"),"&gt;3",T844)</f>
        <v>0</v>
      </c>
      <c r="V844" s="19" t="s">
        <v>678</v>
      </c>
      <c r="W844" s="20" t="str">
        <f>IF(V844="-","",V844)</f>
        <v>0</v>
      </c>
      <c r="X844" s="21" t="s">
        <v>30</v>
      </c>
    </row>
    <row r="845" spans="1:24" ht="15.75" customHeight="1" x14ac:dyDescent="0.3">
      <c r="A845" s="10">
        <v>844</v>
      </c>
      <c r="B845" s="11" t="s">
        <v>2027</v>
      </c>
      <c r="C845" s="11" t="s">
        <v>39</v>
      </c>
      <c r="D845" s="11" t="s">
        <v>51</v>
      </c>
      <c r="E845" s="11" t="str">
        <f>IFERROR(LEFT(D845, FIND("-",D845,1)-2),D845)</f>
        <v>OPERASI</v>
      </c>
      <c r="F845" s="11" t="s">
        <v>52</v>
      </c>
      <c r="G845" s="62" t="s">
        <v>28</v>
      </c>
      <c r="H845" s="11" t="s">
        <v>670</v>
      </c>
      <c r="I845" s="11" t="s">
        <v>675</v>
      </c>
      <c r="J845" s="11" t="s">
        <v>741</v>
      </c>
      <c r="K845" s="11" t="s">
        <v>2028</v>
      </c>
      <c r="L845" s="12" t="str">
        <f>RIGHT(K845, 4)</f>
        <v>2021</v>
      </c>
      <c r="M845" s="13">
        <v>44302</v>
      </c>
      <c r="N845" s="14" t="str">
        <f>TEXT(M845,"mmmm")</f>
        <v>April</v>
      </c>
      <c r="O845" s="15">
        <f>MONTH(M845)</f>
        <v>4</v>
      </c>
      <c r="P845" s="11" t="s">
        <v>2028</v>
      </c>
      <c r="Q845" s="16">
        <v>44302</v>
      </c>
      <c r="R845" s="11" t="s">
        <v>2029</v>
      </c>
      <c r="S845" s="17" t="str">
        <f>IFERROR(LEFT(R845,FIND(" ",R845)-1),R845)</f>
        <v>0</v>
      </c>
      <c r="T845" s="11">
        <v>0</v>
      </c>
      <c r="U845" s="18">
        <f>IF(AND(T845&gt;3,T845&lt;&gt;"-"),"&gt;3",T845)</f>
        <v>0</v>
      </c>
      <c r="V845" s="19" t="s">
        <v>678</v>
      </c>
      <c r="W845" s="20" t="str">
        <f>IF(V845="-","",V845)</f>
        <v>0</v>
      </c>
      <c r="X845" s="21" t="s">
        <v>30</v>
      </c>
    </row>
    <row r="846" spans="1:24" ht="15.75" customHeight="1" x14ac:dyDescent="0.3">
      <c r="A846" s="10">
        <v>845</v>
      </c>
      <c r="B846" s="11" t="s">
        <v>2030</v>
      </c>
      <c r="C846" s="11" t="s">
        <v>39</v>
      </c>
      <c r="D846" s="11" t="s">
        <v>33</v>
      </c>
      <c r="E846" s="11" t="str">
        <f>IFERROR(LEFT(D846, FIND("-",D846,1)-2),D846)</f>
        <v>OPERASI</v>
      </c>
      <c r="F846" s="11" t="s">
        <v>84</v>
      </c>
      <c r="G846" s="62" t="s">
        <v>28</v>
      </c>
      <c r="H846" s="11" t="s">
        <v>670</v>
      </c>
      <c r="I846" s="11" t="s">
        <v>675</v>
      </c>
      <c r="J846" s="11" t="s">
        <v>1044</v>
      </c>
      <c r="K846" s="11" t="s">
        <v>1003</v>
      </c>
      <c r="L846" s="12" t="str">
        <f>RIGHT(K846, 4)</f>
        <v>2023</v>
      </c>
      <c r="M846" s="13">
        <v>45201</v>
      </c>
      <c r="N846" s="14" t="str">
        <f>TEXT(M846,"mmmm")</f>
        <v>October</v>
      </c>
      <c r="O846" s="15">
        <f>MONTH(M846)</f>
        <v>10</v>
      </c>
      <c r="P846" s="11" t="s">
        <v>1003</v>
      </c>
      <c r="Q846" s="16">
        <v>45201</v>
      </c>
      <c r="R846" s="11" t="s">
        <v>2031</v>
      </c>
      <c r="S846" s="17" t="str">
        <f>IFERROR(LEFT(R846,FIND(" ",R846)-1),R846)</f>
        <v>0</v>
      </c>
      <c r="T846" s="11">
        <v>0</v>
      </c>
      <c r="U846" s="18">
        <f>IF(AND(T846&gt;3,T846&lt;&gt;"-"),"&gt;3",T846)</f>
        <v>0</v>
      </c>
      <c r="V846" s="19" t="s">
        <v>678</v>
      </c>
      <c r="W846" s="20" t="str">
        <f>IF(V846="-","",V846)</f>
        <v>0</v>
      </c>
      <c r="X846" s="21" t="s">
        <v>30</v>
      </c>
    </row>
    <row r="847" spans="1:24" ht="15.75" customHeight="1" x14ac:dyDescent="0.3">
      <c r="A847" s="10">
        <v>846</v>
      </c>
      <c r="B847" s="11" t="s">
        <v>2032</v>
      </c>
      <c r="C847" s="11" t="s">
        <v>25</v>
      </c>
      <c r="D847" s="11" t="s">
        <v>122</v>
      </c>
      <c r="E847" s="11" t="str">
        <f>IFERROR(LEFT(D847, FIND("-",D847,1)-2),D847)</f>
        <v>SISTEM</v>
      </c>
      <c r="F847" s="11" t="s">
        <v>27</v>
      </c>
      <c r="G847" s="62" t="s">
        <v>28</v>
      </c>
      <c r="H847" s="11" t="s">
        <v>670</v>
      </c>
      <c r="I847" s="11" t="s">
        <v>707</v>
      </c>
      <c r="J847" s="11" t="s">
        <v>834</v>
      </c>
      <c r="K847" s="11" t="s">
        <v>2033</v>
      </c>
      <c r="L847" s="12" t="str">
        <f>RIGHT(K847, 4)</f>
        <v>2020</v>
      </c>
      <c r="M847" s="13">
        <v>44144</v>
      </c>
      <c r="N847" s="14" t="str">
        <f>TEXT(M847,"mmmm")</f>
        <v>November</v>
      </c>
      <c r="O847" s="15">
        <f>MONTH(M847)</f>
        <v>11</v>
      </c>
      <c r="P847" s="11" t="s">
        <v>2033</v>
      </c>
      <c r="Q847" s="16">
        <v>44144</v>
      </c>
      <c r="R847" s="11" t="s">
        <v>2034</v>
      </c>
      <c r="S847" s="17" t="str">
        <f>IFERROR(LEFT(R847,FIND(" ",R847)-1),R847)</f>
        <v>0</v>
      </c>
      <c r="T847" s="11">
        <v>0</v>
      </c>
      <c r="U847" s="18">
        <f>IF(AND(T847&gt;3,T847&lt;&gt;"-"),"&gt;3",T847)</f>
        <v>0</v>
      </c>
      <c r="V847" s="19" t="s">
        <v>678</v>
      </c>
      <c r="W847" s="20" t="str">
        <f>IF(V847="-","",V847)</f>
        <v>0</v>
      </c>
      <c r="X847" s="21" t="s">
        <v>30</v>
      </c>
    </row>
    <row r="848" spans="1:24" ht="15.75" customHeight="1" x14ac:dyDescent="0.3">
      <c r="A848" s="10">
        <v>847</v>
      </c>
      <c r="B848" s="11" t="s">
        <v>2035</v>
      </c>
      <c r="C848" s="11" t="s">
        <v>25</v>
      </c>
      <c r="D848" s="11" t="s">
        <v>68</v>
      </c>
      <c r="E848" s="11" t="str">
        <f>IFERROR(LEFT(D848, FIND("-",D848,1)-2),D848)</f>
        <v>OPERASI</v>
      </c>
      <c r="F848" s="11" t="s">
        <v>27</v>
      </c>
      <c r="G848" s="62" t="s">
        <v>28</v>
      </c>
      <c r="H848" s="11" t="s">
        <v>684</v>
      </c>
      <c r="I848" s="11" t="s">
        <v>675</v>
      </c>
      <c r="J848" s="11" t="s">
        <v>813</v>
      </c>
      <c r="K848" s="11" t="s">
        <v>2036</v>
      </c>
      <c r="L848" s="12" t="str">
        <f>RIGHT(K848, 4)</f>
        <v>2021</v>
      </c>
      <c r="M848" s="13">
        <v>44215</v>
      </c>
      <c r="N848" s="14" t="str">
        <f>TEXT(M848,"mmmm")</f>
        <v>January</v>
      </c>
      <c r="O848" s="15">
        <f>MONTH(M848)</f>
        <v>1</v>
      </c>
      <c r="P848" s="11" t="s">
        <v>2036</v>
      </c>
      <c r="Q848" s="16">
        <v>44215</v>
      </c>
      <c r="R848" s="11" t="s">
        <v>2034</v>
      </c>
      <c r="S848" s="17" t="str">
        <f>IFERROR(LEFT(R848,FIND(" ",R848)-1),R848)</f>
        <v>0</v>
      </c>
      <c r="T848" s="11">
        <v>0</v>
      </c>
      <c r="U848" s="18">
        <f>IF(AND(T848&gt;3,T848&lt;&gt;"-"),"&gt;3",T848)</f>
        <v>0</v>
      </c>
      <c r="V848" s="19" t="s">
        <v>678</v>
      </c>
      <c r="W848" s="20" t="str">
        <f>IF(V848="-","",V848)</f>
        <v>0</v>
      </c>
      <c r="X848" s="21" t="s">
        <v>687</v>
      </c>
    </row>
    <row r="849" spans="1:24" ht="15.75" customHeight="1" x14ac:dyDescent="0.3">
      <c r="A849" s="10">
        <v>848</v>
      </c>
      <c r="B849" s="11" t="s">
        <v>2037</v>
      </c>
      <c r="C849" s="11" t="s">
        <v>39</v>
      </c>
      <c r="D849" s="11" t="s">
        <v>33</v>
      </c>
      <c r="E849" s="11" t="str">
        <f>IFERROR(LEFT(D849, FIND("-",D849,1)-2),D849)</f>
        <v>OPERASI</v>
      </c>
      <c r="F849" s="11" t="s">
        <v>43</v>
      </c>
      <c r="G849" s="62" t="s">
        <v>28</v>
      </c>
      <c r="H849" s="11" t="s">
        <v>670</v>
      </c>
      <c r="I849" s="11" t="s">
        <v>675</v>
      </c>
      <c r="J849" s="11" t="s">
        <v>58</v>
      </c>
      <c r="K849" s="11" t="s">
        <v>1383</v>
      </c>
      <c r="L849" s="12" t="str">
        <f>RIGHT(K849, 4)</f>
        <v>2022</v>
      </c>
      <c r="M849" s="13">
        <v>44657</v>
      </c>
      <c r="N849" s="14" t="str">
        <f>TEXT(M849,"mmmm")</f>
        <v>April</v>
      </c>
      <c r="O849" s="15">
        <f>MONTH(M849)</f>
        <v>4</v>
      </c>
      <c r="P849" s="11" t="s">
        <v>1383</v>
      </c>
      <c r="Q849" s="16">
        <v>44657</v>
      </c>
      <c r="R849" s="11" t="s">
        <v>2038</v>
      </c>
      <c r="S849" s="17" t="str">
        <f>IFERROR(LEFT(R849,FIND(" ",R849)-1),R849)</f>
        <v>0</v>
      </c>
      <c r="T849" s="11">
        <v>0</v>
      </c>
      <c r="U849" s="18">
        <f>IF(AND(T849&gt;3,T849&lt;&gt;"-"),"&gt;3",T849)</f>
        <v>0</v>
      </c>
      <c r="V849" s="19" t="s">
        <v>678</v>
      </c>
      <c r="W849" s="20" t="str">
        <f>IF(V849="-","",V849)</f>
        <v>0</v>
      </c>
      <c r="X849" s="21" t="s">
        <v>30</v>
      </c>
    </row>
    <row r="850" spans="1:24" ht="15.75" customHeight="1" x14ac:dyDescent="0.3">
      <c r="A850" s="10">
        <v>849</v>
      </c>
      <c r="B850" s="11" t="s">
        <v>2039</v>
      </c>
      <c r="C850" s="11" t="s">
        <v>117</v>
      </c>
      <c r="D850" s="11" t="s">
        <v>1085</v>
      </c>
      <c r="E850" s="11" t="str">
        <f>IFERROR(LEFT(D850, FIND("-",D850,1)-2),D850)</f>
        <v>KESELAMATAN</v>
      </c>
      <c r="F850" s="11" t="s">
        <v>1437</v>
      </c>
      <c r="G850" s="62" t="s">
        <v>28</v>
      </c>
      <c r="H850" s="11" t="s">
        <v>670</v>
      </c>
      <c r="I850" s="11" t="s">
        <v>675</v>
      </c>
      <c r="J850" s="11" t="s">
        <v>787</v>
      </c>
      <c r="K850" s="11" t="s">
        <v>1813</v>
      </c>
      <c r="L850" s="12" t="str">
        <f>RIGHT(K850, 4)</f>
        <v>2021</v>
      </c>
      <c r="M850" s="13">
        <v>44410</v>
      </c>
      <c r="N850" s="14" t="str">
        <f>TEXT(M850,"mmmm")</f>
        <v>August</v>
      </c>
      <c r="O850" s="15">
        <f>MONTH(M850)</f>
        <v>8</v>
      </c>
      <c r="P850" s="11" t="s">
        <v>1813</v>
      </c>
      <c r="Q850" s="16">
        <v>44410</v>
      </c>
      <c r="R850" s="11" t="s">
        <v>2040</v>
      </c>
      <c r="S850" s="17" t="str">
        <f>IFERROR(LEFT(R850,FIND(" ",R850)-1),R850)</f>
        <v>0</v>
      </c>
      <c r="T850" s="11">
        <v>0</v>
      </c>
      <c r="U850" s="18">
        <f>IF(AND(T850&gt;3,T850&lt;&gt;"-"),"&gt;3",T850)</f>
        <v>0</v>
      </c>
      <c r="V850" s="19" t="s">
        <v>678</v>
      </c>
      <c r="W850" s="20" t="str">
        <f>IF(V850="-","",V850)</f>
        <v>0</v>
      </c>
      <c r="X850" s="21" t="s">
        <v>30</v>
      </c>
    </row>
    <row r="851" spans="1:24" ht="15.75" customHeight="1" x14ac:dyDescent="0.3">
      <c r="A851" s="10">
        <v>850</v>
      </c>
      <c r="B851" s="11" t="s">
        <v>2041</v>
      </c>
      <c r="C851" s="11" t="s">
        <v>25</v>
      </c>
      <c r="D851" s="11" t="s">
        <v>51</v>
      </c>
      <c r="E851" s="11" t="str">
        <f>IFERROR(LEFT(D851, FIND("-",D851,1)-2),D851)</f>
        <v>OPERASI</v>
      </c>
      <c r="F851" s="11" t="s">
        <v>52</v>
      </c>
      <c r="G851" s="62" t="s">
        <v>28</v>
      </c>
      <c r="H851" s="11" t="s">
        <v>670</v>
      </c>
      <c r="I851" s="11" t="s">
        <v>680</v>
      </c>
      <c r="J851" s="11" t="s">
        <v>97</v>
      </c>
      <c r="K851" s="11" t="s">
        <v>2042</v>
      </c>
      <c r="L851" s="12" t="str">
        <f>RIGHT(K851, 4)</f>
        <v>2022</v>
      </c>
      <c r="M851" s="13">
        <v>44826</v>
      </c>
      <c r="N851" s="14" t="str">
        <f>TEXT(M851,"mmmm")</f>
        <v>September</v>
      </c>
      <c r="O851" s="15">
        <f>MONTH(M851)</f>
        <v>9</v>
      </c>
      <c r="P851" s="11" t="s">
        <v>2042</v>
      </c>
      <c r="Q851" s="16">
        <v>44826</v>
      </c>
      <c r="R851" s="11" t="s">
        <v>2040</v>
      </c>
      <c r="S851" s="17" t="str">
        <f>IFERROR(LEFT(R851,FIND(" ",R851)-1),R851)</f>
        <v>0</v>
      </c>
      <c r="T851" s="11">
        <v>0</v>
      </c>
      <c r="U851" s="18">
        <f>IF(AND(T851&gt;3,T851&lt;&gt;"-"),"&gt;3",T851)</f>
        <v>0</v>
      </c>
      <c r="V851" s="19" t="s">
        <v>678</v>
      </c>
      <c r="W851" s="20" t="str">
        <f>IF(V851="-","",V851)</f>
        <v>0</v>
      </c>
      <c r="X851" s="21" t="s">
        <v>30</v>
      </c>
    </row>
    <row r="852" spans="1:24" ht="15.75" customHeight="1" x14ac:dyDescent="0.3">
      <c r="A852" s="10">
        <v>851</v>
      </c>
      <c r="B852" s="11" t="s">
        <v>2043</v>
      </c>
      <c r="C852" s="11" t="s">
        <v>25</v>
      </c>
      <c r="D852" s="11" t="s">
        <v>33</v>
      </c>
      <c r="E852" s="11" t="str">
        <f>IFERROR(LEFT(D852, FIND("-",D852,1)-2),D852)</f>
        <v>OPERASI</v>
      </c>
      <c r="F852" s="11" t="s">
        <v>1124</v>
      </c>
      <c r="G852" s="62" t="s">
        <v>28</v>
      </c>
      <c r="H852" s="11" t="s">
        <v>684</v>
      </c>
      <c r="I852" s="11" t="s">
        <v>675</v>
      </c>
      <c r="J852" s="11" t="s">
        <v>813</v>
      </c>
      <c r="K852" s="11" t="s">
        <v>1125</v>
      </c>
      <c r="L852" s="12" t="str">
        <f>RIGHT(K852, 4)</f>
        <v>2021</v>
      </c>
      <c r="M852" s="13">
        <v>44446</v>
      </c>
      <c r="N852" s="14" t="str">
        <f>TEXT(M852,"mmmm")</f>
        <v>September</v>
      </c>
      <c r="O852" s="15">
        <f>MONTH(M852)</f>
        <v>9</v>
      </c>
      <c r="P852" s="11" t="s">
        <v>1125</v>
      </c>
      <c r="Q852" s="16">
        <v>44446</v>
      </c>
      <c r="R852" s="11" t="s">
        <v>2044</v>
      </c>
      <c r="S852" s="17" t="str">
        <f>IFERROR(LEFT(R852,FIND(" ",R852)-1),R852)</f>
        <v>0</v>
      </c>
      <c r="T852" s="11">
        <v>0</v>
      </c>
      <c r="U852" s="18">
        <f>IF(AND(T852&gt;3,T852&lt;&gt;"-"),"&gt;3",T852)</f>
        <v>0</v>
      </c>
      <c r="V852" s="19" t="s">
        <v>678</v>
      </c>
      <c r="W852" s="20" t="str">
        <f>IF(V852="-","",V852)</f>
        <v>0</v>
      </c>
      <c r="X852" s="21" t="s">
        <v>687</v>
      </c>
    </row>
    <row r="853" spans="1:24" ht="15.75" customHeight="1" x14ac:dyDescent="0.3">
      <c r="A853" s="10">
        <v>852</v>
      </c>
      <c r="B853" s="11" t="s">
        <v>2045</v>
      </c>
      <c r="C853" s="11" t="s">
        <v>25</v>
      </c>
      <c r="D853" s="11" t="s">
        <v>650</v>
      </c>
      <c r="E853" s="11" t="str">
        <f>IFERROR(LEFT(D853, FIND("-",D853,1)-2),D853)</f>
        <v>SISTEM</v>
      </c>
      <c r="F853" s="11" t="s">
        <v>27</v>
      </c>
      <c r="G853" s="62" t="s">
        <v>28</v>
      </c>
      <c r="H853" s="11" t="s">
        <v>670</v>
      </c>
      <c r="I853" s="11" t="s">
        <v>671</v>
      </c>
      <c r="J853" s="11" t="s">
        <v>1985</v>
      </c>
      <c r="K853" s="11" t="s">
        <v>648</v>
      </c>
      <c r="L853" s="12" t="str">
        <f>RIGHT(K853, 4)</f>
        <v>2023</v>
      </c>
      <c r="M853" s="13">
        <v>45236</v>
      </c>
      <c r="N853" s="14" t="str">
        <f>TEXT(M853,"mmmm")</f>
        <v>November</v>
      </c>
      <c r="O853" s="15">
        <f>MONTH(M853)</f>
        <v>11</v>
      </c>
      <c r="P853" s="11" t="s">
        <v>648</v>
      </c>
      <c r="Q853" s="16">
        <v>45236</v>
      </c>
      <c r="R853" s="11" t="s">
        <v>2046</v>
      </c>
      <c r="S853" s="17" t="str">
        <f>IFERROR(LEFT(R853,FIND(" ",R853)-1),R853)</f>
        <v>0</v>
      </c>
      <c r="T853" s="11">
        <v>0</v>
      </c>
      <c r="U853" s="18">
        <f>IF(AND(T853&gt;3,T853&lt;&gt;"-"),"&gt;3",T853)</f>
        <v>0</v>
      </c>
      <c r="V853" s="19" t="s">
        <v>678</v>
      </c>
      <c r="W853" s="20" t="str">
        <f>IF(V853="-","",V853)</f>
        <v>0</v>
      </c>
      <c r="X853" s="21" t="s">
        <v>30</v>
      </c>
    </row>
    <row r="854" spans="1:24" ht="15.75" customHeight="1" x14ac:dyDescent="0.3">
      <c r="A854" s="10">
        <v>853</v>
      </c>
      <c r="B854" s="11" t="s">
        <v>2047</v>
      </c>
      <c r="C854" s="11" t="s">
        <v>39</v>
      </c>
      <c r="D854" s="11" t="s">
        <v>51</v>
      </c>
      <c r="E854" s="11" t="str">
        <f>IFERROR(LEFT(D854, FIND("-",D854,1)-2),D854)</f>
        <v>OPERASI</v>
      </c>
      <c r="F854" s="11" t="s">
        <v>92</v>
      </c>
      <c r="G854" s="62" t="s">
        <v>28</v>
      </c>
      <c r="H854" s="11" t="s">
        <v>670</v>
      </c>
      <c r="I854" s="11" t="s">
        <v>680</v>
      </c>
      <c r="J854" s="11" t="s">
        <v>97</v>
      </c>
      <c r="K854" s="11" t="s">
        <v>1377</v>
      </c>
      <c r="L854" s="12" t="str">
        <f>RIGHT(K854, 4)</f>
        <v>2023</v>
      </c>
      <c r="M854" s="13">
        <v>45006</v>
      </c>
      <c r="N854" s="14" t="str">
        <f>TEXT(M854,"mmmm")</f>
        <v>March</v>
      </c>
      <c r="O854" s="15">
        <f>MONTH(M854)</f>
        <v>3</v>
      </c>
      <c r="P854" s="11" t="s">
        <v>1377</v>
      </c>
      <c r="Q854" s="16">
        <v>45006</v>
      </c>
      <c r="R854" s="11" t="s">
        <v>2048</v>
      </c>
      <c r="S854" s="17" t="str">
        <f>IFERROR(LEFT(R854,FIND(" ",R854)-1),R854)</f>
        <v>0</v>
      </c>
      <c r="T854" s="11">
        <v>0</v>
      </c>
      <c r="U854" s="18">
        <f>IF(AND(T854&gt;3,T854&lt;&gt;"-"),"&gt;3",T854)</f>
        <v>0</v>
      </c>
      <c r="V854" s="19" t="s">
        <v>678</v>
      </c>
      <c r="W854" s="20" t="str">
        <f>IF(V854="-","",V854)</f>
        <v>0</v>
      </c>
      <c r="X854" s="21" t="s">
        <v>30</v>
      </c>
    </row>
    <row r="855" spans="1:24" ht="15.75" customHeight="1" x14ac:dyDescent="0.3">
      <c r="A855" s="10">
        <v>854</v>
      </c>
      <c r="B855" s="11" t="s">
        <v>2049</v>
      </c>
      <c r="C855" s="11" t="s">
        <v>25</v>
      </c>
      <c r="D855" s="11" t="s">
        <v>33</v>
      </c>
      <c r="E855" s="11" t="str">
        <f>IFERROR(LEFT(D855, FIND("-",D855,1)-2),D855)</f>
        <v>OPERASI</v>
      </c>
      <c r="F855" s="11" t="s">
        <v>27</v>
      </c>
      <c r="G855" s="62" t="s">
        <v>28</v>
      </c>
      <c r="H855" s="11" t="s">
        <v>670</v>
      </c>
      <c r="I855" s="11" t="s">
        <v>671</v>
      </c>
      <c r="J855" s="11" t="s">
        <v>825</v>
      </c>
      <c r="K855" s="11" t="s">
        <v>48</v>
      </c>
      <c r="L855" s="12" t="str">
        <f>RIGHT(K855, 4)</f>
        <v>2020</v>
      </c>
      <c r="M855" s="13">
        <v>43853</v>
      </c>
      <c r="N855" s="14" t="str">
        <f>TEXT(M855,"mmmm")</f>
        <v>January</v>
      </c>
      <c r="O855" s="15">
        <f>MONTH(M855)</f>
        <v>1</v>
      </c>
      <c r="P855" s="11" t="s">
        <v>48</v>
      </c>
      <c r="Q855" s="16">
        <v>43853</v>
      </c>
      <c r="R855" s="11" t="s">
        <v>2050</v>
      </c>
      <c r="S855" s="17" t="str">
        <f>IFERROR(LEFT(R855,FIND(" ",R855)-1),R855)</f>
        <v>0</v>
      </c>
      <c r="T855" s="11">
        <v>0</v>
      </c>
      <c r="U855" s="18">
        <f>IF(AND(T855&gt;3,T855&lt;&gt;"-"),"&gt;3",T855)</f>
        <v>0</v>
      </c>
      <c r="V855" s="19" t="s">
        <v>678</v>
      </c>
      <c r="W855" s="20" t="str">
        <f>IF(V855="-","",V855)</f>
        <v>0</v>
      </c>
      <c r="X855" s="21" t="s">
        <v>30</v>
      </c>
    </row>
    <row r="856" spans="1:24" ht="15.75" customHeight="1" x14ac:dyDescent="0.3">
      <c r="A856" s="10">
        <v>855</v>
      </c>
      <c r="B856" s="11" t="s">
        <v>2051</v>
      </c>
      <c r="C856" s="11" t="s">
        <v>25</v>
      </c>
      <c r="D856" s="11" t="s">
        <v>51</v>
      </c>
      <c r="E856" s="11" t="str">
        <f>IFERROR(LEFT(D856, FIND("-",D856,1)-2),D856)</f>
        <v>OPERASI</v>
      </c>
      <c r="F856" s="11" t="s">
        <v>27</v>
      </c>
      <c r="G856" s="62" t="s">
        <v>28</v>
      </c>
      <c r="H856" s="11" t="s">
        <v>670</v>
      </c>
      <c r="I856" s="11" t="s">
        <v>671</v>
      </c>
      <c r="J856" s="11" t="s">
        <v>97</v>
      </c>
      <c r="K856" s="11" t="s">
        <v>1639</v>
      </c>
      <c r="L856" s="12" t="str">
        <f>RIGHT(K856, 4)</f>
        <v>2022</v>
      </c>
      <c r="M856" s="13">
        <v>44691</v>
      </c>
      <c r="N856" s="14" t="str">
        <f>TEXT(M856,"mmmm")</f>
        <v>May</v>
      </c>
      <c r="O856" s="15">
        <f>MONTH(M856)</f>
        <v>5</v>
      </c>
      <c r="P856" s="11" t="s">
        <v>1639</v>
      </c>
      <c r="Q856" s="16">
        <v>44691</v>
      </c>
      <c r="R856" s="11" t="s">
        <v>2052</v>
      </c>
      <c r="S856" s="17" t="str">
        <f>IFERROR(LEFT(R856,FIND(" ",R856)-1),R856)</f>
        <v>0</v>
      </c>
      <c r="T856" s="11">
        <v>0</v>
      </c>
      <c r="U856" s="18">
        <f>IF(AND(T856&gt;3,T856&lt;&gt;"-"),"&gt;3",T856)</f>
        <v>0</v>
      </c>
      <c r="V856" s="19" t="s">
        <v>678</v>
      </c>
      <c r="W856" s="20" t="str">
        <f>IF(V856="-","",V856)</f>
        <v>0</v>
      </c>
      <c r="X856" s="21" t="s">
        <v>30</v>
      </c>
    </row>
    <row r="857" spans="1:24" ht="15.75" customHeight="1" x14ac:dyDescent="0.3">
      <c r="A857" s="10">
        <v>856</v>
      </c>
      <c r="B857" s="11" t="s">
        <v>2053</v>
      </c>
      <c r="C857" s="11" t="s">
        <v>39</v>
      </c>
      <c r="D857" s="11" t="s">
        <v>40</v>
      </c>
      <c r="E857" s="11" t="str">
        <f>IFERROR(LEFT(D857, FIND("-",D857,1)-2),D857)</f>
        <v>SISTEM</v>
      </c>
      <c r="F857" s="11" t="s">
        <v>165</v>
      </c>
      <c r="G857" s="62" t="s">
        <v>28</v>
      </c>
      <c r="H857" s="11" t="s">
        <v>670</v>
      </c>
      <c r="I857" s="11" t="s">
        <v>680</v>
      </c>
      <c r="J857" s="11" t="s">
        <v>104</v>
      </c>
      <c r="K857" s="11" t="s">
        <v>438</v>
      </c>
      <c r="L857" s="12" t="str">
        <f>RIGHT(K857, 4)</f>
        <v>2022</v>
      </c>
      <c r="M857" s="13">
        <v>44834</v>
      </c>
      <c r="N857" s="14" t="str">
        <f>TEXT(M857,"mmmm")</f>
        <v>September</v>
      </c>
      <c r="O857" s="15">
        <f>MONTH(M857)</f>
        <v>9</v>
      </c>
      <c r="P857" s="11" t="s">
        <v>438</v>
      </c>
      <c r="Q857" s="16">
        <v>44834</v>
      </c>
      <c r="R857" s="11" t="s">
        <v>2054</v>
      </c>
      <c r="S857" s="17" t="str">
        <f>IFERROR(LEFT(R857,FIND(" ",R857)-1),R857)</f>
        <v>0</v>
      </c>
      <c r="T857" s="11">
        <v>0</v>
      </c>
      <c r="U857" s="18">
        <f>IF(AND(T857&gt;3,T857&lt;&gt;"-"),"&gt;3",T857)</f>
        <v>0</v>
      </c>
      <c r="V857" s="19" t="s">
        <v>678</v>
      </c>
      <c r="W857" s="20" t="str">
        <f>IF(V857="-","",V857)</f>
        <v>0</v>
      </c>
      <c r="X857" s="21" t="s">
        <v>30</v>
      </c>
    </row>
    <row r="858" spans="1:24" ht="15.75" customHeight="1" x14ac:dyDescent="0.3">
      <c r="A858" s="10">
        <v>857</v>
      </c>
      <c r="B858" s="11" t="s">
        <v>2055</v>
      </c>
      <c r="C858" s="11" t="s">
        <v>25</v>
      </c>
      <c r="D858" s="11" t="s">
        <v>2056</v>
      </c>
      <c r="E858" s="11" t="str">
        <f>IFERROR(LEFT(D858, FIND("-",D858,1)-2),D858)</f>
        <v>SISTEM</v>
      </c>
      <c r="F858" s="11" t="s">
        <v>27</v>
      </c>
      <c r="G858" s="62" t="s">
        <v>28</v>
      </c>
      <c r="H858" s="11" t="s">
        <v>684</v>
      </c>
      <c r="I858" s="11" t="s">
        <v>675</v>
      </c>
      <c r="J858" s="11" t="s">
        <v>97</v>
      </c>
      <c r="K858" s="11" t="s">
        <v>1377</v>
      </c>
      <c r="L858" s="12" t="str">
        <f>RIGHT(K858, 4)</f>
        <v>2023</v>
      </c>
      <c r="M858" s="13">
        <v>45006</v>
      </c>
      <c r="N858" s="14" t="str">
        <f>TEXT(M858,"mmmm")</f>
        <v>March</v>
      </c>
      <c r="O858" s="15">
        <f>MONTH(M858)</f>
        <v>3</v>
      </c>
      <c r="P858" s="11" t="s">
        <v>1377</v>
      </c>
      <c r="Q858" s="16">
        <v>45006</v>
      </c>
      <c r="R858" s="11" t="s">
        <v>2054</v>
      </c>
      <c r="S858" s="17" t="str">
        <f>IFERROR(LEFT(R858,FIND(" ",R858)-1),R858)</f>
        <v>0</v>
      </c>
      <c r="T858" s="11">
        <v>0</v>
      </c>
      <c r="U858" s="18">
        <f>IF(AND(T858&gt;3,T858&lt;&gt;"-"),"&gt;3",T858)</f>
        <v>0</v>
      </c>
      <c r="V858" s="19" t="s">
        <v>678</v>
      </c>
      <c r="W858" s="20" t="str">
        <f>IF(V858="-","",V858)</f>
        <v>0</v>
      </c>
      <c r="X858" s="21" t="s">
        <v>687</v>
      </c>
    </row>
    <row r="859" spans="1:24" ht="15.75" customHeight="1" x14ac:dyDescent="0.3">
      <c r="A859" s="10">
        <v>858</v>
      </c>
      <c r="B859" s="11" t="s">
        <v>2057</v>
      </c>
      <c r="C859" s="11" t="s">
        <v>39</v>
      </c>
      <c r="D859" s="11" t="s">
        <v>33</v>
      </c>
      <c r="E859" s="11" t="str">
        <f>IFERROR(LEFT(D859, FIND("-",D859,1)-2),D859)</f>
        <v>OPERASI</v>
      </c>
      <c r="F859" s="11" t="s">
        <v>84</v>
      </c>
      <c r="G859" s="62" t="s">
        <v>28</v>
      </c>
      <c r="H859" s="11" t="s">
        <v>670</v>
      </c>
      <c r="I859" s="11" t="s">
        <v>675</v>
      </c>
      <c r="J859" s="11" t="s">
        <v>1044</v>
      </c>
      <c r="K859" s="11" t="s">
        <v>1494</v>
      </c>
      <c r="L859" s="12" t="str">
        <f>RIGHT(K859, 4)</f>
        <v>2023</v>
      </c>
      <c r="M859" s="13">
        <v>45124</v>
      </c>
      <c r="N859" s="14" t="str">
        <f>TEXT(M859,"mmmm")</f>
        <v>July</v>
      </c>
      <c r="O859" s="15">
        <f>MONTH(M859)</f>
        <v>7</v>
      </c>
      <c r="P859" s="11" t="s">
        <v>1494</v>
      </c>
      <c r="Q859" s="16">
        <v>45124</v>
      </c>
      <c r="R859" s="11" t="s">
        <v>2058</v>
      </c>
      <c r="S859" s="17" t="str">
        <f>IFERROR(LEFT(R859,FIND(" ",R859)-1),R859)</f>
        <v>0</v>
      </c>
      <c r="T859" s="11">
        <v>0</v>
      </c>
      <c r="U859" s="18">
        <f>IF(AND(T859&gt;3,T859&lt;&gt;"-"),"&gt;3",T859)</f>
        <v>0</v>
      </c>
      <c r="V859" s="19" t="s">
        <v>678</v>
      </c>
      <c r="W859" s="20" t="str">
        <f>IF(V859="-","",V859)</f>
        <v>0</v>
      </c>
      <c r="X859" s="21" t="s">
        <v>30</v>
      </c>
    </row>
    <row r="860" spans="1:24" ht="15.75" customHeight="1" x14ac:dyDescent="0.3">
      <c r="A860" s="10">
        <v>859</v>
      </c>
      <c r="B860" s="11" t="s">
        <v>2059</v>
      </c>
      <c r="C860" s="11" t="s">
        <v>25</v>
      </c>
      <c r="D860" s="11" t="s">
        <v>65</v>
      </c>
      <c r="E860" s="11" t="str">
        <f>IFERROR(LEFT(D860, FIND("-",D860,1)-2),D860)</f>
        <v>RANGKAIAN</v>
      </c>
      <c r="F860" s="11" t="s">
        <v>27</v>
      </c>
      <c r="G860" s="62" t="s">
        <v>28</v>
      </c>
      <c r="H860" s="11" t="s">
        <v>670</v>
      </c>
      <c r="I860" s="11" t="s">
        <v>675</v>
      </c>
      <c r="J860" s="11" t="s">
        <v>97</v>
      </c>
      <c r="K860" s="11" t="s">
        <v>2060</v>
      </c>
      <c r="L860" s="12" t="str">
        <f>RIGHT(K860, 4)</f>
        <v>2022</v>
      </c>
      <c r="M860" s="13">
        <v>44620</v>
      </c>
      <c r="N860" s="14" t="str">
        <f>TEXT(M860,"mmmm")</f>
        <v>February</v>
      </c>
      <c r="O860" s="15">
        <f>MONTH(M860)</f>
        <v>2</v>
      </c>
      <c r="P860" s="11" t="s">
        <v>2060</v>
      </c>
      <c r="Q860" s="16">
        <v>44620</v>
      </c>
      <c r="R860" s="11" t="s">
        <v>2061</v>
      </c>
      <c r="S860" s="17" t="str">
        <f>IFERROR(LEFT(R860,FIND(" ",R860)-1),R860)</f>
        <v>0</v>
      </c>
      <c r="T860" s="11">
        <v>0</v>
      </c>
      <c r="U860" s="18">
        <f>IF(AND(T860&gt;3,T860&lt;&gt;"-"),"&gt;3",T860)</f>
        <v>0</v>
      </c>
      <c r="V860" s="19" t="s">
        <v>678</v>
      </c>
      <c r="W860" s="20" t="str">
        <f>IF(V860="-","",V860)</f>
        <v>0</v>
      </c>
      <c r="X860" s="21" t="s">
        <v>30</v>
      </c>
    </row>
    <row r="861" spans="1:24" ht="15.75" customHeight="1" x14ac:dyDescent="0.3">
      <c r="A861" s="10">
        <v>860</v>
      </c>
      <c r="B861" s="11" t="s">
        <v>2062</v>
      </c>
      <c r="C861" s="11" t="s">
        <v>39</v>
      </c>
      <c r="D861" s="11" t="s">
        <v>693</v>
      </c>
      <c r="E861" s="11" t="str">
        <f>IFERROR(LEFT(D861, FIND("-",D861,1)-2),D861)</f>
        <v>SISTEM</v>
      </c>
      <c r="F861" s="11" t="s">
        <v>694</v>
      </c>
      <c r="G861" s="62" t="s">
        <v>28</v>
      </c>
      <c r="H861" s="11" t="s">
        <v>670</v>
      </c>
      <c r="I861" s="11" t="s">
        <v>675</v>
      </c>
      <c r="J861" s="11" t="s">
        <v>104</v>
      </c>
      <c r="K861" s="11" t="s">
        <v>1141</v>
      </c>
      <c r="L861" s="12" t="str">
        <f>RIGHT(K861, 4)</f>
        <v>2020</v>
      </c>
      <c r="M861" s="13">
        <v>44116</v>
      </c>
      <c r="N861" s="14" t="str">
        <f>TEXT(M861,"mmmm")</f>
        <v>October</v>
      </c>
      <c r="O861" s="15">
        <f>MONTH(M861)</f>
        <v>10</v>
      </c>
      <c r="P861" s="11" t="s">
        <v>1141</v>
      </c>
      <c r="Q861" s="16">
        <v>44116</v>
      </c>
      <c r="R861" s="11" t="s">
        <v>2063</v>
      </c>
      <c r="S861" s="17" t="str">
        <f>IFERROR(LEFT(R861,FIND(" ",R861)-1),R861)</f>
        <v>0</v>
      </c>
      <c r="T861" s="11">
        <v>0</v>
      </c>
      <c r="U861" s="18">
        <f>IF(AND(T861&gt;3,T861&lt;&gt;"-"),"&gt;3",T861)</f>
        <v>0</v>
      </c>
      <c r="V861" s="19" t="s">
        <v>678</v>
      </c>
      <c r="W861" s="20" t="str">
        <f>IF(V861="-","",V861)</f>
        <v>0</v>
      </c>
      <c r="X861" s="21" t="s">
        <v>30</v>
      </c>
    </row>
    <row r="862" spans="1:24" ht="15.75" customHeight="1" x14ac:dyDescent="0.3">
      <c r="A862" s="10">
        <v>861</v>
      </c>
      <c r="B862" s="11" t="s">
        <v>2064</v>
      </c>
      <c r="C862" s="11" t="s">
        <v>25</v>
      </c>
      <c r="D862" s="11" t="s">
        <v>411</v>
      </c>
      <c r="E862" s="11" t="str">
        <f>IFERROR(LEFT(D862, FIND("-",D862,1)-2),D862)</f>
        <v>SISTEM</v>
      </c>
      <c r="F862" s="11" t="s">
        <v>27</v>
      </c>
      <c r="G862" s="62" t="s">
        <v>28</v>
      </c>
      <c r="H862" s="11" t="s">
        <v>670</v>
      </c>
      <c r="I862" s="11" t="s">
        <v>680</v>
      </c>
      <c r="J862" s="11" t="s">
        <v>104</v>
      </c>
      <c r="K862" s="11" t="s">
        <v>640</v>
      </c>
      <c r="L862" s="12" t="str">
        <f>RIGHT(K862, 4)</f>
        <v>2023</v>
      </c>
      <c r="M862" s="13">
        <v>45223</v>
      </c>
      <c r="N862" s="14" t="str">
        <f>TEXT(M862,"mmmm")</f>
        <v>October</v>
      </c>
      <c r="O862" s="15">
        <f>MONTH(M862)</f>
        <v>10</v>
      </c>
      <c r="P862" s="11" t="s">
        <v>640</v>
      </c>
      <c r="Q862" s="16">
        <v>45223</v>
      </c>
      <c r="R862" s="11" t="s">
        <v>2065</v>
      </c>
      <c r="S862" s="17" t="str">
        <f>IFERROR(LEFT(R862,FIND(" ",R862)-1),R862)</f>
        <v>0</v>
      </c>
      <c r="T862" s="11">
        <v>0</v>
      </c>
      <c r="U862" s="18">
        <f>IF(AND(T862&gt;3,T862&lt;&gt;"-"),"&gt;3",T862)</f>
        <v>0</v>
      </c>
      <c r="V862" s="19" t="s">
        <v>678</v>
      </c>
      <c r="W862" s="20" t="str">
        <f>IF(V862="-","",V862)</f>
        <v>0</v>
      </c>
      <c r="X862" s="21" t="s">
        <v>30</v>
      </c>
    </row>
    <row r="863" spans="1:24" ht="15.75" customHeight="1" x14ac:dyDescent="0.3">
      <c r="A863" s="10">
        <v>862</v>
      </c>
      <c r="B863" s="11" t="s">
        <v>2066</v>
      </c>
      <c r="C863" s="11" t="s">
        <v>25</v>
      </c>
      <c r="D863" s="11" t="s">
        <v>51</v>
      </c>
      <c r="E863" s="11" t="str">
        <f>IFERROR(LEFT(D863, FIND("-",D863,1)-2),D863)</f>
        <v>OPERASI</v>
      </c>
      <c r="F863" s="11" t="s">
        <v>27</v>
      </c>
      <c r="G863" s="62" t="s">
        <v>28</v>
      </c>
      <c r="H863" s="11" t="s">
        <v>670</v>
      </c>
      <c r="I863" s="11" t="s">
        <v>675</v>
      </c>
      <c r="J863" s="11" t="s">
        <v>97</v>
      </c>
      <c r="K863" s="11" t="s">
        <v>1321</v>
      </c>
      <c r="L863" s="12" t="str">
        <f>RIGHT(K863, 4)</f>
        <v>2022</v>
      </c>
      <c r="M863" s="13">
        <v>44741</v>
      </c>
      <c r="N863" s="14" t="str">
        <f>TEXT(M863,"mmmm")</f>
        <v>June</v>
      </c>
      <c r="O863" s="15">
        <f>MONTH(M863)</f>
        <v>6</v>
      </c>
      <c r="P863" s="11" t="s">
        <v>1321</v>
      </c>
      <c r="Q863" s="16">
        <v>44741</v>
      </c>
      <c r="R863" s="11" t="s">
        <v>2067</v>
      </c>
      <c r="S863" s="17" t="str">
        <f>IFERROR(LEFT(R863,FIND(" ",R863)-1),R863)</f>
        <v>0</v>
      </c>
      <c r="T863" s="11">
        <v>0</v>
      </c>
      <c r="U863" s="18">
        <f>IF(AND(T863&gt;3,T863&lt;&gt;"-"),"&gt;3",T863)</f>
        <v>0</v>
      </c>
      <c r="V863" s="19" t="s">
        <v>678</v>
      </c>
      <c r="W863" s="20" t="str">
        <f>IF(V863="-","",V863)</f>
        <v>0</v>
      </c>
      <c r="X863" s="21" t="s">
        <v>30</v>
      </c>
    </row>
    <row r="864" spans="1:24" ht="15.75" customHeight="1" x14ac:dyDescent="0.3">
      <c r="A864" s="10">
        <v>863</v>
      </c>
      <c r="B864" s="11" t="s">
        <v>2068</v>
      </c>
      <c r="C864" s="11" t="s">
        <v>39</v>
      </c>
      <c r="D864" s="11" t="s">
        <v>51</v>
      </c>
      <c r="E864" s="11" t="str">
        <f>IFERROR(LEFT(D864, FIND("-",D864,1)-2),D864)</f>
        <v>OPERASI</v>
      </c>
      <c r="F864" s="11" t="s">
        <v>52</v>
      </c>
      <c r="G864" s="62" t="s">
        <v>28</v>
      </c>
      <c r="H864" s="11" t="s">
        <v>670</v>
      </c>
      <c r="I864" s="11" t="s">
        <v>671</v>
      </c>
      <c r="J864" s="11" t="s">
        <v>697</v>
      </c>
      <c r="K864" s="11" t="s">
        <v>1311</v>
      </c>
      <c r="L864" s="12" t="str">
        <f>RIGHT(K864, 4)</f>
        <v>2021</v>
      </c>
      <c r="M864" s="13">
        <v>44460</v>
      </c>
      <c r="N864" s="14" t="str">
        <f>TEXT(M864,"mmmm")</f>
        <v>September</v>
      </c>
      <c r="O864" s="15">
        <f>MONTH(M864)</f>
        <v>9</v>
      </c>
      <c r="P864" s="11" t="s">
        <v>1311</v>
      </c>
      <c r="Q864" s="16">
        <v>44460</v>
      </c>
      <c r="R864" s="11" t="s">
        <v>2069</v>
      </c>
      <c r="S864" s="17" t="str">
        <f>IFERROR(LEFT(R864,FIND(" ",R864)-1),R864)</f>
        <v>0</v>
      </c>
      <c r="T864" s="11">
        <v>0</v>
      </c>
      <c r="U864" s="18">
        <f>IF(AND(T864&gt;3,T864&lt;&gt;"-"),"&gt;3",T864)</f>
        <v>0</v>
      </c>
      <c r="V864" s="19" t="s">
        <v>678</v>
      </c>
      <c r="W864" s="20" t="str">
        <f>IF(V864="-","",V864)</f>
        <v>0</v>
      </c>
      <c r="X864" s="21" t="s">
        <v>30</v>
      </c>
    </row>
    <row r="865" spans="1:24" ht="15.75" customHeight="1" x14ac:dyDescent="0.3">
      <c r="A865" s="10">
        <v>864</v>
      </c>
      <c r="B865" s="11" t="s">
        <v>2070</v>
      </c>
      <c r="C865" s="11" t="s">
        <v>39</v>
      </c>
      <c r="D865" s="11" t="s">
        <v>33</v>
      </c>
      <c r="E865" s="11" t="str">
        <f>IFERROR(LEFT(D865, FIND("-",D865,1)-2),D865)</f>
        <v>OPERASI</v>
      </c>
      <c r="F865" s="11" t="s">
        <v>34</v>
      </c>
      <c r="G865" s="62" t="s">
        <v>28</v>
      </c>
      <c r="H865" s="11" t="s">
        <v>670</v>
      </c>
      <c r="I865" s="11" t="s">
        <v>675</v>
      </c>
      <c r="J865" s="11" t="s">
        <v>1044</v>
      </c>
      <c r="K865" s="11" t="s">
        <v>2071</v>
      </c>
      <c r="L865" s="12" t="str">
        <f>RIGHT(K865, 4)</f>
        <v>2023</v>
      </c>
      <c r="M865" s="13">
        <v>45098</v>
      </c>
      <c r="N865" s="14" t="str">
        <f>TEXT(M865,"mmmm")</f>
        <v>June</v>
      </c>
      <c r="O865" s="15">
        <f>MONTH(M865)</f>
        <v>6</v>
      </c>
      <c r="P865" s="11" t="s">
        <v>2071</v>
      </c>
      <c r="Q865" s="16">
        <v>45098</v>
      </c>
      <c r="R865" s="11" t="s">
        <v>2072</v>
      </c>
      <c r="S865" s="17" t="str">
        <f>IFERROR(LEFT(R865,FIND(" ",R865)-1),R865)</f>
        <v>0</v>
      </c>
      <c r="T865" s="11">
        <v>0</v>
      </c>
      <c r="U865" s="18">
        <f>IF(AND(T865&gt;3,T865&lt;&gt;"-"),"&gt;3",T865)</f>
        <v>0</v>
      </c>
      <c r="V865" s="19" t="s">
        <v>678</v>
      </c>
      <c r="W865" s="20" t="str">
        <f>IF(V865="-","",V865)</f>
        <v>0</v>
      </c>
      <c r="X865" s="21" t="s">
        <v>30</v>
      </c>
    </row>
    <row r="866" spans="1:24" ht="15.75" customHeight="1" x14ac:dyDescent="0.3">
      <c r="A866" s="10">
        <v>865</v>
      </c>
      <c r="B866" s="11" t="s">
        <v>2073</v>
      </c>
      <c r="C866" s="11" t="s">
        <v>117</v>
      </c>
      <c r="D866" s="11" t="s">
        <v>33</v>
      </c>
      <c r="E866" s="11" t="str">
        <f>IFERROR(LEFT(D866, FIND("-",D866,1)-2),D866)</f>
        <v>OPERASI</v>
      </c>
      <c r="F866" s="11" t="s">
        <v>27</v>
      </c>
      <c r="G866" s="62" t="s">
        <v>28</v>
      </c>
      <c r="H866" s="11" t="s">
        <v>670</v>
      </c>
      <c r="I866" s="11" t="s">
        <v>671</v>
      </c>
      <c r="J866" s="11" t="s">
        <v>697</v>
      </c>
      <c r="K866" s="11" t="s">
        <v>1701</v>
      </c>
      <c r="L866" s="12" t="str">
        <f>RIGHT(K866, 4)</f>
        <v>2021</v>
      </c>
      <c r="M866" s="13">
        <v>44236</v>
      </c>
      <c r="N866" s="14" t="str">
        <f>TEXT(M866,"mmmm")</f>
        <v>February</v>
      </c>
      <c r="O866" s="15">
        <f>MONTH(M866)</f>
        <v>2</v>
      </c>
      <c r="P866" s="11" t="s">
        <v>1701</v>
      </c>
      <c r="Q866" s="16">
        <v>44236</v>
      </c>
      <c r="R866" s="11" t="s">
        <v>2074</v>
      </c>
      <c r="S866" s="17" t="str">
        <f>IFERROR(LEFT(R866,FIND(" ",R866)-1),R866)</f>
        <v>0</v>
      </c>
      <c r="T866" s="11">
        <v>0</v>
      </c>
      <c r="U866" s="18">
        <f>IF(AND(T866&gt;3,T866&lt;&gt;"-"),"&gt;3",T866)</f>
        <v>0</v>
      </c>
      <c r="V866" s="19" t="s">
        <v>678</v>
      </c>
      <c r="W866" s="20" t="str">
        <f>IF(V866="-","",V866)</f>
        <v>0</v>
      </c>
      <c r="X866" s="21" t="s">
        <v>30</v>
      </c>
    </row>
    <row r="867" spans="1:24" ht="15.75" customHeight="1" x14ac:dyDescent="0.3">
      <c r="A867" s="10">
        <v>866</v>
      </c>
      <c r="B867" s="11" t="s">
        <v>2075</v>
      </c>
      <c r="C867" s="11" t="s">
        <v>39</v>
      </c>
      <c r="D867" s="11" t="s">
        <v>26</v>
      </c>
      <c r="E867" s="11" t="str">
        <f>IFERROR(LEFT(D867, FIND("-",D867,1)-2),D867)</f>
        <v>SISTEM</v>
      </c>
      <c r="F867" s="11" t="s">
        <v>27</v>
      </c>
      <c r="G867" s="62" t="s">
        <v>28</v>
      </c>
      <c r="H867" s="11" t="s">
        <v>670</v>
      </c>
      <c r="I867" s="11" t="s">
        <v>680</v>
      </c>
      <c r="J867" s="11" t="s">
        <v>97</v>
      </c>
      <c r="K867" s="11" t="s">
        <v>211</v>
      </c>
      <c r="L867" s="12" t="str">
        <f>RIGHT(K867, 4)</f>
        <v>2021</v>
      </c>
      <c r="M867" s="13">
        <v>44404</v>
      </c>
      <c r="N867" s="14" t="str">
        <f>TEXT(M867,"mmmm")</f>
        <v>July</v>
      </c>
      <c r="O867" s="15">
        <f>MONTH(M867)</f>
        <v>7</v>
      </c>
      <c r="P867" s="11" t="s">
        <v>211</v>
      </c>
      <c r="Q867" s="16">
        <v>44404</v>
      </c>
      <c r="R867" s="11" t="s">
        <v>2076</v>
      </c>
      <c r="S867" s="17" t="str">
        <f>IFERROR(LEFT(R867,FIND(" ",R867)-1),R867)</f>
        <v>0</v>
      </c>
      <c r="T867" s="11">
        <v>0</v>
      </c>
      <c r="U867" s="18">
        <f>IF(AND(T867&gt;3,T867&lt;&gt;"-"),"&gt;3",T867)</f>
        <v>0</v>
      </c>
      <c r="V867" s="19" t="s">
        <v>678</v>
      </c>
      <c r="W867" s="20" t="str">
        <f>IF(V867="-","",V867)</f>
        <v>0</v>
      </c>
      <c r="X867" s="21" t="s">
        <v>30</v>
      </c>
    </row>
    <row r="868" spans="1:24" ht="15.75" customHeight="1" x14ac:dyDescent="0.3">
      <c r="A868" s="10">
        <v>867</v>
      </c>
      <c r="B868" s="11" t="s">
        <v>2077</v>
      </c>
      <c r="C868" s="11" t="s">
        <v>39</v>
      </c>
      <c r="D868" s="11" t="s">
        <v>51</v>
      </c>
      <c r="E868" s="11" t="str">
        <f>IFERROR(LEFT(D868, FIND("-",D868,1)-2),D868)</f>
        <v>OPERASI</v>
      </c>
      <c r="F868" s="11" t="s">
        <v>92</v>
      </c>
      <c r="G868" s="62" t="s">
        <v>28</v>
      </c>
      <c r="H868" s="11" t="s">
        <v>670</v>
      </c>
      <c r="I868" s="11" t="s">
        <v>707</v>
      </c>
      <c r="J868" s="11" t="s">
        <v>104</v>
      </c>
      <c r="K868" s="11" t="s">
        <v>1769</v>
      </c>
      <c r="L868" s="12" t="str">
        <f>RIGHT(K868, 4)</f>
        <v>2023</v>
      </c>
      <c r="M868" s="13">
        <v>45240</v>
      </c>
      <c r="N868" s="14" t="str">
        <f>TEXT(M868,"mmmm")</f>
        <v>November</v>
      </c>
      <c r="O868" s="15">
        <f>MONTH(M868)</f>
        <v>11</v>
      </c>
      <c r="P868" s="11" t="s">
        <v>1769</v>
      </c>
      <c r="Q868" s="16">
        <v>45240</v>
      </c>
      <c r="R868" s="11" t="s">
        <v>2078</v>
      </c>
      <c r="S868" s="17" t="str">
        <f>IFERROR(LEFT(R868,FIND(" ",R868)-1),R868)</f>
        <v>0</v>
      </c>
      <c r="T868" s="11">
        <v>0</v>
      </c>
      <c r="U868" s="18">
        <f>IF(AND(T868&gt;3,T868&lt;&gt;"-"),"&gt;3",T868)</f>
        <v>0</v>
      </c>
      <c r="V868" s="19" t="s">
        <v>678</v>
      </c>
      <c r="W868" s="20" t="str">
        <f>IF(V868="-","",V868)</f>
        <v>0</v>
      </c>
      <c r="X868" s="21" t="s">
        <v>30</v>
      </c>
    </row>
    <row r="869" spans="1:24" ht="15.75" customHeight="1" x14ac:dyDescent="0.3">
      <c r="A869" s="10">
        <v>868</v>
      </c>
      <c r="B869" s="11" t="s">
        <v>2079</v>
      </c>
      <c r="C869" s="11" t="s">
        <v>25</v>
      </c>
      <c r="D869" s="11" t="s">
        <v>51</v>
      </c>
      <c r="E869" s="11" t="str">
        <f>IFERROR(LEFT(D869, FIND("-",D869,1)-2),D869)</f>
        <v>OPERASI</v>
      </c>
      <c r="F869" s="11" t="s">
        <v>52</v>
      </c>
      <c r="G869" s="62" t="s">
        <v>28</v>
      </c>
      <c r="H869" s="11" t="s">
        <v>670</v>
      </c>
      <c r="I869" s="11" t="s">
        <v>671</v>
      </c>
      <c r="J869" s="11" t="s">
        <v>697</v>
      </c>
      <c r="K869" s="11" t="s">
        <v>1746</v>
      </c>
      <c r="L869" s="12" t="str">
        <f>RIGHT(K869, 4)</f>
        <v>2022</v>
      </c>
      <c r="M869" s="13">
        <v>44602</v>
      </c>
      <c r="N869" s="14" t="str">
        <f>TEXT(M869,"mmmm")</f>
        <v>February</v>
      </c>
      <c r="O869" s="15">
        <f>MONTH(M869)</f>
        <v>2</v>
      </c>
      <c r="P869" s="11" t="s">
        <v>1746</v>
      </c>
      <c r="Q869" s="16">
        <v>44602</v>
      </c>
      <c r="R869" s="11" t="s">
        <v>2080</v>
      </c>
      <c r="S869" s="17" t="str">
        <f>IFERROR(LEFT(R869,FIND(" ",R869)-1),R869)</f>
        <v>0</v>
      </c>
      <c r="T869" s="11">
        <v>0</v>
      </c>
      <c r="U869" s="18">
        <f>IF(AND(T869&gt;3,T869&lt;&gt;"-"),"&gt;3",T869)</f>
        <v>0</v>
      </c>
      <c r="V869" s="19" t="s">
        <v>678</v>
      </c>
      <c r="W869" s="20" t="str">
        <f>IF(V869="-","",V869)</f>
        <v>0</v>
      </c>
      <c r="X869" s="21" t="s">
        <v>30</v>
      </c>
    </row>
    <row r="870" spans="1:24" ht="15.75" customHeight="1" x14ac:dyDescent="0.3">
      <c r="A870" s="10">
        <v>869</v>
      </c>
      <c r="B870" s="11" t="s">
        <v>2081</v>
      </c>
      <c r="C870" s="11" t="s">
        <v>25</v>
      </c>
      <c r="D870" s="11" t="s">
        <v>55</v>
      </c>
      <c r="E870" s="11" t="str">
        <f>IFERROR(LEFT(D870, FIND("-",D870,1)-2),D870)</f>
        <v>OPERASI</v>
      </c>
      <c r="F870" s="11" t="s">
        <v>56</v>
      </c>
      <c r="G870" s="62" t="s">
        <v>28</v>
      </c>
      <c r="H870" s="11" t="s">
        <v>670</v>
      </c>
      <c r="I870" s="11" t="s">
        <v>675</v>
      </c>
      <c r="J870" s="11" t="s">
        <v>104</v>
      </c>
      <c r="K870" s="11" t="s">
        <v>551</v>
      </c>
      <c r="L870" s="12" t="str">
        <f>RIGHT(K870, 4)</f>
        <v>2023</v>
      </c>
      <c r="M870" s="13">
        <v>44999</v>
      </c>
      <c r="N870" s="14" t="str">
        <f>TEXT(M870,"mmmm")</f>
        <v>March</v>
      </c>
      <c r="O870" s="15">
        <f>MONTH(M870)</f>
        <v>3</v>
      </c>
      <c r="P870" s="11" t="s">
        <v>551</v>
      </c>
      <c r="Q870" s="16">
        <v>44999</v>
      </c>
      <c r="R870" s="11" t="s">
        <v>2082</v>
      </c>
      <c r="S870" s="17" t="str">
        <f>IFERROR(LEFT(R870,FIND(" ",R870)-1),R870)</f>
        <v>0</v>
      </c>
      <c r="T870" s="11">
        <v>0</v>
      </c>
      <c r="U870" s="18">
        <f>IF(AND(T870&gt;3,T870&lt;&gt;"-"),"&gt;3",T870)</f>
        <v>0</v>
      </c>
      <c r="V870" s="19" t="s">
        <v>678</v>
      </c>
      <c r="W870" s="20" t="str">
        <f>IF(V870="-","",V870)</f>
        <v>0</v>
      </c>
      <c r="X870" s="21" t="s">
        <v>30</v>
      </c>
    </row>
    <row r="871" spans="1:24" ht="15.75" customHeight="1" x14ac:dyDescent="0.3">
      <c r="A871" s="10">
        <v>870</v>
      </c>
      <c r="B871" s="11" t="s">
        <v>2083</v>
      </c>
      <c r="C871" s="11" t="s">
        <v>25</v>
      </c>
      <c r="D871" s="11" t="s">
        <v>135</v>
      </c>
      <c r="E871" s="11" t="str">
        <f>IFERROR(LEFT(D871, FIND("-",D871,1)-2),D871)</f>
        <v>APLIKASI</v>
      </c>
      <c r="F871" s="11" t="s">
        <v>136</v>
      </c>
      <c r="G871" s="62" t="s">
        <v>28</v>
      </c>
      <c r="H871" s="11" t="s">
        <v>670</v>
      </c>
      <c r="I871" s="11" t="s">
        <v>675</v>
      </c>
      <c r="J871" s="11" t="s">
        <v>689</v>
      </c>
      <c r="K871" s="11" t="s">
        <v>611</v>
      </c>
      <c r="L871" s="12" t="str">
        <f>RIGHT(K871, 4)</f>
        <v>2023</v>
      </c>
      <c r="M871" s="13">
        <v>45181</v>
      </c>
      <c r="N871" s="14" t="str">
        <f>TEXT(M871,"mmmm")</f>
        <v>September</v>
      </c>
      <c r="O871" s="15">
        <f>MONTH(M871)</f>
        <v>9</v>
      </c>
      <c r="P871" s="11" t="s">
        <v>611</v>
      </c>
      <c r="Q871" s="16">
        <v>45181</v>
      </c>
      <c r="R871" s="11" t="s">
        <v>2084</v>
      </c>
      <c r="S871" s="17" t="str">
        <f>IFERROR(LEFT(R871,FIND(" ",R871)-1),R871)</f>
        <v>0</v>
      </c>
      <c r="T871" s="11">
        <v>0</v>
      </c>
      <c r="U871" s="18">
        <f>IF(AND(T871&gt;3,T871&lt;&gt;"-"),"&gt;3",T871)</f>
        <v>0</v>
      </c>
      <c r="V871" s="19" t="s">
        <v>678</v>
      </c>
      <c r="W871" s="20" t="str">
        <f>IF(V871="-","",V871)</f>
        <v>0</v>
      </c>
      <c r="X871" s="21" t="s">
        <v>30</v>
      </c>
    </row>
    <row r="872" spans="1:24" ht="15.75" customHeight="1" x14ac:dyDescent="0.3">
      <c r="A872" s="10">
        <v>871</v>
      </c>
      <c r="B872" s="11" t="s">
        <v>2085</v>
      </c>
      <c r="C872" s="11" t="s">
        <v>25</v>
      </c>
      <c r="D872" s="11" t="s">
        <v>51</v>
      </c>
      <c r="E872" s="11" t="str">
        <f>IFERROR(LEFT(D872, FIND("-",D872,1)-2),D872)</f>
        <v>OPERASI</v>
      </c>
      <c r="F872" s="11" t="s">
        <v>52</v>
      </c>
      <c r="G872" s="62" t="s">
        <v>28</v>
      </c>
      <c r="H872" s="11" t="s">
        <v>684</v>
      </c>
      <c r="I872" s="11" t="s">
        <v>671</v>
      </c>
      <c r="J872" s="11" t="s">
        <v>1595</v>
      </c>
      <c r="K872" s="11" t="s">
        <v>2086</v>
      </c>
      <c r="L872" s="12" t="str">
        <f>RIGHT(K872, 4)</f>
        <v>2020</v>
      </c>
      <c r="M872" s="13">
        <v>44076</v>
      </c>
      <c r="N872" s="14" t="str">
        <f>TEXT(M872,"mmmm")</f>
        <v>September</v>
      </c>
      <c r="O872" s="15">
        <f>MONTH(M872)</f>
        <v>9</v>
      </c>
      <c r="P872" s="11" t="s">
        <v>2086</v>
      </c>
      <c r="Q872" s="16">
        <v>44076</v>
      </c>
      <c r="R872" s="11" t="s">
        <v>2087</v>
      </c>
      <c r="S872" s="17" t="str">
        <f>IFERROR(LEFT(R872,FIND(" ",R872)-1),R872)</f>
        <v>0</v>
      </c>
      <c r="T872" s="11">
        <v>0</v>
      </c>
      <c r="U872" s="18">
        <f>IF(AND(T872&gt;3,T872&lt;&gt;"-"),"&gt;3",T872)</f>
        <v>0</v>
      </c>
      <c r="V872" s="19" t="s">
        <v>678</v>
      </c>
      <c r="W872" s="20" t="str">
        <f>IF(V872="-","",V872)</f>
        <v>0</v>
      </c>
      <c r="X872" s="21" t="s">
        <v>687</v>
      </c>
    </row>
    <row r="873" spans="1:24" ht="15.75" customHeight="1" x14ac:dyDescent="0.3">
      <c r="A873" s="10">
        <v>872</v>
      </c>
      <c r="B873" s="11" t="s">
        <v>2088</v>
      </c>
      <c r="C873" s="11" t="s">
        <v>25</v>
      </c>
      <c r="D873" s="11" t="s">
        <v>135</v>
      </c>
      <c r="E873" s="11" t="str">
        <f>IFERROR(LEFT(D873, FIND("-",D873,1)-2),D873)</f>
        <v>APLIKASI</v>
      </c>
      <c r="F873" s="11" t="s">
        <v>136</v>
      </c>
      <c r="G873" s="62" t="s">
        <v>28</v>
      </c>
      <c r="H873" s="11" t="s">
        <v>670</v>
      </c>
      <c r="I873" s="11" t="s">
        <v>675</v>
      </c>
      <c r="J873" s="11" t="s">
        <v>730</v>
      </c>
      <c r="K873" s="11" t="s">
        <v>2089</v>
      </c>
      <c r="L873" s="12" t="str">
        <f>RIGHT(K873, 4)</f>
        <v>2023</v>
      </c>
      <c r="M873" s="13">
        <v>44946</v>
      </c>
      <c r="N873" s="14" t="str">
        <f>TEXT(M873,"mmmm")</f>
        <v>January</v>
      </c>
      <c r="O873" s="15">
        <f>MONTH(M873)</f>
        <v>1</v>
      </c>
      <c r="P873" s="11" t="s">
        <v>2089</v>
      </c>
      <c r="Q873" s="16">
        <v>44946</v>
      </c>
      <c r="R873" s="11" t="s">
        <v>2090</v>
      </c>
      <c r="S873" s="17" t="str">
        <f>IFERROR(LEFT(R873,FIND(" ",R873)-1),R873)</f>
        <v>0</v>
      </c>
      <c r="T873" s="11">
        <v>0</v>
      </c>
      <c r="U873" s="18">
        <f>IF(AND(T873&gt;3,T873&lt;&gt;"-"),"&gt;3",T873)</f>
        <v>0</v>
      </c>
      <c r="V873" s="19" t="s">
        <v>678</v>
      </c>
      <c r="W873" s="20" t="str">
        <f>IF(V873="-","",V873)</f>
        <v>0</v>
      </c>
      <c r="X873" s="21" t="s">
        <v>30</v>
      </c>
    </row>
    <row r="874" spans="1:24" ht="15.75" customHeight="1" x14ac:dyDescent="0.3">
      <c r="A874" s="10">
        <v>873</v>
      </c>
      <c r="B874" s="11" t="s">
        <v>2091</v>
      </c>
      <c r="C874" s="11" t="s">
        <v>25</v>
      </c>
      <c r="D874" s="11" t="s">
        <v>339</v>
      </c>
      <c r="E874" s="11" t="str">
        <f>IFERROR(LEFT(D874, FIND("-",D874,1)-2),D874)</f>
        <v>RANGKAIAN</v>
      </c>
      <c r="F874" s="11" t="s">
        <v>628</v>
      </c>
      <c r="G874" s="62" t="s">
        <v>28</v>
      </c>
      <c r="H874" s="11" t="s">
        <v>670</v>
      </c>
      <c r="I874" s="11" t="s">
        <v>675</v>
      </c>
      <c r="J874" s="11" t="s">
        <v>97</v>
      </c>
      <c r="K874" s="11" t="s">
        <v>2092</v>
      </c>
      <c r="L874" s="12" t="str">
        <f>RIGHT(K874, 4)</f>
        <v>2021</v>
      </c>
      <c r="M874" s="13">
        <v>44251</v>
      </c>
      <c r="N874" s="14" t="str">
        <f>TEXT(M874,"mmmm")</f>
        <v>February</v>
      </c>
      <c r="O874" s="15">
        <f>MONTH(M874)</f>
        <v>2</v>
      </c>
      <c r="P874" s="11" t="s">
        <v>2092</v>
      </c>
      <c r="Q874" s="16">
        <v>44251</v>
      </c>
      <c r="R874" s="11" t="s">
        <v>2093</v>
      </c>
      <c r="S874" s="17" t="str">
        <f>IFERROR(LEFT(R874,FIND(" ",R874)-1),R874)</f>
        <v>0</v>
      </c>
      <c r="T874" s="11">
        <v>0</v>
      </c>
      <c r="U874" s="18">
        <f>IF(AND(T874&gt;3,T874&lt;&gt;"-"),"&gt;3",T874)</f>
        <v>0</v>
      </c>
      <c r="V874" s="19" t="s">
        <v>678</v>
      </c>
      <c r="W874" s="20" t="str">
        <f>IF(V874="-","",V874)</f>
        <v>0</v>
      </c>
      <c r="X874" s="21" t="s">
        <v>30</v>
      </c>
    </row>
    <row r="875" spans="1:24" ht="15.75" customHeight="1" x14ac:dyDescent="0.3">
      <c r="A875" s="10">
        <v>874</v>
      </c>
      <c r="B875" s="11" t="s">
        <v>2094</v>
      </c>
      <c r="C875" s="11" t="s">
        <v>25</v>
      </c>
      <c r="D875" s="11" t="s">
        <v>55</v>
      </c>
      <c r="E875" s="11" t="str">
        <f>IFERROR(LEFT(D875, FIND("-",D875,1)-2),D875)</f>
        <v>OPERASI</v>
      </c>
      <c r="F875" s="11" t="s">
        <v>27</v>
      </c>
      <c r="G875" s="62" t="s">
        <v>28</v>
      </c>
      <c r="H875" s="11" t="s">
        <v>670</v>
      </c>
      <c r="I875" s="11" t="s">
        <v>675</v>
      </c>
      <c r="J875" s="11" t="s">
        <v>97</v>
      </c>
      <c r="K875" s="11" t="s">
        <v>2095</v>
      </c>
      <c r="L875" s="12" t="str">
        <f>RIGHT(K875, 4)</f>
        <v>2023</v>
      </c>
      <c r="M875" s="13">
        <v>44967</v>
      </c>
      <c r="N875" s="14" t="str">
        <f>TEXT(M875,"mmmm")</f>
        <v>February</v>
      </c>
      <c r="O875" s="15">
        <f>MONTH(M875)</f>
        <v>2</v>
      </c>
      <c r="P875" s="11" t="s">
        <v>2095</v>
      </c>
      <c r="Q875" s="16">
        <v>44967</v>
      </c>
      <c r="R875" s="11" t="s">
        <v>2096</v>
      </c>
      <c r="S875" s="17" t="str">
        <f>IFERROR(LEFT(R875,FIND(" ",R875)-1),R875)</f>
        <v>0</v>
      </c>
      <c r="T875" s="11">
        <v>0</v>
      </c>
      <c r="U875" s="18">
        <f>IF(AND(T875&gt;3,T875&lt;&gt;"-"),"&gt;3",T875)</f>
        <v>0</v>
      </c>
      <c r="V875" s="19" t="s">
        <v>678</v>
      </c>
      <c r="W875" s="20" t="str">
        <f>IF(V875="-","",V875)</f>
        <v>0</v>
      </c>
      <c r="X875" s="21" t="s">
        <v>30</v>
      </c>
    </row>
    <row r="876" spans="1:24" ht="15.75" customHeight="1" x14ac:dyDescent="0.3">
      <c r="A876" s="10">
        <v>875</v>
      </c>
      <c r="B876" s="11" t="s">
        <v>2097</v>
      </c>
      <c r="C876" s="11" t="s">
        <v>39</v>
      </c>
      <c r="D876" s="11" t="s">
        <v>33</v>
      </c>
      <c r="E876" s="11" t="str">
        <f>IFERROR(LEFT(D876, FIND("-",D876,1)-2),D876)</f>
        <v>OPERASI</v>
      </c>
      <c r="F876" s="11" t="s">
        <v>27</v>
      </c>
      <c r="G876" s="62" t="s">
        <v>28</v>
      </c>
      <c r="H876" s="11" t="s">
        <v>684</v>
      </c>
      <c r="I876" s="11" t="s">
        <v>675</v>
      </c>
      <c r="J876" s="11" t="s">
        <v>813</v>
      </c>
      <c r="K876" s="11" t="s">
        <v>190</v>
      </c>
      <c r="L876" s="12" t="str">
        <f>RIGHT(K876, 4)</f>
        <v>2021</v>
      </c>
      <c r="M876" s="13">
        <v>44320</v>
      </c>
      <c r="N876" s="14" t="str">
        <f>TEXT(M876,"mmmm")</f>
        <v>May</v>
      </c>
      <c r="O876" s="15">
        <f>MONTH(M876)</f>
        <v>5</v>
      </c>
      <c r="P876" s="11" t="s">
        <v>190</v>
      </c>
      <c r="Q876" s="16">
        <v>44320</v>
      </c>
      <c r="R876" s="11" t="s">
        <v>2098</v>
      </c>
      <c r="S876" s="17" t="str">
        <f>IFERROR(LEFT(R876,FIND(" ",R876)-1),R876)</f>
        <v>0</v>
      </c>
      <c r="T876" s="11">
        <v>0</v>
      </c>
      <c r="U876" s="18">
        <f>IF(AND(T876&gt;3,T876&lt;&gt;"-"),"&gt;3",T876)</f>
        <v>0</v>
      </c>
      <c r="V876" s="19" t="s">
        <v>678</v>
      </c>
      <c r="W876" s="20" t="str">
        <f>IF(V876="-","",V876)</f>
        <v>0</v>
      </c>
      <c r="X876" s="21" t="s">
        <v>687</v>
      </c>
    </row>
    <row r="877" spans="1:24" ht="15.75" customHeight="1" x14ac:dyDescent="0.3">
      <c r="A877" s="10">
        <v>876</v>
      </c>
      <c r="B877" s="11" t="s">
        <v>2099</v>
      </c>
      <c r="C877" s="11" t="s">
        <v>25</v>
      </c>
      <c r="D877" s="11" t="s">
        <v>2100</v>
      </c>
      <c r="E877" s="11" t="str">
        <f>IFERROR(LEFT(D877, FIND("-",D877,1)-2),D877)</f>
        <v>MOBILE APPS</v>
      </c>
      <c r="F877" s="11" t="s">
        <v>27</v>
      </c>
      <c r="G877" s="62" t="s">
        <v>28</v>
      </c>
      <c r="H877" s="11" t="s">
        <v>670</v>
      </c>
      <c r="I877" s="11" t="s">
        <v>680</v>
      </c>
      <c r="J877" s="11" t="s">
        <v>97</v>
      </c>
      <c r="K877" s="11" t="s">
        <v>1981</v>
      </c>
      <c r="L877" s="12" t="str">
        <f>RIGHT(K877, 4)</f>
        <v>2021</v>
      </c>
      <c r="M877" s="13">
        <v>44250</v>
      </c>
      <c r="N877" s="14" t="str">
        <f>TEXT(M877,"mmmm")</f>
        <v>February</v>
      </c>
      <c r="O877" s="15">
        <f>MONTH(M877)</f>
        <v>2</v>
      </c>
      <c r="P877" s="11" t="s">
        <v>1981</v>
      </c>
      <c r="Q877" s="16">
        <v>44250</v>
      </c>
      <c r="R877" s="11" t="s">
        <v>2101</v>
      </c>
      <c r="S877" s="17" t="str">
        <f>IFERROR(LEFT(R877,FIND(" ",R877)-1),R877)</f>
        <v>0</v>
      </c>
      <c r="T877" s="11">
        <v>0</v>
      </c>
      <c r="U877" s="18">
        <f>IF(AND(T877&gt;3,T877&lt;&gt;"-"),"&gt;3",T877)</f>
        <v>0</v>
      </c>
      <c r="V877" s="19" t="s">
        <v>678</v>
      </c>
      <c r="W877" s="20" t="str">
        <f>IF(V877="-","",V877)</f>
        <v>0</v>
      </c>
      <c r="X877" s="21" t="s">
        <v>30</v>
      </c>
    </row>
    <row r="878" spans="1:24" ht="15.75" customHeight="1" x14ac:dyDescent="0.3">
      <c r="A878" s="10">
        <v>877</v>
      </c>
      <c r="B878" s="11" t="s">
        <v>2102</v>
      </c>
      <c r="C878" s="11" t="s">
        <v>25</v>
      </c>
      <c r="D878" s="11" t="s">
        <v>51</v>
      </c>
      <c r="E878" s="11" t="str">
        <f>IFERROR(LEFT(D878, FIND("-",D878,1)-2),D878)</f>
        <v>OPERASI</v>
      </c>
      <c r="F878" s="11" t="s">
        <v>52</v>
      </c>
      <c r="G878" s="62" t="s">
        <v>28</v>
      </c>
      <c r="H878" s="11" t="s">
        <v>670</v>
      </c>
      <c r="I878" s="11" t="s">
        <v>675</v>
      </c>
      <c r="J878" s="11" t="s">
        <v>97</v>
      </c>
      <c r="K878" s="11" t="s">
        <v>2103</v>
      </c>
      <c r="L878" s="12" t="str">
        <f>RIGHT(K878, 4)</f>
        <v>2022</v>
      </c>
      <c r="M878" s="13">
        <v>44599</v>
      </c>
      <c r="N878" s="14" t="str">
        <f>TEXT(M878,"mmmm")</f>
        <v>February</v>
      </c>
      <c r="O878" s="15">
        <f>MONTH(M878)</f>
        <v>2</v>
      </c>
      <c r="P878" s="11" t="s">
        <v>2103</v>
      </c>
      <c r="Q878" s="16">
        <v>44599</v>
      </c>
      <c r="R878" s="11" t="s">
        <v>2101</v>
      </c>
      <c r="S878" s="17" t="str">
        <f>IFERROR(LEFT(R878,FIND(" ",R878)-1),R878)</f>
        <v>0</v>
      </c>
      <c r="T878" s="11">
        <v>0</v>
      </c>
      <c r="U878" s="18">
        <f>IF(AND(T878&gt;3,T878&lt;&gt;"-"),"&gt;3",T878)</f>
        <v>0</v>
      </c>
      <c r="V878" s="19" t="s">
        <v>678</v>
      </c>
      <c r="W878" s="20" t="str">
        <f>IF(V878="-","",V878)</f>
        <v>0</v>
      </c>
      <c r="X878" s="21" t="s">
        <v>30</v>
      </c>
    </row>
    <row r="879" spans="1:24" ht="15.75" customHeight="1" x14ac:dyDescent="0.3">
      <c r="A879" s="10">
        <v>878</v>
      </c>
      <c r="B879" s="11" t="s">
        <v>2104</v>
      </c>
      <c r="C879" s="11" t="s">
        <v>39</v>
      </c>
      <c r="D879" s="11" t="s">
        <v>76</v>
      </c>
      <c r="E879" s="11" t="str">
        <f>IFERROR(LEFT(D879, FIND("-",D879,1)-2),D879)</f>
        <v>SISTEM</v>
      </c>
      <c r="F879" s="11" t="s">
        <v>77</v>
      </c>
      <c r="G879" s="62" t="s">
        <v>28</v>
      </c>
      <c r="H879" s="11" t="s">
        <v>670</v>
      </c>
      <c r="I879" s="11" t="s">
        <v>680</v>
      </c>
      <c r="J879" s="11" t="s">
        <v>97</v>
      </c>
      <c r="K879" s="11" t="s">
        <v>676</v>
      </c>
      <c r="L879" s="12" t="str">
        <f>RIGHT(K879, 4)</f>
        <v>2021</v>
      </c>
      <c r="M879" s="13">
        <v>44277</v>
      </c>
      <c r="N879" s="14" t="str">
        <f>TEXT(M879,"mmmm")</f>
        <v>March</v>
      </c>
      <c r="O879" s="15">
        <f>MONTH(M879)</f>
        <v>3</v>
      </c>
      <c r="P879" s="11" t="s">
        <v>676</v>
      </c>
      <c r="Q879" s="16">
        <v>44277</v>
      </c>
      <c r="R879" s="11" t="s">
        <v>2105</v>
      </c>
      <c r="S879" s="17" t="str">
        <f>IFERROR(LEFT(R879,FIND(" ",R879)-1),R879)</f>
        <v>0</v>
      </c>
      <c r="T879" s="11">
        <v>0</v>
      </c>
      <c r="U879" s="18">
        <f>IF(AND(T879&gt;3,T879&lt;&gt;"-"),"&gt;3",T879)</f>
        <v>0</v>
      </c>
      <c r="V879" s="19" t="s">
        <v>678</v>
      </c>
      <c r="W879" s="20" t="str">
        <f>IF(V879="-","",V879)</f>
        <v>0</v>
      </c>
      <c r="X879" s="21" t="s">
        <v>30</v>
      </c>
    </row>
    <row r="880" spans="1:24" ht="15.75" customHeight="1" x14ac:dyDescent="0.3">
      <c r="A880" s="10">
        <v>879</v>
      </c>
      <c r="B880" s="11" t="s">
        <v>2106</v>
      </c>
      <c r="C880" s="11" t="s">
        <v>25</v>
      </c>
      <c r="D880" s="11" t="s">
        <v>51</v>
      </c>
      <c r="E880" s="11" t="str">
        <f>IFERROR(LEFT(D880, FIND("-",D880,1)-2),D880)</f>
        <v>OPERASI</v>
      </c>
      <c r="F880" s="11" t="s">
        <v>52</v>
      </c>
      <c r="G880" s="62" t="s">
        <v>28</v>
      </c>
      <c r="H880" s="11" t="s">
        <v>670</v>
      </c>
      <c r="I880" s="11" t="s">
        <v>675</v>
      </c>
      <c r="J880" s="11" t="s">
        <v>813</v>
      </c>
      <c r="K880" s="11" t="s">
        <v>1236</v>
      </c>
      <c r="L880" s="12" t="str">
        <f>RIGHT(K880, 4)</f>
        <v>2021</v>
      </c>
      <c r="M880" s="13">
        <v>44291</v>
      </c>
      <c r="N880" s="14" t="str">
        <f>TEXT(M880,"mmmm")</f>
        <v>April</v>
      </c>
      <c r="O880" s="15">
        <f>MONTH(M880)</f>
        <v>4</v>
      </c>
      <c r="P880" s="11" t="s">
        <v>1236</v>
      </c>
      <c r="Q880" s="16">
        <v>44291</v>
      </c>
      <c r="R880" s="11" t="s">
        <v>2107</v>
      </c>
      <c r="S880" s="17" t="str">
        <f>IFERROR(LEFT(R880,FIND(" ",R880)-1),R880)</f>
        <v>0</v>
      </c>
      <c r="T880" s="11">
        <v>0</v>
      </c>
      <c r="U880" s="18">
        <f>IF(AND(T880&gt;3,T880&lt;&gt;"-"),"&gt;3",T880)</f>
        <v>0</v>
      </c>
      <c r="V880" s="19" t="s">
        <v>678</v>
      </c>
      <c r="W880" s="20" t="str">
        <f>IF(V880="-","",V880)</f>
        <v>0</v>
      </c>
      <c r="X880" s="21" t="s">
        <v>30</v>
      </c>
    </row>
    <row r="881" spans="1:24" ht="15.75" customHeight="1" x14ac:dyDescent="0.3">
      <c r="A881" s="10">
        <v>880</v>
      </c>
      <c r="B881" s="11" t="s">
        <v>2108</v>
      </c>
      <c r="C881" s="11" t="s">
        <v>39</v>
      </c>
      <c r="D881" s="11" t="s">
        <v>51</v>
      </c>
      <c r="E881" s="11" t="str">
        <f>IFERROR(LEFT(D881, FIND("-",D881,1)-2),D881)</f>
        <v>OPERASI</v>
      </c>
      <c r="F881" s="11" t="s">
        <v>92</v>
      </c>
      <c r="G881" s="62" t="s">
        <v>28</v>
      </c>
      <c r="H881" s="11" t="s">
        <v>684</v>
      </c>
      <c r="I881" s="11" t="s">
        <v>680</v>
      </c>
      <c r="J881" s="11" t="s">
        <v>104</v>
      </c>
      <c r="K881" s="11" t="s">
        <v>1068</v>
      </c>
      <c r="L881" s="12" t="str">
        <f>RIGHT(K881, 4)</f>
        <v>2021</v>
      </c>
      <c r="M881" s="13">
        <v>44293</v>
      </c>
      <c r="N881" s="14" t="str">
        <f>TEXT(M881,"mmmm")</f>
        <v>April</v>
      </c>
      <c r="O881" s="15">
        <f>MONTH(M881)</f>
        <v>4</v>
      </c>
      <c r="P881" s="11" t="s">
        <v>1068</v>
      </c>
      <c r="Q881" s="16">
        <v>44293</v>
      </c>
      <c r="R881" s="11" t="s">
        <v>2109</v>
      </c>
      <c r="S881" s="17" t="str">
        <f>IFERROR(LEFT(R881,FIND(" ",R881)-1),R881)</f>
        <v>0</v>
      </c>
      <c r="T881" s="11">
        <v>0</v>
      </c>
      <c r="U881" s="18">
        <f>IF(AND(T881&gt;3,T881&lt;&gt;"-"),"&gt;3",T881)</f>
        <v>0</v>
      </c>
      <c r="V881" s="19" t="s">
        <v>678</v>
      </c>
      <c r="W881" s="20" t="str">
        <f>IF(V881="-","",V881)</f>
        <v>0</v>
      </c>
      <c r="X881" s="21" t="s">
        <v>687</v>
      </c>
    </row>
    <row r="882" spans="1:24" ht="15.75" customHeight="1" x14ac:dyDescent="0.3">
      <c r="A882" s="10">
        <v>881</v>
      </c>
      <c r="B882" s="11" t="s">
        <v>2110</v>
      </c>
      <c r="C882" s="11" t="s">
        <v>25</v>
      </c>
      <c r="D882" s="11" t="s">
        <v>200</v>
      </c>
      <c r="E882" s="11" t="str">
        <f>IFERROR(LEFT(D882, FIND("-",D882,1)-2),D882)</f>
        <v>SISTEM</v>
      </c>
      <c r="F882" s="11" t="s">
        <v>1502</v>
      </c>
      <c r="G882" s="62" t="s">
        <v>28</v>
      </c>
      <c r="H882" s="11" t="s">
        <v>684</v>
      </c>
      <c r="I882" s="11" t="s">
        <v>675</v>
      </c>
      <c r="J882" s="11" t="s">
        <v>104</v>
      </c>
      <c r="K882" s="11" t="s">
        <v>1119</v>
      </c>
      <c r="L882" s="12" t="str">
        <f>RIGHT(K882, 4)</f>
        <v>2020</v>
      </c>
      <c r="M882" s="13">
        <v>44091</v>
      </c>
      <c r="N882" s="14" t="str">
        <f>TEXT(M882,"mmmm")</f>
        <v>September</v>
      </c>
      <c r="O882" s="15">
        <f>MONTH(M882)</f>
        <v>9</v>
      </c>
      <c r="P882" s="11" t="s">
        <v>1119</v>
      </c>
      <c r="Q882" s="16">
        <v>44091</v>
      </c>
      <c r="R882" s="11" t="s">
        <v>2111</v>
      </c>
      <c r="S882" s="17" t="str">
        <f>IFERROR(LEFT(R882,FIND(" ",R882)-1),R882)</f>
        <v>0</v>
      </c>
      <c r="T882" s="11">
        <v>0</v>
      </c>
      <c r="U882" s="18">
        <f>IF(AND(T882&gt;3,T882&lt;&gt;"-"),"&gt;3",T882)</f>
        <v>0</v>
      </c>
      <c r="V882" s="19" t="s">
        <v>678</v>
      </c>
      <c r="W882" s="20" t="str">
        <f>IF(V882="-","",V882)</f>
        <v>0</v>
      </c>
      <c r="X882" s="21" t="s">
        <v>687</v>
      </c>
    </row>
    <row r="883" spans="1:24" ht="15.75" customHeight="1" x14ac:dyDescent="0.3">
      <c r="A883" s="10">
        <v>882</v>
      </c>
      <c r="B883" s="11" t="s">
        <v>2112</v>
      </c>
      <c r="C883" s="11" t="s">
        <v>39</v>
      </c>
      <c r="D883" s="11" t="s">
        <v>33</v>
      </c>
      <c r="E883" s="11" t="str">
        <f>IFERROR(LEFT(D883, FIND("-",D883,1)-2),D883)</f>
        <v>OPERASI</v>
      </c>
      <c r="F883" s="11" t="s">
        <v>34</v>
      </c>
      <c r="G883" s="62" t="s">
        <v>28</v>
      </c>
      <c r="H883" s="11" t="s">
        <v>670</v>
      </c>
      <c r="I883" s="11" t="s">
        <v>675</v>
      </c>
      <c r="J883" s="11" t="s">
        <v>58</v>
      </c>
      <c r="K883" s="11" t="s">
        <v>1210</v>
      </c>
      <c r="L883" s="12" t="str">
        <f>RIGHT(K883, 4)</f>
        <v>2022</v>
      </c>
      <c r="M883" s="13">
        <v>44781</v>
      </c>
      <c r="N883" s="14" t="str">
        <f>TEXT(M883,"mmmm")</f>
        <v>August</v>
      </c>
      <c r="O883" s="15">
        <f>MONTH(M883)</f>
        <v>8</v>
      </c>
      <c r="P883" s="11" t="s">
        <v>1210</v>
      </c>
      <c r="Q883" s="16">
        <v>44781</v>
      </c>
      <c r="R883" s="11" t="s">
        <v>2113</v>
      </c>
      <c r="S883" s="17" t="str">
        <f>IFERROR(LEFT(R883,FIND(" ",R883)-1),R883)</f>
        <v>0</v>
      </c>
      <c r="T883" s="11">
        <v>0</v>
      </c>
      <c r="U883" s="18">
        <f>IF(AND(T883&gt;3,T883&lt;&gt;"-"),"&gt;3",T883)</f>
        <v>0</v>
      </c>
      <c r="V883" s="19" t="s">
        <v>678</v>
      </c>
      <c r="W883" s="20" t="str">
        <f>IF(V883="-","",V883)</f>
        <v>0</v>
      </c>
      <c r="X883" s="21" t="s">
        <v>30</v>
      </c>
    </row>
    <row r="884" spans="1:24" ht="15.75" customHeight="1" x14ac:dyDescent="0.3">
      <c r="A884" s="10">
        <v>883</v>
      </c>
      <c r="B884" s="11" t="s">
        <v>2114</v>
      </c>
      <c r="C884" s="11" t="s">
        <v>25</v>
      </c>
      <c r="D884" s="11" t="s">
        <v>182</v>
      </c>
      <c r="E884" s="11" t="str">
        <f>IFERROR(LEFT(D884, FIND("-",D884,1)-2),D884)</f>
        <v>SISTEM</v>
      </c>
      <c r="F884" s="11" t="s">
        <v>183</v>
      </c>
      <c r="G884" s="62" t="s">
        <v>28</v>
      </c>
      <c r="H884" s="11" t="s">
        <v>670</v>
      </c>
      <c r="I884" s="11" t="s">
        <v>675</v>
      </c>
      <c r="J884" s="11" t="s">
        <v>97</v>
      </c>
      <c r="K884" s="11" t="s">
        <v>715</v>
      </c>
      <c r="L884" s="12" t="str">
        <f>RIGHT(K884, 4)</f>
        <v>2020</v>
      </c>
      <c r="M884" s="13">
        <v>44165</v>
      </c>
      <c r="N884" s="14" t="str">
        <f>TEXT(M884,"mmmm")</f>
        <v>November</v>
      </c>
      <c r="O884" s="15">
        <f>MONTH(M884)</f>
        <v>11</v>
      </c>
      <c r="P884" s="11" t="s">
        <v>715</v>
      </c>
      <c r="Q884" s="16">
        <v>44165</v>
      </c>
      <c r="R884" s="11" t="s">
        <v>2115</v>
      </c>
      <c r="S884" s="17" t="str">
        <f>IFERROR(LEFT(R884,FIND(" ",R884)-1),R884)</f>
        <v>0</v>
      </c>
      <c r="T884" s="11">
        <v>0</v>
      </c>
      <c r="U884" s="18">
        <f>IF(AND(T884&gt;3,T884&lt;&gt;"-"),"&gt;3",T884)</f>
        <v>0</v>
      </c>
      <c r="V884" s="19" t="s">
        <v>678</v>
      </c>
      <c r="W884" s="20" t="str">
        <f>IF(V884="-","",V884)</f>
        <v>0</v>
      </c>
      <c r="X884" s="21" t="s">
        <v>30</v>
      </c>
    </row>
    <row r="885" spans="1:24" ht="15.75" customHeight="1" x14ac:dyDescent="0.3">
      <c r="A885" s="10">
        <v>884</v>
      </c>
      <c r="B885" s="11" t="s">
        <v>2116</v>
      </c>
      <c r="C885" s="11" t="s">
        <v>39</v>
      </c>
      <c r="D885" s="11" t="s">
        <v>51</v>
      </c>
      <c r="E885" s="11" t="str">
        <f>IFERROR(LEFT(D885, FIND("-",D885,1)-2),D885)</f>
        <v>OPERASI</v>
      </c>
      <c r="F885" s="11" t="s">
        <v>27</v>
      </c>
      <c r="G885" s="62" t="s">
        <v>28</v>
      </c>
      <c r="H885" s="11" t="s">
        <v>670</v>
      </c>
      <c r="I885" s="11" t="s">
        <v>680</v>
      </c>
      <c r="J885" s="11" t="s">
        <v>104</v>
      </c>
      <c r="K885" s="11" t="s">
        <v>663</v>
      </c>
      <c r="L885" s="12" t="str">
        <f>RIGHT(K885, 4)</f>
        <v>2023</v>
      </c>
      <c r="M885" s="13">
        <v>45268</v>
      </c>
      <c r="N885" s="14" t="str">
        <f>TEXT(M885,"mmmm")</f>
        <v>December</v>
      </c>
      <c r="O885" s="15">
        <f>MONTH(M885)</f>
        <v>12</v>
      </c>
      <c r="P885" s="11" t="s">
        <v>663</v>
      </c>
      <c r="Q885" s="16">
        <v>45268</v>
      </c>
      <c r="R885" s="11" t="s">
        <v>2115</v>
      </c>
      <c r="S885" s="17" t="str">
        <f>IFERROR(LEFT(R885,FIND(" ",R885)-1),R885)</f>
        <v>0</v>
      </c>
      <c r="T885" s="11">
        <v>0</v>
      </c>
      <c r="U885" s="18">
        <f>IF(AND(T885&gt;3,T885&lt;&gt;"-"),"&gt;3",T885)</f>
        <v>0</v>
      </c>
      <c r="V885" s="19" t="s">
        <v>678</v>
      </c>
      <c r="W885" s="20" t="str">
        <f>IF(V885="-","",V885)</f>
        <v>0</v>
      </c>
      <c r="X885" s="21" t="s">
        <v>30</v>
      </c>
    </row>
    <row r="886" spans="1:24" ht="15.75" customHeight="1" x14ac:dyDescent="0.3">
      <c r="A886" s="10">
        <v>885</v>
      </c>
      <c r="B886" s="11" t="s">
        <v>2117</v>
      </c>
      <c r="C886" s="11" t="s">
        <v>39</v>
      </c>
      <c r="D886" s="11" t="s">
        <v>209</v>
      </c>
      <c r="E886" s="11" t="str">
        <f>IFERROR(LEFT(D886, FIND("-",D886,1)-2),D886)</f>
        <v>OPERASI</v>
      </c>
      <c r="F886" s="11" t="s">
        <v>210</v>
      </c>
      <c r="G886" s="62" t="s">
        <v>28</v>
      </c>
      <c r="H886" s="11" t="s">
        <v>670</v>
      </c>
      <c r="I886" s="11" t="s">
        <v>675</v>
      </c>
      <c r="J886" s="11" t="s">
        <v>97</v>
      </c>
      <c r="K886" s="11" t="s">
        <v>1958</v>
      </c>
      <c r="L886" s="12" t="str">
        <f>RIGHT(K886, 4)</f>
        <v>2022</v>
      </c>
      <c r="M886" s="13">
        <v>44825</v>
      </c>
      <c r="N886" s="14" t="str">
        <f>TEXT(M886,"mmmm")</f>
        <v>September</v>
      </c>
      <c r="O886" s="15">
        <f>MONTH(M886)</f>
        <v>9</v>
      </c>
      <c r="P886" s="11" t="s">
        <v>1958</v>
      </c>
      <c r="Q886" s="16">
        <v>44825</v>
      </c>
      <c r="R886" s="11" t="s">
        <v>2118</v>
      </c>
      <c r="S886" s="17" t="str">
        <f>IFERROR(LEFT(R886,FIND(" ",R886)-1),R886)</f>
        <v>0</v>
      </c>
      <c r="T886" s="11">
        <v>0</v>
      </c>
      <c r="U886" s="18">
        <f>IF(AND(T886&gt;3,T886&lt;&gt;"-"),"&gt;3",T886)</f>
        <v>0</v>
      </c>
      <c r="V886" s="19" t="s">
        <v>678</v>
      </c>
      <c r="W886" s="20" t="str">
        <f>IF(V886="-","",V886)</f>
        <v>0</v>
      </c>
      <c r="X886" s="21" t="s">
        <v>30</v>
      </c>
    </row>
    <row r="887" spans="1:24" ht="15.75" customHeight="1" x14ac:dyDescent="0.3">
      <c r="A887" s="10">
        <v>886</v>
      </c>
      <c r="B887" s="11" t="s">
        <v>2119</v>
      </c>
      <c r="C887" s="11" t="s">
        <v>25</v>
      </c>
      <c r="D887" s="11" t="s">
        <v>51</v>
      </c>
      <c r="E887" s="11" t="str">
        <f>IFERROR(LEFT(D887, FIND("-",D887,1)-2),D887)</f>
        <v>OPERASI</v>
      </c>
      <c r="F887" s="11" t="s">
        <v>52</v>
      </c>
      <c r="G887" s="62" t="s">
        <v>28</v>
      </c>
      <c r="H887" s="11" t="s">
        <v>670</v>
      </c>
      <c r="I887" s="11" t="s">
        <v>675</v>
      </c>
      <c r="J887" s="11" t="s">
        <v>813</v>
      </c>
      <c r="K887" s="11" t="s">
        <v>2120</v>
      </c>
      <c r="L887" s="12" t="str">
        <f>RIGHT(K887, 4)</f>
        <v>2021</v>
      </c>
      <c r="M887" s="13">
        <v>44257</v>
      </c>
      <c r="N887" s="14" t="str">
        <f>TEXT(M887,"mmmm")</f>
        <v>March</v>
      </c>
      <c r="O887" s="15">
        <f>MONTH(M887)</f>
        <v>3</v>
      </c>
      <c r="P887" s="11" t="s">
        <v>2120</v>
      </c>
      <c r="Q887" s="16">
        <v>44257</v>
      </c>
      <c r="R887" s="11" t="s">
        <v>2121</v>
      </c>
      <c r="S887" s="17" t="str">
        <f>IFERROR(LEFT(R887,FIND(" ",R887)-1),R887)</f>
        <v>0</v>
      </c>
      <c r="T887" s="11">
        <v>0</v>
      </c>
      <c r="U887" s="18">
        <f>IF(AND(T887&gt;3,T887&lt;&gt;"-"),"&gt;3",T887)</f>
        <v>0</v>
      </c>
      <c r="V887" s="19" t="s">
        <v>678</v>
      </c>
      <c r="W887" s="20" t="str">
        <f>IF(V887="-","",V887)</f>
        <v>0</v>
      </c>
      <c r="X887" s="21" t="s">
        <v>30</v>
      </c>
    </row>
    <row r="888" spans="1:24" ht="15.75" customHeight="1" x14ac:dyDescent="0.3">
      <c r="A888" s="10">
        <v>887</v>
      </c>
      <c r="B888" s="11" t="s">
        <v>2122</v>
      </c>
      <c r="C888" s="11" t="s">
        <v>25</v>
      </c>
      <c r="D888" s="11" t="s">
        <v>51</v>
      </c>
      <c r="E888" s="11" t="str">
        <f>IFERROR(LEFT(D888, FIND("-",D888,1)-2),D888)</f>
        <v>OPERASI</v>
      </c>
      <c r="F888" s="11" t="s">
        <v>52</v>
      </c>
      <c r="G888" s="62" t="s">
        <v>28</v>
      </c>
      <c r="H888" s="11" t="s">
        <v>670</v>
      </c>
      <c r="I888" s="11" t="s">
        <v>675</v>
      </c>
      <c r="J888" s="11" t="s">
        <v>813</v>
      </c>
      <c r="K888" s="11" t="s">
        <v>170</v>
      </c>
      <c r="L888" s="12" t="str">
        <f>RIGHT(K888, 4)</f>
        <v>2021</v>
      </c>
      <c r="M888" s="13">
        <v>44270</v>
      </c>
      <c r="N888" s="14" t="str">
        <f>TEXT(M888,"mmmm")</f>
        <v>March</v>
      </c>
      <c r="O888" s="15">
        <f>MONTH(M888)</f>
        <v>3</v>
      </c>
      <c r="P888" s="11" t="s">
        <v>170</v>
      </c>
      <c r="Q888" s="16">
        <v>44270</v>
      </c>
      <c r="R888" s="11" t="s">
        <v>2121</v>
      </c>
      <c r="S888" s="17" t="str">
        <f>IFERROR(LEFT(R888,FIND(" ",R888)-1),R888)</f>
        <v>0</v>
      </c>
      <c r="T888" s="11">
        <v>0</v>
      </c>
      <c r="U888" s="18">
        <f>IF(AND(T888&gt;3,T888&lt;&gt;"-"),"&gt;3",T888)</f>
        <v>0</v>
      </c>
      <c r="V888" s="19" t="s">
        <v>678</v>
      </c>
      <c r="W888" s="20" t="str">
        <f>IF(V888="-","",V888)</f>
        <v>0</v>
      </c>
      <c r="X888" s="21" t="s">
        <v>30</v>
      </c>
    </row>
    <row r="889" spans="1:24" ht="15.75" customHeight="1" x14ac:dyDescent="0.3">
      <c r="A889" s="10">
        <v>888</v>
      </c>
      <c r="B889" s="11" t="s">
        <v>2123</v>
      </c>
      <c r="C889" s="11" t="s">
        <v>39</v>
      </c>
      <c r="D889" s="11" t="s">
        <v>330</v>
      </c>
      <c r="E889" s="11" t="str">
        <f>IFERROR(LEFT(D889, FIND("-",D889,1)-2),D889)</f>
        <v>SISTEM</v>
      </c>
      <c r="F889" s="11" t="s">
        <v>509</v>
      </c>
      <c r="G889" s="62" t="s">
        <v>28</v>
      </c>
      <c r="H889" s="11" t="s">
        <v>670</v>
      </c>
      <c r="I889" s="11" t="s">
        <v>675</v>
      </c>
      <c r="J889" s="11" t="s">
        <v>97</v>
      </c>
      <c r="K889" s="11" t="s">
        <v>676</v>
      </c>
      <c r="L889" s="12" t="str">
        <f>RIGHT(K889, 4)</f>
        <v>2021</v>
      </c>
      <c r="M889" s="13">
        <v>44277</v>
      </c>
      <c r="N889" s="14" t="str">
        <f>TEXT(M889,"mmmm")</f>
        <v>March</v>
      </c>
      <c r="O889" s="15">
        <f>MONTH(M889)</f>
        <v>3</v>
      </c>
      <c r="P889" s="11" t="s">
        <v>676</v>
      </c>
      <c r="Q889" s="16">
        <v>44277</v>
      </c>
      <c r="R889" s="11" t="s">
        <v>2124</v>
      </c>
      <c r="S889" s="17" t="str">
        <f>IFERROR(LEFT(R889,FIND(" ",R889)-1),R889)</f>
        <v>0</v>
      </c>
      <c r="T889" s="11">
        <v>0</v>
      </c>
      <c r="U889" s="18">
        <f>IF(AND(T889&gt;3,T889&lt;&gt;"-"),"&gt;3",T889)</f>
        <v>0</v>
      </c>
      <c r="V889" s="19" t="s">
        <v>678</v>
      </c>
      <c r="W889" s="20" t="str">
        <f>IF(V889="-","",V889)</f>
        <v>0</v>
      </c>
      <c r="X889" s="21" t="s">
        <v>30</v>
      </c>
    </row>
    <row r="890" spans="1:24" ht="15.75" customHeight="1" x14ac:dyDescent="0.3">
      <c r="A890" s="10">
        <v>889</v>
      </c>
      <c r="B890" s="11" t="s">
        <v>2125</v>
      </c>
      <c r="C890" s="11" t="s">
        <v>25</v>
      </c>
      <c r="D890" s="11" t="s">
        <v>135</v>
      </c>
      <c r="E890" s="11" t="str">
        <f>IFERROR(LEFT(D890, FIND("-",D890,1)-2),D890)</f>
        <v>APLIKASI</v>
      </c>
      <c r="F890" s="11" t="s">
        <v>136</v>
      </c>
      <c r="G890" s="62" t="s">
        <v>28</v>
      </c>
      <c r="H890" s="11" t="s">
        <v>670</v>
      </c>
      <c r="I890" s="11" t="s">
        <v>675</v>
      </c>
      <c r="J890" s="11" t="s">
        <v>730</v>
      </c>
      <c r="K890" s="11" t="s">
        <v>712</v>
      </c>
      <c r="L890" s="12" t="str">
        <f>RIGHT(K890, 4)</f>
        <v>2023</v>
      </c>
      <c r="M890" s="13">
        <v>45211</v>
      </c>
      <c r="N890" s="14" t="str">
        <f>TEXT(M890,"mmmm")</f>
        <v>October</v>
      </c>
      <c r="O890" s="15">
        <f>MONTH(M890)</f>
        <v>10</v>
      </c>
      <c r="P890" s="11" t="s">
        <v>712</v>
      </c>
      <c r="Q890" s="16">
        <v>45211</v>
      </c>
      <c r="R890" s="11" t="s">
        <v>2126</v>
      </c>
      <c r="S890" s="17" t="str">
        <f>IFERROR(LEFT(R890,FIND(" ",R890)-1),R890)</f>
        <v>0</v>
      </c>
      <c r="T890" s="11">
        <v>0</v>
      </c>
      <c r="U890" s="18">
        <f>IF(AND(T890&gt;3,T890&lt;&gt;"-"),"&gt;3",T890)</f>
        <v>0</v>
      </c>
      <c r="V890" s="19" t="s">
        <v>678</v>
      </c>
      <c r="W890" s="20" t="str">
        <f>IF(V890="-","",V890)</f>
        <v>0</v>
      </c>
      <c r="X890" s="21" t="s">
        <v>30</v>
      </c>
    </row>
    <row r="891" spans="1:24" ht="15.75" customHeight="1" x14ac:dyDescent="0.3">
      <c r="A891" s="10">
        <v>890</v>
      </c>
      <c r="B891" s="11" t="s">
        <v>2127</v>
      </c>
      <c r="C891" s="11" t="s">
        <v>39</v>
      </c>
      <c r="D891" s="11" t="s">
        <v>40</v>
      </c>
      <c r="E891" s="11" t="str">
        <f>IFERROR(LEFT(D891, FIND("-",D891,1)-2),D891)</f>
        <v>SISTEM</v>
      </c>
      <c r="F891" s="11" t="s">
        <v>27</v>
      </c>
      <c r="G891" s="62" t="s">
        <v>28</v>
      </c>
      <c r="H891" s="11" t="s">
        <v>670</v>
      </c>
      <c r="I891" s="11" t="s">
        <v>680</v>
      </c>
      <c r="J891" s="11" t="s">
        <v>97</v>
      </c>
      <c r="K891" s="11" t="s">
        <v>211</v>
      </c>
      <c r="L891" s="12" t="str">
        <f>RIGHT(K891, 4)</f>
        <v>2021</v>
      </c>
      <c r="M891" s="13">
        <v>44404</v>
      </c>
      <c r="N891" s="14" t="str">
        <f>TEXT(M891,"mmmm")</f>
        <v>July</v>
      </c>
      <c r="O891" s="15">
        <f>MONTH(M891)</f>
        <v>7</v>
      </c>
      <c r="P891" s="11" t="s">
        <v>211</v>
      </c>
      <c r="Q891" s="16">
        <v>44404</v>
      </c>
      <c r="R891" s="11" t="s">
        <v>2128</v>
      </c>
      <c r="S891" s="17" t="str">
        <f>IFERROR(LEFT(R891,FIND(" ",R891)-1),R891)</f>
        <v>0</v>
      </c>
      <c r="T891" s="11">
        <v>0</v>
      </c>
      <c r="U891" s="18">
        <f>IF(AND(T891&gt;3,T891&lt;&gt;"-"),"&gt;3",T891)</f>
        <v>0</v>
      </c>
      <c r="V891" s="19" t="s">
        <v>678</v>
      </c>
      <c r="W891" s="20" t="str">
        <f>IF(V891="-","",V891)</f>
        <v>0</v>
      </c>
      <c r="X891" s="21" t="s">
        <v>30</v>
      </c>
    </row>
    <row r="892" spans="1:24" ht="15.75" customHeight="1" x14ac:dyDescent="0.3">
      <c r="A892" s="10">
        <v>891</v>
      </c>
      <c r="B892" s="11" t="s">
        <v>2129</v>
      </c>
      <c r="C892" s="11" t="s">
        <v>25</v>
      </c>
      <c r="D892" s="11" t="s">
        <v>51</v>
      </c>
      <c r="E892" s="11" t="str">
        <f>IFERROR(LEFT(D892, FIND("-",D892,1)-2),D892)</f>
        <v>OPERASI</v>
      </c>
      <c r="F892" s="11" t="s">
        <v>52</v>
      </c>
      <c r="G892" s="62" t="s">
        <v>28</v>
      </c>
      <c r="H892" s="11" t="s">
        <v>684</v>
      </c>
      <c r="I892" s="11" t="s">
        <v>671</v>
      </c>
      <c r="J892" s="11" t="s">
        <v>697</v>
      </c>
      <c r="K892" s="11" t="s">
        <v>715</v>
      </c>
      <c r="L892" s="12" t="str">
        <f>RIGHT(K892, 4)</f>
        <v>2020</v>
      </c>
      <c r="M892" s="13">
        <v>44165</v>
      </c>
      <c r="N892" s="14" t="str">
        <f>TEXT(M892,"mmmm")</f>
        <v>November</v>
      </c>
      <c r="O892" s="15">
        <f>MONTH(M892)</f>
        <v>11</v>
      </c>
      <c r="P892" s="11" t="s">
        <v>715</v>
      </c>
      <c r="Q892" s="16">
        <v>44165</v>
      </c>
      <c r="R892" s="11" t="s">
        <v>2130</v>
      </c>
      <c r="S892" s="17" t="str">
        <f>IFERROR(LEFT(R892,FIND(" ",R892)-1),R892)</f>
        <v>0</v>
      </c>
      <c r="T892" s="11">
        <v>0</v>
      </c>
      <c r="U892" s="18">
        <f>IF(AND(T892&gt;3,T892&lt;&gt;"-"),"&gt;3",T892)</f>
        <v>0</v>
      </c>
      <c r="V892" s="19" t="s">
        <v>678</v>
      </c>
      <c r="W892" s="20" t="str">
        <f>IF(V892="-","",V892)</f>
        <v>0</v>
      </c>
      <c r="X892" s="21" t="s">
        <v>687</v>
      </c>
    </row>
    <row r="893" spans="1:24" ht="15.75" customHeight="1" x14ac:dyDescent="0.3">
      <c r="A893" s="10">
        <v>892</v>
      </c>
      <c r="B893" s="11" t="s">
        <v>2131</v>
      </c>
      <c r="C893" s="11" t="s">
        <v>117</v>
      </c>
      <c r="D893" s="11" t="s">
        <v>61</v>
      </c>
      <c r="E893" s="11" t="str">
        <f>IFERROR(LEFT(D893, FIND("-",D893,1)-2),D893)</f>
        <v>KESELAMATAN</v>
      </c>
      <c r="F893" s="11" t="s">
        <v>452</v>
      </c>
      <c r="G893" s="62" t="s">
        <v>28</v>
      </c>
      <c r="H893" s="11" t="s">
        <v>670</v>
      </c>
      <c r="I893" s="11" t="s">
        <v>707</v>
      </c>
      <c r="J893" s="11" t="s">
        <v>104</v>
      </c>
      <c r="K893" s="11" t="s">
        <v>611</v>
      </c>
      <c r="L893" s="12" t="str">
        <f>RIGHT(K893, 4)</f>
        <v>2023</v>
      </c>
      <c r="M893" s="13">
        <v>45181</v>
      </c>
      <c r="N893" s="14" t="str">
        <f>TEXT(M893,"mmmm")</f>
        <v>September</v>
      </c>
      <c r="O893" s="15">
        <f>MONTH(M893)</f>
        <v>9</v>
      </c>
      <c r="P893" s="11" t="s">
        <v>611</v>
      </c>
      <c r="Q893" s="16">
        <v>45181</v>
      </c>
      <c r="R893" s="11" t="s">
        <v>2132</v>
      </c>
      <c r="S893" s="17" t="str">
        <f>IFERROR(LEFT(R893,FIND(" ",R893)-1),R893)</f>
        <v>0</v>
      </c>
      <c r="T893" s="11">
        <v>0</v>
      </c>
      <c r="U893" s="18">
        <f>IF(AND(T893&gt;3,T893&lt;&gt;"-"),"&gt;3",T893)</f>
        <v>0</v>
      </c>
      <c r="V893" s="19" t="s">
        <v>678</v>
      </c>
      <c r="W893" s="20" t="str">
        <f>IF(V893="-","",V893)</f>
        <v>0</v>
      </c>
      <c r="X893" s="21" t="s">
        <v>30</v>
      </c>
    </row>
    <row r="894" spans="1:24" ht="15.75" customHeight="1" x14ac:dyDescent="0.3">
      <c r="A894" s="10">
        <v>893</v>
      </c>
      <c r="B894" s="11" t="s">
        <v>2133</v>
      </c>
      <c r="C894" s="11" t="s">
        <v>25</v>
      </c>
      <c r="D894" s="11" t="s">
        <v>33</v>
      </c>
      <c r="E894" s="11" t="str">
        <f>IFERROR(LEFT(D894, FIND("-",D894,1)-2),D894)</f>
        <v>OPERASI</v>
      </c>
      <c r="F894" s="11" t="s">
        <v>1124</v>
      </c>
      <c r="G894" s="62" t="s">
        <v>28</v>
      </c>
      <c r="H894" s="11" t="s">
        <v>670</v>
      </c>
      <c r="I894" s="11" t="s">
        <v>675</v>
      </c>
      <c r="J894" s="11" t="s">
        <v>97</v>
      </c>
      <c r="K894" s="11" t="s">
        <v>2134</v>
      </c>
      <c r="L894" s="12" t="str">
        <f>RIGHT(K894, 4)</f>
        <v>2021</v>
      </c>
      <c r="M894" s="13">
        <v>44335</v>
      </c>
      <c r="N894" s="14" t="str">
        <f>TEXT(M894,"mmmm")</f>
        <v>May</v>
      </c>
      <c r="O894" s="15">
        <f>MONTH(M894)</f>
        <v>5</v>
      </c>
      <c r="P894" s="11" t="s">
        <v>2134</v>
      </c>
      <c r="Q894" s="16">
        <v>44335</v>
      </c>
      <c r="R894" s="11" t="s">
        <v>2135</v>
      </c>
      <c r="S894" s="17" t="str">
        <f>IFERROR(LEFT(R894,FIND(" ",R894)-1),R894)</f>
        <v>0</v>
      </c>
      <c r="T894" s="11">
        <v>0</v>
      </c>
      <c r="U894" s="18">
        <f>IF(AND(T894&gt;3,T894&lt;&gt;"-"),"&gt;3",T894)</f>
        <v>0</v>
      </c>
      <c r="V894" s="19" t="s">
        <v>678</v>
      </c>
      <c r="W894" s="20" t="str">
        <f>IF(V894="-","",V894)</f>
        <v>0</v>
      </c>
      <c r="X894" s="21" t="s">
        <v>30</v>
      </c>
    </row>
    <row r="895" spans="1:24" ht="15.75" customHeight="1" x14ac:dyDescent="0.3">
      <c r="A895" s="10">
        <v>894</v>
      </c>
      <c r="B895" s="11" t="s">
        <v>2136</v>
      </c>
      <c r="C895" s="11" t="s">
        <v>25</v>
      </c>
      <c r="D895" s="11" t="s">
        <v>51</v>
      </c>
      <c r="E895" s="11" t="str">
        <f>IFERROR(LEFT(D895, FIND("-",D895,1)-2),D895)</f>
        <v>OPERASI</v>
      </c>
      <c r="F895" s="11" t="s">
        <v>52</v>
      </c>
      <c r="G895" s="62" t="s">
        <v>28</v>
      </c>
      <c r="H895" s="11" t="s">
        <v>684</v>
      </c>
      <c r="I895" s="11" t="s">
        <v>675</v>
      </c>
      <c r="J895" s="11" t="s">
        <v>97</v>
      </c>
      <c r="K895" s="11" t="s">
        <v>2137</v>
      </c>
      <c r="L895" s="12" t="str">
        <f>RIGHT(K895, 4)</f>
        <v>2020</v>
      </c>
      <c r="M895" s="13">
        <v>44032</v>
      </c>
      <c r="N895" s="14" t="str">
        <f>TEXT(M895,"mmmm")</f>
        <v>July</v>
      </c>
      <c r="O895" s="15">
        <f>MONTH(M895)</f>
        <v>7</v>
      </c>
      <c r="P895" s="11" t="s">
        <v>2137</v>
      </c>
      <c r="Q895" s="16">
        <v>44032</v>
      </c>
      <c r="R895" s="11" t="s">
        <v>2138</v>
      </c>
      <c r="S895" s="17" t="str">
        <f>IFERROR(LEFT(R895,FIND(" ",R895)-1),R895)</f>
        <v>0</v>
      </c>
      <c r="T895" s="11">
        <v>0</v>
      </c>
      <c r="U895" s="18">
        <f>IF(AND(T895&gt;3,T895&lt;&gt;"-"),"&gt;3",T895)</f>
        <v>0</v>
      </c>
      <c r="V895" s="19" t="s">
        <v>678</v>
      </c>
      <c r="W895" s="20" t="str">
        <f>IF(V895="-","",V895)</f>
        <v>0</v>
      </c>
      <c r="X895" s="21" t="s">
        <v>1223</v>
      </c>
    </row>
    <row r="896" spans="1:24" ht="15.75" customHeight="1" x14ac:dyDescent="0.3">
      <c r="A896" s="10">
        <v>895</v>
      </c>
      <c r="B896" s="11" t="s">
        <v>2139</v>
      </c>
      <c r="C896" s="11" t="s">
        <v>25</v>
      </c>
      <c r="D896" s="11" t="s">
        <v>339</v>
      </c>
      <c r="E896" s="11" t="str">
        <f>IFERROR(LEFT(D896, FIND("-",D896,1)-2),D896)</f>
        <v>RANGKAIAN</v>
      </c>
      <c r="F896" s="11" t="s">
        <v>1971</v>
      </c>
      <c r="G896" s="62" t="s">
        <v>28</v>
      </c>
      <c r="H896" s="11" t="s">
        <v>670</v>
      </c>
      <c r="I896" s="11" t="s">
        <v>675</v>
      </c>
      <c r="J896" s="11" t="s">
        <v>97</v>
      </c>
      <c r="K896" s="11" t="s">
        <v>475</v>
      </c>
      <c r="L896" s="12" t="str">
        <f>RIGHT(K896, 4)</f>
        <v>2022</v>
      </c>
      <c r="M896" s="13">
        <v>44869</v>
      </c>
      <c r="N896" s="14" t="str">
        <f>TEXT(M896,"mmmm")</f>
        <v>November</v>
      </c>
      <c r="O896" s="15">
        <f>MONTH(M896)</f>
        <v>11</v>
      </c>
      <c r="P896" s="11" t="s">
        <v>475</v>
      </c>
      <c r="Q896" s="16">
        <v>44869</v>
      </c>
      <c r="R896" s="11" t="s">
        <v>2140</v>
      </c>
      <c r="S896" s="17" t="str">
        <f>IFERROR(LEFT(R896,FIND(" ",R896)-1),R896)</f>
        <v>0</v>
      </c>
      <c r="T896" s="11">
        <v>0</v>
      </c>
      <c r="U896" s="18">
        <f>IF(AND(T896&gt;3,T896&lt;&gt;"-"),"&gt;3",T896)</f>
        <v>0</v>
      </c>
      <c r="V896" s="19" t="s">
        <v>678</v>
      </c>
      <c r="W896" s="20" t="str">
        <f>IF(V896="-","",V896)</f>
        <v>0</v>
      </c>
      <c r="X896" s="21" t="s">
        <v>30</v>
      </c>
    </row>
    <row r="897" spans="1:24" ht="15.75" customHeight="1" x14ac:dyDescent="0.3">
      <c r="A897" s="10">
        <v>896</v>
      </c>
      <c r="B897" s="11" t="s">
        <v>2141</v>
      </c>
      <c r="C897" s="11" t="s">
        <v>25</v>
      </c>
      <c r="D897" s="11" t="s">
        <v>51</v>
      </c>
      <c r="E897" s="11" t="str">
        <f>IFERROR(LEFT(D897, FIND("-",D897,1)-2),D897)</f>
        <v>OPERASI</v>
      </c>
      <c r="F897" s="11" t="s">
        <v>52</v>
      </c>
      <c r="G897" s="62" t="s">
        <v>28</v>
      </c>
      <c r="H897" s="11" t="s">
        <v>670</v>
      </c>
      <c r="I897" s="11" t="s">
        <v>680</v>
      </c>
      <c r="J897" s="11" t="s">
        <v>97</v>
      </c>
      <c r="K897" s="11" t="s">
        <v>170</v>
      </c>
      <c r="L897" s="12" t="str">
        <f>RIGHT(K897, 4)</f>
        <v>2021</v>
      </c>
      <c r="M897" s="13">
        <v>44270</v>
      </c>
      <c r="N897" s="14" t="str">
        <f>TEXT(M897,"mmmm")</f>
        <v>March</v>
      </c>
      <c r="O897" s="15">
        <f>MONTH(M897)</f>
        <v>3</v>
      </c>
      <c r="P897" s="11" t="s">
        <v>170</v>
      </c>
      <c r="Q897" s="16">
        <v>44270</v>
      </c>
      <c r="R897" s="11" t="s">
        <v>2142</v>
      </c>
      <c r="S897" s="17" t="str">
        <f>IFERROR(LEFT(R897,FIND(" ",R897)-1),R897)</f>
        <v>0</v>
      </c>
      <c r="T897" s="11">
        <v>0</v>
      </c>
      <c r="U897" s="18">
        <f>IF(AND(T897&gt;3,T897&lt;&gt;"-"),"&gt;3",T897)</f>
        <v>0</v>
      </c>
      <c r="V897" s="19" t="s">
        <v>678</v>
      </c>
      <c r="W897" s="20" t="str">
        <f>IF(V897="-","",V897)</f>
        <v>0</v>
      </c>
      <c r="X897" s="21" t="s">
        <v>30</v>
      </c>
    </row>
    <row r="898" spans="1:24" ht="15.75" customHeight="1" x14ac:dyDescent="0.3">
      <c r="A898" s="10">
        <v>897</v>
      </c>
      <c r="B898" s="11" t="s">
        <v>2143</v>
      </c>
      <c r="C898" s="11" t="s">
        <v>39</v>
      </c>
      <c r="D898" s="11" t="s">
        <v>40</v>
      </c>
      <c r="E898" s="11" t="str">
        <f>IFERROR(LEFT(D898, FIND("-",D898,1)-2),D898)</f>
        <v>SISTEM</v>
      </c>
      <c r="F898" s="11" t="s">
        <v>165</v>
      </c>
      <c r="G898" s="62" t="s">
        <v>28</v>
      </c>
      <c r="H898" s="11" t="s">
        <v>684</v>
      </c>
      <c r="I898" s="11" t="s">
        <v>675</v>
      </c>
      <c r="J898" s="11" t="s">
        <v>879</v>
      </c>
      <c r="K898" s="11" t="s">
        <v>409</v>
      </c>
      <c r="L898" s="12" t="str">
        <f>RIGHT(K898, 4)</f>
        <v>2022</v>
      </c>
      <c r="M898" s="13">
        <v>44792</v>
      </c>
      <c r="N898" s="14" t="str">
        <f>TEXT(M898,"mmmm")</f>
        <v>August</v>
      </c>
      <c r="O898" s="15">
        <f>MONTH(M898)</f>
        <v>8</v>
      </c>
      <c r="P898" s="11" t="s">
        <v>409</v>
      </c>
      <c r="Q898" s="16">
        <v>44792</v>
      </c>
      <c r="R898" s="11" t="s">
        <v>2144</v>
      </c>
      <c r="S898" s="17" t="str">
        <f>IFERROR(LEFT(R898,FIND(" ",R898)-1),R898)</f>
        <v>0</v>
      </c>
      <c r="T898" s="11">
        <v>0</v>
      </c>
      <c r="U898" s="18">
        <f>IF(AND(T898&gt;3,T898&lt;&gt;"-"),"&gt;3",T898)</f>
        <v>0</v>
      </c>
      <c r="V898" s="19" t="s">
        <v>678</v>
      </c>
      <c r="W898" s="20" t="str">
        <f>IF(V898="-","",V898)</f>
        <v>0</v>
      </c>
      <c r="X898" s="21" t="s">
        <v>2145</v>
      </c>
    </row>
    <row r="899" spans="1:24" ht="15.75" customHeight="1" x14ac:dyDescent="0.3">
      <c r="A899" s="10">
        <v>898</v>
      </c>
      <c r="B899" s="11" t="s">
        <v>2146</v>
      </c>
      <c r="C899" s="11" t="s">
        <v>25</v>
      </c>
      <c r="D899" s="11" t="s">
        <v>330</v>
      </c>
      <c r="E899" s="11" t="str">
        <f>IFERROR(LEFT(D899, FIND("-",D899,1)-2),D899)</f>
        <v>SISTEM</v>
      </c>
      <c r="F899" s="11" t="s">
        <v>509</v>
      </c>
      <c r="G899" s="62" t="s">
        <v>28</v>
      </c>
      <c r="H899" s="11" t="s">
        <v>670</v>
      </c>
      <c r="I899" s="11" t="s">
        <v>671</v>
      </c>
      <c r="J899" s="11" t="s">
        <v>879</v>
      </c>
      <c r="K899" s="11" t="s">
        <v>2147</v>
      </c>
      <c r="L899" s="12" t="str">
        <f>RIGHT(K899, 4)</f>
        <v>2020</v>
      </c>
      <c r="M899" s="13">
        <v>43889</v>
      </c>
      <c r="N899" s="14" t="str">
        <f>TEXT(M899,"mmmm")</f>
        <v>February</v>
      </c>
      <c r="O899" s="15">
        <f>MONTH(M899)</f>
        <v>2</v>
      </c>
      <c r="P899" s="11" t="s">
        <v>2147</v>
      </c>
      <c r="Q899" s="16">
        <v>43889</v>
      </c>
      <c r="R899" s="11" t="s">
        <v>2148</v>
      </c>
      <c r="S899" s="17" t="str">
        <f>IFERROR(LEFT(R899,FIND(" ",R899)-1),R899)</f>
        <v>0</v>
      </c>
      <c r="T899" s="11">
        <v>0</v>
      </c>
      <c r="U899" s="18">
        <f>IF(AND(T899&gt;3,T899&lt;&gt;"-"),"&gt;3",T899)</f>
        <v>0</v>
      </c>
      <c r="V899" s="19" t="s">
        <v>678</v>
      </c>
      <c r="W899" s="20" t="str">
        <f>IF(V899="-","",V899)</f>
        <v>0</v>
      </c>
      <c r="X899" s="21" t="s">
        <v>30</v>
      </c>
    </row>
    <row r="900" spans="1:24" ht="15.75" customHeight="1" x14ac:dyDescent="0.3">
      <c r="A900" s="10">
        <v>899</v>
      </c>
      <c r="B900" s="11" t="s">
        <v>2149</v>
      </c>
      <c r="C900" s="11" t="s">
        <v>39</v>
      </c>
      <c r="D900" s="11" t="s">
        <v>40</v>
      </c>
      <c r="E900" s="11" t="str">
        <f>IFERROR(LEFT(D900, FIND("-",D900,1)-2),D900)</f>
        <v>SISTEM</v>
      </c>
      <c r="F900" s="11" t="s">
        <v>27</v>
      </c>
      <c r="G900" s="62" t="s">
        <v>28</v>
      </c>
      <c r="H900" s="11" t="s">
        <v>670</v>
      </c>
      <c r="I900" s="11" t="s">
        <v>675</v>
      </c>
      <c r="J900" s="11" t="s">
        <v>97</v>
      </c>
      <c r="K900" s="11" t="s">
        <v>598</v>
      </c>
      <c r="L900" s="12" t="str">
        <f>RIGHT(K900, 4)</f>
        <v>2023</v>
      </c>
      <c r="M900" s="13">
        <v>45149</v>
      </c>
      <c r="N900" s="14" t="str">
        <f>TEXT(M900,"mmmm")</f>
        <v>August</v>
      </c>
      <c r="O900" s="15">
        <f>MONTH(M900)</f>
        <v>8</v>
      </c>
      <c r="P900" s="11" t="s">
        <v>598</v>
      </c>
      <c r="Q900" s="16">
        <v>45149</v>
      </c>
      <c r="R900" s="11" t="s">
        <v>2150</v>
      </c>
      <c r="S900" s="17" t="str">
        <f>IFERROR(LEFT(R900,FIND(" ",R900)-1),R900)</f>
        <v>0</v>
      </c>
      <c r="T900" s="11">
        <v>0</v>
      </c>
      <c r="U900" s="18">
        <f>IF(AND(T900&gt;3,T900&lt;&gt;"-"),"&gt;3",T900)</f>
        <v>0</v>
      </c>
      <c r="V900" s="19" t="s">
        <v>678</v>
      </c>
      <c r="W900" s="20" t="str">
        <f>IF(V900="-","",V900)</f>
        <v>0</v>
      </c>
      <c r="X900" s="21" t="s">
        <v>30</v>
      </c>
    </row>
    <row r="901" spans="1:24" ht="15.75" customHeight="1" x14ac:dyDescent="0.3">
      <c r="A901" s="10">
        <v>900</v>
      </c>
      <c r="B901" s="11" t="s">
        <v>2151</v>
      </c>
      <c r="C901" s="11" t="s">
        <v>25</v>
      </c>
      <c r="D901" s="11" t="s">
        <v>33</v>
      </c>
      <c r="E901" s="11" t="str">
        <f>IFERROR(LEFT(D901, FIND("-",D901,1)-2),D901)</f>
        <v>OPERASI</v>
      </c>
      <c r="F901" s="11" t="s">
        <v>27</v>
      </c>
      <c r="G901" s="62" t="s">
        <v>28</v>
      </c>
      <c r="H901" s="11" t="s">
        <v>670</v>
      </c>
      <c r="I901" s="11" t="s">
        <v>671</v>
      </c>
      <c r="J901" s="11" t="s">
        <v>741</v>
      </c>
      <c r="K901" s="11" t="s">
        <v>1037</v>
      </c>
      <c r="L901" s="12" t="str">
        <f>RIGHT(K901, 4)</f>
        <v>2020</v>
      </c>
      <c r="M901" s="13">
        <v>43872</v>
      </c>
      <c r="N901" s="14" t="str">
        <f>TEXT(M901,"mmmm")</f>
        <v>February</v>
      </c>
      <c r="O901" s="15">
        <f>MONTH(M901)</f>
        <v>2</v>
      </c>
      <c r="P901" s="11" t="s">
        <v>1037</v>
      </c>
      <c r="Q901" s="16">
        <v>43872</v>
      </c>
      <c r="R901" s="11" t="s">
        <v>2152</v>
      </c>
      <c r="S901" s="17" t="str">
        <f>IFERROR(LEFT(R901,FIND(" ",R901)-1),R901)</f>
        <v>0</v>
      </c>
      <c r="T901" s="11">
        <v>0</v>
      </c>
      <c r="U901" s="18">
        <f>IF(AND(T901&gt;3,T901&lt;&gt;"-"),"&gt;3",T901)</f>
        <v>0</v>
      </c>
      <c r="V901" s="19" t="s">
        <v>678</v>
      </c>
      <c r="W901" s="20" t="str">
        <f>IF(V901="-","",V901)</f>
        <v>0</v>
      </c>
      <c r="X901" s="21" t="s">
        <v>30</v>
      </c>
    </row>
    <row r="902" spans="1:24" ht="15.75" customHeight="1" x14ac:dyDescent="0.3">
      <c r="A902" s="10">
        <v>901</v>
      </c>
      <c r="B902" s="11" t="s">
        <v>2153</v>
      </c>
      <c r="C902" s="11" t="s">
        <v>25</v>
      </c>
      <c r="D902" s="11" t="s">
        <v>122</v>
      </c>
      <c r="E902" s="11" t="str">
        <f>IFERROR(LEFT(D902, FIND("-",D902,1)-2),D902)</f>
        <v>SISTEM</v>
      </c>
      <c r="F902" s="11" t="s">
        <v>485</v>
      </c>
      <c r="G902" s="62" t="s">
        <v>28</v>
      </c>
      <c r="H902" s="11" t="s">
        <v>684</v>
      </c>
      <c r="I902" s="11" t="s">
        <v>707</v>
      </c>
      <c r="J902" s="11" t="s">
        <v>708</v>
      </c>
      <c r="K902" s="11" t="s">
        <v>2154</v>
      </c>
      <c r="L902" s="12" t="str">
        <f>RIGHT(K902, 4)</f>
        <v>2023</v>
      </c>
      <c r="M902" s="13">
        <v>45247</v>
      </c>
      <c r="N902" s="14" t="str">
        <f>TEXT(M902,"mmmm")</f>
        <v>November</v>
      </c>
      <c r="O902" s="15">
        <f>MONTH(M902)</f>
        <v>11</v>
      </c>
      <c r="P902" s="11" t="s">
        <v>2154</v>
      </c>
      <c r="Q902" s="16">
        <v>45247</v>
      </c>
      <c r="R902" s="11" t="s">
        <v>2155</v>
      </c>
      <c r="S902" s="17" t="str">
        <f>IFERROR(LEFT(R902,FIND(" ",R902)-1),R902)</f>
        <v>0</v>
      </c>
      <c r="T902" s="11">
        <v>0</v>
      </c>
      <c r="U902" s="18">
        <f>IF(AND(T902&gt;3,T902&lt;&gt;"-"),"&gt;3",T902)</f>
        <v>0</v>
      </c>
      <c r="V902" s="19" t="s">
        <v>678</v>
      </c>
      <c r="W902" s="20" t="str">
        <f>IF(V902="-","",V902)</f>
        <v>0</v>
      </c>
      <c r="X902" s="21" t="s">
        <v>687</v>
      </c>
    </row>
    <row r="903" spans="1:24" ht="15.75" customHeight="1" x14ac:dyDescent="0.3">
      <c r="A903" s="10">
        <v>902</v>
      </c>
      <c r="B903" s="11" t="s">
        <v>2156</v>
      </c>
      <c r="C903" s="11" t="s">
        <v>25</v>
      </c>
      <c r="D903" s="11" t="s">
        <v>330</v>
      </c>
      <c r="E903" s="11" t="str">
        <f>IFERROR(LEFT(D903, FIND("-",D903,1)-2),D903)</f>
        <v>SISTEM</v>
      </c>
      <c r="F903" s="11" t="s">
        <v>703</v>
      </c>
      <c r="G903" s="62" t="s">
        <v>28</v>
      </c>
      <c r="H903" s="11" t="s">
        <v>670</v>
      </c>
      <c r="I903" s="11" t="s">
        <v>675</v>
      </c>
      <c r="J903" s="11" t="s">
        <v>97</v>
      </c>
      <c r="K903" s="11" t="s">
        <v>1023</v>
      </c>
      <c r="L903" s="12" t="str">
        <f>RIGHT(K903, 4)</f>
        <v>2023</v>
      </c>
      <c r="M903" s="13">
        <v>44966</v>
      </c>
      <c r="N903" s="14" t="str">
        <f>TEXT(M903,"mmmm")</f>
        <v>February</v>
      </c>
      <c r="O903" s="15">
        <f>MONTH(M903)</f>
        <v>2</v>
      </c>
      <c r="P903" s="11" t="s">
        <v>1023</v>
      </c>
      <c r="Q903" s="16">
        <v>44966</v>
      </c>
      <c r="R903" s="11" t="s">
        <v>2157</v>
      </c>
      <c r="S903" s="17" t="str">
        <f>IFERROR(LEFT(R903,FIND(" ",R903)-1),R903)</f>
        <v>0</v>
      </c>
      <c r="T903" s="11">
        <v>0</v>
      </c>
      <c r="U903" s="18">
        <f>IF(AND(T903&gt;3,T903&lt;&gt;"-"),"&gt;3",T903)</f>
        <v>0</v>
      </c>
      <c r="V903" s="19" t="s">
        <v>678</v>
      </c>
      <c r="W903" s="20" t="str">
        <f>IF(V903="-","",V903)</f>
        <v>0</v>
      </c>
      <c r="X903" s="21" t="s">
        <v>30</v>
      </c>
    </row>
    <row r="904" spans="1:24" ht="15.75" customHeight="1" x14ac:dyDescent="0.3">
      <c r="A904" s="10">
        <v>903</v>
      </c>
      <c r="B904" s="11" t="s">
        <v>2158</v>
      </c>
      <c r="C904" s="11" t="s">
        <v>39</v>
      </c>
      <c r="D904" s="11" t="s">
        <v>33</v>
      </c>
      <c r="E904" s="11" t="str">
        <f>IFERROR(LEFT(D904, FIND("-",D904,1)-2),D904)</f>
        <v>OPERASI</v>
      </c>
      <c r="F904" s="11" t="s">
        <v>27</v>
      </c>
      <c r="G904" s="62" t="s">
        <v>28</v>
      </c>
      <c r="H904" s="11" t="s">
        <v>670</v>
      </c>
      <c r="I904" s="11" t="s">
        <v>680</v>
      </c>
      <c r="J904" s="11" t="s">
        <v>97</v>
      </c>
      <c r="K904" s="11" t="s">
        <v>397</v>
      </c>
      <c r="L904" s="12" t="str">
        <f>RIGHT(K904, 4)</f>
        <v>2022</v>
      </c>
      <c r="M904" s="13">
        <v>44771</v>
      </c>
      <c r="N904" s="14" t="str">
        <f>TEXT(M904,"mmmm")</f>
        <v>July</v>
      </c>
      <c r="O904" s="15">
        <f>MONTH(M904)</f>
        <v>7</v>
      </c>
      <c r="P904" s="11" t="s">
        <v>397</v>
      </c>
      <c r="Q904" s="16">
        <v>44771</v>
      </c>
      <c r="R904" s="11" t="s">
        <v>2159</v>
      </c>
      <c r="S904" s="17" t="str">
        <f>IFERROR(LEFT(R904,FIND(" ",R904)-1),R904)</f>
        <v>0</v>
      </c>
      <c r="T904" s="11">
        <v>0</v>
      </c>
      <c r="U904" s="18">
        <f>IF(AND(T904&gt;3,T904&lt;&gt;"-"),"&gt;3",T904)</f>
        <v>0</v>
      </c>
      <c r="V904" s="19" t="s">
        <v>678</v>
      </c>
      <c r="W904" s="20" t="str">
        <f>IF(V904="-","",V904)</f>
        <v>0</v>
      </c>
      <c r="X904" s="21" t="s">
        <v>30</v>
      </c>
    </row>
    <row r="905" spans="1:24" ht="15.75" customHeight="1" x14ac:dyDescent="0.3">
      <c r="A905" s="10">
        <v>904</v>
      </c>
      <c r="B905" s="11" t="s">
        <v>2160</v>
      </c>
      <c r="C905" s="11" t="s">
        <v>25</v>
      </c>
      <c r="D905" s="11" t="s">
        <v>51</v>
      </c>
      <c r="E905" s="11" t="str">
        <f>IFERROR(LEFT(D905, FIND("-",D905,1)-2),D905)</f>
        <v>OPERASI</v>
      </c>
      <c r="F905" s="11" t="s">
        <v>52</v>
      </c>
      <c r="G905" s="62" t="s">
        <v>28</v>
      </c>
      <c r="H905" s="11" t="s">
        <v>670</v>
      </c>
      <c r="I905" s="11" t="s">
        <v>671</v>
      </c>
      <c r="J905" s="11" t="s">
        <v>697</v>
      </c>
      <c r="K905" s="11" t="s">
        <v>895</v>
      </c>
      <c r="L905" s="12" t="str">
        <f>RIGHT(K905, 4)</f>
        <v>2020</v>
      </c>
      <c r="M905" s="13">
        <v>43907</v>
      </c>
      <c r="N905" s="14" t="str">
        <f>TEXT(M905,"mmmm")</f>
        <v>March</v>
      </c>
      <c r="O905" s="15">
        <f>MONTH(M905)</f>
        <v>3</v>
      </c>
      <c r="P905" s="11" t="s">
        <v>895</v>
      </c>
      <c r="Q905" s="16">
        <v>43907</v>
      </c>
      <c r="R905" s="11" t="s">
        <v>2161</v>
      </c>
      <c r="S905" s="17" t="str">
        <f>IFERROR(LEFT(R905,FIND(" ",R905)-1),R905)</f>
        <v>0</v>
      </c>
      <c r="T905" s="11">
        <v>0</v>
      </c>
      <c r="U905" s="18">
        <f>IF(AND(T905&gt;3,T905&lt;&gt;"-"),"&gt;3",T905)</f>
        <v>0</v>
      </c>
      <c r="V905" s="19" t="s">
        <v>678</v>
      </c>
      <c r="W905" s="20" t="str">
        <f>IF(V905="-","",V905)</f>
        <v>0</v>
      </c>
      <c r="X905" s="21" t="s">
        <v>30</v>
      </c>
    </row>
    <row r="906" spans="1:24" ht="15.75" customHeight="1" x14ac:dyDescent="0.3">
      <c r="A906" s="10">
        <v>905</v>
      </c>
      <c r="B906" s="11" t="s">
        <v>2162</v>
      </c>
      <c r="C906" s="11" t="s">
        <v>39</v>
      </c>
      <c r="D906" s="11" t="s">
        <v>33</v>
      </c>
      <c r="E906" s="11" t="str">
        <f>IFERROR(LEFT(D906, FIND("-",D906,1)-2),D906)</f>
        <v>OPERASI</v>
      </c>
      <c r="F906" s="11" t="s">
        <v>34</v>
      </c>
      <c r="G906" s="62" t="s">
        <v>28</v>
      </c>
      <c r="H906" s="11" t="s">
        <v>670</v>
      </c>
      <c r="I906" s="11" t="s">
        <v>675</v>
      </c>
      <c r="J906" s="11" t="s">
        <v>1044</v>
      </c>
      <c r="K906" s="11" t="s">
        <v>1636</v>
      </c>
      <c r="L906" s="12" t="str">
        <f>RIGHT(K906, 4)</f>
        <v>2023</v>
      </c>
      <c r="M906" s="13">
        <v>45096</v>
      </c>
      <c r="N906" s="14" t="str">
        <f>TEXT(M906,"mmmm")</f>
        <v>June</v>
      </c>
      <c r="O906" s="15">
        <f>MONTH(M906)</f>
        <v>6</v>
      </c>
      <c r="P906" s="11" t="s">
        <v>1636</v>
      </c>
      <c r="Q906" s="16">
        <v>45096</v>
      </c>
      <c r="R906" s="11" t="s">
        <v>2163</v>
      </c>
      <c r="S906" s="17" t="str">
        <f>IFERROR(LEFT(R906,FIND(" ",R906)-1),R906)</f>
        <v>0</v>
      </c>
      <c r="T906" s="11">
        <v>0</v>
      </c>
      <c r="U906" s="18">
        <f>IF(AND(T906&gt;3,T906&lt;&gt;"-"),"&gt;3",T906)</f>
        <v>0</v>
      </c>
      <c r="V906" s="19" t="s">
        <v>678</v>
      </c>
      <c r="W906" s="20" t="str">
        <f>IF(V906="-","",V906)</f>
        <v>0</v>
      </c>
      <c r="X906" s="21" t="s">
        <v>30</v>
      </c>
    </row>
    <row r="907" spans="1:24" ht="15.75" customHeight="1" x14ac:dyDescent="0.3">
      <c r="A907" s="10">
        <v>906</v>
      </c>
      <c r="B907" s="11" t="s">
        <v>2164</v>
      </c>
      <c r="C907" s="11" t="s">
        <v>39</v>
      </c>
      <c r="D907" s="11" t="s">
        <v>40</v>
      </c>
      <c r="E907" s="11" t="str">
        <f>IFERROR(LEFT(D907, FIND("-",D907,1)-2),D907)</f>
        <v>SISTEM</v>
      </c>
      <c r="F907" s="11" t="s">
        <v>172</v>
      </c>
      <c r="G907" s="62" t="s">
        <v>28</v>
      </c>
      <c r="H907" s="11" t="s">
        <v>670</v>
      </c>
      <c r="I907" s="11" t="s">
        <v>675</v>
      </c>
      <c r="J907" s="11" t="s">
        <v>97</v>
      </c>
      <c r="K907" s="11" t="s">
        <v>676</v>
      </c>
      <c r="L907" s="12" t="str">
        <f>RIGHT(K907, 4)</f>
        <v>2021</v>
      </c>
      <c r="M907" s="13">
        <v>44277</v>
      </c>
      <c r="N907" s="14" t="str">
        <f>TEXT(M907,"mmmm")</f>
        <v>March</v>
      </c>
      <c r="O907" s="15">
        <f>MONTH(M907)</f>
        <v>3</v>
      </c>
      <c r="P907" s="11" t="s">
        <v>676</v>
      </c>
      <c r="Q907" s="16">
        <v>44277</v>
      </c>
      <c r="R907" s="11" t="s">
        <v>2165</v>
      </c>
      <c r="S907" s="17" t="str">
        <f>IFERROR(LEFT(R907,FIND(" ",R907)-1),R907)</f>
        <v>0</v>
      </c>
      <c r="T907" s="11">
        <v>0</v>
      </c>
      <c r="U907" s="18">
        <f>IF(AND(T907&gt;3,T907&lt;&gt;"-"),"&gt;3",T907)</f>
        <v>0</v>
      </c>
      <c r="V907" s="19" t="s">
        <v>678</v>
      </c>
      <c r="W907" s="20" t="str">
        <f>IF(V907="-","",V907)</f>
        <v>0</v>
      </c>
      <c r="X907" s="21" t="s">
        <v>30</v>
      </c>
    </row>
    <row r="908" spans="1:24" ht="15.75" customHeight="1" x14ac:dyDescent="0.3">
      <c r="A908" s="10">
        <v>907</v>
      </c>
      <c r="B908" s="11" t="s">
        <v>2166</v>
      </c>
      <c r="C908" s="11" t="s">
        <v>39</v>
      </c>
      <c r="D908" s="11" t="s">
        <v>51</v>
      </c>
      <c r="E908" s="11" t="str">
        <f>IFERROR(LEFT(D908, FIND("-",D908,1)-2),D908)</f>
        <v>OPERASI</v>
      </c>
      <c r="F908" s="11" t="s">
        <v>52</v>
      </c>
      <c r="G908" s="62" t="s">
        <v>28</v>
      </c>
      <c r="H908" s="11" t="s">
        <v>670</v>
      </c>
      <c r="I908" s="11" t="s">
        <v>675</v>
      </c>
      <c r="J908" s="11" t="s">
        <v>104</v>
      </c>
      <c r="K908" s="11" t="s">
        <v>1409</v>
      </c>
      <c r="L908" s="12" t="str">
        <f>RIGHT(K908, 4)</f>
        <v>2023</v>
      </c>
      <c r="M908" s="13">
        <v>45261</v>
      </c>
      <c r="N908" s="14" t="str">
        <f>TEXT(M908,"mmmm")</f>
        <v>December</v>
      </c>
      <c r="O908" s="15">
        <f>MONTH(M908)</f>
        <v>12</v>
      </c>
      <c r="P908" s="11" t="s">
        <v>1409</v>
      </c>
      <c r="Q908" s="16">
        <v>45261</v>
      </c>
      <c r="R908" s="11" t="s">
        <v>2167</v>
      </c>
      <c r="S908" s="17" t="str">
        <f>IFERROR(LEFT(R908,FIND(" ",R908)-1),R908)</f>
        <v>0</v>
      </c>
      <c r="T908" s="11">
        <v>0</v>
      </c>
      <c r="U908" s="18">
        <f>IF(AND(T908&gt;3,T908&lt;&gt;"-"),"&gt;3",T908)</f>
        <v>0</v>
      </c>
      <c r="V908" s="19" t="s">
        <v>678</v>
      </c>
      <c r="W908" s="20" t="str">
        <f>IF(V908="-","",V908)</f>
        <v>0</v>
      </c>
      <c r="X908" s="21" t="s">
        <v>30</v>
      </c>
    </row>
    <row r="909" spans="1:24" ht="15.75" customHeight="1" x14ac:dyDescent="0.3">
      <c r="A909" s="10">
        <v>908</v>
      </c>
      <c r="B909" s="11" t="s">
        <v>2168</v>
      </c>
      <c r="C909" s="11" t="s">
        <v>39</v>
      </c>
      <c r="D909" s="11" t="s">
        <v>51</v>
      </c>
      <c r="E909" s="11" t="str">
        <f>IFERROR(LEFT(D909, FIND("-",D909,1)-2),D909)</f>
        <v>OPERASI</v>
      </c>
      <c r="F909" s="11" t="s">
        <v>52</v>
      </c>
      <c r="G909" s="62" t="s">
        <v>28</v>
      </c>
      <c r="H909" s="11" t="s">
        <v>670</v>
      </c>
      <c r="I909" s="11" t="s">
        <v>680</v>
      </c>
      <c r="J909" s="11" t="s">
        <v>97</v>
      </c>
      <c r="K909" s="11" t="s">
        <v>254</v>
      </c>
      <c r="L909" s="12" t="str">
        <f>RIGHT(K909, 4)</f>
        <v>2021</v>
      </c>
      <c r="M909" s="13">
        <v>44487</v>
      </c>
      <c r="N909" s="14" t="str">
        <f>TEXT(M909,"mmmm")</f>
        <v>October</v>
      </c>
      <c r="O909" s="15">
        <f>MONTH(M909)</f>
        <v>10</v>
      </c>
      <c r="P909" s="11" t="s">
        <v>254</v>
      </c>
      <c r="Q909" s="16">
        <v>44487</v>
      </c>
      <c r="R909" s="11" t="s">
        <v>2169</v>
      </c>
      <c r="S909" s="17" t="str">
        <f>IFERROR(LEFT(R909,FIND(" ",R909)-1),R909)</f>
        <v>0</v>
      </c>
      <c r="T909" s="11">
        <v>0</v>
      </c>
      <c r="U909" s="18">
        <f>IF(AND(T909&gt;3,T909&lt;&gt;"-"),"&gt;3",T909)</f>
        <v>0</v>
      </c>
      <c r="V909" s="19" t="s">
        <v>678</v>
      </c>
      <c r="W909" s="20" t="str">
        <f>IF(V909="-","",V909)</f>
        <v>0</v>
      </c>
      <c r="X909" s="21" t="s">
        <v>30</v>
      </c>
    </row>
    <row r="910" spans="1:24" ht="15.75" customHeight="1" x14ac:dyDescent="0.3">
      <c r="A910" s="10">
        <v>909</v>
      </c>
      <c r="B910" s="11" t="s">
        <v>2170</v>
      </c>
      <c r="C910" s="11" t="s">
        <v>39</v>
      </c>
      <c r="D910" s="11" t="s">
        <v>51</v>
      </c>
      <c r="E910" s="11" t="str">
        <f>IFERROR(LEFT(D910, FIND("-",D910,1)-2),D910)</f>
        <v>OPERASI</v>
      </c>
      <c r="F910" s="11" t="s">
        <v>52</v>
      </c>
      <c r="G910" s="62" t="s">
        <v>28</v>
      </c>
      <c r="H910" s="11" t="s">
        <v>670</v>
      </c>
      <c r="I910" s="11" t="s">
        <v>671</v>
      </c>
      <c r="J910" s="11" t="s">
        <v>697</v>
      </c>
      <c r="K910" s="11" t="s">
        <v>784</v>
      </c>
      <c r="L910" s="12" t="str">
        <f>RIGHT(K910, 4)</f>
        <v>2023</v>
      </c>
      <c r="M910" s="13">
        <v>44936</v>
      </c>
      <c r="N910" s="14" t="str">
        <f>TEXT(M910,"mmmm")</f>
        <v>January</v>
      </c>
      <c r="O910" s="15">
        <f>MONTH(M910)</f>
        <v>1</v>
      </c>
      <c r="P910" s="11" t="s">
        <v>784</v>
      </c>
      <c r="Q910" s="16">
        <v>44936</v>
      </c>
      <c r="R910" s="11" t="s">
        <v>2171</v>
      </c>
      <c r="S910" s="17" t="str">
        <f>IFERROR(LEFT(R910,FIND(" ",R910)-1),R910)</f>
        <v>0</v>
      </c>
      <c r="T910" s="11">
        <v>0</v>
      </c>
      <c r="U910" s="18">
        <f>IF(AND(T910&gt;3,T910&lt;&gt;"-"),"&gt;3",T910)</f>
        <v>0</v>
      </c>
      <c r="V910" s="19" t="s">
        <v>678</v>
      </c>
      <c r="W910" s="20" t="str">
        <f>IF(V910="-","",V910)</f>
        <v>0</v>
      </c>
      <c r="X910" s="21" t="s">
        <v>30</v>
      </c>
    </row>
    <row r="911" spans="1:24" ht="15.75" customHeight="1" x14ac:dyDescent="0.3">
      <c r="A911" s="10">
        <v>910</v>
      </c>
      <c r="B911" s="11" t="s">
        <v>2172</v>
      </c>
      <c r="C911" s="11" t="s">
        <v>39</v>
      </c>
      <c r="D911" s="11" t="s">
        <v>420</v>
      </c>
      <c r="E911" s="11" t="str">
        <f>IFERROR(LEFT(D911, FIND("-",D911,1)-2),D911)</f>
        <v>OPERASI</v>
      </c>
      <c r="F911" s="11" t="s">
        <v>27</v>
      </c>
      <c r="G911" s="62" t="s">
        <v>28</v>
      </c>
      <c r="H911" s="11" t="s">
        <v>670</v>
      </c>
      <c r="I911" s="11" t="s">
        <v>675</v>
      </c>
      <c r="J911" s="11" t="s">
        <v>97</v>
      </c>
      <c r="K911" s="11" t="s">
        <v>1159</v>
      </c>
      <c r="L911" s="12" t="str">
        <f>RIGHT(K911, 4)</f>
        <v>2021</v>
      </c>
      <c r="M911" s="13">
        <v>44278</v>
      </c>
      <c r="N911" s="14" t="str">
        <f>TEXT(M911,"mmmm")</f>
        <v>March</v>
      </c>
      <c r="O911" s="15">
        <f>MONTH(M911)</f>
        <v>3</v>
      </c>
      <c r="P911" s="11" t="s">
        <v>1159</v>
      </c>
      <c r="Q911" s="16">
        <v>44278</v>
      </c>
      <c r="R911" s="11" t="s">
        <v>2173</v>
      </c>
      <c r="S911" s="17" t="str">
        <f>IFERROR(LEFT(R911,FIND(" ",R911)-1),R911)</f>
        <v>0</v>
      </c>
      <c r="T911" s="11">
        <v>0</v>
      </c>
      <c r="U911" s="18">
        <f>IF(AND(T911&gt;3,T911&lt;&gt;"-"),"&gt;3",T911)</f>
        <v>0</v>
      </c>
      <c r="V911" s="19" t="s">
        <v>678</v>
      </c>
      <c r="W911" s="20" t="str">
        <f>IF(V911="-","",V911)</f>
        <v>0</v>
      </c>
      <c r="X911" s="21" t="s">
        <v>30</v>
      </c>
    </row>
    <row r="912" spans="1:24" ht="15.75" customHeight="1" x14ac:dyDescent="0.3">
      <c r="A912" s="10">
        <v>911</v>
      </c>
      <c r="B912" s="11" t="s">
        <v>2174</v>
      </c>
      <c r="C912" s="11" t="s">
        <v>25</v>
      </c>
      <c r="D912" s="11" t="s">
        <v>46</v>
      </c>
      <c r="E912" s="11" t="str">
        <f>IFERROR(LEFT(D912, FIND("-",D912,1)-2),D912)</f>
        <v>OPERASI</v>
      </c>
      <c r="F912" s="11" t="s">
        <v>1673</v>
      </c>
      <c r="G912" s="62" t="s">
        <v>28</v>
      </c>
      <c r="H912" s="11" t="s">
        <v>684</v>
      </c>
      <c r="I912" s="11" t="s">
        <v>675</v>
      </c>
      <c r="J912" s="11" t="s">
        <v>104</v>
      </c>
      <c r="K912" s="11" t="s">
        <v>2175</v>
      </c>
      <c r="L912" s="12" t="str">
        <f>RIGHT(K912, 4)</f>
        <v>2020</v>
      </c>
      <c r="M912" s="13">
        <v>44060</v>
      </c>
      <c r="N912" s="14" t="str">
        <f>TEXT(M912,"mmmm")</f>
        <v>August</v>
      </c>
      <c r="O912" s="15">
        <f>MONTH(M912)</f>
        <v>8</v>
      </c>
      <c r="P912" s="11" t="s">
        <v>2175</v>
      </c>
      <c r="Q912" s="16">
        <v>44060</v>
      </c>
      <c r="R912" s="11" t="s">
        <v>2176</v>
      </c>
      <c r="S912" s="17" t="str">
        <f>IFERROR(LEFT(R912,FIND(" ",R912)-1),R912)</f>
        <v>0</v>
      </c>
      <c r="T912" s="11">
        <v>0</v>
      </c>
      <c r="U912" s="18">
        <f>IF(AND(T912&gt;3,T912&lt;&gt;"-"),"&gt;3",T912)</f>
        <v>0</v>
      </c>
      <c r="V912" s="19" t="s">
        <v>678</v>
      </c>
      <c r="W912" s="20" t="str">
        <f>IF(V912="-","",V912)</f>
        <v>0</v>
      </c>
      <c r="X912" s="21" t="s">
        <v>1223</v>
      </c>
    </row>
    <row r="913" spans="1:24" ht="15.75" customHeight="1" x14ac:dyDescent="0.3">
      <c r="A913" s="10">
        <v>912</v>
      </c>
      <c r="B913" s="11" t="s">
        <v>2177</v>
      </c>
      <c r="C913" s="11" t="s">
        <v>39</v>
      </c>
      <c r="D913" s="11" t="s">
        <v>33</v>
      </c>
      <c r="E913" s="11" t="str">
        <f>IFERROR(LEFT(D913, FIND("-",D913,1)-2),D913)</f>
        <v>OPERASI</v>
      </c>
      <c r="F913" s="11" t="s">
        <v>27</v>
      </c>
      <c r="G913" s="62" t="s">
        <v>28</v>
      </c>
      <c r="H913" s="11" t="s">
        <v>670</v>
      </c>
      <c r="I913" s="11" t="s">
        <v>675</v>
      </c>
      <c r="J913" s="11" t="s">
        <v>741</v>
      </c>
      <c r="K913" s="11" t="s">
        <v>190</v>
      </c>
      <c r="L913" s="12" t="str">
        <f>RIGHT(K913, 4)</f>
        <v>2021</v>
      </c>
      <c r="M913" s="13">
        <v>44320</v>
      </c>
      <c r="N913" s="14" t="str">
        <f>TEXT(M913,"mmmm")</f>
        <v>May</v>
      </c>
      <c r="O913" s="15">
        <f>MONTH(M913)</f>
        <v>5</v>
      </c>
      <c r="P913" s="11" t="s">
        <v>190</v>
      </c>
      <c r="Q913" s="16">
        <v>44320</v>
      </c>
      <c r="R913" s="11" t="s">
        <v>2178</v>
      </c>
      <c r="S913" s="17" t="str">
        <f>IFERROR(LEFT(R913,FIND(" ",R913)-1),R913)</f>
        <v>0</v>
      </c>
      <c r="T913" s="11">
        <v>0</v>
      </c>
      <c r="U913" s="18">
        <f>IF(AND(T913&gt;3,T913&lt;&gt;"-"),"&gt;3",T913)</f>
        <v>0</v>
      </c>
      <c r="V913" s="19" t="s">
        <v>678</v>
      </c>
      <c r="W913" s="20" t="str">
        <f>IF(V913="-","",V913)</f>
        <v>0</v>
      </c>
      <c r="X913" s="21" t="s">
        <v>30</v>
      </c>
    </row>
    <row r="914" spans="1:24" ht="15.75" customHeight="1" x14ac:dyDescent="0.3">
      <c r="A914" s="10">
        <v>913</v>
      </c>
      <c r="B914" s="11" t="s">
        <v>2179</v>
      </c>
      <c r="C914" s="11" t="s">
        <v>39</v>
      </c>
      <c r="D914" s="11" t="s">
        <v>40</v>
      </c>
      <c r="E914" s="11" t="str">
        <f>IFERROR(LEFT(D914, FIND("-",D914,1)-2),D914)</f>
        <v>SISTEM</v>
      </c>
      <c r="F914" s="11" t="s">
        <v>172</v>
      </c>
      <c r="G914" s="62" t="s">
        <v>28</v>
      </c>
      <c r="H914" s="11" t="s">
        <v>670</v>
      </c>
      <c r="I914" s="11" t="s">
        <v>675</v>
      </c>
      <c r="J914" s="11" t="s">
        <v>97</v>
      </c>
      <c r="K914" s="11" t="s">
        <v>676</v>
      </c>
      <c r="L914" s="12" t="str">
        <f>RIGHT(K914, 4)</f>
        <v>2021</v>
      </c>
      <c r="M914" s="13">
        <v>44277</v>
      </c>
      <c r="N914" s="14" t="str">
        <f>TEXT(M914,"mmmm")</f>
        <v>March</v>
      </c>
      <c r="O914" s="15">
        <f>MONTH(M914)</f>
        <v>3</v>
      </c>
      <c r="P914" s="11" t="s">
        <v>676</v>
      </c>
      <c r="Q914" s="16">
        <v>44277</v>
      </c>
      <c r="R914" s="11" t="s">
        <v>2180</v>
      </c>
      <c r="S914" s="17" t="str">
        <f>IFERROR(LEFT(R914,FIND(" ",R914)-1),R914)</f>
        <v>0</v>
      </c>
      <c r="T914" s="11">
        <v>0</v>
      </c>
      <c r="U914" s="18">
        <f>IF(AND(T914&gt;3,T914&lt;&gt;"-"),"&gt;3",T914)</f>
        <v>0</v>
      </c>
      <c r="V914" s="19" t="s">
        <v>678</v>
      </c>
      <c r="W914" s="20" t="str">
        <f>IF(V914="-","",V914)</f>
        <v>0</v>
      </c>
      <c r="X914" s="21" t="s">
        <v>30</v>
      </c>
    </row>
    <row r="915" spans="1:24" ht="15.75" customHeight="1" x14ac:dyDescent="0.3">
      <c r="A915" s="10">
        <v>914</v>
      </c>
      <c r="B915" s="11" t="s">
        <v>2181</v>
      </c>
      <c r="C915" s="11" t="s">
        <v>39</v>
      </c>
      <c r="D915" s="11" t="s">
        <v>51</v>
      </c>
      <c r="E915" s="11" t="str">
        <f>IFERROR(LEFT(D915, FIND("-",D915,1)-2),D915)</f>
        <v>OPERASI</v>
      </c>
      <c r="F915" s="11" t="s">
        <v>52</v>
      </c>
      <c r="G915" s="62" t="s">
        <v>28</v>
      </c>
      <c r="H915" s="11" t="s">
        <v>670</v>
      </c>
      <c r="I915" s="11" t="s">
        <v>675</v>
      </c>
      <c r="J915" s="11" t="s">
        <v>104</v>
      </c>
      <c r="K915" s="11" t="s">
        <v>1409</v>
      </c>
      <c r="L915" s="12" t="str">
        <f>RIGHT(K915, 4)</f>
        <v>2023</v>
      </c>
      <c r="M915" s="13">
        <v>45261</v>
      </c>
      <c r="N915" s="14" t="str">
        <f>TEXT(M915,"mmmm")</f>
        <v>December</v>
      </c>
      <c r="O915" s="15">
        <f>MONTH(M915)</f>
        <v>12</v>
      </c>
      <c r="P915" s="11" t="s">
        <v>1409</v>
      </c>
      <c r="Q915" s="16">
        <v>45261</v>
      </c>
      <c r="R915" s="11" t="s">
        <v>2182</v>
      </c>
      <c r="S915" s="17" t="str">
        <f>IFERROR(LEFT(R915,FIND(" ",R915)-1),R915)</f>
        <v>0</v>
      </c>
      <c r="T915" s="11">
        <v>0</v>
      </c>
      <c r="U915" s="18">
        <f>IF(AND(T915&gt;3,T915&lt;&gt;"-"),"&gt;3",T915)</f>
        <v>0</v>
      </c>
      <c r="V915" s="19" t="s">
        <v>678</v>
      </c>
      <c r="W915" s="20" t="str">
        <f>IF(V915="-","",V915)</f>
        <v>0</v>
      </c>
      <c r="X915" s="21" t="s">
        <v>30</v>
      </c>
    </row>
    <row r="916" spans="1:24" ht="15.75" customHeight="1" x14ac:dyDescent="0.3">
      <c r="A916" s="10">
        <v>915</v>
      </c>
      <c r="B916" s="11" t="s">
        <v>2183</v>
      </c>
      <c r="C916" s="11" t="s">
        <v>25</v>
      </c>
      <c r="D916" s="11" t="s">
        <v>127</v>
      </c>
      <c r="E916" s="11" t="str">
        <f>IFERROR(LEFT(D916, FIND("-",D916,1)-2),D916)</f>
        <v>PUSAT DATA</v>
      </c>
      <c r="F916" s="11" t="s">
        <v>27</v>
      </c>
      <c r="G916" s="62" t="s">
        <v>28</v>
      </c>
      <c r="H916" s="11" t="s">
        <v>670</v>
      </c>
      <c r="I916" s="11" t="s">
        <v>675</v>
      </c>
      <c r="J916" s="11" t="s">
        <v>97</v>
      </c>
      <c r="K916" s="11" t="s">
        <v>2184</v>
      </c>
      <c r="L916" s="12" t="str">
        <f>RIGHT(K916, 4)</f>
        <v>2022</v>
      </c>
      <c r="M916" s="13">
        <v>44580</v>
      </c>
      <c r="N916" s="14" t="str">
        <f>TEXT(M916,"mmmm")</f>
        <v>January</v>
      </c>
      <c r="O916" s="15">
        <f>MONTH(M916)</f>
        <v>1</v>
      </c>
      <c r="P916" s="11" t="s">
        <v>2184</v>
      </c>
      <c r="Q916" s="16">
        <v>44580</v>
      </c>
      <c r="R916" s="11" t="s">
        <v>2185</v>
      </c>
      <c r="S916" s="17" t="str">
        <f>IFERROR(LEFT(R916,FIND(" ",R916)-1),R916)</f>
        <v>0</v>
      </c>
      <c r="T916" s="11">
        <v>0</v>
      </c>
      <c r="U916" s="18">
        <f>IF(AND(T916&gt;3,T916&lt;&gt;"-"),"&gt;3",T916)</f>
        <v>0</v>
      </c>
      <c r="V916" s="19" t="s">
        <v>678</v>
      </c>
      <c r="W916" s="20" t="str">
        <f>IF(V916="-","",V916)</f>
        <v>0</v>
      </c>
      <c r="X916" s="21" t="s">
        <v>30</v>
      </c>
    </row>
    <row r="917" spans="1:24" ht="15.75" customHeight="1" x14ac:dyDescent="0.3">
      <c r="A917" s="10">
        <v>916</v>
      </c>
      <c r="B917" s="11" t="s">
        <v>2186</v>
      </c>
      <c r="C917" s="11" t="s">
        <v>25</v>
      </c>
      <c r="D917" s="11" t="s">
        <v>46</v>
      </c>
      <c r="E917" s="11" t="str">
        <f>IFERROR(LEFT(D917, FIND("-",D917,1)-2),D917)</f>
        <v>OPERASI</v>
      </c>
      <c r="F917" s="11" t="s">
        <v>27</v>
      </c>
      <c r="G917" s="62" t="s">
        <v>28</v>
      </c>
      <c r="H917" s="11" t="s">
        <v>670</v>
      </c>
      <c r="I917" s="11" t="s">
        <v>680</v>
      </c>
      <c r="J917" s="11" t="s">
        <v>97</v>
      </c>
      <c r="K917" s="11" t="s">
        <v>2187</v>
      </c>
      <c r="L917" s="12" t="str">
        <f>RIGHT(K917, 4)</f>
        <v>2020</v>
      </c>
      <c r="M917" s="13">
        <v>44187</v>
      </c>
      <c r="N917" s="14" t="str">
        <f>TEXT(M917,"mmmm")</f>
        <v>December</v>
      </c>
      <c r="O917" s="15">
        <f>MONTH(M917)</f>
        <v>12</v>
      </c>
      <c r="P917" s="11" t="s">
        <v>2187</v>
      </c>
      <c r="Q917" s="16">
        <v>44187</v>
      </c>
      <c r="R917" s="11" t="s">
        <v>2188</v>
      </c>
      <c r="S917" s="17" t="str">
        <f>IFERROR(LEFT(R917,FIND(" ",R917)-1),R917)</f>
        <v>0</v>
      </c>
      <c r="T917" s="11">
        <v>0</v>
      </c>
      <c r="U917" s="18">
        <f>IF(AND(T917&gt;3,T917&lt;&gt;"-"),"&gt;3",T917)</f>
        <v>0</v>
      </c>
      <c r="V917" s="19" t="s">
        <v>678</v>
      </c>
      <c r="W917" s="20" t="str">
        <f>IF(V917="-","",V917)</f>
        <v>0</v>
      </c>
      <c r="X917" s="21" t="s">
        <v>30</v>
      </c>
    </row>
    <row r="918" spans="1:24" ht="15.75" customHeight="1" x14ac:dyDescent="0.3">
      <c r="A918" s="10">
        <v>917</v>
      </c>
      <c r="B918" s="11" t="s">
        <v>2189</v>
      </c>
      <c r="C918" s="11" t="s">
        <v>25</v>
      </c>
      <c r="D918" s="11" t="s">
        <v>33</v>
      </c>
      <c r="E918" s="11" t="str">
        <f>IFERROR(LEFT(D918, FIND("-",D918,1)-2),D918)</f>
        <v>OPERASI</v>
      </c>
      <c r="F918" s="11" t="s">
        <v>84</v>
      </c>
      <c r="G918" s="62" t="s">
        <v>28</v>
      </c>
      <c r="H918" s="11" t="s">
        <v>670</v>
      </c>
      <c r="I918" s="11" t="s">
        <v>675</v>
      </c>
      <c r="J918" s="11" t="s">
        <v>104</v>
      </c>
      <c r="K918" s="11" t="s">
        <v>395</v>
      </c>
      <c r="L918" s="12" t="str">
        <f>RIGHT(K918, 4)</f>
        <v>2022</v>
      </c>
      <c r="M918" s="13">
        <v>44755</v>
      </c>
      <c r="N918" s="14" t="str">
        <f>TEXT(M918,"mmmm")</f>
        <v>July</v>
      </c>
      <c r="O918" s="15">
        <f>MONTH(M918)</f>
        <v>7</v>
      </c>
      <c r="P918" s="11" t="s">
        <v>395</v>
      </c>
      <c r="Q918" s="16">
        <v>44755</v>
      </c>
      <c r="R918" s="11" t="s">
        <v>2190</v>
      </c>
      <c r="S918" s="17" t="str">
        <f>IFERROR(LEFT(R918,FIND(" ",R918)-1),R918)</f>
        <v>0</v>
      </c>
      <c r="T918" s="11">
        <v>0</v>
      </c>
      <c r="U918" s="18">
        <f>IF(AND(T918&gt;3,T918&lt;&gt;"-"),"&gt;3",T918)</f>
        <v>0</v>
      </c>
      <c r="V918" s="19" t="s">
        <v>678</v>
      </c>
      <c r="W918" s="20" t="str">
        <f>IF(V918="-","",V918)</f>
        <v>0</v>
      </c>
      <c r="X918" s="21" t="s">
        <v>30</v>
      </c>
    </row>
    <row r="919" spans="1:24" ht="15.75" customHeight="1" x14ac:dyDescent="0.3">
      <c r="A919" s="10">
        <v>918</v>
      </c>
      <c r="B919" s="11" t="s">
        <v>2191</v>
      </c>
      <c r="C919" s="11" t="s">
        <v>39</v>
      </c>
      <c r="D919" s="11" t="s">
        <v>51</v>
      </c>
      <c r="E919" s="11" t="str">
        <f>IFERROR(LEFT(D919, FIND("-",D919,1)-2),D919)</f>
        <v>OPERASI</v>
      </c>
      <c r="F919" s="11" t="s">
        <v>27</v>
      </c>
      <c r="G919" s="62" t="s">
        <v>28</v>
      </c>
      <c r="H919" s="11" t="s">
        <v>684</v>
      </c>
      <c r="I919" s="11" t="s">
        <v>671</v>
      </c>
      <c r="J919" s="11" t="s">
        <v>697</v>
      </c>
      <c r="K919" s="11" t="s">
        <v>348</v>
      </c>
      <c r="L919" s="12" t="str">
        <f>RIGHT(K919, 4)</f>
        <v>2022</v>
      </c>
      <c r="M919" s="13">
        <v>44655</v>
      </c>
      <c r="N919" s="14" t="str">
        <f>TEXT(M919,"mmmm")</f>
        <v>April</v>
      </c>
      <c r="O919" s="15">
        <f>MONTH(M919)</f>
        <v>4</v>
      </c>
      <c r="P919" s="11" t="s">
        <v>348</v>
      </c>
      <c r="Q919" s="16">
        <v>44655</v>
      </c>
      <c r="R919" s="11" t="s">
        <v>2192</v>
      </c>
      <c r="S919" s="17" t="str">
        <f>IFERROR(LEFT(R919,FIND(" ",R919)-1),R919)</f>
        <v>0</v>
      </c>
      <c r="T919" s="11">
        <v>0</v>
      </c>
      <c r="U919" s="18">
        <f>IF(AND(T919&gt;3,T919&lt;&gt;"-"),"&gt;3",T919)</f>
        <v>0</v>
      </c>
      <c r="V919" s="19" t="s">
        <v>678</v>
      </c>
      <c r="W919" s="20" t="str">
        <f>IF(V919="-","",V919)</f>
        <v>0</v>
      </c>
      <c r="X919" s="21" t="s">
        <v>687</v>
      </c>
    </row>
    <row r="920" spans="1:24" ht="15.75" customHeight="1" x14ac:dyDescent="0.3">
      <c r="A920" s="10">
        <v>919</v>
      </c>
      <c r="B920" s="11" t="s">
        <v>2193</v>
      </c>
      <c r="C920" s="11" t="s">
        <v>25</v>
      </c>
      <c r="D920" s="11" t="s">
        <v>385</v>
      </c>
      <c r="E920" s="11" t="str">
        <f>IFERROR(LEFT(D920, FIND("-",D920,1)-2),D920)</f>
        <v>SISTEM</v>
      </c>
      <c r="F920" s="11" t="s">
        <v>27</v>
      </c>
      <c r="G920" s="62" t="s">
        <v>28</v>
      </c>
      <c r="H920" s="11" t="s">
        <v>670</v>
      </c>
      <c r="I920" s="11" t="s">
        <v>675</v>
      </c>
      <c r="J920" s="11" t="s">
        <v>104</v>
      </c>
      <c r="K920" s="11" t="s">
        <v>796</v>
      </c>
      <c r="L920" s="12" t="str">
        <f>RIGHT(K920, 4)</f>
        <v>2020</v>
      </c>
      <c r="M920" s="13">
        <v>43836</v>
      </c>
      <c r="N920" s="14" t="str">
        <f>TEXT(M920,"mmmm")</f>
        <v>January</v>
      </c>
      <c r="O920" s="15">
        <f>MONTH(M920)</f>
        <v>1</v>
      </c>
      <c r="P920" s="11" t="s">
        <v>796</v>
      </c>
      <c r="Q920" s="16">
        <v>43836</v>
      </c>
      <c r="R920" s="11" t="s">
        <v>2194</v>
      </c>
      <c r="S920" s="17" t="str">
        <f>IFERROR(LEFT(R920,FIND(" ",R920)-1),R920)</f>
        <v>0</v>
      </c>
      <c r="T920" s="11">
        <v>0</v>
      </c>
      <c r="U920" s="18">
        <f>IF(AND(T920&gt;3,T920&lt;&gt;"-"),"&gt;3",T920)</f>
        <v>0</v>
      </c>
      <c r="V920" s="19" t="s">
        <v>678</v>
      </c>
      <c r="W920" s="20" t="str">
        <f>IF(V920="-","",V920)</f>
        <v>0</v>
      </c>
      <c r="X920" s="21" t="s">
        <v>30</v>
      </c>
    </row>
    <row r="921" spans="1:24" ht="15.75" customHeight="1" x14ac:dyDescent="0.3">
      <c r="A921" s="10">
        <v>920</v>
      </c>
      <c r="B921" s="11" t="s">
        <v>2195</v>
      </c>
      <c r="C921" s="11" t="s">
        <v>39</v>
      </c>
      <c r="D921" s="11" t="s">
        <v>40</v>
      </c>
      <c r="E921" s="11" t="str">
        <f>IFERROR(LEFT(D921, FIND("-",D921,1)-2),D921)</f>
        <v>SISTEM</v>
      </c>
      <c r="F921" s="11" t="s">
        <v>608</v>
      </c>
      <c r="G921" s="62" t="s">
        <v>28</v>
      </c>
      <c r="H921" s="11" t="s">
        <v>670</v>
      </c>
      <c r="I921" s="11" t="s">
        <v>707</v>
      </c>
      <c r="J921" s="11" t="s">
        <v>1247</v>
      </c>
      <c r="K921" s="11" t="s">
        <v>1003</v>
      </c>
      <c r="L921" s="12" t="str">
        <f>RIGHT(K921, 4)</f>
        <v>2023</v>
      </c>
      <c r="M921" s="13">
        <v>45201</v>
      </c>
      <c r="N921" s="14" t="str">
        <f>TEXT(M921,"mmmm")</f>
        <v>October</v>
      </c>
      <c r="O921" s="15">
        <f>MONTH(M921)</f>
        <v>10</v>
      </c>
      <c r="P921" s="11" t="s">
        <v>1003</v>
      </c>
      <c r="Q921" s="16">
        <v>45201</v>
      </c>
      <c r="R921" s="11" t="s">
        <v>2196</v>
      </c>
      <c r="S921" s="17" t="str">
        <f>IFERROR(LEFT(R921,FIND(" ",R921)-1),R921)</f>
        <v>0</v>
      </c>
      <c r="T921" s="11">
        <v>0</v>
      </c>
      <c r="U921" s="18">
        <f>IF(AND(T921&gt;3,T921&lt;&gt;"-"),"&gt;3",T921)</f>
        <v>0</v>
      </c>
      <c r="V921" s="19" t="s">
        <v>678</v>
      </c>
      <c r="W921" s="20" t="str">
        <f>IF(V921="-","",V921)</f>
        <v>0</v>
      </c>
      <c r="X921" s="21" t="s">
        <v>30</v>
      </c>
    </row>
    <row r="922" spans="1:24" ht="15.75" customHeight="1" x14ac:dyDescent="0.3">
      <c r="A922" s="10">
        <v>921</v>
      </c>
      <c r="B922" s="11" t="s">
        <v>2197</v>
      </c>
      <c r="C922" s="11" t="s">
        <v>39</v>
      </c>
      <c r="D922" s="11" t="s">
        <v>51</v>
      </c>
      <c r="E922" s="11" t="str">
        <f>IFERROR(LEFT(D922, FIND("-",D922,1)-2),D922)</f>
        <v>OPERASI</v>
      </c>
      <c r="F922" s="11" t="s">
        <v>52</v>
      </c>
      <c r="G922" s="62" t="s">
        <v>28</v>
      </c>
      <c r="H922" s="11" t="s">
        <v>670</v>
      </c>
      <c r="I922" s="11" t="s">
        <v>671</v>
      </c>
      <c r="J922" s="11" t="s">
        <v>697</v>
      </c>
      <c r="K922" s="11" t="s">
        <v>947</v>
      </c>
      <c r="L922" s="12" t="str">
        <f>RIGHT(K922, 4)</f>
        <v>2021</v>
      </c>
      <c r="M922" s="13">
        <v>44321</v>
      </c>
      <c r="N922" s="14" t="str">
        <f>TEXT(M922,"mmmm")</f>
        <v>May</v>
      </c>
      <c r="O922" s="15">
        <f>MONTH(M922)</f>
        <v>5</v>
      </c>
      <c r="P922" s="11" t="s">
        <v>947</v>
      </c>
      <c r="Q922" s="16">
        <v>44321</v>
      </c>
      <c r="R922" s="11" t="s">
        <v>2198</v>
      </c>
      <c r="S922" s="17" t="str">
        <f>IFERROR(LEFT(R922,FIND(" ",R922)-1),R922)</f>
        <v>0</v>
      </c>
      <c r="T922" s="11">
        <v>0</v>
      </c>
      <c r="U922" s="18">
        <f>IF(AND(T922&gt;3,T922&lt;&gt;"-"),"&gt;3",T922)</f>
        <v>0</v>
      </c>
      <c r="V922" s="19" t="s">
        <v>678</v>
      </c>
      <c r="W922" s="20" t="str">
        <f>IF(V922="-","",V922)</f>
        <v>0</v>
      </c>
      <c r="X922" s="21" t="s">
        <v>30</v>
      </c>
    </row>
    <row r="923" spans="1:24" ht="15.75" customHeight="1" x14ac:dyDescent="0.3">
      <c r="A923" s="10">
        <v>922</v>
      </c>
      <c r="B923" s="11" t="s">
        <v>2199</v>
      </c>
      <c r="C923" s="11" t="s">
        <v>25</v>
      </c>
      <c r="D923" s="11" t="s">
        <v>51</v>
      </c>
      <c r="E923" s="11" t="str">
        <f>IFERROR(LEFT(D923, FIND("-",D923,1)-2),D923)</f>
        <v>OPERASI</v>
      </c>
      <c r="F923" s="11" t="s">
        <v>52</v>
      </c>
      <c r="G923" s="62" t="s">
        <v>28</v>
      </c>
      <c r="H923" s="11" t="s">
        <v>670</v>
      </c>
      <c r="I923" s="11" t="s">
        <v>671</v>
      </c>
      <c r="J923" s="11" t="s">
        <v>697</v>
      </c>
      <c r="K923" s="11" t="s">
        <v>2200</v>
      </c>
      <c r="L923" s="12" t="str">
        <f>RIGHT(K923, 4)</f>
        <v>2020</v>
      </c>
      <c r="M923" s="13">
        <v>44113</v>
      </c>
      <c r="N923" s="14" t="str">
        <f>TEXT(M923,"mmmm")</f>
        <v>October</v>
      </c>
      <c r="O923" s="15">
        <f>MONTH(M923)</f>
        <v>10</v>
      </c>
      <c r="P923" s="11" t="s">
        <v>2200</v>
      </c>
      <c r="Q923" s="16">
        <v>44113</v>
      </c>
      <c r="R923" s="11" t="s">
        <v>2201</v>
      </c>
      <c r="S923" s="17" t="str">
        <f>IFERROR(LEFT(R923,FIND(" ",R923)-1),R923)</f>
        <v>0</v>
      </c>
      <c r="T923" s="11">
        <v>0</v>
      </c>
      <c r="U923" s="18">
        <f>IF(AND(T923&gt;3,T923&lt;&gt;"-"),"&gt;3",T923)</f>
        <v>0</v>
      </c>
      <c r="V923" s="19" t="s">
        <v>678</v>
      </c>
      <c r="W923" s="20" t="str">
        <f>IF(V923="-","",V923)</f>
        <v>0</v>
      </c>
      <c r="X923" s="21" t="s">
        <v>30</v>
      </c>
    </row>
    <row r="924" spans="1:24" ht="15.75" customHeight="1" x14ac:dyDescent="0.3">
      <c r="A924" s="10">
        <v>923</v>
      </c>
      <c r="B924" s="11" t="s">
        <v>2202</v>
      </c>
      <c r="C924" s="11" t="s">
        <v>25</v>
      </c>
      <c r="D924" s="11" t="s">
        <v>55</v>
      </c>
      <c r="E924" s="11" t="str">
        <f>IFERROR(LEFT(D924, FIND("-",D924,1)-2),D924)</f>
        <v>OPERASI</v>
      </c>
      <c r="F924" s="11" t="s">
        <v>56</v>
      </c>
      <c r="G924" s="62" t="s">
        <v>28</v>
      </c>
      <c r="H924" s="11" t="s">
        <v>670</v>
      </c>
      <c r="I924" s="11" t="s">
        <v>675</v>
      </c>
      <c r="J924" s="11" t="s">
        <v>700</v>
      </c>
      <c r="K924" s="11" t="s">
        <v>2203</v>
      </c>
      <c r="L924" s="12" t="str">
        <f>RIGHT(K924, 4)</f>
        <v>2020</v>
      </c>
      <c r="M924" s="13">
        <v>44054</v>
      </c>
      <c r="N924" s="14" t="str">
        <f>TEXT(M924,"mmmm")</f>
        <v>August</v>
      </c>
      <c r="O924" s="15">
        <f>MONTH(M924)</f>
        <v>8</v>
      </c>
      <c r="P924" s="11" t="s">
        <v>2203</v>
      </c>
      <c r="Q924" s="16">
        <v>44054</v>
      </c>
      <c r="R924" s="11" t="s">
        <v>2204</v>
      </c>
      <c r="S924" s="17" t="str">
        <f>IFERROR(LEFT(R924,FIND(" ",R924)-1),R924)</f>
        <v>0</v>
      </c>
      <c r="T924" s="11">
        <v>0</v>
      </c>
      <c r="U924" s="18">
        <f>IF(AND(T924&gt;3,T924&lt;&gt;"-"),"&gt;3",T924)</f>
        <v>0</v>
      </c>
      <c r="V924" s="19" t="s">
        <v>678</v>
      </c>
      <c r="W924" s="20" t="str">
        <f>IF(V924="-","",V924)</f>
        <v>0</v>
      </c>
      <c r="X924" s="21" t="s">
        <v>30</v>
      </c>
    </row>
    <row r="925" spans="1:24" ht="15.75" customHeight="1" x14ac:dyDescent="0.3">
      <c r="A925" s="10">
        <v>924</v>
      </c>
      <c r="B925" s="11" t="s">
        <v>2205</v>
      </c>
      <c r="C925" s="11" t="s">
        <v>25</v>
      </c>
      <c r="D925" s="11" t="s">
        <v>33</v>
      </c>
      <c r="E925" s="11" t="str">
        <f>IFERROR(LEFT(D925, FIND("-",D925,1)-2),D925)</f>
        <v>OPERASI</v>
      </c>
      <c r="F925" s="11" t="s">
        <v>84</v>
      </c>
      <c r="G925" s="62" t="s">
        <v>28</v>
      </c>
      <c r="H925" s="11" t="s">
        <v>670</v>
      </c>
      <c r="I925" s="11" t="s">
        <v>671</v>
      </c>
      <c r="J925" s="11" t="s">
        <v>697</v>
      </c>
      <c r="K925" s="11" t="s">
        <v>2206</v>
      </c>
      <c r="L925" s="12" t="str">
        <f>RIGHT(K925, 4)</f>
        <v>2021</v>
      </c>
      <c r="M925" s="13">
        <v>44298</v>
      </c>
      <c r="N925" s="14" t="str">
        <f>TEXT(M925,"mmmm")</f>
        <v>April</v>
      </c>
      <c r="O925" s="15">
        <f>MONTH(M925)</f>
        <v>4</v>
      </c>
      <c r="P925" s="11" t="s">
        <v>2206</v>
      </c>
      <c r="Q925" s="16">
        <v>44298</v>
      </c>
      <c r="R925" s="11" t="s">
        <v>2207</v>
      </c>
      <c r="S925" s="17" t="str">
        <f>IFERROR(LEFT(R925,FIND(" ",R925)-1),R925)</f>
        <v>0</v>
      </c>
      <c r="T925" s="11">
        <v>0</v>
      </c>
      <c r="U925" s="18">
        <f>IF(AND(T925&gt;3,T925&lt;&gt;"-"),"&gt;3",T925)</f>
        <v>0</v>
      </c>
      <c r="V925" s="19" t="s">
        <v>678</v>
      </c>
      <c r="W925" s="20" t="str">
        <f>IF(V925="-","",V925)</f>
        <v>0</v>
      </c>
      <c r="X925" s="21" t="s">
        <v>30</v>
      </c>
    </row>
    <row r="926" spans="1:24" ht="15.75" customHeight="1" x14ac:dyDescent="0.3">
      <c r="A926" s="10">
        <v>925</v>
      </c>
      <c r="B926" s="11" t="s">
        <v>2208</v>
      </c>
      <c r="C926" s="11" t="s">
        <v>25</v>
      </c>
      <c r="D926" s="11" t="s">
        <v>55</v>
      </c>
      <c r="E926" s="11" t="str">
        <f>IFERROR(LEFT(D926, FIND("-",D926,1)-2),D926)</f>
        <v>OPERASI</v>
      </c>
      <c r="F926" s="11" t="s">
        <v>204</v>
      </c>
      <c r="G926" s="62" t="s">
        <v>28</v>
      </c>
      <c r="H926" s="11" t="s">
        <v>670</v>
      </c>
      <c r="I926" s="11" t="s">
        <v>675</v>
      </c>
      <c r="J926" s="11" t="s">
        <v>97</v>
      </c>
      <c r="K926" s="11" t="s">
        <v>1792</v>
      </c>
      <c r="L926" s="12" t="str">
        <f>RIGHT(K926, 4)</f>
        <v>2020</v>
      </c>
      <c r="M926" s="13">
        <v>43900</v>
      </c>
      <c r="N926" s="14" t="str">
        <f>TEXT(M926,"mmmm")</f>
        <v>March</v>
      </c>
      <c r="O926" s="15">
        <f>MONTH(M926)</f>
        <v>3</v>
      </c>
      <c r="P926" s="11" t="s">
        <v>1792</v>
      </c>
      <c r="Q926" s="16">
        <v>43900</v>
      </c>
      <c r="R926" s="11" t="s">
        <v>2209</v>
      </c>
      <c r="S926" s="17" t="str">
        <f>IFERROR(LEFT(R926,FIND(" ",R926)-1),R926)</f>
        <v>0</v>
      </c>
      <c r="T926" s="11">
        <v>0</v>
      </c>
      <c r="U926" s="18">
        <f>IF(AND(T926&gt;3,T926&lt;&gt;"-"),"&gt;3",T926)</f>
        <v>0</v>
      </c>
      <c r="V926" s="19" t="s">
        <v>678</v>
      </c>
      <c r="W926" s="20" t="str">
        <f>IF(V926="-","",V926)</f>
        <v>0</v>
      </c>
      <c r="X926" s="21" t="s">
        <v>30</v>
      </c>
    </row>
    <row r="927" spans="1:24" ht="15.75" customHeight="1" x14ac:dyDescent="0.3">
      <c r="A927" s="10">
        <v>926</v>
      </c>
      <c r="B927" s="11" t="s">
        <v>2210</v>
      </c>
      <c r="C927" s="11" t="s">
        <v>39</v>
      </c>
      <c r="D927" s="11" t="s">
        <v>51</v>
      </c>
      <c r="E927" s="11" t="str">
        <f>IFERROR(LEFT(D927, FIND("-",D927,1)-2),D927)</f>
        <v>OPERASI</v>
      </c>
      <c r="F927" s="11" t="s">
        <v>52</v>
      </c>
      <c r="G927" s="62" t="s">
        <v>28</v>
      </c>
      <c r="H927" s="11" t="s">
        <v>670</v>
      </c>
      <c r="I927" s="11" t="s">
        <v>680</v>
      </c>
      <c r="J927" s="11" t="s">
        <v>104</v>
      </c>
      <c r="K927" s="11" t="s">
        <v>2211</v>
      </c>
      <c r="L927" s="12" t="str">
        <f>RIGHT(K927, 4)</f>
        <v>2023</v>
      </c>
      <c r="M927" s="13">
        <v>45191</v>
      </c>
      <c r="N927" s="14" t="str">
        <f>TEXT(M927,"mmmm")</f>
        <v>September</v>
      </c>
      <c r="O927" s="15">
        <f>MONTH(M927)</f>
        <v>9</v>
      </c>
      <c r="P927" s="11" t="s">
        <v>2211</v>
      </c>
      <c r="Q927" s="16">
        <v>45191</v>
      </c>
      <c r="R927" s="11" t="s">
        <v>2212</v>
      </c>
      <c r="S927" s="17" t="str">
        <f>IFERROR(LEFT(R927,FIND(" ",R927)-1),R927)</f>
        <v>0</v>
      </c>
      <c r="T927" s="11">
        <v>0</v>
      </c>
      <c r="U927" s="18">
        <f>IF(AND(T927&gt;3,T927&lt;&gt;"-"),"&gt;3",T927)</f>
        <v>0</v>
      </c>
      <c r="V927" s="19" t="s">
        <v>678</v>
      </c>
      <c r="W927" s="20" t="str">
        <f>IF(V927="-","",V927)</f>
        <v>0</v>
      </c>
      <c r="X927" s="21" t="s">
        <v>30</v>
      </c>
    </row>
    <row r="928" spans="1:24" ht="15.75" customHeight="1" x14ac:dyDescent="0.3">
      <c r="A928" s="10">
        <v>927</v>
      </c>
      <c r="B928" s="11" t="s">
        <v>2213</v>
      </c>
      <c r="C928" s="11" t="s">
        <v>25</v>
      </c>
      <c r="D928" s="11" t="s">
        <v>411</v>
      </c>
      <c r="E928" s="11" t="str">
        <f>IFERROR(LEFT(D928, FIND("-",D928,1)-2),D928)</f>
        <v>SISTEM</v>
      </c>
      <c r="F928" s="11" t="s">
        <v>27</v>
      </c>
      <c r="G928" s="62" t="s">
        <v>28</v>
      </c>
      <c r="H928" s="11" t="s">
        <v>670</v>
      </c>
      <c r="I928" s="11" t="s">
        <v>680</v>
      </c>
      <c r="J928" s="11" t="s">
        <v>104</v>
      </c>
      <c r="K928" s="11" t="s">
        <v>2214</v>
      </c>
      <c r="L928" s="12" t="str">
        <f>RIGHT(K928, 4)</f>
        <v>2022</v>
      </c>
      <c r="M928" s="13">
        <v>44704</v>
      </c>
      <c r="N928" s="14" t="str">
        <f>TEXT(M928,"mmmm")</f>
        <v>May</v>
      </c>
      <c r="O928" s="15">
        <f>MONTH(M928)</f>
        <v>5</v>
      </c>
      <c r="P928" s="11" t="s">
        <v>2214</v>
      </c>
      <c r="Q928" s="16">
        <v>44704</v>
      </c>
      <c r="R928" s="11" t="s">
        <v>2215</v>
      </c>
      <c r="S928" s="17" t="str">
        <f>IFERROR(LEFT(R928,FIND(" ",R928)-1),R928)</f>
        <v>0</v>
      </c>
      <c r="T928" s="11">
        <v>0</v>
      </c>
      <c r="U928" s="18">
        <f>IF(AND(T928&gt;3,T928&lt;&gt;"-"),"&gt;3",T928)</f>
        <v>0</v>
      </c>
      <c r="V928" s="19" t="s">
        <v>678</v>
      </c>
      <c r="W928" s="20" t="str">
        <f>IF(V928="-","",V928)</f>
        <v>0</v>
      </c>
      <c r="X928" s="21" t="s">
        <v>30</v>
      </c>
    </row>
    <row r="929" spans="1:24" ht="15.75" customHeight="1" x14ac:dyDescent="0.3">
      <c r="A929" s="10">
        <v>928</v>
      </c>
      <c r="B929" s="11" t="s">
        <v>2216</v>
      </c>
      <c r="C929" s="11" t="s">
        <v>25</v>
      </c>
      <c r="D929" s="11" t="s">
        <v>51</v>
      </c>
      <c r="E929" s="11" t="str">
        <f>IFERROR(LEFT(D929, FIND("-",D929,1)-2),D929)</f>
        <v>OPERASI</v>
      </c>
      <c r="F929" s="11" t="s">
        <v>52</v>
      </c>
      <c r="G929" s="62" t="s">
        <v>28</v>
      </c>
      <c r="H929" s="11" t="s">
        <v>670</v>
      </c>
      <c r="I929" s="11" t="s">
        <v>671</v>
      </c>
      <c r="J929" s="11" t="s">
        <v>697</v>
      </c>
      <c r="K929" s="11" t="s">
        <v>1599</v>
      </c>
      <c r="L929" s="12" t="str">
        <f>RIGHT(K929, 4)</f>
        <v>2021</v>
      </c>
      <c r="M929" s="13">
        <v>44272</v>
      </c>
      <c r="N929" s="14" t="str">
        <f>TEXT(M929,"mmmm")</f>
        <v>March</v>
      </c>
      <c r="O929" s="15">
        <f>MONTH(M929)</f>
        <v>3</v>
      </c>
      <c r="P929" s="11" t="s">
        <v>1599</v>
      </c>
      <c r="Q929" s="16">
        <v>44272</v>
      </c>
      <c r="R929" s="11" t="s">
        <v>2217</v>
      </c>
      <c r="S929" s="17" t="str">
        <f>IFERROR(LEFT(R929,FIND(" ",R929)-1),R929)</f>
        <v>0</v>
      </c>
      <c r="T929" s="11">
        <v>0</v>
      </c>
      <c r="U929" s="18">
        <f>IF(AND(T929&gt;3,T929&lt;&gt;"-"),"&gt;3",T929)</f>
        <v>0</v>
      </c>
      <c r="V929" s="19" t="s">
        <v>678</v>
      </c>
      <c r="W929" s="20" t="str">
        <f>IF(V929="-","",V929)</f>
        <v>0</v>
      </c>
      <c r="X929" s="21" t="s">
        <v>30</v>
      </c>
    </row>
    <row r="930" spans="1:24" ht="15.75" customHeight="1" x14ac:dyDescent="0.3">
      <c r="A930" s="10">
        <v>929</v>
      </c>
      <c r="B930" s="11" t="s">
        <v>2218</v>
      </c>
      <c r="C930" s="11" t="s">
        <v>25</v>
      </c>
      <c r="D930" s="11" t="s">
        <v>33</v>
      </c>
      <c r="E930" s="11" t="str">
        <f>IFERROR(LEFT(D930, FIND("-",D930,1)-2),D930)</f>
        <v>OPERASI</v>
      </c>
      <c r="F930" s="11" t="s">
        <v>27</v>
      </c>
      <c r="G930" s="62" t="s">
        <v>28</v>
      </c>
      <c r="H930" s="11" t="s">
        <v>670</v>
      </c>
      <c r="I930" s="11" t="s">
        <v>675</v>
      </c>
      <c r="J930" s="11" t="s">
        <v>741</v>
      </c>
      <c r="K930" s="11" t="s">
        <v>1178</v>
      </c>
      <c r="L930" s="12" t="str">
        <f>RIGHT(K930, 4)</f>
        <v>2022</v>
      </c>
      <c r="M930" s="13">
        <v>44739</v>
      </c>
      <c r="N930" s="14" t="str">
        <f>TEXT(M930,"mmmm")</f>
        <v>June</v>
      </c>
      <c r="O930" s="15">
        <f>MONTH(M930)</f>
        <v>6</v>
      </c>
      <c r="P930" s="11" t="s">
        <v>1178</v>
      </c>
      <c r="Q930" s="16">
        <v>44739</v>
      </c>
      <c r="R930" s="11" t="s">
        <v>2217</v>
      </c>
      <c r="S930" s="17" t="str">
        <f>IFERROR(LEFT(R930,FIND(" ",R930)-1),R930)</f>
        <v>0</v>
      </c>
      <c r="T930" s="11">
        <v>0</v>
      </c>
      <c r="U930" s="18">
        <f>IF(AND(T930&gt;3,T930&lt;&gt;"-"),"&gt;3",T930)</f>
        <v>0</v>
      </c>
      <c r="V930" s="19" t="s">
        <v>678</v>
      </c>
      <c r="W930" s="20" t="str">
        <f>IF(V930="-","",V930)</f>
        <v>0</v>
      </c>
      <c r="X930" s="21" t="s">
        <v>30</v>
      </c>
    </row>
    <row r="931" spans="1:24" ht="15.75" customHeight="1" x14ac:dyDescent="0.3">
      <c r="A931" s="10">
        <v>930</v>
      </c>
      <c r="B931" s="11" t="s">
        <v>2219</v>
      </c>
      <c r="C931" s="11" t="s">
        <v>39</v>
      </c>
      <c r="D931" s="11" t="s">
        <v>51</v>
      </c>
      <c r="E931" s="11" t="str">
        <f>IFERROR(LEFT(D931, FIND("-",D931,1)-2),D931)</f>
        <v>OPERASI</v>
      </c>
      <c r="F931" s="11" t="s">
        <v>52</v>
      </c>
      <c r="G931" s="62" t="s">
        <v>28</v>
      </c>
      <c r="H931" s="11" t="s">
        <v>670</v>
      </c>
      <c r="I931" s="11" t="s">
        <v>671</v>
      </c>
      <c r="J931" s="11" t="s">
        <v>769</v>
      </c>
      <c r="K931" s="11" t="s">
        <v>141</v>
      </c>
      <c r="L931" s="12" t="str">
        <f>RIGHT(K931, 4)</f>
        <v>2020</v>
      </c>
      <c r="M931" s="13">
        <v>44172</v>
      </c>
      <c r="N931" s="14" t="str">
        <f>TEXT(M931,"mmmm")</f>
        <v>December</v>
      </c>
      <c r="O931" s="15">
        <f>MONTH(M931)</f>
        <v>12</v>
      </c>
      <c r="P931" s="11" t="s">
        <v>141</v>
      </c>
      <c r="Q931" s="16">
        <v>44172</v>
      </c>
      <c r="R931" s="11" t="s">
        <v>2220</v>
      </c>
      <c r="S931" s="17" t="str">
        <f>IFERROR(LEFT(R931,FIND(" ",R931)-1),R931)</f>
        <v>0</v>
      </c>
      <c r="T931" s="11">
        <v>0</v>
      </c>
      <c r="U931" s="18">
        <f>IF(AND(T931&gt;3,T931&lt;&gt;"-"),"&gt;3",T931)</f>
        <v>0</v>
      </c>
      <c r="V931" s="19" t="s">
        <v>678</v>
      </c>
      <c r="W931" s="20" t="str">
        <f>IF(V931="-","",V931)</f>
        <v>0</v>
      </c>
      <c r="X931" s="21" t="s">
        <v>30</v>
      </c>
    </row>
    <row r="932" spans="1:24" ht="15.75" customHeight="1" x14ac:dyDescent="0.3">
      <c r="A932" s="10">
        <v>931</v>
      </c>
      <c r="B932" s="11" t="s">
        <v>2221</v>
      </c>
      <c r="C932" s="11" t="s">
        <v>25</v>
      </c>
      <c r="D932" s="11" t="s">
        <v>65</v>
      </c>
      <c r="E932" s="11" t="str">
        <f>IFERROR(LEFT(D932, FIND("-",D932,1)-2),D932)</f>
        <v>RANGKAIAN</v>
      </c>
      <c r="F932" s="11" t="s">
        <v>27</v>
      </c>
      <c r="G932" s="62" t="s">
        <v>28</v>
      </c>
      <c r="H932" s="11" t="s">
        <v>670</v>
      </c>
      <c r="I932" s="11" t="s">
        <v>675</v>
      </c>
      <c r="J932" s="11" t="s">
        <v>97</v>
      </c>
      <c r="K932" s="11" t="s">
        <v>1178</v>
      </c>
      <c r="L932" s="12" t="str">
        <f>RIGHT(K932, 4)</f>
        <v>2022</v>
      </c>
      <c r="M932" s="13">
        <v>44739</v>
      </c>
      <c r="N932" s="14" t="str">
        <f>TEXT(M932,"mmmm")</f>
        <v>June</v>
      </c>
      <c r="O932" s="15">
        <f>MONTH(M932)</f>
        <v>6</v>
      </c>
      <c r="P932" s="11" t="s">
        <v>1178</v>
      </c>
      <c r="Q932" s="16">
        <v>44739</v>
      </c>
      <c r="R932" s="11" t="s">
        <v>2220</v>
      </c>
      <c r="S932" s="17" t="str">
        <f>IFERROR(LEFT(R932,FIND(" ",R932)-1),R932)</f>
        <v>0</v>
      </c>
      <c r="T932" s="11">
        <v>0</v>
      </c>
      <c r="U932" s="18">
        <f>IF(AND(T932&gt;3,T932&lt;&gt;"-"),"&gt;3",T932)</f>
        <v>0</v>
      </c>
      <c r="V932" s="19" t="s">
        <v>678</v>
      </c>
      <c r="W932" s="20" t="str">
        <f>IF(V932="-","",V932)</f>
        <v>0</v>
      </c>
      <c r="X932" s="21" t="s">
        <v>30</v>
      </c>
    </row>
    <row r="933" spans="1:24" ht="15.75" customHeight="1" x14ac:dyDescent="0.3">
      <c r="A933" s="10">
        <v>932</v>
      </c>
      <c r="B933" s="11" t="s">
        <v>2222</v>
      </c>
      <c r="C933" s="11" t="s">
        <v>25</v>
      </c>
      <c r="D933" s="11" t="s">
        <v>33</v>
      </c>
      <c r="E933" s="11" t="str">
        <f>IFERROR(LEFT(D933, FIND("-",D933,1)-2),D933)</f>
        <v>OPERASI</v>
      </c>
      <c r="F933" s="11" t="s">
        <v>34</v>
      </c>
      <c r="G933" s="62" t="s">
        <v>28</v>
      </c>
      <c r="H933" s="11" t="s">
        <v>670</v>
      </c>
      <c r="I933" s="11" t="s">
        <v>671</v>
      </c>
      <c r="J933" s="11" t="s">
        <v>530</v>
      </c>
      <c r="K933" s="11" t="s">
        <v>2223</v>
      </c>
      <c r="L933" s="12" t="str">
        <f>RIGHT(K933, 4)</f>
        <v>2020</v>
      </c>
      <c r="M933" s="13">
        <v>43847</v>
      </c>
      <c r="N933" s="14" t="str">
        <f>TEXT(M933,"mmmm")</f>
        <v>January</v>
      </c>
      <c r="O933" s="15">
        <f>MONTH(M933)</f>
        <v>1</v>
      </c>
      <c r="P933" s="11" t="s">
        <v>2223</v>
      </c>
      <c r="Q933" s="16">
        <v>43847</v>
      </c>
      <c r="R933" s="11" t="s">
        <v>2224</v>
      </c>
      <c r="S933" s="17" t="str">
        <f>IFERROR(LEFT(R933,FIND(" ",R933)-1),R933)</f>
        <v>0</v>
      </c>
      <c r="T933" s="11">
        <v>0</v>
      </c>
      <c r="U933" s="18">
        <f>IF(AND(T933&gt;3,T933&lt;&gt;"-"),"&gt;3",T933)</f>
        <v>0</v>
      </c>
      <c r="V933" s="19" t="s">
        <v>678</v>
      </c>
      <c r="W933" s="20" t="str">
        <f>IF(V933="-","",V933)</f>
        <v>0</v>
      </c>
      <c r="X933" s="21" t="s">
        <v>30</v>
      </c>
    </row>
    <row r="934" spans="1:24" ht="15.75" customHeight="1" x14ac:dyDescent="0.3">
      <c r="A934" s="10">
        <v>933</v>
      </c>
      <c r="B934" s="11" t="s">
        <v>2225</v>
      </c>
      <c r="C934" s="11" t="s">
        <v>25</v>
      </c>
      <c r="D934" s="11" t="s">
        <v>61</v>
      </c>
      <c r="E934" s="11" t="str">
        <f>IFERROR(LEFT(D934, FIND("-",D934,1)-2),D934)</f>
        <v>KESELAMATAN</v>
      </c>
      <c r="F934" s="11" t="s">
        <v>95</v>
      </c>
      <c r="G934" s="62" t="s">
        <v>28</v>
      </c>
      <c r="H934" s="11" t="s">
        <v>670</v>
      </c>
      <c r="I934" s="11" t="s">
        <v>680</v>
      </c>
      <c r="J934" s="11" t="s">
        <v>104</v>
      </c>
      <c r="K934" s="11" t="s">
        <v>533</v>
      </c>
      <c r="L934" s="12" t="str">
        <f>RIGHT(K934, 4)</f>
        <v>2023</v>
      </c>
      <c r="M934" s="13">
        <v>44977</v>
      </c>
      <c r="N934" s="14" t="str">
        <f>TEXT(M934,"mmmm")</f>
        <v>February</v>
      </c>
      <c r="O934" s="15">
        <f>MONTH(M934)</f>
        <v>2</v>
      </c>
      <c r="P934" s="11" t="s">
        <v>533</v>
      </c>
      <c r="Q934" s="16">
        <v>44977</v>
      </c>
      <c r="R934" s="11" t="s">
        <v>2226</v>
      </c>
      <c r="S934" s="17" t="str">
        <f>IFERROR(LEFT(R934,FIND(" ",R934)-1),R934)</f>
        <v>0</v>
      </c>
      <c r="T934" s="11">
        <v>0</v>
      </c>
      <c r="U934" s="18">
        <f>IF(AND(T934&gt;3,T934&lt;&gt;"-"),"&gt;3",T934)</f>
        <v>0</v>
      </c>
      <c r="V934" s="19" t="s">
        <v>678</v>
      </c>
      <c r="W934" s="20" t="str">
        <f>IF(V934="-","",V934)</f>
        <v>0</v>
      </c>
      <c r="X934" s="21" t="s">
        <v>30</v>
      </c>
    </row>
    <row r="935" spans="1:24" ht="15.75" customHeight="1" x14ac:dyDescent="0.3">
      <c r="A935" s="10">
        <v>934</v>
      </c>
      <c r="B935" s="11" t="s">
        <v>2227</v>
      </c>
      <c r="C935" s="11" t="s">
        <v>25</v>
      </c>
      <c r="D935" s="11" t="s">
        <v>200</v>
      </c>
      <c r="E935" s="11" t="str">
        <f>IFERROR(LEFT(D935, FIND("-",D935,1)-2),D935)</f>
        <v>SISTEM</v>
      </c>
      <c r="F935" s="11" t="s">
        <v>201</v>
      </c>
      <c r="G935" s="62" t="s">
        <v>28</v>
      </c>
      <c r="H935" s="11" t="s">
        <v>670</v>
      </c>
      <c r="I935" s="11" t="s">
        <v>671</v>
      </c>
      <c r="J935" s="11" t="s">
        <v>2228</v>
      </c>
      <c r="K935" s="11" t="s">
        <v>2229</v>
      </c>
      <c r="L935" s="12" t="str">
        <f>RIGHT(K935, 4)</f>
        <v>2022</v>
      </c>
      <c r="M935" s="13">
        <v>44767</v>
      </c>
      <c r="N935" s="14" t="str">
        <f>TEXT(M935,"mmmm")</f>
        <v>July</v>
      </c>
      <c r="O935" s="15">
        <f>MONTH(M935)</f>
        <v>7</v>
      </c>
      <c r="P935" s="11" t="s">
        <v>2229</v>
      </c>
      <c r="Q935" s="16">
        <v>44767</v>
      </c>
      <c r="R935" s="11" t="s">
        <v>2230</v>
      </c>
      <c r="S935" s="17" t="str">
        <f>IFERROR(LEFT(R935,FIND(" ",R935)-1),R935)</f>
        <v>0</v>
      </c>
      <c r="T935" s="11">
        <v>0</v>
      </c>
      <c r="U935" s="18">
        <f>IF(AND(T935&gt;3,T935&lt;&gt;"-"),"&gt;3",T935)</f>
        <v>0</v>
      </c>
      <c r="V935" s="19" t="s">
        <v>678</v>
      </c>
      <c r="W935" s="20" t="str">
        <f>IF(V935="-","",V935)</f>
        <v>0</v>
      </c>
      <c r="X935" s="21" t="s">
        <v>30</v>
      </c>
    </row>
    <row r="936" spans="1:24" ht="15.75" customHeight="1" x14ac:dyDescent="0.3">
      <c r="A936" s="10">
        <v>935</v>
      </c>
      <c r="B936" s="11" t="s">
        <v>2231</v>
      </c>
      <c r="C936" s="11" t="s">
        <v>25</v>
      </c>
      <c r="D936" s="11" t="s">
        <v>61</v>
      </c>
      <c r="E936" s="11" t="str">
        <f>IFERROR(LEFT(D936, FIND("-",D936,1)-2),D936)</f>
        <v>KESELAMATAN</v>
      </c>
      <c r="F936" s="11" t="s">
        <v>95</v>
      </c>
      <c r="G936" s="62" t="s">
        <v>28</v>
      </c>
      <c r="H936" s="11" t="s">
        <v>670</v>
      </c>
      <c r="I936" s="11" t="s">
        <v>680</v>
      </c>
      <c r="J936" s="11" t="s">
        <v>371</v>
      </c>
      <c r="K936" s="11" t="s">
        <v>2232</v>
      </c>
      <c r="L936" s="12" t="str">
        <f>RIGHT(K936, 4)</f>
        <v>2020</v>
      </c>
      <c r="M936" s="13">
        <v>43941</v>
      </c>
      <c r="N936" s="14" t="str">
        <f>TEXT(M936,"mmmm")</f>
        <v>April</v>
      </c>
      <c r="O936" s="15">
        <f>MONTH(M936)</f>
        <v>4</v>
      </c>
      <c r="P936" s="11" t="s">
        <v>2232</v>
      </c>
      <c r="Q936" s="16">
        <v>43941</v>
      </c>
      <c r="R936" s="11" t="s">
        <v>2233</v>
      </c>
      <c r="S936" s="17" t="str">
        <f>IFERROR(LEFT(R936,FIND(" ",R936)-1),R936)</f>
        <v>0</v>
      </c>
      <c r="T936" s="11">
        <v>0</v>
      </c>
      <c r="U936" s="18">
        <f>IF(AND(T936&gt;3,T936&lt;&gt;"-"),"&gt;3",T936)</f>
        <v>0</v>
      </c>
      <c r="V936" s="19" t="s">
        <v>678</v>
      </c>
      <c r="W936" s="20" t="str">
        <f>IF(V936="-","",V936)</f>
        <v>0</v>
      </c>
      <c r="X936" s="21" t="s">
        <v>30</v>
      </c>
    </row>
    <row r="937" spans="1:24" ht="15.75" customHeight="1" x14ac:dyDescent="0.3">
      <c r="A937" s="10">
        <v>936</v>
      </c>
      <c r="B937" s="11" t="s">
        <v>2234</v>
      </c>
      <c r="C937" s="11" t="s">
        <v>39</v>
      </c>
      <c r="D937" s="11" t="s">
        <v>61</v>
      </c>
      <c r="E937" s="11" t="str">
        <f>IFERROR(LEFT(D937, FIND("-",D937,1)-2),D937)</f>
        <v>KESELAMATAN</v>
      </c>
      <c r="F937" s="11" t="s">
        <v>27</v>
      </c>
      <c r="G937" s="62" t="s">
        <v>28</v>
      </c>
      <c r="H937" s="11" t="s">
        <v>670</v>
      </c>
      <c r="I937" s="11" t="s">
        <v>675</v>
      </c>
      <c r="J937" s="11" t="s">
        <v>787</v>
      </c>
      <c r="K937" s="11" t="s">
        <v>611</v>
      </c>
      <c r="L937" s="12" t="str">
        <f>RIGHT(K937, 4)</f>
        <v>2023</v>
      </c>
      <c r="M937" s="13">
        <v>45181</v>
      </c>
      <c r="N937" s="14" t="str">
        <f>TEXT(M937,"mmmm")</f>
        <v>September</v>
      </c>
      <c r="O937" s="15">
        <f>MONTH(M937)</f>
        <v>9</v>
      </c>
      <c r="P937" s="11" t="s">
        <v>611</v>
      </c>
      <c r="Q937" s="16">
        <v>45181</v>
      </c>
      <c r="R937" s="11" t="s">
        <v>2233</v>
      </c>
      <c r="S937" s="17" t="str">
        <f>IFERROR(LEFT(R937,FIND(" ",R937)-1),R937)</f>
        <v>0</v>
      </c>
      <c r="T937" s="11">
        <v>0</v>
      </c>
      <c r="U937" s="18">
        <f>IF(AND(T937&gt;3,T937&lt;&gt;"-"),"&gt;3",T937)</f>
        <v>0</v>
      </c>
      <c r="V937" s="19" t="s">
        <v>678</v>
      </c>
      <c r="W937" s="20" t="str">
        <f>IF(V937="-","",V937)</f>
        <v>0</v>
      </c>
      <c r="X937" s="21" t="s">
        <v>30</v>
      </c>
    </row>
    <row r="938" spans="1:24" ht="15.75" customHeight="1" x14ac:dyDescent="0.3">
      <c r="A938" s="10">
        <v>937</v>
      </c>
      <c r="B938" s="11" t="s">
        <v>2235</v>
      </c>
      <c r="C938" s="11" t="s">
        <v>25</v>
      </c>
      <c r="D938" s="11" t="s">
        <v>33</v>
      </c>
      <c r="E938" s="11" t="str">
        <f>IFERROR(LEFT(D938, FIND("-",D938,1)-2),D938)</f>
        <v>OPERASI</v>
      </c>
      <c r="F938" s="11" t="s">
        <v>27</v>
      </c>
      <c r="G938" s="62" t="s">
        <v>28</v>
      </c>
      <c r="H938" s="11" t="s">
        <v>670</v>
      </c>
      <c r="I938" s="11" t="s">
        <v>671</v>
      </c>
      <c r="J938" s="11" t="s">
        <v>741</v>
      </c>
      <c r="K938" s="11" t="s">
        <v>2236</v>
      </c>
      <c r="L938" s="12" t="str">
        <f>RIGHT(K938, 4)</f>
        <v>2020</v>
      </c>
      <c r="M938" s="13">
        <v>43899</v>
      </c>
      <c r="N938" s="14" t="str">
        <f>TEXT(M938,"mmmm")</f>
        <v>March</v>
      </c>
      <c r="O938" s="15">
        <f>MONTH(M938)</f>
        <v>3</v>
      </c>
      <c r="P938" s="11" t="s">
        <v>2236</v>
      </c>
      <c r="Q938" s="16">
        <v>43899</v>
      </c>
      <c r="R938" s="11" t="s">
        <v>2237</v>
      </c>
      <c r="S938" s="17" t="str">
        <f>IFERROR(LEFT(R938,FIND(" ",R938)-1),R938)</f>
        <v>0</v>
      </c>
      <c r="T938" s="11">
        <v>0</v>
      </c>
      <c r="U938" s="18">
        <f>IF(AND(T938&gt;3,T938&lt;&gt;"-"),"&gt;3",T938)</f>
        <v>0</v>
      </c>
      <c r="V938" s="19" t="s">
        <v>678</v>
      </c>
      <c r="W938" s="20" t="str">
        <f>IF(V938="-","",V938)</f>
        <v>0</v>
      </c>
      <c r="X938" s="21" t="s">
        <v>30</v>
      </c>
    </row>
    <row r="939" spans="1:24" ht="15.75" customHeight="1" x14ac:dyDescent="0.3">
      <c r="A939" s="10">
        <v>938</v>
      </c>
      <c r="B939" s="11" t="s">
        <v>2238</v>
      </c>
      <c r="C939" s="11" t="s">
        <v>25</v>
      </c>
      <c r="D939" s="11" t="s">
        <v>61</v>
      </c>
      <c r="E939" s="11" t="str">
        <f>IFERROR(LEFT(D939, FIND("-",D939,1)-2),D939)</f>
        <v>KESELAMATAN</v>
      </c>
      <c r="F939" s="11" t="s">
        <v>95</v>
      </c>
      <c r="G939" s="62" t="s">
        <v>28</v>
      </c>
      <c r="H939" s="11" t="s">
        <v>684</v>
      </c>
      <c r="I939" s="11" t="s">
        <v>675</v>
      </c>
      <c r="J939" s="11" t="s">
        <v>104</v>
      </c>
      <c r="K939" s="11" t="s">
        <v>752</v>
      </c>
      <c r="L939" s="12" t="str">
        <f>RIGHT(K939, 4)</f>
        <v>2020</v>
      </c>
      <c r="M939" s="13">
        <v>44011</v>
      </c>
      <c r="N939" s="14" t="str">
        <f>TEXT(M939,"mmmm")</f>
        <v>June</v>
      </c>
      <c r="O939" s="15">
        <f>MONTH(M939)</f>
        <v>6</v>
      </c>
      <c r="P939" s="11" t="s">
        <v>752</v>
      </c>
      <c r="Q939" s="16">
        <v>44011</v>
      </c>
      <c r="R939" s="11" t="s">
        <v>2239</v>
      </c>
      <c r="S939" s="17" t="str">
        <f>IFERROR(LEFT(R939,FIND(" ",R939)-1),R939)</f>
        <v>0</v>
      </c>
      <c r="T939" s="11">
        <v>0</v>
      </c>
      <c r="U939" s="18">
        <f>IF(AND(T939&gt;3,T939&lt;&gt;"-"),"&gt;3",T939)</f>
        <v>0</v>
      </c>
      <c r="V939" s="19" t="s">
        <v>678</v>
      </c>
      <c r="W939" s="20" t="str">
        <f>IF(V939="-","",V939)</f>
        <v>0</v>
      </c>
      <c r="X939" s="21" t="s">
        <v>1223</v>
      </c>
    </row>
    <row r="940" spans="1:24" ht="15.75" customHeight="1" x14ac:dyDescent="0.3">
      <c r="A940" s="10">
        <v>939</v>
      </c>
      <c r="B940" s="11" t="s">
        <v>2240</v>
      </c>
      <c r="C940" s="11" t="s">
        <v>25</v>
      </c>
      <c r="D940" s="11" t="s">
        <v>65</v>
      </c>
      <c r="E940" s="11" t="str">
        <f>IFERROR(LEFT(D940, FIND("-",D940,1)-2),D940)</f>
        <v>RANGKAIAN</v>
      </c>
      <c r="F940" s="11" t="s">
        <v>27</v>
      </c>
      <c r="G940" s="62" t="s">
        <v>28</v>
      </c>
      <c r="H940" s="11" t="s">
        <v>670</v>
      </c>
      <c r="I940" s="11" t="s">
        <v>675</v>
      </c>
      <c r="J940" s="11" t="s">
        <v>97</v>
      </c>
      <c r="K940" s="11" t="s">
        <v>82</v>
      </c>
      <c r="L940" s="12" t="str">
        <f>RIGHT(K940, 4)</f>
        <v>2020</v>
      </c>
      <c r="M940" s="13">
        <v>43973</v>
      </c>
      <c r="N940" s="14" t="str">
        <f>TEXT(M940,"mmmm")</f>
        <v>May</v>
      </c>
      <c r="O940" s="15">
        <f>MONTH(M940)</f>
        <v>5</v>
      </c>
      <c r="P940" s="11" t="s">
        <v>82</v>
      </c>
      <c r="Q940" s="16">
        <v>43973</v>
      </c>
      <c r="R940" s="11" t="s">
        <v>2241</v>
      </c>
      <c r="S940" s="17" t="str">
        <f>IFERROR(LEFT(R940,FIND(" ",R940)-1),R940)</f>
        <v>0</v>
      </c>
      <c r="T940" s="11">
        <v>0</v>
      </c>
      <c r="U940" s="18">
        <f>IF(AND(T940&gt;3,T940&lt;&gt;"-"),"&gt;3",T940)</f>
        <v>0</v>
      </c>
      <c r="V940" s="19" t="s">
        <v>678</v>
      </c>
      <c r="W940" s="20" t="str">
        <f>IF(V940="-","",V940)</f>
        <v>0</v>
      </c>
      <c r="X940" s="21" t="s">
        <v>30</v>
      </c>
    </row>
    <row r="941" spans="1:24" ht="15.75" customHeight="1" x14ac:dyDescent="0.3">
      <c r="A941" s="10">
        <v>940</v>
      </c>
      <c r="B941" s="11" t="s">
        <v>2242</v>
      </c>
      <c r="C941" s="11" t="s">
        <v>25</v>
      </c>
      <c r="D941" s="11" t="s">
        <v>543</v>
      </c>
      <c r="E941" s="11" t="str">
        <f>IFERROR(LEFT(D941, FIND("-",D941,1)-2),D941)</f>
        <v>SISTEM</v>
      </c>
      <c r="F941" s="11" t="s">
        <v>27</v>
      </c>
      <c r="G941" s="62" t="s">
        <v>28</v>
      </c>
      <c r="H941" s="11" t="s">
        <v>684</v>
      </c>
      <c r="I941" s="11" t="s">
        <v>680</v>
      </c>
      <c r="J941" s="11" t="s">
        <v>104</v>
      </c>
      <c r="K941" s="11" t="s">
        <v>1689</v>
      </c>
      <c r="L941" s="12" t="str">
        <f>RIGHT(K941, 4)</f>
        <v>2023</v>
      </c>
      <c r="M941" s="13">
        <v>45001</v>
      </c>
      <c r="N941" s="14" t="str">
        <f>TEXT(M941,"mmmm")</f>
        <v>March</v>
      </c>
      <c r="O941" s="15">
        <f>MONTH(M941)</f>
        <v>3</v>
      </c>
      <c r="P941" s="11" t="s">
        <v>1689</v>
      </c>
      <c r="Q941" s="16">
        <v>45001</v>
      </c>
      <c r="R941" s="11" t="s">
        <v>2243</v>
      </c>
      <c r="S941" s="17" t="str">
        <f>IFERROR(LEFT(R941,FIND(" ",R941)-1),R941)</f>
        <v>0</v>
      </c>
      <c r="T941" s="11">
        <v>0</v>
      </c>
      <c r="U941" s="18">
        <f>IF(AND(T941&gt;3,T941&lt;&gt;"-"),"&gt;3",T941)</f>
        <v>0</v>
      </c>
      <c r="V941" s="19" t="s">
        <v>678</v>
      </c>
      <c r="W941" s="20" t="str">
        <f>IF(V941="-","",V941)</f>
        <v>0</v>
      </c>
      <c r="X941" s="21" t="s">
        <v>687</v>
      </c>
    </row>
    <row r="942" spans="1:24" ht="15.75" customHeight="1" x14ac:dyDescent="0.3">
      <c r="A942" s="10">
        <v>941</v>
      </c>
      <c r="B942" s="11" t="s">
        <v>2244</v>
      </c>
      <c r="C942" s="11" t="s">
        <v>25</v>
      </c>
      <c r="D942" s="11" t="s">
        <v>55</v>
      </c>
      <c r="E942" s="11" t="str">
        <f>IFERROR(LEFT(D942, FIND("-",D942,1)-2),D942)</f>
        <v>OPERASI</v>
      </c>
      <c r="F942" s="11" t="s">
        <v>204</v>
      </c>
      <c r="G942" s="62" t="s">
        <v>28</v>
      </c>
      <c r="H942" s="11" t="s">
        <v>670</v>
      </c>
      <c r="I942" s="11" t="s">
        <v>675</v>
      </c>
      <c r="J942" s="11" t="s">
        <v>700</v>
      </c>
      <c r="K942" s="11" t="s">
        <v>1633</v>
      </c>
      <c r="L942" s="12" t="str">
        <f>RIGHT(K942, 4)</f>
        <v>2022</v>
      </c>
      <c r="M942" s="13">
        <v>44663</v>
      </c>
      <c r="N942" s="14" t="str">
        <f>TEXT(M942,"mmmm")</f>
        <v>April</v>
      </c>
      <c r="O942" s="15">
        <f>MONTH(M942)</f>
        <v>4</v>
      </c>
      <c r="P942" s="11" t="s">
        <v>1633</v>
      </c>
      <c r="Q942" s="16">
        <v>44663</v>
      </c>
      <c r="R942" s="11" t="s">
        <v>2245</v>
      </c>
      <c r="S942" s="17" t="str">
        <f>IFERROR(LEFT(R942,FIND(" ",R942)-1),R942)</f>
        <v>0</v>
      </c>
      <c r="T942" s="11">
        <v>0</v>
      </c>
      <c r="U942" s="18">
        <f>IF(AND(T942&gt;3,T942&lt;&gt;"-"),"&gt;3",T942)</f>
        <v>0</v>
      </c>
      <c r="V942" s="19" t="s">
        <v>678</v>
      </c>
      <c r="W942" s="20" t="str">
        <f>IF(V942="-","",V942)</f>
        <v>0</v>
      </c>
      <c r="X942" s="21" t="s">
        <v>30</v>
      </c>
    </row>
    <row r="943" spans="1:24" ht="15.75" customHeight="1" x14ac:dyDescent="0.3">
      <c r="A943" s="10">
        <v>942</v>
      </c>
      <c r="B943" s="11" t="s">
        <v>2246</v>
      </c>
      <c r="C943" s="11" t="s">
        <v>117</v>
      </c>
      <c r="D943" s="11" t="s">
        <v>61</v>
      </c>
      <c r="E943" s="11" t="str">
        <f>IFERROR(LEFT(D943, FIND("-",D943,1)-2),D943)</f>
        <v>KESELAMATAN</v>
      </c>
      <c r="F943" s="11" t="s">
        <v>452</v>
      </c>
      <c r="G943" s="62" t="s">
        <v>28</v>
      </c>
      <c r="H943" s="11" t="s">
        <v>670</v>
      </c>
      <c r="I943" s="11" t="s">
        <v>680</v>
      </c>
      <c r="J943" s="11" t="s">
        <v>104</v>
      </c>
      <c r="K943" s="11" t="s">
        <v>636</v>
      </c>
      <c r="L943" s="12" t="str">
        <f>RIGHT(K943, 4)</f>
        <v>2023</v>
      </c>
      <c r="M943" s="13">
        <v>45219</v>
      </c>
      <c r="N943" s="14" t="str">
        <f>TEXT(M943,"mmmm")</f>
        <v>October</v>
      </c>
      <c r="O943" s="15">
        <f>MONTH(M943)</f>
        <v>10</v>
      </c>
      <c r="P943" s="11" t="s">
        <v>636</v>
      </c>
      <c r="Q943" s="16">
        <v>45219</v>
      </c>
      <c r="R943" s="11" t="s">
        <v>2247</v>
      </c>
      <c r="S943" s="17" t="str">
        <f>IFERROR(LEFT(R943,FIND(" ",R943)-1),R943)</f>
        <v>0</v>
      </c>
      <c r="T943" s="11">
        <v>0</v>
      </c>
      <c r="U943" s="18">
        <f>IF(AND(T943&gt;3,T943&lt;&gt;"-"),"&gt;3",T943)</f>
        <v>0</v>
      </c>
      <c r="V943" s="19" t="s">
        <v>678</v>
      </c>
      <c r="W943" s="20" t="str">
        <f>IF(V943="-","",V943)</f>
        <v>0</v>
      </c>
      <c r="X943" s="21" t="s">
        <v>30</v>
      </c>
    </row>
    <row r="944" spans="1:24" ht="15.75" customHeight="1" x14ac:dyDescent="0.3">
      <c r="A944" s="10">
        <v>943</v>
      </c>
      <c r="B944" s="11" t="s">
        <v>2248</v>
      </c>
      <c r="C944" s="11" t="s">
        <v>25</v>
      </c>
      <c r="D944" s="11" t="s">
        <v>242</v>
      </c>
      <c r="E944" s="11" t="str">
        <f>IFERROR(LEFT(D944, FIND("-",D944,1)-2),D944)</f>
        <v>OPERASI</v>
      </c>
      <c r="F944" s="11" t="s">
        <v>288</v>
      </c>
      <c r="G944" s="62" t="s">
        <v>28</v>
      </c>
      <c r="H944" s="11" t="s">
        <v>670</v>
      </c>
      <c r="I944" s="11" t="s">
        <v>675</v>
      </c>
      <c r="J944" s="11" t="s">
        <v>104</v>
      </c>
      <c r="K944" s="11" t="s">
        <v>328</v>
      </c>
      <c r="L944" s="12" t="str">
        <f>RIGHT(K944, 4)</f>
        <v>2022</v>
      </c>
      <c r="M944" s="13">
        <v>44641</v>
      </c>
      <c r="N944" s="14" t="str">
        <f>TEXT(M944,"mmmm")</f>
        <v>March</v>
      </c>
      <c r="O944" s="15">
        <f>MONTH(M944)</f>
        <v>3</v>
      </c>
      <c r="P944" s="11" t="s">
        <v>328</v>
      </c>
      <c r="Q944" s="16">
        <v>44641</v>
      </c>
      <c r="R944" s="11" t="s">
        <v>2249</v>
      </c>
      <c r="S944" s="17" t="str">
        <f>IFERROR(LEFT(R944,FIND(" ",R944)-1),R944)</f>
        <v>0</v>
      </c>
      <c r="T944" s="11">
        <v>0</v>
      </c>
      <c r="U944" s="18">
        <f>IF(AND(T944&gt;3,T944&lt;&gt;"-"),"&gt;3",T944)</f>
        <v>0</v>
      </c>
      <c r="V944" s="19" t="s">
        <v>678</v>
      </c>
      <c r="W944" s="20" t="str">
        <f>IF(V944="-","",V944)</f>
        <v>0</v>
      </c>
      <c r="X944" s="21" t="s">
        <v>30</v>
      </c>
    </row>
    <row r="945" spans="1:24" ht="15.75" customHeight="1" x14ac:dyDescent="0.3">
      <c r="A945" s="10">
        <v>944</v>
      </c>
      <c r="B945" s="11" t="s">
        <v>2250</v>
      </c>
      <c r="C945" s="11" t="s">
        <v>25</v>
      </c>
      <c r="D945" s="11" t="s">
        <v>122</v>
      </c>
      <c r="E945" s="11" t="str">
        <f>IFERROR(LEFT(D945, FIND("-",D945,1)-2),D945)</f>
        <v>SISTEM</v>
      </c>
      <c r="F945" s="11" t="s">
        <v>27</v>
      </c>
      <c r="G945" s="62" t="s">
        <v>28</v>
      </c>
      <c r="H945" s="11" t="s">
        <v>670</v>
      </c>
      <c r="I945" s="11" t="s">
        <v>671</v>
      </c>
      <c r="J945" s="11" t="s">
        <v>755</v>
      </c>
      <c r="K945" s="11" t="s">
        <v>276</v>
      </c>
      <c r="L945" s="12" t="str">
        <f>RIGHT(K945, 4)</f>
        <v>2021</v>
      </c>
      <c r="M945" s="13">
        <v>44538</v>
      </c>
      <c r="N945" s="14" t="str">
        <f>TEXT(M945,"mmmm")</f>
        <v>December</v>
      </c>
      <c r="O945" s="15">
        <f>MONTH(M945)</f>
        <v>12</v>
      </c>
      <c r="P945" s="11" t="s">
        <v>276</v>
      </c>
      <c r="Q945" s="16">
        <v>44538</v>
      </c>
      <c r="R945" s="11" t="s">
        <v>2251</v>
      </c>
      <c r="S945" s="17" t="str">
        <f>IFERROR(LEFT(R945,FIND(" ",R945)-1),R945)</f>
        <v>0</v>
      </c>
      <c r="T945" s="11">
        <v>0</v>
      </c>
      <c r="U945" s="18">
        <f>IF(AND(T945&gt;3,T945&lt;&gt;"-"),"&gt;3",T945)</f>
        <v>0</v>
      </c>
      <c r="V945" s="19" t="s">
        <v>678</v>
      </c>
      <c r="W945" s="20" t="str">
        <f>IF(V945="-","",V945)</f>
        <v>0</v>
      </c>
      <c r="X945" s="21" t="s">
        <v>30</v>
      </c>
    </row>
    <row r="946" spans="1:24" ht="15.75" customHeight="1" x14ac:dyDescent="0.3">
      <c r="A946" s="10">
        <v>945</v>
      </c>
      <c r="B946" s="11" t="s">
        <v>2252</v>
      </c>
      <c r="C946" s="11" t="s">
        <v>25</v>
      </c>
      <c r="D946" s="11" t="s">
        <v>46</v>
      </c>
      <c r="E946" s="11" t="str">
        <f>IFERROR(LEFT(D946, FIND("-",D946,1)-2),D946)</f>
        <v>OPERASI</v>
      </c>
      <c r="F946" s="11" t="s">
        <v>27</v>
      </c>
      <c r="G946" s="62" t="s">
        <v>28</v>
      </c>
      <c r="H946" s="11" t="s">
        <v>670</v>
      </c>
      <c r="I946" s="11" t="s">
        <v>675</v>
      </c>
      <c r="J946" s="11" t="s">
        <v>97</v>
      </c>
      <c r="K946" s="11" t="s">
        <v>2253</v>
      </c>
      <c r="L946" s="12" t="str">
        <f>RIGHT(K946, 4)</f>
        <v>2020</v>
      </c>
      <c r="M946" s="13">
        <v>44049</v>
      </c>
      <c r="N946" s="14" t="str">
        <f>TEXT(M946,"mmmm")</f>
        <v>August</v>
      </c>
      <c r="O946" s="15">
        <f>MONTH(M946)</f>
        <v>8</v>
      </c>
      <c r="P946" s="11" t="s">
        <v>2253</v>
      </c>
      <c r="Q946" s="16">
        <v>44049</v>
      </c>
      <c r="R946" s="11" t="s">
        <v>2254</v>
      </c>
      <c r="S946" s="17" t="str">
        <f>IFERROR(LEFT(R946,FIND(" ",R946)-1),R946)</f>
        <v>0</v>
      </c>
      <c r="T946" s="11">
        <v>0</v>
      </c>
      <c r="U946" s="18">
        <f>IF(AND(T946&gt;3,T946&lt;&gt;"-"),"&gt;3",T946)</f>
        <v>0</v>
      </c>
      <c r="V946" s="19" t="s">
        <v>678</v>
      </c>
      <c r="W946" s="20" t="str">
        <f>IF(V946="-","",V946)</f>
        <v>0</v>
      </c>
      <c r="X946" s="21" t="s">
        <v>30</v>
      </c>
    </row>
    <row r="947" spans="1:24" ht="15.75" customHeight="1" x14ac:dyDescent="0.3">
      <c r="A947" s="10">
        <v>946</v>
      </c>
      <c r="B947" s="11" t="s">
        <v>2255</v>
      </c>
      <c r="C947" s="11" t="s">
        <v>25</v>
      </c>
      <c r="D947" s="11" t="s">
        <v>385</v>
      </c>
      <c r="E947" s="11" t="str">
        <f>IFERROR(LEFT(D947, FIND("-",D947,1)-2),D947)</f>
        <v>SISTEM</v>
      </c>
      <c r="F947" s="11" t="s">
        <v>27</v>
      </c>
      <c r="G947" s="62" t="s">
        <v>28</v>
      </c>
      <c r="H947" s="11" t="s">
        <v>684</v>
      </c>
      <c r="I947" s="11" t="s">
        <v>671</v>
      </c>
      <c r="J947" s="11" t="s">
        <v>825</v>
      </c>
      <c r="K947" s="11" t="s">
        <v>2256</v>
      </c>
      <c r="L947" s="12" t="str">
        <f>RIGHT(K947, 4)</f>
        <v>2020</v>
      </c>
      <c r="M947" s="13">
        <v>43874</v>
      </c>
      <c r="N947" s="14" t="str">
        <f>TEXT(M947,"mmmm")</f>
        <v>February</v>
      </c>
      <c r="O947" s="15">
        <f>MONTH(M947)</f>
        <v>2</v>
      </c>
      <c r="P947" s="11" t="s">
        <v>2256</v>
      </c>
      <c r="Q947" s="16">
        <v>43874</v>
      </c>
      <c r="R947" s="11" t="s">
        <v>2257</v>
      </c>
      <c r="S947" s="17" t="str">
        <f>IFERROR(LEFT(R947,FIND(" ",R947)-1),R947)</f>
        <v>0</v>
      </c>
      <c r="T947" s="11">
        <v>0</v>
      </c>
      <c r="U947" s="18">
        <f>IF(AND(T947&gt;3,T947&lt;&gt;"-"),"&gt;3",T947)</f>
        <v>0</v>
      </c>
      <c r="V947" s="19" t="s">
        <v>678</v>
      </c>
      <c r="W947" s="20" t="str">
        <f>IF(V947="-","",V947)</f>
        <v>0</v>
      </c>
      <c r="X947" s="21" t="s">
        <v>687</v>
      </c>
    </row>
    <row r="948" spans="1:24" ht="15.75" customHeight="1" x14ac:dyDescent="0.3">
      <c r="A948" s="10">
        <v>947</v>
      </c>
      <c r="B948" s="11" t="s">
        <v>2258</v>
      </c>
      <c r="C948" s="11" t="s">
        <v>25</v>
      </c>
      <c r="D948" s="11" t="s">
        <v>122</v>
      </c>
      <c r="E948" s="11" t="str">
        <f>IFERROR(LEFT(D948, FIND("-",D948,1)-2),D948)</f>
        <v>SISTEM</v>
      </c>
      <c r="F948" s="11" t="s">
        <v>27</v>
      </c>
      <c r="G948" s="62" t="s">
        <v>28</v>
      </c>
      <c r="H948" s="11" t="s">
        <v>670</v>
      </c>
      <c r="I948" s="11" t="s">
        <v>707</v>
      </c>
      <c r="J948" s="11" t="s">
        <v>708</v>
      </c>
      <c r="K948" s="11" t="s">
        <v>261</v>
      </c>
      <c r="L948" s="12" t="str">
        <f>RIGHT(K948, 4)</f>
        <v>2021</v>
      </c>
      <c r="M948" s="13">
        <v>44509</v>
      </c>
      <c r="N948" s="14" t="str">
        <f>TEXT(M948,"mmmm")</f>
        <v>November</v>
      </c>
      <c r="O948" s="15">
        <f>MONTH(M948)</f>
        <v>11</v>
      </c>
      <c r="P948" s="11" t="s">
        <v>261</v>
      </c>
      <c r="Q948" s="16">
        <v>44509</v>
      </c>
      <c r="R948" s="11" t="s">
        <v>2259</v>
      </c>
      <c r="S948" s="17" t="str">
        <f>IFERROR(LEFT(R948,FIND(" ",R948)-1),R948)</f>
        <v>0</v>
      </c>
      <c r="T948" s="11">
        <v>0</v>
      </c>
      <c r="U948" s="18">
        <f>IF(AND(T948&gt;3,T948&lt;&gt;"-"),"&gt;3",T948)</f>
        <v>0</v>
      </c>
      <c r="V948" s="19" t="s">
        <v>678</v>
      </c>
      <c r="W948" s="20" t="str">
        <f>IF(V948="-","",V948)</f>
        <v>0</v>
      </c>
      <c r="X948" s="21" t="s">
        <v>30</v>
      </c>
    </row>
    <row r="949" spans="1:24" ht="15.75" customHeight="1" x14ac:dyDescent="0.3">
      <c r="A949" s="10">
        <v>948</v>
      </c>
      <c r="B949" s="11" t="s">
        <v>2260</v>
      </c>
      <c r="C949" s="11" t="s">
        <v>25</v>
      </c>
      <c r="D949" s="11" t="s">
        <v>51</v>
      </c>
      <c r="E949" s="11" t="str">
        <f>IFERROR(LEFT(D949, FIND("-",D949,1)-2),D949)</f>
        <v>OPERASI</v>
      </c>
      <c r="F949" s="11" t="s">
        <v>52</v>
      </c>
      <c r="G949" s="62" t="s">
        <v>28</v>
      </c>
      <c r="H949" s="11" t="s">
        <v>670</v>
      </c>
      <c r="I949" s="11" t="s">
        <v>675</v>
      </c>
      <c r="J949" s="11" t="s">
        <v>813</v>
      </c>
      <c r="K949" s="11" t="s">
        <v>230</v>
      </c>
      <c r="L949" s="12" t="str">
        <f>RIGHT(K949, 4)</f>
        <v>2021</v>
      </c>
      <c r="M949" s="13">
        <v>44461</v>
      </c>
      <c r="N949" s="14" t="str">
        <f>TEXT(M949,"mmmm")</f>
        <v>September</v>
      </c>
      <c r="O949" s="15">
        <f>MONTH(M949)</f>
        <v>9</v>
      </c>
      <c r="P949" s="11" t="s">
        <v>230</v>
      </c>
      <c r="Q949" s="16">
        <v>44461</v>
      </c>
      <c r="R949" s="11" t="s">
        <v>2261</v>
      </c>
      <c r="S949" s="17" t="str">
        <f>IFERROR(LEFT(R949,FIND(" ",R949)-1),R949)</f>
        <v>0</v>
      </c>
      <c r="T949" s="11">
        <v>0</v>
      </c>
      <c r="U949" s="18">
        <f>IF(AND(T949&gt;3,T949&lt;&gt;"-"),"&gt;3",T949)</f>
        <v>0</v>
      </c>
      <c r="V949" s="19" t="s">
        <v>678</v>
      </c>
      <c r="W949" s="20" t="str">
        <f>IF(V949="-","",V949)</f>
        <v>0</v>
      </c>
      <c r="X949" s="21" t="s">
        <v>30</v>
      </c>
    </row>
    <row r="950" spans="1:24" ht="15.75" customHeight="1" x14ac:dyDescent="0.3">
      <c r="A950" s="10">
        <v>949</v>
      </c>
      <c r="B950" s="11" t="s">
        <v>2262</v>
      </c>
      <c r="C950" s="11" t="s">
        <v>25</v>
      </c>
      <c r="D950" s="11" t="s">
        <v>33</v>
      </c>
      <c r="E950" s="11" t="str">
        <f>IFERROR(LEFT(D950, FIND("-",D950,1)-2),D950)</f>
        <v>OPERASI</v>
      </c>
      <c r="F950" s="11" t="s">
        <v>27</v>
      </c>
      <c r="G950" s="62" t="s">
        <v>28</v>
      </c>
      <c r="H950" s="11" t="s">
        <v>670</v>
      </c>
      <c r="I950" s="11" t="s">
        <v>671</v>
      </c>
      <c r="J950" s="11" t="s">
        <v>813</v>
      </c>
      <c r="K950" s="11" t="s">
        <v>1149</v>
      </c>
      <c r="L950" s="12" t="str">
        <f>RIGHT(K950, 4)</f>
        <v>2020</v>
      </c>
      <c r="M950" s="13">
        <v>43871</v>
      </c>
      <c r="N950" s="14" t="str">
        <f>TEXT(M950,"mmmm")</f>
        <v>February</v>
      </c>
      <c r="O950" s="15">
        <f>MONTH(M950)</f>
        <v>2</v>
      </c>
      <c r="P950" s="11" t="s">
        <v>1149</v>
      </c>
      <c r="Q950" s="16">
        <v>43871</v>
      </c>
      <c r="R950" s="11" t="s">
        <v>2263</v>
      </c>
      <c r="S950" s="17" t="str">
        <f>IFERROR(LEFT(R950,FIND(" ",R950)-1),R950)</f>
        <v>0</v>
      </c>
      <c r="T950" s="11">
        <v>0</v>
      </c>
      <c r="U950" s="18">
        <f>IF(AND(T950&gt;3,T950&lt;&gt;"-"),"&gt;3",T950)</f>
        <v>0</v>
      </c>
      <c r="V950" s="19" t="s">
        <v>678</v>
      </c>
      <c r="W950" s="20" t="str">
        <f>IF(V950="-","",V950)</f>
        <v>0</v>
      </c>
      <c r="X950" s="21" t="s">
        <v>30</v>
      </c>
    </row>
    <row r="951" spans="1:24" ht="15.75" customHeight="1" x14ac:dyDescent="0.3">
      <c r="A951" s="10">
        <v>950</v>
      </c>
      <c r="B951" s="11" t="s">
        <v>2264</v>
      </c>
      <c r="C951" s="11" t="s">
        <v>25</v>
      </c>
      <c r="D951" s="11" t="s">
        <v>51</v>
      </c>
      <c r="E951" s="11" t="str">
        <f>IFERROR(LEFT(D951, FIND("-",D951,1)-2),D951)</f>
        <v>OPERASI</v>
      </c>
      <c r="F951" s="11" t="s">
        <v>52</v>
      </c>
      <c r="G951" s="62" t="s">
        <v>28</v>
      </c>
      <c r="H951" s="11" t="s">
        <v>670</v>
      </c>
      <c r="I951" s="11" t="s">
        <v>675</v>
      </c>
      <c r="J951" s="11" t="s">
        <v>741</v>
      </c>
      <c r="K951" s="11" t="s">
        <v>1555</v>
      </c>
      <c r="L951" s="12" t="str">
        <f>RIGHT(K951, 4)</f>
        <v>2022</v>
      </c>
      <c r="M951" s="13">
        <v>44812</v>
      </c>
      <c r="N951" s="14" t="str">
        <f>TEXT(M951,"mmmm")</f>
        <v>September</v>
      </c>
      <c r="O951" s="15">
        <f>MONTH(M951)</f>
        <v>9</v>
      </c>
      <c r="P951" s="11" t="s">
        <v>1555</v>
      </c>
      <c r="Q951" s="16">
        <v>44812</v>
      </c>
      <c r="R951" s="11" t="s">
        <v>2263</v>
      </c>
      <c r="S951" s="17" t="str">
        <f>IFERROR(LEFT(R951,FIND(" ",R951)-1),R951)</f>
        <v>0</v>
      </c>
      <c r="T951" s="11">
        <v>0</v>
      </c>
      <c r="U951" s="18">
        <f>IF(AND(T951&gt;3,T951&lt;&gt;"-"),"&gt;3",T951)</f>
        <v>0</v>
      </c>
      <c r="V951" s="19" t="s">
        <v>678</v>
      </c>
      <c r="W951" s="20" t="str">
        <f>IF(V951="-","",V951)</f>
        <v>0</v>
      </c>
      <c r="X951" s="21" t="s">
        <v>30</v>
      </c>
    </row>
    <row r="952" spans="1:24" ht="15.75" customHeight="1" x14ac:dyDescent="0.3">
      <c r="A952" s="10">
        <v>951</v>
      </c>
      <c r="B952" s="11" t="s">
        <v>2265</v>
      </c>
      <c r="C952" s="11" t="s">
        <v>39</v>
      </c>
      <c r="D952" s="11" t="s">
        <v>51</v>
      </c>
      <c r="E952" s="11" t="str">
        <f>IFERROR(LEFT(D952, FIND("-",D952,1)-2),D952)</f>
        <v>OPERASI</v>
      </c>
      <c r="F952" s="11" t="s">
        <v>27</v>
      </c>
      <c r="G952" s="62" t="s">
        <v>28</v>
      </c>
      <c r="H952" s="11" t="s">
        <v>670</v>
      </c>
      <c r="I952" s="11" t="s">
        <v>671</v>
      </c>
      <c r="J952" s="11" t="s">
        <v>697</v>
      </c>
      <c r="K952" s="11" t="s">
        <v>254</v>
      </c>
      <c r="L952" s="12" t="str">
        <f>RIGHT(K952, 4)</f>
        <v>2021</v>
      </c>
      <c r="M952" s="13">
        <v>44487</v>
      </c>
      <c r="N952" s="14" t="str">
        <f>TEXT(M952,"mmmm")</f>
        <v>October</v>
      </c>
      <c r="O952" s="15">
        <f>MONTH(M952)</f>
        <v>10</v>
      </c>
      <c r="P952" s="11" t="s">
        <v>254</v>
      </c>
      <c r="Q952" s="16">
        <v>44487</v>
      </c>
      <c r="R952" s="11" t="s">
        <v>2266</v>
      </c>
      <c r="S952" s="17" t="str">
        <f>IFERROR(LEFT(R952,FIND(" ",R952)-1),R952)</f>
        <v>0</v>
      </c>
      <c r="T952" s="11">
        <v>0</v>
      </c>
      <c r="U952" s="18">
        <f>IF(AND(T952&gt;3,T952&lt;&gt;"-"),"&gt;3",T952)</f>
        <v>0</v>
      </c>
      <c r="V952" s="19" t="s">
        <v>678</v>
      </c>
      <c r="W952" s="20" t="str">
        <f>IF(V952="-","",V952)</f>
        <v>0</v>
      </c>
      <c r="X952" s="21" t="s">
        <v>30</v>
      </c>
    </row>
    <row r="953" spans="1:24" ht="15.75" customHeight="1" x14ac:dyDescent="0.3">
      <c r="A953" s="10">
        <v>952</v>
      </c>
      <c r="B953" s="11" t="s">
        <v>2267</v>
      </c>
      <c r="C953" s="11" t="s">
        <v>39</v>
      </c>
      <c r="D953" s="11" t="s">
        <v>51</v>
      </c>
      <c r="E953" s="11" t="str">
        <f>IFERROR(LEFT(D953, FIND("-",D953,1)-2),D953)</f>
        <v>OPERASI</v>
      </c>
      <c r="F953" s="11" t="s">
        <v>52</v>
      </c>
      <c r="G953" s="62" t="s">
        <v>28</v>
      </c>
      <c r="H953" s="11" t="s">
        <v>670</v>
      </c>
      <c r="I953" s="11" t="s">
        <v>671</v>
      </c>
      <c r="J953" s="11" t="s">
        <v>697</v>
      </c>
      <c r="K953" s="11" t="s">
        <v>447</v>
      </c>
      <c r="L953" s="12" t="str">
        <f>RIGHT(K953, 4)</f>
        <v>2022</v>
      </c>
      <c r="M953" s="13">
        <v>44846</v>
      </c>
      <c r="N953" s="14" t="str">
        <f>TEXT(M953,"mmmm")</f>
        <v>October</v>
      </c>
      <c r="O953" s="15">
        <f>MONTH(M953)</f>
        <v>10</v>
      </c>
      <c r="P953" s="11" t="s">
        <v>447</v>
      </c>
      <c r="Q953" s="16">
        <v>44846</v>
      </c>
      <c r="R953" s="11" t="s">
        <v>2268</v>
      </c>
      <c r="S953" s="17" t="str">
        <f>IFERROR(LEFT(R953,FIND(" ",R953)-1),R953)</f>
        <v>0</v>
      </c>
      <c r="T953" s="11">
        <v>0</v>
      </c>
      <c r="U953" s="18">
        <f>IF(AND(T953&gt;3,T953&lt;&gt;"-"),"&gt;3",T953)</f>
        <v>0</v>
      </c>
      <c r="V953" s="19" t="s">
        <v>678</v>
      </c>
      <c r="W953" s="20" t="str">
        <f>IF(V953="-","",V953)</f>
        <v>0</v>
      </c>
      <c r="X953" s="21" t="s">
        <v>30</v>
      </c>
    </row>
    <row r="954" spans="1:24" ht="15.75" customHeight="1" x14ac:dyDescent="0.3">
      <c r="A954" s="10">
        <v>953</v>
      </c>
      <c r="B954" s="11" t="s">
        <v>2269</v>
      </c>
      <c r="C954" s="11" t="s">
        <v>25</v>
      </c>
      <c r="D954" s="11" t="s">
        <v>33</v>
      </c>
      <c r="E954" s="11" t="str">
        <f>IFERROR(LEFT(D954, FIND("-",D954,1)-2),D954)</f>
        <v>OPERASI</v>
      </c>
      <c r="F954" s="11" t="s">
        <v>1124</v>
      </c>
      <c r="G954" s="62" t="s">
        <v>28</v>
      </c>
      <c r="H954" s="11" t="s">
        <v>670</v>
      </c>
      <c r="I954" s="11" t="s">
        <v>671</v>
      </c>
      <c r="J954" s="11" t="s">
        <v>697</v>
      </c>
      <c r="K954" s="11" t="s">
        <v>276</v>
      </c>
      <c r="L954" s="12" t="str">
        <f>RIGHT(K954, 4)</f>
        <v>2021</v>
      </c>
      <c r="M954" s="13">
        <v>44538</v>
      </c>
      <c r="N954" s="14" t="str">
        <f>TEXT(M954,"mmmm")</f>
        <v>December</v>
      </c>
      <c r="O954" s="15">
        <f>MONTH(M954)</f>
        <v>12</v>
      </c>
      <c r="P954" s="11" t="s">
        <v>276</v>
      </c>
      <c r="Q954" s="16">
        <v>44538</v>
      </c>
      <c r="R954" s="11" t="s">
        <v>2270</v>
      </c>
      <c r="S954" s="17" t="str">
        <f>IFERROR(LEFT(R954,FIND(" ",R954)-1),R954)</f>
        <v>0</v>
      </c>
      <c r="T954" s="11">
        <v>0</v>
      </c>
      <c r="U954" s="18">
        <f>IF(AND(T954&gt;3,T954&lt;&gt;"-"),"&gt;3",T954)</f>
        <v>0</v>
      </c>
      <c r="V954" s="19" t="s">
        <v>678</v>
      </c>
      <c r="W954" s="20" t="str">
        <f>IF(V954="-","",V954)</f>
        <v>0</v>
      </c>
      <c r="X954" s="21" t="s">
        <v>30</v>
      </c>
    </row>
    <row r="955" spans="1:24" ht="15.75" customHeight="1" x14ac:dyDescent="0.3">
      <c r="A955" s="10">
        <v>954</v>
      </c>
      <c r="B955" s="11" t="s">
        <v>2271</v>
      </c>
      <c r="C955" s="11" t="s">
        <v>25</v>
      </c>
      <c r="D955" s="11" t="s">
        <v>33</v>
      </c>
      <c r="E955" s="11" t="str">
        <f>IFERROR(LEFT(D955, FIND("-",D955,1)-2),D955)</f>
        <v>OPERASI</v>
      </c>
      <c r="F955" s="11" t="s">
        <v>34</v>
      </c>
      <c r="G955" s="62" t="s">
        <v>28</v>
      </c>
      <c r="H955" s="11" t="s">
        <v>670</v>
      </c>
      <c r="I955" s="11" t="s">
        <v>671</v>
      </c>
      <c r="J955" s="11" t="s">
        <v>825</v>
      </c>
      <c r="K955" s="11" t="s">
        <v>2272</v>
      </c>
      <c r="L955" s="12" t="str">
        <f>RIGHT(K955, 4)</f>
        <v>2020</v>
      </c>
      <c r="M955" s="13">
        <v>43906</v>
      </c>
      <c r="N955" s="14" t="str">
        <f>TEXT(M955,"mmmm")</f>
        <v>March</v>
      </c>
      <c r="O955" s="15">
        <f>MONTH(M955)</f>
        <v>3</v>
      </c>
      <c r="P955" s="11" t="s">
        <v>2272</v>
      </c>
      <c r="Q955" s="16">
        <v>43906</v>
      </c>
      <c r="R955" s="11" t="s">
        <v>2273</v>
      </c>
      <c r="S955" s="17" t="str">
        <f>IFERROR(LEFT(R955,FIND(" ",R955)-1),R955)</f>
        <v>0</v>
      </c>
      <c r="T955" s="11">
        <v>0</v>
      </c>
      <c r="U955" s="18">
        <f>IF(AND(T955&gt;3,T955&lt;&gt;"-"),"&gt;3",T955)</f>
        <v>0</v>
      </c>
      <c r="V955" s="19" t="s">
        <v>678</v>
      </c>
      <c r="W955" s="20" t="str">
        <f>IF(V955="-","",V955)</f>
        <v>0</v>
      </c>
      <c r="X955" s="21" t="s">
        <v>30</v>
      </c>
    </row>
    <row r="956" spans="1:24" ht="15.75" customHeight="1" x14ac:dyDescent="0.3">
      <c r="A956" s="10">
        <v>955</v>
      </c>
      <c r="B956" s="11" t="s">
        <v>2274</v>
      </c>
      <c r="C956" s="11" t="s">
        <v>39</v>
      </c>
      <c r="D956" s="11" t="s">
        <v>33</v>
      </c>
      <c r="E956" s="11" t="str">
        <f>IFERROR(LEFT(D956, FIND("-",D956,1)-2),D956)</f>
        <v>OPERASI</v>
      </c>
      <c r="F956" s="11" t="s">
        <v>84</v>
      </c>
      <c r="G956" s="62" t="s">
        <v>28</v>
      </c>
      <c r="H956" s="11" t="s">
        <v>670</v>
      </c>
      <c r="I956" s="11" t="s">
        <v>675</v>
      </c>
      <c r="J956" s="11" t="s">
        <v>1044</v>
      </c>
      <c r="K956" s="11" t="s">
        <v>738</v>
      </c>
      <c r="L956" s="12" t="str">
        <f>RIGHT(K956, 4)</f>
        <v>2023</v>
      </c>
      <c r="M956" s="13">
        <v>45174</v>
      </c>
      <c r="N956" s="14" t="str">
        <f>TEXT(M956,"mmmm")</f>
        <v>September</v>
      </c>
      <c r="O956" s="15">
        <f>MONTH(M956)</f>
        <v>9</v>
      </c>
      <c r="P956" s="11" t="s">
        <v>738</v>
      </c>
      <c r="Q956" s="16">
        <v>45174</v>
      </c>
      <c r="R956" s="11" t="s">
        <v>2275</v>
      </c>
      <c r="S956" s="17" t="str">
        <f>IFERROR(LEFT(R956,FIND(" ",R956)-1),R956)</f>
        <v>0</v>
      </c>
      <c r="T956" s="11">
        <v>0</v>
      </c>
      <c r="U956" s="18">
        <f>IF(AND(T956&gt;3,T956&lt;&gt;"-"),"&gt;3",T956)</f>
        <v>0</v>
      </c>
      <c r="V956" s="19" t="s">
        <v>678</v>
      </c>
      <c r="W956" s="20" t="str">
        <f>IF(V956="-","",V956)</f>
        <v>0</v>
      </c>
      <c r="X956" s="21" t="s">
        <v>30</v>
      </c>
    </row>
    <row r="957" spans="1:24" ht="15.75" customHeight="1" x14ac:dyDescent="0.3">
      <c r="A957" s="10">
        <v>956</v>
      </c>
      <c r="B957" s="11" t="s">
        <v>2276</v>
      </c>
      <c r="C957" s="11" t="s">
        <v>25</v>
      </c>
      <c r="D957" s="11" t="s">
        <v>1085</v>
      </c>
      <c r="E957" s="11" t="str">
        <f>IFERROR(LEFT(D957, FIND("-",D957,1)-2),D957)</f>
        <v>KESELAMATAN</v>
      </c>
      <c r="F957" s="11" t="s">
        <v>27</v>
      </c>
      <c r="G957" s="62" t="s">
        <v>28</v>
      </c>
      <c r="H957" s="11" t="s">
        <v>670</v>
      </c>
      <c r="I957" s="11" t="s">
        <v>671</v>
      </c>
      <c r="J957" s="11" t="s">
        <v>371</v>
      </c>
      <c r="K957" s="11" t="s">
        <v>2277</v>
      </c>
      <c r="L957" s="12" t="str">
        <f>RIGHT(K957, 4)</f>
        <v>2022</v>
      </c>
      <c r="M957" s="13">
        <v>44588</v>
      </c>
      <c r="N957" s="14" t="str">
        <f>TEXT(M957,"mmmm")</f>
        <v>January</v>
      </c>
      <c r="O957" s="15">
        <f>MONTH(M957)</f>
        <v>1</v>
      </c>
      <c r="P957" s="11" t="s">
        <v>2277</v>
      </c>
      <c r="Q957" s="16">
        <v>44588</v>
      </c>
      <c r="R957" s="11" t="s">
        <v>2278</v>
      </c>
      <c r="S957" s="17" t="str">
        <f>IFERROR(LEFT(R957,FIND(" ",R957)-1),R957)</f>
        <v>0</v>
      </c>
      <c r="T957" s="11">
        <v>0</v>
      </c>
      <c r="U957" s="18">
        <f>IF(AND(T957&gt;3,T957&lt;&gt;"-"),"&gt;3",T957)</f>
        <v>0</v>
      </c>
      <c r="V957" s="19" t="s">
        <v>678</v>
      </c>
      <c r="W957" s="20" t="str">
        <f>IF(V957="-","",V957)</f>
        <v>0</v>
      </c>
      <c r="X957" s="21" t="s">
        <v>30</v>
      </c>
    </row>
    <row r="958" spans="1:24" ht="15.75" customHeight="1" x14ac:dyDescent="0.3">
      <c r="A958" s="10">
        <v>957</v>
      </c>
      <c r="B958" s="11" t="s">
        <v>2279</v>
      </c>
      <c r="C958" s="11" t="s">
        <v>25</v>
      </c>
      <c r="D958" s="11" t="s">
        <v>33</v>
      </c>
      <c r="E958" s="11" t="str">
        <f>IFERROR(LEFT(D958, FIND("-",D958,1)-2),D958)</f>
        <v>OPERASI</v>
      </c>
      <c r="F958" s="11" t="s">
        <v>84</v>
      </c>
      <c r="G958" s="62" t="s">
        <v>28</v>
      </c>
      <c r="H958" s="11" t="s">
        <v>670</v>
      </c>
      <c r="I958" s="11" t="s">
        <v>671</v>
      </c>
      <c r="J958" s="11" t="s">
        <v>697</v>
      </c>
      <c r="K958" s="11" t="s">
        <v>118</v>
      </c>
      <c r="L958" s="12" t="str">
        <f>RIGHT(K958, 4)</f>
        <v>2020</v>
      </c>
      <c r="M958" s="13">
        <v>44139</v>
      </c>
      <c r="N958" s="14" t="str">
        <f>TEXT(M958,"mmmm")</f>
        <v>November</v>
      </c>
      <c r="O958" s="15">
        <f>MONTH(M958)</f>
        <v>11</v>
      </c>
      <c r="P958" s="11" t="s">
        <v>118</v>
      </c>
      <c r="Q958" s="16">
        <v>44139</v>
      </c>
      <c r="R958" s="11" t="s">
        <v>2280</v>
      </c>
      <c r="S958" s="17" t="str">
        <f>IFERROR(LEFT(R958,FIND(" ",R958)-1),R958)</f>
        <v>0</v>
      </c>
      <c r="T958" s="11">
        <v>0</v>
      </c>
      <c r="U958" s="18">
        <f>IF(AND(T958&gt;3,T958&lt;&gt;"-"),"&gt;3",T958)</f>
        <v>0</v>
      </c>
      <c r="V958" s="19" t="s">
        <v>678</v>
      </c>
      <c r="W958" s="20" t="str">
        <f>IF(V958="-","",V958)</f>
        <v>0</v>
      </c>
      <c r="X958" s="21" t="s">
        <v>30</v>
      </c>
    </row>
    <row r="959" spans="1:24" ht="15.75" customHeight="1" x14ac:dyDescent="0.3">
      <c r="A959" s="10">
        <v>958</v>
      </c>
      <c r="B959" s="11" t="s">
        <v>2281</v>
      </c>
      <c r="C959" s="11" t="s">
        <v>25</v>
      </c>
      <c r="D959" s="11" t="s">
        <v>33</v>
      </c>
      <c r="E959" s="11" t="str">
        <f>IFERROR(LEFT(D959, FIND("-",D959,1)-2),D959)</f>
        <v>OPERASI</v>
      </c>
      <c r="F959" s="11" t="s">
        <v>84</v>
      </c>
      <c r="G959" s="62" t="s">
        <v>28</v>
      </c>
      <c r="H959" s="11" t="s">
        <v>670</v>
      </c>
      <c r="I959" s="11" t="s">
        <v>671</v>
      </c>
      <c r="J959" s="11" t="s">
        <v>697</v>
      </c>
      <c r="K959" s="11" t="s">
        <v>1336</v>
      </c>
      <c r="L959" s="12" t="str">
        <f>RIGHT(K959, 4)</f>
        <v>2020</v>
      </c>
      <c r="M959" s="13">
        <v>44039</v>
      </c>
      <c r="N959" s="14" t="str">
        <f>TEXT(M959,"mmmm")</f>
        <v>July</v>
      </c>
      <c r="O959" s="15">
        <f>MONTH(M959)</f>
        <v>7</v>
      </c>
      <c r="P959" s="11" t="s">
        <v>1336</v>
      </c>
      <c r="Q959" s="16">
        <v>44039</v>
      </c>
      <c r="R959" s="11" t="s">
        <v>2282</v>
      </c>
      <c r="S959" s="17" t="str">
        <f>IFERROR(LEFT(R959,FIND(" ",R959)-1),R959)</f>
        <v>0</v>
      </c>
      <c r="T959" s="11">
        <v>0</v>
      </c>
      <c r="U959" s="18">
        <f>IF(AND(T959&gt;3,T959&lt;&gt;"-"),"&gt;3",T959)</f>
        <v>0</v>
      </c>
      <c r="V959" s="19" t="s">
        <v>678</v>
      </c>
      <c r="W959" s="20" t="str">
        <f>IF(V959="-","",V959)</f>
        <v>0</v>
      </c>
      <c r="X959" s="21" t="s">
        <v>30</v>
      </c>
    </row>
    <row r="960" spans="1:24" ht="15.75" customHeight="1" x14ac:dyDescent="0.3">
      <c r="A960" s="10">
        <v>959</v>
      </c>
      <c r="B960" s="11" t="s">
        <v>2283</v>
      </c>
      <c r="C960" s="11" t="s">
        <v>39</v>
      </c>
      <c r="D960" s="11" t="s">
        <v>330</v>
      </c>
      <c r="E960" s="11" t="str">
        <f>IFERROR(LEFT(D960, FIND("-",D960,1)-2),D960)</f>
        <v>SISTEM</v>
      </c>
      <c r="F960" s="11" t="s">
        <v>27</v>
      </c>
      <c r="G960" s="62" t="s">
        <v>28</v>
      </c>
      <c r="H960" s="11" t="s">
        <v>670</v>
      </c>
      <c r="I960" s="11" t="s">
        <v>680</v>
      </c>
      <c r="J960" s="11" t="s">
        <v>104</v>
      </c>
      <c r="K960" s="11" t="s">
        <v>433</v>
      </c>
      <c r="L960" s="12" t="str">
        <f>RIGHT(K960, 4)</f>
        <v>2022</v>
      </c>
      <c r="M960" s="13">
        <v>44832</v>
      </c>
      <c r="N960" s="14" t="str">
        <f>TEXT(M960,"mmmm")</f>
        <v>September</v>
      </c>
      <c r="O960" s="15">
        <f>MONTH(M960)</f>
        <v>9</v>
      </c>
      <c r="P960" s="11" t="s">
        <v>433</v>
      </c>
      <c r="Q960" s="16">
        <v>44832</v>
      </c>
      <c r="R960" s="11" t="s">
        <v>2284</v>
      </c>
      <c r="S960" s="17" t="str">
        <f>IFERROR(LEFT(R960,FIND(" ",R960)-1),R960)</f>
        <v>0</v>
      </c>
      <c r="T960" s="11">
        <v>0</v>
      </c>
      <c r="U960" s="18">
        <f>IF(AND(T960&gt;3,T960&lt;&gt;"-"),"&gt;3",T960)</f>
        <v>0</v>
      </c>
      <c r="V960" s="19" t="s">
        <v>678</v>
      </c>
      <c r="W960" s="20" t="str">
        <f>IF(V960="-","",V960)</f>
        <v>0</v>
      </c>
      <c r="X960" s="21" t="s">
        <v>30</v>
      </c>
    </row>
    <row r="961" spans="1:24" ht="15.75" customHeight="1" x14ac:dyDescent="0.3">
      <c r="A961" s="10">
        <v>960</v>
      </c>
      <c r="B961" s="11" t="s">
        <v>2285</v>
      </c>
      <c r="C961" s="11" t="s">
        <v>25</v>
      </c>
      <c r="D961" s="11" t="s">
        <v>33</v>
      </c>
      <c r="E961" s="11" t="str">
        <f>IFERROR(LEFT(D961, FIND("-",D961,1)-2),D961)</f>
        <v>OPERASI</v>
      </c>
      <c r="F961" s="11" t="s">
        <v>1124</v>
      </c>
      <c r="G961" s="62" t="s">
        <v>28</v>
      </c>
      <c r="H961" s="11" t="s">
        <v>684</v>
      </c>
      <c r="I961" s="11" t="s">
        <v>675</v>
      </c>
      <c r="J961" s="11" t="s">
        <v>813</v>
      </c>
      <c r="K961" s="11" t="s">
        <v>1125</v>
      </c>
      <c r="L961" s="12" t="str">
        <f>RIGHT(K961, 4)</f>
        <v>2021</v>
      </c>
      <c r="M961" s="13">
        <v>44446</v>
      </c>
      <c r="N961" s="14" t="str">
        <f>TEXT(M961,"mmmm")</f>
        <v>September</v>
      </c>
      <c r="O961" s="15">
        <f>MONTH(M961)</f>
        <v>9</v>
      </c>
      <c r="P961" s="11" t="s">
        <v>1125</v>
      </c>
      <c r="Q961" s="16">
        <v>44446</v>
      </c>
      <c r="R961" s="11" t="s">
        <v>2286</v>
      </c>
      <c r="S961" s="17" t="str">
        <f>IFERROR(LEFT(R961,FIND(" ",R961)-1),R961)</f>
        <v>0</v>
      </c>
      <c r="T961" s="11">
        <v>0</v>
      </c>
      <c r="U961" s="18">
        <f>IF(AND(T961&gt;3,T961&lt;&gt;"-"),"&gt;3",T961)</f>
        <v>0</v>
      </c>
      <c r="V961" s="19" t="s">
        <v>678</v>
      </c>
      <c r="W961" s="20" t="str">
        <f>IF(V961="-","",V961)</f>
        <v>0</v>
      </c>
      <c r="X961" s="21" t="s">
        <v>687</v>
      </c>
    </row>
    <row r="962" spans="1:24" ht="15.75" customHeight="1" x14ac:dyDescent="0.3">
      <c r="A962" s="10">
        <v>961</v>
      </c>
      <c r="B962" s="11" t="s">
        <v>2287</v>
      </c>
      <c r="C962" s="11" t="s">
        <v>39</v>
      </c>
      <c r="D962" s="11" t="s">
        <v>51</v>
      </c>
      <c r="E962" s="11" t="str">
        <f>IFERROR(LEFT(D962, FIND("-",D962,1)-2),D962)</f>
        <v>OPERASI</v>
      </c>
      <c r="F962" s="11" t="s">
        <v>27</v>
      </c>
      <c r="G962" s="62" t="s">
        <v>28</v>
      </c>
      <c r="H962" s="11" t="s">
        <v>670</v>
      </c>
      <c r="I962" s="11" t="s">
        <v>675</v>
      </c>
      <c r="J962" s="11" t="s">
        <v>741</v>
      </c>
      <c r="K962" s="11" t="s">
        <v>2288</v>
      </c>
      <c r="L962" s="12" t="str">
        <f>RIGHT(K962, 4)</f>
        <v>2022</v>
      </c>
      <c r="M962" s="13">
        <v>44725</v>
      </c>
      <c r="N962" s="14" t="str">
        <f>TEXT(M962,"mmmm")</f>
        <v>June</v>
      </c>
      <c r="O962" s="15">
        <f>MONTH(M962)</f>
        <v>6</v>
      </c>
      <c r="P962" s="11" t="s">
        <v>2288</v>
      </c>
      <c r="Q962" s="16">
        <v>44725</v>
      </c>
      <c r="R962" s="11" t="s">
        <v>2289</v>
      </c>
      <c r="S962" s="17" t="str">
        <f>IFERROR(LEFT(R962,FIND(" ",R962)-1),R962)</f>
        <v>0</v>
      </c>
      <c r="T962" s="11">
        <v>0</v>
      </c>
      <c r="U962" s="18">
        <f>IF(AND(T962&gt;3,T962&lt;&gt;"-"),"&gt;3",T962)</f>
        <v>0</v>
      </c>
      <c r="V962" s="19" t="s">
        <v>678</v>
      </c>
      <c r="W962" s="20" t="str">
        <f>IF(V962="-","",V962)</f>
        <v>0</v>
      </c>
      <c r="X962" s="21" t="s">
        <v>30</v>
      </c>
    </row>
    <row r="963" spans="1:24" ht="15.75" customHeight="1" x14ac:dyDescent="0.3">
      <c r="A963" s="10">
        <v>962</v>
      </c>
      <c r="B963" s="11" t="s">
        <v>2290</v>
      </c>
      <c r="C963" s="11" t="s">
        <v>25</v>
      </c>
      <c r="D963" s="11" t="s">
        <v>61</v>
      </c>
      <c r="E963" s="11" t="str">
        <f>IFERROR(LEFT(D963, FIND("-",D963,1)-2),D963)</f>
        <v>KESELAMATAN</v>
      </c>
      <c r="F963" s="11" t="s">
        <v>95</v>
      </c>
      <c r="G963" s="62" t="s">
        <v>28</v>
      </c>
      <c r="H963" s="11" t="s">
        <v>670</v>
      </c>
      <c r="I963" s="11" t="s">
        <v>680</v>
      </c>
      <c r="J963" s="11" t="s">
        <v>104</v>
      </c>
      <c r="K963" s="11" t="s">
        <v>1701</v>
      </c>
      <c r="L963" s="12" t="str">
        <f>RIGHT(K963, 4)</f>
        <v>2021</v>
      </c>
      <c r="M963" s="13">
        <v>44236</v>
      </c>
      <c r="N963" s="14" t="str">
        <f>TEXT(M963,"mmmm")</f>
        <v>February</v>
      </c>
      <c r="O963" s="15">
        <f>MONTH(M963)</f>
        <v>2</v>
      </c>
      <c r="P963" s="11" t="s">
        <v>1701</v>
      </c>
      <c r="Q963" s="16">
        <v>44236</v>
      </c>
      <c r="R963" s="11" t="s">
        <v>2291</v>
      </c>
      <c r="S963" s="17" t="str">
        <f>IFERROR(LEFT(R963,FIND(" ",R963)-1),R963)</f>
        <v>0</v>
      </c>
      <c r="T963" s="11">
        <v>0</v>
      </c>
      <c r="U963" s="18">
        <f>IF(AND(T963&gt;3,T963&lt;&gt;"-"),"&gt;3",T963)</f>
        <v>0</v>
      </c>
      <c r="V963" s="19" t="s">
        <v>678</v>
      </c>
      <c r="W963" s="20" t="str">
        <f>IF(V963="-","",V963)</f>
        <v>0</v>
      </c>
      <c r="X963" s="21" t="s">
        <v>30</v>
      </c>
    </row>
    <row r="964" spans="1:24" ht="15.75" customHeight="1" x14ac:dyDescent="0.3">
      <c r="A964" s="10">
        <v>963</v>
      </c>
      <c r="B964" s="11" t="s">
        <v>2292</v>
      </c>
      <c r="C964" s="11" t="s">
        <v>25</v>
      </c>
      <c r="D964" s="11" t="s">
        <v>51</v>
      </c>
      <c r="E964" s="11" t="str">
        <f>IFERROR(LEFT(D964, FIND("-",D964,1)-2),D964)</f>
        <v>OPERASI</v>
      </c>
      <c r="F964" s="11" t="s">
        <v>52</v>
      </c>
      <c r="G964" s="62" t="s">
        <v>28</v>
      </c>
      <c r="H964" s="11" t="s">
        <v>670</v>
      </c>
      <c r="I964" s="11" t="s">
        <v>675</v>
      </c>
      <c r="J964" s="11" t="s">
        <v>104</v>
      </c>
      <c r="K964" s="11" t="s">
        <v>793</v>
      </c>
      <c r="L964" s="12" t="str">
        <f>RIGHT(K964, 4)</f>
        <v>2022</v>
      </c>
      <c r="M964" s="13">
        <v>44760</v>
      </c>
      <c r="N964" s="14" t="str">
        <f>TEXT(M964,"mmmm")</f>
        <v>July</v>
      </c>
      <c r="O964" s="15">
        <f>MONTH(M964)</f>
        <v>7</v>
      </c>
      <c r="P964" s="11" t="s">
        <v>793</v>
      </c>
      <c r="Q964" s="16">
        <v>44760</v>
      </c>
      <c r="R964" s="11" t="s">
        <v>2293</v>
      </c>
      <c r="S964" s="17" t="str">
        <f>IFERROR(LEFT(R964,FIND(" ",R964)-1),R964)</f>
        <v>0</v>
      </c>
      <c r="T964" s="11">
        <v>0</v>
      </c>
      <c r="U964" s="18">
        <f>IF(AND(T964&gt;3,T964&lt;&gt;"-"),"&gt;3",T964)</f>
        <v>0</v>
      </c>
      <c r="V964" s="19" t="s">
        <v>678</v>
      </c>
      <c r="W964" s="20" t="str">
        <f>IF(V964="-","",V964)</f>
        <v>0</v>
      </c>
      <c r="X964" s="21" t="s">
        <v>30</v>
      </c>
    </row>
    <row r="965" spans="1:24" ht="15.75" customHeight="1" x14ac:dyDescent="0.3">
      <c r="A965" s="10">
        <v>964</v>
      </c>
      <c r="B965" s="11" t="s">
        <v>2294</v>
      </c>
      <c r="C965" s="11" t="s">
        <v>25</v>
      </c>
      <c r="D965" s="11" t="s">
        <v>242</v>
      </c>
      <c r="E965" s="11" t="str">
        <f>IFERROR(LEFT(D965, FIND("-",D965,1)-2),D965)</f>
        <v>OPERASI</v>
      </c>
      <c r="F965" s="11" t="s">
        <v>27</v>
      </c>
      <c r="G965" s="62" t="s">
        <v>28</v>
      </c>
      <c r="H965" s="11" t="s">
        <v>670</v>
      </c>
      <c r="I965" s="11" t="s">
        <v>675</v>
      </c>
      <c r="J965" s="11" t="s">
        <v>104</v>
      </c>
      <c r="K965" s="11" t="s">
        <v>2295</v>
      </c>
      <c r="L965" s="12" t="str">
        <f>RIGHT(K965, 4)</f>
        <v>2021</v>
      </c>
      <c r="M965" s="13">
        <v>44375</v>
      </c>
      <c r="N965" s="14" t="str">
        <f>TEXT(M965,"mmmm")</f>
        <v>June</v>
      </c>
      <c r="O965" s="15">
        <f>MONTH(M965)</f>
        <v>6</v>
      </c>
      <c r="P965" s="11" t="s">
        <v>2295</v>
      </c>
      <c r="Q965" s="16">
        <v>44375</v>
      </c>
      <c r="R965" s="11" t="s">
        <v>2296</v>
      </c>
      <c r="S965" s="17" t="str">
        <f>IFERROR(LEFT(R965,FIND(" ",R965)-1),R965)</f>
        <v>0</v>
      </c>
      <c r="T965" s="11">
        <v>0</v>
      </c>
      <c r="U965" s="18">
        <f>IF(AND(T965&gt;3,T965&lt;&gt;"-"),"&gt;3",T965)</f>
        <v>0</v>
      </c>
      <c r="V965" s="19" t="s">
        <v>678</v>
      </c>
      <c r="W965" s="20" t="str">
        <f>IF(V965="-","",V965)</f>
        <v>0</v>
      </c>
      <c r="X965" s="21" t="s">
        <v>30</v>
      </c>
    </row>
    <row r="966" spans="1:24" ht="15.75" customHeight="1" x14ac:dyDescent="0.3">
      <c r="A966" s="10">
        <v>965</v>
      </c>
      <c r="B966" s="11" t="s">
        <v>2297</v>
      </c>
      <c r="C966" s="11" t="s">
        <v>25</v>
      </c>
      <c r="D966" s="11" t="s">
        <v>200</v>
      </c>
      <c r="E966" s="11" t="str">
        <f>IFERROR(LEFT(D966, FIND("-",D966,1)-2),D966)</f>
        <v>SISTEM</v>
      </c>
      <c r="F966" s="11" t="s">
        <v>201</v>
      </c>
      <c r="G966" s="62" t="s">
        <v>28</v>
      </c>
      <c r="H966" s="11" t="s">
        <v>684</v>
      </c>
      <c r="I966" s="11" t="s">
        <v>675</v>
      </c>
      <c r="J966" s="11" t="s">
        <v>104</v>
      </c>
      <c r="K966" s="11" t="s">
        <v>1383</v>
      </c>
      <c r="L966" s="12" t="str">
        <f>RIGHT(K966, 4)</f>
        <v>2022</v>
      </c>
      <c r="M966" s="13">
        <v>44657</v>
      </c>
      <c r="N966" s="14" t="str">
        <f>TEXT(M966,"mmmm")</f>
        <v>April</v>
      </c>
      <c r="O966" s="15">
        <f>MONTH(M966)</f>
        <v>4</v>
      </c>
      <c r="P966" s="11" t="s">
        <v>1383</v>
      </c>
      <c r="Q966" s="16">
        <v>44657</v>
      </c>
      <c r="R966" s="11" t="s">
        <v>2298</v>
      </c>
      <c r="S966" s="17" t="str">
        <f>IFERROR(LEFT(R966,FIND(" ",R966)-1),R966)</f>
        <v>0</v>
      </c>
      <c r="T966" s="11">
        <v>0</v>
      </c>
      <c r="U966" s="18">
        <f>IF(AND(T966&gt;3,T966&lt;&gt;"-"),"&gt;3",T966)</f>
        <v>0</v>
      </c>
      <c r="V966" s="19" t="s">
        <v>678</v>
      </c>
      <c r="W966" s="20" t="str">
        <f>IF(V966="-","",V966)</f>
        <v>0</v>
      </c>
      <c r="X966" s="21" t="s">
        <v>687</v>
      </c>
    </row>
    <row r="967" spans="1:24" ht="15.75" customHeight="1" x14ac:dyDescent="0.3">
      <c r="A967" s="10">
        <v>966</v>
      </c>
      <c r="B967" s="11" t="s">
        <v>2299</v>
      </c>
      <c r="C967" s="11" t="s">
        <v>25</v>
      </c>
      <c r="D967" s="11" t="s">
        <v>33</v>
      </c>
      <c r="E967" s="11" t="str">
        <f>IFERROR(LEFT(D967, FIND("-",D967,1)-2),D967)</f>
        <v>OPERASI</v>
      </c>
      <c r="F967" s="11" t="s">
        <v>43</v>
      </c>
      <c r="G967" s="62" t="s">
        <v>28</v>
      </c>
      <c r="H967" s="11" t="s">
        <v>670</v>
      </c>
      <c r="I967" s="11" t="s">
        <v>671</v>
      </c>
      <c r="J967" s="11" t="s">
        <v>813</v>
      </c>
      <c r="K967" s="11" t="s">
        <v>2300</v>
      </c>
      <c r="L967" s="12" t="str">
        <f>RIGHT(K967, 4)</f>
        <v>2020</v>
      </c>
      <c r="M967" s="13">
        <v>43881</v>
      </c>
      <c r="N967" s="14" t="str">
        <f>TEXT(M967,"mmmm")</f>
        <v>February</v>
      </c>
      <c r="O967" s="15">
        <f>MONTH(M967)</f>
        <v>2</v>
      </c>
      <c r="P967" s="11" t="s">
        <v>2300</v>
      </c>
      <c r="Q967" s="16">
        <v>43881</v>
      </c>
      <c r="R967" s="11" t="s">
        <v>2301</v>
      </c>
      <c r="S967" s="17" t="str">
        <f>IFERROR(LEFT(R967,FIND(" ",R967)-1),R967)</f>
        <v>0</v>
      </c>
      <c r="T967" s="11">
        <v>0</v>
      </c>
      <c r="U967" s="18">
        <f>IF(AND(T967&gt;3,T967&lt;&gt;"-"),"&gt;3",T967)</f>
        <v>0</v>
      </c>
      <c r="V967" s="19" t="s">
        <v>678</v>
      </c>
      <c r="W967" s="20" t="str">
        <f>IF(V967="-","",V967)</f>
        <v>0</v>
      </c>
      <c r="X967" s="21" t="s">
        <v>30</v>
      </c>
    </row>
    <row r="968" spans="1:24" ht="15.75" customHeight="1" x14ac:dyDescent="0.3">
      <c r="A968" s="10">
        <v>967</v>
      </c>
      <c r="B968" s="11" t="s">
        <v>2302</v>
      </c>
      <c r="C968" s="11" t="s">
        <v>25</v>
      </c>
      <c r="D968" s="11" t="s">
        <v>33</v>
      </c>
      <c r="E968" s="11" t="str">
        <f>IFERROR(LEFT(D968, FIND("-",D968,1)-2),D968)</f>
        <v>OPERASI</v>
      </c>
      <c r="F968" s="11" t="s">
        <v>34</v>
      </c>
      <c r="G968" s="62" t="s">
        <v>28</v>
      </c>
      <c r="H968" s="11" t="s">
        <v>684</v>
      </c>
      <c r="I968" s="11" t="s">
        <v>671</v>
      </c>
      <c r="J968" s="11" t="s">
        <v>825</v>
      </c>
      <c r="K968" s="11" t="s">
        <v>745</v>
      </c>
      <c r="L968" s="12" t="str">
        <f>RIGHT(K968, 4)</f>
        <v>2020</v>
      </c>
      <c r="M968" s="13">
        <v>43858</v>
      </c>
      <c r="N968" s="14" t="str">
        <f>TEXT(M968,"mmmm")</f>
        <v>January</v>
      </c>
      <c r="O968" s="15">
        <f>MONTH(M968)</f>
        <v>1</v>
      </c>
      <c r="P968" s="11" t="s">
        <v>745</v>
      </c>
      <c r="Q968" s="16">
        <v>43858</v>
      </c>
      <c r="R968" s="11" t="s">
        <v>2303</v>
      </c>
      <c r="S968" s="17" t="str">
        <f>IFERROR(LEFT(R968,FIND(" ",R968)-1),R968)</f>
        <v>0</v>
      </c>
      <c r="T968" s="11">
        <v>0</v>
      </c>
      <c r="U968" s="18">
        <f>IF(AND(T968&gt;3,T968&lt;&gt;"-"),"&gt;3",T968)</f>
        <v>0</v>
      </c>
      <c r="V968" s="19" t="s">
        <v>678</v>
      </c>
      <c r="W968" s="20" t="str">
        <f>IF(V968="-","",V968)</f>
        <v>0</v>
      </c>
      <c r="X968" s="21" t="s">
        <v>807</v>
      </c>
    </row>
    <row r="969" spans="1:24" ht="15.75" customHeight="1" x14ac:dyDescent="0.3">
      <c r="A969" s="10">
        <v>968</v>
      </c>
      <c r="B969" s="11" t="s">
        <v>2304</v>
      </c>
      <c r="C969" s="11" t="s">
        <v>39</v>
      </c>
      <c r="D969" s="11" t="s">
        <v>40</v>
      </c>
      <c r="E969" s="11" t="str">
        <f>IFERROR(LEFT(D969, FIND("-",D969,1)-2),D969)</f>
        <v>SISTEM</v>
      </c>
      <c r="F969" s="11" t="s">
        <v>165</v>
      </c>
      <c r="G969" s="62" t="s">
        <v>28</v>
      </c>
      <c r="H969" s="11" t="s">
        <v>670</v>
      </c>
      <c r="I969" s="11" t="s">
        <v>675</v>
      </c>
      <c r="J969" s="11" t="s">
        <v>879</v>
      </c>
      <c r="K969" s="11" t="s">
        <v>1137</v>
      </c>
      <c r="L969" s="12" t="str">
        <f>RIGHT(K969, 4)</f>
        <v>2021</v>
      </c>
      <c r="M969" s="13">
        <v>44306</v>
      </c>
      <c r="N969" s="14" t="str">
        <f>TEXT(M969,"mmmm")</f>
        <v>April</v>
      </c>
      <c r="O969" s="15">
        <f>MONTH(M969)</f>
        <v>4</v>
      </c>
      <c r="P969" s="11" t="s">
        <v>1137</v>
      </c>
      <c r="Q969" s="16">
        <v>44306</v>
      </c>
      <c r="R969" s="11" t="s">
        <v>2305</v>
      </c>
      <c r="S969" s="17" t="str">
        <f>IFERROR(LEFT(R969,FIND(" ",R969)-1),R969)</f>
        <v>0</v>
      </c>
      <c r="T969" s="11">
        <v>0</v>
      </c>
      <c r="U969" s="18">
        <f>IF(AND(T969&gt;3,T969&lt;&gt;"-"),"&gt;3",T969)</f>
        <v>0</v>
      </c>
      <c r="V969" s="19" t="s">
        <v>678</v>
      </c>
      <c r="W969" s="20" t="str">
        <f>IF(V969="-","",V969)</f>
        <v>0</v>
      </c>
      <c r="X969" s="21" t="s">
        <v>30</v>
      </c>
    </row>
    <row r="970" spans="1:24" ht="15.75" customHeight="1" x14ac:dyDescent="0.3">
      <c r="A970" s="10">
        <v>969</v>
      </c>
      <c r="B970" s="11" t="s">
        <v>2306</v>
      </c>
      <c r="C970" s="11" t="s">
        <v>25</v>
      </c>
      <c r="D970" s="11" t="s">
        <v>46</v>
      </c>
      <c r="E970" s="11" t="str">
        <f>IFERROR(LEFT(D970, FIND("-",D970,1)-2),D970)</f>
        <v>OPERASI</v>
      </c>
      <c r="F970" s="11" t="s">
        <v>47</v>
      </c>
      <c r="G970" s="62" t="s">
        <v>28</v>
      </c>
      <c r="H970" s="11" t="s">
        <v>684</v>
      </c>
      <c r="I970" s="11" t="s">
        <v>675</v>
      </c>
      <c r="J970" s="11" t="s">
        <v>104</v>
      </c>
      <c r="K970" s="11" t="s">
        <v>163</v>
      </c>
      <c r="L970" s="12" t="str">
        <f>RIGHT(K970, 4)</f>
        <v>2021</v>
      </c>
      <c r="M970" s="13">
        <v>44263</v>
      </c>
      <c r="N970" s="14" t="str">
        <f>TEXT(M970,"mmmm")</f>
        <v>March</v>
      </c>
      <c r="O970" s="15">
        <f>MONTH(M970)</f>
        <v>3</v>
      </c>
      <c r="P970" s="11" t="s">
        <v>163</v>
      </c>
      <c r="Q970" s="16">
        <v>44263</v>
      </c>
      <c r="R970" s="11" t="s">
        <v>2307</v>
      </c>
      <c r="S970" s="17" t="str">
        <f>IFERROR(LEFT(R970,FIND(" ",R970)-1),R970)</f>
        <v>0</v>
      </c>
      <c r="T970" s="11">
        <v>0</v>
      </c>
      <c r="U970" s="18">
        <f>IF(AND(T970&gt;3,T970&lt;&gt;"-"),"&gt;3",T970)</f>
        <v>0</v>
      </c>
      <c r="V970" s="19" t="s">
        <v>678</v>
      </c>
      <c r="W970" s="20" t="str">
        <f>IF(V970="-","",V970)</f>
        <v>0</v>
      </c>
      <c r="X970" s="21" t="s">
        <v>687</v>
      </c>
    </row>
    <row r="971" spans="1:24" ht="15.75" customHeight="1" x14ac:dyDescent="0.3">
      <c r="A971" s="10">
        <v>970</v>
      </c>
      <c r="B971" s="11" t="s">
        <v>2308</v>
      </c>
      <c r="C971" s="11" t="s">
        <v>39</v>
      </c>
      <c r="D971" s="11" t="s">
        <v>51</v>
      </c>
      <c r="E971" s="11" t="str">
        <f>IFERROR(LEFT(D971, FIND("-",D971,1)-2),D971)</f>
        <v>OPERASI</v>
      </c>
      <c r="F971" s="11" t="s">
        <v>52</v>
      </c>
      <c r="G971" s="62" t="s">
        <v>28</v>
      </c>
      <c r="H971" s="11" t="s">
        <v>670</v>
      </c>
      <c r="I971" s="11" t="s">
        <v>675</v>
      </c>
      <c r="J971" s="11" t="s">
        <v>1044</v>
      </c>
      <c r="K971" s="11" t="s">
        <v>634</v>
      </c>
      <c r="L971" s="12" t="str">
        <f>RIGHT(K971, 4)</f>
        <v>2023</v>
      </c>
      <c r="M971" s="13">
        <v>45215</v>
      </c>
      <c r="N971" s="14" t="str">
        <f>TEXT(M971,"mmmm")</f>
        <v>October</v>
      </c>
      <c r="O971" s="15">
        <f>MONTH(M971)</f>
        <v>10</v>
      </c>
      <c r="P971" s="11" t="s">
        <v>634</v>
      </c>
      <c r="Q971" s="16">
        <v>45215</v>
      </c>
      <c r="R971" s="11" t="s">
        <v>2309</v>
      </c>
      <c r="S971" s="17" t="str">
        <f>IFERROR(LEFT(R971,FIND(" ",R971)-1),R971)</f>
        <v>0</v>
      </c>
      <c r="T971" s="11">
        <v>0</v>
      </c>
      <c r="U971" s="18">
        <f>IF(AND(T971&gt;3,T971&lt;&gt;"-"),"&gt;3",T971)</f>
        <v>0</v>
      </c>
      <c r="V971" s="19" t="s">
        <v>678</v>
      </c>
      <c r="W971" s="20" t="str">
        <f>IF(V971="-","",V971)</f>
        <v>0</v>
      </c>
      <c r="X971" s="21" t="s">
        <v>30</v>
      </c>
    </row>
    <row r="972" spans="1:24" ht="15.75" customHeight="1" x14ac:dyDescent="0.3">
      <c r="A972" s="10">
        <v>971</v>
      </c>
      <c r="B972" s="11" t="s">
        <v>2310</v>
      </c>
      <c r="C972" s="11" t="s">
        <v>39</v>
      </c>
      <c r="D972" s="11" t="s">
        <v>33</v>
      </c>
      <c r="E972" s="11" t="str">
        <f>IFERROR(LEFT(D972, FIND("-",D972,1)-2),D972)</f>
        <v>OPERASI</v>
      </c>
      <c r="F972" s="11" t="s">
        <v>34</v>
      </c>
      <c r="G972" s="62" t="s">
        <v>28</v>
      </c>
      <c r="H972" s="11" t="s">
        <v>670</v>
      </c>
      <c r="I972" s="11" t="s">
        <v>675</v>
      </c>
      <c r="J972" s="11" t="s">
        <v>58</v>
      </c>
      <c r="K972" s="11" t="s">
        <v>1639</v>
      </c>
      <c r="L972" s="12" t="str">
        <f>RIGHT(K972, 4)</f>
        <v>2022</v>
      </c>
      <c r="M972" s="13">
        <v>44691</v>
      </c>
      <c r="N972" s="14" t="str">
        <f>TEXT(M972,"mmmm")</f>
        <v>May</v>
      </c>
      <c r="O972" s="15">
        <f>MONTH(M972)</f>
        <v>5</v>
      </c>
      <c r="P972" s="11" t="s">
        <v>1639</v>
      </c>
      <c r="Q972" s="16">
        <v>44691</v>
      </c>
      <c r="R972" s="11" t="s">
        <v>2311</v>
      </c>
      <c r="S972" s="17" t="str">
        <f>IFERROR(LEFT(R972,FIND(" ",R972)-1),R972)</f>
        <v>0</v>
      </c>
      <c r="T972" s="11">
        <v>0</v>
      </c>
      <c r="U972" s="18">
        <f>IF(AND(T972&gt;3,T972&lt;&gt;"-"),"&gt;3",T972)</f>
        <v>0</v>
      </c>
      <c r="V972" s="19" t="s">
        <v>678</v>
      </c>
      <c r="W972" s="20" t="str">
        <f>IF(V972="-","",V972)</f>
        <v>0</v>
      </c>
      <c r="X972" s="21" t="s">
        <v>30</v>
      </c>
    </row>
    <row r="973" spans="1:24" ht="15.75" customHeight="1" x14ac:dyDescent="0.3">
      <c r="A973" s="10">
        <v>972</v>
      </c>
      <c r="B973" s="11" t="s">
        <v>2312</v>
      </c>
      <c r="C973" s="11" t="s">
        <v>39</v>
      </c>
      <c r="D973" s="11" t="s">
        <v>693</v>
      </c>
      <c r="E973" s="11" t="str">
        <f>IFERROR(LEFT(D973, FIND("-",D973,1)-2),D973)</f>
        <v>SISTEM</v>
      </c>
      <c r="F973" s="11" t="s">
        <v>694</v>
      </c>
      <c r="G973" s="62" t="s">
        <v>28</v>
      </c>
      <c r="H973" s="11" t="s">
        <v>670</v>
      </c>
      <c r="I973" s="11" t="s">
        <v>707</v>
      </c>
      <c r="J973" s="11" t="s">
        <v>2313</v>
      </c>
      <c r="K973" s="11" t="s">
        <v>2314</v>
      </c>
      <c r="L973" s="12" t="str">
        <f>RIGHT(K973, 4)</f>
        <v>2022</v>
      </c>
      <c r="M973" s="13">
        <v>44719</v>
      </c>
      <c r="N973" s="14" t="str">
        <f>TEXT(M973,"mmmm")</f>
        <v>June</v>
      </c>
      <c r="O973" s="15">
        <f>MONTH(M973)</f>
        <v>6</v>
      </c>
      <c r="P973" s="11" t="s">
        <v>2314</v>
      </c>
      <c r="Q973" s="16">
        <v>44719</v>
      </c>
      <c r="R973" s="11" t="s">
        <v>2315</v>
      </c>
      <c r="S973" s="17" t="str">
        <f>IFERROR(LEFT(R973,FIND(" ",R973)-1),R973)</f>
        <v>0</v>
      </c>
      <c r="T973" s="11">
        <v>0</v>
      </c>
      <c r="U973" s="18">
        <f>IF(AND(T973&gt;3,T973&lt;&gt;"-"),"&gt;3",T973)</f>
        <v>0</v>
      </c>
      <c r="V973" s="19" t="s">
        <v>678</v>
      </c>
      <c r="W973" s="20" t="str">
        <f>IF(V973="-","",V973)</f>
        <v>0</v>
      </c>
      <c r="X973" s="21" t="s">
        <v>30</v>
      </c>
    </row>
    <row r="974" spans="1:24" ht="15.75" customHeight="1" x14ac:dyDescent="0.3">
      <c r="A974" s="10">
        <v>973</v>
      </c>
      <c r="B974" s="11" t="s">
        <v>2316</v>
      </c>
      <c r="C974" s="11" t="s">
        <v>25</v>
      </c>
      <c r="D974" s="11" t="s">
        <v>33</v>
      </c>
      <c r="E974" s="11" t="str">
        <f>IFERROR(LEFT(D974, FIND("-",D974,1)-2),D974)</f>
        <v>OPERASI</v>
      </c>
      <c r="F974" s="11" t="s">
        <v>43</v>
      </c>
      <c r="G974" s="62" t="s">
        <v>28</v>
      </c>
      <c r="H974" s="11" t="s">
        <v>670</v>
      </c>
      <c r="I974" s="11" t="s">
        <v>675</v>
      </c>
      <c r="J974" s="11" t="s">
        <v>97</v>
      </c>
      <c r="K974" s="11" t="s">
        <v>41</v>
      </c>
      <c r="L974" s="12" t="str">
        <f>RIGHT(K974, 4)</f>
        <v>2020</v>
      </c>
      <c r="M974" s="13">
        <v>43837</v>
      </c>
      <c r="N974" s="14" t="str">
        <f>TEXT(M974,"mmmm")</f>
        <v>January</v>
      </c>
      <c r="O974" s="15">
        <f>MONTH(M974)</f>
        <v>1</v>
      </c>
      <c r="P974" s="11" t="s">
        <v>41</v>
      </c>
      <c r="Q974" s="16">
        <v>43837</v>
      </c>
      <c r="R974" s="11" t="s">
        <v>2317</v>
      </c>
      <c r="S974" s="17" t="str">
        <f>IFERROR(LEFT(R974,FIND(" ",R974)-1),R974)</f>
        <v>0</v>
      </c>
      <c r="T974" s="11">
        <v>0</v>
      </c>
      <c r="U974" s="18">
        <f>IF(AND(T974&gt;3,T974&lt;&gt;"-"),"&gt;3",T974)</f>
        <v>0</v>
      </c>
      <c r="V974" s="19" t="s">
        <v>678</v>
      </c>
      <c r="W974" s="20" t="str">
        <f>IF(V974="-","",V974)</f>
        <v>0</v>
      </c>
      <c r="X974" s="21" t="s">
        <v>30</v>
      </c>
    </row>
    <row r="975" spans="1:24" ht="15.75" customHeight="1" x14ac:dyDescent="0.3">
      <c r="A975" s="10">
        <v>974</v>
      </c>
      <c r="B975" s="11" t="s">
        <v>2318</v>
      </c>
      <c r="C975" s="11" t="s">
        <v>25</v>
      </c>
      <c r="D975" s="11" t="s">
        <v>51</v>
      </c>
      <c r="E975" s="11" t="str">
        <f>IFERROR(LEFT(D975, FIND("-",D975,1)-2),D975)</f>
        <v>OPERASI</v>
      </c>
      <c r="F975" s="11" t="s">
        <v>52</v>
      </c>
      <c r="G975" s="62" t="s">
        <v>28</v>
      </c>
      <c r="H975" s="11" t="s">
        <v>670</v>
      </c>
      <c r="I975" s="11" t="s">
        <v>675</v>
      </c>
      <c r="J975" s="11" t="s">
        <v>741</v>
      </c>
      <c r="K975" s="11" t="s">
        <v>2319</v>
      </c>
      <c r="L975" s="12" t="str">
        <f>RIGHT(K975, 4)</f>
        <v>2022</v>
      </c>
      <c r="M975" s="13">
        <v>44595</v>
      </c>
      <c r="N975" s="14" t="str">
        <f>TEXT(M975,"mmmm")</f>
        <v>February</v>
      </c>
      <c r="O975" s="15">
        <f>MONTH(M975)</f>
        <v>2</v>
      </c>
      <c r="P975" s="11" t="s">
        <v>2319</v>
      </c>
      <c r="Q975" s="16">
        <v>44595</v>
      </c>
      <c r="R975" s="11" t="s">
        <v>2320</v>
      </c>
      <c r="S975" s="17" t="str">
        <f>IFERROR(LEFT(R975,FIND(" ",R975)-1),R975)</f>
        <v>0</v>
      </c>
      <c r="T975" s="11">
        <v>0</v>
      </c>
      <c r="U975" s="18">
        <f>IF(AND(T975&gt;3,T975&lt;&gt;"-"),"&gt;3",T975)</f>
        <v>0</v>
      </c>
      <c r="V975" s="19" t="s">
        <v>678</v>
      </c>
      <c r="W975" s="20" t="str">
        <f>IF(V975="-","",V975)</f>
        <v>0</v>
      </c>
      <c r="X975" s="21" t="s">
        <v>30</v>
      </c>
    </row>
    <row r="976" spans="1:24" ht="15.75" customHeight="1" x14ac:dyDescent="0.3">
      <c r="A976" s="10">
        <v>975</v>
      </c>
      <c r="B976" s="11" t="s">
        <v>2321</v>
      </c>
      <c r="C976" s="11" t="s">
        <v>25</v>
      </c>
      <c r="D976" s="11" t="s">
        <v>65</v>
      </c>
      <c r="E976" s="11" t="str">
        <f>IFERROR(LEFT(D976, FIND("-",D976,1)-2),D976)</f>
        <v>RANGKAIAN</v>
      </c>
      <c r="F976" s="11" t="s">
        <v>27</v>
      </c>
      <c r="G976" s="62" t="s">
        <v>28</v>
      </c>
      <c r="H976" s="11" t="s">
        <v>670</v>
      </c>
      <c r="I976" s="11" t="s">
        <v>671</v>
      </c>
      <c r="J976" s="11" t="s">
        <v>700</v>
      </c>
      <c r="K976" s="11" t="s">
        <v>1175</v>
      </c>
      <c r="L976" s="12" t="str">
        <f>RIGHT(K976, 4)</f>
        <v>2020</v>
      </c>
      <c r="M976" s="13">
        <v>43880</v>
      </c>
      <c r="N976" s="14" t="str">
        <f>TEXT(M976,"mmmm")</f>
        <v>February</v>
      </c>
      <c r="O976" s="15">
        <f>MONTH(M976)</f>
        <v>2</v>
      </c>
      <c r="P976" s="11" t="s">
        <v>1175</v>
      </c>
      <c r="Q976" s="16">
        <v>43880</v>
      </c>
      <c r="R976" s="11" t="s">
        <v>2322</v>
      </c>
      <c r="S976" s="17" t="str">
        <f>IFERROR(LEFT(R976,FIND(" ",R976)-1),R976)</f>
        <v>0</v>
      </c>
      <c r="T976" s="11">
        <v>0</v>
      </c>
      <c r="U976" s="18">
        <f>IF(AND(T976&gt;3,T976&lt;&gt;"-"),"&gt;3",T976)</f>
        <v>0</v>
      </c>
      <c r="V976" s="19" t="s">
        <v>678</v>
      </c>
      <c r="W976" s="20" t="str">
        <f>IF(V976="-","",V976)</f>
        <v>0</v>
      </c>
      <c r="X976" s="21" t="s">
        <v>30</v>
      </c>
    </row>
    <row r="977" spans="1:24" ht="15.75" customHeight="1" x14ac:dyDescent="0.3">
      <c r="A977" s="10">
        <v>976</v>
      </c>
      <c r="B977" s="11" t="s">
        <v>2323</v>
      </c>
      <c r="C977" s="11" t="s">
        <v>25</v>
      </c>
      <c r="D977" s="11" t="s">
        <v>51</v>
      </c>
      <c r="E977" s="11" t="str">
        <f>IFERROR(LEFT(D977, FIND("-",D977,1)-2),D977)</f>
        <v>OPERASI</v>
      </c>
      <c r="F977" s="11" t="s">
        <v>52</v>
      </c>
      <c r="G977" s="62" t="s">
        <v>28</v>
      </c>
      <c r="H977" s="11" t="s">
        <v>684</v>
      </c>
      <c r="I977" s="11" t="s">
        <v>671</v>
      </c>
      <c r="J977" s="11" t="s">
        <v>741</v>
      </c>
      <c r="K977" s="11" t="s">
        <v>2086</v>
      </c>
      <c r="L977" s="12" t="str">
        <f>RIGHT(K977, 4)</f>
        <v>2020</v>
      </c>
      <c r="M977" s="13">
        <v>44076</v>
      </c>
      <c r="N977" s="14" t="str">
        <f>TEXT(M977,"mmmm")</f>
        <v>September</v>
      </c>
      <c r="O977" s="15">
        <f>MONTH(M977)</f>
        <v>9</v>
      </c>
      <c r="P977" s="11" t="s">
        <v>2086</v>
      </c>
      <c r="Q977" s="16">
        <v>44076</v>
      </c>
      <c r="R977" s="11" t="s">
        <v>2322</v>
      </c>
      <c r="S977" s="17" t="str">
        <f>IFERROR(LEFT(R977,FIND(" ",R977)-1),R977)</f>
        <v>0</v>
      </c>
      <c r="T977" s="11">
        <v>0</v>
      </c>
      <c r="U977" s="18">
        <f>IF(AND(T977&gt;3,T977&lt;&gt;"-"),"&gt;3",T977)</f>
        <v>0</v>
      </c>
      <c r="V977" s="19" t="s">
        <v>678</v>
      </c>
      <c r="W977" s="20" t="str">
        <f>IF(V977="-","",V977)</f>
        <v>0</v>
      </c>
      <c r="X977" s="21" t="s">
        <v>687</v>
      </c>
    </row>
    <row r="978" spans="1:24" ht="15.75" customHeight="1" x14ac:dyDescent="0.3">
      <c r="A978" s="10">
        <v>977</v>
      </c>
      <c r="B978" s="11" t="s">
        <v>2324</v>
      </c>
      <c r="C978" s="11" t="s">
        <v>25</v>
      </c>
      <c r="D978" s="11" t="s">
        <v>46</v>
      </c>
      <c r="E978" s="11" t="str">
        <f>IFERROR(LEFT(D978, FIND("-",D978,1)-2),D978)</f>
        <v>OPERASI</v>
      </c>
      <c r="F978" s="11" t="s">
        <v>27</v>
      </c>
      <c r="G978" s="62" t="s">
        <v>28</v>
      </c>
      <c r="H978" s="11" t="s">
        <v>670</v>
      </c>
      <c r="I978" s="11" t="s">
        <v>675</v>
      </c>
      <c r="J978" s="11" t="s">
        <v>97</v>
      </c>
      <c r="K978" s="11" t="s">
        <v>2175</v>
      </c>
      <c r="L978" s="12" t="str">
        <f>RIGHT(K978, 4)</f>
        <v>2020</v>
      </c>
      <c r="M978" s="13">
        <v>44060</v>
      </c>
      <c r="N978" s="14" t="str">
        <f>TEXT(M978,"mmmm")</f>
        <v>August</v>
      </c>
      <c r="O978" s="15">
        <f>MONTH(M978)</f>
        <v>8</v>
      </c>
      <c r="P978" s="11" t="s">
        <v>2175</v>
      </c>
      <c r="Q978" s="16">
        <v>44060</v>
      </c>
      <c r="R978" s="11" t="s">
        <v>2325</v>
      </c>
      <c r="S978" s="17" t="str">
        <f>IFERROR(LEFT(R978,FIND(" ",R978)-1),R978)</f>
        <v>0</v>
      </c>
      <c r="T978" s="11">
        <v>0</v>
      </c>
      <c r="U978" s="18">
        <f>IF(AND(T978&gt;3,T978&lt;&gt;"-"),"&gt;3",T978)</f>
        <v>0</v>
      </c>
      <c r="V978" s="19" t="s">
        <v>678</v>
      </c>
      <c r="W978" s="20" t="str">
        <f>IF(V978="-","",V978)</f>
        <v>0</v>
      </c>
      <c r="X978" s="21" t="s">
        <v>30</v>
      </c>
    </row>
    <row r="979" spans="1:24" ht="15.75" customHeight="1" x14ac:dyDescent="0.3">
      <c r="A979" s="10">
        <v>978</v>
      </c>
      <c r="B979" s="11" t="s">
        <v>2326</v>
      </c>
      <c r="C979" s="11" t="s">
        <v>25</v>
      </c>
      <c r="D979" s="11" t="s">
        <v>33</v>
      </c>
      <c r="E979" s="11" t="str">
        <f>IFERROR(LEFT(D979, FIND("-",D979,1)-2),D979)</f>
        <v>OPERASI</v>
      </c>
      <c r="F979" s="11" t="s">
        <v>43</v>
      </c>
      <c r="G979" s="62" t="s">
        <v>28</v>
      </c>
      <c r="H979" s="11" t="s">
        <v>670</v>
      </c>
      <c r="I979" s="11" t="s">
        <v>671</v>
      </c>
      <c r="J979" s="11" t="s">
        <v>1595</v>
      </c>
      <c r="K979" s="11" t="s">
        <v>2327</v>
      </c>
      <c r="L979" s="12" t="str">
        <f>RIGHT(K979, 4)</f>
        <v>2020</v>
      </c>
      <c r="M979" s="13">
        <v>44062</v>
      </c>
      <c r="N979" s="14" t="str">
        <f>TEXT(M979,"mmmm")</f>
        <v>August</v>
      </c>
      <c r="O979" s="15">
        <f>MONTH(M979)</f>
        <v>8</v>
      </c>
      <c r="P979" s="11" t="s">
        <v>2327</v>
      </c>
      <c r="Q979" s="16">
        <v>44062</v>
      </c>
      <c r="R979" s="11" t="s">
        <v>2328</v>
      </c>
      <c r="S979" s="17" t="str">
        <f>IFERROR(LEFT(R979,FIND(" ",R979)-1),R979)</f>
        <v>0</v>
      </c>
      <c r="T979" s="11">
        <v>0</v>
      </c>
      <c r="U979" s="18">
        <f>IF(AND(T979&gt;3,T979&lt;&gt;"-"),"&gt;3",T979)</f>
        <v>0</v>
      </c>
      <c r="V979" s="19" t="s">
        <v>678</v>
      </c>
      <c r="W979" s="20" t="str">
        <f>IF(V979="-","",V979)</f>
        <v>0</v>
      </c>
      <c r="X979" s="21" t="s">
        <v>30</v>
      </c>
    </row>
    <row r="980" spans="1:24" ht="15.75" customHeight="1" x14ac:dyDescent="0.3">
      <c r="A980" s="10">
        <v>979</v>
      </c>
      <c r="B980" s="11" t="s">
        <v>2329</v>
      </c>
      <c r="C980" s="11" t="s">
        <v>25</v>
      </c>
      <c r="D980" s="11" t="s">
        <v>68</v>
      </c>
      <c r="E980" s="11" t="str">
        <f>IFERROR(LEFT(D980, FIND("-",D980,1)-2),D980)</f>
        <v>OPERASI</v>
      </c>
      <c r="F980" s="11" t="s">
        <v>27</v>
      </c>
      <c r="G980" s="62" t="s">
        <v>28</v>
      </c>
      <c r="H980" s="11" t="s">
        <v>684</v>
      </c>
      <c r="I980" s="11" t="s">
        <v>671</v>
      </c>
      <c r="J980" s="11" t="s">
        <v>58</v>
      </c>
      <c r="K980" s="11" t="s">
        <v>2007</v>
      </c>
      <c r="L980" s="12" t="str">
        <f>RIGHT(K980, 4)</f>
        <v>2020</v>
      </c>
      <c r="M980" s="13">
        <v>43928</v>
      </c>
      <c r="N980" s="14" t="str">
        <f>TEXT(M980,"mmmm")</f>
        <v>April</v>
      </c>
      <c r="O980" s="15">
        <f>MONTH(M980)</f>
        <v>4</v>
      </c>
      <c r="P980" s="11" t="s">
        <v>2007</v>
      </c>
      <c r="Q980" s="16">
        <v>43928</v>
      </c>
      <c r="R980" s="11" t="s">
        <v>2330</v>
      </c>
      <c r="S980" s="17" t="str">
        <f>IFERROR(LEFT(R980,FIND(" ",R980)-1),R980)</f>
        <v>0</v>
      </c>
      <c r="T980" s="11">
        <v>0</v>
      </c>
      <c r="U980" s="18">
        <f>IF(AND(T980&gt;3,T980&lt;&gt;"-"),"&gt;3",T980)</f>
        <v>0</v>
      </c>
      <c r="V980" s="19" t="s">
        <v>678</v>
      </c>
      <c r="W980" s="20" t="str">
        <f>IF(V980="-","",V980)</f>
        <v>0</v>
      </c>
      <c r="X980" s="21" t="s">
        <v>687</v>
      </c>
    </row>
    <row r="981" spans="1:24" ht="15.75" customHeight="1" x14ac:dyDescent="0.3">
      <c r="A981" s="10">
        <v>980</v>
      </c>
      <c r="B981" s="11" t="s">
        <v>2331</v>
      </c>
      <c r="C981" s="11" t="s">
        <v>39</v>
      </c>
      <c r="D981" s="11" t="s">
        <v>33</v>
      </c>
      <c r="E981" s="11" t="str">
        <f>IFERROR(LEFT(D981, FIND("-",D981,1)-2),D981)</f>
        <v>OPERASI</v>
      </c>
      <c r="F981" s="11" t="s">
        <v>34</v>
      </c>
      <c r="G981" s="62" t="s">
        <v>28</v>
      </c>
      <c r="H981" s="11" t="s">
        <v>670</v>
      </c>
      <c r="I981" s="11" t="s">
        <v>675</v>
      </c>
      <c r="J981" s="11" t="s">
        <v>1044</v>
      </c>
      <c r="K981" s="11" t="s">
        <v>248</v>
      </c>
      <c r="L981" s="12" t="str">
        <f>RIGHT(K981, 4)</f>
        <v>2021</v>
      </c>
      <c r="M981" s="13">
        <v>44481</v>
      </c>
      <c r="N981" s="14" t="str">
        <f>TEXT(M981,"mmmm")</f>
        <v>October</v>
      </c>
      <c r="O981" s="15">
        <f>MONTH(M981)</f>
        <v>10</v>
      </c>
      <c r="P981" s="11" t="s">
        <v>248</v>
      </c>
      <c r="Q981" s="16">
        <v>44481</v>
      </c>
      <c r="R981" s="11" t="s">
        <v>2332</v>
      </c>
      <c r="S981" s="17" t="str">
        <f>IFERROR(LEFT(R981,FIND(" ",R981)-1),R981)</f>
        <v>0</v>
      </c>
      <c r="T981" s="11">
        <v>0</v>
      </c>
      <c r="U981" s="18">
        <f>IF(AND(T981&gt;3,T981&lt;&gt;"-"),"&gt;3",T981)</f>
        <v>0</v>
      </c>
      <c r="V981" s="19" t="s">
        <v>678</v>
      </c>
      <c r="W981" s="20" t="str">
        <f>IF(V981="-","",V981)</f>
        <v>0</v>
      </c>
      <c r="X981" s="21" t="s">
        <v>30</v>
      </c>
    </row>
    <row r="982" spans="1:24" ht="15.75" customHeight="1" x14ac:dyDescent="0.3">
      <c r="A982" s="10">
        <v>981</v>
      </c>
      <c r="B982" s="11" t="s">
        <v>2333</v>
      </c>
      <c r="C982" s="11" t="s">
        <v>39</v>
      </c>
      <c r="D982" s="11" t="s">
        <v>33</v>
      </c>
      <c r="E982" s="11" t="str">
        <f>IFERROR(LEFT(D982, FIND("-",D982,1)-2),D982)</f>
        <v>OPERASI</v>
      </c>
      <c r="F982" s="11" t="s">
        <v>34</v>
      </c>
      <c r="G982" s="62" t="s">
        <v>28</v>
      </c>
      <c r="H982" s="11" t="s">
        <v>684</v>
      </c>
      <c r="I982" s="11" t="s">
        <v>675</v>
      </c>
      <c r="J982" s="11" t="s">
        <v>58</v>
      </c>
      <c r="K982" s="11" t="s">
        <v>2334</v>
      </c>
      <c r="L982" s="12" t="str">
        <f>RIGHT(K982, 4)</f>
        <v>2022</v>
      </c>
      <c r="M982" s="13">
        <v>44925</v>
      </c>
      <c r="N982" s="14" t="str">
        <f>TEXT(M982,"mmmm")</f>
        <v>December</v>
      </c>
      <c r="O982" s="15">
        <f>MONTH(M982)</f>
        <v>12</v>
      </c>
      <c r="P982" s="11" t="s">
        <v>2334</v>
      </c>
      <c r="Q982" s="16">
        <v>44925</v>
      </c>
      <c r="R982" s="11" t="s">
        <v>2335</v>
      </c>
      <c r="S982" s="17" t="str">
        <f>IFERROR(LEFT(R982,FIND(" ",R982)-1),R982)</f>
        <v>0</v>
      </c>
      <c r="T982" s="11">
        <v>0</v>
      </c>
      <c r="U982" s="18">
        <f>IF(AND(T982&gt;3,T982&lt;&gt;"-"),"&gt;3",T982)</f>
        <v>0</v>
      </c>
      <c r="V982" s="19" t="s">
        <v>678</v>
      </c>
      <c r="W982" s="20" t="str">
        <f>IF(V982="-","",V982)</f>
        <v>0</v>
      </c>
      <c r="X982" s="21" t="s">
        <v>687</v>
      </c>
    </row>
    <row r="983" spans="1:24" ht="15.75" customHeight="1" x14ac:dyDescent="0.3">
      <c r="A983" s="10">
        <v>982</v>
      </c>
      <c r="B983" s="11" t="s">
        <v>2336</v>
      </c>
      <c r="C983" s="11" t="s">
        <v>25</v>
      </c>
      <c r="D983" s="11" t="s">
        <v>33</v>
      </c>
      <c r="E983" s="11" t="str">
        <f>IFERROR(LEFT(D983, FIND("-",D983,1)-2),D983)</f>
        <v>OPERASI</v>
      </c>
      <c r="F983" s="11" t="s">
        <v>27</v>
      </c>
      <c r="G983" s="62" t="s">
        <v>28</v>
      </c>
      <c r="H983" s="11" t="s">
        <v>684</v>
      </c>
      <c r="I983" s="11" t="s">
        <v>671</v>
      </c>
      <c r="J983" s="11" t="s">
        <v>697</v>
      </c>
      <c r="K983" s="11" t="s">
        <v>497</v>
      </c>
      <c r="L983" s="12" t="str">
        <f>RIGHT(K983, 4)</f>
        <v>2022</v>
      </c>
      <c r="M983" s="13">
        <v>44895</v>
      </c>
      <c r="N983" s="14" t="str">
        <f>TEXT(M983,"mmmm")</f>
        <v>November</v>
      </c>
      <c r="O983" s="15">
        <f>MONTH(M983)</f>
        <v>11</v>
      </c>
      <c r="P983" s="11" t="s">
        <v>497</v>
      </c>
      <c r="Q983" s="16">
        <v>44895</v>
      </c>
      <c r="R983" s="11" t="s">
        <v>2337</v>
      </c>
      <c r="S983" s="17" t="str">
        <f>IFERROR(LEFT(R983,FIND(" ",R983)-1),R983)</f>
        <v>0</v>
      </c>
      <c r="T983" s="11">
        <v>0</v>
      </c>
      <c r="U983" s="18">
        <f>IF(AND(T983&gt;3,T983&lt;&gt;"-"),"&gt;3",T983)</f>
        <v>0</v>
      </c>
      <c r="V983" s="19" t="s">
        <v>678</v>
      </c>
      <c r="W983" s="20" t="str">
        <f>IF(V983="-","",V983)</f>
        <v>0</v>
      </c>
      <c r="X983" s="21" t="s">
        <v>687</v>
      </c>
    </row>
    <row r="984" spans="1:24" ht="15.75" customHeight="1" x14ac:dyDescent="0.3">
      <c r="A984" s="10">
        <v>983</v>
      </c>
      <c r="B984" s="11" t="s">
        <v>2338</v>
      </c>
      <c r="C984" s="11" t="s">
        <v>39</v>
      </c>
      <c r="D984" s="11" t="s">
        <v>51</v>
      </c>
      <c r="E984" s="11" t="str">
        <f>IFERROR(LEFT(D984, FIND("-",D984,1)-2),D984)</f>
        <v>OPERASI</v>
      </c>
      <c r="F984" s="11" t="s">
        <v>52</v>
      </c>
      <c r="G984" s="62" t="s">
        <v>28</v>
      </c>
      <c r="H984" s="11" t="s">
        <v>670</v>
      </c>
      <c r="I984" s="11" t="s">
        <v>675</v>
      </c>
      <c r="J984" s="11" t="s">
        <v>104</v>
      </c>
      <c r="K984" s="11" t="s">
        <v>1821</v>
      </c>
      <c r="L984" s="12" t="str">
        <f>RIGHT(K984, 4)</f>
        <v>2020</v>
      </c>
      <c r="M984" s="13">
        <v>44110</v>
      </c>
      <c r="N984" s="14" t="str">
        <f>TEXT(M984,"mmmm")</f>
        <v>October</v>
      </c>
      <c r="O984" s="15">
        <f>MONTH(M984)</f>
        <v>10</v>
      </c>
      <c r="P984" s="11" t="s">
        <v>1821</v>
      </c>
      <c r="Q984" s="16">
        <v>44110</v>
      </c>
      <c r="R984" s="11" t="s">
        <v>2339</v>
      </c>
      <c r="S984" s="17" t="str">
        <f>IFERROR(LEFT(R984,FIND(" ",R984)-1),R984)</f>
        <v>0</v>
      </c>
      <c r="T984" s="11">
        <v>0</v>
      </c>
      <c r="U984" s="18">
        <f>IF(AND(T984&gt;3,T984&lt;&gt;"-"),"&gt;3",T984)</f>
        <v>0</v>
      </c>
      <c r="V984" s="19" t="s">
        <v>678</v>
      </c>
      <c r="W984" s="20" t="str">
        <f>IF(V984="-","",V984)</f>
        <v>0</v>
      </c>
      <c r="X984" s="21" t="s">
        <v>30</v>
      </c>
    </row>
    <row r="985" spans="1:24" ht="15.75" customHeight="1" x14ac:dyDescent="0.3">
      <c r="A985" s="10">
        <v>984</v>
      </c>
      <c r="B985" s="11" t="s">
        <v>2340</v>
      </c>
      <c r="C985" s="11" t="s">
        <v>39</v>
      </c>
      <c r="D985" s="11" t="s">
        <v>693</v>
      </c>
      <c r="E985" s="11" t="str">
        <f>IFERROR(LEFT(D985, FIND("-",D985,1)-2),D985)</f>
        <v>SISTEM</v>
      </c>
      <c r="F985" s="11" t="s">
        <v>1903</v>
      </c>
      <c r="G985" s="62" t="s">
        <v>28</v>
      </c>
      <c r="H985" s="11" t="s">
        <v>670</v>
      </c>
      <c r="I985" s="11" t="s">
        <v>675</v>
      </c>
      <c r="J985" s="11" t="s">
        <v>97</v>
      </c>
      <c r="K985" s="11" t="s">
        <v>1079</v>
      </c>
      <c r="L985" s="12" t="str">
        <f>RIGHT(K985, 4)</f>
        <v>2023</v>
      </c>
      <c r="M985" s="13">
        <v>44995</v>
      </c>
      <c r="N985" s="14" t="str">
        <f>TEXT(M985,"mmmm")</f>
        <v>March</v>
      </c>
      <c r="O985" s="15">
        <f>MONTH(M985)</f>
        <v>3</v>
      </c>
      <c r="P985" s="11" t="s">
        <v>1079</v>
      </c>
      <c r="Q985" s="16">
        <v>44995</v>
      </c>
      <c r="R985" s="11" t="s">
        <v>2341</v>
      </c>
      <c r="S985" s="17" t="str">
        <f>IFERROR(LEFT(R985,FIND(" ",R985)-1),R985)</f>
        <v>0</v>
      </c>
      <c r="T985" s="11">
        <v>0</v>
      </c>
      <c r="U985" s="18">
        <f>IF(AND(T985&gt;3,T985&lt;&gt;"-"),"&gt;3",T985)</f>
        <v>0</v>
      </c>
      <c r="V985" s="19" t="s">
        <v>678</v>
      </c>
      <c r="W985" s="20" t="str">
        <f>IF(V985="-","",V985)</f>
        <v>0</v>
      </c>
      <c r="X985" s="21" t="s">
        <v>30</v>
      </c>
    </row>
    <row r="986" spans="1:24" ht="15.75" customHeight="1" x14ac:dyDescent="0.3">
      <c r="A986" s="10">
        <v>985</v>
      </c>
      <c r="B986" s="11" t="s">
        <v>2342</v>
      </c>
      <c r="C986" s="11" t="s">
        <v>25</v>
      </c>
      <c r="D986" s="11" t="s">
        <v>33</v>
      </c>
      <c r="E986" s="11" t="str">
        <f>IFERROR(LEFT(D986, FIND("-",D986,1)-2),D986)</f>
        <v>OPERASI</v>
      </c>
      <c r="F986" s="11" t="s">
        <v>27</v>
      </c>
      <c r="G986" s="62" t="s">
        <v>28</v>
      </c>
      <c r="H986" s="11" t="s">
        <v>670</v>
      </c>
      <c r="I986" s="11" t="s">
        <v>671</v>
      </c>
      <c r="J986" s="11" t="s">
        <v>813</v>
      </c>
      <c r="K986" s="11" t="s">
        <v>1092</v>
      </c>
      <c r="L986" s="12" t="str">
        <f>RIGHT(K986, 4)</f>
        <v>2020</v>
      </c>
      <c r="M986" s="13">
        <v>43885</v>
      </c>
      <c r="N986" s="14" t="str">
        <f>TEXT(M986,"mmmm")</f>
        <v>February</v>
      </c>
      <c r="O986" s="15">
        <f>MONTH(M986)</f>
        <v>2</v>
      </c>
      <c r="P986" s="11" t="s">
        <v>1092</v>
      </c>
      <c r="Q986" s="16">
        <v>43885</v>
      </c>
      <c r="R986" s="11" t="s">
        <v>2343</v>
      </c>
      <c r="S986" s="17" t="str">
        <f>IFERROR(LEFT(R986,FIND(" ",R986)-1),R986)</f>
        <v>0</v>
      </c>
      <c r="T986" s="11">
        <v>0</v>
      </c>
      <c r="U986" s="18">
        <f>IF(AND(T986&gt;3,T986&lt;&gt;"-"),"&gt;3",T986)</f>
        <v>0</v>
      </c>
      <c r="V986" s="19" t="s">
        <v>678</v>
      </c>
      <c r="W986" s="20" t="str">
        <f>IF(V986="-","",V986)</f>
        <v>0</v>
      </c>
      <c r="X986" s="21" t="s">
        <v>30</v>
      </c>
    </row>
    <row r="987" spans="1:24" ht="15.75" customHeight="1" x14ac:dyDescent="0.3">
      <c r="A987" s="10">
        <v>986</v>
      </c>
      <c r="B987" s="11" t="s">
        <v>2344</v>
      </c>
      <c r="C987" s="11" t="s">
        <v>25</v>
      </c>
      <c r="D987" s="11" t="s">
        <v>200</v>
      </c>
      <c r="E987" s="11" t="str">
        <f>IFERROR(LEFT(D987, FIND("-",D987,1)-2),D987)</f>
        <v>SISTEM</v>
      </c>
      <c r="F987" s="11" t="s">
        <v>1502</v>
      </c>
      <c r="G987" s="62" t="s">
        <v>28</v>
      </c>
      <c r="H987" s="11" t="s">
        <v>670</v>
      </c>
      <c r="I987" s="11" t="s">
        <v>671</v>
      </c>
      <c r="J987" s="11" t="s">
        <v>97</v>
      </c>
      <c r="K987" s="11" t="s">
        <v>59</v>
      </c>
      <c r="L987" s="12" t="str">
        <f>RIGHT(K987, 4)</f>
        <v>2020</v>
      </c>
      <c r="M987" s="13">
        <v>43865</v>
      </c>
      <c r="N987" s="14" t="str">
        <f>TEXT(M987,"mmmm")</f>
        <v>February</v>
      </c>
      <c r="O987" s="15">
        <f>MONTH(M987)</f>
        <v>2</v>
      </c>
      <c r="P987" s="11" t="s">
        <v>59</v>
      </c>
      <c r="Q987" s="16">
        <v>43865</v>
      </c>
      <c r="R987" s="11" t="s">
        <v>2345</v>
      </c>
      <c r="S987" s="17" t="str">
        <f>IFERROR(LEFT(R987,FIND(" ",R987)-1),R987)</f>
        <v>0</v>
      </c>
      <c r="T987" s="11">
        <v>0</v>
      </c>
      <c r="U987" s="18">
        <f>IF(AND(T987&gt;3,T987&lt;&gt;"-"),"&gt;3",T987)</f>
        <v>0</v>
      </c>
      <c r="V987" s="19" t="s">
        <v>678</v>
      </c>
      <c r="W987" s="20" t="str">
        <f>IF(V987="-","",V987)</f>
        <v>0</v>
      </c>
      <c r="X987" s="21" t="s">
        <v>30</v>
      </c>
    </row>
    <row r="988" spans="1:24" ht="15.75" customHeight="1" x14ac:dyDescent="0.3">
      <c r="A988" s="10">
        <v>987</v>
      </c>
      <c r="B988" s="11" t="s">
        <v>2346</v>
      </c>
      <c r="C988" s="11" t="s">
        <v>25</v>
      </c>
      <c r="D988" s="11" t="s">
        <v>51</v>
      </c>
      <c r="E988" s="11" t="str">
        <f>IFERROR(LEFT(D988, FIND("-",D988,1)-2),D988)</f>
        <v>OPERASI</v>
      </c>
      <c r="F988" s="11" t="s">
        <v>52</v>
      </c>
      <c r="G988" s="62" t="s">
        <v>28</v>
      </c>
      <c r="H988" s="11" t="s">
        <v>670</v>
      </c>
      <c r="I988" s="11" t="s">
        <v>675</v>
      </c>
      <c r="J988" s="11" t="s">
        <v>813</v>
      </c>
      <c r="K988" s="11" t="s">
        <v>551</v>
      </c>
      <c r="L988" s="12" t="str">
        <f>RIGHT(K988, 4)</f>
        <v>2023</v>
      </c>
      <c r="M988" s="13">
        <v>44999</v>
      </c>
      <c r="N988" s="14" t="str">
        <f>TEXT(M988,"mmmm")</f>
        <v>March</v>
      </c>
      <c r="O988" s="15">
        <f>MONTH(M988)</f>
        <v>3</v>
      </c>
      <c r="P988" s="11" t="s">
        <v>551</v>
      </c>
      <c r="Q988" s="16">
        <v>44999</v>
      </c>
      <c r="R988" s="11" t="s">
        <v>2347</v>
      </c>
      <c r="S988" s="17" t="str">
        <f>IFERROR(LEFT(R988,FIND(" ",R988)-1),R988)</f>
        <v>0</v>
      </c>
      <c r="T988" s="11">
        <v>0</v>
      </c>
      <c r="U988" s="18">
        <f>IF(AND(T988&gt;3,T988&lt;&gt;"-"),"&gt;3",T988)</f>
        <v>0</v>
      </c>
      <c r="V988" s="19" t="s">
        <v>678</v>
      </c>
      <c r="W988" s="20" t="str">
        <f>IF(V988="-","",V988)</f>
        <v>0</v>
      </c>
      <c r="X988" s="21" t="s">
        <v>30</v>
      </c>
    </row>
    <row r="989" spans="1:24" ht="15.75" customHeight="1" x14ac:dyDescent="0.3">
      <c r="A989" s="10">
        <v>988</v>
      </c>
      <c r="B989" s="11" t="s">
        <v>2348</v>
      </c>
      <c r="C989" s="11" t="s">
        <v>117</v>
      </c>
      <c r="D989" s="11" t="s">
        <v>33</v>
      </c>
      <c r="E989" s="11" t="str">
        <f>IFERROR(LEFT(D989, FIND("-",D989,1)-2),D989)</f>
        <v>OPERASI</v>
      </c>
      <c r="F989" s="11" t="s">
        <v>84</v>
      </c>
      <c r="G989" s="62" t="s">
        <v>28</v>
      </c>
      <c r="H989" s="11" t="s">
        <v>670</v>
      </c>
      <c r="I989" s="11" t="s">
        <v>671</v>
      </c>
      <c r="J989" s="11" t="s">
        <v>697</v>
      </c>
      <c r="K989" s="11" t="s">
        <v>296</v>
      </c>
      <c r="L989" s="12" t="str">
        <f>RIGHT(K989, 4)</f>
        <v>2022</v>
      </c>
      <c r="M989" s="13">
        <v>44589</v>
      </c>
      <c r="N989" s="14" t="str">
        <f>TEXT(M989,"mmmm")</f>
        <v>January</v>
      </c>
      <c r="O989" s="15">
        <f>MONTH(M989)</f>
        <v>1</v>
      </c>
      <c r="P989" s="11" t="s">
        <v>296</v>
      </c>
      <c r="Q989" s="16">
        <v>44589</v>
      </c>
      <c r="R989" s="11" t="s">
        <v>2349</v>
      </c>
      <c r="S989" s="17" t="str">
        <f>IFERROR(LEFT(R989,FIND(" ",R989)-1),R989)</f>
        <v>0</v>
      </c>
      <c r="T989" s="11">
        <v>0</v>
      </c>
      <c r="U989" s="18">
        <f>IF(AND(T989&gt;3,T989&lt;&gt;"-"),"&gt;3",T989)</f>
        <v>0</v>
      </c>
      <c r="V989" s="19" t="s">
        <v>678</v>
      </c>
      <c r="W989" s="20" t="str">
        <f>IF(V989="-","",V989)</f>
        <v>0</v>
      </c>
      <c r="X989" s="21" t="s">
        <v>30</v>
      </c>
    </row>
    <row r="990" spans="1:24" ht="15.75" customHeight="1" x14ac:dyDescent="0.3">
      <c r="A990" s="10">
        <v>989</v>
      </c>
      <c r="B990" s="11" t="s">
        <v>2350</v>
      </c>
      <c r="C990" s="11" t="s">
        <v>25</v>
      </c>
      <c r="D990" s="11" t="s">
        <v>55</v>
      </c>
      <c r="E990" s="11" t="str">
        <f>IFERROR(LEFT(D990, FIND("-",D990,1)-2),D990)</f>
        <v>OPERASI</v>
      </c>
      <c r="F990" s="11" t="s">
        <v>27</v>
      </c>
      <c r="G990" s="62" t="s">
        <v>28</v>
      </c>
      <c r="H990" s="11" t="s">
        <v>670</v>
      </c>
      <c r="I990" s="11" t="s">
        <v>675</v>
      </c>
      <c r="J990" s="11" t="s">
        <v>97</v>
      </c>
      <c r="K990" s="11" t="s">
        <v>2351</v>
      </c>
      <c r="L990" s="12" t="str">
        <f>RIGHT(K990, 4)</f>
        <v>2022</v>
      </c>
      <c r="M990" s="13">
        <v>44564</v>
      </c>
      <c r="N990" s="14" t="str">
        <f>TEXT(M990,"mmmm")</f>
        <v>January</v>
      </c>
      <c r="O990" s="15">
        <f>MONTH(M990)</f>
        <v>1</v>
      </c>
      <c r="P990" s="11" t="s">
        <v>2351</v>
      </c>
      <c r="Q990" s="16">
        <v>44564</v>
      </c>
      <c r="R990" s="11" t="s">
        <v>2352</v>
      </c>
      <c r="S990" s="17" t="str">
        <f>IFERROR(LEFT(R990,FIND(" ",R990)-1),R990)</f>
        <v>0</v>
      </c>
      <c r="T990" s="11">
        <v>0</v>
      </c>
      <c r="U990" s="18">
        <f>IF(AND(T990&gt;3,T990&lt;&gt;"-"),"&gt;3",T990)</f>
        <v>0</v>
      </c>
      <c r="V990" s="19" t="s">
        <v>678</v>
      </c>
      <c r="W990" s="20" t="str">
        <f>IF(V990="-","",V990)</f>
        <v>0</v>
      </c>
      <c r="X990" s="21" t="s">
        <v>30</v>
      </c>
    </row>
    <row r="991" spans="1:24" ht="15.75" customHeight="1" x14ac:dyDescent="0.3">
      <c r="A991" s="10">
        <v>990</v>
      </c>
      <c r="B991" s="11" t="s">
        <v>2353</v>
      </c>
      <c r="C991" s="11" t="s">
        <v>25</v>
      </c>
      <c r="D991" s="11" t="s">
        <v>135</v>
      </c>
      <c r="E991" s="11" t="str">
        <f>IFERROR(LEFT(D991, FIND("-",D991,1)-2),D991)</f>
        <v>APLIKASI</v>
      </c>
      <c r="F991" s="11" t="s">
        <v>136</v>
      </c>
      <c r="G991" s="62" t="s">
        <v>28</v>
      </c>
      <c r="H991" s="11" t="s">
        <v>670</v>
      </c>
      <c r="I991" s="11" t="s">
        <v>675</v>
      </c>
      <c r="J991" s="11" t="s">
        <v>689</v>
      </c>
      <c r="K991" s="11" t="s">
        <v>2354</v>
      </c>
      <c r="L991" s="12" t="str">
        <f>RIGHT(K991, 4)</f>
        <v>2022</v>
      </c>
      <c r="M991" s="13">
        <v>44585</v>
      </c>
      <c r="N991" s="14" t="str">
        <f>TEXT(M991,"mmmm")</f>
        <v>January</v>
      </c>
      <c r="O991" s="15">
        <f>MONTH(M991)</f>
        <v>1</v>
      </c>
      <c r="P991" s="11" t="s">
        <v>2354</v>
      </c>
      <c r="Q991" s="16">
        <v>44585</v>
      </c>
      <c r="R991" s="11" t="s">
        <v>2355</v>
      </c>
      <c r="S991" s="17" t="str">
        <f>IFERROR(LEFT(R991,FIND(" ",R991)-1),R991)</f>
        <v>0</v>
      </c>
      <c r="T991" s="11">
        <v>0</v>
      </c>
      <c r="U991" s="18">
        <f>IF(AND(T991&gt;3,T991&lt;&gt;"-"),"&gt;3",T991)</f>
        <v>0</v>
      </c>
      <c r="V991" s="19" t="s">
        <v>678</v>
      </c>
      <c r="W991" s="20" t="str">
        <f>IF(V991="-","",V991)</f>
        <v>0</v>
      </c>
      <c r="X991" s="21" t="s">
        <v>30</v>
      </c>
    </row>
    <row r="992" spans="1:24" ht="15.75" customHeight="1" x14ac:dyDescent="0.3">
      <c r="A992" s="10">
        <v>991</v>
      </c>
      <c r="B992" s="11" t="s">
        <v>2356</v>
      </c>
      <c r="C992" s="11" t="s">
        <v>39</v>
      </c>
      <c r="D992" s="11" t="s">
        <v>51</v>
      </c>
      <c r="E992" s="11" t="str">
        <f>IFERROR(LEFT(D992, FIND("-",D992,1)-2),D992)</f>
        <v>OPERASI</v>
      </c>
      <c r="F992" s="11" t="s">
        <v>27</v>
      </c>
      <c r="G992" s="62" t="s">
        <v>28</v>
      </c>
      <c r="H992" s="11" t="s">
        <v>670</v>
      </c>
      <c r="I992" s="11" t="s">
        <v>671</v>
      </c>
      <c r="J992" s="11" t="s">
        <v>697</v>
      </c>
      <c r="K992" s="11" t="s">
        <v>185</v>
      </c>
      <c r="L992" s="12" t="str">
        <f>RIGHT(K992, 4)</f>
        <v>2021</v>
      </c>
      <c r="M992" s="13">
        <v>44300</v>
      </c>
      <c r="N992" s="14" t="str">
        <f>TEXT(M992,"mmmm")</f>
        <v>April</v>
      </c>
      <c r="O992" s="15">
        <f>MONTH(M992)</f>
        <v>4</v>
      </c>
      <c r="P992" s="11" t="s">
        <v>185</v>
      </c>
      <c r="Q992" s="16">
        <v>44300</v>
      </c>
      <c r="R992" s="11" t="s">
        <v>2357</v>
      </c>
      <c r="S992" s="17" t="str">
        <f>IFERROR(LEFT(R992,FIND(" ",R992)-1),R992)</f>
        <v>0</v>
      </c>
      <c r="T992" s="11">
        <v>0</v>
      </c>
      <c r="U992" s="18">
        <f>IF(AND(T992&gt;3,T992&lt;&gt;"-"),"&gt;3",T992)</f>
        <v>0</v>
      </c>
      <c r="V992" s="19" t="s">
        <v>678</v>
      </c>
      <c r="W992" s="20" t="str">
        <f>IF(V992="-","",V992)</f>
        <v>0</v>
      </c>
      <c r="X992" s="21" t="s">
        <v>30</v>
      </c>
    </row>
    <row r="993" spans="1:24" ht="15.75" customHeight="1" x14ac:dyDescent="0.3">
      <c r="A993" s="10">
        <v>992</v>
      </c>
      <c r="B993" s="11" t="s">
        <v>2358</v>
      </c>
      <c r="C993" s="11" t="s">
        <v>39</v>
      </c>
      <c r="D993" s="11" t="s">
        <v>51</v>
      </c>
      <c r="E993" s="11" t="str">
        <f>IFERROR(LEFT(D993, FIND("-",D993,1)-2),D993)</f>
        <v>OPERASI</v>
      </c>
      <c r="F993" s="11" t="s">
        <v>27</v>
      </c>
      <c r="G993" s="62" t="s">
        <v>28</v>
      </c>
      <c r="H993" s="11" t="s">
        <v>670</v>
      </c>
      <c r="I993" s="11" t="s">
        <v>671</v>
      </c>
      <c r="J993" s="11" t="s">
        <v>697</v>
      </c>
      <c r="K993" s="11" t="s">
        <v>2359</v>
      </c>
      <c r="L993" s="12" t="str">
        <f>RIGHT(K993, 4)</f>
        <v>2020</v>
      </c>
      <c r="M993" s="13">
        <v>44124</v>
      </c>
      <c r="N993" s="14" t="str">
        <f>TEXT(M993,"mmmm")</f>
        <v>October</v>
      </c>
      <c r="O993" s="15">
        <f>MONTH(M993)</f>
        <v>10</v>
      </c>
      <c r="P993" s="11" t="s">
        <v>2359</v>
      </c>
      <c r="Q993" s="16">
        <v>44124</v>
      </c>
      <c r="R993" s="11" t="s">
        <v>2360</v>
      </c>
      <c r="S993" s="17" t="str">
        <f>IFERROR(LEFT(R993,FIND(" ",R993)-1),R993)</f>
        <v>0</v>
      </c>
      <c r="T993" s="11">
        <v>0</v>
      </c>
      <c r="U993" s="18">
        <f>IF(AND(T993&gt;3,T993&lt;&gt;"-"),"&gt;3",T993)</f>
        <v>0</v>
      </c>
      <c r="V993" s="19" t="s">
        <v>678</v>
      </c>
      <c r="W993" s="20" t="str">
        <f>IF(V993="-","",V993)</f>
        <v>0</v>
      </c>
      <c r="X993" s="21" t="s">
        <v>30</v>
      </c>
    </row>
    <row r="994" spans="1:24" ht="15.75" customHeight="1" x14ac:dyDescent="0.3">
      <c r="A994" s="10">
        <v>993</v>
      </c>
      <c r="B994" s="11" t="s">
        <v>2361</v>
      </c>
      <c r="C994" s="11" t="s">
        <v>39</v>
      </c>
      <c r="D994" s="11" t="s">
        <v>33</v>
      </c>
      <c r="E994" s="11" t="str">
        <f>IFERROR(LEFT(D994, FIND("-",D994,1)-2),D994)</f>
        <v>OPERASI</v>
      </c>
      <c r="F994" s="11" t="s">
        <v>84</v>
      </c>
      <c r="G994" s="62" t="s">
        <v>28</v>
      </c>
      <c r="H994" s="11" t="s">
        <v>670</v>
      </c>
      <c r="I994" s="11" t="s">
        <v>675</v>
      </c>
      <c r="J994" s="11" t="s">
        <v>58</v>
      </c>
      <c r="K994" s="11" t="s">
        <v>933</v>
      </c>
      <c r="L994" s="12" t="str">
        <f>RIGHT(K994, 4)</f>
        <v>2022</v>
      </c>
      <c r="M994" s="13">
        <v>44788</v>
      </c>
      <c r="N994" s="14" t="str">
        <f>TEXT(M994,"mmmm")</f>
        <v>August</v>
      </c>
      <c r="O994" s="15">
        <f>MONTH(M994)</f>
        <v>8</v>
      </c>
      <c r="P994" s="11" t="s">
        <v>933</v>
      </c>
      <c r="Q994" s="16">
        <v>44788</v>
      </c>
      <c r="R994" s="11" t="s">
        <v>2362</v>
      </c>
      <c r="S994" s="17" t="str">
        <f>IFERROR(LEFT(R994,FIND(" ",R994)-1),R994)</f>
        <v>0</v>
      </c>
      <c r="T994" s="11">
        <v>0</v>
      </c>
      <c r="U994" s="18">
        <f>IF(AND(T994&gt;3,T994&lt;&gt;"-"),"&gt;3",T994)</f>
        <v>0</v>
      </c>
      <c r="V994" s="19" t="s">
        <v>678</v>
      </c>
      <c r="W994" s="20" t="str">
        <f>IF(V994="-","",V994)</f>
        <v>0</v>
      </c>
      <c r="X994" s="21" t="s">
        <v>30</v>
      </c>
    </row>
    <row r="995" spans="1:24" ht="15.75" customHeight="1" x14ac:dyDescent="0.3">
      <c r="A995" s="10">
        <v>994</v>
      </c>
      <c r="B995" s="11" t="s">
        <v>2363</v>
      </c>
      <c r="C995" s="11" t="s">
        <v>39</v>
      </c>
      <c r="D995" s="11" t="s">
        <v>51</v>
      </c>
      <c r="E995" s="11" t="str">
        <f>IFERROR(LEFT(D995, FIND("-",D995,1)-2),D995)</f>
        <v>OPERASI</v>
      </c>
      <c r="F995" s="11" t="s">
        <v>27</v>
      </c>
      <c r="G995" s="62" t="s">
        <v>28</v>
      </c>
      <c r="H995" s="11" t="s">
        <v>670</v>
      </c>
      <c r="I995" s="11" t="s">
        <v>675</v>
      </c>
      <c r="J995" s="11" t="s">
        <v>741</v>
      </c>
      <c r="K995" s="11" t="s">
        <v>254</v>
      </c>
      <c r="L995" s="12" t="str">
        <f>RIGHT(K995, 4)</f>
        <v>2021</v>
      </c>
      <c r="M995" s="13">
        <v>44487</v>
      </c>
      <c r="N995" s="14" t="str">
        <f>TEXT(M995,"mmmm")</f>
        <v>October</v>
      </c>
      <c r="O995" s="15">
        <f>MONTH(M995)</f>
        <v>10</v>
      </c>
      <c r="P995" s="11" t="s">
        <v>254</v>
      </c>
      <c r="Q995" s="16">
        <v>44487</v>
      </c>
      <c r="R995" s="11" t="s">
        <v>2364</v>
      </c>
      <c r="S995" s="17" t="str">
        <f>IFERROR(LEFT(R995,FIND(" ",R995)-1),R995)</f>
        <v>0</v>
      </c>
      <c r="T995" s="11">
        <v>0</v>
      </c>
      <c r="U995" s="18">
        <f>IF(AND(T995&gt;3,T995&lt;&gt;"-"),"&gt;3",T995)</f>
        <v>0</v>
      </c>
      <c r="V995" s="19" t="s">
        <v>678</v>
      </c>
      <c r="W995" s="20" t="str">
        <f>IF(V995="-","",V995)</f>
        <v>0</v>
      </c>
      <c r="X995" s="21" t="s">
        <v>30</v>
      </c>
    </row>
    <row r="996" spans="1:24" ht="15.75" customHeight="1" x14ac:dyDescent="0.3">
      <c r="A996" s="10">
        <v>995</v>
      </c>
      <c r="B996" s="11" t="s">
        <v>2365</v>
      </c>
      <c r="C996" s="11" t="s">
        <v>25</v>
      </c>
      <c r="D996" s="11" t="s">
        <v>33</v>
      </c>
      <c r="E996" s="11" t="str">
        <f>IFERROR(LEFT(D996, FIND("-",D996,1)-2),D996)</f>
        <v>OPERASI</v>
      </c>
      <c r="F996" s="11" t="s">
        <v>1124</v>
      </c>
      <c r="G996" s="62" t="s">
        <v>28</v>
      </c>
      <c r="H996" s="11" t="s">
        <v>670</v>
      </c>
      <c r="I996" s="11" t="s">
        <v>671</v>
      </c>
      <c r="J996" s="11" t="s">
        <v>697</v>
      </c>
      <c r="K996" s="11" t="s">
        <v>230</v>
      </c>
      <c r="L996" s="12" t="str">
        <f>RIGHT(K996, 4)</f>
        <v>2021</v>
      </c>
      <c r="M996" s="13">
        <v>44461</v>
      </c>
      <c r="N996" s="14" t="str">
        <f>TEXT(M996,"mmmm")</f>
        <v>September</v>
      </c>
      <c r="O996" s="15">
        <f>MONTH(M996)</f>
        <v>9</v>
      </c>
      <c r="P996" s="11" t="s">
        <v>230</v>
      </c>
      <c r="Q996" s="16">
        <v>44461</v>
      </c>
      <c r="R996" s="11" t="s">
        <v>2366</v>
      </c>
      <c r="S996" s="17" t="str">
        <f>IFERROR(LEFT(R996,FIND(" ",R996)-1),R996)</f>
        <v>0</v>
      </c>
      <c r="T996" s="11">
        <v>0</v>
      </c>
      <c r="U996" s="18">
        <f>IF(AND(T996&gt;3,T996&lt;&gt;"-"),"&gt;3",T996)</f>
        <v>0</v>
      </c>
      <c r="V996" s="19" t="s">
        <v>678</v>
      </c>
      <c r="W996" s="20" t="str">
        <f>IF(V996="-","",V996)</f>
        <v>0</v>
      </c>
      <c r="X996" s="21" t="s">
        <v>30</v>
      </c>
    </row>
    <row r="997" spans="1:24" ht="15.75" customHeight="1" x14ac:dyDescent="0.3">
      <c r="A997" s="10">
        <v>996</v>
      </c>
      <c r="B997" s="11" t="s">
        <v>2367</v>
      </c>
      <c r="C997" s="11" t="s">
        <v>25</v>
      </c>
      <c r="D997" s="11" t="s">
        <v>222</v>
      </c>
      <c r="E997" s="11" t="str">
        <f>IFERROR(LEFT(D997, FIND("-",D997,1)-2),D997)</f>
        <v>MOBILE APPS</v>
      </c>
      <c r="F997" s="11" t="s">
        <v>27</v>
      </c>
      <c r="G997" s="62" t="s">
        <v>28</v>
      </c>
      <c r="H997" s="11" t="s">
        <v>670</v>
      </c>
      <c r="I997" s="11" t="s">
        <v>680</v>
      </c>
      <c r="J997" s="11" t="s">
        <v>1374</v>
      </c>
      <c r="K997" s="11" t="s">
        <v>149</v>
      </c>
      <c r="L997" s="12" t="str">
        <f>RIGHT(K997, 4)</f>
        <v>2021</v>
      </c>
      <c r="M997" s="13">
        <v>44210</v>
      </c>
      <c r="N997" s="14" t="str">
        <f>TEXT(M997,"mmmm")</f>
        <v>January</v>
      </c>
      <c r="O997" s="15">
        <f>MONTH(M997)</f>
        <v>1</v>
      </c>
      <c r="P997" s="11" t="s">
        <v>149</v>
      </c>
      <c r="Q997" s="16">
        <v>44210</v>
      </c>
      <c r="R997" s="11" t="s">
        <v>2368</v>
      </c>
      <c r="S997" s="17" t="str">
        <f>IFERROR(LEFT(R997,FIND(" ",R997)-1),R997)</f>
        <v>0</v>
      </c>
      <c r="T997" s="11">
        <v>0</v>
      </c>
      <c r="U997" s="18">
        <f>IF(AND(T997&gt;3,T997&lt;&gt;"-"),"&gt;3",T997)</f>
        <v>0</v>
      </c>
      <c r="V997" s="19" t="s">
        <v>678</v>
      </c>
      <c r="W997" s="20" t="str">
        <f>IF(V997="-","",V997)</f>
        <v>0</v>
      </c>
      <c r="X997" s="21" t="s">
        <v>30</v>
      </c>
    </row>
    <row r="998" spans="1:24" ht="15.75" customHeight="1" x14ac:dyDescent="0.3">
      <c r="A998" s="10">
        <v>997</v>
      </c>
      <c r="B998" s="11" t="s">
        <v>2369</v>
      </c>
      <c r="C998" s="11" t="s">
        <v>39</v>
      </c>
      <c r="D998" s="11" t="s">
        <v>33</v>
      </c>
      <c r="E998" s="11" t="str">
        <f>IFERROR(LEFT(D998, FIND("-",D998,1)-2),D998)</f>
        <v>OPERASI</v>
      </c>
      <c r="F998" s="11" t="s">
        <v>34</v>
      </c>
      <c r="G998" s="62" t="s">
        <v>28</v>
      </c>
      <c r="H998" s="11" t="s">
        <v>684</v>
      </c>
      <c r="I998" s="11" t="s">
        <v>671</v>
      </c>
      <c r="J998" s="11" t="s">
        <v>697</v>
      </c>
      <c r="K998" s="11" t="s">
        <v>513</v>
      </c>
      <c r="L998" s="12" t="str">
        <f>RIGHT(K998, 4)</f>
        <v>2023</v>
      </c>
      <c r="M998" s="13">
        <v>44938</v>
      </c>
      <c r="N998" s="14" t="str">
        <f>TEXT(M998,"mmmm")</f>
        <v>January</v>
      </c>
      <c r="O998" s="15">
        <f>MONTH(M998)</f>
        <v>1</v>
      </c>
      <c r="P998" s="11" t="s">
        <v>513</v>
      </c>
      <c r="Q998" s="16">
        <v>44938</v>
      </c>
      <c r="R998" s="11" t="s">
        <v>2368</v>
      </c>
      <c r="S998" s="17" t="str">
        <f>IFERROR(LEFT(R998,FIND(" ",R998)-1),R998)</f>
        <v>0</v>
      </c>
      <c r="T998" s="11">
        <v>0</v>
      </c>
      <c r="U998" s="18">
        <f>IF(AND(T998&gt;3,T998&lt;&gt;"-"),"&gt;3",T998)</f>
        <v>0</v>
      </c>
      <c r="V998" s="19" t="s">
        <v>678</v>
      </c>
      <c r="W998" s="20" t="str">
        <f>IF(V998="-","",V998)</f>
        <v>0</v>
      </c>
      <c r="X998" s="21" t="s">
        <v>687</v>
      </c>
    </row>
    <row r="999" spans="1:24" ht="15.75" customHeight="1" x14ac:dyDescent="0.3">
      <c r="A999" s="10">
        <v>998</v>
      </c>
      <c r="B999" s="11" t="s">
        <v>2370</v>
      </c>
      <c r="C999" s="11" t="s">
        <v>25</v>
      </c>
      <c r="D999" s="11" t="s">
        <v>33</v>
      </c>
      <c r="E999" s="11" t="str">
        <f>IFERROR(LEFT(D999, FIND("-",D999,1)-2),D999)</f>
        <v>OPERASI</v>
      </c>
      <c r="F999" s="11" t="s">
        <v>43</v>
      </c>
      <c r="G999" s="62" t="s">
        <v>28</v>
      </c>
      <c r="H999" s="11" t="s">
        <v>670</v>
      </c>
      <c r="I999" s="11" t="s">
        <v>671</v>
      </c>
      <c r="J999" s="11" t="s">
        <v>530</v>
      </c>
      <c r="K999" s="11" t="s">
        <v>41</v>
      </c>
      <c r="L999" s="12" t="str">
        <f>RIGHT(K999, 4)</f>
        <v>2020</v>
      </c>
      <c r="M999" s="13">
        <v>43837</v>
      </c>
      <c r="N999" s="14" t="str">
        <f>TEXT(M999,"mmmm")</f>
        <v>January</v>
      </c>
      <c r="O999" s="15">
        <f>MONTH(M999)</f>
        <v>1</v>
      </c>
      <c r="P999" s="11" t="s">
        <v>41</v>
      </c>
      <c r="Q999" s="16">
        <v>43837</v>
      </c>
      <c r="R999" s="11" t="s">
        <v>2371</v>
      </c>
      <c r="S999" s="17" t="str">
        <f>IFERROR(LEFT(R999,FIND(" ",R999)-1),R999)</f>
        <v>0</v>
      </c>
      <c r="T999" s="11">
        <v>0</v>
      </c>
      <c r="U999" s="18">
        <f>IF(AND(T999&gt;3,T999&lt;&gt;"-"),"&gt;3",T999)</f>
        <v>0</v>
      </c>
      <c r="V999" s="19" t="s">
        <v>678</v>
      </c>
      <c r="W999" s="20" t="str">
        <f>IF(V999="-","",V999)</f>
        <v>0</v>
      </c>
      <c r="X999" s="21" t="s">
        <v>30</v>
      </c>
    </row>
    <row r="1000" spans="1:24" ht="15.75" customHeight="1" x14ac:dyDescent="0.3">
      <c r="A1000" s="10">
        <v>999</v>
      </c>
      <c r="B1000" s="11" t="s">
        <v>2372</v>
      </c>
      <c r="C1000" s="11" t="s">
        <v>25</v>
      </c>
      <c r="D1000" s="11" t="s">
        <v>33</v>
      </c>
      <c r="E1000" s="11" t="str">
        <f>IFERROR(LEFT(D1000, FIND("-",D1000,1)-2),D1000)</f>
        <v>OPERASI</v>
      </c>
      <c r="F1000" s="11" t="s">
        <v>34</v>
      </c>
      <c r="G1000" s="62" t="s">
        <v>28</v>
      </c>
      <c r="H1000" s="11" t="s">
        <v>670</v>
      </c>
      <c r="I1000" s="11" t="s">
        <v>671</v>
      </c>
      <c r="J1000" s="11" t="s">
        <v>58</v>
      </c>
      <c r="K1000" s="11" t="s">
        <v>71</v>
      </c>
      <c r="L1000" s="12" t="str">
        <f>RIGHT(K1000, 4)</f>
        <v>2020</v>
      </c>
      <c r="M1000" s="13">
        <v>43929</v>
      </c>
      <c r="N1000" s="14" t="str">
        <f>TEXT(M1000,"mmmm")</f>
        <v>April</v>
      </c>
      <c r="O1000" s="15">
        <f>MONTH(M1000)</f>
        <v>4</v>
      </c>
      <c r="P1000" s="11" t="s">
        <v>71</v>
      </c>
      <c r="Q1000" s="16">
        <v>43929</v>
      </c>
      <c r="R1000" s="11" t="s">
        <v>2373</v>
      </c>
      <c r="S1000" s="17" t="str">
        <f>IFERROR(LEFT(R1000,FIND(" ",R1000)-1),R1000)</f>
        <v>0</v>
      </c>
      <c r="T1000" s="11">
        <v>0</v>
      </c>
      <c r="U1000" s="18">
        <f>IF(AND(T1000&gt;3,T1000&lt;&gt;"-"),"&gt;3",T1000)</f>
        <v>0</v>
      </c>
      <c r="V1000" s="19" t="s">
        <v>678</v>
      </c>
      <c r="W1000" s="20" t="str">
        <f>IF(V1000="-","",V1000)</f>
        <v>0</v>
      </c>
      <c r="X1000" s="21" t="s">
        <v>30</v>
      </c>
    </row>
    <row r="1001" spans="1:24" ht="15.75" customHeight="1" x14ac:dyDescent="0.3">
      <c r="A1001" s="10">
        <v>1000</v>
      </c>
      <c r="B1001" s="11" t="s">
        <v>2374</v>
      </c>
      <c r="C1001" s="11" t="s">
        <v>25</v>
      </c>
      <c r="D1001" s="11" t="s">
        <v>46</v>
      </c>
      <c r="E1001" s="11" t="str">
        <f>IFERROR(LEFT(D1001, FIND("-",D1001,1)-2),D1001)</f>
        <v>OPERASI</v>
      </c>
      <c r="F1001" s="11" t="s">
        <v>1673</v>
      </c>
      <c r="G1001" s="62" t="s">
        <v>28</v>
      </c>
      <c r="H1001" s="11" t="s">
        <v>670</v>
      </c>
      <c r="I1001" s="11" t="s">
        <v>680</v>
      </c>
      <c r="J1001" s="11" t="s">
        <v>1668</v>
      </c>
      <c r="K1001" s="11" t="s">
        <v>2375</v>
      </c>
      <c r="L1001" s="12" t="str">
        <f>RIGHT(K1001, 4)</f>
        <v>2020</v>
      </c>
      <c r="M1001" s="13">
        <v>44131</v>
      </c>
      <c r="N1001" s="14" t="str">
        <f>TEXT(M1001,"mmmm")</f>
        <v>October</v>
      </c>
      <c r="O1001" s="15">
        <f>MONTH(M1001)</f>
        <v>10</v>
      </c>
      <c r="P1001" s="11" t="s">
        <v>2375</v>
      </c>
      <c r="Q1001" s="16">
        <v>44131</v>
      </c>
      <c r="R1001" s="11" t="s">
        <v>2376</v>
      </c>
      <c r="S1001" s="17" t="str">
        <f>IFERROR(LEFT(R1001,FIND(" ",R1001)-1),R1001)</f>
        <v>0</v>
      </c>
      <c r="T1001" s="11">
        <v>0</v>
      </c>
      <c r="U1001" s="18">
        <f>IF(AND(T1001&gt;3,T1001&lt;&gt;"-"),"&gt;3",T1001)</f>
        <v>0</v>
      </c>
      <c r="V1001" s="19" t="s">
        <v>678</v>
      </c>
      <c r="W1001" s="20" t="str">
        <f>IF(V1001="-","",V1001)</f>
        <v>0</v>
      </c>
      <c r="X1001" s="21" t="s">
        <v>30</v>
      </c>
    </row>
    <row r="1002" spans="1:24" ht="15.75" customHeight="1" x14ac:dyDescent="0.3">
      <c r="A1002" s="10">
        <v>1001</v>
      </c>
      <c r="B1002" s="11" t="s">
        <v>2377</v>
      </c>
      <c r="C1002" s="11" t="s">
        <v>25</v>
      </c>
      <c r="D1002" s="11" t="s">
        <v>68</v>
      </c>
      <c r="E1002" s="11" t="str">
        <f>IFERROR(LEFT(D1002, FIND("-",D1002,1)-2),D1002)</f>
        <v>OPERASI</v>
      </c>
      <c r="F1002" s="11" t="s">
        <v>92</v>
      </c>
      <c r="G1002" s="62" t="s">
        <v>28</v>
      </c>
      <c r="H1002" s="11" t="s">
        <v>684</v>
      </c>
      <c r="I1002" s="11" t="s">
        <v>671</v>
      </c>
      <c r="J1002" s="11" t="s">
        <v>825</v>
      </c>
      <c r="K1002" s="11" t="s">
        <v>59</v>
      </c>
      <c r="L1002" s="12" t="str">
        <f>RIGHT(K1002, 4)</f>
        <v>2020</v>
      </c>
      <c r="M1002" s="13">
        <v>43865</v>
      </c>
      <c r="N1002" s="14" t="str">
        <f>TEXT(M1002,"mmmm")</f>
        <v>February</v>
      </c>
      <c r="O1002" s="15">
        <f>MONTH(M1002)</f>
        <v>2</v>
      </c>
      <c r="P1002" s="11" t="s">
        <v>59</v>
      </c>
      <c r="Q1002" s="16">
        <v>43865</v>
      </c>
      <c r="R1002" s="11" t="s">
        <v>2378</v>
      </c>
      <c r="S1002" s="17" t="str">
        <f>IFERROR(LEFT(R1002,FIND(" ",R1002)-1),R1002)</f>
        <v>0</v>
      </c>
      <c r="T1002" s="11">
        <v>0</v>
      </c>
      <c r="U1002" s="18">
        <f>IF(AND(T1002&gt;3,T1002&lt;&gt;"-"),"&gt;3",T1002)</f>
        <v>0</v>
      </c>
      <c r="V1002" s="19" t="s">
        <v>678</v>
      </c>
      <c r="W1002" s="20" t="str">
        <f>IF(V1002="-","",V1002)</f>
        <v>0</v>
      </c>
      <c r="X1002" s="21" t="s">
        <v>687</v>
      </c>
    </row>
    <row r="1003" spans="1:24" ht="15.75" customHeight="1" x14ac:dyDescent="0.3">
      <c r="A1003" s="10">
        <v>1002</v>
      </c>
      <c r="B1003" s="11" t="s">
        <v>2379</v>
      </c>
      <c r="C1003" s="11" t="s">
        <v>25</v>
      </c>
      <c r="D1003" s="11" t="s">
        <v>339</v>
      </c>
      <c r="E1003" s="11" t="str">
        <f>IFERROR(LEFT(D1003, FIND("-",D1003,1)-2),D1003)</f>
        <v>RANGKAIAN</v>
      </c>
      <c r="F1003" s="11" t="s">
        <v>669</v>
      </c>
      <c r="G1003" s="62" t="s">
        <v>28</v>
      </c>
      <c r="H1003" s="11" t="s">
        <v>670</v>
      </c>
      <c r="I1003" s="11" t="s">
        <v>707</v>
      </c>
      <c r="J1003" s="11" t="s">
        <v>97</v>
      </c>
      <c r="K1003" s="11" t="s">
        <v>2380</v>
      </c>
      <c r="L1003" s="12" t="str">
        <f>RIGHT(K1003, 4)</f>
        <v>2021</v>
      </c>
      <c r="M1003" s="13">
        <v>44322</v>
      </c>
      <c r="N1003" s="14" t="str">
        <f>TEXT(M1003,"mmmm")</f>
        <v>May</v>
      </c>
      <c r="O1003" s="15">
        <f>MONTH(M1003)</f>
        <v>5</v>
      </c>
      <c r="P1003" s="11" t="s">
        <v>2380</v>
      </c>
      <c r="Q1003" s="16">
        <v>44322</v>
      </c>
      <c r="R1003" s="11" t="s">
        <v>2381</v>
      </c>
      <c r="S1003" s="17" t="str">
        <f>IFERROR(LEFT(R1003,FIND(" ",R1003)-1),R1003)</f>
        <v>0</v>
      </c>
      <c r="T1003" s="11">
        <v>0</v>
      </c>
      <c r="U1003" s="18">
        <f>IF(AND(T1003&gt;3,T1003&lt;&gt;"-"),"&gt;3",T1003)</f>
        <v>0</v>
      </c>
      <c r="V1003" s="19" t="s">
        <v>678</v>
      </c>
      <c r="W1003" s="20" t="str">
        <f>IF(V1003="-","",V1003)</f>
        <v>0</v>
      </c>
      <c r="X1003" s="21" t="s">
        <v>30</v>
      </c>
    </row>
    <row r="1004" spans="1:24" ht="15.75" customHeight="1" x14ac:dyDescent="0.3">
      <c r="A1004" s="10">
        <v>1003</v>
      </c>
      <c r="B1004" s="11" t="s">
        <v>2382</v>
      </c>
      <c r="C1004" s="11" t="s">
        <v>25</v>
      </c>
      <c r="D1004" s="11" t="s">
        <v>1692</v>
      </c>
      <c r="E1004" s="11" t="str">
        <f>IFERROR(LEFT(D1004, FIND("-",D1004,1)-2),D1004)</f>
        <v>SISTEM</v>
      </c>
      <c r="F1004" s="11" t="s">
        <v>1693</v>
      </c>
      <c r="G1004" s="62" t="s">
        <v>28</v>
      </c>
      <c r="H1004" s="11" t="s">
        <v>670</v>
      </c>
      <c r="I1004" s="11" t="s">
        <v>707</v>
      </c>
      <c r="J1004" s="11" t="s">
        <v>2383</v>
      </c>
      <c r="K1004" s="11" t="s">
        <v>2384</v>
      </c>
      <c r="L1004" s="12" t="str">
        <f>RIGHT(K1004, 4)</f>
        <v>2021</v>
      </c>
      <c r="M1004" s="13">
        <v>44511</v>
      </c>
      <c r="N1004" s="14" t="str">
        <f>TEXT(M1004,"mmmm")</f>
        <v>November</v>
      </c>
      <c r="O1004" s="15">
        <f>MONTH(M1004)</f>
        <v>11</v>
      </c>
      <c r="P1004" s="11" t="s">
        <v>2384</v>
      </c>
      <c r="Q1004" s="16">
        <v>44511</v>
      </c>
      <c r="R1004" s="11" t="s">
        <v>2385</v>
      </c>
      <c r="S1004" s="17" t="str">
        <f>IFERROR(LEFT(R1004,FIND(" ",R1004)-1),R1004)</f>
        <v>0</v>
      </c>
      <c r="T1004" s="11">
        <v>0</v>
      </c>
      <c r="U1004" s="18">
        <f>IF(AND(T1004&gt;3,T1004&lt;&gt;"-"),"&gt;3",T1004)</f>
        <v>0</v>
      </c>
      <c r="V1004" s="19" t="s">
        <v>678</v>
      </c>
      <c r="W1004" s="20" t="str">
        <f>IF(V1004="-","",V1004)</f>
        <v>0</v>
      </c>
      <c r="X1004" s="21" t="s">
        <v>30</v>
      </c>
    </row>
    <row r="1005" spans="1:24" ht="15.75" customHeight="1" x14ac:dyDescent="0.3">
      <c r="A1005" s="10">
        <v>1004</v>
      </c>
      <c r="B1005" s="11" t="s">
        <v>2386</v>
      </c>
      <c r="C1005" s="11" t="s">
        <v>25</v>
      </c>
      <c r="D1005" s="11" t="s">
        <v>33</v>
      </c>
      <c r="E1005" s="11" t="str">
        <f>IFERROR(LEFT(D1005, FIND("-",D1005,1)-2),D1005)</f>
        <v>OPERASI</v>
      </c>
      <c r="F1005" s="11" t="s">
        <v>43</v>
      </c>
      <c r="G1005" s="62" t="s">
        <v>28</v>
      </c>
      <c r="H1005" s="11" t="s">
        <v>670</v>
      </c>
      <c r="I1005" s="11" t="s">
        <v>671</v>
      </c>
      <c r="J1005" s="11" t="s">
        <v>825</v>
      </c>
      <c r="K1005" s="11" t="s">
        <v>48</v>
      </c>
      <c r="L1005" s="12" t="str">
        <f>RIGHT(K1005, 4)</f>
        <v>2020</v>
      </c>
      <c r="M1005" s="13">
        <v>43853</v>
      </c>
      <c r="N1005" s="14" t="str">
        <f>TEXT(M1005,"mmmm")</f>
        <v>January</v>
      </c>
      <c r="O1005" s="15">
        <f>MONTH(M1005)</f>
        <v>1</v>
      </c>
      <c r="P1005" s="11" t="s">
        <v>48</v>
      </c>
      <c r="Q1005" s="16">
        <v>43853</v>
      </c>
      <c r="R1005" s="11" t="s">
        <v>2387</v>
      </c>
      <c r="S1005" s="17" t="str">
        <f>IFERROR(LEFT(R1005,FIND(" ",R1005)-1),R1005)</f>
        <v>0</v>
      </c>
      <c r="T1005" s="11">
        <v>0</v>
      </c>
      <c r="U1005" s="18">
        <f>IF(AND(T1005&gt;3,T1005&lt;&gt;"-"),"&gt;3",T1005)</f>
        <v>0</v>
      </c>
      <c r="V1005" s="19" t="s">
        <v>678</v>
      </c>
      <c r="W1005" s="20" t="str">
        <f>IF(V1005="-","",V1005)</f>
        <v>0</v>
      </c>
      <c r="X1005" s="21" t="s">
        <v>30</v>
      </c>
    </row>
    <row r="1006" spans="1:24" ht="15.75" customHeight="1" x14ac:dyDescent="0.3">
      <c r="A1006" s="10">
        <v>1005</v>
      </c>
      <c r="B1006" s="11" t="s">
        <v>2388</v>
      </c>
      <c r="C1006" s="11" t="s">
        <v>25</v>
      </c>
      <c r="D1006" s="11" t="s">
        <v>33</v>
      </c>
      <c r="E1006" s="11" t="str">
        <f>IFERROR(LEFT(D1006, FIND("-",D1006,1)-2),D1006)</f>
        <v>OPERASI</v>
      </c>
      <c r="F1006" s="11" t="s">
        <v>34</v>
      </c>
      <c r="G1006" s="62" t="s">
        <v>28</v>
      </c>
      <c r="H1006" s="11" t="s">
        <v>670</v>
      </c>
      <c r="I1006" s="11" t="s">
        <v>675</v>
      </c>
      <c r="J1006" s="11" t="s">
        <v>104</v>
      </c>
      <c r="K1006" s="11" t="s">
        <v>63</v>
      </c>
      <c r="L1006" s="12" t="str">
        <f>RIGHT(K1006, 4)</f>
        <v>2020</v>
      </c>
      <c r="M1006" s="13">
        <v>43866</v>
      </c>
      <c r="N1006" s="14" t="str">
        <f>TEXT(M1006,"mmmm")</f>
        <v>February</v>
      </c>
      <c r="O1006" s="15">
        <f>MONTH(M1006)</f>
        <v>2</v>
      </c>
      <c r="P1006" s="11" t="s">
        <v>63</v>
      </c>
      <c r="Q1006" s="16">
        <v>43866</v>
      </c>
      <c r="R1006" s="11" t="s">
        <v>2387</v>
      </c>
      <c r="S1006" s="17" t="str">
        <f>IFERROR(LEFT(R1006,FIND(" ",R1006)-1),R1006)</f>
        <v>0</v>
      </c>
      <c r="T1006" s="11">
        <v>0</v>
      </c>
      <c r="U1006" s="18">
        <f>IF(AND(T1006&gt;3,T1006&lt;&gt;"-"),"&gt;3",T1006)</f>
        <v>0</v>
      </c>
      <c r="V1006" s="19" t="s">
        <v>678</v>
      </c>
      <c r="W1006" s="20" t="str">
        <f>IF(V1006="-","",V1006)</f>
        <v>0</v>
      </c>
      <c r="X1006" s="21" t="s">
        <v>30</v>
      </c>
    </row>
    <row r="1007" spans="1:24" ht="15.75" customHeight="1" x14ac:dyDescent="0.3">
      <c r="A1007" s="10">
        <v>1006</v>
      </c>
      <c r="B1007" s="11" t="s">
        <v>2389</v>
      </c>
      <c r="C1007" s="11" t="s">
        <v>25</v>
      </c>
      <c r="D1007" s="11" t="s">
        <v>111</v>
      </c>
      <c r="E1007" s="11" t="str">
        <f>IFERROR(LEFT(D1007, FIND("-",D1007,1)-2),D1007)</f>
        <v>SISTEM</v>
      </c>
      <c r="F1007" s="11" t="s">
        <v>496</v>
      </c>
      <c r="G1007" s="62" t="s">
        <v>28</v>
      </c>
      <c r="H1007" s="11" t="s">
        <v>670</v>
      </c>
      <c r="I1007" s="11" t="s">
        <v>675</v>
      </c>
      <c r="J1007" s="11" t="s">
        <v>104</v>
      </c>
      <c r="K1007" s="11" t="s">
        <v>2390</v>
      </c>
      <c r="L1007" s="12" t="str">
        <f>RIGHT(K1007, 4)</f>
        <v>2020</v>
      </c>
      <c r="M1007" s="13">
        <v>43994</v>
      </c>
      <c r="N1007" s="14" t="str">
        <f>TEXT(M1007,"mmmm")</f>
        <v>June</v>
      </c>
      <c r="O1007" s="15">
        <f>MONTH(M1007)</f>
        <v>6</v>
      </c>
      <c r="P1007" s="11" t="s">
        <v>2390</v>
      </c>
      <c r="Q1007" s="16">
        <v>43994</v>
      </c>
      <c r="R1007" s="11" t="s">
        <v>2391</v>
      </c>
      <c r="S1007" s="17" t="str">
        <f>IFERROR(LEFT(R1007,FIND(" ",R1007)-1),R1007)</f>
        <v>0</v>
      </c>
      <c r="T1007" s="11">
        <v>0</v>
      </c>
      <c r="U1007" s="18">
        <f>IF(AND(T1007&gt;3,T1007&lt;&gt;"-"),"&gt;3",T1007)</f>
        <v>0</v>
      </c>
      <c r="V1007" s="19" t="s">
        <v>678</v>
      </c>
      <c r="W1007" s="20" t="str">
        <f>IF(V1007="-","",V1007)</f>
        <v>0</v>
      </c>
      <c r="X1007" s="21" t="s">
        <v>30</v>
      </c>
    </row>
    <row r="1008" spans="1:24" ht="15.75" customHeight="1" x14ac:dyDescent="0.3">
      <c r="A1008" s="10">
        <v>1007</v>
      </c>
      <c r="B1008" s="11" t="s">
        <v>2392</v>
      </c>
      <c r="C1008" s="11" t="s">
        <v>25</v>
      </c>
      <c r="D1008" s="11" t="s">
        <v>135</v>
      </c>
      <c r="E1008" s="11" t="str">
        <f>IFERROR(LEFT(D1008, FIND("-",D1008,1)-2),D1008)</f>
        <v>APLIKASI</v>
      </c>
      <c r="F1008" s="11" t="s">
        <v>155</v>
      </c>
      <c r="G1008" s="62" t="s">
        <v>28</v>
      </c>
      <c r="H1008" s="11" t="s">
        <v>670</v>
      </c>
      <c r="I1008" s="11" t="s">
        <v>675</v>
      </c>
      <c r="J1008" s="11" t="s">
        <v>689</v>
      </c>
      <c r="K1008" s="11" t="s">
        <v>2229</v>
      </c>
      <c r="L1008" s="12" t="str">
        <f>RIGHT(K1008, 4)</f>
        <v>2022</v>
      </c>
      <c r="M1008" s="13">
        <v>44767</v>
      </c>
      <c r="N1008" s="14" t="str">
        <f>TEXT(M1008,"mmmm")</f>
        <v>July</v>
      </c>
      <c r="O1008" s="15">
        <f>MONTH(M1008)</f>
        <v>7</v>
      </c>
      <c r="P1008" s="11" t="s">
        <v>2229</v>
      </c>
      <c r="Q1008" s="16">
        <v>44767</v>
      </c>
      <c r="R1008" s="11" t="s">
        <v>2393</v>
      </c>
      <c r="S1008" s="17" t="str">
        <f>IFERROR(LEFT(R1008,FIND(" ",R1008)-1),R1008)</f>
        <v>0</v>
      </c>
      <c r="T1008" s="11">
        <v>0</v>
      </c>
      <c r="U1008" s="18">
        <f>IF(AND(T1008&gt;3,T1008&lt;&gt;"-"),"&gt;3",T1008)</f>
        <v>0</v>
      </c>
      <c r="V1008" s="19" t="s">
        <v>678</v>
      </c>
      <c r="W1008" s="20" t="str">
        <f>IF(V1008="-","",V1008)</f>
        <v>0</v>
      </c>
      <c r="X1008" s="21" t="s">
        <v>30</v>
      </c>
    </row>
    <row r="1009" spans="1:24" ht="15.75" customHeight="1" x14ac:dyDescent="0.3">
      <c r="A1009" s="10">
        <v>1008</v>
      </c>
      <c r="B1009" s="11" t="s">
        <v>2394</v>
      </c>
      <c r="C1009" s="11" t="s">
        <v>39</v>
      </c>
      <c r="D1009" s="11" t="s">
        <v>339</v>
      </c>
      <c r="E1009" s="11" t="str">
        <f>IFERROR(LEFT(D1009, FIND("-",D1009,1)-2),D1009)</f>
        <v>RANGKAIAN</v>
      </c>
      <c r="F1009" s="11" t="s">
        <v>711</v>
      </c>
      <c r="G1009" s="62" t="s">
        <v>28</v>
      </c>
      <c r="H1009" s="11" t="s">
        <v>670</v>
      </c>
      <c r="I1009" s="11" t="s">
        <v>680</v>
      </c>
      <c r="J1009" s="11" t="s">
        <v>97</v>
      </c>
      <c r="K1009" s="11" t="s">
        <v>341</v>
      </c>
      <c r="L1009" s="12" t="str">
        <f>RIGHT(K1009, 4)</f>
        <v>2022</v>
      </c>
      <c r="M1009" s="13">
        <v>44650</v>
      </c>
      <c r="N1009" s="14" t="str">
        <f>TEXT(M1009,"mmmm")</f>
        <v>March</v>
      </c>
      <c r="O1009" s="15">
        <f>MONTH(M1009)</f>
        <v>3</v>
      </c>
      <c r="P1009" s="11" t="s">
        <v>341</v>
      </c>
      <c r="Q1009" s="16">
        <v>44650</v>
      </c>
      <c r="R1009" s="11" t="s">
        <v>2395</v>
      </c>
      <c r="S1009" s="17" t="str">
        <f>IFERROR(LEFT(R1009,FIND(" ",R1009)-1),R1009)</f>
        <v>0</v>
      </c>
      <c r="T1009" s="11">
        <v>0</v>
      </c>
      <c r="U1009" s="18">
        <f>IF(AND(T1009&gt;3,T1009&lt;&gt;"-"),"&gt;3",T1009)</f>
        <v>0</v>
      </c>
      <c r="V1009" s="19" t="s">
        <v>678</v>
      </c>
      <c r="W1009" s="20" t="str">
        <f>IF(V1009="-","",V1009)</f>
        <v>0</v>
      </c>
      <c r="X1009" s="21" t="s">
        <v>30</v>
      </c>
    </row>
    <row r="1010" spans="1:24" ht="15.75" customHeight="1" x14ac:dyDescent="0.3">
      <c r="A1010" s="10">
        <v>1009</v>
      </c>
      <c r="B1010" s="11" t="s">
        <v>2396</v>
      </c>
      <c r="C1010" s="11" t="s">
        <v>25</v>
      </c>
      <c r="D1010" s="11" t="s">
        <v>330</v>
      </c>
      <c r="E1010" s="11" t="str">
        <f>IFERROR(LEFT(D1010, FIND("-",D1010,1)-2),D1010)</f>
        <v>SISTEM</v>
      </c>
      <c r="F1010" s="11" t="s">
        <v>509</v>
      </c>
      <c r="G1010" s="62" t="s">
        <v>28</v>
      </c>
      <c r="H1010" s="11" t="s">
        <v>670</v>
      </c>
      <c r="I1010" s="11" t="s">
        <v>680</v>
      </c>
      <c r="J1010" s="11" t="s">
        <v>97</v>
      </c>
      <c r="K1010" s="11" t="s">
        <v>445</v>
      </c>
      <c r="L1010" s="12" t="str">
        <f>RIGHT(K1010, 4)</f>
        <v>2022</v>
      </c>
      <c r="M1010" s="13">
        <v>44840</v>
      </c>
      <c r="N1010" s="14" t="str">
        <f>TEXT(M1010,"mmmm")</f>
        <v>October</v>
      </c>
      <c r="O1010" s="15">
        <f>MONTH(M1010)</f>
        <v>10</v>
      </c>
      <c r="P1010" s="11" t="s">
        <v>445</v>
      </c>
      <c r="Q1010" s="16">
        <v>44840</v>
      </c>
      <c r="R1010" s="11" t="s">
        <v>2395</v>
      </c>
      <c r="S1010" s="17" t="str">
        <f>IFERROR(LEFT(R1010,FIND(" ",R1010)-1),R1010)</f>
        <v>0</v>
      </c>
      <c r="T1010" s="11">
        <v>0</v>
      </c>
      <c r="U1010" s="18">
        <f>IF(AND(T1010&gt;3,T1010&lt;&gt;"-"),"&gt;3",T1010)</f>
        <v>0</v>
      </c>
      <c r="V1010" s="19" t="s">
        <v>678</v>
      </c>
      <c r="W1010" s="20" t="str">
        <f>IF(V1010="-","",V1010)</f>
        <v>0</v>
      </c>
      <c r="X1010" s="21" t="s">
        <v>30</v>
      </c>
    </row>
    <row r="1011" spans="1:24" ht="15.75" customHeight="1" x14ac:dyDescent="0.3">
      <c r="A1011" s="10">
        <v>1010</v>
      </c>
      <c r="B1011" s="11" t="s">
        <v>2397</v>
      </c>
      <c r="C1011" s="11" t="s">
        <v>25</v>
      </c>
      <c r="D1011" s="11" t="s">
        <v>33</v>
      </c>
      <c r="E1011" s="11" t="str">
        <f>IFERROR(LEFT(D1011, FIND("-",D1011,1)-2),D1011)</f>
        <v>OPERASI</v>
      </c>
      <c r="F1011" s="11" t="s">
        <v>43</v>
      </c>
      <c r="G1011" s="62" t="s">
        <v>28</v>
      </c>
      <c r="H1011" s="11" t="s">
        <v>670</v>
      </c>
      <c r="I1011" s="11" t="s">
        <v>671</v>
      </c>
      <c r="J1011" s="11" t="s">
        <v>813</v>
      </c>
      <c r="K1011" s="11" t="s">
        <v>2300</v>
      </c>
      <c r="L1011" s="12" t="str">
        <f>RIGHT(K1011, 4)</f>
        <v>2020</v>
      </c>
      <c r="M1011" s="13">
        <v>43881</v>
      </c>
      <c r="N1011" s="14" t="str">
        <f>TEXT(M1011,"mmmm")</f>
        <v>February</v>
      </c>
      <c r="O1011" s="15">
        <f>MONTH(M1011)</f>
        <v>2</v>
      </c>
      <c r="P1011" s="11" t="s">
        <v>2300</v>
      </c>
      <c r="Q1011" s="16">
        <v>43881</v>
      </c>
      <c r="R1011" s="11" t="s">
        <v>2398</v>
      </c>
      <c r="S1011" s="17" t="str">
        <f>IFERROR(LEFT(R1011,FIND(" ",R1011)-1),R1011)</f>
        <v>0</v>
      </c>
      <c r="T1011" s="11">
        <v>0</v>
      </c>
      <c r="U1011" s="18">
        <f>IF(AND(T1011&gt;3,T1011&lt;&gt;"-"),"&gt;3",T1011)</f>
        <v>0</v>
      </c>
      <c r="V1011" s="19" t="s">
        <v>678</v>
      </c>
      <c r="W1011" s="20" t="str">
        <f>IF(V1011="-","",V1011)</f>
        <v>0</v>
      </c>
      <c r="X1011" s="21" t="s">
        <v>30</v>
      </c>
    </row>
    <row r="1012" spans="1:24" ht="15.75" customHeight="1" x14ac:dyDescent="0.3">
      <c r="A1012" s="10">
        <v>1011</v>
      </c>
      <c r="B1012" s="11" t="s">
        <v>2399</v>
      </c>
      <c r="C1012" s="11" t="s">
        <v>25</v>
      </c>
      <c r="D1012" s="11" t="s">
        <v>33</v>
      </c>
      <c r="E1012" s="11" t="str">
        <f>IFERROR(LEFT(D1012, FIND("-",D1012,1)-2),D1012)</f>
        <v>OPERASI</v>
      </c>
      <c r="F1012" s="11" t="s">
        <v>43</v>
      </c>
      <c r="G1012" s="62" t="s">
        <v>28</v>
      </c>
      <c r="H1012" s="11" t="s">
        <v>670</v>
      </c>
      <c r="I1012" s="11" t="s">
        <v>671</v>
      </c>
      <c r="J1012" s="11" t="s">
        <v>825</v>
      </c>
      <c r="K1012" s="11" t="s">
        <v>2400</v>
      </c>
      <c r="L1012" s="12" t="str">
        <f>RIGHT(K1012, 4)</f>
        <v>2020</v>
      </c>
      <c r="M1012" s="13">
        <v>43930</v>
      </c>
      <c r="N1012" s="14" t="str">
        <f>TEXT(M1012,"mmmm")</f>
        <v>April</v>
      </c>
      <c r="O1012" s="15">
        <f>MONTH(M1012)</f>
        <v>4</v>
      </c>
      <c r="P1012" s="11" t="s">
        <v>2400</v>
      </c>
      <c r="Q1012" s="16">
        <v>43930</v>
      </c>
      <c r="R1012" s="11" t="s">
        <v>2401</v>
      </c>
      <c r="S1012" s="17" t="str">
        <f>IFERROR(LEFT(R1012,FIND(" ",R1012)-1),R1012)</f>
        <v>0</v>
      </c>
      <c r="T1012" s="11">
        <v>0</v>
      </c>
      <c r="U1012" s="18">
        <f>IF(AND(T1012&gt;3,T1012&lt;&gt;"-"),"&gt;3",T1012)</f>
        <v>0</v>
      </c>
      <c r="V1012" s="19" t="s">
        <v>678</v>
      </c>
      <c r="W1012" s="20" t="str">
        <f>IF(V1012="-","",V1012)</f>
        <v>0</v>
      </c>
      <c r="X1012" s="21" t="s">
        <v>30</v>
      </c>
    </row>
    <row r="1013" spans="1:24" ht="15.75" customHeight="1" x14ac:dyDescent="0.3">
      <c r="A1013" s="10">
        <v>1012</v>
      </c>
      <c r="B1013" s="11" t="s">
        <v>2402</v>
      </c>
      <c r="C1013" s="11" t="s">
        <v>39</v>
      </c>
      <c r="D1013" s="11" t="s">
        <v>33</v>
      </c>
      <c r="E1013" s="11" t="str">
        <f>IFERROR(LEFT(D1013, FIND("-",D1013,1)-2),D1013)</f>
        <v>OPERASI</v>
      </c>
      <c r="F1013" s="11" t="s">
        <v>84</v>
      </c>
      <c r="G1013" s="62" t="s">
        <v>28</v>
      </c>
      <c r="H1013" s="11" t="s">
        <v>670</v>
      </c>
      <c r="I1013" s="11" t="s">
        <v>675</v>
      </c>
      <c r="J1013" s="11" t="s">
        <v>741</v>
      </c>
      <c r="K1013" s="11" t="s">
        <v>611</v>
      </c>
      <c r="L1013" s="12" t="str">
        <f>RIGHT(K1013, 4)</f>
        <v>2023</v>
      </c>
      <c r="M1013" s="13">
        <v>45181</v>
      </c>
      <c r="N1013" s="14" t="str">
        <f>TEXT(M1013,"mmmm")</f>
        <v>September</v>
      </c>
      <c r="O1013" s="15">
        <f>MONTH(M1013)</f>
        <v>9</v>
      </c>
      <c r="P1013" s="11" t="s">
        <v>611</v>
      </c>
      <c r="Q1013" s="16">
        <v>45181</v>
      </c>
      <c r="R1013" s="11" t="s">
        <v>2403</v>
      </c>
      <c r="S1013" s="17" t="str">
        <f>IFERROR(LEFT(R1013,FIND(" ",R1013)-1),R1013)</f>
        <v>0</v>
      </c>
      <c r="T1013" s="11">
        <v>0</v>
      </c>
      <c r="U1013" s="18">
        <f>IF(AND(T1013&gt;3,T1013&lt;&gt;"-"),"&gt;3",T1013)</f>
        <v>0</v>
      </c>
      <c r="V1013" s="19" t="s">
        <v>678</v>
      </c>
      <c r="W1013" s="20" t="str">
        <f>IF(V1013="-","",V1013)</f>
        <v>0</v>
      </c>
      <c r="X1013" s="21" t="s">
        <v>30</v>
      </c>
    </row>
    <row r="1014" spans="1:24" ht="15.75" customHeight="1" x14ac:dyDescent="0.3">
      <c r="A1014" s="10">
        <v>1013</v>
      </c>
      <c r="B1014" s="11" t="s">
        <v>2404</v>
      </c>
      <c r="C1014" s="11" t="s">
        <v>39</v>
      </c>
      <c r="D1014" s="11" t="s">
        <v>33</v>
      </c>
      <c r="E1014" s="11" t="str">
        <f>IFERROR(LEFT(D1014, FIND("-",D1014,1)-2),D1014)</f>
        <v>OPERASI</v>
      </c>
      <c r="F1014" s="11" t="s">
        <v>34</v>
      </c>
      <c r="G1014" s="62" t="s">
        <v>28</v>
      </c>
      <c r="H1014" s="11" t="s">
        <v>684</v>
      </c>
      <c r="I1014" s="11" t="s">
        <v>675</v>
      </c>
      <c r="J1014" s="11" t="s">
        <v>58</v>
      </c>
      <c r="K1014" s="11" t="s">
        <v>518</v>
      </c>
      <c r="L1014" s="12" t="str">
        <f>RIGHT(K1014, 4)</f>
        <v>2023</v>
      </c>
      <c r="M1014" s="13">
        <v>44943</v>
      </c>
      <c r="N1014" s="14" t="str">
        <f>TEXT(M1014,"mmmm")</f>
        <v>January</v>
      </c>
      <c r="O1014" s="15">
        <f>MONTH(M1014)</f>
        <v>1</v>
      </c>
      <c r="P1014" s="11" t="s">
        <v>518</v>
      </c>
      <c r="Q1014" s="16">
        <v>44943</v>
      </c>
      <c r="R1014" s="11" t="s">
        <v>2405</v>
      </c>
      <c r="S1014" s="17" t="str">
        <f>IFERROR(LEFT(R1014,FIND(" ",R1014)-1),R1014)</f>
        <v>0</v>
      </c>
      <c r="T1014" s="11">
        <v>0</v>
      </c>
      <c r="U1014" s="18">
        <f>IF(AND(T1014&gt;3,T1014&lt;&gt;"-"),"&gt;3",T1014)</f>
        <v>0</v>
      </c>
      <c r="V1014" s="19" t="s">
        <v>678</v>
      </c>
      <c r="W1014" s="20" t="str">
        <f>IF(V1014="-","",V1014)</f>
        <v>0</v>
      </c>
      <c r="X1014" s="21" t="s">
        <v>687</v>
      </c>
    </row>
    <row r="1015" spans="1:24" ht="15.75" customHeight="1" x14ac:dyDescent="0.3">
      <c r="A1015" s="10">
        <v>1014</v>
      </c>
      <c r="B1015" s="11" t="s">
        <v>2406</v>
      </c>
      <c r="C1015" s="11" t="s">
        <v>25</v>
      </c>
      <c r="D1015" s="11" t="s">
        <v>55</v>
      </c>
      <c r="E1015" s="11" t="str">
        <f>IFERROR(LEFT(D1015, FIND("-",D1015,1)-2),D1015)</f>
        <v>OPERASI</v>
      </c>
      <c r="F1015" s="11" t="s">
        <v>56</v>
      </c>
      <c r="G1015" s="62" t="s">
        <v>28</v>
      </c>
      <c r="H1015" s="11" t="s">
        <v>670</v>
      </c>
      <c r="I1015" s="11" t="s">
        <v>680</v>
      </c>
      <c r="J1015" s="11" t="s">
        <v>97</v>
      </c>
      <c r="K1015" s="11" t="s">
        <v>1311</v>
      </c>
      <c r="L1015" s="12" t="str">
        <f>RIGHT(K1015, 4)</f>
        <v>2021</v>
      </c>
      <c r="M1015" s="13">
        <v>44460</v>
      </c>
      <c r="N1015" s="14" t="str">
        <f>TEXT(M1015,"mmmm")</f>
        <v>September</v>
      </c>
      <c r="O1015" s="15">
        <f>MONTH(M1015)</f>
        <v>9</v>
      </c>
      <c r="P1015" s="11" t="s">
        <v>1311</v>
      </c>
      <c r="Q1015" s="16">
        <v>44460</v>
      </c>
      <c r="R1015" s="11" t="s">
        <v>2407</v>
      </c>
      <c r="S1015" s="17" t="str">
        <f>IFERROR(LEFT(R1015,FIND(" ",R1015)-1),R1015)</f>
        <v>0</v>
      </c>
      <c r="T1015" s="11">
        <v>0</v>
      </c>
      <c r="U1015" s="18">
        <f>IF(AND(T1015&gt;3,T1015&lt;&gt;"-"),"&gt;3",T1015)</f>
        <v>0</v>
      </c>
      <c r="V1015" s="19" t="s">
        <v>678</v>
      </c>
      <c r="W1015" s="20" t="str">
        <f>IF(V1015="-","",V1015)</f>
        <v>0</v>
      </c>
      <c r="X1015" s="21" t="s">
        <v>30</v>
      </c>
    </row>
    <row r="1016" spans="1:24" ht="15.75" customHeight="1" x14ac:dyDescent="0.3">
      <c r="A1016" s="10">
        <v>1015</v>
      </c>
      <c r="B1016" s="11" t="s">
        <v>2408</v>
      </c>
      <c r="C1016" s="11" t="s">
        <v>39</v>
      </c>
      <c r="D1016" s="11" t="s">
        <v>51</v>
      </c>
      <c r="E1016" s="11" t="str">
        <f>IFERROR(LEFT(D1016, FIND("-",D1016,1)-2),D1016)</f>
        <v>OPERASI</v>
      </c>
      <c r="F1016" s="11" t="s">
        <v>52</v>
      </c>
      <c r="G1016" s="62" t="s">
        <v>28</v>
      </c>
      <c r="H1016" s="11" t="s">
        <v>670</v>
      </c>
      <c r="I1016" s="11" t="s">
        <v>675</v>
      </c>
      <c r="J1016" s="11" t="s">
        <v>741</v>
      </c>
      <c r="K1016" s="11" t="s">
        <v>2409</v>
      </c>
      <c r="L1016" s="12" t="str">
        <f>RIGHT(K1016, 4)</f>
        <v>2021</v>
      </c>
      <c r="M1016" s="13">
        <v>44392</v>
      </c>
      <c r="N1016" s="14" t="str">
        <f>TEXT(M1016,"mmmm")</f>
        <v>July</v>
      </c>
      <c r="O1016" s="15">
        <f>MONTH(M1016)</f>
        <v>7</v>
      </c>
      <c r="P1016" s="11" t="s">
        <v>2409</v>
      </c>
      <c r="Q1016" s="16">
        <v>44392</v>
      </c>
      <c r="R1016" s="11" t="s">
        <v>2410</v>
      </c>
      <c r="S1016" s="17" t="str">
        <f>IFERROR(LEFT(R1016,FIND(" ",R1016)-1),R1016)</f>
        <v>0</v>
      </c>
      <c r="T1016" s="11">
        <v>0</v>
      </c>
      <c r="U1016" s="18">
        <f>IF(AND(T1016&gt;3,T1016&lt;&gt;"-"),"&gt;3",T1016)</f>
        <v>0</v>
      </c>
      <c r="V1016" s="19" t="s">
        <v>678</v>
      </c>
      <c r="W1016" s="20" t="str">
        <f>IF(V1016="-","",V1016)</f>
        <v>0</v>
      </c>
      <c r="X1016" s="21" t="s">
        <v>30</v>
      </c>
    </row>
    <row r="1017" spans="1:24" ht="15.75" customHeight="1" x14ac:dyDescent="0.3">
      <c r="A1017" s="10">
        <v>1016</v>
      </c>
      <c r="B1017" s="11" t="s">
        <v>2411</v>
      </c>
      <c r="C1017" s="11" t="s">
        <v>25</v>
      </c>
      <c r="D1017" s="11" t="s">
        <v>33</v>
      </c>
      <c r="E1017" s="11" t="str">
        <f>IFERROR(LEFT(D1017, FIND("-",D1017,1)-2),D1017)</f>
        <v>OPERASI</v>
      </c>
      <c r="F1017" s="11" t="s">
        <v>34</v>
      </c>
      <c r="G1017" s="62" t="s">
        <v>28</v>
      </c>
      <c r="H1017" s="11" t="s">
        <v>670</v>
      </c>
      <c r="I1017" s="11" t="s">
        <v>671</v>
      </c>
      <c r="J1017" s="11" t="s">
        <v>697</v>
      </c>
      <c r="K1017" s="11" t="s">
        <v>2272</v>
      </c>
      <c r="L1017" s="12" t="str">
        <f>RIGHT(K1017, 4)</f>
        <v>2020</v>
      </c>
      <c r="M1017" s="13">
        <v>43906</v>
      </c>
      <c r="N1017" s="14" t="str">
        <f>TEXT(M1017,"mmmm")</f>
        <v>March</v>
      </c>
      <c r="O1017" s="15">
        <f>MONTH(M1017)</f>
        <v>3</v>
      </c>
      <c r="P1017" s="11" t="s">
        <v>2272</v>
      </c>
      <c r="Q1017" s="16">
        <v>43906</v>
      </c>
      <c r="R1017" s="11" t="s">
        <v>2412</v>
      </c>
      <c r="S1017" s="17" t="str">
        <f>IFERROR(LEFT(R1017,FIND(" ",R1017)-1),R1017)</f>
        <v>0</v>
      </c>
      <c r="T1017" s="11">
        <v>0</v>
      </c>
      <c r="U1017" s="18">
        <f>IF(AND(T1017&gt;3,T1017&lt;&gt;"-"),"&gt;3",T1017)</f>
        <v>0</v>
      </c>
      <c r="V1017" s="19" t="s">
        <v>678</v>
      </c>
      <c r="W1017" s="20" t="str">
        <f>IF(V1017="-","",V1017)</f>
        <v>0</v>
      </c>
      <c r="X1017" s="21" t="s">
        <v>30</v>
      </c>
    </row>
    <row r="1018" spans="1:24" ht="15.75" customHeight="1" x14ac:dyDescent="0.3">
      <c r="A1018" s="10">
        <v>1017</v>
      </c>
      <c r="B1018" s="11" t="s">
        <v>2413</v>
      </c>
      <c r="C1018" s="11" t="s">
        <v>39</v>
      </c>
      <c r="D1018" s="11" t="s">
        <v>51</v>
      </c>
      <c r="E1018" s="11" t="str">
        <f>IFERROR(LEFT(D1018, FIND("-",D1018,1)-2),D1018)</f>
        <v>OPERASI</v>
      </c>
      <c r="F1018" s="11" t="s">
        <v>52</v>
      </c>
      <c r="G1018" s="62" t="s">
        <v>28</v>
      </c>
      <c r="H1018" s="11" t="s">
        <v>670</v>
      </c>
      <c r="I1018" s="11" t="s">
        <v>671</v>
      </c>
      <c r="J1018" s="11" t="s">
        <v>697</v>
      </c>
      <c r="K1018" s="11" t="s">
        <v>141</v>
      </c>
      <c r="L1018" s="12" t="str">
        <f>RIGHT(K1018, 4)</f>
        <v>2020</v>
      </c>
      <c r="M1018" s="13">
        <v>44172</v>
      </c>
      <c r="N1018" s="14" t="str">
        <f>TEXT(M1018,"mmmm")</f>
        <v>December</v>
      </c>
      <c r="O1018" s="15">
        <f>MONTH(M1018)</f>
        <v>12</v>
      </c>
      <c r="P1018" s="11" t="s">
        <v>141</v>
      </c>
      <c r="Q1018" s="16">
        <v>44172</v>
      </c>
      <c r="R1018" s="11" t="s">
        <v>2414</v>
      </c>
      <c r="S1018" s="17" t="str">
        <f>IFERROR(LEFT(R1018,FIND(" ",R1018)-1),R1018)</f>
        <v>0</v>
      </c>
      <c r="T1018" s="11">
        <v>0</v>
      </c>
      <c r="U1018" s="18">
        <f>IF(AND(T1018&gt;3,T1018&lt;&gt;"-"),"&gt;3",T1018)</f>
        <v>0</v>
      </c>
      <c r="V1018" s="19" t="s">
        <v>678</v>
      </c>
      <c r="W1018" s="20" t="str">
        <f>IF(V1018="-","",V1018)</f>
        <v>0</v>
      </c>
      <c r="X1018" s="21" t="s">
        <v>30</v>
      </c>
    </row>
    <row r="1019" spans="1:24" ht="15.75" customHeight="1" x14ac:dyDescent="0.3">
      <c r="A1019" s="10">
        <v>1018</v>
      </c>
      <c r="B1019" s="11" t="s">
        <v>2415</v>
      </c>
      <c r="C1019" s="11" t="s">
        <v>25</v>
      </c>
      <c r="D1019" s="11" t="s">
        <v>61</v>
      </c>
      <c r="E1019" s="11" t="str">
        <f>IFERROR(LEFT(D1019, FIND("-",D1019,1)-2),D1019)</f>
        <v>KESELAMATAN</v>
      </c>
      <c r="F1019" s="11" t="s">
        <v>27</v>
      </c>
      <c r="G1019" s="62" t="s">
        <v>28</v>
      </c>
      <c r="H1019" s="11" t="s">
        <v>670</v>
      </c>
      <c r="I1019" s="11" t="s">
        <v>680</v>
      </c>
      <c r="J1019" s="11" t="s">
        <v>371</v>
      </c>
      <c r="K1019" s="11" t="s">
        <v>2416</v>
      </c>
      <c r="L1019" s="12" t="str">
        <f>RIGHT(K1019, 4)</f>
        <v>2020</v>
      </c>
      <c r="M1019" s="13">
        <v>43955</v>
      </c>
      <c r="N1019" s="14" t="str">
        <f>TEXT(M1019,"mmmm")</f>
        <v>May</v>
      </c>
      <c r="O1019" s="15">
        <f>MONTH(M1019)</f>
        <v>5</v>
      </c>
      <c r="P1019" s="11" t="s">
        <v>2416</v>
      </c>
      <c r="Q1019" s="16">
        <v>43955</v>
      </c>
      <c r="R1019" s="11" t="s">
        <v>2417</v>
      </c>
      <c r="S1019" s="17" t="str">
        <f>IFERROR(LEFT(R1019,FIND(" ",R1019)-1),R1019)</f>
        <v>0</v>
      </c>
      <c r="T1019" s="11">
        <v>0</v>
      </c>
      <c r="U1019" s="18">
        <f>IF(AND(T1019&gt;3,T1019&lt;&gt;"-"),"&gt;3",T1019)</f>
        <v>0</v>
      </c>
      <c r="V1019" s="19" t="s">
        <v>678</v>
      </c>
      <c r="W1019" s="20" t="str">
        <f>IF(V1019="-","",V1019)</f>
        <v>0</v>
      </c>
      <c r="X1019" s="21" t="s">
        <v>30</v>
      </c>
    </row>
    <row r="1020" spans="1:24" ht="15.75" customHeight="1" x14ac:dyDescent="0.3">
      <c r="A1020" s="10">
        <v>1019</v>
      </c>
      <c r="B1020" s="11" t="s">
        <v>2418</v>
      </c>
      <c r="C1020" s="11" t="s">
        <v>39</v>
      </c>
      <c r="D1020" s="11" t="s">
        <v>51</v>
      </c>
      <c r="E1020" s="11" t="str">
        <f>IFERROR(LEFT(D1020, FIND("-",D1020,1)-2),D1020)</f>
        <v>OPERASI</v>
      </c>
      <c r="F1020" s="11" t="s">
        <v>52</v>
      </c>
      <c r="G1020" s="62" t="s">
        <v>28</v>
      </c>
      <c r="H1020" s="11" t="s">
        <v>670</v>
      </c>
      <c r="I1020" s="11" t="s">
        <v>671</v>
      </c>
      <c r="J1020" s="11" t="s">
        <v>769</v>
      </c>
      <c r="K1020" s="11" t="s">
        <v>143</v>
      </c>
      <c r="L1020" s="12" t="str">
        <f>RIGHT(K1020, 4)</f>
        <v>2020</v>
      </c>
      <c r="M1020" s="13">
        <v>44179</v>
      </c>
      <c r="N1020" s="14" t="str">
        <f>TEXT(M1020,"mmmm")</f>
        <v>December</v>
      </c>
      <c r="O1020" s="15">
        <f>MONTH(M1020)</f>
        <v>12</v>
      </c>
      <c r="P1020" s="11" t="s">
        <v>143</v>
      </c>
      <c r="Q1020" s="16">
        <v>44179</v>
      </c>
      <c r="R1020" s="11" t="s">
        <v>2419</v>
      </c>
      <c r="S1020" s="17" t="str">
        <f>IFERROR(LEFT(R1020,FIND(" ",R1020)-1),R1020)</f>
        <v>0</v>
      </c>
      <c r="T1020" s="11">
        <v>0</v>
      </c>
      <c r="U1020" s="18">
        <f>IF(AND(T1020&gt;3,T1020&lt;&gt;"-"),"&gt;3",T1020)</f>
        <v>0</v>
      </c>
      <c r="V1020" s="19" t="s">
        <v>678</v>
      </c>
      <c r="W1020" s="20" t="str">
        <f>IF(V1020="-","",V1020)</f>
        <v>0</v>
      </c>
      <c r="X1020" s="21" t="s">
        <v>30</v>
      </c>
    </row>
    <row r="1021" spans="1:24" ht="15.75" customHeight="1" x14ac:dyDescent="0.3">
      <c r="A1021" s="10">
        <v>1020</v>
      </c>
      <c r="B1021" s="11" t="s">
        <v>2420</v>
      </c>
      <c r="C1021" s="11" t="s">
        <v>25</v>
      </c>
      <c r="D1021" s="11" t="s">
        <v>33</v>
      </c>
      <c r="E1021" s="11" t="str">
        <f>IFERROR(LEFT(D1021, FIND("-",D1021,1)-2),D1021)</f>
        <v>OPERASI</v>
      </c>
      <c r="F1021" s="11" t="s">
        <v>215</v>
      </c>
      <c r="G1021" s="62" t="s">
        <v>28</v>
      </c>
      <c r="H1021" s="11" t="s">
        <v>670</v>
      </c>
      <c r="I1021" s="11" t="s">
        <v>671</v>
      </c>
      <c r="J1021" s="11" t="s">
        <v>697</v>
      </c>
      <c r="K1021" s="11" t="s">
        <v>1306</v>
      </c>
      <c r="L1021" s="12" t="str">
        <f>RIGHT(K1021, 4)</f>
        <v>2023</v>
      </c>
      <c r="M1021" s="13">
        <v>45233</v>
      </c>
      <c r="N1021" s="14" t="str">
        <f>TEXT(M1021,"mmmm")</f>
        <v>November</v>
      </c>
      <c r="O1021" s="15">
        <f>MONTH(M1021)</f>
        <v>11</v>
      </c>
      <c r="P1021" s="11" t="s">
        <v>1306</v>
      </c>
      <c r="Q1021" s="16">
        <v>45233</v>
      </c>
      <c r="R1021" s="11" t="s">
        <v>2421</v>
      </c>
      <c r="S1021" s="17" t="str">
        <f>IFERROR(LEFT(R1021,FIND(" ",R1021)-1),R1021)</f>
        <v>0</v>
      </c>
      <c r="T1021" s="11">
        <v>0</v>
      </c>
      <c r="U1021" s="18">
        <f>IF(AND(T1021&gt;3,T1021&lt;&gt;"-"),"&gt;3",T1021)</f>
        <v>0</v>
      </c>
      <c r="V1021" s="19" t="s">
        <v>678</v>
      </c>
      <c r="W1021" s="20" t="str">
        <f>IF(V1021="-","",V1021)</f>
        <v>0</v>
      </c>
      <c r="X1021" s="21" t="s">
        <v>30</v>
      </c>
    </row>
    <row r="1022" spans="1:24" ht="15.75" customHeight="1" x14ac:dyDescent="0.3">
      <c r="A1022" s="10">
        <v>1021</v>
      </c>
      <c r="B1022" s="11" t="s">
        <v>2422</v>
      </c>
      <c r="C1022" s="11" t="s">
        <v>25</v>
      </c>
      <c r="D1022" s="11" t="s">
        <v>51</v>
      </c>
      <c r="E1022" s="11" t="str">
        <f>IFERROR(LEFT(D1022, FIND("-",D1022,1)-2),D1022)</f>
        <v>OPERASI</v>
      </c>
      <c r="F1022" s="11" t="s">
        <v>52</v>
      </c>
      <c r="G1022" s="62" t="s">
        <v>28</v>
      </c>
      <c r="H1022" s="11" t="s">
        <v>670</v>
      </c>
      <c r="I1022" s="11" t="s">
        <v>675</v>
      </c>
      <c r="J1022" s="11" t="s">
        <v>741</v>
      </c>
      <c r="K1022" s="11" t="s">
        <v>1293</v>
      </c>
      <c r="L1022" s="12" t="str">
        <f>RIGHT(K1022, 4)</f>
        <v>2021</v>
      </c>
      <c r="M1022" s="13">
        <v>44286</v>
      </c>
      <c r="N1022" s="14" t="str">
        <f>TEXT(M1022,"mmmm")</f>
        <v>March</v>
      </c>
      <c r="O1022" s="15">
        <f>MONTH(M1022)</f>
        <v>3</v>
      </c>
      <c r="P1022" s="11" t="s">
        <v>1293</v>
      </c>
      <c r="Q1022" s="16">
        <v>44286</v>
      </c>
      <c r="R1022" s="11" t="s">
        <v>2423</v>
      </c>
      <c r="S1022" s="17" t="str">
        <f>IFERROR(LEFT(R1022,FIND(" ",R1022)-1),R1022)</f>
        <v>0</v>
      </c>
      <c r="T1022" s="11">
        <v>0</v>
      </c>
      <c r="U1022" s="18">
        <f>IF(AND(T1022&gt;3,T1022&lt;&gt;"-"),"&gt;3",T1022)</f>
        <v>0</v>
      </c>
      <c r="V1022" s="19" t="s">
        <v>678</v>
      </c>
      <c r="W1022" s="20" t="str">
        <f>IF(V1022="-","",V1022)</f>
        <v>0</v>
      </c>
      <c r="X1022" s="21" t="s">
        <v>30</v>
      </c>
    </row>
    <row r="1023" spans="1:24" ht="15.75" customHeight="1" x14ac:dyDescent="0.3">
      <c r="A1023" s="10">
        <v>1022</v>
      </c>
      <c r="B1023" s="11" t="s">
        <v>2424</v>
      </c>
      <c r="C1023" s="11" t="s">
        <v>25</v>
      </c>
      <c r="D1023" s="11" t="s">
        <v>33</v>
      </c>
      <c r="E1023" s="11" t="str">
        <f>IFERROR(LEFT(D1023, FIND("-",D1023,1)-2),D1023)</f>
        <v>OPERASI</v>
      </c>
      <c r="F1023" s="11" t="s">
        <v>43</v>
      </c>
      <c r="G1023" s="62" t="s">
        <v>28</v>
      </c>
      <c r="H1023" s="11" t="s">
        <v>670</v>
      </c>
      <c r="I1023" s="11" t="s">
        <v>671</v>
      </c>
      <c r="J1023" s="11" t="s">
        <v>748</v>
      </c>
      <c r="K1023" s="11" t="s">
        <v>995</v>
      </c>
      <c r="L1023" s="12" t="str">
        <f>RIGHT(K1023, 4)</f>
        <v>2020</v>
      </c>
      <c r="M1023" s="13">
        <v>43859</v>
      </c>
      <c r="N1023" s="14" t="str">
        <f>TEXT(M1023,"mmmm")</f>
        <v>January</v>
      </c>
      <c r="O1023" s="15">
        <f>MONTH(M1023)</f>
        <v>1</v>
      </c>
      <c r="P1023" s="11" t="s">
        <v>995</v>
      </c>
      <c r="Q1023" s="16">
        <v>43859</v>
      </c>
      <c r="R1023" s="11" t="s">
        <v>2425</v>
      </c>
      <c r="S1023" s="17" t="str">
        <f>IFERROR(LEFT(R1023,FIND(" ",R1023)-1),R1023)</f>
        <v>0</v>
      </c>
      <c r="T1023" s="11">
        <v>0</v>
      </c>
      <c r="U1023" s="18">
        <f>IF(AND(T1023&gt;3,T1023&lt;&gt;"-"),"&gt;3",T1023)</f>
        <v>0</v>
      </c>
      <c r="V1023" s="19" t="s">
        <v>678</v>
      </c>
      <c r="W1023" s="20" t="str">
        <f>IF(V1023="-","",V1023)</f>
        <v>0</v>
      </c>
      <c r="X1023" s="21" t="s">
        <v>30</v>
      </c>
    </row>
    <row r="1024" spans="1:24" ht="15.75" customHeight="1" x14ac:dyDescent="0.3">
      <c r="A1024" s="10">
        <v>1023</v>
      </c>
      <c r="B1024" s="11" t="s">
        <v>2426</v>
      </c>
      <c r="C1024" s="11" t="s">
        <v>39</v>
      </c>
      <c r="D1024" s="11" t="s">
        <v>51</v>
      </c>
      <c r="E1024" s="11" t="str">
        <f>IFERROR(LEFT(D1024, FIND("-",D1024,1)-2),D1024)</f>
        <v>OPERASI</v>
      </c>
      <c r="F1024" s="11" t="s">
        <v>27</v>
      </c>
      <c r="G1024" s="62" t="s">
        <v>28</v>
      </c>
      <c r="H1024" s="11" t="s">
        <v>670</v>
      </c>
      <c r="I1024" s="11" t="s">
        <v>671</v>
      </c>
      <c r="J1024" s="11" t="s">
        <v>825</v>
      </c>
      <c r="K1024" s="11" t="s">
        <v>916</v>
      </c>
      <c r="L1024" s="12" t="str">
        <f>RIGHT(K1024, 4)</f>
        <v>2020</v>
      </c>
      <c r="M1024" s="13">
        <v>43966</v>
      </c>
      <c r="N1024" s="14" t="str">
        <f>TEXT(M1024,"mmmm")</f>
        <v>May</v>
      </c>
      <c r="O1024" s="15">
        <f>MONTH(M1024)</f>
        <v>5</v>
      </c>
      <c r="P1024" s="11" t="s">
        <v>916</v>
      </c>
      <c r="Q1024" s="16">
        <v>43966</v>
      </c>
      <c r="R1024" s="11" t="s">
        <v>2427</v>
      </c>
      <c r="S1024" s="17" t="str">
        <f>IFERROR(LEFT(R1024,FIND(" ",R1024)-1),R1024)</f>
        <v>0</v>
      </c>
      <c r="T1024" s="11">
        <v>0</v>
      </c>
      <c r="U1024" s="18">
        <f>IF(AND(T1024&gt;3,T1024&lt;&gt;"-"),"&gt;3",T1024)</f>
        <v>0</v>
      </c>
      <c r="V1024" s="19" t="s">
        <v>678</v>
      </c>
      <c r="W1024" s="20" t="str">
        <f>IF(V1024="-","",V1024)</f>
        <v>0</v>
      </c>
      <c r="X1024" s="21" t="s">
        <v>30</v>
      </c>
    </row>
    <row r="1025" spans="1:24" ht="15.75" customHeight="1" x14ac:dyDescent="0.3">
      <c r="A1025" s="10">
        <v>1024</v>
      </c>
      <c r="B1025" s="11" t="s">
        <v>2428</v>
      </c>
      <c r="C1025" s="11" t="s">
        <v>39</v>
      </c>
      <c r="D1025" s="11" t="s">
        <v>693</v>
      </c>
      <c r="E1025" s="11" t="str">
        <f>IFERROR(LEFT(D1025, FIND("-",D1025,1)-2),D1025)</f>
        <v>SISTEM</v>
      </c>
      <c r="F1025" s="11" t="s">
        <v>694</v>
      </c>
      <c r="G1025" s="62" t="s">
        <v>28</v>
      </c>
      <c r="H1025" s="11" t="s">
        <v>670</v>
      </c>
      <c r="I1025" s="11" t="s">
        <v>675</v>
      </c>
      <c r="J1025" s="11" t="s">
        <v>104</v>
      </c>
      <c r="K1025" s="11" t="s">
        <v>1141</v>
      </c>
      <c r="L1025" s="12" t="str">
        <f>RIGHT(K1025, 4)</f>
        <v>2020</v>
      </c>
      <c r="M1025" s="13">
        <v>44116</v>
      </c>
      <c r="N1025" s="14" t="str">
        <f>TEXT(M1025,"mmmm")</f>
        <v>October</v>
      </c>
      <c r="O1025" s="15">
        <f>MONTH(M1025)</f>
        <v>10</v>
      </c>
      <c r="P1025" s="11" t="s">
        <v>1141</v>
      </c>
      <c r="Q1025" s="16">
        <v>44116</v>
      </c>
      <c r="R1025" s="11" t="s">
        <v>2429</v>
      </c>
      <c r="S1025" s="17" t="str">
        <f>IFERROR(LEFT(R1025,FIND(" ",R1025)-1),R1025)</f>
        <v>0</v>
      </c>
      <c r="T1025" s="11">
        <v>0</v>
      </c>
      <c r="U1025" s="18">
        <f>IF(AND(T1025&gt;3,T1025&lt;&gt;"-"),"&gt;3",T1025)</f>
        <v>0</v>
      </c>
      <c r="V1025" s="19" t="s">
        <v>678</v>
      </c>
      <c r="W1025" s="20" t="str">
        <f>IF(V1025="-","",V1025)</f>
        <v>0</v>
      </c>
      <c r="X1025" s="21" t="s">
        <v>30</v>
      </c>
    </row>
    <row r="1026" spans="1:24" ht="15.75" customHeight="1" x14ac:dyDescent="0.3">
      <c r="A1026" s="10">
        <v>1025</v>
      </c>
      <c r="B1026" s="11" t="s">
        <v>2430</v>
      </c>
      <c r="C1026" s="11" t="s">
        <v>25</v>
      </c>
      <c r="D1026" s="11" t="s">
        <v>339</v>
      </c>
      <c r="E1026" s="11" t="str">
        <f>IFERROR(LEFT(D1026, FIND("-",D1026,1)-2),D1026)</f>
        <v>RANGKAIAN</v>
      </c>
      <c r="F1026" s="11" t="s">
        <v>669</v>
      </c>
      <c r="G1026" s="62" t="s">
        <v>28</v>
      </c>
      <c r="H1026" s="11" t="s">
        <v>670</v>
      </c>
      <c r="I1026" s="11" t="s">
        <v>680</v>
      </c>
      <c r="J1026" s="11" t="s">
        <v>97</v>
      </c>
      <c r="K1026" s="11" t="s">
        <v>2380</v>
      </c>
      <c r="L1026" s="12" t="str">
        <f>RIGHT(K1026, 4)</f>
        <v>2021</v>
      </c>
      <c r="M1026" s="13">
        <v>44322</v>
      </c>
      <c r="N1026" s="14" t="str">
        <f>TEXT(M1026,"mmmm")</f>
        <v>May</v>
      </c>
      <c r="O1026" s="15">
        <f>MONTH(M1026)</f>
        <v>5</v>
      </c>
      <c r="P1026" s="11" t="s">
        <v>2380</v>
      </c>
      <c r="Q1026" s="16">
        <v>44322</v>
      </c>
      <c r="R1026" s="11" t="s">
        <v>2431</v>
      </c>
      <c r="S1026" s="17" t="str">
        <f>IFERROR(LEFT(R1026,FIND(" ",R1026)-1),R1026)</f>
        <v>0</v>
      </c>
      <c r="T1026" s="11">
        <v>0</v>
      </c>
      <c r="U1026" s="18">
        <f>IF(AND(T1026&gt;3,T1026&lt;&gt;"-"),"&gt;3",T1026)</f>
        <v>0</v>
      </c>
      <c r="V1026" s="19" t="s">
        <v>678</v>
      </c>
      <c r="W1026" s="20" t="str">
        <f>IF(V1026="-","",V1026)</f>
        <v>0</v>
      </c>
      <c r="X1026" s="21" t="s">
        <v>30</v>
      </c>
    </row>
    <row r="1027" spans="1:24" ht="15.75" customHeight="1" x14ac:dyDescent="0.3">
      <c r="A1027" s="10">
        <v>1026</v>
      </c>
      <c r="B1027" s="11" t="s">
        <v>2432</v>
      </c>
      <c r="C1027" s="11" t="s">
        <v>39</v>
      </c>
      <c r="D1027" s="11" t="s">
        <v>40</v>
      </c>
      <c r="E1027" s="11" t="str">
        <f>IFERROR(LEFT(D1027, FIND("-",D1027,1)-2),D1027)</f>
        <v>SISTEM</v>
      </c>
      <c r="F1027" s="11" t="s">
        <v>165</v>
      </c>
      <c r="G1027" s="62" t="s">
        <v>28</v>
      </c>
      <c r="H1027" s="11" t="s">
        <v>670</v>
      </c>
      <c r="I1027" s="11" t="s">
        <v>675</v>
      </c>
      <c r="J1027" s="11" t="s">
        <v>104</v>
      </c>
      <c r="K1027" s="11" t="s">
        <v>328</v>
      </c>
      <c r="L1027" s="12" t="str">
        <f>RIGHT(K1027, 4)</f>
        <v>2022</v>
      </c>
      <c r="M1027" s="13">
        <v>44641</v>
      </c>
      <c r="N1027" s="14" t="str">
        <f>TEXT(M1027,"mmmm")</f>
        <v>March</v>
      </c>
      <c r="O1027" s="15">
        <f>MONTH(M1027)</f>
        <v>3</v>
      </c>
      <c r="P1027" s="11" t="s">
        <v>328</v>
      </c>
      <c r="Q1027" s="16">
        <v>44641</v>
      </c>
      <c r="R1027" s="11" t="s">
        <v>2433</v>
      </c>
      <c r="S1027" s="17" t="str">
        <f>IFERROR(LEFT(R1027,FIND(" ",R1027)-1),R1027)</f>
        <v>0</v>
      </c>
      <c r="T1027" s="11">
        <v>0</v>
      </c>
      <c r="U1027" s="18">
        <f>IF(AND(T1027&gt;3,T1027&lt;&gt;"-"),"&gt;3",T1027)</f>
        <v>0</v>
      </c>
      <c r="V1027" s="19" t="s">
        <v>678</v>
      </c>
      <c r="W1027" s="20" t="str">
        <f>IF(V1027="-","",V1027)</f>
        <v>0</v>
      </c>
      <c r="X1027" s="21" t="s">
        <v>30</v>
      </c>
    </row>
    <row r="1028" spans="1:24" ht="15.75" customHeight="1" x14ac:dyDescent="0.3">
      <c r="A1028" s="10">
        <v>1027</v>
      </c>
      <c r="B1028" s="11" t="s">
        <v>2434</v>
      </c>
      <c r="C1028" s="11" t="s">
        <v>39</v>
      </c>
      <c r="D1028" s="11" t="s">
        <v>209</v>
      </c>
      <c r="E1028" s="11" t="str">
        <f>IFERROR(LEFT(D1028, FIND("-",D1028,1)-2),D1028)</f>
        <v>OPERASI</v>
      </c>
      <c r="F1028" s="11" t="s">
        <v>27</v>
      </c>
      <c r="G1028" s="62" t="s">
        <v>28</v>
      </c>
      <c r="H1028" s="11" t="s">
        <v>670</v>
      </c>
      <c r="I1028" s="11" t="s">
        <v>675</v>
      </c>
      <c r="J1028" s="11" t="s">
        <v>97</v>
      </c>
      <c r="K1028" s="11" t="s">
        <v>2036</v>
      </c>
      <c r="L1028" s="12" t="str">
        <f>RIGHT(K1028, 4)</f>
        <v>2021</v>
      </c>
      <c r="M1028" s="13">
        <v>44215</v>
      </c>
      <c r="N1028" s="14" t="str">
        <f>TEXT(M1028,"mmmm")</f>
        <v>January</v>
      </c>
      <c r="O1028" s="15">
        <f>MONTH(M1028)</f>
        <v>1</v>
      </c>
      <c r="P1028" s="11" t="s">
        <v>2036</v>
      </c>
      <c r="Q1028" s="16">
        <v>44215</v>
      </c>
      <c r="R1028" s="11" t="s">
        <v>2435</v>
      </c>
      <c r="S1028" s="17" t="str">
        <f>IFERROR(LEFT(R1028,FIND(" ",R1028)-1),R1028)</f>
        <v>0</v>
      </c>
      <c r="T1028" s="11">
        <v>0</v>
      </c>
      <c r="U1028" s="18">
        <f>IF(AND(T1028&gt;3,T1028&lt;&gt;"-"),"&gt;3",T1028)</f>
        <v>0</v>
      </c>
      <c r="V1028" s="19" t="s">
        <v>678</v>
      </c>
      <c r="W1028" s="20" t="str">
        <f>IF(V1028="-","",V1028)</f>
        <v>0</v>
      </c>
      <c r="X1028" s="21" t="s">
        <v>30</v>
      </c>
    </row>
    <row r="1029" spans="1:24" ht="15.75" customHeight="1" x14ac:dyDescent="0.3">
      <c r="A1029" s="10">
        <v>1028</v>
      </c>
      <c r="B1029" s="11" t="s">
        <v>2436</v>
      </c>
      <c r="C1029" s="11" t="s">
        <v>39</v>
      </c>
      <c r="D1029" s="11" t="s">
        <v>61</v>
      </c>
      <c r="E1029" s="11" t="str">
        <f>IFERROR(LEFT(D1029, FIND("-",D1029,1)-2),D1029)</f>
        <v>KESELAMATAN</v>
      </c>
      <c r="F1029" s="11" t="s">
        <v>145</v>
      </c>
      <c r="G1029" s="62" t="s">
        <v>28</v>
      </c>
      <c r="H1029" s="11" t="s">
        <v>684</v>
      </c>
      <c r="I1029" s="11" t="s">
        <v>671</v>
      </c>
      <c r="J1029" s="11" t="s">
        <v>2437</v>
      </c>
      <c r="K1029" s="11" t="s">
        <v>1664</v>
      </c>
      <c r="L1029" s="12" t="str">
        <f>RIGHT(K1029, 4)</f>
        <v>2023</v>
      </c>
      <c r="M1029" s="13">
        <v>45173</v>
      </c>
      <c r="N1029" s="14" t="str">
        <f>TEXT(M1029,"mmmm")</f>
        <v>September</v>
      </c>
      <c r="O1029" s="15">
        <f>MONTH(M1029)</f>
        <v>9</v>
      </c>
      <c r="P1029" s="11" t="s">
        <v>1664</v>
      </c>
      <c r="Q1029" s="16">
        <v>45173</v>
      </c>
      <c r="R1029" s="11" t="s">
        <v>2438</v>
      </c>
      <c r="S1029" s="17" t="str">
        <f>IFERROR(LEFT(R1029,FIND(" ",R1029)-1),R1029)</f>
        <v>0</v>
      </c>
      <c r="T1029" s="11">
        <v>0</v>
      </c>
      <c r="U1029" s="18">
        <f>IF(AND(T1029&gt;3,T1029&lt;&gt;"-"),"&gt;3",T1029)</f>
        <v>0</v>
      </c>
      <c r="V1029" s="19" t="s">
        <v>678</v>
      </c>
      <c r="W1029" s="20" t="str">
        <f>IF(V1029="-","",V1029)</f>
        <v>0</v>
      </c>
      <c r="X1029" s="21" t="s">
        <v>807</v>
      </c>
    </row>
    <row r="1030" spans="1:24" ht="15.75" customHeight="1" x14ac:dyDescent="0.3">
      <c r="A1030" s="10">
        <v>1029</v>
      </c>
      <c r="B1030" s="11" t="s">
        <v>2439</v>
      </c>
      <c r="C1030" s="11" t="s">
        <v>39</v>
      </c>
      <c r="D1030" s="11" t="s">
        <v>33</v>
      </c>
      <c r="E1030" s="11" t="str">
        <f>IFERROR(LEFT(D1030, FIND("-",D1030,1)-2),D1030)</f>
        <v>OPERASI</v>
      </c>
      <c r="F1030" s="11" t="s">
        <v>27</v>
      </c>
      <c r="G1030" s="62" t="s">
        <v>28</v>
      </c>
      <c r="H1030" s="11" t="s">
        <v>670</v>
      </c>
      <c r="I1030" s="11" t="s">
        <v>675</v>
      </c>
      <c r="J1030" s="11" t="s">
        <v>58</v>
      </c>
      <c r="K1030" s="11" t="s">
        <v>2440</v>
      </c>
      <c r="L1030" s="12" t="str">
        <f>RIGHT(K1030, 4)</f>
        <v>2022</v>
      </c>
      <c r="M1030" s="13">
        <v>44777</v>
      </c>
      <c r="N1030" s="14" t="str">
        <f>TEXT(M1030,"mmmm")</f>
        <v>August</v>
      </c>
      <c r="O1030" s="15">
        <f>MONTH(M1030)</f>
        <v>8</v>
      </c>
      <c r="P1030" s="11" t="s">
        <v>2440</v>
      </c>
      <c r="Q1030" s="16">
        <v>44777</v>
      </c>
      <c r="R1030" s="11" t="s">
        <v>2441</v>
      </c>
      <c r="S1030" s="17" t="str">
        <f>IFERROR(LEFT(R1030,FIND(" ",R1030)-1),R1030)</f>
        <v>0</v>
      </c>
      <c r="T1030" s="11">
        <v>0</v>
      </c>
      <c r="U1030" s="18">
        <f>IF(AND(T1030&gt;3,T1030&lt;&gt;"-"),"&gt;3",T1030)</f>
        <v>0</v>
      </c>
      <c r="V1030" s="19" t="s">
        <v>678</v>
      </c>
      <c r="W1030" s="20" t="str">
        <f>IF(V1030="-","",V1030)</f>
        <v>0</v>
      </c>
      <c r="X1030" s="21" t="s">
        <v>30</v>
      </c>
    </row>
    <row r="1031" spans="1:24" ht="15.75" customHeight="1" x14ac:dyDescent="0.3">
      <c r="A1031" s="10">
        <v>1030</v>
      </c>
      <c r="B1031" s="11" t="s">
        <v>2442</v>
      </c>
      <c r="C1031" s="11" t="s">
        <v>25</v>
      </c>
      <c r="D1031" s="11" t="s">
        <v>68</v>
      </c>
      <c r="E1031" s="11" t="str">
        <f>IFERROR(LEFT(D1031, FIND("-",D1031,1)-2),D1031)</f>
        <v>OPERASI</v>
      </c>
      <c r="F1031" s="11" t="s">
        <v>27</v>
      </c>
      <c r="G1031" s="62" t="s">
        <v>28</v>
      </c>
      <c r="H1031" s="11" t="s">
        <v>670</v>
      </c>
      <c r="I1031" s="11" t="s">
        <v>707</v>
      </c>
      <c r="J1031" s="11" t="s">
        <v>104</v>
      </c>
      <c r="K1031" s="11" t="s">
        <v>48</v>
      </c>
      <c r="L1031" s="12" t="str">
        <f>RIGHT(K1031, 4)</f>
        <v>2020</v>
      </c>
      <c r="M1031" s="13">
        <v>43853</v>
      </c>
      <c r="N1031" s="14" t="str">
        <f>TEXT(M1031,"mmmm")</f>
        <v>January</v>
      </c>
      <c r="O1031" s="15">
        <f>MONTH(M1031)</f>
        <v>1</v>
      </c>
      <c r="P1031" s="11" t="s">
        <v>48</v>
      </c>
      <c r="Q1031" s="16">
        <v>43853</v>
      </c>
      <c r="R1031" s="11" t="s">
        <v>2443</v>
      </c>
      <c r="S1031" s="17" t="str">
        <f>IFERROR(LEFT(R1031,FIND(" ",R1031)-1),R1031)</f>
        <v>0</v>
      </c>
      <c r="T1031" s="11">
        <v>0</v>
      </c>
      <c r="U1031" s="18">
        <f>IF(AND(T1031&gt;3,T1031&lt;&gt;"-"),"&gt;3",T1031)</f>
        <v>0</v>
      </c>
      <c r="V1031" s="19" t="s">
        <v>678</v>
      </c>
      <c r="W1031" s="20" t="str">
        <f>IF(V1031="-","",V1031)</f>
        <v>0</v>
      </c>
      <c r="X1031" s="21" t="s">
        <v>30</v>
      </c>
    </row>
    <row r="1032" spans="1:24" ht="15.75" customHeight="1" x14ac:dyDescent="0.3">
      <c r="A1032" s="10">
        <v>1031</v>
      </c>
      <c r="B1032" s="11" t="s">
        <v>2444</v>
      </c>
      <c r="C1032" s="11" t="s">
        <v>39</v>
      </c>
      <c r="D1032" s="11" t="s">
        <v>33</v>
      </c>
      <c r="E1032" s="11" t="str">
        <f>IFERROR(LEFT(D1032, FIND("-",D1032,1)-2),D1032)</f>
        <v>OPERASI</v>
      </c>
      <c r="F1032" s="11" t="s">
        <v>27</v>
      </c>
      <c r="G1032" s="62" t="s">
        <v>28</v>
      </c>
      <c r="H1032" s="11" t="s">
        <v>670</v>
      </c>
      <c r="I1032" s="11" t="s">
        <v>675</v>
      </c>
      <c r="J1032" s="11" t="s">
        <v>58</v>
      </c>
      <c r="K1032" s="11" t="s">
        <v>213</v>
      </c>
      <c r="L1032" s="12" t="str">
        <f>RIGHT(K1032, 4)</f>
        <v>2021</v>
      </c>
      <c r="M1032" s="13">
        <v>44414</v>
      </c>
      <c r="N1032" s="14" t="str">
        <f>TEXT(M1032,"mmmm")</f>
        <v>August</v>
      </c>
      <c r="O1032" s="15">
        <f>MONTH(M1032)</f>
        <v>8</v>
      </c>
      <c r="P1032" s="11" t="s">
        <v>213</v>
      </c>
      <c r="Q1032" s="16">
        <v>44414</v>
      </c>
      <c r="R1032" s="11" t="s">
        <v>2445</v>
      </c>
      <c r="S1032" s="17" t="str">
        <f>IFERROR(LEFT(R1032,FIND(" ",R1032)-1),R1032)</f>
        <v>0</v>
      </c>
      <c r="T1032" s="11">
        <v>0</v>
      </c>
      <c r="U1032" s="18">
        <f>IF(AND(T1032&gt;3,T1032&lt;&gt;"-"),"&gt;3",T1032)</f>
        <v>0</v>
      </c>
      <c r="V1032" s="19" t="s">
        <v>678</v>
      </c>
      <c r="W1032" s="20" t="str">
        <f>IF(V1032="-","",V1032)</f>
        <v>0</v>
      </c>
      <c r="X1032" s="21" t="s">
        <v>30</v>
      </c>
    </row>
    <row r="1033" spans="1:24" ht="15.75" customHeight="1" x14ac:dyDescent="0.3">
      <c r="A1033" s="10">
        <v>1032</v>
      </c>
      <c r="B1033" s="11" t="s">
        <v>2446</v>
      </c>
      <c r="C1033" s="11" t="s">
        <v>25</v>
      </c>
      <c r="D1033" s="11" t="s">
        <v>101</v>
      </c>
      <c r="E1033" s="11" t="str">
        <f>IFERROR(LEFT(D1033, FIND("-",D1033,1)-2),D1033)</f>
        <v>OPERASI</v>
      </c>
      <c r="F1033" s="11" t="s">
        <v>27</v>
      </c>
      <c r="G1033" s="62" t="s">
        <v>28</v>
      </c>
      <c r="H1033" s="11" t="s">
        <v>670</v>
      </c>
      <c r="I1033" s="11" t="s">
        <v>675</v>
      </c>
      <c r="J1033" s="11" t="s">
        <v>1269</v>
      </c>
      <c r="K1033" s="11" t="s">
        <v>2447</v>
      </c>
      <c r="L1033" s="12" t="str">
        <f>RIGHT(K1033, 4)</f>
        <v>2023</v>
      </c>
      <c r="M1033" s="13">
        <v>44998</v>
      </c>
      <c r="N1033" s="14" t="str">
        <f>TEXT(M1033,"mmmm")</f>
        <v>March</v>
      </c>
      <c r="O1033" s="15">
        <f>MONTH(M1033)</f>
        <v>3</v>
      </c>
      <c r="P1033" s="11" t="s">
        <v>2447</v>
      </c>
      <c r="Q1033" s="16">
        <v>44998</v>
      </c>
      <c r="R1033" s="11" t="s">
        <v>2448</v>
      </c>
      <c r="S1033" s="17" t="str">
        <f>IFERROR(LEFT(R1033,FIND(" ",R1033)-1),R1033)</f>
        <v>0</v>
      </c>
      <c r="T1033" s="11">
        <v>0</v>
      </c>
      <c r="U1033" s="18">
        <f>IF(AND(T1033&gt;3,T1033&lt;&gt;"-"),"&gt;3",T1033)</f>
        <v>0</v>
      </c>
      <c r="V1033" s="19" t="s">
        <v>678</v>
      </c>
      <c r="W1033" s="20" t="str">
        <f>IF(V1033="-","",V1033)</f>
        <v>0</v>
      </c>
      <c r="X1033" s="21" t="s">
        <v>30</v>
      </c>
    </row>
    <row r="1034" spans="1:24" ht="15.75" customHeight="1" x14ac:dyDescent="0.3">
      <c r="A1034" s="10">
        <v>1033</v>
      </c>
      <c r="B1034" s="11" t="s">
        <v>2449</v>
      </c>
      <c r="C1034" s="11" t="s">
        <v>25</v>
      </c>
      <c r="D1034" s="11" t="s">
        <v>33</v>
      </c>
      <c r="E1034" s="11" t="str">
        <f>IFERROR(LEFT(D1034, FIND("-",D1034,1)-2),D1034)</f>
        <v>OPERASI</v>
      </c>
      <c r="F1034" s="11" t="s">
        <v>34</v>
      </c>
      <c r="G1034" s="62" t="s">
        <v>28</v>
      </c>
      <c r="H1034" s="11" t="s">
        <v>670</v>
      </c>
      <c r="I1034" s="11" t="s">
        <v>671</v>
      </c>
      <c r="J1034" s="11" t="s">
        <v>697</v>
      </c>
      <c r="K1034" s="11" t="s">
        <v>919</v>
      </c>
      <c r="L1034" s="12" t="str">
        <f>RIGHT(K1034, 4)</f>
        <v>2020</v>
      </c>
      <c r="M1034" s="13">
        <v>44041</v>
      </c>
      <c r="N1034" s="14" t="str">
        <f>TEXT(M1034,"mmmm")</f>
        <v>July</v>
      </c>
      <c r="O1034" s="15">
        <f>MONTH(M1034)</f>
        <v>7</v>
      </c>
      <c r="P1034" s="11" t="s">
        <v>919</v>
      </c>
      <c r="Q1034" s="16">
        <v>44041</v>
      </c>
      <c r="R1034" s="11" t="s">
        <v>2450</v>
      </c>
      <c r="S1034" s="17" t="str">
        <f>IFERROR(LEFT(R1034,FIND(" ",R1034)-1),R1034)</f>
        <v>0</v>
      </c>
      <c r="T1034" s="11">
        <v>0</v>
      </c>
      <c r="U1034" s="18">
        <f>IF(AND(T1034&gt;3,T1034&lt;&gt;"-"),"&gt;3",T1034)</f>
        <v>0</v>
      </c>
      <c r="V1034" s="19" t="s">
        <v>678</v>
      </c>
      <c r="W1034" s="20" t="str">
        <f>IF(V1034="-","",V1034)</f>
        <v>0</v>
      </c>
      <c r="X1034" s="21" t="s">
        <v>30</v>
      </c>
    </row>
    <row r="1035" spans="1:24" ht="15.75" customHeight="1" x14ac:dyDescent="0.3">
      <c r="A1035" s="10">
        <v>1034</v>
      </c>
      <c r="B1035" s="11" t="s">
        <v>2451</v>
      </c>
      <c r="C1035" s="11" t="s">
        <v>25</v>
      </c>
      <c r="D1035" s="11" t="s">
        <v>55</v>
      </c>
      <c r="E1035" s="11" t="str">
        <f>IFERROR(LEFT(D1035, FIND("-",D1035,1)-2),D1035)</f>
        <v>OPERASI</v>
      </c>
      <c r="F1035" s="11" t="s">
        <v>56</v>
      </c>
      <c r="G1035" s="62" t="s">
        <v>28</v>
      </c>
      <c r="H1035" s="11" t="s">
        <v>670</v>
      </c>
      <c r="I1035" s="11" t="s">
        <v>675</v>
      </c>
      <c r="J1035" s="11" t="s">
        <v>700</v>
      </c>
      <c r="K1035" s="11" t="s">
        <v>427</v>
      </c>
      <c r="L1035" s="12" t="str">
        <f>RIGHT(K1035, 4)</f>
        <v>2022</v>
      </c>
      <c r="M1035" s="13">
        <v>44819</v>
      </c>
      <c r="N1035" s="14" t="str">
        <f>TEXT(M1035,"mmmm")</f>
        <v>September</v>
      </c>
      <c r="O1035" s="15">
        <f>MONTH(M1035)</f>
        <v>9</v>
      </c>
      <c r="P1035" s="11" t="s">
        <v>427</v>
      </c>
      <c r="Q1035" s="16">
        <v>44819</v>
      </c>
      <c r="R1035" s="11" t="s">
        <v>2450</v>
      </c>
      <c r="S1035" s="17" t="str">
        <f>IFERROR(LEFT(R1035,FIND(" ",R1035)-1),R1035)</f>
        <v>0</v>
      </c>
      <c r="T1035" s="11">
        <v>0</v>
      </c>
      <c r="U1035" s="18">
        <f>IF(AND(T1035&gt;3,T1035&lt;&gt;"-"),"&gt;3",T1035)</f>
        <v>0</v>
      </c>
      <c r="V1035" s="19" t="s">
        <v>678</v>
      </c>
      <c r="W1035" s="20" t="str">
        <f>IF(V1035="-","",V1035)</f>
        <v>0</v>
      </c>
      <c r="X1035" s="21" t="s">
        <v>30</v>
      </c>
    </row>
    <row r="1036" spans="1:24" ht="15.75" customHeight="1" x14ac:dyDescent="0.3">
      <c r="A1036" s="10">
        <v>1035</v>
      </c>
      <c r="B1036" s="11" t="s">
        <v>2452</v>
      </c>
      <c r="C1036" s="11" t="s">
        <v>39</v>
      </c>
      <c r="D1036" s="11" t="s">
        <v>40</v>
      </c>
      <c r="E1036" s="11" t="str">
        <f>IFERROR(LEFT(D1036, FIND("-",D1036,1)-2),D1036)</f>
        <v>SISTEM</v>
      </c>
      <c r="F1036" s="11" t="s">
        <v>27</v>
      </c>
      <c r="G1036" s="62" t="s">
        <v>28</v>
      </c>
      <c r="H1036" s="11" t="s">
        <v>670</v>
      </c>
      <c r="I1036" s="11" t="s">
        <v>707</v>
      </c>
      <c r="J1036" s="11" t="s">
        <v>493</v>
      </c>
      <c r="K1036" s="11" t="s">
        <v>2354</v>
      </c>
      <c r="L1036" s="12" t="str">
        <f>RIGHT(K1036, 4)</f>
        <v>2022</v>
      </c>
      <c r="M1036" s="13">
        <v>44585</v>
      </c>
      <c r="N1036" s="14" t="str">
        <f>TEXT(M1036,"mmmm")</f>
        <v>January</v>
      </c>
      <c r="O1036" s="15">
        <f>MONTH(M1036)</f>
        <v>1</v>
      </c>
      <c r="P1036" s="11" t="s">
        <v>2354</v>
      </c>
      <c r="Q1036" s="16">
        <v>44585</v>
      </c>
      <c r="R1036" s="11" t="s">
        <v>2453</v>
      </c>
      <c r="S1036" s="17" t="str">
        <f>IFERROR(LEFT(R1036,FIND(" ",R1036)-1),R1036)</f>
        <v>0</v>
      </c>
      <c r="T1036" s="11">
        <v>0</v>
      </c>
      <c r="U1036" s="18">
        <f>IF(AND(T1036&gt;3,T1036&lt;&gt;"-"),"&gt;3",T1036)</f>
        <v>0</v>
      </c>
      <c r="V1036" s="19" t="s">
        <v>678</v>
      </c>
      <c r="W1036" s="20" t="str">
        <f>IF(V1036="-","",V1036)</f>
        <v>0</v>
      </c>
      <c r="X1036" s="21" t="s">
        <v>30</v>
      </c>
    </row>
    <row r="1037" spans="1:24" ht="15.75" customHeight="1" x14ac:dyDescent="0.3">
      <c r="A1037" s="10">
        <v>1036</v>
      </c>
      <c r="B1037" s="11" t="s">
        <v>2454</v>
      </c>
      <c r="C1037" s="11" t="s">
        <v>117</v>
      </c>
      <c r="D1037" s="11" t="s">
        <v>33</v>
      </c>
      <c r="E1037" s="11" t="str">
        <f>IFERROR(LEFT(D1037, FIND("-",D1037,1)-2),D1037)</f>
        <v>OPERASI</v>
      </c>
      <c r="F1037" s="11" t="s">
        <v>27</v>
      </c>
      <c r="G1037" s="62" t="s">
        <v>28</v>
      </c>
      <c r="H1037" s="11" t="s">
        <v>670</v>
      </c>
      <c r="I1037" s="11" t="s">
        <v>671</v>
      </c>
      <c r="J1037" s="11" t="s">
        <v>697</v>
      </c>
      <c r="K1037" s="11" t="s">
        <v>223</v>
      </c>
      <c r="L1037" s="12" t="str">
        <f>RIGHT(K1037, 4)</f>
        <v>2021</v>
      </c>
      <c r="M1037" s="13">
        <v>44452</v>
      </c>
      <c r="N1037" s="14" t="str">
        <f>TEXT(M1037,"mmmm")</f>
        <v>September</v>
      </c>
      <c r="O1037" s="15">
        <f>MONTH(M1037)</f>
        <v>9</v>
      </c>
      <c r="P1037" s="11" t="s">
        <v>223</v>
      </c>
      <c r="Q1037" s="16">
        <v>44452</v>
      </c>
      <c r="R1037" s="11" t="s">
        <v>2455</v>
      </c>
      <c r="S1037" s="17" t="str">
        <f>IFERROR(LEFT(R1037,FIND(" ",R1037)-1),R1037)</f>
        <v>0</v>
      </c>
      <c r="T1037" s="11">
        <v>0</v>
      </c>
      <c r="U1037" s="18">
        <f>IF(AND(T1037&gt;3,T1037&lt;&gt;"-"),"&gt;3",T1037)</f>
        <v>0</v>
      </c>
      <c r="V1037" s="19" t="s">
        <v>678</v>
      </c>
      <c r="W1037" s="20" t="str">
        <f>IF(V1037="-","",V1037)</f>
        <v>0</v>
      </c>
      <c r="X1037" s="21" t="s">
        <v>30</v>
      </c>
    </row>
    <row r="1038" spans="1:24" ht="15.75" customHeight="1" x14ac:dyDescent="0.3">
      <c r="A1038" s="10">
        <v>1037</v>
      </c>
      <c r="B1038" s="11" t="s">
        <v>2456</v>
      </c>
      <c r="C1038" s="11" t="s">
        <v>25</v>
      </c>
      <c r="D1038" s="11" t="s">
        <v>51</v>
      </c>
      <c r="E1038" s="11" t="str">
        <f>IFERROR(LEFT(D1038, FIND("-",D1038,1)-2),D1038)</f>
        <v>OPERASI</v>
      </c>
      <c r="F1038" s="11" t="s">
        <v>52</v>
      </c>
      <c r="G1038" s="62" t="s">
        <v>28</v>
      </c>
      <c r="H1038" s="11" t="s">
        <v>684</v>
      </c>
      <c r="I1038" s="11" t="s">
        <v>671</v>
      </c>
      <c r="J1038" s="11" t="s">
        <v>697</v>
      </c>
      <c r="K1038" s="11" t="s">
        <v>2457</v>
      </c>
      <c r="L1038" s="12" t="str">
        <f>RIGHT(K1038, 4)</f>
        <v>2022</v>
      </c>
      <c r="M1038" s="13">
        <v>44613</v>
      </c>
      <c r="N1038" s="14" t="str">
        <f>TEXT(M1038,"mmmm")</f>
        <v>February</v>
      </c>
      <c r="O1038" s="15">
        <f>MONTH(M1038)</f>
        <v>2</v>
      </c>
      <c r="P1038" s="11" t="s">
        <v>2457</v>
      </c>
      <c r="Q1038" s="16">
        <v>44613</v>
      </c>
      <c r="R1038" s="11" t="s">
        <v>2455</v>
      </c>
      <c r="S1038" s="17" t="str">
        <f>IFERROR(LEFT(R1038,FIND(" ",R1038)-1),R1038)</f>
        <v>0</v>
      </c>
      <c r="T1038" s="11">
        <v>0</v>
      </c>
      <c r="U1038" s="18">
        <f>IF(AND(T1038&gt;3,T1038&lt;&gt;"-"),"&gt;3",T1038)</f>
        <v>0</v>
      </c>
      <c r="V1038" s="19" t="s">
        <v>678</v>
      </c>
      <c r="W1038" s="20" t="str">
        <f>IF(V1038="-","",V1038)</f>
        <v>0</v>
      </c>
      <c r="X1038" s="21" t="s">
        <v>687</v>
      </c>
    </row>
    <row r="1039" spans="1:24" ht="15.75" customHeight="1" x14ac:dyDescent="0.3">
      <c r="A1039" s="10">
        <v>1038</v>
      </c>
      <c r="B1039" s="11" t="s">
        <v>2458</v>
      </c>
      <c r="C1039" s="11" t="s">
        <v>25</v>
      </c>
      <c r="D1039" s="11" t="s">
        <v>182</v>
      </c>
      <c r="E1039" s="11" t="str">
        <f>IFERROR(LEFT(D1039, FIND("-",D1039,1)-2),D1039)</f>
        <v>SISTEM</v>
      </c>
      <c r="F1039" s="11" t="s">
        <v>183</v>
      </c>
      <c r="G1039" s="62" t="s">
        <v>28</v>
      </c>
      <c r="H1039" s="11" t="s">
        <v>684</v>
      </c>
      <c r="I1039" s="11" t="s">
        <v>707</v>
      </c>
      <c r="J1039" s="11" t="s">
        <v>58</v>
      </c>
      <c r="K1039" s="11" t="s">
        <v>1846</v>
      </c>
      <c r="L1039" s="12" t="str">
        <f>RIGHT(K1039, 4)</f>
        <v>2021</v>
      </c>
      <c r="M1039" s="13">
        <v>44256</v>
      </c>
      <c r="N1039" s="14" t="str">
        <f>TEXT(M1039,"mmmm")</f>
        <v>March</v>
      </c>
      <c r="O1039" s="15">
        <f>MONTH(M1039)</f>
        <v>3</v>
      </c>
      <c r="P1039" s="11" t="s">
        <v>1846</v>
      </c>
      <c r="Q1039" s="16">
        <v>44256</v>
      </c>
      <c r="R1039" s="11" t="s">
        <v>2459</v>
      </c>
      <c r="S1039" s="17" t="str">
        <f>IFERROR(LEFT(R1039,FIND(" ",R1039)-1),R1039)</f>
        <v>0</v>
      </c>
      <c r="T1039" s="11">
        <v>0</v>
      </c>
      <c r="U1039" s="18">
        <f>IF(AND(T1039&gt;3,T1039&lt;&gt;"-"),"&gt;3",T1039)</f>
        <v>0</v>
      </c>
      <c r="V1039" s="19" t="s">
        <v>678</v>
      </c>
      <c r="W1039" s="20" t="str">
        <f>IF(V1039="-","",V1039)</f>
        <v>0</v>
      </c>
      <c r="X1039" s="21" t="s">
        <v>687</v>
      </c>
    </row>
    <row r="1040" spans="1:24" ht="15.75" customHeight="1" x14ac:dyDescent="0.3">
      <c r="A1040" s="10">
        <v>1039</v>
      </c>
      <c r="B1040" s="11" t="s">
        <v>2460</v>
      </c>
      <c r="C1040" s="11" t="s">
        <v>39</v>
      </c>
      <c r="D1040" s="11" t="s">
        <v>420</v>
      </c>
      <c r="E1040" s="11" t="str">
        <f>IFERROR(LEFT(D1040, FIND("-",D1040,1)-2),D1040)</f>
        <v>OPERASI</v>
      </c>
      <c r="F1040" s="11" t="s">
        <v>27</v>
      </c>
      <c r="G1040" s="62" t="s">
        <v>28</v>
      </c>
      <c r="H1040" s="11" t="s">
        <v>670</v>
      </c>
      <c r="I1040" s="11" t="s">
        <v>680</v>
      </c>
      <c r="J1040" s="11" t="s">
        <v>104</v>
      </c>
      <c r="K1040" s="11" t="s">
        <v>757</v>
      </c>
      <c r="L1040" s="12" t="str">
        <f>RIGHT(K1040, 4)</f>
        <v>2021</v>
      </c>
      <c r="M1040" s="13">
        <v>44496</v>
      </c>
      <c r="N1040" s="14" t="str">
        <f>TEXT(M1040,"mmmm")</f>
        <v>October</v>
      </c>
      <c r="O1040" s="15">
        <f>MONTH(M1040)</f>
        <v>10</v>
      </c>
      <c r="P1040" s="11" t="s">
        <v>757</v>
      </c>
      <c r="Q1040" s="16">
        <v>44496</v>
      </c>
      <c r="R1040" s="11" t="s">
        <v>2461</v>
      </c>
      <c r="S1040" s="17" t="str">
        <f>IFERROR(LEFT(R1040,FIND(" ",R1040)-1),R1040)</f>
        <v>0</v>
      </c>
      <c r="T1040" s="11">
        <v>0</v>
      </c>
      <c r="U1040" s="18">
        <f>IF(AND(T1040&gt;3,T1040&lt;&gt;"-"),"&gt;3",T1040)</f>
        <v>0</v>
      </c>
      <c r="V1040" s="19" t="s">
        <v>678</v>
      </c>
      <c r="W1040" s="20" t="str">
        <f>IF(V1040="-","",V1040)</f>
        <v>0</v>
      </c>
      <c r="X1040" s="21" t="s">
        <v>30</v>
      </c>
    </row>
    <row r="1041" spans="1:24" ht="15.75" customHeight="1" x14ac:dyDescent="0.3">
      <c r="A1041" s="10">
        <v>1040</v>
      </c>
      <c r="B1041" s="11" t="s">
        <v>2462</v>
      </c>
      <c r="C1041" s="11" t="s">
        <v>39</v>
      </c>
      <c r="D1041" s="11" t="s">
        <v>51</v>
      </c>
      <c r="E1041" s="11" t="str">
        <f>IFERROR(LEFT(D1041, FIND("-",D1041,1)-2),D1041)</f>
        <v>OPERASI</v>
      </c>
      <c r="F1041" s="11" t="s">
        <v>52</v>
      </c>
      <c r="G1041" s="62" t="s">
        <v>28</v>
      </c>
      <c r="H1041" s="11" t="s">
        <v>670</v>
      </c>
      <c r="I1041" s="11" t="s">
        <v>675</v>
      </c>
      <c r="J1041" s="11" t="s">
        <v>104</v>
      </c>
      <c r="K1041" s="11" t="s">
        <v>1821</v>
      </c>
      <c r="L1041" s="12" t="str">
        <f>RIGHT(K1041, 4)</f>
        <v>2020</v>
      </c>
      <c r="M1041" s="13">
        <v>44110</v>
      </c>
      <c r="N1041" s="14" t="str">
        <f>TEXT(M1041,"mmmm")</f>
        <v>October</v>
      </c>
      <c r="O1041" s="15">
        <f>MONTH(M1041)</f>
        <v>10</v>
      </c>
      <c r="P1041" s="11" t="s">
        <v>1821</v>
      </c>
      <c r="Q1041" s="16">
        <v>44110</v>
      </c>
      <c r="R1041" s="11" t="s">
        <v>2463</v>
      </c>
      <c r="S1041" s="17" t="str">
        <f>IFERROR(LEFT(R1041,FIND(" ",R1041)-1),R1041)</f>
        <v>0</v>
      </c>
      <c r="T1041" s="11">
        <v>0</v>
      </c>
      <c r="U1041" s="18">
        <f>IF(AND(T1041&gt;3,T1041&lt;&gt;"-"),"&gt;3",T1041)</f>
        <v>0</v>
      </c>
      <c r="V1041" s="19" t="s">
        <v>678</v>
      </c>
      <c r="W1041" s="20" t="str">
        <f>IF(V1041="-","",V1041)</f>
        <v>0</v>
      </c>
      <c r="X1041" s="21" t="s">
        <v>30</v>
      </c>
    </row>
    <row r="1042" spans="1:24" ht="15.75" customHeight="1" x14ac:dyDescent="0.3">
      <c r="A1042" s="10">
        <v>1041</v>
      </c>
      <c r="B1042" s="11" t="s">
        <v>2464</v>
      </c>
      <c r="C1042" s="11" t="s">
        <v>39</v>
      </c>
      <c r="D1042" s="11" t="s">
        <v>33</v>
      </c>
      <c r="E1042" s="11" t="str">
        <f>IFERROR(LEFT(D1042, FIND("-",D1042,1)-2),D1042)</f>
        <v>OPERASI</v>
      </c>
      <c r="F1042" s="11" t="s">
        <v>84</v>
      </c>
      <c r="G1042" s="62" t="s">
        <v>28</v>
      </c>
      <c r="H1042" s="11" t="s">
        <v>670</v>
      </c>
      <c r="I1042" s="11" t="s">
        <v>675</v>
      </c>
      <c r="J1042" s="11" t="s">
        <v>97</v>
      </c>
      <c r="K1042" s="11" t="s">
        <v>2465</v>
      </c>
      <c r="L1042" s="12" t="str">
        <f>RIGHT(K1042, 4)</f>
        <v>2023</v>
      </c>
      <c r="M1042" s="13">
        <v>45160</v>
      </c>
      <c r="N1042" s="14" t="str">
        <f>TEXT(M1042,"mmmm")</f>
        <v>August</v>
      </c>
      <c r="O1042" s="15">
        <f>MONTH(M1042)</f>
        <v>8</v>
      </c>
      <c r="P1042" s="11" t="s">
        <v>2465</v>
      </c>
      <c r="Q1042" s="16">
        <v>45160</v>
      </c>
      <c r="R1042" s="11" t="s">
        <v>2466</v>
      </c>
      <c r="S1042" s="17" t="str">
        <f>IFERROR(LEFT(R1042,FIND(" ",R1042)-1),R1042)</f>
        <v>0</v>
      </c>
      <c r="T1042" s="11">
        <v>0</v>
      </c>
      <c r="U1042" s="18">
        <f>IF(AND(T1042&gt;3,T1042&lt;&gt;"-"),"&gt;3",T1042)</f>
        <v>0</v>
      </c>
      <c r="V1042" s="19" t="s">
        <v>678</v>
      </c>
      <c r="W1042" s="20" t="str">
        <f>IF(V1042="-","",V1042)</f>
        <v>0</v>
      </c>
      <c r="X1042" s="21" t="s">
        <v>30</v>
      </c>
    </row>
    <row r="1043" spans="1:24" ht="15.75" customHeight="1" x14ac:dyDescent="0.3">
      <c r="A1043" s="10">
        <v>1042</v>
      </c>
      <c r="B1043" s="11" t="s">
        <v>2467</v>
      </c>
      <c r="C1043" s="11" t="s">
        <v>25</v>
      </c>
      <c r="D1043" s="11" t="s">
        <v>330</v>
      </c>
      <c r="E1043" s="11" t="str">
        <f>IFERROR(LEFT(D1043, FIND("-",D1043,1)-2),D1043)</f>
        <v>SISTEM</v>
      </c>
      <c r="F1043" s="11" t="s">
        <v>509</v>
      </c>
      <c r="G1043" s="62" t="s">
        <v>28</v>
      </c>
      <c r="H1043" s="11" t="s">
        <v>670</v>
      </c>
      <c r="I1043" s="11" t="s">
        <v>675</v>
      </c>
      <c r="J1043" s="11" t="s">
        <v>778</v>
      </c>
      <c r="K1043" s="11" t="s">
        <v>655</v>
      </c>
      <c r="L1043" s="12" t="str">
        <f>RIGHT(K1043, 4)</f>
        <v>2023</v>
      </c>
      <c r="M1043" s="13">
        <v>45239</v>
      </c>
      <c r="N1043" s="14" t="str">
        <f>TEXT(M1043,"mmmm")</f>
        <v>November</v>
      </c>
      <c r="O1043" s="15">
        <f>MONTH(M1043)</f>
        <v>11</v>
      </c>
      <c r="P1043" s="11" t="s">
        <v>655</v>
      </c>
      <c r="Q1043" s="16">
        <v>45239</v>
      </c>
      <c r="R1043" s="11" t="s">
        <v>2468</v>
      </c>
      <c r="S1043" s="17" t="str">
        <f>IFERROR(LEFT(R1043,FIND(" ",R1043)-1),R1043)</f>
        <v>0</v>
      </c>
      <c r="T1043" s="11">
        <v>0</v>
      </c>
      <c r="U1043" s="18">
        <f>IF(AND(T1043&gt;3,T1043&lt;&gt;"-"),"&gt;3",T1043)</f>
        <v>0</v>
      </c>
      <c r="V1043" s="19" t="s">
        <v>678</v>
      </c>
      <c r="W1043" s="20" t="str">
        <f>IF(V1043="-","",V1043)</f>
        <v>0</v>
      </c>
      <c r="X1043" s="21" t="s">
        <v>30</v>
      </c>
    </row>
    <row r="1044" spans="1:24" ht="15.75" customHeight="1" x14ac:dyDescent="0.3">
      <c r="A1044" s="10">
        <v>1043</v>
      </c>
      <c r="B1044" s="11" t="s">
        <v>2469</v>
      </c>
      <c r="C1044" s="11" t="s">
        <v>39</v>
      </c>
      <c r="D1044" s="11" t="s">
        <v>26</v>
      </c>
      <c r="E1044" s="11" t="str">
        <f>IFERROR(LEFT(D1044, FIND("-",D1044,1)-2),D1044)</f>
        <v>SISTEM</v>
      </c>
      <c r="F1044" s="11" t="s">
        <v>548</v>
      </c>
      <c r="G1044" s="62" t="s">
        <v>28</v>
      </c>
      <c r="H1044" s="11" t="s">
        <v>670</v>
      </c>
      <c r="I1044" s="11" t="s">
        <v>680</v>
      </c>
      <c r="J1044" s="11" t="s">
        <v>104</v>
      </c>
      <c r="K1044" s="11" t="s">
        <v>2089</v>
      </c>
      <c r="L1044" s="12" t="str">
        <f>RIGHT(K1044, 4)</f>
        <v>2023</v>
      </c>
      <c r="M1044" s="13">
        <v>44946</v>
      </c>
      <c r="N1044" s="14" t="str">
        <f>TEXT(M1044,"mmmm")</f>
        <v>January</v>
      </c>
      <c r="O1044" s="15">
        <f>MONTH(M1044)</f>
        <v>1</v>
      </c>
      <c r="P1044" s="11" t="s">
        <v>2089</v>
      </c>
      <c r="Q1044" s="16">
        <v>44946</v>
      </c>
      <c r="R1044" s="11" t="s">
        <v>2470</v>
      </c>
      <c r="S1044" s="17" t="str">
        <f>IFERROR(LEFT(R1044,FIND(" ",R1044)-1),R1044)</f>
        <v>0</v>
      </c>
      <c r="T1044" s="11">
        <v>0</v>
      </c>
      <c r="U1044" s="18">
        <f>IF(AND(T1044&gt;3,T1044&lt;&gt;"-"),"&gt;3",T1044)</f>
        <v>0</v>
      </c>
      <c r="V1044" s="19" t="s">
        <v>678</v>
      </c>
      <c r="W1044" s="20" t="str">
        <f>IF(V1044="-","",V1044)</f>
        <v>0</v>
      </c>
      <c r="X1044" s="21" t="s">
        <v>30</v>
      </c>
    </row>
    <row r="1045" spans="1:24" ht="15.75" customHeight="1" x14ac:dyDescent="0.3">
      <c r="A1045" s="10">
        <v>1044</v>
      </c>
      <c r="B1045" s="11" t="s">
        <v>2471</v>
      </c>
      <c r="C1045" s="11" t="s">
        <v>39</v>
      </c>
      <c r="D1045" s="11" t="s">
        <v>40</v>
      </c>
      <c r="E1045" s="11" t="str">
        <f>IFERROR(LEFT(D1045, FIND("-",D1045,1)-2),D1045)</f>
        <v>SISTEM</v>
      </c>
      <c r="F1045" s="11" t="s">
        <v>165</v>
      </c>
      <c r="G1045" s="62" t="s">
        <v>28</v>
      </c>
      <c r="H1045" s="11" t="s">
        <v>670</v>
      </c>
      <c r="I1045" s="11" t="s">
        <v>675</v>
      </c>
      <c r="J1045" s="11" t="s">
        <v>97</v>
      </c>
      <c r="K1045" s="11" t="s">
        <v>2472</v>
      </c>
      <c r="L1045" s="12" t="str">
        <f>RIGHT(K1045, 4)</f>
        <v>2021</v>
      </c>
      <c r="M1045" s="13">
        <v>44274</v>
      </c>
      <c r="N1045" s="14" t="str">
        <f>TEXT(M1045,"mmmm")</f>
        <v>March</v>
      </c>
      <c r="O1045" s="15">
        <f>MONTH(M1045)</f>
        <v>3</v>
      </c>
      <c r="P1045" s="11" t="s">
        <v>2472</v>
      </c>
      <c r="Q1045" s="16">
        <v>44274</v>
      </c>
      <c r="R1045" s="11" t="s">
        <v>2473</v>
      </c>
      <c r="S1045" s="17" t="str">
        <f>IFERROR(LEFT(R1045,FIND(" ",R1045)-1),R1045)</f>
        <v>0</v>
      </c>
      <c r="T1045" s="11">
        <v>0</v>
      </c>
      <c r="U1045" s="18">
        <f>IF(AND(T1045&gt;3,T1045&lt;&gt;"-"),"&gt;3",T1045)</f>
        <v>0</v>
      </c>
      <c r="V1045" s="19" t="s">
        <v>678</v>
      </c>
      <c r="W1045" s="20" t="str">
        <f>IF(V1045="-","",V1045)</f>
        <v>0</v>
      </c>
      <c r="X1045" s="21" t="s">
        <v>30</v>
      </c>
    </row>
    <row r="1046" spans="1:24" ht="15.75" customHeight="1" x14ac:dyDescent="0.3">
      <c r="A1046" s="10">
        <v>1045</v>
      </c>
      <c r="B1046" s="11" t="s">
        <v>2474</v>
      </c>
      <c r="C1046" s="11" t="s">
        <v>25</v>
      </c>
      <c r="D1046" s="11" t="s">
        <v>51</v>
      </c>
      <c r="E1046" s="11" t="str">
        <f>IFERROR(LEFT(D1046, FIND("-",D1046,1)-2),D1046)</f>
        <v>OPERASI</v>
      </c>
      <c r="F1046" s="11" t="s">
        <v>47</v>
      </c>
      <c r="G1046" s="62" t="s">
        <v>28</v>
      </c>
      <c r="H1046" s="11" t="s">
        <v>670</v>
      </c>
      <c r="I1046" s="11" t="s">
        <v>675</v>
      </c>
      <c r="J1046" s="11" t="s">
        <v>813</v>
      </c>
      <c r="K1046" s="11" t="s">
        <v>1236</v>
      </c>
      <c r="L1046" s="12" t="str">
        <f>RIGHT(K1046, 4)</f>
        <v>2021</v>
      </c>
      <c r="M1046" s="13">
        <v>44291</v>
      </c>
      <c r="N1046" s="14" t="str">
        <f>TEXT(M1046,"mmmm")</f>
        <v>April</v>
      </c>
      <c r="O1046" s="15">
        <f>MONTH(M1046)</f>
        <v>4</v>
      </c>
      <c r="P1046" s="11" t="s">
        <v>1236</v>
      </c>
      <c r="Q1046" s="16">
        <v>44291</v>
      </c>
      <c r="R1046" s="11" t="s">
        <v>2475</v>
      </c>
      <c r="S1046" s="17" t="str">
        <f>IFERROR(LEFT(R1046,FIND(" ",R1046)-1),R1046)</f>
        <v>0</v>
      </c>
      <c r="T1046" s="11">
        <v>0</v>
      </c>
      <c r="U1046" s="18">
        <f>IF(AND(T1046&gt;3,T1046&lt;&gt;"-"),"&gt;3",T1046)</f>
        <v>0</v>
      </c>
      <c r="V1046" s="19" t="s">
        <v>678</v>
      </c>
      <c r="W1046" s="20" t="str">
        <f>IF(V1046="-","",V1046)</f>
        <v>0</v>
      </c>
      <c r="X1046" s="21" t="s">
        <v>30</v>
      </c>
    </row>
    <row r="1047" spans="1:24" ht="15.75" customHeight="1" x14ac:dyDescent="0.3">
      <c r="A1047" s="10">
        <v>1046</v>
      </c>
      <c r="B1047" s="11" t="s">
        <v>2476</v>
      </c>
      <c r="C1047" s="11" t="s">
        <v>25</v>
      </c>
      <c r="D1047" s="11" t="s">
        <v>61</v>
      </c>
      <c r="E1047" s="11" t="str">
        <f>IFERROR(LEFT(D1047, FIND("-",D1047,1)-2),D1047)</f>
        <v>KESELAMATAN</v>
      </c>
      <c r="F1047" s="11" t="s">
        <v>62</v>
      </c>
      <c r="G1047" s="62" t="s">
        <v>28</v>
      </c>
      <c r="H1047" s="11" t="s">
        <v>670</v>
      </c>
      <c r="I1047" s="11" t="s">
        <v>680</v>
      </c>
      <c r="J1047" s="11" t="s">
        <v>302</v>
      </c>
      <c r="K1047" s="11" t="s">
        <v>826</v>
      </c>
      <c r="L1047" s="12" t="str">
        <f>RIGHT(K1047, 4)</f>
        <v>2020</v>
      </c>
      <c r="M1047" s="13">
        <v>44014</v>
      </c>
      <c r="N1047" s="14" t="str">
        <f>TEXT(M1047,"mmmm")</f>
        <v>July</v>
      </c>
      <c r="O1047" s="15">
        <f>MONTH(M1047)</f>
        <v>7</v>
      </c>
      <c r="P1047" s="11" t="s">
        <v>826</v>
      </c>
      <c r="Q1047" s="16">
        <v>44014</v>
      </c>
      <c r="R1047" s="11" t="s">
        <v>2477</v>
      </c>
      <c r="S1047" s="17" t="str">
        <f>IFERROR(LEFT(R1047,FIND(" ",R1047)-1),R1047)</f>
        <v>0</v>
      </c>
      <c r="T1047" s="11">
        <v>0</v>
      </c>
      <c r="U1047" s="18">
        <f>IF(AND(T1047&gt;3,T1047&lt;&gt;"-"),"&gt;3",T1047)</f>
        <v>0</v>
      </c>
      <c r="V1047" s="19" t="s">
        <v>678</v>
      </c>
      <c r="W1047" s="20" t="str">
        <f>IF(V1047="-","",V1047)</f>
        <v>0</v>
      </c>
      <c r="X1047" s="21" t="s">
        <v>30</v>
      </c>
    </row>
    <row r="1048" spans="1:24" ht="15.75" customHeight="1" x14ac:dyDescent="0.3">
      <c r="A1048" s="10">
        <v>1047</v>
      </c>
      <c r="B1048" s="11" t="s">
        <v>2478</v>
      </c>
      <c r="C1048" s="11" t="s">
        <v>39</v>
      </c>
      <c r="D1048" s="11" t="s">
        <v>33</v>
      </c>
      <c r="E1048" s="11" t="str">
        <f>IFERROR(LEFT(D1048, FIND("-",D1048,1)-2),D1048)</f>
        <v>OPERASI</v>
      </c>
      <c r="F1048" s="11" t="s">
        <v>34</v>
      </c>
      <c r="G1048" s="62" t="s">
        <v>28</v>
      </c>
      <c r="H1048" s="11" t="s">
        <v>670</v>
      </c>
      <c r="I1048" s="11" t="s">
        <v>675</v>
      </c>
      <c r="J1048" s="11" t="s">
        <v>58</v>
      </c>
      <c r="K1048" s="11" t="s">
        <v>243</v>
      </c>
      <c r="L1048" s="12" t="str">
        <f>RIGHT(K1048, 4)</f>
        <v>2021</v>
      </c>
      <c r="M1048" s="13">
        <v>44474</v>
      </c>
      <c r="N1048" s="14" t="str">
        <f>TEXT(M1048,"mmmm")</f>
        <v>October</v>
      </c>
      <c r="O1048" s="15">
        <f>MONTH(M1048)</f>
        <v>10</v>
      </c>
      <c r="P1048" s="11" t="s">
        <v>243</v>
      </c>
      <c r="Q1048" s="16">
        <v>44474</v>
      </c>
      <c r="R1048" s="11" t="s">
        <v>2479</v>
      </c>
      <c r="S1048" s="17" t="str">
        <f>IFERROR(LEFT(R1048,FIND(" ",R1048)-1),R1048)</f>
        <v>0</v>
      </c>
      <c r="T1048" s="11">
        <v>0</v>
      </c>
      <c r="U1048" s="18">
        <f>IF(AND(T1048&gt;3,T1048&lt;&gt;"-"),"&gt;3",T1048)</f>
        <v>0</v>
      </c>
      <c r="V1048" s="19" t="s">
        <v>678</v>
      </c>
      <c r="W1048" s="20" t="str">
        <f>IF(V1048="-","",V1048)</f>
        <v>0</v>
      </c>
      <c r="X1048" s="21" t="s">
        <v>30</v>
      </c>
    </row>
    <row r="1049" spans="1:24" ht="15.75" customHeight="1" x14ac:dyDescent="0.3">
      <c r="A1049" s="10">
        <v>1048</v>
      </c>
      <c r="B1049" s="11" t="s">
        <v>2480</v>
      </c>
      <c r="C1049" s="11" t="s">
        <v>39</v>
      </c>
      <c r="D1049" s="11" t="s">
        <v>40</v>
      </c>
      <c r="E1049" s="11" t="str">
        <f>IFERROR(LEFT(D1049, FIND("-",D1049,1)-2),D1049)</f>
        <v>SISTEM</v>
      </c>
      <c r="F1049" s="11" t="s">
        <v>27</v>
      </c>
      <c r="G1049" s="62" t="s">
        <v>28</v>
      </c>
      <c r="H1049" s="11" t="s">
        <v>670</v>
      </c>
      <c r="I1049" s="11" t="s">
        <v>675</v>
      </c>
      <c r="J1049" s="11" t="s">
        <v>97</v>
      </c>
      <c r="K1049" s="11" t="s">
        <v>173</v>
      </c>
      <c r="L1049" s="12" t="str">
        <f>RIGHT(K1049, 4)</f>
        <v>2021</v>
      </c>
      <c r="M1049" s="13">
        <v>44285</v>
      </c>
      <c r="N1049" s="14" t="str">
        <f>TEXT(M1049,"mmmm")</f>
        <v>March</v>
      </c>
      <c r="O1049" s="15">
        <f>MONTH(M1049)</f>
        <v>3</v>
      </c>
      <c r="P1049" s="11" t="s">
        <v>173</v>
      </c>
      <c r="Q1049" s="16">
        <v>44285</v>
      </c>
      <c r="R1049" s="11" t="s">
        <v>2481</v>
      </c>
      <c r="S1049" s="17" t="str">
        <f>IFERROR(LEFT(R1049,FIND(" ",R1049)-1),R1049)</f>
        <v>0</v>
      </c>
      <c r="T1049" s="11">
        <v>0</v>
      </c>
      <c r="U1049" s="18">
        <f>IF(AND(T1049&gt;3,T1049&lt;&gt;"-"),"&gt;3",T1049)</f>
        <v>0</v>
      </c>
      <c r="V1049" s="19" t="s">
        <v>678</v>
      </c>
      <c r="W1049" s="20" t="str">
        <f>IF(V1049="-","",V1049)</f>
        <v>0</v>
      </c>
      <c r="X1049" s="21" t="s">
        <v>30</v>
      </c>
    </row>
    <row r="1050" spans="1:24" ht="15.75" customHeight="1" x14ac:dyDescent="0.3">
      <c r="A1050" s="10">
        <v>1049</v>
      </c>
      <c r="B1050" s="11" t="s">
        <v>2482</v>
      </c>
      <c r="C1050" s="11" t="s">
        <v>25</v>
      </c>
      <c r="D1050" s="11" t="s">
        <v>543</v>
      </c>
      <c r="E1050" s="11" t="str">
        <f>IFERROR(LEFT(D1050, FIND("-",D1050,1)-2),D1050)</f>
        <v>SISTEM</v>
      </c>
      <c r="F1050" s="11" t="s">
        <v>27</v>
      </c>
      <c r="G1050" s="62" t="s">
        <v>28</v>
      </c>
      <c r="H1050" s="11" t="s">
        <v>670</v>
      </c>
      <c r="I1050" s="11" t="s">
        <v>675</v>
      </c>
      <c r="J1050" s="11" t="s">
        <v>97</v>
      </c>
      <c r="K1050" s="11" t="s">
        <v>2483</v>
      </c>
      <c r="L1050" s="12" t="str">
        <f>RIGHT(K1050, 4)</f>
        <v>2023</v>
      </c>
      <c r="M1050" s="13">
        <v>45222</v>
      </c>
      <c r="N1050" s="14" t="str">
        <f>TEXT(M1050,"mmmm")</f>
        <v>October</v>
      </c>
      <c r="O1050" s="15">
        <f>MONTH(M1050)</f>
        <v>10</v>
      </c>
      <c r="P1050" s="11" t="s">
        <v>2483</v>
      </c>
      <c r="Q1050" s="16">
        <v>45222</v>
      </c>
      <c r="R1050" s="11" t="s">
        <v>2484</v>
      </c>
      <c r="S1050" s="17" t="str">
        <f>IFERROR(LEFT(R1050,FIND(" ",R1050)-1),R1050)</f>
        <v>0</v>
      </c>
      <c r="T1050" s="11">
        <v>0</v>
      </c>
      <c r="U1050" s="18">
        <f>IF(AND(T1050&gt;3,T1050&lt;&gt;"-"),"&gt;3",T1050)</f>
        <v>0</v>
      </c>
      <c r="V1050" s="19" t="s">
        <v>678</v>
      </c>
      <c r="W1050" s="20" t="str">
        <f>IF(V1050="-","",V1050)</f>
        <v>0</v>
      </c>
      <c r="X1050" s="21" t="s">
        <v>30</v>
      </c>
    </row>
    <row r="1051" spans="1:24" ht="15.75" customHeight="1" x14ac:dyDescent="0.3">
      <c r="A1051" s="10">
        <v>1050</v>
      </c>
      <c r="B1051" s="11" t="s">
        <v>2485</v>
      </c>
      <c r="C1051" s="11" t="s">
        <v>25</v>
      </c>
      <c r="D1051" s="11" t="s">
        <v>33</v>
      </c>
      <c r="E1051" s="11" t="str">
        <f>IFERROR(LEFT(D1051, FIND("-",D1051,1)-2),D1051)</f>
        <v>OPERASI</v>
      </c>
      <c r="F1051" s="11" t="s">
        <v>34</v>
      </c>
      <c r="G1051" s="62" t="s">
        <v>28</v>
      </c>
      <c r="H1051" s="11" t="s">
        <v>670</v>
      </c>
      <c r="I1051" s="11" t="s">
        <v>671</v>
      </c>
      <c r="J1051" s="11" t="s">
        <v>825</v>
      </c>
      <c r="K1051" s="11" t="s">
        <v>1149</v>
      </c>
      <c r="L1051" s="12" t="str">
        <f>RIGHT(K1051, 4)</f>
        <v>2020</v>
      </c>
      <c r="M1051" s="13">
        <v>43871</v>
      </c>
      <c r="N1051" s="14" t="str">
        <f>TEXT(M1051,"mmmm")</f>
        <v>February</v>
      </c>
      <c r="O1051" s="15">
        <f>MONTH(M1051)</f>
        <v>2</v>
      </c>
      <c r="P1051" s="11" t="s">
        <v>1149</v>
      </c>
      <c r="Q1051" s="16">
        <v>43871</v>
      </c>
      <c r="R1051" s="11" t="s">
        <v>2486</v>
      </c>
      <c r="S1051" s="17" t="str">
        <f>IFERROR(LEFT(R1051,FIND(" ",R1051)-1),R1051)</f>
        <v>0</v>
      </c>
      <c r="T1051" s="11">
        <v>0</v>
      </c>
      <c r="U1051" s="18">
        <f>IF(AND(T1051&gt;3,T1051&lt;&gt;"-"),"&gt;3",T1051)</f>
        <v>0</v>
      </c>
      <c r="V1051" s="19" t="s">
        <v>678</v>
      </c>
      <c r="W1051" s="20" t="str">
        <f>IF(V1051="-","",V1051)</f>
        <v>0</v>
      </c>
      <c r="X1051" s="21" t="s">
        <v>30</v>
      </c>
    </row>
    <row r="1052" spans="1:24" ht="15.75" customHeight="1" x14ac:dyDescent="0.3">
      <c r="A1052" s="10">
        <v>1051</v>
      </c>
      <c r="B1052" s="11" t="s">
        <v>2487</v>
      </c>
      <c r="C1052" s="11" t="s">
        <v>39</v>
      </c>
      <c r="D1052" s="11" t="s">
        <v>33</v>
      </c>
      <c r="E1052" s="11" t="str">
        <f>IFERROR(LEFT(D1052, FIND("-",D1052,1)-2),D1052)</f>
        <v>OPERASI</v>
      </c>
      <c r="F1052" s="11" t="s">
        <v>34</v>
      </c>
      <c r="G1052" s="62" t="s">
        <v>28</v>
      </c>
      <c r="H1052" s="11" t="s">
        <v>684</v>
      </c>
      <c r="I1052" s="11" t="s">
        <v>675</v>
      </c>
      <c r="J1052" s="11" t="s">
        <v>58</v>
      </c>
      <c r="K1052" s="11" t="s">
        <v>1460</v>
      </c>
      <c r="L1052" s="12" t="str">
        <f>RIGHT(K1052, 4)</f>
        <v>2022</v>
      </c>
      <c r="M1052" s="13">
        <v>44845</v>
      </c>
      <c r="N1052" s="14" t="str">
        <f>TEXT(M1052,"mmmm")</f>
        <v>October</v>
      </c>
      <c r="O1052" s="15">
        <f>MONTH(M1052)</f>
        <v>10</v>
      </c>
      <c r="P1052" s="11" t="s">
        <v>1460</v>
      </c>
      <c r="Q1052" s="16">
        <v>44845</v>
      </c>
      <c r="R1052" s="11" t="s">
        <v>2488</v>
      </c>
      <c r="S1052" s="17" t="str">
        <f>IFERROR(LEFT(R1052,FIND(" ",R1052)-1),R1052)</f>
        <v>0</v>
      </c>
      <c r="T1052" s="11">
        <v>0</v>
      </c>
      <c r="U1052" s="18">
        <f>IF(AND(T1052&gt;3,T1052&lt;&gt;"-"),"&gt;3",T1052)</f>
        <v>0</v>
      </c>
      <c r="V1052" s="19" t="s">
        <v>678</v>
      </c>
      <c r="W1052" s="20" t="str">
        <f>IF(V1052="-","",V1052)</f>
        <v>0</v>
      </c>
      <c r="X1052" s="21" t="s">
        <v>687</v>
      </c>
    </row>
    <row r="1053" spans="1:24" ht="15.75" customHeight="1" x14ac:dyDescent="0.3">
      <c r="A1053" s="10">
        <v>1052</v>
      </c>
      <c r="B1053" s="11" t="s">
        <v>2489</v>
      </c>
      <c r="C1053" s="11" t="s">
        <v>39</v>
      </c>
      <c r="D1053" s="11" t="s">
        <v>51</v>
      </c>
      <c r="E1053" s="11" t="str">
        <f>IFERROR(LEFT(D1053, FIND("-",D1053,1)-2),D1053)</f>
        <v>OPERASI</v>
      </c>
      <c r="F1053" s="11" t="s">
        <v>52</v>
      </c>
      <c r="G1053" s="62" t="s">
        <v>28</v>
      </c>
      <c r="H1053" s="11" t="s">
        <v>670</v>
      </c>
      <c r="I1053" s="11" t="s">
        <v>671</v>
      </c>
      <c r="J1053" s="11" t="s">
        <v>769</v>
      </c>
      <c r="K1053" s="11" t="s">
        <v>125</v>
      </c>
      <c r="L1053" s="12" t="str">
        <f>RIGHT(K1053, 4)</f>
        <v>2020</v>
      </c>
      <c r="M1053" s="13">
        <v>44151</v>
      </c>
      <c r="N1053" s="14" t="str">
        <f>TEXT(M1053,"mmmm")</f>
        <v>November</v>
      </c>
      <c r="O1053" s="15">
        <f>MONTH(M1053)</f>
        <v>11</v>
      </c>
      <c r="P1053" s="11" t="s">
        <v>125</v>
      </c>
      <c r="Q1053" s="16">
        <v>44151</v>
      </c>
      <c r="R1053" s="11" t="s">
        <v>2490</v>
      </c>
      <c r="S1053" s="17" t="str">
        <f>IFERROR(LEFT(R1053,FIND(" ",R1053)-1),R1053)</f>
        <v>0</v>
      </c>
      <c r="T1053" s="11">
        <v>0</v>
      </c>
      <c r="U1053" s="18">
        <f>IF(AND(T1053&gt;3,T1053&lt;&gt;"-"),"&gt;3",T1053)</f>
        <v>0</v>
      </c>
      <c r="V1053" s="19" t="s">
        <v>678</v>
      </c>
      <c r="W1053" s="20" t="str">
        <f>IF(V1053="-","",V1053)</f>
        <v>0</v>
      </c>
      <c r="X1053" s="21" t="s">
        <v>30</v>
      </c>
    </row>
    <row r="1054" spans="1:24" ht="15.75" customHeight="1" x14ac:dyDescent="0.3">
      <c r="A1054" s="10">
        <v>1053</v>
      </c>
      <c r="B1054" s="11" t="s">
        <v>2491</v>
      </c>
      <c r="C1054" s="11" t="s">
        <v>25</v>
      </c>
      <c r="D1054" s="11" t="s">
        <v>411</v>
      </c>
      <c r="E1054" s="11" t="str">
        <f>IFERROR(LEFT(D1054, FIND("-",D1054,1)-2),D1054)</f>
        <v>SISTEM</v>
      </c>
      <c r="F1054" s="11" t="s">
        <v>27</v>
      </c>
      <c r="G1054" s="62" t="s">
        <v>28</v>
      </c>
      <c r="H1054" s="11" t="s">
        <v>670</v>
      </c>
      <c r="I1054" s="11" t="s">
        <v>675</v>
      </c>
      <c r="J1054" s="11" t="s">
        <v>97</v>
      </c>
      <c r="K1054" s="11" t="s">
        <v>2492</v>
      </c>
      <c r="L1054" s="12" t="str">
        <f>RIGHT(K1054, 4)</f>
        <v>2020</v>
      </c>
      <c r="M1054" s="13">
        <v>44033</v>
      </c>
      <c r="N1054" s="14" t="str">
        <f>TEXT(M1054,"mmmm")</f>
        <v>July</v>
      </c>
      <c r="O1054" s="15">
        <f>MONTH(M1054)</f>
        <v>7</v>
      </c>
      <c r="P1054" s="11" t="s">
        <v>2492</v>
      </c>
      <c r="Q1054" s="16">
        <v>44033</v>
      </c>
      <c r="R1054" s="11" t="s">
        <v>2493</v>
      </c>
      <c r="S1054" s="17" t="str">
        <f>IFERROR(LEFT(R1054,FIND(" ",R1054)-1),R1054)</f>
        <v>0</v>
      </c>
      <c r="T1054" s="11">
        <v>0</v>
      </c>
      <c r="U1054" s="18">
        <f>IF(AND(T1054&gt;3,T1054&lt;&gt;"-"),"&gt;3",T1054)</f>
        <v>0</v>
      </c>
      <c r="V1054" s="19" t="s">
        <v>678</v>
      </c>
      <c r="W1054" s="20" t="str">
        <f>IF(V1054="-","",V1054)</f>
        <v>0</v>
      </c>
      <c r="X1054" s="21" t="s">
        <v>30</v>
      </c>
    </row>
    <row r="1055" spans="1:24" ht="15.75" customHeight="1" x14ac:dyDescent="0.3">
      <c r="A1055" s="10">
        <v>1054</v>
      </c>
      <c r="B1055" s="11" t="s">
        <v>2494</v>
      </c>
      <c r="C1055" s="11" t="s">
        <v>39</v>
      </c>
      <c r="D1055" s="11" t="s">
        <v>33</v>
      </c>
      <c r="E1055" s="11" t="str">
        <f>IFERROR(LEFT(D1055, FIND("-",D1055,1)-2),D1055)</f>
        <v>OPERASI</v>
      </c>
      <c r="F1055" s="11" t="s">
        <v>84</v>
      </c>
      <c r="G1055" s="62" t="s">
        <v>28</v>
      </c>
      <c r="H1055" s="11" t="s">
        <v>670</v>
      </c>
      <c r="I1055" s="11" t="s">
        <v>671</v>
      </c>
      <c r="J1055" s="11" t="s">
        <v>697</v>
      </c>
      <c r="K1055" s="11" t="s">
        <v>2495</v>
      </c>
      <c r="L1055" s="12" t="str">
        <f>RIGHT(K1055, 4)</f>
        <v>2021</v>
      </c>
      <c r="M1055" s="13">
        <v>44475</v>
      </c>
      <c r="N1055" s="14" t="str">
        <f>TEXT(M1055,"mmmm")</f>
        <v>October</v>
      </c>
      <c r="O1055" s="15">
        <f>MONTH(M1055)</f>
        <v>10</v>
      </c>
      <c r="P1055" s="11" t="s">
        <v>2495</v>
      </c>
      <c r="Q1055" s="16">
        <v>44475</v>
      </c>
      <c r="R1055" s="11" t="s">
        <v>2496</v>
      </c>
      <c r="S1055" s="17" t="str">
        <f>IFERROR(LEFT(R1055,FIND(" ",R1055)-1),R1055)</f>
        <v>0</v>
      </c>
      <c r="T1055" s="11">
        <v>0</v>
      </c>
      <c r="U1055" s="18">
        <f>IF(AND(T1055&gt;3,T1055&lt;&gt;"-"),"&gt;3",T1055)</f>
        <v>0</v>
      </c>
      <c r="V1055" s="19" t="s">
        <v>678</v>
      </c>
      <c r="W1055" s="20" t="str">
        <f>IF(V1055="-","",V1055)</f>
        <v>0</v>
      </c>
      <c r="X1055" s="21" t="s">
        <v>30</v>
      </c>
    </row>
    <row r="1056" spans="1:24" ht="15.75" customHeight="1" x14ac:dyDescent="0.3">
      <c r="A1056" s="10">
        <v>1055</v>
      </c>
      <c r="B1056" s="11" t="s">
        <v>2497</v>
      </c>
      <c r="C1056" s="11" t="s">
        <v>39</v>
      </c>
      <c r="D1056" s="11" t="s">
        <v>51</v>
      </c>
      <c r="E1056" s="11" t="str">
        <f>IFERROR(LEFT(D1056, FIND("-",D1056,1)-2),D1056)</f>
        <v>OPERASI</v>
      </c>
      <c r="F1056" s="11" t="s">
        <v>52</v>
      </c>
      <c r="G1056" s="62" t="s">
        <v>28</v>
      </c>
      <c r="H1056" s="11" t="s">
        <v>670</v>
      </c>
      <c r="I1056" s="11" t="s">
        <v>671</v>
      </c>
      <c r="J1056" s="11" t="s">
        <v>769</v>
      </c>
      <c r="K1056" s="11" t="s">
        <v>770</v>
      </c>
      <c r="L1056" s="12" t="str">
        <f>RIGHT(K1056, 4)</f>
        <v>2020</v>
      </c>
      <c r="M1056" s="13">
        <v>44161</v>
      </c>
      <c r="N1056" s="14" t="str">
        <f>TEXT(M1056,"mmmm")</f>
        <v>November</v>
      </c>
      <c r="O1056" s="15">
        <f>MONTH(M1056)</f>
        <v>11</v>
      </c>
      <c r="P1056" s="11" t="s">
        <v>770</v>
      </c>
      <c r="Q1056" s="16">
        <v>44161</v>
      </c>
      <c r="R1056" s="11" t="s">
        <v>2498</v>
      </c>
      <c r="S1056" s="17" t="str">
        <f>IFERROR(LEFT(R1056,FIND(" ",R1056)-1),R1056)</f>
        <v>0</v>
      </c>
      <c r="T1056" s="11">
        <v>0</v>
      </c>
      <c r="U1056" s="18">
        <f>IF(AND(T1056&gt;3,T1056&lt;&gt;"-"),"&gt;3",T1056)</f>
        <v>0</v>
      </c>
      <c r="V1056" s="19" t="s">
        <v>678</v>
      </c>
      <c r="W1056" s="20" t="str">
        <f>IF(V1056="-","",V1056)</f>
        <v>0</v>
      </c>
      <c r="X1056" s="21" t="s">
        <v>30</v>
      </c>
    </row>
    <row r="1057" spans="1:24" ht="15.75" customHeight="1" x14ac:dyDescent="0.3">
      <c r="A1057" s="10">
        <v>1056</v>
      </c>
      <c r="B1057" s="11" t="s">
        <v>2499</v>
      </c>
      <c r="C1057" s="11" t="s">
        <v>25</v>
      </c>
      <c r="D1057" s="11" t="s">
        <v>330</v>
      </c>
      <c r="E1057" s="11" t="str">
        <f>IFERROR(LEFT(D1057, FIND("-",D1057,1)-2),D1057)</f>
        <v>SISTEM</v>
      </c>
      <c r="F1057" s="11" t="s">
        <v>331</v>
      </c>
      <c r="G1057" s="62" t="s">
        <v>28</v>
      </c>
      <c r="H1057" s="11" t="s">
        <v>670</v>
      </c>
      <c r="I1057" s="11" t="s">
        <v>675</v>
      </c>
      <c r="J1057" s="11" t="s">
        <v>778</v>
      </c>
      <c r="K1057" s="11" t="s">
        <v>447</v>
      </c>
      <c r="L1057" s="12" t="str">
        <f>RIGHT(K1057, 4)</f>
        <v>2022</v>
      </c>
      <c r="M1057" s="13">
        <v>44846</v>
      </c>
      <c r="N1057" s="14" t="str">
        <f>TEXT(M1057,"mmmm")</f>
        <v>October</v>
      </c>
      <c r="O1057" s="15">
        <f>MONTH(M1057)</f>
        <v>10</v>
      </c>
      <c r="P1057" s="11" t="s">
        <v>447</v>
      </c>
      <c r="Q1057" s="16">
        <v>44846</v>
      </c>
      <c r="R1057" s="11" t="s">
        <v>2500</v>
      </c>
      <c r="S1057" s="17" t="str">
        <f>IFERROR(LEFT(R1057,FIND(" ",R1057)-1),R1057)</f>
        <v>0</v>
      </c>
      <c r="T1057" s="11">
        <v>0</v>
      </c>
      <c r="U1057" s="18">
        <f>IF(AND(T1057&gt;3,T1057&lt;&gt;"-"),"&gt;3",T1057)</f>
        <v>0</v>
      </c>
      <c r="V1057" s="19" t="s">
        <v>678</v>
      </c>
      <c r="W1057" s="20" t="str">
        <f>IF(V1057="-","",V1057)</f>
        <v>0</v>
      </c>
      <c r="X1057" s="21" t="s">
        <v>30</v>
      </c>
    </row>
    <row r="1058" spans="1:24" ht="15.75" customHeight="1" x14ac:dyDescent="0.3">
      <c r="A1058" s="10">
        <v>1057</v>
      </c>
      <c r="B1058" s="11" t="s">
        <v>2501</v>
      </c>
      <c r="C1058" s="11" t="s">
        <v>25</v>
      </c>
      <c r="D1058" s="11" t="s">
        <v>33</v>
      </c>
      <c r="E1058" s="11" t="str">
        <f>IFERROR(LEFT(D1058, FIND("-",D1058,1)-2),D1058)</f>
        <v>OPERASI</v>
      </c>
      <c r="F1058" s="11" t="s">
        <v>84</v>
      </c>
      <c r="G1058" s="62" t="s">
        <v>28</v>
      </c>
      <c r="H1058" s="11" t="s">
        <v>670</v>
      </c>
      <c r="I1058" s="11" t="s">
        <v>671</v>
      </c>
      <c r="J1058" s="11" t="s">
        <v>697</v>
      </c>
      <c r="K1058" s="11" t="s">
        <v>158</v>
      </c>
      <c r="L1058" s="12" t="str">
        <f>RIGHT(K1058, 4)</f>
        <v>2021</v>
      </c>
      <c r="M1058" s="13">
        <v>44244</v>
      </c>
      <c r="N1058" s="14" t="str">
        <f>TEXT(M1058,"mmmm")</f>
        <v>February</v>
      </c>
      <c r="O1058" s="15">
        <f>MONTH(M1058)</f>
        <v>2</v>
      </c>
      <c r="P1058" s="11" t="s">
        <v>158</v>
      </c>
      <c r="Q1058" s="16">
        <v>44244</v>
      </c>
      <c r="R1058" s="11" t="s">
        <v>2502</v>
      </c>
      <c r="S1058" s="17" t="str">
        <f>IFERROR(LEFT(R1058,FIND(" ",R1058)-1),R1058)</f>
        <v>0</v>
      </c>
      <c r="T1058" s="11">
        <v>0</v>
      </c>
      <c r="U1058" s="18">
        <f>IF(AND(T1058&gt;3,T1058&lt;&gt;"-"),"&gt;3",T1058)</f>
        <v>0</v>
      </c>
      <c r="V1058" s="19" t="s">
        <v>678</v>
      </c>
      <c r="W1058" s="20" t="str">
        <f>IF(V1058="-","",V1058)</f>
        <v>0</v>
      </c>
      <c r="X1058" s="21" t="s">
        <v>30</v>
      </c>
    </row>
    <row r="1059" spans="1:24" ht="15.75" customHeight="1" x14ac:dyDescent="0.3">
      <c r="A1059" s="10">
        <v>1058</v>
      </c>
      <c r="B1059" s="11" t="s">
        <v>2503</v>
      </c>
      <c r="C1059" s="11" t="s">
        <v>39</v>
      </c>
      <c r="D1059" s="11" t="s">
        <v>33</v>
      </c>
      <c r="E1059" s="11" t="str">
        <f>IFERROR(LEFT(D1059, FIND("-",D1059,1)-2),D1059)</f>
        <v>OPERASI</v>
      </c>
      <c r="F1059" s="11" t="s">
        <v>354</v>
      </c>
      <c r="G1059" s="62" t="s">
        <v>28</v>
      </c>
      <c r="H1059" s="11" t="s">
        <v>670</v>
      </c>
      <c r="I1059" s="11" t="s">
        <v>675</v>
      </c>
      <c r="J1059" s="11" t="s">
        <v>58</v>
      </c>
      <c r="K1059" s="11" t="s">
        <v>2504</v>
      </c>
      <c r="L1059" s="12" t="str">
        <f>RIGHT(K1059, 4)</f>
        <v>2021</v>
      </c>
      <c r="M1059" s="13">
        <v>44412</v>
      </c>
      <c r="N1059" s="14" t="str">
        <f>TEXT(M1059,"mmmm")</f>
        <v>August</v>
      </c>
      <c r="O1059" s="15">
        <f>MONTH(M1059)</f>
        <v>8</v>
      </c>
      <c r="P1059" s="11" t="s">
        <v>2504</v>
      </c>
      <c r="Q1059" s="16">
        <v>44412</v>
      </c>
      <c r="R1059" s="11" t="s">
        <v>2505</v>
      </c>
      <c r="S1059" s="17" t="str">
        <f>IFERROR(LEFT(R1059,FIND(" ",R1059)-1),R1059)</f>
        <v>0</v>
      </c>
      <c r="T1059" s="11">
        <v>0</v>
      </c>
      <c r="U1059" s="18">
        <f>IF(AND(T1059&gt;3,T1059&lt;&gt;"-"),"&gt;3",T1059)</f>
        <v>0</v>
      </c>
      <c r="V1059" s="19" t="s">
        <v>678</v>
      </c>
      <c r="W1059" s="20" t="str">
        <f>IF(V1059="-","",V1059)</f>
        <v>0</v>
      </c>
      <c r="X1059" s="21" t="s">
        <v>30</v>
      </c>
    </row>
    <row r="1060" spans="1:24" ht="15.75" customHeight="1" x14ac:dyDescent="0.3">
      <c r="A1060" s="10">
        <v>1059</v>
      </c>
      <c r="B1060" s="11" t="s">
        <v>2506</v>
      </c>
      <c r="C1060" s="11" t="s">
        <v>25</v>
      </c>
      <c r="D1060" s="11" t="s">
        <v>33</v>
      </c>
      <c r="E1060" s="11" t="str">
        <f>IFERROR(LEFT(D1060, FIND("-",D1060,1)-2),D1060)</f>
        <v>OPERASI</v>
      </c>
      <c r="F1060" s="11" t="s">
        <v>215</v>
      </c>
      <c r="G1060" s="62" t="s">
        <v>28</v>
      </c>
      <c r="H1060" s="11" t="s">
        <v>670</v>
      </c>
      <c r="I1060" s="11" t="s">
        <v>675</v>
      </c>
      <c r="J1060" s="11" t="s">
        <v>58</v>
      </c>
      <c r="K1060" s="11" t="s">
        <v>553</v>
      </c>
      <c r="L1060" s="12" t="str">
        <f>RIGHT(K1060, 4)</f>
        <v>2023</v>
      </c>
      <c r="M1060" s="13">
        <v>45000</v>
      </c>
      <c r="N1060" s="14" t="str">
        <f>TEXT(M1060,"mmmm")</f>
        <v>March</v>
      </c>
      <c r="O1060" s="15">
        <f>MONTH(M1060)</f>
        <v>3</v>
      </c>
      <c r="P1060" s="11" t="s">
        <v>553</v>
      </c>
      <c r="Q1060" s="16">
        <v>45000</v>
      </c>
      <c r="R1060" s="11" t="s">
        <v>2507</v>
      </c>
      <c r="S1060" s="17" t="str">
        <f>IFERROR(LEFT(R1060,FIND(" ",R1060)-1),R1060)</f>
        <v>0</v>
      </c>
      <c r="T1060" s="11">
        <v>0</v>
      </c>
      <c r="U1060" s="18">
        <f>IF(AND(T1060&gt;3,T1060&lt;&gt;"-"),"&gt;3",T1060)</f>
        <v>0</v>
      </c>
      <c r="V1060" s="19" t="s">
        <v>678</v>
      </c>
      <c r="W1060" s="20" t="str">
        <f>IF(V1060="-","",V1060)</f>
        <v>0</v>
      </c>
      <c r="X1060" s="21" t="s">
        <v>30</v>
      </c>
    </row>
    <row r="1061" spans="1:24" ht="15.75" customHeight="1" x14ac:dyDescent="0.3">
      <c r="A1061" s="10">
        <v>1060</v>
      </c>
      <c r="B1061" s="11" t="s">
        <v>2508</v>
      </c>
      <c r="C1061" s="11" t="s">
        <v>39</v>
      </c>
      <c r="D1061" s="11" t="s">
        <v>40</v>
      </c>
      <c r="E1061" s="11" t="str">
        <f>IFERROR(LEFT(D1061, FIND("-",D1061,1)-2),D1061)</f>
        <v>SISTEM</v>
      </c>
      <c r="F1061" s="11" t="s">
        <v>27</v>
      </c>
      <c r="G1061" s="62" t="s">
        <v>28</v>
      </c>
      <c r="H1061" s="11" t="s">
        <v>670</v>
      </c>
      <c r="I1061" s="11" t="s">
        <v>680</v>
      </c>
      <c r="J1061" s="11" t="s">
        <v>104</v>
      </c>
      <c r="K1061" s="11" t="s">
        <v>414</v>
      </c>
      <c r="L1061" s="12" t="str">
        <f>RIGHT(K1061, 4)</f>
        <v>2022</v>
      </c>
      <c r="M1061" s="13">
        <v>44806</v>
      </c>
      <c r="N1061" s="14" t="str">
        <f>TEXT(M1061,"mmmm")</f>
        <v>September</v>
      </c>
      <c r="O1061" s="15">
        <f>MONTH(M1061)</f>
        <v>9</v>
      </c>
      <c r="P1061" s="11" t="s">
        <v>414</v>
      </c>
      <c r="Q1061" s="16">
        <v>44806</v>
      </c>
      <c r="R1061" s="11" t="s">
        <v>2509</v>
      </c>
      <c r="S1061" s="17" t="str">
        <f>IFERROR(LEFT(R1061,FIND(" ",R1061)-1),R1061)</f>
        <v>0</v>
      </c>
      <c r="T1061" s="11">
        <v>0</v>
      </c>
      <c r="U1061" s="18">
        <f>IF(AND(T1061&gt;3,T1061&lt;&gt;"-"),"&gt;3",T1061)</f>
        <v>0</v>
      </c>
      <c r="V1061" s="19" t="s">
        <v>678</v>
      </c>
      <c r="W1061" s="20" t="str">
        <f>IF(V1061="-","",V1061)</f>
        <v>0</v>
      </c>
      <c r="X1061" s="21" t="s">
        <v>30</v>
      </c>
    </row>
    <row r="1062" spans="1:24" ht="15.75" customHeight="1" x14ac:dyDescent="0.3">
      <c r="A1062" s="10">
        <v>1061</v>
      </c>
      <c r="B1062" s="11" t="s">
        <v>2510</v>
      </c>
      <c r="C1062" s="11" t="s">
        <v>39</v>
      </c>
      <c r="D1062" s="11" t="s">
        <v>33</v>
      </c>
      <c r="E1062" s="11" t="str">
        <f>IFERROR(LEFT(D1062, FIND("-",D1062,1)-2),D1062)</f>
        <v>OPERASI</v>
      </c>
      <c r="F1062" s="11" t="s">
        <v>84</v>
      </c>
      <c r="G1062" s="62" t="s">
        <v>28</v>
      </c>
      <c r="H1062" s="11" t="s">
        <v>670</v>
      </c>
      <c r="I1062" s="11" t="s">
        <v>675</v>
      </c>
      <c r="J1062" s="11" t="s">
        <v>1044</v>
      </c>
      <c r="K1062" s="11" t="s">
        <v>1003</v>
      </c>
      <c r="L1062" s="12" t="str">
        <f>RIGHT(K1062, 4)</f>
        <v>2023</v>
      </c>
      <c r="M1062" s="13">
        <v>45201</v>
      </c>
      <c r="N1062" s="14" t="str">
        <f>TEXT(M1062,"mmmm")</f>
        <v>October</v>
      </c>
      <c r="O1062" s="15">
        <f>MONTH(M1062)</f>
        <v>10</v>
      </c>
      <c r="P1062" s="11" t="s">
        <v>1003</v>
      </c>
      <c r="Q1062" s="16">
        <v>45201</v>
      </c>
      <c r="R1062" s="11" t="s">
        <v>2511</v>
      </c>
      <c r="S1062" s="17" t="str">
        <f>IFERROR(LEFT(R1062,FIND(" ",R1062)-1),R1062)</f>
        <v>0</v>
      </c>
      <c r="T1062" s="11">
        <v>0</v>
      </c>
      <c r="U1062" s="18">
        <f>IF(AND(T1062&gt;3,T1062&lt;&gt;"-"),"&gt;3",T1062)</f>
        <v>0</v>
      </c>
      <c r="V1062" s="19" t="s">
        <v>678</v>
      </c>
      <c r="W1062" s="20" t="str">
        <f>IF(V1062="-","",V1062)</f>
        <v>0</v>
      </c>
      <c r="X1062" s="21" t="s">
        <v>30</v>
      </c>
    </row>
    <row r="1063" spans="1:24" ht="15.75" customHeight="1" x14ac:dyDescent="0.3">
      <c r="A1063" s="10">
        <v>1062</v>
      </c>
      <c r="B1063" s="11" t="s">
        <v>2512</v>
      </c>
      <c r="C1063" s="11" t="s">
        <v>39</v>
      </c>
      <c r="D1063" s="11" t="s">
        <v>33</v>
      </c>
      <c r="E1063" s="11" t="str">
        <f>IFERROR(LEFT(D1063, FIND("-",D1063,1)-2),D1063)</f>
        <v>OPERASI</v>
      </c>
      <c r="F1063" s="11" t="s">
        <v>34</v>
      </c>
      <c r="G1063" s="62" t="s">
        <v>28</v>
      </c>
      <c r="H1063" s="11" t="s">
        <v>670</v>
      </c>
      <c r="I1063" s="11" t="s">
        <v>675</v>
      </c>
      <c r="J1063" s="11" t="s">
        <v>58</v>
      </c>
      <c r="K1063" s="11" t="s">
        <v>1460</v>
      </c>
      <c r="L1063" s="12" t="str">
        <f>RIGHT(K1063, 4)</f>
        <v>2022</v>
      </c>
      <c r="M1063" s="13">
        <v>44845</v>
      </c>
      <c r="N1063" s="14" t="str">
        <f>TEXT(M1063,"mmmm")</f>
        <v>October</v>
      </c>
      <c r="O1063" s="15">
        <f>MONTH(M1063)</f>
        <v>10</v>
      </c>
      <c r="P1063" s="11" t="s">
        <v>1460</v>
      </c>
      <c r="Q1063" s="16">
        <v>44845</v>
      </c>
      <c r="R1063" s="11" t="s">
        <v>2513</v>
      </c>
      <c r="S1063" s="17" t="str">
        <f>IFERROR(LEFT(R1063,FIND(" ",R1063)-1),R1063)</f>
        <v>0</v>
      </c>
      <c r="T1063" s="11">
        <v>0</v>
      </c>
      <c r="U1063" s="18">
        <f>IF(AND(T1063&gt;3,T1063&lt;&gt;"-"),"&gt;3",T1063)</f>
        <v>0</v>
      </c>
      <c r="V1063" s="19" t="s">
        <v>678</v>
      </c>
      <c r="W1063" s="20" t="str">
        <f>IF(V1063="-","",V1063)</f>
        <v>0</v>
      </c>
      <c r="X1063" s="21" t="s">
        <v>30</v>
      </c>
    </row>
    <row r="1064" spans="1:24" ht="15.75" customHeight="1" x14ac:dyDescent="0.3">
      <c r="A1064" s="10">
        <v>1063</v>
      </c>
      <c r="B1064" s="11" t="s">
        <v>2514</v>
      </c>
      <c r="C1064" s="11" t="s">
        <v>25</v>
      </c>
      <c r="D1064" s="11" t="s">
        <v>385</v>
      </c>
      <c r="E1064" s="11" t="str">
        <f>IFERROR(LEFT(D1064, FIND("-",D1064,1)-2),D1064)</f>
        <v>SISTEM</v>
      </c>
      <c r="F1064" s="11" t="s">
        <v>27</v>
      </c>
      <c r="G1064" s="62" t="s">
        <v>28</v>
      </c>
      <c r="H1064" s="11" t="s">
        <v>670</v>
      </c>
      <c r="I1064" s="11" t="s">
        <v>671</v>
      </c>
      <c r="J1064" s="11" t="s">
        <v>58</v>
      </c>
      <c r="K1064" s="11" t="s">
        <v>71</v>
      </c>
      <c r="L1064" s="12" t="str">
        <f>RIGHT(K1064, 4)</f>
        <v>2020</v>
      </c>
      <c r="M1064" s="13">
        <v>43929</v>
      </c>
      <c r="N1064" s="14" t="str">
        <f>TEXT(M1064,"mmmm")</f>
        <v>April</v>
      </c>
      <c r="O1064" s="15">
        <f>MONTH(M1064)</f>
        <v>4</v>
      </c>
      <c r="P1064" s="11" t="s">
        <v>71</v>
      </c>
      <c r="Q1064" s="16">
        <v>43929</v>
      </c>
      <c r="R1064" s="11" t="s">
        <v>2515</v>
      </c>
      <c r="S1064" s="17" t="str">
        <f>IFERROR(LEFT(R1064,FIND(" ",R1064)-1),R1064)</f>
        <v>0</v>
      </c>
      <c r="T1064" s="11">
        <v>0</v>
      </c>
      <c r="U1064" s="18">
        <f>IF(AND(T1064&gt;3,T1064&lt;&gt;"-"),"&gt;3",T1064)</f>
        <v>0</v>
      </c>
      <c r="V1064" s="19" t="s">
        <v>678</v>
      </c>
      <c r="W1064" s="20" t="str">
        <f>IF(V1064="-","",V1064)</f>
        <v>0</v>
      </c>
      <c r="X1064" s="21" t="s">
        <v>30</v>
      </c>
    </row>
    <row r="1065" spans="1:24" ht="15.75" customHeight="1" x14ac:dyDescent="0.3">
      <c r="A1065" s="10">
        <v>1064</v>
      </c>
      <c r="B1065" s="11" t="s">
        <v>2516</v>
      </c>
      <c r="C1065" s="11" t="s">
        <v>25</v>
      </c>
      <c r="D1065" s="11" t="s">
        <v>55</v>
      </c>
      <c r="E1065" s="11" t="str">
        <f>IFERROR(LEFT(D1065, FIND("-",D1065,1)-2),D1065)</f>
        <v>OPERASI</v>
      </c>
      <c r="F1065" s="11" t="s">
        <v>27</v>
      </c>
      <c r="G1065" s="62" t="s">
        <v>28</v>
      </c>
      <c r="H1065" s="11" t="s">
        <v>670</v>
      </c>
      <c r="I1065" s="11" t="s">
        <v>680</v>
      </c>
      <c r="J1065" s="11" t="s">
        <v>104</v>
      </c>
      <c r="K1065" s="11" t="s">
        <v>1051</v>
      </c>
      <c r="L1065" s="12" t="str">
        <f>RIGHT(K1065, 4)</f>
        <v>2023</v>
      </c>
      <c r="M1065" s="13">
        <v>45203</v>
      </c>
      <c r="N1065" s="14" t="str">
        <f>TEXT(M1065,"mmmm")</f>
        <v>October</v>
      </c>
      <c r="O1065" s="15">
        <f>MONTH(M1065)</f>
        <v>10</v>
      </c>
      <c r="P1065" s="11" t="s">
        <v>1051</v>
      </c>
      <c r="Q1065" s="16">
        <v>45203</v>
      </c>
      <c r="R1065" s="11" t="s">
        <v>2517</v>
      </c>
      <c r="S1065" s="17" t="str">
        <f>IFERROR(LEFT(R1065,FIND(" ",R1065)-1),R1065)</f>
        <v>0</v>
      </c>
      <c r="T1065" s="11">
        <v>0</v>
      </c>
      <c r="U1065" s="18">
        <f>IF(AND(T1065&gt;3,T1065&lt;&gt;"-"),"&gt;3",T1065)</f>
        <v>0</v>
      </c>
      <c r="V1065" s="19" t="s">
        <v>678</v>
      </c>
      <c r="W1065" s="20" t="str">
        <f>IF(V1065="-","",V1065)</f>
        <v>0</v>
      </c>
      <c r="X1065" s="21" t="s">
        <v>30</v>
      </c>
    </row>
    <row r="1066" spans="1:24" ht="15.75" customHeight="1" x14ac:dyDescent="0.3">
      <c r="A1066" s="10">
        <v>1065</v>
      </c>
      <c r="B1066" s="11" t="s">
        <v>2518</v>
      </c>
      <c r="C1066" s="11" t="s">
        <v>25</v>
      </c>
      <c r="D1066" s="11" t="s">
        <v>33</v>
      </c>
      <c r="E1066" s="11" t="str">
        <f>IFERROR(LEFT(D1066, FIND("-",D1066,1)-2),D1066)</f>
        <v>OPERASI</v>
      </c>
      <c r="F1066" s="11" t="s">
        <v>84</v>
      </c>
      <c r="G1066" s="62" t="s">
        <v>28</v>
      </c>
      <c r="H1066" s="11" t="s">
        <v>670</v>
      </c>
      <c r="I1066" s="11" t="s">
        <v>675</v>
      </c>
      <c r="J1066" s="11" t="s">
        <v>104</v>
      </c>
      <c r="K1066" s="11" t="s">
        <v>132</v>
      </c>
      <c r="L1066" s="12" t="str">
        <f>RIGHT(K1066, 4)</f>
        <v>2020</v>
      </c>
      <c r="M1066" s="13">
        <v>44159</v>
      </c>
      <c r="N1066" s="14" t="str">
        <f>TEXT(M1066,"mmmm")</f>
        <v>November</v>
      </c>
      <c r="O1066" s="15">
        <f>MONTH(M1066)</f>
        <v>11</v>
      </c>
      <c r="P1066" s="11" t="s">
        <v>132</v>
      </c>
      <c r="Q1066" s="16">
        <v>44159</v>
      </c>
      <c r="R1066" s="11" t="s">
        <v>2519</v>
      </c>
      <c r="S1066" s="17" t="str">
        <f>IFERROR(LEFT(R1066,FIND(" ",R1066)-1),R1066)</f>
        <v>0</v>
      </c>
      <c r="T1066" s="11">
        <v>0</v>
      </c>
      <c r="U1066" s="18">
        <f>IF(AND(T1066&gt;3,T1066&lt;&gt;"-"),"&gt;3",T1066)</f>
        <v>0</v>
      </c>
      <c r="V1066" s="19" t="s">
        <v>678</v>
      </c>
      <c r="W1066" s="20" t="str">
        <f>IF(V1066="-","",V1066)</f>
        <v>0</v>
      </c>
      <c r="X1066" s="21" t="s">
        <v>30</v>
      </c>
    </row>
    <row r="1067" spans="1:24" ht="15.75" customHeight="1" x14ac:dyDescent="0.3">
      <c r="A1067" s="10">
        <v>1066</v>
      </c>
      <c r="B1067" s="11" t="s">
        <v>2520</v>
      </c>
      <c r="C1067" s="11" t="s">
        <v>39</v>
      </c>
      <c r="D1067" s="11" t="s">
        <v>33</v>
      </c>
      <c r="E1067" s="11" t="str">
        <f>IFERROR(LEFT(D1067, FIND("-",D1067,1)-2),D1067)</f>
        <v>OPERASI</v>
      </c>
      <c r="F1067" s="11" t="s">
        <v>27</v>
      </c>
      <c r="G1067" s="62" t="s">
        <v>28</v>
      </c>
      <c r="H1067" s="11" t="s">
        <v>670</v>
      </c>
      <c r="I1067" s="11" t="s">
        <v>671</v>
      </c>
      <c r="J1067" s="11" t="s">
        <v>697</v>
      </c>
      <c r="K1067" s="11" t="s">
        <v>1508</v>
      </c>
      <c r="L1067" s="12" t="str">
        <f>RIGHT(K1067, 4)</f>
        <v>2023</v>
      </c>
      <c r="M1067" s="13">
        <v>45209</v>
      </c>
      <c r="N1067" s="14" t="str">
        <f>TEXT(M1067,"mmmm")</f>
        <v>October</v>
      </c>
      <c r="O1067" s="15">
        <f>MONTH(M1067)</f>
        <v>10</v>
      </c>
      <c r="P1067" s="11" t="s">
        <v>1508</v>
      </c>
      <c r="Q1067" s="16">
        <v>45209</v>
      </c>
      <c r="R1067" s="11" t="s">
        <v>2521</v>
      </c>
      <c r="S1067" s="17" t="str">
        <f>IFERROR(LEFT(R1067,FIND(" ",R1067)-1),R1067)</f>
        <v>0</v>
      </c>
      <c r="T1067" s="11">
        <v>0</v>
      </c>
      <c r="U1067" s="18">
        <f>IF(AND(T1067&gt;3,T1067&lt;&gt;"-"),"&gt;3",T1067)</f>
        <v>0</v>
      </c>
      <c r="V1067" s="19" t="s">
        <v>678</v>
      </c>
      <c r="W1067" s="20" t="str">
        <f>IF(V1067="-","",V1067)</f>
        <v>0</v>
      </c>
      <c r="X1067" s="21" t="s">
        <v>30</v>
      </c>
    </row>
    <row r="1068" spans="1:24" ht="15.75" customHeight="1" x14ac:dyDescent="0.3">
      <c r="A1068" s="10">
        <v>1067</v>
      </c>
      <c r="B1068" s="11" t="s">
        <v>2522</v>
      </c>
      <c r="C1068" s="11" t="s">
        <v>25</v>
      </c>
      <c r="D1068" s="11" t="s">
        <v>33</v>
      </c>
      <c r="E1068" s="11" t="str">
        <f>IFERROR(LEFT(D1068, FIND("-",D1068,1)-2),D1068)</f>
        <v>OPERASI</v>
      </c>
      <c r="F1068" s="11" t="s">
        <v>27</v>
      </c>
      <c r="G1068" s="62" t="s">
        <v>28</v>
      </c>
      <c r="H1068" s="11" t="s">
        <v>670</v>
      </c>
      <c r="I1068" s="11" t="s">
        <v>671</v>
      </c>
      <c r="J1068" s="11" t="s">
        <v>697</v>
      </c>
      <c r="K1068" s="11" t="s">
        <v>1308</v>
      </c>
      <c r="L1068" s="12" t="str">
        <f>RIGHT(K1068, 4)</f>
        <v>2021</v>
      </c>
      <c r="M1068" s="13">
        <v>44280</v>
      </c>
      <c r="N1068" s="14" t="str">
        <f>TEXT(M1068,"mmmm")</f>
        <v>March</v>
      </c>
      <c r="O1068" s="15">
        <f>MONTH(M1068)</f>
        <v>3</v>
      </c>
      <c r="P1068" s="11" t="s">
        <v>1308</v>
      </c>
      <c r="Q1068" s="16">
        <v>44280</v>
      </c>
      <c r="R1068" s="11" t="s">
        <v>2523</v>
      </c>
      <c r="S1068" s="17" t="str">
        <f>IFERROR(LEFT(R1068,FIND(" ",R1068)-1),R1068)</f>
        <v>0</v>
      </c>
      <c r="T1068" s="11">
        <v>0</v>
      </c>
      <c r="U1068" s="18">
        <f>IF(AND(T1068&gt;3,T1068&lt;&gt;"-"),"&gt;3",T1068)</f>
        <v>0</v>
      </c>
      <c r="V1068" s="19" t="s">
        <v>678</v>
      </c>
      <c r="W1068" s="20" t="str">
        <f>IF(V1068="-","",V1068)</f>
        <v>0</v>
      </c>
      <c r="X1068" s="21" t="s">
        <v>30</v>
      </c>
    </row>
    <row r="1069" spans="1:24" ht="15.75" customHeight="1" x14ac:dyDescent="0.3">
      <c r="A1069" s="10">
        <v>1068</v>
      </c>
      <c r="B1069" s="11" t="s">
        <v>2524</v>
      </c>
      <c r="C1069" s="11" t="s">
        <v>39</v>
      </c>
      <c r="D1069" s="11" t="s">
        <v>51</v>
      </c>
      <c r="E1069" s="11" t="str">
        <f>IFERROR(LEFT(D1069, FIND("-",D1069,1)-2),D1069)</f>
        <v>OPERASI</v>
      </c>
      <c r="F1069" s="11" t="s">
        <v>92</v>
      </c>
      <c r="G1069" s="62" t="s">
        <v>28</v>
      </c>
      <c r="H1069" s="11" t="s">
        <v>670</v>
      </c>
      <c r="I1069" s="11" t="s">
        <v>680</v>
      </c>
      <c r="J1069" s="11" t="s">
        <v>104</v>
      </c>
      <c r="K1069" s="11" t="s">
        <v>447</v>
      </c>
      <c r="L1069" s="12" t="str">
        <f>RIGHT(K1069, 4)</f>
        <v>2022</v>
      </c>
      <c r="M1069" s="13">
        <v>44846</v>
      </c>
      <c r="N1069" s="14" t="str">
        <f>TEXT(M1069,"mmmm")</f>
        <v>October</v>
      </c>
      <c r="O1069" s="15">
        <f>MONTH(M1069)</f>
        <v>10</v>
      </c>
      <c r="P1069" s="11" t="s">
        <v>447</v>
      </c>
      <c r="Q1069" s="16">
        <v>44846</v>
      </c>
      <c r="R1069" s="11" t="s">
        <v>2523</v>
      </c>
      <c r="S1069" s="17" t="str">
        <f>IFERROR(LEFT(R1069,FIND(" ",R1069)-1),R1069)</f>
        <v>0</v>
      </c>
      <c r="T1069" s="11">
        <v>0</v>
      </c>
      <c r="U1069" s="18">
        <f>IF(AND(T1069&gt;3,T1069&lt;&gt;"-"),"&gt;3",T1069)</f>
        <v>0</v>
      </c>
      <c r="V1069" s="19" t="s">
        <v>678</v>
      </c>
      <c r="W1069" s="20" t="str">
        <f>IF(V1069="-","",V1069)</f>
        <v>0</v>
      </c>
      <c r="X1069" s="21" t="s">
        <v>30</v>
      </c>
    </row>
    <row r="1070" spans="1:24" ht="15.75" customHeight="1" x14ac:dyDescent="0.3">
      <c r="A1070" s="10">
        <v>1069</v>
      </c>
      <c r="B1070" s="11" t="s">
        <v>2525</v>
      </c>
      <c r="C1070" s="11" t="s">
        <v>25</v>
      </c>
      <c r="D1070" s="11" t="s">
        <v>33</v>
      </c>
      <c r="E1070" s="11" t="str">
        <f>IFERROR(LEFT(D1070, FIND("-",D1070,1)-2),D1070)</f>
        <v>OPERASI</v>
      </c>
      <c r="F1070" s="11" t="s">
        <v>84</v>
      </c>
      <c r="G1070" s="62" t="s">
        <v>28</v>
      </c>
      <c r="H1070" s="11" t="s">
        <v>684</v>
      </c>
      <c r="I1070" s="11" t="s">
        <v>675</v>
      </c>
      <c r="J1070" s="11" t="s">
        <v>741</v>
      </c>
      <c r="K1070" s="11" t="s">
        <v>2526</v>
      </c>
      <c r="L1070" s="12" t="str">
        <f>RIGHT(K1070, 4)</f>
        <v>2022</v>
      </c>
      <c r="M1070" s="13">
        <v>44824</v>
      </c>
      <c r="N1070" s="14" t="str">
        <f>TEXT(M1070,"mmmm")</f>
        <v>September</v>
      </c>
      <c r="O1070" s="15">
        <f>MONTH(M1070)</f>
        <v>9</v>
      </c>
      <c r="P1070" s="11" t="s">
        <v>2526</v>
      </c>
      <c r="Q1070" s="16">
        <v>44824</v>
      </c>
      <c r="R1070" s="11" t="s">
        <v>2527</v>
      </c>
      <c r="S1070" s="17" t="str">
        <f>IFERROR(LEFT(R1070,FIND(" ",R1070)-1),R1070)</f>
        <v>0</v>
      </c>
      <c r="T1070" s="11">
        <v>0</v>
      </c>
      <c r="U1070" s="18">
        <f>IF(AND(T1070&gt;3,T1070&lt;&gt;"-"),"&gt;3",T1070)</f>
        <v>0</v>
      </c>
      <c r="V1070" s="19" t="s">
        <v>678</v>
      </c>
      <c r="W1070" s="20" t="str">
        <f>IF(V1070="-","",V1070)</f>
        <v>0</v>
      </c>
      <c r="X1070" s="21" t="s">
        <v>687</v>
      </c>
    </row>
    <row r="1071" spans="1:24" ht="15.75" customHeight="1" x14ac:dyDescent="0.3">
      <c r="A1071" s="10">
        <v>1070</v>
      </c>
      <c r="B1071" s="11" t="s">
        <v>2528</v>
      </c>
      <c r="C1071" s="11" t="s">
        <v>25</v>
      </c>
      <c r="D1071" s="11" t="s">
        <v>33</v>
      </c>
      <c r="E1071" s="11" t="str">
        <f>IFERROR(LEFT(D1071, FIND("-",D1071,1)-2),D1071)</f>
        <v>OPERASI</v>
      </c>
      <c r="F1071" s="11" t="s">
        <v>43</v>
      </c>
      <c r="G1071" s="62" t="s">
        <v>28</v>
      </c>
      <c r="H1071" s="11" t="s">
        <v>670</v>
      </c>
      <c r="I1071" s="11" t="s">
        <v>671</v>
      </c>
      <c r="J1071" s="11" t="s">
        <v>813</v>
      </c>
      <c r="K1071" s="11" t="s">
        <v>2300</v>
      </c>
      <c r="L1071" s="12" t="str">
        <f>RIGHT(K1071, 4)</f>
        <v>2020</v>
      </c>
      <c r="M1071" s="13">
        <v>43881</v>
      </c>
      <c r="N1071" s="14" t="str">
        <f>TEXT(M1071,"mmmm")</f>
        <v>February</v>
      </c>
      <c r="O1071" s="15">
        <f>MONTH(M1071)</f>
        <v>2</v>
      </c>
      <c r="P1071" s="11" t="s">
        <v>2300</v>
      </c>
      <c r="Q1071" s="16">
        <v>43881</v>
      </c>
      <c r="R1071" s="11" t="s">
        <v>2529</v>
      </c>
      <c r="S1071" s="17" t="str">
        <f>IFERROR(LEFT(R1071,FIND(" ",R1071)-1),R1071)</f>
        <v>0</v>
      </c>
      <c r="T1071" s="11">
        <v>0</v>
      </c>
      <c r="U1071" s="18">
        <f>IF(AND(T1071&gt;3,T1071&lt;&gt;"-"),"&gt;3",T1071)</f>
        <v>0</v>
      </c>
      <c r="V1071" s="19" t="s">
        <v>678</v>
      </c>
      <c r="W1071" s="20" t="str">
        <f>IF(V1071="-","",V1071)</f>
        <v>0</v>
      </c>
      <c r="X1071" s="21" t="s">
        <v>30</v>
      </c>
    </row>
    <row r="1072" spans="1:24" ht="15.75" customHeight="1" x14ac:dyDescent="0.3">
      <c r="A1072" s="10">
        <v>1071</v>
      </c>
      <c r="B1072" s="11" t="s">
        <v>2530</v>
      </c>
      <c r="C1072" s="11" t="s">
        <v>39</v>
      </c>
      <c r="D1072" s="11" t="s">
        <v>51</v>
      </c>
      <c r="E1072" s="11" t="str">
        <f>IFERROR(LEFT(D1072, FIND("-",D1072,1)-2),D1072)</f>
        <v>OPERASI</v>
      </c>
      <c r="F1072" s="11" t="s">
        <v>52</v>
      </c>
      <c r="G1072" s="62" t="s">
        <v>28</v>
      </c>
      <c r="H1072" s="11" t="s">
        <v>670</v>
      </c>
      <c r="I1072" s="11" t="s">
        <v>671</v>
      </c>
      <c r="J1072" s="11" t="s">
        <v>697</v>
      </c>
      <c r="K1072" s="11" t="s">
        <v>2531</v>
      </c>
      <c r="L1072" s="12" t="str">
        <f>RIGHT(K1072, 4)</f>
        <v>2020</v>
      </c>
      <c r="M1072" s="13">
        <v>44048</v>
      </c>
      <c r="N1072" s="14" t="str">
        <f>TEXT(M1072,"mmmm")</f>
        <v>August</v>
      </c>
      <c r="O1072" s="15">
        <f>MONTH(M1072)</f>
        <v>8</v>
      </c>
      <c r="P1072" s="11" t="s">
        <v>2531</v>
      </c>
      <c r="Q1072" s="16">
        <v>44048</v>
      </c>
      <c r="R1072" s="11" t="s">
        <v>2532</v>
      </c>
      <c r="S1072" s="17" t="str">
        <f>IFERROR(LEFT(R1072,FIND(" ",R1072)-1),R1072)</f>
        <v>0</v>
      </c>
      <c r="T1072" s="11">
        <v>0</v>
      </c>
      <c r="U1072" s="18">
        <f>IF(AND(T1072&gt;3,T1072&lt;&gt;"-"),"&gt;3",T1072)</f>
        <v>0</v>
      </c>
      <c r="V1072" s="19" t="s">
        <v>678</v>
      </c>
      <c r="W1072" s="20" t="str">
        <f>IF(V1072="-","",V1072)</f>
        <v>0</v>
      </c>
      <c r="X1072" s="21" t="s">
        <v>30</v>
      </c>
    </row>
    <row r="1073" spans="1:24" ht="15.75" customHeight="1" x14ac:dyDescent="0.3">
      <c r="A1073" s="10">
        <v>1072</v>
      </c>
      <c r="B1073" s="11" t="s">
        <v>2533</v>
      </c>
      <c r="C1073" s="11" t="s">
        <v>25</v>
      </c>
      <c r="D1073" s="11" t="s">
        <v>330</v>
      </c>
      <c r="E1073" s="11" t="str">
        <f>IFERROR(LEFT(D1073, FIND("-",D1073,1)-2),D1073)</f>
        <v>SISTEM</v>
      </c>
      <c r="F1073" s="11" t="s">
        <v>509</v>
      </c>
      <c r="G1073" s="62" t="s">
        <v>28</v>
      </c>
      <c r="H1073" s="11" t="s">
        <v>670</v>
      </c>
      <c r="I1073" s="11" t="s">
        <v>675</v>
      </c>
      <c r="J1073" s="11" t="s">
        <v>104</v>
      </c>
      <c r="K1073" s="11" t="s">
        <v>328</v>
      </c>
      <c r="L1073" s="12" t="str">
        <f>RIGHT(K1073, 4)</f>
        <v>2022</v>
      </c>
      <c r="M1073" s="13">
        <v>44641</v>
      </c>
      <c r="N1073" s="14" t="str">
        <f>TEXT(M1073,"mmmm")</f>
        <v>March</v>
      </c>
      <c r="O1073" s="15">
        <f>MONTH(M1073)</f>
        <v>3</v>
      </c>
      <c r="P1073" s="11" t="s">
        <v>328</v>
      </c>
      <c r="Q1073" s="16">
        <v>44641</v>
      </c>
      <c r="R1073" s="11" t="s">
        <v>2534</v>
      </c>
      <c r="S1073" s="17" t="str">
        <f>IFERROR(LEFT(R1073,FIND(" ",R1073)-1),R1073)</f>
        <v>0</v>
      </c>
      <c r="T1073" s="11">
        <v>0</v>
      </c>
      <c r="U1073" s="18">
        <f>IF(AND(T1073&gt;3,T1073&lt;&gt;"-"),"&gt;3",T1073)</f>
        <v>0</v>
      </c>
      <c r="V1073" s="19" t="s">
        <v>678</v>
      </c>
      <c r="W1073" s="20" t="str">
        <f>IF(V1073="-","",V1073)</f>
        <v>0</v>
      </c>
      <c r="X1073" s="21" t="s">
        <v>30</v>
      </c>
    </row>
    <row r="1074" spans="1:24" ht="15.75" customHeight="1" x14ac:dyDescent="0.3">
      <c r="A1074" s="10">
        <v>1073</v>
      </c>
      <c r="B1074" s="11" t="s">
        <v>2535</v>
      </c>
      <c r="C1074" s="11" t="s">
        <v>25</v>
      </c>
      <c r="D1074" s="11" t="s">
        <v>33</v>
      </c>
      <c r="E1074" s="11" t="str">
        <f>IFERROR(LEFT(D1074, FIND("-",D1074,1)-2),D1074)</f>
        <v>OPERASI</v>
      </c>
      <c r="F1074" s="11" t="s">
        <v>27</v>
      </c>
      <c r="G1074" s="62" t="s">
        <v>28</v>
      </c>
      <c r="H1074" s="11" t="s">
        <v>670</v>
      </c>
      <c r="I1074" s="11" t="s">
        <v>671</v>
      </c>
      <c r="J1074" s="11" t="s">
        <v>741</v>
      </c>
      <c r="K1074" s="11" t="s">
        <v>1864</v>
      </c>
      <c r="L1074" s="12" t="str">
        <f>RIGHT(K1074, 4)</f>
        <v>2020</v>
      </c>
      <c r="M1074" s="13">
        <v>43875</v>
      </c>
      <c r="N1074" s="14" t="str">
        <f>TEXT(M1074,"mmmm")</f>
        <v>February</v>
      </c>
      <c r="O1074" s="15">
        <f>MONTH(M1074)</f>
        <v>2</v>
      </c>
      <c r="P1074" s="11" t="s">
        <v>1864</v>
      </c>
      <c r="Q1074" s="16">
        <v>43875</v>
      </c>
      <c r="R1074" s="11" t="s">
        <v>2536</v>
      </c>
      <c r="S1074" s="17" t="str">
        <f>IFERROR(LEFT(R1074,FIND(" ",R1074)-1),R1074)</f>
        <v>0</v>
      </c>
      <c r="T1074" s="11">
        <v>0</v>
      </c>
      <c r="U1074" s="18">
        <f>IF(AND(T1074&gt;3,T1074&lt;&gt;"-"),"&gt;3",T1074)</f>
        <v>0</v>
      </c>
      <c r="V1074" s="19" t="s">
        <v>678</v>
      </c>
      <c r="W1074" s="20" t="str">
        <f>IF(V1074="-","",V1074)</f>
        <v>0</v>
      </c>
      <c r="X1074" s="21" t="s">
        <v>30</v>
      </c>
    </row>
    <row r="1075" spans="1:24" ht="15.75" customHeight="1" x14ac:dyDescent="0.3">
      <c r="A1075" s="10">
        <v>1074</v>
      </c>
      <c r="B1075" s="11" t="s">
        <v>2537</v>
      </c>
      <c r="C1075" s="11" t="s">
        <v>25</v>
      </c>
      <c r="D1075" s="11" t="s">
        <v>51</v>
      </c>
      <c r="E1075" s="11" t="str">
        <f>IFERROR(LEFT(D1075, FIND("-",D1075,1)-2),D1075)</f>
        <v>OPERASI</v>
      </c>
      <c r="F1075" s="11" t="s">
        <v>52</v>
      </c>
      <c r="G1075" s="62" t="s">
        <v>28</v>
      </c>
      <c r="H1075" s="11" t="s">
        <v>670</v>
      </c>
      <c r="I1075" s="11" t="s">
        <v>671</v>
      </c>
      <c r="J1075" s="11" t="s">
        <v>813</v>
      </c>
      <c r="K1075" s="11" t="s">
        <v>2538</v>
      </c>
      <c r="L1075" s="12" t="str">
        <f>RIGHT(K1075, 4)</f>
        <v>2021</v>
      </c>
      <c r="M1075" s="13">
        <v>44264</v>
      </c>
      <c r="N1075" s="14" t="str">
        <f>TEXT(M1075,"mmmm")</f>
        <v>March</v>
      </c>
      <c r="O1075" s="15">
        <f>MONTH(M1075)</f>
        <v>3</v>
      </c>
      <c r="P1075" s="11" t="s">
        <v>2538</v>
      </c>
      <c r="Q1075" s="16">
        <v>44264</v>
      </c>
      <c r="R1075" s="11" t="s">
        <v>2539</v>
      </c>
      <c r="S1075" s="17" t="str">
        <f>IFERROR(LEFT(R1075,FIND(" ",R1075)-1),R1075)</f>
        <v>0</v>
      </c>
      <c r="T1075" s="11">
        <v>0</v>
      </c>
      <c r="U1075" s="18">
        <f>IF(AND(T1075&gt;3,T1075&lt;&gt;"-"),"&gt;3",T1075)</f>
        <v>0</v>
      </c>
      <c r="V1075" s="19" t="s">
        <v>678</v>
      </c>
      <c r="W1075" s="20" t="str">
        <f>IF(V1075="-","",V1075)</f>
        <v>0</v>
      </c>
      <c r="X1075" s="21" t="s">
        <v>30</v>
      </c>
    </row>
    <row r="1076" spans="1:24" ht="15.75" customHeight="1" x14ac:dyDescent="0.3">
      <c r="A1076" s="10">
        <v>1075</v>
      </c>
      <c r="B1076" s="11" t="s">
        <v>2540</v>
      </c>
      <c r="C1076" s="11" t="s">
        <v>25</v>
      </c>
      <c r="D1076" s="11" t="s">
        <v>122</v>
      </c>
      <c r="E1076" s="11" t="str">
        <f>IFERROR(LEFT(D1076, FIND("-",D1076,1)-2),D1076)</f>
        <v>SISTEM</v>
      </c>
      <c r="F1076" s="11" t="s">
        <v>27</v>
      </c>
      <c r="G1076" s="62" t="s">
        <v>28</v>
      </c>
      <c r="H1076" s="11" t="s">
        <v>670</v>
      </c>
      <c r="I1076" s="11" t="s">
        <v>675</v>
      </c>
      <c r="J1076" s="11" t="s">
        <v>834</v>
      </c>
      <c r="K1076" s="11" t="s">
        <v>1570</v>
      </c>
      <c r="L1076" s="12" t="str">
        <f>RIGHT(K1076, 4)</f>
        <v>2021</v>
      </c>
      <c r="M1076" s="13">
        <v>44518</v>
      </c>
      <c r="N1076" s="14" t="str">
        <f>TEXT(M1076,"mmmm")</f>
        <v>November</v>
      </c>
      <c r="O1076" s="15">
        <f>MONTH(M1076)</f>
        <v>11</v>
      </c>
      <c r="P1076" s="11" t="s">
        <v>1570</v>
      </c>
      <c r="Q1076" s="16">
        <v>44518</v>
      </c>
      <c r="R1076" s="11" t="s">
        <v>2541</v>
      </c>
      <c r="S1076" s="17" t="str">
        <f>IFERROR(LEFT(R1076,FIND(" ",R1076)-1),R1076)</f>
        <v>0</v>
      </c>
      <c r="T1076" s="11">
        <v>0</v>
      </c>
      <c r="U1076" s="18">
        <f>IF(AND(T1076&gt;3,T1076&lt;&gt;"-"),"&gt;3",T1076)</f>
        <v>0</v>
      </c>
      <c r="V1076" s="19" t="s">
        <v>678</v>
      </c>
      <c r="W1076" s="20" t="str">
        <f>IF(V1076="-","",V1076)</f>
        <v>0</v>
      </c>
      <c r="X1076" s="21" t="s">
        <v>30</v>
      </c>
    </row>
    <row r="1077" spans="1:24" ht="15.75" customHeight="1" x14ac:dyDescent="0.3">
      <c r="A1077" s="10">
        <v>1076</v>
      </c>
      <c r="B1077" s="11" t="s">
        <v>2542</v>
      </c>
      <c r="C1077" s="11" t="s">
        <v>25</v>
      </c>
      <c r="D1077" s="11" t="s">
        <v>242</v>
      </c>
      <c r="E1077" s="11" t="str">
        <f>IFERROR(LEFT(D1077, FIND("-",D1077,1)-2),D1077)</f>
        <v>OPERASI</v>
      </c>
      <c r="F1077" s="11" t="s">
        <v>288</v>
      </c>
      <c r="G1077" s="62" t="s">
        <v>28</v>
      </c>
      <c r="H1077" s="11" t="s">
        <v>684</v>
      </c>
      <c r="I1077" s="11" t="s">
        <v>680</v>
      </c>
      <c r="J1077" s="11" t="s">
        <v>97</v>
      </c>
      <c r="K1077" s="11" t="s">
        <v>2543</v>
      </c>
      <c r="L1077" s="12" t="str">
        <f>RIGHT(K1077, 4)</f>
        <v>2021</v>
      </c>
      <c r="M1077" s="13">
        <v>44453</v>
      </c>
      <c r="N1077" s="14" t="str">
        <f>TEXT(M1077,"mmmm")</f>
        <v>September</v>
      </c>
      <c r="O1077" s="15">
        <f>MONTH(M1077)</f>
        <v>9</v>
      </c>
      <c r="P1077" s="11" t="s">
        <v>2543</v>
      </c>
      <c r="Q1077" s="16">
        <v>44453</v>
      </c>
      <c r="R1077" s="11" t="s">
        <v>2544</v>
      </c>
      <c r="S1077" s="17" t="str">
        <f>IFERROR(LEFT(R1077,FIND(" ",R1077)-1),R1077)</f>
        <v>0</v>
      </c>
      <c r="T1077" s="11">
        <v>0</v>
      </c>
      <c r="U1077" s="18">
        <f>IF(AND(T1077&gt;3,T1077&lt;&gt;"-"),"&gt;3",T1077)</f>
        <v>0</v>
      </c>
      <c r="V1077" s="19" t="s">
        <v>678</v>
      </c>
      <c r="W1077" s="20" t="str">
        <f>IF(V1077="-","",V1077)</f>
        <v>0</v>
      </c>
      <c r="X1077" s="21" t="s">
        <v>687</v>
      </c>
    </row>
    <row r="1078" spans="1:24" ht="15.75" customHeight="1" x14ac:dyDescent="0.3">
      <c r="A1078" s="10">
        <v>1077</v>
      </c>
      <c r="B1078" s="11" t="s">
        <v>2545</v>
      </c>
      <c r="C1078" s="11" t="s">
        <v>25</v>
      </c>
      <c r="D1078" s="11" t="s">
        <v>51</v>
      </c>
      <c r="E1078" s="11" t="str">
        <f>IFERROR(LEFT(D1078, FIND("-",D1078,1)-2),D1078)</f>
        <v>OPERASI</v>
      </c>
      <c r="F1078" s="11" t="s">
        <v>27</v>
      </c>
      <c r="G1078" s="62" t="s">
        <v>28</v>
      </c>
      <c r="H1078" s="11" t="s">
        <v>670</v>
      </c>
      <c r="I1078" s="11" t="s">
        <v>671</v>
      </c>
      <c r="J1078" s="11" t="s">
        <v>97</v>
      </c>
      <c r="K1078" s="11" t="s">
        <v>793</v>
      </c>
      <c r="L1078" s="12" t="str">
        <f>RIGHT(K1078, 4)</f>
        <v>2022</v>
      </c>
      <c r="M1078" s="13">
        <v>44760</v>
      </c>
      <c r="N1078" s="14" t="str">
        <f>TEXT(M1078,"mmmm")</f>
        <v>July</v>
      </c>
      <c r="O1078" s="15">
        <f>MONTH(M1078)</f>
        <v>7</v>
      </c>
      <c r="P1078" s="11" t="s">
        <v>793</v>
      </c>
      <c r="Q1078" s="16">
        <v>44760</v>
      </c>
      <c r="R1078" s="11" t="s">
        <v>2546</v>
      </c>
      <c r="S1078" s="17" t="str">
        <f>IFERROR(LEFT(R1078,FIND(" ",R1078)-1),R1078)</f>
        <v>0</v>
      </c>
      <c r="T1078" s="11">
        <v>0</v>
      </c>
      <c r="U1078" s="18">
        <f>IF(AND(T1078&gt;3,T1078&lt;&gt;"-"),"&gt;3",T1078)</f>
        <v>0</v>
      </c>
      <c r="V1078" s="19" t="s">
        <v>678</v>
      </c>
      <c r="W1078" s="20" t="str">
        <f>IF(V1078="-","",V1078)</f>
        <v>0</v>
      </c>
      <c r="X1078" s="21" t="s">
        <v>30</v>
      </c>
    </row>
    <row r="1079" spans="1:24" ht="15.75" customHeight="1" x14ac:dyDescent="0.3">
      <c r="A1079" s="10">
        <v>1078</v>
      </c>
      <c r="B1079" s="11" t="s">
        <v>2547</v>
      </c>
      <c r="C1079" s="11" t="s">
        <v>39</v>
      </c>
      <c r="D1079" s="11" t="s">
        <v>693</v>
      </c>
      <c r="E1079" s="11" t="str">
        <f>IFERROR(LEFT(D1079, FIND("-",D1079,1)-2),D1079)</f>
        <v>SISTEM</v>
      </c>
      <c r="F1079" s="11" t="s">
        <v>694</v>
      </c>
      <c r="G1079" s="62" t="s">
        <v>28</v>
      </c>
      <c r="H1079" s="11" t="s">
        <v>670</v>
      </c>
      <c r="I1079" s="11" t="s">
        <v>680</v>
      </c>
      <c r="J1079" s="11" t="s">
        <v>97</v>
      </c>
      <c r="K1079" s="11" t="s">
        <v>2548</v>
      </c>
      <c r="L1079" s="12" t="str">
        <f>RIGHT(K1079, 4)</f>
        <v>2021</v>
      </c>
      <c r="M1079" s="13">
        <v>44360</v>
      </c>
      <c r="N1079" s="14" t="str">
        <f>TEXT(M1079,"mmmm")</f>
        <v>June</v>
      </c>
      <c r="O1079" s="15">
        <f>MONTH(M1079)</f>
        <v>6</v>
      </c>
      <c r="P1079" s="11" t="s">
        <v>2548</v>
      </c>
      <c r="Q1079" s="16">
        <v>44360</v>
      </c>
      <c r="R1079" s="11" t="s">
        <v>2549</v>
      </c>
      <c r="S1079" s="17" t="str">
        <f>IFERROR(LEFT(R1079,FIND(" ",R1079)-1),R1079)</f>
        <v>0</v>
      </c>
      <c r="T1079" s="11">
        <v>0</v>
      </c>
      <c r="U1079" s="18">
        <f>IF(AND(T1079&gt;3,T1079&lt;&gt;"-"),"&gt;3",T1079)</f>
        <v>0</v>
      </c>
      <c r="V1079" s="19" t="s">
        <v>678</v>
      </c>
      <c r="W1079" s="20" t="str">
        <f>IF(V1079="-","",V1079)</f>
        <v>0</v>
      </c>
      <c r="X1079" s="21" t="s">
        <v>30</v>
      </c>
    </row>
    <row r="1080" spans="1:24" ht="15.75" customHeight="1" x14ac:dyDescent="0.3">
      <c r="A1080" s="10">
        <v>1079</v>
      </c>
      <c r="B1080" s="11" t="s">
        <v>2550</v>
      </c>
      <c r="C1080" s="11" t="s">
        <v>39</v>
      </c>
      <c r="D1080" s="11" t="s">
        <v>40</v>
      </c>
      <c r="E1080" s="11" t="str">
        <f>IFERROR(LEFT(D1080, FIND("-",D1080,1)-2),D1080)</f>
        <v>SISTEM</v>
      </c>
      <c r="F1080" s="11" t="s">
        <v>27</v>
      </c>
      <c r="G1080" s="62" t="s">
        <v>28</v>
      </c>
      <c r="H1080" s="11" t="s">
        <v>670</v>
      </c>
      <c r="I1080" s="11" t="s">
        <v>680</v>
      </c>
      <c r="J1080" s="11" t="s">
        <v>104</v>
      </c>
      <c r="K1080" s="11" t="s">
        <v>1968</v>
      </c>
      <c r="L1080" s="12" t="str">
        <f>RIGHT(K1080, 4)</f>
        <v>2021</v>
      </c>
      <c r="M1080" s="13">
        <v>44524</v>
      </c>
      <c r="N1080" s="14" t="str">
        <f>TEXT(M1080,"mmmm")</f>
        <v>November</v>
      </c>
      <c r="O1080" s="15">
        <f>MONTH(M1080)</f>
        <v>11</v>
      </c>
      <c r="P1080" s="11" t="s">
        <v>1968</v>
      </c>
      <c r="Q1080" s="16">
        <v>44524</v>
      </c>
      <c r="R1080" s="11" t="s">
        <v>2551</v>
      </c>
      <c r="S1080" s="17" t="str">
        <f>IFERROR(LEFT(R1080,FIND(" ",R1080)-1),R1080)</f>
        <v>0</v>
      </c>
      <c r="T1080" s="11">
        <v>0</v>
      </c>
      <c r="U1080" s="18">
        <f>IF(AND(T1080&gt;3,T1080&lt;&gt;"-"),"&gt;3",T1080)</f>
        <v>0</v>
      </c>
      <c r="V1080" s="19" t="s">
        <v>678</v>
      </c>
      <c r="W1080" s="20" t="str">
        <f>IF(V1080="-","",V1080)</f>
        <v>0</v>
      </c>
      <c r="X1080" s="21" t="s">
        <v>30</v>
      </c>
    </row>
    <row r="1081" spans="1:24" ht="15.75" customHeight="1" x14ac:dyDescent="0.3">
      <c r="A1081" s="10">
        <v>1080</v>
      </c>
      <c r="B1081" s="11" t="s">
        <v>2552</v>
      </c>
      <c r="C1081" s="11" t="s">
        <v>25</v>
      </c>
      <c r="D1081" s="11" t="s">
        <v>330</v>
      </c>
      <c r="E1081" s="11" t="str">
        <f>IFERROR(LEFT(D1081, FIND("-",D1081,1)-2),D1081)</f>
        <v>SISTEM</v>
      </c>
      <c r="F1081" s="11" t="s">
        <v>703</v>
      </c>
      <c r="G1081" s="62" t="s">
        <v>28</v>
      </c>
      <c r="H1081" s="11" t="s">
        <v>684</v>
      </c>
      <c r="I1081" s="11" t="s">
        <v>680</v>
      </c>
      <c r="J1081" s="11" t="s">
        <v>104</v>
      </c>
      <c r="K1081" s="11" t="s">
        <v>1716</v>
      </c>
      <c r="L1081" s="12" t="str">
        <f>RIGHT(K1081, 4)</f>
        <v>2021</v>
      </c>
      <c r="M1081" s="13">
        <v>44406</v>
      </c>
      <c r="N1081" s="14" t="str">
        <f>TEXT(M1081,"mmmm")</f>
        <v>July</v>
      </c>
      <c r="O1081" s="15">
        <f>MONTH(M1081)</f>
        <v>7</v>
      </c>
      <c r="P1081" s="11" t="s">
        <v>1716</v>
      </c>
      <c r="Q1081" s="16">
        <v>44406</v>
      </c>
      <c r="R1081" s="11" t="s">
        <v>2553</v>
      </c>
      <c r="S1081" s="17" t="str">
        <f>IFERROR(LEFT(R1081,FIND(" ",R1081)-1),R1081)</f>
        <v>0</v>
      </c>
      <c r="T1081" s="11">
        <v>0</v>
      </c>
      <c r="U1081" s="18">
        <f>IF(AND(T1081&gt;3,T1081&lt;&gt;"-"),"&gt;3",T1081)</f>
        <v>0</v>
      </c>
      <c r="V1081" s="19" t="s">
        <v>678</v>
      </c>
      <c r="W1081" s="20" t="str">
        <f>IF(V1081="-","",V1081)</f>
        <v>0</v>
      </c>
      <c r="X1081" s="21" t="s">
        <v>687</v>
      </c>
    </row>
    <row r="1082" spans="1:24" ht="15.75" customHeight="1" x14ac:dyDescent="0.3">
      <c r="A1082" s="10">
        <v>1081</v>
      </c>
      <c r="B1082" s="11" t="s">
        <v>2554</v>
      </c>
      <c r="C1082" s="11" t="s">
        <v>25</v>
      </c>
      <c r="D1082" s="11" t="s">
        <v>46</v>
      </c>
      <c r="E1082" s="11" t="str">
        <f>IFERROR(LEFT(D1082, FIND("-",D1082,1)-2),D1082)</f>
        <v>OPERASI</v>
      </c>
      <c r="F1082" s="11" t="s">
        <v>27</v>
      </c>
      <c r="G1082" s="62" t="s">
        <v>28</v>
      </c>
      <c r="H1082" s="11" t="s">
        <v>670</v>
      </c>
      <c r="I1082" s="11" t="s">
        <v>707</v>
      </c>
      <c r="J1082" s="11" t="s">
        <v>97</v>
      </c>
      <c r="K1082" s="11" t="s">
        <v>2555</v>
      </c>
      <c r="L1082" s="12" t="str">
        <f>RIGHT(K1082, 4)</f>
        <v>2020</v>
      </c>
      <c r="M1082" s="13">
        <v>43965</v>
      </c>
      <c r="N1082" s="14" t="str">
        <f>TEXT(M1082,"mmmm")</f>
        <v>May</v>
      </c>
      <c r="O1082" s="15">
        <f>MONTH(M1082)</f>
        <v>5</v>
      </c>
      <c r="P1082" s="11" t="s">
        <v>2555</v>
      </c>
      <c r="Q1082" s="16">
        <v>43965</v>
      </c>
      <c r="R1082" s="11" t="s">
        <v>2556</v>
      </c>
      <c r="S1082" s="17" t="str">
        <f>IFERROR(LEFT(R1082,FIND(" ",R1082)-1),R1082)</f>
        <v>0</v>
      </c>
      <c r="T1082" s="11">
        <v>0</v>
      </c>
      <c r="U1082" s="18">
        <f>IF(AND(T1082&gt;3,T1082&lt;&gt;"-"),"&gt;3",T1082)</f>
        <v>0</v>
      </c>
      <c r="V1082" s="19" t="s">
        <v>678</v>
      </c>
      <c r="W1082" s="20" t="str">
        <f>IF(V1082="-","",V1082)</f>
        <v>0</v>
      </c>
      <c r="X1082" s="21" t="s">
        <v>30</v>
      </c>
    </row>
    <row r="1083" spans="1:24" ht="15.75" customHeight="1" x14ac:dyDescent="0.3">
      <c r="A1083" s="10">
        <v>1082</v>
      </c>
      <c r="B1083" s="11" t="s">
        <v>2557</v>
      </c>
      <c r="C1083" s="11" t="s">
        <v>25</v>
      </c>
      <c r="D1083" s="11" t="s">
        <v>61</v>
      </c>
      <c r="E1083" s="11" t="str">
        <f>IFERROR(LEFT(D1083, FIND("-",D1083,1)-2),D1083)</f>
        <v>KESELAMATAN</v>
      </c>
      <c r="F1083" s="11" t="s">
        <v>62</v>
      </c>
      <c r="G1083" s="62" t="s">
        <v>28</v>
      </c>
      <c r="H1083" s="11" t="s">
        <v>670</v>
      </c>
      <c r="I1083" s="11" t="s">
        <v>680</v>
      </c>
      <c r="J1083" s="11" t="s">
        <v>302</v>
      </c>
      <c r="K1083" s="11" t="s">
        <v>826</v>
      </c>
      <c r="L1083" s="12" t="str">
        <f>RIGHT(K1083, 4)</f>
        <v>2020</v>
      </c>
      <c r="M1083" s="13">
        <v>44014</v>
      </c>
      <c r="N1083" s="14" t="str">
        <f>TEXT(M1083,"mmmm")</f>
        <v>July</v>
      </c>
      <c r="O1083" s="15">
        <f>MONTH(M1083)</f>
        <v>7</v>
      </c>
      <c r="P1083" s="11" t="s">
        <v>826</v>
      </c>
      <c r="Q1083" s="16">
        <v>44014</v>
      </c>
      <c r="R1083" s="11" t="s">
        <v>2558</v>
      </c>
      <c r="S1083" s="17" t="str">
        <f>IFERROR(LEFT(R1083,FIND(" ",R1083)-1),R1083)</f>
        <v>0</v>
      </c>
      <c r="T1083" s="11">
        <v>0</v>
      </c>
      <c r="U1083" s="18">
        <f>IF(AND(T1083&gt;3,T1083&lt;&gt;"-"),"&gt;3",T1083)</f>
        <v>0</v>
      </c>
      <c r="V1083" s="19" t="s">
        <v>678</v>
      </c>
      <c r="W1083" s="20" t="str">
        <f>IF(V1083="-","",V1083)</f>
        <v>0</v>
      </c>
      <c r="X1083" s="21" t="s">
        <v>30</v>
      </c>
    </row>
    <row r="1084" spans="1:24" ht="15.75" customHeight="1" x14ac:dyDescent="0.3">
      <c r="A1084" s="10">
        <v>1083</v>
      </c>
      <c r="B1084" s="11" t="s">
        <v>2559</v>
      </c>
      <c r="C1084" s="11" t="s">
        <v>39</v>
      </c>
      <c r="D1084" s="11" t="s">
        <v>33</v>
      </c>
      <c r="E1084" s="11" t="str">
        <f>IFERROR(LEFT(D1084, FIND("-",D1084,1)-2),D1084)</f>
        <v>OPERASI</v>
      </c>
      <c r="F1084" s="11" t="s">
        <v>34</v>
      </c>
      <c r="G1084" s="62" t="s">
        <v>28</v>
      </c>
      <c r="H1084" s="11" t="s">
        <v>684</v>
      </c>
      <c r="I1084" s="11" t="s">
        <v>675</v>
      </c>
      <c r="J1084" s="11" t="s">
        <v>58</v>
      </c>
      <c r="K1084" s="11" t="s">
        <v>2560</v>
      </c>
      <c r="L1084" s="12" t="str">
        <f>RIGHT(K1084, 4)</f>
        <v>2022</v>
      </c>
      <c r="M1084" s="13">
        <v>44911</v>
      </c>
      <c r="N1084" s="14" t="str">
        <f>TEXT(M1084,"mmmm")</f>
        <v>December</v>
      </c>
      <c r="O1084" s="15">
        <f>MONTH(M1084)</f>
        <v>12</v>
      </c>
      <c r="P1084" s="11" t="s">
        <v>2560</v>
      </c>
      <c r="Q1084" s="16">
        <v>44911</v>
      </c>
      <c r="R1084" s="11" t="s">
        <v>2561</v>
      </c>
      <c r="S1084" s="17" t="str">
        <f>IFERROR(LEFT(R1084,FIND(" ",R1084)-1),R1084)</f>
        <v>0</v>
      </c>
      <c r="T1084" s="11">
        <v>0</v>
      </c>
      <c r="U1084" s="18">
        <f>IF(AND(T1084&gt;3,T1084&lt;&gt;"-"),"&gt;3",T1084)</f>
        <v>0</v>
      </c>
      <c r="V1084" s="19" t="s">
        <v>678</v>
      </c>
      <c r="W1084" s="20" t="str">
        <f>IF(V1084="-","",V1084)</f>
        <v>0</v>
      </c>
      <c r="X1084" s="21" t="s">
        <v>687</v>
      </c>
    </row>
    <row r="1085" spans="1:24" ht="15.75" customHeight="1" x14ac:dyDescent="0.3">
      <c r="A1085" s="10">
        <v>1084</v>
      </c>
      <c r="B1085" s="11" t="s">
        <v>2562</v>
      </c>
      <c r="C1085" s="11" t="s">
        <v>25</v>
      </c>
      <c r="D1085" s="11" t="s">
        <v>33</v>
      </c>
      <c r="E1085" s="11" t="str">
        <f>IFERROR(LEFT(D1085, FIND("-",D1085,1)-2),D1085)</f>
        <v>OPERASI</v>
      </c>
      <c r="F1085" s="11" t="s">
        <v>43</v>
      </c>
      <c r="G1085" s="62" t="s">
        <v>28</v>
      </c>
      <c r="H1085" s="11" t="s">
        <v>670</v>
      </c>
      <c r="I1085" s="11" t="s">
        <v>675</v>
      </c>
      <c r="J1085" s="11" t="s">
        <v>741</v>
      </c>
      <c r="K1085" s="11" t="s">
        <v>2563</v>
      </c>
      <c r="L1085" s="12" t="str">
        <f>RIGHT(K1085, 4)</f>
        <v>2022</v>
      </c>
      <c r="M1085" s="13">
        <v>44776</v>
      </c>
      <c r="N1085" s="14" t="str">
        <f>TEXT(M1085,"mmmm")</f>
        <v>August</v>
      </c>
      <c r="O1085" s="15">
        <f>MONTH(M1085)</f>
        <v>8</v>
      </c>
      <c r="P1085" s="11" t="s">
        <v>2563</v>
      </c>
      <c r="Q1085" s="16">
        <v>44776</v>
      </c>
      <c r="R1085" s="11" t="s">
        <v>2564</v>
      </c>
      <c r="S1085" s="17" t="str">
        <f>IFERROR(LEFT(R1085,FIND(" ",R1085)-1),R1085)</f>
        <v>0</v>
      </c>
      <c r="T1085" s="11">
        <v>0</v>
      </c>
      <c r="U1085" s="18">
        <f>IF(AND(T1085&gt;3,T1085&lt;&gt;"-"),"&gt;3",T1085)</f>
        <v>0</v>
      </c>
      <c r="V1085" s="19" t="s">
        <v>678</v>
      </c>
      <c r="W1085" s="20" t="str">
        <f>IF(V1085="-","",V1085)</f>
        <v>0</v>
      </c>
      <c r="X1085" s="21" t="s">
        <v>30</v>
      </c>
    </row>
    <row r="1086" spans="1:24" ht="15.75" customHeight="1" x14ac:dyDescent="0.3">
      <c r="A1086" s="10">
        <v>1085</v>
      </c>
      <c r="B1086" s="11" t="s">
        <v>2565</v>
      </c>
      <c r="C1086" s="11" t="s">
        <v>39</v>
      </c>
      <c r="D1086" s="11" t="s">
        <v>51</v>
      </c>
      <c r="E1086" s="11" t="str">
        <f>IFERROR(LEFT(D1086, FIND("-",D1086,1)-2),D1086)</f>
        <v>OPERASI</v>
      </c>
      <c r="F1086" s="11" t="s">
        <v>52</v>
      </c>
      <c r="G1086" s="62" t="s">
        <v>28</v>
      </c>
      <c r="H1086" s="11" t="s">
        <v>670</v>
      </c>
      <c r="I1086" s="11" t="s">
        <v>671</v>
      </c>
      <c r="J1086" s="11" t="s">
        <v>769</v>
      </c>
      <c r="K1086" s="11" t="s">
        <v>770</v>
      </c>
      <c r="L1086" s="12" t="str">
        <f>RIGHT(K1086, 4)</f>
        <v>2020</v>
      </c>
      <c r="M1086" s="13">
        <v>44161</v>
      </c>
      <c r="N1086" s="14" t="str">
        <f>TEXT(M1086,"mmmm")</f>
        <v>November</v>
      </c>
      <c r="O1086" s="15">
        <f>MONTH(M1086)</f>
        <v>11</v>
      </c>
      <c r="P1086" s="11" t="s">
        <v>770</v>
      </c>
      <c r="Q1086" s="16">
        <v>44161</v>
      </c>
      <c r="R1086" s="11" t="s">
        <v>2566</v>
      </c>
      <c r="S1086" s="17" t="str">
        <f>IFERROR(LEFT(R1086,FIND(" ",R1086)-1),R1086)</f>
        <v>0</v>
      </c>
      <c r="T1086" s="11">
        <v>0</v>
      </c>
      <c r="U1086" s="18">
        <f>IF(AND(T1086&gt;3,T1086&lt;&gt;"-"),"&gt;3",T1086)</f>
        <v>0</v>
      </c>
      <c r="V1086" s="19" t="s">
        <v>678</v>
      </c>
      <c r="W1086" s="20" t="str">
        <f>IF(V1086="-","",V1086)</f>
        <v>0</v>
      </c>
      <c r="X1086" s="21" t="s">
        <v>30</v>
      </c>
    </row>
    <row r="1087" spans="1:24" ht="15.75" customHeight="1" x14ac:dyDescent="0.3">
      <c r="A1087" s="10">
        <v>1086</v>
      </c>
      <c r="B1087" s="11" t="s">
        <v>2567</v>
      </c>
      <c r="C1087" s="11" t="s">
        <v>39</v>
      </c>
      <c r="D1087" s="11" t="s">
        <v>33</v>
      </c>
      <c r="E1087" s="11" t="str">
        <f>IFERROR(LEFT(D1087, FIND("-",D1087,1)-2),D1087)</f>
        <v>OPERASI</v>
      </c>
      <c r="F1087" s="11" t="s">
        <v>34</v>
      </c>
      <c r="G1087" s="62" t="s">
        <v>28</v>
      </c>
      <c r="H1087" s="11" t="s">
        <v>670</v>
      </c>
      <c r="I1087" s="11" t="s">
        <v>675</v>
      </c>
      <c r="J1087" s="11" t="s">
        <v>1044</v>
      </c>
      <c r="K1087" s="11" t="s">
        <v>1131</v>
      </c>
      <c r="L1087" s="12" t="str">
        <f>RIGHT(K1087, 4)</f>
        <v>2023</v>
      </c>
      <c r="M1087" s="13">
        <v>45188</v>
      </c>
      <c r="N1087" s="14" t="str">
        <f>TEXT(M1087,"mmmm")</f>
        <v>September</v>
      </c>
      <c r="O1087" s="15">
        <f>MONTH(M1087)</f>
        <v>9</v>
      </c>
      <c r="P1087" s="11" t="s">
        <v>1131</v>
      </c>
      <c r="Q1087" s="16">
        <v>45188</v>
      </c>
      <c r="R1087" s="11" t="s">
        <v>2566</v>
      </c>
      <c r="S1087" s="17" t="str">
        <f>IFERROR(LEFT(R1087,FIND(" ",R1087)-1),R1087)</f>
        <v>0</v>
      </c>
      <c r="T1087" s="11">
        <v>0</v>
      </c>
      <c r="U1087" s="18">
        <f>IF(AND(T1087&gt;3,T1087&lt;&gt;"-"),"&gt;3",T1087)</f>
        <v>0</v>
      </c>
      <c r="V1087" s="19" t="s">
        <v>678</v>
      </c>
      <c r="W1087" s="20" t="str">
        <f>IF(V1087="-","",V1087)</f>
        <v>0</v>
      </c>
      <c r="X1087" s="21" t="s">
        <v>30</v>
      </c>
    </row>
    <row r="1088" spans="1:24" ht="15.75" customHeight="1" x14ac:dyDescent="0.3">
      <c r="A1088" s="10">
        <v>1087</v>
      </c>
      <c r="B1088" s="11" t="s">
        <v>2568</v>
      </c>
      <c r="C1088" s="11" t="s">
        <v>25</v>
      </c>
      <c r="D1088" s="11" t="s">
        <v>330</v>
      </c>
      <c r="E1088" s="11" t="str">
        <f>IFERROR(LEFT(D1088, FIND("-",D1088,1)-2),D1088)</f>
        <v>SISTEM</v>
      </c>
      <c r="F1088" s="11" t="s">
        <v>509</v>
      </c>
      <c r="G1088" s="62" t="s">
        <v>28</v>
      </c>
      <c r="H1088" s="11" t="s">
        <v>670</v>
      </c>
      <c r="I1088" s="11" t="s">
        <v>680</v>
      </c>
      <c r="J1088" s="11" t="s">
        <v>97</v>
      </c>
      <c r="K1088" s="11" t="s">
        <v>525</v>
      </c>
      <c r="L1088" s="12" t="str">
        <f>RIGHT(K1088, 4)</f>
        <v>2023</v>
      </c>
      <c r="M1088" s="13">
        <v>44965</v>
      </c>
      <c r="N1088" s="14" t="str">
        <f>TEXT(M1088,"mmmm")</f>
        <v>February</v>
      </c>
      <c r="O1088" s="15">
        <f>MONTH(M1088)</f>
        <v>2</v>
      </c>
      <c r="P1088" s="11" t="s">
        <v>525</v>
      </c>
      <c r="Q1088" s="16">
        <v>44965</v>
      </c>
      <c r="R1088" s="11" t="s">
        <v>2569</v>
      </c>
      <c r="S1088" s="17" t="str">
        <f>IFERROR(LEFT(R1088,FIND(" ",R1088)-1),R1088)</f>
        <v>0</v>
      </c>
      <c r="T1088" s="11">
        <v>0</v>
      </c>
      <c r="U1088" s="18">
        <f>IF(AND(T1088&gt;3,T1088&lt;&gt;"-"),"&gt;3",T1088)</f>
        <v>0</v>
      </c>
      <c r="V1088" s="19" t="s">
        <v>678</v>
      </c>
      <c r="W1088" s="20" t="str">
        <f>IF(V1088="-","",V1088)</f>
        <v>0</v>
      </c>
      <c r="X1088" s="21" t="s">
        <v>30</v>
      </c>
    </row>
    <row r="1089" spans="1:24" ht="15.75" customHeight="1" x14ac:dyDescent="0.3">
      <c r="A1089" s="10">
        <v>1088</v>
      </c>
      <c r="B1089" s="11" t="s">
        <v>2570</v>
      </c>
      <c r="C1089" s="11" t="s">
        <v>25</v>
      </c>
      <c r="D1089" s="11" t="s">
        <v>330</v>
      </c>
      <c r="E1089" s="11" t="str">
        <f>IFERROR(LEFT(D1089, FIND("-",D1089,1)-2),D1089)</f>
        <v>SISTEM</v>
      </c>
      <c r="F1089" s="11" t="s">
        <v>2571</v>
      </c>
      <c r="G1089" s="62" t="s">
        <v>28</v>
      </c>
      <c r="H1089" s="11" t="s">
        <v>670</v>
      </c>
      <c r="I1089" s="11" t="s">
        <v>680</v>
      </c>
      <c r="J1089" s="11" t="s">
        <v>97</v>
      </c>
      <c r="K1089" s="11" t="s">
        <v>497</v>
      </c>
      <c r="L1089" s="12" t="str">
        <f>RIGHT(K1089, 4)</f>
        <v>2022</v>
      </c>
      <c r="M1089" s="13">
        <v>44895</v>
      </c>
      <c r="N1089" s="14" t="str">
        <f>TEXT(M1089,"mmmm")</f>
        <v>November</v>
      </c>
      <c r="O1089" s="15">
        <f>MONTH(M1089)</f>
        <v>11</v>
      </c>
      <c r="P1089" s="11" t="s">
        <v>497</v>
      </c>
      <c r="Q1089" s="16">
        <v>44895</v>
      </c>
      <c r="R1089" s="11" t="s">
        <v>2572</v>
      </c>
      <c r="S1089" s="17" t="str">
        <f>IFERROR(LEFT(R1089,FIND(" ",R1089)-1),R1089)</f>
        <v>0</v>
      </c>
      <c r="T1089" s="11">
        <v>0</v>
      </c>
      <c r="U1089" s="18">
        <f>IF(AND(T1089&gt;3,T1089&lt;&gt;"-"),"&gt;3",T1089)</f>
        <v>0</v>
      </c>
      <c r="V1089" s="19" t="s">
        <v>678</v>
      </c>
      <c r="W1089" s="20" t="str">
        <f>IF(V1089="-","",V1089)</f>
        <v>0</v>
      </c>
      <c r="X1089" s="21" t="s">
        <v>30</v>
      </c>
    </row>
    <row r="1090" spans="1:24" ht="15.75" customHeight="1" x14ac:dyDescent="0.3">
      <c r="A1090" s="10">
        <v>1089</v>
      </c>
      <c r="B1090" s="11" t="s">
        <v>2573</v>
      </c>
      <c r="C1090" s="11" t="s">
        <v>39</v>
      </c>
      <c r="D1090" s="11" t="s">
        <v>51</v>
      </c>
      <c r="E1090" s="11" t="str">
        <f>IFERROR(LEFT(D1090, FIND("-",D1090,1)-2),D1090)</f>
        <v>OPERASI</v>
      </c>
      <c r="F1090" s="11" t="s">
        <v>92</v>
      </c>
      <c r="G1090" s="62" t="s">
        <v>28</v>
      </c>
      <c r="H1090" s="11" t="s">
        <v>670</v>
      </c>
      <c r="I1090" s="11" t="s">
        <v>675</v>
      </c>
      <c r="J1090" s="11" t="s">
        <v>97</v>
      </c>
      <c r="K1090" s="11" t="s">
        <v>2574</v>
      </c>
      <c r="L1090" s="12" t="str">
        <f>RIGHT(K1090, 4)</f>
        <v>2022</v>
      </c>
      <c r="M1090" s="13">
        <v>44860</v>
      </c>
      <c r="N1090" s="14" t="str">
        <f>TEXT(M1090,"mmmm")</f>
        <v>October</v>
      </c>
      <c r="O1090" s="15">
        <f>MONTH(M1090)</f>
        <v>10</v>
      </c>
      <c r="P1090" s="11" t="s">
        <v>2574</v>
      </c>
      <c r="Q1090" s="16">
        <v>44860</v>
      </c>
      <c r="R1090" s="11" t="s">
        <v>2575</v>
      </c>
      <c r="S1090" s="17" t="str">
        <f>IFERROR(LEFT(R1090,FIND(" ",R1090)-1),R1090)</f>
        <v>0</v>
      </c>
      <c r="T1090" s="11">
        <v>0</v>
      </c>
      <c r="U1090" s="18">
        <f>IF(AND(T1090&gt;3,T1090&lt;&gt;"-"),"&gt;3",T1090)</f>
        <v>0</v>
      </c>
      <c r="V1090" s="19" t="s">
        <v>678</v>
      </c>
      <c r="W1090" s="20" t="str">
        <f>IF(V1090="-","",V1090)</f>
        <v>0</v>
      </c>
      <c r="X1090" s="21" t="s">
        <v>30</v>
      </c>
    </row>
    <row r="1091" spans="1:24" ht="15.75" customHeight="1" x14ac:dyDescent="0.3">
      <c r="A1091" s="10">
        <v>1090</v>
      </c>
      <c r="B1091" s="11" t="s">
        <v>2576</v>
      </c>
      <c r="C1091" s="11" t="s">
        <v>25</v>
      </c>
      <c r="D1091" s="11" t="s">
        <v>1063</v>
      </c>
      <c r="E1091" s="11" t="str">
        <f>IFERROR(LEFT(D1091, FIND("-",D1091,1)-2),D1091)</f>
        <v>SISTEM</v>
      </c>
      <c r="F1091" s="11" t="s">
        <v>27</v>
      </c>
      <c r="G1091" s="62" t="s">
        <v>28</v>
      </c>
      <c r="H1091" s="11" t="s">
        <v>670</v>
      </c>
      <c r="I1091" s="11" t="s">
        <v>680</v>
      </c>
      <c r="J1091" s="11" t="s">
        <v>104</v>
      </c>
      <c r="K1091" s="11" t="s">
        <v>2577</v>
      </c>
      <c r="L1091" s="12" t="str">
        <f>RIGHT(K1091, 4)</f>
        <v>2021</v>
      </c>
      <c r="M1091" s="13">
        <v>44552</v>
      </c>
      <c r="N1091" s="14" t="str">
        <f>TEXT(M1091,"mmmm")</f>
        <v>December</v>
      </c>
      <c r="O1091" s="15">
        <f>MONTH(M1091)</f>
        <v>12</v>
      </c>
      <c r="P1091" s="11" t="s">
        <v>2577</v>
      </c>
      <c r="Q1091" s="16">
        <v>44552</v>
      </c>
      <c r="R1091" s="11" t="s">
        <v>2578</v>
      </c>
      <c r="S1091" s="17" t="str">
        <f>IFERROR(LEFT(R1091,FIND(" ",R1091)-1),R1091)</f>
        <v>0</v>
      </c>
      <c r="T1091" s="11">
        <v>0</v>
      </c>
      <c r="U1091" s="18">
        <f>IF(AND(T1091&gt;3,T1091&lt;&gt;"-"),"&gt;3",T1091)</f>
        <v>0</v>
      </c>
      <c r="V1091" s="19" t="s">
        <v>678</v>
      </c>
      <c r="W1091" s="20" t="str">
        <f>IF(V1091="-","",V1091)</f>
        <v>0</v>
      </c>
      <c r="X1091" s="21" t="s">
        <v>30</v>
      </c>
    </row>
    <row r="1092" spans="1:24" ht="15.75" customHeight="1" x14ac:dyDescent="0.3">
      <c r="A1092" s="10">
        <v>1091</v>
      </c>
      <c r="B1092" s="11" t="s">
        <v>2579</v>
      </c>
      <c r="C1092" s="11" t="s">
        <v>25</v>
      </c>
      <c r="D1092" s="11" t="s">
        <v>33</v>
      </c>
      <c r="E1092" s="11" t="str">
        <f>IFERROR(LEFT(D1092, FIND("-",D1092,1)-2),D1092)</f>
        <v>OPERASI</v>
      </c>
      <c r="F1092" s="11" t="s">
        <v>27</v>
      </c>
      <c r="G1092" s="62" t="s">
        <v>28</v>
      </c>
      <c r="H1092" s="11" t="s">
        <v>670</v>
      </c>
      <c r="I1092" s="11" t="s">
        <v>671</v>
      </c>
      <c r="J1092" s="11" t="s">
        <v>741</v>
      </c>
      <c r="K1092" s="11" t="s">
        <v>1766</v>
      </c>
      <c r="L1092" s="12" t="str">
        <f>RIGHT(K1092, 4)</f>
        <v>2020</v>
      </c>
      <c r="M1092" s="13">
        <v>43999</v>
      </c>
      <c r="N1092" s="14" t="str">
        <f>TEXT(M1092,"mmmm")</f>
        <v>June</v>
      </c>
      <c r="O1092" s="15">
        <f>MONTH(M1092)</f>
        <v>6</v>
      </c>
      <c r="P1092" s="11" t="s">
        <v>1766</v>
      </c>
      <c r="Q1092" s="16">
        <v>43999</v>
      </c>
      <c r="R1092" s="11" t="s">
        <v>2580</v>
      </c>
      <c r="S1092" s="17" t="str">
        <f>IFERROR(LEFT(R1092,FIND(" ",R1092)-1),R1092)</f>
        <v>0</v>
      </c>
      <c r="T1092" s="11">
        <v>0</v>
      </c>
      <c r="U1092" s="18">
        <f>IF(AND(T1092&gt;3,T1092&lt;&gt;"-"),"&gt;3",T1092)</f>
        <v>0</v>
      </c>
      <c r="V1092" s="19" t="s">
        <v>678</v>
      </c>
      <c r="W1092" s="20" t="str">
        <f>IF(V1092="-","",V1092)</f>
        <v>0</v>
      </c>
      <c r="X1092" s="21" t="s">
        <v>30</v>
      </c>
    </row>
    <row r="1093" spans="1:24" ht="15.75" customHeight="1" x14ac:dyDescent="0.3">
      <c r="A1093" s="10">
        <v>1092</v>
      </c>
      <c r="B1093" s="11" t="s">
        <v>2581</v>
      </c>
      <c r="C1093" s="11" t="s">
        <v>39</v>
      </c>
      <c r="D1093" s="11" t="s">
        <v>33</v>
      </c>
      <c r="E1093" s="11" t="str">
        <f>IFERROR(LEFT(D1093, FIND("-",D1093,1)-2),D1093)</f>
        <v>OPERASI</v>
      </c>
      <c r="F1093" s="11" t="s">
        <v>34</v>
      </c>
      <c r="G1093" s="62" t="s">
        <v>28</v>
      </c>
      <c r="H1093" s="11" t="s">
        <v>670</v>
      </c>
      <c r="I1093" s="11" t="s">
        <v>675</v>
      </c>
      <c r="J1093" s="11" t="s">
        <v>1044</v>
      </c>
      <c r="K1093" s="11" t="s">
        <v>2483</v>
      </c>
      <c r="L1093" s="12" t="str">
        <f>RIGHT(K1093, 4)</f>
        <v>2023</v>
      </c>
      <c r="M1093" s="13">
        <v>45222</v>
      </c>
      <c r="N1093" s="14" t="str">
        <f>TEXT(M1093,"mmmm")</f>
        <v>October</v>
      </c>
      <c r="O1093" s="15">
        <f>MONTH(M1093)</f>
        <v>10</v>
      </c>
      <c r="P1093" s="11" t="s">
        <v>2483</v>
      </c>
      <c r="Q1093" s="16">
        <v>45222</v>
      </c>
      <c r="R1093" s="11" t="s">
        <v>2582</v>
      </c>
      <c r="S1093" s="17" t="str">
        <f>IFERROR(LEFT(R1093,FIND(" ",R1093)-1),R1093)</f>
        <v>0</v>
      </c>
      <c r="T1093" s="11">
        <v>0</v>
      </c>
      <c r="U1093" s="18">
        <f>IF(AND(T1093&gt;3,T1093&lt;&gt;"-"),"&gt;3",T1093)</f>
        <v>0</v>
      </c>
      <c r="V1093" s="19" t="s">
        <v>678</v>
      </c>
      <c r="W1093" s="20" t="str">
        <f>IF(V1093="-","",V1093)</f>
        <v>0</v>
      </c>
      <c r="X1093" s="21" t="s">
        <v>30</v>
      </c>
    </row>
    <row r="1094" spans="1:24" ht="15.75" customHeight="1" x14ac:dyDescent="0.3">
      <c r="A1094" s="10">
        <v>1093</v>
      </c>
      <c r="B1094" s="11" t="s">
        <v>2583</v>
      </c>
      <c r="C1094" s="11" t="s">
        <v>25</v>
      </c>
      <c r="D1094" s="11" t="s">
        <v>1907</v>
      </c>
      <c r="E1094" s="11" t="str">
        <f>IFERROR(LEFT(D1094, FIND("-",D1094,1)-2),D1094)</f>
        <v>KESELAMATAN</v>
      </c>
      <c r="F1094" s="11" t="s">
        <v>2584</v>
      </c>
      <c r="G1094" s="62" t="s">
        <v>28</v>
      </c>
      <c r="H1094" s="11" t="s">
        <v>670</v>
      </c>
      <c r="I1094" s="11" t="s">
        <v>671</v>
      </c>
      <c r="J1094" s="11" t="s">
        <v>104</v>
      </c>
      <c r="K1094" s="11" t="s">
        <v>48</v>
      </c>
      <c r="L1094" s="12" t="str">
        <f>RIGHT(K1094, 4)</f>
        <v>2020</v>
      </c>
      <c r="M1094" s="13">
        <v>43853</v>
      </c>
      <c r="N1094" s="14" t="str">
        <f>TEXT(M1094,"mmmm")</f>
        <v>January</v>
      </c>
      <c r="O1094" s="15">
        <f>MONTH(M1094)</f>
        <v>1</v>
      </c>
      <c r="P1094" s="11" t="s">
        <v>48</v>
      </c>
      <c r="Q1094" s="16">
        <v>43853</v>
      </c>
      <c r="R1094" s="11" t="s">
        <v>2585</v>
      </c>
      <c r="S1094" s="17" t="str">
        <f>IFERROR(LEFT(R1094,FIND(" ",R1094)-1),R1094)</f>
        <v>0</v>
      </c>
      <c r="T1094" s="11">
        <v>0</v>
      </c>
      <c r="U1094" s="18">
        <f>IF(AND(T1094&gt;3,T1094&lt;&gt;"-"),"&gt;3",T1094)</f>
        <v>0</v>
      </c>
      <c r="V1094" s="19" t="s">
        <v>678</v>
      </c>
      <c r="W1094" s="20" t="str">
        <f>IF(V1094="-","",V1094)</f>
        <v>0</v>
      </c>
      <c r="X1094" s="21" t="s">
        <v>30</v>
      </c>
    </row>
    <row r="1095" spans="1:24" ht="15.75" customHeight="1" x14ac:dyDescent="0.3">
      <c r="A1095" s="10">
        <v>1094</v>
      </c>
      <c r="B1095" s="11" t="s">
        <v>2586</v>
      </c>
      <c r="C1095" s="11" t="s">
        <v>39</v>
      </c>
      <c r="D1095" s="11" t="s">
        <v>330</v>
      </c>
      <c r="E1095" s="11" t="str">
        <f>IFERROR(LEFT(D1095, FIND("-",D1095,1)-2),D1095)</f>
        <v>SISTEM</v>
      </c>
      <c r="F1095" s="11" t="s">
        <v>509</v>
      </c>
      <c r="G1095" s="62" t="s">
        <v>28</v>
      </c>
      <c r="H1095" s="11" t="s">
        <v>670</v>
      </c>
      <c r="I1095" s="11" t="s">
        <v>707</v>
      </c>
      <c r="J1095" s="11" t="s">
        <v>493</v>
      </c>
      <c r="K1095" s="11" t="s">
        <v>497</v>
      </c>
      <c r="L1095" s="12" t="str">
        <f>RIGHT(K1095, 4)</f>
        <v>2022</v>
      </c>
      <c r="M1095" s="13">
        <v>44895</v>
      </c>
      <c r="N1095" s="14" t="str">
        <f>TEXT(M1095,"mmmm")</f>
        <v>November</v>
      </c>
      <c r="O1095" s="15">
        <f>MONTH(M1095)</f>
        <v>11</v>
      </c>
      <c r="P1095" s="11" t="s">
        <v>497</v>
      </c>
      <c r="Q1095" s="16">
        <v>44895</v>
      </c>
      <c r="R1095" s="11" t="s">
        <v>2587</v>
      </c>
      <c r="S1095" s="17" t="str">
        <f>IFERROR(LEFT(R1095,FIND(" ",R1095)-1),R1095)</f>
        <v>0</v>
      </c>
      <c r="T1095" s="11">
        <v>0</v>
      </c>
      <c r="U1095" s="18">
        <f>IF(AND(T1095&gt;3,T1095&lt;&gt;"-"),"&gt;3",T1095)</f>
        <v>0</v>
      </c>
      <c r="V1095" s="19" t="s">
        <v>678</v>
      </c>
      <c r="W1095" s="20" t="str">
        <f>IF(V1095="-","",V1095)</f>
        <v>0</v>
      </c>
      <c r="X1095" s="21" t="s">
        <v>30</v>
      </c>
    </row>
    <row r="1096" spans="1:24" ht="15.75" customHeight="1" x14ac:dyDescent="0.3">
      <c r="A1096" s="10">
        <v>1095</v>
      </c>
      <c r="B1096" s="11" t="s">
        <v>2588</v>
      </c>
      <c r="C1096" s="11" t="s">
        <v>25</v>
      </c>
      <c r="D1096" s="11" t="s">
        <v>51</v>
      </c>
      <c r="E1096" s="11" t="str">
        <f>IFERROR(LEFT(D1096, FIND("-",D1096,1)-2),D1096)</f>
        <v>OPERASI</v>
      </c>
      <c r="F1096" s="11" t="s">
        <v>27</v>
      </c>
      <c r="G1096" s="62" t="s">
        <v>28</v>
      </c>
      <c r="H1096" s="11" t="s">
        <v>670</v>
      </c>
      <c r="I1096" s="11" t="s">
        <v>671</v>
      </c>
      <c r="J1096" s="11" t="s">
        <v>697</v>
      </c>
      <c r="K1096" s="11" t="s">
        <v>102</v>
      </c>
      <c r="L1096" s="12" t="str">
        <f>RIGHT(K1096, 4)</f>
        <v>2020</v>
      </c>
      <c r="M1096" s="13">
        <v>44117</v>
      </c>
      <c r="N1096" s="14" t="str">
        <f>TEXT(M1096,"mmmm")</f>
        <v>October</v>
      </c>
      <c r="O1096" s="15">
        <f>MONTH(M1096)</f>
        <v>10</v>
      </c>
      <c r="P1096" s="11" t="s">
        <v>102</v>
      </c>
      <c r="Q1096" s="16">
        <v>44117</v>
      </c>
      <c r="R1096" s="11" t="s">
        <v>2589</v>
      </c>
      <c r="S1096" s="17" t="str">
        <f>IFERROR(LEFT(R1096,FIND(" ",R1096)-1),R1096)</f>
        <v>0</v>
      </c>
      <c r="T1096" s="11">
        <v>0</v>
      </c>
      <c r="U1096" s="18">
        <f>IF(AND(T1096&gt;3,T1096&lt;&gt;"-"),"&gt;3",T1096)</f>
        <v>0</v>
      </c>
      <c r="V1096" s="19" t="s">
        <v>678</v>
      </c>
      <c r="W1096" s="20" t="str">
        <f>IF(V1096="-","",V1096)</f>
        <v>0</v>
      </c>
      <c r="X1096" s="21" t="s">
        <v>30</v>
      </c>
    </row>
    <row r="1097" spans="1:24" ht="15.75" customHeight="1" x14ac:dyDescent="0.3">
      <c r="A1097" s="10">
        <v>1096</v>
      </c>
      <c r="B1097" s="11" t="s">
        <v>2590</v>
      </c>
      <c r="C1097" s="11" t="s">
        <v>25</v>
      </c>
      <c r="D1097" s="11" t="s">
        <v>51</v>
      </c>
      <c r="E1097" s="11" t="str">
        <f>IFERROR(LEFT(D1097, FIND("-",D1097,1)-2),D1097)</f>
        <v>OPERASI</v>
      </c>
      <c r="F1097" s="11" t="s">
        <v>52</v>
      </c>
      <c r="G1097" s="62" t="s">
        <v>28</v>
      </c>
      <c r="H1097" s="11" t="s">
        <v>670</v>
      </c>
      <c r="I1097" s="11" t="s">
        <v>671</v>
      </c>
      <c r="J1097" s="11" t="s">
        <v>97</v>
      </c>
      <c r="K1097" s="11" t="s">
        <v>793</v>
      </c>
      <c r="L1097" s="12" t="str">
        <f>RIGHT(K1097, 4)</f>
        <v>2022</v>
      </c>
      <c r="M1097" s="13">
        <v>44760</v>
      </c>
      <c r="N1097" s="14" t="str">
        <f>TEXT(M1097,"mmmm")</f>
        <v>July</v>
      </c>
      <c r="O1097" s="15">
        <f>MONTH(M1097)</f>
        <v>7</v>
      </c>
      <c r="P1097" s="11" t="s">
        <v>793</v>
      </c>
      <c r="Q1097" s="16">
        <v>44760</v>
      </c>
      <c r="R1097" s="11" t="s">
        <v>2591</v>
      </c>
      <c r="S1097" s="17" t="str">
        <f>IFERROR(LEFT(R1097,FIND(" ",R1097)-1),R1097)</f>
        <v>0</v>
      </c>
      <c r="T1097" s="11">
        <v>0</v>
      </c>
      <c r="U1097" s="18">
        <f>IF(AND(T1097&gt;3,T1097&lt;&gt;"-"),"&gt;3",T1097)</f>
        <v>0</v>
      </c>
      <c r="V1097" s="19" t="s">
        <v>678</v>
      </c>
      <c r="W1097" s="20" t="str">
        <f>IF(V1097="-","",V1097)</f>
        <v>0</v>
      </c>
      <c r="X1097" s="21" t="s">
        <v>30</v>
      </c>
    </row>
    <row r="1098" spans="1:24" ht="15.75" customHeight="1" x14ac:dyDescent="0.3">
      <c r="A1098" s="10">
        <v>1097</v>
      </c>
      <c r="B1098" s="11" t="s">
        <v>2592</v>
      </c>
      <c r="C1098" s="11" t="s">
        <v>25</v>
      </c>
      <c r="D1098" s="11" t="s">
        <v>33</v>
      </c>
      <c r="E1098" s="11" t="str">
        <f>IFERROR(LEFT(D1098, FIND("-",D1098,1)-2),D1098)</f>
        <v>OPERASI</v>
      </c>
      <c r="F1098" s="11" t="s">
        <v>84</v>
      </c>
      <c r="G1098" s="62" t="s">
        <v>28</v>
      </c>
      <c r="H1098" s="11" t="s">
        <v>670</v>
      </c>
      <c r="I1098" s="11" t="s">
        <v>671</v>
      </c>
      <c r="J1098" s="11" t="s">
        <v>697</v>
      </c>
      <c r="K1098" s="11" t="s">
        <v>2593</v>
      </c>
      <c r="L1098" s="12" t="str">
        <f>RIGHT(K1098, 4)</f>
        <v>2022</v>
      </c>
      <c r="M1098" s="13">
        <v>44708</v>
      </c>
      <c r="N1098" s="14" t="str">
        <f>TEXT(M1098,"mmmm")</f>
        <v>May</v>
      </c>
      <c r="O1098" s="15">
        <f>MONTH(M1098)</f>
        <v>5</v>
      </c>
      <c r="P1098" s="11" t="s">
        <v>2593</v>
      </c>
      <c r="Q1098" s="16">
        <v>44708</v>
      </c>
      <c r="R1098" s="11" t="s">
        <v>2594</v>
      </c>
      <c r="S1098" s="17" t="str">
        <f>IFERROR(LEFT(R1098,FIND(" ",R1098)-1),R1098)</f>
        <v>0</v>
      </c>
      <c r="T1098" s="11">
        <v>0</v>
      </c>
      <c r="U1098" s="18">
        <f>IF(AND(T1098&gt;3,T1098&lt;&gt;"-"),"&gt;3",T1098)</f>
        <v>0</v>
      </c>
      <c r="V1098" s="19" t="s">
        <v>678</v>
      </c>
      <c r="W1098" s="20" t="str">
        <f>IF(V1098="-","",V1098)</f>
        <v>0</v>
      </c>
      <c r="X1098" s="21" t="s">
        <v>30</v>
      </c>
    </row>
    <row r="1099" spans="1:24" ht="15.75" customHeight="1" x14ac:dyDescent="0.3">
      <c r="A1099" s="10">
        <v>1098</v>
      </c>
      <c r="B1099" s="11" t="s">
        <v>2595</v>
      </c>
      <c r="C1099" s="11" t="s">
        <v>25</v>
      </c>
      <c r="D1099" s="11" t="s">
        <v>1063</v>
      </c>
      <c r="E1099" s="11" t="str">
        <f>IFERROR(LEFT(D1099, FIND("-",D1099,1)-2),D1099)</f>
        <v>SISTEM</v>
      </c>
      <c r="F1099" s="11" t="s">
        <v>2596</v>
      </c>
      <c r="G1099" s="62" t="s">
        <v>28</v>
      </c>
      <c r="H1099" s="11" t="s">
        <v>670</v>
      </c>
      <c r="I1099" s="11" t="s">
        <v>680</v>
      </c>
      <c r="J1099" s="11" t="s">
        <v>104</v>
      </c>
      <c r="K1099" s="11" t="s">
        <v>903</v>
      </c>
      <c r="L1099" s="12" t="str">
        <f>RIGHT(K1099, 4)</f>
        <v>2023</v>
      </c>
      <c r="M1099" s="13">
        <v>45056</v>
      </c>
      <c r="N1099" s="14" t="str">
        <f>TEXT(M1099,"mmmm")</f>
        <v>May</v>
      </c>
      <c r="O1099" s="15">
        <f>MONTH(M1099)</f>
        <v>5</v>
      </c>
      <c r="P1099" s="11" t="s">
        <v>903</v>
      </c>
      <c r="Q1099" s="16">
        <v>45056</v>
      </c>
      <c r="R1099" s="11" t="s">
        <v>2597</v>
      </c>
      <c r="S1099" s="17" t="str">
        <f>IFERROR(LEFT(R1099,FIND(" ",R1099)-1),R1099)</f>
        <v>0</v>
      </c>
      <c r="T1099" s="11">
        <v>0</v>
      </c>
      <c r="U1099" s="18">
        <f>IF(AND(T1099&gt;3,T1099&lt;&gt;"-"),"&gt;3",T1099)</f>
        <v>0</v>
      </c>
      <c r="V1099" s="19" t="s">
        <v>678</v>
      </c>
      <c r="W1099" s="20" t="str">
        <f>IF(V1099="-","",V1099)</f>
        <v>0</v>
      </c>
      <c r="X1099" s="21" t="s">
        <v>30</v>
      </c>
    </row>
    <row r="1100" spans="1:24" ht="15.75" customHeight="1" x14ac:dyDescent="0.3">
      <c r="A1100" s="10">
        <v>1099</v>
      </c>
      <c r="B1100" s="11" t="s">
        <v>2598</v>
      </c>
      <c r="C1100" s="11" t="s">
        <v>25</v>
      </c>
      <c r="D1100" s="11" t="s">
        <v>330</v>
      </c>
      <c r="E1100" s="11" t="str">
        <f>IFERROR(LEFT(D1100, FIND("-",D1100,1)-2),D1100)</f>
        <v>SISTEM</v>
      </c>
      <c r="F1100" s="11" t="s">
        <v>331</v>
      </c>
      <c r="G1100" s="62" t="s">
        <v>28</v>
      </c>
      <c r="H1100" s="11" t="s">
        <v>684</v>
      </c>
      <c r="I1100" s="11" t="s">
        <v>675</v>
      </c>
      <c r="J1100" s="11" t="s">
        <v>778</v>
      </c>
      <c r="K1100" s="11" t="s">
        <v>560</v>
      </c>
      <c r="L1100" s="12" t="str">
        <f>RIGHT(K1100, 4)</f>
        <v>2023</v>
      </c>
      <c r="M1100" s="13">
        <v>45005</v>
      </c>
      <c r="N1100" s="14" t="str">
        <f>TEXT(M1100,"mmmm")</f>
        <v>March</v>
      </c>
      <c r="O1100" s="15">
        <f>MONTH(M1100)</f>
        <v>3</v>
      </c>
      <c r="P1100" s="11" t="s">
        <v>560</v>
      </c>
      <c r="Q1100" s="16">
        <v>45005</v>
      </c>
      <c r="R1100" s="11" t="s">
        <v>2599</v>
      </c>
      <c r="S1100" s="17" t="str">
        <f>IFERROR(LEFT(R1100,FIND(" ",R1100)-1),R1100)</f>
        <v>0</v>
      </c>
      <c r="T1100" s="11">
        <v>0</v>
      </c>
      <c r="U1100" s="18">
        <f>IF(AND(T1100&gt;3,T1100&lt;&gt;"-"),"&gt;3",T1100)</f>
        <v>0</v>
      </c>
      <c r="V1100" s="19" t="s">
        <v>678</v>
      </c>
      <c r="W1100" s="20" t="str">
        <f>IF(V1100="-","",V1100)</f>
        <v>0</v>
      </c>
      <c r="X1100" s="21" t="s">
        <v>687</v>
      </c>
    </row>
    <row r="1101" spans="1:24" ht="15.75" customHeight="1" x14ac:dyDescent="0.3">
      <c r="A1101" s="10">
        <v>1100</v>
      </c>
      <c r="B1101" s="11" t="s">
        <v>2600</v>
      </c>
      <c r="C1101" s="11" t="s">
        <v>25</v>
      </c>
      <c r="D1101" s="11" t="s">
        <v>330</v>
      </c>
      <c r="E1101" s="11" t="str">
        <f>IFERROR(LEFT(D1101, FIND("-",D1101,1)-2),D1101)</f>
        <v>SISTEM</v>
      </c>
      <c r="F1101" s="11" t="s">
        <v>331</v>
      </c>
      <c r="G1101" s="62" t="s">
        <v>28</v>
      </c>
      <c r="H1101" s="11" t="s">
        <v>670</v>
      </c>
      <c r="I1101" s="11" t="s">
        <v>680</v>
      </c>
      <c r="J1101" s="11" t="s">
        <v>104</v>
      </c>
      <c r="K1101" s="11" t="s">
        <v>900</v>
      </c>
      <c r="L1101" s="12" t="str">
        <f>RIGHT(K1101, 4)</f>
        <v>2023</v>
      </c>
      <c r="M1101" s="13">
        <v>45048</v>
      </c>
      <c r="N1101" s="14" t="str">
        <f>TEXT(M1101,"mmmm")</f>
        <v>May</v>
      </c>
      <c r="O1101" s="15">
        <f>MONTH(M1101)</f>
        <v>5</v>
      </c>
      <c r="P1101" s="11" t="s">
        <v>900</v>
      </c>
      <c r="Q1101" s="16">
        <v>45048</v>
      </c>
      <c r="R1101" s="11" t="s">
        <v>2599</v>
      </c>
      <c r="S1101" s="17" t="str">
        <f>IFERROR(LEFT(R1101,FIND(" ",R1101)-1),R1101)</f>
        <v>0</v>
      </c>
      <c r="T1101" s="11">
        <v>0</v>
      </c>
      <c r="U1101" s="18">
        <f>IF(AND(T1101&gt;3,T1101&lt;&gt;"-"),"&gt;3",T1101)</f>
        <v>0</v>
      </c>
      <c r="V1101" s="19" t="s">
        <v>678</v>
      </c>
      <c r="W1101" s="20" t="str">
        <f>IF(V1101="-","",V1101)</f>
        <v>0</v>
      </c>
      <c r="X1101" s="21" t="s">
        <v>30</v>
      </c>
    </row>
    <row r="1102" spans="1:24" ht="15.75" customHeight="1" x14ac:dyDescent="0.3">
      <c r="A1102" s="10">
        <v>1101</v>
      </c>
      <c r="B1102" s="11" t="s">
        <v>2601</v>
      </c>
      <c r="C1102" s="11" t="s">
        <v>39</v>
      </c>
      <c r="D1102" s="11" t="s">
        <v>51</v>
      </c>
      <c r="E1102" s="11" t="str">
        <f>IFERROR(LEFT(D1102, FIND("-",D1102,1)-2),D1102)</f>
        <v>OPERASI</v>
      </c>
      <c r="F1102" s="11" t="s">
        <v>27</v>
      </c>
      <c r="G1102" s="62" t="s">
        <v>28</v>
      </c>
      <c r="H1102" s="11" t="s">
        <v>670</v>
      </c>
      <c r="I1102" s="11" t="s">
        <v>675</v>
      </c>
      <c r="J1102" s="11" t="s">
        <v>741</v>
      </c>
      <c r="K1102" s="11" t="s">
        <v>2602</v>
      </c>
      <c r="L1102" s="12" t="str">
        <f>RIGHT(K1102, 4)</f>
        <v>2023</v>
      </c>
      <c r="M1102" s="13">
        <v>45217</v>
      </c>
      <c r="N1102" s="14" t="str">
        <f>TEXT(M1102,"mmmm")</f>
        <v>October</v>
      </c>
      <c r="O1102" s="15">
        <f>MONTH(M1102)</f>
        <v>10</v>
      </c>
      <c r="P1102" s="11" t="s">
        <v>2602</v>
      </c>
      <c r="Q1102" s="16">
        <v>45217</v>
      </c>
      <c r="R1102" s="11" t="s">
        <v>2603</v>
      </c>
      <c r="S1102" s="17" t="str">
        <f>IFERROR(LEFT(R1102,FIND(" ",R1102)-1),R1102)</f>
        <v>0</v>
      </c>
      <c r="T1102" s="11">
        <v>0</v>
      </c>
      <c r="U1102" s="18">
        <f>IF(AND(T1102&gt;3,T1102&lt;&gt;"-"),"&gt;3",T1102)</f>
        <v>0</v>
      </c>
      <c r="V1102" s="19" t="s">
        <v>678</v>
      </c>
      <c r="W1102" s="20" t="str">
        <f>IF(V1102="-","",V1102)</f>
        <v>0</v>
      </c>
      <c r="X1102" s="21" t="s">
        <v>30</v>
      </c>
    </row>
    <row r="1103" spans="1:24" ht="15.75" customHeight="1" x14ac:dyDescent="0.3">
      <c r="A1103" s="10">
        <v>1102</v>
      </c>
      <c r="B1103" s="11" t="s">
        <v>2604</v>
      </c>
      <c r="C1103" s="11" t="s">
        <v>25</v>
      </c>
      <c r="D1103" s="11" t="s">
        <v>33</v>
      </c>
      <c r="E1103" s="11" t="str">
        <f>IFERROR(LEFT(D1103, FIND("-",D1103,1)-2),D1103)</f>
        <v>OPERASI</v>
      </c>
      <c r="F1103" s="11" t="s">
        <v>84</v>
      </c>
      <c r="G1103" s="62" t="s">
        <v>28</v>
      </c>
      <c r="H1103" s="11" t="s">
        <v>670</v>
      </c>
      <c r="I1103" s="11" t="s">
        <v>707</v>
      </c>
      <c r="J1103" s="11" t="s">
        <v>741</v>
      </c>
      <c r="K1103" s="11" t="s">
        <v>652</v>
      </c>
      <c r="L1103" s="12" t="str">
        <f>RIGHT(K1103, 4)</f>
        <v>2023</v>
      </c>
      <c r="M1103" s="13">
        <v>45238</v>
      </c>
      <c r="N1103" s="14" t="str">
        <f>TEXT(M1103,"mmmm")</f>
        <v>November</v>
      </c>
      <c r="O1103" s="15">
        <f>MONTH(M1103)</f>
        <v>11</v>
      </c>
      <c r="P1103" s="11" t="s">
        <v>652</v>
      </c>
      <c r="Q1103" s="16">
        <v>45238</v>
      </c>
      <c r="R1103" s="11" t="s">
        <v>2605</v>
      </c>
      <c r="S1103" s="17" t="str">
        <f>IFERROR(LEFT(R1103,FIND(" ",R1103)-1),R1103)</f>
        <v>0</v>
      </c>
      <c r="T1103" s="11">
        <v>0</v>
      </c>
      <c r="U1103" s="18">
        <f>IF(AND(T1103&gt;3,T1103&lt;&gt;"-"),"&gt;3",T1103)</f>
        <v>0</v>
      </c>
      <c r="V1103" s="19" t="s">
        <v>678</v>
      </c>
      <c r="W1103" s="20" t="str">
        <f>IF(V1103="-","",V1103)</f>
        <v>0</v>
      </c>
      <c r="X1103" s="21" t="s">
        <v>30</v>
      </c>
    </row>
    <row r="1104" spans="1:24" ht="15.75" customHeight="1" x14ac:dyDescent="0.3">
      <c r="A1104" s="10">
        <v>1103</v>
      </c>
      <c r="B1104" s="11" t="s">
        <v>2606</v>
      </c>
      <c r="C1104" s="11" t="s">
        <v>25</v>
      </c>
      <c r="D1104" s="11" t="s">
        <v>51</v>
      </c>
      <c r="E1104" s="11" t="str">
        <f>IFERROR(LEFT(D1104, FIND("-",D1104,1)-2),D1104)</f>
        <v>OPERASI</v>
      </c>
      <c r="F1104" s="11" t="s">
        <v>27</v>
      </c>
      <c r="G1104" s="62" t="s">
        <v>28</v>
      </c>
      <c r="H1104" s="11" t="s">
        <v>670</v>
      </c>
      <c r="I1104" s="11" t="s">
        <v>675</v>
      </c>
      <c r="J1104" s="11" t="s">
        <v>741</v>
      </c>
      <c r="K1104" s="11" t="s">
        <v>2607</v>
      </c>
      <c r="L1104" s="12" t="str">
        <f>RIGHT(K1104, 4)</f>
        <v>2023</v>
      </c>
      <c r="M1104" s="13">
        <v>45224</v>
      </c>
      <c r="N1104" s="14" t="str">
        <f>TEXT(M1104,"mmmm")</f>
        <v>October</v>
      </c>
      <c r="O1104" s="15">
        <f>MONTH(M1104)</f>
        <v>10</v>
      </c>
      <c r="P1104" s="11" t="s">
        <v>2607</v>
      </c>
      <c r="Q1104" s="16">
        <v>45224</v>
      </c>
      <c r="R1104" s="11" t="s">
        <v>2608</v>
      </c>
      <c r="S1104" s="17" t="str">
        <f>IFERROR(LEFT(R1104,FIND(" ",R1104)-1),R1104)</f>
        <v>0</v>
      </c>
      <c r="T1104" s="11">
        <v>0</v>
      </c>
      <c r="U1104" s="18">
        <f>IF(AND(T1104&gt;3,T1104&lt;&gt;"-"),"&gt;3",T1104)</f>
        <v>0</v>
      </c>
      <c r="V1104" s="19" t="s">
        <v>678</v>
      </c>
      <c r="W1104" s="20" t="str">
        <f>IF(V1104="-","",V1104)</f>
        <v>0</v>
      </c>
      <c r="X1104" s="21" t="s">
        <v>30</v>
      </c>
    </row>
    <row r="1105" spans="1:24" ht="15.75" customHeight="1" x14ac:dyDescent="0.3">
      <c r="A1105" s="10">
        <v>1104</v>
      </c>
      <c r="B1105" s="11" t="s">
        <v>2609</v>
      </c>
      <c r="C1105" s="11" t="s">
        <v>25</v>
      </c>
      <c r="D1105" s="11" t="s">
        <v>33</v>
      </c>
      <c r="E1105" s="11" t="str">
        <f>IFERROR(LEFT(D1105, FIND("-",D1105,1)-2),D1105)</f>
        <v>OPERASI</v>
      </c>
      <c r="F1105" s="11" t="s">
        <v>34</v>
      </c>
      <c r="G1105" s="62" t="s">
        <v>28</v>
      </c>
      <c r="H1105" s="11" t="s">
        <v>670</v>
      </c>
      <c r="I1105" s="11" t="s">
        <v>671</v>
      </c>
      <c r="J1105" s="11" t="s">
        <v>741</v>
      </c>
      <c r="K1105" s="11" t="s">
        <v>2236</v>
      </c>
      <c r="L1105" s="12" t="str">
        <f>RIGHT(K1105, 4)</f>
        <v>2020</v>
      </c>
      <c r="M1105" s="13">
        <v>43899</v>
      </c>
      <c r="N1105" s="14" t="str">
        <f>TEXT(M1105,"mmmm")</f>
        <v>March</v>
      </c>
      <c r="O1105" s="15">
        <f>MONTH(M1105)</f>
        <v>3</v>
      </c>
      <c r="P1105" s="11" t="s">
        <v>2236</v>
      </c>
      <c r="Q1105" s="16">
        <v>43899</v>
      </c>
      <c r="R1105" s="11" t="s">
        <v>2610</v>
      </c>
      <c r="S1105" s="17" t="str">
        <f>IFERROR(LEFT(R1105,FIND(" ",R1105)-1),R1105)</f>
        <v>0</v>
      </c>
      <c r="T1105" s="11">
        <v>0</v>
      </c>
      <c r="U1105" s="18">
        <f>IF(AND(T1105&gt;3,T1105&lt;&gt;"-"),"&gt;3",T1105)</f>
        <v>0</v>
      </c>
      <c r="V1105" s="19" t="s">
        <v>678</v>
      </c>
      <c r="W1105" s="20" t="str">
        <f>IF(V1105="-","",V1105)</f>
        <v>0</v>
      </c>
      <c r="X1105" s="21" t="s">
        <v>30</v>
      </c>
    </row>
    <row r="1106" spans="1:24" ht="15.75" customHeight="1" x14ac:dyDescent="0.3">
      <c r="A1106" s="10">
        <v>1105</v>
      </c>
      <c r="B1106" s="11" t="s">
        <v>2611</v>
      </c>
      <c r="C1106" s="11" t="s">
        <v>25</v>
      </c>
      <c r="D1106" s="11" t="s">
        <v>33</v>
      </c>
      <c r="E1106" s="11" t="str">
        <f>IFERROR(LEFT(D1106, FIND("-",D1106,1)-2),D1106)</f>
        <v>OPERASI</v>
      </c>
      <c r="F1106" s="11" t="s">
        <v>27</v>
      </c>
      <c r="G1106" s="62" t="s">
        <v>28</v>
      </c>
      <c r="H1106" s="11" t="s">
        <v>670</v>
      </c>
      <c r="I1106" s="11" t="s">
        <v>675</v>
      </c>
      <c r="J1106" s="11" t="s">
        <v>813</v>
      </c>
      <c r="K1106" s="11" t="s">
        <v>2612</v>
      </c>
      <c r="L1106" s="12" t="str">
        <f>RIGHT(K1106, 4)</f>
        <v>2020</v>
      </c>
      <c r="M1106" s="13">
        <v>44035</v>
      </c>
      <c r="N1106" s="14" t="str">
        <f>TEXT(M1106,"mmmm")</f>
        <v>July</v>
      </c>
      <c r="O1106" s="15">
        <f>MONTH(M1106)</f>
        <v>7</v>
      </c>
      <c r="P1106" s="11" t="s">
        <v>2612</v>
      </c>
      <c r="Q1106" s="16">
        <v>44035</v>
      </c>
      <c r="R1106" s="11" t="s">
        <v>2613</v>
      </c>
      <c r="S1106" s="17" t="str">
        <f>IFERROR(LEFT(R1106,FIND(" ",R1106)-1),R1106)</f>
        <v>0</v>
      </c>
      <c r="T1106" s="11">
        <v>0</v>
      </c>
      <c r="U1106" s="18">
        <f>IF(AND(T1106&gt;3,T1106&lt;&gt;"-"),"&gt;3",T1106)</f>
        <v>0</v>
      </c>
      <c r="V1106" s="19" t="s">
        <v>678</v>
      </c>
      <c r="W1106" s="20" t="str">
        <f>IF(V1106="-","",V1106)</f>
        <v>0</v>
      </c>
      <c r="X1106" s="21" t="s">
        <v>30</v>
      </c>
    </row>
    <row r="1107" spans="1:24" ht="15.75" customHeight="1" x14ac:dyDescent="0.3">
      <c r="A1107" s="10">
        <v>1106</v>
      </c>
      <c r="B1107" s="11" t="s">
        <v>2614</v>
      </c>
      <c r="C1107" s="11" t="s">
        <v>39</v>
      </c>
      <c r="D1107" s="11" t="s">
        <v>61</v>
      </c>
      <c r="E1107" s="11" t="str">
        <f>IFERROR(LEFT(D1107, FIND("-",D1107,1)-2),D1107)</f>
        <v>KESELAMATAN</v>
      </c>
      <c r="F1107" s="11" t="s">
        <v>452</v>
      </c>
      <c r="G1107" s="62" t="s">
        <v>28</v>
      </c>
      <c r="H1107" s="11" t="s">
        <v>670</v>
      </c>
      <c r="I1107" s="11" t="s">
        <v>671</v>
      </c>
      <c r="J1107" s="11" t="s">
        <v>2437</v>
      </c>
      <c r="K1107" s="11" t="s">
        <v>738</v>
      </c>
      <c r="L1107" s="12" t="str">
        <f>RIGHT(K1107, 4)</f>
        <v>2023</v>
      </c>
      <c r="M1107" s="13">
        <v>45174</v>
      </c>
      <c r="N1107" s="14" t="str">
        <f>TEXT(M1107,"mmmm")</f>
        <v>September</v>
      </c>
      <c r="O1107" s="15">
        <f>MONTH(M1107)</f>
        <v>9</v>
      </c>
      <c r="P1107" s="11" t="s">
        <v>738</v>
      </c>
      <c r="Q1107" s="16">
        <v>45174</v>
      </c>
      <c r="R1107" s="11" t="s">
        <v>2615</v>
      </c>
      <c r="S1107" s="17" t="str">
        <f>IFERROR(LEFT(R1107,FIND(" ",R1107)-1),R1107)</f>
        <v>0</v>
      </c>
      <c r="T1107" s="11">
        <v>0</v>
      </c>
      <c r="U1107" s="18">
        <f>IF(AND(T1107&gt;3,T1107&lt;&gt;"-"),"&gt;3",T1107)</f>
        <v>0</v>
      </c>
      <c r="V1107" s="19" t="s">
        <v>678</v>
      </c>
      <c r="W1107" s="20" t="str">
        <f>IF(V1107="-","",V1107)</f>
        <v>0</v>
      </c>
      <c r="X1107" s="21" t="s">
        <v>30</v>
      </c>
    </row>
    <row r="1108" spans="1:24" ht="15.75" customHeight="1" x14ac:dyDescent="0.3">
      <c r="A1108" s="10">
        <v>1107</v>
      </c>
      <c r="B1108" s="11" t="s">
        <v>2616</v>
      </c>
      <c r="C1108" s="11" t="s">
        <v>39</v>
      </c>
      <c r="D1108" s="11" t="s">
        <v>40</v>
      </c>
      <c r="E1108" s="11" t="str">
        <f>IFERROR(LEFT(D1108, FIND("-",D1108,1)-2),D1108)</f>
        <v>SISTEM</v>
      </c>
      <c r="F1108" s="11" t="s">
        <v>172</v>
      </c>
      <c r="G1108" s="62" t="s">
        <v>28</v>
      </c>
      <c r="H1108" s="11" t="s">
        <v>670</v>
      </c>
      <c r="I1108" s="11" t="s">
        <v>675</v>
      </c>
      <c r="J1108" s="11" t="s">
        <v>879</v>
      </c>
      <c r="K1108" s="11" t="s">
        <v>616</v>
      </c>
      <c r="L1108" s="12" t="str">
        <f>RIGHT(K1108, 4)</f>
        <v>2023</v>
      </c>
      <c r="M1108" s="13">
        <v>45194</v>
      </c>
      <c r="N1108" s="14" t="str">
        <f>TEXT(M1108,"mmmm")</f>
        <v>September</v>
      </c>
      <c r="O1108" s="15">
        <f>MONTH(M1108)</f>
        <v>9</v>
      </c>
      <c r="P1108" s="11" t="s">
        <v>616</v>
      </c>
      <c r="Q1108" s="16">
        <v>45194</v>
      </c>
      <c r="R1108" s="11" t="s">
        <v>2617</v>
      </c>
      <c r="S1108" s="17" t="str">
        <f>IFERROR(LEFT(R1108,FIND(" ",R1108)-1),R1108)</f>
        <v>0</v>
      </c>
      <c r="T1108" s="11">
        <v>0</v>
      </c>
      <c r="U1108" s="18">
        <f>IF(AND(T1108&gt;3,T1108&lt;&gt;"-"),"&gt;3",T1108)</f>
        <v>0</v>
      </c>
      <c r="V1108" s="19" t="s">
        <v>678</v>
      </c>
      <c r="W1108" s="20" t="str">
        <f>IF(V1108="-","",V1108)</f>
        <v>0</v>
      </c>
      <c r="X1108" s="21" t="s">
        <v>30</v>
      </c>
    </row>
    <row r="1109" spans="1:24" ht="15.75" customHeight="1" x14ac:dyDescent="0.3">
      <c r="A1109" s="10">
        <v>1108</v>
      </c>
      <c r="B1109" s="11" t="s">
        <v>2618</v>
      </c>
      <c r="C1109" s="11" t="s">
        <v>25</v>
      </c>
      <c r="D1109" s="11" t="s">
        <v>33</v>
      </c>
      <c r="E1109" s="11" t="str">
        <f>IFERROR(LEFT(D1109, FIND("-",D1109,1)-2),D1109)</f>
        <v>OPERASI</v>
      </c>
      <c r="F1109" s="11" t="s">
        <v>43</v>
      </c>
      <c r="G1109" s="62" t="s">
        <v>28</v>
      </c>
      <c r="H1109" s="11" t="s">
        <v>670</v>
      </c>
      <c r="I1109" s="11" t="s">
        <v>675</v>
      </c>
      <c r="J1109" s="11" t="s">
        <v>530</v>
      </c>
      <c r="K1109" s="11" t="s">
        <v>48</v>
      </c>
      <c r="L1109" s="12" t="str">
        <f>RIGHT(K1109, 4)</f>
        <v>2020</v>
      </c>
      <c r="M1109" s="13">
        <v>43853</v>
      </c>
      <c r="N1109" s="14" t="str">
        <f>TEXT(M1109,"mmmm")</f>
        <v>January</v>
      </c>
      <c r="O1109" s="15">
        <f>MONTH(M1109)</f>
        <v>1</v>
      </c>
      <c r="P1109" s="11" t="s">
        <v>48</v>
      </c>
      <c r="Q1109" s="16">
        <v>43853</v>
      </c>
      <c r="R1109" s="11" t="s">
        <v>2619</v>
      </c>
      <c r="S1109" s="17" t="str">
        <f>IFERROR(LEFT(R1109,FIND(" ",R1109)-1),R1109)</f>
        <v>0</v>
      </c>
      <c r="T1109" s="11">
        <v>0</v>
      </c>
      <c r="U1109" s="18">
        <f>IF(AND(T1109&gt;3,T1109&lt;&gt;"-"),"&gt;3",T1109)</f>
        <v>0</v>
      </c>
      <c r="V1109" s="19" t="s">
        <v>678</v>
      </c>
      <c r="W1109" s="20" t="str">
        <f>IF(V1109="-","",V1109)</f>
        <v>0</v>
      </c>
      <c r="X1109" s="21" t="s">
        <v>30</v>
      </c>
    </row>
    <row r="1110" spans="1:24" ht="15.75" customHeight="1" x14ac:dyDescent="0.3">
      <c r="A1110" s="10">
        <v>1109</v>
      </c>
      <c r="B1110" s="11" t="s">
        <v>2620</v>
      </c>
      <c r="C1110" s="11" t="s">
        <v>39</v>
      </c>
      <c r="D1110" s="11" t="s">
        <v>33</v>
      </c>
      <c r="E1110" s="11" t="str">
        <f>IFERROR(LEFT(D1110, FIND("-",D1110,1)-2),D1110)</f>
        <v>OPERASI</v>
      </c>
      <c r="F1110" s="11" t="s">
        <v>34</v>
      </c>
      <c r="G1110" s="62" t="s">
        <v>28</v>
      </c>
      <c r="H1110" s="11" t="s">
        <v>670</v>
      </c>
      <c r="I1110" s="11" t="s">
        <v>675</v>
      </c>
      <c r="J1110" s="11" t="s">
        <v>58</v>
      </c>
      <c r="K1110" s="11" t="s">
        <v>2621</v>
      </c>
      <c r="L1110" s="12" t="str">
        <f>RIGHT(K1110, 4)</f>
        <v>2023</v>
      </c>
      <c r="M1110" s="13">
        <v>45230</v>
      </c>
      <c r="N1110" s="14" t="str">
        <f>TEXT(M1110,"mmmm")</f>
        <v>October</v>
      </c>
      <c r="O1110" s="15">
        <f>MONTH(M1110)</f>
        <v>10</v>
      </c>
      <c r="P1110" s="11" t="s">
        <v>2621</v>
      </c>
      <c r="Q1110" s="16">
        <v>45230</v>
      </c>
      <c r="R1110" s="11" t="s">
        <v>2622</v>
      </c>
      <c r="S1110" s="17" t="str">
        <f>IFERROR(LEFT(R1110,FIND(" ",R1110)-1),R1110)</f>
        <v>0</v>
      </c>
      <c r="T1110" s="11">
        <v>0</v>
      </c>
      <c r="U1110" s="18">
        <f>IF(AND(T1110&gt;3,T1110&lt;&gt;"-"),"&gt;3",T1110)</f>
        <v>0</v>
      </c>
      <c r="V1110" s="19" t="s">
        <v>678</v>
      </c>
      <c r="W1110" s="20" t="str">
        <f>IF(V1110="-","",V1110)</f>
        <v>0</v>
      </c>
      <c r="X1110" s="21" t="s">
        <v>30</v>
      </c>
    </row>
    <row r="1111" spans="1:24" ht="15.75" customHeight="1" x14ac:dyDescent="0.3">
      <c r="A1111" s="10">
        <v>1110</v>
      </c>
      <c r="B1111" s="11" t="s">
        <v>2623</v>
      </c>
      <c r="C1111" s="11" t="s">
        <v>39</v>
      </c>
      <c r="D1111" s="11" t="s">
        <v>2624</v>
      </c>
      <c r="E1111" s="11" t="str">
        <f>IFERROR(LEFT(D1111, FIND("-",D1111,1)-2),D1111)</f>
        <v>SISTEM</v>
      </c>
      <c r="F1111" s="11" t="s">
        <v>2625</v>
      </c>
      <c r="G1111" s="62" t="s">
        <v>28</v>
      </c>
      <c r="H1111" s="11" t="s">
        <v>670</v>
      </c>
      <c r="I1111" s="11" t="s">
        <v>671</v>
      </c>
      <c r="J1111" s="11" t="s">
        <v>1985</v>
      </c>
      <c r="K1111" s="11" t="s">
        <v>2626</v>
      </c>
      <c r="L1111" s="12" t="str">
        <f>RIGHT(K1111, 4)</f>
        <v>2023</v>
      </c>
      <c r="M1111" s="13">
        <v>45246</v>
      </c>
      <c r="N1111" s="14" t="str">
        <f>TEXT(M1111,"mmmm")</f>
        <v>November</v>
      </c>
      <c r="O1111" s="15">
        <f>MONTH(M1111)</f>
        <v>11</v>
      </c>
      <c r="P1111" s="11" t="s">
        <v>2626</v>
      </c>
      <c r="Q1111" s="16">
        <v>45246</v>
      </c>
      <c r="R1111" s="11" t="s">
        <v>2627</v>
      </c>
      <c r="S1111" s="17" t="str">
        <f>IFERROR(LEFT(R1111,FIND(" ",R1111)-1),R1111)</f>
        <v>0</v>
      </c>
      <c r="T1111" s="11">
        <v>0</v>
      </c>
      <c r="U1111" s="18">
        <f>IF(AND(T1111&gt;3,T1111&lt;&gt;"-"),"&gt;3",T1111)</f>
        <v>0</v>
      </c>
      <c r="V1111" s="19" t="s">
        <v>678</v>
      </c>
      <c r="W1111" s="20" t="str">
        <f>IF(V1111="-","",V1111)</f>
        <v>0</v>
      </c>
      <c r="X1111" s="21" t="s">
        <v>30</v>
      </c>
    </row>
    <row r="1112" spans="1:24" ht="15.75" customHeight="1" x14ac:dyDescent="0.3">
      <c r="A1112" s="10">
        <v>1111</v>
      </c>
      <c r="B1112" s="11" t="s">
        <v>2628</v>
      </c>
      <c r="C1112" s="11" t="s">
        <v>25</v>
      </c>
      <c r="D1112" s="11" t="s">
        <v>68</v>
      </c>
      <c r="E1112" s="11" t="str">
        <f>IFERROR(LEFT(D1112, FIND("-",D1112,1)-2),D1112)</f>
        <v>OPERASI</v>
      </c>
      <c r="F1112" s="11" t="s">
        <v>27</v>
      </c>
      <c r="G1112" s="62" t="s">
        <v>28</v>
      </c>
      <c r="H1112" s="11" t="s">
        <v>670</v>
      </c>
      <c r="I1112" s="11" t="s">
        <v>671</v>
      </c>
      <c r="J1112" s="11" t="s">
        <v>1595</v>
      </c>
      <c r="K1112" s="11" t="s">
        <v>2629</v>
      </c>
      <c r="L1112" s="12" t="str">
        <f>RIGHT(K1112, 4)</f>
        <v>2020</v>
      </c>
      <c r="M1112" s="13">
        <v>44096</v>
      </c>
      <c r="N1112" s="14" t="str">
        <f>TEXT(M1112,"mmmm")</f>
        <v>September</v>
      </c>
      <c r="O1112" s="15">
        <f>MONTH(M1112)</f>
        <v>9</v>
      </c>
      <c r="P1112" s="11" t="s">
        <v>2629</v>
      </c>
      <c r="Q1112" s="16">
        <v>44096</v>
      </c>
      <c r="R1112" s="11" t="s">
        <v>2630</v>
      </c>
      <c r="S1112" s="17" t="str">
        <f>IFERROR(LEFT(R1112,FIND(" ",R1112)-1),R1112)</f>
        <v>0</v>
      </c>
      <c r="T1112" s="11">
        <v>0</v>
      </c>
      <c r="U1112" s="18">
        <f>IF(AND(T1112&gt;3,T1112&lt;&gt;"-"),"&gt;3",T1112)</f>
        <v>0</v>
      </c>
      <c r="V1112" s="19" t="s">
        <v>678</v>
      </c>
      <c r="W1112" s="20" t="str">
        <f>IF(V1112="-","",V1112)</f>
        <v>0</v>
      </c>
      <c r="X1112" s="21" t="s">
        <v>30</v>
      </c>
    </row>
    <row r="1113" spans="1:24" ht="15.75" customHeight="1" x14ac:dyDescent="0.3">
      <c r="A1113" s="10">
        <v>1112</v>
      </c>
      <c r="B1113" s="11" t="s">
        <v>2631</v>
      </c>
      <c r="C1113" s="11" t="s">
        <v>25</v>
      </c>
      <c r="D1113" s="11" t="s">
        <v>33</v>
      </c>
      <c r="E1113" s="11" t="str">
        <f>IFERROR(LEFT(D1113, FIND("-",D1113,1)-2),D1113)</f>
        <v>OPERASI</v>
      </c>
      <c r="F1113" s="11" t="s">
        <v>84</v>
      </c>
      <c r="G1113" s="62" t="s">
        <v>28</v>
      </c>
      <c r="H1113" s="11" t="s">
        <v>684</v>
      </c>
      <c r="I1113" s="11" t="s">
        <v>671</v>
      </c>
      <c r="J1113" s="11" t="s">
        <v>697</v>
      </c>
      <c r="K1113" s="11" t="s">
        <v>2632</v>
      </c>
      <c r="L1113" s="12" t="str">
        <f>RIGHT(K1113, 4)</f>
        <v>2020</v>
      </c>
      <c r="M1113" s="13">
        <v>44137</v>
      </c>
      <c r="N1113" s="14" t="str">
        <f>TEXT(M1113,"mmmm")</f>
        <v>November</v>
      </c>
      <c r="O1113" s="15">
        <f>MONTH(M1113)</f>
        <v>11</v>
      </c>
      <c r="P1113" s="11" t="s">
        <v>2632</v>
      </c>
      <c r="Q1113" s="16">
        <v>44137</v>
      </c>
      <c r="R1113" s="11" t="s">
        <v>2633</v>
      </c>
      <c r="S1113" s="17" t="str">
        <f>IFERROR(LEFT(R1113,FIND(" ",R1113)-1),R1113)</f>
        <v>0</v>
      </c>
      <c r="T1113" s="11">
        <v>0</v>
      </c>
      <c r="U1113" s="18">
        <f>IF(AND(T1113&gt;3,T1113&lt;&gt;"-"),"&gt;3",T1113)</f>
        <v>0</v>
      </c>
      <c r="V1113" s="19" t="s">
        <v>678</v>
      </c>
      <c r="W1113" s="20" t="str">
        <f>IF(V1113="-","",V1113)</f>
        <v>0</v>
      </c>
      <c r="X1113" s="21" t="s">
        <v>687</v>
      </c>
    </row>
    <row r="1114" spans="1:24" ht="15.75" customHeight="1" x14ac:dyDescent="0.3">
      <c r="A1114" s="10">
        <v>1113</v>
      </c>
      <c r="B1114" s="11" t="s">
        <v>2634</v>
      </c>
      <c r="C1114" s="11" t="s">
        <v>39</v>
      </c>
      <c r="D1114" s="11" t="s">
        <v>33</v>
      </c>
      <c r="E1114" s="11" t="str">
        <f>IFERROR(LEFT(D1114, FIND("-",D1114,1)-2),D1114)</f>
        <v>OPERASI</v>
      </c>
      <c r="F1114" s="11" t="s">
        <v>27</v>
      </c>
      <c r="G1114" s="62" t="s">
        <v>28</v>
      </c>
      <c r="H1114" s="11" t="s">
        <v>670</v>
      </c>
      <c r="I1114" s="11" t="s">
        <v>675</v>
      </c>
      <c r="J1114" s="11" t="s">
        <v>813</v>
      </c>
      <c r="K1114" s="11" t="s">
        <v>1125</v>
      </c>
      <c r="L1114" s="12" t="str">
        <f>RIGHT(K1114, 4)</f>
        <v>2021</v>
      </c>
      <c r="M1114" s="13">
        <v>44446</v>
      </c>
      <c r="N1114" s="14" t="str">
        <f>TEXT(M1114,"mmmm")</f>
        <v>September</v>
      </c>
      <c r="O1114" s="15">
        <f>MONTH(M1114)</f>
        <v>9</v>
      </c>
      <c r="P1114" s="11" t="s">
        <v>1125</v>
      </c>
      <c r="Q1114" s="16">
        <v>44446</v>
      </c>
      <c r="R1114" s="11" t="s">
        <v>2635</v>
      </c>
      <c r="S1114" s="17" t="str">
        <f>IFERROR(LEFT(R1114,FIND(" ",R1114)-1),R1114)</f>
        <v>0</v>
      </c>
      <c r="T1114" s="11">
        <v>0</v>
      </c>
      <c r="U1114" s="18">
        <f>IF(AND(T1114&gt;3,T1114&lt;&gt;"-"),"&gt;3",T1114)</f>
        <v>0</v>
      </c>
      <c r="V1114" s="19" t="s">
        <v>678</v>
      </c>
      <c r="W1114" s="20" t="str">
        <f>IF(V1114="-","",V1114)</f>
        <v>0</v>
      </c>
      <c r="X1114" s="21" t="s">
        <v>30</v>
      </c>
    </row>
    <row r="1115" spans="1:24" ht="15.75" customHeight="1" x14ac:dyDescent="0.3">
      <c r="A1115" s="10">
        <v>1114</v>
      </c>
      <c r="B1115" s="11" t="s">
        <v>2636</v>
      </c>
      <c r="C1115" s="11" t="s">
        <v>25</v>
      </c>
      <c r="D1115" s="11" t="s">
        <v>61</v>
      </c>
      <c r="E1115" s="11" t="str">
        <f>IFERROR(LEFT(D1115, FIND("-",D1115,1)-2),D1115)</f>
        <v>KESELAMATAN</v>
      </c>
      <c r="F1115" s="11" t="s">
        <v>95</v>
      </c>
      <c r="G1115" s="62" t="s">
        <v>28</v>
      </c>
      <c r="H1115" s="11" t="s">
        <v>670</v>
      </c>
      <c r="I1115" s="11" t="s">
        <v>707</v>
      </c>
      <c r="J1115" s="11" t="s">
        <v>371</v>
      </c>
      <c r="K1115" s="11" t="s">
        <v>2272</v>
      </c>
      <c r="L1115" s="12" t="str">
        <f>RIGHT(K1115, 4)</f>
        <v>2020</v>
      </c>
      <c r="M1115" s="13">
        <v>43906</v>
      </c>
      <c r="N1115" s="14" t="str">
        <f>TEXT(M1115,"mmmm")</f>
        <v>March</v>
      </c>
      <c r="O1115" s="15">
        <f>MONTH(M1115)</f>
        <v>3</v>
      </c>
      <c r="P1115" s="11" t="s">
        <v>2272</v>
      </c>
      <c r="Q1115" s="16">
        <v>43906</v>
      </c>
      <c r="R1115" s="11" t="s">
        <v>2637</v>
      </c>
      <c r="S1115" s="17" t="str">
        <f>IFERROR(LEFT(R1115,FIND(" ",R1115)-1),R1115)</f>
        <v>0</v>
      </c>
      <c r="T1115" s="11">
        <v>0</v>
      </c>
      <c r="U1115" s="18">
        <f>IF(AND(T1115&gt;3,T1115&lt;&gt;"-"),"&gt;3",T1115)</f>
        <v>0</v>
      </c>
      <c r="V1115" s="19" t="s">
        <v>678</v>
      </c>
      <c r="W1115" s="20" t="str">
        <f>IF(V1115="-","",V1115)</f>
        <v>0</v>
      </c>
      <c r="X1115" s="21" t="s">
        <v>30</v>
      </c>
    </row>
    <row r="1116" spans="1:24" ht="15.75" customHeight="1" x14ac:dyDescent="0.3">
      <c r="A1116" s="10">
        <v>1115</v>
      </c>
      <c r="B1116" s="11" t="s">
        <v>2638</v>
      </c>
      <c r="C1116" s="11" t="s">
        <v>25</v>
      </c>
      <c r="D1116" s="11" t="s">
        <v>51</v>
      </c>
      <c r="E1116" s="11" t="str">
        <f>IFERROR(LEFT(D1116, FIND("-",D1116,1)-2),D1116)</f>
        <v>OPERASI</v>
      </c>
      <c r="F1116" s="11" t="s">
        <v>52</v>
      </c>
      <c r="G1116" s="62" t="s">
        <v>28</v>
      </c>
      <c r="H1116" s="11" t="s">
        <v>670</v>
      </c>
      <c r="I1116" s="11" t="s">
        <v>675</v>
      </c>
      <c r="J1116" s="11" t="s">
        <v>741</v>
      </c>
      <c r="K1116" s="11" t="s">
        <v>2639</v>
      </c>
      <c r="L1116" s="12" t="str">
        <f>RIGHT(K1116, 4)</f>
        <v>2022</v>
      </c>
      <c r="M1116" s="13">
        <v>44799</v>
      </c>
      <c r="N1116" s="14" t="str">
        <f>TEXT(M1116,"mmmm")</f>
        <v>August</v>
      </c>
      <c r="O1116" s="15">
        <f>MONTH(M1116)</f>
        <v>8</v>
      </c>
      <c r="P1116" s="11" t="s">
        <v>2639</v>
      </c>
      <c r="Q1116" s="16">
        <v>44799</v>
      </c>
      <c r="R1116" s="11" t="s">
        <v>2640</v>
      </c>
      <c r="S1116" s="17" t="str">
        <f>IFERROR(LEFT(R1116,FIND(" ",R1116)-1),R1116)</f>
        <v>0</v>
      </c>
      <c r="T1116" s="11">
        <v>0</v>
      </c>
      <c r="U1116" s="18">
        <f>IF(AND(T1116&gt;3,T1116&lt;&gt;"-"),"&gt;3",T1116)</f>
        <v>0</v>
      </c>
      <c r="V1116" s="19" t="s">
        <v>678</v>
      </c>
      <c r="W1116" s="20" t="str">
        <f>IF(V1116="-","",V1116)</f>
        <v>0</v>
      </c>
      <c r="X1116" s="21" t="s">
        <v>30</v>
      </c>
    </row>
    <row r="1117" spans="1:24" ht="15.75" customHeight="1" x14ac:dyDescent="0.3">
      <c r="A1117" s="10">
        <v>1116</v>
      </c>
      <c r="B1117" s="11" t="s">
        <v>2641</v>
      </c>
      <c r="C1117" s="11" t="s">
        <v>39</v>
      </c>
      <c r="D1117" s="11" t="s">
        <v>40</v>
      </c>
      <c r="E1117" s="11" t="str">
        <f>IFERROR(LEFT(D1117, FIND("-",D1117,1)-2),D1117)</f>
        <v>SISTEM</v>
      </c>
      <c r="F1117" s="11" t="s">
        <v>172</v>
      </c>
      <c r="G1117" s="62" t="s">
        <v>28</v>
      </c>
      <c r="H1117" s="11" t="s">
        <v>670</v>
      </c>
      <c r="I1117" s="11" t="s">
        <v>680</v>
      </c>
      <c r="J1117" s="11" t="s">
        <v>97</v>
      </c>
      <c r="K1117" s="11" t="s">
        <v>1780</v>
      </c>
      <c r="L1117" s="12" t="str">
        <f>RIGHT(K1117, 4)</f>
        <v>2021</v>
      </c>
      <c r="M1117" s="13">
        <v>44305</v>
      </c>
      <c r="N1117" s="14" t="str">
        <f>TEXT(M1117,"mmmm")</f>
        <v>April</v>
      </c>
      <c r="O1117" s="15">
        <f>MONTH(M1117)</f>
        <v>4</v>
      </c>
      <c r="P1117" s="11" t="s">
        <v>1780</v>
      </c>
      <c r="Q1117" s="16">
        <v>44305</v>
      </c>
      <c r="R1117" s="11" t="s">
        <v>2642</v>
      </c>
      <c r="S1117" s="17" t="str">
        <f>IFERROR(LEFT(R1117,FIND(" ",R1117)-1),R1117)</f>
        <v>0</v>
      </c>
      <c r="T1117" s="11">
        <v>0</v>
      </c>
      <c r="U1117" s="18">
        <f>IF(AND(T1117&gt;3,T1117&lt;&gt;"-"),"&gt;3",T1117)</f>
        <v>0</v>
      </c>
      <c r="V1117" s="19" t="s">
        <v>678</v>
      </c>
      <c r="W1117" s="20" t="str">
        <f>IF(V1117="-","",V1117)</f>
        <v>0</v>
      </c>
      <c r="X1117" s="21" t="s">
        <v>30</v>
      </c>
    </row>
    <row r="1118" spans="1:24" ht="15.75" customHeight="1" x14ac:dyDescent="0.3">
      <c r="A1118" s="10">
        <v>1117</v>
      </c>
      <c r="B1118" s="11" t="s">
        <v>2643</v>
      </c>
      <c r="C1118" s="11" t="s">
        <v>39</v>
      </c>
      <c r="D1118" s="11" t="s">
        <v>51</v>
      </c>
      <c r="E1118" s="11" t="str">
        <f>IFERROR(LEFT(D1118, FIND("-",D1118,1)-2),D1118)</f>
        <v>OPERASI</v>
      </c>
      <c r="F1118" s="11" t="s">
        <v>52</v>
      </c>
      <c r="G1118" s="62" t="s">
        <v>28</v>
      </c>
      <c r="H1118" s="11" t="s">
        <v>670</v>
      </c>
      <c r="I1118" s="11" t="s">
        <v>671</v>
      </c>
      <c r="J1118" s="11" t="s">
        <v>697</v>
      </c>
      <c r="K1118" s="11" t="s">
        <v>2632</v>
      </c>
      <c r="L1118" s="12" t="str">
        <f>RIGHT(K1118, 4)</f>
        <v>2020</v>
      </c>
      <c r="M1118" s="13">
        <v>44137</v>
      </c>
      <c r="N1118" s="14" t="str">
        <f>TEXT(M1118,"mmmm")</f>
        <v>November</v>
      </c>
      <c r="O1118" s="15">
        <f>MONTH(M1118)</f>
        <v>11</v>
      </c>
      <c r="P1118" s="11" t="s">
        <v>2632</v>
      </c>
      <c r="Q1118" s="16">
        <v>44137</v>
      </c>
      <c r="R1118" s="11" t="s">
        <v>2644</v>
      </c>
      <c r="S1118" s="17" t="str">
        <f>IFERROR(LEFT(R1118,FIND(" ",R1118)-1),R1118)</f>
        <v>0</v>
      </c>
      <c r="T1118" s="11">
        <v>0</v>
      </c>
      <c r="U1118" s="18">
        <f>IF(AND(T1118&gt;3,T1118&lt;&gt;"-"),"&gt;3",T1118)</f>
        <v>0</v>
      </c>
      <c r="V1118" s="19" t="s">
        <v>678</v>
      </c>
      <c r="W1118" s="20" t="str">
        <f>IF(V1118="-","",V1118)</f>
        <v>0</v>
      </c>
      <c r="X1118" s="21" t="s">
        <v>30</v>
      </c>
    </row>
    <row r="1119" spans="1:24" ht="15.75" customHeight="1" x14ac:dyDescent="0.3">
      <c r="A1119" s="10">
        <v>1118</v>
      </c>
      <c r="B1119" s="11" t="s">
        <v>2645</v>
      </c>
      <c r="C1119" s="11" t="s">
        <v>39</v>
      </c>
      <c r="D1119" s="11" t="s">
        <v>33</v>
      </c>
      <c r="E1119" s="11" t="str">
        <f>IFERROR(LEFT(D1119, FIND("-",D1119,1)-2),D1119)</f>
        <v>OPERASI</v>
      </c>
      <c r="F1119" s="11" t="s">
        <v>34</v>
      </c>
      <c r="G1119" s="62" t="s">
        <v>28</v>
      </c>
      <c r="H1119" s="11" t="s">
        <v>684</v>
      </c>
      <c r="I1119" s="11" t="s">
        <v>675</v>
      </c>
      <c r="J1119" s="11" t="s">
        <v>58</v>
      </c>
      <c r="K1119" s="11" t="s">
        <v>762</v>
      </c>
      <c r="L1119" s="12" t="str">
        <f>RIGHT(K1119, 4)</f>
        <v>2022</v>
      </c>
      <c r="M1119" s="13">
        <v>44916</v>
      </c>
      <c r="N1119" s="14" t="str">
        <f>TEXT(M1119,"mmmm")</f>
        <v>December</v>
      </c>
      <c r="O1119" s="15">
        <f>MONTH(M1119)</f>
        <v>12</v>
      </c>
      <c r="P1119" s="11" t="s">
        <v>762</v>
      </c>
      <c r="Q1119" s="16">
        <v>44916</v>
      </c>
      <c r="R1119" s="11" t="s">
        <v>2646</v>
      </c>
      <c r="S1119" s="17" t="str">
        <f>IFERROR(LEFT(R1119,FIND(" ",R1119)-1),R1119)</f>
        <v>0</v>
      </c>
      <c r="T1119" s="11">
        <v>0</v>
      </c>
      <c r="U1119" s="18">
        <f>IF(AND(T1119&gt;3,T1119&lt;&gt;"-"),"&gt;3",T1119)</f>
        <v>0</v>
      </c>
      <c r="V1119" s="19" t="s">
        <v>678</v>
      </c>
      <c r="W1119" s="20" t="str">
        <f>IF(V1119="-","",V1119)</f>
        <v>0</v>
      </c>
      <c r="X1119" s="21" t="s">
        <v>687</v>
      </c>
    </row>
    <row r="1120" spans="1:24" ht="15.75" customHeight="1" x14ac:dyDescent="0.3">
      <c r="A1120" s="10">
        <v>1119</v>
      </c>
      <c r="B1120" s="11" t="s">
        <v>2647</v>
      </c>
      <c r="C1120" s="11" t="s">
        <v>25</v>
      </c>
      <c r="D1120" s="11" t="s">
        <v>33</v>
      </c>
      <c r="E1120" s="11" t="str">
        <f>IFERROR(LEFT(D1120, FIND("-",D1120,1)-2),D1120)</f>
        <v>OPERASI</v>
      </c>
      <c r="F1120" s="11" t="s">
        <v>43</v>
      </c>
      <c r="G1120" s="62" t="s">
        <v>28</v>
      </c>
      <c r="H1120" s="11" t="s">
        <v>670</v>
      </c>
      <c r="I1120" s="11" t="s">
        <v>671</v>
      </c>
      <c r="J1120" s="11" t="s">
        <v>697</v>
      </c>
      <c r="K1120" s="11" t="s">
        <v>1119</v>
      </c>
      <c r="L1120" s="12" t="str">
        <f>RIGHT(K1120, 4)</f>
        <v>2020</v>
      </c>
      <c r="M1120" s="13">
        <v>44091</v>
      </c>
      <c r="N1120" s="14" t="str">
        <f>TEXT(M1120,"mmmm")</f>
        <v>September</v>
      </c>
      <c r="O1120" s="15">
        <f>MONTH(M1120)</f>
        <v>9</v>
      </c>
      <c r="P1120" s="11" t="s">
        <v>1119</v>
      </c>
      <c r="Q1120" s="16">
        <v>44091</v>
      </c>
      <c r="R1120" s="11" t="s">
        <v>2648</v>
      </c>
      <c r="S1120" s="17" t="str">
        <f>IFERROR(LEFT(R1120,FIND(" ",R1120)-1),R1120)</f>
        <v>0</v>
      </c>
      <c r="T1120" s="11">
        <v>0</v>
      </c>
      <c r="U1120" s="18">
        <f>IF(AND(T1120&gt;3,T1120&lt;&gt;"-"),"&gt;3",T1120)</f>
        <v>0</v>
      </c>
      <c r="V1120" s="19" t="s">
        <v>678</v>
      </c>
      <c r="W1120" s="20" t="str">
        <f>IF(V1120="-","",V1120)</f>
        <v>0</v>
      </c>
      <c r="X1120" s="21" t="s">
        <v>30</v>
      </c>
    </row>
    <row r="1121" spans="1:24" ht="15.75" customHeight="1" x14ac:dyDescent="0.3">
      <c r="A1121" s="10">
        <v>1120</v>
      </c>
      <c r="B1121" s="11" t="s">
        <v>2649</v>
      </c>
      <c r="C1121" s="11" t="s">
        <v>39</v>
      </c>
      <c r="D1121" s="11" t="s">
        <v>209</v>
      </c>
      <c r="E1121" s="11" t="str">
        <f>IFERROR(LEFT(D1121, FIND("-",D1121,1)-2),D1121)</f>
        <v>OPERASI</v>
      </c>
      <c r="F1121" s="11" t="s">
        <v>27</v>
      </c>
      <c r="G1121" s="62" t="s">
        <v>28</v>
      </c>
      <c r="H1121" s="11" t="s">
        <v>670</v>
      </c>
      <c r="I1121" s="11" t="s">
        <v>675</v>
      </c>
      <c r="J1121" s="11" t="s">
        <v>97</v>
      </c>
      <c r="K1121" s="11" t="s">
        <v>1003</v>
      </c>
      <c r="L1121" s="12" t="str">
        <f>RIGHT(K1121, 4)</f>
        <v>2023</v>
      </c>
      <c r="M1121" s="13">
        <v>45201</v>
      </c>
      <c r="N1121" s="14" t="str">
        <f>TEXT(M1121,"mmmm")</f>
        <v>October</v>
      </c>
      <c r="O1121" s="15">
        <f>MONTH(M1121)</f>
        <v>10</v>
      </c>
      <c r="P1121" s="11" t="s">
        <v>1003</v>
      </c>
      <c r="Q1121" s="16">
        <v>45201</v>
      </c>
      <c r="R1121" s="11" t="s">
        <v>2648</v>
      </c>
      <c r="S1121" s="17" t="str">
        <f>IFERROR(LEFT(R1121,FIND(" ",R1121)-1),R1121)</f>
        <v>0</v>
      </c>
      <c r="T1121" s="11">
        <v>0</v>
      </c>
      <c r="U1121" s="18">
        <f>IF(AND(T1121&gt;3,T1121&lt;&gt;"-"),"&gt;3",T1121)</f>
        <v>0</v>
      </c>
      <c r="V1121" s="19" t="s">
        <v>678</v>
      </c>
      <c r="W1121" s="20" t="str">
        <f>IF(V1121="-","",V1121)</f>
        <v>0</v>
      </c>
      <c r="X1121" s="21" t="s">
        <v>30</v>
      </c>
    </row>
    <row r="1122" spans="1:24" ht="15.75" customHeight="1" x14ac:dyDescent="0.3">
      <c r="A1122" s="10">
        <v>1121</v>
      </c>
      <c r="B1122" s="11" t="s">
        <v>2650</v>
      </c>
      <c r="C1122" s="11" t="s">
        <v>25</v>
      </c>
      <c r="D1122" s="11" t="s">
        <v>101</v>
      </c>
      <c r="E1122" s="11" t="str">
        <f>IFERROR(LEFT(D1122, FIND("-",D1122,1)-2),D1122)</f>
        <v>OPERASI</v>
      </c>
      <c r="F1122" s="11" t="s">
        <v>27</v>
      </c>
      <c r="G1122" s="62" t="s">
        <v>28</v>
      </c>
      <c r="H1122" s="11" t="s">
        <v>670</v>
      </c>
      <c r="I1122" s="11" t="s">
        <v>707</v>
      </c>
      <c r="J1122" s="11" t="s">
        <v>1269</v>
      </c>
      <c r="K1122" s="11" t="s">
        <v>535</v>
      </c>
      <c r="L1122" s="12" t="str">
        <f>RIGHT(K1122, 4)</f>
        <v>2023</v>
      </c>
      <c r="M1122" s="13">
        <v>44979</v>
      </c>
      <c r="N1122" s="14" t="str">
        <f>TEXT(M1122,"mmmm")</f>
        <v>February</v>
      </c>
      <c r="O1122" s="15">
        <f>MONTH(M1122)</f>
        <v>2</v>
      </c>
      <c r="P1122" s="11" t="s">
        <v>535</v>
      </c>
      <c r="Q1122" s="16">
        <v>44979</v>
      </c>
      <c r="R1122" s="11" t="s">
        <v>2651</v>
      </c>
      <c r="S1122" s="17" t="str">
        <f>IFERROR(LEFT(R1122,FIND(" ",R1122)-1),R1122)</f>
        <v>0</v>
      </c>
      <c r="T1122" s="11">
        <v>0</v>
      </c>
      <c r="U1122" s="18">
        <f>IF(AND(T1122&gt;3,T1122&lt;&gt;"-"),"&gt;3",T1122)</f>
        <v>0</v>
      </c>
      <c r="V1122" s="19" t="s">
        <v>678</v>
      </c>
      <c r="W1122" s="20" t="str">
        <f>IF(V1122="-","",V1122)</f>
        <v>0</v>
      </c>
      <c r="X1122" s="21" t="s">
        <v>30</v>
      </c>
    </row>
    <row r="1123" spans="1:24" ht="15.75" customHeight="1" x14ac:dyDescent="0.3">
      <c r="A1123" s="10">
        <v>1122</v>
      </c>
      <c r="B1123" s="11" t="s">
        <v>2652</v>
      </c>
      <c r="C1123" s="11" t="s">
        <v>25</v>
      </c>
      <c r="D1123" s="11" t="s">
        <v>33</v>
      </c>
      <c r="E1123" s="11" t="str">
        <f>IFERROR(LEFT(D1123, FIND("-",D1123,1)-2),D1123)</f>
        <v>OPERASI</v>
      </c>
      <c r="F1123" s="11" t="s">
        <v>215</v>
      </c>
      <c r="G1123" s="62" t="s">
        <v>28</v>
      </c>
      <c r="H1123" s="11" t="s">
        <v>670</v>
      </c>
      <c r="I1123" s="11" t="s">
        <v>675</v>
      </c>
      <c r="J1123" s="11" t="s">
        <v>58</v>
      </c>
      <c r="K1123" s="11" t="s">
        <v>898</v>
      </c>
      <c r="L1123" s="12" t="str">
        <f>RIGHT(K1123, 4)</f>
        <v>2022</v>
      </c>
      <c r="M1123" s="13">
        <v>44789</v>
      </c>
      <c r="N1123" s="14" t="str">
        <f>TEXT(M1123,"mmmm")</f>
        <v>August</v>
      </c>
      <c r="O1123" s="15">
        <f>MONTH(M1123)</f>
        <v>8</v>
      </c>
      <c r="P1123" s="11" t="s">
        <v>898</v>
      </c>
      <c r="Q1123" s="16">
        <v>44789</v>
      </c>
      <c r="R1123" s="11" t="s">
        <v>2653</v>
      </c>
      <c r="S1123" s="17" t="str">
        <f>IFERROR(LEFT(R1123,FIND(" ",R1123)-1),R1123)</f>
        <v>0</v>
      </c>
      <c r="T1123" s="11">
        <v>0</v>
      </c>
      <c r="U1123" s="18">
        <f>IF(AND(T1123&gt;3,T1123&lt;&gt;"-"),"&gt;3",T1123)</f>
        <v>0</v>
      </c>
      <c r="V1123" s="19" t="s">
        <v>678</v>
      </c>
      <c r="W1123" s="20" t="str">
        <f>IF(V1123="-","",V1123)</f>
        <v>0</v>
      </c>
      <c r="X1123" s="21" t="s">
        <v>30</v>
      </c>
    </row>
    <row r="1124" spans="1:24" ht="15.75" customHeight="1" x14ac:dyDescent="0.3">
      <c r="A1124" s="10">
        <v>1123</v>
      </c>
      <c r="B1124" s="11" t="s">
        <v>2654</v>
      </c>
      <c r="C1124" s="11" t="s">
        <v>39</v>
      </c>
      <c r="D1124" s="11" t="s">
        <v>40</v>
      </c>
      <c r="E1124" s="11" t="str">
        <f>IFERROR(LEFT(D1124, FIND("-",D1124,1)-2),D1124)</f>
        <v>SISTEM</v>
      </c>
      <c r="F1124" s="11" t="s">
        <v>172</v>
      </c>
      <c r="G1124" s="62" t="s">
        <v>28</v>
      </c>
      <c r="H1124" s="11" t="s">
        <v>670</v>
      </c>
      <c r="I1124" s="11" t="s">
        <v>680</v>
      </c>
      <c r="J1124" s="11" t="s">
        <v>97</v>
      </c>
      <c r="K1124" s="11" t="s">
        <v>1780</v>
      </c>
      <c r="L1124" s="12" t="str">
        <f>RIGHT(K1124, 4)</f>
        <v>2021</v>
      </c>
      <c r="M1124" s="13">
        <v>44305</v>
      </c>
      <c r="N1124" s="14" t="str">
        <f>TEXT(M1124,"mmmm")</f>
        <v>April</v>
      </c>
      <c r="O1124" s="15">
        <f>MONTH(M1124)</f>
        <v>4</v>
      </c>
      <c r="P1124" s="11" t="s">
        <v>1780</v>
      </c>
      <c r="Q1124" s="16">
        <v>44305</v>
      </c>
      <c r="R1124" s="11" t="s">
        <v>2655</v>
      </c>
      <c r="S1124" s="17" t="str">
        <f>IFERROR(LEFT(R1124,FIND(" ",R1124)-1),R1124)</f>
        <v>0</v>
      </c>
      <c r="T1124" s="11">
        <v>0</v>
      </c>
      <c r="U1124" s="18">
        <f>IF(AND(T1124&gt;3,T1124&lt;&gt;"-"),"&gt;3",T1124)</f>
        <v>0</v>
      </c>
      <c r="V1124" s="19" t="s">
        <v>678</v>
      </c>
      <c r="W1124" s="20" t="str">
        <f>IF(V1124="-","",V1124)</f>
        <v>0</v>
      </c>
      <c r="X1124" s="21" t="s">
        <v>30</v>
      </c>
    </row>
    <row r="1125" spans="1:24" ht="15.75" customHeight="1" x14ac:dyDescent="0.3">
      <c r="A1125" s="10">
        <v>1124</v>
      </c>
      <c r="B1125" s="11" t="s">
        <v>2656</v>
      </c>
      <c r="C1125" s="11" t="s">
        <v>25</v>
      </c>
      <c r="D1125" s="11" t="s">
        <v>111</v>
      </c>
      <c r="E1125" s="11" t="str">
        <f>IFERROR(LEFT(D1125, FIND("-",D1125,1)-2),D1125)</f>
        <v>SISTEM</v>
      </c>
      <c r="F1125" s="11" t="s">
        <v>496</v>
      </c>
      <c r="G1125" s="62" t="s">
        <v>28</v>
      </c>
      <c r="H1125" s="11" t="s">
        <v>670</v>
      </c>
      <c r="I1125" s="11" t="s">
        <v>671</v>
      </c>
      <c r="J1125" s="11" t="s">
        <v>1985</v>
      </c>
      <c r="K1125" s="11" t="s">
        <v>1787</v>
      </c>
      <c r="L1125" s="12" t="str">
        <f>RIGHT(K1125, 4)</f>
        <v>2020</v>
      </c>
      <c r="M1125" s="13">
        <v>43850</v>
      </c>
      <c r="N1125" s="14" t="str">
        <f>TEXT(M1125,"mmmm")</f>
        <v>January</v>
      </c>
      <c r="O1125" s="15">
        <f>MONTH(M1125)</f>
        <v>1</v>
      </c>
      <c r="P1125" s="11" t="s">
        <v>1787</v>
      </c>
      <c r="Q1125" s="16">
        <v>43850</v>
      </c>
      <c r="R1125" s="11" t="s">
        <v>2657</v>
      </c>
      <c r="S1125" s="17" t="str">
        <f>IFERROR(LEFT(R1125,FIND(" ",R1125)-1),R1125)</f>
        <v>0</v>
      </c>
      <c r="T1125" s="11">
        <v>0</v>
      </c>
      <c r="U1125" s="18">
        <f>IF(AND(T1125&gt;3,T1125&lt;&gt;"-"),"&gt;3",T1125)</f>
        <v>0</v>
      </c>
      <c r="V1125" s="19" t="s">
        <v>678</v>
      </c>
      <c r="W1125" s="20" t="str">
        <f>IF(V1125="-","",V1125)</f>
        <v>0</v>
      </c>
      <c r="X1125" s="21" t="s">
        <v>30</v>
      </c>
    </row>
    <row r="1126" spans="1:24" ht="15.75" customHeight="1" x14ac:dyDescent="0.3">
      <c r="A1126" s="10">
        <v>1125</v>
      </c>
      <c r="B1126" s="11" t="s">
        <v>2658</v>
      </c>
      <c r="C1126" s="11" t="s">
        <v>39</v>
      </c>
      <c r="D1126" s="11" t="s">
        <v>40</v>
      </c>
      <c r="E1126" s="11" t="str">
        <f>IFERROR(LEFT(D1126, FIND("-",D1126,1)-2),D1126)</f>
        <v>SISTEM</v>
      </c>
      <c r="F1126" s="11" t="s">
        <v>172</v>
      </c>
      <c r="G1126" s="62" t="s">
        <v>28</v>
      </c>
      <c r="H1126" s="11" t="s">
        <v>670</v>
      </c>
      <c r="I1126" s="11" t="s">
        <v>680</v>
      </c>
      <c r="J1126" s="11" t="s">
        <v>97</v>
      </c>
      <c r="K1126" s="11" t="s">
        <v>1780</v>
      </c>
      <c r="L1126" s="12" t="str">
        <f>RIGHT(K1126, 4)</f>
        <v>2021</v>
      </c>
      <c r="M1126" s="13">
        <v>44305</v>
      </c>
      <c r="N1126" s="14" t="str">
        <f>TEXT(M1126,"mmmm")</f>
        <v>April</v>
      </c>
      <c r="O1126" s="15">
        <f>MONTH(M1126)</f>
        <v>4</v>
      </c>
      <c r="P1126" s="11" t="s">
        <v>1780</v>
      </c>
      <c r="Q1126" s="16">
        <v>44305</v>
      </c>
      <c r="R1126" s="11" t="s">
        <v>2659</v>
      </c>
      <c r="S1126" s="17" t="str">
        <f>IFERROR(LEFT(R1126,FIND(" ",R1126)-1),R1126)</f>
        <v>0</v>
      </c>
      <c r="T1126" s="11">
        <v>0</v>
      </c>
      <c r="U1126" s="18">
        <f>IF(AND(T1126&gt;3,T1126&lt;&gt;"-"),"&gt;3",T1126)</f>
        <v>0</v>
      </c>
      <c r="V1126" s="19" t="s">
        <v>678</v>
      </c>
      <c r="W1126" s="20" t="str">
        <f>IF(V1126="-","",V1126)</f>
        <v>0</v>
      </c>
      <c r="X1126" s="21" t="s">
        <v>30</v>
      </c>
    </row>
    <row r="1127" spans="1:24" ht="15.75" customHeight="1" x14ac:dyDescent="0.3">
      <c r="A1127" s="10">
        <v>1126</v>
      </c>
      <c r="B1127" s="11" t="s">
        <v>2660</v>
      </c>
      <c r="C1127" s="11" t="s">
        <v>25</v>
      </c>
      <c r="D1127" s="11" t="s">
        <v>33</v>
      </c>
      <c r="E1127" s="11" t="str">
        <f>IFERROR(LEFT(D1127, FIND("-",D1127,1)-2),D1127)</f>
        <v>OPERASI</v>
      </c>
      <c r="F1127" s="11" t="s">
        <v>84</v>
      </c>
      <c r="G1127" s="62" t="s">
        <v>28</v>
      </c>
      <c r="H1127" s="11" t="s">
        <v>670</v>
      </c>
      <c r="I1127" s="11" t="s">
        <v>671</v>
      </c>
      <c r="J1127" s="11" t="s">
        <v>697</v>
      </c>
      <c r="K1127" s="11" t="s">
        <v>2661</v>
      </c>
      <c r="L1127" s="12" t="str">
        <f>RIGHT(K1127, 4)</f>
        <v>2023</v>
      </c>
      <c r="M1127" s="13">
        <v>45279</v>
      </c>
      <c r="N1127" s="14" t="str">
        <f>TEXT(M1127,"mmmm")</f>
        <v>December</v>
      </c>
      <c r="O1127" s="15">
        <f>MONTH(M1127)</f>
        <v>12</v>
      </c>
      <c r="P1127" s="11" t="s">
        <v>2661</v>
      </c>
      <c r="Q1127" s="16">
        <v>45279</v>
      </c>
      <c r="R1127" s="11" t="s">
        <v>2662</v>
      </c>
      <c r="S1127" s="17" t="str">
        <f>IFERROR(LEFT(R1127,FIND(" ",R1127)-1),R1127)</f>
        <v>0</v>
      </c>
      <c r="T1127" s="11">
        <v>0</v>
      </c>
      <c r="U1127" s="18">
        <f>IF(AND(T1127&gt;3,T1127&lt;&gt;"-"),"&gt;3",T1127)</f>
        <v>0</v>
      </c>
      <c r="V1127" s="19" t="s">
        <v>678</v>
      </c>
      <c r="W1127" s="20" t="str">
        <f>IF(V1127="-","",V1127)</f>
        <v>0</v>
      </c>
      <c r="X1127" s="21" t="s">
        <v>30</v>
      </c>
    </row>
    <row r="1128" spans="1:24" ht="15.75" customHeight="1" x14ac:dyDescent="0.3">
      <c r="A1128" s="10">
        <v>1127</v>
      </c>
      <c r="B1128" s="11" t="s">
        <v>2663</v>
      </c>
      <c r="C1128" s="11" t="s">
        <v>25</v>
      </c>
      <c r="D1128" s="11" t="s">
        <v>33</v>
      </c>
      <c r="E1128" s="11" t="str">
        <f>IFERROR(LEFT(D1128, FIND("-",D1128,1)-2),D1128)</f>
        <v>OPERASI</v>
      </c>
      <c r="F1128" s="11" t="s">
        <v>34</v>
      </c>
      <c r="G1128" s="62" t="s">
        <v>28</v>
      </c>
      <c r="H1128" s="11" t="s">
        <v>670</v>
      </c>
      <c r="I1128" s="11" t="s">
        <v>671</v>
      </c>
      <c r="J1128" s="11" t="s">
        <v>58</v>
      </c>
      <c r="K1128" s="11" t="s">
        <v>1478</v>
      </c>
      <c r="L1128" s="12" t="str">
        <f>RIGHT(K1128, 4)</f>
        <v>2020</v>
      </c>
      <c r="M1128" s="13">
        <v>44084</v>
      </c>
      <c r="N1128" s="14" t="str">
        <f>TEXT(M1128,"mmmm")</f>
        <v>September</v>
      </c>
      <c r="O1128" s="15">
        <f>MONTH(M1128)</f>
        <v>9</v>
      </c>
      <c r="P1128" s="11" t="s">
        <v>1478</v>
      </c>
      <c r="Q1128" s="16">
        <v>44084</v>
      </c>
      <c r="R1128" s="11" t="s">
        <v>2664</v>
      </c>
      <c r="S1128" s="17" t="str">
        <f>IFERROR(LEFT(R1128,FIND(" ",R1128)-1),R1128)</f>
        <v>0</v>
      </c>
      <c r="T1128" s="11">
        <v>0</v>
      </c>
      <c r="U1128" s="18">
        <f>IF(AND(T1128&gt;3,T1128&lt;&gt;"-"),"&gt;3",T1128)</f>
        <v>0</v>
      </c>
      <c r="V1128" s="19" t="s">
        <v>678</v>
      </c>
      <c r="W1128" s="20" t="str">
        <f>IF(V1128="-","",V1128)</f>
        <v>0</v>
      </c>
      <c r="X1128" s="21" t="s">
        <v>30</v>
      </c>
    </row>
    <row r="1129" spans="1:24" ht="15.75" customHeight="1" x14ac:dyDescent="0.3">
      <c r="A1129" s="10">
        <v>1128</v>
      </c>
      <c r="B1129" s="11" t="s">
        <v>2665</v>
      </c>
      <c r="C1129" s="11" t="s">
        <v>39</v>
      </c>
      <c r="D1129" s="11" t="s">
        <v>33</v>
      </c>
      <c r="E1129" s="11" t="str">
        <f>IFERROR(LEFT(D1129, FIND("-",D1129,1)-2),D1129)</f>
        <v>OPERASI</v>
      </c>
      <c r="F1129" s="11" t="s">
        <v>27</v>
      </c>
      <c r="G1129" s="62" t="s">
        <v>28</v>
      </c>
      <c r="H1129" s="11" t="s">
        <v>670</v>
      </c>
      <c r="I1129" s="11" t="s">
        <v>671</v>
      </c>
      <c r="J1129" s="11" t="s">
        <v>697</v>
      </c>
      <c r="K1129" s="11" t="s">
        <v>1508</v>
      </c>
      <c r="L1129" s="12" t="str">
        <f>RIGHT(K1129, 4)</f>
        <v>2023</v>
      </c>
      <c r="M1129" s="13">
        <v>45209</v>
      </c>
      <c r="N1129" s="14" t="str">
        <f>TEXT(M1129,"mmmm")</f>
        <v>October</v>
      </c>
      <c r="O1129" s="15">
        <f>MONTH(M1129)</f>
        <v>10</v>
      </c>
      <c r="P1129" s="11" t="s">
        <v>1508</v>
      </c>
      <c r="Q1129" s="16">
        <v>45209</v>
      </c>
      <c r="R1129" s="11" t="s">
        <v>2666</v>
      </c>
      <c r="S1129" s="17" t="str">
        <f>IFERROR(LEFT(R1129,FIND(" ",R1129)-1),R1129)</f>
        <v>0</v>
      </c>
      <c r="T1129" s="11">
        <v>0</v>
      </c>
      <c r="U1129" s="18">
        <f>IF(AND(T1129&gt;3,T1129&lt;&gt;"-"),"&gt;3",T1129)</f>
        <v>0</v>
      </c>
      <c r="V1129" s="19" t="s">
        <v>678</v>
      </c>
      <c r="W1129" s="20" t="str">
        <f>IF(V1129="-","",V1129)</f>
        <v>0</v>
      </c>
      <c r="X1129" s="21" t="s">
        <v>30</v>
      </c>
    </row>
    <row r="1130" spans="1:24" ht="15.75" customHeight="1" x14ac:dyDescent="0.3">
      <c r="A1130" s="10">
        <v>1129</v>
      </c>
      <c r="B1130" s="11" t="s">
        <v>2667</v>
      </c>
      <c r="C1130" s="11" t="s">
        <v>25</v>
      </c>
      <c r="D1130" s="11" t="s">
        <v>209</v>
      </c>
      <c r="E1130" s="11" t="str">
        <f>IFERROR(LEFT(D1130, FIND("-",D1130,1)-2),D1130)</f>
        <v>OPERASI</v>
      </c>
      <c r="F1130" s="11" t="s">
        <v>27</v>
      </c>
      <c r="G1130" s="62" t="s">
        <v>28</v>
      </c>
      <c r="H1130" s="11" t="s">
        <v>684</v>
      </c>
      <c r="I1130" s="11" t="s">
        <v>680</v>
      </c>
      <c r="J1130" s="11" t="s">
        <v>104</v>
      </c>
      <c r="K1130" s="11" t="s">
        <v>433</v>
      </c>
      <c r="L1130" s="12" t="str">
        <f>RIGHT(K1130, 4)</f>
        <v>2022</v>
      </c>
      <c r="M1130" s="13">
        <v>44832</v>
      </c>
      <c r="N1130" s="14" t="str">
        <f>TEXT(M1130,"mmmm")</f>
        <v>September</v>
      </c>
      <c r="O1130" s="15">
        <f>MONTH(M1130)</f>
        <v>9</v>
      </c>
      <c r="P1130" s="11" t="s">
        <v>433</v>
      </c>
      <c r="Q1130" s="16">
        <v>44832</v>
      </c>
      <c r="R1130" s="11" t="s">
        <v>2668</v>
      </c>
      <c r="S1130" s="17" t="str">
        <f>IFERROR(LEFT(R1130,FIND(" ",R1130)-1),R1130)</f>
        <v>0</v>
      </c>
      <c r="T1130" s="11">
        <v>0</v>
      </c>
      <c r="U1130" s="18">
        <f>IF(AND(T1130&gt;3,T1130&lt;&gt;"-"),"&gt;3",T1130)</f>
        <v>0</v>
      </c>
      <c r="V1130" s="19" t="s">
        <v>678</v>
      </c>
      <c r="W1130" s="20" t="str">
        <f>IF(V1130="-","",V1130)</f>
        <v>0</v>
      </c>
      <c r="X1130" s="21" t="s">
        <v>687</v>
      </c>
    </row>
    <row r="1131" spans="1:24" ht="15.75" customHeight="1" x14ac:dyDescent="0.3">
      <c r="A1131" s="10">
        <v>1130</v>
      </c>
      <c r="B1131" s="11" t="s">
        <v>2669</v>
      </c>
      <c r="C1131" s="11" t="s">
        <v>25</v>
      </c>
      <c r="D1131" s="11" t="s">
        <v>55</v>
      </c>
      <c r="E1131" s="11" t="str">
        <f>IFERROR(LEFT(D1131, FIND("-",D1131,1)-2),D1131)</f>
        <v>OPERASI</v>
      </c>
      <c r="F1131" s="11" t="s">
        <v>27</v>
      </c>
      <c r="G1131" s="62" t="s">
        <v>28</v>
      </c>
      <c r="H1131" s="11" t="s">
        <v>684</v>
      </c>
      <c r="I1131" s="11" t="s">
        <v>675</v>
      </c>
      <c r="J1131" s="11" t="s">
        <v>104</v>
      </c>
      <c r="K1131" s="11" t="s">
        <v>569</v>
      </c>
      <c r="L1131" s="12" t="str">
        <f>RIGHT(K1131, 4)</f>
        <v>2023</v>
      </c>
      <c r="M1131" s="13">
        <v>45022</v>
      </c>
      <c r="N1131" s="14" t="str">
        <f>TEXT(M1131,"mmmm")</f>
        <v>April</v>
      </c>
      <c r="O1131" s="15">
        <f>MONTH(M1131)</f>
        <v>4</v>
      </c>
      <c r="P1131" s="11" t="s">
        <v>569</v>
      </c>
      <c r="Q1131" s="16">
        <v>45022</v>
      </c>
      <c r="R1131" s="11" t="s">
        <v>2668</v>
      </c>
      <c r="S1131" s="17" t="str">
        <f>IFERROR(LEFT(R1131,FIND(" ",R1131)-1),R1131)</f>
        <v>0</v>
      </c>
      <c r="T1131" s="11">
        <v>0</v>
      </c>
      <c r="U1131" s="18">
        <f>IF(AND(T1131&gt;3,T1131&lt;&gt;"-"),"&gt;3",T1131)</f>
        <v>0</v>
      </c>
      <c r="V1131" s="19" t="s">
        <v>678</v>
      </c>
      <c r="W1131" s="20" t="str">
        <f>IF(V1131="-","",V1131)</f>
        <v>0</v>
      </c>
      <c r="X1131" s="21" t="s">
        <v>687</v>
      </c>
    </row>
    <row r="1132" spans="1:24" ht="15.75" customHeight="1" x14ac:dyDescent="0.3">
      <c r="A1132" s="10">
        <v>1131</v>
      </c>
      <c r="B1132" s="11" t="s">
        <v>2670</v>
      </c>
      <c r="C1132" s="11" t="s">
        <v>39</v>
      </c>
      <c r="D1132" s="11" t="s">
        <v>33</v>
      </c>
      <c r="E1132" s="11" t="str">
        <f>IFERROR(LEFT(D1132, FIND("-",D1132,1)-2),D1132)</f>
        <v>OPERASI</v>
      </c>
      <c r="F1132" s="11" t="s">
        <v>84</v>
      </c>
      <c r="G1132" s="62" t="s">
        <v>28</v>
      </c>
      <c r="H1132" s="11" t="s">
        <v>684</v>
      </c>
      <c r="I1132" s="11" t="s">
        <v>675</v>
      </c>
      <c r="J1132" s="11" t="s">
        <v>58</v>
      </c>
      <c r="K1132" s="11" t="s">
        <v>1060</v>
      </c>
      <c r="L1132" s="12" t="str">
        <f>RIGHT(K1132, 4)</f>
        <v>2023</v>
      </c>
      <c r="M1132" s="13">
        <v>45218</v>
      </c>
      <c r="N1132" s="14" t="str">
        <f>TEXT(M1132,"mmmm")</f>
        <v>October</v>
      </c>
      <c r="O1132" s="15">
        <f>MONTH(M1132)</f>
        <v>10</v>
      </c>
      <c r="P1132" s="11" t="s">
        <v>1060</v>
      </c>
      <c r="Q1132" s="16">
        <v>45218</v>
      </c>
      <c r="R1132" s="11" t="s">
        <v>2671</v>
      </c>
      <c r="S1132" s="17" t="str">
        <f>IFERROR(LEFT(R1132,FIND(" ",R1132)-1),R1132)</f>
        <v>0</v>
      </c>
      <c r="T1132" s="11">
        <v>0</v>
      </c>
      <c r="U1132" s="18">
        <f>IF(AND(T1132&gt;3,T1132&lt;&gt;"-"),"&gt;3",T1132)</f>
        <v>0</v>
      </c>
      <c r="V1132" s="19" t="s">
        <v>678</v>
      </c>
      <c r="W1132" s="20" t="str">
        <f>IF(V1132="-","",V1132)</f>
        <v>0</v>
      </c>
      <c r="X1132" s="21" t="s">
        <v>687</v>
      </c>
    </row>
    <row r="1133" spans="1:24" ht="15.75" customHeight="1" x14ac:dyDescent="0.3">
      <c r="A1133" s="10">
        <v>1132</v>
      </c>
      <c r="B1133" s="11" t="s">
        <v>2672</v>
      </c>
      <c r="C1133" s="11" t="s">
        <v>39</v>
      </c>
      <c r="D1133" s="11" t="s">
        <v>51</v>
      </c>
      <c r="E1133" s="11" t="str">
        <f>IFERROR(LEFT(D1133, FIND("-",D1133,1)-2),D1133)</f>
        <v>OPERASI</v>
      </c>
      <c r="F1133" s="11" t="s">
        <v>27</v>
      </c>
      <c r="G1133" s="62" t="s">
        <v>28</v>
      </c>
      <c r="H1133" s="11" t="s">
        <v>670</v>
      </c>
      <c r="I1133" s="11" t="s">
        <v>671</v>
      </c>
      <c r="J1133" s="11" t="s">
        <v>697</v>
      </c>
      <c r="K1133" s="11" t="s">
        <v>2409</v>
      </c>
      <c r="L1133" s="12" t="str">
        <f>RIGHT(K1133, 4)</f>
        <v>2021</v>
      </c>
      <c r="M1133" s="13">
        <v>44392</v>
      </c>
      <c r="N1133" s="14" t="str">
        <f>TEXT(M1133,"mmmm")</f>
        <v>July</v>
      </c>
      <c r="O1133" s="15">
        <f>MONTH(M1133)</f>
        <v>7</v>
      </c>
      <c r="P1133" s="11" t="s">
        <v>2409</v>
      </c>
      <c r="Q1133" s="16">
        <v>44392</v>
      </c>
      <c r="R1133" s="11" t="s">
        <v>2673</v>
      </c>
      <c r="S1133" s="17" t="str">
        <f>IFERROR(LEFT(R1133,FIND(" ",R1133)-1),R1133)</f>
        <v>0</v>
      </c>
      <c r="T1133" s="11">
        <v>0</v>
      </c>
      <c r="U1133" s="18">
        <f>IF(AND(T1133&gt;3,T1133&lt;&gt;"-"),"&gt;3",T1133)</f>
        <v>0</v>
      </c>
      <c r="V1133" s="19" t="s">
        <v>678</v>
      </c>
      <c r="W1133" s="20" t="str">
        <f>IF(V1133="-","",V1133)</f>
        <v>0</v>
      </c>
      <c r="X1133" s="21" t="s">
        <v>30</v>
      </c>
    </row>
    <row r="1134" spans="1:24" ht="15.75" customHeight="1" x14ac:dyDescent="0.3">
      <c r="A1134" s="10">
        <v>1133</v>
      </c>
      <c r="B1134" s="11" t="s">
        <v>2674</v>
      </c>
      <c r="C1134" s="11" t="s">
        <v>25</v>
      </c>
      <c r="D1134" s="11" t="s">
        <v>1158</v>
      </c>
      <c r="E1134" s="11" t="str">
        <f>IFERROR(LEFT(D1134, FIND("-",D1134,1)-2),D1134)</f>
        <v>SISTEM</v>
      </c>
      <c r="F1134" s="11" t="s">
        <v>27</v>
      </c>
      <c r="G1134" s="62" t="s">
        <v>28</v>
      </c>
      <c r="H1134" s="11" t="s">
        <v>670</v>
      </c>
      <c r="I1134" s="11" t="s">
        <v>680</v>
      </c>
      <c r="J1134" s="11" t="s">
        <v>104</v>
      </c>
      <c r="K1134" s="11" t="s">
        <v>2675</v>
      </c>
      <c r="L1134" s="12" t="str">
        <f>RIGHT(K1134, 4)</f>
        <v>2022</v>
      </c>
      <c r="M1134" s="13">
        <v>44627</v>
      </c>
      <c r="N1134" s="14" t="str">
        <f>TEXT(M1134,"mmmm")</f>
        <v>March</v>
      </c>
      <c r="O1134" s="15">
        <f>MONTH(M1134)</f>
        <v>3</v>
      </c>
      <c r="P1134" s="11" t="s">
        <v>2675</v>
      </c>
      <c r="Q1134" s="16">
        <v>44627</v>
      </c>
      <c r="R1134" s="11" t="s">
        <v>2676</v>
      </c>
      <c r="S1134" s="17" t="str">
        <f>IFERROR(LEFT(R1134,FIND(" ",R1134)-1),R1134)</f>
        <v>0</v>
      </c>
      <c r="T1134" s="11">
        <v>0</v>
      </c>
      <c r="U1134" s="18">
        <f>IF(AND(T1134&gt;3,T1134&lt;&gt;"-"),"&gt;3",T1134)</f>
        <v>0</v>
      </c>
      <c r="V1134" s="19" t="s">
        <v>678</v>
      </c>
      <c r="W1134" s="20" t="str">
        <f>IF(V1134="-","",V1134)</f>
        <v>0</v>
      </c>
      <c r="X1134" s="21" t="s">
        <v>30</v>
      </c>
    </row>
    <row r="1135" spans="1:24" ht="15.75" customHeight="1" x14ac:dyDescent="0.3">
      <c r="A1135" s="10">
        <v>1134</v>
      </c>
      <c r="B1135" s="11" t="s">
        <v>2677</v>
      </c>
      <c r="C1135" s="11" t="s">
        <v>25</v>
      </c>
      <c r="D1135" s="11" t="s">
        <v>33</v>
      </c>
      <c r="E1135" s="11" t="str">
        <f>IFERROR(LEFT(D1135, FIND("-",D1135,1)-2),D1135)</f>
        <v>OPERASI</v>
      </c>
      <c r="F1135" s="11" t="s">
        <v>43</v>
      </c>
      <c r="G1135" s="62" t="s">
        <v>28</v>
      </c>
      <c r="H1135" s="11" t="s">
        <v>670</v>
      </c>
      <c r="I1135" s="11" t="s">
        <v>671</v>
      </c>
      <c r="J1135" s="11" t="s">
        <v>825</v>
      </c>
      <c r="K1135" s="11" t="s">
        <v>995</v>
      </c>
      <c r="L1135" s="12" t="str">
        <f>RIGHT(K1135, 4)</f>
        <v>2020</v>
      </c>
      <c r="M1135" s="13">
        <v>43859</v>
      </c>
      <c r="N1135" s="14" t="str">
        <f>TEXT(M1135,"mmmm")</f>
        <v>January</v>
      </c>
      <c r="O1135" s="15">
        <f>MONTH(M1135)</f>
        <v>1</v>
      </c>
      <c r="P1135" s="11" t="s">
        <v>995</v>
      </c>
      <c r="Q1135" s="16">
        <v>43859</v>
      </c>
      <c r="R1135" s="11" t="s">
        <v>2678</v>
      </c>
      <c r="S1135" s="17" t="str">
        <f>IFERROR(LEFT(R1135,FIND(" ",R1135)-1),R1135)</f>
        <v>0</v>
      </c>
      <c r="T1135" s="11">
        <v>0</v>
      </c>
      <c r="U1135" s="18">
        <f>IF(AND(T1135&gt;3,T1135&lt;&gt;"-"),"&gt;3",T1135)</f>
        <v>0</v>
      </c>
      <c r="V1135" s="19" t="s">
        <v>678</v>
      </c>
      <c r="W1135" s="20" t="str">
        <f>IF(V1135="-","",V1135)</f>
        <v>0</v>
      </c>
      <c r="X1135" s="21" t="s">
        <v>30</v>
      </c>
    </row>
    <row r="1136" spans="1:24" ht="15.75" customHeight="1" x14ac:dyDescent="0.3">
      <c r="A1136" s="10">
        <v>1135</v>
      </c>
      <c r="B1136" s="11" t="s">
        <v>2679</v>
      </c>
      <c r="C1136" s="11" t="s">
        <v>25</v>
      </c>
      <c r="D1136" s="11" t="s">
        <v>33</v>
      </c>
      <c r="E1136" s="11" t="str">
        <f>IFERROR(LEFT(D1136, FIND("-",D1136,1)-2),D1136)</f>
        <v>OPERASI</v>
      </c>
      <c r="F1136" s="11" t="s">
        <v>34</v>
      </c>
      <c r="G1136" s="62" t="s">
        <v>28</v>
      </c>
      <c r="H1136" s="11" t="s">
        <v>670</v>
      </c>
      <c r="I1136" s="11" t="s">
        <v>671</v>
      </c>
      <c r="J1136" s="11" t="s">
        <v>813</v>
      </c>
      <c r="K1136" s="11" t="s">
        <v>890</v>
      </c>
      <c r="L1136" s="12" t="str">
        <f>RIGHT(K1136, 4)</f>
        <v>2020</v>
      </c>
      <c r="M1136" s="13">
        <v>43879</v>
      </c>
      <c r="N1136" s="14" t="str">
        <f>TEXT(M1136,"mmmm")</f>
        <v>February</v>
      </c>
      <c r="O1136" s="15">
        <f>MONTH(M1136)</f>
        <v>2</v>
      </c>
      <c r="P1136" s="11" t="s">
        <v>890</v>
      </c>
      <c r="Q1136" s="16">
        <v>43879</v>
      </c>
      <c r="R1136" s="11" t="s">
        <v>2680</v>
      </c>
      <c r="S1136" s="17" t="str">
        <f>IFERROR(LEFT(R1136,FIND(" ",R1136)-1),R1136)</f>
        <v>0</v>
      </c>
      <c r="T1136" s="11">
        <v>0</v>
      </c>
      <c r="U1136" s="18">
        <f>IF(AND(T1136&gt;3,T1136&lt;&gt;"-"),"&gt;3",T1136)</f>
        <v>0</v>
      </c>
      <c r="V1136" s="19" t="s">
        <v>678</v>
      </c>
      <c r="W1136" s="20" t="str">
        <f>IF(V1136="-","",V1136)</f>
        <v>0</v>
      </c>
      <c r="X1136" s="21" t="s">
        <v>30</v>
      </c>
    </row>
    <row r="1137" spans="1:24" ht="15.75" customHeight="1" x14ac:dyDescent="0.3">
      <c r="A1137" s="10">
        <v>1136</v>
      </c>
      <c r="B1137" s="11" t="s">
        <v>2681</v>
      </c>
      <c r="C1137" s="11" t="s">
        <v>39</v>
      </c>
      <c r="D1137" s="11" t="s">
        <v>33</v>
      </c>
      <c r="E1137" s="11" t="str">
        <f>IFERROR(LEFT(D1137, FIND("-",D1137,1)-2),D1137)</f>
        <v>OPERASI</v>
      </c>
      <c r="F1137" s="11" t="s">
        <v>215</v>
      </c>
      <c r="G1137" s="62" t="s">
        <v>28</v>
      </c>
      <c r="H1137" s="11" t="s">
        <v>670</v>
      </c>
      <c r="I1137" s="11" t="s">
        <v>675</v>
      </c>
      <c r="J1137" s="11" t="s">
        <v>58</v>
      </c>
      <c r="K1137" s="11" t="s">
        <v>2682</v>
      </c>
      <c r="L1137" s="12" t="str">
        <f>RIGHT(K1137, 4)</f>
        <v>2023</v>
      </c>
      <c r="M1137" s="13">
        <v>45027</v>
      </c>
      <c r="N1137" s="14" t="str">
        <f>TEXT(M1137,"mmmm")</f>
        <v>April</v>
      </c>
      <c r="O1137" s="15">
        <f>MONTH(M1137)</f>
        <v>4</v>
      </c>
      <c r="P1137" s="11" t="s">
        <v>2682</v>
      </c>
      <c r="Q1137" s="16">
        <v>45027</v>
      </c>
      <c r="R1137" s="11" t="s">
        <v>2683</v>
      </c>
      <c r="S1137" s="17" t="str">
        <f>IFERROR(LEFT(R1137,FIND(" ",R1137)-1),R1137)</f>
        <v>0</v>
      </c>
      <c r="T1137" s="11">
        <v>0</v>
      </c>
      <c r="U1137" s="18">
        <f>IF(AND(T1137&gt;3,T1137&lt;&gt;"-"),"&gt;3",T1137)</f>
        <v>0</v>
      </c>
      <c r="V1137" s="19" t="s">
        <v>678</v>
      </c>
      <c r="W1137" s="20" t="str">
        <f>IF(V1137="-","",V1137)</f>
        <v>0</v>
      </c>
      <c r="X1137" s="21" t="s">
        <v>30</v>
      </c>
    </row>
    <row r="1138" spans="1:24" ht="15.75" customHeight="1" x14ac:dyDescent="0.3">
      <c r="A1138" s="10">
        <v>1137</v>
      </c>
      <c r="B1138" s="11" t="s">
        <v>2684</v>
      </c>
      <c r="C1138" s="11" t="s">
        <v>25</v>
      </c>
      <c r="D1138" s="11" t="s">
        <v>51</v>
      </c>
      <c r="E1138" s="11" t="str">
        <f>IFERROR(LEFT(D1138, FIND("-",D1138,1)-2),D1138)</f>
        <v>OPERASI</v>
      </c>
      <c r="F1138" s="11" t="s">
        <v>52</v>
      </c>
      <c r="G1138" s="62" t="s">
        <v>28</v>
      </c>
      <c r="H1138" s="11" t="s">
        <v>670</v>
      </c>
      <c r="I1138" s="11" t="s">
        <v>671</v>
      </c>
      <c r="J1138" s="11" t="s">
        <v>825</v>
      </c>
      <c r="K1138" s="11" t="s">
        <v>1187</v>
      </c>
      <c r="L1138" s="12" t="str">
        <f>RIGHT(K1138, 4)</f>
        <v>2020</v>
      </c>
      <c r="M1138" s="13">
        <v>44174</v>
      </c>
      <c r="N1138" s="14" t="str">
        <f>TEXT(M1138,"mmmm")</f>
        <v>December</v>
      </c>
      <c r="O1138" s="15">
        <f>MONTH(M1138)</f>
        <v>12</v>
      </c>
      <c r="P1138" s="11" t="s">
        <v>1187</v>
      </c>
      <c r="Q1138" s="16">
        <v>44174</v>
      </c>
      <c r="R1138" s="11" t="s">
        <v>2685</v>
      </c>
      <c r="S1138" s="17" t="str">
        <f>IFERROR(LEFT(R1138,FIND(" ",R1138)-1),R1138)</f>
        <v>0</v>
      </c>
      <c r="T1138" s="11">
        <v>0</v>
      </c>
      <c r="U1138" s="18">
        <f>IF(AND(T1138&gt;3,T1138&lt;&gt;"-"),"&gt;3",T1138)</f>
        <v>0</v>
      </c>
      <c r="V1138" s="19" t="s">
        <v>678</v>
      </c>
      <c r="W1138" s="20" t="str">
        <f>IF(V1138="-","",V1138)</f>
        <v>0</v>
      </c>
      <c r="X1138" s="21" t="s">
        <v>30</v>
      </c>
    </row>
    <row r="1139" spans="1:24" ht="15.75" customHeight="1" x14ac:dyDescent="0.3">
      <c r="A1139" s="10">
        <v>1138</v>
      </c>
      <c r="B1139" s="11" t="s">
        <v>2686</v>
      </c>
      <c r="C1139" s="11" t="s">
        <v>25</v>
      </c>
      <c r="D1139" s="11" t="s">
        <v>55</v>
      </c>
      <c r="E1139" s="11" t="str">
        <f>IFERROR(LEFT(D1139, FIND("-",D1139,1)-2),D1139)</f>
        <v>OPERASI</v>
      </c>
      <c r="F1139" s="11" t="s">
        <v>56</v>
      </c>
      <c r="G1139" s="62" t="s">
        <v>28</v>
      </c>
      <c r="H1139" s="11" t="s">
        <v>670</v>
      </c>
      <c r="I1139" s="11" t="s">
        <v>675</v>
      </c>
      <c r="J1139" s="11" t="s">
        <v>97</v>
      </c>
      <c r="K1139" s="11" t="s">
        <v>2687</v>
      </c>
      <c r="L1139" s="12" t="str">
        <f>RIGHT(K1139, 4)</f>
        <v>2023</v>
      </c>
      <c r="M1139" s="13">
        <v>45280</v>
      </c>
      <c r="N1139" s="14" t="str">
        <f>TEXT(M1139,"mmmm")</f>
        <v>December</v>
      </c>
      <c r="O1139" s="15">
        <f>MONTH(M1139)</f>
        <v>12</v>
      </c>
      <c r="P1139" s="11" t="s">
        <v>2687</v>
      </c>
      <c r="Q1139" s="16">
        <v>45280</v>
      </c>
      <c r="R1139" s="11" t="s">
        <v>2688</v>
      </c>
      <c r="S1139" s="17" t="str">
        <f>IFERROR(LEFT(R1139,FIND(" ",R1139)-1),R1139)</f>
        <v>0</v>
      </c>
      <c r="T1139" s="11">
        <v>0</v>
      </c>
      <c r="U1139" s="18">
        <f>IF(AND(T1139&gt;3,T1139&lt;&gt;"-"),"&gt;3",T1139)</f>
        <v>0</v>
      </c>
      <c r="V1139" s="19" t="s">
        <v>678</v>
      </c>
      <c r="W1139" s="20" t="str">
        <f>IF(V1139="-","",V1139)</f>
        <v>0</v>
      </c>
      <c r="X1139" s="21" t="s">
        <v>30</v>
      </c>
    </row>
    <row r="1140" spans="1:24" ht="15.75" customHeight="1" x14ac:dyDescent="0.3">
      <c r="A1140" s="10">
        <v>1139</v>
      </c>
      <c r="B1140" s="11" t="s">
        <v>2689</v>
      </c>
      <c r="C1140" s="11" t="s">
        <v>39</v>
      </c>
      <c r="D1140" s="11" t="s">
        <v>51</v>
      </c>
      <c r="E1140" s="11" t="str">
        <f>IFERROR(LEFT(D1140, FIND("-",D1140,1)-2),D1140)</f>
        <v>OPERASI</v>
      </c>
      <c r="F1140" s="11" t="s">
        <v>27</v>
      </c>
      <c r="G1140" s="62" t="s">
        <v>28</v>
      </c>
      <c r="H1140" s="11" t="s">
        <v>670</v>
      </c>
      <c r="I1140" s="11" t="s">
        <v>675</v>
      </c>
      <c r="J1140" s="11" t="s">
        <v>104</v>
      </c>
      <c r="K1140" s="11" t="s">
        <v>1279</v>
      </c>
      <c r="L1140" s="12" t="str">
        <f>RIGHT(K1140, 4)</f>
        <v>2022</v>
      </c>
      <c r="M1140" s="13">
        <v>44677</v>
      </c>
      <c r="N1140" s="14" t="str">
        <f>TEXT(M1140,"mmmm")</f>
        <v>April</v>
      </c>
      <c r="O1140" s="15">
        <f>MONTH(M1140)</f>
        <v>4</v>
      </c>
      <c r="P1140" s="11" t="s">
        <v>1279</v>
      </c>
      <c r="Q1140" s="16">
        <v>44677</v>
      </c>
      <c r="R1140" s="11" t="s">
        <v>2690</v>
      </c>
      <c r="S1140" s="17" t="str">
        <f>IFERROR(LEFT(R1140,FIND(" ",R1140)-1),R1140)</f>
        <v>0</v>
      </c>
      <c r="T1140" s="11">
        <v>0</v>
      </c>
      <c r="U1140" s="18">
        <f>IF(AND(T1140&gt;3,T1140&lt;&gt;"-"),"&gt;3",T1140)</f>
        <v>0</v>
      </c>
      <c r="V1140" s="19" t="s">
        <v>678</v>
      </c>
      <c r="W1140" s="20" t="str">
        <f>IF(V1140="-","",V1140)</f>
        <v>0</v>
      </c>
      <c r="X1140" s="21" t="s">
        <v>30</v>
      </c>
    </row>
    <row r="1141" spans="1:24" ht="15.75" customHeight="1" x14ac:dyDescent="0.3">
      <c r="A1141" s="10">
        <v>1140</v>
      </c>
      <c r="B1141" s="11" t="s">
        <v>2691</v>
      </c>
      <c r="C1141" s="11" t="s">
        <v>25</v>
      </c>
      <c r="D1141" s="11" t="s">
        <v>182</v>
      </c>
      <c r="E1141" s="11" t="str">
        <f>IFERROR(LEFT(D1141, FIND("-",D1141,1)-2),D1141)</f>
        <v>SISTEM</v>
      </c>
      <c r="F1141" s="11" t="s">
        <v>183</v>
      </c>
      <c r="G1141" s="62" t="s">
        <v>28</v>
      </c>
      <c r="H1141" s="11" t="s">
        <v>670</v>
      </c>
      <c r="I1141" s="11" t="s">
        <v>675</v>
      </c>
      <c r="J1141" s="11" t="s">
        <v>97</v>
      </c>
      <c r="K1141" s="11" t="s">
        <v>2607</v>
      </c>
      <c r="L1141" s="12" t="str">
        <f>RIGHT(K1141, 4)</f>
        <v>2023</v>
      </c>
      <c r="M1141" s="13">
        <v>45224</v>
      </c>
      <c r="N1141" s="14" t="str">
        <f>TEXT(M1141,"mmmm")</f>
        <v>October</v>
      </c>
      <c r="O1141" s="15">
        <f>MONTH(M1141)</f>
        <v>10</v>
      </c>
      <c r="P1141" s="11" t="s">
        <v>2607</v>
      </c>
      <c r="Q1141" s="16">
        <v>45224</v>
      </c>
      <c r="R1141" s="11" t="s">
        <v>2692</v>
      </c>
      <c r="S1141" s="17" t="str">
        <f>IFERROR(LEFT(R1141,FIND(" ",R1141)-1),R1141)</f>
        <v>0</v>
      </c>
      <c r="T1141" s="11">
        <v>0</v>
      </c>
      <c r="U1141" s="18">
        <f>IF(AND(T1141&gt;3,T1141&lt;&gt;"-"),"&gt;3",T1141)</f>
        <v>0</v>
      </c>
      <c r="V1141" s="19" t="s">
        <v>678</v>
      </c>
      <c r="W1141" s="20" t="str">
        <f>IF(V1141="-","",V1141)</f>
        <v>0</v>
      </c>
      <c r="X1141" s="21" t="s">
        <v>30</v>
      </c>
    </row>
    <row r="1142" spans="1:24" ht="15.75" customHeight="1" x14ac:dyDescent="0.3">
      <c r="A1142" s="10">
        <v>1141</v>
      </c>
      <c r="B1142" s="11" t="s">
        <v>2693</v>
      </c>
      <c r="C1142" s="11" t="s">
        <v>39</v>
      </c>
      <c r="D1142" s="11" t="s">
        <v>193</v>
      </c>
      <c r="E1142" s="11" t="str">
        <f>IFERROR(LEFT(D1142, FIND("-",D1142,1)-2),D1142)</f>
        <v>KESELAMATAN</v>
      </c>
      <c r="F1142" s="11" t="s">
        <v>278</v>
      </c>
      <c r="G1142" s="62" t="s">
        <v>28</v>
      </c>
      <c r="H1142" s="11" t="s">
        <v>670</v>
      </c>
      <c r="I1142" s="11" t="s">
        <v>675</v>
      </c>
      <c r="J1142" s="11" t="s">
        <v>58</v>
      </c>
      <c r="K1142" s="11" t="s">
        <v>2504</v>
      </c>
      <c r="L1142" s="12" t="str">
        <f>RIGHT(K1142, 4)</f>
        <v>2021</v>
      </c>
      <c r="M1142" s="13">
        <v>44412</v>
      </c>
      <c r="N1142" s="14" t="str">
        <f>TEXT(M1142,"mmmm")</f>
        <v>August</v>
      </c>
      <c r="O1142" s="15">
        <f>MONTH(M1142)</f>
        <v>8</v>
      </c>
      <c r="P1142" s="11" t="s">
        <v>2504</v>
      </c>
      <c r="Q1142" s="16">
        <v>44412</v>
      </c>
      <c r="R1142" s="11" t="s">
        <v>2694</v>
      </c>
      <c r="S1142" s="17" t="str">
        <f>IFERROR(LEFT(R1142,FIND(" ",R1142)-1),R1142)</f>
        <v>0</v>
      </c>
      <c r="T1142" s="11">
        <v>0</v>
      </c>
      <c r="U1142" s="18">
        <f>IF(AND(T1142&gt;3,T1142&lt;&gt;"-"),"&gt;3",T1142)</f>
        <v>0</v>
      </c>
      <c r="V1142" s="19" t="s">
        <v>678</v>
      </c>
      <c r="W1142" s="20" t="str">
        <f>IF(V1142="-","",V1142)</f>
        <v>0</v>
      </c>
      <c r="X1142" s="21" t="s">
        <v>30</v>
      </c>
    </row>
    <row r="1143" spans="1:24" ht="15.75" customHeight="1" x14ac:dyDescent="0.3">
      <c r="A1143" s="10">
        <v>1142</v>
      </c>
      <c r="B1143" s="11" t="s">
        <v>2695</v>
      </c>
      <c r="C1143" s="11" t="s">
        <v>39</v>
      </c>
      <c r="D1143" s="11" t="s">
        <v>51</v>
      </c>
      <c r="E1143" s="11" t="str">
        <f>IFERROR(LEFT(D1143, FIND("-",D1143,1)-2),D1143)</f>
        <v>OPERASI</v>
      </c>
      <c r="F1143" s="11" t="s">
        <v>27</v>
      </c>
      <c r="G1143" s="62" t="s">
        <v>28</v>
      </c>
      <c r="H1143" s="11" t="s">
        <v>670</v>
      </c>
      <c r="I1143" s="11" t="s">
        <v>671</v>
      </c>
      <c r="J1143" s="11" t="s">
        <v>697</v>
      </c>
      <c r="K1143" s="11" t="s">
        <v>846</v>
      </c>
      <c r="L1143" s="12" t="str">
        <f>RIGHT(K1143, 4)</f>
        <v>2023</v>
      </c>
      <c r="M1143" s="13">
        <v>45204</v>
      </c>
      <c r="N1143" s="14" t="str">
        <f>TEXT(M1143,"mmmm")</f>
        <v>October</v>
      </c>
      <c r="O1143" s="15">
        <f>MONTH(M1143)</f>
        <v>10</v>
      </c>
      <c r="P1143" s="11" t="s">
        <v>846</v>
      </c>
      <c r="Q1143" s="16">
        <v>45204</v>
      </c>
      <c r="R1143" s="11" t="s">
        <v>2696</v>
      </c>
      <c r="S1143" s="17" t="str">
        <f>IFERROR(LEFT(R1143,FIND(" ",R1143)-1),R1143)</f>
        <v>0</v>
      </c>
      <c r="T1143" s="11">
        <v>0</v>
      </c>
      <c r="U1143" s="18">
        <f>IF(AND(T1143&gt;3,T1143&lt;&gt;"-"),"&gt;3",T1143)</f>
        <v>0</v>
      </c>
      <c r="V1143" s="19" t="s">
        <v>678</v>
      </c>
      <c r="W1143" s="20" t="str">
        <f>IF(V1143="-","",V1143)</f>
        <v>0</v>
      </c>
      <c r="X1143" s="21" t="s">
        <v>30</v>
      </c>
    </row>
    <row r="1144" spans="1:24" ht="15.75" customHeight="1" x14ac:dyDescent="0.3">
      <c r="A1144" s="10">
        <v>1143</v>
      </c>
      <c r="B1144" s="11" t="s">
        <v>2697</v>
      </c>
      <c r="C1144" s="11" t="s">
        <v>25</v>
      </c>
      <c r="D1144" s="11" t="s">
        <v>388</v>
      </c>
      <c r="E1144" s="11" t="str">
        <f>IFERROR(LEFT(D1144, FIND("-",D1144,1)-2),D1144)</f>
        <v>SISTEM</v>
      </c>
      <c r="F1144" s="11" t="s">
        <v>27</v>
      </c>
      <c r="G1144" s="62" t="s">
        <v>28</v>
      </c>
      <c r="H1144" s="11" t="s">
        <v>670</v>
      </c>
      <c r="I1144" s="11" t="s">
        <v>707</v>
      </c>
      <c r="J1144" s="11" t="s">
        <v>104</v>
      </c>
      <c r="K1144" s="11" t="s">
        <v>1051</v>
      </c>
      <c r="L1144" s="12" t="str">
        <f>RIGHT(K1144, 4)</f>
        <v>2023</v>
      </c>
      <c r="M1144" s="13">
        <v>45203</v>
      </c>
      <c r="N1144" s="14" t="str">
        <f>TEXT(M1144,"mmmm")</f>
        <v>October</v>
      </c>
      <c r="O1144" s="15">
        <f>MONTH(M1144)</f>
        <v>10</v>
      </c>
      <c r="P1144" s="11" t="s">
        <v>1051</v>
      </c>
      <c r="Q1144" s="16">
        <v>45203</v>
      </c>
      <c r="R1144" s="11" t="s">
        <v>2698</v>
      </c>
      <c r="S1144" s="17" t="str">
        <f>IFERROR(LEFT(R1144,FIND(" ",R1144)-1),R1144)</f>
        <v>0</v>
      </c>
      <c r="T1144" s="11">
        <v>0</v>
      </c>
      <c r="U1144" s="18">
        <f>IF(AND(T1144&gt;3,T1144&lt;&gt;"-"),"&gt;3",T1144)</f>
        <v>0</v>
      </c>
      <c r="V1144" s="19" t="s">
        <v>678</v>
      </c>
      <c r="W1144" s="20" t="str">
        <f>IF(V1144="-","",V1144)</f>
        <v>0</v>
      </c>
      <c r="X1144" s="21" t="s">
        <v>30</v>
      </c>
    </row>
    <row r="1145" spans="1:24" ht="15.75" customHeight="1" x14ac:dyDescent="0.3">
      <c r="A1145" s="10">
        <v>1144</v>
      </c>
      <c r="B1145" s="11" t="s">
        <v>2699</v>
      </c>
      <c r="C1145" s="11" t="s">
        <v>39</v>
      </c>
      <c r="D1145" s="11" t="s">
        <v>51</v>
      </c>
      <c r="E1145" s="11" t="str">
        <f>IFERROR(LEFT(D1145, FIND("-",D1145,1)-2),D1145)</f>
        <v>OPERASI</v>
      </c>
      <c r="F1145" s="11" t="s">
        <v>52</v>
      </c>
      <c r="G1145" s="62" t="s">
        <v>28</v>
      </c>
      <c r="H1145" s="11" t="s">
        <v>670</v>
      </c>
      <c r="I1145" s="11" t="s">
        <v>671</v>
      </c>
      <c r="J1145" s="11" t="s">
        <v>697</v>
      </c>
      <c r="K1145" s="11" t="s">
        <v>822</v>
      </c>
      <c r="L1145" s="12" t="str">
        <f>RIGHT(K1145, 4)</f>
        <v>2021</v>
      </c>
      <c r="M1145" s="13">
        <v>44301</v>
      </c>
      <c r="N1145" s="14" t="str">
        <f>TEXT(M1145,"mmmm")</f>
        <v>April</v>
      </c>
      <c r="O1145" s="15">
        <f>MONTH(M1145)</f>
        <v>4</v>
      </c>
      <c r="P1145" s="11" t="s">
        <v>822</v>
      </c>
      <c r="Q1145" s="16">
        <v>44301</v>
      </c>
      <c r="R1145" s="11" t="s">
        <v>2700</v>
      </c>
      <c r="S1145" s="17" t="str">
        <f>IFERROR(LEFT(R1145,FIND(" ",R1145)-1),R1145)</f>
        <v>0</v>
      </c>
      <c r="T1145" s="11">
        <v>0</v>
      </c>
      <c r="U1145" s="18">
        <f>IF(AND(T1145&gt;3,T1145&lt;&gt;"-"),"&gt;3",T1145)</f>
        <v>0</v>
      </c>
      <c r="V1145" s="19" t="s">
        <v>678</v>
      </c>
      <c r="W1145" s="20" t="str">
        <f>IF(V1145="-","",V1145)</f>
        <v>0</v>
      </c>
      <c r="X1145" s="21" t="s">
        <v>30</v>
      </c>
    </row>
    <row r="1146" spans="1:24" ht="15.75" customHeight="1" x14ac:dyDescent="0.3">
      <c r="A1146" s="10">
        <v>1145</v>
      </c>
      <c r="B1146" s="11" t="s">
        <v>2701</v>
      </c>
      <c r="C1146" s="11" t="s">
        <v>39</v>
      </c>
      <c r="D1146" s="11" t="s">
        <v>40</v>
      </c>
      <c r="E1146" s="11" t="str">
        <f>IFERROR(LEFT(D1146, FIND("-",D1146,1)-2),D1146)</f>
        <v>SISTEM</v>
      </c>
      <c r="F1146" s="11" t="s">
        <v>550</v>
      </c>
      <c r="G1146" s="62" t="s">
        <v>28</v>
      </c>
      <c r="H1146" s="11" t="s">
        <v>670</v>
      </c>
      <c r="I1146" s="11" t="s">
        <v>707</v>
      </c>
      <c r="J1146" s="11" t="s">
        <v>104</v>
      </c>
      <c r="K1146" s="11" t="s">
        <v>1991</v>
      </c>
      <c r="L1146" s="12" t="str">
        <f>RIGHT(K1146, 4)</f>
        <v>2021</v>
      </c>
      <c r="M1146" s="13">
        <v>44267</v>
      </c>
      <c r="N1146" s="14" t="str">
        <f>TEXT(M1146,"mmmm")</f>
        <v>March</v>
      </c>
      <c r="O1146" s="15">
        <f>MONTH(M1146)</f>
        <v>3</v>
      </c>
      <c r="P1146" s="11" t="s">
        <v>1991</v>
      </c>
      <c r="Q1146" s="16">
        <v>44267</v>
      </c>
      <c r="R1146" s="11" t="s">
        <v>2702</v>
      </c>
      <c r="S1146" s="17" t="str">
        <f>IFERROR(LEFT(R1146,FIND(" ",R1146)-1),R1146)</f>
        <v>0</v>
      </c>
      <c r="T1146" s="11">
        <v>0</v>
      </c>
      <c r="U1146" s="18">
        <f>IF(AND(T1146&gt;3,T1146&lt;&gt;"-"),"&gt;3",T1146)</f>
        <v>0</v>
      </c>
      <c r="V1146" s="19" t="s">
        <v>678</v>
      </c>
      <c r="W1146" s="20" t="str">
        <f>IF(V1146="-","",V1146)</f>
        <v>0</v>
      </c>
      <c r="X1146" s="21" t="s">
        <v>30</v>
      </c>
    </row>
    <row r="1147" spans="1:24" ht="15.75" customHeight="1" x14ac:dyDescent="0.3">
      <c r="A1147" s="10">
        <v>1146</v>
      </c>
      <c r="B1147" s="11" t="s">
        <v>2703</v>
      </c>
      <c r="C1147" s="11" t="s">
        <v>25</v>
      </c>
      <c r="D1147" s="11" t="s">
        <v>330</v>
      </c>
      <c r="E1147" s="11" t="str">
        <f>IFERROR(LEFT(D1147, FIND("-",D1147,1)-2),D1147)</f>
        <v>SISTEM</v>
      </c>
      <c r="F1147" s="11" t="s">
        <v>331</v>
      </c>
      <c r="G1147" s="62" t="s">
        <v>28</v>
      </c>
      <c r="H1147" s="11" t="s">
        <v>670</v>
      </c>
      <c r="I1147" s="11" t="s">
        <v>675</v>
      </c>
      <c r="J1147" s="11" t="s">
        <v>778</v>
      </c>
      <c r="K1147" s="11" t="s">
        <v>562</v>
      </c>
      <c r="L1147" s="12" t="str">
        <f>RIGHT(K1147, 4)</f>
        <v>2023</v>
      </c>
      <c r="M1147" s="13">
        <v>45009</v>
      </c>
      <c r="N1147" s="14" t="str">
        <f>TEXT(M1147,"mmmm")</f>
        <v>March</v>
      </c>
      <c r="O1147" s="15">
        <f>MONTH(M1147)</f>
        <v>3</v>
      </c>
      <c r="P1147" s="11" t="s">
        <v>562</v>
      </c>
      <c r="Q1147" s="16">
        <v>45009</v>
      </c>
      <c r="R1147" s="11" t="s">
        <v>2704</v>
      </c>
      <c r="S1147" s="17" t="str">
        <f>IFERROR(LEFT(R1147,FIND(" ",R1147)-1),R1147)</f>
        <v>0</v>
      </c>
      <c r="T1147" s="11">
        <v>0</v>
      </c>
      <c r="U1147" s="18">
        <f>IF(AND(T1147&gt;3,T1147&lt;&gt;"-"),"&gt;3",T1147)</f>
        <v>0</v>
      </c>
      <c r="V1147" s="19" t="s">
        <v>678</v>
      </c>
      <c r="W1147" s="20" t="str">
        <f>IF(V1147="-","",V1147)</f>
        <v>0</v>
      </c>
      <c r="X1147" s="21" t="s">
        <v>30</v>
      </c>
    </row>
    <row r="1148" spans="1:24" ht="15.75" customHeight="1" x14ac:dyDescent="0.3">
      <c r="A1148" s="10">
        <v>1147</v>
      </c>
      <c r="B1148" s="11" t="s">
        <v>2705</v>
      </c>
      <c r="C1148" s="11" t="s">
        <v>39</v>
      </c>
      <c r="D1148" s="11" t="s">
        <v>33</v>
      </c>
      <c r="E1148" s="11" t="str">
        <f>IFERROR(LEFT(D1148, FIND("-",D1148,1)-2),D1148)</f>
        <v>OPERASI</v>
      </c>
      <c r="F1148" s="11" t="s">
        <v>34</v>
      </c>
      <c r="G1148" s="62" t="s">
        <v>28</v>
      </c>
      <c r="H1148" s="11" t="s">
        <v>670</v>
      </c>
      <c r="I1148" s="11" t="s">
        <v>675</v>
      </c>
      <c r="J1148" s="11" t="s">
        <v>58</v>
      </c>
      <c r="K1148" s="11" t="s">
        <v>2706</v>
      </c>
      <c r="L1148" s="12" t="str">
        <f>RIGHT(K1148, 4)</f>
        <v>2023</v>
      </c>
      <c r="M1148" s="13">
        <v>45012</v>
      </c>
      <c r="N1148" s="14" t="str">
        <f>TEXT(M1148,"mmmm")</f>
        <v>March</v>
      </c>
      <c r="O1148" s="15">
        <f>MONTH(M1148)</f>
        <v>3</v>
      </c>
      <c r="P1148" s="11" t="s">
        <v>2706</v>
      </c>
      <c r="Q1148" s="16">
        <v>45012</v>
      </c>
      <c r="R1148" s="11" t="s">
        <v>2707</v>
      </c>
      <c r="S1148" s="17" t="str">
        <f>IFERROR(LEFT(R1148,FIND(" ",R1148)-1),R1148)</f>
        <v>0</v>
      </c>
      <c r="T1148" s="11">
        <v>0</v>
      </c>
      <c r="U1148" s="18">
        <f>IF(AND(T1148&gt;3,T1148&lt;&gt;"-"),"&gt;3",T1148)</f>
        <v>0</v>
      </c>
      <c r="V1148" s="19" t="s">
        <v>678</v>
      </c>
      <c r="W1148" s="20" t="str">
        <f>IF(V1148="-","",V1148)</f>
        <v>0</v>
      </c>
      <c r="X1148" s="21" t="s">
        <v>30</v>
      </c>
    </row>
    <row r="1149" spans="1:24" ht="15.75" customHeight="1" x14ac:dyDescent="0.3">
      <c r="A1149" s="10">
        <v>1148</v>
      </c>
      <c r="B1149" s="11" t="s">
        <v>2708</v>
      </c>
      <c r="C1149" s="11" t="s">
        <v>25</v>
      </c>
      <c r="D1149" s="11" t="s">
        <v>33</v>
      </c>
      <c r="E1149" s="11" t="str">
        <f>IFERROR(LEFT(D1149, FIND("-",D1149,1)-2),D1149)</f>
        <v>OPERASI</v>
      </c>
      <c r="F1149" s="11" t="s">
        <v>84</v>
      </c>
      <c r="G1149" s="62" t="s">
        <v>28</v>
      </c>
      <c r="H1149" s="11" t="s">
        <v>670</v>
      </c>
      <c r="I1149" s="11" t="s">
        <v>675</v>
      </c>
      <c r="J1149" s="11" t="s">
        <v>741</v>
      </c>
      <c r="K1149" s="11" t="s">
        <v>2709</v>
      </c>
      <c r="L1149" s="12" t="str">
        <f>RIGHT(K1149, 4)</f>
        <v>2022</v>
      </c>
      <c r="M1149" s="13">
        <v>44658</v>
      </c>
      <c r="N1149" s="14" t="str">
        <f>TEXT(M1149,"mmmm")</f>
        <v>April</v>
      </c>
      <c r="O1149" s="15">
        <f>MONTH(M1149)</f>
        <v>4</v>
      </c>
      <c r="P1149" s="11" t="s">
        <v>2709</v>
      </c>
      <c r="Q1149" s="16">
        <v>44658</v>
      </c>
      <c r="R1149" s="11" t="s">
        <v>2710</v>
      </c>
      <c r="S1149" s="17" t="str">
        <f>IFERROR(LEFT(R1149,FIND(" ",R1149)-1),R1149)</f>
        <v>0</v>
      </c>
      <c r="T1149" s="11">
        <v>0</v>
      </c>
      <c r="U1149" s="18">
        <f>IF(AND(T1149&gt;3,T1149&lt;&gt;"-"),"&gt;3",T1149)</f>
        <v>0</v>
      </c>
      <c r="V1149" s="19" t="s">
        <v>678</v>
      </c>
      <c r="W1149" s="20" t="str">
        <f>IF(V1149="-","",V1149)</f>
        <v>0</v>
      </c>
      <c r="X1149" s="21" t="s">
        <v>30</v>
      </c>
    </row>
    <row r="1150" spans="1:24" ht="15.75" customHeight="1" x14ac:dyDescent="0.3">
      <c r="A1150" s="10">
        <v>1149</v>
      </c>
      <c r="B1150" s="11" t="s">
        <v>2711</v>
      </c>
      <c r="C1150" s="11" t="s">
        <v>25</v>
      </c>
      <c r="D1150" s="11" t="s">
        <v>33</v>
      </c>
      <c r="E1150" s="11" t="str">
        <f>IFERROR(LEFT(D1150, FIND("-",D1150,1)-2),D1150)</f>
        <v>OPERASI</v>
      </c>
      <c r="F1150" s="11" t="s">
        <v>43</v>
      </c>
      <c r="G1150" s="62" t="s">
        <v>28</v>
      </c>
      <c r="H1150" s="11" t="s">
        <v>670</v>
      </c>
      <c r="I1150" s="11" t="s">
        <v>675</v>
      </c>
      <c r="J1150" s="11" t="s">
        <v>530</v>
      </c>
      <c r="K1150" s="11" t="s">
        <v>48</v>
      </c>
      <c r="L1150" s="12" t="str">
        <f>RIGHT(K1150, 4)</f>
        <v>2020</v>
      </c>
      <c r="M1150" s="13">
        <v>43853</v>
      </c>
      <c r="N1150" s="14" t="str">
        <f>TEXT(M1150,"mmmm")</f>
        <v>January</v>
      </c>
      <c r="O1150" s="15">
        <f>MONTH(M1150)</f>
        <v>1</v>
      </c>
      <c r="P1150" s="11" t="s">
        <v>48</v>
      </c>
      <c r="Q1150" s="16">
        <v>43853</v>
      </c>
      <c r="R1150" s="11" t="s">
        <v>2712</v>
      </c>
      <c r="S1150" s="17" t="str">
        <f>IFERROR(LEFT(R1150,FIND(" ",R1150)-1),R1150)</f>
        <v>0</v>
      </c>
      <c r="T1150" s="11">
        <v>0</v>
      </c>
      <c r="U1150" s="18">
        <f>IF(AND(T1150&gt;3,T1150&lt;&gt;"-"),"&gt;3",T1150)</f>
        <v>0</v>
      </c>
      <c r="V1150" s="19" t="s">
        <v>678</v>
      </c>
      <c r="W1150" s="20" t="str">
        <f>IF(V1150="-","",V1150)</f>
        <v>0</v>
      </c>
      <c r="X1150" s="21" t="s">
        <v>30</v>
      </c>
    </row>
    <row r="1151" spans="1:24" ht="15.75" customHeight="1" x14ac:dyDescent="0.3">
      <c r="A1151" s="10">
        <v>1150</v>
      </c>
      <c r="B1151" s="11" t="s">
        <v>2713</v>
      </c>
      <c r="C1151" s="11" t="s">
        <v>25</v>
      </c>
      <c r="D1151" s="11" t="s">
        <v>61</v>
      </c>
      <c r="E1151" s="11" t="str">
        <f>IFERROR(LEFT(D1151, FIND("-",D1151,1)-2),D1151)</f>
        <v>KESELAMATAN</v>
      </c>
      <c r="F1151" s="11" t="s">
        <v>62</v>
      </c>
      <c r="G1151" s="62" t="s">
        <v>28</v>
      </c>
      <c r="H1151" s="11" t="s">
        <v>670</v>
      </c>
      <c r="I1151" s="11" t="s">
        <v>680</v>
      </c>
      <c r="J1151" s="11" t="s">
        <v>302</v>
      </c>
      <c r="K1151" s="11" t="s">
        <v>826</v>
      </c>
      <c r="L1151" s="12" t="str">
        <f>RIGHT(K1151, 4)</f>
        <v>2020</v>
      </c>
      <c r="M1151" s="13">
        <v>44014</v>
      </c>
      <c r="N1151" s="14" t="str">
        <f>TEXT(M1151,"mmmm")</f>
        <v>July</v>
      </c>
      <c r="O1151" s="15">
        <f>MONTH(M1151)</f>
        <v>7</v>
      </c>
      <c r="P1151" s="11" t="s">
        <v>826</v>
      </c>
      <c r="Q1151" s="16">
        <v>44014</v>
      </c>
      <c r="R1151" s="11" t="s">
        <v>2714</v>
      </c>
      <c r="S1151" s="17" t="str">
        <f>IFERROR(LEFT(R1151,FIND(" ",R1151)-1),R1151)</f>
        <v>0</v>
      </c>
      <c r="T1151" s="11">
        <v>0</v>
      </c>
      <c r="U1151" s="18">
        <f>IF(AND(T1151&gt;3,T1151&lt;&gt;"-"),"&gt;3",T1151)</f>
        <v>0</v>
      </c>
      <c r="V1151" s="19" t="s">
        <v>678</v>
      </c>
      <c r="W1151" s="20" t="str">
        <f>IF(V1151="-","",V1151)</f>
        <v>0</v>
      </c>
      <c r="X1151" s="21" t="s">
        <v>30</v>
      </c>
    </row>
    <row r="1152" spans="1:24" ht="15.75" customHeight="1" x14ac:dyDescent="0.3">
      <c r="A1152" s="10">
        <v>1151</v>
      </c>
      <c r="B1152" s="11" t="s">
        <v>2715</v>
      </c>
      <c r="C1152" s="11" t="s">
        <v>25</v>
      </c>
      <c r="D1152" s="11" t="s">
        <v>55</v>
      </c>
      <c r="E1152" s="11" t="str">
        <f>IFERROR(LEFT(D1152, FIND("-",D1152,1)-2),D1152)</f>
        <v>OPERASI</v>
      </c>
      <c r="F1152" s="11" t="s">
        <v>56</v>
      </c>
      <c r="G1152" s="62" t="s">
        <v>28</v>
      </c>
      <c r="H1152" s="11" t="s">
        <v>684</v>
      </c>
      <c r="I1152" s="11" t="s">
        <v>671</v>
      </c>
      <c r="J1152" s="11" t="s">
        <v>233</v>
      </c>
      <c r="K1152" s="11" t="s">
        <v>1802</v>
      </c>
      <c r="L1152" s="12" t="str">
        <f>RIGHT(K1152, 4)</f>
        <v>2020</v>
      </c>
      <c r="M1152" s="13">
        <v>44040</v>
      </c>
      <c r="N1152" s="14" t="str">
        <f>TEXT(M1152,"mmmm")</f>
        <v>July</v>
      </c>
      <c r="O1152" s="15">
        <f>MONTH(M1152)</f>
        <v>7</v>
      </c>
      <c r="P1152" s="11" t="s">
        <v>1802</v>
      </c>
      <c r="Q1152" s="16">
        <v>44040</v>
      </c>
      <c r="R1152" s="11" t="s">
        <v>2716</v>
      </c>
      <c r="S1152" s="17" t="str">
        <f>IFERROR(LEFT(R1152,FIND(" ",R1152)-1),R1152)</f>
        <v>0</v>
      </c>
      <c r="T1152" s="11">
        <v>0</v>
      </c>
      <c r="U1152" s="18">
        <f>IF(AND(T1152&gt;3,T1152&lt;&gt;"-"),"&gt;3",T1152)</f>
        <v>0</v>
      </c>
      <c r="V1152" s="19" t="s">
        <v>678</v>
      </c>
      <c r="W1152" s="20" t="str">
        <f>IF(V1152="-","",V1152)</f>
        <v>0</v>
      </c>
      <c r="X1152" s="21" t="s">
        <v>687</v>
      </c>
    </row>
    <row r="1153" spans="1:24" ht="15.75" customHeight="1" x14ac:dyDescent="0.3">
      <c r="A1153" s="10">
        <v>1152</v>
      </c>
      <c r="B1153" s="11" t="s">
        <v>2717</v>
      </c>
      <c r="C1153" s="11" t="s">
        <v>39</v>
      </c>
      <c r="D1153" s="11" t="s">
        <v>51</v>
      </c>
      <c r="E1153" s="11" t="str">
        <f>IFERROR(LEFT(D1153, FIND("-",D1153,1)-2),D1153)</f>
        <v>OPERASI</v>
      </c>
      <c r="F1153" s="11" t="s">
        <v>52</v>
      </c>
      <c r="G1153" s="62" t="s">
        <v>28</v>
      </c>
      <c r="H1153" s="11" t="s">
        <v>670</v>
      </c>
      <c r="I1153" s="11" t="s">
        <v>671</v>
      </c>
      <c r="J1153" s="11" t="s">
        <v>813</v>
      </c>
      <c r="K1153" s="11" t="s">
        <v>1026</v>
      </c>
      <c r="L1153" s="12" t="str">
        <f>RIGHT(K1153, 4)</f>
        <v>2020</v>
      </c>
      <c r="M1153" s="13">
        <v>43937</v>
      </c>
      <c r="N1153" s="14" t="str">
        <f>TEXT(M1153,"mmmm")</f>
        <v>April</v>
      </c>
      <c r="O1153" s="15">
        <f>MONTH(M1153)</f>
        <v>4</v>
      </c>
      <c r="P1153" s="11" t="s">
        <v>1026</v>
      </c>
      <c r="Q1153" s="16">
        <v>43937</v>
      </c>
      <c r="R1153" s="11" t="s">
        <v>2718</v>
      </c>
      <c r="S1153" s="17" t="str">
        <f>IFERROR(LEFT(R1153,FIND(" ",R1153)-1),R1153)</f>
        <v>0</v>
      </c>
      <c r="T1153" s="11">
        <v>0</v>
      </c>
      <c r="U1153" s="18">
        <f>IF(AND(T1153&gt;3,T1153&lt;&gt;"-"),"&gt;3",T1153)</f>
        <v>0</v>
      </c>
      <c r="V1153" s="19" t="s">
        <v>678</v>
      </c>
      <c r="W1153" s="20" t="str">
        <f>IF(V1153="-","",V1153)</f>
        <v>0</v>
      </c>
      <c r="X1153" s="21" t="s">
        <v>30</v>
      </c>
    </row>
    <row r="1154" spans="1:24" ht="15.75" customHeight="1" x14ac:dyDescent="0.3">
      <c r="A1154" s="10">
        <v>1153</v>
      </c>
      <c r="B1154" s="11" t="s">
        <v>2719</v>
      </c>
      <c r="C1154" s="11" t="s">
        <v>25</v>
      </c>
      <c r="D1154" s="11" t="s">
        <v>51</v>
      </c>
      <c r="E1154" s="11" t="str">
        <f>IFERROR(LEFT(D1154, FIND("-",D1154,1)-2),D1154)</f>
        <v>OPERASI</v>
      </c>
      <c r="F1154" s="11" t="s">
        <v>52</v>
      </c>
      <c r="G1154" s="62" t="s">
        <v>28</v>
      </c>
      <c r="H1154" s="11" t="s">
        <v>670</v>
      </c>
      <c r="I1154" s="11" t="s">
        <v>671</v>
      </c>
      <c r="J1154" s="11" t="s">
        <v>697</v>
      </c>
      <c r="K1154" s="11" t="s">
        <v>2720</v>
      </c>
      <c r="L1154" s="12" t="str">
        <f>RIGHT(K1154, 4)</f>
        <v>2021</v>
      </c>
      <c r="M1154" s="13">
        <v>44403</v>
      </c>
      <c r="N1154" s="14" t="str">
        <f>TEXT(M1154,"mmmm")</f>
        <v>July</v>
      </c>
      <c r="O1154" s="15">
        <f>MONTH(M1154)</f>
        <v>7</v>
      </c>
      <c r="P1154" s="11" t="s">
        <v>2720</v>
      </c>
      <c r="Q1154" s="16">
        <v>44403</v>
      </c>
      <c r="R1154" s="11" t="s">
        <v>2721</v>
      </c>
      <c r="S1154" s="17" t="str">
        <f>IFERROR(LEFT(R1154,FIND(" ",R1154)-1),R1154)</f>
        <v>0</v>
      </c>
      <c r="T1154" s="11">
        <v>0</v>
      </c>
      <c r="U1154" s="18">
        <f>IF(AND(T1154&gt;3,T1154&lt;&gt;"-"),"&gt;3",T1154)</f>
        <v>0</v>
      </c>
      <c r="V1154" s="19" t="s">
        <v>678</v>
      </c>
      <c r="W1154" s="20" t="str">
        <f>IF(V1154="-","",V1154)</f>
        <v>0</v>
      </c>
      <c r="X1154" s="21" t="s">
        <v>30</v>
      </c>
    </row>
    <row r="1155" spans="1:24" ht="15.75" customHeight="1" x14ac:dyDescent="0.3">
      <c r="A1155" s="10">
        <v>1154</v>
      </c>
      <c r="B1155" s="11" t="s">
        <v>2722</v>
      </c>
      <c r="C1155" s="11" t="s">
        <v>25</v>
      </c>
      <c r="D1155" s="11" t="s">
        <v>33</v>
      </c>
      <c r="E1155" s="11" t="str">
        <f>IFERROR(LEFT(D1155, FIND("-",D1155,1)-2),D1155)</f>
        <v>OPERASI</v>
      </c>
      <c r="F1155" s="11" t="s">
        <v>84</v>
      </c>
      <c r="G1155" s="62" t="s">
        <v>28</v>
      </c>
      <c r="H1155" s="11" t="s">
        <v>670</v>
      </c>
      <c r="I1155" s="11" t="s">
        <v>671</v>
      </c>
      <c r="J1155" s="11" t="s">
        <v>741</v>
      </c>
      <c r="K1155" s="11" t="s">
        <v>2723</v>
      </c>
      <c r="L1155" s="12" t="str">
        <f>RIGHT(K1155, 4)</f>
        <v>2020</v>
      </c>
      <c r="M1155" s="13">
        <v>44140</v>
      </c>
      <c r="N1155" s="14" t="str">
        <f>TEXT(M1155,"mmmm")</f>
        <v>November</v>
      </c>
      <c r="O1155" s="15">
        <f>MONTH(M1155)</f>
        <v>11</v>
      </c>
      <c r="P1155" s="11" t="s">
        <v>2723</v>
      </c>
      <c r="Q1155" s="16">
        <v>44140</v>
      </c>
      <c r="R1155" s="11" t="s">
        <v>2724</v>
      </c>
      <c r="S1155" s="17" t="str">
        <f>IFERROR(LEFT(R1155,FIND(" ",R1155)-1),R1155)</f>
        <v>0</v>
      </c>
      <c r="T1155" s="11">
        <v>0</v>
      </c>
      <c r="U1155" s="18">
        <f>IF(AND(T1155&gt;3,T1155&lt;&gt;"-"),"&gt;3",T1155)</f>
        <v>0</v>
      </c>
      <c r="V1155" s="19" t="s">
        <v>678</v>
      </c>
      <c r="W1155" s="20" t="str">
        <f>IF(V1155="-","",V1155)</f>
        <v>0</v>
      </c>
      <c r="X1155" s="21" t="s">
        <v>30</v>
      </c>
    </row>
    <row r="1156" spans="1:24" ht="15.75" customHeight="1" x14ac:dyDescent="0.3">
      <c r="A1156" s="10">
        <v>1155</v>
      </c>
      <c r="B1156" s="11" t="s">
        <v>2725</v>
      </c>
      <c r="C1156" s="11" t="s">
        <v>25</v>
      </c>
      <c r="D1156" s="11" t="s">
        <v>33</v>
      </c>
      <c r="E1156" s="11" t="str">
        <f>IFERROR(LEFT(D1156, FIND("-",D1156,1)-2),D1156)</f>
        <v>OPERASI</v>
      </c>
      <c r="F1156" s="11" t="s">
        <v>27</v>
      </c>
      <c r="G1156" s="62" t="s">
        <v>28</v>
      </c>
      <c r="H1156" s="11" t="s">
        <v>670</v>
      </c>
      <c r="I1156" s="11" t="s">
        <v>671</v>
      </c>
      <c r="J1156" s="11" t="s">
        <v>697</v>
      </c>
      <c r="K1156" s="11" t="s">
        <v>1471</v>
      </c>
      <c r="L1156" s="12" t="str">
        <f>RIGHT(K1156, 4)</f>
        <v>2021</v>
      </c>
      <c r="M1156" s="13">
        <v>44510</v>
      </c>
      <c r="N1156" s="14" t="str">
        <f>TEXT(M1156,"mmmm")</f>
        <v>November</v>
      </c>
      <c r="O1156" s="15">
        <f>MONTH(M1156)</f>
        <v>11</v>
      </c>
      <c r="P1156" s="11" t="s">
        <v>1471</v>
      </c>
      <c r="Q1156" s="16">
        <v>44510</v>
      </c>
      <c r="R1156" s="11" t="s">
        <v>2726</v>
      </c>
      <c r="S1156" s="17" t="str">
        <f>IFERROR(LEFT(R1156,FIND(" ",R1156)-1),R1156)</f>
        <v>0</v>
      </c>
      <c r="T1156" s="11">
        <v>0</v>
      </c>
      <c r="U1156" s="18">
        <f>IF(AND(T1156&gt;3,T1156&lt;&gt;"-"),"&gt;3",T1156)</f>
        <v>0</v>
      </c>
      <c r="V1156" s="19" t="s">
        <v>678</v>
      </c>
      <c r="W1156" s="20" t="str">
        <f>IF(V1156="-","",V1156)</f>
        <v>0</v>
      </c>
      <c r="X1156" s="21" t="s">
        <v>30</v>
      </c>
    </row>
    <row r="1157" spans="1:24" ht="15.75" customHeight="1" x14ac:dyDescent="0.3">
      <c r="A1157" s="10">
        <v>1156</v>
      </c>
      <c r="B1157" s="11" t="s">
        <v>2727</v>
      </c>
      <c r="C1157" s="11" t="s">
        <v>25</v>
      </c>
      <c r="D1157" s="11" t="s">
        <v>33</v>
      </c>
      <c r="E1157" s="11" t="str">
        <f>IFERROR(LEFT(D1157, FIND("-",D1157,1)-2),D1157)</f>
        <v>OPERASI</v>
      </c>
      <c r="F1157" s="11" t="s">
        <v>27</v>
      </c>
      <c r="G1157" s="62" t="s">
        <v>28</v>
      </c>
      <c r="H1157" s="11" t="s">
        <v>670</v>
      </c>
      <c r="I1157" s="11" t="s">
        <v>671</v>
      </c>
      <c r="J1157" s="11" t="s">
        <v>1595</v>
      </c>
      <c r="K1157" s="11" t="s">
        <v>1478</v>
      </c>
      <c r="L1157" s="12" t="str">
        <f>RIGHT(K1157, 4)</f>
        <v>2020</v>
      </c>
      <c r="M1157" s="13">
        <v>44084</v>
      </c>
      <c r="N1157" s="14" t="str">
        <f>TEXT(M1157,"mmmm")</f>
        <v>September</v>
      </c>
      <c r="O1157" s="15">
        <f>MONTH(M1157)</f>
        <v>9</v>
      </c>
      <c r="P1157" s="11" t="s">
        <v>1478</v>
      </c>
      <c r="Q1157" s="16">
        <v>44084</v>
      </c>
      <c r="R1157" s="11" t="s">
        <v>2728</v>
      </c>
      <c r="S1157" s="17" t="str">
        <f>IFERROR(LEFT(R1157,FIND(" ",R1157)-1),R1157)</f>
        <v>0</v>
      </c>
      <c r="T1157" s="11">
        <v>0</v>
      </c>
      <c r="U1157" s="18">
        <f>IF(AND(T1157&gt;3,T1157&lt;&gt;"-"),"&gt;3",T1157)</f>
        <v>0</v>
      </c>
      <c r="V1157" s="19" t="s">
        <v>678</v>
      </c>
      <c r="W1157" s="20" t="str">
        <f>IF(V1157="-","",V1157)</f>
        <v>0</v>
      </c>
      <c r="X1157" s="21" t="s">
        <v>30</v>
      </c>
    </row>
    <row r="1158" spans="1:24" ht="15.75" customHeight="1" x14ac:dyDescent="0.3">
      <c r="A1158" s="10">
        <v>1157</v>
      </c>
      <c r="B1158" s="11" t="s">
        <v>2729</v>
      </c>
      <c r="C1158" s="11" t="s">
        <v>25</v>
      </c>
      <c r="D1158" s="11" t="s">
        <v>135</v>
      </c>
      <c r="E1158" s="11" t="str">
        <f>IFERROR(LEFT(D1158, FIND("-",D1158,1)-2),D1158)</f>
        <v>APLIKASI</v>
      </c>
      <c r="F1158" s="11" t="s">
        <v>136</v>
      </c>
      <c r="G1158" s="62" t="s">
        <v>28</v>
      </c>
      <c r="H1158" s="11" t="s">
        <v>670</v>
      </c>
      <c r="I1158" s="11" t="s">
        <v>675</v>
      </c>
      <c r="J1158" s="11" t="s">
        <v>730</v>
      </c>
      <c r="K1158" s="11" t="s">
        <v>1636</v>
      </c>
      <c r="L1158" s="12" t="str">
        <f>RIGHT(K1158, 4)</f>
        <v>2023</v>
      </c>
      <c r="M1158" s="13">
        <v>45096</v>
      </c>
      <c r="N1158" s="14" t="str">
        <f>TEXT(M1158,"mmmm")</f>
        <v>June</v>
      </c>
      <c r="O1158" s="15">
        <f>MONTH(M1158)</f>
        <v>6</v>
      </c>
      <c r="P1158" s="11" t="s">
        <v>1636</v>
      </c>
      <c r="Q1158" s="16">
        <v>45096</v>
      </c>
      <c r="R1158" s="11" t="s">
        <v>2730</v>
      </c>
      <c r="S1158" s="17" t="str">
        <f>IFERROR(LEFT(R1158,FIND(" ",R1158)-1),R1158)</f>
        <v>0</v>
      </c>
      <c r="T1158" s="11">
        <v>0</v>
      </c>
      <c r="U1158" s="18">
        <f>IF(AND(T1158&gt;3,T1158&lt;&gt;"-"),"&gt;3",T1158)</f>
        <v>0</v>
      </c>
      <c r="V1158" s="19" t="s">
        <v>678</v>
      </c>
      <c r="W1158" s="20" t="str">
        <f>IF(V1158="-","",V1158)</f>
        <v>0</v>
      </c>
      <c r="X1158" s="21" t="s">
        <v>30</v>
      </c>
    </row>
    <row r="1159" spans="1:24" ht="15.75" customHeight="1" x14ac:dyDescent="0.3">
      <c r="A1159" s="10">
        <v>1158</v>
      </c>
      <c r="B1159" s="11" t="s">
        <v>2731</v>
      </c>
      <c r="C1159" s="11" t="s">
        <v>39</v>
      </c>
      <c r="D1159" s="11" t="s">
        <v>33</v>
      </c>
      <c r="E1159" s="11" t="str">
        <f>IFERROR(LEFT(D1159, FIND("-",D1159,1)-2),D1159)</f>
        <v>OPERASI</v>
      </c>
      <c r="F1159" s="11" t="s">
        <v>84</v>
      </c>
      <c r="G1159" s="62" t="s">
        <v>28</v>
      </c>
      <c r="H1159" s="11" t="s">
        <v>684</v>
      </c>
      <c r="I1159" s="11" t="s">
        <v>671</v>
      </c>
      <c r="J1159" s="11" t="s">
        <v>697</v>
      </c>
      <c r="K1159" s="11" t="s">
        <v>1210</v>
      </c>
      <c r="L1159" s="12" t="str">
        <f>RIGHT(K1159, 4)</f>
        <v>2022</v>
      </c>
      <c r="M1159" s="13">
        <v>44781</v>
      </c>
      <c r="N1159" s="14" t="str">
        <f>TEXT(M1159,"mmmm")</f>
        <v>August</v>
      </c>
      <c r="O1159" s="15">
        <f>MONTH(M1159)</f>
        <v>8</v>
      </c>
      <c r="P1159" s="11" t="s">
        <v>1210</v>
      </c>
      <c r="Q1159" s="16">
        <v>44781</v>
      </c>
      <c r="R1159" s="11" t="s">
        <v>2732</v>
      </c>
      <c r="S1159" s="17" t="str">
        <f>IFERROR(LEFT(R1159,FIND(" ",R1159)-1),R1159)</f>
        <v>0</v>
      </c>
      <c r="T1159" s="11">
        <v>0</v>
      </c>
      <c r="U1159" s="18">
        <f>IF(AND(T1159&gt;3,T1159&lt;&gt;"-"),"&gt;3",T1159)</f>
        <v>0</v>
      </c>
      <c r="V1159" s="19" t="s">
        <v>678</v>
      </c>
      <c r="W1159" s="20" t="str">
        <f>IF(V1159="-","",V1159)</f>
        <v>0</v>
      </c>
      <c r="X1159" s="21" t="s">
        <v>1223</v>
      </c>
    </row>
    <row r="1160" spans="1:24" ht="15.75" customHeight="1" x14ac:dyDescent="0.3">
      <c r="A1160" s="10">
        <v>1159</v>
      </c>
      <c r="B1160" s="11" t="s">
        <v>2733</v>
      </c>
      <c r="C1160" s="11" t="s">
        <v>39</v>
      </c>
      <c r="D1160" s="11" t="s">
        <v>33</v>
      </c>
      <c r="E1160" s="11" t="str">
        <f>IFERROR(LEFT(D1160, FIND("-",D1160,1)-2),D1160)</f>
        <v>OPERASI</v>
      </c>
      <c r="F1160" s="11" t="s">
        <v>34</v>
      </c>
      <c r="G1160" s="62" t="s">
        <v>28</v>
      </c>
      <c r="H1160" s="11" t="s">
        <v>670</v>
      </c>
      <c r="I1160" s="11" t="s">
        <v>675</v>
      </c>
      <c r="J1160" s="11" t="s">
        <v>58</v>
      </c>
      <c r="K1160" s="11" t="s">
        <v>634</v>
      </c>
      <c r="L1160" s="12" t="str">
        <f>RIGHT(K1160, 4)</f>
        <v>2023</v>
      </c>
      <c r="M1160" s="13">
        <v>45215</v>
      </c>
      <c r="N1160" s="14" t="str">
        <f>TEXT(M1160,"mmmm")</f>
        <v>October</v>
      </c>
      <c r="O1160" s="15">
        <f>MONTH(M1160)</f>
        <v>10</v>
      </c>
      <c r="P1160" s="11" t="s">
        <v>634</v>
      </c>
      <c r="Q1160" s="16">
        <v>45215</v>
      </c>
      <c r="R1160" s="11" t="s">
        <v>2734</v>
      </c>
      <c r="S1160" s="17" t="str">
        <f>IFERROR(LEFT(R1160,FIND(" ",R1160)-1),R1160)</f>
        <v>0</v>
      </c>
      <c r="T1160" s="11">
        <v>0</v>
      </c>
      <c r="U1160" s="18">
        <f>IF(AND(T1160&gt;3,T1160&lt;&gt;"-"),"&gt;3",T1160)</f>
        <v>0</v>
      </c>
      <c r="V1160" s="19" t="s">
        <v>678</v>
      </c>
      <c r="W1160" s="20" t="str">
        <f>IF(V1160="-","",V1160)</f>
        <v>0</v>
      </c>
      <c r="X1160" s="21" t="s">
        <v>30</v>
      </c>
    </row>
    <row r="1161" spans="1:24" ht="15.75" customHeight="1" x14ac:dyDescent="0.3">
      <c r="A1161" s="10">
        <v>1160</v>
      </c>
      <c r="B1161" s="11" t="s">
        <v>2735</v>
      </c>
      <c r="C1161" s="11" t="s">
        <v>39</v>
      </c>
      <c r="D1161" s="11" t="s">
        <v>51</v>
      </c>
      <c r="E1161" s="11" t="str">
        <f>IFERROR(LEFT(D1161, FIND("-",D1161,1)-2),D1161)</f>
        <v>OPERASI</v>
      </c>
      <c r="F1161" s="11" t="s">
        <v>52</v>
      </c>
      <c r="G1161" s="62" t="s">
        <v>28</v>
      </c>
      <c r="H1161" s="11" t="s">
        <v>670</v>
      </c>
      <c r="I1161" s="11" t="s">
        <v>671</v>
      </c>
      <c r="J1161" s="11" t="s">
        <v>697</v>
      </c>
      <c r="K1161" s="11" t="s">
        <v>1526</v>
      </c>
      <c r="L1161" s="12" t="str">
        <f>RIGHT(K1161, 4)</f>
        <v>2020</v>
      </c>
      <c r="M1161" s="13">
        <v>44126</v>
      </c>
      <c r="N1161" s="14" t="str">
        <f>TEXT(M1161,"mmmm")</f>
        <v>October</v>
      </c>
      <c r="O1161" s="15">
        <f>MONTH(M1161)</f>
        <v>10</v>
      </c>
      <c r="P1161" s="11" t="s">
        <v>1526</v>
      </c>
      <c r="Q1161" s="16">
        <v>44126</v>
      </c>
      <c r="R1161" s="11" t="s">
        <v>2736</v>
      </c>
      <c r="S1161" s="17" t="str">
        <f>IFERROR(LEFT(R1161,FIND(" ",R1161)-1),R1161)</f>
        <v>0</v>
      </c>
      <c r="T1161" s="11">
        <v>0</v>
      </c>
      <c r="U1161" s="18">
        <f>IF(AND(T1161&gt;3,T1161&lt;&gt;"-"),"&gt;3",T1161)</f>
        <v>0</v>
      </c>
      <c r="V1161" s="19" t="s">
        <v>678</v>
      </c>
      <c r="W1161" s="20" t="str">
        <f>IF(V1161="-","",V1161)</f>
        <v>0</v>
      </c>
      <c r="X1161" s="21" t="s">
        <v>30</v>
      </c>
    </row>
    <row r="1162" spans="1:24" ht="15.75" customHeight="1" x14ac:dyDescent="0.3">
      <c r="A1162" s="10">
        <v>1161</v>
      </c>
      <c r="B1162" s="11" t="s">
        <v>2737</v>
      </c>
      <c r="C1162" s="11" t="s">
        <v>25</v>
      </c>
      <c r="D1162" s="11" t="s">
        <v>33</v>
      </c>
      <c r="E1162" s="11" t="str">
        <f>IFERROR(LEFT(D1162, FIND("-",D1162,1)-2),D1162)</f>
        <v>OPERASI</v>
      </c>
      <c r="F1162" s="11" t="s">
        <v>34</v>
      </c>
      <c r="G1162" s="62" t="s">
        <v>28</v>
      </c>
      <c r="H1162" s="11" t="s">
        <v>670</v>
      </c>
      <c r="I1162" s="11" t="s">
        <v>671</v>
      </c>
      <c r="J1162" s="11" t="s">
        <v>825</v>
      </c>
      <c r="K1162" s="11" t="s">
        <v>2738</v>
      </c>
      <c r="L1162" s="12" t="str">
        <f>RIGHT(K1162, 4)</f>
        <v>2020</v>
      </c>
      <c r="M1162" s="13">
        <v>43888</v>
      </c>
      <c r="N1162" s="14" t="str">
        <f>TEXT(M1162,"mmmm")</f>
        <v>February</v>
      </c>
      <c r="O1162" s="15">
        <f>MONTH(M1162)</f>
        <v>2</v>
      </c>
      <c r="P1162" s="11" t="s">
        <v>2738</v>
      </c>
      <c r="Q1162" s="16">
        <v>43888</v>
      </c>
      <c r="R1162" s="11" t="s">
        <v>2739</v>
      </c>
      <c r="S1162" s="17" t="str">
        <f>IFERROR(LEFT(R1162,FIND(" ",R1162)-1),R1162)</f>
        <v>0</v>
      </c>
      <c r="T1162" s="11">
        <v>0</v>
      </c>
      <c r="U1162" s="18">
        <f>IF(AND(T1162&gt;3,T1162&lt;&gt;"-"),"&gt;3",T1162)</f>
        <v>0</v>
      </c>
      <c r="V1162" s="19" t="s">
        <v>678</v>
      </c>
      <c r="W1162" s="20" t="str">
        <f>IF(V1162="-","",V1162)</f>
        <v>0</v>
      </c>
      <c r="X1162" s="21" t="s">
        <v>30</v>
      </c>
    </row>
    <row r="1163" spans="1:24" ht="15.75" customHeight="1" x14ac:dyDescent="0.3">
      <c r="A1163" s="10">
        <v>1162</v>
      </c>
      <c r="B1163" s="11" t="s">
        <v>2740</v>
      </c>
      <c r="C1163" s="11" t="s">
        <v>25</v>
      </c>
      <c r="D1163" s="11" t="s">
        <v>330</v>
      </c>
      <c r="E1163" s="11" t="str">
        <f>IFERROR(LEFT(D1163, FIND("-",D1163,1)-2),D1163)</f>
        <v>SISTEM</v>
      </c>
      <c r="F1163" s="11" t="s">
        <v>331</v>
      </c>
      <c r="G1163" s="62" t="s">
        <v>28</v>
      </c>
      <c r="H1163" s="11" t="s">
        <v>670</v>
      </c>
      <c r="I1163" s="11" t="s">
        <v>675</v>
      </c>
      <c r="J1163" s="11" t="s">
        <v>778</v>
      </c>
      <c r="K1163" s="11" t="s">
        <v>560</v>
      </c>
      <c r="L1163" s="12" t="str">
        <f>RIGHT(K1163, 4)</f>
        <v>2023</v>
      </c>
      <c r="M1163" s="13">
        <v>45005</v>
      </c>
      <c r="N1163" s="14" t="str">
        <f>TEXT(M1163,"mmmm")</f>
        <v>March</v>
      </c>
      <c r="O1163" s="15">
        <f>MONTH(M1163)</f>
        <v>3</v>
      </c>
      <c r="P1163" s="11" t="s">
        <v>560</v>
      </c>
      <c r="Q1163" s="16">
        <v>45005</v>
      </c>
      <c r="R1163" s="11" t="s">
        <v>2741</v>
      </c>
      <c r="S1163" s="17" t="str">
        <f>IFERROR(LEFT(R1163,FIND(" ",R1163)-1),R1163)</f>
        <v>0</v>
      </c>
      <c r="T1163" s="11">
        <v>0</v>
      </c>
      <c r="U1163" s="18">
        <f>IF(AND(T1163&gt;3,T1163&lt;&gt;"-"),"&gt;3",T1163)</f>
        <v>0</v>
      </c>
      <c r="V1163" s="19" t="s">
        <v>678</v>
      </c>
      <c r="W1163" s="20" t="str">
        <f>IF(V1163="-","",V1163)</f>
        <v>0</v>
      </c>
      <c r="X1163" s="21" t="s">
        <v>30</v>
      </c>
    </row>
    <row r="1164" spans="1:24" ht="15.75" customHeight="1" x14ac:dyDescent="0.3">
      <c r="A1164" s="10">
        <v>1163</v>
      </c>
      <c r="B1164" s="11" t="s">
        <v>2742</v>
      </c>
      <c r="C1164" s="11" t="s">
        <v>39</v>
      </c>
      <c r="D1164" s="11" t="s">
        <v>33</v>
      </c>
      <c r="E1164" s="11" t="str">
        <f>IFERROR(LEFT(D1164, FIND("-",D1164,1)-2),D1164)</f>
        <v>OPERASI</v>
      </c>
      <c r="F1164" s="11" t="s">
        <v>34</v>
      </c>
      <c r="G1164" s="62" t="s">
        <v>28</v>
      </c>
      <c r="H1164" s="11" t="s">
        <v>670</v>
      </c>
      <c r="I1164" s="11" t="s">
        <v>675</v>
      </c>
      <c r="J1164" s="11" t="s">
        <v>58</v>
      </c>
      <c r="K1164" s="11" t="s">
        <v>1255</v>
      </c>
      <c r="L1164" s="12" t="str">
        <f>RIGHT(K1164, 4)</f>
        <v>2023</v>
      </c>
      <c r="M1164" s="13">
        <v>45225</v>
      </c>
      <c r="N1164" s="14" t="str">
        <f>TEXT(M1164,"mmmm")</f>
        <v>October</v>
      </c>
      <c r="O1164" s="15">
        <f>MONTH(M1164)</f>
        <v>10</v>
      </c>
      <c r="P1164" s="11" t="s">
        <v>1255</v>
      </c>
      <c r="Q1164" s="16">
        <v>45225</v>
      </c>
      <c r="R1164" s="11" t="s">
        <v>2743</v>
      </c>
      <c r="S1164" s="17" t="str">
        <f>IFERROR(LEFT(R1164,FIND(" ",R1164)-1),R1164)</f>
        <v>0</v>
      </c>
      <c r="T1164" s="11">
        <v>0</v>
      </c>
      <c r="U1164" s="18">
        <f>IF(AND(T1164&gt;3,T1164&lt;&gt;"-"),"&gt;3",T1164)</f>
        <v>0</v>
      </c>
      <c r="V1164" s="19" t="s">
        <v>678</v>
      </c>
      <c r="W1164" s="20" t="str">
        <f>IF(V1164="-","",V1164)</f>
        <v>0</v>
      </c>
      <c r="X1164" s="21" t="s">
        <v>30</v>
      </c>
    </row>
    <row r="1165" spans="1:24" ht="15.75" customHeight="1" x14ac:dyDescent="0.3">
      <c r="A1165" s="10">
        <v>1164</v>
      </c>
      <c r="B1165" s="11" t="s">
        <v>2744</v>
      </c>
      <c r="C1165" s="11" t="s">
        <v>39</v>
      </c>
      <c r="D1165" s="11" t="s">
        <v>51</v>
      </c>
      <c r="E1165" s="11" t="str">
        <f>IFERROR(LEFT(D1165, FIND("-",D1165,1)-2),D1165)</f>
        <v>OPERASI</v>
      </c>
      <c r="F1165" s="11" t="s">
        <v>27</v>
      </c>
      <c r="G1165" s="62" t="s">
        <v>28</v>
      </c>
      <c r="H1165" s="11" t="s">
        <v>670</v>
      </c>
      <c r="I1165" s="11" t="s">
        <v>680</v>
      </c>
      <c r="J1165" s="11" t="s">
        <v>104</v>
      </c>
      <c r="K1165" s="11" t="s">
        <v>663</v>
      </c>
      <c r="L1165" s="12" t="str">
        <f>RIGHT(K1165, 4)</f>
        <v>2023</v>
      </c>
      <c r="M1165" s="13">
        <v>45268</v>
      </c>
      <c r="N1165" s="14" t="str">
        <f>TEXT(M1165,"mmmm")</f>
        <v>December</v>
      </c>
      <c r="O1165" s="15">
        <f>MONTH(M1165)</f>
        <v>12</v>
      </c>
      <c r="P1165" s="11" t="s">
        <v>663</v>
      </c>
      <c r="Q1165" s="16">
        <v>45268</v>
      </c>
      <c r="R1165" s="11" t="s">
        <v>2745</v>
      </c>
      <c r="S1165" s="17" t="str">
        <f>IFERROR(LEFT(R1165,FIND(" ",R1165)-1),R1165)</f>
        <v>0</v>
      </c>
      <c r="T1165" s="11">
        <v>0</v>
      </c>
      <c r="U1165" s="18">
        <f>IF(AND(T1165&gt;3,T1165&lt;&gt;"-"),"&gt;3",T1165)</f>
        <v>0</v>
      </c>
      <c r="V1165" s="19" t="s">
        <v>678</v>
      </c>
      <c r="W1165" s="20" t="str">
        <f>IF(V1165="-","",V1165)</f>
        <v>0</v>
      </c>
      <c r="X1165" s="21" t="s">
        <v>30</v>
      </c>
    </row>
    <row r="1166" spans="1:24" ht="15.75" customHeight="1" x14ac:dyDescent="0.3">
      <c r="A1166" s="10">
        <v>1165</v>
      </c>
      <c r="B1166" s="11" t="s">
        <v>2746</v>
      </c>
      <c r="C1166" s="11" t="s">
        <v>25</v>
      </c>
      <c r="D1166" s="11" t="s">
        <v>55</v>
      </c>
      <c r="E1166" s="11" t="str">
        <f>IFERROR(LEFT(D1166, FIND("-",D1166,1)-2),D1166)</f>
        <v>OPERASI</v>
      </c>
      <c r="F1166" s="11" t="s">
        <v>204</v>
      </c>
      <c r="G1166" s="62" t="s">
        <v>28</v>
      </c>
      <c r="H1166" s="11" t="s">
        <v>670</v>
      </c>
      <c r="I1166" s="11" t="s">
        <v>675</v>
      </c>
      <c r="J1166" s="11" t="s">
        <v>97</v>
      </c>
      <c r="K1166" s="11" t="s">
        <v>475</v>
      </c>
      <c r="L1166" s="12" t="str">
        <f>RIGHT(K1166, 4)</f>
        <v>2022</v>
      </c>
      <c r="M1166" s="13">
        <v>44869</v>
      </c>
      <c r="N1166" s="14" t="str">
        <f>TEXT(M1166,"mmmm")</f>
        <v>November</v>
      </c>
      <c r="O1166" s="15">
        <f>MONTH(M1166)</f>
        <v>11</v>
      </c>
      <c r="P1166" s="11" t="s">
        <v>475</v>
      </c>
      <c r="Q1166" s="16">
        <v>44869</v>
      </c>
      <c r="R1166" s="11" t="s">
        <v>2747</v>
      </c>
      <c r="S1166" s="17" t="str">
        <f>IFERROR(LEFT(R1166,FIND(" ",R1166)-1),R1166)</f>
        <v>0</v>
      </c>
      <c r="T1166" s="11">
        <v>0</v>
      </c>
      <c r="U1166" s="18">
        <f>IF(AND(T1166&gt;3,T1166&lt;&gt;"-"),"&gt;3",T1166)</f>
        <v>0</v>
      </c>
      <c r="V1166" s="19" t="s">
        <v>678</v>
      </c>
      <c r="W1166" s="20" t="str">
        <f>IF(V1166="-","",V1166)</f>
        <v>0</v>
      </c>
      <c r="X1166" s="21" t="s">
        <v>30</v>
      </c>
    </row>
    <row r="1167" spans="1:24" ht="15.75" customHeight="1" x14ac:dyDescent="0.3">
      <c r="A1167" s="10">
        <v>1166</v>
      </c>
      <c r="B1167" s="11" t="s">
        <v>2748</v>
      </c>
      <c r="C1167" s="11" t="s">
        <v>25</v>
      </c>
      <c r="D1167" s="11" t="s">
        <v>55</v>
      </c>
      <c r="E1167" s="11" t="str">
        <f>IFERROR(LEFT(D1167, FIND("-",D1167,1)-2),D1167)</f>
        <v>OPERASI</v>
      </c>
      <c r="F1167" s="11" t="s">
        <v>2749</v>
      </c>
      <c r="G1167" s="62" t="s">
        <v>28</v>
      </c>
      <c r="H1167" s="11" t="s">
        <v>684</v>
      </c>
      <c r="I1167" s="11" t="s">
        <v>675</v>
      </c>
      <c r="J1167" s="11" t="s">
        <v>97</v>
      </c>
      <c r="K1167" s="11" t="s">
        <v>2750</v>
      </c>
      <c r="L1167" s="12" t="str">
        <f>RIGHT(K1167, 4)</f>
        <v>2021</v>
      </c>
      <c r="M1167" s="13">
        <v>44238</v>
      </c>
      <c r="N1167" s="14" t="str">
        <f>TEXT(M1167,"mmmm")</f>
        <v>February</v>
      </c>
      <c r="O1167" s="15">
        <f>MONTH(M1167)</f>
        <v>2</v>
      </c>
      <c r="P1167" s="11" t="s">
        <v>2750</v>
      </c>
      <c r="Q1167" s="16">
        <v>44238</v>
      </c>
      <c r="R1167" s="11" t="s">
        <v>2751</v>
      </c>
      <c r="S1167" s="17" t="str">
        <f>IFERROR(LEFT(R1167,FIND(" ",R1167)-1),R1167)</f>
        <v>0</v>
      </c>
      <c r="T1167" s="11">
        <v>0</v>
      </c>
      <c r="U1167" s="18">
        <f>IF(AND(T1167&gt;3,T1167&lt;&gt;"-"),"&gt;3",T1167)</f>
        <v>0</v>
      </c>
      <c r="V1167" s="19" t="s">
        <v>678</v>
      </c>
      <c r="W1167" s="20" t="str">
        <f>IF(V1167="-","",V1167)</f>
        <v>0</v>
      </c>
      <c r="X1167" s="21" t="s">
        <v>807</v>
      </c>
    </row>
    <row r="1168" spans="1:24" ht="15.75" customHeight="1" x14ac:dyDescent="0.3">
      <c r="A1168" s="10">
        <v>1167</v>
      </c>
      <c r="B1168" s="11" t="s">
        <v>2752</v>
      </c>
      <c r="C1168" s="11" t="s">
        <v>25</v>
      </c>
      <c r="D1168" s="11" t="s">
        <v>51</v>
      </c>
      <c r="E1168" s="11" t="str">
        <f>IFERROR(LEFT(D1168, FIND("-",D1168,1)-2),D1168)</f>
        <v>OPERASI</v>
      </c>
      <c r="F1168" s="11" t="s">
        <v>52</v>
      </c>
      <c r="G1168" s="62" t="s">
        <v>28</v>
      </c>
      <c r="H1168" s="11" t="s">
        <v>670</v>
      </c>
      <c r="I1168" s="11" t="s">
        <v>675</v>
      </c>
      <c r="J1168" s="11" t="s">
        <v>741</v>
      </c>
      <c r="K1168" s="11" t="s">
        <v>250</v>
      </c>
      <c r="L1168" s="12" t="str">
        <f>RIGHT(K1168, 4)</f>
        <v>2021</v>
      </c>
      <c r="M1168" s="13">
        <v>44483</v>
      </c>
      <c r="N1168" s="14" t="str">
        <f>TEXT(M1168,"mmmm")</f>
        <v>October</v>
      </c>
      <c r="O1168" s="15">
        <f>MONTH(M1168)</f>
        <v>10</v>
      </c>
      <c r="P1168" s="11" t="s">
        <v>250</v>
      </c>
      <c r="Q1168" s="16">
        <v>44483</v>
      </c>
      <c r="R1168" s="11" t="s">
        <v>2753</v>
      </c>
      <c r="S1168" s="17" t="str">
        <f>IFERROR(LEFT(R1168,FIND(" ",R1168)-1),R1168)</f>
        <v>0</v>
      </c>
      <c r="T1168" s="11">
        <v>0</v>
      </c>
      <c r="U1168" s="18">
        <f>IF(AND(T1168&gt;3,T1168&lt;&gt;"-"),"&gt;3",T1168)</f>
        <v>0</v>
      </c>
      <c r="V1168" s="19" t="s">
        <v>678</v>
      </c>
      <c r="W1168" s="20" t="str">
        <f>IF(V1168="-","",V1168)</f>
        <v>0</v>
      </c>
      <c r="X1168" s="21" t="s">
        <v>30</v>
      </c>
    </row>
    <row r="1169" spans="1:24" ht="15.75" customHeight="1" x14ac:dyDescent="0.3">
      <c r="A1169" s="10">
        <v>1168</v>
      </c>
      <c r="B1169" s="11" t="s">
        <v>2754</v>
      </c>
      <c r="C1169" s="11" t="s">
        <v>39</v>
      </c>
      <c r="D1169" s="11" t="s">
        <v>40</v>
      </c>
      <c r="E1169" s="11" t="str">
        <f>IFERROR(LEFT(D1169, FIND("-",D1169,1)-2),D1169)</f>
        <v>SISTEM</v>
      </c>
      <c r="F1169" s="11" t="s">
        <v>27</v>
      </c>
      <c r="G1169" s="62" t="s">
        <v>28</v>
      </c>
      <c r="H1169" s="11" t="s">
        <v>670</v>
      </c>
      <c r="I1169" s="11" t="s">
        <v>707</v>
      </c>
      <c r="J1169" s="11" t="s">
        <v>97</v>
      </c>
      <c r="K1169" s="11" t="s">
        <v>230</v>
      </c>
      <c r="L1169" s="12" t="str">
        <f>RIGHT(K1169, 4)</f>
        <v>2021</v>
      </c>
      <c r="M1169" s="13">
        <v>44461</v>
      </c>
      <c r="N1169" s="14" t="str">
        <f>TEXT(M1169,"mmmm")</f>
        <v>September</v>
      </c>
      <c r="O1169" s="15">
        <f>MONTH(M1169)</f>
        <v>9</v>
      </c>
      <c r="P1169" s="11" t="s">
        <v>230</v>
      </c>
      <c r="Q1169" s="16">
        <v>44461</v>
      </c>
      <c r="R1169" s="11" t="s">
        <v>2755</v>
      </c>
      <c r="S1169" s="17" t="str">
        <f>IFERROR(LEFT(R1169,FIND(" ",R1169)-1),R1169)</f>
        <v>0</v>
      </c>
      <c r="T1169" s="11">
        <v>0</v>
      </c>
      <c r="U1169" s="18">
        <f>IF(AND(T1169&gt;3,T1169&lt;&gt;"-"),"&gt;3",T1169)</f>
        <v>0</v>
      </c>
      <c r="V1169" s="19" t="s">
        <v>678</v>
      </c>
      <c r="W1169" s="20" t="str">
        <f>IF(V1169="-","",V1169)</f>
        <v>0</v>
      </c>
      <c r="X1169" s="21" t="s">
        <v>30</v>
      </c>
    </row>
    <row r="1170" spans="1:24" ht="15.75" customHeight="1" x14ac:dyDescent="0.3">
      <c r="A1170" s="10">
        <v>1169</v>
      </c>
      <c r="B1170" s="11" t="s">
        <v>2756</v>
      </c>
      <c r="C1170" s="11" t="s">
        <v>39</v>
      </c>
      <c r="D1170" s="11" t="s">
        <v>693</v>
      </c>
      <c r="E1170" s="11" t="str">
        <f>IFERROR(LEFT(D1170, FIND("-",D1170,1)-2),D1170)</f>
        <v>SISTEM</v>
      </c>
      <c r="F1170" s="11" t="s">
        <v>694</v>
      </c>
      <c r="G1170" s="62" t="s">
        <v>28</v>
      </c>
      <c r="H1170" s="11" t="s">
        <v>670</v>
      </c>
      <c r="I1170" s="11" t="s">
        <v>675</v>
      </c>
      <c r="J1170" s="11" t="s">
        <v>97</v>
      </c>
      <c r="K1170" s="11" t="s">
        <v>2757</v>
      </c>
      <c r="L1170" s="12" t="str">
        <f>RIGHT(K1170, 4)</f>
        <v>2022</v>
      </c>
      <c r="M1170" s="13">
        <v>44809</v>
      </c>
      <c r="N1170" s="14" t="str">
        <f>TEXT(M1170,"mmmm")</f>
        <v>September</v>
      </c>
      <c r="O1170" s="15">
        <f>MONTH(M1170)</f>
        <v>9</v>
      </c>
      <c r="P1170" s="11" t="s">
        <v>2757</v>
      </c>
      <c r="Q1170" s="16">
        <v>44809</v>
      </c>
      <c r="R1170" s="11" t="s">
        <v>2758</v>
      </c>
      <c r="S1170" s="17" t="str">
        <f>IFERROR(LEFT(R1170,FIND(" ",R1170)-1),R1170)</f>
        <v>0</v>
      </c>
      <c r="T1170" s="11">
        <v>0</v>
      </c>
      <c r="U1170" s="18">
        <f>IF(AND(T1170&gt;3,T1170&lt;&gt;"-"),"&gt;3",T1170)</f>
        <v>0</v>
      </c>
      <c r="V1170" s="19" t="s">
        <v>678</v>
      </c>
      <c r="W1170" s="20" t="str">
        <f>IF(V1170="-","",V1170)</f>
        <v>0</v>
      </c>
      <c r="X1170" s="21" t="s">
        <v>30</v>
      </c>
    </row>
    <row r="1171" spans="1:24" ht="15.75" customHeight="1" x14ac:dyDescent="0.3">
      <c r="A1171" s="10">
        <v>1170</v>
      </c>
      <c r="B1171" s="11" t="s">
        <v>2759</v>
      </c>
      <c r="C1171" s="11" t="s">
        <v>39</v>
      </c>
      <c r="D1171" s="11" t="s">
        <v>33</v>
      </c>
      <c r="E1171" s="11" t="str">
        <f>IFERROR(LEFT(D1171, FIND("-",D1171,1)-2),D1171)</f>
        <v>OPERASI</v>
      </c>
      <c r="F1171" s="11" t="s">
        <v>84</v>
      </c>
      <c r="G1171" s="62" t="s">
        <v>28</v>
      </c>
      <c r="H1171" s="11" t="s">
        <v>670</v>
      </c>
      <c r="I1171" s="11" t="s">
        <v>675</v>
      </c>
      <c r="J1171" s="11" t="s">
        <v>97</v>
      </c>
      <c r="K1171" s="11" t="s">
        <v>2465</v>
      </c>
      <c r="L1171" s="12" t="str">
        <f>RIGHT(K1171, 4)</f>
        <v>2023</v>
      </c>
      <c r="M1171" s="13">
        <v>45160</v>
      </c>
      <c r="N1171" s="14" t="str">
        <f>TEXT(M1171,"mmmm")</f>
        <v>August</v>
      </c>
      <c r="O1171" s="15">
        <f>MONTH(M1171)</f>
        <v>8</v>
      </c>
      <c r="P1171" s="11" t="s">
        <v>2465</v>
      </c>
      <c r="Q1171" s="16">
        <v>45160</v>
      </c>
      <c r="R1171" s="11" t="s">
        <v>2760</v>
      </c>
      <c r="S1171" s="17" t="str">
        <f>IFERROR(LEFT(R1171,FIND(" ",R1171)-1),R1171)</f>
        <v>0</v>
      </c>
      <c r="T1171" s="11">
        <v>0</v>
      </c>
      <c r="U1171" s="18">
        <f>IF(AND(T1171&gt;3,T1171&lt;&gt;"-"),"&gt;3",T1171)</f>
        <v>0</v>
      </c>
      <c r="V1171" s="19" t="s">
        <v>678</v>
      </c>
      <c r="W1171" s="20" t="str">
        <f>IF(V1171="-","",V1171)</f>
        <v>0</v>
      </c>
      <c r="X1171" s="21" t="s">
        <v>30</v>
      </c>
    </row>
    <row r="1172" spans="1:24" ht="15.75" customHeight="1" x14ac:dyDescent="0.3">
      <c r="A1172" s="10">
        <v>1171</v>
      </c>
      <c r="B1172" s="11" t="s">
        <v>2761</v>
      </c>
      <c r="C1172" s="11" t="s">
        <v>39</v>
      </c>
      <c r="D1172" s="11" t="s">
        <v>1063</v>
      </c>
      <c r="E1172" s="11" t="str">
        <f>IFERROR(LEFT(D1172, FIND("-",D1172,1)-2),D1172)</f>
        <v>SISTEM</v>
      </c>
      <c r="F1172" s="11" t="s">
        <v>27</v>
      </c>
      <c r="G1172" s="62" t="s">
        <v>28</v>
      </c>
      <c r="H1172" s="11" t="s">
        <v>670</v>
      </c>
      <c r="I1172" s="11" t="s">
        <v>675</v>
      </c>
      <c r="J1172" s="11" t="s">
        <v>104</v>
      </c>
      <c r="K1172" s="11" t="s">
        <v>2762</v>
      </c>
      <c r="L1172" s="12" t="str">
        <f>RIGHT(K1172, 4)</f>
        <v>2021</v>
      </c>
      <c r="M1172" s="13">
        <v>44447</v>
      </c>
      <c r="N1172" s="14" t="str">
        <f>TEXT(M1172,"mmmm")</f>
        <v>September</v>
      </c>
      <c r="O1172" s="15">
        <f>MONTH(M1172)</f>
        <v>9</v>
      </c>
      <c r="P1172" s="11" t="s">
        <v>2762</v>
      </c>
      <c r="Q1172" s="16">
        <v>44447</v>
      </c>
      <c r="R1172" s="11" t="s">
        <v>2763</v>
      </c>
      <c r="S1172" s="17" t="str">
        <f>IFERROR(LEFT(R1172,FIND(" ",R1172)-1),R1172)</f>
        <v>0</v>
      </c>
      <c r="T1172" s="11">
        <v>0</v>
      </c>
      <c r="U1172" s="18">
        <f>IF(AND(T1172&gt;3,T1172&lt;&gt;"-"),"&gt;3",T1172)</f>
        <v>0</v>
      </c>
      <c r="V1172" s="19" t="s">
        <v>678</v>
      </c>
      <c r="W1172" s="20" t="str">
        <f>IF(V1172="-","",V1172)</f>
        <v>0</v>
      </c>
      <c r="X1172" s="21" t="s">
        <v>30</v>
      </c>
    </row>
    <row r="1173" spans="1:24" ht="15.75" customHeight="1" x14ac:dyDescent="0.3">
      <c r="A1173" s="10">
        <v>1172</v>
      </c>
      <c r="B1173" s="11" t="s">
        <v>2764</v>
      </c>
      <c r="C1173" s="11" t="s">
        <v>25</v>
      </c>
      <c r="D1173" s="11" t="s">
        <v>65</v>
      </c>
      <c r="E1173" s="11" t="str">
        <f>IFERROR(LEFT(D1173, FIND("-",D1173,1)-2),D1173)</f>
        <v>RANGKAIAN</v>
      </c>
      <c r="F1173" s="11" t="s">
        <v>1111</v>
      </c>
      <c r="G1173" s="62" t="s">
        <v>28</v>
      </c>
      <c r="H1173" s="11" t="s">
        <v>684</v>
      </c>
      <c r="I1173" s="11" t="s">
        <v>675</v>
      </c>
      <c r="J1173" s="11" t="s">
        <v>97</v>
      </c>
      <c r="K1173" s="11" t="s">
        <v>2765</v>
      </c>
      <c r="L1173" s="12" t="str">
        <f>RIGHT(K1173, 4)</f>
        <v>2020</v>
      </c>
      <c r="M1173" s="13">
        <v>43940</v>
      </c>
      <c r="N1173" s="14" t="str">
        <f>TEXT(M1173,"mmmm")</f>
        <v>April</v>
      </c>
      <c r="O1173" s="15">
        <f>MONTH(M1173)</f>
        <v>4</v>
      </c>
      <c r="P1173" s="11" t="s">
        <v>2765</v>
      </c>
      <c r="Q1173" s="16">
        <v>43940</v>
      </c>
      <c r="R1173" s="11" t="s">
        <v>2766</v>
      </c>
      <c r="S1173" s="17" t="str">
        <f>IFERROR(LEFT(R1173,FIND(" ",R1173)-1),R1173)</f>
        <v>0</v>
      </c>
      <c r="T1173" s="11">
        <v>0</v>
      </c>
      <c r="U1173" s="18">
        <f>IF(AND(T1173&gt;3,T1173&lt;&gt;"-"),"&gt;3",T1173)</f>
        <v>0</v>
      </c>
      <c r="V1173" s="19" t="s">
        <v>678</v>
      </c>
      <c r="W1173" s="20" t="str">
        <f>IF(V1173="-","",V1173)</f>
        <v>0</v>
      </c>
      <c r="X1173" s="21" t="s">
        <v>687</v>
      </c>
    </row>
    <row r="1174" spans="1:24" ht="15.75" customHeight="1" x14ac:dyDescent="0.3">
      <c r="A1174" s="10">
        <v>1173</v>
      </c>
      <c r="B1174" s="11" t="s">
        <v>2767</v>
      </c>
      <c r="C1174" s="11" t="s">
        <v>39</v>
      </c>
      <c r="D1174" s="11" t="s">
        <v>51</v>
      </c>
      <c r="E1174" s="11" t="str">
        <f>IFERROR(LEFT(D1174, FIND("-",D1174,1)-2),D1174)</f>
        <v>OPERASI</v>
      </c>
      <c r="F1174" s="11" t="s">
        <v>52</v>
      </c>
      <c r="G1174" s="62" t="s">
        <v>28</v>
      </c>
      <c r="H1174" s="11" t="s">
        <v>670</v>
      </c>
      <c r="I1174" s="11" t="s">
        <v>671</v>
      </c>
      <c r="J1174" s="11" t="s">
        <v>741</v>
      </c>
      <c r="K1174" s="11" t="s">
        <v>118</v>
      </c>
      <c r="L1174" s="12" t="str">
        <f>RIGHT(K1174, 4)</f>
        <v>2020</v>
      </c>
      <c r="M1174" s="13">
        <v>44139</v>
      </c>
      <c r="N1174" s="14" t="str">
        <f>TEXT(M1174,"mmmm")</f>
        <v>November</v>
      </c>
      <c r="O1174" s="15">
        <f>MONTH(M1174)</f>
        <v>11</v>
      </c>
      <c r="P1174" s="11" t="s">
        <v>118</v>
      </c>
      <c r="Q1174" s="16">
        <v>44139</v>
      </c>
      <c r="R1174" s="11" t="s">
        <v>2768</v>
      </c>
      <c r="S1174" s="17" t="str">
        <f>IFERROR(LEFT(R1174,FIND(" ",R1174)-1),R1174)</f>
        <v>0</v>
      </c>
      <c r="T1174" s="11">
        <v>0</v>
      </c>
      <c r="U1174" s="18">
        <f>IF(AND(T1174&gt;3,T1174&lt;&gt;"-"),"&gt;3",T1174)</f>
        <v>0</v>
      </c>
      <c r="V1174" s="19" t="s">
        <v>678</v>
      </c>
      <c r="W1174" s="20" t="str">
        <f>IF(V1174="-","",V1174)</f>
        <v>0</v>
      </c>
      <c r="X1174" s="21" t="s">
        <v>30</v>
      </c>
    </row>
    <row r="1175" spans="1:24" ht="15.75" customHeight="1" x14ac:dyDescent="0.3">
      <c r="A1175" s="10">
        <v>1174</v>
      </c>
      <c r="B1175" s="11" t="s">
        <v>2769</v>
      </c>
      <c r="C1175" s="11" t="s">
        <v>25</v>
      </c>
      <c r="D1175" s="11" t="s">
        <v>1516</v>
      </c>
      <c r="E1175" s="11" t="str">
        <f>IFERROR(LEFT(D1175, FIND("-",D1175,1)-2),D1175)</f>
        <v>SISTEM</v>
      </c>
      <c r="F1175" s="11" t="s">
        <v>27</v>
      </c>
      <c r="G1175" s="62" t="s">
        <v>28</v>
      </c>
      <c r="H1175" s="11" t="s">
        <v>670</v>
      </c>
      <c r="I1175" s="11" t="s">
        <v>680</v>
      </c>
      <c r="J1175" s="11" t="s">
        <v>104</v>
      </c>
      <c r="K1175" s="11" t="s">
        <v>1958</v>
      </c>
      <c r="L1175" s="12" t="str">
        <f>RIGHT(K1175, 4)</f>
        <v>2022</v>
      </c>
      <c r="M1175" s="13">
        <v>44825</v>
      </c>
      <c r="N1175" s="14" t="str">
        <f>TEXT(M1175,"mmmm")</f>
        <v>September</v>
      </c>
      <c r="O1175" s="15">
        <f>MONTH(M1175)</f>
        <v>9</v>
      </c>
      <c r="P1175" s="11" t="s">
        <v>1958</v>
      </c>
      <c r="Q1175" s="16">
        <v>44825</v>
      </c>
      <c r="R1175" s="11" t="s">
        <v>2770</v>
      </c>
      <c r="S1175" s="17" t="str">
        <f>IFERROR(LEFT(R1175,FIND(" ",R1175)-1),R1175)</f>
        <v>0</v>
      </c>
      <c r="T1175" s="11">
        <v>0</v>
      </c>
      <c r="U1175" s="18">
        <f>IF(AND(T1175&gt;3,T1175&lt;&gt;"-"),"&gt;3",T1175)</f>
        <v>0</v>
      </c>
      <c r="V1175" s="19" t="s">
        <v>678</v>
      </c>
      <c r="W1175" s="20" t="str">
        <f>IF(V1175="-","",V1175)</f>
        <v>0</v>
      </c>
      <c r="X1175" s="21" t="s">
        <v>30</v>
      </c>
    </row>
    <row r="1176" spans="1:24" ht="15.75" customHeight="1" x14ac:dyDescent="0.3">
      <c r="A1176" s="10">
        <v>1175</v>
      </c>
      <c r="B1176" s="11" t="s">
        <v>2771</v>
      </c>
      <c r="C1176" s="11" t="s">
        <v>39</v>
      </c>
      <c r="D1176" s="11" t="s">
        <v>51</v>
      </c>
      <c r="E1176" s="11" t="str">
        <f>IFERROR(LEFT(D1176, FIND("-",D1176,1)-2),D1176)</f>
        <v>OPERASI</v>
      </c>
      <c r="F1176" s="11" t="s">
        <v>27</v>
      </c>
      <c r="G1176" s="62" t="s">
        <v>28</v>
      </c>
      <c r="H1176" s="11" t="s">
        <v>670</v>
      </c>
      <c r="I1176" s="11" t="s">
        <v>675</v>
      </c>
      <c r="J1176" s="11" t="s">
        <v>813</v>
      </c>
      <c r="K1176" s="11" t="s">
        <v>712</v>
      </c>
      <c r="L1176" s="12" t="str">
        <f>RIGHT(K1176, 4)</f>
        <v>2023</v>
      </c>
      <c r="M1176" s="13">
        <v>45211</v>
      </c>
      <c r="N1176" s="14" t="str">
        <f>TEXT(M1176,"mmmm")</f>
        <v>October</v>
      </c>
      <c r="O1176" s="15">
        <f>MONTH(M1176)</f>
        <v>10</v>
      </c>
      <c r="P1176" s="11" t="s">
        <v>712</v>
      </c>
      <c r="Q1176" s="16">
        <v>45211</v>
      </c>
      <c r="R1176" s="11" t="s">
        <v>2772</v>
      </c>
      <c r="S1176" s="17" t="str">
        <f>IFERROR(LEFT(R1176,FIND(" ",R1176)-1),R1176)</f>
        <v>0</v>
      </c>
      <c r="T1176" s="11">
        <v>0</v>
      </c>
      <c r="U1176" s="18">
        <f>IF(AND(T1176&gt;3,T1176&lt;&gt;"-"),"&gt;3",T1176)</f>
        <v>0</v>
      </c>
      <c r="V1176" s="19" t="s">
        <v>678</v>
      </c>
      <c r="W1176" s="20" t="str">
        <f>IF(V1176="-","",V1176)</f>
        <v>0</v>
      </c>
      <c r="X1176" s="21" t="s">
        <v>30</v>
      </c>
    </row>
    <row r="1177" spans="1:24" ht="15.75" customHeight="1" x14ac:dyDescent="0.3">
      <c r="A1177" s="10">
        <v>1176</v>
      </c>
      <c r="B1177" s="11" t="s">
        <v>2773</v>
      </c>
      <c r="C1177" s="11" t="s">
        <v>25</v>
      </c>
      <c r="D1177" s="11" t="s">
        <v>33</v>
      </c>
      <c r="E1177" s="11" t="str">
        <f>IFERROR(LEFT(D1177, FIND("-",D1177,1)-2),D1177)</f>
        <v>OPERASI</v>
      </c>
      <c r="F1177" s="11" t="s">
        <v>27</v>
      </c>
      <c r="G1177" s="62" t="s">
        <v>28</v>
      </c>
      <c r="H1177" s="11" t="s">
        <v>684</v>
      </c>
      <c r="I1177" s="11" t="s">
        <v>671</v>
      </c>
      <c r="J1177" s="11" t="s">
        <v>813</v>
      </c>
      <c r="K1177" s="11" t="s">
        <v>1149</v>
      </c>
      <c r="L1177" s="12" t="str">
        <f>RIGHT(K1177, 4)</f>
        <v>2020</v>
      </c>
      <c r="M1177" s="13">
        <v>43871</v>
      </c>
      <c r="N1177" s="14" t="str">
        <f>TEXT(M1177,"mmmm")</f>
        <v>February</v>
      </c>
      <c r="O1177" s="15">
        <f>MONTH(M1177)</f>
        <v>2</v>
      </c>
      <c r="P1177" s="11" t="s">
        <v>1149</v>
      </c>
      <c r="Q1177" s="16">
        <v>43871</v>
      </c>
      <c r="R1177" s="11" t="s">
        <v>2774</v>
      </c>
      <c r="S1177" s="17" t="str">
        <f>IFERROR(LEFT(R1177,FIND(" ",R1177)-1),R1177)</f>
        <v>0</v>
      </c>
      <c r="T1177" s="11">
        <v>0</v>
      </c>
      <c r="U1177" s="18">
        <f>IF(AND(T1177&gt;3,T1177&lt;&gt;"-"),"&gt;3",T1177)</f>
        <v>0</v>
      </c>
      <c r="V1177" s="19" t="s">
        <v>678</v>
      </c>
      <c r="W1177" s="20" t="str">
        <f>IF(V1177="-","",V1177)</f>
        <v>0</v>
      </c>
      <c r="X1177" s="21" t="s">
        <v>687</v>
      </c>
    </row>
    <row r="1178" spans="1:24" ht="15.75" customHeight="1" x14ac:dyDescent="0.3">
      <c r="A1178" s="10">
        <v>1177</v>
      </c>
      <c r="B1178" s="11" t="s">
        <v>2775</v>
      </c>
      <c r="C1178" s="11" t="s">
        <v>25</v>
      </c>
      <c r="D1178" s="11" t="s">
        <v>46</v>
      </c>
      <c r="E1178" s="11" t="str">
        <f>IFERROR(LEFT(D1178, FIND("-",D1178,1)-2),D1178)</f>
        <v>OPERASI</v>
      </c>
      <c r="F1178" s="11" t="s">
        <v>27</v>
      </c>
      <c r="G1178" s="62" t="s">
        <v>28</v>
      </c>
      <c r="H1178" s="11" t="s">
        <v>670</v>
      </c>
      <c r="I1178" s="11" t="s">
        <v>675</v>
      </c>
      <c r="J1178" s="11" t="s">
        <v>104</v>
      </c>
      <c r="K1178" s="11" t="s">
        <v>1255</v>
      </c>
      <c r="L1178" s="12" t="str">
        <f>RIGHT(K1178, 4)</f>
        <v>2023</v>
      </c>
      <c r="M1178" s="13">
        <v>45225</v>
      </c>
      <c r="N1178" s="14" t="str">
        <f>TEXT(M1178,"mmmm")</f>
        <v>October</v>
      </c>
      <c r="O1178" s="15">
        <f>MONTH(M1178)</f>
        <v>10</v>
      </c>
      <c r="P1178" s="11" t="s">
        <v>1255</v>
      </c>
      <c r="Q1178" s="16">
        <v>45225</v>
      </c>
      <c r="R1178" s="11" t="s">
        <v>2776</v>
      </c>
      <c r="S1178" s="17" t="str">
        <f>IFERROR(LEFT(R1178,FIND(" ",R1178)-1),R1178)</f>
        <v>0</v>
      </c>
      <c r="T1178" s="11">
        <v>0</v>
      </c>
      <c r="U1178" s="18">
        <f>IF(AND(T1178&gt;3,T1178&lt;&gt;"-"),"&gt;3",T1178)</f>
        <v>0</v>
      </c>
      <c r="V1178" s="19" t="s">
        <v>678</v>
      </c>
      <c r="W1178" s="20" t="str">
        <f>IF(V1178="-","",V1178)</f>
        <v>0</v>
      </c>
      <c r="X1178" s="21" t="s">
        <v>30</v>
      </c>
    </row>
    <row r="1179" spans="1:24" ht="15.75" customHeight="1" x14ac:dyDescent="0.3">
      <c r="A1179" s="10">
        <v>1178</v>
      </c>
      <c r="B1179" s="11" t="s">
        <v>2777</v>
      </c>
      <c r="C1179" s="11" t="s">
        <v>25</v>
      </c>
      <c r="D1179" s="11" t="s">
        <v>51</v>
      </c>
      <c r="E1179" s="11" t="str">
        <f>IFERROR(LEFT(D1179, FIND("-",D1179,1)-2),D1179)</f>
        <v>OPERASI</v>
      </c>
      <c r="F1179" s="11" t="s">
        <v>27</v>
      </c>
      <c r="G1179" s="62" t="s">
        <v>28</v>
      </c>
      <c r="H1179" s="11" t="s">
        <v>670</v>
      </c>
      <c r="I1179" s="11" t="s">
        <v>671</v>
      </c>
      <c r="J1179" s="11" t="s">
        <v>697</v>
      </c>
      <c r="K1179" s="11" t="s">
        <v>1141</v>
      </c>
      <c r="L1179" s="12" t="str">
        <f>RIGHT(K1179, 4)</f>
        <v>2020</v>
      </c>
      <c r="M1179" s="13">
        <v>44116</v>
      </c>
      <c r="N1179" s="14" t="str">
        <f>TEXT(M1179,"mmmm")</f>
        <v>October</v>
      </c>
      <c r="O1179" s="15">
        <f>MONTH(M1179)</f>
        <v>10</v>
      </c>
      <c r="P1179" s="11" t="s">
        <v>1141</v>
      </c>
      <c r="Q1179" s="16">
        <v>44116</v>
      </c>
      <c r="R1179" s="11" t="s">
        <v>2778</v>
      </c>
      <c r="S1179" s="17" t="str">
        <f>IFERROR(LEFT(R1179,FIND(" ",R1179)-1),R1179)</f>
        <v>0</v>
      </c>
      <c r="T1179" s="11">
        <v>0</v>
      </c>
      <c r="U1179" s="18">
        <f>IF(AND(T1179&gt;3,T1179&lt;&gt;"-"),"&gt;3",T1179)</f>
        <v>0</v>
      </c>
      <c r="V1179" s="19" t="s">
        <v>678</v>
      </c>
      <c r="W1179" s="20" t="str">
        <f>IF(V1179="-","",V1179)</f>
        <v>0</v>
      </c>
      <c r="X1179" s="21" t="s">
        <v>30</v>
      </c>
    </row>
    <row r="1180" spans="1:24" ht="15.75" customHeight="1" x14ac:dyDescent="0.3">
      <c r="A1180" s="10">
        <v>1179</v>
      </c>
      <c r="B1180" s="11" t="s">
        <v>2779</v>
      </c>
      <c r="C1180" s="11" t="s">
        <v>25</v>
      </c>
      <c r="D1180" s="11" t="s">
        <v>330</v>
      </c>
      <c r="E1180" s="11" t="str">
        <f>IFERROR(LEFT(D1180, FIND("-",D1180,1)-2),D1180)</f>
        <v>SISTEM</v>
      </c>
      <c r="F1180" s="11" t="s">
        <v>331</v>
      </c>
      <c r="G1180" s="62" t="s">
        <v>28</v>
      </c>
      <c r="H1180" s="11" t="s">
        <v>670</v>
      </c>
      <c r="I1180" s="11" t="s">
        <v>675</v>
      </c>
      <c r="J1180" s="11" t="s">
        <v>778</v>
      </c>
      <c r="K1180" s="11" t="s">
        <v>2780</v>
      </c>
      <c r="L1180" s="12" t="str">
        <f>RIGHT(K1180, 4)</f>
        <v>2022</v>
      </c>
      <c r="M1180" s="13">
        <v>44830</v>
      </c>
      <c r="N1180" s="14" t="str">
        <f>TEXT(M1180,"mmmm")</f>
        <v>September</v>
      </c>
      <c r="O1180" s="15">
        <f>MONTH(M1180)</f>
        <v>9</v>
      </c>
      <c r="P1180" s="11" t="s">
        <v>2780</v>
      </c>
      <c r="Q1180" s="16">
        <v>44830</v>
      </c>
      <c r="R1180" s="11" t="s">
        <v>2781</v>
      </c>
      <c r="S1180" s="17" t="str">
        <f>IFERROR(LEFT(R1180,FIND(" ",R1180)-1),R1180)</f>
        <v>0</v>
      </c>
      <c r="T1180" s="11">
        <v>0</v>
      </c>
      <c r="U1180" s="18">
        <f>IF(AND(T1180&gt;3,T1180&lt;&gt;"-"),"&gt;3",T1180)</f>
        <v>0</v>
      </c>
      <c r="V1180" s="19" t="s">
        <v>678</v>
      </c>
      <c r="W1180" s="20" t="str">
        <f>IF(V1180="-","",V1180)</f>
        <v>0</v>
      </c>
      <c r="X1180" s="21" t="s">
        <v>30</v>
      </c>
    </row>
    <row r="1181" spans="1:24" ht="15.75" customHeight="1" x14ac:dyDescent="0.3">
      <c r="A1181" s="10">
        <v>1180</v>
      </c>
      <c r="B1181" s="11" t="s">
        <v>2782</v>
      </c>
      <c r="C1181" s="11" t="s">
        <v>25</v>
      </c>
      <c r="D1181" s="11" t="s">
        <v>68</v>
      </c>
      <c r="E1181" s="11" t="str">
        <f>IFERROR(LEFT(D1181, FIND("-",D1181,1)-2),D1181)</f>
        <v>OPERASI</v>
      </c>
      <c r="F1181" s="11" t="s">
        <v>92</v>
      </c>
      <c r="G1181" s="62" t="s">
        <v>28</v>
      </c>
      <c r="H1181" s="11" t="s">
        <v>670</v>
      </c>
      <c r="I1181" s="11" t="s">
        <v>671</v>
      </c>
      <c r="J1181" s="11" t="s">
        <v>825</v>
      </c>
      <c r="K1181" s="11" t="s">
        <v>59</v>
      </c>
      <c r="L1181" s="12" t="str">
        <f>RIGHT(K1181, 4)</f>
        <v>2020</v>
      </c>
      <c r="M1181" s="13">
        <v>43865</v>
      </c>
      <c r="N1181" s="14" t="str">
        <f>TEXT(M1181,"mmmm")</f>
        <v>February</v>
      </c>
      <c r="O1181" s="15">
        <f>MONTH(M1181)</f>
        <v>2</v>
      </c>
      <c r="P1181" s="11" t="s">
        <v>59</v>
      </c>
      <c r="Q1181" s="16">
        <v>43865</v>
      </c>
      <c r="R1181" s="11" t="s">
        <v>2783</v>
      </c>
      <c r="S1181" s="17" t="str">
        <f>IFERROR(LEFT(R1181,FIND(" ",R1181)-1),R1181)</f>
        <v>0</v>
      </c>
      <c r="T1181" s="11">
        <v>0</v>
      </c>
      <c r="U1181" s="18">
        <f>IF(AND(T1181&gt;3,T1181&lt;&gt;"-"),"&gt;3",T1181)</f>
        <v>0</v>
      </c>
      <c r="V1181" s="19" t="s">
        <v>678</v>
      </c>
      <c r="W1181" s="20" t="str">
        <f>IF(V1181="-","",V1181)</f>
        <v>0</v>
      </c>
      <c r="X1181" s="21" t="s">
        <v>30</v>
      </c>
    </row>
    <row r="1182" spans="1:24" ht="15.75" customHeight="1" x14ac:dyDescent="0.3">
      <c r="A1182" s="10">
        <v>1181</v>
      </c>
      <c r="B1182" s="11" t="s">
        <v>2784</v>
      </c>
      <c r="C1182" s="11" t="s">
        <v>39</v>
      </c>
      <c r="D1182" s="11" t="s">
        <v>51</v>
      </c>
      <c r="E1182" s="11" t="str">
        <f>IFERROR(LEFT(D1182, FIND("-",D1182,1)-2),D1182)</f>
        <v>OPERASI</v>
      </c>
      <c r="F1182" s="11" t="s">
        <v>27</v>
      </c>
      <c r="G1182" s="62" t="s">
        <v>28</v>
      </c>
      <c r="H1182" s="11" t="s">
        <v>670</v>
      </c>
      <c r="I1182" s="11" t="s">
        <v>680</v>
      </c>
      <c r="J1182" s="11" t="s">
        <v>104</v>
      </c>
      <c r="K1182" s="11" t="s">
        <v>663</v>
      </c>
      <c r="L1182" s="12" t="str">
        <f>RIGHT(K1182, 4)</f>
        <v>2023</v>
      </c>
      <c r="M1182" s="13">
        <v>45268</v>
      </c>
      <c r="N1182" s="14" t="str">
        <f>TEXT(M1182,"mmmm")</f>
        <v>December</v>
      </c>
      <c r="O1182" s="15">
        <f>MONTH(M1182)</f>
        <v>12</v>
      </c>
      <c r="P1182" s="11" t="s">
        <v>663</v>
      </c>
      <c r="Q1182" s="16">
        <v>45268</v>
      </c>
      <c r="R1182" s="11" t="s">
        <v>2785</v>
      </c>
      <c r="S1182" s="17" t="str">
        <f>IFERROR(LEFT(R1182,FIND(" ",R1182)-1),R1182)</f>
        <v>0</v>
      </c>
      <c r="T1182" s="11">
        <v>0</v>
      </c>
      <c r="U1182" s="18">
        <f>IF(AND(T1182&gt;3,T1182&lt;&gt;"-"),"&gt;3",T1182)</f>
        <v>0</v>
      </c>
      <c r="V1182" s="19" t="s">
        <v>678</v>
      </c>
      <c r="W1182" s="20" t="str">
        <f>IF(V1182="-","",V1182)</f>
        <v>0</v>
      </c>
      <c r="X1182" s="21" t="s">
        <v>30</v>
      </c>
    </row>
    <row r="1183" spans="1:24" ht="15.75" customHeight="1" x14ac:dyDescent="0.3">
      <c r="A1183" s="10">
        <v>1182</v>
      </c>
      <c r="B1183" s="11" t="s">
        <v>2786</v>
      </c>
      <c r="C1183" s="11" t="s">
        <v>25</v>
      </c>
      <c r="D1183" s="11" t="s">
        <v>68</v>
      </c>
      <c r="E1183" s="11" t="str">
        <f>IFERROR(LEFT(D1183, FIND("-",D1183,1)-2),D1183)</f>
        <v>OPERASI</v>
      </c>
      <c r="F1183" s="11" t="s">
        <v>27</v>
      </c>
      <c r="G1183" s="62" t="s">
        <v>28</v>
      </c>
      <c r="H1183" s="11" t="s">
        <v>670</v>
      </c>
      <c r="I1183" s="11" t="s">
        <v>675</v>
      </c>
      <c r="J1183" s="11" t="s">
        <v>104</v>
      </c>
      <c r="K1183" s="11" t="s">
        <v>2300</v>
      </c>
      <c r="L1183" s="12" t="str">
        <f>RIGHT(K1183, 4)</f>
        <v>2020</v>
      </c>
      <c r="M1183" s="13">
        <v>43881</v>
      </c>
      <c r="N1183" s="14" t="str">
        <f>TEXT(M1183,"mmmm")</f>
        <v>February</v>
      </c>
      <c r="O1183" s="15">
        <f>MONTH(M1183)</f>
        <v>2</v>
      </c>
      <c r="P1183" s="11" t="s">
        <v>2300</v>
      </c>
      <c r="Q1183" s="16">
        <v>43881</v>
      </c>
      <c r="R1183" s="11" t="s">
        <v>2787</v>
      </c>
      <c r="S1183" s="17" t="str">
        <f>IFERROR(LEFT(R1183,FIND(" ",R1183)-1),R1183)</f>
        <v>0</v>
      </c>
      <c r="T1183" s="11">
        <v>0</v>
      </c>
      <c r="U1183" s="18">
        <f>IF(AND(T1183&gt;3,T1183&lt;&gt;"-"),"&gt;3",T1183)</f>
        <v>0</v>
      </c>
      <c r="V1183" s="19" t="s">
        <v>678</v>
      </c>
      <c r="W1183" s="20" t="str">
        <f>IF(V1183="-","",V1183)</f>
        <v>0</v>
      </c>
      <c r="X1183" s="21" t="s">
        <v>30</v>
      </c>
    </row>
    <row r="1184" spans="1:24" ht="15.75" customHeight="1" x14ac:dyDescent="0.3">
      <c r="A1184" s="10">
        <v>1183</v>
      </c>
      <c r="B1184" s="11" t="s">
        <v>2788</v>
      </c>
      <c r="C1184" s="11" t="s">
        <v>39</v>
      </c>
      <c r="D1184" s="11" t="s">
        <v>33</v>
      </c>
      <c r="E1184" s="11" t="str">
        <f>IFERROR(LEFT(D1184, FIND("-",D1184,1)-2),D1184)</f>
        <v>OPERASI</v>
      </c>
      <c r="F1184" s="11" t="s">
        <v>27</v>
      </c>
      <c r="G1184" s="62" t="s">
        <v>28</v>
      </c>
      <c r="H1184" s="11" t="s">
        <v>670</v>
      </c>
      <c r="I1184" s="11" t="s">
        <v>675</v>
      </c>
      <c r="J1184" s="11" t="s">
        <v>58</v>
      </c>
      <c r="K1184" s="11" t="s">
        <v>2789</v>
      </c>
      <c r="L1184" s="12" t="str">
        <f>RIGHT(K1184, 4)</f>
        <v>2022</v>
      </c>
      <c r="M1184" s="13">
        <v>44881</v>
      </c>
      <c r="N1184" s="14" t="str">
        <f>TEXT(M1184,"mmmm")</f>
        <v>November</v>
      </c>
      <c r="O1184" s="15">
        <f>MONTH(M1184)</f>
        <v>11</v>
      </c>
      <c r="P1184" s="11" t="s">
        <v>2789</v>
      </c>
      <c r="Q1184" s="16">
        <v>44881</v>
      </c>
      <c r="R1184" s="11" t="s">
        <v>2790</v>
      </c>
      <c r="S1184" s="17" t="str">
        <f>IFERROR(LEFT(R1184,FIND(" ",R1184)-1),R1184)</f>
        <v>0</v>
      </c>
      <c r="T1184" s="11">
        <v>0</v>
      </c>
      <c r="U1184" s="18">
        <f>IF(AND(T1184&gt;3,T1184&lt;&gt;"-"),"&gt;3",T1184)</f>
        <v>0</v>
      </c>
      <c r="V1184" s="19" t="s">
        <v>678</v>
      </c>
      <c r="W1184" s="20" t="str">
        <f>IF(V1184="-","",V1184)</f>
        <v>0</v>
      </c>
      <c r="X1184" s="21" t="s">
        <v>30</v>
      </c>
    </row>
    <row r="1185" spans="1:24" ht="15.75" customHeight="1" x14ac:dyDescent="0.3">
      <c r="A1185" s="10">
        <v>1184</v>
      </c>
      <c r="B1185" s="11" t="s">
        <v>2791</v>
      </c>
      <c r="C1185" s="11" t="s">
        <v>39</v>
      </c>
      <c r="D1185" s="11" t="s">
        <v>40</v>
      </c>
      <c r="E1185" s="11" t="str">
        <f>IFERROR(LEFT(D1185, FIND("-",D1185,1)-2),D1185)</f>
        <v>SISTEM</v>
      </c>
      <c r="F1185" s="11" t="s">
        <v>165</v>
      </c>
      <c r="G1185" s="62" t="s">
        <v>28</v>
      </c>
      <c r="H1185" s="11" t="s">
        <v>670</v>
      </c>
      <c r="I1185" s="11" t="s">
        <v>675</v>
      </c>
      <c r="J1185" s="11" t="s">
        <v>879</v>
      </c>
      <c r="K1185" s="11" t="s">
        <v>2495</v>
      </c>
      <c r="L1185" s="12" t="str">
        <f>RIGHT(K1185, 4)</f>
        <v>2021</v>
      </c>
      <c r="M1185" s="13">
        <v>44475</v>
      </c>
      <c r="N1185" s="14" t="str">
        <f>TEXT(M1185,"mmmm")</f>
        <v>October</v>
      </c>
      <c r="O1185" s="15">
        <f>MONTH(M1185)</f>
        <v>10</v>
      </c>
      <c r="P1185" s="11" t="s">
        <v>2495</v>
      </c>
      <c r="Q1185" s="16">
        <v>44475</v>
      </c>
      <c r="R1185" s="11" t="s">
        <v>2792</v>
      </c>
      <c r="S1185" s="17" t="str">
        <f>IFERROR(LEFT(R1185,FIND(" ",R1185)-1),R1185)</f>
        <v>0</v>
      </c>
      <c r="T1185" s="11">
        <v>0</v>
      </c>
      <c r="U1185" s="18">
        <f>IF(AND(T1185&gt;3,T1185&lt;&gt;"-"),"&gt;3",T1185)</f>
        <v>0</v>
      </c>
      <c r="V1185" s="19" t="s">
        <v>678</v>
      </c>
      <c r="W1185" s="20" t="str">
        <f>IF(V1185="-","",V1185)</f>
        <v>0</v>
      </c>
      <c r="X1185" s="21" t="s">
        <v>30</v>
      </c>
    </row>
    <row r="1186" spans="1:24" ht="15.75" customHeight="1" x14ac:dyDescent="0.3">
      <c r="A1186" s="10">
        <v>1185</v>
      </c>
      <c r="B1186" s="11" t="s">
        <v>2793</v>
      </c>
      <c r="C1186" s="11" t="s">
        <v>39</v>
      </c>
      <c r="D1186" s="11" t="s">
        <v>33</v>
      </c>
      <c r="E1186" s="11" t="str">
        <f>IFERROR(LEFT(D1186, FIND("-",D1186,1)-2),D1186)</f>
        <v>OPERASI</v>
      </c>
      <c r="F1186" s="11" t="s">
        <v>27</v>
      </c>
      <c r="G1186" s="62" t="s">
        <v>28</v>
      </c>
      <c r="H1186" s="11" t="s">
        <v>684</v>
      </c>
      <c r="I1186" s="11" t="s">
        <v>671</v>
      </c>
      <c r="J1186" s="11" t="s">
        <v>697</v>
      </c>
      <c r="K1186" s="11" t="s">
        <v>2794</v>
      </c>
      <c r="L1186" s="12" t="str">
        <f>RIGHT(K1186, 4)</f>
        <v>2023</v>
      </c>
      <c r="M1186" s="13">
        <v>45210</v>
      </c>
      <c r="N1186" s="14" t="str">
        <f>TEXT(M1186,"mmmm")</f>
        <v>October</v>
      </c>
      <c r="O1186" s="15">
        <f>MONTH(M1186)</f>
        <v>10</v>
      </c>
      <c r="P1186" s="11" t="s">
        <v>2794</v>
      </c>
      <c r="Q1186" s="16">
        <v>45210</v>
      </c>
      <c r="R1186" s="11" t="s">
        <v>2795</v>
      </c>
      <c r="S1186" s="17" t="str">
        <f>IFERROR(LEFT(R1186,FIND(" ",R1186)-1),R1186)</f>
        <v>0</v>
      </c>
      <c r="T1186" s="11">
        <v>0</v>
      </c>
      <c r="U1186" s="18">
        <f>IF(AND(T1186&gt;3,T1186&lt;&gt;"-"),"&gt;3",T1186)</f>
        <v>0</v>
      </c>
      <c r="V1186" s="19" t="s">
        <v>678</v>
      </c>
      <c r="W1186" s="20" t="str">
        <f>IF(V1186="-","",V1186)</f>
        <v>0</v>
      </c>
      <c r="X1186" s="21" t="s">
        <v>807</v>
      </c>
    </row>
    <row r="1187" spans="1:24" ht="15.75" customHeight="1" x14ac:dyDescent="0.3">
      <c r="A1187" s="10">
        <v>1186</v>
      </c>
      <c r="B1187" s="11" t="s">
        <v>2796</v>
      </c>
      <c r="C1187" s="11" t="s">
        <v>25</v>
      </c>
      <c r="D1187" s="11" t="s">
        <v>33</v>
      </c>
      <c r="E1187" s="11" t="str">
        <f>IFERROR(LEFT(D1187, FIND("-",D1187,1)-2),D1187)</f>
        <v>OPERASI</v>
      </c>
      <c r="F1187" s="11" t="s">
        <v>1124</v>
      </c>
      <c r="G1187" s="62" t="s">
        <v>28</v>
      </c>
      <c r="H1187" s="11" t="s">
        <v>670</v>
      </c>
      <c r="I1187" s="11" t="s">
        <v>675</v>
      </c>
      <c r="J1187" s="11" t="s">
        <v>741</v>
      </c>
      <c r="K1187" s="11" t="s">
        <v>2762</v>
      </c>
      <c r="L1187" s="12" t="str">
        <f>RIGHT(K1187, 4)</f>
        <v>2021</v>
      </c>
      <c r="M1187" s="13">
        <v>44447</v>
      </c>
      <c r="N1187" s="14" t="str">
        <f>TEXT(M1187,"mmmm")</f>
        <v>September</v>
      </c>
      <c r="O1187" s="15">
        <f>MONTH(M1187)</f>
        <v>9</v>
      </c>
      <c r="P1187" s="11" t="s">
        <v>2762</v>
      </c>
      <c r="Q1187" s="16">
        <v>44447</v>
      </c>
      <c r="R1187" s="11" t="s">
        <v>2797</v>
      </c>
      <c r="S1187" s="17" t="str">
        <f>IFERROR(LEFT(R1187,FIND(" ",R1187)-1),R1187)</f>
        <v>0</v>
      </c>
      <c r="T1187" s="11">
        <v>0</v>
      </c>
      <c r="U1187" s="18">
        <f>IF(AND(T1187&gt;3,T1187&lt;&gt;"-"),"&gt;3",T1187)</f>
        <v>0</v>
      </c>
      <c r="V1187" s="19" t="s">
        <v>678</v>
      </c>
      <c r="W1187" s="20" t="str">
        <f>IF(V1187="-","",V1187)</f>
        <v>0</v>
      </c>
      <c r="X1187" s="21" t="s">
        <v>30</v>
      </c>
    </row>
    <row r="1188" spans="1:24" ht="15.75" customHeight="1" x14ac:dyDescent="0.3">
      <c r="A1188" s="10">
        <v>1187</v>
      </c>
      <c r="B1188" s="11" t="s">
        <v>2798</v>
      </c>
      <c r="C1188" s="11" t="s">
        <v>25</v>
      </c>
      <c r="D1188" s="11" t="s">
        <v>46</v>
      </c>
      <c r="E1188" s="11" t="str">
        <f>IFERROR(LEFT(D1188, FIND("-",D1188,1)-2),D1188)</f>
        <v>OPERASI</v>
      </c>
      <c r="F1188" s="11" t="s">
        <v>27</v>
      </c>
      <c r="G1188" s="62" t="s">
        <v>28</v>
      </c>
      <c r="H1188" s="11" t="s">
        <v>670</v>
      </c>
      <c r="I1188" s="11" t="s">
        <v>675</v>
      </c>
      <c r="J1188" s="11" t="s">
        <v>104</v>
      </c>
      <c r="K1188" s="11" t="s">
        <v>2799</v>
      </c>
      <c r="L1188" s="12" t="str">
        <f>RIGHT(K1188, 4)</f>
        <v>2022</v>
      </c>
      <c r="M1188" s="13">
        <v>44740</v>
      </c>
      <c r="N1188" s="14" t="str">
        <f>TEXT(M1188,"mmmm")</f>
        <v>June</v>
      </c>
      <c r="O1188" s="15">
        <f>MONTH(M1188)</f>
        <v>6</v>
      </c>
      <c r="P1188" s="11" t="s">
        <v>2799</v>
      </c>
      <c r="Q1188" s="16">
        <v>44740</v>
      </c>
      <c r="R1188" s="11" t="s">
        <v>2800</v>
      </c>
      <c r="S1188" s="17" t="str">
        <f>IFERROR(LEFT(R1188,FIND(" ",R1188)-1),R1188)</f>
        <v>0</v>
      </c>
      <c r="T1188" s="11">
        <v>0</v>
      </c>
      <c r="U1188" s="18">
        <f>IF(AND(T1188&gt;3,T1188&lt;&gt;"-"),"&gt;3",T1188)</f>
        <v>0</v>
      </c>
      <c r="V1188" s="19" t="s">
        <v>678</v>
      </c>
      <c r="W1188" s="20" t="str">
        <f>IF(V1188="-","",V1188)</f>
        <v>0</v>
      </c>
      <c r="X1188" s="21" t="s">
        <v>30</v>
      </c>
    </row>
    <row r="1189" spans="1:24" ht="15.75" customHeight="1" x14ac:dyDescent="0.3">
      <c r="A1189" s="10">
        <v>1188</v>
      </c>
      <c r="B1189" s="11" t="s">
        <v>2801</v>
      </c>
      <c r="C1189" s="11" t="s">
        <v>39</v>
      </c>
      <c r="D1189" s="11" t="s">
        <v>33</v>
      </c>
      <c r="E1189" s="11" t="str">
        <f>IFERROR(LEFT(D1189, FIND("-",D1189,1)-2),D1189)</f>
        <v>OPERASI</v>
      </c>
      <c r="F1189" s="11" t="s">
        <v>215</v>
      </c>
      <c r="G1189" s="62" t="s">
        <v>28</v>
      </c>
      <c r="H1189" s="11" t="s">
        <v>670</v>
      </c>
      <c r="I1189" s="11" t="s">
        <v>671</v>
      </c>
      <c r="J1189" s="11" t="s">
        <v>697</v>
      </c>
      <c r="K1189" s="11" t="s">
        <v>445</v>
      </c>
      <c r="L1189" s="12" t="str">
        <f>RIGHT(K1189, 4)</f>
        <v>2022</v>
      </c>
      <c r="M1189" s="13">
        <v>44840</v>
      </c>
      <c r="N1189" s="14" t="str">
        <f>TEXT(M1189,"mmmm")</f>
        <v>October</v>
      </c>
      <c r="O1189" s="15">
        <f>MONTH(M1189)</f>
        <v>10</v>
      </c>
      <c r="P1189" s="11" t="s">
        <v>445</v>
      </c>
      <c r="Q1189" s="16">
        <v>44840</v>
      </c>
      <c r="R1189" s="11" t="s">
        <v>2802</v>
      </c>
      <c r="S1189" s="17" t="str">
        <f>IFERROR(LEFT(R1189,FIND(" ",R1189)-1),R1189)</f>
        <v>0</v>
      </c>
      <c r="T1189" s="11">
        <v>0</v>
      </c>
      <c r="U1189" s="18">
        <f>IF(AND(T1189&gt;3,T1189&lt;&gt;"-"),"&gt;3",T1189)</f>
        <v>0</v>
      </c>
      <c r="V1189" s="19" t="s">
        <v>678</v>
      </c>
      <c r="W1189" s="20" t="str">
        <f>IF(V1189="-","",V1189)</f>
        <v>0</v>
      </c>
      <c r="X1189" s="21" t="s">
        <v>30</v>
      </c>
    </row>
    <row r="1190" spans="1:24" ht="15.75" customHeight="1" x14ac:dyDescent="0.3">
      <c r="A1190" s="10">
        <v>1189</v>
      </c>
      <c r="B1190" s="11" t="s">
        <v>2803</v>
      </c>
      <c r="C1190" s="11" t="s">
        <v>39</v>
      </c>
      <c r="D1190" s="11" t="s">
        <v>51</v>
      </c>
      <c r="E1190" s="11" t="str">
        <f>IFERROR(LEFT(D1190, FIND("-",D1190,1)-2),D1190)</f>
        <v>OPERASI</v>
      </c>
      <c r="F1190" s="11" t="s">
        <v>52</v>
      </c>
      <c r="G1190" s="62" t="s">
        <v>28</v>
      </c>
      <c r="H1190" s="11" t="s">
        <v>670</v>
      </c>
      <c r="I1190" s="11" t="s">
        <v>675</v>
      </c>
      <c r="J1190" s="11" t="s">
        <v>97</v>
      </c>
      <c r="K1190" s="11" t="s">
        <v>1178</v>
      </c>
      <c r="L1190" s="12" t="str">
        <f>RIGHT(K1190, 4)</f>
        <v>2022</v>
      </c>
      <c r="M1190" s="13">
        <v>44739</v>
      </c>
      <c r="N1190" s="14" t="str">
        <f>TEXT(M1190,"mmmm")</f>
        <v>June</v>
      </c>
      <c r="O1190" s="15">
        <f>MONTH(M1190)</f>
        <v>6</v>
      </c>
      <c r="P1190" s="11" t="s">
        <v>1178</v>
      </c>
      <c r="Q1190" s="16">
        <v>44739</v>
      </c>
      <c r="R1190" s="11" t="s">
        <v>2804</v>
      </c>
      <c r="S1190" s="17" t="str">
        <f>IFERROR(LEFT(R1190,FIND(" ",R1190)-1),R1190)</f>
        <v>0</v>
      </c>
      <c r="T1190" s="11">
        <v>0</v>
      </c>
      <c r="U1190" s="18">
        <f>IF(AND(T1190&gt;3,T1190&lt;&gt;"-"),"&gt;3",T1190)</f>
        <v>0</v>
      </c>
      <c r="V1190" s="19" t="s">
        <v>678</v>
      </c>
      <c r="W1190" s="20" t="str">
        <f>IF(V1190="-","",V1190)</f>
        <v>0</v>
      </c>
      <c r="X1190" s="21" t="s">
        <v>30</v>
      </c>
    </row>
    <row r="1191" spans="1:24" ht="15.75" customHeight="1" x14ac:dyDescent="0.3">
      <c r="A1191" s="10">
        <v>1190</v>
      </c>
      <c r="B1191" s="11" t="s">
        <v>2805</v>
      </c>
      <c r="C1191" s="11" t="s">
        <v>39</v>
      </c>
      <c r="D1191" s="11" t="s">
        <v>51</v>
      </c>
      <c r="E1191" s="11" t="str">
        <f>IFERROR(LEFT(D1191, FIND("-",D1191,1)-2),D1191)</f>
        <v>OPERASI</v>
      </c>
      <c r="F1191" s="11" t="s">
        <v>52</v>
      </c>
      <c r="G1191" s="62" t="s">
        <v>28</v>
      </c>
      <c r="H1191" s="11" t="s">
        <v>670</v>
      </c>
      <c r="I1191" s="11" t="s">
        <v>675</v>
      </c>
      <c r="J1191" s="11" t="s">
        <v>741</v>
      </c>
      <c r="K1191" s="11" t="s">
        <v>2028</v>
      </c>
      <c r="L1191" s="12" t="str">
        <f>RIGHT(K1191, 4)</f>
        <v>2021</v>
      </c>
      <c r="M1191" s="13">
        <v>44302</v>
      </c>
      <c r="N1191" s="14" t="str">
        <f>TEXT(M1191,"mmmm")</f>
        <v>April</v>
      </c>
      <c r="O1191" s="15">
        <f>MONTH(M1191)</f>
        <v>4</v>
      </c>
      <c r="P1191" s="11" t="s">
        <v>2028</v>
      </c>
      <c r="Q1191" s="16">
        <v>44302</v>
      </c>
      <c r="R1191" s="11" t="s">
        <v>2806</v>
      </c>
      <c r="S1191" s="17" t="str">
        <f>IFERROR(LEFT(R1191,FIND(" ",R1191)-1),R1191)</f>
        <v>0</v>
      </c>
      <c r="T1191" s="11">
        <v>0</v>
      </c>
      <c r="U1191" s="18">
        <f>IF(AND(T1191&gt;3,T1191&lt;&gt;"-"),"&gt;3",T1191)</f>
        <v>0</v>
      </c>
      <c r="V1191" s="19" t="s">
        <v>678</v>
      </c>
      <c r="W1191" s="20" t="str">
        <f>IF(V1191="-","",V1191)</f>
        <v>0</v>
      </c>
      <c r="X1191" s="21" t="s">
        <v>30</v>
      </c>
    </row>
    <row r="1192" spans="1:24" ht="15.75" customHeight="1" x14ac:dyDescent="0.3">
      <c r="A1192" s="10">
        <v>1191</v>
      </c>
      <c r="B1192" s="11" t="s">
        <v>2807</v>
      </c>
      <c r="C1192" s="11" t="s">
        <v>25</v>
      </c>
      <c r="D1192" s="11" t="s">
        <v>135</v>
      </c>
      <c r="E1192" s="11" t="str">
        <f>IFERROR(LEFT(D1192, FIND("-",D1192,1)-2),D1192)</f>
        <v>APLIKASI</v>
      </c>
      <c r="F1192" s="11" t="s">
        <v>136</v>
      </c>
      <c r="G1192" s="62" t="s">
        <v>28</v>
      </c>
      <c r="H1192" s="11" t="s">
        <v>670</v>
      </c>
      <c r="I1192" s="11" t="s">
        <v>675</v>
      </c>
      <c r="J1192" s="11" t="s">
        <v>689</v>
      </c>
      <c r="K1192" s="11" t="s">
        <v>2808</v>
      </c>
      <c r="L1192" s="12" t="str">
        <f>RIGHT(K1192, 4)</f>
        <v>2022</v>
      </c>
      <c r="M1192" s="13">
        <v>44917</v>
      </c>
      <c r="N1192" s="14" t="str">
        <f>TEXT(M1192,"mmmm")</f>
        <v>December</v>
      </c>
      <c r="O1192" s="15">
        <f>MONTH(M1192)</f>
        <v>12</v>
      </c>
      <c r="P1192" s="11" t="s">
        <v>2808</v>
      </c>
      <c r="Q1192" s="16">
        <v>44917</v>
      </c>
      <c r="R1192" s="11" t="s">
        <v>2809</v>
      </c>
      <c r="S1192" s="17" t="str">
        <f>IFERROR(LEFT(R1192,FIND(" ",R1192)-1),R1192)</f>
        <v>0</v>
      </c>
      <c r="T1192" s="11">
        <v>0</v>
      </c>
      <c r="U1192" s="18">
        <f>IF(AND(T1192&gt;3,T1192&lt;&gt;"-"),"&gt;3",T1192)</f>
        <v>0</v>
      </c>
      <c r="V1192" s="19" t="s">
        <v>678</v>
      </c>
      <c r="W1192" s="20" t="str">
        <f>IF(V1192="-","",V1192)</f>
        <v>0</v>
      </c>
      <c r="X1192" s="21" t="s">
        <v>30</v>
      </c>
    </row>
    <row r="1193" spans="1:24" ht="15.75" customHeight="1" x14ac:dyDescent="0.3">
      <c r="A1193" s="10">
        <v>1192</v>
      </c>
      <c r="B1193" s="11" t="s">
        <v>2810</v>
      </c>
      <c r="C1193" s="11" t="s">
        <v>25</v>
      </c>
      <c r="D1193" s="11" t="s">
        <v>33</v>
      </c>
      <c r="E1193" s="11" t="str">
        <f>IFERROR(LEFT(D1193, FIND("-",D1193,1)-2),D1193)</f>
        <v>OPERASI</v>
      </c>
      <c r="F1193" s="11" t="s">
        <v>43</v>
      </c>
      <c r="G1193" s="62" t="s">
        <v>28</v>
      </c>
      <c r="H1193" s="11" t="s">
        <v>670</v>
      </c>
      <c r="I1193" s="11" t="s">
        <v>671</v>
      </c>
      <c r="J1193" s="11" t="s">
        <v>2811</v>
      </c>
      <c r="K1193" s="11" t="s">
        <v>1986</v>
      </c>
      <c r="L1193" s="12" t="str">
        <f>RIGHT(K1193, 4)</f>
        <v>2020</v>
      </c>
      <c r="M1193" s="13">
        <v>43852</v>
      </c>
      <c r="N1193" s="14" t="str">
        <f>TEXT(M1193,"mmmm")</f>
        <v>January</v>
      </c>
      <c r="O1193" s="15">
        <f>MONTH(M1193)</f>
        <v>1</v>
      </c>
      <c r="P1193" s="11" t="s">
        <v>1986</v>
      </c>
      <c r="Q1193" s="16">
        <v>43852</v>
      </c>
      <c r="R1193" s="11" t="s">
        <v>2812</v>
      </c>
      <c r="S1193" s="17" t="str">
        <f>IFERROR(LEFT(R1193,FIND(" ",R1193)-1),R1193)</f>
        <v>0</v>
      </c>
      <c r="T1193" s="11">
        <v>0</v>
      </c>
      <c r="U1193" s="18">
        <f>IF(AND(T1193&gt;3,T1193&lt;&gt;"-"),"&gt;3",T1193)</f>
        <v>0</v>
      </c>
      <c r="V1193" s="19" t="s">
        <v>678</v>
      </c>
      <c r="W1193" s="20" t="str">
        <f>IF(V1193="-","",V1193)</f>
        <v>0</v>
      </c>
      <c r="X1193" s="21" t="s">
        <v>30</v>
      </c>
    </row>
    <row r="1194" spans="1:24" ht="15.75" customHeight="1" x14ac:dyDescent="0.3">
      <c r="A1194" s="10">
        <v>1193</v>
      </c>
      <c r="B1194" s="11" t="s">
        <v>2813</v>
      </c>
      <c r="C1194" s="11" t="s">
        <v>39</v>
      </c>
      <c r="D1194" s="11" t="s">
        <v>40</v>
      </c>
      <c r="E1194" s="11" t="str">
        <f>IFERROR(LEFT(D1194, FIND("-",D1194,1)-2),D1194)</f>
        <v>SISTEM</v>
      </c>
      <c r="F1194" s="11" t="s">
        <v>172</v>
      </c>
      <c r="G1194" s="62" t="s">
        <v>28</v>
      </c>
      <c r="H1194" s="11" t="s">
        <v>670</v>
      </c>
      <c r="I1194" s="11" t="s">
        <v>680</v>
      </c>
      <c r="J1194" s="11" t="s">
        <v>104</v>
      </c>
      <c r="K1194" s="11" t="s">
        <v>173</v>
      </c>
      <c r="L1194" s="12" t="str">
        <f>RIGHT(K1194, 4)</f>
        <v>2021</v>
      </c>
      <c r="M1194" s="13">
        <v>44285</v>
      </c>
      <c r="N1194" s="14" t="str">
        <f>TEXT(M1194,"mmmm")</f>
        <v>March</v>
      </c>
      <c r="O1194" s="15">
        <f>MONTH(M1194)</f>
        <v>3</v>
      </c>
      <c r="P1194" s="11" t="s">
        <v>173</v>
      </c>
      <c r="Q1194" s="16">
        <v>44285</v>
      </c>
      <c r="R1194" s="11" t="s">
        <v>2812</v>
      </c>
      <c r="S1194" s="17" t="str">
        <f>IFERROR(LEFT(R1194,FIND(" ",R1194)-1),R1194)</f>
        <v>0</v>
      </c>
      <c r="T1194" s="11">
        <v>0</v>
      </c>
      <c r="U1194" s="18">
        <f>IF(AND(T1194&gt;3,T1194&lt;&gt;"-"),"&gt;3",T1194)</f>
        <v>0</v>
      </c>
      <c r="V1194" s="19" t="s">
        <v>678</v>
      </c>
      <c r="W1194" s="20" t="str">
        <f>IF(V1194="-","",V1194)</f>
        <v>0</v>
      </c>
      <c r="X1194" s="21" t="s">
        <v>30</v>
      </c>
    </row>
    <row r="1195" spans="1:24" ht="15.75" customHeight="1" x14ac:dyDescent="0.3">
      <c r="A1195" s="10">
        <v>1194</v>
      </c>
      <c r="B1195" s="11" t="s">
        <v>2814</v>
      </c>
      <c r="C1195" s="11" t="s">
        <v>25</v>
      </c>
      <c r="D1195" s="11" t="s">
        <v>55</v>
      </c>
      <c r="E1195" s="11" t="str">
        <f>IFERROR(LEFT(D1195, FIND("-",D1195,1)-2),D1195)</f>
        <v>OPERASI</v>
      </c>
      <c r="F1195" s="11" t="s">
        <v>56</v>
      </c>
      <c r="G1195" s="62" t="s">
        <v>28</v>
      </c>
      <c r="H1195" s="11" t="s">
        <v>670</v>
      </c>
      <c r="I1195" s="11" t="s">
        <v>675</v>
      </c>
      <c r="J1195" s="11" t="s">
        <v>162</v>
      </c>
      <c r="K1195" s="11" t="s">
        <v>2687</v>
      </c>
      <c r="L1195" s="12" t="str">
        <f>RIGHT(K1195, 4)</f>
        <v>2023</v>
      </c>
      <c r="M1195" s="13">
        <v>45280</v>
      </c>
      <c r="N1195" s="14" t="str">
        <f>TEXT(M1195,"mmmm")</f>
        <v>December</v>
      </c>
      <c r="O1195" s="15">
        <f>MONTH(M1195)</f>
        <v>12</v>
      </c>
      <c r="P1195" s="11" t="s">
        <v>2687</v>
      </c>
      <c r="Q1195" s="16">
        <v>45280</v>
      </c>
      <c r="R1195" s="11" t="s">
        <v>2815</v>
      </c>
      <c r="S1195" s="17" t="str">
        <f>IFERROR(LEFT(R1195,FIND(" ",R1195)-1),R1195)</f>
        <v>0</v>
      </c>
      <c r="T1195" s="11">
        <v>0</v>
      </c>
      <c r="U1195" s="18">
        <f>IF(AND(T1195&gt;3,T1195&lt;&gt;"-"),"&gt;3",T1195)</f>
        <v>0</v>
      </c>
      <c r="V1195" s="19" t="s">
        <v>678</v>
      </c>
      <c r="W1195" s="20" t="str">
        <f>IF(V1195="-","",V1195)</f>
        <v>0</v>
      </c>
      <c r="X1195" s="21" t="s">
        <v>30</v>
      </c>
    </row>
    <row r="1196" spans="1:24" ht="15.75" customHeight="1" x14ac:dyDescent="0.3">
      <c r="A1196" s="10">
        <v>1195</v>
      </c>
      <c r="B1196" s="11" t="s">
        <v>2816</v>
      </c>
      <c r="C1196" s="11" t="s">
        <v>39</v>
      </c>
      <c r="D1196" s="11" t="s">
        <v>51</v>
      </c>
      <c r="E1196" s="11" t="str">
        <f>IFERROR(LEFT(D1196, FIND("-",D1196,1)-2),D1196)</f>
        <v>OPERASI</v>
      </c>
      <c r="F1196" s="11" t="s">
        <v>52</v>
      </c>
      <c r="G1196" s="62" t="s">
        <v>28</v>
      </c>
      <c r="H1196" s="11" t="s">
        <v>670</v>
      </c>
      <c r="I1196" s="11" t="s">
        <v>671</v>
      </c>
      <c r="J1196" s="11" t="s">
        <v>697</v>
      </c>
      <c r="K1196" s="11" t="s">
        <v>245</v>
      </c>
      <c r="L1196" s="12" t="str">
        <f>RIGHT(K1196, 4)</f>
        <v>2021</v>
      </c>
      <c r="M1196" s="13">
        <v>44480</v>
      </c>
      <c r="N1196" s="14" t="str">
        <f>TEXT(M1196,"mmmm")</f>
        <v>October</v>
      </c>
      <c r="O1196" s="15">
        <f>MONTH(M1196)</f>
        <v>10</v>
      </c>
      <c r="P1196" s="11" t="s">
        <v>245</v>
      </c>
      <c r="Q1196" s="16">
        <v>44480</v>
      </c>
      <c r="R1196" s="11" t="s">
        <v>2817</v>
      </c>
      <c r="S1196" s="17" t="str">
        <f>IFERROR(LEFT(R1196,FIND(" ",R1196)-1),R1196)</f>
        <v>0</v>
      </c>
      <c r="T1196" s="11">
        <v>0</v>
      </c>
      <c r="U1196" s="18">
        <f>IF(AND(T1196&gt;3,T1196&lt;&gt;"-"),"&gt;3",T1196)</f>
        <v>0</v>
      </c>
      <c r="V1196" s="19" t="s">
        <v>678</v>
      </c>
      <c r="W1196" s="20" t="str">
        <f>IF(V1196="-","",V1196)</f>
        <v>0</v>
      </c>
      <c r="X1196" s="21" t="s">
        <v>30</v>
      </c>
    </row>
    <row r="1197" spans="1:24" ht="15.75" customHeight="1" x14ac:dyDescent="0.3">
      <c r="A1197" s="10">
        <v>1196</v>
      </c>
      <c r="B1197" s="11" t="s">
        <v>2818</v>
      </c>
      <c r="C1197" s="11" t="s">
        <v>39</v>
      </c>
      <c r="D1197" s="11" t="s">
        <v>33</v>
      </c>
      <c r="E1197" s="11" t="str">
        <f>IFERROR(LEFT(D1197, FIND("-",D1197,1)-2),D1197)</f>
        <v>OPERASI</v>
      </c>
      <c r="F1197" s="11" t="s">
        <v>84</v>
      </c>
      <c r="G1197" s="62" t="s">
        <v>28</v>
      </c>
      <c r="H1197" s="11" t="s">
        <v>670</v>
      </c>
      <c r="I1197" s="11" t="s">
        <v>675</v>
      </c>
      <c r="J1197" s="11" t="s">
        <v>58</v>
      </c>
      <c r="K1197" s="11" t="s">
        <v>2789</v>
      </c>
      <c r="L1197" s="12" t="str">
        <f>RIGHT(K1197, 4)</f>
        <v>2022</v>
      </c>
      <c r="M1197" s="13">
        <v>44881</v>
      </c>
      <c r="N1197" s="14" t="str">
        <f>TEXT(M1197,"mmmm")</f>
        <v>November</v>
      </c>
      <c r="O1197" s="15">
        <f>MONTH(M1197)</f>
        <v>11</v>
      </c>
      <c r="P1197" s="11" t="s">
        <v>2789</v>
      </c>
      <c r="Q1197" s="16">
        <v>44881</v>
      </c>
      <c r="R1197" s="11" t="s">
        <v>2819</v>
      </c>
      <c r="S1197" s="17" t="str">
        <f>IFERROR(LEFT(R1197,FIND(" ",R1197)-1),R1197)</f>
        <v>0</v>
      </c>
      <c r="T1197" s="11">
        <v>0</v>
      </c>
      <c r="U1197" s="18">
        <f>IF(AND(T1197&gt;3,T1197&lt;&gt;"-"),"&gt;3",T1197)</f>
        <v>0</v>
      </c>
      <c r="V1197" s="19" t="s">
        <v>678</v>
      </c>
      <c r="W1197" s="20" t="str">
        <f>IF(V1197="-","",V1197)</f>
        <v>0</v>
      </c>
      <c r="X1197" s="21" t="s">
        <v>30</v>
      </c>
    </row>
    <row r="1198" spans="1:24" ht="15.75" customHeight="1" x14ac:dyDescent="0.3">
      <c r="A1198" s="10">
        <v>1197</v>
      </c>
      <c r="B1198" s="11" t="s">
        <v>2820</v>
      </c>
      <c r="C1198" s="11" t="s">
        <v>39</v>
      </c>
      <c r="D1198" s="11" t="s">
        <v>33</v>
      </c>
      <c r="E1198" s="11" t="str">
        <f>IFERROR(LEFT(D1198, FIND("-",D1198,1)-2),D1198)</f>
        <v>OPERASI</v>
      </c>
      <c r="F1198" s="11" t="s">
        <v>43</v>
      </c>
      <c r="G1198" s="62" t="s">
        <v>28</v>
      </c>
      <c r="H1198" s="11" t="s">
        <v>670</v>
      </c>
      <c r="I1198" s="11" t="s">
        <v>675</v>
      </c>
      <c r="J1198" s="11" t="s">
        <v>741</v>
      </c>
      <c r="K1198" s="11" t="s">
        <v>216</v>
      </c>
      <c r="L1198" s="12" t="str">
        <f>RIGHT(K1198, 4)</f>
        <v>2021</v>
      </c>
      <c r="M1198" s="13">
        <v>44448</v>
      </c>
      <c r="N1198" s="14" t="str">
        <f>TEXT(M1198,"mmmm")</f>
        <v>September</v>
      </c>
      <c r="O1198" s="15">
        <f>MONTH(M1198)</f>
        <v>9</v>
      </c>
      <c r="P1198" s="11" t="s">
        <v>216</v>
      </c>
      <c r="Q1198" s="16">
        <v>44448</v>
      </c>
      <c r="R1198" s="11" t="s">
        <v>2821</v>
      </c>
      <c r="S1198" s="17" t="str">
        <f>IFERROR(LEFT(R1198,FIND(" ",R1198)-1),R1198)</f>
        <v>0</v>
      </c>
      <c r="T1198" s="11">
        <v>0</v>
      </c>
      <c r="U1198" s="18">
        <f>IF(AND(T1198&gt;3,T1198&lt;&gt;"-"),"&gt;3",T1198)</f>
        <v>0</v>
      </c>
      <c r="V1198" s="19" t="s">
        <v>678</v>
      </c>
      <c r="W1198" s="20" t="str">
        <f>IF(V1198="-","",V1198)</f>
        <v>0</v>
      </c>
      <c r="X1198" s="21" t="s">
        <v>30</v>
      </c>
    </row>
    <row r="1199" spans="1:24" ht="15.75" customHeight="1" x14ac:dyDescent="0.3">
      <c r="A1199" s="10">
        <v>1198</v>
      </c>
      <c r="B1199" s="11" t="s">
        <v>2822</v>
      </c>
      <c r="C1199" s="11" t="s">
        <v>39</v>
      </c>
      <c r="D1199" s="11" t="s">
        <v>33</v>
      </c>
      <c r="E1199" s="11" t="str">
        <f>IFERROR(LEFT(D1199, FIND("-",D1199,1)-2),D1199)</f>
        <v>OPERASI</v>
      </c>
      <c r="F1199" s="11" t="s">
        <v>34</v>
      </c>
      <c r="G1199" s="62" t="s">
        <v>28</v>
      </c>
      <c r="H1199" s="11" t="s">
        <v>670</v>
      </c>
      <c r="I1199" s="11" t="s">
        <v>675</v>
      </c>
      <c r="J1199" s="11" t="s">
        <v>58</v>
      </c>
      <c r="K1199" s="11" t="s">
        <v>1406</v>
      </c>
      <c r="L1199" s="12" t="str">
        <f>RIGHT(K1199, 4)</f>
        <v>2022</v>
      </c>
      <c r="M1199" s="13">
        <v>44817</v>
      </c>
      <c r="N1199" s="14" t="str">
        <f>TEXT(M1199,"mmmm")</f>
        <v>September</v>
      </c>
      <c r="O1199" s="15">
        <f>MONTH(M1199)</f>
        <v>9</v>
      </c>
      <c r="P1199" s="11" t="s">
        <v>1406</v>
      </c>
      <c r="Q1199" s="16">
        <v>44817</v>
      </c>
      <c r="R1199" s="11" t="s">
        <v>2823</v>
      </c>
      <c r="S1199" s="17" t="str">
        <f>IFERROR(LEFT(R1199,FIND(" ",R1199)-1),R1199)</f>
        <v>0</v>
      </c>
      <c r="T1199" s="11">
        <v>0</v>
      </c>
      <c r="U1199" s="18">
        <f>IF(AND(T1199&gt;3,T1199&lt;&gt;"-"),"&gt;3",T1199)</f>
        <v>0</v>
      </c>
      <c r="V1199" s="19" t="s">
        <v>678</v>
      </c>
      <c r="W1199" s="20" t="str">
        <f>IF(V1199="-","",V1199)</f>
        <v>0</v>
      </c>
      <c r="X1199" s="21" t="s">
        <v>30</v>
      </c>
    </row>
    <row r="1200" spans="1:24" ht="15.75" customHeight="1" x14ac:dyDescent="0.3">
      <c r="A1200" s="10">
        <v>1199</v>
      </c>
      <c r="B1200" s="11" t="s">
        <v>2824</v>
      </c>
      <c r="C1200" s="11" t="s">
        <v>25</v>
      </c>
      <c r="D1200" s="11" t="s">
        <v>55</v>
      </c>
      <c r="E1200" s="11" t="str">
        <f>IFERROR(LEFT(D1200, FIND("-",D1200,1)-2),D1200)</f>
        <v>OPERASI</v>
      </c>
      <c r="F1200" s="11" t="s">
        <v>27</v>
      </c>
      <c r="G1200" s="62" t="s">
        <v>28</v>
      </c>
      <c r="H1200" s="11" t="s">
        <v>670</v>
      </c>
      <c r="I1200" s="11" t="s">
        <v>680</v>
      </c>
      <c r="J1200" s="11" t="s">
        <v>97</v>
      </c>
      <c r="K1200" s="11" t="s">
        <v>947</v>
      </c>
      <c r="L1200" s="12" t="str">
        <f>RIGHT(K1200, 4)</f>
        <v>2021</v>
      </c>
      <c r="M1200" s="13">
        <v>44321</v>
      </c>
      <c r="N1200" s="14" t="str">
        <f>TEXT(M1200,"mmmm")</f>
        <v>May</v>
      </c>
      <c r="O1200" s="15">
        <f>MONTH(M1200)</f>
        <v>5</v>
      </c>
      <c r="P1200" s="11" t="s">
        <v>947</v>
      </c>
      <c r="Q1200" s="16">
        <v>44321</v>
      </c>
      <c r="R1200" s="11" t="s">
        <v>2825</v>
      </c>
      <c r="S1200" s="17" t="str">
        <f>IFERROR(LEFT(R1200,FIND(" ",R1200)-1),R1200)</f>
        <v>0</v>
      </c>
      <c r="T1200" s="11">
        <v>0</v>
      </c>
      <c r="U1200" s="18">
        <f>IF(AND(T1200&gt;3,T1200&lt;&gt;"-"),"&gt;3",T1200)</f>
        <v>0</v>
      </c>
      <c r="V1200" s="19" t="s">
        <v>678</v>
      </c>
      <c r="W1200" s="20" t="str">
        <f>IF(V1200="-","",V1200)</f>
        <v>0</v>
      </c>
      <c r="X1200" s="21" t="s">
        <v>30</v>
      </c>
    </row>
    <row r="1201" spans="1:24" ht="15.75" customHeight="1" x14ac:dyDescent="0.3">
      <c r="A1201" s="10">
        <v>1200</v>
      </c>
      <c r="B1201" s="11" t="s">
        <v>2826</v>
      </c>
      <c r="C1201" s="11" t="s">
        <v>39</v>
      </c>
      <c r="D1201" s="11" t="s">
        <v>33</v>
      </c>
      <c r="E1201" s="11" t="str">
        <f>IFERROR(LEFT(D1201, FIND("-",D1201,1)-2),D1201)</f>
        <v>OPERASI</v>
      </c>
      <c r="F1201" s="11" t="s">
        <v>34</v>
      </c>
      <c r="G1201" s="62" t="s">
        <v>28</v>
      </c>
      <c r="H1201" s="11" t="s">
        <v>670</v>
      </c>
      <c r="I1201" s="11" t="s">
        <v>675</v>
      </c>
      <c r="J1201" s="11" t="s">
        <v>1044</v>
      </c>
      <c r="K1201" s="11" t="s">
        <v>2071</v>
      </c>
      <c r="L1201" s="12" t="str">
        <f>RIGHT(K1201, 4)</f>
        <v>2023</v>
      </c>
      <c r="M1201" s="13">
        <v>45098</v>
      </c>
      <c r="N1201" s="14" t="str">
        <f>TEXT(M1201,"mmmm")</f>
        <v>June</v>
      </c>
      <c r="O1201" s="15">
        <f>MONTH(M1201)</f>
        <v>6</v>
      </c>
      <c r="P1201" s="11" t="s">
        <v>2071</v>
      </c>
      <c r="Q1201" s="16">
        <v>45098</v>
      </c>
      <c r="R1201" s="11" t="s">
        <v>2825</v>
      </c>
      <c r="S1201" s="17" t="str">
        <f>IFERROR(LEFT(R1201,FIND(" ",R1201)-1),R1201)</f>
        <v>0</v>
      </c>
      <c r="T1201" s="11">
        <v>0</v>
      </c>
      <c r="U1201" s="18">
        <f>IF(AND(T1201&gt;3,T1201&lt;&gt;"-"),"&gt;3",T1201)</f>
        <v>0</v>
      </c>
      <c r="V1201" s="19" t="s">
        <v>678</v>
      </c>
      <c r="W1201" s="20" t="str">
        <f>IF(V1201="-","",V1201)</f>
        <v>0</v>
      </c>
      <c r="X1201" s="21" t="s">
        <v>30</v>
      </c>
    </row>
    <row r="1202" spans="1:24" ht="15.75" customHeight="1" x14ac:dyDescent="0.3">
      <c r="A1202" s="10">
        <v>1201</v>
      </c>
      <c r="B1202" s="11" t="s">
        <v>2827</v>
      </c>
      <c r="C1202" s="11" t="s">
        <v>25</v>
      </c>
      <c r="D1202" s="11" t="s">
        <v>1158</v>
      </c>
      <c r="E1202" s="11" t="str">
        <f>IFERROR(LEFT(D1202, FIND("-",D1202,1)-2),D1202)</f>
        <v>SISTEM</v>
      </c>
      <c r="F1202" s="11" t="s">
        <v>27</v>
      </c>
      <c r="G1202" s="62" t="s">
        <v>28</v>
      </c>
      <c r="H1202" s="11" t="s">
        <v>670</v>
      </c>
      <c r="I1202" s="11" t="s">
        <v>680</v>
      </c>
      <c r="J1202" s="11" t="s">
        <v>104</v>
      </c>
      <c r="K1202" s="11" t="s">
        <v>146</v>
      </c>
      <c r="L1202" s="12" t="str">
        <f>RIGHT(K1202, 4)</f>
        <v>2021</v>
      </c>
      <c r="M1202" s="13">
        <v>44207</v>
      </c>
      <c r="N1202" s="14" t="str">
        <f>TEXT(M1202,"mmmm")</f>
        <v>January</v>
      </c>
      <c r="O1202" s="15">
        <f>MONTH(M1202)</f>
        <v>1</v>
      </c>
      <c r="P1202" s="11" t="s">
        <v>146</v>
      </c>
      <c r="Q1202" s="16">
        <v>44207</v>
      </c>
      <c r="R1202" s="11" t="s">
        <v>2828</v>
      </c>
      <c r="S1202" s="17" t="str">
        <f>IFERROR(LEFT(R1202,FIND(" ",R1202)-1),R1202)</f>
        <v>0</v>
      </c>
      <c r="T1202" s="11">
        <v>0</v>
      </c>
      <c r="U1202" s="18">
        <f>IF(AND(T1202&gt;3,T1202&lt;&gt;"-"),"&gt;3",T1202)</f>
        <v>0</v>
      </c>
      <c r="V1202" s="19" t="s">
        <v>678</v>
      </c>
      <c r="W1202" s="20" t="str">
        <f>IF(V1202="-","",V1202)</f>
        <v>0</v>
      </c>
      <c r="X1202" s="21" t="s">
        <v>30</v>
      </c>
    </row>
    <row r="1203" spans="1:24" ht="15.75" customHeight="1" x14ac:dyDescent="0.3">
      <c r="A1203" s="10">
        <v>1202</v>
      </c>
      <c r="B1203" s="11" t="s">
        <v>2829</v>
      </c>
      <c r="C1203" s="11" t="s">
        <v>39</v>
      </c>
      <c r="D1203" s="11" t="s">
        <v>51</v>
      </c>
      <c r="E1203" s="11" t="str">
        <f>IFERROR(LEFT(D1203, FIND("-",D1203,1)-2),D1203)</f>
        <v>OPERASI</v>
      </c>
      <c r="F1203" s="11" t="s">
        <v>52</v>
      </c>
      <c r="G1203" s="62" t="s">
        <v>28</v>
      </c>
      <c r="H1203" s="11" t="s">
        <v>670</v>
      </c>
      <c r="I1203" s="11" t="s">
        <v>680</v>
      </c>
      <c r="J1203" s="11" t="s">
        <v>104</v>
      </c>
      <c r="K1203" s="11" t="s">
        <v>663</v>
      </c>
      <c r="L1203" s="12" t="str">
        <f>RIGHT(K1203, 4)</f>
        <v>2023</v>
      </c>
      <c r="M1203" s="13">
        <v>45268</v>
      </c>
      <c r="N1203" s="14" t="str">
        <f>TEXT(M1203,"mmmm")</f>
        <v>December</v>
      </c>
      <c r="O1203" s="15">
        <f>MONTH(M1203)</f>
        <v>12</v>
      </c>
      <c r="P1203" s="11" t="s">
        <v>663</v>
      </c>
      <c r="Q1203" s="16">
        <v>45268</v>
      </c>
      <c r="R1203" s="11" t="s">
        <v>2830</v>
      </c>
      <c r="S1203" s="17" t="str">
        <f>IFERROR(LEFT(R1203,FIND(" ",R1203)-1),R1203)</f>
        <v>0</v>
      </c>
      <c r="T1203" s="11">
        <v>0</v>
      </c>
      <c r="U1203" s="18">
        <f>IF(AND(T1203&gt;3,T1203&lt;&gt;"-"),"&gt;3",T1203)</f>
        <v>0</v>
      </c>
      <c r="V1203" s="19" t="s">
        <v>678</v>
      </c>
      <c r="W1203" s="20" t="str">
        <f>IF(V1203="-","",V1203)</f>
        <v>0</v>
      </c>
      <c r="X1203" s="21" t="s">
        <v>30</v>
      </c>
    </row>
    <row r="1204" spans="1:24" ht="15.75" customHeight="1" x14ac:dyDescent="0.3">
      <c r="A1204" s="10">
        <v>1203</v>
      </c>
      <c r="B1204" s="11" t="s">
        <v>2831</v>
      </c>
      <c r="C1204" s="11" t="s">
        <v>39</v>
      </c>
      <c r="D1204" s="11" t="s">
        <v>182</v>
      </c>
      <c r="E1204" s="11" t="str">
        <f>IFERROR(LEFT(D1204, FIND("-",D1204,1)-2),D1204)</f>
        <v>SISTEM</v>
      </c>
      <c r="F1204" s="11" t="s">
        <v>258</v>
      </c>
      <c r="G1204" s="62" t="s">
        <v>28</v>
      </c>
      <c r="H1204" s="11" t="s">
        <v>670</v>
      </c>
      <c r="I1204" s="11" t="s">
        <v>707</v>
      </c>
      <c r="J1204" s="11" t="s">
        <v>104</v>
      </c>
      <c r="K1204" s="11" t="s">
        <v>2789</v>
      </c>
      <c r="L1204" s="12" t="str">
        <f>RIGHT(K1204, 4)</f>
        <v>2022</v>
      </c>
      <c r="M1204" s="13">
        <v>44881</v>
      </c>
      <c r="N1204" s="14" t="str">
        <f>TEXT(M1204,"mmmm")</f>
        <v>November</v>
      </c>
      <c r="O1204" s="15">
        <f>MONTH(M1204)</f>
        <v>11</v>
      </c>
      <c r="P1204" s="11" t="s">
        <v>2789</v>
      </c>
      <c r="Q1204" s="16">
        <v>44881</v>
      </c>
      <c r="R1204" s="11" t="s">
        <v>2832</v>
      </c>
      <c r="S1204" s="17" t="str">
        <f>IFERROR(LEFT(R1204,FIND(" ",R1204)-1),R1204)</f>
        <v>0</v>
      </c>
      <c r="T1204" s="11">
        <v>0</v>
      </c>
      <c r="U1204" s="18">
        <f>IF(AND(T1204&gt;3,T1204&lt;&gt;"-"),"&gt;3",T1204)</f>
        <v>0</v>
      </c>
      <c r="V1204" s="19" t="s">
        <v>678</v>
      </c>
      <c r="W1204" s="20" t="str">
        <f>IF(V1204="-","",V1204)</f>
        <v>0</v>
      </c>
      <c r="X1204" s="21" t="s">
        <v>30</v>
      </c>
    </row>
    <row r="1205" spans="1:24" ht="15.75" customHeight="1" x14ac:dyDescent="0.3">
      <c r="A1205" s="10">
        <v>1204</v>
      </c>
      <c r="B1205" s="11" t="s">
        <v>2833</v>
      </c>
      <c r="C1205" s="11" t="s">
        <v>39</v>
      </c>
      <c r="D1205" s="11" t="s">
        <v>51</v>
      </c>
      <c r="E1205" s="11" t="str">
        <f>IFERROR(LEFT(D1205, FIND("-",D1205,1)-2),D1205)</f>
        <v>OPERASI</v>
      </c>
      <c r="F1205" s="11" t="s">
        <v>52</v>
      </c>
      <c r="G1205" s="62" t="s">
        <v>28</v>
      </c>
      <c r="H1205" s="11" t="s">
        <v>670</v>
      </c>
      <c r="I1205" s="11" t="s">
        <v>671</v>
      </c>
      <c r="J1205" s="11" t="s">
        <v>825</v>
      </c>
      <c r="K1205" s="11" t="s">
        <v>2834</v>
      </c>
      <c r="L1205" s="12" t="str">
        <f>RIGHT(K1205, 4)</f>
        <v>2020</v>
      </c>
      <c r="M1205" s="13">
        <v>43936</v>
      </c>
      <c r="N1205" s="14" t="str">
        <f>TEXT(M1205,"mmmm")</f>
        <v>April</v>
      </c>
      <c r="O1205" s="15">
        <f>MONTH(M1205)</f>
        <v>4</v>
      </c>
      <c r="P1205" s="11" t="s">
        <v>2834</v>
      </c>
      <c r="Q1205" s="16">
        <v>43936</v>
      </c>
      <c r="R1205" s="11" t="s">
        <v>2835</v>
      </c>
      <c r="S1205" s="17" t="str">
        <f>IFERROR(LEFT(R1205,FIND(" ",R1205)-1),R1205)</f>
        <v>0</v>
      </c>
      <c r="T1205" s="11">
        <v>0</v>
      </c>
      <c r="U1205" s="18">
        <f>IF(AND(T1205&gt;3,T1205&lt;&gt;"-"),"&gt;3",T1205)</f>
        <v>0</v>
      </c>
      <c r="V1205" s="19" t="s">
        <v>678</v>
      </c>
      <c r="W1205" s="20" t="str">
        <f>IF(V1205="-","",V1205)</f>
        <v>0</v>
      </c>
      <c r="X1205" s="21" t="s">
        <v>30</v>
      </c>
    </row>
    <row r="1206" spans="1:24" ht="15.75" customHeight="1" x14ac:dyDescent="0.3">
      <c r="A1206" s="10">
        <v>1205</v>
      </c>
      <c r="B1206" s="11" t="s">
        <v>2836</v>
      </c>
      <c r="C1206" s="11" t="s">
        <v>25</v>
      </c>
      <c r="D1206" s="11" t="s">
        <v>411</v>
      </c>
      <c r="E1206" s="11" t="str">
        <f>IFERROR(LEFT(D1206, FIND("-",D1206,1)-2),D1206)</f>
        <v>SISTEM</v>
      </c>
      <c r="F1206" s="11" t="s">
        <v>27</v>
      </c>
      <c r="G1206" s="62" t="s">
        <v>28</v>
      </c>
      <c r="H1206" s="11" t="s">
        <v>670</v>
      </c>
      <c r="I1206" s="11" t="s">
        <v>675</v>
      </c>
      <c r="J1206" s="11" t="s">
        <v>104</v>
      </c>
      <c r="K1206" s="11" t="s">
        <v>1324</v>
      </c>
      <c r="L1206" s="12" t="str">
        <f>RIGHT(K1206, 4)</f>
        <v>2022</v>
      </c>
      <c r="M1206" s="13">
        <v>44648</v>
      </c>
      <c r="N1206" s="14" t="str">
        <f>TEXT(M1206,"mmmm")</f>
        <v>March</v>
      </c>
      <c r="O1206" s="15">
        <f>MONTH(M1206)</f>
        <v>3</v>
      </c>
      <c r="P1206" s="11" t="s">
        <v>1324</v>
      </c>
      <c r="Q1206" s="16">
        <v>44648</v>
      </c>
      <c r="R1206" s="11" t="s">
        <v>2835</v>
      </c>
      <c r="S1206" s="17" t="str">
        <f>IFERROR(LEFT(R1206,FIND(" ",R1206)-1),R1206)</f>
        <v>0</v>
      </c>
      <c r="T1206" s="11">
        <v>0</v>
      </c>
      <c r="U1206" s="18">
        <f>IF(AND(T1206&gt;3,T1206&lt;&gt;"-"),"&gt;3",T1206)</f>
        <v>0</v>
      </c>
      <c r="V1206" s="19" t="s">
        <v>678</v>
      </c>
      <c r="W1206" s="20" t="str">
        <f>IF(V1206="-","",V1206)</f>
        <v>0</v>
      </c>
      <c r="X1206" s="21" t="s">
        <v>30</v>
      </c>
    </row>
    <row r="1207" spans="1:24" ht="15.75" customHeight="1" x14ac:dyDescent="0.3">
      <c r="A1207" s="10">
        <v>1206</v>
      </c>
      <c r="B1207" s="11" t="s">
        <v>2837</v>
      </c>
      <c r="C1207" s="11" t="s">
        <v>39</v>
      </c>
      <c r="D1207" s="11" t="s">
        <v>51</v>
      </c>
      <c r="E1207" s="11" t="str">
        <f>IFERROR(LEFT(D1207, FIND("-",D1207,1)-2),D1207)</f>
        <v>OPERASI</v>
      </c>
      <c r="F1207" s="11" t="s">
        <v>27</v>
      </c>
      <c r="G1207" s="62" t="s">
        <v>28</v>
      </c>
      <c r="H1207" s="11" t="s">
        <v>670</v>
      </c>
      <c r="I1207" s="11" t="s">
        <v>680</v>
      </c>
      <c r="J1207" s="11" t="s">
        <v>104</v>
      </c>
      <c r="K1207" s="11" t="s">
        <v>663</v>
      </c>
      <c r="L1207" s="12" t="str">
        <f>RIGHT(K1207, 4)</f>
        <v>2023</v>
      </c>
      <c r="M1207" s="13">
        <v>45268</v>
      </c>
      <c r="N1207" s="14" t="str">
        <f>TEXT(M1207,"mmmm")</f>
        <v>December</v>
      </c>
      <c r="O1207" s="15">
        <f>MONTH(M1207)</f>
        <v>12</v>
      </c>
      <c r="P1207" s="11" t="s">
        <v>663</v>
      </c>
      <c r="Q1207" s="16">
        <v>45268</v>
      </c>
      <c r="R1207" s="11" t="s">
        <v>2835</v>
      </c>
      <c r="S1207" s="17" t="str">
        <f>IFERROR(LEFT(R1207,FIND(" ",R1207)-1),R1207)</f>
        <v>0</v>
      </c>
      <c r="T1207" s="11">
        <v>0</v>
      </c>
      <c r="U1207" s="18">
        <f>IF(AND(T1207&gt;3,T1207&lt;&gt;"-"),"&gt;3",T1207)</f>
        <v>0</v>
      </c>
      <c r="V1207" s="19" t="s">
        <v>678</v>
      </c>
      <c r="W1207" s="20" t="str">
        <f>IF(V1207="-","",V1207)</f>
        <v>0</v>
      </c>
      <c r="X1207" s="21" t="s">
        <v>30</v>
      </c>
    </row>
    <row r="1208" spans="1:24" ht="15.75" customHeight="1" x14ac:dyDescent="0.3">
      <c r="A1208" s="10">
        <v>1207</v>
      </c>
      <c r="B1208" s="11" t="s">
        <v>2838</v>
      </c>
      <c r="C1208" s="11" t="s">
        <v>39</v>
      </c>
      <c r="D1208" s="11" t="s">
        <v>51</v>
      </c>
      <c r="E1208" s="11" t="str">
        <f>IFERROR(LEFT(D1208, FIND("-",D1208,1)-2),D1208)</f>
        <v>OPERASI</v>
      </c>
      <c r="F1208" s="11" t="s">
        <v>52</v>
      </c>
      <c r="G1208" s="62" t="s">
        <v>28</v>
      </c>
      <c r="H1208" s="11" t="s">
        <v>670</v>
      </c>
      <c r="I1208" s="11" t="s">
        <v>671</v>
      </c>
      <c r="J1208" s="11" t="s">
        <v>769</v>
      </c>
      <c r="K1208" s="11" t="s">
        <v>770</v>
      </c>
      <c r="L1208" s="12" t="str">
        <f>RIGHT(K1208, 4)</f>
        <v>2020</v>
      </c>
      <c r="M1208" s="13">
        <v>44161</v>
      </c>
      <c r="N1208" s="14" t="str">
        <f>TEXT(M1208,"mmmm")</f>
        <v>November</v>
      </c>
      <c r="O1208" s="15">
        <f>MONTH(M1208)</f>
        <v>11</v>
      </c>
      <c r="P1208" s="11" t="s">
        <v>770</v>
      </c>
      <c r="Q1208" s="16">
        <v>44161</v>
      </c>
      <c r="R1208" s="11" t="s">
        <v>2839</v>
      </c>
      <c r="S1208" s="17" t="str">
        <f>IFERROR(LEFT(R1208,FIND(" ",R1208)-1),R1208)</f>
        <v>0</v>
      </c>
      <c r="T1208" s="11">
        <v>0</v>
      </c>
      <c r="U1208" s="18">
        <f>IF(AND(T1208&gt;3,T1208&lt;&gt;"-"),"&gt;3",T1208)</f>
        <v>0</v>
      </c>
      <c r="V1208" s="19" t="s">
        <v>678</v>
      </c>
      <c r="W1208" s="20" t="str">
        <f>IF(V1208="-","",V1208)</f>
        <v>0</v>
      </c>
      <c r="X1208" s="21" t="s">
        <v>30</v>
      </c>
    </row>
    <row r="1209" spans="1:24" ht="15.75" customHeight="1" x14ac:dyDescent="0.3">
      <c r="A1209" s="10">
        <v>1208</v>
      </c>
      <c r="B1209" s="11" t="s">
        <v>2840</v>
      </c>
      <c r="C1209" s="11" t="s">
        <v>39</v>
      </c>
      <c r="D1209" s="11" t="s">
        <v>51</v>
      </c>
      <c r="E1209" s="11" t="str">
        <f>IFERROR(LEFT(D1209, FIND("-",D1209,1)-2),D1209)</f>
        <v>OPERASI</v>
      </c>
      <c r="F1209" s="11" t="s">
        <v>27</v>
      </c>
      <c r="G1209" s="62" t="s">
        <v>28</v>
      </c>
      <c r="H1209" s="11" t="s">
        <v>670</v>
      </c>
      <c r="I1209" s="11" t="s">
        <v>680</v>
      </c>
      <c r="J1209" s="11" t="s">
        <v>104</v>
      </c>
      <c r="K1209" s="11" t="s">
        <v>2841</v>
      </c>
      <c r="L1209" s="12" t="str">
        <f>RIGHT(K1209, 4)</f>
        <v>2022</v>
      </c>
      <c r="M1209" s="13">
        <v>44867</v>
      </c>
      <c r="N1209" s="14" t="str">
        <f>TEXT(M1209,"mmmm")</f>
        <v>November</v>
      </c>
      <c r="O1209" s="15">
        <f>MONTH(M1209)</f>
        <v>11</v>
      </c>
      <c r="P1209" s="11" t="s">
        <v>2841</v>
      </c>
      <c r="Q1209" s="16">
        <v>44867</v>
      </c>
      <c r="R1209" s="11" t="s">
        <v>2842</v>
      </c>
      <c r="S1209" s="17" t="str">
        <f>IFERROR(LEFT(R1209,FIND(" ",R1209)-1),R1209)</f>
        <v>0</v>
      </c>
      <c r="T1209" s="11">
        <v>0</v>
      </c>
      <c r="U1209" s="18">
        <f>IF(AND(T1209&gt;3,T1209&lt;&gt;"-"),"&gt;3",T1209)</f>
        <v>0</v>
      </c>
      <c r="V1209" s="19" t="s">
        <v>678</v>
      </c>
      <c r="W1209" s="20" t="str">
        <f>IF(V1209="-","",V1209)</f>
        <v>0</v>
      </c>
      <c r="X1209" s="21" t="s">
        <v>30</v>
      </c>
    </row>
    <row r="1210" spans="1:24" ht="15.75" customHeight="1" x14ac:dyDescent="0.3">
      <c r="A1210" s="10">
        <v>1209</v>
      </c>
      <c r="B1210" s="11" t="s">
        <v>2843</v>
      </c>
      <c r="C1210" s="11" t="s">
        <v>25</v>
      </c>
      <c r="D1210" s="11" t="s">
        <v>51</v>
      </c>
      <c r="E1210" s="11" t="str">
        <f>IFERROR(LEFT(D1210, FIND("-",D1210,1)-2),D1210)</f>
        <v>OPERASI</v>
      </c>
      <c r="F1210" s="11" t="s">
        <v>92</v>
      </c>
      <c r="G1210" s="62" t="s">
        <v>28</v>
      </c>
      <c r="H1210" s="11" t="s">
        <v>670</v>
      </c>
      <c r="I1210" s="11" t="s">
        <v>675</v>
      </c>
      <c r="J1210" s="11" t="s">
        <v>97</v>
      </c>
      <c r="K1210" s="11" t="s">
        <v>1236</v>
      </c>
      <c r="L1210" s="12" t="str">
        <f>RIGHT(K1210, 4)</f>
        <v>2021</v>
      </c>
      <c r="M1210" s="13">
        <v>44291</v>
      </c>
      <c r="N1210" s="14" t="str">
        <f>TEXT(M1210,"mmmm")</f>
        <v>April</v>
      </c>
      <c r="O1210" s="15">
        <f>MONTH(M1210)</f>
        <v>4</v>
      </c>
      <c r="P1210" s="11" t="s">
        <v>1236</v>
      </c>
      <c r="Q1210" s="16">
        <v>44291</v>
      </c>
      <c r="R1210" s="11" t="s">
        <v>2844</v>
      </c>
      <c r="S1210" s="17" t="str">
        <f>IFERROR(LEFT(R1210,FIND(" ",R1210)-1),R1210)</f>
        <v>0</v>
      </c>
      <c r="T1210" s="11">
        <v>0</v>
      </c>
      <c r="U1210" s="18">
        <f>IF(AND(T1210&gt;3,T1210&lt;&gt;"-"),"&gt;3",T1210)</f>
        <v>0</v>
      </c>
      <c r="V1210" s="19" t="s">
        <v>678</v>
      </c>
      <c r="W1210" s="20" t="str">
        <f>IF(V1210="-","",V1210)</f>
        <v>0</v>
      </c>
      <c r="X1210" s="21" t="s">
        <v>30</v>
      </c>
    </row>
    <row r="1211" spans="1:24" ht="15.75" customHeight="1" x14ac:dyDescent="0.3">
      <c r="A1211" s="10">
        <v>1210</v>
      </c>
      <c r="B1211" s="11" t="s">
        <v>2845</v>
      </c>
      <c r="C1211" s="11" t="s">
        <v>117</v>
      </c>
      <c r="D1211" s="11" t="s">
        <v>33</v>
      </c>
      <c r="E1211" s="11" t="str">
        <f>IFERROR(LEFT(D1211, FIND("-",D1211,1)-2),D1211)</f>
        <v>OPERASI</v>
      </c>
      <c r="F1211" s="11" t="s">
        <v>27</v>
      </c>
      <c r="G1211" s="62" t="s">
        <v>28</v>
      </c>
      <c r="H1211" s="11" t="s">
        <v>670</v>
      </c>
      <c r="I1211" s="11" t="s">
        <v>675</v>
      </c>
      <c r="J1211" s="11" t="s">
        <v>58</v>
      </c>
      <c r="K1211" s="11" t="s">
        <v>1611</v>
      </c>
      <c r="L1211" s="12" t="str">
        <f>RIGHT(K1211, 4)</f>
        <v>2023</v>
      </c>
      <c r="M1211" s="13">
        <v>45182</v>
      </c>
      <c r="N1211" s="14" t="str">
        <f>TEXT(M1211,"mmmm")</f>
        <v>September</v>
      </c>
      <c r="O1211" s="15">
        <f>MONTH(M1211)</f>
        <v>9</v>
      </c>
      <c r="P1211" s="11" t="s">
        <v>1611</v>
      </c>
      <c r="Q1211" s="16">
        <v>45182</v>
      </c>
      <c r="R1211" s="11" t="s">
        <v>2846</v>
      </c>
      <c r="S1211" s="17" t="str">
        <f>IFERROR(LEFT(R1211,FIND(" ",R1211)-1),R1211)</f>
        <v>0</v>
      </c>
      <c r="T1211" s="11">
        <v>0</v>
      </c>
      <c r="U1211" s="18">
        <f>IF(AND(T1211&gt;3,T1211&lt;&gt;"-"),"&gt;3",T1211)</f>
        <v>0</v>
      </c>
      <c r="V1211" s="19" t="s">
        <v>678</v>
      </c>
      <c r="W1211" s="20" t="str">
        <f>IF(V1211="-","",V1211)</f>
        <v>0</v>
      </c>
      <c r="X1211" s="21" t="s">
        <v>30</v>
      </c>
    </row>
    <row r="1212" spans="1:24" ht="15.75" customHeight="1" x14ac:dyDescent="0.3">
      <c r="A1212" s="10">
        <v>1211</v>
      </c>
      <c r="B1212" s="11" t="s">
        <v>2847</v>
      </c>
      <c r="C1212" s="11" t="s">
        <v>25</v>
      </c>
      <c r="D1212" s="11" t="s">
        <v>385</v>
      </c>
      <c r="E1212" s="11" t="str">
        <f>IFERROR(LEFT(D1212, FIND("-",D1212,1)-2),D1212)</f>
        <v>SISTEM</v>
      </c>
      <c r="F1212" s="11" t="s">
        <v>27</v>
      </c>
      <c r="G1212" s="62" t="s">
        <v>28</v>
      </c>
      <c r="H1212" s="11" t="s">
        <v>670</v>
      </c>
      <c r="I1212" s="11" t="s">
        <v>671</v>
      </c>
      <c r="J1212" s="11" t="s">
        <v>58</v>
      </c>
      <c r="K1212" s="11" t="s">
        <v>1734</v>
      </c>
      <c r="L1212" s="12" t="str">
        <f>RIGHT(K1212, 4)</f>
        <v>2020</v>
      </c>
      <c r="M1212" s="13">
        <v>43860</v>
      </c>
      <c r="N1212" s="14" t="str">
        <f>TEXT(M1212,"mmmm")</f>
        <v>January</v>
      </c>
      <c r="O1212" s="15">
        <f>MONTH(M1212)</f>
        <v>1</v>
      </c>
      <c r="P1212" s="11" t="s">
        <v>1734</v>
      </c>
      <c r="Q1212" s="16">
        <v>43860</v>
      </c>
      <c r="R1212" s="11" t="s">
        <v>2848</v>
      </c>
      <c r="S1212" s="17" t="str">
        <f>IFERROR(LEFT(R1212,FIND(" ",R1212)-1),R1212)</f>
        <v>0</v>
      </c>
      <c r="T1212" s="11">
        <v>0</v>
      </c>
      <c r="U1212" s="18">
        <f>IF(AND(T1212&gt;3,T1212&lt;&gt;"-"),"&gt;3",T1212)</f>
        <v>0</v>
      </c>
      <c r="V1212" s="19" t="s">
        <v>678</v>
      </c>
      <c r="W1212" s="20" t="str">
        <f>IF(V1212="-","",V1212)</f>
        <v>0</v>
      </c>
      <c r="X1212" s="21" t="s">
        <v>30</v>
      </c>
    </row>
    <row r="1213" spans="1:24" ht="15.75" customHeight="1" x14ac:dyDescent="0.3">
      <c r="A1213" s="10">
        <v>1212</v>
      </c>
      <c r="B1213" s="11" t="s">
        <v>2849</v>
      </c>
      <c r="C1213" s="11" t="s">
        <v>25</v>
      </c>
      <c r="D1213" s="11" t="s">
        <v>330</v>
      </c>
      <c r="E1213" s="11" t="str">
        <f>IFERROR(LEFT(D1213, FIND("-",D1213,1)-2),D1213)</f>
        <v>SISTEM</v>
      </c>
      <c r="F1213" s="11" t="s">
        <v>509</v>
      </c>
      <c r="G1213" s="62" t="s">
        <v>28</v>
      </c>
      <c r="H1213" s="11" t="s">
        <v>670</v>
      </c>
      <c r="I1213" s="11" t="s">
        <v>707</v>
      </c>
      <c r="J1213" s="11" t="s">
        <v>97</v>
      </c>
      <c r="K1213" s="11" t="s">
        <v>2850</v>
      </c>
      <c r="L1213" s="12" t="str">
        <f>RIGHT(K1213, 4)</f>
        <v>2020</v>
      </c>
      <c r="M1213" s="13">
        <v>44063</v>
      </c>
      <c r="N1213" s="14" t="str">
        <f>TEXT(M1213,"mmmm")</f>
        <v>August</v>
      </c>
      <c r="O1213" s="15">
        <f>MONTH(M1213)</f>
        <v>8</v>
      </c>
      <c r="P1213" s="11" t="s">
        <v>2850</v>
      </c>
      <c r="Q1213" s="16">
        <v>44063</v>
      </c>
      <c r="R1213" s="11" t="s">
        <v>2851</v>
      </c>
      <c r="S1213" s="17" t="str">
        <f>IFERROR(LEFT(R1213,FIND(" ",R1213)-1),R1213)</f>
        <v>0</v>
      </c>
      <c r="T1213" s="11">
        <v>0</v>
      </c>
      <c r="U1213" s="18">
        <f>IF(AND(T1213&gt;3,T1213&lt;&gt;"-"),"&gt;3",T1213)</f>
        <v>0</v>
      </c>
      <c r="V1213" s="19" t="s">
        <v>678</v>
      </c>
      <c r="W1213" s="20" t="str">
        <f>IF(V1213="-","",V1213)</f>
        <v>0</v>
      </c>
      <c r="X1213" s="21" t="s">
        <v>30</v>
      </c>
    </row>
    <row r="1214" spans="1:24" ht="15.75" customHeight="1" x14ac:dyDescent="0.3">
      <c r="A1214" s="10">
        <v>1213</v>
      </c>
      <c r="B1214" s="11" t="s">
        <v>2852</v>
      </c>
      <c r="C1214" s="11" t="s">
        <v>25</v>
      </c>
      <c r="D1214" s="11" t="s">
        <v>33</v>
      </c>
      <c r="E1214" s="11" t="str">
        <f>IFERROR(LEFT(D1214, FIND("-",D1214,1)-2),D1214)</f>
        <v>OPERASI</v>
      </c>
      <c r="F1214" s="11" t="s">
        <v>34</v>
      </c>
      <c r="G1214" s="62" t="s">
        <v>28</v>
      </c>
      <c r="H1214" s="11" t="s">
        <v>670</v>
      </c>
      <c r="I1214" s="11" t="s">
        <v>671</v>
      </c>
      <c r="J1214" s="11" t="s">
        <v>741</v>
      </c>
      <c r="K1214" s="11" t="s">
        <v>2853</v>
      </c>
      <c r="L1214" s="12" t="str">
        <f>RIGHT(K1214, 4)</f>
        <v>2020</v>
      </c>
      <c r="M1214" s="13">
        <v>43893</v>
      </c>
      <c r="N1214" s="14" t="str">
        <f>TEXT(M1214,"mmmm")</f>
        <v>March</v>
      </c>
      <c r="O1214" s="15">
        <f>MONTH(M1214)</f>
        <v>3</v>
      </c>
      <c r="P1214" s="11" t="s">
        <v>2853</v>
      </c>
      <c r="Q1214" s="16">
        <v>43893</v>
      </c>
      <c r="R1214" s="11" t="s">
        <v>2854</v>
      </c>
      <c r="S1214" s="17" t="str">
        <f>IFERROR(LEFT(R1214,FIND(" ",R1214)-1),R1214)</f>
        <v>0</v>
      </c>
      <c r="T1214" s="11">
        <v>0</v>
      </c>
      <c r="U1214" s="18">
        <f>IF(AND(T1214&gt;3,T1214&lt;&gt;"-"),"&gt;3",T1214)</f>
        <v>0</v>
      </c>
      <c r="V1214" s="19" t="s">
        <v>678</v>
      </c>
      <c r="W1214" s="20" t="str">
        <f>IF(V1214="-","",V1214)</f>
        <v>0</v>
      </c>
      <c r="X1214" s="21" t="s">
        <v>30</v>
      </c>
    </row>
    <row r="1215" spans="1:24" ht="15.75" customHeight="1" x14ac:dyDescent="0.3">
      <c r="A1215" s="10">
        <v>1214</v>
      </c>
      <c r="B1215" s="11" t="s">
        <v>2855</v>
      </c>
      <c r="C1215" s="11" t="s">
        <v>25</v>
      </c>
      <c r="D1215" s="11" t="s">
        <v>51</v>
      </c>
      <c r="E1215" s="11" t="str">
        <f>IFERROR(LEFT(D1215, FIND("-",D1215,1)-2),D1215)</f>
        <v>OPERASI</v>
      </c>
      <c r="F1215" s="11" t="s">
        <v>27</v>
      </c>
      <c r="G1215" s="62" t="s">
        <v>28</v>
      </c>
      <c r="H1215" s="11" t="s">
        <v>670</v>
      </c>
      <c r="I1215" s="11" t="s">
        <v>671</v>
      </c>
      <c r="J1215" s="11" t="s">
        <v>697</v>
      </c>
      <c r="K1215" s="11" t="s">
        <v>102</v>
      </c>
      <c r="L1215" s="12" t="str">
        <f>RIGHT(K1215, 4)</f>
        <v>2020</v>
      </c>
      <c r="M1215" s="13">
        <v>44117</v>
      </c>
      <c r="N1215" s="14" t="str">
        <f>TEXT(M1215,"mmmm")</f>
        <v>October</v>
      </c>
      <c r="O1215" s="15">
        <f>MONTH(M1215)</f>
        <v>10</v>
      </c>
      <c r="P1215" s="11" t="s">
        <v>102</v>
      </c>
      <c r="Q1215" s="16">
        <v>44117</v>
      </c>
      <c r="R1215" s="11" t="s">
        <v>2856</v>
      </c>
      <c r="S1215" s="17" t="str">
        <f>IFERROR(LEFT(R1215,FIND(" ",R1215)-1),R1215)</f>
        <v>0</v>
      </c>
      <c r="T1215" s="11">
        <v>0</v>
      </c>
      <c r="U1215" s="18">
        <f>IF(AND(T1215&gt;3,T1215&lt;&gt;"-"),"&gt;3",T1215)</f>
        <v>0</v>
      </c>
      <c r="V1215" s="19" t="s">
        <v>678</v>
      </c>
      <c r="W1215" s="20" t="str">
        <f>IF(V1215="-","",V1215)</f>
        <v>0</v>
      </c>
      <c r="X1215" s="21" t="s">
        <v>30</v>
      </c>
    </row>
    <row r="1216" spans="1:24" ht="15.75" customHeight="1" x14ac:dyDescent="0.3">
      <c r="A1216" s="10">
        <v>1215</v>
      </c>
      <c r="B1216" s="11" t="s">
        <v>2857</v>
      </c>
      <c r="C1216" s="11" t="s">
        <v>25</v>
      </c>
      <c r="D1216" s="11" t="s">
        <v>33</v>
      </c>
      <c r="E1216" s="11" t="str">
        <f>IFERROR(LEFT(D1216, FIND("-",D1216,1)-2),D1216)</f>
        <v>OPERASI</v>
      </c>
      <c r="F1216" s="11" t="s">
        <v>1124</v>
      </c>
      <c r="G1216" s="62" t="s">
        <v>28</v>
      </c>
      <c r="H1216" s="11" t="s">
        <v>670</v>
      </c>
      <c r="I1216" s="11" t="s">
        <v>675</v>
      </c>
      <c r="J1216" s="11" t="s">
        <v>813</v>
      </c>
      <c r="K1216" s="11" t="s">
        <v>1125</v>
      </c>
      <c r="L1216" s="12" t="str">
        <f>RIGHT(K1216, 4)</f>
        <v>2021</v>
      </c>
      <c r="M1216" s="13">
        <v>44446</v>
      </c>
      <c r="N1216" s="14" t="str">
        <f>TEXT(M1216,"mmmm")</f>
        <v>September</v>
      </c>
      <c r="O1216" s="15">
        <f>MONTH(M1216)</f>
        <v>9</v>
      </c>
      <c r="P1216" s="11" t="s">
        <v>1125</v>
      </c>
      <c r="Q1216" s="16">
        <v>44446</v>
      </c>
      <c r="R1216" s="11" t="s">
        <v>2858</v>
      </c>
      <c r="S1216" s="17" t="str">
        <f>IFERROR(LEFT(R1216,FIND(" ",R1216)-1),R1216)</f>
        <v>0</v>
      </c>
      <c r="T1216" s="11">
        <v>0</v>
      </c>
      <c r="U1216" s="18">
        <f>IF(AND(T1216&gt;3,T1216&lt;&gt;"-"),"&gt;3",T1216)</f>
        <v>0</v>
      </c>
      <c r="V1216" s="19" t="s">
        <v>678</v>
      </c>
      <c r="W1216" s="20" t="str">
        <f>IF(V1216="-","",V1216)</f>
        <v>0</v>
      </c>
      <c r="X1216" s="21" t="s">
        <v>30</v>
      </c>
    </row>
    <row r="1217" spans="1:24" ht="15.75" customHeight="1" x14ac:dyDescent="0.3">
      <c r="A1217" s="10">
        <v>1216</v>
      </c>
      <c r="B1217" s="11" t="s">
        <v>2859</v>
      </c>
      <c r="C1217" s="11" t="s">
        <v>39</v>
      </c>
      <c r="D1217" s="11" t="s">
        <v>33</v>
      </c>
      <c r="E1217" s="11" t="str">
        <f>IFERROR(LEFT(D1217, FIND("-",D1217,1)-2),D1217)</f>
        <v>OPERASI</v>
      </c>
      <c r="F1217" s="11" t="s">
        <v>34</v>
      </c>
      <c r="G1217" s="62" t="s">
        <v>28</v>
      </c>
      <c r="H1217" s="11" t="s">
        <v>670</v>
      </c>
      <c r="I1217" s="11" t="s">
        <v>675</v>
      </c>
      <c r="J1217" s="11" t="s">
        <v>58</v>
      </c>
      <c r="K1217" s="11" t="s">
        <v>2504</v>
      </c>
      <c r="L1217" s="12" t="str">
        <f>RIGHT(K1217, 4)</f>
        <v>2021</v>
      </c>
      <c r="M1217" s="13">
        <v>44412</v>
      </c>
      <c r="N1217" s="14" t="str">
        <f>TEXT(M1217,"mmmm")</f>
        <v>August</v>
      </c>
      <c r="O1217" s="15">
        <f>MONTH(M1217)</f>
        <v>8</v>
      </c>
      <c r="P1217" s="11" t="s">
        <v>2504</v>
      </c>
      <c r="Q1217" s="16">
        <v>44412</v>
      </c>
      <c r="R1217" s="11" t="s">
        <v>2860</v>
      </c>
      <c r="S1217" s="17" t="str">
        <f>IFERROR(LEFT(R1217,FIND(" ",R1217)-1),R1217)</f>
        <v>0</v>
      </c>
      <c r="T1217" s="11">
        <v>0</v>
      </c>
      <c r="U1217" s="18">
        <f>IF(AND(T1217&gt;3,T1217&lt;&gt;"-"),"&gt;3",T1217)</f>
        <v>0</v>
      </c>
      <c r="V1217" s="19" t="s">
        <v>678</v>
      </c>
      <c r="W1217" s="20" t="str">
        <f>IF(V1217="-","",V1217)</f>
        <v>0</v>
      </c>
      <c r="X1217" s="21" t="s">
        <v>30</v>
      </c>
    </row>
    <row r="1218" spans="1:24" ht="15.75" customHeight="1" x14ac:dyDescent="0.3">
      <c r="A1218" s="10">
        <v>1217</v>
      </c>
      <c r="B1218" s="11" t="s">
        <v>2861</v>
      </c>
      <c r="C1218" s="11" t="s">
        <v>25</v>
      </c>
      <c r="D1218" s="11" t="s">
        <v>51</v>
      </c>
      <c r="E1218" s="11" t="str">
        <f>IFERROR(LEFT(D1218, FIND("-",D1218,1)-2),D1218)</f>
        <v>OPERASI</v>
      </c>
      <c r="F1218" s="11" t="s">
        <v>52</v>
      </c>
      <c r="G1218" s="62" t="s">
        <v>28</v>
      </c>
      <c r="H1218" s="11" t="s">
        <v>670</v>
      </c>
      <c r="I1218" s="11" t="s">
        <v>671</v>
      </c>
      <c r="J1218" s="11" t="s">
        <v>697</v>
      </c>
      <c r="K1218" s="11" t="s">
        <v>2862</v>
      </c>
      <c r="L1218" s="12" t="str">
        <f>RIGHT(K1218, 4)</f>
        <v>2021</v>
      </c>
      <c r="M1218" s="13">
        <v>44284</v>
      </c>
      <c r="N1218" s="14" t="str">
        <f>TEXT(M1218,"mmmm")</f>
        <v>March</v>
      </c>
      <c r="O1218" s="15">
        <f>MONTH(M1218)</f>
        <v>3</v>
      </c>
      <c r="P1218" s="11" t="s">
        <v>2862</v>
      </c>
      <c r="Q1218" s="16">
        <v>44284</v>
      </c>
      <c r="R1218" s="11" t="s">
        <v>2863</v>
      </c>
      <c r="S1218" s="17" t="str">
        <f>IFERROR(LEFT(R1218,FIND(" ",R1218)-1),R1218)</f>
        <v>0</v>
      </c>
      <c r="T1218" s="11">
        <v>0</v>
      </c>
      <c r="U1218" s="18">
        <f>IF(AND(T1218&gt;3,T1218&lt;&gt;"-"),"&gt;3",T1218)</f>
        <v>0</v>
      </c>
      <c r="V1218" s="19" t="s">
        <v>678</v>
      </c>
      <c r="W1218" s="20" t="str">
        <f>IF(V1218="-","",V1218)</f>
        <v>0</v>
      </c>
      <c r="X1218" s="21" t="s">
        <v>30</v>
      </c>
    </row>
    <row r="1219" spans="1:24" ht="15.75" customHeight="1" x14ac:dyDescent="0.3">
      <c r="A1219" s="10">
        <v>1218</v>
      </c>
      <c r="B1219" s="11" t="s">
        <v>2864</v>
      </c>
      <c r="C1219" s="11" t="s">
        <v>25</v>
      </c>
      <c r="D1219" s="11" t="s">
        <v>33</v>
      </c>
      <c r="E1219" s="11" t="str">
        <f>IFERROR(LEFT(D1219, FIND("-",D1219,1)-2),D1219)</f>
        <v>OPERASI</v>
      </c>
      <c r="F1219" s="11" t="s">
        <v>84</v>
      </c>
      <c r="G1219" s="62" t="s">
        <v>28</v>
      </c>
      <c r="H1219" s="11" t="s">
        <v>670</v>
      </c>
      <c r="I1219" s="11" t="s">
        <v>675</v>
      </c>
      <c r="J1219" s="11" t="s">
        <v>741</v>
      </c>
      <c r="K1219" s="11" t="s">
        <v>2865</v>
      </c>
      <c r="L1219" s="12" t="str">
        <f>RIGHT(K1219, 4)</f>
        <v>2021</v>
      </c>
      <c r="M1219" s="13">
        <v>44469</v>
      </c>
      <c r="N1219" s="14" t="str">
        <f>TEXT(M1219,"mmmm")</f>
        <v>September</v>
      </c>
      <c r="O1219" s="15">
        <f>MONTH(M1219)</f>
        <v>9</v>
      </c>
      <c r="P1219" s="11" t="s">
        <v>2865</v>
      </c>
      <c r="Q1219" s="16">
        <v>44469</v>
      </c>
      <c r="R1219" s="11" t="s">
        <v>2866</v>
      </c>
      <c r="S1219" s="17" t="str">
        <f>IFERROR(LEFT(R1219,FIND(" ",R1219)-1),R1219)</f>
        <v>0</v>
      </c>
      <c r="T1219" s="11">
        <v>0</v>
      </c>
      <c r="U1219" s="18">
        <f>IF(AND(T1219&gt;3,T1219&lt;&gt;"-"),"&gt;3",T1219)</f>
        <v>0</v>
      </c>
      <c r="V1219" s="19" t="s">
        <v>678</v>
      </c>
      <c r="W1219" s="20" t="str">
        <f>IF(V1219="-","",V1219)</f>
        <v>0</v>
      </c>
      <c r="X1219" s="21" t="s">
        <v>30</v>
      </c>
    </row>
    <row r="1220" spans="1:24" ht="15.75" customHeight="1" x14ac:dyDescent="0.3">
      <c r="A1220" s="10">
        <v>1219</v>
      </c>
      <c r="B1220" s="11" t="s">
        <v>2867</v>
      </c>
      <c r="C1220" s="11" t="s">
        <v>39</v>
      </c>
      <c r="D1220" s="11" t="s">
        <v>26</v>
      </c>
      <c r="E1220" s="11" t="str">
        <f>IFERROR(LEFT(D1220, FIND("-",D1220,1)-2),D1220)</f>
        <v>SISTEM</v>
      </c>
      <c r="F1220" s="11" t="s">
        <v>27</v>
      </c>
      <c r="G1220" s="62" t="s">
        <v>28</v>
      </c>
      <c r="H1220" s="11" t="s">
        <v>670</v>
      </c>
      <c r="I1220" s="11" t="s">
        <v>707</v>
      </c>
      <c r="J1220" s="11" t="s">
        <v>97</v>
      </c>
      <c r="K1220" s="11" t="s">
        <v>2868</v>
      </c>
      <c r="L1220" s="12" t="str">
        <f>RIGHT(K1220, 4)</f>
        <v>2020</v>
      </c>
      <c r="M1220" s="13">
        <v>43952</v>
      </c>
      <c r="N1220" s="14" t="str">
        <f>TEXT(M1220,"mmmm")</f>
        <v>May</v>
      </c>
      <c r="O1220" s="15">
        <f>MONTH(M1220)</f>
        <v>5</v>
      </c>
      <c r="P1220" s="11" t="s">
        <v>2868</v>
      </c>
      <c r="Q1220" s="16">
        <v>43952</v>
      </c>
      <c r="R1220" s="11" t="s">
        <v>2869</v>
      </c>
      <c r="S1220" s="17" t="str">
        <f>IFERROR(LEFT(R1220,FIND(" ",R1220)-1),R1220)</f>
        <v>0</v>
      </c>
      <c r="T1220" s="11">
        <v>0</v>
      </c>
      <c r="U1220" s="18">
        <f>IF(AND(T1220&gt;3,T1220&lt;&gt;"-"),"&gt;3",T1220)</f>
        <v>0</v>
      </c>
      <c r="V1220" s="19" t="s">
        <v>678</v>
      </c>
      <c r="W1220" s="20" t="str">
        <f>IF(V1220="-","",V1220)</f>
        <v>0</v>
      </c>
      <c r="X1220" s="21" t="s">
        <v>30</v>
      </c>
    </row>
    <row r="1221" spans="1:24" ht="15.75" customHeight="1" x14ac:dyDescent="0.3">
      <c r="A1221" s="10">
        <v>1220</v>
      </c>
      <c r="B1221" s="11" t="s">
        <v>2870</v>
      </c>
      <c r="C1221" s="11" t="s">
        <v>25</v>
      </c>
      <c r="D1221" s="11" t="s">
        <v>65</v>
      </c>
      <c r="E1221" s="11" t="str">
        <f>IFERROR(LEFT(D1221, FIND("-",D1221,1)-2),D1221)</f>
        <v>RANGKAIAN</v>
      </c>
      <c r="F1221" s="11" t="s">
        <v>27</v>
      </c>
      <c r="G1221" s="62" t="s">
        <v>28</v>
      </c>
      <c r="H1221" s="11" t="s">
        <v>670</v>
      </c>
      <c r="I1221" s="11" t="s">
        <v>671</v>
      </c>
      <c r="J1221" s="11" t="s">
        <v>2871</v>
      </c>
      <c r="K1221" s="11" t="s">
        <v>721</v>
      </c>
      <c r="L1221" s="12" t="str">
        <f>RIGHT(K1221, 4)</f>
        <v>2023</v>
      </c>
      <c r="M1221" s="13">
        <v>45159</v>
      </c>
      <c r="N1221" s="14" t="str">
        <f>TEXT(M1221,"mmmm")</f>
        <v>August</v>
      </c>
      <c r="O1221" s="15">
        <f>MONTH(M1221)</f>
        <v>8</v>
      </c>
      <c r="P1221" s="11" t="s">
        <v>721</v>
      </c>
      <c r="Q1221" s="16">
        <v>45159</v>
      </c>
      <c r="R1221" s="11" t="s">
        <v>2872</v>
      </c>
      <c r="S1221" s="17" t="str">
        <f>IFERROR(LEFT(R1221,FIND(" ",R1221)-1),R1221)</f>
        <v>0</v>
      </c>
      <c r="T1221" s="11">
        <v>0</v>
      </c>
      <c r="U1221" s="18">
        <f>IF(AND(T1221&gt;3,T1221&lt;&gt;"-"),"&gt;3",T1221)</f>
        <v>0</v>
      </c>
      <c r="V1221" s="19" t="s">
        <v>678</v>
      </c>
      <c r="W1221" s="20" t="str">
        <f>IF(V1221="-","",V1221)</f>
        <v>0</v>
      </c>
      <c r="X1221" s="21" t="s">
        <v>30</v>
      </c>
    </row>
    <row r="1222" spans="1:24" ht="15.75" customHeight="1" x14ac:dyDescent="0.3">
      <c r="A1222" s="10">
        <v>1221</v>
      </c>
      <c r="B1222" s="11" t="s">
        <v>2873</v>
      </c>
      <c r="C1222" s="11" t="s">
        <v>25</v>
      </c>
      <c r="D1222" s="11" t="s">
        <v>33</v>
      </c>
      <c r="E1222" s="11" t="str">
        <f>IFERROR(LEFT(D1222, FIND("-",D1222,1)-2),D1222)</f>
        <v>OPERASI</v>
      </c>
      <c r="F1222" s="11" t="s">
        <v>34</v>
      </c>
      <c r="G1222" s="62" t="s">
        <v>28</v>
      </c>
      <c r="H1222" s="11" t="s">
        <v>670</v>
      </c>
      <c r="I1222" s="11" t="s">
        <v>671</v>
      </c>
      <c r="J1222" s="11" t="s">
        <v>58</v>
      </c>
      <c r="K1222" s="11" t="s">
        <v>2874</v>
      </c>
      <c r="L1222" s="12" t="str">
        <f>RIGHT(K1222, 4)</f>
        <v>2020</v>
      </c>
      <c r="M1222" s="13">
        <v>44004</v>
      </c>
      <c r="N1222" s="14" t="str">
        <f>TEXT(M1222,"mmmm")</f>
        <v>June</v>
      </c>
      <c r="O1222" s="15">
        <f>MONTH(M1222)</f>
        <v>6</v>
      </c>
      <c r="P1222" s="11" t="s">
        <v>2874</v>
      </c>
      <c r="Q1222" s="16">
        <v>44004</v>
      </c>
      <c r="R1222" s="11" t="s">
        <v>2875</v>
      </c>
      <c r="S1222" s="17" t="str">
        <f>IFERROR(LEFT(R1222,FIND(" ",R1222)-1),R1222)</f>
        <v>0</v>
      </c>
      <c r="T1222" s="11">
        <v>0</v>
      </c>
      <c r="U1222" s="18">
        <f>IF(AND(T1222&gt;3,T1222&lt;&gt;"-"),"&gt;3",T1222)</f>
        <v>0</v>
      </c>
      <c r="V1222" s="19" t="s">
        <v>678</v>
      </c>
      <c r="W1222" s="20" t="str">
        <f>IF(V1222="-","",V1222)</f>
        <v>0</v>
      </c>
      <c r="X1222" s="21" t="s">
        <v>30</v>
      </c>
    </row>
    <row r="1223" spans="1:24" ht="15.75" customHeight="1" x14ac:dyDescent="0.3">
      <c r="A1223" s="10">
        <v>1222</v>
      </c>
      <c r="B1223" s="11" t="s">
        <v>2876</v>
      </c>
      <c r="C1223" s="11" t="s">
        <v>25</v>
      </c>
      <c r="D1223" s="11" t="s">
        <v>122</v>
      </c>
      <c r="E1223" s="11" t="str">
        <f>IFERROR(LEFT(D1223, FIND("-",D1223,1)-2),D1223)</f>
        <v>SISTEM</v>
      </c>
      <c r="F1223" s="11" t="s">
        <v>27</v>
      </c>
      <c r="G1223" s="62" t="s">
        <v>28</v>
      </c>
      <c r="H1223" s="11" t="s">
        <v>670</v>
      </c>
      <c r="I1223" s="11" t="s">
        <v>680</v>
      </c>
      <c r="J1223" s="11" t="s">
        <v>2877</v>
      </c>
      <c r="K1223" s="11" t="s">
        <v>2878</v>
      </c>
      <c r="L1223" s="12" t="str">
        <f>RIGHT(K1223, 4)</f>
        <v>2020</v>
      </c>
      <c r="M1223" s="13">
        <v>44120</v>
      </c>
      <c r="N1223" s="14" t="str">
        <f>TEXT(M1223,"mmmm")</f>
        <v>October</v>
      </c>
      <c r="O1223" s="15">
        <f>MONTH(M1223)</f>
        <v>10</v>
      </c>
      <c r="P1223" s="11" t="s">
        <v>2878</v>
      </c>
      <c r="Q1223" s="16">
        <v>44120</v>
      </c>
      <c r="R1223" s="11" t="s">
        <v>2879</v>
      </c>
      <c r="S1223" s="17" t="str">
        <f>IFERROR(LEFT(R1223,FIND(" ",R1223)-1),R1223)</f>
        <v>0</v>
      </c>
      <c r="T1223" s="11">
        <v>0</v>
      </c>
      <c r="U1223" s="18">
        <f>IF(AND(T1223&gt;3,T1223&lt;&gt;"-"),"&gt;3",T1223)</f>
        <v>0</v>
      </c>
      <c r="V1223" s="19" t="s">
        <v>678</v>
      </c>
      <c r="W1223" s="20" t="str">
        <f>IF(V1223="-","",V1223)</f>
        <v>0</v>
      </c>
      <c r="X1223" s="21" t="s">
        <v>30</v>
      </c>
    </row>
    <row r="1224" spans="1:24" ht="15.75" customHeight="1" x14ac:dyDescent="0.3">
      <c r="A1224" s="10">
        <v>1223</v>
      </c>
      <c r="B1224" s="11" t="s">
        <v>2880</v>
      </c>
      <c r="C1224" s="11" t="s">
        <v>25</v>
      </c>
      <c r="D1224" s="11" t="s">
        <v>33</v>
      </c>
      <c r="E1224" s="11" t="str">
        <f>IFERROR(LEFT(D1224, FIND("-",D1224,1)-2),D1224)</f>
        <v>OPERASI</v>
      </c>
      <c r="F1224" s="11" t="s">
        <v>34</v>
      </c>
      <c r="G1224" s="62" t="s">
        <v>28</v>
      </c>
      <c r="H1224" s="11" t="s">
        <v>684</v>
      </c>
      <c r="I1224" s="11" t="s">
        <v>671</v>
      </c>
      <c r="J1224" s="11" t="s">
        <v>741</v>
      </c>
      <c r="K1224" s="11" t="s">
        <v>53</v>
      </c>
      <c r="L1224" s="12" t="str">
        <f>RIGHT(K1224, 4)</f>
        <v>2020</v>
      </c>
      <c r="M1224" s="13">
        <v>43861</v>
      </c>
      <c r="N1224" s="14" t="str">
        <f>TEXT(M1224,"mmmm")</f>
        <v>January</v>
      </c>
      <c r="O1224" s="15">
        <f>MONTH(M1224)</f>
        <v>1</v>
      </c>
      <c r="P1224" s="11" t="s">
        <v>53</v>
      </c>
      <c r="Q1224" s="16">
        <v>43861</v>
      </c>
      <c r="R1224" s="11" t="s">
        <v>2881</v>
      </c>
      <c r="S1224" s="17" t="str">
        <f>IFERROR(LEFT(R1224,FIND(" ",R1224)-1),R1224)</f>
        <v>0</v>
      </c>
      <c r="T1224" s="11">
        <v>0</v>
      </c>
      <c r="U1224" s="18">
        <f>IF(AND(T1224&gt;3,T1224&lt;&gt;"-"),"&gt;3",T1224)</f>
        <v>0</v>
      </c>
      <c r="V1224" s="19" t="s">
        <v>678</v>
      </c>
      <c r="W1224" s="20" t="str">
        <f>IF(V1224="-","",V1224)</f>
        <v>0</v>
      </c>
      <c r="X1224" s="21" t="s">
        <v>687</v>
      </c>
    </row>
    <row r="1225" spans="1:24" ht="15.75" customHeight="1" x14ac:dyDescent="0.3">
      <c r="A1225" s="10">
        <v>1224</v>
      </c>
      <c r="B1225" s="11" t="s">
        <v>2882</v>
      </c>
      <c r="C1225" s="11" t="s">
        <v>25</v>
      </c>
      <c r="D1225" s="11" t="s">
        <v>61</v>
      </c>
      <c r="E1225" s="11" t="str">
        <f>IFERROR(LEFT(D1225, FIND("-",D1225,1)-2),D1225)</f>
        <v>KESELAMATAN</v>
      </c>
      <c r="F1225" s="11" t="s">
        <v>62</v>
      </c>
      <c r="G1225" s="62" t="s">
        <v>28</v>
      </c>
      <c r="H1225" s="11" t="s">
        <v>670</v>
      </c>
      <c r="I1225" s="11" t="s">
        <v>680</v>
      </c>
      <c r="J1225" s="11" t="s">
        <v>751</v>
      </c>
      <c r="K1225" s="11" t="s">
        <v>2300</v>
      </c>
      <c r="L1225" s="12" t="str">
        <f>RIGHT(K1225, 4)</f>
        <v>2020</v>
      </c>
      <c r="M1225" s="13">
        <v>43881</v>
      </c>
      <c r="N1225" s="14" t="str">
        <f>TEXT(M1225,"mmmm")</f>
        <v>February</v>
      </c>
      <c r="O1225" s="15">
        <f>MONTH(M1225)</f>
        <v>2</v>
      </c>
      <c r="P1225" s="11" t="s">
        <v>2300</v>
      </c>
      <c r="Q1225" s="16">
        <v>43881</v>
      </c>
      <c r="R1225" s="11" t="s">
        <v>2883</v>
      </c>
      <c r="S1225" s="17" t="str">
        <f>IFERROR(LEFT(R1225,FIND(" ",R1225)-1),R1225)</f>
        <v>0</v>
      </c>
      <c r="T1225" s="11">
        <v>0</v>
      </c>
      <c r="U1225" s="18">
        <f>IF(AND(T1225&gt;3,T1225&lt;&gt;"-"),"&gt;3",T1225)</f>
        <v>0</v>
      </c>
      <c r="V1225" s="19" t="s">
        <v>678</v>
      </c>
      <c r="W1225" s="20" t="str">
        <f>IF(V1225="-","",V1225)</f>
        <v>0</v>
      </c>
      <c r="X1225" s="21" t="s">
        <v>30</v>
      </c>
    </row>
    <row r="1226" spans="1:24" ht="15.75" customHeight="1" x14ac:dyDescent="0.3">
      <c r="A1226" s="10">
        <v>1225</v>
      </c>
      <c r="B1226" s="11" t="s">
        <v>2884</v>
      </c>
      <c r="C1226" s="11" t="s">
        <v>39</v>
      </c>
      <c r="D1226" s="11" t="s">
        <v>33</v>
      </c>
      <c r="E1226" s="11" t="str">
        <f>IFERROR(LEFT(D1226, FIND("-",D1226,1)-2),D1226)</f>
        <v>OPERASI</v>
      </c>
      <c r="F1226" s="11" t="s">
        <v>34</v>
      </c>
      <c r="G1226" s="62" t="s">
        <v>28</v>
      </c>
      <c r="H1226" s="11" t="s">
        <v>670</v>
      </c>
      <c r="I1226" s="11" t="s">
        <v>675</v>
      </c>
      <c r="J1226" s="11" t="s">
        <v>58</v>
      </c>
      <c r="K1226" s="11" t="s">
        <v>2885</v>
      </c>
      <c r="L1226" s="12" t="str">
        <f>RIGHT(K1226, 4)</f>
        <v>2022</v>
      </c>
      <c r="M1226" s="13">
        <v>44701</v>
      </c>
      <c r="N1226" s="14" t="str">
        <f>TEXT(M1226,"mmmm")</f>
        <v>May</v>
      </c>
      <c r="O1226" s="15">
        <f>MONTH(M1226)</f>
        <v>5</v>
      </c>
      <c r="P1226" s="11" t="s">
        <v>2885</v>
      </c>
      <c r="Q1226" s="16">
        <v>44701</v>
      </c>
      <c r="R1226" s="11" t="s">
        <v>2886</v>
      </c>
      <c r="S1226" s="17" t="str">
        <f>IFERROR(LEFT(R1226,FIND(" ",R1226)-1),R1226)</f>
        <v>0</v>
      </c>
      <c r="T1226" s="11">
        <v>0</v>
      </c>
      <c r="U1226" s="18">
        <f>IF(AND(T1226&gt;3,T1226&lt;&gt;"-"),"&gt;3",T1226)</f>
        <v>0</v>
      </c>
      <c r="V1226" s="19" t="s">
        <v>678</v>
      </c>
      <c r="W1226" s="20" t="str">
        <f>IF(V1226="-","",V1226)</f>
        <v>0</v>
      </c>
      <c r="X1226" s="21" t="s">
        <v>30</v>
      </c>
    </row>
    <row r="1227" spans="1:24" ht="15.75" customHeight="1" x14ac:dyDescent="0.3">
      <c r="A1227" s="10">
        <v>1226</v>
      </c>
      <c r="B1227" s="11" t="s">
        <v>2887</v>
      </c>
      <c r="C1227" s="11" t="s">
        <v>39</v>
      </c>
      <c r="D1227" s="11" t="s">
        <v>33</v>
      </c>
      <c r="E1227" s="11" t="str">
        <f>IFERROR(LEFT(D1227, FIND("-",D1227,1)-2),D1227)</f>
        <v>OPERASI</v>
      </c>
      <c r="F1227" s="11" t="s">
        <v>34</v>
      </c>
      <c r="G1227" s="62" t="s">
        <v>28</v>
      </c>
      <c r="H1227" s="11" t="s">
        <v>670</v>
      </c>
      <c r="I1227" s="11" t="s">
        <v>675</v>
      </c>
      <c r="J1227" s="11" t="s">
        <v>813</v>
      </c>
      <c r="K1227" s="11" t="s">
        <v>2888</v>
      </c>
      <c r="L1227" s="12" t="str">
        <f>RIGHT(K1227, 4)</f>
        <v>2023</v>
      </c>
      <c r="M1227" s="13">
        <v>45063</v>
      </c>
      <c r="N1227" s="14" t="str">
        <f>TEXT(M1227,"mmmm")</f>
        <v>May</v>
      </c>
      <c r="O1227" s="15">
        <f>MONTH(M1227)</f>
        <v>5</v>
      </c>
      <c r="P1227" s="11" t="s">
        <v>2888</v>
      </c>
      <c r="Q1227" s="16">
        <v>45063</v>
      </c>
      <c r="R1227" s="11" t="s">
        <v>2889</v>
      </c>
      <c r="S1227" s="17" t="str">
        <f>IFERROR(LEFT(R1227,FIND(" ",R1227)-1),R1227)</f>
        <v>0</v>
      </c>
      <c r="T1227" s="11">
        <v>0</v>
      </c>
      <c r="U1227" s="18">
        <f>IF(AND(T1227&gt;3,T1227&lt;&gt;"-"),"&gt;3",T1227)</f>
        <v>0</v>
      </c>
      <c r="V1227" s="19" t="s">
        <v>678</v>
      </c>
      <c r="W1227" s="20" t="str">
        <f>IF(V1227="-","",V1227)</f>
        <v>0</v>
      </c>
      <c r="X1227" s="21" t="s">
        <v>30</v>
      </c>
    </row>
    <row r="1228" spans="1:24" ht="15.75" customHeight="1" x14ac:dyDescent="0.3">
      <c r="A1228" s="10">
        <v>1227</v>
      </c>
      <c r="B1228" s="11" t="s">
        <v>2890</v>
      </c>
      <c r="C1228" s="11" t="s">
        <v>39</v>
      </c>
      <c r="D1228" s="11" t="s">
        <v>33</v>
      </c>
      <c r="E1228" s="11" t="str">
        <f>IFERROR(LEFT(D1228, FIND("-",D1228,1)-2),D1228)</f>
        <v>OPERASI</v>
      </c>
      <c r="F1228" s="11" t="s">
        <v>27</v>
      </c>
      <c r="G1228" s="62" t="s">
        <v>28</v>
      </c>
      <c r="H1228" s="11" t="s">
        <v>670</v>
      </c>
      <c r="I1228" s="11" t="s">
        <v>675</v>
      </c>
      <c r="J1228" s="11" t="s">
        <v>58</v>
      </c>
      <c r="K1228" s="11" t="s">
        <v>1633</v>
      </c>
      <c r="L1228" s="12" t="str">
        <f>RIGHT(K1228, 4)</f>
        <v>2022</v>
      </c>
      <c r="M1228" s="13">
        <v>44663</v>
      </c>
      <c r="N1228" s="14" t="str">
        <f>TEXT(M1228,"mmmm")</f>
        <v>April</v>
      </c>
      <c r="O1228" s="15">
        <f>MONTH(M1228)</f>
        <v>4</v>
      </c>
      <c r="P1228" s="11" t="s">
        <v>1633</v>
      </c>
      <c r="Q1228" s="16">
        <v>44663</v>
      </c>
      <c r="R1228" s="11" t="s">
        <v>2891</v>
      </c>
      <c r="S1228" s="17" t="str">
        <f>IFERROR(LEFT(R1228,FIND(" ",R1228)-1),R1228)</f>
        <v>0</v>
      </c>
      <c r="T1228" s="11">
        <v>0</v>
      </c>
      <c r="U1228" s="18">
        <f>IF(AND(T1228&gt;3,T1228&lt;&gt;"-"),"&gt;3",T1228)</f>
        <v>0</v>
      </c>
      <c r="V1228" s="19" t="s">
        <v>678</v>
      </c>
      <c r="W1228" s="20" t="str">
        <f>IF(V1228="-","",V1228)</f>
        <v>0</v>
      </c>
      <c r="X1228" s="21" t="s">
        <v>30</v>
      </c>
    </row>
    <row r="1229" spans="1:24" ht="15.75" customHeight="1" x14ac:dyDescent="0.3">
      <c r="A1229" s="10">
        <v>1228</v>
      </c>
      <c r="B1229" s="11" t="s">
        <v>2892</v>
      </c>
      <c r="C1229" s="11" t="s">
        <v>25</v>
      </c>
      <c r="D1229" s="11" t="s">
        <v>127</v>
      </c>
      <c r="E1229" s="11" t="str">
        <f>IFERROR(LEFT(D1229, FIND("-",D1229,1)-2),D1229)</f>
        <v>PUSAT DATA</v>
      </c>
      <c r="F1229" s="11" t="s">
        <v>128</v>
      </c>
      <c r="G1229" s="62" t="s">
        <v>28</v>
      </c>
      <c r="H1229" s="11" t="s">
        <v>684</v>
      </c>
      <c r="I1229" s="11" t="s">
        <v>671</v>
      </c>
      <c r="J1229" s="11" t="s">
        <v>233</v>
      </c>
      <c r="K1229" s="11" t="s">
        <v>141</v>
      </c>
      <c r="L1229" s="12" t="str">
        <f>RIGHT(K1229, 4)</f>
        <v>2020</v>
      </c>
      <c r="M1229" s="13">
        <v>44172</v>
      </c>
      <c r="N1229" s="14" t="str">
        <f>TEXT(M1229,"mmmm")</f>
        <v>December</v>
      </c>
      <c r="O1229" s="15">
        <f>MONTH(M1229)</f>
        <v>12</v>
      </c>
      <c r="P1229" s="11" t="s">
        <v>141</v>
      </c>
      <c r="Q1229" s="16">
        <v>44172</v>
      </c>
      <c r="R1229" s="11" t="s">
        <v>2893</v>
      </c>
      <c r="S1229" s="17" t="str">
        <f>IFERROR(LEFT(R1229,FIND(" ",R1229)-1),R1229)</f>
        <v>0</v>
      </c>
      <c r="T1229" s="11">
        <v>0</v>
      </c>
      <c r="U1229" s="18">
        <f>IF(AND(T1229&gt;3,T1229&lt;&gt;"-"),"&gt;3",T1229)</f>
        <v>0</v>
      </c>
      <c r="V1229" s="19" t="s">
        <v>678</v>
      </c>
      <c r="W1229" s="20" t="str">
        <f>IF(V1229="-","",V1229)</f>
        <v>0</v>
      </c>
      <c r="X1229" s="21" t="s">
        <v>1223</v>
      </c>
    </row>
    <row r="1230" spans="1:24" ht="15.75" customHeight="1" x14ac:dyDescent="0.3">
      <c r="A1230" s="10">
        <v>1229</v>
      </c>
      <c r="B1230" s="11" t="s">
        <v>2894</v>
      </c>
      <c r="C1230" s="11" t="s">
        <v>25</v>
      </c>
      <c r="D1230" s="11" t="s">
        <v>2056</v>
      </c>
      <c r="E1230" s="11" t="str">
        <f>IFERROR(LEFT(D1230, FIND("-",D1230,1)-2),D1230)</f>
        <v>SISTEM</v>
      </c>
      <c r="F1230" s="11" t="s">
        <v>27</v>
      </c>
      <c r="G1230" s="62" t="s">
        <v>28</v>
      </c>
      <c r="H1230" s="11" t="s">
        <v>670</v>
      </c>
      <c r="I1230" s="11" t="s">
        <v>675</v>
      </c>
      <c r="J1230" s="11" t="s">
        <v>104</v>
      </c>
      <c r="K1230" s="11" t="s">
        <v>2895</v>
      </c>
      <c r="L1230" s="12" t="str">
        <f>RIGHT(K1230, 4)</f>
        <v>2023</v>
      </c>
      <c r="M1230" s="13">
        <v>45083</v>
      </c>
      <c r="N1230" s="14" t="str">
        <f>TEXT(M1230,"mmmm")</f>
        <v>June</v>
      </c>
      <c r="O1230" s="15">
        <f>MONTH(M1230)</f>
        <v>6</v>
      </c>
      <c r="P1230" s="11" t="s">
        <v>2895</v>
      </c>
      <c r="Q1230" s="16">
        <v>45083</v>
      </c>
      <c r="R1230" s="11" t="s">
        <v>2893</v>
      </c>
      <c r="S1230" s="17" t="str">
        <f>IFERROR(LEFT(R1230,FIND(" ",R1230)-1),R1230)</f>
        <v>0</v>
      </c>
      <c r="T1230" s="11">
        <v>0</v>
      </c>
      <c r="U1230" s="18">
        <f>IF(AND(T1230&gt;3,T1230&lt;&gt;"-"),"&gt;3",T1230)</f>
        <v>0</v>
      </c>
      <c r="V1230" s="19" t="s">
        <v>678</v>
      </c>
      <c r="W1230" s="20" t="str">
        <f>IF(V1230="-","",V1230)</f>
        <v>0</v>
      </c>
      <c r="X1230" s="21" t="s">
        <v>30</v>
      </c>
    </row>
    <row r="1231" spans="1:24" ht="15.75" customHeight="1" x14ac:dyDescent="0.3">
      <c r="A1231" s="10">
        <v>1230</v>
      </c>
      <c r="B1231" s="11" t="s">
        <v>2896</v>
      </c>
      <c r="C1231" s="11" t="s">
        <v>39</v>
      </c>
      <c r="D1231" s="11" t="s">
        <v>51</v>
      </c>
      <c r="E1231" s="11" t="str">
        <f>IFERROR(LEFT(D1231, FIND("-",D1231,1)-2),D1231)</f>
        <v>OPERASI</v>
      </c>
      <c r="F1231" s="11" t="s">
        <v>52</v>
      </c>
      <c r="G1231" s="62" t="s">
        <v>28</v>
      </c>
      <c r="H1231" s="11" t="s">
        <v>670</v>
      </c>
      <c r="I1231" s="11" t="s">
        <v>680</v>
      </c>
      <c r="J1231" s="11" t="s">
        <v>97</v>
      </c>
      <c r="K1231" s="11" t="s">
        <v>445</v>
      </c>
      <c r="L1231" s="12" t="str">
        <f>RIGHT(K1231, 4)</f>
        <v>2022</v>
      </c>
      <c r="M1231" s="13">
        <v>44840</v>
      </c>
      <c r="N1231" s="14" t="str">
        <f>TEXT(M1231,"mmmm")</f>
        <v>October</v>
      </c>
      <c r="O1231" s="15">
        <f>MONTH(M1231)</f>
        <v>10</v>
      </c>
      <c r="P1231" s="11" t="s">
        <v>445</v>
      </c>
      <c r="Q1231" s="16">
        <v>44840</v>
      </c>
      <c r="R1231" s="11" t="s">
        <v>2897</v>
      </c>
      <c r="S1231" s="17" t="str">
        <f>IFERROR(LEFT(R1231,FIND(" ",R1231)-1),R1231)</f>
        <v>0</v>
      </c>
      <c r="T1231" s="11">
        <v>0</v>
      </c>
      <c r="U1231" s="18">
        <f>IF(AND(T1231&gt;3,T1231&lt;&gt;"-"),"&gt;3",T1231)</f>
        <v>0</v>
      </c>
      <c r="V1231" s="19" t="s">
        <v>678</v>
      </c>
      <c r="W1231" s="20" t="str">
        <f>IF(V1231="-","",V1231)</f>
        <v>0</v>
      </c>
      <c r="X1231" s="21" t="s">
        <v>30</v>
      </c>
    </row>
    <row r="1232" spans="1:24" ht="15.75" customHeight="1" x14ac:dyDescent="0.3">
      <c r="A1232" s="10">
        <v>1231</v>
      </c>
      <c r="B1232" s="11" t="s">
        <v>2898</v>
      </c>
      <c r="C1232" s="11" t="s">
        <v>25</v>
      </c>
      <c r="D1232" s="11" t="s">
        <v>2100</v>
      </c>
      <c r="E1232" s="11" t="str">
        <f>IFERROR(LEFT(D1232, FIND("-",D1232,1)-2),D1232)</f>
        <v>MOBILE APPS</v>
      </c>
      <c r="F1232" s="11" t="s">
        <v>27</v>
      </c>
      <c r="G1232" s="62" t="s">
        <v>28</v>
      </c>
      <c r="H1232" s="11" t="s">
        <v>670</v>
      </c>
      <c r="I1232" s="11" t="s">
        <v>675</v>
      </c>
      <c r="J1232" s="11" t="s">
        <v>97</v>
      </c>
      <c r="K1232" s="11" t="s">
        <v>882</v>
      </c>
      <c r="L1232" s="12" t="str">
        <f>RIGHT(K1232, 4)</f>
        <v>2021</v>
      </c>
      <c r="M1232" s="13">
        <v>44368</v>
      </c>
      <c r="N1232" s="14" t="str">
        <f>TEXT(M1232,"mmmm")</f>
        <v>June</v>
      </c>
      <c r="O1232" s="15">
        <f>MONTH(M1232)</f>
        <v>6</v>
      </c>
      <c r="P1232" s="11" t="s">
        <v>882</v>
      </c>
      <c r="Q1232" s="16">
        <v>44368</v>
      </c>
      <c r="R1232" s="11" t="s">
        <v>2899</v>
      </c>
      <c r="S1232" s="17" t="str">
        <f>IFERROR(LEFT(R1232,FIND(" ",R1232)-1),R1232)</f>
        <v>0</v>
      </c>
      <c r="T1232" s="11">
        <v>0</v>
      </c>
      <c r="U1232" s="18">
        <f>IF(AND(T1232&gt;3,T1232&lt;&gt;"-"),"&gt;3",T1232)</f>
        <v>0</v>
      </c>
      <c r="V1232" s="19" t="s">
        <v>678</v>
      </c>
      <c r="W1232" s="20" t="str">
        <f>IF(V1232="-","",V1232)</f>
        <v>0</v>
      </c>
      <c r="X1232" s="21" t="s">
        <v>30</v>
      </c>
    </row>
    <row r="1233" spans="1:24" ht="15.75" customHeight="1" x14ac:dyDescent="0.3">
      <c r="A1233" s="10">
        <v>1232</v>
      </c>
      <c r="B1233" s="11" t="s">
        <v>2900</v>
      </c>
      <c r="C1233" s="11" t="s">
        <v>39</v>
      </c>
      <c r="D1233" s="11" t="s">
        <v>33</v>
      </c>
      <c r="E1233" s="11" t="str">
        <f>IFERROR(LEFT(D1233, FIND("-",D1233,1)-2),D1233)</f>
        <v>OPERASI</v>
      </c>
      <c r="F1233" s="11" t="s">
        <v>215</v>
      </c>
      <c r="G1233" s="62" t="s">
        <v>28</v>
      </c>
      <c r="H1233" s="11" t="s">
        <v>670</v>
      </c>
      <c r="I1233" s="11" t="s">
        <v>675</v>
      </c>
      <c r="J1233" s="11" t="s">
        <v>58</v>
      </c>
      <c r="K1233" s="11" t="s">
        <v>1210</v>
      </c>
      <c r="L1233" s="12" t="str">
        <f>RIGHT(K1233, 4)</f>
        <v>2022</v>
      </c>
      <c r="M1233" s="13">
        <v>44781</v>
      </c>
      <c r="N1233" s="14" t="str">
        <f>TEXT(M1233,"mmmm")</f>
        <v>August</v>
      </c>
      <c r="O1233" s="15">
        <f>MONTH(M1233)</f>
        <v>8</v>
      </c>
      <c r="P1233" s="11" t="s">
        <v>1210</v>
      </c>
      <c r="Q1233" s="16">
        <v>44781</v>
      </c>
      <c r="R1233" s="11" t="s">
        <v>2901</v>
      </c>
      <c r="S1233" s="17" t="str">
        <f>IFERROR(LEFT(R1233,FIND(" ",R1233)-1),R1233)</f>
        <v>0</v>
      </c>
      <c r="T1233" s="11">
        <v>0</v>
      </c>
      <c r="U1233" s="18">
        <f>IF(AND(T1233&gt;3,T1233&lt;&gt;"-"),"&gt;3",T1233)</f>
        <v>0</v>
      </c>
      <c r="V1233" s="19" t="s">
        <v>678</v>
      </c>
      <c r="W1233" s="20" t="str">
        <f>IF(V1233="-","",V1233)</f>
        <v>0</v>
      </c>
      <c r="X1233" s="21" t="s">
        <v>30</v>
      </c>
    </row>
    <row r="1234" spans="1:24" ht="15.75" customHeight="1" x14ac:dyDescent="0.3">
      <c r="A1234" s="10">
        <v>1233</v>
      </c>
      <c r="B1234" s="11" t="s">
        <v>2902</v>
      </c>
      <c r="C1234" s="11" t="s">
        <v>25</v>
      </c>
      <c r="D1234" s="11" t="s">
        <v>330</v>
      </c>
      <c r="E1234" s="11" t="str">
        <f>IFERROR(LEFT(D1234, FIND("-",D1234,1)-2),D1234)</f>
        <v>SISTEM</v>
      </c>
      <c r="F1234" s="11" t="s">
        <v>331</v>
      </c>
      <c r="G1234" s="62" t="s">
        <v>28</v>
      </c>
      <c r="H1234" s="11" t="s">
        <v>670</v>
      </c>
      <c r="I1234" s="11" t="s">
        <v>675</v>
      </c>
      <c r="J1234" s="11" t="s">
        <v>778</v>
      </c>
      <c r="K1234" s="11" t="s">
        <v>2384</v>
      </c>
      <c r="L1234" s="12" t="str">
        <f>RIGHT(K1234, 4)</f>
        <v>2021</v>
      </c>
      <c r="M1234" s="13">
        <v>44511</v>
      </c>
      <c r="N1234" s="14" t="str">
        <f>TEXT(M1234,"mmmm")</f>
        <v>November</v>
      </c>
      <c r="O1234" s="15">
        <f>MONTH(M1234)</f>
        <v>11</v>
      </c>
      <c r="P1234" s="11" t="s">
        <v>2384</v>
      </c>
      <c r="Q1234" s="16">
        <v>44511</v>
      </c>
      <c r="R1234" s="11" t="s">
        <v>2903</v>
      </c>
      <c r="S1234" s="17" t="str">
        <f>IFERROR(LEFT(R1234,FIND(" ",R1234)-1),R1234)</f>
        <v>0</v>
      </c>
      <c r="T1234" s="11">
        <v>0</v>
      </c>
      <c r="U1234" s="18">
        <f>IF(AND(T1234&gt;3,T1234&lt;&gt;"-"),"&gt;3",T1234)</f>
        <v>0</v>
      </c>
      <c r="V1234" s="19" t="s">
        <v>678</v>
      </c>
      <c r="W1234" s="20" t="str">
        <f>IF(V1234="-","",V1234)</f>
        <v>0</v>
      </c>
      <c r="X1234" s="21" t="s">
        <v>30</v>
      </c>
    </row>
    <row r="1235" spans="1:24" ht="15.75" customHeight="1" x14ac:dyDescent="0.3">
      <c r="A1235" s="10">
        <v>1234</v>
      </c>
      <c r="B1235" s="11" t="s">
        <v>2904</v>
      </c>
      <c r="C1235" s="11" t="s">
        <v>25</v>
      </c>
      <c r="D1235" s="11" t="s">
        <v>55</v>
      </c>
      <c r="E1235" s="11" t="str">
        <f>IFERROR(LEFT(D1235, FIND("-",D1235,1)-2),D1235)</f>
        <v>OPERASI</v>
      </c>
      <c r="F1235" s="11" t="s">
        <v>204</v>
      </c>
      <c r="G1235" s="62" t="s">
        <v>28</v>
      </c>
      <c r="H1235" s="11" t="s">
        <v>670</v>
      </c>
      <c r="I1235" s="11" t="s">
        <v>671</v>
      </c>
      <c r="J1235" s="11" t="s">
        <v>2871</v>
      </c>
      <c r="K1235" s="11" t="s">
        <v>1210</v>
      </c>
      <c r="L1235" s="12" t="str">
        <f>RIGHT(K1235, 4)</f>
        <v>2022</v>
      </c>
      <c r="M1235" s="13">
        <v>44781</v>
      </c>
      <c r="N1235" s="14" t="str">
        <f>TEXT(M1235,"mmmm")</f>
        <v>August</v>
      </c>
      <c r="O1235" s="15">
        <f>MONTH(M1235)</f>
        <v>8</v>
      </c>
      <c r="P1235" s="11" t="s">
        <v>1210</v>
      </c>
      <c r="Q1235" s="16">
        <v>44781</v>
      </c>
      <c r="R1235" s="11" t="s">
        <v>2905</v>
      </c>
      <c r="S1235" s="17" t="str">
        <f>IFERROR(LEFT(R1235,FIND(" ",R1235)-1),R1235)</f>
        <v>0</v>
      </c>
      <c r="T1235" s="11">
        <v>0</v>
      </c>
      <c r="U1235" s="18">
        <f>IF(AND(T1235&gt;3,T1235&lt;&gt;"-"),"&gt;3",T1235)</f>
        <v>0</v>
      </c>
      <c r="V1235" s="19" t="s">
        <v>678</v>
      </c>
      <c r="W1235" s="20" t="str">
        <f>IF(V1235="-","",V1235)</f>
        <v>0</v>
      </c>
      <c r="X1235" s="21" t="s">
        <v>30</v>
      </c>
    </row>
    <row r="1236" spans="1:24" ht="15.75" customHeight="1" x14ac:dyDescent="0.3">
      <c r="A1236" s="10">
        <v>1235</v>
      </c>
      <c r="B1236" s="11" t="s">
        <v>2906</v>
      </c>
      <c r="C1236" s="11" t="s">
        <v>25</v>
      </c>
      <c r="D1236" s="11" t="s">
        <v>65</v>
      </c>
      <c r="E1236" s="11" t="str">
        <f>IFERROR(LEFT(D1236, FIND("-",D1236,1)-2),D1236)</f>
        <v>RANGKAIAN</v>
      </c>
      <c r="F1236" s="11" t="s">
        <v>2003</v>
      </c>
      <c r="G1236" s="62" t="s">
        <v>28</v>
      </c>
      <c r="H1236" s="11" t="s">
        <v>670</v>
      </c>
      <c r="I1236" s="11" t="s">
        <v>671</v>
      </c>
      <c r="J1236" s="11" t="s">
        <v>2871</v>
      </c>
      <c r="K1236" s="11" t="s">
        <v>569</v>
      </c>
      <c r="L1236" s="12" t="str">
        <f>RIGHT(K1236, 4)</f>
        <v>2023</v>
      </c>
      <c r="M1236" s="13">
        <v>45022</v>
      </c>
      <c r="N1236" s="14" t="str">
        <f>TEXT(M1236,"mmmm")</f>
        <v>April</v>
      </c>
      <c r="O1236" s="15">
        <f>MONTH(M1236)</f>
        <v>4</v>
      </c>
      <c r="P1236" s="11" t="s">
        <v>569</v>
      </c>
      <c r="Q1236" s="16">
        <v>45022</v>
      </c>
      <c r="R1236" s="11" t="s">
        <v>2907</v>
      </c>
      <c r="S1236" s="17" t="str">
        <f>IFERROR(LEFT(R1236,FIND(" ",R1236)-1),R1236)</f>
        <v>0</v>
      </c>
      <c r="T1236" s="11">
        <v>0</v>
      </c>
      <c r="U1236" s="18">
        <f>IF(AND(T1236&gt;3,T1236&lt;&gt;"-"),"&gt;3",T1236)</f>
        <v>0</v>
      </c>
      <c r="V1236" s="19" t="s">
        <v>678</v>
      </c>
      <c r="W1236" s="20" t="str">
        <f>IF(V1236="-","",V1236)</f>
        <v>0</v>
      </c>
      <c r="X1236" s="21" t="s">
        <v>30</v>
      </c>
    </row>
    <row r="1237" spans="1:24" ht="15.75" customHeight="1" x14ac:dyDescent="0.3">
      <c r="A1237" s="10">
        <v>1236</v>
      </c>
      <c r="B1237" s="11" t="s">
        <v>2908</v>
      </c>
      <c r="C1237" s="11" t="s">
        <v>25</v>
      </c>
      <c r="D1237" s="11" t="s">
        <v>101</v>
      </c>
      <c r="E1237" s="11" t="str">
        <f>IFERROR(LEFT(D1237, FIND("-",D1237,1)-2),D1237)</f>
        <v>OPERASI</v>
      </c>
      <c r="F1237" s="11" t="s">
        <v>270</v>
      </c>
      <c r="G1237" s="62" t="s">
        <v>28</v>
      </c>
      <c r="H1237" s="11" t="s">
        <v>670</v>
      </c>
      <c r="I1237" s="11" t="s">
        <v>675</v>
      </c>
      <c r="J1237" s="11" t="s">
        <v>1269</v>
      </c>
      <c r="K1237" s="11" t="s">
        <v>2909</v>
      </c>
      <c r="L1237" s="12" t="str">
        <f>RIGHT(K1237, 4)</f>
        <v>2022</v>
      </c>
      <c r="M1237" s="13">
        <v>44586</v>
      </c>
      <c r="N1237" s="14" t="str">
        <f>TEXT(M1237,"mmmm")</f>
        <v>January</v>
      </c>
      <c r="O1237" s="15">
        <f>MONTH(M1237)</f>
        <v>1</v>
      </c>
      <c r="P1237" s="11" t="s">
        <v>2909</v>
      </c>
      <c r="Q1237" s="16">
        <v>44586</v>
      </c>
      <c r="R1237" s="11" t="s">
        <v>2910</v>
      </c>
      <c r="S1237" s="17" t="str">
        <f>IFERROR(LEFT(R1237,FIND(" ",R1237)-1),R1237)</f>
        <v>0</v>
      </c>
      <c r="T1237" s="11">
        <v>0</v>
      </c>
      <c r="U1237" s="18">
        <f>IF(AND(T1237&gt;3,T1237&lt;&gt;"-"),"&gt;3",T1237)</f>
        <v>0</v>
      </c>
      <c r="V1237" s="19" t="s">
        <v>678</v>
      </c>
      <c r="W1237" s="20" t="str">
        <f>IF(V1237="-","",V1237)</f>
        <v>0</v>
      </c>
      <c r="X1237" s="21" t="s">
        <v>30</v>
      </c>
    </row>
    <row r="1238" spans="1:24" ht="15.75" customHeight="1" x14ac:dyDescent="0.3">
      <c r="A1238" s="10">
        <v>1237</v>
      </c>
      <c r="B1238" s="11" t="s">
        <v>2911</v>
      </c>
      <c r="C1238" s="11" t="s">
        <v>39</v>
      </c>
      <c r="D1238" s="11" t="s">
        <v>51</v>
      </c>
      <c r="E1238" s="11" t="str">
        <f>IFERROR(LEFT(D1238, FIND("-",D1238,1)-2),D1238)</f>
        <v>OPERASI</v>
      </c>
      <c r="F1238" s="11" t="s">
        <v>52</v>
      </c>
      <c r="G1238" s="62" t="s">
        <v>28</v>
      </c>
      <c r="H1238" s="11" t="s">
        <v>670</v>
      </c>
      <c r="I1238" s="11" t="s">
        <v>671</v>
      </c>
      <c r="J1238" s="11" t="s">
        <v>697</v>
      </c>
      <c r="K1238" s="11" t="s">
        <v>343</v>
      </c>
      <c r="L1238" s="12" t="str">
        <f>RIGHT(K1238, 4)</f>
        <v>2022</v>
      </c>
      <c r="M1238" s="13">
        <v>44651</v>
      </c>
      <c r="N1238" s="14" t="str">
        <f>TEXT(M1238,"mmmm")</f>
        <v>March</v>
      </c>
      <c r="O1238" s="15">
        <f>MONTH(M1238)</f>
        <v>3</v>
      </c>
      <c r="P1238" s="11" t="s">
        <v>343</v>
      </c>
      <c r="Q1238" s="16">
        <v>44651</v>
      </c>
      <c r="R1238" s="11" t="s">
        <v>2910</v>
      </c>
      <c r="S1238" s="17" t="str">
        <f>IFERROR(LEFT(R1238,FIND(" ",R1238)-1),R1238)</f>
        <v>0</v>
      </c>
      <c r="T1238" s="11">
        <v>0</v>
      </c>
      <c r="U1238" s="18">
        <f>IF(AND(T1238&gt;3,T1238&lt;&gt;"-"),"&gt;3",T1238)</f>
        <v>0</v>
      </c>
      <c r="V1238" s="19" t="s">
        <v>678</v>
      </c>
      <c r="W1238" s="20" t="str">
        <f>IF(V1238="-","",V1238)</f>
        <v>0</v>
      </c>
      <c r="X1238" s="21" t="s">
        <v>30</v>
      </c>
    </row>
    <row r="1239" spans="1:24" ht="15.75" customHeight="1" x14ac:dyDescent="0.3">
      <c r="A1239" s="10">
        <v>1238</v>
      </c>
      <c r="B1239" s="11" t="s">
        <v>2912</v>
      </c>
      <c r="C1239" s="11" t="s">
        <v>25</v>
      </c>
      <c r="D1239" s="11" t="s">
        <v>33</v>
      </c>
      <c r="E1239" s="11" t="str">
        <f>IFERROR(LEFT(D1239, FIND("-",D1239,1)-2),D1239)</f>
        <v>OPERASI</v>
      </c>
      <c r="F1239" s="11" t="s">
        <v>34</v>
      </c>
      <c r="G1239" s="62" t="s">
        <v>28</v>
      </c>
      <c r="H1239" s="11" t="s">
        <v>670</v>
      </c>
      <c r="I1239" s="11" t="s">
        <v>671</v>
      </c>
      <c r="J1239" s="11" t="s">
        <v>741</v>
      </c>
      <c r="K1239" s="11" t="s">
        <v>1266</v>
      </c>
      <c r="L1239" s="12" t="str">
        <f>RIGHT(K1239, 4)</f>
        <v>2020</v>
      </c>
      <c r="M1239" s="13">
        <v>43892</v>
      </c>
      <c r="N1239" s="14" t="str">
        <f>TEXT(M1239,"mmmm")</f>
        <v>March</v>
      </c>
      <c r="O1239" s="15">
        <f>MONTH(M1239)</f>
        <v>3</v>
      </c>
      <c r="P1239" s="11" t="s">
        <v>1266</v>
      </c>
      <c r="Q1239" s="16">
        <v>43892</v>
      </c>
      <c r="R1239" s="11" t="s">
        <v>2913</v>
      </c>
      <c r="S1239" s="17" t="str">
        <f>IFERROR(LEFT(R1239,FIND(" ",R1239)-1),R1239)</f>
        <v>0</v>
      </c>
      <c r="T1239" s="11">
        <v>0</v>
      </c>
      <c r="U1239" s="18">
        <f>IF(AND(T1239&gt;3,T1239&lt;&gt;"-"),"&gt;3",T1239)</f>
        <v>0</v>
      </c>
      <c r="V1239" s="19" t="s">
        <v>678</v>
      </c>
      <c r="W1239" s="20" t="str">
        <f>IF(V1239="-","",V1239)</f>
        <v>0</v>
      </c>
      <c r="X1239" s="21" t="s">
        <v>30</v>
      </c>
    </row>
    <row r="1240" spans="1:24" ht="15.75" customHeight="1" x14ac:dyDescent="0.3">
      <c r="A1240" s="10">
        <v>1239</v>
      </c>
      <c r="B1240" s="11" t="s">
        <v>2914</v>
      </c>
      <c r="C1240" s="11" t="s">
        <v>39</v>
      </c>
      <c r="D1240" s="11" t="s">
        <v>51</v>
      </c>
      <c r="E1240" s="11" t="str">
        <f>IFERROR(LEFT(D1240, FIND("-",D1240,1)-2),D1240)</f>
        <v>OPERASI</v>
      </c>
      <c r="F1240" s="11" t="s">
        <v>52</v>
      </c>
      <c r="G1240" s="62" t="s">
        <v>28</v>
      </c>
      <c r="H1240" s="11" t="s">
        <v>670</v>
      </c>
      <c r="I1240" s="11" t="s">
        <v>671</v>
      </c>
      <c r="J1240" s="11" t="s">
        <v>697</v>
      </c>
      <c r="K1240" s="11" t="s">
        <v>2915</v>
      </c>
      <c r="L1240" s="12" t="str">
        <f>RIGHT(K1240, 4)</f>
        <v>2023</v>
      </c>
      <c r="M1240" s="13">
        <v>45258</v>
      </c>
      <c r="N1240" s="14" t="str">
        <f>TEXT(M1240,"mmmm")</f>
        <v>November</v>
      </c>
      <c r="O1240" s="15">
        <f>MONTH(M1240)</f>
        <v>11</v>
      </c>
      <c r="P1240" s="11" t="s">
        <v>2915</v>
      </c>
      <c r="Q1240" s="16">
        <v>45258</v>
      </c>
      <c r="R1240" s="11" t="s">
        <v>2916</v>
      </c>
      <c r="S1240" s="17" t="str">
        <f>IFERROR(LEFT(R1240,FIND(" ",R1240)-1),R1240)</f>
        <v>0</v>
      </c>
      <c r="T1240" s="11">
        <v>0</v>
      </c>
      <c r="U1240" s="18">
        <f>IF(AND(T1240&gt;3,T1240&lt;&gt;"-"),"&gt;3",T1240)</f>
        <v>0</v>
      </c>
      <c r="V1240" s="19" t="s">
        <v>678</v>
      </c>
      <c r="W1240" s="20" t="str">
        <f>IF(V1240="-","",V1240)</f>
        <v>0</v>
      </c>
      <c r="X1240" s="21" t="s">
        <v>30</v>
      </c>
    </row>
    <row r="1241" spans="1:24" ht="15.75" customHeight="1" x14ac:dyDescent="0.3">
      <c r="A1241" s="10">
        <v>1240</v>
      </c>
      <c r="B1241" s="11" t="s">
        <v>2917</v>
      </c>
      <c r="C1241" s="11" t="s">
        <v>25</v>
      </c>
      <c r="D1241" s="11" t="s">
        <v>200</v>
      </c>
      <c r="E1241" s="11" t="str">
        <f>IFERROR(LEFT(D1241, FIND("-",D1241,1)-2),D1241)</f>
        <v>SISTEM</v>
      </c>
      <c r="F1241" s="11" t="s">
        <v>201</v>
      </c>
      <c r="G1241" s="62" t="s">
        <v>28</v>
      </c>
      <c r="H1241" s="11" t="s">
        <v>670</v>
      </c>
      <c r="I1241" s="11" t="s">
        <v>680</v>
      </c>
      <c r="J1241" s="11" t="s">
        <v>1033</v>
      </c>
      <c r="K1241" s="11" t="s">
        <v>2229</v>
      </c>
      <c r="L1241" s="12" t="str">
        <f>RIGHT(K1241, 4)</f>
        <v>2022</v>
      </c>
      <c r="M1241" s="13">
        <v>44767</v>
      </c>
      <c r="N1241" s="14" t="str">
        <f>TEXT(M1241,"mmmm")</f>
        <v>July</v>
      </c>
      <c r="O1241" s="15">
        <f>MONTH(M1241)</f>
        <v>7</v>
      </c>
      <c r="P1241" s="11" t="s">
        <v>2229</v>
      </c>
      <c r="Q1241" s="16">
        <v>44767</v>
      </c>
      <c r="R1241" s="11" t="s">
        <v>2918</v>
      </c>
      <c r="S1241" s="17" t="str">
        <f>IFERROR(LEFT(R1241,FIND(" ",R1241)-1),R1241)</f>
        <v>0</v>
      </c>
      <c r="T1241" s="11">
        <v>0</v>
      </c>
      <c r="U1241" s="18">
        <f>IF(AND(T1241&gt;3,T1241&lt;&gt;"-"),"&gt;3",T1241)</f>
        <v>0</v>
      </c>
      <c r="V1241" s="19" t="s">
        <v>678</v>
      </c>
      <c r="W1241" s="20" t="str">
        <f>IF(V1241="-","",V1241)</f>
        <v>0</v>
      </c>
      <c r="X1241" s="21" t="s">
        <v>30</v>
      </c>
    </row>
    <row r="1242" spans="1:24" ht="15.75" customHeight="1" x14ac:dyDescent="0.3">
      <c r="A1242" s="10">
        <v>1241</v>
      </c>
      <c r="B1242" s="11" t="s">
        <v>2919</v>
      </c>
      <c r="C1242" s="11" t="s">
        <v>25</v>
      </c>
      <c r="D1242" s="11" t="s">
        <v>51</v>
      </c>
      <c r="E1242" s="11" t="str">
        <f>IFERROR(LEFT(D1242, FIND("-",D1242,1)-2),D1242)</f>
        <v>OPERASI</v>
      </c>
      <c r="F1242" s="11" t="s">
        <v>52</v>
      </c>
      <c r="G1242" s="62" t="s">
        <v>28</v>
      </c>
      <c r="H1242" s="11" t="s">
        <v>670</v>
      </c>
      <c r="I1242" s="11" t="s">
        <v>675</v>
      </c>
      <c r="J1242" s="11" t="s">
        <v>741</v>
      </c>
      <c r="K1242" s="11" t="s">
        <v>207</v>
      </c>
      <c r="L1242" s="12" t="str">
        <f>RIGHT(K1242, 4)</f>
        <v>2021</v>
      </c>
      <c r="M1242" s="13">
        <v>44377</v>
      </c>
      <c r="N1242" s="14" t="str">
        <f>TEXT(M1242,"mmmm")</f>
        <v>June</v>
      </c>
      <c r="O1242" s="15">
        <f>MONTH(M1242)</f>
        <v>6</v>
      </c>
      <c r="P1242" s="11" t="s">
        <v>207</v>
      </c>
      <c r="Q1242" s="16">
        <v>44377</v>
      </c>
      <c r="R1242" s="11" t="s">
        <v>2920</v>
      </c>
      <c r="S1242" s="17" t="str">
        <f>IFERROR(LEFT(R1242,FIND(" ",R1242)-1),R1242)</f>
        <v>0</v>
      </c>
      <c r="T1242" s="11">
        <v>0</v>
      </c>
      <c r="U1242" s="18">
        <f>IF(AND(T1242&gt;3,T1242&lt;&gt;"-"),"&gt;3",T1242)</f>
        <v>0</v>
      </c>
      <c r="V1242" s="19" t="s">
        <v>678</v>
      </c>
      <c r="W1242" s="20" t="str">
        <f>IF(V1242="-","",V1242)</f>
        <v>0</v>
      </c>
      <c r="X1242" s="21" t="s">
        <v>30</v>
      </c>
    </row>
    <row r="1243" spans="1:24" ht="15.75" customHeight="1" x14ac:dyDescent="0.3">
      <c r="A1243" s="10">
        <v>1242</v>
      </c>
      <c r="B1243" s="11" t="s">
        <v>2921</v>
      </c>
      <c r="C1243" s="11" t="s">
        <v>39</v>
      </c>
      <c r="D1243" s="11" t="s">
        <v>51</v>
      </c>
      <c r="E1243" s="11" t="str">
        <f>IFERROR(LEFT(D1243, FIND("-",D1243,1)-2),D1243)</f>
        <v>OPERASI</v>
      </c>
      <c r="F1243" s="11" t="s">
        <v>52</v>
      </c>
      <c r="G1243" s="62" t="s">
        <v>28</v>
      </c>
      <c r="H1243" s="11" t="s">
        <v>670</v>
      </c>
      <c r="I1243" s="11" t="s">
        <v>671</v>
      </c>
      <c r="J1243" s="11" t="s">
        <v>697</v>
      </c>
      <c r="K1243" s="11" t="s">
        <v>141</v>
      </c>
      <c r="L1243" s="12" t="str">
        <f>RIGHT(K1243, 4)</f>
        <v>2020</v>
      </c>
      <c r="M1243" s="13">
        <v>44172</v>
      </c>
      <c r="N1243" s="14" t="str">
        <f>TEXT(M1243,"mmmm")</f>
        <v>December</v>
      </c>
      <c r="O1243" s="15">
        <f>MONTH(M1243)</f>
        <v>12</v>
      </c>
      <c r="P1243" s="11" t="s">
        <v>141</v>
      </c>
      <c r="Q1243" s="16">
        <v>44172</v>
      </c>
      <c r="R1243" s="11" t="s">
        <v>2922</v>
      </c>
      <c r="S1243" s="17" t="str">
        <f>IFERROR(LEFT(R1243,FIND(" ",R1243)-1),R1243)</f>
        <v>0</v>
      </c>
      <c r="T1243" s="11">
        <v>0</v>
      </c>
      <c r="U1243" s="18">
        <f>IF(AND(T1243&gt;3,T1243&lt;&gt;"-"),"&gt;3",T1243)</f>
        <v>0</v>
      </c>
      <c r="V1243" s="19" t="s">
        <v>678</v>
      </c>
      <c r="W1243" s="20" t="str">
        <f>IF(V1243="-","",V1243)</f>
        <v>0</v>
      </c>
      <c r="X1243" s="21" t="s">
        <v>30</v>
      </c>
    </row>
    <row r="1244" spans="1:24" ht="15.75" customHeight="1" x14ac:dyDescent="0.3">
      <c r="A1244" s="10">
        <v>1243</v>
      </c>
      <c r="B1244" s="11" t="s">
        <v>2923</v>
      </c>
      <c r="C1244" s="11" t="s">
        <v>39</v>
      </c>
      <c r="D1244" s="11" t="s">
        <v>33</v>
      </c>
      <c r="E1244" s="11" t="str">
        <f>IFERROR(LEFT(D1244, FIND("-",D1244,1)-2),D1244)</f>
        <v>OPERASI</v>
      </c>
      <c r="F1244" s="11" t="s">
        <v>34</v>
      </c>
      <c r="G1244" s="62" t="s">
        <v>28</v>
      </c>
      <c r="H1244" s="11" t="s">
        <v>684</v>
      </c>
      <c r="I1244" s="11" t="s">
        <v>675</v>
      </c>
      <c r="J1244" s="11" t="s">
        <v>58</v>
      </c>
      <c r="K1244" s="11" t="s">
        <v>250</v>
      </c>
      <c r="L1244" s="12" t="str">
        <f>RIGHT(K1244, 4)</f>
        <v>2021</v>
      </c>
      <c r="M1244" s="13">
        <v>44483</v>
      </c>
      <c r="N1244" s="14" t="str">
        <f>TEXT(M1244,"mmmm")</f>
        <v>October</v>
      </c>
      <c r="O1244" s="15">
        <f>MONTH(M1244)</f>
        <v>10</v>
      </c>
      <c r="P1244" s="11" t="s">
        <v>250</v>
      </c>
      <c r="Q1244" s="16">
        <v>44483</v>
      </c>
      <c r="R1244" s="11" t="s">
        <v>2922</v>
      </c>
      <c r="S1244" s="17" t="str">
        <f>IFERROR(LEFT(R1244,FIND(" ",R1244)-1),R1244)</f>
        <v>0</v>
      </c>
      <c r="T1244" s="11">
        <v>0</v>
      </c>
      <c r="U1244" s="18">
        <f>IF(AND(T1244&gt;3,T1244&lt;&gt;"-"),"&gt;3",T1244)</f>
        <v>0</v>
      </c>
      <c r="V1244" s="19" t="s">
        <v>678</v>
      </c>
      <c r="W1244" s="20" t="str">
        <f>IF(V1244="-","",V1244)</f>
        <v>0</v>
      </c>
      <c r="X1244" s="21" t="s">
        <v>687</v>
      </c>
    </row>
    <row r="1245" spans="1:24" ht="15.75" customHeight="1" x14ac:dyDescent="0.3">
      <c r="A1245" s="10">
        <v>1244</v>
      </c>
      <c r="B1245" s="11" t="s">
        <v>2924</v>
      </c>
      <c r="C1245" s="11" t="s">
        <v>25</v>
      </c>
      <c r="D1245" s="11" t="s">
        <v>200</v>
      </c>
      <c r="E1245" s="11" t="str">
        <f>IFERROR(LEFT(D1245, FIND("-",D1245,1)-2),D1245)</f>
        <v>SISTEM</v>
      </c>
      <c r="F1245" s="11" t="s">
        <v>201</v>
      </c>
      <c r="G1245" s="62" t="s">
        <v>28</v>
      </c>
      <c r="H1245" s="11" t="s">
        <v>670</v>
      </c>
      <c r="I1245" s="11" t="s">
        <v>680</v>
      </c>
      <c r="J1245" s="11" t="s">
        <v>97</v>
      </c>
      <c r="K1245" s="11" t="s">
        <v>1529</v>
      </c>
      <c r="L1245" s="12" t="str">
        <f>RIGHT(K1245, 4)</f>
        <v>2021</v>
      </c>
      <c r="M1245" s="13">
        <v>44273</v>
      </c>
      <c r="N1245" s="14" t="str">
        <f>TEXT(M1245,"mmmm")</f>
        <v>March</v>
      </c>
      <c r="O1245" s="15">
        <f>MONTH(M1245)</f>
        <v>3</v>
      </c>
      <c r="P1245" s="11" t="s">
        <v>1529</v>
      </c>
      <c r="Q1245" s="16">
        <v>44273</v>
      </c>
      <c r="R1245" s="11" t="s">
        <v>2925</v>
      </c>
      <c r="S1245" s="17" t="str">
        <f>IFERROR(LEFT(R1245,FIND(" ",R1245)-1),R1245)</f>
        <v>0</v>
      </c>
      <c r="T1245" s="11">
        <v>0</v>
      </c>
      <c r="U1245" s="18">
        <f>IF(AND(T1245&gt;3,T1245&lt;&gt;"-"),"&gt;3",T1245)</f>
        <v>0</v>
      </c>
      <c r="V1245" s="19" t="s">
        <v>678</v>
      </c>
      <c r="W1245" s="20" t="str">
        <f>IF(V1245="-","",V1245)</f>
        <v>0</v>
      </c>
      <c r="X1245" s="21" t="s">
        <v>30</v>
      </c>
    </row>
    <row r="1246" spans="1:24" ht="15.75" customHeight="1" x14ac:dyDescent="0.3">
      <c r="A1246" s="10">
        <v>1245</v>
      </c>
      <c r="B1246" s="11" t="s">
        <v>2926</v>
      </c>
      <c r="C1246" s="11" t="s">
        <v>39</v>
      </c>
      <c r="D1246" s="11" t="s">
        <v>40</v>
      </c>
      <c r="E1246" s="11" t="str">
        <f>IFERROR(LEFT(D1246, FIND("-",D1246,1)-2),D1246)</f>
        <v>SISTEM</v>
      </c>
      <c r="F1246" s="11" t="s">
        <v>165</v>
      </c>
      <c r="G1246" s="62" t="s">
        <v>28</v>
      </c>
      <c r="H1246" s="11" t="s">
        <v>670</v>
      </c>
      <c r="I1246" s="11" t="s">
        <v>675</v>
      </c>
      <c r="J1246" s="11" t="s">
        <v>104</v>
      </c>
      <c r="K1246" s="11" t="s">
        <v>320</v>
      </c>
      <c r="L1246" s="12" t="str">
        <f>RIGHT(K1246, 4)</f>
        <v>2022</v>
      </c>
      <c r="M1246" s="13">
        <v>44636</v>
      </c>
      <c r="N1246" s="14" t="str">
        <f>TEXT(M1246,"mmmm")</f>
        <v>March</v>
      </c>
      <c r="O1246" s="15">
        <f>MONTH(M1246)</f>
        <v>3</v>
      </c>
      <c r="P1246" s="11" t="s">
        <v>320</v>
      </c>
      <c r="Q1246" s="16">
        <v>44636</v>
      </c>
      <c r="R1246" s="11" t="s">
        <v>2925</v>
      </c>
      <c r="S1246" s="17" t="str">
        <f>IFERROR(LEFT(R1246,FIND(" ",R1246)-1),R1246)</f>
        <v>0</v>
      </c>
      <c r="T1246" s="11">
        <v>0</v>
      </c>
      <c r="U1246" s="18">
        <f>IF(AND(T1246&gt;3,T1246&lt;&gt;"-"),"&gt;3",T1246)</f>
        <v>0</v>
      </c>
      <c r="V1246" s="19" t="s">
        <v>678</v>
      </c>
      <c r="W1246" s="20" t="str">
        <f>IF(V1246="-","",V1246)</f>
        <v>0</v>
      </c>
      <c r="X1246" s="21" t="s">
        <v>30</v>
      </c>
    </row>
    <row r="1247" spans="1:24" ht="15.75" customHeight="1" x14ac:dyDescent="0.3">
      <c r="A1247" s="10">
        <v>1246</v>
      </c>
      <c r="B1247" s="11" t="s">
        <v>2927</v>
      </c>
      <c r="C1247" s="11" t="s">
        <v>39</v>
      </c>
      <c r="D1247" s="11" t="s">
        <v>33</v>
      </c>
      <c r="E1247" s="11" t="str">
        <f>IFERROR(LEFT(D1247, FIND("-",D1247,1)-2),D1247)</f>
        <v>OPERASI</v>
      </c>
      <c r="F1247" s="11" t="s">
        <v>34</v>
      </c>
      <c r="G1247" s="62" t="s">
        <v>28</v>
      </c>
      <c r="H1247" s="11" t="s">
        <v>670</v>
      </c>
      <c r="I1247" s="11" t="s">
        <v>671</v>
      </c>
      <c r="J1247" s="11" t="s">
        <v>1044</v>
      </c>
      <c r="K1247" s="11" t="s">
        <v>395</v>
      </c>
      <c r="L1247" s="12" t="str">
        <f>RIGHT(K1247, 4)</f>
        <v>2022</v>
      </c>
      <c r="M1247" s="13">
        <v>44755</v>
      </c>
      <c r="N1247" s="14" t="str">
        <f>TEXT(M1247,"mmmm")</f>
        <v>July</v>
      </c>
      <c r="O1247" s="15">
        <f>MONTH(M1247)</f>
        <v>7</v>
      </c>
      <c r="P1247" s="11" t="s">
        <v>395</v>
      </c>
      <c r="Q1247" s="16">
        <v>44755</v>
      </c>
      <c r="R1247" s="11" t="s">
        <v>2928</v>
      </c>
      <c r="S1247" s="17" t="str">
        <f>IFERROR(LEFT(R1247,FIND(" ",R1247)-1),R1247)</f>
        <v>0</v>
      </c>
      <c r="T1247" s="11">
        <v>0</v>
      </c>
      <c r="U1247" s="18">
        <f>IF(AND(T1247&gt;3,T1247&lt;&gt;"-"),"&gt;3",T1247)</f>
        <v>0</v>
      </c>
      <c r="V1247" s="19" t="s">
        <v>678</v>
      </c>
      <c r="W1247" s="20" t="str">
        <f>IF(V1247="-","",V1247)</f>
        <v>0</v>
      </c>
      <c r="X1247" s="21" t="s">
        <v>30</v>
      </c>
    </row>
    <row r="1248" spans="1:24" ht="15.75" customHeight="1" x14ac:dyDescent="0.3">
      <c r="A1248" s="10">
        <v>1247</v>
      </c>
      <c r="B1248" s="11" t="s">
        <v>2929</v>
      </c>
      <c r="C1248" s="11" t="s">
        <v>25</v>
      </c>
      <c r="D1248" s="11" t="s">
        <v>1063</v>
      </c>
      <c r="E1248" s="11" t="str">
        <f>IFERROR(LEFT(D1248, FIND("-",D1248,1)-2),D1248)</f>
        <v>SISTEM</v>
      </c>
      <c r="F1248" s="11" t="s">
        <v>27</v>
      </c>
      <c r="G1248" s="62" t="s">
        <v>28</v>
      </c>
      <c r="H1248" s="11" t="s">
        <v>684</v>
      </c>
      <c r="I1248" s="11" t="s">
        <v>680</v>
      </c>
      <c r="J1248" s="11" t="s">
        <v>97</v>
      </c>
      <c r="K1248" s="11" t="s">
        <v>1368</v>
      </c>
      <c r="L1248" s="12" t="str">
        <f>RIGHT(K1248, 4)</f>
        <v>2022</v>
      </c>
      <c r="M1248" s="13">
        <v>44735</v>
      </c>
      <c r="N1248" s="14" t="str">
        <f>TEXT(M1248,"mmmm")</f>
        <v>June</v>
      </c>
      <c r="O1248" s="15">
        <f>MONTH(M1248)</f>
        <v>6</v>
      </c>
      <c r="P1248" s="11" t="s">
        <v>1368</v>
      </c>
      <c r="Q1248" s="16">
        <v>44735</v>
      </c>
      <c r="R1248" s="11" t="s">
        <v>2930</v>
      </c>
      <c r="S1248" s="17" t="str">
        <f>IFERROR(LEFT(R1248,FIND(" ",R1248)-1),R1248)</f>
        <v>0</v>
      </c>
      <c r="T1248" s="11">
        <v>0</v>
      </c>
      <c r="U1248" s="18">
        <f>IF(AND(T1248&gt;3,T1248&lt;&gt;"-"),"&gt;3",T1248)</f>
        <v>0</v>
      </c>
      <c r="V1248" s="19" t="s">
        <v>678</v>
      </c>
      <c r="W1248" s="20" t="str">
        <f>IF(V1248="-","",V1248)</f>
        <v>0</v>
      </c>
      <c r="X1248" s="21" t="s">
        <v>687</v>
      </c>
    </row>
    <row r="1249" spans="1:24" ht="15.75" customHeight="1" x14ac:dyDescent="0.3">
      <c r="A1249" s="10">
        <v>1248</v>
      </c>
      <c r="B1249" s="11" t="s">
        <v>2931</v>
      </c>
      <c r="C1249" s="11" t="s">
        <v>39</v>
      </c>
      <c r="D1249" s="11" t="s">
        <v>61</v>
      </c>
      <c r="E1249" s="11" t="str">
        <f>IFERROR(LEFT(D1249, FIND("-",D1249,1)-2),D1249)</f>
        <v>KESELAMATAN</v>
      </c>
      <c r="F1249" s="11" t="s">
        <v>452</v>
      </c>
      <c r="G1249" s="62" t="s">
        <v>28</v>
      </c>
      <c r="H1249" s="11" t="s">
        <v>670</v>
      </c>
      <c r="I1249" s="11" t="s">
        <v>675</v>
      </c>
      <c r="J1249" s="11" t="s">
        <v>787</v>
      </c>
      <c r="K1249" s="11" t="s">
        <v>611</v>
      </c>
      <c r="L1249" s="12" t="str">
        <f>RIGHT(K1249, 4)</f>
        <v>2023</v>
      </c>
      <c r="M1249" s="13">
        <v>45181</v>
      </c>
      <c r="N1249" s="14" t="str">
        <f>TEXT(M1249,"mmmm")</f>
        <v>September</v>
      </c>
      <c r="O1249" s="15">
        <f>MONTH(M1249)</f>
        <v>9</v>
      </c>
      <c r="P1249" s="11" t="s">
        <v>611</v>
      </c>
      <c r="Q1249" s="16">
        <v>45181</v>
      </c>
      <c r="R1249" s="11" t="s">
        <v>2932</v>
      </c>
      <c r="S1249" s="17" t="str">
        <f>IFERROR(LEFT(R1249,FIND(" ",R1249)-1),R1249)</f>
        <v>0</v>
      </c>
      <c r="T1249" s="11">
        <v>0</v>
      </c>
      <c r="U1249" s="18">
        <f>IF(AND(T1249&gt;3,T1249&lt;&gt;"-"),"&gt;3",T1249)</f>
        <v>0</v>
      </c>
      <c r="V1249" s="19" t="s">
        <v>678</v>
      </c>
      <c r="W1249" s="20" t="str">
        <f>IF(V1249="-","",V1249)</f>
        <v>0</v>
      </c>
      <c r="X1249" s="21" t="s">
        <v>30</v>
      </c>
    </row>
    <row r="1250" spans="1:24" ht="15.75" customHeight="1" x14ac:dyDescent="0.3">
      <c r="A1250" s="10">
        <v>1249</v>
      </c>
      <c r="B1250" s="11" t="s">
        <v>2933</v>
      </c>
      <c r="C1250" s="11" t="s">
        <v>39</v>
      </c>
      <c r="D1250" s="11" t="s">
        <v>33</v>
      </c>
      <c r="E1250" s="11" t="str">
        <f>IFERROR(LEFT(D1250, FIND("-",D1250,1)-2),D1250)</f>
        <v>OPERASI</v>
      </c>
      <c r="F1250" s="11" t="s">
        <v>84</v>
      </c>
      <c r="G1250" s="62" t="s">
        <v>28</v>
      </c>
      <c r="H1250" s="11" t="s">
        <v>684</v>
      </c>
      <c r="I1250" s="11" t="s">
        <v>671</v>
      </c>
      <c r="J1250" s="11" t="s">
        <v>697</v>
      </c>
      <c r="K1250" s="11" t="s">
        <v>1508</v>
      </c>
      <c r="L1250" s="12" t="str">
        <f>RIGHT(K1250, 4)</f>
        <v>2023</v>
      </c>
      <c r="M1250" s="13">
        <v>45209</v>
      </c>
      <c r="N1250" s="14" t="str">
        <f>TEXT(M1250,"mmmm")</f>
        <v>October</v>
      </c>
      <c r="O1250" s="15">
        <f>MONTH(M1250)</f>
        <v>10</v>
      </c>
      <c r="P1250" s="11" t="s">
        <v>1508</v>
      </c>
      <c r="Q1250" s="16">
        <v>45209</v>
      </c>
      <c r="R1250" s="11" t="s">
        <v>2934</v>
      </c>
      <c r="S1250" s="17" t="str">
        <f>IFERROR(LEFT(R1250,FIND(" ",R1250)-1),R1250)</f>
        <v>0</v>
      </c>
      <c r="T1250" s="11">
        <v>0</v>
      </c>
      <c r="U1250" s="18">
        <f>IF(AND(T1250&gt;3,T1250&lt;&gt;"-"),"&gt;3",T1250)</f>
        <v>0</v>
      </c>
      <c r="V1250" s="19" t="s">
        <v>678</v>
      </c>
      <c r="W1250" s="20" t="str">
        <f>IF(V1250="-","",V1250)</f>
        <v>0</v>
      </c>
      <c r="X1250" s="21" t="s">
        <v>1223</v>
      </c>
    </row>
    <row r="1251" spans="1:24" ht="15.75" customHeight="1" x14ac:dyDescent="0.3">
      <c r="A1251" s="10">
        <v>1250</v>
      </c>
      <c r="B1251" s="11" t="s">
        <v>2935</v>
      </c>
      <c r="C1251" s="11" t="s">
        <v>25</v>
      </c>
      <c r="D1251" s="11" t="s">
        <v>33</v>
      </c>
      <c r="E1251" s="11" t="str">
        <f>IFERROR(LEFT(D1251, FIND("-",D1251,1)-2),D1251)</f>
        <v>OPERASI</v>
      </c>
      <c r="F1251" s="11" t="s">
        <v>27</v>
      </c>
      <c r="G1251" s="62" t="s">
        <v>28</v>
      </c>
      <c r="H1251" s="11" t="s">
        <v>670</v>
      </c>
      <c r="I1251" s="11" t="s">
        <v>671</v>
      </c>
      <c r="J1251" s="11" t="s">
        <v>58</v>
      </c>
      <c r="K1251" s="11" t="s">
        <v>2874</v>
      </c>
      <c r="L1251" s="12" t="str">
        <f>RIGHT(K1251, 4)</f>
        <v>2020</v>
      </c>
      <c r="M1251" s="13">
        <v>44004</v>
      </c>
      <c r="N1251" s="14" t="str">
        <f>TEXT(M1251,"mmmm")</f>
        <v>June</v>
      </c>
      <c r="O1251" s="15">
        <f>MONTH(M1251)</f>
        <v>6</v>
      </c>
      <c r="P1251" s="11" t="s">
        <v>2874</v>
      </c>
      <c r="Q1251" s="16">
        <v>44004</v>
      </c>
      <c r="R1251" s="11" t="s">
        <v>2936</v>
      </c>
      <c r="S1251" s="17" t="str">
        <f>IFERROR(LEFT(R1251,FIND(" ",R1251)-1),R1251)</f>
        <v>0</v>
      </c>
      <c r="T1251" s="11">
        <v>0</v>
      </c>
      <c r="U1251" s="18">
        <f>IF(AND(T1251&gt;3,T1251&lt;&gt;"-"),"&gt;3",T1251)</f>
        <v>0</v>
      </c>
      <c r="V1251" s="19" t="s">
        <v>678</v>
      </c>
      <c r="W1251" s="20" t="str">
        <f>IF(V1251="-","",V1251)</f>
        <v>0</v>
      </c>
      <c r="X1251" s="21" t="s">
        <v>30</v>
      </c>
    </row>
    <row r="1252" spans="1:24" ht="15.75" customHeight="1" x14ac:dyDescent="0.3">
      <c r="A1252" s="10">
        <v>1251</v>
      </c>
      <c r="B1252" s="11" t="s">
        <v>2937</v>
      </c>
      <c r="C1252" s="11" t="s">
        <v>25</v>
      </c>
      <c r="D1252" s="11" t="s">
        <v>61</v>
      </c>
      <c r="E1252" s="11" t="str">
        <f>IFERROR(LEFT(D1252, FIND("-",D1252,1)-2),D1252)</f>
        <v>KESELAMATAN</v>
      </c>
      <c r="F1252" s="11" t="s">
        <v>95</v>
      </c>
      <c r="G1252" s="62" t="s">
        <v>28</v>
      </c>
      <c r="H1252" s="11" t="s">
        <v>670</v>
      </c>
      <c r="I1252" s="11" t="s">
        <v>671</v>
      </c>
      <c r="J1252" s="11" t="s">
        <v>2437</v>
      </c>
      <c r="K1252" s="11" t="s">
        <v>2938</v>
      </c>
      <c r="L1252" s="12" t="str">
        <f>RIGHT(K1252, 4)</f>
        <v>2021</v>
      </c>
      <c r="M1252" s="13">
        <v>44351</v>
      </c>
      <c r="N1252" s="14" t="str">
        <f>TEXT(M1252,"mmmm")</f>
        <v>June</v>
      </c>
      <c r="O1252" s="15">
        <f>MONTH(M1252)</f>
        <v>6</v>
      </c>
      <c r="P1252" s="11" t="s">
        <v>2938</v>
      </c>
      <c r="Q1252" s="16">
        <v>44351</v>
      </c>
      <c r="R1252" s="11" t="s">
        <v>2939</v>
      </c>
      <c r="S1252" s="17" t="str">
        <f>IFERROR(LEFT(R1252,FIND(" ",R1252)-1),R1252)</f>
        <v>0</v>
      </c>
      <c r="T1252" s="11">
        <v>0</v>
      </c>
      <c r="U1252" s="18">
        <f>IF(AND(T1252&gt;3,T1252&lt;&gt;"-"),"&gt;3",T1252)</f>
        <v>0</v>
      </c>
      <c r="V1252" s="19" t="s">
        <v>678</v>
      </c>
      <c r="W1252" s="20" t="str">
        <f>IF(V1252="-","",V1252)</f>
        <v>0</v>
      </c>
      <c r="X1252" s="21" t="s">
        <v>30</v>
      </c>
    </row>
    <row r="1253" spans="1:24" ht="15.75" customHeight="1" x14ac:dyDescent="0.3">
      <c r="A1253" s="10">
        <v>1252</v>
      </c>
      <c r="B1253" s="11" t="s">
        <v>2940</v>
      </c>
      <c r="C1253" s="11" t="s">
        <v>39</v>
      </c>
      <c r="D1253" s="11" t="s">
        <v>33</v>
      </c>
      <c r="E1253" s="11" t="str">
        <f>IFERROR(LEFT(D1253, FIND("-",D1253,1)-2),D1253)</f>
        <v>OPERASI</v>
      </c>
      <c r="F1253" s="11" t="s">
        <v>43</v>
      </c>
      <c r="G1253" s="62" t="s">
        <v>28</v>
      </c>
      <c r="H1253" s="11" t="s">
        <v>684</v>
      </c>
      <c r="I1253" s="11" t="s">
        <v>675</v>
      </c>
      <c r="J1253" s="11" t="s">
        <v>1044</v>
      </c>
      <c r="K1253" s="11" t="s">
        <v>2941</v>
      </c>
      <c r="L1253" s="12" t="str">
        <f>RIGHT(K1253, 4)</f>
        <v>2023</v>
      </c>
      <c r="M1253" s="13">
        <v>44937</v>
      </c>
      <c r="N1253" s="14" t="str">
        <f>TEXT(M1253,"mmmm")</f>
        <v>January</v>
      </c>
      <c r="O1253" s="15">
        <f>MONTH(M1253)</f>
        <v>1</v>
      </c>
      <c r="P1253" s="11" t="s">
        <v>2941</v>
      </c>
      <c r="Q1253" s="16">
        <v>44937</v>
      </c>
      <c r="R1253" s="11" t="s">
        <v>2942</v>
      </c>
      <c r="S1253" s="17" t="str">
        <f>IFERROR(LEFT(R1253,FIND(" ",R1253)-1),R1253)</f>
        <v>0</v>
      </c>
      <c r="T1253" s="11">
        <v>0</v>
      </c>
      <c r="U1253" s="18">
        <f>IF(AND(T1253&gt;3,T1253&lt;&gt;"-"),"&gt;3",T1253)</f>
        <v>0</v>
      </c>
      <c r="V1253" s="19" t="s">
        <v>678</v>
      </c>
      <c r="W1253" s="20" t="str">
        <f>IF(V1253="-","",V1253)</f>
        <v>0</v>
      </c>
      <c r="X1253" s="21" t="s">
        <v>687</v>
      </c>
    </row>
    <row r="1254" spans="1:24" ht="15.75" customHeight="1" x14ac:dyDescent="0.3">
      <c r="A1254" s="10">
        <v>1253</v>
      </c>
      <c r="B1254" s="11" t="s">
        <v>2943</v>
      </c>
      <c r="C1254" s="11" t="s">
        <v>25</v>
      </c>
      <c r="D1254" s="11" t="s">
        <v>200</v>
      </c>
      <c r="E1254" s="11" t="str">
        <f>IFERROR(LEFT(D1254, FIND("-",D1254,1)-2),D1254)</f>
        <v>SISTEM</v>
      </c>
      <c r="F1254" s="11" t="s">
        <v>201</v>
      </c>
      <c r="G1254" s="62" t="s">
        <v>28</v>
      </c>
      <c r="H1254" s="11" t="s">
        <v>670</v>
      </c>
      <c r="I1254" s="11" t="s">
        <v>680</v>
      </c>
      <c r="J1254" s="11" t="s">
        <v>1033</v>
      </c>
      <c r="K1254" s="11" t="s">
        <v>1065</v>
      </c>
      <c r="L1254" s="12" t="str">
        <f>RIGHT(K1254, 4)</f>
        <v>2021</v>
      </c>
      <c r="M1254" s="13">
        <v>44358</v>
      </c>
      <c r="N1254" s="14" t="str">
        <f>TEXT(M1254,"mmmm")</f>
        <v>June</v>
      </c>
      <c r="O1254" s="15">
        <f>MONTH(M1254)</f>
        <v>6</v>
      </c>
      <c r="P1254" s="11" t="s">
        <v>1065</v>
      </c>
      <c r="Q1254" s="16">
        <v>44358</v>
      </c>
      <c r="R1254" s="11" t="s">
        <v>2944</v>
      </c>
      <c r="S1254" s="17" t="str">
        <f>IFERROR(LEFT(R1254,FIND(" ",R1254)-1),R1254)</f>
        <v>0</v>
      </c>
      <c r="T1254" s="11">
        <v>0</v>
      </c>
      <c r="U1254" s="18">
        <f>IF(AND(T1254&gt;3,T1254&lt;&gt;"-"),"&gt;3",T1254)</f>
        <v>0</v>
      </c>
      <c r="V1254" s="19" t="s">
        <v>678</v>
      </c>
      <c r="W1254" s="20" t="str">
        <f>IF(V1254="-","",V1254)</f>
        <v>0</v>
      </c>
      <c r="X1254" s="21" t="s">
        <v>30</v>
      </c>
    </row>
    <row r="1255" spans="1:24" ht="15.75" customHeight="1" x14ac:dyDescent="0.3">
      <c r="A1255" s="10">
        <v>1254</v>
      </c>
      <c r="B1255" s="11" t="s">
        <v>2945</v>
      </c>
      <c r="C1255" s="11" t="s">
        <v>25</v>
      </c>
      <c r="D1255" s="11" t="s">
        <v>51</v>
      </c>
      <c r="E1255" s="11" t="str">
        <f>IFERROR(LEFT(D1255, FIND("-",D1255,1)-2),D1255)</f>
        <v>OPERASI</v>
      </c>
      <c r="F1255" s="11" t="s">
        <v>52</v>
      </c>
      <c r="G1255" s="62" t="s">
        <v>28</v>
      </c>
      <c r="H1255" s="11" t="s">
        <v>670</v>
      </c>
      <c r="I1255" s="11" t="s">
        <v>675</v>
      </c>
      <c r="J1255" s="11" t="s">
        <v>741</v>
      </c>
      <c r="K1255" s="11" t="s">
        <v>2946</v>
      </c>
      <c r="L1255" s="12" t="str">
        <f>RIGHT(K1255, 4)</f>
        <v>2022</v>
      </c>
      <c r="M1255" s="13">
        <v>44909</v>
      </c>
      <c r="N1255" s="14" t="str">
        <f>TEXT(M1255,"mmmm")</f>
        <v>December</v>
      </c>
      <c r="O1255" s="15">
        <f>MONTH(M1255)</f>
        <v>12</v>
      </c>
      <c r="P1255" s="11" t="s">
        <v>2946</v>
      </c>
      <c r="Q1255" s="16">
        <v>44909</v>
      </c>
      <c r="R1255" s="11" t="s">
        <v>2947</v>
      </c>
      <c r="S1255" s="17" t="str">
        <f>IFERROR(LEFT(R1255,FIND(" ",R1255)-1),R1255)</f>
        <v>0</v>
      </c>
      <c r="T1255" s="11">
        <v>0</v>
      </c>
      <c r="U1255" s="18">
        <f>IF(AND(T1255&gt;3,T1255&lt;&gt;"-"),"&gt;3",T1255)</f>
        <v>0</v>
      </c>
      <c r="V1255" s="19" t="s">
        <v>678</v>
      </c>
      <c r="W1255" s="20" t="str">
        <f>IF(V1255="-","",V1255)</f>
        <v>0</v>
      </c>
      <c r="X1255" s="21" t="s">
        <v>30</v>
      </c>
    </row>
    <row r="1256" spans="1:24" ht="15.75" customHeight="1" x14ac:dyDescent="0.3">
      <c r="A1256" s="10">
        <v>1255</v>
      </c>
      <c r="B1256" s="11" t="s">
        <v>2948</v>
      </c>
      <c r="C1256" s="11" t="s">
        <v>39</v>
      </c>
      <c r="D1256" s="11" t="s">
        <v>51</v>
      </c>
      <c r="E1256" s="11" t="str">
        <f>IFERROR(LEFT(D1256, FIND("-",D1256,1)-2),D1256)</f>
        <v>OPERASI</v>
      </c>
      <c r="F1256" s="11" t="s">
        <v>52</v>
      </c>
      <c r="G1256" s="62" t="s">
        <v>28</v>
      </c>
      <c r="H1256" s="11" t="s">
        <v>670</v>
      </c>
      <c r="I1256" s="11" t="s">
        <v>671</v>
      </c>
      <c r="J1256" s="11" t="s">
        <v>769</v>
      </c>
      <c r="K1256" s="11" t="s">
        <v>125</v>
      </c>
      <c r="L1256" s="12" t="str">
        <f>RIGHT(K1256, 4)</f>
        <v>2020</v>
      </c>
      <c r="M1256" s="13">
        <v>44151</v>
      </c>
      <c r="N1256" s="14" t="str">
        <f>TEXT(M1256,"mmmm")</f>
        <v>November</v>
      </c>
      <c r="O1256" s="15">
        <f>MONTH(M1256)</f>
        <v>11</v>
      </c>
      <c r="P1256" s="11" t="s">
        <v>125</v>
      </c>
      <c r="Q1256" s="16">
        <v>44151</v>
      </c>
      <c r="R1256" s="11" t="s">
        <v>2949</v>
      </c>
      <c r="S1256" s="17" t="str">
        <f>IFERROR(LEFT(R1256,FIND(" ",R1256)-1),R1256)</f>
        <v>0</v>
      </c>
      <c r="T1256" s="11">
        <v>0</v>
      </c>
      <c r="U1256" s="18">
        <f>IF(AND(T1256&gt;3,T1256&lt;&gt;"-"),"&gt;3",T1256)</f>
        <v>0</v>
      </c>
      <c r="V1256" s="19" t="s">
        <v>678</v>
      </c>
      <c r="W1256" s="20" t="str">
        <f>IF(V1256="-","",V1256)</f>
        <v>0</v>
      </c>
      <c r="X1256" s="21" t="s">
        <v>30</v>
      </c>
    </row>
    <row r="1257" spans="1:24" ht="15.75" customHeight="1" x14ac:dyDescent="0.3">
      <c r="A1257" s="10">
        <v>1256</v>
      </c>
      <c r="B1257" s="11" t="s">
        <v>2950</v>
      </c>
      <c r="C1257" s="11" t="s">
        <v>39</v>
      </c>
      <c r="D1257" s="11" t="s">
        <v>2951</v>
      </c>
      <c r="E1257" s="11" t="str">
        <f>IFERROR(LEFT(D1257, FIND("-",D1257,1)-2),D1257)</f>
        <v>SISTEM</v>
      </c>
      <c r="F1257" s="11" t="s">
        <v>2952</v>
      </c>
      <c r="G1257" s="62" t="s">
        <v>28</v>
      </c>
      <c r="H1257" s="11" t="s">
        <v>670</v>
      </c>
      <c r="I1257" s="11" t="s">
        <v>675</v>
      </c>
      <c r="J1257" s="11" t="s">
        <v>97</v>
      </c>
      <c r="K1257" s="11" t="s">
        <v>1207</v>
      </c>
      <c r="L1257" s="12" t="str">
        <f>RIGHT(K1257, 4)</f>
        <v>2021</v>
      </c>
      <c r="M1257" s="13">
        <v>44482</v>
      </c>
      <c r="N1257" s="14" t="str">
        <f>TEXT(M1257,"mmmm")</f>
        <v>October</v>
      </c>
      <c r="O1257" s="15">
        <f>MONTH(M1257)</f>
        <v>10</v>
      </c>
      <c r="P1257" s="11" t="s">
        <v>1207</v>
      </c>
      <c r="Q1257" s="16">
        <v>44482</v>
      </c>
      <c r="R1257" s="11" t="s">
        <v>2953</v>
      </c>
      <c r="S1257" s="17" t="str">
        <f>IFERROR(LEFT(R1257,FIND(" ",R1257)-1),R1257)</f>
        <v>0</v>
      </c>
      <c r="T1257" s="11">
        <v>0</v>
      </c>
      <c r="U1257" s="18">
        <f>IF(AND(T1257&gt;3,T1257&lt;&gt;"-"),"&gt;3",T1257)</f>
        <v>0</v>
      </c>
      <c r="V1257" s="19" t="s">
        <v>678</v>
      </c>
      <c r="W1257" s="20" t="str">
        <f>IF(V1257="-","",V1257)</f>
        <v>0</v>
      </c>
      <c r="X1257" s="21" t="s">
        <v>30</v>
      </c>
    </row>
    <row r="1258" spans="1:24" ht="15.75" customHeight="1" x14ac:dyDescent="0.3">
      <c r="A1258" s="10">
        <v>1257</v>
      </c>
      <c r="B1258" s="11" t="s">
        <v>2954</v>
      </c>
      <c r="C1258" s="11" t="s">
        <v>25</v>
      </c>
      <c r="D1258" s="11" t="s">
        <v>122</v>
      </c>
      <c r="E1258" s="11" t="str">
        <f>IFERROR(LEFT(D1258, FIND("-",D1258,1)-2),D1258)</f>
        <v>SISTEM</v>
      </c>
      <c r="F1258" s="11" t="s">
        <v>485</v>
      </c>
      <c r="G1258" s="62" t="s">
        <v>28</v>
      </c>
      <c r="H1258" s="11" t="s">
        <v>684</v>
      </c>
      <c r="I1258" s="11" t="s">
        <v>675</v>
      </c>
      <c r="J1258" s="11" t="s">
        <v>834</v>
      </c>
      <c r="K1258" s="11" t="s">
        <v>659</v>
      </c>
      <c r="L1258" s="12" t="str">
        <f>RIGHT(K1258, 4)</f>
        <v>2023</v>
      </c>
      <c r="M1258" s="13">
        <v>45245</v>
      </c>
      <c r="N1258" s="14" t="str">
        <f>TEXT(M1258,"mmmm")</f>
        <v>November</v>
      </c>
      <c r="O1258" s="15">
        <f>MONTH(M1258)</f>
        <v>11</v>
      </c>
      <c r="P1258" s="11" t="s">
        <v>659</v>
      </c>
      <c r="Q1258" s="16">
        <v>45245</v>
      </c>
      <c r="R1258" s="11" t="s">
        <v>2955</v>
      </c>
      <c r="S1258" s="17" t="str">
        <f>IFERROR(LEFT(R1258,FIND(" ",R1258)-1),R1258)</f>
        <v>0</v>
      </c>
      <c r="T1258" s="11">
        <v>0</v>
      </c>
      <c r="U1258" s="18">
        <f>IF(AND(T1258&gt;3,T1258&lt;&gt;"-"),"&gt;3",T1258)</f>
        <v>0</v>
      </c>
      <c r="V1258" s="19" t="s">
        <v>678</v>
      </c>
      <c r="W1258" s="20" t="str">
        <f>IF(V1258="-","",V1258)</f>
        <v>0</v>
      </c>
      <c r="X1258" s="21" t="s">
        <v>1223</v>
      </c>
    </row>
    <row r="1259" spans="1:24" ht="15.75" customHeight="1" x14ac:dyDescent="0.3">
      <c r="A1259" s="10">
        <v>1258</v>
      </c>
      <c r="B1259" s="11" t="s">
        <v>2956</v>
      </c>
      <c r="C1259" s="11" t="s">
        <v>25</v>
      </c>
      <c r="D1259" s="11" t="s">
        <v>65</v>
      </c>
      <c r="E1259" s="11" t="str">
        <f>IFERROR(LEFT(D1259, FIND("-",D1259,1)-2),D1259)</f>
        <v>RANGKAIAN</v>
      </c>
      <c r="F1259" s="11" t="s">
        <v>27</v>
      </c>
      <c r="G1259" s="62" t="s">
        <v>28</v>
      </c>
      <c r="H1259" s="11" t="s">
        <v>684</v>
      </c>
      <c r="I1259" s="11" t="s">
        <v>675</v>
      </c>
      <c r="J1259" s="11" t="s">
        <v>233</v>
      </c>
      <c r="K1259" s="11" t="s">
        <v>457</v>
      </c>
      <c r="L1259" s="12" t="str">
        <f>RIGHT(K1259, 4)</f>
        <v>2022</v>
      </c>
      <c r="M1259" s="13">
        <v>44851</v>
      </c>
      <c r="N1259" s="14" t="str">
        <f>TEXT(M1259,"mmmm")</f>
        <v>October</v>
      </c>
      <c r="O1259" s="15">
        <f>MONTH(M1259)</f>
        <v>10</v>
      </c>
      <c r="P1259" s="11" t="s">
        <v>457</v>
      </c>
      <c r="Q1259" s="16">
        <v>44851</v>
      </c>
      <c r="R1259" s="11" t="s">
        <v>2957</v>
      </c>
      <c r="S1259" s="17" t="str">
        <f>IFERROR(LEFT(R1259,FIND(" ",R1259)-1),R1259)</f>
        <v>0</v>
      </c>
      <c r="T1259" s="11">
        <v>0</v>
      </c>
      <c r="U1259" s="18">
        <f>IF(AND(T1259&gt;3,T1259&lt;&gt;"-"),"&gt;3",T1259)</f>
        <v>0</v>
      </c>
      <c r="V1259" s="19" t="s">
        <v>678</v>
      </c>
      <c r="W1259" s="20" t="str">
        <f>IF(V1259="-","",V1259)</f>
        <v>0</v>
      </c>
      <c r="X1259" s="21" t="s">
        <v>687</v>
      </c>
    </row>
    <row r="1260" spans="1:24" ht="15.75" customHeight="1" x14ac:dyDescent="0.3">
      <c r="A1260" s="10">
        <v>1259</v>
      </c>
      <c r="B1260" s="11" t="s">
        <v>2958</v>
      </c>
      <c r="C1260" s="11" t="s">
        <v>25</v>
      </c>
      <c r="D1260" s="11" t="s">
        <v>33</v>
      </c>
      <c r="E1260" s="11" t="str">
        <f>IFERROR(LEFT(D1260, FIND("-",D1260,1)-2),D1260)</f>
        <v>OPERASI</v>
      </c>
      <c r="F1260" s="11" t="s">
        <v>27</v>
      </c>
      <c r="G1260" s="62" t="s">
        <v>28</v>
      </c>
      <c r="H1260" s="11" t="s">
        <v>684</v>
      </c>
      <c r="I1260" s="11" t="s">
        <v>671</v>
      </c>
      <c r="J1260" s="11" t="s">
        <v>813</v>
      </c>
      <c r="K1260" s="11" t="s">
        <v>1175</v>
      </c>
      <c r="L1260" s="12" t="str">
        <f>RIGHT(K1260, 4)</f>
        <v>2020</v>
      </c>
      <c r="M1260" s="13">
        <v>43880</v>
      </c>
      <c r="N1260" s="14" t="str">
        <f>TEXT(M1260,"mmmm")</f>
        <v>February</v>
      </c>
      <c r="O1260" s="15">
        <f>MONTH(M1260)</f>
        <v>2</v>
      </c>
      <c r="P1260" s="11" t="s">
        <v>1175</v>
      </c>
      <c r="Q1260" s="16">
        <v>43880</v>
      </c>
      <c r="R1260" s="11" t="s">
        <v>2959</v>
      </c>
      <c r="S1260" s="17" t="str">
        <f>IFERROR(LEFT(R1260,FIND(" ",R1260)-1),R1260)</f>
        <v>0</v>
      </c>
      <c r="T1260" s="11">
        <v>0</v>
      </c>
      <c r="U1260" s="18">
        <f>IF(AND(T1260&gt;3,T1260&lt;&gt;"-"),"&gt;3",T1260)</f>
        <v>0</v>
      </c>
      <c r="V1260" s="19" t="s">
        <v>678</v>
      </c>
      <c r="W1260" s="20" t="str">
        <f>IF(V1260="-","",V1260)</f>
        <v>0</v>
      </c>
      <c r="X1260" s="21" t="s">
        <v>687</v>
      </c>
    </row>
    <row r="1261" spans="1:24" ht="15.75" customHeight="1" x14ac:dyDescent="0.3">
      <c r="A1261" s="10">
        <v>1260</v>
      </c>
      <c r="B1261" s="11" t="s">
        <v>2960</v>
      </c>
      <c r="C1261" s="11" t="s">
        <v>25</v>
      </c>
      <c r="D1261" s="11" t="s">
        <v>2100</v>
      </c>
      <c r="E1261" s="11" t="str">
        <f>IFERROR(LEFT(D1261, FIND("-",D1261,1)-2),D1261)</f>
        <v>MOBILE APPS</v>
      </c>
      <c r="F1261" s="11" t="s">
        <v>27</v>
      </c>
      <c r="G1261" s="62" t="s">
        <v>28</v>
      </c>
      <c r="H1261" s="11" t="s">
        <v>684</v>
      </c>
      <c r="I1261" s="11" t="s">
        <v>675</v>
      </c>
      <c r="J1261" s="11" t="s">
        <v>104</v>
      </c>
      <c r="K1261" s="11" t="s">
        <v>2961</v>
      </c>
      <c r="L1261" s="12" t="str">
        <f>RIGHT(K1261, 4)</f>
        <v>2021</v>
      </c>
      <c r="M1261" s="13">
        <v>44382</v>
      </c>
      <c r="N1261" s="14" t="str">
        <f>TEXT(M1261,"mmmm")</f>
        <v>July</v>
      </c>
      <c r="O1261" s="15">
        <f>MONTH(M1261)</f>
        <v>7</v>
      </c>
      <c r="P1261" s="11" t="s">
        <v>2961</v>
      </c>
      <c r="Q1261" s="16">
        <v>44382</v>
      </c>
      <c r="R1261" s="11" t="s">
        <v>2962</v>
      </c>
      <c r="S1261" s="17" t="str">
        <f>IFERROR(LEFT(R1261,FIND(" ",R1261)-1),R1261)</f>
        <v>0</v>
      </c>
      <c r="T1261" s="11">
        <v>0</v>
      </c>
      <c r="U1261" s="18">
        <f>IF(AND(T1261&gt;3,T1261&lt;&gt;"-"),"&gt;3",T1261)</f>
        <v>0</v>
      </c>
      <c r="V1261" s="19" t="s">
        <v>678</v>
      </c>
      <c r="W1261" s="20" t="str">
        <f>IF(V1261="-","",V1261)</f>
        <v>0</v>
      </c>
      <c r="X1261" s="21" t="s">
        <v>687</v>
      </c>
    </row>
    <row r="1262" spans="1:24" ht="15.75" customHeight="1" x14ac:dyDescent="0.3">
      <c r="A1262" s="10">
        <v>1261</v>
      </c>
      <c r="B1262" s="11" t="s">
        <v>2963</v>
      </c>
      <c r="C1262" s="11" t="s">
        <v>25</v>
      </c>
      <c r="D1262" s="11" t="s">
        <v>330</v>
      </c>
      <c r="E1262" s="11" t="str">
        <f>IFERROR(LEFT(D1262, FIND("-",D1262,1)-2),D1262)</f>
        <v>SISTEM</v>
      </c>
      <c r="F1262" s="11" t="s">
        <v>509</v>
      </c>
      <c r="G1262" s="62" t="s">
        <v>28</v>
      </c>
      <c r="H1262" s="11" t="s">
        <v>684</v>
      </c>
      <c r="I1262" s="11" t="s">
        <v>675</v>
      </c>
      <c r="J1262" s="11" t="s">
        <v>104</v>
      </c>
      <c r="K1262" s="11" t="s">
        <v>930</v>
      </c>
      <c r="L1262" s="12" t="str">
        <f>RIGHT(K1262, 4)</f>
        <v>2020</v>
      </c>
      <c r="M1262" s="13">
        <v>44111</v>
      </c>
      <c r="N1262" s="14" t="str">
        <f>TEXT(M1262,"mmmm")</f>
        <v>October</v>
      </c>
      <c r="O1262" s="15">
        <f>MONTH(M1262)</f>
        <v>10</v>
      </c>
      <c r="P1262" s="11" t="s">
        <v>930</v>
      </c>
      <c r="Q1262" s="16">
        <v>44111</v>
      </c>
      <c r="R1262" s="11" t="s">
        <v>2964</v>
      </c>
      <c r="S1262" s="17" t="str">
        <f>IFERROR(LEFT(R1262,FIND(" ",R1262)-1),R1262)</f>
        <v>0</v>
      </c>
      <c r="T1262" s="11">
        <v>0</v>
      </c>
      <c r="U1262" s="18">
        <f>IF(AND(T1262&gt;3,T1262&lt;&gt;"-"),"&gt;3",T1262)</f>
        <v>0</v>
      </c>
      <c r="V1262" s="19" t="s">
        <v>678</v>
      </c>
      <c r="W1262" s="20" t="str">
        <f>IF(V1262="-","",V1262)</f>
        <v>0</v>
      </c>
      <c r="X1262" s="21" t="s">
        <v>1223</v>
      </c>
    </row>
    <row r="1263" spans="1:24" ht="15.75" customHeight="1" x14ac:dyDescent="0.3">
      <c r="A1263" s="10">
        <v>1262</v>
      </c>
      <c r="B1263" s="11" t="s">
        <v>2965</v>
      </c>
      <c r="C1263" s="11" t="s">
        <v>25</v>
      </c>
      <c r="D1263" s="11" t="s">
        <v>33</v>
      </c>
      <c r="E1263" s="11" t="str">
        <f>IFERROR(LEFT(D1263, FIND("-",D1263,1)-2),D1263)</f>
        <v>OPERASI</v>
      </c>
      <c r="F1263" s="11" t="s">
        <v>27</v>
      </c>
      <c r="G1263" s="62" t="s">
        <v>28</v>
      </c>
      <c r="H1263" s="11" t="s">
        <v>670</v>
      </c>
      <c r="I1263" s="11" t="s">
        <v>671</v>
      </c>
      <c r="J1263" s="11" t="s">
        <v>813</v>
      </c>
      <c r="K1263" s="11" t="s">
        <v>69</v>
      </c>
      <c r="L1263" s="12" t="str">
        <f>RIGHT(K1263, 4)</f>
        <v>2020</v>
      </c>
      <c r="M1263" s="13">
        <v>43886</v>
      </c>
      <c r="N1263" s="14" t="str">
        <f>TEXT(M1263,"mmmm")</f>
        <v>February</v>
      </c>
      <c r="O1263" s="15">
        <f>MONTH(M1263)</f>
        <v>2</v>
      </c>
      <c r="P1263" s="11" t="s">
        <v>69</v>
      </c>
      <c r="Q1263" s="16">
        <v>43886</v>
      </c>
      <c r="R1263" s="11" t="s">
        <v>2966</v>
      </c>
      <c r="S1263" s="17" t="str">
        <f>IFERROR(LEFT(R1263,FIND(" ",R1263)-1),R1263)</f>
        <v>0</v>
      </c>
      <c r="T1263" s="11">
        <v>0</v>
      </c>
      <c r="U1263" s="18">
        <f>IF(AND(T1263&gt;3,T1263&lt;&gt;"-"),"&gt;3",T1263)</f>
        <v>0</v>
      </c>
      <c r="V1263" s="19" t="s">
        <v>678</v>
      </c>
      <c r="W1263" s="20" t="str">
        <f>IF(V1263="-","",V1263)</f>
        <v>0</v>
      </c>
      <c r="X1263" s="21" t="s">
        <v>30</v>
      </c>
    </row>
    <row r="1264" spans="1:24" ht="15.75" customHeight="1" x14ac:dyDescent="0.3">
      <c r="A1264" s="10">
        <v>1263</v>
      </c>
      <c r="B1264" s="11" t="s">
        <v>2967</v>
      </c>
      <c r="C1264" s="11" t="s">
        <v>25</v>
      </c>
      <c r="D1264" s="11" t="s">
        <v>33</v>
      </c>
      <c r="E1264" s="11" t="str">
        <f>IFERROR(LEFT(D1264, FIND("-",D1264,1)-2),D1264)</f>
        <v>OPERASI</v>
      </c>
      <c r="F1264" s="11" t="s">
        <v>34</v>
      </c>
      <c r="G1264" s="62" t="s">
        <v>28</v>
      </c>
      <c r="H1264" s="11" t="s">
        <v>670</v>
      </c>
      <c r="I1264" s="11" t="s">
        <v>671</v>
      </c>
      <c r="J1264" s="11" t="s">
        <v>741</v>
      </c>
      <c r="K1264" s="11" t="s">
        <v>2147</v>
      </c>
      <c r="L1264" s="12" t="str">
        <f>RIGHT(K1264, 4)</f>
        <v>2020</v>
      </c>
      <c r="M1264" s="13">
        <v>43889</v>
      </c>
      <c r="N1264" s="14" t="str">
        <f>TEXT(M1264,"mmmm")</f>
        <v>February</v>
      </c>
      <c r="O1264" s="15">
        <f>MONTH(M1264)</f>
        <v>2</v>
      </c>
      <c r="P1264" s="11" t="s">
        <v>2147</v>
      </c>
      <c r="Q1264" s="16">
        <v>43889</v>
      </c>
      <c r="R1264" s="11" t="s">
        <v>2968</v>
      </c>
      <c r="S1264" s="17" t="str">
        <f>IFERROR(LEFT(R1264,FIND(" ",R1264)-1),R1264)</f>
        <v>0</v>
      </c>
      <c r="T1264" s="11">
        <v>0</v>
      </c>
      <c r="U1264" s="18">
        <f>IF(AND(T1264&gt;3,T1264&lt;&gt;"-"),"&gt;3",T1264)</f>
        <v>0</v>
      </c>
      <c r="V1264" s="19" t="s">
        <v>678</v>
      </c>
      <c r="W1264" s="20" t="str">
        <f>IF(V1264="-","",V1264)</f>
        <v>0</v>
      </c>
      <c r="X1264" s="21" t="s">
        <v>30</v>
      </c>
    </row>
    <row r="1265" spans="1:24" ht="15.75" customHeight="1" x14ac:dyDescent="0.3">
      <c r="A1265" s="10">
        <v>1264</v>
      </c>
      <c r="B1265" s="11" t="s">
        <v>2969</v>
      </c>
      <c r="C1265" s="11" t="s">
        <v>25</v>
      </c>
      <c r="D1265" s="11" t="s">
        <v>33</v>
      </c>
      <c r="E1265" s="11" t="str">
        <f>IFERROR(LEFT(D1265, FIND("-",D1265,1)-2),D1265)</f>
        <v>OPERASI</v>
      </c>
      <c r="F1265" s="11" t="s">
        <v>27</v>
      </c>
      <c r="G1265" s="62" t="s">
        <v>28</v>
      </c>
      <c r="H1265" s="11" t="s">
        <v>670</v>
      </c>
      <c r="I1265" s="11" t="s">
        <v>671</v>
      </c>
      <c r="J1265" s="11" t="s">
        <v>58</v>
      </c>
      <c r="K1265" s="11" t="s">
        <v>966</v>
      </c>
      <c r="L1265" s="12" t="str">
        <f>RIGHT(K1265, 4)</f>
        <v>2020</v>
      </c>
      <c r="M1265" s="13">
        <v>43997</v>
      </c>
      <c r="N1265" s="14" t="str">
        <f>TEXT(M1265,"mmmm")</f>
        <v>June</v>
      </c>
      <c r="O1265" s="15">
        <f>MONTH(M1265)</f>
        <v>6</v>
      </c>
      <c r="P1265" s="11" t="s">
        <v>966</v>
      </c>
      <c r="Q1265" s="16">
        <v>43997</v>
      </c>
      <c r="R1265" s="11" t="s">
        <v>2970</v>
      </c>
      <c r="S1265" s="17" t="str">
        <f>IFERROR(LEFT(R1265,FIND(" ",R1265)-1),R1265)</f>
        <v>0</v>
      </c>
      <c r="T1265" s="11">
        <v>0</v>
      </c>
      <c r="U1265" s="18">
        <f>IF(AND(T1265&gt;3,T1265&lt;&gt;"-"),"&gt;3",T1265)</f>
        <v>0</v>
      </c>
      <c r="V1265" s="19" t="s">
        <v>678</v>
      </c>
      <c r="W1265" s="20" t="str">
        <f>IF(V1265="-","",V1265)</f>
        <v>0</v>
      </c>
      <c r="X1265" s="21" t="s">
        <v>30</v>
      </c>
    </row>
    <row r="1266" spans="1:24" ht="15.75" customHeight="1" x14ac:dyDescent="0.3">
      <c r="A1266" s="10">
        <v>1265</v>
      </c>
      <c r="B1266" s="11" t="s">
        <v>2971</v>
      </c>
      <c r="C1266" s="11" t="s">
        <v>25</v>
      </c>
      <c r="D1266" s="11" t="s">
        <v>61</v>
      </c>
      <c r="E1266" s="11" t="str">
        <f>IFERROR(LEFT(D1266, FIND("-",D1266,1)-2),D1266)</f>
        <v>KESELAMATAN</v>
      </c>
      <c r="F1266" s="11" t="s">
        <v>62</v>
      </c>
      <c r="G1266" s="62" t="s">
        <v>28</v>
      </c>
      <c r="H1266" s="11" t="s">
        <v>670</v>
      </c>
      <c r="I1266" s="11" t="s">
        <v>680</v>
      </c>
      <c r="J1266" s="11" t="s">
        <v>787</v>
      </c>
      <c r="K1266" s="11" t="s">
        <v>2972</v>
      </c>
      <c r="L1266" s="12" t="str">
        <f>RIGHT(K1266, 4)</f>
        <v>2020</v>
      </c>
      <c r="M1266" s="13">
        <v>44012</v>
      </c>
      <c r="N1266" s="14" t="str">
        <f>TEXT(M1266,"mmmm")</f>
        <v>June</v>
      </c>
      <c r="O1266" s="15">
        <f>MONTH(M1266)</f>
        <v>6</v>
      </c>
      <c r="P1266" s="11" t="s">
        <v>2972</v>
      </c>
      <c r="Q1266" s="16">
        <v>44012</v>
      </c>
      <c r="R1266" s="11" t="s">
        <v>2970</v>
      </c>
      <c r="S1266" s="17" t="str">
        <f>IFERROR(LEFT(R1266,FIND(" ",R1266)-1),R1266)</f>
        <v>0</v>
      </c>
      <c r="T1266" s="11">
        <v>0</v>
      </c>
      <c r="U1266" s="18">
        <f>IF(AND(T1266&gt;3,T1266&lt;&gt;"-"),"&gt;3",T1266)</f>
        <v>0</v>
      </c>
      <c r="V1266" s="19" t="s">
        <v>678</v>
      </c>
      <c r="W1266" s="20" t="str">
        <f>IF(V1266="-","",V1266)</f>
        <v>0</v>
      </c>
      <c r="X1266" s="21" t="s">
        <v>30</v>
      </c>
    </row>
    <row r="1267" spans="1:24" ht="15.75" customHeight="1" x14ac:dyDescent="0.3">
      <c r="A1267" s="10">
        <v>1266</v>
      </c>
      <c r="B1267" s="11" t="s">
        <v>2973</v>
      </c>
      <c r="C1267" s="11" t="s">
        <v>39</v>
      </c>
      <c r="D1267" s="11" t="s">
        <v>51</v>
      </c>
      <c r="E1267" s="11" t="str">
        <f>IFERROR(LEFT(D1267, FIND("-",D1267,1)-2),D1267)</f>
        <v>OPERASI</v>
      </c>
      <c r="F1267" s="11" t="s">
        <v>52</v>
      </c>
      <c r="G1267" s="62" t="s">
        <v>28</v>
      </c>
      <c r="H1267" s="11" t="s">
        <v>670</v>
      </c>
      <c r="I1267" s="11" t="s">
        <v>675</v>
      </c>
      <c r="J1267" s="11" t="s">
        <v>104</v>
      </c>
      <c r="K1267" s="11" t="s">
        <v>102</v>
      </c>
      <c r="L1267" s="12" t="str">
        <f>RIGHT(K1267, 4)</f>
        <v>2020</v>
      </c>
      <c r="M1267" s="13">
        <v>44117</v>
      </c>
      <c r="N1267" s="14" t="str">
        <f>TEXT(M1267,"mmmm")</f>
        <v>October</v>
      </c>
      <c r="O1267" s="15">
        <f>MONTH(M1267)</f>
        <v>10</v>
      </c>
      <c r="P1267" s="11" t="s">
        <v>102</v>
      </c>
      <c r="Q1267" s="16">
        <v>44117</v>
      </c>
      <c r="R1267" s="11" t="s">
        <v>2974</v>
      </c>
      <c r="S1267" s="17" t="str">
        <f>IFERROR(LEFT(R1267,FIND(" ",R1267)-1),R1267)</f>
        <v>0</v>
      </c>
      <c r="T1267" s="11">
        <v>0</v>
      </c>
      <c r="U1267" s="18">
        <f>IF(AND(T1267&gt;3,T1267&lt;&gt;"-"),"&gt;3",T1267)</f>
        <v>0</v>
      </c>
      <c r="V1267" s="19" t="s">
        <v>678</v>
      </c>
      <c r="W1267" s="20" t="str">
        <f>IF(V1267="-","",V1267)</f>
        <v>0</v>
      </c>
      <c r="X1267" s="21" t="s">
        <v>30</v>
      </c>
    </row>
    <row r="1268" spans="1:24" ht="15.75" customHeight="1" x14ac:dyDescent="0.3">
      <c r="A1268" s="10">
        <v>1267</v>
      </c>
      <c r="B1268" s="11" t="s">
        <v>2975</v>
      </c>
      <c r="C1268" s="11" t="s">
        <v>39</v>
      </c>
      <c r="D1268" s="11" t="s">
        <v>40</v>
      </c>
      <c r="E1268" s="11" t="str">
        <f>IFERROR(LEFT(D1268, FIND("-",D1268,1)-2),D1268)</f>
        <v>SISTEM</v>
      </c>
      <c r="F1268" s="11" t="s">
        <v>27</v>
      </c>
      <c r="G1268" s="62" t="s">
        <v>28</v>
      </c>
      <c r="H1268" s="11" t="s">
        <v>670</v>
      </c>
      <c r="I1268" s="11" t="s">
        <v>707</v>
      </c>
      <c r="J1268" s="11" t="s">
        <v>1247</v>
      </c>
      <c r="K1268" s="11" t="s">
        <v>742</v>
      </c>
      <c r="L1268" s="12" t="str">
        <f>RIGHT(K1268, 4)</f>
        <v>2022</v>
      </c>
      <c r="M1268" s="13">
        <v>44606</v>
      </c>
      <c r="N1268" s="14" t="str">
        <f>TEXT(M1268,"mmmm")</f>
        <v>February</v>
      </c>
      <c r="O1268" s="15">
        <f>MONTH(M1268)</f>
        <v>2</v>
      </c>
      <c r="P1268" s="11" t="s">
        <v>742</v>
      </c>
      <c r="Q1268" s="16">
        <v>44606</v>
      </c>
      <c r="R1268" s="11" t="s">
        <v>2976</v>
      </c>
      <c r="S1268" s="17" t="str">
        <f>IFERROR(LEFT(R1268,FIND(" ",R1268)-1),R1268)</f>
        <v>0</v>
      </c>
      <c r="T1268" s="11">
        <v>0</v>
      </c>
      <c r="U1268" s="18">
        <f>IF(AND(T1268&gt;3,T1268&lt;&gt;"-"),"&gt;3",T1268)</f>
        <v>0</v>
      </c>
      <c r="V1268" s="19" t="s">
        <v>678</v>
      </c>
      <c r="W1268" s="20" t="str">
        <f>IF(V1268="-","",V1268)</f>
        <v>0</v>
      </c>
      <c r="X1268" s="21" t="s">
        <v>30</v>
      </c>
    </row>
    <row r="1269" spans="1:24" ht="15.75" customHeight="1" x14ac:dyDescent="0.3">
      <c r="A1269" s="10">
        <v>1268</v>
      </c>
      <c r="B1269" s="11" t="s">
        <v>2977</v>
      </c>
      <c r="C1269" s="11" t="s">
        <v>39</v>
      </c>
      <c r="D1269" s="11" t="s">
        <v>101</v>
      </c>
      <c r="E1269" s="11" t="str">
        <f>IFERROR(LEFT(D1269, FIND("-",D1269,1)-2),D1269)</f>
        <v>OPERASI</v>
      </c>
      <c r="F1269" s="11" t="s">
        <v>270</v>
      </c>
      <c r="G1269" s="62" t="s">
        <v>28</v>
      </c>
      <c r="H1269" s="11" t="s">
        <v>670</v>
      </c>
      <c r="I1269" s="11" t="s">
        <v>680</v>
      </c>
      <c r="J1269" s="11" t="s">
        <v>104</v>
      </c>
      <c r="K1269" s="11" t="s">
        <v>2978</v>
      </c>
      <c r="L1269" s="12" t="str">
        <f>RIGHT(K1269, 4)</f>
        <v>2023</v>
      </c>
      <c r="M1269" s="13">
        <v>45062</v>
      </c>
      <c r="N1269" s="14" t="str">
        <f>TEXT(M1269,"mmmm")</f>
        <v>May</v>
      </c>
      <c r="O1269" s="15">
        <f>MONTH(M1269)</f>
        <v>5</v>
      </c>
      <c r="P1269" s="11" t="s">
        <v>2978</v>
      </c>
      <c r="Q1269" s="16">
        <v>45062</v>
      </c>
      <c r="R1269" s="11" t="s">
        <v>2979</v>
      </c>
      <c r="S1269" s="17" t="str">
        <f>IFERROR(LEFT(R1269,FIND(" ",R1269)-1),R1269)</f>
        <v>0</v>
      </c>
      <c r="T1269" s="11">
        <v>0</v>
      </c>
      <c r="U1269" s="18">
        <f>IF(AND(T1269&gt;3,T1269&lt;&gt;"-"),"&gt;3",T1269)</f>
        <v>0</v>
      </c>
      <c r="V1269" s="19" t="s">
        <v>678</v>
      </c>
      <c r="W1269" s="20" t="str">
        <f>IF(V1269="-","",V1269)</f>
        <v>0</v>
      </c>
      <c r="X1269" s="21" t="s">
        <v>30</v>
      </c>
    </row>
    <row r="1270" spans="1:24" ht="15.75" customHeight="1" x14ac:dyDescent="0.3">
      <c r="A1270" s="10">
        <v>1269</v>
      </c>
      <c r="B1270" s="11" t="s">
        <v>2980</v>
      </c>
      <c r="C1270" s="11" t="s">
        <v>39</v>
      </c>
      <c r="D1270" s="11" t="s">
        <v>51</v>
      </c>
      <c r="E1270" s="11" t="str">
        <f>IFERROR(LEFT(D1270, FIND("-",D1270,1)-2),D1270)</f>
        <v>OPERASI</v>
      </c>
      <c r="F1270" s="11" t="s">
        <v>52</v>
      </c>
      <c r="G1270" s="62" t="s">
        <v>28</v>
      </c>
      <c r="H1270" s="11" t="s">
        <v>670</v>
      </c>
      <c r="I1270" s="11" t="s">
        <v>671</v>
      </c>
      <c r="J1270" s="11" t="s">
        <v>769</v>
      </c>
      <c r="K1270" s="11" t="s">
        <v>2632</v>
      </c>
      <c r="L1270" s="12" t="str">
        <f>RIGHT(K1270, 4)</f>
        <v>2020</v>
      </c>
      <c r="M1270" s="13">
        <v>44137</v>
      </c>
      <c r="N1270" s="14" t="str">
        <f>TEXT(M1270,"mmmm")</f>
        <v>November</v>
      </c>
      <c r="O1270" s="15">
        <f>MONTH(M1270)</f>
        <v>11</v>
      </c>
      <c r="P1270" s="11" t="s">
        <v>2632</v>
      </c>
      <c r="Q1270" s="16">
        <v>44137</v>
      </c>
      <c r="R1270" s="11" t="s">
        <v>2981</v>
      </c>
      <c r="S1270" s="17" t="str">
        <f>IFERROR(LEFT(R1270,FIND(" ",R1270)-1),R1270)</f>
        <v>0</v>
      </c>
      <c r="T1270" s="11">
        <v>0</v>
      </c>
      <c r="U1270" s="18">
        <f>IF(AND(T1270&gt;3,T1270&lt;&gt;"-"),"&gt;3",T1270)</f>
        <v>0</v>
      </c>
      <c r="V1270" s="19" t="s">
        <v>678</v>
      </c>
      <c r="W1270" s="20" t="str">
        <f>IF(V1270="-","",V1270)</f>
        <v>0</v>
      </c>
      <c r="X1270" s="21" t="s">
        <v>30</v>
      </c>
    </row>
    <row r="1271" spans="1:24" ht="15.75" customHeight="1" x14ac:dyDescent="0.3">
      <c r="A1271" s="10">
        <v>1270</v>
      </c>
      <c r="B1271" s="11" t="s">
        <v>2982</v>
      </c>
      <c r="C1271" s="11" t="s">
        <v>39</v>
      </c>
      <c r="D1271" s="11" t="s">
        <v>40</v>
      </c>
      <c r="E1271" s="11" t="str">
        <f>IFERROR(LEFT(D1271, FIND("-",D1271,1)-2),D1271)</f>
        <v>SISTEM</v>
      </c>
      <c r="F1271" s="11" t="s">
        <v>550</v>
      </c>
      <c r="G1271" s="62" t="s">
        <v>28</v>
      </c>
      <c r="H1271" s="11" t="s">
        <v>670</v>
      </c>
      <c r="I1271" s="11" t="s">
        <v>675</v>
      </c>
      <c r="J1271" s="11" t="s">
        <v>879</v>
      </c>
      <c r="K1271" s="11" t="s">
        <v>2983</v>
      </c>
      <c r="L1271" s="12" t="str">
        <f>RIGHT(K1271, 4)</f>
        <v>2022</v>
      </c>
      <c r="M1271" s="13">
        <v>44839</v>
      </c>
      <c r="N1271" s="14" t="str">
        <f>TEXT(M1271,"mmmm")</f>
        <v>October</v>
      </c>
      <c r="O1271" s="15">
        <f>MONTH(M1271)</f>
        <v>10</v>
      </c>
      <c r="P1271" s="11" t="s">
        <v>2983</v>
      </c>
      <c r="Q1271" s="16">
        <v>44839</v>
      </c>
      <c r="R1271" s="11" t="s">
        <v>2984</v>
      </c>
      <c r="S1271" s="17" t="str">
        <f>IFERROR(LEFT(R1271,FIND(" ",R1271)-1),R1271)</f>
        <v>0</v>
      </c>
      <c r="T1271" s="11">
        <v>0</v>
      </c>
      <c r="U1271" s="18">
        <f>IF(AND(T1271&gt;3,T1271&lt;&gt;"-"),"&gt;3",T1271)</f>
        <v>0</v>
      </c>
      <c r="V1271" s="19" t="s">
        <v>678</v>
      </c>
      <c r="W1271" s="20" t="str">
        <f>IF(V1271="-","",V1271)</f>
        <v>0</v>
      </c>
      <c r="X1271" s="21" t="s">
        <v>30</v>
      </c>
    </row>
    <row r="1272" spans="1:24" ht="15.75" customHeight="1" x14ac:dyDescent="0.3">
      <c r="A1272" s="10">
        <v>1271</v>
      </c>
      <c r="B1272" s="11" t="s">
        <v>2985</v>
      </c>
      <c r="C1272" s="11" t="s">
        <v>25</v>
      </c>
      <c r="D1272" s="11" t="s">
        <v>51</v>
      </c>
      <c r="E1272" s="11" t="str">
        <f>IFERROR(LEFT(D1272, FIND("-",D1272,1)-2),D1272)</f>
        <v>OPERASI</v>
      </c>
      <c r="F1272" s="11" t="s">
        <v>52</v>
      </c>
      <c r="G1272" s="62" t="s">
        <v>28</v>
      </c>
      <c r="H1272" s="11" t="s">
        <v>670</v>
      </c>
      <c r="I1272" s="11" t="s">
        <v>675</v>
      </c>
      <c r="J1272" s="11" t="s">
        <v>813</v>
      </c>
      <c r="K1272" s="11" t="s">
        <v>1508</v>
      </c>
      <c r="L1272" s="12" t="str">
        <f>RIGHT(K1272, 4)</f>
        <v>2023</v>
      </c>
      <c r="M1272" s="13">
        <v>45209</v>
      </c>
      <c r="N1272" s="14" t="str">
        <f>TEXT(M1272,"mmmm")</f>
        <v>October</v>
      </c>
      <c r="O1272" s="15">
        <f>MONTH(M1272)</f>
        <v>10</v>
      </c>
      <c r="P1272" s="11" t="s">
        <v>1508</v>
      </c>
      <c r="Q1272" s="16">
        <v>45209</v>
      </c>
      <c r="R1272" s="11" t="s">
        <v>2986</v>
      </c>
      <c r="S1272" s="17" t="str">
        <f>IFERROR(LEFT(R1272,FIND(" ",R1272)-1),R1272)</f>
        <v>0</v>
      </c>
      <c r="T1272" s="11">
        <v>0</v>
      </c>
      <c r="U1272" s="18">
        <f>IF(AND(T1272&gt;3,T1272&lt;&gt;"-"),"&gt;3",T1272)</f>
        <v>0</v>
      </c>
      <c r="V1272" s="19" t="s">
        <v>678</v>
      </c>
      <c r="W1272" s="20" t="str">
        <f>IF(V1272="-","",V1272)</f>
        <v>0</v>
      </c>
      <c r="X1272" s="21" t="s">
        <v>30</v>
      </c>
    </row>
    <row r="1273" spans="1:24" ht="15.75" customHeight="1" x14ac:dyDescent="0.3">
      <c r="A1273" s="10">
        <v>1272</v>
      </c>
      <c r="B1273" s="11" t="s">
        <v>2987</v>
      </c>
      <c r="C1273" s="11" t="s">
        <v>25</v>
      </c>
      <c r="D1273" s="11" t="s">
        <v>51</v>
      </c>
      <c r="E1273" s="11" t="str">
        <f>IFERROR(LEFT(D1273, FIND("-",D1273,1)-2),D1273)</f>
        <v>OPERASI</v>
      </c>
      <c r="F1273" s="11" t="s">
        <v>52</v>
      </c>
      <c r="G1273" s="62" t="s">
        <v>28</v>
      </c>
      <c r="H1273" s="11" t="s">
        <v>670</v>
      </c>
      <c r="I1273" s="11" t="s">
        <v>671</v>
      </c>
      <c r="J1273" s="11" t="s">
        <v>697</v>
      </c>
      <c r="K1273" s="11" t="s">
        <v>1097</v>
      </c>
      <c r="L1273" s="12" t="str">
        <f>RIGHT(K1273, 4)</f>
        <v>2020</v>
      </c>
      <c r="M1273" s="13">
        <v>44088</v>
      </c>
      <c r="N1273" s="14" t="str">
        <f>TEXT(M1273,"mmmm")</f>
        <v>September</v>
      </c>
      <c r="O1273" s="15">
        <f>MONTH(M1273)</f>
        <v>9</v>
      </c>
      <c r="P1273" s="11" t="s">
        <v>1097</v>
      </c>
      <c r="Q1273" s="16">
        <v>44088</v>
      </c>
      <c r="R1273" s="11" t="s">
        <v>2988</v>
      </c>
      <c r="S1273" s="17" t="str">
        <f>IFERROR(LEFT(R1273,FIND(" ",R1273)-1),R1273)</f>
        <v>0</v>
      </c>
      <c r="T1273" s="11">
        <v>0</v>
      </c>
      <c r="U1273" s="18">
        <f>IF(AND(T1273&gt;3,T1273&lt;&gt;"-"),"&gt;3",T1273)</f>
        <v>0</v>
      </c>
      <c r="V1273" s="19" t="s">
        <v>678</v>
      </c>
      <c r="W1273" s="20" t="str">
        <f>IF(V1273="-","",V1273)</f>
        <v>0</v>
      </c>
      <c r="X1273" s="21" t="s">
        <v>30</v>
      </c>
    </row>
    <row r="1274" spans="1:24" ht="15.75" customHeight="1" x14ac:dyDescent="0.3">
      <c r="A1274" s="10">
        <v>1273</v>
      </c>
      <c r="B1274" s="11" t="s">
        <v>2989</v>
      </c>
      <c r="C1274" s="11" t="s">
        <v>25</v>
      </c>
      <c r="D1274" s="11" t="s">
        <v>122</v>
      </c>
      <c r="E1274" s="11" t="str">
        <f>IFERROR(LEFT(D1274, FIND("-",D1274,1)-2),D1274)</f>
        <v>SISTEM</v>
      </c>
      <c r="F1274" s="11" t="s">
        <v>27</v>
      </c>
      <c r="G1274" s="62" t="s">
        <v>28</v>
      </c>
      <c r="H1274" s="11" t="s">
        <v>670</v>
      </c>
      <c r="I1274" s="11" t="s">
        <v>671</v>
      </c>
      <c r="J1274" s="11" t="s">
        <v>755</v>
      </c>
      <c r="K1274" s="11" t="s">
        <v>2990</v>
      </c>
      <c r="L1274" s="12" t="str">
        <f>RIGHT(K1274, 4)</f>
        <v>2023</v>
      </c>
      <c r="M1274" s="13">
        <v>45252</v>
      </c>
      <c r="N1274" s="14" t="str">
        <f>TEXT(M1274,"mmmm")</f>
        <v>November</v>
      </c>
      <c r="O1274" s="15">
        <f>MONTH(M1274)</f>
        <v>11</v>
      </c>
      <c r="P1274" s="11" t="s">
        <v>2990</v>
      </c>
      <c r="Q1274" s="16">
        <v>45252</v>
      </c>
      <c r="R1274" s="11" t="s">
        <v>2988</v>
      </c>
      <c r="S1274" s="17" t="str">
        <f>IFERROR(LEFT(R1274,FIND(" ",R1274)-1),R1274)</f>
        <v>0</v>
      </c>
      <c r="T1274" s="11">
        <v>0</v>
      </c>
      <c r="U1274" s="18">
        <f>IF(AND(T1274&gt;3,T1274&lt;&gt;"-"),"&gt;3",T1274)</f>
        <v>0</v>
      </c>
      <c r="V1274" s="19" t="s">
        <v>678</v>
      </c>
      <c r="W1274" s="20" t="str">
        <f>IF(V1274="-","",V1274)</f>
        <v>0</v>
      </c>
      <c r="X1274" s="21" t="s">
        <v>30</v>
      </c>
    </row>
    <row r="1275" spans="1:24" ht="15.75" customHeight="1" x14ac:dyDescent="0.3">
      <c r="A1275" s="10">
        <v>1274</v>
      </c>
      <c r="B1275" s="11" t="s">
        <v>2991</v>
      </c>
      <c r="C1275" s="11" t="s">
        <v>25</v>
      </c>
      <c r="D1275" s="11" t="s">
        <v>33</v>
      </c>
      <c r="E1275" s="11" t="str">
        <f>IFERROR(LEFT(D1275, FIND("-",D1275,1)-2),D1275)</f>
        <v>OPERASI</v>
      </c>
      <c r="F1275" s="11" t="s">
        <v>1124</v>
      </c>
      <c r="G1275" s="62" t="s">
        <v>28</v>
      </c>
      <c r="H1275" s="11" t="s">
        <v>670</v>
      </c>
      <c r="I1275" s="11" t="s">
        <v>671</v>
      </c>
      <c r="J1275" s="11" t="s">
        <v>697</v>
      </c>
      <c r="K1275" s="11" t="s">
        <v>690</v>
      </c>
      <c r="L1275" s="12" t="str">
        <f>RIGHT(K1275, 4)</f>
        <v>2023</v>
      </c>
      <c r="M1275" s="13">
        <v>45273</v>
      </c>
      <c r="N1275" s="14" t="str">
        <f>TEXT(M1275,"mmmm")</f>
        <v>December</v>
      </c>
      <c r="O1275" s="15">
        <f>MONTH(M1275)</f>
        <v>12</v>
      </c>
      <c r="P1275" s="11" t="s">
        <v>690</v>
      </c>
      <c r="Q1275" s="16">
        <v>45273</v>
      </c>
      <c r="R1275" s="11" t="s">
        <v>2992</v>
      </c>
      <c r="S1275" s="17" t="str">
        <f>IFERROR(LEFT(R1275,FIND(" ",R1275)-1),R1275)</f>
        <v>0</v>
      </c>
      <c r="T1275" s="11">
        <v>0</v>
      </c>
      <c r="U1275" s="18">
        <f>IF(AND(T1275&gt;3,T1275&lt;&gt;"-"),"&gt;3",T1275)</f>
        <v>0</v>
      </c>
      <c r="V1275" s="19" t="s">
        <v>678</v>
      </c>
      <c r="W1275" s="20" t="str">
        <f>IF(V1275="-","",V1275)</f>
        <v>0</v>
      </c>
      <c r="X1275" s="21" t="s">
        <v>30</v>
      </c>
    </row>
    <row r="1276" spans="1:24" ht="15.75" customHeight="1" x14ac:dyDescent="0.3">
      <c r="A1276" s="10">
        <v>1275</v>
      </c>
      <c r="B1276" s="11" t="s">
        <v>2993</v>
      </c>
      <c r="C1276" s="11" t="s">
        <v>39</v>
      </c>
      <c r="D1276" s="11" t="s">
        <v>33</v>
      </c>
      <c r="E1276" s="11" t="str">
        <f>IFERROR(LEFT(D1276, FIND("-",D1276,1)-2),D1276)</f>
        <v>OPERASI</v>
      </c>
      <c r="F1276" s="11" t="s">
        <v>43</v>
      </c>
      <c r="G1276" s="62" t="s">
        <v>28</v>
      </c>
      <c r="H1276" s="11" t="s">
        <v>670</v>
      </c>
      <c r="I1276" s="11" t="s">
        <v>675</v>
      </c>
      <c r="J1276" s="11" t="s">
        <v>58</v>
      </c>
      <c r="K1276" s="11" t="s">
        <v>250</v>
      </c>
      <c r="L1276" s="12" t="str">
        <f>RIGHT(K1276, 4)</f>
        <v>2021</v>
      </c>
      <c r="M1276" s="13">
        <v>44483</v>
      </c>
      <c r="N1276" s="14" t="str">
        <f>TEXT(M1276,"mmmm")</f>
        <v>October</v>
      </c>
      <c r="O1276" s="15">
        <f>MONTH(M1276)</f>
        <v>10</v>
      </c>
      <c r="P1276" s="11" t="s">
        <v>250</v>
      </c>
      <c r="Q1276" s="16">
        <v>44483</v>
      </c>
      <c r="R1276" s="11" t="s">
        <v>2994</v>
      </c>
      <c r="S1276" s="17" t="str">
        <f>IFERROR(LEFT(R1276,FIND(" ",R1276)-1),R1276)</f>
        <v>0</v>
      </c>
      <c r="T1276" s="11">
        <v>0</v>
      </c>
      <c r="U1276" s="18">
        <f>IF(AND(T1276&gt;3,T1276&lt;&gt;"-"),"&gt;3",T1276)</f>
        <v>0</v>
      </c>
      <c r="V1276" s="19" t="s">
        <v>678</v>
      </c>
      <c r="W1276" s="20" t="str">
        <f>IF(V1276="-","",V1276)</f>
        <v>0</v>
      </c>
      <c r="X1276" s="21" t="s">
        <v>30</v>
      </c>
    </row>
    <row r="1277" spans="1:24" ht="15.75" customHeight="1" x14ac:dyDescent="0.3">
      <c r="A1277" s="10">
        <v>1276</v>
      </c>
      <c r="B1277" s="11" t="s">
        <v>2995</v>
      </c>
      <c r="C1277" s="11" t="s">
        <v>25</v>
      </c>
      <c r="D1277" s="11" t="s">
        <v>65</v>
      </c>
      <c r="E1277" s="11" t="str">
        <f>IFERROR(LEFT(D1277, FIND("-",D1277,1)-2),D1277)</f>
        <v>RANGKAIAN</v>
      </c>
      <c r="F1277" s="11" t="s">
        <v>27</v>
      </c>
      <c r="G1277" s="62" t="s">
        <v>28</v>
      </c>
      <c r="H1277" s="11" t="s">
        <v>670</v>
      </c>
      <c r="I1277" s="11" t="s">
        <v>671</v>
      </c>
      <c r="J1277" s="11" t="s">
        <v>564</v>
      </c>
      <c r="K1277" s="11" t="s">
        <v>2000</v>
      </c>
      <c r="L1277" s="12" t="str">
        <f>RIGHT(K1277, 4)</f>
        <v>2021</v>
      </c>
      <c r="M1277" s="13">
        <v>44438</v>
      </c>
      <c r="N1277" s="14" t="str">
        <f>TEXT(M1277,"mmmm")</f>
        <v>August</v>
      </c>
      <c r="O1277" s="15">
        <f>MONTH(M1277)</f>
        <v>8</v>
      </c>
      <c r="P1277" s="11" t="s">
        <v>2000</v>
      </c>
      <c r="Q1277" s="16">
        <v>44438</v>
      </c>
      <c r="R1277" s="11" t="s">
        <v>2996</v>
      </c>
      <c r="S1277" s="17" t="str">
        <f>IFERROR(LEFT(R1277,FIND(" ",R1277)-1),R1277)</f>
        <v>0</v>
      </c>
      <c r="T1277" s="11">
        <v>0</v>
      </c>
      <c r="U1277" s="18">
        <f>IF(AND(T1277&gt;3,T1277&lt;&gt;"-"),"&gt;3",T1277)</f>
        <v>0</v>
      </c>
      <c r="V1277" s="19" t="s">
        <v>678</v>
      </c>
      <c r="W1277" s="20" t="str">
        <f>IF(V1277="-","",V1277)</f>
        <v>0</v>
      </c>
      <c r="X1277" s="21" t="s">
        <v>30</v>
      </c>
    </row>
    <row r="1278" spans="1:24" ht="15.75" customHeight="1" x14ac:dyDescent="0.3">
      <c r="A1278" s="10">
        <v>1277</v>
      </c>
      <c r="B1278" s="11" t="s">
        <v>2997</v>
      </c>
      <c r="C1278" s="11" t="s">
        <v>39</v>
      </c>
      <c r="D1278" s="11" t="s">
        <v>33</v>
      </c>
      <c r="E1278" s="11" t="str">
        <f>IFERROR(LEFT(D1278, FIND("-",D1278,1)-2),D1278)</f>
        <v>OPERASI</v>
      </c>
      <c r="F1278" s="11" t="s">
        <v>84</v>
      </c>
      <c r="G1278" s="62" t="s">
        <v>28</v>
      </c>
      <c r="H1278" s="11" t="s">
        <v>670</v>
      </c>
      <c r="I1278" s="11" t="s">
        <v>671</v>
      </c>
      <c r="J1278" s="11" t="s">
        <v>697</v>
      </c>
      <c r="K1278" s="11" t="s">
        <v>644</v>
      </c>
      <c r="L1278" s="12" t="str">
        <f>RIGHT(K1278, 4)</f>
        <v>2023</v>
      </c>
      <c r="M1278" s="13">
        <v>45229</v>
      </c>
      <c r="N1278" s="14" t="str">
        <f>TEXT(M1278,"mmmm")</f>
        <v>October</v>
      </c>
      <c r="O1278" s="15">
        <f>MONTH(M1278)</f>
        <v>10</v>
      </c>
      <c r="P1278" s="11" t="s">
        <v>644</v>
      </c>
      <c r="Q1278" s="16">
        <v>45229</v>
      </c>
      <c r="R1278" s="11" t="s">
        <v>2998</v>
      </c>
      <c r="S1278" s="17" t="str">
        <f>IFERROR(LEFT(R1278,FIND(" ",R1278)-1),R1278)</f>
        <v>0</v>
      </c>
      <c r="T1278" s="11">
        <v>0</v>
      </c>
      <c r="U1278" s="18">
        <f>IF(AND(T1278&gt;3,T1278&lt;&gt;"-"),"&gt;3",T1278)</f>
        <v>0</v>
      </c>
      <c r="V1278" s="19" t="s">
        <v>678</v>
      </c>
      <c r="W1278" s="20" t="str">
        <f>IF(V1278="-","",V1278)</f>
        <v>0</v>
      </c>
      <c r="X1278" s="21" t="s">
        <v>30</v>
      </c>
    </row>
    <row r="1279" spans="1:24" ht="15.75" customHeight="1" x14ac:dyDescent="0.3">
      <c r="A1279" s="10">
        <v>1278</v>
      </c>
      <c r="B1279" s="11" t="s">
        <v>2999</v>
      </c>
      <c r="C1279" s="11" t="s">
        <v>25</v>
      </c>
      <c r="D1279" s="11" t="s">
        <v>200</v>
      </c>
      <c r="E1279" s="11" t="str">
        <f>IFERROR(LEFT(D1279, FIND("-",D1279,1)-2),D1279)</f>
        <v>SISTEM</v>
      </c>
      <c r="F1279" s="11" t="s">
        <v>201</v>
      </c>
      <c r="G1279" s="62" t="s">
        <v>28</v>
      </c>
      <c r="H1279" s="11" t="s">
        <v>670</v>
      </c>
      <c r="I1279" s="11" t="s">
        <v>680</v>
      </c>
      <c r="J1279" s="11" t="s">
        <v>104</v>
      </c>
      <c r="K1279" s="11" t="s">
        <v>1813</v>
      </c>
      <c r="L1279" s="12" t="str">
        <f>RIGHT(K1279, 4)</f>
        <v>2021</v>
      </c>
      <c r="M1279" s="13">
        <v>44410</v>
      </c>
      <c r="N1279" s="14" t="str">
        <f>TEXT(M1279,"mmmm")</f>
        <v>August</v>
      </c>
      <c r="O1279" s="15">
        <f>MONTH(M1279)</f>
        <v>8</v>
      </c>
      <c r="P1279" s="11" t="s">
        <v>1813</v>
      </c>
      <c r="Q1279" s="16">
        <v>44410</v>
      </c>
      <c r="R1279" s="11" t="s">
        <v>3000</v>
      </c>
      <c r="S1279" s="17" t="str">
        <f>IFERROR(LEFT(R1279,FIND(" ",R1279)-1),R1279)</f>
        <v>0</v>
      </c>
      <c r="T1279" s="11">
        <v>0</v>
      </c>
      <c r="U1279" s="18">
        <f>IF(AND(T1279&gt;3,T1279&lt;&gt;"-"),"&gt;3",T1279)</f>
        <v>0</v>
      </c>
      <c r="V1279" s="19" t="s">
        <v>678</v>
      </c>
      <c r="W1279" s="20" t="str">
        <f>IF(V1279="-","",V1279)</f>
        <v>0</v>
      </c>
      <c r="X1279" s="21" t="s">
        <v>30</v>
      </c>
    </row>
    <row r="1280" spans="1:24" ht="15.75" customHeight="1" x14ac:dyDescent="0.3">
      <c r="A1280" s="10">
        <v>1279</v>
      </c>
      <c r="B1280" s="11" t="s">
        <v>3001</v>
      </c>
      <c r="C1280" s="11" t="s">
        <v>39</v>
      </c>
      <c r="D1280" s="11" t="s">
        <v>3002</v>
      </c>
      <c r="E1280" s="11" t="str">
        <f>IFERROR(LEFT(D1280, FIND("-",D1280,1)-2),D1280)</f>
        <v>IP TELEPHONY (UITM PUNCAK ALAM)</v>
      </c>
      <c r="F1280" s="11" t="s">
        <v>27</v>
      </c>
      <c r="G1280" s="62" t="s">
        <v>28</v>
      </c>
      <c r="H1280" s="11" t="s">
        <v>670</v>
      </c>
      <c r="I1280" s="11" t="s">
        <v>680</v>
      </c>
      <c r="J1280" s="11" t="s">
        <v>104</v>
      </c>
      <c r="K1280" s="11" t="s">
        <v>3003</v>
      </c>
      <c r="L1280" s="12" t="str">
        <f>RIGHT(K1280, 4)</f>
        <v>2021</v>
      </c>
      <c r="M1280" s="13">
        <v>44433</v>
      </c>
      <c r="N1280" s="14" t="str">
        <f>TEXT(M1280,"mmmm")</f>
        <v>August</v>
      </c>
      <c r="O1280" s="15">
        <f>MONTH(M1280)</f>
        <v>8</v>
      </c>
      <c r="P1280" s="11" t="s">
        <v>3003</v>
      </c>
      <c r="Q1280" s="16">
        <v>44433</v>
      </c>
      <c r="R1280" s="11" t="s">
        <v>3004</v>
      </c>
      <c r="S1280" s="17" t="str">
        <f>IFERROR(LEFT(R1280,FIND(" ",R1280)-1),R1280)</f>
        <v>0</v>
      </c>
      <c r="T1280" s="11">
        <v>0</v>
      </c>
      <c r="U1280" s="18">
        <f>IF(AND(T1280&gt;3,T1280&lt;&gt;"-"),"&gt;3",T1280)</f>
        <v>0</v>
      </c>
      <c r="V1280" s="19" t="s">
        <v>678</v>
      </c>
      <c r="W1280" s="20" t="str">
        <f>IF(V1280="-","",V1280)</f>
        <v>0</v>
      </c>
      <c r="X1280" s="21" t="s">
        <v>30</v>
      </c>
    </row>
    <row r="1281" spans="1:24" ht="15.75" customHeight="1" x14ac:dyDescent="0.3">
      <c r="A1281" s="10">
        <v>1280</v>
      </c>
      <c r="B1281" s="11" t="s">
        <v>3005</v>
      </c>
      <c r="C1281" s="11" t="s">
        <v>39</v>
      </c>
      <c r="D1281" s="11" t="s">
        <v>33</v>
      </c>
      <c r="E1281" s="11" t="str">
        <f>IFERROR(LEFT(D1281, FIND("-",D1281,1)-2),D1281)</f>
        <v>OPERASI</v>
      </c>
      <c r="F1281" s="11" t="s">
        <v>43</v>
      </c>
      <c r="G1281" s="62" t="s">
        <v>28</v>
      </c>
      <c r="H1281" s="11" t="s">
        <v>670</v>
      </c>
      <c r="I1281" s="11" t="s">
        <v>675</v>
      </c>
      <c r="J1281" s="11" t="s">
        <v>813</v>
      </c>
      <c r="K1281" s="11" t="s">
        <v>3006</v>
      </c>
      <c r="L1281" s="12" t="str">
        <f>RIGHT(K1281, 4)</f>
        <v>2021</v>
      </c>
      <c r="M1281" s="13">
        <v>44476</v>
      </c>
      <c r="N1281" s="14" t="str">
        <f>TEXT(M1281,"mmmm")</f>
        <v>October</v>
      </c>
      <c r="O1281" s="15">
        <f>MONTH(M1281)</f>
        <v>10</v>
      </c>
      <c r="P1281" s="11" t="s">
        <v>3006</v>
      </c>
      <c r="Q1281" s="16">
        <v>44476</v>
      </c>
      <c r="R1281" s="11" t="s">
        <v>3007</v>
      </c>
      <c r="S1281" s="17" t="str">
        <f>IFERROR(LEFT(R1281,FIND(" ",R1281)-1),R1281)</f>
        <v>0</v>
      </c>
      <c r="T1281" s="11">
        <v>0</v>
      </c>
      <c r="U1281" s="18">
        <f>IF(AND(T1281&gt;3,T1281&lt;&gt;"-"),"&gt;3",T1281)</f>
        <v>0</v>
      </c>
      <c r="V1281" s="19" t="s">
        <v>678</v>
      </c>
      <c r="W1281" s="20" t="str">
        <f>IF(V1281="-","",V1281)</f>
        <v>0</v>
      </c>
      <c r="X1281" s="21" t="s">
        <v>30</v>
      </c>
    </row>
    <row r="1282" spans="1:24" ht="15.75" customHeight="1" x14ac:dyDescent="0.3">
      <c r="A1282" s="10">
        <v>1281</v>
      </c>
      <c r="B1282" s="11" t="s">
        <v>3008</v>
      </c>
      <c r="C1282" s="11" t="s">
        <v>39</v>
      </c>
      <c r="D1282" s="11" t="s">
        <v>51</v>
      </c>
      <c r="E1282" s="11" t="str">
        <f>IFERROR(LEFT(D1282, FIND("-",D1282,1)-2),D1282)</f>
        <v>OPERASI</v>
      </c>
      <c r="F1282" s="11" t="s">
        <v>52</v>
      </c>
      <c r="G1282" s="62" t="s">
        <v>28</v>
      </c>
      <c r="H1282" s="11" t="s">
        <v>670</v>
      </c>
      <c r="I1282" s="11" t="s">
        <v>671</v>
      </c>
      <c r="J1282" s="11" t="s">
        <v>769</v>
      </c>
      <c r="K1282" s="11" t="s">
        <v>770</v>
      </c>
      <c r="L1282" s="12" t="str">
        <f>RIGHT(K1282, 4)</f>
        <v>2020</v>
      </c>
      <c r="M1282" s="13">
        <v>44161</v>
      </c>
      <c r="N1282" s="14" t="str">
        <f>TEXT(M1282,"mmmm")</f>
        <v>November</v>
      </c>
      <c r="O1282" s="15">
        <f>MONTH(M1282)</f>
        <v>11</v>
      </c>
      <c r="P1282" s="11" t="s">
        <v>770</v>
      </c>
      <c r="Q1282" s="16">
        <v>44161</v>
      </c>
      <c r="R1282" s="11" t="s">
        <v>3009</v>
      </c>
      <c r="S1282" s="17" t="str">
        <f>IFERROR(LEFT(R1282,FIND(" ",R1282)-1),R1282)</f>
        <v>0</v>
      </c>
      <c r="T1282" s="11">
        <v>0</v>
      </c>
      <c r="U1282" s="18">
        <f>IF(AND(T1282&gt;3,T1282&lt;&gt;"-"),"&gt;3",T1282)</f>
        <v>0</v>
      </c>
      <c r="V1282" s="19" t="s">
        <v>678</v>
      </c>
      <c r="W1282" s="20" t="str">
        <f>IF(V1282="-","",V1282)</f>
        <v>0</v>
      </c>
      <c r="X1282" s="21" t="s">
        <v>30</v>
      </c>
    </row>
    <row r="1283" spans="1:24" ht="15.75" customHeight="1" x14ac:dyDescent="0.3">
      <c r="A1283" s="10">
        <v>1282</v>
      </c>
      <c r="B1283" s="11" t="s">
        <v>3010</v>
      </c>
      <c r="C1283" s="11" t="s">
        <v>39</v>
      </c>
      <c r="D1283" s="11" t="s">
        <v>33</v>
      </c>
      <c r="E1283" s="11" t="str">
        <f>IFERROR(LEFT(D1283, FIND("-",D1283,1)-2),D1283)</f>
        <v>OPERASI</v>
      </c>
      <c r="F1283" s="11" t="s">
        <v>84</v>
      </c>
      <c r="G1283" s="62" t="s">
        <v>28</v>
      </c>
      <c r="H1283" s="11" t="s">
        <v>670</v>
      </c>
      <c r="I1283" s="11" t="s">
        <v>675</v>
      </c>
      <c r="J1283" s="11" t="s">
        <v>58</v>
      </c>
      <c r="K1283" s="11" t="s">
        <v>3011</v>
      </c>
      <c r="L1283" s="12" t="str">
        <f>RIGHT(K1283, 4)</f>
        <v>2023</v>
      </c>
      <c r="M1283" s="13">
        <v>45034</v>
      </c>
      <c r="N1283" s="14" t="str">
        <f>TEXT(M1283,"mmmm")</f>
        <v>April</v>
      </c>
      <c r="O1283" s="15">
        <f>MONTH(M1283)</f>
        <v>4</v>
      </c>
      <c r="P1283" s="11" t="s">
        <v>3011</v>
      </c>
      <c r="Q1283" s="16">
        <v>45034</v>
      </c>
      <c r="R1283" s="11" t="s">
        <v>3012</v>
      </c>
      <c r="S1283" s="17" t="str">
        <f>IFERROR(LEFT(R1283,FIND(" ",R1283)-1),R1283)</f>
        <v>0</v>
      </c>
      <c r="T1283" s="11">
        <v>0</v>
      </c>
      <c r="U1283" s="18">
        <f>IF(AND(T1283&gt;3,T1283&lt;&gt;"-"),"&gt;3",T1283)</f>
        <v>0</v>
      </c>
      <c r="V1283" s="19" t="s">
        <v>678</v>
      </c>
      <c r="W1283" s="20" t="str">
        <f>IF(V1283="-","",V1283)</f>
        <v>0</v>
      </c>
      <c r="X1283" s="21" t="s">
        <v>30</v>
      </c>
    </row>
    <row r="1284" spans="1:24" ht="15.75" customHeight="1" x14ac:dyDescent="0.3">
      <c r="A1284" s="10">
        <v>1283</v>
      </c>
      <c r="B1284" s="11" t="s">
        <v>3013</v>
      </c>
      <c r="C1284" s="11" t="s">
        <v>25</v>
      </c>
      <c r="D1284" s="11" t="s">
        <v>33</v>
      </c>
      <c r="E1284" s="11" t="str">
        <f>IFERROR(LEFT(D1284, FIND("-",D1284,1)-2),D1284)</f>
        <v>OPERASI</v>
      </c>
      <c r="F1284" s="11" t="s">
        <v>1124</v>
      </c>
      <c r="G1284" s="62" t="s">
        <v>28</v>
      </c>
      <c r="H1284" s="11" t="s">
        <v>670</v>
      </c>
      <c r="I1284" s="11" t="s">
        <v>671</v>
      </c>
      <c r="J1284" s="11" t="s">
        <v>697</v>
      </c>
      <c r="K1284" s="11" t="s">
        <v>436</v>
      </c>
      <c r="L1284" s="12" t="str">
        <f>RIGHT(K1284, 4)</f>
        <v>2022</v>
      </c>
      <c r="M1284" s="13">
        <v>44833</v>
      </c>
      <c r="N1284" s="14" t="str">
        <f>TEXT(M1284,"mmmm")</f>
        <v>September</v>
      </c>
      <c r="O1284" s="15">
        <f>MONTH(M1284)</f>
        <v>9</v>
      </c>
      <c r="P1284" s="11" t="s">
        <v>436</v>
      </c>
      <c r="Q1284" s="16">
        <v>44833</v>
      </c>
      <c r="R1284" s="11" t="s">
        <v>3014</v>
      </c>
      <c r="S1284" s="17" t="str">
        <f>IFERROR(LEFT(R1284,FIND(" ",R1284)-1),R1284)</f>
        <v>0</v>
      </c>
      <c r="T1284" s="11">
        <v>0</v>
      </c>
      <c r="U1284" s="18">
        <f>IF(AND(T1284&gt;3,T1284&lt;&gt;"-"),"&gt;3",T1284)</f>
        <v>0</v>
      </c>
      <c r="V1284" s="19" t="s">
        <v>678</v>
      </c>
      <c r="W1284" s="20" t="str">
        <f>IF(V1284="-","",V1284)</f>
        <v>0</v>
      </c>
      <c r="X1284" s="21" t="s">
        <v>30</v>
      </c>
    </row>
    <row r="1285" spans="1:24" ht="15.75" customHeight="1" x14ac:dyDescent="0.3">
      <c r="A1285" s="10">
        <v>1284</v>
      </c>
      <c r="B1285" s="11" t="s">
        <v>3015</v>
      </c>
      <c r="C1285" s="11" t="s">
        <v>25</v>
      </c>
      <c r="D1285" s="11" t="s">
        <v>55</v>
      </c>
      <c r="E1285" s="11" t="str">
        <f>IFERROR(LEFT(D1285, FIND("-",D1285,1)-2),D1285)</f>
        <v>OPERASI</v>
      </c>
      <c r="F1285" s="11" t="s">
        <v>27</v>
      </c>
      <c r="G1285" s="62" t="s">
        <v>28</v>
      </c>
      <c r="H1285" s="11" t="s">
        <v>670</v>
      </c>
      <c r="I1285" s="11" t="s">
        <v>675</v>
      </c>
      <c r="J1285" s="11" t="s">
        <v>97</v>
      </c>
      <c r="K1285" s="11" t="s">
        <v>1929</v>
      </c>
      <c r="L1285" s="12" t="str">
        <f>RIGHT(K1285, 4)</f>
        <v>2021</v>
      </c>
      <c r="M1285" s="13">
        <v>44258</v>
      </c>
      <c r="N1285" s="14" t="str">
        <f>TEXT(M1285,"mmmm")</f>
        <v>March</v>
      </c>
      <c r="O1285" s="15">
        <f>MONTH(M1285)</f>
        <v>3</v>
      </c>
      <c r="P1285" s="11" t="s">
        <v>1929</v>
      </c>
      <c r="Q1285" s="16">
        <v>44258</v>
      </c>
      <c r="R1285" s="11" t="s">
        <v>3016</v>
      </c>
      <c r="S1285" s="17" t="str">
        <f>IFERROR(LEFT(R1285,FIND(" ",R1285)-1),R1285)</f>
        <v>0</v>
      </c>
      <c r="T1285" s="11">
        <v>0</v>
      </c>
      <c r="U1285" s="18">
        <f>IF(AND(T1285&gt;3,T1285&lt;&gt;"-"),"&gt;3",T1285)</f>
        <v>0</v>
      </c>
      <c r="V1285" s="19" t="s">
        <v>678</v>
      </c>
      <c r="W1285" s="20" t="str">
        <f>IF(V1285="-","",V1285)</f>
        <v>0</v>
      </c>
      <c r="X1285" s="21" t="s">
        <v>30</v>
      </c>
    </row>
    <row r="1286" spans="1:24" ht="15.75" customHeight="1" x14ac:dyDescent="0.3">
      <c r="A1286" s="10">
        <v>1285</v>
      </c>
      <c r="B1286" s="11" t="s">
        <v>3017</v>
      </c>
      <c r="C1286" s="11" t="s">
        <v>25</v>
      </c>
      <c r="D1286" s="11" t="s">
        <v>33</v>
      </c>
      <c r="E1286" s="11" t="str">
        <f>IFERROR(LEFT(D1286, FIND("-",D1286,1)-2),D1286)</f>
        <v>OPERASI</v>
      </c>
      <c r="F1286" s="11" t="s">
        <v>34</v>
      </c>
      <c r="G1286" s="62" t="s">
        <v>28</v>
      </c>
      <c r="H1286" s="11" t="s">
        <v>670</v>
      </c>
      <c r="I1286" s="11" t="s">
        <v>671</v>
      </c>
      <c r="J1286" s="11" t="s">
        <v>813</v>
      </c>
      <c r="K1286" s="11" t="s">
        <v>1175</v>
      </c>
      <c r="L1286" s="12" t="str">
        <f>RIGHT(K1286, 4)</f>
        <v>2020</v>
      </c>
      <c r="M1286" s="13">
        <v>43880</v>
      </c>
      <c r="N1286" s="14" t="str">
        <f>TEXT(M1286,"mmmm")</f>
        <v>February</v>
      </c>
      <c r="O1286" s="15">
        <f>MONTH(M1286)</f>
        <v>2</v>
      </c>
      <c r="P1286" s="11" t="s">
        <v>1175</v>
      </c>
      <c r="Q1286" s="16">
        <v>43880</v>
      </c>
      <c r="R1286" s="11" t="s">
        <v>3018</v>
      </c>
      <c r="S1286" s="17" t="str">
        <f>IFERROR(LEFT(R1286,FIND(" ",R1286)-1),R1286)</f>
        <v>0</v>
      </c>
      <c r="T1286" s="11">
        <v>0</v>
      </c>
      <c r="U1286" s="18">
        <f>IF(AND(T1286&gt;3,T1286&lt;&gt;"-"),"&gt;3",T1286)</f>
        <v>0</v>
      </c>
      <c r="V1286" s="19" t="s">
        <v>678</v>
      </c>
      <c r="W1286" s="20" t="str">
        <f>IF(V1286="-","",V1286)</f>
        <v>0</v>
      </c>
      <c r="X1286" s="21" t="s">
        <v>30</v>
      </c>
    </row>
    <row r="1287" spans="1:24" ht="15.75" customHeight="1" x14ac:dyDescent="0.3">
      <c r="A1287" s="10">
        <v>1286</v>
      </c>
      <c r="B1287" s="11" t="s">
        <v>3019</v>
      </c>
      <c r="C1287" s="11" t="s">
        <v>25</v>
      </c>
      <c r="D1287" s="11" t="s">
        <v>135</v>
      </c>
      <c r="E1287" s="11" t="str">
        <f>IFERROR(LEFT(D1287, FIND("-",D1287,1)-2),D1287)</f>
        <v>APLIKASI</v>
      </c>
      <c r="F1287" s="11" t="s">
        <v>136</v>
      </c>
      <c r="G1287" s="62" t="s">
        <v>28</v>
      </c>
      <c r="H1287" s="11" t="s">
        <v>670</v>
      </c>
      <c r="I1287" s="11" t="s">
        <v>675</v>
      </c>
      <c r="J1287" s="11" t="s">
        <v>689</v>
      </c>
      <c r="K1287" s="11" t="s">
        <v>1006</v>
      </c>
      <c r="L1287" s="12" t="str">
        <f>RIGHT(K1287, 4)</f>
        <v>2022</v>
      </c>
      <c r="M1287" s="13">
        <v>44868</v>
      </c>
      <c r="N1287" s="14" t="str">
        <f>TEXT(M1287,"mmmm")</f>
        <v>November</v>
      </c>
      <c r="O1287" s="15">
        <f>MONTH(M1287)</f>
        <v>11</v>
      </c>
      <c r="P1287" s="11" t="s">
        <v>1006</v>
      </c>
      <c r="Q1287" s="16">
        <v>44868</v>
      </c>
      <c r="R1287" s="11" t="s">
        <v>3020</v>
      </c>
      <c r="S1287" s="17" t="str">
        <f>IFERROR(LEFT(R1287,FIND(" ",R1287)-1),R1287)</f>
        <v>0</v>
      </c>
      <c r="T1287" s="11">
        <v>0</v>
      </c>
      <c r="U1287" s="18">
        <f>IF(AND(T1287&gt;3,T1287&lt;&gt;"-"),"&gt;3",T1287)</f>
        <v>0</v>
      </c>
      <c r="V1287" s="19" t="s">
        <v>678</v>
      </c>
      <c r="W1287" s="20" t="str">
        <f>IF(V1287="-","",V1287)</f>
        <v>0</v>
      </c>
      <c r="X1287" s="21" t="s">
        <v>30</v>
      </c>
    </row>
    <row r="1288" spans="1:24" ht="15.75" customHeight="1" x14ac:dyDescent="0.3">
      <c r="A1288" s="10">
        <v>1287</v>
      </c>
      <c r="B1288" s="11" t="s">
        <v>3021</v>
      </c>
      <c r="C1288" s="11" t="s">
        <v>39</v>
      </c>
      <c r="D1288" s="11" t="s">
        <v>477</v>
      </c>
      <c r="E1288" s="11" t="str">
        <f>IFERROR(LEFT(D1288, FIND("-",D1288,1)-2),D1288)</f>
        <v>KESELAMATAN</v>
      </c>
      <c r="F1288" s="11" t="s">
        <v>27</v>
      </c>
      <c r="G1288" s="62" t="s">
        <v>28</v>
      </c>
      <c r="H1288" s="11" t="s">
        <v>670</v>
      </c>
      <c r="I1288" s="11" t="s">
        <v>675</v>
      </c>
      <c r="J1288" s="11" t="s">
        <v>97</v>
      </c>
      <c r="K1288" s="11" t="s">
        <v>478</v>
      </c>
      <c r="L1288" s="12" t="str">
        <f>RIGHT(K1288, 4)</f>
        <v>2022</v>
      </c>
      <c r="M1288" s="13">
        <v>44875</v>
      </c>
      <c r="N1288" s="14" t="str">
        <f>TEXT(M1288,"mmmm")</f>
        <v>November</v>
      </c>
      <c r="O1288" s="15">
        <f>MONTH(M1288)</f>
        <v>11</v>
      </c>
      <c r="P1288" s="11" t="s">
        <v>478</v>
      </c>
      <c r="Q1288" s="16">
        <v>44875</v>
      </c>
      <c r="R1288" s="11" t="s">
        <v>3022</v>
      </c>
      <c r="S1288" s="17" t="str">
        <f>IFERROR(LEFT(R1288,FIND(" ",R1288)-1),R1288)</f>
        <v>0</v>
      </c>
      <c r="T1288" s="11">
        <v>0</v>
      </c>
      <c r="U1288" s="18">
        <f>IF(AND(T1288&gt;3,T1288&lt;&gt;"-"),"&gt;3",T1288)</f>
        <v>0</v>
      </c>
      <c r="V1288" s="19" t="s">
        <v>678</v>
      </c>
      <c r="W1288" s="20" t="str">
        <f>IF(V1288="-","",V1288)</f>
        <v>0</v>
      </c>
      <c r="X1288" s="21" t="s">
        <v>30</v>
      </c>
    </row>
    <row r="1289" spans="1:24" ht="15.75" customHeight="1" x14ac:dyDescent="0.3">
      <c r="A1289" s="10">
        <v>1288</v>
      </c>
      <c r="B1289" s="11" t="s">
        <v>3023</v>
      </c>
      <c r="C1289" s="11" t="s">
        <v>25</v>
      </c>
      <c r="D1289" s="11" t="s">
        <v>33</v>
      </c>
      <c r="E1289" s="11" t="str">
        <f>IFERROR(LEFT(D1289, FIND("-",D1289,1)-2),D1289)</f>
        <v>OPERASI</v>
      </c>
      <c r="F1289" s="11" t="s">
        <v>34</v>
      </c>
      <c r="G1289" s="62" t="s">
        <v>28</v>
      </c>
      <c r="H1289" s="11" t="s">
        <v>670</v>
      </c>
      <c r="I1289" s="11" t="s">
        <v>671</v>
      </c>
      <c r="J1289" s="11" t="s">
        <v>825</v>
      </c>
      <c r="K1289" s="11" t="s">
        <v>59</v>
      </c>
      <c r="L1289" s="12" t="str">
        <f>RIGHT(K1289, 4)</f>
        <v>2020</v>
      </c>
      <c r="M1289" s="13">
        <v>43865</v>
      </c>
      <c r="N1289" s="14" t="str">
        <f>TEXT(M1289,"mmmm")</f>
        <v>February</v>
      </c>
      <c r="O1289" s="15">
        <f>MONTH(M1289)</f>
        <v>2</v>
      </c>
      <c r="P1289" s="11" t="s">
        <v>59</v>
      </c>
      <c r="Q1289" s="16">
        <v>43865</v>
      </c>
      <c r="R1289" s="11" t="s">
        <v>3024</v>
      </c>
      <c r="S1289" s="17" t="str">
        <f>IFERROR(LEFT(R1289,FIND(" ",R1289)-1),R1289)</f>
        <v>0</v>
      </c>
      <c r="T1289" s="11">
        <v>0</v>
      </c>
      <c r="U1289" s="18">
        <f>IF(AND(T1289&gt;3,T1289&lt;&gt;"-"),"&gt;3",T1289)</f>
        <v>0</v>
      </c>
      <c r="V1289" s="19" t="s">
        <v>678</v>
      </c>
      <c r="W1289" s="20" t="str">
        <f>IF(V1289="-","",V1289)</f>
        <v>0</v>
      </c>
      <c r="X1289" s="21" t="s">
        <v>30</v>
      </c>
    </row>
    <row r="1290" spans="1:24" ht="15.75" customHeight="1" x14ac:dyDescent="0.3">
      <c r="A1290" s="10">
        <v>1289</v>
      </c>
      <c r="B1290" s="11" t="s">
        <v>3025</v>
      </c>
      <c r="C1290" s="11" t="s">
        <v>25</v>
      </c>
      <c r="D1290" s="11" t="s">
        <v>55</v>
      </c>
      <c r="E1290" s="11" t="str">
        <f>IFERROR(LEFT(D1290, FIND("-",D1290,1)-2),D1290)</f>
        <v>OPERASI</v>
      </c>
      <c r="F1290" s="11" t="s">
        <v>27</v>
      </c>
      <c r="G1290" s="62" t="s">
        <v>28</v>
      </c>
      <c r="H1290" s="11" t="s">
        <v>670</v>
      </c>
      <c r="I1290" s="11" t="s">
        <v>707</v>
      </c>
      <c r="J1290" s="11" t="s">
        <v>104</v>
      </c>
      <c r="K1290" s="11" t="s">
        <v>1187</v>
      </c>
      <c r="L1290" s="12" t="str">
        <f>RIGHT(K1290, 4)</f>
        <v>2020</v>
      </c>
      <c r="M1290" s="13">
        <v>44174</v>
      </c>
      <c r="N1290" s="14" t="str">
        <f>TEXT(M1290,"mmmm")</f>
        <v>December</v>
      </c>
      <c r="O1290" s="15">
        <f>MONTH(M1290)</f>
        <v>12</v>
      </c>
      <c r="P1290" s="11" t="s">
        <v>1187</v>
      </c>
      <c r="Q1290" s="16">
        <v>44174</v>
      </c>
      <c r="R1290" s="11" t="s">
        <v>3026</v>
      </c>
      <c r="S1290" s="17" t="str">
        <f>IFERROR(LEFT(R1290,FIND(" ",R1290)-1),R1290)</f>
        <v>0</v>
      </c>
      <c r="T1290" s="11">
        <v>0</v>
      </c>
      <c r="U1290" s="18">
        <f>IF(AND(T1290&gt;3,T1290&lt;&gt;"-"),"&gt;3",T1290)</f>
        <v>0</v>
      </c>
      <c r="V1290" s="19" t="s">
        <v>678</v>
      </c>
      <c r="W1290" s="20" t="str">
        <f>IF(V1290="-","",V1290)</f>
        <v>0</v>
      </c>
      <c r="X1290" s="21" t="s">
        <v>30</v>
      </c>
    </row>
    <row r="1291" spans="1:24" ht="15.75" customHeight="1" x14ac:dyDescent="0.3">
      <c r="A1291" s="10">
        <v>1290</v>
      </c>
      <c r="B1291" s="11" t="s">
        <v>3027</v>
      </c>
      <c r="C1291" s="11" t="s">
        <v>25</v>
      </c>
      <c r="D1291" s="11" t="s">
        <v>61</v>
      </c>
      <c r="E1291" s="11" t="str">
        <f>IFERROR(LEFT(D1291, FIND("-",D1291,1)-2),D1291)</f>
        <v>KESELAMATAN</v>
      </c>
      <c r="F1291" s="11" t="s">
        <v>95</v>
      </c>
      <c r="G1291" s="62" t="s">
        <v>28</v>
      </c>
      <c r="H1291" s="11" t="s">
        <v>670</v>
      </c>
      <c r="I1291" s="11" t="s">
        <v>675</v>
      </c>
      <c r="J1291" s="11" t="s">
        <v>104</v>
      </c>
      <c r="K1291" s="11" t="s">
        <v>132</v>
      </c>
      <c r="L1291" s="12" t="str">
        <f>RIGHT(K1291, 4)</f>
        <v>2020</v>
      </c>
      <c r="M1291" s="13">
        <v>44159</v>
      </c>
      <c r="N1291" s="14" t="str">
        <f>TEXT(M1291,"mmmm")</f>
        <v>November</v>
      </c>
      <c r="O1291" s="15">
        <f>MONTH(M1291)</f>
        <v>11</v>
      </c>
      <c r="P1291" s="11" t="s">
        <v>132</v>
      </c>
      <c r="Q1291" s="16">
        <v>44159</v>
      </c>
      <c r="R1291" s="11" t="s">
        <v>3028</v>
      </c>
      <c r="S1291" s="17" t="str">
        <f>IFERROR(LEFT(R1291,FIND(" ",R1291)-1),R1291)</f>
        <v>0</v>
      </c>
      <c r="T1291" s="11">
        <v>0</v>
      </c>
      <c r="U1291" s="18">
        <f>IF(AND(T1291&gt;3,T1291&lt;&gt;"-"),"&gt;3",T1291)</f>
        <v>0</v>
      </c>
      <c r="V1291" s="19" t="s">
        <v>678</v>
      </c>
      <c r="W1291" s="20" t="str">
        <f>IF(V1291="-","",V1291)</f>
        <v>0</v>
      </c>
      <c r="X1291" s="21" t="s">
        <v>30</v>
      </c>
    </row>
    <row r="1292" spans="1:24" ht="15.75" customHeight="1" x14ac:dyDescent="0.3">
      <c r="A1292" s="10">
        <v>1291</v>
      </c>
      <c r="B1292" s="11" t="s">
        <v>3029</v>
      </c>
      <c r="C1292" s="11" t="s">
        <v>25</v>
      </c>
      <c r="D1292" s="11" t="s">
        <v>33</v>
      </c>
      <c r="E1292" s="11" t="str">
        <f>IFERROR(LEFT(D1292, FIND("-",D1292,1)-2),D1292)</f>
        <v>OPERASI</v>
      </c>
      <c r="F1292" s="11" t="s">
        <v>27</v>
      </c>
      <c r="G1292" s="62" t="s">
        <v>28</v>
      </c>
      <c r="H1292" s="11" t="s">
        <v>670</v>
      </c>
      <c r="I1292" s="11" t="s">
        <v>671</v>
      </c>
      <c r="J1292" s="11" t="s">
        <v>697</v>
      </c>
      <c r="K1292" s="11" t="s">
        <v>2253</v>
      </c>
      <c r="L1292" s="12" t="str">
        <f>RIGHT(K1292, 4)</f>
        <v>2020</v>
      </c>
      <c r="M1292" s="13">
        <v>44049</v>
      </c>
      <c r="N1292" s="14" t="str">
        <f>TEXT(M1292,"mmmm")</f>
        <v>August</v>
      </c>
      <c r="O1292" s="15">
        <f>MONTH(M1292)</f>
        <v>8</v>
      </c>
      <c r="P1292" s="11" t="s">
        <v>2253</v>
      </c>
      <c r="Q1292" s="16">
        <v>44049</v>
      </c>
      <c r="R1292" s="11" t="s">
        <v>3030</v>
      </c>
      <c r="S1292" s="17" t="str">
        <f>IFERROR(LEFT(R1292,FIND(" ",R1292)-1),R1292)</f>
        <v>0</v>
      </c>
      <c r="T1292" s="11">
        <v>0</v>
      </c>
      <c r="U1292" s="18">
        <f>IF(AND(T1292&gt;3,T1292&lt;&gt;"-"),"&gt;3",T1292)</f>
        <v>0</v>
      </c>
      <c r="V1292" s="19" t="s">
        <v>678</v>
      </c>
      <c r="W1292" s="20" t="str">
        <f>IF(V1292="-","",V1292)</f>
        <v>0</v>
      </c>
      <c r="X1292" s="21" t="s">
        <v>30</v>
      </c>
    </row>
    <row r="1293" spans="1:24" ht="15.75" customHeight="1" x14ac:dyDescent="0.3">
      <c r="A1293" s="10">
        <v>1292</v>
      </c>
      <c r="B1293" s="11" t="s">
        <v>3031</v>
      </c>
      <c r="C1293" s="11" t="s">
        <v>39</v>
      </c>
      <c r="D1293" s="11" t="s">
        <v>51</v>
      </c>
      <c r="E1293" s="11" t="str">
        <f>IFERROR(LEFT(D1293, FIND("-",D1293,1)-2),D1293)</f>
        <v>OPERASI</v>
      </c>
      <c r="F1293" s="11" t="s">
        <v>27</v>
      </c>
      <c r="G1293" s="62" t="s">
        <v>28</v>
      </c>
      <c r="H1293" s="11" t="s">
        <v>670</v>
      </c>
      <c r="I1293" s="11" t="s">
        <v>671</v>
      </c>
      <c r="J1293" s="11" t="s">
        <v>741</v>
      </c>
      <c r="K1293" s="11" t="s">
        <v>2400</v>
      </c>
      <c r="L1293" s="12" t="str">
        <f>RIGHT(K1293, 4)</f>
        <v>2020</v>
      </c>
      <c r="M1293" s="13">
        <v>43930</v>
      </c>
      <c r="N1293" s="14" t="str">
        <f>TEXT(M1293,"mmmm")</f>
        <v>April</v>
      </c>
      <c r="O1293" s="15">
        <f>MONTH(M1293)</f>
        <v>4</v>
      </c>
      <c r="P1293" s="11" t="s">
        <v>766</v>
      </c>
      <c r="Q1293" s="16">
        <v>43931</v>
      </c>
      <c r="R1293" s="11" t="s">
        <v>3032</v>
      </c>
      <c r="S1293" s="17" t="str">
        <f>IFERROR(LEFT(R1293,FIND(" ",R1293)-1),R1293)</f>
        <v>0</v>
      </c>
      <c r="T1293" s="11">
        <v>0</v>
      </c>
      <c r="U1293" s="18">
        <f>IF(AND(T1293&gt;3,T1293&lt;&gt;"-"),"&gt;3",T1293)</f>
        <v>0</v>
      </c>
      <c r="V1293" s="19" t="s">
        <v>678</v>
      </c>
      <c r="W1293" s="20" t="str">
        <f>IF(V1293="-","",V1293)</f>
        <v>0</v>
      </c>
      <c r="X1293" s="21" t="s">
        <v>30</v>
      </c>
    </row>
    <row r="1294" spans="1:24" ht="15.75" customHeight="1" x14ac:dyDescent="0.3">
      <c r="A1294" s="10">
        <v>1293</v>
      </c>
      <c r="B1294" s="11" t="s">
        <v>3033</v>
      </c>
      <c r="C1294" s="11" t="s">
        <v>25</v>
      </c>
      <c r="D1294" s="11" t="s">
        <v>68</v>
      </c>
      <c r="E1294" s="11" t="str">
        <f>IFERROR(LEFT(D1294, FIND("-",D1294,1)-2),D1294)</f>
        <v>OPERASI</v>
      </c>
      <c r="F1294" s="11" t="s">
        <v>92</v>
      </c>
      <c r="G1294" s="62" t="s">
        <v>28</v>
      </c>
      <c r="H1294" s="11" t="s">
        <v>684</v>
      </c>
      <c r="I1294" s="11" t="s">
        <v>671</v>
      </c>
      <c r="J1294" s="11" t="s">
        <v>741</v>
      </c>
      <c r="K1294" s="11" t="s">
        <v>1092</v>
      </c>
      <c r="L1294" s="12" t="str">
        <f>RIGHT(K1294, 4)</f>
        <v>2020</v>
      </c>
      <c r="M1294" s="13">
        <v>43885</v>
      </c>
      <c r="N1294" s="14" t="str">
        <f>TEXT(M1294,"mmmm")</f>
        <v>February</v>
      </c>
      <c r="O1294" s="15">
        <f>MONTH(M1294)</f>
        <v>2</v>
      </c>
      <c r="P1294" s="11" t="s">
        <v>1092</v>
      </c>
      <c r="Q1294" s="16">
        <v>43885</v>
      </c>
      <c r="R1294" s="11" t="s">
        <v>3034</v>
      </c>
      <c r="S1294" s="17" t="str">
        <f>IFERROR(LEFT(R1294,FIND(" ",R1294)-1),R1294)</f>
        <v>0</v>
      </c>
      <c r="T1294" s="11">
        <v>0</v>
      </c>
      <c r="U1294" s="18">
        <f>IF(AND(T1294&gt;3,T1294&lt;&gt;"-"),"&gt;3",T1294)</f>
        <v>0</v>
      </c>
      <c r="V1294" s="19" t="s">
        <v>678</v>
      </c>
      <c r="W1294" s="20" t="str">
        <f>IF(V1294="-","",V1294)</f>
        <v>0</v>
      </c>
      <c r="X1294" s="21" t="s">
        <v>687</v>
      </c>
    </row>
    <row r="1295" spans="1:24" ht="15.75" customHeight="1" x14ac:dyDescent="0.3">
      <c r="A1295" s="10">
        <v>1294</v>
      </c>
      <c r="B1295" s="11" t="s">
        <v>3035</v>
      </c>
      <c r="C1295" s="11" t="s">
        <v>39</v>
      </c>
      <c r="D1295" s="11" t="s">
        <v>33</v>
      </c>
      <c r="E1295" s="11" t="str">
        <f>IFERROR(LEFT(D1295, FIND("-",D1295,1)-2),D1295)</f>
        <v>OPERASI</v>
      </c>
      <c r="F1295" s="11" t="s">
        <v>27</v>
      </c>
      <c r="G1295" s="62" t="s">
        <v>28</v>
      </c>
      <c r="H1295" s="11" t="s">
        <v>670</v>
      </c>
      <c r="I1295" s="11" t="s">
        <v>675</v>
      </c>
      <c r="J1295" s="11" t="s">
        <v>58</v>
      </c>
      <c r="K1295" s="11" t="s">
        <v>2682</v>
      </c>
      <c r="L1295" s="12" t="str">
        <f>RIGHT(K1295, 4)</f>
        <v>2023</v>
      </c>
      <c r="M1295" s="13">
        <v>45027</v>
      </c>
      <c r="N1295" s="14" t="str">
        <f>TEXT(M1295,"mmmm")</f>
        <v>April</v>
      </c>
      <c r="O1295" s="15">
        <f>MONTH(M1295)</f>
        <v>4</v>
      </c>
      <c r="P1295" s="11" t="s">
        <v>2682</v>
      </c>
      <c r="Q1295" s="16">
        <v>45027</v>
      </c>
      <c r="R1295" s="11" t="s">
        <v>3036</v>
      </c>
      <c r="S1295" s="17" t="str">
        <f>IFERROR(LEFT(R1295,FIND(" ",R1295)-1),R1295)</f>
        <v>0</v>
      </c>
      <c r="T1295" s="11">
        <v>0</v>
      </c>
      <c r="U1295" s="18">
        <f>IF(AND(T1295&gt;3,T1295&lt;&gt;"-"),"&gt;3",T1295)</f>
        <v>0</v>
      </c>
      <c r="V1295" s="19" t="s">
        <v>678</v>
      </c>
      <c r="W1295" s="20" t="str">
        <f>IF(V1295="-","",V1295)</f>
        <v>0</v>
      </c>
      <c r="X1295" s="21" t="s">
        <v>30</v>
      </c>
    </row>
    <row r="1296" spans="1:24" ht="15.75" customHeight="1" x14ac:dyDescent="0.3">
      <c r="A1296" s="10">
        <v>1295</v>
      </c>
      <c r="B1296" s="11" t="s">
        <v>3037</v>
      </c>
      <c r="C1296" s="11" t="s">
        <v>25</v>
      </c>
      <c r="D1296" s="11" t="s">
        <v>68</v>
      </c>
      <c r="E1296" s="11" t="str">
        <f>IFERROR(LEFT(D1296, FIND("-",D1296,1)-2),D1296)</f>
        <v>OPERASI</v>
      </c>
      <c r="F1296" s="11" t="s">
        <v>27</v>
      </c>
      <c r="G1296" s="62" t="s">
        <v>28</v>
      </c>
      <c r="H1296" s="11" t="s">
        <v>670</v>
      </c>
      <c r="I1296" s="11" t="s">
        <v>671</v>
      </c>
      <c r="J1296" s="11" t="s">
        <v>741</v>
      </c>
      <c r="K1296" s="11" t="s">
        <v>1175</v>
      </c>
      <c r="L1296" s="12" t="str">
        <f>RIGHT(K1296, 4)</f>
        <v>2020</v>
      </c>
      <c r="M1296" s="13">
        <v>43880</v>
      </c>
      <c r="N1296" s="14" t="str">
        <f>TEXT(M1296,"mmmm")</f>
        <v>February</v>
      </c>
      <c r="O1296" s="15">
        <f>MONTH(M1296)</f>
        <v>2</v>
      </c>
      <c r="P1296" s="11" t="s">
        <v>1175</v>
      </c>
      <c r="Q1296" s="16">
        <v>43880</v>
      </c>
      <c r="R1296" s="11" t="s">
        <v>3038</v>
      </c>
      <c r="S1296" s="17" t="str">
        <f>IFERROR(LEFT(R1296,FIND(" ",R1296)-1),R1296)</f>
        <v>0</v>
      </c>
      <c r="T1296" s="11">
        <v>0</v>
      </c>
      <c r="U1296" s="18">
        <f>IF(AND(T1296&gt;3,T1296&lt;&gt;"-"),"&gt;3",T1296)</f>
        <v>0</v>
      </c>
      <c r="V1296" s="19" t="s">
        <v>678</v>
      </c>
      <c r="W1296" s="20" t="str">
        <f>IF(V1296="-","",V1296)</f>
        <v>0</v>
      </c>
      <c r="X1296" s="21" t="s">
        <v>30</v>
      </c>
    </row>
    <row r="1297" spans="1:24" ht="15.75" customHeight="1" x14ac:dyDescent="0.3">
      <c r="A1297" s="10">
        <v>1296</v>
      </c>
      <c r="B1297" s="11" t="s">
        <v>3039</v>
      </c>
      <c r="C1297" s="11" t="s">
        <v>39</v>
      </c>
      <c r="D1297" s="11" t="s">
        <v>51</v>
      </c>
      <c r="E1297" s="11" t="str">
        <f>IFERROR(LEFT(D1297, FIND("-",D1297,1)-2),D1297)</f>
        <v>OPERASI</v>
      </c>
      <c r="F1297" s="11" t="s">
        <v>27</v>
      </c>
      <c r="G1297" s="62" t="s">
        <v>28</v>
      </c>
      <c r="H1297" s="11" t="s">
        <v>670</v>
      </c>
      <c r="I1297" s="11" t="s">
        <v>680</v>
      </c>
      <c r="J1297" s="11" t="s">
        <v>104</v>
      </c>
      <c r="K1297" s="11" t="s">
        <v>663</v>
      </c>
      <c r="L1297" s="12" t="str">
        <f>RIGHT(K1297, 4)</f>
        <v>2023</v>
      </c>
      <c r="M1297" s="13">
        <v>45268</v>
      </c>
      <c r="N1297" s="14" t="str">
        <f>TEXT(M1297,"mmmm")</f>
        <v>December</v>
      </c>
      <c r="O1297" s="15">
        <f>MONTH(M1297)</f>
        <v>12</v>
      </c>
      <c r="P1297" s="11" t="s">
        <v>663</v>
      </c>
      <c r="Q1297" s="16">
        <v>45268</v>
      </c>
      <c r="R1297" s="11" t="s">
        <v>3040</v>
      </c>
      <c r="S1297" s="17" t="str">
        <f>IFERROR(LEFT(R1297,FIND(" ",R1297)-1),R1297)</f>
        <v>0</v>
      </c>
      <c r="T1297" s="11">
        <v>0</v>
      </c>
      <c r="U1297" s="18">
        <f>IF(AND(T1297&gt;3,T1297&lt;&gt;"-"),"&gt;3",T1297)</f>
        <v>0</v>
      </c>
      <c r="V1297" s="19" t="s">
        <v>678</v>
      </c>
      <c r="W1297" s="20" t="str">
        <f>IF(V1297="-","",V1297)</f>
        <v>0</v>
      </c>
      <c r="X1297" s="21" t="s">
        <v>30</v>
      </c>
    </row>
    <row r="1298" spans="1:24" ht="15.75" customHeight="1" x14ac:dyDescent="0.3">
      <c r="A1298" s="10">
        <v>1297</v>
      </c>
      <c r="B1298" s="11" t="s">
        <v>3041</v>
      </c>
      <c r="C1298" s="11" t="s">
        <v>25</v>
      </c>
      <c r="D1298" s="11" t="s">
        <v>33</v>
      </c>
      <c r="E1298" s="11" t="str">
        <f>IFERROR(LEFT(D1298, FIND("-",D1298,1)-2),D1298)</f>
        <v>OPERASI</v>
      </c>
      <c r="F1298" s="11" t="s">
        <v>84</v>
      </c>
      <c r="G1298" s="62" t="s">
        <v>28</v>
      </c>
      <c r="H1298" s="11" t="s">
        <v>670</v>
      </c>
      <c r="I1298" s="11" t="s">
        <v>675</v>
      </c>
      <c r="J1298" s="11" t="s">
        <v>813</v>
      </c>
      <c r="K1298" s="11" t="s">
        <v>3042</v>
      </c>
      <c r="L1298" s="12" t="str">
        <f>RIGHT(K1298, 4)</f>
        <v>2022</v>
      </c>
      <c r="M1298" s="13">
        <v>44761</v>
      </c>
      <c r="N1298" s="14" t="str">
        <f>TEXT(M1298,"mmmm")</f>
        <v>July</v>
      </c>
      <c r="O1298" s="15">
        <f>MONTH(M1298)</f>
        <v>7</v>
      </c>
      <c r="P1298" s="11" t="s">
        <v>3042</v>
      </c>
      <c r="Q1298" s="16">
        <v>44761</v>
      </c>
      <c r="R1298" s="11" t="s">
        <v>3043</v>
      </c>
      <c r="S1298" s="17" t="str">
        <f>IFERROR(LEFT(R1298,FIND(" ",R1298)-1),R1298)</f>
        <v>0</v>
      </c>
      <c r="T1298" s="11">
        <v>0</v>
      </c>
      <c r="U1298" s="18">
        <f>IF(AND(T1298&gt;3,T1298&lt;&gt;"-"),"&gt;3",T1298)</f>
        <v>0</v>
      </c>
      <c r="V1298" s="19" t="s">
        <v>678</v>
      </c>
      <c r="W1298" s="20" t="str">
        <f>IF(V1298="-","",V1298)</f>
        <v>0</v>
      </c>
      <c r="X1298" s="21" t="s">
        <v>30</v>
      </c>
    </row>
    <row r="1299" spans="1:24" ht="15.75" customHeight="1" x14ac:dyDescent="0.3">
      <c r="A1299" s="10">
        <v>1298</v>
      </c>
      <c r="B1299" s="11" t="s">
        <v>3044</v>
      </c>
      <c r="C1299" s="11" t="s">
        <v>25</v>
      </c>
      <c r="D1299" s="11" t="s">
        <v>51</v>
      </c>
      <c r="E1299" s="11" t="str">
        <f>IFERROR(LEFT(D1299, FIND("-",D1299,1)-2),D1299)</f>
        <v>OPERASI</v>
      </c>
      <c r="F1299" s="11" t="s">
        <v>27</v>
      </c>
      <c r="G1299" s="62" t="s">
        <v>28</v>
      </c>
      <c r="H1299" s="11" t="s">
        <v>684</v>
      </c>
      <c r="I1299" s="11" t="s">
        <v>675</v>
      </c>
      <c r="J1299" s="11" t="s">
        <v>104</v>
      </c>
      <c r="K1299" s="11" t="s">
        <v>2390</v>
      </c>
      <c r="L1299" s="12" t="str">
        <f>RIGHT(K1299, 4)</f>
        <v>2020</v>
      </c>
      <c r="M1299" s="13">
        <v>43994</v>
      </c>
      <c r="N1299" s="14" t="str">
        <f>TEXT(M1299,"mmmm")</f>
        <v>June</v>
      </c>
      <c r="O1299" s="15">
        <f>MONTH(M1299)</f>
        <v>6</v>
      </c>
      <c r="P1299" s="11" t="s">
        <v>2390</v>
      </c>
      <c r="Q1299" s="16">
        <v>43994</v>
      </c>
      <c r="R1299" s="11" t="s">
        <v>3045</v>
      </c>
      <c r="S1299" s="17" t="str">
        <f>IFERROR(LEFT(R1299,FIND(" ",R1299)-1),R1299)</f>
        <v>0</v>
      </c>
      <c r="T1299" s="11">
        <v>0</v>
      </c>
      <c r="U1299" s="18">
        <f>IF(AND(T1299&gt;3,T1299&lt;&gt;"-"),"&gt;3",T1299)</f>
        <v>0</v>
      </c>
      <c r="V1299" s="19" t="s">
        <v>678</v>
      </c>
      <c r="W1299" s="20" t="str">
        <f>IF(V1299="-","",V1299)</f>
        <v>0</v>
      </c>
      <c r="X1299" s="21" t="s">
        <v>687</v>
      </c>
    </row>
    <row r="1300" spans="1:24" ht="15.75" customHeight="1" x14ac:dyDescent="0.3">
      <c r="A1300" s="10">
        <v>1299</v>
      </c>
      <c r="B1300" s="11" t="s">
        <v>3046</v>
      </c>
      <c r="C1300" s="11" t="s">
        <v>25</v>
      </c>
      <c r="D1300" s="11" t="s">
        <v>46</v>
      </c>
      <c r="E1300" s="11" t="str">
        <f>IFERROR(LEFT(D1300, FIND("-",D1300,1)-2),D1300)</f>
        <v>OPERASI</v>
      </c>
      <c r="F1300" s="11" t="s">
        <v>27</v>
      </c>
      <c r="G1300" s="62" t="s">
        <v>28</v>
      </c>
      <c r="H1300" s="11" t="s">
        <v>670</v>
      </c>
      <c r="I1300" s="11" t="s">
        <v>675</v>
      </c>
      <c r="J1300" s="11" t="s">
        <v>564</v>
      </c>
      <c r="K1300" s="11" t="s">
        <v>2946</v>
      </c>
      <c r="L1300" s="12" t="str">
        <f>RIGHT(K1300, 4)</f>
        <v>2022</v>
      </c>
      <c r="M1300" s="13">
        <v>44909</v>
      </c>
      <c r="N1300" s="14" t="str">
        <f>TEXT(M1300,"mmmm")</f>
        <v>December</v>
      </c>
      <c r="O1300" s="15">
        <f>MONTH(M1300)</f>
        <v>12</v>
      </c>
      <c r="P1300" s="11" t="s">
        <v>2946</v>
      </c>
      <c r="Q1300" s="16">
        <v>44909</v>
      </c>
      <c r="R1300" s="11" t="s">
        <v>3047</v>
      </c>
      <c r="S1300" s="17" t="str">
        <f>IFERROR(LEFT(R1300,FIND(" ",R1300)-1),R1300)</f>
        <v>0</v>
      </c>
      <c r="T1300" s="11">
        <v>0</v>
      </c>
      <c r="U1300" s="18">
        <f>IF(AND(T1300&gt;3,T1300&lt;&gt;"-"),"&gt;3",T1300)</f>
        <v>0</v>
      </c>
      <c r="V1300" s="19" t="s">
        <v>678</v>
      </c>
      <c r="W1300" s="20" t="str">
        <f>IF(V1300="-","",V1300)</f>
        <v>0</v>
      </c>
      <c r="X1300" s="21" t="s">
        <v>30</v>
      </c>
    </row>
    <row r="1301" spans="1:24" ht="15.75" customHeight="1" x14ac:dyDescent="0.3">
      <c r="A1301" s="10">
        <v>1300</v>
      </c>
      <c r="B1301" s="11" t="s">
        <v>3048</v>
      </c>
      <c r="C1301" s="11" t="s">
        <v>25</v>
      </c>
      <c r="D1301" s="11" t="s">
        <v>33</v>
      </c>
      <c r="E1301" s="11" t="str">
        <f>IFERROR(LEFT(D1301, FIND("-",D1301,1)-2),D1301)</f>
        <v>OPERASI</v>
      </c>
      <c r="F1301" s="11" t="s">
        <v>84</v>
      </c>
      <c r="G1301" s="62" t="s">
        <v>28</v>
      </c>
      <c r="H1301" s="11" t="s">
        <v>670</v>
      </c>
      <c r="I1301" s="11" t="s">
        <v>671</v>
      </c>
      <c r="J1301" s="11" t="s">
        <v>697</v>
      </c>
      <c r="K1301" s="11" t="s">
        <v>3049</v>
      </c>
      <c r="L1301" s="12" t="str">
        <f>RIGHT(K1301, 4)</f>
        <v>2022</v>
      </c>
      <c r="M1301" s="13">
        <v>44750</v>
      </c>
      <c r="N1301" s="14" t="str">
        <f>TEXT(M1301,"mmmm")</f>
        <v>July</v>
      </c>
      <c r="O1301" s="15">
        <f>MONTH(M1301)</f>
        <v>7</v>
      </c>
      <c r="P1301" s="11" t="s">
        <v>3049</v>
      </c>
      <c r="Q1301" s="16">
        <v>44750</v>
      </c>
      <c r="R1301" s="11" t="s">
        <v>3050</v>
      </c>
      <c r="S1301" s="17" t="str">
        <f>IFERROR(LEFT(R1301,FIND(" ",R1301)-1),R1301)</f>
        <v>0</v>
      </c>
      <c r="T1301" s="11">
        <v>0</v>
      </c>
      <c r="U1301" s="18">
        <f>IF(AND(T1301&gt;3,T1301&lt;&gt;"-"),"&gt;3",T1301)</f>
        <v>0</v>
      </c>
      <c r="V1301" s="19" t="s">
        <v>678</v>
      </c>
      <c r="W1301" s="20" t="str">
        <f>IF(V1301="-","",V1301)</f>
        <v>0</v>
      </c>
      <c r="X1301" s="21" t="s">
        <v>30</v>
      </c>
    </row>
    <row r="1302" spans="1:24" ht="15.75" customHeight="1" x14ac:dyDescent="0.3">
      <c r="A1302" s="10">
        <v>1301</v>
      </c>
      <c r="B1302" s="11" t="s">
        <v>3051</v>
      </c>
      <c r="C1302" s="11" t="s">
        <v>39</v>
      </c>
      <c r="D1302" s="11" t="s">
        <v>33</v>
      </c>
      <c r="E1302" s="11" t="str">
        <f>IFERROR(LEFT(D1302, FIND("-",D1302,1)-2),D1302)</f>
        <v>OPERASI</v>
      </c>
      <c r="F1302" s="11" t="s">
        <v>84</v>
      </c>
      <c r="G1302" s="62" t="s">
        <v>28</v>
      </c>
      <c r="H1302" s="11" t="s">
        <v>670</v>
      </c>
      <c r="I1302" s="11" t="s">
        <v>671</v>
      </c>
      <c r="J1302" s="11" t="s">
        <v>697</v>
      </c>
      <c r="K1302" s="11" t="s">
        <v>2794</v>
      </c>
      <c r="L1302" s="12" t="str">
        <f>RIGHT(K1302, 4)</f>
        <v>2023</v>
      </c>
      <c r="M1302" s="13">
        <v>45210</v>
      </c>
      <c r="N1302" s="14" t="str">
        <f>TEXT(M1302,"mmmm")</f>
        <v>October</v>
      </c>
      <c r="O1302" s="15">
        <f>MONTH(M1302)</f>
        <v>10</v>
      </c>
      <c r="P1302" s="11" t="s">
        <v>2794</v>
      </c>
      <c r="Q1302" s="16">
        <v>45210</v>
      </c>
      <c r="R1302" s="11" t="s">
        <v>3052</v>
      </c>
      <c r="S1302" s="17" t="str">
        <f>IFERROR(LEFT(R1302,FIND(" ",R1302)-1),R1302)</f>
        <v>0</v>
      </c>
      <c r="T1302" s="11">
        <v>0</v>
      </c>
      <c r="U1302" s="18">
        <f>IF(AND(T1302&gt;3,T1302&lt;&gt;"-"),"&gt;3",T1302)</f>
        <v>0</v>
      </c>
      <c r="V1302" s="19" t="s">
        <v>678</v>
      </c>
      <c r="W1302" s="20" t="str">
        <f>IF(V1302="-","",V1302)</f>
        <v>0</v>
      </c>
      <c r="X1302" s="21" t="s">
        <v>30</v>
      </c>
    </row>
    <row r="1303" spans="1:24" ht="15.75" customHeight="1" x14ac:dyDescent="0.3">
      <c r="A1303" s="10">
        <v>1302</v>
      </c>
      <c r="B1303" s="11" t="s">
        <v>3053</v>
      </c>
      <c r="C1303" s="11" t="s">
        <v>39</v>
      </c>
      <c r="D1303" s="11" t="s">
        <v>101</v>
      </c>
      <c r="E1303" s="11" t="str">
        <f>IFERROR(LEFT(D1303, FIND("-",D1303,1)-2),D1303)</f>
        <v>OPERASI</v>
      </c>
      <c r="F1303" s="11" t="s">
        <v>270</v>
      </c>
      <c r="G1303" s="62" t="s">
        <v>28</v>
      </c>
      <c r="H1303" s="11" t="s">
        <v>670</v>
      </c>
      <c r="I1303" s="11" t="s">
        <v>680</v>
      </c>
      <c r="J1303" s="11" t="s">
        <v>104</v>
      </c>
      <c r="K1303" s="11" t="s">
        <v>2978</v>
      </c>
      <c r="L1303" s="12" t="str">
        <f>RIGHT(K1303, 4)</f>
        <v>2023</v>
      </c>
      <c r="M1303" s="13">
        <v>45062</v>
      </c>
      <c r="N1303" s="14" t="str">
        <f>TEXT(M1303,"mmmm")</f>
        <v>May</v>
      </c>
      <c r="O1303" s="15">
        <f>MONTH(M1303)</f>
        <v>5</v>
      </c>
      <c r="P1303" s="11" t="s">
        <v>2978</v>
      </c>
      <c r="Q1303" s="16">
        <v>45062</v>
      </c>
      <c r="R1303" s="11" t="s">
        <v>3054</v>
      </c>
      <c r="S1303" s="17" t="str">
        <f>IFERROR(LEFT(R1303,FIND(" ",R1303)-1),R1303)</f>
        <v>0</v>
      </c>
      <c r="T1303" s="11">
        <v>0</v>
      </c>
      <c r="U1303" s="18">
        <f>IF(AND(T1303&gt;3,T1303&lt;&gt;"-"),"&gt;3",T1303)</f>
        <v>0</v>
      </c>
      <c r="V1303" s="19" t="s">
        <v>678</v>
      </c>
      <c r="W1303" s="20" t="str">
        <f>IF(V1303="-","",V1303)</f>
        <v>0</v>
      </c>
      <c r="X1303" s="21" t="s">
        <v>30</v>
      </c>
    </row>
    <row r="1304" spans="1:24" ht="15.75" customHeight="1" x14ac:dyDescent="0.3">
      <c r="A1304" s="10">
        <v>1303</v>
      </c>
      <c r="B1304" s="11" t="s">
        <v>3055</v>
      </c>
      <c r="C1304" s="11" t="s">
        <v>39</v>
      </c>
      <c r="D1304" s="11" t="s">
        <v>33</v>
      </c>
      <c r="E1304" s="11" t="str">
        <f>IFERROR(LEFT(D1304, FIND("-",D1304,1)-2),D1304)</f>
        <v>OPERASI</v>
      </c>
      <c r="F1304" s="11" t="s">
        <v>1124</v>
      </c>
      <c r="G1304" s="62" t="s">
        <v>28</v>
      </c>
      <c r="H1304" s="11" t="s">
        <v>670</v>
      </c>
      <c r="I1304" s="11" t="s">
        <v>675</v>
      </c>
      <c r="J1304" s="11" t="s">
        <v>741</v>
      </c>
      <c r="K1304" s="11" t="s">
        <v>238</v>
      </c>
      <c r="L1304" s="12" t="str">
        <f>RIGHT(K1304, 4)</f>
        <v>2021</v>
      </c>
      <c r="M1304" s="13">
        <v>44467</v>
      </c>
      <c r="N1304" s="14" t="str">
        <f>TEXT(M1304,"mmmm")</f>
        <v>September</v>
      </c>
      <c r="O1304" s="15">
        <f>MONTH(M1304)</f>
        <v>9</v>
      </c>
      <c r="P1304" s="11" t="s">
        <v>238</v>
      </c>
      <c r="Q1304" s="16">
        <v>44467</v>
      </c>
      <c r="R1304" s="11" t="s">
        <v>3056</v>
      </c>
      <c r="S1304" s="17" t="str">
        <f>IFERROR(LEFT(R1304,FIND(" ",R1304)-1),R1304)</f>
        <v>0</v>
      </c>
      <c r="T1304" s="11">
        <v>0</v>
      </c>
      <c r="U1304" s="18">
        <f>IF(AND(T1304&gt;3,T1304&lt;&gt;"-"),"&gt;3",T1304)</f>
        <v>0</v>
      </c>
      <c r="V1304" s="19" t="s">
        <v>678</v>
      </c>
      <c r="W1304" s="20" t="str">
        <f>IF(V1304="-","",V1304)</f>
        <v>0</v>
      </c>
      <c r="X1304" s="21" t="s">
        <v>30</v>
      </c>
    </row>
    <row r="1305" spans="1:24" ht="15.75" customHeight="1" x14ac:dyDescent="0.3">
      <c r="A1305" s="10">
        <v>1304</v>
      </c>
      <c r="B1305" s="11" t="s">
        <v>3057</v>
      </c>
      <c r="C1305" s="11" t="s">
        <v>39</v>
      </c>
      <c r="D1305" s="11" t="s">
        <v>33</v>
      </c>
      <c r="E1305" s="11" t="str">
        <f>IFERROR(LEFT(D1305, FIND("-",D1305,1)-2),D1305)</f>
        <v>OPERASI</v>
      </c>
      <c r="F1305" s="11" t="s">
        <v>27</v>
      </c>
      <c r="G1305" s="62" t="s">
        <v>28</v>
      </c>
      <c r="H1305" s="11" t="s">
        <v>670</v>
      </c>
      <c r="I1305" s="11" t="s">
        <v>992</v>
      </c>
      <c r="J1305" s="11" t="s">
        <v>741</v>
      </c>
      <c r="K1305" s="11" t="s">
        <v>1207</v>
      </c>
      <c r="L1305" s="12" t="str">
        <f>RIGHT(K1305, 4)</f>
        <v>2021</v>
      </c>
      <c r="M1305" s="13">
        <v>44482</v>
      </c>
      <c r="N1305" s="14" t="str">
        <f>TEXT(M1305,"mmmm")</f>
        <v>October</v>
      </c>
      <c r="O1305" s="15">
        <f>MONTH(M1305)</f>
        <v>10</v>
      </c>
      <c r="P1305" s="11" t="s">
        <v>1207</v>
      </c>
      <c r="Q1305" s="16">
        <v>44482</v>
      </c>
      <c r="R1305" s="11" t="s">
        <v>3058</v>
      </c>
      <c r="S1305" s="17" t="str">
        <f>IFERROR(LEFT(R1305,FIND(" ",R1305)-1),R1305)</f>
        <v>0</v>
      </c>
      <c r="T1305" s="11">
        <v>0</v>
      </c>
      <c r="U1305" s="18">
        <f>IF(AND(T1305&gt;3,T1305&lt;&gt;"-"),"&gt;3",T1305)</f>
        <v>0</v>
      </c>
      <c r="V1305" s="19" t="s">
        <v>678</v>
      </c>
      <c r="W1305" s="20" t="str">
        <f>IF(V1305="-","",V1305)</f>
        <v>0</v>
      </c>
      <c r="X1305" s="21" t="s">
        <v>30</v>
      </c>
    </row>
    <row r="1306" spans="1:24" ht="15.75" customHeight="1" x14ac:dyDescent="0.3">
      <c r="A1306" s="10">
        <v>1305</v>
      </c>
      <c r="B1306" s="11" t="s">
        <v>3059</v>
      </c>
      <c r="C1306" s="11" t="s">
        <v>39</v>
      </c>
      <c r="D1306" s="11" t="s">
        <v>51</v>
      </c>
      <c r="E1306" s="11" t="str">
        <f>IFERROR(LEFT(D1306, FIND("-",D1306,1)-2),D1306)</f>
        <v>OPERASI</v>
      </c>
      <c r="F1306" s="11" t="s">
        <v>92</v>
      </c>
      <c r="G1306" s="62" t="s">
        <v>28</v>
      </c>
      <c r="H1306" s="11" t="s">
        <v>670</v>
      </c>
      <c r="I1306" s="11" t="s">
        <v>675</v>
      </c>
      <c r="J1306" s="11" t="s">
        <v>58</v>
      </c>
      <c r="K1306" s="11" t="s">
        <v>449</v>
      </c>
      <c r="L1306" s="12" t="str">
        <f>RIGHT(K1306, 4)</f>
        <v>2022</v>
      </c>
      <c r="M1306" s="13">
        <v>44848</v>
      </c>
      <c r="N1306" s="14" t="str">
        <f>TEXT(M1306,"mmmm")</f>
        <v>October</v>
      </c>
      <c r="O1306" s="15">
        <f>MONTH(M1306)</f>
        <v>10</v>
      </c>
      <c r="P1306" s="11" t="s">
        <v>449</v>
      </c>
      <c r="Q1306" s="16">
        <v>44848</v>
      </c>
      <c r="R1306" s="11" t="s">
        <v>3060</v>
      </c>
      <c r="S1306" s="17" t="str">
        <f>IFERROR(LEFT(R1306,FIND(" ",R1306)-1),R1306)</f>
        <v>0</v>
      </c>
      <c r="T1306" s="11">
        <v>0</v>
      </c>
      <c r="U1306" s="18">
        <f>IF(AND(T1306&gt;3,T1306&lt;&gt;"-"),"&gt;3",T1306)</f>
        <v>0</v>
      </c>
      <c r="V1306" s="19" t="s">
        <v>678</v>
      </c>
      <c r="W1306" s="20" t="str">
        <f>IF(V1306="-","",V1306)</f>
        <v>0</v>
      </c>
      <c r="X1306" s="21" t="s">
        <v>30</v>
      </c>
    </row>
    <row r="1307" spans="1:24" ht="15.75" customHeight="1" x14ac:dyDescent="0.3">
      <c r="A1307" s="10">
        <v>1306</v>
      </c>
      <c r="B1307" s="11" t="s">
        <v>3061</v>
      </c>
      <c r="C1307" s="11" t="s">
        <v>39</v>
      </c>
      <c r="D1307" s="11" t="s">
        <v>33</v>
      </c>
      <c r="E1307" s="11" t="str">
        <f>IFERROR(LEFT(D1307, FIND("-",D1307,1)-2),D1307)</f>
        <v>OPERASI</v>
      </c>
      <c r="F1307" s="11" t="s">
        <v>27</v>
      </c>
      <c r="G1307" s="62" t="s">
        <v>28</v>
      </c>
      <c r="H1307" s="11" t="s">
        <v>670</v>
      </c>
      <c r="I1307" s="11" t="s">
        <v>675</v>
      </c>
      <c r="J1307" s="11" t="s">
        <v>741</v>
      </c>
      <c r="K1307" s="11" t="s">
        <v>343</v>
      </c>
      <c r="L1307" s="12" t="str">
        <f>RIGHT(K1307, 4)</f>
        <v>2022</v>
      </c>
      <c r="M1307" s="13">
        <v>44651</v>
      </c>
      <c r="N1307" s="14" t="str">
        <f>TEXT(M1307,"mmmm")</f>
        <v>March</v>
      </c>
      <c r="O1307" s="15">
        <f>MONTH(M1307)</f>
        <v>3</v>
      </c>
      <c r="P1307" s="11" t="s">
        <v>343</v>
      </c>
      <c r="Q1307" s="16">
        <v>44651</v>
      </c>
      <c r="R1307" s="11" t="s">
        <v>3062</v>
      </c>
      <c r="S1307" s="17" t="str">
        <f>IFERROR(LEFT(R1307,FIND(" ",R1307)-1),R1307)</f>
        <v>0</v>
      </c>
      <c r="T1307" s="11">
        <v>0</v>
      </c>
      <c r="U1307" s="18">
        <f>IF(AND(T1307&gt;3,T1307&lt;&gt;"-"),"&gt;3",T1307)</f>
        <v>0</v>
      </c>
      <c r="V1307" s="19" t="s">
        <v>678</v>
      </c>
      <c r="W1307" s="20" t="str">
        <f>IF(V1307="-","",V1307)</f>
        <v>0</v>
      </c>
      <c r="X1307" s="21" t="s">
        <v>30</v>
      </c>
    </row>
    <row r="1308" spans="1:24" ht="15.75" customHeight="1" x14ac:dyDescent="0.3">
      <c r="A1308" s="10">
        <v>1307</v>
      </c>
      <c r="B1308" s="11" t="s">
        <v>3063</v>
      </c>
      <c r="C1308" s="11" t="s">
        <v>25</v>
      </c>
      <c r="D1308" s="11" t="s">
        <v>33</v>
      </c>
      <c r="E1308" s="11" t="str">
        <f>IFERROR(LEFT(D1308, FIND("-",D1308,1)-2),D1308)</f>
        <v>OPERASI</v>
      </c>
      <c r="F1308" s="11" t="s">
        <v>1124</v>
      </c>
      <c r="G1308" s="62" t="s">
        <v>28</v>
      </c>
      <c r="H1308" s="11" t="s">
        <v>684</v>
      </c>
      <c r="I1308" s="11" t="s">
        <v>671</v>
      </c>
      <c r="J1308" s="11" t="s">
        <v>697</v>
      </c>
      <c r="K1308" s="11" t="s">
        <v>3064</v>
      </c>
      <c r="L1308" s="12" t="str">
        <f>RIGHT(K1308, 4)</f>
        <v>2020</v>
      </c>
      <c r="M1308" s="13">
        <v>44055</v>
      </c>
      <c r="N1308" s="14" t="str">
        <f>TEXT(M1308,"mmmm")</f>
        <v>August</v>
      </c>
      <c r="O1308" s="15">
        <f>MONTH(M1308)</f>
        <v>8</v>
      </c>
      <c r="P1308" s="11" t="s">
        <v>3064</v>
      </c>
      <c r="Q1308" s="16">
        <v>44055</v>
      </c>
      <c r="R1308" s="11" t="s">
        <v>3065</v>
      </c>
      <c r="S1308" s="17" t="str">
        <f>IFERROR(LEFT(R1308,FIND(" ",R1308)-1),R1308)</f>
        <v>0</v>
      </c>
      <c r="T1308" s="11">
        <v>0</v>
      </c>
      <c r="U1308" s="18">
        <f>IF(AND(T1308&gt;3,T1308&lt;&gt;"-"),"&gt;3",T1308)</f>
        <v>0</v>
      </c>
      <c r="V1308" s="19" t="s">
        <v>678</v>
      </c>
      <c r="W1308" s="20" t="str">
        <f>IF(V1308="-","",V1308)</f>
        <v>0</v>
      </c>
      <c r="X1308" s="21" t="s">
        <v>687</v>
      </c>
    </row>
    <row r="1309" spans="1:24" ht="15.75" customHeight="1" x14ac:dyDescent="0.3">
      <c r="A1309" s="10">
        <v>1308</v>
      </c>
      <c r="B1309" s="11" t="s">
        <v>3066</v>
      </c>
      <c r="C1309" s="11" t="s">
        <v>39</v>
      </c>
      <c r="D1309" s="11" t="s">
        <v>339</v>
      </c>
      <c r="E1309" s="11" t="str">
        <f>IFERROR(LEFT(D1309, FIND("-",D1309,1)-2),D1309)</f>
        <v>RANGKAIAN</v>
      </c>
      <c r="F1309" s="11" t="s">
        <v>628</v>
      </c>
      <c r="G1309" s="62" t="s">
        <v>28</v>
      </c>
      <c r="H1309" s="11" t="s">
        <v>670</v>
      </c>
      <c r="I1309" s="11" t="s">
        <v>671</v>
      </c>
      <c r="J1309" s="11" t="s">
        <v>3067</v>
      </c>
      <c r="K1309" s="11" t="s">
        <v>180</v>
      </c>
      <c r="L1309" s="12" t="str">
        <f>RIGHT(K1309, 4)</f>
        <v>2021</v>
      </c>
      <c r="M1309" s="13">
        <v>44299</v>
      </c>
      <c r="N1309" s="14" t="str">
        <f>TEXT(M1309,"mmmm")</f>
        <v>April</v>
      </c>
      <c r="O1309" s="15">
        <f>MONTH(M1309)</f>
        <v>4</v>
      </c>
      <c r="P1309" s="11" t="s">
        <v>180</v>
      </c>
      <c r="Q1309" s="16">
        <v>44299</v>
      </c>
      <c r="R1309" s="11" t="s">
        <v>3068</v>
      </c>
      <c r="S1309" s="17" t="str">
        <f>IFERROR(LEFT(R1309,FIND(" ",R1309)-1),R1309)</f>
        <v>0</v>
      </c>
      <c r="T1309" s="11">
        <v>0</v>
      </c>
      <c r="U1309" s="18">
        <f>IF(AND(T1309&gt;3,T1309&lt;&gt;"-"),"&gt;3",T1309)</f>
        <v>0</v>
      </c>
      <c r="V1309" s="19" t="s">
        <v>678</v>
      </c>
      <c r="W1309" s="20" t="str">
        <f>IF(V1309="-","",V1309)</f>
        <v>0</v>
      </c>
      <c r="X1309" s="21" t="s">
        <v>30</v>
      </c>
    </row>
    <row r="1310" spans="1:24" ht="15.75" customHeight="1" x14ac:dyDescent="0.3">
      <c r="A1310" s="10">
        <v>1309</v>
      </c>
      <c r="B1310" s="11" t="s">
        <v>3069</v>
      </c>
      <c r="C1310" s="11" t="s">
        <v>25</v>
      </c>
      <c r="D1310" s="11" t="s">
        <v>33</v>
      </c>
      <c r="E1310" s="11" t="str">
        <f>IFERROR(LEFT(D1310, FIND("-",D1310,1)-2),D1310)</f>
        <v>OPERASI</v>
      </c>
      <c r="F1310" s="11" t="s">
        <v>27</v>
      </c>
      <c r="G1310" s="62" t="s">
        <v>28</v>
      </c>
      <c r="H1310" s="11" t="s">
        <v>684</v>
      </c>
      <c r="I1310" s="11" t="s">
        <v>671</v>
      </c>
      <c r="J1310" s="11" t="s">
        <v>825</v>
      </c>
      <c r="K1310" s="11" t="s">
        <v>3070</v>
      </c>
      <c r="L1310" s="12" t="str">
        <f>RIGHT(K1310, 4)</f>
        <v>2020</v>
      </c>
      <c r="M1310" s="13">
        <v>43867</v>
      </c>
      <c r="N1310" s="14" t="str">
        <f>TEXT(M1310,"mmmm")</f>
        <v>February</v>
      </c>
      <c r="O1310" s="15">
        <f>MONTH(M1310)</f>
        <v>2</v>
      </c>
      <c r="P1310" s="11" t="s">
        <v>3070</v>
      </c>
      <c r="Q1310" s="16">
        <v>43867</v>
      </c>
      <c r="R1310" s="11" t="s">
        <v>3071</v>
      </c>
      <c r="S1310" s="17" t="str">
        <f>IFERROR(LEFT(R1310,FIND(" ",R1310)-1),R1310)</f>
        <v>0</v>
      </c>
      <c r="T1310" s="11">
        <v>0</v>
      </c>
      <c r="U1310" s="18">
        <f>IF(AND(T1310&gt;3,T1310&lt;&gt;"-"),"&gt;3",T1310)</f>
        <v>0</v>
      </c>
      <c r="V1310" s="19" t="s">
        <v>678</v>
      </c>
      <c r="W1310" s="20" t="str">
        <f>IF(V1310="-","",V1310)</f>
        <v>0</v>
      </c>
      <c r="X1310" s="21" t="s">
        <v>687</v>
      </c>
    </row>
    <row r="1311" spans="1:24" ht="15.75" customHeight="1" x14ac:dyDescent="0.3">
      <c r="A1311" s="10">
        <v>1310</v>
      </c>
      <c r="B1311" s="11" t="s">
        <v>3072</v>
      </c>
      <c r="C1311" s="11" t="s">
        <v>39</v>
      </c>
      <c r="D1311" s="11" t="s">
        <v>51</v>
      </c>
      <c r="E1311" s="11" t="str">
        <f>IFERROR(LEFT(D1311, FIND("-",D1311,1)-2),D1311)</f>
        <v>OPERASI</v>
      </c>
      <c r="F1311" s="11" t="s">
        <v>27</v>
      </c>
      <c r="G1311" s="62" t="s">
        <v>28</v>
      </c>
      <c r="H1311" s="11" t="s">
        <v>670</v>
      </c>
      <c r="I1311" s="11" t="s">
        <v>675</v>
      </c>
      <c r="J1311" s="11" t="s">
        <v>825</v>
      </c>
      <c r="K1311" s="11" t="s">
        <v>1324</v>
      </c>
      <c r="L1311" s="12" t="str">
        <f>RIGHT(K1311, 4)</f>
        <v>2022</v>
      </c>
      <c r="M1311" s="13">
        <v>44648</v>
      </c>
      <c r="N1311" s="14" t="str">
        <f>TEXT(M1311,"mmmm")</f>
        <v>March</v>
      </c>
      <c r="O1311" s="15">
        <f>MONTH(M1311)</f>
        <v>3</v>
      </c>
      <c r="P1311" s="11" t="s">
        <v>1324</v>
      </c>
      <c r="Q1311" s="16">
        <v>44648</v>
      </c>
      <c r="R1311" s="11" t="s">
        <v>3073</v>
      </c>
      <c r="S1311" s="17" t="str">
        <f>IFERROR(LEFT(R1311,FIND(" ",R1311)-1),R1311)</f>
        <v>0</v>
      </c>
      <c r="T1311" s="11">
        <v>0</v>
      </c>
      <c r="U1311" s="18">
        <f>IF(AND(T1311&gt;3,T1311&lt;&gt;"-"),"&gt;3",T1311)</f>
        <v>0</v>
      </c>
      <c r="V1311" s="19" t="s">
        <v>678</v>
      </c>
      <c r="W1311" s="20" t="str">
        <f>IF(V1311="-","",V1311)</f>
        <v>0</v>
      </c>
      <c r="X1311" s="21" t="s">
        <v>30</v>
      </c>
    </row>
    <row r="1312" spans="1:24" ht="15.75" customHeight="1" x14ac:dyDescent="0.3">
      <c r="A1312" s="10">
        <v>1311</v>
      </c>
      <c r="B1312" s="11" t="s">
        <v>3074</v>
      </c>
      <c r="C1312" s="11" t="s">
        <v>25</v>
      </c>
      <c r="D1312" s="11" t="s">
        <v>330</v>
      </c>
      <c r="E1312" s="11" t="str">
        <f>IFERROR(LEFT(D1312, FIND("-",D1312,1)-2),D1312)</f>
        <v>SISTEM</v>
      </c>
      <c r="F1312" s="11" t="s">
        <v>331</v>
      </c>
      <c r="G1312" s="62" t="s">
        <v>28</v>
      </c>
      <c r="H1312" s="11" t="s">
        <v>670</v>
      </c>
      <c r="I1312" s="11" t="s">
        <v>675</v>
      </c>
      <c r="J1312" s="11" t="s">
        <v>97</v>
      </c>
      <c r="K1312" s="11" t="s">
        <v>187</v>
      </c>
      <c r="L1312" s="12" t="str">
        <f>RIGHT(K1312, 4)</f>
        <v>2021</v>
      </c>
      <c r="M1312" s="13">
        <v>44315</v>
      </c>
      <c r="N1312" s="14" t="str">
        <f>TEXT(M1312,"mmmm")</f>
        <v>April</v>
      </c>
      <c r="O1312" s="15">
        <f>MONTH(M1312)</f>
        <v>4</v>
      </c>
      <c r="P1312" s="11" t="s">
        <v>187</v>
      </c>
      <c r="Q1312" s="16">
        <v>44315</v>
      </c>
      <c r="R1312" s="11" t="s">
        <v>3075</v>
      </c>
      <c r="S1312" s="17" t="str">
        <f>IFERROR(LEFT(R1312,FIND(" ",R1312)-1),R1312)</f>
        <v>0</v>
      </c>
      <c r="T1312" s="11">
        <v>0</v>
      </c>
      <c r="U1312" s="18">
        <f>IF(AND(T1312&gt;3,T1312&lt;&gt;"-"),"&gt;3",T1312)</f>
        <v>0</v>
      </c>
      <c r="V1312" s="19" t="s">
        <v>678</v>
      </c>
      <c r="W1312" s="20" t="str">
        <f>IF(V1312="-","",V1312)</f>
        <v>0</v>
      </c>
      <c r="X1312" s="21" t="s">
        <v>30</v>
      </c>
    </row>
    <row r="1313" spans="1:24" ht="15.75" customHeight="1" x14ac:dyDescent="0.3">
      <c r="A1313" s="10">
        <v>1312</v>
      </c>
      <c r="B1313" s="11" t="s">
        <v>3076</v>
      </c>
      <c r="C1313" s="11" t="s">
        <v>117</v>
      </c>
      <c r="D1313" s="11" t="s">
        <v>33</v>
      </c>
      <c r="E1313" s="11" t="str">
        <f>IFERROR(LEFT(D1313, FIND("-",D1313,1)-2),D1313)</f>
        <v>OPERASI</v>
      </c>
      <c r="F1313" s="11" t="s">
        <v>84</v>
      </c>
      <c r="G1313" s="62" t="s">
        <v>28</v>
      </c>
      <c r="H1313" s="11" t="s">
        <v>670</v>
      </c>
      <c r="I1313" s="11" t="s">
        <v>671</v>
      </c>
      <c r="J1313" s="11" t="s">
        <v>741</v>
      </c>
      <c r="K1313" s="11" t="s">
        <v>715</v>
      </c>
      <c r="L1313" s="12" t="str">
        <f>RIGHT(K1313, 4)</f>
        <v>2020</v>
      </c>
      <c r="M1313" s="13">
        <v>44165</v>
      </c>
      <c r="N1313" s="14" t="str">
        <f>TEXT(M1313,"mmmm")</f>
        <v>November</v>
      </c>
      <c r="O1313" s="15">
        <f>MONTH(M1313)</f>
        <v>11</v>
      </c>
      <c r="P1313" s="11" t="s">
        <v>715</v>
      </c>
      <c r="Q1313" s="16">
        <v>44165</v>
      </c>
      <c r="R1313" s="11" t="s">
        <v>3077</v>
      </c>
      <c r="S1313" s="17" t="str">
        <f>IFERROR(LEFT(R1313,FIND(" ",R1313)-1),R1313)</f>
        <v>0</v>
      </c>
      <c r="T1313" s="11">
        <v>0</v>
      </c>
      <c r="U1313" s="18">
        <f>IF(AND(T1313&gt;3,T1313&lt;&gt;"-"),"&gt;3",T1313)</f>
        <v>0</v>
      </c>
      <c r="V1313" s="19" t="s">
        <v>678</v>
      </c>
      <c r="W1313" s="20" t="str">
        <f>IF(V1313="-","",V1313)</f>
        <v>0</v>
      </c>
      <c r="X1313" s="21" t="s">
        <v>30</v>
      </c>
    </row>
    <row r="1314" spans="1:24" ht="15.75" customHeight="1" x14ac:dyDescent="0.3">
      <c r="A1314" s="10">
        <v>1313</v>
      </c>
      <c r="B1314" s="11" t="s">
        <v>3078</v>
      </c>
      <c r="C1314" s="11" t="s">
        <v>25</v>
      </c>
      <c r="D1314" s="11" t="s">
        <v>51</v>
      </c>
      <c r="E1314" s="11" t="str">
        <f>IFERROR(LEFT(D1314, FIND("-",D1314,1)-2),D1314)</f>
        <v>OPERASI</v>
      </c>
      <c r="F1314" s="11" t="s">
        <v>3079</v>
      </c>
      <c r="G1314" s="62" t="s">
        <v>28</v>
      </c>
      <c r="H1314" s="11" t="s">
        <v>670</v>
      </c>
      <c r="I1314" s="11" t="s">
        <v>671</v>
      </c>
      <c r="J1314" s="11" t="s">
        <v>697</v>
      </c>
      <c r="K1314" s="11" t="s">
        <v>1068</v>
      </c>
      <c r="L1314" s="12" t="str">
        <f>RIGHT(K1314, 4)</f>
        <v>2021</v>
      </c>
      <c r="M1314" s="13">
        <v>44293</v>
      </c>
      <c r="N1314" s="14" t="str">
        <f>TEXT(M1314,"mmmm")</f>
        <v>April</v>
      </c>
      <c r="O1314" s="15">
        <f>MONTH(M1314)</f>
        <v>4</v>
      </c>
      <c r="P1314" s="11" t="s">
        <v>1068</v>
      </c>
      <c r="Q1314" s="16">
        <v>44293</v>
      </c>
      <c r="R1314" s="11" t="s">
        <v>3080</v>
      </c>
      <c r="S1314" s="17" t="str">
        <f>IFERROR(LEFT(R1314,FIND(" ",R1314)-1),R1314)</f>
        <v>0</v>
      </c>
      <c r="T1314" s="11">
        <v>0</v>
      </c>
      <c r="U1314" s="18">
        <f>IF(AND(T1314&gt;3,T1314&lt;&gt;"-"),"&gt;3",T1314)</f>
        <v>0</v>
      </c>
      <c r="V1314" s="19" t="s">
        <v>678</v>
      </c>
      <c r="W1314" s="20" t="str">
        <f>IF(V1314="-","",V1314)</f>
        <v>0</v>
      </c>
      <c r="X1314" s="21" t="s">
        <v>30</v>
      </c>
    </row>
    <row r="1315" spans="1:24" ht="15.75" customHeight="1" x14ac:dyDescent="0.3">
      <c r="A1315" s="10">
        <v>1314</v>
      </c>
      <c r="B1315" s="11" t="s">
        <v>3081</v>
      </c>
      <c r="C1315" s="11" t="s">
        <v>25</v>
      </c>
      <c r="D1315" s="11" t="s">
        <v>51</v>
      </c>
      <c r="E1315" s="11" t="str">
        <f>IFERROR(LEFT(D1315, FIND("-",D1315,1)-2),D1315)</f>
        <v>OPERASI</v>
      </c>
      <c r="F1315" s="11" t="s">
        <v>52</v>
      </c>
      <c r="G1315" s="62" t="s">
        <v>28</v>
      </c>
      <c r="H1315" s="11" t="s">
        <v>670</v>
      </c>
      <c r="I1315" s="11" t="s">
        <v>675</v>
      </c>
      <c r="J1315" s="11" t="s">
        <v>813</v>
      </c>
      <c r="K1315" s="11" t="s">
        <v>3082</v>
      </c>
      <c r="L1315" s="12" t="str">
        <f>RIGHT(K1315, 4)</f>
        <v>2023</v>
      </c>
      <c r="M1315" s="13">
        <v>45274</v>
      </c>
      <c r="N1315" s="14" t="str">
        <f>TEXT(M1315,"mmmm")</f>
        <v>December</v>
      </c>
      <c r="O1315" s="15">
        <f>MONTH(M1315)</f>
        <v>12</v>
      </c>
      <c r="P1315" s="11" t="s">
        <v>3082</v>
      </c>
      <c r="Q1315" s="16">
        <v>45274</v>
      </c>
      <c r="R1315" s="11" t="s">
        <v>3083</v>
      </c>
      <c r="S1315" s="17" t="str">
        <f>IFERROR(LEFT(R1315,FIND(" ",R1315)-1),R1315)</f>
        <v>0</v>
      </c>
      <c r="T1315" s="11">
        <v>0</v>
      </c>
      <c r="U1315" s="18">
        <f>IF(AND(T1315&gt;3,T1315&lt;&gt;"-"),"&gt;3",T1315)</f>
        <v>0</v>
      </c>
      <c r="V1315" s="19" t="s">
        <v>678</v>
      </c>
      <c r="W1315" s="20" t="str">
        <f>IF(V1315="-","",V1315)</f>
        <v>0</v>
      </c>
      <c r="X1315" s="21" t="s">
        <v>30</v>
      </c>
    </row>
    <row r="1316" spans="1:24" ht="15.75" customHeight="1" x14ac:dyDescent="0.3">
      <c r="A1316" s="10">
        <v>1315</v>
      </c>
      <c r="B1316" s="11" t="s">
        <v>3084</v>
      </c>
      <c r="C1316" s="11" t="s">
        <v>25</v>
      </c>
      <c r="D1316" s="11" t="s">
        <v>51</v>
      </c>
      <c r="E1316" s="11" t="str">
        <f>IFERROR(LEFT(D1316, FIND("-",D1316,1)-2),D1316)</f>
        <v>OPERASI</v>
      </c>
      <c r="F1316" s="11" t="s">
        <v>27</v>
      </c>
      <c r="G1316" s="62" t="s">
        <v>28</v>
      </c>
      <c r="H1316" s="11" t="s">
        <v>670</v>
      </c>
      <c r="I1316" s="11" t="s">
        <v>675</v>
      </c>
      <c r="J1316" s="11" t="s">
        <v>741</v>
      </c>
      <c r="K1316" s="11" t="s">
        <v>2607</v>
      </c>
      <c r="L1316" s="12" t="str">
        <f>RIGHT(K1316, 4)</f>
        <v>2023</v>
      </c>
      <c r="M1316" s="13">
        <v>45224</v>
      </c>
      <c r="N1316" s="14" t="str">
        <f>TEXT(M1316,"mmmm")</f>
        <v>October</v>
      </c>
      <c r="O1316" s="15">
        <f>MONTH(M1316)</f>
        <v>10</v>
      </c>
      <c r="P1316" s="11" t="s">
        <v>2607</v>
      </c>
      <c r="Q1316" s="16">
        <v>45224</v>
      </c>
      <c r="R1316" s="11" t="s">
        <v>3085</v>
      </c>
      <c r="S1316" s="17" t="str">
        <f>IFERROR(LEFT(R1316,FIND(" ",R1316)-1),R1316)</f>
        <v>0</v>
      </c>
      <c r="T1316" s="11">
        <v>0</v>
      </c>
      <c r="U1316" s="18">
        <f>IF(AND(T1316&gt;3,T1316&lt;&gt;"-"),"&gt;3",T1316)</f>
        <v>0</v>
      </c>
      <c r="V1316" s="19" t="s">
        <v>678</v>
      </c>
      <c r="W1316" s="20" t="str">
        <f>IF(V1316="-","",V1316)</f>
        <v>0</v>
      </c>
      <c r="X1316" s="21" t="s">
        <v>30</v>
      </c>
    </row>
    <row r="1317" spans="1:24" ht="15.75" customHeight="1" x14ac:dyDescent="0.3">
      <c r="A1317" s="10">
        <v>1316</v>
      </c>
      <c r="B1317" s="11" t="s">
        <v>3086</v>
      </c>
      <c r="C1317" s="11" t="s">
        <v>39</v>
      </c>
      <c r="D1317" s="11" t="s">
        <v>40</v>
      </c>
      <c r="E1317" s="11" t="str">
        <f>IFERROR(LEFT(D1317, FIND("-",D1317,1)-2),D1317)</f>
        <v>SISTEM</v>
      </c>
      <c r="F1317" s="11" t="s">
        <v>165</v>
      </c>
      <c r="G1317" s="62" t="s">
        <v>28</v>
      </c>
      <c r="H1317" s="11" t="s">
        <v>684</v>
      </c>
      <c r="I1317" s="11" t="s">
        <v>675</v>
      </c>
      <c r="J1317" s="11" t="s">
        <v>97</v>
      </c>
      <c r="K1317" s="11" t="s">
        <v>676</v>
      </c>
      <c r="L1317" s="12" t="str">
        <f>RIGHT(K1317, 4)</f>
        <v>2021</v>
      </c>
      <c r="M1317" s="13">
        <v>44277</v>
      </c>
      <c r="N1317" s="14" t="str">
        <f>TEXT(M1317,"mmmm")</f>
        <v>March</v>
      </c>
      <c r="O1317" s="15">
        <f>MONTH(M1317)</f>
        <v>3</v>
      </c>
      <c r="P1317" s="11" t="s">
        <v>676</v>
      </c>
      <c r="Q1317" s="16">
        <v>44277</v>
      </c>
      <c r="R1317" s="11" t="s">
        <v>3087</v>
      </c>
      <c r="S1317" s="17" t="str">
        <f>IFERROR(LEFT(R1317,FIND(" ",R1317)-1),R1317)</f>
        <v>0</v>
      </c>
      <c r="T1317" s="11">
        <v>0</v>
      </c>
      <c r="U1317" s="18">
        <f>IF(AND(T1317&gt;3,T1317&lt;&gt;"-"),"&gt;3",T1317)</f>
        <v>0</v>
      </c>
      <c r="V1317" s="19" t="s">
        <v>678</v>
      </c>
      <c r="W1317" s="20" t="str">
        <f>IF(V1317="-","",V1317)</f>
        <v>0</v>
      </c>
      <c r="X1317" s="21" t="s">
        <v>687</v>
      </c>
    </row>
    <row r="1318" spans="1:24" ht="15.75" customHeight="1" x14ac:dyDescent="0.3">
      <c r="A1318" s="10">
        <v>1317</v>
      </c>
      <c r="B1318" s="11" t="s">
        <v>3088</v>
      </c>
      <c r="C1318" s="11" t="s">
        <v>39</v>
      </c>
      <c r="D1318" s="11" t="s">
        <v>51</v>
      </c>
      <c r="E1318" s="11" t="str">
        <f>IFERROR(LEFT(D1318, FIND("-",D1318,1)-2),D1318)</f>
        <v>OPERASI</v>
      </c>
      <c r="F1318" s="11" t="s">
        <v>52</v>
      </c>
      <c r="G1318" s="62" t="s">
        <v>28</v>
      </c>
      <c r="H1318" s="11" t="s">
        <v>670</v>
      </c>
      <c r="I1318" s="11" t="s">
        <v>671</v>
      </c>
      <c r="J1318" s="11" t="s">
        <v>741</v>
      </c>
      <c r="K1318" s="11" t="s">
        <v>3089</v>
      </c>
      <c r="L1318" s="12" t="str">
        <f>RIGHT(K1318, 4)</f>
        <v>2020</v>
      </c>
      <c r="M1318" s="13">
        <v>43998</v>
      </c>
      <c r="N1318" s="14" t="str">
        <f>TEXT(M1318,"mmmm")</f>
        <v>June</v>
      </c>
      <c r="O1318" s="15">
        <f>MONTH(M1318)</f>
        <v>6</v>
      </c>
      <c r="P1318" s="11" t="s">
        <v>3089</v>
      </c>
      <c r="Q1318" s="16">
        <v>43998</v>
      </c>
      <c r="R1318" s="11" t="s">
        <v>3090</v>
      </c>
      <c r="S1318" s="17" t="str">
        <f>IFERROR(LEFT(R1318,FIND(" ",R1318)-1),R1318)</f>
        <v>0</v>
      </c>
      <c r="T1318" s="11">
        <v>0</v>
      </c>
      <c r="U1318" s="18">
        <f>IF(AND(T1318&gt;3,T1318&lt;&gt;"-"),"&gt;3",T1318)</f>
        <v>0</v>
      </c>
      <c r="V1318" s="19" t="s">
        <v>678</v>
      </c>
      <c r="W1318" s="20" t="str">
        <f>IF(V1318="-","",V1318)</f>
        <v>0</v>
      </c>
      <c r="X1318" s="21" t="s">
        <v>30</v>
      </c>
    </row>
    <row r="1319" spans="1:24" ht="15.75" customHeight="1" x14ac:dyDescent="0.3">
      <c r="A1319" s="10">
        <v>1318</v>
      </c>
      <c r="B1319" s="11" t="s">
        <v>3091</v>
      </c>
      <c r="C1319" s="11" t="s">
        <v>39</v>
      </c>
      <c r="D1319" s="11" t="s">
        <v>61</v>
      </c>
      <c r="E1319" s="11" t="str">
        <f>IFERROR(LEFT(D1319, FIND("-",D1319,1)-2),D1319)</f>
        <v>KESELAMATAN</v>
      </c>
      <c r="F1319" s="11" t="s">
        <v>145</v>
      </c>
      <c r="G1319" s="62" t="s">
        <v>28</v>
      </c>
      <c r="H1319" s="11" t="s">
        <v>670</v>
      </c>
      <c r="I1319" s="11" t="s">
        <v>675</v>
      </c>
      <c r="J1319" s="11" t="s">
        <v>97</v>
      </c>
      <c r="K1319" s="11" t="s">
        <v>676</v>
      </c>
      <c r="L1319" s="12" t="str">
        <f>RIGHT(K1319, 4)</f>
        <v>2021</v>
      </c>
      <c r="M1319" s="13">
        <v>44277</v>
      </c>
      <c r="N1319" s="14" t="str">
        <f>TEXT(M1319,"mmmm")</f>
        <v>March</v>
      </c>
      <c r="O1319" s="15">
        <f>MONTH(M1319)</f>
        <v>3</v>
      </c>
      <c r="P1319" s="11" t="s">
        <v>676</v>
      </c>
      <c r="Q1319" s="16">
        <v>44277</v>
      </c>
      <c r="R1319" s="11" t="s">
        <v>3092</v>
      </c>
      <c r="S1319" s="17" t="str">
        <f>IFERROR(LEFT(R1319,FIND(" ",R1319)-1),R1319)</f>
        <v>0</v>
      </c>
      <c r="T1319" s="11">
        <v>0</v>
      </c>
      <c r="U1319" s="18">
        <f>IF(AND(T1319&gt;3,T1319&lt;&gt;"-"),"&gt;3",T1319)</f>
        <v>0</v>
      </c>
      <c r="V1319" s="19" t="s">
        <v>678</v>
      </c>
      <c r="W1319" s="20" t="str">
        <f>IF(V1319="-","",V1319)</f>
        <v>0</v>
      </c>
      <c r="X1319" s="21" t="s">
        <v>30</v>
      </c>
    </row>
    <row r="1320" spans="1:24" ht="15.75" customHeight="1" x14ac:dyDescent="0.3">
      <c r="A1320" s="10">
        <v>1319</v>
      </c>
      <c r="B1320" s="11" t="s">
        <v>3093</v>
      </c>
      <c r="C1320" s="11" t="s">
        <v>39</v>
      </c>
      <c r="D1320" s="11" t="s">
        <v>33</v>
      </c>
      <c r="E1320" s="11" t="str">
        <f>IFERROR(LEFT(D1320, FIND("-",D1320,1)-2),D1320)</f>
        <v>OPERASI</v>
      </c>
      <c r="F1320" s="11" t="s">
        <v>215</v>
      </c>
      <c r="G1320" s="62" t="s">
        <v>28</v>
      </c>
      <c r="H1320" s="11" t="s">
        <v>670</v>
      </c>
      <c r="I1320" s="11" t="s">
        <v>675</v>
      </c>
      <c r="J1320" s="11" t="s">
        <v>58</v>
      </c>
      <c r="K1320" s="11" t="s">
        <v>449</v>
      </c>
      <c r="L1320" s="12" t="str">
        <f>RIGHT(K1320, 4)</f>
        <v>2022</v>
      </c>
      <c r="M1320" s="13">
        <v>44848</v>
      </c>
      <c r="N1320" s="14" t="str">
        <f>TEXT(M1320,"mmmm")</f>
        <v>October</v>
      </c>
      <c r="O1320" s="15">
        <f>MONTH(M1320)</f>
        <v>10</v>
      </c>
      <c r="P1320" s="11" t="s">
        <v>449</v>
      </c>
      <c r="Q1320" s="16">
        <v>44848</v>
      </c>
      <c r="R1320" s="11" t="s">
        <v>3094</v>
      </c>
      <c r="S1320" s="17" t="str">
        <f>IFERROR(LEFT(R1320,FIND(" ",R1320)-1),R1320)</f>
        <v>0</v>
      </c>
      <c r="T1320" s="11">
        <v>0</v>
      </c>
      <c r="U1320" s="18">
        <f>IF(AND(T1320&gt;3,T1320&lt;&gt;"-"),"&gt;3",T1320)</f>
        <v>0</v>
      </c>
      <c r="V1320" s="19" t="s">
        <v>678</v>
      </c>
      <c r="W1320" s="20" t="str">
        <f>IF(V1320="-","",V1320)</f>
        <v>0</v>
      </c>
      <c r="X1320" s="21" t="s">
        <v>30</v>
      </c>
    </row>
    <row r="1321" spans="1:24" ht="15.75" customHeight="1" x14ac:dyDescent="0.3">
      <c r="A1321" s="10">
        <v>1320</v>
      </c>
      <c r="B1321" s="11" t="s">
        <v>3095</v>
      </c>
      <c r="C1321" s="11" t="s">
        <v>25</v>
      </c>
      <c r="D1321" s="11" t="s">
        <v>51</v>
      </c>
      <c r="E1321" s="11" t="str">
        <f>IFERROR(LEFT(D1321, FIND("-",D1321,1)-2),D1321)</f>
        <v>OPERASI</v>
      </c>
      <c r="F1321" s="11" t="s">
        <v>92</v>
      </c>
      <c r="G1321" s="62" t="s">
        <v>28</v>
      </c>
      <c r="H1321" s="11" t="s">
        <v>670</v>
      </c>
      <c r="I1321" s="11" t="s">
        <v>680</v>
      </c>
      <c r="J1321" s="11" t="s">
        <v>104</v>
      </c>
      <c r="K1321" s="11" t="s">
        <v>2750</v>
      </c>
      <c r="L1321" s="12" t="str">
        <f>RIGHT(K1321, 4)</f>
        <v>2021</v>
      </c>
      <c r="M1321" s="13">
        <v>44238</v>
      </c>
      <c r="N1321" s="14" t="str">
        <f>TEXT(M1321,"mmmm")</f>
        <v>February</v>
      </c>
      <c r="O1321" s="15">
        <f>MONTH(M1321)</f>
        <v>2</v>
      </c>
      <c r="P1321" s="11" t="s">
        <v>2750</v>
      </c>
      <c r="Q1321" s="16">
        <v>44238</v>
      </c>
      <c r="R1321" s="11" t="s">
        <v>3096</v>
      </c>
      <c r="S1321" s="17" t="str">
        <f>IFERROR(LEFT(R1321,FIND(" ",R1321)-1),R1321)</f>
        <v>0</v>
      </c>
      <c r="T1321" s="11">
        <v>0</v>
      </c>
      <c r="U1321" s="18">
        <f>IF(AND(T1321&gt;3,T1321&lt;&gt;"-"),"&gt;3",T1321)</f>
        <v>0</v>
      </c>
      <c r="V1321" s="19" t="s">
        <v>678</v>
      </c>
      <c r="W1321" s="20" t="str">
        <f>IF(V1321="-","",V1321)</f>
        <v>0</v>
      </c>
      <c r="X1321" s="21" t="s">
        <v>30</v>
      </c>
    </row>
    <row r="1322" spans="1:24" ht="15.75" customHeight="1" x14ac:dyDescent="0.3">
      <c r="A1322" s="10">
        <v>1321</v>
      </c>
      <c r="B1322" s="11" t="s">
        <v>3097</v>
      </c>
      <c r="C1322" s="11" t="s">
        <v>39</v>
      </c>
      <c r="D1322" s="11" t="s">
        <v>33</v>
      </c>
      <c r="E1322" s="11" t="str">
        <f>IFERROR(LEFT(D1322, FIND("-",D1322,1)-2),D1322)</f>
        <v>OPERASI</v>
      </c>
      <c r="F1322" s="11" t="s">
        <v>27</v>
      </c>
      <c r="G1322" s="62" t="s">
        <v>28</v>
      </c>
      <c r="H1322" s="11" t="s">
        <v>670</v>
      </c>
      <c r="I1322" s="11" t="s">
        <v>675</v>
      </c>
      <c r="J1322" s="11" t="s">
        <v>58</v>
      </c>
      <c r="K1322" s="11" t="s">
        <v>565</v>
      </c>
      <c r="L1322" s="12" t="str">
        <f>RIGHT(K1322, 4)</f>
        <v>2023</v>
      </c>
      <c r="M1322" s="13">
        <v>45013</v>
      </c>
      <c r="N1322" s="14" t="str">
        <f>TEXT(M1322,"mmmm")</f>
        <v>March</v>
      </c>
      <c r="O1322" s="15">
        <f>MONTH(M1322)</f>
        <v>3</v>
      </c>
      <c r="P1322" s="11" t="s">
        <v>565</v>
      </c>
      <c r="Q1322" s="16">
        <v>45013</v>
      </c>
      <c r="R1322" s="11" t="s">
        <v>3098</v>
      </c>
      <c r="S1322" s="17" t="str">
        <f>IFERROR(LEFT(R1322,FIND(" ",R1322)-1),R1322)</f>
        <v>0</v>
      </c>
      <c r="T1322" s="11">
        <v>0</v>
      </c>
      <c r="U1322" s="18">
        <f>IF(AND(T1322&gt;3,T1322&lt;&gt;"-"),"&gt;3",T1322)</f>
        <v>0</v>
      </c>
      <c r="V1322" s="19" t="s">
        <v>678</v>
      </c>
      <c r="W1322" s="20" t="str">
        <f>IF(V1322="-","",V1322)</f>
        <v>0</v>
      </c>
      <c r="X1322" s="21" t="s">
        <v>30</v>
      </c>
    </row>
    <row r="1323" spans="1:24" ht="15.75" customHeight="1" x14ac:dyDescent="0.3">
      <c r="A1323" s="10">
        <v>1322</v>
      </c>
      <c r="B1323" s="11" t="s">
        <v>3099</v>
      </c>
      <c r="C1323" s="11" t="s">
        <v>39</v>
      </c>
      <c r="D1323" s="11" t="s">
        <v>51</v>
      </c>
      <c r="E1323" s="11" t="str">
        <f>IFERROR(LEFT(D1323, FIND("-",D1323,1)-2),D1323)</f>
        <v>OPERASI</v>
      </c>
      <c r="F1323" s="11" t="s">
        <v>52</v>
      </c>
      <c r="G1323" s="62" t="s">
        <v>28</v>
      </c>
      <c r="H1323" s="11" t="s">
        <v>670</v>
      </c>
      <c r="I1323" s="11" t="s">
        <v>671</v>
      </c>
      <c r="J1323" s="11" t="s">
        <v>769</v>
      </c>
      <c r="K1323" s="11" t="s">
        <v>770</v>
      </c>
      <c r="L1323" s="12" t="str">
        <f>RIGHT(K1323, 4)</f>
        <v>2020</v>
      </c>
      <c r="M1323" s="13">
        <v>44161</v>
      </c>
      <c r="N1323" s="14" t="str">
        <f>TEXT(M1323,"mmmm")</f>
        <v>November</v>
      </c>
      <c r="O1323" s="15">
        <f>MONTH(M1323)</f>
        <v>11</v>
      </c>
      <c r="P1323" s="11" t="s">
        <v>770</v>
      </c>
      <c r="Q1323" s="16">
        <v>44161</v>
      </c>
      <c r="R1323" s="11" t="s">
        <v>3100</v>
      </c>
      <c r="S1323" s="17" t="str">
        <f>IFERROR(LEFT(R1323,FIND(" ",R1323)-1),R1323)</f>
        <v>0</v>
      </c>
      <c r="T1323" s="11">
        <v>0</v>
      </c>
      <c r="U1323" s="18">
        <f>IF(AND(T1323&gt;3,T1323&lt;&gt;"-"),"&gt;3",T1323)</f>
        <v>0</v>
      </c>
      <c r="V1323" s="19" t="s">
        <v>678</v>
      </c>
      <c r="W1323" s="20" t="str">
        <f>IF(V1323="-","",V1323)</f>
        <v>0</v>
      </c>
      <c r="X1323" s="21" t="s">
        <v>30</v>
      </c>
    </row>
    <row r="1324" spans="1:24" ht="15.75" customHeight="1" x14ac:dyDescent="0.3">
      <c r="A1324" s="10">
        <v>1323</v>
      </c>
      <c r="B1324" s="11" t="s">
        <v>3101</v>
      </c>
      <c r="C1324" s="11" t="s">
        <v>25</v>
      </c>
      <c r="D1324" s="11" t="s">
        <v>33</v>
      </c>
      <c r="E1324" s="11" t="str">
        <f>IFERROR(LEFT(D1324, FIND("-",D1324,1)-2),D1324)</f>
        <v>OPERASI</v>
      </c>
      <c r="F1324" s="11" t="s">
        <v>43</v>
      </c>
      <c r="G1324" s="62" t="s">
        <v>28</v>
      </c>
      <c r="H1324" s="11" t="s">
        <v>670</v>
      </c>
      <c r="I1324" s="11" t="s">
        <v>671</v>
      </c>
      <c r="J1324" s="11" t="s">
        <v>58</v>
      </c>
      <c r="K1324" s="11" t="s">
        <v>766</v>
      </c>
      <c r="L1324" s="12" t="str">
        <f>RIGHT(K1324, 4)</f>
        <v>2020</v>
      </c>
      <c r="M1324" s="13">
        <v>43931</v>
      </c>
      <c r="N1324" s="14" t="str">
        <f>TEXT(M1324,"mmmm")</f>
        <v>April</v>
      </c>
      <c r="O1324" s="15">
        <f>MONTH(M1324)</f>
        <v>4</v>
      </c>
      <c r="P1324" s="11" t="s">
        <v>766</v>
      </c>
      <c r="Q1324" s="16">
        <v>43931</v>
      </c>
      <c r="R1324" s="11" t="s">
        <v>3102</v>
      </c>
      <c r="S1324" s="17" t="str">
        <f>IFERROR(LEFT(R1324,FIND(" ",R1324)-1),R1324)</f>
        <v>0</v>
      </c>
      <c r="T1324" s="11">
        <v>0</v>
      </c>
      <c r="U1324" s="18">
        <f>IF(AND(T1324&gt;3,T1324&lt;&gt;"-"),"&gt;3",T1324)</f>
        <v>0</v>
      </c>
      <c r="V1324" s="19" t="s">
        <v>678</v>
      </c>
      <c r="W1324" s="20" t="str">
        <f>IF(V1324="-","",V1324)</f>
        <v>0</v>
      </c>
      <c r="X1324" s="21" t="s">
        <v>30</v>
      </c>
    </row>
    <row r="1325" spans="1:24" ht="15.75" customHeight="1" x14ac:dyDescent="0.3">
      <c r="A1325" s="10">
        <v>1324</v>
      </c>
      <c r="B1325" s="11" t="s">
        <v>3103</v>
      </c>
      <c r="C1325" s="11" t="s">
        <v>25</v>
      </c>
      <c r="D1325" s="11" t="s">
        <v>309</v>
      </c>
      <c r="E1325" s="11" t="str">
        <f>IFERROR(LEFT(D1325, FIND("-",D1325,1)-2),D1325)</f>
        <v>SISTEM</v>
      </c>
      <c r="F1325" s="11" t="s">
        <v>1474</v>
      </c>
      <c r="G1325" s="62" t="s">
        <v>28</v>
      </c>
      <c r="H1325" s="11" t="s">
        <v>670</v>
      </c>
      <c r="I1325" s="11" t="s">
        <v>707</v>
      </c>
      <c r="J1325" s="11" t="s">
        <v>104</v>
      </c>
      <c r="K1325" s="11" t="s">
        <v>3104</v>
      </c>
      <c r="L1325" s="12" t="str">
        <f>RIGHT(K1325, 4)</f>
        <v>2022</v>
      </c>
      <c r="M1325" s="13">
        <v>44902</v>
      </c>
      <c r="N1325" s="14" t="str">
        <f>TEXT(M1325,"mmmm")</f>
        <v>December</v>
      </c>
      <c r="O1325" s="15">
        <f>MONTH(M1325)</f>
        <v>12</v>
      </c>
      <c r="P1325" s="11" t="s">
        <v>3104</v>
      </c>
      <c r="Q1325" s="16">
        <v>44902</v>
      </c>
      <c r="R1325" s="11" t="s">
        <v>3105</v>
      </c>
      <c r="S1325" s="17" t="str">
        <f>IFERROR(LEFT(R1325,FIND(" ",R1325)-1),R1325)</f>
        <v>0</v>
      </c>
      <c r="T1325" s="11">
        <v>0</v>
      </c>
      <c r="U1325" s="18">
        <f>IF(AND(T1325&gt;3,T1325&lt;&gt;"-"),"&gt;3",T1325)</f>
        <v>0</v>
      </c>
      <c r="V1325" s="19" t="s">
        <v>678</v>
      </c>
      <c r="W1325" s="20" t="str">
        <f>IF(V1325="-","",V1325)</f>
        <v>0</v>
      </c>
      <c r="X1325" s="21" t="s">
        <v>30</v>
      </c>
    </row>
    <row r="1326" spans="1:24" ht="15.75" customHeight="1" x14ac:dyDescent="0.3">
      <c r="A1326" s="10">
        <v>1325</v>
      </c>
      <c r="B1326" s="11" t="s">
        <v>3106</v>
      </c>
      <c r="C1326" s="11" t="s">
        <v>25</v>
      </c>
      <c r="D1326" s="11" t="s">
        <v>51</v>
      </c>
      <c r="E1326" s="11" t="str">
        <f>IFERROR(LEFT(D1326, FIND("-",D1326,1)-2),D1326)</f>
        <v>OPERASI</v>
      </c>
      <c r="F1326" s="11" t="s">
        <v>52</v>
      </c>
      <c r="G1326" s="62" t="s">
        <v>28</v>
      </c>
      <c r="H1326" s="11" t="s">
        <v>684</v>
      </c>
      <c r="I1326" s="11" t="s">
        <v>680</v>
      </c>
      <c r="J1326" s="11" t="s">
        <v>97</v>
      </c>
      <c r="K1326" s="11" t="s">
        <v>3107</v>
      </c>
      <c r="L1326" s="12" t="str">
        <f>RIGHT(K1326, 4)</f>
        <v>2022</v>
      </c>
      <c r="M1326" s="13">
        <v>44757</v>
      </c>
      <c r="N1326" s="14" t="str">
        <f>TEXT(M1326,"mmmm")</f>
        <v>July</v>
      </c>
      <c r="O1326" s="15">
        <f>MONTH(M1326)</f>
        <v>7</v>
      </c>
      <c r="P1326" s="11" t="s">
        <v>3107</v>
      </c>
      <c r="Q1326" s="16">
        <v>44757</v>
      </c>
      <c r="R1326" s="11" t="s">
        <v>3108</v>
      </c>
      <c r="S1326" s="17" t="str">
        <f>IFERROR(LEFT(R1326,FIND(" ",R1326)-1),R1326)</f>
        <v>0</v>
      </c>
      <c r="T1326" s="11">
        <v>0</v>
      </c>
      <c r="U1326" s="18">
        <f>IF(AND(T1326&gt;3,T1326&lt;&gt;"-"),"&gt;3",T1326)</f>
        <v>0</v>
      </c>
      <c r="V1326" s="19" t="s">
        <v>678</v>
      </c>
      <c r="W1326" s="20" t="str">
        <f>IF(V1326="-","",V1326)</f>
        <v>0</v>
      </c>
      <c r="X1326" s="21" t="s">
        <v>687</v>
      </c>
    </row>
    <row r="1327" spans="1:24" ht="15.75" customHeight="1" x14ac:dyDescent="0.3">
      <c r="A1327" s="10">
        <v>1326</v>
      </c>
      <c r="B1327" s="11" t="s">
        <v>3109</v>
      </c>
      <c r="C1327" s="11" t="s">
        <v>39</v>
      </c>
      <c r="D1327" s="11" t="s">
        <v>33</v>
      </c>
      <c r="E1327" s="11" t="str">
        <f>IFERROR(LEFT(D1327, FIND("-",D1327,1)-2),D1327)</f>
        <v>OPERASI</v>
      </c>
      <c r="F1327" s="11" t="s">
        <v>84</v>
      </c>
      <c r="G1327" s="62" t="s">
        <v>28</v>
      </c>
      <c r="H1327" s="11" t="s">
        <v>670</v>
      </c>
      <c r="I1327" s="11" t="s">
        <v>675</v>
      </c>
      <c r="J1327" s="11" t="s">
        <v>58</v>
      </c>
      <c r="K1327" s="11" t="s">
        <v>1873</v>
      </c>
      <c r="L1327" s="12" t="str">
        <f>RIGHT(K1327, 4)</f>
        <v>2023</v>
      </c>
      <c r="M1327" s="13">
        <v>45029</v>
      </c>
      <c r="N1327" s="14" t="str">
        <f>TEXT(M1327,"mmmm")</f>
        <v>April</v>
      </c>
      <c r="O1327" s="15">
        <f>MONTH(M1327)</f>
        <v>4</v>
      </c>
      <c r="P1327" s="11" t="s">
        <v>1873</v>
      </c>
      <c r="Q1327" s="16">
        <v>45029</v>
      </c>
      <c r="R1327" s="11" t="s">
        <v>3110</v>
      </c>
      <c r="S1327" s="17" t="str">
        <f>IFERROR(LEFT(R1327,FIND(" ",R1327)-1),R1327)</f>
        <v>0</v>
      </c>
      <c r="T1327" s="11">
        <v>0</v>
      </c>
      <c r="U1327" s="18">
        <f>IF(AND(T1327&gt;3,T1327&lt;&gt;"-"),"&gt;3",T1327)</f>
        <v>0</v>
      </c>
      <c r="V1327" s="19" t="s">
        <v>678</v>
      </c>
      <c r="W1327" s="20" t="str">
        <f>IF(V1327="-","",V1327)</f>
        <v>0</v>
      </c>
      <c r="X1327" s="21" t="s">
        <v>30</v>
      </c>
    </row>
    <row r="1328" spans="1:24" ht="15.75" customHeight="1" x14ac:dyDescent="0.3">
      <c r="A1328" s="10">
        <v>1327</v>
      </c>
      <c r="B1328" s="11" t="s">
        <v>3111</v>
      </c>
      <c r="C1328" s="11" t="s">
        <v>25</v>
      </c>
      <c r="D1328" s="11" t="s">
        <v>46</v>
      </c>
      <c r="E1328" s="11" t="str">
        <f>IFERROR(LEFT(D1328, FIND("-",D1328,1)-2),D1328)</f>
        <v>OPERASI</v>
      </c>
      <c r="F1328" s="11" t="s">
        <v>27</v>
      </c>
      <c r="G1328" s="62" t="s">
        <v>28</v>
      </c>
      <c r="H1328" s="11" t="s">
        <v>670</v>
      </c>
      <c r="I1328" s="11" t="s">
        <v>680</v>
      </c>
      <c r="J1328" s="11" t="s">
        <v>97</v>
      </c>
      <c r="K1328" s="11" t="s">
        <v>3112</v>
      </c>
      <c r="L1328" s="12" t="str">
        <f>RIGHT(K1328, 4)</f>
        <v>2022</v>
      </c>
      <c r="M1328" s="13">
        <v>44908</v>
      </c>
      <c r="N1328" s="14" t="str">
        <f>TEXT(M1328,"mmmm")</f>
        <v>December</v>
      </c>
      <c r="O1328" s="15">
        <f>MONTH(M1328)</f>
        <v>12</v>
      </c>
      <c r="P1328" s="11" t="s">
        <v>3112</v>
      </c>
      <c r="Q1328" s="16">
        <v>44908</v>
      </c>
      <c r="R1328" s="11" t="s">
        <v>3113</v>
      </c>
      <c r="S1328" s="17" t="str">
        <f>IFERROR(LEFT(R1328,FIND(" ",R1328)-1),R1328)</f>
        <v>0</v>
      </c>
      <c r="T1328" s="11">
        <v>0</v>
      </c>
      <c r="U1328" s="18">
        <f>IF(AND(T1328&gt;3,T1328&lt;&gt;"-"),"&gt;3",T1328)</f>
        <v>0</v>
      </c>
      <c r="V1328" s="19" t="s">
        <v>678</v>
      </c>
      <c r="W1328" s="20" t="str">
        <f>IF(V1328="-","",V1328)</f>
        <v>0</v>
      </c>
      <c r="X1328" s="21" t="s">
        <v>30</v>
      </c>
    </row>
    <row r="1329" spans="1:24" ht="15.75" customHeight="1" x14ac:dyDescent="0.3">
      <c r="A1329" s="10">
        <v>1328</v>
      </c>
      <c r="B1329" s="11" t="s">
        <v>3114</v>
      </c>
      <c r="C1329" s="11" t="s">
        <v>39</v>
      </c>
      <c r="D1329" s="11" t="s">
        <v>26</v>
      </c>
      <c r="E1329" s="11" t="str">
        <f>IFERROR(LEFT(D1329, FIND("-",D1329,1)-2),D1329)</f>
        <v>SISTEM</v>
      </c>
      <c r="F1329" s="11" t="s">
        <v>87</v>
      </c>
      <c r="G1329" s="62" t="s">
        <v>28</v>
      </c>
      <c r="H1329" s="11" t="s">
        <v>670</v>
      </c>
      <c r="I1329" s="11" t="s">
        <v>680</v>
      </c>
      <c r="J1329" s="11" t="s">
        <v>97</v>
      </c>
      <c r="K1329" s="11" t="s">
        <v>3115</v>
      </c>
      <c r="L1329" s="12" t="str">
        <f>RIGHT(K1329, 4)</f>
        <v>2022</v>
      </c>
      <c r="M1329" s="13">
        <v>44861</v>
      </c>
      <c r="N1329" s="14" t="str">
        <f>TEXT(M1329,"mmmm")</f>
        <v>October</v>
      </c>
      <c r="O1329" s="15">
        <f>MONTH(M1329)</f>
        <v>10</v>
      </c>
      <c r="P1329" s="11" t="s">
        <v>3115</v>
      </c>
      <c r="Q1329" s="16">
        <v>44861</v>
      </c>
      <c r="R1329" s="11" t="s">
        <v>3116</v>
      </c>
      <c r="S1329" s="17" t="str">
        <f>IFERROR(LEFT(R1329,FIND(" ",R1329)-1),R1329)</f>
        <v>0</v>
      </c>
      <c r="T1329" s="11">
        <v>0</v>
      </c>
      <c r="U1329" s="18">
        <f>IF(AND(T1329&gt;3,T1329&lt;&gt;"-"),"&gt;3",T1329)</f>
        <v>0</v>
      </c>
      <c r="V1329" s="19" t="s">
        <v>678</v>
      </c>
      <c r="W1329" s="20" t="str">
        <f>IF(V1329="-","",V1329)</f>
        <v>0</v>
      </c>
      <c r="X1329" s="21" t="s">
        <v>30</v>
      </c>
    </row>
    <row r="1330" spans="1:24" ht="15.75" customHeight="1" x14ac:dyDescent="0.3">
      <c r="A1330" s="10">
        <v>1329</v>
      </c>
      <c r="B1330" s="11" t="s">
        <v>3117</v>
      </c>
      <c r="C1330" s="11" t="s">
        <v>25</v>
      </c>
      <c r="D1330" s="11" t="s">
        <v>33</v>
      </c>
      <c r="E1330" s="11" t="str">
        <f>IFERROR(LEFT(D1330, FIND("-",D1330,1)-2),D1330)</f>
        <v>OPERASI</v>
      </c>
      <c r="F1330" s="11" t="s">
        <v>34</v>
      </c>
      <c r="G1330" s="62" t="s">
        <v>28</v>
      </c>
      <c r="H1330" s="11" t="s">
        <v>670</v>
      </c>
      <c r="I1330" s="11" t="s">
        <v>671</v>
      </c>
      <c r="J1330" s="11" t="s">
        <v>813</v>
      </c>
      <c r="K1330" s="11" t="s">
        <v>3118</v>
      </c>
      <c r="L1330" s="12" t="str">
        <f>RIGHT(K1330, 4)</f>
        <v>2020</v>
      </c>
      <c r="M1330" s="13">
        <v>43948</v>
      </c>
      <c r="N1330" s="14" t="str">
        <f>TEXT(M1330,"mmmm")</f>
        <v>April</v>
      </c>
      <c r="O1330" s="15">
        <f>MONTH(M1330)</f>
        <v>4</v>
      </c>
      <c r="P1330" s="11" t="s">
        <v>3118</v>
      </c>
      <c r="Q1330" s="16">
        <v>43948</v>
      </c>
      <c r="R1330" s="11" t="s">
        <v>3119</v>
      </c>
      <c r="S1330" s="17" t="str">
        <f>IFERROR(LEFT(R1330,FIND(" ",R1330)-1),R1330)</f>
        <v>0</v>
      </c>
      <c r="T1330" s="11">
        <v>0</v>
      </c>
      <c r="U1330" s="18">
        <f>IF(AND(T1330&gt;3,T1330&lt;&gt;"-"),"&gt;3",T1330)</f>
        <v>0</v>
      </c>
      <c r="V1330" s="19" t="s">
        <v>678</v>
      </c>
      <c r="W1330" s="20" t="str">
        <f>IF(V1330="-","",V1330)</f>
        <v>0</v>
      </c>
      <c r="X1330" s="21" t="s">
        <v>30</v>
      </c>
    </row>
    <row r="1331" spans="1:24" ht="15.75" customHeight="1" x14ac:dyDescent="0.3">
      <c r="A1331" s="10">
        <v>1330</v>
      </c>
      <c r="B1331" s="11" t="s">
        <v>3120</v>
      </c>
      <c r="C1331" s="11" t="s">
        <v>25</v>
      </c>
      <c r="D1331" s="11" t="s">
        <v>46</v>
      </c>
      <c r="E1331" s="11" t="str">
        <f>IFERROR(LEFT(D1331, FIND("-",D1331,1)-2),D1331)</f>
        <v>OPERASI</v>
      </c>
      <c r="F1331" s="11" t="s">
        <v>27</v>
      </c>
      <c r="G1331" s="62" t="s">
        <v>28</v>
      </c>
      <c r="H1331" s="11" t="s">
        <v>670</v>
      </c>
      <c r="I1331" s="11" t="s">
        <v>680</v>
      </c>
      <c r="J1331" s="11" t="s">
        <v>104</v>
      </c>
      <c r="K1331" s="11" t="s">
        <v>900</v>
      </c>
      <c r="L1331" s="12" t="str">
        <f>RIGHT(K1331, 4)</f>
        <v>2023</v>
      </c>
      <c r="M1331" s="13">
        <v>45048</v>
      </c>
      <c r="N1331" s="14" t="str">
        <f>TEXT(M1331,"mmmm")</f>
        <v>May</v>
      </c>
      <c r="O1331" s="15">
        <f>MONTH(M1331)</f>
        <v>5</v>
      </c>
      <c r="P1331" s="11" t="s">
        <v>900</v>
      </c>
      <c r="Q1331" s="16">
        <v>45048</v>
      </c>
      <c r="R1331" s="11" t="s">
        <v>3121</v>
      </c>
      <c r="S1331" s="17" t="str">
        <f>IFERROR(LEFT(R1331,FIND(" ",R1331)-1),R1331)</f>
        <v>0</v>
      </c>
      <c r="T1331" s="11">
        <v>0</v>
      </c>
      <c r="U1331" s="18">
        <f>IF(AND(T1331&gt;3,T1331&lt;&gt;"-"),"&gt;3",T1331)</f>
        <v>0</v>
      </c>
      <c r="V1331" s="19" t="s">
        <v>678</v>
      </c>
      <c r="W1331" s="20" t="str">
        <f>IF(V1331="-","",V1331)</f>
        <v>0</v>
      </c>
      <c r="X1331" s="21" t="s">
        <v>30</v>
      </c>
    </row>
    <row r="1332" spans="1:24" ht="15.75" customHeight="1" x14ac:dyDescent="0.3">
      <c r="A1332" s="10">
        <v>1331</v>
      </c>
      <c r="B1332" s="11" t="s">
        <v>3122</v>
      </c>
      <c r="C1332" s="11" t="s">
        <v>39</v>
      </c>
      <c r="D1332" s="11" t="s">
        <v>135</v>
      </c>
      <c r="E1332" s="11" t="str">
        <f>IFERROR(LEFT(D1332, FIND("-",D1332,1)-2),D1332)</f>
        <v>APLIKASI</v>
      </c>
      <c r="F1332" s="11" t="s">
        <v>136</v>
      </c>
      <c r="G1332" s="62" t="s">
        <v>28</v>
      </c>
      <c r="H1332" s="11" t="s">
        <v>670</v>
      </c>
      <c r="I1332" s="11" t="s">
        <v>707</v>
      </c>
      <c r="J1332" s="11" t="s">
        <v>104</v>
      </c>
      <c r="K1332" s="11" t="s">
        <v>487</v>
      </c>
      <c r="L1332" s="12" t="str">
        <f>RIGHT(K1332, 4)</f>
        <v>2022</v>
      </c>
      <c r="M1332" s="13">
        <v>44880</v>
      </c>
      <c r="N1332" s="14" t="str">
        <f>TEXT(M1332,"mmmm")</f>
        <v>November</v>
      </c>
      <c r="O1332" s="15">
        <f>MONTH(M1332)</f>
        <v>11</v>
      </c>
      <c r="P1332" s="11" t="s">
        <v>487</v>
      </c>
      <c r="Q1332" s="16">
        <v>44880</v>
      </c>
      <c r="R1332" s="11" t="s">
        <v>3123</v>
      </c>
      <c r="S1332" s="17" t="str">
        <f>IFERROR(LEFT(R1332,FIND(" ",R1332)-1),R1332)</f>
        <v>0</v>
      </c>
      <c r="T1332" s="11">
        <v>0</v>
      </c>
      <c r="U1332" s="18">
        <f>IF(AND(T1332&gt;3,T1332&lt;&gt;"-"),"&gt;3",T1332)</f>
        <v>0</v>
      </c>
      <c r="V1332" s="19" t="s">
        <v>678</v>
      </c>
      <c r="W1332" s="20" t="str">
        <f>IF(V1332="-","",V1332)</f>
        <v>0</v>
      </c>
      <c r="X1332" s="21" t="s">
        <v>30</v>
      </c>
    </row>
    <row r="1333" spans="1:24" ht="15.75" customHeight="1" x14ac:dyDescent="0.3">
      <c r="A1333" s="10">
        <v>1332</v>
      </c>
      <c r="B1333" s="11" t="s">
        <v>3124</v>
      </c>
      <c r="C1333" s="11" t="s">
        <v>39</v>
      </c>
      <c r="D1333" s="11" t="s">
        <v>51</v>
      </c>
      <c r="E1333" s="11" t="str">
        <f>IFERROR(LEFT(D1333, FIND("-",D1333,1)-2),D1333)</f>
        <v>OPERASI</v>
      </c>
      <c r="F1333" s="11" t="s">
        <v>52</v>
      </c>
      <c r="G1333" s="62" t="s">
        <v>28</v>
      </c>
      <c r="H1333" s="11" t="s">
        <v>684</v>
      </c>
      <c r="I1333" s="11" t="s">
        <v>675</v>
      </c>
      <c r="J1333" s="11" t="s">
        <v>104</v>
      </c>
      <c r="K1333" s="11" t="s">
        <v>1821</v>
      </c>
      <c r="L1333" s="12" t="str">
        <f>RIGHT(K1333, 4)</f>
        <v>2020</v>
      </c>
      <c r="M1333" s="13">
        <v>44110</v>
      </c>
      <c r="N1333" s="14" t="str">
        <f>TEXT(M1333,"mmmm")</f>
        <v>October</v>
      </c>
      <c r="O1333" s="15">
        <f>MONTH(M1333)</f>
        <v>10</v>
      </c>
      <c r="P1333" s="11" t="s">
        <v>1821</v>
      </c>
      <c r="Q1333" s="16">
        <v>44110</v>
      </c>
      <c r="R1333" s="11" t="s">
        <v>3125</v>
      </c>
      <c r="S1333" s="17" t="str">
        <f>IFERROR(LEFT(R1333,FIND(" ",R1333)-1),R1333)</f>
        <v>0</v>
      </c>
      <c r="T1333" s="11">
        <v>0</v>
      </c>
      <c r="U1333" s="18">
        <f>IF(AND(T1333&gt;3,T1333&lt;&gt;"-"),"&gt;3",T1333)</f>
        <v>0</v>
      </c>
      <c r="V1333" s="19" t="s">
        <v>678</v>
      </c>
      <c r="W1333" s="20" t="str">
        <f>IF(V1333="-","",V1333)</f>
        <v>0</v>
      </c>
      <c r="X1333" s="21" t="s">
        <v>1223</v>
      </c>
    </row>
    <row r="1334" spans="1:24" ht="15.75" customHeight="1" x14ac:dyDescent="0.3">
      <c r="A1334" s="10">
        <v>1333</v>
      </c>
      <c r="B1334" s="11" t="s">
        <v>3126</v>
      </c>
      <c r="C1334" s="11" t="s">
        <v>25</v>
      </c>
      <c r="D1334" s="11" t="s">
        <v>33</v>
      </c>
      <c r="E1334" s="11" t="str">
        <f>IFERROR(LEFT(D1334, FIND("-",D1334,1)-2),D1334)</f>
        <v>OPERASI</v>
      </c>
      <c r="F1334" s="11" t="s">
        <v>27</v>
      </c>
      <c r="G1334" s="62" t="s">
        <v>28</v>
      </c>
      <c r="H1334" s="11" t="s">
        <v>670</v>
      </c>
      <c r="I1334" s="11" t="s">
        <v>680</v>
      </c>
      <c r="J1334" s="11" t="s">
        <v>813</v>
      </c>
      <c r="K1334" s="11" t="s">
        <v>890</v>
      </c>
      <c r="L1334" s="12" t="str">
        <f>RIGHT(K1334, 4)</f>
        <v>2020</v>
      </c>
      <c r="M1334" s="13">
        <v>43879</v>
      </c>
      <c r="N1334" s="14" t="str">
        <f>TEXT(M1334,"mmmm")</f>
        <v>February</v>
      </c>
      <c r="O1334" s="15">
        <f>MONTH(M1334)</f>
        <v>2</v>
      </c>
      <c r="P1334" s="11" t="s">
        <v>890</v>
      </c>
      <c r="Q1334" s="16">
        <v>43879</v>
      </c>
      <c r="R1334" s="11" t="s">
        <v>3127</v>
      </c>
      <c r="S1334" s="17" t="str">
        <f>IFERROR(LEFT(R1334,FIND(" ",R1334)-1),R1334)</f>
        <v>0</v>
      </c>
      <c r="T1334" s="11">
        <v>0</v>
      </c>
      <c r="U1334" s="18">
        <f>IF(AND(T1334&gt;3,T1334&lt;&gt;"-"),"&gt;3",T1334)</f>
        <v>0</v>
      </c>
      <c r="V1334" s="19" t="s">
        <v>678</v>
      </c>
      <c r="W1334" s="20" t="str">
        <f>IF(V1334="-","",V1334)</f>
        <v>0</v>
      </c>
      <c r="X1334" s="21" t="s">
        <v>30</v>
      </c>
    </row>
    <row r="1335" spans="1:24" ht="15.75" customHeight="1" x14ac:dyDescent="0.3">
      <c r="A1335" s="10">
        <v>1334</v>
      </c>
      <c r="B1335" s="11" t="s">
        <v>3128</v>
      </c>
      <c r="C1335" s="11" t="s">
        <v>39</v>
      </c>
      <c r="D1335" s="11" t="s">
        <v>33</v>
      </c>
      <c r="E1335" s="11" t="str">
        <f>IFERROR(LEFT(D1335, FIND("-",D1335,1)-2),D1335)</f>
        <v>OPERASI</v>
      </c>
      <c r="F1335" s="11" t="s">
        <v>43</v>
      </c>
      <c r="G1335" s="62" t="s">
        <v>28</v>
      </c>
      <c r="H1335" s="11" t="s">
        <v>684</v>
      </c>
      <c r="I1335" s="11" t="s">
        <v>675</v>
      </c>
      <c r="J1335" s="11" t="s">
        <v>58</v>
      </c>
      <c r="K1335" s="11" t="s">
        <v>449</v>
      </c>
      <c r="L1335" s="12" t="str">
        <f>RIGHT(K1335, 4)</f>
        <v>2022</v>
      </c>
      <c r="M1335" s="13">
        <v>44848</v>
      </c>
      <c r="N1335" s="14" t="str">
        <f>TEXT(M1335,"mmmm")</f>
        <v>October</v>
      </c>
      <c r="O1335" s="15">
        <f>MONTH(M1335)</f>
        <v>10</v>
      </c>
      <c r="P1335" s="11" t="s">
        <v>449</v>
      </c>
      <c r="Q1335" s="16">
        <v>44848</v>
      </c>
      <c r="R1335" s="11" t="s">
        <v>3129</v>
      </c>
      <c r="S1335" s="17" t="str">
        <f>IFERROR(LEFT(R1335,FIND(" ",R1335)-1),R1335)</f>
        <v>0</v>
      </c>
      <c r="T1335" s="11">
        <v>0</v>
      </c>
      <c r="U1335" s="18">
        <f>IF(AND(T1335&gt;3,T1335&lt;&gt;"-"),"&gt;3",T1335)</f>
        <v>0</v>
      </c>
      <c r="V1335" s="19" t="s">
        <v>678</v>
      </c>
      <c r="W1335" s="20" t="str">
        <f>IF(V1335="-","",V1335)</f>
        <v>0</v>
      </c>
      <c r="X1335" s="21" t="s">
        <v>1223</v>
      </c>
    </row>
    <row r="1336" spans="1:24" ht="15.75" customHeight="1" x14ac:dyDescent="0.3">
      <c r="A1336" s="10">
        <v>1335</v>
      </c>
      <c r="B1336" s="11" t="s">
        <v>3130</v>
      </c>
      <c r="C1336" s="11" t="s">
        <v>25</v>
      </c>
      <c r="D1336" s="11" t="s">
        <v>65</v>
      </c>
      <c r="E1336" s="11" t="str">
        <f>IFERROR(LEFT(D1336, FIND("-",D1336,1)-2),D1336)</f>
        <v>RANGKAIAN</v>
      </c>
      <c r="F1336" s="11" t="s">
        <v>3131</v>
      </c>
      <c r="G1336" s="62" t="s">
        <v>28</v>
      </c>
      <c r="H1336" s="11" t="s">
        <v>670</v>
      </c>
      <c r="I1336" s="11" t="s">
        <v>675</v>
      </c>
      <c r="J1336" s="11" t="s">
        <v>97</v>
      </c>
      <c r="K1336" s="11" t="s">
        <v>37</v>
      </c>
      <c r="L1336" s="12" t="str">
        <f>RIGHT(K1336, 4)</f>
        <v>2020</v>
      </c>
      <c r="M1336" s="13">
        <v>43833</v>
      </c>
      <c r="N1336" s="14" t="str">
        <f>TEXT(M1336,"mmmm")</f>
        <v>January</v>
      </c>
      <c r="O1336" s="15">
        <f>MONTH(M1336)</f>
        <v>1</v>
      </c>
      <c r="P1336" s="11" t="s">
        <v>37</v>
      </c>
      <c r="Q1336" s="16">
        <v>43833</v>
      </c>
      <c r="R1336" s="11" t="s">
        <v>3132</v>
      </c>
      <c r="S1336" s="17" t="str">
        <f>IFERROR(LEFT(R1336,FIND(" ",R1336)-1),R1336)</f>
        <v>0</v>
      </c>
      <c r="T1336" s="11">
        <v>0</v>
      </c>
      <c r="U1336" s="18">
        <f>IF(AND(T1336&gt;3,T1336&lt;&gt;"-"),"&gt;3",T1336)</f>
        <v>0</v>
      </c>
      <c r="V1336" s="19" t="s">
        <v>678</v>
      </c>
      <c r="W1336" s="20" t="str">
        <f>IF(V1336="-","",V1336)</f>
        <v>0</v>
      </c>
      <c r="X1336" s="21" t="s">
        <v>30</v>
      </c>
    </row>
    <row r="1337" spans="1:24" ht="15.75" customHeight="1" x14ac:dyDescent="0.3">
      <c r="A1337" s="10">
        <v>1336</v>
      </c>
      <c r="B1337" s="11" t="s">
        <v>3133</v>
      </c>
      <c r="C1337" s="11" t="s">
        <v>39</v>
      </c>
      <c r="D1337" s="11" t="s">
        <v>51</v>
      </c>
      <c r="E1337" s="11" t="str">
        <f>IFERROR(LEFT(D1337, FIND("-",D1337,1)-2),D1337)</f>
        <v>OPERASI</v>
      </c>
      <c r="F1337" s="11" t="s">
        <v>27</v>
      </c>
      <c r="G1337" s="62" t="s">
        <v>28</v>
      </c>
      <c r="H1337" s="11" t="s">
        <v>670</v>
      </c>
      <c r="I1337" s="11" t="s">
        <v>675</v>
      </c>
      <c r="J1337" s="11" t="s">
        <v>813</v>
      </c>
      <c r="K1337" s="11" t="s">
        <v>3134</v>
      </c>
      <c r="L1337" s="12" t="str">
        <f>RIGHT(K1337, 4)</f>
        <v>2021</v>
      </c>
      <c r="M1337" s="13">
        <v>44364</v>
      </c>
      <c r="N1337" s="14" t="str">
        <f>TEXT(M1337,"mmmm")</f>
        <v>June</v>
      </c>
      <c r="O1337" s="15">
        <f>MONTH(M1337)</f>
        <v>6</v>
      </c>
      <c r="P1337" s="11" t="s">
        <v>3134</v>
      </c>
      <c r="Q1337" s="16">
        <v>44364</v>
      </c>
      <c r="R1337" s="11" t="s">
        <v>3135</v>
      </c>
      <c r="S1337" s="17" t="str">
        <f>IFERROR(LEFT(R1337,FIND(" ",R1337)-1),R1337)</f>
        <v>0</v>
      </c>
      <c r="T1337" s="11">
        <v>0</v>
      </c>
      <c r="U1337" s="18">
        <f>IF(AND(T1337&gt;3,T1337&lt;&gt;"-"),"&gt;3",T1337)</f>
        <v>0</v>
      </c>
      <c r="V1337" s="19" t="s">
        <v>678</v>
      </c>
      <c r="W1337" s="20" t="str">
        <f>IF(V1337="-","",V1337)</f>
        <v>0</v>
      </c>
      <c r="X1337" s="21" t="s">
        <v>30</v>
      </c>
    </row>
    <row r="1338" spans="1:24" ht="15.75" customHeight="1" x14ac:dyDescent="0.3">
      <c r="A1338" s="10">
        <v>1337</v>
      </c>
      <c r="B1338" s="11" t="s">
        <v>3136</v>
      </c>
      <c r="C1338" s="11" t="s">
        <v>25</v>
      </c>
      <c r="D1338" s="11" t="s">
        <v>330</v>
      </c>
      <c r="E1338" s="11" t="str">
        <f>IFERROR(LEFT(D1338, FIND("-",D1338,1)-2),D1338)</f>
        <v>SISTEM</v>
      </c>
      <c r="F1338" s="11" t="s">
        <v>703</v>
      </c>
      <c r="G1338" s="62" t="s">
        <v>28</v>
      </c>
      <c r="H1338" s="11" t="s">
        <v>670</v>
      </c>
      <c r="I1338" s="11" t="s">
        <v>680</v>
      </c>
      <c r="J1338" s="11" t="s">
        <v>97</v>
      </c>
      <c r="K1338" s="11" t="s">
        <v>525</v>
      </c>
      <c r="L1338" s="12" t="str">
        <f>RIGHT(K1338, 4)</f>
        <v>2023</v>
      </c>
      <c r="M1338" s="13">
        <v>44965</v>
      </c>
      <c r="N1338" s="14" t="str">
        <f>TEXT(M1338,"mmmm")</f>
        <v>February</v>
      </c>
      <c r="O1338" s="15">
        <f>MONTH(M1338)</f>
        <v>2</v>
      </c>
      <c r="P1338" s="11" t="s">
        <v>525</v>
      </c>
      <c r="Q1338" s="16">
        <v>44965</v>
      </c>
      <c r="R1338" s="11" t="s">
        <v>3137</v>
      </c>
      <c r="S1338" s="17" t="str">
        <f>IFERROR(LEFT(R1338,FIND(" ",R1338)-1),R1338)</f>
        <v>0</v>
      </c>
      <c r="T1338" s="11">
        <v>0</v>
      </c>
      <c r="U1338" s="18">
        <f>IF(AND(T1338&gt;3,T1338&lt;&gt;"-"),"&gt;3",T1338)</f>
        <v>0</v>
      </c>
      <c r="V1338" s="19" t="s">
        <v>678</v>
      </c>
      <c r="W1338" s="20" t="str">
        <f>IF(V1338="-","",V1338)</f>
        <v>0</v>
      </c>
      <c r="X1338" s="21" t="s">
        <v>30</v>
      </c>
    </row>
    <row r="1339" spans="1:24" ht="15.75" customHeight="1" x14ac:dyDescent="0.3">
      <c r="A1339" s="10">
        <v>1338</v>
      </c>
      <c r="B1339" s="11" t="s">
        <v>3138</v>
      </c>
      <c r="C1339" s="11" t="s">
        <v>39</v>
      </c>
      <c r="D1339" s="11" t="s">
        <v>33</v>
      </c>
      <c r="E1339" s="11" t="str">
        <f>IFERROR(LEFT(D1339, FIND("-",D1339,1)-2),D1339)</f>
        <v>OPERASI</v>
      </c>
      <c r="F1339" s="11" t="s">
        <v>27</v>
      </c>
      <c r="G1339" s="62" t="s">
        <v>28</v>
      </c>
      <c r="H1339" s="11" t="s">
        <v>670</v>
      </c>
      <c r="I1339" s="11" t="s">
        <v>671</v>
      </c>
      <c r="J1339" s="11" t="s">
        <v>697</v>
      </c>
      <c r="K1339" s="11" t="s">
        <v>644</v>
      </c>
      <c r="L1339" s="12" t="str">
        <f>RIGHT(K1339, 4)</f>
        <v>2023</v>
      </c>
      <c r="M1339" s="13">
        <v>45229</v>
      </c>
      <c r="N1339" s="14" t="str">
        <f>TEXT(M1339,"mmmm")</f>
        <v>October</v>
      </c>
      <c r="O1339" s="15">
        <f>MONTH(M1339)</f>
        <v>10</v>
      </c>
      <c r="P1339" s="11" t="s">
        <v>644</v>
      </c>
      <c r="Q1339" s="16">
        <v>45229</v>
      </c>
      <c r="R1339" s="11" t="s">
        <v>3139</v>
      </c>
      <c r="S1339" s="17" t="str">
        <f>IFERROR(LEFT(R1339,FIND(" ",R1339)-1),R1339)</f>
        <v>0</v>
      </c>
      <c r="T1339" s="11">
        <v>0</v>
      </c>
      <c r="U1339" s="18">
        <f>IF(AND(T1339&gt;3,T1339&lt;&gt;"-"),"&gt;3",T1339)</f>
        <v>0</v>
      </c>
      <c r="V1339" s="19" t="s">
        <v>678</v>
      </c>
      <c r="W1339" s="20" t="str">
        <f>IF(V1339="-","",V1339)</f>
        <v>0</v>
      </c>
      <c r="X1339" s="21" t="s">
        <v>30</v>
      </c>
    </row>
    <row r="1340" spans="1:24" ht="15.75" customHeight="1" x14ac:dyDescent="0.3">
      <c r="A1340" s="10">
        <v>1339</v>
      </c>
      <c r="B1340" s="11" t="s">
        <v>3140</v>
      </c>
      <c r="C1340" s="11" t="s">
        <v>25</v>
      </c>
      <c r="D1340" s="11" t="s">
        <v>65</v>
      </c>
      <c r="E1340" s="11" t="str">
        <f>IFERROR(LEFT(D1340, FIND("-",D1340,1)-2),D1340)</f>
        <v>RANGKAIAN</v>
      </c>
      <c r="F1340" s="11" t="s">
        <v>1111</v>
      </c>
      <c r="G1340" s="62" t="s">
        <v>28</v>
      </c>
      <c r="H1340" s="11" t="s">
        <v>684</v>
      </c>
      <c r="I1340" s="11" t="s">
        <v>675</v>
      </c>
      <c r="J1340" s="11" t="s">
        <v>97</v>
      </c>
      <c r="K1340" s="11" t="s">
        <v>3141</v>
      </c>
      <c r="L1340" s="12" t="str">
        <f>RIGHT(K1340, 4)</f>
        <v>2020</v>
      </c>
      <c r="M1340" s="13">
        <v>43935</v>
      </c>
      <c r="N1340" s="14" t="str">
        <f>TEXT(M1340,"mmmm")</f>
        <v>April</v>
      </c>
      <c r="O1340" s="15">
        <f>MONTH(M1340)</f>
        <v>4</v>
      </c>
      <c r="P1340" s="11" t="s">
        <v>3141</v>
      </c>
      <c r="Q1340" s="16">
        <v>43935</v>
      </c>
      <c r="R1340" s="11" t="s">
        <v>3142</v>
      </c>
      <c r="S1340" s="17" t="str">
        <f>IFERROR(LEFT(R1340,FIND(" ",R1340)-1),R1340)</f>
        <v>0</v>
      </c>
      <c r="T1340" s="11">
        <v>0</v>
      </c>
      <c r="U1340" s="18">
        <f>IF(AND(T1340&gt;3,T1340&lt;&gt;"-"),"&gt;3",T1340)</f>
        <v>0</v>
      </c>
      <c r="V1340" s="19" t="s">
        <v>678</v>
      </c>
      <c r="W1340" s="20" t="str">
        <f>IF(V1340="-","",V1340)</f>
        <v>0</v>
      </c>
      <c r="X1340" s="21" t="s">
        <v>687</v>
      </c>
    </row>
    <row r="1341" spans="1:24" ht="15.75" customHeight="1" x14ac:dyDescent="0.3">
      <c r="A1341" s="10">
        <v>1340</v>
      </c>
      <c r="B1341" s="11" t="s">
        <v>3143</v>
      </c>
      <c r="C1341" s="11" t="s">
        <v>25</v>
      </c>
      <c r="D1341" s="11" t="s">
        <v>46</v>
      </c>
      <c r="E1341" s="11" t="str">
        <f>IFERROR(LEFT(D1341, FIND("-",D1341,1)-2),D1341)</f>
        <v>OPERASI</v>
      </c>
      <c r="F1341" s="11" t="s">
        <v>47</v>
      </c>
      <c r="G1341" s="62" t="s">
        <v>28</v>
      </c>
      <c r="H1341" s="11" t="s">
        <v>670</v>
      </c>
      <c r="I1341" s="11" t="s">
        <v>675</v>
      </c>
      <c r="J1341" s="11" t="s">
        <v>97</v>
      </c>
      <c r="K1341" s="11" t="s">
        <v>3144</v>
      </c>
      <c r="L1341" s="12" t="str">
        <f>RIGHT(K1341, 4)</f>
        <v>2020</v>
      </c>
      <c r="M1341" s="13">
        <v>43851</v>
      </c>
      <c r="N1341" s="14" t="str">
        <f>TEXT(M1341,"mmmm")</f>
        <v>January</v>
      </c>
      <c r="O1341" s="15">
        <f>MONTH(M1341)</f>
        <v>1</v>
      </c>
      <c r="P1341" s="11" t="s">
        <v>3144</v>
      </c>
      <c r="Q1341" s="16">
        <v>43851</v>
      </c>
      <c r="R1341" s="11" t="s">
        <v>3145</v>
      </c>
      <c r="S1341" s="17" t="str">
        <f>IFERROR(LEFT(R1341,FIND(" ",R1341)-1),R1341)</f>
        <v>0</v>
      </c>
      <c r="T1341" s="11">
        <v>0</v>
      </c>
      <c r="U1341" s="18">
        <f>IF(AND(T1341&gt;3,T1341&lt;&gt;"-"),"&gt;3",T1341)</f>
        <v>0</v>
      </c>
      <c r="V1341" s="19" t="s">
        <v>678</v>
      </c>
      <c r="W1341" s="20" t="str">
        <f>IF(V1341="-","",V1341)</f>
        <v>0</v>
      </c>
      <c r="X1341" s="21" t="s">
        <v>30</v>
      </c>
    </row>
    <row r="1342" spans="1:24" ht="15.75" customHeight="1" x14ac:dyDescent="0.3">
      <c r="A1342" s="10">
        <v>1341</v>
      </c>
      <c r="B1342" s="11" t="s">
        <v>3146</v>
      </c>
      <c r="C1342" s="11" t="s">
        <v>25</v>
      </c>
      <c r="D1342" s="11" t="s">
        <v>51</v>
      </c>
      <c r="E1342" s="11" t="str">
        <f>IFERROR(LEFT(D1342, FIND("-",D1342,1)-2),D1342)</f>
        <v>OPERASI</v>
      </c>
      <c r="F1342" s="11" t="s">
        <v>27</v>
      </c>
      <c r="G1342" s="62" t="s">
        <v>28</v>
      </c>
      <c r="H1342" s="11" t="s">
        <v>670</v>
      </c>
      <c r="I1342" s="11" t="s">
        <v>675</v>
      </c>
      <c r="J1342" s="11" t="s">
        <v>813</v>
      </c>
      <c r="K1342" s="11" t="s">
        <v>2607</v>
      </c>
      <c r="L1342" s="12" t="str">
        <f>RIGHT(K1342, 4)</f>
        <v>2023</v>
      </c>
      <c r="M1342" s="13">
        <v>45224</v>
      </c>
      <c r="N1342" s="14" t="str">
        <f>TEXT(M1342,"mmmm")</f>
        <v>October</v>
      </c>
      <c r="O1342" s="15">
        <f>MONTH(M1342)</f>
        <v>10</v>
      </c>
      <c r="P1342" s="11" t="s">
        <v>2607</v>
      </c>
      <c r="Q1342" s="16">
        <v>45224</v>
      </c>
      <c r="R1342" s="11" t="s">
        <v>3147</v>
      </c>
      <c r="S1342" s="17" t="str">
        <f>IFERROR(LEFT(R1342,FIND(" ",R1342)-1),R1342)</f>
        <v>0</v>
      </c>
      <c r="T1342" s="11">
        <v>0</v>
      </c>
      <c r="U1342" s="18">
        <f>IF(AND(T1342&gt;3,T1342&lt;&gt;"-"),"&gt;3",T1342)</f>
        <v>0</v>
      </c>
      <c r="V1342" s="19" t="s">
        <v>678</v>
      </c>
      <c r="W1342" s="20" t="str">
        <f>IF(V1342="-","",V1342)</f>
        <v>0</v>
      </c>
      <c r="X1342" s="21" t="s">
        <v>30</v>
      </c>
    </row>
    <row r="1343" spans="1:24" ht="15.75" customHeight="1" x14ac:dyDescent="0.3">
      <c r="A1343" s="10">
        <v>1342</v>
      </c>
      <c r="B1343" s="11" t="s">
        <v>3148</v>
      </c>
      <c r="C1343" s="11" t="s">
        <v>39</v>
      </c>
      <c r="D1343" s="11" t="s">
        <v>33</v>
      </c>
      <c r="E1343" s="11" t="str">
        <f>IFERROR(LEFT(D1343, FIND("-",D1343,1)-2),D1343)</f>
        <v>OPERASI</v>
      </c>
      <c r="F1343" s="11" t="s">
        <v>34</v>
      </c>
      <c r="G1343" s="62" t="s">
        <v>28</v>
      </c>
      <c r="H1343" s="11" t="s">
        <v>670</v>
      </c>
      <c r="I1343" s="11" t="s">
        <v>675</v>
      </c>
      <c r="J1343" s="11" t="s">
        <v>1044</v>
      </c>
      <c r="K1343" s="11" t="s">
        <v>577</v>
      </c>
      <c r="L1343" s="12" t="str">
        <f>RIGHT(K1343, 4)</f>
        <v>2023</v>
      </c>
      <c r="M1343" s="13">
        <v>45069</v>
      </c>
      <c r="N1343" s="14" t="str">
        <f>TEXT(M1343,"mmmm")</f>
        <v>May</v>
      </c>
      <c r="O1343" s="15">
        <f>MONTH(M1343)</f>
        <v>5</v>
      </c>
      <c r="P1343" s="11" t="s">
        <v>3149</v>
      </c>
      <c r="Q1343" s="16">
        <v>45070</v>
      </c>
      <c r="R1343" s="11" t="s">
        <v>3150</v>
      </c>
      <c r="S1343" s="17" t="str">
        <f>IFERROR(LEFT(R1343,FIND(" ",R1343)-1),R1343)</f>
        <v>0</v>
      </c>
      <c r="T1343" s="11">
        <v>0</v>
      </c>
      <c r="U1343" s="18">
        <f>IF(AND(T1343&gt;3,T1343&lt;&gt;"-"),"&gt;3",T1343)</f>
        <v>0</v>
      </c>
      <c r="V1343" s="19" t="s">
        <v>678</v>
      </c>
      <c r="W1343" s="20" t="str">
        <f>IF(V1343="-","",V1343)</f>
        <v>0</v>
      </c>
      <c r="X1343" s="21" t="s">
        <v>30</v>
      </c>
    </row>
    <row r="1344" spans="1:24" ht="15.75" customHeight="1" x14ac:dyDescent="0.3">
      <c r="A1344" s="10">
        <v>1343</v>
      </c>
      <c r="B1344" s="11" t="s">
        <v>3151</v>
      </c>
      <c r="C1344" s="11" t="s">
        <v>39</v>
      </c>
      <c r="D1344" s="11" t="s">
        <v>51</v>
      </c>
      <c r="E1344" s="11" t="str">
        <f>IFERROR(LEFT(D1344, FIND("-",D1344,1)-2),D1344)</f>
        <v>OPERASI</v>
      </c>
      <c r="F1344" s="11" t="s">
        <v>52</v>
      </c>
      <c r="G1344" s="62" t="s">
        <v>28</v>
      </c>
      <c r="H1344" s="11" t="s">
        <v>684</v>
      </c>
      <c r="I1344" s="11" t="s">
        <v>671</v>
      </c>
      <c r="J1344" s="11" t="s">
        <v>697</v>
      </c>
      <c r="K1344" s="11" t="s">
        <v>1526</v>
      </c>
      <c r="L1344" s="12" t="str">
        <f>RIGHT(K1344, 4)</f>
        <v>2020</v>
      </c>
      <c r="M1344" s="13">
        <v>44126</v>
      </c>
      <c r="N1344" s="14" t="str">
        <f>TEXT(M1344,"mmmm")</f>
        <v>October</v>
      </c>
      <c r="O1344" s="15">
        <f>MONTH(M1344)</f>
        <v>10</v>
      </c>
      <c r="P1344" s="11" t="s">
        <v>3152</v>
      </c>
      <c r="Q1344" s="16">
        <v>44127</v>
      </c>
      <c r="R1344" s="11" t="s">
        <v>3153</v>
      </c>
      <c r="S1344" s="17" t="str">
        <f>IFERROR(LEFT(R1344,FIND(" ",R1344)-1),R1344)</f>
        <v>0</v>
      </c>
      <c r="T1344" s="11">
        <v>0</v>
      </c>
      <c r="U1344" s="18">
        <f>IF(AND(T1344&gt;3,T1344&lt;&gt;"-"),"&gt;3",T1344)</f>
        <v>0</v>
      </c>
      <c r="V1344" s="19" t="s">
        <v>678</v>
      </c>
      <c r="W1344" s="20" t="str">
        <f>IF(V1344="-","",V1344)</f>
        <v>0</v>
      </c>
      <c r="X1344" s="21" t="s">
        <v>687</v>
      </c>
    </row>
    <row r="1345" spans="1:24" ht="15.75" customHeight="1" x14ac:dyDescent="0.3">
      <c r="A1345" s="10">
        <v>1344</v>
      </c>
      <c r="B1345" s="11" t="s">
        <v>3154</v>
      </c>
      <c r="C1345" s="11" t="s">
        <v>39</v>
      </c>
      <c r="D1345" s="11" t="s">
        <v>40</v>
      </c>
      <c r="E1345" s="11" t="str">
        <f>IFERROR(LEFT(D1345, FIND("-",D1345,1)-2),D1345)</f>
        <v>SISTEM</v>
      </c>
      <c r="F1345" s="11" t="s">
        <v>27</v>
      </c>
      <c r="G1345" s="62" t="s">
        <v>28</v>
      </c>
      <c r="H1345" s="11" t="s">
        <v>684</v>
      </c>
      <c r="I1345" s="11" t="s">
        <v>675</v>
      </c>
      <c r="J1345" s="11" t="s">
        <v>97</v>
      </c>
      <c r="K1345" s="11" t="s">
        <v>3155</v>
      </c>
      <c r="L1345" s="12" t="str">
        <f>RIGHT(K1345, 4)</f>
        <v>2020</v>
      </c>
      <c r="M1345" s="13">
        <v>44108</v>
      </c>
      <c r="N1345" s="14" t="str">
        <f>TEXT(M1345,"mmmm")</f>
        <v>October</v>
      </c>
      <c r="O1345" s="15">
        <f>MONTH(M1345)</f>
        <v>10</v>
      </c>
      <c r="P1345" s="11" t="s">
        <v>1290</v>
      </c>
      <c r="Q1345" s="16">
        <v>44109</v>
      </c>
      <c r="R1345" s="11" t="s">
        <v>3156</v>
      </c>
      <c r="S1345" s="17" t="str">
        <f>IFERROR(LEFT(R1345,FIND(" ",R1345)-1),R1345)</f>
        <v>0</v>
      </c>
      <c r="T1345" s="11">
        <v>0</v>
      </c>
      <c r="U1345" s="18">
        <f>IF(AND(T1345&gt;3,T1345&lt;&gt;"-"),"&gt;3",T1345)</f>
        <v>0</v>
      </c>
      <c r="V1345" s="19" t="s">
        <v>678</v>
      </c>
      <c r="W1345" s="20" t="str">
        <f>IF(V1345="-","",V1345)</f>
        <v>0</v>
      </c>
      <c r="X1345" s="21" t="s">
        <v>687</v>
      </c>
    </row>
    <row r="1346" spans="1:24" ht="15.75" customHeight="1" x14ac:dyDescent="0.3">
      <c r="A1346" s="10">
        <v>1345</v>
      </c>
      <c r="B1346" s="11" t="s">
        <v>3157</v>
      </c>
      <c r="C1346" s="11" t="s">
        <v>25</v>
      </c>
      <c r="D1346" s="11" t="s">
        <v>135</v>
      </c>
      <c r="E1346" s="11" t="str">
        <f>IFERROR(LEFT(D1346, FIND("-",D1346,1)-2),D1346)</f>
        <v>APLIKASI</v>
      </c>
      <c r="F1346" s="11" t="s">
        <v>136</v>
      </c>
      <c r="G1346" s="62" t="s">
        <v>28</v>
      </c>
      <c r="H1346" s="11" t="s">
        <v>670</v>
      </c>
      <c r="I1346" s="11" t="s">
        <v>675</v>
      </c>
      <c r="J1346" s="11" t="s">
        <v>689</v>
      </c>
      <c r="K1346" s="11" t="s">
        <v>3158</v>
      </c>
      <c r="L1346" s="12" t="str">
        <f>RIGHT(K1346, 4)</f>
        <v>2022</v>
      </c>
      <c r="M1346" s="13">
        <v>44915</v>
      </c>
      <c r="N1346" s="14" t="str">
        <f>TEXT(M1346,"mmmm")</f>
        <v>December</v>
      </c>
      <c r="O1346" s="15">
        <f>MONTH(M1346)</f>
        <v>12</v>
      </c>
      <c r="P1346" s="11" t="s">
        <v>762</v>
      </c>
      <c r="Q1346" s="16">
        <v>44916</v>
      </c>
      <c r="R1346" s="11" t="s">
        <v>3159</v>
      </c>
      <c r="S1346" s="17" t="str">
        <f>IFERROR(LEFT(R1346,FIND(" ",R1346)-1),R1346)</f>
        <v>0</v>
      </c>
      <c r="T1346" s="11">
        <v>0</v>
      </c>
      <c r="U1346" s="18">
        <f>IF(AND(T1346&gt;3,T1346&lt;&gt;"-"),"&gt;3",T1346)</f>
        <v>0</v>
      </c>
      <c r="V1346" s="19" t="s">
        <v>678</v>
      </c>
      <c r="W1346" s="20" t="str">
        <f>IF(V1346="-","",V1346)</f>
        <v>0</v>
      </c>
      <c r="X1346" s="21" t="s">
        <v>30</v>
      </c>
    </row>
    <row r="1347" spans="1:24" ht="15.75" customHeight="1" x14ac:dyDescent="0.3">
      <c r="A1347" s="10">
        <v>1346</v>
      </c>
      <c r="B1347" s="11" t="s">
        <v>3160</v>
      </c>
      <c r="C1347" s="11" t="s">
        <v>39</v>
      </c>
      <c r="D1347" s="11" t="s">
        <v>33</v>
      </c>
      <c r="E1347" s="11" t="str">
        <f>IFERROR(LEFT(D1347, FIND("-",D1347,1)-2),D1347)</f>
        <v>OPERASI</v>
      </c>
      <c r="F1347" s="11" t="s">
        <v>34</v>
      </c>
      <c r="G1347" s="62" t="s">
        <v>28</v>
      </c>
      <c r="H1347" s="11" t="s">
        <v>670</v>
      </c>
      <c r="I1347" s="11" t="s">
        <v>675</v>
      </c>
      <c r="J1347" s="11" t="s">
        <v>1044</v>
      </c>
      <c r="K1347" s="11" t="s">
        <v>661</v>
      </c>
      <c r="L1347" s="12" t="str">
        <f>RIGHT(K1347, 4)</f>
        <v>2023</v>
      </c>
      <c r="M1347" s="13">
        <v>45254</v>
      </c>
      <c r="N1347" s="14" t="str">
        <f>TEXT(M1347,"mmmm")</f>
        <v>November</v>
      </c>
      <c r="O1347" s="15">
        <f>MONTH(M1347)</f>
        <v>11</v>
      </c>
      <c r="P1347" s="11" t="s">
        <v>661</v>
      </c>
      <c r="Q1347" s="16">
        <v>45254</v>
      </c>
      <c r="R1347" s="11" t="s">
        <v>3161</v>
      </c>
      <c r="S1347" s="17" t="str">
        <f>IFERROR(LEFT(R1347,FIND(" ",R1347)-1),R1347)</f>
        <v>0</v>
      </c>
      <c r="T1347" s="11">
        <v>0</v>
      </c>
      <c r="U1347" s="18">
        <f>IF(AND(T1347&gt;3,T1347&lt;&gt;"-"),"&gt;3",T1347)</f>
        <v>0</v>
      </c>
      <c r="V1347" s="19" t="s">
        <v>678</v>
      </c>
      <c r="W1347" s="20" t="str">
        <f>IF(V1347="-","",V1347)</f>
        <v>0</v>
      </c>
      <c r="X1347" s="21" t="s">
        <v>30</v>
      </c>
    </row>
    <row r="1348" spans="1:24" ht="15.75" customHeight="1" x14ac:dyDescent="0.3">
      <c r="A1348" s="10">
        <v>1347</v>
      </c>
      <c r="B1348" s="11" t="s">
        <v>3162</v>
      </c>
      <c r="C1348" s="11" t="s">
        <v>39</v>
      </c>
      <c r="D1348" s="11" t="s">
        <v>209</v>
      </c>
      <c r="E1348" s="11" t="str">
        <f>IFERROR(LEFT(D1348, FIND("-",D1348,1)-2),D1348)</f>
        <v>OPERASI</v>
      </c>
      <c r="F1348" s="11" t="s">
        <v>27</v>
      </c>
      <c r="G1348" s="62" t="s">
        <v>28</v>
      </c>
      <c r="H1348" s="11" t="s">
        <v>670</v>
      </c>
      <c r="I1348" s="11" t="s">
        <v>680</v>
      </c>
      <c r="J1348" s="11" t="s">
        <v>97</v>
      </c>
      <c r="K1348" s="11" t="s">
        <v>3163</v>
      </c>
      <c r="L1348" s="12" t="str">
        <f>RIGHT(K1348, 4)</f>
        <v>2021</v>
      </c>
      <c r="M1348" s="13">
        <v>44413</v>
      </c>
      <c r="N1348" s="14" t="str">
        <f>TEXT(M1348,"mmmm")</f>
        <v>August</v>
      </c>
      <c r="O1348" s="15">
        <f>MONTH(M1348)</f>
        <v>8</v>
      </c>
      <c r="P1348" s="11" t="s">
        <v>213</v>
      </c>
      <c r="Q1348" s="16">
        <v>44414</v>
      </c>
      <c r="R1348" s="11" t="s">
        <v>3164</v>
      </c>
      <c r="S1348" s="17" t="str">
        <f>IFERROR(LEFT(R1348,FIND(" ",R1348)-1),R1348)</f>
        <v>0</v>
      </c>
      <c r="T1348" s="11">
        <v>0</v>
      </c>
      <c r="U1348" s="18">
        <f>IF(AND(T1348&gt;3,T1348&lt;&gt;"-"),"&gt;3",T1348)</f>
        <v>0</v>
      </c>
      <c r="V1348" s="19" t="s">
        <v>678</v>
      </c>
      <c r="W1348" s="20" t="str">
        <f>IF(V1348="-","",V1348)</f>
        <v>0</v>
      </c>
      <c r="X1348" s="21" t="s">
        <v>30</v>
      </c>
    </row>
    <row r="1349" spans="1:24" ht="15.75" customHeight="1" x14ac:dyDescent="0.3">
      <c r="A1349" s="10">
        <v>1348</v>
      </c>
      <c r="B1349" s="11" t="s">
        <v>3165</v>
      </c>
      <c r="C1349" s="11" t="s">
        <v>39</v>
      </c>
      <c r="D1349" s="11" t="s">
        <v>33</v>
      </c>
      <c r="E1349" s="11" t="str">
        <f>IFERROR(LEFT(D1349, FIND("-",D1349,1)-2),D1349)</f>
        <v>OPERASI</v>
      </c>
      <c r="F1349" s="11" t="s">
        <v>34</v>
      </c>
      <c r="G1349" s="62" t="s">
        <v>28</v>
      </c>
      <c r="H1349" s="11" t="s">
        <v>670</v>
      </c>
      <c r="I1349" s="11" t="s">
        <v>675</v>
      </c>
      <c r="J1349" s="11" t="s">
        <v>58</v>
      </c>
      <c r="K1349" s="11" t="s">
        <v>216</v>
      </c>
      <c r="L1349" s="12" t="str">
        <f>RIGHT(K1349, 4)</f>
        <v>2021</v>
      </c>
      <c r="M1349" s="13">
        <v>44448</v>
      </c>
      <c r="N1349" s="14" t="str">
        <f>TEXT(M1349,"mmmm")</f>
        <v>September</v>
      </c>
      <c r="O1349" s="15">
        <f>MONTH(M1349)</f>
        <v>9</v>
      </c>
      <c r="P1349" s="11" t="s">
        <v>219</v>
      </c>
      <c r="Q1349" s="16">
        <v>44449</v>
      </c>
      <c r="R1349" s="11" t="s">
        <v>3166</v>
      </c>
      <c r="S1349" s="17" t="str">
        <f>IFERROR(LEFT(R1349,FIND(" ",R1349)-1),R1349)</f>
        <v>0</v>
      </c>
      <c r="T1349" s="11">
        <v>0</v>
      </c>
      <c r="U1349" s="18">
        <f>IF(AND(T1349&gt;3,T1349&lt;&gt;"-"),"&gt;3",T1349)</f>
        <v>0</v>
      </c>
      <c r="V1349" s="19" t="s">
        <v>678</v>
      </c>
      <c r="W1349" s="20" t="str">
        <f>IF(V1349="-","",V1349)</f>
        <v>0</v>
      </c>
      <c r="X1349" s="21" t="s">
        <v>30</v>
      </c>
    </row>
    <row r="1350" spans="1:24" ht="15.75" customHeight="1" x14ac:dyDescent="0.3">
      <c r="A1350" s="10">
        <v>1349</v>
      </c>
      <c r="B1350" s="11" t="s">
        <v>3167</v>
      </c>
      <c r="C1350" s="11" t="s">
        <v>25</v>
      </c>
      <c r="D1350" s="11" t="s">
        <v>411</v>
      </c>
      <c r="E1350" s="11" t="str">
        <f>IFERROR(LEFT(D1350, FIND("-",D1350,1)-2),D1350)</f>
        <v>SISTEM</v>
      </c>
      <c r="F1350" s="11" t="s">
        <v>27</v>
      </c>
      <c r="G1350" s="62" t="s">
        <v>28</v>
      </c>
      <c r="H1350" s="11" t="s">
        <v>670</v>
      </c>
      <c r="I1350" s="11" t="s">
        <v>707</v>
      </c>
      <c r="J1350" s="11" t="s">
        <v>97</v>
      </c>
      <c r="K1350" s="11" t="s">
        <v>3168</v>
      </c>
      <c r="L1350" s="12" t="str">
        <f>RIGHT(K1350, 4)</f>
        <v>2021</v>
      </c>
      <c r="M1350" s="13">
        <v>44334</v>
      </c>
      <c r="N1350" s="14" t="str">
        <f>TEXT(M1350,"mmmm")</f>
        <v>May</v>
      </c>
      <c r="O1350" s="15">
        <f>MONTH(M1350)</f>
        <v>5</v>
      </c>
      <c r="P1350" s="11" t="s">
        <v>3168</v>
      </c>
      <c r="Q1350" s="16">
        <v>44334</v>
      </c>
      <c r="R1350" s="11" t="s">
        <v>3169</v>
      </c>
      <c r="S1350" s="17" t="str">
        <f>IFERROR(LEFT(R1350,FIND(" ",R1350)-1),R1350)</f>
        <v>0</v>
      </c>
      <c r="T1350" s="11">
        <v>0</v>
      </c>
      <c r="U1350" s="18">
        <f>IF(AND(T1350&gt;3,T1350&lt;&gt;"-"),"&gt;3",T1350)</f>
        <v>0</v>
      </c>
      <c r="V1350" s="19" t="s">
        <v>678</v>
      </c>
      <c r="W1350" s="20" t="str">
        <f>IF(V1350="-","",V1350)</f>
        <v>0</v>
      </c>
      <c r="X1350" s="21" t="s">
        <v>30</v>
      </c>
    </row>
    <row r="1351" spans="1:24" ht="15.75" customHeight="1" x14ac:dyDescent="0.3">
      <c r="A1351" s="10">
        <v>1350</v>
      </c>
      <c r="B1351" s="11" t="s">
        <v>3170</v>
      </c>
      <c r="C1351" s="11" t="s">
        <v>39</v>
      </c>
      <c r="D1351" s="11" t="s">
        <v>33</v>
      </c>
      <c r="E1351" s="11" t="str">
        <f>IFERROR(LEFT(D1351, FIND("-",D1351,1)-2),D1351)</f>
        <v>OPERASI</v>
      </c>
      <c r="F1351" s="11" t="s">
        <v>43</v>
      </c>
      <c r="G1351" s="62" t="s">
        <v>28</v>
      </c>
      <c r="H1351" s="11" t="s">
        <v>670</v>
      </c>
      <c r="I1351" s="11" t="s">
        <v>671</v>
      </c>
      <c r="J1351" s="11" t="s">
        <v>697</v>
      </c>
      <c r="K1351" s="11" t="s">
        <v>2762</v>
      </c>
      <c r="L1351" s="12" t="str">
        <f>RIGHT(K1351, 4)</f>
        <v>2021</v>
      </c>
      <c r="M1351" s="13">
        <v>44447</v>
      </c>
      <c r="N1351" s="14" t="str">
        <f>TEXT(M1351,"mmmm")</f>
        <v>September</v>
      </c>
      <c r="O1351" s="15">
        <f>MONTH(M1351)</f>
        <v>9</v>
      </c>
      <c r="P1351" s="11" t="s">
        <v>216</v>
      </c>
      <c r="Q1351" s="16">
        <v>44448</v>
      </c>
      <c r="R1351" s="11" t="s">
        <v>3171</v>
      </c>
      <c r="S1351" s="17" t="str">
        <f>IFERROR(LEFT(R1351,FIND(" ",R1351)-1),R1351)</f>
        <v>0</v>
      </c>
      <c r="T1351" s="11">
        <v>0</v>
      </c>
      <c r="U1351" s="18">
        <f>IF(AND(T1351&gt;3,T1351&lt;&gt;"-"),"&gt;3",T1351)</f>
        <v>0</v>
      </c>
      <c r="V1351" s="19" t="s">
        <v>678</v>
      </c>
      <c r="W1351" s="20" t="str">
        <f>IF(V1351="-","",V1351)</f>
        <v>0</v>
      </c>
      <c r="X1351" s="21" t="s">
        <v>30</v>
      </c>
    </row>
    <row r="1352" spans="1:24" ht="15.75" customHeight="1" x14ac:dyDescent="0.3">
      <c r="A1352" s="10">
        <v>1351</v>
      </c>
      <c r="B1352" s="11" t="s">
        <v>3172</v>
      </c>
      <c r="C1352" s="11" t="s">
        <v>39</v>
      </c>
      <c r="D1352" s="11" t="s">
        <v>33</v>
      </c>
      <c r="E1352" s="11" t="str">
        <f>IFERROR(LEFT(D1352, FIND("-",D1352,1)-2),D1352)</f>
        <v>OPERASI</v>
      </c>
      <c r="F1352" s="11" t="s">
        <v>27</v>
      </c>
      <c r="G1352" s="62" t="s">
        <v>28</v>
      </c>
      <c r="H1352" s="11" t="s">
        <v>670</v>
      </c>
      <c r="I1352" s="11" t="s">
        <v>680</v>
      </c>
      <c r="J1352" s="11" t="s">
        <v>97</v>
      </c>
      <c r="K1352" s="11" t="s">
        <v>2794</v>
      </c>
      <c r="L1352" s="12" t="str">
        <f>RIGHT(K1352, 4)</f>
        <v>2023</v>
      </c>
      <c r="M1352" s="13">
        <v>45210</v>
      </c>
      <c r="N1352" s="14" t="str">
        <f>TEXT(M1352,"mmmm")</f>
        <v>October</v>
      </c>
      <c r="O1352" s="15">
        <f>MONTH(M1352)</f>
        <v>10</v>
      </c>
      <c r="P1352" s="11" t="s">
        <v>712</v>
      </c>
      <c r="Q1352" s="16">
        <v>45211</v>
      </c>
      <c r="R1352" s="11" t="s">
        <v>3173</v>
      </c>
      <c r="S1352" s="17" t="str">
        <f>IFERROR(LEFT(R1352,FIND(" ",R1352)-1),R1352)</f>
        <v>0</v>
      </c>
      <c r="T1352" s="11">
        <v>0</v>
      </c>
      <c r="U1352" s="18">
        <f>IF(AND(T1352&gt;3,T1352&lt;&gt;"-"),"&gt;3",T1352)</f>
        <v>0</v>
      </c>
      <c r="V1352" s="19" t="s">
        <v>678</v>
      </c>
      <c r="W1352" s="20" t="str">
        <f>IF(V1352="-","",V1352)</f>
        <v>0</v>
      </c>
      <c r="X1352" s="21" t="s">
        <v>30</v>
      </c>
    </row>
    <row r="1353" spans="1:24" ht="15.75" customHeight="1" x14ac:dyDescent="0.3">
      <c r="A1353" s="10">
        <v>1352</v>
      </c>
      <c r="B1353" s="11" t="s">
        <v>3174</v>
      </c>
      <c r="C1353" s="11" t="s">
        <v>39</v>
      </c>
      <c r="D1353" s="11" t="s">
        <v>33</v>
      </c>
      <c r="E1353" s="11" t="str">
        <f>IFERROR(LEFT(D1353, FIND("-",D1353,1)-2),D1353)</f>
        <v>OPERASI</v>
      </c>
      <c r="F1353" s="11" t="s">
        <v>27</v>
      </c>
      <c r="G1353" s="62" t="s">
        <v>28</v>
      </c>
      <c r="H1353" s="11" t="s">
        <v>670</v>
      </c>
      <c r="I1353" s="11" t="s">
        <v>680</v>
      </c>
      <c r="J1353" s="11" t="s">
        <v>97</v>
      </c>
      <c r="K1353" s="11" t="s">
        <v>3175</v>
      </c>
      <c r="L1353" s="12" t="str">
        <f>RIGHT(K1353, 4)</f>
        <v>2021</v>
      </c>
      <c r="M1353" s="13">
        <v>44490</v>
      </c>
      <c r="N1353" s="14" t="str">
        <f>TEXT(M1353,"mmmm")</f>
        <v>October</v>
      </c>
      <c r="O1353" s="15">
        <f>MONTH(M1353)</f>
        <v>10</v>
      </c>
      <c r="P1353" s="11" t="s">
        <v>3176</v>
      </c>
      <c r="Q1353" s="16">
        <v>44491</v>
      </c>
      <c r="R1353" s="11" t="s">
        <v>3177</v>
      </c>
      <c r="S1353" s="17" t="str">
        <f>IFERROR(LEFT(R1353,FIND(" ",R1353)-1),R1353)</f>
        <v>0</v>
      </c>
      <c r="T1353" s="11">
        <v>0</v>
      </c>
      <c r="U1353" s="18">
        <f>IF(AND(T1353&gt;3,T1353&lt;&gt;"-"),"&gt;3",T1353)</f>
        <v>0</v>
      </c>
      <c r="V1353" s="19" t="s">
        <v>678</v>
      </c>
      <c r="W1353" s="20" t="str">
        <f>IF(V1353="-","",V1353)</f>
        <v>0</v>
      </c>
      <c r="X1353" s="21" t="s">
        <v>30</v>
      </c>
    </row>
    <row r="1354" spans="1:24" ht="15.75" customHeight="1" x14ac:dyDescent="0.3">
      <c r="A1354" s="10">
        <v>1353</v>
      </c>
      <c r="B1354" s="11" t="s">
        <v>3178</v>
      </c>
      <c r="C1354" s="11" t="s">
        <v>39</v>
      </c>
      <c r="D1354" s="11" t="s">
        <v>61</v>
      </c>
      <c r="E1354" s="11" t="str">
        <f>IFERROR(LEFT(D1354, FIND("-",D1354,1)-2),D1354)</f>
        <v>KESELAMATAN</v>
      </c>
      <c r="F1354" s="11" t="s">
        <v>452</v>
      </c>
      <c r="G1354" s="62" t="s">
        <v>28</v>
      </c>
      <c r="H1354" s="11" t="s">
        <v>670</v>
      </c>
      <c r="I1354" s="11" t="s">
        <v>707</v>
      </c>
      <c r="J1354" s="11" t="s">
        <v>104</v>
      </c>
      <c r="K1354" s="11" t="s">
        <v>1611</v>
      </c>
      <c r="L1354" s="12" t="str">
        <f>RIGHT(K1354, 4)</f>
        <v>2023</v>
      </c>
      <c r="M1354" s="13">
        <v>45182</v>
      </c>
      <c r="N1354" s="14" t="str">
        <f>TEXT(M1354,"mmmm")</f>
        <v>September</v>
      </c>
      <c r="O1354" s="15">
        <f>MONTH(M1354)</f>
        <v>9</v>
      </c>
      <c r="P1354" s="11" t="s">
        <v>614</v>
      </c>
      <c r="Q1354" s="16">
        <v>45183</v>
      </c>
      <c r="R1354" s="11" t="s">
        <v>3179</v>
      </c>
      <c r="S1354" s="17" t="str">
        <f>IFERROR(LEFT(R1354,FIND(" ",R1354)-1),R1354)</f>
        <v>0</v>
      </c>
      <c r="T1354" s="11">
        <v>0</v>
      </c>
      <c r="U1354" s="18">
        <f>IF(AND(T1354&gt;3,T1354&lt;&gt;"-"),"&gt;3",T1354)</f>
        <v>0</v>
      </c>
      <c r="V1354" s="19" t="s">
        <v>678</v>
      </c>
      <c r="W1354" s="20" t="str">
        <f>IF(V1354="-","",V1354)</f>
        <v>0</v>
      </c>
      <c r="X1354" s="21" t="s">
        <v>30</v>
      </c>
    </row>
    <row r="1355" spans="1:24" ht="15.75" customHeight="1" x14ac:dyDescent="0.3">
      <c r="A1355" s="10">
        <v>1354</v>
      </c>
      <c r="B1355" s="11" t="s">
        <v>3180</v>
      </c>
      <c r="C1355" s="11" t="s">
        <v>39</v>
      </c>
      <c r="D1355" s="11" t="s">
        <v>51</v>
      </c>
      <c r="E1355" s="11" t="str">
        <f>IFERROR(LEFT(D1355, FIND("-",D1355,1)-2),D1355)</f>
        <v>OPERASI</v>
      </c>
      <c r="F1355" s="11" t="s">
        <v>52</v>
      </c>
      <c r="G1355" s="62" t="s">
        <v>28</v>
      </c>
      <c r="H1355" s="11" t="s">
        <v>670</v>
      </c>
      <c r="I1355" s="11" t="s">
        <v>675</v>
      </c>
      <c r="J1355" s="11" t="s">
        <v>741</v>
      </c>
      <c r="K1355" s="11" t="s">
        <v>3181</v>
      </c>
      <c r="L1355" s="12" t="str">
        <f>RIGHT(K1355, 4)</f>
        <v>2023</v>
      </c>
      <c r="M1355" s="13">
        <v>45167</v>
      </c>
      <c r="N1355" s="14" t="str">
        <f>TEXT(M1355,"mmmm")</f>
        <v>August</v>
      </c>
      <c r="O1355" s="15">
        <f>MONTH(M1355)</f>
        <v>8</v>
      </c>
      <c r="P1355" s="11" t="s">
        <v>3181</v>
      </c>
      <c r="Q1355" s="16">
        <v>45167</v>
      </c>
      <c r="R1355" s="11" t="s">
        <v>3182</v>
      </c>
      <c r="S1355" s="17" t="str">
        <f>IFERROR(LEFT(R1355,FIND(" ",R1355)-1),R1355)</f>
        <v>0</v>
      </c>
      <c r="T1355" s="11">
        <v>0</v>
      </c>
      <c r="U1355" s="18">
        <f>IF(AND(T1355&gt;3,T1355&lt;&gt;"-"),"&gt;3",T1355)</f>
        <v>0</v>
      </c>
      <c r="V1355" s="19" t="s">
        <v>678</v>
      </c>
      <c r="W1355" s="20" t="str">
        <f>IF(V1355="-","",V1355)</f>
        <v>0</v>
      </c>
      <c r="X1355" s="21" t="s">
        <v>30</v>
      </c>
    </row>
    <row r="1356" spans="1:24" ht="15.75" customHeight="1" x14ac:dyDescent="0.3">
      <c r="A1356" s="10">
        <v>1355</v>
      </c>
      <c r="B1356" s="11" t="s">
        <v>3183</v>
      </c>
      <c r="C1356" s="11" t="s">
        <v>39</v>
      </c>
      <c r="D1356" s="11" t="s">
        <v>40</v>
      </c>
      <c r="E1356" s="11" t="str">
        <f>IFERROR(LEFT(D1356, FIND("-",D1356,1)-2),D1356)</f>
        <v>SISTEM</v>
      </c>
      <c r="F1356" s="11" t="s">
        <v>608</v>
      </c>
      <c r="G1356" s="62" t="s">
        <v>28</v>
      </c>
      <c r="H1356" s="11" t="s">
        <v>670</v>
      </c>
      <c r="I1356" s="11" t="s">
        <v>680</v>
      </c>
      <c r="J1356" s="11" t="s">
        <v>104</v>
      </c>
      <c r="K1356" s="11" t="s">
        <v>553</v>
      </c>
      <c r="L1356" s="12" t="str">
        <f>RIGHT(K1356, 4)</f>
        <v>2023</v>
      </c>
      <c r="M1356" s="13">
        <v>45000</v>
      </c>
      <c r="N1356" s="14" t="str">
        <f>TEXT(M1356,"mmmm")</f>
        <v>March</v>
      </c>
      <c r="O1356" s="15">
        <f>MONTH(M1356)</f>
        <v>3</v>
      </c>
      <c r="P1356" s="11" t="s">
        <v>1689</v>
      </c>
      <c r="Q1356" s="16">
        <v>45001</v>
      </c>
      <c r="R1356" s="11" t="s">
        <v>3184</v>
      </c>
      <c r="S1356" s="17" t="str">
        <f>IFERROR(LEFT(R1356,FIND(" ",R1356)-1),R1356)</f>
        <v>0</v>
      </c>
      <c r="T1356" s="11">
        <v>0</v>
      </c>
      <c r="U1356" s="18">
        <f>IF(AND(T1356&gt;3,T1356&lt;&gt;"-"),"&gt;3",T1356)</f>
        <v>0</v>
      </c>
      <c r="V1356" s="19" t="s">
        <v>678</v>
      </c>
      <c r="W1356" s="20" t="str">
        <f>IF(V1356="-","",V1356)</f>
        <v>0</v>
      </c>
      <c r="X1356" s="21" t="s">
        <v>30</v>
      </c>
    </row>
    <row r="1357" spans="1:24" ht="15.75" customHeight="1" x14ac:dyDescent="0.3">
      <c r="A1357" s="10">
        <v>1356</v>
      </c>
      <c r="B1357" s="11" t="s">
        <v>3185</v>
      </c>
      <c r="C1357" s="11" t="s">
        <v>39</v>
      </c>
      <c r="D1357" s="11" t="s">
        <v>51</v>
      </c>
      <c r="E1357" s="11" t="str">
        <f>IFERROR(LEFT(D1357, FIND("-",D1357,1)-2),D1357)</f>
        <v>OPERASI</v>
      </c>
      <c r="F1357" s="11" t="s">
        <v>92</v>
      </c>
      <c r="G1357" s="62" t="s">
        <v>28</v>
      </c>
      <c r="H1357" s="11" t="s">
        <v>670</v>
      </c>
      <c r="I1357" s="11" t="s">
        <v>675</v>
      </c>
      <c r="J1357" s="11" t="s">
        <v>104</v>
      </c>
      <c r="K1357" s="11" t="s">
        <v>2978</v>
      </c>
      <c r="L1357" s="12" t="str">
        <f>RIGHT(K1357, 4)</f>
        <v>2023</v>
      </c>
      <c r="M1357" s="13">
        <v>45062</v>
      </c>
      <c r="N1357" s="14" t="str">
        <f>TEXT(M1357,"mmmm")</f>
        <v>May</v>
      </c>
      <c r="O1357" s="15">
        <f>MONTH(M1357)</f>
        <v>5</v>
      </c>
      <c r="P1357" s="11" t="s">
        <v>2888</v>
      </c>
      <c r="Q1357" s="16">
        <v>45063</v>
      </c>
      <c r="R1357" s="11" t="s">
        <v>3186</v>
      </c>
      <c r="S1357" s="17" t="str">
        <f>IFERROR(LEFT(R1357,FIND(" ",R1357)-1),R1357)</f>
        <v>0</v>
      </c>
      <c r="T1357" s="11">
        <v>0</v>
      </c>
      <c r="U1357" s="18">
        <f>IF(AND(T1357&gt;3,T1357&lt;&gt;"-"),"&gt;3",T1357)</f>
        <v>0</v>
      </c>
      <c r="V1357" s="19" t="s">
        <v>678</v>
      </c>
      <c r="W1357" s="20" t="str">
        <f>IF(V1357="-","",V1357)</f>
        <v>0</v>
      </c>
      <c r="X1357" s="21" t="s">
        <v>30</v>
      </c>
    </row>
    <row r="1358" spans="1:24" ht="15.75" customHeight="1" x14ac:dyDescent="0.3">
      <c r="A1358" s="10">
        <v>1357</v>
      </c>
      <c r="B1358" s="11" t="s">
        <v>3187</v>
      </c>
      <c r="C1358" s="11" t="s">
        <v>39</v>
      </c>
      <c r="D1358" s="11" t="s">
        <v>33</v>
      </c>
      <c r="E1358" s="11" t="str">
        <f>IFERROR(LEFT(D1358, FIND("-",D1358,1)-2),D1358)</f>
        <v>OPERASI</v>
      </c>
      <c r="F1358" s="11" t="s">
        <v>27</v>
      </c>
      <c r="G1358" s="62" t="s">
        <v>28</v>
      </c>
      <c r="H1358" s="11" t="s">
        <v>670</v>
      </c>
      <c r="I1358" s="11" t="s">
        <v>675</v>
      </c>
      <c r="J1358" s="11" t="s">
        <v>58</v>
      </c>
      <c r="K1358" s="11" t="s">
        <v>3188</v>
      </c>
      <c r="L1358" s="12" t="str">
        <f>RIGHT(K1358, 4)</f>
        <v>2023</v>
      </c>
      <c r="M1358" s="13">
        <v>45021</v>
      </c>
      <c r="N1358" s="14" t="str">
        <f>TEXT(M1358,"mmmm")</f>
        <v>April</v>
      </c>
      <c r="O1358" s="15">
        <f>MONTH(M1358)</f>
        <v>4</v>
      </c>
      <c r="P1358" s="11" t="s">
        <v>3188</v>
      </c>
      <c r="Q1358" s="16">
        <v>45021</v>
      </c>
      <c r="R1358" s="11" t="s">
        <v>3189</v>
      </c>
      <c r="S1358" s="17" t="str">
        <f>IFERROR(LEFT(R1358,FIND(" ",R1358)-1),R1358)</f>
        <v>0</v>
      </c>
      <c r="T1358" s="11">
        <v>0</v>
      </c>
      <c r="U1358" s="18">
        <f>IF(AND(T1358&gt;3,T1358&lt;&gt;"-"),"&gt;3",T1358)</f>
        <v>0</v>
      </c>
      <c r="V1358" s="19" t="s">
        <v>678</v>
      </c>
      <c r="W1358" s="20" t="str">
        <f>IF(V1358="-","",V1358)</f>
        <v>0</v>
      </c>
      <c r="X1358" s="21" t="s">
        <v>30</v>
      </c>
    </row>
    <row r="1359" spans="1:24" ht="15.75" customHeight="1" x14ac:dyDescent="0.3">
      <c r="A1359" s="10">
        <v>1358</v>
      </c>
      <c r="B1359" s="11" t="s">
        <v>3190</v>
      </c>
      <c r="C1359" s="11" t="s">
        <v>39</v>
      </c>
      <c r="D1359" s="11" t="s">
        <v>51</v>
      </c>
      <c r="E1359" s="11" t="str">
        <f>IFERROR(LEFT(D1359, FIND("-",D1359,1)-2),D1359)</f>
        <v>OPERASI</v>
      </c>
      <c r="F1359" s="11" t="s">
        <v>92</v>
      </c>
      <c r="G1359" s="62" t="s">
        <v>28</v>
      </c>
      <c r="H1359" s="11" t="s">
        <v>670</v>
      </c>
      <c r="I1359" s="11" t="s">
        <v>671</v>
      </c>
      <c r="J1359" s="11" t="s">
        <v>741</v>
      </c>
      <c r="K1359" s="11" t="s">
        <v>1766</v>
      </c>
      <c r="L1359" s="12" t="str">
        <f>RIGHT(K1359, 4)</f>
        <v>2020</v>
      </c>
      <c r="M1359" s="13">
        <v>43999</v>
      </c>
      <c r="N1359" s="14" t="str">
        <f>TEXT(M1359,"mmmm")</f>
        <v>June</v>
      </c>
      <c r="O1359" s="15">
        <f>MONTH(M1359)</f>
        <v>6</v>
      </c>
      <c r="P1359" s="11" t="s">
        <v>3191</v>
      </c>
      <c r="Q1359" s="16">
        <v>44000</v>
      </c>
      <c r="R1359" s="11" t="s">
        <v>3192</v>
      </c>
      <c r="S1359" s="17" t="str">
        <f>IFERROR(LEFT(R1359,FIND(" ",R1359)-1),R1359)</f>
        <v>0</v>
      </c>
      <c r="T1359" s="11">
        <v>0</v>
      </c>
      <c r="U1359" s="18">
        <f>IF(AND(T1359&gt;3,T1359&lt;&gt;"-"),"&gt;3",T1359)</f>
        <v>0</v>
      </c>
      <c r="V1359" s="19" t="s">
        <v>678</v>
      </c>
      <c r="W1359" s="20" t="str">
        <f>IF(V1359="-","",V1359)</f>
        <v>0</v>
      </c>
      <c r="X1359" s="21" t="s">
        <v>30</v>
      </c>
    </row>
    <row r="1360" spans="1:24" ht="15.75" customHeight="1" x14ac:dyDescent="0.3">
      <c r="A1360" s="10">
        <v>1359</v>
      </c>
      <c r="B1360" s="11" t="s">
        <v>3193</v>
      </c>
      <c r="C1360" s="11" t="s">
        <v>39</v>
      </c>
      <c r="D1360" s="11" t="s">
        <v>76</v>
      </c>
      <c r="E1360" s="11" t="str">
        <f>IFERROR(LEFT(D1360, FIND("-",D1360,1)-2),D1360)</f>
        <v>SISTEM</v>
      </c>
      <c r="F1360" s="11" t="s">
        <v>77</v>
      </c>
      <c r="G1360" s="62" t="s">
        <v>28</v>
      </c>
      <c r="H1360" s="11" t="s">
        <v>670</v>
      </c>
      <c r="I1360" s="11" t="s">
        <v>675</v>
      </c>
      <c r="J1360" s="11" t="s">
        <v>104</v>
      </c>
      <c r="K1360" s="11" t="s">
        <v>143</v>
      </c>
      <c r="L1360" s="12" t="str">
        <f>RIGHT(K1360, 4)</f>
        <v>2020</v>
      </c>
      <c r="M1360" s="13">
        <v>44179</v>
      </c>
      <c r="N1360" s="14" t="str">
        <f>TEXT(M1360,"mmmm")</f>
        <v>December</v>
      </c>
      <c r="O1360" s="15">
        <f>MONTH(M1360)</f>
        <v>12</v>
      </c>
      <c r="P1360" s="11" t="s">
        <v>3194</v>
      </c>
      <c r="Q1360" s="16">
        <v>44180</v>
      </c>
      <c r="R1360" s="11" t="s">
        <v>3195</v>
      </c>
      <c r="S1360" s="17" t="str">
        <f>IFERROR(LEFT(R1360,FIND(" ",R1360)-1),R1360)</f>
        <v>0</v>
      </c>
      <c r="T1360" s="11">
        <v>0</v>
      </c>
      <c r="U1360" s="18">
        <f>IF(AND(T1360&gt;3,T1360&lt;&gt;"-"),"&gt;3",T1360)</f>
        <v>0</v>
      </c>
      <c r="V1360" s="19" t="s">
        <v>678</v>
      </c>
      <c r="W1360" s="20" t="str">
        <f>IF(V1360="-","",V1360)</f>
        <v>0</v>
      </c>
      <c r="X1360" s="21" t="s">
        <v>30</v>
      </c>
    </row>
    <row r="1361" spans="1:24" ht="15.75" customHeight="1" x14ac:dyDescent="0.3">
      <c r="A1361" s="10">
        <v>1360</v>
      </c>
      <c r="B1361" s="11" t="s">
        <v>3196</v>
      </c>
      <c r="C1361" s="11" t="s">
        <v>39</v>
      </c>
      <c r="D1361" s="11" t="s">
        <v>51</v>
      </c>
      <c r="E1361" s="11" t="str">
        <f>IFERROR(LEFT(D1361, FIND("-",D1361,1)-2),D1361)</f>
        <v>OPERASI</v>
      </c>
      <c r="F1361" s="11" t="s">
        <v>52</v>
      </c>
      <c r="G1361" s="62" t="s">
        <v>28</v>
      </c>
      <c r="H1361" s="11" t="s">
        <v>670</v>
      </c>
      <c r="I1361" s="11" t="s">
        <v>675</v>
      </c>
      <c r="J1361" s="11" t="s">
        <v>813</v>
      </c>
      <c r="K1361" s="11" t="s">
        <v>1424</v>
      </c>
      <c r="L1361" s="12" t="str">
        <f>RIGHT(K1361, 4)</f>
        <v>2023</v>
      </c>
      <c r="M1361" s="13">
        <v>45264</v>
      </c>
      <c r="N1361" s="14" t="str">
        <f>TEXT(M1361,"mmmm")</f>
        <v>December</v>
      </c>
      <c r="O1361" s="15">
        <f>MONTH(M1361)</f>
        <v>12</v>
      </c>
      <c r="P1361" s="11" t="s">
        <v>3197</v>
      </c>
      <c r="Q1361" s="16">
        <v>45265</v>
      </c>
      <c r="R1361" s="11" t="s">
        <v>3198</v>
      </c>
      <c r="S1361" s="17" t="str">
        <f>IFERROR(LEFT(R1361,FIND(" ",R1361)-1),R1361)</f>
        <v>0</v>
      </c>
      <c r="T1361" s="11">
        <v>0</v>
      </c>
      <c r="U1361" s="18">
        <f>IF(AND(T1361&gt;3,T1361&lt;&gt;"-"),"&gt;3",T1361)</f>
        <v>0</v>
      </c>
      <c r="V1361" s="19" t="s">
        <v>678</v>
      </c>
      <c r="W1361" s="20" t="str">
        <f>IF(V1361="-","",V1361)</f>
        <v>0</v>
      </c>
      <c r="X1361" s="21" t="s">
        <v>30</v>
      </c>
    </row>
    <row r="1362" spans="1:24" ht="15.75" customHeight="1" x14ac:dyDescent="0.3">
      <c r="A1362" s="10">
        <v>1361</v>
      </c>
      <c r="B1362" s="11" t="s">
        <v>3199</v>
      </c>
      <c r="C1362" s="11" t="s">
        <v>39</v>
      </c>
      <c r="D1362" s="11" t="s">
        <v>33</v>
      </c>
      <c r="E1362" s="11" t="str">
        <f>IFERROR(LEFT(D1362, FIND("-",D1362,1)-2),D1362)</f>
        <v>OPERASI</v>
      </c>
      <c r="F1362" s="11" t="s">
        <v>84</v>
      </c>
      <c r="G1362" s="62" t="s">
        <v>28</v>
      </c>
      <c r="H1362" s="11" t="s">
        <v>670</v>
      </c>
      <c r="I1362" s="11" t="s">
        <v>675</v>
      </c>
      <c r="J1362" s="11" t="s">
        <v>1044</v>
      </c>
      <c r="K1362" s="11" t="s">
        <v>1131</v>
      </c>
      <c r="L1362" s="12" t="str">
        <f>RIGHT(K1362, 4)</f>
        <v>2023</v>
      </c>
      <c r="M1362" s="13">
        <v>45188</v>
      </c>
      <c r="N1362" s="14" t="str">
        <f>TEXT(M1362,"mmmm")</f>
        <v>September</v>
      </c>
      <c r="O1362" s="15">
        <f>MONTH(M1362)</f>
        <v>9</v>
      </c>
      <c r="P1362" s="11" t="s">
        <v>871</v>
      </c>
      <c r="Q1362" s="16">
        <v>45189</v>
      </c>
      <c r="R1362" s="11" t="s">
        <v>3200</v>
      </c>
      <c r="S1362" s="17" t="str">
        <f>IFERROR(LEFT(R1362,FIND(" ",R1362)-1),R1362)</f>
        <v>0</v>
      </c>
      <c r="T1362" s="11">
        <v>0</v>
      </c>
      <c r="U1362" s="18">
        <f>IF(AND(T1362&gt;3,T1362&lt;&gt;"-"),"&gt;3",T1362)</f>
        <v>0</v>
      </c>
      <c r="V1362" s="19" t="s">
        <v>678</v>
      </c>
      <c r="W1362" s="20" t="str">
        <f>IF(V1362="-","",V1362)</f>
        <v>0</v>
      </c>
      <c r="X1362" s="21" t="s">
        <v>30</v>
      </c>
    </row>
    <row r="1363" spans="1:24" ht="15.75" customHeight="1" x14ac:dyDescent="0.3">
      <c r="A1363" s="10">
        <v>1362</v>
      </c>
      <c r="B1363" s="11" t="s">
        <v>3201</v>
      </c>
      <c r="C1363" s="11" t="s">
        <v>39</v>
      </c>
      <c r="D1363" s="11" t="s">
        <v>40</v>
      </c>
      <c r="E1363" s="11" t="str">
        <f>IFERROR(LEFT(D1363, FIND("-",D1363,1)-2),D1363)</f>
        <v>SISTEM</v>
      </c>
      <c r="F1363" s="11" t="s">
        <v>165</v>
      </c>
      <c r="G1363" s="62" t="s">
        <v>28</v>
      </c>
      <c r="H1363" s="11" t="s">
        <v>670</v>
      </c>
      <c r="I1363" s="11" t="s">
        <v>675</v>
      </c>
      <c r="J1363" s="11" t="s">
        <v>879</v>
      </c>
      <c r="K1363" s="11" t="s">
        <v>557</v>
      </c>
      <c r="L1363" s="12" t="str">
        <f>RIGHT(K1363, 4)</f>
        <v>2023</v>
      </c>
      <c r="M1363" s="13">
        <v>45002</v>
      </c>
      <c r="N1363" s="14" t="str">
        <f>TEXT(M1363,"mmmm")</f>
        <v>March</v>
      </c>
      <c r="O1363" s="15">
        <f>MONTH(M1363)</f>
        <v>3</v>
      </c>
      <c r="P1363" s="11" t="s">
        <v>557</v>
      </c>
      <c r="Q1363" s="16">
        <v>45002</v>
      </c>
      <c r="R1363" s="11" t="s">
        <v>3202</v>
      </c>
      <c r="S1363" s="17" t="str">
        <f>IFERROR(LEFT(R1363,FIND(" ",R1363)-1),R1363)</f>
        <v>0</v>
      </c>
      <c r="T1363" s="11">
        <v>0</v>
      </c>
      <c r="U1363" s="18">
        <f>IF(AND(T1363&gt;3,T1363&lt;&gt;"-"),"&gt;3",T1363)</f>
        <v>0</v>
      </c>
      <c r="V1363" s="19" t="s">
        <v>678</v>
      </c>
      <c r="W1363" s="20" t="str">
        <f>IF(V1363="-","",V1363)</f>
        <v>0</v>
      </c>
      <c r="X1363" s="21" t="s">
        <v>30</v>
      </c>
    </row>
    <row r="1364" spans="1:24" ht="15.75" customHeight="1" x14ac:dyDescent="0.3">
      <c r="A1364" s="10">
        <v>1363</v>
      </c>
      <c r="B1364" s="11" t="s">
        <v>3203</v>
      </c>
      <c r="C1364" s="11" t="s">
        <v>25</v>
      </c>
      <c r="D1364" s="11" t="s">
        <v>182</v>
      </c>
      <c r="E1364" s="11" t="str">
        <f>IFERROR(LEFT(D1364, FIND("-",D1364,1)-2),D1364)</f>
        <v>SISTEM</v>
      </c>
      <c r="F1364" s="11" t="s">
        <v>183</v>
      </c>
      <c r="G1364" s="62" t="s">
        <v>28</v>
      </c>
      <c r="H1364" s="11" t="s">
        <v>670</v>
      </c>
      <c r="I1364" s="11" t="s">
        <v>675</v>
      </c>
      <c r="J1364" s="11" t="s">
        <v>3204</v>
      </c>
      <c r="K1364" s="11" t="s">
        <v>261</v>
      </c>
      <c r="L1364" s="12" t="str">
        <f>RIGHT(K1364, 4)</f>
        <v>2021</v>
      </c>
      <c r="M1364" s="13">
        <v>44509</v>
      </c>
      <c r="N1364" s="14" t="str">
        <f>TEXT(M1364,"mmmm")</f>
        <v>November</v>
      </c>
      <c r="O1364" s="15">
        <f>MONTH(M1364)</f>
        <v>11</v>
      </c>
      <c r="P1364" s="11" t="s">
        <v>1471</v>
      </c>
      <c r="Q1364" s="16">
        <v>44510</v>
      </c>
      <c r="R1364" s="11" t="s">
        <v>3205</v>
      </c>
      <c r="S1364" s="17" t="str">
        <f>IFERROR(LEFT(R1364,FIND(" ",R1364)-1),R1364)</f>
        <v>0</v>
      </c>
      <c r="T1364" s="11">
        <v>0</v>
      </c>
      <c r="U1364" s="18">
        <f>IF(AND(T1364&gt;3,T1364&lt;&gt;"-"),"&gt;3",T1364)</f>
        <v>0</v>
      </c>
      <c r="V1364" s="19" t="s">
        <v>678</v>
      </c>
      <c r="W1364" s="20" t="str">
        <f>IF(V1364="-","",V1364)</f>
        <v>0</v>
      </c>
      <c r="X1364" s="21" t="s">
        <v>30</v>
      </c>
    </row>
    <row r="1365" spans="1:24" ht="15.75" customHeight="1" x14ac:dyDescent="0.3">
      <c r="A1365" s="10">
        <v>1364</v>
      </c>
      <c r="B1365" s="11" t="s">
        <v>3206</v>
      </c>
      <c r="C1365" s="11" t="s">
        <v>39</v>
      </c>
      <c r="D1365" s="11" t="s">
        <v>33</v>
      </c>
      <c r="E1365" s="11" t="str">
        <f>IFERROR(LEFT(D1365, FIND("-",D1365,1)-2),D1365)</f>
        <v>OPERASI</v>
      </c>
      <c r="F1365" s="11" t="s">
        <v>84</v>
      </c>
      <c r="G1365" s="62" t="s">
        <v>28</v>
      </c>
      <c r="H1365" s="11" t="s">
        <v>684</v>
      </c>
      <c r="I1365" s="11" t="s">
        <v>675</v>
      </c>
      <c r="J1365" s="11" t="s">
        <v>58</v>
      </c>
      <c r="K1365" s="11" t="s">
        <v>3207</v>
      </c>
      <c r="L1365" s="12" t="str">
        <f>RIGHT(K1365, 4)</f>
        <v>2023</v>
      </c>
      <c r="M1365" s="13">
        <v>45256</v>
      </c>
      <c r="N1365" s="14" t="str">
        <f>TEXT(M1365,"mmmm")</f>
        <v>November</v>
      </c>
      <c r="O1365" s="15">
        <f>MONTH(M1365)</f>
        <v>11</v>
      </c>
      <c r="P1365" s="11" t="s">
        <v>3208</v>
      </c>
      <c r="Q1365" s="16">
        <v>45257</v>
      </c>
      <c r="R1365" s="11" t="s">
        <v>3209</v>
      </c>
      <c r="S1365" s="17" t="str">
        <f>IFERROR(LEFT(R1365,FIND(" ",R1365)-1),R1365)</f>
        <v>0</v>
      </c>
      <c r="T1365" s="11">
        <v>0</v>
      </c>
      <c r="U1365" s="18">
        <f>IF(AND(T1365&gt;3,T1365&lt;&gt;"-"),"&gt;3",T1365)</f>
        <v>0</v>
      </c>
      <c r="V1365" s="19" t="s">
        <v>678</v>
      </c>
      <c r="W1365" s="20" t="str">
        <f>IF(V1365="-","",V1365)</f>
        <v>0</v>
      </c>
      <c r="X1365" s="21" t="s">
        <v>687</v>
      </c>
    </row>
    <row r="1366" spans="1:24" ht="15.75" customHeight="1" x14ac:dyDescent="0.3">
      <c r="A1366" s="10">
        <v>1365</v>
      </c>
      <c r="B1366" s="11" t="s">
        <v>3210</v>
      </c>
      <c r="C1366" s="11" t="s">
        <v>25</v>
      </c>
      <c r="D1366" s="11" t="s">
        <v>182</v>
      </c>
      <c r="E1366" s="11" t="str">
        <f>IFERROR(LEFT(D1366, FIND("-",D1366,1)-2),D1366)</f>
        <v>SISTEM</v>
      </c>
      <c r="F1366" s="11" t="s">
        <v>183</v>
      </c>
      <c r="G1366" s="62" t="s">
        <v>28</v>
      </c>
      <c r="H1366" s="11" t="s">
        <v>670</v>
      </c>
      <c r="I1366" s="11" t="s">
        <v>675</v>
      </c>
      <c r="J1366" s="11" t="s">
        <v>58</v>
      </c>
      <c r="K1366" s="11" t="s">
        <v>3211</v>
      </c>
      <c r="L1366" s="12" t="str">
        <f>RIGHT(K1366, 4)</f>
        <v>2021</v>
      </c>
      <c r="M1366" s="13">
        <v>44323</v>
      </c>
      <c r="N1366" s="14" t="str">
        <f>TEXT(M1366,"mmmm")</f>
        <v>May</v>
      </c>
      <c r="O1366" s="15">
        <f>MONTH(M1366)</f>
        <v>5</v>
      </c>
      <c r="P1366" s="11" t="s">
        <v>3211</v>
      </c>
      <c r="Q1366" s="16">
        <v>44323</v>
      </c>
      <c r="R1366" s="11" t="s">
        <v>3212</v>
      </c>
      <c r="S1366" s="17" t="str">
        <f>IFERROR(LEFT(R1366,FIND(" ",R1366)-1),R1366)</f>
        <v>0</v>
      </c>
      <c r="T1366" s="11">
        <v>0</v>
      </c>
      <c r="U1366" s="18">
        <f>IF(AND(T1366&gt;3,T1366&lt;&gt;"-"),"&gt;3",T1366)</f>
        <v>0</v>
      </c>
      <c r="V1366" s="19" t="s">
        <v>678</v>
      </c>
      <c r="W1366" s="20" t="str">
        <f>IF(V1366="-","",V1366)</f>
        <v>0</v>
      </c>
      <c r="X1366" s="21" t="s">
        <v>30</v>
      </c>
    </row>
    <row r="1367" spans="1:24" ht="15.75" customHeight="1" x14ac:dyDescent="0.3">
      <c r="A1367" s="10">
        <v>1366</v>
      </c>
      <c r="B1367" s="11" t="s">
        <v>3213</v>
      </c>
      <c r="C1367" s="11" t="s">
        <v>39</v>
      </c>
      <c r="D1367" s="11" t="s">
        <v>33</v>
      </c>
      <c r="E1367" s="11" t="str">
        <f>IFERROR(LEFT(D1367, FIND("-",D1367,1)-2),D1367)</f>
        <v>OPERASI</v>
      </c>
      <c r="F1367" s="11" t="s">
        <v>84</v>
      </c>
      <c r="G1367" s="62" t="s">
        <v>28</v>
      </c>
      <c r="H1367" s="11" t="s">
        <v>670</v>
      </c>
      <c r="I1367" s="11" t="s">
        <v>671</v>
      </c>
      <c r="J1367" s="11" t="s">
        <v>697</v>
      </c>
      <c r="K1367" s="11" t="s">
        <v>3214</v>
      </c>
      <c r="L1367" s="12" t="str">
        <f>RIGHT(K1367, 4)</f>
        <v>2023</v>
      </c>
      <c r="M1367" s="13">
        <v>45207</v>
      </c>
      <c r="N1367" s="14" t="str">
        <f>TEXT(M1367,"mmmm")</f>
        <v>October</v>
      </c>
      <c r="O1367" s="15">
        <f>MONTH(M1367)</f>
        <v>10</v>
      </c>
      <c r="P1367" s="11" t="s">
        <v>3215</v>
      </c>
      <c r="Q1367" s="16">
        <v>45208</v>
      </c>
      <c r="R1367" s="11" t="s">
        <v>3216</v>
      </c>
      <c r="S1367" s="17" t="str">
        <f>IFERROR(LEFT(R1367,FIND(" ",R1367)-1),R1367)</f>
        <v>0</v>
      </c>
      <c r="T1367" s="11">
        <v>0</v>
      </c>
      <c r="U1367" s="18">
        <f>IF(AND(T1367&gt;3,T1367&lt;&gt;"-"),"&gt;3",T1367)</f>
        <v>0</v>
      </c>
      <c r="V1367" s="19" t="s">
        <v>678</v>
      </c>
      <c r="W1367" s="20" t="str">
        <f>IF(V1367="-","",V1367)</f>
        <v>0</v>
      </c>
      <c r="X1367" s="21" t="s">
        <v>30</v>
      </c>
    </row>
    <row r="1368" spans="1:24" ht="15.75" customHeight="1" x14ac:dyDescent="0.3">
      <c r="A1368" s="10">
        <v>1367</v>
      </c>
      <c r="B1368" s="11" t="s">
        <v>3217</v>
      </c>
      <c r="C1368" s="11" t="s">
        <v>39</v>
      </c>
      <c r="D1368" s="11" t="s">
        <v>33</v>
      </c>
      <c r="E1368" s="11" t="str">
        <f>IFERROR(LEFT(D1368, FIND("-",D1368,1)-2),D1368)</f>
        <v>OPERASI</v>
      </c>
      <c r="F1368" s="11" t="s">
        <v>34</v>
      </c>
      <c r="G1368" s="62" t="s">
        <v>28</v>
      </c>
      <c r="H1368" s="11" t="s">
        <v>670</v>
      </c>
      <c r="I1368" s="11" t="s">
        <v>675</v>
      </c>
      <c r="J1368" s="11" t="s">
        <v>58</v>
      </c>
      <c r="K1368" s="11" t="s">
        <v>1380</v>
      </c>
      <c r="L1368" s="12" t="str">
        <f>RIGHT(K1368, 4)</f>
        <v>2023</v>
      </c>
      <c r="M1368" s="13">
        <v>45250</v>
      </c>
      <c r="N1368" s="14" t="str">
        <f>TEXT(M1368,"mmmm")</f>
        <v>November</v>
      </c>
      <c r="O1368" s="15">
        <f>MONTH(M1368)</f>
        <v>11</v>
      </c>
      <c r="P1368" s="11" t="s">
        <v>1963</v>
      </c>
      <c r="Q1368" s="16">
        <v>45251</v>
      </c>
      <c r="R1368" s="11" t="s">
        <v>3218</v>
      </c>
      <c r="S1368" s="17" t="str">
        <f>IFERROR(LEFT(R1368,FIND(" ",R1368)-1),R1368)</f>
        <v>0</v>
      </c>
      <c r="T1368" s="11">
        <v>0</v>
      </c>
      <c r="U1368" s="18">
        <f>IF(AND(T1368&gt;3,T1368&lt;&gt;"-"),"&gt;3",T1368)</f>
        <v>0</v>
      </c>
      <c r="V1368" s="19" t="s">
        <v>678</v>
      </c>
      <c r="W1368" s="20" t="str">
        <f>IF(V1368="-","",V1368)</f>
        <v>0</v>
      </c>
      <c r="X1368" s="21" t="s">
        <v>30</v>
      </c>
    </row>
    <row r="1369" spans="1:24" ht="15.75" customHeight="1" x14ac:dyDescent="0.3">
      <c r="A1369" s="10">
        <v>1368</v>
      </c>
      <c r="B1369" s="11" t="s">
        <v>3219</v>
      </c>
      <c r="C1369" s="11" t="s">
        <v>39</v>
      </c>
      <c r="D1369" s="11" t="s">
        <v>26</v>
      </c>
      <c r="E1369" s="11" t="str">
        <f>IFERROR(LEFT(D1369, FIND("-",D1369,1)-2),D1369)</f>
        <v>SISTEM</v>
      </c>
      <c r="F1369" s="11" t="s">
        <v>87</v>
      </c>
      <c r="G1369" s="62" t="s">
        <v>28</v>
      </c>
      <c r="H1369" s="11" t="s">
        <v>670</v>
      </c>
      <c r="I1369" s="11" t="s">
        <v>680</v>
      </c>
      <c r="J1369" s="11" t="s">
        <v>97</v>
      </c>
      <c r="K1369" s="11" t="s">
        <v>1006</v>
      </c>
      <c r="L1369" s="12" t="str">
        <f>RIGHT(K1369, 4)</f>
        <v>2022</v>
      </c>
      <c r="M1369" s="13">
        <v>44868</v>
      </c>
      <c r="N1369" s="14" t="str">
        <f>TEXT(M1369,"mmmm")</f>
        <v>November</v>
      </c>
      <c r="O1369" s="15">
        <f>MONTH(M1369)</f>
        <v>11</v>
      </c>
      <c r="P1369" s="11" t="s">
        <v>475</v>
      </c>
      <c r="Q1369" s="16">
        <v>44869</v>
      </c>
      <c r="R1369" s="11" t="s">
        <v>3220</v>
      </c>
      <c r="S1369" s="17" t="str">
        <f>IFERROR(LEFT(R1369,FIND(" ",R1369)-1),R1369)</f>
        <v>0</v>
      </c>
      <c r="T1369" s="11">
        <v>0</v>
      </c>
      <c r="U1369" s="18">
        <f>IF(AND(T1369&gt;3,T1369&lt;&gt;"-"),"&gt;3",T1369)</f>
        <v>0</v>
      </c>
      <c r="V1369" s="19" t="s">
        <v>678</v>
      </c>
      <c r="W1369" s="20" t="str">
        <f>IF(V1369="-","",V1369)</f>
        <v>0</v>
      </c>
      <c r="X1369" s="21" t="s">
        <v>30</v>
      </c>
    </row>
    <row r="1370" spans="1:24" ht="15.75" customHeight="1" x14ac:dyDescent="0.3">
      <c r="A1370" s="10">
        <v>1369</v>
      </c>
      <c r="B1370" s="11" t="s">
        <v>3221</v>
      </c>
      <c r="C1370" s="11" t="s">
        <v>25</v>
      </c>
      <c r="D1370" s="11" t="s">
        <v>33</v>
      </c>
      <c r="E1370" s="11" t="str">
        <f>IFERROR(LEFT(D1370, FIND("-",D1370,1)-2),D1370)</f>
        <v>OPERASI</v>
      </c>
      <c r="F1370" s="11" t="s">
        <v>34</v>
      </c>
      <c r="G1370" s="62" t="s">
        <v>28</v>
      </c>
      <c r="H1370" s="11" t="s">
        <v>670</v>
      </c>
      <c r="I1370" s="11" t="s">
        <v>671</v>
      </c>
      <c r="J1370" s="11" t="s">
        <v>825</v>
      </c>
      <c r="K1370" s="11" t="s">
        <v>63</v>
      </c>
      <c r="L1370" s="12" t="str">
        <f>RIGHT(K1370, 4)</f>
        <v>2020</v>
      </c>
      <c r="M1370" s="13">
        <v>43866</v>
      </c>
      <c r="N1370" s="14" t="str">
        <f>TEXT(M1370,"mmmm")</f>
        <v>February</v>
      </c>
      <c r="O1370" s="15">
        <f>MONTH(M1370)</f>
        <v>2</v>
      </c>
      <c r="P1370" s="11" t="s">
        <v>63</v>
      </c>
      <c r="Q1370" s="16">
        <v>43866</v>
      </c>
      <c r="R1370" s="11" t="s">
        <v>3222</v>
      </c>
      <c r="S1370" s="17" t="str">
        <f>IFERROR(LEFT(R1370,FIND(" ",R1370)-1),R1370)</f>
        <v>0</v>
      </c>
      <c r="T1370" s="11">
        <v>0</v>
      </c>
      <c r="U1370" s="18">
        <f>IF(AND(T1370&gt;3,T1370&lt;&gt;"-"),"&gt;3",T1370)</f>
        <v>0</v>
      </c>
      <c r="V1370" s="19" t="s">
        <v>678</v>
      </c>
      <c r="W1370" s="20" t="str">
        <f>IF(V1370="-","",V1370)</f>
        <v>0</v>
      </c>
      <c r="X1370" s="21" t="s">
        <v>30</v>
      </c>
    </row>
    <row r="1371" spans="1:24" ht="15.75" customHeight="1" x14ac:dyDescent="0.3">
      <c r="A1371" s="10">
        <v>1370</v>
      </c>
      <c r="B1371" s="11" t="s">
        <v>3223</v>
      </c>
      <c r="C1371" s="11" t="s">
        <v>39</v>
      </c>
      <c r="D1371" s="11" t="s">
        <v>209</v>
      </c>
      <c r="E1371" s="11" t="str">
        <f>IFERROR(LEFT(D1371, FIND("-",D1371,1)-2),D1371)</f>
        <v>OPERASI</v>
      </c>
      <c r="F1371" s="11" t="s">
        <v>27</v>
      </c>
      <c r="G1371" s="62" t="s">
        <v>28</v>
      </c>
      <c r="H1371" s="11" t="s">
        <v>670</v>
      </c>
      <c r="I1371" s="11" t="s">
        <v>675</v>
      </c>
      <c r="J1371" s="11" t="s">
        <v>104</v>
      </c>
      <c r="K1371" s="11" t="s">
        <v>1821</v>
      </c>
      <c r="L1371" s="12" t="str">
        <f>RIGHT(K1371, 4)</f>
        <v>2020</v>
      </c>
      <c r="M1371" s="13">
        <v>44110</v>
      </c>
      <c r="N1371" s="14" t="str">
        <f>TEXT(M1371,"mmmm")</f>
        <v>October</v>
      </c>
      <c r="O1371" s="15">
        <f>MONTH(M1371)</f>
        <v>10</v>
      </c>
      <c r="P1371" s="11" t="s">
        <v>930</v>
      </c>
      <c r="Q1371" s="16">
        <v>44111</v>
      </c>
      <c r="R1371" s="11" t="s">
        <v>3224</v>
      </c>
      <c r="S1371" s="17" t="str">
        <f>IFERROR(LEFT(R1371,FIND(" ",R1371)-1),R1371)</f>
        <v>0</v>
      </c>
      <c r="T1371" s="11">
        <v>0</v>
      </c>
      <c r="U1371" s="18">
        <f>IF(AND(T1371&gt;3,T1371&lt;&gt;"-"),"&gt;3",T1371)</f>
        <v>0</v>
      </c>
      <c r="V1371" s="19" t="s">
        <v>678</v>
      </c>
      <c r="W1371" s="20" t="str">
        <f>IF(V1371="-","",V1371)</f>
        <v>0</v>
      </c>
      <c r="X1371" s="21" t="s">
        <v>30</v>
      </c>
    </row>
    <row r="1372" spans="1:24" ht="15.75" customHeight="1" x14ac:dyDescent="0.3">
      <c r="A1372" s="10">
        <v>1371</v>
      </c>
      <c r="B1372" s="11" t="s">
        <v>3225</v>
      </c>
      <c r="C1372" s="11" t="s">
        <v>39</v>
      </c>
      <c r="D1372" s="11" t="s">
        <v>51</v>
      </c>
      <c r="E1372" s="11" t="str">
        <f>IFERROR(LEFT(D1372, FIND("-",D1372,1)-2),D1372)</f>
        <v>OPERASI</v>
      </c>
      <c r="F1372" s="11" t="s">
        <v>52</v>
      </c>
      <c r="G1372" s="62" t="s">
        <v>28</v>
      </c>
      <c r="H1372" s="11" t="s">
        <v>670</v>
      </c>
      <c r="I1372" s="11" t="s">
        <v>671</v>
      </c>
      <c r="J1372" s="11" t="s">
        <v>741</v>
      </c>
      <c r="K1372" s="11" t="s">
        <v>141</v>
      </c>
      <c r="L1372" s="12" t="str">
        <f>RIGHT(K1372, 4)</f>
        <v>2020</v>
      </c>
      <c r="M1372" s="13">
        <v>44172</v>
      </c>
      <c r="N1372" s="14" t="str">
        <f>TEXT(M1372,"mmmm")</f>
        <v>December</v>
      </c>
      <c r="O1372" s="15">
        <f>MONTH(M1372)</f>
        <v>12</v>
      </c>
      <c r="P1372" s="11" t="s">
        <v>3226</v>
      </c>
      <c r="Q1372" s="16">
        <v>44173</v>
      </c>
      <c r="R1372" s="11" t="s">
        <v>3227</v>
      </c>
      <c r="S1372" s="17" t="str">
        <f>IFERROR(LEFT(R1372,FIND(" ",R1372)-1),R1372)</f>
        <v>0</v>
      </c>
      <c r="T1372" s="11">
        <v>0</v>
      </c>
      <c r="U1372" s="18">
        <f>IF(AND(T1372&gt;3,T1372&lt;&gt;"-"),"&gt;3",T1372)</f>
        <v>0</v>
      </c>
      <c r="V1372" s="19" t="s">
        <v>678</v>
      </c>
      <c r="W1372" s="20" t="str">
        <f>IF(V1372="-","",V1372)</f>
        <v>0</v>
      </c>
      <c r="X1372" s="21" t="s">
        <v>30</v>
      </c>
    </row>
    <row r="1373" spans="1:24" ht="15.75" customHeight="1" x14ac:dyDescent="0.3">
      <c r="A1373" s="10">
        <v>1372</v>
      </c>
      <c r="B1373" s="11" t="s">
        <v>3228</v>
      </c>
      <c r="C1373" s="11" t="s">
        <v>39</v>
      </c>
      <c r="D1373" s="11" t="s">
        <v>26</v>
      </c>
      <c r="E1373" s="11" t="str">
        <f>IFERROR(LEFT(D1373, FIND("-",D1373,1)-2),D1373)</f>
        <v>SISTEM</v>
      </c>
      <c r="F1373" s="11" t="s">
        <v>3229</v>
      </c>
      <c r="G1373" s="62" t="s">
        <v>28</v>
      </c>
      <c r="H1373" s="11" t="s">
        <v>670</v>
      </c>
      <c r="I1373" s="11" t="s">
        <v>680</v>
      </c>
      <c r="J1373" s="11" t="s">
        <v>97</v>
      </c>
      <c r="K1373" s="11" t="s">
        <v>447</v>
      </c>
      <c r="L1373" s="12" t="str">
        <f>RIGHT(K1373, 4)</f>
        <v>2022</v>
      </c>
      <c r="M1373" s="13">
        <v>44846</v>
      </c>
      <c r="N1373" s="14" t="str">
        <f>TEXT(M1373,"mmmm")</f>
        <v>October</v>
      </c>
      <c r="O1373" s="15">
        <f>MONTH(M1373)</f>
        <v>10</v>
      </c>
      <c r="P1373" s="11" t="s">
        <v>1644</v>
      </c>
      <c r="Q1373" s="16">
        <v>44847</v>
      </c>
      <c r="R1373" s="11" t="s">
        <v>3227</v>
      </c>
      <c r="S1373" s="17" t="str">
        <f>IFERROR(LEFT(R1373,FIND(" ",R1373)-1),R1373)</f>
        <v>0</v>
      </c>
      <c r="T1373" s="11">
        <v>0</v>
      </c>
      <c r="U1373" s="18">
        <f>IF(AND(T1373&gt;3,T1373&lt;&gt;"-"),"&gt;3",T1373)</f>
        <v>0</v>
      </c>
      <c r="V1373" s="19" t="s">
        <v>678</v>
      </c>
      <c r="W1373" s="20" t="str">
        <f>IF(V1373="-","",V1373)</f>
        <v>0</v>
      </c>
      <c r="X1373" s="21" t="s">
        <v>30</v>
      </c>
    </row>
    <row r="1374" spans="1:24" ht="15.75" customHeight="1" x14ac:dyDescent="0.3">
      <c r="A1374" s="10">
        <v>1373</v>
      </c>
      <c r="B1374" s="11" t="s">
        <v>3230</v>
      </c>
      <c r="C1374" s="11" t="s">
        <v>25</v>
      </c>
      <c r="D1374" s="11" t="s">
        <v>51</v>
      </c>
      <c r="E1374" s="11" t="str">
        <f>IFERROR(LEFT(D1374, FIND("-",D1374,1)-2),D1374)</f>
        <v>OPERASI</v>
      </c>
      <c r="F1374" s="11" t="s">
        <v>52</v>
      </c>
      <c r="G1374" s="62" t="s">
        <v>28</v>
      </c>
      <c r="H1374" s="11" t="s">
        <v>670</v>
      </c>
      <c r="I1374" s="11" t="s">
        <v>671</v>
      </c>
      <c r="J1374" s="11" t="s">
        <v>697</v>
      </c>
      <c r="K1374" s="11" t="s">
        <v>1207</v>
      </c>
      <c r="L1374" s="12" t="str">
        <f>RIGHT(K1374, 4)</f>
        <v>2021</v>
      </c>
      <c r="M1374" s="13">
        <v>44482</v>
      </c>
      <c r="N1374" s="14" t="str">
        <f>TEXT(M1374,"mmmm")</f>
        <v>October</v>
      </c>
      <c r="O1374" s="15">
        <f>MONTH(M1374)</f>
        <v>10</v>
      </c>
      <c r="P1374" s="11" t="s">
        <v>250</v>
      </c>
      <c r="Q1374" s="16">
        <v>44483</v>
      </c>
      <c r="R1374" s="11" t="s">
        <v>3231</v>
      </c>
      <c r="S1374" s="17" t="str">
        <f>IFERROR(LEFT(R1374,FIND(" ",R1374)-1),R1374)</f>
        <v>0</v>
      </c>
      <c r="T1374" s="11">
        <v>0</v>
      </c>
      <c r="U1374" s="18">
        <f>IF(AND(T1374&gt;3,T1374&lt;&gt;"-"),"&gt;3",T1374)</f>
        <v>0</v>
      </c>
      <c r="V1374" s="19" t="s">
        <v>678</v>
      </c>
      <c r="W1374" s="20" t="str">
        <f>IF(V1374="-","",V1374)</f>
        <v>0</v>
      </c>
      <c r="X1374" s="21" t="s">
        <v>30</v>
      </c>
    </row>
    <row r="1375" spans="1:24" ht="15.75" customHeight="1" x14ac:dyDescent="0.3">
      <c r="A1375" s="10">
        <v>1374</v>
      </c>
      <c r="B1375" s="11" t="s">
        <v>3232</v>
      </c>
      <c r="C1375" s="11" t="s">
        <v>25</v>
      </c>
      <c r="D1375" s="11" t="s">
        <v>182</v>
      </c>
      <c r="E1375" s="11" t="str">
        <f>IFERROR(LEFT(D1375, FIND("-",D1375,1)-2),D1375)</f>
        <v>SISTEM</v>
      </c>
      <c r="F1375" s="11" t="s">
        <v>183</v>
      </c>
      <c r="G1375" s="62" t="s">
        <v>28</v>
      </c>
      <c r="H1375" s="11" t="s">
        <v>670</v>
      </c>
      <c r="I1375" s="11" t="s">
        <v>671</v>
      </c>
      <c r="J1375" s="11" t="s">
        <v>3204</v>
      </c>
      <c r="K1375" s="11" t="s">
        <v>3233</v>
      </c>
      <c r="L1375" s="12" t="str">
        <f>RIGHT(K1375, 4)</f>
        <v>2020</v>
      </c>
      <c r="M1375" s="13">
        <v>43939</v>
      </c>
      <c r="N1375" s="14" t="str">
        <f>TEXT(M1375,"mmmm")</f>
        <v>April</v>
      </c>
      <c r="O1375" s="15">
        <f>MONTH(M1375)</f>
        <v>4</v>
      </c>
      <c r="P1375" s="11" t="s">
        <v>3233</v>
      </c>
      <c r="Q1375" s="16">
        <v>43939</v>
      </c>
      <c r="R1375" s="11" t="s">
        <v>3234</v>
      </c>
      <c r="S1375" s="17" t="str">
        <f>IFERROR(LEFT(R1375,FIND(" ",R1375)-1),R1375)</f>
        <v>0</v>
      </c>
      <c r="T1375" s="11">
        <v>0</v>
      </c>
      <c r="U1375" s="18">
        <f>IF(AND(T1375&gt;3,T1375&lt;&gt;"-"),"&gt;3",T1375)</f>
        <v>0</v>
      </c>
      <c r="V1375" s="19" t="s">
        <v>678</v>
      </c>
      <c r="W1375" s="20" t="str">
        <f>IF(V1375="-","",V1375)</f>
        <v>0</v>
      </c>
      <c r="X1375" s="21" t="s">
        <v>30</v>
      </c>
    </row>
    <row r="1376" spans="1:24" ht="15.75" customHeight="1" x14ac:dyDescent="0.3">
      <c r="A1376" s="10">
        <v>1375</v>
      </c>
      <c r="B1376" s="11" t="s">
        <v>3235</v>
      </c>
      <c r="C1376" s="11" t="s">
        <v>39</v>
      </c>
      <c r="D1376" s="11" t="s">
        <v>33</v>
      </c>
      <c r="E1376" s="11" t="str">
        <f>IFERROR(LEFT(D1376, FIND("-",D1376,1)-2),D1376)</f>
        <v>OPERASI</v>
      </c>
      <c r="F1376" s="11" t="s">
        <v>27</v>
      </c>
      <c r="G1376" s="62" t="s">
        <v>28</v>
      </c>
      <c r="H1376" s="11" t="s">
        <v>670</v>
      </c>
      <c r="I1376" s="11" t="s">
        <v>675</v>
      </c>
      <c r="J1376" s="11" t="s">
        <v>813</v>
      </c>
      <c r="K1376" s="11" t="s">
        <v>3236</v>
      </c>
      <c r="L1376" s="12" t="str">
        <f>RIGHT(K1376, 4)</f>
        <v>2021</v>
      </c>
      <c r="M1376" s="13">
        <v>44319</v>
      </c>
      <c r="N1376" s="14" t="str">
        <f>TEXT(M1376,"mmmm")</f>
        <v>May</v>
      </c>
      <c r="O1376" s="15">
        <f>MONTH(M1376)</f>
        <v>5</v>
      </c>
      <c r="P1376" s="11" t="s">
        <v>190</v>
      </c>
      <c r="Q1376" s="16">
        <v>44320</v>
      </c>
      <c r="R1376" s="11" t="s">
        <v>3237</v>
      </c>
      <c r="S1376" s="17" t="str">
        <f>IFERROR(LEFT(R1376,FIND(" ",R1376)-1),R1376)</f>
        <v>0</v>
      </c>
      <c r="T1376" s="11">
        <v>0</v>
      </c>
      <c r="U1376" s="18">
        <f>IF(AND(T1376&gt;3,T1376&lt;&gt;"-"),"&gt;3",T1376)</f>
        <v>0</v>
      </c>
      <c r="V1376" s="19" t="s">
        <v>678</v>
      </c>
      <c r="W1376" s="20" t="str">
        <f>IF(V1376="-","",V1376)</f>
        <v>0</v>
      </c>
      <c r="X1376" s="21" t="s">
        <v>30</v>
      </c>
    </row>
    <row r="1377" spans="1:24" ht="15.75" customHeight="1" x14ac:dyDescent="0.3">
      <c r="A1377" s="10">
        <v>1376</v>
      </c>
      <c r="B1377" s="11" t="s">
        <v>3238</v>
      </c>
      <c r="C1377" s="11" t="s">
        <v>39</v>
      </c>
      <c r="D1377" s="11" t="s">
        <v>33</v>
      </c>
      <c r="E1377" s="11" t="str">
        <f>IFERROR(LEFT(D1377, FIND("-",D1377,1)-2),D1377)</f>
        <v>OPERASI</v>
      </c>
      <c r="F1377" s="11" t="s">
        <v>215</v>
      </c>
      <c r="G1377" s="62" t="s">
        <v>28</v>
      </c>
      <c r="H1377" s="11" t="s">
        <v>670</v>
      </c>
      <c r="I1377" s="11" t="s">
        <v>675</v>
      </c>
      <c r="J1377" s="11" t="s">
        <v>58</v>
      </c>
      <c r="K1377" s="11" t="s">
        <v>3239</v>
      </c>
      <c r="L1377" s="12" t="str">
        <f>RIGHT(K1377, 4)</f>
        <v>2023</v>
      </c>
      <c r="M1377" s="13">
        <v>45026</v>
      </c>
      <c r="N1377" s="14" t="str">
        <f>TEXT(M1377,"mmmm")</f>
        <v>April</v>
      </c>
      <c r="O1377" s="15">
        <f>MONTH(M1377)</f>
        <v>4</v>
      </c>
      <c r="P1377" s="11" t="s">
        <v>2682</v>
      </c>
      <c r="Q1377" s="16">
        <v>45027</v>
      </c>
      <c r="R1377" s="11" t="s">
        <v>3240</v>
      </c>
      <c r="S1377" s="17" t="str">
        <f>IFERROR(LEFT(R1377,FIND(" ",R1377)-1),R1377)</f>
        <v>0</v>
      </c>
      <c r="T1377" s="11">
        <v>0</v>
      </c>
      <c r="U1377" s="18">
        <f>IF(AND(T1377&gt;3,T1377&lt;&gt;"-"),"&gt;3",T1377)</f>
        <v>0</v>
      </c>
      <c r="V1377" s="19" t="s">
        <v>678</v>
      </c>
      <c r="W1377" s="20" t="str">
        <f>IF(V1377="-","",V1377)</f>
        <v>0</v>
      </c>
      <c r="X1377" s="21" t="s">
        <v>30</v>
      </c>
    </row>
    <row r="1378" spans="1:24" ht="15.75" customHeight="1" x14ac:dyDescent="0.3">
      <c r="A1378" s="10">
        <v>1377</v>
      </c>
      <c r="B1378" s="11" t="s">
        <v>3241</v>
      </c>
      <c r="C1378" s="11" t="s">
        <v>39</v>
      </c>
      <c r="D1378" s="11" t="s">
        <v>693</v>
      </c>
      <c r="E1378" s="11" t="str">
        <f>IFERROR(LEFT(D1378, FIND("-",D1378,1)-2),D1378)</f>
        <v>SISTEM</v>
      </c>
      <c r="F1378" s="11" t="s">
        <v>694</v>
      </c>
      <c r="G1378" s="62" t="s">
        <v>28</v>
      </c>
      <c r="H1378" s="11" t="s">
        <v>670</v>
      </c>
      <c r="I1378" s="11" t="s">
        <v>680</v>
      </c>
      <c r="J1378" s="11" t="s">
        <v>97</v>
      </c>
      <c r="K1378" s="11" t="s">
        <v>433</v>
      </c>
      <c r="L1378" s="12" t="str">
        <f>RIGHT(K1378, 4)</f>
        <v>2022</v>
      </c>
      <c r="M1378" s="13">
        <v>44832</v>
      </c>
      <c r="N1378" s="14" t="str">
        <f>TEXT(M1378,"mmmm")</f>
        <v>September</v>
      </c>
      <c r="O1378" s="15">
        <f>MONTH(M1378)</f>
        <v>9</v>
      </c>
      <c r="P1378" s="11" t="s">
        <v>436</v>
      </c>
      <c r="Q1378" s="16">
        <v>44833</v>
      </c>
      <c r="R1378" s="11" t="s">
        <v>3242</v>
      </c>
      <c r="S1378" s="17" t="str">
        <f>IFERROR(LEFT(R1378,FIND(" ",R1378)-1),R1378)</f>
        <v>0</v>
      </c>
      <c r="T1378" s="11">
        <v>0</v>
      </c>
      <c r="U1378" s="18">
        <f>IF(AND(T1378&gt;3,T1378&lt;&gt;"-"),"&gt;3",T1378)</f>
        <v>0</v>
      </c>
      <c r="V1378" s="19" t="s">
        <v>678</v>
      </c>
      <c r="W1378" s="20" t="str">
        <f>IF(V1378="-","",V1378)</f>
        <v>0</v>
      </c>
      <c r="X1378" s="21" t="s">
        <v>30</v>
      </c>
    </row>
    <row r="1379" spans="1:24" ht="15.75" customHeight="1" x14ac:dyDescent="0.3">
      <c r="A1379" s="10">
        <v>1378</v>
      </c>
      <c r="B1379" s="11" t="s">
        <v>3243</v>
      </c>
      <c r="C1379" s="11" t="s">
        <v>39</v>
      </c>
      <c r="D1379" s="11" t="s">
        <v>40</v>
      </c>
      <c r="E1379" s="11" t="str">
        <f>IFERROR(LEFT(D1379, FIND("-",D1379,1)-2),D1379)</f>
        <v>SISTEM</v>
      </c>
      <c r="F1379" s="11" t="s">
        <v>27</v>
      </c>
      <c r="G1379" s="62" t="s">
        <v>28</v>
      </c>
      <c r="H1379" s="11" t="s">
        <v>670</v>
      </c>
      <c r="I1379" s="11" t="s">
        <v>680</v>
      </c>
      <c r="J1379" s="11" t="s">
        <v>104</v>
      </c>
      <c r="K1379" s="11" t="s">
        <v>1611</v>
      </c>
      <c r="L1379" s="12" t="str">
        <f>RIGHT(K1379, 4)</f>
        <v>2023</v>
      </c>
      <c r="M1379" s="13">
        <v>45182</v>
      </c>
      <c r="N1379" s="14" t="str">
        <f>TEXT(M1379,"mmmm")</f>
        <v>September</v>
      </c>
      <c r="O1379" s="15">
        <f>MONTH(M1379)</f>
        <v>9</v>
      </c>
      <c r="P1379" s="11" t="s">
        <v>614</v>
      </c>
      <c r="Q1379" s="16">
        <v>45183</v>
      </c>
      <c r="R1379" s="11" t="s">
        <v>3244</v>
      </c>
      <c r="S1379" s="17" t="str">
        <f>IFERROR(LEFT(R1379,FIND(" ",R1379)-1),R1379)</f>
        <v>0</v>
      </c>
      <c r="T1379" s="11">
        <v>0</v>
      </c>
      <c r="U1379" s="18">
        <f>IF(AND(T1379&gt;3,T1379&lt;&gt;"-"),"&gt;3",T1379)</f>
        <v>0</v>
      </c>
      <c r="V1379" s="19" t="s">
        <v>678</v>
      </c>
      <c r="W1379" s="20" t="str">
        <f>IF(V1379="-","",V1379)</f>
        <v>0</v>
      </c>
      <c r="X1379" s="21" t="s">
        <v>30</v>
      </c>
    </row>
    <row r="1380" spans="1:24" ht="15.75" customHeight="1" x14ac:dyDescent="0.3">
      <c r="A1380" s="10">
        <v>1379</v>
      </c>
      <c r="B1380" s="11" t="s">
        <v>3245</v>
      </c>
      <c r="C1380" s="11" t="s">
        <v>39</v>
      </c>
      <c r="D1380" s="11" t="s">
        <v>1063</v>
      </c>
      <c r="E1380" s="11" t="str">
        <f>IFERROR(LEFT(D1380, FIND("-",D1380,1)-2),D1380)</f>
        <v>SISTEM</v>
      </c>
      <c r="F1380" s="11" t="s">
        <v>27</v>
      </c>
      <c r="G1380" s="62" t="s">
        <v>28</v>
      </c>
      <c r="H1380" s="11" t="s">
        <v>670</v>
      </c>
      <c r="I1380" s="11" t="s">
        <v>675</v>
      </c>
      <c r="J1380" s="11" t="s">
        <v>97</v>
      </c>
      <c r="K1380" s="11" t="s">
        <v>1508</v>
      </c>
      <c r="L1380" s="12" t="str">
        <f>RIGHT(K1380, 4)</f>
        <v>2023</v>
      </c>
      <c r="M1380" s="13">
        <v>45209</v>
      </c>
      <c r="N1380" s="14" t="str">
        <f>TEXT(M1380,"mmmm")</f>
        <v>October</v>
      </c>
      <c r="O1380" s="15">
        <f>MONTH(M1380)</f>
        <v>10</v>
      </c>
      <c r="P1380" s="11" t="s">
        <v>2794</v>
      </c>
      <c r="Q1380" s="16">
        <v>45210</v>
      </c>
      <c r="R1380" s="11" t="s">
        <v>3246</v>
      </c>
      <c r="S1380" s="17" t="str">
        <f>IFERROR(LEFT(R1380,FIND(" ",R1380)-1),R1380)</f>
        <v>0</v>
      </c>
      <c r="T1380" s="11">
        <v>0</v>
      </c>
      <c r="U1380" s="18">
        <f>IF(AND(T1380&gt;3,T1380&lt;&gt;"-"),"&gt;3",T1380)</f>
        <v>0</v>
      </c>
      <c r="V1380" s="19" t="s">
        <v>678</v>
      </c>
      <c r="W1380" s="20" t="str">
        <f>IF(V1380="-","",V1380)</f>
        <v>0</v>
      </c>
      <c r="X1380" s="21" t="s">
        <v>30</v>
      </c>
    </row>
    <row r="1381" spans="1:24" ht="15.75" customHeight="1" x14ac:dyDescent="0.3">
      <c r="A1381" s="10">
        <v>1380</v>
      </c>
      <c r="B1381" s="11" t="s">
        <v>3247</v>
      </c>
      <c r="C1381" s="11" t="s">
        <v>39</v>
      </c>
      <c r="D1381" s="11" t="s">
        <v>51</v>
      </c>
      <c r="E1381" s="11" t="str">
        <f>IFERROR(LEFT(D1381, FIND("-",D1381,1)-2),D1381)</f>
        <v>OPERASI</v>
      </c>
      <c r="F1381" s="11" t="s">
        <v>27</v>
      </c>
      <c r="G1381" s="62" t="s">
        <v>28</v>
      </c>
      <c r="H1381" s="11" t="s">
        <v>670</v>
      </c>
      <c r="I1381" s="11" t="s">
        <v>671</v>
      </c>
      <c r="J1381" s="11" t="s">
        <v>741</v>
      </c>
      <c r="K1381" s="11" t="s">
        <v>3248</v>
      </c>
      <c r="L1381" s="12" t="str">
        <f>RIGHT(K1381, 4)</f>
        <v>2020</v>
      </c>
      <c r="M1381" s="13">
        <v>44143</v>
      </c>
      <c r="N1381" s="14" t="str">
        <f>TEXT(M1381,"mmmm")</f>
        <v>November</v>
      </c>
      <c r="O1381" s="15">
        <f>MONTH(M1381)</f>
        <v>11</v>
      </c>
      <c r="P1381" s="11" t="s">
        <v>2033</v>
      </c>
      <c r="Q1381" s="16">
        <v>44144</v>
      </c>
      <c r="R1381" s="11" t="s">
        <v>3249</v>
      </c>
      <c r="S1381" s="17" t="str">
        <f>IFERROR(LEFT(R1381,FIND(" ",R1381)-1),R1381)</f>
        <v>0</v>
      </c>
      <c r="T1381" s="11">
        <v>0</v>
      </c>
      <c r="U1381" s="18">
        <f>IF(AND(T1381&gt;3,T1381&lt;&gt;"-"),"&gt;3",T1381)</f>
        <v>0</v>
      </c>
      <c r="V1381" s="19" t="s">
        <v>678</v>
      </c>
      <c r="W1381" s="20" t="str">
        <f>IF(V1381="-","",V1381)</f>
        <v>0</v>
      </c>
      <c r="X1381" s="21" t="s">
        <v>30</v>
      </c>
    </row>
    <row r="1382" spans="1:24" ht="15.75" customHeight="1" x14ac:dyDescent="0.3">
      <c r="A1382" s="10">
        <v>1381</v>
      </c>
      <c r="B1382" s="11" t="s">
        <v>3250</v>
      </c>
      <c r="C1382" s="11" t="s">
        <v>39</v>
      </c>
      <c r="D1382" s="11" t="s">
        <v>61</v>
      </c>
      <c r="E1382" s="11" t="str">
        <f>IFERROR(LEFT(D1382, FIND("-",D1382,1)-2),D1382)</f>
        <v>KESELAMATAN</v>
      </c>
      <c r="F1382" s="11" t="s">
        <v>145</v>
      </c>
      <c r="G1382" s="62" t="s">
        <v>28</v>
      </c>
      <c r="H1382" s="11" t="s">
        <v>670</v>
      </c>
      <c r="I1382" s="11" t="s">
        <v>707</v>
      </c>
      <c r="J1382" s="11" t="s">
        <v>104</v>
      </c>
      <c r="K1382" s="11" t="s">
        <v>611</v>
      </c>
      <c r="L1382" s="12" t="str">
        <f>RIGHT(K1382, 4)</f>
        <v>2023</v>
      </c>
      <c r="M1382" s="13">
        <v>45181</v>
      </c>
      <c r="N1382" s="14" t="str">
        <f>TEXT(M1382,"mmmm")</f>
        <v>September</v>
      </c>
      <c r="O1382" s="15">
        <f>MONTH(M1382)</f>
        <v>9</v>
      </c>
      <c r="P1382" s="11" t="s">
        <v>1611</v>
      </c>
      <c r="Q1382" s="16">
        <v>45182</v>
      </c>
      <c r="R1382" s="11" t="s">
        <v>3251</v>
      </c>
      <c r="S1382" s="17" t="str">
        <f>IFERROR(LEFT(R1382,FIND(" ",R1382)-1),R1382)</f>
        <v>0</v>
      </c>
      <c r="T1382" s="11">
        <v>0</v>
      </c>
      <c r="U1382" s="18">
        <f>IF(AND(T1382&gt;3,T1382&lt;&gt;"-"),"&gt;3",T1382)</f>
        <v>0</v>
      </c>
      <c r="V1382" s="19" t="s">
        <v>678</v>
      </c>
      <c r="W1382" s="20" t="str">
        <f>IF(V1382="-","",V1382)</f>
        <v>0</v>
      </c>
      <c r="X1382" s="21" t="s">
        <v>30</v>
      </c>
    </row>
    <row r="1383" spans="1:24" ht="15.75" customHeight="1" x14ac:dyDescent="0.3">
      <c r="A1383" s="10">
        <v>1382</v>
      </c>
      <c r="B1383" s="11" t="s">
        <v>3252</v>
      </c>
      <c r="C1383" s="11" t="s">
        <v>25</v>
      </c>
      <c r="D1383" s="11" t="s">
        <v>330</v>
      </c>
      <c r="E1383" s="11" t="str">
        <f>IFERROR(LEFT(D1383, FIND("-",D1383,1)-2),D1383)</f>
        <v>SISTEM</v>
      </c>
      <c r="F1383" s="11" t="s">
        <v>703</v>
      </c>
      <c r="G1383" s="62" t="s">
        <v>28</v>
      </c>
      <c r="H1383" s="11" t="s">
        <v>670</v>
      </c>
      <c r="I1383" s="11" t="s">
        <v>675</v>
      </c>
      <c r="J1383" s="11" t="s">
        <v>97</v>
      </c>
      <c r="K1383" s="11" t="s">
        <v>525</v>
      </c>
      <c r="L1383" s="12" t="str">
        <f>RIGHT(K1383, 4)</f>
        <v>2023</v>
      </c>
      <c r="M1383" s="13">
        <v>44965</v>
      </c>
      <c r="N1383" s="14" t="str">
        <f>TEXT(M1383,"mmmm")</f>
        <v>February</v>
      </c>
      <c r="O1383" s="15">
        <f>MONTH(M1383)</f>
        <v>2</v>
      </c>
      <c r="P1383" s="11" t="s">
        <v>1023</v>
      </c>
      <c r="Q1383" s="16">
        <v>44966</v>
      </c>
      <c r="R1383" s="11" t="s">
        <v>3253</v>
      </c>
      <c r="S1383" s="17" t="str">
        <f>IFERROR(LEFT(R1383,FIND(" ",R1383)-1),R1383)</f>
        <v>0</v>
      </c>
      <c r="T1383" s="11">
        <v>0</v>
      </c>
      <c r="U1383" s="18">
        <f>IF(AND(T1383&gt;3,T1383&lt;&gt;"-"),"&gt;3",T1383)</f>
        <v>0</v>
      </c>
      <c r="V1383" s="19" t="s">
        <v>678</v>
      </c>
      <c r="W1383" s="20" t="str">
        <f>IF(V1383="-","",V1383)</f>
        <v>0</v>
      </c>
      <c r="X1383" s="21" t="s">
        <v>30</v>
      </c>
    </row>
    <row r="1384" spans="1:24" ht="15.75" customHeight="1" x14ac:dyDescent="0.3">
      <c r="A1384" s="10">
        <v>1383</v>
      </c>
      <c r="B1384" s="11" t="s">
        <v>3254</v>
      </c>
      <c r="C1384" s="11" t="s">
        <v>39</v>
      </c>
      <c r="D1384" s="11" t="s">
        <v>51</v>
      </c>
      <c r="E1384" s="11" t="str">
        <f>IFERROR(LEFT(D1384, FIND("-",D1384,1)-2),D1384)</f>
        <v>OPERASI</v>
      </c>
      <c r="F1384" s="11" t="s">
        <v>52</v>
      </c>
      <c r="G1384" s="62" t="s">
        <v>28</v>
      </c>
      <c r="H1384" s="11" t="s">
        <v>670</v>
      </c>
      <c r="I1384" s="11" t="s">
        <v>675</v>
      </c>
      <c r="J1384" s="11" t="s">
        <v>741</v>
      </c>
      <c r="K1384" s="11" t="s">
        <v>3255</v>
      </c>
      <c r="L1384" s="12" t="str">
        <f>RIGHT(K1384, 4)</f>
        <v>2022</v>
      </c>
      <c r="M1384" s="13">
        <v>44693</v>
      </c>
      <c r="N1384" s="14" t="str">
        <f>TEXT(M1384,"mmmm")</f>
        <v>May</v>
      </c>
      <c r="O1384" s="15">
        <f>MONTH(M1384)</f>
        <v>5</v>
      </c>
      <c r="P1384" s="11" t="s">
        <v>372</v>
      </c>
      <c r="Q1384" s="16">
        <v>44694</v>
      </c>
      <c r="R1384" s="11" t="s">
        <v>3256</v>
      </c>
      <c r="S1384" s="17" t="str">
        <f>IFERROR(LEFT(R1384,FIND(" ",R1384)-1),R1384)</f>
        <v>0</v>
      </c>
      <c r="T1384" s="11">
        <v>0</v>
      </c>
      <c r="U1384" s="18">
        <f>IF(AND(T1384&gt;3,T1384&lt;&gt;"-"),"&gt;3",T1384)</f>
        <v>0</v>
      </c>
      <c r="V1384" s="19" t="s">
        <v>678</v>
      </c>
      <c r="W1384" s="20" t="str">
        <f>IF(V1384="-","",V1384)</f>
        <v>0</v>
      </c>
      <c r="X1384" s="21" t="s">
        <v>30</v>
      </c>
    </row>
    <row r="1385" spans="1:24" ht="15.75" customHeight="1" x14ac:dyDescent="0.3">
      <c r="A1385" s="10">
        <v>1384</v>
      </c>
      <c r="B1385" s="11" t="s">
        <v>3257</v>
      </c>
      <c r="C1385" s="11" t="s">
        <v>39</v>
      </c>
      <c r="D1385" s="11" t="s">
        <v>33</v>
      </c>
      <c r="E1385" s="11" t="str">
        <f>IFERROR(LEFT(D1385, FIND("-",D1385,1)-2),D1385)</f>
        <v>OPERASI</v>
      </c>
      <c r="F1385" s="11" t="s">
        <v>27</v>
      </c>
      <c r="G1385" s="62" t="s">
        <v>28</v>
      </c>
      <c r="H1385" s="11" t="s">
        <v>670</v>
      </c>
      <c r="I1385" s="11" t="s">
        <v>675</v>
      </c>
      <c r="J1385" s="11" t="s">
        <v>58</v>
      </c>
      <c r="K1385" s="11" t="s">
        <v>1644</v>
      </c>
      <c r="L1385" s="12" t="str">
        <f>RIGHT(K1385, 4)</f>
        <v>2022</v>
      </c>
      <c r="M1385" s="13">
        <v>44847</v>
      </c>
      <c r="N1385" s="14" t="str">
        <f>TEXT(M1385,"mmmm")</f>
        <v>October</v>
      </c>
      <c r="O1385" s="15">
        <f>MONTH(M1385)</f>
        <v>10</v>
      </c>
      <c r="P1385" s="11" t="s">
        <v>449</v>
      </c>
      <c r="Q1385" s="16">
        <v>44848</v>
      </c>
      <c r="R1385" s="11" t="s">
        <v>3258</v>
      </c>
      <c r="S1385" s="17" t="str">
        <f>IFERROR(LEFT(R1385,FIND(" ",R1385)-1),R1385)</f>
        <v>0</v>
      </c>
      <c r="T1385" s="11">
        <v>0</v>
      </c>
      <c r="U1385" s="18">
        <f>IF(AND(T1385&gt;3,T1385&lt;&gt;"-"),"&gt;3",T1385)</f>
        <v>0</v>
      </c>
      <c r="V1385" s="19" t="s">
        <v>678</v>
      </c>
      <c r="W1385" s="20" t="str">
        <f>IF(V1385="-","",V1385)</f>
        <v>0</v>
      </c>
      <c r="X1385" s="21" t="s">
        <v>30</v>
      </c>
    </row>
    <row r="1386" spans="1:24" ht="15.75" customHeight="1" x14ac:dyDescent="0.3">
      <c r="A1386" s="10">
        <v>1385</v>
      </c>
      <c r="B1386" s="11" t="s">
        <v>3259</v>
      </c>
      <c r="C1386" s="11" t="s">
        <v>25</v>
      </c>
      <c r="D1386" s="11" t="s">
        <v>61</v>
      </c>
      <c r="E1386" s="11" t="str">
        <f>IFERROR(LEFT(D1386, FIND("-",D1386,1)-2),D1386)</f>
        <v>KESELAMATAN</v>
      </c>
      <c r="F1386" s="11" t="s">
        <v>62</v>
      </c>
      <c r="G1386" s="62" t="s">
        <v>28</v>
      </c>
      <c r="H1386" s="11" t="s">
        <v>670</v>
      </c>
      <c r="I1386" s="11" t="s">
        <v>680</v>
      </c>
      <c r="J1386" s="11" t="s">
        <v>751</v>
      </c>
      <c r="K1386" s="11" t="s">
        <v>3260</v>
      </c>
      <c r="L1386" s="12" t="str">
        <f>RIGHT(K1386, 4)</f>
        <v>2020</v>
      </c>
      <c r="M1386" s="13">
        <v>43953</v>
      </c>
      <c r="N1386" s="14" t="str">
        <f>TEXT(M1386,"mmmm")</f>
        <v>May</v>
      </c>
      <c r="O1386" s="15">
        <f>MONTH(M1386)</f>
        <v>5</v>
      </c>
      <c r="P1386" s="11" t="s">
        <v>3261</v>
      </c>
      <c r="Q1386" s="16">
        <v>43954</v>
      </c>
      <c r="R1386" s="11" t="s">
        <v>3262</v>
      </c>
      <c r="S1386" s="17" t="str">
        <f>IFERROR(LEFT(R1386,FIND(" ",R1386)-1),R1386)</f>
        <v>0</v>
      </c>
      <c r="T1386" s="11">
        <v>0</v>
      </c>
      <c r="U1386" s="18">
        <f>IF(AND(T1386&gt;3,T1386&lt;&gt;"-"),"&gt;3",T1386)</f>
        <v>0</v>
      </c>
      <c r="V1386" s="19" t="s">
        <v>678</v>
      </c>
      <c r="W1386" s="20" t="str">
        <f>IF(V1386="-","",V1386)</f>
        <v>0</v>
      </c>
      <c r="X1386" s="21" t="s">
        <v>30</v>
      </c>
    </row>
    <row r="1387" spans="1:24" ht="15.75" customHeight="1" x14ac:dyDescent="0.3">
      <c r="A1387" s="10">
        <v>1386</v>
      </c>
      <c r="B1387" s="11" t="s">
        <v>3263</v>
      </c>
      <c r="C1387" s="11" t="s">
        <v>117</v>
      </c>
      <c r="D1387" s="11" t="s">
        <v>33</v>
      </c>
      <c r="E1387" s="11" t="str">
        <f>IFERROR(LEFT(D1387, FIND("-",D1387,1)-2),D1387)</f>
        <v>OPERASI</v>
      </c>
      <c r="F1387" s="11" t="s">
        <v>27</v>
      </c>
      <c r="G1387" s="62" t="s">
        <v>28</v>
      </c>
      <c r="H1387" s="11" t="s">
        <v>670</v>
      </c>
      <c r="I1387" s="11" t="s">
        <v>671</v>
      </c>
      <c r="J1387" s="11" t="s">
        <v>825</v>
      </c>
      <c r="K1387" s="11" t="s">
        <v>31</v>
      </c>
      <c r="L1387" s="12" t="str">
        <f>RIGHT(K1387, 4)</f>
        <v>2020</v>
      </c>
      <c r="M1387" s="13">
        <v>43832</v>
      </c>
      <c r="N1387" s="14" t="str">
        <f>TEXT(M1387,"mmmm")</f>
        <v>January</v>
      </c>
      <c r="O1387" s="15">
        <f>MONTH(M1387)</f>
        <v>1</v>
      </c>
      <c r="P1387" s="11" t="s">
        <v>31</v>
      </c>
      <c r="Q1387" s="16">
        <v>43832</v>
      </c>
      <c r="R1387" s="11" t="s">
        <v>3264</v>
      </c>
      <c r="S1387" s="17" t="str">
        <f>IFERROR(LEFT(R1387,FIND(" ",R1387)-1),R1387)</f>
        <v>0</v>
      </c>
      <c r="T1387" s="11">
        <v>0</v>
      </c>
      <c r="U1387" s="18">
        <f>IF(AND(T1387&gt;3,T1387&lt;&gt;"-"),"&gt;3",T1387)</f>
        <v>0</v>
      </c>
      <c r="V1387" s="19" t="s">
        <v>678</v>
      </c>
      <c r="W1387" s="20" t="str">
        <f>IF(V1387="-","",V1387)</f>
        <v>0</v>
      </c>
      <c r="X1387" s="21" t="s">
        <v>30</v>
      </c>
    </row>
    <row r="1388" spans="1:24" ht="15.75" customHeight="1" x14ac:dyDescent="0.3">
      <c r="A1388" s="10">
        <v>1387</v>
      </c>
      <c r="B1388" s="11" t="s">
        <v>3265</v>
      </c>
      <c r="C1388" s="11" t="s">
        <v>39</v>
      </c>
      <c r="D1388" s="11" t="s">
        <v>51</v>
      </c>
      <c r="E1388" s="11" t="str">
        <f>IFERROR(LEFT(D1388, FIND("-",D1388,1)-2),D1388)</f>
        <v>OPERASI</v>
      </c>
      <c r="F1388" s="11" t="s">
        <v>52</v>
      </c>
      <c r="G1388" s="62" t="s">
        <v>28</v>
      </c>
      <c r="H1388" s="11" t="s">
        <v>670</v>
      </c>
      <c r="I1388" s="11" t="s">
        <v>675</v>
      </c>
      <c r="J1388" s="11" t="s">
        <v>741</v>
      </c>
      <c r="K1388" s="11" t="s">
        <v>3266</v>
      </c>
      <c r="L1388" s="12" t="str">
        <f>RIGHT(K1388, 4)</f>
        <v>2021</v>
      </c>
      <c r="M1388" s="13">
        <v>44312</v>
      </c>
      <c r="N1388" s="14" t="str">
        <f>TEXT(M1388,"mmmm")</f>
        <v>April</v>
      </c>
      <c r="O1388" s="15">
        <f>MONTH(M1388)</f>
        <v>4</v>
      </c>
      <c r="P1388" s="11" t="s">
        <v>3267</v>
      </c>
      <c r="Q1388" s="16">
        <v>44313</v>
      </c>
      <c r="R1388" s="11" t="s">
        <v>3268</v>
      </c>
      <c r="S1388" s="17" t="str">
        <f>IFERROR(LEFT(R1388,FIND(" ",R1388)-1),R1388)</f>
        <v>0</v>
      </c>
      <c r="T1388" s="11">
        <v>0</v>
      </c>
      <c r="U1388" s="18">
        <f>IF(AND(T1388&gt;3,T1388&lt;&gt;"-"),"&gt;3",T1388)</f>
        <v>0</v>
      </c>
      <c r="V1388" s="19" t="s">
        <v>678</v>
      </c>
      <c r="W1388" s="20" t="str">
        <f>IF(V1388="-","",V1388)</f>
        <v>0</v>
      </c>
      <c r="X1388" s="21" t="s">
        <v>30</v>
      </c>
    </row>
    <row r="1389" spans="1:24" ht="15.75" customHeight="1" x14ac:dyDescent="0.3">
      <c r="A1389" s="10">
        <v>1388</v>
      </c>
      <c r="B1389" s="11" t="s">
        <v>3269</v>
      </c>
      <c r="C1389" s="11" t="s">
        <v>39</v>
      </c>
      <c r="D1389" s="11" t="s">
        <v>51</v>
      </c>
      <c r="E1389" s="11" t="str">
        <f>IFERROR(LEFT(D1389, FIND("-",D1389,1)-2),D1389)</f>
        <v>OPERASI</v>
      </c>
      <c r="F1389" s="11" t="s">
        <v>92</v>
      </c>
      <c r="G1389" s="62" t="s">
        <v>28</v>
      </c>
      <c r="H1389" s="11" t="s">
        <v>670</v>
      </c>
      <c r="I1389" s="11" t="s">
        <v>675</v>
      </c>
      <c r="J1389" s="11" t="s">
        <v>104</v>
      </c>
      <c r="K1389" s="11" t="s">
        <v>3270</v>
      </c>
      <c r="L1389" s="12" t="str">
        <f>RIGHT(K1389, 4)</f>
        <v>2021</v>
      </c>
      <c r="M1389" s="13">
        <v>44545</v>
      </c>
      <c r="N1389" s="14" t="str">
        <f>TEXT(M1389,"mmmm")</f>
        <v>December</v>
      </c>
      <c r="O1389" s="15">
        <f>MONTH(M1389)</f>
        <v>12</v>
      </c>
      <c r="P1389" s="11" t="s">
        <v>284</v>
      </c>
      <c r="Q1389" s="16">
        <v>44546</v>
      </c>
      <c r="R1389" s="11" t="s">
        <v>3271</v>
      </c>
      <c r="S1389" s="17" t="str">
        <f>IFERROR(LEFT(R1389,FIND(" ",R1389)-1),R1389)</f>
        <v>0</v>
      </c>
      <c r="T1389" s="11">
        <v>0</v>
      </c>
      <c r="U1389" s="18">
        <f>IF(AND(T1389&gt;3,T1389&lt;&gt;"-"),"&gt;3",T1389)</f>
        <v>0</v>
      </c>
      <c r="V1389" s="19" t="s">
        <v>678</v>
      </c>
      <c r="W1389" s="20" t="str">
        <f>IF(V1389="-","",V1389)</f>
        <v>0</v>
      </c>
      <c r="X1389" s="21" t="s">
        <v>30</v>
      </c>
    </row>
    <row r="1390" spans="1:24" ht="15.75" customHeight="1" x14ac:dyDescent="0.3">
      <c r="A1390" s="10">
        <v>1389</v>
      </c>
      <c r="B1390" s="11" t="s">
        <v>3272</v>
      </c>
      <c r="C1390" s="11" t="s">
        <v>25</v>
      </c>
      <c r="D1390" s="11" t="s">
        <v>51</v>
      </c>
      <c r="E1390" s="11" t="str">
        <f>IFERROR(LEFT(D1390, FIND("-",D1390,1)-2),D1390)</f>
        <v>OPERASI</v>
      </c>
      <c r="F1390" s="11" t="s">
        <v>27</v>
      </c>
      <c r="G1390" s="62" t="s">
        <v>28</v>
      </c>
      <c r="H1390" s="11" t="s">
        <v>670</v>
      </c>
      <c r="I1390" s="11" t="s">
        <v>675</v>
      </c>
      <c r="J1390" s="11" t="s">
        <v>741</v>
      </c>
      <c r="K1390" s="11" t="s">
        <v>984</v>
      </c>
      <c r="L1390" s="12" t="str">
        <f>RIGHT(K1390, 4)</f>
        <v>2021</v>
      </c>
      <c r="M1390" s="13">
        <v>44224</v>
      </c>
      <c r="N1390" s="14" t="str">
        <f>TEXT(M1390,"mmmm")</f>
        <v>January</v>
      </c>
      <c r="O1390" s="15">
        <f>MONTH(M1390)</f>
        <v>1</v>
      </c>
      <c r="P1390" s="11" t="s">
        <v>1314</v>
      </c>
      <c r="Q1390" s="16">
        <v>44225</v>
      </c>
      <c r="R1390" s="11" t="s">
        <v>3273</v>
      </c>
      <c r="S1390" s="17" t="str">
        <f>IFERROR(LEFT(R1390,FIND(" ",R1390)-1),R1390)</f>
        <v>0</v>
      </c>
      <c r="T1390" s="11">
        <v>0</v>
      </c>
      <c r="U1390" s="18">
        <f>IF(AND(T1390&gt;3,T1390&lt;&gt;"-"),"&gt;3",T1390)</f>
        <v>0</v>
      </c>
      <c r="V1390" s="19" t="s">
        <v>678</v>
      </c>
      <c r="W1390" s="20" t="str">
        <f>IF(V1390="-","",V1390)</f>
        <v>0</v>
      </c>
      <c r="X1390" s="21" t="s">
        <v>30</v>
      </c>
    </row>
    <row r="1391" spans="1:24" ht="15.75" customHeight="1" x14ac:dyDescent="0.3">
      <c r="A1391" s="10">
        <v>1390</v>
      </c>
      <c r="B1391" s="11" t="s">
        <v>3274</v>
      </c>
      <c r="C1391" s="11" t="s">
        <v>25</v>
      </c>
      <c r="D1391" s="11" t="s">
        <v>122</v>
      </c>
      <c r="E1391" s="11" t="str">
        <f>IFERROR(LEFT(D1391, FIND("-",D1391,1)-2),D1391)</f>
        <v>SISTEM</v>
      </c>
      <c r="F1391" s="11" t="s">
        <v>27</v>
      </c>
      <c r="G1391" s="62" t="s">
        <v>28</v>
      </c>
      <c r="H1391" s="11" t="s">
        <v>670</v>
      </c>
      <c r="I1391" s="11" t="s">
        <v>680</v>
      </c>
      <c r="J1391" s="11" t="s">
        <v>2877</v>
      </c>
      <c r="K1391" s="11" t="s">
        <v>3275</v>
      </c>
      <c r="L1391" s="12" t="str">
        <f>RIGHT(K1391, 4)</f>
        <v>2020</v>
      </c>
      <c r="M1391" s="13">
        <v>44147</v>
      </c>
      <c r="N1391" s="14" t="str">
        <f>TEXT(M1391,"mmmm")</f>
        <v>November</v>
      </c>
      <c r="O1391" s="15">
        <f>MONTH(M1391)</f>
        <v>11</v>
      </c>
      <c r="P1391" s="11" t="s">
        <v>3275</v>
      </c>
      <c r="Q1391" s="16">
        <v>44147</v>
      </c>
      <c r="R1391" s="11" t="s">
        <v>3276</v>
      </c>
      <c r="S1391" s="17" t="str">
        <f>IFERROR(LEFT(R1391,FIND(" ",R1391)-1),R1391)</f>
        <v>0</v>
      </c>
      <c r="T1391" s="11">
        <v>0</v>
      </c>
      <c r="U1391" s="18">
        <f>IF(AND(T1391&gt;3,T1391&lt;&gt;"-"),"&gt;3",T1391)</f>
        <v>0</v>
      </c>
      <c r="V1391" s="19" t="s">
        <v>678</v>
      </c>
      <c r="W1391" s="20" t="str">
        <f>IF(V1391="-","",V1391)</f>
        <v>0</v>
      </c>
      <c r="X1391" s="21" t="s">
        <v>30</v>
      </c>
    </row>
    <row r="1392" spans="1:24" ht="15.75" customHeight="1" x14ac:dyDescent="0.3">
      <c r="A1392" s="10">
        <v>1391</v>
      </c>
      <c r="B1392" s="11" t="s">
        <v>3277</v>
      </c>
      <c r="C1392" s="11" t="s">
        <v>39</v>
      </c>
      <c r="D1392" s="11" t="s">
        <v>61</v>
      </c>
      <c r="E1392" s="11" t="str">
        <f>IFERROR(LEFT(D1392, FIND("-",D1392,1)-2),D1392)</f>
        <v>KESELAMATAN</v>
      </c>
      <c r="F1392" s="11" t="s">
        <v>452</v>
      </c>
      <c r="G1392" s="62" t="s">
        <v>28</v>
      </c>
      <c r="H1392" s="11" t="s">
        <v>670</v>
      </c>
      <c r="I1392" s="11" t="s">
        <v>675</v>
      </c>
      <c r="J1392" s="11" t="s">
        <v>104</v>
      </c>
      <c r="K1392" s="11" t="s">
        <v>259</v>
      </c>
      <c r="L1392" s="12" t="str">
        <f>RIGHT(K1392, 4)</f>
        <v>2021</v>
      </c>
      <c r="M1392" s="13">
        <v>44489</v>
      </c>
      <c r="N1392" s="14" t="str">
        <f>TEXT(M1392,"mmmm")</f>
        <v>October</v>
      </c>
      <c r="O1392" s="15">
        <f>MONTH(M1392)</f>
        <v>10</v>
      </c>
      <c r="P1392" s="11" t="s">
        <v>3175</v>
      </c>
      <c r="Q1392" s="16">
        <v>44490</v>
      </c>
      <c r="R1392" s="11" t="s">
        <v>3278</v>
      </c>
      <c r="S1392" s="17" t="str">
        <f>IFERROR(LEFT(R1392,FIND(" ",R1392)-1),R1392)</f>
        <v>0</v>
      </c>
      <c r="T1392" s="11">
        <v>0</v>
      </c>
      <c r="U1392" s="18">
        <f>IF(AND(T1392&gt;3,T1392&lt;&gt;"-"),"&gt;3",T1392)</f>
        <v>0</v>
      </c>
      <c r="V1392" s="19" t="s">
        <v>678</v>
      </c>
      <c r="W1392" s="20" t="str">
        <f>IF(V1392="-","",V1392)</f>
        <v>0</v>
      </c>
      <c r="X1392" s="21" t="s">
        <v>30</v>
      </c>
    </row>
    <row r="1393" spans="1:24" ht="15.75" customHeight="1" x14ac:dyDescent="0.3">
      <c r="A1393" s="10">
        <v>1392</v>
      </c>
      <c r="B1393" s="11" t="s">
        <v>3279</v>
      </c>
      <c r="C1393" s="11" t="s">
        <v>39</v>
      </c>
      <c r="D1393" s="11" t="s">
        <v>51</v>
      </c>
      <c r="E1393" s="11" t="str">
        <f>IFERROR(LEFT(D1393, FIND("-",D1393,1)-2),D1393)</f>
        <v>OPERASI</v>
      </c>
      <c r="F1393" s="11" t="s">
        <v>52</v>
      </c>
      <c r="G1393" s="62" t="s">
        <v>28</v>
      </c>
      <c r="H1393" s="11" t="s">
        <v>670</v>
      </c>
      <c r="I1393" s="11" t="s">
        <v>675</v>
      </c>
      <c r="J1393" s="11" t="s">
        <v>825</v>
      </c>
      <c r="K1393" s="11" t="s">
        <v>3280</v>
      </c>
      <c r="L1393" s="12" t="str">
        <f>RIGHT(K1393, 4)</f>
        <v>2021</v>
      </c>
      <c r="M1393" s="13">
        <v>44390</v>
      </c>
      <c r="N1393" s="14" t="str">
        <f>TEXT(M1393,"mmmm")</f>
        <v>July</v>
      </c>
      <c r="O1393" s="15">
        <f>MONTH(M1393)</f>
        <v>7</v>
      </c>
      <c r="P1393" s="11" t="s">
        <v>3281</v>
      </c>
      <c r="Q1393" s="16">
        <v>44391</v>
      </c>
      <c r="R1393" s="11" t="s">
        <v>3282</v>
      </c>
      <c r="S1393" s="17" t="str">
        <f>IFERROR(LEFT(R1393,FIND(" ",R1393)-1),R1393)</f>
        <v>0</v>
      </c>
      <c r="T1393" s="11">
        <v>0</v>
      </c>
      <c r="U1393" s="18">
        <f>IF(AND(T1393&gt;3,T1393&lt;&gt;"-"),"&gt;3",T1393)</f>
        <v>0</v>
      </c>
      <c r="V1393" s="19" t="s">
        <v>678</v>
      </c>
      <c r="W1393" s="20" t="str">
        <f>IF(V1393="-","",V1393)</f>
        <v>0</v>
      </c>
      <c r="X1393" s="21" t="s">
        <v>30</v>
      </c>
    </row>
    <row r="1394" spans="1:24" ht="15.75" customHeight="1" x14ac:dyDescent="0.3">
      <c r="A1394" s="10">
        <v>1393</v>
      </c>
      <c r="B1394" s="11" t="s">
        <v>3283</v>
      </c>
      <c r="C1394" s="11" t="s">
        <v>39</v>
      </c>
      <c r="D1394" s="11" t="s">
        <v>33</v>
      </c>
      <c r="E1394" s="11" t="str">
        <f>IFERROR(LEFT(D1394, FIND("-",D1394,1)-2),D1394)</f>
        <v>OPERASI</v>
      </c>
      <c r="F1394" s="11" t="s">
        <v>34</v>
      </c>
      <c r="G1394" s="62" t="s">
        <v>28</v>
      </c>
      <c r="H1394" s="11" t="s">
        <v>670</v>
      </c>
      <c r="I1394" s="11" t="s">
        <v>675</v>
      </c>
      <c r="J1394" s="11" t="s">
        <v>58</v>
      </c>
      <c r="K1394" s="11" t="s">
        <v>431</v>
      </c>
      <c r="L1394" s="12" t="str">
        <f>RIGHT(K1394, 4)</f>
        <v>2022</v>
      </c>
      <c r="M1394" s="13">
        <v>44831</v>
      </c>
      <c r="N1394" s="14" t="str">
        <f>TEXT(M1394,"mmmm")</f>
        <v>September</v>
      </c>
      <c r="O1394" s="15">
        <f>MONTH(M1394)</f>
        <v>9</v>
      </c>
      <c r="P1394" s="11" t="s">
        <v>433</v>
      </c>
      <c r="Q1394" s="16">
        <v>44832</v>
      </c>
      <c r="R1394" s="11" t="s">
        <v>3284</v>
      </c>
      <c r="S1394" s="17" t="str">
        <f>IFERROR(LEFT(R1394,FIND(" ",R1394)-1),R1394)</f>
        <v>0</v>
      </c>
      <c r="T1394" s="11">
        <v>0</v>
      </c>
      <c r="U1394" s="18">
        <f>IF(AND(T1394&gt;3,T1394&lt;&gt;"-"),"&gt;3",T1394)</f>
        <v>0</v>
      </c>
      <c r="V1394" s="19" t="s">
        <v>678</v>
      </c>
      <c r="W1394" s="20" t="str">
        <f>IF(V1394="-","",V1394)</f>
        <v>0</v>
      </c>
      <c r="X1394" s="21" t="s">
        <v>30</v>
      </c>
    </row>
    <row r="1395" spans="1:24" ht="15.75" customHeight="1" x14ac:dyDescent="0.3">
      <c r="A1395" s="10">
        <v>1394</v>
      </c>
      <c r="B1395" s="11" t="s">
        <v>3285</v>
      </c>
      <c r="C1395" s="11" t="s">
        <v>117</v>
      </c>
      <c r="D1395" s="11" t="s">
        <v>40</v>
      </c>
      <c r="E1395" s="11" t="str">
        <f>IFERROR(LEFT(D1395, FIND("-",D1395,1)-2),D1395)</f>
        <v>SISTEM</v>
      </c>
      <c r="F1395" s="11" t="s">
        <v>165</v>
      </c>
      <c r="G1395" s="62" t="s">
        <v>28</v>
      </c>
      <c r="H1395" s="11" t="s">
        <v>670</v>
      </c>
      <c r="I1395" s="11" t="s">
        <v>680</v>
      </c>
      <c r="J1395" s="11" t="s">
        <v>97</v>
      </c>
      <c r="K1395" s="11" t="s">
        <v>3286</v>
      </c>
      <c r="L1395" s="12" t="str">
        <f>RIGHT(K1395, 4)</f>
        <v>2023</v>
      </c>
      <c r="M1395" s="13">
        <v>45193</v>
      </c>
      <c r="N1395" s="14" t="str">
        <f>TEXT(M1395,"mmmm")</f>
        <v>September</v>
      </c>
      <c r="O1395" s="15">
        <f>MONTH(M1395)</f>
        <v>9</v>
      </c>
      <c r="P1395" s="11" t="s">
        <v>616</v>
      </c>
      <c r="Q1395" s="16">
        <v>45194</v>
      </c>
      <c r="R1395" s="11" t="s">
        <v>3287</v>
      </c>
      <c r="S1395" s="17" t="str">
        <f>IFERROR(LEFT(R1395,FIND(" ",R1395)-1),R1395)</f>
        <v>0</v>
      </c>
      <c r="T1395" s="11">
        <v>0</v>
      </c>
      <c r="U1395" s="18">
        <f>IF(AND(T1395&gt;3,T1395&lt;&gt;"-"),"&gt;3",T1395)</f>
        <v>0</v>
      </c>
      <c r="V1395" s="19" t="s">
        <v>678</v>
      </c>
      <c r="W1395" s="20" t="str">
        <f>IF(V1395="-","",V1395)</f>
        <v>0</v>
      </c>
      <c r="X1395" s="21" t="s">
        <v>30</v>
      </c>
    </row>
    <row r="1396" spans="1:24" ht="15.75" customHeight="1" x14ac:dyDescent="0.3">
      <c r="A1396" s="10">
        <v>1395</v>
      </c>
      <c r="B1396" s="11" t="s">
        <v>3288</v>
      </c>
      <c r="C1396" s="11" t="s">
        <v>39</v>
      </c>
      <c r="D1396" s="11" t="s">
        <v>51</v>
      </c>
      <c r="E1396" s="11" t="str">
        <f>IFERROR(LEFT(D1396, FIND("-",D1396,1)-2),D1396)</f>
        <v>OPERASI</v>
      </c>
      <c r="F1396" s="11" t="s">
        <v>27</v>
      </c>
      <c r="G1396" s="62" t="s">
        <v>28</v>
      </c>
      <c r="H1396" s="11" t="s">
        <v>684</v>
      </c>
      <c r="I1396" s="11" t="s">
        <v>675</v>
      </c>
      <c r="J1396" s="11" t="s">
        <v>741</v>
      </c>
      <c r="K1396" s="11" t="s">
        <v>3289</v>
      </c>
      <c r="L1396" s="12" t="str">
        <f>RIGHT(K1396, 4)</f>
        <v>2023</v>
      </c>
      <c r="M1396" s="13">
        <v>44935</v>
      </c>
      <c r="N1396" s="14" t="str">
        <f>TEXT(M1396,"mmmm")</f>
        <v>January</v>
      </c>
      <c r="O1396" s="15">
        <f>MONTH(M1396)</f>
        <v>1</v>
      </c>
      <c r="P1396" s="11" t="s">
        <v>784</v>
      </c>
      <c r="Q1396" s="16">
        <v>44936</v>
      </c>
      <c r="R1396" s="11" t="s">
        <v>3290</v>
      </c>
      <c r="S1396" s="17" t="str">
        <f>IFERROR(LEFT(R1396,FIND(" ",R1396)-1),R1396)</f>
        <v>0</v>
      </c>
      <c r="T1396" s="11">
        <v>0</v>
      </c>
      <c r="U1396" s="18">
        <f>IF(AND(T1396&gt;3,T1396&lt;&gt;"-"),"&gt;3",T1396)</f>
        <v>0</v>
      </c>
      <c r="V1396" s="19" t="s">
        <v>678</v>
      </c>
      <c r="W1396" s="20" t="str">
        <f>IF(V1396="-","",V1396)</f>
        <v>0</v>
      </c>
      <c r="X1396" s="21" t="s">
        <v>687</v>
      </c>
    </row>
    <row r="1397" spans="1:24" ht="15.75" customHeight="1" x14ac:dyDescent="0.3">
      <c r="A1397" s="10">
        <v>1396</v>
      </c>
      <c r="B1397" s="11" t="s">
        <v>3291</v>
      </c>
      <c r="C1397" s="11" t="s">
        <v>39</v>
      </c>
      <c r="D1397" s="11" t="s">
        <v>33</v>
      </c>
      <c r="E1397" s="11" t="str">
        <f>IFERROR(LEFT(D1397, FIND("-",D1397,1)-2),D1397)</f>
        <v>OPERASI</v>
      </c>
      <c r="F1397" s="11" t="s">
        <v>34</v>
      </c>
      <c r="G1397" s="62" t="s">
        <v>28</v>
      </c>
      <c r="H1397" s="11" t="s">
        <v>670</v>
      </c>
      <c r="I1397" s="11" t="s">
        <v>675</v>
      </c>
      <c r="J1397" s="11" t="s">
        <v>58</v>
      </c>
      <c r="K1397" s="11" t="s">
        <v>1644</v>
      </c>
      <c r="L1397" s="12" t="str">
        <f>RIGHT(K1397, 4)</f>
        <v>2022</v>
      </c>
      <c r="M1397" s="13">
        <v>44847</v>
      </c>
      <c r="N1397" s="14" t="str">
        <f>TEXT(M1397,"mmmm")</f>
        <v>October</v>
      </c>
      <c r="O1397" s="15">
        <f>MONTH(M1397)</f>
        <v>10</v>
      </c>
      <c r="P1397" s="11" t="s">
        <v>449</v>
      </c>
      <c r="Q1397" s="16">
        <v>44848</v>
      </c>
      <c r="R1397" s="11" t="s">
        <v>3292</v>
      </c>
      <c r="S1397" s="17" t="str">
        <f>IFERROR(LEFT(R1397,FIND(" ",R1397)-1),R1397)</f>
        <v>0</v>
      </c>
      <c r="T1397" s="11">
        <v>0</v>
      </c>
      <c r="U1397" s="18">
        <f>IF(AND(T1397&gt;3,T1397&lt;&gt;"-"),"&gt;3",T1397)</f>
        <v>0</v>
      </c>
      <c r="V1397" s="19" t="s">
        <v>678</v>
      </c>
      <c r="W1397" s="20" t="str">
        <f>IF(V1397="-","",V1397)</f>
        <v>0</v>
      </c>
      <c r="X1397" s="21" t="s">
        <v>30</v>
      </c>
    </row>
    <row r="1398" spans="1:24" ht="15.75" customHeight="1" x14ac:dyDescent="0.3">
      <c r="A1398" s="10">
        <v>1397</v>
      </c>
      <c r="B1398" s="11" t="s">
        <v>3293</v>
      </c>
      <c r="C1398" s="11" t="s">
        <v>39</v>
      </c>
      <c r="D1398" s="11" t="s">
        <v>339</v>
      </c>
      <c r="E1398" s="11" t="str">
        <f>IFERROR(LEFT(D1398, FIND("-",D1398,1)-2),D1398)</f>
        <v>RANGKAIAN</v>
      </c>
      <c r="F1398" s="11" t="s">
        <v>711</v>
      </c>
      <c r="G1398" s="62" t="s">
        <v>28</v>
      </c>
      <c r="H1398" s="11" t="s">
        <v>670</v>
      </c>
      <c r="I1398" s="11" t="s">
        <v>675</v>
      </c>
      <c r="J1398" s="11" t="s">
        <v>97</v>
      </c>
      <c r="K1398" s="11" t="s">
        <v>345</v>
      </c>
      <c r="L1398" s="12" t="str">
        <f>RIGHT(K1398, 4)</f>
        <v>2022</v>
      </c>
      <c r="M1398" s="13">
        <v>44654</v>
      </c>
      <c r="N1398" s="14" t="str">
        <f>TEXT(M1398,"mmmm")</f>
        <v>April</v>
      </c>
      <c r="O1398" s="15">
        <f>MONTH(M1398)</f>
        <v>4</v>
      </c>
      <c r="P1398" s="11" t="s">
        <v>348</v>
      </c>
      <c r="Q1398" s="16">
        <v>44655</v>
      </c>
      <c r="R1398" s="11" t="s">
        <v>3294</v>
      </c>
      <c r="S1398" s="17" t="str">
        <f>IFERROR(LEFT(R1398,FIND(" ",R1398)-1),R1398)</f>
        <v>0</v>
      </c>
      <c r="T1398" s="11">
        <v>0</v>
      </c>
      <c r="U1398" s="18">
        <f>IF(AND(T1398&gt;3,T1398&lt;&gt;"-"),"&gt;3",T1398)</f>
        <v>0</v>
      </c>
      <c r="V1398" s="19" t="s">
        <v>678</v>
      </c>
      <c r="W1398" s="20" t="str">
        <f>IF(V1398="-","",V1398)</f>
        <v>0</v>
      </c>
      <c r="X1398" s="21" t="s">
        <v>30</v>
      </c>
    </row>
    <row r="1399" spans="1:24" ht="15.75" customHeight="1" x14ac:dyDescent="0.3">
      <c r="A1399" s="10">
        <v>1398</v>
      </c>
      <c r="B1399" s="11" t="s">
        <v>3295</v>
      </c>
      <c r="C1399" s="11" t="s">
        <v>39</v>
      </c>
      <c r="D1399" s="11" t="s">
        <v>40</v>
      </c>
      <c r="E1399" s="11" t="str">
        <f>IFERROR(LEFT(D1399, FIND("-",D1399,1)-2),D1399)</f>
        <v>SISTEM</v>
      </c>
      <c r="F1399" s="11" t="s">
        <v>608</v>
      </c>
      <c r="G1399" s="62" t="s">
        <v>28</v>
      </c>
      <c r="H1399" s="11" t="s">
        <v>684</v>
      </c>
      <c r="I1399" s="11" t="s">
        <v>992</v>
      </c>
      <c r="J1399" s="11" t="s">
        <v>493</v>
      </c>
      <c r="K1399" s="11" t="s">
        <v>1611</v>
      </c>
      <c r="L1399" s="12" t="str">
        <f>RIGHT(K1399, 4)</f>
        <v>2023</v>
      </c>
      <c r="M1399" s="13">
        <v>45182</v>
      </c>
      <c r="N1399" s="14" t="str">
        <f>TEXT(M1399,"mmmm")</f>
        <v>September</v>
      </c>
      <c r="O1399" s="15">
        <f>MONTH(M1399)</f>
        <v>9</v>
      </c>
      <c r="P1399" s="11" t="s">
        <v>614</v>
      </c>
      <c r="Q1399" s="16">
        <v>45183</v>
      </c>
      <c r="R1399" s="11" t="s">
        <v>3296</v>
      </c>
      <c r="S1399" s="17" t="str">
        <f>IFERROR(LEFT(R1399,FIND(" ",R1399)-1),R1399)</f>
        <v>0</v>
      </c>
      <c r="T1399" s="11">
        <v>0</v>
      </c>
      <c r="U1399" s="18">
        <f>IF(AND(T1399&gt;3,T1399&lt;&gt;"-"),"&gt;3",T1399)</f>
        <v>0</v>
      </c>
      <c r="V1399" s="19" t="s">
        <v>678</v>
      </c>
      <c r="W1399" s="20" t="str">
        <f>IF(V1399="-","",V1399)</f>
        <v>0</v>
      </c>
      <c r="X1399" s="21" t="s">
        <v>687</v>
      </c>
    </row>
    <row r="1400" spans="1:24" ht="15.75" customHeight="1" x14ac:dyDescent="0.3">
      <c r="A1400" s="10">
        <v>1399</v>
      </c>
      <c r="B1400" s="11" t="s">
        <v>3297</v>
      </c>
      <c r="C1400" s="11" t="s">
        <v>25</v>
      </c>
      <c r="D1400" s="11" t="s">
        <v>135</v>
      </c>
      <c r="E1400" s="11" t="str">
        <f>IFERROR(LEFT(D1400, FIND("-",D1400,1)-2),D1400)</f>
        <v>APLIKASI</v>
      </c>
      <c r="F1400" s="11" t="s">
        <v>136</v>
      </c>
      <c r="G1400" s="62" t="s">
        <v>28</v>
      </c>
      <c r="H1400" s="11" t="s">
        <v>684</v>
      </c>
      <c r="I1400" s="11" t="s">
        <v>675</v>
      </c>
      <c r="J1400" s="11" t="s">
        <v>689</v>
      </c>
      <c r="K1400" s="11" t="s">
        <v>3298</v>
      </c>
      <c r="L1400" s="12" t="str">
        <f>RIGHT(K1400, 4)</f>
        <v>2022</v>
      </c>
      <c r="M1400" s="13">
        <v>44579</v>
      </c>
      <c r="N1400" s="14" t="str">
        <f>TEXT(M1400,"mmmm")</f>
        <v>January</v>
      </c>
      <c r="O1400" s="15">
        <f>MONTH(M1400)</f>
        <v>1</v>
      </c>
      <c r="P1400" s="11" t="s">
        <v>2184</v>
      </c>
      <c r="Q1400" s="16">
        <v>44580</v>
      </c>
      <c r="R1400" s="11" t="s">
        <v>3299</v>
      </c>
      <c r="S1400" s="17" t="str">
        <f>IFERROR(LEFT(R1400,FIND(" ",R1400)-1),R1400)</f>
        <v>0</v>
      </c>
      <c r="T1400" s="11">
        <v>0</v>
      </c>
      <c r="U1400" s="18">
        <f>IF(AND(T1400&gt;3,T1400&lt;&gt;"-"),"&gt;3",T1400)</f>
        <v>0</v>
      </c>
      <c r="V1400" s="19" t="s">
        <v>678</v>
      </c>
      <c r="W1400" s="20" t="str">
        <f>IF(V1400="-","",V1400)</f>
        <v>0</v>
      </c>
      <c r="X1400" s="21" t="s">
        <v>687</v>
      </c>
    </row>
    <row r="1401" spans="1:24" ht="15.75" customHeight="1" x14ac:dyDescent="0.3">
      <c r="A1401" s="10">
        <v>1400</v>
      </c>
      <c r="B1401" s="11" t="s">
        <v>3300</v>
      </c>
      <c r="C1401" s="11" t="s">
        <v>39</v>
      </c>
      <c r="D1401" s="11" t="s">
        <v>33</v>
      </c>
      <c r="E1401" s="11" t="str">
        <f>IFERROR(LEFT(D1401, FIND("-",D1401,1)-2),D1401)</f>
        <v>OPERASI</v>
      </c>
      <c r="F1401" s="11" t="s">
        <v>27</v>
      </c>
      <c r="G1401" s="62" t="s">
        <v>28</v>
      </c>
      <c r="H1401" s="11" t="s">
        <v>670</v>
      </c>
      <c r="I1401" s="11" t="s">
        <v>675</v>
      </c>
      <c r="J1401" s="11" t="s">
        <v>813</v>
      </c>
      <c r="K1401" s="11" t="s">
        <v>3236</v>
      </c>
      <c r="L1401" s="12" t="str">
        <f>RIGHT(K1401, 4)</f>
        <v>2021</v>
      </c>
      <c r="M1401" s="13">
        <v>44319</v>
      </c>
      <c r="N1401" s="14" t="str">
        <f>TEXT(M1401,"mmmm")</f>
        <v>May</v>
      </c>
      <c r="O1401" s="15">
        <f>MONTH(M1401)</f>
        <v>5</v>
      </c>
      <c r="P1401" s="11" t="s">
        <v>190</v>
      </c>
      <c r="Q1401" s="16">
        <v>44320</v>
      </c>
      <c r="R1401" s="11" t="s">
        <v>3301</v>
      </c>
      <c r="S1401" s="17" t="str">
        <f>IFERROR(LEFT(R1401,FIND(" ",R1401)-1),R1401)</f>
        <v>0</v>
      </c>
      <c r="T1401" s="11">
        <v>0</v>
      </c>
      <c r="U1401" s="18">
        <f>IF(AND(T1401&gt;3,T1401&lt;&gt;"-"),"&gt;3",T1401)</f>
        <v>0</v>
      </c>
      <c r="V1401" s="19" t="s">
        <v>678</v>
      </c>
      <c r="W1401" s="20" t="str">
        <f>IF(V1401="-","",V1401)</f>
        <v>0</v>
      </c>
      <c r="X1401" s="21" t="s">
        <v>30</v>
      </c>
    </row>
    <row r="1402" spans="1:24" ht="15.75" customHeight="1" x14ac:dyDescent="0.3">
      <c r="A1402" s="10">
        <v>1401</v>
      </c>
      <c r="B1402" s="11" t="s">
        <v>3302</v>
      </c>
      <c r="C1402" s="11" t="s">
        <v>39</v>
      </c>
      <c r="D1402" s="11" t="s">
        <v>33</v>
      </c>
      <c r="E1402" s="11" t="str">
        <f>IFERROR(LEFT(D1402, FIND("-",D1402,1)-2),D1402)</f>
        <v>OPERASI</v>
      </c>
      <c r="F1402" s="11" t="s">
        <v>84</v>
      </c>
      <c r="G1402" s="62" t="s">
        <v>28</v>
      </c>
      <c r="H1402" s="11" t="s">
        <v>670</v>
      </c>
      <c r="I1402" s="11" t="s">
        <v>675</v>
      </c>
      <c r="J1402" s="11" t="s">
        <v>97</v>
      </c>
      <c r="K1402" s="11" t="s">
        <v>497</v>
      </c>
      <c r="L1402" s="12" t="str">
        <f>RIGHT(K1402, 4)</f>
        <v>2022</v>
      </c>
      <c r="M1402" s="13">
        <v>44895</v>
      </c>
      <c r="N1402" s="14" t="str">
        <f>TEXT(M1402,"mmmm")</f>
        <v>November</v>
      </c>
      <c r="O1402" s="15">
        <f>MONTH(M1402)</f>
        <v>11</v>
      </c>
      <c r="P1402" s="11" t="s">
        <v>3303</v>
      </c>
      <c r="Q1402" s="16">
        <v>44896</v>
      </c>
      <c r="R1402" s="11" t="s">
        <v>3304</v>
      </c>
      <c r="S1402" s="17" t="str">
        <f>IFERROR(LEFT(R1402,FIND(" ",R1402)-1),R1402)</f>
        <v>0</v>
      </c>
      <c r="T1402" s="11">
        <v>0</v>
      </c>
      <c r="U1402" s="18">
        <f>IF(AND(T1402&gt;3,T1402&lt;&gt;"-"),"&gt;3",T1402)</f>
        <v>0</v>
      </c>
      <c r="V1402" s="19" t="s">
        <v>678</v>
      </c>
      <c r="W1402" s="20" t="str">
        <f>IF(V1402="-","",V1402)</f>
        <v>0</v>
      </c>
      <c r="X1402" s="21" t="s">
        <v>30</v>
      </c>
    </row>
    <row r="1403" spans="1:24" ht="15.75" customHeight="1" x14ac:dyDescent="0.3">
      <c r="A1403" s="10">
        <v>1402</v>
      </c>
      <c r="B1403" s="11" t="s">
        <v>3305</v>
      </c>
      <c r="C1403" s="11" t="s">
        <v>39</v>
      </c>
      <c r="D1403" s="11" t="s">
        <v>33</v>
      </c>
      <c r="E1403" s="11" t="str">
        <f>IFERROR(LEFT(D1403, FIND("-",D1403,1)-2),D1403)</f>
        <v>OPERASI</v>
      </c>
      <c r="F1403" s="11" t="s">
        <v>34</v>
      </c>
      <c r="G1403" s="62" t="s">
        <v>28</v>
      </c>
      <c r="H1403" s="11" t="s">
        <v>670</v>
      </c>
      <c r="I1403" s="11" t="s">
        <v>675</v>
      </c>
      <c r="J1403" s="11" t="s">
        <v>58</v>
      </c>
      <c r="K1403" s="11" t="s">
        <v>421</v>
      </c>
      <c r="L1403" s="12" t="str">
        <f>RIGHT(K1403, 4)</f>
        <v>2022</v>
      </c>
      <c r="M1403" s="13">
        <v>44816</v>
      </c>
      <c r="N1403" s="14" t="str">
        <f>TEXT(M1403,"mmmm")</f>
        <v>September</v>
      </c>
      <c r="O1403" s="15">
        <f>MONTH(M1403)</f>
        <v>9</v>
      </c>
      <c r="P1403" s="11" t="s">
        <v>1406</v>
      </c>
      <c r="Q1403" s="16">
        <v>44817</v>
      </c>
      <c r="R1403" s="11" t="s">
        <v>3306</v>
      </c>
      <c r="S1403" s="17" t="str">
        <f>IFERROR(LEFT(R1403,FIND(" ",R1403)-1),R1403)</f>
        <v>0</v>
      </c>
      <c r="T1403" s="11">
        <v>0</v>
      </c>
      <c r="U1403" s="18">
        <f>IF(AND(T1403&gt;3,T1403&lt;&gt;"-"),"&gt;3",T1403)</f>
        <v>0</v>
      </c>
      <c r="V1403" s="19" t="s">
        <v>678</v>
      </c>
      <c r="W1403" s="20" t="str">
        <f>IF(V1403="-","",V1403)</f>
        <v>0</v>
      </c>
      <c r="X1403" s="21" t="s">
        <v>30</v>
      </c>
    </row>
    <row r="1404" spans="1:24" ht="15.75" customHeight="1" x14ac:dyDescent="0.3">
      <c r="A1404" s="10">
        <v>1403</v>
      </c>
      <c r="B1404" s="11" t="s">
        <v>3307</v>
      </c>
      <c r="C1404" s="11" t="s">
        <v>25</v>
      </c>
      <c r="D1404" s="11" t="s">
        <v>330</v>
      </c>
      <c r="E1404" s="11" t="str">
        <f>IFERROR(LEFT(D1404, FIND("-",D1404,1)-2),D1404)</f>
        <v>SISTEM</v>
      </c>
      <c r="F1404" s="11" t="s">
        <v>703</v>
      </c>
      <c r="G1404" s="62" t="s">
        <v>28</v>
      </c>
      <c r="H1404" s="11" t="s">
        <v>670</v>
      </c>
      <c r="I1404" s="11" t="s">
        <v>680</v>
      </c>
      <c r="J1404" s="11" t="s">
        <v>97</v>
      </c>
      <c r="K1404" s="11" t="s">
        <v>3308</v>
      </c>
      <c r="L1404" s="12" t="str">
        <f>RIGHT(K1404, 4)</f>
        <v>2023</v>
      </c>
      <c r="M1404" s="13">
        <v>44964</v>
      </c>
      <c r="N1404" s="14" t="str">
        <f>TEXT(M1404,"mmmm")</f>
        <v>February</v>
      </c>
      <c r="O1404" s="15">
        <f>MONTH(M1404)</f>
        <v>2</v>
      </c>
      <c r="P1404" s="11" t="s">
        <v>525</v>
      </c>
      <c r="Q1404" s="16">
        <v>44965</v>
      </c>
      <c r="R1404" s="11" t="s">
        <v>3309</v>
      </c>
      <c r="S1404" s="17" t="str">
        <f>IFERROR(LEFT(R1404,FIND(" ",R1404)-1),R1404)</f>
        <v>0</v>
      </c>
      <c r="T1404" s="11">
        <v>0</v>
      </c>
      <c r="U1404" s="18">
        <f>IF(AND(T1404&gt;3,T1404&lt;&gt;"-"),"&gt;3",T1404)</f>
        <v>0</v>
      </c>
      <c r="V1404" s="19" t="s">
        <v>678</v>
      </c>
      <c r="W1404" s="20" t="str">
        <f>IF(V1404="-","",V1404)</f>
        <v>0</v>
      </c>
      <c r="X1404" s="21" t="s">
        <v>30</v>
      </c>
    </row>
    <row r="1405" spans="1:24" ht="15.75" customHeight="1" x14ac:dyDescent="0.3">
      <c r="A1405" s="10">
        <v>1404</v>
      </c>
      <c r="B1405" s="11" t="s">
        <v>3310</v>
      </c>
      <c r="C1405" s="11" t="s">
        <v>39</v>
      </c>
      <c r="D1405" s="11" t="s">
        <v>33</v>
      </c>
      <c r="E1405" s="11" t="str">
        <f>IFERROR(LEFT(D1405, FIND("-",D1405,1)-2),D1405)</f>
        <v>OPERASI</v>
      </c>
      <c r="F1405" s="11" t="s">
        <v>27</v>
      </c>
      <c r="G1405" s="62" t="s">
        <v>28</v>
      </c>
      <c r="H1405" s="11" t="s">
        <v>670</v>
      </c>
      <c r="I1405" s="11" t="s">
        <v>675</v>
      </c>
      <c r="J1405" s="11" t="s">
        <v>58</v>
      </c>
      <c r="K1405" s="11" t="s">
        <v>3311</v>
      </c>
      <c r="L1405" s="12" t="str">
        <f>RIGHT(K1405, 4)</f>
        <v>2023</v>
      </c>
      <c r="M1405" s="13">
        <v>45020</v>
      </c>
      <c r="N1405" s="14" t="str">
        <f>TEXT(M1405,"mmmm")</f>
        <v>April</v>
      </c>
      <c r="O1405" s="15">
        <f>MONTH(M1405)</f>
        <v>4</v>
      </c>
      <c r="P1405" s="11" t="s">
        <v>3188</v>
      </c>
      <c r="Q1405" s="16">
        <v>45021</v>
      </c>
      <c r="R1405" s="11" t="s">
        <v>3312</v>
      </c>
      <c r="S1405" s="17" t="str">
        <f>IFERROR(LEFT(R1405,FIND(" ",R1405)-1),R1405)</f>
        <v>0</v>
      </c>
      <c r="T1405" s="11">
        <v>0</v>
      </c>
      <c r="U1405" s="18">
        <f>IF(AND(T1405&gt;3,T1405&lt;&gt;"-"),"&gt;3",T1405)</f>
        <v>0</v>
      </c>
      <c r="V1405" s="19" t="s">
        <v>678</v>
      </c>
      <c r="W1405" s="20" t="str">
        <f>IF(V1405="-","",V1405)</f>
        <v>0</v>
      </c>
      <c r="X1405" s="21" t="s">
        <v>30</v>
      </c>
    </row>
    <row r="1406" spans="1:24" ht="15.75" customHeight="1" x14ac:dyDescent="0.3">
      <c r="A1406" s="10">
        <v>1405</v>
      </c>
      <c r="B1406" s="11" t="s">
        <v>3313</v>
      </c>
      <c r="C1406" s="11" t="s">
        <v>39</v>
      </c>
      <c r="D1406" s="11" t="s">
        <v>33</v>
      </c>
      <c r="E1406" s="11" t="str">
        <f>IFERROR(LEFT(D1406, FIND("-",D1406,1)-2),D1406)</f>
        <v>OPERASI</v>
      </c>
      <c r="F1406" s="11" t="s">
        <v>27</v>
      </c>
      <c r="G1406" s="62" t="s">
        <v>28</v>
      </c>
      <c r="H1406" s="11" t="s">
        <v>670</v>
      </c>
      <c r="I1406" s="11" t="s">
        <v>675</v>
      </c>
      <c r="J1406" s="11" t="s">
        <v>58</v>
      </c>
      <c r="K1406" s="11" t="s">
        <v>457</v>
      </c>
      <c r="L1406" s="12" t="str">
        <f>RIGHT(K1406, 4)</f>
        <v>2022</v>
      </c>
      <c r="M1406" s="13">
        <v>44851</v>
      </c>
      <c r="N1406" s="14" t="str">
        <f>TEXT(M1406,"mmmm")</f>
        <v>October</v>
      </c>
      <c r="O1406" s="15">
        <f>MONTH(M1406)</f>
        <v>10</v>
      </c>
      <c r="P1406" s="11" t="s">
        <v>459</v>
      </c>
      <c r="Q1406" s="16">
        <v>44852</v>
      </c>
      <c r="R1406" s="11" t="s">
        <v>3314</v>
      </c>
      <c r="S1406" s="17" t="str">
        <f>IFERROR(LEFT(R1406,FIND(" ",R1406)-1),R1406)</f>
        <v>0</v>
      </c>
      <c r="T1406" s="11">
        <v>0</v>
      </c>
      <c r="U1406" s="18">
        <f>IF(AND(T1406&gt;3,T1406&lt;&gt;"-"),"&gt;3",T1406)</f>
        <v>0</v>
      </c>
      <c r="V1406" s="19" t="s">
        <v>678</v>
      </c>
      <c r="W1406" s="20" t="str">
        <f>IF(V1406="-","",V1406)</f>
        <v>0</v>
      </c>
      <c r="X1406" s="21" t="s">
        <v>30</v>
      </c>
    </row>
    <row r="1407" spans="1:24" ht="15.75" customHeight="1" x14ac:dyDescent="0.3">
      <c r="A1407" s="10">
        <v>1406</v>
      </c>
      <c r="B1407" s="11" t="s">
        <v>3315</v>
      </c>
      <c r="C1407" s="11" t="s">
        <v>25</v>
      </c>
      <c r="D1407" s="11" t="s">
        <v>33</v>
      </c>
      <c r="E1407" s="11" t="str">
        <f>IFERROR(LEFT(D1407, FIND("-",D1407,1)-2),D1407)</f>
        <v>OPERASI</v>
      </c>
      <c r="F1407" s="11" t="s">
        <v>43</v>
      </c>
      <c r="G1407" s="62" t="s">
        <v>28</v>
      </c>
      <c r="H1407" s="11" t="s">
        <v>670</v>
      </c>
      <c r="I1407" s="11" t="s">
        <v>671</v>
      </c>
      <c r="J1407" s="11" t="s">
        <v>58</v>
      </c>
      <c r="K1407" s="11" t="s">
        <v>2232</v>
      </c>
      <c r="L1407" s="12" t="str">
        <f>RIGHT(K1407, 4)</f>
        <v>2020</v>
      </c>
      <c r="M1407" s="13">
        <v>43941</v>
      </c>
      <c r="N1407" s="14" t="str">
        <f>TEXT(M1407,"mmmm")</f>
        <v>April</v>
      </c>
      <c r="O1407" s="15">
        <f>MONTH(M1407)</f>
        <v>4</v>
      </c>
      <c r="P1407" s="11" t="s">
        <v>2232</v>
      </c>
      <c r="Q1407" s="16">
        <v>43941</v>
      </c>
      <c r="R1407" s="11" t="s">
        <v>3316</v>
      </c>
      <c r="S1407" s="17" t="str">
        <f>IFERROR(LEFT(R1407,FIND(" ",R1407)-1),R1407)</f>
        <v>0</v>
      </c>
      <c r="T1407" s="11">
        <v>0</v>
      </c>
      <c r="U1407" s="18">
        <f>IF(AND(T1407&gt;3,T1407&lt;&gt;"-"),"&gt;3",T1407)</f>
        <v>0</v>
      </c>
      <c r="V1407" s="19" t="s">
        <v>678</v>
      </c>
      <c r="W1407" s="20" t="str">
        <f>IF(V1407="-","",V1407)</f>
        <v>0</v>
      </c>
      <c r="X1407" s="21" t="s">
        <v>30</v>
      </c>
    </row>
    <row r="1408" spans="1:24" ht="15.75" customHeight="1" x14ac:dyDescent="0.3">
      <c r="A1408" s="10">
        <v>1407</v>
      </c>
      <c r="B1408" s="11" t="s">
        <v>3317</v>
      </c>
      <c r="C1408" s="11" t="s">
        <v>25</v>
      </c>
      <c r="D1408" s="11" t="s">
        <v>242</v>
      </c>
      <c r="E1408" s="11" t="str">
        <f>IFERROR(LEFT(D1408, FIND("-",D1408,1)-2),D1408)</f>
        <v>OPERASI</v>
      </c>
      <c r="F1408" s="11" t="s">
        <v>288</v>
      </c>
      <c r="G1408" s="62" t="s">
        <v>28</v>
      </c>
      <c r="H1408" s="11" t="s">
        <v>670</v>
      </c>
      <c r="I1408" s="11" t="s">
        <v>675</v>
      </c>
      <c r="J1408" s="11" t="s">
        <v>97</v>
      </c>
      <c r="K1408" s="11" t="s">
        <v>1460</v>
      </c>
      <c r="L1408" s="12" t="str">
        <f>RIGHT(K1408, 4)</f>
        <v>2022</v>
      </c>
      <c r="M1408" s="13">
        <v>44845</v>
      </c>
      <c r="N1408" s="14" t="str">
        <f>TEXT(M1408,"mmmm")</f>
        <v>October</v>
      </c>
      <c r="O1408" s="15">
        <f>MONTH(M1408)</f>
        <v>10</v>
      </c>
      <c r="P1408" s="11" t="s">
        <v>447</v>
      </c>
      <c r="Q1408" s="16">
        <v>44846</v>
      </c>
      <c r="R1408" s="11" t="s">
        <v>3318</v>
      </c>
      <c r="S1408" s="17" t="str">
        <f>IFERROR(LEFT(R1408,FIND(" ",R1408)-1),R1408)</f>
        <v>0</v>
      </c>
      <c r="T1408" s="11">
        <v>0</v>
      </c>
      <c r="U1408" s="18">
        <f>IF(AND(T1408&gt;3,T1408&lt;&gt;"-"),"&gt;3",T1408)</f>
        <v>0</v>
      </c>
      <c r="V1408" s="19" t="s">
        <v>678</v>
      </c>
      <c r="W1408" s="20" t="str">
        <f>IF(V1408="-","",V1408)</f>
        <v>0</v>
      </c>
      <c r="X1408" s="21" t="s">
        <v>30</v>
      </c>
    </row>
    <row r="1409" spans="1:24" ht="15.75" customHeight="1" x14ac:dyDescent="0.3">
      <c r="A1409" s="10">
        <v>1408</v>
      </c>
      <c r="B1409" s="11" t="s">
        <v>3319</v>
      </c>
      <c r="C1409" s="11" t="s">
        <v>39</v>
      </c>
      <c r="D1409" s="11" t="s">
        <v>411</v>
      </c>
      <c r="E1409" s="11" t="str">
        <f>IFERROR(LEFT(D1409, FIND("-",D1409,1)-2),D1409)</f>
        <v>SISTEM</v>
      </c>
      <c r="F1409" s="11" t="s">
        <v>340</v>
      </c>
      <c r="G1409" s="62" t="s">
        <v>28</v>
      </c>
      <c r="H1409" s="11" t="s">
        <v>670</v>
      </c>
      <c r="I1409" s="11" t="s">
        <v>680</v>
      </c>
      <c r="J1409" s="11" t="s">
        <v>104</v>
      </c>
      <c r="K1409" s="11" t="s">
        <v>3320</v>
      </c>
      <c r="L1409" s="12" t="str">
        <f>RIGHT(K1409, 4)</f>
        <v>2023</v>
      </c>
      <c r="M1409" s="13">
        <v>45003</v>
      </c>
      <c r="N1409" s="14" t="str">
        <f>TEXT(M1409,"mmmm")</f>
        <v>March</v>
      </c>
      <c r="O1409" s="15">
        <f>MONTH(M1409)</f>
        <v>3</v>
      </c>
      <c r="P1409" s="11" t="s">
        <v>3320</v>
      </c>
      <c r="Q1409" s="16">
        <v>45003</v>
      </c>
      <c r="R1409" s="11" t="s">
        <v>3321</v>
      </c>
      <c r="S1409" s="17" t="str">
        <f>IFERROR(LEFT(R1409,FIND(" ",R1409)-1),R1409)</f>
        <v>0</v>
      </c>
      <c r="T1409" s="11">
        <v>0</v>
      </c>
      <c r="U1409" s="18">
        <f>IF(AND(T1409&gt;3,T1409&lt;&gt;"-"),"&gt;3",T1409)</f>
        <v>0</v>
      </c>
      <c r="V1409" s="19" t="s">
        <v>678</v>
      </c>
      <c r="W1409" s="20" t="str">
        <f>IF(V1409="-","",V1409)</f>
        <v>0</v>
      </c>
      <c r="X1409" s="21" t="s">
        <v>30</v>
      </c>
    </row>
    <row r="1410" spans="1:24" ht="15.75" customHeight="1" x14ac:dyDescent="0.3">
      <c r="A1410" s="10">
        <v>1409</v>
      </c>
      <c r="B1410" s="11" t="s">
        <v>3322</v>
      </c>
      <c r="C1410" s="11" t="s">
        <v>39</v>
      </c>
      <c r="D1410" s="11" t="s">
        <v>33</v>
      </c>
      <c r="E1410" s="11" t="str">
        <f>IFERROR(LEFT(D1410, FIND("-",D1410,1)-2),D1410)</f>
        <v>OPERASI</v>
      </c>
      <c r="F1410" s="11" t="s">
        <v>34</v>
      </c>
      <c r="G1410" s="62" t="s">
        <v>28</v>
      </c>
      <c r="H1410" s="11" t="s">
        <v>670</v>
      </c>
      <c r="I1410" s="11" t="s">
        <v>675</v>
      </c>
      <c r="J1410" s="11" t="s">
        <v>58</v>
      </c>
      <c r="K1410" s="11" t="s">
        <v>3323</v>
      </c>
      <c r="L1410" s="12" t="str">
        <f>RIGHT(K1410, 4)</f>
        <v>2021</v>
      </c>
      <c r="M1410" s="13">
        <v>44521</v>
      </c>
      <c r="N1410" s="14" t="str">
        <f>TEXT(M1410,"mmmm")</f>
        <v>November</v>
      </c>
      <c r="O1410" s="15">
        <f>MONTH(M1410)</f>
        <v>11</v>
      </c>
      <c r="P1410" s="11" t="s">
        <v>3324</v>
      </c>
      <c r="Q1410" s="16">
        <v>44522</v>
      </c>
      <c r="R1410" s="11" t="s">
        <v>3325</v>
      </c>
      <c r="S1410" s="17" t="str">
        <f>IFERROR(LEFT(R1410,FIND(" ",R1410)-1),R1410)</f>
        <v>0</v>
      </c>
      <c r="T1410" s="11">
        <v>0</v>
      </c>
      <c r="U1410" s="18">
        <f>IF(AND(T1410&gt;3,T1410&lt;&gt;"-"),"&gt;3",T1410)</f>
        <v>0</v>
      </c>
      <c r="V1410" s="19" t="s">
        <v>678</v>
      </c>
      <c r="W1410" s="20" t="str">
        <f>IF(V1410="-","",V1410)</f>
        <v>0</v>
      </c>
      <c r="X1410" s="21" t="s">
        <v>30</v>
      </c>
    </row>
    <row r="1411" spans="1:24" ht="15.75" customHeight="1" x14ac:dyDescent="0.3">
      <c r="A1411" s="10">
        <v>1410</v>
      </c>
      <c r="B1411" s="11" t="s">
        <v>3326</v>
      </c>
      <c r="C1411" s="11" t="s">
        <v>39</v>
      </c>
      <c r="D1411" s="11" t="s">
        <v>330</v>
      </c>
      <c r="E1411" s="11" t="str">
        <f>IFERROR(LEFT(D1411, FIND("-",D1411,1)-2),D1411)</f>
        <v>SISTEM</v>
      </c>
      <c r="F1411" s="11" t="s">
        <v>27</v>
      </c>
      <c r="G1411" s="62" t="s">
        <v>28</v>
      </c>
      <c r="H1411" s="11" t="s">
        <v>670</v>
      </c>
      <c r="I1411" s="11" t="s">
        <v>680</v>
      </c>
      <c r="J1411" s="11" t="s">
        <v>104</v>
      </c>
      <c r="K1411" s="11" t="s">
        <v>245</v>
      </c>
      <c r="L1411" s="12" t="str">
        <f>RIGHT(K1411, 4)</f>
        <v>2021</v>
      </c>
      <c r="M1411" s="13">
        <v>44480</v>
      </c>
      <c r="N1411" s="14" t="str">
        <f>TEXT(M1411,"mmmm")</f>
        <v>October</v>
      </c>
      <c r="O1411" s="15">
        <f>MONTH(M1411)</f>
        <v>10</v>
      </c>
      <c r="P1411" s="11" t="s">
        <v>248</v>
      </c>
      <c r="Q1411" s="16">
        <v>44481</v>
      </c>
      <c r="R1411" s="11" t="s">
        <v>3327</v>
      </c>
      <c r="S1411" s="17" t="str">
        <f>IFERROR(LEFT(R1411,FIND(" ",R1411)-1),R1411)</f>
        <v>0</v>
      </c>
      <c r="T1411" s="11">
        <v>0</v>
      </c>
      <c r="U1411" s="18">
        <f>IF(AND(T1411&gt;3,T1411&lt;&gt;"-"),"&gt;3",T1411)</f>
        <v>0</v>
      </c>
      <c r="V1411" s="19" t="s">
        <v>678</v>
      </c>
      <c r="W1411" s="20" t="str">
        <f>IF(V1411="-","",V1411)</f>
        <v>0</v>
      </c>
      <c r="X1411" s="21" t="s">
        <v>30</v>
      </c>
    </row>
    <row r="1412" spans="1:24" ht="15.75" customHeight="1" x14ac:dyDescent="0.3">
      <c r="A1412" s="10">
        <v>1411</v>
      </c>
      <c r="B1412" s="11" t="s">
        <v>3328</v>
      </c>
      <c r="C1412" s="11" t="s">
        <v>39</v>
      </c>
      <c r="D1412" s="11" t="s">
        <v>51</v>
      </c>
      <c r="E1412" s="11" t="str">
        <f>IFERROR(LEFT(D1412, FIND("-",D1412,1)-2),D1412)</f>
        <v>OPERASI</v>
      </c>
      <c r="F1412" s="11" t="s">
        <v>52</v>
      </c>
      <c r="G1412" s="62" t="s">
        <v>28</v>
      </c>
      <c r="H1412" s="11" t="s">
        <v>670</v>
      </c>
      <c r="I1412" s="11" t="s">
        <v>671</v>
      </c>
      <c r="J1412" s="11" t="s">
        <v>697</v>
      </c>
      <c r="K1412" s="11" t="s">
        <v>831</v>
      </c>
      <c r="L1412" s="12" t="str">
        <f>RIGHT(K1412, 4)</f>
        <v>2023</v>
      </c>
      <c r="M1412" s="13">
        <v>45131</v>
      </c>
      <c r="N1412" s="14" t="str">
        <f>TEXT(M1412,"mmmm")</f>
        <v>July</v>
      </c>
      <c r="O1412" s="15">
        <f>MONTH(M1412)</f>
        <v>7</v>
      </c>
      <c r="P1412" s="11" t="s">
        <v>3329</v>
      </c>
      <c r="Q1412" s="16">
        <v>45132</v>
      </c>
      <c r="R1412" s="11" t="s">
        <v>3330</v>
      </c>
      <c r="S1412" s="17" t="str">
        <f>IFERROR(LEFT(R1412,FIND(" ",R1412)-1),R1412)</f>
        <v>0</v>
      </c>
      <c r="T1412" s="11">
        <v>0</v>
      </c>
      <c r="U1412" s="18">
        <f>IF(AND(T1412&gt;3,T1412&lt;&gt;"-"),"&gt;3",T1412)</f>
        <v>0</v>
      </c>
      <c r="V1412" s="19" t="s">
        <v>678</v>
      </c>
      <c r="W1412" s="20" t="str">
        <f>IF(V1412="-","",V1412)</f>
        <v>0</v>
      </c>
      <c r="X1412" s="21" t="s">
        <v>30</v>
      </c>
    </row>
    <row r="1413" spans="1:24" ht="15.75" customHeight="1" x14ac:dyDescent="0.3">
      <c r="A1413" s="10">
        <v>1412</v>
      </c>
      <c r="B1413" s="11" t="s">
        <v>3331</v>
      </c>
      <c r="C1413" s="11" t="s">
        <v>39</v>
      </c>
      <c r="D1413" s="11" t="s">
        <v>33</v>
      </c>
      <c r="E1413" s="11" t="str">
        <f>IFERROR(LEFT(D1413, FIND("-",D1413,1)-2),D1413)</f>
        <v>OPERASI</v>
      </c>
      <c r="F1413" s="11" t="s">
        <v>34</v>
      </c>
      <c r="G1413" s="62" t="s">
        <v>28</v>
      </c>
      <c r="H1413" s="11" t="s">
        <v>670</v>
      </c>
      <c r="I1413" s="11" t="s">
        <v>675</v>
      </c>
      <c r="J1413" s="11" t="s">
        <v>1044</v>
      </c>
      <c r="K1413" s="11" t="s">
        <v>248</v>
      </c>
      <c r="L1413" s="12" t="str">
        <f>RIGHT(K1413, 4)</f>
        <v>2021</v>
      </c>
      <c r="M1413" s="13">
        <v>44481</v>
      </c>
      <c r="N1413" s="14" t="str">
        <f>TEXT(M1413,"mmmm")</f>
        <v>October</v>
      </c>
      <c r="O1413" s="15">
        <f>MONTH(M1413)</f>
        <v>10</v>
      </c>
      <c r="P1413" s="11" t="s">
        <v>1207</v>
      </c>
      <c r="Q1413" s="16">
        <v>44482</v>
      </c>
      <c r="R1413" s="11" t="s">
        <v>3332</v>
      </c>
      <c r="S1413" s="17" t="str">
        <f>IFERROR(LEFT(R1413,FIND(" ",R1413)-1),R1413)</f>
        <v>0</v>
      </c>
      <c r="T1413" s="11">
        <v>0</v>
      </c>
      <c r="U1413" s="18">
        <f>IF(AND(T1413&gt;3,T1413&lt;&gt;"-"),"&gt;3",T1413)</f>
        <v>0</v>
      </c>
      <c r="V1413" s="19" t="s">
        <v>678</v>
      </c>
      <c r="W1413" s="20" t="str">
        <f>IF(V1413="-","",V1413)</f>
        <v>0</v>
      </c>
      <c r="X1413" s="21" t="s">
        <v>30</v>
      </c>
    </row>
    <row r="1414" spans="1:24" ht="15.75" customHeight="1" x14ac:dyDescent="0.3">
      <c r="A1414" s="10">
        <v>1413</v>
      </c>
      <c r="B1414" s="11" t="s">
        <v>3333</v>
      </c>
      <c r="C1414" s="11" t="s">
        <v>39</v>
      </c>
      <c r="D1414" s="11" t="s">
        <v>51</v>
      </c>
      <c r="E1414" s="11" t="str">
        <f>IFERROR(LEFT(D1414, FIND("-",D1414,1)-2),D1414)</f>
        <v>OPERASI</v>
      </c>
      <c r="F1414" s="11" t="s">
        <v>52</v>
      </c>
      <c r="G1414" s="62" t="s">
        <v>28</v>
      </c>
      <c r="H1414" s="11" t="s">
        <v>670</v>
      </c>
      <c r="I1414" s="11" t="s">
        <v>675</v>
      </c>
      <c r="J1414" s="11" t="s">
        <v>741</v>
      </c>
      <c r="K1414" s="11" t="s">
        <v>3334</v>
      </c>
      <c r="L1414" s="12" t="str">
        <f>RIGHT(K1414, 4)</f>
        <v>2021</v>
      </c>
      <c r="M1414" s="13">
        <v>44203</v>
      </c>
      <c r="N1414" s="14" t="str">
        <f>TEXT(M1414,"mmmm")</f>
        <v>January</v>
      </c>
      <c r="O1414" s="15">
        <f>MONTH(M1414)</f>
        <v>1</v>
      </c>
      <c r="P1414" s="11" t="s">
        <v>3335</v>
      </c>
      <c r="Q1414" s="16">
        <v>44204</v>
      </c>
      <c r="R1414" s="11" t="s">
        <v>3336</v>
      </c>
      <c r="S1414" s="17" t="str">
        <f>IFERROR(LEFT(R1414,FIND(" ",R1414)-1),R1414)</f>
        <v>0</v>
      </c>
      <c r="T1414" s="11">
        <v>0</v>
      </c>
      <c r="U1414" s="18">
        <f>IF(AND(T1414&gt;3,T1414&lt;&gt;"-"),"&gt;3",T1414)</f>
        <v>0</v>
      </c>
      <c r="V1414" s="19" t="s">
        <v>678</v>
      </c>
      <c r="W1414" s="20" t="str">
        <f>IF(V1414="-","",V1414)</f>
        <v>0</v>
      </c>
      <c r="X1414" s="21" t="s">
        <v>30</v>
      </c>
    </row>
    <row r="1415" spans="1:24" ht="15.75" customHeight="1" x14ac:dyDescent="0.3">
      <c r="A1415" s="10">
        <v>1414</v>
      </c>
      <c r="B1415" s="11" t="s">
        <v>3337</v>
      </c>
      <c r="C1415" s="11" t="s">
        <v>39</v>
      </c>
      <c r="D1415" s="11" t="s">
        <v>40</v>
      </c>
      <c r="E1415" s="11" t="str">
        <f>IFERROR(LEFT(D1415, FIND("-",D1415,1)-2),D1415)</f>
        <v>SISTEM</v>
      </c>
      <c r="F1415" s="11" t="s">
        <v>165</v>
      </c>
      <c r="G1415" s="62" t="s">
        <v>28</v>
      </c>
      <c r="H1415" s="11" t="s">
        <v>670</v>
      </c>
      <c r="I1415" s="11" t="s">
        <v>707</v>
      </c>
      <c r="J1415" s="11" t="s">
        <v>104</v>
      </c>
      <c r="K1415" s="11" t="s">
        <v>3338</v>
      </c>
      <c r="L1415" s="12" t="str">
        <f>RIGHT(K1415, 4)</f>
        <v>2023</v>
      </c>
      <c r="M1415" s="13">
        <v>45068</v>
      </c>
      <c r="N1415" s="14" t="str">
        <f>TEXT(M1415,"mmmm")</f>
        <v>May</v>
      </c>
      <c r="O1415" s="15">
        <f>MONTH(M1415)</f>
        <v>5</v>
      </c>
      <c r="P1415" s="11" t="s">
        <v>577</v>
      </c>
      <c r="Q1415" s="16">
        <v>45069</v>
      </c>
      <c r="R1415" s="11" t="s">
        <v>3339</v>
      </c>
      <c r="S1415" s="17" t="str">
        <f>IFERROR(LEFT(R1415,FIND(" ",R1415)-1),R1415)</f>
        <v>0</v>
      </c>
      <c r="T1415" s="11">
        <v>0</v>
      </c>
      <c r="U1415" s="18">
        <f>IF(AND(T1415&gt;3,T1415&lt;&gt;"-"),"&gt;3",T1415)</f>
        <v>0</v>
      </c>
      <c r="V1415" s="19" t="s">
        <v>678</v>
      </c>
      <c r="W1415" s="20" t="str">
        <f>IF(V1415="-","",V1415)</f>
        <v>0</v>
      </c>
      <c r="X1415" s="21" t="s">
        <v>30</v>
      </c>
    </row>
    <row r="1416" spans="1:24" ht="15.75" customHeight="1" x14ac:dyDescent="0.3">
      <c r="A1416" s="10">
        <v>1415</v>
      </c>
      <c r="B1416" s="11" t="s">
        <v>3340</v>
      </c>
      <c r="C1416" s="11" t="s">
        <v>39</v>
      </c>
      <c r="D1416" s="11" t="s">
        <v>61</v>
      </c>
      <c r="E1416" s="11" t="str">
        <f>IFERROR(LEFT(D1416, FIND("-",D1416,1)-2),D1416)</f>
        <v>KESELAMATAN</v>
      </c>
      <c r="F1416" s="11" t="s">
        <v>452</v>
      </c>
      <c r="G1416" s="62" t="s">
        <v>28</v>
      </c>
      <c r="H1416" s="11" t="s">
        <v>670</v>
      </c>
      <c r="I1416" s="11" t="s">
        <v>680</v>
      </c>
      <c r="J1416" s="11" t="s">
        <v>104</v>
      </c>
      <c r="K1416" s="11" t="s">
        <v>551</v>
      </c>
      <c r="L1416" s="12" t="str">
        <f>RIGHT(K1416, 4)</f>
        <v>2023</v>
      </c>
      <c r="M1416" s="13">
        <v>44999</v>
      </c>
      <c r="N1416" s="14" t="str">
        <f>TEXT(M1416,"mmmm")</f>
        <v>March</v>
      </c>
      <c r="O1416" s="15">
        <f>MONTH(M1416)</f>
        <v>3</v>
      </c>
      <c r="P1416" s="11" t="s">
        <v>553</v>
      </c>
      <c r="Q1416" s="16">
        <v>45000</v>
      </c>
      <c r="R1416" s="11" t="s">
        <v>3341</v>
      </c>
      <c r="S1416" s="17" t="str">
        <f>IFERROR(LEFT(R1416,FIND(" ",R1416)-1),R1416)</f>
        <v>0</v>
      </c>
      <c r="T1416" s="11">
        <v>0</v>
      </c>
      <c r="U1416" s="18">
        <f>IF(AND(T1416&gt;3,T1416&lt;&gt;"-"),"&gt;3",T1416)</f>
        <v>0</v>
      </c>
      <c r="V1416" s="19" t="s">
        <v>678</v>
      </c>
      <c r="W1416" s="20" t="str">
        <f>IF(V1416="-","",V1416)</f>
        <v>0</v>
      </c>
      <c r="X1416" s="21" t="s">
        <v>30</v>
      </c>
    </row>
    <row r="1417" spans="1:24" ht="15.75" customHeight="1" x14ac:dyDescent="0.3">
      <c r="A1417" s="10">
        <v>1416</v>
      </c>
      <c r="B1417" s="11" t="s">
        <v>3342</v>
      </c>
      <c r="C1417" s="11" t="s">
        <v>39</v>
      </c>
      <c r="D1417" s="11" t="s">
        <v>51</v>
      </c>
      <c r="E1417" s="11" t="str">
        <f>IFERROR(LEFT(D1417, FIND("-",D1417,1)-2),D1417)</f>
        <v>OPERASI</v>
      </c>
      <c r="F1417" s="11" t="s">
        <v>52</v>
      </c>
      <c r="G1417" s="62" t="s">
        <v>28</v>
      </c>
      <c r="H1417" s="11" t="s">
        <v>670</v>
      </c>
      <c r="I1417" s="11" t="s">
        <v>671</v>
      </c>
      <c r="J1417" s="11" t="s">
        <v>697</v>
      </c>
      <c r="K1417" s="11" t="s">
        <v>1394</v>
      </c>
      <c r="L1417" s="12" t="str">
        <f>RIGHT(K1417, 4)</f>
        <v>2021</v>
      </c>
      <c r="M1417" s="13">
        <v>44308</v>
      </c>
      <c r="N1417" s="14" t="str">
        <f>TEXT(M1417,"mmmm")</f>
        <v>April</v>
      </c>
      <c r="O1417" s="15">
        <f>MONTH(M1417)</f>
        <v>4</v>
      </c>
      <c r="P1417" s="11" t="s">
        <v>3343</v>
      </c>
      <c r="Q1417" s="16">
        <v>44309</v>
      </c>
      <c r="R1417" s="11" t="s">
        <v>3344</v>
      </c>
      <c r="S1417" s="17" t="str">
        <f>IFERROR(LEFT(R1417,FIND(" ",R1417)-1),R1417)</f>
        <v>0</v>
      </c>
      <c r="T1417" s="11">
        <v>0</v>
      </c>
      <c r="U1417" s="18">
        <f>IF(AND(T1417&gt;3,T1417&lt;&gt;"-"),"&gt;3",T1417)</f>
        <v>0</v>
      </c>
      <c r="V1417" s="19" t="s">
        <v>678</v>
      </c>
      <c r="W1417" s="20" t="str">
        <f>IF(V1417="-","",V1417)</f>
        <v>0</v>
      </c>
      <c r="X1417" s="21" t="s">
        <v>30</v>
      </c>
    </row>
    <row r="1418" spans="1:24" ht="15.75" customHeight="1" x14ac:dyDescent="0.3">
      <c r="A1418" s="10">
        <v>1417</v>
      </c>
      <c r="B1418" s="11" t="s">
        <v>3345</v>
      </c>
      <c r="C1418" s="11" t="s">
        <v>39</v>
      </c>
      <c r="D1418" s="11" t="s">
        <v>33</v>
      </c>
      <c r="E1418" s="11" t="str">
        <f>IFERROR(LEFT(D1418, FIND("-",D1418,1)-2),D1418)</f>
        <v>OPERASI</v>
      </c>
      <c r="F1418" s="11" t="s">
        <v>34</v>
      </c>
      <c r="G1418" s="62" t="s">
        <v>28</v>
      </c>
      <c r="H1418" s="11" t="s">
        <v>670</v>
      </c>
      <c r="I1418" s="11" t="s">
        <v>707</v>
      </c>
      <c r="J1418" s="11" t="s">
        <v>104</v>
      </c>
      <c r="K1418" s="11" t="s">
        <v>2762</v>
      </c>
      <c r="L1418" s="12" t="str">
        <f>RIGHT(K1418, 4)</f>
        <v>2021</v>
      </c>
      <c r="M1418" s="13">
        <v>44447</v>
      </c>
      <c r="N1418" s="14" t="str">
        <f>TEXT(M1418,"mmmm")</f>
        <v>September</v>
      </c>
      <c r="O1418" s="15">
        <f>MONTH(M1418)</f>
        <v>9</v>
      </c>
      <c r="P1418" s="11" t="s">
        <v>216</v>
      </c>
      <c r="Q1418" s="16">
        <v>44448</v>
      </c>
      <c r="R1418" s="11" t="s">
        <v>3346</v>
      </c>
      <c r="S1418" s="17" t="str">
        <f>IFERROR(LEFT(R1418,FIND(" ",R1418)-1),R1418)</f>
        <v>0</v>
      </c>
      <c r="T1418" s="11">
        <v>0</v>
      </c>
      <c r="U1418" s="18">
        <f>IF(AND(T1418&gt;3,T1418&lt;&gt;"-"),"&gt;3",T1418)</f>
        <v>0</v>
      </c>
      <c r="V1418" s="19" t="s">
        <v>678</v>
      </c>
      <c r="W1418" s="20" t="str">
        <f>IF(V1418="-","",V1418)</f>
        <v>0</v>
      </c>
      <c r="X1418" s="21" t="s">
        <v>30</v>
      </c>
    </row>
    <row r="1419" spans="1:24" ht="15.75" customHeight="1" x14ac:dyDescent="0.3">
      <c r="A1419" s="10">
        <v>1418</v>
      </c>
      <c r="B1419" s="11" t="s">
        <v>3347</v>
      </c>
      <c r="C1419" s="11" t="s">
        <v>39</v>
      </c>
      <c r="D1419" s="11" t="s">
        <v>51</v>
      </c>
      <c r="E1419" s="11" t="str">
        <f>IFERROR(LEFT(D1419, FIND("-",D1419,1)-2),D1419)</f>
        <v>OPERASI</v>
      </c>
      <c r="F1419" s="11" t="s">
        <v>52</v>
      </c>
      <c r="G1419" s="62" t="s">
        <v>28</v>
      </c>
      <c r="H1419" s="11" t="s">
        <v>670</v>
      </c>
      <c r="I1419" s="11" t="s">
        <v>671</v>
      </c>
      <c r="J1419" s="11" t="s">
        <v>697</v>
      </c>
      <c r="K1419" s="11" t="s">
        <v>2723</v>
      </c>
      <c r="L1419" s="12" t="str">
        <f>RIGHT(K1419, 4)</f>
        <v>2020</v>
      </c>
      <c r="M1419" s="13">
        <v>44140</v>
      </c>
      <c r="N1419" s="14" t="str">
        <f>TEXT(M1419,"mmmm")</f>
        <v>November</v>
      </c>
      <c r="O1419" s="15">
        <f>MONTH(M1419)</f>
        <v>11</v>
      </c>
      <c r="P1419" s="11" t="s">
        <v>120</v>
      </c>
      <c r="Q1419" s="16">
        <v>44141</v>
      </c>
      <c r="R1419" s="11" t="s">
        <v>3348</v>
      </c>
      <c r="S1419" s="17" t="str">
        <f>IFERROR(LEFT(R1419,FIND(" ",R1419)-1),R1419)</f>
        <v>0</v>
      </c>
      <c r="T1419" s="11">
        <v>0</v>
      </c>
      <c r="U1419" s="18">
        <f>IF(AND(T1419&gt;3,T1419&lt;&gt;"-"),"&gt;3",T1419)</f>
        <v>0</v>
      </c>
      <c r="V1419" s="19" t="s">
        <v>678</v>
      </c>
      <c r="W1419" s="20" t="str">
        <f>IF(V1419="-","",V1419)</f>
        <v>0</v>
      </c>
      <c r="X1419" s="21" t="s">
        <v>30</v>
      </c>
    </row>
    <row r="1420" spans="1:24" ht="15.75" customHeight="1" x14ac:dyDescent="0.3">
      <c r="A1420" s="10">
        <v>1419</v>
      </c>
      <c r="B1420" s="11" t="s">
        <v>3349</v>
      </c>
      <c r="C1420" s="11" t="s">
        <v>39</v>
      </c>
      <c r="D1420" s="11" t="s">
        <v>40</v>
      </c>
      <c r="E1420" s="11" t="str">
        <f>IFERROR(LEFT(D1420, FIND("-",D1420,1)-2),D1420)</f>
        <v>SISTEM</v>
      </c>
      <c r="F1420" s="11" t="s">
        <v>172</v>
      </c>
      <c r="G1420" s="62" t="s">
        <v>28</v>
      </c>
      <c r="H1420" s="11" t="s">
        <v>670</v>
      </c>
      <c r="I1420" s="11" t="s">
        <v>680</v>
      </c>
      <c r="J1420" s="11" t="s">
        <v>97</v>
      </c>
      <c r="K1420" s="11" t="s">
        <v>3350</v>
      </c>
      <c r="L1420" s="12" t="str">
        <f>RIGHT(K1420, 4)</f>
        <v>2022</v>
      </c>
      <c r="M1420" s="13">
        <v>44878</v>
      </c>
      <c r="N1420" s="14" t="str">
        <f>TEXT(M1420,"mmmm")</f>
        <v>November</v>
      </c>
      <c r="O1420" s="15">
        <f>MONTH(M1420)</f>
        <v>11</v>
      </c>
      <c r="P1420" s="11" t="s">
        <v>483</v>
      </c>
      <c r="Q1420" s="16">
        <v>44879</v>
      </c>
      <c r="R1420" s="11" t="s">
        <v>3351</v>
      </c>
      <c r="S1420" s="17" t="str">
        <f>IFERROR(LEFT(R1420,FIND(" ",R1420)-1),R1420)</f>
        <v>0</v>
      </c>
      <c r="T1420" s="11">
        <v>0</v>
      </c>
      <c r="U1420" s="18">
        <f>IF(AND(T1420&gt;3,T1420&lt;&gt;"-"),"&gt;3",T1420)</f>
        <v>0</v>
      </c>
      <c r="V1420" s="19" t="s">
        <v>678</v>
      </c>
      <c r="W1420" s="20" t="str">
        <f>IF(V1420="-","",V1420)</f>
        <v>0</v>
      </c>
      <c r="X1420" s="21" t="s">
        <v>30</v>
      </c>
    </row>
    <row r="1421" spans="1:24" ht="15.75" customHeight="1" x14ac:dyDescent="0.3">
      <c r="A1421" s="10">
        <v>1420</v>
      </c>
      <c r="B1421" s="11" t="s">
        <v>3352</v>
      </c>
      <c r="C1421" s="11" t="s">
        <v>39</v>
      </c>
      <c r="D1421" s="11" t="s">
        <v>51</v>
      </c>
      <c r="E1421" s="11" t="str">
        <f>IFERROR(LEFT(D1421, FIND("-",D1421,1)-2),D1421)</f>
        <v>OPERASI</v>
      </c>
      <c r="F1421" s="11" t="s">
        <v>27</v>
      </c>
      <c r="G1421" s="62" t="s">
        <v>28</v>
      </c>
      <c r="H1421" s="11" t="s">
        <v>684</v>
      </c>
      <c r="I1421" s="11" t="s">
        <v>671</v>
      </c>
      <c r="J1421" s="11" t="s">
        <v>741</v>
      </c>
      <c r="K1421" s="11" t="s">
        <v>3353</v>
      </c>
      <c r="L1421" s="12" t="str">
        <f>RIGHT(K1421, 4)</f>
        <v>2020</v>
      </c>
      <c r="M1421" s="13">
        <v>43934</v>
      </c>
      <c r="N1421" s="14" t="str">
        <f>TEXT(M1421,"mmmm")</f>
        <v>April</v>
      </c>
      <c r="O1421" s="15">
        <f>MONTH(M1421)</f>
        <v>4</v>
      </c>
      <c r="P1421" s="11" t="s">
        <v>3353</v>
      </c>
      <c r="Q1421" s="16">
        <v>43934</v>
      </c>
      <c r="R1421" s="11" t="s">
        <v>3354</v>
      </c>
      <c r="S1421" s="17" t="str">
        <f>IFERROR(LEFT(R1421,FIND(" ",R1421)-1),R1421)</f>
        <v>0</v>
      </c>
      <c r="T1421" s="11">
        <v>0</v>
      </c>
      <c r="U1421" s="18">
        <f>IF(AND(T1421&gt;3,T1421&lt;&gt;"-"),"&gt;3",T1421)</f>
        <v>0</v>
      </c>
      <c r="V1421" s="19" t="s">
        <v>678</v>
      </c>
      <c r="W1421" s="20" t="str">
        <f>IF(V1421="-","",V1421)</f>
        <v>0</v>
      </c>
      <c r="X1421" s="21" t="s">
        <v>687</v>
      </c>
    </row>
    <row r="1422" spans="1:24" ht="15.75" customHeight="1" x14ac:dyDescent="0.3">
      <c r="A1422" s="10">
        <v>1421</v>
      </c>
      <c r="B1422" s="11" t="s">
        <v>3355</v>
      </c>
      <c r="C1422" s="11" t="s">
        <v>39</v>
      </c>
      <c r="D1422" s="11" t="s">
        <v>33</v>
      </c>
      <c r="E1422" s="11" t="str">
        <f>IFERROR(LEFT(D1422, FIND("-",D1422,1)-2),D1422)</f>
        <v>OPERASI</v>
      </c>
      <c r="F1422" s="11" t="s">
        <v>27</v>
      </c>
      <c r="G1422" s="62" t="s">
        <v>28</v>
      </c>
      <c r="H1422" s="11" t="s">
        <v>670</v>
      </c>
      <c r="I1422" s="11" t="s">
        <v>675</v>
      </c>
      <c r="J1422" s="11" t="s">
        <v>58</v>
      </c>
      <c r="K1422" s="11" t="s">
        <v>640</v>
      </c>
      <c r="L1422" s="12" t="str">
        <f>RIGHT(K1422, 4)</f>
        <v>2023</v>
      </c>
      <c r="M1422" s="13">
        <v>45223</v>
      </c>
      <c r="N1422" s="14" t="str">
        <f>TEXT(M1422,"mmmm")</f>
        <v>October</v>
      </c>
      <c r="O1422" s="15">
        <f>MONTH(M1422)</f>
        <v>10</v>
      </c>
      <c r="P1422" s="11" t="s">
        <v>2607</v>
      </c>
      <c r="Q1422" s="16">
        <v>45224</v>
      </c>
      <c r="R1422" s="11" t="s">
        <v>3356</v>
      </c>
      <c r="S1422" s="17" t="str">
        <f>IFERROR(LEFT(R1422,FIND(" ",R1422)-1),R1422)</f>
        <v>0</v>
      </c>
      <c r="T1422" s="11">
        <v>0</v>
      </c>
      <c r="U1422" s="18">
        <f>IF(AND(T1422&gt;3,T1422&lt;&gt;"-"),"&gt;3",T1422)</f>
        <v>0</v>
      </c>
      <c r="V1422" s="19" t="s">
        <v>678</v>
      </c>
      <c r="W1422" s="20" t="str">
        <f>IF(V1422="-","",V1422)</f>
        <v>0</v>
      </c>
      <c r="X1422" s="21" t="s">
        <v>30</v>
      </c>
    </row>
    <row r="1423" spans="1:24" ht="15.75" customHeight="1" x14ac:dyDescent="0.3">
      <c r="A1423" s="10">
        <v>1422</v>
      </c>
      <c r="B1423" s="11" t="s">
        <v>3357</v>
      </c>
      <c r="C1423" s="11" t="s">
        <v>39</v>
      </c>
      <c r="D1423" s="11" t="s">
        <v>33</v>
      </c>
      <c r="E1423" s="11" t="str">
        <f>IFERROR(LEFT(D1423, FIND("-",D1423,1)-2),D1423)</f>
        <v>OPERASI</v>
      </c>
      <c r="F1423" s="11" t="s">
        <v>43</v>
      </c>
      <c r="G1423" s="62" t="s">
        <v>28</v>
      </c>
      <c r="H1423" s="11" t="s">
        <v>684</v>
      </c>
      <c r="I1423" s="11" t="s">
        <v>675</v>
      </c>
      <c r="J1423" s="11" t="s">
        <v>58</v>
      </c>
      <c r="K1423" s="11" t="s">
        <v>431</v>
      </c>
      <c r="L1423" s="12" t="str">
        <f>RIGHT(K1423, 4)</f>
        <v>2022</v>
      </c>
      <c r="M1423" s="13">
        <v>44831</v>
      </c>
      <c r="N1423" s="14" t="str">
        <f>TEXT(M1423,"mmmm")</f>
        <v>September</v>
      </c>
      <c r="O1423" s="15">
        <f>MONTH(M1423)</f>
        <v>9</v>
      </c>
      <c r="P1423" s="11" t="s">
        <v>433</v>
      </c>
      <c r="Q1423" s="16">
        <v>44832</v>
      </c>
      <c r="R1423" s="11" t="s">
        <v>3358</v>
      </c>
      <c r="S1423" s="17" t="str">
        <f>IFERROR(LEFT(R1423,FIND(" ",R1423)-1),R1423)</f>
        <v>0</v>
      </c>
      <c r="T1423" s="11">
        <v>0</v>
      </c>
      <c r="U1423" s="18">
        <f>IF(AND(T1423&gt;3,T1423&lt;&gt;"-"),"&gt;3",T1423)</f>
        <v>0</v>
      </c>
      <c r="V1423" s="19" t="s">
        <v>678</v>
      </c>
      <c r="W1423" s="20" t="str">
        <f>IF(V1423="-","",V1423)</f>
        <v>0</v>
      </c>
      <c r="X1423" s="21" t="s">
        <v>807</v>
      </c>
    </row>
    <row r="1424" spans="1:24" ht="15.75" customHeight="1" x14ac:dyDescent="0.3">
      <c r="A1424" s="10">
        <v>1423</v>
      </c>
      <c r="B1424" s="11" t="s">
        <v>3359</v>
      </c>
      <c r="C1424" s="11" t="s">
        <v>39</v>
      </c>
      <c r="D1424" s="11" t="s">
        <v>40</v>
      </c>
      <c r="E1424" s="11" t="str">
        <f>IFERROR(LEFT(D1424, FIND("-",D1424,1)-2),D1424)</f>
        <v>SISTEM</v>
      </c>
      <c r="F1424" s="11" t="s">
        <v>27</v>
      </c>
      <c r="G1424" s="62" t="s">
        <v>28</v>
      </c>
      <c r="H1424" s="11" t="s">
        <v>670</v>
      </c>
      <c r="I1424" s="11" t="s">
        <v>675</v>
      </c>
      <c r="J1424" s="11" t="s">
        <v>97</v>
      </c>
      <c r="K1424" s="11" t="s">
        <v>156</v>
      </c>
      <c r="L1424" s="12" t="str">
        <f>RIGHT(K1424, 4)</f>
        <v>2021</v>
      </c>
      <c r="M1424" s="13">
        <v>44234</v>
      </c>
      <c r="N1424" s="14" t="str">
        <f>TEXT(M1424,"mmmm")</f>
        <v>February</v>
      </c>
      <c r="O1424" s="15">
        <f>MONTH(M1424)</f>
        <v>2</v>
      </c>
      <c r="P1424" s="11" t="s">
        <v>3360</v>
      </c>
      <c r="Q1424" s="16">
        <v>44235</v>
      </c>
      <c r="R1424" s="11" t="s">
        <v>3361</v>
      </c>
      <c r="S1424" s="17" t="str">
        <f>IFERROR(LEFT(R1424,FIND(" ",R1424)-1),R1424)</f>
        <v>0</v>
      </c>
      <c r="T1424" s="11">
        <v>0</v>
      </c>
      <c r="U1424" s="18">
        <f>IF(AND(T1424&gt;3,T1424&lt;&gt;"-"),"&gt;3",T1424)</f>
        <v>0</v>
      </c>
      <c r="V1424" s="19" t="s">
        <v>678</v>
      </c>
      <c r="W1424" s="20" t="str">
        <f>IF(V1424="-","",V1424)</f>
        <v>0</v>
      </c>
      <c r="X1424" s="21" t="s">
        <v>30</v>
      </c>
    </row>
    <row r="1425" spans="1:24" ht="15.75" customHeight="1" x14ac:dyDescent="0.3">
      <c r="A1425" s="10">
        <v>1424</v>
      </c>
      <c r="B1425" s="11" t="s">
        <v>3362</v>
      </c>
      <c r="C1425" s="11" t="s">
        <v>39</v>
      </c>
      <c r="D1425" s="11" t="s">
        <v>2100</v>
      </c>
      <c r="E1425" s="11" t="str">
        <f>IFERROR(LEFT(D1425, FIND("-",D1425,1)-2),D1425)</f>
        <v>MOBILE APPS</v>
      </c>
      <c r="F1425" s="11" t="s">
        <v>27</v>
      </c>
      <c r="G1425" s="62" t="s">
        <v>28</v>
      </c>
      <c r="H1425" s="11" t="s">
        <v>670</v>
      </c>
      <c r="I1425" s="11" t="s">
        <v>680</v>
      </c>
      <c r="J1425" s="11" t="s">
        <v>58</v>
      </c>
      <c r="K1425" s="11" t="s">
        <v>3363</v>
      </c>
      <c r="L1425" s="12" t="str">
        <f>RIGHT(K1425, 4)</f>
        <v>2021</v>
      </c>
      <c r="M1425" s="13">
        <v>44400</v>
      </c>
      <c r="N1425" s="14" t="str">
        <f>TEXT(M1425,"mmmm")</f>
        <v>July</v>
      </c>
      <c r="O1425" s="15">
        <f>MONTH(M1425)</f>
        <v>7</v>
      </c>
      <c r="P1425" s="11" t="s">
        <v>3364</v>
      </c>
      <c r="Q1425" s="16">
        <v>44401</v>
      </c>
      <c r="R1425" s="11" t="s">
        <v>3365</v>
      </c>
      <c r="S1425" s="17" t="str">
        <f>IFERROR(LEFT(R1425,FIND(" ",R1425)-1),R1425)</f>
        <v>0</v>
      </c>
      <c r="T1425" s="11">
        <v>0</v>
      </c>
      <c r="U1425" s="18">
        <f>IF(AND(T1425&gt;3,T1425&lt;&gt;"-"),"&gt;3",T1425)</f>
        <v>0</v>
      </c>
      <c r="V1425" s="19" t="s">
        <v>678</v>
      </c>
      <c r="W1425" s="20" t="str">
        <f>IF(V1425="-","",V1425)</f>
        <v>0</v>
      </c>
      <c r="X1425" s="21" t="s">
        <v>30</v>
      </c>
    </row>
    <row r="1426" spans="1:24" ht="15.75" customHeight="1" x14ac:dyDescent="0.3">
      <c r="A1426" s="10">
        <v>1425</v>
      </c>
      <c r="B1426" s="11" t="s">
        <v>3366</v>
      </c>
      <c r="C1426" s="11" t="s">
        <v>39</v>
      </c>
      <c r="D1426" s="11" t="s">
        <v>65</v>
      </c>
      <c r="E1426" s="11" t="str">
        <f>IFERROR(LEFT(D1426, FIND("-",D1426,1)-2),D1426)</f>
        <v>RANGKAIAN</v>
      </c>
      <c r="F1426" s="11" t="s">
        <v>1002</v>
      </c>
      <c r="G1426" s="62" t="s">
        <v>28</v>
      </c>
      <c r="H1426" s="11" t="s">
        <v>684</v>
      </c>
      <c r="I1426" s="11" t="s">
        <v>680</v>
      </c>
      <c r="J1426" s="11" t="s">
        <v>97</v>
      </c>
      <c r="K1426" s="11" t="s">
        <v>3367</v>
      </c>
      <c r="L1426" s="12" t="str">
        <f>RIGHT(K1426, 4)</f>
        <v>2023</v>
      </c>
      <c r="M1426" s="13">
        <v>45242</v>
      </c>
      <c r="N1426" s="14" t="str">
        <f>TEXT(M1426,"mmmm")</f>
        <v>November</v>
      </c>
      <c r="O1426" s="15">
        <f>MONTH(M1426)</f>
        <v>11</v>
      </c>
      <c r="P1426" s="11" t="s">
        <v>657</v>
      </c>
      <c r="Q1426" s="16">
        <v>45243</v>
      </c>
      <c r="R1426" s="11" t="s">
        <v>3368</v>
      </c>
      <c r="S1426" s="17" t="str">
        <f>IFERROR(LEFT(R1426,FIND(" ",R1426)-1),R1426)</f>
        <v>0</v>
      </c>
      <c r="T1426" s="11">
        <v>0</v>
      </c>
      <c r="U1426" s="18">
        <f>IF(AND(T1426&gt;3,T1426&lt;&gt;"-"),"&gt;3",T1426)</f>
        <v>0</v>
      </c>
      <c r="V1426" s="19" t="s">
        <v>678</v>
      </c>
      <c r="W1426" s="20" t="str">
        <f>IF(V1426="-","",V1426)</f>
        <v>0</v>
      </c>
      <c r="X1426" s="21" t="s">
        <v>1223</v>
      </c>
    </row>
    <row r="1427" spans="1:24" ht="15.75" customHeight="1" x14ac:dyDescent="0.3">
      <c r="A1427" s="10">
        <v>1426</v>
      </c>
      <c r="B1427" s="11" t="s">
        <v>3369</v>
      </c>
      <c r="C1427" s="11" t="s">
        <v>39</v>
      </c>
      <c r="D1427" s="11" t="s">
        <v>26</v>
      </c>
      <c r="E1427" s="11" t="str">
        <f>IFERROR(LEFT(D1427, FIND("-",D1427,1)-2),D1427)</f>
        <v>SISTEM</v>
      </c>
      <c r="F1427" s="11" t="s">
        <v>27</v>
      </c>
      <c r="G1427" s="62" t="s">
        <v>28</v>
      </c>
      <c r="H1427" s="11" t="s">
        <v>670</v>
      </c>
      <c r="I1427" s="11" t="s">
        <v>680</v>
      </c>
      <c r="J1427" s="11" t="s">
        <v>97</v>
      </c>
      <c r="K1427" s="11" t="s">
        <v>436</v>
      </c>
      <c r="L1427" s="12" t="str">
        <f>RIGHT(K1427, 4)</f>
        <v>2022</v>
      </c>
      <c r="M1427" s="13">
        <v>44833</v>
      </c>
      <c r="N1427" s="14" t="str">
        <f>TEXT(M1427,"mmmm")</f>
        <v>September</v>
      </c>
      <c r="O1427" s="15">
        <f>MONTH(M1427)</f>
        <v>9</v>
      </c>
      <c r="P1427" s="11" t="s">
        <v>438</v>
      </c>
      <c r="Q1427" s="16">
        <v>44834</v>
      </c>
      <c r="R1427" s="11" t="s">
        <v>3370</v>
      </c>
      <c r="S1427" s="17" t="str">
        <f>IFERROR(LEFT(R1427,FIND(" ",R1427)-1),R1427)</f>
        <v>0</v>
      </c>
      <c r="T1427" s="11">
        <v>0</v>
      </c>
      <c r="U1427" s="18">
        <f>IF(AND(T1427&gt;3,T1427&lt;&gt;"-"),"&gt;3",T1427)</f>
        <v>0</v>
      </c>
      <c r="V1427" s="19" t="s">
        <v>678</v>
      </c>
      <c r="W1427" s="20" t="str">
        <f>IF(V1427="-","",V1427)</f>
        <v>0</v>
      </c>
      <c r="X1427" s="21" t="s">
        <v>30</v>
      </c>
    </row>
    <row r="1428" spans="1:24" ht="15.75" customHeight="1" x14ac:dyDescent="0.3">
      <c r="A1428" s="10">
        <v>1427</v>
      </c>
      <c r="B1428" s="11" t="s">
        <v>3371</v>
      </c>
      <c r="C1428" s="11" t="s">
        <v>25</v>
      </c>
      <c r="D1428" s="11" t="s">
        <v>122</v>
      </c>
      <c r="E1428" s="11" t="str">
        <f>IFERROR(LEFT(D1428, FIND("-",D1428,1)-2),D1428)</f>
        <v>SISTEM</v>
      </c>
      <c r="F1428" s="11" t="s">
        <v>27</v>
      </c>
      <c r="G1428" s="62" t="s">
        <v>28</v>
      </c>
      <c r="H1428" s="11" t="s">
        <v>670</v>
      </c>
      <c r="I1428" s="11" t="s">
        <v>680</v>
      </c>
      <c r="J1428" s="11" t="s">
        <v>2877</v>
      </c>
      <c r="K1428" s="11" t="s">
        <v>1774</v>
      </c>
      <c r="L1428" s="12" t="str">
        <f>RIGHT(K1428, 4)</f>
        <v>2020</v>
      </c>
      <c r="M1428" s="13">
        <v>44146</v>
      </c>
      <c r="N1428" s="14" t="str">
        <f>TEXT(M1428,"mmmm")</f>
        <v>November</v>
      </c>
      <c r="O1428" s="15">
        <f>MONTH(M1428)</f>
        <v>11</v>
      </c>
      <c r="P1428" s="11" t="s">
        <v>1774</v>
      </c>
      <c r="Q1428" s="16">
        <v>44146</v>
      </c>
      <c r="R1428" s="11" t="s">
        <v>3372</v>
      </c>
      <c r="S1428" s="17" t="str">
        <f>IFERROR(LEFT(R1428,FIND(" ",R1428)-1),R1428)</f>
        <v>0</v>
      </c>
      <c r="T1428" s="11">
        <v>0</v>
      </c>
      <c r="U1428" s="18">
        <f>IF(AND(T1428&gt;3,T1428&lt;&gt;"-"),"&gt;3",T1428)</f>
        <v>0</v>
      </c>
      <c r="V1428" s="19" t="s">
        <v>678</v>
      </c>
      <c r="W1428" s="20" t="str">
        <f>IF(V1428="-","",V1428)</f>
        <v>0</v>
      </c>
      <c r="X1428" s="21" t="s">
        <v>30</v>
      </c>
    </row>
    <row r="1429" spans="1:24" ht="15.75" customHeight="1" x14ac:dyDescent="0.3">
      <c r="A1429" s="10">
        <v>1428</v>
      </c>
      <c r="B1429" s="11" t="s">
        <v>3373</v>
      </c>
      <c r="C1429" s="11" t="s">
        <v>25</v>
      </c>
      <c r="D1429" s="11" t="s">
        <v>61</v>
      </c>
      <c r="E1429" s="11" t="str">
        <f>IFERROR(LEFT(D1429, FIND("-",D1429,1)-2),D1429)</f>
        <v>KESELAMATAN</v>
      </c>
      <c r="F1429" s="11" t="s">
        <v>62</v>
      </c>
      <c r="G1429" s="62" t="s">
        <v>28</v>
      </c>
      <c r="H1429" s="11" t="s">
        <v>670</v>
      </c>
      <c r="I1429" s="11" t="s">
        <v>680</v>
      </c>
      <c r="J1429" s="11" t="s">
        <v>751</v>
      </c>
      <c r="K1429" s="11" t="s">
        <v>2972</v>
      </c>
      <c r="L1429" s="12" t="str">
        <f>RIGHT(K1429, 4)</f>
        <v>2020</v>
      </c>
      <c r="M1429" s="13">
        <v>44012</v>
      </c>
      <c r="N1429" s="14" t="str">
        <f>TEXT(M1429,"mmmm")</f>
        <v>June</v>
      </c>
      <c r="O1429" s="15">
        <f>MONTH(M1429)</f>
        <v>6</v>
      </c>
      <c r="P1429" s="11" t="s">
        <v>3374</v>
      </c>
      <c r="Q1429" s="16">
        <v>44013</v>
      </c>
      <c r="R1429" s="11" t="s">
        <v>3375</v>
      </c>
      <c r="S1429" s="17" t="str">
        <f>IFERROR(LEFT(R1429,FIND(" ",R1429)-1),R1429)</f>
        <v>0</v>
      </c>
      <c r="T1429" s="11">
        <v>0</v>
      </c>
      <c r="U1429" s="18">
        <f>IF(AND(T1429&gt;3,T1429&lt;&gt;"-"),"&gt;3",T1429)</f>
        <v>0</v>
      </c>
      <c r="V1429" s="19" t="s">
        <v>678</v>
      </c>
      <c r="W1429" s="20" t="str">
        <f>IF(V1429="-","",V1429)</f>
        <v>0</v>
      </c>
      <c r="X1429" s="21" t="s">
        <v>30</v>
      </c>
    </row>
    <row r="1430" spans="1:24" ht="15.75" customHeight="1" x14ac:dyDescent="0.3">
      <c r="A1430" s="10">
        <v>1429</v>
      </c>
      <c r="B1430" s="11" t="s">
        <v>3376</v>
      </c>
      <c r="C1430" s="11" t="s">
        <v>39</v>
      </c>
      <c r="D1430" s="11" t="s">
        <v>61</v>
      </c>
      <c r="E1430" s="11" t="str">
        <f>IFERROR(LEFT(D1430, FIND("-",D1430,1)-2),D1430)</f>
        <v>KESELAMATAN</v>
      </c>
      <c r="F1430" s="11" t="s">
        <v>452</v>
      </c>
      <c r="G1430" s="62" t="s">
        <v>28</v>
      </c>
      <c r="H1430" s="11" t="s">
        <v>670</v>
      </c>
      <c r="I1430" s="11" t="s">
        <v>680</v>
      </c>
      <c r="J1430" s="11" t="s">
        <v>104</v>
      </c>
      <c r="K1430" s="11" t="s">
        <v>2780</v>
      </c>
      <c r="L1430" s="12" t="str">
        <f>RIGHT(K1430, 4)</f>
        <v>2022</v>
      </c>
      <c r="M1430" s="13">
        <v>44830</v>
      </c>
      <c r="N1430" s="14" t="str">
        <f>TEXT(M1430,"mmmm")</f>
        <v>September</v>
      </c>
      <c r="O1430" s="15">
        <f>MONTH(M1430)</f>
        <v>9</v>
      </c>
      <c r="P1430" s="11" t="s">
        <v>431</v>
      </c>
      <c r="Q1430" s="16">
        <v>44831</v>
      </c>
      <c r="R1430" s="11" t="s">
        <v>3377</v>
      </c>
      <c r="S1430" s="17" t="str">
        <f>IFERROR(LEFT(R1430,FIND(" ",R1430)-1),R1430)</f>
        <v>0</v>
      </c>
      <c r="T1430" s="11">
        <v>0</v>
      </c>
      <c r="U1430" s="18">
        <f>IF(AND(T1430&gt;3,T1430&lt;&gt;"-"),"&gt;3",T1430)</f>
        <v>0</v>
      </c>
      <c r="V1430" s="19" t="s">
        <v>678</v>
      </c>
      <c r="W1430" s="20" t="str">
        <f>IF(V1430="-","",V1430)</f>
        <v>0</v>
      </c>
      <c r="X1430" s="21" t="s">
        <v>30</v>
      </c>
    </row>
    <row r="1431" spans="1:24" ht="15.75" customHeight="1" x14ac:dyDescent="0.3">
      <c r="A1431" s="10">
        <v>1430</v>
      </c>
      <c r="B1431" s="11" t="s">
        <v>3378</v>
      </c>
      <c r="C1431" s="11" t="s">
        <v>39</v>
      </c>
      <c r="D1431" s="11" t="s">
        <v>40</v>
      </c>
      <c r="E1431" s="11" t="str">
        <f>IFERROR(LEFT(D1431, FIND("-",D1431,1)-2),D1431)</f>
        <v>SISTEM</v>
      </c>
      <c r="F1431" s="11" t="s">
        <v>608</v>
      </c>
      <c r="G1431" s="62" t="s">
        <v>28</v>
      </c>
      <c r="H1431" s="11" t="s">
        <v>670</v>
      </c>
      <c r="I1431" s="11" t="s">
        <v>680</v>
      </c>
      <c r="J1431" s="11" t="s">
        <v>104</v>
      </c>
      <c r="K1431" s="11" t="s">
        <v>3379</v>
      </c>
      <c r="L1431" s="12" t="str">
        <f>RIGHT(K1431, 4)</f>
        <v>2021</v>
      </c>
      <c r="M1431" s="13">
        <v>44544</v>
      </c>
      <c r="N1431" s="14" t="str">
        <f>TEXT(M1431,"mmmm")</f>
        <v>December</v>
      </c>
      <c r="O1431" s="15">
        <f>MONTH(M1431)</f>
        <v>12</v>
      </c>
      <c r="P1431" s="11" t="s">
        <v>3270</v>
      </c>
      <c r="Q1431" s="16">
        <v>44545</v>
      </c>
      <c r="R1431" s="11" t="s">
        <v>3380</v>
      </c>
      <c r="S1431" s="17" t="str">
        <f>IFERROR(LEFT(R1431,FIND(" ",R1431)-1),R1431)</f>
        <v>0</v>
      </c>
      <c r="T1431" s="11">
        <v>0</v>
      </c>
      <c r="U1431" s="18">
        <f>IF(AND(T1431&gt;3,T1431&lt;&gt;"-"),"&gt;3",T1431)</f>
        <v>0</v>
      </c>
      <c r="V1431" s="19" t="s">
        <v>678</v>
      </c>
      <c r="W1431" s="20" t="str">
        <f>IF(V1431="-","",V1431)</f>
        <v>0</v>
      </c>
      <c r="X1431" s="21" t="s">
        <v>30</v>
      </c>
    </row>
    <row r="1432" spans="1:24" ht="15.75" customHeight="1" x14ac:dyDescent="0.3">
      <c r="A1432" s="10">
        <v>1431</v>
      </c>
      <c r="B1432" s="11" t="s">
        <v>3381</v>
      </c>
      <c r="C1432" s="11" t="s">
        <v>39</v>
      </c>
      <c r="D1432" s="11" t="s">
        <v>33</v>
      </c>
      <c r="E1432" s="11" t="str">
        <f>IFERROR(LEFT(D1432, FIND("-",D1432,1)-2),D1432)</f>
        <v>OPERASI</v>
      </c>
      <c r="F1432" s="11" t="s">
        <v>34</v>
      </c>
      <c r="G1432" s="62" t="s">
        <v>28</v>
      </c>
      <c r="H1432" s="11" t="s">
        <v>670</v>
      </c>
      <c r="I1432" s="11" t="s">
        <v>675</v>
      </c>
      <c r="J1432" s="11" t="s">
        <v>58</v>
      </c>
      <c r="K1432" s="11" t="s">
        <v>560</v>
      </c>
      <c r="L1432" s="12" t="str">
        <f>RIGHT(K1432, 4)</f>
        <v>2023</v>
      </c>
      <c r="M1432" s="13">
        <v>45005</v>
      </c>
      <c r="N1432" s="14" t="str">
        <f>TEXT(M1432,"mmmm")</f>
        <v>March</v>
      </c>
      <c r="O1432" s="15">
        <f>MONTH(M1432)</f>
        <v>3</v>
      </c>
      <c r="P1432" s="11" t="s">
        <v>1377</v>
      </c>
      <c r="Q1432" s="16">
        <v>45006</v>
      </c>
      <c r="R1432" s="11" t="s">
        <v>3382</v>
      </c>
      <c r="S1432" s="17" t="str">
        <f>IFERROR(LEFT(R1432,FIND(" ",R1432)-1),R1432)</f>
        <v>0</v>
      </c>
      <c r="T1432" s="11">
        <v>0</v>
      </c>
      <c r="U1432" s="18">
        <f>IF(AND(T1432&gt;3,T1432&lt;&gt;"-"),"&gt;3",T1432)</f>
        <v>0</v>
      </c>
      <c r="V1432" s="19" t="s">
        <v>678</v>
      </c>
      <c r="W1432" s="20" t="str">
        <f>IF(V1432="-","",V1432)</f>
        <v>0</v>
      </c>
      <c r="X1432" s="21" t="s">
        <v>30</v>
      </c>
    </row>
    <row r="1433" spans="1:24" ht="15.75" customHeight="1" x14ac:dyDescent="0.3">
      <c r="A1433" s="10">
        <v>1432</v>
      </c>
      <c r="B1433" s="11" t="s">
        <v>3383</v>
      </c>
      <c r="C1433" s="11" t="s">
        <v>25</v>
      </c>
      <c r="D1433" s="11" t="s">
        <v>51</v>
      </c>
      <c r="E1433" s="11" t="str">
        <f>IFERROR(LEFT(D1433, FIND("-",D1433,1)-2),D1433)</f>
        <v>OPERASI</v>
      </c>
      <c r="F1433" s="11" t="s">
        <v>27</v>
      </c>
      <c r="G1433" s="62" t="s">
        <v>28</v>
      </c>
      <c r="H1433" s="11" t="s">
        <v>670</v>
      </c>
      <c r="I1433" s="11" t="s">
        <v>680</v>
      </c>
      <c r="J1433" s="11" t="s">
        <v>104</v>
      </c>
      <c r="K1433" s="11" t="s">
        <v>3384</v>
      </c>
      <c r="L1433" s="12" t="str">
        <f>RIGHT(K1433, 4)</f>
        <v>2021</v>
      </c>
      <c r="M1433" s="13">
        <v>44255</v>
      </c>
      <c r="N1433" s="14" t="str">
        <f>TEXT(M1433,"mmmm")</f>
        <v>February</v>
      </c>
      <c r="O1433" s="15">
        <f>MONTH(M1433)</f>
        <v>2</v>
      </c>
      <c r="P1433" s="11" t="s">
        <v>1846</v>
      </c>
      <c r="Q1433" s="16">
        <v>44256</v>
      </c>
      <c r="R1433" s="11" t="s">
        <v>3385</v>
      </c>
      <c r="S1433" s="17" t="str">
        <f>IFERROR(LEFT(R1433,FIND(" ",R1433)-1),R1433)</f>
        <v>0</v>
      </c>
      <c r="T1433" s="11">
        <v>0</v>
      </c>
      <c r="U1433" s="18">
        <f>IF(AND(T1433&gt;3,T1433&lt;&gt;"-"),"&gt;3",T1433)</f>
        <v>0</v>
      </c>
      <c r="V1433" s="19" t="s">
        <v>678</v>
      </c>
      <c r="W1433" s="20" t="str">
        <f>IF(V1433="-","",V1433)</f>
        <v>0</v>
      </c>
      <c r="X1433" s="21" t="s">
        <v>30</v>
      </c>
    </row>
    <row r="1434" spans="1:24" ht="15.75" customHeight="1" x14ac:dyDescent="0.3">
      <c r="A1434" s="10">
        <v>1433</v>
      </c>
      <c r="B1434" s="11" t="s">
        <v>3386</v>
      </c>
      <c r="C1434" s="11" t="s">
        <v>25</v>
      </c>
      <c r="D1434" s="11" t="s">
        <v>61</v>
      </c>
      <c r="E1434" s="11" t="str">
        <f>IFERROR(LEFT(D1434, FIND("-",D1434,1)-2),D1434)</f>
        <v>KESELAMATAN</v>
      </c>
      <c r="F1434" s="11" t="s">
        <v>62</v>
      </c>
      <c r="G1434" s="62" t="s">
        <v>28</v>
      </c>
      <c r="H1434" s="11" t="s">
        <v>670</v>
      </c>
      <c r="I1434" s="11" t="s">
        <v>680</v>
      </c>
      <c r="J1434" s="11" t="s">
        <v>733</v>
      </c>
      <c r="K1434" s="11" t="s">
        <v>3387</v>
      </c>
      <c r="L1434" s="12" t="str">
        <f>RIGHT(K1434, 4)</f>
        <v>2020</v>
      </c>
      <c r="M1434" s="13">
        <v>44066</v>
      </c>
      <c r="N1434" s="14" t="str">
        <f>TEXT(M1434,"mmmm")</f>
        <v>August</v>
      </c>
      <c r="O1434" s="15">
        <f>MONTH(M1434)</f>
        <v>8</v>
      </c>
      <c r="P1434" s="11" t="s">
        <v>3388</v>
      </c>
      <c r="Q1434" s="16">
        <v>44067</v>
      </c>
      <c r="R1434" s="11" t="s">
        <v>3389</v>
      </c>
      <c r="S1434" s="17" t="str">
        <f>IFERROR(LEFT(R1434,FIND(" ",R1434)-1),R1434)</f>
        <v>0</v>
      </c>
      <c r="T1434" s="11">
        <v>0</v>
      </c>
      <c r="U1434" s="18">
        <f>IF(AND(T1434&gt;3,T1434&lt;&gt;"-"),"&gt;3",T1434)</f>
        <v>0</v>
      </c>
      <c r="V1434" s="19" t="s">
        <v>678</v>
      </c>
      <c r="W1434" s="20" t="str">
        <f>IF(V1434="-","",V1434)</f>
        <v>0</v>
      </c>
      <c r="X1434" s="21" t="s">
        <v>30</v>
      </c>
    </row>
    <row r="1435" spans="1:24" ht="15.75" customHeight="1" x14ac:dyDescent="0.3">
      <c r="A1435" s="10">
        <v>1434</v>
      </c>
      <c r="B1435" s="11" t="s">
        <v>3390</v>
      </c>
      <c r="C1435" s="11" t="s">
        <v>39</v>
      </c>
      <c r="D1435" s="11" t="s">
        <v>33</v>
      </c>
      <c r="E1435" s="11" t="str">
        <f>IFERROR(LEFT(D1435, FIND("-",D1435,1)-2),D1435)</f>
        <v>OPERASI</v>
      </c>
      <c r="F1435" s="11" t="s">
        <v>43</v>
      </c>
      <c r="G1435" s="62" t="s">
        <v>28</v>
      </c>
      <c r="H1435" s="11" t="s">
        <v>670</v>
      </c>
      <c r="I1435" s="11" t="s">
        <v>675</v>
      </c>
      <c r="J1435" s="11" t="s">
        <v>741</v>
      </c>
      <c r="K1435" s="11" t="s">
        <v>3298</v>
      </c>
      <c r="L1435" s="12" t="str">
        <f>RIGHT(K1435, 4)</f>
        <v>2022</v>
      </c>
      <c r="M1435" s="13">
        <v>44579</v>
      </c>
      <c r="N1435" s="14" t="str">
        <f>TEXT(M1435,"mmmm")</f>
        <v>January</v>
      </c>
      <c r="O1435" s="15">
        <f>MONTH(M1435)</f>
        <v>1</v>
      </c>
      <c r="P1435" s="11" t="s">
        <v>2184</v>
      </c>
      <c r="Q1435" s="16">
        <v>44580</v>
      </c>
      <c r="R1435" s="11" t="s">
        <v>3391</v>
      </c>
      <c r="S1435" s="17" t="str">
        <f>IFERROR(LEFT(R1435,FIND(" ",R1435)-1),R1435)</f>
        <v>0</v>
      </c>
      <c r="T1435" s="11">
        <v>0</v>
      </c>
      <c r="U1435" s="18">
        <f>IF(AND(T1435&gt;3,T1435&lt;&gt;"-"),"&gt;3",T1435)</f>
        <v>0</v>
      </c>
      <c r="V1435" s="19" t="s">
        <v>678</v>
      </c>
      <c r="W1435" s="20" t="str">
        <f>IF(V1435="-","",V1435)</f>
        <v>0</v>
      </c>
      <c r="X1435" s="21" t="s">
        <v>30</v>
      </c>
    </row>
    <row r="1436" spans="1:24" ht="15.75" customHeight="1" x14ac:dyDescent="0.3">
      <c r="A1436" s="10">
        <v>1435</v>
      </c>
      <c r="B1436" s="11" t="s">
        <v>3392</v>
      </c>
      <c r="C1436" s="11" t="s">
        <v>39</v>
      </c>
      <c r="D1436" s="11" t="s">
        <v>33</v>
      </c>
      <c r="E1436" s="11" t="str">
        <f>IFERROR(LEFT(D1436, FIND("-",D1436,1)-2),D1436)</f>
        <v>OPERASI</v>
      </c>
      <c r="F1436" s="11" t="s">
        <v>84</v>
      </c>
      <c r="G1436" s="62" t="s">
        <v>28</v>
      </c>
      <c r="H1436" s="11" t="s">
        <v>670</v>
      </c>
      <c r="I1436" s="11" t="s">
        <v>680</v>
      </c>
      <c r="J1436" s="11" t="s">
        <v>104</v>
      </c>
      <c r="K1436" s="11" t="s">
        <v>1184</v>
      </c>
      <c r="L1436" s="12" t="str">
        <f>RIGHT(K1436, 4)</f>
        <v>2023</v>
      </c>
      <c r="M1436" s="13">
        <v>45153</v>
      </c>
      <c r="N1436" s="14" t="str">
        <f>TEXT(M1436,"mmmm")</f>
        <v>August</v>
      </c>
      <c r="O1436" s="15">
        <f>MONTH(M1436)</f>
        <v>8</v>
      </c>
      <c r="P1436" s="11" t="s">
        <v>3393</v>
      </c>
      <c r="Q1436" s="16">
        <v>45154</v>
      </c>
      <c r="R1436" s="11" t="s">
        <v>3394</v>
      </c>
      <c r="S1436" s="17" t="str">
        <f>IFERROR(LEFT(R1436,FIND(" ",R1436)-1),R1436)</f>
        <v>0</v>
      </c>
      <c r="T1436" s="11">
        <v>0</v>
      </c>
      <c r="U1436" s="18">
        <f>IF(AND(T1436&gt;3,T1436&lt;&gt;"-"),"&gt;3",T1436)</f>
        <v>0</v>
      </c>
      <c r="V1436" s="19" t="s">
        <v>678</v>
      </c>
      <c r="W1436" s="20" t="str">
        <f>IF(V1436="-","",V1436)</f>
        <v>0</v>
      </c>
      <c r="X1436" s="21" t="s">
        <v>30</v>
      </c>
    </row>
    <row r="1437" spans="1:24" ht="15.75" customHeight="1" x14ac:dyDescent="0.3">
      <c r="A1437" s="10">
        <v>1436</v>
      </c>
      <c r="B1437" s="11" t="s">
        <v>3395</v>
      </c>
      <c r="C1437" s="11" t="s">
        <v>39</v>
      </c>
      <c r="D1437" s="11" t="s">
        <v>51</v>
      </c>
      <c r="E1437" s="11" t="str">
        <f>IFERROR(LEFT(D1437, FIND("-",D1437,1)-2),D1437)</f>
        <v>OPERASI</v>
      </c>
      <c r="F1437" s="11" t="s">
        <v>92</v>
      </c>
      <c r="G1437" s="62" t="s">
        <v>28</v>
      </c>
      <c r="H1437" s="11" t="s">
        <v>670</v>
      </c>
      <c r="I1437" s="11" t="s">
        <v>680</v>
      </c>
      <c r="J1437" s="11" t="s">
        <v>741</v>
      </c>
      <c r="K1437" s="11" t="s">
        <v>565</v>
      </c>
      <c r="L1437" s="12" t="str">
        <f>RIGHT(K1437, 4)</f>
        <v>2023</v>
      </c>
      <c r="M1437" s="13">
        <v>45013</v>
      </c>
      <c r="N1437" s="14" t="str">
        <f>TEXT(M1437,"mmmm")</f>
        <v>March</v>
      </c>
      <c r="O1437" s="15">
        <f>MONTH(M1437)</f>
        <v>3</v>
      </c>
      <c r="P1437" s="11" t="s">
        <v>567</v>
      </c>
      <c r="Q1437" s="16">
        <v>45014</v>
      </c>
      <c r="R1437" s="11" t="s">
        <v>3396</v>
      </c>
      <c r="S1437" s="17" t="str">
        <f>IFERROR(LEFT(R1437,FIND(" ",R1437)-1),R1437)</f>
        <v>0</v>
      </c>
      <c r="T1437" s="11">
        <v>0</v>
      </c>
      <c r="U1437" s="18">
        <f>IF(AND(T1437&gt;3,T1437&lt;&gt;"-"),"&gt;3",T1437)</f>
        <v>0</v>
      </c>
      <c r="V1437" s="19" t="s">
        <v>678</v>
      </c>
      <c r="W1437" s="20" t="str">
        <f>IF(V1437="-","",V1437)</f>
        <v>0</v>
      </c>
      <c r="X1437" s="21" t="s">
        <v>30</v>
      </c>
    </row>
    <row r="1438" spans="1:24" ht="15.75" customHeight="1" x14ac:dyDescent="0.3">
      <c r="A1438" s="10">
        <v>1437</v>
      </c>
      <c r="B1438" s="11" t="s">
        <v>3397</v>
      </c>
      <c r="C1438" s="11" t="s">
        <v>39</v>
      </c>
      <c r="D1438" s="11" t="s">
        <v>33</v>
      </c>
      <c r="E1438" s="11" t="str">
        <f>IFERROR(LEFT(D1438, FIND("-",D1438,1)-2),D1438)</f>
        <v>OPERASI</v>
      </c>
      <c r="F1438" s="11" t="s">
        <v>215</v>
      </c>
      <c r="G1438" s="62" t="s">
        <v>28</v>
      </c>
      <c r="H1438" s="11" t="s">
        <v>670</v>
      </c>
      <c r="I1438" s="11" t="s">
        <v>680</v>
      </c>
      <c r="J1438" s="11" t="s">
        <v>104</v>
      </c>
      <c r="K1438" s="11" t="s">
        <v>158</v>
      </c>
      <c r="L1438" s="12" t="str">
        <f>RIGHT(K1438, 4)</f>
        <v>2021</v>
      </c>
      <c r="M1438" s="13">
        <v>44244</v>
      </c>
      <c r="N1438" s="14" t="str">
        <f>TEXT(M1438,"mmmm")</f>
        <v>February</v>
      </c>
      <c r="O1438" s="15">
        <f>MONTH(M1438)</f>
        <v>2</v>
      </c>
      <c r="P1438" s="11" t="s">
        <v>3398</v>
      </c>
      <c r="Q1438" s="16">
        <v>44245</v>
      </c>
      <c r="R1438" s="11" t="s">
        <v>3399</v>
      </c>
      <c r="S1438" s="17" t="str">
        <f>IFERROR(LEFT(R1438,FIND(" ",R1438)-1),R1438)</f>
        <v>0</v>
      </c>
      <c r="T1438" s="11">
        <v>0</v>
      </c>
      <c r="U1438" s="18">
        <f>IF(AND(T1438&gt;3,T1438&lt;&gt;"-"),"&gt;3",T1438)</f>
        <v>0</v>
      </c>
      <c r="V1438" s="19" t="s">
        <v>678</v>
      </c>
      <c r="W1438" s="20" t="str">
        <f>IF(V1438="-","",V1438)</f>
        <v>0</v>
      </c>
      <c r="X1438" s="21" t="s">
        <v>30</v>
      </c>
    </row>
    <row r="1439" spans="1:24" ht="15.75" customHeight="1" x14ac:dyDescent="0.3">
      <c r="A1439" s="10">
        <v>1438</v>
      </c>
      <c r="B1439" s="11" t="s">
        <v>3400</v>
      </c>
      <c r="C1439" s="11" t="s">
        <v>39</v>
      </c>
      <c r="D1439" s="11" t="s">
        <v>222</v>
      </c>
      <c r="E1439" s="11" t="str">
        <f>IFERROR(LEFT(D1439, FIND("-",D1439,1)-2),D1439)</f>
        <v>MOBILE APPS</v>
      </c>
      <c r="F1439" s="11" t="s">
        <v>227</v>
      </c>
      <c r="G1439" s="62" t="s">
        <v>28</v>
      </c>
      <c r="H1439" s="11" t="s">
        <v>670</v>
      </c>
      <c r="I1439" s="11" t="s">
        <v>675</v>
      </c>
      <c r="J1439" s="11" t="s">
        <v>104</v>
      </c>
      <c r="K1439" s="11" t="s">
        <v>3401</v>
      </c>
      <c r="L1439" s="12" t="str">
        <f>RIGHT(K1439, 4)</f>
        <v>2022</v>
      </c>
      <c r="M1439" s="13">
        <v>44635</v>
      </c>
      <c r="N1439" s="14" t="str">
        <f>TEXT(M1439,"mmmm")</f>
        <v>March</v>
      </c>
      <c r="O1439" s="15">
        <f>MONTH(M1439)</f>
        <v>3</v>
      </c>
      <c r="P1439" s="11" t="s">
        <v>320</v>
      </c>
      <c r="Q1439" s="16">
        <v>44636</v>
      </c>
      <c r="R1439" s="11" t="s">
        <v>3402</v>
      </c>
      <c r="S1439" s="17" t="str">
        <f>IFERROR(LEFT(R1439,FIND(" ",R1439)-1),R1439)</f>
        <v>0</v>
      </c>
      <c r="T1439" s="11">
        <v>0</v>
      </c>
      <c r="U1439" s="18">
        <f>IF(AND(T1439&gt;3,T1439&lt;&gt;"-"),"&gt;3",T1439)</f>
        <v>0</v>
      </c>
      <c r="V1439" s="19" t="s">
        <v>678</v>
      </c>
      <c r="W1439" s="20" t="str">
        <f>IF(V1439="-","",V1439)</f>
        <v>0</v>
      </c>
      <c r="X1439" s="21" t="s">
        <v>30</v>
      </c>
    </row>
    <row r="1440" spans="1:24" ht="15.75" customHeight="1" x14ac:dyDescent="0.3">
      <c r="A1440" s="10">
        <v>1439</v>
      </c>
      <c r="B1440" s="11" t="s">
        <v>3403</v>
      </c>
      <c r="C1440" s="11" t="s">
        <v>25</v>
      </c>
      <c r="D1440" s="11" t="s">
        <v>135</v>
      </c>
      <c r="E1440" s="11" t="str">
        <f>IFERROR(LEFT(D1440, FIND("-",D1440,1)-2),D1440)</f>
        <v>APLIKASI</v>
      </c>
      <c r="F1440" s="11" t="s">
        <v>136</v>
      </c>
      <c r="G1440" s="62" t="s">
        <v>28</v>
      </c>
      <c r="H1440" s="11" t="s">
        <v>670</v>
      </c>
      <c r="I1440" s="11" t="s">
        <v>675</v>
      </c>
      <c r="J1440" s="11" t="s">
        <v>689</v>
      </c>
      <c r="K1440" s="11" t="s">
        <v>3298</v>
      </c>
      <c r="L1440" s="12" t="str">
        <f>RIGHT(K1440, 4)</f>
        <v>2022</v>
      </c>
      <c r="M1440" s="13">
        <v>44579</v>
      </c>
      <c r="N1440" s="14" t="str">
        <f>TEXT(M1440,"mmmm")</f>
        <v>January</v>
      </c>
      <c r="O1440" s="15">
        <f>MONTH(M1440)</f>
        <v>1</v>
      </c>
      <c r="P1440" s="11" t="s">
        <v>2184</v>
      </c>
      <c r="Q1440" s="16">
        <v>44580</v>
      </c>
      <c r="R1440" s="11" t="s">
        <v>3404</v>
      </c>
      <c r="S1440" s="17" t="str">
        <f>IFERROR(LEFT(R1440,FIND(" ",R1440)-1),R1440)</f>
        <v>0</v>
      </c>
      <c r="T1440" s="11">
        <v>0</v>
      </c>
      <c r="U1440" s="18">
        <f>IF(AND(T1440&gt;3,T1440&lt;&gt;"-"),"&gt;3",T1440)</f>
        <v>0</v>
      </c>
      <c r="V1440" s="19" t="s">
        <v>678</v>
      </c>
      <c r="W1440" s="20" t="str">
        <f>IF(V1440="-","",V1440)</f>
        <v>0</v>
      </c>
      <c r="X1440" s="21" t="s">
        <v>30</v>
      </c>
    </row>
    <row r="1441" spans="1:24" ht="15.75" customHeight="1" x14ac:dyDescent="0.3">
      <c r="A1441" s="10">
        <v>1440</v>
      </c>
      <c r="B1441" s="11" t="s">
        <v>3405</v>
      </c>
      <c r="C1441" s="11" t="s">
        <v>25</v>
      </c>
      <c r="D1441" s="11" t="s">
        <v>33</v>
      </c>
      <c r="E1441" s="11" t="str">
        <f>IFERROR(LEFT(D1441, FIND("-",D1441,1)-2),D1441)</f>
        <v>OPERASI</v>
      </c>
      <c r="F1441" s="11" t="s">
        <v>1124</v>
      </c>
      <c r="G1441" s="62" t="s">
        <v>28</v>
      </c>
      <c r="H1441" s="11" t="s">
        <v>684</v>
      </c>
      <c r="I1441" s="11" t="s">
        <v>675</v>
      </c>
      <c r="J1441" s="11" t="s">
        <v>825</v>
      </c>
      <c r="K1441" s="11" t="s">
        <v>507</v>
      </c>
      <c r="L1441" s="12" t="str">
        <f>RIGHT(K1441, 4)</f>
        <v>2022</v>
      </c>
      <c r="M1441" s="13">
        <v>44924</v>
      </c>
      <c r="N1441" s="14" t="str">
        <f>TEXT(M1441,"mmmm")</f>
        <v>December</v>
      </c>
      <c r="O1441" s="15">
        <f>MONTH(M1441)</f>
        <v>12</v>
      </c>
      <c r="P1441" s="11" t="s">
        <v>2334</v>
      </c>
      <c r="Q1441" s="16">
        <v>44925</v>
      </c>
      <c r="R1441" s="11" t="s">
        <v>3406</v>
      </c>
      <c r="S1441" s="17" t="str">
        <f>IFERROR(LEFT(R1441,FIND(" ",R1441)-1),R1441)</f>
        <v>0</v>
      </c>
      <c r="T1441" s="11">
        <v>0</v>
      </c>
      <c r="U1441" s="18">
        <f>IF(AND(T1441&gt;3,T1441&lt;&gt;"-"),"&gt;3",T1441)</f>
        <v>0</v>
      </c>
      <c r="V1441" s="19" t="s">
        <v>678</v>
      </c>
      <c r="W1441" s="20" t="str">
        <f>IF(V1441="-","",V1441)</f>
        <v>0</v>
      </c>
      <c r="X1441" s="21" t="s">
        <v>687</v>
      </c>
    </row>
    <row r="1442" spans="1:24" ht="15.75" customHeight="1" x14ac:dyDescent="0.3">
      <c r="A1442" s="10">
        <v>1441</v>
      </c>
      <c r="B1442" s="11" t="s">
        <v>3407</v>
      </c>
      <c r="C1442" s="11" t="s">
        <v>39</v>
      </c>
      <c r="D1442" s="11" t="s">
        <v>33</v>
      </c>
      <c r="E1442" s="11" t="str">
        <f>IFERROR(LEFT(D1442, FIND("-",D1442,1)-2),D1442)</f>
        <v>OPERASI</v>
      </c>
      <c r="F1442" s="11" t="s">
        <v>84</v>
      </c>
      <c r="G1442" s="62" t="s">
        <v>28</v>
      </c>
      <c r="H1442" s="11" t="s">
        <v>670</v>
      </c>
      <c r="I1442" s="11" t="s">
        <v>675</v>
      </c>
      <c r="J1442" s="11" t="s">
        <v>58</v>
      </c>
      <c r="K1442" s="11" t="s">
        <v>424</v>
      </c>
      <c r="L1442" s="12" t="str">
        <f>RIGHT(K1442, 4)</f>
        <v>2022</v>
      </c>
      <c r="M1442" s="13">
        <v>44818</v>
      </c>
      <c r="N1442" s="14" t="str">
        <f>TEXT(M1442,"mmmm")</f>
        <v>September</v>
      </c>
      <c r="O1442" s="15">
        <f>MONTH(M1442)</f>
        <v>9</v>
      </c>
      <c r="P1442" s="11" t="s">
        <v>427</v>
      </c>
      <c r="Q1442" s="16">
        <v>44819</v>
      </c>
      <c r="R1442" s="11" t="s">
        <v>3408</v>
      </c>
      <c r="S1442" s="17" t="str">
        <f>IFERROR(LEFT(R1442,FIND(" ",R1442)-1),R1442)</f>
        <v>0</v>
      </c>
      <c r="T1442" s="11">
        <v>0</v>
      </c>
      <c r="U1442" s="18">
        <f>IF(AND(T1442&gt;3,T1442&lt;&gt;"-"),"&gt;3",T1442)</f>
        <v>0</v>
      </c>
      <c r="V1442" s="19" t="s">
        <v>678</v>
      </c>
      <c r="W1442" s="20" t="str">
        <f>IF(V1442="-","",V1442)</f>
        <v>0</v>
      </c>
      <c r="X1442" s="21" t="s">
        <v>30</v>
      </c>
    </row>
    <row r="1443" spans="1:24" ht="15.75" customHeight="1" x14ac:dyDescent="0.3">
      <c r="A1443" s="10">
        <v>1442</v>
      </c>
      <c r="B1443" s="11" t="s">
        <v>3409</v>
      </c>
      <c r="C1443" s="11" t="s">
        <v>39</v>
      </c>
      <c r="D1443" s="11" t="s">
        <v>2100</v>
      </c>
      <c r="E1443" s="11" t="str">
        <f>IFERROR(LEFT(D1443, FIND("-",D1443,1)-2),D1443)</f>
        <v>MOBILE APPS</v>
      </c>
      <c r="F1443" s="11" t="s">
        <v>27</v>
      </c>
      <c r="G1443" s="62" t="s">
        <v>28</v>
      </c>
      <c r="H1443" s="11" t="s">
        <v>684</v>
      </c>
      <c r="I1443" s="11" t="s">
        <v>671</v>
      </c>
      <c r="J1443" s="11" t="s">
        <v>3410</v>
      </c>
      <c r="K1443" s="11" t="s">
        <v>3411</v>
      </c>
      <c r="L1443" s="12" t="str">
        <f>RIGHT(K1443, 4)</f>
        <v>2021</v>
      </c>
      <c r="M1443" s="13">
        <v>44472</v>
      </c>
      <c r="N1443" s="14" t="str">
        <f>TEXT(M1443,"mmmm")</f>
        <v>October</v>
      </c>
      <c r="O1443" s="15">
        <f>MONTH(M1443)</f>
        <v>10</v>
      </c>
      <c r="P1443" s="11" t="s">
        <v>1155</v>
      </c>
      <c r="Q1443" s="16">
        <v>44473</v>
      </c>
      <c r="R1443" s="11" t="s">
        <v>3412</v>
      </c>
      <c r="S1443" s="17" t="str">
        <f>IFERROR(LEFT(R1443,FIND(" ",R1443)-1),R1443)</f>
        <v>0</v>
      </c>
      <c r="T1443" s="11">
        <v>0</v>
      </c>
      <c r="U1443" s="18">
        <f>IF(AND(T1443&gt;3,T1443&lt;&gt;"-"),"&gt;3",T1443)</f>
        <v>0</v>
      </c>
      <c r="V1443" s="19" t="s">
        <v>678</v>
      </c>
      <c r="W1443" s="20" t="str">
        <f>IF(V1443="-","",V1443)</f>
        <v>0</v>
      </c>
      <c r="X1443" s="21" t="s">
        <v>687</v>
      </c>
    </row>
    <row r="1444" spans="1:24" ht="15.75" customHeight="1" x14ac:dyDescent="0.3">
      <c r="A1444" s="10">
        <v>1443</v>
      </c>
      <c r="B1444" s="11" t="s">
        <v>3413</v>
      </c>
      <c r="C1444" s="11" t="s">
        <v>25</v>
      </c>
      <c r="D1444" s="11" t="s">
        <v>1366</v>
      </c>
      <c r="E1444" s="11" t="str">
        <f>IFERROR(LEFT(D1444, FIND("-",D1444,1)-2),D1444)</f>
        <v>SISTEM</v>
      </c>
      <c r="F1444" s="11" t="s">
        <v>1367</v>
      </c>
      <c r="G1444" s="62" t="s">
        <v>28</v>
      </c>
      <c r="H1444" s="11" t="s">
        <v>684</v>
      </c>
      <c r="I1444" s="11" t="s">
        <v>671</v>
      </c>
      <c r="J1444" s="11" t="s">
        <v>3414</v>
      </c>
      <c r="K1444" s="11" t="s">
        <v>843</v>
      </c>
      <c r="L1444" s="12" t="str">
        <f>RIGHT(K1444, 4)</f>
        <v>2020</v>
      </c>
      <c r="M1444" s="13">
        <v>43839</v>
      </c>
      <c r="N1444" s="14" t="str">
        <f>TEXT(M1444,"mmmm")</f>
        <v>January</v>
      </c>
      <c r="O1444" s="15">
        <f>MONTH(M1444)</f>
        <v>1</v>
      </c>
      <c r="P1444" s="11" t="s">
        <v>954</v>
      </c>
      <c r="Q1444" s="16">
        <v>43840</v>
      </c>
      <c r="R1444" s="11" t="s">
        <v>3415</v>
      </c>
      <c r="S1444" s="17" t="str">
        <f>IFERROR(LEFT(R1444,FIND(" ",R1444)-1),R1444)</f>
        <v>0</v>
      </c>
      <c r="T1444" s="11">
        <v>0</v>
      </c>
      <c r="U1444" s="18">
        <f>IF(AND(T1444&gt;3,T1444&lt;&gt;"-"),"&gt;3",T1444)</f>
        <v>0</v>
      </c>
      <c r="V1444" s="19" t="s">
        <v>678</v>
      </c>
      <c r="W1444" s="20" t="str">
        <f>IF(V1444="-","",V1444)</f>
        <v>0</v>
      </c>
      <c r="X1444" s="21" t="s">
        <v>687</v>
      </c>
    </row>
    <row r="1445" spans="1:24" ht="15.75" customHeight="1" x14ac:dyDescent="0.3">
      <c r="A1445" s="10">
        <v>1444</v>
      </c>
      <c r="B1445" s="11" t="s">
        <v>3416</v>
      </c>
      <c r="C1445" s="11" t="s">
        <v>117</v>
      </c>
      <c r="D1445" s="11" t="s">
        <v>33</v>
      </c>
      <c r="E1445" s="11" t="str">
        <f>IFERROR(LEFT(D1445, FIND("-",D1445,1)-2),D1445)</f>
        <v>OPERASI</v>
      </c>
      <c r="F1445" s="11" t="s">
        <v>84</v>
      </c>
      <c r="G1445" s="62" t="s">
        <v>28</v>
      </c>
      <c r="H1445" s="11" t="s">
        <v>670</v>
      </c>
      <c r="I1445" s="11" t="s">
        <v>671</v>
      </c>
      <c r="J1445" s="11" t="s">
        <v>697</v>
      </c>
      <c r="K1445" s="11" t="s">
        <v>129</v>
      </c>
      <c r="L1445" s="12" t="str">
        <f>RIGHT(K1445, 4)</f>
        <v>2020</v>
      </c>
      <c r="M1445" s="13">
        <v>44154</v>
      </c>
      <c r="N1445" s="14" t="str">
        <f>TEXT(M1445,"mmmm")</f>
        <v>November</v>
      </c>
      <c r="O1445" s="15">
        <f>MONTH(M1445)</f>
        <v>11</v>
      </c>
      <c r="P1445" s="11" t="s">
        <v>1361</v>
      </c>
      <c r="Q1445" s="16">
        <v>44155</v>
      </c>
      <c r="R1445" s="11" t="s">
        <v>3417</v>
      </c>
      <c r="S1445" s="17" t="str">
        <f>IFERROR(LEFT(R1445,FIND(" ",R1445)-1),R1445)</f>
        <v>0</v>
      </c>
      <c r="T1445" s="11">
        <v>0</v>
      </c>
      <c r="U1445" s="18">
        <f>IF(AND(T1445&gt;3,T1445&lt;&gt;"-"),"&gt;3",T1445)</f>
        <v>0</v>
      </c>
      <c r="V1445" s="19" t="s">
        <v>678</v>
      </c>
      <c r="W1445" s="20" t="str">
        <f>IF(V1445="-","",V1445)</f>
        <v>0</v>
      </c>
      <c r="X1445" s="21" t="s">
        <v>30</v>
      </c>
    </row>
    <row r="1446" spans="1:24" ht="15.75" customHeight="1" x14ac:dyDescent="0.3">
      <c r="A1446" s="10">
        <v>1445</v>
      </c>
      <c r="B1446" s="11" t="s">
        <v>3418</v>
      </c>
      <c r="C1446" s="11" t="s">
        <v>39</v>
      </c>
      <c r="D1446" s="11" t="s">
        <v>693</v>
      </c>
      <c r="E1446" s="11" t="str">
        <f>IFERROR(LEFT(D1446, FIND("-",D1446,1)-2),D1446)</f>
        <v>SISTEM</v>
      </c>
      <c r="F1446" s="11" t="s">
        <v>694</v>
      </c>
      <c r="G1446" s="62" t="s">
        <v>28</v>
      </c>
      <c r="H1446" s="11" t="s">
        <v>670</v>
      </c>
      <c r="I1446" s="11" t="s">
        <v>675</v>
      </c>
      <c r="J1446" s="11" t="s">
        <v>97</v>
      </c>
      <c r="K1446" s="11" t="s">
        <v>3419</v>
      </c>
      <c r="L1446" s="12" t="str">
        <f>RIGHT(K1446, 4)</f>
        <v>2021</v>
      </c>
      <c r="M1446" s="13">
        <v>44493</v>
      </c>
      <c r="N1446" s="14" t="str">
        <f>TEXT(M1446,"mmmm")</f>
        <v>October</v>
      </c>
      <c r="O1446" s="15">
        <f>MONTH(M1446)</f>
        <v>10</v>
      </c>
      <c r="P1446" s="11" t="s">
        <v>855</v>
      </c>
      <c r="Q1446" s="16">
        <v>44494</v>
      </c>
      <c r="R1446" s="11" t="s">
        <v>3420</v>
      </c>
      <c r="S1446" s="17" t="str">
        <f>IFERROR(LEFT(R1446,FIND(" ",R1446)-1),R1446)</f>
        <v>0</v>
      </c>
      <c r="T1446" s="11">
        <v>0</v>
      </c>
      <c r="U1446" s="18">
        <f>IF(AND(T1446&gt;3,T1446&lt;&gt;"-"),"&gt;3",T1446)</f>
        <v>0</v>
      </c>
      <c r="V1446" s="19" t="s">
        <v>678</v>
      </c>
      <c r="W1446" s="20" t="str">
        <f>IF(V1446="-","",V1446)</f>
        <v>0</v>
      </c>
      <c r="X1446" s="21" t="s">
        <v>30</v>
      </c>
    </row>
    <row r="1447" spans="1:24" ht="15.75" customHeight="1" x14ac:dyDescent="0.3">
      <c r="A1447" s="10">
        <v>1446</v>
      </c>
      <c r="B1447" s="11" t="s">
        <v>3421</v>
      </c>
      <c r="C1447" s="11" t="s">
        <v>39</v>
      </c>
      <c r="D1447" s="11" t="s">
        <v>40</v>
      </c>
      <c r="E1447" s="11" t="str">
        <f>IFERROR(LEFT(D1447, FIND("-",D1447,1)-2),D1447)</f>
        <v>SISTEM</v>
      </c>
      <c r="F1447" s="11" t="s">
        <v>165</v>
      </c>
      <c r="G1447" s="62" t="s">
        <v>28</v>
      </c>
      <c r="H1447" s="11" t="s">
        <v>670</v>
      </c>
      <c r="I1447" s="11" t="s">
        <v>680</v>
      </c>
      <c r="J1447" s="11" t="s">
        <v>104</v>
      </c>
      <c r="K1447" s="11" t="s">
        <v>1494</v>
      </c>
      <c r="L1447" s="12" t="str">
        <f>RIGHT(K1447, 4)</f>
        <v>2023</v>
      </c>
      <c r="M1447" s="13">
        <v>45124</v>
      </c>
      <c r="N1447" s="14" t="str">
        <f>TEXT(M1447,"mmmm")</f>
        <v>July</v>
      </c>
      <c r="O1447" s="15">
        <f>MONTH(M1447)</f>
        <v>7</v>
      </c>
      <c r="P1447" s="11" t="s">
        <v>3422</v>
      </c>
      <c r="Q1447" s="16">
        <v>45125</v>
      </c>
      <c r="R1447" s="11" t="s">
        <v>3423</v>
      </c>
      <c r="S1447" s="17" t="str">
        <f>IFERROR(LEFT(R1447,FIND(" ",R1447)-1),R1447)</f>
        <v>0</v>
      </c>
      <c r="T1447" s="11">
        <v>0</v>
      </c>
      <c r="U1447" s="18">
        <f>IF(AND(T1447&gt;3,T1447&lt;&gt;"-"),"&gt;3",T1447)</f>
        <v>0</v>
      </c>
      <c r="V1447" s="19" t="s">
        <v>678</v>
      </c>
      <c r="W1447" s="20" t="str">
        <f>IF(V1447="-","",V1447)</f>
        <v>0</v>
      </c>
      <c r="X1447" s="21" t="s">
        <v>30</v>
      </c>
    </row>
    <row r="1448" spans="1:24" ht="15.75" customHeight="1" x14ac:dyDescent="0.3">
      <c r="A1448" s="10">
        <v>1447</v>
      </c>
      <c r="B1448" s="11" t="s">
        <v>3424</v>
      </c>
      <c r="C1448" s="11" t="s">
        <v>39</v>
      </c>
      <c r="D1448" s="11" t="s">
        <v>33</v>
      </c>
      <c r="E1448" s="11" t="str">
        <f>IFERROR(LEFT(D1448, FIND("-",D1448,1)-2),D1448)</f>
        <v>OPERASI</v>
      </c>
      <c r="F1448" s="11" t="s">
        <v>84</v>
      </c>
      <c r="G1448" s="62" t="s">
        <v>28</v>
      </c>
      <c r="H1448" s="11" t="s">
        <v>670</v>
      </c>
      <c r="I1448" s="11" t="s">
        <v>675</v>
      </c>
      <c r="J1448" s="11" t="s">
        <v>58</v>
      </c>
      <c r="K1448" s="11" t="s">
        <v>3286</v>
      </c>
      <c r="L1448" s="12" t="str">
        <f>RIGHT(K1448, 4)</f>
        <v>2023</v>
      </c>
      <c r="M1448" s="13">
        <v>45193</v>
      </c>
      <c r="N1448" s="14" t="str">
        <f>TEXT(M1448,"mmmm")</f>
        <v>September</v>
      </c>
      <c r="O1448" s="15">
        <f>MONTH(M1448)</f>
        <v>9</v>
      </c>
      <c r="P1448" s="11" t="s">
        <v>616</v>
      </c>
      <c r="Q1448" s="16">
        <v>45194</v>
      </c>
      <c r="R1448" s="11" t="s">
        <v>3425</v>
      </c>
      <c r="S1448" s="17" t="str">
        <f>IFERROR(LEFT(R1448,FIND(" ",R1448)-1),R1448)</f>
        <v>0</v>
      </c>
      <c r="T1448" s="11">
        <v>0</v>
      </c>
      <c r="U1448" s="18">
        <f>IF(AND(T1448&gt;3,T1448&lt;&gt;"-"),"&gt;3",T1448)</f>
        <v>0</v>
      </c>
      <c r="V1448" s="19" t="s">
        <v>678</v>
      </c>
      <c r="W1448" s="20" t="str">
        <f>IF(V1448="-","",V1448)</f>
        <v>0</v>
      </c>
      <c r="X1448" s="21" t="s">
        <v>30</v>
      </c>
    </row>
    <row r="1449" spans="1:24" ht="15.75" customHeight="1" x14ac:dyDescent="0.3">
      <c r="A1449" s="10">
        <v>1448</v>
      </c>
      <c r="B1449" s="11" t="s">
        <v>3426</v>
      </c>
      <c r="C1449" s="11" t="s">
        <v>39</v>
      </c>
      <c r="D1449" s="11" t="s">
        <v>33</v>
      </c>
      <c r="E1449" s="11" t="str">
        <f>IFERROR(LEFT(D1449, FIND("-",D1449,1)-2),D1449)</f>
        <v>OPERASI</v>
      </c>
      <c r="F1449" s="11" t="s">
        <v>84</v>
      </c>
      <c r="G1449" s="62" t="s">
        <v>28</v>
      </c>
      <c r="H1449" s="11" t="s">
        <v>670</v>
      </c>
      <c r="I1449" s="11" t="s">
        <v>675</v>
      </c>
      <c r="J1449" s="11" t="s">
        <v>58</v>
      </c>
      <c r="K1449" s="11" t="s">
        <v>3214</v>
      </c>
      <c r="L1449" s="12" t="str">
        <f>RIGHT(K1449, 4)</f>
        <v>2023</v>
      </c>
      <c r="M1449" s="13">
        <v>45207</v>
      </c>
      <c r="N1449" s="14" t="str">
        <f>TEXT(M1449,"mmmm")</f>
        <v>October</v>
      </c>
      <c r="O1449" s="15">
        <f>MONTH(M1449)</f>
        <v>10</v>
      </c>
      <c r="P1449" s="11" t="s">
        <v>3215</v>
      </c>
      <c r="Q1449" s="16">
        <v>45208</v>
      </c>
      <c r="R1449" s="11" t="s">
        <v>3427</v>
      </c>
      <c r="S1449" s="17" t="str">
        <f>IFERROR(LEFT(R1449,FIND(" ",R1449)-1),R1449)</f>
        <v>0</v>
      </c>
      <c r="T1449" s="11">
        <v>0</v>
      </c>
      <c r="U1449" s="18">
        <f>IF(AND(T1449&gt;3,T1449&lt;&gt;"-"),"&gt;3",T1449)</f>
        <v>0</v>
      </c>
      <c r="V1449" s="19" t="s">
        <v>678</v>
      </c>
      <c r="W1449" s="20" t="str">
        <f>IF(V1449="-","",V1449)</f>
        <v>0</v>
      </c>
      <c r="X1449" s="21" t="s">
        <v>30</v>
      </c>
    </row>
    <row r="1450" spans="1:24" ht="15.75" customHeight="1" x14ac:dyDescent="0.3">
      <c r="A1450" s="10">
        <v>1449</v>
      </c>
      <c r="B1450" s="11" t="s">
        <v>3428</v>
      </c>
      <c r="C1450" s="11" t="s">
        <v>39</v>
      </c>
      <c r="D1450" s="11" t="s">
        <v>51</v>
      </c>
      <c r="E1450" s="11" t="str">
        <f>IFERROR(LEFT(D1450, FIND("-",D1450,1)-2),D1450)</f>
        <v>OPERASI</v>
      </c>
      <c r="F1450" s="11" t="s">
        <v>27</v>
      </c>
      <c r="G1450" s="62" t="s">
        <v>28</v>
      </c>
      <c r="H1450" s="11" t="s">
        <v>670</v>
      </c>
      <c r="I1450" s="11" t="s">
        <v>675</v>
      </c>
      <c r="J1450" s="11" t="s">
        <v>741</v>
      </c>
      <c r="K1450" s="11" t="s">
        <v>3429</v>
      </c>
      <c r="L1450" s="12" t="str">
        <f>RIGHT(K1450, 4)</f>
        <v>2021</v>
      </c>
      <c r="M1450" s="13">
        <v>44290</v>
      </c>
      <c r="N1450" s="14" t="str">
        <f>TEXT(M1450,"mmmm")</f>
        <v>April</v>
      </c>
      <c r="O1450" s="15">
        <f>MONTH(M1450)</f>
        <v>4</v>
      </c>
      <c r="P1450" s="11" t="s">
        <v>1236</v>
      </c>
      <c r="Q1450" s="16">
        <v>44291</v>
      </c>
      <c r="R1450" s="11" t="s">
        <v>3430</v>
      </c>
      <c r="S1450" s="17" t="str">
        <f>IFERROR(LEFT(R1450,FIND(" ",R1450)-1),R1450)</f>
        <v>0</v>
      </c>
      <c r="T1450" s="11">
        <v>0</v>
      </c>
      <c r="U1450" s="18">
        <f>IF(AND(T1450&gt;3,T1450&lt;&gt;"-"),"&gt;3",T1450)</f>
        <v>0</v>
      </c>
      <c r="V1450" s="19" t="s">
        <v>678</v>
      </c>
      <c r="W1450" s="20" t="str">
        <f>IF(V1450="-","",V1450)</f>
        <v>0</v>
      </c>
      <c r="X1450" s="21" t="s">
        <v>30</v>
      </c>
    </row>
    <row r="1451" spans="1:24" ht="15.75" customHeight="1" x14ac:dyDescent="0.3">
      <c r="A1451" s="10">
        <v>1450</v>
      </c>
      <c r="B1451" s="11" t="s">
        <v>3431</v>
      </c>
      <c r="C1451" s="11" t="s">
        <v>39</v>
      </c>
      <c r="D1451" s="11" t="s">
        <v>33</v>
      </c>
      <c r="E1451" s="11" t="str">
        <f>IFERROR(LEFT(D1451, FIND("-",D1451,1)-2),D1451)</f>
        <v>OPERASI</v>
      </c>
      <c r="F1451" s="11" t="s">
        <v>34</v>
      </c>
      <c r="G1451" s="62" t="s">
        <v>28</v>
      </c>
      <c r="H1451" s="11" t="s">
        <v>670</v>
      </c>
      <c r="I1451" s="11" t="s">
        <v>675</v>
      </c>
      <c r="J1451" s="11" t="s">
        <v>1044</v>
      </c>
      <c r="K1451" s="11" t="s">
        <v>3432</v>
      </c>
      <c r="L1451" s="12" t="str">
        <f>RIGHT(K1451, 4)</f>
        <v>2022</v>
      </c>
      <c r="M1451" s="13">
        <v>44900</v>
      </c>
      <c r="N1451" s="14" t="str">
        <f>TEXT(M1451,"mmmm")</f>
        <v>December</v>
      </c>
      <c r="O1451" s="15">
        <f>MONTH(M1451)</f>
        <v>12</v>
      </c>
      <c r="P1451" s="11" t="s">
        <v>3433</v>
      </c>
      <c r="Q1451" s="16">
        <v>44901</v>
      </c>
      <c r="R1451" s="11" t="s">
        <v>3434</v>
      </c>
      <c r="S1451" s="17" t="str">
        <f>IFERROR(LEFT(R1451,FIND(" ",R1451)-1),R1451)</f>
        <v>0</v>
      </c>
      <c r="T1451" s="11">
        <v>0</v>
      </c>
      <c r="U1451" s="18">
        <f>IF(AND(T1451&gt;3,T1451&lt;&gt;"-"),"&gt;3",T1451)</f>
        <v>0</v>
      </c>
      <c r="V1451" s="19" t="s">
        <v>678</v>
      </c>
      <c r="W1451" s="20" t="str">
        <f>IF(V1451="-","",V1451)</f>
        <v>0</v>
      </c>
      <c r="X1451" s="21" t="s">
        <v>30</v>
      </c>
    </row>
    <row r="1452" spans="1:24" ht="15.75" customHeight="1" x14ac:dyDescent="0.3">
      <c r="A1452" s="10">
        <v>1451</v>
      </c>
      <c r="B1452" s="11" t="s">
        <v>3435</v>
      </c>
      <c r="C1452" s="11" t="s">
        <v>39</v>
      </c>
      <c r="D1452" s="11" t="s">
        <v>61</v>
      </c>
      <c r="E1452" s="11" t="str">
        <f>IFERROR(LEFT(D1452, FIND("-",D1452,1)-2),D1452)</f>
        <v>KESELAMATAN</v>
      </c>
      <c r="F1452" s="11" t="s">
        <v>452</v>
      </c>
      <c r="G1452" s="62" t="s">
        <v>28</v>
      </c>
      <c r="H1452" s="11" t="s">
        <v>670</v>
      </c>
      <c r="I1452" s="11" t="s">
        <v>675</v>
      </c>
      <c r="J1452" s="11" t="s">
        <v>104</v>
      </c>
      <c r="K1452" s="11" t="s">
        <v>3436</v>
      </c>
      <c r="L1452" s="12" t="str">
        <f>RIGHT(K1452, 4)</f>
        <v>2022</v>
      </c>
      <c r="M1452" s="13">
        <v>44640</v>
      </c>
      <c r="N1452" s="14" t="str">
        <f>TEXT(M1452,"mmmm")</f>
        <v>March</v>
      </c>
      <c r="O1452" s="15">
        <f>MONTH(M1452)</f>
        <v>3</v>
      </c>
      <c r="P1452" s="11" t="s">
        <v>328</v>
      </c>
      <c r="Q1452" s="16">
        <v>44641</v>
      </c>
      <c r="R1452" s="11" t="s">
        <v>3437</v>
      </c>
      <c r="S1452" s="17" t="str">
        <f>IFERROR(LEFT(R1452,FIND(" ",R1452)-1),R1452)</f>
        <v>0</v>
      </c>
      <c r="T1452" s="11">
        <v>0</v>
      </c>
      <c r="U1452" s="18">
        <f>IF(AND(T1452&gt;3,T1452&lt;&gt;"-"),"&gt;3",T1452)</f>
        <v>0</v>
      </c>
      <c r="V1452" s="19" t="s">
        <v>678</v>
      </c>
      <c r="W1452" s="20" t="str">
        <f>IF(V1452="-","",V1452)</f>
        <v>0</v>
      </c>
      <c r="X1452" s="21" t="s">
        <v>30</v>
      </c>
    </row>
    <row r="1453" spans="1:24" ht="15.75" customHeight="1" x14ac:dyDescent="0.3">
      <c r="A1453" s="10">
        <v>1452</v>
      </c>
      <c r="B1453" s="11" t="s">
        <v>3438</v>
      </c>
      <c r="C1453" s="11" t="s">
        <v>39</v>
      </c>
      <c r="D1453" s="11" t="s">
        <v>33</v>
      </c>
      <c r="E1453" s="11" t="str">
        <f>IFERROR(LEFT(D1453, FIND("-",D1453,1)-2),D1453)</f>
        <v>OPERASI</v>
      </c>
      <c r="F1453" s="11" t="s">
        <v>84</v>
      </c>
      <c r="G1453" s="62" t="s">
        <v>28</v>
      </c>
      <c r="H1453" s="11" t="s">
        <v>670</v>
      </c>
      <c r="I1453" s="11" t="s">
        <v>675</v>
      </c>
      <c r="J1453" s="11" t="s">
        <v>58</v>
      </c>
      <c r="K1453" s="11" t="s">
        <v>551</v>
      </c>
      <c r="L1453" s="12" t="str">
        <f>RIGHT(K1453, 4)</f>
        <v>2023</v>
      </c>
      <c r="M1453" s="13">
        <v>44999</v>
      </c>
      <c r="N1453" s="14" t="str">
        <f>TEXT(M1453,"mmmm")</f>
        <v>March</v>
      </c>
      <c r="O1453" s="15">
        <f>MONTH(M1453)</f>
        <v>3</v>
      </c>
      <c r="P1453" s="11" t="s">
        <v>553</v>
      </c>
      <c r="Q1453" s="16">
        <v>45000</v>
      </c>
      <c r="R1453" s="11" t="s">
        <v>3439</v>
      </c>
      <c r="S1453" s="17" t="str">
        <f>IFERROR(LEFT(R1453,FIND(" ",R1453)-1),R1453)</f>
        <v>0</v>
      </c>
      <c r="T1453" s="11">
        <v>0</v>
      </c>
      <c r="U1453" s="18">
        <f>IF(AND(T1453&gt;3,T1453&lt;&gt;"-"),"&gt;3",T1453)</f>
        <v>0</v>
      </c>
      <c r="V1453" s="19" t="s">
        <v>678</v>
      </c>
      <c r="W1453" s="20" t="str">
        <f>IF(V1453="-","",V1453)</f>
        <v>0</v>
      </c>
      <c r="X1453" s="21" t="s">
        <v>30</v>
      </c>
    </row>
    <row r="1454" spans="1:24" ht="15.75" customHeight="1" x14ac:dyDescent="0.3">
      <c r="A1454" s="10">
        <v>1453</v>
      </c>
      <c r="B1454" s="11" t="s">
        <v>3440</v>
      </c>
      <c r="C1454" s="11" t="s">
        <v>39</v>
      </c>
      <c r="D1454" s="11" t="s">
        <v>33</v>
      </c>
      <c r="E1454" s="11" t="str">
        <f>IFERROR(LEFT(D1454, FIND("-",D1454,1)-2),D1454)</f>
        <v>OPERASI</v>
      </c>
      <c r="F1454" s="11" t="s">
        <v>84</v>
      </c>
      <c r="G1454" s="62" t="s">
        <v>28</v>
      </c>
      <c r="H1454" s="11" t="s">
        <v>670</v>
      </c>
      <c r="I1454" s="11" t="s">
        <v>675</v>
      </c>
      <c r="J1454" s="11" t="s">
        <v>58</v>
      </c>
      <c r="K1454" s="11" t="s">
        <v>3286</v>
      </c>
      <c r="L1454" s="12" t="str">
        <f>RIGHT(K1454, 4)</f>
        <v>2023</v>
      </c>
      <c r="M1454" s="13">
        <v>45193</v>
      </c>
      <c r="N1454" s="14" t="str">
        <f>TEXT(M1454,"mmmm")</f>
        <v>September</v>
      </c>
      <c r="O1454" s="15">
        <f>MONTH(M1454)</f>
        <v>9</v>
      </c>
      <c r="P1454" s="11" t="s">
        <v>616</v>
      </c>
      <c r="Q1454" s="16">
        <v>45194</v>
      </c>
      <c r="R1454" s="11" t="s">
        <v>3441</v>
      </c>
      <c r="S1454" s="17" t="str">
        <f>IFERROR(LEFT(R1454,FIND(" ",R1454)-1),R1454)</f>
        <v>0</v>
      </c>
      <c r="T1454" s="11">
        <v>0</v>
      </c>
      <c r="U1454" s="18">
        <f>IF(AND(T1454&gt;3,T1454&lt;&gt;"-"),"&gt;3",T1454)</f>
        <v>0</v>
      </c>
      <c r="V1454" s="19" t="s">
        <v>678</v>
      </c>
      <c r="W1454" s="20" t="str">
        <f>IF(V1454="-","",V1454)</f>
        <v>0</v>
      </c>
      <c r="X1454" s="21" t="s">
        <v>30</v>
      </c>
    </row>
    <row r="1455" spans="1:24" ht="15.75" customHeight="1" x14ac:dyDescent="0.3">
      <c r="A1455" s="10">
        <v>1454</v>
      </c>
      <c r="B1455" s="11" t="s">
        <v>3442</v>
      </c>
      <c r="C1455" s="11" t="s">
        <v>25</v>
      </c>
      <c r="D1455" s="11" t="s">
        <v>33</v>
      </c>
      <c r="E1455" s="11" t="str">
        <f>IFERROR(LEFT(D1455, FIND("-",D1455,1)-2),D1455)</f>
        <v>OPERASI</v>
      </c>
      <c r="F1455" s="11" t="s">
        <v>354</v>
      </c>
      <c r="G1455" s="62" t="s">
        <v>28</v>
      </c>
      <c r="H1455" s="11" t="s">
        <v>670</v>
      </c>
      <c r="I1455" s="11" t="s">
        <v>675</v>
      </c>
      <c r="J1455" s="11" t="s">
        <v>813</v>
      </c>
      <c r="K1455" s="11" t="s">
        <v>1076</v>
      </c>
      <c r="L1455" s="12" t="str">
        <f>RIGHT(K1455, 4)</f>
        <v>2022</v>
      </c>
      <c r="M1455" s="13">
        <v>44649</v>
      </c>
      <c r="N1455" s="14" t="str">
        <f>TEXT(M1455,"mmmm")</f>
        <v>March</v>
      </c>
      <c r="O1455" s="15">
        <f>MONTH(M1455)</f>
        <v>3</v>
      </c>
      <c r="P1455" s="11" t="s">
        <v>341</v>
      </c>
      <c r="Q1455" s="16">
        <v>44650</v>
      </c>
      <c r="R1455" s="11" t="s">
        <v>3443</v>
      </c>
      <c r="S1455" s="17" t="str">
        <f>IFERROR(LEFT(R1455,FIND(" ",R1455)-1),R1455)</f>
        <v>0</v>
      </c>
      <c r="T1455" s="11">
        <v>0</v>
      </c>
      <c r="U1455" s="18">
        <f>IF(AND(T1455&gt;3,T1455&lt;&gt;"-"),"&gt;3",T1455)</f>
        <v>0</v>
      </c>
      <c r="V1455" s="19" t="s">
        <v>678</v>
      </c>
      <c r="W1455" s="20" t="str">
        <f>IF(V1455="-","",V1455)</f>
        <v>0</v>
      </c>
      <c r="X1455" s="21" t="s">
        <v>30</v>
      </c>
    </row>
    <row r="1456" spans="1:24" ht="15.75" customHeight="1" x14ac:dyDescent="0.3">
      <c r="A1456" s="10">
        <v>1455</v>
      </c>
      <c r="B1456" s="11" t="s">
        <v>3444</v>
      </c>
      <c r="C1456" s="11" t="s">
        <v>39</v>
      </c>
      <c r="D1456" s="11" t="s">
        <v>33</v>
      </c>
      <c r="E1456" s="11" t="str">
        <f>IFERROR(LEFT(D1456, FIND("-",D1456,1)-2),D1456)</f>
        <v>OPERASI</v>
      </c>
      <c r="F1456" s="11" t="s">
        <v>27</v>
      </c>
      <c r="G1456" s="62" t="s">
        <v>28</v>
      </c>
      <c r="H1456" s="11" t="s">
        <v>670</v>
      </c>
      <c r="I1456" s="11" t="s">
        <v>675</v>
      </c>
      <c r="J1456" s="11" t="s">
        <v>813</v>
      </c>
      <c r="K1456" s="11" t="s">
        <v>3236</v>
      </c>
      <c r="L1456" s="12" t="str">
        <f>RIGHT(K1456, 4)</f>
        <v>2021</v>
      </c>
      <c r="M1456" s="13">
        <v>44319</v>
      </c>
      <c r="N1456" s="14" t="str">
        <f>TEXT(M1456,"mmmm")</f>
        <v>May</v>
      </c>
      <c r="O1456" s="15">
        <f>MONTH(M1456)</f>
        <v>5</v>
      </c>
      <c r="P1456" s="11" t="s">
        <v>190</v>
      </c>
      <c r="Q1456" s="16">
        <v>44320</v>
      </c>
      <c r="R1456" s="11" t="s">
        <v>3445</v>
      </c>
      <c r="S1456" s="17" t="str">
        <f>IFERROR(LEFT(R1456,FIND(" ",R1456)-1),R1456)</f>
        <v>0</v>
      </c>
      <c r="T1456" s="11">
        <v>0</v>
      </c>
      <c r="U1456" s="18">
        <f>IF(AND(T1456&gt;3,T1456&lt;&gt;"-"),"&gt;3",T1456)</f>
        <v>0</v>
      </c>
      <c r="V1456" s="19" t="s">
        <v>678</v>
      </c>
      <c r="W1456" s="20" t="str">
        <f>IF(V1456="-","",V1456)</f>
        <v>0</v>
      </c>
      <c r="X1456" s="21" t="s">
        <v>30</v>
      </c>
    </row>
    <row r="1457" spans="1:24" ht="15.75" customHeight="1" x14ac:dyDescent="0.3">
      <c r="A1457" s="10">
        <v>1456</v>
      </c>
      <c r="B1457" s="11" t="s">
        <v>3446</v>
      </c>
      <c r="C1457" s="11" t="s">
        <v>25</v>
      </c>
      <c r="D1457" s="11" t="s">
        <v>33</v>
      </c>
      <c r="E1457" s="11" t="str">
        <f>IFERROR(LEFT(D1457, FIND("-",D1457,1)-2),D1457)</f>
        <v>OPERASI</v>
      </c>
      <c r="F1457" s="11" t="s">
        <v>1124</v>
      </c>
      <c r="G1457" s="62" t="s">
        <v>28</v>
      </c>
      <c r="H1457" s="11" t="s">
        <v>670</v>
      </c>
      <c r="I1457" s="11" t="s">
        <v>671</v>
      </c>
      <c r="J1457" s="11" t="s">
        <v>697</v>
      </c>
      <c r="K1457" s="11" t="s">
        <v>173</v>
      </c>
      <c r="L1457" s="12" t="str">
        <f>RIGHT(K1457, 4)</f>
        <v>2021</v>
      </c>
      <c r="M1457" s="13">
        <v>44285</v>
      </c>
      <c r="N1457" s="14" t="str">
        <f>TEXT(M1457,"mmmm")</f>
        <v>March</v>
      </c>
      <c r="O1457" s="15">
        <f>MONTH(M1457)</f>
        <v>3</v>
      </c>
      <c r="P1457" s="11" t="s">
        <v>1293</v>
      </c>
      <c r="Q1457" s="16">
        <v>44286</v>
      </c>
      <c r="R1457" s="11" t="s">
        <v>3447</v>
      </c>
      <c r="S1457" s="17" t="str">
        <f>IFERROR(LEFT(R1457,FIND(" ",R1457)-1),R1457)</f>
        <v>0</v>
      </c>
      <c r="T1457" s="11">
        <v>0</v>
      </c>
      <c r="U1457" s="18">
        <f>IF(AND(T1457&gt;3,T1457&lt;&gt;"-"),"&gt;3",T1457)</f>
        <v>0</v>
      </c>
      <c r="V1457" s="19" t="s">
        <v>678</v>
      </c>
      <c r="W1457" s="20" t="str">
        <f>IF(V1457="-","",V1457)</f>
        <v>0</v>
      </c>
      <c r="X1457" s="21" t="s">
        <v>30</v>
      </c>
    </row>
    <row r="1458" spans="1:24" ht="15.75" customHeight="1" x14ac:dyDescent="0.3">
      <c r="A1458" s="10">
        <v>1457</v>
      </c>
      <c r="B1458" s="11" t="s">
        <v>3448</v>
      </c>
      <c r="C1458" s="11" t="s">
        <v>39</v>
      </c>
      <c r="D1458" s="11" t="s">
        <v>61</v>
      </c>
      <c r="E1458" s="11" t="str">
        <f>IFERROR(LEFT(D1458, FIND("-",D1458,1)-2),D1458)</f>
        <v>KESELAMATAN</v>
      </c>
      <c r="F1458" s="11" t="s">
        <v>452</v>
      </c>
      <c r="G1458" s="62" t="s">
        <v>28</v>
      </c>
      <c r="H1458" s="11" t="s">
        <v>670</v>
      </c>
      <c r="I1458" s="11" t="s">
        <v>680</v>
      </c>
      <c r="J1458" s="11" t="s">
        <v>104</v>
      </c>
      <c r="K1458" s="11" t="s">
        <v>1676</v>
      </c>
      <c r="L1458" s="12" t="str">
        <f>RIGHT(K1458, 4)</f>
        <v>2021</v>
      </c>
      <c r="M1458" s="13">
        <v>44271</v>
      </c>
      <c r="N1458" s="14" t="str">
        <f>TEXT(M1458,"mmmm")</f>
        <v>March</v>
      </c>
      <c r="O1458" s="15">
        <f>MONTH(M1458)</f>
        <v>3</v>
      </c>
      <c r="P1458" s="11" t="s">
        <v>1599</v>
      </c>
      <c r="Q1458" s="16">
        <v>44272</v>
      </c>
      <c r="R1458" s="11" t="s">
        <v>3449</v>
      </c>
      <c r="S1458" s="17" t="str">
        <f>IFERROR(LEFT(R1458,FIND(" ",R1458)-1),R1458)</f>
        <v>0</v>
      </c>
      <c r="T1458" s="11">
        <v>0</v>
      </c>
      <c r="U1458" s="18">
        <f>IF(AND(T1458&gt;3,T1458&lt;&gt;"-"),"&gt;3",T1458)</f>
        <v>0</v>
      </c>
      <c r="V1458" s="19" t="s">
        <v>678</v>
      </c>
      <c r="W1458" s="20" t="str">
        <f>IF(V1458="-","",V1458)</f>
        <v>0</v>
      </c>
      <c r="X1458" s="21" t="s">
        <v>30</v>
      </c>
    </row>
    <row r="1459" spans="1:24" ht="15.75" customHeight="1" x14ac:dyDescent="0.3">
      <c r="A1459" s="10">
        <v>1458</v>
      </c>
      <c r="B1459" s="11" t="s">
        <v>3450</v>
      </c>
      <c r="C1459" s="11" t="s">
        <v>39</v>
      </c>
      <c r="D1459" s="11" t="s">
        <v>33</v>
      </c>
      <c r="E1459" s="11" t="str">
        <f>IFERROR(LEFT(D1459, FIND("-",D1459,1)-2),D1459)</f>
        <v>OPERASI</v>
      </c>
      <c r="F1459" s="11" t="s">
        <v>84</v>
      </c>
      <c r="G1459" s="62" t="s">
        <v>28</v>
      </c>
      <c r="H1459" s="11" t="s">
        <v>670</v>
      </c>
      <c r="I1459" s="11" t="s">
        <v>675</v>
      </c>
      <c r="J1459" s="11" t="s">
        <v>58</v>
      </c>
      <c r="K1459" s="11" t="s">
        <v>3303</v>
      </c>
      <c r="L1459" s="12" t="str">
        <f>RIGHT(K1459, 4)</f>
        <v>2022</v>
      </c>
      <c r="M1459" s="13">
        <v>44896</v>
      </c>
      <c r="N1459" s="14" t="str">
        <f>TEXT(M1459,"mmmm")</f>
        <v>December</v>
      </c>
      <c r="O1459" s="15">
        <f>MONTH(M1459)</f>
        <v>12</v>
      </c>
      <c r="P1459" s="11" t="s">
        <v>3451</v>
      </c>
      <c r="Q1459" s="16">
        <v>44897</v>
      </c>
      <c r="R1459" s="11" t="s">
        <v>3452</v>
      </c>
      <c r="S1459" s="17" t="str">
        <f>IFERROR(LEFT(R1459,FIND(" ",R1459)-1),R1459)</f>
        <v>0</v>
      </c>
      <c r="T1459" s="11">
        <v>0</v>
      </c>
      <c r="U1459" s="18">
        <f>IF(AND(T1459&gt;3,T1459&lt;&gt;"-"),"&gt;3",T1459)</f>
        <v>0</v>
      </c>
      <c r="V1459" s="19" t="s">
        <v>678</v>
      </c>
      <c r="W1459" s="20" t="str">
        <f>IF(V1459="-","",V1459)</f>
        <v>0</v>
      </c>
      <c r="X1459" s="21" t="s">
        <v>30</v>
      </c>
    </row>
    <row r="1460" spans="1:24" ht="15.75" customHeight="1" x14ac:dyDescent="0.3">
      <c r="A1460" s="10">
        <v>1459</v>
      </c>
      <c r="B1460" s="11" t="s">
        <v>3453</v>
      </c>
      <c r="C1460" s="11" t="s">
        <v>39</v>
      </c>
      <c r="D1460" s="11" t="s">
        <v>33</v>
      </c>
      <c r="E1460" s="11" t="str">
        <f>IFERROR(LEFT(D1460, FIND("-",D1460,1)-2),D1460)</f>
        <v>OPERASI</v>
      </c>
      <c r="F1460" s="11" t="s">
        <v>84</v>
      </c>
      <c r="G1460" s="62" t="s">
        <v>28</v>
      </c>
      <c r="H1460" s="11" t="s">
        <v>670</v>
      </c>
      <c r="I1460" s="11" t="s">
        <v>707</v>
      </c>
      <c r="J1460" s="11" t="s">
        <v>104</v>
      </c>
      <c r="K1460" s="11" t="s">
        <v>2465</v>
      </c>
      <c r="L1460" s="12" t="str">
        <f>RIGHT(K1460, 4)</f>
        <v>2023</v>
      </c>
      <c r="M1460" s="13">
        <v>45160</v>
      </c>
      <c r="N1460" s="14" t="str">
        <f>TEXT(M1460,"mmmm")</f>
        <v>August</v>
      </c>
      <c r="O1460" s="15">
        <f>MONTH(M1460)</f>
        <v>8</v>
      </c>
      <c r="P1460" s="11" t="s">
        <v>1331</v>
      </c>
      <c r="Q1460" s="16">
        <v>45161</v>
      </c>
      <c r="R1460" s="11" t="s">
        <v>3454</v>
      </c>
      <c r="S1460" s="17" t="str">
        <f>IFERROR(LEFT(R1460,FIND(" ",R1460)-1),R1460)</f>
        <v>0</v>
      </c>
      <c r="T1460" s="11">
        <v>0</v>
      </c>
      <c r="U1460" s="18">
        <f>IF(AND(T1460&gt;3,T1460&lt;&gt;"-"),"&gt;3",T1460)</f>
        <v>0</v>
      </c>
      <c r="V1460" s="19" t="s">
        <v>678</v>
      </c>
      <c r="W1460" s="20" t="str">
        <f>IF(V1460="-","",V1460)</f>
        <v>0</v>
      </c>
      <c r="X1460" s="21" t="s">
        <v>30</v>
      </c>
    </row>
    <row r="1461" spans="1:24" ht="15.75" customHeight="1" x14ac:dyDescent="0.3">
      <c r="A1461" s="10">
        <v>1460</v>
      </c>
      <c r="B1461" s="11" t="s">
        <v>3455</v>
      </c>
      <c r="C1461" s="11" t="s">
        <v>39</v>
      </c>
      <c r="D1461" s="11" t="s">
        <v>51</v>
      </c>
      <c r="E1461" s="11" t="str">
        <f>IFERROR(LEFT(D1461, FIND("-",D1461,1)-2),D1461)</f>
        <v>OPERASI</v>
      </c>
      <c r="F1461" s="11" t="s">
        <v>52</v>
      </c>
      <c r="G1461" s="62" t="s">
        <v>28</v>
      </c>
      <c r="H1461" s="11" t="s">
        <v>670</v>
      </c>
      <c r="I1461" s="11" t="s">
        <v>675</v>
      </c>
      <c r="J1461" s="11" t="s">
        <v>104</v>
      </c>
      <c r="K1461" s="11" t="s">
        <v>1644</v>
      </c>
      <c r="L1461" s="12" t="str">
        <f>RIGHT(K1461, 4)</f>
        <v>2022</v>
      </c>
      <c r="M1461" s="13">
        <v>44847</v>
      </c>
      <c r="N1461" s="14" t="str">
        <f>TEXT(M1461,"mmmm")</f>
        <v>October</v>
      </c>
      <c r="O1461" s="15">
        <f>MONTH(M1461)</f>
        <v>10</v>
      </c>
      <c r="P1461" s="11" t="s">
        <v>449</v>
      </c>
      <c r="Q1461" s="16">
        <v>44848</v>
      </c>
      <c r="R1461" s="11" t="s">
        <v>3456</v>
      </c>
      <c r="S1461" s="17" t="str">
        <f>IFERROR(LEFT(R1461,FIND(" ",R1461)-1),R1461)</f>
        <v>0</v>
      </c>
      <c r="T1461" s="11">
        <v>0</v>
      </c>
      <c r="U1461" s="18">
        <f>IF(AND(T1461&gt;3,T1461&lt;&gt;"-"),"&gt;3",T1461)</f>
        <v>0</v>
      </c>
      <c r="V1461" s="19" t="s">
        <v>678</v>
      </c>
      <c r="W1461" s="20" t="str">
        <f>IF(V1461="-","",V1461)</f>
        <v>0</v>
      </c>
      <c r="X1461" s="21" t="s">
        <v>30</v>
      </c>
    </row>
    <row r="1462" spans="1:24" ht="15.75" customHeight="1" x14ac:dyDescent="0.3">
      <c r="A1462" s="10">
        <v>1461</v>
      </c>
      <c r="B1462" s="11" t="s">
        <v>3457</v>
      </c>
      <c r="C1462" s="11" t="s">
        <v>25</v>
      </c>
      <c r="D1462" s="11" t="s">
        <v>122</v>
      </c>
      <c r="E1462" s="11" t="str">
        <f>IFERROR(LEFT(D1462, FIND("-",D1462,1)-2),D1462)</f>
        <v>SISTEM</v>
      </c>
      <c r="F1462" s="11" t="s">
        <v>27</v>
      </c>
      <c r="G1462" s="62" t="s">
        <v>28</v>
      </c>
      <c r="H1462" s="11" t="s">
        <v>670</v>
      </c>
      <c r="I1462" s="11" t="s">
        <v>675</v>
      </c>
      <c r="J1462" s="11" t="s">
        <v>834</v>
      </c>
      <c r="K1462" s="11" t="s">
        <v>1447</v>
      </c>
      <c r="L1462" s="12" t="str">
        <f>RIGHT(K1462, 4)</f>
        <v>2021</v>
      </c>
      <c r="M1462" s="13">
        <v>44529</v>
      </c>
      <c r="N1462" s="14" t="str">
        <f>TEXT(M1462,"mmmm")</f>
        <v>November</v>
      </c>
      <c r="O1462" s="15">
        <f>MONTH(M1462)</f>
        <v>11</v>
      </c>
      <c r="P1462" s="11" t="s">
        <v>3458</v>
      </c>
      <c r="Q1462" s="16">
        <v>44530</v>
      </c>
      <c r="R1462" s="11" t="s">
        <v>3459</v>
      </c>
      <c r="S1462" s="17" t="str">
        <f>IFERROR(LEFT(R1462,FIND(" ",R1462)-1),R1462)</f>
        <v>0</v>
      </c>
      <c r="T1462" s="11">
        <v>0</v>
      </c>
      <c r="U1462" s="18">
        <f>IF(AND(T1462&gt;3,T1462&lt;&gt;"-"),"&gt;3",T1462)</f>
        <v>0</v>
      </c>
      <c r="V1462" s="19" t="s">
        <v>678</v>
      </c>
      <c r="W1462" s="20" t="str">
        <f>IF(V1462="-","",V1462)</f>
        <v>0</v>
      </c>
      <c r="X1462" s="21" t="s">
        <v>30</v>
      </c>
    </row>
    <row r="1463" spans="1:24" ht="15.75" customHeight="1" x14ac:dyDescent="0.3">
      <c r="A1463" s="10">
        <v>1462</v>
      </c>
      <c r="B1463" s="11" t="s">
        <v>3460</v>
      </c>
      <c r="C1463" s="11" t="s">
        <v>39</v>
      </c>
      <c r="D1463" s="11" t="s">
        <v>40</v>
      </c>
      <c r="E1463" s="11" t="str">
        <f>IFERROR(LEFT(D1463, FIND("-",D1463,1)-2),D1463)</f>
        <v>SISTEM</v>
      </c>
      <c r="F1463" s="11" t="s">
        <v>165</v>
      </c>
      <c r="G1463" s="62" t="s">
        <v>28</v>
      </c>
      <c r="H1463" s="11" t="s">
        <v>670</v>
      </c>
      <c r="I1463" s="11" t="s">
        <v>707</v>
      </c>
      <c r="J1463" s="11" t="s">
        <v>1247</v>
      </c>
      <c r="K1463" s="11" t="s">
        <v>3461</v>
      </c>
      <c r="L1463" s="12" t="str">
        <f>RIGHT(K1463, 4)</f>
        <v>2020</v>
      </c>
      <c r="M1463" s="13">
        <v>44075</v>
      </c>
      <c r="N1463" s="14" t="str">
        <f>TEXT(M1463,"mmmm")</f>
        <v>September</v>
      </c>
      <c r="O1463" s="15">
        <f>MONTH(M1463)</f>
        <v>9</v>
      </c>
      <c r="P1463" s="11" t="s">
        <v>2086</v>
      </c>
      <c r="Q1463" s="16">
        <v>44076</v>
      </c>
      <c r="R1463" s="11" t="s">
        <v>3462</v>
      </c>
      <c r="S1463" s="17" t="str">
        <f>IFERROR(LEFT(R1463,FIND(" ",R1463)-1),R1463)</f>
        <v>0</v>
      </c>
      <c r="T1463" s="11">
        <v>0</v>
      </c>
      <c r="U1463" s="18">
        <f>IF(AND(T1463&gt;3,T1463&lt;&gt;"-"),"&gt;3",T1463)</f>
        <v>0</v>
      </c>
      <c r="V1463" s="19" t="s">
        <v>678</v>
      </c>
      <c r="W1463" s="20" t="str">
        <f>IF(V1463="-","",V1463)</f>
        <v>0</v>
      </c>
      <c r="X1463" s="21" t="s">
        <v>30</v>
      </c>
    </row>
    <row r="1464" spans="1:24" ht="15.75" customHeight="1" x14ac:dyDescent="0.3">
      <c r="A1464" s="10">
        <v>1463</v>
      </c>
      <c r="B1464" s="11" t="s">
        <v>3463</v>
      </c>
      <c r="C1464" s="11" t="s">
        <v>39</v>
      </c>
      <c r="D1464" s="11" t="s">
        <v>33</v>
      </c>
      <c r="E1464" s="11" t="str">
        <f>IFERROR(LEFT(D1464, FIND("-",D1464,1)-2),D1464)</f>
        <v>OPERASI</v>
      </c>
      <c r="F1464" s="11" t="s">
        <v>43</v>
      </c>
      <c r="G1464" s="62" t="s">
        <v>28</v>
      </c>
      <c r="H1464" s="11" t="s">
        <v>670</v>
      </c>
      <c r="I1464" s="11" t="s">
        <v>675</v>
      </c>
      <c r="J1464" s="11" t="s">
        <v>104</v>
      </c>
      <c r="K1464" s="11" t="s">
        <v>1976</v>
      </c>
      <c r="L1464" s="12" t="str">
        <f>RIGHT(K1464, 4)</f>
        <v>2022</v>
      </c>
      <c r="M1464" s="13">
        <v>44676</v>
      </c>
      <c r="N1464" s="14" t="str">
        <f>TEXT(M1464,"mmmm")</f>
        <v>April</v>
      </c>
      <c r="O1464" s="15">
        <f>MONTH(M1464)</f>
        <v>4</v>
      </c>
      <c r="P1464" s="11" t="s">
        <v>1279</v>
      </c>
      <c r="Q1464" s="16">
        <v>44677</v>
      </c>
      <c r="R1464" s="11" t="s">
        <v>3464</v>
      </c>
      <c r="S1464" s="17" t="str">
        <f>IFERROR(LEFT(R1464,FIND(" ",R1464)-1),R1464)</f>
        <v>0</v>
      </c>
      <c r="T1464" s="11">
        <v>0</v>
      </c>
      <c r="U1464" s="18">
        <f>IF(AND(T1464&gt;3,T1464&lt;&gt;"-"),"&gt;3",T1464)</f>
        <v>0</v>
      </c>
      <c r="V1464" s="19" t="s">
        <v>678</v>
      </c>
      <c r="W1464" s="20" t="str">
        <f>IF(V1464="-","",V1464)</f>
        <v>0</v>
      </c>
      <c r="X1464" s="21" t="s">
        <v>30</v>
      </c>
    </row>
    <row r="1465" spans="1:24" ht="15.75" customHeight="1" x14ac:dyDescent="0.3">
      <c r="A1465" s="10">
        <v>1464</v>
      </c>
      <c r="B1465" s="11" t="s">
        <v>3465</v>
      </c>
      <c r="C1465" s="11" t="s">
        <v>39</v>
      </c>
      <c r="D1465" s="11" t="s">
        <v>51</v>
      </c>
      <c r="E1465" s="11" t="str">
        <f>IFERROR(LEFT(D1465, FIND("-",D1465,1)-2),D1465)</f>
        <v>OPERASI</v>
      </c>
      <c r="F1465" s="11" t="s">
        <v>52</v>
      </c>
      <c r="G1465" s="62" t="s">
        <v>28</v>
      </c>
      <c r="H1465" s="11" t="s">
        <v>670</v>
      </c>
      <c r="I1465" s="11" t="s">
        <v>671</v>
      </c>
      <c r="J1465" s="11" t="s">
        <v>813</v>
      </c>
      <c r="K1465" s="11" t="s">
        <v>3466</v>
      </c>
      <c r="L1465" s="12" t="str">
        <f>RIGHT(K1465, 4)</f>
        <v>2021</v>
      </c>
      <c r="M1465" s="13">
        <v>44209</v>
      </c>
      <c r="N1465" s="14" t="str">
        <f>TEXT(M1465,"mmmm")</f>
        <v>January</v>
      </c>
      <c r="O1465" s="15">
        <f>MONTH(M1465)</f>
        <v>1</v>
      </c>
      <c r="P1465" s="11" t="s">
        <v>149</v>
      </c>
      <c r="Q1465" s="16">
        <v>44210</v>
      </c>
      <c r="R1465" s="11" t="s">
        <v>3467</v>
      </c>
      <c r="S1465" s="17" t="str">
        <f>IFERROR(LEFT(R1465,FIND(" ",R1465)-1),R1465)</f>
        <v>0</v>
      </c>
      <c r="T1465" s="11">
        <v>0</v>
      </c>
      <c r="U1465" s="18">
        <f>IF(AND(T1465&gt;3,T1465&lt;&gt;"-"),"&gt;3",T1465)</f>
        <v>0</v>
      </c>
      <c r="V1465" s="19" t="s">
        <v>678</v>
      </c>
      <c r="W1465" s="20" t="str">
        <f>IF(V1465="-","",V1465)</f>
        <v>0</v>
      </c>
      <c r="X1465" s="21" t="s">
        <v>30</v>
      </c>
    </row>
    <row r="1466" spans="1:24" ht="15.75" customHeight="1" x14ac:dyDescent="0.3">
      <c r="A1466" s="10">
        <v>1465</v>
      </c>
      <c r="B1466" s="11" t="s">
        <v>3468</v>
      </c>
      <c r="C1466" s="11" t="s">
        <v>25</v>
      </c>
      <c r="D1466" s="11" t="s">
        <v>33</v>
      </c>
      <c r="E1466" s="11" t="str">
        <f>IFERROR(LEFT(D1466, FIND("-",D1466,1)-2),D1466)</f>
        <v>OPERASI</v>
      </c>
      <c r="F1466" s="11" t="s">
        <v>34</v>
      </c>
      <c r="G1466" s="62" t="s">
        <v>28</v>
      </c>
      <c r="H1466" s="11" t="s">
        <v>670</v>
      </c>
      <c r="I1466" s="11" t="s">
        <v>671</v>
      </c>
      <c r="J1466" s="11" t="s">
        <v>58</v>
      </c>
      <c r="K1466" s="11" t="s">
        <v>3353</v>
      </c>
      <c r="L1466" s="12" t="str">
        <f>RIGHT(K1466, 4)</f>
        <v>2020</v>
      </c>
      <c r="M1466" s="13">
        <v>43934</v>
      </c>
      <c r="N1466" s="14" t="str">
        <f>TEXT(M1466,"mmmm")</f>
        <v>April</v>
      </c>
      <c r="O1466" s="15">
        <f>MONTH(M1466)</f>
        <v>4</v>
      </c>
      <c r="P1466" s="11" t="s">
        <v>3353</v>
      </c>
      <c r="Q1466" s="16">
        <v>43934</v>
      </c>
      <c r="R1466" s="11" t="s">
        <v>3469</v>
      </c>
      <c r="S1466" s="17" t="str">
        <f>IFERROR(LEFT(R1466,FIND(" ",R1466)-1),R1466)</f>
        <v>0</v>
      </c>
      <c r="T1466" s="11">
        <v>0</v>
      </c>
      <c r="U1466" s="18">
        <f>IF(AND(T1466&gt;3,T1466&lt;&gt;"-"),"&gt;3",T1466)</f>
        <v>0</v>
      </c>
      <c r="V1466" s="19" t="s">
        <v>678</v>
      </c>
      <c r="W1466" s="20" t="str">
        <f>IF(V1466="-","",V1466)</f>
        <v>0</v>
      </c>
      <c r="X1466" s="21" t="s">
        <v>30</v>
      </c>
    </row>
    <row r="1467" spans="1:24" ht="15.75" customHeight="1" x14ac:dyDescent="0.3">
      <c r="A1467" s="10">
        <v>1466</v>
      </c>
      <c r="B1467" s="11" t="s">
        <v>3470</v>
      </c>
      <c r="C1467" s="11" t="s">
        <v>39</v>
      </c>
      <c r="D1467" s="11" t="s">
        <v>33</v>
      </c>
      <c r="E1467" s="11" t="str">
        <f>IFERROR(LEFT(D1467, FIND("-",D1467,1)-2),D1467)</f>
        <v>OPERASI</v>
      </c>
      <c r="F1467" s="11" t="s">
        <v>84</v>
      </c>
      <c r="G1467" s="62" t="s">
        <v>28</v>
      </c>
      <c r="H1467" s="11" t="s">
        <v>684</v>
      </c>
      <c r="I1467" s="11" t="s">
        <v>675</v>
      </c>
      <c r="J1467" s="11" t="s">
        <v>58</v>
      </c>
      <c r="K1467" s="11" t="s">
        <v>3471</v>
      </c>
      <c r="L1467" s="12" t="str">
        <f>RIGHT(K1467, 4)</f>
        <v>2022</v>
      </c>
      <c r="M1467" s="13">
        <v>44815</v>
      </c>
      <c r="N1467" s="14" t="str">
        <f>TEXT(M1467,"mmmm")</f>
        <v>September</v>
      </c>
      <c r="O1467" s="15">
        <f>MONTH(M1467)</f>
        <v>9</v>
      </c>
      <c r="P1467" s="11" t="s">
        <v>421</v>
      </c>
      <c r="Q1467" s="16">
        <v>44816</v>
      </c>
      <c r="R1467" s="11" t="s">
        <v>3472</v>
      </c>
      <c r="S1467" s="17" t="str">
        <f>IFERROR(LEFT(R1467,FIND(" ",R1467)-1),R1467)</f>
        <v>0</v>
      </c>
      <c r="T1467" s="11">
        <v>0</v>
      </c>
      <c r="U1467" s="18">
        <f>IF(AND(T1467&gt;3,T1467&lt;&gt;"-"),"&gt;3",T1467)</f>
        <v>0</v>
      </c>
      <c r="V1467" s="19" t="s">
        <v>678</v>
      </c>
      <c r="W1467" s="20" t="str">
        <f>IF(V1467="-","",V1467)</f>
        <v>0</v>
      </c>
      <c r="X1467" s="21" t="s">
        <v>687</v>
      </c>
    </row>
    <row r="1468" spans="1:24" ht="15.75" customHeight="1" x14ac:dyDescent="0.3">
      <c r="A1468" s="10">
        <v>1467</v>
      </c>
      <c r="B1468" s="11" t="s">
        <v>3473</v>
      </c>
      <c r="C1468" s="11" t="s">
        <v>39</v>
      </c>
      <c r="D1468" s="11" t="s">
        <v>33</v>
      </c>
      <c r="E1468" s="11" t="str">
        <f>IFERROR(LEFT(D1468, FIND("-",D1468,1)-2),D1468)</f>
        <v>OPERASI</v>
      </c>
      <c r="F1468" s="11" t="s">
        <v>84</v>
      </c>
      <c r="G1468" s="62" t="s">
        <v>28</v>
      </c>
      <c r="H1468" s="11" t="s">
        <v>670</v>
      </c>
      <c r="I1468" s="11" t="s">
        <v>675</v>
      </c>
      <c r="J1468" s="11" t="s">
        <v>58</v>
      </c>
      <c r="K1468" s="11" t="s">
        <v>1244</v>
      </c>
      <c r="L1468" s="12" t="str">
        <f>RIGHT(K1468, 4)</f>
        <v>2022</v>
      </c>
      <c r="M1468" s="13">
        <v>44774</v>
      </c>
      <c r="N1468" s="14" t="str">
        <f>TEXT(M1468,"mmmm")</f>
        <v>August</v>
      </c>
      <c r="O1468" s="15">
        <f>MONTH(M1468)</f>
        <v>8</v>
      </c>
      <c r="P1468" s="11" t="s">
        <v>399</v>
      </c>
      <c r="Q1468" s="16">
        <v>44775</v>
      </c>
      <c r="R1468" s="11" t="s">
        <v>3474</v>
      </c>
      <c r="S1468" s="17" t="str">
        <f>IFERROR(LEFT(R1468,FIND(" ",R1468)-1),R1468)</f>
        <v>0</v>
      </c>
      <c r="T1468" s="11">
        <v>0</v>
      </c>
      <c r="U1468" s="18">
        <f>IF(AND(T1468&gt;3,T1468&lt;&gt;"-"),"&gt;3",T1468)</f>
        <v>0</v>
      </c>
      <c r="V1468" s="19" t="s">
        <v>678</v>
      </c>
      <c r="W1468" s="20" t="str">
        <f>IF(V1468="-","",V1468)</f>
        <v>0</v>
      </c>
      <c r="X1468" s="21" t="s">
        <v>30</v>
      </c>
    </row>
    <row r="1469" spans="1:24" ht="15.75" customHeight="1" x14ac:dyDescent="0.3">
      <c r="A1469" s="10">
        <v>1468</v>
      </c>
      <c r="B1469" s="11" t="s">
        <v>3475</v>
      </c>
      <c r="C1469" s="11" t="s">
        <v>39</v>
      </c>
      <c r="D1469" s="11" t="s">
        <v>33</v>
      </c>
      <c r="E1469" s="11" t="str">
        <f>IFERROR(LEFT(D1469, FIND("-",D1469,1)-2),D1469)</f>
        <v>OPERASI</v>
      </c>
      <c r="F1469" s="11" t="s">
        <v>84</v>
      </c>
      <c r="G1469" s="62" t="s">
        <v>28</v>
      </c>
      <c r="H1469" s="11" t="s">
        <v>670</v>
      </c>
      <c r="I1469" s="11" t="s">
        <v>680</v>
      </c>
      <c r="J1469" s="11" t="s">
        <v>97</v>
      </c>
      <c r="K1469" s="11" t="s">
        <v>1689</v>
      </c>
      <c r="L1469" s="12" t="str">
        <f>RIGHT(K1469, 4)</f>
        <v>2023</v>
      </c>
      <c r="M1469" s="13">
        <v>45001</v>
      </c>
      <c r="N1469" s="14" t="str">
        <f>TEXT(M1469,"mmmm")</f>
        <v>March</v>
      </c>
      <c r="O1469" s="15">
        <f>MONTH(M1469)</f>
        <v>3</v>
      </c>
      <c r="P1469" s="11" t="s">
        <v>557</v>
      </c>
      <c r="Q1469" s="16">
        <v>45002</v>
      </c>
      <c r="R1469" s="11" t="s">
        <v>3476</v>
      </c>
      <c r="S1469" s="17" t="str">
        <f>IFERROR(LEFT(R1469,FIND(" ",R1469)-1),R1469)</f>
        <v>0</v>
      </c>
      <c r="T1469" s="11">
        <v>0</v>
      </c>
      <c r="U1469" s="18">
        <f>IF(AND(T1469&gt;3,T1469&lt;&gt;"-"),"&gt;3",T1469)</f>
        <v>0</v>
      </c>
      <c r="V1469" s="19" t="s">
        <v>678</v>
      </c>
      <c r="W1469" s="20" t="str">
        <f>IF(V1469="-","",V1469)</f>
        <v>0</v>
      </c>
      <c r="X1469" s="21" t="s">
        <v>30</v>
      </c>
    </row>
    <row r="1470" spans="1:24" ht="15.75" customHeight="1" x14ac:dyDescent="0.3">
      <c r="A1470" s="10">
        <v>1469</v>
      </c>
      <c r="B1470" s="11" t="s">
        <v>3477</v>
      </c>
      <c r="C1470" s="11" t="s">
        <v>25</v>
      </c>
      <c r="D1470" s="11" t="s">
        <v>65</v>
      </c>
      <c r="E1470" s="11" t="str">
        <f>IFERROR(LEFT(D1470, FIND("-",D1470,1)-2),D1470)</f>
        <v>RANGKAIAN</v>
      </c>
      <c r="F1470" s="11" t="s">
        <v>3478</v>
      </c>
      <c r="G1470" s="62" t="s">
        <v>28</v>
      </c>
      <c r="H1470" s="11" t="s">
        <v>684</v>
      </c>
      <c r="I1470" s="11" t="s">
        <v>675</v>
      </c>
      <c r="J1470" s="11" t="s">
        <v>97</v>
      </c>
      <c r="K1470" s="11" t="s">
        <v>167</v>
      </c>
      <c r="L1470" s="12" t="str">
        <f>RIGHT(K1470, 4)</f>
        <v>2021</v>
      </c>
      <c r="M1470" s="13">
        <v>44265</v>
      </c>
      <c r="N1470" s="14" t="str">
        <f>TEXT(M1470,"mmmm")</f>
        <v>March</v>
      </c>
      <c r="O1470" s="15">
        <f>MONTH(M1470)</f>
        <v>3</v>
      </c>
      <c r="P1470" s="11" t="s">
        <v>799</v>
      </c>
      <c r="Q1470" s="16">
        <v>44266</v>
      </c>
      <c r="R1470" s="11" t="s">
        <v>3479</v>
      </c>
      <c r="S1470" s="17" t="str">
        <f>IFERROR(LEFT(R1470,FIND(" ",R1470)-1),R1470)</f>
        <v>0</v>
      </c>
      <c r="T1470" s="11">
        <v>0</v>
      </c>
      <c r="U1470" s="18">
        <f>IF(AND(T1470&gt;3,T1470&lt;&gt;"-"),"&gt;3",T1470)</f>
        <v>0</v>
      </c>
      <c r="V1470" s="19" t="s">
        <v>678</v>
      </c>
      <c r="W1470" s="20" t="str">
        <f>IF(V1470="-","",V1470)</f>
        <v>0</v>
      </c>
      <c r="X1470" s="21" t="s">
        <v>687</v>
      </c>
    </row>
    <row r="1471" spans="1:24" ht="15.75" customHeight="1" x14ac:dyDescent="0.3">
      <c r="A1471" s="10">
        <v>1470</v>
      </c>
      <c r="B1471" s="11" t="s">
        <v>3480</v>
      </c>
      <c r="C1471" s="11" t="s">
        <v>39</v>
      </c>
      <c r="D1471" s="11" t="s">
        <v>33</v>
      </c>
      <c r="E1471" s="11" t="str">
        <f>IFERROR(LEFT(D1471, FIND("-",D1471,1)-2),D1471)</f>
        <v>OPERASI</v>
      </c>
      <c r="F1471" s="11" t="s">
        <v>84</v>
      </c>
      <c r="G1471" s="62" t="s">
        <v>28</v>
      </c>
      <c r="H1471" s="11" t="s">
        <v>684</v>
      </c>
      <c r="I1471" s="11" t="s">
        <v>707</v>
      </c>
      <c r="J1471" s="11" t="s">
        <v>104</v>
      </c>
      <c r="K1471" s="11" t="s">
        <v>3481</v>
      </c>
      <c r="L1471" s="12" t="str">
        <f>RIGHT(K1471, 4)</f>
        <v>2023</v>
      </c>
      <c r="M1471" s="13">
        <v>45180</v>
      </c>
      <c r="N1471" s="14" t="str">
        <f>TEXT(M1471,"mmmm")</f>
        <v>September</v>
      </c>
      <c r="O1471" s="15">
        <f>MONTH(M1471)</f>
        <v>9</v>
      </c>
      <c r="P1471" s="11" t="s">
        <v>611</v>
      </c>
      <c r="Q1471" s="16">
        <v>45181</v>
      </c>
      <c r="R1471" s="11" t="s">
        <v>3482</v>
      </c>
      <c r="S1471" s="17" t="str">
        <f>IFERROR(LEFT(R1471,FIND(" ",R1471)-1),R1471)</f>
        <v>0</v>
      </c>
      <c r="T1471" s="11">
        <v>0</v>
      </c>
      <c r="U1471" s="18">
        <f>IF(AND(T1471&gt;3,T1471&lt;&gt;"-"),"&gt;3",T1471)</f>
        <v>0</v>
      </c>
      <c r="V1471" s="19" t="s">
        <v>678</v>
      </c>
      <c r="W1471" s="20" t="str">
        <f>IF(V1471="-","",V1471)</f>
        <v>0</v>
      </c>
      <c r="X1471" s="21" t="s">
        <v>687</v>
      </c>
    </row>
    <row r="1472" spans="1:24" ht="15.75" customHeight="1" x14ac:dyDescent="0.3">
      <c r="A1472" s="10">
        <v>1471</v>
      </c>
      <c r="B1472" s="11" t="s">
        <v>3483</v>
      </c>
      <c r="C1472" s="11" t="s">
        <v>39</v>
      </c>
      <c r="D1472" s="11" t="s">
        <v>1063</v>
      </c>
      <c r="E1472" s="11" t="str">
        <f>IFERROR(LEFT(D1472, FIND("-",D1472,1)-2),D1472)</f>
        <v>SISTEM</v>
      </c>
      <c r="F1472" s="11" t="s">
        <v>27</v>
      </c>
      <c r="G1472" s="62" t="s">
        <v>28</v>
      </c>
      <c r="H1472" s="11" t="s">
        <v>670</v>
      </c>
      <c r="I1472" s="11" t="s">
        <v>680</v>
      </c>
      <c r="J1472" s="11" t="s">
        <v>104</v>
      </c>
      <c r="K1472" s="11" t="s">
        <v>2762</v>
      </c>
      <c r="L1472" s="12" t="str">
        <f>RIGHT(K1472, 4)</f>
        <v>2021</v>
      </c>
      <c r="M1472" s="13">
        <v>44447</v>
      </c>
      <c r="N1472" s="14" t="str">
        <f>TEXT(M1472,"mmmm")</f>
        <v>September</v>
      </c>
      <c r="O1472" s="15">
        <f>MONTH(M1472)</f>
        <v>9</v>
      </c>
      <c r="P1472" s="11" t="s">
        <v>216</v>
      </c>
      <c r="Q1472" s="16">
        <v>44448</v>
      </c>
      <c r="R1472" s="11" t="s">
        <v>3484</v>
      </c>
      <c r="S1472" s="17" t="str">
        <f>IFERROR(LEFT(R1472,FIND(" ",R1472)-1),R1472)</f>
        <v>0</v>
      </c>
      <c r="T1472" s="11">
        <v>0</v>
      </c>
      <c r="U1472" s="18">
        <f>IF(AND(T1472&gt;3,T1472&lt;&gt;"-"),"&gt;3",T1472)</f>
        <v>0</v>
      </c>
      <c r="V1472" s="19" t="s">
        <v>678</v>
      </c>
      <c r="W1472" s="20" t="str">
        <f>IF(V1472="-","",V1472)</f>
        <v>0</v>
      </c>
      <c r="X1472" s="21" t="s">
        <v>30</v>
      </c>
    </row>
    <row r="1473" spans="1:24" ht="15.75" customHeight="1" x14ac:dyDescent="0.3">
      <c r="A1473" s="10">
        <v>1472</v>
      </c>
      <c r="B1473" s="11" t="s">
        <v>3485</v>
      </c>
      <c r="C1473" s="11" t="s">
        <v>25</v>
      </c>
      <c r="D1473" s="11" t="s">
        <v>135</v>
      </c>
      <c r="E1473" s="11" t="str">
        <f>IFERROR(LEFT(D1473, FIND("-",D1473,1)-2),D1473)</f>
        <v>APLIKASI</v>
      </c>
      <c r="F1473" s="11" t="s">
        <v>136</v>
      </c>
      <c r="G1473" s="62" t="s">
        <v>28</v>
      </c>
      <c r="H1473" s="11" t="s">
        <v>670</v>
      </c>
      <c r="I1473" s="11" t="s">
        <v>675</v>
      </c>
      <c r="J1473" s="11" t="s">
        <v>689</v>
      </c>
      <c r="K1473" s="11" t="s">
        <v>3308</v>
      </c>
      <c r="L1473" s="12" t="str">
        <f>RIGHT(K1473, 4)</f>
        <v>2023</v>
      </c>
      <c r="M1473" s="13">
        <v>44964</v>
      </c>
      <c r="N1473" s="14" t="str">
        <f>TEXT(M1473,"mmmm")</f>
        <v>February</v>
      </c>
      <c r="O1473" s="15">
        <f>MONTH(M1473)</f>
        <v>2</v>
      </c>
      <c r="P1473" s="11" t="s">
        <v>525</v>
      </c>
      <c r="Q1473" s="16">
        <v>44965</v>
      </c>
      <c r="R1473" s="11" t="s">
        <v>3486</v>
      </c>
      <c r="S1473" s="17" t="str">
        <f>IFERROR(LEFT(R1473,FIND(" ",R1473)-1),R1473)</f>
        <v>0</v>
      </c>
      <c r="T1473" s="11">
        <v>0</v>
      </c>
      <c r="U1473" s="18">
        <f>IF(AND(T1473&gt;3,T1473&lt;&gt;"-"),"&gt;3",T1473)</f>
        <v>0</v>
      </c>
      <c r="V1473" s="19" t="s">
        <v>678</v>
      </c>
      <c r="W1473" s="20" t="str">
        <f>IF(V1473="-","",V1473)</f>
        <v>0</v>
      </c>
      <c r="X1473" s="21" t="s">
        <v>30</v>
      </c>
    </row>
    <row r="1474" spans="1:24" ht="15.75" customHeight="1" x14ac:dyDescent="0.3">
      <c r="A1474" s="10">
        <v>1473</v>
      </c>
      <c r="B1474" s="11" t="s">
        <v>3487</v>
      </c>
      <c r="C1474" s="11" t="s">
        <v>39</v>
      </c>
      <c r="D1474" s="11" t="s">
        <v>33</v>
      </c>
      <c r="E1474" s="11" t="str">
        <f>IFERROR(LEFT(D1474, FIND("-",D1474,1)-2),D1474)</f>
        <v>OPERASI</v>
      </c>
      <c r="F1474" s="11" t="s">
        <v>34</v>
      </c>
      <c r="G1474" s="62" t="s">
        <v>28</v>
      </c>
      <c r="H1474" s="11" t="s">
        <v>670</v>
      </c>
      <c r="I1474" s="11" t="s">
        <v>675</v>
      </c>
      <c r="J1474" s="11" t="s">
        <v>58</v>
      </c>
      <c r="K1474" s="11" t="s">
        <v>1644</v>
      </c>
      <c r="L1474" s="12" t="str">
        <f>RIGHT(K1474, 4)</f>
        <v>2022</v>
      </c>
      <c r="M1474" s="13">
        <v>44847</v>
      </c>
      <c r="N1474" s="14" t="str">
        <f>TEXT(M1474,"mmmm")</f>
        <v>October</v>
      </c>
      <c r="O1474" s="15">
        <f>MONTH(M1474)</f>
        <v>10</v>
      </c>
      <c r="P1474" s="11" t="s">
        <v>449</v>
      </c>
      <c r="Q1474" s="16">
        <v>44848</v>
      </c>
      <c r="R1474" s="11" t="s">
        <v>3488</v>
      </c>
      <c r="S1474" s="17" t="str">
        <f>IFERROR(LEFT(R1474,FIND(" ",R1474)-1),R1474)</f>
        <v>0</v>
      </c>
      <c r="T1474" s="11">
        <v>0</v>
      </c>
      <c r="U1474" s="18">
        <f>IF(AND(T1474&gt;3,T1474&lt;&gt;"-"),"&gt;3",T1474)</f>
        <v>0</v>
      </c>
      <c r="V1474" s="19" t="s">
        <v>678</v>
      </c>
      <c r="W1474" s="20" t="str">
        <f>IF(V1474="-","",V1474)</f>
        <v>0</v>
      </c>
      <c r="X1474" s="21" t="s">
        <v>30</v>
      </c>
    </row>
    <row r="1475" spans="1:24" ht="15.75" customHeight="1" x14ac:dyDescent="0.3">
      <c r="A1475" s="10">
        <v>1474</v>
      </c>
      <c r="B1475" s="11" t="s">
        <v>3489</v>
      </c>
      <c r="C1475" s="11" t="s">
        <v>39</v>
      </c>
      <c r="D1475" s="11" t="s">
        <v>51</v>
      </c>
      <c r="E1475" s="11" t="str">
        <f>IFERROR(LEFT(D1475, FIND("-",D1475,1)-2),D1475)</f>
        <v>OPERASI</v>
      </c>
      <c r="F1475" s="11" t="s">
        <v>27</v>
      </c>
      <c r="G1475" s="62" t="s">
        <v>28</v>
      </c>
      <c r="H1475" s="11" t="s">
        <v>670</v>
      </c>
      <c r="I1475" s="11" t="s">
        <v>675</v>
      </c>
      <c r="J1475" s="11" t="s">
        <v>741</v>
      </c>
      <c r="K1475" s="11" t="s">
        <v>3411</v>
      </c>
      <c r="L1475" s="12" t="str">
        <f>RIGHT(K1475, 4)</f>
        <v>2021</v>
      </c>
      <c r="M1475" s="13">
        <v>44472</v>
      </c>
      <c r="N1475" s="14" t="str">
        <f>TEXT(M1475,"mmmm")</f>
        <v>October</v>
      </c>
      <c r="O1475" s="15">
        <f>MONTH(M1475)</f>
        <v>10</v>
      </c>
      <c r="P1475" s="11" t="s">
        <v>1155</v>
      </c>
      <c r="Q1475" s="16">
        <v>44473</v>
      </c>
      <c r="R1475" s="11" t="s">
        <v>3490</v>
      </c>
      <c r="S1475" s="17" t="str">
        <f>IFERROR(LEFT(R1475,FIND(" ",R1475)-1),R1475)</f>
        <v>0</v>
      </c>
      <c r="T1475" s="11">
        <v>0</v>
      </c>
      <c r="U1475" s="18">
        <f>IF(AND(T1475&gt;3,T1475&lt;&gt;"-"),"&gt;3",T1475)</f>
        <v>0</v>
      </c>
      <c r="V1475" s="19" t="s">
        <v>678</v>
      </c>
      <c r="W1475" s="20" t="str">
        <f>IF(V1475="-","",V1475)</f>
        <v>0</v>
      </c>
      <c r="X1475" s="21" t="s">
        <v>30</v>
      </c>
    </row>
    <row r="1476" spans="1:24" ht="15.75" customHeight="1" x14ac:dyDescent="0.3">
      <c r="A1476" s="10">
        <v>1475</v>
      </c>
      <c r="B1476" s="11" t="s">
        <v>3491</v>
      </c>
      <c r="C1476" s="11" t="s">
        <v>39</v>
      </c>
      <c r="D1476" s="11" t="s">
        <v>33</v>
      </c>
      <c r="E1476" s="11" t="str">
        <f>IFERROR(LEFT(D1476, FIND("-",D1476,1)-2),D1476)</f>
        <v>OPERASI</v>
      </c>
      <c r="F1476" s="11" t="s">
        <v>27</v>
      </c>
      <c r="G1476" s="62" t="s">
        <v>28</v>
      </c>
      <c r="H1476" s="11" t="s">
        <v>670</v>
      </c>
      <c r="I1476" s="11" t="s">
        <v>680</v>
      </c>
      <c r="J1476" s="11" t="s">
        <v>97</v>
      </c>
      <c r="K1476" s="11" t="s">
        <v>3492</v>
      </c>
      <c r="L1476" s="12" t="str">
        <f>RIGHT(K1476, 4)</f>
        <v>2022</v>
      </c>
      <c r="M1476" s="13">
        <v>44773</v>
      </c>
      <c r="N1476" s="14" t="str">
        <f>TEXT(M1476,"mmmm")</f>
        <v>July</v>
      </c>
      <c r="O1476" s="15">
        <f>MONTH(M1476)</f>
        <v>7</v>
      </c>
      <c r="P1476" s="11" t="s">
        <v>1244</v>
      </c>
      <c r="Q1476" s="16">
        <v>44774</v>
      </c>
      <c r="R1476" s="11" t="s">
        <v>3493</v>
      </c>
      <c r="S1476" s="17" t="str">
        <f>IFERROR(LEFT(R1476,FIND(" ",R1476)-1),R1476)</f>
        <v>0</v>
      </c>
      <c r="T1476" s="11">
        <v>0</v>
      </c>
      <c r="U1476" s="18">
        <f>IF(AND(T1476&gt;3,T1476&lt;&gt;"-"),"&gt;3",T1476)</f>
        <v>0</v>
      </c>
      <c r="V1476" s="19" t="s">
        <v>678</v>
      </c>
      <c r="W1476" s="20" t="str">
        <f>IF(V1476="-","",V1476)</f>
        <v>0</v>
      </c>
      <c r="X1476" s="21" t="s">
        <v>30</v>
      </c>
    </row>
    <row r="1477" spans="1:24" ht="15.75" customHeight="1" x14ac:dyDescent="0.3">
      <c r="A1477" s="10">
        <v>1476</v>
      </c>
      <c r="B1477" s="11" t="s">
        <v>3494</v>
      </c>
      <c r="C1477" s="11" t="s">
        <v>39</v>
      </c>
      <c r="D1477" s="11" t="s">
        <v>33</v>
      </c>
      <c r="E1477" s="11" t="str">
        <f>IFERROR(LEFT(D1477, FIND("-",D1477,1)-2),D1477)</f>
        <v>OPERASI</v>
      </c>
      <c r="F1477" s="11" t="s">
        <v>27</v>
      </c>
      <c r="G1477" s="62" t="s">
        <v>28</v>
      </c>
      <c r="H1477" s="11" t="s">
        <v>670</v>
      </c>
      <c r="I1477" s="11" t="s">
        <v>707</v>
      </c>
      <c r="J1477" s="11" t="s">
        <v>104</v>
      </c>
      <c r="K1477" s="11" t="s">
        <v>3495</v>
      </c>
      <c r="L1477" s="12" t="str">
        <f>RIGHT(K1477, 4)</f>
        <v>2022</v>
      </c>
      <c r="M1477" s="13">
        <v>44633</v>
      </c>
      <c r="N1477" s="14" t="str">
        <f>TEXT(M1477,"mmmm")</f>
        <v>March</v>
      </c>
      <c r="O1477" s="15">
        <f>MONTH(M1477)</f>
        <v>3</v>
      </c>
      <c r="P1477" s="11" t="s">
        <v>318</v>
      </c>
      <c r="Q1477" s="16">
        <v>44634</v>
      </c>
      <c r="R1477" s="11" t="s">
        <v>3496</v>
      </c>
      <c r="S1477" s="17" t="str">
        <f>IFERROR(LEFT(R1477,FIND(" ",R1477)-1),R1477)</f>
        <v>0</v>
      </c>
      <c r="T1477" s="11">
        <v>0</v>
      </c>
      <c r="U1477" s="18">
        <f>IF(AND(T1477&gt;3,T1477&lt;&gt;"-"),"&gt;3",T1477)</f>
        <v>0</v>
      </c>
      <c r="V1477" s="19" t="s">
        <v>678</v>
      </c>
      <c r="W1477" s="20" t="str">
        <f>IF(V1477="-","",V1477)</f>
        <v>0</v>
      </c>
      <c r="X1477" s="21" t="s">
        <v>30</v>
      </c>
    </row>
    <row r="1478" spans="1:24" ht="15.75" customHeight="1" x14ac:dyDescent="0.3">
      <c r="A1478" s="10">
        <v>1477</v>
      </c>
      <c r="B1478" s="11" t="s">
        <v>3497</v>
      </c>
      <c r="C1478" s="11" t="s">
        <v>25</v>
      </c>
      <c r="D1478" s="11" t="s">
        <v>122</v>
      </c>
      <c r="E1478" s="11" t="str">
        <f>IFERROR(LEFT(D1478, FIND("-",D1478,1)-2),D1478)</f>
        <v>SISTEM</v>
      </c>
      <c r="F1478" s="11" t="s">
        <v>27</v>
      </c>
      <c r="G1478" s="62" t="s">
        <v>28</v>
      </c>
      <c r="H1478" s="11" t="s">
        <v>670</v>
      </c>
      <c r="I1478" s="11" t="s">
        <v>680</v>
      </c>
      <c r="J1478" s="11" t="s">
        <v>2877</v>
      </c>
      <c r="K1478" s="11" t="s">
        <v>3498</v>
      </c>
      <c r="L1478" s="12" t="str">
        <f>RIGHT(K1478, 4)</f>
        <v>2020</v>
      </c>
      <c r="M1478" s="13">
        <v>44119</v>
      </c>
      <c r="N1478" s="14" t="str">
        <f>TEXT(M1478,"mmmm")</f>
        <v>October</v>
      </c>
      <c r="O1478" s="15">
        <f>MONTH(M1478)</f>
        <v>10</v>
      </c>
      <c r="P1478" s="11" t="s">
        <v>2878</v>
      </c>
      <c r="Q1478" s="16">
        <v>44120</v>
      </c>
      <c r="R1478" s="11" t="s">
        <v>3499</v>
      </c>
      <c r="S1478" s="17" t="str">
        <f>IFERROR(LEFT(R1478,FIND(" ",R1478)-1),R1478)</f>
        <v>0</v>
      </c>
      <c r="T1478" s="11">
        <v>0</v>
      </c>
      <c r="U1478" s="18">
        <f>IF(AND(T1478&gt;3,T1478&lt;&gt;"-"),"&gt;3",T1478)</f>
        <v>0</v>
      </c>
      <c r="V1478" s="19" t="s">
        <v>678</v>
      </c>
      <c r="W1478" s="20" t="str">
        <f>IF(V1478="-","",V1478)</f>
        <v>0</v>
      </c>
      <c r="X1478" s="21" t="s">
        <v>30</v>
      </c>
    </row>
    <row r="1479" spans="1:24" ht="15.75" customHeight="1" x14ac:dyDescent="0.3">
      <c r="A1479" s="10">
        <v>1478</v>
      </c>
      <c r="B1479" s="11" t="s">
        <v>3500</v>
      </c>
      <c r="C1479" s="11" t="s">
        <v>39</v>
      </c>
      <c r="D1479" s="11" t="s">
        <v>411</v>
      </c>
      <c r="E1479" s="11" t="str">
        <f>IFERROR(LEFT(D1479, FIND("-",D1479,1)-2),D1479)</f>
        <v>SISTEM</v>
      </c>
      <c r="F1479" s="11" t="s">
        <v>27</v>
      </c>
      <c r="G1479" s="62" t="s">
        <v>28</v>
      </c>
      <c r="H1479" s="11" t="s">
        <v>670</v>
      </c>
      <c r="I1479" s="11" t="s">
        <v>680</v>
      </c>
      <c r="J1479" s="11" t="s">
        <v>97</v>
      </c>
      <c r="K1479" s="11" t="s">
        <v>478</v>
      </c>
      <c r="L1479" s="12" t="str">
        <f>RIGHT(K1479, 4)</f>
        <v>2022</v>
      </c>
      <c r="M1479" s="13">
        <v>44875</v>
      </c>
      <c r="N1479" s="14" t="str">
        <f>TEXT(M1479,"mmmm")</f>
        <v>November</v>
      </c>
      <c r="O1479" s="15">
        <f>MONTH(M1479)</f>
        <v>11</v>
      </c>
      <c r="P1479" s="11" t="s">
        <v>480</v>
      </c>
      <c r="Q1479" s="16">
        <v>44876</v>
      </c>
      <c r="R1479" s="11" t="s">
        <v>3501</v>
      </c>
      <c r="S1479" s="17" t="str">
        <f>IFERROR(LEFT(R1479,FIND(" ",R1479)-1),R1479)</f>
        <v>0</v>
      </c>
      <c r="T1479" s="11">
        <v>0</v>
      </c>
      <c r="U1479" s="18">
        <f>IF(AND(T1479&gt;3,T1479&lt;&gt;"-"),"&gt;3",T1479)</f>
        <v>0</v>
      </c>
      <c r="V1479" s="19" t="s">
        <v>678</v>
      </c>
      <c r="W1479" s="20" t="str">
        <f>IF(V1479="-","",V1479)</f>
        <v>0</v>
      </c>
      <c r="X1479" s="21" t="s">
        <v>30</v>
      </c>
    </row>
    <row r="1480" spans="1:24" ht="15.75" customHeight="1" x14ac:dyDescent="0.3">
      <c r="A1480" s="10">
        <v>1479</v>
      </c>
      <c r="B1480" s="11" t="s">
        <v>3502</v>
      </c>
      <c r="C1480" s="11" t="s">
        <v>39</v>
      </c>
      <c r="D1480" s="11" t="s">
        <v>51</v>
      </c>
      <c r="E1480" s="11" t="str">
        <f>IFERROR(LEFT(D1480, FIND("-",D1480,1)-2),D1480)</f>
        <v>OPERASI</v>
      </c>
      <c r="F1480" s="11" t="s">
        <v>52</v>
      </c>
      <c r="G1480" s="62" t="s">
        <v>28</v>
      </c>
      <c r="H1480" s="11" t="s">
        <v>670</v>
      </c>
      <c r="I1480" s="11" t="s">
        <v>675</v>
      </c>
      <c r="J1480" s="11" t="s">
        <v>104</v>
      </c>
      <c r="K1480" s="11" t="s">
        <v>2888</v>
      </c>
      <c r="L1480" s="12" t="str">
        <f>RIGHT(K1480, 4)</f>
        <v>2023</v>
      </c>
      <c r="M1480" s="13">
        <v>45063</v>
      </c>
      <c r="N1480" s="14" t="str">
        <f>TEXT(M1480,"mmmm")</f>
        <v>May</v>
      </c>
      <c r="O1480" s="15">
        <f>MONTH(M1480)</f>
        <v>5</v>
      </c>
      <c r="P1480" s="11" t="s">
        <v>575</v>
      </c>
      <c r="Q1480" s="16">
        <v>45064</v>
      </c>
      <c r="R1480" s="11" t="s">
        <v>3503</v>
      </c>
      <c r="S1480" s="17" t="str">
        <f>IFERROR(LEFT(R1480,FIND(" ",R1480)-1),R1480)</f>
        <v>0</v>
      </c>
      <c r="T1480" s="11">
        <v>0</v>
      </c>
      <c r="U1480" s="18">
        <f>IF(AND(T1480&gt;3,T1480&lt;&gt;"-"),"&gt;3",T1480)</f>
        <v>0</v>
      </c>
      <c r="V1480" s="19" t="s">
        <v>678</v>
      </c>
      <c r="W1480" s="20" t="str">
        <f>IF(V1480="-","",V1480)</f>
        <v>0</v>
      </c>
      <c r="X1480" s="21" t="s">
        <v>30</v>
      </c>
    </row>
    <row r="1481" spans="1:24" ht="15.75" customHeight="1" x14ac:dyDescent="0.3">
      <c r="A1481" s="10">
        <v>1480</v>
      </c>
      <c r="B1481" s="11" t="s">
        <v>3504</v>
      </c>
      <c r="C1481" s="11" t="s">
        <v>39</v>
      </c>
      <c r="D1481" s="11" t="s">
        <v>51</v>
      </c>
      <c r="E1481" s="11" t="str">
        <f>IFERROR(LEFT(D1481, FIND("-",D1481,1)-2),D1481)</f>
        <v>OPERASI</v>
      </c>
      <c r="F1481" s="11" t="s">
        <v>52</v>
      </c>
      <c r="G1481" s="62" t="s">
        <v>28</v>
      </c>
      <c r="H1481" s="11" t="s">
        <v>670</v>
      </c>
      <c r="I1481" s="11" t="s">
        <v>675</v>
      </c>
      <c r="J1481" s="11" t="s">
        <v>813</v>
      </c>
      <c r="K1481" s="11" t="s">
        <v>3505</v>
      </c>
      <c r="L1481" s="12" t="str">
        <f>RIGHT(K1481, 4)</f>
        <v>2021</v>
      </c>
      <c r="M1481" s="13">
        <v>44381</v>
      </c>
      <c r="N1481" s="14" t="str">
        <f>TEXT(M1481,"mmmm")</f>
        <v>July</v>
      </c>
      <c r="O1481" s="15">
        <f>MONTH(M1481)</f>
        <v>7</v>
      </c>
      <c r="P1481" s="11" t="s">
        <v>2961</v>
      </c>
      <c r="Q1481" s="16">
        <v>44382</v>
      </c>
      <c r="R1481" s="11" t="s">
        <v>3506</v>
      </c>
      <c r="S1481" s="17" t="str">
        <f>IFERROR(LEFT(R1481,FIND(" ",R1481)-1),R1481)</f>
        <v>0</v>
      </c>
      <c r="T1481" s="11">
        <v>0</v>
      </c>
      <c r="U1481" s="18">
        <f>IF(AND(T1481&gt;3,T1481&lt;&gt;"-"),"&gt;3",T1481)</f>
        <v>0</v>
      </c>
      <c r="V1481" s="19" t="s">
        <v>678</v>
      </c>
      <c r="W1481" s="20" t="str">
        <f>IF(V1481="-","",V1481)</f>
        <v>0</v>
      </c>
      <c r="X1481" s="21" t="s">
        <v>30</v>
      </c>
    </row>
    <row r="1482" spans="1:24" ht="15.75" customHeight="1" x14ac:dyDescent="0.3">
      <c r="A1482" s="10">
        <v>1481</v>
      </c>
      <c r="B1482" s="11" t="s">
        <v>3507</v>
      </c>
      <c r="C1482" s="11" t="s">
        <v>25</v>
      </c>
      <c r="D1482" s="11" t="s">
        <v>33</v>
      </c>
      <c r="E1482" s="11" t="str">
        <f>IFERROR(LEFT(D1482, FIND("-",D1482,1)-2),D1482)</f>
        <v>OPERASI</v>
      </c>
      <c r="F1482" s="11" t="s">
        <v>43</v>
      </c>
      <c r="G1482" s="62" t="s">
        <v>28</v>
      </c>
      <c r="H1482" s="11" t="s">
        <v>670</v>
      </c>
      <c r="I1482" s="11" t="s">
        <v>671</v>
      </c>
      <c r="J1482" s="11" t="s">
        <v>825</v>
      </c>
      <c r="K1482" s="11" t="s">
        <v>48</v>
      </c>
      <c r="L1482" s="12" t="str">
        <f>RIGHT(K1482, 4)</f>
        <v>2020</v>
      </c>
      <c r="M1482" s="13">
        <v>43853</v>
      </c>
      <c r="N1482" s="14" t="str">
        <f>TEXT(M1482,"mmmm")</f>
        <v>January</v>
      </c>
      <c r="O1482" s="15">
        <f>MONTH(M1482)</f>
        <v>1</v>
      </c>
      <c r="P1482" s="11" t="s">
        <v>3508</v>
      </c>
      <c r="Q1482" s="16">
        <v>43854</v>
      </c>
      <c r="R1482" s="11" t="s">
        <v>3509</v>
      </c>
      <c r="S1482" s="17" t="str">
        <f>IFERROR(LEFT(R1482,FIND(" ",R1482)-1),R1482)</f>
        <v>0</v>
      </c>
      <c r="T1482" s="11">
        <v>0</v>
      </c>
      <c r="U1482" s="18">
        <f>IF(AND(T1482&gt;3,T1482&lt;&gt;"-"),"&gt;3",T1482)</f>
        <v>0</v>
      </c>
      <c r="V1482" s="19" t="s">
        <v>678</v>
      </c>
      <c r="W1482" s="20" t="str">
        <f>IF(V1482="-","",V1482)</f>
        <v>0</v>
      </c>
      <c r="X1482" s="21" t="s">
        <v>30</v>
      </c>
    </row>
    <row r="1483" spans="1:24" ht="15.75" customHeight="1" x14ac:dyDescent="0.3">
      <c r="A1483" s="10">
        <v>1482</v>
      </c>
      <c r="B1483" s="11" t="s">
        <v>3510</v>
      </c>
      <c r="C1483" s="11" t="s">
        <v>25</v>
      </c>
      <c r="D1483" s="11" t="s">
        <v>101</v>
      </c>
      <c r="E1483" s="11" t="str">
        <f>IFERROR(LEFT(D1483, FIND("-",D1483,1)-2),D1483)</f>
        <v>OPERASI</v>
      </c>
      <c r="F1483" s="11" t="s">
        <v>270</v>
      </c>
      <c r="G1483" s="62" t="s">
        <v>28</v>
      </c>
      <c r="H1483" s="11" t="s">
        <v>684</v>
      </c>
      <c r="I1483" s="11" t="s">
        <v>707</v>
      </c>
      <c r="J1483" s="11" t="s">
        <v>104</v>
      </c>
      <c r="K1483" s="11" t="s">
        <v>118</v>
      </c>
      <c r="L1483" s="12" t="str">
        <f>RIGHT(K1483, 4)</f>
        <v>2020</v>
      </c>
      <c r="M1483" s="13">
        <v>44139</v>
      </c>
      <c r="N1483" s="14" t="str">
        <f>TEXT(M1483,"mmmm")</f>
        <v>November</v>
      </c>
      <c r="O1483" s="15">
        <f>MONTH(M1483)</f>
        <v>11</v>
      </c>
      <c r="P1483" s="11" t="s">
        <v>2723</v>
      </c>
      <c r="Q1483" s="16">
        <v>44140</v>
      </c>
      <c r="R1483" s="11" t="s">
        <v>3511</v>
      </c>
      <c r="S1483" s="17" t="str">
        <f>IFERROR(LEFT(R1483,FIND(" ",R1483)-1),R1483)</f>
        <v>0</v>
      </c>
      <c r="T1483" s="11">
        <v>0</v>
      </c>
      <c r="U1483" s="18">
        <f>IF(AND(T1483&gt;3,T1483&lt;&gt;"-"),"&gt;3",T1483)</f>
        <v>0</v>
      </c>
      <c r="V1483" s="19" t="s">
        <v>678</v>
      </c>
      <c r="W1483" s="20" t="str">
        <f>IF(V1483="-","",V1483)</f>
        <v>0</v>
      </c>
      <c r="X1483" s="21" t="s">
        <v>687</v>
      </c>
    </row>
    <row r="1484" spans="1:24" ht="15.75" customHeight="1" x14ac:dyDescent="0.3">
      <c r="A1484" s="10">
        <v>1483</v>
      </c>
      <c r="B1484" s="11" t="s">
        <v>3512</v>
      </c>
      <c r="C1484" s="11" t="s">
        <v>39</v>
      </c>
      <c r="D1484" s="11" t="s">
        <v>51</v>
      </c>
      <c r="E1484" s="11" t="str">
        <f>IFERROR(LEFT(D1484, FIND("-",D1484,1)-2),D1484)</f>
        <v>OPERASI</v>
      </c>
      <c r="F1484" s="11" t="s">
        <v>52</v>
      </c>
      <c r="G1484" s="62" t="s">
        <v>28</v>
      </c>
      <c r="H1484" s="11" t="s">
        <v>670</v>
      </c>
      <c r="I1484" s="11" t="s">
        <v>675</v>
      </c>
      <c r="J1484" s="11" t="s">
        <v>741</v>
      </c>
      <c r="K1484" s="11" t="s">
        <v>3513</v>
      </c>
      <c r="L1484" s="12" t="str">
        <f>RIGHT(K1484, 4)</f>
        <v>2021</v>
      </c>
      <c r="M1484" s="13">
        <v>44304</v>
      </c>
      <c r="N1484" s="14" t="str">
        <f>TEXT(M1484,"mmmm")</f>
        <v>April</v>
      </c>
      <c r="O1484" s="15">
        <f>MONTH(M1484)</f>
        <v>4</v>
      </c>
      <c r="P1484" s="11" t="s">
        <v>1780</v>
      </c>
      <c r="Q1484" s="16">
        <v>44305</v>
      </c>
      <c r="R1484" s="11" t="s">
        <v>3514</v>
      </c>
      <c r="S1484" s="17" t="str">
        <f>IFERROR(LEFT(R1484,FIND(" ",R1484)-1),R1484)</f>
        <v>0</v>
      </c>
      <c r="T1484" s="11">
        <v>0</v>
      </c>
      <c r="U1484" s="18">
        <f>IF(AND(T1484&gt;3,T1484&lt;&gt;"-"),"&gt;3",T1484)</f>
        <v>0</v>
      </c>
      <c r="V1484" s="19" t="s">
        <v>678</v>
      </c>
      <c r="W1484" s="20" t="str">
        <f>IF(V1484="-","",V1484)</f>
        <v>0</v>
      </c>
      <c r="X1484" s="21" t="s">
        <v>30</v>
      </c>
    </row>
    <row r="1485" spans="1:24" ht="15.75" customHeight="1" x14ac:dyDescent="0.3">
      <c r="A1485" s="10">
        <v>1484</v>
      </c>
      <c r="B1485" s="11" t="s">
        <v>3515</v>
      </c>
      <c r="C1485" s="11" t="s">
        <v>39</v>
      </c>
      <c r="D1485" s="11" t="s">
        <v>33</v>
      </c>
      <c r="E1485" s="11" t="str">
        <f>IFERROR(LEFT(D1485, FIND("-",D1485,1)-2),D1485)</f>
        <v>OPERASI</v>
      </c>
      <c r="F1485" s="11" t="s">
        <v>84</v>
      </c>
      <c r="G1485" s="62" t="s">
        <v>28</v>
      </c>
      <c r="H1485" s="11" t="s">
        <v>670</v>
      </c>
      <c r="I1485" s="11" t="s">
        <v>675</v>
      </c>
      <c r="J1485" s="11" t="s">
        <v>1044</v>
      </c>
      <c r="K1485" s="11" t="s">
        <v>593</v>
      </c>
      <c r="L1485" s="12" t="str">
        <f>RIGHT(K1485, 4)</f>
        <v>2023</v>
      </c>
      <c r="M1485" s="13">
        <v>45145</v>
      </c>
      <c r="N1485" s="14" t="str">
        <f>TEXT(M1485,"mmmm")</f>
        <v>August</v>
      </c>
      <c r="O1485" s="15">
        <f>MONTH(M1485)</f>
        <v>8</v>
      </c>
      <c r="P1485" s="11" t="s">
        <v>3516</v>
      </c>
      <c r="Q1485" s="16">
        <v>45146</v>
      </c>
      <c r="R1485" s="11" t="s">
        <v>3517</v>
      </c>
      <c r="S1485" s="17" t="str">
        <f>IFERROR(LEFT(R1485,FIND(" ",R1485)-1),R1485)</f>
        <v>0</v>
      </c>
      <c r="T1485" s="11">
        <v>0</v>
      </c>
      <c r="U1485" s="18">
        <f>IF(AND(T1485&gt;3,T1485&lt;&gt;"-"),"&gt;3",T1485)</f>
        <v>0</v>
      </c>
      <c r="V1485" s="19" t="s">
        <v>678</v>
      </c>
      <c r="W1485" s="20" t="str">
        <f>IF(V1485="-","",V1485)</f>
        <v>0</v>
      </c>
      <c r="X1485" s="21" t="s">
        <v>30</v>
      </c>
    </row>
    <row r="1486" spans="1:24" ht="15.75" customHeight="1" x14ac:dyDescent="0.3">
      <c r="A1486" s="10">
        <v>1485</v>
      </c>
      <c r="B1486" s="11" t="s">
        <v>3518</v>
      </c>
      <c r="C1486" s="11" t="s">
        <v>39</v>
      </c>
      <c r="D1486" s="11" t="s">
        <v>76</v>
      </c>
      <c r="E1486" s="11" t="str">
        <f>IFERROR(LEFT(D1486, FIND("-",D1486,1)-2),D1486)</f>
        <v>SISTEM</v>
      </c>
      <c r="F1486" s="11" t="s">
        <v>77</v>
      </c>
      <c r="G1486" s="62" t="s">
        <v>28</v>
      </c>
      <c r="H1486" s="11" t="s">
        <v>670</v>
      </c>
      <c r="I1486" s="11" t="s">
        <v>675</v>
      </c>
      <c r="J1486" s="11" t="s">
        <v>97</v>
      </c>
      <c r="K1486" s="11" t="s">
        <v>3519</v>
      </c>
      <c r="L1486" s="12" t="str">
        <f>RIGHT(K1486, 4)</f>
        <v>2020</v>
      </c>
      <c r="M1486" s="13">
        <v>43996</v>
      </c>
      <c r="N1486" s="14" t="str">
        <f>TEXT(M1486,"mmmm")</f>
        <v>June</v>
      </c>
      <c r="O1486" s="15">
        <f>MONTH(M1486)</f>
        <v>6</v>
      </c>
      <c r="P1486" s="11" t="s">
        <v>966</v>
      </c>
      <c r="Q1486" s="16">
        <v>43997</v>
      </c>
      <c r="R1486" s="11" t="s">
        <v>3520</v>
      </c>
      <c r="S1486" s="17" t="str">
        <f>IFERROR(LEFT(R1486,FIND(" ",R1486)-1),R1486)</f>
        <v>0</v>
      </c>
      <c r="T1486" s="11">
        <v>0</v>
      </c>
      <c r="U1486" s="18">
        <f>IF(AND(T1486&gt;3,T1486&lt;&gt;"-"),"&gt;3",T1486)</f>
        <v>0</v>
      </c>
      <c r="V1486" s="19" t="s">
        <v>678</v>
      </c>
      <c r="W1486" s="20" t="str">
        <f>IF(V1486="-","",V1486)</f>
        <v>0</v>
      </c>
      <c r="X1486" s="21" t="s">
        <v>30</v>
      </c>
    </row>
    <row r="1487" spans="1:24" ht="15.75" customHeight="1" x14ac:dyDescent="0.3">
      <c r="A1487" s="10">
        <v>1486</v>
      </c>
      <c r="B1487" s="11" t="s">
        <v>3521</v>
      </c>
      <c r="C1487" s="11" t="s">
        <v>39</v>
      </c>
      <c r="D1487" s="11" t="s">
        <v>33</v>
      </c>
      <c r="E1487" s="11" t="str">
        <f>IFERROR(LEFT(D1487, FIND("-",D1487,1)-2),D1487)</f>
        <v>OPERASI</v>
      </c>
      <c r="F1487" s="11" t="s">
        <v>34</v>
      </c>
      <c r="G1487" s="62" t="s">
        <v>28</v>
      </c>
      <c r="H1487" s="11" t="s">
        <v>670</v>
      </c>
      <c r="I1487" s="11" t="s">
        <v>675</v>
      </c>
      <c r="J1487" s="11" t="s">
        <v>58</v>
      </c>
      <c r="K1487" s="11" t="s">
        <v>3522</v>
      </c>
      <c r="L1487" s="12" t="str">
        <f>RIGHT(K1487, 4)</f>
        <v>2023</v>
      </c>
      <c r="M1487" s="13">
        <v>45007</v>
      </c>
      <c r="N1487" s="14" t="str">
        <f>TEXT(M1487,"mmmm")</f>
        <v>March</v>
      </c>
      <c r="O1487" s="15">
        <f>MONTH(M1487)</f>
        <v>3</v>
      </c>
      <c r="P1487" s="11" t="s">
        <v>981</v>
      </c>
      <c r="Q1487" s="16">
        <v>45008</v>
      </c>
      <c r="R1487" s="11" t="s">
        <v>3523</v>
      </c>
      <c r="S1487" s="17" t="str">
        <f>IFERROR(LEFT(R1487,FIND(" ",R1487)-1),R1487)</f>
        <v>0</v>
      </c>
      <c r="T1487" s="11">
        <v>0</v>
      </c>
      <c r="U1487" s="18">
        <f>IF(AND(T1487&gt;3,T1487&lt;&gt;"-"),"&gt;3",T1487)</f>
        <v>0</v>
      </c>
      <c r="V1487" s="19" t="s">
        <v>678</v>
      </c>
      <c r="W1487" s="20" t="str">
        <f>IF(V1487="-","",V1487)</f>
        <v>0</v>
      </c>
      <c r="X1487" s="21" t="s">
        <v>30</v>
      </c>
    </row>
    <row r="1488" spans="1:24" ht="15.75" customHeight="1" x14ac:dyDescent="0.3">
      <c r="A1488" s="10">
        <v>1487</v>
      </c>
      <c r="B1488" s="11" t="s">
        <v>3524</v>
      </c>
      <c r="C1488" s="11" t="s">
        <v>39</v>
      </c>
      <c r="D1488" s="11" t="s">
        <v>33</v>
      </c>
      <c r="E1488" s="11" t="str">
        <f>IFERROR(LEFT(D1488, FIND("-",D1488,1)-2),D1488)</f>
        <v>OPERASI</v>
      </c>
      <c r="F1488" s="11" t="s">
        <v>34</v>
      </c>
      <c r="G1488" s="62" t="s">
        <v>28</v>
      </c>
      <c r="H1488" s="11" t="s">
        <v>684</v>
      </c>
      <c r="I1488" s="11" t="s">
        <v>675</v>
      </c>
      <c r="J1488" s="11" t="s">
        <v>58</v>
      </c>
      <c r="K1488" s="11" t="s">
        <v>898</v>
      </c>
      <c r="L1488" s="12" t="str">
        <f>RIGHT(K1488, 4)</f>
        <v>2022</v>
      </c>
      <c r="M1488" s="13">
        <v>44789</v>
      </c>
      <c r="N1488" s="14" t="str">
        <f>TEXT(M1488,"mmmm")</f>
        <v>August</v>
      </c>
      <c r="O1488" s="15">
        <f>MONTH(M1488)</f>
        <v>8</v>
      </c>
      <c r="P1488" s="11" t="s">
        <v>898</v>
      </c>
      <c r="Q1488" s="16">
        <v>44789</v>
      </c>
      <c r="R1488" s="11" t="s">
        <v>3525</v>
      </c>
      <c r="S1488" s="17" t="str">
        <f>IFERROR(LEFT(R1488,FIND(" ",R1488)-1),R1488)</f>
        <v>0</v>
      </c>
      <c r="T1488" s="11">
        <v>0</v>
      </c>
      <c r="U1488" s="18">
        <f>IF(AND(T1488&gt;3,T1488&lt;&gt;"-"),"&gt;3",T1488)</f>
        <v>0</v>
      </c>
      <c r="V1488" s="19" t="s">
        <v>678</v>
      </c>
      <c r="W1488" s="20" t="str">
        <f>IF(V1488="-","",V1488)</f>
        <v>0</v>
      </c>
      <c r="X1488" s="21" t="s">
        <v>687</v>
      </c>
    </row>
    <row r="1489" spans="1:24" ht="15.75" customHeight="1" x14ac:dyDescent="0.3">
      <c r="A1489" s="10">
        <v>1488</v>
      </c>
      <c r="B1489" s="11" t="s">
        <v>3526</v>
      </c>
      <c r="C1489" s="11" t="s">
        <v>39</v>
      </c>
      <c r="D1489" s="11" t="s">
        <v>33</v>
      </c>
      <c r="E1489" s="11" t="str">
        <f>IFERROR(LEFT(D1489, FIND("-",D1489,1)-2),D1489)</f>
        <v>OPERASI</v>
      </c>
      <c r="F1489" s="11" t="s">
        <v>3527</v>
      </c>
      <c r="G1489" s="62" t="s">
        <v>28</v>
      </c>
      <c r="H1489" s="11" t="s">
        <v>670</v>
      </c>
      <c r="I1489" s="11" t="s">
        <v>675</v>
      </c>
      <c r="J1489" s="11" t="s">
        <v>58</v>
      </c>
      <c r="K1489" s="11" t="s">
        <v>3528</v>
      </c>
      <c r="L1489" s="12" t="str">
        <f>RIGHT(K1489, 4)</f>
        <v>2022</v>
      </c>
      <c r="M1489" s="13">
        <v>44662</v>
      </c>
      <c r="N1489" s="14" t="str">
        <f>TEXT(M1489,"mmmm")</f>
        <v>April</v>
      </c>
      <c r="O1489" s="15">
        <f>MONTH(M1489)</f>
        <v>4</v>
      </c>
      <c r="P1489" s="11" t="s">
        <v>1633</v>
      </c>
      <c r="Q1489" s="16">
        <v>44663</v>
      </c>
      <c r="R1489" s="11" t="s">
        <v>3529</v>
      </c>
      <c r="S1489" s="17" t="str">
        <f>IFERROR(LEFT(R1489,FIND(" ",R1489)-1),R1489)</f>
        <v>0</v>
      </c>
      <c r="T1489" s="11">
        <v>0</v>
      </c>
      <c r="U1489" s="18">
        <f>IF(AND(T1489&gt;3,T1489&lt;&gt;"-"),"&gt;3",T1489)</f>
        <v>0</v>
      </c>
      <c r="V1489" s="19" t="s">
        <v>678</v>
      </c>
      <c r="W1489" s="20" t="str">
        <f>IF(V1489="-","",V1489)</f>
        <v>0</v>
      </c>
      <c r="X1489" s="21" t="s">
        <v>30</v>
      </c>
    </row>
    <row r="1490" spans="1:24" ht="15.75" customHeight="1" x14ac:dyDescent="0.3">
      <c r="A1490" s="10">
        <v>1489</v>
      </c>
      <c r="B1490" s="11" t="s">
        <v>3530</v>
      </c>
      <c r="C1490" s="11" t="s">
        <v>25</v>
      </c>
      <c r="D1490" s="11" t="s">
        <v>1516</v>
      </c>
      <c r="E1490" s="11" t="str">
        <f>IFERROR(LEFT(D1490, FIND("-",D1490,1)-2),D1490)</f>
        <v>SISTEM</v>
      </c>
      <c r="F1490" s="11" t="s">
        <v>3531</v>
      </c>
      <c r="G1490" s="62" t="s">
        <v>28</v>
      </c>
      <c r="H1490" s="11" t="s">
        <v>670</v>
      </c>
      <c r="I1490" s="11" t="s">
        <v>671</v>
      </c>
      <c r="J1490" s="11" t="s">
        <v>1985</v>
      </c>
      <c r="K1490" s="11" t="s">
        <v>483</v>
      </c>
      <c r="L1490" s="12" t="str">
        <f>RIGHT(K1490, 4)</f>
        <v>2022</v>
      </c>
      <c r="M1490" s="13">
        <v>44879</v>
      </c>
      <c r="N1490" s="14" t="str">
        <f>TEXT(M1490,"mmmm")</f>
        <v>November</v>
      </c>
      <c r="O1490" s="15">
        <f>MONTH(M1490)</f>
        <v>11</v>
      </c>
      <c r="P1490" s="11" t="s">
        <v>487</v>
      </c>
      <c r="Q1490" s="16">
        <v>44880</v>
      </c>
      <c r="R1490" s="11" t="s">
        <v>3532</v>
      </c>
      <c r="S1490" s="17" t="str">
        <f>IFERROR(LEFT(R1490,FIND(" ",R1490)-1),R1490)</f>
        <v>0</v>
      </c>
      <c r="T1490" s="11">
        <v>0</v>
      </c>
      <c r="U1490" s="18">
        <f>IF(AND(T1490&gt;3,T1490&lt;&gt;"-"),"&gt;3",T1490)</f>
        <v>0</v>
      </c>
      <c r="V1490" s="19" t="s">
        <v>678</v>
      </c>
      <c r="W1490" s="20" t="str">
        <f>IF(V1490="-","",V1490)</f>
        <v>0</v>
      </c>
      <c r="X1490" s="21" t="s">
        <v>30</v>
      </c>
    </row>
    <row r="1491" spans="1:24" ht="15.75" customHeight="1" x14ac:dyDescent="0.3">
      <c r="A1491" s="10">
        <v>1490</v>
      </c>
      <c r="B1491" s="11" t="s">
        <v>3533</v>
      </c>
      <c r="C1491" s="11" t="s">
        <v>39</v>
      </c>
      <c r="D1491" s="11" t="s">
        <v>51</v>
      </c>
      <c r="E1491" s="11" t="str">
        <f>IFERROR(LEFT(D1491, FIND("-",D1491,1)-2),D1491)</f>
        <v>OPERASI</v>
      </c>
      <c r="F1491" s="11" t="s">
        <v>27</v>
      </c>
      <c r="G1491" s="62" t="s">
        <v>28</v>
      </c>
      <c r="H1491" s="11" t="s">
        <v>670</v>
      </c>
      <c r="I1491" s="11" t="s">
        <v>671</v>
      </c>
      <c r="J1491" s="11" t="s">
        <v>769</v>
      </c>
      <c r="K1491" s="11" t="s">
        <v>132</v>
      </c>
      <c r="L1491" s="12" t="str">
        <f>RIGHT(K1491, 4)</f>
        <v>2020</v>
      </c>
      <c r="M1491" s="13">
        <v>44159</v>
      </c>
      <c r="N1491" s="14" t="str">
        <f>TEXT(M1491,"mmmm")</f>
        <v>November</v>
      </c>
      <c r="O1491" s="15">
        <f>MONTH(M1491)</f>
        <v>11</v>
      </c>
      <c r="P1491" s="11" t="s">
        <v>3534</v>
      </c>
      <c r="Q1491" s="16">
        <v>44160</v>
      </c>
      <c r="R1491" s="11" t="s">
        <v>3535</v>
      </c>
      <c r="S1491" s="17" t="str">
        <f>IFERROR(LEFT(R1491,FIND(" ",R1491)-1),R1491)</f>
        <v>0</v>
      </c>
      <c r="T1491" s="11">
        <v>0</v>
      </c>
      <c r="U1491" s="18">
        <f>IF(AND(T1491&gt;3,T1491&lt;&gt;"-"),"&gt;3",T1491)</f>
        <v>0</v>
      </c>
      <c r="V1491" s="19" t="s">
        <v>678</v>
      </c>
      <c r="W1491" s="20" t="str">
        <f>IF(V1491="-","",V1491)</f>
        <v>0</v>
      </c>
      <c r="X1491" s="21" t="s">
        <v>30</v>
      </c>
    </row>
    <row r="1492" spans="1:24" ht="15.75" customHeight="1" x14ac:dyDescent="0.3">
      <c r="A1492" s="10">
        <v>1491</v>
      </c>
      <c r="B1492" s="11" t="s">
        <v>3536</v>
      </c>
      <c r="C1492" s="11" t="s">
        <v>25</v>
      </c>
      <c r="D1492" s="11" t="s">
        <v>122</v>
      </c>
      <c r="E1492" s="11" t="str">
        <f>IFERROR(LEFT(D1492, FIND("-",D1492,1)-2),D1492)</f>
        <v>SISTEM</v>
      </c>
      <c r="F1492" s="11" t="s">
        <v>27</v>
      </c>
      <c r="G1492" s="62" t="s">
        <v>28</v>
      </c>
      <c r="H1492" s="11" t="s">
        <v>670</v>
      </c>
      <c r="I1492" s="11" t="s">
        <v>707</v>
      </c>
      <c r="J1492" s="11" t="s">
        <v>834</v>
      </c>
      <c r="K1492" s="11" t="s">
        <v>3275</v>
      </c>
      <c r="L1492" s="12" t="str">
        <f>RIGHT(K1492, 4)</f>
        <v>2020</v>
      </c>
      <c r="M1492" s="13">
        <v>44147</v>
      </c>
      <c r="N1492" s="14" t="str">
        <f>TEXT(M1492,"mmmm")</f>
        <v>November</v>
      </c>
      <c r="O1492" s="15">
        <f>MONTH(M1492)</f>
        <v>11</v>
      </c>
      <c r="P1492" s="11" t="s">
        <v>1541</v>
      </c>
      <c r="Q1492" s="16">
        <v>44148</v>
      </c>
      <c r="R1492" s="11" t="s">
        <v>3537</v>
      </c>
      <c r="S1492" s="17" t="str">
        <f>IFERROR(LEFT(R1492,FIND(" ",R1492)-1),R1492)</f>
        <v>0</v>
      </c>
      <c r="T1492" s="11">
        <v>0</v>
      </c>
      <c r="U1492" s="18">
        <f>IF(AND(T1492&gt;3,T1492&lt;&gt;"-"),"&gt;3",T1492)</f>
        <v>0</v>
      </c>
      <c r="V1492" s="19" t="s">
        <v>678</v>
      </c>
      <c r="W1492" s="20" t="str">
        <f>IF(V1492="-","",V1492)</f>
        <v>0</v>
      </c>
      <c r="X1492" s="21" t="s">
        <v>30</v>
      </c>
    </row>
    <row r="1493" spans="1:24" ht="15.75" customHeight="1" x14ac:dyDescent="0.3">
      <c r="A1493" s="10">
        <v>1492</v>
      </c>
      <c r="B1493" s="11" t="s">
        <v>3538</v>
      </c>
      <c r="C1493" s="11" t="s">
        <v>25</v>
      </c>
      <c r="D1493" s="11" t="s">
        <v>182</v>
      </c>
      <c r="E1493" s="11" t="str">
        <f>IFERROR(LEFT(D1493, FIND("-",D1493,1)-2),D1493)</f>
        <v>SISTEM</v>
      </c>
      <c r="F1493" s="11" t="s">
        <v>27</v>
      </c>
      <c r="G1493" s="62" t="s">
        <v>28</v>
      </c>
      <c r="H1493" s="11" t="s">
        <v>670</v>
      </c>
      <c r="I1493" s="11" t="s">
        <v>675</v>
      </c>
      <c r="J1493" s="11" t="s">
        <v>3539</v>
      </c>
      <c r="K1493" s="11" t="s">
        <v>3540</v>
      </c>
      <c r="L1493" s="12" t="str">
        <f>RIGHT(K1493, 4)</f>
        <v>2021</v>
      </c>
      <c r="M1493" s="13">
        <v>44525</v>
      </c>
      <c r="N1493" s="14" t="str">
        <f>TEXT(M1493,"mmmm")</f>
        <v>November</v>
      </c>
      <c r="O1493" s="15">
        <f>MONTH(M1493)</f>
        <v>11</v>
      </c>
      <c r="P1493" s="11" t="s">
        <v>3540</v>
      </c>
      <c r="Q1493" s="16">
        <v>44525</v>
      </c>
      <c r="R1493" s="11" t="s">
        <v>3541</v>
      </c>
      <c r="S1493" s="17" t="str">
        <f>IFERROR(LEFT(R1493,FIND(" ",R1493)-1),R1493)</f>
        <v>0</v>
      </c>
      <c r="T1493" s="11">
        <v>0</v>
      </c>
      <c r="U1493" s="18">
        <f>IF(AND(T1493&gt;3,T1493&lt;&gt;"-"),"&gt;3",T1493)</f>
        <v>0</v>
      </c>
      <c r="V1493" s="19" t="s">
        <v>678</v>
      </c>
      <c r="W1493" s="20" t="str">
        <f>IF(V1493="-","",V1493)</f>
        <v>0</v>
      </c>
      <c r="X1493" s="21" t="s">
        <v>30</v>
      </c>
    </row>
    <row r="1494" spans="1:24" ht="15.75" customHeight="1" x14ac:dyDescent="0.3">
      <c r="A1494" s="10">
        <v>1493</v>
      </c>
      <c r="B1494" s="11" t="s">
        <v>3542</v>
      </c>
      <c r="C1494" s="11" t="s">
        <v>25</v>
      </c>
      <c r="D1494" s="11" t="s">
        <v>33</v>
      </c>
      <c r="E1494" s="11" t="str">
        <f>IFERROR(LEFT(D1494, FIND("-",D1494,1)-2),D1494)</f>
        <v>OPERASI</v>
      </c>
      <c r="F1494" s="11" t="s">
        <v>1124</v>
      </c>
      <c r="G1494" s="62" t="s">
        <v>28</v>
      </c>
      <c r="H1494" s="11" t="s">
        <v>684</v>
      </c>
      <c r="I1494" s="11" t="s">
        <v>671</v>
      </c>
      <c r="J1494" s="11" t="s">
        <v>697</v>
      </c>
      <c r="K1494" s="11" t="s">
        <v>2071</v>
      </c>
      <c r="L1494" s="12" t="str">
        <f>RIGHT(K1494, 4)</f>
        <v>2023</v>
      </c>
      <c r="M1494" s="13">
        <v>45098</v>
      </c>
      <c r="N1494" s="14" t="str">
        <f>TEXT(M1494,"mmmm")</f>
        <v>June</v>
      </c>
      <c r="O1494" s="15">
        <f>MONTH(M1494)</f>
        <v>6</v>
      </c>
      <c r="P1494" s="11" t="s">
        <v>583</v>
      </c>
      <c r="Q1494" s="16">
        <v>45099</v>
      </c>
      <c r="R1494" s="11" t="s">
        <v>3543</v>
      </c>
      <c r="S1494" s="17" t="str">
        <f>IFERROR(LEFT(R1494,FIND(" ",R1494)-1),R1494)</f>
        <v>0</v>
      </c>
      <c r="T1494" s="11">
        <v>0</v>
      </c>
      <c r="U1494" s="18">
        <f>IF(AND(T1494&gt;3,T1494&lt;&gt;"-"),"&gt;3",T1494)</f>
        <v>0</v>
      </c>
      <c r="V1494" s="19" t="s">
        <v>678</v>
      </c>
      <c r="W1494" s="20" t="str">
        <f>IF(V1494="-","",V1494)</f>
        <v>0</v>
      </c>
      <c r="X1494" s="21" t="s">
        <v>687</v>
      </c>
    </row>
    <row r="1495" spans="1:24" ht="15.75" customHeight="1" x14ac:dyDescent="0.3">
      <c r="A1495" s="10">
        <v>1494</v>
      </c>
      <c r="B1495" s="11" t="s">
        <v>3544</v>
      </c>
      <c r="C1495" s="11" t="s">
        <v>25</v>
      </c>
      <c r="D1495" s="11" t="s">
        <v>33</v>
      </c>
      <c r="E1495" s="11" t="str">
        <f>IFERROR(LEFT(D1495, FIND("-",D1495,1)-2),D1495)</f>
        <v>OPERASI</v>
      </c>
      <c r="F1495" s="11" t="s">
        <v>43</v>
      </c>
      <c r="G1495" s="62" t="s">
        <v>28</v>
      </c>
      <c r="H1495" s="11" t="s">
        <v>670</v>
      </c>
      <c r="I1495" s="11" t="s">
        <v>671</v>
      </c>
      <c r="J1495" s="11" t="s">
        <v>825</v>
      </c>
      <c r="K1495" s="11" t="s">
        <v>48</v>
      </c>
      <c r="L1495" s="12" t="str">
        <f>RIGHT(K1495, 4)</f>
        <v>2020</v>
      </c>
      <c r="M1495" s="13">
        <v>43853</v>
      </c>
      <c r="N1495" s="14" t="str">
        <f>TEXT(M1495,"mmmm")</f>
        <v>January</v>
      </c>
      <c r="O1495" s="15">
        <f>MONTH(M1495)</f>
        <v>1</v>
      </c>
      <c r="P1495" s="11" t="s">
        <v>3508</v>
      </c>
      <c r="Q1495" s="16">
        <v>43854</v>
      </c>
      <c r="R1495" s="11" t="s">
        <v>3545</v>
      </c>
      <c r="S1495" s="17" t="str">
        <f>IFERROR(LEFT(R1495,FIND(" ",R1495)-1),R1495)</f>
        <v>0</v>
      </c>
      <c r="T1495" s="11">
        <v>0</v>
      </c>
      <c r="U1495" s="18">
        <f>IF(AND(T1495&gt;3,T1495&lt;&gt;"-"),"&gt;3",T1495)</f>
        <v>0</v>
      </c>
      <c r="V1495" s="19" t="s">
        <v>678</v>
      </c>
      <c r="W1495" s="20" t="str">
        <f>IF(V1495="-","",V1495)</f>
        <v>0</v>
      </c>
      <c r="X1495" s="21" t="s">
        <v>30</v>
      </c>
    </row>
    <row r="1496" spans="1:24" ht="15.75" customHeight="1" x14ac:dyDescent="0.3">
      <c r="A1496" s="10">
        <v>1495</v>
      </c>
      <c r="B1496" s="11" t="s">
        <v>3546</v>
      </c>
      <c r="C1496" s="11" t="s">
        <v>25</v>
      </c>
      <c r="D1496" s="11" t="s">
        <v>61</v>
      </c>
      <c r="E1496" s="11" t="str">
        <f>IFERROR(LEFT(D1496, FIND("-",D1496,1)-2),D1496)</f>
        <v>KESELAMATAN</v>
      </c>
      <c r="F1496" s="11" t="s">
        <v>27</v>
      </c>
      <c r="G1496" s="62" t="s">
        <v>28</v>
      </c>
      <c r="H1496" s="11" t="s">
        <v>670</v>
      </c>
      <c r="I1496" s="11" t="s">
        <v>675</v>
      </c>
      <c r="J1496" s="11" t="s">
        <v>104</v>
      </c>
      <c r="K1496" s="11" t="s">
        <v>3547</v>
      </c>
      <c r="L1496" s="12" t="str">
        <f>RIGHT(K1496, 4)</f>
        <v>2023</v>
      </c>
      <c r="M1496" s="13">
        <v>45232</v>
      </c>
      <c r="N1496" s="14" t="str">
        <f>TEXT(M1496,"mmmm")</f>
        <v>November</v>
      </c>
      <c r="O1496" s="15">
        <f>MONTH(M1496)</f>
        <v>11</v>
      </c>
      <c r="P1496" s="11" t="s">
        <v>1306</v>
      </c>
      <c r="Q1496" s="16">
        <v>45233</v>
      </c>
      <c r="R1496" s="11" t="s">
        <v>3548</v>
      </c>
      <c r="S1496" s="17" t="str">
        <f>IFERROR(LEFT(R1496,FIND(" ",R1496)-1),R1496)</f>
        <v>0</v>
      </c>
      <c r="T1496" s="11">
        <v>0</v>
      </c>
      <c r="U1496" s="18">
        <f>IF(AND(T1496&gt;3,T1496&lt;&gt;"-"),"&gt;3",T1496)</f>
        <v>0</v>
      </c>
      <c r="V1496" s="19" t="s">
        <v>678</v>
      </c>
      <c r="W1496" s="20" t="str">
        <f>IF(V1496="-","",V1496)</f>
        <v>0</v>
      </c>
      <c r="X1496" s="21" t="s">
        <v>30</v>
      </c>
    </row>
    <row r="1497" spans="1:24" ht="15.75" customHeight="1" x14ac:dyDescent="0.3">
      <c r="A1497" s="10">
        <v>1496</v>
      </c>
      <c r="B1497" s="11" t="s">
        <v>3549</v>
      </c>
      <c r="C1497" s="11" t="s">
        <v>25</v>
      </c>
      <c r="D1497" s="11" t="s">
        <v>33</v>
      </c>
      <c r="E1497" s="11" t="str">
        <f>IFERROR(LEFT(D1497, FIND("-",D1497,1)-2),D1497)</f>
        <v>OPERASI</v>
      </c>
      <c r="F1497" s="11" t="s">
        <v>27</v>
      </c>
      <c r="G1497" s="62" t="s">
        <v>28</v>
      </c>
      <c r="H1497" s="11" t="s">
        <v>670</v>
      </c>
      <c r="I1497" s="11" t="s">
        <v>992</v>
      </c>
      <c r="J1497" s="11" t="s">
        <v>741</v>
      </c>
      <c r="K1497" s="11" t="s">
        <v>1471</v>
      </c>
      <c r="L1497" s="12" t="str">
        <f>RIGHT(K1497, 4)</f>
        <v>2021</v>
      </c>
      <c r="M1497" s="13">
        <v>44510</v>
      </c>
      <c r="N1497" s="14" t="str">
        <f>TEXT(M1497,"mmmm")</f>
        <v>November</v>
      </c>
      <c r="O1497" s="15">
        <f>MONTH(M1497)</f>
        <v>11</v>
      </c>
      <c r="P1497" s="11" t="s">
        <v>2384</v>
      </c>
      <c r="Q1497" s="16">
        <v>44511</v>
      </c>
      <c r="R1497" s="11" t="s">
        <v>3550</v>
      </c>
      <c r="S1497" s="17" t="str">
        <f>IFERROR(LEFT(R1497,FIND(" ",R1497)-1),R1497)</f>
        <v>0</v>
      </c>
      <c r="T1497" s="11">
        <v>0</v>
      </c>
      <c r="U1497" s="18">
        <f>IF(AND(T1497&gt;3,T1497&lt;&gt;"-"),"&gt;3",T1497)</f>
        <v>0</v>
      </c>
      <c r="V1497" s="19" t="s">
        <v>678</v>
      </c>
      <c r="W1497" s="20" t="str">
        <f>IF(V1497="-","",V1497)</f>
        <v>0</v>
      </c>
      <c r="X1497" s="21" t="s">
        <v>30</v>
      </c>
    </row>
    <row r="1498" spans="1:24" ht="15.75" customHeight="1" x14ac:dyDescent="0.3">
      <c r="A1498" s="10">
        <v>1497</v>
      </c>
      <c r="B1498" s="11" t="s">
        <v>3551</v>
      </c>
      <c r="C1498" s="11" t="s">
        <v>39</v>
      </c>
      <c r="D1498" s="11" t="s">
        <v>33</v>
      </c>
      <c r="E1498" s="11" t="str">
        <f>IFERROR(LEFT(D1498, FIND("-",D1498,1)-2),D1498)</f>
        <v>OPERASI</v>
      </c>
      <c r="F1498" s="11" t="s">
        <v>84</v>
      </c>
      <c r="G1498" s="62" t="s">
        <v>28</v>
      </c>
      <c r="H1498" s="11" t="s">
        <v>670</v>
      </c>
      <c r="I1498" s="11" t="s">
        <v>675</v>
      </c>
      <c r="J1498" s="11" t="s">
        <v>1044</v>
      </c>
      <c r="K1498" s="11" t="s">
        <v>685</v>
      </c>
      <c r="L1498" s="12" t="str">
        <f>RIGHT(K1498, 4)</f>
        <v>2023</v>
      </c>
      <c r="M1498" s="13">
        <v>45187</v>
      </c>
      <c r="N1498" s="14" t="str">
        <f>TEXT(M1498,"mmmm")</f>
        <v>September</v>
      </c>
      <c r="O1498" s="15">
        <f>MONTH(M1498)</f>
        <v>9</v>
      </c>
      <c r="P1498" s="11" t="s">
        <v>1131</v>
      </c>
      <c r="Q1498" s="16">
        <v>45188</v>
      </c>
      <c r="R1498" s="11" t="s">
        <v>3552</v>
      </c>
      <c r="S1498" s="17" t="str">
        <f>IFERROR(LEFT(R1498,FIND(" ",R1498)-1),R1498)</f>
        <v>0</v>
      </c>
      <c r="T1498" s="11">
        <v>0</v>
      </c>
      <c r="U1498" s="18">
        <f>IF(AND(T1498&gt;3,T1498&lt;&gt;"-"),"&gt;3",T1498)</f>
        <v>0</v>
      </c>
      <c r="V1498" s="19" t="s">
        <v>678</v>
      </c>
      <c r="W1498" s="20" t="str">
        <f>IF(V1498="-","",V1498)</f>
        <v>0</v>
      </c>
      <c r="X1498" s="21" t="s">
        <v>30</v>
      </c>
    </row>
    <row r="1499" spans="1:24" ht="15.75" customHeight="1" x14ac:dyDescent="0.3">
      <c r="A1499" s="10">
        <v>1498</v>
      </c>
      <c r="B1499" s="11" t="s">
        <v>3553</v>
      </c>
      <c r="C1499" s="11" t="s">
        <v>39</v>
      </c>
      <c r="D1499" s="11" t="s">
        <v>51</v>
      </c>
      <c r="E1499" s="11" t="str">
        <f>IFERROR(LEFT(D1499, FIND("-",D1499,1)-2),D1499)</f>
        <v>OPERASI</v>
      </c>
      <c r="F1499" s="11" t="s">
        <v>52</v>
      </c>
      <c r="G1499" s="62" t="s">
        <v>28</v>
      </c>
      <c r="H1499" s="11" t="s">
        <v>670</v>
      </c>
      <c r="I1499" s="11" t="s">
        <v>671</v>
      </c>
      <c r="J1499" s="11" t="s">
        <v>697</v>
      </c>
      <c r="K1499" s="11" t="s">
        <v>2961</v>
      </c>
      <c r="L1499" s="12" t="str">
        <f>RIGHT(K1499, 4)</f>
        <v>2021</v>
      </c>
      <c r="M1499" s="13">
        <v>44382</v>
      </c>
      <c r="N1499" s="14" t="str">
        <f>TEXT(M1499,"mmmm")</f>
        <v>July</v>
      </c>
      <c r="O1499" s="15">
        <f>MONTH(M1499)</f>
        <v>7</v>
      </c>
      <c r="P1499" s="11" t="s">
        <v>3554</v>
      </c>
      <c r="Q1499" s="16">
        <v>44383</v>
      </c>
      <c r="R1499" s="11" t="s">
        <v>3555</v>
      </c>
      <c r="S1499" s="17" t="str">
        <f>IFERROR(LEFT(R1499,FIND(" ",R1499)-1),R1499)</f>
        <v>0</v>
      </c>
      <c r="T1499" s="11">
        <v>0</v>
      </c>
      <c r="U1499" s="18">
        <f>IF(AND(T1499&gt;3,T1499&lt;&gt;"-"),"&gt;3",T1499)</f>
        <v>0</v>
      </c>
      <c r="V1499" s="19" t="s">
        <v>678</v>
      </c>
      <c r="W1499" s="20" t="str">
        <f>IF(V1499="-","",V1499)</f>
        <v>0</v>
      </c>
      <c r="X1499" s="21" t="s">
        <v>30</v>
      </c>
    </row>
    <row r="1500" spans="1:24" ht="15.75" customHeight="1" x14ac:dyDescent="0.3">
      <c r="A1500" s="10">
        <v>1499</v>
      </c>
      <c r="B1500" s="11" t="s">
        <v>3556</v>
      </c>
      <c r="C1500" s="11" t="s">
        <v>39</v>
      </c>
      <c r="D1500" s="11" t="s">
        <v>148</v>
      </c>
      <c r="E1500" s="11" t="str">
        <f>IFERROR(LEFT(D1500, FIND("-",D1500,1)-2),D1500)</f>
        <v>SISTEM</v>
      </c>
      <c r="F1500" s="11" t="s">
        <v>1183</v>
      </c>
      <c r="G1500" s="62" t="s">
        <v>28</v>
      </c>
      <c r="H1500" s="11" t="s">
        <v>670</v>
      </c>
      <c r="I1500" s="11" t="s">
        <v>680</v>
      </c>
      <c r="J1500" s="11" t="s">
        <v>104</v>
      </c>
      <c r="K1500" s="11" t="s">
        <v>3393</v>
      </c>
      <c r="L1500" s="12" t="str">
        <f>RIGHT(K1500, 4)</f>
        <v>2023</v>
      </c>
      <c r="M1500" s="13">
        <v>45154</v>
      </c>
      <c r="N1500" s="14" t="str">
        <f>TEXT(M1500,"mmmm")</f>
        <v>August</v>
      </c>
      <c r="O1500" s="15">
        <f>MONTH(M1500)</f>
        <v>8</v>
      </c>
      <c r="P1500" s="11" t="s">
        <v>1685</v>
      </c>
      <c r="Q1500" s="16">
        <v>45155</v>
      </c>
      <c r="R1500" s="11" t="s">
        <v>3557</v>
      </c>
      <c r="S1500" s="17" t="str">
        <f>IFERROR(LEFT(R1500,FIND(" ",R1500)-1),R1500)</f>
        <v>0</v>
      </c>
      <c r="T1500" s="11">
        <v>0</v>
      </c>
      <c r="U1500" s="18">
        <f>IF(AND(T1500&gt;3,T1500&lt;&gt;"-"),"&gt;3",T1500)</f>
        <v>0</v>
      </c>
      <c r="V1500" s="19" t="s">
        <v>678</v>
      </c>
      <c r="W1500" s="20" t="str">
        <f>IF(V1500="-","",V1500)</f>
        <v>0</v>
      </c>
      <c r="X1500" s="21" t="s">
        <v>30</v>
      </c>
    </row>
    <row r="1501" spans="1:24" ht="15.75" customHeight="1" x14ac:dyDescent="0.3">
      <c r="A1501" s="10">
        <v>1500</v>
      </c>
      <c r="B1501" s="11" t="s">
        <v>3558</v>
      </c>
      <c r="C1501" s="11" t="s">
        <v>39</v>
      </c>
      <c r="D1501" s="11" t="s">
        <v>51</v>
      </c>
      <c r="E1501" s="11" t="str">
        <f>IFERROR(LEFT(D1501, FIND("-",D1501,1)-2),D1501)</f>
        <v>OPERASI</v>
      </c>
      <c r="F1501" s="11" t="s">
        <v>52</v>
      </c>
      <c r="G1501" s="62" t="s">
        <v>28</v>
      </c>
      <c r="H1501" s="11" t="s">
        <v>684</v>
      </c>
      <c r="I1501" s="11" t="s">
        <v>671</v>
      </c>
      <c r="J1501" s="11" t="s">
        <v>825</v>
      </c>
      <c r="K1501" s="11" t="s">
        <v>3559</v>
      </c>
      <c r="L1501" s="12" t="str">
        <f>RIGHT(K1501, 4)</f>
        <v>2020</v>
      </c>
      <c r="M1501" s="13">
        <v>43927</v>
      </c>
      <c r="N1501" s="14" t="str">
        <f>TEXT(M1501,"mmmm")</f>
        <v>April</v>
      </c>
      <c r="O1501" s="15">
        <f>MONTH(M1501)</f>
        <v>4</v>
      </c>
      <c r="P1501" s="11" t="s">
        <v>2007</v>
      </c>
      <c r="Q1501" s="16">
        <v>43928</v>
      </c>
      <c r="R1501" s="11" t="s">
        <v>3560</v>
      </c>
      <c r="S1501" s="17" t="str">
        <f>IFERROR(LEFT(R1501,FIND(" ",R1501)-1),R1501)</f>
        <v>0</v>
      </c>
      <c r="T1501" s="11">
        <v>0</v>
      </c>
      <c r="U1501" s="18">
        <f>IF(AND(T1501&gt;3,T1501&lt;&gt;"-"),"&gt;3",T1501)</f>
        <v>0</v>
      </c>
      <c r="V1501" s="19" t="s">
        <v>678</v>
      </c>
      <c r="W1501" s="20" t="str">
        <f>IF(V1501="-","",V1501)</f>
        <v>0</v>
      </c>
      <c r="X1501" s="21" t="s">
        <v>687</v>
      </c>
    </row>
    <row r="1502" spans="1:24" ht="15.75" customHeight="1" x14ac:dyDescent="0.3">
      <c r="A1502" s="10">
        <v>1501</v>
      </c>
      <c r="B1502" s="11" t="s">
        <v>3561</v>
      </c>
      <c r="C1502" s="11" t="s">
        <v>39</v>
      </c>
      <c r="D1502" s="11" t="s">
        <v>33</v>
      </c>
      <c r="E1502" s="11" t="str">
        <f>IFERROR(LEFT(D1502, FIND("-",D1502,1)-2),D1502)</f>
        <v>OPERASI</v>
      </c>
      <c r="F1502" s="11" t="s">
        <v>34</v>
      </c>
      <c r="G1502" s="62" t="s">
        <v>28</v>
      </c>
      <c r="H1502" s="11" t="s">
        <v>670</v>
      </c>
      <c r="I1502" s="11" t="s">
        <v>675</v>
      </c>
      <c r="J1502" s="11" t="s">
        <v>58</v>
      </c>
      <c r="K1502" s="11" t="s">
        <v>1826</v>
      </c>
      <c r="L1502" s="12" t="str">
        <f>RIGHT(K1502, 4)</f>
        <v>2022</v>
      </c>
      <c r="M1502" s="13">
        <v>44754</v>
      </c>
      <c r="N1502" s="14" t="str">
        <f>TEXT(M1502,"mmmm")</f>
        <v>July</v>
      </c>
      <c r="O1502" s="15">
        <f>MONTH(M1502)</f>
        <v>7</v>
      </c>
      <c r="P1502" s="11" t="s">
        <v>1826</v>
      </c>
      <c r="Q1502" s="16">
        <v>44754</v>
      </c>
      <c r="R1502" s="11" t="s">
        <v>3562</v>
      </c>
      <c r="S1502" s="17" t="str">
        <f>IFERROR(LEFT(R1502,FIND(" ",R1502)-1),R1502)</f>
        <v>0</v>
      </c>
      <c r="T1502" s="11">
        <v>0</v>
      </c>
      <c r="U1502" s="18">
        <f>IF(AND(T1502&gt;3,T1502&lt;&gt;"-"),"&gt;3",T1502)</f>
        <v>0</v>
      </c>
      <c r="V1502" s="19" t="s">
        <v>678</v>
      </c>
      <c r="W1502" s="20" t="str">
        <f>IF(V1502="-","",V1502)</f>
        <v>0</v>
      </c>
      <c r="X1502" s="21" t="s">
        <v>30</v>
      </c>
    </row>
    <row r="1503" spans="1:24" ht="15.75" customHeight="1" x14ac:dyDescent="0.3">
      <c r="A1503" s="10">
        <v>1502</v>
      </c>
      <c r="B1503" s="11" t="s">
        <v>3563</v>
      </c>
      <c r="C1503" s="11" t="s">
        <v>25</v>
      </c>
      <c r="D1503" s="11" t="s">
        <v>135</v>
      </c>
      <c r="E1503" s="11" t="str">
        <f>IFERROR(LEFT(D1503, FIND("-",D1503,1)-2),D1503)</f>
        <v>APLIKASI</v>
      </c>
      <c r="F1503" s="11" t="s">
        <v>136</v>
      </c>
      <c r="G1503" s="62" t="s">
        <v>28</v>
      </c>
      <c r="H1503" s="11" t="s">
        <v>670</v>
      </c>
      <c r="I1503" s="11" t="s">
        <v>675</v>
      </c>
      <c r="J1503" s="11" t="s">
        <v>689</v>
      </c>
      <c r="K1503" s="11" t="s">
        <v>3564</v>
      </c>
      <c r="L1503" s="12" t="str">
        <f>RIGHT(K1503, 4)</f>
        <v>2022</v>
      </c>
      <c r="M1503" s="13">
        <v>44699</v>
      </c>
      <c r="N1503" s="14" t="str">
        <f>TEXT(M1503,"mmmm")</f>
        <v>May</v>
      </c>
      <c r="O1503" s="15">
        <f>MONTH(M1503)</f>
        <v>5</v>
      </c>
      <c r="P1503" s="11" t="s">
        <v>374</v>
      </c>
      <c r="Q1503" s="16">
        <v>44700</v>
      </c>
      <c r="R1503" s="11" t="s">
        <v>3565</v>
      </c>
      <c r="S1503" s="17" t="str">
        <f>IFERROR(LEFT(R1503,FIND(" ",R1503)-1),R1503)</f>
        <v>0</v>
      </c>
      <c r="T1503" s="11">
        <v>0</v>
      </c>
      <c r="U1503" s="18">
        <f>IF(AND(T1503&gt;3,T1503&lt;&gt;"-"),"&gt;3",T1503)</f>
        <v>0</v>
      </c>
      <c r="V1503" s="19" t="s">
        <v>678</v>
      </c>
      <c r="W1503" s="20" t="str">
        <f>IF(V1503="-","",V1503)</f>
        <v>0</v>
      </c>
      <c r="X1503" s="21" t="s">
        <v>30</v>
      </c>
    </row>
    <row r="1504" spans="1:24" ht="15.75" customHeight="1" x14ac:dyDescent="0.3">
      <c r="A1504" s="10">
        <v>1503</v>
      </c>
      <c r="B1504" s="11" t="s">
        <v>3566</v>
      </c>
      <c r="C1504" s="11" t="s">
        <v>39</v>
      </c>
      <c r="D1504" s="11" t="s">
        <v>40</v>
      </c>
      <c r="E1504" s="11" t="str">
        <f>IFERROR(LEFT(D1504, FIND("-",D1504,1)-2),D1504)</f>
        <v>SISTEM</v>
      </c>
      <c r="F1504" s="11" t="s">
        <v>165</v>
      </c>
      <c r="G1504" s="62" t="s">
        <v>28</v>
      </c>
      <c r="H1504" s="11" t="s">
        <v>670</v>
      </c>
      <c r="I1504" s="11" t="s">
        <v>675</v>
      </c>
      <c r="J1504" s="11" t="s">
        <v>879</v>
      </c>
      <c r="K1504" s="11" t="s">
        <v>3286</v>
      </c>
      <c r="L1504" s="12" t="str">
        <f>RIGHT(K1504, 4)</f>
        <v>2023</v>
      </c>
      <c r="M1504" s="13">
        <v>45193</v>
      </c>
      <c r="N1504" s="14" t="str">
        <f>TEXT(M1504,"mmmm")</f>
        <v>September</v>
      </c>
      <c r="O1504" s="15">
        <f>MONTH(M1504)</f>
        <v>9</v>
      </c>
      <c r="P1504" s="11" t="s">
        <v>616</v>
      </c>
      <c r="Q1504" s="16">
        <v>45194</v>
      </c>
      <c r="R1504" s="11" t="s">
        <v>3567</v>
      </c>
      <c r="S1504" s="17" t="str">
        <f>IFERROR(LEFT(R1504,FIND(" ",R1504)-1),R1504)</f>
        <v>0</v>
      </c>
      <c r="T1504" s="11">
        <v>0</v>
      </c>
      <c r="U1504" s="18">
        <f>IF(AND(T1504&gt;3,T1504&lt;&gt;"-"),"&gt;3",T1504)</f>
        <v>0</v>
      </c>
      <c r="V1504" s="19" t="s">
        <v>678</v>
      </c>
      <c r="W1504" s="20" t="str">
        <f>IF(V1504="-","",V1504)</f>
        <v>0</v>
      </c>
      <c r="X1504" s="21" t="s">
        <v>30</v>
      </c>
    </row>
    <row r="1505" spans="1:24" ht="15.75" customHeight="1" x14ac:dyDescent="0.3">
      <c r="A1505" s="10">
        <v>1504</v>
      </c>
      <c r="B1505" s="11" t="s">
        <v>3568</v>
      </c>
      <c r="C1505" s="11" t="s">
        <v>39</v>
      </c>
      <c r="D1505" s="11" t="s">
        <v>33</v>
      </c>
      <c r="E1505" s="11" t="str">
        <f>IFERROR(LEFT(D1505, FIND("-",D1505,1)-2),D1505)</f>
        <v>OPERASI</v>
      </c>
      <c r="F1505" s="11" t="s">
        <v>34</v>
      </c>
      <c r="G1505" s="62" t="s">
        <v>28</v>
      </c>
      <c r="H1505" s="11" t="s">
        <v>670</v>
      </c>
      <c r="I1505" s="11" t="s">
        <v>675</v>
      </c>
      <c r="J1505" s="11" t="s">
        <v>58</v>
      </c>
      <c r="K1505" s="11" t="s">
        <v>3528</v>
      </c>
      <c r="L1505" s="12" t="str">
        <f>RIGHT(K1505, 4)</f>
        <v>2022</v>
      </c>
      <c r="M1505" s="13">
        <v>44662</v>
      </c>
      <c r="N1505" s="14" t="str">
        <f>TEXT(M1505,"mmmm")</f>
        <v>April</v>
      </c>
      <c r="O1505" s="15">
        <f>MONTH(M1505)</f>
        <v>4</v>
      </c>
      <c r="P1505" s="11" t="s">
        <v>1633</v>
      </c>
      <c r="Q1505" s="16">
        <v>44663</v>
      </c>
      <c r="R1505" s="11" t="s">
        <v>3569</v>
      </c>
      <c r="S1505" s="17" t="str">
        <f>IFERROR(LEFT(R1505,FIND(" ",R1505)-1),R1505)</f>
        <v>0</v>
      </c>
      <c r="T1505" s="11">
        <v>0</v>
      </c>
      <c r="U1505" s="18">
        <f>IF(AND(T1505&gt;3,T1505&lt;&gt;"-"),"&gt;3",T1505)</f>
        <v>0</v>
      </c>
      <c r="V1505" s="19" t="s">
        <v>678</v>
      </c>
      <c r="W1505" s="20" t="str">
        <f>IF(V1505="-","",V1505)</f>
        <v>0</v>
      </c>
      <c r="X1505" s="21" t="s">
        <v>30</v>
      </c>
    </row>
    <row r="1506" spans="1:24" ht="15.75" customHeight="1" x14ac:dyDescent="0.3">
      <c r="A1506" s="10">
        <v>1505</v>
      </c>
      <c r="B1506" s="11" t="s">
        <v>3570</v>
      </c>
      <c r="C1506" s="11" t="s">
        <v>39</v>
      </c>
      <c r="D1506" s="11" t="s">
        <v>33</v>
      </c>
      <c r="E1506" s="11" t="str">
        <f>IFERROR(LEFT(D1506, FIND("-",D1506,1)-2),D1506)</f>
        <v>OPERASI</v>
      </c>
      <c r="F1506" s="11" t="s">
        <v>43</v>
      </c>
      <c r="G1506" s="62" t="s">
        <v>28</v>
      </c>
      <c r="H1506" s="11" t="s">
        <v>670</v>
      </c>
      <c r="I1506" s="11" t="s">
        <v>675</v>
      </c>
      <c r="J1506" s="11" t="s">
        <v>104</v>
      </c>
      <c r="K1506" s="11" t="s">
        <v>1976</v>
      </c>
      <c r="L1506" s="12" t="str">
        <f>RIGHT(K1506, 4)</f>
        <v>2022</v>
      </c>
      <c r="M1506" s="13">
        <v>44676</v>
      </c>
      <c r="N1506" s="14" t="str">
        <f>TEXT(M1506,"mmmm")</f>
        <v>April</v>
      </c>
      <c r="O1506" s="15">
        <f>MONTH(M1506)</f>
        <v>4</v>
      </c>
      <c r="P1506" s="11" t="s">
        <v>1279</v>
      </c>
      <c r="Q1506" s="16">
        <v>44677</v>
      </c>
      <c r="R1506" s="11" t="s">
        <v>3571</v>
      </c>
      <c r="S1506" s="17" t="str">
        <f>IFERROR(LEFT(R1506,FIND(" ",R1506)-1),R1506)</f>
        <v>0</v>
      </c>
      <c r="T1506" s="11">
        <v>0</v>
      </c>
      <c r="U1506" s="18">
        <f>IF(AND(T1506&gt;3,T1506&lt;&gt;"-"),"&gt;3",T1506)</f>
        <v>0</v>
      </c>
      <c r="V1506" s="19" t="s">
        <v>678</v>
      </c>
      <c r="W1506" s="20" t="str">
        <f>IF(V1506="-","",V1506)</f>
        <v>0</v>
      </c>
      <c r="X1506" s="21" t="s">
        <v>30</v>
      </c>
    </row>
    <row r="1507" spans="1:24" ht="15.75" customHeight="1" x14ac:dyDescent="0.3">
      <c r="A1507" s="10">
        <v>1506</v>
      </c>
      <c r="B1507" s="11" t="s">
        <v>3572</v>
      </c>
      <c r="C1507" s="11" t="s">
        <v>39</v>
      </c>
      <c r="D1507" s="11" t="s">
        <v>51</v>
      </c>
      <c r="E1507" s="11" t="str">
        <f>IFERROR(LEFT(D1507, FIND("-",D1507,1)-2),D1507)</f>
        <v>OPERASI</v>
      </c>
      <c r="F1507" s="11" t="s">
        <v>52</v>
      </c>
      <c r="G1507" s="62" t="s">
        <v>28</v>
      </c>
      <c r="H1507" s="11" t="s">
        <v>670</v>
      </c>
      <c r="I1507" s="11" t="s">
        <v>671</v>
      </c>
      <c r="J1507" s="11" t="s">
        <v>697</v>
      </c>
      <c r="K1507" s="11" t="s">
        <v>1213</v>
      </c>
      <c r="L1507" s="12" t="str">
        <f>RIGHT(K1507, 4)</f>
        <v>2020</v>
      </c>
      <c r="M1507" s="13">
        <v>44104</v>
      </c>
      <c r="N1507" s="14" t="str">
        <f>TEXT(M1507,"mmmm")</f>
        <v>September</v>
      </c>
      <c r="O1507" s="15">
        <f>MONTH(M1507)</f>
        <v>9</v>
      </c>
      <c r="P1507" s="11" t="s">
        <v>93</v>
      </c>
      <c r="Q1507" s="16">
        <v>44105</v>
      </c>
      <c r="R1507" s="11" t="s">
        <v>3573</v>
      </c>
      <c r="S1507" s="17" t="str">
        <f>IFERROR(LEFT(R1507,FIND(" ",R1507)-1),R1507)</f>
        <v>0</v>
      </c>
      <c r="T1507" s="11">
        <v>0</v>
      </c>
      <c r="U1507" s="18">
        <f>IF(AND(T1507&gt;3,T1507&lt;&gt;"-"),"&gt;3",T1507)</f>
        <v>0</v>
      </c>
      <c r="V1507" s="19" t="s">
        <v>678</v>
      </c>
      <c r="W1507" s="20" t="str">
        <f>IF(V1507="-","",V1507)</f>
        <v>0</v>
      </c>
      <c r="X1507" s="21" t="s">
        <v>30</v>
      </c>
    </row>
    <row r="1508" spans="1:24" ht="15.75" customHeight="1" x14ac:dyDescent="0.3">
      <c r="A1508" s="10">
        <v>1507</v>
      </c>
      <c r="B1508" s="11" t="s">
        <v>3574</v>
      </c>
      <c r="C1508" s="11" t="s">
        <v>39</v>
      </c>
      <c r="D1508" s="11" t="s">
        <v>33</v>
      </c>
      <c r="E1508" s="11" t="str">
        <f>IFERROR(LEFT(D1508, FIND("-",D1508,1)-2),D1508)</f>
        <v>OPERASI</v>
      </c>
      <c r="F1508" s="11" t="s">
        <v>84</v>
      </c>
      <c r="G1508" s="62" t="s">
        <v>28</v>
      </c>
      <c r="H1508" s="11" t="s">
        <v>670</v>
      </c>
      <c r="I1508" s="11" t="s">
        <v>707</v>
      </c>
      <c r="J1508" s="11" t="s">
        <v>104</v>
      </c>
      <c r="K1508" s="11" t="s">
        <v>2465</v>
      </c>
      <c r="L1508" s="12" t="str">
        <f>RIGHT(K1508, 4)</f>
        <v>2023</v>
      </c>
      <c r="M1508" s="13">
        <v>45160</v>
      </c>
      <c r="N1508" s="14" t="str">
        <f>TEXT(M1508,"mmmm")</f>
        <v>August</v>
      </c>
      <c r="O1508" s="15">
        <f>MONTH(M1508)</f>
        <v>8</v>
      </c>
      <c r="P1508" s="11" t="s">
        <v>1331</v>
      </c>
      <c r="Q1508" s="16">
        <v>45161</v>
      </c>
      <c r="R1508" s="11" t="s">
        <v>3575</v>
      </c>
      <c r="S1508" s="17" t="str">
        <f>IFERROR(LEFT(R1508,FIND(" ",R1508)-1),R1508)</f>
        <v>0</v>
      </c>
      <c r="T1508" s="11">
        <v>0</v>
      </c>
      <c r="U1508" s="18">
        <f>IF(AND(T1508&gt;3,T1508&lt;&gt;"-"),"&gt;3",T1508)</f>
        <v>0</v>
      </c>
      <c r="V1508" s="19" t="s">
        <v>678</v>
      </c>
      <c r="W1508" s="20" t="str">
        <f>IF(V1508="-","",V1508)</f>
        <v>0</v>
      </c>
      <c r="X1508" s="21" t="s">
        <v>30</v>
      </c>
    </row>
    <row r="1509" spans="1:24" ht="15.75" customHeight="1" x14ac:dyDescent="0.3">
      <c r="A1509" s="10">
        <v>1508</v>
      </c>
      <c r="B1509" s="11" t="s">
        <v>3576</v>
      </c>
      <c r="C1509" s="11" t="s">
        <v>39</v>
      </c>
      <c r="D1509" s="11" t="s">
        <v>26</v>
      </c>
      <c r="E1509" s="11" t="str">
        <f>IFERROR(LEFT(D1509, FIND("-",D1509,1)-2),D1509)</f>
        <v>SISTEM</v>
      </c>
      <c r="F1509" s="11" t="s">
        <v>548</v>
      </c>
      <c r="G1509" s="62" t="s">
        <v>28</v>
      </c>
      <c r="H1509" s="11" t="s">
        <v>670</v>
      </c>
      <c r="I1509" s="11" t="s">
        <v>680</v>
      </c>
      <c r="J1509" s="11" t="s">
        <v>104</v>
      </c>
      <c r="K1509" s="11" t="s">
        <v>3422</v>
      </c>
      <c r="L1509" s="12" t="str">
        <f>RIGHT(K1509, 4)</f>
        <v>2023</v>
      </c>
      <c r="M1509" s="13">
        <v>45125</v>
      </c>
      <c r="N1509" s="14" t="str">
        <f>TEXT(M1509,"mmmm")</f>
        <v>July</v>
      </c>
      <c r="O1509" s="15">
        <f>MONTH(M1509)</f>
        <v>7</v>
      </c>
      <c r="P1509" s="11" t="s">
        <v>3422</v>
      </c>
      <c r="Q1509" s="16">
        <v>45125</v>
      </c>
      <c r="R1509" s="11" t="s">
        <v>3577</v>
      </c>
      <c r="S1509" s="17" t="str">
        <f>IFERROR(LEFT(R1509,FIND(" ",R1509)-1),R1509)</f>
        <v>0</v>
      </c>
      <c r="T1509" s="11">
        <v>0</v>
      </c>
      <c r="U1509" s="18">
        <f>IF(AND(T1509&gt;3,T1509&lt;&gt;"-"),"&gt;3",T1509)</f>
        <v>0</v>
      </c>
      <c r="V1509" s="19" t="s">
        <v>678</v>
      </c>
      <c r="W1509" s="20" t="str">
        <f>IF(V1509="-","",V1509)</f>
        <v>0</v>
      </c>
      <c r="X1509" s="21" t="s">
        <v>30</v>
      </c>
    </row>
    <row r="1510" spans="1:24" ht="15.75" customHeight="1" x14ac:dyDescent="0.3">
      <c r="A1510" s="10">
        <v>1509</v>
      </c>
      <c r="B1510" s="11" t="s">
        <v>3578</v>
      </c>
      <c r="C1510" s="11" t="s">
        <v>39</v>
      </c>
      <c r="D1510" s="11" t="s">
        <v>33</v>
      </c>
      <c r="E1510" s="11" t="str">
        <f>IFERROR(LEFT(D1510, FIND("-",D1510,1)-2),D1510)</f>
        <v>OPERASI</v>
      </c>
      <c r="F1510" s="11" t="s">
        <v>34</v>
      </c>
      <c r="G1510" s="62" t="s">
        <v>28</v>
      </c>
      <c r="H1510" s="11" t="s">
        <v>670</v>
      </c>
      <c r="I1510" s="11" t="s">
        <v>675</v>
      </c>
      <c r="J1510" s="11" t="s">
        <v>1044</v>
      </c>
      <c r="K1510" s="11" t="s">
        <v>644</v>
      </c>
      <c r="L1510" s="12" t="str">
        <f>RIGHT(K1510, 4)</f>
        <v>2023</v>
      </c>
      <c r="M1510" s="13">
        <v>45229</v>
      </c>
      <c r="N1510" s="14" t="str">
        <f>TEXT(M1510,"mmmm")</f>
        <v>October</v>
      </c>
      <c r="O1510" s="15">
        <f>MONTH(M1510)</f>
        <v>10</v>
      </c>
      <c r="P1510" s="11" t="s">
        <v>2621</v>
      </c>
      <c r="Q1510" s="16">
        <v>45230</v>
      </c>
      <c r="R1510" s="11" t="s">
        <v>3579</v>
      </c>
      <c r="S1510" s="17" t="str">
        <f>IFERROR(LEFT(R1510,FIND(" ",R1510)-1),R1510)</f>
        <v>0</v>
      </c>
      <c r="T1510" s="11">
        <v>0</v>
      </c>
      <c r="U1510" s="18">
        <f>IF(AND(T1510&gt;3,T1510&lt;&gt;"-"),"&gt;3",T1510)</f>
        <v>0</v>
      </c>
      <c r="V1510" s="19" t="s">
        <v>678</v>
      </c>
      <c r="W1510" s="20" t="str">
        <f>IF(V1510="-","",V1510)</f>
        <v>0</v>
      </c>
      <c r="X1510" s="21" t="s">
        <v>30</v>
      </c>
    </row>
    <row r="1511" spans="1:24" ht="15.75" customHeight="1" x14ac:dyDescent="0.3">
      <c r="A1511" s="10">
        <v>1510</v>
      </c>
      <c r="B1511" s="11" t="s">
        <v>3580</v>
      </c>
      <c r="C1511" s="11" t="s">
        <v>39</v>
      </c>
      <c r="D1511" s="11" t="s">
        <v>33</v>
      </c>
      <c r="E1511" s="11" t="str">
        <f>IFERROR(LEFT(D1511, FIND("-",D1511,1)-2),D1511)</f>
        <v>OPERASI</v>
      </c>
      <c r="F1511" s="11" t="s">
        <v>34</v>
      </c>
      <c r="G1511" s="62" t="s">
        <v>28</v>
      </c>
      <c r="H1511" s="11" t="s">
        <v>670</v>
      </c>
      <c r="I1511" s="11" t="s">
        <v>675</v>
      </c>
      <c r="J1511" s="11" t="s">
        <v>58</v>
      </c>
      <c r="K1511" s="11" t="s">
        <v>2789</v>
      </c>
      <c r="L1511" s="12" t="str">
        <f>RIGHT(K1511, 4)</f>
        <v>2022</v>
      </c>
      <c r="M1511" s="13">
        <v>44881</v>
      </c>
      <c r="N1511" s="14" t="str">
        <f>TEXT(M1511,"mmmm")</f>
        <v>November</v>
      </c>
      <c r="O1511" s="15">
        <f>MONTH(M1511)</f>
        <v>11</v>
      </c>
      <c r="P1511" s="11" t="s">
        <v>3581</v>
      </c>
      <c r="Q1511" s="16">
        <v>44882</v>
      </c>
      <c r="R1511" s="11" t="s">
        <v>3582</v>
      </c>
      <c r="S1511" s="17" t="str">
        <f>IFERROR(LEFT(R1511,FIND(" ",R1511)-1),R1511)</f>
        <v>0</v>
      </c>
      <c r="T1511" s="11">
        <v>0</v>
      </c>
      <c r="U1511" s="18">
        <f>IF(AND(T1511&gt;3,T1511&lt;&gt;"-"),"&gt;3",T1511)</f>
        <v>0</v>
      </c>
      <c r="V1511" s="19" t="s">
        <v>678</v>
      </c>
      <c r="W1511" s="20" t="str">
        <f>IF(V1511="-","",V1511)</f>
        <v>0</v>
      </c>
      <c r="X1511" s="21" t="s">
        <v>30</v>
      </c>
    </row>
    <row r="1512" spans="1:24" ht="15.75" customHeight="1" x14ac:dyDescent="0.3">
      <c r="A1512" s="10">
        <v>1511</v>
      </c>
      <c r="B1512" s="11" t="s">
        <v>3583</v>
      </c>
      <c r="C1512" s="11" t="s">
        <v>39</v>
      </c>
      <c r="D1512" s="11" t="s">
        <v>51</v>
      </c>
      <c r="E1512" s="11" t="str">
        <f>IFERROR(LEFT(D1512, FIND("-",D1512,1)-2),D1512)</f>
        <v>OPERASI</v>
      </c>
      <c r="F1512" s="11" t="s">
        <v>52</v>
      </c>
      <c r="G1512" s="62" t="s">
        <v>28</v>
      </c>
      <c r="H1512" s="11" t="s">
        <v>670</v>
      </c>
      <c r="I1512" s="11" t="s">
        <v>675</v>
      </c>
      <c r="J1512" s="11" t="s">
        <v>741</v>
      </c>
      <c r="K1512" s="11" t="s">
        <v>1236</v>
      </c>
      <c r="L1512" s="12" t="str">
        <f>RIGHT(K1512, 4)</f>
        <v>2021</v>
      </c>
      <c r="M1512" s="13">
        <v>44291</v>
      </c>
      <c r="N1512" s="14" t="str">
        <f>TEXT(M1512,"mmmm")</f>
        <v>April</v>
      </c>
      <c r="O1512" s="15">
        <f>MONTH(M1512)</f>
        <v>4</v>
      </c>
      <c r="P1512" s="11" t="s">
        <v>1144</v>
      </c>
      <c r="Q1512" s="16">
        <v>44292</v>
      </c>
      <c r="R1512" s="11" t="s">
        <v>3584</v>
      </c>
      <c r="S1512" s="17" t="str">
        <f>IFERROR(LEFT(R1512,FIND(" ",R1512)-1),R1512)</f>
        <v>0</v>
      </c>
      <c r="T1512" s="11">
        <v>0</v>
      </c>
      <c r="U1512" s="18">
        <f>IF(AND(T1512&gt;3,T1512&lt;&gt;"-"),"&gt;3",T1512)</f>
        <v>0</v>
      </c>
      <c r="V1512" s="19" t="s">
        <v>678</v>
      </c>
      <c r="W1512" s="20" t="str">
        <f>IF(V1512="-","",V1512)</f>
        <v>0</v>
      </c>
      <c r="X1512" s="21" t="s">
        <v>30</v>
      </c>
    </row>
    <row r="1513" spans="1:24" ht="15.75" customHeight="1" x14ac:dyDescent="0.3">
      <c r="A1513" s="10">
        <v>1512</v>
      </c>
      <c r="B1513" s="11" t="s">
        <v>3585</v>
      </c>
      <c r="C1513" s="11" t="s">
        <v>39</v>
      </c>
      <c r="D1513" s="11" t="s">
        <v>76</v>
      </c>
      <c r="E1513" s="11" t="str">
        <f>IFERROR(LEFT(D1513, FIND("-",D1513,1)-2),D1513)</f>
        <v>SISTEM</v>
      </c>
      <c r="F1513" s="11" t="s">
        <v>77</v>
      </c>
      <c r="G1513" s="62" t="s">
        <v>28</v>
      </c>
      <c r="H1513" s="11" t="s">
        <v>670</v>
      </c>
      <c r="I1513" s="11" t="s">
        <v>675</v>
      </c>
      <c r="J1513" s="11" t="s">
        <v>97</v>
      </c>
      <c r="K1513" s="11" t="s">
        <v>3586</v>
      </c>
      <c r="L1513" s="12" t="str">
        <f>RIGHT(K1513, 4)</f>
        <v>2020</v>
      </c>
      <c r="M1513" s="13">
        <v>43990</v>
      </c>
      <c r="N1513" s="14" t="str">
        <f>TEXT(M1513,"mmmm")</f>
        <v>June</v>
      </c>
      <c r="O1513" s="15">
        <f>MONTH(M1513)</f>
        <v>6</v>
      </c>
      <c r="P1513" s="11" t="s">
        <v>3587</v>
      </c>
      <c r="Q1513" s="16">
        <v>43991</v>
      </c>
      <c r="R1513" s="11" t="s">
        <v>3588</v>
      </c>
      <c r="S1513" s="17" t="str">
        <f>IFERROR(LEFT(R1513,FIND(" ",R1513)-1),R1513)</f>
        <v>0</v>
      </c>
      <c r="T1513" s="11">
        <v>0</v>
      </c>
      <c r="U1513" s="18">
        <f>IF(AND(T1513&gt;3,T1513&lt;&gt;"-"),"&gt;3",T1513)</f>
        <v>0</v>
      </c>
      <c r="V1513" s="19" t="s">
        <v>678</v>
      </c>
      <c r="W1513" s="20" t="str">
        <f>IF(V1513="-","",V1513)</f>
        <v>0</v>
      </c>
      <c r="X1513" s="21" t="s">
        <v>30</v>
      </c>
    </row>
    <row r="1514" spans="1:24" ht="15.75" customHeight="1" x14ac:dyDescent="0.3">
      <c r="A1514" s="10">
        <v>1513</v>
      </c>
      <c r="B1514" s="11" t="s">
        <v>3589</v>
      </c>
      <c r="C1514" s="11" t="s">
        <v>39</v>
      </c>
      <c r="D1514" s="11" t="s">
        <v>33</v>
      </c>
      <c r="E1514" s="11" t="str">
        <f>IFERROR(LEFT(D1514, FIND("-",D1514,1)-2),D1514)</f>
        <v>OPERASI</v>
      </c>
      <c r="F1514" s="11" t="s">
        <v>27</v>
      </c>
      <c r="G1514" s="62" t="s">
        <v>28</v>
      </c>
      <c r="H1514" s="11" t="s">
        <v>670</v>
      </c>
      <c r="I1514" s="11" t="s">
        <v>671</v>
      </c>
      <c r="J1514" s="11" t="s">
        <v>697</v>
      </c>
      <c r="K1514" s="11" t="s">
        <v>2794</v>
      </c>
      <c r="L1514" s="12" t="str">
        <f>RIGHT(K1514, 4)</f>
        <v>2023</v>
      </c>
      <c r="M1514" s="13">
        <v>45210</v>
      </c>
      <c r="N1514" s="14" t="str">
        <f>TEXT(M1514,"mmmm")</f>
        <v>October</v>
      </c>
      <c r="O1514" s="15">
        <f>MONTH(M1514)</f>
        <v>10</v>
      </c>
      <c r="P1514" s="11" t="s">
        <v>712</v>
      </c>
      <c r="Q1514" s="16">
        <v>45211</v>
      </c>
      <c r="R1514" s="11" t="s">
        <v>3590</v>
      </c>
      <c r="S1514" s="17" t="str">
        <f>IFERROR(LEFT(R1514,FIND(" ",R1514)-1),R1514)</f>
        <v>0</v>
      </c>
      <c r="T1514" s="11">
        <v>0</v>
      </c>
      <c r="U1514" s="18">
        <f>IF(AND(T1514&gt;3,T1514&lt;&gt;"-"),"&gt;3",T1514)</f>
        <v>0</v>
      </c>
      <c r="V1514" s="19" t="s">
        <v>678</v>
      </c>
      <c r="W1514" s="20" t="str">
        <f>IF(V1514="-","",V1514)</f>
        <v>0</v>
      </c>
      <c r="X1514" s="21" t="s">
        <v>30</v>
      </c>
    </row>
    <row r="1515" spans="1:24" ht="15.75" customHeight="1" x14ac:dyDescent="0.3">
      <c r="A1515" s="10">
        <v>1514</v>
      </c>
      <c r="B1515" s="11" t="s">
        <v>3591</v>
      </c>
      <c r="C1515" s="11" t="s">
        <v>25</v>
      </c>
      <c r="D1515" s="11" t="s">
        <v>135</v>
      </c>
      <c r="E1515" s="11" t="str">
        <f>IFERROR(LEFT(D1515, FIND("-",D1515,1)-2),D1515)</f>
        <v>APLIKASI</v>
      </c>
      <c r="F1515" s="11" t="s">
        <v>155</v>
      </c>
      <c r="G1515" s="62" t="s">
        <v>28</v>
      </c>
      <c r="H1515" s="11" t="s">
        <v>670</v>
      </c>
      <c r="I1515" s="11" t="s">
        <v>675</v>
      </c>
      <c r="J1515" s="11" t="s">
        <v>730</v>
      </c>
      <c r="K1515" s="11" t="s">
        <v>3592</v>
      </c>
      <c r="L1515" s="12" t="str">
        <f>RIGHT(K1515, 4)</f>
        <v>2023</v>
      </c>
      <c r="M1515" s="13">
        <v>45134</v>
      </c>
      <c r="N1515" s="14" t="str">
        <f>TEXT(M1515,"mmmm")</f>
        <v>July</v>
      </c>
      <c r="O1515" s="15">
        <f>MONTH(M1515)</f>
        <v>7</v>
      </c>
      <c r="P1515" s="11" t="s">
        <v>3593</v>
      </c>
      <c r="Q1515" s="16">
        <v>45135</v>
      </c>
      <c r="R1515" s="11" t="s">
        <v>3594</v>
      </c>
      <c r="S1515" s="17" t="str">
        <f>IFERROR(LEFT(R1515,FIND(" ",R1515)-1),R1515)</f>
        <v>0</v>
      </c>
      <c r="T1515" s="11">
        <v>0</v>
      </c>
      <c r="U1515" s="18">
        <f>IF(AND(T1515&gt;3,T1515&lt;&gt;"-"),"&gt;3",T1515)</f>
        <v>0</v>
      </c>
      <c r="V1515" s="19" t="s">
        <v>678</v>
      </c>
      <c r="W1515" s="20" t="str">
        <f>IF(V1515="-","",V1515)</f>
        <v>0</v>
      </c>
      <c r="X1515" s="21" t="s">
        <v>30</v>
      </c>
    </row>
    <row r="1516" spans="1:24" ht="15.75" customHeight="1" x14ac:dyDescent="0.3">
      <c r="A1516" s="10">
        <v>1515</v>
      </c>
      <c r="B1516" s="11" t="s">
        <v>3595</v>
      </c>
      <c r="C1516" s="11" t="s">
        <v>39</v>
      </c>
      <c r="D1516" s="11" t="s">
        <v>51</v>
      </c>
      <c r="E1516" s="11" t="str">
        <f>IFERROR(LEFT(D1516, FIND("-",D1516,1)-2),D1516)</f>
        <v>OPERASI</v>
      </c>
      <c r="F1516" s="11" t="s">
        <v>27</v>
      </c>
      <c r="G1516" s="62" t="s">
        <v>28</v>
      </c>
      <c r="H1516" s="11" t="s">
        <v>684</v>
      </c>
      <c r="I1516" s="11" t="s">
        <v>671</v>
      </c>
      <c r="J1516" s="11" t="s">
        <v>741</v>
      </c>
      <c r="K1516" s="11" t="s">
        <v>143</v>
      </c>
      <c r="L1516" s="12" t="str">
        <f>RIGHT(K1516, 4)</f>
        <v>2020</v>
      </c>
      <c r="M1516" s="13">
        <v>44179</v>
      </c>
      <c r="N1516" s="14" t="str">
        <f>TEXT(M1516,"mmmm")</f>
        <v>December</v>
      </c>
      <c r="O1516" s="15">
        <f>MONTH(M1516)</f>
        <v>12</v>
      </c>
      <c r="P1516" s="11" t="s">
        <v>3194</v>
      </c>
      <c r="Q1516" s="16">
        <v>44180</v>
      </c>
      <c r="R1516" s="11" t="s">
        <v>3596</v>
      </c>
      <c r="S1516" s="17" t="str">
        <f>IFERROR(LEFT(R1516,FIND(" ",R1516)-1),R1516)</f>
        <v>0</v>
      </c>
      <c r="T1516" s="11">
        <v>0</v>
      </c>
      <c r="U1516" s="18">
        <f>IF(AND(T1516&gt;3,T1516&lt;&gt;"-"),"&gt;3",T1516)</f>
        <v>0</v>
      </c>
      <c r="V1516" s="19" t="s">
        <v>678</v>
      </c>
      <c r="W1516" s="20" t="str">
        <f>IF(V1516="-","",V1516)</f>
        <v>0</v>
      </c>
      <c r="X1516" s="21" t="s">
        <v>1654</v>
      </c>
    </row>
    <row r="1517" spans="1:24" ht="15.75" customHeight="1" x14ac:dyDescent="0.3">
      <c r="A1517" s="10">
        <v>1516</v>
      </c>
      <c r="B1517" s="11" t="s">
        <v>3597</v>
      </c>
      <c r="C1517" s="11" t="s">
        <v>39</v>
      </c>
      <c r="D1517" s="11" t="s">
        <v>33</v>
      </c>
      <c r="E1517" s="11" t="str">
        <f>IFERROR(LEFT(D1517, FIND("-",D1517,1)-2),D1517)</f>
        <v>OPERASI</v>
      </c>
      <c r="F1517" s="11" t="s">
        <v>34</v>
      </c>
      <c r="G1517" s="62" t="s">
        <v>28</v>
      </c>
      <c r="H1517" s="11" t="s">
        <v>670</v>
      </c>
      <c r="I1517" s="11" t="s">
        <v>675</v>
      </c>
      <c r="J1517" s="11" t="s">
        <v>58</v>
      </c>
      <c r="K1517" s="11" t="s">
        <v>1244</v>
      </c>
      <c r="L1517" s="12" t="str">
        <f>RIGHT(K1517, 4)</f>
        <v>2022</v>
      </c>
      <c r="M1517" s="13">
        <v>44774</v>
      </c>
      <c r="N1517" s="14" t="str">
        <f>TEXT(M1517,"mmmm")</f>
        <v>August</v>
      </c>
      <c r="O1517" s="15">
        <f>MONTH(M1517)</f>
        <v>8</v>
      </c>
      <c r="P1517" s="11" t="s">
        <v>399</v>
      </c>
      <c r="Q1517" s="16">
        <v>44775</v>
      </c>
      <c r="R1517" s="11" t="s">
        <v>3598</v>
      </c>
      <c r="S1517" s="17" t="str">
        <f>IFERROR(LEFT(R1517,FIND(" ",R1517)-1),R1517)</f>
        <v>0</v>
      </c>
      <c r="T1517" s="11">
        <v>0</v>
      </c>
      <c r="U1517" s="18">
        <f>IF(AND(T1517&gt;3,T1517&lt;&gt;"-"),"&gt;3",T1517)</f>
        <v>0</v>
      </c>
      <c r="V1517" s="19" t="s">
        <v>678</v>
      </c>
      <c r="W1517" s="20" t="str">
        <f>IF(V1517="-","",V1517)</f>
        <v>0</v>
      </c>
      <c r="X1517" s="21" t="s">
        <v>30</v>
      </c>
    </row>
    <row r="1518" spans="1:24" ht="15.75" customHeight="1" x14ac:dyDescent="0.3">
      <c r="A1518" s="10">
        <v>1517</v>
      </c>
      <c r="B1518" s="11" t="s">
        <v>3599</v>
      </c>
      <c r="C1518" s="11" t="s">
        <v>39</v>
      </c>
      <c r="D1518" s="11" t="s">
        <v>51</v>
      </c>
      <c r="E1518" s="11" t="str">
        <f>IFERROR(LEFT(D1518, FIND("-",D1518,1)-2),D1518)</f>
        <v>OPERASI</v>
      </c>
      <c r="F1518" s="11" t="s">
        <v>52</v>
      </c>
      <c r="G1518" s="62" t="s">
        <v>28</v>
      </c>
      <c r="H1518" s="11" t="s">
        <v>670</v>
      </c>
      <c r="I1518" s="11" t="s">
        <v>675</v>
      </c>
      <c r="J1518" s="11" t="s">
        <v>813</v>
      </c>
      <c r="K1518" s="11" t="s">
        <v>173</v>
      </c>
      <c r="L1518" s="12" t="str">
        <f>RIGHT(K1518, 4)</f>
        <v>2021</v>
      </c>
      <c r="M1518" s="13">
        <v>44285</v>
      </c>
      <c r="N1518" s="14" t="str">
        <f>TEXT(M1518,"mmmm")</f>
        <v>March</v>
      </c>
      <c r="O1518" s="15">
        <f>MONTH(M1518)</f>
        <v>3</v>
      </c>
      <c r="P1518" s="11" t="s">
        <v>1293</v>
      </c>
      <c r="Q1518" s="16">
        <v>44286</v>
      </c>
      <c r="R1518" s="11" t="s">
        <v>3600</v>
      </c>
      <c r="S1518" s="17" t="str">
        <f>IFERROR(LEFT(R1518,FIND(" ",R1518)-1),R1518)</f>
        <v>0</v>
      </c>
      <c r="T1518" s="11">
        <v>0</v>
      </c>
      <c r="U1518" s="18">
        <f>IF(AND(T1518&gt;3,T1518&lt;&gt;"-"),"&gt;3",T1518)</f>
        <v>0</v>
      </c>
      <c r="V1518" s="19" t="s">
        <v>678</v>
      </c>
      <c r="W1518" s="20" t="str">
        <f>IF(V1518="-","",V1518)</f>
        <v>0</v>
      </c>
      <c r="X1518" s="21" t="s">
        <v>30</v>
      </c>
    </row>
    <row r="1519" spans="1:24" ht="15.75" customHeight="1" x14ac:dyDescent="0.3">
      <c r="A1519" s="10">
        <v>1518</v>
      </c>
      <c r="B1519" s="11" t="s">
        <v>3601</v>
      </c>
      <c r="C1519" s="11" t="s">
        <v>117</v>
      </c>
      <c r="D1519" s="11" t="s">
        <v>61</v>
      </c>
      <c r="E1519" s="11" t="str">
        <f>IFERROR(LEFT(D1519, FIND("-",D1519,1)-2),D1519)</f>
        <v>KESELAMATAN</v>
      </c>
      <c r="F1519" s="11" t="s">
        <v>27</v>
      </c>
      <c r="G1519" s="62" t="s">
        <v>28</v>
      </c>
      <c r="H1519" s="11" t="s">
        <v>670</v>
      </c>
      <c r="I1519" s="11" t="s">
        <v>675</v>
      </c>
      <c r="J1519" s="11" t="s">
        <v>104</v>
      </c>
      <c r="K1519" s="11" t="s">
        <v>1976</v>
      </c>
      <c r="L1519" s="12" t="str">
        <f>RIGHT(K1519, 4)</f>
        <v>2022</v>
      </c>
      <c r="M1519" s="13">
        <v>44676</v>
      </c>
      <c r="N1519" s="14" t="str">
        <f>TEXT(M1519,"mmmm")</f>
        <v>April</v>
      </c>
      <c r="O1519" s="15">
        <f>MONTH(M1519)</f>
        <v>4</v>
      </c>
      <c r="P1519" s="11" t="s">
        <v>1279</v>
      </c>
      <c r="Q1519" s="16">
        <v>44677</v>
      </c>
      <c r="R1519" s="11" t="s">
        <v>3602</v>
      </c>
      <c r="S1519" s="17" t="str">
        <f>IFERROR(LEFT(R1519,FIND(" ",R1519)-1),R1519)</f>
        <v>0</v>
      </c>
      <c r="T1519" s="11">
        <v>0</v>
      </c>
      <c r="U1519" s="18">
        <f>IF(AND(T1519&gt;3,T1519&lt;&gt;"-"),"&gt;3",T1519)</f>
        <v>0</v>
      </c>
      <c r="V1519" s="19" t="s">
        <v>678</v>
      </c>
      <c r="W1519" s="20" t="str">
        <f>IF(V1519="-","",V1519)</f>
        <v>0</v>
      </c>
      <c r="X1519" s="21" t="s">
        <v>30</v>
      </c>
    </row>
    <row r="1520" spans="1:24" ht="15.75" customHeight="1" x14ac:dyDescent="0.3">
      <c r="A1520" s="10">
        <v>1519</v>
      </c>
      <c r="B1520" s="11" t="s">
        <v>3603</v>
      </c>
      <c r="C1520" s="11" t="s">
        <v>39</v>
      </c>
      <c r="D1520" s="11" t="s">
        <v>33</v>
      </c>
      <c r="E1520" s="11" t="str">
        <f>IFERROR(LEFT(D1520, FIND("-",D1520,1)-2),D1520)</f>
        <v>OPERASI</v>
      </c>
      <c r="F1520" s="11" t="s">
        <v>84</v>
      </c>
      <c r="G1520" s="62" t="s">
        <v>28</v>
      </c>
      <c r="H1520" s="11" t="s">
        <v>670</v>
      </c>
      <c r="I1520" s="11" t="s">
        <v>675</v>
      </c>
      <c r="J1520" s="11" t="s">
        <v>813</v>
      </c>
      <c r="K1520" s="11" t="s">
        <v>634</v>
      </c>
      <c r="L1520" s="12" t="str">
        <f>RIGHT(K1520, 4)</f>
        <v>2023</v>
      </c>
      <c r="M1520" s="13">
        <v>45215</v>
      </c>
      <c r="N1520" s="14" t="str">
        <f>TEXT(M1520,"mmmm")</f>
        <v>October</v>
      </c>
      <c r="O1520" s="15">
        <f>MONTH(M1520)</f>
        <v>10</v>
      </c>
      <c r="P1520" s="11" t="s">
        <v>3604</v>
      </c>
      <c r="Q1520" s="16">
        <v>45216</v>
      </c>
      <c r="R1520" s="11" t="s">
        <v>3605</v>
      </c>
      <c r="S1520" s="17" t="str">
        <f>IFERROR(LEFT(R1520,FIND(" ",R1520)-1),R1520)</f>
        <v>0</v>
      </c>
      <c r="T1520" s="11">
        <v>0</v>
      </c>
      <c r="U1520" s="18">
        <f>IF(AND(T1520&gt;3,T1520&lt;&gt;"-"),"&gt;3",T1520)</f>
        <v>0</v>
      </c>
      <c r="V1520" s="19" t="s">
        <v>678</v>
      </c>
      <c r="W1520" s="20" t="str">
        <f>IF(V1520="-","",V1520)</f>
        <v>0</v>
      </c>
      <c r="X1520" s="21" t="s">
        <v>30</v>
      </c>
    </row>
    <row r="1521" spans="1:24" ht="15.75" customHeight="1" x14ac:dyDescent="0.3">
      <c r="A1521" s="10">
        <v>1520</v>
      </c>
      <c r="B1521" s="11" t="s">
        <v>3606</v>
      </c>
      <c r="C1521" s="11" t="s">
        <v>39</v>
      </c>
      <c r="D1521" s="11" t="s">
        <v>46</v>
      </c>
      <c r="E1521" s="11" t="str">
        <f>IFERROR(LEFT(D1521, FIND("-",D1521,1)-2),D1521)</f>
        <v>OPERASI</v>
      </c>
      <c r="F1521" s="11" t="s">
        <v>27</v>
      </c>
      <c r="G1521" s="62" t="s">
        <v>28</v>
      </c>
      <c r="H1521" s="11" t="s">
        <v>684</v>
      </c>
      <c r="I1521" s="11" t="s">
        <v>680</v>
      </c>
      <c r="J1521" s="11" t="s">
        <v>97</v>
      </c>
      <c r="K1521" s="11" t="s">
        <v>3607</v>
      </c>
      <c r="L1521" s="12" t="str">
        <f>RIGHT(K1521, 4)</f>
        <v>2022</v>
      </c>
      <c r="M1521" s="13">
        <v>44600</v>
      </c>
      <c r="N1521" s="14" t="str">
        <f>TEXT(M1521,"mmmm")</f>
        <v>February</v>
      </c>
      <c r="O1521" s="15">
        <f>MONTH(M1521)</f>
        <v>2</v>
      </c>
      <c r="P1521" s="11" t="s">
        <v>3608</v>
      </c>
      <c r="Q1521" s="16">
        <v>44601</v>
      </c>
      <c r="R1521" s="11" t="s">
        <v>3609</v>
      </c>
      <c r="S1521" s="17" t="str">
        <f>IFERROR(LEFT(R1521,FIND(" ",R1521)-1),R1521)</f>
        <v>0</v>
      </c>
      <c r="T1521" s="11">
        <v>0</v>
      </c>
      <c r="U1521" s="18">
        <f>IF(AND(T1521&gt;3,T1521&lt;&gt;"-"),"&gt;3",T1521)</f>
        <v>0</v>
      </c>
      <c r="V1521" s="19" t="s">
        <v>678</v>
      </c>
      <c r="W1521" s="20" t="str">
        <f>IF(V1521="-","",V1521)</f>
        <v>0</v>
      </c>
      <c r="X1521" s="21" t="s">
        <v>687</v>
      </c>
    </row>
    <row r="1522" spans="1:24" ht="15.75" customHeight="1" x14ac:dyDescent="0.3">
      <c r="A1522" s="10">
        <v>1521</v>
      </c>
      <c r="B1522" s="11" t="s">
        <v>3610</v>
      </c>
      <c r="C1522" s="11" t="s">
        <v>39</v>
      </c>
      <c r="D1522" s="11" t="s">
        <v>33</v>
      </c>
      <c r="E1522" s="11" t="str">
        <f>IFERROR(LEFT(D1522, FIND("-",D1522,1)-2),D1522)</f>
        <v>OPERASI</v>
      </c>
      <c r="F1522" s="11" t="s">
        <v>84</v>
      </c>
      <c r="G1522" s="62" t="s">
        <v>28</v>
      </c>
      <c r="H1522" s="11" t="s">
        <v>670</v>
      </c>
      <c r="I1522" s="11" t="s">
        <v>671</v>
      </c>
      <c r="J1522" s="11" t="s">
        <v>697</v>
      </c>
      <c r="K1522" s="11" t="s">
        <v>216</v>
      </c>
      <c r="L1522" s="12" t="str">
        <f>RIGHT(K1522, 4)</f>
        <v>2021</v>
      </c>
      <c r="M1522" s="13">
        <v>44448</v>
      </c>
      <c r="N1522" s="14" t="str">
        <f>TEXT(M1522,"mmmm")</f>
        <v>September</v>
      </c>
      <c r="O1522" s="15">
        <f>MONTH(M1522)</f>
        <v>9</v>
      </c>
      <c r="P1522" s="11" t="s">
        <v>219</v>
      </c>
      <c r="Q1522" s="16">
        <v>44449</v>
      </c>
      <c r="R1522" s="11" t="s">
        <v>3611</v>
      </c>
      <c r="S1522" s="17" t="str">
        <f>IFERROR(LEFT(R1522,FIND(" ",R1522)-1),R1522)</f>
        <v>0</v>
      </c>
      <c r="T1522" s="11">
        <v>0</v>
      </c>
      <c r="U1522" s="18">
        <f>IF(AND(T1522&gt;3,T1522&lt;&gt;"-"),"&gt;3",T1522)</f>
        <v>0</v>
      </c>
      <c r="V1522" s="19" t="s">
        <v>678</v>
      </c>
      <c r="W1522" s="20" t="str">
        <f>IF(V1522="-","",V1522)</f>
        <v>0</v>
      </c>
      <c r="X1522" s="21" t="s">
        <v>30</v>
      </c>
    </row>
    <row r="1523" spans="1:24" ht="15.75" customHeight="1" x14ac:dyDescent="0.3">
      <c r="A1523" s="10">
        <v>1522</v>
      </c>
      <c r="B1523" s="11" t="s">
        <v>3612</v>
      </c>
      <c r="C1523" s="11" t="s">
        <v>39</v>
      </c>
      <c r="D1523" s="11" t="s">
        <v>411</v>
      </c>
      <c r="E1523" s="11" t="str">
        <f>IFERROR(LEFT(D1523, FIND("-",D1523,1)-2),D1523)</f>
        <v>SISTEM</v>
      </c>
      <c r="F1523" s="11" t="s">
        <v>27</v>
      </c>
      <c r="G1523" s="62" t="s">
        <v>28</v>
      </c>
      <c r="H1523" s="11" t="s">
        <v>684</v>
      </c>
      <c r="I1523" s="11" t="s">
        <v>680</v>
      </c>
      <c r="J1523" s="11" t="s">
        <v>97</v>
      </c>
      <c r="K1523" s="11" t="s">
        <v>533</v>
      </c>
      <c r="L1523" s="12" t="str">
        <f>RIGHT(K1523, 4)</f>
        <v>2023</v>
      </c>
      <c r="M1523" s="13">
        <v>44977</v>
      </c>
      <c r="N1523" s="14" t="str">
        <f>TEXT(M1523,"mmmm")</f>
        <v>February</v>
      </c>
      <c r="O1523" s="15">
        <f>MONTH(M1523)</f>
        <v>2</v>
      </c>
      <c r="P1523" s="11" t="s">
        <v>3613</v>
      </c>
      <c r="Q1523" s="16">
        <v>44978</v>
      </c>
      <c r="R1523" s="11" t="s">
        <v>3614</v>
      </c>
      <c r="S1523" s="17" t="str">
        <f>IFERROR(LEFT(R1523,FIND(" ",R1523)-1),R1523)</f>
        <v>0</v>
      </c>
      <c r="T1523" s="11">
        <v>0</v>
      </c>
      <c r="U1523" s="18">
        <f>IF(AND(T1523&gt;3,T1523&lt;&gt;"-"),"&gt;3",T1523)</f>
        <v>0</v>
      </c>
      <c r="V1523" s="19" t="s">
        <v>678</v>
      </c>
      <c r="W1523" s="20" t="str">
        <f>IF(V1523="-","",V1523)</f>
        <v>0</v>
      </c>
      <c r="X1523" s="21" t="s">
        <v>687</v>
      </c>
    </row>
    <row r="1524" spans="1:24" ht="15.75" customHeight="1" x14ac:dyDescent="0.3">
      <c r="A1524" s="10">
        <v>1523</v>
      </c>
      <c r="B1524" s="11" t="s">
        <v>3615</v>
      </c>
      <c r="C1524" s="11" t="s">
        <v>117</v>
      </c>
      <c r="D1524" s="11" t="s">
        <v>33</v>
      </c>
      <c r="E1524" s="11" t="str">
        <f>IFERROR(LEFT(D1524, FIND("-",D1524,1)-2),D1524)</f>
        <v>OPERASI</v>
      </c>
      <c r="F1524" s="11" t="s">
        <v>84</v>
      </c>
      <c r="G1524" s="62" t="s">
        <v>28</v>
      </c>
      <c r="H1524" s="11" t="s">
        <v>670</v>
      </c>
      <c r="I1524" s="11" t="s">
        <v>671</v>
      </c>
      <c r="J1524" s="11" t="s">
        <v>697</v>
      </c>
      <c r="K1524" s="11" t="s">
        <v>129</v>
      </c>
      <c r="L1524" s="12" t="str">
        <f>RIGHT(K1524, 4)</f>
        <v>2020</v>
      </c>
      <c r="M1524" s="13">
        <v>44154</v>
      </c>
      <c r="N1524" s="14" t="str">
        <f>TEXT(M1524,"mmmm")</f>
        <v>November</v>
      </c>
      <c r="O1524" s="15">
        <f>MONTH(M1524)</f>
        <v>11</v>
      </c>
      <c r="P1524" s="11" t="s">
        <v>1361</v>
      </c>
      <c r="Q1524" s="16">
        <v>44155</v>
      </c>
      <c r="R1524" s="11" t="s">
        <v>3616</v>
      </c>
      <c r="S1524" s="17" t="str">
        <f>IFERROR(LEFT(R1524,FIND(" ",R1524)-1),R1524)</f>
        <v>0</v>
      </c>
      <c r="T1524" s="11">
        <v>0</v>
      </c>
      <c r="U1524" s="18">
        <f>IF(AND(T1524&gt;3,T1524&lt;&gt;"-"),"&gt;3",T1524)</f>
        <v>0</v>
      </c>
      <c r="V1524" s="19" t="s">
        <v>678</v>
      </c>
      <c r="W1524" s="20" t="str">
        <f>IF(V1524="-","",V1524)</f>
        <v>0</v>
      </c>
      <c r="X1524" s="21" t="s">
        <v>30</v>
      </c>
    </row>
    <row r="1525" spans="1:24" ht="15.75" customHeight="1" x14ac:dyDescent="0.3">
      <c r="A1525" s="10">
        <v>1524</v>
      </c>
      <c r="B1525" s="11" t="s">
        <v>3617</v>
      </c>
      <c r="C1525" s="11" t="s">
        <v>117</v>
      </c>
      <c r="D1525" s="11" t="s">
        <v>33</v>
      </c>
      <c r="E1525" s="11" t="str">
        <f>IFERROR(LEFT(D1525, FIND("-",D1525,1)-2),D1525)</f>
        <v>OPERASI</v>
      </c>
      <c r="F1525" s="11" t="s">
        <v>84</v>
      </c>
      <c r="G1525" s="62" t="s">
        <v>28</v>
      </c>
      <c r="H1525" s="11" t="s">
        <v>684</v>
      </c>
      <c r="I1525" s="11" t="s">
        <v>707</v>
      </c>
      <c r="J1525" s="11" t="s">
        <v>104</v>
      </c>
      <c r="K1525" s="11" t="s">
        <v>611</v>
      </c>
      <c r="L1525" s="12" t="str">
        <f>RIGHT(K1525, 4)</f>
        <v>2023</v>
      </c>
      <c r="M1525" s="13">
        <v>45181</v>
      </c>
      <c r="N1525" s="14" t="str">
        <f>TEXT(M1525,"mmmm")</f>
        <v>September</v>
      </c>
      <c r="O1525" s="15">
        <f>MONTH(M1525)</f>
        <v>9</v>
      </c>
      <c r="P1525" s="11" t="s">
        <v>1611</v>
      </c>
      <c r="Q1525" s="16">
        <v>45182</v>
      </c>
      <c r="R1525" s="11" t="s">
        <v>3618</v>
      </c>
      <c r="S1525" s="17" t="str">
        <f>IFERROR(LEFT(R1525,FIND(" ",R1525)-1),R1525)</f>
        <v>0</v>
      </c>
      <c r="T1525" s="11">
        <v>0</v>
      </c>
      <c r="U1525" s="18">
        <f>IF(AND(T1525&gt;3,T1525&lt;&gt;"-"),"&gt;3",T1525)</f>
        <v>0</v>
      </c>
      <c r="V1525" s="19" t="s">
        <v>678</v>
      </c>
      <c r="W1525" s="20" t="str">
        <f>IF(V1525="-","",V1525)</f>
        <v>0</v>
      </c>
      <c r="X1525" s="21" t="s">
        <v>687</v>
      </c>
    </row>
    <row r="1526" spans="1:24" ht="15.75" customHeight="1" x14ac:dyDescent="0.3">
      <c r="A1526" s="10">
        <v>1525</v>
      </c>
      <c r="B1526" s="11" t="s">
        <v>3619</v>
      </c>
      <c r="C1526" s="11" t="s">
        <v>25</v>
      </c>
      <c r="D1526" s="11" t="s">
        <v>330</v>
      </c>
      <c r="E1526" s="11" t="str">
        <f>IFERROR(LEFT(D1526, FIND("-",D1526,1)-2),D1526)</f>
        <v>SISTEM</v>
      </c>
      <c r="F1526" s="11" t="s">
        <v>703</v>
      </c>
      <c r="G1526" s="62" t="s">
        <v>28</v>
      </c>
      <c r="H1526" s="11" t="s">
        <v>670</v>
      </c>
      <c r="I1526" s="11" t="s">
        <v>680</v>
      </c>
      <c r="J1526" s="11" t="s">
        <v>97</v>
      </c>
      <c r="K1526" s="11" t="s">
        <v>3308</v>
      </c>
      <c r="L1526" s="12" t="str">
        <f>RIGHT(K1526, 4)</f>
        <v>2023</v>
      </c>
      <c r="M1526" s="13">
        <v>44964</v>
      </c>
      <c r="N1526" s="14" t="str">
        <f>TEXT(M1526,"mmmm")</f>
        <v>February</v>
      </c>
      <c r="O1526" s="15">
        <f>MONTH(M1526)</f>
        <v>2</v>
      </c>
      <c r="P1526" s="11" t="s">
        <v>525</v>
      </c>
      <c r="Q1526" s="16">
        <v>44965</v>
      </c>
      <c r="R1526" s="11" t="s">
        <v>3620</v>
      </c>
      <c r="S1526" s="17" t="str">
        <f>IFERROR(LEFT(R1526,FIND(" ",R1526)-1),R1526)</f>
        <v>0</v>
      </c>
      <c r="T1526" s="11">
        <v>0</v>
      </c>
      <c r="U1526" s="18">
        <f>IF(AND(T1526&gt;3,T1526&lt;&gt;"-"),"&gt;3",T1526)</f>
        <v>0</v>
      </c>
      <c r="V1526" s="19" t="s">
        <v>678</v>
      </c>
      <c r="W1526" s="20" t="str">
        <f>IF(V1526="-","",V1526)</f>
        <v>0</v>
      </c>
      <c r="X1526" s="21" t="s">
        <v>30</v>
      </c>
    </row>
    <row r="1527" spans="1:24" ht="15.75" customHeight="1" x14ac:dyDescent="0.3">
      <c r="A1527" s="10">
        <v>1526</v>
      </c>
      <c r="B1527" s="11" t="s">
        <v>3621</v>
      </c>
      <c r="C1527" s="11" t="s">
        <v>39</v>
      </c>
      <c r="D1527" s="11" t="s">
        <v>51</v>
      </c>
      <c r="E1527" s="11" t="str">
        <f>IFERROR(LEFT(D1527, FIND("-",D1527,1)-2),D1527)</f>
        <v>OPERASI</v>
      </c>
      <c r="F1527" s="11" t="s">
        <v>52</v>
      </c>
      <c r="G1527" s="62" t="s">
        <v>28</v>
      </c>
      <c r="H1527" s="11" t="s">
        <v>670</v>
      </c>
      <c r="I1527" s="11" t="s">
        <v>671</v>
      </c>
      <c r="J1527" s="11" t="s">
        <v>697</v>
      </c>
      <c r="K1527" s="11" t="s">
        <v>3118</v>
      </c>
      <c r="L1527" s="12" t="str">
        <f>RIGHT(K1527, 4)</f>
        <v>2020</v>
      </c>
      <c r="M1527" s="13">
        <v>43948</v>
      </c>
      <c r="N1527" s="14" t="str">
        <f>TEXT(M1527,"mmmm")</f>
        <v>April</v>
      </c>
      <c r="O1527" s="15">
        <f>MONTH(M1527)</f>
        <v>4</v>
      </c>
      <c r="P1527" s="11" t="s">
        <v>3622</v>
      </c>
      <c r="Q1527" s="16">
        <v>43949</v>
      </c>
      <c r="R1527" s="11" t="s">
        <v>3623</v>
      </c>
      <c r="S1527" s="17" t="str">
        <f>IFERROR(LEFT(R1527,FIND(" ",R1527)-1),R1527)</f>
        <v>0</v>
      </c>
      <c r="T1527" s="11">
        <v>0</v>
      </c>
      <c r="U1527" s="18">
        <f>IF(AND(T1527&gt;3,T1527&lt;&gt;"-"),"&gt;3",T1527)</f>
        <v>0</v>
      </c>
      <c r="V1527" s="19" t="s">
        <v>678</v>
      </c>
      <c r="W1527" s="20" t="str">
        <f>IF(V1527="-","",V1527)</f>
        <v>0</v>
      </c>
      <c r="X1527" s="21" t="s">
        <v>30</v>
      </c>
    </row>
    <row r="1528" spans="1:24" ht="15.75" customHeight="1" x14ac:dyDescent="0.3">
      <c r="A1528" s="10">
        <v>1527</v>
      </c>
      <c r="B1528" s="11" t="s">
        <v>3624</v>
      </c>
      <c r="C1528" s="11" t="s">
        <v>39</v>
      </c>
      <c r="D1528" s="11" t="s">
        <v>33</v>
      </c>
      <c r="E1528" s="11" t="str">
        <f>IFERROR(LEFT(D1528, FIND("-",D1528,1)-2),D1528)</f>
        <v>OPERASI</v>
      </c>
      <c r="F1528" s="11" t="s">
        <v>27</v>
      </c>
      <c r="G1528" s="62" t="s">
        <v>28</v>
      </c>
      <c r="H1528" s="11" t="s">
        <v>670</v>
      </c>
      <c r="I1528" s="11" t="s">
        <v>671</v>
      </c>
      <c r="J1528" s="11" t="s">
        <v>697</v>
      </c>
      <c r="K1528" s="11" t="s">
        <v>2794</v>
      </c>
      <c r="L1528" s="12" t="str">
        <f>RIGHT(K1528, 4)</f>
        <v>2023</v>
      </c>
      <c r="M1528" s="13">
        <v>45210</v>
      </c>
      <c r="N1528" s="14" t="str">
        <f>TEXT(M1528,"mmmm")</f>
        <v>October</v>
      </c>
      <c r="O1528" s="15">
        <f>MONTH(M1528)</f>
        <v>10</v>
      </c>
      <c r="P1528" s="11" t="s">
        <v>712</v>
      </c>
      <c r="Q1528" s="16">
        <v>45211</v>
      </c>
      <c r="R1528" s="11" t="s">
        <v>3623</v>
      </c>
      <c r="S1528" s="17" t="str">
        <f>IFERROR(LEFT(R1528,FIND(" ",R1528)-1),R1528)</f>
        <v>0</v>
      </c>
      <c r="T1528" s="11">
        <v>0</v>
      </c>
      <c r="U1528" s="18">
        <f>IF(AND(T1528&gt;3,T1528&lt;&gt;"-"),"&gt;3",T1528)</f>
        <v>0</v>
      </c>
      <c r="V1528" s="19" t="s">
        <v>678</v>
      </c>
      <c r="W1528" s="20" t="str">
        <f>IF(V1528="-","",V1528)</f>
        <v>0</v>
      </c>
      <c r="X1528" s="21" t="s">
        <v>30</v>
      </c>
    </row>
    <row r="1529" spans="1:24" ht="15.75" customHeight="1" x14ac:dyDescent="0.3">
      <c r="A1529" s="10">
        <v>1528</v>
      </c>
      <c r="B1529" s="11" t="s">
        <v>3625</v>
      </c>
      <c r="C1529" s="11" t="s">
        <v>117</v>
      </c>
      <c r="D1529" s="11" t="s">
        <v>33</v>
      </c>
      <c r="E1529" s="11" t="str">
        <f>IFERROR(LEFT(D1529, FIND("-",D1529,1)-2),D1529)</f>
        <v>OPERASI</v>
      </c>
      <c r="F1529" s="11" t="s">
        <v>27</v>
      </c>
      <c r="G1529" s="62" t="s">
        <v>28</v>
      </c>
      <c r="H1529" s="11" t="s">
        <v>670</v>
      </c>
      <c r="I1529" s="11" t="s">
        <v>675</v>
      </c>
      <c r="J1529" s="11" t="s">
        <v>1044</v>
      </c>
      <c r="K1529" s="11" t="s">
        <v>685</v>
      </c>
      <c r="L1529" s="12" t="str">
        <f>RIGHT(K1529, 4)</f>
        <v>2023</v>
      </c>
      <c r="M1529" s="13">
        <v>45187</v>
      </c>
      <c r="N1529" s="14" t="str">
        <f>TEXT(M1529,"mmmm")</f>
        <v>September</v>
      </c>
      <c r="O1529" s="15">
        <f>MONTH(M1529)</f>
        <v>9</v>
      </c>
      <c r="P1529" s="11" t="s">
        <v>1131</v>
      </c>
      <c r="Q1529" s="16">
        <v>45188</v>
      </c>
      <c r="R1529" s="11" t="s">
        <v>3626</v>
      </c>
      <c r="S1529" s="17" t="str">
        <f>IFERROR(LEFT(R1529,FIND(" ",R1529)-1),R1529)</f>
        <v>0</v>
      </c>
      <c r="T1529" s="11">
        <v>0</v>
      </c>
      <c r="U1529" s="18">
        <f>IF(AND(T1529&gt;3,T1529&lt;&gt;"-"),"&gt;3",T1529)</f>
        <v>0</v>
      </c>
      <c r="V1529" s="19" t="s">
        <v>678</v>
      </c>
      <c r="W1529" s="20" t="str">
        <f>IF(V1529="-","",V1529)</f>
        <v>0</v>
      </c>
      <c r="X1529" s="21" t="s">
        <v>30</v>
      </c>
    </row>
    <row r="1530" spans="1:24" ht="15.75" customHeight="1" x14ac:dyDescent="0.3">
      <c r="A1530" s="10">
        <v>1529</v>
      </c>
      <c r="B1530" s="11" t="s">
        <v>3627</v>
      </c>
      <c r="C1530" s="11" t="s">
        <v>39</v>
      </c>
      <c r="D1530" s="11" t="s">
        <v>51</v>
      </c>
      <c r="E1530" s="11" t="str">
        <f>IFERROR(LEFT(D1530, FIND("-",D1530,1)-2),D1530)</f>
        <v>OPERASI</v>
      </c>
      <c r="F1530" s="11" t="s">
        <v>52</v>
      </c>
      <c r="G1530" s="62" t="s">
        <v>28</v>
      </c>
      <c r="H1530" s="11" t="s">
        <v>670</v>
      </c>
      <c r="I1530" s="11" t="s">
        <v>675</v>
      </c>
      <c r="J1530" s="11" t="s">
        <v>97</v>
      </c>
      <c r="K1530" s="11" t="s">
        <v>2447</v>
      </c>
      <c r="L1530" s="12" t="str">
        <f>RIGHT(K1530, 4)</f>
        <v>2023</v>
      </c>
      <c r="M1530" s="13">
        <v>44998</v>
      </c>
      <c r="N1530" s="14" t="str">
        <f>TEXT(M1530,"mmmm")</f>
        <v>March</v>
      </c>
      <c r="O1530" s="15">
        <f>MONTH(M1530)</f>
        <v>3</v>
      </c>
      <c r="P1530" s="11" t="s">
        <v>551</v>
      </c>
      <c r="Q1530" s="16">
        <v>44999</v>
      </c>
      <c r="R1530" s="11" t="s">
        <v>3628</v>
      </c>
      <c r="S1530" s="17" t="str">
        <f>IFERROR(LEFT(R1530,FIND(" ",R1530)-1),R1530)</f>
        <v>0</v>
      </c>
      <c r="T1530" s="11">
        <v>0</v>
      </c>
      <c r="U1530" s="18">
        <f>IF(AND(T1530&gt;3,T1530&lt;&gt;"-"),"&gt;3",T1530)</f>
        <v>0</v>
      </c>
      <c r="V1530" s="19" t="s">
        <v>678</v>
      </c>
      <c r="W1530" s="20" t="str">
        <f>IF(V1530="-","",V1530)</f>
        <v>0</v>
      </c>
      <c r="X1530" s="21" t="s">
        <v>30</v>
      </c>
    </row>
    <row r="1531" spans="1:24" ht="15.75" customHeight="1" x14ac:dyDescent="0.3">
      <c r="A1531" s="10">
        <v>1530</v>
      </c>
      <c r="B1531" s="11" t="s">
        <v>3629</v>
      </c>
      <c r="C1531" s="11" t="s">
        <v>39</v>
      </c>
      <c r="D1531" s="11" t="s">
        <v>33</v>
      </c>
      <c r="E1531" s="11" t="str">
        <f>IFERROR(LEFT(D1531, FIND("-",D1531,1)-2),D1531)</f>
        <v>OPERASI</v>
      </c>
      <c r="F1531" s="11" t="s">
        <v>84</v>
      </c>
      <c r="G1531" s="62" t="s">
        <v>28</v>
      </c>
      <c r="H1531" s="11" t="s">
        <v>670</v>
      </c>
      <c r="I1531" s="11" t="s">
        <v>707</v>
      </c>
      <c r="J1531" s="11" t="s">
        <v>741</v>
      </c>
      <c r="K1531" s="11" t="s">
        <v>3630</v>
      </c>
      <c r="L1531" s="12" t="str">
        <f>RIGHT(K1531, 4)</f>
        <v>2022</v>
      </c>
      <c r="M1531" s="13">
        <v>44810</v>
      </c>
      <c r="N1531" s="14" t="str">
        <f>TEXT(M1531,"mmmm")</f>
        <v>September</v>
      </c>
      <c r="O1531" s="15">
        <f>MONTH(M1531)</f>
        <v>9</v>
      </c>
      <c r="P1531" s="11" t="s">
        <v>1388</v>
      </c>
      <c r="Q1531" s="16">
        <v>44811</v>
      </c>
      <c r="R1531" s="11" t="s">
        <v>3631</v>
      </c>
      <c r="S1531" s="17" t="str">
        <f>IFERROR(LEFT(R1531,FIND(" ",R1531)-1),R1531)</f>
        <v>0</v>
      </c>
      <c r="T1531" s="11">
        <v>0</v>
      </c>
      <c r="U1531" s="18">
        <f>IF(AND(T1531&gt;3,T1531&lt;&gt;"-"),"&gt;3",T1531)</f>
        <v>0</v>
      </c>
      <c r="V1531" s="19" t="s">
        <v>678</v>
      </c>
      <c r="W1531" s="20" t="str">
        <f>IF(V1531="-","",V1531)</f>
        <v>0</v>
      </c>
      <c r="X1531" s="21" t="s">
        <v>30</v>
      </c>
    </row>
    <row r="1532" spans="1:24" ht="15.75" customHeight="1" x14ac:dyDescent="0.3">
      <c r="A1532" s="10">
        <v>1531</v>
      </c>
      <c r="B1532" s="11" t="s">
        <v>3632</v>
      </c>
      <c r="C1532" s="11" t="s">
        <v>25</v>
      </c>
      <c r="D1532" s="11" t="s">
        <v>33</v>
      </c>
      <c r="E1532" s="11" t="str">
        <f>IFERROR(LEFT(D1532, FIND("-",D1532,1)-2),D1532)</f>
        <v>OPERASI</v>
      </c>
      <c r="F1532" s="11" t="s">
        <v>27</v>
      </c>
      <c r="G1532" s="62" t="s">
        <v>28</v>
      </c>
      <c r="H1532" s="11" t="s">
        <v>670</v>
      </c>
      <c r="I1532" s="11" t="s">
        <v>671</v>
      </c>
      <c r="J1532" s="11" t="s">
        <v>697</v>
      </c>
      <c r="K1532" s="11" t="s">
        <v>3633</v>
      </c>
      <c r="L1532" s="12" t="str">
        <f>RIGHT(K1532, 4)</f>
        <v>2020</v>
      </c>
      <c r="M1532" s="13">
        <v>43957</v>
      </c>
      <c r="N1532" s="14" t="str">
        <f>TEXT(M1532,"mmmm")</f>
        <v>May</v>
      </c>
      <c r="O1532" s="15">
        <f>MONTH(M1532)</f>
        <v>5</v>
      </c>
      <c r="P1532" s="11" t="s">
        <v>3634</v>
      </c>
      <c r="Q1532" s="16">
        <v>43958</v>
      </c>
      <c r="R1532" s="11" t="s">
        <v>3635</v>
      </c>
      <c r="S1532" s="17" t="str">
        <f>IFERROR(LEFT(R1532,FIND(" ",R1532)-1),R1532)</f>
        <v>0</v>
      </c>
      <c r="T1532" s="11">
        <v>0</v>
      </c>
      <c r="U1532" s="18">
        <f>IF(AND(T1532&gt;3,T1532&lt;&gt;"-"),"&gt;3",T1532)</f>
        <v>0</v>
      </c>
      <c r="V1532" s="19" t="s">
        <v>678</v>
      </c>
      <c r="W1532" s="20" t="str">
        <f>IF(V1532="-","",V1532)</f>
        <v>0</v>
      </c>
      <c r="X1532" s="21" t="s">
        <v>30</v>
      </c>
    </row>
    <row r="1533" spans="1:24" ht="15.75" customHeight="1" x14ac:dyDescent="0.3">
      <c r="A1533" s="10">
        <v>1532</v>
      </c>
      <c r="B1533" s="11" t="s">
        <v>3636</v>
      </c>
      <c r="C1533" s="11" t="s">
        <v>39</v>
      </c>
      <c r="D1533" s="11" t="s">
        <v>40</v>
      </c>
      <c r="E1533" s="11" t="str">
        <f>IFERROR(LEFT(D1533, FIND("-",D1533,1)-2),D1533)</f>
        <v>SISTEM</v>
      </c>
      <c r="F1533" s="11" t="s">
        <v>165</v>
      </c>
      <c r="G1533" s="62" t="s">
        <v>28</v>
      </c>
      <c r="H1533" s="11" t="s">
        <v>670</v>
      </c>
      <c r="I1533" s="11" t="s">
        <v>675</v>
      </c>
      <c r="J1533" s="11" t="s">
        <v>97</v>
      </c>
      <c r="K1533" s="11" t="s">
        <v>676</v>
      </c>
      <c r="L1533" s="12" t="str">
        <f>RIGHT(K1533, 4)</f>
        <v>2021</v>
      </c>
      <c r="M1533" s="13">
        <v>44277</v>
      </c>
      <c r="N1533" s="14" t="str">
        <f>TEXT(M1533,"mmmm")</f>
        <v>March</v>
      </c>
      <c r="O1533" s="15">
        <f>MONTH(M1533)</f>
        <v>3</v>
      </c>
      <c r="P1533" s="11" t="s">
        <v>1159</v>
      </c>
      <c r="Q1533" s="16">
        <v>44278</v>
      </c>
      <c r="R1533" s="11" t="s">
        <v>3637</v>
      </c>
      <c r="S1533" s="17" t="str">
        <f>IFERROR(LEFT(R1533,FIND(" ",R1533)-1),R1533)</f>
        <v>0</v>
      </c>
      <c r="T1533" s="11">
        <v>0</v>
      </c>
      <c r="U1533" s="18">
        <f>IF(AND(T1533&gt;3,T1533&lt;&gt;"-"),"&gt;3",T1533)</f>
        <v>0</v>
      </c>
      <c r="V1533" s="19" t="s">
        <v>678</v>
      </c>
      <c r="W1533" s="20" t="str">
        <f>IF(V1533="-","",V1533)</f>
        <v>0</v>
      </c>
      <c r="X1533" s="21" t="s">
        <v>30</v>
      </c>
    </row>
    <row r="1534" spans="1:24" ht="15.75" customHeight="1" x14ac:dyDescent="0.3">
      <c r="A1534" s="10">
        <v>1533</v>
      </c>
      <c r="B1534" s="11" t="s">
        <v>3638</v>
      </c>
      <c r="C1534" s="11" t="s">
        <v>39</v>
      </c>
      <c r="D1534" s="11" t="s">
        <v>33</v>
      </c>
      <c r="E1534" s="11" t="str">
        <f>IFERROR(LEFT(D1534, FIND("-",D1534,1)-2),D1534)</f>
        <v>OPERASI</v>
      </c>
      <c r="F1534" s="11" t="s">
        <v>84</v>
      </c>
      <c r="G1534" s="62" t="s">
        <v>28</v>
      </c>
      <c r="H1534" s="11" t="s">
        <v>670</v>
      </c>
      <c r="I1534" s="11" t="s">
        <v>675</v>
      </c>
      <c r="J1534" s="11" t="s">
        <v>58</v>
      </c>
      <c r="K1534" s="11" t="s">
        <v>459</v>
      </c>
      <c r="L1534" s="12" t="str">
        <f>RIGHT(K1534, 4)</f>
        <v>2022</v>
      </c>
      <c r="M1534" s="13">
        <v>44852</v>
      </c>
      <c r="N1534" s="14" t="str">
        <f>TEXT(M1534,"mmmm")</f>
        <v>October</v>
      </c>
      <c r="O1534" s="15">
        <f>MONTH(M1534)</f>
        <v>10</v>
      </c>
      <c r="P1534" s="11" t="s">
        <v>463</v>
      </c>
      <c r="Q1534" s="16">
        <v>44853</v>
      </c>
      <c r="R1534" s="11" t="s">
        <v>3639</v>
      </c>
      <c r="S1534" s="17" t="str">
        <f>IFERROR(LEFT(R1534,FIND(" ",R1534)-1),R1534)</f>
        <v>0</v>
      </c>
      <c r="T1534" s="11">
        <v>0</v>
      </c>
      <c r="U1534" s="18">
        <f>IF(AND(T1534&gt;3,T1534&lt;&gt;"-"),"&gt;3",T1534)</f>
        <v>0</v>
      </c>
      <c r="V1534" s="19" t="s">
        <v>678</v>
      </c>
      <c r="W1534" s="20" t="str">
        <f>IF(V1534="-","",V1534)</f>
        <v>0</v>
      </c>
      <c r="X1534" s="21" t="s">
        <v>30</v>
      </c>
    </row>
    <row r="1535" spans="1:24" ht="15.75" customHeight="1" x14ac:dyDescent="0.3">
      <c r="A1535" s="10">
        <v>1534</v>
      </c>
      <c r="B1535" s="11" t="s">
        <v>3640</v>
      </c>
      <c r="C1535" s="11" t="s">
        <v>39</v>
      </c>
      <c r="D1535" s="11" t="s">
        <v>293</v>
      </c>
      <c r="E1535" s="11" t="str">
        <f>IFERROR(LEFT(D1535, FIND("-",D1535,1)-2),D1535)</f>
        <v>SISTEM</v>
      </c>
      <c r="F1535" s="11" t="s">
        <v>27</v>
      </c>
      <c r="G1535" s="62" t="s">
        <v>28</v>
      </c>
      <c r="H1535" s="11" t="s">
        <v>670</v>
      </c>
      <c r="I1535" s="11" t="s">
        <v>671</v>
      </c>
      <c r="J1535" s="11" t="s">
        <v>3641</v>
      </c>
      <c r="K1535" s="11" t="s">
        <v>294</v>
      </c>
      <c r="L1535" s="12" t="str">
        <f>RIGHT(K1535, 4)</f>
        <v>2022</v>
      </c>
      <c r="M1535" s="13">
        <v>44584</v>
      </c>
      <c r="N1535" s="14" t="str">
        <f>TEXT(M1535,"mmmm")</f>
        <v>January</v>
      </c>
      <c r="O1535" s="15">
        <f>MONTH(M1535)</f>
        <v>1</v>
      </c>
      <c r="P1535" s="11" t="s">
        <v>2354</v>
      </c>
      <c r="Q1535" s="16">
        <v>44585</v>
      </c>
      <c r="R1535" s="11" t="s">
        <v>3642</v>
      </c>
      <c r="S1535" s="17" t="str">
        <f>IFERROR(LEFT(R1535,FIND(" ",R1535)-1),R1535)</f>
        <v>0</v>
      </c>
      <c r="T1535" s="11">
        <v>0</v>
      </c>
      <c r="U1535" s="18">
        <f>IF(AND(T1535&gt;3,T1535&lt;&gt;"-"),"&gt;3",T1535)</f>
        <v>0</v>
      </c>
      <c r="V1535" s="19" t="s">
        <v>678</v>
      </c>
      <c r="W1535" s="20" t="str">
        <f>IF(V1535="-","",V1535)</f>
        <v>0</v>
      </c>
      <c r="X1535" s="21" t="s">
        <v>30</v>
      </c>
    </row>
    <row r="1536" spans="1:24" ht="15.75" customHeight="1" x14ac:dyDescent="0.3">
      <c r="A1536" s="10">
        <v>1535</v>
      </c>
      <c r="B1536" s="11" t="s">
        <v>3643</v>
      </c>
      <c r="C1536" s="11" t="s">
        <v>25</v>
      </c>
      <c r="D1536" s="11" t="s">
        <v>33</v>
      </c>
      <c r="E1536" s="11" t="str">
        <f>IFERROR(LEFT(D1536, FIND("-",D1536,1)-2),D1536)</f>
        <v>OPERASI</v>
      </c>
      <c r="F1536" s="11" t="s">
        <v>347</v>
      </c>
      <c r="G1536" s="62" t="s">
        <v>28</v>
      </c>
      <c r="H1536" s="11" t="s">
        <v>670</v>
      </c>
      <c r="I1536" s="11" t="s">
        <v>675</v>
      </c>
      <c r="J1536" s="11" t="s">
        <v>58</v>
      </c>
      <c r="K1536" s="11" t="s">
        <v>3644</v>
      </c>
      <c r="L1536" s="12" t="str">
        <f>RIGHT(K1536, 4)</f>
        <v>2023</v>
      </c>
      <c r="M1536" s="13">
        <v>45089</v>
      </c>
      <c r="N1536" s="14" t="str">
        <f>TEXT(M1536,"mmmm")</f>
        <v>June</v>
      </c>
      <c r="O1536" s="15">
        <f>MONTH(M1536)</f>
        <v>6</v>
      </c>
      <c r="P1536" s="11" t="s">
        <v>3645</v>
      </c>
      <c r="Q1536" s="16">
        <v>45090</v>
      </c>
      <c r="R1536" s="11" t="s">
        <v>3646</v>
      </c>
      <c r="S1536" s="17" t="str">
        <f>IFERROR(LEFT(R1536,FIND(" ",R1536)-1),R1536)</f>
        <v>0</v>
      </c>
      <c r="T1536" s="11">
        <v>0</v>
      </c>
      <c r="U1536" s="18">
        <f>IF(AND(T1536&gt;3,T1536&lt;&gt;"-"),"&gt;3",T1536)</f>
        <v>0</v>
      </c>
      <c r="V1536" s="19" t="s">
        <v>678</v>
      </c>
      <c r="W1536" s="20" t="str">
        <f>IF(V1536="-","",V1536)</f>
        <v>0</v>
      </c>
      <c r="X1536" s="21" t="s">
        <v>30</v>
      </c>
    </row>
    <row r="1537" spans="1:24" ht="15.75" customHeight="1" x14ac:dyDescent="0.3">
      <c r="A1537" s="10">
        <v>1536</v>
      </c>
      <c r="B1537" s="11" t="s">
        <v>3647</v>
      </c>
      <c r="C1537" s="11" t="s">
        <v>117</v>
      </c>
      <c r="D1537" s="11" t="s">
        <v>33</v>
      </c>
      <c r="E1537" s="11" t="str">
        <f>IFERROR(LEFT(D1537, FIND("-",D1537,1)-2),D1537)</f>
        <v>OPERASI</v>
      </c>
      <c r="F1537" s="11" t="s">
        <v>84</v>
      </c>
      <c r="G1537" s="62" t="s">
        <v>28</v>
      </c>
      <c r="H1537" s="11" t="s">
        <v>670</v>
      </c>
      <c r="I1537" s="11" t="s">
        <v>707</v>
      </c>
      <c r="J1537" s="11" t="s">
        <v>104</v>
      </c>
      <c r="K1537" s="11" t="s">
        <v>611</v>
      </c>
      <c r="L1537" s="12" t="str">
        <f>RIGHT(K1537, 4)</f>
        <v>2023</v>
      </c>
      <c r="M1537" s="13">
        <v>45181</v>
      </c>
      <c r="N1537" s="14" t="str">
        <f>TEXT(M1537,"mmmm")</f>
        <v>September</v>
      </c>
      <c r="O1537" s="15">
        <f>MONTH(M1537)</f>
        <v>9</v>
      </c>
      <c r="P1537" s="11" t="s">
        <v>1611</v>
      </c>
      <c r="Q1537" s="16">
        <v>45182</v>
      </c>
      <c r="R1537" s="11" t="s">
        <v>3648</v>
      </c>
      <c r="S1537" s="17" t="str">
        <f>IFERROR(LEFT(R1537,FIND(" ",R1537)-1),R1537)</f>
        <v>0</v>
      </c>
      <c r="T1537" s="11">
        <v>0</v>
      </c>
      <c r="U1537" s="18">
        <f>IF(AND(T1537&gt;3,T1537&lt;&gt;"-"),"&gt;3",T1537)</f>
        <v>0</v>
      </c>
      <c r="V1537" s="19" t="s">
        <v>678</v>
      </c>
      <c r="W1537" s="20" t="str">
        <f>IF(V1537="-","",V1537)</f>
        <v>0</v>
      </c>
      <c r="X1537" s="21" t="s">
        <v>30</v>
      </c>
    </row>
    <row r="1538" spans="1:24" ht="15.75" customHeight="1" x14ac:dyDescent="0.3">
      <c r="A1538" s="10">
        <v>1537</v>
      </c>
      <c r="B1538" s="11" t="s">
        <v>3649</v>
      </c>
      <c r="C1538" s="11" t="s">
        <v>25</v>
      </c>
      <c r="D1538" s="11" t="s">
        <v>68</v>
      </c>
      <c r="E1538" s="11" t="str">
        <f>IFERROR(LEFT(D1538, FIND("-",D1538,1)-2),D1538)</f>
        <v>OPERASI</v>
      </c>
      <c r="F1538" s="11" t="s">
        <v>92</v>
      </c>
      <c r="G1538" s="62" t="s">
        <v>28</v>
      </c>
      <c r="H1538" s="11" t="s">
        <v>670</v>
      </c>
      <c r="I1538" s="11" t="s">
        <v>671</v>
      </c>
      <c r="J1538" s="11" t="s">
        <v>58</v>
      </c>
      <c r="K1538" s="11" t="s">
        <v>2086</v>
      </c>
      <c r="L1538" s="12" t="str">
        <f>RIGHT(K1538, 4)</f>
        <v>2020</v>
      </c>
      <c r="M1538" s="13">
        <v>44076</v>
      </c>
      <c r="N1538" s="14" t="str">
        <f>TEXT(M1538,"mmmm")</f>
        <v>September</v>
      </c>
      <c r="O1538" s="15">
        <f>MONTH(M1538)</f>
        <v>9</v>
      </c>
      <c r="P1538" s="11" t="s">
        <v>3650</v>
      </c>
      <c r="Q1538" s="16">
        <v>44077</v>
      </c>
      <c r="R1538" s="11" t="s">
        <v>3651</v>
      </c>
      <c r="S1538" s="17" t="str">
        <f>IFERROR(LEFT(R1538,FIND(" ",R1538)-1),R1538)</f>
        <v>0</v>
      </c>
      <c r="T1538" s="11">
        <v>0</v>
      </c>
      <c r="U1538" s="18">
        <f>IF(AND(T1538&gt;3,T1538&lt;&gt;"-"),"&gt;3",T1538)</f>
        <v>0</v>
      </c>
      <c r="V1538" s="19" t="s">
        <v>678</v>
      </c>
      <c r="W1538" s="20" t="str">
        <f>IF(V1538="-","",V1538)</f>
        <v>0</v>
      </c>
      <c r="X1538" s="21" t="s">
        <v>30</v>
      </c>
    </row>
    <row r="1539" spans="1:24" ht="15.75" customHeight="1" x14ac:dyDescent="0.3">
      <c r="A1539" s="10">
        <v>1538</v>
      </c>
      <c r="B1539" s="11" t="s">
        <v>3652</v>
      </c>
      <c r="C1539" s="11" t="s">
        <v>39</v>
      </c>
      <c r="D1539" s="11" t="s">
        <v>33</v>
      </c>
      <c r="E1539" s="11" t="str">
        <f>IFERROR(LEFT(D1539, FIND("-",D1539,1)-2),D1539)</f>
        <v>OPERASI</v>
      </c>
      <c r="F1539" s="11" t="s">
        <v>84</v>
      </c>
      <c r="G1539" s="62" t="s">
        <v>28</v>
      </c>
      <c r="H1539" s="11" t="s">
        <v>670</v>
      </c>
      <c r="I1539" s="11" t="s">
        <v>675</v>
      </c>
      <c r="J1539" s="11" t="s">
        <v>58</v>
      </c>
      <c r="K1539" s="11" t="s">
        <v>245</v>
      </c>
      <c r="L1539" s="12" t="str">
        <f>RIGHT(K1539, 4)</f>
        <v>2021</v>
      </c>
      <c r="M1539" s="13">
        <v>44480</v>
      </c>
      <c r="N1539" s="14" t="str">
        <f>TEXT(M1539,"mmmm")</f>
        <v>October</v>
      </c>
      <c r="O1539" s="15">
        <f>MONTH(M1539)</f>
        <v>10</v>
      </c>
      <c r="P1539" s="11" t="s">
        <v>248</v>
      </c>
      <c r="Q1539" s="16">
        <v>44481</v>
      </c>
      <c r="R1539" s="11" t="s">
        <v>3653</v>
      </c>
      <c r="S1539" s="17" t="str">
        <f>IFERROR(LEFT(R1539,FIND(" ",R1539)-1),R1539)</f>
        <v>0</v>
      </c>
      <c r="T1539" s="11">
        <v>0</v>
      </c>
      <c r="U1539" s="18">
        <f>IF(AND(T1539&gt;3,T1539&lt;&gt;"-"),"&gt;3",T1539)</f>
        <v>0</v>
      </c>
      <c r="V1539" s="19" t="s">
        <v>678</v>
      </c>
      <c r="W1539" s="20" t="str">
        <f>IF(V1539="-","",V1539)</f>
        <v>0</v>
      </c>
      <c r="X1539" s="21" t="s">
        <v>30</v>
      </c>
    </row>
    <row r="1540" spans="1:24" ht="15.75" customHeight="1" x14ac:dyDescent="0.3">
      <c r="A1540" s="10">
        <v>1539</v>
      </c>
      <c r="B1540" s="11" t="s">
        <v>3654</v>
      </c>
      <c r="C1540" s="11" t="s">
        <v>25</v>
      </c>
      <c r="D1540" s="11" t="s">
        <v>61</v>
      </c>
      <c r="E1540" s="11" t="str">
        <f>IFERROR(LEFT(D1540, FIND("-",D1540,1)-2),D1540)</f>
        <v>KESELAMATAN</v>
      </c>
      <c r="F1540" s="11" t="s">
        <v>62</v>
      </c>
      <c r="G1540" s="62" t="s">
        <v>28</v>
      </c>
      <c r="H1540" s="11" t="s">
        <v>670</v>
      </c>
      <c r="I1540" s="11" t="s">
        <v>707</v>
      </c>
      <c r="J1540" s="11" t="s">
        <v>104</v>
      </c>
      <c r="K1540" s="11" t="s">
        <v>3655</v>
      </c>
      <c r="L1540" s="12" t="str">
        <f>RIGHT(K1540, 4)</f>
        <v>2020</v>
      </c>
      <c r="M1540" s="13">
        <v>44081</v>
      </c>
      <c r="N1540" s="14" t="str">
        <f>TEXT(M1540,"mmmm")</f>
        <v>September</v>
      </c>
      <c r="O1540" s="15">
        <f>MONTH(M1540)</f>
        <v>9</v>
      </c>
      <c r="P1540" s="11" t="s">
        <v>3655</v>
      </c>
      <c r="Q1540" s="16">
        <v>44081</v>
      </c>
      <c r="R1540" s="11" t="s">
        <v>3656</v>
      </c>
      <c r="S1540" s="17" t="str">
        <f>IFERROR(LEFT(R1540,FIND(" ",R1540)-1),R1540)</f>
        <v>0</v>
      </c>
      <c r="T1540" s="11">
        <v>0</v>
      </c>
      <c r="U1540" s="18">
        <f>IF(AND(T1540&gt;3,T1540&lt;&gt;"-"),"&gt;3",T1540)</f>
        <v>0</v>
      </c>
      <c r="V1540" s="19" t="s">
        <v>678</v>
      </c>
      <c r="W1540" s="20" t="str">
        <f>IF(V1540="-","",V1540)</f>
        <v>0</v>
      </c>
      <c r="X1540" s="21" t="s">
        <v>30</v>
      </c>
    </row>
    <row r="1541" spans="1:24" ht="15.75" customHeight="1" x14ac:dyDescent="0.3">
      <c r="A1541" s="10">
        <v>1540</v>
      </c>
      <c r="B1541" s="11" t="s">
        <v>3657</v>
      </c>
      <c r="C1541" s="11" t="s">
        <v>25</v>
      </c>
      <c r="D1541" s="11" t="s">
        <v>51</v>
      </c>
      <c r="E1541" s="11" t="str">
        <f>IFERROR(LEFT(D1541, FIND("-",D1541,1)-2),D1541)</f>
        <v>OPERASI</v>
      </c>
      <c r="F1541" s="11" t="s">
        <v>52</v>
      </c>
      <c r="G1541" s="62" t="s">
        <v>28</v>
      </c>
      <c r="H1541" s="11" t="s">
        <v>670</v>
      </c>
      <c r="I1541" s="11" t="s">
        <v>671</v>
      </c>
      <c r="J1541" s="11" t="s">
        <v>741</v>
      </c>
      <c r="K1541" s="11" t="s">
        <v>2834</v>
      </c>
      <c r="L1541" s="12" t="str">
        <f>RIGHT(K1541, 4)</f>
        <v>2020</v>
      </c>
      <c r="M1541" s="13">
        <v>43936</v>
      </c>
      <c r="N1541" s="14" t="str">
        <f>TEXT(M1541,"mmmm")</f>
        <v>April</v>
      </c>
      <c r="O1541" s="15">
        <f>MONTH(M1541)</f>
        <v>4</v>
      </c>
      <c r="P1541" s="11" t="s">
        <v>1026</v>
      </c>
      <c r="Q1541" s="16">
        <v>43937</v>
      </c>
      <c r="R1541" s="11" t="s">
        <v>3658</v>
      </c>
      <c r="S1541" s="17" t="str">
        <f>IFERROR(LEFT(R1541,FIND(" ",R1541)-1),R1541)</f>
        <v>0</v>
      </c>
      <c r="T1541" s="11">
        <v>0</v>
      </c>
      <c r="U1541" s="18">
        <f>IF(AND(T1541&gt;3,T1541&lt;&gt;"-"),"&gt;3",T1541)</f>
        <v>0</v>
      </c>
      <c r="V1541" s="19" t="s">
        <v>678</v>
      </c>
      <c r="W1541" s="20" t="str">
        <f>IF(V1541="-","",V1541)</f>
        <v>0</v>
      </c>
      <c r="X1541" s="21" t="s">
        <v>30</v>
      </c>
    </row>
    <row r="1542" spans="1:24" ht="15.75" customHeight="1" x14ac:dyDescent="0.3">
      <c r="A1542" s="10">
        <v>1541</v>
      </c>
      <c r="B1542" s="11" t="s">
        <v>3659</v>
      </c>
      <c r="C1542" s="11" t="s">
        <v>25</v>
      </c>
      <c r="D1542" s="11" t="s">
        <v>33</v>
      </c>
      <c r="E1542" s="11" t="str">
        <f>IFERROR(LEFT(D1542, FIND("-",D1542,1)-2),D1542)</f>
        <v>OPERASI</v>
      </c>
      <c r="F1542" s="11" t="s">
        <v>1124</v>
      </c>
      <c r="G1542" s="62" t="s">
        <v>28</v>
      </c>
      <c r="H1542" s="11" t="s">
        <v>684</v>
      </c>
      <c r="I1542" s="11" t="s">
        <v>675</v>
      </c>
      <c r="J1542" s="11" t="s">
        <v>741</v>
      </c>
      <c r="K1542" s="11" t="s">
        <v>1605</v>
      </c>
      <c r="L1542" s="12" t="str">
        <f>RIGHT(K1542, 4)</f>
        <v>2023</v>
      </c>
      <c r="M1542" s="13">
        <v>45166</v>
      </c>
      <c r="N1542" s="14" t="str">
        <f>TEXT(M1542,"mmmm")</f>
        <v>August</v>
      </c>
      <c r="O1542" s="15">
        <f>MONTH(M1542)</f>
        <v>8</v>
      </c>
      <c r="P1542" s="11" t="s">
        <v>3181</v>
      </c>
      <c r="Q1542" s="16">
        <v>45167</v>
      </c>
      <c r="R1542" s="11" t="s">
        <v>3660</v>
      </c>
      <c r="S1542" s="17" t="str">
        <f>IFERROR(LEFT(R1542,FIND(" ",R1542)-1),R1542)</f>
        <v>0</v>
      </c>
      <c r="T1542" s="11">
        <v>0</v>
      </c>
      <c r="U1542" s="18">
        <f>IF(AND(T1542&gt;3,T1542&lt;&gt;"-"),"&gt;3",T1542)</f>
        <v>0</v>
      </c>
      <c r="V1542" s="19" t="s">
        <v>678</v>
      </c>
      <c r="W1542" s="20" t="str">
        <f>IF(V1542="-","",V1542)</f>
        <v>0</v>
      </c>
      <c r="X1542" s="21" t="s">
        <v>687</v>
      </c>
    </row>
    <row r="1543" spans="1:24" ht="15.75" customHeight="1" x14ac:dyDescent="0.3">
      <c r="A1543" s="10">
        <v>1542</v>
      </c>
      <c r="B1543" s="11" t="s">
        <v>3661</v>
      </c>
      <c r="C1543" s="11" t="s">
        <v>39</v>
      </c>
      <c r="D1543" s="11" t="s">
        <v>33</v>
      </c>
      <c r="E1543" s="11" t="str">
        <f>IFERROR(LEFT(D1543, FIND("-",D1543,1)-2),D1543)</f>
        <v>OPERASI</v>
      </c>
      <c r="F1543" s="11" t="s">
        <v>84</v>
      </c>
      <c r="G1543" s="62" t="s">
        <v>28</v>
      </c>
      <c r="H1543" s="11" t="s">
        <v>670</v>
      </c>
      <c r="I1543" s="11" t="s">
        <v>675</v>
      </c>
      <c r="J1543" s="11" t="s">
        <v>813</v>
      </c>
      <c r="K1543" s="11" t="s">
        <v>640</v>
      </c>
      <c r="L1543" s="12" t="str">
        <f>RIGHT(K1543, 4)</f>
        <v>2023</v>
      </c>
      <c r="M1543" s="13">
        <v>45223</v>
      </c>
      <c r="N1543" s="14" t="str">
        <f>TEXT(M1543,"mmmm")</f>
        <v>October</v>
      </c>
      <c r="O1543" s="15">
        <f>MONTH(M1543)</f>
        <v>10</v>
      </c>
      <c r="P1543" s="11" t="s">
        <v>2607</v>
      </c>
      <c r="Q1543" s="16">
        <v>45224</v>
      </c>
      <c r="R1543" s="11" t="s">
        <v>3662</v>
      </c>
      <c r="S1543" s="17" t="str">
        <f>IFERROR(LEFT(R1543,FIND(" ",R1543)-1),R1543)</f>
        <v>0</v>
      </c>
      <c r="T1543" s="11">
        <v>0</v>
      </c>
      <c r="U1543" s="18">
        <f>IF(AND(T1543&gt;3,T1543&lt;&gt;"-"),"&gt;3",T1543)</f>
        <v>0</v>
      </c>
      <c r="V1543" s="19" t="s">
        <v>678</v>
      </c>
      <c r="W1543" s="20" t="str">
        <f>IF(V1543="-","",V1543)</f>
        <v>0</v>
      </c>
      <c r="X1543" s="21" t="s">
        <v>30</v>
      </c>
    </row>
    <row r="1544" spans="1:24" ht="15.75" customHeight="1" x14ac:dyDescent="0.3">
      <c r="A1544" s="10">
        <v>1543</v>
      </c>
      <c r="B1544" s="11" t="s">
        <v>3663</v>
      </c>
      <c r="C1544" s="11" t="s">
        <v>39</v>
      </c>
      <c r="D1544" s="11" t="s">
        <v>33</v>
      </c>
      <c r="E1544" s="11" t="str">
        <f>IFERROR(LEFT(D1544, FIND("-",D1544,1)-2),D1544)</f>
        <v>OPERASI</v>
      </c>
      <c r="F1544" s="11" t="s">
        <v>34</v>
      </c>
      <c r="G1544" s="62" t="s">
        <v>28</v>
      </c>
      <c r="H1544" s="11" t="s">
        <v>670</v>
      </c>
      <c r="I1544" s="11" t="s">
        <v>675</v>
      </c>
      <c r="J1544" s="11" t="s">
        <v>58</v>
      </c>
      <c r="K1544" s="11" t="s">
        <v>2789</v>
      </c>
      <c r="L1544" s="12" t="str">
        <f>RIGHT(K1544, 4)</f>
        <v>2022</v>
      </c>
      <c r="M1544" s="13">
        <v>44881</v>
      </c>
      <c r="N1544" s="14" t="str">
        <f>TEXT(M1544,"mmmm")</f>
        <v>November</v>
      </c>
      <c r="O1544" s="15">
        <f>MONTH(M1544)</f>
        <v>11</v>
      </c>
      <c r="P1544" s="11" t="s">
        <v>3581</v>
      </c>
      <c r="Q1544" s="16">
        <v>44882</v>
      </c>
      <c r="R1544" s="11" t="s">
        <v>3664</v>
      </c>
      <c r="S1544" s="17" t="str">
        <f>IFERROR(LEFT(R1544,FIND(" ",R1544)-1),R1544)</f>
        <v>0</v>
      </c>
      <c r="T1544" s="11">
        <v>0</v>
      </c>
      <c r="U1544" s="18">
        <f>IF(AND(T1544&gt;3,T1544&lt;&gt;"-"),"&gt;3",T1544)</f>
        <v>0</v>
      </c>
      <c r="V1544" s="19" t="s">
        <v>678</v>
      </c>
      <c r="W1544" s="20" t="str">
        <f>IF(V1544="-","",V1544)</f>
        <v>0</v>
      </c>
      <c r="X1544" s="21" t="s">
        <v>30</v>
      </c>
    </row>
    <row r="1545" spans="1:24" ht="15.75" customHeight="1" x14ac:dyDescent="0.3">
      <c r="A1545" s="10">
        <v>1544</v>
      </c>
      <c r="B1545" s="11" t="s">
        <v>3665</v>
      </c>
      <c r="C1545" s="11" t="s">
        <v>39</v>
      </c>
      <c r="D1545" s="11" t="s">
        <v>33</v>
      </c>
      <c r="E1545" s="11" t="str">
        <f>IFERROR(LEFT(D1545, FIND("-",D1545,1)-2),D1545)</f>
        <v>OPERASI</v>
      </c>
      <c r="F1545" s="11" t="s">
        <v>34</v>
      </c>
      <c r="G1545" s="62" t="s">
        <v>28</v>
      </c>
      <c r="H1545" s="11" t="s">
        <v>670</v>
      </c>
      <c r="I1545" s="11" t="s">
        <v>675</v>
      </c>
      <c r="J1545" s="11" t="s">
        <v>58</v>
      </c>
      <c r="K1545" s="11" t="s">
        <v>424</v>
      </c>
      <c r="L1545" s="12" t="str">
        <f>RIGHT(K1545, 4)</f>
        <v>2022</v>
      </c>
      <c r="M1545" s="13">
        <v>44818</v>
      </c>
      <c r="N1545" s="14" t="str">
        <f>TEXT(M1545,"mmmm")</f>
        <v>September</v>
      </c>
      <c r="O1545" s="15">
        <f>MONTH(M1545)</f>
        <v>9</v>
      </c>
      <c r="P1545" s="11" t="s">
        <v>427</v>
      </c>
      <c r="Q1545" s="16">
        <v>44819</v>
      </c>
      <c r="R1545" s="11" t="s">
        <v>3666</v>
      </c>
      <c r="S1545" s="17" t="str">
        <f>IFERROR(LEFT(R1545,FIND(" ",R1545)-1),R1545)</f>
        <v>0</v>
      </c>
      <c r="T1545" s="11">
        <v>0</v>
      </c>
      <c r="U1545" s="18">
        <f>IF(AND(T1545&gt;3,T1545&lt;&gt;"-"),"&gt;3",T1545)</f>
        <v>0</v>
      </c>
      <c r="V1545" s="19" t="s">
        <v>678</v>
      </c>
      <c r="W1545" s="20" t="str">
        <f>IF(V1545="-","",V1545)</f>
        <v>0</v>
      </c>
      <c r="X1545" s="21" t="s">
        <v>30</v>
      </c>
    </row>
    <row r="1546" spans="1:24" ht="15.75" customHeight="1" x14ac:dyDescent="0.3">
      <c r="A1546" s="10">
        <v>1545</v>
      </c>
      <c r="B1546" s="11" t="s">
        <v>3667</v>
      </c>
      <c r="C1546" s="11" t="s">
        <v>117</v>
      </c>
      <c r="D1546" s="11" t="s">
        <v>33</v>
      </c>
      <c r="E1546" s="11" t="str">
        <f>IFERROR(LEFT(D1546, FIND("-",D1546,1)-2),D1546)</f>
        <v>OPERASI</v>
      </c>
      <c r="F1546" s="11" t="s">
        <v>84</v>
      </c>
      <c r="G1546" s="62" t="s">
        <v>28</v>
      </c>
      <c r="H1546" s="11" t="s">
        <v>670</v>
      </c>
      <c r="I1546" s="11" t="s">
        <v>707</v>
      </c>
      <c r="J1546" s="11" t="s">
        <v>104</v>
      </c>
      <c r="K1546" s="11" t="s">
        <v>3481</v>
      </c>
      <c r="L1546" s="12" t="str">
        <f>RIGHT(K1546, 4)</f>
        <v>2023</v>
      </c>
      <c r="M1546" s="13">
        <v>45180</v>
      </c>
      <c r="N1546" s="14" t="str">
        <f>TEXT(M1546,"mmmm")</f>
        <v>September</v>
      </c>
      <c r="O1546" s="15">
        <f>MONTH(M1546)</f>
        <v>9</v>
      </c>
      <c r="P1546" s="11" t="s">
        <v>611</v>
      </c>
      <c r="Q1546" s="16">
        <v>45181</v>
      </c>
      <c r="R1546" s="11" t="s">
        <v>3668</v>
      </c>
      <c r="S1546" s="17" t="str">
        <f>IFERROR(LEFT(R1546,FIND(" ",R1546)-1),R1546)</f>
        <v>0</v>
      </c>
      <c r="T1546" s="11">
        <v>0</v>
      </c>
      <c r="U1546" s="18">
        <f>IF(AND(T1546&gt;3,T1546&lt;&gt;"-"),"&gt;3",T1546)</f>
        <v>0</v>
      </c>
      <c r="V1546" s="19" t="s">
        <v>678</v>
      </c>
      <c r="W1546" s="20" t="str">
        <f>IF(V1546="-","",V1546)</f>
        <v>0</v>
      </c>
      <c r="X1546" s="21" t="s">
        <v>30</v>
      </c>
    </row>
    <row r="1547" spans="1:24" ht="15.75" customHeight="1" x14ac:dyDescent="0.3">
      <c r="A1547" s="10">
        <v>1546</v>
      </c>
      <c r="B1547" s="11" t="s">
        <v>3669</v>
      </c>
      <c r="C1547" s="11" t="s">
        <v>39</v>
      </c>
      <c r="D1547" s="11" t="s">
        <v>51</v>
      </c>
      <c r="E1547" s="11" t="str">
        <f>IFERROR(LEFT(D1547, FIND("-",D1547,1)-2),D1547)</f>
        <v>OPERASI</v>
      </c>
      <c r="F1547" s="11" t="s">
        <v>52</v>
      </c>
      <c r="G1547" s="62" t="s">
        <v>28</v>
      </c>
      <c r="H1547" s="11" t="s">
        <v>670</v>
      </c>
      <c r="I1547" s="11" t="s">
        <v>675</v>
      </c>
      <c r="J1547" s="11" t="s">
        <v>741</v>
      </c>
      <c r="K1547" s="11" t="s">
        <v>3670</v>
      </c>
      <c r="L1547" s="12" t="str">
        <f>RIGHT(K1547, 4)</f>
        <v>2021</v>
      </c>
      <c r="M1547" s="13">
        <v>44231</v>
      </c>
      <c r="N1547" s="14" t="str">
        <f>TEXT(M1547,"mmmm")</f>
        <v>February</v>
      </c>
      <c r="O1547" s="15">
        <f>MONTH(M1547)</f>
        <v>2</v>
      </c>
      <c r="P1547" s="11" t="s">
        <v>3671</v>
      </c>
      <c r="Q1547" s="16">
        <v>44232</v>
      </c>
      <c r="R1547" s="11" t="s">
        <v>3672</v>
      </c>
      <c r="S1547" s="17" t="str">
        <f>IFERROR(LEFT(R1547,FIND(" ",R1547)-1),R1547)</f>
        <v>0</v>
      </c>
      <c r="T1547" s="11">
        <v>0</v>
      </c>
      <c r="U1547" s="18">
        <f>IF(AND(T1547&gt;3,T1547&lt;&gt;"-"),"&gt;3",T1547)</f>
        <v>0</v>
      </c>
      <c r="V1547" s="19" t="s">
        <v>678</v>
      </c>
      <c r="W1547" s="20" t="str">
        <f>IF(V1547="-","",V1547)</f>
        <v>0</v>
      </c>
      <c r="X1547" s="21" t="s">
        <v>30</v>
      </c>
    </row>
    <row r="1548" spans="1:24" ht="15.75" customHeight="1" x14ac:dyDescent="0.3">
      <c r="A1548" s="10">
        <v>1547</v>
      </c>
      <c r="B1548" s="11" t="s">
        <v>3673</v>
      </c>
      <c r="C1548" s="11" t="s">
        <v>25</v>
      </c>
      <c r="D1548" s="11" t="s">
        <v>972</v>
      </c>
      <c r="E1548" s="11" t="str">
        <f>IFERROR(LEFT(D1548, FIND("-",D1548,1)-2),D1548)</f>
        <v>SISTEM</v>
      </c>
      <c r="F1548" s="11" t="s">
        <v>27</v>
      </c>
      <c r="G1548" s="62" t="s">
        <v>28</v>
      </c>
      <c r="H1548" s="11" t="s">
        <v>670</v>
      </c>
      <c r="I1548" s="11" t="s">
        <v>680</v>
      </c>
      <c r="J1548" s="11" t="s">
        <v>104</v>
      </c>
      <c r="K1548" s="11" t="s">
        <v>981</v>
      </c>
      <c r="L1548" s="12" t="str">
        <f>RIGHT(K1548, 4)</f>
        <v>2023</v>
      </c>
      <c r="M1548" s="13">
        <v>45008</v>
      </c>
      <c r="N1548" s="14" t="str">
        <f>TEXT(M1548,"mmmm")</f>
        <v>March</v>
      </c>
      <c r="O1548" s="15">
        <f>MONTH(M1548)</f>
        <v>3</v>
      </c>
      <c r="P1548" s="11" t="s">
        <v>562</v>
      </c>
      <c r="Q1548" s="16">
        <v>45009</v>
      </c>
      <c r="R1548" s="11" t="s">
        <v>3674</v>
      </c>
      <c r="S1548" s="17" t="str">
        <f>IFERROR(LEFT(R1548,FIND(" ",R1548)-1),R1548)</f>
        <v>0</v>
      </c>
      <c r="T1548" s="11">
        <v>0</v>
      </c>
      <c r="U1548" s="18">
        <f>IF(AND(T1548&gt;3,T1548&lt;&gt;"-"),"&gt;3",T1548)</f>
        <v>0</v>
      </c>
      <c r="V1548" s="19" t="s">
        <v>678</v>
      </c>
      <c r="W1548" s="20" t="str">
        <f>IF(V1548="-","",V1548)</f>
        <v>0</v>
      </c>
      <c r="X1548" s="21" t="s">
        <v>30</v>
      </c>
    </row>
    <row r="1549" spans="1:24" ht="15.75" customHeight="1" x14ac:dyDescent="0.3">
      <c r="A1549" s="10">
        <v>1548</v>
      </c>
      <c r="B1549" s="11" t="s">
        <v>3675</v>
      </c>
      <c r="C1549" s="11" t="s">
        <v>117</v>
      </c>
      <c r="D1549" s="11" t="s">
        <v>111</v>
      </c>
      <c r="E1549" s="11" t="str">
        <f>IFERROR(LEFT(D1549, FIND("-",D1549,1)-2),D1549)</f>
        <v>SISTEM</v>
      </c>
      <c r="F1549" s="11" t="s">
        <v>27</v>
      </c>
      <c r="G1549" s="62" t="s">
        <v>28</v>
      </c>
      <c r="H1549" s="11" t="s">
        <v>670</v>
      </c>
      <c r="I1549" s="11" t="s">
        <v>675</v>
      </c>
      <c r="J1549" s="11" t="s">
        <v>104</v>
      </c>
      <c r="K1549" s="11" t="s">
        <v>1904</v>
      </c>
      <c r="L1549" s="12" t="str">
        <f>RIGHT(K1549, 4)</f>
        <v>2020</v>
      </c>
      <c r="M1549" s="13">
        <v>44181</v>
      </c>
      <c r="N1549" s="14" t="str">
        <f>TEXT(M1549,"mmmm")</f>
        <v>December</v>
      </c>
      <c r="O1549" s="15">
        <f>MONTH(M1549)</f>
        <v>12</v>
      </c>
      <c r="P1549" s="11" t="s">
        <v>3676</v>
      </c>
      <c r="Q1549" s="16">
        <v>44182</v>
      </c>
      <c r="R1549" s="11" t="s">
        <v>3677</v>
      </c>
      <c r="S1549" s="17" t="str">
        <f>IFERROR(LEFT(R1549,FIND(" ",R1549)-1),R1549)</f>
        <v>0</v>
      </c>
      <c r="T1549" s="11">
        <v>0</v>
      </c>
      <c r="U1549" s="18">
        <f>IF(AND(T1549&gt;3,T1549&lt;&gt;"-"),"&gt;3",T1549)</f>
        <v>0</v>
      </c>
      <c r="V1549" s="19" t="s">
        <v>678</v>
      </c>
      <c r="W1549" s="20" t="str">
        <f>IF(V1549="-","",V1549)</f>
        <v>0</v>
      </c>
      <c r="X1549" s="21" t="s">
        <v>30</v>
      </c>
    </row>
    <row r="1550" spans="1:24" ht="15.75" customHeight="1" x14ac:dyDescent="0.3">
      <c r="A1550" s="10">
        <v>1549</v>
      </c>
      <c r="B1550" s="11" t="s">
        <v>3678</v>
      </c>
      <c r="C1550" s="11" t="s">
        <v>39</v>
      </c>
      <c r="D1550" s="11" t="s">
        <v>51</v>
      </c>
      <c r="E1550" s="11" t="str">
        <f>IFERROR(LEFT(D1550, FIND("-",D1550,1)-2),D1550)</f>
        <v>OPERASI</v>
      </c>
      <c r="F1550" s="11" t="s">
        <v>52</v>
      </c>
      <c r="G1550" s="62" t="s">
        <v>28</v>
      </c>
      <c r="H1550" s="11" t="s">
        <v>670</v>
      </c>
      <c r="I1550" s="11" t="s">
        <v>671</v>
      </c>
      <c r="J1550" s="11" t="s">
        <v>741</v>
      </c>
      <c r="K1550" s="11" t="s">
        <v>3679</v>
      </c>
      <c r="L1550" s="12" t="str">
        <f>RIGHT(K1550, 4)</f>
        <v>2020</v>
      </c>
      <c r="M1550" s="13">
        <v>44138</v>
      </c>
      <c r="N1550" s="14" t="str">
        <f>TEXT(M1550,"mmmm")</f>
        <v>November</v>
      </c>
      <c r="O1550" s="15">
        <f>MONTH(M1550)</f>
        <v>11</v>
      </c>
      <c r="P1550" s="11" t="s">
        <v>118</v>
      </c>
      <c r="Q1550" s="16">
        <v>44139</v>
      </c>
      <c r="R1550" s="11" t="s">
        <v>3680</v>
      </c>
      <c r="S1550" s="17" t="str">
        <f>IFERROR(LEFT(R1550,FIND(" ",R1550)-1),R1550)</f>
        <v>0</v>
      </c>
      <c r="T1550" s="11">
        <v>0</v>
      </c>
      <c r="U1550" s="18">
        <f>IF(AND(T1550&gt;3,T1550&lt;&gt;"-"),"&gt;3",T1550)</f>
        <v>0</v>
      </c>
      <c r="V1550" s="19" t="s">
        <v>678</v>
      </c>
      <c r="W1550" s="20" t="str">
        <f>IF(V1550="-","",V1550)</f>
        <v>0</v>
      </c>
      <c r="X1550" s="21" t="s">
        <v>30</v>
      </c>
    </row>
    <row r="1551" spans="1:24" ht="15.75" customHeight="1" x14ac:dyDescent="0.3">
      <c r="A1551" s="10">
        <v>1550</v>
      </c>
      <c r="B1551" s="11" t="s">
        <v>3681</v>
      </c>
      <c r="C1551" s="11" t="s">
        <v>39</v>
      </c>
      <c r="D1551" s="11" t="s">
        <v>33</v>
      </c>
      <c r="E1551" s="11" t="str">
        <f>IFERROR(LEFT(D1551, FIND("-",D1551,1)-2),D1551)</f>
        <v>OPERASI</v>
      </c>
      <c r="F1551" s="11" t="s">
        <v>34</v>
      </c>
      <c r="G1551" s="62" t="s">
        <v>28</v>
      </c>
      <c r="H1551" s="11" t="s">
        <v>670</v>
      </c>
      <c r="I1551" s="11" t="s">
        <v>675</v>
      </c>
      <c r="J1551" s="11" t="s">
        <v>58</v>
      </c>
      <c r="K1551" s="11" t="s">
        <v>3682</v>
      </c>
      <c r="L1551" s="12" t="str">
        <f>RIGHT(K1551, 4)</f>
        <v>2022</v>
      </c>
      <c r="M1551" s="13">
        <v>44573</v>
      </c>
      <c r="N1551" s="14" t="str">
        <f>TEXT(M1551,"mmmm")</f>
        <v>January</v>
      </c>
      <c r="O1551" s="15">
        <f>MONTH(M1551)</f>
        <v>1</v>
      </c>
      <c r="P1551" s="11" t="s">
        <v>876</v>
      </c>
      <c r="Q1551" s="16">
        <v>44574</v>
      </c>
      <c r="R1551" s="11" t="s">
        <v>3683</v>
      </c>
      <c r="S1551" s="17" t="str">
        <f>IFERROR(LEFT(R1551,FIND(" ",R1551)-1),R1551)</f>
        <v>0</v>
      </c>
      <c r="T1551" s="11">
        <v>0</v>
      </c>
      <c r="U1551" s="18">
        <f>IF(AND(T1551&gt;3,T1551&lt;&gt;"-"),"&gt;3",T1551)</f>
        <v>0</v>
      </c>
      <c r="V1551" s="19" t="s">
        <v>678</v>
      </c>
      <c r="W1551" s="20" t="str">
        <f>IF(V1551="-","",V1551)</f>
        <v>0</v>
      </c>
      <c r="X1551" s="21" t="s">
        <v>30</v>
      </c>
    </row>
    <row r="1552" spans="1:24" ht="15.75" customHeight="1" x14ac:dyDescent="0.3">
      <c r="A1552" s="10">
        <v>1551</v>
      </c>
      <c r="B1552" s="11" t="s">
        <v>3684</v>
      </c>
      <c r="C1552" s="11" t="s">
        <v>39</v>
      </c>
      <c r="D1552" s="11" t="s">
        <v>51</v>
      </c>
      <c r="E1552" s="11" t="str">
        <f>IFERROR(LEFT(D1552, FIND("-",D1552,1)-2),D1552)</f>
        <v>OPERASI</v>
      </c>
      <c r="F1552" s="11" t="s">
        <v>52</v>
      </c>
      <c r="G1552" s="62" t="s">
        <v>28</v>
      </c>
      <c r="H1552" s="11" t="s">
        <v>684</v>
      </c>
      <c r="I1552" s="11" t="s">
        <v>675</v>
      </c>
      <c r="J1552" s="11" t="s">
        <v>104</v>
      </c>
      <c r="K1552" s="11" t="s">
        <v>328</v>
      </c>
      <c r="L1552" s="12" t="str">
        <f>RIGHT(K1552, 4)</f>
        <v>2022</v>
      </c>
      <c r="M1552" s="13">
        <v>44641</v>
      </c>
      <c r="N1552" s="14" t="str">
        <f>TEXT(M1552,"mmmm")</f>
        <v>March</v>
      </c>
      <c r="O1552" s="15">
        <f>MONTH(M1552)</f>
        <v>3</v>
      </c>
      <c r="P1552" s="11" t="s">
        <v>814</v>
      </c>
      <c r="Q1552" s="16">
        <v>44642</v>
      </c>
      <c r="R1552" s="11" t="s">
        <v>3683</v>
      </c>
      <c r="S1552" s="17" t="str">
        <f>IFERROR(LEFT(R1552,FIND(" ",R1552)-1),R1552)</f>
        <v>0</v>
      </c>
      <c r="T1552" s="11">
        <v>0</v>
      </c>
      <c r="U1552" s="18">
        <f>IF(AND(T1552&gt;3,T1552&lt;&gt;"-"),"&gt;3",T1552)</f>
        <v>0</v>
      </c>
      <c r="V1552" s="19" t="s">
        <v>678</v>
      </c>
      <c r="W1552" s="20" t="str">
        <f>IF(V1552="-","",V1552)</f>
        <v>0</v>
      </c>
      <c r="X1552" s="21" t="s">
        <v>687</v>
      </c>
    </row>
    <row r="1553" spans="1:24" ht="15.75" customHeight="1" x14ac:dyDescent="0.3">
      <c r="A1553" s="10">
        <v>1552</v>
      </c>
      <c r="B1553" s="11" t="s">
        <v>3685</v>
      </c>
      <c r="C1553" s="11" t="s">
        <v>25</v>
      </c>
      <c r="D1553" s="11" t="s">
        <v>200</v>
      </c>
      <c r="E1553" s="11" t="str">
        <f>IFERROR(LEFT(D1553, FIND("-",D1553,1)-2),D1553)</f>
        <v>SISTEM</v>
      </c>
      <c r="F1553" s="11" t="s">
        <v>201</v>
      </c>
      <c r="G1553" s="62" t="s">
        <v>28</v>
      </c>
      <c r="H1553" s="11" t="s">
        <v>670</v>
      </c>
      <c r="I1553" s="11" t="s">
        <v>680</v>
      </c>
      <c r="J1553" s="11" t="s">
        <v>97</v>
      </c>
      <c r="K1553" s="11" t="s">
        <v>3686</v>
      </c>
      <c r="L1553" s="12" t="str">
        <f>RIGHT(K1553, 4)</f>
        <v>2021</v>
      </c>
      <c r="M1553" s="13">
        <v>44357</v>
      </c>
      <c r="N1553" s="14" t="str">
        <f>TEXT(M1553,"mmmm")</f>
        <v>June</v>
      </c>
      <c r="O1553" s="15">
        <f>MONTH(M1553)</f>
        <v>6</v>
      </c>
      <c r="P1553" s="11" t="s">
        <v>3686</v>
      </c>
      <c r="Q1553" s="16">
        <v>44357</v>
      </c>
      <c r="R1553" s="11" t="s">
        <v>3687</v>
      </c>
      <c r="S1553" s="17" t="str">
        <f>IFERROR(LEFT(R1553,FIND(" ",R1553)-1),R1553)</f>
        <v>0</v>
      </c>
      <c r="T1553" s="11">
        <v>0</v>
      </c>
      <c r="U1553" s="18">
        <f>IF(AND(T1553&gt;3,T1553&lt;&gt;"-"),"&gt;3",T1553)</f>
        <v>0</v>
      </c>
      <c r="V1553" s="19" t="s">
        <v>678</v>
      </c>
      <c r="W1553" s="20" t="str">
        <f>IF(V1553="-","",V1553)</f>
        <v>0</v>
      </c>
      <c r="X1553" s="21" t="s">
        <v>30</v>
      </c>
    </row>
    <row r="1554" spans="1:24" ht="15.75" customHeight="1" x14ac:dyDescent="0.3">
      <c r="A1554" s="10">
        <v>1553</v>
      </c>
      <c r="B1554" s="11" t="s">
        <v>3688</v>
      </c>
      <c r="C1554" s="11" t="s">
        <v>39</v>
      </c>
      <c r="D1554" s="11" t="s">
        <v>51</v>
      </c>
      <c r="E1554" s="11" t="str">
        <f>IFERROR(LEFT(D1554, FIND("-",D1554,1)-2),D1554)</f>
        <v>OPERASI</v>
      </c>
      <c r="F1554" s="11" t="s">
        <v>52</v>
      </c>
      <c r="G1554" s="62" t="s">
        <v>28</v>
      </c>
      <c r="H1554" s="11" t="s">
        <v>670</v>
      </c>
      <c r="I1554" s="11" t="s">
        <v>675</v>
      </c>
      <c r="J1554" s="11" t="s">
        <v>97</v>
      </c>
      <c r="K1554" s="11" t="s">
        <v>3689</v>
      </c>
      <c r="L1554" s="12" t="str">
        <f>RIGHT(K1554, 4)</f>
        <v>2023</v>
      </c>
      <c r="M1554" s="13">
        <v>45176</v>
      </c>
      <c r="N1554" s="14" t="str">
        <f>TEXT(M1554,"mmmm")</f>
        <v>September</v>
      </c>
      <c r="O1554" s="15">
        <f>MONTH(M1554)</f>
        <v>9</v>
      </c>
      <c r="P1554" s="11" t="s">
        <v>3690</v>
      </c>
      <c r="Q1554" s="16">
        <v>45177</v>
      </c>
      <c r="R1554" s="11" t="s">
        <v>3691</v>
      </c>
      <c r="S1554" s="17" t="str">
        <f>IFERROR(LEFT(R1554,FIND(" ",R1554)-1),R1554)</f>
        <v>0</v>
      </c>
      <c r="T1554" s="11">
        <v>0</v>
      </c>
      <c r="U1554" s="18">
        <f>IF(AND(T1554&gt;3,T1554&lt;&gt;"-"),"&gt;3",T1554)</f>
        <v>0</v>
      </c>
      <c r="V1554" s="19" t="s">
        <v>678</v>
      </c>
      <c r="W1554" s="20" t="str">
        <f>IF(V1554="-","",V1554)</f>
        <v>0</v>
      </c>
      <c r="X1554" s="21" t="s">
        <v>30</v>
      </c>
    </row>
    <row r="1555" spans="1:24" ht="15.75" customHeight="1" x14ac:dyDescent="0.3">
      <c r="A1555" s="10">
        <v>1554</v>
      </c>
      <c r="B1555" s="11" t="s">
        <v>3692</v>
      </c>
      <c r="C1555" s="11" t="s">
        <v>39</v>
      </c>
      <c r="D1555" s="11" t="s">
        <v>40</v>
      </c>
      <c r="E1555" s="11" t="str">
        <f>IFERROR(LEFT(D1555, FIND("-",D1555,1)-2),D1555)</f>
        <v>SISTEM</v>
      </c>
      <c r="F1555" s="11" t="s">
        <v>165</v>
      </c>
      <c r="G1555" s="62" t="s">
        <v>28</v>
      </c>
      <c r="H1555" s="11" t="s">
        <v>670</v>
      </c>
      <c r="I1555" s="11" t="s">
        <v>675</v>
      </c>
      <c r="J1555" s="11" t="s">
        <v>104</v>
      </c>
      <c r="K1555" s="11" t="s">
        <v>328</v>
      </c>
      <c r="L1555" s="12" t="str">
        <f>RIGHT(K1555, 4)</f>
        <v>2022</v>
      </c>
      <c r="M1555" s="13">
        <v>44641</v>
      </c>
      <c r="N1555" s="14" t="str">
        <f>TEXT(M1555,"mmmm")</f>
        <v>March</v>
      </c>
      <c r="O1555" s="15">
        <f>MONTH(M1555)</f>
        <v>3</v>
      </c>
      <c r="P1555" s="11" t="s">
        <v>814</v>
      </c>
      <c r="Q1555" s="16">
        <v>44642</v>
      </c>
      <c r="R1555" s="11" t="s">
        <v>3693</v>
      </c>
      <c r="S1555" s="17" t="str">
        <f>IFERROR(LEFT(R1555,FIND(" ",R1555)-1),R1555)</f>
        <v>0</v>
      </c>
      <c r="T1555" s="11">
        <v>0</v>
      </c>
      <c r="U1555" s="18">
        <f>IF(AND(T1555&gt;3,T1555&lt;&gt;"-"),"&gt;3",T1555)</f>
        <v>0</v>
      </c>
      <c r="V1555" s="19" t="s">
        <v>678</v>
      </c>
      <c r="W1555" s="20" t="str">
        <f>IF(V1555="-","",V1555)</f>
        <v>0</v>
      </c>
      <c r="X1555" s="21" t="s">
        <v>30</v>
      </c>
    </row>
    <row r="1556" spans="1:24" ht="15.75" customHeight="1" x14ac:dyDescent="0.3">
      <c r="A1556" s="10">
        <v>1555</v>
      </c>
      <c r="B1556" s="11" t="s">
        <v>3694</v>
      </c>
      <c r="C1556" s="11" t="s">
        <v>39</v>
      </c>
      <c r="D1556" s="11" t="s">
        <v>33</v>
      </c>
      <c r="E1556" s="11" t="str">
        <f>IFERROR(LEFT(D1556, FIND("-",D1556,1)-2),D1556)</f>
        <v>OPERASI</v>
      </c>
      <c r="F1556" s="11" t="s">
        <v>27</v>
      </c>
      <c r="G1556" s="62" t="s">
        <v>28</v>
      </c>
      <c r="H1556" s="11" t="s">
        <v>670</v>
      </c>
      <c r="I1556" s="11" t="s">
        <v>675</v>
      </c>
      <c r="J1556" s="11" t="s">
        <v>58</v>
      </c>
      <c r="K1556" s="11" t="s">
        <v>3604</v>
      </c>
      <c r="L1556" s="12" t="str">
        <f>RIGHT(K1556, 4)</f>
        <v>2023</v>
      </c>
      <c r="M1556" s="13">
        <v>45216</v>
      </c>
      <c r="N1556" s="14" t="str">
        <f>TEXT(M1556,"mmmm")</f>
        <v>October</v>
      </c>
      <c r="O1556" s="15">
        <f>MONTH(M1556)</f>
        <v>10</v>
      </c>
      <c r="P1556" s="11" t="s">
        <v>2602</v>
      </c>
      <c r="Q1556" s="16">
        <v>45217</v>
      </c>
      <c r="R1556" s="11" t="s">
        <v>3695</v>
      </c>
      <c r="S1556" s="17" t="str">
        <f>IFERROR(LEFT(R1556,FIND(" ",R1556)-1),R1556)</f>
        <v>0</v>
      </c>
      <c r="T1556" s="11">
        <v>0</v>
      </c>
      <c r="U1556" s="18">
        <f>IF(AND(T1556&gt;3,T1556&lt;&gt;"-"),"&gt;3",T1556)</f>
        <v>0</v>
      </c>
      <c r="V1556" s="19" t="s">
        <v>678</v>
      </c>
      <c r="W1556" s="20" t="str">
        <f>IF(V1556="-","",V1556)</f>
        <v>0</v>
      </c>
      <c r="X1556" s="21" t="s">
        <v>30</v>
      </c>
    </row>
    <row r="1557" spans="1:24" ht="15.75" customHeight="1" x14ac:dyDescent="0.3">
      <c r="A1557" s="10">
        <v>1556</v>
      </c>
      <c r="B1557" s="11" t="s">
        <v>3696</v>
      </c>
      <c r="C1557" s="11" t="s">
        <v>39</v>
      </c>
      <c r="D1557" s="11" t="s">
        <v>40</v>
      </c>
      <c r="E1557" s="11" t="str">
        <f>IFERROR(LEFT(D1557, FIND("-",D1557,1)-2),D1557)</f>
        <v>SISTEM</v>
      </c>
      <c r="F1557" s="11" t="s">
        <v>550</v>
      </c>
      <c r="G1557" s="62" t="s">
        <v>28</v>
      </c>
      <c r="H1557" s="11" t="s">
        <v>670</v>
      </c>
      <c r="I1557" s="11" t="s">
        <v>680</v>
      </c>
      <c r="J1557" s="11" t="s">
        <v>104</v>
      </c>
      <c r="K1557" s="11" t="s">
        <v>551</v>
      </c>
      <c r="L1557" s="12" t="str">
        <f>RIGHT(K1557, 4)</f>
        <v>2023</v>
      </c>
      <c r="M1557" s="13">
        <v>44999</v>
      </c>
      <c r="N1557" s="14" t="str">
        <f>TEXT(M1557,"mmmm")</f>
        <v>March</v>
      </c>
      <c r="O1557" s="15">
        <f>MONTH(M1557)</f>
        <v>3</v>
      </c>
      <c r="P1557" s="11" t="s">
        <v>553</v>
      </c>
      <c r="Q1557" s="16">
        <v>45000</v>
      </c>
      <c r="R1557" s="11" t="s">
        <v>3697</v>
      </c>
      <c r="S1557" s="17" t="str">
        <f>IFERROR(LEFT(R1557,FIND(" ",R1557)-1),R1557)</f>
        <v>0</v>
      </c>
      <c r="T1557" s="11">
        <v>0</v>
      </c>
      <c r="U1557" s="18">
        <f>IF(AND(T1557&gt;3,T1557&lt;&gt;"-"),"&gt;3",T1557)</f>
        <v>0</v>
      </c>
      <c r="V1557" s="19" t="s">
        <v>678</v>
      </c>
      <c r="W1557" s="20" t="str">
        <f>IF(V1557="-","",V1557)</f>
        <v>0</v>
      </c>
      <c r="X1557" s="21" t="s">
        <v>30</v>
      </c>
    </row>
    <row r="1558" spans="1:24" ht="15.75" customHeight="1" x14ac:dyDescent="0.3">
      <c r="A1558" s="10">
        <v>1557</v>
      </c>
      <c r="B1558" s="11" t="s">
        <v>3698</v>
      </c>
      <c r="C1558" s="11" t="s">
        <v>39</v>
      </c>
      <c r="D1558" s="11" t="s">
        <v>33</v>
      </c>
      <c r="E1558" s="11" t="str">
        <f>IFERROR(LEFT(D1558, FIND("-",D1558,1)-2),D1558)</f>
        <v>OPERASI</v>
      </c>
      <c r="F1558" s="11" t="s">
        <v>34</v>
      </c>
      <c r="G1558" s="62" t="s">
        <v>28</v>
      </c>
      <c r="H1558" s="11" t="s">
        <v>670</v>
      </c>
      <c r="I1558" s="11" t="s">
        <v>675</v>
      </c>
      <c r="J1558" s="11" t="s">
        <v>58</v>
      </c>
      <c r="K1558" s="11" t="s">
        <v>3042</v>
      </c>
      <c r="L1558" s="12" t="str">
        <f>RIGHT(K1558, 4)</f>
        <v>2022</v>
      </c>
      <c r="M1558" s="13">
        <v>44761</v>
      </c>
      <c r="N1558" s="14" t="str">
        <f>TEXT(M1558,"mmmm")</f>
        <v>July</v>
      </c>
      <c r="O1558" s="15">
        <f>MONTH(M1558)</f>
        <v>7</v>
      </c>
      <c r="P1558" s="11" t="s">
        <v>3042</v>
      </c>
      <c r="Q1558" s="16">
        <v>44761</v>
      </c>
      <c r="R1558" s="11" t="s">
        <v>3699</v>
      </c>
      <c r="S1558" s="17" t="str">
        <f>IFERROR(LEFT(R1558,FIND(" ",R1558)-1),R1558)</f>
        <v>0</v>
      </c>
      <c r="T1558" s="11">
        <v>0</v>
      </c>
      <c r="U1558" s="18">
        <f>IF(AND(T1558&gt;3,T1558&lt;&gt;"-"),"&gt;3",T1558)</f>
        <v>0</v>
      </c>
      <c r="V1558" s="19" t="s">
        <v>678</v>
      </c>
      <c r="W1558" s="20" t="str">
        <f>IF(V1558="-","",V1558)</f>
        <v>0</v>
      </c>
      <c r="X1558" s="21" t="s">
        <v>30</v>
      </c>
    </row>
    <row r="1559" spans="1:24" ht="15.75" customHeight="1" x14ac:dyDescent="0.3">
      <c r="A1559" s="10">
        <v>1558</v>
      </c>
      <c r="B1559" s="11" t="s">
        <v>3700</v>
      </c>
      <c r="C1559" s="11" t="s">
        <v>39</v>
      </c>
      <c r="D1559" s="11" t="s">
        <v>148</v>
      </c>
      <c r="E1559" s="11" t="str">
        <f>IFERROR(LEFT(D1559, FIND("-",D1559,1)-2),D1559)</f>
        <v>SISTEM</v>
      </c>
      <c r="F1559" s="11" t="s">
        <v>27</v>
      </c>
      <c r="G1559" s="62" t="s">
        <v>28</v>
      </c>
      <c r="H1559" s="11" t="s">
        <v>670</v>
      </c>
      <c r="I1559" s="11" t="s">
        <v>707</v>
      </c>
      <c r="J1559" s="11" t="s">
        <v>104</v>
      </c>
      <c r="K1559" s="11" t="s">
        <v>3701</v>
      </c>
      <c r="L1559" s="12" t="str">
        <f>RIGHT(K1559, 4)</f>
        <v>2023</v>
      </c>
      <c r="M1559" s="13">
        <v>45095</v>
      </c>
      <c r="N1559" s="14" t="str">
        <f>TEXT(M1559,"mmmm")</f>
        <v>June</v>
      </c>
      <c r="O1559" s="15">
        <f>MONTH(M1559)</f>
        <v>6</v>
      </c>
      <c r="P1559" s="11" t="s">
        <v>1636</v>
      </c>
      <c r="Q1559" s="16">
        <v>45096</v>
      </c>
      <c r="R1559" s="11" t="s">
        <v>3702</v>
      </c>
      <c r="S1559" s="17" t="str">
        <f>IFERROR(LEFT(R1559,FIND(" ",R1559)-1),R1559)</f>
        <v>0</v>
      </c>
      <c r="T1559" s="11">
        <v>0</v>
      </c>
      <c r="U1559" s="18">
        <f>IF(AND(T1559&gt;3,T1559&lt;&gt;"-"),"&gt;3",T1559)</f>
        <v>0</v>
      </c>
      <c r="V1559" s="19" t="s">
        <v>678</v>
      </c>
      <c r="W1559" s="20" t="str">
        <f>IF(V1559="-","",V1559)</f>
        <v>0</v>
      </c>
      <c r="X1559" s="21" t="s">
        <v>30</v>
      </c>
    </row>
    <row r="1560" spans="1:24" ht="15.75" customHeight="1" x14ac:dyDescent="0.3">
      <c r="A1560" s="10">
        <v>1559</v>
      </c>
      <c r="B1560" s="11" t="s">
        <v>3703</v>
      </c>
      <c r="C1560" s="11" t="s">
        <v>39</v>
      </c>
      <c r="D1560" s="11" t="s">
        <v>51</v>
      </c>
      <c r="E1560" s="11" t="str">
        <f>IFERROR(LEFT(D1560, FIND("-",D1560,1)-2),D1560)</f>
        <v>OPERASI</v>
      </c>
      <c r="F1560" s="11" t="s">
        <v>27</v>
      </c>
      <c r="G1560" s="62" t="s">
        <v>28</v>
      </c>
      <c r="H1560" s="11" t="s">
        <v>670</v>
      </c>
      <c r="I1560" s="11" t="s">
        <v>671</v>
      </c>
      <c r="J1560" s="11" t="s">
        <v>697</v>
      </c>
      <c r="K1560" s="11" t="s">
        <v>105</v>
      </c>
      <c r="L1560" s="12" t="str">
        <f>RIGHT(K1560, 4)</f>
        <v>2020</v>
      </c>
      <c r="M1560" s="13">
        <v>44125</v>
      </c>
      <c r="N1560" s="14" t="str">
        <f>TEXT(M1560,"mmmm")</f>
        <v>October</v>
      </c>
      <c r="O1560" s="15">
        <f>MONTH(M1560)</f>
        <v>10</v>
      </c>
      <c r="P1560" s="11" t="s">
        <v>1526</v>
      </c>
      <c r="Q1560" s="16">
        <v>44126</v>
      </c>
      <c r="R1560" s="11" t="s">
        <v>3704</v>
      </c>
      <c r="S1560" s="17" t="str">
        <f>IFERROR(LEFT(R1560,FIND(" ",R1560)-1),R1560)</f>
        <v>0</v>
      </c>
      <c r="T1560" s="11">
        <v>0</v>
      </c>
      <c r="U1560" s="18">
        <f>IF(AND(T1560&gt;3,T1560&lt;&gt;"-"),"&gt;3",T1560)</f>
        <v>0</v>
      </c>
      <c r="V1560" s="19" t="s">
        <v>678</v>
      </c>
      <c r="W1560" s="20" t="str">
        <f>IF(V1560="-","",V1560)</f>
        <v>0</v>
      </c>
      <c r="X1560" s="21" t="s">
        <v>30</v>
      </c>
    </row>
    <row r="1561" spans="1:24" ht="15.75" customHeight="1" x14ac:dyDescent="0.3">
      <c r="A1561" s="10">
        <v>1560</v>
      </c>
      <c r="B1561" s="11" t="s">
        <v>3705</v>
      </c>
      <c r="C1561" s="11" t="s">
        <v>25</v>
      </c>
      <c r="D1561" s="11" t="s">
        <v>33</v>
      </c>
      <c r="E1561" s="11" t="str">
        <f>IFERROR(LEFT(D1561, FIND("-",D1561,1)-2),D1561)</f>
        <v>OPERASI</v>
      </c>
      <c r="F1561" s="11" t="s">
        <v>34</v>
      </c>
      <c r="G1561" s="62" t="s">
        <v>28</v>
      </c>
      <c r="H1561" s="11" t="s">
        <v>670</v>
      </c>
      <c r="I1561" s="11" t="s">
        <v>671</v>
      </c>
      <c r="J1561" s="11" t="s">
        <v>58</v>
      </c>
      <c r="K1561" s="11" t="s">
        <v>137</v>
      </c>
      <c r="L1561" s="12" t="str">
        <f>RIGHT(K1561, 4)</f>
        <v>2020</v>
      </c>
      <c r="M1561" s="13">
        <v>44164</v>
      </c>
      <c r="N1561" s="14" t="str">
        <f>TEXT(M1561,"mmmm")</f>
        <v>November</v>
      </c>
      <c r="O1561" s="15">
        <f>MONTH(M1561)</f>
        <v>11</v>
      </c>
      <c r="P1561" s="11" t="s">
        <v>715</v>
      </c>
      <c r="Q1561" s="16">
        <v>44165</v>
      </c>
      <c r="R1561" s="11" t="s">
        <v>3706</v>
      </c>
      <c r="S1561" s="17" t="str">
        <f>IFERROR(LEFT(R1561,FIND(" ",R1561)-1),R1561)</f>
        <v>0</v>
      </c>
      <c r="T1561" s="11">
        <v>0</v>
      </c>
      <c r="U1561" s="18">
        <f>IF(AND(T1561&gt;3,T1561&lt;&gt;"-"),"&gt;3",T1561)</f>
        <v>0</v>
      </c>
      <c r="V1561" s="19" t="s">
        <v>678</v>
      </c>
      <c r="W1561" s="20" t="str">
        <f>IF(V1561="-","",V1561)</f>
        <v>0</v>
      </c>
      <c r="X1561" s="21" t="s">
        <v>30</v>
      </c>
    </row>
    <row r="1562" spans="1:24" ht="15.75" customHeight="1" x14ac:dyDescent="0.3">
      <c r="A1562" s="10">
        <v>1561</v>
      </c>
      <c r="B1562" s="11" t="s">
        <v>3707</v>
      </c>
      <c r="C1562" s="11" t="s">
        <v>25</v>
      </c>
      <c r="D1562" s="11" t="s">
        <v>122</v>
      </c>
      <c r="E1562" s="11" t="str">
        <f>IFERROR(LEFT(D1562, FIND("-",D1562,1)-2),D1562)</f>
        <v>SISTEM</v>
      </c>
      <c r="F1562" s="11" t="s">
        <v>485</v>
      </c>
      <c r="G1562" s="62" t="s">
        <v>28</v>
      </c>
      <c r="H1562" s="11" t="s">
        <v>670</v>
      </c>
      <c r="I1562" s="11" t="s">
        <v>671</v>
      </c>
      <c r="J1562" s="11" t="s">
        <v>3708</v>
      </c>
      <c r="K1562" s="11" t="s">
        <v>487</v>
      </c>
      <c r="L1562" s="12" t="str">
        <f>RIGHT(K1562, 4)</f>
        <v>2022</v>
      </c>
      <c r="M1562" s="13">
        <v>44880</v>
      </c>
      <c r="N1562" s="14" t="str">
        <f>TEXT(M1562,"mmmm")</f>
        <v>November</v>
      </c>
      <c r="O1562" s="15">
        <f>MONTH(M1562)</f>
        <v>11</v>
      </c>
      <c r="P1562" s="11" t="s">
        <v>2789</v>
      </c>
      <c r="Q1562" s="16">
        <v>44881</v>
      </c>
      <c r="R1562" s="11" t="s">
        <v>3709</v>
      </c>
      <c r="S1562" s="17" t="str">
        <f>IFERROR(LEFT(R1562,FIND(" ",R1562)-1),R1562)</f>
        <v>0</v>
      </c>
      <c r="T1562" s="11">
        <v>0</v>
      </c>
      <c r="U1562" s="18">
        <f>IF(AND(T1562&gt;3,T1562&lt;&gt;"-"),"&gt;3",T1562)</f>
        <v>0</v>
      </c>
      <c r="V1562" s="19" t="s">
        <v>678</v>
      </c>
      <c r="W1562" s="20" t="str">
        <f>IF(V1562="-","",V1562)</f>
        <v>0</v>
      </c>
      <c r="X1562" s="21" t="s">
        <v>30</v>
      </c>
    </row>
    <row r="1563" spans="1:24" ht="15.75" customHeight="1" x14ac:dyDescent="0.3">
      <c r="A1563" s="10">
        <v>1562</v>
      </c>
      <c r="B1563" s="11" t="s">
        <v>3710</v>
      </c>
      <c r="C1563" s="11" t="s">
        <v>39</v>
      </c>
      <c r="D1563" s="11" t="s">
        <v>51</v>
      </c>
      <c r="E1563" s="11" t="str">
        <f>IFERROR(LEFT(D1563, FIND("-",D1563,1)-2),D1563)</f>
        <v>OPERASI</v>
      </c>
      <c r="F1563" s="11" t="s">
        <v>52</v>
      </c>
      <c r="G1563" s="62" t="s">
        <v>28</v>
      </c>
      <c r="H1563" s="11" t="s">
        <v>684</v>
      </c>
      <c r="I1563" s="11" t="s">
        <v>671</v>
      </c>
      <c r="J1563" s="11" t="s">
        <v>697</v>
      </c>
      <c r="K1563" s="11" t="s">
        <v>2023</v>
      </c>
      <c r="L1563" s="12" t="str">
        <f>RIGHT(K1563, 4)</f>
        <v>2020</v>
      </c>
      <c r="M1563" s="13">
        <v>44130</v>
      </c>
      <c r="N1563" s="14" t="str">
        <f>TEXT(M1563,"mmmm")</f>
        <v>October</v>
      </c>
      <c r="O1563" s="15">
        <f>MONTH(M1563)</f>
        <v>10</v>
      </c>
      <c r="P1563" s="11" t="s">
        <v>2375</v>
      </c>
      <c r="Q1563" s="16">
        <v>44131</v>
      </c>
      <c r="R1563" s="11" t="s">
        <v>3711</v>
      </c>
      <c r="S1563" s="17" t="str">
        <f>IFERROR(LEFT(R1563,FIND(" ",R1563)-1),R1563)</f>
        <v>0</v>
      </c>
      <c r="T1563" s="11">
        <v>0</v>
      </c>
      <c r="U1563" s="18">
        <f>IF(AND(T1563&gt;3,T1563&lt;&gt;"-"),"&gt;3",T1563)</f>
        <v>0</v>
      </c>
      <c r="V1563" s="19" t="s">
        <v>678</v>
      </c>
      <c r="W1563" s="20" t="str">
        <f>IF(V1563="-","",V1563)</f>
        <v>0</v>
      </c>
      <c r="X1563" s="21" t="s">
        <v>687</v>
      </c>
    </row>
    <row r="1564" spans="1:24" ht="15.75" customHeight="1" x14ac:dyDescent="0.3">
      <c r="A1564" s="10">
        <v>1563</v>
      </c>
      <c r="B1564" s="11" t="s">
        <v>3712</v>
      </c>
      <c r="C1564" s="11" t="s">
        <v>39</v>
      </c>
      <c r="D1564" s="11" t="s">
        <v>33</v>
      </c>
      <c r="E1564" s="11" t="str">
        <f>IFERROR(LEFT(D1564, FIND("-",D1564,1)-2),D1564)</f>
        <v>OPERASI</v>
      </c>
      <c r="F1564" s="11" t="s">
        <v>84</v>
      </c>
      <c r="G1564" s="62" t="s">
        <v>28</v>
      </c>
      <c r="H1564" s="11" t="s">
        <v>670</v>
      </c>
      <c r="I1564" s="11" t="s">
        <v>680</v>
      </c>
      <c r="J1564" s="11" t="s">
        <v>97</v>
      </c>
      <c r="K1564" s="11" t="s">
        <v>3713</v>
      </c>
      <c r="L1564" s="12" t="str">
        <f>RIGHT(K1564, 4)</f>
        <v>2022</v>
      </c>
      <c r="M1564" s="13">
        <v>44768</v>
      </c>
      <c r="N1564" s="14" t="str">
        <f>TEXT(M1564,"mmmm")</f>
        <v>July</v>
      </c>
      <c r="O1564" s="15">
        <f>MONTH(M1564)</f>
        <v>7</v>
      </c>
      <c r="P1564" s="11" t="s">
        <v>3714</v>
      </c>
      <c r="Q1564" s="16">
        <v>44769</v>
      </c>
      <c r="R1564" s="11" t="s">
        <v>3715</v>
      </c>
      <c r="S1564" s="17" t="str">
        <f>IFERROR(LEFT(R1564,FIND(" ",R1564)-1),R1564)</f>
        <v>0</v>
      </c>
      <c r="T1564" s="11">
        <v>0</v>
      </c>
      <c r="U1564" s="18">
        <f>IF(AND(T1564&gt;3,T1564&lt;&gt;"-"),"&gt;3",T1564)</f>
        <v>0</v>
      </c>
      <c r="V1564" s="19" t="s">
        <v>678</v>
      </c>
      <c r="W1564" s="20" t="str">
        <f>IF(V1564="-","",V1564)</f>
        <v>0</v>
      </c>
      <c r="X1564" s="21" t="s">
        <v>30</v>
      </c>
    </row>
    <row r="1565" spans="1:24" ht="15.75" customHeight="1" x14ac:dyDescent="0.3">
      <c r="A1565" s="10">
        <v>1564</v>
      </c>
      <c r="B1565" s="11" t="s">
        <v>3716</v>
      </c>
      <c r="C1565" s="11" t="s">
        <v>25</v>
      </c>
      <c r="D1565" s="11" t="s">
        <v>122</v>
      </c>
      <c r="E1565" s="11" t="str">
        <f>IFERROR(LEFT(D1565, FIND("-",D1565,1)-2),D1565)</f>
        <v>SISTEM</v>
      </c>
      <c r="F1565" s="11" t="s">
        <v>27</v>
      </c>
      <c r="G1565" s="62" t="s">
        <v>28</v>
      </c>
      <c r="H1565" s="11" t="s">
        <v>670</v>
      </c>
      <c r="I1565" s="11" t="s">
        <v>707</v>
      </c>
      <c r="J1565" s="11" t="s">
        <v>834</v>
      </c>
      <c r="K1565" s="11" t="s">
        <v>123</v>
      </c>
      <c r="L1565" s="12" t="str">
        <f>RIGHT(K1565, 4)</f>
        <v>2020</v>
      </c>
      <c r="M1565" s="13">
        <v>44145</v>
      </c>
      <c r="N1565" s="14" t="str">
        <f>TEXT(M1565,"mmmm")</f>
        <v>November</v>
      </c>
      <c r="O1565" s="15">
        <f>MONTH(M1565)</f>
        <v>11</v>
      </c>
      <c r="P1565" s="11" t="s">
        <v>1774</v>
      </c>
      <c r="Q1565" s="16">
        <v>44146</v>
      </c>
      <c r="R1565" s="11" t="s">
        <v>3717</v>
      </c>
      <c r="S1565" s="17" t="str">
        <f>IFERROR(LEFT(R1565,FIND(" ",R1565)-1),R1565)</f>
        <v>0</v>
      </c>
      <c r="T1565" s="11">
        <v>0</v>
      </c>
      <c r="U1565" s="18">
        <f>IF(AND(T1565&gt;3,T1565&lt;&gt;"-"),"&gt;3",T1565)</f>
        <v>0</v>
      </c>
      <c r="V1565" s="19" t="s">
        <v>678</v>
      </c>
      <c r="W1565" s="20" t="str">
        <f>IF(V1565="-","",V1565)</f>
        <v>0</v>
      </c>
      <c r="X1565" s="21" t="s">
        <v>30</v>
      </c>
    </row>
    <row r="1566" spans="1:24" ht="15.75" customHeight="1" x14ac:dyDescent="0.3">
      <c r="A1566" s="10">
        <v>1565</v>
      </c>
      <c r="B1566" s="11" t="s">
        <v>3718</v>
      </c>
      <c r="C1566" s="11" t="s">
        <v>39</v>
      </c>
      <c r="D1566" s="11" t="s">
        <v>209</v>
      </c>
      <c r="E1566" s="11" t="str">
        <f>IFERROR(LEFT(D1566, FIND("-",D1566,1)-2),D1566)</f>
        <v>OPERASI</v>
      </c>
      <c r="F1566" s="11" t="s">
        <v>27</v>
      </c>
      <c r="G1566" s="62" t="s">
        <v>28</v>
      </c>
      <c r="H1566" s="11" t="s">
        <v>670</v>
      </c>
      <c r="I1566" s="11" t="s">
        <v>671</v>
      </c>
      <c r="J1566" s="11" t="s">
        <v>97</v>
      </c>
      <c r="K1566" s="11" t="s">
        <v>3714</v>
      </c>
      <c r="L1566" s="12" t="str">
        <f>RIGHT(K1566, 4)</f>
        <v>2022</v>
      </c>
      <c r="M1566" s="13">
        <v>44769</v>
      </c>
      <c r="N1566" s="14" t="str">
        <f>TEXT(M1566,"mmmm")</f>
        <v>July</v>
      </c>
      <c r="O1566" s="15">
        <f>MONTH(M1566)</f>
        <v>7</v>
      </c>
      <c r="P1566" s="11" t="s">
        <v>3719</v>
      </c>
      <c r="Q1566" s="16">
        <v>44770</v>
      </c>
      <c r="R1566" s="11" t="s">
        <v>3720</v>
      </c>
      <c r="S1566" s="17" t="str">
        <f>IFERROR(LEFT(R1566,FIND(" ",R1566)-1),R1566)</f>
        <v>0</v>
      </c>
      <c r="T1566" s="11">
        <v>0</v>
      </c>
      <c r="U1566" s="18">
        <f>IF(AND(T1566&gt;3,T1566&lt;&gt;"-"),"&gt;3",T1566)</f>
        <v>0</v>
      </c>
      <c r="V1566" s="19" t="s">
        <v>678</v>
      </c>
      <c r="W1566" s="20" t="str">
        <f>IF(V1566="-","",V1566)</f>
        <v>0</v>
      </c>
      <c r="X1566" s="21" t="s">
        <v>30</v>
      </c>
    </row>
    <row r="1567" spans="1:24" ht="15.75" customHeight="1" x14ac:dyDescent="0.3">
      <c r="A1567" s="10">
        <v>1566</v>
      </c>
      <c r="B1567" s="11" t="s">
        <v>3721</v>
      </c>
      <c r="C1567" s="11" t="s">
        <v>39</v>
      </c>
      <c r="D1567" s="11" t="s">
        <v>33</v>
      </c>
      <c r="E1567" s="11" t="str">
        <f>IFERROR(LEFT(D1567, FIND("-",D1567,1)-2),D1567)</f>
        <v>OPERASI</v>
      </c>
      <c r="F1567" s="11" t="s">
        <v>27</v>
      </c>
      <c r="G1567" s="62" t="s">
        <v>28</v>
      </c>
      <c r="H1567" s="11" t="s">
        <v>684</v>
      </c>
      <c r="I1567" s="11" t="s">
        <v>30</v>
      </c>
      <c r="J1567" s="11" t="s">
        <v>813</v>
      </c>
      <c r="K1567" s="11" t="s">
        <v>3236</v>
      </c>
      <c r="L1567" s="12" t="str">
        <f>RIGHT(K1567, 4)</f>
        <v>2021</v>
      </c>
      <c r="M1567" s="13">
        <v>44319</v>
      </c>
      <c r="N1567" s="14" t="str">
        <f>TEXT(M1567,"mmmm")</f>
        <v>May</v>
      </c>
      <c r="O1567" s="15">
        <f>MONTH(M1567)</f>
        <v>5</v>
      </c>
      <c r="P1567" s="11" t="s">
        <v>190</v>
      </c>
      <c r="Q1567" s="16">
        <v>44320</v>
      </c>
      <c r="R1567" s="11" t="s">
        <v>3722</v>
      </c>
      <c r="S1567" s="17" t="str">
        <f>IFERROR(LEFT(R1567,FIND(" ",R1567)-1),R1567)</f>
        <v>0</v>
      </c>
      <c r="T1567" s="11">
        <v>0</v>
      </c>
      <c r="U1567" s="18">
        <f>IF(AND(T1567&gt;3,T1567&lt;&gt;"-"),"&gt;3",T1567)</f>
        <v>0</v>
      </c>
      <c r="V1567" s="19" t="s">
        <v>678</v>
      </c>
      <c r="W1567" s="20" t="str">
        <f>IF(V1567="-","",V1567)</f>
        <v>0</v>
      </c>
      <c r="X1567" s="21" t="s">
        <v>687</v>
      </c>
    </row>
    <row r="1568" spans="1:24" ht="15.75" customHeight="1" x14ac:dyDescent="0.3">
      <c r="A1568" s="10">
        <v>1567</v>
      </c>
      <c r="B1568" s="11" t="s">
        <v>3723</v>
      </c>
      <c r="C1568" s="11" t="s">
        <v>25</v>
      </c>
      <c r="D1568" s="11" t="s">
        <v>330</v>
      </c>
      <c r="E1568" s="11" t="str">
        <f>IFERROR(LEFT(D1568, FIND("-",D1568,1)-2),D1568)</f>
        <v>SISTEM</v>
      </c>
      <c r="F1568" s="11" t="s">
        <v>703</v>
      </c>
      <c r="G1568" s="62" t="s">
        <v>28</v>
      </c>
      <c r="H1568" s="11" t="s">
        <v>670</v>
      </c>
      <c r="I1568" s="11" t="s">
        <v>675</v>
      </c>
      <c r="J1568" s="11" t="s">
        <v>97</v>
      </c>
      <c r="K1568" s="11" t="s">
        <v>3308</v>
      </c>
      <c r="L1568" s="12" t="str">
        <f>RIGHT(K1568, 4)</f>
        <v>2023</v>
      </c>
      <c r="M1568" s="13">
        <v>44964</v>
      </c>
      <c r="N1568" s="14" t="str">
        <f>TEXT(M1568,"mmmm")</f>
        <v>February</v>
      </c>
      <c r="O1568" s="15">
        <f>MONTH(M1568)</f>
        <v>2</v>
      </c>
      <c r="P1568" s="11" t="s">
        <v>525</v>
      </c>
      <c r="Q1568" s="16">
        <v>44965</v>
      </c>
      <c r="R1568" s="11" t="s">
        <v>3724</v>
      </c>
      <c r="S1568" s="17" t="str">
        <f>IFERROR(LEFT(R1568,FIND(" ",R1568)-1),R1568)</f>
        <v>0</v>
      </c>
      <c r="T1568" s="11">
        <v>0</v>
      </c>
      <c r="U1568" s="18">
        <f>IF(AND(T1568&gt;3,T1568&lt;&gt;"-"),"&gt;3",T1568)</f>
        <v>0</v>
      </c>
      <c r="V1568" s="19" t="s">
        <v>678</v>
      </c>
      <c r="W1568" s="20" t="str">
        <f>IF(V1568="-","",V1568)</f>
        <v>0</v>
      </c>
      <c r="X1568" s="21" t="s">
        <v>30</v>
      </c>
    </row>
    <row r="1569" spans="1:24" ht="15.75" customHeight="1" x14ac:dyDescent="0.3">
      <c r="A1569" s="10">
        <v>1568</v>
      </c>
      <c r="B1569" s="11" t="s">
        <v>3725</v>
      </c>
      <c r="C1569" s="11" t="s">
        <v>25</v>
      </c>
      <c r="D1569" s="11" t="s">
        <v>222</v>
      </c>
      <c r="E1569" s="11" t="str">
        <f>IFERROR(LEFT(D1569, FIND("-",D1569,1)-2),D1569)</f>
        <v>MOBILE APPS</v>
      </c>
      <c r="F1569" s="11" t="s">
        <v>227</v>
      </c>
      <c r="G1569" s="62" t="s">
        <v>28</v>
      </c>
      <c r="H1569" s="11" t="s">
        <v>670</v>
      </c>
      <c r="I1569" s="11" t="s">
        <v>707</v>
      </c>
      <c r="J1569" s="11" t="s">
        <v>104</v>
      </c>
      <c r="K1569" s="11" t="s">
        <v>3726</v>
      </c>
      <c r="L1569" s="12" t="str">
        <f>RIGHT(K1569, 4)</f>
        <v>2020</v>
      </c>
      <c r="M1569" s="13">
        <v>44185</v>
      </c>
      <c r="N1569" s="14" t="str">
        <f>TEXT(M1569,"mmmm")</f>
        <v>December</v>
      </c>
      <c r="O1569" s="15">
        <f>MONTH(M1569)</f>
        <v>12</v>
      </c>
      <c r="P1569" s="11" t="s">
        <v>3727</v>
      </c>
      <c r="Q1569" s="16">
        <v>44186</v>
      </c>
      <c r="R1569" s="11" t="s">
        <v>3728</v>
      </c>
      <c r="S1569" s="17" t="str">
        <f>IFERROR(LEFT(R1569,FIND(" ",R1569)-1),R1569)</f>
        <v>0</v>
      </c>
      <c r="T1569" s="11">
        <v>0</v>
      </c>
      <c r="U1569" s="18">
        <f>IF(AND(T1569&gt;3,T1569&lt;&gt;"-"),"&gt;3",T1569)</f>
        <v>0</v>
      </c>
      <c r="V1569" s="19" t="s">
        <v>678</v>
      </c>
      <c r="W1569" s="20" t="str">
        <f>IF(V1569="-","",V1569)</f>
        <v>0</v>
      </c>
      <c r="X1569" s="21" t="s">
        <v>30</v>
      </c>
    </row>
    <row r="1570" spans="1:24" ht="15.75" customHeight="1" x14ac:dyDescent="0.3">
      <c r="A1570" s="10">
        <v>1569</v>
      </c>
      <c r="B1570" s="11" t="s">
        <v>3729</v>
      </c>
      <c r="C1570" s="11" t="s">
        <v>39</v>
      </c>
      <c r="D1570" s="11" t="s">
        <v>51</v>
      </c>
      <c r="E1570" s="11" t="str">
        <f>IFERROR(LEFT(D1570, FIND("-",D1570,1)-2),D1570)</f>
        <v>OPERASI</v>
      </c>
      <c r="F1570" s="11" t="s">
        <v>27</v>
      </c>
      <c r="G1570" s="62" t="s">
        <v>28</v>
      </c>
      <c r="H1570" s="11" t="s">
        <v>670</v>
      </c>
      <c r="I1570" s="11" t="s">
        <v>675</v>
      </c>
      <c r="J1570" s="11" t="s">
        <v>813</v>
      </c>
      <c r="K1570" s="11" t="s">
        <v>551</v>
      </c>
      <c r="L1570" s="12" t="str">
        <f>RIGHT(K1570, 4)</f>
        <v>2023</v>
      </c>
      <c r="M1570" s="13">
        <v>44999</v>
      </c>
      <c r="N1570" s="14" t="str">
        <f>TEXT(M1570,"mmmm")</f>
        <v>March</v>
      </c>
      <c r="O1570" s="15">
        <f>MONTH(M1570)</f>
        <v>3</v>
      </c>
      <c r="P1570" s="11" t="s">
        <v>553</v>
      </c>
      <c r="Q1570" s="16">
        <v>45000</v>
      </c>
      <c r="R1570" s="11" t="s">
        <v>3730</v>
      </c>
      <c r="S1570" s="17" t="str">
        <f>IFERROR(LEFT(R1570,FIND(" ",R1570)-1),R1570)</f>
        <v>0</v>
      </c>
      <c r="T1570" s="11">
        <v>0</v>
      </c>
      <c r="U1570" s="18">
        <f>IF(AND(T1570&gt;3,T1570&lt;&gt;"-"),"&gt;3",T1570)</f>
        <v>0</v>
      </c>
      <c r="V1570" s="19" t="s">
        <v>678</v>
      </c>
      <c r="W1570" s="20" t="str">
        <f>IF(V1570="-","",V1570)</f>
        <v>0</v>
      </c>
      <c r="X1570" s="21" t="s">
        <v>30</v>
      </c>
    </row>
    <row r="1571" spans="1:24" ht="15.75" customHeight="1" x14ac:dyDescent="0.3">
      <c r="A1571" s="10">
        <v>1570</v>
      </c>
      <c r="B1571" s="11" t="s">
        <v>3731</v>
      </c>
      <c r="C1571" s="11" t="s">
        <v>117</v>
      </c>
      <c r="D1571" s="11" t="s">
        <v>330</v>
      </c>
      <c r="E1571" s="11" t="str">
        <f>IFERROR(LEFT(D1571, FIND("-",D1571,1)-2),D1571)</f>
        <v>SISTEM</v>
      </c>
      <c r="F1571" s="11" t="s">
        <v>331</v>
      </c>
      <c r="G1571" s="62" t="s">
        <v>28</v>
      </c>
      <c r="H1571" s="11" t="s">
        <v>670</v>
      </c>
      <c r="I1571" s="11" t="s">
        <v>680</v>
      </c>
      <c r="J1571" s="11" t="s">
        <v>104</v>
      </c>
      <c r="K1571" s="11" t="s">
        <v>3732</v>
      </c>
      <c r="L1571" s="12" t="str">
        <f>RIGHT(K1571, 4)</f>
        <v>2023</v>
      </c>
      <c r="M1571" s="13">
        <v>45144</v>
      </c>
      <c r="N1571" s="14" t="str">
        <f>TEXT(M1571,"mmmm")</f>
        <v>August</v>
      </c>
      <c r="O1571" s="15">
        <f>MONTH(M1571)</f>
        <v>8</v>
      </c>
      <c r="P1571" s="11" t="s">
        <v>593</v>
      </c>
      <c r="Q1571" s="16">
        <v>45145</v>
      </c>
      <c r="R1571" s="11" t="s">
        <v>3733</v>
      </c>
      <c r="S1571" s="17" t="str">
        <f>IFERROR(LEFT(R1571,FIND(" ",R1571)-1),R1571)</f>
        <v>0</v>
      </c>
      <c r="T1571" s="11">
        <v>0</v>
      </c>
      <c r="U1571" s="18">
        <f>IF(AND(T1571&gt;3,T1571&lt;&gt;"-"),"&gt;3",T1571)</f>
        <v>0</v>
      </c>
      <c r="V1571" s="19" t="s">
        <v>678</v>
      </c>
      <c r="W1571" s="20" t="str">
        <f>IF(V1571="-","",V1571)</f>
        <v>0</v>
      </c>
      <c r="X1571" s="21" t="s">
        <v>30</v>
      </c>
    </row>
    <row r="1572" spans="1:24" ht="15.75" customHeight="1" x14ac:dyDescent="0.3">
      <c r="A1572" s="10">
        <v>1571</v>
      </c>
      <c r="B1572" s="11" t="s">
        <v>3734</v>
      </c>
      <c r="C1572" s="11" t="s">
        <v>39</v>
      </c>
      <c r="D1572" s="11" t="s">
        <v>51</v>
      </c>
      <c r="E1572" s="11" t="str">
        <f>IFERROR(LEFT(D1572, FIND("-",D1572,1)-2),D1572)</f>
        <v>OPERASI</v>
      </c>
      <c r="F1572" s="11" t="s">
        <v>27</v>
      </c>
      <c r="G1572" s="62" t="s">
        <v>28</v>
      </c>
      <c r="H1572" s="11" t="s">
        <v>670</v>
      </c>
      <c r="I1572" s="11" t="s">
        <v>671</v>
      </c>
      <c r="J1572" s="11" t="s">
        <v>769</v>
      </c>
      <c r="K1572" s="11" t="s">
        <v>3735</v>
      </c>
      <c r="L1572" s="12" t="str">
        <f>RIGHT(K1572, 4)</f>
        <v>2020</v>
      </c>
      <c r="M1572" s="13">
        <v>44122</v>
      </c>
      <c r="N1572" s="14" t="str">
        <f>TEXT(M1572,"mmmm")</f>
        <v>October</v>
      </c>
      <c r="O1572" s="15">
        <f>MONTH(M1572)</f>
        <v>10</v>
      </c>
      <c r="P1572" s="11" t="s">
        <v>1086</v>
      </c>
      <c r="Q1572" s="16">
        <v>44123</v>
      </c>
      <c r="R1572" s="11" t="s">
        <v>3736</v>
      </c>
      <c r="S1572" s="17" t="str">
        <f>IFERROR(LEFT(R1572,FIND(" ",R1572)-1),R1572)</f>
        <v>0</v>
      </c>
      <c r="T1572" s="11">
        <v>0</v>
      </c>
      <c r="U1572" s="18">
        <f>IF(AND(T1572&gt;3,T1572&lt;&gt;"-"),"&gt;3",T1572)</f>
        <v>0</v>
      </c>
      <c r="V1572" s="19" t="s">
        <v>678</v>
      </c>
      <c r="W1572" s="20" t="str">
        <f>IF(V1572="-","",V1572)</f>
        <v>0</v>
      </c>
      <c r="X1572" s="21" t="s">
        <v>30</v>
      </c>
    </row>
    <row r="1573" spans="1:24" ht="15.75" customHeight="1" x14ac:dyDescent="0.3">
      <c r="A1573" s="10">
        <v>1572</v>
      </c>
      <c r="B1573" s="11" t="s">
        <v>3737</v>
      </c>
      <c r="C1573" s="11" t="s">
        <v>39</v>
      </c>
      <c r="D1573" s="11" t="s">
        <v>33</v>
      </c>
      <c r="E1573" s="11" t="str">
        <f>IFERROR(LEFT(D1573, FIND("-",D1573,1)-2),D1573)</f>
        <v>OPERASI</v>
      </c>
      <c r="F1573" s="11" t="s">
        <v>215</v>
      </c>
      <c r="G1573" s="62" t="s">
        <v>28</v>
      </c>
      <c r="H1573" s="11" t="s">
        <v>670</v>
      </c>
      <c r="I1573" s="11" t="s">
        <v>675</v>
      </c>
      <c r="J1573" s="11" t="s">
        <v>104</v>
      </c>
      <c r="K1573" s="11" t="s">
        <v>1976</v>
      </c>
      <c r="L1573" s="12" t="str">
        <f>RIGHT(K1573, 4)</f>
        <v>2022</v>
      </c>
      <c r="M1573" s="13">
        <v>44676</v>
      </c>
      <c r="N1573" s="14" t="str">
        <f>TEXT(M1573,"mmmm")</f>
        <v>April</v>
      </c>
      <c r="O1573" s="15">
        <f>MONTH(M1573)</f>
        <v>4</v>
      </c>
      <c r="P1573" s="11" t="s">
        <v>1279</v>
      </c>
      <c r="Q1573" s="16">
        <v>44677</v>
      </c>
      <c r="R1573" s="11" t="s">
        <v>3736</v>
      </c>
      <c r="S1573" s="17" t="str">
        <f>IFERROR(LEFT(R1573,FIND(" ",R1573)-1),R1573)</f>
        <v>0</v>
      </c>
      <c r="T1573" s="11">
        <v>0</v>
      </c>
      <c r="U1573" s="18">
        <f>IF(AND(T1573&gt;3,T1573&lt;&gt;"-"),"&gt;3",T1573)</f>
        <v>0</v>
      </c>
      <c r="V1573" s="19" t="s">
        <v>678</v>
      </c>
      <c r="W1573" s="20" t="str">
        <f>IF(V1573="-","",V1573)</f>
        <v>0</v>
      </c>
      <c r="X1573" s="21" t="s">
        <v>30</v>
      </c>
    </row>
    <row r="1574" spans="1:24" ht="15.75" customHeight="1" x14ac:dyDescent="0.3">
      <c r="A1574" s="10">
        <v>1573</v>
      </c>
      <c r="B1574" s="11" t="s">
        <v>3738</v>
      </c>
      <c r="C1574" s="11" t="s">
        <v>25</v>
      </c>
      <c r="D1574" s="11" t="s">
        <v>61</v>
      </c>
      <c r="E1574" s="11" t="str">
        <f>IFERROR(LEFT(D1574, FIND("-",D1574,1)-2),D1574)</f>
        <v>KESELAMATAN</v>
      </c>
      <c r="F1574" s="11" t="s">
        <v>62</v>
      </c>
      <c r="G1574" s="62" t="s">
        <v>28</v>
      </c>
      <c r="H1574" s="11" t="s">
        <v>670</v>
      </c>
      <c r="I1574" s="11" t="s">
        <v>671</v>
      </c>
      <c r="J1574" s="11" t="s">
        <v>58</v>
      </c>
      <c r="K1574" s="11" t="s">
        <v>74</v>
      </c>
      <c r="L1574" s="12" t="str">
        <f>RIGHT(K1574, 4)</f>
        <v>2020</v>
      </c>
      <c r="M1574" s="13">
        <v>43932</v>
      </c>
      <c r="N1574" s="14" t="str">
        <f>TEXT(M1574,"mmmm")</f>
        <v>April</v>
      </c>
      <c r="O1574" s="15">
        <f>MONTH(M1574)</f>
        <v>4</v>
      </c>
      <c r="P1574" s="11" t="s">
        <v>3739</v>
      </c>
      <c r="Q1574" s="16">
        <v>43933</v>
      </c>
      <c r="R1574" s="11" t="s">
        <v>3740</v>
      </c>
      <c r="S1574" s="17" t="str">
        <f>IFERROR(LEFT(R1574,FIND(" ",R1574)-1),R1574)</f>
        <v>0</v>
      </c>
      <c r="T1574" s="11">
        <v>0</v>
      </c>
      <c r="U1574" s="18">
        <f>IF(AND(T1574&gt;3,T1574&lt;&gt;"-"),"&gt;3",T1574)</f>
        <v>0</v>
      </c>
      <c r="V1574" s="19" t="s">
        <v>678</v>
      </c>
      <c r="W1574" s="20" t="str">
        <f>IF(V1574="-","",V1574)</f>
        <v>0</v>
      </c>
      <c r="X1574" s="21" t="s">
        <v>30</v>
      </c>
    </row>
    <row r="1575" spans="1:24" ht="15.75" customHeight="1" x14ac:dyDescent="0.3">
      <c r="A1575" s="10">
        <v>1574</v>
      </c>
      <c r="B1575" s="11" t="s">
        <v>3741</v>
      </c>
      <c r="C1575" s="11" t="s">
        <v>25</v>
      </c>
      <c r="D1575" s="11" t="s">
        <v>46</v>
      </c>
      <c r="E1575" s="11" t="str">
        <f>IFERROR(LEFT(D1575, FIND("-",D1575,1)-2),D1575)</f>
        <v>OPERASI</v>
      </c>
      <c r="F1575" s="11" t="s">
        <v>27</v>
      </c>
      <c r="G1575" s="62" t="s">
        <v>28</v>
      </c>
      <c r="H1575" s="11" t="s">
        <v>670</v>
      </c>
      <c r="I1575" s="11" t="s">
        <v>680</v>
      </c>
      <c r="J1575" s="11" t="s">
        <v>97</v>
      </c>
      <c r="K1575" s="11" t="s">
        <v>507</v>
      </c>
      <c r="L1575" s="12" t="str">
        <f>RIGHT(K1575, 4)</f>
        <v>2022</v>
      </c>
      <c r="M1575" s="13">
        <v>44924</v>
      </c>
      <c r="N1575" s="14" t="str">
        <f>TEXT(M1575,"mmmm")</f>
        <v>December</v>
      </c>
      <c r="O1575" s="15">
        <f>MONTH(M1575)</f>
        <v>12</v>
      </c>
      <c r="P1575" s="11" t="s">
        <v>2334</v>
      </c>
      <c r="Q1575" s="16">
        <v>44925</v>
      </c>
      <c r="R1575" s="11" t="s">
        <v>3742</v>
      </c>
      <c r="S1575" s="17" t="str">
        <f>IFERROR(LEFT(R1575,FIND(" ",R1575)-1),R1575)</f>
        <v>0</v>
      </c>
      <c r="T1575" s="11">
        <v>0</v>
      </c>
      <c r="U1575" s="18">
        <f>IF(AND(T1575&gt;3,T1575&lt;&gt;"-"),"&gt;3",T1575)</f>
        <v>0</v>
      </c>
      <c r="V1575" s="19" t="s">
        <v>678</v>
      </c>
      <c r="W1575" s="20" t="str">
        <f>IF(V1575="-","",V1575)</f>
        <v>0</v>
      </c>
      <c r="X1575" s="21" t="s">
        <v>30</v>
      </c>
    </row>
    <row r="1576" spans="1:24" ht="15.75" customHeight="1" x14ac:dyDescent="0.3">
      <c r="A1576" s="10">
        <v>1575</v>
      </c>
      <c r="B1576" s="11" t="s">
        <v>3743</v>
      </c>
      <c r="C1576" s="11" t="s">
        <v>39</v>
      </c>
      <c r="D1576" s="11" t="s">
        <v>51</v>
      </c>
      <c r="E1576" s="11" t="str">
        <f>IFERROR(LEFT(D1576, FIND("-",D1576,1)-2),D1576)</f>
        <v>OPERASI</v>
      </c>
      <c r="F1576" s="11" t="s">
        <v>52</v>
      </c>
      <c r="G1576" s="62" t="s">
        <v>28</v>
      </c>
      <c r="H1576" s="11" t="s">
        <v>670</v>
      </c>
      <c r="I1576" s="11" t="s">
        <v>675</v>
      </c>
      <c r="J1576" s="11" t="s">
        <v>825</v>
      </c>
      <c r="K1576" s="11" t="s">
        <v>3744</v>
      </c>
      <c r="L1576" s="12" t="str">
        <f>RIGHT(K1576, 4)</f>
        <v>2022</v>
      </c>
      <c r="M1576" s="13">
        <v>44671</v>
      </c>
      <c r="N1576" s="14" t="str">
        <f>TEXT(M1576,"mmmm")</f>
        <v>April</v>
      </c>
      <c r="O1576" s="15">
        <f>MONTH(M1576)</f>
        <v>4</v>
      </c>
      <c r="P1576" s="11" t="s">
        <v>365</v>
      </c>
      <c r="Q1576" s="16">
        <v>44672</v>
      </c>
      <c r="R1576" s="11" t="s">
        <v>3745</v>
      </c>
      <c r="S1576" s="17" t="str">
        <f>IFERROR(LEFT(R1576,FIND(" ",R1576)-1),R1576)</f>
        <v>0</v>
      </c>
      <c r="T1576" s="11">
        <v>0</v>
      </c>
      <c r="U1576" s="18">
        <f>IF(AND(T1576&gt;3,T1576&lt;&gt;"-"),"&gt;3",T1576)</f>
        <v>0</v>
      </c>
      <c r="V1576" s="19" t="s">
        <v>678</v>
      </c>
      <c r="W1576" s="20" t="str">
        <f>IF(V1576="-","",V1576)</f>
        <v>0</v>
      </c>
      <c r="X1576" s="21" t="s">
        <v>30</v>
      </c>
    </row>
    <row r="1577" spans="1:24" ht="15.75" customHeight="1" x14ac:dyDescent="0.3">
      <c r="A1577" s="10">
        <v>1576</v>
      </c>
      <c r="B1577" s="11" t="s">
        <v>3746</v>
      </c>
      <c r="C1577" s="11" t="s">
        <v>39</v>
      </c>
      <c r="D1577" s="11" t="s">
        <v>51</v>
      </c>
      <c r="E1577" s="11" t="str">
        <f>IFERROR(LEFT(D1577, FIND("-",D1577,1)-2),D1577)</f>
        <v>OPERASI</v>
      </c>
      <c r="F1577" s="11" t="s">
        <v>27</v>
      </c>
      <c r="G1577" s="62" t="s">
        <v>28</v>
      </c>
      <c r="H1577" s="11" t="s">
        <v>670</v>
      </c>
      <c r="I1577" s="11" t="s">
        <v>675</v>
      </c>
      <c r="J1577" s="11" t="s">
        <v>97</v>
      </c>
      <c r="K1577" s="11" t="s">
        <v>337</v>
      </c>
      <c r="L1577" s="12" t="str">
        <f>RIGHT(K1577, 4)</f>
        <v>2022</v>
      </c>
      <c r="M1577" s="13">
        <v>44647</v>
      </c>
      <c r="N1577" s="14" t="str">
        <f>TEXT(M1577,"mmmm")</f>
        <v>March</v>
      </c>
      <c r="O1577" s="15">
        <f>MONTH(M1577)</f>
        <v>3</v>
      </c>
      <c r="P1577" s="11" t="s">
        <v>1324</v>
      </c>
      <c r="Q1577" s="16">
        <v>44648</v>
      </c>
      <c r="R1577" s="11" t="s">
        <v>3747</v>
      </c>
      <c r="S1577" s="17" t="str">
        <f>IFERROR(LEFT(R1577,FIND(" ",R1577)-1),R1577)</f>
        <v>0</v>
      </c>
      <c r="T1577" s="11">
        <v>0</v>
      </c>
      <c r="U1577" s="18">
        <f>IF(AND(T1577&gt;3,T1577&lt;&gt;"-"),"&gt;3",T1577)</f>
        <v>0</v>
      </c>
      <c r="V1577" s="19" t="s">
        <v>678</v>
      </c>
      <c r="W1577" s="20" t="str">
        <f>IF(V1577="-","",V1577)</f>
        <v>0</v>
      </c>
      <c r="X1577" s="21" t="s">
        <v>30</v>
      </c>
    </row>
    <row r="1578" spans="1:24" ht="15.75" customHeight="1" x14ac:dyDescent="0.3">
      <c r="A1578" s="10">
        <v>1577</v>
      </c>
      <c r="B1578" s="11" t="s">
        <v>3748</v>
      </c>
      <c r="C1578" s="11" t="s">
        <v>39</v>
      </c>
      <c r="D1578" s="11" t="s">
        <v>33</v>
      </c>
      <c r="E1578" s="11" t="str">
        <f>IFERROR(LEFT(D1578, FIND("-",D1578,1)-2),D1578)</f>
        <v>OPERASI</v>
      </c>
      <c r="F1578" s="11" t="s">
        <v>27</v>
      </c>
      <c r="G1578" s="62" t="s">
        <v>28</v>
      </c>
      <c r="H1578" s="11" t="s">
        <v>670</v>
      </c>
      <c r="I1578" s="11" t="s">
        <v>675</v>
      </c>
      <c r="J1578" s="11" t="s">
        <v>813</v>
      </c>
      <c r="K1578" s="11" t="s">
        <v>250</v>
      </c>
      <c r="L1578" s="12" t="str">
        <f>RIGHT(K1578, 4)</f>
        <v>2021</v>
      </c>
      <c r="M1578" s="13">
        <v>44483</v>
      </c>
      <c r="N1578" s="14" t="str">
        <f>TEXT(M1578,"mmmm")</f>
        <v>October</v>
      </c>
      <c r="O1578" s="15">
        <f>MONTH(M1578)</f>
        <v>10</v>
      </c>
      <c r="P1578" s="11" t="s">
        <v>1833</v>
      </c>
      <c r="Q1578" s="16">
        <v>44484</v>
      </c>
      <c r="R1578" s="11" t="s">
        <v>3749</v>
      </c>
      <c r="S1578" s="17" t="str">
        <f>IFERROR(LEFT(R1578,FIND(" ",R1578)-1),R1578)</f>
        <v>0</v>
      </c>
      <c r="T1578" s="11">
        <v>0</v>
      </c>
      <c r="U1578" s="18">
        <f>IF(AND(T1578&gt;3,T1578&lt;&gt;"-"),"&gt;3",T1578)</f>
        <v>0</v>
      </c>
      <c r="V1578" s="19" t="s">
        <v>678</v>
      </c>
      <c r="W1578" s="20" t="str">
        <f>IF(V1578="-","",V1578)</f>
        <v>0</v>
      </c>
      <c r="X1578" s="21" t="s">
        <v>30</v>
      </c>
    </row>
    <row r="1579" spans="1:24" ht="15.75" customHeight="1" x14ac:dyDescent="0.3">
      <c r="A1579" s="10">
        <v>1578</v>
      </c>
      <c r="B1579" s="11" t="s">
        <v>3750</v>
      </c>
      <c r="C1579" s="11" t="s">
        <v>39</v>
      </c>
      <c r="D1579" s="11" t="s">
        <v>51</v>
      </c>
      <c r="E1579" s="11" t="str">
        <f>IFERROR(LEFT(D1579, FIND("-",D1579,1)-2),D1579)</f>
        <v>OPERASI</v>
      </c>
      <c r="F1579" s="11" t="s">
        <v>52</v>
      </c>
      <c r="G1579" s="62" t="s">
        <v>28</v>
      </c>
      <c r="H1579" s="11" t="s">
        <v>670</v>
      </c>
      <c r="I1579" s="11" t="s">
        <v>671</v>
      </c>
      <c r="J1579" s="11" t="s">
        <v>769</v>
      </c>
      <c r="K1579" s="11" t="s">
        <v>885</v>
      </c>
      <c r="L1579" s="12" t="str">
        <f>RIGHT(K1579, 4)</f>
        <v>2020</v>
      </c>
      <c r="M1579" s="13">
        <v>44158</v>
      </c>
      <c r="N1579" s="14" t="str">
        <f>TEXT(M1579,"mmmm")</f>
        <v>November</v>
      </c>
      <c r="O1579" s="15">
        <f>MONTH(M1579)</f>
        <v>11</v>
      </c>
      <c r="P1579" s="11" t="s">
        <v>132</v>
      </c>
      <c r="Q1579" s="16">
        <v>44159</v>
      </c>
      <c r="R1579" s="11" t="s">
        <v>3751</v>
      </c>
      <c r="S1579" s="17" t="str">
        <f>IFERROR(LEFT(R1579,FIND(" ",R1579)-1),R1579)</f>
        <v>0</v>
      </c>
      <c r="T1579" s="11">
        <v>0</v>
      </c>
      <c r="U1579" s="18">
        <f>IF(AND(T1579&gt;3,T1579&lt;&gt;"-"),"&gt;3",T1579)</f>
        <v>0</v>
      </c>
      <c r="V1579" s="19" t="s">
        <v>678</v>
      </c>
      <c r="W1579" s="20" t="str">
        <f>IF(V1579="-","",V1579)</f>
        <v>0</v>
      </c>
      <c r="X1579" s="21" t="s">
        <v>30</v>
      </c>
    </row>
    <row r="1580" spans="1:24" ht="15.75" customHeight="1" x14ac:dyDescent="0.3">
      <c r="A1580" s="10">
        <v>1579</v>
      </c>
      <c r="B1580" s="11" t="s">
        <v>3752</v>
      </c>
      <c r="C1580" s="11" t="s">
        <v>39</v>
      </c>
      <c r="D1580" s="11" t="s">
        <v>51</v>
      </c>
      <c r="E1580" s="11" t="str">
        <f>IFERROR(LEFT(D1580, FIND("-",D1580,1)-2),D1580)</f>
        <v>OPERASI</v>
      </c>
      <c r="F1580" s="11" t="s">
        <v>52</v>
      </c>
      <c r="G1580" s="62" t="s">
        <v>28</v>
      </c>
      <c r="H1580" s="11" t="s">
        <v>670</v>
      </c>
      <c r="I1580" s="11" t="s">
        <v>671</v>
      </c>
      <c r="J1580" s="11" t="s">
        <v>697</v>
      </c>
      <c r="K1580" s="11" t="s">
        <v>1774</v>
      </c>
      <c r="L1580" s="12" t="str">
        <f>RIGHT(K1580, 4)</f>
        <v>2020</v>
      </c>
      <c r="M1580" s="13">
        <v>44146</v>
      </c>
      <c r="N1580" s="14" t="str">
        <f>TEXT(M1580,"mmmm")</f>
        <v>November</v>
      </c>
      <c r="O1580" s="15">
        <f>MONTH(M1580)</f>
        <v>11</v>
      </c>
      <c r="P1580" s="11" t="s">
        <v>3275</v>
      </c>
      <c r="Q1580" s="16">
        <v>44147</v>
      </c>
      <c r="R1580" s="11" t="s">
        <v>3753</v>
      </c>
      <c r="S1580" s="17" t="str">
        <f>IFERROR(LEFT(R1580,FIND(" ",R1580)-1),R1580)</f>
        <v>0</v>
      </c>
      <c r="T1580" s="11">
        <v>0</v>
      </c>
      <c r="U1580" s="18">
        <f>IF(AND(T1580&gt;3,T1580&lt;&gt;"-"),"&gt;3",T1580)</f>
        <v>0</v>
      </c>
      <c r="V1580" s="19" t="s">
        <v>678</v>
      </c>
      <c r="W1580" s="20" t="str">
        <f>IF(V1580="-","",V1580)</f>
        <v>0</v>
      </c>
      <c r="X1580" s="21" t="s">
        <v>30</v>
      </c>
    </row>
    <row r="1581" spans="1:24" ht="15.75" customHeight="1" x14ac:dyDescent="0.3">
      <c r="A1581" s="10">
        <v>1580</v>
      </c>
      <c r="B1581" s="11" t="s">
        <v>3754</v>
      </c>
      <c r="C1581" s="11" t="s">
        <v>39</v>
      </c>
      <c r="D1581" s="11" t="s">
        <v>61</v>
      </c>
      <c r="E1581" s="11" t="str">
        <f>IFERROR(LEFT(D1581, FIND("-",D1581,1)-2),D1581)</f>
        <v>KESELAMATAN</v>
      </c>
      <c r="F1581" s="11" t="s">
        <v>452</v>
      </c>
      <c r="G1581" s="62" t="s">
        <v>28</v>
      </c>
      <c r="H1581" s="11" t="s">
        <v>670</v>
      </c>
      <c r="I1581" s="11" t="s">
        <v>680</v>
      </c>
      <c r="J1581" s="11" t="s">
        <v>97</v>
      </c>
      <c r="K1581" s="11" t="s">
        <v>436</v>
      </c>
      <c r="L1581" s="12" t="str">
        <f>RIGHT(K1581, 4)</f>
        <v>2022</v>
      </c>
      <c r="M1581" s="13">
        <v>44833</v>
      </c>
      <c r="N1581" s="14" t="str">
        <f>TEXT(M1581,"mmmm")</f>
        <v>September</v>
      </c>
      <c r="O1581" s="15">
        <f>MONTH(M1581)</f>
        <v>9</v>
      </c>
      <c r="P1581" s="11" t="s">
        <v>438</v>
      </c>
      <c r="Q1581" s="16">
        <v>44834</v>
      </c>
      <c r="R1581" s="11" t="s">
        <v>3755</v>
      </c>
      <c r="S1581" s="17" t="str">
        <f>IFERROR(LEFT(R1581,FIND(" ",R1581)-1),R1581)</f>
        <v>0</v>
      </c>
      <c r="T1581" s="11">
        <v>0</v>
      </c>
      <c r="U1581" s="18">
        <f>IF(AND(T1581&gt;3,T1581&lt;&gt;"-"),"&gt;3",T1581)</f>
        <v>0</v>
      </c>
      <c r="V1581" s="19" t="s">
        <v>678</v>
      </c>
      <c r="W1581" s="20" t="str">
        <f>IF(V1581="-","",V1581)</f>
        <v>0</v>
      </c>
      <c r="X1581" s="21" t="s">
        <v>30</v>
      </c>
    </row>
    <row r="1582" spans="1:24" ht="15.75" customHeight="1" x14ac:dyDescent="0.3">
      <c r="A1582" s="10">
        <v>1581</v>
      </c>
      <c r="B1582" s="11" t="s">
        <v>3756</v>
      </c>
      <c r="C1582" s="11" t="s">
        <v>39</v>
      </c>
      <c r="D1582" s="11" t="s">
        <v>693</v>
      </c>
      <c r="E1582" s="11" t="str">
        <f>IFERROR(LEFT(D1582, FIND("-",D1582,1)-2),D1582)</f>
        <v>SISTEM</v>
      </c>
      <c r="F1582" s="11" t="s">
        <v>694</v>
      </c>
      <c r="G1582" s="62" t="s">
        <v>28</v>
      </c>
      <c r="H1582" s="11" t="s">
        <v>670</v>
      </c>
      <c r="I1582" s="11" t="s">
        <v>680</v>
      </c>
      <c r="J1582" s="11" t="s">
        <v>104</v>
      </c>
      <c r="K1582" s="11" t="s">
        <v>180</v>
      </c>
      <c r="L1582" s="12" t="str">
        <f>RIGHT(K1582, 4)</f>
        <v>2021</v>
      </c>
      <c r="M1582" s="13">
        <v>44299</v>
      </c>
      <c r="N1582" s="14" t="str">
        <f>TEXT(M1582,"mmmm")</f>
        <v>April</v>
      </c>
      <c r="O1582" s="15">
        <f>MONTH(M1582)</f>
        <v>4</v>
      </c>
      <c r="P1582" s="11" t="s">
        <v>185</v>
      </c>
      <c r="Q1582" s="16">
        <v>44300</v>
      </c>
      <c r="R1582" s="11" t="s">
        <v>3757</v>
      </c>
      <c r="S1582" s="17" t="str">
        <f>IFERROR(LEFT(R1582,FIND(" ",R1582)-1),R1582)</f>
        <v>0</v>
      </c>
      <c r="T1582" s="11">
        <v>0</v>
      </c>
      <c r="U1582" s="18">
        <f>IF(AND(T1582&gt;3,T1582&lt;&gt;"-"),"&gt;3",T1582)</f>
        <v>0</v>
      </c>
      <c r="V1582" s="19" t="s">
        <v>678</v>
      </c>
      <c r="W1582" s="20" t="str">
        <f>IF(V1582="-","",V1582)</f>
        <v>0</v>
      </c>
      <c r="X1582" s="21" t="s">
        <v>30</v>
      </c>
    </row>
    <row r="1583" spans="1:24" ht="15.75" customHeight="1" x14ac:dyDescent="0.3">
      <c r="A1583" s="10">
        <v>1582</v>
      </c>
      <c r="B1583" s="11" t="s">
        <v>3758</v>
      </c>
      <c r="C1583" s="11" t="s">
        <v>39</v>
      </c>
      <c r="D1583" s="11" t="s">
        <v>33</v>
      </c>
      <c r="E1583" s="11" t="str">
        <f>IFERROR(LEFT(D1583, FIND("-",D1583,1)-2),D1583)</f>
        <v>OPERASI</v>
      </c>
      <c r="F1583" s="11" t="s">
        <v>84</v>
      </c>
      <c r="G1583" s="62" t="s">
        <v>28</v>
      </c>
      <c r="H1583" s="11" t="s">
        <v>670</v>
      </c>
      <c r="I1583" s="11" t="s">
        <v>675</v>
      </c>
      <c r="J1583" s="11" t="s">
        <v>58</v>
      </c>
      <c r="K1583" s="11" t="s">
        <v>3759</v>
      </c>
      <c r="L1583" s="12" t="str">
        <f>RIGHT(K1583, 4)</f>
        <v>2023</v>
      </c>
      <c r="M1583" s="13">
        <v>44985</v>
      </c>
      <c r="N1583" s="14" t="str">
        <f>TEXT(M1583,"mmmm")</f>
        <v>February</v>
      </c>
      <c r="O1583" s="15">
        <f>MONTH(M1583)</f>
        <v>2</v>
      </c>
      <c r="P1583" s="11" t="s">
        <v>539</v>
      </c>
      <c r="Q1583" s="16">
        <v>44986</v>
      </c>
      <c r="R1583" s="11" t="s">
        <v>3760</v>
      </c>
      <c r="S1583" s="17" t="str">
        <f>IFERROR(LEFT(R1583,FIND(" ",R1583)-1),R1583)</f>
        <v>0</v>
      </c>
      <c r="T1583" s="11">
        <v>0</v>
      </c>
      <c r="U1583" s="18">
        <f>IF(AND(T1583&gt;3,T1583&lt;&gt;"-"),"&gt;3",T1583)</f>
        <v>0</v>
      </c>
      <c r="V1583" s="19" t="s">
        <v>678</v>
      </c>
      <c r="W1583" s="20" t="str">
        <f>IF(V1583="-","",V1583)</f>
        <v>0</v>
      </c>
      <c r="X1583" s="21" t="s">
        <v>30</v>
      </c>
    </row>
    <row r="1584" spans="1:24" ht="15.75" customHeight="1" x14ac:dyDescent="0.3">
      <c r="A1584" s="10">
        <v>1583</v>
      </c>
      <c r="B1584" s="11" t="s">
        <v>3761</v>
      </c>
      <c r="C1584" s="11" t="s">
        <v>39</v>
      </c>
      <c r="D1584" s="11" t="s">
        <v>33</v>
      </c>
      <c r="E1584" s="11" t="str">
        <f>IFERROR(LEFT(D1584, FIND("-",D1584,1)-2),D1584)</f>
        <v>OPERASI</v>
      </c>
      <c r="F1584" s="11" t="s">
        <v>43</v>
      </c>
      <c r="G1584" s="62" t="s">
        <v>28</v>
      </c>
      <c r="H1584" s="11" t="s">
        <v>670</v>
      </c>
      <c r="I1584" s="11" t="s">
        <v>671</v>
      </c>
      <c r="J1584" s="11" t="s">
        <v>697</v>
      </c>
      <c r="K1584" s="11" t="s">
        <v>596</v>
      </c>
      <c r="L1584" s="12" t="str">
        <f>RIGHT(K1584, 4)</f>
        <v>2023</v>
      </c>
      <c r="M1584" s="13">
        <v>45147</v>
      </c>
      <c r="N1584" s="14" t="str">
        <f>TEXT(M1584,"mmmm")</f>
        <v>August</v>
      </c>
      <c r="O1584" s="15">
        <f>MONTH(M1584)</f>
        <v>8</v>
      </c>
      <c r="P1584" s="11" t="s">
        <v>3762</v>
      </c>
      <c r="Q1584" s="16">
        <v>45148</v>
      </c>
      <c r="R1584" s="11" t="s">
        <v>3763</v>
      </c>
      <c r="S1584" s="17" t="str">
        <f>IFERROR(LEFT(R1584,FIND(" ",R1584)-1),R1584)</f>
        <v>0</v>
      </c>
      <c r="T1584" s="11">
        <v>0</v>
      </c>
      <c r="U1584" s="18">
        <f>IF(AND(T1584&gt;3,T1584&lt;&gt;"-"),"&gt;3",T1584)</f>
        <v>0</v>
      </c>
      <c r="V1584" s="19" t="s">
        <v>678</v>
      </c>
      <c r="W1584" s="20" t="str">
        <f>IF(V1584="-","",V1584)</f>
        <v>0</v>
      </c>
      <c r="X1584" s="21" t="s">
        <v>30</v>
      </c>
    </row>
    <row r="1585" spans="1:24" ht="15.75" customHeight="1" x14ac:dyDescent="0.3">
      <c r="A1585" s="10">
        <v>1584</v>
      </c>
      <c r="B1585" s="11" t="s">
        <v>3764</v>
      </c>
      <c r="C1585" s="11" t="s">
        <v>39</v>
      </c>
      <c r="D1585" s="11" t="s">
        <v>33</v>
      </c>
      <c r="E1585" s="11" t="str">
        <f>IFERROR(LEFT(D1585, FIND("-",D1585,1)-2),D1585)</f>
        <v>OPERASI</v>
      </c>
      <c r="F1585" s="11" t="s">
        <v>43</v>
      </c>
      <c r="G1585" s="62" t="s">
        <v>28</v>
      </c>
      <c r="H1585" s="11" t="s">
        <v>684</v>
      </c>
      <c r="I1585" s="11" t="s">
        <v>675</v>
      </c>
      <c r="J1585" s="11" t="s">
        <v>104</v>
      </c>
      <c r="K1585" s="11" t="s">
        <v>1976</v>
      </c>
      <c r="L1585" s="12" t="str">
        <f>RIGHT(K1585, 4)</f>
        <v>2022</v>
      </c>
      <c r="M1585" s="13">
        <v>44676</v>
      </c>
      <c r="N1585" s="14" t="str">
        <f>TEXT(M1585,"mmmm")</f>
        <v>April</v>
      </c>
      <c r="O1585" s="15">
        <f>MONTH(M1585)</f>
        <v>4</v>
      </c>
      <c r="P1585" s="11" t="s">
        <v>1279</v>
      </c>
      <c r="Q1585" s="16">
        <v>44677</v>
      </c>
      <c r="R1585" s="11" t="s">
        <v>3765</v>
      </c>
      <c r="S1585" s="17" t="str">
        <f>IFERROR(LEFT(R1585,FIND(" ",R1585)-1),R1585)</f>
        <v>0</v>
      </c>
      <c r="T1585" s="11">
        <v>0</v>
      </c>
      <c r="U1585" s="18">
        <f>IF(AND(T1585&gt;3,T1585&lt;&gt;"-"),"&gt;3",T1585)</f>
        <v>0</v>
      </c>
      <c r="V1585" s="19" t="s">
        <v>678</v>
      </c>
      <c r="W1585" s="20" t="str">
        <f>IF(V1585="-","",V1585)</f>
        <v>0</v>
      </c>
      <c r="X1585" s="21" t="s">
        <v>687</v>
      </c>
    </row>
    <row r="1586" spans="1:24" ht="15.75" customHeight="1" x14ac:dyDescent="0.3">
      <c r="A1586" s="10">
        <v>1585</v>
      </c>
      <c r="B1586" s="11" t="s">
        <v>3766</v>
      </c>
      <c r="C1586" s="11" t="s">
        <v>39</v>
      </c>
      <c r="D1586" s="11" t="s">
        <v>33</v>
      </c>
      <c r="E1586" s="11" t="str">
        <f>IFERROR(LEFT(D1586, FIND("-",D1586,1)-2),D1586)</f>
        <v>OPERASI</v>
      </c>
      <c r="F1586" s="11" t="s">
        <v>43</v>
      </c>
      <c r="G1586" s="62" t="s">
        <v>28</v>
      </c>
      <c r="H1586" s="11" t="s">
        <v>670</v>
      </c>
      <c r="I1586" s="11" t="s">
        <v>30</v>
      </c>
      <c r="J1586" s="11" t="s">
        <v>58</v>
      </c>
      <c r="K1586" s="11" t="s">
        <v>3767</v>
      </c>
      <c r="L1586" s="12" t="str">
        <f>RIGHT(K1586, 4)</f>
        <v>2021</v>
      </c>
      <c r="M1586" s="13">
        <v>44384</v>
      </c>
      <c r="N1586" s="14" t="str">
        <f>TEXT(M1586,"mmmm")</f>
        <v>July</v>
      </c>
      <c r="O1586" s="15">
        <f>MONTH(M1586)</f>
        <v>7</v>
      </c>
      <c r="P1586" s="11" t="s">
        <v>3767</v>
      </c>
      <c r="Q1586" s="16">
        <v>44384</v>
      </c>
      <c r="R1586" s="11" t="s">
        <v>3768</v>
      </c>
      <c r="S1586" s="17" t="str">
        <f>IFERROR(LEFT(R1586,FIND(" ",R1586)-1),R1586)</f>
        <v>0</v>
      </c>
      <c r="T1586" s="11">
        <v>0</v>
      </c>
      <c r="U1586" s="18">
        <f>IF(AND(T1586&gt;3,T1586&lt;&gt;"-"),"&gt;3",T1586)</f>
        <v>0</v>
      </c>
      <c r="V1586" s="19" t="s">
        <v>678</v>
      </c>
      <c r="W1586" s="20" t="str">
        <f>IF(V1586="-","",V1586)</f>
        <v>0</v>
      </c>
      <c r="X1586" s="21" t="s">
        <v>30</v>
      </c>
    </row>
    <row r="1587" spans="1:24" ht="15.75" customHeight="1" x14ac:dyDescent="0.3">
      <c r="A1587" s="10">
        <v>1586</v>
      </c>
      <c r="B1587" s="11" t="s">
        <v>3769</v>
      </c>
      <c r="C1587" s="11" t="s">
        <v>39</v>
      </c>
      <c r="D1587" s="11" t="s">
        <v>51</v>
      </c>
      <c r="E1587" s="11" t="str">
        <f>IFERROR(LEFT(D1587, FIND("-",D1587,1)-2),D1587)</f>
        <v>OPERASI</v>
      </c>
      <c r="F1587" s="11" t="s">
        <v>52</v>
      </c>
      <c r="G1587" s="62" t="s">
        <v>28</v>
      </c>
      <c r="H1587" s="11" t="s">
        <v>670</v>
      </c>
      <c r="I1587" s="11" t="s">
        <v>675</v>
      </c>
      <c r="J1587" s="11" t="s">
        <v>58</v>
      </c>
      <c r="K1587" s="11" t="s">
        <v>3759</v>
      </c>
      <c r="L1587" s="12" t="str">
        <f>RIGHT(K1587, 4)</f>
        <v>2023</v>
      </c>
      <c r="M1587" s="13">
        <v>44985</v>
      </c>
      <c r="N1587" s="14" t="str">
        <f>TEXT(M1587,"mmmm")</f>
        <v>February</v>
      </c>
      <c r="O1587" s="15">
        <f>MONTH(M1587)</f>
        <v>2</v>
      </c>
      <c r="P1587" s="11" t="s">
        <v>539</v>
      </c>
      <c r="Q1587" s="16">
        <v>44986</v>
      </c>
      <c r="R1587" s="11" t="s">
        <v>3770</v>
      </c>
      <c r="S1587" s="17" t="str">
        <f>IFERROR(LEFT(R1587,FIND(" ",R1587)-1),R1587)</f>
        <v>0</v>
      </c>
      <c r="T1587" s="11">
        <v>0</v>
      </c>
      <c r="U1587" s="18">
        <f>IF(AND(T1587&gt;3,T1587&lt;&gt;"-"),"&gt;3",T1587)</f>
        <v>0</v>
      </c>
      <c r="V1587" s="19" t="s">
        <v>678</v>
      </c>
      <c r="W1587" s="20" t="str">
        <f>IF(V1587="-","",V1587)</f>
        <v>0</v>
      </c>
      <c r="X1587" s="21" t="s">
        <v>30</v>
      </c>
    </row>
    <row r="1588" spans="1:24" ht="15.75" customHeight="1" x14ac:dyDescent="0.3">
      <c r="A1588" s="10">
        <v>1587</v>
      </c>
      <c r="B1588" s="11" t="s">
        <v>3771</v>
      </c>
      <c r="C1588" s="11" t="s">
        <v>117</v>
      </c>
      <c r="D1588" s="11" t="s">
        <v>33</v>
      </c>
      <c r="E1588" s="11" t="str">
        <f>IFERROR(LEFT(D1588, FIND("-",D1588,1)-2),D1588)</f>
        <v>OPERASI</v>
      </c>
      <c r="F1588" s="11" t="s">
        <v>84</v>
      </c>
      <c r="G1588" s="62" t="s">
        <v>28</v>
      </c>
      <c r="H1588" s="11" t="s">
        <v>670</v>
      </c>
      <c r="I1588" s="11" t="s">
        <v>671</v>
      </c>
      <c r="J1588" s="11" t="s">
        <v>741</v>
      </c>
      <c r="K1588" s="11" t="s">
        <v>3772</v>
      </c>
      <c r="L1588" s="12" t="str">
        <f>RIGHT(K1588, 4)</f>
        <v>2020</v>
      </c>
      <c r="M1588" s="13">
        <v>44178</v>
      </c>
      <c r="N1588" s="14" t="str">
        <f>TEXT(M1588,"mmmm")</f>
        <v>December</v>
      </c>
      <c r="O1588" s="15">
        <f>MONTH(M1588)</f>
        <v>12</v>
      </c>
      <c r="P1588" s="11" t="s">
        <v>143</v>
      </c>
      <c r="Q1588" s="16">
        <v>44179</v>
      </c>
      <c r="R1588" s="11" t="s">
        <v>3773</v>
      </c>
      <c r="S1588" s="17" t="str">
        <f>IFERROR(LEFT(R1588,FIND(" ",R1588)-1),R1588)</f>
        <v>0</v>
      </c>
      <c r="T1588" s="11">
        <v>0</v>
      </c>
      <c r="U1588" s="18">
        <f>IF(AND(T1588&gt;3,T1588&lt;&gt;"-"),"&gt;3",T1588)</f>
        <v>0</v>
      </c>
      <c r="V1588" s="19" t="s">
        <v>678</v>
      </c>
      <c r="W1588" s="20" t="str">
        <f>IF(V1588="-","",V1588)</f>
        <v>0</v>
      </c>
      <c r="X1588" s="21" t="s">
        <v>30</v>
      </c>
    </row>
    <row r="1589" spans="1:24" ht="15.75" customHeight="1" x14ac:dyDescent="0.3">
      <c r="A1589" s="10">
        <v>1588</v>
      </c>
      <c r="B1589" s="11" t="s">
        <v>3774</v>
      </c>
      <c r="C1589" s="11" t="s">
        <v>39</v>
      </c>
      <c r="D1589" s="11" t="s">
        <v>40</v>
      </c>
      <c r="E1589" s="11" t="str">
        <f>IFERROR(LEFT(D1589, FIND("-",D1589,1)-2),D1589)</f>
        <v>SISTEM</v>
      </c>
      <c r="F1589" s="11" t="s">
        <v>172</v>
      </c>
      <c r="G1589" s="62" t="s">
        <v>28</v>
      </c>
      <c r="H1589" s="11" t="s">
        <v>670</v>
      </c>
      <c r="I1589" s="11" t="s">
        <v>680</v>
      </c>
      <c r="J1589" s="11" t="s">
        <v>104</v>
      </c>
      <c r="K1589" s="11" t="s">
        <v>361</v>
      </c>
      <c r="L1589" s="12" t="str">
        <f>RIGHT(K1589, 4)</f>
        <v>2022</v>
      </c>
      <c r="M1589" s="13">
        <v>44669</v>
      </c>
      <c r="N1589" s="14" t="str">
        <f>TEXT(M1589,"mmmm")</f>
        <v>April</v>
      </c>
      <c r="O1589" s="15">
        <f>MONTH(M1589)</f>
        <v>4</v>
      </c>
      <c r="P1589" s="11" t="s">
        <v>363</v>
      </c>
      <c r="Q1589" s="16">
        <v>44670</v>
      </c>
      <c r="R1589" s="11" t="s">
        <v>3775</v>
      </c>
      <c r="S1589" s="17" t="str">
        <f>IFERROR(LEFT(R1589,FIND(" ",R1589)-1),R1589)</f>
        <v>0</v>
      </c>
      <c r="T1589" s="11">
        <v>0</v>
      </c>
      <c r="U1589" s="18">
        <f>IF(AND(T1589&gt;3,T1589&lt;&gt;"-"),"&gt;3",T1589)</f>
        <v>0</v>
      </c>
      <c r="V1589" s="19" t="s">
        <v>678</v>
      </c>
      <c r="W1589" s="20" t="str">
        <f>IF(V1589="-","",V1589)</f>
        <v>0</v>
      </c>
      <c r="X1589" s="21" t="s">
        <v>30</v>
      </c>
    </row>
    <row r="1590" spans="1:24" ht="15.75" customHeight="1" x14ac:dyDescent="0.3">
      <c r="A1590" s="10">
        <v>1589</v>
      </c>
      <c r="B1590" s="11" t="s">
        <v>3776</v>
      </c>
      <c r="C1590" s="11" t="s">
        <v>39</v>
      </c>
      <c r="D1590" s="11" t="s">
        <v>33</v>
      </c>
      <c r="E1590" s="11" t="str">
        <f>IFERROR(LEFT(D1590, FIND("-",D1590,1)-2),D1590)</f>
        <v>OPERASI</v>
      </c>
      <c r="F1590" s="11" t="s">
        <v>34</v>
      </c>
      <c r="G1590" s="62" t="s">
        <v>28</v>
      </c>
      <c r="H1590" s="11" t="s">
        <v>670</v>
      </c>
      <c r="I1590" s="11" t="s">
        <v>675</v>
      </c>
      <c r="J1590" s="11" t="s">
        <v>58</v>
      </c>
      <c r="K1590" s="11" t="s">
        <v>3777</v>
      </c>
      <c r="L1590" s="12" t="str">
        <f>RIGHT(K1590, 4)</f>
        <v>2021</v>
      </c>
      <c r="M1590" s="13">
        <v>44445</v>
      </c>
      <c r="N1590" s="14" t="str">
        <f>TEXT(M1590,"mmmm")</f>
        <v>September</v>
      </c>
      <c r="O1590" s="15">
        <f>MONTH(M1590)</f>
        <v>9</v>
      </c>
      <c r="P1590" s="11" t="s">
        <v>1125</v>
      </c>
      <c r="Q1590" s="16">
        <v>44446</v>
      </c>
      <c r="R1590" s="11" t="s">
        <v>3778</v>
      </c>
      <c r="S1590" s="17" t="str">
        <f>IFERROR(LEFT(R1590,FIND(" ",R1590)-1),R1590)</f>
        <v>0</v>
      </c>
      <c r="T1590" s="11">
        <v>0</v>
      </c>
      <c r="U1590" s="18">
        <f>IF(AND(T1590&gt;3,T1590&lt;&gt;"-"),"&gt;3",T1590)</f>
        <v>0</v>
      </c>
      <c r="V1590" s="19" t="s">
        <v>678</v>
      </c>
      <c r="W1590" s="20" t="str">
        <f>IF(V1590="-","",V1590)</f>
        <v>0</v>
      </c>
      <c r="X1590" s="21" t="s">
        <v>30</v>
      </c>
    </row>
    <row r="1591" spans="1:24" ht="15.75" customHeight="1" x14ac:dyDescent="0.3">
      <c r="A1591" s="10">
        <v>1590</v>
      </c>
      <c r="B1591" s="11" t="s">
        <v>3779</v>
      </c>
      <c r="C1591" s="11" t="s">
        <v>25</v>
      </c>
      <c r="D1591" s="11" t="s">
        <v>339</v>
      </c>
      <c r="E1591" s="11" t="str">
        <f>IFERROR(LEFT(D1591, FIND("-",D1591,1)-2),D1591)</f>
        <v>RANGKAIAN</v>
      </c>
      <c r="F1591" s="11" t="s">
        <v>669</v>
      </c>
      <c r="G1591" s="62" t="s">
        <v>28</v>
      </c>
      <c r="H1591" s="11" t="s">
        <v>670</v>
      </c>
      <c r="I1591" s="11" t="s">
        <v>675</v>
      </c>
      <c r="J1591" s="11" t="s">
        <v>97</v>
      </c>
      <c r="K1591" s="11" t="s">
        <v>3112</v>
      </c>
      <c r="L1591" s="12" t="str">
        <f>RIGHT(K1591, 4)</f>
        <v>2022</v>
      </c>
      <c r="M1591" s="13">
        <v>44908</v>
      </c>
      <c r="N1591" s="14" t="str">
        <f>TEXT(M1591,"mmmm")</f>
        <v>December</v>
      </c>
      <c r="O1591" s="15">
        <f>MONTH(M1591)</f>
        <v>12</v>
      </c>
      <c r="P1591" s="11" t="s">
        <v>2946</v>
      </c>
      <c r="Q1591" s="16">
        <v>44909</v>
      </c>
      <c r="R1591" s="11" t="s">
        <v>3780</v>
      </c>
      <c r="S1591" s="17" t="str">
        <f>IFERROR(LEFT(R1591,FIND(" ",R1591)-1),R1591)</f>
        <v>0</v>
      </c>
      <c r="T1591" s="11">
        <v>0</v>
      </c>
      <c r="U1591" s="18">
        <f>IF(AND(T1591&gt;3,T1591&lt;&gt;"-"),"&gt;3",T1591)</f>
        <v>0</v>
      </c>
      <c r="V1591" s="19" t="s">
        <v>678</v>
      </c>
      <c r="W1591" s="20" t="str">
        <f>IF(V1591="-","",V1591)</f>
        <v>0</v>
      </c>
      <c r="X1591" s="21" t="s">
        <v>30</v>
      </c>
    </row>
    <row r="1592" spans="1:24" ht="15.75" customHeight="1" x14ac:dyDescent="0.3">
      <c r="A1592" s="10">
        <v>1591</v>
      </c>
      <c r="B1592" s="11" t="s">
        <v>3781</v>
      </c>
      <c r="C1592" s="11" t="s">
        <v>39</v>
      </c>
      <c r="D1592" s="11" t="s">
        <v>26</v>
      </c>
      <c r="E1592" s="11" t="str">
        <f>IFERROR(LEFT(D1592, FIND("-",D1592,1)-2),D1592)</f>
        <v>SISTEM</v>
      </c>
      <c r="F1592" s="11" t="s">
        <v>87</v>
      </c>
      <c r="G1592" s="62" t="s">
        <v>28</v>
      </c>
      <c r="H1592" s="11" t="s">
        <v>684</v>
      </c>
      <c r="I1592" s="11" t="s">
        <v>675</v>
      </c>
      <c r="J1592" s="11" t="s">
        <v>97</v>
      </c>
      <c r="K1592" s="11" t="s">
        <v>604</v>
      </c>
      <c r="L1592" s="12" t="str">
        <f>RIGHT(K1592, 4)</f>
        <v>2023</v>
      </c>
      <c r="M1592" s="13">
        <v>45165</v>
      </c>
      <c r="N1592" s="14" t="str">
        <f>TEXT(M1592,"mmmm")</f>
        <v>August</v>
      </c>
      <c r="O1592" s="15">
        <f>MONTH(M1592)</f>
        <v>8</v>
      </c>
      <c r="P1592" s="11" t="s">
        <v>1605</v>
      </c>
      <c r="Q1592" s="16">
        <v>45166</v>
      </c>
      <c r="R1592" s="11" t="s">
        <v>3782</v>
      </c>
      <c r="S1592" s="17" t="str">
        <f>IFERROR(LEFT(R1592,FIND(" ",R1592)-1),R1592)</f>
        <v>0</v>
      </c>
      <c r="T1592" s="11">
        <v>0</v>
      </c>
      <c r="U1592" s="18">
        <f>IF(AND(T1592&gt;3,T1592&lt;&gt;"-"),"&gt;3",T1592)</f>
        <v>0</v>
      </c>
      <c r="V1592" s="19" t="s">
        <v>678</v>
      </c>
      <c r="W1592" s="20" t="str">
        <f>IF(V1592="-","",V1592)</f>
        <v>0</v>
      </c>
      <c r="X1592" s="21" t="s">
        <v>687</v>
      </c>
    </row>
    <row r="1593" spans="1:24" ht="15.75" customHeight="1" x14ac:dyDescent="0.3">
      <c r="A1593" s="10">
        <v>1592</v>
      </c>
      <c r="B1593" s="11" t="s">
        <v>3783</v>
      </c>
      <c r="C1593" s="11" t="s">
        <v>39</v>
      </c>
      <c r="D1593" s="11" t="s">
        <v>33</v>
      </c>
      <c r="E1593" s="11" t="str">
        <f>IFERROR(LEFT(D1593, FIND("-",D1593,1)-2),D1593)</f>
        <v>OPERASI</v>
      </c>
      <c r="F1593" s="11" t="s">
        <v>27</v>
      </c>
      <c r="G1593" s="62" t="s">
        <v>28</v>
      </c>
      <c r="H1593" s="11" t="s">
        <v>670</v>
      </c>
      <c r="I1593" s="11" t="s">
        <v>675</v>
      </c>
      <c r="J1593" s="11" t="s">
        <v>741</v>
      </c>
      <c r="K1593" s="11" t="s">
        <v>1976</v>
      </c>
      <c r="L1593" s="12" t="str">
        <f>RIGHT(K1593, 4)</f>
        <v>2022</v>
      </c>
      <c r="M1593" s="13">
        <v>44676</v>
      </c>
      <c r="N1593" s="14" t="str">
        <f>TEXT(M1593,"mmmm")</f>
        <v>April</v>
      </c>
      <c r="O1593" s="15">
        <f>MONTH(M1593)</f>
        <v>4</v>
      </c>
      <c r="P1593" s="11" t="s">
        <v>1279</v>
      </c>
      <c r="Q1593" s="16">
        <v>44677</v>
      </c>
      <c r="R1593" s="11" t="s">
        <v>3784</v>
      </c>
      <c r="S1593" s="17" t="str">
        <f>IFERROR(LEFT(R1593,FIND(" ",R1593)-1),R1593)</f>
        <v>0</v>
      </c>
      <c r="T1593" s="11">
        <v>0</v>
      </c>
      <c r="U1593" s="18">
        <f>IF(AND(T1593&gt;3,T1593&lt;&gt;"-"),"&gt;3",T1593)</f>
        <v>0</v>
      </c>
      <c r="V1593" s="19" t="s">
        <v>678</v>
      </c>
      <c r="W1593" s="20" t="str">
        <f>IF(V1593="-","",V1593)</f>
        <v>0</v>
      </c>
      <c r="X1593" s="21" t="s">
        <v>30</v>
      </c>
    </row>
    <row r="1594" spans="1:24" ht="15.75" customHeight="1" x14ac:dyDescent="0.3">
      <c r="A1594" s="10">
        <v>1593</v>
      </c>
      <c r="B1594" s="11" t="s">
        <v>3785</v>
      </c>
      <c r="C1594" s="11" t="s">
        <v>25</v>
      </c>
      <c r="D1594" s="11" t="s">
        <v>33</v>
      </c>
      <c r="E1594" s="11" t="str">
        <f>IFERROR(LEFT(D1594, FIND("-",D1594,1)-2),D1594)</f>
        <v>OPERASI</v>
      </c>
      <c r="F1594" s="11" t="s">
        <v>27</v>
      </c>
      <c r="G1594" s="62" t="s">
        <v>28</v>
      </c>
      <c r="H1594" s="11" t="s">
        <v>670</v>
      </c>
      <c r="I1594" s="11" t="s">
        <v>671</v>
      </c>
      <c r="J1594" s="11" t="s">
        <v>825</v>
      </c>
      <c r="K1594" s="11" t="s">
        <v>37</v>
      </c>
      <c r="L1594" s="12" t="str">
        <f>RIGHT(K1594, 4)</f>
        <v>2020</v>
      </c>
      <c r="M1594" s="13">
        <v>43833</v>
      </c>
      <c r="N1594" s="14" t="str">
        <f>TEXT(M1594,"mmmm")</f>
        <v>January</v>
      </c>
      <c r="O1594" s="15">
        <f>MONTH(M1594)</f>
        <v>1</v>
      </c>
      <c r="P1594" s="11" t="s">
        <v>37</v>
      </c>
      <c r="Q1594" s="16">
        <v>43833</v>
      </c>
      <c r="R1594" s="11" t="s">
        <v>3786</v>
      </c>
      <c r="S1594" s="17" t="str">
        <f>IFERROR(LEFT(R1594,FIND(" ",R1594)-1),R1594)</f>
        <v>0</v>
      </c>
      <c r="T1594" s="11">
        <v>0</v>
      </c>
      <c r="U1594" s="18">
        <f>IF(AND(T1594&gt;3,T1594&lt;&gt;"-"),"&gt;3",T1594)</f>
        <v>0</v>
      </c>
      <c r="V1594" s="19" t="s">
        <v>678</v>
      </c>
      <c r="W1594" s="20" t="str">
        <f>IF(V1594="-","",V1594)</f>
        <v>0</v>
      </c>
      <c r="X1594" s="21" t="s">
        <v>30</v>
      </c>
    </row>
    <row r="1595" spans="1:24" ht="15.75" customHeight="1" x14ac:dyDescent="0.3">
      <c r="A1595" s="10">
        <v>1594</v>
      </c>
      <c r="B1595" s="11" t="s">
        <v>3787</v>
      </c>
      <c r="C1595" s="11" t="s">
        <v>39</v>
      </c>
      <c r="D1595" s="11" t="s">
        <v>51</v>
      </c>
      <c r="E1595" s="11" t="str">
        <f>IFERROR(LEFT(D1595, FIND("-",D1595,1)-2),D1595)</f>
        <v>OPERASI</v>
      </c>
      <c r="F1595" s="11" t="s">
        <v>52</v>
      </c>
      <c r="G1595" s="62" t="s">
        <v>28</v>
      </c>
      <c r="H1595" s="11" t="s">
        <v>670</v>
      </c>
      <c r="I1595" s="11" t="s">
        <v>675</v>
      </c>
      <c r="J1595" s="11" t="s">
        <v>813</v>
      </c>
      <c r="K1595" s="11" t="s">
        <v>3726</v>
      </c>
      <c r="L1595" s="12" t="str">
        <f>RIGHT(K1595, 4)</f>
        <v>2020</v>
      </c>
      <c r="M1595" s="13">
        <v>44185</v>
      </c>
      <c r="N1595" s="14" t="str">
        <f>TEXT(M1595,"mmmm")</f>
        <v>December</v>
      </c>
      <c r="O1595" s="15">
        <f>MONTH(M1595)</f>
        <v>12</v>
      </c>
      <c r="P1595" s="11" t="s">
        <v>3727</v>
      </c>
      <c r="Q1595" s="16">
        <v>44186</v>
      </c>
      <c r="R1595" s="11" t="s">
        <v>3788</v>
      </c>
      <c r="S1595" s="17" t="str">
        <f>IFERROR(LEFT(R1595,FIND(" ",R1595)-1),R1595)</f>
        <v>0</v>
      </c>
      <c r="T1595" s="11">
        <v>0</v>
      </c>
      <c r="U1595" s="18">
        <f>IF(AND(T1595&gt;3,T1595&lt;&gt;"-"),"&gt;3",T1595)</f>
        <v>0</v>
      </c>
      <c r="V1595" s="19" t="s">
        <v>678</v>
      </c>
      <c r="W1595" s="20" t="str">
        <f>IF(V1595="-","",V1595)</f>
        <v>0</v>
      </c>
      <c r="X1595" s="21" t="s">
        <v>30</v>
      </c>
    </row>
    <row r="1596" spans="1:24" ht="15.75" customHeight="1" x14ac:dyDescent="0.3">
      <c r="A1596" s="10">
        <v>1595</v>
      </c>
      <c r="B1596" s="11" t="s">
        <v>3789</v>
      </c>
      <c r="C1596" s="11" t="s">
        <v>39</v>
      </c>
      <c r="D1596" s="11" t="s">
        <v>40</v>
      </c>
      <c r="E1596" s="11" t="str">
        <f>IFERROR(LEFT(D1596, FIND("-",D1596,1)-2),D1596)</f>
        <v>SISTEM</v>
      </c>
      <c r="F1596" s="11" t="s">
        <v>27</v>
      </c>
      <c r="G1596" s="62" t="s">
        <v>28</v>
      </c>
      <c r="H1596" s="11" t="s">
        <v>670</v>
      </c>
      <c r="I1596" s="11" t="s">
        <v>675</v>
      </c>
      <c r="J1596" s="11" t="s">
        <v>97</v>
      </c>
      <c r="K1596" s="11" t="s">
        <v>876</v>
      </c>
      <c r="L1596" s="12" t="str">
        <f>RIGHT(K1596, 4)</f>
        <v>2022</v>
      </c>
      <c r="M1596" s="13">
        <v>44574</v>
      </c>
      <c r="N1596" s="14" t="str">
        <f>TEXT(M1596,"mmmm")</f>
        <v>January</v>
      </c>
      <c r="O1596" s="15">
        <f>MONTH(M1596)</f>
        <v>1</v>
      </c>
      <c r="P1596" s="11" t="s">
        <v>291</v>
      </c>
      <c r="Q1596" s="16">
        <v>44575</v>
      </c>
      <c r="R1596" s="11" t="s">
        <v>3790</v>
      </c>
      <c r="S1596" s="17" t="str">
        <f>IFERROR(LEFT(R1596,FIND(" ",R1596)-1),R1596)</f>
        <v>0</v>
      </c>
      <c r="T1596" s="11">
        <v>0</v>
      </c>
      <c r="U1596" s="18">
        <f>IF(AND(T1596&gt;3,T1596&lt;&gt;"-"),"&gt;3",T1596)</f>
        <v>0</v>
      </c>
      <c r="V1596" s="19" t="s">
        <v>678</v>
      </c>
      <c r="W1596" s="20" t="str">
        <f>IF(V1596="-","",V1596)</f>
        <v>0</v>
      </c>
      <c r="X1596" s="21" t="s">
        <v>30</v>
      </c>
    </row>
    <row r="1597" spans="1:24" ht="15.75" customHeight="1" x14ac:dyDescent="0.3">
      <c r="A1597" s="10">
        <v>1596</v>
      </c>
      <c r="B1597" s="11" t="s">
        <v>3791</v>
      </c>
      <c r="C1597" s="11" t="s">
        <v>39</v>
      </c>
      <c r="D1597" s="11" t="s">
        <v>33</v>
      </c>
      <c r="E1597" s="11" t="str">
        <f>IFERROR(LEFT(D1597, FIND("-",D1597,1)-2),D1597)</f>
        <v>OPERASI</v>
      </c>
      <c r="F1597" s="11" t="s">
        <v>84</v>
      </c>
      <c r="G1597" s="62" t="s">
        <v>28</v>
      </c>
      <c r="H1597" s="11" t="s">
        <v>670</v>
      </c>
      <c r="I1597" s="11" t="s">
        <v>675</v>
      </c>
      <c r="J1597" s="11" t="s">
        <v>1044</v>
      </c>
      <c r="K1597" s="11" t="s">
        <v>3792</v>
      </c>
      <c r="L1597" s="12" t="str">
        <f>RIGHT(K1597, 4)</f>
        <v>2023</v>
      </c>
      <c r="M1597" s="13">
        <v>44934</v>
      </c>
      <c r="N1597" s="14" t="str">
        <f>TEXT(M1597,"mmmm")</f>
        <v>January</v>
      </c>
      <c r="O1597" s="15">
        <f>MONTH(M1597)</f>
        <v>1</v>
      </c>
      <c r="P1597" s="11" t="s">
        <v>3289</v>
      </c>
      <c r="Q1597" s="16">
        <v>44935</v>
      </c>
      <c r="R1597" s="11" t="s">
        <v>3793</v>
      </c>
      <c r="S1597" s="17" t="str">
        <f>IFERROR(LEFT(R1597,FIND(" ",R1597)-1),R1597)</f>
        <v>0</v>
      </c>
      <c r="T1597" s="11">
        <v>0</v>
      </c>
      <c r="U1597" s="18">
        <f>IF(AND(T1597&gt;3,T1597&lt;&gt;"-"),"&gt;3",T1597)</f>
        <v>0</v>
      </c>
      <c r="V1597" s="19" t="s">
        <v>678</v>
      </c>
      <c r="W1597" s="20" t="str">
        <f>IF(V1597="-","",V1597)</f>
        <v>0</v>
      </c>
      <c r="X1597" s="21" t="s">
        <v>30</v>
      </c>
    </row>
    <row r="1598" spans="1:24" ht="15.75" customHeight="1" x14ac:dyDescent="0.3">
      <c r="A1598" s="10">
        <v>1597</v>
      </c>
      <c r="B1598" s="11" t="s">
        <v>3794</v>
      </c>
      <c r="C1598" s="11" t="s">
        <v>39</v>
      </c>
      <c r="D1598" s="11" t="s">
        <v>51</v>
      </c>
      <c r="E1598" s="11" t="str">
        <f>IFERROR(LEFT(D1598, FIND("-",D1598,1)-2),D1598)</f>
        <v>OPERASI</v>
      </c>
      <c r="F1598" s="11" t="s">
        <v>52</v>
      </c>
      <c r="G1598" s="62" t="s">
        <v>28</v>
      </c>
      <c r="H1598" s="11" t="s">
        <v>670</v>
      </c>
      <c r="I1598" s="11" t="s">
        <v>675</v>
      </c>
      <c r="J1598" s="11" t="s">
        <v>97</v>
      </c>
      <c r="K1598" s="11" t="s">
        <v>3795</v>
      </c>
      <c r="L1598" s="12" t="str">
        <f>RIGHT(K1598, 4)</f>
        <v>2022</v>
      </c>
      <c r="M1598" s="13">
        <v>44563</v>
      </c>
      <c r="N1598" s="14" t="str">
        <f>TEXT(M1598,"mmmm")</f>
        <v>January</v>
      </c>
      <c r="O1598" s="15">
        <f>MONTH(M1598)</f>
        <v>1</v>
      </c>
      <c r="P1598" s="11" t="s">
        <v>2351</v>
      </c>
      <c r="Q1598" s="16">
        <v>44564</v>
      </c>
      <c r="R1598" s="11" t="s">
        <v>3796</v>
      </c>
      <c r="S1598" s="17" t="str">
        <f>IFERROR(LEFT(R1598,FIND(" ",R1598)-1),R1598)</f>
        <v>0</v>
      </c>
      <c r="T1598" s="11">
        <v>0</v>
      </c>
      <c r="U1598" s="18">
        <f>IF(AND(T1598&gt;3,T1598&lt;&gt;"-"),"&gt;3",T1598)</f>
        <v>0</v>
      </c>
      <c r="V1598" s="19" t="s">
        <v>678</v>
      </c>
      <c r="W1598" s="20" t="str">
        <f>IF(V1598="-","",V1598)</f>
        <v>0</v>
      </c>
      <c r="X1598" s="21" t="s">
        <v>30</v>
      </c>
    </row>
    <row r="1599" spans="1:24" ht="15.75" customHeight="1" x14ac:dyDescent="0.3">
      <c r="A1599" s="10">
        <v>1598</v>
      </c>
      <c r="B1599" s="11" t="s">
        <v>3797</v>
      </c>
      <c r="C1599" s="11" t="s">
        <v>39</v>
      </c>
      <c r="D1599" s="11" t="s">
        <v>33</v>
      </c>
      <c r="E1599" s="11" t="str">
        <f>IFERROR(LEFT(D1599, FIND("-",D1599,1)-2),D1599)</f>
        <v>OPERASI</v>
      </c>
      <c r="F1599" s="11" t="s">
        <v>84</v>
      </c>
      <c r="G1599" s="62" t="s">
        <v>28</v>
      </c>
      <c r="H1599" s="11" t="s">
        <v>670</v>
      </c>
      <c r="I1599" s="11" t="s">
        <v>675</v>
      </c>
      <c r="J1599" s="11" t="s">
        <v>1044</v>
      </c>
      <c r="K1599" s="11" t="s">
        <v>1380</v>
      </c>
      <c r="L1599" s="12" t="str">
        <f>RIGHT(K1599, 4)</f>
        <v>2023</v>
      </c>
      <c r="M1599" s="13">
        <v>45250</v>
      </c>
      <c r="N1599" s="14" t="str">
        <f>TEXT(M1599,"mmmm")</f>
        <v>November</v>
      </c>
      <c r="O1599" s="15">
        <f>MONTH(M1599)</f>
        <v>11</v>
      </c>
      <c r="P1599" s="11" t="s">
        <v>1963</v>
      </c>
      <c r="Q1599" s="16">
        <v>45251</v>
      </c>
      <c r="R1599" s="11" t="s">
        <v>3798</v>
      </c>
      <c r="S1599" s="17" t="str">
        <f>IFERROR(LEFT(R1599,FIND(" ",R1599)-1),R1599)</f>
        <v>0</v>
      </c>
      <c r="T1599" s="11">
        <v>0</v>
      </c>
      <c r="U1599" s="18">
        <f>IF(AND(T1599&gt;3,T1599&lt;&gt;"-"),"&gt;3",T1599)</f>
        <v>0</v>
      </c>
      <c r="V1599" s="19" t="s">
        <v>678</v>
      </c>
      <c r="W1599" s="20" t="str">
        <f>IF(V1599="-","",V1599)</f>
        <v>0</v>
      </c>
      <c r="X1599" s="21" t="s">
        <v>30</v>
      </c>
    </row>
    <row r="1600" spans="1:24" ht="15.75" customHeight="1" x14ac:dyDescent="0.3">
      <c r="A1600" s="10">
        <v>1599</v>
      </c>
      <c r="B1600" s="11" t="s">
        <v>3799</v>
      </c>
      <c r="C1600" s="11" t="s">
        <v>39</v>
      </c>
      <c r="D1600" s="11" t="s">
        <v>51</v>
      </c>
      <c r="E1600" s="11" t="str">
        <f>IFERROR(LEFT(D1600, FIND("-",D1600,1)-2),D1600)</f>
        <v>OPERASI</v>
      </c>
      <c r="F1600" s="11" t="s">
        <v>52</v>
      </c>
      <c r="G1600" s="62" t="s">
        <v>28</v>
      </c>
      <c r="H1600" s="11" t="s">
        <v>670</v>
      </c>
      <c r="I1600" s="11" t="s">
        <v>680</v>
      </c>
      <c r="J1600" s="11" t="s">
        <v>97</v>
      </c>
      <c r="K1600" s="11" t="s">
        <v>337</v>
      </c>
      <c r="L1600" s="12" t="str">
        <f>RIGHT(K1600, 4)</f>
        <v>2022</v>
      </c>
      <c r="M1600" s="13">
        <v>44647</v>
      </c>
      <c r="N1600" s="14" t="str">
        <f>TEXT(M1600,"mmmm")</f>
        <v>March</v>
      </c>
      <c r="O1600" s="15">
        <f>MONTH(M1600)</f>
        <v>3</v>
      </c>
      <c r="P1600" s="11" t="s">
        <v>1324</v>
      </c>
      <c r="Q1600" s="16">
        <v>44648</v>
      </c>
      <c r="R1600" s="11" t="s">
        <v>3800</v>
      </c>
      <c r="S1600" s="17" t="str">
        <f>IFERROR(LEFT(R1600,FIND(" ",R1600)-1),R1600)</f>
        <v>0</v>
      </c>
      <c r="T1600" s="11">
        <v>0</v>
      </c>
      <c r="U1600" s="18">
        <f>IF(AND(T1600&gt;3,T1600&lt;&gt;"-"),"&gt;3",T1600)</f>
        <v>0</v>
      </c>
      <c r="V1600" s="19" t="s">
        <v>678</v>
      </c>
      <c r="W1600" s="20" t="str">
        <f>IF(V1600="-","",V1600)</f>
        <v>0</v>
      </c>
      <c r="X1600" s="21" t="s">
        <v>30</v>
      </c>
    </row>
    <row r="1601" spans="1:24" ht="15.75" customHeight="1" x14ac:dyDescent="0.3">
      <c r="A1601" s="10">
        <v>1600</v>
      </c>
      <c r="B1601" s="11" t="s">
        <v>3801</v>
      </c>
      <c r="C1601" s="11" t="s">
        <v>39</v>
      </c>
      <c r="D1601" s="11" t="s">
        <v>40</v>
      </c>
      <c r="E1601" s="11" t="str">
        <f>IFERROR(LEFT(D1601, FIND("-",D1601,1)-2),D1601)</f>
        <v>SISTEM</v>
      </c>
      <c r="F1601" s="11" t="s">
        <v>165</v>
      </c>
      <c r="G1601" s="62" t="s">
        <v>28</v>
      </c>
      <c r="H1601" s="11" t="s">
        <v>670</v>
      </c>
      <c r="I1601" s="11" t="s">
        <v>675</v>
      </c>
      <c r="J1601" s="11" t="s">
        <v>97</v>
      </c>
      <c r="K1601" s="11" t="s">
        <v>676</v>
      </c>
      <c r="L1601" s="12" t="str">
        <f>RIGHT(K1601, 4)</f>
        <v>2021</v>
      </c>
      <c r="M1601" s="13">
        <v>44277</v>
      </c>
      <c r="N1601" s="14" t="str">
        <f>TEXT(M1601,"mmmm")</f>
        <v>March</v>
      </c>
      <c r="O1601" s="15">
        <f>MONTH(M1601)</f>
        <v>3</v>
      </c>
      <c r="P1601" s="11" t="s">
        <v>1159</v>
      </c>
      <c r="Q1601" s="16">
        <v>44278</v>
      </c>
      <c r="R1601" s="11" t="s">
        <v>3802</v>
      </c>
      <c r="S1601" s="17" t="str">
        <f>IFERROR(LEFT(R1601,FIND(" ",R1601)-1),R1601)</f>
        <v>0</v>
      </c>
      <c r="T1601" s="11">
        <v>0</v>
      </c>
      <c r="U1601" s="18">
        <f>IF(AND(T1601&gt;3,T1601&lt;&gt;"-"),"&gt;3",T1601)</f>
        <v>0</v>
      </c>
      <c r="V1601" s="19" t="s">
        <v>678</v>
      </c>
      <c r="W1601" s="20" t="str">
        <f>IF(V1601="-","",V1601)</f>
        <v>0</v>
      </c>
      <c r="X1601" s="21" t="s">
        <v>30</v>
      </c>
    </row>
    <row r="1602" spans="1:24" ht="15.75" customHeight="1" x14ac:dyDescent="0.3">
      <c r="A1602" s="10">
        <v>1601</v>
      </c>
      <c r="B1602" s="11" t="s">
        <v>3803</v>
      </c>
      <c r="C1602" s="11" t="s">
        <v>39</v>
      </c>
      <c r="D1602" s="11" t="s">
        <v>51</v>
      </c>
      <c r="E1602" s="11" t="str">
        <f>IFERROR(LEFT(D1602, FIND("-",D1602,1)-2),D1602)</f>
        <v>OPERASI</v>
      </c>
      <c r="F1602" s="11" t="s">
        <v>52</v>
      </c>
      <c r="G1602" s="62" t="s">
        <v>28</v>
      </c>
      <c r="H1602" s="11" t="s">
        <v>670</v>
      </c>
      <c r="I1602" s="11" t="s">
        <v>671</v>
      </c>
      <c r="J1602" s="11" t="s">
        <v>697</v>
      </c>
      <c r="K1602" s="11" t="s">
        <v>2723</v>
      </c>
      <c r="L1602" s="12" t="str">
        <f>RIGHT(K1602, 4)</f>
        <v>2020</v>
      </c>
      <c r="M1602" s="13">
        <v>44140</v>
      </c>
      <c r="N1602" s="14" t="str">
        <f>TEXT(M1602,"mmmm")</f>
        <v>November</v>
      </c>
      <c r="O1602" s="15">
        <f>MONTH(M1602)</f>
        <v>11</v>
      </c>
      <c r="P1602" s="11" t="s">
        <v>120</v>
      </c>
      <c r="Q1602" s="16">
        <v>44141</v>
      </c>
      <c r="R1602" s="11" t="s">
        <v>3804</v>
      </c>
      <c r="S1602" s="17" t="str">
        <f>IFERROR(LEFT(R1602,FIND(" ",R1602)-1),R1602)</f>
        <v>0</v>
      </c>
      <c r="T1602" s="11">
        <v>0</v>
      </c>
      <c r="U1602" s="18">
        <f>IF(AND(T1602&gt;3,T1602&lt;&gt;"-"),"&gt;3",T1602)</f>
        <v>0</v>
      </c>
      <c r="V1602" s="19" t="s">
        <v>678</v>
      </c>
      <c r="W1602" s="20" t="str">
        <f>IF(V1602="-","",V1602)</f>
        <v>0</v>
      </c>
      <c r="X1602" s="21" t="s">
        <v>30</v>
      </c>
    </row>
    <row r="1603" spans="1:24" ht="15.75" customHeight="1" x14ac:dyDescent="0.3">
      <c r="A1603" s="10">
        <v>1602</v>
      </c>
      <c r="B1603" s="11" t="s">
        <v>3805</v>
      </c>
      <c r="C1603" s="11" t="s">
        <v>25</v>
      </c>
      <c r="D1603" s="11" t="s">
        <v>68</v>
      </c>
      <c r="E1603" s="11" t="str">
        <f>IFERROR(LEFT(D1603, FIND("-",D1603,1)-2),D1603)</f>
        <v>OPERASI</v>
      </c>
      <c r="F1603" s="11" t="s">
        <v>92</v>
      </c>
      <c r="G1603" s="62" t="s">
        <v>28</v>
      </c>
      <c r="H1603" s="11" t="s">
        <v>670</v>
      </c>
      <c r="I1603" s="11" t="s">
        <v>671</v>
      </c>
      <c r="J1603" s="11" t="s">
        <v>813</v>
      </c>
      <c r="K1603" s="11" t="s">
        <v>925</v>
      </c>
      <c r="L1603" s="12" t="str">
        <f>RIGHT(K1603, 4)</f>
        <v>2020</v>
      </c>
      <c r="M1603" s="13">
        <v>43878</v>
      </c>
      <c r="N1603" s="14" t="str">
        <f>TEXT(M1603,"mmmm")</f>
        <v>February</v>
      </c>
      <c r="O1603" s="15">
        <f>MONTH(M1603)</f>
        <v>2</v>
      </c>
      <c r="P1603" s="11" t="s">
        <v>890</v>
      </c>
      <c r="Q1603" s="16">
        <v>43879</v>
      </c>
      <c r="R1603" s="11" t="s">
        <v>3806</v>
      </c>
      <c r="S1603" s="17" t="str">
        <f>IFERROR(LEFT(R1603,FIND(" ",R1603)-1),R1603)</f>
        <v>0</v>
      </c>
      <c r="T1603" s="11">
        <v>0</v>
      </c>
      <c r="U1603" s="18">
        <f>IF(AND(T1603&gt;3,T1603&lt;&gt;"-"),"&gt;3",T1603)</f>
        <v>0</v>
      </c>
      <c r="V1603" s="19" t="s">
        <v>678</v>
      </c>
      <c r="W1603" s="20" t="str">
        <f>IF(V1603="-","",V1603)</f>
        <v>0</v>
      </c>
      <c r="X1603" s="21" t="s">
        <v>30</v>
      </c>
    </row>
    <row r="1604" spans="1:24" ht="15.75" customHeight="1" x14ac:dyDescent="0.3">
      <c r="A1604" s="10">
        <v>1603</v>
      </c>
      <c r="B1604" s="11" t="s">
        <v>3807</v>
      </c>
      <c r="C1604" s="11" t="s">
        <v>39</v>
      </c>
      <c r="D1604" s="11" t="s">
        <v>33</v>
      </c>
      <c r="E1604" s="11" t="str">
        <f>IFERROR(LEFT(D1604, FIND("-",D1604,1)-2),D1604)</f>
        <v>OPERASI</v>
      </c>
      <c r="F1604" s="11" t="s">
        <v>84</v>
      </c>
      <c r="G1604" s="62" t="s">
        <v>28</v>
      </c>
      <c r="H1604" s="11" t="s">
        <v>670</v>
      </c>
      <c r="I1604" s="11" t="s">
        <v>675</v>
      </c>
      <c r="J1604" s="11" t="s">
        <v>813</v>
      </c>
      <c r="K1604" s="11" t="s">
        <v>250</v>
      </c>
      <c r="L1604" s="12" t="str">
        <f>RIGHT(K1604, 4)</f>
        <v>2021</v>
      </c>
      <c r="M1604" s="13">
        <v>44483</v>
      </c>
      <c r="N1604" s="14" t="str">
        <f>TEXT(M1604,"mmmm")</f>
        <v>October</v>
      </c>
      <c r="O1604" s="15">
        <f>MONTH(M1604)</f>
        <v>10</v>
      </c>
      <c r="P1604" s="11" t="s">
        <v>1833</v>
      </c>
      <c r="Q1604" s="16">
        <v>44484</v>
      </c>
      <c r="R1604" s="11" t="s">
        <v>3808</v>
      </c>
      <c r="S1604" s="17" t="str">
        <f>IFERROR(LEFT(R1604,FIND(" ",R1604)-1),R1604)</f>
        <v>0</v>
      </c>
      <c r="T1604" s="11">
        <v>0</v>
      </c>
      <c r="U1604" s="18">
        <f>IF(AND(T1604&gt;3,T1604&lt;&gt;"-"),"&gt;3",T1604)</f>
        <v>0</v>
      </c>
      <c r="V1604" s="19" t="s">
        <v>678</v>
      </c>
      <c r="W1604" s="20" t="str">
        <f>IF(V1604="-","",V1604)</f>
        <v>0</v>
      </c>
      <c r="X1604" s="21" t="s">
        <v>30</v>
      </c>
    </row>
    <row r="1605" spans="1:24" ht="15.75" customHeight="1" x14ac:dyDescent="0.3">
      <c r="A1605" s="10">
        <v>1604</v>
      </c>
      <c r="B1605" s="11" t="s">
        <v>3809</v>
      </c>
      <c r="C1605" s="11" t="s">
        <v>25</v>
      </c>
      <c r="D1605" s="11" t="s">
        <v>33</v>
      </c>
      <c r="E1605" s="11" t="str">
        <f>IFERROR(LEFT(D1605, FIND("-",D1605,1)-2),D1605)</f>
        <v>OPERASI</v>
      </c>
      <c r="F1605" s="11" t="s">
        <v>1124</v>
      </c>
      <c r="G1605" s="62" t="s">
        <v>28</v>
      </c>
      <c r="H1605" s="11" t="s">
        <v>684</v>
      </c>
      <c r="I1605" s="11" t="s">
        <v>675</v>
      </c>
      <c r="J1605" s="11" t="s">
        <v>813</v>
      </c>
      <c r="K1605" s="11" t="s">
        <v>1125</v>
      </c>
      <c r="L1605" s="12" t="str">
        <f>RIGHT(K1605, 4)</f>
        <v>2021</v>
      </c>
      <c r="M1605" s="13">
        <v>44446</v>
      </c>
      <c r="N1605" s="14" t="str">
        <f>TEXT(M1605,"mmmm")</f>
        <v>September</v>
      </c>
      <c r="O1605" s="15">
        <f>MONTH(M1605)</f>
        <v>9</v>
      </c>
      <c r="P1605" s="11" t="s">
        <v>2762</v>
      </c>
      <c r="Q1605" s="16">
        <v>44447</v>
      </c>
      <c r="R1605" s="11" t="s">
        <v>3810</v>
      </c>
      <c r="S1605" s="17" t="str">
        <f>IFERROR(LEFT(R1605,FIND(" ",R1605)-1),R1605)</f>
        <v>0</v>
      </c>
      <c r="T1605" s="11">
        <v>0</v>
      </c>
      <c r="U1605" s="18">
        <f>IF(AND(T1605&gt;3,T1605&lt;&gt;"-"),"&gt;3",T1605)</f>
        <v>0</v>
      </c>
      <c r="V1605" s="19" t="s">
        <v>678</v>
      </c>
      <c r="W1605" s="20" t="str">
        <f>IF(V1605="-","",V1605)</f>
        <v>0</v>
      </c>
      <c r="X1605" s="21" t="s">
        <v>687</v>
      </c>
    </row>
    <row r="1606" spans="1:24" ht="15.75" customHeight="1" x14ac:dyDescent="0.3">
      <c r="A1606" s="10">
        <v>1605</v>
      </c>
      <c r="B1606" s="11" t="s">
        <v>3811</v>
      </c>
      <c r="C1606" s="11" t="s">
        <v>39</v>
      </c>
      <c r="D1606" s="11" t="s">
        <v>182</v>
      </c>
      <c r="E1606" s="11" t="str">
        <f>IFERROR(LEFT(D1606, FIND("-",D1606,1)-2),D1606)</f>
        <v>SISTEM</v>
      </c>
      <c r="F1606" s="11" t="s">
        <v>258</v>
      </c>
      <c r="G1606" s="62" t="s">
        <v>28</v>
      </c>
      <c r="H1606" s="11" t="s">
        <v>670</v>
      </c>
      <c r="I1606" s="11" t="s">
        <v>680</v>
      </c>
      <c r="J1606" s="11" t="s">
        <v>97</v>
      </c>
      <c r="K1606" s="11" t="s">
        <v>3812</v>
      </c>
      <c r="L1606" s="12" t="str">
        <f>RIGHT(K1606, 4)</f>
        <v>2022</v>
      </c>
      <c r="M1606" s="13">
        <v>44780</v>
      </c>
      <c r="N1606" s="14" t="str">
        <f>TEXT(M1606,"mmmm")</f>
        <v>August</v>
      </c>
      <c r="O1606" s="15">
        <f>MONTH(M1606)</f>
        <v>8</v>
      </c>
      <c r="P1606" s="11" t="s">
        <v>1210</v>
      </c>
      <c r="Q1606" s="16">
        <v>44781</v>
      </c>
      <c r="R1606" s="11" t="s">
        <v>3813</v>
      </c>
      <c r="S1606" s="17" t="str">
        <f>IFERROR(LEFT(R1606,FIND(" ",R1606)-1),R1606)</f>
        <v>0</v>
      </c>
      <c r="T1606" s="11">
        <v>0</v>
      </c>
      <c r="U1606" s="18">
        <f>IF(AND(T1606&gt;3,T1606&lt;&gt;"-"),"&gt;3",T1606)</f>
        <v>0</v>
      </c>
      <c r="V1606" s="19" t="s">
        <v>678</v>
      </c>
      <c r="W1606" s="20" t="str">
        <f>IF(V1606="-","",V1606)</f>
        <v>0</v>
      </c>
      <c r="X1606" s="21" t="s">
        <v>30</v>
      </c>
    </row>
    <row r="1607" spans="1:24" ht="15.75" customHeight="1" x14ac:dyDescent="0.3">
      <c r="A1607" s="10">
        <v>1606</v>
      </c>
      <c r="B1607" s="11" t="s">
        <v>3814</v>
      </c>
      <c r="C1607" s="11" t="s">
        <v>39</v>
      </c>
      <c r="D1607" s="11" t="s">
        <v>40</v>
      </c>
      <c r="E1607" s="11" t="str">
        <f>IFERROR(LEFT(D1607, FIND("-",D1607,1)-2),D1607)</f>
        <v>SISTEM</v>
      </c>
      <c r="F1607" s="11" t="s">
        <v>172</v>
      </c>
      <c r="G1607" s="62" t="s">
        <v>28</v>
      </c>
      <c r="H1607" s="11" t="s">
        <v>670</v>
      </c>
      <c r="I1607" s="11" t="s">
        <v>675</v>
      </c>
      <c r="J1607" s="11" t="s">
        <v>104</v>
      </c>
      <c r="K1607" s="11" t="s">
        <v>3275</v>
      </c>
      <c r="L1607" s="12" t="str">
        <f>RIGHT(K1607, 4)</f>
        <v>2020</v>
      </c>
      <c r="M1607" s="13">
        <v>44147</v>
      </c>
      <c r="N1607" s="14" t="str">
        <f>TEXT(M1607,"mmmm")</f>
        <v>November</v>
      </c>
      <c r="O1607" s="15">
        <f>MONTH(M1607)</f>
        <v>11</v>
      </c>
      <c r="P1607" s="11" t="s">
        <v>1541</v>
      </c>
      <c r="Q1607" s="16">
        <v>44148</v>
      </c>
      <c r="R1607" s="11" t="s">
        <v>3815</v>
      </c>
      <c r="S1607" s="17" t="str">
        <f>IFERROR(LEFT(R1607,FIND(" ",R1607)-1),R1607)</f>
        <v>0</v>
      </c>
      <c r="T1607" s="11">
        <v>0</v>
      </c>
      <c r="U1607" s="18">
        <f>IF(AND(T1607&gt;3,T1607&lt;&gt;"-"),"&gt;3",T1607)</f>
        <v>0</v>
      </c>
      <c r="V1607" s="19" t="s">
        <v>678</v>
      </c>
      <c r="W1607" s="20" t="str">
        <f>IF(V1607="-","",V1607)</f>
        <v>0</v>
      </c>
      <c r="X1607" s="21" t="s">
        <v>30</v>
      </c>
    </row>
    <row r="1608" spans="1:24" ht="15.75" customHeight="1" x14ac:dyDescent="0.3">
      <c r="A1608" s="10">
        <v>1607</v>
      </c>
      <c r="B1608" s="11" t="s">
        <v>3816</v>
      </c>
      <c r="C1608" s="11" t="s">
        <v>39</v>
      </c>
      <c r="D1608" s="11" t="s">
        <v>693</v>
      </c>
      <c r="E1608" s="11" t="str">
        <f>IFERROR(LEFT(D1608, FIND("-",D1608,1)-2),D1608)</f>
        <v>SISTEM</v>
      </c>
      <c r="F1608" s="11" t="s">
        <v>694</v>
      </c>
      <c r="G1608" s="62" t="s">
        <v>28</v>
      </c>
      <c r="H1608" s="11" t="s">
        <v>670</v>
      </c>
      <c r="I1608" s="11" t="s">
        <v>675</v>
      </c>
      <c r="J1608" s="11" t="s">
        <v>97</v>
      </c>
      <c r="K1608" s="11" t="s">
        <v>1210</v>
      </c>
      <c r="L1608" s="12" t="str">
        <f>RIGHT(K1608, 4)</f>
        <v>2022</v>
      </c>
      <c r="M1608" s="13">
        <v>44781</v>
      </c>
      <c r="N1608" s="14" t="str">
        <f>TEXT(M1608,"mmmm")</f>
        <v>August</v>
      </c>
      <c r="O1608" s="15">
        <f>MONTH(M1608)</f>
        <v>8</v>
      </c>
      <c r="P1608" s="11" t="s">
        <v>790</v>
      </c>
      <c r="Q1608" s="16">
        <v>44782</v>
      </c>
      <c r="R1608" s="11" t="s">
        <v>3815</v>
      </c>
      <c r="S1608" s="17" t="str">
        <f>IFERROR(LEFT(R1608,FIND(" ",R1608)-1),R1608)</f>
        <v>0</v>
      </c>
      <c r="T1608" s="11">
        <v>0</v>
      </c>
      <c r="U1608" s="18">
        <f>IF(AND(T1608&gt;3,T1608&lt;&gt;"-"),"&gt;3",T1608)</f>
        <v>0</v>
      </c>
      <c r="V1608" s="19" t="s">
        <v>678</v>
      </c>
      <c r="W1608" s="20" t="str">
        <f>IF(V1608="-","",V1608)</f>
        <v>0</v>
      </c>
      <c r="X1608" s="21" t="s">
        <v>30</v>
      </c>
    </row>
    <row r="1609" spans="1:24" ht="15.75" customHeight="1" x14ac:dyDescent="0.3">
      <c r="A1609" s="10">
        <v>1608</v>
      </c>
      <c r="B1609" s="11" t="s">
        <v>3817</v>
      </c>
      <c r="C1609" s="11" t="s">
        <v>39</v>
      </c>
      <c r="D1609" s="11" t="s">
        <v>40</v>
      </c>
      <c r="E1609" s="11" t="str">
        <f>IFERROR(LEFT(D1609, FIND("-",D1609,1)-2),D1609)</f>
        <v>SISTEM</v>
      </c>
      <c r="F1609" s="11" t="s">
        <v>165</v>
      </c>
      <c r="G1609" s="62" t="s">
        <v>28</v>
      </c>
      <c r="H1609" s="11" t="s">
        <v>670</v>
      </c>
      <c r="I1609" s="11" t="s">
        <v>680</v>
      </c>
      <c r="J1609" s="11" t="s">
        <v>104</v>
      </c>
      <c r="K1609" s="11" t="s">
        <v>1991</v>
      </c>
      <c r="L1609" s="12" t="str">
        <f>RIGHT(K1609, 4)</f>
        <v>2021</v>
      </c>
      <c r="M1609" s="13">
        <v>44267</v>
      </c>
      <c r="N1609" s="14" t="str">
        <f>TEXT(M1609,"mmmm")</f>
        <v>March</v>
      </c>
      <c r="O1609" s="15">
        <f>MONTH(M1609)</f>
        <v>3</v>
      </c>
      <c r="P1609" s="11" t="s">
        <v>1991</v>
      </c>
      <c r="Q1609" s="16">
        <v>44267</v>
      </c>
      <c r="R1609" s="11" t="s">
        <v>3818</v>
      </c>
      <c r="S1609" s="17" t="str">
        <f>IFERROR(LEFT(R1609,FIND(" ",R1609)-1),R1609)</f>
        <v>0</v>
      </c>
      <c r="T1609" s="11">
        <v>0</v>
      </c>
      <c r="U1609" s="18">
        <f>IF(AND(T1609&gt;3,T1609&lt;&gt;"-"),"&gt;3",T1609)</f>
        <v>0</v>
      </c>
      <c r="V1609" s="19" t="s">
        <v>678</v>
      </c>
      <c r="W1609" s="20" t="str">
        <f>IF(V1609="-","",V1609)</f>
        <v>0</v>
      </c>
      <c r="X1609" s="21" t="s">
        <v>30</v>
      </c>
    </row>
    <row r="1610" spans="1:24" ht="15.75" customHeight="1" x14ac:dyDescent="0.3">
      <c r="A1610" s="10">
        <v>1609</v>
      </c>
      <c r="B1610" s="11" t="s">
        <v>3819</v>
      </c>
      <c r="C1610" s="11" t="s">
        <v>39</v>
      </c>
      <c r="D1610" s="11" t="s">
        <v>33</v>
      </c>
      <c r="E1610" s="11" t="str">
        <f>IFERROR(LEFT(D1610, FIND("-",D1610,1)-2),D1610)</f>
        <v>OPERASI</v>
      </c>
      <c r="F1610" s="11" t="s">
        <v>84</v>
      </c>
      <c r="G1610" s="62" t="s">
        <v>28</v>
      </c>
      <c r="H1610" s="11" t="s">
        <v>670</v>
      </c>
      <c r="I1610" s="11" t="s">
        <v>707</v>
      </c>
      <c r="J1610" s="11" t="s">
        <v>104</v>
      </c>
      <c r="K1610" s="11" t="s">
        <v>1611</v>
      </c>
      <c r="L1610" s="12" t="str">
        <f>RIGHT(K1610, 4)</f>
        <v>2023</v>
      </c>
      <c r="M1610" s="13">
        <v>45182</v>
      </c>
      <c r="N1610" s="14" t="str">
        <f>TEXT(M1610,"mmmm")</f>
        <v>September</v>
      </c>
      <c r="O1610" s="15">
        <f>MONTH(M1610)</f>
        <v>9</v>
      </c>
      <c r="P1610" s="11" t="s">
        <v>614</v>
      </c>
      <c r="Q1610" s="16">
        <v>45183</v>
      </c>
      <c r="R1610" s="11" t="s">
        <v>3820</v>
      </c>
      <c r="S1610" s="17" t="str">
        <f>IFERROR(LEFT(R1610,FIND(" ",R1610)-1),R1610)</f>
        <v>0</v>
      </c>
      <c r="T1610" s="11">
        <v>0</v>
      </c>
      <c r="U1610" s="18">
        <f>IF(AND(T1610&gt;3,T1610&lt;&gt;"-"),"&gt;3",T1610)</f>
        <v>0</v>
      </c>
      <c r="V1610" s="19" t="s">
        <v>678</v>
      </c>
      <c r="W1610" s="20" t="str">
        <f>IF(V1610="-","",V1610)</f>
        <v>0</v>
      </c>
      <c r="X1610" s="21" t="s">
        <v>30</v>
      </c>
    </row>
    <row r="1611" spans="1:24" ht="15.75" customHeight="1" x14ac:dyDescent="0.3">
      <c r="A1611" s="10">
        <v>1610</v>
      </c>
      <c r="B1611" s="11" t="s">
        <v>3821</v>
      </c>
      <c r="C1611" s="11" t="s">
        <v>25</v>
      </c>
      <c r="D1611" s="11" t="s">
        <v>61</v>
      </c>
      <c r="E1611" s="11" t="str">
        <f>IFERROR(LEFT(D1611, FIND("-",D1611,1)-2),D1611)</f>
        <v>KESELAMATAN</v>
      </c>
      <c r="F1611" s="11" t="s">
        <v>27</v>
      </c>
      <c r="G1611" s="62" t="s">
        <v>28</v>
      </c>
      <c r="H1611" s="11" t="s">
        <v>670</v>
      </c>
      <c r="I1611" s="11" t="s">
        <v>671</v>
      </c>
      <c r="J1611" s="11" t="s">
        <v>97</v>
      </c>
      <c r="K1611" s="11" t="s">
        <v>2272</v>
      </c>
      <c r="L1611" s="12" t="str">
        <f>RIGHT(K1611, 4)</f>
        <v>2020</v>
      </c>
      <c r="M1611" s="13">
        <v>43906</v>
      </c>
      <c r="N1611" s="14" t="str">
        <f>TEXT(M1611,"mmmm")</f>
        <v>March</v>
      </c>
      <c r="O1611" s="15">
        <f>MONTH(M1611)</f>
        <v>3</v>
      </c>
      <c r="P1611" s="11" t="s">
        <v>895</v>
      </c>
      <c r="Q1611" s="16">
        <v>43907</v>
      </c>
      <c r="R1611" s="11" t="s">
        <v>3822</v>
      </c>
      <c r="S1611" s="17" t="str">
        <f>IFERROR(LEFT(R1611,FIND(" ",R1611)-1),R1611)</f>
        <v>0</v>
      </c>
      <c r="T1611" s="11">
        <v>0</v>
      </c>
      <c r="U1611" s="18">
        <f>IF(AND(T1611&gt;3,T1611&lt;&gt;"-"),"&gt;3",T1611)</f>
        <v>0</v>
      </c>
      <c r="V1611" s="19" t="s">
        <v>678</v>
      </c>
      <c r="W1611" s="20" t="str">
        <f>IF(V1611="-","",V1611)</f>
        <v>0</v>
      </c>
      <c r="X1611" s="21" t="s">
        <v>30</v>
      </c>
    </row>
    <row r="1612" spans="1:24" ht="15.75" customHeight="1" x14ac:dyDescent="0.3">
      <c r="A1612" s="10">
        <v>1611</v>
      </c>
      <c r="B1612" s="11" t="s">
        <v>3823</v>
      </c>
      <c r="C1612" s="11" t="s">
        <v>39</v>
      </c>
      <c r="D1612" s="11" t="s">
        <v>33</v>
      </c>
      <c r="E1612" s="11" t="str">
        <f>IFERROR(LEFT(D1612, FIND("-",D1612,1)-2),D1612)</f>
        <v>OPERASI</v>
      </c>
      <c r="F1612" s="11" t="s">
        <v>27</v>
      </c>
      <c r="G1612" s="62" t="s">
        <v>28</v>
      </c>
      <c r="H1612" s="11" t="s">
        <v>670</v>
      </c>
      <c r="I1612" s="11" t="s">
        <v>671</v>
      </c>
      <c r="J1612" s="11" t="s">
        <v>104</v>
      </c>
      <c r="K1612" s="11" t="s">
        <v>3824</v>
      </c>
      <c r="L1612" s="12" t="str">
        <f>RIGHT(K1612, 4)</f>
        <v>2023</v>
      </c>
      <c r="M1612" s="13">
        <v>44930</v>
      </c>
      <c r="N1612" s="14" t="str">
        <f>TEXT(M1612,"mmmm")</f>
        <v>January</v>
      </c>
      <c r="O1612" s="15">
        <f>MONTH(M1612)</f>
        <v>1</v>
      </c>
      <c r="P1612" s="11" t="s">
        <v>510</v>
      </c>
      <c r="Q1612" s="16">
        <v>44931</v>
      </c>
      <c r="R1612" s="11" t="s">
        <v>3825</v>
      </c>
      <c r="S1612" s="17" t="str">
        <f>IFERROR(LEFT(R1612,FIND(" ",R1612)-1),R1612)</f>
        <v>0</v>
      </c>
      <c r="T1612" s="11">
        <v>0</v>
      </c>
      <c r="U1612" s="18">
        <f>IF(AND(T1612&gt;3,T1612&lt;&gt;"-"),"&gt;3",T1612)</f>
        <v>0</v>
      </c>
      <c r="V1612" s="19" t="s">
        <v>678</v>
      </c>
      <c r="W1612" s="20" t="str">
        <f>IF(V1612="-","",V1612)</f>
        <v>0</v>
      </c>
      <c r="X1612" s="21" t="s">
        <v>30</v>
      </c>
    </row>
    <row r="1613" spans="1:24" ht="15.75" customHeight="1" x14ac:dyDescent="0.3">
      <c r="A1613" s="10">
        <v>1612</v>
      </c>
      <c r="B1613" s="11" t="s">
        <v>3826</v>
      </c>
      <c r="C1613" s="11" t="s">
        <v>39</v>
      </c>
      <c r="D1613" s="11" t="s">
        <v>46</v>
      </c>
      <c r="E1613" s="11" t="str">
        <f>IFERROR(LEFT(D1613, FIND("-",D1613,1)-2),D1613)</f>
        <v>OPERASI</v>
      </c>
      <c r="F1613" s="11" t="s">
        <v>47</v>
      </c>
      <c r="G1613" s="62" t="s">
        <v>28</v>
      </c>
      <c r="H1613" s="11" t="s">
        <v>670</v>
      </c>
      <c r="I1613" s="11" t="s">
        <v>675</v>
      </c>
      <c r="J1613" s="11" t="s">
        <v>97</v>
      </c>
      <c r="K1613" s="11" t="s">
        <v>3827</v>
      </c>
      <c r="L1613" s="12" t="str">
        <f>RIGHT(K1613, 4)</f>
        <v>2022</v>
      </c>
      <c r="M1613" s="13">
        <v>44850</v>
      </c>
      <c r="N1613" s="14" t="str">
        <f>TEXT(M1613,"mmmm")</f>
        <v>October</v>
      </c>
      <c r="O1613" s="15">
        <f>MONTH(M1613)</f>
        <v>10</v>
      </c>
      <c r="P1613" s="11" t="s">
        <v>457</v>
      </c>
      <c r="Q1613" s="16">
        <v>44851</v>
      </c>
      <c r="R1613" s="11" t="s">
        <v>3828</v>
      </c>
      <c r="S1613" s="17" t="str">
        <f>IFERROR(LEFT(R1613,FIND(" ",R1613)-1),R1613)</f>
        <v>0</v>
      </c>
      <c r="T1613" s="11">
        <v>0</v>
      </c>
      <c r="U1613" s="18">
        <f>IF(AND(T1613&gt;3,T1613&lt;&gt;"-"),"&gt;3",T1613)</f>
        <v>0</v>
      </c>
      <c r="V1613" s="19" t="s">
        <v>678</v>
      </c>
      <c r="W1613" s="20" t="str">
        <f>IF(V1613="-","",V1613)</f>
        <v>0</v>
      </c>
      <c r="X1613" s="21" t="s">
        <v>30</v>
      </c>
    </row>
    <row r="1614" spans="1:24" ht="15.75" customHeight="1" x14ac:dyDescent="0.3">
      <c r="A1614" s="10">
        <v>1613</v>
      </c>
      <c r="B1614" s="11" t="s">
        <v>3829</v>
      </c>
      <c r="C1614" s="11" t="s">
        <v>25</v>
      </c>
      <c r="D1614" s="11" t="s">
        <v>33</v>
      </c>
      <c r="E1614" s="11" t="str">
        <f>IFERROR(LEFT(D1614, FIND("-",D1614,1)-2),D1614)</f>
        <v>OPERASI</v>
      </c>
      <c r="F1614" s="11" t="s">
        <v>84</v>
      </c>
      <c r="G1614" s="62" t="s">
        <v>28</v>
      </c>
      <c r="H1614" s="11" t="s">
        <v>670</v>
      </c>
      <c r="I1614" s="11" t="s">
        <v>675</v>
      </c>
      <c r="J1614" s="11" t="s">
        <v>741</v>
      </c>
      <c r="K1614" s="11" t="s">
        <v>698</v>
      </c>
      <c r="L1614" s="12" t="str">
        <f>RIGHT(K1614, 4)</f>
        <v>2022</v>
      </c>
      <c r="M1614" s="13">
        <v>44784</v>
      </c>
      <c r="N1614" s="14" t="str">
        <f>TEXT(M1614,"mmmm")</f>
        <v>August</v>
      </c>
      <c r="O1614" s="15">
        <f>MONTH(M1614)</f>
        <v>8</v>
      </c>
      <c r="P1614" s="11" t="s">
        <v>724</v>
      </c>
      <c r="Q1614" s="16">
        <v>44785</v>
      </c>
      <c r="R1614" s="11" t="s">
        <v>3830</v>
      </c>
      <c r="S1614" s="17" t="str">
        <f>IFERROR(LEFT(R1614,FIND(" ",R1614)-1),R1614)</f>
        <v>0</v>
      </c>
      <c r="T1614" s="11">
        <v>0</v>
      </c>
      <c r="U1614" s="18">
        <f>IF(AND(T1614&gt;3,T1614&lt;&gt;"-"),"&gt;3",T1614)</f>
        <v>0</v>
      </c>
      <c r="V1614" s="19" t="s">
        <v>678</v>
      </c>
      <c r="W1614" s="20" t="str">
        <f>IF(V1614="-","",V1614)</f>
        <v>0</v>
      </c>
      <c r="X1614" s="21" t="s">
        <v>30</v>
      </c>
    </row>
    <row r="1615" spans="1:24" ht="15.75" customHeight="1" x14ac:dyDescent="0.3">
      <c r="A1615" s="10">
        <v>1614</v>
      </c>
      <c r="B1615" s="11" t="s">
        <v>3831</v>
      </c>
      <c r="C1615" s="11" t="s">
        <v>39</v>
      </c>
      <c r="D1615" s="11" t="s">
        <v>33</v>
      </c>
      <c r="E1615" s="11" t="str">
        <f>IFERROR(LEFT(D1615, FIND("-",D1615,1)-2),D1615)</f>
        <v>OPERASI</v>
      </c>
      <c r="F1615" s="11" t="s">
        <v>27</v>
      </c>
      <c r="G1615" s="62" t="s">
        <v>28</v>
      </c>
      <c r="H1615" s="11" t="s">
        <v>670</v>
      </c>
      <c r="I1615" s="11" t="s">
        <v>675</v>
      </c>
      <c r="J1615" s="11" t="s">
        <v>58</v>
      </c>
      <c r="K1615" s="11" t="s">
        <v>433</v>
      </c>
      <c r="L1615" s="12" t="str">
        <f>RIGHT(K1615, 4)</f>
        <v>2022</v>
      </c>
      <c r="M1615" s="13">
        <v>44832</v>
      </c>
      <c r="N1615" s="14" t="str">
        <f>TEXT(M1615,"mmmm")</f>
        <v>September</v>
      </c>
      <c r="O1615" s="15">
        <f>MONTH(M1615)</f>
        <v>9</v>
      </c>
      <c r="P1615" s="11" t="s">
        <v>436</v>
      </c>
      <c r="Q1615" s="16">
        <v>44833</v>
      </c>
      <c r="R1615" s="11" t="s">
        <v>3832</v>
      </c>
      <c r="S1615" s="17" t="str">
        <f>IFERROR(LEFT(R1615,FIND(" ",R1615)-1),R1615)</f>
        <v>0</v>
      </c>
      <c r="T1615" s="11">
        <v>0</v>
      </c>
      <c r="U1615" s="18">
        <f>IF(AND(T1615&gt;3,T1615&lt;&gt;"-"),"&gt;3",T1615)</f>
        <v>0</v>
      </c>
      <c r="V1615" s="19" t="s">
        <v>678</v>
      </c>
      <c r="W1615" s="20" t="str">
        <f>IF(V1615="-","",V1615)</f>
        <v>0</v>
      </c>
      <c r="X1615" s="21" t="s">
        <v>30</v>
      </c>
    </row>
    <row r="1616" spans="1:24" ht="15.75" customHeight="1" x14ac:dyDescent="0.3">
      <c r="A1616" s="10">
        <v>1615</v>
      </c>
      <c r="B1616" s="11" t="s">
        <v>3833</v>
      </c>
      <c r="C1616" s="11" t="s">
        <v>25</v>
      </c>
      <c r="D1616" s="11" t="s">
        <v>51</v>
      </c>
      <c r="E1616" s="11" t="str">
        <f>IFERROR(LEFT(D1616, FIND("-",D1616,1)-2),D1616)</f>
        <v>OPERASI</v>
      </c>
      <c r="F1616" s="11" t="s">
        <v>52</v>
      </c>
      <c r="G1616" s="62" t="s">
        <v>28</v>
      </c>
      <c r="H1616" s="11" t="s">
        <v>670</v>
      </c>
      <c r="I1616" s="11" t="s">
        <v>675</v>
      </c>
      <c r="J1616" s="11" t="s">
        <v>741</v>
      </c>
      <c r="K1616" s="11" t="s">
        <v>3834</v>
      </c>
      <c r="L1616" s="12" t="str">
        <f>RIGHT(K1616, 4)</f>
        <v>2021</v>
      </c>
      <c r="M1616" s="13">
        <v>44418</v>
      </c>
      <c r="N1616" s="14" t="str">
        <f>TEXT(M1616,"mmmm")</f>
        <v>August</v>
      </c>
      <c r="O1616" s="15">
        <f>MONTH(M1616)</f>
        <v>8</v>
      </c>
      <c r="P1616" s="11" t="s">
        <v>3835</v>
      </c>
      <c r="Q1616" s="16">
        <v>44419</v>
      </c>
      <c r="R1616" s="11" t="s">
        <v>3836</v>
      </c>
      <c r="S1616" s="17" t="str">
        <f>IFERROR(LEFT(R1616,FIND(" ",R1616)-1),R1616)</f>
        <v>0</v>
      </c>
      <c r="T1616" s="11">
        <v>0</v>
      </c>
      <c r="U1616" s="18">
        <f>IF(AND(T1616&gt;3,T1616&lt;&gt;"-"),"&gt;3",T1616)</f>
        <v>0</v>
      </c>
      <c r="V1616" s="19" t="s">
        <v>678</v>
      </c>
      <c r="W1616" s="20" t="str">
        <f>IF(V1616="-","",V1616)</f>
        <v>0</v>
      </c>
      <c r="X1616" s="21" t="s">
        <v>30</v>
      </c>
    </row>
    <row r="1617" spans="1:24" ht="15.75" customHeight="1" x14ac:dyDescent="0.3">
      <c r="A1617" s="10">
        <v>1616</v>
      </c>
      <c r="B1617" s="11" t="s">
        <v>3837</v>
      </c>
      <c r="C1617" s="11" t="s">
        <v>39</v>
      </c>
      <c r="D1617" s="11" t="s">
        <v>40</v>
      </c>
      <c r="E1617" s="11" t="str">
        <f>IFERROR(LEFT(D1617, FIND("-",D1617,1)-2),D1617)</f>
        <v>SISTEM</v>
      </c>
      <c r="F1617" s="11" t="s">
        <v>165</v>
      </c>
      <c r="G1617" s="62" t="s">
        <v>28</v>
      </c>
      <c r="H1617" s="11" t="s">
        <v>670</v>
      </c>
      <c r="I1617" s="11" t="s">
        <v>675</v>
      </c>
      <c r="J1617" s="11" t="s">
        <v>97</v>
      </c>
      <c r="K1617" s="11" t="s">
        <v>676</v>
      </c>
      <c r="L1617" s="12" t="str">
        <f>RIGHT(K1617, 4)</f>
        <v>2021</v>
      </c>
      <c r="M1617" s="13">
        <v>44277</v>
      </c>
      <c r="N1617" s="14" t="str">
        <f>TEXT(M1617,"mmmm")</f>
        <v>March</v>
      </c>
      <c r="O1617" s="15">
        <f>MONTH(M1617)</f>
        <v>3</v>
      </c>
      <c r="P1617" s="11" t="s">
        <v>1159</v>
      </c>
      <c r="Q1617" s="16">
        <v>44278</v>
      </c>
      <c r="R1617" s="11" t="s">
        <v>3838</v>
      </c>
      <c r="S1617" s="17" t="str">
        <f>IFERROR(LEFT(R1617,FIND(" ",R1617)-1),R1617)</f>
        <v>0</v>
      </c>
      <c r="T1617" s="11">
        <v>0</v>
      </c>
      <c r="U1617" s="18">
        <f>IF(AND(T1617&gt;3,T1617&lt;&gt;"-"),"&gt;3",T1617)</f>
        <v>0</v>
      </c>
      <c r="V1617" s="19" t="s">
        <v>678</v>
      </c>
      <c r="W1617" s="20" t="str">
        <f>IF(V1617="-","",V1617)</f>
        <v>0</v>
      </c>
      <c r="X1617" s="21" t="s">
        <v>30</v>
      </c>
    </row>
    <row r="1618" spans="1:24" ht="15.75" customHeight="1" x14ac:dyDescent="0.3">
      <c r="A1618" s="10">
        <v>1617</v>
      </c>
      <c r="B1618" s="11" t="s">
        <v>3839</v>
      </c>
      <c r="C1618" s="11" t="s">
        <v>25</v>
      </c>
      <c r="D1618" s="11" t="s">
        <v>122</v>
      </c>
      <c r="E1618" s="11" t="str">
        <f>IFERROR(LEFT(D1618, FIND("-",D1618,1)-2),D1618)</f>
        <v>SISTEM</v>
      </c>
      <c r="F1618" s="11" t="s">
        <v>27</v>
      </c>
      <c r="G1618" s="62" t="s">
        <v>28</v>
      </c>
      <c r="H1618" s="11" t="s">
        <v>670</v>
      </c>
      <c r="I1618" s="11" t="s">
        <v>671</v>
      </c>
      <c r="J1618" s="11" t="s">
        <v>755</v>
      </c>
      <c r="K1618" s="11" t="s">
        <v>2990</v>
      </c>
      <c r="L1618" s="12" t="str">
        <f>RIGHT(K1618, 4)</f>
        <v>2023</v>
      </c>
      <c r="M1618" s="13">
        <v>45252</v>
      </c>
      <c r="N1618" s="14" t="str">
        <f>TEXT(M1618,"mmmm")</f>
        <v>November</v>
      </c>
      <c r="O1618" s="15">
        <f>MONTH(M1618)</f>
        <v>11</v>
      </c>
      <c r="P1618" s="11" t="s">
        <v>3840</v>
      </c>
      <c r="Q1618" s="16">
        <v>45253</v>
      </c>
      <c r="R1618" s="11" t="s">
        <v>3841</v>
      </c>
      <c r="S1618" s="17" t="str">
        <f>IFERROR(LEFT(R1618,FIND(" ",R1618)-1),R1618)</f>
        <v>0</v>
      </c>
      <c r="T1618" s="11">
        <v>0</v>
      </c>
      <c r="U1618" s="18">
        <f>IF(AND(T1618&gt;3,T1618&lt;&gt;"-"),"&gt;3",T1618)</f>
        <v>0</v>
      </c>
      <c r="V1618" s="19" t="s">
        <v>678</v>
      </c>
      <c r="W1618" s="20" t="str">
        <f>IF(V1618="-","",V1618)</f>
        <v>0</v>
      </c>
      <c r="X1618" s="21" t="s">
        <v>30</v>
      </c>
    </row>
    <row r="1619" spans="1:24" ht="15.75" customHeight="1" x14ac:dyDescent="0.3">
      <c r="A1619" s="10">
        <v>1618</v>
      </c>
      <c r="B1619" s="11" t="s">
        <v>3842</v>
      </c>
      <c r="C1619" s="11" t="s">
        <v>39</v>
      </c>
      <c r="D1619" s="11" t="s">
        <v>33</v>
      </c>
      <c r="E1619" s="11" t="str">
        <f>IFERROR(LEFT(D1619, FIND("-",D1619,1)-2),D1619)</f>
        <v>OPERASI</v>
      </c>
      <c r="F1619" s="11" t="s">
        <v>27</v>
      </c>
      <c r="G1619" s="62" t="s">
        <v>28</v>
      </c>
      <c r="H1619" s="11" t="s">
        <v>684</v>
      </c>
      <c r="I1619" s="11" t="s">
        <v>675</v>
      </c>
      <c r="J1619" s="11" t="s">
        <v>58</v>
      </c>
      <c r="K1619" s="11" t="s">
        <v>1941</v>
      </c>
      <c r="L1619" s="12" t="str">
        <f>RIGHT(K1619, 4)</f>
        <v>2022</v>
      </c>
      <c r="M1619" s="13">
        <v>44805</v>
      </c>
      <c r="N1619" s="14" t="str">
        <f>TEXT(M1619,"mmmm")</f>
        <v>September</v>
      </c>
      <c r="O1619" s="15">
        <f>MONTH(M1619)</f>
        <v>9</v>
      </c>
      <c r="P1619" s="11" t="s">
        <v>414</v>
      </c>
      <c r="Q1619" s="16">
        <v>44806</v>
      </c>
      <c r="R1619" s="11" t="s">
        <v>3843</v>
      </c>
      <c r="S1619" s="17" t="str">
        <f>IFERROR(LEFT(R1619,FIND(" ",R1619)-1),R1619)</f>
        <v>0</v>
      </c>
      <c r="T1619" s="11">
        <v>0</v>
      </c>
      <c r="U1619" s="18">
        <f>IF(AND(T1619&gt;3,T1619&lt;&gt;"-"),"&gt;3",T1619)</f>
        <v>0</v>
      </c>
      <c r="V1619" s="19" t="s">
        <v>678</v>
      </c>
      <c r="W1619" s="20" t="str">
        <f>IF(V1619="-","",V1619)</f>
        <v>0</v>
      </c>
      <c r="X1619" s="21" t="s">
        <v>687</v>
      </c>
    </row>
    <row r="1620" spans="1:24" ht="15.75" customHeight="1" x14ac:dyDescent="0.3">
      <c r="A1620" s="10">
        <v>1619</v>
      </c>
      <c r="B1620" s="11" t="s">
        <v>3844</v>
      </c>
      <c r="C1620" s="11" t="s">
        <v>39</v>
      </c>
      <c r="D1620" s="11" t="s">
        <v>40</v>
      </c>
      <c r="E1620" s="11" t="str">
        <f>IFERROR(LEFT(D1620, FIND("-",D1620,1)-2),D1620)</f>
        <v>SISTEM</v>
      </c>
      <c r="F1620" s="11" t="s">
        <v>27</v>
      </c>
      <c r="G1620" s="62" t="s">
        <v>28</v>
      </c>
      <c r="H1620" s="11" t="s">
        <v>670</v>
      </c>
      <c r="I1620" s="11" t="s">
        <v>675</v>
      </c>
      <c r="J1620" s="11" t="s">
        <v>104</v>
      </c>
      <c r="K1620" s="11" t="s">
        <v>3845</v>
      </c>
      <c r="L1620" s="12" t="str">
        <f>RIGHT(K1620, 4)</f>
        <v>2022</v>
      </c>
      <c r="M1620" s="13">
        <v>44705</v>
      </c>
      <c r="N1620" s="14" t="str">
        <f>TEXT(M1620,"mmmm")</f>
        <v>May</v>
      </c>
      <c r="O1620" s="15">
        <f>MONTH(M1620)</f>
        <v>5</v>
      </c>
      <c r="P1620" s="11" t="s">
        <v>1122</v>
      </c>
      <c r="Q1620" s="16">
        <v>44706</v>
      </c>
      <c r="R1620" s="11" t="s">
        <v>3846</v>
      </c>
      <c r="S1620" s="17" t="str">
        <f>IFERROR(LEFT(R1620,FIND(" ",R1620)-1),R1620)</f>
        <v>0</v>
      </c>
      <c r="T1620" s="11">
        <v>0</v>
      </c>
      <c r="U1620" s="18">
        <f>IF(AND(T1620&gt;3,T1620&lt;&gt;"-"),"&gt;3",T1620)</f>
        <v>0</v>
      </c>
      <c r="V1620" s="19" t="s">
        <v>678</v>
      </c>
      <c r="W1620" s="20" t="str">
        <f>IF(V1620="-","",V1620)</f>
        <v>0</v>
      </c>
      <c r="X1620" s="21" t="s">
        <v>30</v>
      </c>
    </row>
    <row r="1621" spans="1:24" ht="15.75" customHeight="1" x14ac:dyDescent="0.3">
      <c r="A1621" s="10">
        <v>1620</v>
      </c>
      <c r="B1621" s="11" t="s">
        <v>3847</v>
      </c>
      <c r="C1621" s="11" t="s">
        <v>39</v>
      </c>
      <c r="D1621" s="11" t="s">
        <v>33</v>
      </c>
      <c r="E1621" s="11" t="str">
        <f>IFERROR(LEFT(D1621, FIND("-",D1621,1)-2),D1621)</f>
        <v>OPERASI</v>
      </c>
      <c r="F1621" s="11" t="s">
        <v>84</v>
      </c>
      <c r="G1621" s="62" t="s">
        <v>28</v>
      </c>
      <c r="H1621" s="11" t="s">
        <v>670</v>
      </c>
      <c r="I1621" s="11" t="s">
        <v>675</v>
      </c>
      <c r="J1621" s="11" t="s">
        <v>813</v>
      </c>
      <c r="K1621" s="11" t="s">
        <v>248</v>
      </c>
      <c r="L1621" s="12" t="str">
        <f>RIGHT(K1621, 4)</f>
        <v>2021</v>
      </c>
      <c r="M1621" s="13">
        <v>44481</v>
      </c>
      <c r="N1621" s="14" t="str">
        <f>TEXT(M1621,"mmmm")</f>
        <v>October</v>
      </c>
      <c r="O1621" s="15">
        <f>MONTH(M1621)</f>
        <v>10</v>
      </c>
      <c r="P1621" s="11" t="s">
        <v>1207</v>
      </c>
      <c r="Q1621" s="16">
        <v>44482</v>
      </c>
      <c r="R1621" s="11" t="s">
        <v>3848</v>
      </c>
      <c r="S1621" s="17" t="str">
        <f>IFERROR(LEFT(R1621,FIND(" ",R1621)-1),R1621)</f>
        <v>0</v>
      </c>
      <c r="T1621" s="11">
        <v>0</v>
      </c>
      <c r="U1621" s="18">
        <f>IF(AND(T1621&gt;3,T1621&lt;&gt;"-"),"&gt;3",T1621)</f>
        <v>0</v>
      </c>
      <c r="V1621" s="19" t="s">
        <v>678</v>
      </c>
      <c r="W1621" s="20" t="str">
        <f>IF(V1621="-","",V1621)</f>
        <v>0</v>
      </c>
      <c r="X1621" s="21" t="s">
        <v>30</v>
      </c>
    </row>
    <row r="1622" spans="1:24" ht="15.75" customHeight="1" x14ac:dyDescent="0.3">
      <c r="A1622" s="10">
        <v>1621</v>
      </c>
      <c r="B1622" s="11" t="s">
        <v>3849</v>
      </c>
      <c r="C1622" s="11" t="s">
        <v>39</v>
      </c>
      <c r="D1622" s="11" t="s">
        <v>51</v>
      </c>
      <c r="E1622" s="11" t="str">
        <f>IFERROR(LEFT(D1622, FIND("-",D1622,1)-2),D1622)</f>
        <v>OPERASI</v>
      </c>
      <c r="F1622" s="11" t="s">
        <v>52</v>
      </c>
      <c r="G1622" s="62" t="s">
        <v>28</v>
      </c>
      <c r="H1622" s="11" t="s">
        <v>684</v>
      </c>
      <c r="I1622" s="11" t="s">
        <v>675</v>
      </c>
      <c r="J1622" s="11" t="s">
        <v>741</v>
      </c>
      <c r="K1622" s="11" t="s">
        <v>3471</v>
      </c>
      <c r="L1622" s="12" t="str">
        <f>RIGHT(K1622, 4)</f>
        <v>2022</v>
      </c>
      <c r="M1622" s="13">
        <v>44815</v>
      </c>
      <c r="N1622" s="14" t="str">
        <f>TEXT(M1622,"mmmm")</f>
        <v>September</v>
      </c>
      <c r="O1622" s="15">
        <f>MONTH(M1622)</f>
        <v>9</v>
      </c>
      <c r="P1622" s="11" t="s">
        <v>421</v>
      </c>
      <c r="Q1622" s="16">
        <v>44816</v>
      </c>
      <c r="R1622" s="11" t="s">
        <v>3850</v>
      </c>
      <c r="S1622" s="17" t="str">
        <f>IFERROR(LEFT(R1622,FIND(" ",R1622)-1),R1622)</f>
        <v>0</v>
      </c>
      <c r="T1622" s="11">
        <v>0</v>
      </c>
      <c r="U1622" s="18">
        <f>IF(AND(T1622&gt;3,T1622&lt;&gt;"-"),"&gt;3",T1622)</f>
        <v>0</v>
      </c>
      <c r="V1622" s="19" t="s">
        <v>678</v>
      </c>
      <c r="W1622" s="20" t="str">
        <f>IF(V1622="-","",V1622)</f>
        <v>0</v>
      </c>
      <c r="X1622" s="21" t="s">
        <v>687</v>
      </c>
    </row>
    <row r="1623" spans="1:24" ht="15.75" customHeight="1" x14ac:dyDescent="0.3">
      <c r="A1623" s="10">
        <v>1622</v>
      </c>
      <c r="B1623" s="11" t="s">
        <v>3851</v>
      </c>
      <c r="C1623" s="11" t="s">
        <v>25</v>
      </c>
      <c r="D1623" s="11" t="s">
        <v>61</v>
      </c>
      <c r="E1623" s="11" t="str">
        <f>IFERROR(LEFT(D1623, FIND("-",D1623,1)-2),D1623)</f>
        <v>KESELAMATAN</v>
      </c>
      <c r="F1623" s="11" t="s">
        <v>62</v>
      </c>
      <c r="G1623" s="62" t="s">
        <v>28</v>
      </c>
      <c r="H1623" s="11" t="s">
        <v>670</v>
      </c>
      <c r="I1623" s="11" t="s">
        <v>707</v>
      </c>
      <c r="J1623" s="11" t="s">
        <v>97</v>
      </c>
      <c r="K1623" s="11" t="s">
        <v>2272</v>
      </c>
      <c r="L1623" s="12" t="str">
        <f>RIGHT(K1623, 4)</f>
        <v>2020</v>
      </c>
      <c r="M1623" s="13">
        <v>43906</v>
      </c>
      <c r="N1623" s="14" t="str">
        <f>TEXT(M1623,"mmmm")</f>
        <v>March</v>
      </c>
      <c r="O1623" s="15">
        <f>MONTH(M1623)</f>
        <v>3</v>
      </c>
      <c r="P1623" s="11" t="s">
        <v>895</v>
      </c>
      <c r="Q1623" s="16">
        <v>43907</v>
      </c>
      <c r="R1623" s="11" t="s">
        <v>3852</v>
      </c>
      <c r="S1623" s="17" t="str">
        <f>IFERROR(LEFT(R1623,FIND(" ",R1623)-1),R1623)</f>
        <v>0</v>
      </c>
      <c r="T1623" s="11">
        <v>0</v>
      </c>
      <c r="U1623" s="18">
        <f>IF(AND(T1623&gt;3,T1623&lt;&gt;"-"),"&gt;3",T1623)</f>
        <v>0</v>
      </c>
      <c r="V1623" s="19" t="s">
        <v>678</v>
      </c>
      <c r="W1623" s="20" t="str">
        <f>IF(V1623="-","",V1623)</f>
        <v>0</v>
      </c>
      <c r="X1623" s="21" t="s">
        <v>30</v>
      </c>
    </row>
    <row r="1624" spans="1:24" ht="15.75" customHeight="1" x14ac:dyDescent="0.3">
      <c r="A1624" s="10">
        <v>1623</v>
      </c>
      <c r="B1624" s="11" t="s">
        <v>3853</v>
      </c>
      <c r="C1624" s="11" t="s">
        <v>25</v>
      </c>
      <c r="D1624" s="11" t="s">
        <v>65</v>
      </c>
      <c r="E1624" s="11" t="str">
        <f>IFERROR(LEFT(D1624, FIND("-",D1624,1)-2),D1624)</f>
        <v>RANGKAIAN</v>
      </c>
      <c r="F1624" s="11" t="s">
        <v>27</v>
      </c>
      <c r="G1624" s="62" t="s">
        <v>28</v>
      </c>
      <c r="H1624" s="11" t="s">
        <v>670</v>
      </c>
      <c r="I1624" s="11" t="s">
        <v>671</v>
      </c>
      <c r="J1624" s="11" t="s">
        <v>233</v>
      </c>
      <c r="K1624" s="11" t="s">
        <v>1624</v>
      </c>
      <c r="L1624" s="12" t="str">
        <f>RIGHT(K1624, 4)</f>
        <v>2020</v>
      </c>
      <c r="M1624" s="13">
        <v>44018</v>
      </c>
      <c r="N1624" s="14" t="str">
        <f>TEXT(M1624,"mmmm")</f>
        <v>July</v>
      </c>
      <c r="O1624" s="15">
        <f>MONTH(M1624)</f>
        <v>7</v>
      </c>
      <c r="P1624" s="11" t="s">
        <v>3854</v>
      </c>
      <c r="Q1624" s="16">
        <v>44019</v>
      </c>
      <c r="R1624" s="11" t="s">
        <v>3855</v>
      </c>
      <c r="S1624" s="17" t="str">
        <f>IFERROR(LEFT(R1624,FIND(" ",R1624)-1),R1624)</f>
        <v>0</v>
      </c>
      <c r="T1624" s="11">
        <v>0</v>
      </c>
      <c r="U1624" s="18">
        <f>IF(AND(T1624&gt;3,T1624&lt;&gt;"-"),"&gt;3",T1624)</f>
        <v>0</v>
      </c>
      <c r="V1624" s="19" t="s">
        <v>678</v>
      </c>
      <c r="W1624" s="20" t="str">
        <f>IF(V1624="-","",V1624)</f>
        <v>0</v>
      </c>
      <c r="X1624" s="21" t="s">
        <v>30</v>
      </c>
    </row>
    <row r="1625" spans="1:24" ht="15.75" customHeight="1" x14ac:dyDescent="0.3">
      <c r="A1625" s="10">
        <v>1624</v>
      </c>
      <c r="B1625" s="11" t="s">
        <v>3856</v>
      </c>
      <c r="C1625" s="11" t="s">
        <v>39</v>
      </c>
      <c r="D1625" s="11" t="s">
        <v>33</v>
      </c>
      <c r="E1625" s="11" t="str">
        <f>IFERROR(LEFT(D1625, FIND("-",D1625,1)-2),D1625)</f>
        <v>OPERASI</v>
      </c>
      <c r="F1625" s="11" t="s">
        <v>84</v>
      </c>
      <c r="G1625" s="62" t="s">
        <v>28</v>
      </c>
      <c r="H1625" s="11" t="s">
        <v>684</v>
      </c>
      <c r="I1625" s="11" t="s">
        <v>675</v>
      </c>
      <c r="J1625" s="11" t="s">
        <v>58</v>
      </c>
      <c r="K1625" s="11" t="s">
        <v>3214</v>
      </c>
      <c r="L1625" s="12" t="str">
        <f>RIGHT(K1625, 4)</f>
        <v>2023</v>
      </c>
      <c r="M1625" s="13">
        <v>45207</v>
      </c>
      <c r="N1625" s="14" t="str">
        <f>TEXT(M1625,"mmmm")</f>
        <v>October</v>
      </c>
      <c r="O1625" s="15">
        <f>MONTH(M1625)</f>
        <v>10</v>
      </c>
      <c r="P1625" s="11" t="s">
        <v>3215</v>
      </c>
      <c r="Q1625" s="16">
        <v>45208</v>
      </c>
      <c r="R1625" s="11" t="s">
        <v>3857</v>
      </c>
      <c r="S1625" s="17" t="str">
        <f>IFERROR(LEFT(R1625,FIND(" ",R1625)-1),R1625)</f>
        <v>0</v>
      </c>
      <c r="T1625" s="11">
        <v>0</v>
      </c>
      <c r="U1625" s="18">
        <f>IF(AND(T1625&gt;3,T1625&lt;&gt;"-"),"&gt;3",T1625)</f>
        <v>0</v>
      </c>
      <c r="V1625" s="19" t="s">
        <v>678</v>
      </c>
      <c r="W1625" s="20" t="str">
        <f>IF(V1625="-","",V1625)</f>
        <v>0</v>
      </c>
      <c r="X1625" s="21" t="s">
        <v>1654</v>
      </c>
    </row>
    <row r="1626" spans="1:24" ht="15.75" customHeight="1" x14ac:dyDescent="0.3">
      <c r="A1626" s="10">
        <v>1625</v>
      </c>
      <c r="B1626" s="11" t="s">
        <v>3858</v>
      </c>
      <c r="C1626" s="11" t="s">
        <v>39</v>
      </c>
      <c r="D1626" s="11" t="s">
        <v>33</v>
      </c>
      <c r="E1626" s="11" t="str">
        <f>IFERROR(LEFT(D1626, FIND("-",D1626,1)-2),D1626)</f>
        <v>OPERASI</v>
      </c>
      <c r="F1626" s="11" t="s">
        <v>84</v>
      </c>
      <c r="G1626" s="62" t="s">
        <v>28</v>
      </c>
      <c r="H1626" s="11" t="s">
        <v>684</v>
      </c>
      <c r="I1626" s="11" t="s">
        <v>675</v>
      </c>
      <c r="J1626" s="11" t="s">
        <v>741</v>
      </c>
      <c r="K1626" s="11" t="s">
        <v>3471</v>
      </c>
      <c r="L1626" s="12" t="str">
        <f>RIGHT(K1626, 4)</f>
        <v>2022</v>
      </c>
      <c r="M1626" s="13">
        <v>44815</v>
      </c>
      <c r="N1626" s="14" t="str">
        <f>TEXT(M1626,"mmmm")</f>
        <v>September</v>
      </c>
      <c r="O1626" s="15">
        <f>MONTH(M1626)</f>
        <v>9</v>
      </c>
      <c r="P1626" s="11" t="s">
        <v>421</v>
      </c>
      <c r="Q1626" s="16">
        <v>44816</v>
      </c>
      <c r="R1626" s="11" t="s">
        <v>3859</v>
      </c>
      <c r="S1626" s="17" t="str">
        <f>IFERROR(LEFT(R1626,FIND(" ",R1626)-1),R1626)</f>
        <v>0</v>
      </c>
      <c r="T1626" s="11">
        <v>0</v>
      </c>
      <c r="U1626" s="18">
        <f>IF(AND(T1626&gt;3,T1626&lt;&gt;"-"),"&gt;3",T1626)</f>
        <v>0</v>
      </c>
      <c r="V1626" s="19" t="s">
        <v>678</v>
      </c>
      <c r="W1626" s="20" t="str">
        <f>IF(V1626="-","",V1626)</f>
        <v>0</v>
      </c>
      <c r="X1626" s="21" t="s">
        <v>687</v>
      </c>
    </row>
    <row r="1627" spans="1:24" ht="15.75" customHeight="1" x14ac:dyDescent="0.3">
      <c r="A1627" s="10">
        <v>1626</v>
      </c>
      <c r="B1627" s="11" t="s">
        <v>3860</v>
      </c>
      <c r="C1627" s="11" t="s">
        <v>39</v>
      </c>
      <c r="D1627" s="11" t="s">
        <v>33</v>
      </c>
      <c r="E1627" s="11" t="str">
        <f>IFERROR(LEFT(D1627, FIND("-",D1627,1)-2),D1627)</f>
        <v>OPERASI</v>
      </c>
      <c r="F1627" s="11" t="s">
        <v>84</v>
      </c>
      <c r="G1627" s="62" t="s">
        <v>28</v>
      </c>
      <c r="H1627" s="11" t="s">
        <v>670</v>
      </c>
      <c r="I1627" s="11" t="s">
        <v>675</v>
      </c>
      <c r="J1627" s="11" t="s">
        <v>1044</v>
      </c>
      <c r="K1627" s="11" t="s">
        <v>577</v>
      </c>
      <c r="L1627" s="12" t="str">
        <f>RIGHT(K1627, 4)</f>
        <v>2023</v>
      </c>
      <c r="M1627" s="13">
        <v>45069</v>
      </c>
      <c r="N1627" s="14" t="str">
        <f>TEXT(M1627,"mmmm")</f>
        <v>May</v>
      </c>
      <c r="O1627" s="15">
        <f>MONTH(M1627)</f>
        <v>5</v>
      </c>
      <c r="P1627" s="11" t="s">
        <v>3149</v>
      </c>
      <c r="Q1627" s="16">
        <v>45070</v>
      </c>
      <c r="R1627" s="11" t="s">
        <v>3861</v>
      </c>
      <c r="S1627" s="17" t="str">
        <f>IFERROR(LEFT(R1627,FIND(" ",R1627)-1),R1627)</f>
        <v>0</v>
      </c>
      <c r="T1627" s="11">
        <v>0</v>
      </c>
      <c r="U1627" s="18">
        <f>IF(AND(T1627&gt;3,T1627&lt;&gt;"-"),"&gt;3",T1627)</f>
        <v>0</v>
      </c>
      <c r="V1627" s="19" t="s">
        <v>678</v>
      </c>
      <c r="W1627" s="20" t="str">
        <f>IF(V1627="-","",V1627)</f>
        <v>0</v>
      </c>
      <c r="X1627" s="21" t="s">
        <v>30</v>
      </c>
    </row>
    <row r="1628" spans="1:24" ht="15.75" customHeight="1" x14ac:dyDescent="0.3">
      <c r="A1628" s="10">
        <v>1627</v>
      </c>
      <c r="B1628" s="11" t="s">
        <v>3862</v>
      </c>
      <c r="C1628" s="11" t="s">
        <v>39</v>
      </c>
      <c r="D1628" s="11" t="s">
        <v>40</v>
      </c>
      <c r="E1628" s="11" t="str">
        <f>IFERROR(LEFT(D1628, FIND("-",D1628,1)-2),D1628)</f>
        <v>SISTEM</v>
      </c>
      <c r="F1628" s="11" t="s">
        <v>172</v>
      </c>
      <c r="G1628" s="62" t="s">
        <v>28</v>
      </c>
      <c r="H1628" s="11" t="s">
        <v>670</v>
      </c>
      <c r="I1628" s="11" t="s">
        <v>671</v>
      </c>
      <c r="J1628" s="11" t="s">
        <v>97</v>
      </c>
      <c r="K1628" s="11" t="s">
        <v>757</v>
      </c>
      <c r="L1628" s="12" t="str">
        <f>RIGHT(K1628, 4)</f>
        <v>2021</v>
      </c>
      <c r="M1628" s="13">
        <v>44496</v>
      </c>
      <c r="N1628" s="14" t="str">
        <f>TEXT(M1628,"mmmm")</f>
        <v>October</v>
      </c>
      <c r="O1628" s="15">
        <f>MONTH(M1628)</f>
        <v>10</v>
      </c>
      <c r="P1628" s="11" t="s">
        <v>909</v>
      </c>
      <c r="Q1628" s="16">
        <v>44497</v>
      </c>
      <c r="R1628" s="11" t="s">
        <v>3863</v>
      </c>
      <c r="S1628" s="17" t="str">
        <f>IFERROR(LEFT(R1628,FIND(" ",R1628)-1),R1628)</f>
        <v>0</v>
      </c>
      <c r="T1628" s="11">
        <v>0</v>
      </c>
      <c r="U1628" s="18">
        <f>IF(AND(T1628&gt;3,T1628&lt;&gt;"-"),"&gt;3",T1628)</f>
        <v>0</v>
      </c>
      <c r="V1628" s="19" t="s">
        <v>678</v>
      </c>
      <c r="W1628" s="20" t="str">
        <f>IF(V1628="-","",V1628)</f>
        <v>0</v>
      </c>
      <c r="X1628" s="21" t="s">
        <v>30</v>
      </c>
    </row>
    <row r="1629" spans="1:24" ht="15.75" customHeight="1" x14ac:dyDescent="0.3">
      <c r="A1629" s="10">
        <v>1628</v>
      </c>
      <c r="B1629" s="11" t="s">
        <v>3864</v>
      </c>
      <c r="C1629" s="11" t="s">
        <v>39</v>
      </c>
      <c r="D1629" s="11" t="s">
        <v>339</v>
      </c>
      <c r="E1629" s="11" t="str">
        <f>IFERROR(LEFT(D1629, FIND("-",D1629,1)-2),D1629)</f>
        <v>RANGKAIAN</v>
      </c>
      <c r="F1629" s="11" t="s">
        <v>27</v>
      </c>
      <c r="G1629" s="62" t="s">
        <v>28</v>
      </c>
      <c r="H1629" s="11" t="s">
        <v>670</v>
      </c>
      <c r="I1629" s="11" t="s">
        <v>680</v>
      </c>
      <c r="J1629" s="11" t="s">
        <v>104</v>
      </c>
      <c r="K1629" s="11" t="s">
        <v>341</v>
      </c>
      <c r="L1629" s="12" t="str">
        <f>RIGHT(K1629, 4)</f>
        <v>2022</v>
      </c>
      <c r="M1629" s="13">
        <v>44650</v>
      </c>
      <c r="N1629" s="14" t="str">
        <f>TEXT(M1629,"mmmm")</f>
        <v>March</v>
      </c>
      <c r="O1629" s="15">
        <f>MONTH(M1629)</f>
        <v>3</v>
      </c>
      <c r="P1629" s="11" t="s">
        <v>343</v>
      </c>
      <c r="Q1629" s="16">
        <v>44651</v>
      </c>
      <c r="R1629" s="11" t="s">
        <v>3865</v>
      </c>
      <c r="S1629" s="17" t="str">
        <f>IFERROR(LEFT(R1629,FIND(" ",R1629)-1),R1629)</f>
        <v>0</v>
      </c>
      <c r="T1629" s="11">
        <v>0</v>
      </c>
      <c r="U1629" s="18">
        <f>IF(AND(T1629&gt;3,T1629&lt;&gt;"-"),"&gt;3",T1629)</f>
        <v>0</v>
      </c>
      <c r="V1629" s="19" t="s">
        <v>678</v>
      </c>
      <c r="W1629" s="20" t="str">
        <f>IF(V1629="-","",V1629)</f>
        <v>0</v>
      </c>
      <c r="X1629" s="21" t="s">
        <v>30</v>
      </c>
    </row>
    <row r="1630" spans="1:24" ht="15.75" customHeight="1" x14ac:dyDescent="0.3">
      <c r="A1630" s="10">
        <v>1629</v>
      </c>
      <c r="B1630" s="11" t="s">
        <v>3866</v>
      </c>
      <c r="C1630" s="11" t="s">
        <v>39</v>
      </c>
      <c r="D1630" s="11" t="s">
        <v>40</v>
      </c>
      <c r="E1630" s="11" t="str">
        <f>IFERROR(LEFT(D1630, FIND("-",D1630,1)-2),D1630)</f>
        <v>SISTEM</v>
      </c>
      <c r="F1630" s="11" t="s">
        <v>172</v>
      </c>
      <c r="G1630" s="62" t="s">
        <v>28</v>
      </c>
      <c r="H1630" s="11" t="s">
        <v>670</v>
      </c>
      <c r="I1630" s="11" t="s">
        <v>680</v>
      </c>
      <c r="J1630" s="11" t="s">
        <v>104</v>
      </c>
      <c r="K1630" s="11" t="s">
        <v>2983</v>
      </c>
      <c r="L1630" s="12" t="str">
        <f>RIGHT(K1630, 4)</f>
        <v>2022</v>
      </c>
      <c r="M1630" s="13">
        <v>44839</v>
      </c>
      <c r="N1630" s="14" t="str">
        <f>TEXT(M1630,"mmmm")</f>
        <v>October</v>
      </c>
      <c r="O1630" s="15">
        <f>MONTH(M1630)</f>
        <v>10</v>
      </c>
      <c r="P1630" s="11" t="s">
        <v>445</v>
      </c>
      <c r="Q1630" s="16">
        <v>44840</v>
      </c>
      <c r="R1630" s="11" t="s">
        <v>3867</v>
      </c>
      <c r="S1630" s="17" t="str">
        <f>IFERROR(LEFT(R1630,FIND(" ",R1630)-1),R1630)</f>
        <v>0</v>
      </c>
      <c r="T1630" s="11">
        <v>0</v>
      </c>
      <c r="U1630" s="18">
        <f>IF(AND(T1630&gt;3,T1630&lt;&gt;"-"),"&gt;3",T1630)</f>
        <v>0</v>
      </c>
      <c r="V1630" s="19" t="s">
        <v>678</v>
      </c>
      <c r="W1630" s="20" t="str">
        <f>IF(V1630="-","",V1630)</f>
        <v>0</v>
      </c>
      <c r="X1630" s="21" t="s">
        <v>30</v>
      </c>
    </row>
    <row r="1631" spans="1:24" ht="15.75" customHeight="1" x14ac:dyDescent="0.3">
      <c r="A1631" s="10">
        <v>1630</v>
      </c>
      <c r="B1631" s="11" t="s">
        <v>3868</v>
      </c>
      <c r="C1631" s="11" t="s">
        <v>39</v>
      </c>
      <c r="D1631" s="11" t="s">
        <v>51</v>
      </c>
      <c r="E1631" s="11" t="str">
        <f>IFERROR(LEFT(D1631, FIND("-",D1631,1)-2),D1631)</f>
        <v>OPERASI</v>
      </c>
      <c r="F1631" s="11" t="s">
        <v>27</v>
      </c>
      <c r="G1631" s="62" t="s">
        <v>28</v>
      </c>
      <c r="H1631" s="11" t="s">
        <v>670</v>
      </c>
      <c r="I1631" s="11" t="s">
        <v>680</v>
      </c>
      <c r="J1631" s="11" t="s">
        <v>104</v>
      </c>
      <c r="K1631" s="11" t="s">
        <v>173</v>
      </c>
      <c r="L1631" s="12" t="str">
        <f>RIGHT(K1631, 4)</f>
        <v>2021</v>
      </c>
      <c r="M1631" s="13">
        <v>44285</v>
      </c>
      <c r="N1631" s="14" t="str">
        <f>TEXT(M1631,"mmmm")</f>
        <v>March</v>
      </c>
      <c r="O1631" s="15">
        <f>MONTH(M1631)</f>
        <v>3</v>
      </c>
      <c r="P1631" s="11" t="s">
        <v>1293</v>
      </c>
      <c r="Q1631" s="16">
        <v>44286</v>
      </c>
      <c r="R1631" s="11" t="s">
        <v>3869</v>
      </c>
      <c r="S1631" s="17" t="str">
        <f>IFERROR(LEFT(R1631,FIND(" ",R1631)-1),R1631)</f>
        <v>0</v>
      </c>
      <c r="T1631" s="11">
        <v>0</v>
      </c>
      <c r="U1631" s="18">
        <f>IF(AND(T1631&gt;3,T1631&lt;&gt;"-"),"&gt;3",T1631)</f>
        <v>0</v>
      </c>
      <c r="V1631" s="19" t="s">
        <v>678</v>
      </c>
      <c r="W1631" s="20" t="str">
        <f>IF(V1631="-","",V1631)</f>
        <v>0</v>
      </c>
      <c r="X1631" s="21" t="s">
        <v>30</v>
      </c>
    </row>
    <row r="1632" spans="1:24" ht="15.75" customHeight="1" x14ac:dyDescent="0.3">
      <c r="A1632" s="10">
        <v>1631</v>
      </c>
      <c r="B1632" s="11" t="s">
        <v>3870</v>
      </c>
      <c r="C1632" s="11" t="s">
        <v>39</v>
      </c>
      <c r="D1632" s="11" t="s">
        <v>33</v>
      </c>
      <c r="E1632" s="11" t="str">
        <f>IFERROR(LEFT(D1632, FIND("-",D1632,1)-2),D1632)</f>
        <v>OPERASI</v>
      </c>
      <c r="F1632" s="11" t="s">
        <v>34</v>
      </c>
      <c r="G1632" s="62" t="s">
        <v>28</v>
      </c>
      <c r="H1632" s="11" t="s">
        <v>670</v>
      </c>
      <c r="I1632" s="11" t="s">
        <v>675</v>
      </c>
      <c r="J1632" s="11" t="s">
        <v>58</v>
      </c>
      <c r="K1632" s="11" t="s">
        <v>3871</v>
      </c>
      <c r="L1632" s="12" t="str">
        <f>RIGHT(K1632, 4)</f>
        <v>2022</v>
      </c>
      <c r="M1632" s="13">
        <v>44690</v>
      </c>
      <c r="N1632" s="14" t="str">
        <f>TEXT(M1632,"mmmm")</f>
        <v>May</v>
      </c>
      <c r="O1632" s="15">
        <f>MONTH(M1632)</f>
        <v>5</v>
      </c>
      <c r="P1632" s="11" t="s">
        <v>1639</v>
      </c>
      <c r="Q1632" s="16">
        <v>44691</v>
      </c>
      <c r="R1632" s="11" t="s">
        <v>3872</v>
      </c>
      <c r="S1632" s="17" t="str">
        <f>IFERROR(LEFT(R1632,FIND(" ",R1632)-1),R1632)</f>
        <v>0</v>
      </c>
      <c r="T1632" s="11">
        <v>0</v>
      </c>
      <c r="U1632" s="18">
        <f>IF(AND(T1632&gt;3,T1632&lt;&gt;"-"),"&gt;3",T1632)</f>
        <v>0</v>
      </c>
      <c r="V1632" s="19" t="s">
        <v>678</v>
      </c>
      <c r="W1632" s="20" t="str">
        <f>IF(V1632="-","",V1632)</f>
        <v>0</v>
      </c>
      <c r="X1632" s="21" t="s">
        <v>30</v>
      </c>
    </row>
    <row r="1633" spans="1:24" ht="15.75" customHeight="1" x14ac:dyDescent="0.3">
      <c r="A1633" s="10">
        <v>1632</v>
      </c>
      <c r="B1633" s="11" t="s">
        <v>3873</v>
      </c>
      <c r="C1633" s="11" t="s">
        <v>39</v>
      </c>
      <c r="D1633" s="11" t="s">
        <v>40</v>
      </c>
      <c r="E1633" s="11" t="str">
        <f>IFERROR(LEFT(D1633, FIND("-",D1633,1)-2),D1633)</f>
        <v>SISTEM</v>
      </c>
      <c r="F1633" s="11" t="s">
        <v>27</v>
      </c>
      <c r="G1633" s="62" t="s">
        <v>28</v>
      </c>
      <c r="H1633" s="11" t="s">
        <v>670</v>
      </c>
      <c r="I1633" s="11" t="s">
        <v>680</v>
      </c>
      <c r="J1633" s="11" t="s">
        <v>104</v>
      </c>
      <c r="K1633" s="11" t="s">
        <v>1605</v>
      </c>
      <c r="L1633" s="12" t="str">
        <f>RIGHT(K1633, 4)</f>
        <v>2023</v>
      </c>
      <c r="M1633" s="13">
        <v>45166</v>
      </c>
      <c r="N1633" s="14" t="str">
        <f>TEXT(M1633,"mmmm")</f>
        <v>August</v>
      </c>
      <c r="O1633" s="15">
        <f>MONTH(M1633)</f>
        <v>8</v>
      </c>
      <c r="P1633" s="11" t="s">
        <v>3181</v>
      </c>
      <c r="Q1633" s="16">
        <v>45167</v>
      </c>
      <c r="R1633" s="11" t="s">
        <v>3874</v>
      </c>
      <c r="S1633" s="17" t="str">
        <f>IFERROR(LEFT(R1633,FIND(" ",R1633)-1),R1633)</f>
        <v>0</v>
      </c>
      <c r="T1633" s="11">
        <v>0</v>
      </c>
      <c r="U1633" s="18">
        <f>IF(AND(T1633&gt;3,T1633&lt;&gt;"-"),"&gt;3",T1633)</f>
        <v>0</v>
      </c>
      <c r="V1633" s="19" t="s">
        <v>678</v>
      </c>
      <c r="W1633" s="20" t="str">
        <f>IF(V1633="-","",V1633)</f>
        <v>0</v>
      </c>
      <c r="X1633" s="21" t="s">
        <v>30</v>
      </c>
    </row>
    <row r="1634" spans="1:24" ht="15.75" customHeight="1" x14ac:dyDescent="0.3">
      <c r="A1634" s="10">
        <v>1633</v>
      </c>
      <c r="B1634" s="11" t="s">
        <v>3875</v>
      </c>
      <c r="C1634" s="11" t="s">
        <v>39</v>
      </c>
      <c r="D1634" s="11" t="s">
        <v>33</v>
      </c>
      <c r="E1634" s="11" t="str">
        <f>IFERROR(LEFT(D1634, FIND("-",D1634,1)-2),D1634)</f>
        <v>OPERASI</v>
      </c>
      <c r="F1634" s="11" t="s">
        <v>43</v>
      </c>
      <c r="G1634" s="62" t="s">
        <v>28</v>
      </c>
      <c r="H1634" s="11" t="s">
        <v>670</v>
      </c>
      <c r="I1634" s="11" t="s">
        <v>675</v>
      </c>
      <c r="J1634" s="11" t="s">
        <v>104</v>
      </c>
      <c r="K1634" s="11" t="s">
        <v>2762</v>
      </c>
      <c r="L1634" s="12" t="str">
        <f>RIGHT(K1634, 4)</f>
        <v>2021</v>
      </c>
      <c r="M1634" s="13">
        <v>44447</v>
      </c>
      <c r="N1634" s="14" t="str">
        <f>TEXT(M1634,"mmmm")</f>
        <v>September</v>
      </c>
      <c r="O1634" s="15">
        <f>MONTH(M1634)</f>
        <v>9</v>
      </c>
      <c r="P1634" s="11" t="s">
        <v>216</v>
      </c>
      <c r="Q1634" s="16">
        <v>44448</v>
      </c>
      <c r="R1634" s="11" t="s">
        <v>3876</v>
      </c>
      <c r="S1634" s="17" t="str">
        <f>IFERROR(LEFT(R1634,FIND(" ",R1634)-1),R1634)</f>
        <v>0</v>
      </c>
      <c r="T1634" s="11">
        <v>0</v>
      </c>
      <c r="U1634" s="18">
        <f>IF(AND(T1634&gt;3,T1634&lt;&gt;"-"),"&gt;3",T1634)</f>
        <v>0</v>
      </c>
      <c r="V1634" s="19" t="s">
        <v>678</v>
      </c>
      <c r="W1634" s="20" t="str">
        <f>IF(V1634="-","",V1634)</f>
        <v>0</v>
      </c>
      <c r="X1634" s="21" t="s">
        <v>30</v>
      </c>
    </row>
    <row r="1635" spans="1:24" ht="15.75" customHeight="1" x14ac:dyDescent="0.3">
      <c r="A1635" s="10">
        <v>1634</v>
      </c>
      <c r="B1635" s="11" t="s">
        <v>3877</v>
      </c>
      <c r="C1635" s="11" t="s">
        <v>25</v>
      </c>
      <c r="D1635" s="11" t="s">
        <v>51</v>
      </c>
      <c r="E1635" s="11" t="str">
        <f>IFERROR(LEFT(D1635, FIND("-",D1635,1)-2),D1635)</f>
        <v>OPERASI</v>
      </c>
      <c r="F1635" s="11" t="s">
        <v>52</v>
      </c>
      <c r="G1635" s="62" t="s">
        <v>28</v>
      </c>
      <c r="H1635" s="11" t="s">
        <v>670</v>
      </c>
      <c r="I1635" s="11" t="s">
        <v>671</v>
      </c>
      <c r="J1635" s="11" t="s">
        <v>741</v>
      </c>
      <c r="K1635" s="11" t="s">
        <v>3878</v>
      </c>
      <c r="L1635" s="12" t="str">
        <f>RIGHT(K1635, 4)</f>
        <v>2020</v>
      </c>
      <c r="M1635" s="13">
        <v>43870</v>
      </c>
      <c r="N1635" s="14" t="str">
        <f>TEXT(M1635,"mmmm")</f>
        <v>February</v>
      </c>
      <c r="O1635" s="15">
        <f>MONTH(M1635)</f>
        <v>2</v>
      </c>
      <c r="P1635" s="11" t="s">
        <v>1149</v>
      </c>
      <c r="Q1635" s="16">
        <v>43871</v>
      </c>
      <c r="R1635" s="11" t="s">
        <v>3879</v>
      </c>
      <c r="S1635" s="17" t="str">
        <f>IFERROR(LEFT(R1635,FIND(" ",R1635)-1),R1635)</f>
        <v>0</v>
      </c>
      <c r="T1635" s="11">
        <v>0</v>
      </c>
      <c r="U1635" s="18">
        <f>IF(AND(T1635&gt;3,T1635&lt;&gt;"-"),"&gt;3",T1635)</f>
        <v>0</v>
      </c>
      <c r="V1635" s="19" t="s">
        <v>678</v>
      </c>
      <c r="W1635" s="20" t="str">
        <f>IF(V1635="-","",V1635)</f>
        <v>0</v>
      </c>
      <c r="X1635" s="21" t="s">
        <v>30</v>
      </c>
    </row>
    <row r="1636" spans="1:24" ht="15.75" customHeight="1" x14ac:dyDescent="0.3">
      <c r="A1636" s="10">
        <v>1635</v>
      </c>
      <c r="B1636" s="11" t="s">
        <v>3880</v>
      </c>
      <c r="C1636" s="11" t="s">
        <v>25</v>
      </c>
      <c r="D1636" s="11" t="s">
        <v>33</v>
      </c>
      <c r="E1636" s="11" t="str">
        <f>IFERROR(LEFT(D1636, FIND("-",D1636,1)-2),D1636)</f>
        <v>OPERASI</v>
      </c>
      <c r="F1636" s="11" t="s">
        <v>84</v>
      </c>
      <c r="G1636" s="62" t="s">
        <v>28</v>
      </c>
      <c r="H1636" s="11" t="s">
        <v>670</v>
      </c>
      <c r="I1636" s="11" t="s">
        <v>671</v>
      </c>
      <c r="J1636" s="11" t="s">
        <v>741</v>
      </c>
      <c r="K1636" s="11" t="s">
        <v>3772</v>
      </c>
      <c r="L1636" s="12" t="str">
        <f>RIGHT(K1636, 4)</f>
        <v>2020</v>
      </c>
      <c r="M1636" s="13">
        <v>44178</v>
      </c>
      <c r="N1636" s="14" t="str">
        <f>TEXT(M1636,"mmmm")</f>
        <v>December</v>
      </c>
      <c r="O1636" s="15">
        <f>MONTH(M1636)</f>
        <v>12</v>
      </c>
      <c r="P1636" s="11" t="s">
        <v>143</v>
      </c>
      <c r="Q1636" s="16">
        <v>44179</v>
      </c>
      <c r="R1636" s="11" t="s">
        <v>3881</v>
      </c>
      <c r="S1636" s="17" t="str">
        <f>IFERROR(LEFT(R1636,FIND(" ",R1636)-1),R1636)</f>
        <v>0</v>
      </c>
      <c r="T1636" s="11">
        <v>0</v>
      </c>
      <c r="U1636" s="18">
        <f>IF(AND(T1636&gt;3,T1636&lt;&gt;"-"),"&gt;3",T1636)</f>
        <v>0</v>
      </c>
      <c r="V1636" s="19" t="s">
        <v>678</v>
      </c>
      <c r="W1636" s="20" t="str">
        <f>IF(V1636="-","",V1636)</f>
        <v>0</v>
      </c>
      <c r="X1636" s="21" t="s">
        <v>30</v>
      </c>
    </row>
    <row r="1637" spans="1:24" ht="15.75" customHeight="1" x14ac:dyDescent="0.3">
      <c r="A1637" s="10">
        <v>1636</v>
      </c>
      <c r="B1637" s="11" t="s">
        <v>3882</v>
      </c>
      <c r="C1637" s="11" t="s">
        <v>25</v>
      </c>
      <c r="D1637" s="11" t="s">
        <v>135</v>
      </c>
      <c r="E1637" s="11" t="str">
        <f>IFERROR(LEFT(D1637, FIND("-",D1637,1)-2),D1637)</f>
        <v>APLIKASI</v>
      </c>
      <c r="F1637" s="11" t="s">
        <v>136</v>
      </c>
      <c r="G1637" s="62" t="s">
        <v>28</v>
      </c>
      <c r="H1637" s="11" t="s">
        <v>670</v>
      </c>
      <c r="I1637" s="11" t="s">
        <v>675</v>
      </c>
      <c r="J1637" s="11" t="s">
        <v>730</v>
      </c>
      <c r="K1637" s="11" t="s">
        <v>535</v>
      </c>
      <c r="L1637" s="12" t="str">
        <f>RIGHT(K1637, 4)</f>
        <v>2023</v>
      </c>
      <c r="M1637" s="13">
        <v>44979</v>
      </c>
      <c r="N1637" s="14" t="str">
        <f>TEXT(M1637,"mmmm")</f>
        <v>February</v>
      </c>
      <c r="O1637" s="15">
        <f>MONTH(M1637)</f>
        <v>2</v>
      </c>
      <c r="P1637" s="11" t="s">
        <v>537</v>
      </c>
      <c r="Q1637" s="16">
        <v>44980</v>
      </c>
      <c r="R1637" s="11" t="s">
        <v>3883</v>
      </c>
      <c r="S1637" s="17" t="str">
        <f>IFERROR(LEFT(R1637,FIND(" ",R1637)-1),R1637)</f>
        <v>0</v>
      </c>
      <c r="T1637" s="11">
        <v>0</v>
      </c>
      <c r="U1637" s="18">
        <f>IF(AND(T1637&gt;3,T1637&lt;&gt;"-"),"&gt;3",T1637)</f>
        <v>0</v>
      </c>
      <c r="V1637" s="19" t="s">
        <v>678</v>
      </c>
      <c r="W1637" s="20" t="str">
        <f>IF(V1637="-","",V1637)</f>
        <v>0</v>
      </c>
      <c r="X1637" s="21" t="s">
        <v>30</v>
      </c>
    </row>
    <row r="1638" spans="1:24" ht="15.75" customHeight="1" x14ac:dyDescent="0.3">
      <c r="A1638" s="10">
        <v>1637</v>
      </c>
      <c r="B1638" s="11" t="s">
        <v>3884</v>
      </c>
      <c r="C1638" s="11" t="s">
        <v>25</v>
      </c>
      <c r="D1638" s="11" t="s">
        <v>122</v>
      </c>
      <c r="E1638" s="11" t="str">
        <f>IFERROR(LEFT(D1638, FIND("-",D1638,1)-2),D1638)</f>
        <v>SISTEM</v>
      </c>
      <c r="F1638" s="11" t="s">
        <v>485</v>
      </c>
      <c r="G1638" s="62" t="s">
        <v>28</v>
      </c>
      <c r="H1638" s="11" t="s">
        <v>684</v>
      </c>
      <c r="I1638" s="11" t="s">
        <v>671</v>
      </c>
      <c r="J1638" s="11" t="s">
        <v>755</v>
      </c>
      <c r="K1638" s="11" t="s">
        <v>1225</v>
      </c>
      <c r="L1638" s="12" t="str">
        <f>RIGHT(K1638, 4)</f>
        <v>2023</v>
      </c>
      <c r="M1638" s="13">
        <v>45244</v>
      </c>
      <c r="N1638" s="14" t="str">
        <f>TEXT(M1638,"mmmm")</f>
        <v>November</v>
      </c>
      <c r="O1638" s="15">
        <f>MONTH(M1638)</f>
        <v>11</v>
      </c>
      <c r="P1638" s="11" t="s">
        <v>659</v>
      </c>
      <c r="Q1638" s="16">
        <v>45245</v>
      </c>
      <c r="R1638" s="11" t="s">
        <v>3885</v>
      </c>
      <c r="S1638" s="17" t="str">
        <f>IFERROR(LEFT(R1638,FIND(" ",R1638)-1),R1638)</f>
        <v>0</v>
      </c>
      <c r="T1638" s="11">
        <v>0</v>
      </c>
      <c r="U1638" s="18">
        <f>IF(AND(T1638&gt;3,T1638&lt;&gt;"-"),"&gt;3",T1638)</f>
        <v>0</v>
      </c>
      <c r="V1638" s="19" t="s">
        <v>678</v>
      </c>
      <c r="W1638" s="20" t="str">
        <f>IF(V1638="-","",V1638)</f>
        <v>0</v>
      </c>
      <c r="X1638" s="21" t="s">
        <v>1223</v>
      </c>
    </row>
    <row r="1639" spans="1:24" ht="15.75" customHeight="1" x14ac:dyDescent="0.3">
      <c r="A1639" s="10">
        <v>1638</v>
      </c>
      <c r="B1639" s="11" t="s">
        <v>3886</v>
      </c>
      <c r="C1639" s="11" t="s">
        <v>25</v>
      </c>
      <c r="D1639" s="11" t="s">
        <v>33</v>
      </c>
      <c r="E1639" s="11" t="str">
        <f>IFERROR(LEFT(D1639, FIND("-",D1639,1)-2),D1639)</f>
        <v>OPERASI</v>
      </c>
      <c r="F1639" s="11" t="s">
        <v>43</v>
      </c>
      <c r="G1639" s="62" t="s">
        <v>28</v>
      </c>
      <c r="H1639" s="11" t="s">
        <v>684</v>
      </c>
      <c r="I1639" s="11" t="s">
        <v>675</v>
      </c>
      <c r="J1639" s="11" t="s">
        <v>813</v>
      </c>
      <c r="K1639" s="11" t="s">
        <v>638</v>
      </c>
      <c r="L1639" s="12" t="str">
        <f>RIGHT(K1639, 4)</f>
        <v>2023</v>
      </c>
      <c r="M1639" s="13">
        <v>45221</v>
      </c>
      <c r="N1639" s="14" t="str">
        <f>TEXT(M1639,"mmmm")</f>
        <v>October</v>
      </c>
      <c r="O1639" s="15">
        <f>MONTH(M1639)</f>
        <v>10</v>
      </c>
      <c r="P1639" s="11" t="s">
        <v>2483</v>
      </c>
      <c r="Q1639" s="16">
        <v>45222</v>
      </c>
      <c r="R1639" s="11" t="s">
        <v>3887</v>
      </c>
      <c r="S1639" s="17" t="str">
        <f>IFERROR(LEFT(R1639,FIND(" ",R1639)-1),R1639)</f>
        <v>0</v>
      </c>
      <c r="T1639" s="11">
        <v>0</v>
      </c>
      <c r="U1639" s="18">
        <f>IF(AND(T1639&gt;3,T1639&lt;&gt;"-"),"&gt;3",T1639)</f>
        <v>0</v>
      </c>
      <c r="V1639" s="19" t="s">
        <v>678</v>
      </c>
      <c r="W1639" s="20" t="str">
        <f>IF(V1639="-","",V1639)</f>
        <v>0</v>
      </c>
      <c r="X1639" s="21" t="s">
        <v>687</v>
      </c>
    </row>
    <row r="1640" spans="1:24" ht="15.75" customHeight="1" x14ac:dyDescent="0.3">
      <c r="A1640" s="10">
        <v>1639</v>
      </c>
      <c r="B1640" s="11" t="s">
        <v>3888</v>
      </c>
      <c r="C1640" s="11" t="s">
        <v>39</v>
      </c>
      <c r="D1640" s="11" t="s">
        <v>33</v>
      </c>
      <c r="E1640" s="11" t="str">
        <f>IFERROR(LEFT(D1640, FIND("-",D1640,1)-2),D1640)</f>
        <v>OPERASI</v>
      </c>
      <c r="F1640" s="11" t="s">
        <v>215</v>
      </c>
      <c r="G1640" s="62" t="s">
        <v>28</v>
      </c>
      <c r="H1640" s="11" t="s">
        <v>670</v>
      </c>
      <c r="I1640" s="11" t="s">
        <v>675</v>
      </c>
      <c r="J1640" s="11" t="s">
        <v>58</v>
      </c>
      <c r="K1640" s="11" t="s">
        <v>644</v>
      </c>
      <c r="L1640" s="12" t="str">
        <f>RIGHT(K1640, 4)</f>
        <v>2023</v>
      </c>
      <c r="M1640" s="13">
        <v>45229</v>
      </c>
      <c r="N1640" s="14" t="str">
        <f>TEXT(M1640,"mmmm")</f>
        <v>October</v>
      </c>
      <c r="O1640" s="15">
        <f>MONTH(M1640)</f>
        <v>10</v>
      </c>
      <c r="P1640" s="11" t="s">
        <v>2621</v>
      </c>
      <c r="Q1640" s="16">
        <v>45230</v>
      </c>
      <c r="R1640" s="11" t="s">
        <v>3889</v>
      </c>
      <c r="S1640" s="17" t="str">
        <f>IFERROR(LEFT(R1640,FIND(" ",R1640)-1),R1640)</f>
        <v>0</v>
      </c>
      <c r="T1640" s="11">
        <v>0</v>
      </c>
      <c r="U1640" s="18">
        <f>IF(AND(T1640&gt;3,T1640&lt;&gt;"-"),"&gt;3",T1640)</f>
        <v>0</v>
      </c>
      <c r="V1640" s="19" t="s">
        <v>678</v>
      </c>
      <c r="W1640" s="20" t="str">
        <f>IF(V1640="-","",V1640)</f>
        <v>0</v>
      </c>
      <c r="X1640" s="21" t="s">
        <v>30</v>
      </c>
    </row>
    <row r="1641" spans="1:24" ht="15.75" customHeight="1" x14ac:dyDescent="0.3">
      <c r="A1641" s="10">
        <v>1640</v>
      </c>
      <c r="B1641" s="11" t="s">
        <v>3890</v>
      </c>
      <c r="C1641" s="11" t="s">
        <v>39</v>
      </c>
      <c r="D1641" s="11" t="s">
        <v>693</v>
      </c>
      <c r="E1641" s="11" t="str">
        <f>IFERROR(LEFT(D1641, FIND("-",D1641,1)-2),D1641)</f>
        <v>SISTEM</v>
      </c>
      <c r="F1641" s="11" t="s">
        <v>27</v>
      </c>
      <c r="G1641" s="62" t="s">
        <v>28</v>
      </c>
      <c r="H1641" s="11" t="s">
        <v>670</v>
      </c>
      <c r="I1641" s="11" t="s">
        <v>707</v>
      </c>
      <c r="J1641" s="11" t="s">
        <v>3891</v>
      </c>
      <c r="K1641" s="11" t="s">
        <v>3892</v>
      </c>
      <c r="L1641" s="12" t="str">
        <f>RIGHT(K1641, 4)</f>
        <v>2022</v>
      </c>
      <c r="M1641" s="13">
        <v>44668</v>
      </c>
      <c r="N1641" s="14" t="str">
        <f>TEXT(M1641,"mmmm")</f>
        <v>April</v>
      </c>
      <c r="O1641" s="15">
        <f>MONTH(M1641)</f>
        <v>4</v>
      </c>
      <c r="P1641" s="11" t="s">
        <v>361</v>
      </c>
      <c r="Q1641" s="16">
        <v>44669</v>
      </c>
      <c r="R1641" s="11" t="s">
        <v>3893</v>
      </c>
      <c r="S1641" s="17" t="str">
        <f>IFERROR(LEFT(R1641,FIND(" ",R1641)-1),R1641)</f>
        <v>0</v>
      </c>
      <c r="T1641" s="11">
        <v>0</v>
      </c>
      <c r="U1641" s="18">
        <f>IF(AND(T1641&gt;3,T1641&lt;&gt;"-"),"&gt;3",T1641)</f>
        <v>0</v>
      </c>
      <c r="V1641" s="19" t="s">
        <v>678</v>
      </c>
      <c r="W1641" s="20" t="str">
        <f>IF(V1641="-","",V1641)</f>
        <v>0</v>
      </c>
      <c r="X1641" s="21" t="s">
        <v>30</v>
      </c>
    </row>
    <row r="1642" spans="1:24" ht="15.75" customHeight="1" x14ac:dyDescent="0.3">
      <c r="A1642" s="10">
        <v>1641</v>
      </c>
      <c r="B1642" s="11" t="s">
        <v>3894</v>
      </c>
      <c r="C1642" s="11" t="s">
        <v>39</v>
      </c>
      <c r="D1642" s="11" t="s">
        <v>33</v>
      </c>
      <c r="E1642" s="11" t="str">
        <f>IFERROR(LEFT(D1642, FIND("-",D1642,1)-2),D1642)</f>
        <v>OPERASI</v>
      </c>
      <c r="F1642" s="11" t="s">
        <v>34</v>
      </c>
      <c r="G1642" s="62" t="s">
        <v>28</v>
      </c>
      <c r="H1642" s="11" t="s">
        <v>670</v>
      </c>
      <c r="I1642" s="11" t="s">
        <v>675</v>
      </c>
      <c r="J1642" s="11" t="s">
        <v>1044</v>
      </c>
      <c r="K1642" s="11" t="s">
        <v>1380</v>
      </c>
      <c r="L1642" s="12" t="str">
        <f>RIGHT(K1642, 4)</f>
        <v>2023</v>
      </c>
      <c r="M1642" s="13">
        <v>45250</v>
      </c>
      <c r="N1642" s="14" t="str">
        <f>TEXT(M1642,"mmmm")</f>
        <v>November</v>
      </c>
      <c r="O1642" s="15">
        <f>MONTH(M1642)</f>
        <v>11</v>
      </c>
      <c r="P1642" s="11" t="s">
        <v>1963</v>
      </c>
      <c r="Q1642" s="16">
        <v>45251</v>
      </c>
      <c r="R1642" s="11" t="s">
        <v>3895</v>
      </c>
      <c r="S1642" s="17" t="str">
        <f>IFERROR(LEFT(R1642,FIND(" ",R1642)-1),R1642)</f>
        <v>0</v>
      </c>
      <c r="T1642" s="11">
        <v>0</v>
      </c>
      <c r="U1642" s="18">
        <f>IF(AND(T1642&gt;3,T1642&lt;&gt;"-"),"&gt;3",T1642)</f>
        <v>0</v>
      </c>
      <c r="V1642" s="19" t="s">
        <v>678</v>
      </c>
      <c r="W1642" s="20" t="str">
        <f>IF(V1642="-","",V1642)</f>
        <v>0</v>
      </c>
      <c r="X1642" s="21" t="s">
        <v>30</v>
      </c>
    </row>
    <row r="1643" spans="1:24" ht="15.75" customHeight="1" x14ac:dyDescent="0.3">
      <c r="A1643" s="10">
        <v>1642</v>
      </c>
      <c r="B1643" s="11" t="s">
        <v>3896</v>
      </c>
      <c r="C1643" s="11" t="s">
        <v>39</v>
      </c>
      <c r="D1643" s="11" t="s">
        <v>51</v>
      </c>
      <c r="E1643" s="11" t="str">
        <f>IFERROR(LEFT(D1643, FIND("-",D1643,1)-2),D1643)</f>
        <v>OPERASI</v>
      </c>
      <c r="F1643" s="11" t="s">
        <v>52</v>
      </c>
      <c r="G1643" s="62" t="s">
        <v>28</v>
      </c>
      <c r="H1643" s="11" t="s">
        <v>670</v>
      </c>
      <c r="I1643" s="11" t="s">
        <v>671</v>
      </c>
      <c r="J1643" s="11" t="s">
        <v>741</v>
      </c>
      <c r="K1643" s="11" t="s">
        <v>3519</v>
      </c>
      <c r="L1643" s="12" t="str">
        <f>RIGHT(K1643, 4)</f>
        <v>2020</v>
      </c>
      <c r="M1643" s="13">
        <v>43996</v>
      </c>
      <c r="N1643" s="14" t="str">
        <f>TEXT(M1643,"mmmm")</f>
        <v>June</v>
      </c>
      <c r="O1643" s="15">
        <f>MONTH(M1643)</f>
        <v>6</v>
      </c>
      <c r="P1643" s="11" t="s">
        <v>966</v>
      </c>
      <c r="Q1643" s="16">
        <v>43997</v>
      </c>
      <c r="R1643" s="11" t="s">
        <v>3897</v>
      </c>
      <c r="S1643" s="17" t="str">
        <f>IFERROR(LEFT(R1643,FIND(" ",R1643)-1),R1643)</f>
        <v>0</v>
      </c>
      <c r="T1643" s="11">
        <v>0</v>
      </c>
      <c r="U1643" s="18">
        <f>IF(AND(T1643&gt;3,T1643&lt;&gt;"-"),"&gt;3",T1643)</f>
        <v>0</v>
      </c>
      <c r="V1643" s="19" t="s">
        <v>678</v>
      </c>
      <c r="W1643" s="20" t="str">
        <f>IF(V1643="-","",V1643)</f>
        <v>0</v>
      </c>
      <c r="X1643" s="21" t="s">
        <v>30</v>
      </c>
    </row>
    <row r="1644" spans="1:24" ht="15.75" customHeight="1" x14ac:dyDescent="0.3">
      <c r="A1644" s="10">
        <v>1643</v>
      </c>
      <c r="B1644" s="11" t="s">
        <v>3898</v>
      </c>
      <c r="C1644" s="11" t="s">
        <v>117</v>
      </c>
      <c r="D1644" s="11" t="s">
        <v>61</v>
      </c>
      <c r="E1644" s="11" t="str">
        <f>IFERROR(LEFT(D1644, FIND("-",D1644,1)-2),D1644)</f>
        <v>KESELAMATAN</v>
      </c>
      <c r="F1644" s="11" t="s">
        <v>452</v>
      </c>
      <c r="G1644" s="62" t="s">
        <v>28</v>
      </c>
      <c r="H1644" s="11" t="s">
        <v>670</v>
      </c>
      <c r="I1644" s="11" t="s">
        <v>707</v>
      </c>
      <c r="J1644" s="11" t="s">
        <v>104</v>
      </c>
      <c r="K1644" s="11" t="s">
        <v>614</v>
      </c>
      <c r="L1644" s="12" t="str">
        <f>RIGHT(K1644, 4)</f>
        <v>2023</v>
      </c>
      <c r="M1644" s="13">
        <v>45183</v>
      </c>
      <c r="N1644" s="14" t="str">
        <f>TEXT(M1644,"mmmm")</f>
        <v>September</v>
      </c>
      <c r="O1644" s="15">
        <f>MONTH(M1644)</f>
        <v>9</v>
      </c>
      <c r="P1644" s="11" t="s">
        <v>1818</v>
      </c>
      <c r="Q1644" s="16">
        <v>45184</v>
      </c>
      <c r="R1644" s="11" t="s">
        <v>3899</v>
      </c>
      <c r="S1644" s="17" t="str">
        <f>IFERROR(LEFT(R1644,FIND(" ",R1644)-1),R1644)</f>
        <v>0</v>
      </c>
      <c r="T1644" s="11">
        <v>0</v>
      </c>
      <c r="U1644" s="18">
        <f>IF(AND(T1644&gt;3,T1644&lt;&gt;"-"),"&gt;3",T1644)</f>
        <v>0</v>
      </c>
      <c r="V1644" s="19" t="s">
        <v>678</v>
      </c>
      <c r="W1644" s="20" t="str">
        <f>IF(V1644="-","",V1644)</f>
        <v>0</v>
      </c>
      <c r="X1644" s="21" t="s">
        <v>30</v>
      </c>
    </row>
    <row r="1645" spans="1:24" ht="15.75" customHeight="1" x14ac:dyDescent="0.3">
      <c r="A1645" s="10">
        <v>1644</v>
      </c>
      <c r="B1645" s="11" t="s">
        <v>3900</v>
      </c>
      <c r="C1645" s="11" t="s">
        <v>39</v>
      </c>
      <c r="D1645" s="11" t="s">
        <v>33</v>
      </c>
      <c r="E1645" s="11" t="str">
        <f>IFERROR(LEFT(D1645, FIND("-",D1645,1)-2),D1645)</f>
        <v>OPERASI</v>
      </c>
      <c r="F1645" s="11" t="s">
        <v>84</v>
      </c>
      <c r="G1645" s="62" t="s">
        <v>28</v>
      </c>
      <c r="H1645" s="11" t="s">
        <v>670</v>
      </c>
      <c r="I1645" s="11" t="s">
        <v>675</v>
      </c>
      <c r="J1645" s="11" t="s">
        <v>813</v>
      </c>
      <c r="K1645" s="11" t="s">
        <v>2909</v>
      </c>
      <c r="L1645" s="12" t="str">
        <f>RIGHT(K1645, 4)</f>
        <v>2022</v>
      </c>
      <c r="M1645" s="13">
        <v>44586</v>
      </c>
      <c r="N1645" s="14" t="str">
        <f>TEXT(M1645,"mmmm")</f>
        <v>January</v>
      </c>
      <c r="O1645" s="15">
        <f>MONTH(M1645)</f>
        <v>1</v>
      </c>
      <c r="P1645" s="11" t="s">
        <v>3901</v>
      </c>
      <c r="Q1645" s="16">
        <v>44587</v>
      </c>
      <c r="R1645" s="11" t="s">
        <v>3902</v>
      </c>
      <c r="S1645" s="17" t="str">
        <f>IFERROR(LEFT(R1645,FIND(" ",R1645)-1),R1645)</f>
        <v>0</v>
      </c>
      <c r="T1645" s="11">
        <v>0</v>
      </c>
      <c r="U1645" s="18">
        <f>IF(AND(T1645&gt;3,T1645&lt;&gt;"-"),"&gt;3",T1645)</f>
        <v>0</v>
      </c>
      <c r="V1645" s="19" t="s">
        <v>678</v>
      </c>
      <c r="W1645" s="20" t="str">
        <f>IF(V1645="-","",V1645)</f>
        <v>0</v>
      </c>
      <c r="X1645" s="21" t="s">
        <v>30</v>
      </c>
    </row>
    <row r="1646" spans="1:24" ht="15.75" customHeight="1" x14ac:dyDescent="0.3">
      <c r="A1646" s="10">
        <v>1645</v>
      </c>
      <c r="B1646" s="11" t="s">
        <v>3903</v>
      </c>
      <c r="C1646" s="11" t="s">
        <v>39</v>
      </c>
      <c r="D1646" s="11" t="s">
        <v>33</v>
      </c>
      <c r="E1646" s="11" t="str">
        <f>IFERROR(LEFT(D1646, FIND("-",D1646,1)-2),D1646)</f>
        <v>OPERASI</v>
      </c>
      <c r="F1646" s="11" t="s">
        <v>84</v>
      </c>
      <c r="G1646" s="62" t="s">
        <v>28</v>
      </c>
      <c r="H1646" s="11" t="s">
        <v>670</v>
      </c>
      <c r="I1646" s="11" t="s">
        <v>675</v>
      </c>
      <c r="J1646" s="11" t="s">
        <v>1044</v>
      </c>
      <c r="K1646" s="11" t="s">
        <v>1494</v>
      </c>
      <c r="L1646" s="12" t="str">
        <f>RIGHT(K1646, 4)</f>
        <v>2023</v>
      </c>
      <c r="M1646" s="13">
        <v>45124</v>
      </c>
      <c r="N1646" s="14" t="str">
        <f>TEXT(M1646,"mmmm")</f>
        <v>July</v>
      </c>
      <c r="O1646" s="15">
        <f>MONTH(M1646)</f>
        <v>7</v>
      </c>
      <c r="P1646" s="11" t="s">
        <v>3422</v>
      </c>
      <c r="Q1646" s="16">
        <v>45125</v>
      </c>
      <c r="R1646" s="11" t="s">
        <v>3904</v>
      </c>
      <c r="S1646" s="17" t="str">
        <f>IFERROR(LEFT(R1646,FIND(" ",R1646)-1),R1646)</f>
        <v>0</v>
      </c>
      <c r="T1646" s="11">
        <v>0</v>
      </c>
      <c r="U1646" s="18">
        <f>IF(AND(T1646&gt;3,T1646&lt;&gt;"-"),"&gt;3",T1646)</f>
        <v>0</v>
      </c>
      <c r="V1646" s="19" t="s">
        <v>678</v>
      </c>
      <c r="W1646" s="20" t="str">
        <f>IF(V1646="-","",V1646)</f>
        <v>0</v>
      </c>
      <c r="X1646" s="21" t="s">
        <v>30</v>
      </c>
    </row>
    <row r="1647" spans="1:24" ht="15.75" customHeight="1" x14ac:dyDescent="0.3">
      <c r="A1647" s="10">
        <v>1646</v>
      </c>
      <c r="B1647" s="11" t="s">
        <v>3905</v>
      </c>
      <c r="C1647" s="11" t="s">
        <v>39</v>
      </c>
      <c r="D1647" s="11" t="s">
        <v>339</v>
      </c>
      <c r="E1647" s="11" t="str">
        <f>IFERROR(LEFT(D1647, FIND("-",D1647,1)-2),D1647)</f>
        <v>RANGKAIAN</v>
      </c>
      <c r="F1647" s="11" t="s">
        <v>711</v>
      </c>
      <c r="G1647" s="62" t="s">
        <v>28</v>
      </c>
      <c r="H1647" s="11" t="s">
        <v>670</v>
      </c>
      <c r="I1647" s="11" t="s">
        <v>680</v>
      </c>
      <c r="J1647" s="11" t="s">
        <v>104</v>
      </c>
      <c r="K1647" s="11" t="s">
        <v>341</v>
      </c>
      <c r="L1647" s="12" t="str">
        <f>RIGHT(K1647, 4)</f>
        <v>2022</v>
      </c>
      <c r="M1647" s="13">
        <v>44650</v>
      </c>
      <c r="N1647" s="14" t="str">
        <f>TEXT(M1647,"mmmm")</f>
        <v>March</v>
      </c>
      <c r="O1647" s="15">
        <f>MONTH(M1647)</f>
        <v>3</v>
      </c>
      <c r="P1647" s="11" t="s">
        <v>343</v>
      </c>
      <c r="Q1647" s="16">
        <v>44651</v>
      </c>
      <c r="R1647" s="11" t="s">
        <v>3906</v>
      </c>
      <c r="S1647" s="17" t="str">
        <f>IFERROR(LEFT(R1647,FIND(" ",R1647)-1),R1647)</f>
        <v>0</v>
      </c>
      <c r="T1647" s="11">
        <v>0</v>
      </c>
      <c r="U1647" s="18">
        <f>IF(AND(T1647&gt;3,T1647&lt;&gt;"-"),"&gt;3",T1647)</f>
        <v>0</v>
      </c>
      <c r="V1647" s="19" t="s">
        <v>678</v>
      </c>
      <c r="W1647" s="20" t="str">
        <f>IF(V1647="-","",V1647)</f>
        <v>0</v>
      </c>
      <c r="X1647" s="21" t="s">
        <v>30</v>
      </c>
    </row>
    <row r="1648" spans="1:24" ht="15.75" customHeight="1" x14ac:dyDescent="0.3">
      <c r="A1648" s="10">
        <v>1647</v>
      </c>
      <c r="B1648" s="11" t="s">
        <v>3907</v>
      </c>
      <c r="C1648" s="11" t="s">
        <v>39</v>
      </c>
      <c r="D1648" s="11" t="s">
        <v>51</v>
      </c>
      <c r="E1648" s="11" t="str">
        <f>IFERROR(LEFT(D1648, FIND("-",D1648,1)-2),D1648)</f>
        <v>OPERASI</v>
      </c>
      <c r="F1648" s="11" t="s">
        <v>52</v>
      </c>
      <c r="G1648" s="62" t="s">
        <v>28</v>
      </c>
      <c r="H1648" s="11" t="s">
        <v>670</v>
      </c>
      <c r="I1648" s="11" t="s">
        <v>675</v>
      </c>
      <c r="J1648" s="11" t="s">
        <v>741</v>
      </c>
      <c r="K1648" s="11" t="s">
        <v>3908</v>
      </c>
      <c r="L1648" s="12" t="str">
        <f>RIGHT(K1648, 4)</f>
        <v>2023</v>
      </c>
      <c r="M1648" s="13">
        <v>45190</v>
      </c>
      <c r="N1648" s="14" t="str">
        <f>TEXT(M1648,"mmmm")</f>
        <v>September</v>
      </c>
      <c r="O1648" s="15">
        <f>MONTH(M1648)</f>
        <v>9</v>
      </c>
      <c r="P1648" s="11" t="s">
        <v>2211</v>
      </c>
      <c r="Q1648" s="16">
        <v>45191</v>
      </c>
      <c r="R1648" s="11" t="s">
        <v>3909</v>
      </c>
      <c r="S1648" s="17" t="str">
        <f>IFERROR(LEFT(R1648,FIND(" ",R1648)-1),R1648)</f>
        <v>0</v>
      </c>
      <c r="T1648" s="11">
        <v>0</v>
      </c>
      <c r="U1648" s="18">
        <f>IF(AND(T1648&gt;3,T1648&lt;&gt;"-"),"&gt;3",T1648)</f>
        <v>0</v>
      </c>
      <c r="V1648" s="19" t="s">
        <v>678</v>
      </c>
      <c r="W1648" s="20" t="str">
        <f>IF(V1648="-","",V1648)</f>
        <v>0</v>
      </c>
      <c r="X1648" s="21" t="s">
        <v>30</v>
      </c>
    </row>
    <row r="1649" spans="1:24" ht="15.75" customHeight="1" x14ac:dyDescent="0.3">
      <c r="A1649" s="10">
        <v>1648</v>
      </c>
      <c r="B1649" s="11" t="s">
        <v>3910</v>
      </c>
      <c r="C1649" s="11" t="s">
        <v>39</v>
      </c>
      <c r="D1649" s="11" t="s">
        <v>33</v>
      </c>
      <c r="E1649" s="11" t="str">
        <f>IFERROR(LEFT(D1649, FIND("-",D1649,1)-2),D1649)</f>
        <v>OPERASI</v>
      </c>
      <c r="F1649" s="11" t="s">
        <v>43</v>
      </c>
      <c r="G1649" s="62" t="s">
        <v>28</v>
      </c>
      <c r="H1649" s="11" t="s">
        <v>670</v>
      </c>
      <c r="I1649" s="11" t="s">
        <v>675</v>
      </c>
      <c r="J1649" s="11" t="s">
        <v>1044</v>
      </c>
      <c r="K1649" s="11" t="s">
        <v>712</v>
      </c>
      <c r="L1649" s="12" t="str">
        <f>RIGHT(K1649, 4)</f>
        <v>2023</v>
      </c>
      <c r="M1649" s="13">
        <v>45211</v>
      </c>
      <c r="N1649" s="14" t="str">
        <f>TEXT(M1649,"mmmm")</f>
        <v>October</v>
      </c>
      <c r="O1649" s="15">
        <f>MONTH(M1649)</f>
        <v>10</v>
      </c>
      <c r="P1649" s="11" t="s">
        <v>3911</v>
      </c>
      <c r="Q1649" s="16">
        <v>45212</v>
      </c>
      <c r="R1649" s="11" t="s">
        <v>3912</v>
      </c>
      <c r="S1649" s="17" t="str">
        <f>IFERROR(LEFT(R1649,FIND(" ",R1649)-1),R1649)</f>
        <v>0</v>
      </c>
      <c r="T1649" s="11">
        <v>0</v>
      </c>
      <c r="U1649" s="18">
        <f>IF(AND(T1649&gt;3,T1649&lt;&gt;"-"),"&gt;3",T1649)</f>
        <v>0</v>
      </c>
      <c r="V1649" s="19" t="s">
        <v>678</v>
      </c>
      <c r="W1649" s="20" t="str">
        <f>IF(V1649="-","",V1649)</f>
        <v>0</v>
      </c>
      <c r="X1649" s="21" t="s">
        <v>30</v>
      </c>
    </row>
    <row r="1650" spans="1:24" ht="15.75" customHeight="1" x14ac:dyDescent="0.3">
      <c r="A1650" s="10">
        <v>1649</v>
      </c>
      <c r="B1650" s="11" t="s">
        <v>3913</v>
      </c>
      <c r="C1650" s="11" t="s">
        <v>39</v>
      </c>
      <c r="D1650" s="11" t="s">
        <v>33</v>
      </c>
      <c r="E1650" s="11" t="str">
        <f>IFERROR(LEFT(D1650, FIND("-",D1650,1)-2),D1650)</f>
        <v>OPERASI</v>
      </c>
      <c r="F1650" s="11" t="s">
        <v>27</v>
      </c>
      <c r="G1650" s="62" t="s">
        <v>28</v>
      </c>
      <c r="H1650" s="11" t="s">
        <v>670</v>
      </c>
      <c r="I1650" s="11" t="s">
        <v>675</v>
      </c>
      <c r="J1650" s="11" t="s">
        <v>1044</v>
      </c>
      <c r="K1650" s="11" t="s">
        <v>638</v>
      </c>
      <c r="L1650" s="12" t="str">
        <f>RIGHT(K1650, 4)</f>
        <v>2023</v>
      </c>
      <c r="M1650" s="13">
        <v>45221</v>
      </c>
      <c r="N1650" s="14" t="str">
        <f>TEXT(M1650,"mmmm")</f>
        <v>October</v>
      </c>
      <c r="O1650" s="15">
        <f>MONTH(M1650)</f>
        <v>10</v>
      </c>
      <c r="P1650" s="11" t="s">
        <v>2483</v>
      </c>
      <c r="Q1650" s="16">
        <v>45222</v>
      </c>
      <c r="R1650" s="11" t="s">
        <v>3914</v>
      </c>
      <c r="S1650" s="17" t="str">
        <f>IFERROR(LEFT(R1650,FIND(" ",R1650)-1),R1650)</f>
        <v>0</v>
      </c>
      <c r="T1650" s="11">
        <v>0</v>
      </c>
      <c r="U1650" s="18">
        <f>IF(AND(T1650&gt;3,T1650&lt;&gt;"-"),"&gt;3",T1650)</f>
        <v>0</v>
      </c>
      <c r="V1650" s="19" t="s">
        <v>678</v>
      </c>
      <c r="W1650" s="20" t="str">
        <f>IF(V1650="-","",V1650)</f>
        <v>0</v>
      </c>
      <c r="X1650" s="21" t="s">
        <v>30</v>
      </c>
    </row>
    <row r="1651" spans="1:24" ht="15.75" customHeight="1" x14ac:dyDescent="0.3">
      <c r="A1651" s="10">
        <v>1650</v>
      </c>
      <c r="B1651" s="11" t="s">
        <v>3915</v>
      </c>
      <c r="C1651" s="11" t="s">
        <v>25</v>
      </c>
      <c r="D1651" s="11" t="s">
        <v>51</v>
      </c>
      <c r="E1651" s="11" t="str">
        <f>IFERROR(LEFT(D1651, FIND("-",D1651,1)-2),D1651)</f>
        <v>OPERASI</v>
      </c>
      <c r="F1651" s="11" t="s">
        <v>52</v>
      </c>
      <c r="G1651" s="62" t="s">
        <v>28</v>
      </c>
      <c r="H1651" s="11" t="s">
        <v>670</v>
      </c>
      <c r="I1651" s="11" t="s">
        <v>675</v>
      </c>
      <c r="J1651" s="11" t="s">
        <v>741</v>
      </c>
      <c r="K1651" s="11" t="s">
        <v>1529</v>
      </c>
      <c r="L1651" s="12" t="str">
        <f>RIGHT(K1651, 4)</f>
        <v>2021</v>
      </c>
      <c r="M1651" s="13">
        <v>44273</v>
      </c>
      <c r="N1651" s="14" t="str">
        <f>TEXT(M1651,"mmmm")</f>
        <v>March</v>
      </c>
      <c r="O1651" s="15">
        <f>MONTH(M1651)</f>
        <v>3</v>
      </c>
      <c r="P1651" s="11" t="s">
        <v>2472</v>
      </c>
      <c r="Q1651" s="16">
        <v>44274</v>
      </c>
      <c r="R1651" s="11" t="s">
        <v>3916</v>
      </c>
      <c r="S1651" s="17" t="str">
        <f>IFERROR(LEFT(R1651,FIND(" ",R1651)-1),R1651)</f>
        <v>0</v>
      </c>
      <c r="T1651" s="11">
        <v>0</v>
      </c>
      <c r="U1651" s="18">
        <f>IF(AND(T1651&gt;3,T1651&lt;&gt;"-"),"&gt;3",T1651)</f>
        <v>0</v>
      </c>
      <c r="V1651" s="19" t="s">
        <v>678</v>
      </c>
      <c r="W1651" s="20" t="str">
        <f>IF(V1651="-","",V1651)</f>
        <v>0</v>
      </c>
      <c r="X1651" s="21" t="s">
        <v>30</v>
      </c>
    </row>
    <row r="1652" spans="1:24" ht="15.75" customHeight="1" x14ac:dyDescent="0.3">
      <c r="A1652" s="10">
        <v>1651</v>
      </c>
      <c r="B1652" s="11" t="s">
        <v>3917</v>
      </c>
      <c r="C1652" s="11" t="s">
        <v>39</v>
      </c>
      <c r="D1652" s="11" t="s">
        <v>33</v>
      </c>
      <c r="E1652" s="11" t="str">
        <f>IFERROR(LEFT(D1652, FIND("-",D1652,1)-2),D1652)</f>
        <v>OPERASI</v>
      </c>
      <c r="F1652" s="11" t="s">
        <v>452</v>
      </c>
      <c r="G1652" s="62" t="s">
        <v>28</v>
      </c>
      <c r="H1652" s="11" t="s">
        <v>670</v>
      </c>
      <c r="I1652" s="11" t="s">
        <v>671</v>
      </c>
      <c r="J1652" s="11" t="s">
        <v>697</v>
      </c>
      <c r="K1652" s="11" t="s">
        <v>216</v>
      </c>
      <c r="L1652" s="12" t="str">
        <f>RIGHT(K1652, 4)</f>
        <v>2021</v>
      </c>
      <c r="M1652" s="13">
        <v>44448</v>
      </c>
      <c r="N1652" s="14" t="str">
        <f>TEXT(M1652,"mmmm")</f>
        <v>September</v>
      </c>
      <c r="O1652" s="15">
        <f>MONTH(M1652)</f>
        <v>9</v>
      </c>
      <c r="P1652" s="11" t="s">
        <v>219</v>
      </c>
      <c r="Q1652" s="16">
        <v>44449</v>
      </c>
      <c r="R1652" s="11" t="s">
        <v>3918</v>
      </c>
      <c r="S1652" s="17" t="str">
        <f>IFERROR(LEFT(R1652,FIND(" ",R1652)-1),R1652)</f>
        <v>0</v>
      </c>
      <c r="T1652" s="11">
        <v>0</v>
      </c>
      <c r="U1652" s="18">
        <f>IF(AND(T1652&gt;3,T1652&lt;&gt;"-"),"&gt;3",T1652)</f>
        <v>0</v>
      </c>
      <c r="V1652" s="19" t="s">
        <v>678</v>
      </c>
      <c r="W1652" s="20" t="str">
        <f>IF(V1652="-","",V1652)</f>
        <v>0</v>
      </c>
      <c r="X1652" s="21" t="s">
        <v>30</v>
      </c>
    </row>
    <row r="1653" spans="1:24" ht="15.75" customHeight="1" x14ac:dyDescent="0.3">
      <c r="A1653" s="10">
        <v>1652</v>
      </c>
      <c r="B1653" s="11" t="s">
        <v>3919</v>
      </c>
      <c r="C1653" s="11" t="s">
        <v>39</v>
      </c>
      <c r="D1653" s="11" t="s">
        <v>33</v>
      </c>
      <c r="E1653" s="11" t="str">
        <f>IFERROR(LEFT(D1653, FIND("-",D1653,1)-2),D1653)</f>
        <v>OPERASI</v>
      </c>
      <c r="F1653" s="11" t="s">
        <v>27</v>
      </c>
      <c r="G1653" s="62" t="s">
        <v>28</v>
      </c>
      <c r="H1653" s="11" t="s">
        <v>670</v>
      </c>
      <c r="I1653" s="11" t="s">
        <v>680</v>
      </c>
      <c r="J1653" s="11" t="s">
        <v>741</v>
      </c>
      <c r="K1653" s="11" t="s">
        <v>846</v>
      </c>
      <c r="L1653" s="12" t="str">
        <f>RIGHT(K1653, 4)</f>
        <v>2023</v>
      </c>
      <c r="M1653" s="13">
        <v>45204</v>
      </c>
      <c r="N1653" s="14" t="str">
        <f>TEXT(M1653,"mmmm")</f>
        <v>October</v>
      </c>
      <c r="O1653" s="15">
        <f>MONTH(M1653)</f>
        <v>10</v>
      </c>
      <c r="P1653" s="11" t="s">
        <v>809</v>
      </c>
      <c r="Q1653" s="16">
        <v>45205</v>
      </c>
      <c r="R1653" s="11" t="s">
        <v>3920</v>
      </c>
      <c r="S1653" s="17" t="str">
        <f>IFERROR(LEFT(R1653,FIND(" ",R1653)-1),R1653)</f>
        <v>0</v>
      </c>
      <c r="T1653" s="11">
        <v>0</v>
      </c>
      <c r="U1653" s="18">
        <f>IF(AND(T1653&gt;3,T1653&lt;&gt;"-"),"&gt;3",T1653)</f>
        <v>0</v>
      </c>
      <c r="V1653" s="19" t="s">
        <v>678</v>
      </c>
      <c r="W1653" s="20" t="str">
        <f>IF(V1653="-","",V1653)</f>
        <v>0</v>
      </c>
      <c r="X1653" s="21" t="s">
        <v>30</v>
      </c>
    </row>
    <row r="1654" spans="1:24" ht="15.75" customHeight="1" x14ac:dyDescent="0.3">
      <c r="A1654" s="10">
        <v>1653</v>
      </c>
      <c r="B1654" s="11" t="s">
        <v>3921</v>
      </c>
      <c r="C1654" s="11" t="s">
        <v>39</v>
      </c>
      <c r="D1654" s="11" t="s">
        <v>33</v>
      </c>
      <c r="E1654" s="11" t="str">
        <f>IFERROR(LEFT(D1654, FIND("-",D1654,1)-2),D1654)</f>
        <v>OPERASI</v>
      </c>
      <c r="F1654" s="11" t="s">
        <v>34</v>
      </c>
      <c r="G1654" s="62" t="s">
        <v>28</v>
      </c>
      <c r="H1654" s="11" t="s">
        <v>670</v>
      </c>
      <c r="I1654" s="11" t="s">
        <v>675</v>
      </c>
      <c r="J1654" s="11" t="s">
        <v>58</v>
      </c>
      <c r="K1654" s="11" t="s">
        <v>216</v>
      </c>
      <c r="L1654" s="12" t="str">
        <f>RIGHT(K1654, 4)</f>
        <v>2021</v>
      </c>
      <c r="M1654" s="13">
        <v>44448</v>
      </c>
      <c r="N1654" s="14" t="str">
        <f>TEXT(M1654,"mmmm")</f>
        <v>September</v>
      </c>
      <c r="O1654" s="15">
        <f>MONTH(M1654)</f>
        <v>9</v>
      </c>
      <c r="P1654" s="11" t="s">
        <v>216</v>
      </c>
      <c r="Q1654" s="16">
        <v>44448</v>
      </c>
      <c r="R1654" s="11" t="s">
        <v>3922</v>
      </c>
      <c r="S1654" s="17" t="str">
        <f>IFERROR(LEFT(R1654,FIND(" ",R1654)-1),R1654)</f>
        <v>0</v>
      </c>
      <c r="T1654" s="11">
        <v>0</v>
      </c>
      <c r="U1654" s="18">
        <f>IF(AND(T1654&gt;3,T1654&lt;&gt;"-"),"&gt;3",T1654)</f>
        <v>0</v>
      </c>
      <c r="V1654" s="19" t="s">
        <v>678</v>
      </c>
      <c r="W1654" s="20" t="str">
        <f>IF(V1654="-","",V1654)</f>
        <v>0</v>
      </c>
      <c r="X1654" s="21" t="s">
        <v>30</v>
      </c>
    </row>
    <row r="1655" spans="1:24" ht="15.75" customHeight="1" x14ac:dyDescent="0.3">
      <c r="A1655" s="10">
        <v>1654</v>
      </c>
      <c r="B1655" s="11" t="s">
        <v>3923</v>
      </c>
      <c r="C1655" s="11" t="s">
        <v>39</v>
      </c>
      <c r="D1655" s="11" t="s">
        <v>33</v>
      </c>
      <c r="E1655" s="11" t="str">
        <f>IFERROR(LEFT(D1655, FIND("-",D1655,1)-2),D1655)</f>
        <v>OPERASI</v>
      </c>
      <c r="F1655" s="11" t="s">
        <v>34</v>
      </c>
      <c r="G1655" s="62" t="s">
        <v>28</v>
      </c>
      <c r="H1655" s="11" t="s">
        <v>670</v>
      </c>
      <c r="I1655" s="11" t="s">
        <v>675</v>
      </c>
      <c r="J1655" s="11" t="s">
        <v>58</v>
      </c>
      <c r="K1655" s="11" t="s">
        <v>3840</v>
      </c>
      <c r="L1655" s="12" t="str">
        <f>RIGHT(K1655, 4)</f>
        <v>2023</v>
      </c>
      <c r="M1655" s="13">
        <v>45253</v>
      </c>
      <c r="N1655" s="14" t="str">
        <f>TEXT(M1655,"mmmm")</f>
        <v>November</v>
      </c>
      <c r="O1655" s="15">
        <f>MONTH(M1655)</f>
        <v>11</v>
      </c>
      <c r="P1655" s="11" t="s">
        <v>661</v>
      </c>
      <c r="Q1655" s="16">
        <v>45254</v>
      </c>
      <c r="R1655" s="11" t="s">
        <v>3924</v>
      </c>
      <c r="S1655" s="17" t="str">
        <f>IFERROR(LEFT(R1655,FIND(" ",R1655)-1),R1655)</f>
        <v>0</v>
      </c>
      <c r="T1655" s="11">
        <v>0</v>
      </c>
      <c r="U1655" s="18">
        <f>IF(AND(T1655&gt;3,T1655&lt;&gt;"-"),"&gt;3",T1655)</f>
        <v>0</v>
      </c>
      <c r="V1655" s="19" t="s">
        <v>678</v>
      </c>
      <c r="W1655" s="20" t="str">
        <f>IF(V1655="-","",V1655)</f>
        <v>0</v>
      </c>
      <c r="X1655" s="21" t="s">
        <v>30</v>
      </c>
    </row>
    <row r="1656" spans="1:24" ht="15.75" customHeight="1" x14ac:dyDescent="0.3">
      <c r="A1656" s="10">
        <v>1655</v>
      </c>
      <c r="B1656" s="11" t="s">
        <v>3925</v>
      </c>
      <c r="C1656" s="11" t="s">
        <v>117</v>
      </c>
      <c r="D1656" s="11" t="s">
        <v>182</v>
      </c>
      <c r="E1656" s="11" t="str">
        <f>IFERROR(LEFT(D1656, FIND("-",D1656,1)-2),D1656)</f>
        <v>SISTEM</v>
      </c>
      <c r="F1656" s="11" t="s">
        <v>3926</v>
      </c>
      <c r="G1656" s="62" t="s">
        <v>28</v>
      </c>
      <c r="H1656" s="11" t="s">
        <v>670</v>
      </c>
      <c r="I1656" s="11" t="s">
        <v>675</v>
      </c>
      <c r="J1656" s="11" t="s">
        <v>97</v>
      </c>
      <c r="K1656" s="11" t="s">
        <v>1131</v>
      </c>
      <c r="L1656" s="12" t="str">
        <f>RIGHT(K1656, 4)</f>
        <v>2023</v>
      </c>
      <c r="M1656" s="13">
        <v>45188</v>
      </c>
      <c r="N1656" s="14" t="str">
        <f>TEXT(M1656,"mmmm")</f>
        <v>September</v>
      </c>
      <c r="O1656" s="15">
        <f>MONTH(M1656)</f>
        <v>9</v>
      </c>
      <c r="P1656" s="11" t="s">
        <v>871</v>
      </c>
      <c r="Q1656" s="16">
        <v>45189</v>
      </c>
      <c r="R1656" s="11" t="s">
        <v>3927</v>
      </c>
      <c r="S1656" s="17" t="str">
        <f>IFERROR(LEFT(R1656,FIND(" ",R1656)-1),R1656)</f>
        <v>0</v>
      </c>
      <c r="T1656" s="11">
        <v>0</v>
      </c>
      <c r="U1656" s="18">
        <f>IF(AND(T1656&gt;3,T1656&lt;&gt;"-"),"&gt;3",T1656)</f>
        <v>0</v>
      </c>
      <c r="V1656" s="19" t="s">
        <v>678</v>
      </c>
      <c r="W1656" s="20" t="str">
        <f>IF(V1656="-","",V1656)</f>
        <v>0</v>
      </c>
      <c r="X1656" s="21" t="s">
        <v>30</v>
      </c>
    </row>
    <row r="1657" spans="1:24" ht="15.75" customHeight="1" x14ac:dyDescent="0.3">
      <c r="A1657" s="10">
        <v>1656</v>
      </c>
      <c r="B1657" s="11" t="s">
        <v>3928</v>
      </c>
      <c r="C1657" s="11" t="s">
        <v>25</v>
      </c>
      <c r="D1657" s="11" t="s">
        <v>3929</v>
      </c>
      <c r="E1657" s="11" t="str">
        <f>IFERROR(LEFT(D1657, FIND("-",D1657,1)-2),D1657)</f>
        <v>SISTEM</v>
      </c>
      <c r="F1657" s="11" t="s">
        <v>3930</v>
      </c>
      <c r="G1657" s="62" t="s">
        <v>28</v>
      </c>
      <c r="H1657" s="11" t="s">
        <v>684</v>
      </c>
      <c r="I1657" s="11" t="s">
        <v>707</v>
      </c>
      <c r="J1657" s="11" t="s">
        <v>104</v>
      </c>
      <c r="K1657" s="11" t="s">
        <v>3931</v>
      </c>
      <c r="L1657" s="12" t="str">
        <f>RIGHT(K1657, 4)</f>
        <v>2023</v>
      </c>
      <c r="M1657" s="13">
        <v>45091</v>
      </c>
      <c r="N1657" s="14" t="str">
        <f>TEXT(M1657,"mmmm")</f>
        <v>June</v>
      </c>
      <c r="O1657" s="15">
        <f>MONTH(M1657)</f>
        <v>6</v>
      </c>
      <c r="P1657" s="11" t="s">
        <v>581</v>
      </c>
      <c r="Q1657" s="16">
        <v>45092</v>
      </c>
      <c r="R1657" s="11" t="s">
        <v>3932</v>
      </c>
      <c r="S1657" s="17" t="str">
        <f>IFERROR(LEFT(R1657,FIND(" ",R1657)-1),R1657)</f>
        <v>0</v>
      </c>
      <c r="T1657" s="11">
        <v>0</v>
      </c>
      <c r="U1657" s="18">
        <f>IF(AND(T1657&gt;3,T1657&lt;&gt;"-"),"&gt;3",T1657)</f>
        <v>0</v>
      </c>
      <c r="V1657" s="19" t="s">
        <v>678</v>
      </c>
      <c r="W1657" s="20" t="str">
        <f>IF(V1657="-","",V1657)</f>
        <v>0</v>
      </c>
      <c r="X1657" s="21" t="s">
        <v>687</v>
      </c>
    </row>
    <row r="1658" spans="1:24" ht="15.75" customHeight="1" x14ac:dyDescent="0.3">
      <c r="A1658" s="10">
        <v>1657</v>
      </c>
      <c r="B1658" s="11" t="s">
        <v>3933</v>
      </c>
      <c r="C1658" s="11" t="s">
        <v>39</v>
      </c>
      <c r="D1658" s="11" t="s">
        <v>33</v>
      </c>
      <c r="E1658" s="11" t="str">
        <f>IFERROR(LEFT(D1658, FIND("-",D1658,1)-2),D1658)</f>
        <v>OPERASI</v>
      </c>
      <c r="F1658" s="11" t="s">
        <v>34</v>
      </c>
      <c r="G1658" s="62" t="s">
        <v>28</v>
      </c>
      <c r="H1658" s="11" t="s">
        <v>670</v>
      </c>
      <c r="I1658" s="11" t="s">
        <v>675</v>
      </c>
      <c r="J1658" s="11" t="s">
        <v>58</v>
      </c>
      <c r="K1658" s="11" t="s">
        <v>3701</v>
      </c>
      <c r="L1658" s="12" t="str">
        <f>RIGHT(K1658, 4)</f>
        <v>2023</v>
      </c>
      <c r="M1658" s="13">
        <v>45095</v>
      </c>
      <c r="N1658" s="14" t="str">
        <f>TEXT(M1658,"mmmm")</f>
        <v>June</v>
      </c>
      <c r="O1658" s="15">
        <f>MONTH(M1658)</f>
        <v>6</v>
      </c>
      <c r="P1658" s="11" t="s">
        <v>1636</v>
      </c>
      <c r="Q1658" s="16">
        <v>45096</v>
      </c>
      <c r="R1658" s="11" t="s">
        <v>3934</v>
      </c>
      <c r="S1658" s="17" t="str">
        <f>IFERROR(LEFT(R1658,FIND(" ",R1658)-1),R1658)</f>
        <v>0</v>
      </c>
      <c r="T1658" s="11">
        <v>0</v>
      </c>
      <c r="U1658" s="18">
        <f>IF(AND(T1658&gt;3,T1658&lt;&gt;"-"),"&gt;3",T1658)</f>
        <v>0</v>
      </c>
      <c r="V1658" s="19" t="s">
        <v>678</v>
      </c>
      <c r="W1658" s="20" t="str">
        <f>IF(V1658="-","",V1658)</f>
        <v>0</v>
      </c>
      <c r="X1658" s="21" t="s">
        <v>30</v>
      </c>
    </row>
    <row r="1659" spans="1:24" ht="15.75" customHeight="1" x14ac:dyDescent="0.3">
      <c r="A1659" s="10">
        <v>1658</v>
      </c>
      <c r="B1659" s="11" t="s">
        <v>3935</v>
      </c>
      <c r="C1659" s="11" t="s">
        <v>39</v>
      </c>
      <c r="D1659" s="11" t="s">
        <v>40</v>
      </c>
      <c r="E1659" s="11" t="str">
        <f>IFERROR(LEFT(D1659, FIND("-",D1659,1)-2),D1659)</f>
        <v>SISTEM</v>
      </c>
      <c r="F1659" s="11" t="s">
        <v>550</v>
      </c>
      <c r="G1659" s="62" t="s">
        <v>28</v>
      </c>
      <c r="H1659" s="11" t="s">
        <v>670</v>
      </c>
      <c r="I1659" s="11" t="s">
        <v>675</v>
      </c>
      <c r="J1659" s="11" t="s">
        <v>97</v>
      </c>
      <c r="K1659" s="11" t="s">
        <v>676</v>
      </c>
      <c r="L1659" s="12" t="str">
        <f>RIGHT(K1659, 4)</f>
        <v>2021</v>
      </c>
      <c r="M1659" s="13">
        <v>44277</v>
      </c>
      <c r="N1659" s="14" t="str">
        <f>TEXT(M1659,"mmmm")</f>
        <v>March</v>
      </c>
      <c r="O1659" s="15">
        <f>MONTH(M1659)</f>
        <v>3</v>
      </c>
      <c r="P1659" s="11" t="s">
        <v>1159</v>
      </c>
      <c r="Q1659" s="16">
        <v>44278</v>
      </c>
      <c r="R1659" s="11" t="s">
        <v>3936</v>
      </c>
      <c r="S1659" s="17" t="str">
        <f>IFERROR(LEFT(R1659,FIND(" ",R1659)-1),R1659)</f>
        <v>0</v>
      </c>
      <c r="T1659" s="11">
        <v>0</v>
      </c>
      <c r="U1659" s="18">
        <f>IF(AND(T1659&gt;3,T1659&lt;&gt;"-"),"&gt;3",T1659)</f>
        <v>0</v>
      </c>
      <c r="V1659" s="19" t="s">
        <v>678</v>
      </c>
      <c r="W1659" s="20" t="str">
        <f>IF(V1659="-","",V1659)</f>
        <v>0</v>
      </c>
      <c r="X1659" s="21" t="s">
        <v>30</v>
      </c>
    </row>
    <row r="1660" spans="1:24" ht="15.75" customHeight="1" x14ac:dyDescent="0.3">
      <c r="A1660" s="10">
        <v>1659</v>
      </c>
      <c r="B1660" s="11" t="s">
        <v>3937</v>
      </c>
      <c r="C1660" s="11" t="s">
        <v>39</v>
      </c>
      <c r="D1660" s="11" t="s">
        <v>33</v>
      </c>
      <c r="E1660" s="11" t="str">
        <f>IFERROR(LEFT(D1660, FIND("-",D1660,1)-2),D1660)</f>
        <v>OPERASI</v>
      </c>
      <c r="F1660" s="11" t="s">
        <v>27</v>
      </c>
      <c r="G1660" s="62" t="s">
        <v>28</v>
      </c>
      <c r="H1660" s="11" t="s">
        <v>684</v>
      </c>
      <c r="I1660" s="11" t="s">
        <v>671</v>
      </c>
      <c r="J1660" s="11" t="s">
        <v>697</v>
      </c>
      <c r="K1660" s="11" t="s">
        <v>2762</v>
      </c>
      <c r="L1660" s="12" t="str">
        <f>RIGHT(K1660, 4)</f>
        <v>2021</v>
      </c>
      <c r="M1660" s="13">
        <v>44447</v>
      </c>
      <c r="N1660" s="14" t="str">
        <f>TEXT(M1660,"mmmm")</f>
        <v>September</v>
      </c>
      <c r="O1660" s="15">
        <f>MONTH(M1660)</f>
        <v>9</v>
      </c>
      <c r="P1660" s="11" t="s">
        <v>216</v>
      </c>
      <c r="Q1660" s="16">
        <v>44448</v>
      </c>
      <c r="R1660" s="11" t="s">
        <v>3938</v>
      </c>
      <c r="S1660" s="17" t="str">
        <f>IFERROR(LEFT(R1660,FIND(" ",R1660)-1),R1660)</f>
        <v>0</v>
      </c>
      <c r="T1660" s="11">
        <v>0</v>
      </c>
      <c r="U1660" s="18">
        <f>IF(AND(T1660&gt;3,T1660&lt;&gt;"-"),"&gt;3",T1660)</f>
        <v>0</v>
      </c>
      <c r="V1660" s="19" t="s">
        <v>678</v>
      </c>
      <c r="W1660" s="20" t="str">
        <f>IF(V1660="-","",V1660)</f>
        <v>0</v>
      </c>
      <c r="X1660" s="21" t="s">
        <v>687</v>
      </c>
    </row>
    <row r="1661" spans="1:24" ht="15.75" customHeight="1" x14ac:dyDescent="0.3">
      <c r="A1661" s="10">
        <v>1660</v>
      </c>
      <c r="B1661" s="11" t="s">
        <v>3939</v>
      </c>
      <c r="C1661" s="11" t="s">
        <v>39</v>
      </c>
      <c r="D1661" s="11" t="s">
        <v>2624</v>
      </c>
      <c r="E1661" s="11" t="str">
        <f>IFERROR(LEFT(D1661, FIND("-",D1661,1)-2),D1661)</f>
        <v>SISTEM</v>
      </c>
      <c r="F1661" s="11" t="s">
        <v>2625</v>
      </c>
      <c r="G1661" s="62" t="s">
        <v>28</v>
      </c>
      <c r="H1661" s="11" t="s">
        <v>670</v>
      </c>
      <c r="I1661" s="11" t="s">
        <v>671</v>
      </c>
      <c r="J1661" s="11" t="s">
        <v>3940</v>
      </c>
      <c r="K1661" s="11" t="s">
        <v>3941</v>
      </c>
      <c r="L1661" s="12" t="str">
        <f>RIGHT(K1661, 4)</f>
        <v>2023</v>
      </c>
      <c r="M1661" s="13">
        <v>45249</v>
      </c>
      <c r="N1661" s="14" t="str">
        <f>TEXT(M1661,"mmmm")</f>
        <v>November</v>
      </c>
      <c r="O1661" s="15">
        <f>MONTH(M1661)</f>
        <v>11</v>
      </c>
      <c r="P1661" s="11" t="s">
        <v>1380</v>
      </c>
      <c r="Q1661" s="16">
        <v>45250</v>
      </c>
      <c r="R1661" s="11" t="s">
        <v>3942</v>
      </c>
      <c r="S1661" s="17" t="str">
        <f>IFERROR(LEFT(R1661,FIND(" ",R1661)-1),R1661)</f>
        <v>0</v>
      </c>
      <c r="T1661" s="11">
        <v>0</v>
      </c>
      <c r="U1661" s="18">
        <f>IF(AND(T1661&gt;3,T1661&lt;&gt;"-"),"&gt;3",T1661)</f>
        <v>0</v>
      </c>
      <c r="V1661" s="19" t="s">
        <v>678</v>
      </c>
      <c r="W1661" s="20" t="str">
        <f>IF(V1661="-","",V1661)</f>
        <v>0</v>
      </c>
      <c r="X1661" s="21" t="s">
        <v>30</v>
      </c>
    </row>
    <row r="1662" spans="1:24" ht="15.75" customHeight="1" x14ac:dyDescent="0.3">
      <c r="A1662" s="10">
        <v>1661</v>
      </c>
      <c r="B1662" s="11" t="s">
        <v>3943</v>
      </c>
      <c r="C1662" s="11" t="s">
        <v>39</v>
      </c>
      <c r="D1662" s="11" t="s">
        <v>33</v>
      </c>
      <c r="E1662" s="11" t="str">
        <f>IFERROR(LEFT(D1662, FIND("-",D1662,1)-2),D1662)</f>
        <v>OPERASI</v>
      </c>
      <c r="F1662" s="11" t="s">
        <v>84</v>
      </c>
      <c r="G1662" s="62" t="s">
        <v>28</v>
      </c>
      <c r="H1662" s="11" t="s">
        <v>670</v>
      </c>
      <c r="I1662" s="11" t="s">
        <v>680</v>
      </c>
      <c r="J1662" s="11" t="s">
        <v>741</v>
      </c>
      <c r="K1662" s="11" t="s">
        <v>3901</v>
      </c>
      <c r="L1662" s="12" t="str">
        <f>RIGHT(K1662, 4)</f>
        <v>2022</v>
      </c>
      <c r="M1662" s="13">
        <v>44587</v>
      </c>
      <c r="N1662" s="14" t="str">
        <f>TEXT(M1662,"mmmm")</f>
        <v>January</v>
      </c>
      <c r="O1662" s="15">
        <f>MONTH(M1662)</f>
        <v>1</v>
      </c>
      <c r="P1662" s="11" t="s">
        <v>2277</v>
      </c>
      <c r="Q1662" s="16">
        <v>44588</v>
      </c>
      <c r="R1662" s="11" t="s">
        <v>3944</v>
      </c>
      <c r="S1662" s="17" t="str">
        <f>IFERROR(LEFT(R1662,FIND(" ",R1662)-1),R1662)</f>
        <v>0</v>
      </c>
      <c r="T1662" s="11">
        <v>0</v>
      </c>
      <c r="U1662" s="18">
        <f>IF(AND(T1662&gt;3,T1662&lt;&gt;"-"),"&gt;3",T1662)</f>
        <v>0</v>
      </c>
      <c r="V1662" s="19" t="s">
        <v>678</v>
      </c>
      <c r="W1662" s="20" t="str">
        <f>IF(V1662="-","",V1662)</f>
        <v>0</v>
      </c>
      <c r="X1662" s="21" t="s">
        <v>30</v>
      </c>
    </row>
    <row r="1663" spans="1:24" ht="15.75" customHeight="1" x14ac:dyDescent="0.3">
      <c r="A1663" s="10">
        <v>1662</v>
      </c>
      <c r="B1663" s="11" t="s">
        <v>3945</v>
      </c>
      <c r="C1663" s="11" t="s">
        <v>117</v>
      </c>
      <c r="D1663" s="11" t="s">
        <v>33</v>
      </c>
      <c r="E1663" s="11" t="str">
        <f>IFERROR(LEFT(D1663, FIND("-",D1663,1)-2),D1663)</f>
        <v>OPERASI</v>
      </c>
      <c r="F1663" s="11" t="s">
        <v>84</v>
      </c>
      <c r="G1663" s="62" t="s">
        <v>28</v>
      </c>
      <c r="H1663" s="11" t="s">
        <v>684</v>
      </c>
      <c r="I1663" s="11" t="s">
        <v>671</v>
      </c>
      <c r="J1663" s="11" t="s">
        <v>697</v>
      </c>
      <c r="K1663" s="11" t="s">
        <v>129</v>
      </c>
      <c r="L1663" s="12" t="str">
        <f>RIGHT(K1663, 4)</f>
        <v>2020</v>
      </c>
      <c r="M1663" s="13">
        <v>44154</v>
      </c>
      <c r="N1663" s="14" t="str">
        <f>TEXT(M1663,"mmmm")</f>
        <v>November</v>
      </c>
      <c r="O1663" s="15">
        <f>MONTH(M1663)</f>
        <v>11</v>
      </c>
      <c r="P1663" s="11" t="s">
        <v>1361</v>
      </c>
      <c r="Q1663" s="16">
        <v>44155</v>
      </c>
      <c r="R1663" s="11" t="s">
        <v>3946</v>
      </c>
      <c r="S1663" s="17" t="str">
        <f>IFERROR(LEFT(R1663,FIND(" ",R1663)-1),R1663)</f>
        <v>0</v>
      </c>
      <c r="T1663" s="11">
        <v>0</v>
      </c>
      <c r="U1663" s="18">
        <f>IF(AND(T1663&gt;3,T1663&lt;&gt;"-"),"&gt;3",T1663)</f>
        <v>0</v>
      </c>
      <c r="V1663" s="19" t="s">
        <v>678</v>
      </c>
      <c r="W1663" s="20" t="str">
        <f>IF(V1663="-","",V1663)</f>
        <v>0</v>
      </c>
      <c r="X1663" s="21" t="s">
        <v>687</v>
      </c>
    </row>
    <row r="1664" spans="1:24" ht="15.75" customHeight="1" x14ac:dyDescent="0.3">
      <c r="A1664" s="10">
        <v>1663</v>
      </c>
      <c r="B1664" s="11" t="s">
        <v>3947</v>
      </c>
      <c r="C1664" s="11" t="s">
        <v>25</v>
      </c>
      <c r="D1664" s="11" t="s">
        <v>1158</v>
      </c>
      <c r="E1664" s="11" t="str">
        <f>IFERROR(LEFT(D1664, FIND("-",D1664,1)-2),D1664)</f>
        <v>SISTEM</v>
      </c>
      <c r="F1664" s="11" t="s">
        <v>3948</v>
      </c>
      <c r="G1664" s="62" t="s">
        <v>28</v>
      </c>
      <c r="H1664" s="11" t="s">
        <v>684</v>
      </c>
      <c r="I1664" s="11" t="s">
        <v>675</v>
      </c>
      <c r="J1664" s="11" t="s">
        <v>834</v>
      </c>
      <c r="K1664" s="11" t="s">
        <v>2895</v>
      </c>
      <c r="L1664" s="12" t="str">
        <f>RIGHT(K1664, 4)</f>
        <v>2023</v>
      </c>
      <c r="M1664" s="13">
        <v>45083</v>
      </c>
      <c r="N1664" s="14" t="str">
        <f>TEXT(M1664,"mmmm")</f>
        <v>June</v>
      </c>
      <c r="O1664" s="15">
        <f>MONTH(M1664)</f>
        <v>6</v>
      </c>
      <c r="P1664" s="11" t="s">
        <v>3949</v>
      </c>
      <c r="Q1664" s="16">
        <v>45084</v>
      </c>
      <c r="R1664" s="11" t="s">
        <v>3950</v>
      </c>
      <c r="S1664" s="17" t="str">
        <f>IFERROR(LEFT(R1664,FIND(" ",R1664)-1),R1664)</f>
        <v>0</v>
      </c>
      <c r="T1664" s="11">
        <v>0</v>
      </c>
      <c r="U1664" s="18">
        <f>IF(AND(T1664&gt;3,T1664&lt;&gt;"-"),"&gt;3",T1664)</f>
        <v>0</v>
      </c>
      <c r="V1664" s="19" t="s">
        <v>678</v>
      </c>
      <c r="W1664" s="20" t="str">
        <f>IF(V1664="-","",V1664)</f>
        <v>0</v>
      </c>
      <c r="X1664" s="21" t="s">
        <v>687</v>
      </c>
    </row>
    <row r="1665" spans="1:24" ht="15.75" customHeight="1" x14ac:dyDescent="0.3">
      <c r="A1665" s="10">
        <v>1664</v>
      </c>
      <c r="B1665" s="11" t="s">
        <v>3951</v>
      </c>
      <c r="C1665" s="11" t="s">
        <v>25</v>
      </c>
      <c r="D1665" s="11" t="s">
        <v>543</v>
      </c>
      <c r="E1665" s="11" t="str">
        <f>IFERROR(LEFT(D1665, FIND("-",D1665,1)-2),D1665)</f>
        <v>SISTEM</v>
      </c>
      <c r="F1665" s="11" t="s">
        <v>27</v>
      </c>
      <c r="G1665" s="62" t="s">
        <v>28</v>
      </c>
      <c r="H1665" s="11" t="s">
        <v>670</v>
      </c>
      <c r="I1665" s="11" t="s">
        <v>680</v>
      </c>
      <c r="J1665" s="11" t="s">
        <v>104</v>
      </c>
      <c r="K1665" s="11" t="s">
        <v>3082</v>
      </c>
      <c r="L1665" s="12" t="str">
        <f>RIGHT(K1665, 4)</f>
        <v>2023</v>
      </c>
      <c r="M1665" s="13">
        <v>45274</v>
      </c>
      <c r="N1665" s="14" t="str">
        <f>TEXT(M1665,"mmmm")</f>
        <v>December</v>
      </c>
      <c r="O1665" s="15">
        <f>MONTH(M1665)</f>
        <v>12</v>
      </c>
      <c r="P1665" s="11" t="s">
        <v>3952</v>
      </c>
      <c r="Q1665" s="16">
        <v>45275</v>
      </c>
      <c r="R1665" s="11" t="s">
        <v>3953</v>
      </c>
      <c r="S1665" s="17" t="str">
        <f>IFERROR(LEFT(R1665,FIND(" ",R1665)-1),R1665)</f>
        <v>0</v>
      </c>
      <c r="T1665" s="11">
        <v>0</v>
      </c>
      <c r="U1665" s="18">
        <f>IF(AND(T1665&gt;3,T1665&lt;&gt;"-"),"&gt;3",T1665)</f>
        <v>0</v>
      </c>
      <c r="V1665" s="19" t="s">
        <v>678</v>
      </c>
      <c r="W1665" s="20" t="str">
        <f>IF(V1665="-","",V1665)</f>
        <v>0</v>
      </c>
      <c r="X1665" s="21" t="s">
        <v>30</v>
      </c>
    </row>
    <row r="1666" spans="1:24" ht="15.75" customHeight="1" x14ac:dyDescent="0.3">
      <c r="A1666" s="10">
        <v>1665</v>
      </c>
      <c r="B1666" s="11" t="s">
        <v>3954</v>
      </c>
      <c r="C1666" s="11" t="s">
        <v>39</v>
      </c>
      <c r="D1666" s="11" t="s">
        <v>61</v>
      </c>
      <c r="E1666" s="11" t="str">
        <f>IFERROR(LEFT(D1666, FIND("-",D1666,1)-2),D1666)</f>
        <v>KESELAMATAN</v>
      </c>
      <c r="F1666" s="11" t="s">
        <v>27</v>
      </c>
      <c r="G1666" s="62" t="s">
        <v>28</v>
      </c>
      <c r="H1666" s="11" t="s">
        <v>670</v>
      </c>
      <c r="I1666" s="11" t="s">
        <v>671</v>
      </c>
      <c r="J1666" s="11" t="s">
        <v>2437</v>
      </c>
      <c r="K1666" s="11" t="s">
        <v>3286</v>
      </c>
      <c r="L1666" s="12" t="str">
        <f>RIGHT(K1666, 4)</f>
        <v>2023</v>
      </c>
      <c r="M1666" s="13">
        <v>45193</v>
      </c>
      <c r="N1666" s="14" t="str">
        <f>TEXT(M1666,"mmmm")</f>
        <v>September</v>
      </c>
      <c r="O1666" s="15">
        <f>MONTH(M1666)</f>
        <v>9</v>
      </c>
      <c r="P1666" s="11" t="s">
        <v>616</v>
      </c>
      <c r="Q1666" s="16">
        <v>45194</v>
      </c>
      <c r="R1666" s="11" t="s">
        <v>3955</v>
      </c>
      <c r="S1666" s="17" t="str">
        <f>IFERROR(LEFT(R1666,FIND(" ",R1666)-1),R1666)</f>
        <v>0</v>
      </c>
      <c r="T1666" s="11">
        <v>0</v>
      </c>
      <c r="U1666" s="18">
        <f>IF(AND(T1666&gt;3,T1666&lt;&gt;"-"),"&gt;3",T1666)</f>
        <v>0</v>
      </c>
      <c r="V1666" s="19" t="s">
        <v>678</v>
      </c>
      <c r="W1666" s="20" t="str">
        <f>IF(V1666="-","",V1666)</f>
        <v>0</v>
      </c>
      <c r="X1666" s="21" t="s">
        <v>30</v>
      </c>
    </row>
    <row r="1667" spans="1:24" ht="15.75" customHeight="1" x14ac:dyDescent="0.3">
      <c r="A1667" s="10">
        <v>1666</v>
      </c>
      <c r="B1667" s="11" t="s">
        <v>3956</v>
      </c>
      <c r="C1667" s="11" t="s">
        <v>117</v>
      </c>
      <c r="D1667" s="11" t="s">
        <v>33</v>
      </c>
      <c r="E1667" s="11" t="str">
        <f>IFERROR(LEFT(D1667, FIND("-",D1667,1)-2),D1667)</f>
        <v>OPERASI</v>
      </c>
      <c r="F1667" s="11" t="s">
        <v>84</v>
      </c>
      <c r="G1667" s="62" t="s">
        <v>28</v>
      </c>
      <c r="H1667" s="11" t="s">
        <v>670</v>
      </c>
      <c r="I1667" s="11" t="s">
        <v>675</v>
      </c>
      <c r="J1667" s="11" t="s">
        <v>1044</v>
      </c>
      <c r="K1667" s="11" t="s">
        <v>1494</v>
      </c>
      <c r="L1667" s="12" t="str">
        <f>RIGHT(K1667, 4)</f>
        <v>2023</v>
      </c>
      <c r="M1667" s="13">
        <v>45124</v>
      </c>
      <c r="N1667" s="14" t="str">
        <f>TEXT(M1667,"mmmm")</f>
        <v>July</v>
      </c>
      <c r="O1667" s="15">
        <f>MONTH(M1667)</f>
        <v>7</v>
      </c>
      <c r="P1667" s="11" t="s">
        <v>3422</v>
      </c>
      <c r="Q1667" s="16">
        <v>45125</v>
      </c>
      <c r="R1667" s="11" t="s">
        <v>3957</v>
      </c>
      <c r="S1667" s="17" t="str">
        <f>IFERROR(LEFT(R1667,FIND(" ",R1667)-1),R1667)</f>
        <v>0</v>
      </c>
      <c r="T1667" s="11">
        <v>0</v>
      </c>
      <c r="U1667" s="18">
        <f>IF(AND(T1667&gt;3,T1667&lt;&gt;"-"),"&gt;3",T1667)</f>
        <v>0</v>
      </c>
      <c r="V1667" s="19" t="s">
        <v>678</v>
      </c>
      <c r="W1667" s="20" t="str">
        <f>IF(V1667="-","",V1667)</f>
        <v>0</v>
      </c>
      <c r="X1667" s="21" t="s">
        <v>30</v>
      </c>
    </row>
    <row r="1668" spans="1:24" ht="15.75" customHeight="1" x14ac:dyDescent="0.3">
      <c r="A1668" s="10">
        <v>1667</v>
      </c>
      <c r="B1668" s="11" t="s">
        <v>3958</v>
      </c>
      <c r="C1668" s="11" t="s">
        <v>39</v>
      </c>
      <c r="D1668" s="11" t="s">
        <v>2100</v>
      </c>
      <c r="E1668" s="11" t="str">
        <f>IFERROR(LEFT(D1668, FIND("-",D1668,1)-2),D1668)</f>
        <v>MOBILE APPS</v>
      </c>
      <c r="F1668" s="11" t="s">
        <v>27</v>
      </c>
      <c r="G1668" s="62" t="s">
        <v>28</v>
      </c>
      <c r="H1668" s="11" t="s">
        <v>684</v>
      </c>
      <c r="I1668" s="11" t="s">
        <v>680</v>
      </c>
      <c r="J1668" s="11" t="s">
        <v>104</v>
      </c>
      <c r="K1668" s="11" t="s">
        <v>259</v>
      </c>
      <c r="L1668" s="12" t="str">
        <f>RIGHT(K1668, 4)</f>
        <v>2021</v>
      </c>
      <c r="M1668" s="13">
        <v>44489</v>
      </c>
      <c r="N1668" s="14" t="str">
        <f>TEXT(M1668,"mmmm")</f>
        <v>October</v>
      </c>
      <c r="O1668" s="15">
        <f>MONTH(M1668)</f>
        <v>10</v>
      </c>
      <c r="P1668" s="11" t="s">
        <v>3175</v>
      </c>
      <c r="Q1668" s="16">
        <v>44490</v>
      </c>
      <c r="R1668" s="11" t="s">
        <v>3959</v>
      </c>
      <c r="S1668" s="17" t="str">
        <f>IFERROR(LEFT(R1668,FIND(" ",R1668)-1),R1668)</f>
        <v>0</v>
      </c>
      <c r="T1668" s="11">
        <v>0</v>
      </c>
      <c r="U1668" s="18">
        <f>IF(AND(T1668&gt;3,T1668&lt;&gt;"-"),"&gt;3",T1668)</f>
        <v>0</v>
      </c>
      <c r="V1668" s="19" t="s">
        <v>678</v>
      </c>
      <c r="W1668" s="20" t="str">
        <f>IF(V1668="-","",V1668)</f>
        <v>0</v>
      </c>
      <c r="X1668" s="21" t="s">
        <v>687</v>
      </c>
    </row>
    <row r="1669" spans="1:24" ht="15.75" customHeight="1" x14ac:dyDescent="0.3">
      <c r="A1669" s="10">
        <v>1668</v>
      </c>
      <c r="B1669" s="11" t="s">
        <v>3960</v>
      </c>
      <c r="C1669" s="11" t="s">
        <v>39</v>
      </c>
      <c r="D1669" s="11" t="s">
        <v>148</v>
      </c>
      <c r="E1669" s="11" t="str">
        <f>IFERROR(LEFT(D1669, FIND("-",D1669,1)-2),D1669)</f>
        <v>SISTEM</v>
      </c>
      <c r="F1669" s="11" t="s">
        <v>1183</v>
      </c>
      <c r="G1669" s="62" t="s">
        <v>28</v>
      </c>
      <c r="H1669" s="11" t="s">
        <v>670</v>
      </c>
      <c r="I1669" s="11" t="s">
        <v>680</v>
      </c>
      <c r="J1669" s="11" t="s">
        <v>104</v>
      </c>
      <c r="K1669" s="11" t="s">
        <v>3393</v>
      </c>
      <c r="L1669" s="12" t="str">
        <f>RIGHT(K1669, 4)</f>
        <v>2023</v>
      </c>
      <c r="M1669" s="13">
        <v>45154</v>
      </c>
      <c r="N1669" s="14" t="str">
        <f>TEXT(M1669,"mmmm")</f>
        <v>August</v>
      </c>
      <c r="O1669" s="15">
        <f>MONTH(M1669)</f>
        <v>8</v>
      </c>
      <c r="P1669" s="11" t="s">
        <v>1685</v>
      </c>
      <c r="Q1669" s="16">
        <v>45155</v>
      </c>
      <c r="R1669" s="11" t="s">
        <v>3961</v>
      </c>
      <c r="S1669" s="17" t="str">
        <f>IFERROR(LEFT(R1669,FIND(" ",R1669)-1),R1669)</f>
        <v>0</v>
      </c>
      <c r="T1669" s="11">
        <v>0</v>
      </c>
      <c r="U1669" s="18">
        <f>IF(AND(T1669&gt;3,T1669&lt;&gt;"-"),"&gt;3",T1669)</f>
        <v>0</v>
      </c>
      <c r="V1669" s="19" t="s">
        <v>678</v>
      </c>
      <c r="W1669" s="20" t="str">
        <f>IF(V1669="-","",V1669)</f>
        <v>0</v>
      </c>
      <c r="X1669" s="21" t="s">
        <v>30</v>
      </c>
    </row>
    <row r="1670" spans="1:24" ht="15.75" customHeight="1" x14ac:dyDescent="0.3">
      <c r="A1670" s="10">
        <v>1669</v>
      </c>
      <c r="B1670" s="11" t="s">
        <v>3962</v>
      </c>
      <c r="C1670" s="11" t="s">
        <v>39</v>
      </c>
      <c r="D1670" s="11" t="s">
        <v>33</v>
      </c>
      <c r="E1670" s="11" t="str">
        <f>IFERROR(LEFT(D1670, FIND("-",D1670,1)-2),D1670)</f>
        <v>OPERASI</v>
      </c>
      <c r="F1670" s="11" t="s">
        <v>43</v>
      </c>
      <c r="G1670" s="62" t="s">
        <v>28</v>
      </c>
      <c r="H1670" s="11" t="s">
        <v>670</v>
      </c>
      <c r="I1670" s="11" t="s">
        <v>675</v>
      </c>
      <c r="J1670" s="11" t="s">
        <v>813</v>
      </c>
      <c r="K1670" s="11" t="s">
        <v>1644</v>
      </c>
      <c r="L1670" s="12" t="str">
        <f>RIGHT(K1670, 4)</f>
        <v>2022</v>
      </c>
      <c r="M1670" s="13">
        <v>44847</v>
      </c>
      <c r="N1670" s="14" t="str">
        <f>TEXT(M1670,"mmmm")</f>
        <v>October</v>
      </c>
      <c r="O1670" s="15">
        <f>MONTH(M1670)</f>
        <v>10</v>
      </c>
      <c r="P1670" s="11" t="s">
        <v>449</v>
      </c>
      <c r="Q1670" s="16">
        <v>44848</v>
      </c>
      <c r="R1670" s="11" t="s">
        <v>3963</v>
      </c>
      <c r="S1670" s="17" t="str">
        <f>IFERROR(LEFT(R1670,FIND(" ",R1670)-1),R1670)</f>
        <v>0</v>
      </c>
      <c r="T1670" s="11">
        <v>0</v>
      </c>
      <c r="U1670" s="18">
        <f>IF(AND(T1670&gt;3,T1670&lt;&gt;"-"),"&gt;3",T1670)</f>
        <v>0</v>
      </c>
      <c r="V1670" s="19" t="s">
        <v>678</v>
      </c>
      <c r="W1670" s="20" t="str">
        <f>IF(V1670="-","",V1670)</f>
        <v>0</v>
      </c>
      <c r="X1670" s="21" t="s">
        <v>30</v>
      </c>
    </row>
    <row r="1671" spans="1:24" ht="15.75" customHeight="1" x14ac:dyDescent="0.3">
      <c r="A1671" s="10">
        <v>1670</v>
      </c>
      <c r="B1671" s="11" t="s">
        <v>3964</v>
      </c>
      <c r="C1671" s="11" t="s">
        <v>25</v>
      </c>
      <c r="D1671" s="11" t="s">
        <v>33</v>
      </c>
      <c r="E1671" s="11" t="str">
        <f>IFERROR(LEFT(D1671, FIND("-",D1671,1)-2),D1671)</f>
        <v>OPERASI</v>
      </c>
      <c r="F1671" s="11" t="s">
        <v>1124</v>
      </c>
      <c r="G1671" s="62" t="s">
        <v>28</v>
      </c>
      <c r="H1671" s="11" t="s">
        <v>670</v>
      </c>
      <c r="I1671" s="11" t="s">
        <v>671</v>
      </c>
      <c r="J1671" s="11" t="s">
        <v>697</v>
      </c>
      <c r="K1671" s="11" t="s">
        <v>240</v>
      </c>
      <c r="L1671" s="12" t="str">
        <f>RIGHT(K1671, 4)</f>
        <v>2021</v>
      </c>
      <c r="M1671" s="13">
        <v>44468</v>
      </c>
      <c r="N1671" s="14" t="str">
        <f>TEXT(M1671,"mmmm")</f>
        <v>September</v>
      </c>
      <c r="O1671" s="15">
        <f>MONTH(M1671)</f>
        <v>9</v>
      </c>
      <c r="P1671" s="11" t="s">
        <v>2865</v>
      </c>
      <c r="Q1671" s="16">
        <v>44469</v>
      </c>
      <c r="R1671" s="11" t="s">
        <v>3965</v>
      </c>
      <c r="S1671" s="17" t="str">
        <f>IFERROR(LEFT(R1671,FIND(" ",R1671)-1),R1671)</f>
        <v>0</v>
      </c>
      <c r="T1671" s="11">
        <v>0</v>
      </c>
      <c r="U1671" s="18">
        <f>IF(AND(T1671&gt;3,T1671&lt;&gt;"-"),"&gt;3",T1671)</f>
        <v>0</v>
      </c>
      <c r="V1671" s="19" t="s">
        <v>678</v>
      </c>
      <c r="W1671" s="20" t="str">
        <f>IF(V1671="-","",V1671)</f>
        <v>0</v>
      </c>
      <c r="X1671" s="21" t="s">
        <v>30</v>
      </c>
    </row>
    <row r="1672" spans="1:24" ht="15.75" customHeight="1" x14ac:dyDescent="0.3">
      <c r="A1672" s="10">
        <v>1671</v>
      </c>
      <c r="B1672" s="11" t="s">
        <v>3966</v>
      </c>
      <c r="C1672" s="11" t="s">
        <v>25</v>
      </c>
      <c r="D1672" s="11" t="s">
        <v>33</v>
      </c>
      <c r="E1672" s="11" t="str">
        <f>IFERROR(LEFT(D1672, FIND("-",D1672,1)-2),D1672)</f>
        <v>OPERASI</v>
      </c>
      <c r="F1672" s="11" t="s">
        <v>34</v>
      </c>
      <c r="G1672" s="62" t="s">
        <v>28</v>
      </c>
      <c r="H1672" s="11" t="s">
        <v>670</v>
      </c>
      <c r="I1672" s="11" t="s">
        <v>675</v>
      </c>
      <c r="J1672" s="11" t="s">
        <v>97</v>
      </c>
      <c r="K1672" s="11" t="s">
        <v>925</v>
      </c>
      <c r="L1672" s="12" t="str">
        <f>RIGHT(K1672, 4)</f>
        <v>2020</v>
      </c>
      <c r="M1672" s="13">
        <v>43878</v>
      </c>
      <c r="N1672" s="14" t="str">
        <f>TEXT(M1672,"mmmm")</f>
        <v>February</v>
      </c>
      <c r="O1672" s="15">
        <f>MONTH(M1672)</f>
        <v>2</v>
      </c>
      <c r="P1672" s="11" t="s">
        <v>890</v>
      </c>
      <c r="Q1672" s="16">
        <v>43879</v>
      </c>
      <c r="R1672" s="11" t="s">
        <v>3967</v>
      </c>
      <c r="S1672" s="17" t="str">
        <f>IFERROR(LEFT(R1672,FIND(" ",R1672)-1),R1672)</f>
        <v>0</v>
      </c>
      <c r="T1672" s="11">
        <v>0</v>
      </c>
      <c r="U1672" s="18">
        <f>IF(AND(T1672&gt;3,T1672&lt;&gt;"-"),"&gt;3",T1672)</f>
        <v>0</v>
      </c>
      <c r="V1672" s="19" t="s">
        <v>678</v>
      </c>
      <c r="W1672" s="20" t="str">
        <f>IF(V1672="-","",V1672)</f>
        <v>0</v>
      </c>
      <c r="X1672" s="21" t="s">
        <v>30</v>
      </c>
    </row>
    <row r="1673" spans="1:24" ht="15.75" customHeight="1" x14ac:dyDescent="0.3">
      <c r="A1673" s="10">
        <v>1672</v>
      </c>
      <c r="B1673" s="11" t="s">
        <v>3968</v>
      </c>
      <c r="C1673" s="11" t="s">
        <v>117</v>
      </c>
      <c r="D1673" s="11" t="s">
        <v>33</v>
      </c>
      <c r="E1673" s="11" t="str">
        <f>IFERROR(LEFT(D1673, FIND("-",D1673,1)-2),D1673)</f>
        <v>OPERASI</v>
      </c>
      <c r="F1673" s="11" t="s">
        <v>84</v>
      </c>
      <c r="G1673" s="62" t="s">
        <v>28</v>
      </c>
      <c r="H1673" s="11" t="s">
        <v>670</v>
      </c>
      <c r="I1673" s="11" t="s">
        <v>680</v>
      </c>
      <c r="J1673" s="11" t="s">
        <v>104</v>
      </c>
      <c r="K1673" s="11" t="s">
        <v>2277</v>
      </c>
      <c r="L1673" s="12" t="str">
        <f>RIGHT(K1673, 4)</f>
        <v>2022</v>
      </c>
      <c r="M1673" s="13">
        <v>44588</v>
      </c>
      <c r="N1673" s="14" t="str">
        <f>TEXT(M1673,"mmmm")</f>
        <v>January</v>
      </c>
      <c r="O1673" s="15">
        <f>MONTH(M1673)</f>
        <v>1</v>
      </c>
      <c r="P1673" s="11" t="s">
        <v>296</v>
      </c>
      <c r="Q1673" s="16">
        <v>44589</v>
      </c>
      <c r="R1673" s="11" t="s">
        <v>3969</v>
      </c>
      <c r="S1673" s="17" t="str">
        <f>IFERROR(LEFT(R1673,FIND(" ",R1673)-1),R1673)</f>
        <v>0</v>
      </c>
      <c r="T1673" s="11">
        <v>0</v>
      </c>
      <c r="U1673" s="18">
        <f>IF(AND(T1673&gt;3,T1673&lt;&gt;"-"),"&gt;3",T1673)</f>
        <v>0</v>
      </c>
      <c r="V1673" s="19" t="s">
        <v>678</v>
      </c>
      <c r="W1673" s="20" t="str">
        <f>IF(V1673="-","",V1673)</f>
        <v>0</v>
      </c>
      <c r="X1673" s="21" t="s">
        <v>30</v>
      </c>
    </row>
    <row r="1674" spans="1:24" ht="15.75" customHeight="1" x14ac:dyDescent="0.3">
      <c r="A1674" s="10">
        <v>1673</v>
      </c>
      <c r="B1674" s="11" t="s">
        <v>3970</v>
      </c>
      <c r="C1674" s="11" t="s">
        <v>25</v>
      </c>
      <c r="D1674" s="11" t="s">
        <v>51</v>
      </c>
      <c r="E1674" s="11" t="str">
        <f>IFERROR(LEFT(D1674, FIND("-",D1674,1)-2),D1674)</f>
        <v>OPERASI</v>
      </c>
      <c r="F1674" s="11" t="s">
        <v>52</v>
      </c>
      <c r="G1674" s="62" t="s">
        <v>28</v>
      </c>
      <c r="H1674" s="11" t="s">
        <v>670</v>
      </c>
      <c r="I1674" s="11" t="s">
        <v>675</v>
      </c>
      <c r="J1674" s="11" t="s">
        <v>104</v>
      </c>
      <c r="K1674" s="11" t="s">
        <v>640</v>
      </c>
      <c r="L1674" s="12" t="str">
        <f>RIGHT(K1674, 4)</f>
        <v>2023</v>
      </c>
      <c r="M1674" s="13">
        <v>45223</v>
      </c>
      <c r="N1674" s="14" t="str">
        <f>TEXT(M1674,"mmmm")</f>
        <v>October</v>
      </c>
      <c r="O1674" s="15">
        <f>MONTH(M1674)</f>
        <v>10</v>
      </c>
      <c r="P1674" s="11" t="s">
        <v>2607</v>
      </c>
      <c r="Q1674" s="16">
        <v>45224</v>
      </c>
      <c r="R1674" s="11" t="s">
        <v>3971</v>
      </c>
      <c r="S1674" s="17" t="str">
        <f>IFERROR(LEFT(R1674,FIND(" ",R1674)-1),R1674)</f>
        <v>0</v>
      </c>
      <c r="T1674" s="11">
        <v>0</v>
      </c>
      <c r="U1674" s="18">
        <f>IF(AND(T1674&gt;3,T1674&lt;&gt;"-"),"&gt;3",T1674)</f>
        <v>0</v>
      </c>
      <c r="V1674" s="19" t="s">
        <v>678</v>
      </c>
      <c r="W1674" s="20" t="str">
        <f>IF(V1674="-","",V1674)</f>
        <v>0</v>
      </c>
      <c r="X1674" s="21" t="s">
        <v>30</v>
      </c>
    </row>
    <row r="1675" spans="1:24" ht="15.75" customHeight="1" x14ac:dyDescent="0.3">
      <c r="A1675" s="10">
        <v>1674</v>
      </c>
      <c r="B1675" s="11" t="s">
        <v>3972</v>
      </c>
      <c r="C1675" s="11" t="s">
        <v>39</v>
      </c>
      <c r="D1675" s="11" t="s">
        <v>40</v>
      </c>
      <c r="E1675" s="11" t="str">
        <f>IFERROR(LEFT(D1675, FIND("-",D1675,1)-2),D1675)</f>
        <v>SISTEM</v>
      </c>
      <c r="F1675" s="11" t="s">
        <v>550</v>
      </c>
      <c r="G1675" s="62" t="s">
        <v>28</v>
      </c>
      <c r="H1675" s="11" t="s">
        <v>670</v>
      </c>
      <c r="I1675" s="11" t="s">
        <v>680</v>
      </c>
      <c r="J1675" s="11" t="s">
        <v>104</v>
      </c>
      <c r="K1675" s="11" t="s">
        <v>551</v>
      </c>
      <c r="L1675" s="12" t="str">
        <f>RIGHT(K1675, 4)</f>
        <v>2023</v>
      </c>
      <c r="M1675" s="13">
        <v>44999</v>
      </c>
      <c r="N1675" s="14" t="str">
        <f>TEXT(M1675,"mmmm")</f>
        <v>March</v>
      </c>
      <c r="O1675" s="15">
        <f>MONTH(M1675)</f>
        <v>3</v>
      </c>
      <c r="P1675" s="11" t="s">
        <v>553</v>
      </c>
      <c r="Q1675" s="16">
        <v>45000</v>
      </c>
      <c r="R1675" s="11" t="s">
        <v>3973</v>
      </c>
      <c r="S1675" s="17" t="str">
        <f>IFERROR(LEFT(R1675,FIND(" ",R1675)-1),R1675)</f>
        <v>0</v>
      </c>
      <c r="T1675" s="11">
        <v>0</v>
      </c>
      <c r="U1675" s="18">
        <f>IF(AND(T1675&gt;3,T1675&lt;&gt;"-"),"&gt;3",T1675)</f>
        <v>0</v>
      </c>
      <c r="V1675" s="19" t="s">
        <v>678</v>
      </c>
      <c r="W1675" s="20" t="str">
        <f>IF(V1675="-","",V1675)</f>
        <v>0</v>
      </c>
      <c r="X1675" s="21" t="s">
        <v>30</v>
      </c>
    </row>
    <row r="1676" spans="1:24" ht="15.75" customHeight="1" x14ac:dyDescent="0.3">
      <c r="A1676" s="10">
        <v>1675</v>
      </c>
      <c r="B1676" s="11" t="s">
        <v>3974</v>
      </c>
      <c r="C1676" s="11" t="s">
        <v>25</v>
      </c>
      <c r="D1676" s="11" t="s">
        <v>135</v>
      </c>
      <c r="E1676" s="11" t="str">
        <f>IFERROR(LEFT(D1676, FIND("-",D1676,1)-2),D1676)</f>
        <v>APLIKASI</v>
      </c>
      <c r="F1676" s="11" t="s">
        <v>136</v>
      </c>
      <c r="G1676" s="62" t="s">
        <v>28</v>
      </c>
      <c r="H1676" s="11" t="s">
        <v>670</v>
      </c>
      <c r="I1676" s="11" t="s">
        <v>675</v>
      </c>
      <c r="J1676" s="11" t="s">
        <v>689</v>
      </c>
      <c r="K1676" s="11" t="s">
        <v>900</v>
      </c>
      <c r="L1676" s="12" t="str">
        <f>RIGHT(K1676, 4)</f>
        <v>2023</v>
      </c>
      <c r="M1676" s="13">
        <v>45048</v>
      </c>
      <c r="N1676" s="14" t="str">
        <f>TEXT(M1676,"mmmm")</f>
        <v>May</v>
      </c>
      <c r="O1676" s="15">
        <f>MONTH(M1676)</f>
        <v>5</v>
      </c>
      <c r="P1676" s="11" t="s">
        <v>681</v>
      </c>
      <c r="Q1676" s="16">
        <v>45049</v>
      </c>
      <c r="R1676" s="11" t="s">
        <v>3975</v>
      </c>
      <c r="S1676" s="17" t="str">
        <f>IFERROR(LEFT(R1676,FIND(" ",R1676)-1),R1676)</f>
        <v>0</v>
      </c>
      <c r="T1676" s="11">
        <v>0</v>
      </c>
      <c r="U1676" s="18">
        <f>IF(AND(T1676&gt;3,T1676&lt;&gt;"-"),"&gt;3",T1676)</f>
        <v>0</v>
      </c>
      <c r="V1676" s="19" t="s">
        <v>678</v>
      </c>
      <c r="W1676" s="20" t="str">
        <f>IF(V1676="-","",V1676)</f>
        <v>0</v>
      </c>
      <c r="X1676" s="21" t="s">
        <v>30</v>
      </c>
    </row>
    <row r="1677" spans="1:24" ht="15.75" customHeight="1" x14ac:dyDescent="0.3">
      <c r="A1677" s="10">
        <v>1676</v>
      </c>
      <c r="B1677" s="11" t="s">
        <v>3976</v>
      </c>
      <c r="C1677" s="11" t="s">
        <v>39</v>
      </c>
      <c r="D1677" s="11" t="s">
        <v>51</v>
      </c>
      <c r="E1677" s="11" t="str">
        <f>IFERROR(LEFT(D1677, FIND("-",D1677,1)-2),D1677)</f>
        <v>OPERASI</v>
      </c>
      <c r="F1677" s="11" t="s">
        <v>27</v>
      </c>
      <c r="G1677" s="62" t="s">
        <v>28</v>
      </c>
      <c r="H1677" s="11" t="s">
        <v>670</v>
      </c>
      <c r="I1677" s="11" t="s">
        <v>675</v>
      </c>
      <c r="J1677" s="11" t="s">
        <v>104</v>
      </c>
      <c r="K1677" s="11" t="s">
        <v>596</v>
      </c>
      <c r="L1677" s="12" t="str">
        <f>RIGHT(K1677, 4)</f>
        <v>2023</v>
      </c>
      <c r="M1677" s="13">
        <v>45147</v>
      </c>
      <c r="N1677" s="14" t="str">
        <f>TEXT(M1677,"mmmm")</f>
        <v>August</v>
      </c>
      <c r="O1677" s="15">
        <f>MONTH(M1677)</f>
        <v>8</v>
      </c>
      <c r="P1677" s="11" t="s">
        <v>3762</v>
      </c>
      <c r="Q1677" s="16">
        <v>45148</v>
      </c>
      <c r="R1677" s="11" t="s">
        <v>3977</v>
      </c>
      <c r="S1677" s="17" t="str">
        <f>IFERROR(LEFT(R1677,FIND(" ",R1677)-1),R1677)</f>
        <v>0</v>
      </c>
      <c r="T1677" s="11">
        <v>0</v>
      </c>
      <c r="U1677" s="18">
        <f>IF(AND(T1677&gt;3,T1677&lt;&gt;"-"),"&gt;3",T1677)</f>
        <v>0</v>
      </c>
      <c r="V1677" s="19" t="s">
        <v>678</v>
      </c>
      <c r="W1677" s="20" t="str">
        <f>IF(V1677="-","",V1677)</f>
        <v>0</v>
      </c>
      <c r="X1677" s="21" t="s">
        <v>30</v>
      </c>
    </row>
    <row r="1678" spans="1:24" ht="15.75" customHeight="1" x14ac:dyDescent="0.3">
      <c r="A1678" s="10">
        <v>1677</v>
      </c>
      <c r="B1678" s="11" t="s">
        <v>3978</v>
      </c>
      <c r="C1678" s="11" t="s">
        <v>39</v>
      </c>
      <c r="D1678" s="11" t="s">
        <v>61</v>
      </c>
      <c r="E1678" s="11" t="str">
        <f>IFERROR(LEFT(D1678, FIND("-",D1678,1)-2),D1678)</f>
        <v>KESELAMATAN</v>
      </c>
      <c r="F1678" s="11" t="s">
        <v>27</v>
      </c>
      <c r="G1678" s="62" t="s">
        <v>28</v>
      </c>
      <c r="H1678" s="11" t="s">
        <v>670</v>
      </c>
      <c r="I1678" s="11" t="s">
        <v>671</v>
      </c>
      <c r="J1678" s="11" t="s">
        <v>2437</v>
      </c>
      <c r="K1678" s="11" t="s">
        <v>3286</v>
      </c>
      <c r="L1678" s="12" t="str">
        <f>RIGHT(K1678, 4)</f>
        <v>2023</v>
      </c>
      <c r="M1678" s="13">
        <v>45193</v>
      </c>
      <c r="N1678" s="14" t="str">
        <f>TEXT(M1678,"mmmm")</f>
        <v>September</v>
      </c>
      <c r="O1678" s="15">
        <f>MONTH(M1678)</f>
        <v>9</v>
      </c>
      <c r="P1678" s="11" t="s">
        <v>616</v>
      </c>
      <c r="Q1678" s="16">
        <v>45194</v>
      </c>
      <c r="R1678" s="11" t="s">
        <v>3979</v>
      </c>
      <c r="S1678" s="17" t="str">
        <f>IFERROR(LEFT(R1678,FIND(" ",R1678)-1),R1678)</f>
        <v>0</v>
      </c>
      <c r="T1678" s="11">
        <v>0</v>
      </c>
      <c r="U1678" s="18">
        <f>IF(AND(T1678&gt;3,T1678&lt;&gt;"-"),"&gt;3",T1678)</f>
        <v>0</v>
      </c>
      <c r="V1678" s="19" t="s">
        <v>678</v>
      </c>
      <c r="W1678" s="20" t="str">
        <f>IF(V1678="-","",V1678)</f>
        <v>0</v>
      </c>
      <c r="X1678" s="21" t="s">
        <v>30</v>
      </c>
    </row>
    <row r="1679" spans="1:24" ht="15.75" customHeight="1" x14ac:dyDescent="0.3">
      <c r="A1679" s="10">
        <v>1678</v>
      </c>
      <c r="B1679" s="11" t="s">
        <v>3980</v>
      </c>
      <c r="C1679" s="11" t="s">
        <v>25</v>
      </c>
      <c r="D1679" s="11" t="s">
        <v>135</v>
      </c>
      <c r="E1679" s="11" t="str">
        <f>IFERROR(LEFT(D1679, FIND("-",D1679,1)-2),D1679)</f>
        <v>APLIKASI</v>
      </c>
      <c r="F1679" s="11" t="s">
        <v>136</v>
      </c>
      <c r="G1679" s="62" t="s">
        <v>28</v>
      </c>
      <c r="H1679" s="11" t="s">
        <v>670</v>
      </c>
      <c r="I1679" s="11" t="s">
        <v>675</v>
      </c>
      <c r="J1679" s="11" t="s">
        <v>689</v>
      </c>
      <c r="K1679" s="11" t="s">
        <v>3981</v>
      </c>
      <c r="L1679" s="12" t="str">
        <f>RIGHT(K1679, 4)</f>
        <v>2023</v>
      </c>
      <c r="M1679" s="13">
        <v>45267</v>
      </c>
      <c r="N1679" s="14" t="str">
        <f>TEXT(M1679,"mmmm")</f>
        <v>December</v>
      </c>
      <c r="O1679" s="15">
        <f>MONTH(M1679)</f>
        <v>12</v>
      </c>
      <c r="P1679" s="11" t="s">
        <v>663</v>
      </c>
      <c r="Q1679" s="16">
        <v>45268</v>
      </c>
      <c r="R1679" s="11" t="s">
        <v>3982</v>
      </c>
      <c r="S1679" s="17" t="str">
        <f>IFERROR(LEFT(R1679,FIND(" ",R1679)-1),R1679)</f>
        <v>0</v>
      </c>
      <c r="T1679" s="11">
        <v>0</v>
      </c>
      <c r="U1679" s="18">
        <f>IF(AND(T1679&gt;3,T1679&lt;&gt;"-"),"&gt;3",T1679)</f>
        <v>0</v>
      </c>
      <c r="V1679" s="19" t="s">
        <v>678</v>
      </c>
      <c r="W1679" s="20" t="str">
        <f>IF(V1679="-","",V1679)</f>
        <v>0</v>
      </c>
      <c r="X1679" s="21" t="s">
        <v>30</v>
      </c>
    </row>
    <row r="1680" spans="1:24" ht="15.75" customHeight="1" x14ac:dyDescent="0.3">
      <c r="A1680" s="10">
        <v>1679</v>
      </c>
      <c r="B1680" s="11" t="s">
        <v>3983</v>
      </c>
      <c r="C1680" s="11" t="s">
        <v>25</v>
      </c>
      <c r="D1680" s="11" t="s">
        <v>122</v>
      </c>
      <c r="E1680" s="11" t="str">
        <f>IFERROR(LEFT(D1680, FIND("-",D1680,1)-2),D1680)</f>
        <v>SISTEM</v>
      </c>
      <c r="F1680" s="11" t="s">
        <v>485</v>
      </c>
      <c r="G1680" s="62" t="s">
        <v>28</v>
      </c>
      <c r="H1680" s="11" t="s">
        <v>670</v>
      </c>
      <c r="I1680" s="11" t="s">
        <v>671</v>
      </c>
      <c r="J1680" s="11" t="s">
        <v>3708</v>
      </c>
      <c r="K1680" s="11" t="s">
        <v>487</v>
      </c>
      <c r="L1680" s="12" t="str">
        <f>RIGHT(K1680, 4)</f>
        <v>2022</v>
      </c>
      <c r="M1680" s="13">
        <v>44880</v>
      </c>
      <c r="N1680" s="14" t="str">
        <f>TEXT(M1680,"mmmm")</f>
        <v>November</v>
      </c>
      <c r="O1680" s="15">
        <f>MONTH(M1680)</f>
        <v>11</v>
      </c>
      <c r="P1680" s="11" t="s">
        <v>2789</v>
      </c>
      <c r="Q1680" s="16">
        <v>44881</v>
      </c>
      <c r="R1680" s="11" t="s">
        <v>3984</v>
      </c>
      <c r="S1680" s="17" t="str">
        <f>IFERROR(LEFT(R1680,FIND(" ",R1680)-1),R1680)</f>
        <v>0</v>
      </c>
      <c r="T1680" s="11">
        <v>0</v>
      </c>
      <c r="U1680" s="18">
        <f>IF(AND(T1680&gt;3,T1680&lt;&gt;"-"),"&gt;3",T1680)</f>
        <v>0</v>
      </c>
      <c r="V1680" s="19" t="s">
        <v>678</v>
      </c>
      <c r="W1680" s="20" t="str">
        <f>IF(V1680="-","",V1680)</f>
        <v>0</v>
      </c>
      <c r="X1680" s="21" t="s">
        <v>30</v>
      </c>
    </row>
    <row r="1681" spans="1:24" ht="15.75" customHeight="1" x14ac:dyDescent="0.3">
      <c r="A1681" s="10">
        <v>1680</v>
      </c>
      <c r="B1681" s="11" t="s">
        <v>3985</v>
      </c>
      <c r="C1681" s="11" t="s">
        <v>39</v>
      </c>
      <c r="D1681" s="11" t="s">
        <v>40</v>
      </c>
      <c r="E1681" s="11" t="str">
        <f>IFERROR(LEFT(D1681, FIND("-",D1681,1)-2),D1681)</f>
        <v>SISTEM</v>
      </c>
      <c r="F1681" s="11" t="s">
        <v>608</v>
      </c>
      <c r="G1681" s="62" t="s">
        <v>28</v>
      </c>
      <c r="H1681" s="11" t="s">
        <v>670</v>
      </c>
      <c r="I1681" s="11" t="s">
        <v>680</v>
      </c>
      <c r="J1681" s="11" t="s">
        <v>104</v>
      </c>
      <c r="K1681" s="11" t="s">
        <v>596</v>
      </c>
      <c r="L1681" s="12" t="str">
        <f>RIGHT(K1681, 4)</f>
        <v>2023</v>
      </c>
      <c r="M1681" s="13">
        <v>45147</v>
      </c>
      <c r="N1681" s="14" t="str">
        <f>TEXT(M1681,"mmmm")</f>
        <v>August</v>
      </c>
      <c r="O1681" s="15">
        <f>MONTH(M1681)</f>
        <v>8</v>
      </c>
      <c r="P1681" s="11" t="s">
        <v>3762</v>
      </c>
      <c r="Q1681" s="16">
        <v>45148</v>
      </c>
      <c r="R1681" s="11" t="s">
        <v>3986</v>
      </c>
      <c r="S1681" s="17" t="str">
        <f>IFERROR(LEFT(R1681,FIND(" ",R1681)-1),R1681)</f>
        <v>0</v>
      </c>
      <c r="T1681" s="11">
        <v>0</v>
      </c>
      <c r="U1681" s="18">
        <f>IF(AND(T1681&gt;3,T1681&lt;&gt;"-"),"&gt;3",T1681)</f>
        <v>0</v>
      </c>
      <c r="V1681" s="19" t="s">
        <v>678</v>
      </c>
      <c r="W1681" s="20" t="str">
        <f>IF(V1681="-","",V1681)</f>
        <v>0</v>
      </c>
      <c r="X1681" s="21" t="s">
        <v>30</v>
      </c>
    </row>
    <row r="1682" spans="1:24" ht="15.75" customHeight="1" x14ac:dyDescent="0.3">
      <c r="A1682" s="10">
        <v>1681</v>
      </c>
      <c r="B1682" s="11" t="s">
        <v>3987</v>
      </c>
      <c r="C1682" s="11" t="s">
        <v>25</v>
      </c>
      <c r="D1682" s="11" t="s">
        <v>33</v>
      </c>
      <c r="E1682" s="11" t="str">
        <f>IFERROR(LEFT(D1682, FIND("-",D1682,1)-2),D1682)</f>
        <v>OPERASI</v>
      </c>
      <c r="F1682" s="11" t="s">
        <v>27</v>
      </c>
      <c r="G1682" s="62" t="s">
        <v>28</v>
      </c>
      <c r="H1682" s="11" t="s">
        <v>670</v>
      </c>
      <c r="I1682" s="11" t="s">
        <v>671</v>
      </c>
      <c r="J1682" s="11" t="s">
        <v>697</v>
      </c>
      <c r="K1682" s="11" t="s">
        <v>3388</v>
      </c>
      <c r="L1682" s="12" t="str">
        <f>RIGHT(K1682, 4)</f>
        <v>2020</v>
      </c>
      <c r="M1682" s="13">
        <v>44067</v>
      </c>
      <c r="N1682" s="14" t="str">
        <f>TEXT(M1682,"mmmm")</f>
        <v>August</v>
      </c>
      <c r="O1682" s="15">
        <f>MONTH(M1682)</f>
        <v>8</v>
      </c>
      <c r="P1682" s="11" t="s">
        <v>3988</v>
      </c>
      <c r="Q1682" s="16">
        <v>44068</v>
      </c>
      <c r="R1682" s="11" t="s">
        <v>3989</v>
      </c>
      <c r="S1682" s="17" t="str">
        <f>IFERROR(LEFT(R1682,FIND(" ",R1682)-1),R1682)</f>
        <v>0</v>
      </c>
      <c r="T1682" s="11">
        <v>0</v>
      </c>
      <c r="U1682" s="18">
        <f>IF(AND(T1682&gt;3,T1682&lt;&gt;"-"),"&gt;3",T1682)</f>
        <v>0</v>
      </c>
      <c r="V1682" s="19" t="s">
        <v>678</v>
      </c>
      <c r="W1682" s="20" t="str">
        <f>IF(V1682="-","",V1682)</f>
        <v>0</v>
      </c>
      <c r="X1682" s="21" t="s">
        <v>30</v>
      </c>
    </row>
    <row r="1683" spans="1:24" ht="15.75" customHeight="1" x14ac:dyDescent="0.3">
      <c r="A1683" s="10">
        <v>1682</v>
      </c>
      <c r="B1683" s="11" t="s">
        <v>3990</v>
      </c>
      <c r="C1683" s="11" t="s">
        <v>39</v>
      </c>
      <c r="D1683" s="11" t="s">
        <v>51</v>
      </c>
      <c r="E1683" s="11" t="str">
        <f>IFERROR(LEFT(D1683, FIND("-",D1683,1)-2),D1683)</f>
        <v>OPERASI</v>
      </c>
      <c r="F1683" s="11" t="s">
        <v>92</v>
      </c>
      <c r="G1683" s="62" t="s">
        <v>28</v>
      </c>
      <c r="H1683" s="11" t="s">
        <v>670</v>
      </c>
      <c r="I1683" s="11" t="s">
        <v>675</v>
      </c>
      <c r="J1683" s="11" t="s">
        <v>813</v>
      </c>
      <c r="K1683" s="11" t="s">
        <v>1417</v>
      </c>
      <c r="L1683" s="12" t="str">
        <f>RIGHT(K1683, 4)</f>
        <v>2021</v>
      </c>
      <c r="M1683" s="13">
        <v>44504</v>
      </c>
      <c r="N1683" s="14" t="str">
        <f>TEXT(M1683,"mmmm")</f>
        <v>November</v>
      </c>
      <c r="O1683" s="15">
        <f>MONTH(M1683)</f>
        <v>11</v>
      </c>
      <c r="P1683" s="11" t="s">
        <v>1694</v>
      </c>
      <c r="Q1683" s="16">
        <v>44505</v>
      </c>
      <c r="R1683" s="11" t="s">
        <v>3991</v>
      </c>
      <c r="S1683" s="17" t="str">
        <f>IFERROR(LEFT(R1683,FIND(" ",R1683)-1),R1683)</f>
        <v>0</v>
      </c>
      <c r="T1683" s="11">
        <v>0</v>
      </c>
      <c r="U1683" s="18">
        <f>IF(AND(T1683&gt;3,T1683&lt;&gt;"-"),"&gt;3",T1683)</f>
        <v>0</v>
      </c>
      <c r="V1683" s="19" t="s">
        <v>678</v>
      </c>
      <c r="W1683" s="20" t="str">
        <f>IF(V1683="-","",V1683)</f>
        <v>0</v>
      </c>
      <c r="X1683" s="21" t="s">
        <v>30</v>
      </c>
    </row>
    <row r="1684" spans="1:24" ht="15.75" customHeight="1" x14ac:dyDescent="0.3">
      <c r="A1684" s="10">
        <v>1683</v>
      </c>
      <c r="B1684" s="11" t="s">
        <v>3992</v>
      </c>
      <c r="C1684" s="11" t="s">
        <v>39</v>
      </c>
      <c r="D1684" s="11" t="s">
        <v>33</v>
      </c>
      <c r="E1684" s="11" t="str">
        <f>IFERROR(LEFT(D1684, FIND("-",D1684,1)-2),D1684)</f>
        <v>OPERASI</v>
      </c>
      <c r="F1684" s="11" t="s">
        <v>34</v>
      </c>
      <c r="G1684" s="62" t="s">
        <v>28</v>
      </c>
      <c r="H1684" s="11" t="s">
        <v>670</v>
      </c>
      <c r="I1684" s="11" t="s">
        <v>675</v>
      </c>
      <c r="J1684" s="11" t="s">
        <v>1044</v>
      </c>
      <c r="K1684" s="11" t="s">
        <v>3522</v>
      </c>
      <c r="L1684" s="12" t="str">
        <f>RIGHT(K1684, 4)</f>
        <v>2023</v>
      </c>
      <c r="M1684" s="13">
        <v>45007</v>
      </c>
      <c r="N1684" s="14" t="str">
        <f>TEXT(M1684,"mmmm")</f>
        <v>March</v>
      </c>
      <c r="O1684" s="15">
        <f>MONTH(M1684)</f>
        <v>3</v>
      </c>
      <c r="P1684" s="11" t="s">
        <v>981</v>
      </c>
      <c r="Q1684" s="16">
        <v>45008</v>
      </c>
      <c r="R1684" s="11" t="s">
        <v>3993</v>
      </c>
      <c r="S1684" s="17" t="str">
        <f>IFERROR(LEFT(R1684,FIND(" ",R1684)-1),R1684)</f>
        <v>0</v>
      </c>
      <c r="T1684" s="11">
        <v>0</v>
      </c>
      <c r="U1684" s="18">
        <f>IF(AND(T1684&gt;3,T1684&lt;&gt;"-"),"&gt;3",T1684)</f>
        <v>0</v>
      </c>
      <c r="V1684" s="19" t="s">
        <v>678</v>
      </c>
      <c r="W1684" s="20" t="str">
        <f>IF(V1684="-","",V1684)</f>
        <v>0</v>
      </c>
      <c r="X1684" s="21" t="s">
        <v>30</v>
      </c>
    </row>
    <row r="1685" spans="1:24" ht="15.75" customHeight="1" x14ac:dyDescent="0.3">
      <c r="A1685" s="10">
        <v>1684</v>
      </c>
      <c r="B1685" s="11" t="s">
        <v>3994</v>
      </c>
      <c r="C1685" s="11" t="s">
        <v>25</v>
      </c>
      <c r="D1685" s="11" t="s">
        <v>135</v>
      </c>
      <c r="E1685" s="11" t="str">
        <f>IFERROR(LEFT(D1685, FIND("-",D1685,1)-2),D1685)</f>
        <v>APLIKASI</v>
      </c>
      <c r="F1685" s="11" t="s">
        <v>136</v>
      </c>
      <c r="G1685" s="62" t="s">
        <v>28</v>
      </c>
      <c r="H1685" s="11" t="s">
        <v>670</v>
      </c>
      <c r="I1685" s="11" t="s">
        <v>675</v>
      </c>
      <c r="J1685" s="11" t="s">
        <v>689</v>
      </c>
      <c r="K1685" s="11" t="s">
        <v>3995</v>
      </c>
      <c r="L1685" s="12" t="str">
        <f>RIGHT(K1685, 4)</f>
        <v>2022</v>
      </c>
      <c r="M1685" s="13">
        <v>44720</v>
      </c>
      <c r="N1685" s="14" t="str">
        <f>TEXT(M1685,"mmmm")</f>
        <v>June</v>
      </c>
      <c r="O1685" s="15">
        <f>MONTH(M1685)</f>
        <v>6</v>
      </c>
      <c r="P1685" s="11" t="s">
        <v>3996</v>
      </c>
      <c r="Q1685" s="16">
        <v>44721</v>
      </c>
      <c r="R1685" s="11" t="s">
        <v>3997</v>
      </c>
      <c r="S1685" s="17" t="str">
        <f>IFERROR(LEFT(R1685,FIND(" ",R1685)-1),R1685)</f>
        <v>0</v>
      </c>
      <c r="T1685" s="11">
        <v>0</v>
      </c>
      <c r="U1685" s="18">
        <f>IF(AND(T1685&gt;3,T1685&lt;&gt;"-"),"&gt;3",T1685)</f>
        <v>0</v>
      </c>
      <c r="V1685" s="19" t="s">
        <v>678</v>
      </c>
      <c r="W1685" s="20" t="str">
        <f>IF(V1685="-","",V1685)</f>
        <v>0</v>
      </c>
      <c r="X1685" s="21" t="s">
        <v>30</v>
      </c>
    </row>
    <row r="1686" spans="1:24" ht="15.75" customHeight="1" x14ac:dyDescent="0.3">
      <c r="A1686" s="10">
        <v>1685</v>
      </c>
      <c r="B1686" s="11" t="s">
        <v>3998</v>
      </c>
      <c r="C1686" s="11" t="s">
        <v>39</v>
      </c>
      <c r="D1686" s="11" t="s">
        <v>51</v>
      </c>
      <c r="E1686" s="11" t="str">
        <f>IFERROR(LEFT(D1686, FIND("-",D1686,1)-2),D1686)</f>
        <v>OPERASI</v>
      </c>
      <c r="F1686" s="11" t="s">
        <v>52</v>
      </c>
      <c r="G1686" s="62" t="s">
        <v>28</v>
      </c>
      <c r="H1686" s="11" t="s">
        <v>670</v>
      </c>
      <c r="I1686" s="11" t="s">
        <v>675</v>
      </c>
      <c r="J1686" s="11" t="s">
        <v>97</v>
      </c>
      <c r="K1686" s="11" t="s">
        <v>843</v>
      </c>
      <c r="L1686" s="12" t="str">
        <f>RIGHT(K1686, 4)</f>
        <v>2020</v>
      </c>
      <c r="M1686" s="13">
        <v>43839</v>
      </c>
      <c r="N1686" s="14" t="str">
        <f>TEXT(M1686,"mmmm")</f>
        <v>January</v>
      </c>
      <c r="O1686" s="15">
        <f>MONTH(M1686)</f>
        <v>1</v>
      </c>
      <c r="P1686" s="11" t="s">
        <v>954</v>
      </c>
      <c r="Q1686" s="16">
        <v>43840</v>
      </c>
      <c r="R1686" s="11" t="s">
        <v>3999</v>
      </c>
      <c r="S1686" s="17" t="str">
        <f>IFERROR(LEFT(R1686,FIND(" ",R1686)-1),R1686)</f>
        <v>0</v>
      </c>
      <c r="T1686" s="11">
        <v>0</v>
      </c>
      <c r="U1686" s="18">
        <f>IF(AND(T1686&gt;3,T1686&lt;&gt;"-"),"&gt;3",T1686)</f>
        <v>0</v>
      </c>
      <c r="V1686" s="19" t="s">
        <v>678</v>
      </c>
      <c r="W1686" s="20" t="str">
        <f>IF(V1686="-","",V1686)</f>
        <v>0</v>
      </c>
      <c r="X1686" s="21" t="s">
        <v>30</v>
      </c>
    </row>
    <row r="1687" spans="1:24" ht="15.75" customHeight="1" x14ac:dyDescent="0.3">
      <c r="A1687" s="10">
        <v>1686</v>
      </c>
      <c r="B1687" s="11" t="s">
        <v>4000</v>
      </c>
      <c r="C1687" s="11" t="s">
        <v>25</v>
      </c>
      <c r="D1687" s="11" t="s">
        <v>51</v>
      </c>
      <c r="E1687" s="11" t="str">
        <f>IFERROR(LEFT(D1687, FIND("-",D1687,1)-2),D1687)</f>
        <v>OPERASI</v>
      </c>
      <c r="F1687" s="11" t="s">
        <v>92</v>
      </c>
      <c r="G1687" s="62" t="s">
        <v>28</v>
      </c>
      <c r="H1687" s="11" t="s">
        <v>670</v>
      </c>
      <c r="I1687" s="11" t="s">
        <v>675</v>
      </c>
      <c r="J1687" s="11" t="s">
        <v>741</v>
      </c>
      <c r="K1687" s="11" t="s">
        <v>4001</v>
      </c>
      <c r="L1687" s="12" t="str">
        <f>RIGHT(K1687, 4)</f>
        <v>2022</v>
      </c>
      <c r="M1687" s="13">
        <v>44692</v>
      </c>
      <c r="N1687" s="14" t="str">
        <f>TEXT(M1687,"mmmm")</f>
        <v>May</v>
      </c>
      <c r="O1687" s="15">
        <f>MONTH(M1687)</f>
        <v>5</v>
      </c>
      <c r="P1687" s="11" t="s">
        <v>3255</v>
      </c>
      <c r="Q1687" s="16">
        <v>44693</v>
      </c>
      <c r="R1687" s="11" t="s">
        <v>4002</v>
      </c>
      <c r="S1687" s="17" t="str">
        <f>IFERROR(LEFT(R1687,FIND(" ",R1687)-1),R1687)</f>
        <v>0</v>
      </c>
      <c r="T1687" s="11">
        <v>0</v>
      </c>
      <c r="U1687" s="18">
        <f>IF(AND(T1687&gt;3,T1687&lt;&gt;"-"),"&gt;3",T1687)</f>
        <v>0</v>
      </c>
      <c r="V1687" s="19" t="s">
        <v>678</v>
      </c>
      <c r="W1687" s="20" t="str">
        <f>IF(V1687="-","",V1687)</f>
        <v>0</v>
      </c>
      <c r="X1687" s="21" t="s">
        <v>30</v>
      </c>
    </row>
    <row r="1688" spans="1:24" ht="15.75" customHeight="1" x14ac:dyDescent="0.3">
      <c r="A1688" s="10">
        <v>1687</v>
      </c>
      <c r="B1688" s="11" t="s">
        <v>4003</v>
      </c>
      <c r="C1688" s="11" t="s">
        <v>39</v>
      </c>
      <c r="D1688" s="11" t="s">
        <v>40</v>
      </c>
      <c r="E1688" s="11" t="str">
        <f>IFERROR(LEFT(D1688, FIND("-",D1688,1)-2),D1688)</f>
        <v>SISTEM</v>
      </c>
      <c r="F1688" s="11" t="s">
        <v>165</v>
      </c>
      <c r="G1688" s="62" t="s">
        <v>28</v>
      </c>
      <c r="H1688" s="11" t="s">
        <v>670</v>
      </c>
      <c r="I1688" s="11" t="s">
        <v>675</v>
      </c>
      <c r="J1688" s="11" t="s">
        <v>58</v>
      </c>
      <c r="K1688" s="11" t="s">
        <v>4004</v>
      </c>
      <c r="L1688" s="12" t="str">
        <f>RIGHT(K1688, 4)</f>
        <v>2021</v>
      </c>
      <c r="M1688" s="13">
        <v>44411</v>
      </c>
      <c r="N1688" s="14" t="str">
        <f>TEXT(M1688,"mmmm")</f>
        <v>August</v>
      </c>
      <c r="O1688" s="15">
        <f>MONTH(M1688)</f>
        <v>8</v>
      </c>
      <c r="P1688" s="11" t="s">
        <v>4004</v>
      </c>
      <c r="Q1688" s="16">
        <v>44411</v>
      </c>
      <c r="R1688" s="11" t="s">
        <v>4005</v>
      </c>
      <c r="S1688" s="17" t="str">
        <f>IFERROR(LEFT(R1688,FIND(" ",R1688)-1),R1688)</f>
        <v>0</v>
      </c>
      <c r="T1688" s="11">
        <v>0</v>
      </c>
      <c r="U1688" s="18">
        <f>IF(AND(T1688&gt;3,T1688&lt;&gt;"-"),"&gt;3",T1688)</f>
        <v>0</v>
      </c>
      <c r="V1688" s="19" t="s">
        <v>678</v>
      </c>
      <c r="W1688" s="20" t="str">
        <f>IF(V1688="-","",V1688)</f>
        <v>0</v>
      </c>
      <c r="X1688" s="21" t="s">
        <v>30</v>
      </c>
    </row>
    <row r="1689" spans="1:24" ht="15.75" customHeight="1" x14ac:dyDescent="0.3">
      <c r="A1689" s="10">
        <v>1688</v>
      </c>
      <c r="B1689" s="11" t="s">
        <v>4006</v>
      </c>
      <c r="C1689" s="11" t="s">
        <v>39</v>
      </c>
      <c r="D1689" s="11" t="s">
        <v>148</v>
      </c>
      <c r="E1689" s="11" t="str">
        <f>IFERROR(LEFT(D1689, FIND("-",D1689,1)-2),D1689)</f>
        <v>SISTEM</v>
      </c>
      <c r="F1689" s="11" t="s">
        <v>4007</v>
      </c>
      <c r="G1689" s="62" t="s">
        <v>28</v>
      </c>
      <c r="H1689" s="11" t="s">
        <v>670</v>
      </c>
      <c r="I1689" s="11" t="s">
        <v>707</v>
      </c>
      <c r="J1689" s="11" t="s">
        <v>97</v>
      </c>
      <c r="K1689" s="11" t="s">
        <v>98</v>
      </c>
      <c r="L1689" s="12" t="str">
        <f>RIGHT(K1689, 4)</f>
        <v>2020</v>
      </c>
      <c r="M1689" s="13">
        <v>44112</v>
      </c>
      <c r="N1689" s="14" t="str">
        <f>TEXT(M1689,"mmmm")</f>
        <v>October</v>
      </c>
      <c r="O1689" s="15">
        <f>MONTH(M1689)</f>
        <v>10</v>
      </c>
      <c r="P1689" s="11" t="s">
        <v>2200</v>
      </c>
      <c r="Q1689" s="16">
        <v>44113</v>
      </c>
      <c r="R1689" s="11" t="s">
        <v>4008</v>
      </c>
      <c r="S1689" s="17" t="str">
        <f>IFERROR(LEFT(R1689,FIND(" ",R1689)-1),R1689)</f>
        <v>0</v>
      </c>
      <c r="T1689" s="11">
        <v>0</v>
      </c>
      <c r="U1689" s="18">
        <f>IF(AND(T1689&gt;3,T1689&lt;&gt;"-"),"&gt;3",T1689)</f>
        <v>0</v>
      </c>
      <c r="V1689" s="19" t="s">
        <v>678</v>
      </c>
      <c r="W1689" s="20" t="str">
        <f>IF(V1689="-","",V1689)</f>
        <v>0</v>
      </c>
      <c r="X1689" s="21" t="s">
        <v>30</v>
      </c>
    </row>
    <row r="1690" spans="1:24" ht="15.75" customHeight="1" x14ac:dyDescent="0.3">
      <c r="A1690" s="10">
        <v>1689</v>
      </c>
      <c r="B1690" s="11" t="s">
        <v>4009</v>
      </c>
      <c r="C1690" s="11" t="s">
        <v>39</v>
      </c>
      <c r="D1690" s="11" t="s">
        <v>40</v>
      </c>
      <c r="E1690" s="11" t="str">
        <f>IFERROR(LEFT(D1690, FIND("-",D1690,1)-2),D1690)</f>
        <v>SISTEM</v>
      </c>
      <c r="F1690" s="11" t="s">
        <v>165</v>
      </c>
      <c r="G1690" s="62" t="s">
        <v>28</v>
      </c>
      <c r="H1690" s="11" t="s">
        <v>670</v>
      </c>
      <c r="I1690" s="11" t="s">
        <v>680</v>
      </c>
      <c r="J1690" s="11" t="s">
        <v>104</v>
      </c>
      <c r="K1690" s="11" t="s">
        <v>2862</v>
      </c>
      <c r="L1690" s="12" t="str">
        <f>RIGHT(K1690, 4)</f>
        <v>2021</v>
      </c>
      <c r="M1690" s="13">
        <v>44284</v>
      </c>
      <c r="N1690" s="14" t="str">
        <f>TEXT(M1690,"mmmm")</f>
        <v>March</v>
      </c>
      <c r="O1690" s="15">
        <f>MONTH(M1690)</f>
        <v>3</v>
      </c>
      <c r="P1690" s="11" t="s">
        <v>173</v>
      </c>
      <c r="Q1690" s="16">
        <v>44285</v>
      </c>
      <c r="R1690" s="11" t="s">
        <v>4008</v>
      </c>
      <c r="S1690" s="17" t="str">
        <f>IFERROR(LEFT(R1690,FIND(" ",R1690)-1),R1690)</f>
        <v>0</v>
      </c>
      <c r="T1690" s="11">
        <v>0</v>
      </c>
      <c r="U1690" s="18">
        <f>IF(AND(T1690&gt;3,T1690&lt;&gt;"-"),"&gt;3",T1690)</f>
        <v>0</v>
      </c>
      <c r="V1690" s="19" t="s">
        <v>678</v>
      </c>
      <c r="W1690" s="20" t="str">
        <f>IF(V1690="-","",V1690)</f>
        <v>0</v>
      </c>
      <c r="X1690" s="21" t="s">
        <v>30</v>
      </c>
    </row>
    <row r="1691" spans="1:24" ht="15.75" customHeight="1" x14ac:dyDescent="0.3">
      <c r="A1691" s="10">
        <v>1690</v>
      </c>
      <c r="B1691" s="11" t="s">
        <v>4010</v>
      </c>
      <c r="C1691" s="11" t="s">
        <v>25</v>
      </c>
      <c r="D1691" s="11" t="s">
        <v>61</v>
      </c>
      <c r="E1691" s="11" t="str">
        <f>IFERROR(LEFT(D1691, FIND("-",D1691,1)-2),D1691)</f>
        <v>KESELAMATAN</v>
      </c>
      <c r="F1691" s="11" t="s">
        <v>62</v>
      </c>
      <c r="G1691" s="62" t="s">
        <v>28</v>
      </c>
      <c r="H1691" s="11" t="s">
        <v>684</v>
      </c>
      <c r="I1691" s="11" t="s">
        <v>675</v>
      </c>
      <c r="J1691" s="11" t="s">
        <v>371</v>
      </c>
      <c r="K1691" s="11" t="s">
        <v>3701</v>
      </c>
      <c r="L1691" s="12" t="str">
        <f>RIGHT(K1691, 4)</f>
        <v>2023</v>
      </c>
      <c r="M1691" s="13">
        <v>45095</v>
      </c>
      <c r="N1691" s="14" t="str">
        <f>TEXT(M1691,"mmmm")</f>
        <v>June</v>
      </c>
      <c r="O1691" s="15">
        <f>MONTH(M1691)</f>
        <v>6</v>
      </c>
      <c r="P1691" s="11" t="s">
        <v>1636</v>
      </c>
      <c r="Q1691" s="16">
        <v>45096</v>
      </c>
      <c r="R1691" s="11" t="s">
        <v>4011</v>
      </c>
      <c r="S1691" s="17" t="str">
        <f>IFERROR(LEFT(R1691,FIND(" ",R1691)-1),R1691)</f>
        <v>0</v>
      </c>
      <c r="T1691" s="11">
        <v>0</v>
      </c>
      <c r="U1691" s="18">
        <f>IF(AND(T1691&gt;3,T1691&lt;&gt;"-"),"&gt;3",T1691)</f>
        <v>0</v>
      </c>
      <c r="V1691" s="19" t="s">
        <v>678</v>
      </c>
      <c r="W1691" s="20" t="str">
        <f>IF(V1691="-","",V1691)</f>
        <v>0</v>
      </c>
      <c r="X1691" s="21" t="s">
        <v>687</v>
      </c>
    </row>
    <row r="1692" spans="1:24" ht="15.75" customHeight="1" x14ac:dyDescent="0.3">
      <c r="A1692" s="10">
        <v>1691</v>
      </c>
      <c r="B1692" s="11" t="s">
        <v>4012</v>
      </c>
      <c r="C1692" s="11" t="s">
        <v>39</v>
      </c>
      <c r="D1692" s="11" t="s">
        <v>51</v>
      </c>
      <c r="E1692" s="11" t="str">
        <f>IFERROR(LEFT(D1692, FIND("-",D1692,1)-2),D1692)</f>
        <v>OPERASI</v>
      </c>
      <c r="F1692" s="11" t="s">
        <v>52</v>
      </c>
      <c r="G1692" s="62" t="s">
        <v>28</v>
      </c>
      <c r="H1692" s="11" t="s">
        <v>670</v>
      </c>
      <c r="I1692" s="11" t="s">
        <v>671</v>
      </c>
      <c r="J1692" s="11" t="s">
        <v>697</v>
      </c>
      <c r="K1692" s="11" t="s">
        <v>734</v>
      </c>
      <c r="L1692" s="12" t="str">
        <f>RIGHT(K1692, 4)</f>
        <v>2020</v>
      </c>
      <c r="M1692" s="13">
        <v>44021</v>
      </c>
      <c r="N1692" s="14" t="str">
        <f>TEXT(M1692,"mmmm")</f>
        <v>July</v>
      </c>
      <c r="O1692" s="15">
        <f>MONTH(M1692)</f>
        <v>7</v>
      </c>
      <c r="P1692" s="11" t="s">
        <v>4013</v>
      </c>
      <c r="Q1692" s="16">
        <v>44022</v>
      </c>
      <c r="R1692" s="11" t="s">
        <v>4014</v>
      </c>
      <c r="S1692" s="17" t="str">
        <f>IFERROR(LEFT(R1692,FIND(" ",R1692)-1),R1692)</f>
        <v>0</v>
      </c>
      <c r="T1692" s="11">
        <v>0</v>
      </c>
      <c r="U1692" s="18">
        <f>IF(AND(T1692&gt;3,T1692&lt;&gt;"-"),"&gt;3",T1692)</f>
        <v>0</v>
      </c>
      <c r="V1692" s="19" t="s">
        <v>678</v>
      </c>
      <c r="W1692" s="20" t="str">
        <f>IF(V1692="-","",V1692)</f>
        <v>0</v>
      </c>
      <c r="X1692" s="21" t="s">
        <v>30</v>
      </c>
    </row>
    <row r="1693" spans="1:24" ht="15.75" customHeight="1" x14ac:dyDescent="0.3">
      <c r="A1693" s="10">
        <v>1692</v>
      </c>
      <c r="B1693" s="11" t="s">
        <v>4015</v>
      </c>
      <c r="C1693" s="11" t="s">
        <v>25</v>
      </c>
      <c r="D1693" s="11" t="s">
        <v>122</v>
      </c>
      <c r="E1693" s="11" t="str">
        <f>IFERROR(LEFT(D1693, FIND("-",D1693,1)-2),D1693)</f>
        <v>SISTEM</v>
      </c>
      <c r="F1693" s="11" t="s">
        <v>27</v>
      </c>
      <c r="G1693" s="62" t="s">
        <v>28</v>
      </c>
      <c r="H1693" s="11" t="s">
        <v>670</v>
      </c>
      <c r="I1693" s="11" t="s">
        <v>707</v>
      </c>
      <c r="J1693" s="11" t="s">
        <v>834</v>
      </c>
      <c r="K1693" s="11" t="s">
        <v>3152</v>
      </c>
      <c r="L1693" s="12" t="str">
        <f>RIGHT(K1693, 4)</f>
        <v>2020</v>
      </c>
      <c r="M1693" s="13">
        <v>44127</v>
      </c>
      <c r="N1693" s="14" t="str">
        <f>TEXT(M1693,"mmmm")</f>
        <v>October</v>
      </c>
      <c r="O1693" s="15">
        <f>MONTH(M1693)</f>
        <v>10</v>
      </c>
      <c r="P1693" s="11" t="s">
        <v>114</v>
      </c>
      <c r="Q1693" s="16">
        <v>44128</v>
      </c>
      <c r="R1693" s="11" t="s">
        <v>4016</v>
      </c>
      <c r="S1693" s="17" t="str">
        <f>IFERROR(LEFT(R1693,FIND(" ",R1693)-1),R1693)</f>
        <v>0</v>
      </c>
      <c r="T1693" s="11">
        <v>0</v>
      </c>
      <c r="U1693" s="18">
        <f>IF(AND(T1693&gt;3,T1693&lt;&gt;"-"),"&gt;3",T1693)</f>
        <v>0</v>
      </c>
      <c r="V1693" s="19" t="s">
        <v>678</v>
      </c>
      <c r="W1693" s="20" t="str">
        <f>IF(V1693="-","",V1693)</f>
        <v>0</v>
      </c>
      <c r="X1693" s="21" t="s">
        <v>30</v>
      </c>
    </row>
    <row r="1694" spans="1:24" ht="15.75" customHeight="1" x14ac:dyDescent="0.3">
      <c r="A1694" s="10">
        <v>1693</v>
      </c>
      <c r="B1694" s="11" t="s">
        <v>4017</v>
      </c>
      <c r="C1694" s="11" t="s">
        <v>39</v>
      </c>
      <c r="D1694" s="11" t="s">
        <v>51</v>
      </c>
      <c r="E1694" s="11" t="str">
        <f>IFERROR(LEFT(D1694, FIND("-",D1694,1)-2),D1694)</f>
        <v>OPERASI</v>
      </c>
      <c r="F1694" s="11" t="s">
        <v>52</v>
      </c>
      <c r="G1694" s="62" t="s">
        <v>28</v>
      </c>
      <c r="H1694" s="11" t="s">
        <v>670</v>
      </c>
      <c r="I1694" s="11" t="s">
        <v>671</v>
      </c>
      <c r="J1694" s="11" t="s">
        <v>697</v>
      </c>
      <c r="K1694" s="11" t="s">
        <v>1774</v>
      </c>
      <c r="L1694" s="12" t="str">
        <f>RIGHT(K1694, 4)</f>
        <v>2020</v>
      </c>
      <c r="M1694" s="13">
        <v>44146</v>
      </c>
      <c r="N1694" s="14" t="str">
        <f>TEXT(M1694,"mmmm")</f>
        <v>November</v>
      </c>
      <c r="O1694" s="15">
        <f>MONTH(M1694)</f>
        <v>11</v>
      </c>
      <c r="P1694" s="11" t="s">
        <v>3275</v>
      </c>
      <c r="Q1694" s="16">
        <v>44147</v>
      </c>
      <c r="R1694" s="11" t="s">
        <v>4018</v>
      </c>
      <c r="S1694" s="17" t="str">
        <f>IFERROR(LEFT(R1694,FIND(" ",R1694)-1),R1694)</f>
        <v>0</v>
      </c>
      <c r="T1694" s="11">
        <v>0</v>
      </c>
      <c r="U1694" s="18">
        <f>IF(AND(T1694&gt;3,T1694&lt;&gt;"-"),"&gt;3",T1694)</f>
        <v>0</v>
      </c>
      <c r="V1694" s="19" t="s">
        <v>678</v>
      </c>
      <c r="W1694" s="20" t="str">
        <f>IF(V1694="-","",V1694)</f>
        <v>0</v>
      </c>
      <c r="X1694" s="21" t="s">
        <v>30</v>
      </c>
    </row>
    <row r="1695" spans="1:24" ht="15.75" customHeight="1" x14ac:dyDescent="0.3">
      <c r="A1695" s="10">
        <v>1694</v>
      </c>
      <c r="B1695" s="11" t="s">
        <v>4019</v>
      </c>
      <c r="C1695" s="11" t="s">
        <v>39</v>
      </c>
      <c r="D1695" s="11" t="s">
        <v>4020</v>
      </c>
      <c r="E1695" s="11" t="str">
        <f>IFERROR(LEFT(D1695, FIND("-",D1695,1)-2),D1695)</f>
        <v>PERMOHONAN MAKLUMAT RASMI UNIVERSITI</v>
      </c>
      <c r="F1695" s="11" t="s">
        <v>4021</v>
      </c>
      <c r="G1695" s="62" t="s">
        <v>28</v>
      </c>
      <c r="H1695" s="11" t="s">
        <v>670</v>
      </c>
      <c r="I1695" s="11" t="s">
        <v>680</v>
      </c>
      <c r="J1695" s="11" t="s">
        <v>104</v>
      </c>
      <c r="K1695" s="11" t="s">
        <v>3311</v>
      </c>
      <c r="L1695" s="12" t="str">
        <f>RIGHT(K1695, 4)</f>
        <v>2023</v>
      </c>
      <c r="M1695" s="13">
        <v>45020</v>
      </c>
      <c r="N1695" s="14" t="str">
        <f>TEXT(M1695,"mmmm")</f>
        <v>April</v>
      </c>
      <c r="O1695" s="15">
        <f>MONTH(M1695)</f>
        <v>4</v>
      </c>
      <c r="P1695" s="11" t="s">
        <v>3188</v>
      </c>
      <c r="Q1695" s="16">
        <v>45021</v>
      </c>
      <c r="R1695" s="11" t="s">
        <v>4022</v>
      </c>
      <c r="S1695" s="17" t="str">
        <f>IFERROR(LEFT(R1695,FIND(" ",R1695)-1),R1695)</f>
        <v>0</v>
      </c>
      <c r="T1695" s="11">
        <v>0</v>
      </c>
      <c r="U1695" s="18">
        <f>IF(AND(T1695&gt;3,T1695&lt;&gt;"-"),"&gt;3",T1695)</f>
        <v>0</v>
      </c>
      <c r="V1695" s="19" t="s">
        <v>678</v>
      </c>
      <c r="W1695" s="20" t="str">
        <f>IF(V1695="-","",V1695)</f>
        <v>0</v>
      </c>
      <c r="X1695" s="21" t="s">
        <v>30</v>
      </c>
    </row>
    <row r="1696" spans="1:24" ht="15.75" customHeight="1" x14ac:dyDescent="0.3">
      <c r="A1696" s="10">
        <v>1695</v>
      </c>
      <c r="B1696" s="11" t="s">
        <v>4023</v>
      </c>
      <c r="C1696" s="11" t="s">
        <v>39</v>
      </c>
      <c r="D1696" s="11" t="s">
        <v>40</v>
      </c>
      <c r="E1696" s="11" t="str">
        <f>IFERROR(LEFT(D1696, FIND("-",D1696,1)-2),D1696)</f>
        <v>SISTEM</v>
      </c>
      <c r="F1696" s="11" t="s">
        <v>172</v>
      </c>
      <c r="G1696" s="62" t="s">
        <v>28</v>
      </c>
      <c r="H1696" s="11" t="s">
        <v>670</v>
      </c>
      <c r="I1696" s="11" t="s">
        <v>675</v>
      </c>
      <c r="J1696" s="11" t="s">
        <v>97</v>
      </c>
      <c r="K1696" s="11" t="s">
        <v>337</v>
      </c>
      <c r="L1696" s="12" t="str">
        <f>RIGHT(K1696, 4)</f>
        <v>2022</v>
      </c>
      <c r="M1696" s="13">
        <v>44647</v>
      </c>
      <c r="N1696" s="14" t="str">
        <f>TEXT(M1696,"mmmm")</f>
        <v>March</v>
      </c>
      <c r="O1696" s="15">
        <f>MONTH(M1696)</f>
        <v>3</v>
      </c>
      <c r="P1696" s="11" t="s">
        <v>1324</v>
      </c>
      <c r="Q1696" s="16">
        <v>44648</v>
      </c>
      <c r="R1696" s="11" t="s">
        <v>4024</v>
      </c>
      <c r="S1696" s="17" t="str">
        <f>IFERROR(LEFT(R1696,FIND(" ",R1696)-1),R1696)</f>
        <v>0</v>
      </c>
      <c r="T1696" s="11">
        <v>0</v>
      </c>
      <c r="U1696" s="18">
        <f>IF(AND(T1696&gt;3,T1696&lt;&gt;"-"),"&gt;3",T1696)</f>
        <v>0</v>
      </c>
      <c r="V1696" s="19" t="s">
        <v>678</v>
      </c>
      <c r="W1696" s="20" t="str">
        <f>IF(V1696="-","",V1696)</f>
        <v>0</v>
      </c>
      <c r="X1696" s="21" t="s">
        <v>30</v>
      </c>
    </row>
    <row r="1697" spans="1:24" ht="15.75" customHeight="1" x14ac:dyDescent="0.3">
      <c r="A1697" s="10">
        <v>1696</v>
      </c>
      <c r="B1697" s="11" t="s">
        <v>4025</v>
      </c>
      <c r="C1697" s="11" t="s">
        <v>25</v>
      </c>
      <c r="D1697" s="11" t="s">
        <v>339</v>
      </c>
      <c r="E1697" s="11" t="str">
        <f>IFERROR(LEFT(D1697, FIND("-",D1697,1)-2),D1697)</f>
        <v>RANGKAIAN</v>
      </c>
      <c r="F1697" s="11" t="s">
        <v>628</v>
      </c>
      <c r="G1697" s="62" t="s">
        <v>28</v>
      </c>
      <c r="H1697" s="11" t="s">
        <v>670</v>
      </c>
      <c r="I1697" s="11" t="s">
        <v>675</v>
      </c>
      <c r="J1697" s="11" t="s">
        <v>564</v>
      </c>
      <c r="K1697" s="11" t="s">
        <v>831</v>
      </c>
      <c r="L1697" s="12" t="str">
        <f>RIGHT(K1697, 4)</f>
        <v>2023</v>
      </c>
      <c r="M1697" s="13">
        <v>45131</v>
      </c>
      <c r="N1697" s="14" t="str">
        <f>TEXT(M1697,"mmmm")</f>
        <v>July</v>
      </c>
      <c r="O1697" s="15">
        <f>MONTH(M1697)</f>
        <v>7</v>
      </c>
      <c r="P1697" s="11" t="s">
        <v>3329</v>
      </c>
      <c r="Q1697" s="16">
        <v>45132</v>
      </c>
      <c r="R1697" s="11" t="s">
        <v>4026</v>
      </c>
      <c r="S1697" s="17" t="str">
        <f>IFERROR(LEFT(R1697,FIND(" ",R1697)-1),R1697)</f>
        <v>0</v>
      </c>
      <c r="T1697" s="11">
        <v>0</v>
      </c>
      <c r="U1697" s="18">
        <f>IF(AND(T1697&gt;3,T1697&lt;&gt;"-"),"&gt;3",T1697)</f>
        <v>0</v>
      </c>
      <c r="V1697" s="19" t="s">
        <v>678</v>
      </c>
      <c r="W1697" s="20" t="str">
        <f>IF(V1697="-","",V1697)</f>
        <v>0</v>
      </c>
      <c r="X1697" s="21" t="s">
        <v>30</v>
      </c>
    </row>
    <row r="1698" spans="1:24" ht="15.75" customHeight="1" x14ac:dyDescent="0.3">
      <c r="A1698" s="10">
        <v>1697</v>
      </c>
      <c r="B1698" s="11" t="s">
        <v>4027</v>
      </c>
      <c r="C1698" s="11" t="s">
        <v>25</v>
      </c>
      <c r="D1698" s="11" t="s">
        <v>122</v>
      </c>
      <c r="E1698" s="11" t="str">
        <f>IFERROR(LEFT(D1698, FIND("-",D1698,1)-2),D1698)</f>
        <v>SISTEM</v>
      </c>
      <c r="F1698" s="11" t="s">
        <v>485</v>
      </c>
      <c r="G1698" s="62" t="s">
        <v>28</v>
      </c>
      <c r="H1698" s="11" t="s">
        <v>670</v>
      </c>
      <c r="I1698" s="11" t="s">
        <v>675</v>
      </c>
      <c r="J1698" s="11" t="s">
        <v>834</v>
      </c>
      <c r="K1698" s="11" t="s">
        <v>1165</v>
      </c>
      <c r="L1698" s="12" t="str">
        <f>RIGHT(K1698, 4)</f>
        <v>2022</v>
      </c>
      <c r="M1698" s="13">
        <v>44865</v>
      </c>
      <c r="N1698" s="14" t="str">
        <f>TEXT(M1698,"mmmm")</f>
        <v>October</v>
      </c>
      <c r="O1698" s="15">
        <f>MONTH(M1698)</f>
        <v>10</v>
      </c>
      <c r="P1698" s="11" t="s">
        <v>473</v>
      </c>
      <c r="Q1698" s="16">
        <v>44866</v>
      </c>
      <c r="R1698" s="11" t="s">
        <v>4028</v>
      </c>
      <c r="S1698" s="17" t="str">
        <f>IFERROR(LEFT(R1698,FIND(" ",R1698)-1),R1698)</f>
        <v>0</v>
      </c>
      <c r="T1698" s="11">
        <v>0</v>
      </c>
      <c r="U1698" s="18">
        <f>IF(AND(T1698&gt;3,T1698&lt;&gt;"-"),"&gt;3",T1698)</f>
        <v>0</v>
      </c>
      <c r="V1698" s="19" t="s">
        <v>678</v>
      </c>
      <c r="W1698" s="20" t="str">
        <f>IF(V1698="-","",V1698)</f>
        <v>0</v>
      </c>
      <c r="X1698" s="21" t="s">
        <v>30</v>
      </c>
    </row>
    <row r="1699" spans="1:24" ht="15.75" customHeight="1" x14ac:dyDescent="0.3">
      <c r="A1699" s="10">
        <v>1698</v>
      </c>
      <c r="B1699" s="11" t="s">
        <v>4029</v>
      </c>
      <c r="C1699" s="11" t="s">
        <v>39</v>
      </c>
      <c r="D1699" s="11" t="s">
        <v>148</v>
      </c>
      <c r="E1699" s="11" t="str">
        <f>IFERROR(LEFT(D1699, FIND("-",D1699,1)-2),D1699)</f>
        <v>SISTEM</v>
      </c>
      <c r="F1699" s="11" t="s">
        <v>1183</v>
      </c>
      <c r="G1699" s="62" t="s">
        <v>28</v>
      </c>
      <c r="H1699" s="11" t="s">
        <v>670</v>
      </c>
      <c r="I1699" s="11" t="s">
        <v>680</v>
      </c>
      <c r="J1699" s="11" t="s">
        <v>97</v>
      </c>
      <c r="K1699" s="11" t="s">
        <v>602</v>
      </c>
      <c r="L1699" s="12" t="str">
        <f>RIGHT(K1699, 4)</f>
        <v>2023</v>
      </c>
      <c r="M1699" s="13">
        <v>45152</v>
      </c>
      <c r="N1699" s="14" t="str">
        <f>TEXT(M1699,"mmmm")</f>
        <v>August</v>
      </c>
      <c r="O1699" s="15">
        <f>MONTH(M1699)</f>
        <v>8</v>
      </c>
      <c r="P1699" s="11" t="s">
        <v>1184</v>
      </c>
      <c r="Q1699" s="16">
        <v>45153</v>
      </c>
      <c r="R1699" s="11" t="s">
        <v>4030</v>
      </c>
      <c r="S1699" s="17" t="str">
        <f>IFERROR(LEFT(R1699,FIND(" ",R1699)-1),R1699)</f>
        <v>0</v>
      </c>
      <c r="T1699" s="11">
        <v>0</v>
      </c>
      <c r="U1699" s="18">
        <f>IF(AND(T1699&gt;3,T1699&lt;&gt;"-"),"&gt;3",T1699)</f>
        <v>0</v>
      </c>
      <c r="V1699" s="19" t="s">
        <v>678</v>
      </c>
      <c r="W1699" s="20" t="str">
        <f>IF(V1699="-","",V1699)</f>
        <v>0</v>
      </c>
      <c r="X1699" s="21" t="s">
        <v>30</v>
      </c>
    </row>
    <row r="1700" spans="1:24" ht="15.75" customHeight="1" x14ac:dyDescent="0.3">
      <c r="A1700" s="10">
        <v>1699</v>
      </c>
      <c r="B1700" s="11" t="s">
        <v>4031</v>
      </c>
      <c r="C1700" s="11" t="s">
        <v>39</v>
      </c>
      <c r="D1700" s="11" t="s">
        <v>51</v>
      </c>
      <c r="E1700" s="11" t="str">
        <f>IFERROR(LEFT(D1700, FIND("-",D1700,1)-2),D1700)</f>
        <v>OPERASI</v>
      </c>
      <c r="F1700" s="11" t="s">
        <v>52</v>
      </c>
      <c r="G1700" s="62" t="s">
        <v>28</v>
      </c>
      <c r="H1700" s="11" t="s">
        <v>670</v>
      </c>
      <c r="I1700" s="11" t="s">
        <v>675</v>
      </c>
      <c r="J1700" s="11" t="s">
        <v>741</v>
      </c>
      <c r="K1700" s="11" t="s">
        <v>3670</v>
      </c>
      <c r="L1700" s="12" t="str">
        <f>RIGHT(K1700, 4)</f>
        <v>2021</v>
      </c>
      <c r="M1700" s="13">
        <v>44231</v>
      </c>
      <c r="N1700" s="14" t="str">
        <f>TEXT(M1700,"mmmm")</f>
        <v>February</v>
      </c>
      <c r="O1700" s="15">
        <f>MONTH(M1700)</f>
        <v>2</v>
      </c>
      <c r="P1700" s="11" t="s">
        <v>3671</v>
      </c>
      <c r="Q1700" s="16">
        <v>44232</v>
      </c>
      <c r="R1700" s="11" t="s">
        <v>4032</v>
      </c>
      <c r="S1700" s="17" t="str">
        <f>IFERROR(LEFT(R1700,FIND(" ",R1700)-1),R1700)</f>
        <v>0</v>
      </c>
      <c r="T1700" s="11">
        <v>0</v>
      </c>
      <c r="U1700" s="18">
        <f>IF(AND(T1700&gt;3,T1700&lt;&gt;"-"),"&gt;3",T1700)</f>
        <v>0</v>
      </c>
      <c r="V1700" s="19" t="s">
        <v>678</v>
      </c>
      <c r="W1700" s="20" t="str">
        <f>IF(V1700="-","",V1700)</f>
        <v>0</v>
      </c>
      <c r="X1700" s="21" t="s">
        <v>30</v>
      </c>
    </row>
    <row r="1701" spans="1:24" ht="15.75" customHeight="1" x14ac:dyDescent="0.3">
      <c r="A1701" s="10">
        <v>1700</v>
      </c>
      <c r="B1701" s="11" t="s">
        <v>4033</v>
      </c>
      <c r="C1701" s="11" t="s">
        <v>39</v>
      </c>
      <c r="D1701" s="11" t="s">
        <v>51</v>
      </c>
      <c r="E1701" s="11" t="str">
        <f>IFERROR(LEFT(D1701, FIND("-",D1701,1)-2),D1701)</f>
        <v>OPERASI</v>
      </c>
      <c r="F1701" s="11" t="s">
        <v>52</v>
      </c>
      <c r="G1701" s="62" t="s">
        <v>28</v>
      </c>
      <c r="H1701" s="11" t="s">
        <v>670</v>
      </c>
      <c r="I1701" s="11" t="s">
        <v>675</v>
      </c>
      <c r="J1701" s="11" t="s">
        <v>97</v>
      </c>
      <c r="K1701" s="11" t="s">
        <v>4034</v>
      </c>
      <c r="L1701" s="12" t="str">
        <f>RIGHT(K1701, 4)</f>
        <v>2023</v>
      </c>
      <c r="M1701" s="13">
        <v>45075</v>
      </c>
      <c r="N1701" s="14" t="str">
        <f>TEXT(M1701,"mmmm")</f>
        <v>May</v>
      </c>
      <c r="O1701" s="15">
        <f>MONTH(M1701)</f>
        <v>5</v>
      </c>
      <c r="P1701" s="11" t="s">
        <v>4035</v>
      </c>
      <c r="Q1701" s="16">
        <v>45076</v>
      </c>
      <c r="R1701" s="11" t="s">
        <v>4036</v>
      </c>
      <c r="S1701" s="17" t="str">
        <f>IFERROR(LEFT(R1701,FIND(" ",R1701)-1),R1701)</f>
        <v>0</v>
      </c>
      <c r="T1701" s="11">
        <v>0</v>
      </c>
      <c r="U1701" s="18">
        <f>IF(AND(T1701&gt;3,T1701&lt;&gt;"-"),"&gt;3",T1701)</f>
        <v>0</v>
      </c>
      <c r="V1701" s="19" t="s">
        <v>678</v>
      </c>
      <c r="W1701" s="20" t="str">
        <f>IF(V1701="-","",V1701)</f>
        <v>0</v>
      </c>
      <c r="X1701" s="21" t="s">
        <v>30</v>
      </c>
    </row>
    <row r="1702" spans="1:24" ht="15.75" customHeight="1" x14ac:dyDescent="0.3">
      <c r="A1702" s="10">
        <v>1701</v>
      </c>
      <c r="B1702" s="11" t="s">
        <v>4037</v>
      </c>
      <c r="C1702" s="11" t="s">
        <v>25</v>
      </c>
      <c r="D1702" s="11" t="s">
        <v>33</v>
      </c>
      <c r="E1702" s="11" t="str">
        <f>IFERROR(LEFT(D1702, FIND("-",D1702,1)-2),D1702)</f>
        <v>OPERASI</v>
      </c>
      <c r="F1702" s="11" t="s">
        <v>84</v>
      </c>
      <c r="G1702" s="62" t="s">
        <v>28</v>
      </c>
      <c r="H1702" s="11" t="s">
        <v>670</v>
      </c>
      <c r="I1702" s="11" t="s">
        <v>675</v>
      </c>
      <c r="J1702" s="11" t="s">
        <v>741</v>
      </c>
      <c r="K1702" s="11" t="s">
        <v>1006</v>
      </c>
      <c r="L1702" s="12" t="str">
        <f>RIGHT(K1702, 4)</f>
        <v>2022</v>
      </c>
      <c r="M1702" s="13">
        <v>44868</v>
      </c>
      <c r="N1702" s="14" t="str">
        <f>TEXT(M1702,"mmmm")</f>
        <v>November</v>
      </c>
      <c r="O1702" s="15">
        <f>MONTH(M1702)</f>
        <v>11</v>
      </c>
      <c r="P1702" s="11" t="s">
        <v>475</v>
      </c>
      <c r="Q1702" s="16">
        <v>44869</v>
      </c>
      <c r="R1702" s="11" t="s">
        <v>4038</v>
      </c>
      <c r="S1702" s="17" t="str">
        <f>IFERROR(LEFT(R1702,FIND(" ",R1702)-1),R1702)</f>
        <v>0</v>
      </c>
      <c r="T1702" s="11">
        <v>0</v>
      </c>
      <c r="U1702" s="18">
        <f>IF(AND(T1702&gt;3,T1702&lt;&gt;"-"),"&gt;3",T1702)</f>
        <v>0</v>
      </c>
      <c r="V1702" s="19" t="s">
        <v>678</v>
      </c>
      <c r="W1702" s="20" t="str">
        <f>IF(V1702="-","",V1702)</f>
        <v>0</v>
      </c>
      <c r="X1702" s="21" t="s">
        <v>30</v>
      </c>
    </row>
    <row r="1703" spans="1:24" ht="15.75" customHeight="1" x14ac:dyDescent="0.3">
      <c r="A1703" s="10">
        <v>1702</v>
      </c>
      <c r="B1703" s="11" t="s">
        <v>4039</v>
      </c>
      <c r="C1703" s="11" t="s">
        <v>39</v>
      </c>
      <c r="D1703" s="11" t="s">
        <v>40</v>
      </c>
      <c r="E1703" s="11" t="str">
        <f>IFERROR(LEFT(D1703, FIND("-",D1703,1)-2),D1703)</f>
        <v>SISTEM</v>
      </c>
      <c r="F1703" s="11" t="s">
        <v>172</v>
      </c>
      <c r="G1703" s="62" t="s">
        <v>28</v>
      </c>
      <c r="H1703" s="11" t="s">
        <v>670</v>
      </c>
      <c r="I1703" s="11" t="s">
        <v>675</v>
      </c>
      <c r="J1703" s="11" t="s">
        <v>97</v>
      </c>
      <c r="K1703" s="11" t="s">
        <v>676</v>
      </c>
      <c r="L1703" s="12" t="str">
        <f>RIGHT(K1703, 4)</f>
        <v>2021</v>
      </c>
      <c r="M1703" s="13">
        <v>44277</v>
      </c>
      <c r="N1703" s="14" t="str">
        <f>TEXT(M1703,"mmmm")</f>
        <v>March</v>
      </c>
      <c r="O1703" s="15">
        <f>MONTH(M1703)</f>
        <v>3</v>
      </c>
      <c r="P1703" s="11" t="s">
        <v>1159</v>
      </c>
      <c r="Q1703" s="16">
        <v>44278</v>
      </c>
      <c r="R1703" s="11" t="s">
        <v>4040</v>
      </c>
      <c r="S1703" s="17" t="str">
        <f>IFERROR(LEFT(R1703,FIND(" ",R1703)-1),R1703)</f>
        <v>0</v>
      </c>
      <c r="T1703" s="11">
        <v>0</v>
      </c>
      <c r="U1703" s="18">
        <f>IF(AND(T1703&gt;3,T1703&lt;&gt;"-"),"&gt;3",T1703)</f>
        <v>0</v>
      </c>
      <c r="V1703" s="19" t="s">
        <v>678</v>
      </c>
      <c r="W1703" s="20" t="str">
        <f>IF(V1703="-","",V1703)</f>
        <v>0</v>
      </c>
      <c r="X1703" s="21" t="s">
        <v>30</v>
      </c>
    </row>
    <row r="1704" spans="1:24" ht="15.75" customHeight="1" x14ac:dyDescent="0.3">
      <c r="A1704" s="10">
        <v>1703</v>
      </c>
      <c r="B1704" s="11" t="s">
        <v>4041</v>
      </c>
      <c r="C1704" s="11" t="s">
        <v>39</v>
      </c>
      <c r="D1704" s="11" t="s">
        <v>33</v>
      </c>
      <c r="E1704" s="11" t="str">
        <f>IFERROR(LEFT(D1704, FIND("-",D1704,1)-2),D1704)</f>
        <v>OPERASI</v>
      </c>
      <c r="F1704" s="11" t="s">
        <v>34</v>
      </c>
      <c r="G1704" s="62" t="s">
        <v>28</v>
      </c>
      <c r="H1704" s="11" t="s">
        <v>684</v>
      </c>
      <c r="I1704" s="11" t="s">
        <v>675</v>
      </c>
      <c r="J1704" s="11" t="s">
        <v>58</v>
      </c>
      <c r="K1704" s="11" t="s">
        <v>447</v>
      </c>
      <c r="L1704" s="12" t="str">
        <f>RIGHT(K1704, 4)</f>
        <v>2022</v>
      </c>
      <c r="M1704" s="13">
        <v>44846</v>
      </c>
      <c r="N1704" s="14" t="str">
        <f>TEXT(M1704,"mmmm")</f>
        <v>October</v>
      </c>
      <c r="O1704" s="15">
        <f>MONTH(M1704)</f>
        <v>10</v>
      </c>
      <c r="P1704" s="11" t="s">
        <v>1644</v>
      </c>
      <c r="Q1704" s="16">
        <v>44847</v>
      </c>
      <c r="R1704" s="11" t="s">
        <v>4042</v>
      </c>
      <c r="S1704" s="17" t="str">
        <f>IFERROR(LEFT(R1704,FIND(" ",R1704)-1),R1704)</f>
        <v>0</v>
      </c>
      <c r="T1704" s="11">
        <v>0</v>
      </c>
      <c r="U1704" s="18">
        <f>IF(AND(T1704&gt;3,T1704&lt;&gt;"-"),"&gt;3",T1704)</f>
        <v>0</v>
      </c>
      <c r="V1704" s="19" t="s">
        <v>678</v>
      </c>
      <c r="W1704" s="20" t="str">
        <f>IF(V1704="-","",V1704)</f>
        <v>0</v>
      </c>
      <c r="X1704" s="21" t="s">
        <v>687</v>
      </c>
    </row>
    <row r="1705" spans="1:24" ht="15.75" customHeight="1" x14ac:dyDescent="0.3">
      <c r="A1705" s="10">
        <v>1704</v>
      </c>
      <c r="B1705" s="11" t="s">
        <v>4043</v>
      </c>
      <c r="C1705" s="11" t="s">
        <v>39</v>
      </c>
      <c r="D1705" s="11" t="s">
        <v>33</v>
      </c>
      <c r="E1705" s="11" t="str">
        <f>IFERROR(LEFT(D1705, FIND("-",D1705,1)-2),D1705)</f>
        <v>OPERASI</v>
      </c>
      <c r="F1705" s="11" t="s">
        <v>84</v>
      </c>
      <c r="G1705" s="62" t="s">
        <v>28</v>
      </c>
      <c r="H1705" s="11" t="s">
        <v>670</v>
      </c>
      <c r="I1705" s="11" t="s">
        <v>675</v>
      </c>
      <c r="J1705" s="11" t="s">
        <v>741</v>
      </c>
      <c r="K1705" s="11" t="s">
        <v>2789</v>
      </c>
      <c r="L1705" s="12" t="str">
        <f>RIGHT(K1705, 4)</f>
        <v>2022</v>
      </c>
      <c r="M1705" s="13">
        <v>44881</v>
      </c>
      <c r="N1705" s="14" t="str">
        <f>TEXT(M1705,"mmmm")</f>
        <v>November</v>
      </c>
      <c r="O1705" s="15">
        <f>MONTH(M1705)</f>
        <v>11</v>
      </c>
      <c r="P1705" s="11" t="s">
        <v>2789</v>
      </c>
      <c r="Q1705" s="16">
        <v>44881</v>
      </c>
      <c r="R1705" s="11" t="s">
        <v>4044</v>
      </c>
      <c r="S1705" s="17" t="str">
        <f>IFERROR(LEFT(R1705,FIND(" ",R1705)-1),R1705)</f>
        <v>0</v>
      </c>
      <c r="T1705" s="11">
        <v>0</v>
      </c>
      <c r="U1705" s="18">
        <f>IF(AND(T1705&gt;3,T1705&lt;&gt;"-"),"&gt;3",T1705)</f>
        <v>0</v>
      </c>
      <c r="V1705" s="19" t="s">
        <v>678</v>
      </c>
      <c r="W1705" s="20" t="str">
        <f>IF(V1705="-","",V1705)</f>
        <v>0</v>
      </c>
      <c r="X1705" s="21" t="s">
        <v>30</v>
      </c>
    </row>
    <row r="1706" spans="1:24" ht="15.75" customHeight="1" x14ac:dyDescent="0.3">
      <c r="A1706" s="10">
        <v>1705</v>
      </c>
      <c r="B1706" s="11" t="s">
        <v>4045</v>
      </c>
      <c r="C1706" s="11" t="s">
        <v>25</v>
      </c>
      <c r="D1706" s="11" t="s">
        <v>122</v>
      </c>
      <c r="E1706" s="11" t="str">
        <f>IFERROR(LEFT(D1706, FIND("-",D1706,1)-2),D1706)</f>
        <v>SISTEM</v>
      </c>
      <c r="F1706" s="11" t="s">
        <v>485</v>
      </c>
      <c r="G1706" s="62" t="s">
        <v>28</v>
      </c>
      <c r="H1706" s="11" t="s">
        <v>670</v>
      </c>
      <c r="I1706" s="11" t="s">
        <v>675</v>
      </c>
      <c r="J1706" s="11" t="s">
        <v>834</v>
      </c>
      <c r="K1706" s="11" t="s">
        <v>648</v>
      </c>
      <c r="L1706" s="12" t="str">
        <f>RIGHT(K1706, 4)</f>
        <v>2023</v>
      </c>
      <c r="M1706" s="13">
        <v>45236</v>
      </c>
      <c r="N1706" s="14" t="str">
        <f>TEXT(M1706,"mmmm")</f>
        <v>November</v>
      </c>
      <c r="O1706" s="15">
        <f>MONTH(M1706)</f>
        <v>11</v>
      </c>
      <c r="P1706" s="11" t="s">
        <v>835</v>
      </c>
      <c r="Q1706" s="16">
        <v>45237</v>
      </c>
      <c r="R1706" s="11" t="s">
        <v>4046</v>
      </c>
      <c r="S1706" s="17" t="str">
        <f>IFERROR(LEFT(R1706,FIND(" ",R1706)-1),R1706)</f>
        <v>0</v>
      </c>
      <c r="T1706" s="11">
        <v>0</v>
      </c>
      <c r="U1706" s="18">
        <f>IF(AND(T1706&gt;3,T1706&lt;&gt;"-"),"&gt;3",T1706)</f>
        <v>0</v>
      </c>
      <c r="V1706" s="19" t="s">
        <v>678</v>
      </c>
      <c r="W1706" s="20" t="str">
        <f>IF(V1706="-","",V1706)</f>
        <v>0</v>
      </c>
      <c r="X1706" s="21" t="s">
        <v>30</v>
      </c>
    </row>
    <row r="1707" spans="1:24" ht="15.75" customHeight="1" x14ac:dyDescent="0.3">
      <c r="A1707" s="10">
        <v>1706</v>
      </c>
      <c r="B1707" s="11" t="s">
        <v>4047</v>
      </c>
      <c r="C1707" s="11" t="s">
        <v>39</v>
      </c>
      <c r="D1707" s="11" t="s">
        <v>33</v>
      </c>
      <c r="E1707" s="11" t="str">
        <f>IFERROR(LEFT(D1707, FIND("-",D1707,1)-2),D1707)</f>
        <v>OPERASI</v>
      </c>
      <c r="F1707" s="11" t="s">
        <v>34</v>
      </c>
      <c r="G1707" s="62" t="s">
        <v>28</v>
      </c>
      <c r="H1707" s="11" t="s">
        <v>670</v>
      </c>
      <c r="I1707" s="11" t="s">
        <v>671</v>
      </c>
      <c r="J1707" s="11" t="s">
        <v>58</v>
      </c>
      <c r="K1707" s="11" t="s">
        <v>4048</v>
      </c>
      <c r="L1707" s="12" t="str">
        <f>RIGHT(K1707, 4)</f>
        <v>2021</v>
      </c>
      <c r="M1707" s="13">
        <v>44356</v>
      </c>
      <c r="N1707" s="14" t="str">
        <f>TEXT(M1707,"mmmm")</f>
        <v>June</v>
      </c>
      <c r="O1707" s="15">
        <f>MONTH(M1707)</f>
        <v>6</v>
      </c>
      <c r="P1707" s="11" t="s">
        <v>4048</v>
      </c>
      <c r="Q1707" s="16">
        <v>44356</v>
      </c>
      <c r="R1707" s="11" t="s">
        <v>4049</v>
      </c>
      <c r="S1707" s="17" t="str">
        <f>IFERROR(LEFT(R1707,FIND(" ",R1707)-1),R1707)</f>
        <v>0</v>
      </c>
      <c r="T1707" s="11">
        <v>0</v>
      </c>
      <c r="U1707" s="18">
        <f>IF(AND(T1707&gt;3,T1707&lt;&gt;"-"),"&gt;3",T1707)</f>
        <v>0</v>
      </c>
      <c r="V1707" s="19" t="s">
        <v>678</v>
      </c>
      <c r="W1707" s="20" t="str">
        <f>IF(V1707="-","",V1707)</f>
        <v>0</v>
      </c>
      <c r="X1707" s="21" t="s">
        <v>30</v>
      </c>
    </row>
    <row r="1708" spans="1:24" ht="15.75" customHeight="1" x14ac:dyDescent="0.3">
      <c r="A1708" s="10">
        <v>1707</v>
      </c>
      <c r="B1708" s="11" t="s">
        <v>4050</v>
      </c>
      <c r="C1708" s="11" t="s">
        <v>39</v>
      </c>
      <c r="D1708" s="11" t="s">
        <v>51</v>
      </c>
      <c r="E1708" s="11" t="str">
        <f>IFERROR(LEFT(D1708, FIND("-",D1708,1)-2),D1708)</f>
        <v>OPERASI</v>
      </c>
      <c r="F1708" s="11" t="s">
        <v>27</v>
      </c>
      <c r="G1708" s="62" t="s">
        <v>28</v>
      </c>
      <c r="H1708" s="11" t="s">
        <v>670</v>
      </c>
      <c r="I1708" s="11" t="s">
        <v>671</v>
      </c>
      <c r="J1708" s="11" t="s">
        <v>741</v>
      </c>
      <c r="K1708" s="11" t="s">
        <v>2632</v>
      </c>
      <c r="L1708" s="12" t="str">
        <f>RIGHT(K1708, 4)</f>
        <v>2020</v>
      </c>
      <c r="M1708" s="13">
        <v>44137</v>
      </c>
      <c r="N1708" s="14" t="str">
        <f>TEXT(M1708,"mmmm")</f>
        <v>November</v>
      </c>
      <c r="O1708" s="15">
        <f>MONTH(M1708)</f>
        <v>11</v>
      </c>
      <c r="P1708" s="11" t="s">
        <v>3679</v>
      </c>
      <c r="Q1708" s="16">
        <v>44138</v>
      </c>
      <c r="R1708" s="11" t="s">
        <v>4051</v>
      </c>
      <c r="S1708" s="17" t="str">
        <f>IFERROR(LEFT(R1708,FIND(" ",R1708)-1),R1708)</f>
        <v>0</v>
      </c>
      <c r="T1708" s="11">
        <v>0</v>
      </c>
      <c r="U1708" s="18">
        <f>IF(AND(T1708&gt;3,T1708&lt;&gt;"-"),"&gt;3",T1708)</f>
        <v>0</v>
      </c>
      <c r="V1708" s="19" t="s">
        <v>678</v>
      </c>
      <c r="W1708" s="20" t="str">
        <f>IF(V1708="-","",V1708)</f>
        <v>0</v>
      </c>
      <c r="X1708" s="21" t="s">
        <v>30</v>
      </c>
    </row>
    <row r="1709" spans="1:24" ht="15.75" customHeight="1" x14ac:dyDescent="0.3">
      <c r="A1709" s="10">
        <v>1708</v>
      </c>
      <c r="B1709" s="11" t="s">
        <v>4052</v>
      </c>
      <c r="C1709" s="11" t="s">
        <v>25</v>
      </c>
      <c r="D1709" s="11" t="s">
        <v>33</v>
      </c>
      <c r="E1709" s="11" t="str">
        <f>IFERROR(LEFT(D1709, FIND("-",D1709,1)-2),D1709)</f>
        <v>OPERASI</v>
      </c>
      <c r="F1709" s="11" t="s">
        <v>84</v>
      </c>
      <c r="G1709" s="62" t="s">
        <v>28</v>
      </c>
      <c r="H1709" s="11" t="s">
        <v>684</v>
      </c>
      <c r="I1709" s="11" t="s">
        <v>675</v>
      </c>
      <c r="J1709" s="11" t="s">
        <v>741</v>
      </c>
      <c r="K1709" s="11" t="s">
        <v>1752</v>
      </c>
      <c r="L1709" s="12" t="str">
        <f>RIGHT(K1709, 4)</f>
        <v>2021</v>
      </c>
      <c r="M1709" s="13">
        <v>44222</v>
      </c>
      <c r="N1709" s="14" t="str">
        <f>TEXT(M1709,"mmmm")</f>
        <v>January</v>
      </c>
      <c r="O1709" s="15">
        <f>MONTH(M1709)</f>
        <v>1</v>
      </c>
      <c r="P1709" s="11" t="s">
        <v>840</v>
      </c>
      <c r="Q1709" s="16">
        <v>44223</v>
      </c>
      <c r="R1709" s="11" t="s">
        <v>4053</v>
      </c>
      <c r="S1709" s="17" t="str">
        <f>IFERROR(LEFT(R1709,FIND(" ",R1709)-1),R1709)</f>
        <v>0</v>
      </c>
      <c r="T1709" s="11">
        <v>0</v>
      </c>
      <c r="U1709" s="18">
        <f>IF(AND(T1709&gt;3,T1709&lt;&gt;"-"),"&gt;3",T1709)</f>
        <v>0</v>
      </c>
      <c r="V1709" s="19" t="s">
        <v>678</v>
      </c>
      <c r="W1709" s="20" t="str">
        <f>IF(V1709="-","",V1709)</f>
        <v>0</v>
      </c>
      <c r="X1709" s="21" t="s">
        <v>687</v>
      </c>
    </row>
    <row r="1710" spans="1:24" ht="15.75" customHeight="1" x14ac:dyDescent="0.3">
      <c r="A1710" s="10">
        <v>1709</v>
      </c>
      <c r="B1710" s="11" t="s">
        <v>4054</v>
      </c>
      <c r="C1710" s="11" t="s">
        <v>39</v>
      </c>
      <c r="D1710" s="11" t="s">
        <v>51</v>
      </c>
      <c r="E1710" s="11" t="str">
        <f>IFERROR(LEFT(D1710, FIND("-",D1710,1)-2),D1710)</f>
        <v>OPERASI</v>
      </c>
      <c r="F1710" s="11" t="s">
        <v>52</v>
      </c>
      <c r="G1710" s="62" t="s">
        <v>28</v>
      </c>
      <c r="H1710" s="11" t="s">
        <v>670</v>
      </c>
      <c r="I1710" s="11" t="s">
        <v>671</v>
      </c>
      <c r="J1710" s="11" t="s">
        <v>1595</v>
      </c>
      <c r="K1710" s="11" t="s">
        <v>4055</v>
      </c>
      <c r="L1710" s="12" t="str">
        <f>RIGHT(K1710, 4)</f>
        <v>2020</v>
      </c>
      <c r="M1710" s="13">
        <v>44129</v>
      </c>
      <c r="N1710" s="14" t="str">
        <f>TEXT(M1710,"mmmm")</f>
        <v>October</v>
      </c>
      <c r="O1710" s="15">
        <f>MONTH(M1710)</f>
        <v>10</v>
      </c>
      <c r="P1710" s="11" t="s">
        <v>2023</v>
      </c>
      <c r="Q1710" s="16">
        <v>44130</v>
      </c>
      <c r="R1710" s="11" t="s">
        <v>4056</v>
      </c>
      <c r="S1710" s="17" t="str">
        <f>IFERROR(LEFT(R1710,FIND(" ",R1710)-1),R1710)</f>
        <v>0</v>
      </c>
      <c r="T1710" s="11">
        <v>0</v>
      </c>
      <c r="U1710" s="18">
        <f>IF(AND(T1710&gt;3,T1710&lt;&gt;"-"),"&gt;3",T1710)</f>
        <v>0</v>
      </c>
      <c r="V1710" s="19" t="s">
        <v>678</v>
      </c>
      <c r="W1710" s="20" t="str">
        <f>IF(V1710="-","",V1710)</f>
        <v>0</v>
      </c>
      <c r="X1710" s="21" t="s">
        <v>30</v>
      </c>
    </row>
    <row r="1711" spans="1:24" ht="15.75" customHeight="1" x14ac:dyDescent="0.3">
      <c r="A1711" s="10">
        <v>1710</v>
      </c>
      <c r="B1711" s="11" t="s">
        <v>4057</v>
      </c>
      <c r="C1711" s="11" t="s">
        <v>39</v>
      </c>
      <c r="D1711" s="11" t="s">
        <v>33</v>
      </c>
      <c r="E1711" s="11" t="str">
        <f>IFERROR(LEFT(D1711, FIND("-",D1711,1)-2),D1711)</f>
        <v>OPERASI</v>
      </c>
      <c r="F1711" s="11" t="s">
        <v>27</v>
      </c>
      <c r="G1711" s="62" t="s">
        <v>28</v>
      </c>
      <c r="H1711" s="11" t="s">
        <v>670</v>
      </c>
      <c r="I1711" s="11" t="s">
        <v>675</v>
      </c>
      <c r="J1711" s="11" t="s">
        <v>813</v>
      </c>
      <c r="K1711" s="11" t="s">
        <v>205</v>
      </c>
      <c r="L1711" s="12" t="str">
        <f>RIGHT(K1711, 4)</f>
        <v>2021</v>
      </c>
      <c r="M1711" s="13">
        <v>44376</v>
      </c>
      <c r="N1711" s="14" t="str">
        <f>TEXT(M1711,"mmmm")</f>
        <v>June</v>
      </c>
      <c r="O1711" s="15">
        <f>MONTH(M1711)</f>
        <v>6</v>
      </c>
      <c r="P1711" s="11" t="s">
        <v>205</v>
      </c>
      <c r="Q1711" s="16">
        <v>44376</v>
      </c>
      <c r="R1711" s="11" t="s">
        <v>4058</v>
      </c>
      <c r="S1711" s="17" t="str">
        <f>IFERROR(LEFT(R1711,FIND(" ",R1711)-1),R1711)</f>
        <v>0</v>
      </c>
      <c r="T1711" s="11">
        <v>0</v>
      </c>
      <c r="U1711" s="18">
        <f>IF(AND(T1711&gt;3,T1711&lt;&gt;"-"),"&gt;3",T1711)</f>
        <v>0</v>
      </c>
      <c r="V1711" s="19" t="s">
        <v>678</v>
      </c>
      <c r="W1711" s="20" t="str">
        <f>IF(V1711="-","",V1711)</f>
        <v>0</v>
      </c>
      <c r="X1711" s="21" t="s">
        <v>30</v>
      </c>
    </row>
    <row r="1712" spans="1:24" ht="15.75" customHeight="1" x14ac:dyDescent="0.3">
      <c r="A1712" s="10">
        <v>1711</v>
      </c>
      <c r="B1712" s="11" t="s">
        <v>4059</v>
      </c>
      <c r="C1712" s="11" t="s">
        <v>39</v>
      </c>
      <c r="D1712" s="11" t="s">
        <v>33</v>
      </c>
      <c r="E1712" s="11" t="str">
        <f>IFERROR(LEFT(D1712, FIND("-",D1712,1)-2),D1712)</f>
        <v>OPERASI</v>
      </c>
      <c r="F1712" s="11" t="s">
        <v>84</v>
      </c>
      <c r="G1712" s="62" t="s">
        <v>28</v>
      </c>
      <c r="H1712" s="11" t="s">
        <v>670</v>
      </c>
      <c r="I1712" s="11" t="s">
        <v>675</v>
      </c>
      <c r="J1712" s="11" t="s">
        <v>104</v>
      </c>
      <c r="K1712" s="11" t="s">
        <v>1076</v>
      </c>
      <c r="L1712" s="12" t="str">
        <f>RIGHT(K1712, 4)</f>
        <v>2022</v>
      </c>
      <c r="M1712" s="13">
        <v>44649</v>
      </c>
      <c r="N1712" s="14" t="str">
        <f>TEXT(M1712,"mmmm")</f>
        <v>March</v>
      </c>
      <c r="O1712" s="15">
        <f>MONTH(M1712)</f>
        <v>3</v>
      </c>
      <c r="P1712" s="11" t="s">
        <v>341</v>
      </c>
      <c r="Q1712" s="16">
        <v>44650</v>
      </c>
      <c r="R1712" s="11" t="s">
        <v>4060</v>
      </c>
      <c r="S1712" s="17" t="str">
        <f>IFERROR(LEFT(R1712,FIND(" ",R1712)-1),R1712)</f>
        <v>0</v>
      </c>
      <c r="T1712" s="11">
        <v>0</v>
      </c>
      <c r="U1712" s="18">
        <f>IF(AND(T1712&gt;3,T1712&lt;&gt;"-"),"&gt;3",T1712)</f>
        <v>0</v>
      </c>
      <c r="V1712" s="19" t="s">
        <v>678</v>
      </c>
      <c r="W1712" s="20" t="str">
        <f>IF(V1712="-","",V1712)</f>
        <v>0</v>
      </c>
      <c r="X1712" s="21" t="s">
        <v>30</v>
      </c>
    </row>
    <row r="1713" spans="1:24" ht="15.75" customHeight="1" x14ac:dyDescent="0.3">
      <c r="A1713" s="10">
        <v>1712</v>
      </c>
      <c r="B1713" s="11" t="s">
        <v>4061</v>
      </c>
      <c r="C1713" s="11" t="s">
        <v>25</v>
      </c>
      <c r="D1713" s="11" t="s">
        <v>33</v>
      </c>
      <c r="E1713" s="11" t="str">
        <f>IFERROR(LEFT(D1713, FIND("-",D1713,1)-2),D1713)</f>
        <v>OPERASI</v>
      </c>
      <c r="F1713" s="11" t="s">
        <v>43</v>
      </c>
      <c r="G1713" s="62" t="s">
        <v>28</v>
      </c>
      <c r="H1713" s="11" t="s">
        <v>670</v>
      </c>
      <c r="I1713" s="11" t="s">
        <v>671</v>
      </c>
      <c r="J1713" s="11" t="s">
        <v>58</v>
      </c>
      <c r="K1713" s="11" t="s">
        <v>74</v>
      </c>
      <c r="L1713" s="12" t="str">
        <f>RIGHT(K1713, 4)</f>
        <v>2020</v>
      </c>
      <c r="M1713" s="13">
        <v>43932</v>
      </c>
      <c r="N1713" s="14" t="str">
        <f>TEXT(M1713,"mmmm")</f>
        <v>April</v>
      </c>
      <c r="O1713" s="15">
        <f>MONTH(M1713)</f>
        <v>4</v>
      </c>
      <c r="P1713" s="11" t="s">
        <v>3739</v>
      </c>
      <c r="Q1713" s="16">
        <v>43933</v>
      </c>
      <c r="R1713" s="11" t="s">
        <v>4062</v>
      </c>
      <c r="S1713" s="17" t="str">
        <f>IFERROR(LEFT(R1713,FIND(" ",R1713)-1),R1713)</f>
        <v>0</v>
      </c>
      <c r="T1713" s="11">
        <v>0</v>
      </c>
      <c r="U1713" s="18">
        <f>IF(AND(T1713&gt;3,T1713&lt;&gt;"-"),"&gt;3",T1713)</f>
        <v>0</v>
      </c>
      <c r="V1713" s="19" t="s">
        <v>678</v>
      </c>
      <c r="W1713" s="20" t="str">
        <f>IF(V1713="-","",V1713)</f>
        <v>0</v>
      </c>
      <c r="X1713" s="21" t="s">
        <v>30</v>
      </c>
    </row>
    <row r="1714" spans="1:24" ht="15.75" customHeight="1" x14ac:dyDescent="0.3">
      <c r="A1714" s="10">
        <v>1713</v>
      </c>
      <c r="B1714" s="11" t="s">
        <v>4063</v>
      </c>
      <c r="C1714" s="11" t="s">
        <v>39</v>
      </c>
      <c r="D1714" s="11" t="s">
        <v>40</v>
      </c>
      <c r="E1714" s="11" t="str">
        <f>IFERROR(LEFT(D1714, FIND("-",D1714,1)-2),D1714)</f>
        <v>SISTEM</v>
      </c>
      <c r="F1714" s="11" t="s">
        <v>27</v>
      </c>
      <c r="G1714" s="62" t="s">
        <v>28</v>
      </c>
      <c r="H1714" s="11" t="s">
        <v>670</v>
      </c>
      <c r="I1714" s="11" t="s">
        <v>680</v>
      </c>
      <c r="J1714" s="11" t="s">
        <v>104</v>
      </c>
      <c r="K1714" s="11" t="s">
        <v>3471</v>
      </c>
      <c r="L1714" s="12" t="str">
        <f>RIGHT(K1714, 4)</f>
        <v>2022</v>
      </c>
      <c r="M1714" s="13">
        <v>44815</v>
      </c>
      <c r="N1714" s="14" t="str">
        <f>TEXT(M1714,"mmmm")</f>
        <v>September</v>
      </c>
      <c r="O1714" s="15">
        <f>MONTH(M1714)</f>
        <v>9</v>
      </c>
      <c r="P1714" s="11" t="s">
        <v>421</v>
      </c>
      <c r="Q1714" s="16">
        <v>44816</v>
      </c>
      <c r="R1714" s="11" t="s">
        <v>4064</v>
      </c>
      <c r="S1714" s="17" t="str">
        <f>IFERROR(LEFT(R1714,FIND(" ",R1714)-1),R1714)</f>
        <v>0</v>
      </c>
      <c r="T1714" s="11">
        <v>0</v>
      </c>
      <c r="U1714" s="18">
        <f>IF(AND(T1714&gt;3,T1714&lt;&gt;"-"),"&gt;3",T1714)</f>
        <v>0</v>
      </c>
      <c r="V1714" s="19" t="s">
        <v>678</v>
      </c>
      <c r="W1714" s="20" t="str">
        <f>IF(V1714="-","",V1714)</f>
        <v>0</v>
      </c>
      <c r="X1714" s="21" t="s">
        <v>30</v>
      </c>
    </row>
    <row r="1715" spans="1:24" ht="15.75" customHeight="1" x14ac:dyDescent="0.3">
      <c r="A1715" s="10">
        <v>1714</v>
      </c>
      <c r="B1715" s="11" t="s">
        <v>4065</v>
      </c>
      <c r="C1715" s="11" t="s">
        <v>39</v>
      </c>
      <c r="D1715" s="11" t="s">
        <v>51</v>
      </c>
      <c r="E1715" s="11" t="str">
        <f>IFERROR(LEFT(D1715, FIND("-",D1715,1)-2),D1715)</f>
        <v>OPERASI</v>
      </c>
      <c r="F1715" s="11" t="s">
        <v>27</v>
      </c>
      <c r="G1715" s="62" t="s">
        <v>28</v>
      </c>
      <c r="H1715" s="11" t="s">
        <v>670</v>
      </c>
      <c r="I1715" s="11" t="s">
        <v>675</v>
      </c>
      <c r="J1715" s="11" t="s">
        <v>741</v>
      </c>
      <c r="K1715" s="11" t="s">
        <v>1236</v>
      </c>
      <c r="L1715" s="12" t="str">
        <f>RIGHT(K1715, 4)</f>
        <v>2021</v>
      </c>
      <c r="M1715" s="13">
        <v>44291</v>
      </c>
      <c r="N1715" s="14" t="str">
        <f>TEXT(M1715,"mmmm")</f>
        <v>April</v>
      </c>
      <c r="O1715" s="15">
        <f>MONTH(M1715)</f>
        <v>4</v>
      </c>
      <c r="P1715" s="11" t="s">
        <v>1144</v>
      </c>
      <c r="Q1715" s="16">
        <v>44292</v>
      </c>
      <c r="R1715" s="11" t="s">
        <v>4066</v>
      </c>
      <c r="S1715" s="17" t="str">
        <f>IFERROR(LEFT(R1715,FIND(" ",R1715)-1),R1715)</f>
        <v>0</v>
      </c>
      <c r="T1715" s="11">
        <v>0</v>
      </c>
      <c r="U1715" s="18">
        <f>IF(AND(T1715&gt;3,T1715&lt;&gt;"-"),"&gt;3",T1715)</f>
        <v>0</v>
      </c>
      <c r="V1715" s="19" t="s">
        <v>678</v>
      </c>
      <c r="W1715" s="20" t="str">
        <f>IF(V1715="-","",V1715)</f>
        <v>0</v>
      </c>
      <c r="X1715" s="21" t="s">
        <v>30</v>
      </c>
    </row>
    <row r="1716" spans="1:24" ht="15.75" customHeight="1" x14ac:dyDescent="0.3">
      <c r="A1716" s="10">
        <v>1715</v>
      </c>
      <c r="B1716" s="11" t="s">
        <v>4067</v>
      </c>
      <c r="C1716" s="11" t="s">
        <v>25</v>
      </c>
      <c r="D1716" s="11" t="s">
        <v>33</v>
      </c>
      <c r="E1716" s="11" t="str">
        <f>IFERROR(LEFT(D1716, FIND("-",D1716,1)-2),D1716)</f>
        <v>OPERASI</v>
      </c>
      <c r="F1716" s="11" t="s">
        <v>84</v>
      </c>
      <c r="G1716" s="62" t="s">
        <v>28</v>
      </c>
      <c r="H1716" s="11" t="s">
        <v>670</v>
      </c>
      <c r="I1716" s="11" t="s">
        <v>671</v>
      </c>
      <c r="J1716" s="11" t="s">
        <v>697</v>
      </c>
      <c r="K1716" s="11" t="s">
        <v>525</v>
      </c>
      <c r="L1716" s="12" t="str">
        <f>RIGHT(K1716, 4)</f>
        <v>2023</v>
      </c>
      <c r="M1716" s="13">
        <v>44965</v>
      </c>
      <c r="N1716" s="14" t="str">
        <f>TEXT(M1716,"mmmm")</f>
        <v>February</v>
      </c>
      <c r="O1716" s="15">
        <f>MONTH(M1716)</f>
        <v>2</v>
      </c>
      <c r="P1716" s="11" t="s">
        <v>1023</v>
      </c>
      <c r="Q1716" s="16">
        <v>44966</v>
      </c>
      <c r="R1716" s="11" t="s">
        <v>4068</v>
      </c>
      <c r="S1716" s="17" t="str">
        <f>IFERROR(LEFT(R1716,FIND(" ",R1716)-1),R1716)</f>
        <v>0</v>
      </c>
      <c r="T1716" s="11">
        <v>0</v>
      </c>
      <c r="U1716" s="18">
        <f>IF(AND(T1716&gt;3,T1716&lt;&gt;"-"),"&gt;3",T1716)</f>
        <v>0</v>
      </c>
      <c r="V1716" s="19" t="s">
        <v>678</v>
      </c>
      <c r="W1716" s="20" t="str">
        <f>IF(V1716="-","",V1716)</f>
        <v>0</v>
      </c>
      <c r="X1716" s="21" t="s">
        <v>30</v>
      </c>
    </row>
    <row r="1717" spans="1:24" ht="15.75" customHeight="1" x14ac:dyDescent="0.3">
      <c r="A1717" s="10">
        <v>1716</v>
      </c>
      <c r="B1717" s="11" t="s">
        <v>4069</v>
      </c>
      <c r="C1717" s="11" t="s">
        <v>39</v>
      </c>
      <c r="D1717" s="11" t="s">
        <v>51</v>
      </c>
      <c r="E1717" s="11" t="str">
        <f>IFERROR(LEFT(D1717, FIND("-",D1717,1)-2),D1717)</f>
        <v>OPERASI</v>
      </c>
      <c r="F1717" s="11" t="s">
        <v>52</v>
      </c>
      <c r="G1717" s="62" t="s">
        <v>28</v>
      </c>
      <c r="H1717" s="11" t="s">
        <v>670</v>
      </c>
      <c r="I1717" s="11" t="s">
        <v>671</v>
      </c>
      <c r="J1717" s="11" t="s">
        <v>697</v>
      </c>
      <c r="K1717" s="11" t="s">
        <v>4070</v>
      </c>
      <c r="L1717" s="12" t="str">
        <f>RIGHT(K1717, 4)</f>
        <v>2021</v>
      </c>
      <c r="M1717" s="13">
        <v>44398</v>
      </c>
      <c r="N1717" s="14" t="str">
        <f>TEXT(M1717,"mmmm")</f>
        <v>July</v>
      </c>
      <c r="O1717" s="15">
        <f>MONTH(M1717)</f>
        <v>7</v>
      </c>
      <c r="P1717" s="11" t="s">
        <v>4071</v>
      </c>
      <c r="Q1717" s="16">
        <v>44399</v>
      </c>
      <c r="R1717" s="11" t="s">
        <v>4072</v>
      </c>
      <c r="S1717" s="17" t="str">
        <f>IFERROR(LEFT(R1717,FIND(" ",R1717)-1),R1717)</f>
        <v>0</v>
      </c>
      <c r="T1717" s="11">
        <v>0</v>
      </c>
      <c r="U1717" s="18">
        <f>IF(AND(T1717&gt;3,T1717&lt;&gt;"-"),"&gt;3",T1717)</f>
        <v>0</v>
      </c>
      <c r="V1717" s="19" t="s">
        <v>678</v>
      </c>
      <c r="W1717" s="20" t="str">
        <f>IF(V1717="-","",V1717)</f>
        <v>0</v>
      </c>
      <c r="X1717" s="21" t="s">
        <v>30</v>
      </c>
    </row>
    <row r="1718" spans="1:24" ht="15.75" customHeight="1" x14ac:dyDescent="0.3">
      <c r="A1718" s="10">
        <v>1717</v>
      </c>
      <c r="B1718" s="11" t="s">
        <v>4073</v>
      </c>
      <c r="C1718" s="11" t="s">
        <v>117</v>
      </c>
      <c r="D1718" s="11" t="s">
        <v>33</v>
      </c>
      <c r="E1718" s="11" t="str">
        <f>IFERROR(LEFT(D1718, FIND("-",D1718,1)-2),D1718)</f>
        <v>OPERASI</v>
      </c>
      <c r="F1718" s="11" t="s">
        <v>84</v>
      </c>
      <c r="G1718" s="62" t="s">
        <v>28</v>
      </c>
      <c r="H1718" s="11" t="s">
        <v>684</v>
      </c>
      <c r="I1718" s="11" t="s">
        <v>675</v>
      </c>
      <c r="J1718" s="11" t="s">
        <v>104</v>
      </c>
      <c r="K1718" s="11" t="s">
        <v>3679</v>
      </c>
      <c r="L1718" s="12" t="str">
        <f>RIGHT(K1718, 4)</f>
        <v>2020</v>
      </c>
      <c r="M1718" s="13">
        <v>44138</v>
      </c>
      <c r="N1718" s="14" t="str">
        <f>TEXT(M1718,"mmmm")</f>
        <v>November</v>
      </c>
      <c r="O1718" s="15">
        <f>MONTH(M1718)</f>
        <v>11</v>
      </c>
      <c r="P1718" s="11" t="s">
        <v>118</v>
      </c>
      <c r="Q1718" s="16">
        <v>44139</v>
      </c>
      <c r="R1718" s="11" t="s">
        <v>4074</v>
      </c>
      <c r="S1718" s="17" t="str">
        <f>IFERROR(LEFT(R1718,FIND(" ",R1718)-1),R1718)</f>
        <v>0</v>
      </c>
      <c r="T1718" s="11">
        <v>0</v>
      </c>
      <c r="U1718" s="18">
        <f>IF(AND(T1718&gt;3,T1718&lt;&gt;"-"),"&gt;3",T1718)</f>
        <v>0</v>
      </c>
      <c r="V1718" s="19" t="s">
        <v>678</v>
      </c>
      <c r="W1718" s="20" t="str">
        <f>IF(V1718="-","",V1718)</f>
        <v>0</v>
      </c>
      <c r="X1718" s="21" t="s">
        <v>687</v>
      </c>
    </row>
    <row r="1719" spans="1:24" ht="15.75" customHeight="1" x14ac:dyDescent="0.3">
      <c r="A1719" s="10">
        <v>1718</v>
      </c>
      <c r="B1719" s="11" t="s">
        <v>4075</v>
      </c>
      <c r="C1719" s="11" t="s">
        <v>25</v>
      </c>
      <c r="D1719" s="11" t="s">
        <v>122</v>
      </c>
      <c r="E1719" s="11" t="str">
        <f>IFERROR(LEFT(D1719, FIND("-",D1719,1)-2),D1719)</f>
        <v>SISTEM</v>
      </c>
      <c r="F1719" s="11" t="s">
        <v>27</v>
      </c>
      <c r="G1719" s="62" t="s">
        <v>28</v>
      </c>
      <c r="H1719" s="11" t="s">
        <v>684</v>
      </c>
      <c r="I1719" s="11" t="s">
        <v>675</v>
      </c>
      <c r="J1719" s="11" t="s">
        <v>834</v>
      </c>
      <c r="K1719" s="11" t="s">
        <v>2621</v>
      </c>
      <c r="L1719" s="12" t="str">
        <f>RIGHT(K1719, 4)</f>
        <v>2023</v>
      </c>
      <c r="M1719" s="13">
        <v>45230</v>
      </c>
      <c r="N1719" s="14" t="str">
        <f>TEXT(M1719,"mmmm")</f>
        <v>October</v>
      </c>
      <c r="O1719" s="15">
        <f>MONTH(M1719)</f>
        <v>10</v>
      </c>
      <c r="P1719" s="11" t="s">
        <v>646</v>
      </c>
      <c r="Q1719" s="16">
        <v>45231</v>
      </c>
      <c r="R1719" s="11" t="s">
        <v>4076</v>
      </c>
      <c r="S1719" s="17" t="str">
        <f>IFERROR(LEFT(R1719,FIND(" ",R1719)-1),R1719)</f>
        <v>0</v>
      </c>
      <c r="T1719" s="11">
        <v>0</v>
      </c>
      <c r="U1719" s="18">
        <f>IF(AND(T1719&gt;3,T1719&lt;&gt;"-"),"&gt;3",T1719)</f>
        <v>0</v>
      </c>
      <c r="V1719" s="19" t="s">
        <v>678</v>
      </c>
      <c r="W1719" s="20" t="str">
        <f>IF(V1719="-","",V1719)</f>
        <v>0</v>
      </c>
      <c r="X1719" s="21" t="s">
        <v>687</v>
      </c>
    </row>
    <row r="1720" spans="1:24" ht="15.75" customHeight="1" x14ac:dyDescent="0.3">
      <c r="A1720" s="10">
        <v>1719</v>
      </c>
      <c r="B1720" s="11" t="s">
        <v>4077</v>
      </c>
      <c r="C1720" s="11" t="s">
        <v>25</v>
      </c>
      <c r="D1720" s="11" t="s">
        <v>182</v>
      </c>
      <c r="E1720" s="11" t="str">
        <f>IFERROR(LEFT(D1720, FIND("-",D1720,1)-2),D1720)</f>
        <v>SISTEM</v>
      </c>
      <c r="F1720" s="11" t="s">
        <v>183</v>
      </c>
      <c r="G1720" s="62" t="s">
        <v>28</v>
      </c>
      <c r="H1720" s="11" t="s">
        <v>670</v>
      </c>
      <c r="I1720" s="11" t="s">
        <v>680</v>
      </c>
      <c r="J1720" s="11" t="s">
        <v>97</v>
      </c>
      <c r="K1720" s="11" t="s">
        <v>267</v>
      </c>
      <c r="L1720" s="12" t="str">
        <f>RIGHT(K1720, 4)</f>
        <v>2021</v>
      </c>
      <c r="M1720" s="13">
        <v>44516</v>
      </c>
      <c r="N1720" s="14" t="str">
        <f>TEXT(M1720,"mmmm")</f>
        <v>November</v>
      </c>
      <c r="O1720" s="15">
        <f>MONTH(M1720)</f>
        <v>11</v>
      </c>
      <c r="P1720" s="11" t="s">
        <v>271</v>
      </c>
      <c r="Q1720" s="16">
        <v>44517</v>
      </c>
      <c r="R1720" s="11" t="s">
        <v>4078</v>
      </c>
      <c r="S1720" s="17" t="str">
        <f>IFERROR(LEFT(R1720,FIND(" ",R1720)-1),R1720)</f>
        <v>0</v>
      </c>
      <c r="T1720" s="11">
        <v>0</v>
      </c>
      <c r="U1720" s="18">
        <f>IF(AND(T1720&gt;3,T1720&lt;&gt;"-"),"&gt;3",T1720)</f>
        <v>0</v>
      </c>
      <c r="V1720" s="19" t="s">
        <v>678</v>
      </c>
      <c r="W1720" s="20" t="str">
        <f>IF(V1720="-","",V1720)</f>
        <v>0</v>
      </c>
      <c r="X1720" s="21" t="s">
        <v>30</v>
      </c>
    </row>
    <row r="1721" spans="1:24" ht="15.75" customHeight="1" x14ac:dyDescent="0.3">
      <c r="A1721" s="10">
        <v>1720</v>
      </c>
      <c r="B1721" s="11" t="s">
        <v>4079</v>
      </c>
      <c r="C1721" s="11" t="s">
        <v>25</v>
      </c>
      <c r="D1721" s="11" t="s">
        <v>1085</v>
      </c>
      <c r="E1721" s="11" t="str">
        <f>IFERROR(LEFT(D1721, FIND("-",D1721,1)-2),D1721)</f>
        <v>KESELAMATAN</v>
      </c>
      <c r="F1721" s="11" t="s">
        <v>27</v>
      </c>
      <c r="G1721" s="62" t="s">
        <v>28</v>
      </c>
      <c r="H1721" s="11" t="s">
        <v>684</v>
      </c>
      <c r="I1721" s="11" t="s">
        <v>675</v>
      </c>
      <c r="J1721" s="11" t="s">
        <v>302</v>
      </c>
      <c r="K1721" s="11" t="s">
        <v>3311</v>
      </c>
      <c r="L1721" s="12" t="str">
        <f>RIGHT(K1721, 4)</f>
        <v>2023</v>
      </c>
      <c r="M1721" s="13">
        <v>45020</v>
      </c>
      <c r="N1721" s="14" t="str">
        <f>TEXT(M1721,"mmmm")</f>
        <v>April</v>
      </c>
      <c r="O1721" s="15">
        <f>MONTH(M1721)</f>
        <v>4</v>
      </c>
      <c r="P1721" s="11" t="s">
        <v>3188</v>
      </c>
      <c r="Q1721" s="16">
        <v>45021</v>
      </c>
      <c r="R1721" s="11" t="s">
        <v>4080</v>
      </c>
      <c r="S1721" s="17" t="str">
        <f>IFERROR(LEFT(R1721,FIND(" ",R1721)-1),R1721)</f>
        <v>0</v>
      </c>
      <c r="T1721" s="11">
        <v>0</v>
      </c>
      <c r="U1721" s="18">
        <f>IF(AND(T1721&gt;3,T1721&lt;&gt;"-"),"&gt;3",T1721)</f>
        <v>0</v>
      </c>
      <c r="V1721" s="19" t="s">
        <v>678</v>
      </c>
      <c r="W1721" s="20" t="str">
        <f>IF(V1721="-","",V1721)</f>
        <v>0</v>
      </c>
      <c r="X1721" s="21" t="s">
        <v>687</v>
      </c>
    </row>
    <row r="1722" spans="1:24" ht="15.75" customHeight="1" x14ac:dyDescent="0.3">
      <c r="A1722" s="10">
        <v>1721</v>
      </c>
      <c r="B1722" s="11" t="s">
        <v>4081</v>
      </c>
      <c r="C1722" s="11" t="s">
        <v>39</v>
      </c>
      <c r="D1722" s="11" t="s">
        <v>51</v>
      </c>
      <c r="E1722" s="11" t="str">
        <f>IFERROR(LEFT(D1722, FIND("-",D1722,1)-2),D1722)</f>
        <v>OPERASI</v>
      </c>
      <c r="F1722" s="11" t="s">
        <v>27</v>
      </c>
      <c r="G1722" s="62" t="s">
        <v>28</v>
      </c>
      <c r="H1722" s="11" t="s">
        <v>670</v>
      </c>
      <c r="I1722" s="11" t="s">
        <v>675</v>
      </c>
      <c r="J1722" s="11" t="s">
        <v>813</v>
      </c>
      <c r="K1722" s="11" t="s">
        <v>4082</v>
      </c>
      <c r="L1722" s="12" t="str">
        <f>RIGHT(K1722, 4)</f>
        <v>2023</v>
      </c>
      <c r="M1722" s="13">
        <v>45214</v>
      </c>
      <c r="N1722" s="14" t="str">
        <f>TEXT(M1722,"mmmm")</f>
        <v>October</v>
      </c>
      <c r="O1722" s="15">
        <f>MONTH(M1722)</f>
        <v>10</v>
      </c>
      <c r="P1722" s="11" t="s">
        <v>634</v>
      </c>
      <c r="Q1722" s="16">
        <v>45215</v>
      </c>
      <c r="R1722" s="11" t="s">
        <v>4083</v>
      </c>
      <c r="S1722" s="17" t="str">
        <f>IFERROR(LEFT(R1722,FIND(" ",R1722)-1),R1722)</f>
        <v>0</v>
      </c>
      <c r="T1722" s="11">
        <v>0</v>
      </c>
      <c r="U1722" s="18">
        <f>IF(AND(T1722&gt;3,T1722&lt;&gt;"-"),"&gt;3",T1722)</f>
        <v>0</v>
      </c>
      <c r="V1722" s="19" t="s">
        <v>678</v>
      </c>
      <c r="W1722" s="20" t="str">
        <f>IF(V1722="-","",V1722)</f>
        <v>0</v>
      </c>
      <c r="X1722" s="21" t="s">
        <v>30</v>
      </c>
    </row>
    <row r="1723" spans="1:24" ht="15.75" customHeight="1" x14ac:dyDescent="0.3">
      <c r="A1723" s="10">
        <v>1722</v>
      </c>
      <c r="B1723" s="11" t="s">
        <v>4084</v>
      </c>
      <c r="C1723" s="11" t="s">
        <v>39</v>
      </c>
      <c r="D1723" s="11" t="s">
        <v>46</v>
      </c>
      <c r="E1723" s="11" t="str">
        <f>IFERROR(LEFT(D1723, FIND("-",D1723,1)-2),D1723)</f>
        <v>OPERASI</v>
      </c>
      <c r="F1723" s="11" t="s">
        <v>27</v>
      </c>
      <c r="G1723" s="62" t="s">
        <v>28</v>
      </c>
      <c r="H1723" s="11" t="s">
        <v>670</v>
      </c>
      <c r="I1723" s="11" t="s">
        <v>675</v>
      </c>
      <c r="J1723" s="11" t="s">
        <v>104</v>
      </c>
      <c r="K1723" s="11" t="s">
        <v>294</v>
      </c>
      <c r="L1723" s="12" t="str">
        <f>RIGHT(K1723, 4)</f>
        <v>2022</v>
      </c>
      <c r="M1723" s="13">
        <v>44584</v>
      </c>
      <c r="N1723" s="14" t="str">
        <f>TEXT(M1723,"mmmm")</f>
        <v>January</v>
      </c>
      <c r="O1723" s="15">
        <f>MONTH(M1723)</f>
        <v>1</v>
      </c>
      <c r="P1723" s="11" t="s">
        <v>2354</v>
      </c>
      <c r="Q1723" s="16">
        <v>44585</v>
      </c>
      <c r="R1723" s="11" t="s">
        <v>4085</v>
      </c>
      <c r="S1723" s="17" t="str">
        <f>IFERROR(LEFT(R1723,FIND(" ",R1723)-1),R1723)</f>
        <v>0</v>
      </c>
      <c r="T1723" s="11">
        <v>0</v>
      </c>
      <c r="U1723" s="18">
        <f>IF(AND(T1723&gt;3,T1723&lt;&gt;"-"),"&gt;3",T1723)</f>
        <v>0</v>
      </c>
      <c r="V1723" s="19" t="s">
        <v>678</v>
      </c>
      <c r="W1723" s="20" t="str">
        <f>IF(V1723="-","",V1723)</f>
        <v>0</v>
      </c>
      <c r="X1723" s="21" t="s">
        <v>30</v>
      </c>
    </row>
    <row r="1724" spans="1:24" ht="15.75" customHeight="1" x14ac:dyDescent="0.3">
      <c r="A1724" s="10">
        <v>1723</v>
      </c>
      <c r="B1724" s="11" t="s">
        <v>4086</v>
      </c>
      <c r="C1724" s="11" t="s">
        <v>39</v>
      </c>
      <c r="D1724" s="11" t="s">
        <v>51</v>
      </c>
      <c r="E1724" s="11" t="str">
        <f>IFERROR(LEFT(D1724, FIND("-",D1724,1)-2),D1724)</f>
        <v>OPERASI</v>
      </c>
      <c r="F1724" s="11" t="s">
        <v>52</v>
      </c>
      <c r="G1724" s="62" t="s">
        <v>28</v>
      </c>
      <c r="H1724" s="11" t="s">
        <v>684</v>
      </c>
      <c r="I1724" s="11" t="s">
        <v>675</v>
      </c>
      <c r="J1724" s="11" t="s">
        <v>97</v>
      </c>
      <c r="K1724" s="11" t="s">
        <v>4087</v>
      </c>
      <c r="L1724" s="12" t="str">
        <f>RIGHT(K1724, 4)</f>
        <v>2021</v>
      </c>
      <c r="M1724" s="13">
        <v>44289</v>
      </c>
      <c r="N1724" s="14" t="str">
        <f>TEXT(M1724,"mmmm")</f>
        <v>April</v>
      </c>
      <c r="O1724" s="15">
        <f>MONTH(M1724)</f>
        <v>4</v>
      </c>
      <c r="P1724" s="11" t="s">
        <v>4087</v>
      </c>
      <c r="Q1724" s="16">
        <v>44289</v>
      </c>
      <c r="R1724" s="11" t="s">
        <v>4088</v>
      </c>
      <c r="S1724" s="17" t="str">
        <f>IFERROR(LEFT(R1724,FIND(" ",R1724)-1),R1724)</f>
        <v>0</v>
      </c>
      <c r="T1724" s="11">
        <v>0</v>
      </c>
      <c r="U1724" s="18">
        <f>IF(AND(T1724&gt;3,T1724&lt;&gt;"-"),"&gt;3",T1724)</f>
        <v>0</v>
      </c>
      <c r="V1724" s="19" t="s">
        <v>678</v>
      </c>
      <c r="W1724" s="20" t="str">
        <f>IF(V1724="-","",V1724)</f>
        <v>0</v>
      </c>
      <c r="X1724" s="21" t="s">
        <v>687</v>
      </c>
    </row>
    <row r="1725" spans="1:24" ht="15.75" customHeight="1" x14ac:dyDescent="0.3">
      <c r="A1725" s="10">
        <v>1724</v>
      </c>
      <c r="B1725" s="11" t="s">
        <v>4089</v>
      </c>
      <c r="C1725" s="11" t="s">
        <v>39</v>
      </c>
      <c r="D1725" s="11" t="s">
        <v>33</v>
      </c>
      <c r="E1725" s="11" t="str">
        <f>IFERROR(LEFT(D1725, FIND("-",D1725,1)-2),D1725)</f>
        <v>OPERASI</v>
      </c>
      <c r="F1725" s="11" t="s">
        <v>34</v>
      </c>
      <c r="G1725" s="62" t="s">
        <v>28</v>
      </c>
      <c r="H1725" s="11" t="s">
        <v>670</v>
      </c>
      <c r="I1725" s="11" t="s">
        <v>675</v>
      </c>
      <c r="J1725" s="11" t="s">
        <v>813</v>
      </c>
      <c r="K1725" s="11" t="s">
        <v>3701</v>
      </c>
      <c r="L1725" s="12" t="str">
        <f>RIGHT(K1725, 4)</f>
        <v>2023</v>
      </c>
      <c r="M1725" s="13">
        <v>45095</v>
      </c>
      <c r="N1725" s="14" t="str">
        <f>TEXT(M1725,"mmmm")</f>
        <v>June</v>
      </c>
      <c r="O1725" s="15">
        <f>MONTH(M1725)</f>
        <v>6</v>
      </c>
      <c r="P1725" s="11" t="s">
        <v>1636</v>
      </c>
      <c r="Q1725" s="16">
        <v>45096</v>
      </c>
      <c r="R1725" s="11" t="s">
        <v>4090</v>
      </c>
      <c r="S1725" s="17" t="str">
        <f>IFERROR(LEFT(R1725,FIND(" ",R1725)-1),R1725)</f>
        <v>0</v>
      </c>
      <c r="T1725" s="11">
        <v>0</v>
      </c>
      <c r="U1725" s="18">
        <f>IF(AND(T1725&gt;3,T1725&lt;&gt;"-"),"&gt;3",T1725)</f>
        <v>0</v>
      </c>
      <c r="V1725" s="19" t="s">
        <v>678</v>
      </c>
      <c r="W1725" s="20" t="str">
        <f>IF(V1725="-","",V1725)</f>
        <v>0</v>
      </c>
      <c r="X1725" s="21" t="s">
        <v>30</v>
      </c>
    </row>
    <row r="1726" spans="1:24" ht="15.75" customHeight="1" x14ac:dyDescent="0.3">
      <c r="A1726" s="10">
        <v>1725</v>
      </c>
      <c r="B1726" s="11" t="s">
        <v>4091</v>
      </c>
      <c r="C1726" s="11" t="s">
        <v>39</v>
      </c>
      <c r="D1726" s="11" t="s">
        <v>33</v>
      </c>
      <c r="E1726" s="11" t="str">
        <f>IFERROR(LEFT(D1726, FIND("-",D1726,1)-2),D1726)</f>
        <v>OPERASI</v>
      </c>
      <c r="F1726" s="11" t="s">
        <v>27</v>
      </c>
      <c r="G1726" s="62" t="s">
        <v>28</v>
      </c>
      <c r="H1726" s="11" t="s">
        <v>670</v>
      </c>
      <c r="I1726" s="11" t="s">
        <v>671</v>
      </c>
      <c r="J1726" s="11" t="s">
        <v>104</v>
      </c>
      <c r="K1726" s="11" t="s">
        <v>3824</v>
      </c>
      <c r="L1726" s="12" t="str">
        <f>RIGHT(K1726, 4)</f>
        <v>2023</v>
      </c>
      <c r="M1726" s="13">
        <v>44930</v>
      </c>
      <c r="N1726" s="14" t="str">
        <f>TEXT(M1726,"mmmm")</f>
        <v>January</v>
      </c>
      <c r="O1726" s="15">
        <f>MONTH(M1726)</f>
        <v>1</v>
      </c>
      <c r="P1726" s="11" t="s">
        <v>510</v>
      </c>
      <c r="Q1726" s="16">
        <v>44931</v>
      </c>
      <c r="R1726" s="11" t="s">
        <v>4092</v>
      </c>
      <c r="S1726" s="17" t="str">
        <f>IFERROR(LEFT(R1726,FIND(" ",R1726)-1),R1726)</f>
        <v>0</v>
      </c>
      <c r="T1726" s="11">
        <v>0</v>
      </c>
      <c r="U1726" s="18">
        <f>IF(AND(T1726&gt;3,T1726&lt;&gt;"-"),"&gt;3",T1726)</f>
        <v>0</v>
      </c>
      <c r="V1726" s="19" t="s">
        <v>678</v>
      </c>
      <c r="W1726" s="20" t="str">
        <f>IF(V1726="-","",V1726)</f>
        <v>0</v>
      </c>
      <c r="X1726" s="21" t="s">
        <v>30</v>
      </c>
    </row>
    <row r="1727" spans="1:24" ht="15.75" customHeight="1" x14ac:dyDescent="0.3">
      <c r="A1727" s="10">
        <v>1726</v>
      </c>
      <c r="B1727" s="11" t="s">
        <v>4093</v>
      </c>
      <c r="C1727" s="11" t="s">
        <v>39</v>
      </c>
      <c r="D1727" s="11" t="s">
        <v>33</v>
      </c>
      <c r="E1727" s="11" t="str">
        <f>IFERROR(LEFT(D1727, FIND("-",D1727,1)-2),D1727)</f>
        <v>OPERASI</v>
      </c>
      <c r="F1727" s="11" t="s">
        <v>43</v>
      </c>
      <c r="G1727" s="62" t="s">
        <v>28</v>
      </c>
      <c r="H1727" s="11" t="s">
        <v>670</v>
      </c>
      <c r="I1727" s="11" t="s">
        <v>675</v>
      </c>
      <c r="J1727" s="11" t="s">
        <v>741</v>
      </c>
      <c r="K1727" s="11" t="s">
        <v>436</v>
      </c>
      <c r="L1727" s="12" t="str">
        <f>RIGHT(K1727, 4)</f>
        <v>2022</v>
      </c>
      <c r="M1727" s="13">
        <v>44833</v>
      </c>
      <c r="N1727" s="14" t="str">
        <f>TEXT(M1727,"mmmm")</f>
        <v>September</v>
      </c>
      <c r="O1727" s="15">
        <f>MONTH(M1727)</f>
        <v>9</v>
      </c>
      <c r="P1727" s="11" t="s">
        <v>438</v>
      </c>
      <c r="Q1727" s="16">
        <v>44834</v>
      </c>
      <c r="R1727" s="11" t="s">
        <v>4094</v>
      </c>
      <c r="S1727" s="17" t="str">
        <f>IFERROR(LEFT(R1727,FIND(" ",R1727)-1),R1727)</f>
        <v>0</v>
      </c>
      <c r="T1727" s="11">
        <v>0</v>
      </c>
      <c r="U1727" s="18">
        <f>IF(AND(T1727&gt;3,T1727&lt;&gt;"-"),"&gt;3",T1727)</f>
        <v>0</v>
      </c>
      <c r="V1727" s="19" t="s">
        <v>678</v>
      </c>
      <c r="W1727" s="20" t="str">
        <f>IF(V1727="-","",V1727)</f>
        <v>0</v>
      </c>
      <c r="X1727" s="21" t="s">
        <v>30</v>
      </c>
    </row>
    <row r="1728" spans="1:24" ht="15.75" customHeight="1" x14ac:dyDescent="0.3">
      <c r="A1728" s="10">
        <v>1727</v>
      </c>
      <c r="B1728" s="11" t="s">
        <v>4095</v>
      </c>
      <c r="C1728" s="11" t="s">
        <v>39</v>
      </c>
      <c r="D1728" s="11" t="s">
        <v>339</v>
      </c>
      <c r="E1728" s="11" t="str">
        <f>IFERROR(LEFT(D1728, FIND("-",D1728,1)-2),D1728)</f>
        <v>RANGKAIAN</v>
      </c>
      <c r="F1728" s="11" t="s">
        <v>711</v>
      </c>
      <c r="G1728" s="62" t="s">
        <v>28</v>
      </c>
      <c r="H1728" s="11" t="s">
        <v>670</v>
      </c>
      <c r="I1728" s="11" t="s">
        <v>680</v>
      </c>
      <c r="J1728" s="11" t="s">
        <v>104</v>
      </c>
      <c r="K1728" s="11" t="s">
        <v>341</v>
      </c>
      <c r="L1728" s="12" t="str">
        <f>RIGHT(K1728, 4)</f>
        <v>2022</v>
      </c>
      <c r="M1728" s="13">
        <v>44650</v>
      </c>
      <c r="N1728" s="14" t="str">
        <f>TEXT(M1728,"mmmm")</f>
        <v>March</v>
      </c>
      <c r="O1728" s="15">
        <f>MONTH(M1728)</f>
        <v>3</v>
      </c>
      <c r="P1728" s="11" t="s">
        <v>343</v>
      </c>
      <c r="Q1728" s="16">
        <v>44651</v>
      </c>
      <c r="R1728" s="11" t="s">
        <v>4096</v>
      </c>
      <c r="S1728" s="17" t="str">
        <f>IFERROR(LEFT(R1728,FIND(" ",R1728)-1),R1728)</f>
        <v>0</v>
      </c>
      <c r="T1728" s="11">
        <v>0</v>
      </c>
      <c r="U1728" s="18">
        <f>IF(AND(T1728&gt;3,T1728&lt;&gt;"-"),"&gt;3",T1728)</f>
        <v>0</v>
      </c>
      <c r="V1728" s="19" t="s">
        <v>678</v>
      </c>
      <c r="W1728" s="20" t="str">
        <f>IF(V1728="-","",V1728)</f>
        <v>0</v>
      </c>
      <c r="X1728" s="21" t="s">
        <v>30</v>
      </c>
    </row>
    <row r="1729" spans="1:24" ht="15.75" customHeight="1" x14ac:dyDescent="0.3">
      <c r="A1729" s="10">
        <v>1728</v>
      </c>
      <c r="B1729" s="11" t="s">
        <v>4097</v>
      </c>
      <c r="C1729" s="11" t="s">
        <v>39</v>
      </c>
      <c r="D1729" s="11" t="s">
        <v>33</v>
      </c>
      <c r="E1729" s="11" t="str">
        <f>IFERROR(LEFT(D1729, FIND("-",D1729,1)-2),D1729)</f>
        <v>OPERASI</v>
      </c>
      <c r="F1729" s="11" t="s">
        <v>34</v>
      </c>
      <c r="G1729" s="62" t="s">
        <v>28</v>
      </c>
      <c r="H1729" s="11" t="s">
        <v>670</v>
      </c>
      <c r="I1729" s="11" t="s">
        <v>675</v>
      </c>
      <c r="J1729" s="11" t="s">
        <v>58</v>
      </c>
      <c r="K1729" s="11" t="s">
        <v>3701</v>
      </c>
      <c r="L1729" s="12" t="str">
        <f>RIGHT(K1729, 4)</f>
        <v>2023</v>
      </c>
      <c r="M1729" s="13">
        <v>45095</v>
      </c>
      <c r="N1729" s="14" t="str">
        <f>TEXT(M1729,"mmmm")</f>
        <v>June</v>
      </c>
      <c r="O1729" s="15">
        <f>MONTH(M1729)</f>
        <v>6</v>
      </c>
      <c r="P1729" s="11" t="s">
        <v>1636</v>
      </c>
      <c r="Q1729" s="16">
        <v>45096</v>
      </c>
      <c r="R1729" s="11" t="s">
        <v>4098</v>
      </c>
      <c r="S1729" s="17" t="str">
        <f>IFERROR(LEFT(R1729,FIND(" ",R1729)-1),R1729)</f>
        <v>0</v>
      </c>
      <c r="T1729" s="11">
        <v>0</v>
      </c>
      <c r="U1729" s="18">
        <f>IF(AND(T1729&gt;3,T1729&lt;&gt;"-"),"&gt;3",T1729)</f>
        <v>0</v>
      </c>
      <c r="V1729" s="19" t="s">
        <v>678</v>
      </c>
      <c r="W1729" s="20" t="str">
        <f>IF(V1729="-","",V1729)</f>
        <v>0</v>
      </c>
      <c r="X1729" s="21" t="s">
        <v>30</v>
      </c>
    </row>
    <row r="1730" spans="1:24" ht="15.75" customHeight="1" x14ac:dyDescent="0.3">
      <c r="A1730" s="10">
        <v>1729</v>
      </c>
      <c r="B1730" s="11" t="s">
        <v>4099</v>
      </c>
      <c r="C1730" s="11" t="s">
        <v>39</v>
      </c>
      <c r="D1730" s="11" t="s">
        <v>51</v>
      </c>
      <c r="E1730" s="11" t="str">
        <f>IFERROR(LEFT(D1730, FIND("-",D1730,1)-2),D1730)</f>
        <v>OPERASI</v>
      </c>
      <c r="F1730" s="11" t="s">
        <v>52</v>
      </c>
      <c r="G1730" s="62" t="s">
        <v>28</v>
      </c>
      <c r="H1730" s="11" t="s">
        <v>670</v>
      </c>
      <c r="I1730" s="11" t="s">
        <v>671</v>
      </c>
      <c r="J1730" s="11" t="s">
        <v>697</v>
      </c>
      <c r="K1730" s="11" t="s">
        <v>252</v>
      </c>
      <c r="L1730" s="12" t="str">
        <f>RIGHT(K1730, 4)</f>
        <v>2021</v>
      </c>
      <c r="M1730" s="13">
        <v>44486</v>
      </c>
      <c r="N1730" s="14" t="str">
        <f>TEXT(M1730,"mmmm")</f>
        <v>October</v>
      </c>
      <c r="O1730" s="15">
        <f>MONTH(M1730)</f>
        <v>10</v>
      </c>
      <c r="P1730" s="11" t="s">
        <v>254</v>
      </c>
      <c r="Q1730" s="16">
        <v>44487</v>
      </c>
      <c r="R1730" s="11" t="s">
        <v>4100</v>
      </c>
      <c r="S1730" s="17" t="str">
        <f>IFERROR(LEFT(R1730,FIND(" ",R1730)-1),R1730)</f>
        <v>0</v>
      </c>
      <c r="T1730" s="11">
        <v>0</v>
      </c>
      <c r="U1730" s="18">
        <f>IF(AND(T1730&gt;3,T1730&lt;&gt;"-"),"&gt;3",T1730)</f>
        <v>0</v>
      </c>
      <c r="V1730" s="19" t="s">
        <v>678</v>
      </c>
      <c r="W1730" s="20" t="str">
        <f>IF(V1730="-","",V1730)</f>
        <v>0</v>
      </c>
      <c r="X1730" s="21" t="s">
        <v>30</v>
      </c>
    </row>
    <row r="1731" spans="1:24" ht="15.75" customHeight="1" x14ac:dyDescent="0.3">
      <c r="A1731" s="10">
        <v>1730</v>
      </c>
      <c r="B1731" s="11" t="s">
        <v>4101</v>
      </c>
      <c r="C1731" s="11" t="s">
        <v>39</v>
      </c>
      <c r="D1731" s="11" t="s">
        <v>339</v>
      </c>
      <c r="E1731" s="11" t="str">
        <f>IFERROR(LEFT(D1731, FIND("-",D1731,1)-2),D1731)</f>
        <v>RANGKAIAN</v>
      </c>
      <c r="F1731" s="11" t="s">
        <v>669</v>
      </c>
      <c r="G1731" s="62" t="s">
        <v>28</v>
      </c>
      <c r="H1731" s="11" t="s">
        <v>670</v>
      </c>
      <c r="I1731" s="11" t="s">
        <v>680</v>
      </c>
      <c r="J1731" s="11" t="s">
        <v>104</v>
      </c>
      <c r="K1731" s="11" t="s">
        <v>341</v>
      </c>
      <c r="L1731" s="12" t="str">
        <f>RIGHT(K1731, 4)</f>
        <v>2022</v>
      </c>
      <c r="M1731" s="13">
        <v>44650</v>
      </c>
      <c r="N1731" s="14" t="str">
        <f>TEXT(M1731,"mmmm")</f>
        <v>March</v>
      </c>
      <c r="O1731" s="15">
        <f>MONTH(M1731)</f>
        <v>3</v>
      </c>
      <c r="P1731" s="11" t="s">
        <v>343</v>
      </c>
      <c r="Q1731" s="16">
        <v>44651</v>
      </c>
      <c r="R1731" s="11" t="s">
        <v>4102</v>
      </c>
      <c r="S1731" s="17" t="str">
        <f>IFERROR(LEFT(R1731,FIND(" ",R1731)-1),R1731)</f>
        <v>0</v>
      </c>
      <c r="T1731" s="11">
        <v>0</v>
      </c>
      <c r="U1731" s="18">
        <f>IF(AND(T1731&gt;3,T1731&lt;&gt;"-"),"&gt;3",T1731)</f>
        <v>0</v>
      </c>
      <c r="V1731" s="19" t="s">
        <v>678</v>
      </c>
      <c r="W1731" s="20" t="str">
        <f>IF(V1731="-","",V1731)</f>
        <v>0</v>
      </c>
      <c r="X1731" s="21" t="s">
        <v>30</v>
      </c>
    </row>
    <row r="1732" spans="1:24" ht="15.75" customHeight="1" x14ac:dyDescent="0.3">
      <c r="A1732" s="10">
        <v>1731</v>
      </c>
      <c r="B1732" s="11" t="s">
        <v>4103</v>
      </c>
      <c r="C1732" s="11" t="s">
        <v>39</v>
      </c>
      <c r="D1732" s="11" t="s">
        <v>33</v>
      </c>
      <c r="E1732" s="11" t="str">
        <f>IFERROR(LEFT(D1732, FIND("-",D1732,1)-2),D1732)</f>
        <v>OPERASI</v>
      </c>
      <c r="F1732" s="11" t="s">
        <v>84</v>
      </c>
      <c r="G1732" s="62" t="s">
        <v>28</v>
      </c>
      <c r="H1732" s="11" t="s">
        <v>670</v>
      </c>
      <c r="I1732" s="11" t="s">
        <v>707</v>
      </c>
      <c r="J1732" s="11" t="s">
        <v>104</v>
      </c>
      <c r="K1732" s="11" t="s">
        <v>4104</v>
      </c>
      <c r="L1732" s="12" t="str">
        <f>RIGHT(K1732, 4)</f>
        <v>2023</v>
      </c>
      <c r="M1732" s="13">
        <v>45118</v>
      </c>
      <c r="N1732" s="14" t="str">
        <f>TEXT(M1732,"mmmm")</f>
        <v>July</v>
      </c>
      <c r="O1732" s="15">
        <f>MONTH(M1732)</f>
        <v>7</v>
      </c>
      <c r="P1732" s="11" t="s">
        <v>973</v>
      </c>
      <c r="Q1732" s="16">
        <v>45119</v>
      </c>
      <c r="R1732" s="11" t="s">
        <v>4102</v>
      </c>
      <c r="S1732" s="17" t="str">
        <f>IFERROR(LEFT(R1732,FIND(" ",R1732)-1),R1732)</f>
        <v>0</v>
      </c>
      <c r="T1732" s="11">
        <v>0</v>
      </c>
      <c r="U1732" s="18">
        <f>IF(AND(T1732&gt;3,T1732&lt;&gt;"-"),"&gt;3",T1732)</f>
        <v>0</v>
      </c>
      <c r="V1732" s="19" t="s">
        <v>678</v>
      </c>
      <c r="W1732" s="20" t="str">
        <f>IF(V1732="-","",V1732)</f>
        <v>0</v>
      </c>
      <c r="X1732" s="21" t="s">
        <v>30</v>
      </c>
    </row>
    <row r="1733" spans="1:24" ht="15.75" customHeight="1" x14ac:dyDescent="0.3">
      <c r="A1733" s="10">
        <v>1732</v>
      </c>
      <c r="B1733" s="11" t="s">
        <v>4105</v>
      </c>
      <c r="C1733" s="11" t="s">
        <v>39</v>
      </c>
      <c r="D1733" s="11" t="s">
        <v>51</v>
      </c>
      <c r="E1733" s="11" t="str">
        <f>IFERROR(LEFT(D1733, FIND("-",D1733,1)-2),D1733)</f>
        <v>OPERASI</v>
      </c>
      <c r="F1733" s="11" t="s">
        <v>52</v>
      </c>
      <c r="G1733" s="62" t="s">
        <v>28</v>
      </c>
      <c r="H1733" s="11" t="s">
        <v>684</v>
      </c>
      <c r="I1733" s="11" t="s">
        <v>675</v>
      </c>
      <c r="J1733" s="11" t="s">
        <v>741</v>
      </c>
      <c r="K1733" s="11" t="s">
        <v>4106</v>
      </c>
      <c r="L1733" s="12" t="str">
        <f>RIGHT(K1733, 4)</f>
        <v>2021</v>
      </c>
      <c r="M1733" s="13">
        <v>44243</v>
      </c>
      <c r="N1733" s="14" t="str">
        <f>TEXT(M1733,"mmmm")</f>
        <v>February</v>
      </c>
      <c r="O1733" s="15">
        <f>MONTH(M1733)</f>
        <v>2</v>
      </c>
      <c r="P1733" s="11" t="s">
        <v>158</v>
      </c>
      <c r="Q1733" s="16">
        <v>44244</v>
      </c>
      <c r="R1733" s="11" t="s">
        <v>4107</v>
      </c>
      <c r="S1733" s="17" t="str">
        <f>IFERROR(LEFT(R1733,FIND(" ",R1733)-1),R1733)</f>
        <v>0</v>
      </c>
      <c r="T1733" s="11">
        <v>0</v>
      </c>
      <c r="U1733" s="18">
        <f>IF(AND(T1733&gt;3,T1733&lt;&gt;"-"),"&gt;3",T1733)</f>
        <v>0</v>
      </c>
      <c r="V1733" s="19" t="s">
        <v>678</v>
      </c>
      <c r="W1733" s="20" t="str">
        <f>IF(V1733="-","",V1733)</f>
        <v>0</v>
      </c>
      <c r="X1733" s="21" t="s">
        <v>687</v>
      </c>
    </row>
    <row r="1734" spans="1:24" ht="15.75" customHeight="1" x14ac:dyDescent="0.3">
      <c r="A1734" s="10">
        <v>1733</v>
      </c>
      <c r="B1734" s="11" t="s">
        <v>4108</v>
      </c>
      <c r="C1734" s="11" t="s">
        <v>39</v>
      </c>
      <c r="D1734" s="11" t="s">
        <v>33</v>
      </c>
      <c r="E1734" s="11" t="str">
        <f>IFERROR(LEFT(D1734, FIND("-",D1734,1)-2),D1734)</f>
        <v>OPERASI</v>
      </c>
      <c r="F1734" s="11" t="s">
        <v>84</v>
      </c>
      <c r="G1734" s="62" t="s">
        <v>28</v>
      </c>
      <c r="H1734" s="11" t="s">
        <v>670</v>
      </c>
      <c r="I1734" s="11" t="s">
        <v>675</v>
      </c>
      <c r="J1734" s="11" t="s">
        <v>58</v>
      </c>
      <c r="K1734" s="11" t="s">
        <v>4109</v>
      </c>
      <c r="L1734" s="12" t="str">
        <f>RIGHT(K1734, 4)</f>
        <v>2022</v>
      </c>
      <c r="M1734" s="13">
        <v>44857</v>
      </c>
      <c r="N1734" s="14" t="str">
        <f>TEXT(M1734,"mmmm")</f>
        <v>October</v>
      </c>
      <c r="O1734" s="15">
        <f>MONTH(M1734)</f>
        <v>10</v>
      </c>
      <c r="P1734" s="11" t="s">
        <v>4110</v>
      </c>
      <c r="Q1734" s="16">
        <v>44858</v>
      </c>
      <c r="R1734" s="11" t="s">
        <v>4111</v>
      </c>
      <c r="S1734" s="17" t="str">
        <f>IFERROR(LEFT(R1734,FIND(" ",R1734)-1),R1734)</f>
        <v>0</v>
      </c>
      <c r="T1734" s="11">
        <v>0</v>
      </c>
      <c r="U1734" s="18">
        <f>IF(AND(T1734&gt;3,T1734&lt;&gt;"-"),"&gt;3",T1734)</f>
        <v>0</v>
      </c>
      <c r="V1734" s="19" t="s">
        <v>678</v>
      </c>
      <c r="W1734" s="20" t="str">
        <f>IF(V1734="-","",V1734)</f>
        <v>0</v>
      </c>
      <c r="X1734" s="21" t="s">
        <v>30</v>
      </c>
    </row>
    <row r="1735" spans="1:24" ht="15.75" customHeight="1" x14ac:dyDescent="0.3">
      <c r="A1735" s="10">
        <v>1734</v>
      </c>
      <c r="B1735" s="11" t="s">
        <v>4112</v>
      </c>
      <c r="C1735" s="11" t="s">
        <v>39</v>
      </c>
      <c r="D1735" s="11" t="s">
        <v>33</v>
      </c>
      <c r="E1735" s="11" t="str">
        <f>IFERROR(LEFT(D1735, FIND("-",D1735,1)-2),D1735)</f>
        <v>OPERASI</v>
      </c>
      <c r="F1735" s="11" t="s">
        <v>84</v>
      </c>
      <c r="G1735" s="62" t="s">
        <v>28</v>
      </c>
      <c r="H1735" s="11" t="s">
        <v>684</v>
      </c>
      <c r="I1735" s="11" t="s">
        <v>671</v>
      </c>
      <c r="J1735" s="11" t="s">
        <v>697</v>
      </c>
      <c r="K1735" s="11" t="s">
        <v>3393</v>
      </c>
      <c r="L1735" s="12" t="str">
        <f>RIGHT(K1735, 4)</f>
        <v>2023</v>
      </c>
      <c r="M1735" s="13">
        <v>45154</v>
      </c>
      <c r="N1735" s="14" t="str">
        <f>TEXT(M1735,"mmmm")</f>
        <v>August</v>
      </c>
      <c r="O1735" s="15">
        <f>MONTH(M1735)</f>
        <v>8</v>
      </c>
      <c r="P1735" s="11" t="s">
        <v>1685</v>
      </c>
      <c r="Q1735" s="16">
        <v>45155</v>
      </c>
      <c r="R1735" s="11" t="s">
        <v>4113</v>
      </c>
      <c r="S1735" s="17" t="str">
        <f>IFERROR(LEFT(R1735,FIND(" ",R1735)-1),R1735)</f>
        <v>0</v>
      </c>
      <c r="T1735" s="11">
        <v>0</v>
      </c>
      <c r="U1735" s="18">
        <f>IF(AND(T1735&gt;3,T1735&lt;&gt;"-"),"&gt;3",T1735)</f>
        <v>0</v>
      </c>
      <c r="V1735" s="19" t="s">
        <v>678</v>
      </c>
      <c r="W1735" s="20" t="str">
        <f>IF(V1735="-","",V1735)</f>
        <v>0</v>
      </c>
      <c r="X1735" s="21" t="s">
        <v>2145</v>
      </c>
    </row>
    <row r="1736" spans="1:24" ht="15.75" customHeight="1" x14ac:dyDescent="0.3">
      <c r="A1736" s="10">
        <v>1735</v>
      </c>
      <c r="B1736" s="11" t="s">
        <v>4114</v>
      </c>
      <c r="C1736" s="11" t="s">
        <v>39</v>
      </c>
      <c r="D1736" s="11" t="s">
        <v>33</v>
      </c>
      <c r="E1736" s="11" t="str">
        <f>IFERROR(LEFT(D1736, FIND("-",D1736,1)-2),D1736)</f>
        <v>OPERASI</v>
      </c>
      <c r="F1736" s="11" t="s">
        <v>34</v>
      </c>
      <c r="G1736" s="62" t="s">
        <v>28</v>
      </c>
      <c r="H1736" s="11" t="s">
        <v>670</v>
      </c>
      <c r="I1736" s="11" t="s">
        <v>675</v>
      </c>
      <c r="J1736" s="11" t="s">
        <v>58</v>
      </c>
      <c r="K1736" s="11" t="s">
        <v>365</v>
      </c>
      <c r="L1736" s="12" t="str">
        <f>RIGHT(K1736, 4)</f>
        <v>2022</v>
      </c>
      <c r="M1736" s="13">
        <v>44672</v>
      </c>
      <c r="N1736" s="14" t="str">
        <f>TEXT(M1736,"mmmm")</f>
        <v>April</v>
      </c>
      <c r="O1736" s="15">
        <f>MONTH(M1736)</f>
        <v>4</v>
      </c>
      <c r="P1736" s="11" t="s">
        <v>1777</v>
      </c>
      <c r="Q1736" s="16">
        <v>44673</v>
      </c>
      <c r="R1736" s="11" t="s">
        <v>4115</v>
      </c>
      <c r="S1736" s="17" t="str">
        <f>IFERROR(LEFT(R1736,FIND(" ",R1736)-1),R1736)</f>
        <v>0</v>
      </c>
      <c r="T1736" s="11">
        <v>0</v>
      </c>
      <c r="U1736" s="18">
        <f>IF(AND(T1736&gt;3,T1736&lt;&gt;"-"),"&gt;3",T1736)</f>
        <v>0</v>
      </c>
      <c r="V1736" s="19" t="s">
        <v>678</v>
      </c>
      <c r="W1736" s="20" t="str">
        <f>IF(V1736="-","",V1736)</f>
        <v>0</v>
      </c>
      <c r="X1736" s="21" t="s">
        <v>30</v>
      </c>
    </row>
    <row r="1737" spans="1:24" ht="15.75" customHeight="1" x14ac:dyDescent="0.3">
      <c r="A1737" s="10">
        <v>1736</v>
      </c>
      <c r="B1737" s="11" t="s">
        <v>4116</v>
      </c>
      <c r="C1737" s="11" t="s">
        <v>117</v>
      </c>
      <c r="D1737" s="11" t="s">
        <v>33</v>
      </c>
      <c r="E1737" s="11" t="str">
        <f>IFERROR(LEFT(D1737, FIND("-",D1737,1)-2),D1737)</f>
        <v>OPERASI</v>
      </c>
      <c r="F1737" s="11" t="s">
        <v>84</v>
      </c>
      <c r="G1737" s="62" t="s">
        <v>28</v>
      </c>
      <c r="H1737" s="11" t="s">
        <v>670</v>
      </c>
      <c r="I1737" s="11" t="s">
        <v>671</v>
      </c>
      <c r="J1737" s="11" t="s">
        <v>697</v>
      </c>
      <c r="K1737" s="11" t="s">
        <v>129</v>
      </c>
      <c r="L1737" s="12" t="str">
        <f>RIGHT(K1737, 4)</f>
        <v>2020</v>
      </c>
      <c r="M1737" s="13">
        <v>44154</v>
      </c>
      <c r="N1737" s="14" t="str">
        <f>TEXT(M1737,"mmmm")</f>
        <v>November</v>
      </c>
      <c r="O1737" s="15">
        <f>MONTH(M1737)</f>
        <v>11</v>
      </c>
      <c r="P1737" s="11" t="s">
        <v>1361</v>
      </c>
      <c r="Q1737" s="16">
        <v>44155</v>
      </c>
      <c r="R1737" s="11" t="s">
        <v>4117</v>
      </c>
      <c r="S1737" s="17" t="str">
        <f>IFERROR(LEFT(R1737,FIND(" ",R1737)-1),R1737)</f>
        <v>0</v>
      </c>
      <c r="T1737" s="11">
        <v>0</v>
      </c>
      <c r="U1737" s="18">
        <f>IF(AND(T1737&gt;3,T1737&lt;&gt;"-"),"&gt;3",T1737)</f>
        <v>0</v>
      </c>
      <c r="V1737" s="19" t="s">
        <v>678</v>
      </c>
      <c r="W1737" s="20" t="str">
        <f>IF(V1737="-","",V1737)</f>
        <v>0</v>
      </c>
      <c r="X1737" s="21" t="s">
        <v>30</v>
      </c>
    </row>
    <row r="1738" spans="1:24" ht="15.75" customHeight="1" x14ac:dyDescent="0.3">
      <c r="A1738" s="10">
        <v>1737</v>
      </c>
      <c r="B1738" s="11" t="s">
        <v>4118</v>
      </c>
      <c r="C1738" s="11" t="s">
        <v>25</v>
      </c>
      <c r="D1738" s="11" t="s">
        <v>61</v>
      </c>
      <c r="E1738" s="11" t="str">
        <f>IFERROR(LEFT(D1738, FIND("-",D1738,1)-2),D1738)</f>
        <v>KESELAMATAN</v>
      </c>
      <c r="F1738" s="11" t="s">
        <v>27</v>
      </c>
      <c r="G1738" s="62" t="s">
        <v>28</v>
      </c>
      <c r="H1738" s="11" t="s">
        <v>670</v>
      </c>
      <c r="I1738" s="11" t="s">
        <v>680</v>
      </c>
      <c r="J1738" s="11" t="s">
        <v>787</v>
      </c>
      <c r="K1738" s="11" t="s">
        <v>102</v>
      </c>
      <c r="L1738" s="12" t="str">
        <f>RIGHT(K1738, 4)</f>
        <v>2020</v>
      </c>
      <c r="M1738" s="13">
        <v>44117</v>
      </c>
      <c r="N1738" s="14" t="str">
        <f>TEXT(M1738,"mmmm")</f>
        <v>October</v>
      </c>
      <c r="O1738" s="15">
        <f>MONTH(M1738)</f>
        <v>10</v>
      </c>
      <c r="P1738" s="11" t="s">
        <v>4119</v>
      </c>
      <c r="Q1738" s="16">
        <v>44118</v>
      </c>
      <c r="R1738" s="11" t="s">
        <v>4120</v>
      </c>
      <c r="S1738" s="17" t="str">
        <f>IFERROR(LEFT(R1738,FIND(" ",R1738)-1),R1738)</f>
        <v>0</v>
      </c>
      <c r="T1738" s="11">
        <v>0</v>
      </c>
      <c r="U1738" s="18">
        <f>IF(AND(T1738&gt;3,T1738&lt;&gt;"-"),"&gt;3",T1738)</f>
        <v>0</v>
      </c>
      <c r="V1738" s="19" t="s">
        <v>678</v>
      </c>
      <c r="W1738" s="20" t="str">
        <f>IF(V1738="-","",V1738)</f>
        <v>0</v>
      </c>
      <c r="X1738" s="21" t="s">
        <v>30</v>
      </c>
    </row>
    <row r="1739" spans="1:24" ht="15.75" customHeight="1" x14ac:dyDescent="0.3">
      <c r="A1739" s="10">
        <v>1738</v>
      </c>
      <c r="B1739" s="11" t="s">
        <v>4121</v>
      </c>
      <c r="C1739" s="11" t="s">
        <v>39</v>
      </c>
      <c r="D1739" s="11" t="s">
        <v>33</v>
      </c>
      <c r="E1739" s="11" t="str">
        <f>IFERROR(LEFT(D1739, FIND("-",D1739,1)-2),D1739)</f>
        <v>OPERASI</v>
      </c>
      <c r="F1739" s="11" t="s">
        <v>27</v>
      </c>
      <c r="G1739" s="62" t="s">
        <v>28</v>
      </c>
      <c r="H1739" s="11" t="s">
        <v>670</v>
      </c>
      <c r="I1739" s="11" t="s">
        <v>675</v>
      </c>
      <c r="J1739" s="11" t="s">
        <v>741</v>
      </c>
      <c r="K1739" s="11" t="s">
        <v>457</v>
      </c>
      <c r="L1739" s="12" t="str">
        <f>RIGHT(K1739, 4)</f>
        <v>2022</v>
      </c>
      <c r="M1739" s="13">
        <v>44851</v>
      </c>
      <c r="N1739" s="14" t="str">
        <f>TEXT(M1739,"mmmm")</f>
        <v>October</v>
      </c>
      <c r="O1739" s="15">
        <f>MONTH(M1739)</f>
        <v>10</v>
      </c>
      <c r="P1739" s="11" t="s">
        <v>459</v>
      </c>
      <c r="Q1739" s="16">
        <v>44852</v>
      </c>
      <c r="R1739" s="11" t="s">
        <v>4122</v>
      </c>
      <c r="S1739" s="17" t="str">
        <f>IFERROR(LEFT(R1739,FIND(" ",R1739)-1),R1739)</f>
        <v>0</v>
      </c>
      <c r="T1739" s="11">
        <v>0</v>
      </c>
      <c r="U1739" s="18">
        <f>IF(AND(T1739&gt;3,T1739&lt;&gt;"-"),"&gt;3",T1739)</f>
        <v>0</v>
      </c>
      <c r="V1739" s="19" t="s">
        <v>678</v>
      </c>
      <c r="W1739" s="20" t="str">
        <f>IF(V1739="-","",V1739)</f>
        <v>0</v>
      </c>
      <c r="X1739" s="21" t="s">
        <v>30</v>
      </c>
    </row>
    <row r="1740" spans="1:24" ht="15.75" customHeight="1" x14ac:dyDescent="0.3">
      <c r="A1740" s="10">
        <v>1739</v>
      </c>
      <c r="B1740" s="11" t="s">
        <v>4123</v>
      </c>
      <c r="C1740" s="11" t="s">
        <v>39</v>
      </c>
      <c r="D1740" s="11" t="s">
        <v>33</v>
      </c>
      <c r="E1740" s="11" t="str">
        <f>IFERROR(LEFT(D1740, FIND("-",D1740,1)-2),D1740)</f>
        <v>OPERASI</v>
      </c>
      <c r="F1740" s="11" t="s">
        <v>34</v>
      </c>
      <c r="G1740" s="62" t="s">
        <v>28</v>
      </c>
      <c r="H1740" s="11" t="s">
        <v>670</v>
      </c>
      <c r="I1740" s="11" t="s">
        <v>675</v>
      </c>
      <c r="J1740" s="11" t="s">
        <v>58</v>
      </c>
      <c r="K1740" s="11" t="s">
        <v>1244</v>
      </c>
      <c r="L1740" s="12" t="str">
        <f>RIGHT(K1740, 4)</f>
        <v>2022</v>
      </c>
      <c r="M1740" s="13">
        <v>44774</v>
      </c>
      <c r="N1740" s="14" t="str">
        <f>TEXT(M1740,"mmmm")</f>
        <v>August</v>
      </c>
      <c r="O1740" s="15">
        <f>MONTH(M1740)</f>
        <v>8</v>
      </c>
      <c r="P1740" s="11" t="s">
        <v>399</v>
      </c>
      <c r="Q1740" s="16">
        <v>44775</v>
      </c>
      <c r="R1740" s="11" t="s">
        <v>4124</v>
      </c>
      <c r="S1740" s="17" t="str">
        <f>IFERROR(LEFT(R1740,FIND(" ",R1740)-1),R1740)</f>
        <v>0</v>
      </c>
      <c r="T1740" s="11">
        <v>0</v>
      </c>
      <c r="U1740" s="18">
        <f>IF(AND(T1740&gt;3,T1740&lt;&gt;"-"),"&gt;3",T1740)</f>
        <v>0</v>
      </c>
      <c r="V1740" s="19" t="s">
        <v>678</v>
      </c>
      <c r="W1740" s="20" t="str">
        <f>IF(V1740="-","",V1740)</f>
        <v>0</v>
      </c>
      <c r="X1740" s="21" t="s">
        <v>30</v>
      </c>
    </row>
    <row r="1741" spans="1:24" ht="15.75" customHeight="1" x14ac:dyDescent="0.3">
      <c r="A1741" s="10">
        <v>1740</v>
      </c>
      <c r="B1741" s="11" t="s">
        <v>4125</v>
      </c>
      <c r="C1741" s="11" t="s">
        <v>25</v>
      </c>
      <c r="D1741" s="11" t="s">
        <v>51</v>
      </c>
      <c r="E1741" s="11" t="str">
        <f>IFERROR(LEFT(D1741, FIND("-",D1741,1)-2),D1741)</f>
        <v>OPERASI</v>
      </c>
      <c r="F1741" s="11" t="s">
        <v>27</v>
      </c>
      <c r="G1741" s="62" t="s">
        <v>28</v>
      </c>
      <c r="H1741" s="11" t="s">
        <v>684</v>
      </c>
      <c r="I1741" s="11" t="s">
        <v>675</v>
      </c>
      <c r="J1741" s="11" t="s">
        <v>741</v>
      </c>
      <c r="K1741" s="11" t="s">
        <v>1633</v>
      </c>
      <c r="L1741" s="12" t="str">
        <f>RIGHT(K1741, 4)</f>
        <v>2022</v>
      </c>
      <c r="M1741" s="13">
        <v>44663</v>
      </c>
      <c r="N1741" s="14" t="str">
        <f>TEXT(M1741,"mmmm")</f>
        <v>April</v>
      </c>
      <c r="O1741" s="15">
        <f>MONTH(M1741)</f>
        <v>4</v>
      </c>
      <c r="P1741" s="11" t="s">
        <v>352</v>
      </c>
      <c r="Q1741" s="16">
        <v>44664</v>
      </c>
      <c r="R1741" s="11" t="s">
        <v>4126</v>
      </c>
      <c r="S1741" s="17" t="str">
        <f>IFERROR(LEFT(R1741,FIND(" ",R1741)-1),R1741)</f>
        <v>0</v>
      </c>
      <c r="T1741" s="11">
        <v>0</v>
      </c>
      <c r="U1741" s="18">
        <f>IF(AND(T1741&gt;3,T1741&lt;&gt;"-"),"&gt;3",T1741)</f>
        <v>0</v>
      </c>
      <c r="V1741" s="19" t="s">
        <v>678</v>
      </c>
      <c r="W1741" s="20" t="str">
        <f>IF(V1741="-","",V1741)</f>
        <v>0</v>
      </c>
      <c r="X1741" s="21" t="s">
        <v>687</v>
      </c>
    </row>
    <row r="1742" spans="1:24" ht="15.75" customHeight="1" x14ac:dyDescent="0.3">
      <c r="A1742" s="10">
        <v>1741</v>
      </c>
      <c r="B1742" s="11" t="s">
        <v>4127</v>
      </c>
      <c r="C1742" s="11" t="s">
        <v>39</v>
      </c>
      <c r="D1742" s="11" t="s">
        <v>51</v>
      </c>
      <c r="E1742" s="11" t="str">
        <f>IFERROR(LEFT(D1742, FIND("-",D1742,1)-2),D1742)</f>
        <v>OPERASI</v>
      </c>
      <c r="F1742" s="11" t="s">
        <v>52</v>
      </c>
      <c r="G1742" s="62" t="s">
        <v>28</v>
      </c>
      <c r="H1742" s="11" t="s">
        <v>670</v>
      </c>
      <c r="I1742" s="11" t="s">
        <v>675</v>
      </c>
      <c r="J1742" s="11" t="s">
        <v>104</v>
      </c>
      <c r="K1742" s="11" t="s">
        <v>4128</v>
      </c>
      <c r="L1742" s="12" t="str">
        <f>RIGHT(K1742, 4)</f>
        <v>2022</v>
      </c>
      <c r="M1742" s="13">
        <v>44745</v>
      </c>
      <c r="N1742" s="14" t="str">
        <f>TEXT(M1742,"mmmm")</f>
        <v>July</v>
      </c>
      <c r="O1742" s="15">
        <f>MONTH(M1742)</f>
        <v>7</v>
      </c>
      <c r="P1742" s="11" t="s">
        <v>392</v>
      </c>
      <c r="Q1742" s="16">
        <v>44746</v>
      </c>
      <c r="R1742" s="11" t="s">
        <v>4129</v>
      </c>
      <c r="S1742" s="17" t="str">
        <f>IFERROR(LEFT(R1742,FIND(" ",R1742)-1),R1742)</f>
        <v>0</v>
      </c>
      <c r="T1742" s="11">
        <v>0</v>
      </c>
      <c r="U1742" s="18">
        <f>IF(AND(T1742&gt;3,T1742&lt;&gt;"-"),"&gt;3",T1742)</f>
        <v>0</v>
      </c>
      <c r="V1742" s="19" t="s">
        <v>678</v>
      </c>
      <c r="W1742" s="20" t="str">
        <f>IF(V1742="-","",V1742)</f>
        <v>0</v>
      </c>
      <c r="X1742" s="21" t="s">
        <v>30</v>
      </c>
    </row>
    <row r="1743" spans="1:24" ht="15.75" customHeight="1" x14ac:dyDescent="0.3">
      <c r="A1743" s="10">
        <v>1742</v>
      </c>
      <c r="B1743" s="11" t="s">
        <v>4130</v>
      </c>
      <c r="C1743" s="11" t="s">
        <v>39</v>
      </c>
      <c r="D1743" s="11" t="s">
        <v>33</v>
      </c>
      <c r="E1743" s="11" t="str">
        <f>IFERROR(LEFT(D1743, FIND("-",D1743,1)-2),D1743)</f>
        <v>OPERASI</v>
      </c>
      <c r="F1743" s="11" t="s">
        <v>27</v>
      </c>
      <c r="G1743" s="62" t="s">
        <v>28</v>
      </c>
      <c r="H1743" s="11" t="s">
        <v>670</v>
      </c>
      <c r="I1743" s="11" t="s">
        <v>675</v>
      </c>
      <c r="J1743" s="11" t="s">
        <v>813</v>
      </c>
      <c r="K1743" s="11" t="s">
        <v>4131</v>
      </c>
      <c r="L1743" s="12" t="str">
        <f>RIGHT(K1743, 4)</f>
        <v>2023</v>
      </c>
      <c r="M1743" s="13">
        <v>45186</v>
      </c>
      <c r="N1743" s="14" t="str">
        <f>TEXT(M1743,"mmmm")</f>
        <v>September</v>
      </c>
      <c r="O1743" s="15">
        <f>MONTH(M1743)</f>
        <v>9</v>
      </c>
      <c r="P1743" s="11" t="s">
        <v>685</v>
      </c>
      <c r="Q1743" s="16">
        <v>45187</v>
      </c>
      <c r="R1743" s="11" t="s">
        <v>4132</v>
      </c>
      <c r="S1743" s="17" t="str">
        <f>IFERROR(LEFT(R1743,FIND(" ",R1743)-1),R1743)</f>
        <v>0</v>
      </c>
      <c r="T1743" s="11">
        <v>0</v>
      </c>
      <c r="U1743" s="18">
        <f>IF(AND(T1743&gt;3,T1743&lt;&gt;"-"),"&gt;3",T1743)</f>
        <v>0</v>
      </c>
      <c r="V1743" s="19" t="s">
        <v>678</v>
      </c>
      <c r="W1743" s="20" t="str">
        <f>IF(V1743="-","",V1743)</f>
        <v>0</v>
      </c>
      <c r="X1743" s="21" t="s">
        <v>30</v>
      </c>
    </row>
    <row r="1744" spans="1:24" ht="15.75" customHeight="1" x14ac:dyDescent="0.3">
      <c r="A1744" s="10">
        <v>1743</v>
      </c>
      <c r="B1744" s="11" t="s">
        <v>4133</v>
      </c>
      <c r="C1744" s="11" t="s">
        <v>39</v>
      </c>
      <c r="D1744" s="11" t="s">
        <v>33</v>
      </c>
      <c r="E1744" s="11" t="str">
        <f>IFERROR(LEFT(D1744, FIND("-",D1744,1)-2),D1744)</f>
        <v>OPERASI</v>
      </c>
      <c r="F1744" s="11" t="s">
        <v>27</v>
      </c>
      <c r="G1744" s="62" t="s">
        <v>28</v>
      </c>
      <c r="H1744" s="11" t="s">
        <v>670</v>
      </c>
      <c r="I1744" s="11" t="s">
        <v>675</v>
      </c>
      <c r="J1744" s="11" t="s">
        <v>1044</v>
      </c>
      <c r="K1744" s="11" t="s">
        <v>3762</v>
      </c>
      <c r="L1744" s="12" t="str">
        <f>RIGHT(K1744, 4)</f>
        <v>2023</v>
      </c>
      <c r="M1744" s="13">
        <v>45148</v>
      </c>
      <c r="N1744" s="14" t="str">
        <f>TEXT(M1744,"mmmm")</f>
        <v>August</v>
      </c>
      <c r="O1744" s="15">
        <f>MONTH(M1744)</f>
        <v>8</v>
      </c>
      <c r="P1744" s="11" t="s">
        <v>598</v>
      </c>
      <c r="Q1744" s="16">
        <v>45149</v>
      </c>
      <c r="R1744" s="11" t="s">
        <v>4134</v>
      </c>
      <c r="S1744" s="17" t="str">
        <f>IFERROR(LEFT(R1744,FIND(" ",R1744)-1),R1744)</f>
        <v>0</v>
      </c>
      <c r="T1744" s="11">
        <v>0</v>
      </c>
      <c r="U1744" s="18">
        <f>IF(AND(T1744&gt;3,T1744&lt;&gt;"-"),"&gt;3",T1744)</f>
        <v>0</v>
      </c>
      <c r="V1744" s="19" t="s">
        <v>678</v>
      </c>
      <c r="W1744" s="20" t="str">
        <f>IF(V1744="-","",V1744)</f>
        <v>0</v>
      </c>
      <c r="X1744" s="21" t="s">
        <v>30</v>
      </c>
    </row>
    <row r="1745" spans="1:24" ht="15.75" customHeight="1" x14ac:dyDescent="0.3">
      <c r="A1745" s="10">
        <v>1744</v>
      </c>
      <c r="B1745" s="11" t="s">
        <v>4135</v>
      </c>
      <c r="C1745" s="11" t="s">
        <v>39</v>
      </c>
      <c r="D1745" s="11" t="s">
        <v>339</v>
      </c>
      <c r="E1745" s="11" t="str">
        <f>IFERROR(LEFT(D1745, FIND("-",D1745,1)-2),D1745)</f>
        <v>RANGKAIAN</v>
      </c>
      <c r="F1745" s="11" t="s">
        <v>27</v>
      </c>
      <c r="G1745" s="62" t="s">
        <v>28</v>
      </c>
      <c r="H1745" s="11" t="s">
        <v>670</v>
      </c>
      <c r="I1745" s="11" t="s">
        <v>680</v>
      </c>
      <c r="J1745" s="11" t="s">
        <v>104</v>
      </c>
      <c r="K1745" s="11" t="s">
        <v>341</v>
      </c>
      <c r="L1745" s="12" t="str">
        <f>RIGHT(K1745, 4)</f>
        <v>2022</v>
      </c>
      <c r="M1745" s="13">
        <v>44650</v>
      </c>
      <c r="N1745" s="14" t="str">
        <f>TEXT(M1745,"mmmm")</f>
        <v>March</v>
      </c>
      <c r="O1745" s="15">
        <f>MONTH(M1745)</f>
        <v>3</v>
      </c>
      <c r="P1745" s="11" t="s">
        <v>343</v>
      </c>
      <c r="Q1745" s="16">
        <v>44651</v>
      </c>
      <c r="R1745" s="11" t="s">
        <v>4136</v>
      </c>
      <c r="S1745" s="17" t="str">
        <f>IFERROR(LEFT(R1745,FIND(" ",R1745)-1),R1745)</f>
        <v>0</v>
      </c>
      <c r="T1745" s="11">
        <v>0</v>
      </c>
      <c r="U1745" s="18">
        <f>IF(AND(T1745&gt;3,T1745&lt;&gt;"-"),"&gt;3",T1745)</f>
        <v>0</v>
      </c>
      <c r="V1745" s="19" t="s">
        <v>678</v>
      </c>
      <c r="W1745" s="20" t="str">
        <f>IF(V1745="-","",V1745)</f>
        <v>0</v>
      </c>
      <c r="X1745" s="21" t="s">
        <v>30</v>
      </c>
    </row>
    <row r="1746" spans="1:24" ht="15.75" customHeight="1" x14ac:dyDescent="0.3">
      <c r="A1746" s="10">
        <v>1745</v>
      </c>
      <c r="B1746" s="11" t="s">
        <v>4137</v>
      </c>
      <c r="C1746" s="11" t="s">
        <v>39</v>
      </c>
      <c r="D1746" s="11" t="s">
        <v>33</v>
      </c>
      <c r="E1746" s="11" t="str">
        <f>IFERROR(LEFT(D1746, FIND("-",D1746,1)-2),D1746)</f>
        <v>OPERASI</v>
      </c>
      <c r="F1746" s="11" t="s">
        <v>27</v>
      </c>
      <c r="G1746" s="62" t="s">
        <v>28</v>
      </c>
      <c r="H1746" s="11" t="s">
        <v>670</v>
      </c>
      <c r="I1746" s="11" t="s">
        <v>675</v>
      </c>
      <c r="J1746" s="11" t="s">
        <v>741</v>
      </c>
      <c r="K1746" s="11" t="s">
        <v>2941</v>
      </c>
      <c r="L1746" s="12" t="str">
        <f>RIGHT(K1746, 4)</f>
        <v>2023</v>
      </c>
      <c r="M1746" s="13">
        <v>44937</v>
      </c>
      <c r="N1746" s="14" t="str">
        <f>TEXT(M1746,"mmmm")</f>
        <v>January</v>
      </c>
      <c r="O1746" s="15">
        <f>MONTH(M1746)</f>
        <v>1</v>
      </c>
      <c r="P1746" s="11" t="s">
        <v>513</v>
      </c>
      <c r="Q1746" s="16">
        <v>44938</v>
      </c>
      <c r="R1746" s="11" t="s">
        <v>4138</v>
      </c>
      <c r="S1746" s="17" t="str">
        <f>IFERROR(LEFT(R1746,FIND(" ",R1746)-1),R1746)</f>
        <v>0</v>
      </c>
      <c r="T1746" s="11">
        <v>0</v>
      </c>
      <c r="U1746" s="18">
        <f>IF(AND(T1746&gt;3,T1746&lt;&gt;"-"),"&gt;3",T1746)</f>
        <v>0</v>
      </c>
      <c r="V1746" s="19" t="s">
        <v>678</v>
      </c>
      <c r="W1746" s="20" t="str">
        <f>IF(V1746="-","",V1746)</f>
        <v>0</v>
      </c>
      <c r="X1746" s="21" t="s">
        <v>30</v>
      </c>
    </row>
    <row r="1747" spans="1:24" ht="15.75" customHeight="1" x14ac:dyDescent="0.3">
      <c r="A1747" s="10">
        <v>1746</v>
      </c>
      <c r="B1747" s="11" t="s">
        <v>4139</v>
      </c>
      <c r="C1747" s="11" t="s">
        <v>25</v>
      </c>
      <c r="D1747" s="11" t="s">
        <v>242</v>
      </c>
      <c r="E1747" s="11" t="str">
        <f>IFERROR(LEFT(D1747, FIND("-",D1747,1)-2),D1747)</f>
        <v>OPERASI</v>
      </c>
      <c r="F1747" s="11" t="s">
        <v>288</v>
      </c>
      <c r="G1747" s="62" t="s">
        <v>28</v>
      </c>
      <c r="H1747" s="11" t="s">
        <v>670</v>
      </c>
      <c r="I1747" s="11" t="s">
        <v>675</v>
      </c>
      <c r="J1747" s="11" t="s">
        <v>97</v>
      </c>
      <c r="K1747" s="11" t="s">
        <v>4140</v>
      </c>
      <c r="L1747" s="12" t="str">
        <f>RIGHT(K1747, 4)</f>
        <v>2021</v>
      </c>
      <c r="M1747" s="13">
        <v>44249</v>
      </c>
      <c r="N1747" s="14" t="str">
        <f>TEXT(M1747,"mmmm")</f>
        <v>February</v>
      </c>
      <c r="O1747" s="15">
        <f>MONTH(M1747)</f>
        <v>2</v>
      </c>
      <c r="P1747" s="11" t="s">
        <v>1981</v>
      </c>
      <c r="Q1747" s="16">
        <v>44250</v>
      </c>
      <c r="R1747" s="11" t="s">
        <v>4141</v>
      </c>
      <c r="S1747" s="17" t="str">
        <f>IFERROR(LEFT(R1747,FIND(" ",R1747)-1),R1747)</f>
        <v>0</v>
      </c>
      <c r="T1747" s="11">
        <v>0</v>
      </c>
      <c r="U1747" s="18">
        <f>IF(AND(T1747&gt;3,T1747&lt;&gt;"-"),"&gt;3",T1747)</f>
        <v>0</v>
      </c>
      <c r="V1747" s="19" t="s">
        <v>678</v>
      </c>
      <c r="W1747" s="20" t="str">
        <f>IF(V1747="-","",V1747)</f>
        <v>0</v>
      </c>
      <c r="X1747" s="21" t="s">
        <v>30</v>
      </c>
    </row>
    <row r="1748" spans="1:24" ht="15.75" customHeight="1" x14ac:dyDescent="0.3">
      <c r="A1748" s="10">
        <v>1747</v>
      </c>
      <c r="B1748" s="11" t="s">
        <v>4142</v>
      </c>
      <c r="C1748" s="11" t="s">
        <v>39</v>
      </c>
      <c r="D1748" s="11" t="s">
        <v>33</v>
      </c>
      <c r="E1748" s="11" t="str">
        <f>IFERROR(LEFT(D1748, FIND("-",D1748,1)-2),D1748)</f>
        <v>OPERASI</v>
      </c>
      <c r="F1748" s="11" t="s">
        <v>34</v>
      </c>
      <c r="G1748" s="62" t="s">
        <v>28</v>
      </c>
      <c r="H1748" s="11" t="s">
        <v>670</v>
      </c>
      <c r="I1748" s="11" t="s">
        <v>675</v>
      </c>
      <c r="J1748" s="11" t="s">
        <v>58</v>
      </c>
      <c r="K1748" s="11" t="s">
        <v>3419</v>
      </c>
      <c r="L1748" s="12" t="str">
        <f>RIGHT(K1748, 4)</f>
        <v>2021</v>
      </c>
      <c r="M1748" s="13">
        <v>44493</v>
      </c>
      <c r="N1748" s="14" t="str">
        <f>TEXT(M1748,"mmmm")</f>
        <v>October</v>
      </c>
      <c r="O1748" s="15">
        <f>MONTH(M1748)</f>
        <v>10</v>
      </c>
      <c r="P1748" s="11" t="s">
        <v>855</v>
      </c>
      <c r="Q1748" s="16">
        <v>44494</v>
      </c>
      <c r="R1748" s="11" t="s">
        <v>4143</v>
      </c>
      <c r="S1748" s="17" t="str">
        <f>IFERROR(LEFT(R1748,FIND(" ",R1748)-1),R1748)</f>
        <v>0</v>
      </c>
      <c r="T1748" s="11">
        <v>0</v>
      </c>
      <c r="U1748" s="18">
        <f>IF(AND(T1748&gt;3,T1748&lt;&gt;"-"),"&gt;3",T1748)</f>
        <v>0</v>
      </c>
      <c r="V1748" s="19" t="s">
        <v>678</v>
      </c>
      <c r="W1748" s="20" t="str">
        <f>IF(V1748="-","",V1748)</f>
        <v>0</v>
      </c>
      <c r="X1748" s="21" t="s">
        <v>30</v>
      </c>
    </row>
    <row r="1749" spans="1:24" ht="15.75" customHeight="1" x14ac:dyDescent="0.3">
      <c r="A1749" s="10">
        <v>1748</v>
      </c>
      <c r="B1749" s="11" t="s">
        <v>4144</v>
      </c>
      <c r="C1749" s="11" t="s">
        <v>39</v>
      </c>
      <c r="D1749" s="11" t="s">
        <v>222</v>
      </c>
      <c r="E1749" s="11" t="str">
        <f>IFERROR(LEFT(D1749, FIND("-",D1749,1)-2),D1749)</f>
        <v>MOBILE APPS</v>
      </c>
      <c r="F1749" s="11" t="s">
        <v>27</v>
      </c>
      <c r="G1749" s="62" t="s">
        <v>28</v>
      </c>
      <c r="H1749" s="11" t="s">
        <v>670</v>
      </c>
      <c r="I1749" s="11" t="s">
        <v>680</v>
      </c>
      <c r="J1749" s="11" t="s">
        <v>97</v>
      </c>
      <c r="K1749" s="11" t="s">
        <v>2841</v>
      </c>
      <c r="L1749" s="12" t="str">
        <f>RIGHT(K1749, 4)</f>
        <v>2022</v>
      </c>
      <c r="M1749" s="13">
        <v>44867</v>
      </c>
      <c r="N1749" s="14" t="str">
        <f>TEXT(M1749,"mmmm")</f>
        <v>November</v>
      </c>
      <c r="O1749" s="15">
        <f>MONTH(M1749)</f>
        <v>11</v>
      </c>
      <c r="P1749" s="11" t="s">
        <v>1006</v>
      </c>
      <c r="Q1749" s="16">
        <v>44868</v>
      </c>
      <c r="R1749" s="11" t="s">
        <v>4145</v>
      </c>
      <c r="S1749" s="17" t="str">
        <f>IFERROR(LEFT(R1749,FIND(" ",R1749)-1),R1749)</f>
        <v>0</v>
      </c>
      <c r="T1749" s="11">
        <v>0</v>
      </c>
      <c r="U1749" s="18">
        <f>IF(AND(T1749&gt;3,T1749&lt;&gt;"-"),"&gt;3",T1749)</f>
        <v>0</v>
      </c>
      <c r="V1749" s="19" t="s">
        <v>678</v>
      </c>
      <c r="W1749" s="20" t="str">
        <f>IF(V1749="-","",V1749)</f>
        <v>0</v>
      </c>
      <c r="X1749" s="21" t="s">
        <v>30</v>
      </c>
    </row>
    <row r="1750" spans="1:24" ht="15.75" customHeight="1" x14ac:dyDescent="0.3">
      <c r="A1750" s="10">
        <v>1749</v>
      </c>
      <c r="B1750" s="11" t="s">
        <v>4146</v>
      </c>
      <c r="C1750" s="11" t="s">
        <v>39</v>
      </c>
      <c r="D1750" s="11" t="s">
        <v>51</v>
      </c>
      <c r="E1750" s="11" t="str">
        <f>IFERROR(LEFT(D1750, FIND("-",D1750,1)-2),D1750)</f>
        <v>OPERASI</v>
      </c>
      <c r="F1750" s="11" t="s">
        <v>27</v>
      </c>
      <c r="G1750" s="62" t="s">
        <v>28</v>
      </c>
      <c r="H1750" s="11" t="s">
        <v>670</v>
      </c>
      <c r="I1750" s="11" t="s">
        <v>675</v>
      </c>
      <c r="J1750" s="11" t="s">
        <v>813</v>
      </c>
      <c r="K1750" s="11" t="s">
        <v>4147</v>
      </c>
      <c r="L1750" s="12" t="str">
        <f>RIGHT(K1750, 4)</f>
        <v>2021</v>
      </c>
      <c r="M1750" s="13">
        <v>44363</v>
      </c>
      <c r="N1750" s="14" t="str">
        <f>TEXT(M1750,"mmmm")</f>
        <v>June</v>
      </c>
      <c r="O1750" s="15">
        <f>MONTH(M1750)</f>
        <v>6</v>
      </c>
      <c r="P1750" s="11" t="s">
        <v>3134</v>
      </c>
      <c r="Q1750" s="16">
        <v>44364</v>
      </c>
      <c r="R1750" s="11" t="s">
        <v>4148</v>
      </c>
      <c r="S1750" s="17" t="str">
        <f>IFERROR(LEFT(R1750,FIND(" ",R1750)-1),R1750)</f>
        <v>0</v>
      </c>
      <c r="T1750" s="11">
        <v>0</v>
      </c>
      <c r="U1750" s="18">
        <f>IF(AND(T1750&gt;3,T1750&lt;&gt;"-"),"&gt;3",T1750)</f>
        <v>0</v>
      </c>
      <c r="V1750" s="19" t="s">
        <v>678</v>
      </c>
      <c r="W1750" s="20" t="str">
        <f>IF(V1750="-","",V1750)</f>
        <v>0</v>
      </c>
      <c r="X1750" s="21" t="s">
        <v>30</v>
      </c>
    </row>
    <row r="1751" spans="1:24" ht="15.75" customHeight="1" x14ac:dyDescent="0.3">
      <c r="A1751" s="10">
        <v>1750</v>
      </c>
      <c r="B1751" s="11" t="s">
        <v>4149</v>
      </c>
      <c r="C1751" s="11" t="s">
        <v>25</v>
      </c>
      <c r="D1751" s="11" t="s">
        <v>200</v>
      </c>
      <c r="E1751" s="11" t="str">
        <f>IFERROR(LEFT(D1751, FIND("-",D1751,1)-2),D1751)</f>
        <v>SISTEM</v>
      </c>
      <c r="F1751" s="11" t="s">
        <v>201</v>
      </c>
      <c r="G1751" s="62" t="s">
        <v>28</v>
      </c>
      <c r="H1751" s="11" t="s">
        <v>670</v>
      </c>
      <c r="I1751" s="11" t="s">
        <v>680</v>
      </c>
      <c r="J1751" s="11" t="s">
        <v>1033</v>
      </c>
      <c r="K1751" s="11" t="s">
        <v>1137</v>
      </c>
      <c r="L1751" s="12" t="str">
        <f>RIGHT(K1751, 4)</f>
        <v>2021</v>
      </c>
      <c r="M1751" s="13">
        <v>44306</v>
      </c>
      <c r="N1751" s="14" t="str">
        <f>TEXT(M1751,"mmmm")</f>
        <v>April</v>
      </c>
      <c r="O1751" s="15">
        <f>MONTH(M1751)</f>
        <v>4</v>
      </c>
      <c r="P1751" s="11" t="s">
        <v>1102</v>
      </c>
      <c r="Q1751" s="16">
        <v>44307</v>
      </c>
      <c r="R1751" s="11" t="s">
        <v>4150</v>
      </c>
      <c r="S1751" s="17" t="str">
        <f>IFERROR(LEFT(R1751,FIND(" ",R1751)-1),R1751)</f>
        <v>0</v>
      </c>
      <c r="T1751" s="11">
        <v>0</v>
      </c>
      <c r="U1751" s="18">
        <f>IF(AND(T1751&gt;3,T1751&lt;&gt;"-"),"&gt;3",T1751)</f>
        <v>0</v>
      </c>
      <c r="V1751" s="19" t="s">
        <v>678</v>
      </c>
      <c r="W1751" s="20" t="str">
        <f>IF(V1751="-","",V1751)</f>
        <v>0</v>
      </c>
      <c r="X1751" s="21" t="s">
        <v>30</v>
      </c>
    </row>
    <row r="1752" spans="1:24" ht="15.75" customHeight="1" x14ac:dyDescent="0.3">
      <c r="A1752" s="10">
        <v>1751</v>
      </c>
      <c r="B1752" s="11" t="s">
        <v>4151</v>
      </c>
      <c r="C1752" s="11" t="s">
        <v>39</v>
      </c>
      <c r="D1752" s="11" t="s">
        <v>40</v>
      </c>
      <c r="E1752" s="11" t="str">
        <f>IFERROR(LEFT(D1752, FIND("-",D1752,1)-2),D1752)</f>
        <v>SISTEM</v>
      </c>
      <c r="F1752" s="11" t="s">
        <v>27</v>
      </c>
      <c r="G1752" s="62" t="s">
        <v>28</v>
      </c>
      <c r="H1752" s="11" t="s">
        <v>670</v>
      </c>
      <c r="I1752" s="11" t="s">
        <v>675</v>
      </c>
      <c r="J1752" s="11" t="s">
        <v>879</v>
      </c>
      <c r="K1752" s="11" t="s">
        <v>494</v>
      </c>
      <c r="L1752" s="12" t="str">
        <f>RIGHT(K1752, 4)</f>
        <v>2022</v>
      </c>
      <c r="M1752" s="13">
        <v>44894</v>
      </c>
      <c r="N1752" s="14" t="str">
        <f>TEXT(M1752,"mmmm")</f>
        <v>November</v>
      </c>
      <c r="O1752" s="15">
        <f>MONTH(M1752)</f>
        <v>11</v>
      </c>
      <c r="P1752" s="11" t="s">
        <v>497</v>
      </c>
      <c r="Q1752" s="16">
        <v>44895</v>
      </c>
      <c r="R1752" s="11" t="s">
        <v>4152</v>
      </c>
      <c r="S1752" s="17" t="str">
        <f>IFERROR(LEFT(R1752,FIND(" ",R1752)-1),R1752)</f>
        <v>0</v>
      </c>
      <c r="T1752" s="11">
        <v>0</v>
      </c>
      <c r="U1752" s="18">
        <f>IF(AND(T1752&gt;3,T1752&lt;&gt;"-"),"&gt;3",T1752)</f>
        <v>0</v>
      </c>
      <c r="V1752" s="19" t="s">
        <v>678</v>
      </c>
      <c r="W1752" s="20" t="str">
        <f>IF(V1752="-","",V1752)</f>
        <v>0</v>
      </c>
      <c r="X1752" s="21" t="s">
        <v>30</v>
      </c>
    </row>
    <row r="1753" spans="1:24" ht="15.75" customHeight="1" x14ac:dyDescent="0.3">
      <c r="A1753" s="10">
        <v>1752</v>
      </c>
      <c r="B1753" s="11" t="s">
        <v>4153</v>
      </c>
      <c r="C1753" s="11" t="s">
        <v>39</v>
      </c>
      <c r="D1753" s="11" t="s">
        <v>40</v>
      </c>
      <c r="E1753" s="11" t="str">
        <f>IFERROR(LEFT(D1753, FIND("-",D1753,1)-2),D1753)</f>
        <v>SISTEM</v>
      </c>
      <c r="F1753" s="11" t="s">
        <v>27</v>
      </c>
      <c r="G1753" s="62" t="s">
        <v>28</v>
      </c>
      <c r="H1753" s="11" t="s">
        <v>670</v>
      </c>
      <c r="I1753" s="11" t="s">
        <v>675</v>
      </c>
      <c r="J1753" s="11" t="s">
        <v>104</v>
      </c>
      <c r="K1753" s="11" t="s">
        <v>1119</v>
      </c>
      <c r="L1753" s="12" t="str">
        <f>RIGHT(K1753, 4)</f>
        <v>2020</v>
      </c>
      <c r="M1753" s="13">
        <v>44091</v>
      </c>
      <c r="N1753" s="14" t="str">
        <f>TEXT(M1753,"mmmm")</f>
        <v>September</v>
      </c>
      <c r="O1753" s="15">
        <f>MONTH(M1753)</f>
        <v>9</v>
      </c>
      <c r="P1753" s="11" t="s">
        <v>1580</v>
      </c>
      <c r="Q1753" s="16">
        <v>44092</v>
      </c>
      <c r="R1753" s="11" t="s">
        <v>4154</v>
      </c>
      <c r="S1753" s="17" t="str">
        <f>IFERROR(LEFT(R1753,FIND(" ",R1753)-1),R1753)</f>
        <v>0</v>
      </c>
      <c r="T1753" s="11">
        <v>0</v>
      </c>
      <c r="U1753" s="18">
        <f>IF(AND(T1753&gt;3,T1753&lt;&gt;"-"),"&gt;3",T1753)</f>
        <v>0</v>
      </c>
      <c r="V1753" s="19" t="s">
        <v>678</v>
      </c>
      <c r="W1753" s="20" t="str">
        <f>IF(V1753="-","",V1753)</f>
        <v>0</v>
      </c>
      <c r="X1753" s="21" t="s">
        <v>30</v>
      </c>
    </row>
    <row r="1754" spans="1:24" ht="15.75" customHeight="1" x14ac:dyDescent="0.3">
      <c r="A1754" s="10">
        <v>1753</v>
      </c>
      <c r="B1754" s="11" t="s">
        <v>4155</v>
      </c>
      <c r="C1754" s="11" t="s">
        <v>117</v>
      </c>
      <c r="D1754" s="11" t="s">
        <v>33</v>
      </c>
      <c r="E1754" s="11" t="str">
        <f>IFERROR(LEFT(D1754, FIND("-",D1754,1)-2),D1754)</f>
        <v>OPERASI</v>
      </c>
      <c r="F1754" s="11" t="s">
        <v>84</v>
      </c>
      <c r="G1754" s="62" t="s">
        <v>28</v>
      </c>
      <c r="H1754" s="11" t="s">
        <v>670</v>
      </c>
      <c r="I1754" s="11" t="s">
        <v>675</v>
      </c>
      <c r="J1754" s="11" t="s">
        <v>1044</v>
      </c>
      <c r="K1754" s="11" t="s">
        <v>685</v>
      </c>
      <c r="L1754" s="12" t="str">
        <f>RIGHT(K1754, 4)</f>
        <v>2023</v>
      </c>
      <c r="M1754" s="13">
        <v>45187</v>
      </c>
      <c r="N1754" s="14" t="str">
        <f>TEXT(M1754,"mmmm")</f>
        <v>September</v>
      </c>
      <c r="O1754" s="15">
        <f>MONTH(M1754)</f>
        <v>9</v>
      </c>
      <c r="P1754" s="11" t="s">
        <v>1131</v>
      </c>
      <c r="Q1754" s="16">
        <v>45188</v>
      </c>
      <c r="R1754" s="11" t="s">
        <v>4156</v>
      </c>
      <c r="S1754" s="17" t="str">
        <f>IFERROR(LEFT(R1754,FIND(" ",R1754)-1),R1754)</f>
        <v>0</v>
      </c>
      <c r="T1754" s="11">
        <v>0</v>
      </c>
      <c r="U1754" s="18">
        <f>IF(AND(T1754&gt;3,T1754&lt;&gt;"-"),"&gt;3",T1754)</f>
        <v>0</v>
      </c>
      <c r="V1754" s="19" t="s">
        <v>678</v>
      </c>
      <c r="W1754" s="20" t="str">
        <f>IF(V1754="-","",V1754)</f>
        <v>0</v>
      </c>
      <c r="X1754" s="21" t="s">
        <v>30</v>
      </c>
    </row>
    <row r="1755" spans="1:24" ht="15.75" customHeight="1" x14ac:dyDescent="0.3">
      <c r="A1755" s="10">
        <v>1754</v>
      </c>
      <c r="B1755" s="11" t="s">
        <v>4157</v>
      </c>
      <c r="C1755" s="11" t="s">
        <v>25</v>
      </c>
      <c r="D1755" s="11" t="s">
        <v>122</v>
      </c>
      <c r="E1755" s="11" t="str">
        <f>IFERROR(LEFT(D1755, FIND("-",D1755,1)-2),D1755)</f>
        <v>SISTEM</v>
      </c>
      <c r="F1755" s="11" t="s">
        <v>27</v>
      </c>
      <c r="G1755" s="62" t="s">
        <v>28</v>
      </c>
      <c r="H1755" s="11" t="s">
        <v>670</v>
      </c>
      <c r="I1755" s="11" t="s">
        <v>671</v>
      </c>
      <c r="J1755" s="11" t="s">
        <v>834</v>
      </c>
      <c r="K1755" s="11" t="s">
        <v>3275</v>
      </c>
      <c r="L1755" s="12" t="str">
        <f>RIGHT(K1755, 4)</f>
        <v>2020</v>
      </c>
      <c r="M1755" s="13">
        <v>44147</v>
      </c>
      <c r="N1755" s="14" t="str">
        <f>TEXT(M1755,"mmmm")</f>
        <v>November</v>
      </c>
      <c r="O1755" s="15">
        <f>MONTH(M1755)</f>
        <v>11</v>
      </c>
      <c r="P1755" s="11" t="s">
        <v>1541</v>
      </c>
      <c r="Q1755" s="16">
        <v>44148</v>
      </c>
      <c r="R1755" s="11" t="s">
        <v>4158</v>
      </c>
      <c r="S1755" s="17" t="str">
        <f>IFERROR(LEFT(R1755,FIND(" ",R1755)-1),R1755)</f>
        <v>0</v>
      </c>
      <c r="T1755" s="11">
        <v>0</v>
      </c>
      <c r="U1755" s="18">
        <f>IF(AND(T1755&gt;3,T1755&lt;&gt;"-"),"&gt;3",T1755)</f>
        <v>0</v>
      </c>
      <c r="V1755" s="19" t="s">
        <v>678</v>
      </c>
      <c r="W1755" s="20" t="str">
        <f>IF(V1755="-","",V1755)</f>
        <v>0</v>
      </c>
      <c r="X1755" s="21" t="s">
        <v>30</v>
      </c>
    </row>
    <row r="1756" spans="1:24" ht="15.75" customHeight="1" x14ac:dyDescent="0.3">
      <c r="A1756" s="10">
        <v>1755</v>
      </c>
      <c r="B1756" s="11" t="s">
        <v>4159</v>
      </c>
      <c r="C1756" s="11" t="s">
        <v>25</v>
      </c>
      <c r="D1756" s="11" t="s">
        <v>61</v>
      </c>
      <c r="E1756" s="11" t="str">
        <f>IFERROR(LEFT(D1756, FIND("-",D1756,1)-2),D1756)</f>
        <v>KESELAMATAN</v>
      </c>
      <c r="F1756" s="11" t="s">
        <v>95</v>
      </c>
      <c r="G1756" s="62" t="s">
        <v>28</v>
      </c>
      <c r="H1756" s="11" t="s">
        <v>670</v>
      </c>
      <c r="I1756" s="11" t="s">
        <v>680</v>
      </c>
      <c r="J1756" s="11" t="s">
        <v>104</v>
      </c>
      <c r="K1756" s="11" t="s">
        <v>2808</v>
      </c>
      <c r="L1756" s="12" t="str">
        <f>RIGHT(K1756, 4)</f>
        <v>2022</v>
      </c>
      <c r="M1756" s="13">
        <v>44917</v>
      </c>
      <c r="N1756" s="14" t="str">
        <f>TEXT(M1756,"mmmm")</f>
        <v>December</v>
      </c>
      <c r="O1756" s="15">
        <f>MONTH(M1756)</f>
        <v>12</v>
      </c>
      <c r="P1756" s="11" t="s">
        <v>505</v>
      </c>
      <c r="Q1756" s="16">
        <v>44918</v>
      </c>
      <c r="R1756" s="11" t="s">
        <v>4160</v>
      </c>
      <c r="S1756" s="17" t="str">
        <f>IFERROR(LEFT(R1756,FIND(" ",R1756)-1),R1756)</f>
        <v>0</v>
      </c>
      <c r="T1756" s="11">
        <v>0</v>
      </c>
      <c r="U1756" s="18">
        <f>IF(AND(T1756&gt;3,T1756&lt;&gt;"-"),"&gt;3",T1756)</f>
        <v>0</v>
      </c>
      <c r="V1756" s="19" t="s">
        <v>678</v>
      </c>
      <c r="W1756" s="20" t="str">
        <f>IF(V1756="-","",V1756)</f>
        <v>0</v>
      </c>
      <c r="X1756" s="21" t="s">
        <v>30</v>
      </c>
    </row>
    <row r="1757" spans="1:24" ht="15.75" customHeight="1" x14ac:dyDescent="0.3">
      <c r="A1757" s="10">
        <v>1756</v>
      </c>
      <c r="B1757" s="11" t="s">
        <v>4161</v>
      </c>
      <c r="C1757" s="11" t="s">
        <v>39</v>
      </c>
      <c r="D1757" s="11" t="s">
        <v>33</v>
      </c>
      <c r="E1757" s="11" t="str">
        <f>IFERROR(LEFT(D1757, FIND("-",D1757,1)-2),D1757)</f>
        <v>OPERASI</v>
      </c>
      <c r="F1757" s="11" t="s">
        <v>34</v>
      </c>
      <c r="G1757" s="62" t="s">
        <v>28</v>
      </c>
      <c r="H1757" s="11" t="s">
        <v>684</v>
      </c>
      <c r="I1757" s="11" t="s">
        <v>675</v>
      </c>
      <c r="J1757" s="11" t="s">
        <v>58</v>
      </c>
      <c r="K1757" s="11" t="s">
        <v>365</v>
      </c>
      <c r="L1757" s="12" t="str">
        <f>RIGHT(K1757, 4)</f>
        <v>2022</v>
      </c>
      <c r="M1757" s="13">
        <v>44672</v>
      </c>
      <c r="N1757" s="14" t="str">
        <f>TEXT(M1757,"mmmm")</f>
        <v>April</v>
      </c>
      <c r="O1757" s="15">
        <f>MONTH(M1757)</f>
        <v>4</v>
      </c>
      <c r="P1757" s="11" t="s">
        <v>1777</v>
      </c>
      <c r="Q1757" s="16">
        <v>44673</v>
      </c>
      <c r="R1757" s="11" t="s">
        <v>4162</v>
      </c>
      <c r="S1757" s="17" t="str">
        <f>IFERROR(LEFT(R1757,FIND(" ",R1757)-1),R1757)</f>
        <v>0</v>
      </c>
      <c r="T1757" s="11">
        <v>0</v>
      </c>
      <c r="U1757" s="18">
        <f>IF(AND(T1757&gt;3,T1757&lt;&gt;"-"),"&gt;3",T1757)</f>
        <v>0</v>
      </c>
      <c r="V1757" s="19" t="s">
        <v>678</v>
      </c>
      <c r="W1757" s="20" t="str">
        <f>IF(V1757="-","",V1757)</f>
        <v>0</v>
      </c>
      <c r="X1757" s="21" t="s">
        <v>807</v>
      </c>
    </row>
    <row r="1758" spans="1:24" ht="15.75" customHeight="1" x14ac:dyDescent="0.3">
      <c r="A1758" s="10">
        <v>1757</v>
      </c>
      <c r="B1758" s="11" t="s">
        <v>4163</v>
      </c>
      <c r="C1758" s="11" t="s">
        <v>25</v>
      </c>
      <c r="D1758" s="11" t="s">
        <v>339</v>
      </c>
      <c r="E1758" s="11" t="str">
        <f>IFERROR(LEFT(D1758, FIND("-",D1758,1)-2),D1758)</f>
        <v>RANGKAIAN</v>
      </c>
      <c r="F1758" s="11" t="s">
        <v>669</v>
      </c>
      <c r="G1758" s="62" t="s">
        <v>28</v>
      </c>
      <c r="H1758" s="11" t="s">
        <v>670</v>
      </c>
      <c r="I1758" s="11" t="s">
        <v>671</v>
      </c>
      <c r="J1758" s="11" t="s">
        <v>564</v>
      </c>
      <c r="K1758" s="11" t="s">
        <v>2888</v>
      </c>
      <c r="L1758" s="12" t="str">
        <f>RIGHT(K1758, 4)</f>
        <v>2023</v>
      </c>
      <c r="M1758" s="13">
        <v>45063</v>
      </c>
      <c r="N1758" s="14" t="str">
        <f>TEXT(M1758,"mmmm")</f>
        <v>May</v>
      </c>
      <c r="O1758" s="15">
        <f>MONTH(M1758)</f>
        <v>5</v>
      </c>
      <c r="P1758" s="11" t="s">
        <v>575</v>
      </c>
      <c r="Q1758" s="16">
        <v>45064</v>
      </c>
      <c r="R1758" s="11" t="s">
        <v>4164</v>
      </c>
      <c r="S1758" s="17" t="str">
        <f>IFERROR(LEFT(R1758,FIND(" ",R1758)-1),R1758)</f>
        <v>0</v>
      </c>
      <c r="T1758" s="11">
        <v>0</v>
      </c>
      <c r="U1758" s="18">
        <f>IF(AND(T1758&gt;3,T1758&lt;&gt;"-"),"&gt;3",T1758)</f>
        <v>0</v>
      </c>
      <c r="V1758" s="19" t="s">
        <v>678</v>
      </c>
      <c r="W1758" s="20" t="str">
        <f>IF(V1758="-","",V1758)</f>
        <v>0</v>
      </c>
      <c r="X1758" s="21" t="s">
        <v>30</v>
      </c>
    </row>
    <row r="1759" spans="1:24" ht="15.75" customHeight="1" x14ac:dyDescent="0.3">
      <c r="A1759" s="10">
        <v>1758</v>
      </c>
      <c r="B1759" s="11" t="s">
        <v>4165</v>
      </c>
      <c r="C1759" s="11" t="s">
        <v>25</v>
      </c>
      <c r="D1759" s="11" t="s">
        <v>33</v>
      </c>
      <c r="E1759" s="11" t="str">
        <f>IFERROR(LEFT(D1759, FIND("-",D1759,1)-2),D1759)</f>
        <v>OPERASI</v>
      </c>
      <c r="F1759" s="11" t="s">
        <v>84</v>
      </c>
      <c r="G1759" s="62" t="s">
        <v>28</v>
      </c>
      <c r="H1759" s="11" t="s">
        <v>670</v>
      </c>
      <c r="I1759" s="11" t="s">
        <v>671</v>
      </c>
      <c r="J1759" s="11" t="s">
        <v>741</v>
      </c>
      <c r="K1759" s="11" t="s">
        <v>143</v>
      </c>
      <c r="L1759" s="12" t="str">
        <f>RIGHT(K1759, 4)</f>
        <v>2020</v>
      </c>
      <c r="M1759" s="13">
        <v>44179</v>
      </c>
      <c r="N1759" s="14" t="str">
        <f>TEXT(M1759,"mmmm")</f>
        <v>December</v>
      </c>
      <c r="O1759" s="15">
        <f>MONTH(M1759)</f>
        <v>12</v>
      </c>
      <c r="P1759" s="11" t="s">
        <v>3194</v>
      </c>
      <c r="Q1759" s="16">
        <v>44180</v>
      </c>
      <c r="R1759" s="11" t="s">
        <v>4166</v>
      </c>
      <c r="S1759" s="17" t="str">
        <f>IFERROR(LEFT(R1759,FIND(" ",R1759)-1),R1759)</f>
        <v>0</v>
      </c>
      <c r="T1759" s="11">
        <v>0</v>
      </c>
      <c r="U1759" s="18">
        <f>IF(AND(T1759&gt;3,T1759&lt;&gt;"-"),"&gt;3",T1759)</f>
        <v>0</v>
      </c>
      <c r="V1759" s="19" t="s">
        <v>678</v>
      </c>
      <c r="W1759" s="20" t="str">
        <f>IF(V1759="-","",V1759)</f>
        <v>0</v>
      </c>
      <c r="X1759" s="21" t="s">
        <v>30</v>
      </c>
    </row>
    <row r="1760" spans="1:24" ht="15.75" customHeight="1" x14ac:dyDescent="0.3">
      <c r="A1760" s="10">
        <v>1759</v>
      </c>
      <c r="B1760" s="11" t="s">
        <v>4167</v>
      </c>
      <c r="C1760" s="11" t="s">
        <v>25</v>
      </c>
      <c r="D1760" s="11" t="s">
        <v>122</v>
      </c>
      <c r="E1760" s="11" t="str">
        <f>IFERROR(LEFT(D1760, FIND("-",D1760,1)-2),D1760)</f>
        <v>SISTEM</v>
      </c>
      <c r="F1760" s="11" t="s">
        <v>27</v>
      </c>
      <c r="G1760" s="62" t="s">
        <v>28</v>
      </c>
      <c r="H1760" s="11" t="s">
        <v>670</v>
      </c>
      <c r="I1760" s="11" t="s">
        <v>707</v>
      </c>
      <c r="J1760" s="11" t="s">
        <v>708</v>
      </c>
      <c r="K1760" s="11" t="s">
        <v>123</v>
      </c>
      <c r="L1760" s="12" t="str">
        <f>RIGHT(K1760, 4)</f>
        <v>2020</v>
      </c>
      <c r="M1760" s="13">
        <v>44145</v>
      </c>
      <c r="N1760" s="14" t="str">
        <f>TEXT(M1760,"mmmm")</f>
        <v>November</v>
      </c>
      <c r="O1760" s="15">
        <f>MONTH(M1760)</f>
        <v>11</v>
      </c>
      <c r="P1760" s="11" t="s">
        <v>1774</v>
      </c>
      <c r="Q1760" s="16">
        <v>44146</v>
      </c>
      <c r="R1760" s="11" t="s">
        <v>4168</v>
      </c>
      <c r="S1760" s="17" t="str">
        <f>IFERROR(LEFT(R1760,FIND(" ",R1760)-1),R1760)</f>
        <v>0</v>
      </c>
      <c r="T1760" s="11">
        <v>0</v>
      </c>
      <c r="U1760" s="18">
        <f>IF(AND(T1760&gt;3,T1760&lt;&gt;"-"),"&gt;3",T1760)</f>
        <v>0</v>
      </c>
      <c r="V1760" s="19" t="s">
        <v>678</v>
      </c>
      <c r="W1760" s="20" t="str">
        <f>IF(V1760="-","",V1760)</f>
        <v>0</v>
      </c>
      <c r="X1760" s="21" t="s">
        <v>30</v>
      </c>
    </row>
    <row r="1761" spans="1:24" ht="15.75" customHeight="1" x14ac:dyDescent="0.3">
      <c r="A1761" s="10">
        <v>1760</v>
      </c>
      <c r="B1761" s="11" t="s">
        <v>4169</v>
      </c>
      <c r="C1761" s="11" t="s">
        <v>25</v>
      </c>
      <c r="D1761" s="11" t="s">
        <v>330</v>
      </c>
      <c r="E1761" s="11" t="str">
        <f>IFERROR(LEFT(D1761, FIND("-",D1761,1)-2),D1761)</f>
        <v>SISTEM</v>
      </c>
      <c r="F1761" s="11" t="s">
        <v>331</v>
      </c>
      <c r="G1761" s="62" t="s">
        <v>28</v>
      </c>
      <c r="H1761" s="11" t="s">
        <v>670</v>
      </c>
      <c r="I1761" s="11" t="s">
        <v>707</v>
      </c>
      <c r="J1761" s="11" t="s">
        <v>104</v>
      </c>
      <c r="K1761" s="11" t="s">
        <v>3522</v>
      </c>
      <c r="L1761" s="12" t="str">
        <f>RIGHT(K1761, 4)</f>
        <v>2023</v>
      </c>
      <c r="M1761" s="13">
        <v>45007</v>
      </c>
      <c r="N1761" s="14" t="str">
        <f>TEXT(M1761,"mmmm")</f>
        <v>March</v>
      </c>
      <c r="O1761" s="15">
        <f>MONTH(M1761)</f>
        <v>3</v>
      </c>
      <c r="P1761" s="11" t="s">
        <v>981</v>
      </c>
      <c r="Q1761" s="16">
        <v>45008</v>
      </c>
      <c r="R1761" s="11" t="s">
        <v>4170</v>
      </c>
      <c r="S1761" s="17" t="str">
        <f>IFERROR(LEFT(R1761,FIND(" ",R1761)-1),R1761)</f>
        <v>0</v>
      </c>
      <c r="T1761" s="11">
        <v>0</v>
      </c>
      <c r="U1761" s="18">
        <f>IF(AND(T1761&gt;3,T1761&lt;&gt;"-"),"&gt;3",T1761)</f>
        <v>0</v>
      </c>
      <c r="V1761" s="19" t="s">
        <v>678</v>
      </c>
      <c r="W1761" s="20" t="str">
        <f>IF(V1761="-","",V1761)</f>
        <v>0</v>
      </c>
      <c r="X1761" s="21" t="s">
        <v>30</v>
      </c>
    </row>
    <row r="1762" spans="1:24" ht="15.75" customHeight="1" x14ac:dyDescent="0.3">
      <c r="A1762" s="10">
        <v>1761</v>
      </c>
      <c r="B1762" s="11" t="s">
        <v>4171</v>
      </c>
      <c r="C1762" s="11" t="s">
        <v>39</v>
      </c>
      <c r="D1762" s="11" t="s">
        <v>61</v>
      </c>
      <c r="E1762" s="11" t="str">
        <f>IFERROR(LEFT(D1762, FIND("-",D1762,1)-2),D1762)</f>
        <v>KESELAMATAN</v>
      </c>
      <c r="F1762" s="11" t="s">
        <v>452</v>
      </c>
      <c r="G1762" s="62" t="s">
        <v>28</v>
      </c>
      <c r="H1762" s="11" t="s">
        <v>684</v>
      </c>
      <c r="I1762" s="11" t="s">
        <v>680</v>
      </c>
      <c r="J1762" s="11" t="s">
        <v>104</v>
      </c>
      <c r="K1762" s="11" t="s">
        <v>1968</v>
      </c>
      <c r="L1762" s="12" t="str">
        <f>RIGHT(K1762, 4)</f>
        <v>2021</v>
      </c>
      <c r="M1762" s="13">
        <v>44524</v>
      </c>
      <c r="N1762" s="14" t="str">
        <f>TEXT(M1762,"mmmm")</f>
        <v>November</v>
      </c>
      <c r="O1762" s="15">
        <f>MONTH(M1762)</f>
        <v>11</v>
      </c>
      <c r="P1762" s="11" t="s">
        <v>3540</v>
      </c>
      <c r="Q1762" s="16">
        <v>44525</v>
      </c>
      <c r="R1762" s="11" t="s">
        <v>4172</v>
      </c>
      <c r="S1762" s="17" t="str">
        <f>IFERROR(LEFT(R1762,FIND(" ",R1762)-1),R1762)</f>
        <v>0</v>
      </c>
      <c r="T1762" s="11">
        <v>0</v>
      </c>
      <c r="U1762" s="18">
        <f>IF(AND(T1762&gt;3,T1762&lt;&gt;"-"),"&gt;3",T1762)</f>
        <v>0</v>
      </c>
      <c r="V1762" s="19" t="s">
        <v>678</v>
      </c>
      <c r="W1762" s="20" t="str">
        <f>IF(V1762="-","",V1762)</f>
        <v>0</v>
      </c>
      <c r="X1762" s="21" t="s">
        <v>2145</v>
      </c>
    </row>
    <row r="1763" spans="1:24" ht="15.75" customHeight="1" x14ac:dyDescent="0.3">
      <c r="A1763" s="10">
        <v>1762</v>
      </c>
      <c r="B1763" s="11" t="s">
        <v>4173</v>
      </c>
      <c r="C1763" s="11" t="s">
        <v>39</v>
      </c>
      <c r="D1763" s="11" t="s">
        <v>33</v>
      </c>
      <c r="E1763" s="11" t="str">
        <f>IFERROR(LEFT(D1763, FIND("-",D1763,1)-2),D1763)</f>
        <v>OPERASI</v>
      </c>
      <c r="F1763" s="11" t="s">
        <v>34</v>
      </c>
      <c r="G1763" s="62" t="s">
        <v>28</v>
      </c>
      <c r="H1763" s="11" t="s">
        <v>670</v>
      </c>
      <c r="I1763" s="11" t="s">
        <v>675</v>
      </c>
      <c r="J1763" s="11" t="s">
        <v>58</v>
      </c>
      <c r="K1763" s="11" t="s">
        <v>2440</v>
      </c>
      <c r="L1763" s="12" t="str">
        <f>RIGHT(K1763, 4)</f>
        <v>2022</v>
      </c>
      <c r="M1763" s="13">
        <v>44777</v>
      </c>
      <c r="N1763" s="14" t="str">
        <f>TEXT(M1763,"mmmm")</f>
        <v>August</v>
      </c>
      <c r="O1763" s="15">
        <f>MONTH(M1763)</f>
        <v>8</v>
      </c>
      <c r="P1763" s="11" t="s">
        <v>402</v>
      </c>
      <c r="Q1763" s="16">
        <v>44778</v>
      </c>
      <c r="R1763" s="11" t="s">
        <v>4174</v>
      </c>
      <c r="S1763" s="17" t="str">
        <f>IFERROR(LEFT(R1763,FIND(" ",R1763)-1),R1763)</f>
        <v>0</v>
      </c>
      <c r="T1763" s="11">
        <v>0</v>
      </c>
      <c r="U1763" s="18">
        <f>IF(AND(T1763&gt;3,T1763&lt;&gt;"-"),"&gt;3",T1763)</f>
        <v>0</v>
      </c>
      <c r="V1763" s="19" t="s">
        <v>678</v>
      </c>
      <c r="W1763" s="20" t="str">
        <f>IF(V1763="-","",V1763)</f>
        <v>0</v>
      </c>
      <c r="X1763" s="21" t="s">
        <v>30</v>
      </c>
    </row>
    <row r="1764" spans="1:24" ht="15.75" customHeight="1" x14ac:dyDescent="0.3">
      <c r="A1764" s="10">
        <v>1763</v>
      </c>
      <c r="B1764" s="11" t="s">
        <v>4175</v>
      </c>
      <c r="C1764" s="11" t="s">
        <v>39</v>
      </c>
      <c r="D1764" s="11" t="s">
        <v>40</v>
      </c>
      <c r="E1764" s="11" t="str">
        <f>IFERROR(LEFT(D1764, FIND("-",D1764,1)-2),D1764)</f>
        <v>SISTEM</v>
      </c>
      <c r="F1764" s="11" t="s">
        <v>165</v>
      </c>
      <c r="G1764" s="62" t="s">
        <v>28</v>
      </c>
      <c r="H1764" s="11" t="s">
        <v>684</v>
      </c>
      <c r="I1764" s="11" t="s">
        <v>675</v>
      </c>
      <c r="J1764" s="11" t="s">
        <v>1044</v>
      </c>
      <c r="K1764" s="11" t="s">
        <v>544</v>
      </c>
      <c r="L1764" s="12" t="str">
        <f>RIGHT(K1764, 4)</f>
        <v>2023</v>
      </c>
      <c r="M1764" s="13">
        <v>44992</v>
      </c>
      <c r="N1764" s="14" t="str">
        <f>TEXT(M1764,"mmmm")</f>
        <v>March</v>
      </c>
      <c r="O1764" s="15">
        <f>MONTH(M1764)</f>
        <v>3</v>
      </c>
      <c r="P1764" s="11" t="s">
        <v>544</v>
      </c>
      <c r="Q1764" s="16">
        <v>44992</v>
      </c>
      <c r="R1764" s="11" t="s">
        <v>4176</v>
      </c>
      <c r="S1764" s="17" t="str">
        <f>IFERROR(LEFT(R1764,FIND(" ",R1764)-1),R1764)</f>
        <v>0</v>
      </c>
      <c r="T1764" s="11">
        <v>0</v>
      </c>
      <c r="U1764" s="18">
        <f>IF(AND(T1764&gt;3,T1764&lt;&gt;"-"),"&gt;3",T1764)</f>
        <v>0</v>
      </c>
      <c r="V1764" s="19" t="s">
        <v>678</v>
      </c>
      <c r="W1764" s="20" t="str">
        <f>IF(V1764="-","",V1764)</f>
        <v>0</v>
      </c>
      <c r="X1764" s="21" t="s">
        <v>687</v>
      </c>
    </row>
    <row r="1765" spans="1:24" ht="15.75" customHeight="1" x14ac:dyDescent="0.3">
      <c r="A1765" s="10">
        <v>1764</v>
      </c>
      <c r="B1765" s="11" t="s">
        <v>4177</v>
      </c>
      <c r="C1765" s="11" t="s">
        <v>39</v>
      </c>
      <c r="D1765" s="11" t="s">
        <v>51</v>
      </c>
      <c r="E1765" s="11" t="str">
        <f>IFERROR(LEFT(D1765, FIND("-",D1765,1)-2),D1765)</f>
        <v>OPERASI</v>
      </c>
      <c r="F1765" s="11" t="s">
        <v>27</v>
      </c>
      <c r="G1765" s="62" t="s">
        <v>28</v>
      </c>
      <c r="H1765" s="11" t="s">
        <v>670</v>
      </c>
      <c r="I1765" s="11" t="s">
        <v>675</v>
      </c>
      <c r="J1765" s="11" t="s">
        <v>104</v>
      </c>
      <c r="K1765" s="11" t="s">
        <v>1279</v>
      </c>
      <c r="L1765" s="12" t="str">
        <f>RIGHT(K1765, 4)</f>
        <v>2022</v>
      </c>
      <c r="M1765" s="13">
        <v>44677</v>
      </c>
      <c r="N1765" s="14" t="str">
        <f>TEXT(M1765,"mmmm")</f>
        <v>April</v>
      </c>
      <c r="O1765" s="15">
        <f>MONTH(M1765)</f>
        <v>4</v>
      </c>
      <c r="P1765" s="11" t="s">
        <v>4178</v>
      </c>
      <c r="Q1765" s="16">
        <v>44678</v>
      </c>
      <c r="R1765" s="11" t="s">
        <v>4179</v>
      </c>
      <c r="S1765" s="17" t="str">
        <f>IFERROR(LEFT(R1765,FIND(" ",R1765)-1),R1765)</f>
        <v>0</v>
      </c>
      <c r="T1765" s="11">
        <v>0</v>
      </c>
      <c r="U1765" s="18">
        <f>IF(AND(T1765&gt;3,T1765&lt;&gt;"-"),"&gt;3",T1765)</f>
        <v>0</v>
      </c>
      <c r="V1765" s="19" t="s">
        <v>678</v>
      </c>
      <c r="W1765" s="20" t="str">
        <f>IF(V1765="-","",V1765)</f>
        <v>0</v>
      </c>
      <c r="X1765" s="21" t="s">
        <v>30</v>
      </c>
    </row>
    <row r="1766" spans="1:24" ht="15.75" customHeight="1" x14ac:dyDescent="0.3">
      <c r="A1766" s="10">
        <v>1765</v>
      </c>
      <c r="B1766" s="11" t="s">
        <v>4180</v>
      </c>
      <c r="C1766" s="11" t="s">
        <v>25</v>
      </c>
      <c r="D1766" s="11" t="s">
        <v>68</v>
      </c>
      <c r="E1766" s="11" t="str">
        <f>IFERROR(LEFT(D1766, FIND("-",D1766,1)-2),D1766)</f>
        <v>OPERASI</v>
      </c>
      <c r="F1766" s="11" t="s">
        <v>92</v>
      </c>
      <c r="G1766" s="62" t="s">
        <v>28</v>
      </c>
      <c r="H1766" s="11" t="s">
        <v>670</v>
      </c>
      <c r="I1766" s="11" t="s">
        <v>671</v>
      </c>
      <c r="J1766" s="11" t="s">
        <v>813</v>
      </c>
      <c r="K1766" s="11" t="s">
        <v>1026</v>
      </c>
      <c r="L1766" s="12" t="str">
        <f>RIGHT(K1766, 4)</f>
        <v>2020</v>
      </c>
      <c r="M1766" s="13">
        <v>43937</v>
      </c>
      <c r="N1766" s="14" t="str">
        <f>TEXT(M1766,"mmmm")</f>
        <v>April</v>
      </c>
      <c r="O1766" s="15">
        <f>MONTH(M1766)</f>
        <v>4</v>
      </c>
      <c r="P1766" s="11" t="s">
        <v>1026</v>
      </c>
      <c r="Q1766" s="16">
        <v>43937</v>
      </c>
      <c r="R1766" s="11" t="s">
        <v>4181</v>
      </c>
      <c r="S1766" s="17" t="str">
        <f>IFERROR(LEFT(R1766,FIND(" ",R1766)-1),R1766)</f>
        <v>0</v>
      </c>
      <c r="T1766" s="11">
        <v>0</v>
      </c>
      <c r="U1766" s="18">
        <f>IF(AND(T1766&gt;3,T1766&lt;&gt;"-"),"&gt;3",T1766)</f>
        <v>0</v>
      </c>
      <c r="V1766" s="19" t="s">
        <v>678</v>
      </c>
      <c r="W1766" s="20" t="str">
        <f>IF(V1766="-","",V1766)</f>
        <v>0</v>
      </c>
      <c r="X1766" s="21" t="s">
        <v>30</v>
      </c>
    </row>
    <row r="1767" spans="1:24" ht="15.75" customHeight="1" x14ac:dyDescent="0.3">
      <c r="A1767" s="10">
        <v>1766</v>
      </c>
      <c r="B1767" s="11" t="s">
        <v>4182</v>
      </c>
      <c r="C1767" s="11" t="s">
        <v>39</v>
      </c>
      <c r="D1767" s="11" t="s">
        <v>411</v>
      </c>
      <c r="E1767" s="11" t="str">
        <f>IFERROR(LEFT(D1767, FIND("-",D1767,1)-2),D1767)</f>
        <v>SISTEM</v>
      </c>
      <c r="F1767" s="11" t="s">
        <v>27</v>
      </c>
      <c r="G1767" s="62" t="s">
        <v>28</v>
      </c>
      <c r="H1767" s="11" t="s">
        <v>96</v>
      </c>
      <c r="I1767" s="11" t="s">
        <v>30</v>
      </c>
      <c r="J1767" s="11" t="s">
        <v>97</v>
      </c>
      <c r="K1767" s="11" t="s">
        <v>3214</v>
      </c>
      <c r="L1767" s="12" t="str">
        <f>RIGHT(K1767, 4)</f>
        <v>2023</v>
      </c>
      <c r="M1767" s="13">
        <v>45207</v>
      </c>
      <c r="N1767" s="14" t="str">
        <f>TEXT(M1767,"mmmm")</f>
        <v>October</v>
      </c>
      <c r="O1767" s="15">
        <f>MONTH(M1767)</f>
        <v>10</v>
      </c>
      <c r="P1767" s="11" t="s">
        <v>3215</v>
      </c>
      <c r="Q1767" s="16">
        <v>45208</v>
      </c>
      <c r="R1767" s="11" t="s">
        <v>4183</v>
      </c>
      <c r="S1767" s="17" t="str">
        <f>IFERROR(LEFT(R1767,FIND(" ",R1767)-1),R1767)</f>
        <v>0</v>
      </c>
      <c r="T1767" s="11">
        <v>0</v>
      </c>
      <c r="U1767" s="18">
        <f>IF(AND(T1767&gt;3,T1767&lt;&gt;"-"),"&gt;3",T1767)</f>
        <v>0</v>
      </c>
      <c r="V1767" s="19" t="s">
        <v>678</v>
      </c>
      <c r="W1767" s="20" t="str">
        <f>IF(V1767="-","",V1767)</f>
        <v>0</v>
      </c>
      <c r="X1767" s="21" t="s">
        <v>30</v>
      </c>
    </row>
    <row r="1768" spans="1:24" ht="15.75" customHeight="1" x14ac:dyDescent="0.3">
      <c r="A1768" s="10">
        <v>1767</v>
      </c>
      <c r="B1768" s="11" t="s">
        <v>4184</v>
      </c>
      <c r="C1768" s="11" t="s">
        <v>39</v>
      </c>
      <c r="D1768" s="11" t="s">
        <v>33</v>
      </c>
      <c r="E1768" s="11" t="str">
        <f>IFERROR(LEFT(D1768, FIND("-",D1768,1)-2),D1768)</f>
        <v>OPERASI</v>
      </c>
      <c r="F1768" s="11" t="s">
        <v>84</v>
      </c>
      <c r="G1768" s="62" t="s">
        <v>28</v>
      </c>
      <c r="H1768" s="11" t="s">
        <v>670</v>
      </c>
      <c r="I1768" s="11" t="s">
        <v>675</v>
      </c>
      <c r="J1768" s="11" t="s">
        <v>741</v>
      </c>
      <c r="K1768" s="11" t="s">
        <v>4185</v>
      </c>
      <c r="L1768" s="12" t="str">
        <f>RIGHT(K1768, 4)</f>
        <v>2023</v>
      </c>
      <c r="M1768" s="13">
        <v>45172</v>
      </c>
      <c r="N1768" s="14" t="str">
        <f>TEXT(M1768,"mmmm")</f>
        <v>September</v>
      </c>
      <c r="O1768" s="15">
        <f>MONTH(M1768)</f>
        <v>9</v>
      </c>
      <c r="P1768" s="11" t="s">
        <v>1664</v>
      </c>
      <c r="Q1768" s="16">
        <v>45173</v>
      </c>
      <c r="R1768" s="11" t="s">
        <v>4186</v>
      </c>
      <c r="S1768" s="17" t="str">
        <f>IFERROR(LEFT(R1768,FIND(" ",R1768)-1),R1768)</f>
        <v>0</v>
      </c>
      <c r="T1768" s="11">
        <v>0</v>
      </c>
      <c r="U1768" s="18">
        <f>IF(AND(T1768&gt;3,T1768&lt;&gt;"-"),"&gt;3",T1768)</f>
        <v>0</v>
      </c>
      <c r="V1768" s="19" t="s">
        <v>678</v>
      </c>
      <c r="W1768" s="20" t="str">
        <f>IF(V1768="-","",V1768)</f>
        <v>0</v>
      </c>
      <c r="X1768" s="21" t="s">
        <v>30</v>
      </c>
    </row>
    <row r="1769" spans="1:24" ht="15.75" customHeight="1" x14ac:dyDescent="0.3">
      <c r="A1769" s="10">
        <v>1768</v>
      </c>
      <c r="B1769" s="11" t="s">
        <v>4187</v>
      </c>
      <c r="C1769" s="11" t="s">
        <v>39</v>
      </c>
      <c r="D1769" s="11" t="s">
        <v>40</v>
      </c>
      <c r="E1769" s="11" t="str">
        <f>IFERROR(LEFT(D1769, FIND("-",D1769,1)-2),D1769)</f>
        <v>SISTEM</v>
      </c>
      <c r="F1769" s="11" t="s">
        <v>172</v>
      </c>
      <c r="G1769" s="62" t="s">
        <v>28</v>
      </c>
      <c r="H1769" s="11" t="s">
        <v>670</v>
      </c>
      <c r="I1769" s="11" t="s">
        <v>675</v>
      </c>
      <c r="J1769" s="11" t="s">
        <v>104</v>
      </c>
      <c r="K1769" s="11" t="s">
        <v>4178</v>
      </c>
      <c r="L1769" s="12" t="str">
        <f>RIGHT(K1769, 4)</f>
        <v>2022</v>
      </c>
      <c r="M1769" s="13">
        <v>44678</v>
      </c>
      <c r="N1769" s="14" t="str">
        <f>TEXT(M1769,"mmmm")</f>
        <v>April</v>
      </c>
      <c r="O1769" s="15">
        <f>MONTH(M1769)</f>
        <v>4</v>
      </c>
      <c r="P1769" s="11" t="s">
        <v>4188</v>
      </c>
      <c r="Q1769" s="16">
        <v>44679</v>
      </c>
      <c r="R1769" s="11" t="s">
        <v>4189</v>
      </c>
      <c r="S1769" s="17" t="str">
        <f>IFERROR(LEFT(R1769,FIND(" ",R1769)-1),R1769)</f>
        <v>0</v>
      </c>
      <c r="T1769" s="11">
        <v>0</v>
      </c>
      <c r="U1769" s="18">
        <f>IF(AND(T1769&gt;3,T1769&lt;&gt;"-"),"&gt;3",T1769)</f>
        <v>0</v>
      </c>
      <c r="V1769" s="19" t="s">
        <v>678</v>
      </c>
      <c r="W1769" s="20" t="str">
        <f>IF(V1769="-","",V1769)</f>
        <v>0</v>
      </c>
      <c r="X1769" s="21" t="s">
        <v>30</v>
      </c>
    </row>
    <row r="1770" spans="1:24" ht="15.75" customHeight="1" x14ac:dyDescent="0.3">
      <c r="A1770" s="10">
        <v>1769</v>
      </c>
      <c r="B1770" s="11" t="s">
        <v>4190</v>
      </c>
      <c r="C1770" s="11" t="s">
        <v>25</v>
      </c>
      <c r="D1770" s="11" t="s">
        <v>1907</v>
      </c>
      <c r="E1770" s="11" t="str">
        <f>IFERROR(LEFT(D1770, FIND("-",D1770,1)-2),D1770)</f>
        <v>KESELAMATAN</v>
      </c>
      <c r="F1770" s="11" t="s">
        <v>2584</v>
      </c>
      <c r="G1770" s="62" t="s">
        <v>28</v>
      </c>
      <c r="H1770" s="11" t="s">
        <v>670</v>
      </c>
      <c r="I1770" s="11" t="s">
        <v>675</v>
      </c>
      <c r="J1770" s="11" t="s">
        <v>564</v>
      </c>
      <c r="K1770" s="11" t="s">
        <v>2888</v>
      </c>
      <c r="L1770" s="12" t="str">
        <f>RIGHT(K1770, 4)</f>
        <v>2023</v>
      </c>
      <c r="M1770" s="13">
        <v>45063</v>
      </c>
      <c r="N1770" s="14" t="str">
        <f>TEXT(M1770,"mmmm")</f>
        <v>May</v>
      </c>
      <c r="O1770" s="15">
        <f>MONTH(M1770)</f>
        <v>5</v>
      </c>
      <c r="P1770" s="11" t="s">
        <v>575</v>
      </c>
      <c r="Q1770" s="16">
        <v>45064</v>
      </c>
      <c r="R1770" s="11" t="s">
        <v>4191</v>
      </c>
      <c r="S1770" s="17" t="str">
        <f>IFERROR(LEFT(R1770,FIND(" ",R1770)-1),R1770)</f>
        <v>0</v>
      </c>
      <c r="T1770" s="11">
        <v>0</v>
      </c>
      <c r="U1770" s="18">
        <f>IF(AND(T1770&gt;3,T1770&lt;&gt;"-"),"&gt;3",T1770)</f>
        <v>0</v>
      </c>
      <c r="V1770" s="19" t="s">
        <v>678</v>
      </c>
      <c r="W1770" s="20" t="str">
        <f>IF(V1770="-","",V1770)</f>
        <v>0</v>
      </c>
      <c r="X1770" s="21" t="s">
        <v>30</v>
      </c>
    </row>
    <row r="1771" spans="1:24" ht="15.75" customHeight="1" x14ac:dyDescent="0.3">
      <c r="A1771" s="10">
        <v>1770</v>
      </c>
      <c r="B1771" s="11" t="s">
        <v>4192</v>
      </c>
      <c r="C1771" s="11" t="s">
        <v>25</v>
      </c>
      <c r="D1771" s="11" t="s">
        <v>68</v>
      </c>
      <c r="E1771" s="11" t="str">
        <f>IFERROR(LEFT(D1771, FIND("-",D1771,1)-2),D1771)</f>
        <v>OPERASI</v>
      </c>
      <c r="F1771" s="11" t="s">
        <v>92</v>
      </c>
      <c r="G1771" s="62" t="s">
        <v>28</v>
      </c>
      <c r="H1771" s="11" t="s">
        <v>670</v>
      </c>
      <c r="I1771" s="11" t="s">
        <v>671</v>
      </c>
      <c r="J1771" s="11" t="s">
        <v>741</v>
      </c>
      <c r="K1771" s="11" t="s">
        <v>1266</v>
      </c>
      <c r="L1771" s="12" t="str">
        <f>RIGHT(K1771, 4)</f>
        <v>2020</v>
      </c>
      <c r="M1771" s="13">
        <v>43892</v>
      </c>
      <c r="N1771" s="14" t="str">
        <f>TEXT(M1771,"mmmm")</f>
        <v>March</v>
      </c>
      <c r="O1771" s="15">
        <f>MONTH(M1771)</f>
        <v>3</v>
      </c>
      <c r="P1771" s="11" t="s">
        <v>2853</v>
      </c>
      <c r="Q1771" s="16">
        <v>43893</v>
      </c>
      <c r="R1771" s="11" t="s">
        <v>4193</v>
      </c>
      <c r="S1771" s="17" t="str">
        <f>IFERROR(LEFT(R1771,FIND(" ",R1771)-1),R1771)</f>
        <v>0</v>
      </c>
      <c r="T1771" s="11">
        <v>0</v>
      </c>
      <c r="U1771" s="18">
        <f>IF(AND(T1771&gt;3,T1771&lt;&gt;"-"),"&gt;3",T1771)</f>
        <v>0</v>
      </c>
      <c r="V1771" s="19" t="s">
        <v>678</v>
      </c>
      <c r="W1771" s="20" t="str">
        <f>IF(V1771="-","",V1771)</f>
        <v>0</v>
      </c>
      <c r="X1771" s="21" t="s">
        <v>30</v>
      </c>
    </row>
    <row r="1772" spans="1:24" ht="15.75" customHeight="1" x14ac:dyDescent="0.3">
      <c r="A1772" s="10">
        <v>1771</v>
      </c>
      <c r="B1772" s="11" t="s">
        <v>4194</v>
      </c>
      <c r="C1772" s="11" t="s">
        <v>25</v>
      </c>
      <c r="D1772" s="11" t="s">
        <v>33</v>
      </c>
      <c r="E1772" s="11" t="str">
        <f>IFERROR(LEFT(D1772, FIND("-",D1772,1)-2),D1772)</f>
        <v>OPERASI</v>
      </c>
      <c r="F1772" s="11" t="s">
        <v>27</v>
      </c>
      <c r="G1772" s="62" t="s">
        <v>28</v>
      </c>
      <c r="H1772" s="11" t="s">
        <v>670</v>
      </c>
      <c r="I1772" s="11" t="s">
        <v>675</v>
      </c>
      <c r="J1772" s="11" t="s">
        <v>813</v>
      </c>
      <c r="K1772" s="11" t="s">
        <v>85</v>
      </c>
      <c r="L1772" s="12" t="str">
        <f>RIGHT(K1772, 4)</f>
        <v>2020</v>
      </c>
      <c r="M1772" s="13">
        <v>44006</v>
      </c>
      <c r="N1772" s="14" t="str">
        <f>TEXT(M1772,"mmmm")</f>
        <v>June</v>
      </c>
      <c r="O1772" s="15">
        <f>MONTH(M1772)</f>
        <v>6</v>
      </c>
      <c r="P1772" s="11" t="s">
        <v>1731</v>
      </c>
      <c r="Q1772" s="16">
        <v>44007</v>
      </c>
      <c r="R1772" s="11" t="s">
        <v>4195</v>
      </c>
      <c r="S1772" s="17" t="str">
        <f>IFERROR(LEFT(R1772,FIND(" ",R1772)-1),R1772)</f>
        <v>0</v>
      </c>
      <c r="T1772" s="11">
        <v>0</v>
      </c>
      <c r="U1772" s="18">
        <f>IF(AND(T1772&gt;3,T1772&lt;&gt;"-"),"&gt;3",T1772)</f>
        <v>0</v>
      </c>
      <c r="V1772" s="19" t="s">
        <v>678</v>
      </c>
      <c r="W1772" s="20" t="str">
        <f>IF(V1772="-","",V1772)</f>
        <v>0</v>
      </c>
      <c r="X1772" s="21" t="s">
        <v>30</v>
      </c>
    </row>
    <row r="1773" spans="1:24" ht="15.75" customHeight="1" x14ac:dyDescent="0.3">
      <c r="A1773" s="10">
        <v>1772</v>
      </c>
      <c r="B1773" s="11" t="s">
        <v>4196</v>
      </c>
      <c r="C1773" s="11" t="s">
        <v>39</v>
      </c>
      <c r="D1773" s="11" t="s">
        <v>33</v>
      </c>
      <c r="E1773" s="11" t="str">
        <f>IFERROR(LEFT(D1773, FIND("-",D1773,1)-2),D1773)</f>
        <v>OPERASI</v>
      </c>
      <c r="F1773" s="11" t="s">
        <v>27</v>
      </c>
      <c r="G1773" s="62" t="s">
        <v>28</v>
      </c>
      <c r="H1773" s="11" t="s">
        <v>684</v>
      </c>
      <c r="I1773" s="11" t="s">
        <v>675</v>
      </c>
      <c r="J1773" s="11" t="s">
        <v>58</v>
      </c>
      <c r="K1773" s="11" t="s">
        <v>2440</v>
      </c>
      <c r="L1773" s="12" t="str">
        <f>RIGHT(K1773, 4)</f>
        <v>2022</v>
      </c>
      <c r="M1773" s="13">
        <v>44777</v>
      </c>
      <c r="N1773" s="14" t="str">
        <f>TEXT(M1773,"mmmm")</f>
        <v>August</v>
      </c>
      <c r="O1773" s="15">
        <f>MONTH(M1773)</f>
        <v>8</v>
      </c>
      <c r="P1773" s="11" t="s">
        <v>402</v>
      </c>
      <c r="Q1773" s="16">
        <v>44778</v>
      </c>
      <c r="R1773" s="11" t="s">
        <v>4197</v>
      </c>
      <c r="S1773" s="17" t="str">
        <f>IFERROR(LEFT(R1773,FIND(" ",R1773)-1),R1773)</f>
        <v>0</v>
      </c>
      <c r="T1773" s="11">
        <v>0</v>
      </c>
      <c r="U1773" s="18">
        <f>IF(AND(T1773&gt;3,T1773&lt;&gt;"-"),"&gt;3",T1773)</f>
        <v>0</v>
      </c>
      <c r="V1773" s="19" t="s">
        <v>678</v>
      </c>
      <c r="W1773" s="20" t="str">
        <f>IF(V1773="-","",V1773)</f>
        <v>0</v>
      </c>
      <c r="X1773" s="21" t="s">
        <v>687</v>
      </c>
    </row>
    <row r="1774" spans="1:24" ht="15.75" customHeight="1" x14ac:dyDescent="0.3">
      <c r="A1774" s="10">
        <v>1773</v>
      </c>
      <c r="B1774" s="11" t="s">
        <v>4198</v>
      </c>
      <c r="C1774" s="11" t="s">
        <v>39</v>
      </c>
      <c r="D1774" s="11" t="s">
        <v>51</v>
      </c>
      <c r="E1774" s="11" t="str">
        <f>IFERROR(LEFT(D1774, FIND("-",D1774,1)-2),D1774)</f>
        <v>OPERASI</v>
      </c>
      <c r="F1774" s="11" t="s">
        <v>52</v>
      </c>
      <c r="G1774" s="62" t="s">
        <v>28</v>
      </c>
      <c r="H1774" s="11" t="s">
        <v>670</v>
      </c>
      <c r="I1774" s="11" t="s">
        <v>671</v>
      </c>
      <c r="J1774" s="11" t="s">
        <v>697</v>
      </c>
      <c r="K1774" s="11" t="s">
        <v>125</v>
      </c>
      <c r="L1774" s="12" t="str">
        <f>RIGHT(K1774, 4)</f>
        <v>2020</v>
      </c>
      <c r="M1774" s="13">
        <v>44151</v>
      </c>
      <c r="N1774" s="14" t="str">
        <f>TEXT(M1774,"mmmm")</f>
        <v>November</v>
      </c>
      <c r="O1774" s="15">
        <f>MONTH(M1774)</f>
        <v>11</v>
      </c>
      <c r="P1774" s="11" t="s">
        <v>4199</v>
      </c>
      <c r="Q1774" s="16">
        <v>44152</v>
      </c>
      <c r="R1774" s="11" t="s">
        <v>4200</v>
      </c>
      <c r="S1774" s="17" t="str">
        <f>IFERROR(LEFT(R1774,FIND(" ",R1774)-1),R1774)</f>
        <v>0</v>
      </c>
      <c r="T1774" s="11">
        <v>0</v>
      </c>
      <c r="U1774" s="18">
        <f>IF(AND(T1774&gt;3,T1774&lt;&gt;"-"),"&gt;3",T1774)</f>
        <v>0</v>
      </c>
      <c r="V1774" s="19" t="s">
        <v>678</v>
      </c>
      <c r="W1774" s="20" t="str">
        <f>IF(V1774="-","",V1774)</f>
        <v>0</v>
      </c>
      <c r="X1774" s="21" t="s">
        <v>30</v>
      </c>
    </row>
    <row r="1775" spans="1:24" ht="15.75" customHeight="1" x14ac:dyDescent="0.3">
      <c r="A1775" s="10">
        <v>1774</v>
      </c>
      <c r="B1775" s="11" t="s">
        <v>4201</v>
      </c>
      <c r="C1775" s="11" t="s">
        <v>39</v>
      </c>
      <c r="D1775" s="11" t="s">
        <v>51</v>
      </c>
      <c r="E1775" s="11" t="str">
        <f>IFERROR(LEFT(D1775, FIND("-",D1775,1)-2),D1775)</f>
        <v>OPERASI</v>
      </c>
      <c r="F1775" s="11" t="s">
        <v>52</v>
      </c>
      <c r="G1775" s="62" t="s">
        <v>28</v>
      </c>
      <c r="H1775" s="11" t="s">
        <v>684</v>
      </c>
      <c r="I1775" s="11" t="s">
        <v>671</v>
      </c>
      <c r="J1775" s="11" t="s">
        <v>697</v>
      </c>
      <c r="K1775" s="11" t="s">
        <v>1757</v>
      </c>
      <c r="L1775" s="12" t="str">
        <f>RIGHT(K1775, 4)</f>
        <v>2020</v>
      </c>
      <c r="M1775" s="13">
        <v>44020</v>
      </c>
      <c r="N1775" s="14" t="str">
        <f>TEXT(M1775,"mmmm")</f>
        <v>July</v>
      </c>
      <c r="O1775" s="15">
        <f>MONTH(M1775)</f>
        <v>7</v>
      </c>
      <c r="P1775" s="11" t="s">
        <v>734</v>
      </c>
      <c r="Q1775" s="16">
        <v>44021</v>
      </c>
      <c r="R1775" s="11" t="s">
        <v>4202</v>
      </c>
      <c r="S1775" s="17" t="str">
        <f>IFERROR(LEFT(R1775,FIND(" ",R1775)-1),R1775)</f>
        <v>0</v>
      </c>
      <c r="T1775" s="11">
        <v>0</v>
      </c>
      <c r="U1775" s="18">
        <f>IF(AND(T1775&gt;3,T1775&lt;&gt;"-"),"&gt;3",T1775)</f>
        <v>0</v>
      </c>
      <c r="V1775" s="19" t="s">
        <v>678</v>
      </c>
      <c r="W1775" s="20" t="str">
        <f>IF(V1775="-","",V1775)</f>
        <v>0</v>
      </c>
      <c r="X1775" s="21" t="s">
        <v>687</v>
      </c>
    </row>
    <row r="1776" spans="1:24" ht="15.75" customHeight="1" x14ac:dyDescent="0.3">
      <c r="A1776" s="10">
        <v>1775</v>
      </c>
      <c r="B1776" s="11" t="s">
        <v>4203</v>
      </c>
      <c r="C1776" s="11" t="s">
        <v>25</v>
      </c>
      <c r="D1776" s="11" t="s">
        <v>330</v>
      </c>
      <c r="E1776" s="11" t="str">
        <f>IFERROR(LEFT(D1776, FIND("-",D1776,1)-2),D1776)</f>
        <v>SISTEM</v>
      </c>
      <c r="F1776" s="11" t="s">
        <v>331</v>
      </c>
      <c r="G1776" s="62" t="s">
        <v>28</v>
      </c>
      <c r="H1776" s="11" t="s">
        <v>670</v>
      </c>
      <c r="I1776" s="11" t="s">
        <v>675</v>
      </c>
      <c r="J1776" s="11" t="s">
        <v>778</v>
      </c>
      <c r="K1776" s="11" t="s">
        <v>2447</v>
      </c>
      <c r="L1776" s="12" t="str">
        <f>RIGHT(K1776, 4)</f>
        <v>2023</v>
      </c>
      <c r="M1776" s="13">
        <v>44998</v>
      </c>
      <c r="N1776" s="14" t="str">
        <f>TEXT(M1776,"mmmm")</f>
        <v>March</v>
      </c>
      <c r="O1776" s="15">
        <f>MONTH(M1776)</f>
        <v>3</v>
      </c>
      <c r="P1776" s="11" t="s">
        <v>551</v>
      </c>
      <c r="Q1776" s="16">
        <v>44999</v>
      </c>
      <c r="R1776" s="11" t="s">
        <v>4204</v>
      </c>
      <c r="S1776" s="17" t="str">
        <f>IFERROR(LEFT(R1776,FIND(" ",R1776)-1),R1776)</f>
        <v>0</v>
      </c>
      <c r="T1776" s="11">
        <v>0</v>
      </c>
      <c r="U1776" s="18">
        <f>IF(AND(T1776&gt;3,T1776&lt;&gt;"-"),"&gt;3",T1776)</f>
        <v>0</v>
      </c>
      <c r="V1776" s="19" t="s">
        <v>678</v>
      </c>
      <c r="W1776" s="20" t="str">
        <f>IF(V1776="-","",V1776)</f>
        <v>0</v>
      </c>
      <c r="X1776" s="21" t="s">
        <v>30</v>
      </c>
    </row>
    <row r="1777" spans="1:24" ht="15.75" customHeight="1" x14ac:dyDescent="0.3">
      <c r="A1777" s="10">
        <v>1776</v>
      </c>
      <c r="B1777" s="11" t="s">
        <v>4205</v>
      </c>
      <c r="C1777" s="11" t="s">
        <v>39</v>
      </c>
      <c r="D1777" s="11" t="s">
        <v>33</v>
      </c>
      <c r="E1777" s="11" t="str">
        <f>IFERROR(LEFT(D1777, FIND("-",D1777,1)-2),D1777)</f>
        <v>OPERASI</v>
      </c>
      <c r="F1777" s="11" t="s">
        <v>34</v>
      </c>
      <c r="G1777" s="62" t="s">
        <v>28</v>
      </c>
      <c r="H1777" s="11" t="s">
        <v>670</v>
      </c>
      <c r="I1777" s="11" t="s">
        <v>675</v>
      </c>
      <c r="J1777" s="11" t="s">
        <v>58</v>
      </c>
      <c r="K1777" s="11" t="s">
        <v>1216</v>
      </c>
      <c r="L1777" s="12" t="str">
        <f>RIGHT(K1777, 4)</f>
        <v>2022</v>
      </c>
      <c r="M1777" s="13">
        <v>44747</v>
      </c>
      <c r="N1777" s="14" t="str">
        <f>TEXT(M1777,"mmmm")</f>
        <v>July</v>
      </c>
      <c r="O1777" s="15">
        <f>MONTH(M1777)</f>
        <v>7</v>
      </c>
      <c r="P1777" s="11" t="s">
        <v>4206</v>
      </c>
      <c r="Q1777" s="16">
        <v>44748</v>
      </c>
      <c r="R1777" s="11" t="s">
        <v>4207</v>
      </c>
      <c r="S1777" s="17" t="str">
        <f>IFERROR(LEFT(R1777,FIND(" ",R1777)-1),R1777)</f>
        <v>0</v>
      </c>
      <c r="T1777" s="11">
        <v>0</v>
      </c>
      <c r="U1777" s="18">
        <f>IF(AND(T1777&gt;3,T1777&lt;&gt;"-"),"&gt;3",T1777)</f>
        <v>0</v>
      </c>
      <c r="V1777" s="19" t="s">
        <v>678</v>
      </c>
      <c r="W1777" s="20" t="str">
        <f>IF(V1777="-","",V1777)</f>
        <v>0</v>
      </c>
      <c r="X1777" s="21" t="s">
        <v>30</v>
      </c>
    </row>
    <row r="1778" spans="1:24" ht="15.75" customHeight="1" x14ac:dyDescent="0.3">
      <c r="A1778" s="10">
        <v>1777</v>
      </c>
      <c r="B1778" s="11" t="s">
        <v>4208</v>
      </c>
      <c r="C1778" s="11" t="s">
        <v>39</v>
      </c>
      <c r="D1778" s="11" t="s">
        <v>51</v>
      </c>
      <c r="E1778" s="11" t="str">
        <f>IFERROR(LEFT(D1778, FIND("-",D1778,1)-2),D1778)</f>
        <v>OPERASI</v>
      </c>
      <c r="F1778" s="11" t="s">
        <v>52</v>
      </c>
      <c r="G1778" s="62" t="s">
        <v>28</v>
      </c>
      <c r="H1778" s="11" t="s">
        <v>670</v>
      </c>
      <c r="I1778" s="11" t="s">
        <v>675</v>
      </c>
      <c r="J1778" s="11" t="s">
        <v>104</v>
      </c>
      <c r="K1778" s="11" t="s">
        <v>4209</v>
      </c>
      <c r="L1778" s="12" t="str">
        <f>RIGHT(K1778, 4)</f>
        <v>2023</v>
      </c>
      <c r="M1778" s="13">
        <v>45235</v>
      </c>
      <c r="N1778" s="14" t="str">
        <f>TEXT(M1778,"mmmm")</f>
        <v>November</v>
      </c>
      <c r="O1778" s="15">
        <f>MONTH(M1778)</f>
        <v>11</v>
      </c>
      <c r="P1778" s="11" t="s">
        <v>648</v>
      </c>
      <c r="Q1778" s="16">
        <v>45236</v>
      </c>
      <c r="R1778" s="11" t="s">
        <v>4210</v>
      </c>
      <c r="S1778" s="17" t="str">
        <f>IFERROR(LEFT(R1778,FIND(" ",R1778)-1),R1778)</f>
        <v>0</v>
      </c>
      <c r="T1778" s="11">
        <v>0</v>
      </c>
      <c r="U1778" s="18">
        <f>IF(AND(T1778&gt;3,T1778&lt;&gt;"-"),"&gt;3",T1778)</f>
        <v>0</v>
      </c>
      <c r="V1778" s="19" t="s">
        <v>678</v>
      </c>
      <c r="W1778" s="20" t="str">
        <f>IF(V1778="-","",V1778)</f>
        <v>0</v>
      </c>
      <c r="X1778" s="21" t="s">
        <v>30</v>
      </c>
    </row>
    <row r="1779" spans="1:24" ht="15.75" customHeight="1" x14ac:dyDescent="0.3">
      <c r="A1779" s="10">
        <v>1778</v>
      </c>
      <c r="B1779" s="11" t="s">
        <v>4211</v>
      </c>
      <c r="C1779" s="11" t="s">
        <v>25</v>
      </c>
      <c r="D1779" s="11" t="s">
        <v>68</v>
      </c>
      <c r="E1779" s="11" t="str">
        <f>IFERROR(LEFT(D1779, FIND("-",D1779,1)-2),D1779)</f>
        <v>OPERASI</v>
      </c>
      <c r="F1779" s="11" t="s">
        <v>92</v>
      </c>
      <c r="G1779" s="62" t="s">
        <v>28</v>
      </c>
      <c r="H1779" s="11" t="s">
        <v>670</v>
      </c>
      <c r="I1779" s="11" t="s">
        <v>675</v>
      </c>
      <c r="J1779" s="11" t="s">
        <v>58</v>
      </c>
      <c r="K1779" s="11" t="s">
        <v>4212</v>
      </c>
      <c r="L1779" s="12" t="str">
        <f>RIGHT(K1779, 4)</f>
        <v>2021</v>
      </c>
      <c r="M1779" s="13">
        <v>44539</v>
      </c>
      <c r="N1779" s="14" t="str">
        <f>TEXT(M1779,"mmmm")</f>
        <v>December</v>
      </c>
      <c r="O1779" s="15">
        <f>MONTH(M1779)</f>
        <v>12</v>
      </c>
      <c r="P1779" s="11" t="s">
        <v>280</v>
      </c>
      <c r="Q1779" s="16">
        <v>44540</v>
      </c>
      <c r="R1779" s="11" t="s">
        <v>4213</v>
      </c>
      <c r="S1779" s="17" t="str">
        <f>IFERROR(LEFT(R1779,FIND(" ",R1779)-1),R1779)</f>
        <v>0</v>
      </c>
      <c r="T1779" s="11">
        <v>0</v>
      </c>
      <c r="U1779" s="18">
        <f>IF(AND(T1779&gt;3,T1779&lt;&gt;"-"),"&gt;3",T1779)</f>
        <v>0</v>
      </c>
      <c r="V1779" s="19" t="s">
        <v>678</v>
      </c>
      <c r="W1779" s="20" t="str">
        <f>IF(V1779="-","",V1779)</f>
        <v>0</v>
      </c>
      <c r="X1779" s="21" t="s">
        <v>30</v>
      </c>
    </row>
    <row r="1780" spans="1:24" ht="15.75" customHeight="1" x14ac:dyDescent="0.3">
      <c r="A1780" s="10">
        <v>1779</v>
      </c>
      <c r="B1780" s="11" t="s">
        <v>4214</v>
      </c>
      <c r="C1780" s="11" t="s">
        <v>25</v>
      </c>
      <c r="D1780" s="11" t="s">
        <v>68</v>
      </c>
      <c r="E1780" s="11" t="str">
        <f>IFERROR(LEFT(D1780, FIND("-",D1780,1)-2),D1780)</f>
        <v>OPERASI</v>
      </c>
      <c r="F1780" s="11" t="s">
        <v>27</v>
      </c>
      <c r="G1780" s="62" t="s">
        <v>28</v>
      </c>
      <c r="H1780" s="11" t="s">
        <v>670</v>
      </c>
      <c r="I1780" s="11" t="s">
        <v>675</v>
      </c>
      <c r="J1780" s="11" t="s">
        <v>97</v>
      </c>
      <c r="K1780" s="11" t="s">
        <v>69</v>
      </c>
      <c r="L1780" s="12" t="str">
        <f>RIGHT(K1780, 4)</f>
        <v>2020</v>
      </c>
      <c r="M1780" s="13">
        <v>43886</v>
      </c>
      <c r="N1780" s="14" t="str">
        <f>TEXT(M1780,"mmmm")</f>
        <v>February</v>
      </c>
      <c r="O1780" s="15">
        <f>MONTH(M1780)</f>
        <v>2</v>
      </c>
      <c r="P1780" s="11" t="s">
        <v>4215</v>
      </c>
      <c r="Q1780" s="16">
        <v>43887</v>
      </c>
      <c r="R1780" s="11" t="s">
        <v>4216</v>
      </c>
      <c r="S1780" s="17" t="str">
        <f>IFERROR(LEFT(R1780,FIND(" ",R1780)-1),R1780)</f>
        <v>0</v>
      </c>
      <c r="T1780" s="11">
        <v>0</v>
      </c>
      <c r="U1780" s="18">
        <f>IF(AND(T1780&gt;3,T1780&lt;&gt;"-"),"&gt;3",T1780)</f>
        <v>0</v>
      </c>
      <c r="V1780" s="19" t="s">
        <v>678</v>
      </c>
      <c r="W1780" s="20" t="str">
        <f>IF(V1780="-","",V1780)</f>
        <v>0</v>
      </c>
      <c r="X1780" s="21" t="s">
        <v>30</v>
      </c>
    </row>
    <row r="1781" spans="1:24" ht="15.75" customHeight="1" x14ac:dyDescent="0.3">
      <c r="A1781" s="10">
        <v>1780</v>
      </c>
      <c r="B1781" s="11" t="s">
        <v>4217</v>
      </c>
      <c r="C1781" s="11" t="s">
        <v>39</v>
      </c>
      <c r="D1781" s="11" t="s">
        <v>33</v>
      </c>
      <c r="E1781" s="11" t="str">
        <f>IFERROR(LEFT(D1781, FIND("-",D1781,1)-2),D1781)</f>
        <v>OPERASI</v>
      </c>
      <c r="F1781" s="11" t="s">
        <v>43</v>
      </c>
      <c r="G1781" s="62" t="s">
        <v>28</v>
      </c>
      <c r="H1781" s="11" t="s">
        <v>670</v>
      </c>
      <c r="I1781" s="11" t="s">
        <v>675</v>
      </c>
      <c r="J1781" s="11" t="s">
        <v>58</v>
      </c>
      <c r="K1781" s="11" t="s">
        <v>3604</v>
      </c>
      <c r="L1781" s="12" t="str">
        <f>RIGHT(K1781, 4)</f>
        <v>2023</v>
      </c>
      <c r="M1781" s="13">
        <v>45216</v>
      </c>
      <c r="N1781" s="14" t="str">
        <f>TEXT(M1781,"mmmm")</f>
        <v>October</v>
      </c>
      <c r="O1781" s="15">
        <f>MONTH(M1781)</f>
        <v>10</v>
      </c>
      <c r="P1781" s="11" t="s">
        <v>2602</v>
      </c>
      <c r="Q1781" s="16">
        <v>45217</v>
      </c>
      <c r="R1781" s="11" t="s">
        <v>4218</v>
      </c>
      <c r="S1781" s="17" t="str">
        <f>IFERROR(LEFT(R1781,FIND(" ",R1781)-1),R1781)</f>
        <v>0</v>
      </c>
      <c r="T1781" s="11">
        <v>0</v>
      </c>
      <c r="U1781" s="18">
        <f>IF(AND(T1781&gt;3,T1781&lt;&gt;"-"),"&gt;3",T1781)</f>
        <v>0</v>
      </c>
      <c r="V1781" s="19" t="s">
        <v>678</v>
      </c>
      <c r="W1781" s="20" t="str">
        <f>IF(V1781="-","",V1781)</f>
        <v>0</v>
      </c>
      <c r="X1781" s="21" t="s">
        <v>30</v>
      </c>
    </row>
    <row r="1782" spans="1:24" ht="15.75" customHeight="1" x14ac:dyDescent="0.3">
      <c r="A1782" s="10">
        <v>1781</v>
      </c>
      <c r="B1782" s="11" t="s">
        <v>4219</v>
      </c>
      <c r="C1782" s="11" t="s">
        <v>25</v>
      </c>
      <c r="D1782" s="11" t="s">
        <v>330</v>
      </c>
      <c r="E1782" s="11" t="str">
        <f>IFERROR(LEFT(D1782, FIND("-",D1782,1)-2),D1782)</f>
        <v>SISTEM</v>
      </c>
      <c r="F1782" s="11" t="s">
        <v>509</v>
      </c>
      <c r="G1782" s="62" t="s">
        <v>28</v>
      </c>
      <c r="H1782" s="11" t="s">
        <v>670</v>
      </c>
      <c r="I1782" s="11" t="s">
        <v>680</v>
      </c>
      <c r="J1782" s="11" t="s">
        <v>97</v>
      </c>
      <c r="K1782" s="11" t="s">
        <v>1102</v>
      </c>
      <c r="L1782" s="12" t="str">
        <f>RIGHT(K1782, 4)</f>
        <v>2021</v>
      </c>
      <c r="M1782" s="13">
        <v>44307</v>
      </c>
      <c r="N1782" s="14" t="str">
        <f>TEXT(M1782,"mmmm")</f>
        <v>April</v>
      </c>
      <c r="O1782" s="15">
        <f>MONTH(M1782)</f>
        <v>4</v>
      </c>
      <c r="P1782" s="11" t="s">
        <v>1394</v>
      </c>
      <c r="Q1782" s="16">
        <v>44308</v>
      </c>
      <c r="R1782" s="11" t="s">
        <v>4220</v>
      </c>
      <c r="S1782" s="17" t="str">
        <f>IFERROR(LEFT(R1782,FIND(" ",R1782)-1),R1782)</f>
        <v>0</v>
      </c>
      <c r="T1782" s="11">
        <v>0</v>
      </c>
      <c r="U1782" s="18">
        <f>IF(AND(T1782&gt;3,T1782&lt;&gt;"-"),"&gt;3",T1782)</f>
        <v>0</v>
      </c>
      <c r="V1782" s="19" t="s">
        <v>678</v>
      </c>
      <c r="W1782" s="20" t="str">
        <f>IF(V1782="-","",V1782)</f>
        <v>0</v>
      </c>
      <c r="X1782" s="21" t="s">
        <v>30</v>
      </c>
    </row>
    <row r="1783" spans="1:24" ht="15.75" customHeight="1" x14ac:dyDescent="0.3">
      <c r="A1783" s="10">
        <v>1782</v>
      </c>
      <c r="B1783" s="11" t="s">
        <v>4221</v>
      </c>
      <c r="C1783" s="11" t="s">
        <v>39</v>
      </c>
      <c r="D1783" s="11" t="s">
        <v>33</v>
      </c>
      <c r="E1783" s="11" t="str">
        <f>IFERROR(LEFT(D1783, FIND("-",D1783,1)-2),D1783)</f>
        <v>OPERASI</v>
      </c>
      <c r="F1783" s="11" t="s">
        <v>84</v>
      </c>
      <c r="G1783" s="62" t="s">
        <v>28</v>
      </c>
      <c r="H1783" s="11" t="s">
        <v>670</v>
      </c>
      <c r="I1783" s="11" t="s">
        <v>671</v>
      </c>
      <c r="J1783" s="11" t="s">
        <v>697</v>
      </c>
      <c r="K1783" s="11" t="s">
        <v>1644</v>
      </c>
      <c r="L1783" s="12" t="str">
        <f>RIGHT(K1783, 4)</f>
        <v>2022</v>
      </c>
      <c r="M1783" s="13">
        <v>44847</v>
      </c>
      <c r="N1783" s="14" t="str">
        <f>TEXT(M1783,"mmmm")</f>
        <v>October</v>
      </c>
      <c r="O1783" s="15">
        <f>MONTH(M1783)</f>
        <v>10</v>
      </c>
      <c r="P1783" s="11" t="s">
        <v>449</v>
      </c>
      <c r="Q1783" s="16">
        <v>44848</v>
      </c>
      <c r="R1783" s="11" t="s">
        <v>4222</v>
      </c>
      <c r="S1783" s="17" t="str">
        <f>IFERROR(LEFT(R1783,FIND(" ",R1783)-1),R1783)</f>
        <v>0</v>
      </c>
      <c r="T1783" s="11">
        <v>0</v>
      </c>
      <c r="U1783" s="18">
        <f>IF(AND(T1783&gt;3,T1783&lt;&gt;"-"),"&gt;3",T1783)</f>
        <v>0</v>
      </c>
      <c r="V1783" s="19" t="s">
        <v>678</v>
      </c>
      <c r="W1783" s="20" t="str">
        <f>IF(V1783="-","",V1783)</f>
        <v>0</v>
      </c>
      <c r="X1783" s="21" t="s">
        <v>30</v>
      </c>
    </row>
    <row r="1784" spans="1:24" ht="15.75" customHeight="1" x14ac:dyDescent="0.3">
      <c r="A1784" s="10">
        <v>1783</v>
      </c>
      <c r="B1784" s="11" t="s">
        <v>4223</v>
      </c>
      <c r="C1784" s="11" t="s">
        <v>25</v>
      </c>
      <c r="D1784" s="11" t="s">
        <v>68</v>
      </c>
      <c r="E1784" s="11" t="str">
        <f>IFERROR(LEFT(D1784, FIND("-",D1784,1)-2),D1784)</f>
        <v>OPERASI</v>
      </c>
      <c r="F1784" s="11" t="s">
        <v>92</v>
      </c>
      <c r="G1784" s="62" t="s">
        <v>28</v>
      </c>
      <c r="H1784" s="11" t="s">
        <v>684</v>
      </c>
      <c r="I1784" s="11" t="s">
        <v>671</v>
      </c>
      <c r="J1784" s="11" t="s">
        <v>813</v>
      </c>
      <c r="K1784" s="11" t="s">
        <v>4224</v>
      </c>
      <c r="L1784" s="12" t="str">
        <f>RIGHT(K1784, 4)</f>
        <v>2020</v>
      </c>
      <c r="M1784" s="13">
        <v>43925</v>
      </c>
      <c r="N1784" s="14" t="str">
        <f>TEXT(M1784,"mmmm")</f>
        <v>April</v>
      </c>
      <c r="O1784" s="15">
        <f>MONTH(M1784)</f>
        <v>4</v>
      </c>
      <c r="P1784" s="11" t="s">
        <v>4225</v>
      </c>
      <c r="Q1784" s="16">
        <v>43926</v>
      </c>
      <c r="R1784" s="11" t="s">
        <v>4226</v>
      </c>
      <c r="S1784" s="17" t="str">
        <f>IFERROR(LEFT(R1784,FIND(" ",R1784)-1),R1784)</f>
        <v>0</v>
      </c>
      <c r="T1784" s="11">
        <v>0</v>
      </c>
      <c r="U1784" s="18">
        <f>IF(AND(T1784&gt;3,T1784&lt;&gt;"-"),"&gt;3",T1784)</f>
        <v>0</v>
      </c>
      <c r="V1784" s="19" t="s">
        <v>678</v>
      </c>
      <c r="W1784" s="20" t="str">
        <f>IF(V1784="-","",V1784)</f>
        <v>0</v>
      </c>
      <c r="X1784" s="21" t="s">
        <v>687</v>
      </c>
    </row>
    <row r="1785" spans="1:24" ht="15.75" customHeight="1" x14ac:dyDescent="0.3">
      <c r="A1785" s="10">
        <v>1784</v>
      </c>
      <c r="B1785" s="11" t="s">
        <v>4227</v>
      </c>
      <c r="C1785" s="11" t="s">
        <v>39</v>
      </c>
      <c r="D1785" s="11" t="s">
        <v>40</v>
      </c>
      <c r="E1785" s="11" t="str">
        <f>IFERROR(LEFT(D1785, FIND("-",D1785,1)-2),D1785)</f>
        <v>SISTEM</v>
      </c>
      <c r="F1785" s="11" t="s">
        <v>27</v>
      </c>
      <c r="G1785" s="62" t="s">
        <v>28</v>
      </c>
      <c r="H1785" s="11" t="s">
        <v>670</v>
      </c>
      <c r="I1785" s="11" t="s">
        <v>707</v>
      </c>
      <c r="J1785" s="11" t="s">
        <v>104</v>
      </c>
      <c r="K1785" s="11" t="s">
        <v>3226</v>
      </c>
      <c r="L1785" s="12" t="str">
        <f>RIGHT(K1785, 4)</f>
        <v>2020</v>
      </c>
      <c r="M1785" s="13">
        <v>44173</v>
      </c>
      <c r="N1785" s="14" t="str">
        <f>TEXT(M1785,"mmmm")</f>
        <v>December</v>
      </c>
      <c r="O1785" s="15">
        <f>MONTH(M1785)</f>
        <v>12</v>
      </c>
      <c r="P1785" s="11" t="s">
        <v>1187</v>
      </c>
      <c r="Q1785" s="16">
        <v>44174</v>
      </c>
      <c r="R1785" s="11" t="s">
        <v>4228</v>
      </c>
      <c r="S1785" s="17" t="str">
        <f>IFERROR(LEFT(R1785,FIND(" ",R1785)-1),R1785)</f>
        <v>0</v>
      </c>
      <c r="T1785" s="11">
        <v>0</v>
      </c>
      <c r="U1785" s="18">
        <f>IF(AND(T1785&gt;3,T1785&lt;&gt;"-"),"&gt;3",T1785)</f>
        <v>0</v>
      </c>
      <c r="V1785" s="19" t="s">
        <v>678</v>
      </c>
      <c r="W1785" s="20" t="str">
        <f>IF(V1785="-","",V1785)</f>
        <v>0</v>
      </c>
      <c r="X1785" s="21" t="s">
        <v>30</v>
      </c>
    </row>
    <row r="1786" spans="1:24" ht="15.75" customHeight="1" x14ac:dyDescent="0.3">
      <c r="A1786" s="10">
        <v>1785</v>
      </c>
      <c r="B1786" s="11" t="s">
        <v>4229</v>
      </c>
      <c r="C1786" s="11" t="s">
        <v>25</v>
      </c>
      <c r="D1786" s="11" t="s">
        <v>122</v>
      </c>
      <c r="E1786" s="11" t="str">
        <f>IFERROR(LEFT(D1786, FIND("-",D1786,1)-2),D1786)</f>
        <v>SISTEM</v>
      </c>
      <c r="F1786" s="11" t="s">
        <v>485</v>
      </c>
      <c r="G1786" s="62" t="s">
        <v>28</v>
      </c>
      <c r="H1786" s="11" t="s">
        <v>670</v>
      </c>
      <c r="I1786" s="11" t="s">
        <v>707</v>
      </c>
      <c r="J1786" s="11" t="s">
        <v>708</v>
      </c>
      <c r="K1786" s="11" t="s">
        <v>862</v>
      </c>
      <c r="L1786" s="12" t="str">
        <f>RIGHT(K1786, 4)</f>
        <v>2023</v>
      </c>
      <c r="M1786" s="13">
        <v>45055</v>
      </c>
      <c r="N1786" s="14" t="str">
        <f>TEXT(M1786,"mmmm")</f>
        <v>May</v>
      </c>
      <c r="O1786" s="15">
        <f>MONTH(M1786)</f>
        <v>5</v>
      </c>
      <c r="P1786" s="11" t="s">
        <v>903</v>
      </c>
      <c r="Q1786" s="16">
        <v>45056</v>
      </c>
      <c r="R1786" s="11" t="s">
        <v>4230</v>
      </c>
      <c r="S1786" s="17" t="str">
        <f>IFERROR(LEFT(R1786,FIND(" ",R1786)-1),R1786)</f>
        <v>0</v>
      </c>
      <c r="T1786" s="11">
        <v>0</v>
      </c>
      <c r="U1786" s="18">
        <f>IF(AND(T1786&gt;3,T1786&lt;&gt;"-"),"&gt;3",T1786)</f>
        <v>0</v>
      </c>
      <c r="V1786" s="19" t="s">
        <v>678</v>
      </c>
      <c r="W1786" s="20" t="str">
        <f>IF(V1786="-","",V1786)</f>
        <v>0</v>
      </c>
      <c r="X1786" s="21" t="s">
        <v>30</v>
      </c>
    </row>
    <row r="1787" spans="1:24" ht="15.75" customHeight="1" x14ac:dyDescent="0.3">
      <c r="A1787" s="10">
        <v>1786</v>
      </c>
      <c r="B1787" s="11" t="s">
        <v>4231</v>
      </c>
      <c r="C1787" s="11" t="s">
        <v>39</v>
      </c>
      <c r="D1787" s="11" t="s">
        <v>33</v>
      </c>
      <c r="E1787" s="11" t="str">
        <f>IFERROR(LEFT(D1787, FIND("-",D1787,1)-2),D1787)</f>
        <v>OPERASI</v>
      </c>
      <c r="F1787" s="11" t="s">
        <v>34</v>
      </c>
      <c r="G1787" s="62" t="s">
        <v>28</v>
      </c>
      <c r="H1787" s="11" t="s">
        <v>670</v>
      </c>
      <c r="I1787" s="11" t="s">
        <v>675</v>
      </c>
      <c r="J1787" s="11" t="s">
        <v>58</v>
      </c>
      <c r="K1787" s="11" t="s">
        <v>245</v>
      </c>
      <c r="L1787" s="12" t="str">
        <f>RIGHT(K1787, 4)</f>
        <v>2021</v>
      </c>
      <c r="M1787" s="13">
        <v>44480</v>
      </c>
      <c r="N1787" s="14" t="str">
        <f>TEXT(M1787,"mmmm")</f>
        <v>October</v>
      </c>
      <c r="O1787" s="15">
        <f>MONTH(M1787)</f>
        <v>10</v>
      </c>
      <c r="P1787" s="11" t="s">
        <v>248</v>
      </c>
      <c r="Q1787" s="16">
        <v>44481</v>
      </c>
      <c r="R1787" s="11" t="s">
        <v>4232</v>
      </c>
      <c r="S1787" s="17" t="str">
        <f>IFERROR(LEFT(R1787,FIND(" ",R1787)-1),R1787)</f>
        <v>0</v>
      </c>
      <c r="T1787" s="11">
        <v>0</v>
      </c>
      <c r="U1787" s="18">
        <f>IF(AND(T1787&gt;3,T1787&lt;&gt;"-"),"&gt;3",T1787)</f>
        <v>0</v>
      </c>
      <c r="V1787" s="19" t="s">
        <v>678</v>
      </c>
      <c r="W1787" s="20" t="str">
        <f>IF(V1787="-","",V1787)</f>
        <v>0</v>
      </c>
      <c r="X1787" s="21" t="s">
        <v>30</v>
      </c>
    </row>
    <row r="1788" spans="1:24" ht="15.75" customHeight="1" x14ac:dyDescent="0.3">
      <c r="A1788" s="10">
        <v>1787</v>
      </c>
      <c r="B1788" s="11" t="s">
        <v>4233</v>
      </c>
      <c r="C1788" s="11" t="s">
        <v>25</v>
      </c>
      <c r="D1788" s="11" t="s">
        <v>330</v>
      </c>
      <c r="E1788" s="11" t="str">
        <f>IFERROR(LEFT(D1788, FIND("-",D1788,1)-2),D1788)</f>
        <v>SISTEM</v>
      </c>
      <c r="F1788" s="11" t="s">
        <v>509</v>
      </c>
      <c r="G1788" s="62" t="s">
        <v>28</v>
      </c>
      <c r="H1788" s="11" t="s">
        <v>684</v>
      </c>
      <c r="I1788" s="11" t="s">
        <v>680</v>
      </c>
      <c r="J1788" s="11" t="s">
        <v>97</v>
      </c>
      <c r="K1788" s="11" t="s">
        <v>1102</v>
      </c>
      <c r="L1788" s="12" t="str">
        <f>RIGHT(K1788, 4)</f>
        <v>2021</v>
      </c>
      <c r="M1788" s="13">
        <v>44307</v>
      </c>
      <c r="N1788" s="14" t="str">
        <f>TEXT(M1788,"mmmm")</f>
        <v>April</v>
      </c>
      <c r="O1788" s="15">
        <f>MONTH(M1788)</f>
        <v>4</v>
      </c>
      <c r="P1788" s="11" t="s">
        <v>1394</v>
      </c>
      <c r="Q1788" s="16">
        <v>44308</v>
      </c>
      <c r="R1788" s="11" t="s">
        <v>4234</v>
      </c>
      <c r="S1788" s="17" t="str">
        <f>IFERROR(LEFT(R1788,FIND(" ",R1788)-1),R1788)</f>
        <v>0</v>
      </c>
      <c r="T1788" s="11">
        <v>0</v>
      </c>
      <c r="U1788" s="18">
        <f>IF(AND(T1788&gt;3,T1788&lt;&gt;"-"),"&gt;3",T1788)</f>
        <v>0</v>
      </c>
      <c r="V1788" s="19" t="s">
        <v>678</v>
      </c>
      <c r="W1788" s="20" t="str">
        <f>IF(V1788="-","",V1788)</f>
        <v>0</v>
      </c>
      <c r="X1788" s="21" t="s">
        <v>687</v>
      </c>
    </row>
    <row r="1789" spans="1:24" ht="15.75" customHeight="1" x14ac:dyDescent="0.3">
      <c r="A1789" s="10">
        <v>1788</v>
      </c>
      <c r="B1789" s="11" t="s">
        <v>4235</v>
      </c>
      <c r="C1789" s="11" t="s">
        <v>25</v>
      </c>
      <c r="D1789" s="11" t="s">
        <v>1907</v>
      </c>
      <c r="E1789" s="11" t="str">
        <f>IFERROR(LEFT(D1789, FIND("-",D1789,1)-2),D1789)</f>
        <v>KESELAMATAN</v>
      </c>
      <c r="F1789" s="11" t="s">
        <v>2584</v>
      </c>
      <c r="G1789" s="62" t="s">
        <v>28</v>
      </c>
      <c r="H1789" s="11" t="s">
        <v>670</v>
      </c>
      <c r="I1789" s="11" t="s">
        <v>675</v>
      </c>
      <c r="J1789" s="11" t="s">
        <v>564</v>
      </c>
      <c r="K1789" s="11" t="s">
        <v>2888</v>
      </c>
      <c r="L1789" s="12" t="str">
        <f>RIGHT(K1789, 4)</f>
        <v>2023</v>
      </c>
      <c r="M1789" s="13">
        <v>45063</v>
      </c>
      <c r="N1789" s="14" t="str">
        <f>TEXT(M1789,"mmmm")</f>
        <v>May</v>
      </c>
      <c r="O1789" s="15">
        <f>MONTH(M1789)</f>
        <v>5</v>
      </c>
      <c r="P1789" s="11" t="s">
        <v>575</v>
      </c>
      <c r="Q1789" s="16">
        <v>45064</v>
      </c>
      <c r="R1789" s="11" t="s">
        <v>4236</v>
      </c>
      <c r="S1789" s="17" t="str">
        <f>IFERROR(LEFT(R1789,FIND(" ",R1789)-1),R1789)</f>
        <v>0</v>
      </c>
      <c r="T1789" s="11">
        <v>0</v>
      </c>
      <c r="U1789" s="18">
        <f>IF(AND(T1789&gt;3,T1789&lt;&gt;"-"),"&gt;3",T1789)</f>
        <v>0</v>
      </c>
      <c r="V1789" s="19" t="s">
        <v>678</v>
      </c>
      <c r="W1789" s="20" t="str">
        <f>IF(V1789="-","",V1789)</f>
        <v>0</v>
      </c>
      <c r="X1789" s="21" t="s">
        <v>30</v>
      </c>
    </row>
    <row r="1790" spans="1:24" ht="15.75" customHeight="1" x14ac:dyDescent="0.3">
      <c r="A1790" s="10">
        <v>1789</v>
      </c>
      <c r="B1790" s="11" t="s">
        <v>4237</v>
      </c>
      <c r="C1790" s="11" t="s">
        <v>39</v>
      </c>
      <c r="D1790" s="11" t="s">
        <v>33</v>
      </c>
      <c r="E1790" s="11" t="str">
        <f>IFERROR(LEFT(D1790, FIND("-",D1790,1)-2),D1790)</f>
        <v>OPERASI</v>
      </c>
      <c r="F1790" s="11" t="s">
        <v>34</v>
      </c>
      <c r="G1790" s="62" t="s">
        <v>28</v>
      </c>
      <c r="H1790" s="11" t="s">
        <v>670</v>
      </c>
      <c r="I1790" s="11" t="s">
        <v>675</v>
      </c>
      <c r="J1790" s="11" t="s">
        <v>58</v>
      </c>
      <c r="K1790" s="11" t="s">
        <v>4238</v>
      </c>
      <c r="L1790" s="12" t="str">
        <f>RIGHT(K1790, 4)</f>
        <v>2022</v>
      </c>
      <c r="M1790" s="13">
        <v>44827</v>
      </c>
      <c r="N1790" s="14" t="str">
        <f>TEXT(M1790,"mmmm")</f>
        <v>September</v>
      </c>
      <c r="O1790" s="15">
        <f>MONTH(M1790)</f>
        <v>9</v>
      </c>
      <c r="P1790" s="11" t="s">
        <v>4238</v>
      </c>
      <c r="Q1790" s="16">
        <v>44827</v>
      </c>
      <c r="R1790" s="11" t="s">
        <v>4239</v>
      </c>
      <c r="S1790" s="17" t="str">
        <f>IFERROR(LEFT(R1790,FIND(" ",R1790)-1),R1790)</f>
        <v>0</v>
      </c>
      <c r="T1790" s="11">
        <v>0</v>
      </c>
      <c r="U1790" s="18">
        <f>IF(AND(T1790&gt;3,T1790&lt;&gt;"-"),"&gt;3",T1790)</f>
        <v>0</v>
      </c>
      <c r="V1790" s="19" t="s">
        <v>678</v>
      </c>
      <c r="W1790" s="20" t="str">
        <f>IF(V1790="-","",V1790)</f>
        <v>0</v>
      </c>
      <c r="X1790" s="21" t="s">
        <v>30</v>
      </c>
    </row>
    <row r="1791" spans="1:24" ht="15.75" customHeight="1" x14ac:dyDescent="0.3">
      <c r="A1791" s="10">
        <v>1790</v>
      </c>
      <c r="B1791" s="11" t="s">
        <v>4240</v>
      </c>
      <c r="C1791" s="11" t="s">
        <v>39</v>
      </c>
      <c r="D1791" s="11" t="s">
        <v>33</v>
      </c>
      <c r="E1791" s="11" t="str">
        <f>IFERROR(LEFT(D1791, FIND("-",D1791,1)-2),D1791)</f>
        <v>OPERASI</v>
      </c>
      <c r="F1791" s="11" t="s">
        <v>34</v>
      </c>
      <c r="G1791" s="62" t="s">
        <v>28</v>
      </c>
      <c r="H1791" s="11" t="s">
        <v>670</v>
      </c>
      <c r="I1791" s="11" t="s">
        <v>675</v>
      </c>
      <c r="J1791" s="11" t="s">
        <v>58</v>
      </c>
      <c r="K1791" s="11" t="s">
        <v>1165</v>
      </c>
      <c r="L1791" s="12" t="str">
        <f>RIGHT(K1791, 4)</f>
        <v>2022</v>
      </c>
      <c r="M1791" s="13">
        <v>44865</v>
      </c>
      <c r="N1791" s="14" t="str">
        <f>TEXT(M1791,"mmmm")</f>
        <v>October</v>
      </c>
      <c r="O1791" s="15">
        <f>MONTH(M1791)</f>
        <v>10</v>
      </c>
      <c r="P1791" s="11" t="s">
        <v>473</v>
      </c>
      <c r="Q1791" s="16">
        <v>44866</v>
      </c>
      <c r="R1791" s="11" t="s">
        <v>4239</v>
      </c>
      <c r="S1791" s="17" t="str">
        <f>IFERROR(LEFT(R1791,FIND(" ",R1791)-1),R1791)</f>
        <v>0</v>
      </c>
      <c r="T1791" s="11">
        <v>0</v>
      </c>
      <c r="U1791" s="18">
        <f>IF(AND(T1791&gt;3,T1791&lt;&gt;"-"),"&gt;3",T1791)</f>
        <v>0</v>
      </c>
      <c r="V1791" s="19" t="s">
        <v>678</v>
      </c>
      <c r="W1791" s="20" t="str">
        <f>IF(V1791="-","",V1791)</f>
        <v>0</v>
      </c>
      <c r="X1791" s="21" t="s">
        <v>30</v>
      </c>
    </row>
    <row r="1792" spans="1:24" ht="15.75" customHeight="1" x14ac:dyDescent="0.3">
      <c r="A1792" s="10">
        <v>1791</v>
      </c>
      <c r="B1792" s="11" t="s">
        <v>4241</v>
      </c>
      <c r="C1792" s="11" t="s">
        <v>39</v>
      </c>
      <c r="D1792" s="11" t="s">
        <v>40</v>
      </c>
      <c r="E1792" s="11" t="str">
        <f>IFERROR(LEFT(D1792, FIND("-",D1792,1)-2),D1792)</f>
        <v>SISTEM</v>
      </c>
      <c r="F1792" s="11" t="s">
        <v>550</v>
      </c>
      <c r="G1792" s="62" t="s">
        <v>28</v>
      </c>
      <c r="H1792" s="11" t="s">
        <v>670</v>
      </c>
      <c r="I1792" s="11" t="s">
        <v>680</v>
      </c>
      <c r="J1792" s="11" t="s">
        <v>97</v>
      </c>
      <c r="K1792" s="11" t="s">
        <v>4242</v>
      </c>
      <c r="L1792" s="12" t="str">
        <f>RIGHT(K1792, 4)</f>
        <v>2023</v>
      </c>
      <c r="M1792" s="13">
        <v>45004</v>
      </c>
      <c r="N1792" s="14" t="str">
        <f>TEXT(M1792,"mmmm")</f>
        <v>March</v>
      </c>
      <c r="O1792" s="15">
        <f>MONTH(M1792)</f>
        <v>3</v>
      </c>
      <c r="P1792" s="11" t="s">
        <v>560</v>
      </c>
      <c r="Q1792" s="16">
        <v>45005</v>
      </c>
      <c r="R1792" s="11" t="s">
        <v>4243</v>
      </c>
      <c r="S1792" s="17" t="str">
        <f>IFERROR(LEFT(R1792,FIND(" ",R1792)-1),R1792)</f>
        <v>0</v>
      </c>
      <c r="T1792" s="11">
        <v>0</v>
      </c>
      <c r="U1792" s="18">
        <f>IF(AND(T1792&gt;3,T1792&lt;&gt;"-"),"&gt;3",T1792)</f>
        <v>0</v>
      </c>
      <c r="V1792" s="19" t="s">
        <v>678</v>
      </c>
      <c r="W1792" s="20" t="str">
        <f>IF(V1792="-","",V1792)</f>
        <v>0</v>
      </c>
      <c r="X1792" s="21" t="s">
        <v>30</v>
      </c>
    </row>
    <row r="1793" spans="1:24" ht="15.75" customHeight="1" x14ac:dyDescent="0.3">
      <c r="A1793" s="10">
        <v>1792</v>
      </c>
      <c r="B1793" s="11" t="s">
        <v>4244</v>
      </c>
      <c r="C1793" s="11" t="s">
        <v>39</v>
      </c>
      <c r="D1793" s="11" t="s">
        <v>51</v>
      </c>
      <c r="E1793" s="11" t="str">
        <f>IFERROR(LEFT(D1793, FIND("-",D1793,1)-2),D1793)</f>
        <v>OPERASI</v>
      </c>
      <c r="F1793" s="11" t="s">
        <v>52</v>
      </c>
      <c r="G1793" s="62" t="s">
        <v>28</v>
      </c>
      <c r="H1793" s="11" t="s">
        <v>670</v>
      </c>
      <c r="I1793" s="11" t="s">
        <v>707</v>
      </c>
      <c r="J1793" s="11" t="s">
        <v>741</v>
      </c>
      <c r="K1793" s="11" t="s">
        <v>3006</v>
      </c>
      <c r="L1793" s="12" t="str">
        <f>RIGHT(K1793, 4)</f>
        <v>2021</v>
      </c>
      <c r="M1793" s="13">
        <v>44476</v>
      </c>
      <c r="N1793" s="14" t="str">
        <f>TEXT(M1793,"mmmm")</f>
        <v>October</v>
      </c>
      <c r="O1793" s="15">
        <f>MONTH(M1793)</f>
        <v>10</v>
      </c>
      <c r="P1793" s="11" t="s">
        <v>2004</v>
      </c>
      <c r="Q1793" s="16">
        <v>44477</v>
      </c>
      <c r="R1793" s="11" t="s">
        <v>4245</v>
      </c>
      <c r="S1793" s="17" t="str">
        <f>IFERROR(LEFT(R1793,FIND(" ",R1793)-1),R1793)</f>
        <v>0</v>
      </c>
      <c r="T1793" s="11">
        <v>0</v>
      </c>
      <c r="U1793" s="18">
        <f>IF(AND(T1793&gt;3,T1793&lt;&gt;"-"),"&gt;3",T1793)</f>
        <v>0</v>
      </c>
      <c r="V1793" s="19" t="s">
        <v>678</v>
      </c>
      <c r="W1793" s="20" t="str">
        <f>IF(V1793="-","",V1793)</f>
        <v>0</v>
      </c>
      <c r="X1793" s="21" t="s">
        <v>30</v>
      </c>
    </row>
    <row r="1794" spans="1:24" ht="15.75" customHeight="1" x14ac:dyDescent="0.3">
      <c r="A1794" s="10">
        <v>1793</v>
      </c>
      <c r="B1794" s="11" t="s">
        <v>4246</v>
      </c>
      <c r="C1794" s="11" t="s">
        <v>39</v>
      </c>
      <c r="D1794" s="11" t="s">
        <v>51</v>
      </c>
      <c r="E1794" s="11" t="str">
        <f>IFERROR(LEFT(D1794, FIND("-",D1794,1)-2),D1794)</f>
        <v>OPERASI</v>
      </c>
      <c r="F1794" s="11" t="s">
        <v>27</v>
      </c>
      <c r="G1794" s="62" t="s">
        <v>28</v>
      </c>
      <c r="H1794" s="11" t="s">
        <v>684</v>
      </c>
      <c r="I1794" s="11" t="s">
        <v>671</v>
      </c>
      <c r="J1794" s="11" t="s">
        <v>741</v>
      </c>
      <c r="K1794" s="11" t="s">
        <v>3089</v>
      </c>
      <c r="L1794" s="12" t="str">
        <f>RIGHT(K1794, 4)</f>
        <v>2020</v>
      </c>
      <c r="M1794" s="13">
        <v>43998</v>
      </c>
      <c r="N1794" s="14" t="str">
        <f>TEXT(M1794,"mmmm")</f>
        <v>June</v>
      </c>
      <c r="O1794" s="15">
        <f>MONTH(M1794)</f>
        <v>6</v>
      </c>
      <c r="P1794" s="11" t="s">
        <v>1766</v>
      </c>
      <c r="Q1794" s="16">
        <v>43999</v>
      </c>
      <c r="R1794" s="11" t="s">
        <v>4247</v>
      </c>
      <c r="S1794" s="17" t="str">
        <f>IFERROR(LEFT(R1794,FIND(" ",R1794)-1),R1794)</f>
        <v>0</v>
      </c>
      <c r="T1794" s="11">
        <v>0</v>
      </c>
      <c r="U1794" s="18">
        <f>IF(AND(T1794&gt;3,T1794&lt;&gt;"-"),"&gt;3",T1794)</f>
        <v>0</v>
      </c>
      <c r="V1794" s="19" t="s">
        <v>678</v>
      </c>
      <c r="W1794" s="20" t="str">
        <f>IF(V1794="-","",V1794)</f>
        <v>0</v>
      </c>
      <c r="X1794" s="21" t="s">
        <v>687</v>
      </c>
    </row>
    <row r="1795" spans="1:24" ht="15.75" customHeight="1" x14ac:dyDescent="0.3">
      <c r="A1795" s="10">
        <v>1794</v>
      </c>
      <c r="B1795" s="11" t="s">
        <v>4248</v>
      </c>
      <c r="C1795" s="11" t="s">
        <v>25</v>
      </c>
      <c r="D1795" s="11" t="s">
        <v>51</v>
      </c>
      <c r="E1795" s="11" t="str">
        <f>IFERROR(LEFT(D1795, FIND("-",D1795,1)-2),D1795)</f>
        <v>OPERASI</v>
      </c>
      <c r="F1795" s="11" t="s">
        <v>52</v>
      </c>
      <c r="G1795" s="62" t="s">
        <v>28</v>
      </c>
      <c r="H1795" s="11" t="s">
        <v>684</v>
      </c>
      <c r="I1795" s="11" t="s">
        <v>675</v>
      </c>
      <c r="J1795" s="11" t="s">
        <v>741</v>
      </c>
      <c r="K1795" s="11" t="s">
        <v>984</v>
      </c>
      <c r="L1795" s="12" t="str">
        <f>RIGHT(K1795, 4)</f>
        <v>2021</v>
      </c>
      <c r="M1795" s="13">
        <v>44224</v>
      </c>
      <c r="N1795" s="14" t="str">
        <f>TEXT(M1795,"mmmm")</f>
        <v>January</v>
      </c>
      <c r="O1795" s="15">
        <f>MONTH(M1795)</f>
        <v>1</v>
      </c>
      <c r="P1795" s="11" t="s">
        <v>1314</v>
      </c>
      <c r="Q1795" s="16">
        <v>44225</v>
      </c>
      <c r="R1795" s="11" t="s">
        <v>4249</v>
      </c>
      <c r="S1795" s="17" t="str">
        <f>IFERROR(LEFT(R1795,FIND(" ",R1795)-1),R1795)</f>
        <v>0</v>
      </c>
      <c r="T1795" s="11">
        <v>0</v>
      </c>
      <c r="U1795" s="18">
        <f>IF(AND(T1795&gt;3,T1795&lt;&gt;"-"),"&gt;3",T1795)</f>
        <v>0</v>
      </c>
      <c r="V1795" s="19" t="s">
        <v>678</v>
      </c>
      <c r="W1795" s="20" t="str">
        <f>IF(V1795="-","",V1795)</f>
        <v>0</v>
      </c>
      <c r="X1795" s="21" t="s">
        <v>687</v>
      </c>
    </row>
    <row r="1796" spans="1:24" ht="15.75" customHeight="1" x14ac:dyDescent="0.3">
      <c r="A1796" s="10">
        <v>1795</v>
      </c>
      <c r="B1796" s="11" t="s">
        <v>4250</v>
      </c>
      <c r="C1796" s="11" t="s">
        <v>39</v>
      </c>
      <c r="D1796" s="11" t="s">
        <v>693</v>
      </c>
      <c r="E1796" s="11" t="str">
        <f>IFERROR(LEFT(D1796, FIND("-",D1796,1)-2),D1796)</f>
        <v>SISTEM</v>
      </c>
      <c r="F1796" s="11" t="s">
        <v>694</v>
      </c>
      <c r="G1796" s="62" t="s">
        <v>28</v>
      </c>
      <c r="H1796" s="11" t="s">
        <v>670</v>
      </c>
      <c r="I1796" s="11" t="s">
        <v>680</v>
      </c>
      <c r="J1796" s="11" t="s">
        <v>97</v>
      </c>
      <c r="K1796" s="11" t="s">
        <v>337</v>
      </c>
      <c r="L1796" s="12" t="str">
        <f>RIGHT(K1796, 4)</f>
        <v>2022</v>
      </c>
      <c r="M1796" s="13">
        <v>44647</v>
      </c>
      <c r="N1796" s="14" t="str">
        <f>TEXT(M1796,"mmmm")</f>
        <v>March</v>
      </c>
      <c r="O1796" s="15">
        <f>MONTH(M1796)</f>
        <v>3</v>
      </c>
      <c r="P1796" s="11" t="s">
        <v>1324</v>
      </c>
      <c r="Q1796" s="16">
        <v>44648</v>
      </c>
      <c r="R1796" s="11" t="s">
        <v>4251</v>
      </c>
      <c r="S1796" s="17" t="str">
        <f>IFERROR(LEFT(R1796,FIND(" ",R1796)-1),R1796)</f>
        <v>0</v>
      </c>
      <c r="T1796" s="11">
        <v>0</v>
      </c>
      <c r="U1796" s="18">
        <f>IF(AND(T1796&gt;3,T1796&lt;&gt;"-"),"&gt;3",T1796)</f>
        <v>0</v>
      </c>
      <c r="V1796" s="19" t="s">
        <v>678</v>
      </c>
      <c r="W1796" s="20" t="str">
        <f>IF(V1796="-","",V1796)</f>
        <v>0</v>
      </c>
      <c r="X1796" s="21" t="s">
        <v>30</v>
      </c>
    </row>
    <row r="1797" spans="1:24" ht="15.75" customHeight="1" x14ac:dyDescent="0.3">
      <c r="A1797" s="10">
        <v>1796</v>
      </c>
      <c r="B1797" s="11" t="s">
        <v>4252</v>
      </c>
      <c r="C1797" s="11" t="s">
        <v>25</v>
      </c>
      <c r="D1797" s="11" t="s">
        <v>222</v>
      </c>
      <c r="E1797" s="11" t="str">
        <f>IFERROR(LEFT(D1797, FIND("-",D1797,1)-2),D1797)</f>
        <v>MOBILE APPS</v>
      </c>
      <c r="F1797" s="11" t="s">
        <v>27</v>
      </c>
      <c r="G1797" s="62" t="s">
        <v>28</v>
      </c>
      <c r="H1797" s="11" t="s">
        <v>670</v>
      </c>
      <c r="I1797" s="11" t="s">
        <v>680</v>
      </c>
      <c r="J1797" s="11" t="s">
        <v>1374</v>
      </c>
      <c r="K1797" s="11" t="s">
        <v>78</v>
      </c>
      <c r="L1797" s="12" t="str">
        <f>RIGHT(K1797, 4)</f>
        <v>2020</v>
      </c>
      <c r="M1797" s="13">
        <v>43963</v>
      </c>
      <c r="N1797" s="14" t="str">
        <f>TEXT(M1797,"mmmm")</f>
        <v>May</v>
      </c>
      <c r="O1797" s="15">
        <f>MONTH(M1797)</f>
        <v>5</v>
      </c>
      <c r="P1797" s="11" t="s">
        <v>4253</v>
      </c>
      <c r="Q1797" s="16">
        <v>43964</v>
      </c>
      <c r="R1797" s="11" t="s">
        <v>4254</v>
      </c>
      <c r="S1797" s="17" t="str">
        <f>IFERROR(LEFT(R1797,FIND(" ",R1797)-1),R1797)</f>
        <v>0</v>
      </c>
      <c r="T1797" s="11">
        <v>0</v>
      </c>
      <c r="U1797" s="18">
        <f>IF(AND(T1797&gt;3,T1797&lt;&gt;"-"),"&gt;3",T1797)</f>
        <v>0</v>
      </c>
      <c r="V1797" s="19" t="s">
        <v>678</v>
      </c>
      <c r="W1797" s="20" t="str">
        <f>IF(V1797="-","",V1797)</f>
        <v>0</v>
      </c>
      <c r="X1797" s="21" t="s">
        <v>30</v>
      </c>
    </row>
    <row r="1798" spans="1:24" ht="15.75" customHeight="1" x14ac:dyDescent="0.3">
      <c r="A1798" s="10">
        <v>1797</v>
      </c>
      <c r="B1798" s="11" t="s">
        <v>4255</v>
      </c>
      <c r="C1798" s="11" t="s">
        <v>25</v>
      </c>
      <c r="D1798" s="11" t="s">
        <v>33</v>
      </c>
      <c r="E1798" s="11" t="str">
        <f>IFERROR(LEFT(D1798, FIND("-",D1798,1)-2),D1798)</f>
        <v>OPERASI</v>
      </c>
      <c r="F1798" s="11" t="s">
        <v>354</v>
      </c>
      <c r="G1798" s="62" t="s">
        <v>28</v>
      </c>
      <c r="H1798" s="11" t="s">
        <v>670</v>
      </c>
      <c r="I1798" s="11" t="s">
        <v>675</v>
      </c>
      <c r="J1798" s="11" t="s">
        <v>813</v>
      </c>
      <c r="K1798" s="11" t="s">
        <v>185</v>
      </c>
      <c r="L1798" s="12" t="str">
        <f>RIGHT(K1798, 4)</f>
        <v>2021</v>
      </c>
      <c r="M1798" s="13">
        <v>44300</v>
      </c>
      <c r="N1798" s="14" t="str">
        <f>TEXT(M1798,"mmmm")</f>
        <v>April</v>
      </c>
      <c r="O1798" s="15">
        <f>MONTH(M1798)</f>
        <v>4</v>
      </c>
      <c r="P1798" s="11" t="s">
        <v>822</v>
      </c>
      <c r="Q1798" s="16">
        <v>44301</v>
      </c>
      <c r="R1798" s="11" t="s">
        <v>4256</v>
      </c>
      <c r="S1798" s="17" t="str">
        <f>IFERROR(LEFT(R1798,FIND(" ",R1798)-1),R1798)</f>
        <v>0</v>
      </c>
      <c r="T1798" s="11">
        <v>0</v>
      </c>
      <c r="U1798" s="18">
        <f>IF(AND(T1798&gt;3,T1798&lt;&gt;"-"),"&gt;3",T1798)</f>
        <v>0</v>
      </c>
      <c r="V1798" s="19" t="s">
        <v>678</v>
      </c>
      <c r="W1798" s="20" t="str">
        <f>IF(V1798="-","",V1798)</f>
        <v>0</v>
      </c>
      <c r="X1798" s="21" t="s">
        <v>30</v>
      </c>
    </row>
    <row r="1799" spans="1:24" ht="15.75" customHeight="1" x14ac:dyDescent="0.3">
      <c r="A1799" s="10">
        <v>1798</v>
      </c>
      <c r="B1799" s="11" t="s">
        <v>4257</v>
      </c>
      <c r="C1799" s="11" t="s">
        <v>25</v>
      </c>
      <c r="D1799" s="11" t="s">
        <v>330</v>
      </c>
      <c r="E1799" s="11" t="str">
        <f>IFERROR(LEFT(D1799, FIND("-",D1799,1)-2),D1799)</f>
        <v>SISTEM</v>
      </c>
      <c r="F1799" s="11" t="s">
        <v>509</v>
      </c>
      <c r="G1799" s="62" t="s">
        <v>28</v>
      </c>
      <c r="H1799" s="11" t="s">
        <v>684</v>
      </c>
      <c r="I1799" s="11" t="s">
        <v>680</v>
      </c>
      <c r="J1799" s="11" t="s">
        <v>104</v>
      </c>
      <c r="K1799" s="11" t="s">
        <v>2538</v>
      </c>
      <c r="L1799" s="12" t="str">
        <f>RIGHT(K1799, 4)</f>
        <v>2021</v>
      </c>
      <c r="M1799" s="13">
        <v>44264</v>
      </c>
      <c r="N1799" s="14" t="str">
        <f>TEXT(M1799,"mmmm")</f>
        <v>March</v>
      </c>
      <c r="O1799" s="15">
        <f>MONTH(M1799)</f>
        <v>3</v>
      </c>
      <c r="P1799" s="11" t="s">
        <v>167</v>
      </c>
      <c r="Q1799" s="16">
        <v>44265</v>
      </c>
      <c r="R1799" s="11" t="s">
        <v>4258</v>
      </c>
      <c r="S1799" s="17" t="str">
        <f>IFERROR(LEFT(R1799,FIND(" ",R1799)-1),R1799)</f>
        <v>0</v>
      </c>
      <c r="T1799" s="11">
        <v>0</v>
      </c>
      <c r="U1799" s="18">
        <f>IF(AND(T1799&gt;3,T1799&lt;&gt;"-"),"&gt;3",T1799)</f>
        <v>0</v>
      </c>
      <c r="V1799" s="19" t="s">
        <v>678</v>
      </c>
      <c r="W1799" s="20" t="str">
        <f>IF(V1799="-","",V1799)</f>
        <v>0</v>
      </c>
      <c r="X1799" s="21" t="s">
        <v>687</v>
      </c>
    </row>
    <row r="1800" spans="1:24" ht="15.75" customHeight="1" x14ac:dyDescent="0.3">
      <c r="A1800" s="10">
        <v>1799</v>
      </c>
      <c r="B1800" s="11" t="s">
        <v>4259</v>
      </c>
      <c r="C1800" s="11" t="s">
        <v>25</v>
      </c>
      <c r="D1800" s="11" t="s">
        <v>122</v>
      </c>
      <c r="E1800" s="11" t="str">
        <f>IFERROR(LEFT(D1800, FIND("-",D1800,1)-2),D1800)</f>
        <v>SISTEM</v>
      </c>
      <c r="F1800" s="11" t="s">
        <v>27</v>
      </c>
      <c r="G1800" s="62" t="s">
        <v>28</v>
      </c>
      <c r="H1800" s="11" t="s">
        <v>670</v>
      </c>
      <c r="I1800" s="11" t="s">
        <v>707</v>
      </c>
      <c r="J1800" s="11" t="s">
        <v>708</v>
      </c>
      <c r="K1800" s="11" t="s">
        <v>1963</v>
      </c>
      <c r="L1800" s="12" t="str">
        <f>RIGHT(K1800, 4)</f>
        <v>2023</v>
      </c>
      <c r="M1800" s="13">
        <v>45251</v>
      </c>
      <c r="N1800" s="14" t="str">
        <f>TEXT(M1800,"mmmm")</f>
        <v>November</v>
      </c>
      <c r="O1800" s="15">
        <f>MONTH(M1800)</f>
        <v>11</v>
      </c>
      <c r="P1800" s="11" t="s">
        <v>2990</v>
      </c>
      <c r="Q1800" s="16">
        <v>45252</v>
      </c>
      <c r="R1800" s="11" t="s">
        <v>4260</v>
      </c>
      <c r="S1800" s="17" t="str">
        <f>IFERROR(LEFT(R1800,FIND(" ",R1800)-1),R1800)</f>
        <v>0</v>
      </c>
      <c r="T1800" s="11">
        <v>0</v>
      </c>
      <c r="U1800" s="18">
        <f>IF(AND(T1800&gt;3,T1800&lt;&gt;"-"),"&gt;3",T1800)</f>
        <v>0</v>
      </c>
      <c r="V1800" s="19" t="s">
        <v>678</v>
      </c>
      <c r="W1800" s="20" t="str">
        <f>IF(V1800="-","",V1800)</f>
        <v>0</v>
      </c>
      <c r="X1800" s="21" t="s">
        <v>30</v>
      </c>
    </row>
    <row r="1801" spans="1:24" ht="15.75" customHeight="1" x14ac:dyDescent="0.3">
      <c r="A1801" s="10">
        <v>1800</v>
      </c>
      <c r="B1801" s="11" t="s">
        <v>4261</v>
      </c>
      <c r="C1801" s="11" t="s">
        <v>25</v>
      </c>
      <c r="D1801" s="11" t="s">
        <v>222</v>
      </c>
      <c r="E1801" s="11" t="str">
        <f>IFERROR(LEFT(D1801, FIND("-",D1801,1)-2),D1801)</f>
        <v>MOBILE APPS</v>
      </c>
      <c r="F1801" s="11" t="s">
        <v>227</v>
      </c>
      <c r="G1801" s="62" t="s">
        <v>28</v>
      </c>
      <c r="H1801" s="11" t="s">
        <v>670</v>
      </c>
      <c r="I1801" s="11" t="s">
        <v>671</v>
      </c>
      <c r="J1801" s="11" t="s">
        <v>58</v>
      </c>
      <c r="K1801" s="11" t="s">
        <v>74</v>
      </c>
      <c r="L1801" s="12" t="str">
        <f>RIGHT(K1801, 4)</f>
        <v>2020</v>
      </c>
      <c r="M1801" s="13">
        <v>43932</v>
      </c>
      <c r="N1801" s="14" t="str">
        <f>TEXT(M1801,"mmmm")</f>
        <v>April</v>
      </c>
      <c r="O1801" s="15">
        <f>MONTH(M1801)</f>
        <v>4</v>
      </c>
      <c r="P1801" s="11" t="s">
        <v>3739</v>
      </c>
      <c r="Q1801" s="16">
        <v>43933</v>
      </c>
      <c r="R1801" s="11" t="s">
        <v>4262</v>
      </c>
      <c r="S1801" s="17" t="str">
        <f>IFERROR(LEFT(R1801,FIND(" ",R1801)-1),R1801)</f>
        <v>0</v>
      </c>
      <c r="T1801" s="11">
        <v>0</v>
      </c>
      <c r="U1801" s="18">
        <f>IF(AND(T1801&gt;3,T1801&lt;&gt;"-"),"&gt;3",T1801)</f>
        <v>0</v>
      </c>
      <c r="V1801" s="19" t="s">
        <v>678</v>
      </c>
      <c r="W1801" s="20" t="str">
        <f>IF(V1801="-","",V1801)</f>
        <v>0</v>
      </c>
      <c r="X1801" s="21" t="s">
        <v>30</v>
      </c>
    </row>
    <row r="1802" spans="1:24" ht="15.75" customHeight="1" x14ac:dyDescent="0.3">
      <c r="A1802" s="10">
        <v>1801</v>
      </c>
      <c r="B1802" s="11" t="s">
        <v>4263</v>
      </c>
      <c r="C1802" s="11" t="s">
        <v>39</v>
      </c>
      <c r="D1802" s="11" t="s">
        <v>40</v>
      </c>
      <c r="E1802" s="11" t="str">
        <f>IFERROR(LEFT(D1802, FIND("-",D1802,1)-2),D1802)</f>
        <v>SISTEM</v>
      </c>
      <c r="F1802" s="11" t="s">
        <v>172</v>
      </c>
      <c r="G1802" s="62" t="s">
        <v>28</v>
      </c>
      <c r="H1802" s="11" t="s">
        <v>670</v>
      </c>
      <c r="I1802" s="11" t="s">
        <v>680</v>
      </c>
      <c r="J1802" s="11" t="s">
        <v>104</v>
      </c>
      <c r="K1802" s="11" t="s">
        <v>4264</v>
      </c>
      <c r="L1802" s="12" t="str">
        <f>RIGHT(K1802, 4)</f>
        <v>2022</v>
      </c>
      <c r="M1802" s="13">
        <v>44864</v>
      </c>
      <c r="N1802" s="14" t="str">
        <f>TEXT(M1802,"mmmm")</f>
        <v>October</v>
      </c>
      <c r="O1802" s="15">
        <f>MONTH(M1802)</f>
        <v>10</v>
      </c>
      <c r="P1802" s="11" t="s">
        <v>1165</v>
      </c>
      <c r="Q1802" s="16">
        <v>44865</v>
      </c>
      <c r="R1802" s="11" t="s">
        <v>4265</v>
      </c>
      <c r="S1802" s="17" t="str">
        <f>IFERROR(LEFT(R1802,FIND(" ",R1802)-1),R1802)</f>
        <v>0</v>
      </c>
      <c r="T1802" s="11">
        <v>0</v>
      </c>
      <c r="U1802" s="18">
        <f>IF(AND(T1802&gt;3,T1802&lt;&gt;"-"),"&gt;3",T1802)</f>
        <v>0</v>
      </c>
      <c r="V1802" s="19" t="s">
        <v>678</v>
      </c>
      <c r="W1802" s="20" t="str">
        <f>IF(V1802="-","",V1802)</f>
        <v>0</v>
      </c>
      <c r="X1802" s="21" t="s">
        <v>30</v>
      </c>
    </row>
    <row r="1803" spans="1:24" ht="15.75" customHeight="1" x14ac:dyDescent="0.3">
      <c r="A1803" s="10">
        <v>1802</v>
      </c>
      <c r="B1803" s="11" t="s">
        <v>4266</v>
      </c>
      <c r="C1803" s="11" t="s">
        <v>25</v>
      </c>
      <c r="D1803" s="11" t="s">
        <v>61</v>
      </c>
      <c r="E1803" s="11" t="str">
        <f>IFERROR(LEFT(D1803, FIND("-",D1803,1)-2),D1803)</f>
        <v>KESELAMATAN</v>
      </c>
      <c r="F1803" s="11" t="s">
        <v>95</v>
      </c>
      <c r="G1803" s="62" t="s">
        <v>28</v>
      </c>
      <c r="H1803" s="11" t="s">
        <v>670</v>
      </c>
      <c r="I1803" s="11" t="s">
        <v>675</v>
      </c>
      <c r="J1803" s="11" t="s">
        <v>104</v>
      </c>
      <c r="K1803" s="11" t="s">
        <v>392</v>
      </c>
      <c r="L1803" s="12" t="str">
        <f>RIGHT(K1803, 4)</f>
        <v>2022</v>
      </c>
      <c r="M1803" s="13">
        <v>44746</v>
      </c>
      <c r="N1803" s="14" t="str">
        <f>TEXT(M1803,"mmmm")</f>
        <v>July</v>
      </c>
      <c r="O1803" s="15">
        <f>MONTH(M1803)</f>
        <v>7</v>
      </c>
      <c r="P1803" s="11" t="s">
        <v>1216</v>
      </c>
      <c r="Q1803" s="16">
        <v>44747</v>
      </c>
      <c r="R1803" s="11" t="s">
        <v>4267</v>
      </c>
      <c r="S1803" s="17" t="str">
        <f>IFERROR(LEFT(R1803,FIND(" ",R1803)-1),R1803)</f>
        <v>0</v>
      </c>
      <c r="T1803" s="11">
        <v>0</v>
      </c>
      <c r="U1803" s="18">
        <f>IF(AND(T1803&gt;3,T1803&lt;&gt;"-"),"&gt;3",T1803)</f>
        <v>0</v>
      </c>
      <c r="V1803" s="19" t="s">
        <v>678</v>
      </c>
      <c r="W1803" s="20" t="str">
        <f>IF(V1803="-","",V1803)</f>
        <v>0</v>
      </c>
      <c r="X1803" s="21" t="s">
        <v>30</v>
      </c>
    </row>
    <row r="1804" spans="1:24" ht="15.75" customHeight="1" x14ac:dyDescent="0.3">
      <c r="A1804" s="10">
        <v>1803</v>
      </c>
      <c r="B1804" s="11" t="s">
        <v>4268</v>
      </c>
      <c r="C1804" s="11" t="s">
        <v>39</v>
      </c>
      <c r="D1804" s="11" t="s">
        <v>51</v>
      </c>
      <c r="E1804" s="11" t="str">
        <f>IFERROR(LEFT(D1804, FIND("-",D1804,1)-2),D1804)</f>
        <v>OPERASI</v>
      </c>
      <c r="F1804" s="11" t="s">
        <v>52</v>
      </c>
      <c r="G1804" s="62" t="s">
        <v>28</v>
      </c>
      <c r="H1804" s="11" t="s">
        <v>670</v>
      </c>
      <c r="I1804" s="11" t="s">
        <v>675</v>
      </c>
      <c r="J1804" s="11" t="s">
        <v>104</v>
      </c>
      <c r="K1804" s="11" t="s">
        <v>4128</v>
      </c>
      <c r="L1804" s="12" t="str">
        <f>RIGHT(K1804, 4)</f>
        <v>2022</v>
      </c>
      <c r="M1804" s="13">
        <v>44745</v>
      </c>
      <c r="N1804" s="14" t="str">
        <f>TEXT(M1804,"mmmm")</f>
        <v>July</v>
      </c>
      <c r="O1804" s="15">
        <f>MONTH(M1804)</f>
        <v>7</v>
      </c>
      <c r="P1804" s="11" t="s">
        <v>392</v>
      </c>
      <c r="Q1804" s="16">
        <v>44746</v>
      </c>
      <c r="R1804" s="11" t="s">
        <v>4269</v>
      </c>
      <c r="S1804" s="17" t="str">
        <f>IFERROR(LEFT(R1804,FIND(" ",R1804)-1),R1804)</f>
        <v>0</v>
      </c>
      <c r="T1804" s="11">
        <v>0</v>
      </c>
      <c r="U1804" s="18">
        <f>IF(AND(T1804&gt;3,T1804&lt;&gt;"-"),"&gt;3",T1804)</f>
        <v>0</v>
      </c>
      <c r="V1804" s="19" t="s">
        <v>678</v>
      </c>
      <c r="W1804" s="20" t="str">
        <f>IF(V1804="-","",V1804)</f>
        <v>0</v>
      </c>
      <c r="X1804" s="21" t="s">
        <v>30</v>
      </c>
    </row>
    <row r="1805" spans="1:24" ht="15.75" customHeight="1" x14ac:dyDescent="0.3">
      <c r="A1805" s="10">
        <v>1804</v>
      </c>
      <c r="B1805" s="11" t="s">
        <v>4270</v>
      </c>
      <c r="C1805" s="11" t="s">
        <v>25</v>
      </c>
      <c r="D1805" s="11" t="s">
        <v>122</v>
      </c>
      <c r="E1805" s="11" t="str">
        <f>IFERROR(LEFT(D1805, FIND("-",D1805,1)-2),D1805)</f>
        <v>SISTEM</v>
      </c>
      <c r="F1805" s="11" t="s">
        <v>27</v>
      </c>
      <c r="G1805" s="62" t="s">
        <v>28</v>
      </c>
      <c r="H1805" s="11" t="s">
        <v>670</v>
      </c>
      <c r="I1805" s="11" t="s">
        <v>707</v>
      </c>
      <c r="J1805" s="11" t="s">
        <v>834</v>
      </c>
      <c r="K1805" s="11" t="s">
        <v>3679</v>
      </c>
      <c r="L1805" s="12" t="str">
        <f>RIGHT(K1805, 4)</f>
        <v>2020</v>
      </c>
      <c r="M1805" s="13">
        <v>44138</v>
      </c>
      <c r="N1805" s="14" t="str">
        <f>TEXT(M1805,"mmmm")</f>
        <v>November</v>
      </c>
      <c r="O1805" s="15">
        <f>MONTH(M1805)</f>
        <v>11</v>
      </c>
      <c r="P1805" s="11" t="s">
        <v>118</v>
      </c>
      <c r="Q1805" s="16">
        <v>44139</v>
      </c>
      <c r="R1805" s="11" t="s">
        <v>4271</v>
      </c>
      <c r="S1805" s="17" t="str">
        <f>IFERROR(LEFT(R1805,FIND(" ",R1805)-1),R1805)</f>
        <v>0</v>
      </c>
      <c r="T1805" s="11">
        <v>0</v>
      </c>
      <c r="U1805" s="18">
        <f>IF(AND(T1805&gt;3,T1805&lt;&gt;"-"),"&gt;3",T1805)</f>
        <v>0</v>
      </c>
      <c r="V1805" s="19" t="s">
        <v>678</v>
      </c>
      <c r="W1805" s="20" t="str">
        <f>IF(V1805="-","",V1805)</f>
        <v>0</v>
      </c>
      <c r="X1805" s="21" t="s">
        <v>30</v>
      </c>
    </row>
    <row r="1806" spans="1:24" ht="15.75" customHeight="1" x14ac:dyDescent="0.3">
      <c r="A1806" s="10">
        <v>1805</v>
      </c>
      <c r="B1806" s="11" t="s">
        <v>4272</v>
      </c>
      <c r="C1806" s="11" t="s">
        <v>39</v>
      </c>
      <c r="D1806" s="11" t="s">
        <v>339</v>
      </c>
      <c r="E1806" s="11" t="str">
        <f>IFERROR(LEFT(D1806, FIND("-",D1806,1)-2),D1806)</f>
        <v>RANGKAIAN</v>
      </c>
      <c r="F1806" s="11" t="s">
        <v>27</v>
      </c>
      <c r="G1806" s="62" t="s">
        <v>28</v>
      </c>
      <c r="H1806" s="11" t="s">
        <v>670</v>
      </c>
      <c r="I1806" s="11" t="s">
        <v>680</v>
      </c>
      <c r="J1806" s="11" t="s">
        <v>104</v>
      </c>
      <c r="K1806" s="11" t="s">
        <v>1293</v>
      </c>
      <c r="L1806" s="12" t="str">
        <f>RIGHT(K1806, 4)</f>
        <v>2021</v>
      </c>
      <c r="M1806" s="13">
        <v>44286</v>
      </c>
      <c r="N1806" s="14" t="str">
        <f>TEXT(M1806,"mmmm")</f>
        <v>March</v>
      </c>
      <c r="O1806" s="15">
        <f>MONTH(M1806)</f>
        <v>3</v>
      </c>
      <c r="P1806" s="11" t="s">
        <v>4273</v>
      </c>
      <c r="Q1806" s="16">
        <v>44287</v>
      </c>
      <c r="R1806" s="11" t="s">
        <v>4274</v>
      </c>
      <c r="S1806" s="17" t="str">
        <f>IFERROR(LEFT(R1806,FIND(" ",R1806)-1),R1806)</f>
        <v>0</v>
      </c>
      <c r="T1806" s="11">
        <v>0</v>
      </c>
      <c r="U1806" s="18">
        <f>IF(AND(T1806&gt;3,T1806&lt;&gt;"-"),"&gt;3",T1806)</f>
        <v>0</v>
      </c>
      <c r="V1806" s="19" t="s">
        <v>678</v>
      </c>
      <c r="W1806" s="20" t="str">
        <f>IF(V1806="-","",V1806)</f>
        <v>0</v>
      </c>
      <c r="X1806" s="21" t="s">
        <v>30</v>
      </c>
    </row>
    <row r="1807" spans="1:24" ht="15.75" customHeight="1" x14ac:dyDescent="0.3">
      <c r="A1807" s="10">
        <v>1806</v>
      </c>
      <c r="B1807" s="11" t="s">
        <v>4275</v>
      </c>
      <c r="C1807" s="11" t="s">
        <v>39</v>
      </c>
      <c r="D1807" s="11" t="s">
        <v>51</v>
      </c>
      <c r="E1807" s="11" t="str">
        <f>IFERROR(LEFT(D1807, FIND("-",D1807,1)-2),D1807)</f>
        <v>OPERASI</v>
      </c>
      <c r="F1807" s="11" t="s">
        <v>27</v>
      </c>
      <c r="G1807" s="62" t="s">
        <v>28</v>
      </c>
      <c r="H1807" s="11" t="s">
        <v>670</v>
      </c>
      <c r="I1807" s="11" t="s">
        <v>671</v>
      </c>
      <c r="J1807" s="11" t="s">
        <v>697</v>
      </c>
      <c r="K1807" s="11" t="s">
        <v>2375</v>
      </c>
      <c r="L1807" s="12" t="str">
        <f>RIGHT(K1807, 4)</f>
        <v>2020</v>
      </c>
      <c r="M1807" s="13">
        <v>44131</v>
      </c>
      <c r="N1807" s="14" t="str">
        <f>TEXT(M1807,"mmmm")</f>
        <v>October</v>
      </c>
      <c r="O1807" s="15">
        <f>MONTH(M1807)</f>
        <v>10</v>
      </c>
      <c r="P1807" s="11" t="s">
        <v>4276</v>
      </c>
      <c r="Q1807" s="16">
        <v>44132</v>
      </c>
      <c r="R1807" s="11" t="s">
        <v>4277</v>
      </c>
      <c r="S1807" s="17" t="str">
        <f>IFERROR(LEFT(R1807,FIND(" ",R1807)-1),R1807)</f>
        <v>0</v>
      </c>
      <c r="T1807" s="11">
        <v>0</v>
      </c>
      <c r="U1807" s="18">
        <f>IF(AND(T1807&gt;3,T1807&lt;&gt;"-"),"&gt;3",T1807)</f>
        <v>0</v>
      </c>
      <c r="V1807" s="19" t="s">
        <v>678</v>
      </c>
      <c r="W1807" s="20" t="str">
        <f>IF(V1807="-","",V1807)</f>
        <v>0</v>
      </c>
      <c r="X1807" s="21" t="s">
        <v>30</v>
      </c>
    </row>
    <row r="1808" spans="1:24" ht="15.75" customHeight="1" x14ac:dyDescent="0.3">
      <c r="A1808" s="10">
        <v>1807</v>
      </c>
      <c r="B1808" s="11" t="s">
        <v>4278</v>
      </c>
      <c r="C1808" s="11" t="s">
        <v>25</v>
      </c>
      <c r="D1808" s="11" t="s">
        <v>135</v>
      </c>
      <c r="E1808" s="11" t="str">
        <f>IFERROR(LEFT(D1808, FIND("-",D1808,1)-2),D1808)</f>
        <v>APLIKASI</v>
      </c>
      <c r="F1808" s="11" t="s">
        <v>136</v>
      </c>
      <c r="G1808" s="62" t="s">
        <v>28</v>
      </c>
      <c r="H1808" s="11" t="s">
        <v>670</v>
      </c>
      <c r="I1808" s="11" t="s">
        <v>671</v>
      </c>
      <c r="J1808" s="11" t="s">
        <v>58</v>
      </c>
      <c r="K1808" s="11" t="s">
        <v>4279</v>
      </c>
      <c r="L1808" s="12" t="str">
        <f>RIGHT(K1808, 4)</f>
        <v>2020</v>
      </c>
      <c r="M1808" s="13">
        <v>44171</v>
      </c>
      <c r="N1808" s="14" t="str">
        <f>TEXT(M1808,"mmmm")</f>
        <v>December</v>
      </c>
      <c r="O1808" s="15">
        <f>MONTH(M1808)</f>
        <v>12</v>
      </c>
      <c r="P1808" s="11" t="s">
        <v>141</v>
      </c>
      <c r="Q1808" s="16">
        <v>44172</v>
      </c>
      <c r="R1808" s="11" t="s">
        <v>4280</v>
      </c>
      <c r="S1808" s="17" t="str">
        <f>IFERROR(LEFT(R1808,FIND(" ",R1808)-1),R1808)</f>
        <v>0</v>
      </c>
      <c r="T1808" s="11">
        <v>0</v>
      </c>
      <c r="U1808" s="18">
        <f>IF(AND(T1808&gt;3,T1808&lt;&gt;"-"),"&gt;3",T1808)</f>
        <v>0</v>
      </c>
      <c r="V1808" s="19" t="s">
        <v>678</v>
      </c>
      <c r="W1808" s="20" t="str">
        <f>IF(V1808="-","",V1808)</f>
        <v>0</v>
      </c>
      <c r="X1808" s="21" t="s">
        <v>30</v>
      </c>
    </row>
    <row r="1809" spans="1:24" ht="15.75" customHeight="1" x14ac:dyDescent="0.3">
      <c r="A1809" s="10">
        <v>1808</v>
      </c>
      <c r="B1809" s="11" t="s">
        <v>4281</v>
      </c>
      <c r="C1809" s="11" t="s">
        <v>25</v>
      </c>
      <c r="D1809" s="11" t="s">
        <v>1516</v>
      </c>
      <c r="E1809" s="11" t="str">
        <f>IFERROR(LEFT(D1809, FIND("-",D1809,1)-2),D1809)</f>
        <v>SISTEM</v>
      </c>
      <c r="F1809" s="11" t="s">
        <v>1517</v>
      </c>
      <c r="G1809" s="62" t="s">
        <v>28</v>
      </c>
      <c r="H1809" s="11" t="s">
        <v>670</v>
      </c>
      <c r="I1809" s="11" t="s">
        <v>680</v>
      </c>
      <c r="J1809" s="11" t="s">
        <v>104</v>
      </c>
      <c r="K1809" s="11" t="s">
        <v>1006</v>
      </c>
      <c r="L1809" s="12" t="str">
        <f>RIGHT(K1809, 4)</f>
        <v>2022</v>
      </c>
      <c r="M1809" s="13">
        <v>44868</v>
      </c>
      <c r="N1809" s="14" t="str">
        <f>TEXT(M1809,"mmmm")</f>
        <v>November</v>
      </c>
      <c r="O1809" s="15">
        <f>MONTH(M1809)</f>
        <v>11</v>
      </c>
      <c r="P1809" s="11" t="s">
        <v>475</v>
      </c>
      <c r="Q1809" s="16">
        <v>44869</v>
      </c>
      <c r="R1809" s="11" t="s">
        <v>4282</v>
      </c>
      <c r="S1809" s="17" t="str">
        <f>IFERROR(LEFT(R1809,FIND(" ",R1809)-1),R1809)</f>
        <v>0</v>
      </c>
      <c r="T1809" s="11">
        <v>0</v>
      </c>
      <c r="U1809" s="18">
        <f>IF(AND(T1809&gt;3,T1809&lt;&gt;"-"),"&gt;3",T1809)</f>
        <v>0</v>
      </c>
      <c r="V1809" s="19" t="s">
        <v>678</v>
      </c>
      <c r="W1809" s="20" t="str">
        <f>IF(V1809="-","",V1809)</f>
        <v>0</v>
      </c>
      <c r="X1809" s="21" t="s">
        <v>30</v>
      </c>
    </row>
    <row r="1810" spans="1:24" ht="15.75" customHeight="1" x14ac:dyDescent="0.3">
      <c r="A1810" s="10">
        <v>1809</v>
      </c>
      <c r="B1810" s="11" t="s">
        <v>4283</v>
      </c>
      <c r="C1810" s="11" t="s">
        <v>39</v>
      </c>
      <c r="D1810" s="11" t="s">
        <v>51</v>
      </c>
      <c r="E1810" s="11" t="str">
        <f>IFERROR(LEFT(D1810, FIND("-",D1810,1)-2),D1810)</f>
        <v>OPERASI</v>
      </c>
      <c r="F1810" s="11" t="s">
        <v>27</v>
      </c>
      <c r="G1810" s="62" t="s">
        <v>28</v>
      </c>
      <c r="H1810" s="11" t="s">
        <v>670</v>
      </c>
      <c r="I1810" s="11" t="s">
        <v>675</v>
      </c>
      <c r="J1810" s="11" t="s">
        <v>813</v>
      </c>
      <c r="K1810" s="11" t="s">
        <v>102</v>
      </c>
      <c r="L1810" s="12" t="str">
        <f>RIGHT(K1810, 4)</f>
        <v>2020</v>
      </c>
      <c r="M1810" s="13">
        <v>44117</v>
      </c>
      <c r="N1810" s="14" t="str">
        <f>TEXT(M1810,"mmmm")</f>
        <v>October</v>
      </c>
      <c r="O1810" s="15">
        <f>MONTH(M1810)</f>
        <v>10</v>
      </c>
      <c r="P1810" s="11" t="s">
        <v>4119</v>
      </c>
      <c r="Q1810" s="16">
        <v>44118</v>
      </c>
      <c r="R1810" s="11" t="s">
        <v>4284</v>
      </c>
      <c r="S1810" s="17" t="str">
        <f>IFERROR(LEFT(R1810,FIND(" ",R1810)-1),R1810)</f>
        <v>0</v>
      </c>
      <c r="T1810" s="11">
        <v>0</v>
      </c>
      <c r="U1810" s="18">
        <f>IF(AND(T1810&gt;3,T1810&lt;&gt;"-"),"&gt;3",T1810)</f>
        <v>0</v>
      </c>
      <c r="V1810" s="19" t="s">
        <v>678</v>
      </c>
      <c r="W1810" s="20" t="str">
        <f>IF(V1810="-","",V1810)</f>
        <v>0</v>
      </c>
      <c r="X1810" s="21" t="s">
        <v>30</v>
      </c>
    </row>
    <row r="1811" spans="1:24" ht="15.75" customHeight="1" x14ac:dyDescent="0.3">
      <c r="A1811" s="10">
        <v>1810</v>
      </c>
      <c r="B1811" s="11" t="s">
        <v>4285</v>
      </c>
      <c r="C1811" s="11" t="s">
        <v>39</v>
      </c>
      <c r="D1811" s="11" t="s">
        <v>51</v>
      </c>
      <c r="E1811" s="11" t="str">
        <f>IFERROR(LEFT(D1811, FIND("-",D1811,1)-2),D1811)</f>
        <v>OPERASI</v>
      </c>
      <c r="F1811" s="11" t="s">
        <v>27</v>
      </c>
      <c r="G1811" s="62" t="s">
        <v>28</v>
      </c>
      <c r="H1811" s="11" t="s">
        <v>670</v>
      </c>
      <c r="I1811" s="11" t="s">
        <v>675</v>
      </c>
      <c r="J1811" s="11" t="s">
        <v>741</v>
      </c>
      <c r="K1811" s="11" t="s">
        <v>1155</v>
      </c>
      <c r="L1811" s="12" t="str">
        <f>RIGHT(K1811, 4)</f>
        <v>2021</v>
      </c>
      <c r="M1811" s="13">
        <v>44473</v>
      </c>
      <c r="N1811" s="14" t="str">
        <f>TEXT(M1811,"mmmm")</f>
        <v>October</v>
      </c>
      <c r="O1811" s="15">
        <f>MONTH(M1811)</f>
        <v>10</v>
      </c>
      <c r="P1811" s="11" t="s">
        <v>243</v>
      </c>
      <c r="Q1811" s="16">
        <v>44474</v>
      </c>
      <c r="R1811" s="11" t="s">
        <v>4286</v>
      </c>
      <c r="S1811" s="17" t="str">
        <f>IFERROR(LEFT(R1811,FIND(" ",R1811)-1),R1811)</f>
        <v>0</v>
      </c>
      <c r="T1811" s="11">
        <v>0</v>
      </c>
      <c r="U1811" s="18">
        <f>IF(AND(T1811&gt;3,T1811&lt;&gt;"-"),"&gt;3",T1811)</f>
        <v>0</v>
      </c>
      <c r="V1811" s="19" t="s">
        <v>678</v>
      </c>
      <c r="W1811" s="20" t="str">
        <f>IF(V1811="-","",V1811)</f>
        <v>0</v>
      </c>
      <c r="X1811" s="21" t="s">
        <v>30</v>
      </c>
    </row>
    <row r="1812" spans="1:24" ht="15.75" customHeight="1" x14ac:dyDescent="0.3">
      <c r="A1812" s="10">
        <v>1811</v>
      </c>
      <c r="B1812" s="11" t="s">
        <v>4287</v>
      </c>
      <c r="C1812" s="11" t="s">
        <v>25</v>
      </c>
      <c r="D1812" s="11" t="s">
        <v>51</v>
      </c>
      <c r="E1812" s="11" t="str">
        <f>IFERROR(LEFT(D1812, FIND("-",D1812,1)-2),D1812)</f>
        <v>OPERASI</v>
      </c>
      <c r="F1812" s="11" t="s">
        <v>52</v>
      </c>
      <c r="G1812" s="62" t="s">
        <v>28</v>
      </c>
      <c r="H1812" s="11" t="s">
        <v>670</v>
      </c>
      <c r="I1812" s="11" t="s">
        <v>671</v>
      </c>
      <c r="J1812" s="11" t="s">
        <v>697</v>
      </c>
      <c r="K1812" s="11" t="s">
        <v>4224</v>
      </c>
      <c r="L1812" s="12" t="str">
        <f>RIGHT(K1812, 4)</f>
        <v>2020</v>
      </c>
      <c r="M1812" s="13">
        <v>43925</v>
      </c>
      <c r="N1812" s="14" t="str">
        <f>TEXT(M1812,"mmmm")</f>
        <v>April</v>
      </c>
      <c r="O1812" s="15">
        <f>MONTH(M1812)</f>
        <v>4</v>
      </c>
      <c r="P1812" s="11" t="s">
        <v>4225</v>
      </c>
      <c r="Q1812" s="16">
        <v>43926</v>
      </c>
      <c r="R1812" s="11" t="s">
        <v>4288</v>
      </c>
      <c r="S1812" s="17" t="str">
        <f>IFERROR(LEFT(R1812,FIND(" ",R1812)-1),R1812)</f>
        <v>0</v>
      </c>
      <c r="T1812" s="11">
        <v>0</v>
      </c>
      <c r="U1812" s="18">
        <f>IF(AND(T1812&gt;3,T1812&lt;&gt;"-"),"&gt;3",T1812)</f>
        <v>0</v>
      </c>
      <c r="V1812" s="19" t="s">
        <v>678</v>
      </c>
      <c r="W1812" s="20" t="str">
        <f>IF(V1812="-","",V1812)</f>
        <v>0</v>
      </c>
      <c r="X1812" s="21" t="s">
        <v>30</v>
      </c>
    </row>
    <row r="1813" spans="1:24" ht="15.75" customHeight="1" x14ac:dyDescent="0.3">
      <c r="A1813" s="10">
        <v>1812</v>
      </c>
      <c r="B1813" s="11" t="s">
        <v>4289</v>
      </c>
      <c r="C1813" s="11" t="s">
        <v>25</v>
      </c>
      <c r="D1813" s="11" t="s">
        <v>55</v>
      </c>
      <c r="E1813" s="11" t="str">
        <f>IFERROR(LEFT(D1813, FIND("-",D1813,1)-2),D1813)</f>
        <v>OPERASI</v>
      </c>
      <c r="F1813" s="11" t="s">
        <v>56</v>
      </c>
      <c r="G1813" s="62" t="s">
        <v>28</v>
      </c>
      <c r="H1813" s="11" t="s">
        <v>670</v>
      </c>
      <c r="I1813" s="11" t="s">
        <v>680</v>
      </c>
      <c r="J1813" s="11" t="s">
        <v>97</v>
      </c>
      <c r="K1813" s="11" t="s">
        <v>3432</v>
      </c>
      <c r="L1813" s="12" t="str">
        <f>RIGHT(K1813, 4)</f>
        <v>2022</v>
      </c>
      <c r="M1813" s="13">
        <v>44900</v>
      </c>
      <c r="N1813" s="14" t="str">
        <f>TEXT(M1813,"mmmm")</f>
        <v>December</v>
      </c>
      <c r="O1813" s="15">
        <f>MONTH(M1813)</f>
        <v>12</v>
      </c>
      <c r="P1813" s="11" t="s">
        <v>3433</v>
      </c>
      <c r="Q1813" s="16">
        <v>44901</v>
      </c>
      <c r="R1813" s="11" t="s">
        <v>4290</v>
      </c>
      <c r="S1813" s="17" t="str">
        <f>IFERROR(LEFT(R1813,FIND(" ",R1813)-1),R1813)</f>
        <v>0</v>
      </c>
      <c r="T1813" s="11">
        <v>0</v>
      </c>
      <c r="U1813" s="18">
        <f>IF(AND(T1813&gt;3,T1813&lt;&gt;"-"),"&gt;3",T1813)</f>
        <v>0</v>
      </c>
      <c r="V1813" s="19" t="s">
        <v>678</v>
      </c>
      <c r="W1813" s="20" t="str">
        <f>IF(V1813="-","",V1813)</f>
        <v>0</v>
      </c>
      <c r="X1813" s="21" t="s">
        <v>30</v>
      </c>
    </row>
    <row r="1814" spans="1:24" ht="15.75" customHeight="1" x14ac:dyDescent="0.3">
      <c r="A1814" s="10">
        <v>1813</v>
      </c>
      <c r="B1814" s="11" t="s">
        <v>4291</v>
      </c>
      <c r="C1814" s="11" t="s">
        <v>25</v>
      </c>
      <c r="D1814" s="11" t="s">
        <v>242</v>
      </c>
      <c r="E1814" s="11" t="str">
        <f>IFERROR(LEFT(D1814, FIND("-",D1814,1)-2),D1814)</f>
        <v>OPERASI</v>
      </c>
      <c r="F1814" s="11" t="s">
        <v>27</v>
      </c>
      <c r="G1814" s="62" t="s">
        <v>28</v>
      </c>
      <c r="H1814" s="11" t="s">
        <v>670</v>
      </c>
      <c r="I1814" s="11" t="s">
        <v>675</v>
      </c>
      <c r="J1814" s="11" t="s">
        <v>97</v>
      </c>
      <c r="K1814" s="11" t="s">
        <v>3432</v>
      </c>
      <c r="L1814" s="12" t="str">
        <f>RIGHT(K1814, 4)</f>
        <v>2022</v>
      </c>
      <c r="M1814" s="13">
        <v>44900</v>
      </c>
      <c r="N1814" s="14" t="str">
        <f>TEXT(M1814,"mmmm")</f>
        <v>December</v>
      </c>
      <c r="O1814" s="15">
        <f>MONTH(M1814)</f>
        <v>12</v>
      </c>
      <c r="P1814" s="11" t="s">
        <v>3433</v>
      </c>
      <c r="Q1814" s="16">
        <v>44901</v>
      </c>
      <c r="R1814" s="11" t="s">
        <v>4292</v>
      </c>
      <c r="S1814" s="17" t="str">
        <f>IFERROR(LEFT(R1814,FIND(" ",R1814)-1),R1814)</f>
        <v>0</v>
      </c>
      <c r="T1814" s="11">
        <v>0</v>
      </c>
      <c r="U1814" s="18">
        <f>IF(AND(T1814&gt;3,T1814&lt;&gt;"-"),"&gt;3",T1814)</f>
        <v>0</v>
      </c>
      <c r="V1814" s="19" t="s">
        <v>678</v>
      </c>
      <c r="W1814" s="20" t="str">
        <f>IF(V1814="-","",V1814)</f>
        <v>0</v>
      </c>
      <c r="X1814" s="21" t="s">
        <v>30</v>
      </c>
    </row>
    <row r="1815" spans="1:24" ht="15.75" customHeight="1" x14ac:dyDescent="0.3">
      <c r="A1815" s="10">
        <v>1814</v>
      </c>
      <c r="B1815" s="11" t="s">
        <v>4293</v>
      </c>
      <c r="C1815" s="11" t="s">
        <v>25</v>
      </c>
      <c r="D1815" s="11" t="s">
        <v>182</v>
      </c>
      <c r="E1815" s="11" t="str">
        <f>IFERROR(LEFT(D1815, FIND("-",D1815,1)-2),D1815)</f>
        <v>SISTEM</v>
      </c>
      <c r="F1815" s="11" t="s">
        <v>183</v>
      </c>
      <c r="G1815" s="62" t="s">
        <v>28</v>
      </c>
      <c r="H1815" s="11" t="s">
        <v>670</v>
      </c>
      <c r="I1815" s="11" t="s">
        <v>675</v>
      </c>
      <c r="J1815" s="11" t="s">
        <v>3204</v>
      </c>
      <c r="K1815" s="11" t="s">
        <v>4294</v>
      </c>
      <c r="L1815" s="12" t="str">
        <f>RIGHT(K1815, 4)</f>
        <v>2021</v>
      </c>
      <c r="M1815" s="13">
        <v>44523</v>
      </c>
      <c r="N1815" s="14" t="str">
        <f>TEXT(M1815,"mmmm")</f>
        <v>November</v>
      </c>
      <c r="O1815" s="15">
        <f>MONTH(M1815)</f>
        <v>11</v>
      </c>
      <c r="P1815" s="11" t="s">
        <v>1968</v>
      </c>
      <c r="Q1815" s="16">
        <v>44524</v>
      </c>
      <c r="R1815" s="11" t="s">
        <v>4295</v>
      </c>
      <c r="S1815" s="17" t="str">
        <f>IFERROR(LEFT(R1815,FIND(" ",R1815)-1),R1815)</f>
        <v>0</v>
      </c>
      <c r="T1815" s="11">
        <v>0</v>
      </c>
      <c r="U1815" s="18">
        <f>IF(AND(T1815&gt;3,T1815&lt;&gt;"-"),"&gt;3",T1815)</f>
        <v>0</v>
      </c>
      <c r="V1815" s="19" t="s">
        <v>678</v>
      </c>
      <c r="W1815" s="20" t="str">
        <f>IF(V1815="-","",V1815)</f>
        <v>0</v>
      </c>
      <c r="X1815" s="21" t="s">
        <v>30</v>
      </c>
    </row>
    <row r="1816" spans="1:24" ht="15.75" customHeight="1" x14ac:dyDescent="0.3">
      <c r="A1816" s="10">
        <v>1815</v>
      </c>
      <c r="B1816" s="11" t="s">
        <v>4296</v>
      </c>
      <c r="C1816" s="11" t="s">
        <v>39</v>
      </c>
      <c r="D1816" s="11" t="s">
        <v>33</v>
      </c>
      <c r="E1816" s="11" t="str">
        <f>IFERROR(LEFT(D1816, FIND("-",D1816,1)-2),D1816)</f>
        <v>OPERASI</v>
      </c>
      <c r="F1816" s="11" t="s">
        <v>27</v>
      </c>
      <c r="G1816" s="62" t="s">
        <v>28</v>
      </c>
      <c r="H1816" s="11" t="s">
        <v>670</v>
      </c>
      <c r="I1816" s="11" t="s">
        <v>675</v>
      </c>
      <c r="J1816" s="11" t="s">
        <v>58</v>
      </c>
      <c r="K1816" s="11" t="s">
        <v>4297</v>
      </c>
      <c r="L1816" s="12" t="str">
        <f>RIGHT(K1816, 4)</f>
        <v>2021</v>
      </c>
      <c r="M1816" s="13">
        <v>44459</v>
      </c>
      <c r="N1816" s="14" t="str">
        <f>TEXT(M1816,"mmmm")</f>
        <v>September</v>
      </c>
      <c r="O1816" s="15">
        <f>MONTH(M1816)</f>
        <v>9</v>
      </c>
      <c r="P1816" s="11" t="s">
        <v>1311</v>
      </c>
      <c r="Q1816" s="16">
        <v>44460</v>
      </c>
      <c r="R1816" s="11" t="s">
        <v>4298</v>
      </c>
      <c r="S1816" s="17" t="str">
        <f>IFERROR(LEFT(R1816,FIND(" ",R1816)-1),R1816)</f>
        <v>0</v>
      </c>
      <c r="T1816" s="11">
        <v>0</v>
      </c>
      <c r="U1816" s="18">
        <f>IF(AND(T1816&gt;3,T1816&lt;&gt;"-"),"&gt;3",T1816)</f>
        <v>0</v>
      </c>
      <c r="V1816" s="19" t="s">
        <v>678</v>
      </c>
      <c r="W1816" s="20" t="str">
        <f>IF(V1816="-","",V1816)</f>
        <v>0</v>
      </c>
      <c r="X1816" s="21" t="s">
        <v>30</v>
      </c>
    </row>
    <row r="1817" spans="1:24" ht="15.75" customHeight="1" x14ac:dyDescent="0.3">
      <c r="A1817" s="10">
        <v>1816</v>
      </c>
      <c r="B1817" s="11" t="s">
        <v>4299</v>
      </c>
      <c r="C1817" s="11" t="s">
        <v>39</v>
      </c>
      <c r="D1817" s="11" t="s">
        <v>51</v>
      </c>
      <c r="E1817" s="11" t="str">
        <f>IFERROR(LEFT(D1817, FIND("-",D1817,1)-2),D1817)</f>
        <v>OPERASI</v>
      </c>
      <c r="F1817" s="11" t="s">
        <v>92</v>
      </c>
      <c r="G1817" s="62" t="s">
        <v>28</v>
      </c>
      <c r="H1817" s="11" t="s">
        <v>670</v>
      </c>
      <c r="I1817" s="11" t="s">
        <v>675</v>
      </c>
      <c r="J1817" s="11" t="s">
        <v>741</v>
      </c>
      <c r="K1817" s="11" t="s">
        <v>3429</v>
      </c>
      <c r="L1817" s="12" t="str">
        <f>RIGHT(K1817, 4)</f>
        <v>2021</v>
      </c>
      <c r="M1817" s="13">
        <v>44290</v>
      </c>
      <c r="N1817" s="14" t="str">
        <f>TEXT(M1817,"mmmm")</f>
        <v>April</v>
      </c>
      <c r="O1817" s="15">
        <f>MONTH(M1817)</f>
        <v>4</v>
      </c>
      <c r="P1817" s="11" t="s">
        <v>1236</v>
      </c>
      <c r="Q1817" s="16">
        <v>44291</v>
      </c>
      <c r="R1817" s="11" t="s">
        <v>4300</v>
      </c>
      <c r="S1817" s="17" t="str">
        <f>IFERROR(LEFT(R1817,FIND(" ",R1817)-1),R1817)</f>
        <v>0</v>
      </c>
      <c r="T1817" s="11">
        <v>0</v>
      </c>
      <c r="U1817" s="18">
        <f>IF(AND(T1817&gt;3,T1817&lt;&gt;"-"),"&gt;3",T1817)</f>
        <v>0</v>
      </c>
      <c r="V1817" s="19" t="s">
        <v>678</v>
      </c>
      <c r="W1817" s="20" t="str">
        <f>IF(V1817="-","",V1817)</f>
        <v>0</v>
      </c>
      <c r="X1817" s="21" t="s">
        <v>30</v>
      </c>
    </row>
    <row r="1818" spans="1:24" ht="15.75" customHeight="1" x14ac:dyDescent="0.3">
      <c r="A1818" s="10">
        <v>1817</v>
      </c>
      <c r="B1818" s="11" t="s">
        <v>4301</v>
      </c>
      <c r="C1818" s="11" t="s">
        <v>25</v>
      </c>
      <c r="D1818" s="11" t="s">
        <v>33</v>
      </c>
      <c r="E1818" s="11" t="str">
        <f>IFERROR(LEFT(D1818, FIND("-",D1818,1)-2),D1818)</f>
        <v>OPERASI</v>
      </c>
      <c r="F1818" s="11" t="s">
        <v>43</v>
      </c>
      <c r="G1818" s="62" t="s">
        <v>28</v>
      </c>
      <c r="H1818" s="11" t="s">
        <v>670</v>
      </c>
      <c r="I1818" s="11" t="s">
        <v>671</v>
      </c>
      <c r="J1818" s="11" t="s">
        <v>825</v>
      </c>
      <c r="K1818" s="11" t="s">
        <v>766</v>
      </c>
      <c r="L1818" s="12" t="str">
        <f>RIGHT(K1818, 4)</f>
        <v>2020</v>
      </c>
      <c r="M1818" s="13">
        <v>43931</v>
      </c>
      <c r="N1818" s="14" t="str">
        <f>TEXT(M1818,"mmmm")</f>
        <v>April</v>
      </c>
      <c r="O1818" s="15">
        <f>MONTH(M1818)</f>
        <v>4</v>
      </c>
      <c r="P1818" s="11" t="s">
        <v>74</v>
      </c>
      <c r="Q1818" s="16">
        <v>43932</v>
      </c>
      <c r="R1818" s="11" t="s">
        <v>4302</v>
      </c>
      <c r="S1818" s="17" t="str">
        <f>IFERROR(LEFT(R1818,FIND(" ",R1818)-1),R1818)</f>
        <v>0</v>
      </c>
      <c r="T1818" s="11">
        <v>0</v>
      </c>
      <c r="U1818" s="18">
        <f>IF(AND(T1818&gt;3,T1818&lt;&gt;"-"),"&gt;3",T1818)</f>
        <v>0</v>
      </c>
      <c r="V1818" s="19" t="s">
        <v>678</v>
      </c>
      <c r="W1818" s="20" t="str">
        <f>IF(V1818="-","",V1818)</f>
        <v>0</v>
      </c>
      <c r="X1818" s="21" t="s">
        <v>30</v>
      </c>
    </row>
    <row r="1819" spans="1:24" ht="15.75" customHeight="1" x14ac:dyDescent="0.3">
      <c r="A1819" s="10">
        <v>1818</v>
      </c>
      <c r="B1819" s="11" t="s">
        <v>4303</v>
      </c>
      <c r="C1819" s="11" t="s">
        <v>39</v>
      </c>
      <c r="D1819" s="11" t="s">
        <v>51</v>
      </c>
      <c r="E1819" s="11" t="str">
        <f>IFERROR(LEFT(D1819, FIND("-",D1819,1)-2),D1819)</f>
        <v>OPERASI</v>
      </c>
      <c r="F1819" s="11" t="s">
        <v>52</v>
      </c>
      <c r="G1819" s="62" t="s">
        <v>28</v>
      </c>
      <c r="H1819" s="11" t="s">
        <v>670</v>
      </c>
      <c r="I1819" s="11" t="s">
        <v>675</v>
      </c>
      <c r="J1819" s="11" t="s">
        <v>741</v>
      </c>
      <c r="K1819" s="11" t="s">
        <v>4304</v>
      </c>
      <c r="L1819" s="12" t="str">
        <f>RIGHT(K1819, 4)</f>
        <v>2021</v>
      </c>
      <c r="M1819" s="13">
        <v>44206</v>
      </c>
      <c r="N1819" s="14" t="str">
        <f>TEXT(M1819,"mmmm")</f>
        <v>January</v>
      </c>
      <c r="O1819" s="15">
        <f>MONTH(M1819)</f>
        <v>1</v>
      </c>
      <c r="P1819" s="11" t="s">
        <v>146</v>
      </c>
      <c r="Q1819" s="16">
        <v>44207</v>
      </c>
      <c r="R1819" s="11" t="s">
        <v>4305</v>
      </c>
      <c r="S1819" s="17" t="str">
        <f>IFERROR(LEFT(R1819,FIND(" ",R1819)-1),R1819)</f>
        <v>0</v>
      </c>
      <c r="T1819" s="11">
        <v>0</v>
      </c>
      <c r="U1819" s="18">
        <f>IF(AND(T1819&gt;3,T1819&lt;&gt;"-"),"&gt;3",T1819)</f>
        <v>0</v>
      </c>
      <c r="V1819" s="19" t="s">
        <v>678</v>
      </c>
      <c r="W1819" s="20" t="str">
        <f>IF(V1819="-","",V1819)</f>
        <v>0</v>
      </c>
      <c r="X1819" s="21" t="s">
        <v>30</v>
      </c>
    </row>
    <row r="1820" spans="1:24" ht="15.75" customHeight="1" x14ac:dyDescent="0.3">
      <c r="A1820" s="10">
        <v>1819</v>
      </c>
      <c r="B1820" s="11" t="s">
        <v>4306</v>
      </c>
      <c r="C1820" s="11" t="s">
        <v>39</v>
      </c>
      <c r="D1820" s="11" t="s">
        <v>33</v>
      </c>
      <c r="E1820" s="11" t="str">
        <f>IFERROR(LEFT(D1820, FIND("-",D1820,1)-2),D1820)</f>
        <v>OPERASI</v>
      </c>
      <c r="F1820" s="11" t="s">
        <v>84</v>
      </c>
      <c r="G1820" s="62" t="s">
        <v>28</v>
      </c>
      <c r="H1820" s="11" t="s">
        <v>670</v>
      </c>
      <c r="I1820" s="11" t="s">
        <v>675</v>
      </c>
      <c r="J1820" s="11" t="s">
        <v>741</v>
      </c>
      <c r="K1820" s="11" t="s">
        <v>4307</v>
      </c>
      <c r="L1820" s="12" t="str">
        <f>RIGHT(K1820, 4)</f>
        <v>2023</v>
      </c>
      <c r="M1820" s="13">
        <v>45281</v>
      </c>
      <c r="N1820" s="14" t="str">
        <f>TEXT(M1820,"mmmm")</f>
        <v>December</v>
      </c>
      <c r="O1820" s="15">
        <f>MONTH(M1820)</f>
        <v>12</v>
      </c>
      <c r="P1820" s="11" t="s">
        <v>4308</v>
      </c>
      <c r="Q1820" s="16">
        <v>45282</v>
      </c>
      <c r="R1820" s="11" t="s">
        <v>4309</v>
      </c>
      <c r="S1820" s="17" t="str">
        <f>IFERROR(LEFT(R1820,FIND(" ",R1820)-1),R1820)</f>
        <v>0</v>
      </c>
      <c r="T1820" s="11">
        <v>0</v>
      </c>
      <c r="U1820" s="18">
        <f>IF(AND(T1820&gt;3,T1820&lt;&gt;"-"),"&gt;3",T1820)</f>
        <v>0</v>
      </c>
      <c r="V1820" s="19" t="s">
        <v>678</v>
      </c>
      <c r="W1820" s="20" t="str">
        <f>IF(V1820="-","",V1820)</f>
        <v>0</v>
      </c>
      <c r="X1820" s="21" t="s">
        <v>30</v>
      </c>
    </row>
    <row r="1821" spans="1:24" ht="15.75" customHeight="1" x14ac:dyDescent="0.3">
      <c r="A1821" s="10">
        <v>1820</v>
      </c>
      <c r="B1821" s="11" t="s">
        <v>4310</v>
      </c>
      <c r="C1821" s="11" t="s">
        <v>39</v>
      </c>
      <c r="D1821" s="11" t="s">
        <v>51</v>
      </c>
      <c r="E1821" s="11" t="str">
        <f>IFERROR(LEFT(D1821, FIND("-",D1821,1)-2),D1821)</f>
        <v>OPERASI</v>
      </c>
      <c r="F1821" s="11" t="s">
        <v>52</v>
      </c>
      <c r="G1821" s="62" t="s">
        <v>28</v>
      </c>
      <c r="H1821" s="11" t="s">
        <v>684</v>
      </c>
      <c r="I1821" s="11" t="s">
        <v>675</v>
      </c>
      <c r="J1821" s="11" t="s">
        <v>741</v>
      </c>
      <c r="K1821" s="11" t="s">
        <v>2495</v>
      </c>
      <c r="L1821" s="12" t="str">
        <f>RIGHT(K1821, 4)</f>
        <v>2021</v>
      </c>
      <c r="M1821" s="13">
        <v>44475</v>
      </c>
      <c r="N1821" s="14" t="str">
        <f>TEXT(M1821,"mmmm")</f>
        <v>October</v>
      </c>
      <c r="O1821" s="15">
        <f>MONTH(M1821)</f>
        <v>10</v>
      </c>
      <c r="P1821" s="11" t="s">
        <v>3006</v>
      </c>
      <c r="Q1821" s="16">
        <v>44476</v>
      </c>
      <c r="R1821" s="11" t="s">
        <v>4311</v>
      </c>
      <c r="S1821" s="17" t="str">
        <f>IFERROR(LEFT(R1821,FIND(" ",R1821)-1),R1821)</f>
        <v>0</v>
      </c>
      <c r="T1821" s="11">
        <v>0</v>
      </c>
      <c r="U1821" s="18">
        <f>IF(AND(T1821&gt;3,T1821&lt;&gt;"-"),"&gt;3",T1821)</f>
        <v>0</v>
      </c>
      <c r="V1821" s="19" t="s">
        <v>678</v>
      </c>
      <c r="W1821" s="20" t="str">
        <f>IF(V1821="-","",V1821)</f>
        <v>0</v>
      </c>
      <c r="X1821" s="21" t="s">
        <v>687</v>
      </c>
    </row>
    <row r="1822" spans="1:24" ht="15.75" customHeight="1" x14ac:dyDescent="0.3">
      <c r="A1822" s="10">
        <v>1821</v>
      </c>
      <c r="B1822" s="11" t="s">
        <v>4312</v>
      </c>
      <c r="C1822" s="11" t="s">
        <v>117</v>
      </c>
      <c r="D1822" s="11" t="s">
        <v>61</v>
      </c>
      <c r="E1822" s="11" t="str">
        <f>IFERROR(LEFT(D1822, FIND("-",D1822,1)-2),D1822)</f>
        <v>KESELAMATAN</v>
      </c>
      <c r="F1822" s="11" t="s">
        <v>62</v>
      </c>
      <c r="G1822" s="62" t="s">
        <v>28</v>
      </c>
      <c r="H1822" s="11" t="s">
        <v>670</v>
      </c>
      <c r="I1822" s="11" t="s">
        <v>680</v>
      </c>
      <c r="J1822" s="11" t="s">
        <v>97</v>
      </c>
      <c r="K1822" s="11" t="s">
        <v>180</v>
      </c>
      <c r="L1822" s="12" t="str">
        <f>RIGHT(K1822, 4)</f>
        <v>2021</v>
      </c>
      <c r="M1822" s="13">
        <v>44299</v>
      </c>
      <c r="N1822" s="14" t="str">
        <f>TEXT(M1822,"mmmm")</f>
        <v>April</v>
      </c>
      <c r="O1822" s="15">
        <f>MONTH(M1822)</f>
        <v>4</v>
      </c>
      <c r="P1822" s="11" t="s">
        <v>185</v>
      </c>
      <c r="Q1822" s="16">
        <v>44300</v>
      </c>
      <c r="R1822" s="11" t="s">
        <v>4313</v>
      </c>
      <c r="S1822" s="17" t="str">
        <f>IFERROR(LEFT(R1822,FIND(" ",R1822)-1),R1822)</f>
        <v>0</v>
      </c>
      <c r="T1822" s="11">
        <v>0</v>
      </c>
      <c r="U1822" s="18">
        <f>IF(AND(T1822&gt;3,T1822&lt;&gt;"-"),"&gt;3",T1822)</f>
        <v>0</v>
      </c>
      <c r="V1822" s="19" t="s">
        <v>678</v>
      </c>
      <c r="W1822" s="20" t="str">
        <f>IF(V1822="-","",V1822)</f>
        <v>0</v>
      </c>
      <c r="X1822" s="21" t="s">
        <v>30</v>
      </c>
    </row>
    <row r="1823" spans="1:24" ht="15.75" customHeight="1" x14ac:dyDescent="0.3">
      <c r="A1823" s="10">
        <v>1822</v>
      </c>
      <c r="B1823" s="11" t="s">
        <v>4314</v>
      </c>
      <c r="C1823" s="11" t="s">
        <v>117</v>
      </c>
      <c r="D1823" s="11" t="s">
        <v>512</v>
      </c>
      <c r="E1823" s="11" t="str">
        <f>IFERROR(LEFT(D1823, FIND("-",D1823,1)-2),D1823)</f>
        <v>SISTEM</v>
      </c>
      <c r="F1823" s="11" t="s">
        <v>27</v>
      </c>
      <c r="G1823" s="62" t="s">
        <v>28</v>
      </c>
      <c r="H1823" s="11" t="s">
        <v>684</v>
      </c>
      <c r="I1823" s="11" t="s">
        <v>680</v>
      </c>
      <c r="J1823" s="11" t="s">
        <v>97</v>
      </c>
      <c r="K1823" s="11" t="s">
        <v>4315</v>
      </c>
      <c r="L1823" s="12" t="str">
        <f>RIGHT(K1823, 4)</f>
        <v>2023</v>
      </c>
      <c r="M1823" s="13">
        <v>45061</v>
      </c>
      <c r="N1823" s="14" t="str">
        <f>TEXT(M1823,"mmmm")</f>
        <v>May</v>
      </c>
      <c r="O1823" s="15">
        <f>MONTH(M1823)</f>
        <v>5</v>
      </c>
      <c r="P1823" s="11" t="s">
        <v>2978</v>
      </c>
      <c r="Q1823" s="16">
        <v>45062</v>
      </c>
      <c r="R1823" s="11" t="s">
        <v>4316</v>
      </c>
      <c r="S1823" s="17" t="str">
        <f>IFERROR(LEFT(R1823,FIND(" ",R1823)-1),R1823)</f>
        <v>0</v>
      </c>
      <c r="T1823" s="11">
        <v>0</v>
      </c>
      <c r="U1823" s="18">
        <f>IF(AND(T1823&gt;3,T1823&lt;&gt;"-"),"&gt;3",T1823)</f>
        <v>0</v>
      </c>
      <c r="V1823" s="19" t="s">
        <v>678</v>
      </c>
      <c r="W1823" s="20" t="str">
        <f>IF(V1823="-","",V1823)</f>
        <v>0</v>
      </c>
      <c r="X1823" s="21" t="s">
        <v>1654</v>
      </c>
    </row>
    <row r="1824" spans="1:24" ht="15.75" customHeight="1" x14ac:dyDescent="0.3">
      <c r="A1824" s="10">
        <v>1823</v>
      </c>
      <c r="B1824" s="11" t="s">
        <v>4317</v>
      </c>
      <c r="C1824" s="11" t="s">
        <v>25</v>
      </c>
      <c r="D1824" s="11" t="s">
        <v>33</v>
      </c>
      <c r="E1824" s="11" t="str">
        <f>IFERROR(LEFT(D1824, FIND("-",D1824,1)-2),D1824)</f>
        <v>OPERASI</v>
      </c>
      <c r="F1824" s="11" t="s">
        <v>34</v>
      </c>
      <c r="G1824" s="62" t="s">
        <v>28</v>
      </c>
      <c r="H1824" s="11" t="s">
        <v>670</v>
      </c>
      <c r="I1824" s="11" t="s">
        <v>675</v>
      </c>
      <c r="J1824" s="11" t="s">
        <v>58</v>
      </c>
      <c r="K1824" s="11" t="s">
        <v>2440</v>
      </c>
      <c r="L1824" s="12" t="str">
        <f>RIGHT(K1824, 4)</f>
        <v>2022</v>
      </c>
      <c r="M1824" s="13">
        <v>44777</v>
      </c>
      <c r="N1824" s="14" t="str">
        <f>TEXT(M1824,"mmmm")</f>
        <v>August</v>
      </c>
      <c r="O1824" s="15">
        <f>MONTH(M1824)</f>
        <v>8</v>
      </c>
      <c r="P1824" s="11" t="s">
        <v>402</v>
      </c>
      <c r="Q1824" s="16">
        <v>44778</v>
      </c>
      <c r="R1824" s="11" t="s">
        <v>4318</v>
      </c>
      <c r="S1824" s="17" t="str">
        <f>IFERROR(LEFT(R1824,FIND(" ",R1824)-1),R1824)</f>
        <v>0</v>
      </c>
      <c r="T1824" s="11">
        <v>0</v>
      </c>
      <c r="U1824" s="18">
        <f>IF(AND(T1824&gt;3,T1824&lt;&gt;"-"),"&gt;3",T1824)</f>
        <v>0</v>
      </c>
      <c r="V1824" s="19" t="s">
        <v>678</v>
      </c>
      <c r="W1824" s="20" t="str">
        <f>IF(V1824="-","",V1824)</f>
        <v>0</v>
      </c>
      <c r="X1824" s="21" t="s">
        <v>30</v>
      </c>
    </row>
    <row r="1825" spans="1:24" ht="15.75" customHeight="1" x14ac:dyDescent="0.3">
      <c r="A1825" s="10">
        <v>1824</v>
      </c>
      <c r="B1825" s="11" t="s">
        <v>4319</v>
      </c>
      <c r="C1825" s="11" t="s">
        <v>25</v>
      </c>
      <c r="D1825" s="11" t="s">
        <v>122</v>
      </c>
      <c r="E1825" s="11" t="str">
        <f>IFERROR(LEFT(D1825, FIND("-",D1825,1)-2),D1825)</f>
        <v>SISTEM</v>
      </c>
      <c r="F1825" s="11" t="s">
        <v>27</v>
      </c>
      <c r="G1825" s="62" t="s">
        <v>28</v>
      </c>
      <c r="H1825" s="11" t="s">
        <v>670</v>
      </c>
      <c r="I1825" s="11" t="s">
        <v>707</v>
      </c>
      <c r="J1825" s="11" t="s">
        <v>104</v>
      </c>
      <c r="K1825" s="11" t="s">
        <v>123</v>
      </c>
      <c r="L1825" s="12" t="str">
        <f>RIGHT(K1825, 4)</f>
        <v>2020</v>
      </c>
      <c r="M1825" s="13">
        <v>44145</v>
      </c>
      <c r="N1825" s="14" t="str">
        <f>TEXT(M1825,"mmmm")</f>
        <v>November</v>
      </c>
      <c r="O1825" s="15">
        <f>MONTH(M1825)</f>
        <v>11</v>
      </c>
      <c r="P1825" s="11" t="s">
        <v>1774</v>
      </c>
      <c r="Q1825" s="16">
        <v>44146</v>
      </c>
      <c r="R1825" s="11" t="s">
        <v>4320</v>
      </c>
      <c r="S1825" s="17" t="str">
        <f>IFERROR(LEFT(R1825,FIND(" ",R1825)-1),R1825)</f>
        <v>0</v>
      </c>
      <c r="T1825" s="11">
        <v>0</v>
      </c>
      <c r="U1825" s="18">
        <f>IF(AND(T1825&gt;3,T1825&lt;&gt;"-"),"&gt;3",T1825)</f>
        <v>0</v>
      </c>
      <c r="V1825" s="19" t="s">
        <v>678</v>
      </c>
      <c r="W1825" s="20" t="str">
        <f>IF(V1825="-","",V1825)</f>
        <v>0</v>
      </c>
      <c r="X1825" s="21" t="s">
        <v>30</v>
      </c>
    </row>
    <row r="1826" spans="1:24" ht="15.75" customHeight="1" x14ac:dyDescent="0.3">
      <c r="A1826" s="10">
        <v>1825</v>
      </c>
      <c r="B1826" s="11" t="s">
        <v>4321</v>
      </c>
      <c r="C1826" s="11" t="s">
        <v>25</v>
      </c>
      <c r="D1826" s="11" t="s">
        <v>51</v>
      </c>
      <c r="E1826" s="11" t="str">
        <f>IFERROR(LEFT(D1826, FIND("-",D1826,1)-2),D1826)</f>
        <v>OPERASI</v>
      </c>
      <c r="F1826" s="11" t="s">
        <v>52</v>
      </c>
      <c r="G1826" s="62" t="s">
        <v>28</v>
      </c>
      <c r="H1826" s="11" t="s">
        <v>670</v>
      </c>
      <c r="I1826" s="11" t="s">
        <v>671</v>
      </c>
      <c r="J1826" s="11" t="s">
        <v>697</v>
      </c>
      <c r="K1826" s="11" t="s">
        <v>799</v>
      </c>
      <c r="L1826" s="12" t="str">
        <f>RIGHT(K1826, 4)</f>
        <v>2021</v>
      </c>
      <c r="M1826" s="13">
        <v>44266</v>
      </c>
      <c r="N1826" s="14" t="str">
        <f>TEXT(M1826,"mmmm")</f>
        <v>March</v>
      </c>
      <c r="O1826" s="15">
        <f>MONTH(M1826)</f>
        <v>3</v>
      </c>
      <c r="P1826" s="11" t="s">
        <v>1991</v>
      </c>
      <c r="Q1826" s="16">
        <v>44267</v>
      </c>
      <c r="R1826" s="11" t="s">
        <v>4322</v>
      </c>
      <c r="S1826" s="17" t="str">
        <f>IFERROR(LEFT(R1826,FIND(" ",R1826)-1),R1826)</f>
        <v>0</v>
      </c>
      <c r="T1826" s="11">
        <v>0</v>
      </c>
      <c r="U1826" s="18">
        <f>IF(AND(T1826&gt;3,T1826&lt;&gt;"-"),"&gt;3",T1826)</f>
        <v>0</v>
      </c>
      <c r="V1826" s="19" t="s">
        <v>678</v>
      </c>
      <c r="W1826" s="20" t="str">
        <f>IF(V1826="-","",V1826)</f>
        <v>0</v>
      </c>
      <c r="X1826" s="21" t="s">
        <v>30</v>
      </c>
    </row>
    <row r="1827" spans="1:24" ht="15.75" customHeight="1" x14ac:dyDescent="0.3">
      <c r="A1827" s="10">
        <v>1826</v>
      </c>
      <c r="B1827" s="11" t="s">
        <v>4323</v>
      </c>
      <c r="C1827" s="11" t="s">
        <v>25</v>
      </c>
      <c r="D1827" s="11" t="s">
        <v>411</v>
      </c>
      <c r="E1827" s="11" t="str">
        <f>IFERROR(LEFT(D1827, FIND("-",D1827,1)-2),D1827)</f>
        <v>SISTEM</v>
      </c>
      <c r="F1827" s="11" t="s">
        <v>27</v>
      </c>
      <c r="G1827" s="62" t="s">
        <v>28</v>
      </c>
      <c r="H1827" s="11" t="s">
        <v>670</v>
      </c>
      <c r="I1827" s="11" t="s">
        <v>675</v>
      </c>
      <c r="J1827" s="11" t="s">
        <v>97</v>
      </c>
      <c r="K1827" s="11" t="s">
        <v>501</v>
      </c>
      <c r="L1827" s="12" t="str">
        <f>RIGHT(K1827, 4)</f>
        <v>2022</v>
      </c>
      <c r="M1827" s="13">
        <v>44907</v>
      </c>
      <c r="N1827" s="14" t="str">
        <f>TEXT(M1827,"mmmm")</f>
        <v>December</v>
      </c>
      <c r="O1827" s="15">
        <f>MONTH(M1827)</f>
        <v>12</v>
      </c>
      <c r="P1827" s="11" t="s">
        <v>3112</v>
      </c>
      <c r="Q1827" s="16">
        <v>44908</v>
      </c>
      <c r="R1827" s="11" t="s">
        <v>4324</v>
      </c>
      <c r="S1827" s="17" t="str">
        <f>IFERROR(LEFT(R1827,FIND(" ",R1827)-1),R1827)</f>
        <v>0</v>
      </c>
      <c r="T1827" s="11">
        <v>0</v>
      </c>
      <c r="U1827" s="18">
        <f>IF(AND(T1827&gt;3,T1827&lt;&gt;"-"),"&gt;3",T1827)</f>
        <v>0</v>
      </c>
      <c r="V1827" s="19" t="s">
        <v>678</v>
      </c>
      <c r="W1827" s="20" t="str">
        <f>IF(V1827="-","",V1827)</f>
        <v>0</v>
      </c>
      <c r="X1827" s="21" t="s">
        <v>30</v>
      </c>
    </row>
    <row r="1828" spans="1:24" ht="15.75" customHeight="1" x14ac:dyDescent="0.3">
      <c r="A1828" s="10">
        <v>1827</v>
      </c>
      <c r="B1828" s="11" t="s">
        <v>4325</v>
      </c>
      <c r="C1828" s="11" t="s">
        <v>39</v>
      </c>
      <c r="D1828" s="11" t="s">
        <v>40</v>
      </c>
      <c r="E1828" s="11" t="str">
        <f>IFERROR(LEFT(D1828, FIND("-",D1828,1)-2),D1828)</f>
        <v>SISTEM</v>
      </c>
      <c r="F1828" s="11" t="s">
        <v>27</v>
      </c>
      <c r="G1828" s="62" t="s">
        <v>28</v>
      </c>
      <c r="H1828" s="11" t="s">
        <v>670</v>
      </c>
      <c r="I1828" s="11" t="s">
        <v>680</v>
      </c>
      <c r="J1828" s="11" t="s">
        <v>97</v>
      </c>
      <c r="K1828" s="11" t="s">
        <v>4242</v>
      </c>
      <c r="L1828" s="12" t="str">
        <f>RIGHT(K1828, 4)</f>
        <v>2023</v>
      </c>
      <c r="M1828" s="13">
        <v>45004</v>
      </c>
      <c r="N1828" s="14" t="str">
        <f>TEXT(M1828,"mmmm")</f>
        <v>March</v>
      </c>
      <c r="O1828" s="15">
        <f>MONTH(M1828)</f>
        <v>3</v>
      </c>
      <c r="P1828" s="11" t="s">
        <v>560</v>
      </c>
      <c r="Q1828" s="16">
        <v>45005</v>
      </c>
      <c r="R1828" s="11" t="s">
        <v>4326</v>
      </c>
      <c r="S1828" s="17" t="str">
        <f>IFERROR(LEFT(R1828,FIND(" ",R1828)-1),R1828)</f>
        <v>0</v>
      </c>
      <c r="T1828" s="11">
        <v>0</v>
      </c>
      <c r="U1828" s="18">
        <f>IF(AND(T1828&gt;3,T1828&lt;&gt;"-"),"&gt;3",T1828)</f>
        <v>0</v>
      </c>
      <c r="V1828" s="19" t="s">
        <v>678</v>
      </c>
      <c r="W1828" s="20" t="str">
        <f>IF(V1828="-","",V1828)</f>
        <v>0</v>
      </c>
      <c r="X1828" s="21" t="s">
        <v>30</v>
      </c>
    </row>
    <row r="1829" spans="1:24" ht="15.75" customHeight="1" x14ac:dyDescent="0.3">
      <c r="A1829" s="10">
        <v>1828</v>
      </c>
      <c r="B1829" s="11" t="s">
        <v>4327</v>
      </c>
      <c r="C1829" s="11" t="s">
        <v>25</v>
      </c>
      <c r="D1829" s="11" t="s">
        <v>65</v>
      </c>
      <c r="E1829" s="11" t="str">
        <f>IFERROR(LEFT(D1829, FIND("-",D1829,1)-2),D1829)</f>
        <v>RANGKAIAN</v>
      </c>
      <c r="F1829" s="11" t="s">
        <v>27</v>
      </c>
      <c r="G1829" s="62" t="s">
        <v>28</v>
      </c>
      <c r="H1829" s="11" t="s">
        <v>684</v>
      </c>
      <c r="I1829" s="11" t="s">
        <v>707</v>
      </c>
      <c r="J1829" s="11" t="s">
        <v>97</v>
      </c>
      <c r="K1829" s="11" t="s">
        <v>3655</v>
      </c>
      <c r="L1829" s="12" t="str">
        <f>RIGHT(K1829, 4)</f>
        <v>2020</v>
      </c>
      <c r="M1829" s="13">
        <v>44081</v>
      </c>
      <c r="N1829" s="14" t="str">
        <f>TEXT(M1829,"mmmm")</f>
        <v>September</v>
      </c>
      <c r="O1829" s="15">
        <f>MONTH(M1829)</f>
        <v>9</v>
      </c>
      <c r="P1829" s="11" t="s">
        <v>4328</v>
      </c>
      <c r="Q1829" s="16">
        <v>44082</v>
      </c>
      <c r="R1829" s="11" t="s">
        <v>4329</v>
      </c>
      <c r="S1829" s="17" t="str">
        <f>IFERROR(LEFT(R1829,FIND(" ",R1829)-1),R1829)</f>
        <v>0</v>
      </c>
      <c r="T1829" s="11">
        <v>0</v>
      </c>
      <c r="U1829" s="18">
        <f>IF(AND(T1829&gt;3,T1829&lt;&gt;"-"),"&gt;3",T1829)</f>
        <v>0</v>
      </c>
      <c r="V1829" s="19" t="s">
        <v>678</v>
      </c>
      <c r="W1829" s="20" t="str">
        <f>IF(V1829="-","",V1829)</f>
        <v>0</v>
      </c>
      <c r="X1829" s="21" t="s">
        <v>687</v>
      </c>
    </row>
    <row r="1830" spans="1:24" ht="15.75" customHeight="1" x14ac:dyDescent="0.3">
      <c r="A1830" s="10">
        <v>1829</v>
      </c>
      <c r="B1830" s="11" t="s">
        <v>4330</v>
      </c>
      <c r="C1830" s="11" t="s">
        <v>25</v>
      </c>
      <c r="D1830" s="11" t="s">
        <v>33</v>
      </c>
      <c r="E1830" s="11" t="str">
        <f>IFERROR(LEFT(D1830, FIND("-",D1830,1)-2),D1830)</f>
        <v>OPERASI</v>
      </c>
      <c r="F1830" s="11" t="s">
        <v>84</v>
      </c>
      <c r="G1830" s="62" t="s">
        <v>28</v>
      </c>
      <c r="H1830" s="11" t="s">
        <v>670</v>
      </c>
      <c r="I1830" s="11" t="s">
        <v>671</v>
      </c>
      <c r="J1830" s="11" t="s">
        <v>825</v>
      </c>
      <c r="K1830" s="11" t="s">
        <v>766</v>
      </c>
      <c r="L1830" s="12" t="str">
        <f>RIGHT(K1830, 4)</f>
        <v>2020</v>
      </c>
      <c r="M1830" s="13">
        <v>43931</v>
      </c>
      <c r="N1830" s="14" t="str">
        <f>TEXT(M1830,"mmmm")</f>
        <v>April</v>
      </c>
      <c r="O1830" s="15">
        <f>MONTH(M1830)</f>
        <v>4</v>
      </c>
      <c r="P1830" s="11" t="s">
        <v>74</v>
      </c>
      <c r="Q1830" s="16">
        <v>43932</v>
      </c>
      <c r="R1830" s="11" t="s">
        <v>4331</v>
      </c>
      <c r="S1830" s="17" t="str">
        <f>IFERROR(LEFT(R1830,FIND(" ",R1830)-1),R1830)</f>
        <v>0</v>
      </c>
      <c r="T1830" s="11">
        <v>0</v>
      </c>
      <c r="U1830" s="18">
        <f>IF(AND(T1830&gt;3,T1830&lt;&gt;"-"),"&gt;3",T1830)</f>
        <v>0</v>
      </c>
      <c r="V1830" s="19" t="s">
        <v>678</v>
      </c>
      <c r="W1830" s="20" t="str">
        <f>IF(V1830="-","",V1830)</f>
        <v>0</v>
      </c>
      <c r="X1830" s="21" t="s">
        <v>30</v>
      </c>
    </row>
    <row r="1831" spans="1:24" ht="15.75" customHeight="1" x14ac:dyDescent="0.3">
      <c r="A1831" s="10">
        <v>1830</v>
      </c>
      <c r="B1831" s="11" t="s">
        <v>4332</v>
      </c>
      <c r="C1831" s="11" t="s">
        <v>39</v>
      </c>
      <c r="D1831" s="11" t="s">
        <v>33</v>
      </c>
      <c r="E1831" s="11" t="str">
        <f>IFERROR(LEFT(D1831, FIND("-",D1831,1)-2),D1831)</f>
        <v>OPERASI</v>
      </c>
      <c r="F1831" s="11" t="s">
        <v>84</v>
      </c>
      <c r="G1831" s="62" t="s">
        <v>28</v>
      </c>
      <c r="H1831" s="11" t="s">
        <v>670</v>
      </c>
      <c r="I1831" s="11" t="s">
        <v>675</v>
      </c>
      <c r="J1831" s="11" t="s">
        <v>741</v>
      </c>
      <c r="K1831" s="11" t="s">
        <v>4333</v>
      </c>
      <c r="L1831" s="12" t="str">
        <f>RIGHT(K1831, 4)</f>
        <v>2023</v>
      </c>
      <c r="M1831" s="13">
        <v>45200</v>
      </c>
      <c r="N1831" s="14" t="str">
        <f>TEXT(M1831,"mmmm")</f>
        <v>October</v>
      </c>
      <c r="O1831" s="15">
        <f>MONTH(M1831)</f>
        <v>10</v>
      </c>
      <c r="P1831" s="11" t="s">
        <v>1003</v>
      </c>
      <c r="Q1831" s="16">
        <v>45201</v>
      </c>
      <c r="R1831" s="11" t="s">
        <v>4334</v>
      </c>
      <c r="S1831" s="17" t="str">
        <f>IFERROR(LEFT(R1831,FIND(" ",R1831)-1),R1831)</f>
        <v>0</v>
      </c>
      <c r="T1831" s="11">
        <v>0</v>
      </c>
      <c r="U1831" s="18">
        <f>IF(AND(T1831&gt;3,T1831&lt;&gt;"-"),"&gt;3",T1831)</f>
        <v>0</v>
      </c>
      <c r="V1831" s="19" t="s">
        <v>678</v>
      </c>
      <c r="W1831" s="20" t="str">
        <f>IF(V1831="-","",V1831)</f>
        <v>0</v>
      </c>
      <c r="X1831" s="21" t="s">
        <v>30</v>
      </c>
    </row>
    <row r="1832" spans="1:24" ht="15.75" customHeight="1" x14ac:dyDescent="0.3">
      <c r="A1832" s="10">
        <v>1831</v>
      </c>
      <c r="B1832" s="11" t="s">
        <v>4335</v>
      </c>
      <c r="C1832" s="11" t="s">
        <v>25</v>
      </c>
      <c r="D1832" s="11" t="s">
        <v>242</v>
      </c>
      <c r="E1832" s="11" t="str">
        <f>IFERROR(LEFT(D1832, FIND("-",D1832,1)-2),D1832)</f>
        <v>OPERASI</v>
      </c>
      <c r="F1832" s="11" t="s">
        <v>288</v>
      </c>
      <c r="G1832" s="62" t="s">
        <v>28</v>
      </c>
      <c r="H1832" s="11" t="s">
        <v>670</v>
      </c>
      <c r="I1832" s="11" t="s">
        <v>707</v>
      </c>
      <c r="J1832" s="11" t="s">
        <v>104</v>
      </c>
      <c r="K1832" s="11" t="s">
        <v>1015</v>
      </c>
      <c r="L1832" s="12" t="str">
        <f>RIGHT(K1832, 4)</f>
        <v>2022</v>
      </c>
      <c r="M1832" s="13">
        <v>44797</v>
      </c>
      <c r="N1832" s="14" t="str">
        <f>TEXT(M1832,"mmmm")</f>
        <v>August</v>
      </c>
      <c r="O1832" s="15">
        <f>MONTH(M1832)</f>
        <v>8</v>
      </c>
      <c r="P1832" s="11" t="s">
        <v>4336</v>
      </c>
      <c r="Q1832" s="16">
        <v>44798</v>
      </c>
      <c r="R1832" s="11" t="s">
        <v>4337</v>
      </c>
      <c r="S1832" s="17" t="str">
        <f>IFERROR(LEFT(R1832,FIND(" ",R1832)-1),R1832)</f>
        <v>0</v>
      </c>
      <c r="T1832" s="11">
        <v>0</v>
      </c>
      <c r="U1832" s="18">
        <f>IF(AND(T1832&gt;3,T1832&lt;&gt;"-"),"&gt;3",T1832)</f>
        <v>0</v>
      </c>
      <c r="V1832" s="19" t="s">
        <v>678</v>
      </c>
      <c r="W1832" s="20" t="str">
        <f>IF(V1832="-","",V1832)</f>
        <v>0</v>
      </c>
      <c r="X1832" s="21" t="s">
        <v>30</v>
      </c>
    </row>
    <row r="1833" spans="1:24" ht="15.75" customHeight="1" x14ac:dyDescent="0.3">
      <c r="A1833" s="10">
        <v>1832</v>
      </c>
      <c r="B1833" s="11" t="s">
        <v>4338</v>
      </c>
      <c r="C1833" s="11" t="s">
        <v>39</v>
      </c>
      <c r="D1833" s="11" t="s">
        <v>33</v>
      </c>
      <c r="E1833" s="11" t="str">
        <f>IFERROR(LEFT(D1833, FIND("-",D1833,1)-2),D1833)</f>
        <v>OPERASI</v>
      </c>
      <c r="F1833" s="11" t="s">
        <v>34</v>
      </c>
      <c r="G1833" s="62" t="s">
        <v>28</v>
      </c>
      <c r="H1833" s="11" t="s">
        <v>670</v>
      </c>
      <c r="I1833" s="11" t="s">
        <v>675</v>
      </c>
      <c r="J1833" s="11" t="s">
        <v>58</v>
      </c>
      <c r="K1833" s="11" t="s">
        <v>2563</v>
      </c>
      <c r="L1833" s="12" t="str">
        <f>RIGHT(K1833, 4)</f>
        <v>2022</v>
      </c>
      <c r="M1833" s="13">
        <v>44776</v>
      </c>
      <c r="N1833" s="14" t="str">
        <f>TEXT(M1833,"mmmm")</f>
        <v>August</v>
      </c>
      <c r="O1833" s="15">
        <f>MONTH(M1833)</f>
        <v>8</v>
      </c>
      <c r="P1833" s="11" t="s">
        <v>2440</v>
      </c>
      <c r="Q1833" s="16">
        <v>44777</v>
      </c>
      <c r="R1833" s="11" t="s">
        <v>4339</v>
      </c>
      <c r="S1833" s="17" t="str">
        <f>IFERROR(LEFT(R1833,FIND(" ",R1833)-1),R1833)</f>
        <v>0</v>
      </c>
      <c r="T1833" s="11">
        <v>0</v>
      </c>
      <c r="U1833" s="18">
        <f>IF(AND(T1833&gt;3,T1833&lt;&gt;"-"),"&gt;3",T1833)</f>
        <v>0</v>
      </c>
      <c r="V1833" s="19" t="s">
        <v>678</v>
      </c>
      <c r="W1833" s="20" t="str">
        <f>IF(V1833="-","",V1833)</f>
        <v>0</v>
      </c>
      <c r="X1833" s="21" t="s">
        <v>30</v>
      </c>
    </row>
    <row r="1834" spans="1:24" ht="15.75" customHeight="1" x14ac:dyDescent="0.3">
      <c r="A1834" s="10">
        <v>1833</v>
      </c>
      <c r="B1834" s="11" t="s">
        <v>4340</v>
      </c>
      <c r="C1834" s="11" t="s">
        <v>39</v>
      </c>
      <c r="D1834" s="11" t="s">
        <v>40</v>
      </c>
      <c r="E1834" s="11" t="str">
        <f>IFERROR(LEFT(D1834, FIND("-",D1834,1)-2),D1834)</f>
        <v>SISTEM</v>
      </c>
      <c r="F1834" s="11" t="s">
        <v>27</v>
      </c>
      <c r="G1834" s="62" t="s">
        <v>28</v>
      </c>
      <c r="H1834" s="11" t="s">
        <v>670</v>
      </c>
      <c r="I1834" s="11" t="s">
        <v>680</v>
      </c>
      <c r="J1834" s="11" t="s">
        <v>97</v>
      </c>
      <c r="K1834" s="11" t="s">
        <v>4297</v>
      </c>
      <c r="L1834" s="12" t="str">
        <f>RIGHT(K1834, 4)</f>
        <v>2021</v>
      </c>
      <c r="M1834" s="13">
        <v>44459</v>
      </c>
      <c r="N1834" s="14" t="str">
        <f>TEXT(M1834,"mmmm")</f>
        <v>September</v>
      </c>
      <c r="O1834" s="15">
        <f>MONTH(M1834)</f>
        <v>9</v>
      </c>
      <c r="P1834" s="11" t="s">
        <v>1311</v>
      </c>
      <c r="Q1834" s="16">
        <v>44460</v>
      </c>
      <c r="R1834" s="11" t="s">
        <v>4341</v>
      </c>
      <c r="S1834" s="17" t="str">
        <f>IFERROR(LEFT(R1834,FIND(" ",R1834)-1),R1834)</f>
        <v>0</v>
      </c>
      <c r="T1834" s="11">
        <v>0</v>
      </c>
      <c r="U1834" s="18">
        <f>IF(AND(T1834&gt;3,T1834&lt;&gt;"-"),"&gt;3",T1834)</f>
        <v>0</v>
      </c>
      <c r="V1834" s="19" t="s">
        <v>678</v>
      </c>
      <c r="W1834" s="20" t="str">
        <f>IF(V1834="-","",V1834)</f>
        <v>0</v>
      </c>
      <c r="X1834" s="21" t="s">
        <v>30</v>
      </c>
    </row>
    <row r="1835" spans="1:24" ht="15.75" customHeight="1" x14ac:dyDescent="0.3">
      <c r="A1835" s="10">
        <v>1834</v>
      </c>
      <c r="B1835" s="11" t="s">
        <v>4342</v>
      </c>
      <c r="C1835" s="11" t="s">
        <v>39</v>
      </c>
      <c r="D1835" s="11" t="s">
        <v>51</v>
      </c>
      <c r="E1835" s="11" t="str">
        <f>IFERROR(LEFT(D1835, FIND("-",D1835,1)-2),D1835)</f>
        <v>OPERASI</v>
      </c>
      <c r="F1835" s="11" t="s">
        <v>52</v>
      </c>
      <c r="G1835" s="62" t="s">
        <v>28</v>
      </c>
      <c r="H1835" s="11" t="s">
        <v>670</v>
      </c>
      <c r="I1835" s="11" t="s">
        <v>671</v>
      </c>
      <c r="J1835" s="11" t="s">
        <v>697</v>
      </c>
      <c r="K1835" s="11" t="s">
        <v>715</v>
      </c>
      <c r="L1835" s="12" t="str">
        <f>RIGHT(K1835, 4)</f>
        <v>2020</v>
      </c>
      <c r="M1835" s="13">
        <v>44165</v>
      </c>
      <c r="N1835" s="14" t="str">
        <f>TEXT(M1835,"mmmm")</f>
        <v>November</v>
      </c>
      <c r="O1835" s="15">
        <f>MONTH(M1835)</f>
        <v>11</v>
      </c>
      <c r="P1835" s="11" t="s">
        <v>139</v>
      </c>
      <c r="Q1835" s="16">
        <v>44166</v>
      </c>
      <c r="R1835" s="11" t="s">
        <v>4343</v>
      </c>
      <c r="S1835" s="17" t="str">
        <f>IFERROR(LEFT(R1835,FIND(" ",R1835)-1),R1835)</f>
        <v>0</v>
      </c>
      <c r="T1835" s="11">
        <v>0</v>
      </c>
      <c r="U1835" s="18">
        <f>IF(AND(T1835&gt;3,T1835&lt;&gt;"-"),"&gt;3",T1835)</f>
        <v>0</v>
      </c>
      <c r="V1835" s="19" t="s">
        <v>678</v>
      </c>
      <c r="W1835" s="20" t="str">
        <f>IF(V1835="-","",V1835)</f>
        <v>0</v>
      </c>
      <c r="X1835" s="21" t="s">
        <v>30</v>
      </c>
    </row>
    <row r="1836" spans="1:24" ht="15.75" customHeight="1" x14ac:dyDescent="0.3">
      <c r="A1836" s="10">
        <v>1835</v>
      </c>
      <c r="B1836" s="11" t="s">
        <v>4344</v>
      </c>
      <c r="C1836" s="11" t="s">
        <v>39</v>
      </c>
      <c r="D1836" s="11" t="s">
        <v>33</v>
      </c>
      <c r="E1836" s="11" t="str">
        <f>IFERROR(LEFT(D1836, FIND("-",D1836,1)-2),D1836)</f>
        <v>OPERASI</v>
      </c>
      <c r="F1836" s="11" t="s">
        <v>34</v>
      </c>
      <c r="G1836" s="62" t="s">
        <v>28</v>
      </c>
      <c r="H1836" s="11" t="s">
        <v>670</v>
      </c>
      <c r="I1836" s="11" t="s">
        <v>675</v>
      </c>
      <c r="J1836" s="11" t="s">
        <v>1044</v>
      </c>
      <c r="K1836" s="11" t="s">
        <v>3215</v>
      </c>
      <c r="L1836" s="12" t="str">
        <f>RIGHT(K1836, 4)</f>
        <v>2023</v>
      </c>
      <c r="M1836" s="13">
        <v>45208</v>
      </c>
      <c r="N1836" s="14" t="str">
        <f>TEXT(M1836,"mmmm")</f>
        <v>October</v>
      </c>
      <c r="O1836" s="15">
        <f>MONTH(M1836)</f>
        <v>10</v>
      </c>
      <c r="P1836" s="11" t="s">
        <v>1508</v>
      </c>
      <c r="Q1836" s="16">
        <v>45209</v>
      </c>
      <c r="R1836" s="11" t="s">
        <v>4345</v>
      </c>
      <c r="S1836" s="17" t="str">
        <f>IFERROR(LEFT(R1836,FIND(" ",R1836)-1),R1836)</f>
        <v>0</v>
      </c>
      <c r="T1836" s="11">
        <v>0</v>
      </c>
      <c r="U1836" s="18">
        <f>IF(AND(T1836&gt;3,T1836&lt;&gt;"-"),"&gt;3",T1836)</f>
        <v>0</v>
      </c>
      <c r="V1836" s="19" t="s">
        <v>678</v>
      </c>
      <c r="W1836" s="20" t="str">
        <f>IF(V1836="-","",V1836)</f>
        <v>0</v>
      </c>
      <c r="X1836" s="21" t="s">
        <v>30</v>
      </c>
    </row>
    <row r="1837" spans="1:24" ht="15.75" customHeight="1" x14ac:dyDescent="0.3">
      <c r="A1837" s="10">
        <v>1836</v>
      </c>
      <c r="B1837" s="11" t="s">
        <v>4346</v>
      </c>
      <c r="C1837" s="11" t="s">
        <v>39</v>
      </c>
      <c r="D1837" s="11" t="s">
        <v>51</v>
      </c>
      <c r="E1837" s="11" t="str">
        <f>IFERROR(LEFT(D1837, FIND("-",D1837,1)-2),D1837)</f>
        <v>OPERASI</v>
      </c>
      <c r="F1837" s="11" t="s">
        <v>52</v>
      </c>
      <c r="G1837" s="62" t="s">
        <v>28</v>
      </c>
      <c r="H1837" s="11" t="s">
        <v>670</v>
      </c>
      <c r="I1837" s="11" t="s">
        <v>675</v>
      </c>
      <c r="J1837" s="11" t="s">
        <v>741</v>
      </c>
      <c r="K1837" s="11" t="s">
        <v>1293</v>
      </c>
      <c r="L1837" s="12" t="str">
        <f>RIGHT(K1837, 4)</f>
        <v>2021</v>
      </c>
      <c r="M1837" s="13">
        <v>44286</v>
      </c>
      <c r="N1837" s="14" t="str">
        <f>TEXT(M1837,"mmmm")</f>
        <v>March</v>
      </c>
      <c r="O1837" s="15">
        <f>MONTH(M1837)</f>
        <v>3</v>
      </c>
      <c r="P1837" s="11" t="s">
        <v>4273</v>
      </c>
      <c r="Q1837" s="16">
        <v>44287</v>
      </c>
      <c r="R1837" s="11" t="s">
        <v>4347</v>
      </c>
      <c r="S1837" s="17" t="str">
        <f>IFERROR(LEFT(R1837,FIND(" ",R1837)-1),R1837)</f>
        <v>0</v>
      </c>
      <c r="T1837" s="11">
        <v>0</v>
      </c>
      <c r="U1837" s="18">
        <f>IF(AND(T1837&gt;3,T1837&lt;&gt;"-"),"&gt;3",T1837)</f>
        <v>0</v>
      </c>
      <c r="V1837" s="19" t="s">
        <v>678</v>
      </c>
      <c r="W1837" s="20" t="str">
        <f>IF(V1837="-","",V1837)</f>
        <v>0</v>
      </c>
      <c r="X1837" s="21" t="s">
        <v>30</v>
      </c>
    </row>
    <row r="1838" spans="1:24" ht="15.75" customHeight="1" x14ac:dyDescent="0.3">
      <c r="A1838" s="10">
        <v>1837</v>
      </c>
      <c r="B1838" s="11" t="s">
        <v>4348</v>
      </c>
      <c r="C1838" s="11" t="s">
        <v>25</v>
      </c>
      <c r="D1838" s="11" t="s">
        <v>330</v>
      </c>
      <c r="E1838" s="11" t="str">
        <f>IFERROR(LEFT(D1838, FIND("-",D1838,1)-2),D1838)</f>
        <v>SISTEM</v>
      </c>
      <c r="F1838" s="11" t="s">
        <v>331</v>
      </c>
      <c r="G1838" s="62" t="s">
        <v>28</v>
      </c>
      <c r="H1838" s="11" t="s">
        <v>670</v>
      </c>
      <c r="I1838" s="11" t="s">
        <v>675</v>
      </c>
      <c r="J1838" s="11" t="s">
        <v>778</v>
      </c>
      <c r="K1838" s="11" t="s">
        <v>855</v>
      </c>
      <c r="L1838" s="12" t="str">
        <f>RIGHT(K1838, 4)</f>
        <v>2021</v>
      </c>
      <c r="M1838" s="13">
        <v>44494</v>
      </c>
      <c r="N1838" s="14" t="str">
        <f>TEXT(M1838,"mmmm")</f>
        <v>October</v>
      </c>
      <c r="O1838" s="15">
        <f>MONTH(M1838)</f>
        <v>10</v>
      </c>
      <c r="P1838" s="11" t="s">
        <v>4349</v>
      </c>
      <c r="Q1838" s="16">
        <v>44495</v>
      </c>
      <c r="R1838" s="11" t="s">
        <v>4350</v>
      </c>
      <c r="S1838" s="17" t="str">
        <f>IFERROR(LEFT(R1838,FIND(" ",R1838)-1),R1838)</f>
        <v>0</v>
      </c>
      <c r="T1838" s="11">
        <v>0</v>
      </c>
      <c r="U1838" s="18">
        <f>IF(AND(T1838&gt;3,T1838&lt;&gt;"-"),"&gt;3",T1838)</f>
        <v>0</v>
      </c>
      <c r="V1838" s="19" t="s">
        <v>678</v>
      </c>
      <c r="W1838" s="20" t="str">
        <f>IF(V1838="-","",V1838)</f>
        <v>0</v>
      </c>
      <c r="X1838" s="21" t="s">
        <v>30</v>
      </c>
    </row>
    <row r="1839" spans="1:24" ht="15.75" customHeight="1" x14ac:dyDescent="0.3">
      <c r="A1839" s="10">
        <v>1838</v>
      </c>
      <c r="B1839" s="11" t="s">
        <v>4351</v>
      </c>
      <c r="C1839" s="11" t="s">
        <v>117</v>
      </c>
      <c r="D1839" s="11" t="s">
        <v>33</v>
      </c>
      <c r="E1839" s="11" t="str">
        <f>IFERROR(LEFT(D1839, FIND("-",D1839,1)-2),D1839)</f>
        <v>OPERASI</v>
      </c>
      <c r="F1839" s="11" t="s">
        <v>84</v>
      </c>
      <c r="G1839" s="62" t="s">
        <v>28</v>
      </c>
      <c r="H1839" s="11" t="s">
        <v>670</v>
      </c>
      <c r="I1839" s="11" t="s">
        <v>675</v>
      </c>
      <c r="J1839" s="11" t="s">
        <v>58</v>
      </c>
      <c r="K1839" s="11" t="s">
        <v>4352</v>
      </c>
      <c r="L1839" s="12" t="str">
        <f>RIGHT(K1839, 4)</f>
        <v>2023</v>
      </c>
      <c r="M1839" s="13">
        <v>45120</v>
      </c>
      <c r="N1839" s="14" t="str">
        <f>TEXT(M1839,"mmmm")</f>
        <v>July</v>
      </c>
      <c r="O1839" s="15">
        <f>MONTH(M1839)</f>
        <v>7</v>
      </c>
      <c r="P1839" s="11" t="s">
        <v>4353</v>
      </c>
      <c r="Q1839" s="16">
        <v>45121</v>
      </c>
      <c r="R1839" s="11" t="s">
        <v>4354</v>
      </c>
      <c r="S1839" s="17" t="str">
        <f>IFERROR(LEFT(R1839,FIND(" ",R1839)-1),R1839)</f>
        <v>0</v>
      </c>
      <c r="T1839" s="11">
        <v>0</v>
      </c>
      <c r="U1839" s="18">
        <f>IF(AND(T1839&gt;3,T1839&lt;&gt;"-"),"&gt;3",T1839)</f>
        <v>0</v>
      </c>
      <c r="V1839" s="19" t="s">
        <v>678</v>
      </c>
      <c r="W1839" s="20" t="str">
        <f>IF(V1839="-","",V1839)</f>
        <v>0</v>
      </c>
      <c r="X1839" s="21" t="s">
        <v>30</v>
      </c>
    </row>
    <row r="1840" spans="1:24" ht="15.75" customHeight="1" x14ac:dyDescent="0.3">
      <c r="A1840" s="10">
        <v>1839</v>
      </c>
      <c r="B1840" s="11" t="s">
        <v>4355</v>
      </c>
      <c r="C1840" s="11" t="s">
        <v>25</v>
      </c>
      <c r="D1840" s="11" t="s">
        <v>51</v>
      </c>
      <c r="E1840" s="11" t="str">
        <f>IFERROR(LEFT(D1840, FIND("-",D1840,1)-2),D1840)</f>
        <v>OPERASI</v>
      </c>
      <c r="F1840" s="11" t="s">
        <v>52</v>
      </c>
      <c r="G1840" s="62" t="s">
        <v>28</v>
      </c>
      <c r="H1840" s="11" t="s">
        <v>684</v>
      </c>
      <c r="I1840" s="11" t="s">
        <v>675</v>
      </c>
      <c r="J1840" s="11" t="s">
        <v>813</v>
      </c>
      <c r="K1840" s="11" t="s">
        <v>4356</v>
      </c>
      <c r="L1840" s="12" t="str">
        <f>RIGHT(K1840, 4)</f>
        <v>2022</v>
      </c>
      <c r="M1840" s="13">
        <v>44728</v>
      </c>
      <c r="N1840" s="14" t="str">
        <f>TEXT(M1840,"mmmm")</f>
        <v>June</v>
      </c>
      <c r="O1840" s="15">
        <f>MONTH(M1840)</f>
        <v>6</v>
      </c>
      <c r="P1840" s="11" t="s">
        <v>4357</v>
      </c>
      <c r="Q1840" s="16">
        <v>44729</v>
      </c>
      <c r="R1840" s="11" t="s">
        <v>4358</v>
      </c>
      <c r="S1840" s="17" t="str">
        <f>IFERROR(LEFT(R1840,FIND(" ",R1840)-1),R1840)</f>
        <v>0</v>
      </c>
      <c r="T1840" s="11">
        <v>0</v>
      </c>
      <c r="U1840" s="18">
        <f>IF(AND(T1840&gt;3,T1840&lt;&gt;"-"),"&gt;3",T1840)</f>
        <v>0</v>
      </c>
      <c r="V1840" s="19" t="s">
        <v>678</v>
      </c>
      <c r="W1840" s="20" t="str">
        <f>IF(V1840="-","",V1840)</f>
        <v>0</v>
      </c>
      <c r="X1840" s="21" t="s">
        <v>687</v>
      </c>
    </row>
    <row r="1841" spans="1:24" ht="15.75" customHeight="1" x14ac:dyDescent="0.3">
      <c r="A1841" s="10">
        <v>1840</v>
      </c>
      <c r="B1841" s="11" t="s">
        <v>4359</v>
      </c>
      <c r="C1841" s="11" t="s">
        <v>25</v>
      </c>
      <c r="D1841" s="11" t="s">
        <v>200</v>
      </c>
      <c r="E1841" s="11" t="str">
        <f>IFERROR(LEFT(D1841, FIND("-",D1841,1)-2),D1841)</f>
        <v>SISTEM</v>
      </c>
      <c r="F1841" s="11" t="s">
        <v>201</v>
      </c>
      <c r="G1841" s="62" t="s">
        <v>28</v>
      </c>
      <c r="H1841" s="11" t="s">
        <v>670</v>
      </c>
      <c r="I1841" s="11" t="s">
        <v>680</v>
      </c>
      <c r="J1841" s="11" t="s">
        <v>104</v>
      </c>
      <c r="K1841" s="11" t="s">
        <v>984</v>
      </c>
      <c r="L1841" s="12" t="str">
        <f>RIGHT(K1841, 4)</f>
        <v>2021</v>
      </c>
      <c r="M1841" s="13">
        <v>44224</v>
      </c>
      <c r="N1841" s="14" t="str">
        <f>TEXT(M1841,"mmmm")</f>
        <v>January</v>
      </c>
      <c r="O1841" s="15">
        <f>MONTH(M1841)</f>
        <v>1</v>
      </c>
      <c r="P1841" s="11" t="s">
        <v>1314</v>
      </c>
      <c r="Q1841" s="16">
        <v>44225</v>
      </c>
      <c r="R1841" s="11" t="s">
        <v>4360</v>
      </c>
      <c r="S1841" s="17" t="str">
        <f>IFERROR(LEFT(R1841,FIND(" ",R1841)-1),R1841)</f>
        <v>0</v>
      </c>
      <c r="T1841" s="11">
        <v>0</v>
      </c>
      <c r="U1841" s="18">
        <f>IF(AND(T1841&gt;3,T1841&lt;&gt;"-"),"&gt;3",T1841)</f>
        <v>0</v>
      </c>
      <c r="V1841" s="19" t="s">
        <v>678</v>
      </c>
      <c r="W1841" s="20" t="str">
        <f>IF(V1841="-","",V1841)</f>
        <v>0</v>
      </c>
      <c r="X1841" s="21" t="s">
        <v>30</v>
      </c>
    </row>
    <row r="1842" spans="1:24" ht="15.75" customHeight="1" x14ac:dyDescent="0.3">
      <c r="A1842" s="10">
        <v>1841</v>
      </c>
      <c r="B1842" s="11" t="s">
        <v>4361</v>
      </c>
      <c r="C1842" s="11" t="s">
        <v>25</v>
      </c>
      <c r="D1842" s="11" t="s">
        <v>135</v>
      </c>
      <c r="E1842" s="11" t="str">
        <f>IFERROR(LEFT(D1842, FIND("-",D1842,1)-2),D1842)</f>
        <v>APLIKASI</v>
      </c>
      <c r="F1842" s="11" t="s">
        <v>136</v>
      </c>
      <c r="G1842" s="62" t="s">
        <v>28</v>
      </c>
      <c r="H1842" s="11" t="s">
        <v>670</v>
      </c>
      <c r="I1842" s="11" t="s">
        <v>675</v>
      </c>
      <c r="J1842" s="11" t="s">
        <v>689</v>
      </c>
      <c r="K1842" s="11" t="s">
        <v>583</v>
      </c>
      <c r="L1842" s="12" t="str">
        <f>RIGHT(K1842, 4)</f>
        <v>2023</v>
      </c>
      <c r="M1842" s="13">
        <v>45099</v>
      </c>
      <c r="N1842" s="14" t="str">
        <f>TEXT(M1842,"mmmm")</f>
        <v>June</v>
      </c>
      <c r="O1842" s="15">
        <f>MONTH(M1842)</f>
        <v>6</v>
      </c>
      <c r="P1842" s="11" t="s">
        <v>585</v>
      </c>
      <c r="Q1842" s="16">
        <v>45100</v>
      </c>
      <c r="R1842" s="11" t="s">
        <v>4362</v>
      </c>
      <c r="S1842" s="17" t="str">
        <f>IFERROR(LEFT(R1842,FIND(" ",R1842)-1),R1842)</f>
        <v>0</v>
      </c>
      <c r="T1842" s="11">
        <v>0</v>
      </c>
      <c r="U1842" s="18">
        <f>IF(AND(T1842&gt;3,T1842&lt;&gt;"-"),"&gt;3",T1842)</f>
        <v>0</v>
      </c>
      <c r="V1842" s="19" t="s">
        <v>678</v>
      </c>
      <c r="W1842" s="20" t="str">
        <f>IF(V1842="-","",V1842)</f>
        <v>0</v>
      </c>
      <c r="X1842" s="21" t="s">
        <v>30</v>
      </c>
    </row>
    <row r="1843" spans="1:24" ht="15.75" customHeight="1" x14ac:dyDescent="0.3">
      <c r="A1843" s="10">
        <v>1842</v>
      </c>
      <c r="B1843" s="11" t="s">
        <v>4363</v>
      </c>
      <c r="C1843" s="11" t="s">
        <v>39</v>
      </c>
      <c r="D1843" s="11" t="s">
        <v>209</v>
      </c>
      <c r="E1843" s="11" t="str">
        <f>IFERROR(LEFT(D1843, FIND("-",D1843,1)-2),D1843)</f>
        <v>OPERASI</v>
      </c>
      <c r="F1843" s="11" t="s">
        <v>27</v>
      </c>
      <c r="G1843" s="62" t="s">
        <v>28</v>
      </c>
      <c r="H1843" s="11" t="s">
        <v>670</v>
      </c>
      <c r="I1843" s="11" t="s">
        <v>680</v>
      </c>
      <c r="J1843" s="11" t="s">
        <v>97</v>
      </c>
      <c r="K1843" s="11" t="s">
        <v>560</v>
      </c>
      <c r="L1843" s="12" t="str">
        <f>RIGHT(K1843, 4)</f>
        <v>2023</v>
      </c>
      <c r="M1843" s="13">
        <v>45005</v>
      </c>
      <c r="N1843" s="14" t="str">
        <f>TEXT(M1843,"mmmm")</f>
        <v>March</v>
      </c>
      <c r="O1843" s="15">
        <f>MONTH(M1843)</f>
        <v>3</v>
      </c>
      <c r="P1843" s="11" t="s">
        <v>1377</v>
      </c>
      <c r="Q1843" s="16">
        <v>45006</v>
      </c>
      <c r="R1843" s="11" t="s">
        <v>4364</v>
      </c>
      <c r="S1843" s="17" t="str">
        <f>IFERROR(LEFT(R1843,FIND(" ",R1843)-1),R1843)</f>
        <v>0</v>
      </c>
      <c r="T1843" s="11">
        <v>0</v>
      </c>
      <c r="U1843" s="18">
        <f>IF(AND(T1843&gt;3,T1843&lt;&gt;"-"),"&gt;3",T1843)</f>
        <v>0</v>
      </c>
      <c r="V1843" s="19" t="s">
        <v>678</v>
      </c>
      <c r="W1843" s="20" t="str">
        <f>IF(V1843="-","",V1843)</f>
        <v>0</v>
      </c>
      <c r="X1843" s="21" t="s">
        <v>30</v>
      </c>
    </row>
    <row r="1844" spans="1:24" ht="15.75" customHeight="1" x14ac:dyDescent="0.3">
      <c r="A1844" s="10">
        <v>1843</v>
      </c>
      <c r="B1844" s="11" t="s">
        <v>4365</v>
      </c>
      <c r="C1844" s="11" t="s">
        <v>25</v>
      </c>
      <c r="D1844" s="11" t="s">
        <v>200</v>
      </c>
      <c r="E1844" s="11" t="str">
        <f>IFERROR(LEFT(D1844, FIND("-",D1844,1)-2),D1844)</f>
        <v>SISTEM</v>
      </c>
      <c r="F1844" s="11" t="s">
        <v>4366</v>
      </c>
      <c r="G1844" s="62" t="s">
        <v>28</v>
      </c>
      <c r="H1844" s="11" t="s">
        <v>670</v>
      </c>
      <c r="I1844" s="11" t="s">
        <v>680</v>
      </c>
      <c r="J1844" s="11" t="s">
        <v>1033</v>
      </c>
      <c r="K1844" s="11" t="s">
        <v>523</v>
      </c>
      <c r="L1844" s="12" t="str">
        <f>RIGHT(K1844, 4)</f>
        <v>2023</v>
      </c>
      <c r="M1844" s="13">
        <v>44959</v>
      </c>
      <c r="N1844" s="14" t="str">
        <f>TEXT(M1844,"mmmm")</f>
        <v>February</v>
      </c>
      <c r="O1844" s="15">
        <f>MONTH(M1844)</f>
        <v>2</v>
      </c>
      <c r="P1844" s="11" t="s">
        <v>4367</v>
      </c>
      <c r="Q1844" s="16">
        <v>44960</v>
      </c>
      <c r="R1844" s="11" t="s">
        <v>4368</v>
      </c>
      <c r="S1844" s="17" t="str">
        <f>IFERROR(LEFT(R1844,FIND(" ",R1844)-1),R1844)</f>
        <v>0</v>
      </c>
      <c r="T1844" s="11">
        <v>0</v>
      </c>
      <c r="U1844" s="18">
        <f>IF(AND(T1844&gt;3,T1844&lt;&gt;"-"),"&gt;3",T1844)</f>
        <v>0</v>
      </c>
      <c r="V1844" s="19" t="s">
        <v>678</v>
      </c>
      <c r="W1844" s="20" t="str">
        <f>IF(V1844="-","",V1844)</f>
        <v>0</v>
      </c>
      <c r="X1844" s="21" t="s">
        <v>30</v>
      </c>
    </row>
    <row r="1845" spans="1:24" ht="15.75" customHeight="1" x14ac:dyDescent="0.3">
      <c r="A1845" s="10">
        <v>1844</v>
      </c>
      <c r="B1845" s="11" t="s">
        <v>4369</v>
      </c>
      <c r="C1845" s="11" t="s">
        <v>39</v>
      </c>
      <c r="D1845" s="11" t="s">
        <v>61</v>
      </c>
      <c r="E1845" s="11" t="str">
        <f>IFERROR(LEFT(D1845, FIND("-",D1845,1)-2),D1845)</f>
        <v>KESELAMATAN</v>
      </c>
      <c r="F1845" s="11" t="s">
        <v>145</v>
      </c>
      <c r="G1845" s="62" t="s">
        <v>28</v>
      </c>
      <c r="H1845" s="11" t="s">
        <v>670</v>
      </c>
      <c r="I1845" s="11" t="s">
        <v>680</v>
      </c>
      <c r="J1845" s="11" t="s">
        <v>104</v>
      </c>
      <c r="K1845" s="11" t="s">
        <v>799</v>
      </c>
      <c r="L1845" s="12" t="str">
        <f>RIGHT(K1845, 4)</f>
        <v>2021</v>
      </c>
      <c r="M1845" s="13">
        <v>44266</v>
      </c>
      <c r="N1845" s="14" t="str">
        <f>TEXT(M1845,"mmmm")</f>
        <v>March</v>
      </c>
      <c r="O1845" s="15">
        <f>MONTH(M1845)</f>
        <v>3</v>
      </c>
      <c r="P1845" s="11" t="s">
        <v>1991</v>
      </c>
      <c r="Q1845" s="16">
        <v>44267</v>
      </c>
      <c r="R1845" s="11" t="s">
        <v>4370</v>
      </c>
      <c r="S1845" s="17" t="str">
        <f>IFERROR(LEFT(R1845,FIND(" ",R1845)-1),R1845)</f>
        <v>0</v>
      </c>
      <c r="T1845" s="11">
        <v>0</v>
      </c>
      <c r="U1845" s="18">
        <f>IF(AND(T1845&gt;3,T1845&lt;&gt;"-"),"&gt;3",T1845)</f>
        <v>0</v>
      </c>
      <c r="V1845" s="19" t="s">
        <v>678</v>
      </c>
      <c r="W1845" s="20" t="str">
        <f>IF(V1845="-","",V1845)</f>
        <v>0</v>
      </c>
      <c r="X1845" s="21" t="s">
        <v>30</v>
      </c>
    </row>
    <row r="1846" spans="1:24" ht="15.75" customHeight="1" x14ac:dyDescent="0.3">
      <c r="A1846" s="10">
        <v>1845</v>
      </c>
      <c r="B1846" s="11" t="s">
        <v>4371</v>
      </c>
      <c r="C1846" s="11" t="s">
        <v>25</v>
      </c>
      <c r="D1846" s="11" t="s">
        <v>33</v>
      </c>
      <c r="E1846" s="11" t="str">
        <f>IFERROR(LEFT(D1846, FIND("-",D1846,1)-2),D1846)</f>
        <v>OPERASI</v>
      </c>
      <c r="F1846" s="11" t="s">
        <v>84</v>
      </c>
      <c r="G1846" s="62" t="s">
        <v>28</v>
      </c>
      <c r="H1846" s="11" t="s">
        <v>670</v>
      </c>
      <c r="I1846" s="11" t="s">
        <v>671</v>
      </c>
      <c r="J1846" s="11" t="s">
        <v>825</v>
      </c>
      <c r="K1846" s="11" t="s">
        <v>766</v>
      </c>
      <c r="L1846" s="12" t="str">
        <f>RIGHT(K1846, 4)</f>
        <v>2020</v>
      </c>
      <c r="M1846" s="13">
        <v>43931</v>
      </c>
      <c r="N1846" s="14" t="str">
        <f>TEXT(M1846,"mmmm")</f>
        <v>April</v>
      </c>
      <c r="O1846" s="15">
        <f>MONTH(M1846)</f>
        <v>4</v>
      </c>
      <c r="P1846" s="11" t="s">
        <v>74</v>
      </c>
      <c r="Q1846" s="16">
        <v>43932</v>
      </c>
      <c r="R1846" s="11" t="s">
        <v>4372</v>
      </c>
      <c r="S1846" s="17" t="str">
        <f>IFERROR(LEFT(R1846,FIND(" ",R1846)-1),R1846)</f>
        <v>0</v>
      </c>
      <c r="T1846" s="11">
        <v>0</v>
      </c>
      <c r="U1846" s="18">
        <f>IF(AND(T1846&gt;3,T1846&lt;&gt;"-"),"&gt;3",T1846)</f>
        <v>0</v>
      </c>
      <c r="V1846" s="19" t="s">
        <v>678</v>
      </c>
      <c r="W1846" s="20" t="str">
        <f>IF(V1846="-","",V1846)</f>
        <v>0</v>
      </c>
      <c r="X1846" s="21" t="s">
        <v>30</v>
      </c>
    </row>
    <row r="1847" spans="1:24" ht="15.75" customHeight="1" x14ac:dyDescent="0.3">
      <c r="A1847" s="10">
        <v>1846</v>
      </c>
      <c r="B1847" s="11" t="s">
        <v>4373</v>
      </c>
      <c r="C1847" s="11" t="s">
        <v>25</v>
      </c>
      <c r="D1847" s="11" t="s">
        <v>68</v>
      </c>
      <c r="E1847" s="11" t="str">
        <f>IFERROR(LEFT(D1847, FIND("-",D1847,1)-2),D1847)</f>
        <v>OPERASI</v>
      </c>
      <c r="F1847" s="11" t="s">
        <v>92</v>
      </c>
      <c r="G1847" s="62" t="s">
        <v>28</v>
      </c>
      <c r="H1847" s="11" t="s">
        <v>670</v>
      </c>
      <c r="I1847" s="11" t="s">
        <v>675</v>
      </c>
      <c r="J1847" s="11" t="s">
        <v>97</v>
      </c>
      <c r="K1847" s="11" t="s">
        <v>1092</v>
      </c>
      <c r="L1847" s="12" t="str">
        <f>RIGHT(K1847, 4)</f>
        <v>2020</v>
      </c>
      <c r="M1847" s="13">
        <v>43885</v>
      </c>
      <c r="N1847" s="14" t="str">
        <f>TEXT(M1847,"mmmm")</f>
        <v>February</v>
      </c>
      <c r="O1847" s="15">
        <f>MONTH(M1847)</f>
        <v>2</v>
      </c>
      <c r="P1847" s="11" t="s">
        <v>69</v>
      </c>
      <c r="Q1847" s="16">
        <v>43886</v>
      </c>
      <c r="R1847" s="11" t="s">
        <v>4374</v>
      </c>
      <c r="S1847" s="17" t="str">
        <f>IFERROR(LEFT(R1847,FIND(" ",R1847)-1),R1847)</f>
        <v>0</v>
      </c>
      <c r="T1847" s="11">
        <v>0</v>
      </c>
      <c r="U1847" s="18">
        <f>IF(AND(T1847&gt;3,T1847&lt;&gt;"-"),"&gt;3",T1847)</f>
        <v>0</v>
      </c>
      <c r="V1847" s="19" t="s">
        <v>678</v>
      </c>
      <c r="W1847" s="20" t="str">
        <f>IF(V1847="-","",V1847)</f>
        <v>0</v>
      </c>
      <c r="X1847" s="21" t="s">
        <v>30</v>
      </c>
    </row>
    <row r="1848" spans="1:24" ht="15.75" customHeight="1" x14ac:dyDescent="0.3">
      <c r="A1848" s="10">
        <v>1847</v>
      </c>
      <c r="B1848" s="11" t="s">
        <v>4375</v>
      </c>
      <c r="C1848" s="11" t="s">
        <v>117</v>
      </c>
      <c r="D1848" s="11" t="s">
        <v>222</v>
      </c>
      <c r="E1848" s="11" t="str">
        <f>IFERROR(LEFT(D1848, FIND("-",D1848,1)-2),D1848)</f>
        <v>MOBILE APPS</v>
      </c>
      <c r="F1848" s="11" t="s">
        <v>227</v>
      </c>
      <c r="G1848" s="62" t="s">
        <v>28</v>
      </c>
      <c r="H1848" s="11" t="s">
        <v>670</v>
      </c>
      <c r="I1848" s="11" t="s">
        <v>680</v>
      </c>
      <c r="J1848" s="11" t="s">
        <v>4376</v>
      </c>
      <c r="K1848" s="11" t="s">
        <v>766</v>
      </c>
      <c r="L1848" s="12" t="str">
        <f>RIGHT(K1848, 4)</f>
        <v>2020</v>
      </c>
      <c r="M1848" s="13">
        <v>43931</v>
      </c>
      <c r="N1848" s="14" t="str">
        <f>TEXT(M1848,"mmmm")</f>
        <v>April</v>
      </c>
      <c r="O1848" s="15">
        <f>MONTH(M1848)</f>
        <v>4</v>
      </c>
      <c r="P1848" s="11" t="s">
        <v>74</v>
      </c>
      <c r="Q1848" s="16">
        <v>43932</v>
      </c>
      <c r="R1848" s="11" t="s">
        <v>4377</v>
      </c>
      <c r="S1848" s="17" t="str">
        <f>IFERROR(LEFT(R1848,FIND(" ",R1848)-1),R1848)</f>
        <v>0</v>
      </c>
      <c r="T1848" s="11">
        <v>0</v>
      </c>
      <c r="U1848" s="18">
        <f>IF(AND(T1848&gt;3,T1848&lt;&gt;"-"),"&gt;3",T1848)</f>
        <v>0</v>
      </c>
      <c r="V1848" s="19" t="s">
        <v>678</v>
      </c>
      <c r="W1848" s="20" t="str">
        <f>IF(V1848="-","",V1848)</f>
        <v>0</v>
      </c>
      <c r="X1848" s="21" t="s">
        <v>30</v>
      </c>
    </row>
    <row r="1849" spans="1:24" ht="15.75" customHeight="1" x14ac:dyDescent="0.3">
      <c r="A1849" s="10">
        <v>1848</v>
      </c>
      <c r="B1849" s="11" t="s">
        <v>4378</v>
      </c>
      <c r="C1849" s="11" t="s">
        <v>25</v>
      </c>
      <c r="D1849" s="11" t="s">
        <v>182</v>
      </c>
      <c r="E1849" s="11" t="str">
        <f>IFERROR(LEFT(D1849, FIND("-",D1849,1)-2),D1849)</f>
        <v>SISTEM</v>
      </c>
      <c r="F1849" s="11" t="s">
        <v>183</v>
      </c>
      <c r="G1849" s="62" t="s">
        <v>28</v>
      </c>
      <c r="H1849" s="11" t="s">
        <v>670</v>
      </c>
      <c r="I1849" s="11" t="s">
        <v>675</v>
      </c>
      <c r="J1849" s="11" t="s">
        <v>3204</v>
      </c>
      <c r="K1849" s="11" t="s">
        <v>4188</v>
      </c>
      <c r="L1849" s="12" t="str">
        <f>RIGHT(K1849, 4)</f>
        <v>2022</v>
      </c>
      <c r="M1849" s="13">
        <v>44679</v>
      </c>
      <c r="N1849" s="14" t="str">
        <f>TEXT(M1849,"mmmm")</f>
        <v>April</v>
      </c>
      <c r="O1849" s="15">
        <f>MONTH(M1849)</f>
        <v>4</v>
      </c>
      <c r="P1849" s="11" t="s">
        <v>4379</v>
      </c>
      <c r="Q1849" s="16">
        <v>44680</v>
      </c>
      <c r="R1849" s="11" t="s">
        <v>4380</v>
      </c>
      <c r="S1849" s="17" t="str">
        <f>IFERROR(LEFT(R1849,FIND(" ",R1849)-1),R1849)</f>
        <v>0</v>
      </c>
      <c r="T1849" s="11">
        <v>0</v>
      </c>
      <c r="U1849" s="18">
        <f>IF(AND(T1849&gt;3,T1849&lt;&gt;"-"),"&gt;3",T1849)</f>
        <v>0</v>
      </c>
      <c r="V1849" s="19" t="s">
        <v>678</v>
      </c>
      <c r="W1849" s="20" t="str">
        <f>IF(V1849="-","",V1849)</f>
        <v>0</v>
      </c>
      <c r="X1849" s="21" t="s">
        <v>30</v>
      </c>
    </row>
    <row r="1850" spans="1:24" ht="15.75" customHeight="1" x14ac:dyDescent="0.3">
      <c r="A1850" s="10">
        <v>1849</v>
      </c>
      <c r="B1850" s="11" t="s">
        <v>4381</v>
      </c>
      <c r="C1850" s="11" t="s">
        <v>39</v>
      </c>
      <c r="D1850" s="11" t="s">
        <v>40</v>
      </c>
      <c r="E1850" s="11" t="str">
        <f>IFERROR(LEFT(D1850, FIND("-",D1850,1)-2),D1850)</f>
        <v>SISTEM</v>
      </c>
      <c r="F1850" s="11" t="s">
        <v>165</v>
      </c>
      <c r="G1850" s="62" t="s">
        <v>28</v>
      </c>
      <c r="H1850" s="11" t="s">
        <v>670</v>
      </c>
      <c r="I1850" s="11" t="s">
        <v>675</v>
      </c>
      <c r="J1850" s="11" t="s">
        <v>879</v>
      </c>
      <c r="K1850" s="11" t="s">
        <v>1388</v>
      </c>
      <c r="L1850" s="12" t="str">
        <f>RIGHT(K1850, 4)</f>
        <v>2022</v>
      </c>
      <c r="M1850" s="13">
        <v>44811</v>
      </c>
      <c r="N1850" s="14" t="str">
        <f>TEXT(M1850,"mmmm")</f>
        <v>September</v>
      </c>
      <c r="O1850" s="15">
        <f>MONTH(M1850)</f>
        <v>9</v>
      </c>
      <c r="P1850" s="11" t="s">
        <v>1555</v>
      </c>
      <c r="Q1850" s="16">
        <v>44812</v>
      </c>
      <c r="R1850" s="11" t="s">
        <v>4382</v>
      </c>
      <c r="S1850" s="17" t="str">
        <f>IFERROR(LEFT(R1850,FIND(" ",R1850)-1),R1850)</f>
        <v>0</v>
      </c>
      <c r="T1850" s="11">
        <v>0</v>
      </c>
      <c r="U1850" s="18">
        <f>IF(AND(T1850&gt;3,T1850&lt;&gt;"-"),"&gt;3",T1850)</f>
        <v>0</v>
      </c>
      <c r="V1850" s="19" t="s">
        <v>678</v>
      </c>
      <c r="W1850" s="20" t="str">
        <f>IF(V1850="-","",V1850)</f>
        <v>0</v>
      </c>
      <c r="X1850" s="21" t="s">
        <v>30</v>
      </c>
    </row>
    <row r="1851" spans="1:24" ht="15.75" customHeight="1" x14ac:dyDescent="0.3">
      <c r="A1851" s="10">
        <v>1850</v>
      </c>
      <c r="B1851" s="11" t="s">
        <v>4383</v>
      </c>
      <c r="C1851" s="11" t="s">
        <v>25</v>
      </c>
      <c r="D1851" s="11" t="s">
        <v>33</v>
      </c>
      <c r="E1851" s="11" t="str">
        <f>IFERROR(LEFT(D1851, FIND("-",D1851,1)-2),D1851)</f>
        <v>OPERASI</v>
      </c>
      <c r="F1851" s="11" t="s">
        <v>84</v>
      </c>
      <c r="G1851" s="62" t="s">
        <v>28</v>
      </c>
      <c r="H1851" s="11" t="s">
        <v>670</v>
      </c>
      <c r="I1851" s="11" t="s">
        <v>675</v>
      </c>
      <c r="J1851" s="11" t="s">
        <v>813</v>
      </c>
      <c r="K1851" s="11" t="s">
        <v>2841</v>
      </c>
      <c r="L1851" s="12" t="str">
        <f>RIGHT(K1851, 4)</f>
        <v>2022</v>
      </c>
      <c r="M1851" s="13">
        <v>44867</v>
      </c>
      <c r="N1851" s="14" t="str">
        <f>TEXT(M1851,"mmmm")</f>
        <v>November</v>
      </c>
      <c r="O1851" s="15">
        <f>MONTH(M1851)</f>
        <v>11</v>
      </c>
      <c r="P1851" s="11" t="s">
        <v>1006</v>
      </c>
      <c r="Q1851" s="16">
        <v>44868</v>
      </c>
      <c r="R1851" s="11" t="s">
        <v>4384</v>
      </c>
      <c r="S1851" s="17" t="str">
        <f>IFERROR(LEFT(R1851,FIND(" ",R1851)-1),R1851)</f>
        <v>0</v>
      </c>
      <c r="T1851" s="11">
        <v>0</v>
      </c>
      <c r="U1851" s="18">
        <f>IF(AND(T1851&gt;3,T1851&lt;&gt;"-"),"&gt;3",T1851)</f>
        <v>0</v>
      </c>
      <c r="V1851" s="19" t="s">
        <v>678</v>
      </c>
      <c r="W1851" s="20" t="str">
        <f>IF(V1851="-","",V1851)</f>
        <v>0</v>
      </c>
      <c r="X1851" s="21" t="s">
        <v>30</v>
      </c>
    </row>
    <row r="1852" spans="1:24" ht="15.75" customHeight="1" x14ac:dyDescent="0.3">
      <c r="A1852" s="10">
        <v>1851</v>
      </c>
      <c r="B1852" s="11" t="s">
        <v>4385</v>
      </c>
      <c r="C1852" s="11" t="s">
        <v>25</v>
      </c>
      <c r="D1852" s="11" t="s">
        <v>51</v>
      </c>
      <c r="E1852" s="11" t="str">
        <f>IFERROR(LEFT(D1852, FIND("-",D1852,1)-2),D1852)</f>
        <v>OPERASI</v>
      </c>
      <c r="F1852" s="11" t="s">
        <v>52</v>
      </c>
      <c r="G1852" s="62" t="s">
        <v>28</v>
      </c>
      <c r="H1852" s="11" t="s">
        <v>670</v>
      </c>
      <c r="I1852" s="11" t="s">
        <v>671</v>
      </c>
      <c r="J1852" s="11" t="s">
        <v>697</v>
      </c>
      <c r="K1852" s="11" t="s">
        <v>4199</v>
      </c>
      <c r="L1852" s="12" t="str">
        <f>RIGHT(K1852, 4)</f>
        <v>2020</v>
      </c>
      <c r="M1852" s="13">
        <v>44152</v>
      </c>
      <c r="N1852" s="14" t="str">
        <f>TEXT(M1852,"mmmm")</f>
        <v>November</v>
      </c>
      <c r="O1852" s="15">
        <f>MONTH(M1852)</f>
        <v>11</v>
      </c>
      <c r="P1852" s="11" t="s">
        <v>4386</v>
      </c>
      <c r="Q1852" s="16">
        <v>44153</v>
      </c>
      <c r="R1852" s="11" t="s">
        <v>4387</v>
      </c>
      <c r="S1852" s="17" t="str">
        <f>IFERROR(LEFT(R1852,FIND(" ",R1852)-1),R1852)</f>
        <v>0</v>
      </c>
      <c r="T1852" s="11">
        <v>0</v>
      </c>
      <c r="U1852" s="18">
        <f>IF(AND(T1852&gt;3,T1852&lt;&gt;"-"),"&gt;3",T1852)</f>
        <v>0</v>
      </c>
      <c r="V1852" s="19" t="s">
        <v>678</v>
      </c>
      <c r="W1852" s="20" t="str">
        <f>IF(V1852="-","",V1852)</f>
        <v>0</v>
      </c>
      <c r="X1852" s="21" t="s">
        <v>30</v>
      </c>
    </row>
    <row r="1853" spans="1:24" ht="15.75" customHeight="1" x14ac:dyDescent="0.3">
      <c r="A1853" s="10">
        <v>1852</v>
      </c>
      <c r="B1853" s="11" t="s">
        <v>4388</v>
      </c>
      <c r="C1853" s="11" t="s">
        <v>25</v>
      </c>
      <c r="D1853" s="11" t="s">
        <v>65</v>
      </c>
      <c r="E1853" s="11" t="str">
        <f>IFERROR(LEFT(D1853, FIND("-",D1853,1)-2),D1853)</f>
        <v>RANGKAIAN</v>
      </c>
      <c r="F1853" s="11" t="s">
        <v>3478</v>
      </c>
      <c r="G1853" s="62" t="s">
        <v>28</v>
      </c>
      <c r="H1853" s="11" t="s">
        <v>670</v>
      </c>
      <c r="I1853" s="11" t="s">
        <v>675</v>
      </c>
      <c r="J1853" s="11" t="s">
        <v>97</v>
      </c>
      <c r="K1853" s="11" t="s">
        <v>167</v>
      </c>
      <c r="L1853" s="12" t="str">
        <f>RIGHT(K1853, 4)</f>
        <v>2021</v>
      </c>
      <c r="M1853" s="13">
        <v>44265</v>
      </c>
      <c r="N1853" s="14" t="str">
        <f>TEXT(M1853,"mmmm")</f>
        <v>March</v>
      </c>
      <c r="O1853" s="15">
        <f>MONTH(M1853)</f>
        <v>3</v>
      </c>
      <c r="P1853" s="11" t="s">
        <v>799</v>
      </c>
      <c r="Q1853" s="16">
        <v>44266</v>
      </c>
      <c r="R1853" s="11" t="s">
        <v>4389</v>
      </c>
      <c r="S1853" s="17" t="str">
        <f>IFERROR(LEFT(R1853,FIND(" ",R1853)-1),R1853)</f>
        <v>0</v>
      </c>
      <c r="T1853" s="11">
        <v>0</v>
      </c>
      <c r="U1853" s="18">
        <f>IF(AND(T1853&gt;3,T1853&lt;&gt;"-"),"&gt;3",T1853)</f>
        <v>0</v>
      </c>
      <c r="V1853" s="19" t="s">
        <v>678</v>
      </c>
      <c r="W1853" s="20" t="str">
        <f>IF(V1853="-","",V1853)</f>
        <v>0</v>
      </c>
      <c r="X1853" s="21" t="s">
        <v>30</v>
      </c>
    </row>
    <row r="1854" spans="1:24" ht="15.75" customHeight="1" x14ac:dyDescent="0.3">
      <c r="A1854" s="10">
        <v>1853</v>
      </c>
      <c r="B1854" s="11" t="s">
        <v>4390</v>
      </c>
      <c r="C1854" s="11" t="s">
        <v>39</v>
      </c>
      <c r="D1854" s="11" t="s">
        <v>33</v>
      </c>
      <c r="E1854" s="11" t="str">
        <f>IFERROR(LEFT(D1854, FIND("-",D1854,1)-2),D1854)</f>
        <v>OPERASI</v>
      </c>
      <c r="F1854" s="11" t="s">
        <v>84</v>
      </c>
      <c r="G1854" s="62" t="s">
        <v>28</v>
      </c>
      <c r="H1854" s="11" t="s">
        <v>670</v>
      </c>
      <c r="I1854" s="11" t="s">
        <v>675</v>
      </c>
      <c r="J1854" s="11" t="s">
        <v>58</v>
      </c>
      <c r="K1854" s="11" t="s">
        <v>3082</v>
      </c>
      <c r="L1854" s="12" t="str">
        <f>RIGHT(K1854, 4)</f>
        <v>2023</v>
      </c>
      <c r="M1854" s="13">
        <v>45274</v>
      </c>
      <c r="N1854" s="14" t="str">
        <f>TEXT(M1854,"mmmm")</f>
        <v>December</v>
      </c>
      <c r="O1854" s="15">
        <f>MONTH(M1854)</f>
        <v>12</v>
      </c>
      <c r="P1854" s="11" t="s">
        <v>3952</v>
      </c>
      <c r="Q1854" s="16">
        <v>45275</v>
      </c>
      <c r="R1854" s="11" t="s">
        <v>4391</v>
      </c>
      <c r="S1854" s="17" t="str">
        <f>IFERROR(LEFT(R1854,FIND(" ",R1854)-1),R1854)</f>
        <v>0</v>
      </c>
      <c r="T1854" s="11">
        <v>0</v>
      </c>
      <c r="U1854" s="18">
        <f>IF(AND(T1854&gt;3,T1854&lt;&gt;"-"),"&gt;3",T1854)</f>
        <v>0</v>
      </c>
      <c r="V1854" s="19" t="s">
        <v>678</v>
      </c>
      <c r="W1854" s="20" t="str">
        <f>IF(V1854="-","",V1854)</f>
        <v>0</v>
      </c>
      <c r="X1854" s="21" t="s">
        <v>30</v>
      </c>
    </row>
    <row r="1855" spans="1:24" ht="15.75" customHeight="1" x14ac:dyDescent="0.3">
      <c r="A1855" s="10">
        <v>1854</v>
      </c>
      <c r="B1855" s="11" t="s">
        <v>4392</v>
      </c>
      <c r="C1855" s="11" t="s">
        <v>39</v>
      </c>
      <c r="D1855" s="11" t="s">
        <v>33</v>
      </c>
      <c r="E1855" s="11" t="str">
        <f>IFERROR(LEFT(D1855, FIND("-",D1855,1)-2),D1855)</f>
        <v>OPERASI</v>
      </c>
      <c r="F1855" s="11" t="s">
        <v>84</v>
      </c>
      <c r="G1855" s="62" t="s">
        <v>28</v>
      </c>
      <c r="H1855" s="11" t="s">
        <v>670</v>
      </c>
      <c r="I1855" s="11" t="s">
        <v>671</v>
      </c>
      <c r="J1855" s="11" t="s">
        <v>697</v>
      </c>
      <c r="K1855" s="11" t="s">
        <v>3812</v>
      </c>
      <c r="L1855" s="12" t="str">
        <f>RIGHT(K1855, 4)</f>
        <v>2022</v>
      </c>
      <c r="M1855" s="13">
        <v>44780</v>
      </c>
      <c r="N1855" s="14" t="str">
        <f>TEXT(M1855,"mmmm")</f>
        <v>August</v>
      </c>
      <c r="O1855" s="15">
        <f>MONTH(M1855)</f>
        <v>8</v>
      </c>
      <c r="P1855" s="11" t="s">
        <v>1210</v>
      </c>
      <c r="Q1855" s="16">
        <v>44781</v>
      </c>
      <c r="R1855" s="11" t="s">
        <v>4393</v>
      </c>
      <c r="S1855" s="17" t="str">
        <f>IFERROR(LEFT(R1855,FIND(" ",R1855)-1),R1855)</f>
        <v>0</v>
      </c>
      <c r="T1855" s="11">
        <v>0</v>
      </c>
      <c r="U1855" s="18">
        <f>IF(AND(T1855&gt;3,T1855&lt;&gt;"-"),"&gt;3",T1855)</f>
        <v>0</v>
      </c>
      <c r="V1855" s="19" t="s">
        <v>678</v>
      </c>
      <c r="W1855" s="20" t="str">
        <f>IF(V1855="-","",V1855)</f>
        <v>0</v>
      </c>
      <c r="X1855" s="21" t="s">
        <v>30</v>
      </c>
    </row>
    <row r="1856" spans="1:24" ht="15.75" customHeight="1" x14ac:dyDescent="0.3">
      <c r="A1856" s="10">
        <v>1855</v>
      </c>
      <c r="B1856" s="11" t="s">
        <v>4394</v>
      </c>
      <c r="C1856" s="11" t="s">
        <v>39</v>
      </c>
      <c r="D1856" s="11" t="s">
        <v>51</v>
      </c>
      <c r="E1856" s="11" t="str">
        <f>IFERROR(LEFT(D1856, FIND("-",D1856,1)-2),D1856)</f>
        <v>OPERASI</v>
      </c>
      <c r="F1856" s="11" t="s">
        <v>52</v>
      </c>
      <c r="G1856" s="62" t="s">
        <v>28</v>
      </c>
      <c r="H1856" s="11" t="s">
        <v>670</v>
      </c>
      <c r="I1856" s="11" t="s">
        <v>671</v>
      </c>
      <c r="J1856" s="11" t="s">
        <v>741</v>
      </c>
      <c r="K1856" s="11" t="s">
        <v>3275</v>
      </c>
      <c r="L1856" s="12" t="str">
        <f>RIGHT(K1856, 4)</f>
        <v>2020</v>
      </c>
      <c r="M1856" s="13">
        <v>44147</v>
      </c>
      <c r="N1856" s="14" t="str">
        <f>TEXT(M1856,"mmmm")</f>
        <v>November</v>
      </c>
      <c r="O1856" s="15">
        <f>MONTH(M1856)</f>
        <v>11</v>
      </c>
      <c r="P1856" s="11" t="s">
        <v>1541</v>
      </c>
      <c r="Q1856" s="16">
        <v>44148</v>
      </c>
      <c r="R1856" s="11" t="s">
        <v>4395</v>
      </c>
      <c r="S1856" s="17" t="str">
        <f>IFERROR(LEFT(R1856,FIND(" ",R1856)-1),R1856)</f>
        <v>0</v>
      </c>
      <c r="T1856" s="11">
        <v>0</v>
      </c>
      <c r="U1856" s="18">
        <f>IF(AND(T1856&gt;3,T1856&lt;&gt;"-"),"&gt;3",T1856)</f>
        <v>0</v>
      </c>
      <c r="V1856" s="19" t="s">
        <v>678</v>
      </c>
      <c r="W1856" s="20" t="str">
        <f>IF(V1856="-","",V1856)</f>
        <v>0</v>
      </c>
      <c r="X1856" s="21" t="s">
        <v>30</v>
      </c>
    </row>
    <row r="1857" spans="1:24" ht="15.75" customHeight="1" x14ac:dyDescent="0.3">
      <c r="A1857" s="10">
        <v>1856</v>
      </c>
      <c r="B1857" s="11" t="s">
        <v>4396</v>
      </c>
      <c r="C1857" s="11" t="s">
        <v>39</v>
      </c>
      <c r="D1857" s="11" t="s">
        <v>51</v>
      </c>
      <c r="E1857" s="11" t="str">
        <f>IFERROR(LEFT(D1857, FIND("-",D1857,1)-2),D1857)</f>
        <v>OPERASI</v>
      </c>
      <c r="F1857" s="11" t="s">
        <v>52</v>
      </c>
      <c r="G1857" s="62" t="s">
        <v>28</v>
      </c>
      <c r="H1857" s="11" t="s">
        <v>670</v>
      </c>
      <c r="I1857" s="11" t="s">
        <v>707</v>
      </c>
      <c r="J1857" s="11" t="s">
        <v>104</v>
      </c>
      <c r="K1857" s="11" t="s">
        <v>3908</v>
      </c>
      <c r="L1857" s="12" t="str">
        <f>RIGHT(K1857, 4)</f>
        <v>2023</v>
      </c>
      <c r="M1857" s="13">
        <v>45190</v>
      </c>
      <c r="N1857" s="14" t="str">
        <f>TEXT(M1857,"mmmm")</f>
        <v>September</v>
      </c>
      <c r="O1857" s="15">
        <f>MONTH(M1857)</f>
        <v>9</v>
      </c>
      <c r="P1857" s="11" t="s">
        <v>2211</v>
      </c>
      <c r="Q1857" s="16">
        <v>45191</v>
      </c>
      <c r="R1857" s="11" t="s">
        <v>4397</v>
      </c>
      <c r="S1857" s="17" t="str">
        <f>IFERROR(LEFT(R1857,FIND(" ",R1857)-1),R1857)</f>
        <v>0</v>
      </c>
      <c r="T1857" s="11">
        <v>0</v>
      </c>
      <c r="U1857" s="18">
        <f>IF(AND(T1857&gt;3,T1857&lt;&gt;"-"),"&gt;3",T1857)</f>
        <v>0</v>
      </c>
      <c r="V1857" s="19" t="s">
        <v>678</v>
      </c>
      <c r="W1857" s="20" t="str">
        <f>IF(V1857="-","",V1857)</f>
        <v>0</v>
      </c>
      <c r="X1857" s="21" t="s">
        <v>30</v>
      </c>
    </row>
    <row r="1858" spans="1:24" ht="15.75" customHeight="1" x14ac:dyDescent="0.3">
      <c r="A1858" s="10">
        <v>1857</v>
      </c>
      <c r="B1858" s="11" t="s">
        <v>4398</v>
      </c>
      <c r="C1858" s="11" t="s">
        <v>117</v>
      </c>
      <c r="D1858" s="11" t="s">
        <v>33</v>
      </c>
      <c r="E1858" s="11" t="str">
        <f>IFERROR(LEFT(D1858, FIND("-",D1858,1)-2),D1858)</f>
        <v>OPERASI</v>
      </c>
      <c r="F1858" s="11" t="s">
        <v>84</v>
      </c>
      <c r="G1858" s="62" t="s">
        <v>28</v>
      </c>
      <c r="H1858" s="11" t="s">
        <v>670</v>
      </c>
      <c r="I1858" s="11" t="s">
        <v>675</v>
      </c>
      <c r="J1858" s="11" t="s">
        <v>741</v>
      </c>
      <c r="K1858" s="11" t="s">
        <v>1611</v>
      </c>
      <c r="L1858" s="12" t="str">
        <f>RIGHT(K1858, 4)</f>
        <v>2023</v>
      </c>
      <c r="M1858" s="13">
        <v>45182</v>
      </c>
      <c r="N1858" s="14" t="str">
        <f>TEXT(M1858,"mmmm")</f>
        <v>September</v>
      </c>
      <c r="O1858" s="15">
        <f>MONTH(M1858)</f>
        <v>9</v>
      </c>
      <c r="P1858" s="11" t="s">
        <v>614</v>
      </c>
      <c r="Q1858" s="16">
        <v>45183</v>
      </c>
      <c r="R1858" s="11" t="s">
        <v>4399</v>
      </c>
      <c r="S1858" s="17" t="str">
        <f>IFERROR(LEFT(R1858,FIND(" ",R1858)-1),R1858)</f>
        <v>0</v>
      </c>
      <c r="T1858" s="11">
        <v>0</v>
      </c>
      <c r="U1858" s="18">
        <f>IF(AND(T1858&gt;3,T1858&lt;&gt;"-"),"&gt;3",T1858)</f>
        <v>0</v>
      </c>
      <c r="V1858" s="19" t="s">
        <v>678</v>
      </c>
      <c r="W1858" s="20" t="str">
        <f>IF(V1858="-","",V1858)</f>
        <v>0</v>
      </c>
      <c r="X1858" s="21" t="s">
        <v>30</v>
      </c>
    </row>
    <row r="1859" spans="1:24" ht="15.75" customHeight="1" x14ac:dyDescent="0.3">
      <c r="A1859" s="10">
        <v>1858</v>
      </c>
      <c r="B1859" s="11" t="s">
        <v>4400</v>
      </c>
      <c r="C1859" s="11" t="s">
        <v>25</v>
      </c>
      <c r="D1859" s="11" t="s">
        <v>51</v>
      </c>
      <c r="E1859" s="11" t="str">
        <f>IFERROR(LEFT(D1859, FIND("-",D1859,1)-2),D1859)</f>
        <v>OPERASI</v>
      </c>
      <c r="F1859" s="11" t="s">
        <v>52</v>
      </c>
      <c r="G1859" s="62" t="s">
        <v>28</v>
      </c>
      <c r="H1859" s="11" t="s">
        <v>670</v>
      </c>
      <c r="I1859" s="11" t="s">
        <v>675</v>
      </c>
      <c r="J1859" s="11" t="s">
        <v>97</v>
      </c>
      <c r="K1859" s="11" t="s">
        <v>3522</v>
      </c>
      <c r="L1859" s="12" t="str">
        <f>RIGHT(K1859, 4)</f>
        <v>2023</v>
      </c>
      <c r="M1859" s="13">
        <v>45007</v>
      </c>
      <c r="N1859" s="14" t="str">
        <f>TEXT(M1859,"mmmm")</f>
        <v>March</v>
      </c>
      <c r="O1859" s="15">
        <f>MONTH(M1859)</f>
        <v>3</v>
      </c>
      <c r="P1859" s="11" t="s">
        <v>981</v>
      </c>
      <c r="Q1859" s="16">
        <v>45008</v>
      </c>
      <c r="R1859" s="11" t="s">
        <v>4401</v>
      </c>
      <c r="S1859" s="17" t="str">
        <f>IFERROR(LEFT(R1859,FIND(" ",R1859)-1),R1859)</f>
        <v>0</v>
      </c>
      <c r="T1859" s="11">
        <v>0</v>
      </c>
      <c r="U1859" s="18">
        <f>IF(AND(T1859&gt;3,T1859&lt;&gt;"-"),"&gt;3",T1859)</f>
        <v>0</v>
      </c>
      <c r="V1859" s="19" t="s">
        <v>678</v>
      </c>
      <c r="W1859" s="20" t="str">
        <f>IF(V1859="-","",V1859)</f>
        <v>0</v>
      </c>
      <c r="X1859" s="21" t="s">
        <v>30</v>
      </c>
    </row>
    <row r="1860" spans="1:24" ht="15.75" customHeight="1" x14ac:dyDescent="0.3">
      <c r="A1860" s="10">
        <v>1859</v>
      </c>
      <c r="B1860" s="11" t="s">
        <v>4402</v>
      </c>
      <c r="C1860" s="11" t="s">
        <v>39</v>
      </c>
      <c r="D1860" s="11" t="s">
        <v>33</v>
      </c>
      <c r="E1860" s="11" t="str">
        <f>IFERROR(LEFT(D1860, FIND("-",D1860,1)-2),D1860)</f>
        <v>OPERASI</v>
      </c>
      <c r="F1860" s="11" t="s">
        <v>84</v>
      </c>
      <c r="G1860" s="62" t="s">
        <v>28</v>
      </c>
      <c r="H1860" s="11" t="s">
        <v>670</v>
      </c>
      <c r="I1860" s="11" t="s">
        <v>675</v>
      </c>
      <c r="J1860" s="11" t="s">
        <v>1044</v>
      </c>
      <c r="K1860" s="11" t="s">
        <v>2483</v>
      </c>
      <c r="L1860" s="12" t="str">
        <f>RIGHT(K1860, 4)</f>
        <v>2023</v>
      </c>
      <c r="M1860" s="13">
        <v>45222</v>
      </c>
      <c r="N1860" s="14" t="str">
        <f>TEXT(M1860,"mmmm")</f>
        <v>October</v>
      </c>
      <c r="O1860" s="15">
        <f>MONTH(M1860)</f>
        <v>10</v>
      </c>
      <c r="P1860" s="11" t="s">
        <v>640</v>
      </c>
      <c r="Q1860" s="16">
        <v>45223</v>
      </c>
      <c r="R1860" s="11" t="s">
        <v>4403</v>
      </c>
      <c r="S1860" s="17" t="str">
        <f>IFERROR(LEFT(R1860,FIND(" ",R1860)-1),R1860)</f>
        <v>0</v>
      </c>
      <c r="T1860" s="11">
        <v>0</v>
      </c>
      <c r="U1860" s="18">
        <f>IF(AND(T1860&gt;3,T1860&lt;&gt;"-"),"&gt;3",T1860)</f>
        <v>0</v>
      </c>
      <c r="V1860" s="19" t="s">
        <v>678</v>
      </c>
      <c r="W1860" s="20" t="str">
        <f>IF(V1860="-","",V1860)</f>
        <v>0</v>
      </c>
      <c r="X1860" s="21" t="s">
        <v>30</v>
      </c>
    </row>
    <row r="1861" spans="1:24" ht="15.75" customHeight="1" x14ac:dyDescent="0.3">
      <c r="A1861" s="10">
        <v>1860</v>
      </c>
      <c r="B1861" s="11" t="s">
        <v>4404</v>
      </c>
      <c r="C1861" s="11" t="s">
        <v>39</v>
      </c>
      <c r="D1861" s="11" t="s">
        <v>33</v>
      </c>
      <c r="E1861" s="11" t="str">
        <f>IFERROR(LEFT(D1861, FIND("-",D1861,1)-2),D1861)</f>
        <v>OPERASI</v>
      </c>
      <c r="F1861" s="11" t="s">
        <v>34</v>
      </c>
      <c r="G1861" s="62" t="s">
        <v>28</v>
      </c>
      <c r="H1861" s="11" t="s">
        <v>670</v>
      </c>
      <c r="I1861" s="11" t="s">
        <v>675</v>
      </c>
      <c r="J1861" s="11" t="s">
        <v>58</v>
      </c>
      <c r="K1861" s="11" t="s">
        <v>250</v>
      </c>
      <c r="L1861" s="12" t="str">
        <f>RIGHT(K1861, 4)</f>
        <v>2021</v>
      </c>
      <c r="M1861" s="13">
        <v>44483</v>
      </c>
      <c r="N1861" s="14" t="str">
        <f>TEXT(M1861,"mmmm")</f>
        <v>October</v>
      </c>
      <c r="O1861" s="15">
        <f>MONTH(M1861)</f>
        <v>10</v>
      </c>
      <c r="P1861" s="11" t="s">
        <v>1833</v>
      </c>
      <c r="Q1861" s="16">
        <v>44484</v>
      </c>
      <c r="R1861" s="11" t="s">
        <v>4405</v>
      </c>
      <c r="S1861" s="17" t="str">
        <f>IFERROR(LEFT(R1861,FIND(" ",R1861)-1),R1861)</f>
        <v>0</v>
      </c>
      <c r="T1861" s="11">
        <v>0</v>
      </c>
      <c r="U1861" s="18">
        <f>IF(AND(T1861&gt;3,T1861&lt;&gt;"-"),"&gt;3",T1861)</f>
        <v>0</v>
      </c>
      <c r="V1861" s="19" t="s">
        <v>678</v>
      </c>
      <c r="W1861" s="20" t="str">
        <f>IF(V1861="-","",V1861)</f>
        <v>0</v>
      </c>
      <c r="X1861" s="21" t="s">
        <v>30</v>
      </c>
    </row>
    <row r="1862" spans="1:24" ht="15.75" customHeight="1" x14ac:dyDescent="0.3">
      <c r="A1862" s="10">
        <v>1861</v>
      </c>
      <c r="B1862" s="11" t="s">
        <v>4406</v>
      </c>
      <c r="C1862" s="11" t="s">
        <v>39</v>
      </c>
      <c r="D1862" s="11" t="s">
        <v>51</v>
      </c>
      <c r="E1862" s="11" t="str">
        <f>IFERROR(LEFT(D1862, FIND("-",D1862,1)-2),D1862)</f>
        <v>OPERASI</v>
      </c>
      <c r="F1862" s="11" t="s">
        <v>27</v>
      </c>
      <c r="G1862" s="62" t="s">
        <v>28</v>
      </c>
      <c r="H1862" s="11" t="s">
        <v>670</v>
      </c>
      <c r="I1862" s="11" t="s">
        <v>675</v>
      </c>
      <c r="J1862" s="11" t="s">
        <v>104</v>
      </c>
      <c r="K1862" s="11" t="s">
        <v>3534</v>
      </c>
      <c r="L1862" s="12" t="str">
        <f>RIGHT(K1862, 4)</f>
        <v>2020</v>
      </c>
      <c r="M1862" s="13">
        <v>44160</v>
      </c>
      <c r="N1862" s="14" t="str">
        <f>TEXT(M1862,"mmmm")</f>
        <v>November</v>
      </c>
      <c r="O1862" s="15">
        <f>MONTH(M1862)</f>
        <v>11</v>
      </c>
      <c r="P1862" s="11" t="s">
        <v>770</v>
      </c>
      <c r="Q1862" s="16">
        <v>44161</v>
      </c>
      <c r="R1862" s="11" t="s">
        <v>4407</v>
      </c>
      <c r="S1862" s="17" t="str">
        <f>IFERROR(LEFT(R1862,FIND(" ",R1862)-1),R1862)</f>
        <v>0</v>
      </c>
      <c r="T1862" s="11">
        <v>0</v>
      </c>
      <c r="U1862" s="18">
        <f>IF(AND(T1862&gt;3,T1862&lt;&gt;"-"),"&gt;3",T1862)</f>
        <v>0</v>
      </c>
      <c r="V1862" s="19" t="s">
        <v>678</v>
      </c>
      <c r="W1862" s="20" t="str">
        <f>IF(V1862="-","",V1862)</f>
        <v>0</v>
      </c>
      <c r="X1862" s="21" t="s">
        <v>30</v>
      </c>
    </row>
    <row r="1863" spans="1:24" ht="15.75" customHeight="1" x14ac:dyDescent="0.3">
      <c r="A1863" s="10">
        <v>1862</v>
      </c>
      <c r="B1863" s="11" t="s">
        <v>4408</v>
      </c>
      <c r="C1863" s="11" t="s">
        <v>39</v>
      </c>
      <c r="D1863" s="11" t="s">
        <v>33</v>
      </c>
      <c r="E1863" s="11" t="str">
        <f>IFERROR(LEFT(D1863, FIND("-",D1863,1)-2),D1863)</f>
        <v>OPERASI</v>
      </c>
      <c r="F1863" s="11" t="s">
        <v>34</v>
      </c>
      <c r="G1863" s="62" t="s">
        <v>28</v>
      </c>
      <c r="H1863" s="11" t="s">
        <v>670</v>
      </c>
      <c r="I1863" s="11" t="s">
        <v>675</v>
      </c>
      <c r="J1863" s="11" t="s">
        <v>58</v>
      </c>
      <c r="K1863" s="11" t="s">
        <v>1015</v>
      </c>
      <c r="L1863" s="12" t="str">
        <f>RIGHT(K1863, 4)</f>
        <v>2022</v>
      </c>
      <c r="M1863" s="13">
        <v>44797</v>
      </c>
      <c r="N1863" s="14" t="str">
        <f>TEXT(M1863,"mmmm")</f>
        <v>August</v>
      </c>
      <c r="O1863" s="15">
        <f>MONTH(M1863)</f>
        <v>8</v>
      </c>
      <c r="P1863" s="11" t="s">
        <v>4336</v>
      </c>
      <c r="Q1863" s="16">
        <v>44798</v>
      </c>
      <c r="R1863" s="11" t="s">
        <v>4409</v>
      </c>
      <c r="S1863" s="17" t="str">
        <f>IFERROR(LEFT(R1863,FIND(" ",R1863)-1),R1863)</f>
        <v>0</v>
      </c>
      <c r="T1863" s="11">
        <v>0</v>
      </c>
      <c r="U1863" s="18">
        <f>IF(AND(T1863&gt;3,T1863&lt;&gt;"-"),"&gt;3",T1863)</f>
        <v>0</v>
      </c>
      <c r="V1863" s="19" t="s">
        <v>678</v>
      </c>
      <c r="W1863" s="20" t="str">
        <f>IF(V1863="-","",V1863)</f>
        <v>0</v>
      </c>
      <c r="X1863" s="21" t="s">
        <v>30</v>
      </c>
    </row>
    <row r="1864" spans="1:24" ht="15.75" customHeight="1" x14ac:dyDescent="0.3">
      <c r="A1864" s="10">
        <v>1863</v>
      </c>
      <c r="B1864" s="11" t="s">
        <v>4410</v>
      </c>
      <c r="C1864" s="11" t="s">
        <v>39</v>
      </c>
      <c r="D1864" s="11" t="s">
        <v>51</v>
      </c>
      <c r="E1864" s="11" t="str">
        <f>IFERROR(LEFT(D1864, FIND("-",D1864,1)-2),D1864)</f>
        <v>OPERASI</v>
      </c>
      <c r="F1864" s="11" t="s">
        <v>27</v>
      </c>
      <c r="G1864" s="62" t="s">
        <v>28</v>
      </c>
      <c r="H1864" s="11" t="s">
        <v>670</v>
      </c>
      <c r="I1864" s="11" t="s">
        <v>671</v>
      </c>
      <c r="J1864" s="11" t="s">
        <v>697</v>
      </c>
      <c r="K1864" s="11" t="s">
        <v>1774</v>
      </c>
      <c r="L1864" s="12" t="str">
        <f>RIGHT(K1864, 4)</f>
        <v>2020</v>
      </c>
      <c r="M1864" s="13">
        <v>44146</v>
      </c>
      <c r="N1864" s="14" t="str">
        <f>TEXT(M1864,"mmmm")</f>
        <v>November</v>
      </c>
      <c r="O1864" s="15">
        <f>MONTH(M1864)</f>
        <v>11</v>
      </c>
      <c r="P1864" s="11" t="s">
        <v>3275</v>
      </c>
      <c r="Q1864" s="16">
        <v>44147</v>
      </c>
      <c r="R1864" s="11" t="s">
        <v>4411</v>
      </c>
      <c r="S1864" s="17" t="str">
        <f>IFERROR(LEFT(R1864,FIND(" ",R1864)-1),R1864)</f>
        <v>0</v>
      </c>
      <c r="T1864" s="11">
        <v>0</v>
      </c>
      <c r="U1864" s="18">
        <f>IF(AND(T1864&gt;3,T1864&lt;&gt;"-"),"&gt;3",T1864)</f>
        <v>0</v>
      </c>
      <c r="V1864" s="19" t="s">
        <v>678</v>
      </c>
      <c r="W1864" s="20" t="str">
        <f>IF(V1864="-","",V1864)</f>
        <v>0</v>
      </c>
      <c r="X1864" s="21" t="s">
        <v>30</v>
      </c>
    </row>
    <row r="1865" spans="1:24" ht="15.75" customHeight="1" x14ac:dyDescent="0.3">
      <c r="A1865" s="10">
        <v>1864</v>
      </c>
      <c r="B1865" s="11" t="s">
        <v>4412</v>
      </c>
      <c r="C1865" s="11" t="s">
        <v>25</v>
      </c>
      <c r="D1865" s="11" t="s">
        <v>378</v>
      </c>
      <c r="E1865" s="11" t="str">
        <f>IFERROR(LEFT(D1865, FIND("-",D1865,1)-2),D1865)</f>
        <v>SISTEM</v>
      </c>
      <c r="F1865" s="11" t="s">
        <v>379</v>
      </c>
      <c r="G1865" s="62" t="s">
        <v>28</v>
      </c>
      <c r="H1865" s="11" t="s">
        <v>670</v>
      </c>
      <c r="I1865" s="11" t="s">
        <v>707</v>
      </c>
      <c r="J1865" s="11" t="s">
        <v>4413</v>
      </c>
      <c r="K1865" s="11" t="s">
        <v>2978</v>
      </c>
      <c r="L1865" s="12" t="str">
        <f>RIGHT(K1865, 4)</f>
        <v>2023</v>
      </c>
      <c r="M1865" s="13">
        <v>45062</v>
      </c>
      <c r="N1865" s="14" t="str">
        <f>TEXT(M1865,"mmmm")</f>
        <v>May</v>
      </c>
      <c r="O1865" s="15">
        <f>MONTH(M1865)</f>
        <v>5</v>
      </c>
      <c r="P1865" s="11" t="s">
        <v>2888</v>
      </c>
      <c r="Q1865" s="16">
        <v>45063</v>
      </c>
      <c r="R1865" s="11" t="s">
        <v>4414</v>
      </c>
      <c r="S1865" s="17" t="str">
        <f>IFERROR(LEFT(R1865,FIND(" ",R1865)-1),R1865)</f>
        <v>0</v>
      </c>
      <c r="T1865" s="11">
        <v>0</v>
      </c>
      <c r="U1865" s="18">
        <f>IF(AND(T1865&gt;3,T1865&lt;&gt;"-"),"&gt;3",T1865)</f>
        <v>0</v>
      </c>
      <c r="V1865" s="19" t="s">
        <v>678</v>
      </c>
      <c r="W1865" s="20" t="str">
        <f>IF(V1865="-","",V1865)</f>
        <v>0</v>
      </c>
      <c r="X1865" s="21" t="s">
        <v>30</v>
      </c>
    </row>
    <row r="1866" spans="1:24" ht="15.75" customHeight="1" x14ac:dyDescent="0.3">
      <c r="A1866" s="10">
        <v>1865</v>
      </c>
      <c r="B1866" s="11" t="s">
        <v>4415</v>
      </c>
      <c r="C1866" s="11" t="s">
        <v>39</v>
      </c>
      <c r="D1866" s="11" t="s">
        <v>51</v>
      </c>
      <c r="E1866" s="11" t="str">
        <f>IFERROR(LEFT(D1866, FIND("-",D1866,1)-2),D1866)</f>
        <v>OPERASI</v>
      </c>
      <c r="F1866" s="11" t="s">
        <v>92</v>
      </c>
      <c r="G1866" s="62" t="s">
        <v>28</v>
      </c>
      <c r="H1866" s="11" t="s">
        <v>670</v>
      </c>
      <c r="I1866" s="11" t="s">
        <v>675</v>
      </c>
      <c r="J1866" s="11" t="s">
        <v>97</v>
      </c>
      <c r="K1866" s="11" t="s">
        <v>2862</v>
      </c>
      <c r="L1866" s="12" t="str">
        <f>RIGHT(K1866, 4)</f>
        <v>2021</v>
      </c>
      <c r="M1866" s="13">
        <v>44284</v>
      </c>
      <c r="N1866" s="14" t="str">
        <f>TEXT(M1866,"mmmm")</f>
        <v>March</v>
      </c>
      <c r="O1866" s="15">
        <f>MONTH(M1866)</f>
        <v>3</v>
      </c>
      <c r="P1866" s="11" t="s">
        <v>173</v>
      </c>
      <c r="Q1866" s="16">
        <v>44285</v>
      </c>
      <c r="R1866" s="11" t="s">
        <v>4416</v>
      </c>
      <c r="S1866" s="17" t="str">
        <f>IFERROR(LEFT(R1866,FIND(" ",R1866)-1),R1866)</f>
        <v>0</v>
      </c>
      <c r="T1866" s="11">
        <v>0</v>
      </c>
      <c r="U1866" s="18">
        <f>IF(AND(T1866&gt;3,T1866&lt;&gt;"-"),"&gt;3",T1866)</f>
        <v>0</v>
      </c>
      <c r="V1866" s="19" t="s">
        <v>678</v>
      </c>
      <c r="W1866" s="20" t="str">
        <f>IF(V1866="-","",V1866)</f>
        <v>0</v>
      </c>
      <c r="X1866" s="21" t="s">
        <v>30</v>
      </c>
    </row>
    <row r="1867" spans="1:24" ht="15.75" customHeight="1" x14ac:dyDescent="0.3">
      <c r="A1867" s="10">
        <v>1866</v>
      </c>
      <c r="B1867" s="11" t="s">
        <v>4417</v>
      </c>
      <c r="C1867" s="11" t="s">
        <v>25</v>
      </c>
      <c r="D1867" s="11" t="s">
        <v>33</v>
      </c>
      <c r="E1867" s="11" t="str">
        <f>IFERROR(LEFT(D1867, FIND("-",D1867,1)-2),D1867)</f>
        <v>OPERASI</v>
      </c>
      <c r="F1867" s="11" t="s">
        <v>1124</v>
      </c>
      <c r="G1867" s="62" t="s">
        <v>28</v>
      </c>
      <c r="H1867" s="11" t="s">
        <v>670</v>
      </c>
      <c r="I1867" s="11" t="s">
        <v>992</v>
      </c>
      <c r="J1867" s="11" t="s">
        <v>741</v>
      </c>
      <c r="K1867" s="11" t="s">
        <v>3334</v>
      </c>
      <c r="L1867" s="12" t="str">
        <f>RIGHT(K1867, 4)</f>
        <v>2021</v>
      </c>
      <c r="M1867" s="13">
        <v>44203</v>
      </c>
      <c r="N1867" s="14" t="str">
        <f>TEXT(M1867,"mmmm")</f>
        <v>January</v>
      </c>
      <c r="O1867" s="15">
        <f>MONTH(M1867)</f>
        <v>1</v>
      </c>
      <c r="P1867" s="11" t="s">
        <v>3335</v>
      </c>
      <c r="Q1867" s="16">
        <v>44204</v>
      </c>
      <c r="R1867" s="11" t="s">
        <v>4418</v>
      </c>
      <c r="S1867" s="17" t="str">
        <f>IFERROR(LEFT(R1867,FIND(" ",R1867)-1),R1867)</f>
        <v>0</v>
      </c>
      <c r="T1867" s="11">
        <v>0</v>
      </c>
      <c r="U1867" s="18">
        <f>IF(AND(T1867&gt;3,T1867&lt;&gt;"-"),"&gt;3",T1867)</f>
        <v>0</v>
      </c>
      <c r="V1867" s="19" t="s">
        <v>678</v>
      </c>
      <c r="W1867" s="20" t="str">
        <f>IF(V1867="-","",V1867)</f>
        <v>0</v>
      </c>
      <c r="X1867" s="21" t="s">
        <v>30</v>
      </c>
    </row>
    <row r="1868" spans="1:24" ht="15.75" customHeight="1" x14ac:dyDescent="0.3">
      <c r="A1868" s="10">
        <v>1867</v>
      </c>
      <c r="B1868" s="11" t="s">
        <v>4419</v>
      </c>
      <c r="C1868" s="11" t="s">
        <v>39</v>
      </c>
      <c r="D1868" s="11" t="s">
        <v>693</v>
      </c>
      <c r="E1868" s="11" t="str">
        <f>IFERROR(LEFT(D1868, FIND("-",D1868,1)-2),D1868)</f>
        <v>SISTEM</v>
      </c>
      <c r="F1868" s="11" t="s">
        <v>694</v>
      </c>
      <c r="G1868" s="62" t="s">
        <v>28</v>
      </c>
      <c r="H1868" s="11" t="s">
        <v>670</v>
      </c>
      <c r="I1868" s="11" t="s">
        <v>675</v>
      </c>
      <c r="J1868" s="11" t="s">
        <v>97</v>
      </c>
      <c r="K1868" s="11" t="s">
        <v>4420</v>
      </c>
      <c r="L1868" s="12" t="str">
        <f>RIGHT(K1868, 4)</f>
        <v>2021</v>
      </c>
      <c r="M1868" s="13">
        <v>44355</v>
      </c>
      <c r="N1868" s="14" t="str">
        <f>TEXT(M1868,"mmmm")</f>
        <v>June</v>
      </c>
      <c r="O1868" s="15">
        <f>MONTH(M1868)</f>
        <v>6</v>
      </c>
      <c r="P1868" s="11" t="s">
        <v>4048</v>
      </c>
      <c r="Q1868" s="16">
        <v>44356</v>
      </c>
      <c r="R1868" s="11" t="s">
        <v>4421</v>
      </c>
      <c r="S1868" s="17" t="str">
        <f>IFERROR(LEFT(R1868,FIND(" ",R1868)-1),R1868)</f>
        <v>0</v>
      </c>
      <c r="T1868" s="11">
        <v>0</v>
      </c>
      <c r="U1868" s="18">
        <f>IF(AND(T1868&gt;3,T1868&lt;&gt;"-"),"&gt;3",T1868)</f>
        <v>0</v>
      </c>
      <c r="V1868" s="19" t="s">
        <v>678</v>
      </c>
      <c r="W1868" s="20" t="str">
        <f>IF(V1868="-","",V1868)</f>
        <v>0</v>
      </c>
      <c r="X1868" s="21" t="s">
        <v>30</v>
      </c>
    </row>
    <row r="1869" spans="1:24" ht="15.75" customHeight="1" x14ac:dyDescent="0.3">
      <c r="A1869" s="10">
        <v>1868</v>
      </c>
      <c r="B1869" s="11" t="s">
        <v>4422</v>
      </c>
      <c r="C1869" s="11" t="s">
        <v>25</v>
      </c>
      <c r="D1869" s="11" t="s">
        <v>51</v>
      </c>
      <c r="E1869" s="11" t="str">
        <f>IFERROR(LEFT(D1869, FIND("-",D1869,1)-2),D1869)</f>
        <v>OPERASI</v>
      </c>
      <c r="F1869" s="11" t="s">
        <v>52</v>
      </c>
      <c r="G1869" s="62" t="s">
        <v>28</v>
      </c>
      <c r="H1869" s="11" t="s">
        <v>670</v>
      </c>
      <c r="I1869" s="11" t="s">
        <v>675</v>
      </c>
      <c r="J1869" s="11" t="s">
        <v>813</v>
      </c>
      <c r="K1869" s="11" t="s">
        <v>4423</v>
      </c>
      <c r="L1869" s="12" t="str">
        <f>RIGHT(K1869, 4)</f>
        <v>2021</v>
      </c>
      <c r="M1869" s="13">
        <v>44279</v>
      </c>
      <c r="N1869" s="14" t="str">
        <f>TEXT(M1869,"mmmm")</f>
        <v>March</v>
      </c>
      <c r="O1869" s="15">
        <f>MONTH(M1869)</f>
        <v>3</v>
      </c>
      <c r="P1869" s="11" t="s">
        <v>1308</v>
      </c>
      <c r="Q1869" s="16">
        <v>44280</v>
      </c>
      <c r="R1869" s="11" t="s">
        <v>4424</v>
      </c>
      <c r="S1869" s="17" t="str">
        <f>IFERROR(LEFT(R1869,FIND(" ",R1869)-1),R1869)</f>
        <v>0</v>
      </c>
      <c r="T1869" s="11">
        <v>0</v>
      </c>
      <c r="U1869" s="18">
        <f>IF(AND(T1869&gt;3,T1869&lt;&gt;"-"),"&gt;3",T1869)</f>
        <v>0</v>
      </c>
      <c r="V1869" s="19" t="s">
        <v>678</v>
      </c>
      <c r="W1869" s="20" t="str">
        <f>IF(V1869="-","",V1869)</f>
        <v>0</v>
      </c>
      <c r="X1869" s="21" t="s">
        <v>30</v>
      </c>
    </row>
    <row r="1870" spans="1:24" ht="15.75" customHeight="1" x14ac:dyDescent="0.3">
      <c r="A1870" s="10">
        <v>1869</v>
      </c>
      <c r="B1870" s="11" t="s">
        <v>4425</v>
      </c>
      <c r="C1870" s="11" t="s">
        <v>25</v>
      </c>
      <c r="D1870" s="11" t="s">
        <v>61</v>
      </c>
      <c r="E1870" s="11" t="str">
        <f>IFERROR(LEFT(D1870, FIND("-",D1870,1)-2),D1870)</f>
        <v>KESELAMATAN</v>
      </c>
      <c r="F1870" s="11" t="s">
        <v>95</v>
      </c>
      <c r="G1870" s="62" t="s">
        <v>28</v>
      </c>
      <c r="H1870" s="11" t="s">
        <v>670</v>
      </c>
      <c r="I1870" s="11" t="s">
        <v>675</v>
      </c>
      <c r="J1870" s="11" t="s">
        <v>104</v>
      </c>
      <c r="K1870" s="11" t="s">
        <v>3713</v>
      </c>
      <c r="L1870" s="12" t="str">
        <f>RIGHT(K1870, 4)</f>
        <v>2022</v>
      </c>
      <c r="M1870" s="13">
        <v>44768</v>
      </c>
      <c r="N1870" s="14" t="str">
        <f>TEXT(M1870,"mmmm")</f>
        <v>July</v>
      </c>
      <c r="O1870" s="15">
        <f>MONTH(M1870)</f>
        <v>7</v>
      </c>
      <c r="P1870" s="11" t="s">
        <v>3714</v>
      </c>
      <c r="Q1870" s="16">
        <v>44769</v>
      </c>
      <c r="R1870" s="11" t="s">
        <v>4426</v>
      </c>
      <c r="S1870" s="17" t="str">
        <f>IFERROR(LEFT(R1870,FIND(" ",R1870)-1),R1870)</f>
        <v>0</v>
      </c>
      <c r="T1870" s="11">
        <v>0</v>
      </c>
      <c r="U1870" s="18">
        <f>IF(AND(T1870&gt;3,T1870&lt;&gt;"-"),"&gt;3",T1870)</f>
        <v>0</v>
      </c>
      <c r="V1870" s="19" t="s">
        <v>678</v>
      </c>
      <c r="W1870" s="20" t="str">
        <f>IF(V1870="-","",V1870)</f>
        <v>0</v>
      </c>
      <c r="X1870" s="21" t="s">
        <v>30</v>
      </c>
    </row>
    <row r="1871" spans="1:24" ht="15.75" customHeight="1" x14ac:dyDescent="0.3">
      <c r="A1871" s="10">
        <v>1870</v>
      </c>
      <c r="B1871" s="11" t="s">
        <v>4427</v>
      </c>
      <c r="C1871" s="11" t="s">
        <v>39</v>
      </c>
      <c r="D1871" s="11" t="s">
        <v>40</v>
      </c>
      <c r="E1871" s="11" t="str">
        <f>IFERROR(LEFT(D1871, FIND("-",D1871,1)-2),D1871)</f>
        <v>SISTEM</v>
      </c>
      <c r="F1871" s="11" t="s">
        <v>27</v>
      </c>
      <c r="G1871" s="62" t="s">
        <v>28</v>
      </c>
      <c r="H1871" s="11" t="s">
        <v>670</v>
      </c>
      <c r="I1871" s="11" t="s">
        <v>675</v>
      </c>
      <c r="J1871" s="11" t="s">
        <v>97</v>
      </c>
      <c r="K1871" s="11" t="s">
        <v>1279</v>
      </c>
      <c r="L1871" s="12" t="str">
        <f>RIGHT(K1871, 4)</f>
        <v>2022</v>
      </c>
      <c r="M1871" s="13">
        <v>44677</v>
      </c>
      <c r="N1871" s="14" t="str">
        <f>TEXT(M1871,"mmmm")</f>
        <v>April</v>
      </c>
      <c r="O1871" s="15">
        <f>MONTH(M1871)</f>
        <v>4</v>
      </c>
      <c r="P1871" s="11" t="s">
        <v>4178</v>
      </c>
      <c r="Q1871" s="16">
        <v>44678</v>
      </c>
      <c r="R1871" s="11" t="s">
        <v>4428</v>
      </c>
      <c r="S1871" s="17" t="str">
        <f>IFERROR(LEFT(R1871,FIND(" ",R1871)-1),R1871)</f>
        <v>0</v>
      </c>
      <c r="T1871" s="11">
        <v>0</v>
      </c>
      <c r="U1871" s="18">
        <f>IF(AND(T1871&gt;3,T1871&lt;&gt;"-"),"&gt;3",T1871)</f>
        <v>0</v>
      </c>
      <c r="V1871" s="19" t="s">
        <v>678</v>
      </c>
      <c r="W1871" s="20" t="str">
        <f>IF(V1871="-","",V1871)</f>
        <v>0</v>
      </c>
      <c r="X1871" s="21" t="s">
        <v>30</v>
      </c>
    </row>
    <row r="1872" spans="1:24" ht="15.75" customHeight="1" x14ac:dyDescent="0.3">
      <c r="A1872" s="10">
        <v>1871</v>
      </c>
      <c r="B1872" s="11" t="s">
        <v>4429</v>
      </c>
      <c r="C1872" s="11" t="s">
        <v>39</v>
      </c>
      <c r="D1872" s="11" t="s">
        <v>33</v>
      </c>
      <c r="E1872" s="11" t="str">
        <f>IFERROR(LEFT(D1872, FIND("-",D1872,1)-2),D1872)</f>
        <v>OPERASI</v>
      </c>
      <c r="F1872" s="11" t="s">
        <v>27</v>
      </c>
      <c r="G1872" s="62" t="s">
        <v>28</v>
      </c>
      <c r="H1872" s="11" t="s">
        <v>670</v>
      </c>
      <c r="I1872" s="11" t="s">
        <v>675</v>
      </c>
      <c r="J1872" s="11" t="s">
        <v>813</v>
      </c>
      <c r="K1872" s="11" t="s">
        <v>2757</v>
      </c>
      <c r="L1872" s="12" t="str">
        <f>RIGHT(K1872, 4)</f>
        <v>2022</v>
      </c>
      <c r="M1872" s="13">
        <v>44809</v>
      </c>
      <c r="N1872" s="14" t="str">
        <f>TEXT(M1872,"mmmm")</f>
        <v>September</v>
      </c>
      <c r="O1872" s="15">
        <f>MONTH(M1872)</f>
        <v>9</v>
      </c>
      <c r="P1872" s="11" t="s">
        <v>3630</v>
      </c>
      <c r="Q1872" s="16">
        <v>44810</v>
      </c>
      <c r="R1872" s="11" t="s">
        <v>4430</v>
      </c>
      <c r="S1872" s="17" t="str">
        <f>IFERROR(LEFT(R1872,FIND(" ",R1872)-1),R1872)</f>
        <v>0</v>
      </c>
      <c r="T1872" s="11">
        <v>0</v>
      </c>
      <c r="U1872" s="18">
        <f>IF(AND(T1872&gt;3,T1872&lt;&gt;"-"),"&gt;3",T1872)</f>
        <v>0</v>
      </c>
      <c r="V1872" s="19" t="s">
        <v>678</v>
      </c>
      <c r="W1872" s="20" t="str">
        <f>IF(V1872="-","",V1872)</f>
        <v>0</v>
      </c>
      <c r="X1872" s="21" t="s">
        <v>30</v>
      </c>
    </row>
    <row r="1873" spans="1:24" ht="15.75" customHeight="1" x14ac:dyDescent="0.3">
      <c r="A1873" s="10">
        <v>1872</v>
      </c>
      <c r="B1873" s="11" t="s">
        <v>4431</v>
      </c>
      <c r="C1873" s="11" t="s">
        <v>39</v>
      </c>
      <c r="D1873" s="11" t="s">
        <v>61</v>
      </c>
      <c r="E1873" s="11" t="str">
        <f>IFERROR(LEFT(D1873, FIND("-",D1873,1)-2),D1873)</f>
        <v>KESELAMATAN</v>
      </c>
      <c r="F1873" s="11" t="s">
        <v>145</v>
      </c>
      <c r="G1873" s="62" t="s">
        <v>28</v>
      </c>
      <c r="H1873" s="11" t="s">
        <v>670</v>
      </c>
      <c r="I1873" s="11" t="s">
        <v>675</v>
      </c>
      <c r="J1873" s="11" t="s">
        <v>97</v>
      </c>
      <c r="K1873" s="11" t="s">
        <v>2447</v>
      </c>
      <c r="L1873" s="12" t="str">
        <f>RIGHT(K1873, 4)</f>
        <v>2023</v>
      </c>
      <c r="M1873" s="13">
        <v>44998</v>
      </c>
      <c r="N1873" s="14" t="str">
        <f>TEXT(M1873,"mmmm")</f>
        <v>March</v>
      </c>
      <c r="O1873" s="15">
        <f>MONTH(M1873)</f>
        <v>3</v>
      </c>
      <c r="P1873" s="11" t="s">
        <v>551</v>
      </c>
      <c r="Q1873" s="16">
        <v>44999</v>
      </c>
      <c r="R1873" s="11" t="s">
        <v>4432</v>
      </c>
      <c r="S1873" s="17" t="str">
        <f>IFERROR(LEFT(R1873,FIND(" ",R1873)-1),R1873)</f>
        <v>0</v>
      </c>
      <c r="T1873" s="11">
        <v>0</v>
      </c>
      <c r="U1873" s="18">
        <f>IF(AND(T1873&gt;3,T1873&lt;&gt;"-"),"&gt;3",T1873)</f>
        <v>0</v>
      </c>
      <c r="V1873" s="19" t="s">
        <v>678</v>
      </c>
      <c r="W1873" s="20" t="str">
        <f>IF(V1873="-","",V1873)</f>
        <v>0</v>
      </c>
      <c r="X1873" s="21" t="s">
        <v>30</v>
      </c>
    </row>
    <row r="1874" spans="1:24" ht="15.75" customHeight="1" x14ac:dyDescent="0.3">
      <c r="A1874" s="10">
        <v>1873</v>
      </c>
      <c r="B1874" s="11" t="s">
        <v>4433</v>
      </c>
      <c r="C1874" s="11" t="s">
        <v>39</v>
      </c>
      <c r="D1874" s="11" t="s">
        <v>33</v>
      </c>
      <c r="E1874" s="11" t="str">
        <f>IFERROR(LEFT(D1874, FIND("-",D1874,1)-2),D1874)</f>
        <v>OPERASI</v>
      </c>
      <c r="F1874" s="11" t="s">
        <v>27</v>
      </c>
      <c r="G1874" s="62" t="s">
        <v>28</v>
      </c>
      <c r="H1874" s="11" t="s">
        <v>670</v>
      </c>
      <c r="I1874" s="11" t="s">
        <v>675</v>
      </c>
      <c r="J1874" s="11" t="s">
        <v>813</v>
      </c>
      <c r="K1874" s="11" t="s">
        <v>250</v>
      </c>
      <c r="L1874" s="12" t="str">
        <f>RIGHT(K1874, 4)</f>
        <v>2021</v>
      </c>
      <c r="M1874" s="13">
        <v>44483</v>
      </c>
      <c r="N1874" s="14" t="str">
        <f>TEXT(M1874,"mmmm")</f>
        <v>October</v>
      </c>
      <c r="O1874" s="15">
        <f>MONTH(M1874)</f>
        <v>10</v>
      </c>
      <c r="P1874" s="11" t="s">
        <v>1833</v>
      </c>
      <c r="Q1874" s="16">
        <v>44484</v>
      </c>
      <c r="R1874" s="11" t="s">
        <v>4434</v>
      </c>
      <c r="S1874" s="17" t="str">
        <f>IFERROR(LEFT(R1874,FIND(" ",R1874)-1),R1874)</f>
        <v>0</v>
      </c>
      <c r="T1874" s="11">
        <v>0</v>
      </c>
      <c r="U1874" s="18">
        <f>IF(AND(T1874&gt;3,T1874&lt;&gt;"-"),"&gt;3",T1874)</f>
        <v>0</v>
      </c>
      <c r="V1874" s="19" t="s">
        <v>678</v>
      </c>
      <c r="W1874" s="20" t="str">
        <f>IF(V1874="-","",V1874)</f>
        <v>0</v>
      </c>
      <c r="X1874" s="21" t="s">
        <v>30</v>
      </c>
    </row>
    <row r="1875" spans="1:24" ht="15.75" customHeight="1" x14ac:dyDescent="0.3">
      <c r="A1875" s="10">
        <v>1874</v>
      </c>
      <c r="B1875" s="11" t="s">
        <v>4435</v>
      </c>
      <c r="C1875" s="11" t="s">
        <v>39</v>
      </c>
      <c r="D1875" s="11" t="s">
        <v>51</v>
      </c>
      <c r="E1875" s="11" t="str">
        <f>IFERROR(LEFT(D1875, FIND("-",D1875,1)-2),D1875)</f>
        <v>OPERASI</v>
      </c>
      <c r="F1875" s="11" t="s">
        <v>52</v>
      </c>
      <c r="G1875" s="62" t="s">
        <v>28</v>
      </c>
      <c r="H1875" s="11" t="s">
        <v>670</v>
      </c>
      <c r="I1875" s="11" t="s">
        <v>671</v>
      </c>
      <c r="J1875" s="11" t="s">
        <v>697</v>
      </c>
      <c r="K1875" s="11" t="s">
        <v>4436</v>
      </c>
      <c r="L1875" s="12" t="str">
        <f>RIGHT(K1875, 4)</f>
        <v>2021</v>
      </c>
      <c r="M1875" s="13">
        <v>44528</v>
      </c>
      <c r="N1875" s="14" t="str">
        <f>TEXT(M1875,"mmmm")</f>
        <v>November</v>
      </c>
      <c r="O1875" s="15">
        <f>MONTH(M1875)</f>
        <v>11</v>
      </c>
      <c r="P1875" s="11" t="s">
        <v>1447</v>
      </c>
      <c r="Q1875" s="16">
        <v>44529</v>
      </c>
      <c r="R1875" s="11" t="s">
        <v>4437</v>
      </c>
      <c r="S1875" s="17" t="str">
        <f>IFERROR(LEFT(R1875,FIND(" ",R1875)-1),R1875)</f>
        <v>0</v>
      </c>
      <c r="T1875" s="11">
        <v>0</v>
      </c>
      <c r="U1875" s="18">
        <f>IF(AND(T1875&gt;3,T1875&lt;&gt;"-"),"&gt;3",T1875)</f>
        <v>0</v>
      </c>
      <c r="V1875" s="19" t="s">
        <v>678</v>
      </c>
      <c r="W1875" s="20" t="str">
        <f>IF(V1875="-","",V1875)</f>
        <v>0</v>
      </c>
      <c r="X1875" s="21" t="s">
        <v>30</v>
      </c>
    </row>
    <row r="1876" spans="1:24" ht="15.75" customHeight="1" x14ac:dyDescent="0.3">
      <c r="A1876" s="10">
        <v>1875</v>
      </c>
      <c r="B1876" s="11" t="s">
        <v>4438</v>
      </c>
      <c r="C1876" s="11" t="s">
        <v>25</v>
      </c>
      <c r="D1876" s="11" t="s">
        <v>61</v>
      </c>
      <c r="E1876" s="11" t="str">
        <f>IFERROR(LEFT(D1876, FIND("-",D1876,1)-2),D1876)</f>
        <v>KESELAMATAN</v>
      </c>
      <c r="F1876" s="11" t="s">
        <v>62</v>
      </c>
      <c r="G1876" s="62" t="s">
        <v>28</v>
      </c>
      <c r="H1876" s="11" t="s">
        <v>684</v>
      </c>
      <c r="I1876" s="11" t="s">
        <v>675</v>
      </c>
      <c r="J1876" s="11" t="s">
        <v>371</v>
      </c>
      <c r="K1876" s="11" t="s">
        <v>3311</v>
      </c>
      <c r="L1876" s="12" t="str">
        <f>RIGHT(K1876, 4)</f>
        <v>2023</v>
      </c>
      <c r="M1876" s="13">
        <v>45020</v>
      </c>
      <c r="N1876" s="14" t="str">
        <f>TEXT(M1876,"mmmm")</f>
        <v>April</v>
      </c>
      <c r="O1876" s="15">
        <f>MONTH(M1876)</f>
        <v>4</v>
      </c>
      <c r="P1876" s="11" t="s">
        <v>3188</v>
      </c>
      <c r="Q1876" s="16">
        <v>45021</v>
      </c>
      <c r="R1876" s="11" t="s">
        <v>4439</v>
      </c>
      <c r="S1876" s="17" t="str">
        <f>IFERROR(LEFT(R1876,FIND(" ",R1876)-1),R1876)</f>
        <v>0</v>
      </c>
      <c r="T1876" s="11">
        <v>0</v>
      </c>
      <c r="U1876" s="18">
        <f>IF(AND(T1876&gt;3,T1876&lt;&gt;"-"),"&gt;3",T1876)</f>
        <v>0</v>
      </c>
      <c r="V1876" s="19" t="s">
        <v>678</v>
      </c>
      <c r="W1876" s="20" t="str">
        <f>IF(V1876="-","",V1876)</f>
        <v>0</v>
      </c>
      <c r="X1876" s="21" t="s">
        <v>687</v>
      </c>
    </row>
    <row r="1877" spans="1:24" ht="15.75" customHeight="1" x14ac:dyDescent="0.3">
      <c r="A1877" s="10">
        <v>1876</v>
      </c>
      <c r="B1877" s="11" t="s">
        <v>4440</v>
      </c>
      <c r="C1877" s="11" t="s">
        <v>39</v>
      </c>
      <c r="D1877" s="11" t="s">
        <v>40</v>
      </c>
      <c r="E1877" s="11" t="str">
        <f>IFERROR(LEFT(D1877, FIND("-",D1877,1)-2),D1877)</f>
        <v>SISTEM</v>
      </c>
      <c r="F1877" s="11" t="s">
        <v>27</v>
      </c>
      <c r="G1877" s="62" t="s">
        <v>28</v>
      </c>
      <c r="H1877" s="11" t="s">
        <v>670</v>
      </c>
      <c r="I1877" s="11" t="s">
        <v>680</v>
      </c>
      <c r="J1877" s="11" t="s">
        <v>104</v>
      </c>
      <c r="K1877" s="11" t="s">
        <v>1545</v>
      </c>
      <c r="L1877" s="12" t="str">
        <f>RIGHT(K1877, 4)</f>
        <v>2022</v>
      </c>
      <c r="M1877" s="13">
        <v>44873</v>
      </c>
      <c r="N1877" s="14" t="str">
        <f>TEXT(M1877,"mmmm")</f>
        <v>November</v>
      </c>
      <c r="O1877" s="15">
        <f>MONTH(M1877)</f>
        <v>11</v>
      </c>
      <c r="P1877" s="11" t="s">
        <v>4441</v>
      </c>
      <c r="Q1877" s="16">
        <v>44874</v>
      </c>
      <c r="R1877" s="11" t="s">
        <v>4442</v>
      </c>
      <c r="S1877" s="17" t="str">
        <f>IFERROR(LEFT(R1877,FIND(" ",R1877)-1),R1877)</f>
        <v>0</v>
      </c>
      <c r="T1877" s="11">
        <v>0</v>
      </c>
      <c r="U1877" s="18">
        <f>IF(AND(T1877&gt;3,T1877&lt;&gt;"-"),"&gt;3",T1877)</f>
        <v>0</v>
      </c>
      <c r="V1877" s="19" t="s">
        <v>678</v>
      </c>
      <c r="W1877" s="20" t="str">
        <f>IF(V1877="-","",V1877)</f>
        <v>0</v>
      </c>
      <c r="X1877" s="21" t="s">
        <v>30</v>
      </c>
    </row>
    <row r="1878" spans="1:24" ht="15.75" customHeight="1" x14ac:dyDescent="0.3">
      <c r="A1878" s="10">
        <v>1877</v>
      </c>
      <c r="B1878" s="11" t="s">
        <v>4443</v>
      </c>
      <c r="C1878" s="11" t="s">
        <v>39</v>
      </c>
      <c r="D1878" s="11" t="s">
        <v>33</v>
      </c>
      <c r="E1878" s="11" t="str">
        <f>IFERROR(LEFT(D1878, FIND("-",D1878,1)-2),D1878)</f>
        <v>OPERASI</v>
      </c>
      <c r="F1878" s="11" t="s">
        <v>27</v>
      </c>
      <c r="G1878" s="62" t="s">
        <v>28</v>
      </c>
      <c r="H1878" s="11" t="s">
        <v>684</v>
      </c>
      <c r="I1878" s="11" t="s">
        <v>671</v>
      </c>
      <c r="J1878" s="11" t="s">
        <v>697</v>
      </c>
      <c r="K1878" s="11" t="s">
        <v>2762</v>
      </c>
      <c r="L1878" s="12" t="str">
        <f>RIGHT(K1878, 4)</f>
        <v>2021</v>
      </c>
      <c r="M1878" s="13">
        <v>44447</v>
      </c>
      <c r="N1878" s="14" t="str">
        <f>TEXT(M1878,"mmmm")</f>
        <v>September</v>
      </c>
      <c r="O1878" s="15">
        <f>MONTH(M1878)</f>
        <v>9</v>
      </c>
      <c r="P1878" s="11" t="s">
        <v>216</v>
      </c>
      <c r="Q1878" s="16">
        <v>44448</v>
      </c>
      <c r="R1878" s="11" t="s">
        <v>4444</v>
      </c>
      <c r="S1878" s="17" t="str">
        <f>IFERROR(LEFT(R1878,FIND(" ",R1878)-1),R1878)</f>
        <v>0</v>
      </c>
      <c r="T1878" s="11">
        <v>0</v>
      </c>
      <c r="U1878" s="18">
        <f>IF(AND(T1878&gt;3,T1878&lt;&gt;"-"),"&gt;3",T1878)</f>
        <v>0</v>
      </c>
      <c r="V1878" s="19" t="s">
        <v>678</v>
      </c>
      <c r="W1878" s="20" t="str">
        <f>IF(V1878="-","",V1878)</f>
        <v>0</v>
      </c>
      <c r="X1878" s="21" t="s">
        <v>687</v>
      </c>
    </row>
    <row r="1879" spans="1:24" ht="15.75" customHeight="1" x14ac:dyDescent="0.3">
      <c r="A1879" s="10">
        <v>1878</v>
      </c>
      <c r="B1879" s="11" t="s">
        <v>4445</v>
      </c>
      <c r="C1879" s="11" t="s">
        <v>39</v>
      </c>
      <c r="D1879" s="11" t="s">
        <v>33</v>
      </c>
      <c r="E1879" s="11" t="str">
        <f>IFERROR(LEFT(D1879, FIND("-",D1879,1)-2),D1879)</f>
        <v>OPERASI</v>
      </c>
      <c r="F1879" s="11" t="s">
        <v>215</v>
      </c>
      <c r="G1879" s="62" t="s">
        <v>28</v>
      </c>
      <c r="H1879" s="11" t="s">
        <v>670</v>
      </c>
      <c r="I1879" s="11" t="s">
        <v>675</v>
      </c>
      <c r="J1879" s="11" t="s">
        <v>104</v>
      </c>
      <c r="K1879" s="11" t="s">
        <v>4178</v>
      </c>
      <c r="L1879" s="12" t="str">
        <f>RIGHT(K1879, 4)</f>
        <v>2022</v>
      </c>
      <c r="M1879" s="13">
        <v>44678</v>
      </c>
      <c r="N1879" s="14" t="str">
        <f>TEXT(M1879,"mmmm")</f>
        <v>April</v>
      </c>
      <c r="O1879" s="15">
        <f>MONTH(M1879)</f>
        <v>4</v>
      </c>
      <c r="P1879" s="11" t="s">
        <v>4188</v>
      </c>
      <c r="Q1879" s="16">
        <v>44679</v>
      </c>
      <c r="R1879" s="11" t="s">
        <v>4446</v>
      </c>
      <c r="S1879" s="17" t="str">
        <f>IFERROR(LEFT(R1879,FIND(" ",R1879)-1),R1879)</f>
        <v>0</v>
      </c>
      <c r="T1879" s="11">
        <v>0</v>
      </c>
      <c r="U1879" s="18">
        <f>IF(AND(T1879&gt;3,T1879&lt;&gt;"-"),"&gt;3",T1879)</f>
        <v>0</v>
      </c>
      <c r="V1879" s="19" t="s">
        <v>678</v>
      </c>
      <c r="W1879" s="20" t="str">
        <f>IF(V1879="-","",V1879)</f>
        <v>0</v>
      </c>
      <c r="X1879" s="21" t="s">
        <v>30</v>
      </c>
    </row>
    <row r="1880" spans="1:24" ht="15.75" customHeight="1" x14ac:dyDescent="0.3">
      <c r="A1880" s="10">
        <v>1879</v>
      </c>
      <c r="B1880" s="11" t="s">
        <v>4447</v>
      </c>
      <c r="C1880" s="11" t="s">
        <v>39</v>
      </c>
      <c r="D1880" s="11" t="s">
        <v>51</v>
      </c>
      <c r="E1880" s="11" t="str">
        <f>IFERROR(LEFT(D1880, FIND("-",D1880,1)-2),D1880)</f>
        <v>OPERASI</v>
      </c>
      <c r="F1880" s="11" t="s">
        <v>92</v>
      </c>
      <c r="G1880" s="62" t="s">
        <v>28</v>
      </c>
      <c r="H1880" s="11" t="s">
        <v>670</v>
      </c>
      <c r="I1880" s="11" t="s">
        <v>675</v>
      </c>
      <c r="J1880" s="11" t="s">
        <v>58</v>
      </c>
      <c r="K1880" s="11" t="s">
        <v>352</v>
      </c>
      <c r="L1880" s="12" t="str">
        <f>RIGHT(K1880, 4)</f>
        <v>2022</v>
      </c>
      <c r="M1880" s="13">
        <v>44664</v>
      </c>
      <c r="N1880" s="14" t="str">
        <f>TEXT(M1880,"mmmm")</f>
        <v>April</v>
      </c>
      <c r="O1880" s="15">
        <f>MONTH(M1880)</f>
        <v>4</v>
      </c>
      <c r="P1880" s="11" t="s">
        <v>356</v>
      </c>
      <c r="Q1880" s="16">
        <v>44665</v>
      </c>
      <c r="R1880" s="11" t="s">
        <v>4448</v>
      </c>
      <c r="S1880" s="17" t="str">
        <f>IFERROR(LEFT(R1880,FIND(" ",R1880)-1),R1880)</f>
        <v>0</v>
      </c>
      <c r="T1880" s="11">
        <v>0</v>
      </c>
      <c r="U1880" s="18">
        <f>IF(AND(T1880&gt;3,T1880&lt;&gt;"-"),"&gt;3",T1880)</f>
        <v>0</v>
      </c>
      <c r="V1880" s="19" t="s">
        <v>678</v>
      </c>
      <c r="W1880" s="20" t="str">
        <f>IF(V1880="-","",V1880)</f>
        <v>0</v>
      </c>
      <c r="X1880" s="21" t="s">
        <v>30</v>
      </c>
    </row>
    <row r="1881" spans="1:24" ht="15.75" customHeight="1" x14ac:dyDescent="0.3">
      <c r="A1881" s="10">
        <v>1880</v>
      </c>
      <c r="B1881" s="11" t="s">
        <v>4449</v>
      </c>
      <c r="C1881" s="11" t="s">
        <v>25</v>
      </c>
      <c r="D1881" s="11" t="s">
        <v>122</v>
      </c>
      <c r="E1881" s="11" t="str">
        <f>IFERROR(LEFT(D1881, FIND("-",D1881,1)-2),D1881)</f>
        <v>SISTEM</v>
      </c>
      <c r="F1881" s="11" t="s">
        <v>27</v>
      </c>
      <c r="G1881" s="62" t="s">
        <v>28</v>
      </c>
      <c r="H1881" s="11" t="s">
        <v>670</v>
      </c>
      <c r="I1881" s="11" t="s">
        <v>675</v>
      </c>
      <c r="J1881" s="11" t="s">
        <v>104</v>
      </c>
      <c r="K1881" s="11" t="s">
        <v>123</v>
      </c>
      <c r="L1881" s="12" t="str">
        <f>RIGHT(K1881, 4)</f>
        <v>2020</v>
      </c>
      <c r="M1881" s="13">
        <v>44145</v>
      </c>
      <c r="N1881" s="14" t="str">
        <f>TEXT(M1881,"mmmm")</f>
        <v>November</v>
      </c>
      <c r="O1881" s="15">
        <f>MONTH(M1881)</f>
        <v>11</v>
      </c>
      <c r="P1881" s="11" t="s">
        <v>1774</v>
      </c>
      <c r="Q1881" s="16">
        <v>44146</v>
      </c>
      <c r="R1881" s="11" t="s">
        <v>4450</v>
      </c>
      <c r="S1881" s="17" t="str">
        <f>IFERROR(LEFT(R1881,FIND(" ",R1881)-1),R1881)</f>
        <v>0</v>
      </c>
      <c r="T1881" s="11">
        <v>0</v>
      </c>
      <c r="U1881" s="18">
        <f>IF(AND(T1881&gt;3,T1881&lt;&gt;"-"),"&gt;3",T1881)</f>
        <v>0</v>
      </c>
      <c r="V1881" s="19" t="s">
        <v>678</v>
      </c>
      <c r="W1881" s="20" t="str">
        <f>IF(V1881="-","",V1881)</f>
        <v>0</v>
      </c>
      <c r="X1881" s="21" t="s">
        <v>30</v>
      </c>
    </row>
    <row r="1882" spans="1:24" ht="15.75" customHeight="1" x14ac:dyDescent="0.3">
      <c r="A1882" s="10">
        <v>1881</v>
      </c>
      <c r="B1882" s="11" t="s">
        <v>4451</v>
      </c>
      <c r="C1882" s="11" t="s">
        <v>25</v>
      </c>
      <c r="D1882" s="11" t="s">
        <v>33</v>
      </c>
      <c r="E1882" s="11" t="str">
        <f>IFERROR(LEFT(D1882, FIND("-",D1882,1)-2),D1882)</f>
        <v>OPERASI</v>
      </c>
      <c r="F1882" s="11" t="s">
        <v>27</v>
      </c>
      <c r="G1882" s="62" t="s">
        <v>28</v>
      </c>
      <c r="H1882" s="11" t="s">
        <v>670</v>
      </c>
      <c r="I1882" s="11" t="s">
        <v>675</v>
      </c>
      <c r="J1882" s="11" t="s">
        <v>104</v>
      </c>
      <c r="K1882" s="11" t="s">
        <v>4452</v>
      </c>
      <c r="L1882" s="12" t="str">
        <f>RIGHT(K1882, 4)</f>
        <v>2020</v>
      </c>
      <c r="M1882" s="13">
        <v>43864</v>
      </c>
      <c r="N1882" s="14" t="str">
        <f>TEXT(M1882,"mmmm")</f>
        <v>February</v>
      </c>
      <c r="O1882" s="15">
        <f>MONTH(M1882)</f>
        <v>2</v>
      </c>
      <c r="P1882" s="11" t="s">
        <v>59</v>
      </c>
      <c r="Q1882" s="16">
        <v>43865</v>
      </c>
      <c r="R1882" s="11" t="s">
        <v>4453</v>
      </c>
      <c r="S1882" s="17" t="str">
        <f>IFERROR(LEFT(R1882,FIND(" ",R1882)-1),R1882)</f>
        <v>0</v>
      </c>
      <c r="T1882" s="11">
        <v>0</v>
      </c>
      <c r="U1882" s="18">
        <f>IF(AND(T1882&gt;3,T1882&lt;&gt;"-"),"&gt;3",T1882)</f>
        <v>0</v>
      </c>
      <c r="V1882" s="19" t="s">
        <v>678</v>
      </c>
      <c r="W1882" s="20" t="str">
        <f>IF(V1882="-","",V1882)</f>
        <v>0</v>
      </c>
      <c r="X1882" s="21" t="s">
        <v>30</v>
      </c>
    </row>
    <row r="1883" spans="1:24" ht="15.75" customHeight="1" x14ac:dyDescent="0.3">
      <c r="A1883" s="10">
        <v>1882</v>
      </c>
      <c r="B1883" s="11" t="s">
        <v>4454</v>
      </c>
      <c r="C1883" s="11" t="s">
        <v>25</v>
      </c>
      <c r="D1883" s="11" t="s">
        <v>1085</v>
      </c>
      <c r="E1883" s="11" t="str">
        <f>IFERROR(LEFT(D1883, FIND("-",D1883,1)-2),D1883)</f>
        <v>KESELAMATAN</v>
      </c>
      <c r="F1883" s="11" t="s">
        <v>27</v>
      </c>
      <c r="G1883" s="62" t="s">
        <v>28</v>
      </c>
      <c r="H1883" s="11" t="s">
        <v>670</v>
      </c>
      <c r="I1883" s="11" t="s">
        <v>671</v>
      </c>
      <c r="J1883" s="11" t="s">
        <v>371</v>
      </c>
      <c r="K1883" s="11" t="s">
        <v>1471</v>
      </c>
      <c r="L1883" s="12" t="str">
        <f>RIGHT(K1883, 4)</f>
        <v>2021</v>
      </c>
      <c r="M1883" s="13">
        <v>44510</v>
      </c>
      <c r="N1883" s="14" t="str">
        <f>TEXT(M1883,"mmmm")</f>
        <v>November</v>
      </c>
      <c r="O1883" s="15">
        <f>MONTH(M1883)</f>
        <v>11</v>
      </c>
      <c r="P1883" s="11" t="s">
        <v>2384</v>
      </c>
      <c r="Q1883" s="16">
        <v>44511</v>
      </c>
      <c r="R1883" s="11" t="s">
        <v>4455</v>
      </c>
      <c r="S1883" s="17" t="str">
        <f>IFERROR(LEFT(R1883,FIND(" ",R1883)-1),R1883)</f>
        <v>0</v>
      </c>
      <c r="T1883" s="11">
        <v>0</v>
      </c>
      <c r="U1883" s="18">
        <f>IF(AND(T1883&gt;3,T1883&lt;&gt;"-"),"&gt;3",T1883)</f>
        <v>0</v>
      </c>
      <c r="V1883" s="19" t="s">
        <v>678</v>
      </c>
      <c r="W1883" s="20" t="str">
        <f>IF(V1883="-","",V1883)</f>
        <v>0</v>
      </c>
      <c r="X1883" s="21" t="s">
        <v>30</v>
      </c>
    </row>
    <row r="1884" spans="1:24" ht="15.75" customHeight="1" x14ac:dyDescent="0.3">
      <c r="A1884" s="10">
        <v>1883</v>
      </c>
      <c r="B1884" s="11" t="s">
        <v>4456</v>
      </c>
      <c r="C1884" s="11" t="s">
        <v>39</v>
      </c>
      <c r="D1884" s="11" t="s">
        <v>33</v>
      </c>
      <c r="E1884" s="11" t="str">
        <f>IFERROR(LEFT(D1884, FIND("-",D1884,1)-2),D1884)</f>
        <v>OPERASI</v>
      </c>
      <c r="F1884" s="11" t="s">
        <v>84</v>
      </c>
      <c r="G1884" s="62" t="s">
        <v>28</v>
      </c>
      <c r="H1884" s="11" t="s">
        <v>670</v>
      </c>
      <c r="I1884" s="11" t="s">
        <v>675</v>
      </c>
      <c r="J1884" s="11" t="s">
        <v>741</v>
      </c>
      <c r="K1884" s="11" t="s">
        <v>3908</v>
      </c>
      <c r="L1884" s="12" t="str">
        <f>RIGHT(K1884, 4)</f>
        <v>2023</v>
      </c>
      <c r="M1884" s="13">
        <v>45190</v>
      </c>
      <c r="N1884" s="14" t="str">
        <f>TEXT(M1884,"mmmm")</f>
        <v>September</v>
      </c>
      <c r="O1884" s="15">
        <f>MONTH(M1884)</f>
        <v>9</v>
      </c>
      <c r="P1884" s="11" t="s">
        <v>2211</v>
      </c>
      <c r="Q1884" s="16">
        <v>45191</v>
      </c>
      <c r="R1884" s="11" t="s">
        <v>4457</v>
      </c>
      <c r="S1884" s="17" t="str">
        <f>IFERROR(LEFT(R1884,FIND(" ",R1884)-1),R1884)</f>
        <v>0</v>
      </c>
      <c r="T1884" s="11">
        <v>0</v>
      </c>
      <c r="U1884" s="18">
        <f>IF(AND(T1884&gt;3,T1884&lt;&gt;"-"),"&gt;3",T1884)</f>
        <v>0</v>
      </c>
      <c r="V1884" s="19" t="s">
        <v>678</v>
      </c>
      <c r="W1884" s="20" t="str">
        <f>IF(V1884="-","",V1884)</f>
        <v>0</v>
      </c>
      <c r="X1884" s="21" t="s">
        <v>30</v>
      </c>
    </row>
    <row r="1885" spans="1:24" ht="15.75" customHeight="1" x14ac:dyDescent="0.3">
      <c r="A1885" s="10">
        <v>1884</v>
      </c>
      <c r="B1885" s="11" t="s">
        <v>4458</v>
      </c>
      <c r="C1885" s="11" t="s">
        <v>25</v>
      </c>
      <c r="D1885" s="11" t="s">
        <v>51</v>
      </c>
      <c r="E1885" s="11" t="str">
        <f>IFERROR(LEFT(D1885, FIND("-",D1885,1)-2),D1885)</f>
        <v>OPERASI</v>
      </c>
      <c r="F1885" s="11" t="s">
        <v>52</v>
      </c>
      <c r="G1885" s="62" t="s">
        <v>28</v>
      </c>
      <c r="H1885" s="11" t="s">
        <v>670</v>
      </c>
      <c r="I1885" s="11" t="s">
        <v>675</v>
      </c>
      <c r="J1885" s="11" t="s">
        <v>813</v>
      </c>
      <c r="K1885" s="11" t="s">
        <v>1321</v>
      </c>
      <c r="L1885" s="12" t="str">
        <f>RIGHT(K1885, 4)</f>
        <v>2022</v>
      </c>
      <c r="M1885" s="13">
        <v>44741</v>
      </c>
      <c r="N1885" s="14" t="str">
        <f>TEXT(M1885,"mmmm")</f>
        <v>June</v>
      </c>
      <c r="O1885" s="15">
        <f>MONTH(M1885)</f>
        <v>6</v>
      </c>
      <c r="P1885" s="11" t="s">
        <v>1414</v>
      </c>
      <c r="Q1885" s="16">
        <v>44742</v>
      </c>
      <c r="R1885" s="11" t="s">
        <v>4459</v>
      </c>
      <c r="S1885" s="17" t="str">
        <f>IFERROR(LEFT(R1885,FIND(" ",R1885)-1),R1885)</f>
        <v>0</v>
      </c>
      <c r="T1885" s="11">
        <v>0</v>
      </c>
      <c r="U1885" s="18">
        <f>IF(AND(T1885&gt;3,T1885&lt;&gt;"-"),"&gt;3",T1885)</f>
        <v>0</v>
      </c>
      <c r="V1885" s="19" t="s">
        <v>678</v>
      </c>
      <c r="W1885" s="20" t="str">
        <f>IF(V1885="-","",V1885)</f>
        <v>0</v>
      </c>
      <c r="X1885" s="21" t="s">
        <v>30</v>
      </c>
    </row>
    <row r="1886" spans="1:24" ht="15.75" customHeight="1" x14ac:dyDescent="0.3">
      <c r="A1886" s="10">
        <v>1885</v>
      </c>
      <c r="B1886" s="11" t="s">
        <v>4460</v>
      </c>
      <c r="C1886" s="11" t="s">
        <v>39</v>
      </c>
      <c r="D1886" s="11" t="s">
        <v>51</v>
      </c>
      <c r="E1886" s="11" t="str">
        <f>IFERROR(LEFT(D1886, FIND("-",D1886,1)-2),D1886)</f>
        <v>OPERASI</v>
      </c>
      <c r="F1886" s="11" t="s">
        <v>27</v>
      </c>
      <c r="G1886" s="62" t="s">
        <v>28</v>
      </c>
      <c r="H1886" s="11" t="s">
        <v>670</v>
      </c>
      <c r="I1886" s="11" t="s">
        <v>671</v>
      </c>
      <c r="J1886" s="11" t="s">
        <v>741</v>
      </c>
      <c r="K1886" s="11" t="s">
        <v>3226</v>
      </c>
      <c r="L1886" s="12" t="str">
        <f>RIGHT(K1886, 4)</f>
        <v>2020</v>
      </c>
      <c r="M1886" s="13">
        <v>44173</v>
      </c>
      <c r="N1886" s="14" t="str">
        <f>TEXT(M1886,"mmmm")</f>
        <v>December</v>
      </c>
      <c r="O1886" s="15">
        <f>MONTH(M1886)</f>
        <v>12</v>
      </c>
      <c r="P1886" s="11" t="s">
        <v>1187</v>
      </c>
      <c r="Q1886" s="16">
        <v>44174</v>
      </c>
      <c r="R1886" s="11" t="s">
        <v>4461</v>
      </c>
      <c r="S1886" s="17" t="str">
        <f>IFERROR(LEFT(R1886,FIND(" ",R1886)-1),R1886)</f>
        <v>0</v>
      </c>
      <c r="T1886" s="11">
        <v>0</v>
      </c>
      <c r="U1886" s="18">
        <f>IF(AND(T1886&gt;3,T1886&lt;&gt;"-"),"&gt;3",T1886)</f>
        <v>0</v>
      </c>
      <c r="V1886" s="19" t="s">
        <v>678</v>
      </c>
      <c r="W1886" s="20" t="str">
        <f>IF(V1886="-","",V1886)</f>
        <v>0</v>
      </c>
      <c r="X1886" s="21" t="s">
        <v>30</v>
      </c>
    </row>
    <row r="1887" spans="1:24" ht="15.75" customHeight="1" x14ac:dyDescent="0.3">
      <c r="A1887" s="10">
        <v>1886</v>
      </c>
      <c r="B1887" s="11" t="s">
        <v>4462</v>
      </c>
      <c r="C1887" s="11" t="s">
        <v>39</v>
      </c>
      <c r="D1887" s="11" t="s">
        <v>1063</v>
      </c>
      <c r="E1887" s="11" t="str">
        <f>IFERROR(LEFT(D1887, FIND("-",D1887,1)-2),D1887)</f>
        <v>SISTEM</v>
      </c>
      <c r="F1887" s="11" t="s">
        <v>27</v>
      </c>
      <c r="G1887" s="62" t="s">
        <v>28</v>
      </c>
      <c r="H1887" s="11" t="s">
        <v>670</v>
      </c>
      <c r="I1887" s="11" t="s">
        <v>680</v>
      </c>
      <c r="J1887" s="11" t="s">
        <v>104</v>
      </c>
      <c r="K1887" s="11" t="s">
        <v>2762</v>
      </c>
      <c r="L1887" s="12" t="str">
        <f>RIGHT(K1887, 4)</f>
        <v>2021</v>
      </c>
      <c r="M1887" s="13">
        <v>44447</v>
      </c>
      <c r="N1887" s="14" t="str">
        <f>TEXT(M1887,"mmmm")</f>
        <v>September</v>
      </c>
      <c r="O1887" s="15">
        <f>MONTH(M1887)</f>
        <v>9</v>
      </c>
      <c r="P1887" s="11" t="s">
        <v>216</v>
      </c>
      <c r="Q1887" s="16">
        <v>44448</v>
      </c>
      <c r="R1887" s="11" t="s">
        <v>4463</v>
      </c>
      <c r="S1887" s="17" t="str">
        <f>IFERROR(LEFT(R1887,FIND(" ",R1887)-1),R1887)</f>
        <v>0</v>
      </c>
      <c r="T1887" s="11">
        <v>0</v>
      </c>
      <c r="U1887" s="18">
        <f>IF(AND(T1887&gt;3,T1887&lt;&gt;"-"),"&gt;3",T1887)</f>
        <v>0</v>
      </c>
      <c r="V1887" s="19" t="s">
        <v>678</v>
      </c>
      <c r="W1887" s="20" t="str">
        <f>IF(V1887="-","",V1887)</f>
        <v>0</v>
      </c>
      <c r="X1887" s="21" t="s">
        <v>30</v>
      </c>
    </row>
    <row r="1888" spans="1:24" ht="15.75" customHeight="1" x14ac:dyDescent="0.3">
      <c r="A1888" s="10">
        <v>1887</v>
      </c>
      <c r="B1888" s="11" t="s">
        <v>4464</v>
      </c>
      <c r="C1888" s="11" t="s">
        <v>39</v>
      </c>
      <c r="D1888" s="11" t="s">
        <v>33</v>
      </c>
      <c r="E1888" s="11" t="str">
        <f>IFERROR(LEFT(D1888, FIND("-",D1888,1)-2),D1888)</f>
        <v>OPERASI</v>
      </c>
      <c r="F1888" s="11" t="s">
        <v>84</v>
      </c>
      <c r="G1888" s="62" t="s">
        <v>28</v>
      </c>
      <c r="H1888" s="11" t="s">
        <v>670</v>
      </c>
      <c r="I1888" s="11" t="s">
        <v>675</v>
      </c>
      <c r="J1888" s="11" t="s">
        <v>104</v>
      </c>
      <c r="K1888" s="11" t="s">
        <v>4465</v>
      </c>
      <c r="L1888" s="12" t="str">
        <f>RIGHT(K1888, 4)</f>
        <v>2022</v>
      </c>
      <c r="M1888" s="13">
        <v>44630</v>
      </c>
      <c r="N1888" s="14" t="str">
        <f>TEXT(M1888,"mmmm")</f>
        <v>March</v>
      </c>
      <c r="O1888" s="15">
        <f>MONTH(M1888)</f>
        <v>3</v>
      </c>
      <c r="P1888" s="11" t="s">
        <v>316</v>
      </c>
      <c r="Q1888" s="16">
        <v>44631</v>
      </c>
      <c r="R1888" s="11" t="s">
        <v>4466</v>
      </c>
      <c r="S1888" s="17" t="str">
        <f>IFERROR(LEFT(R1888,FIND(" ",R1888)-1),R1888)</f>
        <v>0</v>
      </c>
      <c r="T1888" s="11">
        <v>0</v>
      </c>
      <c r="U1888" s="18">
        <f>IF(AND(T1888&gt;3,T1888&lt;&gt;"-"),"&gt;3",T1888)</f>
        <v>0</v>
      </c>
      <c r="V1888" s="19" t="s">
        <v>678</v>
      </c>
      <c r="W1888" s="20" t="str">
        <f>IF(V1888="-","",V1888)</f>
        <v>0</v>
      </c>
      <c r="X1888" s="21" t="s">
        <v>30</v>
      </c>
    </row>
    <row r="1889" spans="1:24" ht="15.75" customHeight="1" x14ac:dyDescent="0.3">
      <c r="A1889" s="10">
        <v>1888</v>
      </c>
      <c r="B1889" s="11" t="s">
        <v>4467</v>
      </c>
      <c r="C1889" s="11" t="s">
        <v>25</v>
      </c>
      <c r="D1889" s="11" t="s">
        <v>111</v>
      </c>
      <c r="E1889" s="11" t="str">
        <f>IFERROR(LEFT(D1889, FIND("-",D1889,1)-2),D1889)</f>
        <v>SISTEM</v>
      </c>
      <c r="F1889" s="11" t="s">
        <v>112</v>
      </c>
      <c r="G1889" s="62" t="s">
        <v>28</v>
      </c>
      <c r="H1889" s="11" t="s">
        <v>670</v>
      </c>
      <c r="I1889" s="11" t="s">
        <v>675</v>
      </c>
      <c r="J1889" s="11" t="s">
        <v>1985</v>
      </c>
      <c r="K1889" s="11" t="s">
        <v>105</v>
      </c>
      <c r="L1889" s="12" t="str">
        <f>RIGHT(K1889, 4)</f>
        <v>2020</v>
      </c>
      <c r="M1889" s="13">
        <v>44125</v>
      </c>
      <c r="N1889" s="14" t="str">
        <f>TEXT(M1889,"mmmm")</f>
        <v>October</v>
      </c>
      <c r="O1889" s="15">
        <f>MONTH(M1889)</f>
        <v>10</v>
      </c>
      <c r="P1889" s="11" t="s">
        <v>1526</v>
      </c>
      <c r="Q1889" s="16">
        <v>44126</v>
      </c>
      <c r="R1889" s="11" t="s">
        <v>4468</v>
      </c>
      <c r="S1889" s="17" t="str">
        <f>IFERROR(LEFT(R1889,FIND(" ",R1889)-1),R1889)</f>
        <v>0</v>
      </c>
      <c r="T1889" s="11">
        <v>0</v>
      </c>
      <c r="U1889" s="18">
        <f>IF(AND(T1889&gt;3,T1889&lt;&gt;"-"),"&gt;3",T1889)</f>
        <v>0</v>
      </c>
      <c r="V1889" s="19" t="s">
        <v>678</v>
      </c>
      <c r="W1889" s="20" t="str">
        <f>IF(V1889="-","",V1889)</f>
        <v>0</v>
      </c>
      <c r="X1889" s="21" t="s">
        <v>30</v>
      </c>
    </row>
    <row r="1890" spans="1:24" ht="15.75" customHeight="1" x14ac:dyDescent="0.3">
      <c r="A1890" s="10">
        <v>1889</v>
      </c>
      <c r="B1890" s="11" t="s">
        <v>4469</v>
      </c>
      <c r="C1890" s="11" t="s">
        <v>25</v>
      </c>
      <c r="D1890" s="11" t="s">
        <v>46</v>
      </c>
      <c r="E1890" s="11" t="str">
        <f>IFERROR(LEFT(D1890, FIND("-",D1890,1)-2),D1890)</f>
        <v>OPERASI</v>
      </c>
      <c r="F1890" s="11" t="s">
        <v>27</v>
      </c>
      <c r="G1890" s="62" t="s">
        <v>28</v>
      </c>
      <c r="H1890" s="11" t="s">
        <v>670</v>
      </c>
      <c r="I1890" s="11" t="s">
        <v>675</v>
      </c>
      <c r="J1890" s="11" t="s">
        <v>162</v>
      </c>
      <c r="K1890" s="11" t="s">
        <v>1060</v>
      </c>
      <c r="L1890" s="12" t="str">
        <f>RIGHT(K1890, 4)</f>
        <v>2023</v>
      </c>
      <c r="M1890" s="13">
        <v>45218</v>
      </c>
      <c r="N1890" s="14" t="str">
        <f>TEXT(M1890,"mmmm")</f>
        <v>October</v>
      </c>
      <c r="O1890" s="15">
        <f>MONTH(M1890)</f>
        <v>10</v>
      </c>
      <c r="P1890" s="11" t="s">
        <v>636</v>
      </c>
      <c r="Q1890" s="16">
        <v>45219</v>
      </c>
      <c r="R1890" s="11" t="s">
        <v>4470</v>
      </c>
      <c r="S1890" s="17" t="str">
        <f>IFERROR(LEFT(R1890,FIND(" ",R1890)-1),R1890)</f>
        <v>0</v>
      </c>
      <c r="T1890" s="11">
        <v>0</v>
      </c>
      <c r="U1890" s="18">
        <f>IF(AND(T1890&gt;3,T1890&lt;&gt;"-"),"&gt;3",T1890)</f>
        <v>0</v>
      </c>
      <c r="V1890" s="19" t="s">
        <v>678</v>
      </c>
      <c r="W1890" s="20" t="str">
        <f>IF(V1890="-","",V1890)</f>
        <v>0</v>
      </c>
      <c r="X1890" s="21" t="s">
        <v>30</v>
      </c>
    </row>
    <row r="1891" spans="1:24" ht="15.75" customHeight="1" x14ac:dyDescent="0.3">
      <c r="A1891" s="10">
        <v>1890</v>
      </c>
      <c r="B1891" s="11" t="s">
        <v>4471</v>
      </c>
      <c r="C1891" s="11" t="s">
        <v>39</v>
      </c>
      <c r="D1891" s="11" t="s">
        <v>33</v>
      </c>
      <c r="E1891" s="11" t="str">
        <f>IFERROR(LEFT(D1891, FIND("-",D1891,1)-2),D1891)</f>
        <v>OPERASI</v>
      </c>
      <c r="F1891" s="11" t="s">
        <v>84</v>
      </c>
      <c r="G1891" s="62" t="s">
        <v>28</v>
      </c>
      <c r="H1891" s="11" t="s">
        <v>670</v>
      </c>
      <c r="I1891" s="11" t="s">
        <v>675</v>
      </c>
      <c r="J1891" s="11" t="s">
        <v>813</v>
      </c>
      <c r="K1891" s="11" t="s">
        <v>1155</v>
      </c>
      <c r="L1891" s="12" t="str">
        <f>RIGHT(K1891, 4)</f>
        <v>2021</v>
      </c>
      <c r="M1891" s="13">
        <v>44473</v>
      </c>
      <c r="N1891" s="14" t="str">
        <f>TEXT(M1891,"mmmm")</f>
        <v>October</v>
      </c>
      <c r="O1891" s="15">
        <f>MONTH(M1891)</f>
        <v>10</v>
      </c>
      <c r="P1891" s="11" t="s">
        <v>243</v>
      </c>
      <c r="Q1891" s="16">
        <v>44474</v>
      </c>
      <c r="R1891" s="11" t="s">
        <v>4472</v>
      </c>
      <c r="S1891" s="17" t="str">
        <f>IFERROR(LEFT(R1891,FIND(" ",R1891)-1),R1891)</f>
        <v>0</v>
      </c>
      <c r="T1891" s="11">
        <v>0</v>
      </c>
      <c r="U1891" s="18">
        <f>IF(AND(T1891&gt;3,T1891&lt;&gt;"-"),"&gt;3",T1891)</f>
        <v>0</v>
      </c>
      <c r="V1891" s="19" t="s">
        <v>678</v>
      </c>
      <c r="W1891" s="20" t="str">
        <f>IF(V1891="-","",V1891)</f>
        <v>0</v>
      </c>
      <c r="X1891" s="21" t="s">
        <v>30</v>
      </c>
    </row>
    <row r="1892" spans="1:24" ht="15.75" customHeight="1" x14ac:dyDescent="0.3">
      <c r="A1892" s="10">
        <v>1891</v>
      </c>
      <c r="B1892" s="11" t="s">
        <v>4473</v>
      </c>
      <c r="C1892" s="11" t="s">
        <v>25</v>
      </c>
      <c r="D1892" s="11" t="s">
        <v>33</v>
      </c>
      <c r="E1892" s="11" t="str">
        <f>IFERROR(LEFT(D1892, FIND("-",D1892,1)-2),D1892)</f>
        <v>OPERASI</v>
      </c>
      <c r="F1892" s="11" t="s">
        <v>27</v>
      </c>
      <c r="G1892" s="62" t="s">
        <v>28</v>
      </c>
      <c r="H1892" s="11" t="s">
        <v>670</v>
      </c>
      <c r="I1892" s="11" t="s">
        <v>671</v>
      </c>
      <c r="J1892" s="11" t="s">
        <v>697</v>
      </c>
      <c r="K1892" s="11" t="s">
        <v>4474</v>
      </c>
      <c r="L1892" s="12" t="str">
        <f>RIGHT(K1892, 4)</f>
        <v>2020</v>
      </c>
      <c r="M1892" s="13">
        <v>44193</v>
      </c>
      <c r="N1892" s="14" t="str">
        <f>TEXT(M1892,"mmmm")</f>
        <v>December</v>
      </c>
      <c r="O1892" s="15">
        <f>MONTH(M1892)</f>
        <v>12</v>
      </c>
      <c r="P1892" s="11" t="s">
        <v>4475</v>
      </c>
      <c r="Q1892" s="16">
        <v>44194</v>
      </c>
      <c r="R1892" s="11" t="s">
        <v>4476</v>
      </c>
      <c r="S1892" s="17" t="str">
        <f>IFERROR(LEFT(R1892,FIND(" ",R1892)-1),R1892)</f>
        <v>0</v>
      </c>
      <c r="T1892" s="11">
        <v>0</v>
      </c>
      <c r="U1892" s="18">
        <f>IF(AND(T1892&gt;3,T1892&lt;&gt;"-"),"&gt;3",T1892)</f>
        <v>0</v>
      </c>
      <c r="V1892" s="19" t="s">
        <v>678</v>
      </c>
      <c r="W1892" s="20" t="str">
        <f>IF(V1892="-","",V1892)</f>
        <v>0</v>
      </c>
      <c r="X1892" s="21" t="s">
        <v>30</v>
      </c>
    </row>
    <row r="1893" spans="1:24" ht="15.75" customHeight="1" x14ac:dyDescent="0.3">
      <c r="A1893" s="10">
        <v>1892</v>
      </c>
      <c r="B1893" s="11" t="s">
        <v>4477</v>
      </c>
      <c r="C1893" s="11" t="s">
        <v>25</v>
      </c>
      <c r="D1893" s="11" t="s">
        <v>135</v>
      </c>
      <c r="E1893" s="11" t="str">
        <f>IFERROR(LEFT(D1893, FIND("-",D1893,1)-2),D1893)</f>
        <v>APLIKASI</v>
      </c>
      <c r="F1893" s="11" t="s">
        <v>27</v>
      </c>
      <c r="G1893" s="62" t="s">
        <v>28</v>
      </c>
      <c r="H1893" s="11" t="s">
        <v>684</v>
      </c>
      <c r="I1893" s="11" t="s">
        <v>675</v>
      </c>
      <c r="J1893" s="11" t="s">
        <v>689</v>
      </c>
      <c r="K1893" s="11" t="s">
        <v>4356</v>
      </c>
      <c r="L1893" s="12" t="str">
        <f>RIGHT(K1893, 4)</f>
        <v>2022</v>
      </c>
      <c r="M1893" s="13">
        <v>44728</v>
      </c>
      <c r="N1893" s="14" t="str">
        <f>TEXT(M1893,"mmmm")</f>
        <v>June</v>
      </c>
      <c r="O1893" s="15">
        <f>MONTH(M1893)</f>
        <v>6</v>
      </c>
      <c r="P1893" s="11" t="s">
        <v>4357</v>
      </c>
      <c r="Q1893" s="16">
        <v>44729</v>
      </c>
      <c r="R1893" s="11" t="s">
        <v>4478</v>
      </c>
      <c r="S1893" s="17" t="str">
        <f>IFERROR(LEFT(R1893,FIND(" ",R1893)-1),R1893)</f>
        <v>0</v>
      </c>
      <c r="T1893" s="11">
        <v>0</v>
      </c>
      <c r="U1893" s="18">
        <f>IF(AND(T1893&gt;3,T1893&lt;&gt;"-"),"&gt;3",T1893)</f>
        <v>0</v>
      </c>
      <c r="V1893" s="19" t="s">
        <v>678</v>
      </c>
      <c r="W1893" s="20" t="str">
        <f>IF(V1893="-","",V1893)</f>
        <v>0</v>
      </c>
      <c r="X1893" s="21" t="s">
        <v>687</v>
      </c>
    </row>
    <row r="1894" spans="1:24" ht="15.75" customHeight="1" x14ac:dyDescent="0.3">
      <c r="A1894" s="10">
        <v>1893</v>
      </c>
      <c r="B1894" s="11" t="s">
        <v>4479</v>
      </c>
      <c r="C1894" s="11" t="s">
        <v>25</v>
      </c>
      <c r="D1894" s="11" t="s">
        <v>339</v>
      </c>
      <c r="E1894" s="11" t="str">
        <f>IFERROR(LEFT(D1894, FIND("-",D1894,1)-2),D1894)</f>
        <v>RANGKAIAN</v>
      </c>
      <c r="F1894" s="11" t="s">
        <v>628</v>
      </c>
      <c r="G1894" s="62" t="s">
        <v>28</v>
      </c>
      <c r="H1894" s="11" t="s">
        <v>670</v>
      </c>
      <c r="I1894" s="11" t="s">
        <v>671</v>
      </c>
      <c r="J1894" s="11" t="s">
        <v>564</v>
      </c>
      <c r="K1894" s="11" t="s">
        <v>4480</v>
      </c>
      <c r="L1894" s="12" t="str">
        <f>RIGHT(K1894, 4)</f>
        <v>2023</v>
      </c>
      <c r="M1894" s="13">
        <v>44945</v>
      </c>
      <c r="N1894" s="14" t="str">
        <f>TEXT(M1894,"mmmm")</f>
        <v>January</v>
      </c>
      <c r="O1894" s="15">
        <f>MONTH(M1894)</f>
        <v>1</v>
      </c>
      <c r="P1894" s="11" t="s">
        <v>2089</v>
      </c>
      <c r="Q1894" s="16">
        <v>44946</v>
      </c>
      <c r="R1894" s="11" t="s">
        <v>4481</v>
      </c>
      <c r="S1894" s="17" t="str">
        <f>IFERROR(LEFT(R1894,FIND(" ",R1894)-1),R1894)</f>
        <v>0</v>
      </c>
      <c r="T1894" s="11">
        <v>0</v>
      </c>
      <c r="U1894" s="18">
        <f>IF(AND(T1894&gt;3,T1894&lt;&gt;"-"),"&gt;3",T1894)</f>
        <v>0</v>
      </c>
      <c r="V1894" s="19" t="s">
        <v>678</v>
      </c>
      <c r="W1894" s="20" t="str">
        <f>IF(V1894="-","",V1894)</f>
        <v>0</v>
      </c>
      <c r="X1894" s="21" t="s">
        <v>30</v>
      </c>
    </row>
    <row r="1895" spans="1:24" ht="15.75" customHeight="1" x14ac:dyDescent="0.3">
      <c r="A1895" s="10">
        <v>1894</v>
      </c>
      <c r="B1895" s="11" t="s">
        <v>4482</v>
      </c>
      <c r="C1895" s="11" t="s">
        <v>25</v>
      </c>
      <c r="D1895" s="11" t="s">
        <v>51</v>
      </c>
      <c r="E1895" s="11" t="str">
        <f>IFERROR(LEFT(D1895, FIND("-",D1895,1)-2),D1895)</f>
        <v>OPERASI</v>
      </c>
      <c r="F1895" s="11" t="s">
        <v>52</v>
      </c>
      <c r="G1895" s="62" t="s">
        <v>28</v>
      </c>
      <c r="H1895" s="11" t="s">
        <v>670</v>
      </c>
      <c r="I1895" s="11" t="s">
        <v>675</v>
      </c>
      <c r="J1895" s="11" t="s">
        <v>97</v>
      </c>
      <c r="K1895" s="11" t="s">
        <v>223</v>
      </c>
      <c r="L1895" s="12" t="str">
        <f>RIGHT(K1895, 4)</f>
        <v>2021</v>
      </c>
      <c r="M1895" s="13">
        <v>44452</v>
      </c>
      <c r="N1895" s="14" t="str">
        <f>TEXT(M1895,"mmmm")</f>
        <v>September</v>
      </c>
      <c r="O1895" s="15">
        <f>MONTH(M1895)</f>
        <v>9</v>
      </c>
      <c r="P1895" s="11" t="s">
        <v>2543</v>
      </c>
      <c r="Q1895" s="16">
        <v>44453</v>
      </c>
      <c r="R1895" s="11" t="s">
        <v>4483</v>
      </c>
      <c r="S1895" s="17" t="str">
        <f>IFERROR(LEFT(R1895,FIND(" ",R1895)-1),R1895)</f>
        <v>0</v>
      </c>
      <c r="T1895" s="11">
        <v>0</v>
      </c>
      <c r="U1895" s="18">
        <f>IF(AND(T1895&gt;3,T1895&lt;&gt;"-"),"&gt;3",T1895)</f>
        <v>0</v>
      </c>
      <c r="V1895" s="19" t="s">
        <v>678</v>
      </c>
      <c r="W1895" s="20" t="str">
        <f>IF(V1895="-","",V1895)</f>
        <v>0</v>
      </c>
      <c r="X1895" s="21" t="s">
        <v>30</v>
      </c>
    </row>
    <row r="1896" spans="1:24" ht="15.75" customHeight="1" x14ac:dyDescent="0.3">
      <c r="A1896" s="10">
        <v>1895</v>
      </c>
      <c r="B1896" s="11" t="s">
        <v>4484</v>
      </c>
      <c r="C1896" s="11" t="s">
        <v>25</v>
      </c>
      <c r="D1896" s="11" t="s">
        <v>33</v>
      </c>
      <c r="E1896" s="11" t="str">
        <f>IFERROR(LEFT(D1896, FIND("-",D1896,1)-2),D1896)</f>
        <v>OPERASI</v>
      </c>
      <c r="F1896" s="11" t="s">
        <v>27</v>
      </c>
      <c r="G1896" s="62" t="s">
        <v>28</v>
      </c>
      <c r="H1896" s="11" t="s">
        <v>670</v>
      </c>
      <c r="I1896" s="11" t="s">
        <v>675</v>
      </c>
      <c r="J1896" s="11" t="s">
        <v>97</v>
      </c>
      <c r="K1896" s="11" t="s">
        <v>2236</v>
      </c>
      <c r="L1896" s="12" t="str">
        <f>RIGHT(K1896, 4)</f>
        <v>2020</v>
      </c>
      <c r="M1896" s="13">
        <v>43899</v>
      </c>
      <c r="N1896" s="14" t="str">
        <f>TEXT(M1896,"mmmm")</f>
        <v>March</v>
      </c>
      <c r="O1896" s="15">
        <f>MONTH(M1896)</f>
        <v>3</v>
      </c>
      <c r="P1896" s="11" t="s">
        <v>1792</v>
      </c>
      <c r="Q1896" s="16">
        <v>43900</v>
      </c>
      <c r="R1896" s="11" t="s">
        <v>4485</v>
      </c>
      <c r="S1896" s="17" t="str">
        <f>IFERROR(LEFT(R1896,FIND(" ",R1896)-1),R1896)</f>
        <v>0</v>
      </c>
      <c r="T1896" s="11">
        <v>0</v>
      </c>
      <c r="U1896" s="18">
        <f>IF(AND(T1896&gt;3,T1896&lt;&gt;"-"),"&gt;3",T1896)</f>
        <v>0</v>
      </c>
      <c r="V1896" s="19" t="s">
        <v>678</v>
      </c>
      <c r="W1896" s="20" t="str">
        <f>IF(V1896="-","",V1896)</f>
        <v>0</v>
      </c>
      <c r="X1896" s="21" t="s">
        <v>30</v>
      </c>
    </row>
    <row r="1897" spans="1:24" ht="15.75" customHeight="1" x14ac:dyDescent="0.3">
      <c r="A1897" s="10">
        <v>1896</v>
      </c>
      <c r="B1897" s="11" t="s">
        <v>4486</v>
      </c>
      <c r="C1897" s="11" t="s">
        <v>25</v>
      </c>
      <c r="D1897" s="11" t="s">
        <v>51</v>
      </c>
      <c r="E1897" s="11" t="str">
        <f>IFERROR(LEFT(D1897, FIND("-",D1897,1)-2),D1897)</f>
        <v>OPERASI</v>
      </c>
      <c r="F1897" s="11" t="s">
        <v>52</v>
      </c>
      <c r="G1897" s="62" t="s">
        <v>28</v>
      </c>
      <c r="H1897" s="11" t="s">
        <v>670</v>
      </c>
      <c r="I1897" s="11" t="s">
        <v>671</v>
      </c>
      <c r="J1897" s="11" t="s">
        <v>697</v>
      </c>
      <c r="K1897" s="11" t="s">
        <v>167</v>
      </c>
      <c r="L1897" s="12" t="str">
        <f>RIGHT(K1897, 4)</f>
        <v>2021</v>
      </c>
      <c r="M1897" s="13">
        <v>44265</v>
      </c>
      <c r="N1897" s="14" t="str">
        <f>TEXT(M1897,"mmmm")</f>
        <v>March</v>
      </c>
      <c r="O1897" s="15">
        <f>MONTH(M1897)</f>
        <v>3</v>
      </c>
      <c r="P1897" s="11" t="s">
        <v>799</v>
      </c>
      <c r="Q1897" s="16">
        <v>44266</v>
      </c>
      <c r="R1897" s="11" t="s">
        <v>4487</v>
      </c>
      <c r="S1897" s="17" t="str">
        <f>IFERROR(LEFT(R1897,FIND(" ",R1897)-1),R1897)</f>
        <v>0</v>
      </c>
      <c r="T1897" s="11">
        <v>0</v>
      </c>
      <c r="U1897" s="18">
        <f>IF(AND(T1897&gt;3,T1897&lt;&gt;"-"),"&gt;3",T1897)</f>
        <v>0</v>
      </c>
      <c r="V1897" s="19" t="s">
        <v>678</v>
      </c>
      <c r="W1897" s="20" t="str">
        <f>IF(V1897="-","",V1897)</f>
        <v>0</v>
      </c>
      <c r="X1897" s="21" t="s">
        <v>30</v>
      </c>
    </row>
    <row r="1898" spans="1:24" ht="15.75" customHeight="1" x14ac:dyDescent="0.3">
      <c r="A1898" s="10">
        <v>1897</v>
      </c>
      <c r="B1898" s="11" t="s">
        <v>4488</v>
      </c>
      <c r="C1898" s="11" t="s">
        <v>25</v>
      </c>
      <c r="D1898" s="11" t="s">
        <v>33</v>
      </c>
      <c r="E1898" s="11" t="str">
        <f>IFERROR(LEFT(D1898, FIND("-",D1898,1)-2),D1898)</f>
        <v>OPERASI</v>
      </c>
      <c r="F1898" s="11" t="s">
        <v>84</v>
      </c>
      <c r="G1898" s="62" t="s">
        <v>28</v>
      </c>
      <c r="H1898" s="11" t="s">
        <v>670</v>
      </c>
      <c r="I1898" s="11" t="s">
        <v>675</v>
      </c>
      <c r="J1898" s="11" t="s">
        <v>813</v>
      </c>
      <c r="K1898" s="11" t="s">
        <v>4489</v>
      </c>
      <c r="L1898" s="12" t="str">
        <f>RIGHT(K1898, 4)</f>
        <v>2020</v>
      </c>
      <c r="M1898" s="13">
        <v>43923</v>
      </c>
      <c r="N1898" s="14" t="str">
        <f>TEXT(M1898,"mmmm")</f>
        <v>April</v>
      </c>
      <c r="O1898" s="15">
        <f>MONTH(M1898)</f>
        <v>4</v>
      </c>
      <c r="P1898" s="11" t="s">
        <v>4490</v>
      </c>
      <c r="Q1898" s="16">
        <v>43924</v>
      </c>
      <c r="R1898" s="11" t="s">
        <v>4491</v>
      </c>
      <c r="S1898" s="17" t="str">
        <f>IFERROR(LEFT(R1898,FIND(" ",R1898)-1),R1898)</f>
        <v>0</v>
      </c>
      <c r="T1898" s="11">
        <v>0</v>
      </c>
      <c r="U1898" s="18">
        <f>IF(AND(T1898&gt;3,T1898&lt;&gt;"-"),"&gt;3",T1898)</f>
        <v>0</v>
      </c>
      <c r="V1898" s="19" t="s">
        <v>678</v>
      </c>
      <c r="W1898" s="20" t="str">
        <f>IF(V1898="-","",V1898)</f>
        <v>0</v>
      </c>
      <c r="X1898" s="21" t="s">
        <v>30</v>
      </c>
    </row>
    <row r="1899" spans="1:24" ht="15.75" customHeight="1" x14ac:dyDescent="0.3">
      <c r="A1899" s="10">
        <v>1898</v>
      </c>
      <c r="B1899" s="11" t="s">
        <v>4492</v>
      </c>
      <c r="C1899" s="11" t="s">
        <v>25</v>
      </c>
      <c r="D1899" s="11" t="s">
        <v>122</v>
      </c>
      <c r="E1899" s="11" t="str">
        <f>IFERROR(LEFT(D1899, FIND("-",D1899,1)-2),D1899)</f>
        <v>SISTEM</v>
      </c>
      <c r="F1899" s="11" t="s">
        <v>27</v>
      </c>
      <c r="G1899" s="62" t="s">
        <v>28</v>
      </c>
      <c r="H1899" s="11" t="s">
        <v>684</v>
      </c>
      <c r="I1899" s="11" t="s">
        <v>680</v>
      </c>
      <c r="J1899" s="11" t="s">
        <v>2877</v>
      </c>
      <c r="K1899" s="11" t="s">
        <v>2632</v>
      </c>
      <c r="L1899" s="12" t="str">
        <f>RIGHT(K1899, 4)</f>
        <v>2020</v>
      </c>
      <c r="M1899" s="13">
        <v>44137</v>
      </c>
      <c r="N1899" s="14" t="str">
        <f>TEXT(M1899,"mmmm")</f>
        <v>November</v>
      </c>
      <c r="O1899" s="15">
        <f>MONTH(M1899)</f>
        <v>11</v>
      </c>
      <c r="P1899" s="11" t="s">
        <v>3679</v>
      </c>
      <c r="Q1899" s="16">
        <v>44138</v>
      </c>
      <c r="R1899" s="11" t="s">
        <v>4493</v>
      </c>
      <c r="S1899" s="17" t="str">
        <f>IFERROR(LEFT(R1899,FIND(" ",R1899)-1),R1899)</f>
        <v>0</v>
      </c>
      <c r="T1899" s="11">
        <v>0</v>
      </c>
      <c r="U1899" s="18">
        <f>IF(AND(T1899&gt;3,T1899&lt;&gt;"-"),"&gt;3",T1899)</f>
        <v>0</v>
      </c>
      <c r="V1899" s="19" t="s">
        <v>678</v>
      </c>
      <c r="W1899" s="20" t="str">
        <f>IF(V1899="-","",V1899)</f>
        <v>0</v>
      </c>
      <c r="X1899" s="21" t="s">
        <v>2145</v>
      </c>
    </row>
    <row r="1900" spans="1:24" ht="15.75" customHeight="1" x14ac:dyDescent="0.3">
      <c r="A1900" s="10">
        <v>1899</v>
      </c>
      <c r="B1900" s="11" t="s">
        <v>4494</v>
      </c>
      <c r="C1900" s="11" t="s">
        <v>39</v>
      </c>
      <c r="D1900" s="11" t="s">
        <v>4495</v>
      </c>
      <c r="E1900" s="11" t="str">
        <f>IFERROR(LEFT(D1900, FIND("-",D1900,1)-2),D1900)</f>
        <v>SISTEM</v>
      </c>
      <c r="F1900" s="11" t="s">
        <v>27</v>
      </c>
      <c r="G1900" s="62" t="s">
        <v>28</v>
      </c>
      <c r="H1900" s="11" t="s">
        <v>670</v>
      </c>
      <c r="I1900" s="11" t="s">
        <v>675</v>
      </c>
      <c r="J1900" s="11" t="s">
        <v>97</v>
      </c>
      <c r="K1900" s="11" t="s">
        <v>535</v>
      </c>
      <c r="L1900" s="12" t="str">
        <f>RIGHT(K1900, 4)</f>
        <v>2023</v>
      </c>
      <c r="M1900" s="13">
        <v>44979</v>
      </c>
      <c r="N1900" s="14" t="str">
        <f>TEXT(M1900,"mmmm")</f>
        <v>February</v>
      </c>
      <c r="O1900" s="15">
        <f>MONTH(M1900)</f>
        <v>2</v>
      </c>
      <c r="P1900" s="11" t="s">
        <v>537</v>
      </c>
      <c r="Q1900" s="16">
        <v>44980</v>
      </c>
      <c r="R1900" s="11" t="s">
        <v>4496</v>
      </c>
      <c r="S1900" s="17" t="str">
        <f>IFERROR(LEFT(R1900,FIND(" ",R1900)-1),R1900)</f>
        <v>0</v>
      </c>
      <c r="T1900" s="11">
        <v>0</v>
      </c>
      <c r="U1900" s="18">
        <f>IF(AND(T1900&gt;3,T1900&lt;&gt;"-"),"&gt;3",T1900)</f>
        <v>0</v>
      </c>
      <c r="V1900" s="19" t="s">
        <v>678</v>
      </c>
      <c r="W1900" s="20" t="str">
        <f>IF(V1900="-","",V1900)</f>
        <v>0</v>
      </c>
      <c r="X1900" s="21" t="s">
        <v>30</v>
      </c>
    </row>
    <row r="1901" spans="1:24" ht="15.75" customHeight="1" x14ac:dyDescent="0.3">
      <c r="A1901" s="10">
        <v>1900</v>
      </c>
      <c r="B1901" s="11" t="s">
        <v>4497</v>
      </c>
      <c r="C1901" s="11" t="s">
        <v>39</v>
      </c>
      <c r="D1901" s="11" t="s">
        <v>193</v>
      </c>
      <c r="E1901" s="11" t="str">
        <f>IFERROR(LEFT(D1901, FIND("-",D1901,1)-2),D1901)</f>
        <v>KESELAMATAN</v>
      </c>
      <c r="F1901" s="11" t="s">
        <v>27</v>
      </c>
      <c r="G1901" s="62" t="s">
        <v>28</v>
      </c>
      <c r="H1901" s="11" t="s">
        <v>670</v>
      </c>
      <c r="I1901" s="11" t="s">
        <v>675</v>
      </c>
      <c r="J1901" s="11" t="s">
        <v>58</v>
      </c>
      <c r="K1901" s="11" t="s">
        <v>3528</v>
      </c>
      <c r="L1901" s="12" t="str">
        <f>RIGHT(K1901, 4)</f>
        <v>2022</v>
      </c>
      <c r="M1901" s="13">
        <v>44662</v>
      </c>
      <c r="N1901" s="14" t="str">
        <f>TEXT(M1901,"mmmm")</f>
        <v>April</v>
      </c>
      <c r="O1901" s="15">
        <f>MONTH(M1901)</f>
        <v>4</v>
      </c>
      <c r="P1901" s="11" t="s">
        <v>1633</v>
      </c>
      <c r="Q1901" s="16">
        <v>44663</v>
      </c>
      <c r="R1901" s="11" t="s">
        <v>4498</v>
      </c>
      <c r="S1901" s="17" t="str">
        <f>IFERROR(LEFT(R1901,FIND(" ",R1901)-1),R1901)</f>
        <v>0</v>
      </c>
      <c r="T1901" s="11">
        <v>0</v>
      </c>
      <c r="U1901" s="18">
        <f>IF(AND(T1901&gt;3,T1901&lt;&gt;"-"),"&gt;3",T1901)</f>
        <v>0</v>
      </c>
      <c r="V1901" s="19" t="s">
        <v>678</v>
      </c>
      <c r="W1901" s="20" t="str">
        <f>IF(V1901="-","",V1901)</f>
        <v>0</v>
      </c>
      <c r="X1901" s="21" t="s">
        <v>30</v>
      </c>
    </row>
    <row r="1902" spans="1:24" ht="15.75" customHeight="1" x14ac:dyDescent="0.3">
      <c r="A1902" s="10">
        <v>1901</v>
      </c>
      <c r="B1902" s="11" t="s">
        <v>4499</v>
      </c>
      <c r="C1902" s="11" t="s">
        <v>25</v>
      </c>
      <c r="D1902" s="11" t="s">
        <v>55</v>
      </c>
      <c r="E1902" s="11" t="str">
        <f>IFERROR(LEFT(D1902, FIND("-",D1902,1)-2),D1902)</f>
        <v>OPERASI</v>
      </c>
      <c r="F1902" s="11" t="s">
        <v>27</v>
      </c>
      <c r="G1902" s="62" t="s">
        <v>28</v>
      </c>
      <c r="H1902" s="11" t="s">
        <v>670</v>
      </c>
      <c r="I1902" s="11" t="s">
        <v>675</v>
      </c>
      <c r="J1902" s="11" t="s">
        <v>104</v>
      </c>
      <c r="K1902" s="11" t="s">
        <v>348</v>
      </c>
      <c r="L1902" s="12" t="str">
        <f>RIGHT(K1902, 4)</f>
        <v>2022</v>
      </c>
      <c r="M1902" s="13">
        <v>44655</v>
      </c>
      <c r="N1902" s="14" t="str">
        <f>TEXT(M1902,"mmmm")</f>
        <v>April</v>
      </c>
      <c r="O1902" s="15">
        <f>MONTH(M1902)</f>
        <v>4</v>
      </c>
      <c r="P1902" s="11" t="s">
        <v>4500</v>
      </c>
      <c r="Q1902" s="16">
        <v>44656</v>
      </c>
      <c r="R1902" s="11" t="s">
        <v>4501</v>
      </c>
      <c r="S1902" s="17" t="str">
        <f>IFERROR(LEFT(R1902,FIND(" ",R1902)-1),R1902)</f>
        <v>0</v>
      </c>
      <c r="T1902" s="11">
        <v>0</v>
      </c>
      <c r="U1902" s="18">
        <f>IF(AND(T1902&gt;3,T1902&lt;&gt;"-"),"&gt;3",T1902)</f>
        <v>0</v>
      </c>
      <c r="V1902" s="19" t="s">
        <v>678</v>
      </c>
      <c r="W1902" s="20" t="str">
        <f>IF(V1902="-","",V1902)</f>
        <v>0</v>
      </c>
      <c r="X1902" s="21" t="s">
        <v>30</v>
      </c>
    </row>
    <row r="1903" spans="1:24" ht="15.75" customHeight="1" x14ac:dyDescent="0.3">
      <c r="A1903" s="10">
        <v>1902</v>
      </c>
      <c r="B1903" s="11" t="s">
        <v>4502</v>
      </c>
      <c r="C1903" s="11" t="s">
        <v>39</v>
      </c>
      <c r="D1903" s="11" t="s">
        <v>135</v>
      </c>
      <c r="E1903" s="11" t="str">
        <f>IFERROR(LEFT(D1903, FIND("-",D1903,1)-2),D1903)</f>
        <v>APLIKASI</v>
      </c>
      <c r="F1903" s="11" t="s">
        <v>136</v>
      </c>
      <c r="G1903" s="62" t="s">
        <v>28</v>
      </c>
      <c r="H1903" s="11" t="s">
        <v>670</v>
      </c>
      <c r="I1903" s="11" t="s">
        <v>675</v>
      </c>
      <c r="J1903" s="11" t="s">
        <v>730</v>
      </c>
      <c r="K1903" s="11" t="s">
        <v>1406</v>
      </c>
      <c r="L1903" s="12" t="str">
        <f>RIGHT(K1903, 4)</f>
        <v>2022</v>
      </c>
      <c r="M1903" s="13">
        <v>44817</v>
      </c>
      <c r="N1903" s="14" t="str">
        <f>TEXT(M1903,"mmmm")</f>
        <v>September</v>
      </c>
      <c r="O1903" s="15">
        <f>MONTH(M1903)</f>
        <v>9</v>
      </c>
      <c r="P1903" s="11" t="s">
        <v>424</v>
      </c>
      <c r="Q1903" s="16">
        <v>44818</v>
      </c>
      <c r="R1903" s="11" t="s">
        <v>4503</v>
      </c>
      <c r="S1903" s="17" t="str">
        <f>IFERROR(LEFT(R1903,FIND(" ",R1903)-1),R1903)</f>
        <v>0</v>
      </c>
      <c r="T1903" s="11">
        <v>0</v>
      </c>
      <c r="U1903" s="18">
        <f>IF(AND(T1903&gt;3,T1903&lt;&gt;"-"),"&gt;3",T1903)</f>
        <v>0</v>
      </c>
      <c r="V1903" s="19" t="s">
        <v>678</v>
      </c>
      <c r="W1903" s="20" t="str">
        <f>IF(V1903="-","",V1903)</f>
        <v>0</v>
      </c>
      <c r="X1903" s="21" t="s">
        <v>30</v>
      </c>
    </row>
    <row r="1904" spans="1:24" ht="15.75" customHeight="1" x14ac:dyDescent="0.3">
      <c r="A1904" s="10">
        <v>1903</v>
      </c>
      <c r="B1904" s="11" t="s">
        <v>4504</v>
      </c>
      <c r="C1904" s="11" t="s">
        <v>39</v>
      </c>
      <c r="D1904" s="11" t="s">
        <v>33</v>
      </c>
      <c r="E1904" s="11" t="str">
        <f>IFERROR(LEFT(D1904, FIND("-",D1904,1)-2),D1904)</f>
        <v>OPERASI</v>
      </c>
      <c r="F1904" s="11" t="s">
        <v>27</v>
      </c>
      <c r="G1904" s="62" t="s">
        <v>28</v>
      </c>
      <c r="H1904" s="11" t="s">
        <v>670</v>
      </c>
      <c r="I1904" s="11" t="s">
        <v>671</v>
      </c>
      <c r="J1904" s="11" t="s">
        <v>697</v>
      </c>
      <c r="K1904" s="11" t="s">
        <v>1210</v>
      </c>
      <c r="L1904" s="12" t="str">
        <f>RIGHT(K1904, 4)</f>
        <v>2022</v>
      </c>
      <c r="M1904" s="13">
        <v>44781</v>
      </c>
      <c r="N1904" s="14" t="str">
        <f>TEXT(M1904,"mmmm")</f>
        <v>August</v>
      </c>
      <c r="O1904" s="15">
        <f>MONTH(M1904)</f>
        <v>8</v>
      </c>
      <c r="P1904" s="11" t="s">
        <v>790</v>
      </c>
      <c r="Q1904" s="16">
        <v>44782</v>
      </c>
      <c r="R1904" s="11" t="s">
        <v>4505</v>
      </c>
      <c r="S1904" s="17" t="str">
        <f>IFERROR(LEFT(R1904,FIND(" ",R1904)-1),R1904)</f>
        <v>0</v>
      </c>
      <c r="T1904" s="11">
        <v>0</v>
      </c>
      <c r="U1904" s="18">
        <f>IF(AND(T1904&gt;3,T1904&lt;&gt;"-"),"&gt;3",T1904)</f>
        <v>0</v>
      </c>
      <c r="V1904" s="19" t="s">
        <v>678</v>
      </c>
      <c r="W1904" s="20" t="str">
        <f>IF(V1904="-","",V1904)</f>
        <v>0</v>
      </c>
      <c r="X1904" s="21" t="s">
        <v>30</v>
      </c>
    </row>
    <row r="1905" spans="1:24" ht="15.75" customHeight="1" x14ac:dyDescent="0.3">
      <c r="A1905" s="10">
        <v>1904</v>
      </c>
      <c r="B1905" s="11" t="s">
        <v>4506</v>
      </c>
      <c r="C1905" s="11" t="s">
        <v>39</v>
      </c>
      <c r="D1905" s="11" t="s">
        <v>33</v>
      </c>
      <c r="E1905" s="11" t="str">
        <f>IFERROR(LEFT(D1905, FIND("-",D1905,1)-2),D1905)</f>
        <v>OPERASI</v>
      </c>
      <c r="F1905" s="11" t="s">
        <v>34</v>
      </c>
      <c r="G1905" s="62" t="s">
        <v>28</v>
      </c>
      <c r="H1905" s="11" t="s">
        <v>670</v>
      </c>
      <c r="I1905" s="11" t="s">
        <v>675</v>
      </c>
      <c r="J1905" s="11" t="s">
        <v>58</v>
      </c>
      <c r="K1905" s="11" t="s">
        <v>1311</v>
      </c>
      <c r="L1905" s="12" t="str">
        <f>RIGHT(K1905, 4)</f>
        <v>2021</v>
      </c>
      <c r="M1905" s="13">
        <v>44460</v>
      </c>
      <c r="N1905" s="14" t="str">
        <f>TEXT(M1905,"mmmm")</f>
        <v>September</v>
      </c>
      <c r="O1905" s="15">
        <f>MONTH(M1905)</f>
        <v>9</v>
      </c>
      <c r="P1905" s="11" t="s">
        <v>230</v>
      </c>
      <c r="Q1905" s="16">
        <v>44461</v>
      </c>
      <c r="R1905" s="11" t="s">
        <v>4507</v>
      </c>
      <c r="S1905" s="17" t="str">
        <f>IFERROR(LEFT(R1905,FIND(" ",R1905)-1),R1905)</f>
        <v>0</v>
      </c>
      <c r="T1905" s="11">
        <v>0</v>
      </c>
      <c r="U1905" s="18">
        <f>IF(AND(T1905&gt;3,T1905&lt;&gt;"-"),"&gt;3",T1905)</f>
        <v>0</v>
      </c>
      <c r="V1905" s="19" t="s">
        <v>678</v>
      </c>
      <c r="W1905" s="20" t="str">
        <f>IF(V1905="-","",V1905)</f>
        <v>0</v>
      </c>
      <c r="X1905" s="21" t="s">
        <v>30</v>
      </c>
    </row>
    <row r="1906" spans="1:24" ht="15.75" customHeight="1" x14ac:dyDescent="0.3">
      <c r="A1906" s="10">
        <v>1905</v>
      </c>
      <c r="B1906" s="11" t="s">
        <v>4508</v>
      </c>
      <c r="C1906" s="11" t="s">
        <v>39</v>
      </c>
      <c r="D1906" s="11" t="s">
        <v>40</v>
      </c>
      <c r="E1906" s="11" t="str">
        <f>IFERROR(LEFT(D1906, FIND("-",D1906,1)-2),D1906)</f>
        <v>SISTEM</v>
      </c>
      <c r="F1906" s="11" t="s">
        <v>550</v>
      </c>
      <c r="G1906" s="62" t="s">
        <v>28</v>
      </c>
      <c r="H1906" s="11" t="s">
        <v>670</v>
      </c>
      <c r="I1906" s="11" t="s">
        <v>680</v>
      </c>
      <c r="J1906" s="11" t="s">
        <v>104</v>
      </c>
      <c r="K1906" s="11" t="s">
        <v>593</v>
      </c>
      <c r="L1906" s="12" t="str">
        <f>RIGHT(K1906, 4)</f>
        <v>2023</v>
      </c>
      <c r="M1906" s="13">
        <v>45145</v>
      </c>
      <c r="N1906" s="14" t="str">
        <f>TEXT(M1906,"mmmm")</f>
        <v>August</v>
      </c>
      <c r="O1906" s="15">
        <f>MONTH(M1906)</f>
        <v>8</v>
      </c>
      <c r="P1906" s="11" t="s">
        <v>3516</v>
      </c>
      <c r="Q1906" s="16">
        <v>45146</v>
      </c>
      <c r="R1906" s="11" t="s">
        <v>4509</v>
      </c>
      <c r="S1906" s="17" t="str">
        <f>IFERROR(LEFT(R1906,FIND(" ",R1906)-1),R1906)</f>
        <v>0</v>
      </c>
      <c r="T1906" s="11">
        <v>0</v>
      </c>
      <c r="U1906" s="18">
        <f>IF(AND(T1906&gt;3,T1906&lt;&gt;"-"),"&gt;3",T1906)</f>
        <v>0</v>
      </c>
      <c r="V1906" s="19" t="s">
        <v>678</v>
      </c>
      <c r="W1906" s="20" t="str">
        <f>IF(V1906="-","",V1906)</f>
        <v>0</v>
      </c>
      <c r="X1906" s="21" t="s">
        <v>30</v>
      </c>
    </row>
    <row r="1907" spans="1:24" ht="15.75" customHeight="1" x14ac:dyDescent="0.3">
      <c r="A1907" s="10">
        <v>1906</v>
      </c>
      <c r="B1907" s="11" t="s">
        <v>4510</v>
      </c>
      <c r="C1907" s="11" t="s">
        <v>39</v>
      </c>
      <c r="D1907" s="11" t="s">
        <v>40</v>
      </c>
      <c r="E1907" s="11" t="str">
        <f>IFERROR(LEFT(D1907, FIND("-",D1907,1)-2),D1907)</f>
        <v>SISTEM</v>
      </c>
      <c r="F1907" s="11" t="s">
        <v>165</v>
      </c>
      <c r="G1907" s="62" t="s">
        <v>28</v>
      </c>
      <c r="H1907" s="11" t="s">
        <v>670</v>
      </c>
      <c r="I1907" s="11" t="s">
        <v>675</v>
      </c>
      <c r="J1907" s="11" t="s">
        <v>104</v>
      </c>
      <c r="K1907" s="11" t="s">
        <v>102</v>
      </c>
      <c r="L1907" s="12" t="str">
        <f>RIGHT(K1907, 4)</f>
        <v>2020</v>
      </c>
      <c r="M1907" s="13">
        <v>44117</v>
      </c>
      <c r="N1907" s="14" t="str">
        <f>TEXT(M1907,"mmmm")</f>
        <v>October</v>
      </c>
      <c r="O1907" s="15">
        <f>MONTH(M1907)</f>
        <v>10</v>
      </c>
      <c r="P1907" s="11" t="s">
        <v>4119</v>
      </c>
      <c r="Q1907" s="16">
        <v>44118</v>
      </c>
      <c r="R1907" s="11" t="s">
        <v>4511</v>
      </c>
      <c r="S1907" s="17" t="str">
        <f>IFERROR(LEFT(R1907,FIND(" ",R1907)-1),R1907)</f>
        <v>0</v>
      </c>
      <c r="T1907" s="11">
        <v>0</v>
      </c>
      <c r="U1907" s="18">
        <f>IF(AND(T1907&gt;3,T1907&lt;&gt;"-"),"&gt;3",T1907)</f>
        <v>0</v>
      </c>
      <c r="V1907" s="19" t="s">
        <v>678</v>
      </c>
      <c r="W1907" s="20" t="str">
        <f>IF(V1907="-","",V1907)</f>
        <v>0</v>
      </c>
      <c r="X1907" s="21" t="s">
        <v>30</v>
      </c>
    </row>
    <row r="1908" spans="1:24" ht="15.75" customHeight="1" x14ac:dyDescent="0.3">
      <c r="A1908" s="10">
        <v>1907</v>
      </c>
      <c r="B1908" s="11" t="s">
        <v>4512</v>
      </c>
      <c r="C1908" s="11" t="s">
        <v>25</v>
      </c>
      <c r="D1908" s="11" t="s">
        <v>33</v>
      </c>
      <c r="E1908" s="11" t="str">
        <f>IFERROR(LEFT(D1908, FIND("-",D1908,1)-2),D1908)</f>
        <v>OPERASI</v>
      </c>
      <c r="F1908" s="11" t="s">
        <v>347</v>
      </c>
      <c r="G1908" s="62" t="s">
        <v>28</v>
      </c>
      <c r="H1908" s="11" t="s">
        <v>670</v>
      </c>
      <c r="I1908" s="11" t="s">
        <v>675</v>
      </c>
      <c r="J1908" s="11" t="s">
        <v>58</v>
      </c>
      <c r="K1908" s="11" t="s">
        <v>3393</v>
      </c>
      <c r="L1908" s="12" t="str">
        <f>RIGHT(K1908, 4)</f>
        <v>2023</v>
      </c>
      <c r="M1908" s="13">
        <v>45154</v>
      </c>
      <c r="N1908" s="14" t="str">
        <f>TEXT(M1908,"mmmm")</f>
        <v>August</v>
      </c>
      <c r="O1908" s="15">
        <f>MONTH(M1908)</f>
        <v>8</v>
      </c>
      <c r="P1908" s="11" t="s">
        <v>1685</v>
      </c>
      <c r="Q1908" s="16">
        <v>45155</v>
      </c>
      <c r="R1908" s="11" t="s">
        <v>4513</v>
      </c>
      <c r="S1908" s="17" t="str">
        <f>IFERROR(LEFT(R1908,FIND(" ",R1908)-1),R1908)</f>
        <v>0</v>
      </c>
      <c r="T1908" s="11">
        <v>0</v>
      </c>
      <c r="U1908" s="18">
        <f>IF(AND(T1908&gt;3,T1908&lt;&gt;"-"),"&gt;3",T1908)</f>
        <v>0</v>
      </c>
      <c r="V1908" s="19" t="s">
        <v>678</v>
      </c>
      <c r="W1908" s="20" t="str">
        <f>IF(V1908="-","",V1908)</f>
        <v>0</v>
      </c>
      <c r="X1908" s="21" t="s">
        <v>30</v>
      </c>
    </row>
    <row r="1909" spans="1:24" ht="15.75" customHeight="1" x14ac:dyDescent="0.3">
      <c r="A1909" s="10">
        <v>1908</v>
      </c>
      <c r="B1909" s="11" t="s">
        <v>4514</v>
      </c>
      <c r="C1909" s="11" t="s">
        <v>39</v>
      </c>
      <c r="D1909" s="11" t="s">
        <v>51</v>
      </c>
      <c r="E1909" s="11" t="str">
        <f>IFERROR(LEFT(D1909, FIND("-",D1909,1)-2),D1909)</f>
        <v>OPERASI</v>
      </c>
      <c r="F1909" s="11" t="s">
        <v>27</v>
      </c>
      <c r="G1909" s="62" t="s">
        <v>28</v>
      </c>
      <c r="H1909" s="11" t="s">
        <v>670</v>
      </c>
      <c r="I1909" s="11" t="s">
        <v>675</v>
      </c>
      <c r="J1909" s="11" t="s">
        <v>825</v>
      </c>
      <c r="K1909" s="11" t="s">
        <v>2709</v>
      </c>
      <c r="L1909" s="12" t="str">
        <f>RIGHT(K1909, 4)</f>
        <v>2022</v>
      </c>
      <c r="M1909" s="13">
        <v>44658</v>
      </c>
      <c r="N1909" s="14" t="str">
        <f>TEXT(M1909,"mmmm")</f>
        <v>April</v>
      </c>
      <c r="O1909" s="15">
        <f>MONTH(M1909)</f>
        <v>4</v>
      </c>
      <c r="P1909" s="11" t="s">
        <v>350</v>
      </c>
      <c r="Q1909" s="16">
        <v>44659</v>
      </c>
      <c r="R1909" s="11" t="s">
        <v>4515</v>
      </c>
      <c r="S1909" s="17" t="str">
        <f>IFERROR(LEFT(R1909,FIND(" ",R1909)-1),R1909)</f>
        <v>0</v>
      </c>
      <c r="T1909" s="11">
        <v>0</v>
      </c>
      <c r="U1909" s="18">
        <f>IF(AND(T1909&gt;3,T1909&lt;&gt;"-"),"&gt;3",T1909)</f>
        <v>0</v>
      </c>
      <c r="V1909" s="19" t="s">
        <v>678</v>
      </c>
      <c r="W1909" s="20" t="str">
        <f>IF(V1909="-","",V1909)</f>
        <v>0</v>
      </c>
      <c r="X1909" s="21" t="s">
        <v>30</v>
      </c>
    </row>
    <row r="1910" spans="1:24" ht="15.75" customHeight="1" x14ac:dyDescent="0.3">
      <c r="A1910" s="10">
        <v>1909</v>
      </c>
      <c r="B1910" s="11" t="s">
        <v>4516</v>
      </c>
      <c r="C1910" s="11" t="s">
        <v>25</v>
      </c>
      <c r="D1910" s="11" t="s">
        <v>33</v>
      </c>
      <c r="E1910" s="11" t="str">
        <f>IFERROR(LEFT(D1910, FIND("-",D1910,1)-2),D1910)</f>
        <v>OPERASI</v>
      </c>
      <c r="F1910" s="11" t="s">
        <v>34</v>
      </c>
      <c r="G1910" s="62" t="s">
        <v>28</v>
      </c>
      <c r="H1910" s="11" t="s">
        <v>670</v>
      </c>
      <c r="I1910" s="11" t="s">
        <v>671</v>
      </c>
      <c r="J1910" s="11" t="s">
        <v>58</v>
      </c>
      <c r="K1910" s="11" t="s">
        <v>2400</v>
      </c>
      <c r="L1910" s="12" t="str">
        <f>RIGHT(K1910, 4)</f>
        <v>2020</v>
      </c>
      <c r="M1910" s="13">
        <v>43930</v>
      </c>
      <c r="N1910" s="14" t="str">
        <f>TEXT(M1910,"mmmm")</f>
        <v>April</v>
      </c>
      <c r="O1910" s="15">
        <f>MONTH(M1910)</f>
        <v>4</v>
      </c>
      <c r="P1910" s="11" t="s">
        <v>766</v>
      </c>
      <c r="Q1910" s="16">
        <v>43931</v>
      </c>
      <c r="R1910" s="11" t="s">
        <v>4517</v>
      </c>
      <c r="S1910" s="17" t="str">
        <f>IFERROR(LEFT(R1910,FIND(" ",R1910)-1),R1910)</f>
        <v>0</v>
      </c>
      <c r="T1910" s="11">
        <v>0</v>
      </c>
      <c r="U1910" s="18">
        <f>IF(AND(T1910&gt;3,T1910&lt;&gt;"-"),"&gt;3",T1910)</f>
        <v>0</v>
      </c>
      <c r="V1910" s="19" t="s">
        <v>678</v>
      </c>
      <c r="W1910" s="20" t="str">
        <f>IF(V1910="-","",V1910)</f>
        <v>0</v>
      </c>
      <c r="X1910" s="21" t="s">
        <v>30</v>
      </c>
    </row>
    <row r="1911" spans="1:24" ht="15.75" customHeight="1" x14ac:dyDescent="0.3">
      <c r="A1911" s="10">
        <v>1910</v>
      </c>
      <c r="B1911" s="11" t="s">
        <v>4518</v>
      </c>
      <c r="C1911" s="11" t="s">
        <v>39</v>
      </c>
      <c r="D1911" s="11" t="s">
        <v>51</v>
      </c>
      <c r="E1911" s="11" t="str">
        <f>IFERROR(LEFT(D1911, FIND("-",D1911,1)-2),D1911)</f>
        <v>OPERASI</v>
      </c>
      <c r="F1911" s="11" t="s">
        <v>52</v>
      </c>
      <c r="G1911" s="62" t="s">
        <v>28</v>
      </c>
      <c r="H1911" s="11" t="s">
        <v>670</v>
      </c>
      <c r="I1911" s="11" t="s">
        <v>671</v>
      </c>
      <c r="J1911" s="11" t="s">
        <v>741</v>
      </c>
      <c r="K1911" s="11" t="s">
        <v>123</v>
      </c>
      <c r="L1911" s="12" t="str">
        <f>RIGHT(K1911, 4)</f>
        <v>2020</v>
      </c>
      <c r="M1911" s="13">
        <v>44145</v>
      </c>
      <c r="N1911" s="14" t="str">
        <f>TEXT(M1911,"mmmm")</f>
        <v>November</v>
      </c>
      <c r="O1911" s="15">
        <f>MONTH(M1911)</f>
        <v>11</v>
      </c>
      <c r="P1911" s="11" t="s">
        <v>1774</v>
      </c>
      <c r="Q1911" s="16">
        <v>44146</v>
      </c>
      <c r="R1911" s="11" t="s">
        <v>4519</v>
      </c>
      <c r="S1911" s="17" t="str">
        <f>IFERROR(LEFT(R1911,FIND(" ",R1911)-1),R1911)</f>
        <v>0</v>
      </c>
      <c r="T1911" s="11">
        <v>0</v>
      </c>
      <c r="U1911" s="18">
        <f>IF(AND(T1911&gt;3,T1911&lt;&gt;"-"),"&gt;3",T1911)</f>
        <v>0</v>
      </c>
      <c r="V1911" s="19" t="s">
        <v>678</v>
      </c>
      <c r="W1911" s="20" t="str">
        <f>IF(V1911="-","",V1911)</f>
        <v>0</v>
      </c>
      <c r="X1911" s="21" t="s">
        <v>30</v>
      </c>
    </row>
    <row r="1912" spans="1:24" ht="15.75" customHeight="1" x14ac:dyDescent="0.3">
      <c r="A1912" s="10">
        <v>1911</v>
      </c>
      <c r="B1912" s="11" t="s">
        <v>4520</v>
      </c>
      <c r="C1912" s="11" t="s">
        <v>39</v>
      </c>
      <c r="D1912" s="11" t="s">
        <v>51</v>
      </c>
      <c r="E1912" s="11" t="str">
        <f>IFERROR(LEFT(D1912, FIND("-",D1912,1)-2),D1912)</f>
        <v>OPERASI</v>
      </c>
      <c r="F1912" s="11" t="s">
        <v>52</v>
      </c>
      <c r="G1912" s="62" t="s">
        <v>28</v>
      </c>
      <c r="H1912" s="11" t="s">
        <v>670</v>
      </c>
      <c r="I1912" s="11" t="s">
        <v>671</v>
      </c>
      <c r="J1912" s="11" t="s">
        <v>697</v>
      </c>
      <c r="K1912" s="11" t="s">
        <v>4199</v>
      </c>
      <c r="L1912" s="12" t="str">
        <f>RIGHT(K1912, 4)</f>
        <v>2020</v>
      </c>
      <c r="M1912" s="13">
        <v>44152</v>
      </c>
      <c r="N1912" s="14" t="str">
        <f>TEXT(M1912,"mmmm")</f>
        <v>November</v>
      </c>
      <c r="O1912" s="15">
        <f>MONTH(M1912)</f>
        <v>11</v>
      </c>
      <c r="P1912" s="11" t="s">
        <v>4386</v>
      </c>
      <c r="Q1912" s="16">
        <v>44153</v>
      </c>
      <c r="R1912" s="11" t="s">
        <v>4521</v>
      </c>
      <c r="S1912" s="17" t="str">
        <f>IFERROR(LEFT(R1912,FIND(" ",R1912)-1),R1912)</f>
        <v>0</v>
      </c>
      <c r="T1912" s="11">
        <v>0</v>
      </c>
      <c r="U1912" s="18">
        <f>IF(AND(T1912&gt;3,T1912&lt;&gt;"-"),"&gt;3",T1912)</f>
        <v>0</v>
      </c>
      <c r="V1912" s="19" t="s">
        <v>678</v>
      </c>
      <c r="W1912" s="20" t="str">
        <f>IF(V1912="-","",V1912)</f>
        <v>0</v>
      </c>
      <c r="X1912" s="21" t="s">
        <v>30</v>
      </c>
    </row>
    <row r="1913" spans="1:24" ht="15.75" customHeight="1" x14ac:dyDescent="0.3">
      <c r="A1913" s="10">
        <v>1912</v>
      </c>
      <c r="B1913" s="11" t="s">
        <v>4522</v>
      </c>
      <c r="C1913" s="11" t="s">
        <v>25</v>
      </c>
      <c r="D1913" s="11" t="s">
        <v>182</v>
      </c>
      <c r="E1913" s="11" t="str">
        <f>IFERROR(LEFT(D1913, FIND("-",D1913,1)-2),D1913)</f>
        <v>SISTEM</v>
      </c>
      <c r="F1913" s="11" t="s">
        <v>183</v>
      </c>
      <c r="G1913" s="62" t="s">
        <v>28</v>
      </c>
      <c r="H1913" s="11" t="s">
        <v>670</v>
      </c>
      <c r="I1913" s="11" t="s">
        <v>680</v>
      </c>
      <c r="J1913" s="11" t="s">
        <v>104</v>
      </c>
      <c r="K1913" s="11" t="s">
        <v>1447</v>
      </c>
      <c r="L1913" s="12" t="str">
        <f>RIGHT(K1913, 4)</f>
        <v>2021</v>
      </c>
      <c r="M1913" s="13">
        <v>44529</v>
      </c>
      <c r="N1913" s="14" t="str">
        <f>TEXT(M1913,"mmmm")</f>
        <v>November</v>
      </c>
      <c r="O1913" s="15">
        <f>MONTH(M1913)</f>
        <v>11</v>
      </c>
      <c r="P1913" s="11" t="s">
        <v>3458</v>
      </c>
      <c r="Q1913" s="16">
        <v>44530</v>
      </c>
      <c r="R1913" s="11" t="s">
        <v>4523</v>
      </c>
      <c r="S1913" s="17" t="str">
        <f>IFERROR(LEFT(R1913,FIND(" ",R1913)-1),R1913)</f>
        <v>0</v>
      </c>
      <c r="T1913" s="11">
        <v>0</v>
      </c>
      <c r="U1913" s="18">
        <f>IF(AND(T1913&gt;3,T1913&lt;&gt;"-"),"&gt;3",T1913)</f>
        <v>0</v>
      </c>
      <c r="V1913" s="19" t="s">
        <v>678</v>
      </c>
      <c r="W1913" s="20" t="str">
        <f>IF(V1913="-","",V1913)</f>
        <v>0</v>
      </c>
      <c r="X1913" s="21" t="s">
        <v>30</v>
      </c>
    </row>
    <row r="1914" spans="1:24" ht="15.75" customHeight="1" x14ac:dyDescent="0.3">
      <c r="A1914" s="10">
        <v>1913</v>
      </c>
      <c r="B1914" s="11" t="s">
        <v>4524</v>
      </c>
      <c r="C1914" s="11" t="s">
        <v>39</v>
      </c>
      <c r="D1914" s="11" t="s">
        <v>209</v>
      </c>
      <c r="E1914" s="11" t="str">
        <f>IFERROR(LEFT(D1914, FIND("-",D1914,1)-2),D1914)</f>
        <v>OPERASI</v>
      </c>
      <c r="F1914" s="11" t="s">
        <v>27</v>
      </c>
      <c r="G1914" s="62" t="s">
        <v>28</v>
      </c>
      <c r="H1914" s="11" t="s">
        <v>670</v>
      </c>
      <c r="I1914" s="11" t="s">
        <v>671</v>
      </c>
      <c r="J1914" s="11" t="s">
        <v>97</v>
      </c>
      <c r="K1914" s="11" t="s">
        <v>4525</v>
      </c>
      <c r="L1914" s="12" t="str">
        <f>RIGHT(K1914, 4)</f>
        <v>2023</v>
      </c>
      <c r="M1914" s="13">
        <v>45109</v>
      </c>
      <c r="N1914" s="14" t="str">
        <f>TEXT(M1914,"mmmm")</f>
        <v>July</v>
      </c>
      <c r="O1914" s="15">
        <f>MONTH(M1914)</f>
        <v>7</v>
      </c>
      <c r="P1914" s="11" t="s">
        <v>1261</v>
      </c>
      <c r="Q1914" s="16">
        <v>45110</v>
      </c>
      <c r="R1914" s="11" t="s">
        <v>4526</v>
      </c>
      <c r="S1914" s="17" t="str">
        <f>IFERROR(LEFT(R1914,FIND(" ",R1914)-1),R1914)</f>
        <v>0</v>
      </c>
      <c r="T1914" s="11">
        <v>0</v>
      </c>
      <c r="U1914" s="18">
        <f>IF(AND(T1914&gt;3,T1914&lt;&gt;"-"),"&gt;3",T1914)</f>
        <v>0</v>
      </c>
      <c r="V1914" s="19" t="s">
        <v>678</v>
      </c>
      <c r="W1914" s="20" t="str">
        <f>IF(V1914="-","",V1914)</f>
        <v>0</v>
      </c>
      <c r="X1914" s="21" t="s">
        <v>30</v>
      </c>
    </row>
    <row r="1915" spans="1:24" ht="15.75" customHeight="1" x14ac:dyDescent="0.3">
      <c r="A1915" s="10">
        <v>1914</v>
      </c>
      <c r="B1915" s="11" t="s">
        <v>4527</v>
      </c>
      <c r="C1915" s="11" t="s">
        <v>39</v>
      </c>
      <c r="D1915" s="11" t="s">
        <v>33</v>
      </c>
      <c r="E1915" s="11" t="str">
        <f>IFERROR(LEFT(D1915, FIND("-",D1915,1)-2),D1915)</f>
        <v>OPERASI</v>
      </c>
      <c r="F1915" s="11" t="s">
        <v>84</v>
      </c>
      <c r="G1915" s="62" t="s">
        <v>28</v>
      </c>
      <c r="H1915" s="11" t="s">
        <v>670</v>
      </c>
      <c r="I1915" s="11" t="s">
        <v>675</v>
      </c>
      <c r="J1915" s="11" t="s">
        <v>1044</v>
      </c>
      <c r="K1915" s="11" t="s">
        <v>634</v>
      </c>
      <c r="L1915" s="12" t="str">
        <f>RIGHT(K1915, 4)</f>
        <v>2023</v>
      </c>
      <c r="M1915" s="13">
        <v>45215</v>
      </c>
      <c r="N1915" s="14" t="str">
        <f>TEXT(M1915,"mmmm")</f>
        <v>October</v>
      </c>
      <c r="O1915" s="15">
        <f>MONTH(M1915)</f>
        <v>10</v>
      </c>
      <c r="P1915" s="11" t="s">
        <v>3604</v>
      </c>
      <c r="Q1915" s="16">
        <v>45216</v>
      </c>
      <c r="R1915" s="11" t="s">
        <v>4528</v>
      </c>
      <c r="S1915" s="17" t="str">
        <f>IFERROR(LEFT(R1915,FIND(" ",R1915)-1),R1915)</f>
        <v>0</v>
      </c>
      <c r="T1915" s="11">
        <v>0</v>
      </c>
      <c r="U1915" s="18">
        <f>IF(AND(T1915&gt;3,T1915&lt;&gt;"-"),"&gt;3",T1915)</f>
        <v>0</v>
      </c>
      <c r="V1915" s="19" t="s">
        <v>678</v>
      </c>
      <c r="W1915" s="20" t="str">
        <f>IF(V1915="-","",V1915)</f>
        <v>0</v>
      </c>
      <c r="X1915" s="21" t="s">
        <v>30</v>
      </c>
    </row>
    <row r="1916" spans="1:24" ht="15.75" customHeight="1" x14ac:dyDescent="0.3">
      <c r="A1916" s="10">
        <v>1915</v>
      </c>
      <c r="B1916" s="11" t="s">
        <v>4529</v>
      </c>
      <c r="C1916" s="11" t="s">
        <v>25</v>
      </c>
      <c r="D1916" s="11" t="s">
        <v>111</v>
      </c>
      <c r="E1916" s="11" t="str">
        <f>IFERROR(LEFT(D1916, FIND("-",D1916,1)-2),D1916)</f>
        <v>SISTEM</v>
      </c>
      <c r="F1916" s="11" t="s">
        <v>496</v>
      </c>
      <c r="G1916" s="62" t="s">
        <v>28</v>
      </c>
      <c r="H1916" s="11" t="s">
        <v>670</v>
      </c>
      <c r="I1916" s="11" t="s">
        <v>680</v>
      </c>
      <c r="J1916" s="11" t="s">
        <v>104</v>
      </c>
      <c r="K1916" s="11" t="s">
        <v>4048</v>
      </c>
      <c r="L1916" s="12" t="str">
        <f>RIGHT(K1916, 4)</f>
        <v>2021</v>
      </c>
      <c r="M1916" s="13">
        <v>44356</v>
      </c>
      <c r="N1916" s="14" t="str">
        <f>TEXT(M1916,"mmmm")</f>
        <v>June</v>
      </c>
      <c r="O1916" s="15">
        <f>MONTH(M1916)</f>
        <v>6</v>
      </c>
      <c r="P1916" s="11" t="s">
        <v>3686</v>
      </c>
      <c r="Q1916" s="16">
        <v>44357</v>
      </c>
      <c r="R1916" s="11" t="s">
        <v>4530</v>
      </c>
      <c r="S1916" s="17" t="str">
        <f>IFERROR(LEFT(R1916,FIND(" ",R1916)-1),R1916)</f>
        <v>0</v>
      </c>
      <c r="T1916" s="11">
        <v>0</v>
      </c>
      <c r="U1916" s="18">
        <f>IF(AND(T1916&gt;3,T1916&lt;&gt;"-"),"&gt;3",T1916)</f>
        <v>0</v>
      </c>
      <c r="V1916" s="19" t="s">
        <v>678</v>
      </c>
      <c r="W1916" s="20" t="str">
        <f>IF(V1916="-","",V1916)</f>
        <v>0</v>
      </c>
      <c r="X1916" s="21" t="s">
        <v>30</v>
      </c>
    </row>
    <row r="1917" spans="1:24" ht="15.75" customHeight="1" x14ac:dyDescent="0.3">
      <c r="A1917" s="10">
        <v>1916</v>
      </c>
      <c r="B1917" s="11" t="s">
        <v>4531</v>
      </c>
      <c r="C1917" s="11" t="s">
        <v>39</v>
      </c>
      <c r="D1917" s="11" t="s">
        <v>693</v>
      </c>
      <c r="E1917" s="11" t="str">
        <f>IFERROR(LEFT(D1917, FIND("-",D1917,1)-2),D1917)</f>
        <v>SISTEM</v>
      </c>
      <c r="F1917" s="11" t="s">
        <v>27</v>
      </c>
      <c r="G1917" s="62" t="s">
        <v>28</v>
      </c>
      <c r="H1917" s="11" t="s">
        <v>670</v>
      </c>
      <c r="I1917" s="11" t="s">
        <v>675</v>
      </c>
      <c r="J1917" s="11" t="s">
        <v>97</v>
      </c>
      <c r="K1917" s="11" t="s">
        <v>337</v>
      </c>
      <c r="L1917" s="12" t="str">
        <f>RIGHT(K1917, 4)</f>
        <v>2022</v>
      </c>
      <c r="M1917" s="13">
        <v>44647</v>
      </c>
      <c r="N1917" s="14" t="str">
        <f>TEXT(M1917,"mmmm")</f>
        <v>March</v>
      </c>
      <c r="O1917" s="15">
        <f>MONTH(M1917)</f>
        <v>3</v>
      </c>
      <c r="P1917" s="11" t="s">
        <v>1324</v>
      </c>
      <c r="Q1917" s="16">
        <v>44648</v>
      </c>
      <c r="R1917" s="11" t="s">
        <v>4532</v>
      </c>
      <c r="S1917" s="17" t="str">
        <f>IFERROR(LEFT(R1917,FIND(" ",R1917)-1),R1917)</f>
        <v>0</v>
      </c>
      <c r="T1917" s="11">
        <v>0</v>
      </c>
      <c r="U1917" s="18">
        <f>IF(AND(T1917&gt;3,T1917&lt;&gt;"-"),"&gt;3",T1917)</f>
        <v>0</v>
      </c>
      <c r="V1917" s="19" t="s">
        <v>678</v>
      </c>
      <c r="W1917" s="20" t="str">
        <f>IF(V1917="-","",V1917)</f>
        <v>0</v>
      </c>
      <c r="X1917" s="21" t="s">
        <v>30</v>
      </c>
    </row>
    <row r="1918" spans="1:24" ht="15.75" customHeight="1" x14ac:dyDescent="0.3">
      <c r="A1918" s="10">
        <v>1917</v>
      </c>
      <c r="B1918" s="11" t="s">
        <v>4533</v>
      </c>
      <c r="C1918" s="11" t="s">
        <v>25</v>
      </c>
      <c r="D1918" s="11" t="s">
        <v>242</v>
      </c>
      <c r="E1918" s="11" t="str">
        <f>IFERROR(LEFT(D1918, FIND("-",D1918,1)-2),D1918)</f>
        <v>OPERASI</v>
      </c>
      <c r="F1918" s="11" t="s">
        <v>288</v>
      </c>
      <c r="G1918" s="62" t="s">
        <v>28</v>
      </c>
      <c r="H1918" s="11" t="s">
        <v>670</v>
      </c>
      <c r="I1918" s="11" t="s">
        <v>680</v>
      </c>
      <c r="J1918" s="11" t="s">
        <v>97</v>
      </c>
      <c r="K1918" s="11" t="s">
        <v>4534</v>
      </c>
      <c r="L1918" s="12" t="str">
        <f>RIGHT(K1918, 4)</f>
        <v>2021</v>
      </c>
      <c r="M1918" s="13">
        <v>44359</v>
      </c>
      <c r="N1918" s="14" t="str">
        <f>TEXT(M1918,"mmmm")</f>
        <v>June</v>
      </c>
      <c r="O1918" s="15">
        <f>MONTH(M1918)</f>
        <v>6</v>
      </c>
      <c r="P1918" s="11" t="s">
        <v>2548</v>
      </c>
      <c r="Q1918" s="16">
        <v>44360</v>
      </c>
      <c r="R1918" s="11" t="s">
        <v>4535</v>
      </c>
      <c r="S1918" s="17" t="str">
        <f>IFERROR(LEFT(R1918,FIND(" ",R1918)-1),R1918)</f>
        <v>0</v>
      </c>
      <c r="T1918" s="11">
        <v>0</v>
      </c>
      <c r="U1918" s="18">
        <f>IF(AND(T1918&gt;3,T1918&lt;&gt;"-"),"&gt;3",T1918)</f>
        <v>0</v>
      </c>
      <c r="V1918" s="19" t="s">
        <v>678</v>
      </c>
      <c r="W1918" s="20" t="str">
        <f>IF(V1918="-","",V1918)</f>
        <v>0</v>
      </c>
      <c r="X1918" s="21" t="s">
        <v>30</v>
      </c>
    </row>
    <row r="1919" spans="1:24" ht="15.75" customHeight="1" x14ac:dyDescent="0.3">
      <c r="A1919" s="10">
        <v>1918</v>
      </c>
      <c r="B1919" s="11" t="s">
        <v>4536</v>
      </c>
      <c r="C1919" s="11" t="s">
        <v>25</v>
      </c>
      <c r="D1919" s="11" t="s">
        <v>33</v>
      </c>
      <c r="E1919" s="11" t="str">
        <f>IFERROR(LEFT(D1919, FIND("-",D1919,1)-2),D1919)</f>
        <v>OPERASI</v>
      </c>
      <c r="F1919" s="11" t="s">
        <v>1124</v>
      </c>
      <c r="G1919" s="62" t="s">
        <v>28</v>
      </c>
      <c r="H1919" s="11" t="s">
        <v>670</v>
      </c>
      <c r="I1919" s="11" t="s">
        <v>675</v>
      </c>
      <c r="J1919" s="11" t="s">
        <v>741</v>
      </c>
      <c r="K1919" s="11" t="s">
        <v>223</v>
      </c>
      <c r="L1919" s="12" t="str">
        <f>RIGHT(K1919, 4)</f>
        <v>2021</v>
      </c>
      <c r="M1919" s="13">
        <v>44452</v>
      </c>
      <c r="N1919" s="14" t="str">
        <f>TEXT(M1919,"mmmm")</f>
        <v>September</v>
      </c>
      <c r="O1919" s="15">
        <f>MONTH(M1919)</f>
        <v>9</v>
      </c>
      <c r="P1919" s="11" t="s">
        <v>2543</v>
      </c>
      <c r="Q1919" s="16">
        <v>44453</v>
      </c>
      <c r="R1919" s="11" t="s">
        <v>4537</v>
      </c>
      <c r="S1919" s="17" t="str">
        <f>IFERROR(LEFT(R1919,FIND(" ",R1919)-1),R1919)</f>
        <v>0</v>
      </c>
      <c r="T1919" s="11">
        <v>0</v>
      </c>
      <c r="U1919" s="18">
        <f>IF(AND(T1919&gt;3,T1919&lt;&gt;"-"),"&gt;3",T1919)</f>
        <v>0</v>
      </c>
      <c r="V1919" s="19" t="s">
        <v>678</v>
      </c>
      <c r="W1919" s="20" t="str">
        <f>IF(V1919="-","",V1919)</f>
        <v>0</v>
      </c>
      <c r="X1919" s="21" t="s">
        <v>30</v>
      </c>
    </row>
    <row r="1920" spans="1:24" ht="15.75" customHeight="1" x14ac:dyDescent="0.3">
      <c r="A1920" s="10">
        <v>1919</v>
      </c>
      <c r="B1920" s="11" t="s">
        <v>4538</v>
      </c>
      <c r="C1920" s="11" t="s">
        <v>39</v>
      </c>
      <c r="D1920" s="11" t="s">
        <v>1063</v>
      </c>
      <c r="E1920" s="11" t="str">
        <f>IFERROR(LEFT(D1920, FIND("-",D1920,1)-2),D1920)</f>
        <v>SISTEM</v>
      </c>
      <c r="F1920" s="11" t="s">
        <v>27</v>
      </c>
      <c r="G1920" s="62" t="s">
        <v>28</v>
      </c>
      <c r="H1920" s="11" t="s">
        <v>670</v>
      </c>
      <c r="I1920" s="11" t="s">
        <v>680</v>
      </c>
      <c r="J1920" s="11" t="s">
        <v>97</v>
      </c>
      <c r="K1920" s="11" t="s">
        <v>223</v>
      </c>
      <c r="L1920" s="12" t="str">
        <f>RIGHT(K1920, 4)</f>
        <v>2021</v>
      </c>
      <c r="M1920" s="13">
        <v>44452</v>
      </c>
      <c r="N1920" s="14" t="str">
        <f>TEXT(M1920,"mmmm")</f>
        <v>September</v>
      </c>
      <c r="O1920" s="15">
        <f>MONTH(M1920)</f>
        <v>9</v>
      </c>
      <c r="P1920" s="11" t="s">
        <v>2543</v>
      </c>
      <c r="Q1920" s="16">
        <v>44453</v>
      </c>
      <c r="R1920" s="11" t="s">
        <v>4539</v>
      </c>
      <c r="S1920" s="17" t="str">
        <f>IFERROR(LEFT(R1920,FIND(" ",R1920)-1),R1920)</f>
        <v>0</v>
      </c>
      <c r="T1920" s="11">
        <v>0</v>
      </c>
      <c r="U1920" s="18">
        <f>IF(AND(T1920&gt;3,T1920&lt;&gt;"-"),"&gt;3",T1920)</f>
        <v>0</v>
      </c>
      <c r="V1920" s="19" t="s">
        <v>678</v>
      </c>
      <c r="W1920" s="20" t="str">
        <f>IF(V1920="-","",V1920)</f>
        <v>0</v>
      </c>
      <c r="X1920" s="21" t="s">
        <v>30</v>
      </c>
    </row>
    <row r="1921" spans="1:24" ht="15.75" customHeight="1" x14ac:dyDescent="0.3">
      <c r="A1921" s="10">
        <v>1920</v>
      </c>
      <c r="B1921" s="11" t="s">
        <v>4540</v>
      </c>
      <c r="C1921" s="11" t="s">
        <v>39</v>
      </c>
      <c r="D1921" s="11" t="s">
        <v>33</v>
      </c>
      <c r="E1921" s="11" t="str">
        <f>IFERROR(LEFT(D1921, FIND("-",D1921,1)-2),D1921)</f>
        <v>OPERASI</v>
      </c>
      <c r="F1921" s="11" t="s">
        <v>84</v>
      </c>
      <c r="G1921" s="62" t="s">
        <v>28</v>
      </c>
      <c r="H1921" s="11" t="s">
        <v>670</v>
      </c>
      <c r="I1921" s="11" t="s">
        <v>671</v>
      </c>
      <c r="J1921" s="11" t="s">
        <v>697</v>
      </c>
      <c r="K1921" s="11" t="s">
        <v>463</v>
      </c>
      <c r="L1921" s="12" t="str">
        <f>RIGHT(K1921, 4)</f>
        <v>2022</v>
      </c>
      <c r="M1921" s="13">
        <v>44853</v>
      </c>
      <c r="N1921" s="14" t="str">
        <f>TEXT(M1921,"mmmm")</f>
        <v>October</v>
      </c>
      <c r="O1921" s="15">
        <f>MONTH(M1921)</f>
        <v>10</v>
      </c>
      <c r="P1921" s="11" t="s">
        <v>466</v>
      </c>
      <c r="Q1921" s="16">
        <v>44854</v>
      </c>
      <c r="R1921" s="11" t="s">
        <v>4541</v>
      </c>
      <c r="S1921" s="17" t="str">
        <f>IFERROR(LEFT(R1921,FIND(" ",R1921)-1),R1921)</f>
        <v>0</v>
      </c>
      <c r="T1921" s="11">
        <v>0</v>
      </c>
      <c r="U1921" s="18">
        <f>IF(AND(T1921&gt;3,T1921&lt;&gt;"-"),"&gt;3",T1921)</f>
        <v>0</v>
      </c>
      <c r="V1921" s="19" t="s">
        <v>678</v>
      </c>
      <c r="W1921" s="20" t="str">
        <f>IF(V1921="-","",V1921)</f>
        <v>0</v>
      </c>
      <c r="X1921" s="21" t="s">
        <v>30</v>
      </c>
    </row>
    <row r="1922" spans="1:24" ht="15.75" customHeight="1" x14ac:dyDescent="0.3">
      <c r="A1922" s="10">
        <v>1921</v>
      </c>
      <c r="B1922" s="11" t="s">
        <v>4542</v>
      </c>
      <c r="C1922" s="11" t="s">
        <v>25</v>
      </c>
      <c r="D1922" s="11" t="s">
        <v>33</v>
      </c>
      <c r="E1922" s="11" t="str">
        <f>IFERROR(LEFT(D1922, FIND("-",D1922,1)-2),D1922)</f>
        <v>OPERASI</v>
      </c>
      <c r="F1922" s="11" t="s">
        <v>84</v>
      </c>
      <c r="G1922" s="62" t="s">
        <v>28</v>
      </c>
      <c r="H1922" s="11" t="s">
        <v>684</v>
      </c>
      <c r="I1922" s="11" t="s">
        <v>671</v>
      </c>
      <c r="J1922" s="11" t="s">
        <v>697</v>
      </c>
      <c r="K1922" s="11" t="s">
        <v>2538</v>
      </c>
      <c r="L1922" s="12" t="str">
        <f>RIGHT(K1922, 4)</f>
        <v>2021</v>
      </c>
      <c r="M1922" s="13">
        <v>44264</v>
      </c>
      <c r="N1922" s="14" t="str">
        <f>TEXT(M1922,"mmmm")</f>
        <v>March</v>
      </c>
      <c r="O1922" s="15">
        <f>MONTH(M1922)</f>
        <v>3</v>
      </c>
      <c r="P1922" s="11" t="s">
        <v>167</v>
      </c>
      <c r="Q1922" s="16">
        <v>44265</v>
      </c>
      <c r="R1922" s="11" t="s">
        <v>4543</v>
      </c>
      <c r="S1922" s="17" t="str">
        <f>IFERROR(LEFT(R1922,FIND(" ",R1922)-1),R1922)</f>
        <v>0</v>
      </c>
      <c r="T1922" s="11">
        <v>0</v>
      </c>
      <c r="U1922" s="18">
        <f>IF(AND(T1922&gt;3,T1922&lt;&gt;"-"),"&gt;3",T1922)</f>
        <v>0</v>
      </c>
      <c r="V1922" s="19" t="s">
        <v>678</v>
      </c>
      <c r="W1922" s="20" t="str">
        <f>IF(V1922="-","",V1922)</f>
        <v>0</v>
      </c>
      <c r="X1922" s="21" t="s">
        <v>687</v>
      </c>
    </row>
    <row r="1923" spans="1:24" ht="15.75" customHeight="1" x14ac:dyDescent="0.3">
      <c r="A1923" s="10">
        <v>1922</v>
      </c>
      <c r="B1923" s="11" t="s">
        <v>4544</v>
      </c>
      <c r="C1923" s="11" t="s">
        <v>39</v>
      </c>
      <c r="D1923" s="11" t="s">
        <v>51</v>
      </c>
      <c r="E1923" s="11" t="str">
        <f>IFERROR(LEFT(D1923, FIND("-",D1923,1)-2),D1923)</f>
        <v>OPERASI</v>
      </c>
      <c r="F1923" s="11" t="s">
        <v>27</v>
      </c>
      <c r="G1923" s="62" t="s">
        <v>28</v>
      </c>
      <c r="H1923" s="11" t="s">
        <v>670</v>
      </c>
      <c r="I1923" s="11" t="s">
        <v>675</v>
      </c>
      <c r="J1923" s="11" t="s">
        <v>741</v>
      </c>
      <c r="K1923" s="11" t="s">
        <v>2621</v>
      </c>
      <c r="L1923" s="12" t="str">
        <f>RIGHT(K1923, 4)</f>
        <v>2023</v>
      </c>
      <c r="M1923" s="13">
        <v>45230</v>
      </c>
      <c r="N1923" s="14" t="str">
        <f>TEXT(M1923,"mmmm")</f>
        <v>October</v>
      </c>
      <c r="O1923" s="15">
        <f>MONTH(M1923)</f>
        <v>10</v>
      </c>
      <c r="P1923" s="11" t="s">
        <v>646</v>
      </c>
      <c r="Q1923" s="16">
        <v>45231</v>
      </c>
      <c r="R1923" s="11" t="s">
        <v>4545</v>
      </c>
      <c r="S1923" s="17" t="str">
        <f>IFERROR(LEFT(R1923,FIND(" ",R1923)-1),R1923)</f>
        <v>0</v>
      </c>
      <c r="T1923" s="11">
        <v>0</v>
      </c>
      <c r="U1923" s="18">
        <f>IF(AND(T1923&gt;3,T1923&lt;&gt;"-"),"&gt;3",T1923)</f>
        <v>0</v>
      </c>
      <c r="V1923" s="19" t="s">
        <v>678</v>
      </c>
      <c r="W1923" s="20" t="str">
        <f>IF(V1923="-","",V1923)</f>
        <v>0</v>
      </c>
      <c r="X1923" s="21" t="s">
        <v>30</v>
      </c>
    </row>
    <row r="1924" spans="1:24" ht="15.75" customHeight="1" x14ac:dyDescent="0.3">
      <c r="A1924" s="10">
        <v>1923</v>
      </c>
      <c r="B1924" s="11" t="s">
        <v>4546</v>
      </c>
      <c r="C1924" s="11" t="s">
        <v>39</v>
      </c>
      <c r="D1924" s="11" t="s">
        <v>33</v>
      </c>
      <c r="E1924" s="11" t="str">
        <f>IFERROR(LEFT(D1924, FIND("-",D1924,1)-2),D1924)</f>
        <v>OPERASI</v>
      </c>
      <c r="F1924" s="11" t="s">
        <v>84</v>
      </c>
      <c r="G1924" s="62" t="s">
        <v>28</v>
      </c>
      <c r="H1924" s="11" t="s">
        <v>684</v>
      </c>
      <c r="I1924" s="11" t="s">
        <v>671</v>
      </c>
      <c r="J1924" s="11" t="s">
        <v>697</v>
      </c>
      <c r="K1924" s="11" t="s">
        <v>513</v>
      </c>
      <c r="L1924" s="12" t="str">
        <f>RIGHT(K1924, 4)</f>
        <v>2023</v>
      </c>
      <c r="M1924" s="13">
        <v>44938</v>
      </c>
      <c r="N1924" s="14" t="str">
        <f>TEXT(M1924,"mmmm")</f>
        <v>January</v>
      </c>
      <c r="O1924" s="15">
        <f>MONTH(M1924)</f>
        <v>1</v>
      </c>
      <c r="P1924" s="11" t="s">
        <v>4547</v>
      </c>
      <c r="Q1924" s="16">
        <v>44939</v>
      </c>
      <c r="R1924" s="11" t="s">
        <v>4548</v>
      </c>
      <c r="S1924" s="17" t="str">
        <f>IFERROR(LEFT(R1924,FIND(" ",R1924)-1),R1924)</f>
        <v>0</v>
      </c>
      <c r="T1924" s="11">
        <v>0</v>
      </c>
      <c r="U1924" s="18">
        <f>IF(AND(T1924&gt;3,T1924&lt;&gt;"-"),"&gt;3",T1924)</f>
        <v>0</v>
      </c>
      <c r="V1924" s="19" t="s">
        <v>678</v>
      </c>
      <c r="W1924" s="20" t="str">
        <f>IF(V1924="-","",V1924)</f>
        <v>0</v>
      </c>
      <c r="X1924" s="21" t="s">
        <v>687</v>
      </c>
    </row>
    <row r="1925" spans="1:24" ht="15.75" customHeight="1" x14ac:dyDescent="0.3">
      <c r="A1925" s="10">
        <v>1924</v>
      </c>
      <c r="B1925" s="11" t="s">
        <v>4549</v>
      </c>
      <c r="C1925" s="11" t="s">
        <v>39</v>
      </c>
      <c r="D1925" s="11" t="s">
        <v>33</v>
      </c>
      <c r="E1925" s="11" t="str">
        <f>IFERROR(LEFT(D1925, FIND("-",D1925,1)-2),D1925)</f>
        <v>OPERASI</v>
      </c>
      <c r="F1925" s="11" t="s">
        <v>27</v>
      </c>
      <c r="G1925" s="62" t="s">
        <v>28</v>
      </c>
      <c r="H1925" s="11" t="s">
        <v>670</v>
      </c>
      <c r="I1925" s="11" t="s">
        <v>707</v>
      </c>
      <c r="J1925" s="11" t="s">
        <v>741</v>
      </c>
      <c r="K1925" s="11" t="s">
        <v>2794</v>
      </c>
      <c r="L1925" s="12" t="str">
        <f>RIGHT(K1925, 4)</f>
        <v>2023</v>
      </c>
      <c r="M1925" s="13">
        <v>45210</v>
      </c>
      <c r="N1925" s="14" t="str">
        <f>TEXT(M1925,"mmmm")</f>
        <v>October</v>
      </c>
      <c r="O1925" s="15">
        <f>MONTH(M1925)</f>
        <v>10</v>
      </c>
      <c r="P1925" s="11" t="s">
        <v>712</v>
      </c>
      <c r="Q1925" s="16">
        <v>45211</v>
      </c>
      <c r="R1925" s="11" t="s">
        <v>4550</v>
      </c>
      <c r="S1925" s="17" t="str">
        <f>IFERROR(LEFT(R1925,FIND(" ",R1925)-1),R1925)</f>
        <v>0</v>
      </c>
      <c r="T1925" s="11">
        <v>0</v>
      </c>
      <c r="U1925" s="18">
        <f>IF(AND(T1925&gt;3,T1925&lt;&gt;"-"),"&gt;3",T1925)</f>
        <v>0</v>
      </c>
      <c r="V1925" s="19" t="s">
        <v>678</v>
      </c>
      <c r="W1925" s="20" t="str">
        <f>IF(V1925="-","",V1925)</f>
        <v>0</v>
      </c>
      <c r="X1925" s="21" t="s">
        <v>30</v>
      </c>
    </row>
    <row r="1926" spans="1:24" ht="15.75" customHeight="1" x14ac:dyDescent="0.3">
      <c r="A1926" s="10">
        <v>1925</v>
      </c>
      <c r="B1926" s="11" t="s">
        <v>4551</v>
      </c>
      <c r="C1926" s="11" t="s">
        <v>25</v>
      </c>
      <c r="D1926" s="11" t="s">
        <v>33</v>
      </c>
      <c r="E1926" s="11" t="str">
        <f>IFERROR(LEFT(D1926, FIND("-",D1926,1)-2),D1926)</f>
        <v>OPERASI</v>
      </c>
      <c r="F1926" s="11" t="s">
        <v>347</v>
      </c>
      <c r="G1926" s="62" t="s">
        <v>28</v>
      </c>
      <c r="H1926" s="11" t="s">
        <v>684</v>
      </c>
      <c r="I1926" s="11" t="s">
        <v>675</v>
      </c>
      <c r="J1926" s="11" t="s">
        <v>58</v>
      </c>
      <c r="K1926" s="11" t="s">
        <v>3112</v>
      </c>
      <c r="L1926" s="12" t="str">
        <f>RIGHT(K1926, 4)</f>
        <v>2022</v>
      </c>
      <c r="M1926" s="13">
        <v>44908</v>
      </c>
      <c r="N1926" s="14" t="str">
        <f>TEXT(M1926,"mmmm")</f>
        <v>December</v>
      </c>
      <c r="O1926" s="15">
        <f>MONTH(M1926)</f>
        <v>12</v>
      </c>
      <c r="P1926" s="11" t="s">
        <v>2946</v>
      </c>
      <c r="Q1926" s="16">
        <v>44909</v>
      </c>
      <c r="R1926" s="11" t="s">
        <v>4552</v>
      </c>
      <c r="S1926" s="17" t="str">
        <f>IFERROR(LEFT(R1926,FIND(" ",R1926)-1),R1926)</f>
        <v>0</v>
      </c>
      <c r="T1926" s="11">
        <v>0</v>
      </c>
      <c r="U1926" s="18">
        <f>IF(AND(T1926&gt;3,T1926&lt;&gt;"-"),"&gt;3",T1926)</f>
        <v>0</v>
      </c>
      <c r="V1926" s="19" t="s">
        <v>678</v>
      </c>
      <c r="W1926" s="20" t="str">
        <f>IF(V1926="-","",V1926)</f>
        <v>0</v>
      </c>
      <c r="X1926" s="21" t="s">
        <v>687</v>
      </c>
    </row>
    <row r="1927" spans="1:24" ht="15.75" customHeight="1" x14ac:dyDescent="0.3">
      <c r="A1927" s="10">
        <v>1926</v>
      </c>
      <c r="B1927" s="11" t="s">
        <v>4553</v>
      </c>
      <c r="C1927" s="11" t="s">
        <v>39</v>
      </c>
      <c r="D1927" s="11" t="s">
        <v>33</v>
      </c>
      <c r="E1927" s="11" t="str">
        <f>IFERROR(LEFT(D1927, FIND("-",D1927,1)-2),D1927)</f>
        <v>OPERASI</v>
      </c>
      <c r="F1927" s="11" t="s">
        <v>84</v>
      </c>
      <c r="G1927" s="62" t="s">
        <v>28</v>
      </c>
      <c r="H1927" s="11" t="s">
        <v>670</v>
      </c>
      <c r="I1927" s="11" t="s">
        <v>675</v>
      </c>
      <c r="J1927" s="11" t="s">
        <v>58</v>
      </c>
      <c r="K1927" s="11" t="s">
        <v>562</v>
      </c>
      <c r="L1927" s="12" t="str">
        <f>RIGHT(K1927, 4)</f>
        <v>2023</v>
      </c>
      <c r="M1927" s="13">
        <v>45009</v>
      </c>
      <c r="N1927" s="14" t="str">
        <f>TEXT(M1927,"mmmm")</f>
        <v>March</v>
      </c>
      <c r="O1927" s="15">
        <f>MONTH(M1927)</f>
        <v>3</v>
      </c>
      <c r="P1927" s="11" t="s">
        <v>4554</v>
      </c>
      <c r="Q1927" s="16">
        <v>45010</v>
      </c>
      <c r="R1927" s="11" t="s">
        <v>4555</v>
      </c>
      <c r="S1927" s="17" t="str">
        <f>IFERROR(LEFT(R1927,FIND(" ",R1927)-1),R1927)</f>
        <v>0</v>
      </c>
      <c r="T1927" s="11">
        <v>0</v>
      </c>
      <c r="U1927" s="18">
        <f>IF(AND(T1927&gt;3,T1927&lt;&gt;"-"),"&gt;3",T1927)</f>
        <v>0</v>
      </c>
      <c r="V1927" s="19" t="s">
        <v>678</v>
      </c>
      <c r="W1927" s="20" t="str">
        <f>IF(V1927="-","",V1927)</f>
        <v>0</v>
      </c>
      <c r="X1927" s="21" t="s">
        <v>30</v>
      </c>
    </row>
    <row r="1928" spans="1:24" ht="15.75" customHeight="1" x14ac:dyDescent="0.3">
      <c r="A1928" s="10">
        <v>1927</v>
      </c>
      <c r="B1928" s="11" t="s">
        <v>4556</v>
      </c>
      <c r="C1928" s="11" t="s">
        <v>39</v>
      </c>
      <c r="D1928" s="11" t="s">
        <v>33</v>
      </c>
      <c r="E1928" s="11" t="str">
        <f>IFERROR(LEFT(D1928, FIND("-",D1928,1)-2),D1928)</f>
        <v>OPERASI</v>
      </c>
      <c r="F1928" s="11" t="s">
        <v>84</v>
      </c>
      <c r="G1928" s="62" t="s">
        <v>28</v>
      </c>
      <c r="H1928" s="11" t="s">
        <v>670</v>
      </c>
      <c r="I1928" s="11" t="s">
        <v>675</v>
      </c>
      <c r="J1928" s="11" t="s">
        <v>58</v>
      </c>
      <c r="K1928" s="11" t="s">
        <v>562</v>
      </c>
      <c r="L1928" s="12" t="str">
        <f>RIGHT(K1928, 4)</f>
        <v>2023</v>
      </c>
      <c r="M1928" s="13">
        <v>45009</v>
      </c>
      <c r="N1928" s="14" t="str">
        <f>TEXT(M1928,"mmmm")</f>
        <v>March</v>
      </c>
      <c r="O1928" s="15">
        <f>MONTH(M1928)</f>
        <v>3</v>
      </c>
      <c r="P1928" s="11" t="s">
        <v>4554</v>
      </c>
      <c r="Q1928" s="16">
        <v>45010</v>
      </c>
      <c r="R1928" s="11" t="s">
        <v>4557</v>
      </c>
      <c r="S1928" s="17" t="str">
        <f>IFERROR(LEFT(R1928,FIND(" ",R1928)-1),R1928)</f>
        <v>0</v>
      </c>
      <c r="T1928" s="11">
        <v>0</v>
      </c>
      <c r="U1928" s="18">
        <f>IF(AND(T1928&gt;3,T1928&lt;&gt;"-"),"&gt;3",T1928)</f>
        <v>0</v>
      </c>
      <c r="V1928" s="19" t="s">
        <v>678</v>
      </c>
      <c r="W1928" s="20" t="str">
        <f>IF(V1928="-","",V1928)</f>
        <v>0</v>
      </c>
      <c r="X1928" s="21" t="s">
        <v>30</v>
      </c>
    </row>
    <row r="1929" spans="1:24" ht="15.75" customHeight="1" x14ac:dyDescent="0.3">
      <c r="A1929" s="10">
        <v>1928</v>
      </c>
      <c r="B1929" s="11" t="s">
        <v>4558</v>
      </c>
      <c r="C1929" s="11" t="s">
        <v>39</v>
      </c>
      <c r="D1929" s="11" t="s">
        <v>33</v>
      </c>
      <c r="E1929" s="11" t="str">
        <f>IFERROR(LEFT(D1929, FIND("-",D1929,1)-2),D1929)</f>
        <v>OPERASI</v>
      </c>
      <c r="F1929" s="11" t="s">
        <v>34</v>
      </c>
      <c r="G1929" s="62" t="s">
        <v>28</v>
      </c>
      <c r="H1929" s="11" t="s">
        <v>670</v>
      </c>
      <c r="I1929" s="11" t="s">
        <v>675</v>
      </c>
      <c r="J1929" s="11" t="s">
        <v>1044</v>
      </c>
      <c r="K1929" s="11" t="s">
        <v>2794</v>
      </c>
      <c r="L1929" s="12" t="str">
        <f>RIGHT(K1929, 4)</f>
        <v>2023</v>
      </c>
      <c r="M1929" s="13">
        <v>45210</v>
      </c>
      <c r="N1929" s="14" t="str">
        <f>TEXT(M1929,"mmmm")</f>
        <v>October</v>
      </c>
      <c r="O1929" s="15">
        <f>MONTH(M1929)</f>
        <v>10</v>
      </c>
      <c r="P1929" s="11" t="s">
        <v>712</v>
      </c>
      <c r="Q1929" s="16">
        <v>45211</v>
      </c>
      <c r="R1929" s="11" t="s">
        <v>4559</v>
      </c>
      <c r="S1929" s="17" t="str">
        <f>IFERROR(LEFT(R1929,FIND(" ",R1929)-1),R1929)</f>
        <v>0</v>
      </c>
      <c r="T1929" s="11">
        <v>0</v>
      </c>
      <c r="U1929" s="18">
        <f>IF(AND(T1929&gt;3,T1929&lt;&gt;"-"),"&gt;3",T1929)</f>
        <v>0</v>
      </c>
      <c r="V1929" s="19" t="s">
        <v>678</v>
      </c>
      <c r="W1929" s="20" t="str">
        <f>IF(V1929="-","",V1929)</f>
        <v>0</v>
      </c>
      <c r="X1929" s="21" t="s">
        <v>30</v>
      </c>
    </row>
    <row r="1930" spans="1:24" ht="15.75" customHeight="1" x14ac:dyDescent="0.3">
      <c r="A1930" s="10">
        <v>1929</v>
      </c>
      <c r="B1930" s="11" t="s">
        <v>4560</v>
      </c>
      <c r="C1930" s="11" t="s">
        <v>25</v>
      </c>
      <c r="D1930" s="11" t="s">
        <v>200</v>
      </c>
      <c r="E1930" s="11" t="str">
        <f>IFERROR(LEFT(D1930, FIND("-",D1930,1)-2),D1930)</f>
        <v>SISTEM</v>
      </c>
      <c r="F1930" s="11" t="s">
        <v>201</v>
      </c>
      <c r="G1930" s="62" t="s">
        <v>28</v>
      </c>
      <c r="H1930" s="11" t="s">
        <v>670</v>
      </c>
      <c r="I1930" s="11" t="s">
        <v>675</v>
      </c>
      <c r="J1930" s="11" t="s">
        <v>97</v>
      </c>
      <c r="K1930" s="11" t="s">
        <v>2229</v>
      </c>
      <c r="L1930" s="12" t="str">
        <f>RIGHT(K1930, 4)</f>
        <v>2022</v>
      </c>
      <c r="M1930" s="13">
        <v>44767</v>
      </c>
      <c r="N1930" s="14" t="str">
        <f>TEXT(M1930,"mmmm")</f>
        <v>July</v>
      </c>
      <c r="O1930" s="15">
        <f>MONTH(M1930)</f>
        <v>7</v>
      </c>
      <c r="P1930" s="11" t="s">
        <v>3713</v>
      </c>
      <c r="Q1930" s="16">
        <v>44768</v>
      </c>
      <c r="R1930" s="11" t="s">
        <v>4561</v>
      </c>
      <c r="S1930" s="17" t="str">
        <f>IFERROR(LEFT(R1930,FIND(" ",R1930)-1),R1930)</f>
        <v>0</v>
      </c>
      <c r="T1930" s="11">
        <v>0</v>
      </c>
      <c r="U1930" s="18">
        <f>IF(AND(T1930&gt;3,T1930&lt;&gt;"-"),"&gt;3",T1930)</f>
        <v>0</v>
      </c>
      <c r="V1930" s="19" t="s">
        <v>678</v>
      </c>
      <c r="W1930" s="20" t="str">
        <f>IF(V1930="-","",V1930)</f>
        <v>0</v>
      </c>
      <c r="X1930" s="21" t="s">
        <v>30</v>
      </c>
    </row>
    <row r="1931" spans="1:24" ht="15.75" customHeight="1" x14ac:dyDescent="0.3">
      <c r="A1931" s="10">
        <v>1930</v>
      </c>
      <c r="B1931" s="11" t="s">
        <v>4562</v>
      </c>
      <c r="C1931" s="11" t="s">
        <v>39</v>
      </c>
      <c r="D1931" s="11" t="s">
        <v>51</v>
      </c>
      <c r="E1931" s="11" t="str">
        <f>IFERROR(LEFT(D1931, FIND("-",D1931,1)-2),D1931)</f>
        <v>OPERASI</v>
      </c>
      <c r="F1931" s="11" t="s">
        <v>52</v>
      </c>
      <c r="G1931" s="62" t="s">
        <v>28</v>
      </c>
      <c r="H1931" s="11" t="s">
        <v>670</v>
      </c>
      <c r="I1931" s="11" t="s">
        <v>675</v>
      </c>
      <c r="J1931" s="11" t="s">
        <v>741</v>
      </c>
      <c r="K1931" s="11" t="s">
        <v>4563</v>
      </c>
      <c r="L1931" s="12" t="str">
        <f>RIGHT(K1931, 4)</f>
        <v>2021</v>
      </c>
      <c r="M1931" s="13">
        <v>44227</v>
      </c>
      <c r="N1931" s="14" t="str">
        <f>TEXT(M1931,"mmmm")</f>
        <v>January</v>
      </c>
      <c r="O1931" s="15">
        <f>MONTH(M1931)</f>
        <v>1</v>
      </c>
      <c r="P1931" s="11" t="s">
        <v>4564</v>
      </c>
      <c r="Q1931" s="16">
        <v>44228</v>
      </c>
      <c r="R1931" s="11" t="s">
        <v>4565</v>
      </c>
      <c r="S1931" s="17" t="str">
        <f>IFERROR(LEFT(R1931,FIND(" ",R1931)-1),R1931)</f>
        <v>0</v>
      </c>
      <c r="T1931" s="11">
        <v>0</v>
      </c>
      <c r="U1931" s="18">
        <f>IF(AND(T1931&gt;3,T1931&lt;&gt;"-"),"&gt;3",T1931)</f>
        <v>0</v>
      </c>
      <c r="V1931" s="19" t="s">
        <v>678</v>
      </c>
      <c r="W1931" s="20" t="str">
        <f>IF(V1931="-","",V1931)</f>
        <v>0</v>
      </c>
      <c r="X1931" s="21" t="s">
        <v>30</v>
      </c>
    </row>
    <row r="1932" spans="1:24" ht="15.75" customHeight="1" x14ac:dyDescent="0.3">
      <c r="A1932" s="10">
        <v>1931</v>
      </c>
      <c r="B1932" s="11" t="s">
        <v>4566</v>
      </c>
      <c r="C1932" s="11" t="s">
        <v>39</v>
      </c>
      <c r="D1932" s="11" t="s">
        <v>33</v>
      </c>
      <c r="E1932" s="11" t="str">
        <f>IFERROR(LEFT(D1932, FIND("-",D1932,1)-2),D1932)</f>
        <v>OPERASI</v>
      </c>
      <c r="F1932" s="11" t="s">
        <v>84</v>
      </c>
      <c r="G1932" s="62" t="s">
        <v>28</v>
      </c>
      <c r="H1932" s="11" t="s">
        <v>670</v>
      </c>
      <c r="I1932" s="11" t="s">
        <v>675</v>
      </c>
      <c r="J1932" s="11" t="s">
        <v>58</v>
      </c>
      <c r="K1932" s="11" t="s">
        <v>562</v>
      </c>
      <c r="L1932" s="12" t="str">
        <f>RIGHT(K1932, 4)</f>
        <v>2023</v>
      </c>
      <c r="M1932" s="13">
        <v>45009</v>
      </c>
      <c r="N1932" s="14" t="str">
        <f>TEXT(M1932,"mmmm")</f>
        <v>March</v>
      </c>
      <c r="O1932" s="15">
        <f>MONTH(M1932)</f>
        <v>3</v>
      </c>
      <c r="P1932" s="11" t="s">
        <v>4554</v>
      </c>
      <c r="Q1932" s="16">
        <v>45010</v>
      </c>
      <c r="R1932" s="11" t="s">
        <v>4567</v>
      </c>
      <c r="S1932" s="17" t="str">
        <f>IFERROR(LEFT(R1932,FIND(" ",R1932)-1),R1932)</f>
        <v>0</v>
      </c>
      <c r="T1932" s="11">
        <v>0</v>
      </c>
      <c r="U1932" s="18">
        <f>IF(AND(T1932&gt;3,T1932&lt;&gt;"-"),"&gt;3",T1932)</f>
        <v>0</v>
      </c>
      <c r="V1932" s="19" t="s">
        <v>678</v>
      </c>
      <c r="W1932" s="20" t="str">
        <f>IF(V1932="-","",V1932)</f>
        <v>0</v>
      </c>
      <c r="X1932" s="21" t="s">
        <v>30</v>
      </c>
    </row>
    <row r="1933" spans="1:24" ht="15.75" customHeight="1" x14ac:dyDescent="0.3">
      <c r="A1933" s="10">
        <v>1932</v>
      </c>
      <c r="B1933" s="11" t="s">
        <v>4568</v>
      </c>
      <c r="C1933" s="11" t="s">
        <v>25</v>
      </c>
      <c r="D1933" s="11" t="s">
        <v>61</v>
      </c>
      <c r="E1933" s="11" t="str">
        <f>IFERROR(LEFT(D1933, FIND("-",D1933,1)-2),D1933)</f>
        <v>KESELAMATAN</v>
      </c>
      <c r="F1933" s="11" t="s">
        <v>62</v>
      </c>
      <c r="G1933" s="62" t="s">
        <v>28</v>
      </c>
      <c r="H1933" s="11" t="s">
        <v>670</v>
      </c>
      <c r="I1933" s="11" t="s">
        <v>671</v>
      </c>
      <c r="J1933" s="11" t="s">
        <v>97</v>
      </c>
      <c r="K1933" s="11" t="s">
        <v>1958</v>
      </c>
      <c r="L1933" s="12" t="str">
        <f>RIGHT(K1933, 4)</f>
        <v>2022</v>
      </c>
      <c r="M1933" s="13">
        <v>44825</v>
      </c>
      <c r="N1933" s="14" t="str">
        <f>TEXT(M1933,"mmmm")</f>
        <v>September</v>
      </c>
      <c r="O1933" s="15">
        <f>MONTH(M1933)</f>
        <v>9</v>
      </c>
      <c r="P1933" s="11" t="s">
        <v>2042</v>
      </c>
      <c r="Q1933" s="16">
        <v>44826</v>
      </c>
      <c r="R1933" s="11" t="s">
        <v>4569</v>
      </c>
      <c r="S1933" s="17" t="str">
        <f>IFERROR(LEFT(R1933,FIND(" ",R1933)-1),R1933)</f>
        <v>0</v>
      </c>
      <c r="T1933" s="11">
        <v>0</v>
      </c>
      <c r="U1933" s="18">
        <f>IF(AND(T1933&gt;3,T1933&lt;&gt;"-"),"&gt;3",T1933)</f>
        <v>0</v>
      </c>
      <c r="V1933" s="19" t="s">
        <v>678</v>
      </c>
      <c r="W1933" s="20" t="str">
        <f>IF(V1933="-","",V1933)</f>
        <v>0</v>
      </c>
      <c r="X1933" s="21" t="s">
        <v>30</v>
      </c>
    </row>
    <row r="1934" spans="1:24" ht="15.75" customHeight="1" x14ac:dyDescent="0.3">
      <c r="A1934" s="10">
        <v>1933</v>
      </c>
      <c r="B1934" s="11" t="s">
        <v>4570</v>
      </c>
      <c r="C1934" s="11" t="s">
        <v>39</v>
      </c>
      <c r="D1934" s="11" t="s">
        <v>33</v>
      </c>
      <c r="E1934" s="11" t="str">
        <f>IFERROR(LEFT(D1934, FIND("-",D1934,1)-2),D1934)</f>
        <v>OPERASI</v>
      </c>
      <c r="F1934" s="11" t="s">
        <v>84</v>
      </c>
      <c r="G1934" s="62" t="s">
        <v>28</v>
      </c>
      <c r="H1934" s="11" t="s">
        <v>670</v>
      </c>
      <c r="I1934" s="11" t="s">
        <v>675</v>
      </c>
      <c r="J1934" s="11" t="s">
        <v>58</v>
      </c>
      <c r="K1934" s="11" t="s">
        <v>562</v>
      </c>
      <c r="L1934" s="12" t="str">
        <f>RIGHT(K1934, 4)</f>
        <v>2023</v>
      </c>
      <c r="M1934" s="13">
        <v>45009</v>
      </c>
      <c r="N1934" s="14" t="str">
        <f>TEXT(M1934,"mmmm")</f>
        <v>March</v>
      </c>
      <c r="O1934" s="15">
        <f>MONTH(M1934)</f>
        <v>3</v>
      </c>
      <c r="P1934" s="11" t="s">
        <v>4554</v>
      </c>
      <c r="Q1934" s="16">
        <v>45010</v>
      </c>
      <c r="R1934" s="11" t="s">
        <v>4571</v>
      </c>
      <c r="S1934" s="17" t="str">
        <f>IFERROR(LEFT(R1934,FIND(" ",R1934)-1),R1934)</f>
        <v>0</v>
      </c>
      <c r="T1934" s="11">
        <v>0</v>
      </c>
      <c r="U1934" s="18">
        <f>IF(AND(T1934&gt;3,T1934&lt;&gt;"-"),"&gt;3",T1934)</f>
        <v>0</v>
      </c>
      <c r="V1934" s="19" t="s">
        <v>678</v>
      </c>
      <c r="W1934" s="20" t="str">
        <f>IF(V1934="-","",V1934)</f>
        <v>0</v>
      </c>
      <c r="X1934" s="21" t="s">
        <v>30</v>
      </c>
    </row>
    <row r="1935" spans="1:24" ht="15.75" customHeight="1" x14ac:dyDescent="0.3">
      <c r="A1935" s="10">
        <v>1934</v>
      </c>
      <c r="B1935" s="11" t="s">
        <v>4572</v>
      </c>
      <c r="C1935" s="11" t="s">
        <v>25</v>
      </c>
      <c r="D1935" s="11" t="s">
        <v>68</v>
      </c>
      <c r="E1935" s="11" t="str">
        <f>IFERROR(LEFT(D1935, FIND("-",D1935,1)-2),D1935)</f>
        <v>OPERASI</v>
      </c>
      <c r="F1935" s="11" t="s">
        <v>27</v>
      </c>
      <c r="G1935" s="62" t="s">
        <v>28</v>
      </c>
      <c r="H1935" s="11" t="s">
        <v>670</v>
      </c>
      <c r="I1935" s="11" t="s">
        <v>671</v>
      </c>
      <c r="J1935" s="11" t="s">
        <v>58</v>
      </c>
      <c r="K1935" s="11" t="s">
        <v>4573</v>
      </c>
      <c r="L1935" s="12" t="str">
        <f>RIGHT(K1935, 4)</f>
        <v>2020</v>
      </c>
      <c r="M1935" s="13">
        <v>44095</v>
      </c>
      <c r="N1935" s="14" t="str">
        <f>TEXT(M1935,"mmmm")</f>
        <v>September</v>
      </c>
      <c r="O1935" s="15">
        <f>MONTH(M1935)</f>
        <v>9</v>
      </c>
      <c r="P1935" s="11" t="s">
        <v>2629</v>
      </c>
      <c r="Q1935" s="16">
        <v>44096</v>
      </c>
      <c r="R1935" s="11" t="s">
        <v>4574</v>
      </c>
      <c r="S1935" s="17" t="str">
        <f>IFERROR(LEFT(R1935,FIND(" ",R1935)-1),R1935)</f>
        <v>0</v>
      </c>
      <c r="T1935" s="11">
        <v>0</v>
      </c>
      <c r="U1935" s="18">
        <f>IF(AND(T1935&gt;3,T1935&lt;&gt;"-"),"&gt;3",T1935)</f>
        <v>0</v>
      </c>
      <c r="V1935" s="19" t="s">
        <v>678</v>
      </c>
      <c r="W1935" s="20" t="str">
        <f>IF(V1935="-","",V1935)</f>
        <v>0</v>
      </c>
      <c r="X1935" s="21" t="s">
        <v>30</v>
      </c>
    </row>
    <row r="1936" spans="1:24" ht="15.75" customHeight="1" x14ac:dyDescent="0.3">
      <c r="A1936" s="10">
        <v>1935</v>
      </c>
      <c r="B1936" s="11" t="s">
        <v>4575</v>
      </c>
      <c r="C1936" s="11" t="s">
        <v>39</v>
      </c>
      <c r="D1936" s="11" t="s">
        <v>40</v>
      </c>
      <c r="E1936" s="11" t="str">
        <f>IFERROR(LEFT(D1936, FIND("-",D1936,1)-2),D1936)</f>
        <v>SISTEM</v>
      </c>
      <c r="F1936" s="11" t="s">
        <v>172</v>
      </c>
      <c r="G1936" s="62" t="s">
        <v>28</v>
      </c>
      <c r="H1936" s="11" t="s">
        <v>670</v>
      </c>
      <c r="I1936" s="11" t="s">
        <v>707</v>
      </c>
      <c r="J1936" s="11" t="s">
        <v>493</v>
      </c>
      <c r="K1936" s="11" t="s">
        <v>4423</v>
      </c>
      <c r="L1936" s="12" t="str">
        <f>RIGHT(K1936, 4)</f>
        <v>2021</v>
      </c>
      <c r="M1936" s="13">
        <v>44279</v>
      </c>
      <c r="N1936" s="14" t="str">
        <f>TEXT(M1936,"mmmm")</f>
        <v>March</v>
      </c>
      <c r="O1936" s="15">
        <f>MONTH(M1936)</f>
        <v>3</v>
      </c>
      <c r="P1936" s="11" t="s">
        <v>1308</v>
      </c>
      <c r="Q1936" s="16">
        <v>44280</v>
      </c>
      <c r="R1936" s="11" t="s">
        <v>4576</v>
      </c>
      <c r="S1936" s="17" t="str">
        <f>IFERROR(LEFT(R1936,FIND(" ",R1936)-1),R1936)</f>
        <v>0</v>
      </c>
      <c r="T1936" s="11">
        <v>0</v>
      </c>
      <c r="U1936" s="18">
        <f>IF(AND(T1936&gt;3,T1936&lt;&gt;"-"),"&gt;3",T1936)</f>
        <v>0</v>
      </c>
      <c r="V1936" s="19" t="s">
        <v>678</v>
      </c>
      <c r="W1936" s="20" t="str">
        <f>IF(V1936="-","",V1936)</f>
        <v>0</v>
      </c>
      <c r="X1936" s="21" t="s">
        <v>30</v>
      </c>
    </row>
    <row r="1937" spans="1:24" ht="15.75" customHeight="1" x14ac:dyDescent="0.3">
      <c r="A1937" s="10">
        <v>1936</v>
      </c>
      <c r="B1937" s="11" t="s">
        <v>4577</v>
      </c>
      <c r="C1937" s="11" t="s">
        <v>25</v>
      </c>
      <c r="D1937" s="11" t="s">
        <v>200</v>
      </c>
      <c r="E1937" s="11" t="str">
        <f>IFERROR(LEFT(D1937, FIND("-",D1937,1)-2),D1937)</f>
        <v>SISTEM</v>
      </c>
      <c r="F1937" s="11" t="s">
        <v>27</v>
      </c>
      <c r="G1937" s="62" t="s">
        <v>28</v>
      </c>
      <c r="H1937" s="11" t="s">
        <v>670</v>
      </c>
      <c r="I1937" s="11" t="s">
        <v>680</v>
      </c>
      <c r="J1937" s="11" t="s">
        <v>1033</v>
      </c>
      <c r="K1937" s="11" t="s">
        <v>4578</v>
      </c>
      <c r="L1937" s="12" t="str">
        <f>RIGHT(K1937, 4)</f>
        <v>2022</v>
      </c>
      <c r="M1937" s="13">
        <v>44661</v>
      </c>
      <c r="N1937" s="14" t="str">
        <f>TEXT(M1937,"mmmm")</f>
        <v>April</v>
      </c>
      <c r="O1937" s="15">
        <f>MONTH(M1937)</f>
        <v>4</v>
      </c>
      <c r="P1937" s="11" t="s">
        <v>3528</v>
      </c>
      <c r="Q1937" s="16">
        <v>44662</v>
      </c>
      <c r="R1937" s="11" t="s">
        <v>4579</v>
      </c>
      <c r="S1937" s="17" t="str">
        <f>IFERROR(LEFT(R1937,FIND(" ",R1937)-1),R1937)</f>
        <v>0</v>
      </c>
      <c r="T1937" s="11">
        <v>0</v>
      </c>
      <c r="U1937" s="18">
        <f>IF(AND(T1937&gt;3,T1937&lt;&gt;"-"),"&gt;3",T1937)</f>
        <v>0</v>
      </c>
      <c r="V1937" s="19" t="s">
        <v>678</v>
      </c>
      <c r="W1937" s="20" t="str">
        <f>IF(V1937="-","",V1937)</f>
        <v>0</v>
      </c>
      <c r="X1937" s="21" t="s">
        <v>30</v>
      </c>
    </row>
    <row r="1938" spans="1:24" ht="15.75" customHeight="1" x14ac:dyDescent="0.3">
      <c r="A1938" s="10">
        <v>1937</v>
      </c>
      <c r="B1938" s="11" t="s">
        <v>4580</v>
      </c>
      <c r="C1938" s="11" t="s">
        <v>39</v>
      </c>
      <c r="D1938" s="11" t="s">
        <v>33</v>
      </c>
      <c r="E1938" s="11" t="str">
        <f>IFERROR(LEFT(D1938, FIND("-",D1938,1)-2),D1938)</f>
        <v>OPERASI</v>
      </c>
      <c r="F1938" s="11" t="s">
        <v>34</v>
      </c>
      <c r="G1938" s="62" t="s">
        <v>28</v>
      </c>
      <c r="H1938" s="11" t="s">
        <v>670</v>
      </c>
      <c r="I1938" s="11" t="s">
        <v>675</v>
      </c>
      <c r="J1938" s="11" t="s">
        <v>58</v>
      </c>
      <c r="K1938" s="11" t="s">
        <v>2563</v>
      </c>
      <c r="L1938" s="12" t="str">
        <f>RIGHT(K1938, 4)</f>
        <v>2022</v>
      </c>
      <c r="M1938" s="13">
        <v>44776</v>
      </c>
      <c r="N1938" s="14" t="str">
        <f>TEXT(M1938,"mmmm")</f>
        <v>August</v>
      </c>
      <c r="O1938" s="15">
        <f>MONTH(M1938)</f>
        <v>8</v>
      </c>
      <c r="P1938" s="11" t="s">
        <v>2440</v>
      </c>
      <c r="Q1938" s="16">
        <v>44777</v>
      </c>
      <c r="R1938" s="11" t="s">
        <v>4581</v>
      </c>
      <c r="S1938" s="17" t="str">
        <f>IFERROR(LEFT(R1938,FIND(" ",R1938)-1),R1938)</f>
        <v>0</v>
      </c>
      <c r="T1938" s="11">
        <v>0</v>
      </c>
      <c r="U1938" s="18">
        <f>IF(AND(T1938&gt;3,T1938&lt;&gt;"-"),"&gt;3",T1938)</f>
        <v>0</v>
      </c>
      <c r="V1938" s="19" t="s">
        <v>678</v>
      </c>
      <c r="W1938" s="20" t="str">
        <f>IF(V1938="-","",V1938)</f>
        <v>0</v>
      </c>
      <c r="X1938" s="21" t="s">
        <v>30</v>
      </c>
    </row>
    <row r="1939" spans="1:24" ht="15.75" customHeight="1" x14ac:dyDescent="0.3">
      <c r="A1939" s="10">
        <v>1938</v>
      </c>
      <c r="B1939" s="11" t="s">
        <v>4582</v>
      </c>
      <c r="C1939" s="11" t="s">
        <v>25</v>
      </c>
      <c r="D1939" s="11" t="s">
        <v>33</v>
      </c>
      <c r="E1939" s="11" t="str">
        <f>IFERROR(LEFT(D1939, FIND("-",D1939,1)-2),D1939)</f>
        <v>OPERASI</v>
      </c>
      <c r="F1939" s="11" t="s">
        <v>34</v>
      </c>
      <c r="G1939" s="62" t="s">
        <v>28</v>
      </c>
      <c r="H1939" s="11" t="s">
        <v>670</v>
      </c>
      <c r="I1939" s="11" t="s">
        <v>671</v>
      </c>
      <c r="J1939" s="11" t="s">
        <v>58</v>
      </c>
      <c r="K1939" s="11" t="s">
        <v>4328</v>
      </c>
      <c r="L1939" s="12" t="str">
        <f>RIGHT(K1939, 4)</f>
        <v>2020</v>
      </c>
      <c r="M1939" s="13">
        <v>44082</v>
      </c>
      <c r="N1939" s="14" t="str">
        <f>TEXT(M1939,"mmmm")</f>
        <v>September</v>
      </c>
      <c r="O1939" s="15">
        <f>MONTH(M1939)</f>
        <v>9</v>
      </c>
      <c r="P1939" s="11" t="s">
        <v>4583</v>
      </c>
      <c r="Q1939" s="16">
        <v>44083</v>
      </c>
      <c r="R1939" s="11" t="s">
        <v>4584</v>
      </c>
      <c r="S1939" s="17" t="str">
        <f>IFERROR(LEFT(R1939,FIND(" ",R1939)-1),R1939)</f>
        <v>0</v>
      </c>
      <c r="T1939" s="11">
        <v>0</v>
      </c>
      <c r="U1939" s="18">
        <f>IF(AND(T1939&gt;3,T1939&lt;&gt;"-"),"&gt;3",T1939)</f>
        <v>0</v>
      </c>
      <c r="V1939" s="19" t="s">
        <v>678</v>
      </c>
      <c r="W1939" s="20" t="str">
        <f>IF(V1939="-","",V1939)</f>
        <v>0</v>
      </c>
      <c r="X1939" s="21" t="s">
        <v>30</v>
      </c>
    </row>
    <row r="1940" spans="1:24" ht="15.75" customHeight="1" x14ac:dyDescent="0.3">
      <c r="A1940" s="10">
        <v>1939</v>
      </c>
      <c r="B1940" s="11" t="s">
        <v>4585</v>
      </c>
      <c r="C1940" s="11" t="s">
        <v>39</v>
      </c>
      <c r="D1940" s="11" t="s">
        <v>33</v>
      </c>
      <c r="E1940" s="11" t="str">
        <f>IFERROR(LEFT(D1940, FIND("-",D1940,1)-2),D1940)</f>
        <v>OPERASI</v>
      </c>
      <c r="F1940" s="11" t="s">
        <v>84</v>
      </c>
      <c r="G1940" s="62" t="s">
        <v>28</v>
      </c>
      <c r="H1940" s="11" t="s">
        <v>670</v>
      </c>
      <c r="I1940" s="11" t="s">
        <v>671</v>
      </c>
      <c r="J1940" s="11" t="s">
        <v>697</v>
      </c>
      <c r="K1940" s="11" t="s">
        <v>3812</v>
      </c>
      <c r="L1940" s="12" t="str">
        <f>RIGHT(K1940, 4)</f>
        <v>2022</v>
      </c>
      <c r="M1940" s="13">
        <v>44780</v>
      </c>
      <c r="N1940" s="14" t="str">
        <f>TEXT(M1940,"mmmm")</f>
        <v>August</v>
      </c>
      <c r="O1940" s="15">
        <f>MONTH(M1940)</f>
        <v>8</v>
      </c>
      <c r="P1940" s="11" t="s">
        <v>1210</v>
      </c>
      <c r="Q1940" s="16">
        <v>44781</v>
      </c>
      <c r="R1940" s="11" t="s">
        <v>4586</v>
      </c>
      <c r="S1940" s="17" t="str">
        <f>IFERROR(LEFT(R1940,FIND(" ",R1940)-1),R1940)</f>
        <v>0</v>
      </c>
      <c r="T1940" s="11">
        <v>0</v>
      </c>
      <c r="U1940" s="18">
        <f>IF(AND(T1940&gt;3,T1940&lt;&gt;"-"),"&gt;3",T1940)</f>
        <v>0</v>
      </c>
      <c r="V1940" s="19" t="s">
        <v>678</v>
      </c>
      <c r="W1940" s="20" t="str">
        <f>IF(V1940="-","",V1940)</f>
        <v>0</v>
      </c>
      <c r="X1940" s="21" t="s">
        <v>30</v>
      </c>
    </row>
    <row r="1941" spans="1:24" ht="15.75" customHeight="1" x14ac:dyDescent="0.3">
      <c r="A1941" s="10">
        <v>1940</v>
      </c>
      <c r="B1941" s="11" t="s">
        <v>4587</v>
      </c>
      <c r="C1941" s="11" t="s">
        <v>39</v>
      </c>
      <c r="D1941" s="11" t="s">
        <v>33</v>
      </c>
      <c r="E1941" s="11" t="str">
        <f>IFERROR(LEFT(D1941, FIND("-",D1941,1)-2),D1941)</f>
        <v>OPERASI</v>
      </c>
      <c r="F1941" s="11" t="s">
        <v>84</v>
      </c>
      <c r="G1941" s="62" t="s">
        <v>28</v>
      </c>
      <c r="H1941" s="11" t="s">
        <v>670</v>
      </c>
      <c r="I1941" s="11" t="s">
        <v>675</v>
      </c>
      <c r="J1941" s="11" t="s">
        <v>741</v>
      </c>
      <c r="K1941" s="11" t="s">
        <v>2794</v>
      </c>
      <c r="L1941" s="12" t="str">
        <f>RIGHT(K1941, 4)</f>
        <v>2023</v>
      </c>
      <c r="M1941" s="13">
        <v>45210</v>
      </c>
      <c r="N1941" s="14" t="str">
        <f>TEXT(M1941,"mmmm")</f>
        <v>October</v>
      </c>
      <c r="O1941" s="15">
        <f>MONTH(M1941)</f>
        <v>10</v>
      </c>
      <c r="P1941" s="11" t="s">
        <v>712</v>
      </c>
      <c r="Q1941" s="16">
        <v>45211</v>
      </c>
      <c r="R1941" s="11" t="s">
        <v>4588</v>
      </c>
      <c r="S1941" s="17" t="str">
        <f>IFERROR(LEFT(R1941,FIND(" ",R1941)-1),R1941)</f>
        <v>0</v>
      </c>
      <c r="T1941" s="11">
        <v>0</v>
      </c>
      <c r="U1941" s="18">
        <f>IF(AND(T1941&gt;3,T1941&lt;&gt;"-"),"&gt;3",T1941)</f>
        <v>0</v>
      </c>
      <c r="V1941" s="19" t="s">
        <v>678</v>
      </c>
      <c r="W1941" s="20" t="str">
        <f>IF(V1941="-","",V1941)</f>
        <v>0</v>
      </c>
      <c r="X1941" s="21" t="s">
        <v>30</v>
      </c>
    </row>
    <row r="1942" spans="1:24" ht="15.75" customHeight="1" x14ac:dyDescent="0.3">
      <c r="A1942" s="10">
        <v>1941</v>
      </c>
      <c r="B1942" s="11" t="s">
        <v>4589</v>
      </c>
      <c r="C1942" s="11" t="s">
        <v>25</v>
      </c>
      <c r="D1942" s="11" t="s">
        <v>111</v>
      </c>
      <c r="E1942" s="11" t="str">
        <f>IFERROR(LEFT(D1942, FIND("-",D1942,1)-2),D1942)</f>
        <v>SISTEM</v>
      </c>
      <c r="F1942" s="11" t="s">
        <v>27</v>
      </c>
      <c r="G1942" s="62" t="s">
        <v>28</v>
      </c>
      <c r="H1942" s="11" t="s">
        <v>670</v>
      </c>
      <c r="I1942" s="11" t="s">
        <v>675</v>
      </c>
      <c r="J1942" s="11" t="s">
        <v>97</v>
      </c>
      <c r="K1942" s="11" t="s">
        <v>4048</v>
      </c>
      <c r="L1942" s="12" t="str">
        <f>RIGHT(K1942, 4)</f>
        <v>2021</v>
      </c>
      <c r="M1942" s="13">
        <v>44356</v>
      </c>
      <c r="N1942" s="14" t="str">
        <f>TEXT(M1942,"mmmm")</f>
        <v>June</v>
      </c>
      <c r="O1942" s="15">
        <f>MONTH(M1942)</f>
        <v>6</v>
      </c>
      <c r="P1942" s="11" t="s">
        <v>3686</v>
      </c>
      <c r="Q1942" s="16">
        <v>44357</v>
      </c>
      <c r="R1942" s="11" t="s">
        <v>4590</v>
      </c>
      <c r="S1942" s="17" t="str">
        <f>IFERROR(LEFT(R1942,FIND(" ",R1942)-1),R1942)</f>
        <v>0</v>
      </c>
      <c r="T1942" s="11">
        <v>0</v>
      </c>
      <c r="U1942" s="18">
        <f>IF(AND(T1942&gt;3,T1942&lt;&gt;"-"),"&gt;3",T1942)</f>
        <v>0</v>
      </c>
      <c r="V1942" s="19" t="s">
        <v>678</v>
      </c>
      <c r="W1942" s="20" t="str">
        <f>IF(V1942="-","",V1942)</f>
        <v>0</v>
      </c>
      <c r="X1942" s="21" t="s">
        <v>30</v>
      </c>
    </row>
    <row r="1943" spans="1:24" ht="15.75" customHeight="1" x14ac:dyDescent="0.3">
      <c r="A1943" s="10">
        <v>1942</v>
      </c>
      <c r="B1943" s="11" t="s">
        <v>4591</v>
      </c>
      <c r="C1943" s="11" t="s">
        <v>25</v>
      </c>
      <c r="D1943" s="11" t="s">
        <v>51</v>
      </c>
      <c r="E1943" s="11" t="str">
        <f>IFERROR(LEFT(D1943, FIND("-",D1943,1)-2),D1943)</f>
        <v>OPERASI</v>
      </c>
      <c r="F1943" s="11" t="s">
        <v>52</v>
      </c>
      <c r="G1943" s="62" t="s">
        <v>28</v>
      </c>
      <c r="H1943" s="11" t="s">
        <v>670</v>
      </c>
      <c r="I1943" s="11" t="s">
        <v>671</v>
      </c>
      <c r="J1943" s="11" t="s">
        <v>741</v>
      </c>
      <c r="K1943" s="11" t="s">
        <v>1821</v>
      </c>
      <c r="L1943" s="12" t="str">
        <f>RIGHT(K1943, 4)</f>
        <v>2020</v>
      </c>
      <c r="M1943" s="13">
        <v>44110</v>
      </c>
      <c r="N1943" s="14" t="str">
        <f>TEXT(M1943,"mmmm")</f>
        <v>October</v>
      </c>
      <c r="O1943" s="15">
        <f>MONTH(M1943)</f>
        <v>10</v>
      </c>
      <c r="P1943" s="11" t="s">
        <v>930</v>
      </c>
      <c r="Q1943" s="16">
        <v>44111</v>
      </c>
      <c r="R1943" s="11" t="s">
        <v>4592</v>
      </c>
      <c r="S1943" s="17" t="str">
        <f>IFERROR(LEFT(R1943,FIND(" ",R1943)-1),R1943)</f>
        <v>0</v>
      </c>
      <c r="T1943" s="11">
        <v>0</v>
      </c>
      <c r="U1943" s="18">
        <f>IF(AND(T1943&gt;3,T1943&lt;&gt;"-"),"&gt;3",T1943)</f>
        <v>0</v>
      </c>
      <c r="V1943" s="19" t="s">
        <v>678</v>
      </c>
      <c r="W1943" s="20" t="str">
        <f>IF(V1943="-","",V1943)</f>
        <v>0</v>
      </c>
      <c r="X1943" s="21" t="s">
        <v>30</v>
      </c>
    </row>
    <row r="1944" spans="1:24" ht="15.75" customHeight="1" x14ac:dyDescent="0.3">
      <c r="A1944" s="10">
        <v>1943</v>
      </c>
      <c r="B1944" s="11" t="s">
        <v>4593</v>
      </c>
      <c r="C1944" s="11" t="s">
        <v>39</v>
      </c>
      <c r="D1944" s="11" t="s">
        <v>33</v>
      </c>
      <c r="E1944" s="11" t="str">
        <f>IFERROR(LEFT(D1944, FIND("-",D1944,1)-2),D1944)</f>
        <v>OPERASI</v>
      </c>
      <c r="F1944" s="11" t="s">
        <v>27</v>
      </c>
      <c r="G1944" s="62" t="s">
        <v>28</v>
      </c>
      <c r="H1944" s="11" t="s">
        <v>684</v>
      </c>
      <c r="I1944" s="11" t="s">
        <v>675</v>
      </c>
      <c r="J1944" s="11" t="s">
        <v>58</v>
      </c>
      <c r="K1944" s="11" t="s">
        <v>447</v>
      </c>
      <c r="L1944" s="12" t="str">
        <f>RIGHT(K1944, 4)</f>
        <v>2022</v>
      </c>
      <c r="M1944" s="13">
        <v>44846</v>
      </c>
      <c r="N1944" s="14" t="str">
        <f>TEXT(M1944,"mmmm")</f>
        <v>October</v>
      </c>
      <c r="O1944" s="15">
        <f>MONTH(M1944)</f>
        <v>10</v>
      </c>
      <c r="P1944" s="11" t="s">
        <v>1644</v>
      </c>
      <c r="Q1944" s="16">
        <v>44847</v>
      </c>
      <c r="R1944" s="11" t="s">
        <v>4594</v>
      </c>
      <c r="S1944" s="17" t="str">
        <f>IFERROR(LEFT(R1944,FIND(" ",R1944)-1),R1944)</f>
        <v>0</v>
      </c>
      <c r="T1944" s="11">
        <v>0</v>
      </c>
      <c r="U1944" s="18">
        <f>IF(AND(T1944&gt;3,T1944&lt;&gt;"-"),"&gt;3",T1944)</f>
        <v>0</v>
      </c>
      <c r="V1944" s="19" t="s">
        <v>678</v>
      </c>
      <c r="W1944" s="20" t="str">
        <f>IF(V1944="-","",V1944)</f>
        <v>0</v>
      </c>
      <c r="X1944" s="21" t="s">
        <v>807</v>
      </c>
    </row>
    <row r="1945" spans="1:24" ht="15.75" customHeight="1" x14ac:dyDescent="0.3">
      <c r="A1945" s="10">
        <v>1944</v>
      </c>
      <c r="B1945" s="11" t="s">
        <v>4595</v>
      </c>
      <c r="C1945" s="11" t="s">
        <v>39</v>
      </c>
      <c r="D1945" s="11" t="s">
        <v>33</v>
      </c>
      <c r="E1945" s="11" t="str">
        <f>IFERROR(LEFT(D1945, FIND("-",D1945,1)-2),D1945)</f>
        <v>OPERASI</v>
      </c>
      <c r="F1945" s="11" t="s">
        <v>43</v>
      </c>
      <c r="G1945" s="62" t="s">
        <v>28</v>
      </c>
      <c r="H1945" s="11" t="s">
        <v>670</v>
      </c>
      <c r="I1945" s="11" t="s">
        <v>675</v>
      </c>
      <c r="J1945" s="11" t="s">
        <v>813</v>
      </c>
      <c r="K1945" s="11" t="s">
        <v>2757</v>
      </c>
      <c r="L1945" s="12" t="str">
        <f>RIGHT(K1945, 4)</f>
        <v>2022</v>
      </c>
      <c r="M1945" s="13">
        <v>44809</v>
      </c>
      <c r="N1945" s="14" t="str">
        <f>TEXT(M1945,"mmmm")</f>
        <v>September</v>
      </c>
      <c r="O1945" s="15">
        <f>MONTH(M1945)</f>
        <v>9</v>
      </c>
      <c r="P1945" s="11" t="s">
        <v>3630</v>
      </c>
      <c r="Q1945" s="16">
        <v>44810</v>
      </c>
      <c r="R1945" s="11" t="s">
        <v>4596</v>
      </c>
      <c r="S1945" s="17" t="str">
        <f>IFERROR(LEFT(R1945,FIND(" ",R1945)-1),R1945)</f>
        <v>0</v>
      </c>
      <c r="T1945" s="11">
        <v>0</v>
      </c>
      <c r="U1945" s="18">
        <f>IF(AND(T1945&gt;3,T1945&lt;&gt;"-"),"&gt;3",T1945)</f>
        <v>0</v>
      </c>
      <c r="V1945" s="19" t="s">
        <v>678</v>
      </c>
      <c r="W1945" s="20" t="str">
        <f>IF(V1945="-","",V1945)</f>
        <v>0</v>
      </c>
      <c r="X1945" s="21" t="s">
        <v>30</v>
      </c>
    </row>
    <row r="1946" spans="1:24" ht="15.75" customHeight="1" x14ac:dyDescent="0.3">
      <c r="A1946" s="10">
        <v>1945</v>
      </c>
      <c r="B1946" s="11" t="s">
        <v>4597</v>
      </c>
      <c r="C1946" s="11" t="s">
        <v>39</v>
      </c>
      <c r="D1946" s="11" t="s">
        <v>33</v>
      </c>
      <c r="E1946" s="11" t="str">
        <f>IFERROR(LEFT(D1946, FIND("-",D1946,1)-2),D1946)</f>
        <v>OPERASI</v>
      </c>
      <c r="F1946" s="11" t="s">
        <v>27</v>
      </c>
      <c r="G1946" s="62" t="s">
        <v>28</v>
      </c>
      <c r="H1946" s="11" t="s">
        <v>684</v>
      </c>
      <c r="I1946" s="11" t="s">
        <v>707</v>
      </c>
      <c r="J1946" s="11" t="s">
        <v>104</v>
      </c>
      <c r="K1946" s="11" t="s">
        <v>1184</v>
      </c>
      <c r="L1946" s="12" t="str">
        <f>RIGHT(K1946, 4)</f>
        <v>2023</v>
      </c>
      <c r="M1946" s="13">
        <v>45153</v>
      </c>
      <c r="N1946" s="14" t="str">
        <f>TEXT(M1946,"mmmm")</f>
        <v>August</v>
      </c>
      <c r="O1946" s="15">
        <f>MONTH(M1946)</f>
        <v>8</v>
      </c>
      <c r="P1946" s="11" t="s">
        <v>3393</v>
      </c>
      <c r="Q1946" s="16">
        <v>45154</v>
      </c>
      <c r="R1946" s="11" t="s">
        <v>4598</v>
      </c>
      <c r="S1946" s="17" t="str">
        <f>IFERROR(LEFT(R1946,FIND(" ",R1946)-1),R1946)</f>
        <v>0</v>
      </c>
      <c r="T1946" s="11">
        <v>0</v>
      </c>
      <c r="U1946" s="18">
        <f>IF(AND(T1946&gt;3,T1946&lt;&gt;"-"),"&gt;3",T1946)</f>
        <v>0</v>
      </c>
      <c r="V1946" s="19" t="s">
        <v>678</v>
      </c>
      <c r="W1946" s="20" t="str">
        <f>IF(V1946="-","",V1946)</f>
        <v>0</v>
      </c>
      <c r="X1946" s="21" t="s">
        <v>687</v>
      </c>
    </row>
    <row r="1947" spans="1:24" ht="15.75" customHeight="1" x14ac:dyDescent="0.3">
      <c r="A1947" s="10">
        <v>1946</v>
      </c>
      <c r="B1947" s="11" t="s">
        <v>4599</v>
      </c>
      <c r="C1947" s="11" t="s">
        <v>39</v>
      </c>
      <c r="D1947" s="11" t="s">
        <v>33</v>
      </c>
      <c r="E1947" s="11" t="str">
        <f>IFERROR(LEFT(D1947, FIND("-",D1947,1)-2),D1947)</f>
        <v>OPERASI</v>
      </c>
      <c r="F1947" s="11" t="s">
        <v>34</v>
      </c>
      <c r="G1947" s="62" t="s">
        <v>28</v>
      </c>
      <c r="H1947" s="11" t="s">
        <v>670</v>
      </c>
      <c r="I1947" s="11" t="s">
        <v>675</v>
      </c>
      <c r="J1947" s="11" t="s">
        <v>58</v>
      </c>
      <c r="K1947" s="11" t="s">
        <v>560</v>
      </c>
      <c r="L1947" s="12" t="str">
        <f>RIGHT(K1947, 4)</f>
        <v>2023</v>
      </c>
      <c r="M1947" s="13">
        <v>45005</v>
      </c>
      <c r="N1947" s="14" t="str">
        <f>TEXT(M1947,"mmmm")</f>
        <v>March</v>
      </c>
      <c r="O1947" s="15">
        <f>MONTH(M1947)</f>
        <v>3</v>
      </c>
      <c r="P1947" s="11" t="s">
        <v>1377</v>
      </c>
      <c r="Q1947" s="16">
        <v>45006</v>
      </c>
      <c r="R1947" s="11" t="s">
        <v>4600</v>
      </c>
      <c r="S1947" s="17" t="str">
        <f>IFERROR(LEFT(R1947,FIND(" ",R1947)-1),R1947)</f>
        <v>0</v>
      </c>
      <c r="T1947" s="11">
        <v>0</v>
      </c>
      <c r="U1947" s="18">
        <f>IF(AND(T1947&gt;3,T1947&lt;&gt;"-"),"&gt;3",T1947)</f>
        <v>0</v>
      </c>
      <c r="V1947" s="19" t="s">
        <v>678</v>
      </c>
      <c r="W1947" s="20" t="str">
        <f>IF(V1947="-","",V1947)</f>
        <v>0</v>
      </c>
      <c r="X1947" s="21" t="s">
        <v>30</v>
      </c>
    </row>
    <row r="1948" spans="1:24" ht="15.75" customHeight="1" x14ac:dyDescent="0.3">
      <c r="A1948" s="10">
        <v>1947</v>
      </c>
      <c r="B1948" s="11" t="s">
        <v>4601</v>
      </c>
      <c r="C1948" s="11" t="s">
        <v>39</v>
      </c>
      <c r="D1948" s="11" t="s">
        <v>33</v>
      </c>
      <c r="E1948" s="11" t="str">
        <f>IFERROR(LEFT(D1948, FIND("-",D1948,1)-2),D1948)</f>
        <v>OPERASI</v>
      </c>
      <c r="F1948" s="11" t="s">
        <v>34</v>
      </c>
      <c r="G1948" s="62" t="s">
        <v>28</v>
      </c>
      <c r="H1948" s="11" t="s">
        <v>670</v>
      </c>
      <c r="I1948" s="11" t="s">
        <v>675</v>
      </c>
      <c r="J1948" s="11" t="s">
        <v>1044</v>
      </c>
      <c r="K1948" s="11" t="s">
        <v>3338</v>
      </c>
      <c r="L1948" s="12" t="str">
        <f>RIGHT(K1948, 4)</f>
        <v>2023</v>
      </c>
      <c r="M1948" s="13">
        <v>45068</v>
      </c>
      <c r="N1948" s="14" t="str">
        <f>TEXT(M1948,"mmmm")</f>
        <v>May</v>
      </c>
      <c r="O1948" s="15">
        <f>MONTH(M1948)</f>
        <v>5</v>
      </c>
      <c r="P1948" s="11" t="s">
        <v>577</v>
      </c>
      <c r="Q1948" s="16">
        <v>45069</v>
      </c>
      <c r="R1948" s="11" t="s">
        <v>4602</v>
      </c>
      <c r="S1948" s="17" t="str">
        <f>IFERROR(LEFT(R1948,FIND(" ",R1948)-1),R1948)</f>
        <v>0</v>
      </c>
      <c r="T1948" s="11">
        <v>0</v>
      </c>
      <c r="U1948" s="18">
        <f>IF(AND(T1948&gt;3,T1948&lt;&gt;"-"),"&gt;3",T1948)</f>
        <v>0</v>
      </c>
      <c r="V1948" s="19" t="s">
        <v>678</v>
      </c>
      <c r="W1948" s="20" t="str">
        <f>IF(V1948="-","",V1948)</f>
        <v>0</v>
      </c>
      <c r="X1948" s="21" t="s">
        <v>30</v>
      </c>
    </row>
    <row r="1949" spans="1:24" ht="15.75" customHeight="1" x14ac:dyDescent="0.3">
      <c r="A1949" s="10">
        <v>1948</v>
      </c>
      <c r="B1949" s="11" t="s">
        <v>4603</v>
      </c>
      <c r="C1949" s="11" t="s">
        <v>39</v>
      </c>
      <c r="D1949" s="11" t="s">
        <v>33</v>
      </c>
      <c r="E1949" s="11" t="str">
        <f>IFERROR(LEFT(D1949, FIND("-",D1949,1)-2),D1949)</f>
        <v>OPERASI</v>
      </c>
      <c r="F1949" s="11" t="s">
        <v>27</v>
      </c>
      <c r="G1949" s="62" t="s">
        <v>28</v>
      </c>
      <c r="H1949" s="11" t="s">
        <v>670</v>
      </c>
      <c r="I1949" s="11" t="s">
        <v>675</v>
      </c>
      <c r="J1949" s="11" t="s">
        <v>825</v>
      </c>
      <c r="K1949" s="11" t="s">
        <v>1644</v>
      </c>
      <c r="L1949" s="12" t="str">
        <f>RIGHT(K1949, 4)</f>
        <v>2022</v>
      </c>
      <c r="M1949" s="13">
        <v>44847</v>
      </c>
      <c r="N1949" s="14" t="str">
        <f>TEXT(M1949,"mmmm")</f>
        <v>October</v>
      </c>
      <c r="O1949" s="15">
        <f>MONTH(M1949)</f>
        <v>10</v>
      </c>
      <c r="P1949" s="11" t="s">
        <v>449</v>
      </c>
      <c r="Q1949" s="16">
        <v>44848</v>
      </c>
      <c r="R1949" s="11" t="s">
        <v>4604</v>
      </c>
      <c r="S1949" s="17" t="str">
        <f>IFERROR(LEFT(R1949,FIND(" ",R1949)-1),R1949)</f>
        <v>0</v>
      </c>
      <c r="T1949" s="11">
        <v>0</v>
      </c>
      <c r="U1949" s="18">
        <f>IF(AND(T1949&gt;3,T1949&lt;&gt;"-"),"&gt;3",T1949)</f>
        <v>0</v>
      </c>
      <c r="V1949" s="19" t="s">
        <v>678</v>
      </c>
      <c r="W1949" s="20" t="str">
        <f>IF(V1949="-","",V1949)</f>
        <v>0</v>
      </c>
      <c r="X1949" s="21" t="s">
        <v>30</v>
      </c>
    </row>
    <row r="1950" spans="1:24" ht="15.75" customHeight="1" x14ac:dyDescent="0.3">
      <c r="A1950" s="10">
        <v>1949</v>
      </c>
      <c r="B1950" s="11" t="s">
        <v>4605</v>
      </c>
      <c r="C1950" s="11" t="s">
        <v>39</v>
      </c>
      <c r="D1950" s="11" t="s">
        <v>51</v>
      </c>
      <c r="E1950" s="11" t="str">
        <f>IFERROR(LEFT(D1950, FIND("-",D1950,1)-2),D1950)</f>
        <v>OPERASI</v>
      </c>
      <c r="F1950" s="11" t="s">
        <v>52</v>
      </c>
      <c r="G1950" s="62" t="s">
        <v>28</v>
      </c>
      <c r="H1950" s="11" t="s">
        <v>670</v>
      </c>
      <c r="I1950" s="11" t="s">
        <v>675</v>
      </c>
      <c r="J1950" s="11" t="s">
        <v>813</v>
      </c>
      <c r="K1950" s="11" t="s">
        <v>4606</v>
      </c>
      <c r="L1950" s="12" t="str">
        <f>RIGHT(K1950, 4)</f>
        <v>2020</v>
      </c>
      <c r="M1950" s="13">
        <v>44115</v>
      </c>
      <c r="N1950" s="14" t="str">
        <f>TEXT(M1950,"mmmm")</f>
        <v>October</v>
      </c>
      <c r="O1950" s="15">
        <f>MONTH(M1950)</f>
        <v>10</v>
      </c>
      <c r="P1950" s="11" t="s">
        <v>1141</v>
      </c>
      <c r="Q1950" s="16">
        <v>44116</v>
      </c>
      <c r="R1950" s="11" t="s">
        <v>4607</v>
      </c>
      <c r="S1950" s="17" t="str">
        <f>IFERROR(LEFT(R1950,FIND(" ",R1950)-1),R1950)</f>
        <v>0</v>
      </c>
      <c r="T1950" s="11">
        <v>0</v>
      </c>
      <c r="U1950" s="18">
        <f>IF(AND(T1950&gt;3,T1950&lt;&gt;"-"),"&gt;3",T1950)</f>
        <v>0</v>
      </c>
      <c r="V1950" s="19" t="s">
        <v>678</v>
      </c>
      <c r="W1950" s="20" t="str">
        <f>IF(V1950="-","",V1950)</f>
        <v>0</v>
      </c>
      <c r="X1950" s="21" t="s">
        <v>30</v>
      </c>
    </row>
    <row r="1951" spans="1:24" ht="15.75" customHeight="1" x14ac:dyDescent="0.3">
      <c r="A1951" s="10">
        <v>1950</v>
      </c>
      <c r="B1951" s="11" t="s">
        <v>4608</v>
      </c>
      <c r="C1951" s="11" t="s">
        <v>25</v>
      </c>
      <c r="D1951" s="11" t="s">
        <v>46</v>
      </c>
      <c r="E1951" s="11" t="str">
        <f>IFERROR(LEFT(D1951, FIND("-",D1951,1)-2),D1951)</f>
        <v>OPERASI</v>
      </c>
      <c r="F1951" s="11" t="s">
        <v>27</v>
      </c>
      <c r="G1951" s="62" t="s">
        <v>28</v>
      </c>
      <c r="H1951" s="11" t="s">
        <v>684</v>
      </c>
      <c r="I1951" s="11" t="s">
        <v>675</v>
      </c>
      <c r="J1951" s="11" t="s">
        <v>97</v>
      </c>
      <c r="K1951" s="11" t="s">
        <v>984</v>
      </c>
      <c r="L1951" s="12" t="str">
        <f>RIGHT(K1951, 4)</f>
        <v>2021</v>
      </c>
      <c r="M1951" s="13">
        <v>44224</v>
      </c>
      <c r="N1951" s="14" t="str">
        <f>TEXT(M1951,"mmmm")</f>
        <v>January</v>
      </c>
      <c r="O1951" s="15">
        <f>MONTH(M1951)</f>
        <v>1</v>
      </c>
      <c r="P1951" s="11" t="s">
        <v>1314</v>
      </c>
      <c r="Q1951" s="16">
        <v>44225</v>
      </c>
      <c r="R1951" s="11" t="s">
        <v>4607</v>
      </c>
      <c r="S1951" s="17" t="str">
        <f>IFERROR(LEFT(R1951,FIND(" ",R1951)-1),R1951)</f>
        <v>0</v>
      </c>
      <c r="T1951" s="11">
        <v>0</v>
      </c>
      <c r="U1951" s="18">
        <f>IF(AND(T1951&gt;3,T1951&lt;&gt;"-"),"&gt;3",T1951)</f>
        <v>0</v>
      </c>
      <c r="V1951" s="19" t="s">
        <v>678</v>
      </c>
      <c r="W1951" s="20" t="str">
        <f>IF(V1951="-","",V1951)</f>
        <v>0</v>
      </c>
      <c r="X1951" s="21" t="s">
        <v>687</v>
      </c>
    </row>
    <row r="1952" spans="1:24" ht="15.75" customHeight="1" x14ac:dyDescent="0.3">
      <c r="A1952" s="10">
        <v>1951</v>
      </c>
      <c r="B1952" s="11" t="s">
        <v>4609</v>
      </c>
      <c r="C1952" s="11" t="s">
        <v>39</v>
      </c>
      <c r="D1952" s="11" t="s">
        <v>51</v>
      </c>
      <c r="E1952" s="11" t="str">
        <f>IFERROR(LEFT(D1952, FIND("-",D1952,1)-2),D1952)</f>
        <v>OPERASI</v>
      </c>
      <c r="F1952" s="11" t="s">
        <v>52</v>
      </c>
      <c r="G1952" s="62" t="s">
        <v>28</v>
      </c>
      <c r="H1952" s="11" t="s">
        <v>670</v>
      </c>
      <c r="I1952" s="11" t="s">
        <v>675</v>
      </c>
      <c r="J1952" s="11" t="s">
        <v>58</v>
      </c>
      <c r="K1952" s="11" t="s">
        <v>4104</v>
      </c>
      <c r="L1952" s="12" t="str">
        <f>RIGHT(K1952, 4)</f>
        <v>2023</v>
      </c>
      <c r="M1952" s="13">
        <v>45118</v>
      </c>
      <c r="N1952" s="14" t="str">
        <f>TEXT(M1952,"mmmm")</f>
        <v>July</v>
      </c>
      <c r="O1952" s="15">
        <f>MONTH(M1952)</f>
        <v>7</v>
      </c>
      <c r="P1952" s="11" t="s">
        <v>973</v>
      </c>
      <c r="Q1952" s="16">
        <v>45119</v>
      </c>
      <c r="R1952" s="11" t="s">
        <v>4610</v>
      </c>
      <c r="S1952" s="17" t="str">
        <f>IFERROR(LEFT(R1952,FIND(" ",R1952)-1),R1952)</f>
        <v>0</v>
      </c>
      <c r="T1952" s="11">
        <v>0</v>
      </c>
      <c r="U1952" s="18">
        <f>IF(AND(T1952&gt;3,T1952&lt;&gt;"-"),"&gt;3",T1952)</f>
        <v>0</v>
      </c>
      <c r="V1952" s="19" t="s">
        <v>678</v>
      </c>
      <c r="W1952" s="20" t="str">
        <f>IF(V1952="-","",V1952)</f>
        <v>0</v>
      </c>
      <c r="X1952" s="21" t="s">
        <v>30</v>
      </c>
    </row>
    <row r="1953" spans="1:24" ht="15.75" customHeight="1" x14ac:dyDescent="0.3">
      <c r="A1953" s="10">
        <v>1952</v>
      </c>
      <c r="B1953" s="11" t="s">
        <v>4611</v>
      </c>
      <c r="C1953" s="11" t="s">
        <v>39</v>
      </c>
      <c r="D1953" s="11" t="s">
        <v>693</v>
      </c>
      <c r="E1953" s="11" t="str">
        <f>IFERROR(LEFT(D1953, FIND("-",D1953,1)-2),D1953)</f>
        <v>SISTEM</v>
      </c>
      <c r="F1953" s="11" t="s">
        <v>694</v>
      </c>
      <c r="G1953" s="62" t="s">
        <v>28</v>
      </c>
      <c r="H1953" s="11" t="s">
        <v>684</v>
      </c>
      <c r="I1953" s="11" t="s">
        <v>675</v>
      </c>
      <c r="J1953" s="11" t="s">
        <v>97</v>
      </c>
      <c r="K1953" s="11" t="s">
        <v>337</v>
      </c>
      <c r="L1953" s="12" t="str">
        <f>RIGHT(K1953, 4)</f>
        <v>2022</v>
      </c>
      <c r="M1953" s="13">
        <v>44647</v>
      </c>
      <c r="N1953" s="14" t="str">
        <f>TEXT(M1953,"mmmm")</f>
        <v>March</v>
      </c>
      <c r="O1953" s="15">
        <f>MONTH(M1953)</f>
        <v>3</v>
      </c>
      <c r="P1953" s="11" t="s">
        <v>1324</v>
      </c>
      <c r="Q1953" s="16">
        <v>44648</v>
      </c>
      <c r="R1953" s="11" t="s">
        <v>4612</v>
      </c>
      <c r="S1953" s="17" t="str">
        <f>IFERROR(LEFT(R1953,FIND(" ",R1953)-1),R1953)</f>
        <v>0</v>
      </c>
      <c r="T1953" s="11">
        <v>0</v>
      </c>
      <c r="U1953" s="18">
        <f>IF(AND(T1953&gt;3,T1953&lt;&gt;"-"),"&gt;3",T1953)</f>
        <v>0</v>
      </c>
      <c r="V1953" s="19" t="s">
        <v>678</v>
      </c>
      <c r="W1953" s="20" t="str">
        <f>IF(V1953="-","",V1953)</f>
        <v>0</v>
      </c>
      <c r="X1953" s="21" t="s">
        <v>687</v>
      </c>
    </row>
    <row r="1954" spans="1:24" ht="15.75" customHeight="1" x14ac:dyDescent="0.3">
      <c r="A1954" s="10">
        <v>1953</v>
      </c>
      <c r="B1954" s="11" t="s">
        <v>4613</v>
      </c>
      <c r="C1954" s="11" t="s">
        <v>39</v>
      </c>
      <c r="D1954" s="11" t="s">
        <v>51</v>
      </c>
      <c r="E1954" s="11" t="str">
        <f>IFERROR(LEFT(D1954, FIND("-",D1954,1)-2),D1954)</f>
        <v>OPERASI</v>
      </c>
      <c r="F1954" s="11" t="s">
        <v>27</v>
      </c>
      <c r="G1954" s="62" t="s">
        <v>28</v>
      </c>
      <c r="H1954" s="11" t="s">
        <v>684</v>
      </c>
      <c r="I1954" s="11" t="s">
        <v>671</v>
      </c>
      <c r="J1954" s="11" t="s">
        <v>741</v>
      </c>
      <c r="K1954" s="11" t="s">
        <v>3191</v>
      </c>
      <c r="L1954" s="12" t="str">
        <f>RIGHT(K1954, 4)</f>
        <v>2020</v>
      </c>
      <c r="M1954" s="13">
        <v>44000</v>
      </c>
      <c r="N1954" s="14" t="str">
        <f>TEXT(M1954,"mmmm")</f>
        <v>June</v>
      </c>
      <c r="O1954" s="15">
        <f>MONTH(M1954)</f>
        <v>6</v>
      </c>
      <c r="P1954" s="11" t="s">
        <v>4614</v>
      </c>
      <c r="Q1954" s="16">
        <v>44001</v>
      </c>
      <c r="R1954" s="11" t="s">
        <v>4615</v>
      </c>
      <c r="S1954" s="17" t="str">
        <f>IFERROR(LEFT(R1954,FIND(" ",R1954)-1),R1954)</f>
        <v>0</v>
      </c>
      <c r="T1954" s="11">
        <v>0</v>
      </c>
      <c r="U1954" s="18">
        <f>IF(AND(T1954&gt;3,T1954&lt;&gt;"-"),"&gt;3",T1954)</f>
        <v>0</v>
      </c>
      <c r="V1954" s="19" t="s">
        <v>678</v>
      </c>
      <c r="W1954" s="20" t="str">
        <f>IF(V1954="-","",V1954)</f>
        <v>0</v>
      </c>
      <c r="X1954" s="21" t="s">
        <v>687</v>
      </c>
    </row>
    <row r="1955" spans="1:24" ht="15.75" customHeight="1" x14ac:dyDescent="0.3">
      <c r="A1955" s="10">
        <v>1954</v>
      </c>
      <c r="B1955" s="11" t="s">
        <v>4616</v>
      </c>
      <c r="C1955" s="11" t="s">
        <v>39</v>
      </c>
      <c r="D1955" s="11" t="s">
        <v>51</v>
      </c>
      <c r="E1955" s="11" t="str">
        <f>IFERROR(LEFT(D1955, FIND("-",D1955,1)-2),D1955)</f>
        <v>OPERASI</v>
      </c>
      <c r="F1955" s="11" t="s">
        <v>52</v>
      </c>
      <c r="G1955" s="62" t="s">
        <v>28</v>
      </c>
      <c r="H1955" s="11" t="s">
        <v>670</v>
      </c>
      <c r="I1955" s="11" t="s">
        <v>671</v>
      </c>
      <c r="J1955" s="11" t="s">
        <v>697</v>
      </c>
      <c r="K1955" s="11" t="s">
        <v>770</v>
      </c>
      <c r="L1955" s="12" t="str">
        <f>RIGHT(K1955, 4)</f>
        <v>2020</v>
      </c>
      <c r="M1955" s="13">
        <v>44161</v>
      </c>
      <c r="N1955" s="14" t="str">
        <f>TEXT(M1955,"mmmm")</f>
        <v>November</v>
      </c>
      <c r="O1955" s="15">
        <f>MONTH(M1955)</f>
        <v>11</v>
      </c>
      <c r="P1955" s="11" t="s">
        <v>1590</v>
      </c>
      <c r="Q1955" s="16">
        <v>44162</v>
      </c>
      <c r="R1955" s="11" t="s">
        <v>4617</v>
      </c>
      <c r="S1955" s="17" t="str">
        <f>IFERROR(LEFT(R1955,FIND(" ",R1955)-1),R1955)</f>
        <v>0</v>
      </c>
      <c r="T1955" s="11">
        <v>0</v>
      </c>
      <c r="U1955" s="18">
        <f>IF(AND(T1955&gt;3,T1955&lt;&gt;"-"),"&gt;3",T1955)</f>
        <v>0</v>
      </c>
      <c r="V1955" s="19" t="s">
        <v>678</v>
      </c>
      <c r="W1955" s="20" t="str">
        <f>IF(V1955="-","",V1955)</f>
        <v>0</v>
      </c>
      <c r="X1955" s="21" t="s">
        <v>30</v>
      </c>
    </row>
    <row r="1956" spans="1:24" ht="15.75" customHeight="1" x14ac:dyDescent="0.3">
      <c r="A1956" s="10">
        <v>1955</v>
      </c>
      <c r="B1956" s="11" t="s">
        <v>4618</v>
      </c>
      <c r="C1956" s="11" t="s">
        <v>25</v>
      </c>
      <c r="D1956" s="11" t="s">
        <v>61</v>
      </c>
      <c r="E1956" s="11" t="str">
        <f>IFERROR(LEFT(D1956, FIND("-",D1956,1)-2),D1956)</f>
        <v>KESELAMATAN</v>
      </c>
      <c r="F1956" s="11" t="s">
        <v>62</v>
      </c>
      <c r="G1956" s="62" t="s">
        <v>28</v>
      </c>
      <c r="H1956" s="11" t="s">
        <v>670</v>
      </c>
      <c r="I1956" s="11" t="s">
        <v>675</v>
      </c>
      <c r="J1956" s="11" t="s">
        <v>104</v>
      </c>
      <c r="K1956" s="11" t="s">
        <v>328</v>
      </c>
      <c r="L1956" s="12" t="str">
        <f>RIGHT(K1956, 4)</f>
        <v>2022</v>
      </c>
      <c r="M1956" s="13">
        <v>44641</v>
      </c>
      <c r="N1956" s="14" t="str">
        <f>TEXT(M1956,"mmmm")</f>
        <v>March</v>
      </c>
      <c r="O1956" s="15">
        <f>MONTH(M1956)</f>
        <v>3</v>
      </c>
      <c r="P1956" s="11" t="s">
        <v>814</v>
      </c>
      <c r="Q1956" s="16">
        <v>44642</v>
      </c>
      <c r="R1956" s="11" t="s">
        <v>4619</v>
      </c>
      <c r="S1956" s="17" t="str">
        <f>IFERROR(LEFT(R1956,FIND(" ",R1956)-1),R1956)</f>
        <v>0</v>
      </c>
      <c r="T1956" s="11">
        <v>0</v>
      </c>
      <c r="U1956" s="18">
        <f>IF(AND(T1956&gt;3,T1956&lt;&gt;"-"),"&gt;3",T1956)</f>
        <v>0</v>
      </c>
      <c r="V1956" s="19" t="s">
        <v>678</v>
      </c>
      <c r="W1956" s="20" t="str">
        <f>IF(V1956="-","",V1956)</f>
        <v>0</v>
      </c>
      <c r="X1956" s="21" t="s">
        <v>30</v>
      </c>
    </row>
    <row r="1957" spans="1:24" ht="15.75" customHeight="1" x14ac:dyDescent="0.3">
      <c r="A1957" s="10">
        <v>1956</v>
      </c>
      <c r="B1957" s="11" t="s">
        <v>4620</v>
      </c>
      <c r="C1957" s="11" t="s">
        <v>39</v>
      </c>
      <c r="D1957" s="11" t="s">
        <v>51</v>
      </c>
      <c r="E1957" s="11" t="str">
        <f>IFERROR(LEFT(D1957, FIND("-",D1957,1)-2),D1957)</f>
        <v>OPERASI</v>
      </c>
      <c r="F1957" s="11" t="s">
        <v>27</v>
      </c>
      <c r="G1957" s="62" t="s">
        <v>28</v>
      </c>
      <c r="H1957" s="11" t="s">
        <v>670</v>
      </c>
      <c r="I1957" s="11" t="s">
        <v>671</v>
      </c>
      <c r="J1957" s="11" t="s">
        <v>741</v>
      </c>
      <c r="K1957" s="11" t="s">
        <v>3194</v>
      </c>
      <c r="L1957" s="12" t="str">
        <f>RIGHT(K1957, 4)</f>
        <v>2020</v>
      </c>
      <c r="M1957" s="13">
        <v>44180</v>
      </c>
      <c r="N1957" s="14" t="str">
        <f>TEXT(M1957,"mmmm")</f>
        <v>December</v>
      </c>
      <c r="O1957" s="15">
        <f>MONTH(M1957)</f>
        <v>12</v>
      </c>
      <c r="P1957" s="11" t="s">
        <v>1904</v>
      </c>
      <c r="Q1957" s="16">
        <v>44181</v>
      </c>
      <c r="R1957" s="11" t="s">
        <v>4621</v>
      </c>
      <c r="S1957" s="17" t="str">
        <f>IFERROR(LEFT(R1957,FIND(" ",R1957)-1),R1957)</f>
        <v>0</v>
      </c>
      <c r="T1957" s="11">
        <v>0</v>
      </c>
      <c r="U1957" s="18">
        <f>IF(AND(T1957&gt;3,T1957&lt;&gt;"-"),"&gt;3",T1957)</f>
        <v>0</v>
      </c>
      <c r="V1957" s="19" t="s">
        <v>678</v>
      </c>
      <c r="W1957" s="20" t="str">
        <f>IF(V1957="-","",V1957)</f>
        <v>0</v>
      </c>
      <c r="X1957" s="21" t="s">
        <v>30</v>
      </c>
    </row>
    <row r="1958" spans="1:24" ht="15.75" customHeight="1" x14ac:dyDescent="0.3">
      <c r="A1958" s="10">
        <v>1957</v>
      </c>
      <c r="B1958" s="11" t="s">
        <v>4622</v>
      </c>
      <c r="C1958" s="11" t="s">
        <v>25</v>
      </c>
      <c r="D1958" s="11" t="s">
        <v>135</v>
      </c>
      <c r="E1958" s="11" t="str">
        <f>IFERROR(LEFT(D1958, FIND("-",D1958,1)-2),D1958)</f>
        <v>APLIKASI</v>
      </c>
      <c r="F1958" s="11" t="s">
        <v>136</v>
      </c>
      <c r="G1958" s="62" t="s">
        <v>28</v>
      </c>
      <c r="H1958" s="11" t="s">
        <v>684</v>
      </c>
      <c r="I1958" s="11" t="s">
        <v>675</v>
      </c>
      <c r="J1958" s="11" t="s">
        <v>689</v>
      </c>
      <c r="K1958" s="11" t="s">
        <v>3115</v>
      </c>
      <c r="L1958" s="12" t="str">
        <f>RIGHT(K1958, 4)</f>
        <v>2022</v>
      </c>
      <c r="M1958" s="13">
        <v>44861</v>
      </c>
      <c r="N1958" s="14" t="str">
        <f>TEXT(M1958,"mmmm")</f>
        <v>October</v>
      </c>
      <c r="O1958" s="15">
        <f>MONTH(M1958)</f>
        <v>10</v>
      </c>
      <c r="P1958" s="11" t="s">
        <v>4623</v>
      </c>
      <c r="Q1958" s="16">
        <v>44862</v>
      </c>
      <c r="R1958" s="11" t="s">
        <v>4624</v>
      </c>
      <c r="S1958" s="17" t="str">
        <f>IFERROR(LEFT(R1958,FIND(" ",R1958)-1),R1958)</f>
        <v>0</v>
      </c>
      <c r="T1958" s="11">
        <v>0</v>
      </c>
      <c r="U1958" s="18">
        <f>IF(AND(T1958&gt;3,T1958&lt;&gt;"-"),"&gt;3",T1958)</f>
        <v>0</v>
      </c>
      <c r="V1958" s="19" t="s">
        <v>678</v>
      </c>
      <c r="W1958" s="20" t="str">
        <f>IF(V1958="-","",V1958)</f>
        <v>0</v>
      </c>
      <c r="X1958" s="21" t="s">
        <v>687</v>
      </c>
    </row>
    <row r="1959" spans="1:24" ht="15.75" customHeight="1" x14ac:dyDescent="0.3">
      <c r="A1959" s="10">
        <v>1958</v>
      </c>
      <c r="B1959" s="11" t="s">
        <v>4625</v>
      </c>
      <c r="C1959" s="11" t="s">
        <v>39</v>
      </c>
      <c r="D1959" s="11" t="s">
        <v>33</v>
      </c>
      <c r="E1959" s="11" t="str">
        <f>IFERROR(LEFT(D1959, FIND("-",D1959,1)-2),D1959)</f>
        <v>OPERASI</v>
      </c>
      <c r="F1959" s="11" t="s">
        <v>34</v>
      </c>
      <c r="G1959" s="62" t="s">
        <v>28</v>
      </c>
      <c r="H1959" s="11" t="s">
        <v>670</v>
      </c>
      <c r="I1959" s="11" t="s">
        <v>675</v>
      </c>
      <c r="J1959" s="11" t="s">
        <v>58</v>
      </c>
      <c r="K1959" s="11" t="s">
        <v>457</v>
      </c>
      <c r="L1959" s="12" t="str">
        <f>RIGHT(K1959, 4)</f>
        <v>2022</v>
      </c>
      <c r="M1959" s="13">
        <v>44851</v>
      </c>
      <c r="N1959" s="14" t="str">
        <f>TEXT(M1959,"mmmm")</f>
        <v>October</v>
      </c>
      <c r="O1959" s="15">
        <f>MONTH(M1959)</f>
        <v>10</v>
      </c>
      <c r="P1959" s="11" t="s">
        <v>459</v>
      </c>
      <c r="Q1959" s="16">
        <v>44852</v>
      </c>
      <c r="R1959" s="11" t="s">
        <v>4626</v>
      </c>
      <c r="S1959" s="17" t="str">
        <f>IFERROR(LEFT(R1959,FIND(" ",R1959)-1),R1959)</f>
        <v>0</v>
      </c>
      <c r="T1959" s="11">
        <v>0</v>
      </c>
      <c r="U1959" s="18">
        <f>IF(AND(T1959&gt;3,T1959&lt;&gt;"-"),"&gt;3",T1959)</f>
        <v>0</v>
      </c>
      <c r="V1959" s="19" t="s">
        <v>678</v>
      </c>
      <c r="W1959" s="20" t="str">
        <f>IF(V1959="-","",V1959)</f>
        <v>0</v>
      </c>
      <c r="X1959" s="21" t="s">
        <v>30</v>
      </c>
    </row>
    <row r="1960" spans="1:24" ht="15.75" customHeight="1" x14ac:dyDescent="0.3">
      <c r="A1960" s="10">
        <v>1959</v>
      </c>
      <c r="B1960" s="11" t="s">
        <v>4627</v>
      </c>
      <c r="C1960" s="11" t="s">
        <v>39</v>
      </c>
      <c r="D1960" s="11" t="s">
        <v>76</v>
      </c>
      <c r="E1960" s="11" t="str">
        <f>IFERROR(LEFT(D1960, FIND("-",D1960,1)-2),D1960)</f>
        <v>SISTEM</v>
      </c>
      <c r="F1960" s="11" t="s">
        <v>77</v>
      </c>
      <c r="G1960" s="62" t="s">
        <v>28</v>
      </c>
      <c r="H1960" s="11" t="s">
        <v>670</v>
      </c>
      <c r="I1960" s="11" t="s">
        <v>680</v>
      </c>
      <c r="J1960" s="11" t="s">
        <v>104</v>
      </c>
      <c r="K1960" s="11" t="s">
        <v>1293</v>
      </c>
      <c r="L1960" s="12" t="str">
        <f>RIGHT(K1960, 4)</f>
        <v>2021</v>
      </c>
      <c r="M1960" s="13">
        <v>44286</v>
      </c>
      <c r="N1960" s="14" t="str">
        <f>TEXT(M1960,"mmmm")</f>
        <v>March</v>
      </c>
      <c r="O1960" s="15">
        <f>MONTH(M1960)</f>
        <v>3</v>
      </c>
      <c r="P1960" s="11" t="s">
        <v>4273</v>
      </c>
      <c r="Q1960" s="16">
        <v>44287</v>
      </c>
      <c r="R1960" s="11" t="s">
        <v>4628</v>
      </c>
      <c r="S1960" s="17" t="str">
        <f>IFERROR(LEFT(R1960,FIND(" ",R1960)-1),R1960)</f>
        <v>0</v>
      </c>
      <c r="T1960" s="11">
        <v>0</v>
      </c>
      <c r="U1960" s="18">
        <f>IF(AND(T1960&gt;3,T1960&lt;&gt;"-"),"&gt;3",T1960)</f>
        <v>0</v>
      </c>
      <c r="V1960" s="19" t="s">
        <v>678</v>
      </c>
      <c r="W1960" s="20" t="str">
        <f>IF(V1960="-","",V1960)</f>
        <v>0</v>
      </c>
      <c r="X1960" s="21" t="s">
        <v>30</v>
      </c>
    </row>
    <row r="1961" spans="1:24" ht="15.75" customHeight="1" x14ac:dyDescent="0.3">
      <c r="A1961" s="10">
        <v>1960</v>
      </c>
      <c r="B1961" s="11" t="s">
        <v>4629</v>
      </c>
      <c r="C1961" s="11" t="s">
        <v>39</v>
      </c>
      <c r="D1961" s="11" t="s">
        <v>339</v>
      </c>
      <c r="E1961" s="11" t="str">
        <f>IFERROR(LEFT(D1961, FIND("-",D1961,1)-2),D1961)</f>
        <v>RANGKAIAN</v>
      </c>
      <c r="F1961" s="11" t="s">
        <v>711</v>
      </c>
      <c r="G1961" s="62" t="s">
        <v>28</v>
      </c>
      <c r="H1961" s="11" t="s">
        <v>670</v>
      </c>
      <c r="I1961" s="11" t="s">
        <v>680</v>
      </c>
      <c r="J1961" s="11" t="s">
        <v>564</v>
      </c>
      <c r="K1961" s="11" t="s">
        <v>483</v>
      </c>
      <c r="L1961" s="12" t="str">
        <f>RIGHT(K1961, 4)</f>
        <v>2022</v>
      </c>
      <c r="M1961" s="13">
        <v>44879</v>
      </c>
      <c r="N1961" s="14" t="str">
        <f>TEXT(M1961,"mmmm")</f>
        <v>November</v>
      </c>
      <c r="O1961" s="15">
        <f>MONTH(M1961)</f>
        <v>11</v>
      </c>
      <c r="P1961" s="11" t="s">
        <v>487</v>
      </c>
      <c r="Q1961" s="16">
        <v>44880</v>
      </c>
      <c r="R1961" s="11" t="s">
        <v>4630</v>
      </c>
      <c r="S1961" s="17" t="str">
        <f>IFERROR(LEFT(R1961,FIND(" ",R1961)-1),R1961)</f>
        <v>0</v>
      </c>
      <c r="T1961" s="11">
        <v>0</v>
      </c>
      <c r="U1961" s="18">
        <f>IF(AND(T1961&gt;3,T1961&lt;&gt;"-"),"&gt;3",T1961)</f>
        <v>0</v>
      </c>
      <c r="V1961" s="19" t="s">
        <v>678</v>
      </c>
      <c r="W1961" s="20" t="str">
        <f>IF(V1961="-","",V1961)</f>
        <v>0</v>
      </c>
      <c r="X1961" s="21" t="s">
        <v>30</v>
      </c>
    </row>
    <row r="1962" spans="1:24" ht="15.75" customHeight="1" x14ac:dyDescent="0.3">
      <c r="A1962" s="10">
        <v>1961</v>
      </c>
      <c r="B1962" s="11" t="s">
        <v>4631</v>
      </c>
      <c r="C1962" s="11" t="s">
        <v>25</v>
      </c>
      <c r="D1962" s="11" t="s">
        <v>122</v>
      </c>
      <c r="E1962" s="11" t="str">
        <f>IFERROR(LEFT(D1962, FIND("-",D1962,1)-2),D1962)</f>
        <v>SISTEM</v>
      </c>
      <c r="F1962" s="11" t="s">
        <v>27</v>
      </c>
      <c r="G1962" s="62" t="s">
        <v>28</v>
      </c>
      <c r="H1962" s="11" t="s">
        <v>684</v>
      </c>
      <c r="I1962" s="11" t="s">
        <v>707</v>
      </c>
      <c r="J1962" s="11" t="s">
        <v>834</v>
      </c>
      <c r="K1962" s="11" t="s">
        <v>3275</v>
      </c>
      <c r="L1962" s="12" t="str">
        <f>RIGHT(K1962, 4)</f>
        <v>2020</v>
      </c>
      <c r="M1962" s="13">
        <v>44147</v>
      </c>
      <c r="N1962" s="14" t="str">
        <f>TEXT(M1962,"mmmm")</f>
        <v>November</v>
      </c>
      <c r="O1962" s="15">
        <f>MONTH(M1962)</f>
        <v>11</v>
      </c>
      <c r="P1962" s="11" t="s">
        <v>1541</v>
      </c>
      <c r="Q1962" s="16">
        <v>44148</v>
      </c>
      <c r="R1962" s="11" t="s">
        <v>4632</v>
      </c>
      <c r="S1962" s="17" t="str">
        <f>IFERROR(LEFT(R1962,FIND(" ",R1962)-1),R1962)</f>
        <v>0</v>
      </c>
      <c r="T1962" s="11">
        <v>0</v>
      </c>
      <c r="U1962" s="18">
        <f>IF(AND(T1962&gt;3,T1962&lt;&gt;"-"),"&gt;3",T1962)</f>
        <v>0</v>
      </c>
      <c r="V1962" s="19" t="s">
        <v>678</v>
      </c>
      <c r="W1962" s="20" t="str">
        <f>IF(V1962="-","",V1962)</f>
        <v>0</v>
      </c>
      <c r="X1962" s="21" t="s">
        <v>687</v>
      </c>
    </row>
    <row r="1963" spans="1:24" ht="15.75" customHeight="1" x14ac:dyDescent="0.3">
      <c r="A1963" s="10">
        <v>1962</v>
      </c>
      <c r="B1963" s="11" t="s">
        <v>4633</v>
      </c>
      <c r="C1963" s="11" t="s">
        <v>25</v>
      </c>
      <c r="D1963" s="11" t="s">
        <v>55</v>
      </c>
      <c r="E1963" s="11" t="str">
        <f>IFERROR(LEFT(D1963, FIND("-",D1963,1)-2),D1963)</f>
        <v>OPERASI</v>
      </c>
      <c r="F1963" s="11" t="s">
        <v>204</v>
      </c>
      <c r="G1963" s="62" t="s">
        <v>28</v>
      </c>
      <c r="H1963" s="11" t="s">
        <v>670</v>
      </c>
      <c r="I1963" s="11" t="s">
        <v>675</v>
      </c>
      <c r="J1963" s="11" t="s">
        <v>104</v>
      </c>
      <c r="K1963" s="11" t="s">
        <v>3995</v>
      </c>
      <c r="L1963" s="12" t="str">
        <f>RIGHT(K1963, 4)</f>
        <v>2022</v>
      </c>
      <c r="M1963" s="13">
        <v>44720</v>
      </c>
      <c r="N1963" s="14" t="str">
        <f>TEXT(M1963,"mmmm")</f>
        <v>June</v>
      </c>
      <c r="O1963" s="15">
        <f>MONTH(M1963)</f>
        <v>6</v>
      </c>
      <c r="P1963" s="11" t="s">
        <v>3996</v>
      </c>
      <c r="Q1963" s="16">
        <v>44721</v>
      </c>
      <c r="R1963" s="11" t="s">
        <v>4634</v>
      </c>
      <c r="S1963" s="17" t="str">
        <f>IFERROR(LEFT(R1963,FIND(" ",R1963)-1),R1963)</f>
        <v>0</v>
      </c>
      <c r="T1963" s="11">
        <v>0</v>
      </c>
      <c r="U1963" s="18">
        <f>IF(AND(T1963&gt;3,T1963&lt;&gt;"-"),"&gt;3",T1963)</f>
        <v>0</v>
      </c>
      <c r="V1963" s="19" t="s">
        <v>678</v>
      </c>
      <c r="W1963" s="20" t="str">
        <f>IF(V1963="-","",V1963)</f>
        <v>0</v>
      </c>
      <c r="X1963" s="21" t="s">
        <v>30</v>
      </c>
    </row>
    <row r="1964" spans="1:24" ht="15.75" customHeight="1" x14ac:dyDescent="0.3">
      <c r="A1964" s="10">
        <v>1963</v>
      </c>
      <c r="B1964" s="11" t="s">
        <v>4635</v>
      </c>
      <c r="C1964" s="11" t="s">
        <v>39</v>
      </c>
      <c r="D1964" s="11" t="s">
        <v>33</v>
      </c>
      <c r="E1964" s="11" t="str">
        <f>IFERROR(LEFT(D1964, FIND("-",D1964,1)-2),D1964)</f>
        <v>OPERASI</v>
      </c>
      <c r="F1964" s="11" t="s">
        <v>27</v>
      </c>
      <c r="G1964" s="62" t="s">
        <v>28</v>
      </c>
      <c r="H1964" s="11" t="s">
        <v>670</v>
      </c>
      <c r="I1964" s="11" t="s">
        <v>675</v>
      </c>
      <c r="J1964" s="11" t="s">
        <v>58</v>
      </c>
      <c r="K1964" s="11" t="s">
        <v>4109</v>
      </c>
      <c r="L1964" s="12" t="str">
        <f>RIGHT(K1964, 4)</f>
        <v>2022</v>
      </c>
      <c r="M1964" s="13">
        <v>44857</v>
      </c>
      <c r="N1964" s="14" t="str">
        <f>TEXT(M1964,"mmmm")</f>
        <v>October</v>
      </c>
      <c r="O1964" s="15">
        <f>MONTH(M1964)</f>
        <v>10</v>
      </c>
      <c r="P1964" s="11" t="s">
        <v>4110</v>
      </c>
      <c r="Q1964" s="16">
        <v>44858</v>
      </c>
      <c r="R1964" s="11" t="s">
        <v>4636</v>
      </c>
      <c r="S1964" s="17" t="str">
        <f>IFERROR(LEFT(R1964,FIND(" ",R1964)-1),R1964)</f>
        <v>0</v>
      </c>
      <c r="T1964" s="11">
        <v>0</v>
      </c>
      <c r="U1964" s="18">
        <f>IF(AND(T1964&gt;3,T1964&lt;&gt;"-"),"&gt;3",T1964)</f>
        <v>0</v>
      </c>
      <c r="V1964" s="19" t="s">
        <v>678</v>
      </c>
      <c r="W1964" s="20" t="str">
        <f>IF(V1964="-","",V1964)</f>
        <v>0</v>
      </c>
      <c r="X1964" s="21" t="s">
        <v>30</v>
      </c>
    </row>
    <row r="1965" spans="1:24" ht="15.75" customHeight="1" x14ac:dyDescent="0.3">
      <c r="A1965" s="10">
        <v>1964</v>
      </c>
      <c r="B1965" s="11" t="s">
        <v>4637</v>
      </c>
      <c r="C1965" s="11" t="s">
        <v>39</v>
      </c>
      <c r="D1965" s="11" t="s">
        <v>51</v>
      </c>
      <c r="E1965" s="11" t="str">
        <f>IFERROR(LEFT(D1965, FIND("-",D1965,1)-2),D1965)</f>
        <v>OPERASI</v>
      </c>
      <c r="F1965" s="11" t="s">
        <v>52</v>
      </c>
      <c r="G1965" s="62" t="s">
        <v>28</v>
      </c>
      <c r="H1965" s="11" t="s">
        <v>670</v>
      </c>
      <c r="I1965" s="11" t="s">
        <v>671</v>
      </c>
      <c r="J1965" s="11" t="s">
        <v>1595</v>
      </c>
      <c r="K1965" s="11" t="s">
        <v>4638</v>
      </c>
      <c r="L1965" s="12" t="str">
        <f>RIGHT(K1965, 4)</f>
        <v>2020</v>
      </c>
      <c r="M1965" s="13">
        <v>44101</v>
      </c>
      <c r="N1965" s="14" t="str">
        <f>TEXT(M1965,"mmmm")</f>
        <v>September</v>
      </c>
      <c r="O1965" s="15">
        <f>MONTH(M1965)</f>
        <v>9</v>
      </c>
      <c r="P1965" s="11" t="s">
        <v>4639</v>
      </c>
      <c r="Q1965" s="16">
        <v>44102</v>
      </c>
      <c r="R1965" s="11" t="s">
        <v>4640</v>
      </c>
      <c r="S1965" s="17" t="str">
        <f>IFERROR(LEFT(R1965,FIND(" ",R1965)-1),R1965)</f>
        <v>0</v>
      </c>
      <c r="T1965" s="11">
        <v>0</v>
      </c>
      <c r="U1965" s="18">
        <f>IF(AND(T1965&gt;3,T1965&lt;&gt;"-"),"&gt;3",T1965)</f>
        <v>0</v>
      </c>
      <c r="V1965" s="19" t="s">
        <v>678</v>
      </c>
      <c r="W1965" s="20" t="str">
        <f>IF(V1965="-","",V1965)</f>
        <v>0</v>
      </c>
      <c r="X1965" s="21" t="s">
        <v>30</v>
      </c>
    </row>
    <row r="1966" spans="1:24" ht="15.75" customHeight="1" x14ac:dyDescent="0.3">
      <c r="A1966" s="10">
        <v>1965</v>
      </c>
      <c r="B1966" s="11" t="s">
        <v>4641</v>
      </c>
      <c r="C1966" s="11" t="s">
        <v>25</v>
      </c>
      <c r="D1966" s="11" t="s">
        <v>1158</v>
      </c>
      <c r="E1966" s="11" t="str">
        <f>IFERROR(LEFT(D1966, FIND("-",D1966,1)-2),D1966)</f>
        <v>SISTEM</v>
      </c>
      <c r="F1966" s="11" t="s">
        <v>27</v>
      </c>
      <c r="G1966" s="62" t="s">
        <v>28</v>
      </c>
      <c r="H1966" s="11" t="s">
        <v>670</v>
      </c>
      <c r="I1966" s="11" t="s">
        <v>680</v>
      </c>
      <c r="J1966" s="11" t="s">
        <v>104</v>
      </c>
      <c r="K1966" s="11" t="s">
        <v>2042</v>
      </c>
      <c r="L1966" s="12" t="str">
        <f>RIGHT(K1966, 4)</f>
        <v>2022</v>
      </c>
      <c r="M1966" s="13">
        <v>44826</v>
      </c>
      <c r="N1966" s="14" t="str">
        <f>TEXT(M1966,"mmmm")</f>
        <v>September</v>
      </c>
      <c r="O1966" s="15">
        <f>MONTH(M1966)</f>
        <v>9</v>
      </c>
      <c r="P1966" s="11" t="s">
        <v>4238</v>
      </c>
      <c r="Q1966" s="16">
        <v>44827</v>
      </c>
      <c r="R1966" s="11" t="s">
        <v>4642</v>
      </c>
      <c r="S1966" s="17" t="str">
        <f>IFERROR(LEFT(R1966,FIND(" ",R1966)-1),R1966)</f>
        <v>0</v>
      </c>
      <c r="T1966" s="11">
        <v>0</v>
      </c>
      <c r="U1966" s="18">
        <f>IF(AND(T1966&gt;3,T1966&lt;&gt;"-"),"&gt;3",T1966)</f>
        <v>0</v>
      </c>
      <c r="V1966" s="19" t="s">
        <v>678</v>
      </c>
      <c r="W1966" s="20" t="str">
        <f>IF(V1966="-","",V1966)</f>
        <v>0</v>
      </c>
      <c r="X1966" s="21" t="s">
        <v>30</v>
      </c>
    </row>
    <row r="1967" spans="1:24" ht="15.75" customHeight="1" x14ac:dyDescent="0.3">
      <c r="A1967" s="10">
        <v>1966</v>
      </c>
      <c r="B1967" s="11" t="s">
        <v>4643</v>
      </c>
      <c r="C1967" s="11" t="s">
        <v>39</v>
      </c>
      <c r="D1967" s="11" t="s">
        <v>33</v>
      </c>
      <c r="E1967" s="11" t="str">
        <f>IFERROR(LEFT(D1967, FIND("-",D1967,1)-2),D1967)</f>
        <v>OPERASI</v>
      </c>
      <c r="F1967" s="11" t="s">
        <v>84</v>
      </c>
      <c r="G1967" s="62" t="s">
        <v>28</v>
      </c>
      <c r="H1967" s="11" t="s">
        <v>670</v>
      </c>
      <c r="I1967" s="11" t="s">
        <v>675</v>
      </c>
      <c r="J1967" s="11" t="s">
        <v>1044</v>
      </c>
      <c r="K1967" s="11" t="s">
        <v>593</v>
      </c>
      <c r="L1967" s="12" t="str">
        <f>RIGHT(K1967, 4)</f>
        <v>2023</v>
      </c>
      <c r="M1967" s="13">
        <v>45145</v>
      </c>
      <c r="N1967" s="14" t="str">
        <f>TEXT(M1967,"mmmm")</f>
        <v>August</v>
      </c>
      <c r="O1967" s="15">
        <f>MONTH(M1967)</f>
        <v>8</v>
      </c>
      <c r="P1967" s="11" t="s">
        <v>3516</v>
      </c>
      <c r="Q1967" s="16">
        <v>45146</v>
      </c>
      <c r="R1967" s="11" t="s">
        <v>4644</v>
      </c>
      <c r="S1967" s="17" t="str">
        <f>IFERROR(LEFT(R1967,FIND(" ",R1967)-1),R1967)</f>
        <v>0</v>
      </c>
      <c r="T1967" s="11">
        <v>0</v>
      </c>
      <c r="U1967" s="18">
        <f>IF(AND(T1967&gt;3,T1967&lt;&gt;"-"),"&gt;3",T1967)</f>
        <v>0</v>
      </c>
      <c r="V1967" s="19" t="s">
        <v>678</v>
      </c>
      <c r="W1967" s="20" t="str">
        <f>IF(V1967="-","",V1967)</f>
        <v>0</v>
      </c>
      <c r="X1967" s="21" t="s">
        <v>30</v>
      </c>
    </row>
    <row r="1968" spans="1:24" ht="15.75" customHeight="1" x14ac:dyDescent="0.3">
      <c r="A1968" s="10">
        <v>1967</v>
      </c>
      <c r="B1968" s="11" t="s">
        <v>4645</v>
      </c>
      <c r="C1968" s="11" t="s">
        <v>25</v>
      </c>
      <c r="D1968" s="11" t="s">
        <v>33</v>
      </c>
      <c r="E1968" s="11" t="str">
        <f>IFERROR(LEFT(D1968, FIND("-",D1968,1)-2),D1968)</f>
        <v>OPERASI</v>
      </c>
      <c r="F1968" s="11" t="s">
        <v>34</v>
      </c>
      <c r="G1968" s="62" t="s">
        <v>28</v>
      </c>
      <c r="H1968" s="11" t="s">
        <v>670</v>
      </c>
      <c r="I1968" s="11" t="s">
        <v>671</v>
      </c>
      <c r="J1968" s="11" t="s">
        <v>825</v>
      </c>
      <c r="K1968" s="11" t="s">
        <v>2256</v>
      </c>
      <c r="L1968" s="12" t="str">
        <f>RIGHT(K1968, 4)</f>
        <v>2020</v>
      </c>
      <c r="M1968" s="13">
        <v>43874</v>
      </c>
      <c r="N1968" s="14" t="str">
        <f>TEXT(M1968,"mmmm")</f>
        <v>February</v>
      </c>
      <c r="O1968" s="15">
        <f>MONTH(M1968)</f>
        <v>2</v>
      </c>
      <c r="P1968" s="11" t="s">
        <v>1864</v>
      </c>
      <c r="Q1968" s="16">
        <v>43875</v>
      </c>
      <c r="R1968" s="11" t="s">
        <v>4646</v>
      </c>
      <c r="S1968" s="17" t="str">
        <f>IFERROR(LEFT(R1968,FIND(" ",R1968)-1),R1968)</f>
        <v>0</v>
      </c>
      <c r="T1968" s="11">
        <v>0</v>
      </c>
      <c r="U1968" s="18">
        <f>IF(AND(T1968&gt;3,T1968&lt;&gt;"-"),"&gt;3",T1968)</f>
        <v>0</v>
      </c>
      <c r="V1968" s="19" t="s">
        <v>678</v>
      </c>
      <c r="W1968" s="20" t="str">
        <f>IF(V1968="-","",V1968)</f>
        <v>0</v>
      </c>
      <c r="X1968" s="21" t="s">
        <v>30</v>
      </c>
    </row>
    <row r="1969" spans="1:24" ht="15.75" customHeight="1" x14ac:dyDescent="0.3">
      <c r="A1969" s="10">
        <v>1968</v>
      </c>
      <c r="B1969" s="11" t="s">
        <v>4647</v>
      </c>
      <c r="C1969" s="11" t="s">
        <v>25</v>
      </c>
      <c r="D1969" s="11" t="s">
        <v>33</v>
      </c>
      <c r="E1969" s="11" t="str">
        <f>IFERROR(LEFT(D1969, FIND("-",D1969,1)-2),D1969)</f>
        <v>OPERASI</v>
      </c>
      <c r="F1969" s="11" t="s">
        <v>43</v>
      </c>
      <c r="G1969" s="62" t="s">
        <v>28</v>
      </c>
      <c r="H1969" s="11" t="s">
        <v>670</v>
      </c>
      <c r="I1969" s="11" t="s">
        <v>671</v>
      </c>
      <c r="J1969" s="11" t="s">
        <v>741</v>
      </c>
      <c r="K1969" s="11" t="s">
        <v>1986</v>
      </c>
      <c r="L1969" s="12" t="str">
        <f>RIGHT(K1969, 4)</f>
        <v>2020</v>
      </c>
      <c r="M1969" s="13">
        <v>43852</v>
      </c>
      <c r="N1969" s="14" t="str">
        <f>TEXT(M1969,"mmmm")</f>
        <v>January</v>
      </c>
      <c r="O1969" s="15">
        <f>MONTH(M1969)</f>
        <v>1</v>
      </c>
      <c r="P1969" s="11" t="s">
        <v>48</v>
      </c>
      <c r="Q1969" s="16">
        <v>43853</v>
      </c>
      <c r="R1969" s="11" t="s">
        <v>4648</v>
      </c>
      <c r="S1969" s="17" t="str">
        <f>IFERROR(LEFT(R1969,FIND(" ",R1969)-1),R1969)</f>
        <v>0</v>
      </c>
      <c r="T1969" s="11">
        <v>0</v>
      </c>
      <c r="U1969" s="18">
        <f>IF(AND(T1969&gt;3,T1969&lt;&gt;"-"),"&gt;3",T1969)</f>
        <v>0</v>
      </c>
      <c r="V1969" s="19" t="s">
        <v>678</v>
      </c>
      <c r="W1969" s="20" t="str">
        <f>IF(V1969="-","",V1969)</f>
        <v>0</v>
      </c>
      <c r="X1969" s="21" t="s">
        <v>30</v>
      </c>
    </row>
    <row r="1970" spans="1:24" ht="15.75" customHeight="1" x14ac:dyDescent="0.3">
      <c r="A1970" s="10">
        <v>1969</v>
      </c>
      <c r="B1970" s="11" t="s">
        <v>4649</v>
      </c>
      <c r="C1970" s="11" t="s">
        <v>39</v>
      </c>
      <c r="D1970" s="11" t="s">
        <v>33</v>
      </c>
      <c r="E1970" s="11" t="str">
        <f>IFERROR(LEFT(D1970, FIND("-",D1970,1)-2),D1970)</f>
        <v>OPERASI</v>
      </c>
      <c r="F1970" s="11" t="s">
        <v>34</v>
      </c>
      <c r="G1970" s="62" t="s">
        <v>28</v>
      </c>
      <c r="H1970" s="11" t="s">
        <v>684</v>
      </c>
      <c r="I1970" s="11" t="s">
        <v>675</v>
      </c>
      <c r="J1970" s="11" t="s">
        <v>58</v>
      </c>
      <c r="K1970" s="11" t="s">
        <v>3208</v>
      </c>
      <c r="L1970" s="12" t="str">
        <f>RIGHT(K1970, 4)</f>
        <v>2023</v>
      </c>
      <c r="M1970" s="13">
        <v>45257</v>
      </c>
      <c r="N1970" s="14" t="str">
        <f>TEXT(M1970,"mmmm")</f>
        <v>November</v>
      </c>
      <c r="O1970" s="15">
        <f>MONTH(M1970)</f>
        <v>11</v>
      </c>
      <c r="P1970" s="11" t="s">
        <v>2915</v>
      </c>
      <c r="Q1970" s="16">
        <v>45258</v>
      </c>
      <c r="R1970" s="11" t="s">
        <v>4650</v>
      </c>
      <c r="S1970" s="17" t="str">
        <f>IFERROR(LEFT(R1970,FIND(" ",R1970)-1),R1970)</f>
        <v>0</v>
      </c>
      <c r="T1970" s="11">
        <v>0</v>
      </c>
      <c r="U1970" s="18">
        <f>IF(AND(T1970&gt;3,T1970&lt;&gt;"-"),"&gt;3",T1970)</f>
        <v>0</v>
      </c>
      <c r="V1970" s="19" t="s">
        <v>678</v>
      </c>
      <c r="W1970" s="20" t="str">
        <f>IF(V1970="-","",V1970)</f>
        <v>0</v>
      </c>
      <c r="X1970" s="21" t="s">
        <v>687</v>
      </c>
    </row>
    <row r="1971" spans="1:24" ht="15.75" customHeight="1" x14ac:dyDescent="0.3">
      <c r="A1971" s="10">
        <v>1970</v>
      </c>
      <c r="B1971" s="11" t="s">
        <v>4651</v>
      </c>
      <c r="C1971" s="11" t="s">
        <v>25</v>
      </c>
      <c r="D1971" s="11" t="s">
        <v>61</v>
      </c>
      <c r="E1971" s="11" t="str">
        <f>IFERROR(LEFT(D1971, FIND("-",D1971,1)-2),D1971)</f>
        <v>KESELAMATAN</v>
      </c>
      <c r="F1971" s="11" t="s">
        <v>95</v>
      </c>
      <c r="G1971" s="62" t="s">
        <v>28</v>
      </c>
      <c r="H1971" s="11" t="s">
        <v>670</v>
      </c>
      <c r="I1971" s="11" t="s">
        <v>680</v>
      </c>
      <c r="J1971" s="11" t="s">
        <v>104</v>
      </c>
      <c r="K1971" s="11" t="s">
        <v>441</v>
      </c>
      <c r="L1971" s="12" t="str">
        <f>RIGHT(K1971, 4)</f>
        <v>2022</v>
      </c>
      <c r="M1971" s="13">
        <v>44837</v>
      </c>
      <c r="N1971" s="14" t="str">
        <f>TEXT(M1971,"mmmm")</f>
        <v>October</v>
      </c>
      <c r="O1971" s="15">
        <f>MONTH(M1971)</f>
        <v>10</v>
      </c>
      <c r="P1971" s="11" t="s">
        <v>443</v>
      </c>
      <c r="Q1971" s="16">
        <v>44838</v>
      </c>
      <c r="R1971" s="11" t="s">
        <v>4652</v>
      </c>
      <c r="S1971" s="17" t="str">
        <f>IFERROR(LEFT(R1971,FIND(" ",R1971)-1),R1971)</f>
        <v>0</v>
      </c>
      <c r="T1971" s="11">
        <v>0</v>
      </c>
      <c r="U1971" s="18">
        <f>IF(AND(T1971&gt;3,T1971&lt;&gt;"-"),"&gt;3",T1971)</f>
        <v>0</v>
      </c>
      <c r="V1971" s="19" t="s">
        <v>678</v>
      </c>
      <c r="W1971" s="20" t="str">
        <f>IF(V1971="-","",V1971)</f>
        <v>0</v>
      </c>
      <c r="X1971" s="21" t="s">
        <v>30</v>
      </c>
    </row>
    <row r="1972" spans="1:24" ht="15.75" customHeight="1" x14ac:dyDescent="0.3">
      <c r="A1972" s="10">
        <v>1971</v>
      </c>
      <c r="B1972" s="11" t="s">
        <v>4653</v>
      </c>
      <c r="C1972" s="11" t="s">
        <v>25</v>
      </c>
      <c r="D1972" s="11" t="s">
        <v>51</v>
      </c>
      <c r="E1972" s="11" t="str">
        <f>IFERROR(LEFT(D1972, FIND("-",D1972,1)-2),D1972)</f>
        <v>OPERASI</v>
      </c>
      <c r="F1972" s="11" t="s">
        <v>52</v>
      </c>
      <c r="G1972" s="62" t="s">
        <v>28</v>
      </c>
      <c r="H1972" s="11" t="s">
        <v>670</v>
      </c>
      <c r="I1972" s="11" t="s">
        <v>671</v>
      </c>
      <c r="J1972" s="11" t="s">
        <v>697</v>
      </c>
      <c r="K1972" s="11" t="s">
        <v>1086</v>
      </c>
      <c r="L1972" s="12" t="str">
        <f>RIGHT(K1972, 4)</f>
        <v>2020</v>
      </c>
      <c r="M1972" s="13">
        <v>44123</v>
      </c>
      <c r="N1972" s="14" t="str">
        <f>TEXT(M1972,"mmmm")</f>
        <v>October</v>
      </c>
      <c r="O1972" s="15">
        <f>MONTH(M1972)</f>
        <v>10</v>
      </c>
      <c r="P1972" s="11" t="s">
        <v>2359</v>
      </c>
      <c r="Q1972" s="16">
        <v>44124</v>
      </c>
      <c r="R1972" s="11" t="s">
        <v>4654</v>
      </c>
      <c r="S1972" s="17" t="str">
        <f>IFERROR(LEFT(R1972,FIND(" ",R1972)-1),R1972)</f>
        <v>0</v>
      </c>
      <c r="T1972" s="11">
        <v>0</v>
      </c>
      <c r="U1972" s="18">
        <f>IF(AND(T1972&gt;3,T1972&lt;&gt;"-"),"&gt;3",T1972)</f>
        <v>0</v>
      </c>
      <c r="V1972" s="19" t="s">
        <v>678</v>
      </c>
      <c r="W1972" s="20" t="str">
        <f>IF(V1972="-","",V1972)</f>
        <v>0</v>
      </c>
      <c r="X1972" s="21" t="s">
        <v>30</v>
      </c>
    </row>
    <row r="1973" spans="1:24" ht="15.75" customHeight="1" x14ac:dyDescent="0.3">
      <c r="A1973" s="10">
        <v>1972</v>
      </c>
      <c r="B1973" s="11" t="s">
        <v>4655</v>
      </c>
      <c r="C1973" s="11" t="s">
        <v>25</v>
      </c>
      <c r="D1973" s="11" t="s">
        <v>33</v>
      </c>
      <c r="E1973" s="11" t="str">
        <f>IFERROR(LEFT(D1973, FIND("-",D1973,1)-2),D1973)</f>
        <v>OPERASI</v>
      </c>
      <c r="F1973" s="11" t="s">
        <v>84</v>
      </c>
      <c r="G1973" s="62" t="s">
        <v>28</v>
      </c>
      <c r="H1973" s="11" t="s">
        <v>684</v>
      </c>
      <c r="I1973" s="11" t="s">
        <v>675</v>
      </c>
      <c r="J1973" s="11" t="s">
        <v>813</v>
      </c>
      <c r="K1973" s="11" t="s">
        <v>2709</v>
      </c>
      <c r="L1973" s="12" t="str">
        <f>RIGHT(K1973, 4)</f>
        <v>2022</v>
      </c>
      <c r="M1973" s="13">
        <v>44658</v>
      </c>
      <c r="N1973" s="14" t="str">
        <f>TEXT(M1973,"mmmm")</f>
        <v>April</v>
      </c>
      <c r="O1973" s="15">
        <f>MONTH(M1973)</f>
        <v>4</v>
      </c>
      <c r="P1973" s="11" t="s">
        <v>350</v>
      </c>
      <c r="Q1973" s="16">
        <v>44659</v>
      </c>
      <c r="R1973" s="11" t="s">
        <v>4656</v>
      </c>
      <c r="S1973" s="17" t="str">
        <f>IFERROR(LEFT(R1973,FIND(" ",R1973)-1),R1973)</f>
        <v>0</v>
      </c>
      <c r="T1973" s="11">
        <v>0</v>
      </c>
      <c r="U1973" s="18">
        <f>IF(AND(T1973&gt;3,T1973&lt;&gt;"-"),"&gt;3",T1973)</f>
        <v>0</v>
      </c>
      <c r="V1973" s="19" t="s">
        <v>678</v>
      </c>
      <c r="W1973" s="20" t="str">
        <f>IF(V1973="-","",V1973)</f>
        <v>0</v>
      </c>
      <c r="X1973" s="21" t="s">
        <v>687</v>
      </c>
    </row>
    <row r="1974" spans="1:24" ht="15.75" customHeight="1" x14ac:dyDescent="0.3">
      <c r="A1974" s="10">
        <v>1973</v>
      </c>
      <c r="B1974" s="11" t="s">
        <v>4657</v>
      </c>
      <c r="C1974" s="11" t="s">
        <v>25</v>
      </c>
      <c r="D1974" s="11" t="s">
        <v>55</v>
      </c>
      <c r="E1974" s="11" t="str">
        <f>IFERROR(LEFT(D1974, FIND("-",D1974,1)-2),D1974)</f>
        <v>OPERASI</v>
      </c>
      <c r="F1974" s="11" t="s">
        <v>4658</v>
      </c>
      <c r="G1974" s="62" t="s">
        <v>28</v>
      </c>
      <c r="H1974" s="11" t="s">
        <v>670</v>
      </c>
      <c r="I1974" s="11" t="s">
        <v>671</v>
      </c>
      <c r="J1974" s="11" t="s">
        <v>162</v>
      </c>
      <c r="K1974" s="11" t="s">
        <v>2738</v>
      </c>
      <c r="L1974" s="12" t="str">
        <f>RIGHT(K1974, 4)</f>
        <v>2020</v>
      </c>
      <c r="M1974" s="13">
        <v>43888</v>
      </c>
      <c r="N1974" s="14" t="str">
        <f>TEXT(M1974,"mmmm")</f>
        <v>February</v>
      </c>
      <c r="O1974" s="15">
        <f>MONTH(M1974)</f>
        <v>2</v>
      </c>
      <c r="P1974" s="11" t="s">
        <v>2147</v>
      </c>
      <c r="Q1974" s="16">
        <v>43889</v>
      </c>
      <c r="R1974" s="11" t="s">
        <v>4659</v>
      </c>
      <c r="S1974" s="17" t="str">
        <f>IFERROR(LEFT(R1974,FIND(" ",R1974)-1),R1974)</f>
        <v>0</v>
      </c>
      <c r="T1974" s="11">
        <v>0</v>
      </c>
      <c r="U1974" s="18">
        <f>IF(AND(T1974&gt;3,T1974&lt;&gt;"-"),"&gt;3",T1974)</f>
        <v>0</v>
      </c>
      <c r="V1974" s="19" t="s">
        <v>678</v>
      </c>
      <c r="W1974" s="20" t="str">
        <f>IF(V1974="-","",V1974)</f>
        <v>0</v>
      </c>
      <c r="X1974" s="21" t="s">
        <v>30</v>
      </c>
    </row>
    <row r="1975" spans="1:24" ht="15.75" customHeight="1" x14ac:dyDescent="0.3">
      <c r="A1975" s="10">
        <v>1974</v>
      </c>
      <c r="B1975" s="11" t="s">
        <v>4660</v>
      </c>
      <c r="C1975" s="11" t="s">
        <v>39</v>
      </c>
      <c r="D1975" s="11" t="s">
        <v>33</v>
      </c>
      <c r="E1975" s="11" t="str">
        <f>IFERROR(LEFT(D1975, FIND("-",D1975,1)-2),D1975)</f>
        <v>OPERASI</v>
      </c>
      <c r="F1975" s="11" t="s">
        <v>34</v>
      </c>
      <c r="G1975" s="62" t="s">
        <v>28</v>
      </c>
      <c r="H1975" s="11" t="s">
        <v>670</v>
      </c>
      <c r="I1975" s="11" t="s">
        <v>675</v>
      </c>
      <c r="J1975" s="11" t="s">
        <v>58</v>
      </c>
      <c r="K1975" s="11" t="s">
        <v>4661</v>
      </c>
      <c r="L1975" s="12" t="str">
        <f>RIGHT(K1975, 4)</f>
        <v>2021</v>
      </c>
      <c r="M1975" s="13">
        <v>44369</v>
      </c>
      <c r="N1975" s="14" t="str">
        <f>TEXT(M1975,"mmmm")</f>
        <v>June</v>
      </c>
      <c r="O1975" s="15">
        <f>MONTH(M1975)</f>
        <v>6</v>
      </c>
      <c r="P1975" s="11" t="s">
        <v>4662</v>
      </c>
      <c r="Q1975" s="16">
        <v>44370</v>
      </c>
      <c r="R1975" s="11" t="s">
        <v>4663</v>
      </c>
      <c r="S1975" s="17" t="str">
        <f>IFERROR(LEFT(R1975,FIND(" ",R1975)-1),R1975)</f>
        <v>0</v>
      </c>
      <c r="T1975" s="11">
        <v>0</v>
      </c>
      <c r="U1975" s="18">
        <f>IF(AND(T1975&gt;3,T1975&lt;&gt;"-"),"&gt;3",T1975)</f>
        <v>0</v>
      </c>
      <c r="V1975" s="19" t="s">
        <v>678</v>
      </c>
      <c r="W1975" s="20" t="str">
        <f>IF(V1975="-","",V1975)</f>
        <v>0</v>
      </c>
      <c r="X1975" s="21" t="s">
        <v>30</v>
      </c>
    </row>
    <row r="1976" spans="1:24" ht="15.75" customHeight="1" x14ac:dyDescent="0.3">
      <c r="A1976" s="10">
        <v>1975</v>
      </c>
      <c r="B1976" s="11" t="s">
        <v>4664</v>
      </c>
      <c r="C1976" s="11" t="s">
        <v>25</v>
      </c>
      <c r="D1976" s="11" t="s">
        <v>61</v>
      </c>
      <c r="E1976" s="11" t="str">
        <f>IFERROR(LEFT(D1976, FIND("-",D1976,1)-2),D1976)</f>
        <v>KESELAMATAN</v>
      </c>
      <c r="F1976" s="11" t="s">
        <v>95</v>
      </c>
      <c r="G1976" s="62" t="s">
        <v>28</v>
      </c>
      <c r="H1976" s="11" t="s">
        <v>670</v>
      </c>
      <c r="I1976" s="11" t="s">
        <v>680</v>
      </c>
      <c r="J1976" s="11" t="s">
        <v>97</v>
      </c>
      <c r="K1976" s="11" t="s">
        <v>2103</v>
      </c>
      <c r="L1976" s="12" t="str">
        <f>RIGHT(K1976, 4)</f>
        <v>2022</v>
      </c>
      <c r="M1976" s="13">
        <v>44599</v>
      </c>
      <c r="N1976" s="14" t="str">
        <f>TEXT(M1976,"mmmm")</f>
        <v>February</v>
      </c>
      <c r="O1976" s="15">
        <f>MONTH(M1976)</f>
        <v>2</v>
      </c>
      <c r="P1976" s="11" t="s">
        <v>3607</v>
      </c>
      <c r="Q1976" s="16">
        <v>44600</v>
      </c>
      <c r="R1976" s="11" t="s">
        <v>4665</v>
      </c>
      <c r="S1976" s="17" t="str">
        <f>IFERROR(LEFT(R1976,FIND(" ",R1976)-1),R1976)</f>
        <v>0</v>
      </c>
      <c r="T1976" s="11">
        <v>0</v>
      </c>
      <c r="U1976" s="18">
        <f>IF(AND(T1976&gt;3,T1976&lt;&gt;"-"),"&gt;3",T1976)</f>
        <v>0</v>
      </c>
      <c r="V1976" s="19" t="s">
        <v>678</v>
      </c>
      <c r="W1976" s="20" t="str">
        <f>IF(V1976="-","",V1976)</f>
        <v>0</v>
      </c>
      <c r="X1976" s="21" t="s">
        <v>30</v>
      </c>
    </row>
    <row r="1977" spans="1:24" ht="15.75" customHeight="1" x14ac:dyDescent="0.3">
      <c r="A1977" s="10">
        <v>1976</v>
      </c>
      <c r="B1977" s="11" t="s">
        <v>4666</v>
      </c>
      <c r="C1977" s="11" t="s">
        <v>25</v>
      </c>
      <c r="D1977" s="11" t="s">
        <v>61</v>
      </c>
      <c r="E1977" s="11" t="str">
        <f>IFERROR(LEFT(D1977, FIND("-",D1977,1)-2),D1977)</f>
        <v>KESELAMATAN</v>
      </c>
      <c r="F1977" s="11" t="s">
        <v>62</v>
      </c>
      <c r="G1977" s="62" t="s">
        <v>28</v>
      </c>
      <c r="H1977" s="11" t="s">
        <v>670</v>
      </c>
      <c r="I1977" s="11" t="s">
        <v>675</v>
      </c>
      <c r="J1977" s="11" t="s">
        <v>97</v>
      </c>
      <c r="K1977" s="11" t="s">
        <v>4667</v>
      </c>
      <c r="L1977" s="12" t="str">
        <f>RIGHT(K1977, 4)</f>
        <v>2023</v>
      </c>
      <c r="M1977" s="13">
        <v>44984</v>
      </c>
      <c r="N1977" s="14" t="str">
        <f>TEXT(M1977,"mmmm")</f>
        <v>February</v>
      </c>
      <c r="O1977" s="15">
        <f>MONTH(M1977)</f>
        <v>2</v>
      </c>
      <c r="P1977" s="11" t="s">
        <v>3759</v>
      </c>
      <c r="Q1977" s="16">
        <v>44985</v>
      </c>
      <c r="R1977" s="11" t="s">
        <v>4668</v>
      </c>
      <c r="S1977" s="17" t="str">
        <f>IFERROR(LEFT(R1977,FIND(" ",R1977)-1),R1977)</f>
        <v>0</v>
      </c>
      <c r="T1977" s="11">
        <v>0</v>
      </c>
      <c r="U1977" s="18">
        <f>IF(AND(T1977&gt;3,T1977&lt;&gt;"-"),"&gt;3",T1977)</f>
        <v>0</v>
      </c>
      <c r="V1977" s="19" t="s">
        <v>678</v>
      </c>
      <c r="W1977" s="20" t="str">
        <f>IF(V1977="-","",V1977)</f>
        <v>0</v>
      </c>
      <c r="X1977" s="21" t="s">
        <v>30</v>
      </c>
    </row>
    <row r="1978" spans="1:24" ht="15.75" customHeight="1" x14ac:dyDescent="0.3">
      <c r="A1978" s="10">
        <v>1977</v>
      </c>
      <c r="B1978" s="11" t="s">
        <v>4669</v>
      </c>
      <c r="C1978" s="11" t="s">
        <v>39</v>
      </c>
      <c r="D1978" s="11" t="s">
        <v>33</v>
      </c>
      <c r="E1978" s="11" t="str">
        <f>IFERROR(LEFT(D1978, FIND("-",D1978,1)-2),D1978)</f>
        <v>OPERASI</v>
      </c>
      <c r="F1978" s="11" t="s">
        <v>27</v>
      </c>
      <c r="G1978" s="62" t="s">
        <v>28</v>
      </c>
      <c r="H1978" s="11" t="s">
        <v>670</v>
      </c>
      <c r="I1978" s="11" t="s">
        <v>675</v>
      </c>
      <c r="J1978" s="11" t="s">
        <v>741</v>
      </c>
      <c r="K1978" s="11" t="s">
        <v>2841</v>
      </c>
      <c r="L1978" s="12" t="str">
        <f>RIGHT(K1978, 4)</f>
        <v>2022</v>
      </c>
      <c r="M1978" s="13">
        <v>44867</v>
      </c>
      <c r="N1978" s="14" t="str">
        <f>TEXT(M1978,"mmmm")</f>
        <v>November</v>
      </c>
      <c r="O1978" s="15">
        <f>MONTH(M1978)</f>
        <v>11</v>
      </c>
      <c r="P1978" s="11" t="s">
        <v>1006</v>
      </c>
      <c r="Q1978" s="16">
        <v>44868</v>
      </c>
      <c r="R1978" s="11" t="s">
        <v>4670</v>
      </c>
      <c r="S1978" s="17" t="str">
        <f>IFERROR(LEFT(R1978,FIND(" ",R1978)-1),R1978)</f>
        <v>0</v>
      </c>
      <c r="T1978" s="11">
        <v>0</v>
      </c>
      <c r="U1978" s="18">
        <f>IF(AND(T1978&gt;3,T1978&lt;&gt;"-"),"&gt;3",T1978)</f>
        <v>0</v>
      </c>
      <c r="V1978" s="19" t="s">
        <v>678</v>
      </c>
      <c r="W1978" s="20" t="str">
        <f>IF(V1978="-","",V1978)</f>
        <v>0</v>
      </c>
      <c r="X1978" s="21" t="s">
        <v>30</v>
      </c>
    </row>
    <row r="1979" spans="1:24" ht="15.75" customHeight="1" x14ac:dyDescent="0.3">
      <c r="A1979" s="10">
        <v>1978</v>
      </c>
      <c r="B1979" s="11" t="s">
        <v>4671</v>
      </c>
      <c r="C1979" s="11" t="s">
        <v>39</v>
      </c>
      <c r="D1979" s="11" t="s">
        <v>33</v>
      </c>
      <c r="E1979" s="11" t="str">
        <f>IFERROR(LEFT(D1979, FIND("-",D1979,1)-2),D1979)</f>
        <v>OPERASI</v>
      </c>
      <c r="F1979" s="11" t="s">
        <v>34</v>
      </c>
      <c r="G1979" s="62" t="s">
        <v>28</v>
      </c>
      <c r="H1979" s="11" t="s">
        <v>670</v>
      </c>
      <c r="I1979" s="11" t="s">
        <v>675</v>
      </c>
      <c r="J1979" s="11" t="s">
        <v>1044</v>
      </c>
      <c r="K1979" s="11" t="s">
        <v>245</v>
      </c>
      <c r="L1979" s="12" t="str">
        <f>RIGHT(K1979, 4)</f>
        <v>2021</v>
      </c>
      <c r="M1979" s="13">
        <v>44480</v>
      </c>
      <c r="N1979" s="14" t="str">
        <f>TEXT(M1979,"mmmm")</f>
        <v>October</v>
      </c>
      <c r="O1979" s="15">
        <f>MONTH(M1979)</f>
        <v>10</v>
      </c>
      <c r="P1979" s="11" t="s">
        <v>248</v>
      </c>
      <c r="Q1979" s="16">
        <v>44481</v>
      </c>
      <c r="R1979" s="11" t="s">
        <v>4672</v>
      </c>
      <c r="S1979" s="17" t="str">
        <f>IFERROR(LEFT(R1979,FIND(" ",R1979)-1),R1979)</f>
        <v>0</v>
      </c>
      <c r="T1979" s="11">
        <v>0</v>
      </c>
      <c r="U1979" s="18">
        <f>IF(AND(T1979&gt;3,T1979&lt;&gt;"-"),"&gt;3",T1979)</f>
        <v>0</v>
      </c>
      <c r="V1979" s="19" t="s">
        <v>678</v>
      </c>
      <c r="W1979" s="20" t="str">
        <f>IF(V1979="-","",V1979)</f>
        <v>0</v>
      </c>
      <c r="X1979" s="21" t="s">
        <v>30</v>
      </c>
    </row>
    <row r="1980" spans="1:24" ht="15.75" customHeight="1" x14ac:dyDescent="0.3">
      <c r="A1980" s="10">
        <v>1979</v>
      </c>
      <c r="B1980" s="11" t="s">
        <v>4673</v>
      </c>
      <c r="C1980" s="11" t="s">
        <v>25</v>
      </c>
      <c r="D1980" s="11" t="s">
        <v>242</v>
      </c>
      <c r="E1980" s="11" t="str">
        <f>IFERROR(LEFT(D1980, FIND("-",D1980,1)-2),D1980)</f>
        <v>OPERASI</v>
      </c>
      <c r="F1980" s="11" t="s">
        <v>27</v>
      </c>
      <c r="G1980" s="62" t="s">
        <v>28</v>
      </c>
      <c r="H1980" s="11" t="s">
        <v>670</v>
      </c>
      <c r="I1980" s="11" t="s">
        <v>675</v>
      </c>
      <c r="J1980" s="11" t="s">
        <v>162</v>
      </c>
      <c r="K1980" s="11" t="s">
        <v>1963</v>
      </c>
      <c r="L1980" s="12" t="str">
        <f>RIGHT(K1980, 4)</f>
        <v>2023</v>
      </c>
      <c r="M1980" s="13">
        <v>45251</v>
      </c>
      <c r="N1980" s="14" t="str">
        <f>TEXT(M1980,"mmmm")</f>
        <v>November</v>
      </c>
      <c r="O1980" s="15">
        <f>MONTH(M1980)</f>
        <v>11</v>
      </c>
      <c r="P1980" s="11" t="s">
        <v>2990</v>
      </c>
      <c r="Q1980" s="16">
        <v>45252</v>
      </c>
      <c r="R1980" s="11" t="s">
        <v>4674</v>
      </c>
      <c r="S1980" s="17" t="str">
        <f>IFERROR(LEFT(R1980,FIND(" ",R1980)-1),R1980)</f>
        <v>0</v>
      </c>
      <c r="T1980" s="11">
        <v>0</v>
      </c>
      <c r="U1980" s="18">
        <f>IF(AND(T1980&gt;3,T1980&lt;&gt;"-"),"&gt;3",T1980)</f>
        <v>0</v>
      </c>
      <c r="V1980" s="19" t="s">
        <v>678</v>
      </c>
      <c r="W1980" s="20" t="str">
        <f>IF(V1980="-","",V1980)</f>
        <v>0</v>
      </c>
      <c r="X1980" s="21" t="s">
        <v>30</v>
      </c>
    </row>
    <row r="1981" spans="1:24" ht="15.75" customHeight="1" x14ac:dyDescent="0.3">
      <c r="A1981" s="10">
        <v>1980</v>
      </c>
      <c r="B1981" s="11" t="s">
        <v>4675</v>
      </c>
      <c r="C1981" s="11" t="s">
        <v>25</v>
      </c>
      <c r="D1981" s="11" t="s">
        <v>1063</v>
      </c>
      <c r="E1981" s="11" t="str">
        <f>IFERROR(LEFT(D1981, FIND("-",D1981,1)-2),D1981)</f>
        <v>SISTEM</v>
      </c>
      <c r="F1981" s="11" t="s">
        <v>27</v>
      </c>
      <c r="G1981" s="62" t="s">
        <v>28</v>
      </c>
      <c r="H1981" s="11" t="s">
        <v>684</v>
      </c>
      <c r="I1981" s="11" t="s">
        <v>992</v>
      </c>
      <c r="J1981" s="11" t="s">
        <v>1374</v>
      </c>
      <c r="K1981" s="11" t="s">
        <v>3134</v>
      </c>
      <c r="L1981" s="12" t="str">
        <f>RIGHT(K1981, 4)</f>
        <v>2021</v>
      </c>
      <c r="M1981" s="13">
        <v>44364</v>
      </c>
      <c r="N1981" s="14" t="str">
        <f>TEXT(M1981,"mmmm")</f>
        <v>June</v>
      </c>
      <c r="O1981" s="15">
        <f>MONTH(M1981)</f>
        <v>6</v>
      </c>
      <c r="P1981" s="11" t="s">
        <v>4676</v>
      </c>
      <c r="Q1981" s="16">
        <v>44365</v>
      </c>
      <c r="R1981" s="11" t="s">
        <v>4677</v>
      </c>
      <c r="S1981" s="17" t="str">
        <f>IFERROR(LEFT(R1981,FIND(" ",R1981)-1),R1981)</f>
        <v>0</v>
      </c>
      <c r="T1981" s="11">
        <v>0</v>
      </c>
      <c r="U1981" s="18">
        <f>IF(AND(T1981&gt;3,T1981&lt;&gt;"-"),"&gt;3",T1981)</f>
        <v>0</v>
      </c>
      <c r="V1981" s="19" t="s">
        <v>678</v>
      </c>
      <c r="W1981" s="20" t="str">
        <f>IF(V1981="-","",V1981)</f>
        <v>0</v>
      </c>
      <c r="X1981" s="21" t="s">
        <v>687</v>
      </c>
    </row>
    <row r="1982" spans="1:24" ht="15.75" customHeight="1" x14ac:dyDescent="0.3">
      <c r="A1982" s="10">
        <v>1981</v>
      </c>
      <c r="B1982" s="11" t="s">
        <v>4678</v>
      </c>
      <c r="C1982" s="11" t="s">
        <v>39</v>
      </c>
      <c r="D1982" s="11" t="s">
        <v>33</v>
      </c>
      <c r="E1982" s="11" t="str">
        <f>IFERROR(LEFT(D1982, FIND("-",D1982,1)-2),D1982)</f>
        <v>OPERASI</v>
      </c>
      <c r="F1982" s="11" t="s">
        <v>34</v>
      </c>
      <c r="G1982" s="62" t="s">
        <v>28</v>
      </c>
      <c r="H1982" s="11" t="s">
        <v>670</v>
      </c>
      <c r="I1982" s="11" t="s">
        <v>675</v>
      </c>
      <c r="J1982" s="11" t="s">
        <v>58</v>
      </c>
      <c r="K1982" s="11" t="s">
        <v>361</v>
      </c>
      <c r="L1982" s="12" t="str">
        <f>RIGHT(K1982, 4)</f>
        <v>2022</v>
      </c>
      <c r="M1982" s="13">
        <v>44669</v>
      </c>
      <c r="N1982" s="14" t="str">
        <f>TEXT(M1982,"mmmm")</f>
        <v>April</v>
      </c>
      <c r="O1982" s="15">
        <f>MONTH(M1982)</f>
        <v>4</v>
      </c>
      <c r="P1982" s="11" t="s">
        <v>363</v>
      </c>
      <c r="Q1982" s="16">
        <v>44670</v>
      </c>
      <c r="R1982" s="11" t="s">
        <v>4679</v>
      </c>
      <c r="S1982" s="17" t="str">
        <f>IFERROR(LEFT(R1982,FIND(" ",R1982)-1),R1982)</f>
        <v>0</v>
      </c>
      <c r="T1982" s="11">
        <v>0</v>
      </c>
      <c r="U1982" s="18">
        <f>IF(AND(T1982&gt;3,T1982&lt;&gt;"-"),"&gt;3",T1982)</f>
        <v>0</v>
      </c>
      <c r="V1982" s="19" t="s">
        <v>678</v>
      </c>
      <c r="W1982" s="20" t="str">
        <f>IF(V1982="-","",V1982)</f>
        <v>0</v>
      </c>
      <c r="X1982" s="21" t="s">
        <v>30</v>
      </c>
    </row>
    <row r="1983" spans="1:24" ht="15.75" customHeight="1" x14ac:dyDescent="0.3">
      <c r="A1983" s="10">
        <v>1982</v>
      </c>
      <c r="B1983" s="11" t="s">
        <v>4680</v>
      </c>
      <c r="C1983" s="11" t="s">
        <v>25</v>
      </c>
      <c r="D1983" s="11" t="s">
        <v>200</v>
      </c>
      <c r="E1983" s="11" t="str">
        <f>IFERROR(LEFT(D1983, FIND("-",D1983,1)-2),D1983)</f>
        <v>SISTEM</v>
      </c>
      <c r="F1983" s="11" t="s">
        <v>201</v>
      </c>
      <c r="G1983" s="62" t="s">
        <v>28</v>
      </c>
      <c r="H1983" s="11" t="s">
        <v>670</v>
      </c>
      <c r="I1983" s="11" t="s">
        <v>680</v>
      </c>
      <c r="J1983" s="11" t="s">
        <v>104</v>
      </c>
      <c r="K1983" s="11" t="s">
        <v>4681</v>
      </c>
      <c r="L1983" s="12" t="str">
        <f>RIGHT(K1983, 4)</f>
        <v>2021</v>
      </c>
      <c r="M1983" s="13">
        <v>44241</v>
      </c>
      <c r="N1983" s="14" t="str">
        <f>TEXT(M1983,"mmmm")</f>
        <v>February</v>
      </c>
      <c r="O1983" s="15">
        <f>MONTH(M1983)</f>
        <v>2</v>
      </c>
      <c r="P1983" s="11" t="s">
        <v>4682</v>
      </c>
      <c r="Q1983" s="16">
        <v>44242</v>
      </c>
      <c r="R1983" s="11" t="s">
        <v>4683</v>
      </c>
      <c r="S1983" s="17" t="str">
        <f>IFERROR(LEFT(R1983,FIND(" ",R1983)-1),R1983)</f>
        <v>0</v>
      </c>
      <c r="T1983" s="11">
        <v>0</v>
      </c>
      <c r="U1983" s="18">
        <f>IF(AND(T1983&gt;3,T1983&lt;&gt;"-"),"&gt;3",T1983)</f>
        <v>0</v>
      </c>
      <c r="V1983" s="19" t="s">
        <v>678</v>
      </c>
      <c r="W1983" s="20" t="str">
        <f>IF(V1983="-","",V1983)</f>
        <v>0</v>
      </c>
      <c r="X1983" s="21" t="s">
        <v>30</v>
      </c>
    </row>
    <row r="1984" spans="1:24" ht="15.75" customHeight="1" x14ac:dyDescent="0.3">
      <c r="A1984" s="10">
        <v>1983</v>
      </c>
      <c r="B1984" s="11" t="s">
        <v>4684</v>
      </c>
      <c r="C1984" s="11" t="s">
        <v>25</v>
      </c>
      <c r="D1984" s="11" t="s">
        <v>55</v>
      </c>
      <c r="E1984" s="11" t="str">
        <f>IFERROR(LEFT(D1984, FIND("-",D1984,1)-2),D1984)</f>
        <v>OPERASI</v>
      </c>
      <c r="F1984" s="11" t="s">
        <v>56</v>
      </c>
      <c r="G1984" s="62" t="s">
        <v>28</v>
      </c>
      <c r="H1984" s="11" t="s">
        <v>670</v>
      </c>
      <c r="I1984" s="11" t="s">
        <v>675</v>
      </c>
      <c r="J1984" s="11" t="s">
        <v>2871</v>
      </c>
      <c r="K1984" s="11" t="s">
        <v>2555</v>
      </c>
      <c r="L1984" s="12" t="str">
        <f>RIGHT(K1984, 4)</f>
        <v>2020</v>
      </c>
      <c r="M1984" s="13">
        <v>43965</v>
      </c>
      <c r="N1984" s="14" t="str">
        <f>TEXT(M1984,"mmmm")</f>
        <v>May</v>
      </c>
      <c r="O1984" s="15">
        <f>MONTH(M1984)</f>
        <v>5</v>
      </c>
      <c r="P1984" s="11" t="s">
        <v>916</v>
      </c>
      <c r="Q1984" s="16">
        <v>43966</v>
      </c>
      <c r="R1984" s="11" t="s">
        <v>4685</v>
      </c>
      <c r="S1984" s="17" t="str">
        <f>IFERROR(LEFT(R1984,FIND(" ",R1984)-1),R1984)</f>
        <v>0</v>
      </c>
      <c r="T1984" s="11">
        <v>0</v>
      </c>
      <c r="U1984" s="18">
        <f>IF(AND(T1984&gt;3,T1984&lt;&gt;"-"),"&gt;3",T1984)</f>
        <v>0</v>
      </c>
      <c r="V1984" s="19" t="s">
        <v>678</v>
      </c>
      <c r="W1984" s="20" t="str">
        <f>IF(V1984="-","",V1984)</f>
        <v>0</v>
      </c>
      <c r="X1984" s="21" t="s">
        <v>30</v>
      </c>
    </row>
    <row r="1985" spans="1:24" ht="15.75" customHeight="1" x14ac:dyDescent="0.3">
      <c r="A1985" s="10">
        <v>1984</v>
      </c>
      <c r="B1985" s="11" t="s">
        <v>4686</v>
      </c>
      <c r="C1985" s="11" t="s">
        <v>25</v>
      </c>
      <c r="D1985" s="11" t="s">
        <v>33</v>
      </c>
      <c r="E1985" s="11" t="str">
        <f>IFERROR(LEFT(D1985, FIND("-",D1985,1)-2),D1985)</f>
        <v>OPERASI</v>
      </c>
      <c r="F1985" s="11" t="s">
        <v>84</v>
      </c>
      <c r="G1985" s="62" t="s">
        <v>28</v>
      </c>
      <c r="H1985" s="11" t="s">
        <v>670</v>
      </c>
      <c r="I1985" s="11" t="s">
        <v>671</v>
      </c>
      <c r="J1985" s="11" t="s">
        <v>697</v>
      </c>
      <c r="K1985" s="11" t="s">
        <v>4475</v>
      </c>
      <c r="L1985" s="12" t="str">
        <f>RIGHT(K1985, 4)</f>
        <v>2020</v>
      </c>
      <c r="M1985" s="13">
        <v>44194</v>
      </c>
      <c r="N1985" s="14" t="str">
        <f>TEXT(M1985,"mmmm")</f>
        <v>December</v>
      </c>
      <c r="O1985" s="15">
        <f>MONTH(M1985)</f>
        <v>12</v>
      </c>
      <c r="P1985" s="11" t="s">
        <v>4687</v>
      </c>
      <c r="Q1985" s="16">
        <v>44195</v>
      </c>
      <c r="R1985" s="11" t="s">
        <v>4688</v>
      </c>
      <c r="S1985" s="17" t="str">
        <f>IFERROR(LEFT(R1985,FIND(" ",R1985)-1),R1985)</f>
        <v>0</v>
      </c>
      <c r="T1985" s="11">
        <v>0</v>
      </c>
      <c r="U1985" s="18">
        <f>IF(AND(T1985&gt;3,T1985&lt;&gt;"-"),"&gt;3",T1985)</f>
        <v>0</v>
      </c>
      <c r="V1985" s="19" t="s">
        <v>678</v>
      </c>
      <c r="W1985" s="20" t="str">
        <f>IF(V1985="-","",V1985)</f>
        <v>0</v>
      </c>
      <c r="X1985" s="21" t="s">
        <v>30</v>
      </c>
    </row>
    <row r="1986" spans="1:24" ht="15.75" customHeight="1" x14ac:dyDescent="0.3">
      <c r="A1986" s="10">
        <v>1985</v>
      </c>
      <c r="B1986" s="11" t="s">
        <v>4689</v>
      </c>
      <c r="C1986" s="11" t="s">
        <v>39</v>
      </c>
      <c r="D1986" s="11" t="s">
        <v>51</v>
      </c>
      <c r="E1986" s="11" t="str">
        <f>IFERROR(LEFT(D1986, FIND("-",D1986,1)-2),D1986)</f>
        <v>OPERASI</v>
      </c>
      <c r="F1986" s="11" t="s">
        <v>52</v>
      </c>
      <c r="G1986" s="62" t="s">
        <v>28</v>
      </c>
      <c r="H1986" s="11" t="s">
        <v>670</v>
      </c>
      <c r="I1986" s="11" t="s">
        <v>675</v>
      </c>
      <c r="J1986" s="11" t="s">
        <v>813</v>
      </c>
      <c r="K1986" s="11" t="s">
        <v>4104</v>
      </c>
      <c r="L1986" s="12" t="str">
        <f>RIGHT(K1986, 4)</f>
        <v>2023</v>
      </c>
      <c r="M1986" s="13">
        <v>45118</v>
      </c>
      <c r="N1986" s="14" t="str">
        <f>TEXT(M1986,"mmmm")</f>
        <v>July</v>
      </c>
      <c r="O1986" s="15">
        <f>MONTH(M1986)</f>
        <v>7</v>
      </c>
      <c r="P1986" s="11" t="s">
        <v>973</v>
      </c>
      <c r="Q1986" s="16">
        <v>45119</v>
      </c>
      <c r="R1986" s="11" t="s">
        <v>4690</v>
      </c>
      <c r="S1986" s="17" t="str">
        <f>IFERROR(LEFT(R1986,FIND(" ",R1986)-1),R1986)</f>
        <v>0</v>
      </c>
      <c r="T1986" s="11">
        <v>0</v>
      </c>
      <c r="U1986" s="18">
        <f>IF(AND(T1986&gt;3,T1986&lt;&gt;"-"),"&gt;3",T1986)</f>
        <v>0</v>
      </c>
      <c r="V1986" s="19" t="s">
        <v>678</v>
      </c>
      <c r="W1986" s="20" t="str">
        <f>IF(V1986="-","",V1986)</f>
        <v>0</v>
      </c>
      <c r="X1986" s="21" t="s">
        <v>30</v>
      </c>
    </row>
    <row r="1987" spans="1:24" ht="15.75" customHeight="1" x14ac:dyDescent="0.3">
      <c r="A1987" s="10">
        <v>1986</v>
      </c>
      <c r="B1987" s="11" t="s">
        <v>4691</v>
      </c>
      <c r="C1987" s="11" t="s">
        <v>39</v>
      </c>
      <c r="D1987" s="11" t="s">
        <v>40</v>
      </c>
      <c r="E1987" s="11" t="str">
        <f>IFERROR(LEFT(D1987, FIND("-",D1987,1)-2),D1987)</f>
        <v>SISTEM</v>
      </c>
      <c r="F1987" s="11" t="s">
        <v>165</v>
      </c>
      <c r="G1987" s="62" t="s">
        <v>28</v>
      </c>
      <c r="H1987" s="11" t="s">
        <v>670</v>
      </c>
      <c r="I1987" s="11" t="s">
        <v>707</v>
      </c>
      <c r="J1987" s="11" t="s">
        <v>104</v>
      </c>
      <c r="K1987" s="11" t="s">
        <v>1508</v>
      </c>
      <c r="L1987" s="12" t="str">
        <f>RIGHT(K1987, 4)</f>
        <v>2023</v>
      </c>
      <c r="M1987" s="13">
        <v>45209</v>
      </c>
      <c r="N1987" s="14" t="str">
        <f>TEXT(M1987,"mmmm")</f>
        <v>October</v>
      </c>
      <c r="O1987" s="15">
        <f>MONTH(M1987)</f>
        <v>10</v>
      </c>
      <c r="P1987" s="11" t="s">
        <v>2794</v>
      </c>
      <c r="Q1987" s="16">
        <v>45210</v>
      </c>
      <c r="R1987" s="11" t="s">
        <v>4692</v>
      </c>
      <c r="S1987" s="17" t="str">
        <f>IFERROR(LEFT(R1987,FIND(" ",R1987)-1),R1987)</f>
        <v>0</v>
      </c>
      <c r="T1987" s="11">
        <v>0</v>
      </c>
      <c r="U1987" s="18">
        <f>IF(AND(T1987&gt;3,T1987&lt;&gt;"-"),"&gt;3",T1987)</f>
        <v>0</v>
      </c>
      <c r="V1987" s="19" t="s">
        <v>678</v>
      </c>
      <c r="W1987" s="20" t="str">
        <f>IF(V1987="-","",V1987)</f>
        <v>0</v>
      </c>
      <c r="X1987" s="21" t="s">
        <v>30</v>
      </c>
    </row>
    <row r="1988" spans="1:24" ht="15.75" customHeight="1" x14ac:dyDescent="0.3">
      <c r="A1988" s="10">
        <v>1987</v>
      </c>
      <c r="B1988" s="11" t="s">
        <v>4693</v>
      </c>
      <c r="C1988" s="11" t="s">
        <v>39</v>
      </c>
      <c r="D1988" s="11" t="s">
        <v>33</v>
      </c>
      <c r="E1988" s="11" t="str">
        <f>IFERROR(LEFT(D1988, FIND("-",D1988,1)-2),D1988)</f>
        <v>OPERASI</v>
      </c>
      <c r="F1988" s="11" t="s">
        <v>34</v>
      </c>
      <c r="G1988" s="62" t="s">
        <v>28</v>
      </c>
      <c r="H1988" s="11" t="s">
        <v>684</v>
      </c>
      <c r="I1988" s="11" t="s">
        <v>675</v>
      </c>
      <c r="J1988" s="11" t="s">
        <v>58</v>
      </c>
      <c r="K1988" s="11" t="s">
        <v>1311</v>
      </c>
      <c r="L1988" s="12" t="str">
        <f>RIGHT(K1988, 4)</f>
        <v>2021</v>
      </c>
      <c r="M1988" s="13">
        <v>44460</v>
      </c>
      <c r="N1988" s="14" t="str">
        <f>TEXT(M1988,"mmmm")</f>
        <v>September</v>
      </c>
      <c r="O1988" s="15">
        <f>MONTH(M1988)</f>
        <v>9</v>
      </c>
      <c r="P1988" s="11" t="s">
        <v>230</v>
      </c>
      <c r="Q1988" s="16">
        <v>44461</v>
      </c>
      <c r="R1988" s="11" t="s">
        <v>4694</v>
      </c>
      <c r="S1988" s="17" t="str">
        <f>IFERROR(LEFT(R1988,FIND(" ",R1988)-1),R1988)</f>
        <v>0</v>
      </c>
      <c r="T1988" s="11">
        <v>0</v>
      </c>
      <c r="U1988" s="18">
        <f>IF(AND(T1988&gt;3,T1988&lt;&gt;"-"),"&gt;3",T1988)</f>
        <v>0</v>
      </c>
      <c r="V1988" s="19" t="s">
        <v>678</v>
      </c>
      <c r="W1988" s="20" t="str">
        <f>IF(V1988="-","",V1988)</f>
        <v>0</v>
      </c>
      <c r="X1988" s="21" t="s">
        <v>687</v>
      </c>
    </row>
    <row r="1989" spans="1:24" ht="15.75" customHeight="1" x14ac:dyDescent="0.3">
      <c r="A1989" s="10">
        <v>1988</v>
      </c>
      <c r="B1989" s="11" t="s">
        <v>4695</v>
      </c>
      <c r="C1989" s="11" t="s">
        <v>25</v>
      </c>
      <c r="D1989" s="11" t="s">
        <v>122</v>
      </c>
      <c r="E1989" s="11" t="str">
        <f>IFERROR(LEFT(D1989, FIND("-",D1989,1)-2),D1989)</f>
        <v>SISTEM</v>
      </c>
      <c r="F1989" s="11" t="s">
        <v>27</v>
      </c>
      <c r="G1989" s="62" t="s">
        <v>28</v>
      </c>
      <c r="H1989" s="11" t="s">
        <v>670</v>
      </c>
      <c r="I1989" s="11" t="s">
        <v>707</v>
      </c>
      <c r="J1989" s="11" t="s">
        <v>708</v>
      </c>
      <c r="K1989" s="11" t="s">
        <v>265</v>
      </c>
      <c r="L1989" s="12" t="str">
        <f>RIGHT(K1989, 4)</f>
        <v>2021</v>
      </c>
      <c r="M1989" s="13">
        <v>44515</v>
      </c>
      <c r="N1989" s="14" t="str">
        <f>TEXT(M1989,"mmmm")</f>
        <v>November</v>
      </c>
      <c r="O1989" s="15">
        <f>MONTH(M1989)</f>
        <v>11</v>
      </c>
      <c r="P1989" s="11" t="s">
        <v>267</v>
      </c>
      <c r="Q1989" s="16">
        <v>44516</v>
      </c>
      <c r="R1989" s="11" t="s">
        <v>4696</v>
      </c>
      <c r="S1989" s="17" t="str">
        <f>IFERROR(LEFT(R1989,FIND(" ",R1989)-1),R1989)</f>
        <v>0</v>
      </c>
      <c r="T1989" s="11">
        <v>0</v>
      </c>
      <c r="U1989" s="18">
        <f>IF(AND(T1989&gt;3,T1989&lt;&gt;"-"),"&gt;3",T1989)</f>
        <v>0</v>
      </c>
      <c r="V1989" s="19" t="s">
        <v>678</v>
      </c>
      <c r="W1989" s="20" t="str">
        <f>IF(V1989="-","",V1989)</f>
        <v>0</v>
      </c>
      <c r="X1989" s="21" t="s">
        <v>30</v>
      </c>
    </row>
    <row r="1990" spans="1:24" ht="15.75" customHeight="1" x14ac:dyDescent="0.3">
      <c r="A1990" s="10">
        <v>1989</v>
      </c>
      <c r="B1990" s="11" t="s">
        <v>4697</v>
      </c>
      <c r="C1990" s="11" t="s">
        <v>39</v>
      </c>
      <c r="D1990" s="11" t="s">
        <v>51</v>
      </c>
      <c r="E1990" s="11" t="str">
        <f>IFERROR(LEFT(D1990, FIND("-",D1990,1)-2),D1990)</f>
        <v>OPERASI</v>
      </c>
      <c r="F1990" s="11" t="s">
        <v>52</v>
      </c>
      <c r="G1990" s="62" t="s">
        <v>28</v>
      </c>
      <c r="H1990" s="11" t="s">
        <v>670</v>
      </c>
      <c r="I1990" s="11" t="s">
        <v>707</v>
      </c>
      <c r="J1990" s="11" t="s">
        <v>741</v>
      </c>
      <c r="K1990" s="11" t="s">
        <v>3908</v>
      </c>
      <c r="L1990" s="12" t="str">
        <f>RIGHT(K1990, 4)</f>
        <v>2023</v>
      </c>
      <c r="M1990" s="13">
        <v>45190</v>
      </c>
      <c r="N1990" s="14" t="str">
        <f>TEXT(M1990,"mmmm")</f>
        <v>September</v>
      </c>
      <c r="O1990" s="15">
        <f>MONTH(M1990)</f>
        <v>9</v>
      </c>
      <c r="P1990" s="11" t="s">
        <v>2211</v>
      </c>
      <c r="Q1990" s="16">
        <v>45191</v>
      </c>
      <c r="R1990" s="11" t="s">
        <v>4698</v>
      </c>
      <c r="S1990" s="17" t="str">
        <f>IFERROR(LEFT(R1990,FIND(" ",R1990)-1),R1990)</f>
        <v>0</v>
      </c>
      <c r="T1990" s="11">
        <v>0</v>
      </c>
      <c r="U1990" s="18">
        <f>IF(AND(T1990&gt;3,T1990&lt;&gt;"-"),"&gt;3",T1990)</f>
        <v>0</v>
      </c>
      <c r="V1990" s="19" t="s">
        <v>678</v>
      </c>
      <c r="W1990" s="20" t="str">
        <f>IF(V1990="-","",V1990)</f>
        <v>0</v>
      </c>
      <c r="X1990" s="21" t="s">
        <v>30</v>
      </c>
    </row>
    <row r="1991" spans="1:24" ht="15.75" customHeight="1" x14ac:dyDescent="0.3">
      <c r="A1991" s="10">
        <v>1990</v>
      </c>
      <c r="B1991" s="11" t="s">
        <v>4699</v>
      </c>
      <c r="C1991" s="11" t="s">
        <v>39</v>
      </c>
      <c r="D1991" s="11" t="s">
        <v>33</v>
      </c>
      <c r="E1991" s="11" t="str">
        <f>IFERROR(LEFT(D1991, FIND("-",D1991,1)-2),D1991)</f>
        <v>OPERASI</v>
      </c>
      <c r="F1991" s="11" t="s">
        <v>84</v>
      </c>
      <c r="G1991" s="62" t="s">
        <v>28</v>
      </c>
      <c r="H1991" s="11" t="s">
        <v>670</v>
      </c>
      <c r="I1991" s="11" t="s">
        <v>675</v>
      </c>
      <c r="J1991" s="11" t="s">
        <v>741</v>
      </c>
      <c r="K1991" s="11" t="s">
        <v>4700</v>
      </c>
      <c r="L1991" s="12" t="str">
        <f>RIGHT(K1991, 4)</f>
        <v>2023</v>
      </c>
      <c r="M1991" s="13">
        <v>45123</v>
      </c>
      <c r="N1991" s="14" t="str">
        <f>TEXT(M1991,"mmmm")</f>
        <v>July</v>
      </c>
      <c r="O1991" s="15">
        <f>MONTH(M1991)</f>
        <v>7</v>
      </c>
      <c r="P1991" s="11" t="s">
        <v>1494</v>
      </c>
      <c r="Q1991" s="16">
        <v>45124</v>
      </c>
      <c r="R1991" s="11" t="s">
        <v>4701</v>
      </c>
      <c r="S1991" s="17" t="str">
        <f>IFERROR(LEFT(R1991,FIND(" ",R1991)-1),R1991)</f>
        <v>0</v>
      </c>
      <c r="T1991" s="11">
        <v>0</v>
      </c>
      <c r="U1991" s="18">
        <f>IF(AND(T1991&gt;3,T1991&lt;&gt;"-"),"&gt;3",T1991)</f>
        <v>0</v>
      </c>
      <c r="V1991" s="19" t="s">
        <v>678</v>
      </c>
      <c r="W1991" s="20" t="str">
        <f>IF(V1991="-","",V1991)</f>
        <v>0</v>
      </c>
      <c r="X1991" s="21" t="s">
        <v>30</v>
      </c>
    </row>
    <row r="1992" spans="1:24" ht="15.75" customHeight="1" x14ac:dyDescent="0.3">
      <c r="A1992" s="10">
        <v>1991</v>
      </c>
      <c r="B1992" s="11" t="s">
        <v>4702</v>
      </c>
      <c r="C1992" s="11" t="s">
        <v>39</v>
      </c>
      <c r="D1992" s="11" t="s">
        <v>40</v>
      </c>
      <c r="E1992" s="11" t="str">
        <f>IFERROR(LEFT(D1992, FIND("-",D1992,1)-2),D1992)</f>
        <v>SISTEM</v>
      </c>
      <c r="F1992" s="11" t="s">
        <v>608</v>
      </c>
      <c r="G1992" s="62" t="s">
        <v>28</v>
      </c>
      <c r="H1992" s="11" t="s">
        <v>670</v>
      </c>
      <c r="I1992" s="11" t="s">
        <v>680</v>
      </c>
      <c r="J1992" s="11" t="s">
        <v>104</v>
      </c>
      <c r="K1992" s="11" t="s">
        <v>158</v>
      </c>
      <c r="L1992" s="12" t="str">
        <f>RIGHT(K1992, 4)</f>
        <v>2021</v>
      </c>
      <c r="M1992" s="13">
        <v>44244</v>
      </c>
      <c r="N1992" s="14" t="str">
        <f>TEXT(M1992,"mmmm")</f>
        <v>February</v>
      </c>
      <c r="O1992" s="15">
        <f>MONTH(M1992)</f>
        <v>2</v>
      </c>
      <c r="P1992" s="11" t="s">
        <v>3398</v>
      </c>
      <c r="Q1992" s="16">
        <v>44245</v>
      </c>
      <c r="R1992" s="11" t="s">
        <v>4703</v>
      </c>
      <c r="S1992" s="17" t="str">
        <f>IFERROR(LEFT(R1992,FIND(" ",R1992)-1),R1992)</f>
        <v>0</v>
      </c>
      <c r="T1992" s="11">
        <v>0</v>
      </c>
      <c r="U1992" s="18">
        <f>IF(AND(T1992&gt;3,T1992&lt;&gt;"-"),"&gt;3",T1992)</f>
        <v>0</v>
      </c>
      <c r="V1992" s="19" t="s">
        <v>678</v>
      </c>
      <c r="W1992" s="20" t="str">
        <f>IF(V1992="-","",V1992)</f>
        <v>0</v>
      </c>
      <c r="X1992" s="21" t="s">
        <v>30</v>
      </c>
    </row>
    <row r="1993" spans="1:24" ht="15.75" customHeight="1" x14ac:dyDescent="0.3">
      <c r="A1993" s="10">
        <v>1992</v>
      </c>
      <c r="B1993" s="11" t="s">
        <v>4704</v>
      </c>
      <c r="C1993" s="11" t="s">
        <v>25</v>
      </c>
      <c r="D1993" s="11" t="s">
        <v>46</v>
      </c>
      <c r="E1993" s="11" t="str">
        <f>IFERROR(LEFT(D1993, FIND("-",D1993,1)-2),D1993)</f>
        <v>OPERASI</v>
      </c>
      <c r="F1993" s="11" t="s">
        <v>47</v>
      </c>
      <c r="G1993" s="62" t="s">
        <v>28</v>
      </c>
      <c r="H1993" s="11" t="s">
        <v>670</v>
      </c>
      <c r="I1993" s="11" t="s">
        <v>675</v>
      </c>
      <c r="J1993" s="11" t="s">
        <v>1044</v>
      </c>
      <c r="K1993" s="11" t="s">
        <v>160</v>
      </c>
      <c r="L1993" s="12" t="str">
        <f>RIGHT(K1993, 4)</f>
        <v>2021</v>
      </c>
      <c r="M1993" s="13">
        <v>44259</v>
      </c>
      <c r="N1993" s="14" t="str">
        <f>TEXT(M1993,"mmmm")</f>
        <v>March</v>
      </c>
      <c r="O1993" s="15">
        <f>MONTH(M1993)</f>
        <v>3</v>
      </c>
      <c r="P1993" s="11" t="s">
        <v>4705</v>
      </c>
      <c r="Q1993" s="16">
        <v>44260</v>
      </c>
      <c r="R1993" s="11" t="s">
        <v>4706</v>
      </c>
      <c r="S1993" s="17" t="str">
        <f>IFERROR(LEFT(R1993,FIND(" ",R1993)-1),R1993)</f>
        <v>0</v>
      </c>
      <c r="T1993" s="11">
        <v>0</v>
      </c>
      <c r="U1993" s="18">
        <f>IF(AND(T1993&gt;3,T1993&lt;&gt;"-"),"&gt;3",T1993)</f>
        <v>0</v>
      </c>
      <c r="V1993" s="19" t="s">
        <v>678</v>
      </c>
      <c r="W1993" s="20" t="str">
        <f>IF(V1993="-","",V1993)</f>
        <v>0</v>
      </c>
      <c r="X1993" s="21" t="s">
        <v>30</v>
      </c>
    </row>
    <row r="1994" spans="1:24" ht="15.75" customHeight="1" x14ac:dyDescent="0.3">
      <c r="A1994" s="10">
        <v>1993</v>
      </c>
      <c r="B1994" s="11" t="s">
        <v>4707</v>
      </c>
      <c r="C1994" s="11" t="s">
        <v>39</v>
      </c>
      <c r="D1994" s="11" t="s">
        <v>51</v>
      </c>
      <c r="E1994" s="11" t="str">
        <f>IFERROR(LEFT(D1994, FIND("-",D1994,1)-2),D1994)</f>
        <v>OPERASI</v>
      </c>
      <c r="F1994" s="11" t="s">
        <v>52</v>
      </c>
      <c r="G1994" s="62" t="s">
        <v>28</v>
      </c>
      <c r="H1994" s="11" t="s">
        <v>670</v>
      </c>
      <c r="I1994" s="11" t="s">
        <v>671</v>
      </c>
      <c r="J1994" s="11" t="s">
        <v>697</v>
      </c>
      <c r="K1994" s="11" t="s">
        <v>4055</v>
      </c>
      <c r="L1994" s="12" t="str">
        <f>RIGHT(K1994, 4)</f>
        <v>2020</v>
      </c>
      <c r="M1994" s="13">
        <v>44129</v>
      </c>
      <c r="N1994" s="14" t="str">
        <f>TEXT(M1994,"mmmm")</f>
        <v>October</v>
      </c>
      <c r="O1994" s="15">
        <f>MONTH(M1994)</f>
        <v>10</v>
      </c>
      <c r="P1994" s="11" t="s">
        <v>2023</v>
      </c>
      <c r="Q1994" s="16">
        <v>44130</v>
      </c>
      <c r="R1994" s="11" t="s">
        <v>4708</v>
      </c>
      <c r="S1994" s="17" t="str">
        <f>IFERROR(LEFT(R1994,FIND(" ",R1994)-1),R1994)</f>
        <v>0</v>
      </c>
      <c r="T1994" s="11">
        <v>0</v>
      </c>
      <c r="U1994" s="18">
        <f>IF(AND(T1994&gt;3,T1994&lt;&gt;"-"),"&gt;3",T1994)</f>
        <v>0</v>
      </c>
      <c r="V1994" s="19" t="s">
        <v>678</v>
      </c>
      <c r="W1994" s="20" t="str">
        <f>IF(V1994="-","",V1994)</f>
        <v>0</v>
      </c>
      <c r="X1994" s="21" t="s">
        <v>30</v>
      </c>
    </row>
    <row r="1995" spans="1:24" ht="15.75" customHeight="1" x14ac:dyDescent="0.3">
      <c r="A1995" s="10">
        <v>1994</v>
      </c>
      <c r="B1995" s="11" t="s">
        <v>4709</v>
      </c>
      <c r="C1995" s="11" t="s">
        <v>39</v>
      </c>
      <c r="D1995" s="11" t="s">
        <v>33</v>
      </c>
      <c r="E1995" s="11" t="str">
        <f>IFERROR(LEFT(D1995, FIND("-",D1995,1)-2),D1995)</f>
        <v>OPERASI</v>
      </c>
      <c r="F1995" s="11" t="s">
        <v>34</v>
      </c>
      <c r="G1995" s="62" t="s">
        <v>28</v>
      </c>
      <c r="H1995" s="11" t="s">
        <v>670</v>
      </c>
      <c r="I1995" s="11" t="s">
        <v>675</v>
      </c>
      <c r="J1995" s="11" t="s">
        <v>58</v>
      </c>
      <c r="K1995" s="11" t="s">
        <v>3812</v>
      </c>
      <c r="L1995" s="12" t="str">
        <f>RIGHT(K1995, 4)</f>
        <v>2022</v>
      </c>
      <c r="M1995" s="13">
        <v>44780</v>
      </c>
      <c r="N1995" s="14" t="str">
        <f>TEXT(M1995,"mmmm")</f>
        <v>August</v>
      </c>
      <c r="O1995" s="15">
        <f>MONTH(M1995)</f>
        <v>8</v>
      </c>
      <c r="P1995" s="11" t="s">
        <v>1210</v>
      </c>
      <c r="Q1995" s="16">
        <v>44781</v>
      </c>
      <c r="R1995" s="11" t="s">
        <v>4710</v>
      </c>
      <c r="S1995" s="17" t="str">
        <f>IFERROR(LEFT(R1995,FIND(" ",R1995)-1),R1995)</f>
        <v>0</v>
      </c>
      <c r="T1995" s="11">
        <v>0</v>
      </c>
      <c r="U1995" s="18">
        <f>IF(AND(T1995&gt;3,T1995&lt;&gt;"-"),"&gt;3",T1995)</f>
        <v>0</v>
      </c>
      <c r="V1995" s="19" t="s">
        <v>678</v>
      </c>
      <c r="W1995" s="20" t="str">
        <f>IF(V1995="-","",V1995)</f>
        <v>0</v>
      </c>
      <c r="X1995" s="21" t="s">
        <v>30</v>
      </c>
    </row>
    <row r="1996" spans="1:24" ht="15.75" customHeight="1" x14ac:dyDescent="0.3">
      <c r="A1996" s="10">
        <v>1995</v>
      </c>
      <c r="B1996" s="11" t="s">
        <v>4711</v>
      </c>
      <c r="C1996" s="11" t="s">
        <v>39</v>
      </c>
      <c r="D1996" s="11" t="s">
        <v>33</v>
      </c>
      <c r="E1996" s="11" t="str">
        <f>IFERROR(LEFT(D1996, FIND("-",D1996,1)-2),D1996)</f>
        <v>OPERASI</v>
      </c>
      <c r="F1996" s="11" t="s">
        <v>84</v>
      </c>
      <c r="G1996" s="62" t="s">
        <v>28</v>
      </c>
      <c r="H1996" s="11" t="s">
        <v>670</v>
      </c>
      <c r="I1996" s="11" t="s">
        <v>675</v>
      </c>
      <c r="J1996" s="11" t="s">
        <v>741</v>
      </c>
      <c r="K1996" s="11" t="s">
        <v>551</v>
      </c>
      <c r="L1996" s="12" t="str">
        <f>RIGHT(K1996, 4)</f>
        <v>2023</v>
      </c>
      <c r="M1996" s="13">
        <v>44999</v>
      </c>
      <c r="N1996" s="14" t="str">
        <f>TEXT(M1996,"mmmm")</f>
        <v>March</v>
      </c>
      <c r="O1996" s="15">
        <f>MONTH(M1996)</f>
        <v>3</v>
      </c>
      <c r="P1996" s="11" t="s">
        <v>553</v>
      </c>
      <c r="Q1996" s="16">
        <v>45000</v>
      </c>
      <c r="R1996" s="11" t="s">
        <v>4710</v>
      </c>
      <c r="S1996" s="17" t="str">
        <f>IFERROR(LEFT(R1996,FIND(" ",R1996)-1),R1996)</f>
        <v>0</v>
      </c>
      <c r="T1996" s="11">
        <v>0</v>
      </c>
      <c r="U1996" s="18">
        <f>IF(AND(T1996&gt;3,T1996&lt;&gt;"-"),"&gt;3",T1996)</f>
        <v>0</v>
      </c>
      <c r="V1996" s="19" t="s">
        <v>678</v>
      </c>
      <c r="W1996" s="20" t="str">
        <f>IF(V1996="-","",V1996)</f>
        <v>0</v>
      </c>
      <c r="X1996" s="21" t="s">
        <v>30</v>
      </c>
    </row>
    <row r="1997" spans="1:24" ht="15.75" customHeight="1" x14ac:dyDescent="0.3">
      <c r="A1997" s="10">
        <v>1996</v>
      </c>
      <c r="B1997" s="11" t="s">
        <v>4712</v>
      </c>
      <c r="C1997" s="11" t="s">
        <v>117</v>
      </c>
      <c r="D1997" s="11" t="s">
        <v>360</v>
      </c>
      <c r="E1997" s="11" t="str">
        <f>IFERROR(LEFT(D1997, FIND("-",D1997,1)-2),D1997)</f>
        <v>SISTEM</v>
      </c>
      <c r="F1997" s="11" t="s">
        <v>27</v>
      </c>
      <c r="G1997" s="62" t="s">
        <v>28</v>
      </c>
      <c r="H1997" s="11" t="s">
        <v>670</v>
      </c>
      <c r="I1997" s="11" t="s">
        <v>707</v>
      </c>
      <c r="J1997" s="11" t="s">
        <v>104</v>
      </c>
      <c r="K1997" s="11" t="s">
        <v>903</v>
      </c>
      <c r="L1997" s="12" t="str">
        <f>RIGHT(K1997, 4)</f>
        <v>2023</v>
      </c>
      <c r="M1997" s="13">
        <v>45056</v>
      </c>
      <c r="N1997" s="14" t="str">
        <f>TEXT(M1997,"mmmm")</f>
        <v>May</v>
      </c>
      <c r="O1997" s="15">
        <f>MONTH(M1997)</f>
        <v>5</v>
      </c>
      <c r="P1997" s="11" t="s">
        <v>4713</v>
      </c>
      <c r="Q1997" s="16">
        <v>45057</v>
      </c>
      <c r="R1997" s="11" t="s">
        <v>4714</v>
      </c>
      <c r="S1997" s="17" t="str">
        <f>IFERROR(LEFT(R1997,FIND(" ",R1997)-1),R1997)</f>
        <v>0</v>
      </c>
      <c r="T1997" s="11">
        <v>0</v>
      </c>
      <c r="U1997" s="18">
        <f>IF(AND(T1997&gt;3,T1997&lt;&gt;"-"),"&gt;3",T1997)</f>
        <v>0</v>
      </c>
      <c r="V1997" s="19" t="s">
        <v>678</v>
      </c>
      <c r="W1997" s="20" t="str">
        <f>IF(V1997="-","",V1997)</f>
        <v>0</v>
      </c>
      <c r="X1997" s="21" t="s">
        <v>30</v>
      </c>
    </row>
    <row r="1998" spans="1:24" ht="15.75" customHeight="1" x14ac:dyDescent="0.3">
      <c r="A1998" s="10">
        <v>1997</v>
      </c>
      <c r="B1998" s="11" t="s">
        <v>4715</v>
      </c>
      <c r="C1998" s="11" t="s">
        <v>117</v>
      </c>
      <c r="D1998" s="11" t="s">
        <v>40</v>
      </c>
      <c r="E1998" s="11" t="str">
        <f>IFERROR(LEFT(D1998, FIND("-",D1998,1)-2),D1998)</f>
        <v>SISTEM</v>
      </c>
      <c r="F1998" s="11" t="s">
        <v>608</v>
      </c>
      <c r="G1998" s="62" t="s">
        <v>28</v>
      </c>
      <c r="H1998" s="11" t="s">
        <v>670</v>
      </c>
      <c r="I1998" s="11" t="s">
        <v>992</v>
      </c>
      <c r="J1998" s="11" t="s">
        <v>493</v>
      </c>
      <c r="K1998" s="11" t="s">
        <v>1131</v>
      </c>
      <c r="L1998" s="12" t="str">
        <f>RIGHT(K1998, 4)</f>
        <v>2023</v>
      </c>
      <c r="M1998" s="13">
        <v>45188</v>
      </c>
      <c r="N1998" s="14" t="str">
        <f>TEXT(M1998,"mmmm")</f>
        <v>September</v>
      </c>
      <c r="O1998" s="15">
        <f>MONTH(M1998)</f>
        <v>9</v>
      </c>
      <c r="P1998" s="11" t="s">
        <v>871</v>
      </c>
      <c r="Q1998" s="16">
        <v>45189</v>
      </c>
      <c r="R1998" s="11" t="s">
        <v>4716</v>
      </c>
      <c r="S1998" s="17" t="str">
        <f>IFERROR(LEFT(R1998,FIND(" ",R1998)-1),R1998)</f>
        <v>0</v>
      </c>
      <c r="T1998" s="11">
        <v>0</v>
      </c>
      <c r="U1998" s="18">
        <f>IF(AND(T1998&gt;3,T1998&lt;&gt;"-"),"&gt;3",T1998)</f>
        <v>0</v>
      </c>
      <c r="V1998" s="19" t="s">
        <v>678</v>
      </c>
      <c r="W1998" s="20" t="str">
        <f>IF(V1998="-","",V1998)</f>
        <v>0</v>
      </c>
      <c r="X1998" s="21" t="s">
        <v>30</v>
      </c>
    </row>
    <row r="1999" spans="1:24" ht="15.75" customHeight="1" x14ac:dyDescent="0.3">
      <c r="A1999" s="10">
        <v>1998</v>
      </c>
      <c r="B1999" s="11" t="s">
        <v>4717</v>
      </c>
      <c r="C1999" s="11" t="s">
        <v>39</v>
      </c>
      <c r="D1999" s="11" t="s">
        <v>33</v>
      </c>
      <c r="E1999" s="11" t="str">
        <f>IFERROR(LEFT(D1999, FIND("-",D1999,1)-2),D1999)</f>
        <v>OPERASI</v>
      </c>
      <c r="F1999" s="11" t="s">
        <v>34</v>
      </c>
      <c r="G1999" s="62" t="s">
        <v>28</v>
      </c>
      <c r="H1999" s="11" t="s">
        <v>670</v>
      </c>
      <c r="I1999" s="11" t="s">
        <v>675</v>
      </c>
      <c r="J1999" s="11" t="s">
        <v>58</v>
      </c>
      <c r="K1999" s="11" t="s">
        <v>4718</v>
      </c>
      <c r="L1999" s="12" t="str">
        <f>RIGHT(K1999, 4)</f>
        <v>2023</v>
      </c>
      <c r="M1999" s="13">
        <v>45272</v>
      </c>
      <c r="N1999" s="14" t="str">
        <f>TEXT(M1999,"mmmm")</f>
        <v>December</v>
      </c>
      <c r="O1999" s="15">
        <f>MONTH(M1999)</f>
        <v>12</v>
      </c>
      <c r="P1999" s="11" t="s">
        <v>690</v>
      </c>
      <c r="Q1999" s="16">
        <v>45273</v>
      </c>
      <c r="R1999" s="11" t="s">
        <v>4719</v>
      </c>
      <c r="S1999" s="17" t="str">
        <f>IFERROR(LEFT(R1999,FIND(" ",R1999)-1),R1999)</f>
        <v>0</v>
      </c>
      <c r="T1999" s="11">
        <v>0</v>
      </c>
      <c r="U1999" s="18">
        <f>IF(AND(T1999&gt;3,T1999&lt;&gt;"-"),"&gt;3",T1999)</f>
        <v>0</v>
      </c>
      <c r="V1999" s="19" t="s">
        <v>678</v>
      </c>
      <c r="W1999" s="20" t="str">
        <f>IF(V1999="-","",V1999)</f>
        <v>0</v>
      </c>
      <c r="X1999" s="21" t="s">
        <v>30</v>
      </c>
    </row>
    <row r="2000" spans="1:24" ht="15.75" customHeight="1" x14ac:dyDescent="0.3">
      <c r="A2000" s="10">
        <v>1999</v>
      </c>
      <c r="B2000" s="11" t="s">
        <v>4720</v>
      </c>
      <c r="C2000" s="11" t="s">
        <v>39</v>
      </c>
      <c r="D2000" s="11" t="s">
        <v>33</v>
      </c>
      <c r="E2000" s="11" t="str">
        <f>IFERROR(LEFT(D2000, FIND("-",D2000,1)-2),D2000)</f>
        <v>OPERASI</v>
      </c>
      <c r="F2000" s="11" t="s">
        <v>34</v>
      </c>
      <c r="G2000" s="62" t="s">
        <v>28</v>
      </c>
      <c r="H2000" s="11" t="s">
        <v>670</v>
      </c>
      <c r="I2000" s="11" t="s">
        <v>675</v>
      </c>
      <c r="J2000" s="11" t="s">
        <v>58</v>
      </c>
      <c r="K2000" s="11" t="s">
        <v>4721</v>
      </c>
      <c r="L2000" s="12" t="str">
        <f>RIGHT(K2000, 4)</f>
        <v>2023</v>
      </c>
      <c r="M2000" s="13">
        <v>45011</v>
      </c>
      <c r="N2000" s="14" t="str">
        <f>TEXT(M2000,"mmmm")</f>
        <v>March</v>
      </c>
      <c r="O2000" s="15">
        <f>MONTH(M2000)</f>
        <v>3</v>
      </c>
      <c r="P2000" s="11" t="s">
        <v>2706</v>
      </c>
      <c r="Q2000" s="16">
        <v>45012</v>
      </c>
      <c r="R2000" s="11" t="s">
        <v>4722</v>
      </c>
      <c r="S2000" s="17" t="str">
        <f>IFERROR(LEFT(R2000,FIND(" ",R2000)-1),R2000)</f>
        <v>0</v>
      </c>
      <c r="T2000" s="11">
        <v>0</v>
      </c>
      <c r="U2000" s="18">
        <f>IF(AND(T2000&gt;3,T2000&lt;&gt;"-"),"&gt;3",T2000)</f>
        <v>0</v>
      </c>
      <c r="V2000" s="19" t="s">
        <v>678</v>
      </c>
      <c r="W2000" s="20" t="str">
        <f>IF(V2000="-","",V2000)</f>
        <v>0</v>
      </c>
      <c r="X2000" s="21" t="s">
        <v>30</v>
      </c>
    </row>
    <row r="2001" spans="1:24" ht="15.75" customHeight="1" x14ac:dyDescent="0.3">
      <c r="A2001" s="10">
        <v>2000</v>
      </c>
      <c r="B2001" s="11" t="s">
        <v>4723</v>
      </c>
      <c r="C2001" s="11" t="s">
        <v>39</v>
      </c>
      <c r="D2001" s="11" t="s">
        <v>33</v>
      </c>
      <c r="E2001" s="11" t="str">
        <f>IFERROR(LEFT(D2001, FIND("-",D2001,1)-2),D2001)</f>
        <v>OPERASI</v>
      </c>
      <c r="F2001" s="11" t="s">
        <v>84</v>
      </c>
      <c r="G2001" s="62" t="s">
        <v>28</v>
      </c>
      <c r="H2001" s="11" t="s">
        <v>670</v>
      </c>
      <c r="I2001" s="11" t="s">
        <v>675</v>
      </c>
      <c r="J2001" s="11" t="s">
        <v>813</v>
      </c>
      <c r="K2001" s="11" t="s">
        <v>1165</v>
      </c>
      <c r="L2001" s="12" t="str">
        <f>RIGHT(K2001, 4)</f>
        <v>2022</v>
      </c>
      <c r="M2001" s="13">
        <v>44865</v>
      </c>
      <c r="N2001" s="14" t="str">
        <f>TEXT(M2001,"mmmm")</f>
        <v>October</v>
      </c>
      <c r="O2001" s="15">
        <f>MONTH(M2001)</f>
        <v>10</v>
      </c>
      <c r="P2001" s="11" t="s">
        <v>473</v>
      </c>
      <c r="Q2001" s="16">
        <v>44866</v>
      </c>
      <c r="R2001" s="11" t="s">
        <v>4724</v>
      </c>
      <c r="S2001" s="17" t="str">
        <f>IFERROR(LEFT(R2001,FIND(" ",R2001)-1),R2001)</f>
        <v>0</v>
      </c>
      <c r="T2001" s="11">
        <v>0</v>
      </c>
      <c r="U2001" s="18">
        <f>IF(AND(T2001&gt;3,T2001&lt;&gt;"-"),"&gt;3",T2001)</f>
        <v>0</v>
      </c>
      <c r="V2001" s="19" t="s">
        <v>678</v>
      </c>
      <c r="W2001" s="20" t="str">
        <f>IF(V2001="-","",V2001)</f>
        <v>0</v>
      </c>
      <c r="X2001" s="21" t="s">
        <v>30</v>
      </c>
    </row>
    <row r="2002" spans="1:24" ht="15.75" customHeight="1" x14ac:dyDescent="0.3">
      <c r="A2002" s="10">
        <v>2001</v>
      </c>
      <c r="B2002" s="11" t="s">
        <v>4725</v>
      </c>
      <c r="C2002" s="11" t="s">
        <v>25</v>
      </c>
      <c r="D2002" s="11" t="s">
        <v>178</v>
      </c>
      <c r="E2002" s="11" t="str">
        <f>IFERROR(LEFT(D2002, FIND("-",D2002,1)-2),D2002)</f>
        <v>SISTEM</v>
      </c>
      <c r="F2002" s="11" t="s">
        <v>27</v>
      </c>
      <c r="G2002" s="62" t="s">
        <v>28</v>
      </c>
      <c r="H2002" s="11" t="s">
        <v>684</v>
      </c>
      <c r="I2002" s="11" t="s">
        <v>675</v>
      </c>
      <c r="J2002" s="11" t="s">
        <v>104</v>
      </c>
      <c r="K2002" s="11" t="s">
        <v>4726</v>
      </c>
      <c r="L2002" s="12" t="str">
        <f>RIGHT(K2002, 4)</f>
        <v>2021</v>
      </c>
      <c r="M2002" s="13">
        <v>44283</v>
      </c>
      <c r="N2002" s="14" t="str">
        <f>TEXT(M2002,"mmmm")</f>
        <v>March</v>
      </c>
      <c r="O2002" s="15">
        <f>MONTH(M2002)</f>
        <v>3</v>
      </c>
      <c r="P2002" s="11" t="s">
        <v>2862</v>
      </c>
      <c r="Q2002" s="16">
        <v>44284</v>
      </c>
      <c r="R2002" s="11" t="s">
        <v>4727</v>
      </c>
      <c r="S2002" s="17" t="str">
        <f>IFERROR(LEFT(R2002,FIND(" ",R2002)-1),R2002)</f>
        <v>0</v>
      </c>
      <c r="T2002" s="11">
        <v>0</v>
      </c>
      <c r="U2002" s="18">
        <f>IF(AND(T2002&gt;3,T2002&lt;&gt;"-"),"&gt;3",T2002)</f>
        <v>0</v>
      </c>
      <c r="V2002" s="19" t="s">
        <v>678</v>
      </c>
      <c r="W2002" s="20" t="str">
        <f>IF(V2002="-","",V2002)</f>
        <v>0</v>
      </c>
      <c r="X2002" s="21" t="s">
        <v>687</v>
      </c>
    </row>
    <row r="2003" spans="1:24" ht="15.75" customHeight="1" x14ac:dyDescent="0.3">
      <c r="A2003" s="10">
        <v>2002</v>
      </c>
      <c r="B2003" s="11" t="s">
        <v>4728</v>
      </c>
      <c r="C2003" s="11" t="s">
        <v>39</v>
      </c>
      <c r="D2003" s="11" t="s">
        <v>33</v>
      </c>
      <c r="E2003" s="11" t="str">
        <f>IFERROR(LEFT(D2003, FIND("-",D2003,1)-2),D2003)</f>
        <v>OPERASI</v>
      </c>
      <c r="F2003" s="11" t="s">
        <v>84</v>
      </c>
      <c r="G2003" s="62" t="s">
        <v>28</v>
      </c>
      <c r="H2003" s="11" t="s">
        <v>670</v>
      </c>
      <c r="I2003" s="11" t="s">
        <v>671</v>
      </c>
      <c r="J2003" s="11" t="s">
        <v>697</v>
      </c>
      <c r="K2003" s="11" t="s">
        <v>4209</v>
      </c>
      <c r="L2003" s="12" t="str">
        <f>RIGHT(K2003, 4)</f>
        <v>2023</v>
      </c>
      <c r="M2003" s="13">
        <v>45235</v>
      </c>
      <c r="N2003" s="14" t="str">
        <f>TEXT(M2003,"mmmm")</f>
        <v>November</v>
      </c>
      <c r="O2003" s="15">
        <f>MONTH(M2003)</f>
        <v>11</v>
      </c>
      <c r="P2003" s="11" t="s">
        <v>648</v>
      </c>
      <c r="Q2003" s="16">
        <v>45236</v>
      </c>
      <c r="R2003" s="11" t="s">
        <v>4729</v>
      </c>
      <c r="S2003" s="17" t="str">
        <f>IFERROR(LEFT(R2003,FIND(" ",R2003)-1),R2003)</f>
        <v>0</v>
      </c>
      <c r="T2003" s="11">
        <v>0</v>
      </c>
      <c r="U2003" s="18">
        <f>IF(AND(T2003&gt;3,T2003&lt;&gt;"-"),"&gt;3",T2003)</f>
        <v>0</v>
      </c>
      <c r="V2003" s="19" t="s">
        <v>678</v>
      </c>
      <c r="W2003" s="20" t="str">
        <f>IF(V2003="-","",V2003)</f>
        <v>0</v>
      </c>
      <c r="X2003" s="21" t="s">
        <v>30</v>
      </c>
    </row>
    <row r="2004" spans="1:24" ht="15.75" customHeight="1" x14ac:dyDescent="0.3">
      <c r="A2004" s="10">
        <v>2003</v>
      </c>
      <c r="B2004" s="11" t="s">
        <v>4730</v>
      </c>
      <c r="C2004" s="11" t="s">
        <v>25</v>
      </c>
      <c r="D2004" s="11" t="s">
        <v>55</v>
      </c>
      <c r="E2004" s="11" t="str">
        <f>IFERROR(LEFT(D2004, FIND("-",D2004,1)-2),D2004)</f>
        <v>OPERASI</v>
      </c>
      <c r="F2004" s="11" t="s">
        <v>204</v>
      </c>
      <c r="G2004" s="62" t="s">
        <v>28</v>
      </c>
      <c r="H2004" s="11" t="s">
        <v>670</v>
      </c>
      <c r="I2004" s="11" t="s">
        <v>675</v>
      </c>
      <c r="J2004" s="11" t="s">
        <v>97</v>
      </c>
      <c r="K2004" s="11" t="s">
        <v>591</v>
      </c>
      <c r="L2004" s="12" t="str">
        <f>RIGHT(K2004, 4)</f>
        <v>2023</v>
      </c>
      <c r="M2004" s="13">
        <v>45140</v>
      </c>
      <c r="N2004" s="14" t="str">
        <f>TEXT(M2004,"mmmm")</f>
        <v>August</v>
      </c>
      <c r="O2004" s="15">
        <f>MONTH(M2004)</f>
        <v>8</v>
      </c>
      <c r="P2004" s="11" t="s">
        <v>4731</v>
      </c>
      <c r="Q2004" s="16">
        <v>45141</v>
      </c>
      <c r="R2004" s="11" t="s">
        <v>4732</v>
      </c>
      <c r="S2004" s="17" t="str">
        <f>IFERROR(LEFT(R2004,FIND(" ",R2004)-1),R2004)</f>
        <v>0</v>
      </c>
      <c r="T2004" s="11">
        <v>0</v>
      </c>
      <c r="U2004" s="18">
        <f>IF(AND(T2004&gt;3,T2004&lt;&gt;"-"),"&gt;3",T2004)</f>
        <v>0</v>
      </c>
      <c r="V2004" s="19" t="s">
        <v>678</v>
      </c>
      <c r="W2004" s="20" t="str">
        <f>IF(V2004="-","",V2004)</f>
        <v>0</v>
      </c>
      <c r="X2004" s="21" t="s">
        <v>30</v>
      </c>
    </row>
    <row r="2005" spans="1:24" ht="15.75" customHeight="1" x14ac:dyDescent="0.3">
      <c r="A2005" s="10">
        <v>2004</v>
      </c>
      <c r="B2005" s="11" t="s">
        <v>4733</v>
      </c>
      <c r="C2005" s="11" t="s">
        <v>39</v>
      </c>
      <c r="D2005" s="11" t="s">
        <v>33</v>
      </c>
      <c r="E2005" s="11" t="str">
        <f>IFERROR(LEFT(D2005, FIND("-",D2005,1)-2),D2005)</f>
        <v>OPERASI</v>
      </c>
      <c r="F2005" s="11" t="s">
        <v>84</v>
      </c>
      <c r="G2005" s="62" t="s">
        <v>28</v>
      </c>
      <c r="H2005" s="11" t="s">
        <v>670</v>
      </c>
      <c r="I2005" s="11" t="s">
        <v>675</v>
      </c>
      <c r="J2005" s="11" t="s">
        <v>1044</v>
      </c>
      <c r="K2005" s="11" t="s">
        <v>871</v>
      </c>
      <c r="L2005" s="12" t="str">
        <f>RIGHT(K2005, 4)</f>
        <v>2023</v>
      </c>
      <c r="M2005" s="13">
        <v>45189</v>
      </c>
      <c r="N2005" s="14" t="str">
        <f>TEXT(M2005,"mmmm")</f>
        <v>September</v>
      </c>
      <c r="O2005" s="15">
        <f>MONTH(M2005)</f>
        <v>9</v>
      </c>
      <c r="P2005" s="11" t="s">
        <v>3908</v>
      </c>
      <c r="Q2005" s="16">
        <v>45190</v>
      </c>
      <c r="R2005" s="11" t="s">
        <v>4734</v>
      </c>
      <c r="S2005" s="17" t="str">
        <f>IFERROR(LEFT(R2005,FIND(" ",R2005)-1),R2005)</f>
        <v>0</v>
      </c>
      <c r="T2005" s="11">
        <v>0</v>
      </c>
      <c r="U2005" s="18">
        <f>IF(AND(T2005&gt;3,T2005&lt;&gt;"-"),"&gt;3",T2005)</f>
        <v>0</v>
      </c>
      <c r="V2005" s="19" t="s">
        <v>678</v>
      </c>
      <c r="W2005" s="20" t="str">
        <f>IF(V2005="-","",V2005)</f>
        <v>0</v>
      </c>
      <c r="X2005" s="21" t="s">
        <v>30</v>
      </c>
    </row>
    <row r="2006" spans="1:24" ht="15.75" customHeight="1" x14ac:dyDescent="0.3">
      <c r="A2006" s="10">
        <v>2005</v>
      </c>
      <c r="B2006" s="11" t="s">
        <v>4735</v>
      </c>
      <c r="C2006" s="11" t="s">
        <v>39</v>
      </c>
      <c r="D2006" s="11" t="s">
        <v>33</v>
      </c>
      <c r="E2006" s="11" t="str">
        <f>IFERROR(LEFT(D2006, FIND("-",D2006,1)-2),D2006)</f>
        <v>OPERASI</v>
      </c>
      <c r="F2006" s="11" t="s">
        <v>84</v>
      </c>
      <c r="G2006" s="62" t="s">
        <v>28</v>
      </c>
      <c r="H2006" s="11" t="s">
        <v>684</v>
      </c>
      <c r="I2006" s="11" t="s">
        <v>680</v>
      </c>
      <c r="J2006" s="11" t="s">
        <v>97</v>
      </c>
      <c r="K2006" s="11" t="s">
        <v>4242</v>
      </c>
      <c r="L2006" s="12" t="str">
        <f>RIGHT(K2006, 4)</f>
        <v>2023</v>
      </c>
      <c r="M2006" s="13">
        <v>45004</v>
      </c>
      <c r="N2006" s="14" t="str">
        <f>TEXT(M2006,"mmmm")</f>
        <v>March</v>
      </c>
      <c r="O2006" s="15">
        <f>MONTH(M2006)</f>
        <v>3</v>
      </c>
      <c r="P2006" s="11" t="s">
        <v>560</v>
      </c>
      <c r="Q2006" s="16">
        <v>45005</v>
      </c>
      <c r="R2006" s="11" t="s">
        <v>4736</v>
      </c>
      <c r="S2006" s="17" t="str">
        <f>IFERROR(LEFT(R2006,FIND(" ",R2006)-1),R2006)</f>
        <v>0</v>
      </c>
      <c r="T2006" s="11">
        <v>0</v>
      </c>
      <c r="U2006" s="18">
        <f>IF(AND(T2006&gt;3,T2006&lt;&gt;"-"),"&gt;3",T2006)</f>
        <v>0</v>
      </c>
      <c r="V2006" s="19" t="s">
        <v>678</v>
      </c>
      <c r="W2006" s="20" t="str">
        <f>IF(V2006="-","",V2006)</f>
        <v>0</v>
      </c>
      <c r="X2006" s="21" t="s">
        <v>687</v>
      </c>
    </row>
    <row r="2007" spans="1:24" ht="15.75" customHeight="1" x14ac:dyDescent="0.3">
      <c r="A2007" s="10">
        <v>2006</v>
      </c>
      <c r="B2007" s="11" t="s">
        <v>4737</v>
      </c>
      <c r="C2007" s="11" t="s">
        <v>39</v>
      </c>
      <c r="D2007" s="11" t="s">
        <v>33</v>
      </c>
      <c r="E2007" s="11" t="str">
        <f>IFERROR(LEFT(D2007, FIND("-",D2007,1)-2),D2007)</f>
        <v>OPERASI</v>
      </c>
      <c r="F2007" s="11" t="s">
        <v>34</v>
      </c>
      <c r="G2007" s="62" t="s">
        <v>28</v>
      </c>
      <c r="H2007" s="11" t="s">
        <v>670</v>
      </c>
      <c r="I2007" s="11" t="s">
        <v>675</v>
      </c>
      <c r="J2007" s="11" t="s">
        <v>58</v>
      </c>
      <c r="K2007" s="11" t="s">
        <v>1356</v>
      </c>
      <c r="L2007" s="12" t="str">
        <f>RIGHT(K2007, 4)</f>
        <v>2023</v>
      </c>
      <c r="M2007" s="13">
        <v>44929</v>
      </c>
      <c r="N2007" s="14" t="str">
        <f>TEXT(M2007,"mmmm")</f>
        <v>January</v>
      </c>
      <c r="O2007" s="15">
        <f>MONTH(M2007)</f>
        <v>1</v>
      </c>
      <c r="P2007" s="11" t="s">
        <v>3824</v>
      </c>
      <c r="Q2007" s="16">
        <v>44930</v>
      </c>
      <c r="R2007" s="11" t="s">
        <v>4738</v>
      </c>
      <c r="S2007" s="17" t="str">
        <f>IFERROR(LEFT(R2007,FIND(" ",R2007)-1),R2007)</f>
        <v>0</v>
      </c>
      <c r="T2007" s="11">
        <v>0</v>
      </c>
      <c r="U2007" s="18">
        <f>IF(AND(T2007&gt;3,T2007&lt;&gt;"-"),"&gt;3",T2007)</f>
        <v>0</v>
      </c>
      <c r="V2007" s="19" t="s">
        <v>678</v>
      </c>
      <c r="W2007" s="20" t="str">
        <f>IF(V2007="-","",V2007)</f>
        <v>0</v>
      </c>
      <c r="X2007" s="21" t="s">
        <v>30</v>
      </c>
    </row>
    <row r="2008" spans="1:24" ht="15.75" customHeight="1" x14ac:dyDescent="0.3">
      <c r="A2008" s="10">
        <v>2007</v>
      </c>
      <c r="B2008" s="11" t="s">
        <v>4739</v>
      </c>
      <c r="C2008" s="11" t="s">
        <v>25</v>
      </c>
      <c r="D2008" s="11" t="s">
        <v>33</v>
      </c>
      <c r="E2008" s="11" t="str">
        <f>IFERROR(LEFT(D2008, FIND("-",D2008,1)-2),D2008)</f>
        <v>OPERASI</v>
      </c>
      <c r="F2008" s="11" t="s">
        <v>43</v>
      </c>
      <c r="G2008" s="62" t="s">
        <v>28</v>
      </c>
      <c r="H2008" s="11" t="s">
        <v>670</v>
      </c>
      <c r="I2008" s="11" t="s">
        <v>671</v>
      </c>
      <c r="J2008" s="11" t="s">
        <v>741</v>
      </c>
      <c r="K2008" s="11" t="s">
        <v>1986</v>
      </c>
      <c r="L2008" s="12" t="str">
        <f>RIGHT(K2008, 4)</f>
        <v>2020</v>
      </c>
      <c r="M2008" s="13">
        <v>43852</v>
      </c>
      <c r="N2008" s="14" t="str">
        <f>TEXT(M2008,"mmmm")</f>
        <v>January</v>
      </c>
      <c r="O2008" s="15">
        <f>MONTH(M2008)</f>
        <v>1</v>
      </c>
      <c r="P2008" s="11" t="s">
        <v>48</v>
      </c>
      <c r="Q2008" s="16">
        <v>43853</v>
      </c>
      <c r="R2008" s="11" t="s">
        <v>4740</v>
      </c>
      <c r="S2008" s="17" t="str">
        <f>IFERROR(LEFT(R2008,FIND(" ",R2008)-1),R2008)</f>
        <v>0</v>
      </c>
      <c r="T2008" s="11">
        <v>0</v>
      </c>
      <c r="U2008" s="18">
        <f>IF(AND(T2008&gt;3,T2008&lt;&gt;"-"),"&gt;3",T2008)</f>
        <v>0</v>
      </c>
      <c r="V2008" s="19" t="s">
        <v>678</v>
      </c>
      <c r="W2008" s="20" t="str">
        <f>IF(V2008="-","",V2008)</f>
        <v>0</v>
      </c>
      <c r="X2008" s="21" t="s">
        <v>30</v>
      </c>
    </row>
    <row r="2009" spans="1:24" ht="15.75" customHeight="1" x14ac:dyDescent="0.3">
      <c r="A2009" s="10">
        <v>2008</v>
      </c>
      <c r="B2009" s="11" t="s">
        <v>4741</v>
      </c>
      <c r="C2009" s="11" t="s">
        <v>39</v>
      </c>
      <c r="D2009" s="11" t="s">
        <v>33</v>
      </c>
      <c r="E2009" s="11" t="str">
        <f>IFERROR(LEFT(D2009, FIND("-",D2009,1)-2),D2009)</f>
        <v>OPERASI</v>
      </c>
      <c r="F2009" s="11" t="s">
        <v>27</v>
      </c>
      <c r="G2009" s="62" t="s">
        <v>28</v>
      </c>
      <c r="H2009" s="11" t="s">
        <v>670</v>
      </c>
      <c r="I2009" s="11" t="s">
        <v>675</v>
      </c>
      <c r="J2009" s="11" t="s">
        <v>1044</v>
      </c>
      <c r="K2009" s="11" t="s">
        <v>3188</v>
      </c>
      <c r="L2009" s="12" t="str">
        <f>RIGHT(K2009, 4)</f>
        <v>2023</v>
      </c>
      <c r="M2009" s="13">
        <v>45021</v>
      </c>
      <c r="N2009" s="14" t="str">
        <f>TEXT(M2009,"mmmm")</f>
        <v>April</v>
      </c>
      <c r="O2009" s="15">
        <f>MONTH(M2009)</f>
        <v>4</v>
      </c>
      <c r="P2009" s="11" t="s">
        <v>569</v>
      </c>
      <c r="Q2009" s="16">
        <v>45022</v>
      </c>
      <c r="R2009" s="11" t="s">
        <v>4742</v>
      </c>
      <c r="S2009" s="17" t="str">
        <f>IFERROR(LEFT(R2009,FIND(" ",R2009)-1),R2009)</f>
        <v>0</v>
      </c>
      <c r="T2009" s="11">
        <v>0</v>
      </c>
      <c r="U2009" s="18">
        <f>IF(AND(T2009&gt;3,T2009&lt;&gt;"-"),"&gt;3",T2009)</f>
        <v>0</v>
      </c>
      <c r="V2009" s="19" t="s">
        <v>678</v>
      </c>
      <c r="W2009" s="20" t="str">
        <f>IF(V2009="-","",V2009)</f>
        <v>0</v>
      </c>
      <c r="X2009" s="21" t="s">
        <v>30</v>
      </c>
    </row>
    <row r="2010" spans="1:24" ht="15.75" customHeight="1" x14ac:dyDescent="0.3">
      <c r="A2010" s="10">
        <v>2009</v>
      </c>
      <c r="B2010" s="11" t="s">
        <v>4743</v>
      </c>
      <c r="C2010" s="11" t="s">
        <v>117</v>
      </c>
      <c r="D2010" s="11" t="s">
        <v>33</v>
      </c>
      <c r="E2010" s="11" t="str">
        <f>IFERROR(LEFT(D2010, FIND("-",D2010,1)-2),D2010)</f>
        <v>OPERASI</v>
      </c>
      <c r="F2010" s="11" t="s">
        <v>84</v>
      </c>
      <c r="G2010" s="62" t="s">
        <v>28</v>
      </c>
      <c r="H2010" s="11" t="s">
        <v>670</v>
      </c>
      <c r="I2010" s="11" t="s">
        <v>675</v>
      </c>
      <c r="J2010" s="11" t="s">
        <v>741</v>
      </c>
      <c r="K2010" s="11" t="s">
        <v>1611</v>
      </c>
      <c r="L2010" s="12" t="str">
        <f>RIGHT(K2010, 4)</f>
        <v>2023</v>
      </c>
      <c r="M2010" s="13">
        <v>45182</v>
      </c>
      <c r="N2010" s="14" t="str">
        <f>TEXT(M2010,"mmmm")</f>
        <v>September</v>
      </c>
      <c r="O2010" s="15">
        <f>MONTH(M2010)</f>
        <v>9</v>
      </c>
      <c r="P2010" s="11" t="s">
        <v>614</v>
      </c>
      <c r="Q2010" s="16">
        <v>45183</v>
      </c>
      <c r="R2010" s="11" t="s">
        <v>4744</v>
      </c>
      <c r="S2010" s="17" t="str">
        <f>IFERROR(LEFT(R2010,FIND(" ",R2010)-1),R2010)</f>
        <v>0</v>
      </c>
      <c r="T2010" s="11">
        <v>0</v>
      </c>
      <c r="U2010" s="18">
        <f>IF(AND(T2010&gt;3,T2010&lt;&gt;"-"),"&gt;3",T2010)</f>
        <v>0</v>
      </c>
      <c r="V2010" s="19" t="s">
        <v>678</v>
      </c>
      <c r="W2010" s="20" t="str">
        <f>IF(V2010="-","",V2010)</f>
        <v>0</v>
      </c>
      <c r="X2010" s="21" t="s">
        <v>30</v>
      </c>
    </row>
    <row r="2011" spans="1:24" ht="15.75" customHeight="1" x14ac:dyDescent="0.3">
      <c r="A2011" s="10">
        <v>2010</v>
      </c>
      <c r="B2011" s="11" t="s">
        <v>4745</v>
      </c>
      <c r="C2011" s="11" t="s">
        <v>25</v>
      </c>
      <c r="D2011" s="11" t="s">
        <v>46</v>
      </c>
      <c r="E2011" s="11" t="str">
        <f>IFERROR(LEFT(D2011, FIND("-",D2011,1)-2),D2011)</f>
        <v>OPERASI</v>
      </c>
      <c r="F2011" s="11" t="s">
        <v>47</v>
      </c>
      <c r="G2011" s="62" t="s">
        <v>28</v>
      </c>
      <c r="H2011" s="11" t="s">
        <v>684</v>
      </c>
      <c r="I2011" s="11" t="s">
        <v>675</v>
      </c>
      <c r="J2011" s="11" t="s">
        <v>58</v>
      </c>
      <c r="K2011" s="11" t="s">
        <v>1846</v>
      </c>
      <c r="L2011" s="12" t="str">
        <f>RIGHT(K2011, 4)</f>
        <v>2021</v>
      </c>
      <c r="M2011" s="13">
        <v>44256</v>
      </c>
      <c r="N2011" s="14" t="str">
        <f>TEXT(M2011,"mmmm")</f>
        <v>March</v>
      </c>
      <c r="O2011" s="15">
        <f>MONTH(M2011)</f>
        <v>3</v>
      </c>
      <c r="P2011" s="11" t="s">
        <v>2120</v>
      </c>
      <c r="Q2011" s="16">
        <v>44257</v>
      </c>
      <c r="R2011" s="11" t="s">
        <v>4746</v>
      </c>
      <c r="S2011" s="17" t="str">
        <f>IFERROR(LEFT(R2011,FIND(" ",R2011)-1),R2011)</f>
        <v>0</v>
      </c>
      <c r="T2011" s="11">
        <v>0</v>
      </c>
      <c r="U2011" s="18">
        <f>IF(AND(T2011&gt;3,T2011&lt;&gt;"-"),"&gt;3",T2011)</f>
        <v>0</v>
      </c>
      <c r="V2011" s="19" t="s">
        <v>678</v>
      </c>
      <c r="W2011" s="20" t="str">
        <f>IF(V2011="-","",V2011)</f>
        <v>0</v>
      </c>
      <c r="X2011" s="21" t="s">
        <v>1223</v>
      </c>
    </row>
    <row r="2012" spans="1:24" ht="15.75" customHeight="1" x14ac:dyDescent="0.3">
      <c r="A2012" s="10">
        <v>2011</v>
      </c>
      <c r="B2012" s="11" t="s">
        <v>4747</v>
      </c>
      <c r="C2012" s="11" t="s">
        <v>39</v>
      </c>
      <c r="D2012" s="11" t="s">
        <v>51</v>
      </c>
      <c r="E2012" s="11" t="str">
        <f>IFERROR(LEFT(D2012, FIND("-",D2012,1)-2),D2012)</f>
        <v>OPERASI</v>
      </c>
      <c r="F2012" s="11" t="s">
        <v>27</v>
      </c>
      <c r="G2012" s="62" t="s">
        <v>28</v>
      </c>
      <c r="H2012" s="11" t="s">
        <v>670</v>
      </c>
      <c r="I2012" s="11" t="s">
        <v>675</v>
      </c>
      <c r="J2012" s="11" t="s">
        <v>813</v>
      </c>
      <c r="K2012" s="11" t="s">
        <v>2548</v>
      </c>
      <c r="L2012" s="12" t="str">
        <f>RIGHT(K2012, 4)</f>
        <v>2021</v>
      </c>
      <c r="M2012" s="13">
        <v>44360</v>
      </c>
      <c r="N2012" s="14" t="str">
        <f>TEXT(M2012,"mmmm")</f>
        <v>June</v>
      </c>
      <c r="O2012" s="15">
        <f>MONTH(M2012)</f>
        <v>6</v>
      </c>
      <c r="P2012" s="11" t="s">
        <v>202</v>
      </c>
      <c r="Q2012" s="16">
        <v>44361</v>
      </c>
      <c r="R2012" s="11" t="s">
        <v>4748</v>
      </c>
      <c r="S2012" s="17" t="str">
        <f>IFERROR(LEFT(R2012,FIND(" ",R2012)-1),R2012)</f>
        <v>0</v>
      </c>
      <c r="T2012" s="11">
        <v>0</v>
      </c>
      <c r="U2012" s="18">
        <f>IF(AND(T2012&gt;3,T2012&lt;&gt;"-"),"&gt;3",T2012)</f>
        <v>0</v>
      </c>
      <c r="V2012" s="19" t="s">
        <v>678</v>
      </c>
      <c r="W2012" s="20" t="str">
        <f>IF(V2012="-","",V2012)</f>
        <v>0</v>
      </c>
      <c r="X2012" s="21" t="s">
        <v>30</v>
      </c>
    </row>
    <row r="2013" spans="1:24" ht="15.75" customHeight="1" x14ac:dyDescent="0.3">
      <c r="A2013" s="10">
        <v>2012</v>
      </c>
      <c r="B2013" s="11" t="s">
        <v>4749</v>
      </c>
      <c r="C2013" s="11" t="s">
        <v>39</v>
      </c>
      <c r="D2013" s="11" t="s">
        <v>33</v>
      </c>
      <c r="E2013" s="11" t="str">
        <f>IFERROR(LEFT(D2013, FIND("-",D2013,1)-2),D2013)</f>
        <v>OPERASI</v>
      </c>
      <c r="F2013" s="11" t="s">
        <v>27</v>
      </c>
      <c r="G2013" s="62" t="s">
        <v>28</v>
      </c>
      <c r="H2013" s="11" t="s">
        <v>670</v>
      </c>
      <c r="I2013" s="11" t="s">
        <v>675</v>
      </c>
      <c r="J2013" s="11" t="s">
        <v>58</v>
      </c>
      <c r="K2013" s="11" t="s">
        <v>2841</v>
      </c>
      <c r="L2013" s="12" t="str">
        <f>RIGHT(K2013, 4)</f>
        <v>2022</v>
      </c>
      <c r="M2013" s="13">
        <v>44867</v>
      </c>
      <c r="N2013" s="14" t="str">
        <f>TEXT(M2013,"mmmm")</f>
        <v>November</v>
      </c>
      <c r="O2013" s="15">
        <f>MONTH(M2013)</f>
        <v>11</v>
      </c>
      <c r="P2013" s="11" t="s">
        <v>1006</v>
      </c>
      <c r="Q2013" s="16">
        <v>44868</v>
      </c>
      <c r="R2013" s="11" t="s">
        <v>4750</v>
      </c>
      <c r="S2013" s="17" t="str">
        <f>IFERROR(LEFT(R2013,FIND(" ",R2013)-1),R2013)</f>
        <v>0</v>
      </c>
      <c r="T2013" s="11">
        <v>0</v>
      </c>
      <c r="U2013" s="18">
        <f>IF(AND(T2013&gt;3,T2013&lt;&gt;"-"),"&gt;3",T2013)</f>
        <v>0</v>
      </c>
      <c r="V2013" s="19" t="s">
        <v>678</v>
      </c>
      <c r="W2013" s="20" t="str">
        <f>IF(V2013="-","",V2013)</f>
        <v>0</v>
      </c>
      <c r="X2013" s="21" t="s">
        <v>30</v>
      </c>
    </row>
    <row r="2014" spans="1:24" ht="15.75" customHeight="1" x14ac:dyDescent="0.3">
      <c r="A2014" s="10">
        <v>2013</v>
      </c>
      <c r="B2014" s="11" t="s">
        <v>4751</v>
      </c>
      <c r="C2014" s="11" t="s">
        <v>39</v>
      </c>
      <c r="D2014" s="11" t="s">
        <v>51</v>
      </c>
      <c r="E2014" s="11" t="str">
        <f>IFERROR(LEFT(D2014, FIND("-",D2014,1)-2),D2014)</f>
        <v>OPERASI</v>
      </c>
      <c r="F2014" s="11" t="s">
        <v>52</v>
      </c>
      <c r="G2014" s="62" t="s">
        <v>28</v>
      </c>
      <c r="H2014" s="11" t="s">
        <v>670</v>
      </c>
      <c r="I2014" s="11" t="s">
        <v>671</v>
      </c>
      <c r="J2014" s="11" t="s">
        <v>697</v>
      </c>
      <c r="K2014" s="11" t="s">
        <v>4752</v>
      </c>
      <c r="L2014" s="12" t="str">
        <f>RIGHT(K2014, 4)</f>
        <v>2021</v>
      </c>
      <c r="M2014" s="13">
        <v>44397</v>
      </c>
      <c r="N2014" s="14" t="str">
        <f>TEXT(M2014,"mmmm")</f>
        <v>July</v>
      </c>
      <c r="O2014" s="15">
        <f>MONTH(M2014)</f>
        <v>7</v>
      </c>
      <c r="P2014" s="11" t="s">
        <v>4070</v>
      </c>
      <c r="Q2014" s="16">
        <v>44398</v>
      </c>
      <c r="R2014" s="11" t="s">
        <v>4753</v>
      </c>
      <c r="S2014" s="17" t="str">
        <f>IFERROR(LEFT(R2014,FIND(" ",R2014)-1),R2014)</f>
        <v>0</v>
      </c>
      <c r="T2014" s="11">
        <v>0</v>
      </c>
      <c r="U2014" s="18">
        <f>IF(AND(T2014&gt;3,T2014&lt;&gt;"-"),"&gt;3",T2014)</f>
        <v>0</v>
      </c>
      <c r="V2014" s="19" t="s">
        <v>678</v>
      </c>
      <c r="W2014" s="20" t="str">
        <f>IF(V2014="-","",V2014)</f>
        <v>0</v>
      </c>
      <c r="X2014" s="21" t="s">
        <v>30</v>
      </c>
    </row>
    <row r="2015" spans="1:24" ht="15.75" customHeight="1" x14ac:dyDescent="0.3">
      <c r="A2015" s="10">
        <v>2014</v>
      </c>
      <c r="B2015" s="11" t="s">
        <v>4754</v>
      </c>
      <c r="C2015" s="11" t="s">
        <v>39</v>
      </c>
      <c r="D2015" s="11" t="s">
        <v>61</v>
      </c>
      <c r="E2015" s="11" t="str">
        <f>IFERROR(LEFT(D2015, FIND("-",D2015,1)-2),D2015)</f>
        <v>KESELAMATAN</v>
      </c>
      <c r="F2015" s="11" t="s">
        <v>27</v>
      </c>
      <c r="G2015" s="62" t="s">
        <v>28</v>
      </c>
      <c r="H2015" s="11" t="s">
        <v>684</v>
      </c>
      <c r="I2015" s="11" t="s">
        <v>675</v>
      </c>
      <c r="J2015" s="11" t="s">
        <v>751</v>
      </c>
      <c r="K2015" s="11" t="s">
        <v>320</v>
      </c>
      <c r="L2015" s="12" t="str">
        <f>RIGHT(K2015, 4)</f>
        <v>2022</v>
      </c>
      <c r="M2015" s="13">
        <v>44636</v>
      </c>
      <c r="N2015" s="14" t="str">
        <f>TEXT(M2015,"mmmm")</f>
        <v>March</v>
      </c>
      <c r="O2015" s="15">
        <f>MONTH(M2015)</f>
        <v>3</v>
      </c>
      <c r="P2015" s="11" t="s">
        <v>323</v>
      </c>
      <c r="Q2015" s="16">
        <v>44637</v>
      </c>
      <c r="R2015" s="11" t="s">
        <v>4755</v>
      </c>
      <c r="S2015" s="17" t="str">
        <f>IFERROR(LEFT(R2015,FIND(" ",R2015)-1),R2015)</f>
        <v>0</v>
      </c>
      <c r="T2015" s="11">
        <v>0</v>
      </c>
      <c r="U2015" s="18">
        <f>IF(AND(T2015&gt;3,T2015&lt;&gt;"-"),"&gt;3",T2015)</f>
        <v>0</v>
      </c>
      <c r="V2015" s="19" t="s">
        <v>678</v>
      </c>
      <c r="W2015" s="20" t="str">
        <f>IF(V2015="-","",V2015)</f>
        <v>0</v>
      </c>
      <c r="X2015" s="21" t="s">
        <v>687</v>
      </c>
    </row>
    <row r="2016" spans="1:24" ht="15.75" customHeight="1" x14ac:dyDescent="0.3">
      <c r="A2016" s="10">
        <v>2015</v>
      </c>
      <c r="B2016" s="11" t="s">
        <v>4756</v>
      </c>
      <c r="C2016" s="11" t="s">
        <v>39</v>
      </c>
      <c r="D2016" s="11" t="s">
        <v>33</v>
      </c>
      <c r="E2016" s="11" t="str">
        <f>IFERROR(LEFT(D2016, FIND("-",D2016,1)-2),D2016)</f>
        <v>OPERASI</v>
      </c>
      <c r="F2016" s="11" t="s">
        <v>34</v>
      </c>
      <c r="G2016" s="62" t="s">
        <v>28</v>
      </c>
      <c r="H2016" s="11" t="s">
        <v>670</v>
      </c>
      <c r="I2016" s="11" t="s">
        <v>675</v>
      </c>
      <c r="J2016" s="11" t="s">
        <v>58</v>
      </c>
      <c r="K2016" s="11" t="s">
        <v>265</v>
      </c>
      <c r="L2016" s="12" t="str">
        <f>RIGHT(K2016, 4)</f>
        <v>2021</v>
      </c>
      <c r="M2016" s="13">
        <v>44515</v>
      </c>
      <c r="N2016" s="14" t="str">
        <f>TEXT(M2016,"mmmm")</f>
        <v>November</v>
      </c>
      <c r="O2016" s="15">
        <f>MONTH(M2016)</f>
        <v>11</v>
      </c>
      <c r="P2016" s="11" t="s">
        <v>267</v>
      </c>
      <c r="Q2016" s="16">
        <v>44516</v>
      </c>
      <c r="R2016" s="11" t="s">
        <v>4757</v>
      </c>
      <c r="S2016" s="17" t="str">
        <f>IFERROR(LEFT(R2016,FIND(" ",R2016)-1),R2016)</f>
        <v>0</v>
      </c>
      <c r="T2016" s="11">
        <v>0</v>
      </c>
      <c r="U2016" s="18">
        <f>IF(AND(T2016&gt;3,T2016&lt;&gt;"-"),"&gt;3",T2016)</f>
        <v>0</v>
      </c>
      <c r="V2016" s="19" t="s">
        <v>678</v>
      </c>
      <c r="W2016" s="20" t="str">
        <f>IF(V2016="-","",V2016)</f>
        <v>0</v>
      </c>
      <c r="X2016" s="21" t="s">
        <v>30</v>
      </c>
    </row>
    <row r="2017" spans="1:24" ht="15.75" customHeight="1" x14ac:dyDescent="0.3">
      <c r="A2017" s="10">
        <v>2016</v>
      </c>
      <c r="B2017" s="11" t="s">
        <v>4758</v>
      </c>
      <c r="C2017" s="11" t="s">
        <v>39</v>
      </c>
      <c r="D2017" s="11" t="s">
        <v>33</v>
      </c>
      <c r="E2017" s="11" t="str">
        <f>IFERROR(LEFT(D2017, FIND("-",D2017,1)-2),D2017)</f>
        <v>OPERASI</v>
      </c>
      <c r="F2017" s="11" t="s">
        <v>34</v>
      </c>
      <c r="G2017" s="62" t="s">
        <v>28</v>
      </c>
      <c r="H2017" s="11" t="s">
        <v>670</v>
      </c>
      <c r="I2017" s="11" t="s">
        <v>675</v>
      </c>
      <c r="J2017" s="11" t="s">
        <v>58</v>
      </c>
      <c r="K2017" s="11" t="s">
        <v>4759</v>
      </c>
      <c r="L2017" s="12" t="str">
        <f>RIGHT(K2017, 4)</f>
        <v>2022</v>
      </c>
      <c r="M2017" s="13">
        <v>44570</v>
      </c>
      <c r="N2017" s="14" t="str">
        <f>TEXT(M2017,"mmmm")</f>
        <v>January</v>
      </c>
      <c r="O2017" s="15">
        <f>MONTH(M2017)</f>
        <v>1</v>
      </c>
      <c r="P2017" s="11" t="s">
        <v>4760</v>
      </c>
      <c r="Q2017" s="16">
        <v>44571</v>
      </c>
      <c r="R2017" s="11" t="s">
        <v>4761</v>
      </c>
      <c r="S2017" s="17" t="str">
        <f>IFERROR(LEFT(R2017,FIND(" ",R2017)-1),R2017)</f>
        <v>0</v>
      </c>
      <c r="T2017" s="11">
        <v>0</v>
      </c>
      <c r="U2017" s="18">
        <f>IF(AND(T2017&gt;3,T2017&lt;&gt;"-"),"&gt;3",T2017)</f>
        <v>0</v>
      </c>
      <c r="V2017" s="19" t="s">
        <v>678</v>
      </c>
      <c r="W2017" s="20" t="str">
        <f>IF(V2017="-","",V2017)</f>
        <v>0</v>
      </c>
      <c r="X2017" s="21" t="s">
        <v>30</v>
      </c>
    </row>
    <row r="2018" spans="1:24" ht="15.75" customHeight="1" x14ac:dyDescent="0.3">
      <c r="A2018" s="10">
        <v>2017</v>
      </c>
      <c r="B2018" s="11" t="s">
        <v>4762</v>
      </c>
      <c r="C2018" s="11" t="s">
        <v>39</v>
      </c>
      <c r="D2018" s="11" t="s">
        <v>55</v>
      </c>
      <c r="E2018" s="11" t="str">
        <f>IFERROR(LEFT(D2018, FIND("-",D2018,1)-2),D2018)</f>
        <v>OPERASI</v>
      </c>
      <c r="F2018" s="11" t="s">
        <v>56</v>
      </c>
      <c r="G2018" s="62" t="s">
        <v>28</v>
      </c>
      <c r="H2018" s="11" t="s">
        <v>670</v>
      </c>
      <c r="I2018" s="11" t="s">
        <v>707</v>
      </c>
      <c r="J2018" s="11" t="s">
        <v>97</v>
      </c>
      <c r="K2018" s="11" t="s">
        <v>3498</v>
      </c>
      <c r="L2018" s="12" t="str">
        <f>RIGHT(K2018, 4)</f>
        <v>2020</v>
      </c>
      <c r="M2018" s="13">
        <v>44119</v>
      </c>
      <c r="N2018" s="14" t="str">
        <f>TEXT(M2018,"mmmm")</f>
        <v>October</v>
      </c>
      <c r="O2018" s="15">
        <f>MONTH(M2018)</f>
        <v>10</v>
      </c>
      <c r="P2018" s="11" t="s">
        <v>2878</v>
      </c>
      <c r="Q2018" s="16">
        <v>44120</v>
      </c>
      <c r="R2018" s="11" t="s">
        <v>4763</v>
      </c>
      <c r="S2018" s="17" t="str">
        <f>IFERROR(LEFT(R2018,FIND(" ",R2018)-1),R2018)</f>
        <v>0</v>
      </c>
      <c r="T2018" s="11">
        <v>0</v>
      </c>
      <c r="U2018" s="18">
        <f>IF(AND(T2018&gt;3,T2018&lt;&gt;"-"),"&gt;3",T2018)</f>
        <v>0</v>
      </c>
      <c r="V2018" s="19" t="s">
        <v>678</v>
      </c>
      <c r="W2018" s="20" t="str">
        <f>IF(V2018="-","",V2018)</f>
        <v>0</v>
      </c>
      <c r="X2018" s="21" t="s">
        <v>30</v>
      </c>
    </row>
    <row r="2019" spans="1:24" ht="15.75" customHeight="1" x14ac:dyDescent="0.3">
      <c r="A2019" s="10">
        <v>2018</v>
      </c>
      <c r="B2019" s="11" t="s">
        <v>4764</v>
      </c>
      <c r="C2019" s="11" t="s">
        <v>39</v>
      </c>
      <c r="D2019" s="11" t="s">
        <v>33</v>
      </c>
      <c r="E2019" s="11" t="str">
        <f>IFERROR(LEFT(D2019, FIND("-",D2019,1)-2),D2019)</f>
        <v>OPERASI</v>
      </c>
      <c r="F2019" s="11" t="s">
        <v>34</v>
      </c>
      <c r="G2019" s="62" t="s">
        <v>28</v>
      </c>
      <c r="H2019" s="11" t="s">
        <v>670</v>
      </c>
      <c r="I2019" s="11" t="s">
        <v>675</v>
      </c>
      <c r="J2019" s="11" t="s">
        <v>58</v>
      </c>
      <c r="K2019" s="11" t="s">
        <v>2483</v>
      </c>
      <c r="L2019" s="12" t="str">
        <f>RIGHT(K2019, 4)</f>
        <v>2023</v>
      </c>
      <c r="M2019" s="13">
        <v>45222</v>
      </c>
      <c r="N2019" s="14" t="str">
        <f>TEXT(M2019,"mmmm")</f>
        <v>October</v>
      </c>
      <c r="O2019" s="15">
        <f>MONTH(M2019)</f>
        <v>10</v>
      </c>
      <c r="P2019" s="11" t="s">
        <v>640</v>
      </c>
      <c r="Q2019" s="16">
        <v>45223</v>
      </c>
      <c r="R2019" s="11" t="s">
        <v>4765</v>
      </c>
      <c r="S2019" s="17" t="str">
        <f>IFERROR(LEFT(R2019,FIND(" ",R2019)-1),R2019)</f>
        <v>0</v>
      </c>
      <c r="T2019" s="11">
        <v>0</v>
      </c>
      <c r="U2019" s="18">
        <f>IF(AND(T2019&gt;3,T2019&lt;&gt;"-"),"&gt;3",T2019)</f>
        <v>0</v>
      </c>
      <c r="V2019" s="19" t="s">
        <v>678</v>
      </c>
      <c r="W2019" s="20" t="str">
        <f>IF(V2019="-","",V2019)</f>
        <v>0</v>
      </c>
      <c r="X2019" s="21" t="s">
        <v>30</v>
      </c>
    </row>
    <row r="2020" spans="1:24" ht="15.75" customHeight="1" x14ac:dyDescent="0.3">
      <c r="A2020" s="10">
        <v>2019</v>
      </c>
      <c r="B2020" s="11" t="s">
        <v>4766</v>
      </c>
      <c r="C2020" s="11" t="s">
        <v>39</v>
      </c>
      <c r="D2020" s="11" t="s">
        <v>33</v>
      </c>
      <c r="E2020" s="11" t="str">
        <f>IFERROR(LEFT(D2020, FIND("-",D2020,1)-2),D2020)</f>
        <v>OPERASI</v>
      </c>
      <c r="F2020" s="11" t="s">
        <v>27</v>
      </c>
      <c r="G2020" s="62" t="s">
        <v>28</v>
      </c>
      <c r="H2020" s="11" t="s">
        <v>684</v>
      </c>
      <c r="I2020" s="11" t="s">
        <v>671</v>
      </c>
      <c r="J2020" s="11" t="s">
        <v>741</v>
      </c>
      <c r="K2020" s="11" t="s">
        <v>245</v>
      </c>
      <c r="L2020" s="12" t="str">
        <f>RIGHT(K2020, 4)</f>
        <v>2021</v>
      </c>
      <c r="M2020" s="13">
        <v>44480</v>
      </c>
      <c r="N2020" s="14" t="str">
        <f>TEXT(M2020,"mmmm")</f>
        <v>October</v>
      </c>
      <c r="O2020" s="15">
        <f>MONTH(M2020)</f>
        <v>10</v>
      </c>
      <c r="P2020" s="11" t="s">
        <v>248</v>
      </c>
      <c r="Q2020" s="16">
        <v>44481</v>
      </c>
      <c r="R2020" s="11" t="s">
        <v>4767</v>
      </c>
      <c r="S2020" s="17" t="str">
        <f>IFERROR(LEFT(R2020,FIND(" ",R2020)-1),R2020)</f>
        <v>0</v>
      </c>
      <c r="T2020" s="11">
        <v>0</v>
      </c>
      <c r="U2020" s="18">
        <f>IF(AND(T2020&gt;3,T2020&lt;&gt;"-"),"&gt;3",T2020)</f>
        <v>0</v>
      </c>
      <c r="V2020" s="19" t="s">
        <v>678</v>
      </c>
      <c r="W2020" s="20" t="str">
        <f>IF(V2020="-","",V2020)</f>
        <v>0</v>
      </c>
      <c r="X2020" s="21" t="s">
        <v>1223</v>
      </c>
    </row>
    <row r="2021" spans="1:24" ht="15.75" customHeight="1" x14ac:dyDescent="0.3">
      <c r="A2021" s="10">
        <v>2020</v>
      </c>
      <c r="B2021" s="11" t="s">
        <v>4768</v>
      </c>
      <c r="C2021" s="11" t="s">
        <v>25</v>
      </c>
      <c r="D2021" s="11" t="s">
        <v>61</v>
      </c>
      <c r="E2021" s="11" t="str">
        <f>IFERROR(LEFT(D2021, FIND("-",D2021,1)-2),D2021)</f>
        <v>KESELAMATAN</v>
      </c>
      <c r="F2021" s="11" t="s">
        <v>95</v>
      </c>
      <c r="G2021" s="62" t="s">
        <v>28</v>
      </c>
      <c r="H2021" s="11" t="s">
        <v>670</v>
      </c>
      <c r="I2021" s="11" t="s">
        <v>707</v>
      </c>
      <c r="J2021" s="11" t="s">
        <v>104</v>
      </c>
      <c r="K2021" s="11" t="s">
        <v>1968</v>
      </c>
      <c r="L2021" s="12" t="str">
        <f>RIGHT(K2021, 4)</f>
        <v>2021</v>
      </c>
      <c r="M2021" s="13">
        <v>44524</v>
      </c>
      <c r="N2021" s="14" t="str">
        <f>TEXT(M2021,"mmmm")</f>
        <v>November</v>
      </c>
      <c r="O2021" s="15">
        <f>MONTH(M2021)</f>
        <v>11</v>
      </c>
      <c r="P2021" s="11" t="s">
        <v>3540</v>
      </c>
      <c r="Q2021" s="16">
        <v>44525</v>
      </c>
      <c r="R2021" s="11" t="s">
        <v>4769</v>
      </c>
      <c r="S2021" s="17" t="str">
        <f>IFERROR(LEFT(R2021,FIND(" ",R2021)-1),R2021)</f>
        <v>0</v>
      </c>
      <c r="T2021" s="11">
        <v>0</v>
      </c>
      <c r="U2021" s="18">
        <f>IF(AND(T2021&gt;3,T2021&lt;&gt;"-"),"&gt;3",T2021)</f>
        <v>0</v>
      </c>
      <c r="V2021" s="19" t="s">
        <v>678</v>
      </c>
      <c r="W2021" s="20" t="str">
        <f>IF(V2021="-","",V2021)</f>
        <v>0</v>
      </c>
      <c r="X2021" s="21" t="s">
        <v>30</v>
      </c>
    </row>
    <row r="2022" spans="1:24" ht="15.75" customHeight="1" x14ac:dyDescent="0.3">
      <c r="A2022" s="10">
        <v>2021</v>
      </c>
      <c r="B2022" s="11" t="s">
        <v>4770</v>
      </c>
      <c r="C2022" s="11" t="s">
        <v>39</v>
      </c>
      <c r="D2022" s="11" t="s">
        <v>222</v>
      </c>
      <c r="E2022" s="11" t="str">
        <f>IFERROR(LEFT(D2022, FIND("-",D2022,1)-2),D2022)</f>
        <v>MOBILE APPS</v>
      </c>
      <c r="F2022" s="11" t="s">
        <v>4771</v>
      </c>
      <c r="G2022" s="62" t="s">
        <v>28</v>
      </c>
      <c r="H2022" s="11" t="s">
        <v>670</v>
      </c>
      <c r="I2022" s="11" t="s">
        <v>675</v>
      </c>
      <c r="J2022" s="11" t="s">
        <v>58</v>
      </c>
      <c r="K2022" s="11" t="s">
        <v>4772</v>
      </c>
      <c r="L2022" s="12" t="str">
        <f>RIGHT(K2022, 4)</f>
        <v>2023</v>
      </c>
      <c r="M2022" s="13">
        <v>45028</v>
      </c>
      <c r="N2022" s="14" t="str">
        <f>TEXT(M2022,"mmmm")</f>
        <v>April</v>
      </c>
      <c r="O2022" s="15">
        <f>MONTH(M2022)</f>
        <v>4</v>
      </c>
      <c r="P2022" s="11" t="s">
        <v>1873</v>
      </c>
      <c r="Q2022" s="16">
        <v>45029</v>
      </c>
      <c r="R2022" s="11" t="s">
        <v>4773</v>
      </c>
      <c r="S2022" s="17" t="str">
        <f>IFERROR(LEFT(R2022,FIND(" ",R2022)-1),R2022)</f>
        <v>0</v>
      </c>
      <c r="T2022" s="11">
        <v>0</v>
      </c>
      <c r="U2022" s="18">
        <f>IF(AND(T2022&gt;3,T2022&lt;&gt;"-"),"&gt;3",T2022)</f>
        <v>0</v>
      </c>
      <c r="V2022" s="19" t="s">
        <v>678</v>
      </c>
      <c r="W2022" s="20" t="str">
        <f>IF(V2022="-","",V2022)</f>
        <v>0</v>
      </c>
      <c r="X2022" s="21" t="s">
        <v>30</v>
      </c>
    </row>
    <row r="2023" spans="1:24" ht="15.75" customHeight="1" x14ac:dyDescent="0.3">
      <c r="A2023" s="10">
        <v>2022</v>
      </c>
      <c r="B2023" s="11" t="s">
        <v>4774</v>
      </c>
      <c r="C2023" s="11" t="s">
        <v>39</v>
      </c>
      <c r="D2023" s="11" t="s">
        <v>33</v>
      </c>
      <c r="E2023" s="11" t="str">
        <f>IFERROR(LEFT(D2023, FIND("-",D2023,1)-2),D2023)</f>
        <v>OPERASI</v>
      </c>
      <c r="F2023" s="11" t="s">
        <v>84</v>
      </c>
      <c r="G2023" s="62" t="s">
        <v>28</v>
      </c>
      <c r="H2023" s="11" t="s">
        <v>670</v>
      </c>
      <c r="I2023" s="11" t="s">
        <v>675</v>
      </c>
      <c r="J2023" s="11" t="s">
        <v>1044</v>
      </c>
      <c r="K2023" s="11" t="s">
        <v>1184</v>
      </c>
      <c r="L2023" s="12" t="str">
        <f>RIGHT(K2023, 4)</f>
        <v>2023</v>
      </c>
      <c r="M2023" s="13">
        <v>45153</v>
      </c>
      <c r="N2023" s="14" t="str">
        <f>TEXT(M2023,"mmmm")</f>
        <v>August</v>
      </c>
      <c r="O2023" s="15">
        <f>MONTH(M2023)</f>
        <v>8</v>
      </c>
      <c r="P2023" s="11" t="s">
        <v>3393</v>
      </c>
      <c r="Q2023" s="16">
        <v>45154</v>
      </c>
      <c r="R2023" s="11" t="s">
        <v>4775</v>
      </c>
      <c r="S2023" s="17" t="str">
        <f>IFERROR(LEFT(R2023,FIND(" ",R2023)-1),R2023)</f>
        <v>0</v>
      </c>
      <c r="T2023" s="11">
        <v>0</v>
      </c>
      <c r="U2023" s="18">
        <f>IF(AND(T2023&gt;3,T2023&lt;&gt;"-"),"&gt;3",T2023)</f>
        <v>0</v>
      </c>
      <c r="V2023" s="19" t="s">
        <v>678</v>
      </c>
      <c r="W2023" s="20" t="str">
        <f>IF(V2023="-","",V2023)</f>
        <v>0</v>
      </c>
      <c r="X2023" s="21" t="s">
        <v>30</v>
      </c>
    </row>
    <row r="2024" spans="1:24" ht="15.75" customHeight="1" x14ac:dyDescent="0.3">
      <c r="A2024" s="10">
        <v>2023</v>
      </c>
      <c r="B2024" s="11" t="s">
        <v>4776</v>
      </c>
      <c r="C2024" s="11" t="s">
        <v>25</v>
      </c>
      <c r="D2024" s="11" t="s">
        <v>178</v>
      </c>
      <c r="E2024" s="11" t="str">
        <f>IFERROR(LEFT(D2024, FIND("-",D2024,1)-2),D2024)</f>
        <v>SISTEM</v>
      </c>
      <c r="F2024" s="11" t="s">
        <v>1715</v>
      </c>
      <c r="G2024" s="62" t="s">
        <v>28</v>
      </c>
      <c r="H2024" s="11" t="s">
        <v>670</v>
      </c>
      <c r="I2024" s="11" t="s">
        <v>675</v>
      </c>
      <c r="J2024" s="11" t="s">
        <v>97</v>
      </c>
      <c r="K2024" s="11" t="s">
        <v>3670</v>
      </c>
      <c r="L2024" s="12" t="str">
        <f>RIGHT(K2024, 4)</f>
        <v>2021</v>
      </c>
      <c r="M2024" s="13">
        <v>44231</v>
      </c>
      <c r="N2024" s="14" t="str">
        <f>TEXT(M2024,"mmmm")</f>
        <v>February</v>
      </c>
      <c r="O2024" s="15">
        <f>MONTH(M2024)</f>
        <v>2</v>
      </c>
      <c r="P2024" s="11" t="s">
        <v>3671</v>
      </c>
      <c r="Q2024" s="16">
        <v>44232</v>
      </c>
      <c r="R2024" s="11" t="s">
        <v>4777</v>
      </c>
      <c r="S2024" s="17" t="str">
        <f>IFERROR(LEFT(R2024,FIND(" ",R2024)-1),R2024)</f>
        <v>0</v>
      </c>
      <c r="T2024" s="11">
        <v>0</v>
      </c>
      <c r="U2024" s="18">
        <f>IF(AND(T2024&gt;3,T2024&lt;&gt;"-"),"&gt;3",T2024)</f>
        <v>0</v>
      </c>
      <c r="V2024" s="19" t="s">
        <v>678</v>
      </c>
      <c r="W2024" s="20" t="str">
        <f>IF(V2024="-","",V2024)</f>
        <v>0</v>
      </c>
      <c r="X2024" s="21" t="s">
        <v>30</v>
      </c>
    </row>
    <row r="2025" spans="1:24" ht="15.75" customHeight="1" x14ac:dyDescent="0.3">
      <c r="A2025" s="10">
        <v>2024</v>
      </c>
      <c r="B2025" s="11" t="s">
        <v>4778</v>
      </c>
      <c r="C2025" s="11" t="s">
        <v>39</v>
      </c>
      <c r="D2025" s="11" t="s">
        <v>33</v>
      </c>
      <c r="E2025" s="11" t="str">
        <f>IFERROR(LEFT(D2025, FIND("-",D2025,1)-2),D2025)</f>
        <v>OPERASI</v>
      </c>
      <c r="F2025" s="11" t="s">
        <v>27</v>
      </c>
      <c r="G2025" s="62" t="s">
        <v>28</v>
      </c>
      <c r="H2025" s="11" t="s">
        <v>670</v>
      </c>
      <c r="I2025" s="11" t="s">
        <v>675</v>
      </c>
      <c r="J2025" s="11" t="s">
        <v>741</v>
      </c>
      <c r="K2025" s="11" t="s">
        <v>4700</v>
      </c>
      <c r="L2025" s="12" t="str">
        <f>RIGHT(K2025, 4)</f>
        <v>2023</v>
      </c>
      <c r="M2025" s="13">
        <v>45123</v>
      </c>
      <c r="N2025" s="14" t="str">
        <f>TEXT(M2025,"mmmm")</f>
        <v>July</v>
      </c>
      <c r="O2025" s="15">
        <f>MONTH(M2025)</f>
        <v>7</v>
      </c>
      <c r="P2025" s="11" t="s">
        <v>1494</v>
      </c>
      <c r="Q2025" s="16">
        <v>45124</v>
      </c>
      <c r="R2025" s="11" t="s">
        <v>4779</v>
      </c>
      <c r="S2025" s="17" t="str">
        <f>IFERROR(LEFT(R2025,FIND(" ",R2025)-1),R2025)</f>
        <v>0</v>
      </c>
      <c r="T2025" s="11">
        <v>0</v>
      </c>
      <c r="U2025" s="18">
        <f>IF(AND(T2025&gt;3,T2025&lt;&gt;"-"),"&gt;3",T2025)</f>
        <v>0</v>
      </c>
      <c r="V2025" s="19" t="s">
        <v>678</v>
      </c>
      <c r="W2025" s="20" t="str">
        <f>IF(V2025="-","",V2025)</f>
        <v>0</v>
      </c>
      <c r="X2025" s="21" t="s">
        <v>30</v>
      </c>
    </row>
    <row r="2026" spans="1:24" ht="15.75" customHeight="1" x14ac:dyDescent="0.3">
      <c r="A2026" s="10">
        <v>2025</v>
      </c>
      <c r="B2026" s="11" t="s">
        <v>4780</v>
      </c>
      <c r="C2026" s="11" t="s">
        <v>25</v>
      </c>
      <c r="D2026" s="11" t="s">
        <v>33</v>
      </c>
      <c r="E2026" s="11" t="str">
        <f>IFERROR(LEFT(D2026, FIND("-",D2026,1)-2),D2026)</f>
        <v>OPERASI</v>
      </c>
      <c r="F2026" s="11" t="s">
        <v>34</v>
      </c>
      <c r="G2026" s="62" t="s">
        <v>28</v>
      </c>
      <c r="H2026" s="11" t="s">
        <v>670</v>
      </c>
      <c r="I2026" s="11" t="s">
        <v>671</v>
      </c>
      <c r="J2026" s="11" t="s">
        <v>813</v>
      </c>
      <c r="K2026" s="11" t="s">
        <v>2300</v>
      </c>
      <c r="L2026" s="12" t="str">
        <f>RIGHT(K2026, 4)</f>
        <v>2020</v>
      </c>
      <c r="M2026" s="13">
        <v>43881</v>
      </c>
      <c r="N2026" s="14" t="str">
        <f>TEXT(M2026,"mmmm")</f>
        <v>February</v>
      </c>
      <c r="O2026" s="15">
        <f>MONTH(M2026)</f>
        <v>2</v>
      </c>
      <c r="P2026" s="11" t="s">
        <v>4781</v>
      </c>
      <c r="Q2026" s="16">
        <v>43882</v>
      </c>
      <c r="R2026" s="11" t="s">
        <v>4782</v>
      </c>
      <c r="S2026" s="17" t="str">
        <f>IFERROR(LEFT(R2026,FIND(" ",R2026)-1),R2026)</f>
        <v>0</v>
      </c>
      <c r="T2026" s="11">
        <v>0</v>
      </c>
      <c r="U2026" s="18">
        <f>IF(AND(T2026&gt;3,T2026&lt;&gt;"-"),"&gt;3",T2026)</f>
        <v>0</v>
      </c>
      <c r="V2026" s="19" t="s">
        <v>678</v>
      </c>
      <c r="W2026" s="20" t="str">
        <f>IF(V2026="-","",V2026)</f>
        <v>0</v>
      </c>
      <c r="X2026" s="21" t="s">
        <v>30</v>
      </c>
    </row>
    <row r="2027" spans="1:24" ht="15.75" customHeight="1" x14ac:dyDescent="0.3">
      <c r="A2027" s="10">
        <v>2026</v>
      </c>
      <c r="B2027" s="11" t="s">
        <v>4783</v>
      </c>
      <c r="C2027" s="11" t="s">
        <v>39</v>
      </c>
      <c r="D2027" s="11" t="s">
        <v>51</v>
      </c>
      <c r="E2027" s="11" t="str">
        <f>IFERROR(LEFT(D2027, FIND("-",D2027,1)-2),D2027)</f>
        <v>OPERASI</v>
      </c>
      <c r="F2027" s="11" t="s">
        <v>52</v>
      </c>
      <c r="G2027" s="62" t="s">
        <v>28</v>
      </c>
      <c r="H2027" s="11" t="s">
        <v>670</v>
      </c>
      <c r="I2027" s="11" t="s">
        <v>675</v>
      </c>
      <c r="J2027" s="11" t="s">
        <v>104</v>
      </c>
      <c r="K2027" s="11" t="s">
        <v>640</v>
      </c>
      <c r="L2027" s="12" t="str">
        <f>RIGHT(K2027, 4)</f>
        <v>2023</v>
      </c>
      <c r="M2027" s="13">
        <v>45223</v>
      </c>
      <c r="N2027" s="14" t="str">
        <f>TEXT(M2027,"mmmm")</f>
        <v>October</v>
      </c>
      <c r="O2027" s="15">
        <f>MONTH(M2027)</f>
        <v>10</v>
      </c>
      <c r="P2027" s="11" t="s">
        <v>2607</v>
      </c>
      <c r="Q2027" s="16">
        <v>45224</v>
      </c>
      <c r="R2027" s="11" t="s">
        <v>4784</v>
      </c>
      <c r="S2027" s="17" t="str">
        <f>IFERROR(LEFT(R2027,FIND(" ",R2027)-1),R2027)</f>
        <v>0</v>
      </c>
      <c r="T2027" s="11">
        <v>0</v>
      </c>
      <c r="U2027" s="18">
        <f>IF(AND(T2027&gt;3,T2027&lt;&gt;"-"),"&gt;3",T2027)</f>
        <v>0</v>
      </c>
      <c r="V2027" s="19" t="s">
        <v>678</v>
      </c>
      <c r="W2027" s="20" t="str">
        <f>IF(V2027="-","",V2027)</f>
        <v>0</v>
      </c>
      <c r="X2027" s="21" t="s">
        <v>30</v>
      </c>
    </row>
    <row r="2028" spans="1:24" ht="15.75" customHeight="1" x14ac:dyDescent="0.3">
      <c r="A2028" s="10">
        <v>2027</v>
      </c>
      <c r="B2028" s="11" t="s">
        <v>4785</v>
      </c>
      <c r="C2028" s="11" t="s">
        <v>39</v>
      </c>
      <c r="D2028" s="11" t="s">
        <v>33</v>
      </c>
      <c r="E2028" s="11" t="str">
        <f>IFERROR(LEFT(D2028, FIND("-",D2028,1)-2),D2028)</f>
        <v>OPERASI</v>
      </c>
      <c r="F2028" s="11" t="s">
        <v>34</v>
      </c>
      <c r="G2028" s="62" t="s">
        <v>28</v>
      </c>
      <c r="H2028" s="11" t="s">
        <v>670</v>
      </c>
      <c r="I2028" s="11" t="s">
        <v>675</v>
      </c>
      <c r="J2028" s="11" t="s">
        <v>58</v>
      </c>
      <c r="K2028" s="11" t="s">
        <v>1076</v>
      </c>
      <c r="L2028" s="12" t="str">
        <f>RIGHT(K2028, 4)</f>
        <v>2022</v>
      </c>
      <c r="M2028" s="13">
        <v>44649</v>
      </c>
      <c r="N2028" s="14" t="str">
        <f>TEXT(M2028,"mmmm")</f>
        <v>March</v>
      </c>
      <c r="O2028" s="15">
        <f>MONTH(M2028)</f>
        <v>3</v>
      </c>
      <c r="P2028" s="11" t="s">
        <v>341</v>
      </c>
      <c r="Q2028" s="16">
        <v>44650</v>
      </c>
      <c r="R2028" s="11" t="s">
        <v>4786</v>
      </c>
      <c r="S2028" s="17" t="str">
        <f>IFERROR(LEFT(R2028,FIND(" ",R2028)-1),R2028)</f>
        <v>0</v>
      </c>
      <c r="T2028" s="11">
        <v>0</v>
      </c>
      <c r="U2028" s="18">
        <f>IF(AND(T2028&gt;3,T2028&lt;&gt;"-"),"&gt;3",T2028)</f>
        <v>0</v>
      </c>
      <c r="V2028" s="19" t="s">
        <v>678</v>
      </c>
      <c r="W2028" s="20" t="str">
        <f>IF(V2028="-","",V2028)</f>
        <v>0</v>
      </c>
      <c r="X2028" s="21" t="s">
        <v>30</v>
      </c>
    </row>
    <row r="2029" spans="1:24" ht="15.75" customHeight="1" x14ac:dyDescent="0.3">
      <c r="A2029" s="10">
        <v>2028</v>
      </c>
      <c r="B2029" s="11" t="s">
        <v>4787</v>
      </c>
      <c r="C2029" s="11" t="s">
        <v>39</v>
      </c>
      <c r="D2029" s="11" t="s">
        <v>40</v>
      </c>
      <c r="E2029" s="11" t="str">
        <f>IFERROR(LEFT(D2029, FIND("-",D2029,1)-2),D2029)</f>
        <v>SISTEM</v>
      </c>
      <c r="F2029" s="11" t="s">
        <v>165</v>
      </c>
      <c r="G2029" s="62" t="s">
        <v>28</v>
      </c>
      <c r="H2029" s="11" t="s">
        <v>670</v>
      </c>
      <c r="I2029" s="11" t="s">
        <v>680</v>
      </c>
      <c r="J2029" s="11" t="s">
        <v>104</v>
      </c>
      <c r="K2029" s="11" t="s">
        <v>250</v>
      </c>
      <c r="L2029" s="12" t="str">
        <f>RIGHT(K2029, 4)</f>
        <v>2021</v>
      </c>
      <c r="M2029" s="13">
        <v>44483</v>
      </c>
      <c r="N2029" s="14" t="str">
        <f>TEXT(M2029,"mmmm")</f>
        <v>October</v>
      </c>
      <c r="O2029" s="15">
        <f>MONTH(M2029)</f>
        <v>10</v>
      </c>
      <c r="P2029" s="11" t="s">
        <v>1833</v>
      </c>
      <c r="Q2029" s="16">
        <v>44484</v>
      </c>
      <c r="R2029" s="11" t="s">
        <v>4788</v>
      </c>
      <c r="S2029" s="17" t="str">
        <f>IFERROR(LEFT(R2029,FIND(" ",R2029)-1),R2029)</f>
        <v>0</v>
      </c>
      <c r="T2029" s="11">
        <v>0</v>
      </c>
      <c r="U2029" s="18">
        <f>IF(AND(T2029&gt;3,T2029&lt;&gt;"-"),"&gt;3",T2029)</f>
        <v>0</v>
      </c>
      <c r="V2029" s="19" t="s">
        <v>678</v>
      </c>
      <c r="W2029" s="20" t="str">
        <f>IF(V2029="-","",V2029)</f>
        <v>0</v>
      </c>
      <c r="X2029" s="21" t="s">
        <v>30</v>
      </c>
    </row>
    <row r="2030" spans="1:24" ht="15.75" customHeight="1" x14ac:dyDescent="0.3">
      <c r="A2030" s="10">
        <v>2029</v>
      </c>
      <c r="B2030" s="11" t="s">
        <v>4789</v>
      </c>
      <c r="C2030" s="11" t="s">
        <v>39</v>
      </c>
      <c r="D2030" s="11" t="s">
        <v>33</v>
      </c>
      <c r="E2030" s="11" t="str">
        <f>IFERROR(LEFT(D2030, FIND("-",D2030,1)-2),D2030)</f>
        <v>OPERASI</v>
      </c>
      <c r="F2030" s="11" t="s">
        <v>27</v>
      </c>
      <c r="G2030" s="62" t="s">
        <v>28</v>
      </c>
      <c r="H2030" s="11" t="s">
        <v>684</v>
      </c>
      <c r="I2030" s="11" t="s">
        <v>675</v>
      </c>
      <c r="J2030" s="11" t="s">
        <v>58</v>
      </c>
      <c r="K2030" s="11" t="s">
        <v>520</v>
      </c>
      <c r="L2030" s="12" t="str">
        <f>RIGHT(K2030, 4)</f>
        <v>2023</v>
      </c>
      <c r="M2030" s="13">
        <v>44952</v>
      </c>
      <c r="N2030" s="14" t="str">
        <f>TEXT(M2030,"mmmm")</f>
        <v>January</v>
      </c>
      <c r="O2030" s="15">
        <f>MONTH(M2030)</f>
        <v>1</v>
      </c>
      <c r="P2030" s="11" t="s">
        <v>4790</v>
      </c>
      <c r="Q2030" s="16">
        <v>44953</v>
      </c>
      <c r="R2030" s="11" t="s">
        <v>4788</v>
      </c>
      <c r="S2030" s="17" t="str">
        <f>IFERROR(LEFT(R2030,FIND(" ",R2030)-1),R2030)</f>
        <v>0</v>
      </c>
      <c r="T2030" s="11">
        <v>0</v>
      </c>
      <c r="U2030" s="18">
        <f>IF(AND(T2030&gt;3,T2030&lt;&gt;"-"),"&gt;3",T2030)</f>
        <v>0</v>
      </c>
      <c r="V2030" s="19" t="s">
        <v>678</v>
      </c>
      <c r="W2030" s="20" t="str">
        <f>IF(V2030="-","",V2030)</f>
        <v>0</v>
      </c>
      <c r="X2030" s="21" t="s">
        <v>687</v>
      </c>
    </row>
    <row r="2031" spans="1:24" ht="15.75" customHeight="1" x14ac:dyDescent="0.3">
      <c r="A2031" s="10">
        <v>2030</v>
      </c>
      <c r="B2031" s="11" t="s">
        <v>4791</v>
      </c>
      <c r="C2031" s="11" t="s">
        <v>39</v>
      </c>
      <c r="D2031" s="11" t="s">
        <v>33</v>
      </c>
      <c r="E2031" s="11" t="str">
        <f>IFERROR(LEFT(D2031, FIND("-",D2031,1)-2),D2031)</f>
        <v>OPERASI</v>
      </c>
      <c r="F2031" s="11" t="s">
        <v>34</v>
      </c>
      <c r="G2031" s="62" t="s">
        <v>28</v>
      </c>
      <c r="H2031" s="11" t="s">
        <v>684</v>
      </c>
      <c r="I2031" s="11" t="s">
        <v>675</v>
      </c>
      <c r="J2031" s="11" t="s">
        <v>58</v>
      </c>
      <c r="K2031" s="11" t="s">
        <v>1015</v>
      </c>
      <c r="L2031" s="12" t="str">
        <f>RIGHT(K2031, 4)</f>
        <v>2022</v>
      </c>
      <c r="M2031" s="13">
        <v>44797</v>
      </c>
      <c r="N2031" s="14" t="str">
        <f>TEXT(M2031,"mmmm")</f>
        <v>August</v>
      </c>
      <c r="O2031" s="15">
        <f>MONTH(M2031)</f>
        <v>8</v>
      </c>
      <c r="P2031" s="11" t="s">
        <v>4336</v>
      </c>
      <c r="Q2031" s="16">
        <v>44798</v>
      </c>
      <c r="R2031" s="11" t="s">
        <v>4792</v>
      </c>
      <c r="S2031" s="17" t="str">
        <f>IFERROR(LEFT(R2031,FIND(" ",R2031)-1),R2031)</f>
        <v>0</v>
      </c>
      <c r="T2031" s="11">
        <v>0</v>
      </c>
      <c r="U2031" s="18">
        <f>IF(AND(T2031&gt;3,T2031&lt;&gt;"-"),"&gt;3",T2031)</f>
        <v>0</v>
      </c>
      <c r="V2031" s="19" t="s">
        <v>678</v>
      </c>
      <c r="W2031" s="20" t="str">
        <f>IF(V2031="-","",V2031)</f>
        <v>0</v>
      </c>
      <c r="X2031" s="21" t="s">
        <v>687</v>
      </c>
    </row>
    <row r="2032" spans="1:24" ht="15.75" customHeight="1" x14ac:dyDescent="0.3">
      <c r="A2032" s="10">
        <v>2031</v>
      </c>
      <c r="B2032" s="11" t="s">
        <v>4793</v>
      </c>
      <c r="C2032" s="11" t="s">
        <v>117</v>
      </c>
      <c r="D2032" s="11" t="s">
        <v>40</v>
      </c>
      <c r="E2032" s="11" t="str">
        <f>IFERROR(LEFT(D2032, FIND("-",D2032,1)-2),D2032)</f>
        <v>SISTEM</v>
      </c>
      <c r="F2032" s="11" t="s">
        <v>27</v>
      </c>
      <c r="G2032" s="62" t="s">
        <v>28</v>
      </c>
      <c r="H2032" s="11" t="s">
        <v>670</v>
      </c>
      <c r="I2032" s="11" t="s">
        <v>675</v>
      </c>
      <c r="J2032" s="11" t="s">
        <v>97</v>
      </c>
      <c r="K2032" s="11" t="s">
        <v>1003</v>
      </c>
      <c r="L2032" s="12" t="str">
        <f>RIGHT(K2032, 4)</f>
        <v>2023</v>
      </c>
      <c r="M2032" s="13">
        <v>45201</v>
      </c>
      <c r="N2032" s="14" t="str">
        <f>TEXT(M2032,"mmmm")</f>
        <v>October</v>
      </c>
      <c r="O2032" s="15">
        <f>MONTH(M2032)</f>
        <v>10</v>
      </c>
      <c r="P2032" s="11" t="s">
        <v>629</v>
      </c>
      <c r="Q2032" s="16">
        <v>45202</v>
      </c>
      <c r="R2032" s="11" t="s">
        <v>4794</v>
      </c>
      <c r="S2032" s="17" t="str">
        <f>IFERROR(LEFT(R2032,FIND(" ",R2032)-1),R2032)</f>
        <v>0</v>
      </c>
      <c r="T2032" s="11">
        <v>0</v>
      </c>
      <c r="U2032" s="18">
        <f>IF(AND(T2032&gt;3,T2032&lt;&gt;"-"),"&gt;3",T2032)</f>
        <v>0</v>
      </c>
      <c r="V2032" s="19" t="s">
        <v>678</v>
      </c>
      <c r="W2032" s="20" t="str">
        <f>IF(V2032="-","",V2032)</f>
        <v>0</v>
      </c>
      <c r="X2032" s="21" t="s">
        <v>30</v>
      </c>
    </row>
    <row r="2033" spans="1:24" ht="15.75" customHeight="1" x14ac:dyDescent="0.3">
      <c r="A2033" s="10">
        <v>2032</v>
      </c>
      <c r="B2033" s="11" t="s">
        <v>4795</v>
      </c>
      <c r="C2033" s="11" t="s">
        <v>39</v>
      </c>
      <c r="D2033" s="11" t="s">
        <v>33</v>
      </c>
      <c r="E2033" s="11" t="str">
        <f>IFERROR(LEFT(D2033, FIND("-",D2033,1)-2),D2033)</f>
        <v>OPERASI</v>
      </c>
      <c r="F2033" s="11" t="s">
        <v>43</v>
      </c>
      <c r="G2033" s="62" t="s">
        <v>28</v>
      </c>
      <c r="H2033" s="11" t="s">
        <v>684</v>
      </c>
      <c r="I2033" s="11" t="s">
        <v>675</v>
      </c>
      <c r="J2033" s="11" t="s">
        <v>58</v>
      </c>
      <c r="K2033" s="11" t="s">
        <v>3311</v>
      </c>
      <c r="L2033" s="12" t="str">
        <f>RIGHT(K2033, 4)</f>
        <v>2023</v>
      </c>
      <c r="M2033" s="13">
        <v>45020</v>
      </c>
      <c r="N2033" s="14" t="str">
        <f>TEXT(M2033,"mmmm")</f>
        <v>April</v>
      </c>
      <c r="O2033" s="15">
        <f>MONTH(M2033)</f>
        <v>4</v>
      </c>
      <c r="P2033" s="11" t="s">
        <v>3188</v>
      </c>
      <c r="Q2033" s="16">
        <v>45021</v>
      </c>
      <c r="R2033" s="11" t="s">
        <v>4796</v>
      </c>
      <c r="S2033" s="17" t="str">
        <f>IFERROR(LEFT(R2033,FIND(" ",R2033)-1),R2033)</f>
        <v>0</v>
      </c>
      <c r="T2033" s="11">
        <v>0</v>
      </c>
      <c r="U2033" s="18">
        <f>IF(AND(T2033&gt;3,T2033&lt;&gt;"-"),"&gt;3",T2033)</f>
        <v>0</v>
      </c>
      <c r="V2033" s="19" t="s">
        <v>678</v>
      </c>
      <c r="W2033" s="20" t="str">
        <f>IF(V2033="-","",V2033)</f>
        <v>0</v>
      </c>
      <c r="X2033" s="21" t="s">
        <v>687</v>
      </c>
    </row>
    <row r="2034" spans="1:24" ht="15.75" customHeight="1" x14ac:dyDescent="0.3">
      <c r="A2034" s="10">
        <v>2033</v>
      </c>
      <c r="B2034" s="11" t="s">
        <v>4797</v>
      </c>
      <c r="C2034" s="11" t="s">
        <v>39</v>
      </c>
      <c r="D2034" s="11" t="s">
        <v>182</v>
      </c>
      <c r="E2034" s="11" t="str">
        <f>IFERROR(LEFT(D2034, FIND("-",D2034,1)-2),D2034)</f>
        <v>SISTEM</v>
      </c>
      <c r="F2034" s="11" t="s">
        <v>183</v>
      </c>
      <c r="G2034" s="62" t="s">
        <v>28</v>
      </c>
      <c r="H2034" s="11" t="s">
        <v>670</v>
      </c>
      <c r="I2034" s="11" t="s">
        <v>680</v>
      </c>
      <c r="J2034" s="11" t="s">
        <v>97</v>
      </c>
      <c r="K2034" s="11" t="s">
        <v>602</v>
      </c>
      <c r="L2034" s="12" t="str">
        <f>RIGHT(K2034, 4)</f>
        <v>2023</v>
      </c>
      <c r="M2034" s="13">
        <v>45152</v>
      </c>
      <c r="N2034" s="14" t="str">
        <f>TEXT(M2034,"mmmm")</f>
        <v>August</v>
      </c>
      <c r="O2034" s="15">
        <f>MONTH(M2034)</f>
        <v>8</v>
      </c>
      <c r="P2034" s="11" t="s">
        <v>1184</v>
      </c>
      <c r="Q2034" s="16">
        <v>45153</v>
      </c>
      <c r="R2034" s="11" t="s">
        <v>4798</v>
      </c>
      <c r="S2034" s="17" t="str">
        <f>IFERROR(LEFT(R2034,FIND(" ",R2034)-1),R2034)</f>
        <v>0</v>
      </c>
      <c r="T2034" s="11">
        <v>0</v>
      </c>
      <c r="U2034" s="18">
        <f>IF(AND(T2034&gt;3,T2034&lt;&gt;"-"),"&gt;3",T2034)</f>
        <v>0</v>
      </c>
      <c r="V2034" s="19" t="s">
        <v>678</v>
      </c>
      <c r="W2034" s="20" t="str">
        <f>IF(V2034="-","",V2034)</f>
        <v>0</v>
      </c>
      <c r="X2034" s="21" t="s">
        <v>30</v>
      </c>
    </row>
    <row r="2035" spans="1:24" ht="15.75" customHeight="1" x14ac:dyDescent="0.3">
      <c r="A2035" s="10">
        <v>2034</v>
      </c>
      <c r="B2035" s="11" t="s">
        <v>4799</v>
      </c>
      <c r="C2035" s="11" t="s">
        <v>39</v>
      </c>
      <c r="D2035" s="11" t="s">
        <v>61</v>
      </c>
      <c r="E2035" s="11" t="str">
        <f>IFERROR(LEFT(D2035, FIND("-",D2035,1)-2),D2035)</f>
        <v>KESELAMATAN</v>
      </c>
      <c r="F2035" s="11" t="s">
        <v>452</v>
      </c>
      <c r="G2035" s="62" t="s">
        <v>28</v>
      </c>
      <c r="H2035" s="11" t="s">
        <v>670</v>
      </c>
      <c r="I2035" s="11" t="s">
        <v>675</v>
      </c>
      <c r="J2035" s="11" t="s">
        <v>751</v>
      </c>
      <c r="K2035" s="11" t="s">
        <v>2757</v>
      </c>
      <c r="L2035" s="12" t="str">
        <f>RIGHT(K2035, 4)</f>
        <v>2022</v>
      </c>
      <c r="M2035" s="13">
        <v>44809</v>
      </c>
      <c r="N2035" s="14" t="str">
        <f>TEXT(M2035,"mmmm")</f>
        <v>September</v>
      </c>
      <c r="O2035" s="15">
        <f>MONTH(M2035)</f>
        <v>9</v>
      </c>
      <c r="P2035" s="11" t="s">
        <v>3630</v>
      </c>
      <c r="Q2035" s="16">
        <v>44810</v>
      </c>
      <c r="R2035" s="11" t="s">
        <v>4800</v>
      </c>
      <c r="S2035" s="17" t="str">
        <f>IFERROR(LEFT(R2035,FIND(" ",R2035)-1),R2035)</f>
        <v>0</v>
      </c>
      <c r="T2035" s="11">
        <v>0</v>
      </c>
      <c r="U2035" s="18">
        <f>IF(AND(T2035&gt;3,T2035&lt;&gt;"-"),"&gt;3",T2035)</f>
        <v>0</v>
      </c>
      <c r="V2035" s="19" t="s">
        <v>678</v>
      </c>
      <c r="W2035" s="20" t="str">
        <f>IF(V2035="-","",V2035)</f>
        <v>0</v>
      </c>
      <c r="X2035" s="21" t="s">
        <v>30</v>
      </c>
    </row>
    <row r="2036" spans="1:24" ht="15.75" customHeight="1" x14ac:dyDescent="0.3">
      <c r="A2036" s="10">
        <v>2035</v>
      </c>
      <c r="B2036" s="11" t="s">
        <v>4801</v>
      </c>
      <c r="C2036" s="11" t="s">
        <v>39</v>
      </c>
      <c r="D2036" s="11" t="s">
        <v>33</v>
      </c>
      <c r="E2036" s="11" t="str">
        <f>IFERROR(LEFT(D2036, FIND("-",D2036,1)-2),D2036)</f>
        <v>OPERASI</v>
      </c>
      <c r="F2036" s="11" t="s">
        <v>34</v>
      </c>
      <c r="G2036" s="62" t="s">
        <v>28</v>
      </c>
      <c r="H2036" s="11" t="s">
        <v>670</v>
      </c>
      <c r="I2036" s="11" t="s">
        <v>675</v>
      </c>
      <c r="J2036" s="11" t="s">
        <v>58</v>
      </c>
      <c r="K2036" s="11" t="s">
        <v>1165</v>
      </c>
      <c r="L2036" s="12" t="str">
        <f>RIGHT(K2036, 4)</f>
        <v>2022</v>
      </c>
      <c r="M2036" s="13">
        <v>44865</v>
      </c>
      <c r="N2036" s="14" t="str">
        <f>TEXT(M2036,"mmmm")</f>
        <v>October</v>
      </c>
      <c r="O2036" s="15">
        <f>MONTH(M2036)</f>
        <v>10</v>
      </c>
      <c r="P2036" s="11" t="s">
        <v>473</v>
      </c>
      <c r="Q2036" s="16">
        <v>44866</v>
      </c>
      <c r="R2036" s="11" t="s">
        <v>4802</v>
      </c>
      <c r="S2036" s="17" t="str">
        <f>IFERROR(LEFT(R2036,FIND(" ",R2036)-1),R2036)</f>
        <v>0</v>
      </c>
      <c r="T2036" s="11">
        <v>0</v>
      </c>
      <c r="U2036" s="18">
        <f>IF(AND(T2036&gt;3,T2036&lt;&gt;"-"),"&gt;3",T2036)</f>
        <v>0</v>
      </c>
      <c r="V2036" s="19" t="s">
        <v>678</v>
      </c>
      <c r="W2036" s="20" t="str">
        <f>IF(V2036="-","",V2036)</f>
        <v>0</v>
      </c>
      <c r="X2036" s="21" t="s">
        <v>30</v>
      </c>
    </row>
    <row r="2037" spans="1:24" ht="15.75" customHeight="1" x14ac:dyDescent="0.3">
      <c r="A2037" s="10">
        <v>2036</v>
      </c>
      <c r="B2037" s="11" t="s">
        <v>4803</v>
      </c>
      <c r="C2037" s="11" t="s">
        <v>39</v>
      </c>
      <c r="D2037" s="11" t="s">
        <v>33</v>
      </c>
      <c r="E2037" s="11" t="str">
        <f>IFERROR(LEFT(D2037, FIND("-",D2037,1)-2),D2037)</f>
        <v>OPERASI</v>
      </c>
      <c r="F2037" s="11" t="s">
        <v>34</v>
      </c>
      <c r="G2037" s="62" t="s">
        <v>28</v>
      </c>
      <c r="H2037" s="11" t="s">
        <v>670</v>
      </c>
      <c r="I2037" s="11" t="s">
        <v>675</v>
      </c>
      <c r="J2037" s="11" t="s">
        <v>1044</v>
      </c>
      <c r="K2037" s="11" t="s">
        <v>1377</v>
      </c>
      <c r="L2037" s="12" t="str">
        <f>RIGHT(K2037, 4)</f>
        <v>2023</v>
      </c>
      <c r="M2037" s="13">
        <v>45006</v>
      </c>
      <c r="N2037" s="14" t="str">
        <f>TEXT(M2037,"mmmm")</f>
        <v>March</v>
      </c>
      <c r="O2037" s="15">
        <f>MONTH(M2037)</f>
        <v>3</v>
      </c>
      <c r="P2037" s="11" t="s">
        <v>3522</v>
      </c>
      <c r="Q2037" s="16">
        <v>45007</v>
      </c>
      <c r="R2037" s="11" t="s">
        <v>4804</v>
      </c>
      <c r="S2037" s="17" t="str">
        <f>IFERROR(LEFT(R2037,FIND(" ",R2037)-1),R2037)</f>
        <v>0</v>
      </c>
      <c r="T2037" s="11">
        <v>0</v>
      </c>
      <c r="U2037" s="18">
        <f>IF(AND(T2037&gt;3,T2037&lt;&gt;"-"),"&gt;3",T2037)</f>
        <v>0</v>
      </c>
      <c r="V2037" s="19" t="s">
        <v>678</v>
      </c>
      <c r="W2037" s="20" t="str">
        <f>IF(V2037="-","",V2037)</f>
        <v>0</v>
      </c>
      <c r="X2037" s="21" t="s">
        <v>30</v>
      </c>
    </row>
    <row r="2038" spans="1:24" ht="15.75" customHeight="1" x14ac:dyDescent="0.3">
      <c r="A2038" s="10">
        <v>2037</v>
      </c>
      <c r="B2038" s="11" t="s">
        <v>4805</v>
      </c>
      <c r="C2038" s="11" t="s">
        <v>39</v>
      </c>
      <c r="D2038" s="11" t="s">
        <v>33</v>
      </c>
      <c r="E2038" s="11" t="str">
        <f>IFERROR(LEFT(D2038, FIND("-",D2038,1)-2),D2038)</f>
        <v>OPERASI</v>
      </c>
      <c r="F2038" s="11" t="s">
        <v>34</v>
      </c>
      <c r="G2038" s="62" t="s">
        <v>28</v>
      </c>
      <c r="H2038" s="11" t="s">
        <v>670</v>
      </c>
      <c r="I2038" s="11" t="s">
        <v>675</v>
      </c>
      <c r="J2038" s="11" t="s">
        <v>58</v>
      </c>
      <c r="K2038" s="11" t="s">
        <v>4806</v>
      </c>
      <c r="L2038" s="12" t="str">
        <f>RIGHT(K2038, 4)</f>
        <v>2021</v>
      </c>
      <c r="M2038" s="13">
        <v>44402</v>
      </c>
      <c r="N2038" s="14" t="str">
        <f>TEXT(M2038,"mmmm")</f>
        <v>July</v>
      </c>
      <c r="O2038" s="15">
        <f>MONTH(M2038)</f>
        <v>7</v>
      </c>
      <c r="P2038" s="11" t="s">
        <v>2720</v>
      </c>
      <c r="Q2038" s="16">
        <v>44403</v>
      </c>
      <c r="R2038" s="11" t="s">
        <v>4807</v>
      </c>
      <c r="S2038" s="17" t="str">
        <f>IFERROR(LEFT(R2038,FIND(" ",R2038)-1),R2038)</f>
        <v>0</v>
      </c>
      <c r="T2038" s="11">
        <v>0</v>
      </c>
      <c r="U2038" s="18">
        <f>IF(AND(T2038&gt;3,T2038&lt;&gt;"-"),"&gt;3",T2038)</f>
        <v>0</v>
      </c>
      <c r="V2038" s="19" t="s">
        <v>678</v>
      </c>
      <c r="W2038" s="20" t="str">
        <f>IF(V2038="-","",V2038)</f>
        <v>0</v>
      </c>
      <c r="X2038" s="21" t="s">
        <v>30</v>
      </c>
    </row>
    <row r="2039" spans="1:24" ht="15.75" customHeight="1" x14ac:dyDescent="0.3">
      <c r="A2039" s="10">
        <v>2038</v>
      </c>
      <c r="B2039" s="11" t="s">
        <v>4808</v>
      </c>
      <c r="C2039" s="11" t="s">
        <v>25</v>
      </c>
      <c r="D2039" s="11" t="s">
        <v>33</v>
      </c>
      <c r="E2039" s="11" t="str">
        <f>IFERROR(LEFT(D2039, FIND("-",D2039,1)-2),D2039)</f>
        <v>OPERASI</v>
      </c>
      <c r="F2039" s="11" t="s">
        <v>34</v>
      </c>
      <c r="G2039" s="62" t="s">
        <v>28</v>
      </c>
      <c r="H2039" s="11" t="s">
        <v>670</v>
      </c>
      <c r="I2039" s="11" t="s">
        <v>671</v>
      </c>
      <c r="J2039" s="11" t="s">
        <v>741</v>
      </c>
      <c r="K2039" s="11" t="s">
        <v>1734</v>
      </c>
      <c r="L2039" s="12" t="str">
        <f>RIGHT(K2039, 4)</f>
        <v>2020</v>
      </c>
      <c r="M2039" s="13">
        <v>43860</v>
      </c>
      <c r="N2039" s="14" t="str">
        <f>TEXT(M2039,"mmmm")</f>
        <v>January</v>
      </c>
      <c r="O2039" s="15">
        <f>MONTH(M2039)</f>
        <v>1</v>
      </c>
      <c r="P2039" s="11" t="s">
        <v>53</v>
      </c>
      <c r="Q2039" s="16">
        <v>43861</v>
      </c>
      <c r="R2039" s="11" t="s">
        <v>4809</v>
      </c>
      <c r="S2039" s="17" t="str">
        <f>IFERROR(LEFT(R2039,FIND(" ",R2039)-1),R2039)</f>
        <v>0</v>
      </c>
      <c r="T2039" s="11">
        <v>0</v>
      </c>
      <c r="U2039" s="18">
        <f>IF(AND(T2039&gt;3,T2039&lt;&gt;"-"),"&gt;3",T2039)</f>
        <v>0</v>
      </c>
      <c r="V2039" s="19" t="s">
        <v>678</v>
      </c>
      <c r="W2039" s="20" t="str">
        <f>IF(V2039="-","",V2039)</f>
        <v>0</v>
      </c>
      <c r="X2039" s="21" t="s">
        <v>30</v>
      </c>
    </row>
    <row r="2040" spans="1:24" ht="15.75" customHeight="1" x14ac:dyDescent="0.3">
      <c r="A2040" s="10">
        <v>2039</v>
      </c>
      <c r="B2040" s="11" t="s">
        <v>4810</v>
      </c>
      <c r="C2040" s="11" t="s">
        <v>25</v>
      </c>
      <c r="D2040" s="11" t="s">
        <v>330</v>
      </c>
      <c r="E2040" s="11" t="str">
        <f>IFERROR(LEFT(D2040, FIND("-",D2040,1)-2),D2040)</f>
        <v>SISTEM</v>
      </c>
      <c r="F2040" s="11" t="s">
        <v>509</v>
      </c>
      <c r="G2040" s="62" t="s">
        <v>28</v>
      </c>
      <c r="H2040" s="11" t="s">
        <v>670</v>
      </c>
      <c r="I2040" s="11" t="s">
        <v>675</v>
      </c>
      <c r="J2040" s="11" t="s">
        <v>778</v>
      </c>
      <c r="K2040" s="11" t="s">
        <v>1006</v>
      </c>
      <c r="L2040" s="12" t="str">
        <f>RIGHT(K2040, 4)</f>
        <v>2022</v>
      </c>
      <c r="M2040" s="13">
        <v>44868</v>
      </c>
      <c r="N2040" s="14" t="str">
        <f>TEXT(M2040,"mmmm")</f>
        <v>November</v>
      </c>
      <c r="O2040" s="15">
        <f>MONTH(M2040)</f>
        <v>11</v>
      </c>
      <c r="P2040" s="11" t="s">
        <v>475</v>
      </c>
      <c r="Q2040" s="16">
        <v>44869</v>
      </c>
      <c r="R2040" s="11" t="s">
        <v>4811</v>
      </c>
      <c r="S2040" s="17" t="str">
        <f>IFERROR(LEFT(R2040,FIND(" ",R2040)-1),R2040)</f>
        <v>0</v>
      </c>
      <c r="T2040" s="11">
        <v>0</v>
      </c>
      <c r="U2040" s="18">
        <f>IF(AND(T2040&gt;3,T2040&lt;&gt;"-"),"&gt;3",T2040)</f>
        <v>0</v>
      </c>
      <c r="V2040" s="19" t="s">
        <v>678</v>
      </c>
      <c r="W2040" s="20" t="str">
        <f>IF(V2040="-","",V2040)</f>
        <v>0</v>
      </c>
      <c r="X2040" s="21" t="s">
        <v>30</v>
      </c>
    </row>
    <row r="2041" spans="1:24" ht="15.75" customHeight="1" x14ac:dyDescent="0.3">
      <c r="A2041" s="10">
        <v>2040</v>
      </c>
      <c r="B2041" s="11" t="s">
        <v>4812</v>
      </c>
      <c r="C2041" s="11" t="s">
        <v>25</v>
      </c>
      <c r="D2041" s="11" t="s">
        <v>4813</v>
      </c>
      <c r="E2041" s="11" t="str">
        <f>IFERROR(LEFT(D2041, FIND("-",D2041,1)-2),D2041)</f>
        <v>SISTEM</v>
      </c>
      <c r="F2041" s="11" t="s">
        <v>27</v>
      </c>
      <c r="G2041" s="62" t="s">
        <v>28</v>
      </c>
      <c r="H2041" s="11" t="s">
        <v>670</v>
      </c>
      <c r="I2041" s="11" t="s">
        <v>707</v>
      </c>
      <c r="J2041" s="11" t="s">
        <v>2383</v>
      </c>
      <c r="K2041" s="11" t="s">
        <v>4814</v>
      </c>
      <c r="L2041" s="12" t="str">
        <f>RIGHT(K2041, 4)</f>
        <v>2021</v>
      </c>
      <c r="M2041" s="13">
        <v>44208</v>
      </c>
      <c r="N2041" s="14" t="str">
        <f>TEXT(M2041,"mmmm")</f>
        <v>January</v>
      </c>
      <c r="O2041" s="15">
        <f>MONTH(M2041)</f>
        <v>1</v>
      </c>
      <c r="P2041" s="11" t="s">
        <v>3466</v>
      </c>
      <c r="Q2041" s="16">
        <v>44209</v>
      </c>
      <c r="R2041" s="11" t="s">
        <v>4815</v>
      </c>
      <c r="S2041" s="17" t="str">
        <f>IFERROR(LEFT(R2041,FIND(" ",R2041)-1),R2041)</f>
        <v>0</v>
      </c>
      <c r="T2041" s="11">
        <v>0</v>
      </c>
      <c r="U2041" s="18">
        <f>IF(AND(T2041&gt;3,T2041&lt;&gt;"-"),"&gt;3",T2041)</f>
        <v>0</v>
      </c>
      <c r="V2041" s="19" t="s">
        <v>678</v>
      </c>
      <c r="W2041" s="20" t="str">
        <f>IF(V2041="-","",V2041)</f>
        <v>0</v>
      </c>
      <c r="X2041" s="21" t="s">
        <v>30</v>
      </c>
    </row>
    <row r="2042" spans="1:24" ht="15.75" customHeight="1" x14ac:dyDescent="0.3">
      <c r="A2042" s="10">
        <v>2041</v>
      </c>
      <c r="B2042" s="11" t="s">
        <v>4816</v>
      </c>
      <c r="C2042" s="11" t="s">
        <v>25</v>
      </c>
      <c r="D2042" s="11" t="s">
        <v>33</v>
      </c>
      <c r="E2042" s="11" t="str">
        <f>IFERROR(LEFT(D2042, FIND("-",D2042,1)-2),D2042)</f>
        <v>OPERASI</v>
      </c>
      <c r="F2042" s="11" t="s">
        <v>43</v>
      </c>
      <c r="G2042" s="62" t="s">
        <v>28</v>
      </c>
      <c r="H2042" s="11" t="s">
        <v>670</v>
      </c>
      <c r="I2042" s="11" t="s">
        <v>671</v>
      </c>
      <c r="J2042" s="11" t="s">
        <v>825</v>
      </c>
      <c r="K2042" s="11" t="s">
        <v>48</v>
      </c>
      <c r="L2042" s="12" t="str">
        <f>RIGHT(K2042, 4)</f>
        <v>2020</v>
      </c>
      <c r="M2042" s="13">
        <v>43853</v>
      </c>
      <c r="N2042" s="14" t="str">
        <f>TEXT(M2042,"mmmm")</f>
        <v>January</v>
      </c>
      <c r="O2042" s="15">
        <f>MONTH(M2042)</f>
        <v>1</v>
      </c>
      <c r="P2042" s="11" t="s">
        <v>3508</v>
      </c>
      <c r="Q2042" s="16">
        <v>43854</v>
      </c>
      <c r="R2042" s="11" t="s">
        <v>4817</v>
      </c>
      <c r="S2042" s="17" t="str">
        <f>IFERROR(LEFT(R2042,FIND(" ",R2042)-1),R2042)</f>
        <v>0</v>
      </c>
      <c r="T2042" s="11">
        <v>0</v>
      </c>
      <c r="U2042" s="18">
        <f>IF(AND(T2042&gt;3,T2042&lt;&gt;"-"),"&gt;3",T2042)</f>
        <v>0</v>
      </c>
      <c r="V2042" s="19" t="s">
        <v>678</v>
      </c>
      <c r="W2042" s="20" t="str">
        <f>IF(V2042="-","",V2042)</f>
        <v>0</v>
      </c>
      <c r="X2042" s="21" t="s">
        <v>30</v>
      </c>
    </row>
    <row r="2043" spans="1:24" ht="15.75" customHeight="1" x14ac:dyDescent="0.3">
      <c r="A2043" s="10">
        <v>2042</v>
      </c>
      <c r="B2043" s="11" t="s">
        <v>4818</v>
      </c>
      <c r="C2043" s="11" t="s">
        <v>39</v>
      </c>
      <c r="D2043" s="11" t="s">
        <v>209</v>
      </c>
      <c r="E2043" s="11" t="str">
        <f>IFERROR(LEFT(D2043, FIND("-",D2043,1)-2),D2043)</f>
        <v>OPERASI</v>
      </c>
      <c r="F2043" s="11" t="s">
        <v>27</v>
      </c>
      <c r="G2043" s="62" t="s">
        <v>28</v>
      </c>
      <c r="H2043" s="11" t="s">
        <v>670</v>
      </c>
      <c r="I2043" s="11" t="s">
        <v>675</v>
      </c>
      <c r="J2043" s="11" t="s">
        <v>104</v>
      </c>
      <c r="K2043" s="11" t="s">
        <v>2709</v>
      </c>
      <c r="L2043" s="12" t="str">
        <f>RIGHT(K2043, 4)</f>
        <v>2022</v>
      </c>
      <c r="M2043" s="13">
        <v>44658</v>
      </c>
      <c r="N2043" s="14" t="str">
        <f>TEXT(M2043,"mmmm")</f>
        <v>April</v>
      </c>
      <c r="O2043" s="15">
        <f>MONTH(M2043)</f>
        <v>4</v>
      </c>
      <c r="P2043" s="11" t="s">
        <v>350</v>
      </c>
      <c r="Q2043" s="16">
        <v>44659</v>
      </c>
      <c r="R2043" s="11" t="s">
        <v>4819</v>
      </c>
      <c r="S2043" s="17" t="str">
        <f>IFERROR(LEFT(R2043,FIND(" ",R2043)-1),R2043)</f>
        <v>0</v>
      </c>
      <c r="T2043" s="11">
        <v>0</v>
      </c>
      <c r="U2043" s="18">
        <f>IF(AND(T2043&gt;3,T2043&lt;&gt;"-"),"&gt;3",T2043)</f>
        <v>0</v>
      </c>
      <c r="V2043" s="19" t="s">
        <v>678</v>
      </c>
      <c r="W2043" s="20" t="str">
        <f>IF(V2043="-","",V2043)</f>
        <v>0</v>
      </c>
      <c r="X2043" s="21" t="s">
        <v>30</v>
      </c>
    </row>
    <row r="2044" spans="1:24" ht="15.75" customHeight="1" x14ac:dyDescent="0.3">
      <c r="A2044" s="10">
        <v>2043</v>
      </c>
      <c r="B2044" s="11" t="s">
        <v>4820</v>
      </c>
      <c r="C2044" s="11" t="s">
        <v>25</v>
      </c>
      <c r="D2044" s="11" t="s">
        <v>388</v>
      </c>
      <c r="E2044" s="11" t="str">
        <f>IFERROR(LEFT(D2044, FIND("-",D2044,1)-2),D2044)</f>
        <v>SISTEM</v>
      </c>
      <c r="F2044" s="11" t="s">
        <v>4821</v>
      </c>
      <c r="G2044" s="62" t="s">
        <v>28</v>
      </c>
      <c r="H2044" s="11" t="s">
        <v>670</v>
      </c>
      <c r="I2044" s="11" t="s">
        <v>680</v>
      </c>
      <c r="J2044" s="11" t="s">
        <v>104</v>
      </c>
      <c r="K2044" s="11" t="s">
        <v>1508</v>
      </c>
      <c r="L2044" s="12" t="str">
        <f>RIGHT(K2044, 4)</f>
        <v>2023</v>
      </c>
      <c r="M2044" s="13">
        <v>45209</v>
      </c>
      <c r="N2044" s="14" t="str">
        <f>TEXT(M2044,"mmmm")</f>
        <v>October</v>
      </c>
      <c r="O2044" s="15">
        <f>MONTH(M2044)</f>
        <v>10</v>
      </c>
      <c r="P2044" s="11" t="s">
        <v>2794</v>
      </c>
      <c r="Q2044" s="16">
        <v>45210</v>
      </c>
      <c r="R2044" s="11" t="s">
        <v>4822</v>
      </c>
      <c r="S2044" s="17" t="str">
        <f>IFERROR(LEFT(R2044,FIND(" ",R2044)-1),R2044)</f>
        <v>0</v>
      </c>
      <c r="T2044" s="11">
        <v>0</v>
      </c>
      <c r="U2044" s="18">
        <f>IF(AND(T2044&gt;3,T2044&lt;&gt;"-"),"&gt;3",T2044)</f>
        <v>0</v>
      </c>
      <c r="V2044" s="19" t="s">
        <v>678</v>
      </c>
      <c r="W2044" s="20" t="str">
        <f>IF(V2044="-","",V2044)</f>
        <v>0</v>
      </c>
      <c r="X2044" s="21" t="s">
        <v>30</v>
      </c>
    </row>
    <row r="2045" spans="1:24" ht="15.75" customHeight="1" x14ac:dyDescent="0.3">
      <c r="A2045" s="10">
        <v>2044</v>
      </c>
      <c r="B2045" s="11" t="s">
        <v>4823</v>
      </c>
      <c r="C2045" s="11" t="s">
        <v>39</v>
      </c>
      <c r="D2045" s="11" t="s">
        <v>135</v>
      </c>
      <c r="E2045" s="11" t="str">
        <f>IFERROR(LEFT(D2045, FIND("-",D2045,1)-2),D2045)</f>
        <v>APLIKASI</v>
      </c>
      <c r="F2045" s="11" t="s">
        <v>136</v>
      </c>
      <c r="G2045" s="62" t="s">
        <v>28</v>
      </c>
      <c r="H2045" s="11" t="s">
        <v>670</v>
      </c>
      <c r="I2045" s="11" t="s">
        <v>675</v>
      </c>
      <c r="J2045" s="11" t="s">
        <v>689</v>
      </c>
      <c r="K2045" s="11" t="s">
        <v>503</v>
      </c>
      <c r="L2045" s="12" t="str">
        <f>RIGHT(K2045, 4)</f>
        <v>2022</v>
      </c>
      <c r="M2045" s="13">
        <v>44914</v>
      </c>
      <c r="N2045" s="14" t="str">
        <f>TEXT(M2045,"mmmm")</f>
        <v>December</v>
      </c>
      <c r="O2045" s="15">
        <f>MONTH(M2045)</f>
        <v>12</v>
      </c>
      <c r="P2045" s="11" t="s">
        <v>3158</v>
      </c>
      <c r="Q2045" s="16">
        <v>44915</v>
      </c>
      <c r="R2045" s="11" t="s">
        <v>4824</v>
      </c>
      <c r="S2045" s="17" t="str">
        <f>IFERROR(LEFT(R2045,FIND(" ",R2045)-1),R2045)</f>
        <v>0</v>
      </c>
      <c r="T2045" s="11">
        <v>0</v>
      </c>
      <c r="U2045" s="18">
        <f>IF(AND(T2045&gt;3,T2045&lt;&gt;"-"),"&gt;3",T2045)</f>
        <v>0</v>
      </c>
      <c r="V2045" s="19" t="s">
        <v>678</v>
      </c>
      <c r="W2045" s="20" t="str">
        <f>IF(V2045="-","",V2045)</f>
        <v>0</v>
      </c>
      <c r="X2045" s="21" t="s">
        <v>30</v>
      </c>
    </row>
    <row r="2046" spans="1:24" ht="15.75" customHeight="1" x14ac:dyDescent="0.3">
      <c r="A2046" s="10">
        <v>2045</v>
      </c>
      <c r="B2046" s="11" t="s">
        <v>4825</v>
      </c>
      <c r="C2046" s="11" t="s">
        <v>25</v>
      </c>
      <c r="D2046" s="11" t="s">
        <v>55</v>
      </c>
      <c r="E2046" s="11" t="str">
        <f>IFERROR(LEFT(D2046, FIND("-",D2046,1)-2),D2046)</f>
        <v>OPERASI</v>
      </c>
      <c r="F2046" s="11" t="s">
        <v>204</v>
      </c>
      <c r="G2046" s="62" t="s">
        <v>28</v>
      </c>
      <c r="H2046" s="11" t="s">
        <v>684</v>
      </c>
      <c r="I2046" s="11" t="s">
        <v>675</v>
      </c>
      <c r="J2046" s="11" t="s">
        <v>700</v>
      </c>
      <c r="K2046" s="11" t="s">
        <v>2229</v>
      </c>
      <c r="L2046" s="12" t="str">
        <f>RIGHT(K2046, 4)</f>
        <v>2022</v>
      </c>
      <c r="M2046" s="13">
        <v>44767</v>
      </c>
      <c r="N2046" s="14" t="str">
        <f>TEXT(M2046,"mmmm")</f>
        <v>July</v>
      </c>
      <c r="O2046" s="15">
        <f>MONTH(M2046)</f>
        <v>7</v>
      </c>
      <c r="P2046" s="11" t="s">
        <v>3713</v>
      </c>
      <c r="Q2046" s="16">
        <v>44768</v>
      </c>
      <c r="R2046" s="11" t="s">
        <v>4826</v>
      </c>
      <c r="S2046" s="17" t="str">
        <f>IFERROR(LEFT(R2046,FIND(" ",R2046)-1),R2046)</f>
        <v>0</v>
      </c>
      <c r="T2046" s="11">
        <v>0</v>
      </c>
      <c r="U2046" s="18">
        <f>IF(AND(T2046&gt;3,T2046&lt;&gt;"-"),"&gt;3",T2046)</f>
        <v>0</v>
      </c>
      <c r="V2046" s="19" t="s">
        <v>678</v>
      </c>
      <c r="W2046" s="20" t="str">
        <f>IF(V2046="-","",V2046)</f>
        <v>0</v>
      </c>
      <c r="X2046" s="21" t="s">
        <v>687</v>
      </c>
    </row>
    <row r="2047" spans="1:24" ht="15.75" customHeight="1" x14ac:dyDescent="0.3">
      <c r="A2047" s="10">
        <v>2046</v>
      </c>
      <c r="B2047" s="11" t="s">
        <v>4827</v>
      </c>
      <c r="C2047" s="11" t="s">
        <v>117</v>
      </c>
      <c r="D2047" s="11" t="s">
        <v>40</v>
      </c>
      <c r="E2047" s="11" t="str">
        <f>IFERROR(LEFT(D2047, FIND("-",D2047,1)-2),D2047)</f>
        <v>SISTEM</v>
      </c>
      <c r="F2047" s="11" t="s">
        <v>165</v>
      </c>
      <c r="G2047" s="62" t="s">
        <v>28</v>
      </c>
      <c r="H2047" s="11" t="s">
        <v>670</v>
      </c>
      <c r="I2047" s="11" t="s">
        <v>680</v>
      </c>
      <c r="J2047" s="11" t="s">
        <v>97</v>
      </c>
      <c r="K2047" s="11" t="s">
        <v>2983</v>
      </c>
      <c r="L2047" s="12" t="str">
        <f>RIGHT(K2047, 4)</f>
        <v>2022</v>
      </c>
      <c r="M2047" s="13">
        <v>44839</v>
      </c>
      <c r="N2047" s="14" t="str">
        <f>TEXT(M2047,"mmmm")</f>
        <v>October</v>
      </c>
      <c r="O2047" s="15">
        <f>MONTH(M2047)</f>
        <v>10</v>
      </c>
      <c r="P2047" s="11" t="s">
        <v>445</v>
      </c>
      <c r="Q2047" s="16">
        <v>44840</v>
      </c>
      <c r="R2047" s="11" t="s">
        <v>4828</v>
      </c>
      <c r="S2047" s="17" t="str">
        <f>IFERROR(LEFT(R2047,FIND(" ",R2047)-1),R2047)</f>
        <v>0</v>
      </c>
      <c r="T2047" s="11">
        <v>0</v>
      </c>
      <c r="U2047" s="18">
        <f>IF(AND(T2047&gt;3,T2047&lt;&gt;"-"),"&gt;3",T2047)</f>
        <v>0</v>
      </c>
      <c r="V2047" s="19" t="s">
        <v>678</v>
      </c>
      <c r="W2047" s="20" t="str">
        <f>IF(V2047="-","",V2047)</f>
        <v>0</v>
      </c>
      <c r="X2047" s="21" t="s">
        <v>30</v>
      </c>
    </row>
    <row r="2048" spans="1:24" ht="15.75" customHeight="1" x14ac:dyDescent="0.3">
      <c r="A2048" s="10">
        <v>2047</v>
      </c>
      <c r="B2048" s="11" t="s">
        <v>4829</v>
      </c>
      <c r="C2048" s="11" t="s">
        <v>39</v>
      </c>
      <c r="D2048" s="11" t="s">
        <v>33</v>
      </c>
      <c r="E2048" s="11" t="str">
        <f>IFERROR(LEFT(D2048, FIND("-",D2048,1)-2),D2048)</f>
        <v>OPERASI</v>
      </c>
      <c r="F2048" s="11" t="s">
        <v>27</v>
      </c>
      <c r="G2048" s="62" t="s">
        <v>28</v>
      </c>
      <c r="H2048" s="11" t="s">
        <v>670</v>
      </c>
      <c r="I2048" s="11" t="s">
        <v>675</v>
      </c>
      <c r="J2048" s="11" t="s">
        <v>58</v>
      </c>
      <c r="K2048" s="11" t="s">
        <v>4830</v>
      </c>
      <c r="L2048" s="12" t="str">
        <f>RIGHT(K2048, 4)</f>
        <v>2022</v>
      </c>
      <c r="M2048" s="13">
        <v>44871</v>
      </c>
      <c r="N2048" s="14" t="str">
        <f>TEXT(M2048,"mmmm")</f>
        <v>November</v>
      </c>
      <c r="O2048" s="15">
        <f>MONTH(M2048)</f>
        <v>11</v>
      </c>
      <c r="P2048" s="11" t="s">
        <v>1351</v>
      </c>
      <c r="Q2048" s="16">
        <v>44872</v>
      </c>
      <c r="R2048" s="11" t="s">
        <v>4831</v>
      </c>
      <c r="S2048" s="17" t="str">
        <f>IFERROR(LEFT(R2048,FIND(" ",R2048)-1),R2048)</f>
        <v>0</v>
      </c>
      <c r="T2048" s="11">
        <v>0</v>
      </c>
      <c r="U2048" s="18">
        <f>IF(AND(T2048&gt;3,T2048&lt;&gt;"-"),"&gt;3",T2048)</f>
        <v>0</v>
      </c>
      <c r="V2048" s="19" t="s">
        <v>678</v>
      </c>
      <c r="W2048" s="20" t="str">
        <f>IF(V2048="-","",V2048)</f>
        <v>0</v>
      </c>
      <c r="X2048" s="21" t="s">
        <v>30</v>
      </c>
    </row>
    <row r="2049" spans="1:24" ht="15.75" customHeight="1" x14ac:dyDescent="0.3">
      <c r="A2049" s="10">
        <v>2048</v>
      </c>
      <c r="B2049" s="11" t="s">
        <v>4832</v>
      </c>
      <c r="C2049" s="11" t="s">
        <v>39</v>
      </c>
      <c r="D2049" s="11" t="s">
        <v>33</v>
      </c>
      <c r="E2049" s="11" t="str">
        <f>IFERROR(LEFT(D2049, FIND("-",D2049,1)-2),D2049)</f>
        <v>OPERASI</v>
      </c>
      <c r="F2049" s="11" t="s">
        <v>27</v>
      </c>
      <c r="G2049" s="62" t="s">
        <v>28</v>
      </c>
      <c r="H2049" s="11" t="s">
        <v>670</v>
      </c>
      <c r="I2049" s="11" t="s">
        <v>675</v>
      </c>
      <c r="J2049" s="11" t="s">
        <v>1044</v>
      </c>
      <c r="K2049" s="11" t="s">
        <v>4833</v>
      </c>
      <c r="L2049" s="12" t="str">
        <f>RIGHT(K2049, 4)</f>
        <v>2023</v>
      </c>
      <c r="M2049" s="13">
        <v>44941</v>
      </c>
      <c r="N2049" s="14" t="str">
        <f>TEXT(M2049,"mmmm")</f>
        <v>January</v>
      </c>
      <c r="O2049" s="15">
        <f>MONTH(M2049)</f>
        <v>1</v>
      </c>
      <c r="P2049" s="11" t="s">
        <v>516</v>
      </c>
      <c r="Q2049" s="16">
        <v>44942</v>
      </c>
      <c r="R2049" s="11" t="s">
        <v>4834</v>
      </c>
      <c r="S2049" s="17" t="str">
        <f>IFERROR(LEFT(R2049,FIND(" ",R2049)-1),R2049)</f>
        <v>0</v>
      </c>
      <c r="T2049" s="11">
        <v>0</v>
      </c>
      <c r="U2049" s="18">
        <f>IF(AND(T2049&gt;3,T2049&lt;&gt;"-"),"&gt;3",T2049)</f>
        <v>0</v>
      </c>
      <c r="V2049" s="19" t="s">
        <v>678</v>
      </c>
      <c r="W2049" s="20" t="str">
        <f>IF(V2049="-","",V2049)</f>
        <v>0</v>
      </c>
      <c r="X2049" s="21" t="s">
        <v>30</v>
      </c>
    </row>
    <row r="2050" spans="1:24" ht="15.75" customHeight="1" x14ac:dyDescent="0.3">
      <c r="A2050" s="10">
        <v>2049</v>
      </c>
      <c r="B2050" s="11" t="s">
        <v>4835</v>
      </c>
      <c r="C2050" s="11" t="s">
        <v>39</v>
      </c>
      <c r="D2050" s="11" t="s">
        <v>33</v>
      </c>
      <c r="E2050" s="11" t="str">
        <f>IFERROR(LEFT(D2050, FIND("-",D2050,1)-2),D2050)</f>
        <v>OPERASI</v>
      </c>
      <c r="F2050" s="11" t="s">
        <v>34</v>
      </c>
      <c r="G2050" s="62" t="s">
        <v>28</v>
      </c>
      <c r="H2050" s="11" t="s">
        <v>670</v>
      </c>
      <c r="I2050" s="11" t="s">
        <v>675</v>
      </c>
      <c r="J2050" s="11" t="s">
        <v>1044</v>
      </c>
      <c r="K2050" s="11" t="s">
        <v>4772</v>
      </c>
      <c r="L2050" s="12" t="str">
        <f>RIGHT(K2050, 4)</f>
        <v>2023</v>
      </c>
      <c r="M2050" s="13">
        <v>45028</v>
      </c>
      <c r="N2050" s="14" t="str">
        <f>TEXT(M2050,"mmmm")</f>
        <v>April</v>
      </c>
      <c r="O2050" s="15">
        <f>MONTH(M2050)</f>
        <v>4</v>
      </c>
      <c r="P2050" s="11" t="s">
        <v>1873</v>
      </c>
      <c r="Q2050" s="16">
        <v>45029</v>
      </c>
      <c r="R2050" s="11" t="s">
        <v>4836</v>
      </c>
      <c r="S2050" s="17" t="str">
        <f>IFERROR(LEFT(R2050,FIND(" ",R2050)-1),R2050)</f>
        <v>0</v>
      </c>
      <c r="T2050" s="11">
        <v>0</v>
      </c>
      <c r="U2050" s="18">
        <f>IF(AND(T2050&gt;3,T2050&lt;&gt;"-"),"&gt;3",T2050)</f>
        <v>0</v>
      </c>
      <c r="V2050" s="19" t="s">
        <v>678</v>
      </c>
      <c r="W2050" s="20" t="str">
        <f>IF(V2050="-","",V2050)</f>
        <v>0</v>
      </c>
      <c r="X2050" s="21" t="s">
        <v>30</v>
      </c>
    </row>
    <row r="2051" spans="1:24" ht="15.75" customHeight="1" x14ac:dyDescent="0.3">
      <c r="A2051" s="10">
        <v>2050</v>
      </c>
      <c r="B2051" s="11" t="s">
        <v>4837</v>
      </c>
      <c r="C2051" s="11" t="s">
        <v>39</v>
      </c>
      <c r="D2051" s="11" t="s">
        <v>33</v>
      </c>
      <c r="E2051" s="11" t="str">
        <f>IFERROR(LEFT(D2051, FIND("-",D2051,1)-2),D2051)</f>
        <v>OPERASI</v>
      </c>
      <c r="F2051" s="11" t="s">
        <v>84</v>
      </c>
      <c r="G2051" s="62" t="s">
        <v>28</v>
      </c>
      <c r="H2051" s="11" t="s">
        <v>670</v>
      </c>
      <c r="I2051" s="11" t="s">
        <v>675</v>
      </c>
      <c r="J2051" s="11" t="s">
        <v>58</v>
      </c>
      <c r="K2051" s="11" t="s">
        <v>3208</v>
      </c>
      <c r="L2051" s="12" t="str">
        <f>RIGHT(K2051, 4)</f>
        <v>2023</v>
      </c>
      <c r="M2051" s="13">
        <v>45257</v>
      </c>
      <c r="N2051" s="14" t="str">
        <f>TEXT(M2051,"mmmm")</f>
        <v>November</v>
      </c>
      <c r="O2051" s="15">
        <f>MONTH(M2051)</f>
        <v>11</v>
      </c>
      <c r="P2051" s="11" t="s">
        <v>2915</v>
      </c>
      <c r="Q2051" s="16">
        <v>45258</v>
      </c>
      <c r="R2051" s="11" t="s">
        <v>4838</v>
      </c>
      <c r="S2051" s="17" t="str">
        <f>IFERROR(LEFT(R2051,FIND(" ",R2051)-1),R2051)</f>
        <v>0</v>
      </c>
      <c r="T2051" s="11">
        <v>0</v>
      </c>
      <c r="U2051" s="18">
        <f>IF(AND(T2051&gt;3,T2051&lt;&gt;"-"),"&gt;3",T2051)</f>
        <v>0</v>
      </c>
      <c r="V2051" s="19" t="s">
        <v>678</v>
      </c>
      <c r="W2051" s="20" t="str">
        <f>IF(V2051="-","",V2051)</f>
        <v>0</v>
      </c>
      <c r="X2051" s="21" t="s">
        <v>30</v>
      </c>
    </row>
    <row r="2052" spans="1:24" ht="15.75" customHeight="1" x14ac:dyDescent="0.3">
      <c r="A2052" s="10">
        <v>2051</v>
      </c>
      <c r="B2052" s="11" t="s">
        <v>4839</v>
      </c>
      <c r="C2052" s="11" t="s">
        <v>25</v>
      </c>
      <c r="D2052" s="11" t="s">
        <v>55</v>
      </c>
      <c r="E2052" s="11" t="str">
        <f>IFERROR(LEFT(D2052, FIND("-",D2052,1)-2),D2052)</f>
        <v>OPERASI</v>
      </c>
      <c r="F2052" s="11" t="s">
        <v>27</v>
      </c>
      <c r="G2052" s="62" t="s">
        <v>28</v>
      </c>
      <c r="H2052" s="11" t="s">
        <v>670</v>
      </c>
      <c r="I2052" s="11" t="s">
        <v>675</v>
      </c>
      <c r="J2052" s="11" t="s">
        <v>1044</v>
      </c>
      <c r="K2052" s="11" t="s">
        <v>4840</v>
      </c>
      <c r="L2052" s="12" t="str">
        <f>RIGHT(K2052, 4)</f>
        <v>2021</v>
      </c>
      <c r="M2052" s="13">
        <v>44537</v>
      </c>
      <c r="N2052" s="14" t="str">
        <f>TEXT(M2052,"mmmm")</f>
        <v>December</v>
      </c>
      <c r="O2052" s="15">
        <f>MONTH(M2052)</f>
        <v>12</v>
      </c>
      <c r="P2052" s="11" t="s">
        <v>276</v>
      </c>
      <c r="Q2052" s="16">
        <v>44538</v>
      </c>
      <c r="R2052" s="11" t="s">
        <v>4841</v>
      </c>
      <c r="S2052" s="17" t="str">
        <f>IFERROR(LEFT(R2052,FIND(" ",R2052)-1),R2052)</f>
        <v>0</v>
      </c>
      <c r="T2052" s="11">
        <v>0</v>
      </c>
      <c r="U2052" s="18">
        <f>IF(AND(T2052&gt;3,T2052&lt;&gt;"-"),"&gt;3",T2052)</f>
        <v>0</v>
      </c>
      <c r="V2052" s="19" t="s">
        <v>678</v>
      </c>
      <c r="W2052" s="20" t="str">
        <f>IF(V2052="-","",V2052)</f>
        <v>0</v>
      </c>
      <c r="X2052" s="21" t="s">
        <v>30</v>
      </c>
    </row>
    <row r="2053" spans="1:24" ht="15.75" customHeight="1" x14ac:dyDescent="0.3">
      <c r="A2053" s="10">
        <v>2052</v>
      </c>
      <c r="B2053" s="11" t="s">
        <v>4842</v>
      </c>
      <c r="C2053" s="11" t="s">
        <v>25</v>
      </c>
      <c r="D2053" s="11" t="s">
        <v>65</v>
      </c>
      <c r="E2053" s="11" t="str">
        <f>IFERROR(LEFT(D2053, FIND("-",D2053,1)-2),D2053)</f>
        <v>RANGKAIAN</v>
      </c>
      <c r="F2053" s="11" t="s">
        <v>27</v>
      </c>
      <c r="G2053" s="62" t="s">
        <v>28</v>
      </c>
      <c r="H2053" s="11" t="s">
        <v>670</v>
      </c>
      <c r="I2053" s="11" t="s">
        <v>671</v>
      </c>
      <c r="J2053" s="11" t="s">
        <v>2871</v>
      </c>
      <c r="K2053" s="11" t="s">
        <v>4843</v>
      </c>
      <c r="L2053" s="12" t="str">
        <f>RIGHT(K2053, 4)</f>
        <v>2023</v>
      </c>
      <c r="M2053" s="13">
        <v>45133</v>
      </c>
      <c r="N2053" s="14" t="str">
        <f>TEXT(M2053,"mmmm")</f>
        <v>July</v>
      </c>
      <c r="O2053" s="15">
        <f>MONTH(M2053)</f>
        <v>7</v>
      </c>
      <c r="P2053" s="11" t="s">
        <v>3592</v>
      </c>
      <c r="Q2053" s="16">
        <v>45134</v>
      </c>
      <c r="R2053" s="11" t="s">
        <v>4844</v>
      </c>
      <c r="S2053" s="17" t="str">
        <f>IFERROR(LEFT(R2053,FIND(" ",R2053)-1),R2053)</f>
        <v>0</v>
      </c>
      <c r="T2053" s="11">
        <v>0</v>
      </c>
      <c r="U2053" s="18">
        <f>IF(AND(T2053&gt;3,T2053&lt;&gt;"-"),"&gt;3",T2053)</f>
        <v>0</v>
      </c>
      <c r="V2053" s="19" t="s">
        <v>678</v>
      </c>
      <c r="W2053" s="20" t="str">
        <f>IF(V2053="-","",V2053)</f>
        <v>0</v>
      </c>
      <c r="X2053" s="21" t="s">
        <v>30</v>
      </c>
    </row>
    <row r="2054" spans="1:24" ht="15.75" customHeight="1" x14ac:dyDescent="0.3">
      <c r="A2054" s="10">
        <v>2053</v>
      </c>
      <c r="B2054" s="11" t="s">
        <v>4845</v>
      </c>
      <c r="C2054" s="11" t="s">
        <v>25</v>
      </c>
      <c r="D2054" s="11" t="s">
        <v>65</v>
      </c>
      <c r="E2054" s="11" t="str">
        <f>IFERROR(LEFT(D2054, FIND("-",D2054,1)-2),D2054)</f>
        <v>RANGKAIAN</v>
      </c>
      <c r="F2054" s="11" t="s">
        <v>2003</v>
      </c>
      <c r="G2054" s="62" t="s">
        <v>28</v>
      </c>
      <c r="H2054" s="11" t="s">
        <v>670</v>
      </c>
      <c r="I2054" s="11" t="s">
        <v>675</v>
      </c>
      <c r="J2054" s="11" t="s">
        <v>233</v>
      </c>
      <c r="K2054" s="11" t="s">
        <v>1225</v>
      </c>
      <c r="L2054" s="12" t="str">
        <f>RIGHT(K2054, 4)</f>
        <v>2023</v>
      </c>
      <c r="M2054" s="13">
        <v>45244</v>
      </c>
      <c r="N2054" s="14" t="str">
        <f>TEXT(M2054,"mmmm")</f>
        <v>November</v>
      </c>
      <c r="O2054" s="15">
        <f>MONTH(M2054)</f>
        <v>11</v>
      </c>
      <c r="P2054" s="11" t="s">
        <v>659</v>
      </c>
      <c r="Q2054" s="16">
        <v>45245</v>
      </c>
      <c r="R2054" s="11" t="s">
        <v>4846</v>
      </c>
      <c r="S2054" s="17" t="str">
        <f>IFERROR(LEFT(R2054,FIND(" ",R2054)-1),R2054)</f>
        <v>0</v>
      </c>
      <c r="T2054" s="11">
        <v>0</v>
      </c>
      <c r="U2054" s="18">
        <f>IF(AND(T2054&gt;3,T2054&lt;&gt;"-"),"&gt;3",T2054)</f>
        <v>0</v>
      </c>
      <c r="V2054" s="19" t="s">
        <v>678</v>
      </c>
      <c r="W2054" s="20" t="str">
        <f>IF(V2054="-","",V2054)</f>
        <v>0</v>
      </c>
      <c r="X2054" s="21" t="s">
        <v>30</v>
      </c>
    </row>
    <row r="2055" spans="1:24" ht="15.75" customHeight="1" x14ac:dyDescent="0.3">
      <c r="A2055" s="10">
        <v>2054</v>
      </c>
      <c r="B2055" s="11" t="s">
        <v>4847</v>
      </c>
      <c r="C2055" s="11" t="s">
        <v>39</v>
      </c>
      <c r="D2055" s="11" t="s">
        <v>51</v>
      </c>
      <c r="E2055" s="11" t="str">
        <f>IFERROR(LEFT(D2055, FIND("-",D2055,1)-2),D2055)</f>
        <v>OPERASI</v>
      </c>
      <c r="F2055" s="11" t="s">
        <v>27</v>
      </c>
      <c r="G2055" s="62" t="s">
        <v>28</v>
      </c>
      <c r="H2055" s="11" t="s">
        <v>670</v>
      </c>
      <c r="I2055" s="11" t="s">
        <v>675</v>
      </c>
      <c r="J2055" s="11" t="s">
        <v>741</v>
      </c>
      <c r="K2055" s="11" t="s">
        <v>4304</v>
      </c>
      <c r="L2055" s="12" t="str">
        <f>RIGHT(K2055, 4)</f>
        <v>2021</v>
      </c>
      <c r="M2055" s="13">
        <v>44206</v>
      </c>
      <c r="N2055" s="14" t="str">
        <f>TEXT(M2055,"mmmm")</f>
        <v>January</v>
      </c>
      <c r="O2055" s="15">
        <f>MONTH(M2055)</f>
        <v>1</v>
      </c>
      <c r="P2055" s="11" t="s">
        <v>146</v>
      </c>
      <c r="Q2055" s="16">
        <v>44207</v>
      </c>
      <c r="R2055" s="11" t="s">
        <v>4848</v>
      </c>
      <c r="S2055" s="17" t="str">
        <f>IFERROR(LEFT(R2055,FIND(" ",R2055)-1),R2055)</f>
        <v>0</v>
      </c>
      <c r="T2055" s="11">
        <v>0</v>
      </c>
      <c r="U2055" s="18">
        <f>IF(AND(T2055&gt;3,T2055&lt;&gt;"-"),"&gt;3",T2055)</f>
        <v>0</v>
      </c>
      <c r="V2055" s="19" t="s">
        <v>678</v>
      </c>
      <c r="W2055" s="20" t="str">
        <f>IF(V2055="-","",V2055)</f>
        <v>0</v>
      </c>
      <c r="X2055" s="21" t="s">
        <v>30</v>
      </c>
    </row>
    <row r="2056" spans="1:24" ht="15.75" customHeight="1" x14ac:dyDescent="0.3">
      <c r="A2056" s="10">
        <v>2055</v>
      </c>
      <c r="B2056" s="11" t="s">
        <v>4849</v>
      </c>
      <c r="C2056" s="11" t="s">
        <v>39</v>
      </c>
      <c r="D2056" s="11" t="s">
        <v>33</v>
      </c>
      <c r="E2056" s="11" t="str">
        <f>IFERROR(LEFT(D2056, FIND("-",D2056,1)-2),D2056)</f>
        <v>OPERASI</v>
      </c>
      <c r="F2056" s="11" t="s">
        <v>84</v>
      </c>
      <c r="G2056" s="62" t="s">
        <v>28</v>
      </c>
      <c r="H2056" s="11" t="s">
        <v>670</v>
      </c>
      <c r="I2056" s="11" t="s">
        <v>671</v>
      </c>
      <c r="J2056" s="11" t="s">
        <v>97</v>
      </c>
      <c r="K2056" s="11" t="s">
        <v>3006</v>
      </c>
      <c r="L2056" s="12" t="str">
        <f>RIGHT(K2056, 4)</f>
        <v>2021</v>
      </c>
      <c r="M2056" s="13">
        <v>44476</v>
      </c>
      <c r="N2056" s="14" t="str">
        <f>TEXT(M2056,"mmmm")</f>
        <v>October</v>
      </c>
      <c r="O2056" s="15">
        <f>MONTH(M2056)</f>
        <v>10</v>
      </c>
      <c r="P2056" s="11" t="s">
        <v>2004</v>
      </c>
      <c r="Q2056" s="16">
        <v>44477</v>
      </c>
      <c r="R2056" s="11" t="s">
        <v>4850</v>
      </c>
      <c r="S2056" s="17" t="str">
        <f>IFERROR(LEFT(R2056,FIND(" ",R2056)-1),R2056)</f>
        <v>0</v>
      </c>
      <c r="T2056" s="11">
        <v>0</v>
      </c>
      <c r="U2056" s="18">
        <f>IF(AND(T2056&gt;3,T2056&lt;&gt;"-"),"&gt;3",T2056)</f>
        <v>0</v>
      </c>
      <c r="V2056" s="19" t="s">
        <v>678</v>
      </c>
      <c r="W2056" s="20" t="str">
        <f>IF(V2056="-","",V2056)</f>
        <v>0</v>
      </c>
      <c r="X2056" s="21" t="s">
        <v>30</v>
      </c>
    </row>
    <row r="2057" spans="1:24" ht="15.75" customHeight="1" x14ac:dyDescent="0.3">
      <c r="A2057" s="10">
        <v>2056</v>
      </c>
      <c r="B2057" s="11" t="s">
        <v>4851</v>
      </c>
      <c r="C2057" s="11" t="s">
        <v>39</v>
      </c>
      <c r="D2057" s="11" t="s">
        <v>51</v>
      </c>
      <c r="E2057" s="11" t="str">
        <f>IFERROR(LEFT(D2057, FIND("-",D2057,1)-2),D2057)</f>
        <v>OPERASI</v>
      </c>
      <c r="F2057" s="11" t="s">
        <v>52</v>
      </c>
      <c r="G2057" s="62" t="s">
        <v>28</v>
      </c>
      <c r="H2057" s="11" t="s">
        <v>670</v>
      </c>
      <c r="I2057" s="11" t="s">
        <v>675</v>
      </c>
      <c r="J2057" s="11" t="s">
        <v>741</v>
      </c>
      <c r="K2057" s="11" t="s">
        <v>3280</v>
      </c>
      <c r="L2057" s="12" t="str">
        <f>RIGHT(K2057, 4)</f>
        <v>2021</v>
      </c>
      <c r="M2057" s="13">
        <v>44390</v>
      </c>
      <c r="N2057" s="14" t="str">
        <f>TEXT(M2057,"mmmm")</f>
        <v>July</v>
      </c>
      <c r="O2057" s="15">
        <f>MONTH(M2057)</f>
        <v>7</v>
      </c>
      <c r="P2057" s="11" t="s">
        <v>3281</v>
      </c>
      <c r="Q2057" s="16">
        <v>44391</v>
      </c>
      <c r="R2057" s="11" t="s">
        <v>4852</v>
      </c>
      <c r="S2057" s="17" t="str">
        <f>IFERROR(LEFT(R2057,FIND(" ",R2057)-1),R2057)</f>
        <v>0</v>
      </c>
      <c r="T2057" s="11">
        <v>0</v>
      </c>
      <c r="U2057" s="18">
        <f>IF(AND(T2057&gt;3,T2057&lt;&gt;"-"),"&gt;3",T2057)</f>
        <v>0</v>
      </c>
      <c r="V2057" s="19" t="s">
        <v>678</v>
      </c>
      <c r="W2057" s="20" t="str">
        <f>IF(V2057="-","",V2057)</f>
        <v>0</v>
      </c>
      <c r="X2057" s="21" t="s">
        <v>30</v>
      </c>
    </row>
    <row r="2058" spans="1:24" ht="15.75" customHeight="1" x14ac:dyDescent="0.3">
      <c r="A2058" s="10">
        <v>2057</v>
      </c>
      <c r="B2058" s="11" t="s">
        <v>4853</v>
      </c>
      <c r="C2058" s="11" t="s">
        <v>117</v>
      </c>
      <c r="D2058" s="11" t="s">
        <v>111</v>
      </c>
      <c r="E2058" s="11" t="str">
        <f>IFERROR(LEFT(D2058, FIND("-",D2058,1)-2),D2058)</f>
        <v>SISTEM</v>
      </c>
      <c r="F2058" s="11" t="s">
        <v>27</v>
      </c>
      <c r="G2058" s="62" t="s">
        <v>28</v>
      </c>
      <c r="H2058" s="11" t="s">
        <v>670</v>
      </c>
      <c r="I2058" s="11" t="s">
        <v>675</v>
      </c>
      <c r="J2058" s="11" t="s">
        <v>104</v>
      </c>
      <c r="K2058" s="11" t="s">
        <v>143</v>
      </c>
      <c r="L2058" s="12" t="str">
        <f>RIGHT(K2058, 4)</f>
        <v>2020</v>
      </c>
      <c r="M2058" s="13">
        <v>44179</v>
      </c>
      <c r="N2058" s="14" t="str">
        <f>TEXT(M2058,"mmmm")</f>
        <v>December</v>
      </c>
      <c r="O2058" s="15">
        <f>MONTH(M2058)</f>
        <v>12</v>
      </c>
      <c r="P2058" s="11" t="s">
        <v>3194</v>
      </c>
      <c r="Q2058" s="16">
        <v>44180</v>
      </c>
      <c r="R2058" s="11" t="s">
        <v>4854</v>
      </c>
      <c r="S2058" s="17" t="str">
        <f>IFERROR(LEFT(R2058,FIND(" ",R2058)-1),R2058)</f>
        <v>0</v>
      </c>
      <c r="T2058" s="11">
        <v>0</v>
      </c>
      <c r="U2058" s="18">
        <f>IF(AND(T2058&gt;3,T2058&lt;&gt;"-"),"&gt;3",T2058)</f>
        <v>0</v>
      </c>
      <c r="V2058" s="19" t="s">
        <v>678</v>
      </c>
      <c r="W2058" s="20" t="str">
        <f>IF(V2058="-","",V2058)</f>
        <v>0</v>
      </c>
      <c r="X2058" s="21" t="s">
        <v>30</v>
      </c>
    </row>
    <row r="2059" spans="1:24" ht="15.75" customHeight="1" x14ac:dyDescent="0.3">
      <c r="A2059" s="10">
        <v>2058</v>
      </c>
      <c r="B2059" s="11" t="s">
        <v>4855</v>
      </c>
      <c r="C2059" s="11" t="s">
        <v>39</v>
      </c>
      <c r="D2059" s="11" t="s">
        <v>33</v>
      </c>
      <c r="E2059" s="11" t="str">
        <f>IFERROR(LEFT(D2059, FIND("-",D2059,1)-2),D2059)</f>
        <v>OPERASI</v>
      </c>
      <c r="F2059" s="11" t="s">
        <v>34</v>
      </c>
      <c r="G2059" s="62" t="s">
        <v>28</v>
      </c>
      <c r="H2059" s="11" t="s">
        <v>670</v>
      </c>
      <c r="I2059" s="11" t="s">
        <v>675</v>
      </c>
      <c r="J2059" s="11" t="s">
        <v>58</v>
      </c>
      <c r="K2059" s="11" t="s">
        <v>4856</v>
      </c>
      <c r="L2059" s="12" t="str">
        <f>RIGHT(K2059, 4)</f>
        <v>2023</v>
      </c>
      <c r="M2059" s="13">
        <v>45270</v>
      </c>
      <c r="N2059" s="14" t="str">
        <f>TEXT(M2059,"mmmm")</f>
        <v>December</v>
      </c>
      <c r="O2059" s="15">
        <f>MONTH(M2059)</f>
        <v>12</v>
      </c>
      <c r="P2059" s="11" t="s">
        <v>4857</v>
      </c>
      <c r="Q2059" s="16">
        <v>45271</v>
      </c>
      <c r="R2059" s="11" t="s">
        <v>4858</v>
      </c>
      <c r="S2059" s="17" t="str">
        <f>IFERROR(LEFT(R2059,FIND(" ",R2059)-1),R2059)</f>
        <v>0</v>
      </c>
      <c r="T2059" s="11">
        <v>0</v>
      </c>
      <c r="U2059" s="18">
        <f>IF(AND(T2059&gt;3,T2059&lt;&gt;"-"),"&gt;3",T2059)</f>
        <v>0</v>
      </c>
      <c r="V2059" s="19" t="s">
        <v>678</v>
      </c>
      <c r="W2059" s="20" t="str">
        <f>IF(V2059="-","",V2059)</f>
        <v>0</v>
      </c>
      <c r="X2059" s="21" t="s">
        <v>30</v>
      </c>
    </row>
    <row r="2060" spans="1:24" ht="15.75" customHeight="1" x14ac:dyDescent="0.3">
      <c r="A2060" s="10">
        <v>2059</v>
      </c>
      <c r="B2060" s="11" t="s">
        <v>4859</v>
      </c>
      <c r="C2060" s="11" t="s">
        <v>39</v>
      </c>
      <c r="D2060" s="11" t="s">
        <v>51</v>
      </c>
      <c r="E2060" s="11" t="str">
        <f>IFERROR(LEFT(D2060, FIND("-",D2060,1)-2),D2060)</f>
        <v>OPERASI</v>
      </c>
      <c r="F2060" s="11" t="s">
        <v>27</v>
      </c>
      <c r="G2060" s="62" t="s">
        <v>28</v>
      </c>
      <c r="H2060" s="11" t="s">
        <v>670</v>
      </c>
      <c r="I2060" s="11" t="s">
        <v>671</v>
      </c>
      <c r="J2060" s="11" t="s">
        <v>697</v>
      </c>
      <c r="K2060" s="11" t="s">
        <v>757</v>
      </c>
      <c r="L2060" s="12" t="str">
        <f>RIGHT(K2060, 4)</f>
        <v>2021</v>
      </c>
      <c r="M2060" s="13">
        <v>44496</v>
      </c>
      <c r="N2060" s="14" t="str">
        <f>TEXT(M2060,"mmmm")</f>
        <v>October</v>
      </c>
      <c r="O2060" s="15">
        <f>MONTH(M2060)</f>
        <v>10</v>
      </c>
      <c r="P2060" s="11" t="s">
        <v>909</v>
      </c>
      <c r="Q2060" s="16">
        <v>44497</v>
      </c>
      <c r="R2060" s="11" t="s">
        <v>4860</v>
      </c>
      <c r="S2060" s="17" t="str">
        <f>IFERROR(LEFT(R2060,FIND(" ",R2060)-1),R2060)</f>
        <v>0</v>
      </c>
      <c r="T2060" s="11">
        <v>0</v>
      </c>
      <c r="U2060" s="18">
        <f>IF(AND(T2060&gt;3,T2060&lt;&gt;"-"),"&gt;3",T2060)</f>
        <v>0</v>
      </c>
      <c r="V2060" s="19" t="s">
        <v>678</v>
      </c>
      <c r="W2060" s="20" t="str">
        <f>IF(V2060="-","",V2060)</f>
        <v>0</v>
      </c>
      <c r="X2060" s="21" t="s">
        <v>30</v>
      </c>
    </row>
    <row r="2061" spans="1:24" ht="15.75" customHeight="1" x14ac:dyDescent="0.3">
      <c r="A2061" s="10">
        <v>2060</v>
      </c>
      <c r="B2061" s="11" t="s">
        <v>4861</v>
      </c>
      <c r="C2061" s="11" t="s">
        <v>25</v>
      </c>
      <c r="D2061" s="11" t="s">
        <v>46</v>
      </c>
      <c r="E2061" s="11" t="str">
        <f>IFERROR(LEFT(D2061, FIND("-",D2061,1)-2),D2061)</f>
        <v>OPERASI</v>
      </c>
      <c r="F2061" s="11" t="s">
        <v>47</v>
      </c>
      <c r="G2061" s="62" t="s">
        <v>28</v>
      </c>
      <c r="H2061" s="11" t="s">
        <v>684</v>
      </c>
      <c r="I2061" s="11" t="s">
        <v>675</v>
      </c>
      <c r="J2061" s="11" t="s">
        <v>104</v>
      </c>
      <c r="K2061" s="11" t="s">
        <v>638</v>
      </c>
      <c r="L2061" s="12" t="str">
        <f>RIGHT(K2061, 4)</f>
        <v>2023</v>
      </c>
      <c r="M2061" s="13">
        <v>45221</v>
      </c>
      <c r="N2061" s="14" t="str">
        <f>TEXT(M2061,"mmmm")</f>
        <v>October</v>
      </c>
      <c r="O2061" s="15">
        <f>MONTH(M2061)</f>
        <v>10</v>
      </c>
      <c r="P2061" s="11" t="s">
        <v>2483</v>
      </c>
      <c r="Q2061" s="16">
        <v>45222</v>
      </c>
      <c r="R2061" s="11" t="s">
        <v>4862</v>
      </c>
      <c r="S2061" s="17" t="str">
        <f>IFERROR(LEFT(R2061,FIND(" ",R2061)-1),R2061)</f>
        <v>0</v>
      </c>
      <c r="T2061" s="11">
        <v>0</v>
      </c>
      <c r="U2061" s="18">
        <f>IF(AND(T2061&gt;3,T2061&lt;&gt;"-"),"&gt;3",T2061)</f>
        <v>0</v>
      </c>
      <c r="V2061" s="19" t="s">
        <v>678</v>
      </c>
      <c r="W2061" s="20" t="str">
        <f>IF(V2061="-","",V2061)</f>
        <v>0</v>
      </c>
      <c r="X2061" s="21" t="s">
        <v>687</v>
      </c>
    </row>
    <row r="2062" spans="1:24" ht="15.75" customHeight="1" x14ac:dyDescent="0.3">
      <c r="A2062" s="10">
        <v>2061</v>
      </c>
      <c r="B2062" s="11" t="s">
        <v>4863</v>
      </c>
      <c r="C2062" s="11" t="s">
        <v>39</v>
      </c>
      <c r="D2062" s="11" t="s">
        <v>33</v>
      </c>
      <c r="E2062" s="11" t="str">
        <f>IFERROR(LEFT(D2062, FIND("-",D2062,1)-2),D2062)</f>
        <v>OPERASI</v>
      </c>
      <c r="F2062" s="11" t="s">
        <v>34</v>
      </c>
      <c r="G2062" s="62" t="s">
        <v>28</v>
      </c>
      <c r="H2062" s="11" t="s">
        <v>670</v>
      </c>
      <c r="I2062" s="11" t="s">
        <v>675</v>
      </c>
      <c r="J2062" s="11" t="s">
        <v>58</v>
      </c>
      <c r="K2062" s="11" t="s">
        <v>3762</v>
      </c>
      <c r="L2062" s="12" t="str">
        <f>RIGHT(K2062, 4)</f>
        <v>2023</v>
      </c>
      <c r="M2062" s="13">
        <v>45148</v>
      </c>
      <c r="N2062" s="14" t="str">
        <f>TEXT(M2062,"mmmm")</f>
        <v>August</v>
      </c>
      <c r="O2062" s="15">
        <f>MONTH(M2062)</f>
        <v>8</v>
      </c>
      <c r="P2062" s="11" t="s">
        <v>598</v>
      </c>
      <c r="Q2062" s="16">
        <v>45149</v>
      </c>
      <c r="R2062" s="11" t="s">
        <v>4864</v>
      </c>
      <c r="S2062" s="17" t="str">
        <f>IFERROR(LEFT(R2062,FIND(" ",R2062)-1),R2062)</f>
        <v>0</v>
      </c>
      <c r="T2062" s="11">
        <v>0</v>
      </c>
      <c r="U2062" s="18">
        <f>IF(AND(T2062&gt;3,T2062&lt;&gt;"-"),"&gt;3",T2062)</f>
        <v>0</v>
      </c>
      <c r="V2062" s="19" t="s">
        <v>678</v>
      </c>
      <c r="W2062" s="20" t="str">
        <f>IF(V2062="-","",V2062)</f>
        <v>0</v>
      </c>
      <c r="X2062" s="21" t="s">
        <v>30</v>
      </c>
    </row>
    <row r="2063" spans="1:24" ht="15.75" customHeight="1" x14ac:dyDescent="0.3">
      <c r="A2063" s="10">
        <v>2062</v>
      </c>
      <c r="B2063" s="11" t="s">
        <v>4865</v>
      </c>
      <c r="C2063" s="11" t="s">
        <v>39</v>
      </c>
      <c r="D2063" s="11" t="s">
        <v>51</v>
      </c>
      <c r="E2063" s="11" t="str">
        <f>IFERROR(LEFT(D2063, FIND("-",D2063,1)-2),D2063)</f>
        <v>OPERASI</v>
      </c>
      <c r="F2063" s="11" t="s">
        <v>27</v>
      </c>
      <c r="G2063" s="62" t="s">
        <v>28</v>
      </c>
      <c r="H2063" s="11" t="s">
        <v>670</v>
      </c>
      <c r="I2063" s="11" t="s">
        <v>671</v>
      </c>
      <c r="J2063" s="11" t="s">
        <v>697</v>
      </c>
      <c r="K2063" s="11" t="s">
        <v>4866</v>
      </c>
      <c r="L2063" s="12" t="str">
        <f>RIGHT(K2063, 4)</f>
        <v>2020</v>
      </c>
      <c r="M2063" s="13">
        <v>44046</v>
      </c>
      <c r="N2063" s="14" t="str">
        <f>TEXT(M2063,"mmmm")</f>
        <v>August</v>
      </c>
      <c r="O2063" s="15">
        <f>MONTH(M2063)</f>
        <v>8</v>
      </c>
      <c r="P2063" s="11" t="s">
        <v>4867</v>
      </c>
      <c r="Q2063" s="16">
        <v>44047</v>
      </c>
      <c r="R2063" s="11" t="s">
        <v>4868</v>
      </c>
      <c r="S2063" s="17" t="str">
        <f>IFERROR(LEFT(R2063,FIND(" ",R2063)-1),R2063)</f>
        <v>0</v>
      </c>
      <c r="T2063" s="11">
        <v>0</v>
      </c>
      <c r="U2063" s="18">
        <f>IF(AND(T2063&gt;3,T2063&lt;&gt;"-"),"&gt;3",T2063)</f>
        <v>0</v>
      </c>
      <c r="V2063" s="19" t="s">
        <v>678</v>
      </c>
      <c r="W2063" s="20" t="str">
        <f>IF(V2063="-","",V2063)</f>
        <v>0</v>
      </c>
      <c r="X2063" s="21" t="s">
        <v>30</v>
      </c>
    </row>
    <row r="2064" spans="1:24" ht="15.75" customHeight="1" x14ac:dyDescent="0.3">
      <c r="A2064" s="10">
        <v>2063</v>
      </c>
      <c r="B2064" s="11" t="s">
        <v>4869</v>
      </c>
      <c r="C2064" s="11" t="s">
        <v>25</v>
      </c>
      <c r="D2064" s="11" t="s">
        <v>33</v>
      </c>
      <c r="E2064" s="11" t="str">
        <f>IFERROR(LEFT(D2064, FIND("-",D2064,1)-2),D2064)</f>
        <v>OPERASI</v>
      </c>
      <c r="F2064" s="11" t="s">
        <v>84</v>
      </c>
      <c r="G2064" s="62" t="s">
        <v>28</v>
      </c>
      <c r="H2064" s="11" t="s">
        <v>670</v>
      </c>
      <c r="I2064" s="11" t="s">
        <v>675</v>
      </c>
      <c r="J2064" s="11" t="s">
        <v>813</v>
      </c>
      <c r="K2064" s="11" t="s">
        <v>4356</v>
      </c>
      <c r="L2064" s="12" t="str">
        <f>RIGHT(K2064, 4)</f>
        <v>2022</v>
      </c>
      <c r="M2064" s="13">
        <v>44728</v>
      </c>
      <c r="N2064" s="14" t="str">
        <f>TEXT(M2064,"mmmm")</f>
        <v>June</v>
      </c>
      <c r="O2064" s="15">
        <f>MONTH(M2064)</f>
        <v>6</v>
      </c>
      <c r="P2064" s="11" t="s">
        <v>4357</v>
      </c>
      <c r="Q2064" s="16">
        <v>44729</v>
      </c>
      <c r="R2064" s="11" t="s">
        <v>4870</v>
      </c>
      <c r="S2064" s="17" t="str">
        <f>IFERROR(LEFT(R2064,FIND(" ",R2064)-1),R2064)</f>
        <v>0</v>
      </c>
      <c r="T2064" s="11">
        <v>0</v>
      </c>
      <c r="U2064" s="18">
        <f>IF(AND(T2064&gt;3,T2064&lt;&gt;"-"),"&gt;3",T2064)</f>
        <v>0</v>
      </c>
      <c r="V2064" s="19" t="s">
        <v>678</v>
      </c>
      <c r="W2064" s="20" t="str">
        <f>IF(V2064="-","",V2064)</f>
        <v>0</v>
      </c>
      <c r="X2064" s="21" t="s">
        <v>30</v>
      </c>
    </row>
    <row r="2065" spans="1:24" ht="15.75" customHeight="1" x14ac:dyDescent="0.3">
      <c r="A2065" s="10">
        <v>2064</v>
      </c>
      <c r="B2065" s="11" t="s">
        <v>4871</v>
      </c>
      <c r="C2065" s="11" t="s">
        <v>39</v>
      </c>
      <c r="D2065" s="11" t="s">
        <v>33</v>
      </c>
      <c r="E2065" s="11" t="str">
        <f>IFERROR(LEFT(D2065, FIND("-",D2065,1)-2),D2065)</f>
        <v>OPERASI</v>
      </c>
      <c r="F2065" s="11" t="s">
        <v>34</v>
      </c>
      <c r="G2065" s="62" t="s">
        <v>28</v>
      </c>
      <c r="H2065" s="11" t="s">
        <v>684</v>
      </c>
      <c r="I2065" s="11" t="s">
        <v>675</v>
      </c>
      <c r="J2065" s="11" t="s">
        <v>58</v>
      </c>
      <c r="K2065" s="11" t="s">
        <v>250</v>
      </c>
      <c r="L2065" s="12" t="str">
        <f>RIGHT(K2065, 4)</f>
        <v>2021</v>
      </c>
      <c r="M2065" s="13">
        <v>44483</v>
      </c>
      <c r="N2065" s="14" t="str">
        <f>TEXT(M2065,"mmmm")</f>
        <v>October</v>
      </c>
      <c r="O2065" s="15">
        <f>MONTH(M2065)</f>
        <v>10</v>
      </c>
      <c r="P2065" s="11" t="s">
        <v>1833</v>
      </c>
      <c r="Q2065" s="16">
        <v>44484</v>
      </c>
      <c r="R2065" s="11" t="s">
        <v>4872</v>
      </c>
      <c r="S2065" s="17" t="str">
        <f>IFERROR(LEFT(R2065,FIND(" ",R2065)-1),R2065)</f>
        <v>0</v>
      </c>
      <c r="T2065" s="11">
        <v>0</v>
      </c>
      <c r="U2065" s="18">
        <f>IF(AND(T2065&gt;3,T2065&lt;&gt;"-"),"&gt;3",T2065)</f>
        <v>0</v>
      </c>
      <c r="V2065" s="19" t="s">
        <v>678</v>
      </c>
      <c r="W2065" s="20" t="str">
        <f>IF(V2065="-","",V2065)</f>
        <v>0</v>
      </c>
      <c r="X2065" s="21" t="s">
        <v>687</v>
      </c>
    </row>
    <row r="2066" spans="1:24" ht="15.75" customHeight="1" x14ac:dyDescent="0.3">
      <c r="A2066" s="10">
        <v>2065</v>
      </c>
      <c r="B2066" s="11" t="s">
        <v>4873</v>
      </c>
      <c r="C2066" s="11" t="s">
        <v>25</v>
      </c>
      <c r="D2066" s="11" t="s">
        <v>51</v>
      </c>
      <c r="E2066" s="11" t="str">
        <f>IFERROR(LEFT(D2066, FIND("-",D2066,1)-2),D2066)</f>
        <v>OPERASI</v>
      </c>
      <c r="F2066" s="11" t="s">
        <v>52</v>
      </c>
      <c r="G2066" s="62" t="s">
        <v>28</v>
      </c>
      <c r="H2066" s="11" t="s">
        <v>684</v>
      </c>
      <c r="I2066" s="11" t="s">
        <v>671</v>
      </c>
      <c r="J2066" s="11" t="s">
        <v>697</v>
      </c>
      <c r="K2066" s="11" t="s">
        <v>3248</v>
      </c>
      <c r="L2066" s="12" t="str">
        <f>RIGHT(K2066, 4)</f>
        <v>2020</v>
      </c>
      <c r="M2066" s="13">
        <v>44143</v>
      </c>
      <c r="N2066" s="14" t="str">
        <f>TEXT(M2066,"mmmm")</f>
        <v>November</v>
      </c>
      <c r="O2066" s="15">
        <f>MONTH(M2066)</f>
        <v>11</v>
      </c>
      <c r="P2066" s="11" t="s">
        <v>2033</v>
      </c>
      <c r="Q2066" s="16">
        <v>44144</v>
      </c>
      <c r="R2066" s="11" t="s">
        <v>4874</v>
      </c>
      <c r="S2066" s="17" t="str">
        <f>IFERROR(LEFT(R2066,FIND(" ",R2066)-1),R2066)</f>
        <v>0</v>
      </c>
      <c r="T2066" s="11">
        <v>0</v>
      </c>
      <c r="U2066" s="18">
        <f>IF(AND(T2066&gt;3,T2066&lt;&gt;"-"),"&gt;3",T2066)</f>
        <v>0</v>
      </c>
      <c r="V2066" s="19" t="s">
        <v>678</v>
      </c>
      <c r="W2066" s="20" t="str">
        <f>IF(V2066="-","",V2066)</f>
        <v>0</v>
      </c>
      <c r="X2066" s="21" t="s">
        <v>687</v>
      </c>
    </row>
    <row r="2067" spans="1:24" ht="15.75" customHeight="1" x14ac:dyDescent="0.3">
      <c r="A2067" s="10">
        <v>2066</v>
      </c>
      <c r="B2067" s="11" t="s">
        <v>4875</v>
      </c>
      <c r="C2067" s="11" t="s">
        <v>25</v>
      </c>
      <c r="D2067" s="11" t="s">
        <v>55</v>
      </c>
      <c r="E2067" s="11" t="str">
        <f>IFERROR(LEFT(D2067, FIND("-",D2067,1)-2),D2067)</f>
        <v>OPERASI</v>
      </c>
      <c r="F2067" s="11" t="s">
        <v>56</v>
      </c>
      <c r="G2067" s="62" t="s">
        <v>28</v>
      </c>
      <c r="H2067" s="11" t="s">
        <v>670</v>
      </c>
      <c r="I2067" s="11" t="s">
        <v>680</v>
      </c>
      <c r="J2067" s="11" t="s">
        <v>233</v>
      </c>
      <c r="K2067" s="11" t="s">
        <v>1236</v>
      </c>
      <c r="L2067" s="12" t="str">
        <f>RIGHT(K2067, 4)</f>
        <v>2021</v>
      </c>
      <c r="M2067" s="13">
        <v>44291</v>
      </c>
      <c r="N2067" s="14" t="str">
        <f>TEXT(M2067,"mmmm")</f>
        <v>April</v>
      </c>
      <c r="O2067" s="15">
        <f>MONTH(M2067)</f>
        <v>4</v>
      </c>
      <c r="P2067" s="11" t="s">
        <v>1144</v>
      </c>
      <c r="Q2067" s="16">
        <v>44292</v>
      </c>
      <c r="R2067" s="11" t="s">
        <v>4876</v>
      </c>
      <c r="S2067" s="17" t="str">
        <f>IFERROR(LEFT(R2067,FIND(" ",R2067)-1),R2067)</f>
        <v>0</v>
      </c>
      <c r="T2067" s="11">
        <v>0</v>
      </c>
      <c r="U2067" s="18">
        <f>IF(AND(T2067&gt;3,T2067&lt;&gt;"-"),"&gt;3",T2067)</f>
        <v>0</v>
      </c>
      <c r="V2067" s="19" t="s">
        <v>678</v>
      </c>
      <c r="W2067" s="20" t="str">
        <f>IF(V2067="-","",V2067)</f>
        <v>0</v>
      </c>
      <c r="X2067" s="21" t="s">
        <v>30</v>
      </c>
    </row>
    <row r="2068" spans="1:24" ht="15.75" customHeight="1" x14ac:dyDescent="0.3">
      <c r="A2068" s="10">
        <v>2067</v>
      </c>
      <c r="B2068" s="11" t="s">
        <v>4877</v>
      </c>
      <c r="C2068" s="11" t="s">
        <v>39</v>
      </c>
      <c r="D2068" s="11" t="s">
        <v>33</v>
      </c>
      <c r="E2068" s="11" t="str">
        <f>IFERROR(LEFT(D2068, FIND("-",D2068,1)-2),D2068)</f>
        <v>OPERASI</v>
      </c>
      <c r="F2068" s="11" t="s">
        <v>34</v>
      </c>
      <c r="G2068" s="62" t="s">
        <v>28</v>
      </c>
      <c r="H2068" s="11" t="s">
        <v>670</v>
      </c>
      <c r="I2068" s="11" t="s">
        <v>675</v>
      </c>
      <c r="J2068" s="11" t="s">
        <v>58</v>
      </c>
      <c r="K2068" s="11" t="s">
        <v>447</v>
      </c>
      <c r="L2068" s="12" t="str">
        <f>RIGHT(K2068, 4)</f>
        <v>2022</v>
      </c>
      <c r="M2068" s="13">
        <v>44846</v>
      </c>
      <c r="N2068" s="14" t="str">
        <f>TEXT(M2068,"mmmm")</f>
        <v>October</v>
      </c>
      <c r="O2068" s="15">
        <f>MONTH(M2068)</f>
        <v>10</v>
      </c>
      <c r="P2068" s="11" t="s">
        <v>1644</v>
      </c>
      <c r="Q2068" s="16">
        <v>44847</v>
      </c>
      <c r="R2068" s="11" t="s">
        <v>4878</v>
      </c>
      <c r="S2068" s="17" t="str">
        <f>IFERROR(LEFT(R2068,FIND(" ",R2068)-1),R2068)</f>
        <v>0</v>
      </c>
      <c r="T2068" s="11">
        <v>0</v>
      </c>
      <c r="U2068" s="18">
        <f>IF(AND(T2068&gt;3,T2068&lt;&gt;"-"),"&gt;3",T2068)</f>
        <v>0</v>
      </c>
      <c r="V2068" s="19" t="s">
        <v>678</v>
      </c>
      <c r="W2068" s="20" t="str">
        <f>IF(V2068="-","",V2068)</f>
        <v>0</v>
      </c>
      <c r="X2068" s="21" t="s">
        <v>30</v>
      </c>
    </row>
    <row r="2069" spans="1:24" ht="15.75" customHeight="1" x14ac:dyDescent="0.3">
      <c r="A2069" s="10">
        <v>2068</v>
      </c>
      <c r="B2069" s="11" t="s">
        <v>4879</v>
      </c>
      <c r="C2069" s="11" t="s">
        <v>39</v>
      </c>
      <c r="D2069" s="11" t="s">
        <v>33</v>
      </c>
      <c r="E2069" s="11" t="str">
        <f>IFERROR(LEFT(D2069, FIND("-",D2069,1)-2),D2069)</f>
        <v>OPERASI</v>
      </c>
      <c r="F2069" s="11" t="s">
        <v>34</v>
      </c>
      <c r="G2069" s="62" t="s">
        <v>28</v>
      </c>
      <c r="H2069" s="11" t="s">
        <v>670</v>
      </c>
      <c r="I2069" s="11" t="s">
        <v>675</v>
      </c>
      <c r="J2069" s="11" t="s">
        <v>741</v>
      </c>
      <c r="K2069" s="11" t="s">
        <v>436</v>
      </c>
      <c r="L2069" s="12" t="str">
        <f>RIGHT(K2069, 4)</f>
        <v>2022</v>
      </c>
      <c r="M2069" s="13">
        <v>44833</v>
      </c>
      <c r="N2069" s="14" t="str">
        <f>TEXT(M2069,"mmmm")</f>
        <v>September</v>
      </c>
      <c r="O2069" s="15">
        <f>MONTH(M2069)</f>
        <v>9</v>
      </c>
      <c r="P2069" s="11" t="s">
        <v>438</v>
      </c>
      <c r="Q2069" s="16">
        <v>44834</v>
      </c>
      <c r="R2069" s="11" t="s">
        <v>4880</v>
      </c>
      <c r="S2069" s="17" t="str">
        <f>IFERROR(LEFT(R2069,FIND(" ",R2069)-1),R2069)</f>
        <v>0</v>
      </c>
      <c r="T2069" s="11">
        <v>0</v>
      </c>
      <c r="U2069" s="18">
        <f>IF(AND(T2069&gt;3,T2069&lt;&gt;"-"),"&gt;3",T2069)</f>
        <v>0</v>
      </c>
      <c r="V2069" s="19" t="s">
        <v>678</v>
      </c>
      <c r="W2069" s="20" t="str">
        <f>IF(V2069="-","",V2069)</f>
        <v>0</v>
      </c>
      <c r="X2069" s="21" t="s">
        <v>30</v>
      </c>
    </row>
    <row r="2070" spans="1:24" ht="15.75" customHeight="1" x14ac:dyDescent="0.3">
      <c r="A2070" s="10">
        <v>2069</v>
      </c>
      <c r="B2070" s="11" t="s">
        <v>4881</v>
      </c>
      <c r="C2070" s="11" t="s">
        <v>39</v>
      </c>
      <c r="D2070" s="11" t="s">
        <v>33</v>
      </c>
      <c r="E2070" s="11" t="str">
        <f>IFERROR(LEFT(D2070, FIND("-",D2070,1)-2),D2070)</f>
        <v>OPERASI</v>
      </c>
      <c r="F2070" s="11" t="s">
        <v>84</v>
      </c>
      <c r="G2070" s="62" t="s">
        <v>28</v>
      </c>
      <c r="H2070" s="11" t="s">
        <v>670</v>
      </c>
      <c r="I2070" s="11" t="s">
        <v>675</v>
      </c>
      <c r="J2070" s="11" t="s">
        <v>1044</v>
      </c>
      <c r="K2070" s="11" t="s">
        <v>1131</v>
      </c>
      <c r="L2070" s="12" t="str">
        <f>RIGHT(K2070, 4)</f>
        <v>2023</v>
      </c>
      <c r="M2070" s="13">
        <v>45188</v>
      </c>
      <c r="N2070" s="14" t="str">
        <f>TEXT(M2070,"mmmm")</f>
        <v>September</v>
      </c>
      <c r="O2070" s="15">
        <f>MONTH(M2070)</f>
        <v>9</v>
      </c>
      <c r="P2070" s="11" t="s">
        <v>871</v>
      </c>
      <c r="Q2070" s="16">
        <v>45189</v>
      </c>
      <c r="R2070" s="11" t="s">
        <v>4882</v>
      </c>
      <c r="S2070" s="17" t="str">
        <f>IFERROR(LEFT(R2070,FIND(" ",R2070)-1),R2070)</f>
        <v>0</v>
      </c>
      <c r="T2070" s="11">
        <v>0</v>
      </c>
      <c r="U2070" s="18">
        <f>IF(AND(T2070&gt;3,T2070&lt;&gt;"-"),"&gt;3",T2070)</f>
        <v>0</v>
      </c>
      <c r="V2070" s="19" t="s">
        <v>678</v>
      </c>
      <c r="W2070" s="20" t="str">
        <f>IF(V2070="-","",V2070)</f>
        <v>0</v>
      </c>
      <c r="X2070" s="21" t="s">
        <v>30</v>
      </c>
    </row>
    <row r="2071" spans="1:24" ht="15.75" customHeight="1" x14ac:dyDescent="0.3">
      <c r="A2071" s="10">
        <v>2070</v>
      </c>
      <c r="B2071" s="11" t="s">
        <v>4883</v>
      </c>
      <c r="C2071" s="11" t="s">
        <v>25</v>
      </c>
      <c r="D2071" s="11" t="s">
        <v>33</v>
      </c>
      <c r="E2071" s="11" t="str">
        <f>IFERROR(LEFT(D2071, FIND("-",D2071,1)-2),D2071)</f>
        <v>OPERASI</v>
      </c>
      <c r="F2071" s="11" t="s">
        <v>34</v>
      </c>
      <c r="G2071" s="62" t="s">
        <v>28</v>
      </c>
      <c r="H2071" s="11" t="s">
        <v>670</v>
      </c>
      <c r="I2071" s="11" t="s">
        <v>671</v>
      </c>
      <c r="J2071" s="11" t="s">
        <v>58</v>
      </c>
      <c r="K2071" s="11" t="s">
        <v>2400</v>
      </c>
      <c r="L2071" s="12" t="str">
        <f>RIGHT(K2071, 4)</f>
        <v>2020</v>
      </c>
      <c r="M2071" s="13">
        <v>43930</v>
      </c>
      <c r="N2071" s="14" t="str">
        <f>TEXT(M2071,"mmmm")</f>
        <v>April</v>
      </c>
      <c r="O2071" s="15">
        <f>MONTH(M2071)</f>
        <v>4</v>
      </c>
      <c r="P2071" s="11" t="s">
        <v>766</v>
      </c>
      <c r="Q2071" s="16">
        <v>43931</v>
      </c>
      <c r="R2071" s="11" t="s">
        <v>4884</v>
      </c>
      <c r="S2071" s="17" t="str">
        <f>IFERROR(LEFT(R2071,FIND(" ",R2071)-1),R2071)</f>
        <v>0</v>
      </c>
      <c r="T2071" s="11">
        <v>0</v>
      </c>
      <c r="U2071" s="18">
        <f>IF(AND(T2071&gt;3,T2071&lt;&gt;"-"),"&gt;3",T2071)</f>
        <v>0</v>
      </c>
      <c r="V2071" s="19" t="s">
        <v>678</v>
      </c>
      <c r="W2071" s="20" t="str">
        <f>IF(V2071="-","",V2071)</f>
        <v>0</v>
      </c>
      <c r="X2071" s="21" t="s">
        <v>30</v>
      </c>
    </row>
    <row r="2072" spans="1:24" ht="15.75" customHeight="1" x14ac:dyDescent="0.3">
      <c r="A2072" s="10">
        <v>2071</v>
      </c>
      <c r="B2072" s="11" t="s">
        <v>4885</v>
      </c>
      <c r="C2072" s="11" t="s">
        <v>39</v>
      </c>
      <c r="D2072" s="11" t="s">
        <v>51</v>
      </c>
      <c r="E2072" s="11" t="str">
        <f>IFERROR(LEFT(D2072, FIND("-",D2072,1)-2),D2072)</f>
        <v>OPERASI</v>
      </c>
      <c r="F2072" s="11" t="s">
        <v>27</v>
      </c>
      <c r="G2072" s="62" t="s">
        <v>28</v>
      </c>
      <c r="H2072" s="11" t="s">
        <v>670</v>
      </c>
      <c r="I2072" s="11" t="s">
        <v>675</v>
      </c>
      <c r="J2072" s="11" t="s">
        <v>104</v>
      </c>
      <c r="K2072" s="11" t="s">
        <v>2709</v>
      </c>
      <c r="L2072" s="12" t="str">
        <f>RIGHT(K2072, 4)</f>
        <v>2022</v>
      </c>
      <c r="M2072" s="13">
        <v>44658</v>
      </c>
      <c r="N2072" s="14" t="str">
        <f>TEXT(M2072,"mmmm")</f>
        <v>April</v>
      </c>
      <c r="O2072" s="15">
        <f>MONTH(M2072)</f>
        <v>4</v>
      </c>
      <c r="P2072" s="11" t="s">
        <v>350</v>
      </c>
      <c r="Q2072" s="16">
        <v>44659</v>
      </c>
      <c r="R2072" s="11" t="s">
        <v>4886</v>
      </c>
      <c r="S2072" s="17" t="str">
        <f>IFERROR(LEFT(R2072,FIND(" ",R2072)-1),R2072)</f>
        <v>0</v>
      </c>
      <c r="T2072" s="11">
        <v>0</v>
      </c>
      <c r="U2072" s="18">
        <f>IF(AND(T2072&gt;3,T2072&lt;&gt;"-"),"&gt;3",T2072)</f>
        <v>0</v>
      </c>
      <c r="V2072" s="19" t="s">
        <v>678</v>
      </c>
      <c r="W2072" s="20" t="str">
        <f>IF(V2072="-","",V2072)</f>
        <v>0</v>
      </c>
      <c r="X2072" s="21" t="s">
        <v>30</v>
      </c>
    </row>
    <row r="2073" spans="1:24" ht="15.75" customHeight="1" x14ac:dyDescent="0.3">
      <c r="A2073" s="10">
        <v>2072</v>
      </c>
      <c r="B2073" s="11" t="s">
        <v>4887</v>
      </c>
      <c r="C2073" s="11" t="s">
        <v>25</v>
      </c>
      <c r="D2073" s="11" t="s">
        <v>122</v>
      </c>
      <c r="E2073" s="11" t="str">
        <f>IFERROR(LEFT(D2073, FIND("-",D2073,1)-2),D2073)</f>
        <v>SISTEM</v>
      </c>
      <c r="F2073" s="11" t="s">
        <v>27</v>
      </c>
      <c r="G2073" s="62" t="s">
        <v>28</v>
      </c>
      <c r="H2073" s="11" t="s">
        <v>670</v>
      </c>
      <c r="I2073" s="11" t="s">
        <v>680</v>
      </c>
      <c r="J2073" s="11" t="s">
        <v>2877</v>
      </c>
      <c r="K2073" s="11" t="s">
        <v>3275</v>
      </c>
      <c r="L2073" s="12" t="str">
        <f>RIGHT(K2073, 4)</f>
        <v>2020</v>
      </c>
      <c r="M2073" s="13">
        <v>44147</v>
      </c>
      <c r="N2073" s="14" t="str">
        <f>TEXT(M2073,"mmmm")</f>
        <v>November</v>
      </c>
      <c r="O2073" s="15">
        <f>MONTH(M2073)</f>
        <v>11</v>
      </c>
      <c r="P2073" s="11" t="s">
        <v>1541</v>
      </c>
      <c r="Q2073" s="16">
        <v>44148</v>
      </c>
      <c r="R2073" s="11" t="s">
        <v>4888</v>
      </c>
      <c r="S2073" s="17" t="str">
        <f>IFERROR(LEFT(R2073,FIND(" ",R2073)-1),R2073)</f>
        <v>0</v>
      </c>
      <c r="T2073" s="11">
        <v>0</v>
      </c>
      <c r="U2073" s="18">
        <f>IF(AND(T2073&gt;3,T2073&lt;&gt;"-"),"&gt;3",T2073)</f>
        <v>0</v>
      </c>
      <c r="V2073" s="19" t="s">
        <v>678</v>
      </c>
      <c r="W2073" s="20" t="str">
        <f>IF(V2073="-","",V2073)</f>
        <v>0</v>
      </c>
      <c r="X2073" s="21" t="s">
        <v>30</v>
      </c>
    </row>
    <row r="2074" spans="1:24" ht="15.75" customHeight="1" x14ac:dyDescent="0.3">
      <c r="A2074" s="10">
        <v>2073</v>
      </c>
      <c r="B2074" s="11" t="s">
        <v>4889</v>
      </c>
      <c r="C2074" s="11" t="s">
        <v>39</v>
      </c>
      <c r="D2074" s="11" t="s">
        <v>33</v>
      </c>
      <c r="E2074" s="11" t="str">
        <f>IFERROR(LEFT(D2074, FIND("-",D2074,1)-2),D2074)</f>
        <v>OPERASI</v>
      </c>
      <c r="F2074" s="11" t="s">
        <v>34</v>
      </c>
      <c r="G2074" s="62" t="s">
        <v>28</v>
      </c>
      <c r="H2074" s="11" t="s">
        <v>670</v>
      </c>
      <c r="I2074" s="11" t="s">
        <v>675</v>
      </c>
      <c r="J2074" s="11" t="s">
        <v>58</v>
      </c>
      <c r="K2074" s="11" t="s">
        <v>245</v>
      </c>
      <c r="L2074" s="12" t="str">
        <f>RIGHT(K2074, 4)</f>
        <v>2021</v>
      </c>
      <c r="M2074" s="13">
        <v>44480</v>
      </c>
      <c r="N2074" s="14" t="str">
        <f>TEXT(M2074,"mmmm")</f>
        <v>October</v>
      </c>
      <c r="O2074" s="15">
        <f>MONTH(M2074)</f>
        <v>10</v>
      </c>
      <c r="P2074" s="11" t="s">
        <v>248</v>
      </c>
      <c r="Q2074" s="16">
        <v>44481</v>
      </c>
      <c r="R2074" s="11" t="s">
        <v>4890</v>
      </c>
      <c r="S2074" s="17" t="str">
        <f>IFERROR(LEFT(R2074,FIND(" ",R2074)-1),R2074)</f>
        <v>0</v>
      </c>
      <c r="T2074" s="11">
        <v>0</v>
      </c>
      <c r="U2074" s="18">
        <f>IF(AND(T2074&gt;3,T2074&lt;&gt;"-"),"&gt;3",T2074)</f>
        <v>0</v>
      </c>
      <c r="V2074" s="19" t="s">
        <v>678</v>
      </c>
      <c r="W2074" s="20" t="str">
        <f>IF(V2074="-","",V2074)</f>
        <v>0</v>
      </c>
      <c r="X2074" s="21" t="s">
        <v>30</v>
      </c>
    </row>
    <row r="2075" spans="1:24" ht="15.75" customHeight="1" x14ac:dyDescent="0.3">
      <c r="A2075" s="10">
        <v>2074</v>
      </c>
      <c r="B2075" s="11" t="s">
        <v>4891</v>
      </c>
      <c r="C2075" s="11" t="s">
        <v>39</v>
      </c>
      <c r="D2075" s="11" t="s">
        <v>33</v>
      </c>
      <c r="E2075" s="11" t="str">
        <f>IFERROR(LEFT(D2075, FIND("-",D2075,1)-2),D2075)</f>
        <v>OPERASI</v>
      </c>
      <c r="F2075" s="11" t="s">
        <v>34</v>
      </c>
      <c r="G2075" s="62" t="s">
        <v>28</v>
      </c>
      <c r="H2075" s="11" t="s">
        <v>670</v>
      </c>
      <c r="I2075" s="11" t="s">
        <v>680</v>
      </c>
      <c r="J2075" s="11" t="s">
        <v>97</v>
      </c>
      <c r="K2075" s="11" t="s">
        <v>4242</v>
      </c>
      <c r="L2075" s="12" t="str">
        <f>RIGHT(K2075, 4)</f>
        <v>2023</v>
      </c>
      <c r="M2075" s="13">
        <v>45004</v>
      </c>
      <c r="N2075" s="14" t="str">
        <f>TEXT(M2075,"mmmm")</f>
        <v>March</v>
      </c>
      <c r="O2075" s="15">
        <f>MONTH(M2075)</f>
        <v>3</v>
      </c>
      <c r="P2075" s="11" t="s">
        <v>560</v>
      </c>
      <c r="Q2075" s="16">
        <v>45005</v>
      </c>
      <c r="R2075" s="11" t="s">
        <v>4892</v>
      </c>
      <c r="S2075" s="17" t="str">
        <f>IFERROR(LEFT(R2075,FIND(" ",R2075)-1),R2075)</f>
        <v>0</v>
      </c>
      <c r="T2075" s="11">
        <v>0</v>
      </c>
      <c r="U2075" s="18">
        <f>IF(AND(T2075&gt;3,T2075&lt;&gt;"-"),"&gt;3",T2075)</f>
        <v>0</v>
      </c>
      <c r="V2075" s="19" t="s">
        <v>678</v>
      </c>
      <c r="W2075" s="20" t="str">
        <f>IF(V2075="-","",V2075)</f>
        <v>0</v>
      </c>
      <c r="X2075" s="21" t="s">
        <v>30</v>
      </c>
    </row>
    <row r="2076" spans="1:24" ht="15.75" customHeight="1" x14ac:dyDescent="0.3">
      <c r="A2076" s="10">
        <v>2075</v>
      </c>
      <c r="B2076" s="11" t="s">
        <v>4893</v>
      </c>
      <c r="C2076" s="11" t="s">
        <v>25</v>
      </c>
      <c r="D2076" s="11" t="s">
        <v>222</v>
      </c>
      <c r="E2076" s="11" t="str">
        <f>IFERROR(LEFT(D2076, FIND("-",D2076,1)-2),D2076)</f>
        <v>MOBILE APPS</v>
      </c>
      <c r="F2076" s="11" t="s">
        <v>227</v>
      </c>
      <c r="G2076" s="62" t="s">
        <v>28</v>
      </c>
      <c r="H2076" s="11" t="s">
        <v>670</v>
      </c>
      <c r="I2076" s="11" t="s">
        <v>671</v>
      </c>
      <c r="J2076" s="11" t="s">
        <v>4894</v>
      </c>
      <c r="K2076" s="11" t="s">
        <v>766</v>
      </c>
      <c r="L2076" s="12" t="str">
        <f>RIGHT(K2076, 4)</f>
        <v>2020</v>
      </c>
      <c r="M2076" s="13">
        <v>43931</v>
      </c>
      <c r="N2076" s="14" t="str">
        <f>TEXT(M2076,"mmmm")</f>
        <v>April</v>
      </c>
      <c r="O2076" s="15">
        <f>MONTH(M2076)</f>
        <v>4</v>
      </c>
      <c r="P2076" s="11" t="s">
        <v>74</v>
      </c>
      <c r="Q2076" s="16">
        <v>43932</v>
      </c>
      <c r="R2076" s="11" t="s">
        <v>4895</v>
      </c>
      <c r="S2076" s="17" t="str">
        <f>IFERROR(LEFT(R2076,FIND(" ",R2076)-1),R2076)</f>
        <v>0</v>
      </c>
      <c r="T2076" s="11">
        <v>0</v>
      </c>
      <c r="U2076" s="18">
        <f>IF(AND(T2076&gt;3,T2076&lt;&gt;"-"),"&gt;3",T2076)</f>
        <v>0</v>
      </c>
      <c r="V2076" s="19" t="s">
        <v>678</v>
      </c>
      <c r="W2076" s="20" t="str">
        <f>IF(V2076="-","",V2076)</f>
        <v>0</v>
      </c>
      <c r="X2076" s="21" t="s">
        <v>30</v>
      </c>
    </row>
    <row r="2077" spans="1:24" ht="15.75" customHeight="1" x14ac:dyDescent="0.3">
      <c r="A2077" s="10">
        <v>2076</v>
      </c>
      <c r="B2077" s="11" t="s">
        <v>4896</v>
      </c>
      <c r="C2077" s="11" t="s">
        <v>39</v>
      </c>
      <c r="D2077" s="11" t="s">
        <v>51</v>
      </c>
      <c r="E2077" s="11" t="str">
        <f>IFERROR(LEFT(D2077, FIND("-",D2077,1)-2),D2077)</f>
        <v>OPERASI</v>
      </c>
      <c r="F2077" s="11" t="s">
        <v>92</v>
      </c>
      <c r="G2077" s="62" t="s">
        <v>28</v>
      </c>
      <c r="H2077" s="11" t="s">
        <v>670</v>
      </c>
      <c r="I2077" s="11" t="s">
        <v>671</v>
      </c>
      <c r="J2077" s="11" t="s">
        <v>1595</v>
      </c>
      <c r="K2077" s="11" t="s">
        <v>3498</v>
      </c>
      <c r="L2077" s="12" t="str">
        <f>RIGHT(K2077, 4)</f>
        <v>2020</v>
      </c>
      <c r="M2077" s="13">
        <v>44119</v>
      </c>
      <c r="N2077" s="14" t="str">
        <f>TEXT(M2077,"mmmm")</f>
        <v>October</v>
      </c>
      <c r="O2077" s="15">
        <f>MONTH(M2077)</f>
        <v>10</v>
      </c>
      <c r="P2077" s="11" t="s">
        <v>2878</v>
      </c>
      <c r="Q2077" s="16">
        <v>44120</v>
      </c>
      <c r="R2077" s="11" t="s">
        <v>4897</v>
      </c>
      <c r="S2077" s="17" t="str">
        <f>IFERROR(LEFT(R2077,FIND(" ",R2077)-1),R2077)</f>
        <v>0</v>
      </c>
      <c r="T2077" s="11">
        <v>0</v>
      </c>
      <c r="U2077" s="18">
        <f>IF(AND(T2077&gt;3,T2077&lt;&gt;"-"),"&gt;3",T2077)</f>
        <v>0</v>
      </c>
      <c r="V2077" s="19" t="s">
        <v>678</v>
      </c>
      <c r="W2077" s="20" t="str">
        <f>IF(V2077="-","",V2077)</f>
        <v>0</v>
      </c>
      <c r="X2077" s="21" t="s">
        <v>30</v>
      </c>
    </row>
    <row r="2078" spans="1:24" ht="15.75" customHeight="1" x14ac:dyDescent="0.3">
      <c r="A2078" s="10">
        <v>2077</v>
      </c>
      <c r="B2078" s="11" t="s">
        <v>4898</v>
      </c>
      <c r="C2078" s="11" t="s">
        <v>25</v>
      </c>
      <c r="D2078" s="11" t="s">
        <v>55</v>
      </c>
      <c r="E2078" s="11" t="str">
        <f>IFERROR(LEFT(D2078, FIND("-",D2078,1)-2),D2078)</f>
        <v>OPERASI</v>
      </c>
      <c r="F2078" s="11" t="s">
        <v>56</v>
      </c>
      <c r="G2078" s="62" t="s">
        <v>28</v>
      </c>
      <c r="H2078" s="11" t="s">
        <v>670</v>
      </c>
      <c r="I2078" s="11" t="s">
        <v>675</v>
      </c>
      <c r="J2078" s="11" t="s">
        <v>58</v>
      </c>
      <c r="K2078" s="11" t="s">
        <v>3604</v>
      </c>
      <c r="L2078" s="12" t="str">
        <f>RIGHT(K2078, 4)</f>
        <v>2023</v>
      </c>
      <c r="M2078" s="13">
        <v>45216</v>
      </c>
      <c r="N2078" s="14" t="str">
        <f>TEXT(M2078,"mmmm")</f>
        <v>October</v>
      </c>
      <c r="O2078" s="15">
        <f>MONTH(M2078)</f>
        <v>10</v>
      </c>
      <c r="P2078" s="11" t="s">
        <v>2602</v>
      </c>
      <c r="Q2078" s="16">
        <v>45217</v>
      </c>
      <c r="R2078" s="11" t="s">
        <v>4899</v>
      </c>
      <c r="S2078" s="17" t="str">
        <f>IFERROR(LEFT(R2078,FIND(" ",R2078)-1),R2078)</f>
        <v>0</v>
      </c>
      <c r="T2078" s="11">
        <v>0</v>
      </c>
      <c r="U2078" s="18">
        <f>IF(AND(T2078&gt;3,T2078&lt;&gt;"-"),"&gt;3",T2078)</f>
        <v>0</v>
      </c>
      <c r="V2078" s="19" t="s">
        <v>678</v>
      </c>
      <c r="W2078" s="20" t="str">
        <f>IF(V2078="-","",V2078)</f>
        <v>0</v>
      </c>
      <c r="X2078" s="21" t="s">
        <v>30</v>
      </c>
    </row>
    <row r="2079" spans="1:24" ht="15.75" customHeight="1" x14ac:dyDescent="0.3">
      <c r="A2079" s="10">
        <v>2078</v>
      </c>
      <c r="B2079" s="11" t="s">
        <v>4900</v>
      </c>
      <c r="C2079" s="11" t="s">
        <v>25</v>
      </c>
      <c r="D2079" s="11" t="s">
        <v>65</v>
      </c>
      <c r="E2079" s="11" t="str">
        <f>IFERROR(LEFT(D2079, FIND("-",D2079,1)-2),D2079)</f>
        <v>RANGKAIAN</v>
      </c>
      <c r="F2079" s="11" t="s">
        <v>27</v>
      </c>
      <c r="G2079" s="62" t="s">
        <v>28</v>
      </c>
      <c r="H2079" s="11" t="s">
        <v>670</v>
      </c>
      <c r="I2079" s="11" t="s">
        <v>675</v>
      </c>
      <c r="J2079" s="11" t="s">
        <v>233</v>
      </c>
      <c r="K2079" s="11" t="s">
        <v>4901</v>
      </c>
      <c r="L2079" s="12" t="str">
        <f>RIGHT(K2079, 4)</f>
        <v>2023</v>
      </c>
      <c r="M2079" s="13">
        <v>45127</v>
      </c>
      <c r="N2079" s="14" t="str">
        <f>TEXT(M2079,"mmmm")</f>
        <v>July</v>
      </c>
      <c r="O2079" s="15">
        <f>MONTH(M2079)</f>
        <v>7</v>
      </c>
      <c r="P2079" s="11" t="s">
        <v>4902</v>
      </c>
      <c r="Q2079" s="16">
        <v>45128</v>
      </c>
      <c r="R2079" s="11" t="s">
        <v>4903</v>
      </c>
      <c r="S2079" s="17" t="str">
        <f>IFERROR(LEFT(R2079,FIND(" ",R2079)-1),R2079)</f>
        <v>0</v>
      </c>
      <c r="T2079" s="11">
        <v>0</v>
      </c>
      <c r="U2079" s="18">
        <f>IF(AND(T2079&gt;3,T2079&lt;&gt;"-"),"&gt;3",T2079)</f>
        <v>0</v>
      </c>
      <c r="V2079" s="19" t="s">
        <v>678</v>
      </c>
      <c r="W2079" s="20" t="str">
        <f>IF(V2079="-","",V2079)</f>
        <v>0</v>
      </c>
      <c r="X2079" s="21" t="s">
        <v>30</v>
      </c>
    </row>
    <row r="2080" spans="1:24" ht="15.75" customHeight="1" x14ac:dyDescent="0.3">
      <c r="A2080" s="10">
        <v>2079</v>
      </c>
      <c r="B2080" s="11" t="s">
        <v>4904</v>
      </c>
      <c r="C2080" s="11" t="s">
        <v>39</v>
      </c>
      <c r="D2080" s="11" t="s">
        <v>33</v>
      </c>
      <c r="E2080" s="11" t="str">
        <f>IFERROR(LEFT(D2080, FIND("-",D2080,1)-2),D2080)</f>
        <v>OPERASI</v>
      </c>
      <c r="F2080" s="11" t="s">
        <v>84</v>
      </c>
      <c r="G2080" s="62" t="s">
        <v>28</v>
      </c>
      <c r="H2080" s="11" t="s">
        <v>670</v>
      </c>
      <c r="I2080" s="11" t="s">
        <v>675</v>
      </c>
      <c r="J2080" s="11" t="s">
        <v>97</v>
      </c>
      <c r="K2080" s="11" t="s">
        <v>1689</v>
      </c>
      <c r="L2080" s="12" t="str">
        <f>RIGHT(K2080, 4)</f>
        <v>2023</v>
      </c>
      <c r="M2080" s="13">
        <v>45001</v>
      </c>
      <c r="N2080" s="14" t="str">
        <f>TEXT(M2080,"mmmm")</f>
        <v>March</v>
      </c>
      <c r="O2080" s="15">
        <f>MONTH(M2080)</f>
        <v>3</v>
      </c>
      <c r="P2080" s="11" t="s">
        <v>557</v>
      </c>
      <c r="Q2080" s="16">
        <v>45002</v>
      </c>
      <c r="R2080" s="11" t="s">
        <v>4905</v>
      </c>
      <c r="S2080" s="17" t="str">
        <f>IFERROR(LEFT(R2080,FIND(" ",R2080)-1),R2080)</f>
        <v>0</v>
      </c>
      <c r="T2080" s="11">
        <v>0</v>
      </c>
      <c r="U2080" s="18">
        <f>IF(AND(T2080&gt;3,T2080&lt;&gt;"-"),"&gt;3",T2080)</f>
        <v>0</v>
      </c>
      <c r="V2080" s="19" t="s">
        <v>678</v>
      </c>
      <c r="W2080" s="20" t="str">
        <f>IF(V2080="-","",V2080)</f>
        <v>0</v>
      </c>
      <c r="X2080" s="21" t="s">
        <v>30</v>
      </c>
    </row>
    <row r="2081" spans="1:24" ht="15.75" customHeight="1" x14ac:dyDescent="0.3">
      <c r="A2081" s="10">
        <v>2080</v>
      </c>
      <c r="B2081" s="11" t="s">
        <v>4906</v>
      </c>
      <c r="C2081" s="11" t="s">
        <v>39</v>
      </c>
      <c r="D2081" s="11" t="s">
        <v>40</v>
      </c>
      <c r="E2081" s="11" t="str">
        <f>IFERROR(LEFT(D2081, FIND("-",D2081,1)-2),D2081)</f>
        <v>SISTEM</v>
      </c>
      <c r="F2081" s="11" t="s">
        <v>165</v>
      </c>
      <c r="G2081" s="62" t="s">
        <v>28</v>
      </c>
      <c r="H2081" s="11" t="s">
        <v>670</v>
      </c>
      <c r="I2081" s="11" t="s">
        <v>675</v>
      </c>
      <c r="J2081" s="11" t="s">
        <v>104</v>
      </c>
      <c r="K2081" s="11" t="s">
        <v>2214</v>
      </c>
      <c r="L2081" s="12" t="str">
        <f>RIGHT(K2081, 4)</f>
        <v>2022</v>
      </c>
      <c r="M2081" s="13">
        <v>44704</v>
      </c>
      <c r="N2081" s="14" t="str">
        <f>TEXT(M2081,"mmmm")</f>
        <v>May</v>
      </c>
      <c r="O2081" s="15">
        <f>MONTH(M2081)</f>
        <v>5</v>
      </c>
      <c r="P2081" s="11" t="s">
        <v>3845</v>
      </c>
      <c r="Q2081" s="16">
        <v>44705</v>
      </c>
      <c r="R2081" s="11" t="s">
        <v>4907</v>
      </c>
      <c r="S2081" s="17" t="str">
        <f>IFERROR(LEFT(R2081,FIND(" ",R2081)-1),R2081)</f>
        <v>0</v>
      </c>
      <c r="T2081" s="11">
        <v>0</v>
      </c>
      <c r="U2081" s="18">
        <f>IF(AND(T2081&gt;3,T2081&lt;&gt;"-"),"&gt;3",T2081)</f>
        <v>0</v>
      </c>
      <c r="V2081" s="19" t="s">
        <v>678</v>
      </c>
      <c r="W2081" s="20" t="str">
        <f>IF(V2081="-","",V2081)</f>
        <v>0</v>
      </c>
      <c r="X2081" s="21" t="s">
        <v>30</v>
      </c>
    </row>
    <row r="2082" spans="1:24" ht="15.75" customHeight="1" x14ac:dyDescent="0.3">
      <c r="A2082" s="10">
        <v>2081</v>
      </c>
      <c r="B2082" s="11" t="s">
        <v>4908</v>
      </c>
      <c r="C2082" s="11" t="s">
        <v>25</v>
      </c>
      <c r="D2082" s="11" t="s">
        <v>61</v>
      </c>
      <c r="E2082" s="11" t="str">
        <f>IFERROR(LEFT(D2082, FIND("-",D2082,1)-2),D2082)</f>
        <v>KESELAMATAN</v>
      </c>
      <c r="F2082" s="11" t="s">
        <v>95</v>
      </c>
      <c r="G2082" s="62" t="s">
        <v>28</v>
      </c>
      <c r="H2082" s="11" t="s">
        <v>670</v>
      </c>
      <c r="I2082" s="11" t="s">
        <v>671</v>
      </c>
      <c r="J2082" s="11" t="s">
        <v>4909</v>
      </c>
      <c r="K2082" s="11" t="s">
        <v>2354</v>
      </c>
      <c r="L2082" s="12" t="str">
        <f>RIGHT(K2082, 4)</f>
        <v>2022</v>
      </c>
      <c r="M2082" s="13">
        <v>44585</v>
      </c>
      <c r="N2082" s="14" t="str">
        <f>TEXT(M2082,"mmmm")</f>
        <v>January</v>
      </c>
      <c r="O2082" s="15">
        <f>MONTH(M2082)</f>
        <v>1</v>
      </c>
      <c r="P2082" s="11" t="s">
        <v>2909</v>
      </c>
      <c r="Q2082" s="16">
        <v>44586</v>
      </c>
      <c r="R2082" s="11" t="s">
        <v>4910</v>
      </c>
      <c r="S2082" s="17" t="str">
        <f>IFERROR(LEFT(R2082,FIND(" ",R2082)-1),R2082)</f>
        <v>0</v>
      </c>
      <c r="T2082" s="11">
        <v>0</v>
      </c>
      <c r="U2082" s="18">
        <f>IF(AND(T2082&gt;3,T2082&lt;&gt;"-"),"&gt;3",T2082)</f>
        <v>0</v>
      </c>
      <c r="V2082" s="19" t="s">
        <v>678</v>
      </c>
      <c r="W2082" s="20" t="str">
        <f>IF(V2082="-","",V2082)</f>
        <v>0</v>
      </c>
      <c r="X2082" s="21" t="s">
        <v>30</v>
      </c>
    </row>
    <row r="2083" spans="1:24" ht="15.75" customHeight="1" x14ac:dyDescent="0.3">
      <c r="A2083" s="10">
        <v>2082</v>
      </c>
      <c r="B2083" s="11" t="s">
        <v>4911</v>
      </c>
      <c r="C2083" s="11" t="s">
        <v>39</v>
      </c>
      <c r="D2083" s="11" t="s">
        <v>51</v>
      </c>
      <c r="E2083" s="11" t="str">
        <f>IFERROR(LEFT(D2083, FIND("-",D2083,1)-2),D2083)</f>
        <v>OPERASI</v>
      </c>
      <c r="F2083" s="11" t="s">
        <v>52</v>
      </c>
      <c r="G2083" s="62" t="s">
        <v>28</v>
      </c>
      <c r="H2083" s="11" t="s">
        <v>670</v>
      </c>
      <c r="I2083" s="11" t="s">
        <v>680</v>
      </c>
      <c r="J2083" s="11" t="s">
        <v>97</v>
      </c>
      <c r="K2083" s="11" t="s">
        <v>4912</v>
      </c>
      <c r="L2083" s="12" t="str">
        <f>RIGHT(K2083, 4)</f>
        <v>2022</v>
      </c>
      <c r="M2083" s="13">
        <v>44794</v>
      </c>
      <c r="N2083" s="14" t="str">
        <f>TEXT(M2083,"mmmm")</f>
        <v>August</v>
      </c>
      <c r="O2083" s="15">
        <f>MONTH(M2083)</f>
        <v>8</v>
      </c>
      <c r="P2083" s="11" t="s">
        <v>4913</v>
      </c>
      <c r="Q2083" s="16">
        <v>44795</v>
      </c>
      <c r="R2083" s="11" t="s">
        <v>4914</v>
      </c>
      <c r="S2083" s="17" t="str">
        <f>IFERROR(LEFT(R2083,FIND(" ",R2083)-1),R2083)</f>
        <v>0</v>
      </c>
      <c r="T2083" s="11">
        <v>0</v>
      </c>
      <c r="U2083" s="18">
        <f>IF(AND(T2083&gt;3,T2083&lt;&gt;"-"),"&gt;3",T2083)</f>
        <v>0</v>
      </c>
      <c r="V2083" s="19" t="s">
        <v>678</v>
      </c>
      <c r="W2083" s="20" t="str">
        <f>IF(V2083="-","",V2083)</f>
        <v>0</v>
      </c>
      <c r="X2083" s="21" t="s">
        <v>30</v>
      </c>
    </row>
    <row r="2084" spans="1:24" ht="15.75" customHeight="1" x14ac:dyDescent="0.3">
      <c r="A2084" s="10">
        <v>2083</v>
      </c>
      <c r="B2084" s="11" t="s">
        <v>4915</v>
      </c>
      <c r="C2084" s="11" t="s">
        <v>39</v>
      </c>
      <c r="D2084" s="11" t="s">
        <v>33</v>
      </c>
      <c r="E2084" s="11" t="str">
        <f>IFERROR(LEFT(D2084, FIND("-",D2084,1)-2),D2084)</f>
        <v>OPERASI</v>
      </c>
      <c r="F2084" s="11" t="s">
        <v>34</v>
      </c>
      <c r="G2084" s="62" t="s">
        <v>28</v>
      </c>
      <c r="H2084" s="11" t="s">
        <v>670</v>
      </c>
      <c r="I2084" s="11" t="s">
        <v>675</v>
      </c>
      <c r="J2084" s="11" t="s">
        <v>58</v>
      </c>
      <c r="K2084" s="11" t="s">
        <v>443</v>
      </c>
      <c r="L2084" s="12" t="str">
        <f>RIGHT(K2084, 4)</f>
        <v>2022</v>
      </c>
      <c r="M2084" s="13">
        <v>44838</v>
      </c>
      <c r="N2084" s="14" t="str">
        <f>TEXT(M2084,"mmmm")</f>
        <v>October</v>
      </c>
      <c r="O2084" s="15">
        <f>MONTH(M2084)</f>
        <v>10</v>
      </c>
      <c r="P2084" s="11" t="s">
        <v>2983</v>
      </c>
      <c r="Q2084" s="16">
        <v>44839</v>
      </c>
      <c r="R2084" s="11" t="s">
        <v>4916</v>
      </c>
      <c r="S2084" s="17" t="str">
        <f>IFERROR(LEFT(R2084,FIND(" ",R2084)-1),R2084)</f>
        <v>0</v>
      </c>
      <c r="T2084" s="11">
        <v>0</v>
      </c>
      <c r="U2084" s="18">
        <f>IF(AND(T2084&gt;3,T2084&lt;&gt;"-"),"&gt;3",T2084)</f>
        <v>0</v>
      </c>
      <c r="V2084" s="19" t="s">
        <v>678</v>
      </c>
      <c r="W2084" s="20" t="str">
        <f>IF(V2084="-","",V2084)</f>
        <v>0</v>
      </c>
      <c r="X2084" s="21" t="s">
        <v>30</v>
      </c>
    </row>
    <row r="2085" spans="1:24" ht="15.75" customHeight="1" x14ac:dyDescent="0.3">
      <c r="A2085" s="10">
        <v>2084</v>
      </c>
      <c r="B2085" s="11" t="s">
        <v>4917</v>
      </c>
      <c r="C2085" s="11" t="s">
        <v>39</v>
      </c>
      <c r="D2085" s="11" t="s">
        <v>33</v>
      </c>
      <c r="E2085" s="11" t="str">
        <f>IFERROR(LEFT(D2085, FIND("-",D2085,1)-2),D2085)</f>
        <v>OPERASI</v>
      </c>
      <c r="F2085" s="11" t="s">
        <v>34</v>
      </c>
      <c r="G2085" s="62" t="s">
        <v>28</v>
      </c>
      <c r="H2085" s="11" t="s">
        <v>670</v>
      </c>
      <c r="I2085" s="11" t="s">
        <v>675</v>
      </c>
      <c r="J2085" s="11" t="s">
        <v>58</v>
      </c>
      <c r="K2085" s="11" t="s">
        <v>4918</v>
      </c>
      <c r="L2085" s="12" t="str">
        <f>RIGHT(K2085, 4)</f>
        <v>2021</v>
      </c>
      <c r="M2085" s="13">
        <v>44500</v>
      </c>
      <c r="N2085" s="14" t="str">
        <f>TEXT(M2085,"mmmm")</f>
        <v>October</v>
      </c>
      <c r="O2085" s="15">
        <f>MONTH(M2085)</f>
        <v>10</v>
      </c>
      <c r="P2085" s="11" t="s">
        <v>4919</v>
      </c>
      <c r="Q2085" s="16">
        <v>44501</v>
      </c>
      <c r="R2085" s="11" t="s">
        <v>4920</v>
      </c>
      <c r="S2085" s="17" t="str">
        <f>IFERROR(LEFT(R2085,FIND(" ",R2085)-1),R2085)</f>
        <v>0</v>
      </c>
      <c r="T2085" s="11">
        <v>0</v>
      </c>
      <c r="U2085" s="18">
        <f>IF(AND(T2085&gt;3,T2085&lt;&gt;"-"),"&gt;3",T2085)</f>
        <v>0</v>
      </c>
      <c r="V2085" s="19" t="s">
        <v>678</v>
      </c>
      <c r="W2085" s="20" t="str">
        <f>IF(V2085="-","",V2085)</f>
        <v>0</v>
      </c>
      <c r="X2085" s="21" t="s">
        <v>30</v>
      </c>
    </row>
    <row r="2086" spans="1:24" ht="15.75" customHeight="1" x14ac:dyDescent="0.3">
      <c r="A2086" s="10">
        <v>2085</v>
      </c>
      <c r="B2086" s="11" t="s">
        <v>4921</v>
      </c>
      <c r="C2086" s="11" t="s">
        <v>39</v>
      </c>
      <c r="D2086" s="11" t="s">
        <v>51</v>
      </c>
      <c r="E2086" s="11" t="str">
        <f>IFERROR(LEFT(D2086, FIND("-",D2086,1)-2),D2086)</f>
        <v>OPERASI</v>
      </c>
      <c r="F2086" s="11" t="s">
        <v>27</v>
      </c>
      <c r="G2086" s="62" t="s">
        <v>28</v>
      </c>
      <c r="H2086" s="11" t="s">
        <v>670</v>
      </c>
      <c r="I2086" s="11" t="s">
        <v>675</v>
      </c>
      <c r="J2086" s="11" t="s">
        <v>104</v>
      </c>
      <c r="K2086" s="11" t="s">
        <v>459</v>
      </c>
      <c r="L2086" s="12" t="str">
        <f>RIGHT(K2086, 4)</f>
        <v>2022</v>
      </c>
      <c r="M2086" s="13">
        <v>44852</v>
      </c>
      <c r="N2086" s="14" t="str">
        <f>TEXT(M2086,"mmmm")</f>
        <v>October</v>
      </c>
      <c r="O2086" s="15">
        <f>MONTH(M2086)</f>
        <v>10</v>
      </c>
      <c r="P2086" s="11" t="s">
        <v>463</v>
      </c>
      <c r="Q2086" s="16">
        <v>44853</v>
      </c>
      <c r="R2086" s="11" t="s">
        <v>4922</v>
      </c>
      <c r="S2086" s="17" t="str">
        <f>IFERROR(LEFT(R2086,FIND(" ",R2086)-1),R2086)</f>
        <v>0</v>
      </c>
      <c r="T2086" s="11">
        <v>0</v>
      </c>
      <c r="U2086" s="18">
        <f>IF(AND(T2086&gt;3,T2086&lt;&gt;"-"),"&gt;3",T2086)</f>
        <v>0</v>
      </c>
      <c r="V2086" s="19" t="s">
        <v>678</v>
      </c>
      <c r="W2086" s="20" t="str">
        <f>IF(V2086="-","",V2086)</f>
        <v>0</v>
      </c>
      <c r="X2086" s="21" t="s">
        <v>30</v>
      </c>
    </row>
    <row r="2087" spans="1:24" ht="15.75" customHeight="1" x14ac:dyDescent="0.3">
      <c r="A2087" s="10">
        <v>2086</v>
      </c>
      <c r="B2087" s="11" t="s">
        <v>4923</v>
      </c>
      <c r="C2087" s="11" t="s">
        <v>39</v>
      </c>
      <c r="D2087" s="11" t="s">
        <v>33</v>
      </c>
      <c r="E2087" s="11" t="str">
        <f>IFERROR(LEFT(D2087, FIND("-",D2087,1)-2),D2087)</f>
        <v>OPERASI</v>
      </c>
      <c r="F2087" s="11" t="s">
        <v>34</v>
      </c>
      <c r="G2087" s="62" t="s">
        <v>28</v>
      </c>
      <c r="H2087" s="11" t="s">
        <v>670</v>
      </c>
      <c r="I2087" s="11" t="s">
        <v>675</v>
      </c>
      <c r="J2087" s="11" t="s">
        <v>58</v>
      </c>
      <c r="K2087" s="11" t="s">
        <v>3528</v>
      </c>
      <c r="L2087" s="12" t="str">
        <f>RIGHT(K2087, 4)</f>
        <v>2022</v>
      </c>
      <c r="M2087" s="13">
        <v>44662</v>
      </c>
      <c r="N2087" s="14" t="str">
        <f>TEXT(M2087,"mmmm")</f>
        <v>April</v>
      </c>
      <c r="O2087" s="15">
        <f>MONTH(M2087)</f>
        <v>4</v>
      </c>
      <c r="P2087" s="11" t="s">
        <v>1633</v>
      </c>
      <c r="Q2087" s="16">
        <v>44663</v>
      </c>
      <c r="R2087" s="11" t="s">
        <v>4924</v>
      </c>
      <c r="S2087" s="17" t="str">
        <f>IFERROR(LEFT(R2087,FIND(" ",R2087)-1),R2087)</f>
        <v>0</v>
      </c>
      <c r="T2087" s="11">
        <v>0</v>
      </c>
      <c r="U2087" s="18">
        <f>IF(AND(T2087&gt;3,T2087&lt;&gt;"-"),"&gt;3",T2087)</f>
        <v>0</v>
      </c>
      <c r="V2087" s="19" t="s">
        <v>678</v>
      </c>
      <c r="W2087" s="20" t="str">
        <f>IF(V2087="-","",V2087)</f>
        <v>0</v>
      </c>
      <c r="X2087" s="21" t="s">
        <v>30</v>
      </c>
    </row>
    <row r="2088" spans="1:24" ht="15.75" customHeight="1" x14ac:dyDescent="0.3">
      <c r="A2088" s="10">
        <v>2087</v>
      </c>
      <c r="B2088" s="11" t="s">
        <v>4925</v>
      </c>
      <c r="C2088" s="11" t="s">
        <v>39</v>
      </c>
      <c r="D2088" s="11" t="s">
        <v>51</v>
      </c>
      <c r="E2088" s="11" t="str">
        <f>IFERROR(LEFT(D2088, FIND("-",D2088,1)-2),D2088)</f>
        <v>OPERASI</v>
      </c>
      <c r="F2088" s="11" t="s">
        <v>27</v>
      </c>
      <c r="G2088" s="62" t="s">
        <v>28</v>
      </c>
      <c r="H2088" s="11" t="s">
        <v>670</v>
      </c>
      <c r="I2088" s="11" t="s">
        <v>671</v>
      </c>
      <c r="J2088" s="11" t="s">
        <v>697</v>
      </c>
      <c r="K2088" s="11" t="s">
        <v>3739</v>
      </c>
      <c r="L2088" s="12" t="str">
        <f>RIGHT(K2088, 4)</f>
        <v>2020</v>
      </c>
      <c r="M2088" s="13">
        <v>43933</v>
      </c>
      <c r="N2088" s="14" t="str">
        <f>TEXT(M2088,"mmmm")</f>
        <v>April</v>
      </c>
      <c r="O2088" s="15">
        <f>MONTH(M2088)</f>
        <v>4</v>
      </c>
      <c r="P2088" s="11" t="s">
        <v>3353</v>
      </c>
      <c r="Q2088" s="16">
        <v>43934</v>
      </c>
      <c r="R2088" s="11" t="s">
        <v>4926</v>
      </c>
      <c r="S2088" s="17" t="str">
        <f>IFERROR(LEFT(R2088,FIND(" ",R2088)-1),R2088)</f>
        <v>0</v>
      </c>
      <c r="T2088" s="11">
        <v>0</v>
      </c>
      <c r="U2088" s="18">
        <f>IF(AND(T2088&gt;3,T2088&lt;&gt;"-"),"&gt;3",T2088)</f>
        <v>0</v>
      </c>
      <c r="V2088" s="19" t="s">
        <v>678</v>
      </c>
      <c r="W2088" s="20" t="str">
        <f>IF(V2088="-","",V2088)</f>
        <v>0</v>
      </c>
      <c r="X2088" s="21" t="s">
        <v>30</v>
      </c>
    </row>
    <row r="2089" spans="1:24" ht="15.75" customHeight="1" x14ac:dyDescent="0.3">
      <c r="A2089" s="10">
        <v>2088</v>
      </c>
      <c r="B2089" s="11" t="s">
        <v>4927</v>
      </c>
      <c r="C2089" s="11" t="s">
        <v>25</v>
      </c>
      <c r="D2089" s="11" t="s">
        <v>330</v>
      </c>
      <c r="E2089" s="11" t="str">
        <f>IFERROR(LEFT(D2089, FIND("-",D2089,1)-2),D2089)</f>
        <v>SISTEM</v>
      </c>
      <c r="F2089" s="11" t="s">
        <v>703</v>
      </c>
      <c r="G2089" s="62" t="s">
        <v>28</v>
      </c>
      <c r="H2089" s="11" t="s">
        <v>670</v>
      </c>
      <c r="I2089" s="11" t="s">
        <v>675</v>
      </c>
      <c r="J2089" s="11" t="s">
        <v>104</v>
      </c>
      <c r="K2089" s="11" t="s">
        <v>2203</v>
      </c>
      <c r="L2089" s="12" t="str">
        <f>RIGHT(K2089, 4)</f>
        <v>2020</v>
      </c>
      <c r="M2089" s="13">
        <v>44054</v>
      </c>
      <c r="N2089" s="14" t="str">
        <f>TEXT(M2089,"mmmm")</f>
        <v>August</v>
      </c>
      <c r="O2089" s="15">
        <f>MONTH(M2089)</f>
        <v>8</v>
      </c>
      <c r="P2089" s="11" t="s">
        <v>3064</v>
      </c>
      <c r="Q2089" s="16">
        <v>44055</v>
      </c>
      <c r="R2089" s="11" t="s">
        <v>4928</v>
      </c>
      <c r="S2089" s="17" t="str">
        <f>IFERROR(LEFT(R2089,FIND(" ",R2089)-1),R2089)</f>
        <v>0</v>
      </c>
      <c r="T2089" s="11">
        <v>0</v>
      </c>
      <c r="U2089" s="18">
        <f>IF(AND(T2089&gt;3,T2089&lt;&gt;"-"),"&gt;3",T2089)</f>
        <v>0</v>
      </c>
      <c r="V2089" s="19" t="s">
        <v>678</v>
      </c>
      <c r="W2089" s="20" t="str">
        <f>IF(V2089="-","",V2089)</f>
        <v>0</v>
      </c>
      <c r="X2089" s="21" t="s">
        <v>30</v>
      </c>
    </row>
    <row r="2090" spans="1:24" ht="15.75" customHeight="1" x14ac:dyDescent="0.3">
      <c r="A2090" s="10">
        <v>2089</v>
      </c>
      <c r="B2090" s="11" t="s">
        <v>4929</v>
      </c>
      <c r="C2090" s="11" t="s">
        <v>25</v>
      </c>
      <c r="D2090" s="11" t="s">
        <v>122</v>
      </c>
      <c r="E2090" s="11" t="str">
        <f>IFERROR(LEFT(D2090, FIND("-",D2090,1)-2),D2090)</f>
        <v>SISTEM</v>
      </c>
      <c r="F2090" s="11" t="s">
        <v>485</v>
      </c>
      <c r="G2090" s="62" t="s">
        <v>28</v>
      </c>
      <c r="H2090" s="11" t="s">
        <v>684</v>
      </c>
      <c r="I2090" s="11" t="s">
        <v>707</v>
      </c>
      <c r="J2090" s="11" t="s">
        <v>708</v>
      </c>
      <c r="K2090" s="11" t="s">
        <v>657</v>
      </c>
      <c r="L2090" s="12" t="str">
        <f>RIGHT(K2090, 4)</f>
        <v>2023</v>
      </c>
      <c r="M2090" s="13">
        <v>45243</v>
      </c>
      <c r="N2090" s="14" t="str">
        <f>TEXT(M2090,"mmmm")</f>
        <v>November</v>
      </c>
      <c r="O2090" s="15">
        <f>MONTH(M2090)</f>
        <v>11</v>
      </c>
      <c r="P2090" s="11" t="s">
        <v>1225</v>
      </c>
      <c r="Q2090" s="16">
        <v>45244</v>
      </c>
      <c r="R2090" s="11" t="s">
        <v>4928</v>
      </c>
      <c r="S2090" s="17" t="str">
        <f>IFERROR(LEFT(R2090,FIND(" ",R2090)-1),R2090)</f>
        <v>0</v>
      </c>
      <c r="T2090" s="11">
        <v>0</v>
      </c>
      <c r="U2090" s="18">
        <f>IF(AND(T2090&gt;3,T2090&lt;&gt;"-"),"&gt;3",T2090)</f>
        <v>0</v>
      </c>
      <c r="V2090" s="19" t="s">
        <v>678</v>
      </c>
      <c r="W2090" s="20" t="str">
        <f>IF(V2090="-","",V2090)</f>
        <v>0</v>
      </c>
      <c r="X2090" s="21" t="s">
        <v>687</v>
      </c>
    </row>
    <row r="2091" spans="1:24" ht="15.75" customHeight="1" x14ac:dyDescent="0.3">
      <c r="A2091" s="10">
        <v>2090</v>
      </c>
      <c r="B2091" s="11" t="s">
        <v>4930</v>
      </c>
      <c r="C2091" s="11" t="s">
        <v>39</v>
      </c>
      <c r="D2091" s="11" t="s">
        <v>33</v>
      </c>
      <c r="E2091" s="11" t="str">
        <f>IFERROR(LEFT(D2091, FIND("-",D2091,1)-2),D2091)</f>
        <v>OPERASI</v>
      </c>
      <c r="F2091" s="11" t="s">
        <v>27</v>
      </c>
      <c r="G2091" s="62" t="s">
        <v>28</v>
      </c>
      <c r="H2091" s="11" t="s">
        <v>670</v>
      </c>
      <c r="I2091" s="11" t="s">
        <v>671</v>
      </c>
      <c r="J2091" s="11" t="s">
        <v>697</v>
      </c>
      <c r="K2091" s="11" t="s">
        <v>4931</v>
      </c>
      <c r="L2091" s="12" t="str">
        <f>RIGHT(K2091, 4)</f>
        <v>2022</v>
      </c>
      <c r="M2091" s="13">
        <v>44801</v>
      </c>
      <c r="N2091" s="14" t="str">
        <f>TEXT(M2091,"mmmm")</f>
        <v>August</v>
      </c>
      <c r="O2091" s="15">
        <f>MONTH(M2091)</f>
        <v>8</v>
      </c>
      <c r="P2091" s="11" t="s">
        <v>1073</v>
      </c>
      <c r="Q2091" s="16">
        <v>44802</v>
      </c>
      <c r="R2091" s="11" t="s">
        <v>4932</v>
      </c>
      <c r="S2091" s="17" t="str">
        <f>IFERROR(LEFT(R2091,FIND(" ",R2091)-1),R2091)</f>
        <v>0</v>
      </c>
      <c r="T2091" s="11">
        <v>0</v>
      </c>
      <c r="U2091" s="18">
        <f>IF(AND(T2091&gt;3,T2091&lt;&gt;"-"),"&gt;3",T2091)</f>
        <v>0</v>
      </c>
      <c r="V2091" s="19" t="s">
        <v>678</v>
      </c>
      <c r="W2091" s="20" t="str">
        <f>IF(V2091="-","",V2091)</f>
        <v>0</v>
      </c>
      <c r="X2091" s="21" t="s">
        <v>30</v>
      </c>
    </row>
    <row r="2092" spans="1:24" ht="15.75" customHeight="1" x14ac:dyDescent="0.3">
      <c r="A2092" s="10">
        <v>2091</v>
      </c>
      <c r="B2092" s="11" t="s">
        <v>4933</v>
      </c>
      <c r="C2092" s="11" t="s">
        <v>39</v>
      </c>
      <c r="D2092" s="11" t="s">
        <v>127</v>
      </c>
      <c r="E2092" s="11" t="str">
        <f>IFERROR(LEFT(D2092, FIND("-",D2092,1)-2),D2092)</f>
        <v>PUSAT DATA</v>
      </c>
      <c r="F2092" s="11" t="s">
        <v>128</v>
      </c>
      <c r="G2092" s="62" t="s">
        <v>28</v>
      </c>
      <c r="H2092" s="11" t="s">
        <v>684</v>
      </c>
      <c r="I2092" s="11" t="s">
        <v>675</v>
      </c>
      <c r="J2092" s="11" t="s">
        <v>58</v>
      </c>
      <c r="K2092" s="11" t="s">
        <v>4661</v>
      </c>
      <c r="L2092" s="12" t="str">
        <f>RIGHT(K2092, 4)</f>
        <v>2021</v>
      </c>
      <c r="M2092" s="13">
        <v>44369</v>
      </c>
      <c r="N2092" s="14" t="str">
        <f>TEXT(M2092,"mmmm")</f>
        <v>June</v>
      </c>
      <c r="O2092" s="15">
        <f>MONTH(M2092)</f>
        <v>6</v>
      </c>
      <c r="P2092" s="11" t="s">
        <v>4662</v>
      </c>
      <c r="Q2092" s="16">
        <v>44370</v>
      </c>
      <c r="R2092" s="11" t="s">
        <v>4934</v>
      </c>
      <c r="S2092" s="17" t="str">
        <f>IFERROR(LEFT(R2092,FIND(" ",R2092)-1),R2092)</f>
        <v>0</v>
      </c>
      <c r="T2092" s="11">
        <v>0</v>
      </c>
      <c r="U2092" s="18">
        <f>IF(AND(T2092&gt;3,T2092&lt;&gt;"-"),"&gt;3",T2092)</f>
        <v>0</v>
      </c>
      <c r="V2092" s="19" t="s">
        <v>678</v>
      </c>
      <c r="W2092" s="20" t="str">
        <f>IF(V2092="-","",V2092)</f>
        <v>0</v>
      </c>
      <c r="X2092" s="21" t="s">
        <v>687</v>
      </c>
    </row>
    <row r="2093" spans="1:24" ht="15.75" customHeight="1" x14ac:dyDescent="0.3">
      <c r="A2093" s="10">
        <v>2092</v>
      </c>
      <c r="B2093" s="11" t="s">
        <v>4935</v>
      </c>
      <c r="C2093" s="11" t="s">
        <v>39</v>
      </c>
      <c r="D2093" s="11" t="s">
        <v>51</v>
      </c>
      <c r="E2093" s="11" t="str">
        <f>IFERROR(LEFT(D2093, FIND("-",D2093,1)-2),D2093)</f>
        <v>OPERASI</v>
      </c>
      <c r="F2093" s="11" t="s">
        <v>52</v>
      </c>
      <c r="G2093" s="62" t="s">
        <v>28</v>
      </c>
      <c r="H2093" s="11" t="s">
        <v>670</v>
      </c>
      <c r="I2093" s="11" t="s">
        <v>675</v>
      </c>
      <c r="J2093" s="11" t="s">
        <v>813</v>
      </c>
      <c r="K2093" s="11" t="s">
        <v>1417</v>
      </c>
      <c r="L2093" s="12" t="str">
        <f>RIGHT(K2093, 4)</f>
        <v>2021</v>
      </c>
      <c r="M2093" s="13">
        <v>44504</v>
      </c>
      <c r="N2093" s="14" t="str">
        <f>TEXT(M2093,"mmmm")</f>
        <v>November</v>
      </c>
      <c r="O2093" s="15">
        <f>MONTH(M2093)</f>
        <v>11</v>
      </c>
      <c r="P2093" s="11" t="s">
        <v>1694</v>
      </c>
      <c r="Q2093" s="16">
        <v>44505</v>
      </c>
      <c r="R2093" s="11" t="s">
        <v>4936</v>
      </c>
      <c r="S2093" s="17" t="str">
        <f>IFERROR(LEFT(R2093,FIND(" ",R2093)-1),R2093)</f>
        <v>0</v>
      </c>
      <c r="T2093" s="11">
        <v>0</v>
      </c>
      <c r="U2093" s="18">
        <f>IF(AND(T2093&gt;3,T2093&lt;&gt;"-"),"&gt;3",T2093)</f>
        <v>0</v>
      </c>
      <c r="V2093" s="19" t="s">
        <v>678</v>
      </c>
      <c r="W2093" s="20" t="str">
        <f>IF(V2093="-","",V2093)</f>
        <v>0</v>
      </c>
      <c r="X2093" s="21" t="s">
        <v>30</v>
      </c>
    </row>
    <row r="2094" spans="1:24" ht="15.75" customHeight="1" x14ac:dyDescent="0.3">
      <c r="A2094" s="10">
        <v>2093</v>
      </c>
      <c r="B2094" s="11" t="s">
        <v>4937</v>
      </c>
      <c r="C2094" s="11" t="s">
        <v>39</v>
      </c>
      <c r="D2094" s="11" t="s">
        <v>148</v>
      </c>
      <c r="E2094" s="11" t="str">
        <f>IFERROR(LEFT(D2094, FIND("-",D2094,1)-2),D2094)</f>
        <v>SISTEM</v>
      </c>
      <c r="F2094" s="11" t="s">
        <v>27</v>
      </c>
      <c r="G2094" s="62" t="s">
        <v>28</v>
      </c>
      <c r="H2094" s="11" t="s">
        <v>670</v>
      </c>
      <c r="I2094" s="11" t="s">
        <v>675</v>
      </c>
      <c r="J2094" s="11" t="s">
        <v>104</v>
      </c>
      <c r="K2094" s="11" t="s">
        <v>2709</v>
      </c>
      <c r="L2094" s="12" t="str">
        <f>RIGHT(K2094, 4)</f>
        <v>2022</v>
      </c>
      <c r="M2094" s="13">
        <v>44658</v>
      </c>
      <c r="N2094" s="14" t="str">
        <f>TEXT(M2094,"mmmm")</f>
        <v>April</v>
      </c>
      <c r="O2094" s="15">
        <f>MONTH(M2094)</f>
        <v>4</v>
      </c>
      <c r="P2094" s="11" t="s">
        <v>350</v>
      </c>
      <c r="Q2094" s="16">
        <v>44659</v>
      </c>
      <c r="R2094" s="11" t="s">
        <v>4938</v>
      </c>
      <c r="S2094" s="17" t="str">
        <f>IFERROR(LEFT(R2094,FIND(" ",R2094)-1),R2094)</f>
        <v>0</v>
      </c>
      <c r="T2094" s="11">
        <v>0</v>
      </c>
      <c r="U2094" s="18">
        <f>IF(AND(T2094&gt;3,T2094&lt;&gt;"-"),"&gt;3",T2094)</f>
        <v>0</v>
      </c>
      <c r="V2094" s="19" t="s">
        <v>678</v>
      </c>
      <c r="W2094" s="20" t="str">
        <f>IF(V2094="-","",V2094)</f>
        <v>0</v>
      </c>
      <c r="X2094" s="21" t="s">
        <v>30</v>
      </c>
    </row>
    <row r="2095" spans="1:24" ht="15.75" customHeight="1" x14ac:dyDescent="0.3">
      <c r="A2095" s="10">
        <v>2094</v>
      </c>
      <c r="B2095" s="11" t="s">
        <v>4939</v>
      </c>
      <c r="C2095" s="11" t="s">
        <v>117</v>
      </c>
      <c r="D2095" s="11" t="s">
        <v>33</v>
      </c>
      <c r="E2095" s="11" t="str">
        <f>IFERROR(LEFT(D2095, FIND("-",D2095,1)-2),D2095)</f>
        <v>OPERASI</v>
      </c>
      <c r="F2095" s="11" t="s">
        <v>34</v>
      </c>
      <c r="G2095" s="62" t="s">
        <v>28</v>
      </c>
      <c r="H2095" s="11" t="s">
        <v>670</v>
      </c>
      <c r="I2095" s="11" t="s">
        <v>671</v>
      </c>
      <c r="J2095" s="11" t="s">
        <v>697</v>
      </c>
      <c r="K2095" s="11" t="s">
        <v>436</v>
      </c>
      <c r="L2095" s="12" t="str">
        <f>RIGHT(K2095, 4)</f>
        <v>2022</v>
      </c>
      <c r="M2095" s="13">
        <v>44833</v>
      </c>
      <c r="N2095" s="14" t="str">
        <f>TEXT(M2095,"mmmm")</f>
        <v>September</v>
      </c>
      <c r="O2095" s="15">
        <f>MONTH(M2095)</f>
        <v>9</v>
      </c>
      <c r="P2095" s="11" t="s">
        <v>438</v>
      </c>
      <c r="Q2095" s="16">
        <v>44834</v>
      </c>
      <c r="R2095" s="11" t="s">
        <v>4940</v>
      </c>
      <c r="S2095" s="17" t="str">
        <f>IFERROR(LEFT(R2095,FIND(" ",R2095)-1),R2095)</f>
        <v>0</v>
      </c>
      <c r="T2095" s="11">
        <v>0</v>
      </c>
      <c r="U2095" s="18">
        <f>IF(AND(T2095&gt;3,T2095&lt;&gt;"-"),"&gt;3",T2095)</f>
        <v>0</v>
      </c>
      <c r="V2095" s="19" t="s">
        <v>678</v>
      </c>
      <c r="W2095" s="20" t="str">
        <f>IF(V2095="-","",V2095)</f>
        <v>0</v>
      </c>
      <c r="X2095" s="21" t="s">
        <v>30</v>
      </c>
    </row>
    <row r="2096" spans="1:24" ht="15.75" customHeight="1" x14ac:dyDescent="0.3">
      <c r="A2096" s="10">
        <v>2095</v>
      </c>
      <c r="B2096" s="11" t="s">
        <v>4941</v>
      </c>
      <c r="C2096" s="11" t="s">
        <v>25</v>
      </c>
      <c r="D2096" s="11" t="s">
        <v>33</v>
      </c>
      <c r="E2096" s="11" t="str">
        <f>IFERROR(LEFT(D2096, FIND("-",D2096,1)-2),D2096)</f>
        <v>OPERASI</v>
      </c>
      <c r="F2096" s="11" t="s">
        <v>34</v>
      </c>
      <c r="G2096" s="62" t="s">
        <v>28</v>
      </c>
      <c r="H2096" s="11" t="s">
        <v>670</v>
      </c>
      <c r="I2096" s="11" t="s">
        <v>671</v>
      </c>
      <c r="J2096" s="11" t="s">
        <v>741</v>
      </c>
      <c r="K2096" s="11" t="s">
        <v>4215</v>
      </c>
      <c r="L2096" s="12" t="str">
        <f>RIGHT(K2096, 4)</f>
        <v>2020</v>
      </c>
      <c r="M2096" s="13">
        <v>43887</v>
      </c>
      <c r="N2096" s="14" t="str">
        <f>TEXT(M2096,"mmmm")</f>
        <v>February</v>
      </c>
      <c r="O2096" s="15">
        <f>MONTH(M2096)</f>
        <v>2</v>
      </c>
      <c r="P2096" s="11" t="s">
        <v>2738</v>
      </c>
      <c r="Q2096" s="16">
        <v>43888</v>
      </c>
      <c r="R2096" s="11" t="s">
        <v>4942</v>
      </c>
      <c r="S2096" s="17" t="str">
        <f>IFERROR(LEFT(R2096,FIND(" ",R2096)-1),R2096)</f>
        <v>0</v>
      </c>
      <c r="T2096" s="11">
        <v>0</v>
      </c>
      <c r="U2096" s="18">
        <f>IF(AND(T2096&gt;3,T2096&lt;&gt;"-"),"&gt;3",T2096)</f>
        <v>0</v>
      </c>
      <c r="V2096" s="19" t="s">
        <v>678</v>
      </c>
      <c r="W2096" s="20" t="str">
        <f>IF(V2096="-","",V2096)</f>
        <v>0</v>
      </c>
      <c r="X2096" s="21" t="s">
        <v>30</v>
      </c>
    </row>
    <row r="2097" spans="1:24" ht="15.75" customHeight="1" x14ac:dyDescent="0.3">
      <c r="A2097" s="10">
        <v>2096</v>
      </c>
      <c r="B2097" s="11" t="s">
        <v>4943</v>
      </c>
      <c r="C2097" s="11" t="s">
        <v>25</v>
      </c>
      <c r="D2097" s="11" t="s">
        <v>200</v>
      </c>
      <c r="E2097" s="11" t="str">
        <f>IFERROR(LEFT(D2097, FIND("-",D2097,1)-2),D2097)</f>
        <v>SISTEM</v>
      </c>
      <c r="F2097" s="11" t="s">
        <v>201</v>
      </c>
      <c r="G2097" s="62" t="s">
        <v>28</v>
      </c>
      <c r="H2097" s="11" t="s">
        <v>670</v>
      </c>
      <c r="I2097" s="11" t="s">
        <v>680</v>
      </c>
      <c r="J2097" s="11" t="s">
        <v>1033</v>
      </c>
      <c r="K2097" s="11" t="s">
        <v>1102</v>
      </c>
      <c r="L2097" s="12" t="str">
        <f>RIGHT(K2097, 4)</f>
        <v>2021</v>
      </c>
      <c r="M2097" s="13">
        <v>44307</v>
      </c>
      <c r="N2097" s="14" t="str">
        <f>TEXT(M2097,"mmmm")</f>
        <v>April</v>
      </c>
      <c r="O2097" s="15">
        <f>MONTH(M2097)</f>
        <v>4</v>
      </c>
      <c r="P2097" s="11" t="s">
        <v>1394</v>
      </c>
      <c r="Q2097" s="16">
        <v>44308</v>
      </c>
      <c r="R2097" s="11" t="s">
        <v>4944</v>
      </c>
      <c r="S2097" s="17" t="str">
        <f>IFERROR(LEFT(R2097,FIND(" ",R2097)-1),R2097)</f>
        <v>0</v>
      </c>
      <c r="T2097" s="11">
        <v>0</v>
      </c>
      <c r="U2097" s="18">
        <f>IF(AND(T2097&gt;3,T2097&lt;&gt;"-"),"&gt;3",T2097)</f>
        <v>0</v>
      </c>
      <c r="V2097" s="19" t="s">
        <v>678</v>
      </c>
      <c r="W2097" s="20" t="str">
        <f>IF(V2097="-","",V2097)</f>
        <v>0</v>
      </c>
      <c r="X2097" s="21" t="s">
        <v>30</v>
      </c>
    </row>
    <row r="2098" spans="1:24" ht="15.75" customHeight="1" x14ac:dyDescent="0.3">
      <c r="A2098" s="10">
        <v>2097</v>
      </c>
      <c r="B2098" s="11" t="s">
        <v>4945</v>
      </c>
      <c r="C2098" s="11" t="s">
        <v>39</v>
      </c>
      <c r="D2098" s="11" t="s">
        <v>61</v>
      </c>
      <c r="E2098" s="11" t="str">
        <f>IFERROR(LEFT(D2098, FIND("-",D2098,1)-2),D2098)</f>
        <v>KESELAMATAN</v>
      </c>
      <c r="F2098" s="11" t="s">
        <v>27</v>
      </c>
      <c r="G2098" s="62" t="s">
        <v>28</v>
      </c>
      <c r="H2098" s="11" t="s">
        <v>670</v>
      </c>
      <c r="I2098" s="11" t="s">
        <v>675</v>
      </c>
      <c r="J2098" s="11" t="s">
        <v>751</v>
      </c>
      <c r="K2098" s="11" t="s">
        <v>167</v>
      </c>
      <c r="L2098" s="12" t="str">
        <f>RIGHT(K2098, 4)</f>
        <v>2021</v>
      </c>
      <c r="M2098" s="13">
        <v>44265</v>
      </c>
      <c r="N2098" s="14" t="str">
        <f>TEXT(M2098,"mmmm")</f>
        <v>March</v>
      </c>
      <c r="O2098" s="15">
        <f>MONTH(M2098)</f>
        <v>3</v>
      </c>
      <c r="P2098" s="11" t="s">
        <v>799</v>
      </c>
      <c r="Q2098" s="16">
        <v>44266</v>
      </c>
      <c r="R2098" s="11" t="s">
        <v>4946</v>
      </c>
      <c r="S2098" s="17" t="str">
        <f>IFERROR(LEFT(R2098,FIND(" ",R2098)-1),R2098)</f>
        <v>0</v>
      </c>
      <c r="T2098" s="11">
        <v>0</v>
      </c>
      <c r="U2098" s="18">
        <f>IF(AND(T2098&gt;3,T2098&lt;&gt;"-"),"&gt;3",T2098)</f>
        <v>0</v>
      </c>
      <c r="V2098" s="19" t="s">
        <v>678</v>
      </c>
      <c r="W2098" s="20" t="str">
        <f>IF(V2098="-","",V2098)</f>
        <v>0</v>
      </c>
      <c r="X2098" s="21" t="s">
        <v>30</v>
      </c>
    </row>
    <row r="2099" spans="1:24" ht="15.75" customHeight="1" x14ac:dyDescent="0.3">
      <c r="A2099" s="10">
        <v>2098</v>
      </c>
      <c r="B2099" s="11" t="s">
        <v>4947</v>
      </c>
      <c r="C2099" s="11" t="s">
        <v>25</v>
      </c>
      <c r="D2099" s="11" t="s">
        <v>330</v>
      </c>
      <c r="E2099" s="11" t="str">
        <f>IFERROR(LEFT(D2099, FIND("-",D2099,1)-2),D2099)</f>
        <v>SISTEM</v>
      </c>
      <c r="F2099" s="11" t="s">
        <v>331</v>
      </c>
      <c r="G2099" s="62" t="s">
        <v>28</v>
      </c>
      <c r="H2099" s="11" t="s">
        <v>670</v>
      </c>
      <c r="I2099" s="11" t="s">
        <v>675</v>
      </c>
      <c r="J2099" s="11" t="s">
        <v>778</v>
      </c>
      <c r="K2099" s="11" t="s">
        <v>565</v>
      </c>
      <c r="L2099" s="12" t="str">
        <f>RIGHT(K2099, 4)</f>
        <v>2023</v>
      </c>
      <c r="M2099" s="13">
        <v>45013</v>
      </c>
      <c r="N2099" s="14" t="str">
        <f>TEXT(M2099,"mmmm")</f>
        <v>March</v>
      </c>
      <c r="O2099" s="15">
        <f>MONTH(M2099)</f>
        <v>3</v>
      </c>
      <c r="P2099" s="11" t="s">
        <v>567</v>
      </c>
      <c r="Q2099" s="16">
        <v>45014</v>
      </c>
      <c r="R2099" s="11" t="s">
        <v>4948</v>
      </c>
      <c r="S2099" s="17" t="str">
        <f>IFERROR(LEFT(R2099,FIND(" ",R2099)-1),R2099)</f>
        <v>0</v>
      </c>
      <c r="T2099" s="11">
        <v>0</v>
      </c>
      <c r="U2099" s="18">
        <f>IF(AND(T2099&gt;3,T2099&lt;&gt;"-"),"&gt;3",T2099)</f>
        <v>0</v>
      </c>
      <c r="V2099" s="19" t="s">
        <v>678</v>
      </c>
      <c r="W2099" s="20" t="str">
        <f>IF(V2099="-","",V2099)</f>
        <v>0</v>
      </c>
      <c r="X2099" s="21" t="s">
        <v>30</v>
      </c>
    </row>
    <row r="2100" spans="1:24" ht="15.75" customHeight="1" x14ac:dyDescent="0.3">
      <c r="A2100" s="10">
        <v>2099</v>
      </c>
      <c r="B2100" s="11" t="s">
        <v>4949</v>
      </c>
      <c r="C2100" s="11" t="s">
        <v>25</v>
      </c>
      <c r="D2100" s="11" t="s">
        <v>330</v>
      </c>
      <c r="E2100" s="11" t="str">
        <f>IFERROR(LEFT(D2100, FIND("-",D2100,1)-2),D2100)</f>
        <v>SISTEM</v>
      </c>
      <c r="F2100" s="11" t="s">
        <v>331</v>
      </c>
      <c r="G2100" s="62" t="s">
        <v>28</v>
      </c>
      <c r="H2100" s="11" t="s">
        <v>670</v>
      </c>
      <c r="I2100" s="11" t="s">
        <v>675</v>
      </c>
      <c r="J2100" s="11" t="s">
        <v>97</v>
      </c>
      <c r="K2100" s="11" t="s">
        <v>3522</v>
      </c>
      <c r="L2100" s="12" t="str">
        <f>RIGHT(K2100, 4)</f>
        <v>2023</v>
      </c>
      <c r="M2100" s="13">
        <v>45007</v>
      </c>
      <c r="N2100" s="14" t="str">
        <f>TEXT(M2100,"mmmm")</f>
        <v>March</v>
      </c>
      <c r="O2100" s="15">
        <f>MONTH(M2100)</f>
        <v>3</v>
      </c>
      <c r="P2100" s="11" t="s">
        <v>981</v>
      </c>
      <c r="Q2100" s="16">
        <v>45008</v>
      </c>
      <c r="R2100" s="11" t="s">
        <v>4950</v>
      </c>
      <c r="S2100" s="17" t="str">
        <f>IFERROR(LEFT(R2100,FIND(" ",R2100)-1),R2100)</f>
        <v>0</v>
      </c>
      <c r="T2100" s="11">
        <v>0</v>
      </c>
      <c r="U2100" s="18">
        <f>IF(AND(T2100&gt;3,T2100&lt;&gt;"-"),"&gt;3",T2100)</f>
        <v>0</v>
      </c>
      <c r="V2100" s="19" t="s">
        <v>678</v>
      </c>
      <c r="W2100" s="20" t="str">
        <f>IF(V2100="-","",V2100)</f>
        <v>0</v>
      </c>
      <c r="X2100" s="21" t="s">
        <v>30</v>
      </c>
    </row>
    <row r="2101" spans="1:24" ht="15.75" customHeight="1" x14ac:dyDescent="0.3">
      <c r="A2101" s="10">
        <v>2100</v>
      </c>
      <c r="B2101" s="11" t="s">
        <v>4951</v>
      </c>
      <c r="C2101" s="11" t="s">
        <v>25</v>
      </c>
      <c r="D2101" s="11" t="s">
        <v>51</v>
      </c>
      <c r="E2101" s="11" t="str">
        <f>IFERROR(LEFT(D2101, FIND("-",D2101,1)-2),D2101)</f>
        <v>OPERASI</v>
      </c>
      <c r="F2101" s="11" t="s">
        <v>52</v>
      </c>
      <c r="G2101" s="62" t="s">
        <v>28</v>
      </c>
      <c r="H2101" s="11" t="s">
        <v>670</v>
      </c>
      <c r="I2101" s="11" t="s">
        <v>671</v>
      </c>
      <c r="J2101" s="11" t="s">
        <v>697</v>
      </c>
      <c r="K2101" s="11" t="s">
        <v>4952</v>
      </c>
      <c r="L2101" s="12" t="str">
        <f>RIGHT(K2101, 4)</f>
        <v>2020</v>
      </c>
      <c r="M2101" s="13">
        <v>44168</v>
      </c>
      <c r="N2101" s="14" t="str">
        <f>TEXT(M2101,"mmmm")</f>
        <v>December</v>
      </c>
      <c r="O2101" s="15">
        <f>MONTH(M2101)</f>
        <v>12</v>
      </c>
      <c r="P2101" s="11" t="s">
        <v>1783</v>
      </c>
      <c r="Q2101" s="16">
        <v>44169</v>
      </c>
      <c r="R2101" s="11" t="s">
        <v>4953</v>
      </c>
      <c r="S2101" s="17" t="str">
        <f>IFERROR(LEFT(R2101,FIND(" ",R2101)-1),R2101)</f>
        <v>0</v>
      </c>
      <c r="T2101" s="11">
        <v>0</v>
      </c>
      <c r="U2101" s="18">
        <f>IF(AND(T2101&gt;3,T2101&lt;&gt;"-"),"&gt;3",T2101)</f>
        <v>0</v>
      </c>
      <c r="V2101" s="19" t="s">
        <v>678</v>
      </c>
      <c r="W2101" s="20" t="str">
        <f>IF(V2101="-","",V2101)</f>
        <v>0</v>
      </c>
      <c r="X2101" s="21" t="s">
        <v>30</v>
      </c>
    </row>
    <row r="2102" spans="1:24" ht="15.75" customHeight="1" x14ac:dyDescent="0.3">
      <c r="A2102" s="10">
        <v>2101</v>
      </c>
      <c r="B2102" s="11" t="s">
        <v>4954</v>
      </c>
      <c r="C2102" s="11" t="s">
        <v>39</v>
      </c>
      <c r="D2102" s="11" t="s">
        <v>33</v>
      </c>
      <c r="E2102" s="11" t="str">
        <f>IFERROR(LEFT(D2102, FIND("-",D2102,1)-2),D2102)</f>
        <v>OPERASI</v>
      </c>
      <c r="F2102" s="11" t="s">
        <v>84</v>
      </c>
      <c r="G2102" s="62" t="s">
        <v>28</v>
      </c>
      <c r="H2102" s="11" t="s">
        <v>670</v>
      </c>
      <c r="I2102" s="11" t="s">
        <v>675</v>
      </c>
      <c r="J2102" s="11" t="s">
        <v>58</v>
      </c>
      <c r="K2102" s="11" t="s">
        <v>1122</v>
      </c>
      <c r="L2102" s="12" t="str">
        <f>RIGHT(K2102, 4)</f>
        <v>2022</v>
      </c>
      <c r="M2102" s="13">
        <v>44706</v>
      </c>
      <c r="N2102" s="14" t="str">
        <f>TEXT(M2102,"mmmm")</f>
        <v>May</v>
      </c>
      <c r="O2102" s="15">
        <f>MONTH(M2102)</f>
        <v>5</v>
      </c>
      <c r="P2102" s="11" t="s">
        <v>4955</v>
      </c>
      <c r="Q2102" s="16">
        <v>44707</v>
      </c>
      <c r="R2102" s="11" t="s">
        <v>4956</v>
      </c>
      <c r="S2102" s="17" t="str">
        <f>IFERROR(LEFT(R2102,FIND(" ",R2102)-1),R2102)</f>
        <v>0</v>
      </c>
      <c r="T2102" s="11">
        <v>0</v>
      </c>
      <c r="U2102" s="18">
        <f>IF(AND(T2102&gt;3,T2102&lt;&gt;"-"),"&gt;3",T2102)</f>
        <v>0</v>
      </c>
      <c r="V2102" s="19" t="s">
        <v>678</v>
      </c>
      <c r="W2102" s="20" t="str">
        <f>IF(V2102="-","",V2102)</f>
        <v>0</v>
      </c>
      <c r="X2102" s="21" t="s">
        <v>30</v>
      </c>
    </row>
    <row r="2103" spans="1:24" ht="15.75" customHeight="1" x14ac:dyDescent="0.3">
      <c r="A2103" s="10">
        <v>2102</v>
      </c>
      <c r="B2103" s="11" t="s">
        <v>4957</v>
      </c>
      <c r="C2103" s="11" t="s">
        <v>25</v>
      </c>
      <c r="D2103" s="11" t="s">
        <v>178</v>
      </c>
      <c r="E2103" s="11" t="str">
        <f>IFERROR(LEFT(D2103, FIND("-",D2103,1)-2),D2103)</f>
        <v>SISTEM</v>
      </c>
      <c r="F2103" s="11" t="s">
        <v>27</v>
      </c>
      <c r="G2103" s="62" t="s">
        <v>28</v>
      </c>
      <c r="H2103" s="11" t="s">
        <v>670</v>
      </c>
      <c r="I2103" s="11" t="s">
        <v>680</v>
      </c>
      <c r="J2103" s="11" t="s">
        <v>104</v>
      </c>
      <c r="K2103" s="11" t="s">
        <v>185</v>
      </c>
      <c r="L2103" s="12" t="str">
        <f>RIGHT(K2103, 4)</f>
        <v>2021</v>
      </c>
      <c r="M2103" s="13">
        <v>44300</v>
      </c>
      <c r="N2103" s="14" t="str">
        <f>TEXT(M2103,"mmmm")</f>
        <v>April</v>
      </c>
      <c r="O2103" s="15">
        <f>MONTH(M2103)</f>
        <v>4</v>
      </c>
      <c r="P2103" s="11" t="s">
        <v>822</v>
      </c>
      <c r="Q2103" s="16">
        <v>44301</v>
      </c>
      <c r="R2103" s="11" t="s">
        <v>4958</v>
      </c>
      <c r="S2103" s="17" t="str">
        <f>IFERROR(LEFT(R2103,FIND(" ",R2103)-1),R2103)</f>
        <v>0</v>
      </c>
      <c r="T2103" s="11">
        <v>0</v>
      </c>
      <c r="U2103" s="18">
        <f>IF(AND(T2103&gt;3,T2103&lt;&gt;"-"),"&gt;3",T2103)</f>
        <v>0</v>
      </c>
      <c r="V2103" s="19" t="s">
        <v>678</v>
      </c>
      <c r="W2103" s="20" t="str">
        <f>IF(V2103="-","",V2103)</f>
        <v>0</v>
      </c>
      <c r="X2103" s="21" t="s">
        <v>30</v>
      </c>
    </row>
    <row r="2104" spans="1:24" ht="15.75" customHeight="1" x14ac:dyDescent="0.3">
      <c r="A2104" s="10">
        <v>2103</v>
      </c>
      <c r="B2104" s="11" t="s">
        <v>4959</v>
      </c>
      <c r="C2104" s="11" t="s">
        <v>39</v>
      </c>
      <c r="D2104" s="11" t="s">
        <v>33</v>
      </c>
      <c r="E2104" s="11" t="str">
        <f>IFERROR(LEFT(D2104, FIND("-",D2104,1)-2),D2104)</f>
        <v>OPERASI</v>
      </c>
      <c r="F2104" s="11" t="s">
        <v>27</v>
      </c>
      <c r="G2104" s="62" t="s">
        <v>28</v>
      </c>
      <c r="H2104" s="11" t="s">
        <v>670</v>
      </c>
      <c r="I2104" s="11" t="s">
        <v>675</v>
      </c>
      <c r="J2104" s="11" t="s">
        <v>58</v>
      </c>
      <c r="K2104" s="11" t="s">
        <v>562</v>
      </c>
      <c r="L2104" s="12" t="str">
        <f>RIGHT(K2104, 4)</f>
        <v>2023</v>
      </c>
      <c r="M2104" s="13">
        <v>45009</v>
      </c>
      <c r="N2104" s="14" t="str">
        <f>TEXT(M2104,"mmmm")</f>
        <v>March</v>
      </c>
      <c r="O2104" s="15">
        <f>MONTH(M2104)</f>
        <v>3</v>
      </c>
      <c r="P2104" s="11" t="s">
        <v>4554</v>
      </c>
      <c r="Q2104" s="16">
        <v>45010</v>
      </c>
      <c r="R2104" s="11" t="s">
        <v>4960</v>
      </c>
      <c r="S2104" s="17" t="str">
        <f>IFERROR(LEFT(R2104,FIND(" ",R2104)-1),R2104)</f>
        <v>0</v>
      </c>
      <c r="T2104" s="11">
        <v>0</v>
      </c>
      <c r="U2104" s="18">
        <f>IF(AND(T2104&gt;3,T2104&lt;&gt;"-"),"&gt;3",T2104)</f>
        <v>0</v>
      </c>
      <c r="V2104" s="19" t="s">
        <v>678</v>
      </c>
      <c r="W2104" s="20" t="str">
        <f>IF(V2104="-","",V2104)</f>
        <v>0</v>
      </c>
      <c r="X2104" s="21" t="s">
        <v>30</v>
      </c>
    </row>
    <row r="2105" spans="1:24" ht="15.75" customHeight="1" x14ac:dyDescent="0.3">
      <c r="A2105" s="10">
        <v>2104</v>
      </c>
      <c r="B2105" s="11" t="s">
        <v>4961</v>
      </c>
      <c r="C2105" s="11" t="s">
        <v>39</v>
      </c>
      <c r="D2105" s="11" t="s">
        <v>51</v>
      </c>
      <c r="E2105" s="11" t="str">
        <f>IFERROR(LEFT(D2105, FIND("-",D2105,1)-2),D2105)</f>
        <v>OPERASI</v>
      </c>
      <c r="F2105" s="11" t="s">
        <v>52</v>
      </c>
      <c r="G2105" s="62" t="s">
        <v>28</v>
      </c>
      <c r="H2105" s="11" t="s">
        <v>670</v>
      </c>
      <c r="I2105" s="11" t="s">
        <v>671</v>
      </c>
      <c r="J2105" s="11" t="s">
        <v>769</v>
      </c>
      <c r="K2105" s="11" t="s">
        <v>125</v>
      </c>
      <c r="L2105" s="12" t="str">
        <f>RIGHT(K2105, 4)</f>
        <v>2020</v>
      </c>
      <c r="M2105" s="13">
        <v>44151</v>
      </c>
      <c r="N2105" s="14" t="str">
        <f>TEXT(M2105,"mmmm")</f>
        <v>November</v>
      </c>
      <c r="O2105" s="15">
        <f>MONTH(M2105)</f>
        <v>11</v>
      </c>
      <c r="P2105" s="11" t="s">
        <v>4199</v>
      </c>
      <c r="Q2105" s="16">
        <v>44152</v>
      </c>
      <c r="R2105" s="11" t="s">
        <v>4962</v>
      </c>
      <c r="S2105" s="17" t="str">
        <f>IFERROR(LEFT(R2105,FIND(" ",R2105)-1),R2105)</f>
        <v>0</v>
      </c>
      <c r="T2105" s="11">
        <v>0</v>
      </c>
      <c r="U2105" s="18">
        <f>IF(AND(T2105&gt;3,T2105&lt;&gt;"-"),"&gt;3",T2105)</f>
        <v>0</v>
      </c>
      <c r="V2105" s="19" t="s">
        <v>678</v>
      </c>
      <c r="W2105" s="20" t="str">
        <f>IF(V2105="-","",V2105)</f>
        <v>0</v>
      </c>
      <c r="X2105" s="21" t="s">
        <v>30</v>
      </c>
    </row>
    <row r="2106" spans="1:24" ht="15.75" customHeight="1" x14ac:dyDescent="0.3">
      <c r="A2106" s="10">
        <v>2105</v>
      </c>
      <c r="B2106" s="11" t="s">
        <v>4963</v>
      </c>
      <c r="C2106" s="11" t="s">
        <v>39</v>
      </c>
      <c r="D2106" s="11" t="s">
        <v>33</v>
      </c>
      <c r="E2106" s="11" t="str">
        <f>IFERROR(LEFT(D2106, FIND("-",D2106,1)-2),D2106)</f>
        <v>OPERASI</v>
      </c>
      <c r="F2106" s="11" t="s">
        <v>43</v>
      </c>
      <c r="G2106" s="62" t="s">
        <v>28</v>
      </c>
      <c r="H2106" s="11" t="s">
        <v>684</v>
      </c>
      <c r="I2106" s="11" t="s">
        <v>675</v>
      </c>
      <c r="J2106" s="11" t="s">
        <v>58</v>
      </c>
      <c r="K2106" s="11" t="s">
        <v>447</v>
      </c>
      <c r="L2106" s="12" t="str">
        <f>RIGHT(K2106, 4)</f>
        <v>2022</v>
      </c>
      <c r="M2106" s="13">
        <v>44846</v>
      </c>
      <c r="N2106" s="14" t="str">
        <f>TEXT(M2106,"mmmm")</f>
        <v>October</v>
      </c>
      <c r="O2106" s="15">
        <f>MONTH(M2106)</f>
        <v>10</v>
      </c>
      <c r="P2106" s="11" t="s">
        <v>1644</v>
      </c>
      <c r="Q2106" s="16">
        <v>44847</v>
      </c>
      <c r="R2106" s="11" t="s">
        <v>4964</v>
      </c>
      <c r="S2106" s="17" t="str">
        <f>IFERROR(LEFT(R2106,FIND(" ",R2106)-1),R2106)</f>
        <v>0</v>
      </c>
      <c r="T2106" s="11">
        <v>0</v>
      </c>
      <c r="U2106" s="18">
        <f>IF(AND(T2106&gt;3,T2106&lt;&gt;"-"),"&gt;3",T2106)</f>
        <v>0</v>
      </c>
      <c r="V2106" s="19" t="s">
        <v>678</v>
      </c>
      <c r="W2106" s="20" t="str">
        <f>IF(V2106="-","",V2106)</f>
        <v>0</v>
      </c>
      <c r="X2106" s="21" t="s">
        <v>687</v>
      </c>
    </row>
    <row r="2107" spans="1:24" ht="15.75" customHeight="1" x14ac:dyDescent="0.3">
      <c r="A2107" s="10">
        <v>2106</v>
      </c>
      <c r="B2107" s="11" t="s">
        <v>4965</v>
      </c>
      <c r="C2107" s="11" t="s">
        <v>39</v>
      </c>
      <c r="D2107" s="11" t="s">
        <v>33</v>
      </c>
      <c r="E2107" s="11" t="str">
        <f>IFERROR(LEFT(D2107, FIND("-",D2107,1)-2),D2107)</f>
        <v>OPERASI</v>
      </c>
      <c r="F2107" s="11" t="s">
        <v>34</v>
      </c>
      <c r="G2107" s="62" t="s">
        <v>28</v>
      </c>
      <c r="H2107" s="11" t="s">
        <v>670</v>
      </c>
      <c r="I2107" s="11" t="s">
        <v>675</v>
      </c>
      <c r="J2107" s="11" t="s">
        <v>1044</v>
      </c>
      <c r="K2107" s="11" t="s">
        <v>3604</v>
      </c>
      <c r="L2107" s="12" t="str">
        <f>RIGHT(K2107, 4)</f>
        <v>2023</v>
      </c>
      <c r="M2107" s="13">
        <v>45216</v>
      </c>
      <c r="N2107" s="14" t="str">
        <f>TEXT(M2107,"mmmm")</f>
        <v>October</v>
      </c>
      <c r="O2107" s="15">
        <f>MONTH(M2107)</f>
        <v>10</v>
      </c>
      <c r="P2107" s="11" t="s">
        <v>2602</v>
      </c>
      <c r="Q2107" s="16">
        <v>45217</v>
      </c>
      <c r="R2107" s="11" t="s">
        <v>4966</v>
      </c>
      <c r="S2107" s="17" t="str">
        <f>IFERROR(LEFT(R2107,FIND(" ",R2107)-1),R2107)</f>
        <v>0</v>
      </c>
      <c r="T2107" s="11">
        <v>0</v>
      </c>
      <c r="U2107" s="18">
        <f>IF(AND(T2107&gt;3,T2107&lt;&gt;"-"),"&gt;3",T2107)</f>
        <v>0</v>
      </c>
      <c r="V2107" s="19" t="s">
        <v>678</v>
      </c>
      <c r="W2107" s="20" t="str">
        <f>IF(V2107="-","",V2107)</f>
        <v>0</v>
      </c>
      <c r="X2107" s="21" t="s">
        <v>30</v>
      </c>
    </row>
    <row r="2108" spans="1:24" ht="15.75" customHeight="1" x14ac:dyDescent="0.3">
      <c r="A2108" s="10">
        <v>2107</v>
      </c>
      <c r="B2108" s="11" t="s">
        <v>4967</v>
      </c>
      <c r="C2108" s="11" t="s">
        <v>25</v>
      </c>
      <c r="D2108" s="11" t="s">
        <v>55</v>
      </c>
      <c r="E2108" s="11" t="str">
        <f>IFERROR(LEFT(D2108, FIND("-",D2108,1)-2),D2108)</f>
        <v>OPERASI</v>
      </c>
      <c r="F2108" s="11" t="s">
        <v>56</v>
      </c>
      <c r="G2108" s="62" t="s">
        <v>28</v>
      </c>
      <c r="H2108" s="11" t="s">
        <v>670</v>
      </c>
      <c r="I2108" s="11" t="s">
        <v>675</v>
      </c>
      <c r="J2108" s="11" t="s">
        <v>162</v>
      </c>
      <c r="K2108" s="11" t="s">
        <v>160</v>
      </c>
      <c r="L2108" s="12" t="str">
        <f>RIGHT(K2108, 4)</f>
        <v>2021</v>
      </c>
      <c r="M2108" s="13">
        <v>44259</v>
      </c>
      <c r="N2108" s="14" t="str">
        <f>TEXT(M2108,"mmmm")</f>
        <v>March</v>
      </c>
      <c r="O2108" s="15">
        <f>MONTH(M2108)</f>
        <v>3</v>
      </c>
      <c r="P2108" s="11" t="s">
        <v>4705</v>
      </c>
      <c r="Q2108" s="16">
        <v>44260</v>
      </c>
      <c r="R2108" s="11" t="s">
        <v>4968</v>
      </c>
      <c r="S2108" s="17" t="str">
        <f>IFERROR(LEFT(R2108,FIND(" ",R2108)-1),R2108)</f>
        <v>0</v>
      </c>
      <c r="T2108" s="11">
        <v>0</v>
      </c>
      <c r="U2108" s="18">
        <f>IF(AND(T2108&gt;3,T2108&lt;&gt;"-"),"&gt;3",T2108)</f>
        <v>0</v>
      </c>
      <c r="V2108" s="19" t="s">
        <v>678</v>
      </c>
      <c r="W2108" s="20" t="str">
        <f>IF(V2108="-","",V2108)</f>
        <v>0</v>
      </c>
      <c r="X2108" s="21" t="s">
        <v>30</v>
      </c>
    </row>
    <row r="2109" spans="1:24" ht="15.75" customHeight="1" x14ac:dyDescent="0.3">
      <c r="A2109" s="10">
        <v>2108</v>
      </c>
      <c r="B2109" s="11" t="s">
        <v>4969</v>
      </c>
      <c r="C2109" s="11" t="s">
        <v>39</v>
      </c>
      <c r="D2109" s="11" t="s">
        <v>209</v>
      </c>
      <c r="E2109" s="11" t="str">
        <f>IFERROR(LEFT(D2109, FIND("-",D2109,1)-2),D2109)</f>
        <v>OPERASI</v>
      </c>
      <c r="F2109" s="11" t="s">
        <v>27</v>
      </c>
      <c r="G2109" s="62" t="s">
        <v>28</v>
      </c>
      <c r="H2109" s="11" t="s">
        <v>670</v>
      </c>
      <c r="I2109" s="11" t="s">
        <v>671</v>
      </c>
      <c r="J2109" s="11" t="s">
        <v>97</v>
      </c>
      <c r="K2109" s="11" t="s">
        <v>445</v>
      </c>
      <c r="L2109" s="12" t="str">
        <f>RIGHT(K2109, 4)</f>
        <v>2022</v>
      </c>
      <c r="M2109" s="13">
        <v>44840</v>
      </c>
      <c r="N2109" s="14" t="str">
        <f>TEXT(M2109,"mmmm")</f>
        <v>October</v>
      </c>
      <c r="O2109" s="15">
        <f>MONTH(M2109)</f>
        <v>10</v>
      </c>
      <c r="P2109" s="11" t="s">
        <v>4970</v>
      </c>
      <c r="Q2109" s="16">
        <v>44841</v>
      </c>
      <c r="R2109" s="11" t="s">
        <v>4971</v>
      </c>
      <c r="S2109" s="17" t="str">
        <f>IFERROR(LEFT(R2109,FIND(" ",R2109)-1),R2109)</f>
        <v>0</v>
      </c>
      <c r="T2109" s="11">
        <v>0</v>
      </c>
      <c r="U2109" s="18">
        <f>IF(AND(T2109&gt;3,T2109&lt;&gt;"-"),"&gt;3",T2109)</f>
        <v>0</v>
      </c>
      <c r="V2109" s="19" t="s">
        <v>678</v>
      </c>
      <c r="W2109" s="20" t="str">
        <f>IF(V2109="-","",V2109)</f>
        <v>0</v>
      </c>
      <c r="X2109" s="21" t="s">
        <v>30</v>
      </c>
    </row>
    <row r="2110" spans="1:24" ht="15.75" customHeight="1" x14ac:dyDescent="0.3">
      <c r="A2110" s="10">
        <v>2109</v>
      </c>
      <c r="B2110" s="11" t="s">
        <v>4972</v>
      </c>
      <c r="C2110" s="11" t="s">
        <v>25</v>
      </c>
      <c r="D2110" s="11" t="s">
        <v>65</v>
      </c>
      <c r="E2110" s="11" t="str">
        <f>IFERROR(LEFT(D2110, FIND("-",D2110,1)-2),D2110)</f>
        <v>RANGKAIAN</v>
      </c>
      <c r="F2110" s="11" t="s">
        <v>27</v>
      </c>
      <c r="G2110" s="62" t="s">
        <v>28</v>
      </c>
      <c r="H2110" s="11" t="s">
        <v>670</v>
      </c>
      <c r="I2110" s="11" t="s">
        <v>707</v>
      </c>
      <c r="J2110" s="11" t="s">
        <v>97</v>
      </c>
      <c r="K2110" s="11" t="s">
        <v>3655</v>
      </c>
      <c r="L2110" s="12" t="str">
        <f>RIGHT(K2110, 4)</f>
        <v>2020</v>
      </c>
      <c r="M2110" s="13">
        <v>44081</v>
      </c>
      <c r="N2110" s="14" t="str">
        <f>TEXT(M2110,"mmmm")</f>
        <v>September</v>
      </c>
      <c r="O2110" s="15">
        <f>MONTH(M2110)</f>
        <v>9</v>
      </c>
      <c r="P2110" s="11" t="s">
        <v>4328</v>
      </c>
      <c r="Q2110" s="16">
        <v>44082</v>
      </c>
      <c r="R2110" s="11" t="s">
        <v>4973</v>
      </c>
      <c r="S2110" s="17" t="str">
        <f>IFERROR(LEFT(R2110,FIND(" ",R2110)-1),R2110)</f>
        <v>0</v>
      </c>
      <c r="T2110" s="11">
        <v>0</v>
      </c>
      <c r="U2110" s="18">
        <f>IF(AND(T2110&gt;3,T2110&lt;&gt;"-"),"&gt;3",T2110)</f>
        <v>0</v>
      </c>
      <c r="V2110" s="19" t="s">
        <v>678</v>
      </c>
      <c r="W2110" s="20" t="str">
        <f>IF(V2110="-","",V2110)</f>
        <v>0</v>
      </c>
      <c r="X2110" s="21" t="s">
        <v>30</v>
      </c>
    </row>
    <row r="2111" spans="1:24" ht="15.75" customHeight="1" x14ac:dyDescent="0.3">
      <c r="A2111" s="10">
        <v>2110</v>
      </c>
      <c r="B2111" s="11" t="s">
        <v>4974</v>
      </c>
      <c r="C2111" s="11" t="s">
        <v>25</v>
      </c>
      <c r="D2111" s="11" t="s">
        <v>200</v>
      </c>
      <c r="E2111" s="11" t="str">
        <f>IFERROR(LEFT(D2111, FIND("-",D2111,1)-2),D2111)</f>
        <v>SISTEM</v>
      </c>
      <c r="F2111" s="11" t="s">
        <v>201</v>
      </c>
      <c r="G2111" s="62" t="s">
        <v>28</v>
      </c>
      <c r="H2111" s="11" t="s">
        <v>670</v>
      </c>
      <c r="I2111" s="11" t="s">
        <v>675</v>
      </c>
      <c r="J2111" s="11" t="s">
        <v>97</v>
      </c>
      <c r="K2111" s="11" t="s">
        <v>4564</v>
      </c>
      <c r="L2111" s="12" t="str">
        <f>RIGHT(K2111, 4)</f>
        <v>2021</v>
      </c>
      <c r="M2111" s="13">
        <v>44228</v>
      </c>
      <c r="N2111" s="14" t="str">
        <f>TEXT(M2111,"mmmm")</f>
        <v>February</v>
      </c>
      <c r="O2111" s="15">
        <f>MONTH(M2111)</f>
        <v>2</v>
      </c>
      <c r="P2111" s="11" t="s">
        <v>4564</v>
      </c>
      <c r="Q2111" s="16">
        <v>44228</v>
      </c>
      <c r="R2111" s="11" t="s">
        <v>4975</v>
      </c>
      <c r="S2111" s="17" t="str">
        <f>IFERROR(LEFT(R2111,FIND(" ",R2111)-1),R2111)</f>
        <v>0</v>
      </c>
      <c r="T2111" s="11">
        <v>0</v>
      </c>
      <c r="U2111" s="18">
        <f>IF(AND(T2111&gt;3,T2111&lt;&gt;"-"),"&gt;3",T2111)</f>
        <v>0</v>
      </c>
      <c r="V2111" s="19" t="s">
        <v>678</v>
      </c>
      <c r="W2111" s="20" t="str">
        <f>IF(V2111="-","",V2111)</f>
        <v>0</v>
      </c>
      <c r="X2111" s="21" t="s">
        <v>30</v>
      </c>
    </row>
    <row r="2112" spans="1:24" ht="15.75" customHeight="1" x14ac:dyDescent="0.3">
      <c r="A2112" s="10">
        <v>2111</v>
      </c>
      <c r="B2112" s="11" t="s">
        <v>4976</v>
      </c>
      <c r="C2112" s="11" t="s">
        <v>25</v>
      </c>
      <c r="D2112" s="11" t="s">
        <v>222</v>
      </c>
      <c r="E2112" s="11" t="str">
        <f>IFERROR(LEFT(D2112, FIND("-",D2112,1)-2),D2112)</f>
        <v>MOBILE APPS</v>
      </c>
      <c r="F2112" s="11" t="s">
        <v>227</v>
      </c>
      <c r="G2112" s="62" t="s">
        <v>28</v>
      </c>
      <c r="H2112" s="11" t="s">
        <v>670</v>
      </c>
      <c r="I2112" s="11" t="s">
        <v>671</v>
      </c>
      <c r="J2112" s="11" t="s">
        <v>58</v>
      </c>
      <c r="K2112" s="11" t="s">
        <v>74</v>
      </c>
      <c r="L2112" s="12" t="str">
        <f>RIGHT(K2112, 4)</f>
        <v>2020</v>
      </c>
      <c r="M2112" s="13">
        <v>43932</v>
      </c>
      <c r="N2112" s="14" t="str">
        <f>TEXT(M2112,"mmmm")</f>
        <v>April</v>
      </c>
      <c r="O2112" s="15">
        <f>MONTH(M2112)</f>
        <v>4</v>
      </c>
      <c r="P2112" s="11" t="s">
        <v>74</v>
      </c>
      <c r="Q2112" s="16">
        <v>43932</v>
      </c>
      <c r="R2112" s="11" t="s">
        <v>4977</v>
      </c>
      <c r="S2112" s="17" t="str">
        <f>IFERROR(LEFT(R2112,FIND(" ",R2112)-1),R2112)</f>
        <v>0</v>
      </c>
      <c r="T2112" s="11">
        <v>0</v>
      </c>
      <c r="U2112" s="18">
        <f>IF(AND(T2112&gt;3,T2112&lt;&gt;"-"),"&gt;3",T2112)</f>
        <v>0</v>
      </c>
      <c r="V2112" s="19" t="s">
        <v>678</v>
      </c>
      <c r="W2112" s="20" t="str">
        <f>IF(V2112="-","",V2112)</f>
        <v>0</v>
      </c>
      <c r="X2112" s="21" t="s">
        <v>30</v>
      </c>
    </row>
    <row r="2113" spans="1:24" ht="15.75" customHeight="1" x14ac:dyDescent="0.3">
      <c r="A2113" s="10">
        <v>2112</v>
      </c>
      <c r="B2113" s="11" t="s">
        <v>4978</v>
      </c>
      <c r="C2113" s="11" t="s">
        <v>25</v>
      </c>
      <c r="D2113" s="11" t="s">
        <v>46</v>
      </c>
      <c r="E2113" s="11" t="str">
        <f>IFERROR(LEFT(D2113, FIND("-",D2113,1)-2),D2113)</f>
        <v>OPERASI</v>
      </c>
      <c r="F2113" s="11" t="s">
        <v>27</v>
      </c>
      <c r="G2113" s="62" t="s">
        <v>28</v>
      </c>
      <c r="H2113" s="11" t="s">
        <v>670</v>
      </c>
      <c r="I2113" s="11" t="s">
        <v>675</v>
      </c>
      <c r="J2113" s="11" t="s">
        <v>97</v>
      </c>
      <c r="K2113" s="11" t="s">
        <v>4970</v>
      </c>
      <c r="L2113" s="12" t="str">
        <f>RIGHT(K2113, 4)</f>
        <v>2022</v>
      </c>
      <c r="M2113" s="13">
        <v>44841</v>
      </c>
      <c r="N2113" s="14" t="str">
        <f>TEXT(M2113,"mmmm")</f>
        <v>October</v>
      </c>
      <c r="O2113" s="15">
        <f>MONTH(M2113)</f>
        <v>10</v>
      </c>
      <c r="P2113" s="11" t="s">
        <v>4970</v>
      </c>
      <c r="Q2113" s="16">
        <v>44841</v>
      </c>
      <c r="R2113" s="11" t="s">
        <v>4979</v>
      </c>
      <c r="S2113" s="17" t="str">
        <f>IFERROR(LEFT(R2113,FIND(" ",R2113)-1),R2113)</f>
        <v>0</v>
      </c>
      <c r="T2113" s="11">
        <v>0</v>
      </c>
      <c r="U2113" s="18">
        <f>IF(AND(T2113&gt;3,T2113&lt;&gt;"-"),"&gt;3",T2113)</f>
        <v>0</v>
      </c>
      <c r="V2113" s="19" t="s">
        <v>678</v>
      </c>
      <c r="W2113" s="20" t="str">
        <f>IF(V2113="-","",V2113)</f>
        <v>0</v>
      </c>
      <c r="X2113" s="21" t="s">
        <v>30</v>
      </c>
    </row>
    <row r="2114" spans="1:24" ht="15.75" customHeight="1" x14ac:dyDescent="0.3">
      <c r="A2114" s="10">
        <v>2113</v>
      </c>
      <c r="B2114" s="11" t="s">
        <v>4980</v>
      </c>
      <c r="C2114" s="11" t="s">
        <v>25</v>
      </c>
      <c r="D2114" s="11" t="s">
        <v>33</v>
      </c>
      <c r="E2114" s="11" t="str">
        <f>IFERROR(LEFT(D2114, FIND("-",D2114,1)-2),D2114)</f>
        <v>OPERASI</v>
      </c>
      <c r="F2114" s="11" t="s">
        <v>34</v>
      </c>
      <c r="G2114" s="62" t="s">
        <v>28</v>
      </c>
      <c r="H2114" s="11" t="s">
        <v>670</v>
      </c>
      <c r="I2114" s="11" t="s">
        <v>671</v>
      </c>
      <c r="J2114" s="11" t="s">
        <v>58</v>
      </c>
      <c r="K2114" s="11" t="s">
        <v>4981</v>
      </c>
      <c r="L2114" s="12" t="str">
        <f>RIGHT(K2114, 4)</f>
        <v>2020</v>
      </c>
      <c r="M2114" s="13">
        <v>43972</v>
      </c>
      <c r="N2114" s="14" t="str">
        <f>TEXT(M2114,"mmmm")</f>
        <v>May</v>
      </c>
      <c r="O2114" s="15">
        <f>MONTH(M2114)</f>
        <v>5</v>
      </c>
      <c r="P2114" s="11" t="s">
        <v>4981</v>
      </c>
      <c r="Q2114" s="16">
        <v>43972</v>
      </c>
      <c r="R2114" s="11" t="s">
        <v>4982</v>
      </c>
      <c r="S2114" s="17" t="str">
        <f>IFERROR(LEFT(R2114,FIND(" ",R2114)-1),R2114)</f>
        <v>0</v>
      </c>
      <c r="T2114" s="11">
        <v>0</v>
      </c>
      <c r="U2114" s="18">
        <f>IF(AND(T2114&gt;3,T2114&lt;&gt;"-"),"&gt;3",T2114)</f>
        <v>0</v>
      </c>
      <c r="V2114" s="19" t="s">
        <v>678</v>
      </c>
      <c r="W2114" s="20" t="str">
        <f>IF(V2114="-","",V2114)</f>
        <v>0</v>
      </c>
      <c r="X2114" s="21" t="s">
        <v>30</v>
      </c>
    </row>
    <row r="2115" spans="1:24" ht="15.75" customHeight="1" x14ac:dyDescent="0.3">
      <c r="A2115" s="10">
        <v>2114</v>
      </c>
      <c r="B2115" s="11" t="s">
        <v>4983</v>
      </c>
      <c r="C2115" s="11" t="s">
        <v>39</v>
      </c>
      <c r="D2115" s="11" t="s">
        <v>33</v>
      </c>
      <c r="E2115" s="11" t="str">
        <f>IFERROR(LEFT(D2115, FIND("-",D2115,1)-2),D2115)</f>
        <v>OPERASI</v>
      </c>
      <c r="F2115" s="11" t="s">
        <v>84</v>
      </c>
      <c r="G2115" s="62" t="s">
        <v>28</v>
      </c>
      <c r="H2115" s="11" t="s">
        <v>670</v>
      </c>
      <c r="I2115" s="11" t="s">
        <v>671</v>
      </c>
      <c r="J2115" s="11" t="s">
        <v>697</v>
      </c>
      <c r="K2115" s="11" t="s">
        <v>1210</v>
      </c>
      <c r="L2115" s="12" t="str">
        <f>RIGHT(K2115, 4)</f>
        <v>2022</v>
      </c>
      <c r="M2115" s="13">
        <v>44781</v>
      </c>
      <c r="N2115" s="14" t="str">
        <f>TEXT(M2115,"mmmm")</f>
        <v>August</v>
      </c>
      <c r="O2115" s="15">
        <f>MONTH(M2115)</f>
        <v>8</v>
      </c>
      <c r="P2115" s="11" t="s">
        <v>1210</v>
      </c>
      <c r="Q2115" s="16">
        <v>44781</v>
      </c>
      <c r="R2115" s="11" t="s">
        <v>4984</v>
      </c>
      <c r="S2115" s="17" t="str">
        <f>IFERROR(LEFT(R2115,FIND(" ",R2115)-1),R2115)</f>
        <v>0</v>
      </c>
      <c r="T2115" s="11">
        <v>0</v>
      </c>
      <c r="U2115" s="18">
        <f>IF(AND(T2115&gt;3,T2115&lt;&gt;"-"),"&gt;3",T2115)</f>
        <v>0</v>
      </c>
      <c r="V2115" s="19" t="s">
        <v>678</v>
      </c>
      <c r="W2115" s="20" t="str">
        <f>IF(V2115="-","",V2115)</f>
        <v>0</v>
      </c>
      <c r="X2115" s="21" t="s">
        <v>30</v>
      </c>
    </row>
    <row r="2116" spans="1:24" ht="15.75" customHeight="1" x14ac:dyDescent="0.3">
      <c r="A2116" s="10">
        <v>2115</v>
      </c>
      <c r="B2116" s="11" t="s">
        <v>4985</v>
      </c>
      <c r="C2116" s="11" t="s">
        <v>39</v>
      </c>
      <c r="D2116" s="11" t="s">
        <v>693</v>
      </c>
      <c r="E2116" s="11" t="str">
        <f>IFERROR(LEFT(D2116, FIND("-",D2116,1)-2),D2116)</f>
        <v>SISTEM</v>
      </c>
      <c r="F2116" s="11" t="s">
        <v>694</v>
      </c>
      <c r="G2116" s="62" t="s">
        <v>28</v>
      </c>
      <c r="H2116" s="11" t="s">
        <v>670</v>
      </c>
      <c r="I2116" s="11" t="s">
        <v>680</v>
      </c>
      <c r="J2116" s="11" t="s">
        <v>104</v>
      </c>
      <c r="K2116" s="11" t="s">
        <v>173</v>
      </c>
      <c r="L2116" s="12" t="str">
        <f>RIGHT(K2116, 4)</f>
        <v>2021</v>
      </c>
      <c r="M2116" s="13">
        <v>44285</v>
      </c>
      <c r="N2116" s="14" t="str">
        <f>TEXT(M2116,"mmmm")</f>
        <v>March</v>
      </c>
      <c r="O2116" s="15">
        <f>MONTH(M2116)</f>
        <v>3</v>
      </c>
      <c r="P2116" s="11" t="s">
        <v>173</v>
      </c>
      <c r="Q2116" s="16">
        <v>44285</v>
      </c>
      <c r="R2116" s="11" t="s">
        <v>4986</v>
      </c>
      <c r="S2116" s="17" t="str">
        <f>IFERROR(LEFT(R2116,FIND(" ",R2116)-1),R2116)</f>
        <v>0</v>
      </c>
      <c r="T2116" s="11">
        <v>0</v>
      </c>
      <c r="U2116" s="18">
        <f>IF(AND(T2116&gt;3,T2116&lt;&gt;"-"),"&gt;3",T2116)</f>
        <v>0</v>
      </c>
      <c r="V2116" s="19" t="s">
        <v>678</v>
      </c>
      <c r="W2116" s="20" t="str">
        <f>IF(V2116="-","",V2116)</f>
        <v>0</v>
      </c>
      <c r="X2116" s="21" t="s">
        <v>30</v>
      </c>
    </row>
    <row r="2117" spans="1:24" ht="15.75" customHeight="1" x14ac:dyDescent="0.3">
      <c r="A2117" s="10">
        <v>2116</v>
      </c>
      <c r="B2117" s="11" t="s">
        <v>4987</v>
      </c>
      <c r="C2117" s="11" t="s">
        <v>39</v>
      </c>
      <c r="D2117" s="11" t="s">
        <v>135</v>
      </c>
      <c r="E2117" s="11" t="str">
        <f>IFERROR(LEFT(D2117, FIND("-",D2117,1)-2),D2117)</f>
        <v>APLIKASI</v>
      </c>
      <c r="F2117" s="11" t="s">
        <v>155</v>
      </c>
      <c r="G2117" s="62" t="s">
        <v>28</v>
      </c>
      <c r="H2117" s="11" t="s">
        <v>670</v>
      </c>
      <c r="I2117" s="11" t="s">
        <v>675</v>
      </c>
      <c r="J2117" s="11" t="s">
        <v>689</v>
      </c>
      <c r="K2117" s="11" t="s">
        <v>305</v>
      </c>
      <c r="L2117" s="12" t="str">
        <f>RIGHT(K2117, 4)</f>
        <v>2022</v>
      </c>
      <c r="M2117" s="13">
        <v>44609</v>
      </c>
      <c r="N2117" s="14" t="str">
        <f>TEXT(M2117,"mmmm")</f>
        <v>February</v>
      </c>
      <c r="O2117" s="15">
        <f>MONTH(M2117)</f>
        <v>2</v>
      </c>
      <c r="P2117" s="11" t="s">
        <v>305</v>
      </c>
      <c r="Q2117" s="16">
        <v>44609</v>
      </c>
      <c r="R2117" s="11" t="s">
        <v>4988</v>
      </c>
      <c r="S2117" s="17" t="str">
        <f>IFERROR(LEFT(R2117,FIND(" ",R2117)-1),R2117)</f>
        <v>0</v>
      </c>
      <c r="T2117" s="11">
        <v>0</v>
      </c>
      <c r="U2117" s="18">
        <f>IF(AND(T2117&gt;3,T2117&lt;&gt;"-"),"&gt;3",T2117)</f>
        <v>0</v>
      </c>
      <c r="V2117" s="19" t="s">
        <v>678</v>
      </c>
      <c r="W2117" s="20" t="str">
        <f>IF(V2117="-","",V2117)</f>
        <v>0</v>
      </c>
      <c r="X2117" s="21" t="s">
        <v>30</v>
      </c>
    </row>
    <row r="2118" spans="1:24" ht="15.75" customHeight="1" x14ac:dyDescent="0.3">
      <c r="A2118" s="10">
        <v>2117</v>
      </c>
      <c r="B2118" s="11" t="s">
        <v>4989</v>
      </c>
      <c r="C2118" s="11" t="s">
        <v>25</v>
      </c>
      <c r="D2118" s="11" t="s">
        <v>51</v>
      </c>
      <c r="E2118" s="11" t="str">
        <f>IFERROR(LEFT(D2118, FIND("-",D2118,1)-2),D2118)</f>
        <v>OPERASI</v>
      </c>
      <c r="F2118" s="11" t="s">
        <v>52</v>
      </c>
      <c r="G2118" s="62" t="s">
        <v>28</v>
      </c>
      <c r="H2118" s="11" t="s">
        <v>670</v>
      </c>
      <c r="I2118" s="11" t="s">
        <v>671</v>
      </c>
      <c r="J2118" s="11" t="s">
        <v>697</v>
      </c>
      <c r="K2118" s="11" t="s">
        <v>1991</v>
      </c>
      <c r="L2118" s="12" t="str">
        <f>RIGHT(K2118, 4)</f>
        <v>2021</v>
      </c>
      <c r="M2118" s="13">
        <v>44267</v>
      </c>
      <c r="N2118" s="14" t="str">
        <f>TEXT(M2118,"mmmm")</f>
        <v>March</v>
      </c>
      <c r="O2118" s="15">
        <f>MONTH(M2118)</f>
        <v>3</v>
      </c>
      <c r="P2118" s="11" t="s">
        <v>1991</v>
      </c>
      <c r="Q2118" s="16">
        <v>44267</v>
      </c>
      <c r="R2118" s="11" t="s">
        <v>4990</v>
      </c>
      <c r="S2118" s="17" t="str">
        <f>IFERROR(LEFT(R2118,FIND(" ",R2118)-1),R2118)</f>
        <v>0</v>
      </c>
      <c r="T2118" s="11">
        <v>0</v>
      </c>
      <c r="U2118" s="18">
        <f>IF(AND(T2118&gt;3,T2118&lt;&gt;"-"),"&gt;3",T2118)</f>
        <v>0</v>
      </c>
      <c r="V2118" s="19" t="s">
        <v>678</v>
      </c>
      <c r="W2118" s="20" t="str">
        <f>IF(V2118="-","",V2118)</f>
        <v>0</v>
      </c>
      <c r="X2118" s="21" t="s">
        <v>30</v>
      </c>
    </row>
    <row r="2119" spans="1:24" ht="15.75" customHeight="1" x14ac:dyDescent="0.3">
      <c r="A2119" s="10">
        <v>2118</v>
      </c>
      <c r="B2119" s="11" t="s">
        <v>4991</v>
      </c>
      <c r="C2119" s="11" t="s">
        <v>39</v>
      </c>
      <c r="D2119" s="11" t="s">
        <v>4992</v>
      </c>
      <c r="E2119" s="11" t="str">
        <f>IFERROR(LEFT(D2119, FIND("-",D2119,1)-2),D2119)</f>
        <v>SISTEM</v>
      </c>
      <c r="F2119" s="11" t="s">
        <v>27</v>
      </c>
      <c r="G2119" s="62" t="s">
        <v>28</v>
      </c>
      <c r="H2119" s="11" t="s">
        <v>670</v>
      </c>
      <c r="I2119" s="11" t="s">
        <v>675</v>
      </c>
      <c r="J2119" s="11" t="s">
        <v>97</v>
      </c>
      <c r="K2119" s="11" t="s">
        <v>443</v>
      </c>
      <c r="L2119" s="12" t="str">
        <f>RIGHT(K2119, 4)</f>
        <v>2022</v>
      </c>
      <c r="M2119" s="13">
        <v>44838</v>
      </c>
      <c r="N2119" s="14" t="str">
        <f>TEXT(M2119,"mmmm")</f>
        <v>October</v>
      </c>
      <c r="O2119" s="15">
        <f>MONTH(M2119)</f>
        <v>10</v>
      </c>
      <c r="P2119" s="11" t="s">
        <v>443</v>
      </c>
      <c r="Q2119" s="16">
        <v>44838</v>
      </c>
      <c r="R2119" s="11" t="s">
        <v>4993</v>
      </c>
      <c r="S2119" s="17" t="str">
        <f>IFERROR(LEFT(R2119,FIND(" ",R2119)-1),R2119)</f>
        <v>0</v>
      </c>
      <c r="T2119" s="11">
        <v>0</v>
      </c>
      <c r="U2119" s="18">
        <f>IF(AND(T2119&gt;3,T2119&lt;&gt;"-"),"&gt;3",T2119)</f>
        <v>0</v>
      </c>
      <c r="V2119" s="19" t="s">
        <v>678</v>
      </c>
      <c r="W2119" s="20" t="str">
        <f>IF(V2119="-","",V2119)</f>
        <v>0</v>
      </c>
      <c r="X2119" s="21" t="s">
        <v>30</v>
      </c>
    </row>
    <row r="2120" spans="1:24" ht="15.75" customHeight="1" x14ac:dyDescent="0.3">
      <c r="A2120" s="10">
        <v>2119</v>
      </c>
      <c r="B2120" s="11" t="s">
        <v>4994</v>
      </c>
      <c r="C2120" s="11" t="s">
        <v>39</v>
      </c>
      <c r="D2120" s="11" t="s">
        <v>33</v>
      </c>
      <c r="E2120" s="11" t="str">
        <f>IFERROR(LEFT(D2120, FIND("-",D2120,1)-2),D2120)</f>
        <v>OPERASI</v>
      </c>
      <c r="F2120" s="11" t="s">
        <v>84</v>
      </c>
      <c r="G2120" s="62" t="s">
        <v>28</v>
      </c>
      <c r="H2120" s="11" t="s">
        <v>670</v>
      </c>
      <c r="I2120" s="11" t="s">
        <v>671</v>
      </c>
      <c r="J2120" s="11" t="s">
        <v>697</v>
      </c>
      <c r="K2120" s="11" t="s">
        <v>1210</v>
      </c>
      <c r="L2120" s="12" t="str">
        <f>RIGHT(K2120, 4)</f>
        <v>2022</v>
      </c>
      <c r="M2120" s="13">
        <v>44781</v>
      </c>
      <c r="N2120" s="14" t="str">
        <f>TEXT(M2120,"mmmm")</f>
        <v>August</v>
      </c>
      <c r="O2120" s="15">
        <f>MONTH(M2120)</f>
        <v>8</v>
      </c>
      <c r="P2120" s="11" t="s">
        <v>1210</v>
      </c>
      <c r="Q2120" s="16">
        <v>44781</v>
      </c>
      <c r="R2120" s="11" t="s">
        <v>4995</v>
      </c>
      <c r="S2120" s="17" t="str">
        <f>IFERROR(LEFT(R2120,FIND(" ",R2120)-1),R2120)</f>
        <v>0</v>
      </c>
      <c r="T2120" s="11">
        <v>0</v>
      </c>
      <c r="U2120" s="18">
        <f>IF(AND(T2120&gt;3,T2120&lt;&gt;"-"),"&gt;3",T2120)</f>
        <v>0</v>
      </c>
      <c r="V2120" s="19" t="s">
        <v>678</v>
      </c>
      <c r="W2120" s="20" t="str">
        <f>IF(V2120="-","",V2120)</f>
        <v>0</v>
      </c>
      <c r="X2120" s="21" t="s">
        <v>30</v>
      </c>
    </row>
    <row r="2121" spans="1:24" ht="15.75" customHeight="1" x14ac:dyDescent="0.3">
      <c r="A2121" s="10">
        <v>2120</v>
      </c>
      <c r="B2121" s="11" t="s">
        <v>4996</v>
      </c>
      <c r="C2121" s="11" t="s">
        <v>25</v>
      </c>
      <c r="D2121" s="11" t="s">
        <v>1063</v>
      </c>
      <c r="E2121" s="11" t="str">
        <f>IFERROR(LEFT(D2121, FIND("-",D2121,1)-2),D2121)</f>
        <v>SISTEM</v>
      </c>
      <c r="F2121" s="11" t="s">
        <v>1064</v>
      </c>
      <c r="G2121" s="62" t="s">
        <v>28</v>
      </c>
      <c r="H2121" s="11" t="s">
        <v>670</v>
      </c>
      <c r="I2121" s="11" t="s">
        <v>992</v>
      </c>
      <c r="J2121" s="11" t="s">
        <v>1374</v>
      </c>
      <c r="K2121" s="11" t="s">
        <v>1919</v>
      </c>
      <c r="L2121" s="12" t="str">
        <f>RIGHT(K2121, 4)</f>
        <v>2021</v>
      </c>
      <c r="M2121" s="13">
        <v>44512</v>
      </c>
      <c r="N2121" s="14" t="str">
        <f>TEXT(M2121,"mmmm")</f>
        <v>November</v>
      </c>
      <c r="O2121" s="15">
        <f>MONTH(M2121)</f>
        <v>11</v>
      </c>
      <c r="P2121" s="11" t="s">
        <v>1919</v>
      </c>
      <c r="Q2121" s="16">
        <v>44512</v>
      </c>
      <c r="R2121" s="11" t="s">
        <v>4997</v>
      </c>
      <c r="S2121" s="17" t="str">
        <f>IFERROR(LEFT(R2121,FIND(" ",R2121)-1),R2121)</f>
        <v>0</v>
      </c>
      <c r="T2121" s="11">
        <v>0</v>
      </c>
      <c r="U2121" s="18">
        <f>IF(AND(T2121&gt;3,T2121&lt;&gt;"-"),"&gt;3",T2121)</f>
        <v>0</v>
      </c>
      <c r="V2121" s="19" t="s">
        <v>678</v>
      </c>
      <c r="W2121" s="20" t="str">
        <f>IF(V2121="-","",V2121)</f>
        <v>0</v>
      </c>
      <c r="X2121" s="21" t="s">
        <v>30</v>
      </c>
    </row>
    <row r="2122" spans="1:24" ht="15.75" customHeight="1" x14ac:dyDescent="0.3">
      <c r="A2122" s="10">
        <v>2121</v>
      </c>
      <c r="B2122" s="11" t="s">
        <v>4998</v>
      </c>
      <c r="C2122" s="11" t="s">
        <v>25</v>
      </c>
      <c r="D2122" s="11" t="s">
        <v>61</v>
      </c>
      <c r="E2122" s="11" t="str">
        <f>IFERROR(LEFT(D2122, FIND("-",D2122,1)-2),D2122)</f>
        <v>KESELAMATAN</v>
      </c>
      <c r="F2122" s="11" t="s">
        <v>62</v>
      </c>
      <c r="G2122" s="62" t="s">
        <v>28</v>
      </c>
      <c r="H2122" s="11" t="s">
        <v>670</v>
      </c>
      <c r="I2122" s="11" t="s">
        <v>671</v>
      </c>
      <c r="J2122" s="11" t="s">
        <v>4909</v>
      </c>
      <c r="K2122" s="11" t="s">
        <v>2319</v>
      </c>
      <c r="L2122" s="12" t="str">
        <f>RIGHT(K2122, 4)</f>
        <v>2022</v>
      </c>
      <c r="M2122" s="13">
        <v>44595</v>
      </c>
      <c r="N2122" s="14" t="str">
        <f>TEXT(M2122,"mmmm")</f>
        <v>February</v>
      </c>
      <c r="O2122" s="15">
        <f>MONTH(M2122)</f>
        <v>2</v>
      </c>
      <c r="P2122" s="11" t="s">
        <v>2319</v>
      </c>
      <c r="Q2122" s="16">
        <v>44595</v>
      </c>
      <c r="R2122" s="11" t="s">
        <v>4999</v>
      </c>
      <c r="S2122" s="17" t="str">
        <f>IFERROR(LEFT(R2122,FIND(" ",R2122)-1),R2122)</f>
        <v>0</v>
      </c>
      <c r="T2122" s="11">
        <v>0</v>
      </c>
      <c r="U2122" s="18">
        <f>IF(AND(T2122&gt;3,T2122&lt;&gt;"-"),"&gt;3",T2122)</f>
        <v>0</v>
      </c>
      <c r="V2122" s="19" t="s">
        <v>678</v>
      </c>
      <c r="W2122" s="20" t="str">
        <f>IF(V2122="-","",V2122)</f>
        <v>0</v>
      </c>
      <c r="X2122" s="21" t="s">
        <v>30</v>
      </c>
    </row>
    <row r="2123" spans="1:24" ht="15.75" customHeight="1" x14ac:dyDescent="0.3">
      <c r="A2123" s="10">
        <v>2122</v>
      </c>
      <c r="B2123" s="11" t="s">
        <v>5000</v>
      </c>
      <c r="C2123" s="11" t="s">
        <v>39</v>
      </c>
      <c r="D2123" s="11" t="s">
        <v>33</v>
      </c>
      <c r="E2123" s="11" t="str">
        <f>IFERROR(LEFT(D2123, FIND("-",D2123,1)-2),D2123)</f>
        <v>OPERASI</v>
      </c>
      <c r="F2123" s="11" t="s">
        <v>608</v>
      </c>
      <c r="G2123" s="62" t="s">
        <v>28</v>
      </c>
      <c r="H2123" s="11" t="s">
        <v>684</v>
      </c>
      <c r="I2123" s="11" t="s">
        <v>675</v>
      </c>
      <c r="J2123" s="11" t="s">
        <v>741</v>
      </c>
      <c r="K2123" s="11" t="s">
        <v>591</v>
      </c>
      <c r="L2123" s="12" t="str">
        <f>RIGHT(K2123, 4)</f>
        <v>2023</v>
      </c>
      <c r="M2123" s="13">
        <v>45140</v>
      </c>
      <c r="N2123" s="14" t="str">
        <f>TEXT(M2123,"mmmm")</f>
        <v>August</v>
      </c>
      <c r="O2123" s="15">
        <f>MONTH(M2123)</f>
        <v>8</v>
      </c>
      <c r="P2123" s="11" t="s">
        <v>591</v>
      </c>
      <c r="Q2123" s="16">
        <v>45140</v>
      </c>
      <c r="R2123" s="11" t="s">
        <v>5001</v>
      </c>
      <c r="S2123" s="17" t="str">
        <f>IFERROR(LEFT(R2123,FIND(" ",R2123)-1),R2123)</f>
        <v>0</v>
      </c>
      <c r="T2123" s="11">
        <v>0</v>
      </c>
      <c r="U2123" s="18">
        <f>IF(AND(T2123&gt;3,T2123&lt;&gt;"-"),"&gt;3",T2123)</f>
        <v>0</v>
      </c>
      <c r="V2123" s="19" t="s">
        <v>678</v>
      </c>
      <c r="W2123" s="20" t="str">
        <f>IF(V2123="-","",V2123)</f>
        <v>0</v>
      </c>
      <c r="X2123" s="21" t="s">
        <v>2145</v>
      </c>
    </row>
    <row r="2124" spans="1:24" ht="15.75" customHeight="1" x14ac:dyDescent="0.3">
      <c r="A2124" s="10">
        <v>2123</v>
      </c>
      <c r="B2124" s="11" t="s">
        <v>5002</v>
      </c>
      <c r="C2124" s="11" t="s">
        <v>25</v>
      </c>
      <c r="D2124" s="11" t="s">
        <v>51</v>
      </c>
      <c r="E2124" s="11" t="str">
        <f>IFERROR(LEFT(D2124, FIND("-",D2124,1)-2),D2124)</f>
        <v>OPERASI</v>
      </c>
      <c r="F2124" s="11" t="s">
        <v>52</v>
      </c>
      <c r="G2124" s="62" t="s">
        <v>28</v>
      </c>
      <c r="H2124" s="11" t="s">
        <v>670</v>
      </c>
      <c r="I2124" s="11" t="s">
        <v>675</v>
      </c>
      <c r="J2124" s="11" t="s">
        <v>741</v>
      </c>
      <c r="K2124" s="11" t="s">
        <v>2028</v>
      </c>
      <c r="L2124" s="12" t="str">
        <f>RIGHT(K2124, 4)</f>
        <v>2021</v>
      </c>
      <c r="M2124" s="13">
        <v>44302</v>
      </c>
      <c r="N2124" s="14" t="str">
        <f>TEXT(M2124,"mmmm")</f>
        <v>April</v>
      </c>
      <c r="O2124" s="15">
        <f>MONTH(M2124)</f>
        <v>4</v>
      </c>
      <c r="P2124" s="11" t="s">
        <v>2028</v>
      </c>
      <c r="Q2124" s="16">
        <v>44302</v>
      </c>
      <c r="R2124" s="11" t="s">
        <v>5003</v>
      </c>
      <c r="S2124" s="17" t="str">
        <f>IFERROR(LEFT(R2124,FIND(" ",R2124)-1),R2124)</f>
        <v>0</v>
      </c>
      <c r="T2124" s="11">
        <v>0</v>
      </c>
      <c r="U2124" s="18">
        <f>IF(AND(T2124&gt;3,T2124&lt;&gt;"-"),"&gt;3",T2124)</f>
        <v>0</v>
      </c>
      <c r="V2124" s="19" t="s">
        <v>678</v>
      </c>
      <c r="W2124" s="20" t="str">
        <f>IF(V2124="-","",V2124)</f>
        <v>0</v>
      </c>
      <c r="X2124" s="21" t="s">
        <v>30</v>
      </c>
    </row>
    <row r="2125" spans="1:24" ht="15.75" customHeight="1" x14ac:dyDescent="0.3">
      <c r="A2125" s="10">
        <v>2124</v>
      </c>
      <c r="B2125" s="11" t="s">
        <v>5004</v>
      </c>
      <c r="C2125" s="11" t="s">
        <v>39</v>
      </c>
      <c r="D2125" s="11" t="s">
        <v>33</v>
      </c>
      <c r="E2125" s="11" t="str">
        <f>IFERROR(LEFT(D2125, FIND("-",D2125,1)-2),D2125)</f>
        <v>OPERASI</v>
      </c>
      <c r="F2125" s="11" t="s">
        <v>27</v>
      </c>
      <c r="G2125" s="62" t="s">
        <v>28</v>
      </c>
      <c r="H2125" s="11" t="s">
        <v>670</v>
      </c>
      <c r="I2125" s="11" t="s">
        <v>707</v>
      </c>
      <c r="J2125" s="11" t="s">
        <v>104</v>
      </c>
      <c r="K2125" s="11" t="s">
        <v>4441</v>
      </c>
      <c r="L2125" s="12" t="str">
        <f>RIGHT(K2125, 4)</f>
        <v>2022</v>
      </c>
      <c r="M2125" s="13">
        <v>44874</v>
      </c>
      <c r="N2125" s="14" t="str">
        <f>TEXT(M2125,"mmmm")</f>
        <v>November</v>
      </c>
      <c r="O2125" s="15">
        <f>MONTH(M2125)</f>
        <v>11</v>
      </c>
      <c r="P2125" s="11" t="s">
        <v>4441</v>
      </c>
      <c r="Q2125" s="16">
        <v>44874</v>
      </c>
      <c r="R2125" s="11" t="s">
        <v>5005</v>
      </c>
      <c r="S2125" s="17" t="str">
        <f>IFERROR(LEFT(R2125,FIND(" ",R2125)-1),R2125)</f>
        <v>0</v>
      </c>
      <c r="T2125" s="11">
        <v>0</v>
      </c>
      <c r="U2125" s="18">
        <f>IF(AND(T2125&gt;3,T2125&lt;&gt;"-"),"&gt;3",T2125)</f>
        <v>0</v>
      </c>
      <c r="V2125" s="19" t="s">
        <v>678</v>
      </c>
      <c r="W2125" s="20" t="str">
        <f>IF(V2125="-","",V2125)</f>
        <v>0</v>
      </c>
      <c r="X2125" s="21" t="s">
        <v>30</v>
      </c>
    </row>
    <row r="2126" spans="1:24" ht="15.75" customHeight="1" x14ac:dyDescent="0.3">
      <c r="A2126" s="10">
        <v>2125</v>
      </c>
      <c r="B2126" s="11" t="s">
        <v>5006</v>
      </c>
      <c r="C2126" s="11" t="s">
        <v>25</v>
      </c>
      <c r="D2126" s="11" t="s">
        <v>51</v>
      </c>
      <c r="E2126" s="11" t="str">
        <f>IFERROR(LEFT(D2126, FIND("-",D2126,1)-2),D2126)</f>
        <v>OPERASI</v>
      </c>
      <c r="F2126" s="11" t="s">
        <v>52</v>
      </c>
      <c r="G2126" s="62" t="s">
        <v>28</v>
      </c>
      <c r="H2126" s="11" t="s">
        <v>670</v>
      </c>
      <c r="I2126" s="11" t="s">
        <v>675</v>
      </c>
      <c r="J2126" s="11" t="s">
        <v>104</v>
      </c>
      <c r="K2126" s="11" t="s">
        <v>793</v>
      </c>
      <c r="L2126" s="12" t="str">
        <f>RIGHT(K2126, 4)</f>
        <v>2022</v>
      </c>
      <c r="M2126" s="13">
        <v>44760</v>
      </c>
      <c r="N2126" s="14" t="str">
        <f>TEXT(M2126,"mmmm")</f>
        <v>July</v>
      </c>
      <c r="O2126" s="15">
        <f>MONTH(M2126)</f>
        <v>7</v>
      </c>
      <c r="P2126" s="11" t="s">
        <v>793</v>
      </c>
      <c r="Q2126" s="16">
        <v>44760</v>
      </c>
      <c r="R2126" s="11" t="s">
        <v>5007</v>
      </c>
      <c r="S2126" s="17" t="str">
        <f>IFERROR(LEFT(R2126,FIND(" ",R2126)-1),R2126)</f>
        <v>0</v>
      </c>
      <c r="T2126" s="11">
        <v>0</v>
      </c>
      <c r="U2126" s="18">
        <f>IF(AND(T2126&gt;3,T2126&lt;&gt;"-"),"&gt;3",T2126)</f>
        <v>0</v>
      </c>
      <c r="V2126" s="19" t="s">
        <v>678</v>
      </c>
      <c r="W2126" s="20" t="str">
        <f>IF(V2126="-","",V2126)</f>
        <v>0</v>
      </c>
      <c r="X2126" s="21" t="s">
        <v>30</v>
      </c>
    </row>
    <row r="2127" spans="1:24" ht="15.75" customHeight="1" x14ac:dyDescent="0.3">
      <c r="A2127" s="10">
        <v>2126</v>
      </c>
      <c r="B2127" s="11" t="s">
        <v>5008</v>
      </c>
      <c r="C2127" s="11" t="s">
        <v>25</v>
      </c>
      <c r="D2127" s="11" t="s">
        <v>122</v>
      </c>
      <c r="E2127" s="11" t="str">
        <f>IFERROR(LEFT(D2127, FIND("-",D2127,1)-2),D2127)</f>
        <v>SISTEM</v>
      </c>
      <c r="F2127" s="11" t="s">
        <v>27</v>
      </c>
      <c r="G2127" s="62" t="s">
        <v>28</v>
      </c>
      <c r="H2127" s="11" t="s">
        <v>670</v>
      </c>
      <c r="I2127" s="11" t="s">
        <v>680</v>
      </c>
      <c r="J2127" s="11" t="s">
        <v>819</v>
      </c>
      <c r="K2127" s="11" t="s">
        <v>1570</v>
      </c>
      <c r="L2127" s="12" t="str">
        <f>RIGHT(K2127, 4)</f>
        <v>2021</v>
      </c>
      <c r="M2127" s="13">
        <v>44518</v>
      </c>
      <c r="N2127" s="14" t="str">
        <f>TEXT(M2127,"mmmm")</f>
        <v>November</v>
      </c>
      <c r="O2127" s="15">
        <f>MONTH(M2127)</f>
        <v>11</v>
      </c>
      <c r="P2127" s="11" t="s">
        <v>1570</v>
      </c>
      <c r="Q2127" s="16">
        <v>44518</v>
      </c>
      <c r="R2127" s="11" t="s">
        <v>5009</v>
      </c>
      <c r="S2127" s="17" t="str">
        <f>IFERROR(LEFT(R2127,FIND(" ",R2127)-1),R2127)</f>
        <v>0</v>
      </c>
      <c r="T2127" s="11">
        <v>0</v>
      </c>
      <c r="U2127" s="18">
        <f>IF(AND(T2127&gt;3,T2127&lt;&gt;"-"),"&gt;3",T2127)</f>
        <v>0</v>
      </c>
      <c r="V2127" s="19" t="s">
        <v>678</v>
      </c>
      <c r="W2127" s="20" t="str">
        <f>IF(V2127="-","",V2127)</f>
        <v>0</v>
      </c>
      <c r="X2127" s="21" t="s">
        <v>30</v>
      </c>
    </row>
    <row r="2128" spans="1:24" ht="15.75" customHeight="1" x14ac:dyDescent="0.3">
      <c r="A2128" s="10">
        <v>2127</v>
      </c>
      <c r="B2128" s="11" t="s">
        <v>5010</v>
      </c>
      <c r="C2128" s="11" t="s">
        <v>39</v>
      </c>
      <c r="D2128" s="11" t="s">
        <v>40</v>
      </c>
      <c r="E2128" s="11" t="str">
        <f>IFERROR(LEFT(D2128, FIND("-",D2128,1)-2),D2128)</f>
        <v>SISTEM</v>
      </c>
      <c r="F2128" s="11" t="s">
        <v>27</v>
      </c>
      <c r="G2128" s="62" t="s">
        <v>28</v>
      </c>
      <c r="H2128" s="11" t="s">
        <v>670</v>
      </c>
      <c r="I2128" s="11" t="s">
        <v>675</v>
      </c>
      <c r="J2128" s="11" t="s">
        <v>879</v>
      </c>
      <c r="K2128" s="11" t="s">
        <v>4367</v>
      </c>
      <c r="L2128" s="12" t="str">
        <f>RIGHT(K2128, 4)</f>
        <v>2023</v>
      </c>
      <c r="M2128" s="13">
        <v>44960</v>
      </c>
      <c r="N2128" s="14" t="str">
        <f>TEXT(M2128,"mmmm")</f>
        <v>February</v>
      </c>
      <c r="O2128" s="15">
        <f>MONTH(M2128)</f>
        <v>2</v>
      </c>
      <c r="P2128" s="11" t="s">
        <v>4367</v>
      </c>
      <c r="Q2128" s="16">
        <v>44960</v>
      </c>
      <c r="R2128" s="11" t="s">
        <v>5011</v>
      </c>
      <c r="S2128" s="17" t="str">
        <f>IFERROR(LEFT(R2128,FIND(" ",R2128)-1),R2128)</f>
        <v>0</v>
      </c>
      <c r="T2128" s="11">
        <v>0</v>
      </c>
      <c r="U2128" s="18">
        <f>IF(AND(T2128&gt;3,T2128&lt;&gt;"-"),"&gt;3",T2128)</f>
        <v>0</v>
      </c>
      <c r="V2128" s="19" t="s">
        <v>678</v>
      </c>
      <c r="W2128" s="20" t="str">
        <f>IF(V2128="-","",V2128)</f>
        <v>0</v>
      </c>
      <c r="X2128" s="21" t="s">
        <v>30</v>
      </c>
    </row>
    <row r="2129" spans="1:24" ht="15.75" customHeight="1" x14ac:dyDescent="0.3">
      <c r="A2129" s="10">
        <v>2128</v>
      </c>
      <c r="B2129" s="11" t="s">
        <v>5012</v>
      </c>
      <c r="C2129" s="11" t="s">
        <v>25</v>
      </c>
      <c r="D2129" s="11" t="s">
        <v>101</v>
      </c>
      <c r="E2129" s="11" t="str">
        <f>IFERROR(LEFT(D2129, FIND("-",D2129,1)-2),D2129)</f>
        <v>OPERASI</v>
      </c>
      <c r="F2129" s="11" t="s">
        <v>270</v>
      </c>
      <c r="G2129" s="62" t="s">
        <v>28</v>
      </c>
      <c r="H2129" s="11" t="s">
        <v>684</v>
      </c>
      <c r="I2129" s="11" t="s">
        <v>707</v>
      </c>
      <c r="J2129" s="11" t="s">
        <v>700</v>
      </c>
      <c r="K2129" s="11" t="s">
        <v>271</v>
      </c>
      <c r="L2129" s="12" t="str">
        <f>RIGHT(K2129, 4)</f>
        <v>2021</v>
      </c>
      <c r="M2129" s="13">
        <v>44517</v>
      </c>
      <c r="N2129" s="14" t="str">
        <f>TEXT(M2129,"mmmm")</f>
        <v>November</v>
      </c>
      <c r="O2129" s="15">
        <f>MONTH(M2129)</f>
        <v>11</v>
      </c>
      <c r="P2129" s="11" t="s">
        <v>271</v>
      </c>
      <c r="Q2129" s="16">
        <v>44517</v>
      </c>
      <c r="R2129" s="11" t="s">
        <v>5013</v>
      </c>
      <c r="S2129" s="17" t="str">
        <f>IFERROR(LEFT(R2129,FIND(" ",R2129)-1),R2129)</f>
        <v>0</v>
      </c>
      <c r="T2129" s="11">
        <v>0</v>
      </c>
      <c r="U2129" s="18">
        <f>IF(AND(T2129&gt;3,T2129&lt;&gt;"-"),"&gt;3",T2129)</f>
        <v>0</v>
      </c>
      <c r="V2129" s="19" t="s">
        <v>678</v>
      </c>
      <c r="W2129" s="20" t="str">
        <f>IF(V2129="-","",V2129)</f>
        <v>0</v>
      </c>
      <c r="X2129" s="21" t="s">
        <v>687</v>
      </c>
    </row>
    <row r="2130" spans="1:24" ht="15.75" customHeight="1" x14ac:dyDescent="0.3">
      <c r="A2130" s="10">
        <v>2129</v>
      </c>
      <c r="B2130" s="11" t="s">
        <v>5014</v>
      </c>
      <c r="C2130" s="11" t="s">
        <v>25</v>
      </c>
      <c r="D2130" s="11" t="s">
        <v>55</v>
      </c>
      <c r="E2130" s="11" t="str">
        <f>IFERROR(LEFT(D2130, FIND("-",D2130,1)-2),D2130)</f>
        <v>OPERASI</v>
      </c>
      <c r="F2130" s="11" t="s">
        <v>204</v>
      </c>
      <c r="G2130" s="62" t="s">
        <v>28</v>
      </c>
      <c r="H2130" s="11" t="s">
        <v>670</v>
      </c>
      <c r="I2130" s="11" t="s">
        <v>675</v>
      </c>
      <c r="J2130" s="11" t="s">
        <v>104</v>
      </c>
      <c r="K2130" s="11" t="s">
        <v>132</v>
      </c>
      <c r="L2130" s="12" t="str">
        <f>RIGHT(K2130, 4)</f>
        <v>2020</v>
      </c>
      <c r="M2130" s="13">
        <v>44159</v>
      </c>
      <c r="N2130" s="14" t="str">
        <f>TEXT(M2130,"mmmm")</f>
        <v>November</v>
      </c>
      <c r="O2130" s="15">
        <f>MONTH(M2130)</f>
        <v>11</v>
      </c>
      <c r="P2130" s="11" t="s">
        <v>132</v>
      </c>
      <c r="Q2130" s="16">
        <v>44159</v>
      </c>
      <c r="R2130" s="11" t="s">
        <v>5015</v>
      </c>
      <c r="S2130" s="17" t="str">
        <f>IFERROR(LEFT(R2130,FIND(" ",R2130)-1),R2130)</f>
        <v>0</v>
      </c>
      <c r="T2130" s="11">
        <v>0</v>
      </c>
      <c r="U2130" s="18">
        <f>IF(AND(T2130&gt;3,T2130&lt;&gt;"-"),"&gt;3",T2130)</f>
        <v>0</v>
      </c>
      <c r="V2130" s="19" t="s">
        <v>678</v>
      </c>
      <c r="W2130" s="20" t="str">
        <f>IF(V2130="-","",V2130)</f>
        <v>0</v>
      </c>
      <c r="X2130" s="21" t="s">
        <v>30</v>
      </c>
    </row>
    <row r="2131" spans="1:24" ht="15.75" customHeight="1" x14ac:dyDescent="0.3">
      <c r="A2131" s="10">
        <v>2130</v>
      </c>
      <c r="B2131" s="11" t="s">
        <v>5016</v>
      </c>
      <c r="C2131" s="11" t="s">
        <v>25</v>
      </c>
      <c r="D2131" s="11" t="s">
        <v>411</v>
      </c>
      <c r="E2131" s="11" t="str">
        <f>IFERROR(LEFT(D2131, FIND("-",D2131,1)-2),D2131)</f>
        <v>SISTEM</v>
      </c>
      <c r="F2131" s="11" t="s">
        <v>27</v>
      </c>
      <c r="G2131" s="62" t="s">
        <v>28</v>
      </c>
      <c r="H2131" s="11" t="s">
        <v>670</v>
      </c>
      <c r="I2131" s="11" t="s">
        <v>680</v>
      </c>
      <c r="J2131" s="11" t="s">
        <v>104</v>
      </c>
      <c r="K2131" s="11" t="s">
        <v>3682</v>
      </c>
      <c r="L2131" s="12" t="str">
        <f>RIGHT(K2131, 4)</f>
        <v>2022</v>
      </c>
      <c r="M2131" s="13">
        <v>44573</v>
      </c>
      <c r="N2131" s="14" t="str">
        <f>TEXT(M2131,"mmmm")</f>
        <v>January</v>
      </c>
      <c r="O2131" s="15">
        <f>MONTH(M2131)</f>
        <v>1</v>
      </c>
      <c r="P2131" s="11" t="s">
        <v>3682</v>
      </c>
      <c r="Q2131" s="16">
        <v>44573</v>
      </c>
      <c r="R2131" s="11" t="s">
        <v>5017</v>
      </c>
      <c r="S2131" s="17" t="str">
        <f>IFERROR(LEFT(R2131,FIND(" ",R2131)-1),R2131)</f>
        <v>0</v>
      </c>
      <c r="T2131" s="11">
        <v>0</v>
      </c>
      <c r="U2131" s="18">
        <f>IF(AND(T2131&gt;3,T2131&lt;&gt;"-"),"&gt;3",T2131)</f>
        <v>0</v>
      </c>
      <c r="V2131" s="19" t="s">
        <v>678</v>
      </c>
      <c r="W2131" s="20" t="str">
        <f>IF(V2131="-","",V2131)</f>
        <v>0</v>
      </c>
      <c r="X2131" s="21" t="s">
        <v>30</v>
      </c>
    </row>
    <row r="2132" spans="1:24" ht="15.75" customHeight="1" x14ac:dyDescent="0.3">
      <c r="A2132" s="10">
        <v>2131</v>
      </c>
      <c r="B2132" s="11" t="s">
        <v>5018</v>
      </c>
      <c r="C2132" s="11" t="s">
        <v>39</v>
      </c>
      <c r="D2132" s="11" t="s">
        <v>51</v>
      </c>
      <c r="E2132" s="11" t="str">
        <f>IFERROR(LEFT(D2132, FIND("-",D2132,1)-2),D2132)</f>
        <v>OPERASI</v>
      </c>
      <c r="F2132" s="11" t="s">
        <v>52</v>
      </c>
      <c r="G2132" s="62" t="s">
        <v>28</v>
      </c>
      <c r="H2132" s="11" t="s">
        <v>670</v>
      </c>
      <c r="I2132" s="11" t="s">
        <v>671</v>
      </c>
      <c r="J2132" s="11" t="s">
        <v>813</v>
      </c>
      <c r="K2132" s="11" t="s">
        <v>1346</v>
      </c>
      <c r="L2132" s="12" t="str">
        <f>RIGHT(K2132, 4)</f>
        <v>2020</v>
      </c>
      <c r="M2132" s="13">
        <v>44008</v>
      </c>
      <c r="N2132" s="14" t="str">
        <f>TEXT(M2132,"mmmm")</f>
        <v>June</v>
      </c>
      <c r="O2132" s="15">
        <f>MONTH(M2132)</f>
        <v>6</v>
      </c>
      <c r="P2132" s="11" t="s">
        <v>1346</v>
      </c>
      <c r="Q2132" s="16">
        <v>44008</v>
      </c>
      <c r="R2132" s="11" t="s">
        <v>5019</v>
      </c>
      <c r="S2132" s="17" t="str">
        <f>IFERROR(LEFT(R2132,FIND(" ",R2132)-1),R2132)</f>
        <v>0</v>
      </c>
      <c r="T2132" s="11">
        <v>0</v>
      </c>
      <c r="U2132" s="18">
        <f>IF(AND(T2132&gt;3,T2132&lt;&gt;"-"),"&gt;3",T2132)</f>
        <v>0</v>
      </c>
      <c r="V2132" s="19" t="s">
        <v>678</v>
      </c>
      <c r="W2132" s="20" t="str">
        <f>IF(V2132="-","",V2132)</f>
        <v>0</v>
      </c>
      <c r="X2132" s="21" t="s">
        <v>30</v>
      </c>
    </row>
    <row r="2133" spans="1:24" ht="15.75" customHeight="1" x14ac:dyDescent="0.3">
      <c r="A2133" s="10">
        <v>2132</v>
      </c>
      <c r="B2133" s="11" t="s">
        <v>5020</v>
      </c>
      <c r="C2133" s="11" t="s">
        <v>25</v>
      </c>
      <c r="D2133" s="11" t="s">
        <v>46</v>
      </c>
      <c r="E2133" s="11" t="str">
        <f>IFERROR(LEFT(D2133, FIND("-",D2133,1)-2),D2133)</f>
        <v>OPERASI</v>
      </c>
      <c r="F2133" s="11" t="s">
        <v>27</v>
      </c>
      <c r="G2133" s="62" t="s">
        <v>28</v>
      </c>
      <c r="H2133" s="11" t="s">
        <v>670</v>
      </c>
      <c r="I2133" s="11" t="s">
        <v>707</v>
      </c>
      <c r="J2133" s="11" t="s">
        <v>104</v>
      </c>
      <c r="K2133" s="11" t="s">
        <v>48</v>
      </c>
      <c r="L2133" s="12" t="str">
        <f>RIGHT(K2133, 4)</f>
        <v>2020</v>
      </c>
      <c r="M2133" s="13">
        <v>43853</v>
      </c>
      <c r="N2133" s="14" t="str">
        <f>TEXT(M2133,"mmmm")</f>
        <v>January</v>
      </c>
      <c r="O2133" s="15">
        <f>MONTH(M2133)</f>
        <v>1</v>
      </c>
      <c r="P2133" s="11" t="s">
        <v>48</v>
      </c>
      <c r="Q2133" s="16">
        <v>43853</v>
      </c>
      <c r="R2133" s="11" t="s">
        <v>5021</v>
      </c>
      <c r="S2133" s="17" t="str">
        <f>IFERROR(LEFT(R2133,FIND(" ",R2133)-1),R2133)</f>
        <v>0</v>
      </c>
      <c r="T2133" s="11">
        <v>0</v>
      </c>
      <c r="U2133" s="18">
        <f>IF(AND(T2133&gt;3,T2133&lt;&gt;"-"),"&gt;3",T2133)</f>
        <v>0</v>
      </c>
      <c r="V2133" s="19" t="s">
        <v>678</v>
      </c>
      <c r="W2133" s="20" t="str">
        <f>IF(V2133="-","",V2133)</f>
        <v>0</v>
      </c>
      <c r="X2133" s="21" t="s">
        <v>30</v>
      </c>
    </row>
    <row r="2134" spans="1:24" ht="15.75" customHeight="1" x14ac:dyDescent="0.3">
      <c r="A2134" s="10">
        <v>2133</v>
      </c>
      <c r="B2134" s="11" t="s">
        <v>5022</v>
      </c>
      <c r="C2134" s="11" t="s">
        <v>39</v>
      </c>
      <c r="D2134" s="11" t="s">
        <v>51</v>
      </c>
      <c r="E2134" s="11" t="str">
        <f>IFERROR(LEFT(D2134, FIND("-",D2134,1)-2),D2134)</f>
        <v>OPERASI</v>
      </c>
      <c r="F2134" s="11" t="s">
        <v>52</v>
      </c>
      <c r="G2134" s="62" t="s">
        <v>28</v>
      </c>
      <c r="H2134" s="11" t="s">
        <v>670</v>
      </c>
      <c r="I2134" s="11" t="s">
        <v>671</v>
      </c>
      <c r="J2134" s="11" t="s">
        <v>697</v>
      </c>
      <c r="K2134" s="11" t="s">
        <v>1780</v>
      </c>
      <c r="L2134" s="12" t="str">
        <f>RIGHT(K2134, 4)</f>
        <v>2021</v>
      </c>
      <c r="M2134" s="13">
        <v>44305</v>
      </c>
      <c r="N2134" s="14" t="str">
        <f>TEXT(M2134,"mmmm")</f>
        <v>April</v>
      </c>
      <c r="O2134" s="15">
        <f>MONTH(M2134)</f>
        <v>4</v>
      </c>
      <c r="P2134" s="11" t="s">
        <v>1780</v>
      </c>
      <c r="Q2134" s="16">
        <v>44305</v>
      </c>
      <c r="R2134" s="11" t="s">
        <v>5023</v>
      </c>
      <c r="S2134" s="17" t="str">
        <f>IFERROR(LEFT(R2134,FIND(" ",R2134)-1),R2134)</f>
        <v>0</v>
      </c>
      <c r="T2134" s="11">
        <v>0</v>
      </c>
      <c r="U2134" s="18">
        <f>IF(AND(T2134&gt;3,T2134&lt;&gt;"-"),"&gt;3",T2134)</f>
        <v>0</v>
      </c>
      <c r="V2134" s="19" t="s">
        <v>678</v>
      </c>
      <c r="W2134" s="20" t="str">
        <f>IF(V2134="-","",V2134)</f>
        <v>0</v>
      </c>
      <c r="X2134" s="21" t="s">
        <v>30</v>
      </c>
    </row>
    <row r="2135" spans="1:24" ht="15.75" customHeight="1" x14ac:dyDescent="0.3">
      <c r="A2135" s="10">
        <v>2134</v>
      </c>
      <c r="B2135" s="11" t="s">
        <v>5024</v>
      </c>
      <c r="C2135" s="11" t="s">
        <v>25</v>
      </c>
      <c r="D2135" s="11" t="s">
        <v>33</v>
      </c>
      <c r="E2135" s="11" t="str">
        <f>IFERROR(LEFT(D2135, FIND("-",D2135,1)-2),D2135)</f>
        <v>OPERASI</v>
      </c>
      <c r="F2135" s="11" t="s">
        <v>1124</v>
      </c>
      <c r="G2135" s="62" t="s">
        <v>28</v>
      </c>
      <c r="H2135" s="11" t="s">
        <v>670</v>
      </c>
      <c r="I2135" s="11" t="s">
        <v>675</v>
      </c>
      <c r="J2135" s="11" t="s">
        <v>741</v>
      </c>
      <c r="K2135" s="11" t="s">
        <v>2762</v>
      </c>
      <c r="L2135" s="12" t="str">
        <f>RIGHT(K2135, 4)</f>
        <v>2021</v>
      </c>
      <c r="M2135" s="13">
        <v>44447</v>
      </c>
      <c r="N2135" s="14" t="str">
        <f>TEXT(M2135,"mmmm")</f>
        <v>September</v>
      </c>
      <c r="O2135" s="15">
        <f>MONTH(M2135)</f>
        <v>9</v>
      </c>
      <c r="P2135" s="11" t="s">
        <v>2762</v>
      </c>
      <c r="Q2135" s="16">
        <v>44447</v>
      </c>
      <c r="R2135" s="11" t="s">
        <v>5025</v>
      </c>
      <c r="S2135" s="17" t="str">
        <f>IFERROR(LEFT(R2135,FIND(" ",R2135)-1),R2135)</f>
        <v>0</v>
      </c>
      <c r="T2135" s="11">
        <v>0</v>
      </c>
      <c r="U2135" s="18">
        <f>IF(AND(T2135&gt;3,T2135&lt;&gt;"-"),"&gt;3",T2135)</f>
        <v>0</v>
      </c>
      <c r="V2135" s="19" t="s">
        <v>678</v>
      </c>
      <c r="W2135" s="20" t="str">
        <f>IF(V2135="-","",V2135)</f>
        <v>0</v>
      </c>
      <c r="X2135" s="21" t="s">
        <v>30</v>
      </c>
    </row>
    <row r="2136" spans="1:24" ht="15.75" customHeight="1" x14ac:dyDescent="0.3">
      <c r="A2136" s="10">
        <v>2135</v>
      </c>
      <c r="B2136" s="11" t="s">
        <v>5026</v>
      </c>
      <c r="C2136" s="11" t="s">
        <v>39</v>
      </c>
      <c r="D2136" s="11" t="s">
        <v>51</v>
      </c>
      <c r="E2136" s="11" t="str">
        <f>IFERROR(LEFT(D2136, FIND("-",D2136,1)-2),D2136)</f>
        <v>OPERASI</v>
      </c>
      <c r="F2136" s="11" t="s">
        <v>52</v>
      </c>
      <c r="G2136" s="62" t="s">
        <v>28</v>
      </c>
      <c r="H2136" s="11" t="s">
        <v>670</v>
      </c>
      <c r="I2136" s="11" t="s">
        <v>680</v>
      </c>
      <c r="J2136" s="11" t="s">
        <v>741</v>
      </c>
      <c r="K2136" s="11" t="s">
        <v>672</v>
      </c>
      <c r="L2136" s="12" t="str">
        <f>RIGHT(K2136, 4)</f>
        <v>2023</v>
      </c>
      <c r="M2136" s="13">
        <v>45278</v>
      </c>
      <c r="N2136" s="14" t="str">
        <f>TEXT(M2136,"mmmm")</f>
        <v>December</v>
      </c>
      <c r="O2136" s="15">
        <f>MONTH(M2136)</f>
        <v>12</v>
      </c>
      <c r="P2136" s="11" t="s">
        <v>672</v>
      </c>
      <c r="Q2136" s="16">
        <v>45278</v>
      </c>
      <c r="R2136" s="11" t="s">
        <v>5027</v>
      </c>
      <c r="S2136" s="17" t="str">
        <f>IFERROR(LEFT(R2136,FIND(" ",R2136)-1),R2136)</f>
        <v>0</v>
      </c>
      <c r="T2136" s="11">
        <v>0</v>
      </c>
      <c r="U2136" s="18">
        <f>IF(AND(T2136&gt;3,T2136&lt;&gt;"-"),"&gt;3",T2136)</f>
        <v>0</v>
      </c>
      <c r="V2136" s="19" t="s">
        <v>678</v>
      </c>
      <c r="W2136" s="20" t="str">
        <f>IF(V2136="-","",V2136)</f>
        <v>0</v>
      </c>
      <c r="X2136" s="21" t="s">
        <v>30</v>
      </c>
    </row>
    <row r="2137" spans="1:24" ht="15.75" customHeight="1" x14ac:dyDescent="0.3">
      <c r="A2137" s="10">
        <v>2136</v>
      </c>
      <c r="B2137" s="11" t="s">
        <v>5028</v>
      </c>
      <c r="C2137" s="11" t="s">
        <v>25</v>
      </c>
      <c r="D2137" s="11" t="s">
        <v>1063</v>
      </c>
      <c r="E2137" s="11" t="str">
        <f>IFERROR(LEFT(D2137, FIND("-",D2137,1)-2),D2137)</f>
        <v>SISTEM</v>
      </c>
      <c r="F2137" s="11" t="s">
        <v>5029</v>
      </c>
      <c r="G2137" s="62" t="s">
        <v>28</v>
      </c>
      <c r="H2137" s="11" t="s">
        <v>670</v>
      </c>
      <c r="I2137" s="11" t="s">
        <v>992</v>
      </c>
      <c r="J2137" s="11" t="s">
        <v>1374</v>
      </c>
      <c r="K2137" s="11" t="s">
        <v>348</v>
      </c>
      <c r="L2137" s="12" t="str">
        <f>RIGHT(K2137, 4)</f>
        <v>2022</v>
      </c>
      <c r="M2137" s="13">
        <v>44655</v>
      </c>
      <c r="N2137" s="14" t="str">
        <f>TEXT(M2137,"mmmm")</f>
        <v>April</v>
      </c>
      <c r="O2137" s="15">
        <f>MONTH(M2137)</f>
        <v>4</v>
      </c>
      <c r="P2137" s="11" t="s">
        <v>348</v>
      </c>
      <c r="Q2137" s="16">
        <v>44655</v>
      </c>
      <c r="R2137" s="11" t="s">
        <v>5030</v>
      </c>
      <c r="S2137" s="17" t="str">
        <f>IFERROR(LEFT(R2137,FIND(" ",R2137)-1),R2137)</f>
        <v>0</v>
      </c>
      <c r="T2137" s="11">
        <v>0</v>
      </c>
      <c r="U2137" s="18">
        <f>IF(AND(T2137&gt;3,T2137&lt;&gt;"-"),"&gt;3",T2137)</f>
        <v>0</v>
      </c>
      <c r="V2137" s="19" t="s">
        <v>678</v>
      </c>
      <c r="W2137" s="20" t="str">
        <f>IF(V2137="-","",V2137)</f>
        <v>0</v>
      </c>
      <c r="X2137" s="21" t="s">
        <v>30</v>
      </c>
    </row>
    <row r="2138" spans="1:24" ht="15.75" customHeight="1" x14ac:dyDescent="0.3">
      <c r="A2138" s="10">
        <v>2137</v>
      </c>
      <c r="B2138" s="11" t="s">
        <v>5031</v>
      </c>
      <c r="C2138" s="11" t="s">
        <v>39</v>
      </c>
      <c r="D2138" s="11" t="s">
        <v>51</v>
      </c>
      <c r="E2138" s="11" t="str">
        <f>IFERROR(LEFT(D2138, FIND("-",D2138,1)-2),D2138)</f>
        <v>OPERASI</v>
      </c>
      <c r="F2138" s="11" t="s">
        <v>52</v>
      </c>
      <c r="G2138" s="62" t="s">
        <v>28</v>
      </c>
      <c r="H2138" s="11" t="s">
        <v>670</v>
      </c>
      <c r="I2138" s="11" t="s">
        <v>671</v>
      </c>
      <c r="J2138" s="11" t="s">
        <v>741</v>
      </c>
      <c r="K2138" s="11" t="s">
        <v>4614</v>
      </c>
      <c r="L2138" s="12" t="str">
        <f>RIGHT(K2138, 4)</f>
        <v>2020</v>
      </c>
      <c r="M2138" s="13">
        <v>44001</v>
      </c>
      <c r="N2138" s="14" t="str">
        <f>TEXT(M2138,"mmmm")</f>
        <v>June</v>
      </c>
      <c r="O2138" s="15">
        <f>MONTH(M2138)</f>
        <v>6</v>
      </c>
      <c r="P2138" s="11" t="s">
        <v>4614</v>
      </c>
      <c r="Q2138" s="16">
        <v>44001</v>
      </c>
      <c r="R2138" s="11" t="s">
        <v>5032</v>
      </c>
      <c r="S2138" s="17" t="str">
        <f>IFERROR(LEFT(R2138,FIND(" ",R2138)-1),R2138)</f>
        <v>0</v>
      </c>
      <c r="T2138" s="11">
        <v>0</v>
      </c>
      <c r="U2138" s="18">
        <f>IF(AND(T2138&gt;3,T2138&lt;&gt;"-"),"&gt;3",T2138)</f>
        <v>0</v>
      </c>
      <c r="V2138" s="19" t="s">
        <v>678</v>
      </c>
      <c r="W2138" s="20" t="str">
        <f>IF(V2138="-","",V2138)</f>
        <v>0</v>
      </c>
      <c r="X2138" s="21" t="s">
        <v>30</v>
      </c>
    </row>
    <row r="2139" spans="1:24" ht="15.75" customHeight="1" x14ac:dyDescent="0.3">
      <c r="A2139" s="10">
        <v>2138</v>
      </c>
      <c r="B2139" s="11" t="s">
        <v>5033</v>
      </c>
      <c r="C2139" s="11" t="s">
        <v>25</v>
      </c>
      <c r="D2139" s="11" t="s">
        <v>61</v>
      </c>
      <c r="E2139" s="11" t="str">
        <f>IFERROR(LEFT(D2139, FIND("-",D2139,1)-2),D2139)</f>
        <v>KESELAMATAN</v>
      </c>
      <c r="F2139" s="11" t="s">
        <v>27</v>
      </c>
      <c r="G2139" s="62" t="s">
        <v>28</v>
      </c>
      <c r="H2139" s="11" t="s">
        <v>670</v>
      </c>
      <c r="I2139" s="11" t="s">
        <v>671</v>
      </c>
      <c r="J2139" s="11" t="s">
        <v>371</v>
      </c>
      <c r="K2139" s="11" t="s">
        <v>5034</v>
      </c>
      <c r="L2139" s="12" t="str">
        <f>RIGHT(K2139, 4)</f>
        <v>2022</v>
      </c>
      <c r="M2139" s="13">
        <v>44743</v>
      </c>
      <c r="N2139" s="14" t="str">
        <f>TEXT(M2139,"mmmm")</f>
        <v>July</v>
      </c>
      <c r="O2139" s="15">
        <f>MONTH(M2139)</f>
        <v>7</v>
      </c>
      <c r="P2139" s="11" t="s">
        <v>5034</v>
      </c>
      <c r="Q2139" s="16">
        <v>44743</v>
      </c>
      <c r="R2139" s="11" t="s">
        <v>5032</v>
      </c>
      <c r="S2139" s="17" t="str">
        <f>IFERROR(LEFT(R2139,FIND(" ",R2139)-1),R2139)</f>
        <v>0</v>
      </c>
      <c r="T2139" s="11">
        <v>0</v>
      </c>
      <c r="U2139" s="18">
        <f>IF(AND(T2139&gt;3,T2139&lt;&gt;"-"),"&gt;3",T2139)</f>
        <v>0</v>
      </c>
      <c r="V2139" s="19" t="s">
        <v>678</v>
      </c>
      <c r="W2139" s="20" t="str">
        <f>IF(V2139="-","",V2139)</f>
        <v>0</v>
      </c>
      <c r="X2139" s="21" t="s">
        <v>30</v>
      </c>
    </row>
    <row r="2140" spans="1:24" ht="15.75" customHeight="1" x14ac:dyDescent="0.3">
      <c r="A2140" s="10">
        <v>2139</v>
      </c>
      <c r="B2140" s="11" t="s">
        <v>5035</v>
      </c>
      <c r="C2140" s="11" t="s">
        <v>25</v>
      </c>
      <c r="D2140" s="11" t="s">
        <v>51</v>
      </c>
      <c r="E2140" s="11" t="str">
        <f>IFERROR(LEFT(D2140, FIND("-",D2140,1)-2),D2140)</f>
        <v>OPERASI</v>
      </c>
      <c r="F2140" s="11" t="s">
        <v>52</v>
      </c>
      <c r="G2140" s="62" t="s">
        <v>28</v>
      </c>
      <c r="H2140" s="11" t="s">
        <v>684</v>
      </c>
      <c r="I2140" s="11" t="s">
        <v>671</v>
      </c>
      <c r="J2140" s="11" t="s">
        <v>697</v>
      </c>
      <c r="K2140" s="11" t="s">
        <v>4970</v>
      </c>
      <c r="L2140" s="12" t="str">
        <f>RIGHT(K2140, 4)</f>
        <v>2022</v>
      </c>
      <c r="M2140" s="13">
        <v>44841</v>
      </c>
      <c r="N2140" s="14" t="str">
        <f>TEXT(M2140,"mmmm")</f>
        <v>October</v>
      </c>
      <c r="O2140" s="15">
        <f>MONTH(M2140)</f>
        <v>10</v>
      </c>
      <c r="P2140" s="11" t="s">
        <v>4970</v>
      </c>
      <c r="Q2140" s="16">
        <v>44841</v>
      </c>
      <c r="R2140" s="11" t="s">
        <v>5036</v>
      </c>
      <c r="S2140" s="17" t="str">
        <f>IFERROR(LEFT(R2140,FIND(" ",R2140)-1),R2140)</f>
        <v>0</v>
      </c>
      <c r="T2140" s="11">
        <v>0</v>
      </c>
      <c r="U2140" s="18">
        <f>IF(AND(T2140&gt;3,T2140&lt;&gt;"-"),"&gt;3",T2140)</f>
        <v>0</v>
      </c>
      <c r="V2140" s="19" t="s">
        <v>678</v>
      </c>
      <c r="W2140" s="20" t="str">
        <f>IF(V2140="-","",V2140)</f>
        <v>0</v>
      </c>
      <c r="X2140" s="21" t="s">
        <v>687</v>
      </c>
    </row>
    <row r="2141" spans="1:24" ht="15.75" customHeight="1" x14ac:dyDescent="0.3">
      <c r="A2141" s="10">
        <v>2140</v>
      </c>
      <c r="B2141" s="11" t="s">
        <v>5037</v>
      </c>
      <c r="C2141" s="11" t="s">
        <v>39</v>
      </c>
      <c r="D2141" s="11" t="s">
        <v>51</v>
      </c>
      <c r="E2141" s="11" t="str">
        <f>IFERROR(LEFT(D2141, FIND("-",D2141,1)-2),D2141)</f>
        <v>OPERASI</v>
      </c>
      <c r="F2141" s="11" t="s">
        <v>27</v>
      </c>
      <c r="G2141" s="62" t="s">
        <v>28</v>
      </c>
      <c r="H2141" s="11" t="s">
        <v>670</v>
      </c>
      <c r="I2141" s="11" t="s">
        <v>675</v>
      </c>
      <c r="J2141" s="11" t="s">
        <v>741</v>
      </c>
      <c r="K2141" s="11" t="s">
        <v>1833</v>
      </c>
      <c r="L2141" s="12" t="str">
        <f>RIGHT(K2141, 4)</f>
        <v>2021</v>
      </c>
      <c r="M2141" s="13">
        <v>44484</v>
      </c>
      <c r="N2141" s="14" t="str">
        <f>TEXT(M2141,"mmmm")</f>
        <v>October</v>
      </c>
      <c r="O2141" s="15">
        <f>MONTH(M2141)</f>
        <v>10</v>
      </c>
      <c r="P2141" s="11" t="s">
        <v>1833</v>
      </c>
      <c r="Q2141" s="16">
        <v>44484</v>
      </c>
      <c r="R2141" s="11" t="s">
        <v>5038</v>
      </c>
      <c r="S2141" s="17" t="str">
        <f>IFERROR(LEFT(R2141,FIND(" ",R2141)-1),R2141)</f>
        <v>0</v>
      </c>
      <c r="T2141" s="11">
        <v>0</v>
      </c>
      <c r="U2141" s="18">
        <f>IF(AND(T2141&gt;3,T2141&lt;&gt;"-"),"&gt;3",T2141)</f>
        <v>0</v>
      </c>
      <c r="V2141" s="19" t="s">
        <v>678</v>
      </c>
      <c r="W2141" s="20" t="str">
        <f>IF(V2141="-","",V2141)</f>
        <v>0</v>
      </c>
      <c r="X2141" s="21" t="s">
        <v>30</v>
      </c>
    </row>
    <row r="2142" spans="1:24" ht="15.75" customHeight="1" x14ac:dyDescent="0.3">
      <c r="A2142" s="10">
        <v>2141</v>
      </c>
      <c r="B2142" s="11" t="s">
        <v>5039</v>
      </c>
      <c r="C2142" s="11" t="s">
        <v>25</v>
      </c>
      <c r="D2142" s="11" t="s">
        <v>33</v>
      </c>
      <c r="E2142" s="11" t="str">
        <f>IFERROR(LEFT(D2142, FIND("-",D2142,1)-2),D2142)</f>
        <v>OPERASI</v>
      </c>
      <c r="F2142" s="11" t="s">
        <v>27</v>
      </c>
      <c r="G2142" s="62" t="s">
        <v>28</v>
      </c>
      <c r="H2142" s="11" t="s">
        <v>684</v>
      </c>
      <c r="I2142" s="11" t="s">
        <v>671</v>
      </c>
      <c r="J2142" s="11" t="s">
        <v>697</v>
      </c>
      <c r="K2142" s="11" t="s">
        <v>3388</v>
      </c>
      <c r="L2142" s="12" t="str">
        <f>RIGHT(K2142, 4)</f>
        <v>2020</v>
      </c>
      <c r="M2142" s="13">
        <v>44067</v>
      </c>
      <c r="N2142" s="14" t="str">
        <f>TEXT(M2142,"mmmm")</f>
        <v>August</v>
      </c>
      <c r="O2142" s="15">
        <f>MONTH(M2142)</f>
        <v>8</v>
      </c>
      <c r="P2142" s="11" t="s">
        <v>3388</v>
      </c>
      <c r="Q2142" s="16">
        <v>44067</v>
      </c>
      <c r="R2142" s="11" t="s">
        <v>5040</v>
      </c>
      <c r="S2142" s="17" t="str">
        <f>IFERROR(LEFT(R2142,FIND(" ",R2142)-1),R2142)</f>
        <v>0</v>
      </c>
      <c r="T2142" s="11">
        <v>0</v>
      </c>
      <c r="U2142" s="18">
        <f>IF(AND(T2142&gt;3,T2142&lt;&gt;"-"),"&gt;3",T2142)</f>
        <v>0</v>
      </c>
      <c r="V2142" s="19" t="s">
        <v>678</v>
      </c>
      <c r="W2142" s="20" t="str">
        <f>IF(V2142="-","",V2142)</f>
        <v>0</v>
      </c>
      <c r="X2142" s="21" t="s">
        <v>687</v>
      </c>
    </row>
    <row r="2143" spans="1:24" ht="15.75" customHeight="1" x14ac:dyDescent="0.3">
      <c r="A2143" s="10">
        <v>2142</v>
      </c>
      <c r="B2143" s="11" t="s">
        <v>5041</v>
      </c>
      <c r="C2143" s="11" t="s">
        <v>25</v>
      </c>
      <c r="D2143" s="11" t="s">
        <v>135</v>
      </c>
      <c r="E2143" s="11" t="str">
        <f>IFERROR(LEFT(D2143, FIND("-",D2143,1)-2),D2143)</f>
        <v>APLIKASI</v>
      </c>
      <c r="F2143" s="11" t="s">
        <v>92</v>
      </c>
      <c r="G2143" s="62" t="s">
        <v>28</v>
      </c>
      <c r="H2143" s="11" t="s">
        <v>670</v>
      </c>
      <c r="I2143" s="11" t="s">
        <v>675</v>
      </c>
      <c r="J2143" s="11" t="s">
        <v>689</v>
      </c>
      <c r="K2143" s="11" t="s">
        <v>402</v>
      </c>
      <c r="L2143" s="12" t="str">
        <f>RIGHT(K2143, 4)</f>
        <v>2022</v>
      </c>
      <c r="M2143" s="13">
        <v>44778</v>
      </c>
      <c r="N2143" s="14" t="str">
        <f>TEXT(M2143,"mmmm")</f>
        <v>August</v>
      </c>
      <c r="O2143" s="15">
        <f>MONTH(M2143)</f>
        <v>8</v>
      </c>
      <c r="P2143" s="11" t="s">
        <v>402</v>
      </c>
      <c r="Q2143" s="16">
        <v>44778</v>
      </c>
      <c r="R2143" s="11" t="s">
        <v>5042</v>
      </c>
      <c r="S2143" s="17" t="str">
        <f>IFERROR(LEFT(R2143,FIND(" ",R2143)-1),R2143)</f>
        <v>0</v>
      </c>
      <c r="T2143" s="11">
        <v>0</v>
      </c>
      <c r="U2143" s="18">
        <f>IF(AND(T2143&gt;3,T2143&lt;&gt;"-"),"&gt;3",T2143)</f>
        <v>0</v>
      </c>
      <c r="V2143" s="19" t="s">
        <v>678</v>
      </c>
      <c r="W2143" s="20" t="str">
        <f>IF(V2143="-","",V2143)</f>
        <v>0</v>
      </c>
      <c r="X2143" s="21" t="s">
        <v>30</v>
      </c>
    </row>
    <row r="2144" spans="1:24" ht="15.75" customHeight="1" x14ac:dyDescent="0.3">
      <c r="A2144" s="10">
        <v>2143</v>
      </c>
      <c r="B2144" s="11" t="s">
        <v>5043</v>
      </c>
      <c r="C2144" s="11" t="s">
        <v>25</v>
      </c>
      <c r="D2144" s="11" t="s">
        <v>1085</v>
      </c>
      <c r="E2144" s="11" t="str">
        <f>IFERROR(LEFT(D2144, FIND("-",D2144,1)-2),D2144)</f>
        <v>KESELAMATAN</v>
      </c>
      <c r="F2144" s="11" t="s">
        <v>27</v>
      </c>
      <c r="G2144" s="62" t="s">
        <v>28</v>
      </c>
      <c r="H2144" s="11" t="s">
        <v>684</v>
      </c>
      <c r="I2144" s="11" t="s">
        <v>675</v>
      </c>
      <c r="J2144" s="11" t="s">
        <v>787</v>
      </c>
      <c r="K2144" s="11" t="s">
        <v>2709</v>
      </c>
      <c r="L2144" s="12" t="str">
        <f>RIGHT(K2144, 4)</f>
        <v>2022</v>
      </c>
      <c r="M2144" s="13">
        <v>44658</v>
      </c>
      <c r="N2144" s="14" t="str">
        <f>TEXT(M2144,"mmmm")</f>
        <v>April</v>
      </c>
      <c r="O2144" s="15">
        <f>MONTH(M2144)</f>
        <v>4</v>
      </c>
      <c r="P2144" s="11" t="s">
        <v>2709</v>
      </c>
      <c r="Q2144" s="16">
        <v>44658</v>
      </c>
      <c r="R2144" s="11" t="s">
        <v>5044</v>
      </c>
      <c r="S2144" s="17" t="str">
        <f>IFERROR(LEFT(R2144,FIND(" ",R2144)-1),R2144)</f>
        <v>0</v>
      </c>
      <c r="T2144" s="11">
        <v>0</v>
      </c>
      <c r="U2144" s="18">
        <f>IF(AND(T2144&gt;3,T2144&lt;&gt;"-"),"&gt;3",T2144)</f>
        <v>0</v>
      </c>
      <c r="V2144" s="19" t="s">
        <v>678</v>
      </c>
      <c r="W2144" s="20" t="str">
        <f>IF(V2144="-","",V2144)</f>
        <v>0</v>
      </c>
      <c r="X2144" s="21" t="s">
        <v>1223</v>
      </c>
    </row>
    <row r="2145" spans="1:24" ht="15.75" customHeight="1" x14ac:dyDescent="0.3">
      <c r="A2145" s="10">
        <v>2144</v>
      </c>
      <c r="B2145" s="11" t="s">
        <v>5045</v>
      </c>
      <c r="C2145" s="11" t="s">
        <v>117</v>
      </c>
      <c r="D2145" s="11" t="s">
        <v>33</v>
      </c>
      <c r="E2145" s="11" t="str">
        <f>IFERROR(LEFT(D2145, FIND("-",D2145,1)-2),D2145)</f>
        <v>OPERASI</v>
      </c>
      <c r="F2145" s="11" t="s">
        <v>84</v>
      </c>
      <c r="G2145" s="62" t="s">
        <v>28</v>
      </c>
      <c r="H2145" s="11" t="s">
        <v>670</v>
      </c>
      <c r="I2145" s="11" t="s">
        <v>675</v>
      </c>
      <c r="J2145" s="11" t="s">
        <v>741</v>
      </c>
      <c r="K2145" s="11" t="s">
        <v>1611</v>
      </c>
      <c r="L2145" s="12" t="str">
        <f>RIGHT(K2145, 4)</f>
        <v>2023</v>
      </c>
      <c r="M2145" s="13">
        <v>45182</v>
      </c>
      <c r="N2145" s="14" t="str">
        <f>TEXT(M2145,"mmmm")</f>
        <v>September</v>
      </c>
      <c r="O2145" s="15">
        <f>MONTH(M2145)</f>
        <v>9</v>
      </c>
      <c r="P2145" s="11" t="s">
        <v>1611</v>
      </c>
      <c r="Q2145" s="16">
        <v>45182</v>
      </c>
      <c r="R2145" s="11" t="s">
        <v>5046</v>
      </c>
      <c r="S2145" s="17" t="str">
        <f>IFERROR(LEFT(R2145,FIND(" ",R2145)-1),R2145)</f>
        <v>0</v>
      </c>
      <c r="T2145" s="11">
        <v>0</v>
      </c>
      <c r="U2145" s="18">
        <f>IF(AND(T2145&gt;3,T2145&lt;&gt;"-"),"&gt;3",T2145)</f>
        <v>0</v>
      </c>
      <c r="V2145" s="19" t="s">
        <v>678</v>
      </c>
      <c r="W2145" s="20" t="str">
        <f>IF(V2145="-","",V2145)</f>
        <v>0</v>
      </c>
      <c r="X2145" s="21" t="s">
        <v>30</v>
      </c>
    </row>
    <row r="2146" spans="1:24" ht="15.75" customHeight="1" x14ac:dyDescent="0.3">
      <c r="A2146" s="10">
        <v>2145</v>
      </c>
      <c r="B2146" s="11" t="s">
        <v>5047</v>
      </c>
      <c r="C2146" s="11" t="s">
        <v>25</v>
      </c>
      <c r="D2146" s="11" t="s">
        <v>33</v>
      </c>
      <c r="E2146" s="11" t="str">
        <f>IFERROR(LEFT(D2146, FIND("-",D2146,1)-2),D2146)</f>
        <v>OPERASI</v>
      </c>
      <c r="F2146" s="11" t="s">
        <v>43</v>
      </c>
      <c r="G2146" s="62" t="s">
        <v>28</v>
      </c>
      <c r="H2146" s="11" t="s">
        <v>670</v>
      </c>
      <c r="I2146" s="11" t="s">
        <v>671</v>
      </c>
      <c r="J2146" s="11" t="s">
        <v>825</v>
      </c>
      <c r="K2146" s="11" t="s">
        <v>1986</v>
      </c>
      <c r="L2146" s="12" t="str">
        <f>RIGHT(K2146, 4)</f>
        <v>2020</v>
      </c>
      <c r="M2146" s="13">
        <v>43852</v>
      </c>
      <c r="N2146" s="14" t="str">
        <f>TEXT(M2146,"mmmm")</f>
        <v>January</v>
      </c>
      <c r="O2146" s="15">
        <f>MONTH(M2146)</f>
        <v>1</v>
      </c>
      <c r="P2146" s="11" t="s">
        <v>1986</v>
      </c>
      <c r="Q2146" s="16">
        <v>43852</v>
      </c>
      <c r="R2146" s="11" t="s">
        <v>5048</v>
      </c>
      <c r="S2146" s="17" t="str">
        <f>IFERROR(LEFT(R2146,FIND(" ",R2146)-1),R2146)</f>
        <v>0</v>
      </c>
      <c r="T2146" s="11">
        <v>0</v>
      </c>
      <c r="U2146" s="18">
        <f>IF(AND(T2146&gt;3,T2146&lt;&gt;"-"),"&gt;3",T2146)</f>
        <v>0</v>
      </c>
      <c r="V2146" s="19" t="s">
        <v>678</v>
      </c>
      <c r="W2146" s="20" t="str">
        <f>IF(V2146="-","",V2146)</f>
        <v>0</v>
      </c>
      <c r="X2146" s="21" t="s">
        <v>30</v>
      </c>
    </row>
    <row r="2147" spans="1:24" ht="15.75" customHeight="1" x14ac:dyDescent="0.3">
      <c r="A2147" s="10">
        <v>2146</v>
      </c>
      <c r="B2147" s="11" t="s">
        <v>5049</v>
      </c>
      <c r="C2147" s="11" t="s">
        <v>25</v>
      </c>
      <c r="D2147" s="11" t="s">
        <v>972</v>
      </c>
      <c r="E2147" s="11" t="str">
        <f>IFERROR(LEFT(D2147, FIND("-",D2147,1)-2),D2147)</f>
        <v>SISTEM</v>
      </c>
      <c r="F2147" s="11" t="s">
        <v>27</v>
      </c>
      <c r="G2147" s="62" t="s">
        <v>28</v>
      </c>
      <c r="H2147" s="11" t="s">
        <v>670</v>
      </c>
      <c r="I2147" s="11" t="s">
        <v>707</v>
      </c>
      <c r="J2147" s="11" t="s">
        <v>104</v>
      </c>
      <c r="K2147" s="11" t="s">
        <v>1003</v>
      </c>
      <c r="L2147" s="12" t="str">
        <f>RIGHT(K2147, 4)</f>
        <v>2023</v>
      </c>
      <c r="M2147" s="13">
        <v>45201</v>
      </c>
      <c r="N2147" s="14" t="str">
        <f>TEXT(M2147,"mmmm")</f>
        <v>October</v>
      </c>
      <c r="O2147" s="15">
        <f>MONTH(M2147)</f>
        <v>10</v>
      </c>
      <c r="P2147" s="11" t="s">
        <v>1003</v>
      </c>
      <c r="Q2147" s="16">
        <v>45201</v>
      </c>
      <c r="R2147" s="11" t="s">
        <v>5050</v>
      </c>
      <c r="S2147" s="17" t="str">
        <f>IFERROR(LEFT(R2147,FIND(" ",R2147)-1),R2147)</f>
        <v>0</v>
      </c>
      <c r="T2147" s="11">
        <v>0</v>
      </c>
      <c r="U2147" s="18">
        <f>IF(AND(T2147&gt;3,T2147&lt;&gt;"-"),"&gt;3",T2147)</f>
        <v>0</v>
      </c>
      <c r="V2147" s="19" t="s">
        <v>678</v>
      </c>
      <c r="W2147" s="20" t="str">
        <f>IF(V2147="-","",V2147)</f>
        <v>0</v>
      </c>
      <c r="X2147" s="21" t="s">
        <v>30</v>
      </c>
    </row>
    <row r="2148" spans="1:24" ht="15.75" customHeight="1" x14ac:dyDescent="0.3">
      <c r="A2148" s="10">
        <v>2147</v>
      </c>
      <c r="B2148" s="11" t="s">
        <v>5051</v>
      </c>
      <c r="C2148" s="11" t="s">
        <v>25</v>
      </c>
      <c r="D2148" s="11" t="s">
        <v>200</v>
      </c>
      <c r="E2148" s="11" t="str">
        <f>IFERROR(LEFT(D2148, FIND("-",D2148,1)-2),D2148)</f>
        <v>SISTEM</v>
      </c>
      <c r="F2148" s="11" t="s">
        <v>201</v>
      </c>
      <c r="G2148" s="62" t="s">
        <v>28</v>
      </c>
      <c r="H2148" s="11" t="s">
        <v>670</v>
      </c>
      <c r="I2148" s="11" t="s">
        <v>680</v>
      </c>
      <c r="J2148" s="11" t="s">
        <v>1033</v>
      </c>
      <c r="K2148" s="11" t="s">
        <v>2229</v>
      </c>
      <c r="L2148" s="12" t="str">
        <f>RIGHT(K2148, 4)</f>
        <v>2022</v>
      </c>
      <c r="M2148" s="13">
        <v>44767</v>
      </c>
      <c r="N2148" s="14" t="str">
        <f>TEXT(M2148,"mmmm")</f>
        <v>July</v>
      </c>
      <c r="O2148" s="15">
        <f>MONTH(M2148)</f>
        <v>7</v>
      </c>
      <c r="P2148" s="11" t="s">
        <v>2229</v>
      </c>
      <c r="Q2148" s="16">
        <v>44767</v>
      </c>
      <c r="R2148" s="11" t="s">
        <v>5052</v>
      </c>
      <c r="S2148" s="17" t="str">
        <f>IFERROR(LEFT(R2148,FIND(" ",R2148)-1),R2148)</f>
        <v>0</v>
      </c>
      <c r="T2148" s="11">
        <v>0</v>
      </c>
      <c r="U2148" s="18">
        <f>IF(AND(T2148&gt;3,T2148&lt;&gt;"-"),"&gt;3",T2148)</f>
        <v>0</v>
      </c>
      <c r="V2148" s="19" t="s">
        <v>678</v>
      </c>
      <c r="W2148" s="20" t="str">
        <f>IF(V2148="-","",V2148)</f>
        <v>0</v>
      </c>
      <c r="X2148" s="21" t="s">
        <v>30</v>
      </c>
    </row>
    <row r="2149" spans="1:24" ht="15.75" customHeight="1" x14ac:dyDescent="0.3">
      <c r="A2149" s="10">
        <v>2148</v>
      </c>
      <c r="B2149" s="11" t="s">
        <v>5053</v>
      </c>
      <c r="C2149" s="11" t="s">
        <v>39</v>
      </c>
      <c r="D2149" s="11" t="s">
        <v>33</v>
      </c>
      <c r="E2149" s="11" t="str">
        <f>IFERROR(LEFT(D2149, FIND("-",D2149,1)-2),D2149)</f>
        <v>OPERASI</v>
      </c>
      <c r="F2149" s="11" t="s">
        <v>84</v>
      </c>
      <c r="G2149" s="62" t="s">
        <v>28</v>
      </c>
      <c r="H2149" s="11" t="s">
        <v>670</v>
      </c>
      <c r="I2149" s="11" t="s">
        <v>675</v>
      </c>
      <c r="J2149" s="11" t="s">
        <v>813</v>
      </c>
      <c r="K2149" s="11" t="s">
        <v>2607</v>
      </c>
      <c r="L2149" s="12" t="str">
        <f>RIGHT(K2149, 4)</f>
        <v>2023</v>
      </c>
      <c r="M2149" s="13">
        <v>45224</v>
      </c>
      <c r="N2149" s="14" t="str">
        <f>TEXT(M2149,"mmmm")</f>
        <v>October</v>
      </c>
      <c r="O2149" s="15">
        <f>MONTH(M2149)</f>
        <v>10</v>
      </c>
      <c r="P2149" s="11" t="s">
        <v>2607</v>
      </c>
      <c r="Q2149" s="16">
        <v>45224</v>
      </c>
      <c r="R2149" s="11" t="s">
        <v>5054</v>
      </c>
      <c r="S2149" s="17" t="str">
        <f>IFERROR(LEFT(R2149,FIND(" ",R2149)-1),R2149)</f>
        <v>0</v>
      </c>
      <c r="T2149" s="11">
        <v>0</v>
      </c>
      <c r="U2149" s="18">
        <f>IF(AND(T2149&gt;3,T2149&lt;&gt;"-"),"&gt;3",T2149)</f>
        <v>0</v>
      </c>
      <c r="V2149" s="19" t="s">
        <v>678</v>
      </c>
      <c r="W2149" s="20" t="str">
        <f>IF(V2149="-","",V2149)</f>
        <v>0</v>
      </c>
      <c r="X2149" s="21" t="s">
        <v>30</v>
      </c>
    </row>
    <row r="2150" spans="1:24" ht="15.75" customHeight="1" x14ac:dyDescent="0.3">
      <c r="A2150" s="10">
        <v>2149</v>
      </c>
      <c r="B2150" s="11" t="s">
        <v>5055</v>
      </c>
      <c r="C2150" s="11" t="s">
        <v>117</v>
      </c>
      <c r="D2150" s="11" t="s">
        <v>40</v>
      </c>
      <c r="E2150" s="11" t="str">
        <f>IFERROR(LEFT(D2150, FIND("-",D2150,1)-2),D2150)</f>
        <v>SISTEM</v>
      </c>
      <c r="F2150" s="11" t="s">
        <v>172</v>
      </c>
      <c r="G2150" s="62" t="s">
        <v>28</v>
      </c>
      <c r="H2150" s="11" t="s">
        <v>670</v>
      </c>
      <c r="I2150" s="11" t="s">
        <v>707</v>
      </c>
      <c r="J2150" s="11" t="s">
        <v>493</v>
      </c>
      <c r="K2150" s="11" t="s">
        <v>1780</v>
      </c>
      <c r="L2150" s="12" t="str">
        <f>RIGHT(K2150, 4)</f>
        <v>2021</v>
      </c>
      <c r="M2150" s="13">
        <v>44305</v>
      </c>
      <c r="N2150" s="14" t="str">
        <f>TEXT(M2150,"mmmm")</f>
        <v>April</v>
      </c>
      <c r="O2150" s="15">
        <f>MONTH(M2150)</f>
        <v>4</v>
      </c>
      <c r="P2150" s="11" t="s">
        <v>1780</v>
      </c>
      <c r="Q2150" s="16">
        <v>44305</v>
      </c>
      <c r="R2150" s="11" t="s">
        <v>5056</v>
      </c>
      <c r="S2150" s="17" t="str">
        <f>IFERROR(LEFT(R2150,FIND(" ",R2150)-1),R2150)</f>
        <v>0</v>
      </c>
      <c r="T2150" s="11">
        <v>0</v>
      </c>
      <c r="U2150" s="18">
        <f>IF(AND(T2150&gt;3,T2150&lt;&gt;"-"),"&gt;3",T2150)</f>
        <v>0</v>
      </c>
      <c r="V2150" s="19" t="s">
        <v>678</v>
      </c>
      <c r="W2150" s="20" t="str">
        <f>IF(V2150="-","",V2150)</f>
        <v>0</v>
      </c>
      <c r="X2150" s="21" t="s">
        <v>30</v>
      </c>
    </row>
    <row r="2151" spans="1:24" ht="15.75" customHeight="1" x14ac:dyDescent="0.3">
      <c r="A2151" s="10">
        <v>2150</v>
      </c>
      <c r="B2151" s="11" t="s">
        <v>5057</v>
      </c>
      <c r="C2151" s="11" t="s">
        <v>39</v>
      </c>
      <c r="D2151" s="11" t="s">
        <v>33</v>
      </c>
      <c r="E2151" s="11" t="str">
        <f>IFERROR(LEFT(D2151, FIND("-",D2151,1)-2),D2151)</f>
        <v>OPERASI</v>
      </c>
      <c r="F2151" s="11" t="s">
        <v>27</v>
      </c>
      <c r="G2151" s="62" t="s">
        <v>28</v>
      </c>
      <c r="H2151" s="11" t="s">
        <v>670</v>
      </c>
      <c r="I2151" s="11" t="s">
        <v>675</v>
      </c>
      <c r="J2151" s="11" t="s">
        <v>1044</v>
      </c>
      <c r="K2151" s="11" t="s">
        <v>640</v>
      </c>
      <c r="L2151" s="12" t="str">
        <f>RIGHT(K2151, 4)</f>
        <v>2023</v>
      </c>
      <c r="M2151" s="13">
        <v>45223</v>
      </c>
      <c r="N2151" s="14" t="str">
        <f>TEXT(M2151,"mmmm")</f>
        <v>October</v>
      </c>
      <c r="O2151" s="15">
        <f>MONTH(M2151)</f>
        <v>10</v>
      </c>
      <c r="P2151" s="11" t="s">
        <v>640</v>
      </c>
      <c r="Q2151" s="16">
        <v>45223</v>
      </c>
      <c r="R2151" s="11" t="s">
        <v>5058</v>
      </c>
      <c r="S2151" s="17" t="str">
        <f>IFERROR(LEFT(R2151,FIND(" ",R2151)-1),R2151)</f>
        <v>0</v>
      </c>
      <c r="T2151" s="11">
        <v>0</v>
      </c>
      <c r="U2151" s="18">
        <f>IF(AND(T2151&gt;3,T2151&lt;&gt;"-"),"&gt;3",T2151)</f>
        <v>0</v>
      </c>
      <c r="V2151" s="19" t="s">
        <v>678</v>
      </c>
      <c r="W2151" s="20" t="str">
        <f>IF(V2151="-","",V2151)</f>
        <v>0</v>
      </c>
      <c r="X2151" s="21" t="s">
        <v>30</v>
      </c>
    </row>
    <row r="2152" spans="1:24" ht="15.75" customHeight="1" x14ac:dyDescent="0.3">
      <c r="A2152" s="10">
        <v>2151</v>
      </c>
      <c r="B2152" s="11" t="s">
        <v>5059</v>
      </c>
      <c r="C2152" s="11" t="s">
        <v>39</v>
      </c>
      <c r="D2152" s="11" t="s">
        <v>33</v>
      </c>
      <c r="E2152" s="11" t="str">
        <f>IFERROR(LEFT(D2152, FIND("-",D2152,1)-2),D2152)</f>
        <v>OPERASI</v>
      </c>
      <c r="F2152" s="11" t="s">
        <v>84</v>
      </c>
      <c r="G2152" s="62" t="s">
        <v>28</v>
      </c>
      <c r="H2152" s="11" t="s">
        <v>670</v>
      </c>
      <c r="I2152" s="11" t="s">
        <v>671</v>
      </c>
      <c r="J2152" s="11" t="s">
        <v>697</v>
      </c>
      <c r="K2152" s="11" t="s">
        <v>1339</v>
      </c>
      <c r="L2152" s="12" t="str">
        <f>RIGHT(K2152, 4)</f>
        <v>2022</v>
      </c>
      <c r="M2152" s="13">
        <v>44796</v>
      </c>
      <c r="N2152" s="14" t="str">
        <f>TEXT(M2152,"mmmm")</f>
        <v>August</v>
      </c>
      <c r="O2152" s="15">
        <f>MONTH(M2152)</f>
        <v>8</v>
      </c>
      <c r="P2152" s="11" t="s">
        <v>1339</v>
      </c>
      <c r="Q2152" s="16">
        <v>44796</v>
      </c>
      <c r="R2152" s="11" t="s">
        <v>5060</v>
      </c>
      <c r="S2152" s="17" t="str">
        <f>IFERROR(LEFT(R2152,FIND(" ",R2152)-1),R2152)</f>
        <v>0</v>
      </c>
      <c r="T2152" s="11">
        <v>0</v>
      </c>
      <c r="U2152" s="18">
        <f>IF(AND(T2152&gt;3,T2152&lt;&gt;"-"),"&gt;3",T2152)</f>
        <v>0</v>
      </c>
      <c r="V2152" s="19" t="s">
        <v>678</v>
      </c>
      <c r="W2152" s="20" t="str">
        <f>IF(V2152="-","",V2152)</f>
        <v>0</v>
      </c>
      <c r="X2152" s="21" t="s">
        <v>30</v>
      </c>
    </row>
    <row r="2153" spans="1:24" ht="15.75" customHeight="1" x14ac:dyDescent="0.3">
      <c r="A2153" s="10">
        <v>2152</v>
      </c>
      <c r="B2153" s="11" t="s">
        <v>5061</v>
      </c>
      <c r="C2153" s="11" t="s">
        <v>25</v>
      </c>
      <c r="D2153" s="11" t="s">
        <v>46</v>
      </c>
      <c r="E2153" s="11" t="str">
        <f>IFERROR(LEFT(D2153, FIND("-",D2153,1)-2),D2153)</f>
        <v>OPERASI</v>
      </c>
      <c r="F2153" s="11" t="s">
        <v>27</v>
      </c>
      <c r="G2153" s="62" t="s">
        <v>28</v>
      </c>
      <c r="H2153" s="11" t="s">
        <v>684</v>
      </c>
      <c r="I2153" s="11" t="s">
        <v>675</v>
      </c>
      <c r="J2153" s="11" t="s">
        <v>104</v>
      </c>
      <c r="K2153" s="11" t="s">
        <v>3089</v>
      </c>
      <c r="L2153" s="12" t="str">
        <f>RIGHT(K2153, 4)</f>
        <v>2020</v>
      </c>
      <c r="M2153" s="13">
        <v>43998</v>
      </c>
      <c r="N2153" s="14" t="str">
        <f>TEXT(M2153,"mmmm")</f>
        <v>June</v>
      </c>
      <c r="O2153" s="15">
        <f>MONTH(M2153)</f>
        <v>6</v>
      </c>
      <c r="P2153" s="11" t="s">
        <v>3089</v>
      </c>
      <c r="Q2153" s="16">
        <v>43998</v>
      </c>
      <c r="R2153" s="11" t="s">
        <v>5062</v>
      </c>
      <c r="S2153" s="17" t="str">
        <f>IFERROR(LEFT(R2153,FIND(" ",R2153)-1),R2153)</f>
        <v>0</v>
      </c>
      <c r="T2153" s="11">
        <v>0</v>
      </c>
      <c r="U2153" s="18">
        <f>IF(AND(T2153&gt;3,T2153&lt;&gt;"-"),"&gt;3",T2153)</f>
        <v>0</v>
      </c>
      <c r="V2153" s="19" t="s">
        <v>678</v>
      </c>
      <c r="W2153" s="20" t="str">
        <f>IF(V2153="-","",V2153)</f>
        <v>0</v>
      </c>
      <c r="X2153" s="21" t="s">
        <v>687</v>
      </c>
    </row>
    <row r="2154" spans="1:24" ht="15.75" customHeight="1" x14ac:dyDescent="0.3">
      <c r="A2154" s="10">
        <v>2153</v>
      </c>
      <c r="B2154" s="11" t="s">
        <v>5063</v>
      </c>
      <c r="C2154" s="11" t="s">
        <v>25</v>
      </c>
      <c r="D2154" s="11" t="s">
        <v>55</v>
      </c>
      <c r="E2154" s="11" t="str">
        <f>IFERROR(LEFT(D2154, FIND("-",D2154,1)-2),D2154)</f>
        <v>OPERASI</v>
      </c>
      <c r="F2154" s="11" t="s">
        <v>56</v>
      </c>
      <c r="G2154" s="62" t="s">
        <v>28</v>
      </c>
      <c r="H2154" s="11" t="s">
        <v>670</v>
      </c>
      <c r="I2154" s="11" t="s">
        <v>675</v>
      </c>
      <c r="J2154" s="11" t="s">
        <v>564</v>
      </c>
      <c r="K2154" s="11" t="s">
        <v>1846</v>
      </c>
      <c r="L2154" s="12" t="str">
        <f>RIGHT(K2154, 4)</f>
        <v>2021</v>
      </c>
      <c r="M2154" s="13">
        <v>44256</v>
      </c>
      <c r="N2154" s="14" t="str">
        <f>TEXT(M2154,"mmmm")</f>
        <v>March</v>
      </c>
      <c r="O2154" s="15">
        <f>MONTH(M2154)</f>
        <v>3</v>
      </c>
      <c r="P2154" s="11" t="s">
        <v>1846</v>
      </c>
      <c r="Q2154" s="16">
        <v>44256</v>
      </c>
      <c r="R2154" s="11" t="s">
        <v>5064</v>
      </c>
      <c r="S2154" s="17" t="str">
        <f>IFERROR(LEFT(R2154,FIND(" ",R2154)-1),R2154)</f>
        <v>0</v>
      </c>
      <c r="T2154" s="11">
        <v>0</v>
      </c>
      <c r="U2154" s="18">
        <f>IF(AND(T2154&gt;3,T2154&lt;&gt;"-"),"&gt;3",T2154)</f>
        <v>0</v>
      </c>
      <c r="V2154" s="19" t="s">
        <v>678</v>
      </c>
      <c r="W2154" s="20" t="str">
        <f>IF(V2154="-","",V2154)</f>
        <v>0</v>
      </c>
      <c r="X2154" s="21" t="s">
        <v>30</v>
      </c>
    </row>
    <row r="2155" spans="1:24" ht="15.75" customHeight="1" x14ac:dyDescent="0.3">
      <c r="A2155" s="10">
        <v>2154</v>
      </c>
      <c r="B2155" s="11" t="s">
        <v>5065</v>
      </c>
      <c r="C2155" s="11" t="s">
        <v>39</v>
      </c>
      <c r="D2155" s="11" t="s">
        <v>33</v>
      </c>
      <c r="E2155" s="11" t="str">
        <f>IFERROR(LEFT(D2155, FIND("-",D2155,1)-2),D2155)</f>
        <v>OPERASI</v>
      </c>
      <c r="F2155" s="11" t="s">
        <v>27</v>
      </c>
      <c r="G2155" s="62" t="s">
        <v>28</v>
      </c>
      <c r="H2155" s="11" t="s">
        <v>670</v>
      </c>
      <c r="I2155" s="11" t="s">
        <v>675</v>
      </c>
      <c r="J2155" s="11" t="s">
        <v>741</v>
      </c>
      <c r="K2155" s="11" t="s">
        <v>3608</v>
      </c>
      <c r="L2155" s="12" t="str">
        <f>RIGHT(K2155, 4)</f>
        <v>2022</v>
      </c>
      <c r="M2155" s="13">
        <v>44601</v>
      </c>
      <c r="N2155" s="14" t="str">
        <f>TEXT(M2155,"mmmm")</f>
        <v>February</v>
      </c>
      <c r="O2155" s="15">
        <f>MONTH(M2155)</f>
        <v>2</v>
      </c>
      <c r="P2155" s="11" t="s">
        <v>3608</v>
      </c>
      <c r="Q2155" s="16">
        <v>44601</v>
      </c>
      <c r="R2155" s="11" t="s">
        <v>5066</v>
      </c>
      <c r="S2155" s="17" t="str">
        <f>IFERROR(LEFT(R2155,FIND(" ",R2155)-1),R2155)</f>
        <v>0</v>
      </c>
      <c r="T2155" s="11">
        <v>0</v>
      </c>
      <c r="U2155" s="18">
        <f>IF(AND(T2155&gt;3,T2155&lt;&gt;"-"),"&gt;3",T2155)</f>
        <v>0</v>
      </c>
      <c r="V2155" s="19" t="s">
        <v>678</v>
      </c>
      <c r="W2155" s="20" t="str">
        <f>IF(V2155="-","",V2155)</f>
        <v>0</v>
      </c>
      <c r="X2155" s="21" t="s">
        <v>30</v>
      </c>
    </row>
    <row r="2156" spans="1:24" ht="15.75" customHeight="1" x14ac:dyDescent="0.3">
      <c r="A2156" s="10">
        <v>2155</v>
      </c>
      <c r="B2156" s="11" t="s">
        <v>5067</v>
      </c>
      <c r="C2156" s="11" t="s">
        <v>39</v>
      </c>
      <c r="D2156" s="11" t="s">
        <v>40</v>
      </c>
      <c r="E2156" s="11" t="str">
        <f>IFERROR(LEFT(D2156, FIND("-",D2156,1)-2),D2156)</f>
        <v>SISTEM</v>
      </c>
      <c r="F2156" s="11" t="s">
        <v>27</v>
      </c>
      <c r="G2156" s="62" t="s">
        <v>28</v>
      </c>
      <c r="H2156" s="11" t="s">
        <v>670</v>
      </c>
      <c r="I2156" s="11" t="s">
        <v>675</v>
      </c>
      <c r="J2156" s="11" t="s">
        <v>104</v>
      </c>
      <c r="K2156" s="11" t="s">
        <v>814</v>
      </c>
      <c r="L2156" s="12" t="str">
        <f>RIGHT(K2156, 4)</f>
        <v>2022</v>
      </c>
      <c r="M2156" s="13">
        <v>44642</v>
      </c>
      <c r="N2156" s="14" t="str">
        <f>TEXT(M2156,"mmmm")</f>
        <v>March</v>
      </c>
      <c r="O2156" s="15">
        <f>MONTH(M2156)</f>
        <v>3</v>
      </c>
      <c r="P2156" s="11" t="s">
        <v>814</v>
      </c>
      <c r="Q2156" s="16">
        <v>44642</v>
      </c>
      <c r="R2156" s="11" t="s">
        <v>5068</v>
      </c>
      <c r="S2156" s="17" t="str">
        <f>IFERROR(LEFT(R2156,FIND(" ",R2156)-1),R2156)</f>
        <v>0</v>
      </c>
      <c r="T2156" s="11">
        <v>0</v>
      </c>
      <c r="U2156" s="18">
        <f>IF(AND(T2156&gt;3,T2156&lt;&gt;"-"),"&gt;3",T2156)</f>
        <v>0</v>
      </c>
      <c r="V2156" s="19" t="s">
        <v>678</v>
      </c>
      <c r="W2156" s="20" t="str">
        <f>IF(V2156="-","",V2156)</f>
        <v>0</v>
      </c>
      <c r="X2156" s="21" t="s">
        <v>30</v>
      </c>
    </row>
    <row r="2157" spans="1:24" ht="15.75" customHeight="1" x14ac:dyDescent="0.3">
      <c r="A2157" s="10">
        <v>2156</v>
      </c>
      <c r="B2157" s="11" t="s">
        <v>5069</v>
      </c>
      <c r="C2157" s="11" t="s">
        <v>39</v>
      </c>
      <c r="D2157" s="11" t="s">
        <v>33</v>
      </c>
      <c r="E2157" s="11" t="str">
        <f>IFERROR(LEFT(D2157, FIND("-",D2157,1)-2),D2157)</f>
        <v>OPERASI</v>
      </c>
      <c r="F2157" s="11" t="s">
        <v>27</v>
      </c>
      <c r="G2157" s="62" t="s">
        <v>28</v>
      </c>
      <c r="H2157" s="11" t="s">
        <v>670</v>
      </c>
      <c r="I2157" s="11" t="s">
        <v>675</v>
      </c>
      <c r="J2157" s="11" t="s">
        <v>813</v>
      </c>
      <c r="K2157" s="11" t="s">
        <v>644</v>
      </c>
      <c r="L2157" s="12" t="str">
        <f>RIGHT(K2157, 4)</f>
        <v>2023</v>
      </c>
      <c r="M2157" s="13">
        <v>45229</v>
      </c>
      <c r="N2157" s="14" t="str">
        <f>TEXT(M2157,"mmmm")</f>
        <v>October</v>
      </c>
      <c r="O2157" s="15">
        <f>MONTH(M2157)</f>
        <v>10</v>
      </c>
      <c r="P2157" s="11" t="s">
        <v>644</v>
      </c>
      <c r="Q2157" s="16">
        <v>45229</v>
      </c>
      <c r="R2157" s="11" t="s">
        <v>5070</v>
      </c>
      <c r="S2157" s="17" t="str">
        <f>IFERROR(LEFT(R2157,FIND(" ",R2157)-1),R2157)</f>
        <v>0</v>
      </c>
      <c r="T2157" s="11">
        <v>0</v>
      </c>
      <c r="U2157" s="18">
        <f>IF(AND(T2157&gt;3,T2157&lt;&gt;"-"),"&gt;3",T2157)</f>
        <v>0</v>
      </c>
      <c r="V2157" s="19" t="s">
        <v>678</v>
      </c>
      <c r="W2157" s="20" t="str">
        <f>IF(V2157="-","",V2157)</f>
        <v>0</v>
      </c>
      <c r="X2157" s="21" t="s">
        <v>30</v>
      </c>
    </row>
    <row r="2158" spans="1:24" ht="15.75" customHeight="1" x14ac:dyDescent="0.3">
      <c r="A2158" s="10">
        <v>2157</v>
      </c>
      <c r="B2158" s="11" t="s">
        <v>5071</v>
      </c>
      <c r="C2158" s="11" t="s">
        <v>25</v>
      </c>
      <c r="D2158" s="11" t="s">
        <v>33</v>
      </c>
      <c r="E2158" s="11" t="str">
        <f>IFERROR(LEFT(D2158, FIND("-",D2158,1)-2),D2158)</f>
        <v>OPERASI</v>
      </c>
      <c r="F2158" s="11" t="s">
        <v>27</v>
      </c>
      <c r="G2158" s="62" t="s">
        <v>28</v>
      </c>
      <c r="H2158" s="11" t="s">
        <v>684</v>
      </c>
      <c r="I2158" s="11" t="s">
        <v>675</v>
      </c>
      <c r="J2158" s="11" t="s">
        <v>741</v>
      </c>
      <c r="K2158" s="11" t="s">
        <v>4705</v>
      </c>
      <c r="L2158" s="12" t="str">
        <f>RIGHT(K2158, 4)</f>
        <v>2021</v>
      </c>
      <c r="M2158" s="13">
        <v>44260</v>
      </c>
      <c r="N2158" s="14" t="str">
        <f>TEXT(M2158,"mmmm")</f>
        <v>March</v>
      </c>
      <c r="O2158" s="15">
        <f>MONTH(M2158)</f>
        <v>3</v>
      </c>
      <c r="P2158" s="11" t="s">
        <v>4705</v>
      </c>
      <c r="Q2158" s="16">
        <v>44260</v>
      </c>
      <c r="R2158" s="11" t="s">
        <v>5072</v>
      </c>
      <c r="S2158" s="17" t="str">
        <f>IFERROR(LEFT(R2158,FIND(" ",R2158)-1),R2158)</f>
        <v>0</v>
      </c>
      <c r="T2158" s="11">
        <v>0</v>
      </c>
      <c r="U2158" s="18">
        <f>IF(AND(T2158&gt;3,T2158&lt;&gt;"-"),"&gt;3",T2158)</f>
        <v>0</v>
      </c>
      <c r="V2158" s="19" t="s">
        <v>678</v>
      </c>
      <c r="W2158" s="20" t="str">
        <f>IF(V2158="-","",V2158)</f>
        <v>0</v>
      </c>
      <c r="X2158" s="21" t="s">
        <v>687</v>
      </c>
    </row>
    <row r="2159" spans="1:24" ht="15.75" customHeight="1" x14ac:dyDescent="0.3">
      <c r="A2159" s="10">
        <v>2158</v>
      </c>
      <c r="B2159" s="11" t="s">
        <v>5073</v>
      </c>
      <c r="C2159" s="11" t="s">
        <v>39</v>
      </c>
      <c r="D2159" s="11" t="s">
        <v>51</v>
      </c>
      <c r="E2159" s="11" t="str">
        <f>IFERROR(LEFT(D2159, FIND("-",D2159,1)-2),D2159)</f>
        <v>OPERASI</v>
      </c>
      <c r="F2159" s="11" t="s">
        <v>52</v>
      </c>
      <c r="G2159" s="62" t="s">
        <v>28</v>
      </c>
      <c r="H2159" s="11" t="s">
        <v>670</v>
      </c>
      <c r="I2159" s="11" t="s">
        <v>680</v>
      </c>
      <c r="J2159" s="11" t="s">
        <v>97</v>
      </c>
      <c r="K2159" s="11" t="s">
        <v>3175</v>
      </c>
      <c r="L2159" s="12" t="str">
        <f>RIGHT(K2159, 4)</f>
        <v>2021</v>
      </c>
      <c r="M2159" s="13">
        <v>44490</v>
      </c>
      <c r="N2159" s="14" t="str">
        <f>TEXT(M2159,"mmmm")</f>
        <v>October</v>
      </c>
      <c r="O2159" s="15">
        <f>MONTH(M2159)</f>
        <v>10</v>
      </c>
      <c r="P2159" s="11" t="s">
        <v>3175</v>
      </c>
      <c r="Q2159" s="16">
        <v>44490</v>
      </c>
      <c r="R2159" s="11" t="s">
        <v>5074</v>
      </c>
      <c r="S2159" s="17" t="str">
        <f>IFERROR(LEFT(R2159,FIND(" ",R2159)-1),R2159)</f>
        <v>0</v>
      </c>
      <c r="T2159" s="11">
        <v>0</v>
      </c>
      <c r="U2159" s="18">
        <f>IF(AND(T2159&gt;3,T2159&lt;&gt;"-"),"&gt;3",T2159)</f>
        <v>0</v>
      </c>
      <c r="V2159" s="19" t="s">
        <v>678</v>
      </c>
      <c r="W2159" s="20" t="str">
        <f>IF(V2159="-","",V2159)</f>
        <v>0</v>
      </c>
      <c r="X2159" s="21" t="s">
        <v>30</v>
      </c>
    </row>
    <row r="2160" spans="1:24" ht="15.75" customHeight="1" x14ac:dyDescent="0.3">
      <c r="A2160" s="10">
        <v>2159</v>
      </c>
      <c r="B2160" s="11" t="s">
        <v>5075</v>
      </c>
      <c r="C2160" s="11" t="s">
        <v>25</v>
      </c>
      <c r="D2160" s="11" t="s">
        <v>222</v>
      </c>
      <c r="E2160" s="11" t="str">
        <f>IFERROR(LEFT(D2160, FIND("-",D2160,1)-2),D2160)</f>
        <v>MOBILE APPS</v>
      </c>
      <c r="F2160" s="11" t="s">
        <v>27</v>
      </c>
      <c r="G2160" s="62" t="s">
        <v>28</v>
      </c>
      <c r="H2160" s="11" t="s">
        <v>670</v>
      </c>
      <c r="I2160" s="11" t="s">
        <v>680</v>
      </c>
      <c r="J2160" s="11" t="s">
        <v>104</v>
      </c>
      <c r="K2160" s="11" t="s">
        <v>149</v>
      </c>
      <c r="L2160" s="12" t="str">
        <f>RIGHT(K2160, 4)</f>
        <v>2021</v>
      </c>
      <c r="M2160" s="13">
        <v>44210</v>
      </c>
      <c r="N2160" s="14" t="str">
        <f>TEXT(M2160,"mmmm")</f>
        <v>January</v>
      </c>
      <c r="O2160" s="15">
        <f>MONTH(M2160)</f>
        <v>1</v>
      </c>
      <c r="P2160" s="11" t="s">
        <v>149</v>
      </c>
      <c r="Q2160" s="16">
        <v>44210</v>
      </c>
      <c r="R2160" s="11" t="s">
        <v>5076</v>
      </c>
      <c r="S2160" s="17" t="str">
        <f>IFERROR(LEFT(R2160,FIND(" ",R2160)-1),R2160)</f>
        <v>0</v>
      </c>
      <c r="T2160" s="11">
        <v>0</v>
      </c>
      <c r="U2160" s="18">
        <f>IF(AND(T2160&gt;3,T2160&lt;&gt;"-"),"&gt;3",T2160)</f>
        <v>0</v>
      </c>
      <c r="V2160" s="19" t="s">
        <v>678</v>
      </c>
      <c r="W2160" s="20" t="str">
        <f>IF(V2160="-","",V2160)</f>
        <v>0</v>
      </c>
      <c r="X2160" s="21" t="s">
        <v>30</v>
      </c>
    </row>
    <row r="2161" spans="1:24" ht="15.75" customHeight="1" x14ac:dyDescent="0.3">
      <c r="A2161" s="10">
        <v>2160</v>
      </c>
      <c r="B2161" s="11" t="s">
        <v>5077</v>
      </c>
      <c r="C2161" s="11" t="s">
        <v>25</v>
      </c>
      <c r="D2161" s="11" t="s">
        <v>182</v>
      </c>
      <c r="E2161" s="11" t="str">
        <f>IFERROR(LEFT(D2161, FIND("-",D2161,1)-2),D2161)</f>
        <v>SISTEM</v>
      </c>
      <c r="F2161" s="11" t="s">
        <v>183</v>
      </c>
      <c r="G2161" s="62" t="s">
        <v>28</v>
      </c>
      <c r="H2161" s="11" t="s">
        <v>670</v>
      </c>
      <c r="I2161" s="11" t="s">
        <v>671</v>
      </c>
      <c r="J2161" s="11" t="s">
        <v>58</v>
      </c>
      <c r="K2161" s="11" t="s">
        <v>966</v>
      </c>
      <c r="L2161" s="12" t="str">
        <f>RIGHT(K2161, 4)</f>
        <v>2020</v>
      </c>
      <c r="M2161" s="13">
        <v>43997</v>
      </c>
      <c r="N2161" s="14" t="str">
        <f>TEXT(M2161,"mmmm")</f>
        <v>June</v>
      </c>
      <c r="O2161" s="15">
        <f>MONTH(M2161)</f>
        <v>6</v>
      </c>
      <c r="P2161" s="11" t="s">
        <v>966</v>
      </c>
      <c r="Q2161" s="16">
        <v>43997</v>
      </c>
      <c r="R2161" s="11" t="s">
        <v>5078</v>
      </c>
      <c r="S2161" s="17" t="str">
        <f>IFERROR(LEFT(R2161,FIND(" ",R2161)-1),R2161)</f>
        <v>0</v>
      </c>
      <c r="T2161" s="11">
        <v>0</v>
      </c>
      <c r="U2161" s="18">
        <f>IF(AND(T2161&gt;3,T2161&lt;&gt;"-"),"&gt;3",T2161)</f>
        <v>0</v>
      </c>
      <c r="V2161" s="19" t="s">
        <v>678</v>
      </c>
      <c r="W2161" s="20" t="str">
        <f>IF(V2161="-","",V2161)</f>
        <v>0</v>
      </c>
      <c r="X2161" s="21" t="s">
        <v>30</v>
      </c>
    </row>
    <row r="2162" spans="1:24" ht="15.75" customHeight="1" x14ac:dyDescent="0.3">
      <c r="A2162" s="10">
        <v>2161</v>
      </c>
      <c r="B2162" s="11" t="s">
        <v>5079</v>
      </c>
      <c r="C2162" s="11" t="s">
        <v>39</v>
      </c>
      <c r="D2162" s="11" t="s">
        <v>182</v>
      </c>
      <c r="E2162" s="11" t="str">
        <f>IFERROR(LEFT(D2162, FIND("-",D2162,1)-2),D2162)</f>
        <v>SISTEM</v>
      </c>
      <c r="F2162" s="11" t="s">
        <v>183</v>
      </c>
      <c r="G2162" s="62" t="s">
        <v>28</v>
      </c>
      <c r="H2162" s="11" t="s">
        <v>670</v>
      </c>
      <c r="I2162" s="11" t="s">
        <v>680</v>
      </c>
      <c r="J2162" s="11" t="s">
        <v>97</v>
      </c>
      <c r="K2162" s="11" t="s">
        <v>1079</v>
      </c>
      <c r="L2162" s="12" t="str">
        <f>RIGHT(K2162, 4)</f>
        <v>2023</v>
      </c>
      <c r="M2162" s="13">
        <v>44995</v>
      </c>
      <c r="N2162" s="14" t="str">
        <f>TEXT(M2162,"mmmm")</f>
        <v>March</v>
      </c>
      <c r="O2162" s="15">
        <f>MONTH(M2162)</f>
        <v>3</v>
      </c>
      <c r="P2162" s="11" t="s">
        <v>1079</v>
      </c>
      <c r="Q2162" s="16">
        <v>44995</v>
      </c>
      <c r="R2162" s="11" t="s">
        <v>5078</v>
      </c>
      <c r="S2162" s="17" t="str">
        <f>IFERROR(LEFT(R2162,FIND(" ",R2162)-1),R2162)</f>
        <v>0</v>
      </c>
      <c r="T2162" s="11">
        <v>0</v>
      </c>
      <c r="U2162" s="18">
        <f>IF(AND(T2162&gt;3,T2162&lt;&gt;"-"),"&gt;3",T2162)</f>
        <v>0</v>
      </c>
      <c r="V2162" s="19" t="s">
        <v>678</v>
      </c>
      <c r="W2162" s="20" t="str">
        <f>IF(V2162="-","",V2162)</f>
        <v>0</v>
      </c>
      <c r="X2162" s="21" t="s">
        <v>30</v>
      </c>
    </row>
    <row r="2163" spans="1:24" ht="15.75" customHeight="1" x14ac:dyDescent="0.3">
      <c r="A2163" s="10">
        <v>2162</v>
      </c>
      <c r="B2163" s="11" t="s">
        <v>5080</v>
      </c>
      <c r="C2163" s="11" t="s">
        <v>39</v>
      </c>
      <c r="D2163" s="11" t="s">
        <v>420</v>
      </c>
      <c r="E2163" s="11" t="str">
        <f>IFERROR(LEFT(D2163, FIND("-",D2163,1)-2),D2163)</f>
        <v>OPERASI</v>
      </c>
      <c r="F2163" s="11" t="s">
        <v>27</v>
      </c>
      <c r="G2163" s="62" t="s">
        <v>28</v>
      </c>
      <c r="H2163" s="11" t="s">
        <v>670</v>
      </c>
      <c r="I2163" s="11" t="s">
        <v>707</v>
      </c>
      <c r="J2163" s="11" t="s">
        <v>104</v>
      </c>
      <c r="K2163" s="11" t="s">
        <v>4188</v>
      </c>
      <c r="L2163" s="12" t="str">
        <f>RIGHT(K2163, 4)</f>
        <v>2022</v>
      </c>
      <c r="M2163" s="13">
        <v>44679</v>
      </c>
      <c r="N2163" s="14" t="str">
        <f>TEXT(M2163,"mmmm")</f>
        <v>April</v>
      </c>
      <c r="O2163" s="15">
        <f>MONTH(M2163)</f>
        <v>4</v>
      </c>
      <c r="P2163" s="11" t="s">
        <v>4188</v>
      </c>
      <c r="Q2163" s="16">
        <v>44679</v>
      </c>
      <c r="R2163" s="11" t="s">
        <v>5081</v>
      </c>
      <c r="S2163" s="17" t="str">
        <f>IFERROR(LEFT(R2163,FIND(" ",R2163)-1),R2163)</f>
        <v>0</v>
      </c>
      <c r="T2163" s="11">
        <v>0</v>
      </c>
      <c r="U2163" s="18">
        <f>IF(AND(T2163&gt;3,T2163&lt;&gt;"-"),"&gt;3",T2163)</f>
        <v>0</v>
      </c>
      <c r="V2163" s="19" t="s">
        <v>678</v>
      </c>
      <c r="W2163" s="20" t="str">
        <f>IF(V2163="-","",V2163)</f>
        <v>0</v>
      </c>
      <c r="X2163" s="21" t="s">
        <v>30</v>
      </c>
    </row>
    <row r="2164" spans="1:24" ht="15.75" customHeight="1" x14ac:dyDescent="0.3">
      <c r="A2164" s="10">
        <v>2163</v>
      </c>
      <c r="B2164" s="11" t="s">
        <v>5082</v>
      </c>
      <c r="C2164" s="11" t="s">
        <v>25</v>
      </c>
      <c r="D2164" s="11" t="s">
        <v>46</v>
      </c>
      <c r="E2164" s="11" t="str">
        <f>IFERROR(LEFT(D2164, FIND("-",D2164,1)-2),D2164)</f>
        <v>OPERASI</v>
      </c>
      <c r="F2164" s="11" t="s">
        <v>27</v>
      </c>
      <c r="G2164" s="62" t="s">
        <v>28</v>
      </c>
      <c r="H2164" s="11" t="s">
        <v>670</v>
      </c>
      <c r="I2164" s="11" t="s">
        <v>675</v>
      </c>
      <c r="J2164" s="11" t="s">
        <v>104</v>
      </c>
      <c r="K2164" s="11" t="s">
        <v>1734</v>
      </c>
      <c r="L2164" s="12" t="str">
        <f>RIGHT(K2164, 4)</f>
        <v>2020</v>
      </c>
      <c r="M2164" s="13">
        <v>43860</v>
      </c>
      <c r="N2164" s="14" t="str">
        <f>TEXT(M2164,"mmmm")</f>
        <v>January</v>
      </c>
      <c r="O2164" s="15">
        <f>MONTH(M2164)</f>
        <v>1</v>
      </c>
      <c r="P2164" s="11" t="s">
        <v>1734</v>
      </c>
      <c r="Q2164" s="16">
        <v>43860</v>
      </c>
      <c r="R2164" s="11" t="s">
        <v>5083</v>
      </c>
      <c r="S2164" s="17" t="str">
        <f>IFERROR(LEFT(R2164,FIND(" ",R2164)-1),R2164)</f>
        <v>0</v>
      </c>
      <c r="T2164" s="11">
        <v>0</v>
      </c>
      <c r="U2164" s="18">
        <f>IF(AND(T2164&gt;3,T2164&lt;&gt;"-"),"&gt;3",T2164)</f>
        <v>0</v>
      </c>
      <c r="V2164" s="19" t="s">
        <v>678</v>
      </c>
      <c r="W2164" s="20" t="str">
        <f>IF(V2164="-","",V2164)</f>
        <v>0</v>
      </c>
      <c r="X2164" s="21" t="s">
        <v>30</v>
      </c>
    </row>
    <row r="2165" spans="1:24" ht="15.75" customHeight="1" x14ac:dyDescent="0.3">
      <c r="A2165" s="10">
        <v>2164</v>
      </c>
      <c r="B2165" s="11" t="s">
        <v>5084</v>
      </c>
      <c r="C2165" s="11" t="s">
        <v>25</v>
      </c>
      <c r="D2165" s="11" t="s">
        <v>200</v>
      </c>
      <c r="E2165" s="11" t="str">
        <f>IFERROR(LEFT(D2165, FIND("-",D2165,1)-2),D2165)</f>
        <v>SISTEM</v>
      </c>
      <c r="F2165" s="11" t="s">
        <v>201</v>
      </c>
      <c r="G2165" s="62" t="s">
        <v>28</v>
      </c>
      <c r="H2165" s="11" t="s">
        <v>670</v>
      </c>
      <c r="I2165" s="11" t="s">
        <v>680</v>
      </c>
      <c r="J2165" s="11" t="s">
        <v>1033</v>
      </c>
      <c r="K2165" s="11" t="s">
        <v>2229</v>
      </c>
      <c r="L2165" s="12" t="str">
        <f>RIGHT(K2165, 4)</f>
        <v>2022</v>
      </c>
      <c r="M2165" s="13">
        <v>44767</v>
      </c>
      <c r="N2165" s="14" t="str">
        <f>TEXT(M2165,"mmmm")</f>
        <v>July</v>
      </c>
      <c r="O2165" s="15">
        <f>MONTH(M2165)</f>
        <v>7</v>
      </c>
      <c r="P2165" s="11" t="s">
        <v>2229</v>
      </c>
      <c r="Q2165" s="16">
        <v>44767</v>
      </c>
      <c r="R2165" s="11" t="s">
        <v>5085</v>
      </c>
      <c r="S2165" s="17" t="str">
        <f>IFERROR(LEFT(R2165,FIND(" ",R2165)-1),R2165)</f>
        <v>0</v>
      </c>
      <c r="T2165" s="11">
        <v>0</v>
      </c>
      <c r="U2165" s="18">
        <f>IF(AND(T2165&gt;3,T2165&lt;&gt;"-"),"&gt;3",T2165)</f>
        <v>0</v>
      </c>
      <c r="V2165" s="19" t="s">
        <v>678</v>
      </c>
      <c r="W2165" s="20" t="str">
        <f>IF(V2165="-","",V2165)</f>
        <v>0</v>
      </c>
      <c r="X2165" s="21" t="s">
        <v>30</v>
      </c>
    </row>
    <row r="2166" spans="1:24" ht="15.75" customHeight="1" x14ac:dyDescent="0.3">
      <c r="A2166" s="10">
        <v>2165</v>
      </c>
      <c r="B2166" s="11" t="s">
        <v>5086</v>
      </c>
      <c r="C2166" s="11" t="s">
        <v>39</v>
      </c>
      <c r="D2166" s="11" t="s">
        <v>33</v>
      </c>
      <c r="E2166" s="11" t="str">
        <f>IFERROR(LEFT(D2166, FIND("-",D2166,1)-2),D2166)</f>
        <v>OPERASI</v>
      </c>
      <c r="F2166" s="11" t="s">
        <v>34</v>
      </c>
      <c r="G2166" s="62" t="s">
        <v>28</v>
      </c>
      <c r="H2166" s="11" t="s">
        <v>670</v>
      </c>
      <c r="I2166" s="11" t="s">
        <v>675</v>
      </c>
      <c r="J2166" s="11" t="s">
        <v>58</v>
      </c>
      <c r="K2166" s="11" t="s">
        <v>316</v>
      </c>
      <c r="L2166" s="12" t="str">
        <f>RIGHT(K2166, 4)</f>
        <v>2022</v>
      </c>
      <c r="M2166" s="13">
        <v>44631</v>
      </c>
      <c r="N2166" s="14" t="str">
        <f>TEXT(M2166,"mmmm")</f>
        <v>March</v>
      </c>
      <c r="O2166" s="15">
        <f>MONTH(M2166)</f>
        <v>3</v>
      </c>
      <c r="P2166" s="11" t="s">
        <v>316</v>
      </c>
      <c r="Q2166" s="16">
        <v>44631</v>
      </c>
      <c r="R2166" s="11" t="s">
        <v>5087</v>
      </c>
      <c r="S2166" s="17" t="str">
        <f>IFERROR(LEFT(R2166,FIND(" ",R2166)-1),R2166)</f>
        <v>0</v>
      </c>
      <c r="T2166" s="11">
        <v>0</v>
      </c>
      <c r="U2166" s="18">
        <f>IF(AND(T2166&gt;3,T2166&lt;&gt;"-"),"&gt;3",T2166)</f>
        <v>0</v>
      </c>
      <c r="V2166" s="19" t="s">
        <v>678</v>
      </c>
      <c r="W2166" s="20" t="str">
        <f>IF(V2166="-","",V2166)</f>
        <v>0</v>
      </c>
      <c r="X2166" s="21" t="s">
        <v>30</v>
      </c>
    </row>
    <row r="2167" spans="1:24" ht="15.75" customHeight="1" x14ac:dyDescent="0.3">
      <c r="A2167" s="10">
        <v>2166</v>
      </c>
      <c r="B2167" s="11" t="s">
        <v>5088</v>
      </c>
      <c r="C2167" s="11" t="s">
        <v>25</v>
      </c>
      <c r="D2167" s="11" t="s">
        <v>330</v>
      </c>
      <c r="E2167" s="11" t="str">
        <f>IFERROR(LEFT(D2167, FIND("-",D2167,1)-2),D2167)</f>
        <v>SISTEM</v>
      </c>
      <c r="F2167" s="11" t="s">
        <v>509</v>
      </c>
      <c r="G2167" s="62" t="s">
        <v>28</v>
      </c>
      <c r="H2167" s="11" t="s">
        <v>684</v>
      </c>
      <c r="I2167" s="11" t="s">
        <v>680</v>
      </c>
      <c r="J2167" s="11" t="s">
        <v>2877</v>
      </c>
      <c r="K2167" s="11" t="s">
        <v>1361</v>
      </c>
      <c r="L2167" s="12" t="str">
        <f>RIGHT(K2167, 4)</f>
        <v>2020</v>
      </c>
      <c r="M2167" s="13">
        <v>44155</v>
      </c>
      <c r="N2167" s="14" t="str">
        <f>TEXT(M2167,"mmmm")</f>
        <v>November</v>
      </c>
      <c r="O2167" s="15">
        <f>MONTH(M2167)</f>
        <v>11</v>
      </c>
      <c r="P2167" s="11" t="s">
        <v>1361</v>
      </c>
      <c r="Q2167" s="16">
        <v>44155</v>
      </c>
      <c r="R2167" s="11" t="s">
        <v>5089</v>
      </c>
      <c r="S2167" s="17" t="str">
        <f>IFERROR(LEFT(R2167,FIND(" ",R2167)-1),R2167)</f>
        <v>0</v>
      </c>
      <c r="T2167" s="11">
        <v>0</v>
      </c>
      <c r="U2167" s="18">
        <f>IF(AND(T2167&gt;3,T2167&lt;&gt;"-"),"&gt;3",T2167)</f>
        <v>0</v>
      </c>
      <c r="V2167" s="19" t="s">
        <v>678</v>
      </c>
      <c r="W2167" s="20" t="str">
        <f>IF(V2167="-","",V2167)</f>
        <v>0</v>
      </c>
      <c r="X2167" s="21" t="s">
        <v>807</v>
      </c>
    </row>
    <row r="2168" spans="1:24" ht="15.75" customHeight="1" x14ac:dyDescent="0.3">
      <c r="A2168" s="10">
        <v>2167</v>
      </c>
      <c r="B2168" s="11" t="s">
        <v>5090</v>
      </c>
      <c r="C2168" s="11" t="s">
        <v>39</v>
      </c>
      <c r="D2168" s="11" t="s">
        <v>33</v>
      </c>
      <c r="E2168" s="11" t="str">
        <f>IFERROR(LEFT(D2168, FIND("-",D2168,1)-2),D2168)</f>
        <v>OPERASI</v>
      </c>
      <c r="F2168" s="11" t="s">
        <v>84</v>
      </c>
      <c r="G2168" s="62" t="s">
        <v>28</v>
      </c>
      <c r="H2168" s="11" t="s">
        <v>670</v>
      </c>
      <c r="I2168" s="11" t="s">
        <v>675</v>
      </c>
      <c r="J2168" s="11" t="s">
        <v>58</v>
      </c>
      <c r="K2168" s="11" t="s">
        <v>316</v>
      </c>
      <c r="L2168" s="12" t="str">
        <f>RIGHT(K2168, 4)</f>
        <v>2022</v>
      </c>
      <c r="M2168" s="13">
        <v>44631</v>
      </c>
      <c r="N2168" s="14" t="str">
        <f>TEXT(M2168,"mmmm")</f>
        <v>March</v>
      </c>
      <c r="O2168" s="15">
        <f>MONTH(M2168)</f>
        <v>3</v>
      </c>
      <c r="P2168" s="11" t="s">
        <v>316</v>
      </c>
      <c r="Q2168" s="16">
        <v>44631</v>
      </c>
      <c r="R2168" s="11" t="s">
        <v>5091</v>
      </c>
      <c r="S2168" s="17" t="str">
        <f>IFERROR(LEFT(R2168,FIND(" ",R2168)-1),R2168)</f>
        <v>0</v>
      </c>
      <c r="T2168" s="11">
        <v>0</v>
      </c>
      <c r="U2168" s="18">
        <f>IF(AND(T2168&gt;3,T2168&lt;&gt;"-"),"&gt;3",T2168)</f>
        <v>0</v>
      </c>
      <c r="V2168" s="19" t="s">
        <v>678</v>
      </c>
      <c r="W2168" s="20" t="str">
        <f>IF(V2168="-","",V2168)</f>
        <v>0</v>
      </c>
      <c r="X2168" s="21" t="s">
        <v>30</v>
      </c>
    </row>
    <row r="2169" spans="1:24" ht="15.75" customHeight="1" x14ac:dyDescent="0.3">
      <c r="A2169" s="10">
        <v>2168</v>
      </c>
      <c r="B2169" s="11" t="s">
        <v>5092</v>
      </c>
      <c r="C2169" s="11" t="s">
        <v>39</v>
      </c>
      <c r="D2169" s="11" t="s">
        <v>33</v>
      </c>
      <c r="E2169" s="11" t="str">
        <f>IFERROR(LEFT(D2169, FIND("-",D2169,1)-2),D2169)</f>
        <v>OPERASI</v>
      </c>
      <c r="F2169" s="11" t="s">
        <v>34</v>
      </c>
      <c r="G2169" s="62" t="s">
        <v>28</v>
      </c>
      <c r="H2169" s="11" t="s">
        <v>684</v>
      </c>
      <c r="I2169" s="11" t="s">
        <v>675</v>
      </c>
      <c r="J2169" s="11" t="s">
        <v>58</v>
      </c>
      <c r="K2169" s="11" t="s">
        <v>219</v>
      </c>
      <c r="L2169" s="12" t="str">
        <f>RIGHT(K2169, 4)</f>
        <v>2021</v>
      </c>
      <c r="M2169" s="13">
        <v>44449</v>
      </c>
      <c r="N2169" s="14" t="str">
        <f>TEXT(M2169,"mmmm")</f>
        <v>September</v>
      </c>
      <c r="O2169" s="15">
        <f>MONTH(M2169)</f>
        <v>9</v>
      </c>
      <c r="P2169" s="11" t="s">
        <v>219</v>
      </c>
      <c r="Q2169" s="16">
        <v>44449</v>
      </c>
      <c r="R2169" s="11" t="s">
        <v>5093</v>
      </c>
      <c r="S2169" s="17" t="str">
        <f>IFERROR(LEFT(R2169,FIND(" ",R2169)-1),R2169)</f>
        <v>0</v>
      </c>
      <c r="T2169" s="11">
        <v>0</v>
      </c>
      <c r="U2169" s="18">
        <f>IF(AND(T2169&gt;3,T2169&lt;&gt;"-"),"&gt;3",T2169)</f>
        <v>0</v>
      </c>
      <c r="V2169" s="19" t="s">
        <v>678</v>
      </c>
      <c r="W2169" s="20" t="str">
        <f>IF(V2169="-","",V2169)</f>
        <v>0</v>
      </c>
      <c r="X2169" s="21" t="s">
        <v>687</v>
      </c>
    </row>
    <row r="2170" spans="1:24" ht="15.75" customHeight="1" x14ac:dyDescent="0.3">
      <c r="A2170" s="10">
        <v>2169</v>
      </c>
      <c r="B2170" s="11" t="s">
        <v>5094</v>
      </c>
      <c r="C2170" s="11" t="s">
        <v>25</v>
      </c>
      <c r="D2170" s="11" t="s">
        <v>122</v>
      </c>
      <c r="E2170" s="11" t="str">
        <f>IFERROR(LEFT(D2170, FIND("-",D2170,1)-2),D2170)</f>
        <v>SISTEM</v>
      </c>
      <c r="F2170" s="11" t="s">
        <v>27</v>
      </c>
      <c r="G2170" s="62" t="s">
        <v>28</v>
      </c>
      <c r="H2170" s="11" t="s">
        <v>670</v>
      </c>
      <c r="I2170" s="11" t="s">
        <v>707</v>
      </c>
      <c r="J2170" s="11" t="s">
        <v>708</v>
      </c>
      <c r="K2170" s="11" t="s">
        <v>265</v>
      </c>
      <c r="L2170" s="12" t="str">
        <f>RIGHT(K2170, 4)</f>
        <v>2021</v>
      </c>
      <c r="M2170" s="13">
        <v>44515</v>
      </c>
      <c r="N2170" s="14" t="str">
        <f>TEXT(M2170,"mmmm")</f>
        <v>November</v>
      </c>
      <c r="O2170" s="15">
        <f>MONTH(M2170)</f>
        <v>11</v>
      </c>
      <c r="P2170" s="11" t="s">
        <v>265</v>
      </c>
      <c r="Q2170" s="16">
        <v>44515</v>
      </c>
      <c r="R2170" s="11" t="s">
        <v>5095</v>
      </c>
      <c r="S2170" s="17" t="str">
        <f>IFERROR(LEFT(R2170,FIND(" ",R2170)-1),R2170)</f>
        <v>0</v>
      </c>
      <c r="T2170" s="11">
        <v>0</v>
      </c>
      <c r="U2170" s="18">
        <f>IF(AND(T2170&gt;3,T2170&lt;&gt;"-"),"&gt;3",T2170)</f>
        <v>0</v>
      </c>
      <c r="V2170" s="19" t="s">
        <v>678</v>
      </c>
      <c r="W2170" s="20" t="str">
        <f>IF(V2170="-","",V2170)</f>
        <v>0</v>
      </c>
      <c r="X2170" s="21" t="s">
        <v>30</v>
      </c>
    </row>
    <row r="2171" spans="1:24" ht="15.75" customHeight="1" x14ac:dyDescent="0.3">
      <c r="A2171" s="10">
        <v>2170</v>
      </c>
      <c r="B2171" s="11" t="s">
        <v>5096</v>
      </c>
      <c r="C2171" s="11" t="s">
        <v>25</v>
      </c>
      <c r="D2171" s="11" t="s">
        <v>55</v>
      </c>
      <c r="E2171" s="11" t="str">
        <f>IFERROR(LEFT(D2171, FIND("-",D2171,1)-2),D2171)</f>
        <v>OPERASI</v>
      </c>
      <c r="F2171" s="11" t="s">
        <v>56</v>
      </c>
      <c r="G2171" s="62" t="s">
        <v>28</v>
      </c>
      <c r="H2171" s="11" t="s">
        <v>670</v>
      </c>
      <c r="I2171" s="11" t="s">
        <v>671</v>
      </c>
      <c r="J2171" s="11" t="s">
        <v>97</v>
      </c>
      <c r="K2171" s="11" t="s">
        <v>5097</v>
      </c>
      <c r="L2171" s="12" t="str">
        <f>RIGHT(K2171, 4)</f>
        <v>2020</v>
      </c>
      <c r="M2171" s="13">
        <v>43901</v>
      </c>
      <c r="N2171" s="14" t="str">
        <f>TEXT(M2171,"mmmm")</f>
        <v>March</v>
      </c>
      <c r="O2171" s="15">
        <f>MONTH(M2171)</f>
        <v>3</v>
      </c>
      <c r="P2171" s="11" t="s">
        <v>5097</v>
      </c>
      <c r="Q2171" s="16">
        <v>43901</v>
      </c>
      <c r="R2171" s="11" t="s">
        <v>5098</v>
      </c>
      <c r="S2171" s="17" t="str">
        <f>IFERROR(LEFT(R2171,FIND(" ",R2171)-1),R2171)</f>
        <v>0</v>
      </c>
      <c r="T2171" s="11">
        <v>0</v>
      </c>
      <c r="U2171" s="18">
        <f>IF(AND(T2171&gt;3,T2171&lt;&gt;"-"),"&gt;3",T2171)</f>
        <v>0</v>
      </c>
      <c r="V2171" s="19" t="s">
        <v>678</v>
      </c>
      <c r="W2171" s="20" t="str">
        <f>IF(V2171="-","",V2171)</f>
        <v>0</v>
      </c>
      <c r="X2171" s="21" t="s">
        <v>30</v>
      </c>
    </row>
    <row r="2172" spans="1:24" ht="15.75" customHeight="1" x14ac:dyDescent="0.3">
      <c r="A2172" s="10">
        <v>2171</v>
      </c>
      <c r="B2172" s="11" t="s">
        <v>5099</v>
      </c>
      <c r="C2172" s="11" t="s">
        <v>39</v>
      </c>
      <c r="D2172" s="11" t="s">
        <v>51</v>
      </c>
      <c r="E2172" s="11" t="str">
        <f>IFERROR(LEFT(D2172, FIND("-",D2172,1)-2),D2172)</f>
        <v>OPERASI</v>
      </c>
      <c r="F2172" s="11" t="s">
        <v>27</v>
      </c>
      <c r="G2172" s="62" t="s">
        <v>28</v>
      </c>
      <c r="H2172" s="11" t="s">
        <v>670</v>
      </c>
      <c r="I2172" s="11" t="s">
        <v>675</v>
      </c>
      <c r="J2172" s="11" t="s">
        <v>741</v>
      </c>
      <c r="K2172" s="11" t="s">
        <v>259</v>
      </c>
      <c r="L2172" s="12" t="str">
        <f>RIGHT(K2172, 4)</f>
        <v>2021</v>
      </c>
      <c r="M2172" s="13">
        <v>44489</v>
      </c>
      <c r="N2172" s="14" t="str">
        <f>TEXT(M2172,"mmmm")</f>
        <v>October</v>
      </c>
      <c r="O2172" s="15">
        <f>MONTH(M2172)</f>
        <v>10</v>
      </c>
      <c r="P2172" s="11" t="s">
        <v>259</v>
      </c>
      <c r="Q2172" s="16">
        <v>44489</v>
      </c>
      <c r="R2172" s="11" t="s">
        <v>5100</v>
      </c>
      <c r="S2172" s="17" t="str">
        <f>IFERROR(LEFT(R2172,FIND(" ",R2172)-1),R2172)</f>
        <v>0</v>
      </c>
      <c r="T2172" s="11">
        <v>0</v>
      </c>
      <c r="U2172" s="18">
        <f>IF(AND(T2172&gt;3,T2172&lt;&gt;"-"),"&gt;3",T2172)</f>
        <v>0</v>
      </c>
      <c r="V2172" s="19" t="s">
        <v>678</v>
      </c>
      <c r="W2172" s="20" t="str">
        <f>IF(V2172="-","",V2172)</f>
        <v>0</v>
      </c>
      <c r="X2172" s="21" t="s">
        <v>30</v>
      </c>
    </row>
    <row r="2173" spans="1:24" ht="15.75" customHeight="1" x14ac:dyDescent="0.3">
      <c r="A2173" s="10">
        <v>2172</v>
      </c>
      <c r="B2173" s="11" t="s">
        <v>5101</v>
      </c>
      <c r="C2173" s="11" t="s">
        <v>25</v>
      </c>
      <c r="D2173" s="11" t="s">
        <v>33</v>
      </c>
      <c r="E2173" s="11" t="str">
        <f>IFERROR(LEFT(D2173, FIND("-",D2173,1)-2),D2173)</f>
        <v>OPERASI</v>
      </c>
      <c r="F2173" s="11" t="s">
        <v>62</v>
      </c>
      <c r="G2173" s="62" t="s">
        <v>28</v>
      </c>
      <c r="H2173" s="11" t="s">
        <v>670</v>
      </c>
      <c r="I2173" s="11" t="s">
        <v>675</v>
      </c>
      <c r="J2173" s="11" t="s">
        <v>813</v>
      </c>
      <c r="K2173" s="11" t="s">
        <v>947</v>
      </c>
      <c r="L2173" s="12" t="str">
        <f>RIGHT(K2173, 4)</f>
        <v>2021</v>
      </c>
      <c r="M2173" s="13">
        <v>44321</v>
      </c>
      <c r="N2173" s="14" t="str">
        <f>TEXT(M2173,"mmmm")</f>
        <v>May</v>
      </c>
      <c r="O2173" s="15">
        <f>MONTH(M2173)</f>
        <v>5</v>
      </c>
      <c r="P2173" s="11" t="s">
        <v>947</v>
      </c>
      <c r="Q2173" s="16">
        <v>44321</v>
      </c>
      <c r="R2173" s="11" t="s">
        <v>5102</v>
      </c>
      <c r="S2173" s="17" t="str">
        <f>IFERROR(LEFT(R2173,FIND(" ",R2173)-1),R2173)</f>
        <v>0</v>
      </c>
      <c r="T2173" s="11">
        <v>0</v>
      </c>
      <c r="U2173" s="18">
        <f>IF(AND(T2173&gt;3,T2173&lt;&gt;"-"),"&gt;3",T2173)</f>
        <v>0</v>
      </c>
      <c r="V2173" s="19" t="s">
        <v>678</v>
      </c>
      <c r="W2173" s="20" t="str">
        <f>IF(V2173="-","",V2173)</f>
        <v>0</v>
      </c>
      <c r="X2173" s="21" t="s">
        <v>30</v>
      </c>
    </row>
    <row r="2174" spans="1:24" ht="15.75" customHeight="1" x14ac:dyDescent="0.3">
      <c r="A2174" s="10">
        <v>2173</v>
      </c>
      <c r="B2174" s="11" t="s">
        <v>5103</v>
      </c>
      <c r="C2174" s="11" t="s">
        <v>25</v>
      </c>
      <c r="D2174" s="11" t="s">
        <v>1158</v>
      </c>
      <c r="E2174" s="11" t="str">
        <f>IFERROR(LEFT(D2174, FIND("-",D2174,1)-2),D2174)</f>
        <v>SISTEM</v>
      </c>
      <c r="F2174" s="11" t="s">
        <v>27</v>
      </c>
      <c r="G2174" s="62" t="s">
        <v>28</v>
      </c>
      <c r="H2174" s="11" t="s">
        <v>670</v>
      </c>
      <c r="I2174" s="11" t="s">
        <v>671</v>
      </c>
      <c r="J2174" s="11" t="s">
        <v>755</v>
      </c>
      <c r="K2174" s="11" t="s">
        <v>497</v>
      </c>
      <c r="L2174" s="12" t="str">
        <f>RIGHT(K2174, 4)</f>
        <v>2022</v>
      </c>
      <c r="M2174" s="13">
        <v>44895</v>
      </c>
      <c r="N2174" s="14" t="str">
        <f>TEXT(M2174,"mmmm")</f>
        <v>November</v>
      </c>
      <c r="O2174" s="15">
        <f>MONTH(M2174)</f>
        <v>11</v>
      </c>
      <c r="P2174" s="11" t="s">
        <v>497</v>
      </c>
      <c r="Q2174" s="16">
        <v>44895</v>
      </c>
      <c r="R2174" s="11" t="s">
        <v>5104</v>
      </c>
      <c r="S2174" s="17" t="str">
        <f>IFERROR(LEFT(R2174,FIND(" ",R2174)-1),R2174)</f>
        <v>0</v>
      </c>
      <c r="T2174" s="11">
        <v>0</v>
      </c>
      <c r="U2174" s="18">
        <f>IF(AND(T2174&gt;3,T2174&lt;&gt;"-"),"&gt;3",T2174)</f>
        <v>0</v>
      </c>
      <c r="V2174" s="19" t="s">
        <v>678</v>
      </c>
      <c r="W2174" s="20" t="str">
        <f>IF(V2174="-","",V2174)</f>
        <v>0</v>
      </c>
      <c r="X2174" s="21" t="s">
        <v>30</v>
      </c>
    </row>
    <row r="2175" spans="1:24" ht="15.75" customHeight="1" x14ac:dyDescent="0.3">
      <c r="A2175" s="10">
        <v>2174</v>
      </c>
      <c r="B2175" s="11" t="s">
        <v>5105</v>
      </c>
      <c r="C2175" s="11" t="s">
        <v>25</v>
      </c>
      <c r="D2175" s="11" t="s">
        <v>122</v>
      </c>
      <c r="E2175" s="11" t="str">
        <f>IFERROR(LEFT(D2175, FIND("-",D2175,1)-2),D2175)</f>
        <v>SISTEM</v>
      </c>
      <c r="F2175" s="11" t="s">
        <v>27</v>
      </c>
      <c r="G2175" s="62" t="s">
        <v>28</v>
      </c>
      <c r="H2175" s="11" t="s">
        <v>670</v>
      </c>
      <c r="I2175" s="11" t="s">
        <v>675</v>
      </c>
      <c r="J2175" s="11" t="s">
        <v>97</v>
      </c>
      <c r="K2175" s="11" t="s">
        <v>1694</v>
      </c>
      <c r="L2175" s="12" t="str">
        <f>RIGHT(K2175, 4)</f>
        <v>2021</v>
      </c>
      <c r="M2175" s="13">
        <v>44505</v>
      </c>
      <c r="N2175" s="14" t="str">
        <f>TEXT(M2175,"mmmm")</f>
        <v>November</v>
      </c>
      <c r="O2175" s="15">
        <f>MONTH(M2175)</f>
        <v>11</v>
      </c>
      <c r="P2175" s="11" t="s">
        <v>1694</v>
      </c>
      <c r="Q2175" s="16">
        <v>44505</v>
      </c>
      <c r="R2175" s="11" t="s">
        <v>5106</v>
      </c>
      <c r="S2175" s="17" t="str">
        <f>IFERROR(LEFT(R2175,FIND(" ",R2175)-1),R2175)</f>
        <v>0</v>
      </c>
      <c r="T2175" s="11">
        <v>0</v>
      </c>
      <c r="U2175" s="18">
        <f>IF(AND(T2175&gt;3,T2175&lt;&gt;"-"),"&gt;3",T2175)</f>
        <v>0</v>
      </c>
      <c r="V2175" s="19" t="s">
        <v>678</v>
      </c>
      <c r="W2175" s="20" t="str">
        <f>IF(V2175="-","",V2175)</f>
        <v>0</v>
      </c>
      <c r="X2175" s="21" t="s">
        <v>30</v>
      </c>
    </row>
    <row r="2176" spans="1:24" ht="15.75" customHeight="1" x14ac:dyDescent="0.3">
      <c r="A2176" s="10">
        <v>2175</v>
      </c>
      <c r="B2176" s="11" t="s">
        <v>5107</v>
      </c>
      <c r="C2176" s="11" t="s">
        <v>25</v>
      </c>
      <c r="D2176" s="11" t="s">
        <v>33</v>
      </c>
      <c r="E2176" s="11" t="str">
        <f>IFERROR(LEFT(D2176, FIND("-",D2176,1)-2),D2176)</f>
        <v>OPERASI</v>
      </c>
      <c r="F2176" s="11" t="s">
        <v>34</v>
      </c>
      <c r="G2176" s="62" t="s">
        <v>28</v>
      </c>
      <c r="H2176" s="11" t="s">
        <v>670</v>
      </c>
      <c r="I2176" s="11" t="s">
        <v>671</v>
      </c>
      <c r="J2176" s="11" t="s">
        <v>741</v>
      </c>
      <c r="K2176" s="11" t="s">
        <v>1266</v>
      </c>
      <c r="L2176" s="12" t="str">
        <f>RIGHT(K2176, 4)</f>
        <v>2020</v>
      </c>
      <c r="M2176" s="13">
        <v>43892</v>
      </c>
      <c r="N2176" s="14" t="str">
        <f>TEXT(M2176,"mmmm")</f>
        <v>March</v>
      </c>
      <c r="O2176" s="15">
        <f>MONTH(M2176)</f>
        <v>3</v>
      </c>
      <c r="P2176" s="11" t="s">
        <v>1266</v>
      </c>
      <c r="Q2176" s="16">
        <v>43892</v>
      </c>
      <c r="R2176" s="11" t="s">
        <v>5108</v>
      </c>
      <c r="S2176" s="17" t="str">
        <f>IFERROR(LEFT(R2176,FIND(" ",R2176)-1),R2176)</f>
        <v>0</v>
      </c>
      <c r="T2176" s="11">
        <v>0</v>
      </c>
      <c r="U2176" s="18">
        <f>IF(AND(T2176&gt;3,T2176&lt;&gt;"-"),"&gt;3",T2176)</f>
        <v>0</v>
      </c>
      <c r="V2176" s="19" t="s">
        <v>678</v>
      </c>
      <c r="W2176" s="20" t="str">
        <f>IF(V2176="-","",V2176)</f>
        <v>0</v>
      </c>
      <c r="X2176" s="21" t="s">
        <v>30</v>
      </c>
    </row>
    <row r="2177" spans="1:24" ht="15.75" customHeight="1" x14ac:dyDescent="0.3">
      <c r="A2177" s="10">
        <v>2176</v>
      </c>
      <c r="B2177" s="11" t="s">
        <v>5109</v>
      </c>
      <c r="C2177" s="11" t="s">
        <v>39</v>
      </c>
      <c r="D2177" s="11" t="s">
        <v>339</v>
      </c>
      <c r="E2177" s="11" t="str">
        <f>IFERROR(LEFT(D2177, FIND("-",D2177,1)-2),D2177)</f>
        <v>RANGKAIAN</v>
      </c>
      <c r="F2177" s="11" t="s">
        <v>27</v>
      </c>
      <c r="G2177" s="62" t="s">
        <v>28</v>
      </c>
      <c r="H2177" s="11" t="s">
        <v>670</v>
      </c>
      <c r="I2177" s="11" t="s">
        <v>675</v>
      </c>
      <c r="J2177" s="11" t="s">
        <v>97</v>
      </c>
      <c r="K2177" s="11" t="s">
        <v>341</v>
      </c>
      <c r="L2177" s="12" t="str">
        <f>RIGHT(K2177, 4)</f>
        <v>2022</v>
      </c>
      <c r="M2177" s="13">
        <v>44650</v>
      </c>
      <c r="N2177" s="14" t="str">
        <f>TEXT(M2177,"mmmm")</f>
        <v>March</v>
      </c>
      <c r="O2177" s="15">
        <f>MONTH(M2177)</f>
        <v>3</v>
      </c>
      <c r="P2177" s="11" t="s">
        <v>341</v>
      </c>
      <c r="Q2177" s="16">
        <v>44650</v>
      </c>
      <c r="R2177" s="11" t="s">
        <v>5110</v>
      </c>
      <c r="S2177" s="17" t="str">
        <f>IFERROR(LEFT(R2177,FIND(" ",R2177)-1),R2177)</f>
        <v>0</v>
      </c>
      <c r="T2177" s="11">
        <v>0</v>
      </c>
      <c r="U2177" s="18">
        <f>IF(AND(T2177&gt;3,T2177&lt;&gt;"-"),"&gt;3",T2177)</f>
        <v>0</v>
      </c>
      <c r="V2177" s="19" t="s">
        <v>678</v>
      </c>
      <c r="W2177" s="20" t="str">
        <f>IF(V2177="-","",V2177)</f>
        <v>0</v>
      </c>
      <c r="X2177" s="21" t="s">
        <v>30</v>
      </c>
    </row>
    <row r="2178" spans="1:24" ht="15.75" customHeight="1" x14ac:dyDescent="0.3">
      <c r="A2178" s="10">
        <v>2177</v>
      </c>
      <c r="B2178" s="11" t="s">
        <v>5111</v>
      </c>
      <c r="C2178" s="11" t="s">
        <v>25</v>
      </c>
      <c r="D2178" s="11" t="s">
        <v>222</v>
      </c>
      <c r="E2178" s="11" t="str">
        <f>IFERROR(LEFT(D2178, FIND("-",D2178,1)-2),D2178)</f>
        <v>MOBILE APPS</v>
      </c>
      <c r="F2178" s="11" t="s">
        <v>27</v>
      </c>
      <c r="G2178" s="62" t="s">
        <v>28</v>
      </c>
      <c r="H2178" s="11" t="s">
        <v>670</v>
      </c>
      <c r="I2178" s="11" t="s">
        <v>30</v>
      </c>
      <c r="J2178" s="11" t="s">
        <v>97</v>
      </c>
      <c r="K2178" s="11" t="s">
        <v>74</v>
      </c>
      <c r="L2178" s="12" t="str">
        <f>RIGHT(K2178, 4)</f>
        <v>2020</v>
      </c>
      <c r="M2178" s="13">
        <v>43932</v>
      </c>
      <c r="N2178" s="14" t="str">
        <f>TEXT(M2178,"mmmm")</f>
        <v>April</v>
      </c>
      <c r="O2178" s="15">
        <f>MONTH(M2178)</f>
        <v>4</v>
      </c>
      <c r="P2178" s="11" t="s">
        <v>74</v>
      </c>
      <c r="Q2178" s="16">
        <v>43932</v>
      </c>
      <c r="R2178" s="11" t="s">
        <v>5112</v>
      </c>
      <c r="S2178" s="17" t="str">
        <f>IFERROR(LEFT(R2178,FIND(" ",R2178)-1),R2178)</f>
        <v>0</v>
      </c>
      <c r="T2178" s="11">
        <v>0</v>
      </c>
      <c r="U2178" s="18">
        <f>IF(AND(T2178&gt;3,T2178&lt;&gt;"-"),"&gt;3",T2178)</f>
        <v>0</v>
      </c>
      <c r="V2178" s="19" t="s">
        <v>678</v>
      </c>
      <c r="W2178" s="20" t="str">
        <f>IF(V2178="-","",V2178)</f>
        <v>0</v>
      </c>
      <c r="X2178" s="21" t="s">
        <v>30</v>
      </c>
    </row>
    <row r="2179" spans="1:24" ht="15.75" customHeight="1" x14ac:dyDescent="0.3">
      <c r="A2179" s="10">
        <v>2178</v>
      </c>
      <c r="B2179" s="11" t="s">
        <v>5113</v>
      </c>
      <c r="C2179" s="11" t="s">
        <v>39</v>
      </c>
      <c r="D2179" s="11" t="s">
        <v>33</v>
      </c>
      <c r="E2179" s="11" t="str">
        <f>IFERROR(LEFT(D2179, FIND("-",D2179,1)-2),D2179)</f>
        <v>OPERASI</v>
      </c>
      <c r="F2179" s="11" t="s">
        <v>84</v>
      </c>
      <c r="G2179" s="62" t="s">
        <v>28</v>
      </c>
      <c r="H2179" s="11" t="s">
        <v>670</v>
      </c>
      <c r="I2179" s="11" t="s">
        <v>671</v>
      </c>
      <c r="J2179" s="11" t="s">
        <v>697</v>
      </c>
      <c r="K2179" s="11" t="s">
        <v>1380</v>
      </c>
      <c r="L2179" s="12" t="str">
        <f>RIGHT(K2179, 4)</f>
        <v>2023</v>
      </c>
      <c r="M2179" s="13">
        <v>45250</v>
      </c>
      <c r="N2179" s="14" t="str">
        <f>TEXT(M2179,"mmmm")</f>
        <v>November</v>
      </c>
      <c r="O2179" s="15">
        <f>MONTH(M2179)</f>
        <v>11</v>
      </c>
      <c r="P2179" s="11" t="s">
        <v>1380</v>
      </c>
      <c r="Q2179" s="16">
        <v>45250</v>
      </c>
      <c r="R2179" s="11" t="s">
        <v>5114</v>
      </c>
      <c r="S2179" s="17" t="str">
        <f>IFERROR(LEFT(R2179,FIND(" ",R2179)-1),R2179)</f>
        <v>0</v>
      </c>
      <c r="T2179" s="11">
        <v>0</v>
      </c>
      <c r="U2179" s="18">
        <f>IF(AND(T2179&gt;3,T2179&lt;&gt;"-"),"&gt;3",T2179)</f>
        <v>0</v>
      </c>
      <c r="V2179" s="19" t="s">
        <v>678</v>
      </c>
      <c r="W2179" s="20" t="str">
        <f>IF(V2179="-","",V2179)</f>
        <v>0</v>
      </c>
      <c r="X2179" s="21" t="s">
        <v>30</v>
      </c>
    </row>
    <row r="2180" spans="1:24" ht="15.75" customHeight="1" x14ac:dyDescent="0.3">
      <c r="A2180" s="10">
        <v>2179</v>
      </c>
      <c r="B2180" s="11" t="s">
        <v>5115</v>
      </c>
      <c r="C2180" s="11" t="s">
        <v>39</v>
      </c>
      <c r="D2180" s="11" t="s">
        <v>339</v>
      </c>
      <c r="E2180" s="11" t="str">
        <f>IFERROR(LEFT(D2180, FIND("-",D2180,1)-2),D2180)</f>
        <v>RANGKAIAN</v>
      </c>
      <c r="F2180" s="11" t="s">
        <v>711</v>
      </c>
      <c r="G2180" s="62" t="s">
        <v>28</v>
      </c>
      <c r="H2180" s="11" t="s">
        <v>670</v>
      </c>
      <c r="I2180" s="11" t="s">
        <v>675</v>
      </c>
      <c r="J2180" s="11" t="s">
        <v>97</v>
      </c>
      <c r="K2180" s="11" t="s">
        <v>341</v>
      </c>
      <c r="L2180" s="12" t="str">
        <f>RIGHT(K2180, 4)</f>
        <v>2022</v>
      </c>
      <c r="M2180" s="13">
        <v>44650</v>
      </c>
      <c r="N2180" s="14" t="str">
        <f>TEXT(M2180,"mmmm")</f>
        <v>March</v>
      </c>
      <c r="O2180" s="15">
        <f>MONTH(M2180)</f>
        <v>3</v>
      </c>
      <c r="P2180" s="11" t="s">
        <v>341</v>
      </c>
      <c r="Q2180" s="16">
        <v>44650</v>
      </c>
      <c r="R2180" s="11" t="s">
        <v>5116</v>
      </c>
      <c r="S2180" s="17" t="str">
        <f>IFERROR(LEFT(R2180,FIND(" ",R2180)-1),R2180)</f>
        <v>0</v>
      </c>
      <c r="T2180" s="11">
        <v>0</v>
      </c>
      <c r="U2180" s="18">
        <f>IF(AND(T2180&gt;3,T2180&lt;&gt;"-"),"&gt;3",T2180)</f>
        <v>0</v>
      </c>
      <c r="V2180" s="19" t="s">
        <v>678</v>
      </c>
      <c r="W2180" s="20" t="str">
        <f>IF(V2180="-","",V2180)</f>
        <v>0</v>
      </c>
      <c r="X2180" s="21" t="s">
        <v>30</v>
      </c>
    </row>
    <row r="2181" spans="1:24" ht="15.75" customHeight="1" x14ac:dyDescent="0.3">
      <c r="A2181" s="10">
        <v>2180</v>
      </c>
      <c r="B2181" s="11" t="s">
        <v>5117</v>
      </c>
      <c r="C2181" s="11" t="s">
        <v>39</v>
      </c>
      <c r="D2181" s="11" t="s">
        <v>339</v>
      </c>
      <c r="E2181" s="11" t="str">
        <f>IFERROR(LEFT(D2181, FIND("-",D2181,1)-2),D2181)</f>
        <v>RANGKAIAN</v>
      </c>
      <c r="F2181" s="11" t="s">
        <v>27</v>
      </c>
      <c r="G2181" s="62" t="s">
        <v>28</v>
      </c>
      <c r="H2181" s="11" t="s">
        <v>670</v>
      </c>
      <c r="I2181" s="11" t="s">
        <v>675</v>
      </c>
      <c r="J2181" s="11" t="s">
        <v>97</v>
      </c>
      <c r="K2181" s="11" t="s">
        <v>341</v>
      </c>
      <c r="L2181" s="12" t="str">
        <f>RIGHT(K2181, 4)</f>
        <v>2022</v>
      </c>
      <c r="M2181" s="13">
        <v>44650</v>
      </c>
      <c r="N2181" s="14" t="str">
        <f>TEXT(M2181,"mmmm")</f>
        <v>March</v>
      </c>
      <c r="O2181" s="15">
        <f>MONTH(M2181)</f>
        <v>3</v>
      </c>
      <c r="P2181" s="11" t="s">
        <v>341</v>
      </c>
      <c r="Q2181" s="16">
        <v>44650</v>
      </c>
      <c r="R2181" s="11" t="s">
        <v>5118</v>
      </c>
      <c r="S2181" s="17" t="str">
        <f>IFERROR(LEFT(R2181,FIND(" ",R2181)-1),R2181)</f>
        <v>0</v>
      </c>
      <c r="T2181" s="11">
        <v>0</v>
      </c>
      <c r="U2181" s="18">
        <f>IF(AND(T2181&gt;3,T2181&lt;&gt;"-"),"&gt;3",T2181)</f>
        <v>0</v>
      </c>
      <c r="V2181" s="19" t="s">
        <v>678</v>
      </c>
      <c r="W2181" s="20" t="str">
        <f>IF(V2181="-","",V2181)</f>
        <v>0</v>
      </c>
      <c r="X2181" s="21" t="s">
        <v>30</v>
      </c>
    </row>
    <row r="2182" spans="1:24" ht="15.75" customHeight="1" x14ac:dyDescent="0.3">
      <c r="A2182" s="10">
        <v>2181</v>
      </c>
      <c r="B2182" s="11" t="s">
        <v>5119</v>
      </c>
      <c r="C2182" s="11" t="s">
        <v>39</v>
      </c>
      <c r="D2182" s="11" t="s">
        <v>51</v>
      </c>
      <c r="E2182" s="11" t="str">
        <f>IFERROR(LEFT(D2182, FIND("-",D2182,1)-2),D2182)</f>
        <v>OPERASI</v>
      </c>
      <c r="F2182" s="11" t="s">
        <v>52</v>
      </c>
      <c r="G2182" s="62" t="s">
        <v>28</v>
      </c>
      <c r="H2182" s="11" t="s">
        <v>670</v>
      </c>
      <c r="I2182" s="11" t="s">
        <v>680</v>
      </c>
      <c r="J2182" s="11" t="s">
        <v>104</v>
      </c>
      <c r="K2182" s="11" t="s">
        <v>663</v>
      </c>
      <c r="L2182" s="12" t="str">
        <f>RIGHT(K2182, 4)</f>
        <v>2023</v>
      </c>
      <c r="M2182" s="13">
        <v>45268</v>
      </c>
      <c r="N2182" s="14" t="str">
        <f>TEXT(M2182,"mmmm")</f>
        <v>December</v>
      </c>
      <c r="O2182" s="15">
        <f>MONTH(M2182)</f>
        <v>12</v>
      </c>
      <c r="P2182" s="11" t="s">
        <v>663</v>
      </c>
      <c r="Q2182" s="16">
        <v>45268</v>
      </c>
      <c r="R2182" s="11" t="s">
        <v>5120</v>
      </c>
      <c r="S2182" s="17" t="str">
        <f>IFERROR(LEFT(R2182,FIND(" ",R2182)-1),R2182)</f>
        <v>0</v>
      </c>
      <c r="T2182" s="11">
        <v>0</v>
      </c>
      <c r="U2182" s="18">
        <f>IF(AND(T2182&gt;3,T2182&lt;&gt;"-"),"&gt;3",T2182)</f>
        <v>0</v>
      </c>
      <c r="V2182" s="19" t="s">
        <v>678</v>
      </c>
      <c r="W2182" s="20" t="str">
        <f>IF(V2182="-","",V2182)</f>
        <v>0</v>
      </c>
      <c r="X2182" s="21" t="s">
        <v>30</v>
      </c>
    </row>
    <row r="2183" spans="1:24" ht="15.75" customHeight="1" x14ac:dyDescent="0.3">
      <c r="A2183" s="10">
        <v>2182</v>
      </c>
      <c r="B2183" s="11" t="s">
        <v>5121</v>
      </c>
      <c r="C2183" s="11" t="s">
        <v>25</v>
      </c>
      <c r="D2183" s="11" t="s">
        <v>122</v>
      </c>
      <c r="E2183" s="11" t="str">
        <f>IFERROR(LEFT(D2183, FIND("-",D2183,1)-2),D2183)</f>
        <v>SISTEM</v>
      </c>
      <c r="F2183" s="11" t="s">
        <v>27</v>
      </c>
      <c r="G2183" s="62" t="s">
        <v>28</v>
      </c>
      <c r="H2183" s="11" t="s">
        <v>684</v>
      </c>
      <c r="I2183" s="11" t="s">
        <v>680</v>
      </c>
      <c r="J2183" s="11" t="s">
        <v>97</v>
      </c>
      <c r="K2183" s="11" t="s">
        <v>1694</v>
      </c>
      <c r="L2183" s="12" t="str">
        <f>RIGHT(K2183, 4)</f>
        <v>2021</v>
      </c>
      <c r="M2183" s="13">
        <v>44505</v>
      </c>
      <c r="N2183" s="14" t="str">
        <f>TEXT(M2183,"mmmm")</f>
        <v>November</v>
      </c>
      <c r="O2183" s="15">
        <f>MONTH(M2183)</f>
        <v>11</v>
      </c>
      <c r="P2183" s="11" t="s">
        <v>1694</v>
      </c>
      <c r="Q2183" s="16">
        <v>44505</v>
      </c>
      <c r="R2183" s="11" t="s">
        <v>5122</v>
      </c>
      <c r="S2183" s="17" t="str">
        <f>IFERROR(LEFT(R2183,FIND(" ",R2183)-1),R2183)</f>
        <v>0</v>
      </c>
      <c r="T2183" s="11">
        <v>0</v>
      </c>
      <c r="U2183" s="18">
        <f>IF(AND(T2183&gt;3,T2183&lt;&gt;"-"),"&gt;3",T2183)</f>
        <v>0</v>
      </c>
      <c r="V2183" s="19" t="s">
        <v>678</v>
      </c>
      <c r="W2183" s="20" t="str">
        <f>IF(V2183="-","",V2183)</f>
        <v>0</v>
      </c>
      <c r="X2183" s="21" t="s">
        <v>1223</v>
      </c>
    </row>
    <row r="2184" spans="1:24" ht="15.75" customHeight="1" x14ac:dyDescent="0.3">
      <c r="A2184" s="10">
        <v>2183</v>
      </c>
      <c r="B2184" s="11" t="s">
        <v>5123</v>
      </c>
      <c r="C2184" s="11" t="s">
        <v>25</v>
      </c>
      <c r="D2184" s="11" t="s">
        <v>55</v>
      </c>
      <c r="E2184" s="11" t="str">
        <f>IFERROR(LEFT(D2184, FIND("-",D2184,1)-2),D2184)</f>
        <v>OPERASI</v>
      </c>
      <c r="F2184" s="11" t="s">
        <v>27</v>
      </c>
      <c r="G2184" s="62" t="s">
        <v>28</v>
      </c>
      <c r="H2184" s="11" t="s">
        <v>670</v>
      </c>
      <c r="I2184" s="11" t="s">
        <v>675</v>
      </c>
      <c r="J2184" s="11" t="s">
        <v>104</v>
      </c>
      <c r="K2184" s="11" t="s">
        <v>3308</v>
      </c>
      <c r="L2184" s="12" t="str">
        <f>RIGHT(K2184, 4)</f>
        <v>2023</v>
      </c>
      <c r="M2184" s="13">
        <v>44964</v>
      </c>
      <c r="N2184" s="14" t="str">
        <f>TEXT(M2184,"mmmm")</f>
        <v>February</v>
      </c>
      <c r="O2184" s="15">
        <f>MONTH(M2184)</f>
        <v>2</v>
      </c>
      <c r="P2184" s="11" t="s">
        <v>3308</v>
      </c>
      <c r="Q2184" s="16">
        <v>44964</v>
      </c>
      <c r="R2184" s="11" t="s">
        <v>5124</v>
      </c>
      <c r="S2184" s="17" t="str">
        <f>IFERROR(LEFT(R2184,FIND(" ",R2184)-1),R2184)</f>
        <v>0</v>
      </c>
      <c r="T2184" s="11">
        <v>0</v>
      </c>
      <c r="U2184" s="18">
        <f>IF(AND(T2184&gt;3,T2184&lt;&gt;"-"),"&gt;3",T2184)</f>
        <v>0</v>
      </c>
      <c r="V2184" s="19" t="s">
        <v>678</v>
      </c>
      <c r="W2184" s="20" t="str">
        <f>IF(V2184="-","",V2184)</f>
        <v>0</v>
      </c>
      <c r="X2184" s="21" t="s">
        <v>30</v>
      </c>
    </row>
    <row r="2185" spans="1:24" ht="15.75" customHeight="1" x14ac:dyDescent="0.3">
      <c r="A2185" s="10">
        <v>2184</v>
      </c>
      <c r="B2185" s="11" t="s">
        <v>5125</v>
      </c>
      <c r="C2185" s="11" t="s">
        <v>25</v>
      </c>
      <c r="D2185" s="11" t="s">
        <v>1907</v>
      </c>
      <c r="E2185" s="11" t="str">
        <f>IFERROR(LEFT(D2185, FIND("-",D2185,1)-2),D2185)</f>
        <v>KESELAMATAN</v>
      </c>
      <c r="F2185" s="11" t="s">
        <v>2584</v>
      </c>
      <c r="G2185" s="62" t="s">
        <v>28</v>
      </c>
      <c r="H2185" s="11" t="s">
        <v>670</v>
      </c>
      <c r="I2185" s="11" t="s">
        <v>680</v>
      </c>
      <c r="J2185" s="11" t="s">
        <v>2871</v>
      </c>
      <c r="K2185" s="11" t="s">
        <v>261</v>
      </c>
      <c r="L2185" s="12" t="str">
        <f>RIGHT(K2185, 4)</f>
        <v>2021</v>
      </c>
      <c r="M2185" s="13">
        <v>44509</v>
      </c>
      <c r="N2185" s="14" t="str">
        <f>TEXT(M2185,"mmmm")</f>
        <v>November</v>
      </c>
      <c r="O2185" s="15">
        <f>MONTH(M2185)</f>
        <v>11</v>
      </c>
      <c r="P2185" s="11" t="s">
        <v>261</v>
      </c>
      <c r="Q2185" s="16">
        <v>44509</v>
      </c>
      <c r="R2185" s="11" t="s">
        <v>5126</v>
      </c>
      <c r="S2185" s="17" t="str">
        <f>IFERROR(LEFT(R2185,FIND(" ",R2185)-1),R2185)</f>
        <v>0</v>
      </c>
      <c r="T2185" s="11">
        <v>0</v>
      </c>
      <c r="U2185" s="18">
        <f>IF(AND(T2185&gt;3,T2185&lt;&gt;"-"),"&gt;3",T2185)</f>
        <v>0</v>
      </c>
      <c r="V2185" s="19" t="s">
        <v>678</v>
      </c>
      <c r="W2185" s="20" t="str">
        <f>IF(V2185="-","",V2185)</f>
        <v>0</v>
      </c>
      <c r="X2185" s="21" t="s">
        <v>30</v>
      </c>
    </row>
    <row r="2186" spans="1:24" ht="15.75" customHeight="1" x14ac:dyDescent="0.3">
      <c r="A2186" s="10">
        <v>2185</v>
      </c>
      <c r="B2186" s="11" t="s">
        <v>5127</v>
      </c>
      <c r="C2186" s="11" t="s">
        <v>25</v>
      </c>
      <c r="D2186" s="11" t="s">
        <v>2056</v>
      </c>
      <c r="E2186" s="11" t="str">
        <f>IFERROR(LEFT(D2186, FIND("-",D2186,1)-2),D2186)</f>
        <v>SISTEM</v>
      </c>
      <c r="F2186" s="11" t="s">
        <v>27</v>
      </c>
      <c r="G2186" s="62" t="s">
        <v>28</v>
      </c>
      <c r="H2186" s="11" t="s">
        <v>670</v>
      </c>
      <c r="I2186" s="11" t="s">
        <v>675</v>
      </c>
      <c r="J2186" s="11" t="s">
        <v>1033</v>
      </c>
      <c r="K2186" s="11" t="s">
        <v>1380</v>
      </c>
      <c r="L2186" s="12" t="str">
        <f>RIGHT(K2186, 4)</f>
        <v>2023</v>
      </c>
      <c r="M2186" s="13">
        <v>45250</v>
      </c>
      <c r="N2186" s="14" t="str">
        <f>TEXT(M2186,"mmmm")</f>
        <v>November</v>
      </c>
      <c r="O2186" s="15">
        <f>MONTH(M2186)</f>
        <v>11</v>
      </c>
      <c r="P2186" s="11" t="s">
        <v>1380</v>
      </c>
      <c r="Q2186" s="16">
        <v>45250</v>
      </c>
      <c r="R2186" s="11" t="s">
        <v>5128</v>
      </c>
      <c r="S2186" s="17" t="str">
        <f>IFERROR(LEFT(R2186,FIND(" ",R2186)-1),R2186)</f>
        <v>0</v>
      </c>
      <c r="T2186" s="11">
        <v>0</v>
      </c>
      <c r="U2186" s="18">
        <f>IF(AND(T2186&gt;3,T2186&lt;&gt;"-"),"&gt;3",T2186)</f>
        <v>0</v>
      </c>
      <c r="V2186" s="19" t="s">
        <v>678</v>
      </c>
      <c r="W2186" s="20" t="str">
        <f>IF(V2186="-","",V2186)</f>
        <v>0</v>
      </c>
      <c r="X2186" s="21" t="s">
        <v>30</v>
      </c>
    </row>
    <row r="2187" spans="1:24" ht="15.75" customHeight="1" x14ac:dyDescent="0.3">
      <c r="A2187" s="10">
        <v>2186</v>
      </c>
      <c r="B2187" s="11" t="s">
        <v>5129</v>
      </c>
      <c r="C2187" s="11" t="s">
        <v>25</v>
      </c>
      <c r="D2187" s="11" t="s">
        <v>200</v>
      </c>
      <c r="E2187" s="11" t="str">
        <f>IFERROR(LEFT(D2187, FIND("-",D2187,1)-2),D2187)</f>
        <v>SISTEM</v>
      </c>
      <c r="F2187" s="11" t="s">
        <v>201</v>
      </c>
      <c r="G2187" s="62" t="s">
        <v>28</v>
      </c>
      <c r="H2187" s="11" t="s">
        <v>684</v>
      </c>
      <c r="I2187" s="11" t="s">
        <v>680</v>
      </c>
      <c r="J2187" s="11" t="s">
        <v>104</v>
      </c>
      <c r="K2187" s="11" t="s">
        <v>4682</v>
      </c>
      <c r="L2187" s="12" t="str">
        <f>RIGHT(K2187, 4)</f>
        <v>2021</v>
      </c>
      <c r="M2187" s="13">
        <v>44242</v>
      </c>
      <c r="N2187" s="14" t="str">
        <f>TEXT(M2187,"mmmm")</f>
        <v>February</v>
      </c>
      <c r="O2187" s="15">
        <f>MONTH(M2187)</f>
        <v>2</v>
      </c>
      <c r="P2187" s="11" t="s">
        <v>4682</v>
      </c>
      <c r="Q2187" s="16">
        <v>44242</v>
      </c>
      <c r="R2187" s="11" t="s">
        <v>5130</v>
      </c>
      <c r="S2187" s="17" t="str">
        <f>IFERROR(LEFT(R2187,FIND(" ",R2187)-1),R2187)</f>
        <v>0</v>
      </c>
      <c r="T2187" s="11">
        <v>0</v>
      </c>
      <c r="U2187" s="18">
        <f>IF(AND(T2187&gt;3,T2187&lt;&gt;"-"),"&gt;3",T2187)</f>
        <v>0</v>
      </c>
      <c r="V2187" s="19" t="s">
        <v>678</v>
      </c>
      <c r="W2187" s="20" t="str">
        <f>IF(V2187="-","",V2187)</f>
        <v>0</v>
      </c>
      <c r="X2187" s="21" t="s">
        <v>687</v>
      </c>
    </row>
    <row r="2188" spans="1:24" ht="15.75" customHeight="1" x14ac:dyDescent="0.3">
      <c r="A2188" s="10">
        <v>2187</v>
      </c>
      <c r="B2188" s="11" t="s">
        <v>5131</v>
      </c>
      <c r="C2188" s="11" t="s">
        <v>39</v>
      </c>
      <c r="D2188" s="11" t="s">
        <v>40</v>
      </c>
      <c r="E2188" s="11" t="str">
        <f>IFERROR(LEFT(D2188, FIND("-",D2188,1)-2),D2188)</f>
        <v>SISTEM</v>
      </c>
      <c r="F2188" s="11" t="s">
        <v>165</v>
      </c>
      <c r="G2188" s="62" t="s">
        <v>28</v>
      </c>
      <c r="H2188" s="11" t="s">
        <v>670</v>
      </c>
      <c r="I2188" s="11" t="s">
        <v>680</v>
      </c>
      <c r="J2188" s="11" t="s">
        <v>104</v>
      </c>
      <c r="K2188" s="11" t="s">
        <v>431</v>
      </c>
      <c r="L2188" s="12" t="str">
        <f>RIGHT(K2188, 4)</f>
        <v>2022</v>
      </c>
      <c r="M2188" s="13">
        <v>44831</v>
      </c>
      <c r="N2188" s="14" t="str">
        <f>TEXT(M2188,"mmmm")</f>
        <v>September</v>
      </c>
      <c r="O2188" s="15">
        <f>MONTH(M2188)</f>
        <v>9</v>
      </c>
      <c r="P2188" s="11" t="s">
        <v>431</v>
      </c>
      <c r="Q2188" s="16">
        <v>44831</v>
      </c>
      <c r="R2188" s="11" t="s">
        <v>5132</v>
      </c>
      <c r="S2188" s="17" t="str">
        <f>IFERROR(LEFT(R2188,FIND(" ",R2188)-1),R2188)</f>
        <v>0</v>
      </c>
      <c r="T2188" s="11">
        <v>0</v>
      </c>
      <c r="U2188" s="18">
        <f>IF(AND(T2188&gt;3,T2188&lt;&gt;"-"),"&gt;3",T2188)</f>
        <v>0</v>
      </c>
      <c r="V2188" s="19" t="s">
        <v>678</v>
      </c>
      <c r="W2188" s="20" t="str">
        <f>IF(V2188="-","",V2188)</f>
        <v>0</v>
      </c>
      <c r="X2188" s="21" t="s">
        <v>30</v>
      </c>
    </row>
    <row r="2189" spans="1:24" ht="15.75" customHeight="1" x14ac:dyDescent="0.3">
      <c r="A2189" s="10">
        <v>2188</v>
      </c>
      <c r="B2189" s="11" t="s">
        <v>5133</v>
      </c>
      <c r="C2189" s="11" t="s">
        <v>25</v>
      </c>
      <c r="D2189" s="11" t="s">
        <v>65</v>
      </c>
      <c r="E2189" s="11" t="str">
        <f>IFERROR(LEFT(D2189, FIND("-",D2189,1)-2),D2189)</f>
        <v>RANGKAIAN</v>
      </c>
      <c r="F2189" s="11" t="s">
        <v>27</v>
      </c>
      <c r="G2189" s="62" t="s">
        <v>28</v>
      </c>
      <c r="H2189" s="11" t="s">
        <v>670</v>
      </c>
      <c r="I2189" s="11" t="s">
        <v>675</v>
      </c>
      <c r="J2189" s="11" t="s">
        <v>104</v>
      </c>
      <c r="K2189" s="11" t="s">
        <v>5134</v>
      </c>
      <c r="L2189" s="12" t="str">
        <f>RIGHT(K2189, 4)</f>
        <v>2021</v>
      </c>
      <c r="M2189" s="13">
        <v>44214</v>
      </c>
      <c r="N2189" s="14" t="str">
        <f>TEXT(M2189,"mmmm")</f>
        <v>January</v>
      </c>
      <c r="O2189" s="15">
        <f>MONTH(M2189)</f>
        <v>1</v>
      </c>
      <c r="P2189" s="11" t="s">
        <v>5134</v>
      </c>
      <c r="Q2189" s="16">
        <v>44214</v>
      </c>
      <c r="R2189" s="11" t="s">
        <v>5135</v>
      </c>
      <c r="S2189" s="17" t="str">
        <f>IFERROR(LEFT(R2189,FIND(" ",R2189)-1),R2189)</f>
        <v>0</v>
      </c>
      <c r="T2189" s="11">
        <v>0</v>
      </c>
      <c r="U2189" s="18">
        <f>IF(AND(T2189&gt;3,T2189&lt;&gt;"-"),"&gt;3",T2189)</f>
        <v>0</v>
      </c>
      <c r="V2189" s="19" t="s">
        <v>678</v>
      </c>
      <c r="W2189" s="20" t="str">
        <f>IF(V2189="-","",V2189)</f>
        <v>0</v>
      </c>
      <c r="X2189" s="21" t="s">
        <v>30</v>
      </c>
    </row>
    <row r="2190" spans="1:24" ht="15.75" customHeight="1" x14ac:dyDescent="0.3">
      <c r="A2190" s="10">
        <v>2189</v>
      </c>
      <c r="B2190" s="11" t="s">
        <v>5136</v>
      </c>
      <c r="C2190" s="11" t="s">
        <v>25</v>
      </c>
      <c r="D2190" s="11" t="s">
        <v>55</v>
      </c>
      <c r="E2190" s="11" t="str">
        <f>IFERROR(LEFT(D2190, FIND("-",D2190,1)-2),D2190)</f>
        <v>OPERASI</v>
      </c>
      <c r="F2190" s="11" t="s">
        <v>204</v>
      </c>
      <c r="G2190" s="62" t="s">
        <v>28</v>
      </c>
      <c r="H2190" s="11" t="s">
        <v>670</v>
      </c>
      <c r="I2190" s="11" t="s">
        <v>680</v>
      </c>
      <c r="J2190" s="11" t="s">
        <v>700</v>
      </c>
      <c r="K2190" s="11" t="s">
        <v>3581</v>
      </c>
      <c r="L2190" s="12" t="str">
        <f>RIGHT(K2190, 4)</f>
        <v>2022</v>
      </c>
      <c r="M2190" s="13">
        <v>44882</v>
      </c>
      <c r="N2190" s="14" t="str">
        <f>TEXT(M2190,"mmmm")</f>
        <v>November</v>
      </c>
      <c r="O2190" s="15">
        <f>MONTH(M2190)</f>
        <v>11</v>
      </c>
      <c r="P2190" s="11" t="s">
        <v>3581</v>
      </c>
      <c r="Q2190" s="16">
        <v>44882</v>
      </c>
      <c r="R2190" s="11" t="s">
        <v>5137</v>
      </c>
      <c r="S2190" s="17" t="str">
        <f>IFERROR(LEFT(R2190,FIND(" ",R2190)-1),R2190)</f>
        <v>0</v>
      </c>
      <c r="T2190" s="11">
        <v>0</v>
      </c>
      <c r="U2190" s="18">
        <f>IF(AND(T2190&gt;3,T2190&lt;&gt;"-"),"&gt;3",T2190)</f>
        <v>0</v>
      </c>
      <c r="V2190" s="19" t="s">
        <v>678</v>
      </c>
      <c r="W2190" s="20" t="str">
        <f>IF(V2190="-","",V2190)</f>
        <v>0</v>
      </c>
      <c r="X2190" s="21" t="s">
        <v>30</v>
      </c>
    </row>
    <row r="2191" spans="1:24" ht="15.75" customHeight="1" x14ac:dyDescent="0.3">
      <c r="A2191" s="10">
        <v>2190</v>
      </c>
      <c r="B2191" s="11" t="s">
        <v>5138</v>
      </c>
      <c r="C2191" s="11" t="s">
        <v>39</v>
      </c>
      <c r="D2191" s="11" t="s">
        <v>33</v>
      </c>
      <c r="E2191" s="11" t="str">
        <f>IFERROR(LEFT(D2191, FIND("-",D2191,1)-2),D2191)</f>
        <v>OPERASI</v>
      </c>
      <c r="F2191" s="11" t="s">
        <v>34</v>
      </c>
      <c r="G2191" s="62" t="s">
        <v>28</v>
      </c>
      <c r="H2191" s="11" t="s">
        <v>684</v>
      </c>
      <c r="I2191" s="11" t="s">
        <v>675</v>
      </c>
      <c r="J2191" s="11" t="s">
        <v>58</v>
      </c>
      <c r="K2191" s="11" t="s">
        <v>1941</v>
      </c>
      <c r="L2191" s="12" t="str">
        <f>RIGHT(K2191, 4)</f>
        <v>2022</v>
      </c>
      <c r="M2191" s="13">
        <v>44805</v>
      </c>
      <c r="N2191" s="14" t="str">
        <f>TEXT(M2191,"mmmm")</f>
        <v>September</v>
      </c>
      <c r="O2191" s="15">
        <f>MONTH(M2191)</f>
        <v>9</v>
      </c>
      <c r="P2191" s="11" t="s">
        <v>1941</v>
      </c>
      <c r="Q2191" s="16">
        <v>44805</v>
      </c>
      <c r="R2191" s="11" t="s">
        <v>5139</v>
      </c>
      <c r="S2191" s="17" t="str">
        <f>IFERROR(LEFT(R2191,FIND(" ",R2191)-1),R2191)</f>
        <v>0</v>
      </c>
      <c r="T2191" s="11">
        <v>0</v>
      </c>
      <c r="U2191" s="18">
        <f>IF(AND(T2191&gt;3,T2191&lt;&gt;"-"),"&gt;3",T2191)</f>
        <v>0</v>
      </c>
      <c r="V2191" s="19" t="s">
        <v>678</v>
      </c>
      <c r="W2191" s="20" t="str">
        <f>IF(V2191="-","",V2191)</f>
        <v>0</v>
      </c>
      <c r="X2191" s="21" t="s">
        <v>687</v>
      </c>
    </row>
    <row r="2192" spans="1:24" ht="15.75" customHeight="1" x14ac:dyDescent="0.3">
      <c r="A2192" s="10">
        <v>2191</v>
      </c>
      <c r="B2192" s="11" t="s">
        <v>5140</v>
      </c>
      <c r="C2192" s="11" t="s">
        <v>39</v>
      </c>
      <c r="D2192" s="11" t="s">
        <v>339</v>
      </c>
      <c r="E2192" s="11" t="str">
        <f>IFERROR(LEFT(D2192, FIND("-",D2192,1)-2),D2192)</f>
        <v>RANGKAIAN</v>
      </c>
      <c r="F2192" s="11" t="s">
        <v>669</v>
      </c>
      <c r="G2192" s="62" t="s">
        <v>28</v>
      </c>
      <c r="H2192" s="11" t="s">
        <v>670</v>
      </c>
      <c r="I2192" s="11" t="s">
        <v>675</v>
      </c>
      <c r="J2192" s="11" t="s">
        <v>97</v>
      </c>
      <c r="K2192" s="11" t="s">
        <v>341</v>
      </c>
      <c r="L2192" s="12" t="str">
        <f>RIGHT(K2192, 4)</f>
        <v>2022</v>
      </c>
      <c r="M2192" s="13">
        <v>44650</v>
      </c>
      <c r="N2192" s="14" t="str">
        <f>TEXT(M2192,"mmmm")</f>
        <v>March</v>
      </c>
      <c r="O2192" s="15">
        <f>MONTH(M2192)</f>
        <v>3</v>
      </c>
      <c r="P2192" s="11" t="s">
        <v>341</v>
      </c>
      <c r="Q2192" s="16">
        <v>44650</v>
      </c>
      <c r="R2192" s="11" t="s">
        <v>5141</v>
      </c>
      <c r="S2192" s="17" t="str">
        <f>IFERROR(LEFT(R2192,FIND(" ",R2192)-1),R2192)</f>
        <v>0</v>
      </c>
      <c r="T2192" s="11">
        <v>0</v>
      </c>
      <c r="U2192" s="18">
        <f>IF(AND(T2192&gt;3,T2192&lt;&gt;"-"),"&gt;3",T2192)</f>
        <v>0</v>
      </c>
      <c r="V2192" s="19" t="s">
        <v>678</v>
      </c>
      <c r="W2192" s="20" t="str">
        <f>IF(V2192="-","",V2192)</f>
        <v>0</v>
      </c>
      <c r="X2192" s="21" t="s">
        <v>30</v>
      </c>
    </row>
    <row r="2193" spans="1:24" ht="15.75" customHeight="1" x14ac:dyDescent="0.3">
      <c r="A2193" s="10">
        <v>2192</v>
      </c>
      <c r="B2193" s="11" t="s">
        <v>5142</v>
      </c>
      <c r="C2193" s="11" t="s">
        <v>39</v>
      </c>
      <c r="D2193" s="11" t="s">
        <v>33</v>
      </c>
      <c r="E2193" s="11" t="str">
        <f>IFERROR(LEFT(D2193, FIND("-",D2193,1)-2),D2193)</f>
        <v>OPERASI</v>
      </c>
      <c r="F2193" s="11" t="s">
        <v>84</v>
      </c>
      <c r="G2193" s="62" t="s">
        <v>28</v>
      </c>
      <c r="H2193" s="11" t="s">
        <v>684</v>
      </c>
      <c r="I2193" s="11" t="s">
        <v>675</v>
      </c>
      <c r="J2193" s="11" t="s">
        <v>1044</v>
      </c>
      <c r="K2193" s="11" t="s">
        <v>1494</v>
      </c>
      <c r="L2193" s="12" t="str">
        <f>RIGHT(K2193, 4)</f>
        <v>2023</v>
      </c>
      <c r="M2193" s="13">
        <v>45124</v>
      </c>
      <c r="N2193" s="14" t="str">
        <f>TEXT(M2193,"mmmm")</f>
        <v>July</v>
      </c>
      <c r="O2193" s="15">
        <f>MONTH(M2193)</f>
        <v>7</v>
      </c>
      <c r="P2193" s="11" t="s">
        <v>1494</v>
      </c>
      <c r="Q2193" s="16">
        <v>45124</v>
      </c>
      <c r="R2193" s="11" t="s">
        <v>5143</v>
      </c>
      <c r="S2193" s="17" t="str">
        <f>IFERROR(LEFT(R2193,FIND(" ",R2193)-1),R2193)</f>
        <v>0</v>
      </c>
      <c r="T2193" s="11">
        <v>0</v>
      </c>
      <c r="U2193" s="18">
        <f>IF(AND(T2193&gt;3,T2193&lt;&gt;"-"),"&gt;3",T2193)</f>
        <v>0</v>
      </c>
      <c r="V2193" s="19" t="s">
        <v>678</v>
      </c>
      <c r="W2193" s="20" t="str">
        <f>IF(V2193="-","",V2193)</f>
        <v>0</v>
      </c>
      <c r="X2193" s="21" t="s">
        <v>687</v>
      </c>
    </row>
    <row r="2194" spans="1:24" ht="15.75" customHeight="1" x14ac:dyDescent="0.3">
      <c r="A2194" s="10">
        <v>2193</v>
      </c>
      <c r="B2194" s="11" t="s">
        <v>5144</v>
      </c>
      <c r="C2194" s="11" t="s">
        <v>25</v>
      </c>
      <c r="D2194" s="11" t="s">
        <v>182</v>
      </c>
      <c r="E2194" s="11" t="str">
        <f>IFERROR(LEFT(D2194, FIND("-",D2194,1)-2),D2194)</f>
        <v>SISTEM</v>
      </c>
      <c r="F2194" s="11" t="s">
        <v>183</v>
      </c>
      <c r="G2194" s="62" t="s">
        <v>28</v>
      </c>
      <c r="H2194" s="11" t="s">
        <v>670</v>
      </c>
      <c r="I2194" s="11" t="s">
        <v>675</v>
      </c>
      <c r="J2194" s="11" t="s">
        <v>58</v>
      </c>
      <c r="K2194" s="11" t="s">
        <v>421</v>
      </c>
      <c r="L2194" s="12" t="str">
        <f>RIGHT(K2194, 4)</f>
        <v>2022</v>
      </c>
      <c r="M2194" s="13">
        <v>44816</v>
      </c>
      <c r="N2194" s="14" t="str">
        <f>TEXT(M2194,"mmmm")</f>
        <v>September</v>
      </c>
      <c r="O2194" s="15">
        <f>MONTH(M2194)</f>
        <v>9</v>
      </c>
      <c r="P2194" s="11" t="s">
        <v>421</v>
      </c>
      <c r="Q2194" s="16">
        <v>44816</v>
      </c>
      <c r="R2194" s="11" t="s">
        <v>5145</v>
      </c>
      <c r="S2194" s="17" t="str">
        <f>IFERROR(LEFT(R2194,FIND(" ",R2194)-1),R2194)</f>
        <v>0</v>
      </c>
      <c r="T2194" s="11">
        <v>0</v>
      </c>
      <c r="U2194" s="18">
        <f>IF(AND(T2194&gt;3,T2194&lt;&gt;"-"),"&gt;3",T2194)</f>
        <v>0</v>
      </c>
      <c r="V2194" s="19" t="s">
        <v>678</v>
      </c>
      <c r="W2194" s="20" t="str">
        <f>IF(V2194="-","",V2194)</f>
        <v>0</v>
      </c>
      <c r="X2194" s="21" t="s">
        <v>30</v>
      </c>
    </row>
    <row r="2195" spans="1:24" ht="15.75" customHeight="1" x14ac:dyDescent="0.3">
      <c r="A2195" s="10">
        <v>2194</v>
      </c>
      <c r="B2195" s="11" t="s">
        <v>5146</v>
      </c>
      <c r="C2195" s="11" t="s">
        <v>39</v>
      </c>
      <c r="D2195" s="11" t="s">
        <v>33</v>
      </c>
      <c r="E2195" s="11" t="str">
        <f>IFERROR(LEFT(D2195, FIND("-",D2195,1)-2),D2195)</f>
        <v>OPERASI</v>
      </c>
      <c r="F2195" s="11" t="s">
        <v>34</v>
      </c>
      <c r="G2195" s="62" t="s">
        <v>28</v>
      </c>
      <c r="H2195" s="11" t="s">
        <v>670</v>
      </c>
      <c r="I2195" s="11" t="s">
        <v>675</v>
      </c>
      <c r="J2195" s="11" t="s">
        <v>58</v>
      </c>
      <c r="K2195" s="11" t="s">
        <v>250</v>
      </c>
      <c r="L2195" s="12" t="str">
        <f>RIGHT(K2195, 4)</f>
        <v>2021</v>
      </c>
      <c r="M2195" s="13">
        <v>44483</v>
      </c>
      <c r="N2195" s="14" t="str">
        <f>TEXT(M2195,"mmmm")</f>
        <v>October</v>
      </c>
      <c r="O2195" s="15">
        <f>MONTH(M2195)</f>
        <v>10</v>
      </c>
      <c r="P2195" s="11" t="s">
        <v>250</v>
      </c>
      <c r="Q2195" s="16">
        <v>44483</v>
      </c>
      <c r="R2195" s="11" t="s">
        <v>5147</v>
      </c>
      <c r="S2195" s="17" t="str">
        <f>IFERROR(LEFT(R2195,FIND(" ",R2195)-1),R2195)</f>
        <v>0</v>
      </c>
      <c r="T2195" s="11">
        <v>0</v>
      </c>
      <c r="U2195" s="18">
        <f>IF(AND(T2195&gt;3,T2195&lt;&gt;"-"),"&gt;3",T2195)</f>
        <v>0</v>
      </c>
      <c r="V2195" s="19" t="s">
        <v>678</v>
      </c>
      <c r="W2195" s="20" t="str">
        <f>IF(V2195="-","",V2195)</f>
        <v>0</v>
      </c>
      <c r="X2195" s="21" t="s">
        <v>30</v>
      </c>
    </row>
    <row r="2196" spans="1:24" ht="15.75" customHeight="1" x14ac:dyDescent="0.3">
      <c r="A2196" s="10">
        <v>2195</v>
      </c>
      <c r="B2196" s="11" t="s">
        <v>5148</v>
      </c>
      <c r="C2196" s="11" t="s">
        <v>39</v>
      </c>
      <c r="D2196" s="11" t="s">
        <v>339</v>
      </c>
      <c r="E2196" s="11" t="str">
        <f>IFERROR(LEFT(D2196, FIND("-",D2196,1)-2),D2196)</f>
        <v>RANGKAIAN</v>
      </c>
      <c r="F2196" s="11" t="s">
        <v>27</v>
      </c>
      <c r="G2196" s="62" t="s">
        <v>28</v>
      </c>
      <c r="H2196" s="11" t="s">
        <v>670</v>
      </c>
      <c r="I2196" s="11" t="s">
        <v>675</v>
      </c>
      <c r="J2196" s="11" t="s">
        <v>97</v>
      </c>
      <c r="K2196" s="11" t="s">
        <v>341</v>
      </c>
      <c r="L2196" s="12" t="str">
        <f>RIGHT(K2196, 4)</f>
        <v>2022</v>
      </c>
      <c r="M2196" s="13">
        <v>44650</v>
      </c>
      <c r="N2196" s="14" t="str">
        <f>TEXT(M2196,"mmmm")</f>
        <v>March</v>
      </c>
      <c r="O2196" s="15">
        <f>MONTH(M2196)</f>
        <v>3</v>
      </c>
      <c r="P2196" s="11" t="s">
        <v>341</v>
      </c>
      <c r="Q2196" s="16">
        <v>44650</v>
      </c>
      <c r="R2196" s="11" t="s">
        <v>5149</v>
      </c>
      <c r="S2196" s="17" t="str">
        <f>IFERROR(LEFT(R2196,FIND(" ",R2196)-1),R2196)</f>
        <v>0</v>
      </c>
      <c r="T2196" s="11">
        <v>0</v>
      </c>
      <c r="U2196" s="18">
        <f>IF(AND(T2196&gt;3,T2196&lt;&gt;"-"),"&gt;3",T2196)</f>
        <v>0</v>
      </c>
      <c r="V2196" s="19" t="s">
        <v>678</v>
      </c>
      <c r="W2196" s="20" t="str">
        <f>IF(V2196="-","",V2196)</f>
        <v>0</v>
      </c>
      <c r="X2196" s="21" t="s">
        <v>30</v>
      </c>
    </row>
    <row r="2197" spans="1:24" ht="15.75" customHeight="1" x14ac:dyDescent="0.3">
      <c r="A2197" s="10">
        <v>2196</v>
      </c>
      <c r="B2197" s="11" t="s">
        <v>5150</v>
      </c>
      <c r="C2197" s="11" t="s">
        <v>25</v>
      </c>
      <c r="D2197" s="11" t="s">
        <v>122</v>
      </c>
      <c r="E2197" s="11" t="str">
        <f>IFERROR(LEFT(D2197, FIND("-",D2197,1)-2),D2197)</f>
        <v>SISTEM</v>
      </c>
      <c r="F2197" s="11" t="s">
        <v>27</v>
      </c>
      <c r="G2197" s="62" t="s">
        <v>28</v>
      </c>
      <c r="H2197" s="11" t="s">
        <v>96</v>
      </c>
      <c r="I2197" s="11" t="s">
        <v>30</v>
      </c>
      <c r="J2197" s="11" t="s">
        <v>708</v>
      </c>
      <c r="K2197" s="11" t="s">
        <v>646</v>
      </c>
      <c r="L2197" s="12" t="str">
        <f>RIGHT(K2197, 4)</f>
        <v>2023</v>
      </c>
      <c r="M2197" s="13">
        <v>45231</v>
      </c>
      <c r="N2197" s="14" t="str">
        <f>TEXT(M2197,"mmmm")</f>
        <v>November</v>
      </c>
      <c r="O2197" s="15">
        <f>MONTH(M2197)</f>
        <v>11</v>
      </c>
      <c r="P2197" s="11" t="s">
        <v>646</v>
      </c>
      <c r="Q2197" s="16">
        <v>45231</v>
      </c>
      <c r="R2197" s="11" t="s">
        <v>5151</v>
      </c>
      <c r="S2197" s="17" t="str">
        <f>IFERROR(LEFT(R2197,FIND(" ",R2197)-1),R2197)</f>
        <v>0</v>
      </c>
      <c r="T2197" s="11">
        <v>0</v>
      </c>
      <c r="U2197" s="18">
        <f>IF(AND(T2197&gt;3,T2197&lt;&gt;"-"),"&gt;3",T2197)</f>
        <v>0</v>
      </c>
      <c r="V2197" s="19" t="s">
        <v>678</v>
      </c>
      <c r="W2197" s="20" t="str">
        <f>IF(V2197="-","",V2197)</f>
        <v>0</v>
      </c>
      <c r="X2197" s="21" t="s">
        <v>30</v>
      </c>
    </row>
    <row r="2198" spans="1:24" ht="15.75" customHeight="1" x14ac:dyDescent="0.3">
      <c r="A2198" s="10">
        <v>2197</v>
      </c>
      <c r="B2198" s="11" t="s">
        <v>5152</v>
      </c>
      <c r="C2198" s="11" t="s">
        <v>25</v>
      </c>
      <c r="D2198" s="11" t="s">
        <v>33</v>
      </c>
      <c r="E2198" s="11" t="str">
        <f>IFERROR(LEFT(D2198, FIND("-",D2198,1)-2),D2198)</f>
        <v>OPERASI</v>
      </c>
      <c r="F2198" s="11" t="s">
        <v>34</v>
      </c>
      <c r="G2198" s="62" t="s">
        <v>28</v>
      </c>
      <c r="H2198" s="11" t="s">
        <v>670</v>
      </c>
      <c r="I2198" s="11" t="s">
        <v>671</v>
      </c>
      <c r="J2198" s="11" t="s">
        <v>741</v>
      </c>
      <c r="K2198" s="11" t="s">
        <v>1266</v>
      </c>
      <c r="L2198" s="12" t="str">
        <f>RIGHT(K2198, 4)</f>
        <v>2020</v>
      </c>
      <c r="M2198" s="13">
        <v>43892</v>
      </c>
      <c r="N2198" s="14" t="str">
        <f>TEXT(M2198,"mmmm")</f>
        <v>March</v>
      </c>
      <c r="O2198" s="15">
        <f>MONTH(M2198)</f>
        <v>3</v>
      </c>
      <c r="P2198" s="11" t="s">
        <v>1266</v>
      </c>
      <c r="Q2198" s="16">
        <v>43892</v>
      </c>
      <c r="R2198" s="11" t="s">
        <v>5153</v>
      </c>
      <c r="S2198" s="17" t="str">
        <f>IFERROR(LEFT(R2198,FIND(" ",R2198)-1),R2198)</f>
        <v>0</v>
      </c>
      <c r="T2198" s="11">
        <v>0</v>
      </c>
      <c r="U2198" s="18">
        <f>IF(AND(T2198&gt;3,T2198&lt;&gt;"-"),"&gt;3",T2198)</f>
        <v>0</v>
      </c>
      <c r="V2198" s="19" t="s">
        <v>678</v>
      </c>
      <c r="W2198" s="20" t="str">
        <f>IF(V2198="-","",V2198)</f>
        <v>0</v>
      </c>
      <c r="X2198" s="21" t="s">
        <v>30</v>
      </c>
    </row>
    <row r="2199" spans="1:24" ht="15.75" customHeight="1" x14ac:dyDescent="0.3">
      <c r="A2199" s="10">
        <v>2198</v>
      </c>
      <c r="B2199" s="11" t="s">
        <v>5154</v>
      </c>
      <c r="C2199" s="11" t="s">
        <v>25</v>
      </c>
      <c r="D2199" s="11" t="s">
        <v>1516</v>
      </c>
      <c r="E2199" s="11" t="str">
        <f>IFERROR(LEFT(D2199, FIND("-",D2199,1)-2),D2199)</f>
        <v>SISTEM</v>
      </c>
      <c r="F2199" s="11" t="s">
        <v>1517</v>
      </c>
      <c r="G2199" s="62" t="s">
        <v>28</v>
      </c>
      <c r="H2199" s="11" t="s">
        <v>670</v>
      </c>
      <c r="I2199" s="11" t="s">
        <v>707</v>
      </c>
      <c r="J2199" s="11" t="s">
        <v>2383</v>
      </c>
      <c r="K2199" s="11" t="s">
        <v>4188</v>
      </c>
      <c r="L2199" s="12" t="str">
        <f>RIGHT(K2199, 4)</f>
        <v>2022</v>
      </c>
      <c r="M2199" s="13">
        <v>44679</v>
      </c>
      <c r="N2199" s="14" t="str">
        <f>TEXT(M2199,"mmmm")</f>
        <v>April</v>
      </c>
      <c r="O2199" s="15">
        <f>MONTH(M2199)</f>
        <v>4</v>
      </c>
      <c r="P2199" s="11" t="s">
        <v>4188</v>
      </c>
      <c r="Q2199" s="16">
        <v>44679</v>
      </c>
      <c r="R2199" s="11" t="s">
        <v>5153</v>
      </c>
      <c r="S2199" s="17" t="str">
        <f>IFERROR(LEFT(R2199,FIND(" ",R2199)-1),R2199)</f>
        <v>0</v>
      </c>
      <c r="T2199" s="11">
        <v>0</v>
      </c>
      <c r="U2199" s="18">
        <f>IF(AND(T2199&gt;3,T2199&lt;&gt;"-"),"&gt;3",T2199)</f>
        <v>0</v>
      </c>
      <c r="V2199" s="19" t="s">
        <v>678</v>
      </c>
      <c r="W2199" s="20" t="str">
        <f>IF(V2199="-","",V2199)</f>
        <v>0</v>
      </c>
      <c r="X2199" s="21" t="s">
        <v>30</v>
      </c>
    </row>
    <row r="2200" spans="1:24" ht="15.75" customHeight="1" x14ac:dyDescent="0.3">
      <c r="A2200" s="10">
        <v>2199</v>
      </c>
      <c r="B2200" s="11" t="s">
        <v>5155</v>
      </c>
      <c r="C2200" s="11" t="s">
        <v>39</v>
      </c>
      <c r="D2200" s="11" t="s">
        <v>339</v>
      </c>
      <c r="E2200" s="11" t="str">
        <f>IFERROR(LEFT(D2200, FIND("-",D2200,1)-2),D2200)</f>
        <v>RANGKAIAN</v>
      </c>
      <c r="F2200" s="11" t="s">
        <v>711</v>
      </c>
      <c r="G2200" s="62" t="s">
        <v>28</v>
      </c>
      <c r="H2200" s="11" t="s">
        <v>670</v>
      </c>
      <c r="I2200" s="11" t="s">
        <v>675</v>
      </c>
      <c r="J2200" s="11" t="s">
        <v>97</v>
      </c>
      <c r="K2200" s="11" t="s">
        <v>341</v>
      </c>
      <c r="L2200" s="12" t="str">
        <f>RIGHT(K2200, 4)</f>
        <v>2022</v>
      </c>
      <c r="M2200" s="13">
        <v>44650</v>
      </c>
      <c r="N2200" s="14" t="str">
        <f>TEXT(M2200,"mmmm")</f>
        <v>March</v>
      </c>
      <c r="O2200" s="15">
        <f>MONTH(M2200)</f>
        <v>3</v>
      </c>
      <c r="P2200" s="11" t="s">
        <v>341</v>
      </c>
      <c r="Q2200" s="16">
        <v>44650</v>
      </c>
      <c r="R2200" s="11" t="s">
        <v>5156</v>
      </c>
      <c r="S2200" s="17" t="str">
        <f>IFERROR(LEFT(R2200,FIND(" ",R2200)-1),R2200)</f>
        <v>0</v>
      </c>
      <c r="T2200" s="11">
        <v>0</v>
      </c>
      <c r="U2200" s="18">
        <f>IF(AND(T2200&gt;3,T2200&lt;&gt;"-"),"&gt;3",T2200)</f>
        <v>0</v>
      </c>
      <c r="V2200" s="19" t="s">
        <v>678</v>
      </c>
      <c r="W2200" s="20" t="str">
        <f>IF(V2200="-","",V2200)</f>
        <v>0</v>
      </c>
      <c r="X2200" s="21" t="s">
        <v>30</v>
      </c>
    </row>
    <row r="2201" spans="1:24" ht="15.75" customHeight="1" x14ac:dyDescent="0.3">
      <c r="A2201" s="10">
        <v>2200</v>
      </c>
      <c r="B2201" s="11" t="s">
        <v>5157</v>
      </c>
      <c r="C2201" s="11" t="s">
        <v>39</v>
      </c>
      <c r="D2201" s="11" t="s">
        <v>339</v>
      </c>
      <c r="E2201" s="11" t="str">
        <f>IFERROR(LEFT(D2201, FIND("-",D2201,1)-2),D2201)</f>
        <v>RANGKAIAN</v>
      </c>
      <c r="F2201" s="11" t="s">
        <v>711</v>
      </c>
      <c r="G2201" s="62" t="s">
        <v>28</v>
      </c>
      <c r="H2201" s="11" t="s">
        <v>670</v>
      </c>
      <c r="I2201" s="11" t="s">
        <v>675</v>
      </c>
      <c r="J2201" s="11" t="s">
        <v>97</v>
      </c>
      <c r="K2201" s="11" t="s">
        <v>341</v>
      </c>
      <c r="L2201" s="12" t="str">
        <f>RIGHT(K2201, 4)</f>
        <v>2022</v>
      </c>
      <c r="M2201" s="13">
        <v>44650</v>
      </c>
      <c r="N2201" s="14" t="str">
        <f>TEXT(M2201,"mmmm")</f>
        <v>March</v>
      </c>
      <c r="O2201" s="15">
        <f>MONTH(M2201)</f>
        <v>3</v>
      </c>
      <c r="P2201" s="11" t="s">
        <v>341</v>
      </c>
      <c r="Q2201" s="16">
        <v>44650</v>
      </c>
      <c r="R2201" s="11" t="s">
        <v>5158</v>
      </c>
      <c r="S2201" s="17" t="str">
        <f>IFERROR(LEFT(R2201,FIND(" ",R2201)-1),R2201)</f>
        <v>0</v>
      </c>
      <c r="T2201" s="11">
        <v>0</v>
      </c>
      <c r="U2201" s="18">
        <f>IF(AND(T2201&gt;3,T2201&lt;&gt;"-"),"&gt;3",T2201)</f>
        <v>0</v>
      </c>
      <c r="V2201" s="19" t="s">
        <v>678</v>
      </c>
      <c r="W2201" s="20" t="str">
        <f>IF(V2201="-","",V2201)</f>
        <v>0</v>
      </c>
      <c r="X2201" s="21" t="s">
        <v>30</v>
      </c>
    </row>
    <row r="2202" spans="1:24" ht="15.75" customHeight="1" x14ac:dyDescent="0.3">
      <c r="A2202" s="10">
        <v>2201</v>
      </c>
      <c r="B2202" s="11" t="s">
        <v>5159</v>
      </c>
      <c r="C2202" s="11" t="s">
        <v>25</v>
      </c>
      <c r="D2202" s="11" t="s">
        <v>46</v>
      </c>
      <c r="E2202" s="11" t="str">
        <f>IFERROR(LEFT(D2202, FIND("-",D2202,1)-2),D2202)</f>
        <v>OPERASI</v>
      </c>
      <c r="F2202" s="11" t="s">
        <v>47</v>
      </c>
      <c r="G2202" s="62" t="s">
        <v>28</v>
      </c>
      <c r="H2202" s="11" t="s">
        <v>670</v>
      </c>
      <c r="I2202" s="11" t="s">
        <v>680</v>
      </c>
      <c r="J2202" s="11" t="s">
        <v>104</v>
      </c>
      <c r="K2202" s="11" t="s">
        <v>690</v>
      </c>
      <c r="L2202" s="12" t="str">
        <f>RIGHT(K2202, 4)</f>
        <v>2023</v>
      </c>
      <c r="M2202" s="13">
        <v>45273</v>
      </c>
      <c r="N2202" s="14" t="str">
        <f>TEXT(M2202,"mmmm")</f>
        <v>December</v>
      </c>
      <c r="O2202" s="15">
        <f>MONTH(M2202)</f>
        <v>12</v>
      </c>
      <c r="P2202" s="11" t="s">
        <v>690</v>
      </c>
      <c r="Q2202" s="16">
        <v>45273</v>
      </c>
      <c r="R2202" s="11" t="s">
        <v>5160</v>
      </c>
      <c r="S2202" s="17" t="str">
        <f>IFERROR(LEFT(R2202,FIND(" ",R2202)-1),R2202)</f>
        <v>0</v>
      </c>
      <c r="T2202" s="11">
        <v>0</v>
      </c>
      <c r="U2202" s="18">
        <f>IF(AND(T2202&gt;3,T2202&lt;&gt;"-"),"&gt;3",T2202)</f>
        <v>0</v>
      </c>
      <c r="V2202" s="19" t="s">
        <v>678</v>
      </c>
      <c r="W2202" s="20" t="str">
        <f>IF(V2202="-","",V2202)</f>
        <v>0</v>
      </c>
      <c r="X2202" s="21" t="s">
        <v>30</v>
      </c>
    </row>
    <row r="2203" spans="1:24" ht="15.75" customHeight="1" x14ac:dyDescent="0.3">
      <c r="A2203" s="10">
        <v>2202</v>
      </c>
      <c r="B2203" s="11" t="s">
        <v>5161</v>
      </c>
      <c r="C2203" s="11" t="s">
        <v>39</v>
      </c>
      <c r="D2203" s="11" t="s">
        <v>200</v>
      </c>
      <c r="E2203" s="11" t="str">
        <f>IFERROR(LEFT(D2203, FIND("-",D2203,1)-2),D2203)</f>
        <v>SISTEM</v>
      </c>
      <c r="F2203" s="11" t="s">
        <v>27</v>
      </c>
      <c r="G2203" s="62" t="s">
        <v>28</v>
      </c>
      <c r="H2203" s="11" t="s">
        <v>670</v>
      </c>
      <c r="I2203" s="11" t="s">
        <v>675</v>
      </c>
      <c r="J2203" s="11" t="s">
        <v>97</v>
      </c>
      <c r="K2203" s="11" t="s">
        <v>443</v>
      </c>
      <c r="L2203" s="12" t="str">
        <f>RIGHT(K2203, 4)</f>
        <v>2022</v>
      </c>
      <c r="M2203" s="13">
        <v>44838</v>
      </c>
      <c r="N2203" s="14" t="str">
        <f>TEXT(M2203,"mmmm")</f>
        <v>October</v>
      </c>
      <c r="O2203" s="15">
        <f>MONTH(M2203)</f>
        <v>10</v>
      </c>
      <c r="P2203" s="11" t="s">
        <v>443</v>
      </c>
      <c r="Q2203" s="16">
        <v>44838</v>
      </c>
      <c r="R2203" s="11" t="s">
        <v>5162</v>
      </c>
      <c r="S2203" s="17" t="str">
        <f>IFERROR(LEFT(R2203,FIND(" ",R2203)-1),R2203)</f>
        <v>0</v>
      </c>
      <c r="T2203" s="11">
        <v>0</v>
      </c>
      <c r="U2203" s="18">
        <f>IF(AND(T2203&gt;3,T2203&lt;&gt;"-"),"&gt;3",T2203)</f>
        <v>0</v>
      </c>
      <c r="V2203" s="19" t="s">
        <v>678</v>
      </c>
      <c r="W2203" s="20" t="str">
        <f>IF(V2203="-","",V2203)</f>
        <v>0</v>
      </c>
      <c r="X2203" s="21" t="s">
        <v>30</v>
      </c>
    </row>
    <row r="2204" spans="1:24" ht="15.75" customHeight="1" x14ac:dyDescent="0.3">
      <c r="A2204" s="10">
        <v>2203</v>
      </c>
      <c r="B2204" s="11" t="s">
        <v>5163</v>
      </c>
      <c r="C2204" s="11" t="s">
        <v>39</v>
      </c>
      <c r="D2204" s="11" t="s">
        <v>40</v>
      </c>
      <c r="E2204" s="11" t="str">
        <f>IFERROR(LEFT(D2204, FIND("-",D2204,1)-2),D2204)</f>
        <v>SISTEM</v>
      </c>
      <c r="F2204" s="11" t="s">
        <v>172</v>
      </c>
      <c r="G2204" s="62" t="s">
        <v>28</v>
      </c>
      <c r="H2204" s="11" t="s">
        <v>670</v>
      </c>
      <c r="I2204" s="11" t="s">
        <v>675</v>
      </c>
      <c r="J2204" s="11" t="s">
        <v>104</v>
      </c>
      <c r="K2204" s="11" t="s">
        <v>1383</v>
      </c>
      <c r="L2204" s="12" t="str">
        <f>RIGHT(K2204, 4)</f>
        <v>2022</v>
      </c>
      <c r="M2204" s="13">
        <v>44657</v>
      </c>
      <c r="N2204" s="14" t="str">
        <f>TEXT(M2204,"mmmm")</f>
        <v>April</v>
      </c>
      <c r="O2204" s="15">
        <f>MONTH(M2204)</f>
        <v>4</v>
      </c>
      <c r="P2204" s="11" t="s">
        <v>1383</v>
      </c>
      <c r="Q2204" s="16">
        <v>44657</v>
      </c>
      <c r="R2204" s="11" t="s">
        <v>5164</v>
      </c>
      <c r="S2204" s="17" t="str">
        <f>IFERROR(LEFT(R2204,FIND(" ",R2204)-1),R2204)</f>
        <v>0</v>
      </c>
      <c r="T2204" s="11">
        <v>0</v>
      </c>
      <c r="U2204" s="18">
        <f>IF(AND(T2204&gt;3,T2204&lt;&gt;"-"),"&gt;3",T2204)</f>
        <v>0</v>
      </c>
      <c r="V2204" s="19" t="s">
        <v>678</v>
      </c>
      <c r="W2204" s="20" t="str">
        <f>IF(V2204="-","",V2204)</f>
        <v>0</v>
      </c>
      <c r="X2204" s="21" t="s">
        <v>30</v>
      </c>
    </row>
    <row r="2205" spans="1:24" ht="15.75" customHeight="1" x14ac:dyDescent="0.3">
      <c r="A2205" s="10">
        <v>2204</v>
      </c>
      <c r="B2205" s="11" t="s">
        <v>5165</v>
      </c>
      <c r="C2205" s="11" t="s">
        <v>39</v>
      </c>
      <c r="D2205" s="11" t="s">
        <v>51</v>
      </c>
      <c r="E2205" s="11" t="str">
        <f>IFERROR(LEFT(D2205, FIND("-",D2205,1)-2),D2205)</f>
        <v>OPERASI</v>
      </c>
      <c r="F2205" s="11" t="s">
        <v>52</v>
      </c>
      <c r="G2205" s="62" t="s">
        <v>28</v>
      </c>
      <c r="H2205" s="11" t="s">
        <v>670</v>
      </c>
      <c r="I2205" s="11" t="s">
        <v>671</v>
      </c>
      <c r="J2205" s="11" t="s">
        <v>825</v>
      </c>
      <c r="K2205" s="11" t="s">
        <v>885</v>
      </c>
      <c r="L2205" s="12" t="str">
        <f>RIGHT(K2205, 4)</f>
        <v>2020</v>
      </c>
      <c r="M2205" s="13">
        <v>44158</v>
      </c>
      <c r="N2205" s="14" t="str">
        <f>TEXT(M2205,"mmmm")</f>
        <v>November</v>
      </c>
      <c r="O2205" s="15">
        <f>MONTH(M2205)</f>
        <v>11</v>
      </c>
      <c r="P2205" s="11" t="s">
        <v>885</v>
      </c>
      <c r="Q2205" s="16">
        <v>44158</v>
      </c>
      <c r="R2205" s="11" t="s">
        <v>5166</v>
      </c>
      <c r="S2205" s="17" t="str">
        <f>IFERROR(LEFT(R2205,FIND(" ",R2205)-1),R2205)</f>
        <v>0</v>
      </c>
      <c r="T2205" s="11">
        <v>0</v>
      </c>
      <c r="U2205" s="18">
        <f>IF(AND(T2205&gt;3,T2205&lt;&gt;"-"),"&gt;3",T2205)</f>
        <v>0</v>
      </c>
      <c r="V2205" s="19" t="s">
        <v>678</v>
      </c>
      <c r="W2205" s="20" t="str">
        <f>IF(V2205="-","",V2205)</f>
        <v>0</v>
      </c>
      <c r="X2205" s="21" t="s">
        <v>30</v>
      </c>
    </row>
    <row r="2206" spans="1:24" ht="15.75" customHeight="1" x14ac:dyDescent="0.3">
      <c r="A2206" s="10">
        <v>2205</v>
      </c>
      <c r="B2206" s="11" t="s">
        <v>5167</v>
      </c>
      <c r="C2206" s="11" t="s">
        <v>117</v>
      </c>
      <c r="D2206" s="11" t="s">
        <v>33</v>
      </c>
      <c r="E2206" s="11" t="str">
        <f>IFERROR(LEFT(D2206, FIND("-",D2206,1)-2),D2206)</f>
        <v>OPERASI</v>
      </c>
      <c r="F2206" s="11" t="s">
        <v>84</v>
      </c>
      <c r="G2206" s="62" t="s">
        <v>28</v>
      </c>
      <c r="H2206" s="11" t="s">
        <v>670</v>
      </c>
      <c r="I2206" s="11" t="s">
        <v>675</v>
      </c>
      <c r="J2206" s="11" t="s">
        <v>741</v>
      </c>
      <c r="K2206" s="11" t="s">
        <v>320</v>
      </c>
      <c r="L2206" s="12" t="str">
        <f>RIGHT(K2206, 4)</f>
        <v>2022</v>
      </c>
      <c r="M2206" s="13">
        <v>44636</v>
      </c>
      <c r="N2206" s="14" t="str">
        <f>TEXT(M2206,"mmmm")</f>
        <v>March</v>
      </c>
      <c r="O2206" s="15">
        <f>MONTH(M2206)</f>
        <v>3</v>
      </c>
      <c r="P2206" s="11" t="s">
        <v>320</v>
      </c>
      <c r="Q2206" s="16">
        <v>44636</v>
      </c>
      <c r="R2206" s="11" t="s">
        <v>5168</v>
      </c>
      <c r="S2206" s="17" t="str">
        <f>IFERROR(LEFT(R2206,FIND(" ",R2206)-1),R2206)</f>
        <v>0</v>
      </c>
      <c r="T2206" s="11">
        <v>0</v>
      </c>
      <c r="U2206" s="18">
        <f>IF(AND(T2206&gt;3,T2206&lt;&gt;"-"),"&gt;3",T2206)</f>
        <v>0</v>
      </c>
      <c r="V2206" s="19" t="s">
        <v>678</v>
      </c>
      <c r="W2206" s="20" t="str">
        <f>IF(V2206="-","",V2206)</f>
        <v>0</v>
      </c>
      <c r="X2206" s="21" t="s">
        <v>30</v>
      </c>
    </row>
    <row r="2207" spans="1:24" ht="15.75" customHeight="1" x14ac:dyDescent="0.3">
      <c r="A2207" s="10">
        <v>2206</v>
      </c>
      <c r="B2207" s="11" t="s">
        <v>5169</v>
      </c>
      <c r="C2207" s="11" t="s">
        <v>39</v>
      </c>
      <c r="D2207" s="11" t="s">
        <v>33</v>
      </c>
      <c r="E2207" s="11" t="str">
        <f>IFERROR(LEFT(D2207, FIND("-",D2207,1)-2),D2207)</f>
        <v>OPERASI</v>
      </c>
      <c r="F2207" s="11" t="s">
        <v>84</v>
      </c>
      <c r="G2207" s="62" t="s">
        <v>28</v>
      </c>
      <c r="H2207" s="11" t="s">
        <v>670</v>
      </c>
      <c r="I2207" s="11" t="s">
        <v>671</v>
      </c>
      <c r="J2207" s="11" t="s">
        <v>697</v>
      </c>
      <c r="K2207" s="11" t="s">
        <v>553</v>
      </c>
      <c r="L2207" s="12" t="str">
        <f>RIGHT(K2207, 4)</f>
        <v>2023</v>
      </c>
      <c r="M2207" s="13">
        <v>45000</v>
      </c>
      <c r="N2207" s="14" t="str">
        <f>TEXT(M2207,"mmmm")</f>
        <v>March</v>
      </c>
      <c r="O2207" s="15">
        <f>MONTH(M2207)</f>
        <v>3</v>
      </c>
      <c r="P2207" s="11" t="s">
        <v>553</v>
      </c>
      <c r="Q2207" s="16">
        <v>45000</v>
      </c>
      <c r="R2207" s="11" t="s">
        <v>5168</v>
      </c>
      <c r="S2207" s="17" t="str">
        <f>IFERROR(LEFT(R2207,FIND(" ",R2207)-1),R2207)</f>
        <v>0</v>
      </c>
      <c r="T2207" s="11">
        <v>0</v>
      </c>
      <c r="U2207" s="18">
        <f>IF(AND(T2207&gt;3,T2207&lt;&gt;"-"),"&gt;3",T2207)</f>
        <v>0</v>
      </c>
      <c r="V2207" s="19" t="s">
        <v>678</v>
      </c>
      <c r="W2207" s="20" t="str">
        <f>IF(V2207="-","",V2207)</f>
        <v>0</v>
      </c>
      <c r="X2207" s="21" t="s">
        <v>30</v>
      </c>
    </row>
    <row r="2208" spans="1:24" ht="15.75" customHeight="1" x14ac:dyDescent="0.3">
      <c r="A2208" s="10">
        <v>2207</v>
      </c>
      <c r="B2208" s="11" t="s">
        <v>5170</v>
      </c>
      <c r="C2208" s="11" t="s">
        <v>39</v>
      </c>
      <c r="D2208" s="11" t="s">
        <v>33</v>
      </c>
      <c r="E2208" s="11" t="str">
        <f>IFERROR(LEFT(D2208, FIND("-",D2208,1)-2),D2208)</f>
        <v>OPERASI</v>
      </c>
      <c r="F2208" s="11" t="s">
        <v>27</v>
      </c>
      <c r="G2208" s="62" t="s">
        <v>28</v>
      </c>
      <c r="H2208" s="11" t="s">
        <v>670</v>
      </c>
      <c r="I2208" s="11" t="s">
        <v>675</v>
      </c>
      <c r="J2208" s="11" t="s">
        <v>741</v>
      </c>
      <c r="K2208" s="11" t="s">
        <v>250</v>
      </c>
      <c r="L2208" s="12" t="str">
        <f>RIGHT(K2208, 4)</f>
        <v>2021</v>
      </c>
      <c r="M2208" s="13">
        <v>44483</v>
      </c>
      <c r="N2208" s="14" t="str">
        <f>TEXT(M2208,"mmmm")</f>
        <v>October</v>
      </c>
      <c r="O2208" s="15">
        <f>MONTH(M2208)</f>
        <v>10</v>
      </c>
      <c r="P2208" s="11" t="s">
        <v>250</v>
      </c>
      <c r="Q2208" s="16">
        <v>44483</v>
      </c>
      <c r="R2208" s="11" t="s">
        <v>5171</v>
      </c>
      <c r="S2208" s="17" t="str">
        <f>IFERROR(LEFT(R2208,FIND(" ",R2208)-1),R2208)</f>
        <v>0</v>
      </c>
      <c r="T2208" s="11">
        <v>0</v>
      </c>
      <c r="U2208" s="18">
        <f>IF(AND(T2208&gt;3,T2208&lt;&gt;"-"),"&gt;3",T2208)</f>
        <v>0</v>
      </c>
      <c r="V2208" s="19" t="s">
        <v>678</v>
      </c>
      <c r="W2208" s="20" t="str">
        <f>IF(V2208="-","",V2208)</f>
        <v>0</v>
      </c>
      <c r="X2208" s="21" t="s">
        <v>30</v>
      </c>
    </row>
    <row r="2209" spans="1:24" ht="15.75" customHeight="1" x14ac:dyDescent="0.3">
      <c r="A2209" s="10">
        <v>2208</v>
      </c>
      <c r="B2209" s="11" t="s">
        <v>5172</v>
      </c>
      <c r="C2209" s="11" t="s">
        <v>25</v>
      </c>
      <c r="D2209" s="11" t="s">
        <v>33</v>
      </c>
      <c r="E2209" s="11" t="str">
        <f>IFERROR(LEFT(D2209, FIND("-",D2209,1)-2),D2209)</f>
        <v>OPERASI</v>
      </c>
      <c r="F2209" s="11" t="s">
        <v>27</v>
      </c>
      <c r="G2209" s="62" t="s">
        <v>28</v>
      </c>
      <c r="H2209" s="11" t="s">
        <v>670</v>
      </c>
      <c r="I2209" s="11" t="s">
        <v>675</v>
      </c>
      <c r="J2209" s="11" t="s">
        <v>97</v>
      </c>
      <c r="K2209" s="11" t="s">
        <v>4474</v>
      </c>
      <c r="L2209" s="12" t="str">
        <f>RIGHT(K2209, 4)</f>
        <v>2020</v>
      </c>
      <c r="M2209" s="13">
        <v>44193</v>
      </c>
      <c r="N2209" s="14" t="str">
        <f>TEXT(M2209,"mmmm")</f>
        <v>December</v>
      </c>
      <c r="O2209" s="15">
        <f>MONTH(M2209)</f>
        <v>12</v>
      </c>
      <c r="P2209" s="11" t="s">
        <v>4474</v>
      </c>
      <c r="Q2209" s="16">
        <v>44193</v>
      </c>
      <c r="R2209" s="11" t="s">
        <v>5173</v>
      </c>
      <c r="S2209" s="17" t="str">
        <f>IFERROR(LEFT(R2209,FIND(" ",R2209)-1),R2209)</f>
        <v>0</v>
      </c>
      <c r="T2209" s="11">
        <v>0</v>
      </c>
      <c r="U2209" s="18">
        <f>IF(AND(T2209&gt;3,T2209&lt;&gt;"-"),"&gt;3",T2209)</f>
        <v>0</v>
      </c>
      <c r="V2209" s="19" t="s">
        <v>678</v>
      </c>
      <c r="W2209" s="20" t="str">
        <f>IF(V2209="-","",V2209)</f>
        <v>0</v>
      </c>
      <c r="X2209" s="21" t="s">
        <v>30</v>
      </c>
    </row>
    <row r="2210" spans="1:24" ht="15.75" customHeight="1" x14ac:dyDescent="0.3">
      <c r="A2210" s="10">
        <v>2209</v>
      </c>
      <c r="B2210" s="11" t="s">
        <v>5174</v>
      </c>
      <c r="C2210" s="11" t="s">
        <v>39</v>
      </c>
      <c r="D2210" s="11" t="s">
        <v>51</v>
      </c>
      <c r="E2210" s="11" t="str">
        <f>IFERROR(LEFT(D2210, FIND("-",D2210,1)-2),D2210)</f>
        <v>OPERASI</v>
      </c>
      <c r="F2210" s="11" t="s">
        <v>27</v>
      </c>
      <c r="G2210" s="62" t="s">
        <v>28</v>
      </c>
      <c r="H2210" s="11" t="s">
        <v>670</v>
      </c>
      <c r="I2210" s="11" t="s">
        <v>671</v>
      </c>
      <c r="J2210" s="11" t="s">
        <v>825</v>
      </c>
      <c r="K2210" s="11" t="s">
        <v>885</v>
      </c>
      <c r="L2210" s="12" t="str">
        <f>RIGHT(K2210, 4)</f>
        <v>2020</v>
      </c>
      <c r="M2210" s="13">
        <v>44158</v>
      </c>
      <c r="N2210" s="14" t="str">
        <f>TEXT(M2210,"mmmm")</f>
        <v>November</v>
      </c>
      <c r="O2210" s="15">
        <f>MONTH(M2210)</f>
        <v>11</v>
      </c>
      <c r="P2210" s="11" t="s">
        <v>885</v>
      </c>
      <c r="Q2210" s="16">
        <v>44158</v>
      </c>
      <c r="R2210" s="11" t="s">
        <v>5175</v>
      </c>
      <c r="S2210" s="17" t="str">
        <f>IFERROR(LEFT(R2210,FIND(" ",R2210)-1),R2210)</f>
        <v>0</v>
      </c>
      <c r="T2210" s="11">
        <v>0</v>
      </c>
      <c r="U2210" s="18">
        <f>IF(AND(T2210&gt;3,T2210&lt;&gt;"-"),"&gt;3",T2210)</f>
        <v>0</v>
      </c>
      <c r="V2210" s="19" t="s">
        <v>678</v>
      </c>
      <c r="W2210" s="20" t="str">
        <f>IF(V2210="-","",V2210)</f>
        <v>0</v>
      </c>
      <c r="X2210" s="21" t="s">
        <v>30</v>
      </c>
    </row>
    <row r="2211" spans="1:24" ht="15.75" customHeight="1" x14ac:dyDescent="0.3">
      <c r="A2211" s="10">
        <v>2210</v>
      </c>
      <c r="B2211" s="11" t="s">
        <v>5176</v>
      </c>
      <c r="C2211" s="11" t="s">
        <v>39</v>
      </c>
      <c r="D2211" s="11" t="s">
        <v>2624</v>
      </c>
      <c r="E2211" s="11" t="str">
        <f>IFERROR(LEFT(D2211, FIND("-",D2211,1)-2),D2211)</f>
        <v>SISTEM</v>
      </c>
      <c r="F2211" s="11" t="s">
        <v>2625</v>
      </c>
      <c r="G2211" s="62" t="s">
        <v>28</v>
      </c>
      <c r="H2211" s="11" t="s">
        <v>670</v>
      </c>
      <c r="I2211" s="11" t="s">
        <v>671</v>
      </c>
      <c r="J2211" s="11" t="s">
        <v>1985</v>
      </c>
      <c r="K2211" s="11" t="s">
        <v>648</v>
      </c>
      <c r="L2211" s="12" t="str">
        <f>RIGHT(K2211, 4)</f>
        <v>2023</v>
      </c>
      <c r="M2211" s="13">
        <v>45236</v>
      </c>
      <c r="N2211" s="14" t="str">
        <f>TEXT(M2211,"mmmm")</f>
        <v>November</v>
      </c>
      <c r="O2211" s="15">
        <f>MONTH(M2211)</f>
        <v>11</v>
      </c>
      <c r="P2211" s="11" t="s">
        <v>648</v>
      </c>
      <c r="Q2211" s="16">
        <v>45236</v>
      </c>
      <c r="R2211" s="11" t="s">
        <v>5177</v>
      </c>
      <c r="S2211" s="17" t="str">
        <f>IFERROR(LEFT(R2211,FIND(" ",R2211)-1),R2211)</f>
        <v>0</v>
      </c>
      <c r="T2211" s="11">
        <v>0</v>
      </c>
      <c r="U2211" s="18">
        <f>IF(AND(T2211&gt;3,T2211&lt;&gt;"-"),"&gt;3",T2211)</f>
        <v>0</v>
      </c>
      <c r="V2211" s="19" t="s">
        <v>678</v>
      </c>
      <c r="W2211" s="20" t="str">
        <f>IF(V2211="-","",V2211)</f>
        <v>0</v>
      </c>
      <c r="X2211" s="21" t="s">
        <v>30</v>
      </c>
    </row>
    <row r="2212" spans="1:24" ht="15.75" customHeight="1" x14ac:dyDescent="0.3">
      <c r="A2212" s="10">
        <v>2211</v>
      </c>
      <c r="B2212" s="11" t="s">
        <v>5178</v>
      </c>
      <c r="C2212" s="11" t="s">
        <v>39</v>
      </c>
      <c r="D2212" s="11" t="s">
        <v>693</v>
      </c>
      <c r="E2212" s="11" t="str">
        <f>IFERROR(LEFT(D2212, FIND("-",D2212,1)-2),D2212)</f>
        <v>SISTEM</v>
      </c>
      <c r="F2212" s="11" t="s">
        <v>27</v>
      </c>
      <c r="G2212" s="62" t="s">
        <v>28</v>
      </c>
      <c r="H2212" s="11" t="s">
        <v>670</v>
      </c>
      <c r="I2212" s="11" t="s">
        <v>680</v>
      </c>
      <c r="J2212" s="11" t="s">
        <v>97</v>
      </c>
      <c r="K2212" s="11" t="s">
        <v>831</v>
      </c>
      <c r="L2212" s="12" t="str">
        <f>RIGHT(K2212, 4)</f>
        <v>2023</v>
      </c>
      <c r="M2212" s="13">
        <v>45131</v>
      </c>
      <c r="N2212" s="14" t="str">
        <f>TEXT(M2212,"mmmm")</f>
        <v>July</v>
      </c>
      <c r="O2212" s="15">
        <f>MONTH(M2212)</f>
        <v>7</v>
      </c>
      <c r="P2212" s="11" t="s">
        <v>831</v>
      </c>
      <c r="Q2212" s="16">
        <v>45131</v>
      </c>
      <c r="R2212" s="11" t="s">
        <v>5179</v>
      </c>
      <c r="S2212" s="17" t="str">
        <f>IFERROR(LEFT(R2212,FIND(" ",R2212)-1),R2212)</f>
        <v>0</v>
      </c>
      <c r="T2212" s="11">
        <v>0</v>
      </c>
      <c r="U2212" s="18">
        <f>IF(AND(T2212&gt;3,T2212&lt;&gt;"-"),"&gt;3",T2212)</f>
        <v>0</v>
      </c>
      <c r="V2212" s="19" t="s">
        <v>678</v>
      </c>
      <c r="W2212" s="20" t="str">
        <f>IF(V2212="-","",V2212)</f>
        <v>0</v>
      </c>
      <c r="X2212" s="21" t="s">
        <v>30</v>
      </c>
    </row>
    <row r="2213" spans="1:24" ht="15.75" customHeight="1" x14ac:dyDescent="0.3">
      <c r="A2213" s="10">
        <v>2212</v>
      </c>
      <c r="B2213" s="11" t="s">
        <v>5180</v>
      </c>
      <c r="C2213" s="11" t="s">
        <v>25</v>
      </c>
      <c r="D2213" s="11" t="s">
        <v>51</v>
      </c>
      <c r="E2213" s="11" t="str">
        <f>IFERROR(LEFT(D2213, FIND("-",D2213,1)-2),D2213)</f>
        <v>OPERASI</v>
      </c>
      <c r="F2213" s="11" t="s">
        <v>27</v>
      </c>
      <c r="G2213" s="62" t="s">
        <v>28</v>
      </c>
      <c r="H2213" s="11" t="s">
        <v>670</v>
      </c>
      <c r="I2213" s="11" t="s">
        <v>675</v>
      </c>
      <c r="J2213" s="11" t="s">
        <v>97</v>
      </c>
      <c r="K2213" s="11" t="s">
        <v>2206</v>
      </c>
      <c r="L2213" s="12" t="str">
        <f>RIGHT(K2213, 4)</f>
        <v>2021</v>
      </c>
      <c r="M2213" s="13">
        <v>44298</v>
      </c>
      <c r="N2213" s="14" t="str">
        <f>TEXT(M2213,"mmmm")</f>
        <v>April</v>
      </c>
      <c r="O2213" s="15">
        <f>MONTH(M2213)</f>
        <v>4</v>
      </c>
      <c r="P2213" s="11" t="s">
        <v>2206</v>
      </c>
      <c r="Q2213" s="16">
        <v>44298</v>
      </c>
      <c r="R2213" s="11" t="s">
        <v>5181</v>
      </c>
      <c r="S2213" s="17" t="str">
        <f>IFERROR(LEFT(R2213,FIND(" ",R2213)-1),R2213)</f>
        <v>0</v>
      </c>
      <c r="T2213" s="11">
        <v>0</v>
      </c>
      <c r="U2213" s="18">
        <f>IF(AND(T2213&gt;3,T2213&lt;&gt;"-"),"&gt;3",T2213)</f>
        <v>0</v>
      </c>
      <c r="V2213" s="19" t="s">
        <v>678</v>
      </c>
      <c r="W2213" s="20" t="str">
        <f>IF(V2213="-","",V2213)</f>
        <v>0</v>
      </c>
      <c r="X2213" s="21" t="s">
        <v>30</v>
      </c>
    </row>
    <row r="2214" spans="1:24" ht="15.75" customHeight="1" x14ac:dyDescent="0.3">
      <c r="A2214" s="10">
        <v>2213</v>
      </c>
      <c r="B2214" s="11" t="s">
        <v>5182</v>
      </c>
      <c r="C2214" s="11" t="s">
        <v>39</v>
      </c>
      <c r="D2214" s="11" t="s">
        <v>51</v>
      </c>
      <c r="E2214" s="11" t="str">
        <f>IFERROR(LEFT(D2214, FIND("-",D2214,1)-2),D2214)</f>
        <v>OPERASI</v>
      </c>
      <c r="F2214" s="11" t="s">
        <v>52</v>
      </c>
      <c r="G2214" s="62" t="s">
        <v>28</v>
      </c>
      <c r="H2214" s="11" t="s">
        <v>684</v>
      </c>
      <c r="I2214" s="11" t="s">
        <v>675</v>
      </c>
      <c r="J2214" s="11" t="s">
        <v>741</v>
      </c>
      <c r="K2214" s="11" t="s">
        <v>173</v>
      </c>
      <c r="L2214" s="12" t="str">
        <f>RIGHT(K2214, 4)</f>
        <v>2021</v>
      </c>
      <c r="M2214" s="13">
        <v>44285</v>
      </c>
      <c r="N2214" s="14" t="str">
        <f>TEXT(M2214,"mmmm")</f>
        <v>March</v>
      </c>
      <c r="O2214" s="15">
        <f>MONTH(M2214)</f>
        <v>3</v>
      </c>
      <c r="P2214" s="11" t="s">
        <v>173</v>
      </c>
      <c r="Q2214" s="16">
        <v>44285</v>
      </c>
      <c r="R2214" s="11" t="s">
        <v>5183</v>
      </c>
      <c r="S2214" s="17" t="str">
        <f>IFERROR(LEFT(R2214,FIND(" ",R2214)-1),R2214)</f>
        <v>0</v>
      </c>
      <c r="T2214" s="11">
        <v>0</v>
      </c>
      <c r="U2214" s="18">
        <f>IF(AND(T2214&gt;3,T2214&lt;&gt;"-"),"&gt;3",T2214)</f>
        <v>0</v>
      </c>
      <c r="V2214" s="19" t="s">
        <v>678</v>
      </c>
      <c r="W2214" s="20" t="str">
        <f>IF(V2214="-","",V2214)</f>
        <v>0</v>
      </c>
      <c r="X2214" s="21" t="s">
        <v>687</v>
      </c>
    </row>
    <row r="2215" spans="1:24" ht="15.75" customHeight="1" x14ac:dyDescent="0.3">
      <c r="A2215" s="10">
        <v>2214</v>
      </c>
      <c r="B2215" s="11" t="s">
        <v>5184</v>
      </c>
      <c r="C2215" s="11" t="s">
        <v>39</v>
      </c>
      <c r="D2215" s="11" t="s">
        <v>339</v>
      </c>
      <c r="E2215" s="11" t="str">
        <f>IFERROR(LEFT(D2215, FIND("-",D2215,1)-2),D2215)</f>
        <v>RANGKAIAN</v>
      </c>
      <c r="F2215" s="11" t="s">
        <v>27</v>
      </c>
      <c r="G2215" s="62" t="s">
        <v>28</v>
      </c>
      <c r="H2215" s="11" t="s">
        <v>670</v>
      </c>
      <c r="I2215" s="11" t="s">
        <v>675</v>
      </c>
      <c r="J2215" s="11" t="s">
        <v>97</v>
      </c>
      <c r="K2215" s="11" t="s">
        <v>341</v>
      </c>
      <c r="L2215" s="12" t="str">
        <f>RIGHT(K2215, 4)</f>
        <v>2022</v>
      </c>
      <c r="M2215" s="13">
        <v>44650</v>
      </c>
      <c r="N2215" s="14" t="str">
        <f>TEXT(M2215,"mmmm")</f>
        <v>March</v>
      </c>
      <c r="O2215" s="15">
        <f>MONTH(M2215)</f>
        <v>3</v>
      </c>
      <c r="P2215" s="11" t="s">
        <v>341</v>
      </c>
      <c r="Q2215" s="16">
        <v>44650</v>
      </c>
      <c r="R2215" s="11" t="s">
        <v>5185</v>
      </c>
      <c r="S2215" s="17" t="str">
        <f>IFERROR(LEFT(R2215,FIND(" ",R2215)-1),R2215)</f>
        <v>0</v>
      </c>
      <c r="T2215" s="11">
        <v>0</v>
      </c>
      <c r="U2215" s="18">
        <f>IF(AND(T2215&gt;3,T2215&lt;&gt;"-"),"&gt;3",T2215)</f>
        <v>0</v>
      </c>
      <c r="V2215" s="19" t="s">
        <v>678</v>
      </c>
      <c r="W2215" s="20" t="str">
        <f>IF(V2215="-","",V2215)</f>
        <v>0</v>
      </c>
      <c r="X2215" s="21" t="s">
        <v>30</v>
      </c>
    </row>
    <row r="2216" spans="1:24" ht="15.75" customHeight="1" x14ac:dyDescent="0.3">
      <c r="A2216" s="10">
        <v>2215</v>
      </c>
      <c r="B2216" s="11" t="s">
        <v>5186</v>
      </c>
      <c r="C2216" s="11" t="s">
        <v>117</v>
      </c>
      <c r="D2216" s="11" t="s">
        <v>33</v>
      </c>
      <c r="E2216" s="11" t="str">
        <f>IFERROR(LEFT(D2216, FIND("-",D2216,1)-2),D2216)</f>
        <v>OPERASI</v>
      </c>
      <c r="F2216" s="11" t="s">
        <v>84</v>
      </c>
      <c r="G2216" s="62" t="s">
        <v>28</v>
      </c>
      <c r="H2216" s="11" t="s">
        <v>670</v>
      </c>
      <c r="I2216" s="11" t="s">
        <v>675</v>
      </c>
      <c r="J2216" s="11" t="s">
        <v>1044</v>
      </c>
      <c r="K2216" s="11" t="s">
        <v>640</v>
      </c>
      <c r="L2216" s="12" t="str">
        <f>RIGHT(K2216, 4)</f>
        <v>2023</v>
      </c>
      <c r="M2216" s="13">
        <v>45223</v>
      </c>
      <c r="N2216" s="14" t="str">
        <f>TEXT(M2216,"mmmm")</f>
        <v>October</v>
      </c>
      <c r="O2216" s="15">
        <f>MONTH(M2216)</f>
        <v>10</v>
      </c>
      <c r="P2216" s="11" t="s">
        <v>640</v>
      </c>
      <c r="Q2216" s="16">
        <v>45223</v>
      </c>
      <c r="R2216" s="11" t="s">
        <v>5187</v>
      </c>
      <c r="S2216" s="17" t="str">
        <f>IFERROR(LEFT(R2216,FIND(" ",R2216)-1),R2216)</f>
        <v>0</v>
      </c>
      <c r="T2216" s="11">
        <v>0</v>
      </c>
      <c r="U2216" s="18">
        <f>IF(AND(T2216&gt;3,T2216&lt;&gt;"-"),"&gt;3",T2216)</f>
        <v>0</v>
      </c>
      <c r="V2216" s="19" t="s">
        <v>678</v>
      </c>
      <c r="W2216" s="20" t="str">
        <f>IF(V2216="-","",V2216)</f>
        <v>0</v>
      </c>
      <c r="X2216" s="21" t="s">
        <v>30</v>
      </c>
    </row>
    <row r="2217" spans="1:24" ht="15.75" customHeight="1" x14ac:dyDescent="0.3">
      <c r="A2217" s="10">
        <v>2216</v>
      </c>
      <c r="B2217" s="11" t="s">
        <v>5188</v>
      </c>
      <c r="C2217" s="11" t="s">
        <v>25</v>
      </c>
      <c r="D2217" s="11" t="s">
        <v>1158</v>
      </c>
      <c r="E2217" s="11" t="str">
        <f>IFERROR(LEFT(D2217, FIND("-",D2217,1)-2),D2217)</f>
        <v>SISTEM</v>
      </c>
      <c r="F2217" s="11" t="s">
        <v>27</v>
      </c>
      <c r="G2217" s="62" t="s">
        <v>28</v>
      </c>
      <c r="H2217" s="11" t="s">
        <v>684</v>
      </c>
      <c r="I2217" s="11" t="s">
        <v>680</v>
      </c>
      <c r="J2217" s="11" t="s">
        <v>104</v>
      </c>
      <c r="K2217" s="11" t="s">
        <v>3335</v>
      </c>
      <c r="L2217" s="12" t="str">
        <f>RIGHT(K2217, 4)</f>
        <v>2021</v>
      </c>
      <c r="M2217" s="13">
        <v>44204</v>
      </c>
      <c r="N2217" s="14" t="str">
        <f>TEXT(M2217,"mmmm")</f>
        <v>January</v>
      </c>
      <c r="O2217" s="15">
        <f>MONTH(M2217)</f>
        <v>1</v>
      </c>
      <c r="P2217" s="11" t="s">
        <v>3335</v>
      </c>
      <c r="Q2217" s="16">
        <v>44204</v>
      </c>
      <c r="R2217" s="11" t="s">
        <v>5189</v>
      </c>
      <c r="S2217" s="17" t="str">
        <f>IFERROR(LEFT(R2217,FIND(" ",R2217)-1),R2217)</f>
        <v>0</v>
      </c>
      <c r="T2217" s="11">
        <v>0</v>
      </c>
      <c r="U2217" s="18">
        <f>IF(AND(T2217&gt;3,T2217&lt;&gt;"-"),"&gt;3",T2217)</f>
        <v>0</v>
      </c>
      <c r="V2217" s="19" t="s">
        <v>678</v>
      </c>
      <c r="W2217" s="20" t="str">
        <f>IF(V2217="-","",V2217)</f>
        <v>0</v>
      </c>
      <c r="X2217" s="21" t="s">
        <v>1223</v>
      </c>
    </row>
    <row r="2218" spans="1:24" ht="15.75" customHeight="1" x14ac:dyDescent="0.3">
      <c r="A2218" s="10">
        <v>2217</v>
      </c>
      <c r="B2218" s="11" t="s">
        <v>5190</v>
      </c>
      <c r="C2218" s="11" t="s">
        <v>25</v>
      </c>
      <c r="D2218" s="11" t="s">
        <v>65</v>
      </c>
      <c r="E2218" s="11" t="str">
        <f>IFERROR(LEFT(D2218, FIND("-",D2218,1)-2),D2218)</f>
        <v>RANGKAIAN</v>
      </c>
      <c r="F2218" s="11" t="s">
        <v>27</v>
      </c>
      <c r="G2218" s="62" t="s">
        <v>28</v>
      </c>
      <c r="H2218" s="11" t="s">
        <v>670</v>
      </c>
      <c r="I2218" s="11" t="s">
        <v>675</v>
      </c>
      <c r="J2218" s="11" t="s">
        <v>97</v>
      </c>
      <c r="K2218" s="11" t="s">
        <v>4573</v>
      </c>
      <c r="L2218" s="12" t="str">
        <f>RIGHT(K2218, 4)</f>
        <v>2020</v>
      </c>
      <c r="M2218" s="13">
        <v>44095</v>
      </c>
      <c r="N2218" s="14" t="str">
        <f>TEXT(M2218,"mmmm")</f>
        <v>September</v>
      </c>
      <c r="O2218" s="15">
        <f>MONTH(M2218)</f>
        <v>9</v>
      </c>
      <c r="P2218" s="11" t="s">
        <v>4573</v>
      </c>
      <c r="Q2218" s="16">
        <v>44095</v>
      </c>
      <c r="R2218" s="11" t="s">
        <v>5191</v>
      </c>
      <c r="S2218" s="17" t="str">
        <f>IFERROR(LEFT(R2218,FIND(" ",R2218)-1),R2218)</f>
        <v>0</v>
      </c>
      <c r="T2218" s="11">
        <v>0</v>
      </c>
      <c r="U2218" s="18">
        <f>IF(AND(T2218&gt;3,T2218&lt;&gt;"-"),"&gt;3",T2218)</f>
        <v>0</v>
      </c>
      <c r="V2218" s="19" t="s">
        <v>678</v>
      </c>
      <c r="W2218" s="20" t="str">
        <f>IF(V2218="-","",V2218)</f>
        <v>0</v>
      </c>
      <c r="X2218" s="21" t="s">
        <v>30</v>
      </c>
    </row>
    <row r="2219" spans="1:24" ht="15.75" customHeight="1" x14ac:dyDescent="0.3">
      <c r="A2219" s="10">
        <v>2218</v>
      </c>
      <c r="B2219" s="11" t="s">
        <v>5192</v>
      </c>
      <c r="C2219" s="11" t="s">
        <v>25</v>
      </c>
      <c r="D2219" s="11" t="s">
        <v>55</v>
      </c>
      <c r="E2219" s="11" t="str">
        <f>IFERROR(LEFT(D2219, FIND("-",D2219,1)-2),D2219)</f>
        <v>OPERASI</v>
      </c>
      <c r="F2219" s="11" t="s">
        <v>107</v>
      </c>
      <c r="G2219" s="62" t="s">
        <v>28</v>
      </c>
      <c r="H2219" s="11" t="s">
        <v>670</v>
      </c>
      <c r="I2219" s="11" t="s">
        <v>675</v>
      </c>
      <c r="J2219" s="11" t="s">
        <v>1044</v>
      </c>
      <c r="K2219" s="11" t="s">
        <v>3308</v>
      </c>
      <c r="L2219" s="12" t="str">
        <f>RIGHT(K2219, 4)</f>
        <v>2023</v>
      </c>
      <c r="M2219" s="13">
        <v>44964</v>
      </c>
      <c r="N2219" s="14" t="str">
        <f>TEXT(M2219,"mmmm")</f>
        <v>February</v>
      </c>
      <c r="O2219" s="15">
        <f>MONTH(M2219)</f>
        <v>2</v>
      </c>
      <c r="P2219" s="11" t="s">
        <v>3308</v>
      </c>
      <c r="Q2219" s="16">
        <v>44964</v>
      </c>
      <c r="R2219" s="11" t="s">
        <v>5193</v>
      </c>
      <c r="S2219" s="17" t="str">
        <f>IFERROR(LEFT(R2219,FIND(" ",R2219)-1),R2219)</f>
        <v>0</v>
      </c>
      <c r="T2219" s="11">
        <v>0</v>
      </c>
      <c r="U2219" s="18">
        <f>IF(AND(T2219&gt;3,T2219&lt;&gt;"-"),"&gt;3",T2219)</f>
        <v>0</v>
      </c>
      <c r="V2219" s="19" t="s">
        <v>678</v>
      </c>
      <c r="W2219" s="20" t="str">
        <f>IF(V2219="-","",V2219)</f>
        <v>0</v>
      </c>
      <c r="X2219" s="21" t="s">
        <v>30</v>
      </c>
    </row>
    <row r="2220" spans="1:24" ht="15.75" customHeight="1" x14ac:dyDescent="0.3">
      <c r="A2220" s="10">
        <v>2219</v>
      </c>
      <c r="B2220" s="11" t="s">
        <v>5194</v>
      </c>
      <c r="C2220" s="11" t="s">
        <v>25</v>
      </c>
      <c r="D2220" s="11" t="s">
        <v>122</v>
      </c>
      <c r="E2220" s="11" t="str">
        <f>IFERROR(LEFT(D2220, FIND("-",D2220,1)-2),D2220)</f>
        <v>SISTEM</v>
      </c>
      <c r="F2220" s="11" t="s">
        <v>5195</v>
      </c>
      <c r="G2220" s="62" t="s">
        <v>28</v>
      </c>
      <c r="H2220" s="11" t="s">
        <v>670</v>
      </c>
      <c r="I2220" s="11" t="s">
        <v>675</v>
      </c>
      <c r="J2220" s="11" t="s">
        <v>834</v>
      </c>
      <c r="K2220" s="11" t="s">
        <v>3458</v>
      </c>
      <c r="L2220" s="12" t="str">
        <f>RIGHT(K2220, 4)</f>
        <v>2021</v>
      </c>
      <c r="M2220" s="13">
        <v>44530</v>
      </c>
      <c r="N2220" s="14" t="str">
        <f>TEXT(M2220,"mmmm")</f>
        <v>November</v>
      </c>
      <c r="O2220" s="15">
        <f>MONTH(M2220)</f>
        <v>11</v>
      </c>
      <c r="P2220" s="11" t="s">
        <v>3458</v>
      </c>
      <c r="Q2220" s="16">
        <v>44530</v>
      </c>
      <c r="R2220" s="11" t="s">
        <v>5196</v>
      </c>
      <c r="S2220" s="17" t="str">
        <f>IFERROR(LEFT(R2220,FIND(" ",R2220)-1),R2220)</f>
        <v>0</v>
      </c>
      <c r="T2220" s="11">
        <v>0</v>
      </c>
      <c r="U2220" s="18">
        <f>IF(AND(T2220&gt;3,T2220&lt;&gt;"-"),"&gt;3",T2220)</f>
        <v>0</v>
      </c>
      <c r="V2220" s="19" t="s">
        <v>678</v>
      </c>
      <c r="W2220" s="20" t="str">
        <f>IF(V2220="-","",V2220)</f>
        <v>0</v>
      </c>
      <c r="X2220" s="21" t="s">
        <v>30</v>
      </c>
    </row>
    <row r="2221" spans="1:24" ht="15.75" customHeight="1" x14ac:dyDescent="0.3">
      <c r="A2221" s="10">
        <v>2220</v>
      </c>
      <c r="B2221" s="11" t="s">
        <v>5197</v>
      </c>
      <c r="C2221" s="11" t="s">
        <v>25</v>
      </c>
      <c r="D2221" s="11" t="s">
        <v>46</v>
      </c>
      <c r="E2221" s="11" t="str">
        <f>IFERROR(LEFT(D2221, FIND("-",D2221,1)-2),D2221)</f>
        <v>OPERASI</v>
      </c>
      <c r="F2221" s="11" t="s">
        <v>47</v>
      </c>
      <c r="G2221" s="62" t="s">
        <v>28</v>
      </c>
      <c r="H2221" s="11" t="s">
        <v>684</v>
      </c>
      <c r="I2221" s="11" t="s">
        <v>675</v>
      </c>
      <c r="J2221" s="11" t="s">
        <v>97</v>
      </c>
      <c r="K2221" s="11" t="s">
        <v>855</v>
      </c>
      <c r="L2221" s="12" t="str">
        <f>RIGHT(K2221, 4)</f>
        <v>2021</v>
      </c>
      <c r="M2221" s="13">
        <v>44494</v>
      </c>
      <c r="N2221" s="14" t="str">
        <f>TEXT(M2221,"mmmm")</f>
        <v>October</v>
      </c>
      <c r="O2221" s="15">
        <f>MONTH(M2221)</f>
        <v>10</v>
      </c>
      <c r="P2221" s="11" t="s">
        <v>855</v>
      </c>
      <c r="Q2221" s="16">
        <v>44494</v>
      </c>
      <c r="R2221" s="11" t="s">
        <v>5198</v>
      </c>
      <c r="S2221" s="17" t="str">
        <f>IFERROR(LEFT(R2221,FIND(" ",R2221)-1),R2221)</f>
        <v>0</v>
      </c>
      <c r="T2221" s="11">
        <v>0</v>
      </c>
      <c r="U2221" s="18">
        <f>IF(AND(T2221&gt;3,T2221&lt;&gt;"-"),"&gt;3",T2221)</f>
        <v>0</v>
      </c>
      <c r="V2221" s="19" t="s">
        <v>678</v>
      </c>
      <c r="W2221" s="20" t="str">
        <f>IF(V2221="-","",V2221)</f>
        <v>0</v>
      </c>
      <c r="X2221" s="21" t="s">
        <v>1223</v>
      </c>
    </row>
    <row r="2222" spans="1:24" ht="15.75" customHeight="1" x14ac:dyDescent="0.3">
      <c r="A2222" s="10">
        <v>2221</v>
      </c>
      <c r="B2222" s="11" t="s">
        <v>5199</v>
      </c>
      <c r="C2222" s="11" t="s">
        <v>25</v>
      </c>
      <c r="D2222" s="11" t="s">
        <v>55</v>
      </c>
      <c r="E2222" s="11" t="str">
        <f>IFERROR(LEFT(D2222, FIND("-",D2222,1)-2),D2222)</f>
        <v>OPERASI</v>
      </c>
      <c r="F2222" s="11" t="s">
        <v>107</v>
      </c>
      <c r="G2222" s="62" t="s">
        <v>28</v>
      </c>
      <c r="H2222" s="11" t="s">
        <v>670</v>
      </c>
      <c r="I2222" s="11" t="s">
        <v>675</v>
      </c>
      <c r="J2222" s="11" t="s">
        <v>564</v>
      </c>
      <c r="K2222" s="11" t="s">
        <v>527</v>
      </c>
      <c r="L2222" s="12" t="str">
        <f>RIGHT(K2222, 4)</f>
        <v>2023</v>
      </c>
      <c r="M2222" s="13">
        <v>44972</v>
      </c>
      <c r="N2222" s="14" t="str">
        <f>TEXT(M2222,"mmmm")</f>
        <v>February</v>
      </c>
      <c r="O2222" s="15">
        <f>MONTH(M2222)</f>
        <v>2</v>
      </c>
      <c r="P2222" s="11" t="s">
        <v>527</v>
      </c>
      <c r="Q2222" s="16">
        <v>44972</v>
      </c>
      <c r="R2222" s="11" t="s">
        <v>5200</v>
      </c>
      <c r="S2222" s="17" t="str">
        <f>IFERROR(LEFT(R2222,FIND(" ",R2222)-1),R2222)</f>
        <v>0</v>
      </c>
      <c r="T2222" s="11">
        <v>0</v>
      </c>
      <c r="U2222" s="18">
        <f>IF(AND(T2222&gt;3,T2222&lt;&gt;"-"),"&gt;3",T2222)</f>
        <v>0</v>
      </c>
      <c r="V2222" s="19" t="s">
        <v>678</v>
      </c>
      <c r="W2222" s="20" t="str">
        <f>IF(V2222="-","",V2222)</f>
        <v>0</v>
      </c>
      <c r="X2222" s="21" t="s">
        <v>30</v>
      </c>
    </row>
    <row r="2223" spans="1:24" ht="15.75" customHeight="1" x14ac:dyDescent="0.3">
      <c r="A2223" s="10">
        <v>2222</v>
      </c>
      <c r="B2223" s="11" t="s">
        <v>5201</v>
      </c>
      <c r="C2223" s="11" t="s">
        <v>39</v>
      </c>
      <c r="D2223" s="11" t="s">
        <v>33</v>
      </c>
      <c r="E2223" s="11" t="str">
        <f>IFERROR(LEFT(D2223, FIND("-",D2223,1)-2),D2223)</f>
        <v>OPERASI</v>
      </c>
      <c r="F2223" s="11" t="s">
        <v>34</v>
      </c>
      <c r="G2223" s="62" t="s">
        <v>28</v>
      </c>
      <c r="H2223" s="11" t="s">
        <v>670</v>
      </c>
      <c r="I2223" s="11" t="s">
        <v>675</v>
      </c>
      <c r="J2223" s="11" t="s">
        <v>58</v>
      </c>
      <c r="K2223" s="11" t="s">
        <v>4955</v>
      </c>
      <c r="L2223" s="12" t="str">
        <f>RIGHT(K2223, 4)</f>
        <v>2022</v>
      </c>
      <c r="M2223" s="13">
        <v>44707</v>
      </c>
      <c r="N2223" s="14" t="str">
        <f>TEXT(M2223,"mmmm")</f>
        <v>May</v>
      </c>
      <c r="O2223" s="15">
        <f>MONTH(M2223)</f>
        <v>5</v>
      </c>
      <c r="P2223" s="11" t="s">
        <v>4955</v>
      </c>
      <c r="Q2223" s="16">
        <v>44707</v>
      </c>
      <c r="R2223" s="11" t="s">
        <v>5202</v>
      </c>
      <c r="S2223" s="17" t="str">
        <f>IFERROR(LEFT(R2223,FIND(" ",R2223)-1),R2223)</f>
        <v>0</v>
      </c>
      <c r="T2223" s="11">
        <v>0</v>
      </c>
      <c r="U2223" s="18">
        <f>IF(AND(T2223&gt;3,T2223&lt;&gt;"-"),"&gt;3",T2223)</f>
        <v>0</v>
      </c>
      <c r="V2223" s="19" t="s">
        <v>678</v>
      </c>
      <c r="W2223" s="20" t="str">
        <f>IF(V2223="-","",V2223)</f>
        <v>0</v>
      </c>
      <c r="X2223" s="21" t="s">
        <v>30</v>
      </c>
    </row>
    <row r="2224" spans="1:24" ht="15.75" customHeight="1" x14ac:dyDescent="0.3">
      <c r="A2224" s="10">
        <v>2223</v>
      </c>
      <c r="B2224" s="11" t="s">
        <v>5203</v>
      </c>
      <c r="C2224" s="11" t="s">
        <v>25</v>
      </c>
      <c r="D2224" s="11" t="s">
        <v>200</v>
      </c>
      <c r="E2224" s="11" t="str">
        <f>IFERROR(LEFT(D2224, FIND("-",D2224,1)-2),D2224)</f>
        <v>SISTEM</v>
      </c>
      <c r="F2224" s="11" t="s">
        <v>1502</v>
      </c>
      <c r="G2224" s="62" t="s">
        <v>28</v>
      </c>
      <c r="H2224" s="11" t="s">
        <v>670</v>
      </c>
      <c r="I2224" s="11" t="s">
        <v>680</v>
      </c>
      <c r="J2224" s="11" t="s">
        <v>104</v>
      </c>
      <c r="K2224" s="11" t="s">
        <v>4682</v>
      </c>
      <c r="L2224" s="12" t="str">
        <f>RIGHT(K2224, 4)</f>
        <v>2021</v>
      </c>
      <c r="M2224" s="13">
        <v>44242</v>
      </c>
      <c r="N2224" s="14" t="str">
        <f>TEXT(M2224,"mmmm")</f>
        <v>February</v>
      </c>
      <c r="O2224" s="15">
        <f>MONTH(M2224)</f>
        <v>2</v>
      </c>
      <c r="P2224" s="11" t="s">
        <v>4682</v>
      </c>
      <c r="Q2224" s="16">
        <v>44242</v>
      </c>
      <c r="R2224" s="11" t="s">
        <v>5204</v>
      </c>
      <c r="S2224" s="17" t="str">
        <f>IFERROR(LEFT(R2224,FIND(" ",R2224)-1),R2224)</f>
        <v>0</v>
      </c>
      <c r="T2224" s="11">
        <v>0</v>
      </c>
      <c r="U2224" s="18">
        <f>IF(AND(T2224&gt;3,T2224&lt;&gt;"-"),"&gt;3",T2224)</f>
        <v>0</v>
      </c>
      <c r="V2224" s="19" t="s">
        <v>678</v>
      </c>
      <c r="W2224" s="20" t="str">
        <f>IF(V2224="-","",V2224)</f>
        <v>0</v>
      </c>
      <c r="X2224" s="21" t="s">
        <v>30</v>
      </c>
    </row>
    <row r="2225" spans="1:24" ht="15.75" customHeight="1" x14ac:dyDescent="0.3">
      <c r="A2225" s="10">
        <v>2224</v>
      </c>
      <c r="B2225" s="11" t="s">
        <v>5205</v>
      </c>
      <c r="C2225" s="11" t="s">
        <v>25</v>
      </c>
      <c r="D2225" s="11" t="s">
        <v>65</v>
      </c>
      <c r="E2225" s="11" t="str">
        <f>IFERROR(LEFT(D2225, FIND("-",D2225,1)-2),D2225)</f>
        <v>RANGKAIAN</v>
      </c>
      <c r="F2225" s="11" t="s">
        <v>27</v>
      </c>
      <c r="G2225" s="62" t="s">
        <v>28</v>
      </c>
      <c r="H2225" s="11" t="s">
        <v>684</v>
      </c>
      <c r="I2225" s="11" t="s">
        <v>671</v>
      </c>
      <c r="J2225" s="11" t="s">
        <v>233</v>
      </c>
      <c r="K2225" s="11" t="s">
        <v>1599</v>
      </c>
      <c r="L2225" s="12" t="str">
        <f>RIGHT(K2225, 4)</f>
        <v>2021</v>
      </c>
      <c r="M2225" s="13">
        <v>44272</v>
      </c>
      <c r="N2225" s="14" t="str">
        <f>TEXT(M2225,"mmmm")</f>
        <v>March</v>
      </c>
      <c r="O2225" s="15">
        <f>MONTH(M2225)</f>
        <v>3</v>
      </c>
      <c r="P2225" s="11" t="s">
        <v>1599</v>
      </c>
      <c r="Q2225" s="16">
        <v>44272</v>
      </c>
      <c r="R2225" s="11" t="s">
        <v>5206</v>
      </c>
      <c r="S2225" s="17" t="str">
        <f>IFERROR(LEFT(R2225,FIND(" ",R2225)-1),R2225)</f>
        <v>0</v>
      </c>
      <c r="T2225" s="11">
        <v>0</v>
      </c>
      <c r="U2225" s="18">
        <f>IF(AND(T2225&gt;3,T2225&lt;&gt;"-"),"&gt;3",T2225)</f>
        <v>0</v>
      </c>
      <c r="V2225" s="19" t="s">
        <v>678</v>
      </c>
      <c r="W2225" s="20" t="str">
        <f>IF(V2225="-","",V2225)</f>
        <v>0</v>
      </c>
      <c r="X2225" s="21" t="s">
        <v>687</v>
      </c>
    </row>
    <row r="2226" spans="1:24" ht="15.75" customHeight="1" x14ac:dyDescent="0.3">
      <c r="A2226" s="10">
        <v>2225</v>
      </c>
      <c r="B2226" s="11" t="s">
        <v>5207</v>
      </c>
      <c r="C2226" s="11" t="s">
        <v>39</v>
      </c>
      <c r="D2226" s="11" t="s">
        <v>33</v>
      </c>
      <c r="E2226" s="11" t="str">
        <f>IFERROR(LEFT(D2226, FIND("-",D2226,1)-2),D2226)</f>
        <v>OPERASI</v>
      </c>
      <c r="F2226" s="11" t="s">
        <v>34</v>
      </c>
      <c r="G2226" s="62" t="s">
        <v>28</v>
      </c>
      <c r="H2226" s="11" t="s">
        <v>670</v>
      </c>
      <c r="I2226" s="11" t="s">
        <v>675</v>
      </c>
      <c r="J2226" s="11" t="s">
        <v>58</v>
      </c>
      <c r="K2226" s="11" t="s">
        <v>3011</v>
      </c>
      <c r="L2226" s="12" t="str">
        <f>RIGHT(K2226, 4)</f>
        <v>2023</v>
      </c>
      <c r="M2226" s="13">
        <v>45034</v>
      </c>
      <c r="N2226" s="14" t="str">
        <f>TEXT(M2226,"mmmm")</f>
        <v>April</v>
      </c>
      <c r="O2226" s="15">
        <f>MONTH(M2226)</f>
        <v>4</v>
      </c>
      <c r="P2226" s="11" t="s">
        <v>3011</v>
      </c>
      <c r="Q2226" s="16">
        <v>45034</v>
      </c>
      <c r="R2226" s="11" t="s">
        <v>5208</v>
      </c>
      <c r="S2226" s="17" t="str">
        <f>IFERROR(LEFT(R2226,FIND(" ",R2226)-1),R2226)</f>
        <v>0</v>
      </c>
      <c r="T2226" s="11">
        <v>0</v>
      </c>
      <c r="U2226" s="18">
        <f>IF(AND(T2226&gt;3,T2226&lt;&gt;"-"),"&gt;3",T2226)</f>
        <v>0</v>
      </c>
      <c r="V2226" s="19" t="s">
        <v>678</v>
      </c>
      <c r="W2226" s="20" t="str">
        <f>IF(V2226="-","",V2226)</f>
        <v>0</v>
      </c>
      <c r="X2226" s="21" t="s">
        <v>30</v>
      </c>
    </row>
    <row r="2227" spans="1:24" ht="15.75" customHeight="1" x14ac:dyDescent="0.3">
      <c r="A2227" s="10">
        <v>2226</v>
      </c>
      <c r="B2227" s="11" t="s">
        <v>5209</v>
      </c>
      <c r="C2227" s="11" t="s">
        <v>39</v>
      </c>
      <c r="D2227" s="11" t="s">
        <v>33</v>
      </c>
      <c r="E2227" s="11" t="str">
        <f>IFERROR(LEFT(D2227, FIND("-",D2227,1)-2),D2227)</f>
        <v>OPERASI</v>
      </c>
      <c r="F2227" s="11" t="s">
        <v>34</v>
      </c>
      <c r="G2227" s="62" t="s">
        <v>28</v>
      </c>
      <c r="H2227" s="11" t="s">
        <v>670</v>
      </c>
      <c r="I2227" s="11" t="s">
        <v>675</v>
      </c>
      <c r="J2227" s="11" t="s">
        <v>58</v>
      </c>
      <c r="K2227" s="11" t="s">
        <v>2211</v>
      </c>
      <c r="L2227" s="12" t="str">
        <f>RIGHT(K2227, 4)</f>
        <v>2023</v>
      </c>
      <c r="M2227" s="13">
        <v>45191</v>
      </c>
      <c r="N2227" s="14" t="str">
        <f>TEXT(M2227,"mmmm")</f>
        <v>September</v>
      </c>
      <c r="O2227" s="15">
        <f>MONTH(M2227)</f>
        <v>9</v>
      </c>
      <c r="P2227" s="11" t="s">
        <v>2211</v>
      </c>
      <c r="Q2227" s="16">
        <v>45191</v>
      </c>
      <c r="R2227" s="11" t="s">
        <v>5210</v>
      </c>
      <c r="S2227" s="17" t="str">
        <f>IFERROR(LEFT(R2227,FIND(" ",R2227)-1),R2227)</f>
        <v>0</v>
      </c>
      <c r="T2227" s="11">
        <v>0</v>
      </c>
      <c r="U2227" s="18">
        <f>IF(AND(T2227&gt;3,T2227&lt;&gt;"-"),"&gt;3",T2227)</f>
        <v>0</v>
      </c>
      <c r="V2227" s="19" t="s">
        <v>678</v>
      </c>
      <c r="W2227" s="20" t="str">
        <f>IF(V2227="-","",V2227)</f>
        <v>0</v>
      </c>
      <c r="X2227" s="21" t="s">
        <v>30</v>
      </c>
    </row>
    <row r="2228" spans="1:24" ht="15.75" customHeight="1" x14ac:dyDescent="0.3">
      <c r="A2228" s="10">
        <v>2227</v>
      </c>
      <c r="B2228" s="11" t="s">
        <v>5211</v>
      </c>
      <c r="C2228" s="11" t="s">
        <v>39</v>
      </c>
      <c r="D2228" s="11" t="s">
        <v>33</v>
      </c>
      <c r="E2228" s="11" t="str">
        <f>IFERROR(LEFT(D2228, FIND("-",D2228,1)-2),D2228)</f>
        <v>OPERASI</v>
      </c>
      <c r="F2228" s="11" t="s">
        <v>34</v>
      </c>
      <c r="G2228" s="62" t="s">
        <v>28</v>
      </c>
      <c r="H2228" s="11" t="s">
        <v>670</v>
      </c>
      <c r="I2228" s="11" t="s">
        <v>675</v>
      </c>
      <c r="J2228" s="11" t="s">
        <v>58</v>
      </c>
      <c r="K2228" s="11" t="s">
        <v>318</v>
      </c>
      <c r="L2228" s="12" t="str">
        <f>RIGHT(K2228, 4)</f>
        <v>2022</v>
      </c>
      <c r="M2228" s="13">
        <v>44634</v>
      </c>
      <c r="N2228" s="14" t="str">
        <f>TEXT(M2228,"mmmm")</f>
        <v>March</v>
      </c>
      <c r="O2228" s="15">
        <f>MONTH(M2228)</f>
        <v>3</v>
      </c>
      <c r="P2228" s="11" t="s">
        <v>318</v>
      </c>
      <c r="Q2228" s="16">
        <v>44634</v>
      </c>
      <c r="R2228" s="11" t="s">
        <v>5212</v>
      </c>
      <c r="S2228" s="17" t="str">
        <f>IFERROR(LEFT(R2228,FIND(" ",R2228)-1),R2228)</f>
        <v>0</v>
      </c>
      <c r="T2228" s="11">
        <v>0</v>
      </c>
      <c r="U2228" s="18">
        <f>IF(AND(T2228&gt;3,T2228&lt;&gt;"-"),"&gt;3",T2228)</f>
        <v>0</v>
      </c>
      <c r="V2228" s="19" t="s">
        <v>678</v>
      </c>
      <c r="W2228" s="20" t="str">
        <f>IF(V2228="-","",V2228)</f>
        <v>0</v>
      </c>
      <c r="X2228" s="21" t="s">
        <v>30</v>
      </c>
    </row>
    <row r="2229" spans="1:24" ht="15.75" customHeight="1" x14ac:dyDescent="0.3">
      <c r="A2229" s="10">
        <v>2228</v>
      </c>
      <c r="B2229" s="11" t="s">
        <v>5213</v>
      </c>
      <c r="C2229" s="11" t="s">
        <v>39</v>
      </c>
      <c r="D2229" s="11" t="s">
        <v>51</v>
      </c>
      <c r="E2229" s="11" t="str">
        <f>IFERROR(LEFT(D2229, FIND("-",D2229,1)-2),D2229)</f>
        <v>OPERASI</v>
      </c>
      <c r="F2229" s="11" t="s">
        <v>27</v>
      </c>
      <c r="G2229" s="62" t="s">
        <v>28</v>
      </c>
      <c r="H2229" s="11" t="s">
        <v>670</v>
      </c>
      <c r="I2229" s="11" t="s">
        <v>680</v>
      </c>
      <c r="J2229" s="11" t="s">
        <v>104</v>
      </c>
      <c r="K2229" s="11" t="s">
        <v>663</v>
      </c>
      <c r="L2229" s="12" t="str">
        <f>RIGHT(K2229, 4)</f>
        <v>2023</v>
      </c>
      <c r="M2229" s="13">
        <v>45268</v>
      </c>
      <c r="N2229" s="14" t="str">
        <f>TEXT(M2229,"mmmm")</f>
        <v>December</v>
      </c>
      <c r="O2229" s="15">
        <f>MONTH(M2229)</f>
        <v>12</v>
      </c>
      <c r="P2229" s="11" t="s">
        <v>663</v>
      </c>
      <c r="Q2229" s="16">
        <v>45268</v>
      </c>
      <c r="R2229" s="11" t="s">
        <v>5214</v>
      </c>
      <c r="S2229" s="17" t="str">
        <f>IFERROR(LEFT(R2229,FIND(" ",R2229)-1),R2229)</f>
        <v>0</v>
      </c>
      <c r="T2229" s="11">
        <v>0</v>
      </c>
      <c r="U2229" s="18">
        <f>IF(AND(T2229&gt;3,T2229&lt;&gt;"-"),"&gt;3",T2229)</f>
        <v>0</v>
      </c>
      <c r="V2229" s="19" t="s">
        <v>678</v>
      </c>
      <c r="W2229" s="20" t="str">
        <f>IF(V2229="-","",V2229)</f>
        <v>0</v>
      </c>
      <c r="X2229" s="21" t="s">
        <v>30</v>
      </c>
    </row>
    <row r="2230" spans="1:24" ht="15.75" customHeight="1" x14ac:dyDescent="0.3">
      <c r="A2230" s="10">
        <v>2229</v>
      </c>
      <c r="B2230" s="11" t="s">
        <v>5215</v>
      </c>
      <c r="C2230" s="11" t="s">
        <v>39</v>
      </c>
      <c r="D2230" s="11" t="s">
        <v>51</v>
      </c>
      <c r="E2230" s="11" t="str">
        <f>IFERROR(LEFT(D2230, FIND("-",D2230,1)-2),D2230)</f>
        <v>OPERASI</v>
      </c>
      <c r="F2230" s="11" t="s">
        <v>52</v>
      </c>
      <c r="G2230" s="62" t="s">
        <v>28</v>
      </c>
      <c r="H2230" s="11" t="s">
        <v>670</v>
      </c>
      <c r="I2230" s="11" t="s">
        <v>671</v>
      </c>
      <c r="J2230" s="11" t="s">
        <v>697</v>
      </c>
      <c r="K2230" s="11" t="s">
        <v>3604</v>
      </c>
      <c r="L2230" s="12" t="str">
        <f>RIGHT(K2230, 4)</f>
        <v>2023</v>
      </c>
      <c r="M2230" s="13">
        <v>45216</v>
      </c>
      <c r="N2230" s="14" t="str">
        <f>TEXT(M2230,"mmmm")</f>
        <v>October</v>
      </c>
      <c r="O2230" s="15">
        <f>MONTH(M2230)</f>
        <v>10</v>
      </c>
      <c r="P2230" s="11" t="s">
        <v>3604</v>
      </c>
      <c r="Q2230" s="16">
        <v>45216</v>
      </c>
      <c r="R2230" s="11" t="s">
        <v>5216</v>
      </c>
      <c r="S2230" s="17" t="str">
        <f>IFERROR(LEFT(R2230,FIND(" ",R2230)-1),R2230)</f>
        <v>0</v>
      </c>
      <c r="T2230" s="11">
        <v>0</v>
      </c>
      <c r="U2230" s="18">
        <f>IF(AND(T2230&gt;3,T2230&lt;&gt;"-"),"&gt;3",T2230)</f>
        <v>0</v>
      </c>
      <c r="V2230" s="19" t="s">
        <v>678</v>
      </c>
      <c r="W2230" s="20" t="str">
        <f>IF(V2230="-","",V2230)</f>
        <v>0</v>
      </c>
      <c r="X2230" s="21" t="s">
        <v>30</v>
      </c>
    </row>
    <row r="2231" spans="1:24" ht="15.75" customHeight="1" x14ac:dyDescent="0.3">
      <c r="A2231" s="10">
        <v>2230</v>
      </c>
      <c r="B2231" s="11" t="s">
        <v>5217</v>
      </c>
      <c r="C2231" s="11" t="s">
        <v>25</v>
      </c>
      <c r="D2231" s="11" t="s">
        <v>33</v>
      </c>
      <c r="E2231" s="11" t="str">
        <f>IFERROR(LEFT(D2231, FIND("-",D2231,1)-2),D2231)</f>
        <v>OPERASI</v>
      </c>
      <c r="F2231" s="11" t="s">
        <v>34</v>
      </c>
      <c r="G2231" s="62" t="s">
        <v>28</v>
      </c>
      <c r="H2231" s="11" t="s">
        <v>670</v>
      </c>
      <c r="I2231" s="11" t="s">
        <v>671</v>
      </c>
      <c r="J2231" s="11" t="s">
        <v>741</v>
      </c>
      <c r="K2231" s="11" t="s">
        <v>1266</v>
      </c>
      <c r="L2231" s="12" t="str">
        <f>RIGHT(K2231, 4)</f>
        <v>2020</v>
      </c>
      <c r="M2231" s="13">
        <v>43892</v>
      </c>
      <c r="N2231" s="14" t="str">
        <f>TEXT(M2231,"mmmm")</f>
        <v>March</v>
      </c>
      <c r="O2231" s="15">
        <f>MONTH(M2231)</f>
        <v>3</v>
      </c>
      <c r="P2231" s="11" t="s">
        <v>1266</v>
      </c>
      <c r="Q2231" s="16">
        <v>43892</v>
      </c>
      <c r="R2231" s="11" t="s">
        <v>5218</v>
      </c>
      <c r="S2231" s="17" t="str">
        <f>IFERROR(LEFT(R2231,FIND(" ",R2231)-1),R2231)</f>
        <v>0</v>
      </c>
      <c r="T2231" s="11">
        <v>0</v>
      </c>
      <c r="U2231" s="18">
        <f>IF(AND(T2231&gt;3,T2231&lt;&gt;"-"),"&gt;3",T2231)</f>
        <v>0</v>
      </c>
      <c r="V2231" s="19" t="s">
        <v>678</v>
      </c>
      <c r="W2231" s="20" t="str">
        <f>IF(V2231="-","",V2231)</f>
        <v>0</v>
      </c>
      <c r="X2231" s="21" t="s">
        <v>30</v>
      </c>
    </row>
    <row r="2232" spans="1:24" ht="15.75" customHeight="1" x14ac:dyDescent="0.3">
      <c r="A2232" s="10">
        <v>2231</v>
      </c>
      <c r="B2232" s="11" t="s">
        <v>5219</v>
      </c>
      <c r="C2232" s="11" t="s">
        <v>39</v>
      </c>
      <c r="D2232" s="11" t="s">
        <v>51</v>
      </c>
      <c r="E2232" s="11" t="str">
        <f>IFERROR(LEFT(D2232, FIND("-",D2232,1)-2),D2232)</f>
        <v>OPERASI</v>
      </c>
      <c r="F2232" s="11" t="s">
        <v>52</v>
      </c>
      <c r="G2232" s="62" t="s">
        <v>28</v>
      </c>
      <c r="H2232" s="11" t="s">
        <v>670</v>
      </c>
      <c r="I2232" s="11" t="s">
        <v>680</v>
      </c>
      <c r="J2232" s="11" t="s">
        <v>104</v>
      </c>
      <c r="K2232" s="11" t="s">
        <v>663</v>
      </c>
      <c r="L2232" s="12" t="str">
        <f>RIGHT(K2232, 4)</f>
        <v>2023</v>
      </c>
      <c r="M2232" s="13">
        <v>45268</v>
      </c>
      <c r="N2232" s="14" t="str">
        <f>TEXT(M2232,"mmmm")</f>
        <v>December</v>
      </c>
      <c r="O2232" s="15">
        <f>MONTH(M2232)</f>
        <v>12</v>
      </c>
      <c r="P2232" s="11" t="s">
        <v>663</v>
      </c>
      <c r="Q2232" s="16">
        <v>45268</v>
      </c>
      <c r="R2232" s="11" t="s">
        <v>5220</v>
      </c>
      <c r="S2232" s="17" t="str">
        <f>IFERROR(LEFT(R2232,FIND(" ",R2232)-1),R2232)</f>
        <v>0</v>
      </c>
      <c r="T2232" s="11">
        <v>0</v>
      </c>
      <c r="U2232" s="18">
        <f>IF(AND(T2232&gt;3,T2232&lt;&gt;"-"),"&gt;3",T2232)</f>
        <v>0</v>
      </c>
      <c r="V2232" s="19" t="s">
        <v>678</v>
      </c>
      <c r="W2232" s="20" t="str">
        <f>IF(V2232="-","",V2232)</f>
        <v>0</v>
      </c>
      <c r="X2232" s="21" t="s">
        <v>30</v>
      </c>
    </row>
    <row r="2233" spans="1:24" ht="15.75" customHeight="1" x14ac:dyDescent="0.3">
      <c r="A2233" s="10">
        <v>2232</v>
      </c>
      <c r="B2233" s="11" t="s">
        <v>5221</v>
      </c>
      <c r="C2233" s="11" t="s">
        <v>39</v>
      </c>
      <c r="D2233" s="11" t="s">
        <v>33</v>
      </c>
      <c r="E2233" s="11" t="str">
        <f>IFERROR(LEFT(D2233, FIND("-",D2233,1)-2),D2233)</f>
        <v>OPERASI</v>
      </c>
      <c r="F2233" s="11" t="s">
        <v>84</v>
      </c>
      <c r="G2233" s="62" t="s">
        <v>28</v>
      </c>
      <c r="H2233" s="11" t="s">
        <v>670</v>
      </c>
      <c r="I2233" s="11" t="s">
        <v>675</v>
      </c>
      <c r="J2233" s="11" t="s">
        <v>825</v>
      </c>
      <c r="K2233" s="11" t="s">
        <v>449</v>
      </c>
      <c r="L2233" s="12" t="str">
        <f>RIGHT(K2233, 4)</f>
        <v>2022</v>
      </c>
      <c r="M2233" s="13">
        <v>44848</v>
      </c>
      <c r="N2233" s="14" t="str">
        <f>TEXT(M2233,"mmmm")</f>
        <v>October</v>
      </c>
      <c r="O2233" s="15">
        <f>MONTH(M2233)</f>
        <v>10</v>
      </c>
      <c r="P2233" s="11" t="s">
        <v>449</v>
      </c>
      <c r="Q2233" s="16">
        <v>44848</v>
      </c>
      <c r="R2233" s="11" t="s">
        <v>5222</v>
      </c>
      <c r="S2233" s="17" t="str">
        <f>IFERROR(LEFT(R2233,FIND(" ",R2233)-1),R2233)</f>
        <v>0</v>
      </c>
      <c r="T2233" s="11">
        <v>0</v>
      </c>
      <c r="U2233" s="18">
        <f>IF(AND(T2233&gt;3,T2233&lt;&gt;"-"),"&gt;3",T2233)</f>
        <v>0</v>
      </c>
      <c r="V2233" s="19" t="s">
        <v>678</v>
      </c>
      <c r="W2233" s="20" t="str">
        <f>IF(V2233="-","",V2233)</f>
        <v>0</v>
      </c>
      <c r="X2233" s="21" t="s">
        <v>30</v>
      </c>
    </row>
    <row r="2234" spans="1:24" ht="15.75" customHeight="1" x14ac:dyDescent="0.3">
      <c r="A2234" s="10">
        <v>2233</v>
      </c>
      <c r="B2234" s="11" t="s">
        <v>5223</v>
      </c>
      <c r="C2234" s="11" t="s">
        <v>25</v>
      </c>
      <c r="D2234" s="11" t="s">
        <v>33</v>
      </c>
      <c r="E2234" s="11" t="str">
        <f>IFERROR(LEFT(D2234, FIND("-",D2234,1)-2),D2234)</f>
        <v>OPERASI</v>
      </c>
      <c r="F2234" s="11" t="s">
        <v>1124</v>
      </c>
      <c r="G2234" s="62" t="s">
        <v>28</v>
      </c>
      <c r="H2234" s="11" t="s">
        <v>684</v>
      </c>
      <c r="I2234" s="11" t="s">
        <v>992</v>
      </c>
      <c r="J2234" s="11" t="s">
        <v>741</v>
      </c>
      <c r="K2234" s="11" t="s">
        <v>5224</v>
      </c>
      <c r="L2234" s="12" t="str">
        <f>RIGHT(K2234, 4)</f>
        <v>2021</v>
      </c>
      <c r="M2234" s="13">
        <v>44424</v>
      </c>
      <c r="N2234" s="14" t="str">
        <f>TEXT(M2234,"mmmm")</f>
        <v>August</v>
      </c>
      <c r="O2234" s="15">
        <f>MONTH(M2234)</f>
        <v>8</v>
      </c>
      <c r="P2234" s="11" t="s">
        <v>5224</v>
      </c>
      <c r="Q2234" s="16">
        <v>44424</v>
      </c>
      <c r="R2234" s="11" t="s">
        <v>5225</v>
      </c>
      <c r="S2234" s="17" t="str">
        <f>IFERROR(LEFT(R2234,FIND(" ",R2234)-1),R2234)</f>
        <v>0</v>
      </c>
      <c r="T2234" s="11">
        <v>0</v>
      </c>
      <c r="U2234" s="18">
        <f>IF(AND(T2234&gt;3,T2234&lt;&gt;"-"),"&gt;3",T2234)</f>
        <v>0</v>
      </c>
      <c r="V2234" s="19" t="s">
        <v>678</v>
      </c>
      <c r="W2234" s="20" t="str">
        <f>IF(V2234="-","",V2234)</f>
        <v>0</v>
      </c>
      <c r="X2234" s="21" t="s">
        <v>687</v>
      </c>
    </row>
    <row r="2235" spans="1:24" ht="15.75" customHeight="1" x14ac:dyDescent="0.3">
      <c r="A2235" s="10">
        <v>2234</v>
      </c>
      <c r="B2235" s="11" t="s">
        <v>5226</v>
      </c>
      <c r="C2235" s="11" t="s">
        <v>25</v>
      </c>
      <c r="D2235" s="11" t="s">
        <v>33</v>
      </c>
      <c r="E2235" s="11" t="str">
        <f>IFERROR(LEFT(D2235, FIND("-",D2235,1)-2),D2235)</f>
        <v>OPERASI</v>
      </c>
      <c r="F2235" s="11" t="s">
        <v>84</v>
      </c>
      <c r="G2235" s="62" t="s">
        <v>28</v>
      </c>
      <c r="H2235" s="11" t="s">
        <v>670</v>
      </c>
      <c r="I2235" s="11" t="s">
        <v>675</v>
      </c>
      <c r="J2235" s="11" t="s">
        <v>813</v>
      </c>
      <c r="K2235" s="11" t="s">
        <v>3082</v>
      </c>
      <c r="L2235" s="12" t="str">
        <f>RIGHT(K2235, 4)</f>
        <v>2023</v>
      </c>
      <c r="M2235" s="13">
        <v>45274</v>
      </c>
      <c r="N2235" s="14" t="str">
        <f>TEXT(M2235,"mmmm")</f>
        <v>December</v>
      </c>
      <c r="O2235" s="15">
        <f>MONTH(M2235)</f>
        <v>12</v>
      </c>
      <c r="P2235" s="11" t="s">
        <v>3082</v>
      </c>
      <c r="Q2235" s="16">
        <v>45274</v>
      </c>
      <c r="R2235" s="11" t="s">
        <v>5227</v>
      </c>
      <c r="S2235" s="17" t="str">
        <f>IFERROR(LEFT(R2235,FIND(" ",R2235)-1),R2235)</f>
        <v>0</v>
      </c>
      <c r="T2235" s="11">
        <v>0</v>
      </c>
      <c r="U2235" s="18">
        <f>IF(AND(T2235&gt;3,T2235&lt;&gt;"-"),"&gt;3",T2235)</f>
        <v>0</v>
      </c>
      <c r="V2235" s="19" t="s">
        <v>678</v>
      </c>
      <c r="W2235" s="20" t="str">
        <f>IF(V2235="-","",V2235)</f>
        <v>0</v>
      </c>
      <c r="X2235" s="21" t="s">
        <v>30</v>
      </c>
    </row>
    <row r="2236" spans="1:24" ht="15.75" customHeight="1" x14ac:dyDescent="0.3">
      <c r="A2236" s="10">
        <v>2235</v>
      </c>
      <c r="B2236" s="11" t="s">
        <v>5228</v>
      </c>
      <c r="C2236" s="11" t="s">
        <v>25</v>
      </c>
      <c r="D2236" s="11" t="s">
        <v>330</v>
      </c>
      <c r="E2236" s="11" t="str">
        <f>IFERROR(LEFT(D2236, FIND("-",D2236,1)-2),D2236)</f>
        <v>SISTEM</v>
      </c>
      <c r="F2236" s="11" t="s">
        <v>331</v>
      </c>
      <c r="G2236" s="62" t="s">
        <v>28</v>
      </c>
      <c r="H2236" s="11" t="s">
        <v>684</v>
      </c>
      <c r="I2236" s="11" t="s">
        <v>675</v>
      </c>
      <c r="J2236" s="11" t="s">
        <v>778</v>
      </c>
      <c r="K2236" s="11" t="s">
        <v>436</v>
      </c>
      <c r="L2236" s="12" t="str">
        <f>RIGHT(K2236, 4)</f>
        <v>2022</v>
      </c>
      <c r="M2236" s="13">
        <v>44833</v>
      </c>
      <c r="N2236" s="14" t="str">
        <f>TEXT(M2236,"mmmm")</f>
        <v>September</v>
      </c>
      <c r="O2236" s="15">
        <f>MONTH(M2236)</f>
        <v>9</v>
      </c>
      <c r="P2236" s="11" t="s">
        <v>436</v>
      </c>
      <c r="Q2236" s="16">
        <v>44833</v>
      </c>
      <c r="R2236" s="11" t="s">
        <v>5229</v>
      </c>
      <c r="S2236" s="17" t="str">
        <f>IFERROR(LEFT(R2236,FIND(" ",R2236)-1),R2236)</f>
        <v>0</v>
      </c>
      <c r="T2236" s="11">
        <v>0</v>
      </c>
      <c r="U2236" s="18">
        <f>IF(AND(T2236&gt;3,T2236&lt;&gt;"-"),"&gt;3",T2236)</f>
        <v>0</v>
      </c>
      <c r="V2236" s="19" t="s">
        <v>678</v>
      </c>
      <c r="W2236" s="20" t="str">
        <f>IF(V2236="-","",V2236)</f>
        <v>0</v>
      </c>
      <c r="X2236" s="21" t="s">
        <v>687</v>
      </c>
    </row>
    <row r="2237" spans="1:24" ht="15.75" customHeight="1" x14ac:dyDescent="0.3">
      <c r="A2237" s="10">
        <v>2236</v>
      </c>
      <c r="B2237" s="11" t="s">
        <v>5230</v>
      </c>
      <c r="C2237" s="11" t="s">
        <v>39</v>
      </c>
      <c r="D2237" s="11" t="s">
        <v>51</v>
      </c>
      <c r="E2237" s="11" t="str">
        <f>IFERROR(LEFT(D2237, FIND("-",D2237,1)-2),D2237)</f>
        <v>OPERASI</v>
      </c>
      <c r="F2237" s="11" t="s">
        <v>27</v>
      </c>
      <c r="G2237" s="62" t="s">
        <v>28</v>
      </c>
      <c r="H2237" s="11" t="s">
        <v>670</v>
      </c>
      <c r="I2237" s="11" t="s">
        <v>680</v>
      </c>
      <c r="J2237" s="11" t="s">
        <v>104</v>
      </c>
      <c r="K2237" s="11" t="s">
        <v>663</v>
      </c>
      <c r="L2237" s="12" t="str">
        <f>RIGHT(K2237, 4)</f>
        <v>2023</v>
      </c>
      <c r="M2237" s="13">
        <v>45268</v>
      </c>
      <c r="N2237" s="14" t="str">
        <f>TEXT(M2237,"mmmm")</f>
        <v>December</v>
      </c>
      <c r="O2237" s="15">
        <f>MONTH(M2237)</f>
        <v>12</v>
      </c>
      <c r="P2237" s="11" t="s">
        <v>663</v>
      </c>
      <c r="Q2237" s="16">
        <v>45268</v>
      </c>
      <c r="R2237" s="11" t="s">
        <v>5229</v>
      </c>
      <c r="S2237" s="17" t="str">
        <f>IFERROR(LEFT(R2237,FIND(" ",R2237)-1),R2237)</f>
        <v>0</v>
      </c>
      <c r="T2237" s="11">
        <v>0</v>
      </c>
      <c r="U2237" s="18">
        <f>IF(AND(T2237&gt;3,T2237&lt;&gt;"-"),"&gt;3",T2237)</f>
        <v>0</v>
      </c>
      <c r="V2237" s="19" t="s">
        <v>678</v>
      </c>
      <c r="W2237" s="20" t="str">
        <f>IF(V2237="-","",V2237)</f>
        <v>0</v>
      </c>
      <c r="X2237" s="21" t="s">
        <v>30</v>
      </c>
    </row>
    <row r="2238" spans="1:24" ht="15.75" customHeight="1" x14ac:dyDescent="0.3">
      <c r="A2238" s="10">
        <v>2237</v>
      </c>
      <c r="B2238" s="11" t="s">
        <v>5231</v>
      </c>
      <c r="C2238" s="11" t="s">
        <v>25</v>
      </c>
      <c r="D2238" s="11" t="s">
        <v>33</v>
      </c>
      <c r="E2238" s="11" t="str">
        <f>IFERROR(LEFT(D2238, FIND("-",D2238,1)-2),D2238)</f>
        <v>OPERASI</v>
      </c>
      <c r="F2238" s="11" t="s">
        <v>84</v>
      </c>
      <c r="G2238" s="62" t="s">
        <v>28</v>
      </c>
      <c r="H2238" s="11" t="s">
        <v>670</v>
      </c>
      <c r="I2238" s="11" t="s">
        <v>675</v>
      </c>
      <c r="J2238" s="11" t="s">
        <v>741</v>
      </c>
      <c r="K2238" s="11" t="s">
        <v>3996</v>
      </c>
      <c r="L2238" s="12" t="str">
        <f>RIGHT(K2238, 4)</f>
        <v>2022</v>
      </c>
      <c r="M2238" s="13">
        <v>44721</v>
      </c>
      <c r="N2238" s="14" t="str">
        <f>TEXT(M2238,"mmmm")</f>
        <v>June</v>
      </c>
      <c r="O2238" s="15">
        <f>MONTH(M2238)</f>
        <v>6</v>
      </c>
      <c r="P2238" s="11" t="s">
        <v>3996</v>
      </c>
      <c r="Q2238" s="16">
        <v>44721</v>
      </c>
      <c r="R2238" s="11" t="s">
        <v>5232</v>
      </c>
      <c r="S2238" s="17" t="str">
        <f>IFERROR(LEFT(R2238,FIND(" ",R2238)-1),R2238)</f>
        <v>0</v>
      </c>
      <c r="T2238" s="11">
        <v>0</v>
      </c>
      <c r="U2238" s="18">
        <f>IF(AND(T2238&gt;3,T2238&lt;&gt;"-"),"&gt;3",T2238)</f>
        <v>0</v>
      </c>
      <c r="V2238" s="19" t="s">
        <v>678</v>
      </c>
      <c r="W2238" s="20" t="str">
        <f>IF(V2238="-","",V2238)</f>
        <v>0</v>
      </c>
      <c r="X2238" s="21" t="s">
        <v>30</v>
      </c>
    </row>
    <row r="2239" spans="1:24" ht="15.75" customHeight="1" x14ac:dyDescent="0.3">
      <c r="A2239" s="10">
        <v>2238</v>
      </c>
      <c r="B2239" s="11" t="s">
        <v>5233</v>
      </c>
      <c r="C2239" s="11" t="s">
        <v>39</v>
      </c>
      <c r="D2239" s="11" t="s">
        <v>51</v>
      </c>
      <c r="E2239" s="11" t="str">
        <f>IFERROR(LEFT(D2239, FIND("-",D2239,1)-2),D2239)</f>
        <v>OPERASI</v>
      </c>
      <c r="F2239" s="11" t="s">
        <v>27</v>
      </c>
      <c r="G2239" s="62" t="s">
        <v>28</v>
      </c>
      <c r="H2239" s="11" t="s">
        <v>670</v>
      </c>
      <c r="I2239" s="11" t="s">
        <v>671</v>
      </c>
      <c r="J2239" s="11" t="s">
        <v>58</v>
      </c>
      <c r="K2239" s="11" t="s">
        <v>3236</v>
      </c>
      <c r="L2239" s="12" t="str">
        <f>RIGHT(K2239, 4)</f>
        <v>2021</v>
      </c>
      <c r="M2239" s="13">
        <v>44319</v>
      </c>
      <c r="N2239" s="14" t="str">
        <f>TEXT(M2239,"mmmm")</f>
        <v>May</v>
      </c>
      <c r="O2239" s="15">
        <f>MONTH(M2239)</f>
        <v>5</v>
      </c>
      <c r="P2239" s="11" t="s">
        <v>3236</v>
      </c>
      <c r="Q2239" s="16">
        <v>44319</v>
      </c>
      <c r="R2239" s="11" t="s">
        <v>5234</v>
      </c>
      <c r="S2239" s="17" t="str">
        <f>IFERROR(LEFT(R2239,FIND(" ",R2239)-1),R2239)</f>
        <v>0</v>
      </c>
      <c r="T2239" s="11">
        <v>0</v>
      </c>
      <c r="U2239" s="18">
        <f>IF(AND(T2239&gt;3,T2239&lt;&gt;"-"),"&gt;3",T2239)</f>
        <v>0</v>
      </c>
      <c r="V2239" s="19" t="s">
        <v>678</v>
      </c>
      <c r="W2239" s="20" t="str">
        <f>IF(V2239="-","",V2239)</f>
        <v>0</v>
      </c>
      <c r="X2239" s="21" t="s">
        <v>30</v>
      </c>
    </row>
    <row r="2240" spans="1:24" ht="15.75" customHeight="1" x14ac:dyDescent="0.3">
      <c r="A2240" s="10">
        <v>2239</v>
      </c>
      <c r="B2240" s="11" t="s">
        <v>5235</v>
      </c>
      <c r="C2240" s="11" t="s">
        <v>39</v>
      </c>
      <c r="D2240" s="11" t="s">
        <v>51</v>
      </c>
      <c r="E2240" s="11" t="str">
        <f>IFERROR(LEFT(D2240, FIND("-",D2240,1)-2),D2240)</f>
        <v>OPERASI</v>
      </c>
      <c r="F2240" s="11" t="s">
        <v>52</v>
      </c>
      <c r="G2240" s="62" t="s">
        <v>28</v>
      </c>
      <c r="H2240" s="11" t="s">
        <v>670</v>
      </c>
      <c r="I2240" s="11" t="s">
        <v>671</v>
      </c>
      <c r="J2240" s="11" t="s">
        <v>697</v>
      </c>
      <c r="K2240" s="11" t="s">
        <v>443</v>
      </c>
      <c r="L2240" s="12" t="str">
        <f>RIGHT(K2240, 4)</f>
        <v>2022</v>
      </c>
      <c r="M2240" s="13">
        <v>44838</v>
      </c>
      <c r="N2240" s="14" t="str">
        <f>TEXT(M2240,"mmmm")</f>
        <v>October</v>
      </c>
      <c r="O2240" s="15">
        <f>MONTH(M2240)</f>
        <v>10</v>
      </c>
      <c r="P2240" s="11" t="s">
        <v>443</v>
      </c>
      <c r="Q2240" s="16">
        <v>44838</v>
      </c>
      <c r="R2240" s="11" t="s">
        <v>5236</v>
      </c>
      <c r="S2240" s="17" t="str">
        <f>IFERROR(LEFT(R2240,FIND(" ",R2240)-1),R2240)</f>
        <v>0</v>
      </c>
      <c r="T2240" s="11">
        <v>0</v>
      </c>
      <c r="U2240" s="18">
        <f>IF(AND(T2240&gt;3,T2240&lt;&gt;"-"),"&gt;3",T2240)</f>
        <v>0</v>
      </c>
      <c r="V2240" s="19" t="s">
        <v>678</v>
      </c>
      <c r="W2240" s="20" t="str">
        <f>IF(V2240="-","",V2240)</f>
        <v>0</v>
      </c>
      <c r="X2240" s="21" t="s">
        <v>30</v>
      </c>
    </row>
    <row r="2241" spans="1:24" ht="15.75" customHeight="1" x14ac:dyDescent="0.3">
      <c r="A2241" s="10">
        <v>2240</v>
      </c>
      <c r="B2241" s="11" t="s">
        <v>5237</v>
      </c>
      <c r="C2241" s="11" t="s">
        <v>25</v>
      </c>
      <c r="D2241" s="11" t="s">
        <v>33</v>
      </c>
      <c r="E2241" s="11" t="str">
        <f>IFERROR(LEFT(D2241, FIND("-",D2241,1)-2),D2241)</f>
        <v>OPERASI</v>
      </c>
      <c r="F2241" s="11" t="s">
        <v>84</v>
      </c>
      <c r="G2241" s="62" t="s">
        <v>28</v>
      </c>
      <c r="H2241" s="11" t="s">
        <v>670</v>
      </c>
      <c r="I2241" s="11" t="s">
        <v>675</v>
      </c>
      <c r="J2241" s="11" t="s">
        <v>813</v>
      </c>
      <c r="K2241" s="11" t="s">
        <v>981</v>
      </c>
      <c r="L2241" s="12" t="str">
        <f>RIGHT(K2241, 4)</f>
        <v>2023</v>
      </c>
      <c r="M2241" s="13">
        <v>45008</v>
      </c>
      <c r="N2241" s="14" t="str">
        <f>TEXT(M2241,"mmmm")</f>
        <v>March</v>
      </c>
      <c r="O2241" s="15">
        <f>MONTH(M2241)</f>
        <v>3</v>
      </c>
      <c r="P2241" s="11" t="s">
        <v>981</v>
      </c>
      <c r="Q2241" s="16">
        <v>45008</v>
      </c>
      <c r="R2241" s="11" t="s">
        <v>5238</v>
      </c>
      <c r="S2241" s="17" t="str">
        <f>IFERROR(LEFT(R2241,FIND(" ",R2241)-1),R2241)</f>
        <v>0</v>
      </c>
      <c r="T2241" s="11">
        <v>0</v>
      </c>
      <c r="U2241" s="18">
        <f>IF(AND(T2241&gt;3,T2241&lt;&gt;"-"),"&gt;3",T2241)</f>
        <v>0</v>
      </c>
      <c r="V2241" s="19" t="s">
        <v>678</v>
      </c>
      <c r="W2241" s="20" t="str">
        <f>IF(V2241="-","",V2241)</f>
        <v>0</v>
      </c>
      <c r="X2241" s="21" t="s">
        <v>30</v>
      </c>
    </row>
    <row r="2242" spans="1:24" ht="15.75" customHeight="1" x14ac:dyDescent="0.3">
      <c r="A2242" s="10">
        <v>2241</v>
      </c>
      <c r="B2242" s="11" t="s">
        <v>5239</v>
      </c>
      <c r="C2242" s="11" t="s">
        <v>25</v>
      </c>
      <c r="D2242" s="11" t="s">
        <v>200</v>
      </c>
      <c r="E2242" s="11" t="str">
        <f>IFERROR(LEFT(D2242, FIND("-",D2242,1)-2),D2242)</f>
        <v>SISTEM</v>
      </c>
      <c r="F2242" s="11" t="s">
        <v>201</v>
      </c>
      <c r="G2242" s="62" t="s">
        <v>28</v>
      </c>
      <c r="H2242" s="11" t="s">
        <v>670</v>
      </c>
      <c r="I2242" s="11" t="s">
        <v>680</v>
      </c>
      <c r="J2242" s="11" t="s">
        <v>1033</v>
      </c>
      <c r="K2242" s="11" t="s">
        <v>2229</v>
      </c>
      <c r="L2242" s="12" t="str">
        <f>RIGHT(K2242, 4)</f>
        <v>2022</v>
      </c>
      <c r="M2242" s="13">
        <v>44767</v>
      </c>
      <c r="N2242" s="14" t="str">
        <f>TEXT(M2242,"mmmm")</f>
        <v>July</v>
      </c>
      <c r="O2242" s="15">
        <f>MONTH(M2242)</f>
        <v>7</v>
      </c>
      <c r="P2242" s="11" t="s">
        <v>2229</v>
      </c>
      <c r="Q2242" s="16">
        <v>44767</v>
      </c>
      <c r="R2242" s="11" t="s">
        <v>5240</v>
      </c>
      <c r="S2242" s="17" t="str">
        <f>IFERROR(LEFT(R2242,FIND(" ",R2242)-1),R2242)</f>
        <v>0</v>
      </c>
      <c r="T2242" s="11">
        <v>0</v>
      </c>
      <c r="U2242" s="18">
        <f>IF(AND(T2242&gt;3,T2242&lt;&gt;"-"),"&gt;3",T2242)</f>
        <v>0</v>
      </c>
      <c r="V2242" s="19" t="s">
        <v>678</v>
      </c>
      <c r="W2242" s="20" t="str">
        <f>IF(V2242="-","",V2242)</f>
        <v>0</v>
      </c>
      <c r="X2242" s="21" t="s">
        <v>30</v>
      </c>
    </row>
    <row r="2243" spans="1:24" ht="15.75" customHeight="1" x14ac:dyDescent="0.3">
      <c r="A2243" s="10">
        <v>2242</v>
      </c>
      <c r="B2243" s="11" t="s">
        <v>5241</v>
      </c>
      <c r="C2243" s="11" t="s">
        <v>25</v>
      </c>
      <c r="D2243" s="11" t="s">
        <v>33</v>
      </c>
      <c r="E2243" s="11" t="str">
        <f>IFERROR(LEFT(D2243, FIND("-",D2243,1)-2),D2243)</f>
        <v>OPERASI</v>
      </c>
      <c r="F2243" s="11" t="s">
        <v>84</v>
      </c>
      <c r="G2243" s="62" t="s">
        <v>28</v>
      </c>
      <c r="H2243" s="11" t="s">
        <v>670</v>
      </c>
      <c r="I2243" s="11" t="s">
        <v>675</v>
      </c>
      <c r="J2243" s="11" t="s">
        <v>741</v>
      </c>
      <c r="K2243" s="11" t="s">
        <v>323</v>
      </c>
      <c r="L2243" s="12" t="str">
        <f>RIGHT(K2243, 4)</f>
        <v>2022</v>
      </c>
      <c r="M2243" s="13">
        <v>44637</v>
      </c>
      <c r="N2243" s="14" t="str">
        <f>TEXT(M2243,"mmmm")</f>
        <v>March</v>
      </c>
      <c r="O2243" s="15">
        <f>MONTH(M2243)</f>
        <v>3</v>
      </c>
      <c r="P2243" s="11" t="s">
        <v>323</v>
      </c>
      <c r="Q2243" s="16">
        <v>44637</v>
      </c>
      <c r="R2243" s="11" t="s">
        <v>5242</v>
      </c>
      <c r="S2243" s="17" t="str">
        <f>IFERROR(LEFT(R2243,FIND(" ",R2243)-1),R2243)</f>
        <v>0</v>
      </c>
      <c r="T2243" s="11">
        <v>0</v>
      </c>
      <c r="U2243" s="18">
        <f>IF(AND(T2243&gt;3,T2243&lt;&gt;"-"),"&gt;3",T2243)</f>
        <v>0</v>
      </c>
      <c r="V2243" s="19" t="s">
        <v>678</v>
      </c>
      <c r="W2243" s="20" t="str">
        <f>IF(V2243="-","",V2243)</f>
        <v>0</v>
      </c>
      <c r="X2243" s="21" t="s">
        <v>30</v>
      </c>
    </row>
    <row r="2244" spans="1:24" ht="15.75" customHeight="1" x14ac:dyDescent="0.3">
      <c r="A2244" s="10">
        <v>2243</v>
      </c>
      <c r="B2244" s="11" t="s">
        <v>5243</v>
      </c>
      <c r="C2244" s="11" t="s">
        <v>39</v>
      </c>
      <c r="D2244" s="11" t="s">
        <v>339</v>
      </c>
      <c r="E2244" s="11" t="str">
        <f>IFERROR(LEFT(D2244, FIND("-",D2244,1)-2),D2244)</f>
        <v>RANGKAIAN</v>
      </c>
      <c r="F2244" s="11" t="s">
        <v>711</v>
      </c>
      <c r="G2244" s="62" t="s">
        <v>28</v>
      </c>
      <c r="H2244" s="11" t="s">
        <v>670</v>
      </c>
      <c r="I2244" s="11" t="s">
        <v>675</v>
      </c>
      <c r="J2244" s="11" t="s">
        <v>97</v>
      </c>
      <c r="K2244" s="11" t="s">
        <v>341</v>
      </c>
      <c r="L2244" s="12" t="str">
        <f>RIGHT(K2244, 4)</f>
        <v>2022</v>
      </c>
      <c r="M2244" s="13">
        <v>44650</v>
      </c>
      <c r="N2244" s="14" t="str">
        <f>TEXT(M2244,"mmmm")</f>
        <v>March</v>
      </c>
      <c r="O2244" s="15">
        <f>MONTH(M2244)</f>
        <v>3</v>
      </c>
      <c r="P2244" s="11" t="s">
        <v>341</v>
      </c>
      <c r="Q2244" s="16">
        <v>44650</v>
      </c>
      <c r="R2244" s="11" t="s">
        <v>5244</v>
      </c>
      <c r="S2244" s="17" t="str">
        <f>IFERROR(LEFT(R2244,FIND(" ",R2244)-1),R2244)</f>
        <v>0</v>
      </c>
      <c r="T2244" s="11">
        <v>0</v>
      </c>
      <c r="U2244" s="18">
        <f>IF(AND(T2244&gt;3,T2244&lt;&gt;"-"),"&gt;3",T2244)</f>
        <v>0</v>
      </c>
      <c r="V2244" s="19" t="s">
        <v>678</v>
      </c>
      <c r="W2244" s="20" t="str">
        <f>IF(V2244="-","",V2244)</f>
        <v>0</v>
      </c>
      <c r="X2244" s="21" t="s">
        <v>30</v>
      </c>
    </row>
    <row r="2245" spans="1:24" ht="15.75" customHeight="1" x14ac:dyDescent="0.3">
      <c r="A2245" s="10">
        <v>2244</v>
      </c>
      <c r="B2245" s="11" t="s">
        <v>5245</v>
      </c>
      <c r="C2245" s="11" t="s">
        <v>25</v>
      </c>
      <c r="D2245" s="11" t="s">
        <v>51</v>
      </c>
      <c r="E2245" s="11" t="str">
        <f>IFERROR(LEFT(D2245, FIND("-",D2245,1)-2),D2245)</f>
        <v>OPERASI</v>
      </c>
      <c r="F2245" s="11" t="s">
        <v>52</v>
      </c>
      <c r="G2245" s="62" t="s">
        <v>28</v>
      </c>
      <c r="H2245" s="11" t="s">
        <v>670</v>
      </c>
      <c r="I2245" s="11" t="s">
        <v>671</v>
      </c>
      <c r="J2245" s="11" t="s">
        <v>697</v>
      </c>
      <c r="K2245" s="11" t="s">
        <v>2409</v>
      </c>
      <c r="L2245" s="12" t="str">
        <f>RIGHT(K2245, 4)</f>
        <v>2021</v>
      </c>
      <c r="M2245" s="13">
        <v>44392</v>
      </c>
      <c r="N2245" s="14" t="str">
        <f>TEXT(M2245,"mmmm")</f>
        <v>July</v>
      </c>
      <c r="O2245" s="15">
        <f>MONTH(M2245)</f>
        <v>7</v>
      </c>
      <c r="P2245" s="11" t="s">
        <v>2409</v>
      </c>
      <c r="Q2245" s="16">
        <v>44392</v>
      </c>
      <c r="R2245" s="11" t="s">
        <v>5246</v>
      </c>
      <c r="S2245" s="17" t="str">
        <f>IFERROR(LEFT(R2245,FIND(" ",R2245)-1),R2245)</f>
        <v>0</v>
      </c>
      <c r="T2245" s="11">
        <v>0</v>
      </c>
      <c r="U2245" s="18">
        <f>IF(AND(T2245&gt;3,T2245&lt;&gt;"-"),"&gt;3",T2245)</f>
        <v>0</v>
      </c>
      <c r="V2245" s="19" t="s">
        <v>678</v>
      </c>
      <c r="W2245" s="20" t="str">
        <f>IF(V2245="-","",V2245)</f>
        <v>0</v>
      </c>
      <c r="X2245" s="21" t="s">
        <v>30</v>
      </c>
    </row>
    <row r="2246" spans="1:24" ht="15.75" customHeight="1" x14ac:dyDescent="0.3">
      <c r="A2246" s="10">
        <v>2245</v>
      </c>
      <c r="B2246" s="11" t="s">
        <v>5247</v>
      </c>
      <c r="C2246" s="11" t="s">
        <v>39</v>
      </c>
      <c r="D2246" s="11" t="s">
        <v>51</v>
      </c>
      <c r="E2246" s="11" t="str">
        <f>IFERROR(LEFT(D2246, FIND("-",D2246,1)-2),D2246)</f>
        <v>OPERASI</v>
      </c>
      <c r="F2246" s="11" t="s">
        <v>27</v>
      </c>
      <c r="G2246" s="62" t="s">
        <v>28</v>
      </c>
      <c r="H2246" s="11" t="s">
        <v>670</v>
      </c>
      <c r="I2246" s="11" t="s">
        <v>675</v>
      </c>
      <c r="J2246" s="11" t="s">
        <v>813</v>
      </c>
      <c r="K2246" s="11" t="s">
        <v>5248</v>
      </c>
      <c r="L2246" s="12" t="str">
        <f>RIGHT(K2246, 4)</f>
        <v>2021</v>
      </c>
      <c r="M2246" s="13">
        <v>44503</v>
      </c>
      <c r="N2246" s="14" t="str">
        <f>TEXT(M2246,"mmmm")</f>
        <v>November</v>
      </c>
      <c r="O2246" s="15">
        <f>MONTH(M2246)</f>
        <v>11</v>
      </c>
      <c r="P2246" s="11" t="s">
        <v>5248</v>
      </c>
      <c r="Q2246" s="16">
        <v>44503</v>
      </c>
      <c r="R2246" s="11" t="s">
        <v>5249</v>
      </c>
      <c r="S2246" s="17" t="str">
        <f>IFERROR(LEFT(R2246,FIND(" ",R2246)-1),R2246)</f>
        <v>0</v>
      </c>
      <c r="T2246" s="11">
        <v>0</v>
      </c>
      <c r="U2246" s="18">
        <f>IF(AND(T2246&gt;3,T2246&lt;&gt;"-"),"&gt;3",T2246)</f>
        <v>0</v>
      </c>
      <c r="V2246" s="19" t="s">
        <v>678</v>
      </c>
      <c r="W2246" s="20" t="str">
        <f>IF(V2246="-","",V2246)</f>
        <v>0</v>
      </c>
      <c r="X2246" s="21" t="s">
        <v>30</v>
      </c>
    </row>
    <row r="2247" spans="1:24" ht="15.75" customHeight="1" x14ac:dyDescent="0.3">
      <c r="A2247" s="10">
        <v>2246</v>
      </c>
      <c r="B2247" s="11" t="s">
        <v>5250</v>
      </c>
      <c r="C2247" s="11" t="s">
        <v>25</v>
      </c>
      <c r="D2247" s="11" t="s">
        <v>51</v>
      </c>
      <c r="E2247" s="11" t="str">
        <f>IFERROR(LEFT(D2247, FIND("-",D2247,1)-2),D2247)</f>
        <v>OPERASI</v>
      </c>
      <c r="F2247" s="11" t="s">
        <v>52</v>
      </c>
      <c r="G2247" s="62" t="s">
        <v>28</v>
      </c>
      <c r="H2247" s="11" t="s">
        <v>670</v>
      </c>
      <c r="I2247" s="11" t="s">
        <v>675</v>
      </c>
      <c r="J2247" s="11" t="s">
        <v>813</v>
      </c>
      <c r="K2247" s="11" t="s">
        <v>1293</v>
      </c>
      <c r="L2247" s="12" t="str">
        <f>RIGHT(K2247, 4)</f>
        <v>2021</v>
      </c>
      <c r="M2247" s="13">
        <v>44286</v>
      </c>
      <c r="N2247" s="14" t="str">
        <f>TEXT(M2247,"mmmm")</f>
        <v>March</v>
      </c>
      <c r="O2247" s="15">
        <f>MONTH(M2247)</f>
        <v>3</v>
      </c>
      <c r="P2247" s="11" t="s">
        <v>1293</v>
      </c>
      <c r="Q2247" s="16">
        <v>44286</v>
      </c>
      <c r="R2247" s="11" t="s">
        <v>5251</v>
      </c>
      <c r="S2247" s="17" t="str">
        <f>IFERROR(LEFT(R2247,FIND(" ",R2247)-1),R2247)</f>
        <v>0</v>
      </c>
      <c r="T2247" s="11">
        <v>0</v>
      </c>
      <c r="U2247" s="18">
        <f>IF(AND(T2247&gt;3,T2247&lt;&gt;"-"),"&gt;3",T2247)</f>
        <v>0</v>
      </c>
      <c r="V2247" s="19" t="s">
        <v>678</v>
      </c>
      <c r="W2247" s="20" t="str">
        <f>IF(V2247="-","",V2247)</f>
        <v>0</v>
      </c>
      <c r="X2247" s="21" t="s">
        <v>30</v>
      </c>
    </row>
    <row r="2248" spans="1:24" ht="15.75" customHeight="1" x14ac:dyDescent="0.3">
      <c r="A2248" s="10">
        <v>2247</v>
      </c>
      <c r="B2248" s="11" t="s">
        <v>5252</v>
      </c>
      <c r="C2248" s="11" t="s">
        <v>25</v>
      </c>
      <c r="D2248" s="11" t="s">
        <v>200</v>
      </c>
      <c r="E2248" s="11" t="str">
        <f>IFERROR(LEFT(D2248, FIND("-",D2248,1)-2),D2248)</f>
        <v>SISTEM</v>
      </c>
      <c r="F2248" s="11" t="s">
        <v>5253</v>
      </c>
      <c r="G2248" s="62" t="s">
        <v>28</v>
      </c>
      <c r="H2248" s="11" t="s">
        <v>670</v>
      </c>
      <c r="I2248" s="11" t="s">
        <v>707</v>
      </c>
      <c r="J2248" s="11" t="s">
        <v>104</v>
      </c>
      <c r="K2248" s="11" t="s">
        <v>5254</v>
      </c>
      <c r="L2248" s="12" t="str">
        <f>RIGHT(K2248, 4)</f>
        <v>2020</v>
      </c>
      <c r="M2248" s="13">
        <v>43942</v>
      </c>
      <c r="N2248" s="14" t="str">
        <f>TEXT(M2248,"mmmm")</f>
        <v>April</v>
      </c>
      <c r="O2248" s="15">
        <f>MONTH(M2248)</f>
        <v>4</v>
      </c>
      <c r="P2248" s="11" t="s">
        <v>5254</v>
      </c>
      <c r="Q2248" s="16">
        <v>43942</v>
      </c>
      <c r="R2248" s="11" t="s">
        <v>5255</v>
      </c>
      <c r="S2248" s="17" t="str">
        <f>IFERROR(LEFT(R2248,FIND(" ",R2248)-1),R2248)</f>
        <v>0</v>
      </c>
      <c r="T2248" s="11">
        <v>0</v>
      </c>
      <c r="U2248" s="18">
        <f>IF(AND(T2248&gt;3,T2248&lt;&gt;"-"),"&gt;3",T2248)</f>
        <v>0</v>
      </c>
      <c r="V2248" s="19" t="s">
        <v>678</v>
      </c>
      <c r="W2248" s="20" t="str">
        <f>IF(V2248="-","",V2248)</f>
        <v>0</v>
      </c>
      <c r="X2248" s="21" t="s">
        <v>30</v>
      </c>
    </row>
    <row r="2249" spans="1:24" ht="15.75" customHeight="1" x14ac:dyDescent="0.3">
      <c r="A2249" s="10">
        <v>2248</v>
      </c>
      <c r="B2249" s="11" t="s">
        <v>5256</v>
      </c>
      <c r="C2249" s="11" t="s">
        <v>25</v>
      </c>
      <c r="D2249" s="11" t="s">
        <v>46</v>
      </c>
      <c r="E2249" s="11" t="str">
        <f>IFERROR(LEFT(D2249, FIND("-",D2249,1)-2),D2249)</f>
        <v>OPERASI</v>
      </c>
      <c r="F2249" s="11" t="s">
        <v>5257</v>
      </c>
      <c r="G2249" s="62" t="s">
        <v>28</v>
      </c>
      <c r="H2249" s="11" t="s">
        <v>670</v>
      </c>
      <c r="I2249" s="11" t="s">
        <v>671</v>
      </c>
      <c r="J2249" s="11" t="s">
        <v>97</v>
      </c>
      <c r="K2249" s="11" t="s">
        <v>5258</v>
      </c>
      <c r="L2249" s="12" t="str">
        <f>RIGHT(K2249, 4)</f>
        <v>2021</v>
      </c>
      <c r="M2249" s="13">
        <v>44275</v>
      </c>
      <c r="N2249" s="14" t="str">
        <f>TEXT(M2249,"mmmm")</f>
        <v>March</v>
      </c>
      <c r="O2249" s="15">
        <f>MONTH(M2249)</f>
        <v>3</v>
      </c>
      <c r="P2249" s="11" t="s">
        <v>5258</v>
      </c>
      <c r="Q2249" s="16">
        <v>44275</v>
      </c>
      <c r="R2249" s="11" t="s">
        <v>5259</v>
      </c>
      <c r="S2249" s="17" t="str">
        <f>IFERROR(LEFT(R2249,FIND(" ",R2249)-1),R2249)</f>
        <v>0</v>
      </c>
      <c r="T2249" s="11">
        <v>0</v>
      </c>
      <c r="U2249" s="18">
        <f>IF(AND(T2249&gt;3,T2249&lt;&gt;"-"),"&gt;3",T2249)</f>
        <v>0</v>
      </c>
      <c r="V2249" s="19" t="s">
        <v>678</v>
      </c>
      <c r="W2249" s="20" t="str">
        <f>IF(V2249="-","",V2249)</f>
        <v>0</v>
      </c>
      <c r="X2249" s="21" t="s">
        <v>30</v>
      </c>
    </row>
    <row r="2250" spans="1:24" ht="15.75" customHeight="1" x14ac:dyDescent="0.3">
      <c r="A2250" s="10">
        <v>2249</v>
      </c>
      <c r="B2250" s="11" t="s">
        <v>5260</v>
      </c>
      <c r="C2250" s="11" t="s">
        <v>117</v>
      </c>
      <c r="D2250" s="11" t="s">
        <v>33</v>
      </c>
      <c r="E2250" s="11" t="str">
        <f>IFERROR(LEFT(D2250, FIND("-",D2250,1)-2),D2250)</f>
        <v>OPERASI</v>
      </c>
      <c r="F2250" s="11" t="s">
        <v>84</v>
      </c>
      <c r="G2250" s="62" t="s">
        <v>28</v>
      </c>
      <c r="H2250" s="11" t="s">
        <v>684</v>
      </c>
      <c r="I2250" s="11" t="s">
        <v>707</v>
      </c>
      <c r="J2250" s="11" t="s">
        <v>104</v>
      </c>
      <c r="K2250" s="11" t="s">
        <v>614</v>
      </c>
      <c r="L2250" s="12" t="str">
        <f>RIGHT(K2250, 4)</f>
        <v>2023</v>
      </c>
      <c r="M2250" s="13">
        <v>45183</v>
      </c>
      <c r="N2250" s="14" t="str">
        <f>TEXT(M2250,"mmmm")</f>
        <v>September</v>
      </c>
      <c r="O2250" s="15">
        <f>MONTH(M2250)</f>
        <v>9</v>
      </c>
      <c r="P2250" s="11" t="s">
        <v>614</v>
      </c>
      <c r="Q2250" s="16">
        <v>45183</v>
      </c>
      <c r="R2250" s="11" t="s">
        <v>5261</v>
      </c>
      <c r="S2250" s="17" t="str">
        <f>IFERROR(LEFT(R2250,FIND(" ",R2250)-1),R2250)</f>
        <v>0</v>
      </c>
      <c r="T2250" s="11">
        <v>0</v>
      </c>
      <c r="U2250" s="18">
        <f>IF(AND(T2250&gt;3,T2250&lt;&gt;"-"),"&gt;3",T2250)</f>
        <v>0</v>
      </c>
      <c r="V2250" s="19" t="s">
        <v>678</v>
      </c>
      <c r="W2250" s="20" t="str">
        <f>IF(V2250="-","",V2250)</f>
        <v>0</v>
      </c>
      <c r="X2250" s="21" t="s">
        <v>807</v>
      </c>
    </row>
    <row r="2251" spans="1:24" ht="15.75" customHeight="1" x14ac:dyDescent="0.3">
      <c r="A2251" s="10">
        <v>2250</v>
      </c>
      <c r="B2251" s="11" t="s">
        <v>5262</v>
      </c>
      <c r="C2251" s="11" t="s">
        <v>25</v>
      </c>
      <c r="D2251" s="11" t="s">
        <v>122</v>
      </c>
      <c r="E2251" s="11" t="str">
        <f>IFERROR(LEFT(D2251, FIND("-",D2251,1)-2),D2251)</f>
        <v>SISTEM</v>
      </c>
      <c r="F2251" s="11" t="s">
        <v>27</v>
      </c>
      <c r="G2251" s="62" t="s">
        <v>28</v>
      </c>
      <c r="H2251" s="11" t="s">
        <v>670</v>
      </c>
      <c r="I2251" s="11" t="s">
        <v>707</v>
      </c>
      <c r="J2251" s="11" t="s">
        <v>708</v>
      </c>
      <c r="K2251" s="11" t="s">
        <v>652</v>
      </c>
      <c r="L2251" s="12" t="str">
        <f>RIGHT(K2251, 4)</f>
        <v>2023</v>
      </c>
      <c r="M2251" s="13">
        <v>45238</v>
      </c>
      <c r="N2251" s="14" t="str">
        <f>TEXT(M2251,"mmmm")</f>
        <v>November</v>
      </c>
      <c r="O2251" s="15">
        <f>MONTH(M2251)</f>
        <v>11</v>
      </c>
      <c r="P2251" s="11" t="s">
        <v>652</v>
      </c>
      <c r="Q2251" s="16">
        <v>45238</v>
      </c>
      <c r="R2251" s="11" t="s">
        <v>5263</v>
      </c>
      <c r="S2251" s="17" t="str">
        <f>IFERROR(LEFT(R2251,FIND(" ",R2251)-1),R2251)</f>
        <v>0</v>
      </c>
      <c r="T2251" s="11">
        <v>0</v>
      </c>
      <c r="U2251" s="18">
        <f>IF(AND(T2251&gt;3,T2251&lt;&gt;"-"),"&gt;3",T2251)</f>
        <v>0</v>
      </c>
      <c r="V2251" s="19" t="s">
        <v>678</v>
      </c>
      <c r="W2251" s="20" t="str">
        <f>IF(V2251="-","",V2251)</f>
        <v>0</v>
      </c>
      <c r="X2251" s="21" t="s">
        <v>30</v>
      </c>
    </row>
    <row r="2252" spans="1:24" ht="15.75" customHeight="1" x14ac:dyDescent="0.3">
      <c r="A2252" s="10">
        <v>2251</v>
      </c>
      <c r="B2252" s="11" t="s">
        <v>5264</v>
      </c>
      <c r="C2252" s="11" t="s">
        <v>25</v>
      </c>
      <c r="D2252" s="11" t="s">
        <v>33</v>
      </c>
      <c r="E2252" s="11" t="str">
        <f>IFERROR(LEFT(D2252, FIND("-",D2252,1)-2),D2252)</f>
        <v>OPERASI</v>
      </c>
      <c r="F2252" s="11" t="s">
        <v>43</v>
      </c>
      <c r="G2252" s="62" t="s">
        <v>28</v>
      </c>
      <c r="H2252" s="11" t="s">
        <v>670</v>
      </c>
      <c r="I2252" s="11" t="s">
        <v>671</v>
      </c>
      <c r="J2252" s="11" t="s">
        <v>825</v>
      </c>
      <c r="K2252" s="11" t="s">
        <v>995</v>
      </c>
      <c r="L2252" s="12" t="str">
        <f>RIGHT(K2252, 4)</f>
        <v>2020</v>
      </c>
      <c r="M2252" s="13">
        <v>43859</v>
      </c>
      <c r="N2252" s="14" t="str">
        <f>TEXT(M2252,"mmmm")</f>
        <v>January</v>
      </c>
      <c r="O2252" s="15">
        <f>MONTH(M2252)</f>
        <v>1</v>
      </c>
      <c r="P2252" s="11" t="s">
        <v>995</v>
      </c>
      <c r="Q2252" s="16">
        <v>43859</v>
      </c>
      <c r="R2252" s="11" t="s">
        <v>5265</v>
      </c>
      <c r="S2252" s="17" t="str">
        <f>IFERROR(LEFT(R2252,FIND(" ",R2252)-1),R2252)</f>
        <v>0</v>
      </c>
      <c r="T2252" s="11">
        <v>0</v>
      </c>
      <c r="U2252" s="18">
        <f>IF(AND(T2252&gt;3,T2252&lt;&gt;"-"),"&gt;3",T2252)</f>
        <v>0</v>
      </c>
      <c r="V2252" s="19" t="s">
        <v>678</v>
      </c>
      <c r="W2252" s="20" t="str">
        <f>IF(V2252="-","",V2252)</f>
        <v>0</v>
      </c>
      <c r="X2252" s="21" t="s">
        <v>30</v>
      </c>
    </row>
    <row r="2253" spans="1:24" ht="15.75" customHeight="1" x14ac:dyDescent="0.3">
      <c r="A2253" s="10">
        <v>2252</v>
      </c>
      <c r="B2253" s="11" t="s">
        <v>5266</v>
      </c>
      <c r="C2253" s="11" t="s">
        <v>25</v>
      </c>
      <c r="D2253" s="11" t="s">
        <v>222</v>
      </c>
      <c r="E2253" s="11" t="str">
        <f>IFERROR(LEFT(D2253, FIND("-",D2253,1)-2),D2253)</f>
        <v>MOBILE APPS</v>
      </c>
      <c r="F2253" s="11" t="s">
        <v>4771</v>
      </c>
      <c r="G2253" s="62" t="s">
        <v>28</v>
      </c>
      <c r="H2253" s="11" t="s">
        <v>670</v>
      </c>
      <c r="I2253" s="11" t="s">
        <v>707</v>
      </c>
      <c r="J2253" s="11" t="s">
        <v>97</v>
      </c>
      <c r="K2253" s="11" t="s">
        <v>74</v>
      </c>
      <c r="L2253" s="12" t="str">
        <f>RIGHT(K2253, 4)</f>
        <v>2020</v>
      </c>
      <c r="M2253" s="13">
        <v>43932</v>
      </c>
      <c r="N2253" s="14" t="str">
        <f>TEXT(M2253,"mmmm")</f>
        <v>April</v>
      </c>
      <c r="O2253" s="15">
        <f>MONTH(M2253)</f>
        <v>4</v>
      </c>
      <c r="P2253" s="11" t="s">
        <v>74</v>
      </c>
      <c r="Q2253" s="16">
        <v>43932</v>
      </c>
      <c r="R2253" s="11" t="s">
        <v>5267</v>
      </c>
      <c r="S2253" s="17" t="str">
        <f>IFERROR(LEFT(R2253,FIND(" ",R2253)-1),R2253)</f>
        <v>0</v>
      </c>
      <c r="T2253" s="11">
        <v>0</v>
      </c>
      <c r="U2253" s="18">
        <f>IF(AND(T2253&gt;3,T2253&lt;&gt;"-"),"&gt;3",T2253)</f>
        <v>0</v>
      </c>
      <c r="V2253" s="19" t="s">
        <v>678</v>
      </c>
      <c r="W2253" s="20" t="str">
        <f>IF(V2253="-","",V2253)</f>
        <v>0</v>
      </c>
      <c r="X2253" s="21" t="s">
        <v>30</v>
      </c>
    </row>
    <row r="2254" spans="1:24" ht="15.75" customHeight="1" x14ac:dyDescent="0.3">
      <c r="A2254" s="10">
        <v>2253</v>
      </c>
      <c r="B2254" s="11" t="s">
        <v>5268</v>
      </c>
      <c r="C2254" s="11" t="s">
        <v>39</v>
      </c>
      <c r="D2254" s="11" t="s">
        <v>193</v>
      </c>
      <c r="E2254" s="11" t="str">
        <f>IFERROR(LEFT(D2254, FIND("-",D2254,1)-2),D2254)</f>
        <v>KESELAMATAN</v>
      </c>
      <c r="F2254" s="11" t="s">
        <v>27</v>
      </c>
      <c r="G2254" s="62" t="s">
        <v>28</v>
      </c>
      <c r="H2254" s="11" t="s">
        <v>684</v>
      </c>
      <c r="I2254" s="11" t="s">
        <v>675</v>
      </c>
      <c r="J2254" s="11" t="s">
        <v>58</v>
      </c>
      <c r="K2254" s="11" t="s">
        <v>1633</v>
      </c>
      <c r="L2254" s="12" t="str">
        <f>RIGHT(K2254, 4)</f>
        <v>2022</v>
      </c>
      <c r="M2254" s="13">
        <v>44663</v>
      </c>
      <c r="N2254" s="14" t="str">
        <f>TEXT(M2254,"mmmm")</f>
        <v>April</v>
      </c>
      <c r="O2254" s="15">
        <f>MONTH(M2254)</f>
        <v>4</v>
      </c>
      <c r="P2254" s="11" t="s">
        <v>1633</v>
      </c>
      <c r="Q2254" s="16">
        <v>44663</v>
      </c>
      <c r="R2254" s="11" t="s">
        <v>5269</v>
      </c>
      <c r="S2254" s="17" t="str">
        <f>IFERROR(LEFT(R2254,FIND(" ",R2254)-1),R2254)</f>
        <v>0</v>
      </c>
      <c r="T2254" s="11">
        <v>0</v>
      </c>
      <c r="U2254" s="18">
        <f>IF(AND(T2254&gt;3,T2254&lt;&gt;"-"),"&gt;3",T2254)</f>
        <v>0</v>
      </c>
      <c r="V2254" s="19" t="s">
        <v>678</v>
      </c>
      <c r="W2254" s="20" t="str">
        <f>IF(V2254="-","",V2254)</f>
        <v>0</v>
      </c>
      <c r="X2254" s="21" t="s">
        <v>687</v>
      </c>
    </row>
    <row r="2255" spans="1:24" ht="15.75" customHeight="1" x14ac:dyDescent="0.3">
      <c r="A2255" s="10">
        <v>2254</v>
      </c>
      <c r="B2255" s="11" t="s">
        <v>5270</v>
      </c>
      <c r="C2255" s="11" t="s">
        <v>39</v>
      </c>
      <c r="D2255" s="11" t="s">
        <v>693</v>
      </c>
      <c r="E2255" s="11" t="str">
        <f>IFERROR(LEFT(D2255, FIND("-",D2255,1)-2),D2255)</f>
        <v>SISTEM</v>
      </c>
      <c r="F2255" s="11" t="s">
        <v>694</v>
      </c>
      <c r="G2255" s="62" t="s">
        <v>28</v>
      </c>
      <c r="H2255" s="11" t="s">
        <v>670</v>
      </c>
      <c r="I2255" s="11" t="s">
        <v>680</v>
      </c>
      <c r="J2255" s="11" t="s">
        <v>104</v>
      </c>
      <c r="K2255" s="11" t="s">
        <v>173</v>
      </c>
      <c r="L2255" s="12" t="str">
        <f>RIGHT(K2255, 4)</f>
        <v>2021</v>
      </c>
      <c r="M2255" s="13">
        <v>44285</v>
      </c>
      <c r="N2255" s="14" t="str">
        <f>TEXT(M2255,"mmmm")</f>
        <v>March</v>
      </c>
      <c r="O2255" s="15">
        <f>MONTH(M2255)</f>
        <v>3</v>
      </c>
      <c r="P2255" s="11" t="s">
        <v>173</v>
      </c>
      <c r="Q2255" s="16">
        <v>44285</v>
      </c>
      <c r="R2255" s="11" t="s">
        <v>5271</v>
      </c>
      <c r="S2255" s="17" t="str">
        <f>IFERROR(LEFT(R2255,FIND(" ",R2255)-1),R2255)</f>
        <v>0</v>
      </c>
      <c r="T2255" s="11">
        <v>0</v>
      </c>
      <c r="U2255" s="18">
        <f>IF(AND(T2255&gt;3,T2255&lt;&gt;"-"),"&gt;3",T2255)</f>
        <v>0</v>
      </c>
      <c r="V2255" s="19" t="s">
        <v>678</v>
      </c>
      <c r="W2255" s="20" t="str">
        <f>IF(V2255="-","",V2255)</f>
        <v>0</v>
      </c>
      <c r="X2255" s="21" t="s">
        <v>30</v>
      </c>
    </row>
    <row r="2256" spans="1:24" ht="15.75" customHeight="1" x14ac:dyDescent="0.3">
      <c r="A2256" s="10">
        <v>2255</v>
      </c>
      <c r="B2256" s="11" t="s">
        <v>5272</v>
      </c>
      <c r="C2256" s="11" t="s">
        <v>39</v>
      </c>
      <c r="D2256" s="11" t="s">
        <v>33</v>
      </c>
      <c r="E2256" s="11" t="str">
        <f>IFERROR(LEFT(D2256, FIND("-",D2256,1)-2),D2256)</f>
        <v>OPERASI</v>
      </c>
      <c r="F2256" s="11" t="s">
        <v>27</v>
      </c>
      <c r="G2256" s="62" t="s">
        <v>28</v>
      </c>
      <c r="H2256" s="11" t="s">
        <v>670</v>
      </c>
      <c r="I2256" s="11" t="s">
        <v>675</v>
      </c>
      <c r="J2256" s="11" t="s">
        <v>741</v>
      </c>
      <c r="K2256" s="11" t="s">
        <v>1383</v>
      </c>
      <c r="L2256" s="12" t="str">
        <f>RIGHT(K2256, 4)</f>
        <v>2022</v>
      </c>
      <c r="M2256" s="13">
        <v>44657</v>
      </c>
      <c r="N2256" s="14" t="str">
        <f>TEXT(M2256,"mmmm")</f>
        <v>April</v>
      </c>
      <c r="O2256" s="15">
        <f>MONTH(M2256)</f>
        <v>4</v>
      </c>
      <c r="P2256" s="11" t="s">
        <v>1383</v>
      </c>
      <c r="Q2256" s="16">
        <v>44657</v>
      </c>
      <c r="R2256" s="11" t="s">
        <v>5273</v>
      </c>
      <c r="S2256" s="17" t="str">
        <f>IFERROR(LEFT(R2256,FIND(" ",R2256)-1),R2256)</f>
        <v>0</v>
      </c>
      <c r="T2256" s="11">
        <v>0</v>
      </c>
      <c r="U2256" s="18">
        <f>IF(AND(T2256&gt;3,T2256&lt;&gt;"-"),"&gt;3",T2256)</f>
        <v>0</v>
      </c>
      <c r="V2256" s="19" t="s">
        <v>678</v>
      </c>
      <c r="W2256" s="20" t="str">
        <f>IF(V2256="-","",V2256)</f>
        <v>0</v>
      </c>
      <c r="X2256" s="21" t="s">
        <v>30</v>
      </c>
    </row>
    <row r="2257" spans="1:24" ht="15.75" customHeight="1" x14ac:dyDescent="0.3">
      <c r="A2257" s="10">
        <v>2256</v>
      </c>
      <c r="B2257" s="11" t="s">
        <v>5274</v>
      </c>
      <c r="C2257" s="11" t="s">
        <v>25</v>
      </c>
      <c r="D2257" s="11" t="s">
        <v>51</v>
      </c>
      <c r="E2257" s="11" t="str">
        <f>IFERROR(LEFT(D2257, FIND("-",D2257,1)-2),D2257)</f>
        <v>OPERASI</v>
      </c>
      <c r="F2257" s="11" t="s">
        <v>52</v>
      </c>
      <c r="G2257" s="62" t="s">
        <v>28</v>
      </c>
      <c r="H2257" s="11" t="s">
        <v>670</v>
      </c>
      <c r="I2257" s="11" t="s">
        <v>671</v>
      </c>
      <c r="J2257" s="11" t="s">
        <v>97</v>
      </c>
      <c r="K2257" s="11" t="s">
        <v>793</v>
      </c>
      <c r="L2257" s="12" t="str">
        <f>RIGHT(K2257, 4)</f>
        <v>2022</v>
      </c>
      <c r="M2257" s="13">
        <v>44760</v>
      </c>
      <c r="N2257" s="14" t="str">
        <f>TEXT(M2257,"mmmm")</f>
        <v>July</v>
      </c>
      <c r="O2257" s="15">
        <f>MONTH(M2257)</f>
        <v>7</v>
      </c>
      <c r="P2257" s="11" t="s">
        <v>793</v>
      </c>
      <c r="Q2257" s="16">
        <v>44760</v>
      </c>
      <c r="R2257" s="11" t="s">
        <v>5275</v>
      </c>
      <c r="S2257" s="17" t="str">
        <f>IFERROR(LEFT(R2257,FIND(" ",R2257)-1),R2257)</f>
        <v>0</v>
      </c>
      <c r="T2257" s="11">
        <v>0</v>
      </c>
      <c r="U2257" s="18">
        <f>IF(AND(T2257&gt;3,T2257&lt;&gt;"-"),"&gt;3",T2257)</f>
        <v>0</v>
      </c>
      <c r="V2257" s="19" t="s">
        <v>678</v>
      </c>
      <c r="W2257" s="20" t="str">
        <f>IF(V2257="-","",V2257)</f>
        <v>0</v>
      </c>
      <c r="X2257" s="21" t="s">
        <v>30</v>
      </c>
    </row>
    <row r="2258" spans="1:24" ht="15.75" customHeight="1" x14ac:dyDescent="0.3">
      <c r="A2258" s="10">
        <v>2257</v>
      </c>
      <c r="B2258" s="11" t="s">
        <v>5276</v>
      </c>
      <c r="C2258" s="11" t="s">
        <v>39</v>
      </c>
      <c r="D2258" s="11" t="s">
        <v>339</v>
      </c>
      <c r="E2258" s="11" t="str">
        <f>IFERROR(LEFT(D2258, FIND("-",D2258,1)-2),D2258)</f>
        <v>RANGKAIAN</v>
      </c>
      <c r="F2258" s="11" t="s">
        <v>711</v>
      </c>
      <c r="G2258" s="62" t="s">
        <v>28</v>
      </c>
      <c r="H2258" s="11" t="s">
        <v>670</v>
      </c>
      <c r="I2258" s="11" t="s">
        <v>675</v>
      </c>
      <c r="J2258" s="11" t="s">
        <v>97</v>
      </c>
      <c r="K2258" s="11" t="s">
        <v>341</v>
      </c>
      <c r="L2258" s="12" t="str">
        <f>RIGHT(K2258, 4)</f>
        <v>2022</v>
      </c>
      <c r="M2258" s="13">
        <v>44650</v>
      </c>
      <c r="N2258" s="14" t="str">
        <f>TEXT(M2258,"mmmm")</f>
        <v>March</v>
      </c>
      <c r="O2258" s="15">
        <f>MONTH(M2258)</f>
        <v>3</v>
      </c>
      <c r="P2258" s="11" t="s">
        <v>341</v>
      </c>
      <c r="Q2258" s="16">
        <v>44650</v>
      </c>
      <c r="R2258" s="11" t="s">
        <v>5277</v>
      </c>
      <c r="S2258" s="17" t="str">
        <f>IFERROR(LEFT(R2258,FIND(" ",R2258)-1),R2258)</f>
        <v>0</v>
      </c>
      <c r="T2258" s="11">
        <v>0</v>
      </c>
      <c r="U2258" s="18">
        <f>IF(AND(T2258&gt;3,T2258&lt;&gt;"-"),"&gt;3",T2258)</f>
        <v>0</v>
      </c>
      <c r="V2258" s="19" t="s">
        <v>678</v>
      </c>
      <c r="W2258" s="20" t="str">
        <f>IF(V2258="-","",V2258)</f>
        <v>0</v>
      </c>
      <c r="X2258" s="21" t="s">
        <v>30</v>
      </c>
    </row>
    <row r="2259" spans="1:24" ht="15.75" customHeight="1" x14ac:dyDescent="0.3">
      <c r="A2259" s="10">
        <v>2258</v>
      </c>
      <c r="B2259" s="11" t="s">
        <v>5278</v>
      </c>
      <c r="C2259" s="11" t="s">
        <v>39</v>
      </c>
      <c r="D2259" s="11" t="s">
        <v>40</v>
      </c>
      <c r="E2259" s="11" t="str">
        <f>IFERROR(LEFT(D2259, FIND("-",D2259,1)-2),D2259)</f>
        <v>SISTEM</v>
      </c>
      <c r="F2259" s="11" t="s">
        <v>27</v>
      </c>
      <c r="G2259" s="62" t="s">
        <v>28</v>
      </c>
      <c r="H2259" s="11" t="s">
        <v>670</v>
      </c>
      <c r="I2259" s="11" t="s">
        <v>680</v>
      </c>
      <c r="J2259" s="11" t="s">
        <v>879</v>
      </c>
      <c r="K2259" s="11" t="s">
        <v>90</v>
      </c>
      <c r="L2259" s="12" t="str">
        <f>RIGHT(K2259, 4)</f>
        <v>2020</v>
      </c>
      <c r="M2259" s="13">
        <v>44098</v>
      </c>
      <c r="N2259" s="14" t="str">
        <f>TEXT(M2259,"mmmm")</f>
        <v>September</v>
      </c>
      <c r="O2259" s="15">
        <f>MONTH(M2259)</f>
        <v>9</v>
      </c>
      <c r="P2259" s="11" t="s">
        <v>90</v>
      </c>
      <c r="Q2259" s="16">
        <v>44098</v>
      </c>
      <c r="R2259" s="11" t="s">
        <v>5279</v>
      </c>
      <c r="S2259" s="17" t="str">
        <f>IFERROR(LEFT(R2259,FIND(" ",R2259)-1),R2259)</f>
        <v>0</v>
      </c>
      <c r="T2259" s="11">
        <v>0</v>
      </c>
      <c r="U2259" s="18">
        <f>IF(AND(T2259&gt;3,T2259&lt;&gt;"-"),"&gt;3",T2259)</f>
        <v>0</v>
      </c>
      <c r="V2259" s="19" t="s">
        <v>678</v>
      </c>
      <c r="W2259" s="20" t="str">
        <f>IF(V2259="-","",V2259)</f>
        <v>0</v>
      </c>
      <c r="X2259" s="21" t="s">
        <v>30</v>
      </c>
    </row>
    <row r="2260" spans="1:24" ht="15.75" customHeight="1" x14ac:dyDescent="0.3">
      <c r="A2260" s="10">
        <v>2259</v>
      </c>
      <c r="B2260" s="11" t="s">
        <v>5280</v>
      </c>
      <c r="C2260" s="11" t="s">
        <v>39</v>
      </c>
      <c r="D2260" s="11" t="s">
        <v>33</v>
      </c>
      <c r="E2260" s="11" t="str">
        <f>IFERROR(LEFT(D2260, FIND("-",D2260,1)-2),D2260)</f>
        <v>OPERASI</v>
      </c>
      <c r="F2260" s="11" t="s">
        <v>84</v>
      </c>
      <c r="G2260" s="62" t="s">
        <v>28</v>
      </c>
      <c r="H2260" s="11" t="s">
        <v>670</v>
      </c>
      <c r="I2260" s="11" t="s">
        <v>675</v>
      </c>
      <c r="J2260" s="11" t="s">
        <v>58</v>
      </c>
      <c r="K2260" s="11" t="s">
        <v>443</v>
      </c>
      <c r="L2260" s="12" t="str">
        <f>RIGHT(K2260, 4)</f>
        <v>2022</v>
      </c>
      <c r="M2260" s="13">
        <v>44838</v>
      </c>
      <c r="N2260" s="14" t="str">
        <f>TEXT(M2260,"mmmm")</f>
        <v>October</v>
      </c>
      <c r="O2260" s="15">
        <f>MONTH(M2260)</f>
        <v>10</v>
      </c>
      <c r="P2260" s="11" t="s">
        <v>443</v>
      </c>
      <c r="Q2260" s="16">
        <v>44838</v>
      </c>
      <c r="R2260" s="11" t="s">
        <v>5281</v>
      </c>
      <c r="S2260" s="17" t="str">
        <f>IFERROR(LEFT(R2260,FIND(" ",R2260)-1),R2260)</f>
        <v>0</v>
      </c>
      <c r="T2260" s="11">
        <v>0</v>
      </c>
      <c r="U2260" s="18">
        <f>IF(AND(T2260&gt;3,T2260&lt;&gt;"-"),"&gt;3",T2260)</f>
        <v>0</v>
      </c>
      <c r="V2260" s="19" t="s">
        <v>678</v>
      </c>
      <c r="W2260" s="20" t="str">
        <f>IF(V2260="-","",V2260)</f>
        <v>0</v>
      </c>
      <c r="X2260" s="21" t="s">
        <v>30</v>
      </c>
    </row>
    <row r="2261" spans="1:24" ht="15.75" customHeight="1" x14ac:dyDescent="0.3">
      <c r="A2261" s="10">
        <v>2260</v>
      </c>
      <c r="B2261" s="11" t="s">
        <v>5282</v>
      </c>
      <c r="C2261" s="11" t="s">
        <v>25</v>
      </c>
      <c r="D2261" s="11" t="s">
        <v>182</v>
      </c>
      <c r="E2261" s="11" t="str">
        <f>IFERROR(LEFT(D2261, FIND("-",D2261,1)-2),D2261)</f>
        <v>SISTEM</v>
      </c>
      <c r="F2261" s="11" t="s">
        <v>183</v>
      </c>
      <c r="G2261" s="62" t="s">
        <v>28</v>
      </c>
      <c r="H2261" s="11" t="s">
        <v>684</v>
      </c>
      <c r="I2261" s="11" t="s">
        <v>675</v>
      </c>
      <c r="J2261" s="11" t="s">
        <v>104</v>
      </c>
      <c r="K2261" s="11" t="s">
        <v>862</v>
      </c>
      <c r="L2261" s="12" t="str">
        <f>RIGHT(K2261, 4)</f>
        <v>2023</v>
      </c>
      <c r="M2261" s="13">
        <v>45055</v>
      </c>
      <c r="N2261" s="14" t="str">
        <f>TEXT(M2261,"mmmm")</f>
        <v>May</v>
      </c>
      <c r="O2261" s="15">
        <f>MONTH(M2261)</f>
        <v>5</v>
      </c>
      <c r="P2261" s="11" t="s">
        <v>862</v>
      </c>
      <c r="Q2261" s="16">
        <v>45055</v>
      </c>
      <c r="R2261" s="11" t="s">
        <v>5283</v>
      </c>
      <c r="S2261" s="17" t="str">
        <f>IFERROR(LEFT(R2261,FIND(" ",R2261)-1),R2261)</f>
        <v>0</v>
      </c>
      <c r="T2261" s="11">
        <v>0</v>
      </c>
      <c r="U2261" s="18">
        <f>IF(AND(T2261&gt;3,T2261&lt;&gt;"-"),"&gt;3",T2261)</f>
        <v>0</v>
      </c>
      <c r="V2261" s="19" t="s">
        <v>678</v>
      </c>
      <c r="W2261" s="20" t="str">
        <f>IF(V2261="-","",V2261)</f>
        <v>0</v>
      </c>
      <c r="X2261" s="21" t="s">
        <v>1223</v>
      </c>
    </row>
    <row r="2262" spans="1:24" ht="15.75" customHeight="1" x14ac:dyDescent="0.3">
      <c r="A2262" s="10">
        <v>2261</v>
      </c>
      <c r="B2262" s="11" t="s">
        <v>5284</v>
      </c>
      <c r="C2262" s="11" t="s">
        <v>39</v>
      </c>
      <c r="D2262" s="11" t="s">
        <v>33</v>
      </c>
      <c r="E2262" s="11" t="str">
        <f>IFERROR(LEFT(D2262, FIND("-",D2262,1)-2),D2262)</f>
        <v>OPERASI</v>
      </c>
      <c r="F2262" s="11" t="s">
        <v>84</v>
      </c>
      <c r="G2262" s="62" t="s">
        <v>28</v>
      </c>
      <c r="H2262" s="11" t="s">
        <v>670</v>
      </c>
      <c r="I2262" s="11" t="s">
        <v>675</v>
      </c>
      <c r="J2262" s="11" t="s">
        <v>1044</v>
      </c>
      <c r="K2262" s="11" t="s">
        <v>593</v>
      </c>
      <c r="L2262" s="12" t="str">
        <f>RIGHT(K2262, 4)</f>
        <v>2023</v>
      </c>
      <c r="M2262" s="13">
        <v>45145</v>
      </c>
      <c r="N2262" s="14" t="str">
        <f>TEXT(M2262,"mmmm")</f>
        <v>August</v>
      </c>
      <c r="O2262" s="15">
        <f>MONTH(M2262)</f>
        <v>8</v>
      </c>
      <c r="P2262" s="11" t="s">
        <v>593</v>
      </c>
      <c r="Q2262" s="16">
        <v>45145</v>
      </c>
      <c r="R2262" s="11" t="s">
        <v>5283</v>
      </c>
      <c r="S2262" s="17" t="str">
        <f>IFERROR(LEFT(R2262,FIND(" ",R2262)-1),R2262)</f>
        <v>0</v>
      </c>
      <c r="T2262" s="11">
        <v>0</v>
      </c>
      <c r="U2262" s="18">
        <f>IF(AND(T2262&gt;3,T2262&lt;&gt;"-"),"&gt;3",T2262)</f>
        <v>0</v>
      </c>
      <c r="V2262" s="19" t="s">
        <v>678</v>
      </c>
      <c r="W2262" s="20" t="str">
        <f>IF(V2262="-","",V2262)</f>
        <v>0</v>
      </c>
      <c r="X2262" s="21" t="s">
        <v>30</v>
      </c>
    </row>
    <row r="2263" spans="1:24" ht="15.75" customHeight="1" x14ac:dyDescent="0.3">
      <c r="A2263" s="10">
        <v>2262</v>
      </c>
      <c r="B2263" s="11" t="s">
        <v>5285</v>
      </c>
      <c r="C2263" s="11" t="s">
        <v>25</v>
      </c>
      <c r="D2263" s="11" t="s">
        <v>33</v>
      </c>
      <c r="E2263" s="11" t="str">
        <f>IFERROR(LEFT(D2263, FIND("-",D2263,1)-2),D2263)</f>
        <v>OPERASI</v>
      </c>
      <c r="F2263" s="11" t="s">
        <v>84</v>
      </c>
      <c r="G2263" s="62" t="s">
        <v>28</v>
      </c>
      <c r="H2263" s="11" t="s">
        <v>670</v>
      </c>
      <c r="I2263" s="11" t="s">
        <v>675</v>
      </c>
      <c r="J2263" s="11" t="s">
        <v>813</v>
      </c>
      <c r="K2263" s="11" t="s">
        <v>350</v>
      </c>
      <c r="L2263" s="12" t="str">
        <f>RIGHT(K2263, 4)</f>
        <v>2022</v>
      </c>
      <c r="M2263" s="13">
        <v>44659</v>
      </c>
      <c r="N2263" s="14" t="str">
        <f>TEXT(M2263,"mmmm")</f>
        <v>April</v>
      </c>
      <c r="O2263" s="15">
        <f>MONTH(M2263)</f>
        <v>4</v>
      </c>
      <c r="P2263" s="11" t="s">
        <v>350</v>
      </c>
      <c r="Q2263" s="16">
        <v>44659</v>
      </c>
      <c r="R2263" s="11" t="s">
        <v>5286</v>
      </c>
      <c r="S2263" s="17" t="str">
        <f>IFERROR(LEFT(R2263,FIND(" ",R2263)-1),R2263)</f>
        <v>0</v>
      </c>
      <c r="T2263" s="11">
        <v>0</v>
      </c>
      <c r="U2263" s="18">
        <f>IF(AND(T2263&gt;3,T2263&lt;&gt;"-"),"&gt;3",T2263)</f>
        <v>0</v>
      </c>
      <c r="V2263" s="19" t="s">
        <v>678</v>
      </c>
      <c r="W2263" s="20" t="str">
        <f>IF(V2263="-","",V2263)</f>
        <v>0</v>
      </c>
      <c r="X2263" s="21" t="s">
        <v>30</v>
      </c>
    </row>
    <row r="2264" spans="1:24" ht="15.75" customHeight="1" x14ac:dyDescent="0.3">
      <c r="A2264" s="10">
        <v>2263</v>
      </c>
      <c r="B2264" s="11" t="s">
        <v>5287</v>
      </c>
      <c r="C2264" s="11" t="s">
        <v>25</v>
      </c>
      <c r="D2264" s="11" t="s">
        <v>46</v>
      </c>
      <c r="E2264" s="11" t="str">
        <f>IFERROR(LEFT(D2264, FIND("-",D2264,1)-2),D2264)</f>
        <v>OPERASI</v>
      </c>
      <c r="F2264" s="11" t="s">
        <v>1673</v>
      </c>
      <c r="G2264" s="62" t="s">
        <v>28</v>
      </c>
      <c r="H2264" s="11" t="s">
        <v>684</v>
      </c>
      <c r="I2264" s="11" t="s">
        <v>675</v>
      </c>
      <c r="J2264" s="11" t="s">
        <v>104</v>
      </c>
      <c r="K2264" s="11" t="s">
        <v>2632</v>
      </c>
      <c r="L2264" s="12" t="str">
        <f>RIGHT(K2264, 4)</f>
        <v>2020</v>
      </c>
      <c r="M2264" s="13">
        <v>44137</v>
      </c>
      <c r="N2264" s="14" t="str">
        <f>TEXT(M2264,"mmmm")</f>
        <v>November</v>
      </c>
      <c r="O2264" s="15">
        <f>MONTH(M2264)</f>
        <v>11</v>
      </c>
      <c r="P2264" s="11" t="s">
        <v>2632</v>
      </c>
      <c r="Q2264" s="16">
        <v>44137</v>
      </c>
      <c r="R2264" s="11" t="s">
        <v>5288</v>
      </c>
      <c r="S2264" s="17" t="str">
        <f>IFERROR(LEFT(R2264,FIND(" ",R2264)-1),R2264)</f>
        <v>0</v>
      </c>
      <c r="T2264" s="11">
        <v>0</v>
      </c>
      <c r="U2264" s="18">
        <f>IF(AND(T2264&gt;3,T2264&lt;&gt;"-"),"&gt;3",T2264)</f>
        <v>0</v>
      </c>
      <c r="V2264" s="19" t="s">
        <v>678</v>
      </c>
      <c r="W2264" s="20" t="str">
        <f>IF(V2264="-","",V2264)</f>
        <v>0</v>
      </c>
      <c r="X2264" s="21" t="s">
        <v>687</v>
      </c>
    </row>
    <row r="2265" spans="1:24" ht="15.75" customHeight="1" x14ac:dyDescent="0.3">
      <c r="A2265" s="10">
        <v>2264</v>
      </c>
      <c r="B2265" s="11" t="s">
        <v>5289</v>
      </c>
      <c r="C2265" s="11" t="s">
        <v>25</v>
      </c>
      <c r="D2265" s="11" t="s">
        <v>1516</v>
      </c>
      <c r="E2265" s="11" t="str">
        <f>IFERROR(LEFT(D2265, FIND("-",D2265,1)-2),D2265)</f>
        <v>SISTEM</v>
      </c>
      <c r="F2265" s="11" t="s">
        <v>27</v>
      </c>
      <c r="G2265" s="62" t="s">
        <v>28</v>
      </c>
      <c r="H2265" s="11" t="s">
        <v>684</v>
      </c>
      <c r="I2265" s="11" t="s">
        <v>707</v>
      </c>
      <c r="J2265" s="11" t="s">
        <v>2383</v>
      </c>
      <c r="K2265" s="11" t="s">
        <v>1475</v>
      </c>
      <c r="L2265" s="12" t="str">
        <f>RIGHT(K2265, 4)</f>
        <v>2022</v>
      </c>
      <c r="M2265" s="13">
        <v>44622</v>
      </c>
      <c r="N2265" s="14" t="str">
        <f>TEXT(M2265,"mmmm")</f>
        <v>March</v>
      </c>
      <c r="O2265" s="15">
        <f>MONTH(M2265)</f>
        <v>3</v>
      </c>
      <c r="P2265" s="11" t="s">
        <v>1475</v>
      </c>
      <c r="Q2265" s="16">
        <v>44622</v>
      </c>
      <c r="R2265" s="11" t="s">
        <v>5290</v>
      </c>
      <c r="S2265" s="17" t="str">
        <f>IFERROR(LEFT(R2265,FIND(" ",R2265)-1),R2265)</f>
        <v>0</v>
      </c>
      <c r="T2265" s="11">
        <v>0</v>
      </c>
      <c r="U2265" s="18">
        <f>IF(AND(T2265&gt;3,T2265&lt;&gt;"-"),"&gt;3",T2265)</f>
        <v>0</v>
      </c>
      <c r="V2265" s="19" t="s">
        <v>678</v>
      </c>
      <c r="W2265" s="20" t="str">
        <f>IF(V2265="-","",V2265)</f>
        <v>0</v>
      </c>
      <c r="X2265" s="21" t="s">
        <v>687</v>
      </c>
    </row>
    <row r="2266" spans="1:24" ht="15.75" customHeight="1" x14ac:dyDescent="0.3">
      <c r="A2266" s="10">
        <v>2265</v>
      </c>
      <c r="B2266" s="11" t="s">
        <v>5291</v>
      </c>
      <c r="C2266" s="11" t="s">
        <v>39</v>
      </c>
      <c r="D2266" s="11" t="s">
        <v>33</v>
      </c>
      <c r="E2266" s="11" t="str">
        <f>IFERROR(LEFT(D2266, FIND("-",D2266,1)-2),D2266)</f>
        <v>OPERASI</v>
      </c>
      <c r="F2266" s="11" t="s">
        <v>34</v>
      </c>
      <c r="G2266" s="62" t="s">
        <v>28</v>
      </c>
      <c r="H2266" s="11" t="s">
        <v>684</v>
      </c>
      <c r="I2266" s="11" t="s">
        <v>675</v>
      </c>
      <c r="J2266" s="11" t="s">
        <v>58</v>
      </c>
      <c r="K2266" s="11" t="s">
        <v>254</v>
      </c>
      <c r="L2266" s="12" t="str">
        <f>RIGHT(K2266, 4)</f>
        <v>2021</v>
      </c>
      <c r="M2266" s="13">
        <v>44487</v>
      </c>
      <c r="N2266" s="14" t="str">
        <f>TEXT(M2266,"mmmm")</f>
        <v>October</v>
      </c>
      <c r="O2266" s="15">
        <f>MONTH(M2266)</f>
        <v>10</v>
      </c>
      <c r="P2266" s="11" t="s">
        <v>254</v>
      </c>
      <c r="Q2266" s="16">
        <v>44487</v>
      </c>
      <c r="R2266" s="11" t="s">
        <v>5292</v>
      </c>
      <c r="S2266" s="17" t="str">
        <f>IFERROR(LEFT(R2266,FIND(" ",R2266)-1),R2266)</f>
        <v>0</v>
      </c>
      <c r="T2266" s="11">
        <v>0</v>
      </c>
      <c r="U2266" s="18">
        <f>IF(AND(T2266&gt;3,T2266&lt;&gt;"-"),"&gt;3",T2266)</f>
        <v>0</v>
      </c>
      <c r="V2266" s="19" t="s">
        <v>678</v>
      </c>
      <c r="W2266" s="20" t="str">
        <f>IF(V2266="-","",V2266)</f>
        <v>0</v>
      </c>
      <c r="X2266" s="21" t="s">
        <v>687</v>
      </c>
    </row>
    <row r="2267" spans="1:24" ht="15.75" customHeight="1" x14ac:dyDescent="0.3">
      <c r="A2267" s="10">
        <v>2266</v>
      </c>
      <c r="B2267" s="11" t="s">
        <v>5293</v>
      </c>
      <c r="C2267" s="11" t="s">
        <v>25</v>
      </c>
      <c r="D2267" s="11" t="s">
        <v>1085</v>
      </c>
      <c r="E2267" s="11" t="str">
        <f>IFERROR(LEFT(D2267, FIND("-",D2267,1)-2),D2267)</f>
        <v>KESELAMATAN</v>
      </c>
      <c r="F2267" s="11" t="s">
        <v>1437</v>
      </c>
      <c r="G2267" s="62" t="s">
        <v>28</v>
      </c>
      <c r="H2267" s="11" t="s">
        <v>684</v>
      </c>
      <c r="I2267" s="11" t="s">
        <v>671</v>
      </c>
      <c r="J2267" s="11" t="s">
        <v>5294</v>
      </c>
      <c r="K2267" s="11" t="s">
        <v>361</v>
      </c>
      <c r="L2267" s="12" t="str">
        <f>RIGHT(K2267, 4)</f>
        <v>2022</v>
      </c>
      <c r="M2267" s="13">
        <v>44669</v>
      </c>
      <c r="N2267" s="14" t="str">
        <f>TEXT(M2267,"mmmm")</f>
        <v>April</v>
      </c>
      <c r="O2267" s="15">
        <f>MONTH(M2267)</f>
        <v>4</v>
      </c>
      <c r="P2267" s="11" t="s">
        <v>361</v>
      </c>
      <c r="Q2267" s="16">
        <v>44669</v>
      </c>
      <c r="R2267" s="11" t="s">
        <v>5295</v>
      </c>
      <c r="S2267" s="17" t="str">
        <f>IFERROR(LEFT(R2267,FIND(" ",R2267)-1),R2267)</f>
        <v>0</v>
      </c>
      <c r="T2267" s="11">
        <v>0</v>
      </c>
      <c r="U2267" s="18">
        <f>IF(AND(T2267&gt;3,T2267&lt;&gt;"-"),"&gt;3",T2267)</f>
        <v>0</v>
      </c>
      <c r="V2267" s="19" t="s">
        <v>678</v>
      </c>
      <c r="W2267" s="20" t="str">
        <f>IF(V2267="-","",V2267)</f>
        <v>0</v>
      </c>
      <c r="X2267" s="21" t="s">
        <v>687</v>
      </c>
    </row>
    <row r="2268" spans="1:24" ht="15.75" customHeight="1" x14ac:dyDescent="0.3">
      <c r="A2268" s="10">
        <v>2267</v>
      </c>
      <c r="B2268" s="11" t="s">
        <v>5296</v>
      </c>
      <c r="C2268" s="11" t="s">
        <v>25</v>
      </c>
      <c r="D2268" s="11" t="s">
        <v>51</v>
      </c>
      <c r="E2268" s="11" t="str">
        <f>IFERROR(LEFT(D2268, FIND("-",D2268,1)-2),D2268)</f>
        <v>OPERASI</v>
      </c>
      <c r="F2268" s="11" t="s">
        <v>52</v>
      </c>
      <c r="G2268" s="62" t="s">
        <v>28</v>
      </c>
      <c r="H2268" s="11" t="s">
        <v>670</v>
      </c>
      <c r="I2268" s="11" t="s">
        <v>671</v>
      </c>
      <c r="J2268" s="11" t="s">
        <v>741</v>
      </c>
      <c r="K2268" s="11" t="s">
        <v>3089</v>
      </c>
      <c r="L2268" s="12" t="str">
        <f>RIGHT(K2268, 4)</f>
        <v>2020</v>
      </c>
      <c r="M2268" s="13">
        <v>43998</v>
      </c>
      <c r="N2268" s="14" t="str">
        <f>TEXT(M2268,"mmmm")</f>
        <v>June</v>
      </c>
      <c r="O2268" s="15">
        <f>MONTH(M2268)</f>
        <v>6</v>
      </c>
      <c r="P2268" s="11" t="s">
        <v>3089</v>
      </c>
      <c r="Q2268" s="16">
        <v>43998</v>
      </c>
      <c r="R2268" s="11" t="s">
        <v>5297</v>
      </c>
      <c r="S2268" s="17" t="str">
        <f>IFERROR(LEFT(R2268,FIND(" ",R2268)-1),R2268)</f>
        <v>0</v>
      </c>
      <c r="T2268" s="11">
        <v>0</v>
      </c>
      <c r="U2268" s="18">
        <f>IF(AND(T2268&gt;3,T2268&lt;&gt;"-"),"&gt;3",T2268)</f>
        <v>0</v>
      </c>
      <c r="V2268" s="19" t="s">
        <v>678</v>
      </c>
      <c r="W2268" s="20" t="str">
        <f>IF(V2268="-","",V2268)</f>
        <v>0</v>
      </c>
      <c r="X2268" s="21" t="s">
        <v>30</v>
      </c>
    </row>
    <row r="2269" spans="1:24" ht="15.75" customHeight="1" x14ac:dyDescent="0.3">
      <c r="A2269" s="10">
        <v>2268</v>
      </c>
      <c r="B2269" s="11" t="s">
        <v>5298</v>
      </c>
      <c r="C2269" s="11" t="s">
        <v>25</v>
      </c>
      <c r="D2269" s="11" t="s">
        <v>46</v>
      </c>
      <c r="E2269" s="11" t="str">
        <f>IFERROR(LEFT(D2269, FIND("-",D2269,1)-2),D2269)</f>
        <v>OPERASI</v>
      </c>
      <c r="F2269" s="11" t="s">
        <v>47</v>
      </c>
      <c r="G2269" s="62" t="s">
        <v>28</v>
      </c>
      <c r="H2269" s="11" t="s">
        <v>684</v>
      </c>
      <c r="I2269" s="11" t="s">
        <v>675</v>
      </c>
      <c r="J2269" s="11" t="s">
        <v>97</v>
      </c>
      <c r="K2269" s="11" t="s">
        <v>291</v>
      </c>
      <c r="L2269" s="12" t="str">
        <f>RIGHT(K2269, 4)</f>
        <v>2022</v>
      </c>
      <c r="M2269" s="13">
        <v>44575</v>
      </c>
      <c r="N2269" s="14" t="str">
        <f>TEXT(M2269,"mmmm")</f>
        <v>January</v>
      </c>
      <c r="O2269" s="15">
        <f>MONTH(M2269)</f>
        <v>1</v>
      </c>
      <c r="P2269" s="11" t="s">
        <v>291</v>
      </c>
      <c r="Q2269" s="16">
        <v>44575</v>
      </c>
      <c r="R2269" s="11" t="s">
        <v>5299</v>
      </c>
      <c r="S2269" s="17" t="str">
        <f>IFERROR(LEFT(R2269,FIND(" ",R2269)-1),R2269)</f>
        <v>0</v>
      </c>
      <c r="T2269" s="11">
        <v>0</v>
      </c>
      <c r="U2269" s="18">
        <f>IF(AND(T2269&gt;3,T2269&lt;&gt;"-"),"&gt;3",T2269)</f>
        <v>0</v>
      </c>
      <c r="V2269" s="19" t="s">
        <v>678</v>
      </c>
      <c r="W2269" s="20" t="str">
        <f>IF(V2269="-","",V2269)</f>
        <v>0</v>
      </c>
      <c r="X2269" s="21" t="s">
        <v>687</v>
      </c>
    </row>
    <row r="2270" spans="1:24" ht="15.75" customHeight="1" x14ac:dyDescent="0.3">
      <c r="A2270" s="10">
        <v>2269</v>
      </c>
      <c r="B2270" s="11" t="s">
        <v>5300</v>
      </c>
      <c r="C2270" s="11" t="s">
        <v>39</v>
      </c>
      <c r="D2270" s="11" t="s">
        <v>411</v>
      </c>
      <c r="E2270" s="11" t="str">
        <f>IFERROR(LEFT(D2270, FIND("-",D2270,1)-2),D2270)</f>
        <v>SISTEM</v>
      </c>
      <c r="F2270" s="11" t="s">
        <v>27</v>
      </c>
      <c r="G2270" s="62" t="s">
        <v>28</v>
      </c>
      <c r="H2270" s="11" t="s">
        <v>670</v>
      </c>
      <c r="I2270" s="11" t="s">
        <v>675</v>
      </c>
      <c r="J2270" s="11" t="s">
        <v>97</v>
      </c>
      <c r="K2270" s="11" t="s">
        <v>350</v>
      </c>
      <c r="L2270" s="12" t="str">
        <f>RIGHT(K2270, 4)</f>
        <v>2022</v>
      </c>
      <c r="M2270" s="13">
        <v>44659</v>
      </c>
      <c r="N2270" s="14" t="str">
        <f>TEXT(M2270,"mmmm")</f>
        <v>April</v>
      </c>
      <c r="O2270" s="15">
        <f>MONTH(M2270)</f>
        <v>4</v>
      </c>
      <c r="P2270" s="11" t="s">
        <v>350</v>
      </c>
      <c r="Q2270" s="16">
        <v>44659</v>
      </c>
      <c r="R2270" s="11" t="s">
        <v>5299</v>
      </c>
      <c r="S2270" s="17" t="str">
        <f>IFERROR(LEFT(R2270,FIND(" ",R2270)-1),R2270)</f>
        <v>0</v>
      </c>
      <c r="T2270" s="11">
        <v>0</v>
      </c>
      <c r="U2270" s="18">
        <f>IF(AND(T2270&gt;3,T2270&lt;&gt;"-"),"&gt;3",T2270)</f>
        <v>0</v>
      </c>
      <c r="V2270" s="19" t="s">
        <v>678</v>
      </c>
      <c r="W2270" s="20" t="str">
        <f>IF(V2270="-","",V2270)</f>
        <v>0</v>
      </c>
      <c r="X2270" s="21" t="s">
        <v>30</v>
      </c>
    </row>
    <row r="2271" spans="1:24" ht="15.75" customHeight="1" x14ac:dyDescent="0.3">
      <c r="A2271" s="10">
        <v>2270</v>
      </c>
      <c r="B2271" s="11" t="s">
        <v>5301</v>
      </c>
      <c r="C2271" s="11" t="s">
        <v>25</v>
      </c>
      <c r="D2271" s="11" t="s">
        <v>33</v>
      </c>
      <c r="E2271" s="11" t="str">
        <f>IFERROR(LEFT(D2271, FIND("-",D2271,1)-2),D2271)</f>
        <v>OPERASI</v>
      </c>
      <c r="F2271" s="11" t="s">
        <v>84</v>
      </c>
      <c r="G2271" s="62" t="s">
        <v>28</v>
      </c>
      <c r="H2271" s="11" t="s">
        <v>670</v>
      </c>
      <c r="I2271" s="11" t="s">
        <v>675</v>
      </c>
      <c r="J2271" s="11" t="s">
        <v>741</v>
      </c>
      <c r="K2271" s="11" t="s">
        <v>323</v>
      </c>
      <c r="L2271" s="12" t="str">
        <f>RIGHT(K2271, 4)</f>
        <v>2022</v>
      </c>
      <c r="M2271" s="13">
        <v>44637</v>
      </c>
      <c r="N2271" s="14" t="str">
        <f>TEXT(M2271,"mmmm")</f>
        <v>March</v>
      </c>
      <c r="O2271" s="15">
        <f>MONTH(M2271)</f>
        <v>3</v>
      </c>
      <c r="P2271" s="11" t="s">
        <v>323</v>
      </c>
      <c r="Q2271" s="16">
        <v>44637</v>
      </c>
      <c r="R2271" s="11" t="s">
        <v>5302</v>
      </c>
      <c r="S2271" s="17" t="str">
        <f>IFERROR(LEFT(R2271,FIND(" ",R2271)-1),R2271)</f>
        <v>0</v>
      </c>
      <c r="T2271" s="11">
        <v>0</v>
      </c>
      <c r="U2271" s="18">
        <f>IF(AND(T2271&gt;3,T2271&lt;&gt;"-"),"&gt;3",T2271)</f>
        <v>0</v>
      </c>
      <c r="V2271" s="19" t="s">
        <v>678</v>
      </c>
      <c r="W2271" s="20" t="str">
        <f>IF(V2271="-","",V2271)</f>
        <v>0</v>
      </c>
      <c r="X2271" s="21" t="s">
        <v>30</v>
      </c>
    </row>
    <row r="2272" spans="1:24" ht="15.75" customHeight="1" x14ac:dyDescent="0.3">
      <c r="A2272" s="10">
        <v>2271</v>
      </c>
      <c r="B2272" s="11" t="s">
        <v>5303</v>
      </c>
      <c r="C2272" s="11" t="s">
        <v>39</v>
      </c>
      <c r="D2272" s="11" t="s">
        <v>182</v>
      </c>
      <c r="E2272" s="11" t="str">
        <f>IFERROR(LEFT(D2272, FIND("-",D2272,1)-2),D2272)</f>
        <v>SISTEM</v>
      </c>
      <c r="F2272" s="11" t="s">
        <v>183</v>
      </c>
      <c r="G2272" s="62" t="s">
        <v>28</v>
      </c>
      <c r="H2272" s="11" t="s">
        <v>670</v>
      </c>
      <c r="I2272" s="11" t="s">
        <v>680</v>
      </c>
      <c r="J2272" s="11" t="s">
        <v>97</v>
      </c>
      <c r="K2272" s="11" t="s">
        <v>2865</v>
      </c>
      <c r="L2272" s="12" t="str">
        <f>RIGHT(K2272, 4)</f>
        <v>2021</v>
      </c>
      <c r="M2272" s="13">
        <v>44469</v>
      </c>
      <c r="N2272" s="14" t="str">
        <f>TEXT(M2272,"mmmm")</f>
        <v>September</v>
      </c>
      <c r="O2272" s="15">
        <f>MONTH(M2272)</f>
        <v>9</v>
      </c>
      <c r="P2272" s="11" t="s">
        <v>2865</v>
      </c>
      <c r="Q2272" s="16">
        <v>44469</v>
      </c>
      <c r="R2272" s="11" t="s">
        <v>5304</v>
      </c>
      <c r="S2272" s="17" t="str">
        <f>IFERROR(LEFT(R2272,FIND(" ",R2272)-1),R2272)</f>
        <v>0</v>
      </c>
      <c r="T2272" s="11">
        <v>0</v>
      </c>
      <c r="U2272" s="18">
        <f>IF(AND(T2272&gt;3,T2272&lt;&gt;"-"),"&gt;3",T2272)</f>
        <v>0</v>
      </c>
      <c r="V2272" s="19" t="s">
        <v>678</v>
      </c>
      <c r="W2272" s="20" t="str">
        <f>IF(V2272="-","",V2272)</f>
        <v>0</v>
      </c>
      <c r="X2272" s="21" t="s">
        <v>30</v>
      </c>
    </row>
    <row r="2273" spans="1:24" ht="15.75" customHeight="1" x14ac:dyDescent="0.3">
      <c r="A2273" s="10">
        <v>2272</v>
      </c>
      <c r="B2273" s="11" t="s">
        <v>5305</v>
      </c>
      <c r="C2273" s="11" t="s">
        <v>39</v>
      </c>
      <c r="D2273" s="11" t="s">
        <v>693</v>
      </c>
      <c r="E2273" s="11" t="str">
        <f>IFERROR(LEFT(D2273, FIND("-",D2273,1)-2),D2273)</f>
        <v>SISTEM</v>
      </c>
      <c r="F2273" s="11" t="s">
        <v>694</v>
      </c>
      <c r="G2273" s="62" t="s">
        <v>28</v>
      </c>
      <c r="H2273" s="11" t="s">
        <v>670</v>
      </c>
      <c r="I2273" s="11" t="s">
        <v>680</v>
      </c>
      <c r="J2273" s="11" t="s">
        <v>104</v>
      </c>
      <c r="K2273" s="11" t="s">
        <v>173</v>
      </c>
      <c r="L2273" s="12" t="str">
        <f>RIGHT(K2273, 4)</f>
        <v>2021</v>
      </c>
      <c r="M2273" s="13">
        <v>44285</v>
      </c>
      <c r="N2273" s="14" t="str">
        <f>TEXT(M2273,"mmmm")</f>
        <v>March</v>
      </c>
      <c r="O2273" s="15">
        <f>MONTH(M2273)</f>
        <v>3</v>
      </c>
      <c r="P2273" s="11" t="s">
        <v>173</v>
      </c>
      <c r="Q2273" s="16">
        <v>44285</v>
      </c>
      <c r="R2273" s="11" t="s">
        <v>5306</v>
      </c>
      <c r="S2273" s="17" t="str">
        <f>IFERROR(LEFT(R2273,FIND(" ",R2273)-1),R2273)</f>
        <v>0</v>
      </c>
      <c r="T2273" s="11">
        <v>0</v>
      </c>
      <c r="U2273" s="18">
        <f>IF(AND(T2273&gt;3,T2273&lt;&gt;"-"),"&gt;3",T2273)</f>
        <v>0</v>
      </c>
      <c r="V2273" s="19" t="s">
        <v>678</v>
      </c>
      <c r="W2273" s="20" t="str">
        <f>IF(V2273="-","",V2273)</f>
        <v>0</v>
      </c>
      <c r="X2273" s="21" t="s">
        <v>30</v>
      </c>
    </row>
    <row r="2274" spans="1:24" ht="15.75" customHeight="1" x14ac:dyDescent="0.3">
      <c r="A2274" s="10">
        <v>2273</v>
      </c>
      <c r="B2274" s="11" t="s">
        <v>5307</v>
      </c>
      <c r="C2274" s="11" t="s">
        <v>25</v>
      </c>
      <c r="D2274" s="11" t="s">
        <v>385</v>
      </c>
      <c r="E2274" s="11" t="str">
        <f>IFERROR(LEFT(D2274, FIND("-",D2274,1)-2),D2274)</f>
        <v>SISTEM</v>
      </c>
      <c r="F2274" s="11" t="s">
        <v>27</v>
      </c>
      <c r="G2274" s="62" t="s">
        <v>28</v>
      </c>
      <c r="H2274" s="11" t="s">
        <v>670</v>
      </c>
      <c r="I2274" s="11" t="s">
        <v>671</v>
      </c>
      <c r="J2274" s="11" t="s">
        <v>825</v>
      </c>
      <c r="K2274" s="11" t="s">
        <v>1986</v>
      </c>
      <c r="L2274" s="12" t="str">
        <f>RIGHT(K2274, 4)</f>
        <v>2020</v>
      </c>
      <c r="M2274" s="13">
        <v>43852</v>
      </c>
      <c r="N2274" s="14" t="str">
        <f>TEXT(M2274,"mmmm")</f>
        <v>January</v>
      </c>
      <c r="O2274" s="15">
        <f>MONTH(M2274)</f>
        <v>1</v>
      </c>
      <c r="P2274" s="11" t="s">
        <v>1986</v>
      </c>
      <c r="Q2274" s="16">
        <v>43852</v>
      </c>
      <c r="R2274" s="11" t="s">
        <v>5308</v>
      </c>
      <c r="S2274" s="17" t="str">
        <f>IFERROR(LEFT(R2274,FIND(" ",R2274)-1),R2274)</f>
        <v>0</v>
      </c>
      <c r="T2274" s="11">
        <v>0</v>
      </c>
      <c r="U2274" s="18">
        <f>IF(AND(T2274&gt;3,T2274&lt;&gt;"-"),"&gt;3",T2274)</f>
        <v>0</v>
      </c>
      <c r="V2274" s="19" t="s">
        <v>678</v>
      </c>
      <c r="W2274" s="20" t="str">
        <f>IF(V2274="-","",V2274)</f>
        <v>0</v>
      </c>
      <c r="X2274" s="21" t="s">
        <v>30</v>
      </c>
    </row>
    <row r="2275" spans="1:24" ht="15.75" customHeight="1" x14ac:dyDescent="0.3">
      <c r="A2275" s="10">
        <v>2274</v>
      </c>
      <c r="B2275" s="11" t="s">
        <v>5309</v>
      </c>
      <c r="C2275" s="11" t="s">
        <v>39</v>
      </c>
      <c r="D2275" s="11" t="s">
        <v>693</v>
      </c>
      <c r="E2275" s="11" t="str">
        <f>IFERROR(LEFT(D2275, FIND("-",D2275,1)-2),D2275)</f>
        <v>SISTEM</v>
      </c>
      <c r="F2275" s="11" t="s">
        <v>694</v>
      </c>
      <c r="G2275" s="62" t="s">
        <v>28</v>
      </c>
      <c r="H2275" s="11" t="s">
        <v>670</v>
      </c>
      <c r="I2275" s="11" t="s">
        <v>680</v>
      </c>
      <c r="J2275" s="11" t="s">
        <v>104</v>
      </c>
      <c r="K2275" s="11" t="s">
        <v>282</v>
      </c>
      <c r="L2275" s="12" t="str">
        <f>RIGHT(K2275, 4)</f>
        <v>2021</v>
      </c>
      <c r="M2275" s="13">
        <v>44543</v>
      </c>
      <c r="N2275" s="14" t="str">
        <f>TEXT(M2275,"mmmm")</f>
        <v>December</v>
      </c>
      <c r="O2275" s="15">
        <f>MONTH(M2275)</f>
        <v>12</v>
      </c>
      <c r="P2275" s="11" t="s">
        <v>282</v>
      </c>
      <c r="Q2275" s="16">
        <v>44543</v>
      </c>
      <c r="R2275" s="11" t="s">
        <v>5310</v>
      </c>
      <c r="S2275" s="17" t="str">
        <f>IFERROR(LEFT(R2275,FIND(" ",R2275)-1),R2275)</f>
        <v>0</v>
      </c>
      <c r="T2275" s="11">
        <v>0</v>
      </c>
      <c r="U2275" s="18">
        <f>IF(AND(T2275&gt;3,T2275&lt;&gt;"-"),"&gt;3",T2275)</f>
        <v>0</v>
      </c>
      <c r="V2275" s="19" t="s">
        <v>678</v>
      </c>
      <c r="W2275" s="20" t="str">
        <f>IF(V2275="-","",V2275)</f>
        <v>0</v>
      </c>
      <c r="X2275" s="21" t="s">
        <v>30</v>
      </c>
    </row>
    <row r="2276" spans="1:24" ht="15.75" customHeight="1" x14ac:dyDescent="0.3">
      <c r="A2276" s="10">
        <v>2275</v>
      </c>
      <c r="B2276" s="11" t="s">
        <v>5311</v>
      </c>
      <c r="C2276" s="11" t="s">
        <v>25</v>
      </c>
      <c r="D2276" s="11" t="s">
        <v>33</v>
      </c>
      <c r="E2276" s="11" t="str">
        <f>IFERROR(LEFT(D2276, FIND("-",D2276,1)-2),D2276)</f>
        <v>OPERASI</v>
      </c>
      <c r="F2276" s="11" t="s">
        <v>27</v>
      </c>
      <c r="G2276" s="62" t="s">
        <v>28</v>
      </c>
      <c r="H2276" s="11" t="s">
        <v>670</v>
      </c>
      <c r="I2276" s="11" t="s">
        <v>671</v>
      </c>
      <c r="J2276" s="11" t="s">
        <v>741</v>
      </c>
      <c r="K2276" s="11" t="s">
        <v>1266</v>
      </c>
      <c r="L2276" s="12" t="str">
        <f>RIGHT(K2276, 4)</f>
        <v>2020</v>
      </c>
      <c r="M2276" s="13">
        <v>43892</v>
      </c>
      <c r="N2276" s="14" t="str">
        <f>TEXT(M2276,"mmmm")</f>
        <v>March</v>
      </c>
      <c r="O2276" s="15">
        <f>MONTH(M2276)</f>
        <v>3</v>
      </c>
      <c r="P2276" s="11" t="s">
        <v>1266</v>
      </c>
      <c r="Q2276" s="16">
        <v>43892</v>
      </c>
      <c r="R2276" s="11" t="s">
        <v>5312</v>
      </c>
      <c r="S2276" s="17" t="str">
        <f>IFERROR(LEFT(R2276,FIND(" ",R2276)-1),R2276)</f>
        <v>0</v>
      </c>
      <c r="T2276" s="11">
        <v>0</v>
      </c>
      <c r="U2276" s="18">
        <f>IF(AND(T2276&gt;3,T2276&lt;&gt;"-"),"&gt;3",T2276)</f>
        <v>0</v>
      </c>
      <c r="V2276" s="19" t="s">
        <v>678</v>
      </c>
      <c r="W2276" s="20" t="str">
        <f>IF(V2276="-","",V2276)</f>
        <v>0</v>
      </c>
      <c r="X2276" s="21" t="s">
        <v>30</v>
      </c>
    </row>
    <row r="2277" spans="1:24" ht="15.75" customHeight="1" x14ac:dyDescent="0.3">
      <c r="A2277" s="10">
        <v>2276</v>
      </c>
      <c r="B2277" s="11" t="s">
        <v>5313</v>
      </c>
      <c r="C2277" s="11" t="s">
        <v>25</v>
      </c>
      <c r="D2277" s="11" t="s">
        <v>5314</v>
      </c>
      <c r="E2277" s="11" t="str">
        <f>IFERROR(LEFT(D2277, FIND("-",D2277,1)-2),D2277)</f>
        <v>SISTEM</v>
      </c>
      <c r="F2277" s="11" t="s">
        <v>27</v>
      </c>
      <c r="G2277" s="62" t="s">
        <v>28</v>
      </c>
      <c r="H2277" s="11" t="s">
        <v>670</v>
      </c>
      <c r="I2277" s="11" t="s">
        <v>671</v>
      </c>
      <c r="J2277" s="11" t="s">
        <v>5315</v>
      </c>
      <c r="K2277" s="11" t="s">
        <v>2621</v>
      </c>
      <c r="L2277" s="12" t="str">
        <f>RIGHT(K2277, 4)</f>
        <v>2023</v>
      </c>
      <c r="M2277" s="13">
        <v>45230</v>
      </c>
      <c r="N2277" s="14" t="str">
        <f>TEXT(M2277,"mmmm")</f>
        <v>October</v>
      </c>
      <c r="O2277" s="15">
        <f>MONTH(M2277)</f>
        <v>10</v>
      </c>
      <c r="P2277" s="11" t="s">
        <v>2621</v>
      </c>
      <c r="Q2277" s="16">
        <v>45230</v>
      </c>
      <c r="R2277" s="11" t="s">
        <v>5316</v>
      </c>
      <c r="S2277" s="17" t="str">
        <f>IFERROR(LEFT(R2277,FIND(" ",R2277)-1),R2277)</f>
        <v>0</v>
      </c>
      <c r="T2277" s="11">
        <v>0</v>
      </c>
      <c r="U2277" s="18">
        <f>IF(AND(T2277&gt;3,T2277&lt;&gt;"-"),"&gt;3",T2277)</f>
        <v>0</v>
      </c>
      <c r="V2277" s="19" t="s">
        <v>678</v>
      </c>
      <c r="W2277" s="20" t="str">
        <f>IF(V2277="-","",V2277)</f>
        <v>0</v>
      </c>
      <c r="X2277" s="21" t="s">
        <v>30</v>
      </c>
    </row>
    <row r="2278" spans="1:24" ht="15.75" customHeight="1" x14ac:dyDescent="0.3">
      <c r="A2278" s="10">
        <v>2277</v>
      </c>
      <c r="B2278" s="11" t="s">
        <v>5317</v>
      </c>
      <c r="C2278" s="11" t="s">
        <v>39</v>
      </c>
      <c r="D2278" s="11" t="s">
        <v>51</v>
      </c>
      <c r="E2278" s="11" t="str">
        <f>IFERROR(LEFT(D2278, FIND("-",D2278,1)-2),D2278)</f>
        <v>OPERASI</v>
      </c>
      <c r="F2278" s="11" t="s">
        <v>27</v>
      </c>
      <c r="G2278" s="62" t="s">
        <v>28</v>
      </c>
      <c r="H2278" s="11" t="s">
        <v>670</v>
      </c>
      <c r="I2278" s="11" t="s">
        <v>675</v>
      </c>
      <c r="J2278" s="11" t="s">
        <v>104</v>
      </c>
      <c r="K2278" s="11" t="s">
        <v>846</v>
      </c>
      <c r="L2278" s="12" t="str">
        <f>RIGHT(K2278, 4)</f>
        <v>2023</v>
      </c>
      <c r="M2278" s="13">
        <v>45204</v>
      </c>
      <c r="N2278" s="14" t="str">
        <f>TEXT(M2278,"mmmm")</f>
        <v>October</v>
      </c>
      <c r="O2278" s="15">
        <f>MONTH(M2278)</f>
        <v>10</v>
      </c>
      <c r="P2278" s="11" t="s">
        <v>846</v>
      </c>
      <c r="Q2278" s="16">
        <v>45204</v>
      </c>
      <c r="R2278" s="11" t="s">
        <v>5318</v>
      </c>
      <c r="S2278" s="17" t="str">
        <f>IFERROR(LEFT(R2278,FIND(" ",R2278)-1),R2278)</f>
        <v>0</v>
      </c>
      <c r="T2278" s="11">
        <v>0</v>
      </c>
      <c r="U2278" s="18">
        <f>IF(AND(T2278&gt;3,T2278&lt;&gt;"-"),"&gt;3",T2278)</f>
        <v>0</v>
      </c>
      <c r="V2278" s="19" t="s">
        <v>678</v>
      </c>
      <c r="W2278" s="20" t="str">
        <f>IF(V2278="-","",V2278)</f>
        <v>0</v>
      </c>
      <c r="X2278" s="21" t="s">
        <v>30</v>
      </c>
    </row>
    <row r="2279" spans="1:24" ht="15.75" customHeight="1" x14ac:dyDescent="0.3">
      <c r="A2279" s="10">
        <v>2278</v>
      </c>
      <c r="B2279" s="11" t="s">
        <v>5319</v>
      </c>
      <c r="C2279" s="11" t="s">
        <v>39</v>
      </c>
      <c r="D2279" s="11" t="s">
        <v>51</v>
      </c>
      <c r="E2279" s="11" t="str">
        <f>IFERROR(LEFT(D2279, FIND("-",D2279,1)-2),D2279)</f>
        <v>OPERASI</v>
      </c>
      <c r="F2279" s="11" t="s">
        <v>27</v>
      </c>
      <c r="G2279" s="62" t="s">
        <v>28</v>
      </c>
      <c r="H2279" s="11" t="s">
        <v>670</v>
      </c>
      <c r="I2279" s="11" t="s">
        <v>675</v>
      </c>
      <c r="J2279" s="11" t="s">
        <v>104</v>
      </c>
      <c r="K2279" s="11" t="s">
        <v>1324</v>
      </c>
      <c r="L2279" s="12" t="str">
        <f>RIGHT(K2279, 4)</f>
        <v>2022</v>
      </c>
      <c r="M2279" s="13">
        <v>44648</v>
      </c>
      <c r="N2279" s="14" t="str">
        <f>TEXT(M2279,"mmmm")</f>
        <v>March</v>
      </c>
      <c r="O2279" s="15">
        <f>MONTH(M2279)</f>
        <v>3</v>
      </c>
      <c r="P2279" s="11" t="s">
        <v>1324</v>
      </c>
      <c r="Q2279" s="16">
        <v>44648</v>
      </c>
      <c r="R2279" s="11" t="s">
        <v>5320</v>
      </c>
      <c r="S2279" s="17" t="str">
        <f>IFERROR(LEFT(R2279,FIND(" ",R2279)-1),R2279)</f>
        <v>0</v>
      </c>
      <c r="T2279" s="11">
        <v>0</v>
      </c>
      <c r="U2279" s="18">
        <f>IF(AND(T2279&gt;3,T2279&lt;&gt;"-"),"&gt;3",T2279)</f>
        <v>0</v>
      </c>
      <c r="V2279" s="19" t="s">
        <v>678</v>
      </c>
      <c r="W2279" s="20" t="str">
        <f>IF(V2279="-","",V2279)</f>
        <v>0</v>
      </c>
      <c r="X2279" s="21" t="s">
        <v>30</v>
      </c>
    </row>
    <row r="2280" spans="1:24" ht="15.75" customHeight="1" x14ac:dyDescent="0.3">
      <c r="A2280" s="10">
        <v>2279</v>
      </c>
      <c r="B2280" s="11" t="s">
        <v>5321</v>
      </c>
      <c r="C2280" s="11" t="s">
        <v>39</v>
      </c>
      <c r="D2280" s="11" t="s">
        <v>51</v>
      </c>
      <c r="E2280" s="11" t="str">
        <f>IFERROR(LEFT(D2280, FIND("-",D2280,1)-2),D2280)</f>
        <v>OPERASI</v>
      </c>
      <c r="F2280" s="11" t="s">
        <v>92</v>
      </c>
      <c r="G2280" s="62" t="s">
        <v>28</v>
      </c>
      <c r="H2280" s="11" t="s">
        <v>684</v>
      </c>
      <c r="I2280" s="11" t="s">
        <v>675</v>
      </c>
      <c r="J2280" s="11" t="s">
        <v>813</v>
      </c>
      <c r="K2280" s="11" t="s">
        <v>1068</v>
      </c>
      <c r="L2280" s="12" t="str">
        <f>RIGHT(K2280, 4)</f>
        <v>2021</v>
      </c>
      <c r="M2280" s="13">
        <v>44293</v>
      </c>
      <c r="N2280" s="14" t="str">
        <f>TEXT(M2280,"mmmm")</f>
        <v>April</v>
      </c>
      <c r="O2280" s="15">
        <f>MONTH(M2280)</f>
        <v>4</v>
      </c>
      <c r="P2280" s="11" t="s">
        <v>1068</v>
      </c>
      <c r="Q2280" s="16">
        <v>44293</v>
      </c>
      <c r="R2280" s="11" t="s">
        <v>5322</v>
      </c>
      <c r="S2280" s="17" t="str">
        <f>IFERROR(LEFT(R2280,FIND(" ",R2280)-1),R2280)</f>
        <v>0</v>
      </c>
      <c r="T2280" s="11">
        <v>0</v>
      </c>
      <c r="U2280" s="18">
        <f>IF(AND(T2280&gt;3,T2280&lt;&gt;"-"),"&gt;3",T2280)</f>
        <v>0</v>
      </c>
      <c r="V2280" s="19" t="s">
        <v>678</v>
      </c>
      <c r="W2280" s="20" t="str">
        <f>IF(V2280="-","",V2280)</f>
        <v>0</v>
      </c>
      <c r="X2280" s="21" t="s">
        <v>687</v>
      </c>
    </row>
    <row r="2281" spans="1:24" ht="15.75" customHeight="1" x14ac:dyDescent="0.3">
      <c r="A2281" s="10">
        <v>2280</v>
      </c>
      <c r="B2281" s="11" t="s">
        <v>5323</v>
      </c>
      <c r="C2281" s="11" t="s">
        <v>25</v>
      </c>
      <c r="D2281" s="11" t="s">
        <v>330</v>
      </c>
      <c r="E2281" s="11" t="str">
        <f>IFERROR(LEFT(D2281, FIND("-",D2281,1)-2),D2281)</f>
        <v>SISTEM</v>
      </c>
      <c r="F2281" s="11" t="s">
        <v>331</v>
      </c>
      <c r="G2281" s="62" t="s">
        <v>28</v>
      </c>
      <c r="H2281" s="11" t="s">
        <v>670</v>
      </c>
      <c r="I2281" s="11" t="s">
        <v>675</v>
      </c>
      <c r="J2281" s="11" t="s">
        <v>778</v>
      </c>
      <c r="K2281" s="11" t="s">
        <v>421</v>
      </c>
      <c r="L2281" s="12" t="str">
        <f>RIGHT(K2281, 4)</f>
        <v>2022</v>
      </c>
      <c r="M2281" s="13">
        <v>44816</v>
      </c>
      <c r="N2281" s="14" t="str">
        <f>TEXT(M2281,"mmmm")</f>
        <v>September</v>
      </c>
      <c r="O2281" s="15">
        <f>MONTH(M2281)</f>
        <v>9</v>
      </c>
      <c r="P2281" s="11" t="s">
        <v>421</v>
      </c>
      <c r="Q2281" s="16">
        <v>44816</v>
      </c>
      <c r="R2281" s="11" t="s">
        <v>5324</v>
      </c>
      <c r="S2281" s="17" t="str">
        <f>IFERROR(LEFT(R2281,FIND(" ",R2281)-1),R2281)</f>
        <v>0</v>
      </c>
      <c r="T2281" s="11">
        <v>0</v>
      </c>
      <c r="U2281" s="18">
        <f>IF(AND(T2281&gt;3,T2281&lt;&gt;"-"),"&gt;3",T2281)</f>
        <v>0</v>
      </c>
      <c r="V2281" s="19" t="s">
        <v>678</v>
      </c>
      <c r="W2281" s="20" t="str">
        <f>IF(V2281="-","",V2281)</f>
        <v>0</v>
      </c>
      <c r="X2281" s="21" t="s">
        <v>30</v>
      </c>
    </row>
    <row r="2282" spans="1:24" ht="15.75" customHeight="1" x14ac:dyDescent="0.3">
      <c r="A2282" s="10">
        <v>2281</v>
      </c>
      <c r="B2282" s="11" t="s">
        <v>5325</v>
      </c>
      <c r="C2282" s="11" t="s">
        <v>25</v>
      </c>
      <c r="D2282" s="11" t="s">
        <v>339</v>
      </c>
      <c r="E2282" s="11" t="str">
        <f>IFERROR(LEFT(D2282, FIND("-",D2282,1)-2),D2282)</f>
        <v>RANGKAIAN</v>
      </c>
      <c r="F2282" s="11" t="s">
        <v>1971</v>
      </c>
      <c r="G2282" s="62" t="s">
        <v>28</v>
      </c>
      <c r="H2282" s="11" t="s">
        <v>684</v>
      </c>
      <c r="I2282" s="11" t="s">
        <v>671</v>
      </c>
      <c r="J2282" s="11" t="s">
        <v>564</v>
      </c>
      <c r="K2282" s="11" t="s">
        <v>903</v>
      </c>
      <c r="L2282" s="12" t="str">
        <f>RIGHT(K2282, 4)</f>
        <v>2023</v>
      </c>
      <c r="M2282" s="13">
        <v>45056</v>
      </c>
      <c r="N2282" s="14" t="str">
        <f>TEXT(M2282,"mmmm")</f>
        <v>May</v>
      </c>
      <c r="O2282" s="15">
        <f>MONTH(M2282)</f>
        <v>5</v>
      </c>
      <c r="P2282" s="11" t="s">
        <v>903</v>
      </c>
      <c r="Q2282" s="16">
        <v>45056</v>
      </c>
      <c r="R2282" s="11" t="s">
        <v>5326</v>
      </c>
      <c r="S2282" s="17" t="str">
        <f>IFERROR(LEFT(R2282,FIND(" ",R2282)-1),R2282)</f>
        <v>0</v>
      </c>
      <c r="T2282" s="11">
        <v>0</v>
      </c>
      <c r="U2282" s="18">
        <f>IF(AND(T2282&gt;3,T2282&lt;&gt;"-"),"&gt;3",T2282)</f>
        <v>0</v>
      </c>
      <c r="V2282" s="19" t="s">
        <v>678</v>
      </c>
      <c r="W2282" s="20" t="str">
        <f>IF(V2282="-","",V2282)</f>
        <v>0</v>
      </c>
      <c r="X2282" s="21" t="s">
        <v>687</v>
      </c>
    </row>
    <row r="2283" spans="1:24" ht="15.75" customHeight="1" x14ac:dyDescent="0.3">
      <c r="A2283" s="10">
        <v>2282</v>
      </c>
      <c r="B2283" s="11" t="s">
        <v>5327</v>
      </c>
      <c r="C2283" s="11" t="s">
        <v>25</v>
      </c>
      <c r="D2283" s="11" t="s">
        <v>385</v>
      </c>
      <c r="E2283" s="11" t="str">
        <f>IFERROR(LEFT(D2283, FIND("-",D2283,1)-2),D2283)</f>
        <v>SISTEM</v>
      </c>
      <c r="F2283" s="11" t="s">
        <v>27</v>
      </c>
      <c r="G2283" s="62" t="s">
        <v>28</v>
      </c>
      <c r="H2283" s="11" t="s">
        <v>670</v>
      </c>
      <c r="I2283" s="11" t="s">
        <v>671</v>
      </c>
      <c r="J2283" s="11" t="s">
        <v>813</v>
      </c>
      <c r="K2283" s="11" t="s">
        <v>5254</v>
      </c>
      <c r="L2283" s="12" t="str">
        <f>RIGHT(K2283, 4)</f>
        <v>2020</v>
      </c>
      <c r="M2283" s="13">
        <v>43942</v>
      </c>
      <c r="N2283" s="14" t="str">
        <f>TEXT(M2283,"mmmm")</f>
        <v>April</v>
      </c>
      <c r="O2283" s="15">
        <f>MONTH(M2283)</f>
        <v>4</v>
      </c>
      <c r="P2283" s="11" t="s">
        <v>5254</v>
      </c>
      <c r="Q2283" s="16">
        <v>43942</v>
      </c>
      <c r="R2283" s="11" t="s">
        <v>5328</v>
      </c>
      <c r="S2283" s="17" t="str">
        <f>IFERROR(LEFT(R2283,FIND(" ",R2283)-1),R2283)</f>
        <v>0</v>
      </c>
      <c r="T2283" s="11">
        <v>0</v>
      </c>
      <c r="U2283" s="18">
        <f>IF(AND(T2283&gt;3,T2283&lt;&gt;"-"),"&gt;3",T2283)</f>
        <v>0</v>
      </c>
      <c r="V2283" s="19" t="s">
        <v>678</v>
      </c>
      <c r="W2283" s="20" t="str">
        <f>IF(V2283="-","",V2283)</f>
        <v>0</v>
      </c>
      <c r="X2283" s="21" t="s">
        <v>30</v>
      </c>
    </row>
    <row r="2284" spans="1:24" ht="15.75" customHeight="1" x14ac:dyDescent="0.3">
      <c r="A2284" s="10">
        <v>2283</v>
      </c>
      <c r="B2284" s="11" t="s">
        <v>5329</v>
      </c>
      <c r="C2284" s="11" t="s">
        <v>39</v>
      </c>
      <c r="D2284" s="11" t="s">
        <v>51</v>
      </c>
      <c r="E2284" s="11" t="str">
        <f>IFERROR(LEFT(D2284, FIND("-",D2284,1)-2),D2284)</f>
        <v>OPERASI</v>
      </c>
      <c r="F2284" s="11" t="s">
        <v>27</v>
      </c>
      <c r="G2284" s="62" t="s">
        <v>28</v>
      </c>
      <c r="H2284" s="11" t="s">
        <v>670</v>
      </c>
      <c r="I2284" s="11" t="s">
        <v>675</v>
      </c>
      <c r="J2284" s="11" t="s">
        <v>58</v>
      </c>
      <c r="K2284" s="11" t="s">
        <v>3208</v>
      </c>
      <c r="L2284" s="12" t="str">
        <f>RIGHT(K2284, 4)</f>
        <v>2023</v>
      </c>
      <c r="M2284" s="13">
        <v>45257</v>
      </c>
      <c r="N2284" s="14" t="str">
        <f>TEXT(M2284,"mmmm")</f>
        <v>November</v>
      </c>
      <c r="O2284" s="15">
        <f>MONTH(M2284)</f>
        <v>11</v>
      </c>
      <c r="P2284" s="11" t="s">
        <v>3208</v>
      </c>
      <c r="Q2284" s="16">
        <v>45257</v>
      </c>
      <c r="R2284" s="11" t="s">
        <v>5330</v>
      </c>
      <c r="S2284" s="17" t="str">
        <f>IFERROR(LEFT(R2284,FIND(" ",R2284)-1),R2284)</f>
        <v>0</v>
      </c>
      <c r="T2284" s="11">
        <v>0</v>
      </c>
      <c r="U2284" s="18">
        <f>IF(AND(T2284&gt;3,T2284&lt;&gt;"-"),"&gt;3",T2284)</f>
        <v>0</v>
      </c>
      <c r="V2284" s="19" t="s">
        <v>678</v>
      </c>
      <c r="W2284" s="20" t="str">
        <f>IF(V2284="-","",V2284)</f>
        <v>0</v>
      </c>
      <c r="X2284" s="21" t="s">
        <v>30</v>
      </c>
    </row>
    <row r="2285" spans="1:24" ht="15.75" customHeight="1" x14ac:dyDescent="0.3">
      <c r="A2285" s="10">
        <v>2284</v>
      </c>
      <c r="B2285" s="11" t="s">
        <v>5331</v>
      </c>
      <c r="C2285" s="11" t="s">
        <v>39</v>
      </c>
      <c r="D2285" s="11" t="s">
        <v>339</v>
      </c>
      <c r="E2285" s="11" t="str">
        <f>IFERROR(LEFT(D2285, FIND("-",D2285,1)-2),D2285)</f>
        <v>RANGKAIAN</v>
      </c>
      <c r="F2285" s="11" t="s">
        <v>711</v>
      </c>
      <c r="G2285" s="62" t="s">
        <v>28</v>
      </c>
      <c r="H2285" s="11" t="s">
        <v>670</v>
      </c>
      <c r="I2285" s="11" t="s">
        <v>675</v>
      </c>
      <c r="J2285" s="11" t="s">
        <v>97</v>
      </c>
      <c r="K2285" s="11" t="s">
        <v>341</v>
      </c>
      <c r="L2285" s="12" t="str">
        <f>RIGHT(K2285, 4)</f>
        <v>2022</v>
      </c>
      <c r="M2285" s="13">
        <v>44650</v>
      </c>
      <c r="N2285" s="14" t="str">
        <f>TEXT(M2285,"mmmm")</f>
        <v>March</v>
      </c>
      <c r="O2285" s="15">
        <f>MONTH(M2285)</f>
        <v>3</v>
      </c>
      <c r="P2285" s="11" t="s">
        <v>341</v>
      </c>
      <c r="Q2285" s="16">
        <v>44650</v>
      </c>
      <c r="R2285" s="11" t="s">
        <v>5332</v>
      </c>
      <c r="S2285" s="17" t="str">
        <f>IFERROR(LEFT(R2285,FIND(" ",R2285)-1),R2285)</f>
        <v>0</v>
      </c>
      <c r="T2285" s="11">
        <v>0</v>
      </c>
      <c r="U2285" s="18">
        <f>IF(AND(T2285&gt;3,T2285&lt;&gt;"-"),"&gt;3",T2285)</f>
        <v>0</v>
      </c>
      <c r="V2285" s="19" t="s">
        <v>678</v>
      </c>
      <c r="W2285" s="20" t="str">
        <f>IF(V2285="-","",V2285)</f>
        <v>0</v>
      </c>
      <c r="X2285" s="21" t="s">
        <v>30</v>
      </c>
    </row>
    <row r="2286" spans="1:24" ht="15.75" customHeight="1" x14ac:dyDescent="0.3">
      <c r="A2286" s="10">
        <v>2285</v>
      </c>
      <c r="B2286" s="11" t="s">
        <v>5333</v>
      </c>
      <c r="C2286" s="11" t="s">
        <v>39</v>
      </c>
      <c r="D2286" s="11" t="s">
        <v>51</v>
      </c>
      <c r="E2286" s="11" t="str">
        <f>IFERROR(LEFT(D2286, FIND("-",D2286,1)-2),D2286)</f>
        <v>OPERASI</v>
      </c>
      <c r="F2286" s="11" t="s">
        <v>52</v>
      </c>
      <c r="G2286" s="62" t="s">
        <v>28</v>
      </c>
      <c r="H2286" s="11" t="s">
        <v>670</v>
      </c>
      <c r="I2286" s="11" t="s">
        <v>680</v>
      </c>
      <c r="J2286" s="11" t="s">
        <v>97</v>
      </c>
      <c r="K2286" s="11" t="s">
        <v>4034</v>
      </c>
      <c r="L2286" s="12" t="str">
        <f>RIGHT(K2286, 4)</f>
        <v>2023</v>
      </c>
      <c r="M2286" s="13">
        <v>45075</v>
      </c>
      <c r="N2286" s="14" t="str">
        <f>TEXT(M2286,"mmmm")</f>
        <v>May</v>
      </c>
      <c r="O2286" s="15">
        <f>MONTH(M2286)</f>
        <v>5</v>
      </c>
      <c r="P2286" s="11" t="s">
        <v>4034</v>
      </c>
      <c r="Q2286" s="16">
        <v>45075</v>
      </c>
      <c r="R2286" s="11" t="s">
        <v>5334</v>
      </c>
      <c r="S2286" s="17" t="str">
        <f>IFERROR(LEFT(R2286,FIND(" ",R2286)-1),R2286)</f>
        <v>0</v>
      </c>
      <c r="T2286" s="11">
        <v>0</v>
      </c>
      <c r="U2286" s="18">
        <f>IF(AND(T2286&gt;3,T2286&lt;&gt;"-"),"&gt;3",T2286)</f>
        <v>0</v>
      </c>
      <c r="V2286" s="19" t="s">
        <v>678</v>
      </c>
      <c r="W2286" s="20" t="str">
        <f>IF(V2286="-","",V2286)</f>
        <v>0</v>
      </c>
      <c r="X2286" s="21" t="s">
        <v>30</v>
      </c>
    </row>
    <row r="2287" spans="1:24" ht="15.75" customHeight="1" x14ac:dyDescent="0.3">
      <c r="A2287" s="10">
        <v>2286</v>
      </c>
      <c r="B2287" s="11" t="s">
        <v>5335</v>
      </c>
      <c r="C2287" s="11" t="s">
        <v>25</v>
      </c>
      <c r="D2287" s="11" t="s">
        <v>46</v>
      </c>
      <c r="E2287" s="11" t="str">
        <f>IFERROR(LEFT(D2287, FIND("-",D2287,1)-2),D2287)</f>
        <v>OPERASI</v>
      </c>
      <c r="F2287" s="11" t="s">
        <v>27</v>
      </c>
      <c r="G2287" s="62" t="s">
        <v>28</v>
      </c>
      <c r="H2287" s="11" t="s">
        <v>670</v>
      </c>
      <c r="I2287" s="11" t="s">
        <v>675</v>
      </c>
      <c r="J2287" s="11" t="s">
        <v>1044</v>
      </c>
      <c r="K2287" s="11" t="s">
        <v>2862</v>
      </c>
      <c r="L2287" s="12" t="str">
        <f>RIGHT(K2287, 4)</f>
        <v>2021</v>
      </c>
      <c r="M2287" s="13">
        <v>44284</v>
      </c>
      <c r="N2287" s="14" t="str">
        <f>TEXT(M2287,"mmmm")</f>
        <v>March</v>
      </c>
      <c r="O2287" s="15">
        <f>MONTH(M2287)</f>
        <v>3</v>
      </c>
      <c r="P2287" s="11" t="s">
        <v>2862</v>
      </c>
      <c r="Q2287" s="16">
        <v>44284</v>
      </c>
      <c r="R2287" s="11" t="s">
        <v>5336</v>
      </c>
      <c r="S2287" s="17" t="str">
        <f>IFERROR(LEFT(R2287,FIND(" ",R2287)-1),R2287)</f>
        <v>0</v>
      </c>
      <c r="T2287" s="11">
        <v>0</v>
      </c>
      <c r="U2287" s="18">
        <f>IF(AND(T2287&gt;3,T2287&lt;&gt;"-"),"&gt;3",T2287)</f>
        <v>0</v>
      </c>
      <c r="V2287" s="19" t="s">
        <v>678</v>
      </c>
      <c r="W2287" s="20" t="str">
        <f>IF(V2287="-","",V2287)</f>
        <v>0</v>
      </c>
      <c r="X2287" s="21" t="s">
        <v>30</v>
      </c>
    </row>
    <row r="2288" spans="1:24" ht="15.75" customHeight="1" x14ac:dyDescent="0.3">
      <c r="A2288" s="10">
        <v>2287</v>
      </c>
      <c r="B2288" s="11" t="s">
        <v>5337</v>
      </c>
      <c r="C2288" s="11" t="s">
        <v>25</v>
      </c>
      <c r="D2288" s="11" t="s">
        <v>122</v>
      </c>
      <c r="E2288" s="11" t="str">
        <f>IFERROR(LEFT(D2288, FIND("-",D2288,1)-2),D2288)</f>
        <v>SISTEM</v>
      </c>
      <c r="F2288" s="11" t="s">
        <v>27</v>
      </c>
      <c r="G2288" s="62" t="s">
        <v>28</v>
      </c>
      <c r="H2288" s="11" t="s">
        <v>670</v>
      </c>
      <c r="I2288" s="11" t="s">
        <v>671</v>
      </c>
      <c r="J2288" s="11" t="s">
        <v>755</v>
      </c>
      <c r="K2288" s="11" t="s">
        <v>2990</v>
      </c>
      <c r="L2288" s="12" t="str">
        <f>RIGHT(K2288, 4)</f>
        <v>2023</v>
      </c>
      <c r="M2288" s="13">
        <v>45252</v>
      </c>
      <c r="N2288" s="14" t="str">
        <f>TEXT(M2288,"mmmm")</f>
        <v>November</v>
      </c>
      <c r="O2288" s="15">
        <f>MONTH(M2288)</f>
        <v>11</v>
      </c>
      <c r="P2288" s="11" t="s">
        <v>2990</v>
      </c>
      <c r="Q2288" s="16">
        <v>45252</v>
      </c>
      <c r="R2288" s="11" t="s">
        <v>5338</v>
      </c>
      <c r="S2288" s="17" t="str">
        <f>IFERROR(LEFT(R2288,FIND(" ",R2288)-1),R2288)</f>
        <v>0</v>
      </c>
      <c r="T2288" s="11">
        <v>0</v>
      </c>
      <c r="U2288" s="18">
        <f>IF(AND(T2288&gt;3,T2288&lt;&gt;"-"),"&gt;3",T2288)</f>
        <v>0</v>
      </c>
      <c r="V2288" s="19" t="s">
        <v>678</v>
      </c>
      <c r="W2288" s="20" t="str">
        <f>IF(V2288="-","",V2288)</f>
        <v>0</v>
      </c>
      <c r="X2288" s="21" t="s">
        <v>30</v>
      </c>
    </row>
    <row r="2289" spans="1:24" ht="15.75" customHeight="1" x14ac:dyDescent="0.3">
      <c r="A2289" s="10">
        <v>2288</v>
      </c>
      <c r="B2289" s="11" t="s">
        <v>5339</v>
      </c>
      <c r="C2289" s="11" t="s">
        <v>39</v>
      </c>
      <c r="D2289" s="11" t="s">
        <v>51</v>
      </c>
      <c r="E2289" s="11" t="str">
        <f>IFERROR(LEFT(D2289, FIND("-",D2289,1)-2),D2289)</f>
        <v>OPERASI</v>
      </c>
      <c r="F2289" s="11" t="s">
        <v>52</v>
      </c>
      <c r="G2289" s="62" t="s">
        <v>28</v>
      </c>
      <c r="H2289" s="11" t="s">
        <v>670</v>
      </c>
      <c r="I2289" s="11" t="s">
        <v>675</v>
      </c>
      <c r="J2289" s="11" t="s">
        <v>813</v>
      </c>
      <c r="K2289" s="11" t="s">
        <v>3197</v>
      </c>
      <c r="L2289" s="12" t="str">
        <f>RIGHT(K2289, 4)</f>
        <v>2023</v>
      </c>
      <c r="M2289" s="13">
        <v>45265</v>
      </c>
      <c r="N2289" s="14" t="str">
        <f>TEXT(M2289,"mmmm")</f>
        <v>December</v>
      </c>
      <c r="O2289" s="15">
        <f>MONTH(M2289)</f>
        <v>12</v>
      </c>
      <c r="P2289" s="11" t="s">
        <v>3197</v>
      </c>
      <c r="Q2289" s="16">
        <v>45265</v>
      </c>
      <c r="R2289" s="11" t="s">
        <v>5340</v>
      </c>
      <c r="S2289" s="17" t="str">
        <f>IFERROR(LEFT(R2289,FIND(" ",R2289)-1),R2289)</f>
        <v>0</v>
      </c>
      <c r="T2289" s="11">
        <v>0</v>
      </c>
      <c r="U2289" s="18">
        <f>IF(AND(T2289&gt;3,T2289&lt;&gt;"-"),"&gt;3",T2289)</f>
        <v>0</v>
      </c>
      <c r="V2289" s="19" t="s">
        <v>678</v>
      </c>
      <c r="W2289" s="20" t="str">
        <f>IF(V2289="-","",V2289)</f>
        <v>0</v>
      </c>
      <c r="X2289" s="21" t="s">
        <v>30</v>
      </c>
    </row>
    <row r="2290" spans="1:24" ht="15.75" customHeight="1" x14ac:dyDescent="0.3">
      <c r="A2290" s="10">
        <v>2289</v>
      </c>
      <c r="B2290" s="11" t="s">
        <v>5341</v>
      </c>
      <c r="C2290" s="11" t="s">
        <v>39</v>
      </c>
      <c r="D2290" s="11" t="s">
        <v>33</v>
      </c>
      <c r="E2290" s="11" t="str">
        <f>IFERROR(LEFT(D2290, FIND("-",D2290,1)-2),D2290)</f>
        <v>OPERASI</v>
      </c>
      <c r="F2290" s="11" t="s">
        <v>34</v>
      </c>
      <c r="G2290" s="62" t="s">
        <v>28</v>
      </c>
      <c r="H2290" s="11" t="s">
        <v>684</v>
      </c>
      <c r="I2290" s="11" t="s">
        <v>675</v>
      </c>
      <c r="J2290" s="11" t="s">
        <v>58</v>
      </c>
      <c r="K2290" s="11" t="s">
        <v>1006</v>
      </c>
      <c r="L2290" s="12" t="str">
        <f>RIGHT(K2290, 4)</f>
        <v>2022</v>
      </c>
      <c r="M2290" s="13">
        <v>44868</v>
      </c>
      <c r="N2290" s="14" t="str">
        <f>TEXT(M2290,"mmmm")</f>
        <v>November</v>
      </c>
      <c r="O2290" s="15">
        <f>MONTH(M2290)</f>
        <v>11</v>
      </c>
      <c r="P2290" s="11" t="s">
        <v>1006</v>
      </c>
      <c r="Q2290" s="16">
        <v>44868</v>
      </c>
      <c r="R2290" s="11" t="s">
        <v>5342</v>
      </c>
      <c r="S2290" s="17" t="str">
        <f>IFERROR(LEFT(R2290,FIND(" ",R2290)-1),R2290)</f>
        <v>0</v>
      </c>
      <c r="T2290" s="11">
        <v>0</v>
      </c>
      <c r="U2290" s="18">
        <f>IF(AND(T2290&gt;3,T2290&lt;&gt;"-"),"&gt;3",T2290)</f>
        <v>0</v>
      </c>
      <c r="V2290" s="19" t="s">
        <v>678</v>
      </c>
      <c r="W2290" s="20" t="str">
        <f>IF(V2290="-","",V2290)</f>
        <v>0</v>
      </c>
      <c r="X2290" s="21" t="s">
        <v>687</v>
      </c>
    </row>
    <row r="2291" spans="1:24" ht="15.75" customHeight="1" x14ac:dyDescent="0.3">
      <c r="A2291" s="10">
        <v>2290</v>
      </c>
      <c r="B2291" s="11" t="s">
        <v>5343</v>
      </c>
      <c r="C2291" s="11" t="s">
        <v>39</v>
      </c>
      <c r="D2291" s="11" t="s">
        <v>76</v>
      </c>
      <c r="E2291" s="11" t="str">
        <f>IFERROR(LEFT(D2291, FIND("-",D2291,1)-2),D2291)</f>
        <v>SISTEM</v>
      </c>
      <c r="F2291" s="11" t="s">
        <v>77</v>
      </c>
      <c r="G2291" s="62" t="s">
        <v>28</v>
      </c>
      <c r="H2291" s="11" t="s">
        <v>670</v>
      </c>
      <c r="I2291" s="11" t="s">
        <v>680</v>
      </c>
      <c r="J2291" s="11" t="s">
        <v>104</v>
      </c>
      <c r="K2291" s="11" t="s">
        <v>173</v>
      </c>
      <c r="L2291" s="12" t="str">
        <f>RIGHT(K2291, 4)</f>
        <v>2021</v>
      </c>
      <c r="M2291" s="13">
        <v>44285</v>
      </c>
      <c r="N2291" s="14" t="str">
        <f>TEXT(M2291,"mmmm")</f>
        <v>March</v>
      </c>
      <c r="O2291" s="15">
        <f>MONTH(M2291)</f>
        <v>3</v>
      </c>
      <c r="P2291" s="11" t="s">
        <v>173</v>
      </c>
      <c r="Q2291" s="16">
        <v>44285</v>
      </c>
      <c r="R2291" s="11" t="s">
        <v>5344</v>
      </c>
      <c r="S2291" s="17" t="str">
        <f>IFERROR(LEFT(R2291,FIND(" ",R2291)-1),R2291)</f>
        <v>0</v>
      </c>
      <c r="T2291" s="11">
        <v>0</v>
      </c>
      <c r="U2291" s="18">
        <f>IF(AND(T2291&gt;3,T2291&lt;&gt;"-"),"&gt;3",T2291)</f>
        <v>0</v>
      </c>
      <c r="V2291" s="19" t="s">
        <v>678</v>
      </c>
      <c r="W2291" s="20" t="str">
        <f>IF(V2291="-","",V2291)</f>
        <v>0</v>
      </c>
      <c r="X2291" s="21" t="s">
        <v>30</v>
      </c>
    </row>
    <row r="2292" spans="1:24" ht="15.75" customHeight="1" x14ac:dyDescent="0.3">
      <c r="A2292" s="10">
        <v>2291</v>
      </c>
      <c r="B2292" s="11" t="s">
        <v>5345</v>
      </c>
      <c r="C2292" s="11" t="s">
        <v>39</v>
      </c>
      <c r="D2292" s="11" t="s">
        <v>51</v>
      </c>
      <c r="E2292" s="11" t="str">
        <f>IFERROR(LEFT(D2292, FIND("-",D2292,1)-2),D2292)</f>
        <v>OPERASI</v>
      </c>
      <c r="F2292" s="11" t="s">
        <v>52</v>
      </c>
      <c r="G2292" s="62" t="s">
        <v>28</v>
      </c>
      <c r="H2292" s="11" t="s">
        <v>684</v>
      </c>
      <c r="I2292" s="11" t="s">
        <v>675</v>
      </c>
      <c r="J2292" s="11" t="s">
        <v>104</v>
      </c>
      <c r="K2292" s="11" t="s">
        <v>102</v>
      </c>
      <c r="L2292" s="12" t="str">
        <f>RIGHT(K2292, 4)</f>
        <v>2020</v>
      </c>
      <c r="M2292" s="13">
        <v>44117</v>
      </c>
      <c r="N2292" s="14" t="str">
        <f>TEXT(M2292,"mmmm")</f>
        <v>October</v>
      </c>
      <c r="O2292" s="15">
        <f>MONTH(M2292)</f>
        <v>10</v>
      </c>
      <c r="P2292" s="11" t="s">
        <v>102</v>
      </c>
      <c r="Q2292" s="16">
        <v>44117</v>
      </c>
      <c r="R2292" s="11" t="s">
        <v>5346</v>
      </c>
      <c r="S2292" s="17" t="str">
        <f>IFERROR(LEFT(R2292,FIND(" ",R2292)-1),R2292)</f>
        <v>0</v>
      </c>
      <c r="T2292" s="11">
        <v>0</v>
      </c>
      <c r="U2292" s="18">
        <f>IF(AND(T2292&gt;3,T2292&lt;&gt;"-"),"&gt;3",T2292)</f>
        <v>0</v>
      </c>
      <c r="V2292" s="19" t="s">
        <v>678</v>
      </c>
      <c r="W2292" s="20" t="str">
        <f>IF(V2292="-","",V2292)</f>
        <v>0</v>
      </c>
      <c r="X2292" s="21" t="s">
        <v>2145</v>
      </c>
    </row>
    <row r="2293" spans="1:24" ht="15.75" customHeight="1" x14ac:dyDescent="0.3">
      <c r="A2293" s="10">
        <v>2292</v>
      </c>
      <c r="B2293" s="11" t="s">
        <v>5347</v>
      </c>
      <c r="C2293" s="11" t="s">
        <v>25</v>
      </c>
      <c r="D2293" s="11" t="s">
        <v>122</v>
      </c>
      <c r="E2293" s="11" t="str">
        <f>IFERROR(LEFT(D2293, FIND("-",D2293,1)-2),D2293)</f>
        <v>SISTEM</v>
      </c>
      <c r="F2293" s="11" t="s">
        <v>5195</v>
      </c>
      <c r="G2293" s="62" t="s">
        <v>28</v>
      </c>
      <c r="H2293" s="11" t="s">
        <v>670</v>
      </c>
      <c r="I2293" s="11" t="s">
        <v>675</v>
      </c>
      <c r="J2293" s="11" t="s">
        <v>97</v>
      </c>
      <c r="K2293" s="11" t="s">
        <v>562</v>
      </c>
      <c r="L2293" s="12" t="str">
        <f>RIGHT(K2293, 4)</f>
        <v>2023</v>
      </c>
      <c r="M2293" s="13">
        <v>45009</v>
      </c>
      <c r="N2293" s="14" t="str">
        <f>TEXT(M2293,"mmmm")</f>
        <v>March</v>
      </c>
      <c r="O2293" s="15">
        <f>MONTH(M2293)</f>
        <v>3</v>
      </c>
      <c r="P2293" s="11" t="s">
        <v>562</v>
      </c>
      <c r="Q2293" s="16">
        <v>45009</v>
      </c>
      <c r="R2293" s="11" t="s">
        <v>5348</v>
      </c>
      <c r="S2293" s="17" t="str">
        <f>IFERROR(LEFT(R2293,FIND(" ",R2293)-1),R2293)</f>
        <v>0</v>
      </c>
      <c r="T2293" s="11">
        <v>0</v>
      </c>
      <c r="U2293" s="18">
        <f>IF(AND(T2293&gt;3,T2293&lt;&gt;"-"),"&gt;3",T2293)</f>
        <v>0</v>
      </c>
      <c r="V2293" s="19" t="s">
        <v>678</v>
      </c>
      <c r="W2293" s="20" t="str">
        <f>IF(V2293="-","",V2293)</f>
        <v>0</v>
      </c>
      <c r="X2293" s="21" t="s">
        <v>30</v>
      </c>
    </row>
    <row r="2294" spans="1:24" ht="15.75" customHeight="1" x14ac:dyDescent="0.3">
      <c r="A2294" s="10">
        <v>2293</v>
      </c>
      <c r="B2294" s="11" t="s">
        <v>5349</v>
      </c>
      <c r="C2294" s="11" t="s">
        <v>39</v>
      </c>
      <c r="D2294" s="11" t="s">
        <v>40</v>
      </c>
      <c r="E2294" s="11" t="str">
        <f>IFERROR(LEFT(D2294, FIND("-",D2294,1)-2),D2294)</f>
        <v>SISTEM</v>
      </c>
      <c r="F2294" s="11" t="s">
        <v>27</v>
      </c>
      <c r="G2294" s="62" t="s">
        <v>28</v>
      </c>
      <c r="H2294" s="11" t="s">
        <v>670</v>
      </c>
      <c r="I2294" s="11" t="s">
        <v>707</v>
      </c>
      <c r="J2294" s="11" t="s">
        <v>97</v>
      </c>
      <c r="K2294" s="11" t="s">
        <v>5350</v>
      </c>
      <c r="L2294" s="12" t="str">
        <f>RIGHT(K2294, 4)</f>
        <v>2020</v>
      </c>
      <c r="M2294" s="13">
        <v>44134</v>
      </c>
      <c r="N2294" s="14" t="str">
        <f>TEXT(M2294,"mmmm")</f>
        <v>October</v>
      </c>
      <c r="O2294" s="15">
        <f>MONTH(M2294)</f>
        <v>10</v>
      </c>
      <c r="P2294" s="11" t="s">
        <v>5350</v>
      </c>
      <c r="Q2294" s="16">
        <v>44134</v>
      </c>
      <c r="R2294" s="11" t="s">
        <v>5351</v>
      </c>
      <c r="S2294" s="17" t="str">
        <f>IFERROR(LEFT(R2294,FIND(" ",R2294)-1),R2294)</f>
        <v>0</v>
      </c>
      <c r="T2294" s="11">
        <v>0</v>
      </c>
      <c r="U2294" s="18">
        <f>IF(AND(T2294&gt;3,T2294&lt;&gt;"-"),"&gt;3",T2294)</f>
        <v>0</v>
      </c>
      <c r="V2294" s="19" t="s">
        <v>678</v>
      </c>
      <c r="W2294" s="20" t="str">
        <f>IF(V2294="-","",V2294)</f>
        <v>0</v>
      </c>
      <c r="X2294" s="21" t="s">
        <v>30</v>
      </c>
    </row>
    <row r="2295" spans="1:24" ht="15.75" customHeight="1" x14ac:dyDescent="0.3">
      <c r="A2295" s="10">
        <v>2294</v>
      </c>
      <c r="B2295" s="11" t="s">
        <v>5352</v>
      </c>
      <c r="C2295" s="11" t="s">
        <v>25</v>
      </c>
      <c r="D2295" s="11" t="s">
        <v>65</v>
      </c>
      <c r="E2295" s="11" t="str">
        <f>IFERROR(LEFT(D2295, FIND("-",D2295,1)-2),D2295)</f>
        <v>RANGKAIAN</v>
      </c>
      <c r="F2295" s="11" t="s">
        <v>426</v>
      </c>
      <c r="G2295" s="62" t="s">
        <v>28</v>
      </c>
      <c r="H2295" s="11" t="s">
        <v>670</v>
      </c>
      <c r="I2295" s="11" t="s">
        <v>675</v>
      </c>
      <c r="J2295" s="11" t="s">
        <v>97</v>
      </c>
      <c r="K2295" s="11" t="s">
        <v>1799</v>
      </c>
      <c r="L2295" s="12" t="str">
        <f>RIGHT(K2295, 4)</f>
        <v>2020</v>
      </c>
      <c r="M2295" s="13">
        <v>43845</v>
      </c>
      <c r="N2295" s="14" t="str">
        <f>TEXT(M2295,"mmmm")</f>
        <v>January</v>
      </c>
      <c r="O2295" s="15">
        <f>MONTH(M2295)</f>
        <v>1</v>
      </c>
      <c r="P2295" s="11" t="s">
        <v>1799</v>
      </c>
      <c r="Q2295" s="16">
        <v>43845</v>
      </c>
      <c r="R2295" s="11" t="s">
        <v>5353</v>
      </c>
      <c r="S2295" s="17" t="str">
        <f>IFERROR(LEFT(R2295,FIND(" ",R2295)-1),R2295)</f>
        <v>0</v>
      </c>
      <c r="T2295" s="11">
        <v>0</v>
      </c>
      <c r="U2295" s="18">
        <f>IF(AND(T2295&gt;3,T2295&lt;&gt;"-"),"&gt;3",T2295)</f>
        <v>0</v>
      </c>
      <c r="V2295" s="19" t="s">
        <v>678</v>
      </c>
      <c r="W2295" s="20" t="str">
        <f>IF(V2295="-","",V2295)</f>
        <v>0</v>
      </c>
      <c r="X2295" s="21" t="s">
        <v>30</v>
      </c>
    </row>
    <row r="2296" spans="1:24" ht="15.75" customHeight="1" x14ac:dyDescent="0.3">
      <c r="A2296" s="10">
        <v>2295</v>
      </c>
      <c r="B2296" s="11" t="s">
        <v>5354</v>
      </c>
      <c r="C2296" s="11" t="s">
        <v>39</v>
      </c>
      <c r="D2296" s="11" t="s">
        <v>693</v>
      </c>
      <c r="E2296" s="11" t="str">
        <f>IFERROR(LEFT(D2296, FIND("-",D2296,1)-2),D2296)</f>
        <v>SISTEM</v>
      </c>
      <c r="F2296" s="11" t="s">
        <v>694</v>
      </c>
      <c r="G2296" s="62" t="s">
        <v>28</v>
      </c>
      <c r="H2296" s="11" t="s">
        <v>670</v>
      </c>
      <c r="I2296" s="11" t="s">
        <v>707</v>
      </c>
      <c r="J2296" s="11" t="s">
        <v>104</v>
      </c>
      <c r="K2296" s="11" t="s">
        <v>141</v>
      </c>
      <c r="L2296" s="12" t="str">
        <f>RIGHT(K2296, 4)</f>
        <v>2020</v>
      </c>
      <c r="M2296" s="13">
        <v>44172</v>
      </c>
      <c r="N2296" s="14" t="str">
        <f>TEXT(M2296,"mmmm")</f>
        <v>December</v>
      </c>
      <c r="O2296" s="15">
        <f>MONTH(M2296)</f>
        <v>12</v>
      </c>
      <c r="P2296" s="11" t="s">
        <v>141</v>
      </c>
      <c r="Q2296" s="16">
        <v>44172</v>
      </c>
      <c r="R2296" s="11" t="s">
        <v>5355</v>
      </c>
      <c r="S2296" s="17" t="str">
        <f>IFERROR(LEFT(R2296,FIND(" ",R2296)-1),R2296)</f>
        <v>0</v>
      </c>
      <c r="T2296" s="11">
        <v>0</v>
      </c>
      <c r="U2296" s="18">
        <f>IF(AND(T2296&gt;3,T2296&lt;&gt;"-"),"&gt;3",T2296)</f>
        <v>0</v>
      </c>
      <c r="V2296" s="19" t="s">
        <v>678</v>
      </c>
      <c r="W2296" s="20" t="str">
        <f>IF(V2296="-","",V2296)</f>
        <v>0</v>
      </c>
      <c r="X2296" s="21" t="s">
        <v>30</v>
      </c>
    </row>
    <row r="2297" spans="1:24" ht="15.75" customHeight="1" x14ac:dyDescent="0.3">
      <c r="A2297" s="10">
        <v>2296</v>
      </c>
      <c r="B2297" s="11" t="s">
        <v>5356</v>
      </c>
      <c r="C2297" s="11" t="s">
        <v>39</v>
      </c>
      <c r="D2297" s="11" t="s">
        <v>33</v>
      </c>
      <c r="E2297" s="11" t="str">
        <f>IFERROR(LEFT(D2297, FIND("-",D2297,1)-2),D2297)</f>
        <v>OPERASI</v>
      </c>
      <c r="F2297" s="11" t="s">
        <v>34</v>
      </c>
      <c r="G2297" s="62" t="s">
        <v>28</v>
      </c>
      <c r="H2297" s="11" t="s">
        <v>670</v>
      </c>
      <c r="I2297" s="11" t="s">
        <v>675</v>
      </c>
      <c r="J2297" s="11" t="s">
        <v>58</v>
      </c>
      <c r="K2297" s="11" t="s">
        <v>1958</v>
      </c>
      <c r="L2297" s="12" t="str">
        <f>RIGHT(K2297, 4)</f>
        <v>2022</v>
      </c>
      <c r="M2297" s="13">
        <v>44825</v>
      </c>
      <c r="N2297" s="14" t="str">
        <f>TEXT(M2297,"mmmm")</f>
        <v>September</v>
      </c>
      <c r="O2297" s="15">
        <f>MONTH(M2297)</f>
        <v>9</v>
      </c>
      <c r="P2297" s="11" t="s">
        <v>1958</v>
      </c>
      <c r="Q2297" s="16">
        <v>44825</v>
      </c>
      <c r="R2297" s="11" t="s">
        <v>5357</v>
      </c>
      <c r="S2297" s="17" t="str">
        <f>IFERROR(LEFT(R2297,FIND(" ",R2297)-1),R2297)</f>
        <v>0</v>
      </c>
      <c r="T2297" s="11">
        <v>0</v>
      </c>
      <c r="U2297" s="18">
        <f>IF(AND(T2297&gt;3,T2297&lt;&gt;"-"),"&gt;3",T2297)</f>
        <v>0</v>
      </c>
      <c r="V2297" s="19" t="s">
        <v>678</v>
      </c>
      <c r="W2297" s="20" t="str">
        <f>IF(V2297="-","",V2297)</f>
        <v>0</v>
      </c>
      <c r="X2297" s="21" t="s">
        <v>30</v>
      </c>
    </row>
    <row r="2298" spans="1:24" ht="15.75" customHeight="1" x14ac:dyDescent="0.3">
      <c r="A2298" s="10">
        <v>2297</v>
      </c>
      <c r="B2298" s="11" t="s">
        <v>5358</v>
      </c>
      <c r="C2298" s="11" t="s">
        <v>39</v>
      </c>
      <c r="D2298" s="11" t="s">
        <v>33</v>
      </c>
      <c r="E2298" s="11" t="str">
        <f>IFERROR(LEFT(D2298, FIND("-",D2298,1)-2),D2298)</f>
        <v>OPERASI</v>
      </c>
      <c r="F2298" s="11" t="s">
        <v>84</v>
      </c>
      <c r="G2298" s="62" t="s">
        <v>28</v>
      </c>
      <c r="H2298" s="11" t="s">
        <v>670</v>
      </c>
      <c r="I2298" s="11" t="s">
        <v>675</v>
      </c>
      <c r="J2298" s="11" t="s">
        <v>1044</v>
      </c>
      <c r="K2298" s="11" t="s">
        <v>567</v>
      </c>
      <c r="L2298" s="12" t="str">
        <f>RIGHT(K2298, 4)</f>
        <v>2023</v>
      </c>
      <c r="M2298" s="13">
        <v>45014</v>
      </c>
      <c r="N2298" s="14" t="str">
        <f>TEXT(M2298,"mmmm")</f>
        <v>March</v>
      </c>
      <c r="O2298" s="15">
        <f>MONTH(M2298)</f>
        <v>3</v>
      </c>
      <c r="P2298" s="11" t="s">
        <v>567</v>
      </c>
      <c r="Q2298" s="16">
        <v>45014</v>
      </c>
      <c r="R2298" s="11" t="s">
        <v>5359</v>
      </c>
      <c r="S2298" s="17" t="str">
        <f>IFERROR(LEFT(R2298,FIND(" ",R2298)-1),R2298)</f>
        <v>0</v>
      </c>
      <c r="T2298" s="11">
        <v>0</v>
      </c>
      <c r="U2298" s="18">
        <f>IF(AND(T2298&gt;3,T2298&lt;&gt;"-"),"&gt;3",T2298)</f>
        <v>0</v>
      </c>
      <c r="V2298" s="19" t="s">
        <v>678</v>
      </c>
      <c r="W2298" s="20" t="str">
        <f>IF(V2298="-","",V2298)</f>
        <v>0</v>
      </c>
      <c r="X2298" s="21" t="s">
        <v>30</v>
      </c>
    </row>
    <row r="2299" spans="1:24" ht="15.75" customHeight="1" x14ac:dyDescent="0.3">
      <c r="A2299" s="10">
        <v>2298</v>
      </c>
      <c r="B2299" s="11" t="s">
        <v>5360</v>
      </c>
      <c r="C2299" s="11" t="s">
        <v>25</v>
      </c>
      <c r="D2299" s="11" t="s">
        <v>33</v>
      </c>
      <c r="E2299" s="11" t="str">
        <f>IFERROR(LEFT(D2299, FIND("-",D2299,1)-2),D2299)</f>
        <v>OPERASI</v>
      </c>
      <c r="F2299" s="11" t="s">
        <v>1124</v>
      </c>
      <c r="G2299" s="62" t="s">
        <v>28</v>
      </c>
      <c r="H2299" s="11" t="s">
        <v>670</v>
      </c>
      <c r="I2299" s="11" t="s">
        <v>707</v>
      </c>
      <c r="J2299" s="11" t="s">
        <v>104</v>
      </c>
      <c r="K2299" s="11" t="s">
        <v>216</v>
      </c>
      <c r="L2299" s="12" t="str">
        <f>RIGHT(K2299, 4)</f>
        <v>2021</v>
      </c>
      <c r="M2299" s="13">
        <v>44448</v>
      </c>
      <c r="N2299" s="14" t="str">
        <f>TEXT(M2299,"mmmm")</f>
        <v>September</v>
      </c>
      <c r="O2299" s="15">
        <f>MONTH(M2299)</f>
        <v>9</v>
      </c>
      <c r="P2299" s="11" t="s">
        <v>216</v>
      </c>
      <c r="Q2299" s="16">
        <v>44448</v>
      </c>
      <c r="R2299" s="11" t="s">
        <v>5361</v>
      </c>
      <c r="S2299" s="17" t="str">
        <f>IFERROR(LEFT(R2299,FIND(" ",R2299)-1),R2299)</f>
        <v>0</v>
      </c>
      <c r="T2299" s="11">
        <v>0</v>
      </c>
      <c r="U2299" s="18">
        <f>IF(AND(T2299&gt;3,T2299&lt;&gt;"-"),"&gt;3",T2299)</f>
        <v>0</v>
      </c>
      <c r="V2299" s="19" t="s">
        <v>678</v>
      </c>
      <c r="W2299" s="20" t="str">
        <f>IF(V2299="-","",V2299)</f>
        <v>0</v>
      </c>
      <c r="X2299" s="21" t="s">
        <v>30</v>
      </c>
    </row>
    <row r="2300" spans="1:24" ht="15.75" customHeight="1" x14ac:dyDescent="0.3">
      <c r="A2300" s="10">
        <v>2299</v>
      </c>
      <c r="B2300" s="11" t="s">
        <v>5362</v>
      </c>
      <c r="C2300" s="11" t="s">
        <v>25</v>
      </c>
      <c r="D2300" s="11" t="s">
        <v>33</v>
      </c>
      <c r="E2300" s="11" t="str">
        <f>IFERROR(LEFT(D2300, FIND("-",D2300,1)-2),D2300)</f>
        <v>OPERASI</v>
      </c>
      <c r="F2300" s="11" t="s">
        <v>43</v>
      </c>
      <c r="G2300" s="62" t="s">
        <v>28</v>
      </c>
      <c r="H2300" s="11" t="s">
        <v>670</v>
      </c>
      <c r="I2300" s="11" t="s">
        <v>671</v>
      </c>
      <c r="J2300" s="11" t="s">
        <v>825</v>
      </c>
      <c r="K2300" s="11" t="s">
        <v>1787</v>
      </c>
      <c r="L2300" s="12" t="str">
        <f>RIGHT(K2300, 4)</f>
        <v>2020</v>
      </c>
      <c r="M2300" s="13">
        <v>43850</v>
      </c>
      <c r="N2300" s="14" t="str">
        <f>TEXT(M2300,"mmmm")</f>
        <v>January</v>
      </c>
      <c r="O2300" s="15">
        <f>MONTH(M2300)</f>
        <v>1</v>
      </c>
      <c r="P2300" s="11" t="s">
        <v>1787</v>
      </c>
      <c r="Q2300" s="16">
        <v>43850</v>
      </c>
      <c r="R2300" s="11" t="s">
        <v>5363</v>
      </c>
      <c r="S2300" s="17" t="str">
        <f>IFERROR(LEFT(R2300,FIND(" ",R2300)-1),R2300)</f>
        <v>0</v>
      </c>
      <c r="T2300" s="11">
        <v>0</v>
      </c>
      <c r="U2300" s="18">
        <f>IF(AND(T2300&gt;3,T2300&lt;&gt;"-"),"&gt;3",T2300)</f>
        <v>0</v>
      </c>
      <c r="V2300" s="19" t="s">
        <v>678</v>
      </c>
      <c r="W2300" s="20" t="str">
        <f>IF(V2300="-","",V2300)</f>
        <v>0</v>
      </c>
      <c r="X2300" s="21" t="s">
        <v>30</v>
      </c>
    </row>
    <row r="2301" spans="1:24" ht="15.75" customHeight="1" x14ac:dyDescent="0.3">
      <c r="A2301" s="10">
        <v>2300</v>
      </c>
      <c r="B2301" s="11" t="s">
        <v>5364</v>
      </c>
      <c r="C2301" s="11" t="s">
        <v>39</v>
      </c>
      <c r="D2301" s="11" t="s">
        <v>693</v>
      </c>
      <c r="E2301" s="11" t="str">
        <f>IFERROR(LEFT(D2301, FIND("-",D2301,1)-2),D2301)</f>
        <v>SISTEM</v>
      </c>
      <c r="F2301" s="11" t="s">
        <v>694</v>
      </c>
      <c r="G2301" s="62" t="s">
        <v>28</v>
      </c>
      <c r="H2301" s="11" t="s">
        <v>670</v>
      </c>
      <c r="I2301" s="11" t="s">
        <v>680</v>
      </c>
      <c r="J2301" s="11" t="s">
        <v>104</v>
      </c>
      <c r="K2301" s="11" t="s">
        <v>173</v>
      </c>
      <c r="L2301" s="12" t="str">
        <f>RIGHT(K2301, 4)</f>
        <v>2021</v>
      </c>
      <c r="M2301" s="13">
        <v>44285</v>
      </c>
      <c r="N2301" s="14" t="str">
        <f>TEXT(M2301,"mmmm")</f>
        <v>March</v>
      </c>
      <c r="O2301" s="15">
        <f>MONTH(M2301)</f>
        <v>3</v>
      </c>
      <c r="P2301" s="11" t="s">
        <v>173</v>
      </c>
      <c r="Q2301" s="16">
        <v>44285</v>
      </c>
      <c r="R2301" s="11" t="s">
        <v>5365</v>
      </c>
      <c r="S2301" s="17" t="str">
        <f>IFERROR(LEFT(R2301,FIND(" ",R2301)-1),R2301)</f>
        <v>0</v>
      </c>
      <c r="T2301" s="11">
        <v>0</v>
      </c>
      <c r="U2301" s="18">
        <f>IF(AND(T2301&gt;3,T2301&lt;&gt;"-"),"&gt;3",T2301)</f>
        <v>0</v>
      </c>
      <c r="V2301" s="19" t="s">
        <v>678</v>
      </c>
      <c r="W2301" s="20" t="str">
        <f>IF(V2301="-","",V2301)</f>
        <v>0</v>
      </c>
      <c r="X2301" s="21" t="s">
        <v>30</v>
      </c>
    </row>
    <row r="2302" spans="1:24" ht="15.75" customHeight="1" x14ac:dyDescent="0.3">
      <c r="A2302" s="10">
        <v>2301</v>
      </c>
      <c r="B2302" s="11" t="s">
        <v>5366</v>
      </c>
      <c r="C2302" s="11" t="s">
        <v>25</v>
      </c>
      <c r="D2302" s="11" t="s">
        <v>182</v>
      </c>
      <c r="E2302" s="11" t="str">
        <f>IFERROR(LEFT(D2302, FIND("-",D2302,1)-2),D2302)</f>
        <v>SISTEM</v>
      </c>
      <c r="F2302" s="11" t="s">
        <v>183</v>
      </c>
      <c r="G2302" s="62" t="s">
        <v>28</v>
      </c>
      <c r="H2302" s="11" t="s">
        <v>670</v>
      </c>
      <c r="I2302" s="11" t="s">
        <v>675</v>
      </c>
      <c r="J2302" s="11" t="s">
        <v>97</v>
      </c>
      <c r="K2302" s="11" t="s">
        <v>5367</v>
      </c>
      <c r="L2302" s="12" t="str">
        <f>RIGHT(K2302, 4)</f>
        <v>2020</v>
      </c>
      <c r="M2302" s="13">
        <v>44196</v>
      </c>
      <c r="N2302" s="14" t="str">
        <f>TEXT(M2302,"mmmm")</f>
        <v>December</v>
      </c>
      <c r="O2302" s="15">
        <f>MONTH(M2302)</f>
        <v>12</v>
      </c>
      <c r="P2302" s="11" t="s">
        <v>5367</v>
      </c>
      <c r="Q2302" s="16">
        <v>44196</v>
      </c>
      <c r="R2302" s="11" t="s">
        <v>5368</v>
      </c>
      <c r="S2302" s="17" t="str">
        <f>IFERROR(LEFT(R2302,FIND(" ",R2302)-1),R2302)</f>
        <v>0</v>
      </c>
      <c r="T2302" s="11">
        <v>0</v>
      </c>
      <c r="U2302" s="18">
        <f>IF(AND(T2302&gt;3,T2302&lt;&gt;"-"),"&gt;3",T2302)</f>
        <v>0</v>
      </c>
      <c r="V2302" s="19" t="s">
        <v>678</v>
      </c>
      <c r="W2302" s="20" t="str">
        <f>IF(V2302="-","",V2302)</f>
        <v>0</v>
      </c>
      <c r="X2302" s="21" t="s">
        <v>30</v>
      </c>
    </row>
    <row r="2303" spans="1:24" ht="15.75" customHeight="1" x14ac:dyDescent="0.3">
      <c r="A2303" s="10">
        <v>2302</v>
      </c>
      <c r="B2303" s="11" t="s">
        <v>5369</v>
      </c>
      <c r="C2303" s="11" t="s">
        <v>25</v>
      </c>
      <c r="D2303" s="11" t="s">
        <v>33</v>
      </c>
      <c r="E2303" s="11" t="str">
        <f>IFERROR(LEFT(D2303, FIND("-",D2303,1)-2),D2303)</f>
        <v>OPERASI</v>
      </c>
      <c r="F2303" s="11" t="s">
        <v>34</v>
      </c>
      <c r="G2303" s="62" t="s">
        <v>28</v>
      </c>
      <c r="H2303" s="11" t="s">
        <v>670</v>
      </c>
      <c r="I2303" s="11" t="s">
        <v>671</v>
      </c>
      <c r="J2303" s="11" t="s">
        <v>741</v>
      </c>
      <c r="K2303" s="11" t="s">
        <v>1266</v>
      </c>
      <c r="L2303" s="12" t="str">
        <f>RIGHT(K2303, 4)</f>
        <v>2020</v>
      </c>
      <c r="M2303" s="13">
        <v>43892</v>
      </c>
      <c r="N2303" s="14" t="str">
        <f>TEXT(M2303,"mmmm")</f>
        <v>March</v>
      </c>
      <c r="O2303" s="15">
        <f>MONTH(M2303)</f>
        <v>3</v>
      </c>
      <c r="P2303" s="11" t="s">
        <v>1266</v>
      </c>
      <c r="Q2303" s="16">
        <v>43892</v>
      </c>
      <c r="R2303" s="11" t="s">
        <v>5370</v>
      </c>
      <c r="S2303" s="17" t="str">
        <f>IFERROR(LEFT(R2303,FIND(" ",R2303)-1),R2303)</f>
        <v>0</v>
      </c>
      <c r="T2303" s="11">
        <v>0</v>
      </c>
      <c r="U2303" s="18">
        <f>IF(AND(T2303&gt;3,T2303&lt;&gt;"-"),"&gt;3",T2303)</f>
        <v>0</v>
      </c>
      <c r="V2303" s="19" t="s">
        <v>678</v>
      </c>
      <c r="W2303" s="20" t="str">
        <f>IF(V2303="-","",V2303)</f>
        <v>0</v>
      </c>
      <c r="X2303" s="21" t="s">
        <v>30</v>
      </c>
    </row>
    <row r="2304" spans="1:24" ht="15.75" customHeight="1" x14ac:dyDescent="0.3">
      <c r="A2304" s="10">
        <v>2303</v>
      </c>
      <c r="B2304" s="11" t="s">
        <v>5371</v>
      </c>
      <c r="C2304" s="11" t="s">
        <v>39</v>
      </c>
      <c r="D2304" s="11" t="s">
        <v>51</v>
      </c>
      <c r="E2304" s="11" t="str">
        <f>IFERROR(LEFT(D2304, FIND("-",D2304,1)-2),D2304)</f>
        <v>OPERASI</v>
      </c>
      <c r="F2304" s="11" t="s">
        <v>92</v>
      </c>
      <c r="G2304" s="62" t="s">
        <v>28</v>
      </c>
      <c r="H2304" s="11" t="s">
        <v>670</v>
      </c>
      <c r="I2304" s="11" t="s">
        <v>671</v>
      </c>
      <c r="J2304" s="11" t="s">
        <v>825</v>
      </c>
      <c r="K2304" s="11" t="s">
        <v>5350</v>
      </c>
      <c r="L2304" s="12" t="str">
        <f>RIGHT(K2304, 4)</f>
        <v>2020</v>
      </c>
      <c r="M2304" s="13">
        <v>44134</v>
      </c>
      <c r="N2304" s="14" t="str">
        <f>TEXT(M2304,"mmmm")</f>
        <v>October</v>
      </c>
      <c r="O2304" s="15">
        <f>MONTH(M2304)</f>
        <v>10</v>
      </c>
      <c r="P2304" s="11" t="s">
        <v>5350</v>
      </c>
      <c r="Q2304" s="16">
        <v>44134</v>
      </c>
      <c r="R2304" s="11" t="s">
        <v>5372</v>
      </c>
      <c r="S2304" s="17" t="str">
        <f>IFERROR(LEFT(R2304,FIND(" ",R2304)-1),R2304)</f>
        <v>0</v>
      </c>
      <c r="T2304" s="11">
        <v>0</v>
      </c>
      <c r="U2304" s="18">
        <f>IF(AND(T2304&gt;3,T2304&lt;&gt;"-"),"&gt;3",T2304)</f>
        <v>0</v>
      </c>
      <c r="V2304" s="19" t="s">
        <v>678</v>
      </c>
      <c r="W2304" s="20" t="str">
        <f>IF(V2304="-","",V2304)</f>
        <v>0</v>
      </c>
      <c r="X2304" s="21" t="s">
        <v>30</v>
      </c>
    </row>
    <row r="2305" spans="1:24" ht="15.75" customHeight="1" x14ac:dyDescent="0.3">
      <c r="A2305" s="10">
        <v>2304</v>
      </c>
      <c r="B2305" s="11" t="s">
        <v>5373</v>
      </c>
      <c r="C2305" s="11" t="s">
        <v>25</v>
      </c>
      <c r="D2305" s="11" t="s">
        <v>339</v>
      </c>
      <c r="E2305" s="11" t="str">
        <f>IFERROR(LEFT(D2305, FIND("-",D2305,1)-2),D2305)</f>
        <v>RANGKAIAN</v>
      </c>
      <c r="F2305" s="11" t="s">
        <v>669</v>
      </c>
      <c r="G2305" s="62" t="s">
        <v>28</v>
      </c>
      <c r="H2305" s="11" t="s">
        <v>670</v>
      </c>
      <c r="I2305" s="11" t="s">
        <v>675</v>
      </c>
      <c r="J2305" s="11" t="s">
        <v>564</v>
      </c>
      <c r="K2305" s="11" t="s">
        <v>981</v>
      </c>
      <c r="L2305" s="12" t="str">
        <f>RIGHT(K2305, 4)</f>
        <v>2023</v>
      </c>
      <c r="M2305" s="13">
        <v>45008</v>
      </c>
      <c r="N2305" s="14" t="str">
        <f>TEXT(M2305,"mmmm")</f>
        <v>March</v>
      </c>
      <c r="O2305" s="15">
        <f>MONTH(M2305)</f>
        <v>3</v>
      </c>
      <c r="P2305" s="11" t="s">
        <v>981</v>
      </c>
      <c r="Q2305" s="16">
        <v>45008</v>
      </c>
      <c r="R2305" s="11" t="s">
        <v>5374</v>
      </c>
      <c r="S2305" s="17" t="str">
        <f>IFERROR(LEFT(R2305,FIND(" ",R2305)-1),R2305)</f>
        <v>0</v>
      </c>
      <c r="T2305" s="11">
        <v>0</v>
      </c>
      <c r="U2305" s="18">
        <f>IF(AND(T2305&gt;3,T2305&lt;&gt;"-"),"&gt;3",T2305)</f>
        <v>0</v>
      </c>
      <c r="V2305" s="19" t="s">
        <v>678</v>
      </c>
      <c r="W2305" s="20" t="str">
        <f>IF(V2305="-","",V2305)</f>
        <v>0</v>
      </c>
      <c r="X2305" s="21" t="s">
        <v>30</v>
      </c>
    </row>
    <row r="2306" spans="1:24" ht="15.75" customHeight="1" x14ac:dyDescent="0.3">
      <c r="A2306" s="10">
        <v>2305</v>
      </c>
      <c r="B2306" s="11" t="s">
        <v>5375</v>
      </c>
      <c r="C2306" s="11" t="s">
        <v>25</v>
      </c>
      <c r="D2306" s="11" t="s">
        <v>135</v>
      </c>
      <c r="E2306" s="11" t="str">
        <f>IFERROR(LEFT(D2306, FIND("-",D2306,1)-2),D2306)</f>
        <v>APLIKASI</v>
      </c>
      <c r="F2306" s="11" t="s">
        <v>136</v>
      </c>
      <c r="G2306" s="62" t="s">
        <v>28</v>
      </c>
      <c r="H2306" s="11" t="s">
        <v>670</v>
      </c>
      <c r="I2306" s="11" t="s">
        <v>675</v>
      </c>
      <c r="J2306" s="11" t="s">
        <v>689</v>
      </c>
      <c r="K2306" s="11" t="s">
        <v>2184</v>
      </c>
      <c r="L2306" s="12" t="str">
        <f>RIGHT(K2306, 4)</f>
        <v>2022</v>
      </c>
      <c r="M2306" s="13">
        <v>44580</v>
      </c>
      <c r="N2306" s="14" t="str">
        <f>TEXT(M2306,"mmmm")</f>
        <v>January</v>
      </c>
      <c r="O2306" s="15">
        <f>MONTH(M2306)</f>
        <v>1</v>
      </c>
      <c r="P2306" s="11" t="s">
        <v>2184</v>
      </c>
      <c r="Q2306" s="16">
        <v>44580</v>
      </c>
      <c r="R2306" s="11" t="s">
        <v>5376</v>
      </c>
      <c r="S2306" s="17" t="str">
        <f>IFERROR(LEFT(R2306,FIND(" ",R2306)-1),R2306)</f>
        <v>0</v>
      </c>
      <c r="T2306" s="11">
        <v>0</v>
      </c>
      <c r="U2306" s="18">
        <f>IF(AND(T2306&gt;3,T2306&lt;&gt;"-"),"&gt;3",T2306)</f>
        <v>0</v>
      </c>
      <c r="V2306" s="19" t="s">
        <v>678</v>
      </c>
      <c r="W2306" s="20" t="str">
        <f>IF(V2306="-","",V2306)</f>
        <v>0</v>
      </c>
      <c r="X2306" s="21" t="s">
        <v>30</v>
      </c>
    </row>
    <row r="2307" spans="1:24" ht="15.75" customHeight="1" x14ac:dyDescent="0.3">
      <c r="A2307" s="10">
        <v>2306</v>
      </c>
      <c r="B2307" s="11" t="s">
        <v>5377</v>
      </c>
      <c r="C2307" s="11" t="s">
        <v>39</v>
      </c>
      <c r="D2307" s="11" t="s">
        <v>33</v>
      </c>
      <c r="E2307" s="11" t="str">
        <f>IFERROR(LEFT(D2307, FIND("-",D2307,1)-2),D2307)</f>
        <v>OPERASI</v>
      </c>
      <c r="F2307" s="11" t="s">
        <v>34</v>
      </c>
      <c r="G2307" s="62" t="s">
        <v>28</v>
      </c>
      <c r="H2307" s="11" t="s">
        <v>670</v>
      </c>
      <c r="I2307" s="11" t="s">
        <v>675</v>
      </c>
      <c r="J2307" s="11" t="s">
        <v>58</v>
      </c>
      <c r="K2307" s="11" t="s">
        <v>1460</v>
      </c>
      <c r="L2307" s="12" t="str">
        <f>RIGHT(K2307, 4)</f>
        <v>2022</v>
      </c>
      <c r="M2307" s="13">
        <v>44845</v>
      </c>
      <c r="N2307" s="14" t="str">
        <f>TEXT(M2307,"mmmm")</f>
        <v>October</v>
      </c>
      <c r="O2307" s="15">
        <f>MONTH(M2307)</f>
        <v>10</v>
      </c>
      <c r="P2307" s="11" t="s">
        <v>1460</v>
      </c>
      <c r="Q2307" s="16">
        <v>44845</v>
      </c>
      <c r="R2307" s="11" t="s">
        <v>5376</v>
      </c>
      <c r="S2307" s="17" t="str">
        <f>IFERROR(LEFT(R2307,FIND(" ",R2307)-1),R2307)</f>
        <v>0</v>
      </c>
      <c r="T2307" s="11">
        <v>0</v>
      </c>
      <c r="U2307" s="18">
        <f>IF(AND(T2307&gt;3,T2307&lt;&gt;"-"),"&gt;3",T2307)</f>
        <v>0</v>
      </c>
      <c r="V2307" s="19" t="s">
        <v>678</v>
      </c>
      <c r="W2307" s="20" t="str">
        <f>IF(V2307="-","",V2307)</f>
        <v>0</v>
      </c>
      <c r="X2307" s="21" t="s">
        <v>30</v>
      </c>
    </row>
    <row r="2308" spans="1:24" ht="15.75" customHeight="1" x14ac:dyDescent="0.3">
      <c r="A2308" s="10">
        <v>2307</v>
      </c>
      <c r="B2308" s="11" t="s">
        <v>5378</v>
      </c>
      <c r="C2308" s="11" t="s">
        <v>117</v>
      </c>
      <c r="D2308" s="11" t="s">
        <v>61</v>
      </c>
      <c r="E2308" s="11" t="str">
        <f>IFERROR(LEFT(D2308, FIND("-",D2308,1)-2),D2308)</f>
        <v>KESELAMATAN</v>
      </c>
      <c r="F2308" s="11" t="s">
        <v>27</v>
      </c>
      <c r="G2308" s="62" t="s">
        <v>28</v>
      </c>
      <c r="H2308" s="11" t="s">
        <v>670</v>
      </c>
      <c r="I2308" s="11" t="s">
        <v>707</v>
      </c>
      <c r="J2308" s="11" t="s">
        <v>104</v>
      </c>
      <c r="K2308" s="11" t="s">
        <v>611</v>
      </c>
      <c r="L2308" s="12" t="str">
        <f>RIGHT(K2308, 4)</f>
        <v>2023</v>
      </c>
      <c r="M2308" s="13">
        <v>45181</v>
      </c>
      <c r="N2308" s="14" t="str">
        <f>TEXT(M2308,"mmmm")</f>
        <v>September</v>
      </c>
      <c r="O2308" s="15">
        <f>MONTH(M2308)</f>
        <v>9</v>
      </c>
      <c r="P2308" s="11" t="s">
        <v>611</v>
      </c>
      <c r="Q2308" s="16">
        <v>45181</v>
      </c>
      <c r="R2308" s="11" t="s">
        <v>5379</v>
      </c>
      <c r="S2308" s="17" t="str">
        <f>IFERROR(LEFT(R2308,FIND(" ",R2308)-1),R2308)</f>
        <v>0</v>
      </c>
      <c r="T2308" s="11">
        <v>0</v>
      </c>
      <c r="U2308" s="18">
        <f>IF(AND(T2308&gt;3,T2308&lt;&gt;"-"),"&gt;3",T2308)</f>
        <v>0</v>
      </c>
      <c r="V2308" s="19" t="s">
        <v>678</v>
      </c>
      <c r="W2308" s="20" t="str">
        <f>IF(V2308="-","",V2308)</f>
        <v>0</v>
      </c>
      <c r="X2308" s="21" t="s">
        <v>30</v>
      </c>
    </row>
    <row r="2309" spans="1:24" ht="15.75" customHeight="1" x14ac:dyDescent="0.3">
      <c r="A2309" s="10">
        <v>2308</v>
      </c>
      <c r="B2309" s="11" t="s">
        <v>5380</v>
      </c>
      <c r="C2309" s="11" t="s">
        <v>39</v>
      </c>
      <c r="D2309" s="11" t="s">
        <v>33</v>
      </c>
      <c r="E2309" s="11" t="str">
        <f>IFERROR(LEFT(D2309, FIND("-",D2309,1)-2),D2309)</f>
        <v>OPERASI</v>
      </c>
      <c r="F2309" s="11" t="s">
        <v>27</v>
      </c>
      <c r="G2309" s="62" t="s">
        <v>28</v>
      </c>
      <c r="H2309" s="11" t="s">
        <v>684</v>
      </c>
      <c r="I2309" s="11" t="s">
        <v>675</v>
      </c>
      <c r="J2309" s="11" t="s">
        <v>58</v>
      </c>
      <c r="K2309" s="11" t="s">
        <v>243</v>
      </c>
      <c r="L2309" s="12" t="str">
        <f>RIGHT(K2309, 4)</f>
        <v>2021</v>
      </c>
      <c r="M2309" s="13">
        <v>44474</v>
      </c>
      <c r="N2309" s="14" t="str">
        <f>TEXT(M2309,"mmmm")</f>
        <v>October</v>
      </c>
      <c r="O2309" s="15">
        <f>MONTH(M2309)</f>
        <v>10</v>
      </c>
      <c r="P2309" s="11" t="s">
        <v>243</v>
      </c>
      <c r="Q2309" s="16">
        <v>44474</v>
      </c>
      <c r="R2309" s="11" t="s">
        <v>5381</v>
      </c>
      <c r="S2309" s="17" t="str">
        <f>IFERROR(LEFT(R2309,FIND(" ",R2309)-1),R2309)</f>
        <v>0</v>
      </c>
      <c r="T2309" s="11">
        <v>0</v>
      </c>
      <c r="U2309" s="18">
        <f>IF(AND(T2309&gt;3,T2309&lt;&gt;"-"),"&gt;3",T2309)</f>
        <v>0</v>
      </c>
      <c r="V2309" s="19" t="s">
        <v>678</v>
      </c>
      <c r="W2309" s="20" t="str">
        <f>IF(V2309="-","",V2309)</f>
        <v>0</v>
      </c>
      <c r="X2309" s="21" t="s">
        <v>687</v>
      </c>
    </row>
    <row r="2310" spans="1:24" ht="15.75" customHeight="1" x14ac:dyDescent="0.3">
      <c r="A2310" s="10">
        <v>2309</v>
      </c>
      <c r="B2310" s="11" t="s">
        <v>5382</v>
      </c>
      <c r="C2310" s="11" t="s">
        <v>39</v>
      </c>
      <c r="D2310" s="11" t="s">
        <v>51</v>
      </c>
      <c r="E2310" s="11" t="str">
        <f>IFERROR(LEFT(D2310, FIND("-",D2310,1)-2),D2310)</f>
        <v>OPERASI</v>
      </c>
      <c r="F2310" s="11" t="s">
        <v>52</v>
      </c>
      <c r="G2310" s="62" t="s">
        <v>28</v>
      </c>
      <c r="H2310" s="11" t="s">
        <v>670</v>
      </c>
      <c r="I2310" s="11" t="s">
        <v>671</v>
      </c>
      <c r="J2310" s="11" t="s">
        <v>697</v>
      </c>
      <c r="K2310" s="11" t="s">
        <v>1207</v>
      </c>
      <c r="L2310" s="12" t="str">
        <f>RIGHT(K2310, 4)</f>
        <v>2021</v>
      </c>
      <c r="M2310" s="13">
        <v>44482</v>
      </c>
      <c r="N2310" s="14" t="str">
        <f>TEXT(M2310,"mmmm")</f>
        <v>October</v>
      </c>
      <c r="O2310" s="15">
        <f>MONTH(M2310)</f>
        <v>10</v>
      </c>
      <c r="P2310" s="11" t="s">
        <v>1207</v>
      </c>
      <c r="Q2310" s="16">
        <v>44482</v>
      </c>
      <c r="R2310" s="11" t="s">
        <v>5383</v>
      </c>
      <c r="S2310" s="17" t="str">
        <f>IFERROR(LEFT(R2310,FIND(" ",R2310)-1),R2310)</f>
        <v>0</v>
      </c>
      <c r="T2310" s="11">
        <v>0</v>
      </c>
      <c r="U2310" s="18">
        <f>IF(AND(T2310&gt;3,T2310&lt;&gt;"-"),"&gt;3",T2310)</f>
        <v>0</v>
      </c>
      <c r="V2310" s="19" t="s">
        <v>678</v>
      </c>
      <c r="W2310" s="20" t="str">
        <f>IF(V2310="-","",V2310)</f>
        <v>0</v>
      </c>
      <c r="X2310" s="21" t="s">
        <v>30</v>
      </c>
    </row>
    <row r="2311" spans="1:24" ht="15.75" customHeight="1" x14ac:dyDescent="0.3">
      <c r="A2311" s="10">
        <v>2310</v>
      </c>
      <c r="B2311" s="11" t="s">
        <v>5384</v>
      </c>
      <c r="C2311" s="11" t="s">
        <v>39</v>
      </c>
      <c r="D2311" s="11" t="s">
        <v>33</v>
      </c>
      <c r="E2311" s="11" t="str">
        <f>IFERROR(LEFT(D2311, FIND("-",D2311,1)-2),D2311)</f>
        <v>OPERASI</v>
      </c>
      <c r="F2311" s="11" t="s">
        <v>27</v>
      </c>
      <c r="G2311" s="62" t="s">
        <v>28</v>
      </c>
      <c r="H2311" s="11" t="s">
        <v>670</v>
      </c>
      <c r="I2311" s="11" t="s">
        <v>675</v>
      </c>
      <c r="J2311" s="11" t="s">
        <v>1044</v>
      </c>
      <c r="K2311" s="11" t="s">
        <v>640</v>
      </c>
      <c r="L2311" s="12" t="str">
        <f>RIGHT(K2311, 4)</f>
        <v>2023</v>
      </c>
      <c r="M2311" s="13">
        <v>45223</v>
      </c>
      <c r="N2311" s="14" t="str">
        <f>TEXT(M2311,"mmmm")</f>
        <v>October</v>
      </c>
      <c r="O2311" s="15">
        <f>MONTH(M2311)</f>
        <v>10</v>
      </c>
      <c r="P2311" s="11" t="s">
        <v>640</v>
      </c>
      <c r="Q2311" s="16">
        <v>45223</v>
      </c>
      <c r="R2311" s="11" t="s">
        <v>5385</v>
      </c>
      <c r="S2311" s="17" t="str">
        <f>IFERROR(LEFT(R2311,FIND(" ",R2311)-1),R2311)</f>
        <v>0</v>
      </c>
      <c r="T2311" s="11">
        <v>0</v>
      </c>
      <c r="U2311" s="18">
        <f>IF(AND(T2311&gt;3,T2311&lt;&gt;"-"),"&gt;3",T2311)</f>
        <v>0</v>
      </c>
      <c r="V2311" s="19" t="s">
        <v>678</v>
      </c>
      <c r="W2311" s="20" t="str">
        <f>IF(V2311="-","",V2311)</f>
        <v>0</v>
      </c>
      <c r="X2311" s="21" t="s">
        <v>30</v>
      </c>
    </row>
    <row r="2312" spans="1:24" ht="15.75" customHeight="1" x14ac:dyDescent="0.3">
      <c r="A2312" s="10">
        <v>2311</v>
      </c>
      <c r="B2312" s="11" t="s">
        <v>5386</v>
      </c>
      <c r="C2312" s="11" t="s">
        <v>39</v>
      </c>
      <c r="D2312" s="11" t="s">
        <v>33</v>
      </c>
      <c r="E2312" s="11" t="str">
        <f>IFERROR(LEFT(D2312, FIND("-",D2312,1)-2),D2312)</f>
        <v>OPERASI</v>
      </c>
      <c r="F2312" s="11" t="s">
        <v>34</v>
      </c>
      <c r="G2312" s="62" t="s">
        <v>28</v>
      </c>
      <c r="H2312" s="11" t="s">
        <v>670</v>
      </c>
      <c r="I2312" s="11" t="s">
        <v>675</v>
      </c>
      <c r="J2312" s="11" t="s">
        <v>58</v>
      </c>
      <c r="K2312" s="11" t="s">
        <v>1636</v>
      </c>
      <c r="L2312" s="12" t="str">
        <f>RIGHT(K2312, 4)</f>
        <v>2023</v>
      </c>
      <c r="M2312" s="13">
        <v>45096</v>
      </c>
      <c r="N2312" s="14" t="str">
        <f>TEXT(M2312,"mmmm")</f>
        <v>June</v>
      </c>
      <c r="O2312" s="15">
        <f>MONTH(M2312)</f>
        <v>6</v>
      </c>
      <c r="P2312" s="11" t="s">
        <v>1636</v>
      </c>
      <c r="Q2312" s="16">
        <v>45096</v>
      </c>
      <c r="R2312" s="11" t="s">
        <v>5387</v>
      </c>
      <c r="S2312" s="17" t="str">
        <f>IFERROR(LEFT(R2312,FIND(" ",R2312)-1),R2312)</f>
        <v>0</v>
      </c>
      <c r="T2312" s="11">
        <v>0</v>
      </c>
      <c r="U2312" s="18">
        <f>IF(AND(T2312&gt;3,T2312&lt;&gt;"-"),"&gt;3",T2312)</f>
        <v>0</v>
      </c>
      <c r="V2312" s="19" t="s">
        <v>678</v>
      </c>
      <c r="W2312" s="20" t="str">
        <f>IF(V2312="-","",V2312)</f>
        <v>0</v>
      </c>
      <c r="X2312" s="21" t="s">
        <v>30</v>
      </c>
    </row>
    <row r="2313" spans="1:24" ht="15.75" customHeight="1" x14ac:dyDescent="0.3">
      <c r="A2313" s="10">
        <v>2312</v>
      </c>
      <c r="B2313" s="11" t="s">
        <v>5388</v>
      </c>
      <c r="C2313" s="11" t="s">
        <v>25</v>
      </c>
      <c r="D2313" s="11" t="s">
        <v>122</v>
      </c>
      <c r="E2313" s="11" t="str">
        <f>IFERROR(LEFT(D2313, FIND("-",D2313,1)-2),D2313)</f>
        <v>SISTEM</v>
      </c>
      <c r="F2313" s="11" t="s">
        <v>485</v>
      </c>
      <c r="G2313" s="62" t="s">
        <v>28</v>
      </c>
      <c r="H2313" s="11" t="s">
        <v>670</v>
      </c>
      <c r="I2313" s="11" t="s">
        <v>707</v>
      </c>
      <c r="J2313" s="11" t="s">
        <v>708</v>
      </c>
      <c r="K2313" s="11" t="s">
        <v>483</v>
      </c>
      <c r="L2313" s="12" t="str">
        <f>RIGHT(K2313, 4)</f>
        <v>2022</v>
      </c>
      <c r="M2313" s="13">
        <v>44879</v>
      </c>
      <c r="N2313" s="14" t="str">
        <f>TEXT(M2313,"mmmm")</f>
        <v>November</v>
      </c>
      <c r="O2313" s="15">
        <f>MONTH(M2313)</f>
        <v>11</v>
      </c>
      <c r="P2313" s="11" t="s">
        <v>483</v>
      </c>
      <c r="Q2313" s="16">
        <v>44879</v>
      </c>
      <c r="R2313" s="11" t="s">
        <v>5389</v>
      </c>
      <c r="S2313" s="17" t="str">
        <f>IFERROR(LEFT(R2313,FIND(" ",R2313)-1),R2313)</f>
        <v>0</v>
      </c>
      <c r="T2313" s="11">
        <v>0</v>
      </c>
      <c r="U2313" s="18">
        <f>IF(AND(T2313&gt;3,T2313&lt;&gt;"-"),"&gt;3",T2313)</f>
        <v>0</v>
      </c>
      <c r="V2313" s="19" t="s">
        <v>678</v>
      </c>
      <c r="W2313" s="20" t="str">
        <f>IF(V2313="-","",V2313)</f>
        <v>0</v>
      </c>
      <c r="X2313" s="21" t="s">
        <v>30</v>
      </c>
    </row>
    <row r="2314" spans="1:24" ht="15.75" customHeight="1" x14ac:dyDescent="0.3">
      <c r="A2314" s="10">
        <v>2313</v>
      </c>
      <c r="B2314" s="11" t="s">
        <v>5390</v>
      </c>
      <c r="C2314" s="11" t="s">
        <v>117</v>
      </c>
      <c r="D2314" s="11" t="s">
        <v>40</v>
      </c>
      <c r="E2314" s="11" t="str">
        <f>IFERROR(LEFT(D2314, FIND("-",D2314,1)-2),D2314)</f>
        <v>SISTEM</v>
      </c>
      <c r="F2314" s="11" t="s">
        <v>550</v>
      </c>
      <c r="G2314" s="62" t="s">
        <v>28</v>
      </c>
      <c r="H2314" s="11" t="s">
        <v>670</v>
      </c>
      <c r="I2314" s="11" t="s">
        <v>707</v>
      </c>
      <c r="J2314" s="11" t="s">
        <v>1247</v>
      </c>
      <c r="K2314" s="11" t="s">
        <v>738</v>
      </c>
      <c r="L2314" s="12" t="str">
        <f>RIGHT(K2314, 4)</f>
        <v>2023</v>
      </c>
      <c r="M2314" s="13">
        <v>45174</v>
      </c>
      <c r="N2314" s="14" t="str">
        <f>TEXT(M2314,"mmmm")</f>
        <v>September</v>
      </c>
      <c r="O2314" s="15">
        <f>MONTH(M2314)</f>
        <v>9</v>
      </c>
      <c r="P2314" s="11" t="s">
        <v>738</v>
      </c>
      <c r="Q2314" s="16">
        <v>45174</v>
      </c>
      <c r="R2314" s="11" t="s">
        <v>5391</v>
      </c>
      <c r="S2314" s="17" t="str">
        <f>IFERROR(LEFT(R2314,FIND(" ",R2314)-1),R2314)</f>
        <v>0</v>
      </c>
      <c r="T2314" s="11">
        <v>0</v>
      </c>
      <c r="U2314" s="18">
        <f>IF(AND(T2314&gt;3,T2314&lt;&gt;"-"),"&gt;3",T2314)</f>
        <v>0</v>
      </c>
      <c r="V2314" s="19" t="s">
        <v>678</v>
      </c>
      <c r="W2314" s="20" t="str">
        <f>IF(V2314="-","",V2314)</f>
        <v>0</v>
      </c>
      <c r="X2314" s="21" t="s">
        <v>30</v>
      </c>
    </row>
    <row r="2315" spans="1:24" ht="15.75" customHeight="1" x14ac:dyDescent="0.3">
      <c r="A2315" s="10">
        <v>2314</v>
      </c>
      <c r="B2315" s="11" t="s">
        <v>5392</v>
      </c>
      <c r="C2315" s="11" t="s">
        <v>39</v>
      </c>
      <c r="D2315" s="11" t="s">
        <v>33</v>
      </c>
      <c r="E2315" s="11" t="str">
        <f>IFERROR(LEFT(D2315, FIND("-",D2315,1)-2),D2315)</f>
        <v>OPERASI</v>
      </c>
      <c r="F2315" s="11" t="s">
        <v>34</v>
      </c>
      <c r="G2315" s="62" t="s">
        <v>28</v>
      </c>
      <c r="H2315" s="11" t="s">
        <v>670</v>
      </c>
      <c r="I2315" s="11" t="s">
        <v>675</v>
      </c>
      <c r="J2315" s="11" t="s">
        <v>58</v>
      </c>
      <c r="K2315" s="11" t="s">
        <v>1523</v>
      </c>
      <c r="L2315" s="12" t="str">
        <f>RIGHT(K2315, 4)</f>
        <v>2021</v>
      </c>
      <c r="M2315" s="13">
        <v>44435</v>
      </c>
      <c r="N2315" s="14" t="str">
        <f>TEXT(M2315,"mmmm")</f>
        <v>August</v>
      </c>
      <c r="O2315" s="15">
        <f>MONTH(M2315)</f>
        <v>8</v>
      </c>
      <c r="P2315" s="11" t="s">
        <v>1523</v>
      </c>
      <c r="Q2315" s="16">
        <v>44435</v>
      </c>
      <c r="R2315" s="11" t="s">
        <v>5393</v>
      </c>
      <c r="S2315" s="17" t="str">
        <f>IFERROR(LEFT(R2315,FIND(" ",R2315)-1),R2315)</f>
        <v>0</v>
      </c>
      <c r="T2315" s="11">
        <v>0</v>
      </c>
      <c r="U2315" s="18">
        <f>IF(AND(T2315&gt;3,T2315&lt;&gt;"-"),"&gt;3",T2315)</f>
        <v>0</v>
      </c>
      <c r="V2315" s="19" t="s">
        <v>678</v>
      </c>
      <c r="W2315" s="20" t="str">
        <f>IF(V2315="-","",V2315)</f>
        <v>0</v>
      </c>
      <c r="X2315" s="21" t="s">
        <v>30</v>
      </c>
    </row>
    <row r="2316" spans="1:24" ht="15.75" customHeight="1" x14ac:dyDescent="0.3">
      <c r="A2316" s="10">
        <v>2315</v>
      </c>
      <c r="B2316" s="11" t="s">
        <v>5394</v>
      </c>
      <c r="C2316" s="11" t="s">
        <v>25</v>
      </c>
      <c r="D2316" s="11" t="s">
        <v>33</v>
      </c>
      <c r="E2316" s="11" t="str">
        <f>IFERROR(LEFT(D2316, FIND("-",D2316,1)-2),D2316)</f>
        <v>OPERASI</v>
      </c>
      <c r="F2316" s="11" t="s">
        <v>27</v>
      </c>
      <c r="G2316" s="62" t="s">
        <v>28</v>
      </c>
      <c r="H2316" s="11" t="s">
        <v>670</v>
      </c>
      <c r="I2316" s="11" t="s">
        <v>675</v>
      </c>
      <c r="J2316" s="11" t="s">
        <v>58</v>
      </c>
      <c r="K2316" s="11" t="s">
        <v>525</v>
      </c>
      <c r="L2316" s="12" t="str">
        <f>RIGHT(K2316, 4)</f>
        <v>2023</v>
      </c>
      <c r="M2316" s="13">
        <v>44965</v>
      </c>
      <c r="N2316" s="14" t="str">
        <f>TEXT(M2316,"mmmm")</f>
        <v>February</v>
      </c>
      <c r="O2316" s="15">
        <f>MONTH(M2316)</f>
        <v>2</v>
      </c>
      <c r="P2316" s="11" t="s">
        <v>525</v>
      </c>
      <c r="Q2316" s="16">
        <v>44965</v>
      </c>
      <c r="R2316" s="11" t="s">
        <v>5395</v>
      </c>
      <c r="S2316" s="17" t="str">
        <f>IFERROR(LEFT(R2316,FIND(" ",R2316)-1),R2316)</f>
        <v>0</v>
      </c>
      <c r="T2316" s="11">
        <v>0</v>
      </c>
      <c r="U2316" s="18">
        <f>IF(AND(T2316&gt;3,T2316&lt;&gt;"-"),"&gt;3",T2316)</f>
        <v>0</v>
      </c>
      <c r="V2316" s="19" t="s">
        <v>678</v>
      </c>
      <c r="W2316" s="20" t="str">
        <f>IF(V2316="-","",V2316)</f>
        <v>0</v>
      </c>
      <c r="X2316" s="21" t="s">
        <v>30</v>
      </c>
    </row>
    <row r="2317" spans="1:24" ht="15.75" customHeight="1" x14ac:dyDescent="0.3">
      <c r="A2317" s="10">
        <v>2316</v>
      </c>
      <c r="B2317" s="11" t="s">
        <v>5396</v>
      </c>
      <c r="C2317" s="11" t="s">
        <v>39</v>
      </c>
      <c r="D2317" s="11" t="s">
        <v>693</v>
      </c>
      <c r="E2317" s="11" t="str">
        <f>IFERROR(LEFT(D2317, FIND("-",D2317,1)-2),D2317)</f>
        <v>SISTEM</v>
      </c>
      <c r="F2317" s="11" t="s">
        <v>694</v>
      </c>
      <c r="G2317" s="62" t="s">
        <v>28</v>
      </c>
      <c r="H2317" s="11" t="s">
        <v>670</v>
      </c>
      <c r="I2317" s="11" t="s">
        <v>680</v>
      </c>
      <c r="J2317" s="11" t="s">
        <v>104</v>
      </c>
      <c r="K2317" s="11" t="s">
        <v>1293</v>
      </c>
      <c r="L2317" s="12" t="str">
        <f>RIGHT(K2317, 4)</f>
        <v>2021</v>
      </c>
      <c r="M2317" s="13">
        <v>44286</v>
      </c>
      <c r="N2317" s="14" t="str">
        <f>TEXT(M2317,"mmmm")</f>
        <v>March</v>
      </c>
      <c r="O2317" s="15">
        <f>MONTH(M2317)</f>
        <v>3</v>
      </c>
      <c r="P2317" s="11" t="s">
        <v>1293</v>
      </c>
      <c r="Q2317" s="16">
        <v>44286</v>
      </c>
      <c r="R2317" s="11" t="s">
        <v>5397</v>
      </c>
      <c r="S2317" s="17" t="str">
        <f>IFERROR(LEFT(R2317,FIND(" ",R2317)-1),R2317)</f>
        <v>0</v>
      </c>
      <c r="T2317" s="11">
        <v>0</v>
      </c>
      <c r="U2317" s="18">
        <f>IF(AND(T2317&gt;3,T2317&lt;&gt;"-"),"&gt;3",T2317)</f>
        <v>0</v>
      </c>
      <c r="V2317" s="19" t="s">
        <v>678</v>
      </c>
      <c r="W2317" s="20" t="str">
        <f>IF(V2317="-","",V2317)</f>
        <v>0</v>
      </c>
      <c r="X2317" s="21" t="s">
        <v>30</v>
      </c>
    </row>
    <row r="2318" spans="1:24" ht="15.75" customHeight="1" x14ac:dyDescent="0.3">
      <c r="A2318" s="10">
        <v>2317</v>
      </c>
      <c r="B2318" s="11" t="s">
        <v>5398</v>
      </c>
      <c r="C2318" s="11" t="s">
        <v>39</v>
      </c>
      <c r="D2318" s="11" t="s">
        <v>33</v>
      </c>
      <c r="E2318" s="11" t="str">
        <f>IFERROR(LEFT(D2318, FIND("-",D2318,1)-2),D2318)</f>
        <v>OPERASI</v>
      </c>
      <c r="F2318" s="11" t="s">
        <v>34</v>
      </c>
      <c r="G2318" s="62" t="s">
        <v>28</v>
      </c>
      <c r="H2318" s="11" t="s">
        <v>670</v>
      </c>
      <c r="I2318" s="11" t="s">
        <v>675</v>
      </c>
      <c r="J2318" s="11" t="s">
        <v>104</v>
      </c>
      <c r="K2318" s="11" t="s">
        <v>1216</v>
      </c>
      <c r="L2318" s="12" t="str">
        <f>RIGHT(K2318, 4)</f>
        <v>2022</v>
      </c>
      <c r="M2318" s="13">
        <v>44747</v>
      </c>
      <c r="N2318" s="14" t="str">
        <f>TEXT(M2318,"mmmm")</f>
        <v>July</v>
      </c>
      <c r="O2318" s="15">
        <f>MONTH(M2318)</f>
        <v>7</v>
      </c>
      <c r="P2318" s="11" t="s">
        <v>1216</v>
      </c>
      <c r="Q2318" s="16">
        <v>44747</v>
      </c>
      <c r="R2318" s="11" t="s">
        <v>5399</v>
      </c>
      <c r="S2318" s="17" t="str">
        <f>IFERROR(LEFT(R2318,FIND(" ",R2318)-1),R2318)</f>
        <v>0</v>
      </c>
      <c r="T2318" s="11">
        <v>0</v>
      </c>
      <c r="U2318" s="18">
        <f>IF(AND(T2318&gt;3,T2318&lt;&gt;"-"),"&gt;3",T2318)</f>
        <v>0</v>
      </c>
      <c r="V2318" s="19" t="s">
        <v>678</v>
      </c>
      <c r="W2318" s="20" t="str">
        <f>IF(V2318="-","",V2318)</f>
        <v>0</v>
      </c>
      <c r="X2318" s="21" t="s">
        <v>30</v>
      </c>
    </row>
    <row r="2319" spans="1:24" ht="15.75" customHeight="1" x14ac:dyDescent="0.3">
      <c r="A2319" s="10">
        <v>2318</v>
      </c>
      <c r="B2319" s="11" t="s">
        <v>5400</v>
      </c>
      <c r="C2319" s="11" t="s">
        <v>25</v>
      </c>
      <c r="D2319" s="11" t="s">
        <v>693</v>
      </c>
      <c r="E2319" s="11" t="str">
        <f>IFERROR(LEFT(D2319, FIND("-",D2319,1)-2),D2319)</f>
        <v>SISTEM</v>
      </c>
      <c r="F2319" s="11" t="s">
        <v>27</v>
      </c>
      <c r="G2319" s="62" t="s">
        <v>28</v>
      </c>
      <c r="H2319" s="11" t="s">
        <v>670</v>
      </c>
      <c r="I2319" s="11" t="s">
        <v>680</v>
      </c>
      <c r="J2319" s="11" t="s">
        <v>104</v>
      </c>
      <c r="K2319" s="11" t="s">
        <v>1619</v>
      </c>
      <c r="L2319" s="12" t="str">
        <f>RIGHT(K2319, 4)</f>
        <v>2022</v>
      </c>
      <c r="M2319" s="13">
        <v>44903</v>
      </c>
      <c r="N2319" s="14" t="str">
        <f>TEXT(M2319,"mmmm")</f>
        <v>December</v>
      </c>
      <c r="O2319" s="15">
        <f>MONTH(M2319)</f>
        <v>12</v>
      </c>
      <c r="P2319" s="11" t="s">
        <v>1619</v>
      </c>
      <c r="Q2319" s="16">
        <v>44903</v>
      </c>
      <c r="R2319" s="11" t="s">
        <v>5401</v>
      </c>
      <c r="S2319" s="17" t="str">
        <f>IFERROR(LEFT(R2319,FIND(" ",R2319)-1),R2319)</f>
        <v>0</v>
      </c>
      <c r="T2319" s="11">
        <v>0</v>
      </c>
      <c r="U2319" s="18">
        <f>IF(AND(T2319&gt;3,T2319&lt;&gt;"-"),"&gt;3",T2319)</f>
        <v>0</v>
      </c>
      <c r="V2319" s="19" t="s">
        <v>678</v>
      </c>
      <c r="W2319" s="20" t="str">
        <f>IF(V2319="-","",V2319)</f>
        <v>0</v>
      </c>
      <c r="X2319" s="21" t="s">
        <v>30</v>
      </c>
    </row>
    <row r="2320" spans="1:24" ht="15.75" customHeight="1" x14ac:dyDescent="0.3">
      <c r="A2320" s="10">
        <v>2319</v>
      </c>
      <c r="B2320" s="11" t="s">
        <v>5402</v>
      </c>
      <c r="C2320" s="11" t="s">
        <v>39</v>
      </c>
      <c r="D2320" s="11" t="s">
        <v>51</v>
      </c>
      <c r="E2320" s="11" t="str">
        <f>IFERROR(LEFT(D2320, FIND("-",D2320,1)-2),D2320)</f>
        <v>OPERASI</v>
      </c>
      <c r="F2320" s="11" t="s">
        <v>27</v>
      </c>
      <c r="G2320" s="62" t="s">
        <v>28</v>
      </c>
      <c r="H2320" s="11" t="s">
        <v>670</v>
      </c>
      <c r="I2320" s="11" t="s">
        <v>675</v>
      </c>
      <c r="J2320" s="11" t="s">
        <v>741</v>
      </c>
      <c r="K2320" s="11" t="s">
        <v>1833</v>
      </c>
      <c r="L2320" s="12" t="str">
        <f>RIGHT(K2320, 4)</f>
        <v>2021</v>
      </c>
      <c r="M2320" s="13">
        <v>44484</v>
      </c>
      <c r="N2320" s="14" t="str">
        <f>TEXT(M2320,"mmmm")</f>
        <v>October</v>
      </c>
      <c r="O2320" s="15">
        <f>MONTH(M2320)</f>
        <v>10</v>
      </c>
      <c r="P2320" s="11" t="s">
        <v>1833</v>
      </c>
      <c r="Q2320" s="16">
        <v>44484</v>
      </c>
      <c r="R2320" s="11" t="s">
        <v>5403</v>
      </c>
      <c r="S2320" s="17" t="str">
        <f>IFERROR(LEFT(R2320,FIND(" ",R2320)-1),R2320)</f>
        <v>0</v>
      </c>
      <c r="T2320" s="11">
        <v>0</v>
      </c>
      <c r="U2320" s="18">
        <f>IF(AND(T2320&gt;3,T2320&lt;&gt;"-"),"&gt;3",T2320)</f>
        <v>0</v>
      </c>
      <c r="V2320" s="19" t="s">
        <v>678</v>
      </c>
      <c r="W2320" s="20" t="str">
        <f>IF(V2320="-","",V2320)</f>
        <v>0</v>
      </c>
      <c r="X2320" s="21" t="s">
        <v>30</v>
      </c>
    </row>
    <row r="2321" spans="1:24" ht="15.75" customHeight="1" x14ac:dyDescent="0.3">
      <c r="A2321" s="10">
        <v>2320</v>
      </c>
      <c r="B2321" s="11" t="s">
        <v>5404</v>
      </c>
      <c r="C2321" s="11" t="s">
        <v>25</v>
      </c>
      <c r="D2321" s="11" t="s">
        <v>61</v>
      </c>
      <c r="E2321" s="11" t="str">
        <f>IFERROR(LEFT(D2321, FIND("-",D2321,1)-2),D2321)</f>
        <v>KESELAMATAN</v>
      </c>
      <c r="F2321" s="11" t="s">
        <v>27</v>
      </c>
      <c r="G2321" s="62" t="s">
        <v>28</v>
      </c>
      <c r="H2321" s="11" t="s">
        <v>670</v>
      </c>
      <c r="I2321" s="11" t="s">
        <v>680</v>
      </c>
      <c r="J2321" s="11" t="s">
        <v>104</v>
      </c>
      <c r="K2321" s="11" t="s">
        <v>4667</v>
      </c>
      <c r="L2321" s="12" t="str">
        <f>RIGHT(K2321, 4)</f>
        <v>2023</v>
      </c>
      <c r="M2321" s="13">
        <v>44984</v>
      </c>
      <c r="N2321" s="14" t="str">
        <f>TEXT(M2321,"mmmm")</f>
        <v>February</v>
      </c>
      <c r="O2321" s="15">
        <f>MONTH(M2321)</f>
        <v>2</v>
      </c>
      <c r="P2321" s="11" t="s">
        <v>4667</v>
      </c>
      <c r="Q2321" s="16">
        <v>44984</v>
      </c>
      <c r="R2321" s="11" t="s">
        <v>5405</v>
      </c>
      <c r="S2321" s="17" t="str">
        <f>IFERROR(LEFT(R2321,FIND(" ",R2321)-1),R2321)</f>
        <v>0</v>
      </c>
      <c r="T2321" s="11">
        <v>0</v>
      </c>
      <c r="U2321" s="18">
        <f>IF(AND(T2321&gt;3,T2321&lt;&gt;"-"),"&gt;3",T2321)</f>
        <v>0</v>
      </c>
      <c r="V2321" s="19" t="s">
        <v>678</v>
      </c>
      <c r="W2321" s="20" t="str">
        <f>IF(V2321="-","",V2321)</f>
        <v>0</v>
      </c>
      <c r="X2321" s="21" t="s">
        <v>30</v>
      </c>
    </row>
    <row r="2322" spans="1:24" ht="15.75" customHeight="1" x14ac:dyDescent="0.3">
      <c r="A2322" s="10">
        <v>2321</v>
      </c>
      <c r="B2322" s="11" t="s">
        <v>5406</v>
      </c>
      <c r="C2322" s="11" t="s">
        <v>25</v>
      </c>
      <c r="D2322" s="11" t="s">
        <v>33</v>
      </c>
      <c r="E2322" s="11" t="str">
        <f>IFERROR(LEFT(D2322, FIND("-",D2322,1)-2),D2322)</f>
        <v>OPERASI</v>
      </c>
      <c r="F2322" s="11" t="s">
        <v>84</v>
      </c>
      <c r="G2322" s="62" t="s">
        <v>28</v>
      </c>
      <c r="H2322" s="11" t="s">
        <v>670</v>
      </c>
      <c r="I2322" s="11" t="s">
        <v>675</v>
      </c>
      <c r="J2322" s="11" t="s">
        <v>741</v>
      </c>
      <c r="K2322" s="11" t="s">
        <v>323</v>
      </c>
      <c r="L2322" s="12" t="str">
        <f>RIGHT(K2322, 4)</f>
        <v>2022</v>
      </c>
      <c r="M2322" s="13">
        <v>44637</v>
      </c>
      <c r="N2322" s="14" t="str">
        <f>TEXT(M2322,"mmmm")</f>
        <v>March</v>
      </c>
      <c r="O2322" s="15">
        <f>MONTH(M2322)</f>
        <v>3</v>
      </c>
      <c r="P2322" s="11" t="s">
        <v>323</v>
      </c>
      <c r="Q2322" s="16">
        <v>44637</v>
      </c>
      <c r="R2322" s="11" t="s">
        <v>5407</v>
      </c>
      <c r="S2322" s="17" t="str">
        <f>IFERROR(LEFT(R2322,FIND(" ",R2322)-1),R2322)</f>
        <v>0</v>
      </c>
      <c r="T2322" s="11">
        <v>0</v>
      </c>
      <c r="U2322" s="18">
        <f>IF(AND(T2322&gt;3,T2322&lt;&gt;"-"),"&gt;3",T2322)</f>
        <v>0</v>
      </c>
      <c r="V2322" s="19" t="s">
        <v>678</v>
      </c>
      <c r="W2322" s="20" t="str">
        <f>IF(V2322="-","",V2322)</f>
        <v>0</v>
      </c>
      <c r="X2322" s="21" t="s">
        <v>30</v>
      </c>
    </row>
    <row r="2323" spans="1:24" ht="15.75" customHeight="1" x14ac:dyDescent="0.3">
      <c r="A2323" s="10">
        <v>2322</v>
      </c>
      <c r="B2323" s="11" t="s">
        <v>5408</v>
      </c>
      <c r="C2323" s="11" t="s">
        <v>25</v>
      </c>
      <c r="D2323" s="11" t="s">
        <v>61</v>
      </c>
      <c r="E2323" s="11" t="str">
        <f>IFERROR(LEFT(D2323, FIND("-",D2323,1)-2),D2323)</f>
        <v>KESELAMATAN</v>
      </c>
      <c r="F2323" s="11" t="s">
        <v>27</v>
      </c>
      <c r="G2323" s="62" t="s">
        <v>28</v>
      </c>
      <c r="H2323" s="11" t="s">
        <v>670</v>
      </c>
      <c r="I2323" s="11" t="s">
        <v>671</v>
      </c>
      <c r="J2323" s="11" t="s">
        <v>58</v>
      </c>
      <c r="K2323" s="11" t="s">
        <v>826</v>
      </c>
      <c r="L2323" s="12" t="str">
        <f>RIGHT(K2323, 4)</f>
        <v>2020</v>
      </c>
      <c r="M2323" s="13">
        <v>44014</v>
      </c>
      <c r="N2323" s="14" t="str">
        <f>TEXT(M2323,"mmmm")</f>
        <v>July</v>
      </c>
      <c r="O2323" s="15">
        <f>MONTH(M2323)</f>
        <v>7</v>
      </c>
      <c r="P2323" s="11" t="s">
        <v>826</v>
      </c>
      <c r="Q2323" s="16">
        <v>44014</v>
      </c>
      <c r="R2323" s="11" t="s">
        <v>5409</v>
      </c>
      <c r="S2323" s="17" t="str">
        <f>IFERROR(LEFT(R2323,FIND(" ",R2323)-1),R2323)</f>
        <v>0</v>
      </c>
      <c r="T2323" s="11">
        <v>0</v>
      </c>
      <c r="U2323" s="18">
        <f>IF(AND(T2323&gt;3,T2323&lt;&gt;"-"),"&gt;3",T2323)</f>
        <v>0</v>
      </c>
      <c r="V2323" s="19" t="s">
        <v>678</v>
      </c>
      <c r="W2323" s="20" t="str">
        <f>IF(V2323="-","",V2323)</f>
        <v>0</v>
      </c>
      <c r="X2323" s="21" t="s">
        <v>30</v>
      </c>
    </row>
    <row r="2324" spans="1:24" ht="15.75" customHeight="1" x14ac:dyDescent="0.3">
      <c r="A2324" s="10">
        <v>2323</v>
      </c>
      <c r="B2324" s="11" t="s">
        <v>5410</v>
      </c>
      <c r="C2324" s="11" t="s">
        <v>25</v>
      </c>
      <c r="D2324" s="11" t="s">
        <v>200</v>
      </c>
      <c r="E2324" s="11" t="str">
        <f>IFERROR(LEFT(D2324, FIND("-",D2324,1)-2),D2324)</f>
        <v>SISTEM</v>
      </c>
      <c r="F2324" s="11" t="s">
        <v>1502</v>
      </c>
      <c r="G2324" s="62" t="s">
        <v>28</v>
      </c>
      <c r="H2324" s="11" t="s">
        <v>684</v>
      </c>
      <c r="I2324" s="11" t="s">
        <v>680</v>
      </c>
      <c r="J2324" s="11" t="s">
        <v>104</v>
      </c>
      <c r="K2324" s="11" t="s">
        <v>238</v>
      </c>
      <c r="L2324" s="12" t="str">
        <f>RIGHT(K2324, 4)</f>
        <v>2021</v>
      </c>
      <c r="M2324" s="13">
        <v>44467</v>
      </c>
      <c r="N2324" s="14" t="str">
        <f>TEXT(M2324,"mmmm")</f>
        <v>September</v>
      </c>
      <c r="O2324" s="15">
        <f>MONTH(M2324)</f>
        <v>9</v>
      </c>
      <c r="P2324" s="11" t="s">
        <v>238</v>
      </c>
      <c r="Q2324" s="16">
        <v>44467</v>
      </c>
      <c r="R2324" s="11" t="s">
        <v>5411</v>
      </c>
      <c r="S2324" s="17" t="str">
        <f>IFERROR(LEFT(R2324,FIND(" ",R2324)-1),R2324)</f>
        <v>0</v>
      </c>
      <c r="T2324" s="11">
        <v>0</v>
      </c>
      <c r="U2324" s="18">
        <f>IF(AND(T2324&gt;3,T2324&lt;&gt;"-"),"&gt;3",T2324)</f>
        <v>0</v>
      </c>
      <c r="V2324" s="19" t="s">
        <v>678</v>
      </c>
      <c r="W2324" s="20" t="str">
        <f>IF(V2324="-","",V2324)</f>
        <v>0</v>
      </c>
      <c r="X2324" s="21" t="s">
        <v>687</v>
      </c>
    </row>
    <row r="2325" spans="1:24" ht="15.75" customHeight="1" x14ac:dyDescent="0.3">
      <c r="A2325" s="10">
        <v>2324</v>
      </c>
      <c r="B2325" s="11" t="s">
        <v>5412</v>
      </c>
      <c r="C2325" s="11" t="s">
        <v>39</v>
      </c>
      <c r="D2325" s="11" t="s">
        <v>33</v>
      </c>
      <c r="E2325" s="11" t="str">
        <f>IFERROR(LEFT(D2325, FIND("-",D2325,1)-2),D2325)</f>
        <v>OPERASI</v>
      </c>
      <c r="F2325" s="11" t="s">
        <v>84</v>
      </c>
      <c r="G2325" s="62" t="s">
        <v>28</v>
      </c>
      <c r="H2325" s="11" t="s">
        <v>670</v>
      </c>
      <c r="I2325" s="11" t="s">
        <v>675</v>
      </c>
      <c r="J2325" s="11" t="s">
        <v>58</v>
      </c>
      <c r="K2325" s="11" t="s">
        <v>1460</v>
      </c>
      <c r="L2325" s="12" t="str">
        <f>RIGHT(K2325, 4)</f>
        <v>2022</v>
      </c>
      <c r="M2325" s="13">
        <v>44845</v>
      </c>
      <c r="N2325" s="14" t="str">
        <f>TEXT(M2325,"mmmm")</f>
        <v>October</v>
      </c>
      <c r="O2325" s="15">
        <f>MONTH(M2325)</f>
        <v>10</v>
      </c>
      <c r="P2325" s="11" t="s">
        <v>1460</v>
      </c>
      <c r="Q2325" s="16">
        <v>44845</v>
      </c>
      <c r="R2325" s="11" t="s">
        <v>5413</v>
      </c>
      <c r="S2325" s="17" t="str">
        <f>IFERROR(LEFT(R2325,FIND(" ",R2325)-1),R2325)</f>
        <v>0</v>
      </c>
      <c r="T2325" s="11">
        <v>0</v>
      </c>
      <c r="U2325" s="18">
        <f>IF(AND(T2325&gt;3,T2325&lt;&gt;"-"),"&gt;3",T2325)</f>
        <v>0</v>
      </c>
      <c r="V2325" s="19" t="s">
        <v>678</v>
      </c>
      <c r="W2325" s="20" t="str">
        <f>IF(V2325="-","",V2325)</f>
        <v>0</v>
      </c>
      <c r="X2325" s="21" t="s">
        <v>30</v>
      </c>
    </row>
    <row r="2326" spans="1:24" ht="15.75" customHeight="1" x14ac:dyDescent="0.3">
      <c r="A2326" s="10">
        <v>2325</v>
      </c>
      <c r="B2326" s="11" t="s">
        <v>5414</v>
      </c>
      <c r="C2326" s="11" t="s">
        <v>39</v>
      </c>
      <c r="D2326" s="11" t="s">
        <v>33</v>
      </c>
      <c r="E2326" s="11" t="str">
        <f>IFERROR(LEFT(D2326, FIND("-",D2326,1)-2),D2326)</f>
        <v>OPERASI</v>
      </c>
      <c r="F2326" s="11" t="s">
        <v>43</v>
      </c>
      <c r="G2326" s="62" t="s">
        <v>28</v>
      </c>
      <c r="H2326" s="11" t="s">
        <v>670</v>
      </c>
      <c r="I2326" s="11" t="s">
        <v>675</v>
      </c>
      <c r="J2326" s="11" t="s">
        <v>58</v>
      </c>
      <c r="K2326" s="11" t="s">
        <v>1611</v>
      </c>
      <c r="L2326" s="12" t="str">
        <f>RIGHT(K2326, 4)</f>
        <v>2023</v>
      </c>
      <c r="M2326" s="13">
        <v>45182</v>
      </c>
      <c r="N2326" s="14" t="str">
        <f>TEXT(M2326,"mmmm")</f>
        <v>September</v>
      </c>
      <c r="O2326" s="15">
        <f>MONTH(M2326)</f>
        <v>9</v>
      </c>
      <c r="P2326" s="11" t="s">
        <v>1611</v>
      </c>
      <c r="Q2326" s="16">
        <v>45182</v>
      </c>
      <c r="R2326" s="11" t="s">
        <v>5415</v>
      </c>
      <c r="S2326" s="17" t="str">
        <f>IFERROR(LEFT(R2326,FIND(" ",R2326)-1),R2326)</f>
        <v>0</v>
      </c>
      <c r="T2326" s="11">
        <v>0</v>
      </c>
      <c r="U2326" s="18">
        <f>IF(AND(T2326&gt;3,T2326&lt;&gt;"-"),"&gt;3",T2326)</f>
        <v>0</v>
      </c>
      <c r="V2326" s="19" t="s">
        <v>678</v>
      </c>
      <c r="W2326" s="20" t="str">
        <f>IF(V2326="-","",V2326)</f>
        <v>0</v>
      </c>
      <c r="X2326" s="21" t="s">
        <v>30</v>
      </c>
    </row>
    <row r="2327" spans="1:24" ht="15.75" customHeight="1" x14ac:dyDescent="0.3">
      <c r="A2327" s="10">
        <v>2326</v>
      </c>
      <c r="B2327" s="11" t="s">
        <v>5416</v>
      </c>
      <c r="C2327" s="11" t="s">
        <v>25</v>
      </c>
      <c r="D2327" s="11" t="s">
        <v>51</v>
      </c>
      <c r="E2327" s="11" t="str">
        <f>IFERROR(LEFT(D2327, FIND("-",D2327,1)-2),D2327)</f>
        <v>OPERASI</v>
      </c>
      <c r="F2327" s="11" t="s">
        <v>27</v>
      </c>
      <c r="G2327" s="62" t="s">
        <v>28</v>
      </c>
      <c r="H2327" s="11" t="s">
        <v>670</v>
      </c>
      <c r="I2327" s="11" t="s">
        <v>675</v>
      </c>
      <c r="J2327" s="11" t="s">
        <v>104</v>
      </c>
      <c r="K2327" s="11" t="s">
        <v>1293</v>
      </c>
      <c r="L2327" s="12" t="str">
        <f>RIGHT(K2327, 4)</f>
        <v>2021</v>
      </c>
      <c r="M2327" s="13">
        <v>44286</v>
      </c>
      <c r="N2327" s="14" t="str">
        <f>TEXT(M2327,"mmmm")</f>
        <v>March</v>
      </c>
      <c r="O2327" s="15">
        <f>MONTH(M2327)</f>
        <v>3</v>
      </c>
      <c r="P2327" s="11" t="s">
        <v>1293</v>
      </c>
      <c r="Q2327" s="16">
        <v>44286</v>
      </c>
      <c r="R2327" s="11" t="s">
        <v>5417</v>
      </c>
      <c r="S2327" s="17" t="str">
        <f>IFERROR(LEFT(R2327,FIND(" ",R2327)-1),R2327)</f>
        <v>0</v>
      </c>
      <c r="T2327" s="11">
        <v>0</v>
      </c>
      <c r="U2327" s="18">
        <f>IF(AND(T2327&gt;3,T2327&lt;&gt;"-"),"&gt;3",T2327)</f>
        <v>0</v>
      </c>
      <c r="V2327" s="19" t="s">
        <v>678</v>
      </c>
      <c r="W2327" s="20" t="str">
        <f>IF(V2327="-","",V2327)</f>
        <v>0</v>
      </c>
      <c r="X2327" s="21" t="s">
        <v>30</v>
      </c>
    </row>
    <row r="2328" spans="1:24" ht="15.75" customHeight="1" x14ac:dyDescent="0.3">
      <c r="A2328" s="10">
        <v>2327</v>
      </c>
      <c r="B2328" s="11" t="s">
        <v>5418</v>
      </c>
      <c r="C2328" s="11" t="s">
        <v>25</v>
      </c>
      <c r="D2328" s="11" t="s">
        <v>51</v>
      </c>
      <c r="E2328" s="11" t="str">
        <f>IFERROR(LEFT(D2328, FIND("-",D2328,1)-2),D2328)</f>
        <v>OPERASI</v>
      </c>
      <c r="F2328" s="11" t="s">
        <v>52</v>
      </c>
      <c r="G2328" s="62" t="s">
        <v>28</v>
      </c>
      <c r="H2328" s="11" t="s">
        <v>670</v>
      </c>
      <c r="I2328" s="11" t="s">
        <v>675</v>
      </c>
      <c r="J2328" s="11" t="s">
        <v>813</v>
      </c>
      <c r="K2328" s="11" t="s">
        <v>2492</v>
      </c>
      <c r="L2328" s="12" t="str">
        <f>RIGHT(K2328, 4)</f>
        <v>2020</v>
      </c>
      <c r="M2328" s="13">
        <v>44033</v>
      </c>
      <c r="N2328" s="14" t="str">
        <f>TEXT(M2328,"mmmm")</f>
        <v>July</v>
      </c>
      <c r="O2328" s="15">
        <f>MONTH(M2328)</f>
        <v>7</v>
      </c>
      <c r="P2328" s="11" t="s">
        <v>2492</v>
      </c>
      <c r="Q2328" s="16">
        <v>44033</v>
      </c>
      <c r="R2328" s="11" t="s">
        <v>5419</v>
      </c>
      <c r="S2328" s="17" t="str">
        <f>IFERROR(LEFT(R2328,FIND(" ",R2328)-1),R2328)</f>
        <v>0</v>
      </c>
      <c r="T2328" s="11">
        <v>0</v>
      </c>
      <c r="U2328" s="18">
        <f>IF(AND(T2328&gt;3,T2328&lt;&gt;"-"),"&gt;3",T2328)</f>
        <v>0</v>
      </c>
      <c r="V2328" s="19" t="s">
        <v>678</v>
      </c>
      <c r="W2328" s="20" t="str">
        <f>IF(V2328="-","",V2328)</f>
        <v>0</v>
      </c>
      <c r="X2328" s="21" t="s">
        <v>30</v>
      </c>
    </row>
    <row r="2329" spans="1:24" ht="15.75" customHeight="1" x14ac:dyDescent="0.3">
      <c r="A2329" s="10">
        <v>2328</v>
      </c>
      <c r="B2329" s="11" t="s">
        <v>5420</v>
      </c>
      <c r="C2329" s="11" t="s">
        <v>117</v>
      </c>
      <c r="D2329" s="11" t="s">
        <v>33</v>
      </c>
      <c r="E2329" s="11" t="str">
        <f>IFERROR(LEFT(D2329, FIND("-",D2329,1)-2),D2329)</f>
        <v>OPERASI</v>
      </c>
      <c r="F2329" s="11" t="s">
        <v>84</v>
      </c>
      <c r="G2329" s="62" t="s">
        <v>28</v>
      </c>
      <c r="H2329" s="11" t="s">
        <v>670</v>
      </c>
      <c r="I2329" s="11" t="s">
        <v>671</v>
      </c>
      <c r="J2329" s="11" t="s">
        <v>741</v>
      </c>
      <c r="K2329" s="11" t="s">
        <v>3650</v>
      </c>
      <c r="L2329" s="12" t="str">
        <f>RIGHT(K2329, 4)</f>
        <v>2020</v>
      </c>
      <c r="M2329" s="13">
        <v>44077</v>
      </c>
      <c r="N2329" s="14" t="str">
        <f>TEXT(M2329,"mmmm")</f>
        <v>September</v>
      </c>
      <c r="O2329" s="15">
        <f>MONTH(M2329)</f>
        <v>9</v>
      </c>
      <c r="P2329" s="11" t="s">
        <v>3650</v>
      </c>
      <c r="Q2329" s="16">
        <v>44077</v>
      </c>
      <c r="R2329" s="11" t="s">
        <v>5421</v>
      </c>
      <c r="S2329" s="17" t="str">
        <f>IFERROR(LEFT(R2329,FIND(" ",R2329)-1),R2329)</f>
        <v>0</v>
      </c>
      <c r="T2329" s="11">
        <v>0</v>
      </c>
      <c r="U2329" s="18">
        <f>IF(AND(T2329&gt;3,T2329&lt;&gt;"-"),"&gt;3",T2329)</f>
        <v>0</v>
      </c>
      <c r="V2329" s="19" t="s">
        <v>678</v>
      </c>
      <c r="W2329" s="20" t="str">
        <f>IF(V2329="-","",V2329)</f>
        <v>0</v>
      </c>
      <c r="X2329" s="21" t="s">
        <v>30</v>
      </c>
    </row>
    <row r="2330" spans="1:24" ht="15.75" customHeight="1" x14ac:dyDescent="0.3">
      <c r="A2330" s="10">
        <v>2329</v>
      </c>
      <c r="B2330" s="11" t="s">
        <v>5422</v>
      </c>
      <c r="C2330" s="11" t="s">
        <v>25</v>
      </c>
      <c r="D2330" s="11" t="s">
        <v>127</v>
      </c>
      <c r="E2330" s="11" t="str">
        <f>IFERROR(LEFT(D2330, FIND("-",D2330,1)-2),D2330)</f>
        <v>PUSAT DATA</v>
      </c>
      <c r="F2330" s="11" t="s">
        <v>128</v>
      </c>
      <c r="G2330" s="62" t="s">
        <v>28</v>
      </c>
      <c r="H2330" s="11" t="s">
        <v>670</v>
      </c>
      <c r="I2330" s="11" t="s">
        <v>671</v>
      </c>
      <c r="J2330" s="11" t="s">
        <v>2871</v>
      </c>
      <c r="K2330" s="11" t="s">
        <v>1599</v>
      </c>
      <c r="L2330" s="12" t="str">
        <f>RIGHT(K2330, 4)</f>
        <v>2021</v>
      </c>
      <c r="M2330" s="13">
        <v>44272</v>
      </c>
      <c r="N2330" s="14" t="str">
        <f>TEXT(M2330,"mmmm")</f>
        <v>March</v>
      </c>
      <c r="O2330" s="15">
        <f>MONTH(M2330)</f>
        <v>3</v>
      </c>
      <c r="P2330" s="11" t="s">
        <v>1599</v>
      </c>
      <c r="Q2330" s="16">
        <v>44272</v>
      </c>
      <c r="R2330" s="11" t="s">
        <v>5423</v>
      </c>
      <c r="S2330" s="17" t="str">
        <f>IFERROR(LEFT(R2330,FIND(" ",R2330)-1),R2330)</f>
        <v>0</v>
      </c>
      <c r="T2330" s="11">
        <v>0</v>
      </c>
      <c r="U2330" s="18">
        <f>IF(AND(T2330&gt;3,T2330&lt;&gt;"-"),"&gt;3",T2330)</f>
        <v>0</v>
      </c>
      <c r="V2330" s="19" t="s">
        <v>678</v>
      </c>
      <c r="W2330" s="20" t="str">
        <f>IF(V2330="-","",V2330)</f>
        <v>0</v>
      </c>
      <c r="X2330" s="21" t="s">
        <v>30</v>
      </c>
    </row>
    <row r="2331" spans="1:24" ht="15.75" customHeight="1" x14ac:dyDescent="0.3">
      <c r="A2331" s="10">
        <v>2330</v>
      </c>
      <c r="B2331" s="11" t="s">
        <v>5424</v>
      </c>
      <c r="C2331" s="11" t="s">
        <v>25</v>
      </c>
      <c r="D2331" s="11" t="s">
        <v>33</v>
      </c>
      <c r="E2331" s="11" t="str">
        <f>IFERROR(LEFT(D2331, FIND("-",D2331,1)-2),D2331)</f>
        <v>OPERASI</v>
      </c>
      <c r="F2331" s="11" t="s">
        <v>1124</v>
      </c>
      <c r="G2331" s="62" t="s">
        <v>28</v>
      </c>
      <c r="H2331" s="11" t="s">
        <v>684</v>
      </c>
      <c r="I2331" s="11" t="s">
        <v>671</v>
      </c>
      <c r="J2331" s="11" t="s">
        <v>697</v>
      </c>
      <c r="K2331" s="11" t="s">
        <v>4297</v>
      </c>
      <c r="L2331" s="12" t="str">
        <f>RIGHT(K2331, 4)</f>
        <v>2021</v>
      </c>
      <c r="M2331" s="13">
        <v>44459</v>
      </c>
      <c r="N2331" s="14" t="str">
        <f>TEXT(M2331,"mmmm")</f>
        <v>September</v>
      </c>
      <c r="O2331" s="15">
        <f>MONTH(M2331)</f>
        <v>9</v>
      </c>
      <c r="P2331" s="11" t="s">
        <v>4297</v>
      </c>
      <c r="Q2331" s="16">
        <v>44459</v>
      </c>
      <c r="R2331" s="11" t="s">
        <v>5425</v>
      </c>
      <c r="S2331" s="17" t="str">
        <f>IFERROR(LEFT(R2331,FIND(" ",R2331)-1),R2331)</f>
        <v>0</v>
      </c>
      <c r="T2331" s="11">
        <v>0</v>
      </c>
      <c r="U2331" s="18">
        <f>IF(AND(T2331&gt;3,T2331&lt;&gt;"-"),"&gt;3",T2331)</f>
        <v>0</v>
      </c>
      <c r="V2331" s="19" t="s">
        <v>678</v>
      </c>
      <c r="W2331" s="20" t="str">
        <f>IF(V2331="-","",V2331)</f>
        <v>0</v>
      </c>
      <c r="X2331" s="21" t="s">
        <v>687</v>
      </c>
    </row>
    <row r="2332" spans="1:24" ht="15.75" customHeight="1" x14ac:dyDescent="0.3">
      <c r="A2332" s="10">
        <v>2331</v>
      </c>
      <c r="B2332" s="11" t="s">
        <v>5426</v>
      </c>
      <c r="C2332" s="11" t="s">
        <v>25</v>
      </c>
      <c r="D2332" s="11" t="s">
        <v>46</v>
      </c>
      <c r="E2332" s="11" t="str">
        <f>IFERROR(LEFT(D2332, FIND("-",D2332,1)-2),D2332)</f>
        <v>OPERASI</v>
      </c>
      <c r="F2332" s="11" t="s">
        <v>47</v>
      </c>
      <c r="G2332" s="62" t="s">
        <v>28</v>
      </c>
      <c r="H2332" s="11" t="s">
        <v>670</v>
      </c>
      <c r="I2332" s="11" t="s">
        <v>675</v>
      </c>
      <c r="J2332" s="11" t="s">
        <v>97</v>
      </c>
      <c r="K2332" s="11" t="s">
        <v>175</v>
      </c>
      <c r="L2332" s="12" t="str">
        <f>RIGHT(K2332, 4)</f>
        <v>2021</v>
      </c>
      <c r="M2332" s="13">
        <v>44294</v>
      </c>
      <c r="N2332" s="14" t="str">
        <f>TEXT(M2332,"mmmm")</f>
        <v>April</v>
      </c>
      <c r="O2332" s="15">
        <f>MONTH(M2332)</f>
        <v>4</v>
      </c>
      <c r="P2332" s="11" t="s">
        <v>175</v>
      </c>
      <c r="Q2332" s="16">
        <v>44294</v>
      </c>
      <c r="R2332" s="11" t="s">
        <v>5427</v>
      </c>
      <c r="S2332" s="17" t="str">
        <f>IFERROR(LEFT(R2332,FIND(" ",R2332)-1),R2332)</f>
        <v>0</v>
      </c>
      <c r="T2332" s="11">
        <v>0</v>
      </c>
      <c r="U2332" s="18">
        <f>IF(AND(T2332&gt;3,T2332&lt;&gt;"-"),"&gt;3",T2332)</f>
        <v>0</v>
      </c>
      <c r="V2332" s="19" t="s">
        <v>678</v>
      </c>
      <c r="W2332" s="20" t="str">
        <f>IF(V2332="-","",V2332)</f>
        <v>0</v>
      </c>
      <c r="X2332" s="21" t="s">
        <v>30</v>
      </c>
    </row>
    <row r="2333" spans="1:24" ht="15.75" customHeight="1" x14ac:dyDescent="0.3">
      <c r="A2333" s="10">
        <v>2332</v>
      </c>
      <c r="B2333" s="11" t="s">
        <v>5428</v>
      </c>
      <c r="C2333" s="11" t="s">
        <v>25</v>
      </c>
      <c r="D2333" s="11" t="s">
        <v>65</v>
      </c>
      <c r="E2333" s="11" t="str">
        <f>IFERROR(LEFT(D2333, FIND("-",D2333,1)-2),D2333)</f>
        <v>RANGKAIAN</v>
      </c>
      <c r="F2333" s="11" t="s">
        <v>3478</v>
      </c>
      <c r="G2333" s="62" t="s">
        <v>28</v>
      </c>
      <c r="H2333" s="11" t="s">
        <v>670</v>
      </c>
      <c r="I2333" s="11" t="s">
        <v>680</v>
      </c>
      <c r="J2333" s="11" t="s">
        <v>233</v>
      </c>
      <c r="K2333" s="11" t="s">
        <v>947</v>
      </c>
      <c r="L2333" s="12" t="str">
        <f>RIGHT(K2333, 4)</f>
        <v>2021</v>
      </c>
      <c r="M2333" s="13">
        <v>44321</v>
      </c>
      <c r="N2333" s="14" t="str">
        <f>TEXT(M2333,"mmmm")</f>
        <v>May</v>
      </c>
      <c r="O2333" s="15">
        <f>MONTH(M2333)</f>
        <v>5</v>
      </c>
      <c r="P2333" s="11" t="s">
        <v>947</v>
      </c>
      <c r="Q2333" s="16">
        <v>44321</v>
      </c>
      <c r="R2333" s="11" t="s">
        <v>5429</v>
      </c>
      <c r="S2333" s="17" t="str">
        <f>IFERROR(LEFT(R2333,FIND(" ",R2333)-1),R2333)</f>
        <v>0</v>
      </c>
      <c r="T2333" s="11">
        <v>0</v>
      </c>
      <c r="U2333" s="18">
        <f>IF(AND(T2333&gt;3,T2333&lt;&gt;"-"),"&gt;3",T2333)</f>
        <v>0</v>
      </c>
      <c r="V2333" s="19" t="s">
        <v>678</v>
      </c>
      <c r="W2333" s="20" t="str">
        <f>IF(V2333="-","",V2333)</f>
        <v>0</v>
      </c>
      <c r="X2333" s="21" t="s">
        <v>30</v>
      </c>
    </row>
    <row r="2334" spans="1:24" ht="15.75" customHeight="1" x14ac:dyDescent="0.3">
      <c r="A2334" s="10">
        <v>2333</v>
      </c>
      <c r="B2334" s="11" t="s">
        <v>5430</v>
      </c>
      <c r="C2334" s="11" t="s">
        <v>25</v>
      </c>
      <c r="D2334" s="11" t="s">
        <v>26</v>
      </c>
      <c r="E2334" s="11" t="str">
        <f>IFERROR(LEFT(D2334, FIND("-",D2334,1)-2),D2334)</f>
        <v>SISTEM</v>
      </c>
      <c r="F2334" s="11" t="s">
        <v>1632</v>
      </c>
      <c r="G2334" s="62" t="s">
        <v>28</v>
      </c>
      <c r="H2334" s="11" t="s">
        <v>684</v>
      </c>
      <c r="I2334" s="11" t="s">
        <v>671</v>
      </c>
      <c r="J2334" s="11" t="s">
        <v>3940</v>
      </c>
      <c r="K2334" s="11" t="s">
        <v>1460</v>
      </c>
      <c r="L2334" s="12" t="str">
        <f>RIGHT(K2334, 4)</f>
        <v>2022</v>
      </c>
      <c r="M2334" s="13">
        <v>44845</v>
      </c>
      <c r="N2334" s="14" t="str">
        <f>TEXT(M2334,"mmmm")</f>
        <v>October</v>
      </c>
      <c r="O2334" s="15">
        <f>MONTH(M2334)</f>
        <v>10</v>
      </c>
      <c r="P2334" s="11" t="s">
        <v>1460</v>
      </c>
      <c r="Q2334" s="16">
        <v>44845</v>
      </c>
      <c r="R2334" s="11" t="s">
        <v>5431</v>
      </c>
      <c r="S2334" s="17" t="str">
        <f>IFERROR(LEFT(R2334,FIND(" ",R2334)-1),R2334)</f>
        <v>0</v>
      </c>
      <c r="T2334" s="11">
        <v>0</v>
      </c>
      <c r="U2334" s="18">
        <f>IF(AND(T2334&gt;3,T2334&lt;&gt;"-"),"&gt;3",T2334)</f>
        <v>0</v>
      </c>
      <c r="V2334" s="19" t="s">
        <v>678</v>
      </c>
      <c r="W2334" s="20" t="str">
        <f>IF(V2334="-","",V2334)</f>
        <v>0</v>
      </c>
      <c r="X2334" s="21" t="s">
        <v>2145</v>
      </c>
    </row>
    <row r="2335" spans="1:24" ht="15.75" customHeight="1" x14ac:dyDescent="0.3">
      <c r="A2335" s="10">
        <v>2334</v>
      </c>
      <c r="B2335" s="11" t="s">
        <v>5432</v>
      </c>
      <c r="C2335" s="11" t="s">
        <v>25</v>
      </c>
      <c r="D2335" s="11" t="s">
        <v>33</v>
      </c>
      <c r="E2335" s="11" t="str">
        <f>IFERROR(LEFT(D2335, FIND("-",D2335,1)-2),D2335)</f>
        <v>OPERASI</v>
      </c>
      <c r="F2335" s="11" t="s">
        <v>27</v>
      </c>
      <c r="G2335" s="62" t="s">
        <v>28</v>
      </c>
      <c r="H2335" s="11" t="s">
        <v>670</v>
      </c>
      <c r="I2335" s="11" t="s">
        <v>671</v>
      </c>
      <c r="J2335" s="11" t="s">
        <v>741</v>
      </c>
      <c r="K2335" s="11" t="s">
        <v>3089</v>
      </c>
      <c r="L2335" s="12" t="str">
        <f>RIGHT(K2335, 4)</f>
        <v>2020</v>
      </c>
      <c r="M2335" s="13">
        <v>43998</v>
      </c>
      <c r="N2335" s="14" t="str">
        <f>TEXT(M2335,"mmmm")</f>
        <v>June</v>
      </c>
      <c r="O2335" s="15">
        <f>MONTH(M2335)</f>
        <v>6</v>
      </c>
      <c r="P2335" s="11" t="s">
        <v>3089</v>
      </c>
      <c r="Q2335" s="16">
        <v>43998</v>
      </c>
      <c r="R2335" s="11" t="s">
        <v>5433</v>
      </c>
      <c r="S2335" s="17" t="str">
        <f>IFERROR(LEFT(R2335,FIND(" ",R2335)-1),R2335)</f>
        <v>0</v>
      </c>
      <c r="T2335" s="11">
        <v>0</v>
      </c>
      <c r="U2335" s="18">
        <f>IF(AND(T2335&gt;3,T2335&lt;&gt;"-"),"&gt;3",T2335)</f>
        <v>0</v>
      </c>
      <c r="V2335" s="19" t="s">
        <v>678</v>
      </c>
      <c r="W2335" s="20" t="str">
        <f>IF(V2335="-","",V2335)</f>
        <v>0</v>
      </c>
      <c r="X2335" s="21" t="s">
        <v>30</v>
      </c>
    </row>
    <row r="2336" spans="1:24" ht="15.75" customHeight="1" x14ac:dyDescent="0.3">
      <c r="A2336" s="10">
        <v>2335</v>
      </c>
      <c r="B2336" s="11" t="s">
        <v>5434</v>
      </c>
      <c r="C2336" s="11" t="s">
        <v>39</v>
      </c>
      <c r="D2336" s="11" t="s">
        <v>51</v>
      </c>
      <c r="E2336" s="11" t="str">
        <f>IFERROR(LEFT(D2336, FIND("-",D2336,1)-2),D2336)</f>
        <v>OPERASI</v>
      </c>
      <c r="F2336" s="11" t="s">
        <v>27</v>
      </c>
      <c r="G2336" s="62" t="s">
        <v>28</v>
      </c>
      <c r="H2336" s="11" t="s">
        <v>670</v>
      </c>
      <c r="I2336" s="11" t="s">
        <v>675</v>
      </c>
      <c r="J2336" s="11" t="s">
        <v>58</v>
      </c>
      <c r="K2336" s="11" t="s">
        <v>1324</v>
      </c>
      <c r="L2336" s="12" t="str">
        <f>RIGHT(K2336, 4)</f>
        <v>2022</v>
      </c>
      <c r="M2336" s="13">
        <v>44648</v>
      </c>
      <c r="N2336" s="14" t="str">
        <f>TEXT(M2336,"mmmm")</f>
        <v>March</v>
      </c>
      <c r="O2336" s="15">
        <f>MONTH(M2336)</f>
        <v>3</v>
      </c>
      <c r="P2336" s="11" t="s">
        <v>1324</v>
      </c>
      <c r="Q2336" s="16">
        <v>44648</v>
      </c>
      <c r="R2336" s="11" t="s">
        <v>5435</v>
      </c>
      <c r="S2336" s="17" t="str">
        <f>IFERROR(LEFT(R2336,FIND(" ",R2336)-1),R2336)</f>
        <v>0</v>
      </c>
      <c r="T2336" s="11">
        <v>0</v>
      </c>
      <c r="U2336" s="18">
        <f>IF(AND(T2336&gt;3,T2336&lt;&gt;"-"),"&gt;3",T2336)</f>
        <v>0</v>
      </c>
      <c r="V2336" s="19" t="s">
        <v>678</v>
      </c>
      <c r="W2336" s="20" t="str">
        <f>IF(V2336="-","",V2336)</f>
        <v>0</v>
      </c>
      <c r="X2336" s="21" t="s">
        <v>30</v>
      </c>
    </row>
    <row r="2337" spans="1:24" ht="15.75" customHeight="1" x14ac:dyDescent="0.3">
      <c r="A2337" s="10">
        <v>2336</v>
      </c>
      <c r="B2337" s="11" t="s">
        <v>5436</v>
      </c>
      <c r="C2337" s="11" t="s">
        <v>39</v>
      </c>
      <c r="D2337" s="11" t="s">
        <v>33</v>
      </c>
      <c r="E2337" s="11" t="str">
        <f>IFERROR(LEFT(D2337, FIND("-",D2337,1)-2),D2337)</f>
        <v>OPERASI</v>
      </c>
      <c r="F2337" s="11" t="s">
        <v>27</v>
      </c>
      <c r="G2337" s="62" t="s">
        <v>28</v>
      </c>
      <c r="H2337" s="11" t="s">
        <v>670</v>
      </c>
      <c r="I2337" s="11" t="s">
        <v>675</v>
      </c>
      <c r="J2337" s="11" t="s">
        <v>58</v>
      </c>
      <c r="K2337" s="11" t="s">
        <v>1644</v>
      </c>
      <c r="L2337" s="12" t="str">
        <f>RIGHT(K2337, 4)</f>
        <v>2022</v>
      </c>
      <c r="M2337" s="13">
        <v>44847</v>
      </c>
      <c r="N2337" s="14" t="str">
        <f>TEXT(M2337,"mmmm")</f>
        <v>October</v>
      </c>
      <c r="O2337" s="15">
        <f>MONTH(M2337)</f>
        <v>10</v>
      </c>
      <c r="P2337" s="11" t="s">
        <v>1644</v>
      </c>
      <c r="Q2337" s="16">
        <v>44847</v>
      </c>
      <c r="R2337" s="11" t="s">
        <v>5437</v>
      </c>
      <c r="S2337" s="17" t="str">
        <f>IFERROR(LEFT(R2337,FIND(" ",R2337)-1),R2337)</f>
        <v>0</v>
      </c>
      <c r="T2337" s="11">
        <v>0</v>
      </c>
      <c r="U2337" s="18">
        <f>IF(AND(T2337&gt;3,T2337&lt;&gt;"-"),"&gt;3",T2337)</f>
        <v>0</v>
      </c>
      <c r="V2337" s="19" t="s">
        <v>678</v>
      </c>
      <c r="W2337" s="20" t="str">
        <f>IF(V2337="-","",V2337)</f>
        <v>0</v>
      </c>
      <c r="X2337" s="21" t="s">
        <v>30</v>
      </c>
    </row>
    <row r="2338" spans="1:24" ht="15.75" customHeight="1" x14ac:dyDescent="0.3">
      <c r="A2338" s="10">
        <v>2337</v>
      </c>
      <c r="B2338" s="11" t="s">
        <v>5438</v>
      </c>
      <c r="C2338" s="11" t="s">
        <v>25</v>
      </c>
      <c r="D2338" s="11" t="s">
        <v>46</v>
      </c>
      <c r="E2338" s="11" t="str">
        <f>IFERROR(LEFT(D2338, FIND("-",D2338,1)-2),D2338)</f>
        <v>OPERASI</v>
      </c>
      <c r="F2338" s="11" t="s">
        <v>47</v>
      </c>
      <c r="G2338" s="62" t="s">
        <v>28</v>
      </c>
      <c r="H2338" s="11" t="s">
        <v>684</v>
      </c>
      <c r="I2338" s="11" t="s">
        <v>675</v>
      </c>
      <c r="J2338" s="11" t="s">
        <v>97</v>
      </c>
      <c r="K2338" s="11" t="s">
        <v>5439</v>
      </c>
      <c r="L2338" s="12" t="str">
        <f>RIGHT(K2338, 4)</f>
        <v>2022</v>
      </c>
      <c r="M2338" s="13">
        <v>44887</v>
      </c>
      <c r="N2338" s="14" t="str">
        <f>TEXT(M2338,"mmmm")</f>
        <v>November</v>
      </c>
      <c r="O2338" s="15">
        <f>MONTH(M2338)</f>
        <v>11</v>
      </c>
      <c r="P2338" s="11" t="s">
        <v>5439</v>
      </c>
      <c r="Q2338" s="16">
        <v>44887</v>
      </c>
      <c r="R2338" s="11" t="s">
        <v>5440</v>
      </c>
      <c r="S2338" s="17" t="str">
        <f>IFERROR(LEFT(R2338,FIND(" ",R2338)-1),R2338)</f>
        <v>0</v>
      </c>
      <c r="T2338" s="11">
        <v>0</v>
      </c>
      <c r="U2338" s="18">
        <f>IF(AND(T2338&gt;3,T2338&lt;&gt;"-"),"&gt;3",T2338)</f>
        <v>0</v>
      </c>
      <c r="V2338" s="19" t="s">
        <v>678</v>
      </c>
      <c r="W2338" s="20" t="str">
        <f>IF(V2338="-","",V2338)</f>
        <v>0</v>
      </c>
      <c r="X2338" s="21" t="s">
        <v>1223</v>
      </c>
    </row>
    <row r="2339" spans="1:24" ht="15.75" customHeight="1" x14ac:dyDescent="0.3">
      <c r="A2339" s="10">
        <v>2338</v>
      </c>
      <c r="B2339" s="11" t="s">
        <v>5441</v>
      </c>
      <c r="C2339" s="11" t="s">
        <v>25</v>
      </c>
      <c r="D2339" s="11" t="s">
        <v>51</v>
      </c>
      <c r="E2339" s="11" t="str">
        <f>IFERROR(LEFT(D2339, FIND("-",D2339,1)-2),D2339)</f>
        <v>OPERASI</v>
      </c>
      <c r="F2339" s="11" t="s">
        <v>52</v>
      </c>
      <c r="G2339" s="62" t="s">
        <v>28</v>
      </c>
      <c r="H2339" s="11" t="s">
        <v>670</v>
      </c>
      <c r="I2339" s="11" t="s">
        <v>671</v>
      </c>
      <c r="J2339" s="11" t="s">
        <v>697</v>
      </c>
      <c r="K2339" s="11" t="s">
        <v>2878</v>
      </c>
      <c r="L2339" s="12" t="str">
        <f>RIGHT(K2339, 4)</f>
        <v>2020</v>
      </c>
      <c r="M2339" s="13">
        <v>44120</v>
      </c>
      <c r="N2339" s="14" t="str">
        <f>TEXT(M2339,"mmmm")</f>
        <v>October</v>
      </c>
      <c r="O2339" s="15">
        <f>MONTH(M2339)</f>
        <v>10</v>
      </c>
      <c r="P2339" s="11" t="s">
        <v>2878</v>
      </c>
      <c r="Q2339" s="16">
        <v>44120</v>
      </c>
      <c r="R2339" s="11" t="s">
        <v>5442</v>
      </c>
      <c r="S2339" s="17" t="str">
        <f>IFERROR(LEFT(R2339,FIND(" ",R2339)-1),R2339)</f>
        <v>0</v>
      </c>
      <c r="T2339" s="11">
        <v>0</v>
      </c>
      <c r="U2339" s="18">
        <f>IF(AND(T2339&gt;3,T2339&lt;&gt;"-"),"&gt;3",T2339)</f>
        <v>0</v>
      </c>
      <c r="V2339" s="19" t="s">
        <v>678</v>
      </c>
      <c r="W2339" s="20" t="str">
        <f>IF(V2339="-","",V2339)</f>
        <v>0</v>
      </c>
      <c r="X2339" s="21" t="s">
        <v>30</v>
      </c>
    </row>
    <row r="2340" spans="1:24" ht="15.75" customHeight="1" x14ac:dyDescent="0.3">
      <c r="A2340" s="10">
        <v>2339</v>
      </c>
      <c r="B2340" s="11" t="s">
        <v>5443</v>
      </c>
      <c r="C2340" s="11" t="s">
        <v>25</v>
      </c>
      <c r="D2340" s="11" t="s">
        <v>122</v>
      </c>
      <c r="E2340" s="11" t="str">
        <f>IFERROR(LEFT(D2340, FIND("-",D2340,1)-2),D2340)</f>
        <v>SISTEM</v>
      </c>
      <c r="F2340" s="11" t="s">
        <v>27</v>
      </c>
      <c r="G2340" s="62" t="s">
        <v>28</v>
      </c>
      <c r="H2340" s="11" t="s">
        <v>670</v>
      </c>
      <c r="I2340" s="11" t="s">
        <v>675</v>
      </c>
      <c r="J2340" s="11" t="s">
        <v>834</v>
      </c>
      <c r="K2340" s="11" t="s">
        <v>2154</v>
      </c>
      <c r="L2340" s="12" t="str">
        <f>RIGHT(K2340, 4)</f>
        <v>2023</v>
      </c>
      <c r="M2340" s="13">
        <v>45247</v>
      </c>
      <c r="N2340" s="14" t="str">
        <f>TEXT(M2340,"mmmm")</f>
        <v>November</v>
      </c>
      <c r="O2340" s="15">
        <f>MONTH(M2340)</f>
        <v>11</v>
      </c>
      <c r="P2340" s="11" t="s">
        <v>2154</v>
      </c>
      <c r="Q2340" s="16">
        <v>45247</v>
      </c>
      <c r="R2340" s="11" t="s">
        <v>5444</v>
      </c>
      <c r="S2340" s="17" t="str">
        <f>IFERROR(LEFT(R2340,FIND(" ",R2340)-1),R2340)</f>
        <v>0</v>
      </c>
      <c r="T2340" s="11">
        <v>0</v>
      </c>
      <c r="U2340" s="18">
        <f>IF(AND(T2340&gt;3,T2340&lt;&gt;"-"),"&gt;3",T2340)</f>
        <v>0</v>
      </c>
      <c r="V2340" s="19" t="s">
        <v>678</v>
      </c>
      <c r="W2340" s="20" t="str">
        <f>IF(V2340="-","",V2340)</f>
        <v>0</v>
      </c>
      <c r="X2340" s="21" t="s">
        <v>30</v>
      </c>
    </row>
    <row r="2341" spans="1:24" ht="15.75" customHeight="1" x14ac:dyDescent="0.3">
      <c r="A2341" s="10">
        <v>2340</v>
      </c>
      <c r="B2341" s="11" t="s">
        <v>5445</v>
      </c>
      <c r="C2341" s="11" t="s">
        <v>25</v>
      </c>
      <c r="D2341" s="11" t="s">
        <v>65</v>
      </c>
      <c r="E2341" s="11" t="str">
        <f>IFERROR(LEFT(D2341, FIND("-",D2341,1)-2),D2341)</f>
        <v>RANGKAIAN</v>
      </c>
      <c r="F2341" s="11" t="s">
        <v>1111</v>
      </c>
      <c r="G2341" s="62" t="s">
        <v>28</v>
      </c>
      <c r="H2341" s="11" t="s">
        <v>684</v>
      </c>
      <c r="I2341" s="11" t="s">
        <v>675</v>
      </c>
      <c r="J2341" s="11" t="s">
        <v>97</v>
      </c>
      <c r="K2341" s="11" t="s">
        <v>2007</v>
      </c>
      <c r="L2341" s="12" t="str">
        <f>RIGHT(K2341, 4)</f>
        <v>2020</v>
      </c>
      <c r="M2341" s="13">
        <v>43928</v>
      </c>
      <c r="N2341" s="14" t="str">
        <f>TEXT(M2341,"mmmm")</f>
        <v>April</v>
      </c>
      <c r="O2341" s="15">
        <f>MONTH(M2341)</f>
        <v>4</v>
      </c>
      <c r="P2341" s="11" t="s">
        <v>2007</v>
      </c>
      <c r="Q2341" s="16">
        <v>43928</v>
      </c>
      <c r="R2341" s="11" t="s">
        <v>5446</v>
      </c>
      <c r="S2341" s="17" t="str">
        <f>IFERROR(LEFT(R2341,FIND(" ",R2341)-1),R2341)</f>
        <v>0</v>
      </c>
      <c r="T2341" s="11">
        <v>0</v>
      </c>
      <c r="U2341" s="18">
        <f>IF(AND(T2341&gt;3,T2341&lt;&gt;"-"),"&gt;3",T2341)</f>
        <v>0</v>
      </c>
      <c r="V2341" s="19" t="s">
        <v>678</v>
      </c>
      <c r="W2341" s="20" t="str">
        <f>IF(V2341="-","",V2341)</f>
        <v>0</v>
      </c>
      <c r="X2341" s="21" t="s">
        <v>687</v>
      </c>
    </row>
    <row r="2342" spans="1:24" ht="15.75" customHeight="1" x14ac:dyDescent="0.3">
      <c r="A2342" s="10">
        <v>2341</v>
      </c>
      <c r="B2342" s="11" t="s">
        <v>5447</v>
      </c>
      <c r="C2342" s="11" t="s">
        <v>39</v>
      </c>
      <c r="D2342" s="11" t="s">
        <v>33</v>
      </c>
      <c r="E2342" s="11" t="str">
        <f>IFERROR(LEFT(D2342, FIND("-",D2342,1)-2),D2342)</f>
        <v>OPERASI</v>
      </c>
      <c r="F2342" s="11" t="s">
        <v>34</v>
      </c>
      <c r="G2342" s="62" t="s">
        <v>28</v>
      </c>
      <c r="H2342" s="11" t="s">
        <v>670</v>
      </c>
      <c r="I2342" s="11" t="s">
        <v>675</v>
      </c>
      <c r="J2342" s="11" t="s">
        <v>58</v>
      </c>
      <c r="K2342" s="11" t="s">
        <v>4110</v>
      </c>
      <c r="L2342" s="12" t="str">
        <f>RIGHT(K2342, 4)</f>
        <v>2022</v>
      </c>
      <c r="M2342" s="13">
        <v>44858</v>
      </c>
      <c r="N2342" s="14" t="str">
        <f>TEXT(M2342,"mmmm")</f>
        <v>October</v>
      </c>
      <c r="O2342" s="15">
        <f>MONTH(M2342)</f>
        <v>10</v>
      </c>
      <c r="P2342" s="11" t="s">
        <v>4110</v>
      </c>
      <c r="Q2342" s="16">
        <v>44858</v>
      </c>
      <c r="R2342" s="11" t="s">
        <v>5448</v>
      </c>
      <c r="S2342" s="17" t="str">
        <f>IFERROR(LEFT(R2342,FIND(" ",R2342)-1),R2342)</f>
        <v>0</v>
      </c>
      <c r="T2342" s="11">
        <v>0</v>
      </c>
      <c r="U2342" s="18">
        <f>IF(AND(T2342&gt;3,T2342&lt;&gt;"-"),"&gt;3",T2342)</f>
        <v>0</v>
      </c>
      <c r="V2342" s="19" t="s">
        <v>678</v>
      </c>
      <c r="W2342" s="20" t="str">
        <f>IF(V2342="-","",V2342)</f>
        <v>0</v>
      </c>
      <c r="X2342" s="21" t="s">
        <v>30</v>
      </c>
    </row>
    <row r="2343" spans="1:24" ht="15.75" customHeight="1" x14ac:dyDescent="0.3">
      <c r="A2343" s="10">
        <v>2342</v>
      </c>
      <c r="B2343" s="11" t="s">
        <v>5449</v>
      </c>
      <c r="C2343" s="11" t="s">
        <v>39</v>
      </c>
      <c r="D2343" s="11" t="s">
        <v>33</v>
      </c>
      <c r="E2343" s="11" t="str">
        <f>IFERROR(LEFT(D2343, FIND("-",D2343,1)-2),D2343)</f>
        <v>OPERASI</v>
      </c>
      <c r="F2343" s="11" t="s">
        <v>84</v>
      </c>
      <c r="G2343" s="62" t="s">
        <v>28</v>
      </c>
      <c r="H2343" s="11" t="s">
        <v>670</v>
      </c>
      <c r="I2343" s="11" t="s">
        <v>675</v>
      </c>
      <c r="J2343" s="11" t="s">
        <v>58</v>
      </c>
      <c r="K2343" s="11" t="s">
        <v>835</v>
      </c>
      <c r="L2343" s="12" t="str">
        <f>RIGHT(K2343, 4)</f>
        <v>2023</v>
      </c>
      <c r="M2343" s="13">
        <v>45237</v>
      </c>
      <c r="N2343" s="14" t="str">
        <f>TEXT(M2343,"mmmm")</f>
        <v>November</v>
      </c>
      <c r="O2343" s="15">
        <f>MONTH(M2343)</f>
        <v>11</v>
      </c>
      <c r="P2343" s="11" t="s">
        <v>835</v>
      </c>
      <c r="Q2343" s="16">
        <v>45237</v>
      </c>
      <c r="R2343" s="11" t="s">
        <v>5450</v>
      </c>
      <c r="S2343" s="17" t="str">
        <f>IFERROR(LEFT(R2343,FIND(" ",R2343)-1),R2343)</f>
        <v>0</v>
      </c>
      <c r="T2343" s="11">
        <v>0</v>
      </c>
      <c r="U2343" s="18">
        <f>IF(AND(T2343&gt;3,T2343&lt;&gt;"-"),"&gt;3",T2343)</f>
        <v>0</v>
      </c>
      <c r="V2343" s="19" t="s">
        <v>678</v>
      </c>
      <c r="W2343" s="20" t="str">
        <f>IF(V2343="-","",V2343)</f>
        <v>0</v>
      </c>
      <c r="X2343" s="21" t="s">
        <v>30</v>
      </c>
    </row>
    <row r="2344" spans="1:24" ht="15.75" customHeight="1" x14ac:dyDescent="0.3">
      <c r="A2344" s="10">
        <v>2343</v>
      </c>
      <c r="B2344" s="11" t="s">
        <v>5451</v>
      </c>
      <c r="C2344" s="11" t="s">
        <v>25</v>
      </c>
      <c r="D2344" s="11" t="s">
        <v>33</v>
      </c>
      <c r="E2344" s="11" t="str">
        <f>IFERROR(LEFT(D2344, FIND("-",D2344,1)-2),D2344)</f>
        <v>OPERASI</v>
      </c>
      <c r="F2344" s="11" t="s">
        <v>34</v>
      </c>
      <c r="G2344" s="62" t="s">
        <v>28</v>
      </c>
      <c r="H2344" s="11" t="s">
        <v>670</v>
      </c>
      <c r="I2344" s="11" t="s">
        <v>671</v>
      </c>
      <c r="J2344" s="11" t="s">
        <v>741</v>
      </c>
      <c r="K2344" s="11" t="s">
        <v>1266</v>
      </c>
      <c r="L2344" s="12" t="str">
        <f>RIGHT(K2344, 4)</f>
        <v>2020</v>
      </c>
      <c r="M2344" s="13">
        <v>43892</v>
      </c>
      <c r="N2344" s="14" t="str">
        <f>TEXT(M2344,"mmmm")</f>
        <v>March</v>
      </c>
      <c r="O2344" s="15">
        <f>MONTH(M2344)</f>
        <v>3</v>
      </c>
      <c r="P2344" s="11" t="s">
        <v>1266</v>
      </c>
      <c r="Q2344" s="16">
        <v>43892</v>
      </c>
      <c r="R2344" s="11" t="s">
        <v>5452</v>
      </c>
      <c r="S2344" s="17" t="str">
        <f>IFERROR(LEFT(R2344,FIND(" ",R2344)-1),R2344)</f>
        <v>0</v>
      </c>
      <c r="T2344" s="11">
        <v>0</v>
      </c>
      <c r="U2344" s="18">
        <f>IF(AND(T2344&gt;3,T2344&lt;&gt;"-"),"&gt;3",T2344)</f>
        <v>0</v>
      </c>
      <c r="V2344" s="19" t="s">
        <v>678</v>
      </c>
      <c r="W2344" s="20" t="str">
        <f>IF(V2344="-","",V2344)</f>
        <v>0</v>
      </c>
      <c r="X2344" s="21" t="s">
        <v>30</v>
      </c>
    </row>
    <row r="2345" spans="1:24" ht="15.75" customHeight="1" x14ac:dyDescent="0.3">
      <c r="A2345" s="10">
        <v>2344</v>
      </c>
      <c r="B2345" s="11" t="s">
        <v>5453</v>
      </c>
      <c r="C2345" s="11" t="s">
        <v>25</v>
      </c>
      <c r="D2345" s="11" t="s">
        <v>200</v>
      </c>
      <c r="E2345" s="11" t="str">
        <f>IFERROR(LEFT(D2345, FIND("-",D2345,1)-2),D2345)</f>
        <v>SISTEM</v>
      </c>
      <c r="F2345" s="11" t="s">
        <v>201</v>
      </c>
      <c r="G2345" s="62" t="s">
        <v>28</v>
      </c>
      <c r="H2345" s="11" t="s">
        <v>670</v>
      </c>
      <c r="I2345" s="11" t="s">
        <v>680</v>
      </c>
      <c r="J2345" s="11" t="s">
        <v>1033</v>
      </c>
      <c r="K2345" s="11" t="s">
        <v>2229</v>
      </c>
      <c r="L2345" s="12" t="str">
        <f>RIGHT(K2345, 4)</f>
        <v>2022</v>
      </c>
      <c r="M2345" s="13">
        <v>44767</v>
      </c>
      <c r="N2345" s="14" t="str">
        <f>TEXT(M2345,"mmmm")</f>
        <v>July</v>
      </c>
      <c r="O2345" s="15">
        <f>MONTH(M2345)</f>
        <v>7</v>
      </c>
      <c r="P2345" s="11" t="s">
        <v>2229</v>
      </c>
      <c r="Q2345" s="16">
        <v>44767</v>
      </c>
      <c r="R2345" s="11" t="s">
        <v>5454</v>
      </c>
      <c r="S2345" s="17" t="str">
        <f>IFERROR(LEFT(R2345,FIND(" ",R2345)-1),R2345)</f>
        <v>0</v>
      </c>
      <c r="T2345" s="11">
        <v>0</v>
      </c>
      <c r="U2345" s="18">
        <f>IF(AND(T2345&gt;3,T2345&lt;&gt;"-"),"&gt;3",T2345)</f>
        <v>0</v>
      </c>
      <c r="V2345" s="19" t="s">
        <v>678</v>
      </c>
      <c r="W2345" s="20" t="str">
        <f>IF(V2345="-","",V2345)</f>
        <v>0</v>
      </c>
      <c r="X2345" s="21" t="s">
        <v>30</v>
      </c>
    </row>
    <row r="2346" spans="1:24" ht="15.75" customHeight="1" x14ac:dyDescent="0.3">
      <c r="A2346" s="10">
        <v>2345</v>
      </c>
      <c r="B2346" s="11" t="s">
        <v>5455</v>
      </c>
      <c r="C2346" s="11" t="s">
        <v>39</v>
      </c>
      <c r="D2346" s="11" t="s">
        <v>51</v>
      </c>
      <c r="E2346" s="11" t="str">
        <f>IFERROR(LEFT(D2346, FIND("-",D2346,1)-2),D2346)</f>
        <v>OPERASI</v>
      </c>
      <c r="F2346" s="11" t="s">
        <v>52</v>
      </c>
      <c r="G2346" s="62" t="s">
        <v>28</v>
      </c>
      <c r="H2346" s="11" t="s">
        <v>670</v>
      </c>
      <c r="I2346" s="11" t="s">
        <v>671</v>
      </c>
      <c r="J2346" s="11" t="s">
        <v>697</v>
      </c>
      <c r="K2346" s="11" t="s">
        <v>213</v>
      </c>
      <c r="L2346" s="12" t="str">
        <f>RIGHT(K2346, 4)</f>
        <v>2021</v>
      </c>
      <c r="M2346" s="13">
        <v>44414</v>
      </c>
      <c r="N2346" s="14" t="str">
        <f>TEXT(M2346,"mmmm")</f>
        <v>August</v>
      </c>
      <c r="O2346" s="15">
        <f>MONTH(M2346)</f>
        <v>8</v>
      </c>
      <c r="P2346" s="11" t="s">
        <v>213</v>
      </c>
      <c r="Q2346" s="16">
        <v>44414</v>
      </c>
      <c r="R2346" s="11" t="s">
        <v>5456</v>
      </c>
      <c r="S2346" s="17" t="str">
        <f>IFERROR(LEFT(R2346,FIND(" ",R2346)-1),R2346)</f>
        <v>0</v>
      </c>
      <c r="T2346" s="11">
        <v>0</v>
      </c>
      <c r="U2346" s="18">
        <f>IF(AND(T2346&gt;3,T2346&lt;&gt;"-"),"&gt;3",T2346)</f>
        <v>0</v>
      </c>
      <c r="V2346" s="19" t="s">
        <v>678</v>
      </c>
      <c r="W2346" s="20" t="str">
        <f>IF(V2346="-","",V2346)</f>
        <v>0</v>
      </c>
      <c r="X2346" s="21" t="s">
        <v>30</v>
      </c>
    </row>
    <row r="2347" spans="1:24" ht="15.75" customHeight="1" x14ac:dyDescent="0.3">
      <c r="A2347" s="10">
        <v>2346</v>
      </c>
      <c r="B2347" s="11" t="s">
        <v>5457</v>
      </c>
      <c r="C2347" s="11" t="s">
        <v>25</v>
      </c>
      <c r="D2347" s="11" t="s">
        <v>330</v>
      </c>
      <c r="E2347" s="11" t="str">
        <f>IFERROR(LEFT(D2347, FIND("-",D2347,1)-2),D2347)</f>
        <v>SISTEM</v>
      </c>
      <c r="F2347" s="11" t="s">
        <v>509</v>
      </c>
      <c r="G2347" s="62" t="s">
        <v>28</v>
      </c>
      <c r="H2347" s="11" t="s">
        <v>684</v>
      </c>
      <c r="I2347" s="11" t="s">
        <v>707</v>
      </c>
      <c r="J2347" s="11" t="s">
        <v>1247</v>
      </c>
      <c r="K2347" s="11" t="s">
        <v>890</v>
      </c>
      <c r="L2347" s="12" t="str">
        <f>RIGHT(K2347, 4)</f>
        <v>2020</v>
      </c>
      <c r="M2347" s="13">
        <v>43879</v>
      </c>
      <c r="N2347" s="14" t="str">
        <f>TEXT(M2347,"mmmm")</f>
        <v>February</v>
      </c>
      <c r="O2347" s="15">
        <f>MONTH(M2347)</f>
        <v>2</v>
      </c>
      <c r="P2347" s="11" t="s">
        <v>890</v>
      </c>
      <c r="Q2347" s="16">
        <v>43879</v>
      </c>
      <c r="R2347" s="11" t="s">
        <v>5458</v>
      </c>
      <c r="S2347" s="17" t="str">
        <f>IFERROR(LEFT(R2347,FIND(" ",R2347)-1),R2347)</f>
        <v>0</v>
      </c>
      <c r="T2347" s="11">
        <v>0</v>
      </c>
      <c r="U2347" s="18">
        <f>IF(AND(T2347&gt;3,T2347&lt;&gt;"-"),"&gt;3",T2347)</f>
        <v>0</v>
      </c>
      <c r="V2347" s="19" t="s">
        <v>678</v>
      </c>
      <c r="W2347" s="20" t="str">
        <f>IF(V2347="-","",V2347)</f>
        <v>0</v>
      </c>
      <c r="X2347" s="21" t="s">
        <v>687</v>
      </c>
    </row>
    <row r="2348" spans="1:24" ht="15.75" customHeight="1" x14ac:dyDescent="0.3">
      <c r="A2348" s="10">
        <v>2347</v>
      </c>
      <c r="B2348" s="11" t="s">
        <v>5459</v>
      </c>
      <c r="C2348" s="11" t="s">
        <v>39</v>
      </c>
      <c r="D2348" s="11" t="s">
        <v>693</v>
      </c>
      <c r="E2348" s="11" t="str">
        <f>IFERROR(LEFT(D2348, FIND("-",D2348,1)-2),D2348)</f>
        <v>SISTEM</v>
      </c>
      <c r="F2348" s="11" t="s">
        <v>1903</v>
      </c>
      <c r="G2348" s="62" t="s">
        <v>28</v>
      </c>
      <c r="H2348" s="11" t="s">
        <v>670</v>
      </c>
      <c r="I2348" s="11" t="s">
        <v>675</v>
      </c>
      <c r="J2348" s="11" t="s">
        <v>97</v>
      </c>
      <c r="K2348" s="11" t="s">
        <v>3690</v>
      </c>
      <c r="L2348" s="12" t="str">
        <f>RIGHT(K2348, 4)</f>
        <v>2023</v>
      </c>
      <c r="M2348" s="13">
        <v>45177</v>
      </c>
      <c r="N2348" s="14" t="str">
        <f>TEXT(M2348,"mmmm")</f>
        <v>September</v>
      </c>
      <c r="O2348" s="15">
        <f>MONTH(M2348)</f>
        <v>9</v>
      </c>
      <c r="P2348" s="11" t="s">
        <v>3690</v>
      </c>
      <c r="Q2348" s="16">
        <v>45177</v>
      </c>
      <c r="R2348" s="11" t="s">
        <v>5460</v>
      </c>
      <c r="S2348" s="17" t="str">
        <f>IFERROR(LEFT(R2348,FIND(" ",R2348)-1),R2348)</f>
        <v>0</v>
      </c>
      <c r="T2348" s="11">
        <v>0</v>
      </c>
      <c r="U2348" s="18">
        <f>IF(AND(T2348&gt;3,T2348&lt;&gt;"-"),"&gt;3",T2348)</f>
        <v>0</v>
      </c>
      <c r="V2348" s="19" t="s">
        <v>678</v>
      </c>
      <c r="W2348" s="20" t="str">
        <f>IF(V2348="-","",V2348)</f>
        <v>0</v>
      </c>
      <c r="X2348" s="21" t="s">
        <v>30</v>
      </c>
    </row>
    <row r="2349" spans="1:24" ht="15.75" customHeight="1" x14ac:dyDescent="0.3">
      <c r="A2349" s="10">
        <v>2348</v>
      </c>
      <c r="B2349" s="11" t="s">
        <v>5461</v>
      </c>
      <c r="C2349" s="11" t="s">
        <v>25</v>
      </c>
      <c r="D2349" s="11" t="s">
        <v>339</v>
      </c>
      <c r="E2349" s="11" t="str">
        <f>IFERROR(LEFT(D2349, FIND("-",D2349,1)-2),D2349)</f>
        <v>RANGKAIAN</v>
      </c>
      <c r="F2349" s="11" t="s">
        <v>27</v>
      </c>
      <c r="G2349" s="62" t="s">
        <v>28</v>
      </c>
      <c r="H2349" s="11" t="s">
        <v>670</v>
      </c>
      <c r="I2349" s="11" t="s">
        <v>675</v>
      </c>
      <c r="J2349" s="11" t="s">
        <v>564</v>
      </c>
      <c r="K2349" s="11" t="s">
        <v>1324</v>
      </c>
      <c r="L2349" s="12" t="str">
        <f>RIGHT(K2349, 4)</f>
        <v>2022</v>
      </c>
      <c r="M2349" s="13">
        <v>44648</v>
      </c>
      <c r="N2349" s="14" t="str">
        <f>TEXT(M2349,"mmmm")</f>
        <v>March</v>
      </c>
      <c r="O2349" s="15">
        <f>MONTH(M2349)</f>
        <v>3</v>
      </c>
      <c r="P2349" s="11" t="s">
        <v>1324</v>
      </c>
      <c r="Q2349" s="16">
        <v>44648</v>
      </c>
      <c r="R2349" s="11" t="s">
        <v>5462</v>
      </c>
      <c r="S2349" s="17" t="str">
        <f>IFERROR(LEFT(R2349,FIND(" ",R2349)-1),R2349)</f>
        <v>0</v>
      </c>
      <c r="T2349" s="11">
        <v>0</v>
      </c>
      <c r="U2349" s="18">
        <f>IF(AND(T2349&gt;3,T2349&lt;&gt;"-"),"&gt;3",T2349)</f>
        <v>0</v>
      </c>
      <c r="V2349" s="19" t="s">
        <v>678</v>
      </c>
      <c r="W2349" s="20" t="str">
        <f>IF(V2349="-","",V2349)</f>
        <v>0</v>
      </c>
      <c r="X2349" s="21" t="s">
        <v>30</v>
      </c>
    </row>
    <row r="2350" spans="1:24" ht="15.75" customHeight="1" x14ac:dyDescent="0.3">
      <c r="A2350" s="10">
        <v>2349</v>
      </c>
      <c r="B2350" s="11" t="s">
        <v>5463</v>
      </c>
      <c r="C2350" s="11" t="s">
        <v>25</v>
      </c>
      <c r="D2350" s="11" t="s">
        <v>122</v>
      </c>
      <c r="E2350" s="11" t="str">
        <f>IFERROR(LEFT(D2350, FIND("-",D2350,1)-2),D2350)</f>
        <v>SISTEM</v>
      </c>
      <c r="F2350" s="11" t="s">
        <v>27</v>
      </c>
      <c r="G2350" s="62" t="s">
        <v>28</v>
      </c>
      <c r="H2350" s="11" t="s">
        <v>670</v>
      </c>
      <c r="I2350" s="11" t="s">
        <v>680</v>
      </c>
      <c r="J2350" s="11" t="s">
        <v>97</v>
      </c>
      <c r="K2350" s="11" t="s">
        <v>261</v>
      </c>
      <c r="L2350" s="12" t="str">
        <f>RIGHT(K2350, 4)</f>
        <v>2021</v>
      </c>
      <c r="M2350" s="13">
        <v>44509</v>
      </c>
      <c r="N2350" s="14" t="str">
        <f>TEXT(M2350,"mmmm")</f>
        <v>November</v>
      </c>
      <c r="O2350" s="15">
        <f>MONTH(M2350)</f>
        <v>11</v>
      </c>
      <c r="P2350" s="11" t="s">
        <v>261</v>
      </c>
      <c r="Q2350" s="16">
        <v>44509</v>
      </c>
      <c r="R2350" s="11" t="s">
        <v>5464</v>
      </c>
      <c r="S2350" s="17" t="str">
        <f>IFERROR(LEFT(R2350,FIND(" ",R2350)-1),R2350)</f>
        <v>0</v>
      </c>
      <c r="T2350" s="11">
        <v>0</v>
      </c>
      <c r="U2350" s="18">
        <f>IF(AND(T2350&gt;3,T2350&lt;&gt;"-"),"&gt;3",T2350)</f>
        <v>0</v>
      </c>
      <c r="V2350" s="19" t="s">
        <v>678</v>
      </c>
      <c r="W2350" s="20" t="str">
        <f>IF(V2350="-","",V2350)</f>
        <v>0</v>
      </c>
      <c r="X2350" s="21" t="s">
        <v>30</v>
      </c>
    </row>
    <row r="2351" spans="1:24" ht="15.75" customHeight="1" x14ac:dyDescent="0.3">
      <c r="A2351" s="10">
        <v>2350</v>
      </c>
      <c r="B2351" s="11" t="s">
        <v>5465</v>
      </c>
      <c r="C2351" s="11" t="s">
        <v>25</v>
      </c>
      <c r="D2351" s="11" t="s">
        <v>51</v>
      </c>
      <c r="E2351" s="11" t="str">
        <f>IFERROR(LEFT(D2351, FIND("-",D2351,1)-2),D2351)</f>
        <v>OPERASI</v>
      </c>
      <c r="F2351" s="11" t="s">
        <v>52</v>
      </c>
      <c r="G2351" s="62" t="s">
        <v>28</v>
      </c>
      <c r="H2351" s="11" t="s">
        <v>684</v>
      </c>
      <c r="I2351" s="11" t="s">
        <v>671</v>
      </c>
      <c r="J2351" s="11" t="s">
        <v>825</v>
      </c>
      <c r="K2351" s="11" t="s">
        <v>770</v>
      </c>
      <c r="L2351" s="12" t="str">
        <f>RIGHT(K2351, 4)</f>
        <v>2020</v>
      </c>
      <c r="M2351" s="13">
        <v>44161</v>
      </c>
      <c r="N2351" s="14" t="str">
        <f>TEXT(M2351,"mmmm")</f>
        <v>November</v>
      </c>
      <c r="O2351" s="15">
        <f>MONTH(M2351)</f>
        <v>11</v>
      </c>
      <c r="P2351" s="11" t="s">
        <v>770</v>
      </c>
      <c r="Q2351" s="16">
        <v>44161</v>
      </c>
      <c r="R2351" s="11" t="s">
        <v>5466</v>
      </c>
      <c r="S2351" s="17" t="str">
        <f>IFERROR(LEFT(R2351,FIND(" ",R2351)-1),R2351)</f>
        <v>0</v>
      </c>
      <c r="T2351" s="11">
        <v>0</v>
      </c>
      <c r="U2351" s="18">
        <f>IF(AND(T2351&gt;3,T2351&lt;&gt;"-"),"&gt;3",T2351)</f>
        <v>0</v>
      </c>
      <c r="V2351" s="19" t="s">
        <v>678</v>
      </c>
      <c r="W2351" s="20" t="str">
        <f>IF(V2351="-","",V2351)</f>
        <v>0</v>
      </c>
      <c r="X2351" s="21" t="s">
        <v>687</v>
      </c>
    </row>
    <row r="2352" spans="1:24" ht="15.75" customHeight="1" x14ac:dyDescent="0.3">
      <c r="A2352" s="10">
        <v>2351</v>
      </c>
      <c r="B2352" s="11" t="s">
        <v>5467</v>
      </c>
      <c r="C2352" s="11" t="s">
        <v>39</v>
      </c>
      <c r="D2352" s="11" t="s">
        <v>51</v>
      </c>
      <c r="E2352" s="11" t="str">
        <f>IFERROR(LEFT(D2352, FIND("-",D2352,1)-2),D2352)</f>
        <v>OPERASI</v>
      </c>
      <c r="F2352" s="11" t="s">
        <v>27</v>
      </c>
      <c r="G2352" s="62" t="s">
        <v>28</v>
      </c>
      <c r="H2352" s="11" t="s">
        <v>670</v>
      </c>
      <c r="I2352" s="11" t="s">
        <v>680</v>
      </c>
      <c r="J2352" s="11" t="s">
        <v>104</v>
      </c>
      <c r="K2352" s="11" t="s">
        <v>5468</v>
      </c>
      <c r="L2352" s="12" t="str">
        <f>RIGHT(K2352, 4)</f>
        <v>2021</v>
      </c>
      <c r="M2352" s="13">
        <v>44201</v>
      </c>
      <c r="N2352" s="14" t="str">
        <f>TEXT(M2352,"mmmm")</f>
        <v>January</v>
      </c>
      <c r="O2352" s="15">
        <f>MONTH(M2352)</f>
        <v>1</v>
      </c>
      <c r="P2352" s="11" t="s">
        <v>5468</v>
      </c>
      <c r="Q2352" s="16">
        <v>44201</v>
      </c>
      <c r="R2352" s="11" t="s">
        <v>5469</v>
      </c>
      <c r="S2352" s="17" t="str">
        <f>IFERROR(LEFT(R2352,FIND(" ",R2352)-1),R2352)</f>
        <v>0</v>
      </c>
      <c r="T2352" s="11">
        <v>0</v>
      </c>
      <c r="U2352" s="18">
        <f>IF(AND(T2352&gt;3,T2352&lt;&gt;"-"),"&gt;3",T2352)</f>
        <v>0</v>
      </c>
      <c r="V2352" s="19" t="s">
        <v>678</v>
      </c>
      <c r="W2352" s="20" t="str">
        <f>IF(V2352="-","",V2352)</f>
        <v>0</v>
      </c>
      <c r="X2352" s="21" t="s">
        <v>30</v>
      </c>
    </row>
    <row r="2353" spans="1:24" ht="15.75" customHeight="1" x14ac:dyDescent="0.3">
      <c r="A2353" s="10">
        <v>2352</v>
      </c>
      <c r="B2353" s="11" t="s">
        <v>5470</v>
      </c>
      <c r="C2353" s="11" t="s">
        <v>25</v>
      </c>
      <c r="D2353" s="11" t="s">
        <v>51</v>
      </c>
      <c r="E2353" s="11" t="str">
        <f>IFERROR(LEFT(D2353, FIND("-",D2353,1)-2),D2353)</f>
        <v>OPERASI</v>
      </c>
      <c r="F2353" s="11" t="s">
        <v>52</v>
      </c>
      <c r="G2353" s="62" t="s">
        <v>28</v>
      </c>
      <c r="H2353" s="11" t="s">
        <v>670</v>
      </c>
      <c r="I2353" s="11" t="s">
        <v>671</v>
      </c>
      <c r="J2353" s="11" t="s">
        <v>697</v>
      </c>
      <c r="K2353" s="11" t="s">
        <v>2720</v>
      </c>
      <c r="L2353" s="12" t="str">
        <f>RIGHT(K2353, 4)</f>
        <v>2021</v>
      </c>
      <c r="M2353" s="13">
        <v>44403</v>
      </c>
      <c r="N2353" s="14" t="str">
        <f>TEXT(M2353,"mmmm")</f>
        <v>July</v>
      </c>
      <c r="O2353" s="15">
        <f>MONTH(M2353)</f>
        <v>7</v>
      </c>
      <c r="P2353" s="11" t="s">
        <v>2720</v>
      </c>
      <c r="Q2353" s="16">
        <v>44403</v>
      </c>
      <c r="R2353" s="11" t="s">
        <v>5471</v>
      </c>
      <c r="S2353" s="17" t="str">
        <f>IFERROR(LEFT(R2353,FIND(" ",R2353)-1),R2353)</f>
        <v>0</v>
      </c>
      <c r="T2353" s="11">
        <v>0</v>
      </c>
      <c r="U2353" s="18">
        <f>IF(AND(T2353&gt;3,T2353&lt;&gt;"-"),"&gt;3",T2353)</f>
        <v>0</v>
      </c>
      <c r="V2353" s="19" t="s">
        <v>678</v>
      </c>
      <c r="W2353" s="20" t="str">
        <f>IF(V2353="-","",V2353)</f>
        <v>0</v>
      </c>
      <c r="X2353" s="21" t="s">
        <v>30</v>
      </c>
    </row>
    <row r="2354" spans="1:24" ht="15.75" customHeight="1" x14ac:dyDescent="0.3">
      <c r="A2354" s="10">
        <v>2353</v>
      </c>
      <c r="B2354" s="11" t="s">
        <v>5472</v>
      </c>
      <c r="C2354" s="11" t="s">
        <v>39</v>
      </c>
      <c r="D2354" s="11" t="s">
        <v>33</v>
      </c>
      <c r="E2354" s="11" t="str">
        <f>IFERROR(LEFT(D2354, FIND("-",D2354,1)-2),D2354)</f>
        <v>OPERASI</v>
      </c>
      <c r="F2354" s="11" t="s">
        <v>34</v>
      </c>
      <c r="G2354" s="62" t="s">
        <v>28</v>
      </c>
      <c r="H2354" s="11" t="s">
        <v>670</v>
      </c>
      <c r="I2354" s="11" t="s">
        <v>675</v>
      </c>
      <c r="J2354" s="11" t="s">
        <v>58</v>
      </c>
      <c r="K2354" s="11" t="s">
        <v>560</v>
      </c>
      <c r="L2354" s="12" t="str">
        <f>RIGHT(K2354, 4)</f>
        <v>2023</v>
      </c>
      <c r="M2354" s="13">
        <v>45005</v>
      </c>
      <c r="N2354" s="14" t="str">
        <f>TEXT(M2354,"mmmm")</f>
        <v>March</v>
      </c>
      <c r="O2354" s="15">
        <f>MONTH(M2354)</f>
        <v>3</v>
      </c>
      <c r="P2354" s="11" t="s">
        <v>560</v>
      </c>
      <c r="Q2354" s="16">
        <v>45005</v>
      </c>
      <c r="R2354" s="11" t="s">
        <v>5473</v>
      </c>
      <c r="S2354" s="17" t="str">
        <f>IFERROR(LEFT(R2354,FIND(" ",R2354)-1),R2354)</f>
        <v>0</v>
      </c>
      <c r="T2354" s="11">
        <v>0</v>
      </c>
      <c r="U2354" s="18">
        <f>IF(AND(T2354&gt;3,T2354&lt;&gt;"-"),"&gt;3",T2354)</f>
        <v>0</v>
      </c>
      <c r="V2354" s="19" t="s">
        <v>678</v>
      </c>
      <c r="W2354" s="20" t="str">
        <f>IF(V2354="-","",V2354)</f>
        <v>0</v>
      </c>
      <c r="X2354" s="21" t="s">
        <v>30</v>
      </c>
    </row>
    <row r="2355" spans="1:24" ht="15.75" customHeight="1" x14ac:dyDescent="0.3">
      <c r="A2355" s="10">
        <v>2354</v>
      </c>
      <c r="B2355" s="11" t="s">
        <v>5474</v>
      </c>
      <c r="C2355" s="11" t="s">
        <v>25</v>
      </c>
      <c r="D2355" s="11" t="s">
        <v>55</v>
      </c>
      <c r="E2355" s="11" t="str">
        <f>IFERROR(LEFT(D2355, FIND("-",D2355,1)-2),D2355)</f>
        <v>OPERASI</v>
      </c>
      <c r="F2355" s="11" t="s">
        <v>204</v>
      </c>
      <c r="G2355" s="62" t="s">
        <v>28</v>
      </c>
      <c r="H2355" s="11" t="s">
        <v>670</v>
      </c>
      <c r="I2355" s="11" t="s">
        <v>675</v>
      </c>
      <c r="J2355" s="11" t="s">
        <v>700</v>
      </c>
      <c r="K2355" s="11" t="s">
        <v>525</v>
      </c>
      <c r="L2355" s="12" t="str">
        <f>RIGHT(K2355, 4)</f>
        <v>2023</v>
      </c>
      <c r="M2355" s="13">
        <v>44965</v>
      </c>
      <c r="N2355" s="14" t="str">
        <f>TEXT(M2355,"mmmm")</f>
        <v>February</v>
      </c>
      <c r="O2355" s="15">
        <f>MONTH(M2355)</f>
        <v>2</v>
      </c>
      <c r="P2355" s="11" t="s">
        <v>525</v>
      </c>
      <c r="Q2355" s="16">
        <v>44965</v>
      </c>
      <c r="R2355" s="11" t="s">
        <v>5475</v>
      </c>
      <c r="S2355" s="17" t="str">
        <f>IFERROR(LEFT(R2355,FIND(" ",R2355)-1),R2355)</f>
        <v>0</v>
      </c>
      <c r="T2355" s="11">
        <v>0</v>
      </c>
      <c r="U2355" s="18">
        <f>IF(AND(T2355&gt;3,T2355&lt;&gt;"-"),"&gt;3",T2355)</f>
        <v>0</v>
      </c>
      <c r="V2355" s="19" t="s">
        <v>678</v>
      </c>
      <c r="W2355" s="20" t="str">
        <f>IF(V2355="-","",V2355)</f>
        <v>0</v>
      </c>
      <c r="X2355" s="21" t="s">
        <v>30</v>
      </c>
    </row>
    <row r="2356" spans="1:24" ht="15.75" customHeight="1" x14ac:dyDescent="0.3">
      <c r="A2356" s="10">
        <v>2355</v>
      </c>
      <c r="B2356" s="11" t="s">
        <v>5476</v>
      </c>
      <c r="C2356" s="11" t="s">
        <v>39</v>
      </c>
      <c r="D2356" s="11" t="s">
        <v>51</v>
      </c>
      <c r="E2356" s="11" t="str">
        <f>IFERROR(LEFT(D2356, FIND("-",D2356,1)-2),D2356)</f>
        <v>OPERASI</v>
      </c>
      <c r="F2356" s="11" t="s">
        <v>52</v>
      </c>
      <c r="G2356" s="62" t="s">
        <v>28</v>
      </c>
      <c r="H2356" s="11" t="s">
        <v>670</v>
      </c>
      <c r="I2356" s="11" t="s">
        <v>675</v>
      </c>
      <c r="J2356" s="11" t="s">
        <v>104</v>
      </c>
      <c r="K2356" s="11" t="s">
        <v>459</v>
      </c>
      <c r="L2356" s="12" t="str">
        <f>RIGHT(K2356, 4)</f>
        <v>2022</v>
      </c>
      <c r="M2356" s="13">
        <v>44852</v>
      </c>
      <c r="N2356" s="14" t="str">
        <f>TEXT(M2356,"mmmm")</f>
        <v>October</v>
      </c>
      <c r="O2356" s="15">
        <f>MONTH(M2356)</f>
        <v>10</v>
      </c>
      <c r="P2356" s="11" t="s">
        <v>459</v>
      </c>
      <c r="Q2356" s="16">
        <v>44852</v>
      </c>
      <c r="R2356" s="11" t="s">
        <v>5477</v>
      </c>
      <c r="S2356" s="17" t="str">
        <f>IFERROR(LEFT(R2356,FIND(" ",R2356)-1),R2356)</f>
        <v>0</v>
      </c>
      <c r="T2356" s="11">
        <v>0</v>
      </c>
      <c r="U2356" s="18">
        <f>IF(AND(T2356&gt;3,T2356&lt;&gt;"-"),"&gt;3",T2356)</f>
        <v>0</v>
      </c>
      <c r="V2356" s="19" t="s">
        <v>678</v>
      </c>
      <c r="W2356" s="20" t="str">
        <f>IF(V2356="-","",V2356)</f>
        <v>0</v>
      </c>
      <c r="X2356" s="21" t="s">
        <v>30</v>
      </c>
    </row>
    <row r="2357" spans="1:24" ht="15.75" customHeight="1" x14ac:dyDescent="0.3">
      <c r="A2357" s="10">
        <v>2356</v>
      </c>
      <c r="B2357" s="11" t="s">
        <v>5478</v>
      </c>
      <c r="C2357" s="11" t="s">
        <v>25</v>
      </c>
      <c r="D2357" s="11" t="s">
        <v>65</v>
      </c>
      <c r="E2357" s="11" t="str">
        <f>IFERROR(LEFT(D2357, FIND("-",D2357,1)-2),D2357)</f>
        <v>RANGKAIAN</v>
      </c>
      <c r="F2357" s="11" t="s">
        <v>426</v>
      </c>
      <c r="G2357" s="62" t="s">
        <v>28</v>
      </c>
      <c r="H2357" s="11" t="s">
        <v>670</v>
      </c>
      <c r="I2357" s="11" t="s">
        <v>675</v>
      </c>
      <c r="J2357" s="11" t="s">
        <v>233</v>
      </c>
      <c r="K2357" s="11" t="s">
        <v>4902</v>
      </c>
      <c r="L2357" s="12" t="str">
        <f>RIGHT(K2357, 4)</f>
        <v>2023</v>
      </c>
      <c r="M2357" s="13">
        <v>45128</v>
      </c>
      <c r="N2357" s="14" t="str">
        <f>TEXT(M2357,"mmmm")</f>
        <v>July</v>
      </c>
      <c r="O2357" s="15">
        <f>MONTH(M2357)</f>
        <v>7</v>
      </c>
      <c r="P2357" s="11" t="s">
        <v>4902</v>
      </c>
      <c r="Q2357" s="16">
        <v>45128</v>
      </c>
      <c r="R2357" s="11" t="s">
        <v>5477</v>
      </c>
      <c r="S2357" s="17" t="str">
        <f>IFERROR(LEFT(R2357,FIND(" ",R2357)-1),R2357)</f>
        <v>0</v>
      </c>
      <c r="T2357" s="11">
        <v>0</v>
      </c>
      <c r="U2357" s="18">
        <f>IF(AND(T2357&gt;3,T2357&lt;&gt;"-"),"&gt;3",T2357)</f>
        <v>0</v>
      </c>
      <c r="V2357" s="19" t="s">
        <v>678</v>
      </c>
      <c r="W2357" s="20" t="str">
        <f>IF(V2357="-","",V2357)</f>
        <v>0</v>
      </c>
      <c r="X2357" s="21" t="s">
        <v>30</v>
      </c>
    </row>
    <row r="2358" spans="1:24" ht="15.75" customHeight="1" x14ac:dyDescent="0.3">
      <c r="A2358" s="10">
        <v>2357</v>
      </c>
      <c r="B2358" s="11" t="s">
        <v>5479</v>
      </c>
      <c r="C2358" s="11" t="s">
        <v>39</v>
      </c>
      <c r="D2358" s="11" t="s">
        <v>51</v>
      </c>
      <c r="E2358" s="11" t="str">
        <f>IFERROR(LEFT(D2358, FIND("-",D2358,1)-2),D2358)</f>
        <v>OPERASI</v>
      </c>
      <c r="F2358" s="11" t="s">
        <v>52</v>
      </c>
      <c r="G2358" s="62" t="s">
        <v>28</v>
      </c>
      <c r="H2358" s="11" t="s">
        <v>670</v>
      </c>
      <c r="I2358" s="11" t="s">
        <v>671</v>
      </c>
      <c r="J2358" s="11" t="s">
        <v>697</v>
      </c>
      <c r="K2358" s="11" t="s">
        <v>98</v>
      </c>
      <c r="L2358" s="12" t="str">
        <f>RIGHT(K2358, 4)</f>
        <v>2020</v>
      </c>
      <c r="M2358" s="13">
        <v>44112</v>
      </c>
      <c r="N2358" s="14" t="str">
        <f>TEXT(M2358,"mmmm")</f>
        <v>October</v>
      </c>
      <c r="O2358" s="15">
        <f>MONTH(M2358)</f>
        <v>10</v>
      </c>
      <c r="P2358" s="11" t="s">
        <v>98</v>
      </c>
      <c r="Q2358" s="16">
        <v>44112</v>
      </c>
      <c r="R2358" s="11" t="s">
        <v>5480</v>
      </c>
      <c r="S2358" s="17" t="str">
        <f>IFERROR(LEFT(R2358,FIND(" ",R2358)-1),R2358)</f>
        <v>0</v>
      </c>
      <c r="T2358" s="11">
        <v>0</v>
      </c>
      <c r="U2358" s="18">
        <f>IF(AND(T2358&gt;3,T2358&lt;&gt;"-"),"&gt;3",T2358)</f>
        <v>0</v>
      </c>
      <c r="V2358" s="19" t="s">
        <v>678</v>
      </c>
      <c r="W2358" s="20" t="str">
        <f>IF(V2358="-","",V2358)</f>
        <v>0</v>
      </c>
      <c r="X2358" s="21" t="s">
        <v>30</v>
      </c>
    </row>
    <row r="2359" spans="1:24" ht="15.75" customHeight="1" x14ac:dyDescent="0.3">
      <c r="A2359" s="10">
        <v>2358</v>
      </c>
      <c r="B2359" s="11" t="s">
        <v>5481</v>
      </c>
      <c r="C2359" s="11" t="s">
        <v>39</v>
      </c>
      <c r="D2359" s="11" t="s">
        <v>40</v>
      </c>
      <c r="E2359" s="11" t="str">
        <f>IFERROR(LEFT(D2359, FIND("-",D2359,1)-2),D2359)</f>
        <v>SISTEM</v>
      </c>
      <c r="F2359" s="11" t="s">
        <v>172</v>
      </c>
      <c r="G2359" s="62" t="s">
        <v>28</v>
      </c>
      <c r="H2359" s="11" t="s">
        <v>684</v>
      </c>
      <c r="I2359" s="11" t="s">
        <v>707</v>
      </c>
      <c r="J2359" s="11" t="s">
        <v>493</v>
      </c>
      <c r="K2359" s="11" t="s">
        <v>1780</v>
      </c>
      <c r="L2359" s="12" t="str">
        <f>RIGHT(K2359, 4)</f>
        <v>2021</v>
      </c>
      <c r="M2359" s="13">
        <v>44305</v>
      </c>
      <c r="N2359" s="14" t="str">
        <f>TEXT(M2359,"mmmm")</f>
        <v>April</v>
      </c>
      <c r="O2359" s="15">
        <f>MONTH(M2359)</f>
        <v>4</v>
      </c>
      <c r="P2359" s="11" t="s">
        <v>1780</v>
      </c>
      <c r="Q2359" s="16">
        <v>44305</v>
      </c>
      <c r="R2359" s="11" t="s">
        <v>5482</v>
      </c>
      <c r="S2359" s="17" t="str">
        <f>IFERROR(LEFT(R2359,FIND(" ",R2359)-1),R2359)</f>
        <v>0</v>
      </c>
      <c r="T2359" s="11">
        <v>0</v>
      </c>
      <c r="U2359" s="18">
        <f>IF(AND(T2359&gt;3,T2359&lt;&gt;"-"),"&gt;3",T2359)</f>
        <v>0</v>
      </c>
      <c r="V2359" s="19" t="s">
        <v>678</v>
      </c>
      <c r="W2359" s="20" t="str">
        <f>IF(V2359="-","",V2359)</f>
        <v>0</v>
      </c>
      <c r="X2359" s="21" t="s">
        <v>687</v>
      </c>
    </row>
    <row r="2360" spans="1:24" ht="15.75" customHeight="1" x14ac:dyDescent="0.3">
      <c r="A2360" s="10">
        <v>2359</v>
      </c>
      <c r="B2360" s="11" t="s">
        <v>5483</v>
      </c>
      <c r="C2360" s="11" t="s">
        <v>39</v>
      </c>
      <c r="D2360" s="11" t="s">
        <v>33</v>
      </c>
      <c r="E2360" s="11" t="str">
        <f>IFERROR(LEFT(D2360, FIND("-",D2360,1)-2),D2360)</f>
        <v>OPERASI</v>
      </c>
      <c r="F2360" s="11" t="s">
        <v>27</v>
      </c>
      <c r="G2360" s="62" t="s">
        <v>28</v>
      </c>
      <c r="H2360" s="11" t="s">
        <v>670</v>
      </c>
      <c r="I2360" s="11" t="s">
        <v>675</v>
      </c>
      <c r="J2360" s="11" t="s">
        <v>1044</v>
      </c>
      <c r="K2360" s="11" t="s">
        <v>248</v>
      </c>
      <c r="L2360" s="12" t="str">
        <f>RIGHT(K2360, 4)</f>
        <v>2021</v>
      </c>
      <c r="M2360" s="13">
        <v>44481</v>
      </c>
      <c r="N2360" s="14" t="str">
        <f>TEXT(M2360,"mmmm")</f>
        <v>October</v>
      </c>
      <c r="O2360" s="15">
        <f>MONTH(M2360)</f>
        <v>10</v>
      </c>
      <c r="P2360" s="11" t="s">
        <v>248</v>
      </c>
      <c r="Q2360" s="16">
        <v>44481</v>
      </c>
      <c r="R2360" s="11" t="s">
        <v>5484</v>
      </c>
      <c r="S2360" s="17" t="str">
        <f>IFERROR(LEFT(R2360,FIND(" ",R2360)-1),R2360)</f>
        <v>0</v>
      </c>
      <c r="T2360" s="11">
        <v>0</v>
      </c>
      <c r="U2360" s="18">
        <f>IF(AND(T2360&gt;3,T2360&lt;&gt;"-"),"&gt;3",T2360)</f>
        <v>0</v>
      </c>
      <c r="V2360" s="19" t="s">
        <v>678</v>
      </c>
      <c r="W2360" s="20" t="str">
        <f>IF(V2360="-","",V2360)</f>
        <v>0</v>
      </c>
      <c r="X2360" s="21" t="s">
        <v>30</v>
      </c>
    </row>
    <row r="2361" spans="1:24" ht="15.75" customHeight="1" x14ac:dyDescent="0.3">
      <c r="A2361" s="10">
        <v>2360</v>
      </c>
      <c r="B2361" s="11" t="s">
        <v>5485</v>
      </c>
      <c r="C2361" s="11" t="s">
        <v>39</v>
      </c>
      <c r="D2361" s="11" t="s">
        <v>61</v>
      </c>
      <c r="E2361" s="11" t="str">
        <f>IFERROR(LEFT(D2361, FIND("-",D2361,1)-2),D2361)</f>
        <v>KESELAMATAN</v>
      </c>
      <c r="F2361" s="11" t="s">
        <v>452</v>
      </c>
      <c r="G2361" s="62" t="s">
        <v>28</v>
      </c>
      <c r="H2361" s="11" t="s">
        <v>670</v>
      </c>
      <c r="I2361" s="11" t="s">
        <v>707</v>
      </c>
      <c r="J2361" s="11" t="s">
        <v>104</v>
      </c>
      <c r="K2361" s="11" t="s">
        <v>1460</v>
      </c>
      <c r="L2361" s="12" t="str">
        <f>RIGHT(K2361, 4)</f>
        <v>2022</v>
      </c>
      <c r="M2361" s="13">
        <v>44845</v>
      </c>
      <c r="N2361" s="14" t="str">
        <f>TEXT(M2361,"mmmm")</f>
        <v>October</v>
      </c>
      <c r="O2361" s="15">
        <f>MONTH(M2361)</f>
        <v>10</v>
      </c>
      <c r="P2361" s="11" t="s">
        <v>1460</v>
      </c>
      <c r="Q2361" s="16">
        <v>44845</v>
      </c>
      <c r="R2361" s="11" t="s">
        <v>5486</v>
      </c>
      <c r="S2361" s="17" t="str">
        <f>IFERROR(LEFT(R2361,FIND(" ",R2361)-1),R2361)</f>
        <v>0</v>
      </c>
      <c r="T2361" s="11">
        <v>0</v>
      </c>
      <c r="U2361" s="18">
        <f>IF(AND(T2361&gt;3,T2361&lt;&gt;"-"),"&gt;3",T2361)</f>
        <v>0</v>
      </c>
      <c r="V2361" s="19" t="s">
        <v>678</v>
      </c>
      <c r="W2361" s="20" t="str">
        <f>IF(V2361="-","",V2361)</f>
        <v>0</v>
      </c>
      <c r="X2361" s="21" t="s">
        <v>30</v>
      </c>
    </row>
    <row r="2362" spans="1:24" ht="15.75" customHeight="1" x14ac:dyDescent="0.3">
      <c r="A2362" s="10">
        <v>2361</v>
      </c>
      <c r="B2362" s="11" t="s">
        <v>5487</v>
      </c>
      <c r="C2362" s="11" t="s">
        <v>39</v>
      </c>
      <c r="D2362" s="11" t="s">
        <v>40</v>
      </c>
      <c r="E2362" s="11" t="str">
        <f>IFERROR(LEFT(D2362, FIND("-",D2362,1)-2),D2362)</f>
        <v>SISTEM</v>
      </c>
      <c r="F2362" s="11" t="s">
        <v>27</v>
      </c>
      <c r="G2362" s="62" t="s">
        <v>28</v>
      </c>
      <c r="H2362" s="11" t="s">
        <v>670</v>
      </c>
      <c r="I2362" s="11" t="s">
        <v>707</v>
      </c>
      <c r="J2362" s="11" t="s">
        <v>1247</v>
      </c>
      <c r="K2362" s="11" t="s">
        <v>1676</v>
      </c>
      <c r="L2362" s="12" t="str">
        <f>RIGHT(K2362, 4)</f>
        <v>2021</v>
      </c>
      <c r="M2362" s="13">
        <v>44271</v>
      </c>
      <c r="N2362" s="14" t="str">
        <f>TEXT(M2362,"mmmm")</f>
        <v>March</v>
      </c>
      <c r="O2362" s="15">
        <f>MONTH(M2362)</f>
        <v>3</v>
      </c>
      <c r="P2362" s="11" t="s">
        <v>1676</v>
      </c>
      <c r="Q2362" s="16">
        <v>44271</v>
      </c>
      <c r="R2362" s="11" t="s">
        <v>5488</v>
      </c>
      <c r="S2362" s="17" t="str">
        <f>IFERROR(LEFT(R2362,FIND(" ",R2362)-1),R2362)</f>
        <v>0</v>
      </c>
      <c r="T2362" s="11">
        <v>0</v>
      </c>
      <c r="U2362" s="18">
        <f>IF(AND(T2362&gt;3,T2362&lt;&gt;"-"),"&gt;3",T2362)</f>
        <v>0</v>
      </c>
      <c r="V2362" s="19" t="s">
        <v>678</v>
      </c>
      <c r="W2362" s="20" t="str">
        <f>IF(V2362="-","",V2362)</f>
        <v>0</v>
      </c>
      <c r="X2362" s="21" t="s">
        <v>30</v>
      </c>
    </row>
    <row r="2363" spans="1:24" ht="15.75" customHeight="1" x14ac:dyDescent="0.3">
      <c r="A2363" s="10">
        <v>2362</v>
      </c>
      <c r="B2363" s="11" t="s">
        <v>5489</v>
      </c>
      <c r="C2363" s="11" t="s">
        <v>39</v>
      </c>
      <c r="D2363" s="11" t="s">
        <v>51</v>
      </c>
      <c r="E2363" s="11" t="str">
        <f>IFERROR(LEFT(D2363, FIND("-",D2363,1)-2),D2363)</f>
        <v>OPERASI</v>
      </c>
      <c r="F2363" s="11" t="s">
        <v>52</v>
      </c>
      <c r="G2363" s="62" t="s">
        <v>28</v>
      </c>
      <c r="H2363" s="11" t="s">
        <v>670</v>
      </c>
      <c r="I2363" s="11" t="s">
        <v>680</v>
      </c>
      <c r="J2363" s="11" t="s">
        <v>97</v>
      </c>
      <c r="K2363" s="11" t="s">
        <v>1178</v>
      </c>
      <c r="L2363" s="12" t="str">
        <f>RIGHT(K2363, 4)</f>
        <v>2022</v>
      </c>
      <c r="M2363" s="13">
        <v>44739</v>
      </c>
      <c r="N2363" s="14" t="str">
        <f>TEXT(M2363,"mmmm")</f>
        <v>June</v>
      </c>
      <c r="O2363" s="15">
        <f>MONTH(M2363)</f>
        <v>6</v>
      </c>
      <c r="P2363" s="11" t="s">
        <v>1178</v>
      </c>
      <c r="Q2363" s="16">
        <v>44739</v>
      </c>
      <c r="R2363" s="11" t="s">
        <v>5490</v>
      </c>
      <c r="S2363" s="17" t="str">
        <f>IFERROR(LEFT(R2363,FIND(" ",R2363)-1),R2363)</f>
        <v>0</v>
      </c>
      <c r="T2363" s="11">
        <v>0</v>
      </c>
      <c r="U2363" s="18">
        <f>IF(AND(T2363&gt;3,T2363&lt;&gt;"-"),"&gt;3",T2363)</f>
        <v>0</v>
      </c>
      <c r="V2363" s="19" t="s">
        <v>678</v>
      </c>
      <c r="W2363" s="20" t="str">
        <f>IF(V2363="-","",V2363)</f>
        <v>0</v>
      </c>
      <c r="X2363" s="21" t="s">
        <v>30</v>
      </c>
    </row>
    <row r="2364" spans="1:24" ht="15.75" customHeight="1" x14ac:dyDescent="0.3">
      <c r="A2364" s="10">
        <v>2363</v>
      </c>
      <c r="B2364" s="11" t="s">
        <v>5491</v>
      </c>
      <c r="C2364" s="11" t="s">
        <v>39</v>
      </c>
      <c r="D2364" s="11" t="s">
        <v>33</v>
      </c>
      <c r="E2364" s="11" t="str">
        <f>IFERROR(LEFT(D2364, FIND("-",D2364,1)-2),D2364)</f>
        <v>OPERASI</v>
      </c>
      <c r="F2364" s="11" t="s">
        <v>43</v>
      </c>
      <c r="G2364" s="62" t="s">
        <v>28</v>
      </c>
      <c r="H2364" s="11" t="s">
        <v>670</v>
      </c>
      <c r="I2364" s="11" t="s">
        <v>675</v>
      </c>
      <c r="J2364" s="11" t="s">
        <v>58</v>
      </c>
      <c r="K2364" s="11" t="s">
        <v>4110</v>
      </c>
      <c r="L2364" s="12" t="str">
        <f>RIGHT(K2364, 4)</f>
        <v>2022</v>
      </c>
      <c r="M2364" s="13">
        <v>44858</v>
      </c>
      <c r="N2364" s="14" t="str">
        <f>TEXT(M2364,"mmmm")</f>
        <v>October</v>
      </c>
      <c r="O2364" s="15">
        <f>MONTH(M2364)</f>
        <v>10</v>
      </c>
      <c r="P2364" s="11" t="s">
        <v>4110</v>
      </c>
      <c r="Q2364" s="16">
        <v>44858</v>
      </c>
      <c r="R2364" s="11" t="s">
        <v>5492</v>
      </c>
      <c r="S2364" s="17" t="str">
        <f>IFERROR(LEFT(R2364,FIND(" ",R2364)-1),R2364)</f>
        <v>0</v>
      </c>
      <c r="T2364" s="11">
        <v>0</v>
      </c>
      <c r="U2364" s="18">
        <f>IF(AND(T2364&gt;3,T2364&lt;&gt;"-"),"&gt;3",T2364)</f>
        <v>0</v>
      </c>
      <c r="V2364" s="19" t="s">
        <v>678</v>
      </c>
      <c r="W2364" s="20" t="str">
        <f>IF(V2364="-","",V2364)</f>
        <v>0</v>
      </c>
      <c r="X2364" s="21" t="s">
        <v>30</v>
      </c>
    </row>
    <row r="2365" spans="1:24" ht="15.75" customHeight="1" x14ac:dyDescent="0.3">
      <c r="A2365" s="10">
        <v>2364</v>
      </c>
      <c r="B2365" s="11" t="s">
        <v>5493</v>
      </c>
      <c r="C2365" s="11" t="s">
        <v>25</v>
      </c>
      <c r="D2365" s="11" t="s">
        <v>222</v>
      </c>
      <c r="E2365" s="11" t="str">
        <f>IFERROR(LEFT(D2365, FIND("-",D2365,1)-2),D2365)</f>
        <v>MOBILE APPS</v>
      </c>
      <c r="F2365" s="11" t="s">
        <v>27</v>
      </c>
      <c r="G2365" s="62" t="s">
        <v>28</v>
      </c>
      <c r="H2365" s="11" t="s">
        <v>670</v>
      </c>
      <c r="I2365" s="11" t="s">
        <v>671</v>
      </c>
      <c r="J2365" s="11" t="s">
        <v>1374</v>
      </c>
      <c r="K2365" s="11" t="s">
        <v>123</v>
      </c>
      <c r="L2365" s="12" t="str">
        <f>RIGHT(K2365, 4)</f>
        <v>2020</v>
      </c>
      <c r="M2365" s="13">
        <v>44145</v>
      </c>
      <c r="N2365" s="14" t="str">
        <f>TEXT(M2365,"mmmm")</f>
        <v>November</v>
      </c>
      <c r="O2365" s="15">
        <f>MONTH(M2365)</f>
        <v>11</v>
      </c>
      <c r="P2365" s="11" t="s">
        <v>123</v>
      </c>
      <c r="Q2365" s="16">
        <v>44145</v>
      </c>
      <c r="R2365" s="11" t="s">
        <v>5494</v>
      </c>
      <c r="S2365" s="17" t="str">
        <f>IFERROR(LEFT(R2365,FIND(" ",R2365)-1),R2365)</f>
        <v>0</v>
      </c>
      <c r="T2365" s="11">
        <v>0</v>
      </c>
      <c r="U2365" s="18">
        <f>IF(AND(T2365&gt;3,T2365&lt;&gt;"-"),"&gt;3",T2365)</f>
        <v>0</v>
      </c>
      <c r="V2365" s="19" t="s">
        <v>678</v>
      </c>
      <c r="W2365" s="20" t="str">
        <f>IF(V2365="-","",V2365)</f>
        <v>0</v>
      </c>
      <c r="X2365" s="21" t="s">
        <v>30</v>
      </c>
    </row>
    <row r="2366" spans="1:24" ht="15.75" customHeight="1" x14ac:dyDescent="0.3">
      <c r="A2366" s="10">
        <v>2365</v>
      </c>
      <c r="B2366" s="11" t="s">
        <v>5495</v>
      </c>
      <c r="C2366" s="11" t="s">
        <v>25</v>
      </c>
      <c r="D2366" s="11" t="s">
        <v>61</v>
      </c>
      <c r="E2366" s="11" t="str">
        <f>IFERROR(LEFT(D2366, FIND("-",D2366,1)-2),D2366)</f>
        <v>KESELAMATAN</v>
      </c>
      <c r="F2366" s="11" t="s">
        <v>62</v>
      </c>
      <c r="G2366" s="62" t="s">
        <v>28</v>
      </c>
      <c r="H2366" s="11" t="s">
        <v>670</v>
      </c>
      <c r="I2366" s="11" t="s">
        <v>680</v>
      </c>
      <c r="J2366" s="11" t="s">
        <v>733</v>
      </c>
      <c r="K2366" s="11" t="s">
        <v>4013</v>
      </c>
      <c r="L2366" s="12" t="str">
        <f>RIGHT(K2366, 4)</f>
        <v>2020</v>
      </c>
      <c r="M2366" s="13">
        <v>44022</v>
      </c>
      <c r="N2366" s="14" t="str">
        <f>TEXT(M2366,"mmmm")</f>
        <v>July</v>
      </c>
      <c r="O2366" s="15">
        <f>MONTH(M2366)</f>
        <v>7</v>
      </c>
      <c r="P2366" s="11" t="s">
        <v>4013</v>
      </c>
      <c r="Q2366" s="16">
        <v>44022</v>
      </c>
      <c r="R2366" s="11" t="s">
        <v>5496</v>
      </c>
      <c r="S2366" s="17" t="str">
        <f>IFERROR(LEFT(R2366,FIND(" ",R2366)-1),R2366)</f>
        <v>0</v>
      </c>
      <c r="T2366" s="11">
        <v>0</v>
      </c>
      <c r="U2366" s="18">
        <f>IF(AND(T2366&gt;3,T2366&lt;&gt;"-"),"&gt;3",T2366)</f>
        <v>0</v>
      </c>
      <c r="V2366" s="19" t="s">
        <v>678</v>
      </c>
      <c r="W2366" s="20" t="str">
        <f>IF(V2366="-","",V2366)</f>
        <v>0</v>
      </c>
      <c r="X2366" s="21" t="s">
        <v>30</v>
      </c>
    </row>
    <row r="2367" spans="1:24" ht="15.75" customHeight="1" x14ac:dyDescent="0.3">
      <c r="A2367" s="10">
        <v>2366</v>
      </c>
      <c r="B2367" s="11" t="s">
        <v>5497</v>
      </c>
      <c r="C2367" s="11" t="s">
        <v>25</v>
      </c>
      <c r="D2367" s="11" t="s">
        <v>33</v>
      </c>
      <c r="E2367" s="11" t="str">
        <f>IFERROR(LEFT(D2367, FIND("-",D2367,1)-2),D2367)</f>
        <v>OPERASI</v>
      </c>
      <c r="F2367" s="11" t="s">
        <v>34</v>
      </c>
      <c r="G2367" s="62" t="s">
        <v>28</v>
      </c>
      <c r="H2367" s="11" t="s">
        <v>670</v>
      </c>
      <c r="I2367" s="11" t="s">
        <v>671</v>
      </c>
      <c r="J2367" s="11" t="s">
        <v>825</v>
      </c>
      <c r="K2367" s="11" t="s">
        <v>59</v>
      </c>
      <c r="L2367" s="12" t="str">
        <f>RIGHT(K2367, 4)</f>
        <v>2020</v>
      </c>
      <c r="M2367" s="13">
        <v>43865</v>
      </c>
      <c r="N2367" s="14" t="str">
        <f>TEXT(M2367,"mmmm")</f>
        <v>February</v>
      </c>
      <c r="O2367" s="15">
        <f>MONTH(M2367)</f>
        <v>2</v>
      </c>
      <c r="P2367" s="11" t="s">
        <v>59</v>
      </c>
      <c r="Q2367" s="16">
        <v>43865</v>
      </c>
      <c r="R2367" s="11" t="s">
        <v>5498</v>
      </c>
      <c r="S2367" s="17" t="str">
        <f>IFERROR(LEFT(R2367,FIND(" ",R2367)-1),R2367)</f>
        <v>0</v>
      </c>
      <c r="T2367" s="11">
        <v>0</v>
      </c>
      <c r="U2367" s="18">
        <f>IF(AND(T2367&gt;3,T2367&lt;&gt;"-"),"&gt;3",T2367)</f>
        <v>0</v>
      </c>
      <c r="V2367" s="19" t="s">
        <v>678</v>
      </c>
      <c r="W2367" s="20" t="str">
        <f>IF(V2367="-","",V2367)</f>
        <v>0</v>
      </c>
      <c r="X2367" s="21" t="s">
        <v>30</v>
      </c>
    </row>
    <row r="2368" spans="1:24" ht="15.75" customHeight="1" x14ac:dyDescent="0.3">
      <c r="A2368" s="10">
        <v>2367</v>
      </c>
      <c r="B2368" s="11" t="s">
        <v>5499</v>
      </c>
      <c r="C2368" s="11" t="s">
        <v>25</v>
      </c>
      <c r="D2368" s="11" t="s">
        <v>200</v>
      </c>
      <c r="E2368" s="11" t="str">
        <f>IFERROR(LEFT(D2368, FIND("-",D2368,1)-2),D2368)</f>
        <v>SISTEM</v>
      </c>
      <c r="F2368" s="11" t="s">
        <v>201</v>
      </c>
      <c r="G2368" s="62" t="s">
        <v>28</v>
      </c>
      <c r="H2368" s="11" t="s">
        <v>670</v>
      </c>
      <c r="I2368" s="11" t="s">
        <v>675</v>
      </c>
      <c r="J2368" s="11" t="s">
        <v>97</v>
      </c>
      <c r="K2368" s="11" t="s">
        <v>4564</v>
      </c>
      <c r="L2368" s="12" t="str">
        <f>RIGHT(K2368, 4)</f>
        <v>2021</v>
      </c>
      <c r="M2368" s="13">
        <v>44228</v>
      </c>
      <c r="N2368" s="14" t="str">
        <f>TEXT(M2368,"mmmm")</f>
        <v>February</v>
      </c>
      <c r="O2368" s="15">
        <f>MONTH(M2368)</f>
        <v>2</v>
      </c>
      <c r="P2368" s="11" t="s">
        <v>4564</v>
      </c>
      <c r="Q2368" s="16">
        <v>44228</v>
      </c>
      <c r="R2368" s="11" t="s">
        <v>5498</v>
      </c>
      <c r="S2368" s="17" t="str">
        <f>IFERROR(LEFT(R2368,FIND(" ",R2368)-1),R2368)</f>
        <v>0</v>
      </c>
      <c r="T2368" s="11">
        <v>0</v>
      </c>
      <c r="U2368" s="18">
        <f>IF(AND(T2368&gt;3,T2368&lt;&gt;"-"),"&gt;3",T2368)</f>
        <v>0</v>
      </c>
      <c r="V2368" s="19" t="s">
        <v>678</v>
      </c>
      <c r="W2368" s="20" t="str">
        <f>IF(V2368="-","",V2368)</f>
        <v>0</v>
      </c>
      <c r="X2368" s="21" t="s">
        <v>30</v>
      </c>
    </row>
    <row r="2369" spans="1:24" ht="15.75" customHeight="1" x14ac:dyDescent="0.3">
      <c r="A2369" s="10">
        <v>2368</v>
      </c>
      <c r="B2369" s="11" t="s">
        <v>5500</v>
      </c>
      <c r="C2369" s="11" t="s">
        <v>39</v>
      </c>
      <c r="D2369" s="11" t="s">
        <v>693</v>
      </c>
      <c r="E2369" s="11" t="str">
        <f>IFERROR(LEFT(D2369, FIND("-",D2369,1)-2),D2369)</f>
        <v>SISTEM</v>
      </c>
      <c r="F2369" s="11" t="s">
        <v>694</v>
      </c>
      <c r="G2369" s="62" t="s">
        <v>28</v>
      </c>
      <c r="H2369" s="11" t="s">
        <v>670</v>
      </c>
      <c r="I2369" s="11" t="s">
        <v>680</v>
      </c>
      <c r="J2369" s="11" t="s">
        <v>104</v>
      </c>
      <c r="K2369" s="11" t="s">
        <v>173</v>
      </c>
      <c r="L2369" s="12" t="str">
        <f>RIGHT(K2369, 4)</f>
        <v>2021</v>
      </c>
      <c r="M2369" s="13">
        <v>44285</v>
      </c>
      <c r="N2369" s="14" t="str">
        <f>TEXT(M2369,"mmmm")</f>
        <v>March</v>
      </c>
      <c r="O2369" s="15">
        <f>MONTH(M2369)</f>
        <v>3</v>
      </c>
      <c r="P2369" s="11" t="s">
        <v>173</v>
      </c>
      <c r="Q2369" s="16">
        <v>44285</v>
      </c>
      <c r="R2369" s="11" t="s">
        <v>5501</v>
      </c>
      <c r="S2369" s="17" t="str">
        <f>IFERROR(LEFT(R2369,FIND(" ",R2369)-1),R2369)</f>
        <v>0</v>
      </c>
      <c r="T2369" s="11">
        <v>0</v>
      </c>
      <c r="U2369" s="18">
        <f>IF(AND(T2369&gt;3,T2369&lt;&gt;"-"),"&gt;3",T2369)</f>
        <v>0</v>
      </c>
      <c r="V2369" s="19" t="s">
        <v>678</v>
      </c>
      <c r="W2369" s="20" t="str">
        <f>IF(V2369="-","",V2369)</f>
        <v>0</v>
      </c>
      <c r="X2369" s="21" t="s">
        <v>30</v>
      </c>
    </row>
    <row r="2370" spans="1:24" ht="15.75" customHeight="1" x14ac:dyDescent="0.3">
      <c r="A2370" s="10">
        <v>2369</v>
      </c>
      <c r="B2370" s="11" t="s">
        <v>5502</v>
      </c>
      <c r="C2370" s="11" t="s">
        <v>39</v>
      </c>
      <c r="D2370" s="11" t="s">
        <v>33</v>
      </c>
      <c r="E2370" s="11" t="str">
        <f>IFERROR(LEFT(D2370, FIND("-",D2370,1)-2),D2370)</f>
        <v>OPERASI</v>
      </c>
      <c r="F2370" s="11" t="s">
        <v>84</v>
      </c>
      <c r="G2370" s="62" t="s">
        <v>28</v>
      </c>
      <c r="H2370" s="11" t="s">
        <v>670</v>
      </c>
      <c r="I2370" s="11" t="s">
        <v>675</v>
      </c>
      <c r="J2370" s="11" t="s">
        <v>58</v>
      </c>
      <c r="K2370" s="11" t="s">
        <v>1644</v>
      </c>
      <c r="L2370" s="12" t="str">
        <f>RIGHT(K2370, 4)</f>
        <v>2022</v>
      </c>
      <c r="M2370" s="13">
        <v>44847</v>
      </c>
      <c r="N2370" s="14" t="str">
        <f>TEXT(M2370,"mmmm")</f>
        <v>October</v>
      </c>
      <c r="O2370" s="15">
        <f>MONTH(M2370)</f>
        <v>10</v>
      </c>
      <c r="P2370" s="11" t="s">
        <v>1644</v>
      </c>
      <c r="Q2370" s="16">
        <v>44847</v>
      </c>
      <c r="R2370" s="11" t="s">
        <v>5503</v>
      </c>
      <c r="S2370" s="17" t="str">
        <f>IFERROR(LEFT(R2370,FIND(" ",R2370)-1),R2370)</f>
        <v>0</v>
      </c>
      <c r="T2370" s="11">
        <v>0</v>
      </c>
      <c r="U2370" s="18">
        <f>IF(AND(T2370&gt;3,T2370&lt;&gt;"-"),"&gt;3",T2370)</f>
        <v>0</v>
      </c>
      <c r="V2370" s="19" t="s">
        <v>678</v>
      </c>
      <c r="W2370" s="20" t="str">
        <f>IF(V2370="-","",V2370)</f>
        <v>0</v>
      </c>
      <c r="X2370" s="21" t="s">
        <v>30</v>
      </c>
    </row>
    <row r="2371" spans="1:24" ht="15.75" customHeight="1" x14ac:dyDescent="0.3">
      <c r="A2371" s="10">
        <v>2370</v>
      </c>
      <c r="B2371" s="11" t="s">
        <v>5504</v>
      </c>
      <c r="C2371" s="11" t="s">
        <v>25</v>
      </c>
      <c r="D2371" s="11" t="s">
        <v>1063</v>
      </c>
      <c r="E2371" s="11" t="str">
        <f>IFERROR(LEFT(D2371, FIND("-",D2371,1)-2),D2371)</f>
        <v>SISTEM</v>
      </c>
      <c r="F2371" s="11" t="s">
        <v>1064</v>
      </c>
      <c r="G2371" s="62" t="s">
        <v>28</v>
      </c>
      <c r="H2371" s="11" t="s">
        <v>670</v>
      </c>
      <c r="I2371" s="11" t="s">
        <v>680</v>
      </c>
      <c r="J2371" s="11" t="s">
        <v>1374</v>
      </c>
      <c r="K2371" s="11" t="s">
        <v>5505</v>
      </c>
      <c r="L2371" s="12" t="str">
        <f>RIGHT(K2371, 4)</f>
        <v>2021</v>
      </c>
      <c r="M2371" s="13">
        <v>44550</v>
      </c>
      <c r="N2371" s="14" t="str">
        <f>TEXT(M2371,"mmmm")</f>
        <v>December</v>
      </c>
      <c r="O2371" s="15">
        <f>MONTH(M2371)</f>
        <v>12</v>
      </c>
      <c r="P2371" s="11" t="s">
        <v>5505</v>
      </c>
      <c r="Q2371" s="16">
        <v>44550</v>
      </c>
      <c r="R2371" s="11" t="s">
        <v>5506</v>
      </c>
      <c r="S2371" s="17" t="str">
        <f>IFERROR(LEFT(R2371,FIND(" ",R2371)-1),R2371)</f>
        <v>0</v>
      </c>
      <c r="T2371" s="11">
        <v>0</v>
      </c>
      <c r="U2371" s="18">
        <f>IF(AND(T2371&gt;3,T2371&lt;&gt;"-"),"&gt;3",T2371)</f>
        <v>0</v>
      </c>
      <c r="V2371" s="19" t="s">
        <v>678</v>
      </c>
      <c r="W2371" s="20" t="str">
        <f>IF(V2371="-","",V2371)</f>
        <v>0</v>
      </c>
      <c r="X2371" s="21" t="s">
        <v>30</v>
      </c>
    </row>
    <row r="2372" spans="1:24" ht="15.75" customHeight="1" x14ac:dyDescent="0.3">
      <c r="A2372" s="10">
        <v>2371</v>
      </c>
      <c r="B2372" s="11" t="s">
        <v>5507</v>
      </c>
      <c r="C2372" s="11" t="s">
        <v>39</v>
      </c>
      <c r="D2372" s="11" t="s">
        <v>51</v>
      </c>
      <c r="E2372" s="11" t="str">
        <f>IFERROR(LEFT(D2372, FIND("-",D2372,1)-2),D2372)</f>
        <v>OPERASI</v>
      </c>
      <c r="F2372" s="11" t="s">
        <v>52</v>
      </c>
      <c r="G2372" s="62" t="s">
        <v>28</v>
      </c>
      <c r="H2372" s="11" t="s">
        <v>670</v>
      </c>
      <c r="I2372" s="11" t="s">
        <v>675</v>
      </c>
      <c r="J2372" s="11" t="s">
        <v>58</v>
      </c>
      <c r="K2372" s="11" t="s">
        <v>4480</v>
      </c>
      <c r="L2372" s="12" t="str">
        <f>RIGHT(K2372, 4)</f>
        <v>2023</v>
      </c>
      <c r="M2372" s="13">
        <v>44945</v>
      </c>
      <c r="N2372" s="14" t="str">
        <f>TEXT(M2372,"mmmm")</f>
        <v>January</v>
      </c>
      <c r="O2372" s="15">
        <f>MONTH(M2372)</f>
        <v>1</v>
      </c>
      <c r="P2372" s="11" t="s">
        <v>4480</v>
      </c>
      <c r="Q2372" s="16">
        <v>44945</v>
      </c>
      <c r="R2372" s="11" t="s">
        <v>5508</v>
      </c>
      <c r="S2372" s="17" t="str">
        <f>IFERROR(LEFT(R2372,FIND(" ",R2372)-1),R2372)</f>
        <v>0</v>
      </c>
      <c r="T2372" s="11">
        <v>0</v>
      </c>
      <c r="U2372" s="18">
        <f>IF(AND(T2372&gt;3,T2372&lt;&gt;"-"),"&gt;3",T2372)</f>
        <v>0</v>
      </c>
      <c r="V2372" s="19" t="s">
        <v>678</v>
      </c>
      <c r="W2372" s="20" t="str">
        <f>IF(V2372="-","",V2372)</f>
        <v>0</v>
      </c>
      <c r="X2372" s="21" t="s">
        <v>30</v>
      </c>
    </row>
    <row r="2373" spans="1:24" ht="15.75" customHeight="1" x14ac:dyDescent="0.3">
      <c r="A2373" s="10">
        <v>2372</v>
      </c>
      <c r="B2373" s="11" t="s">
        <v>5509</v>
      </c>
      <c r="C2373" s="11" t="s">
        <v>39</v>
      </c>
      <c r="D2373" s="11" t="s">
        <v>33</v>
      </c>
      <c r="E2373" s="11" t="str">
        <f>IFERROR(LEFT(D2373, FIND("-",D2373,1)-2),D2373)</f>
        <v>OPERASI</v>
      </c>
      <c r="F2373" s="11" t="s">
        <v>84</v>
      </c>
      <c r="G2373" s="62" t="s">
        <v>28</v>
      </c>
      <c r="H2373" s="11" t="s">
        <v>670</v>
      </c>
      <c r="I2373" s="11" t="s">
        <v>675</v>
      </c>
      <c r="J2373" s="11" t="s">
        <v>58</v>
      </c>
      <c r="K2373" s="11" t="s">
        <v>2621</v>
      </c>
      <c r="L2373" s="12" t="str">
        <f>RIGHT(K2373, 4)</f>
        <v>2023</v>
      </c>
      <c r="M2373" s="13">
        <v>45230</v>
      </c>
      <c r="N2373" s="14" t="str">
        <f>TEXT(M2373,"mmmm")</f>
        <v>October</v>
      </c>
      <c r="O2373" s="15">
        <f>MONTH(M2373)</f>
        <v>10</v>
      </c>
      <c r="P2373" s="11" t="s">
        <v>2621</v>
      </c>
      <c r="Q2373" s="16">
        <v>45230</v>
      </c>
      <c r="R2373" s="11" t="s">
        <v>5510</v>
      </c>
      <c r="S2373" s="17" t="str">
        <f>IFERROR(LEFT(R2373,FIND(" ",R2373)-1),R2373)</f>
        <v>0</v>
      </c>
      <c r="T2373" s="11">
        <v>0</v>
      </c>
      <c r="U2373" s="18">
        <f>IF(AND(T2373&gt;3,T2373&lt;&gt;"-"),"&gt;3",T2373)</f>
        <v>0</v>
      </c>
      <c r="V2373" s="19" t="s">
        <v>678</v>
      </c>
      <c r="W2373" s="20" t="str">
        <f>IF(V2373="-","",V2373)</f>
        <v>0</v>
      </c>
      <c r="X2373" s="21" t="s">
        <v>30</v>
      </c>
    </row>
    <row r="2374" spans="1:24" ht="15.75" customHeight="1" x14ac:dyDescent="0.3">
      <c r="A2374" s="10">
        <v>2373</v>
      </c>
      <c r="B2374" s="11" t="s">
        <v>5511</v>
      </c>
      <c r="C2374" s="11" t="s">
        <v>25</v>
      </c>
      <c r="D2374" s="11" t="s">
        <v>33</v>
      </c>
      <c r="E2374" s="11" t="str">
        <f>IFERROR(LEFT(D2374, FIND("-",D2374,1)-2),D2374)</f>
        <v>OPERASI</v>
      </c>
      <c r="F2374" s="11" t="s">
        <v>84</v>
      </c>
      <c r="G2374" s="62" t="s">
        <v>28</v>
      </c>
      <c r="H2374" s="11" t="s">
        <v>670</v>
      </c>
      <c r="I2374" s="11" t="s">
        <v>671</v>
      </c>
      <c r="J2374" s="11" t="s">
        <v>697</v>
      </c>
      <c r="K2374" s="11" t="s">
        <v>5512</v>
      </c>
      <c r="L2374" s="12" t="str">
        <f>RIGHT(K2374, 4)</f>
        <v>2021</v>
      </c>
      <c r="M2374" s="13">
        <v>44531</v>
      </c>
      <c r="N2374" s="14" t="str">
        <f>TEXT(M2374,"mmmm")</f>
        <v>December</v>
      </c>
      <c r="O2374" s="15">
        <f>MONTH(M2374)</f>
        <v>12</v>
      </c>
      <c r="P2374" s="11" t="s">
        <v>5512</v>
      </c>
      <c r="Q2374" s="16">
        <v>44531</v>
      </c>
      <c r="R2374" s="11" t="s">
        <v>5513</v>
      </c>
      <c r="S2374" s="17" t="str">
        <f>IFERROR(LEFT(R2374,FIND(" ",R2374)-1),R2374)</f>
        <v>0</v>
      </c>
      <c r="T2374" s="11">
        <v>0</v>
      </c>
      <c r="U2374" s="18">
        <f>IF(AND(T2374&gt;3,T2374&lt;&gt;"-"),"&gt;3",T2374)</f>
        <v>0</v>
      </c>
      <c r="V2374" s="19" t="s">
        <v>678</v>
      </c>
      <c r="W2374" s="20" t="str">
        <f>IF(V2374="-","",V2374)</f>
        <v>0</v>
      </c>
      <c r="X2374" s="21" t="s">
        <v>30</v>
      </c>
    </row>
    <row r="2375" spans="1:24" ht="15.75" customHeight="1" x14ac:dyDescent="0.3">
      <c r="A2375" s="10">
        <v>2374</v>
      </c>
      <c r="B2375" s="11" t="s">
        <v>5514</v>
      </c>
      <c r="C2375" s="11" t="s">
        <v>39</v>
      </c>
      <c r="D2375" s="11" t="s">
        <v>33</v>
      </c>
      <c r="E2375" s="11" t="str">
        <f>IFERROR(LEFT(D2375, FIND("-",D2375,1)-2),D2375)</f>
        <v>OPERASI</v>
      </c>
      <c r="F2375" s="11" t="s">
        <v>34</v>
      </c>
      <c r="G2375" s="62" t="s">
        <v>28</v>
      </c>
      <c r="H2375" s="11" t="s">
        <v>670</v>
      </c>
      <c r="I2375" s="11" t="s">
        <v>675</v>
      </c>
      <c r="J2375" s="11" t="s">
        <v>1044</v>
      </c>
      <c r="K2375" s="11" t="s">
        <v>648</v>
      </c>
      <c r="L2375" s="12" t="str">
        <f>RIGHT(K2375, 4)</f>
        <v>2023</v>
      </c>
      <c r="M2375" s="13">
        <v>45236</v>
      </c>
      <c r="N2375" s="14" t="str">
        <f>TEXT(M2375,"mmmm")</f>
        <v>November</v>
      </c>
      <c r="O2375" s="15">
        <f>MONTH(M2375)</f>
        <v>11</v>
      </c>
      <c r="P2375" s="11" t="s">
        <v>648</v>
      </c>
      <c r="Q2375" s="16">
        <v>45236</v>
      </c>
      <c r="R2375" s="11" t="s">
        <v>5513</v>
      </c>
      <c r="S2375" s="17" t="str">
        <f>IFERROR(LEFT(R2375,FIND(" ",R2375)-1),R2375)</f>
        <v>0</v>
      </c>
      <c r="T2375" s="11">
        <v>0</v>
      </c>
      <c r="U2375" s="18">
        <f>IF(AND(T2375&gt;3,T2375&lt;&gt;"-"),"&gt;3",T2375)</f>
        <v>0</v>
      </c>
      <c r="V2375" s="19" t="s">
        <v>678</v>
      </c>
      <c r="W2375" s="20" t="str">
        <f>IF(V2375="-","",V2375)</f>
        <v>0</v>
      </c>
      <c r="X2375" s="21" t="s">
        <v>30</v>
      </c>
    </row>
    <row r="2376" spans="1:24" ht="15.75" customHeight="1" x14ac:dyDescent="0.3">
      <c r="A2376" s="10">
        <v>2375</v>
      </c>
      <c r="B2376" s="11" t="s">
        <v>5515</v>
      </c>
      <c r="C2376" s="11" t="s">
        <v>39</v>
      </c>
      <c r="D2376" s="11" t="s">
        <v>33</v>
      </c>
      <c r="E2376" s="11" t="str">
        <f>IFERROR(LEFT(D2376, FIND("-",D2376,1)-2),D2376)</f>
        <v>OPERASI</v>
      </c>
      <c r="F2376" s="11" t="s">
        <v>84</v>
      </c>
      <c r="G2376" s="62" t="s">
        <v>28</v>
      </c>
      <c r="H2376" s="11" t="s">
        <v>670</v>
      </c>
      <c r="I2376" s="11" t="s">
        <v>675</v>
      </c>
      <c r="J2376" s="11" t="s">
        <v>741</v>
      </c>
      <c r="K2376" s="11" t="s">
        <v>611</v>
      </c>
      <c r="L2376" s="12" t="str">
        <f>RIGHT(K2376, 4)</f>
        <v>2023</v>
      </c>
      <c r="M2376" s="13">
        <v>45181</v>
      </c>
      <c r="N2376" s="14" t="str">
        <f>TEXT(M2376,"mmmm")</f>
        <v>September</v>
      </c>
      <c r="O2376" s="15">
        <f>MONTH(M2376)</f>
        <v>9</v>
      </c>
      <c r="P2376" s="11" t="s">
        <v>1611</v>
      </c>
      <c r="Q2376" s="16">
        <v>45182</v>
      </c>
      <c r="R2376" s="11" t="s">
        <v>5516</v>
      </c>
      <c r="S2376" s="17" t="str">
        <f>IFERROR(LEFT(R2376,FIND(" ",R2376)-1),R2376)</f>
        <v>0</v>
      </c>
      <c r="T2376" s="11">
        <v>0</v>
      </c>
      <c r="U2376" s="18">
        <f>IF(AND(T2376&gt;3,T2376&lt;&gt;"-"),"&gt;3",T2376)</f>
        <v>0</v>
      </c>
      <c r="V2376" s="19" t="s">
        <v>678</v>
      </c>
      <c r="W2376" s="20" t="str">
        <f>IF(V2376="-","",V2376)</f>
        <v>0</v>
      </c>
      <c r="X2376" s="21" t="s">
        <v>30</v>
      </c>
    </row>
    <row r="2377" spans="1:24" ht="15.75" customHeight="1" x14ac:dyDescent="0.3">
      <c r="A2377" s="10">
        <v>2376</v>
      </c>
      <c r="B2377" s="11" t="s">
        <v>5517</v>
      </c>
      <c r="C2377" s="11" t="s">
        <v>25</v>
      </c>
      <c r="D2377" s="11" t="s">
        <v>182</v>
      </c>
      <c r="E2377" s="11" t="str">
        <f>IFERROR(LEFT(D2377, FIND("-",D2377,1)-2),D2377)</f>
        <v>SISTEM</v>
      </c>
      <c r="F2377" s="11" t="s">
        <v>183</v>
      </c>
      <c r="G2377" s="62" t="s">
        <v>28</v>
      </c>
      <c r="H2377" s="11" t="s">
        <v>670</v>
      </c>
      <c r="I2377" s="11" t="s">
        <v>680</v>
      </c>
      <c r="J2377" s="11" t="s">
        <v>97</v>
      </c>
      <c r="K2377" s="11" t="s">
        <v>3343</v>
      </c>
      <c r="L2377" s="12" t="str">
        <f>RIGHT(K2377, 4)</f>
        <v>2021</v>
      </c>
      <c r="M2377" s="13">
        <v>44309</v>
      </c>
      <c r="N2377" s="14" t="str">
        <f>TEXT(M2377,"mmmm")</f>
        <v>April</v>
      </c>
      <c r="O2377" s="15">
        <f>MONTH(M2377)</f>
        <v>4</v>
      </c>
      <c r="P2377" s="11" t="s">
        <v>3343</v>
      </c>
      <c r="Q2377" s="16">
        <v>44309</v>
      </c>
      <c r="R2377" s="11" t="s">
        <v>5518</v>
      </c>
      <c r="S2377" s="17" t="str">
        <f>IFERROR(LEFT(R2377,FIND(" ",R2377)-1),R2377)</f>
        <v>0</v>
      </c>
      <c r="T2377" s="11">
        <v>0</v>
      </c>
      <c r="U2377" s="18">
        <f>IF(AND(T2377&gt;3,T2377&lt;&gt;"-"),"&gt;3",T2377)</f>
        <v>0</v>
      </c>
      <c r="V2377" s="19" t="s">
        <v>678</v>
      </c>
      <c r="W2377" s="20" t="str">
        <f>IF(V2377="-","",V2377)</f>
        <v>0</v>
      </c>
      <c r="X2377" s="21" t="s">
        <v>30</v>
      </c>
    </row>
    <row r="2378" spans="1:24" ht="15.75" customHeight="1" x14ac:dyDescent="0.3">
      <c r="A2378" s="10">
        <v>2377</v>
      </c>
      <c r="B2378" s="11" t="s">
        <v>5519</v>
      </c>
      <c r="C2378" s="11" t="s">
        <v>25</v>
      </c>
      <c r="D2378" s="11" t="s">
        <v>1907</v>
      </c>
      <c r="E2378" s="11" t="str">
        <f>IFERROR(LEFT(D2378, FIND("-",D2378,1)-2),D2378)</f>
        <v>KESELAMATAN</v>
      </c>
      <c r="F2378" s="11" t="s">
        <v>5520</v>
      </c>
      <c r="G2378" s="62" t="s">
        <v>28</v>
      </c>
      <c r="H2378" s="11" t="s">
        <v>670</v>
      </c>
      <c r="I2378" s="11" t="s">
        <v>675</v>
      </c>
      <c r="J2378" s="11" t="s">
        <v>162</v>
      </c>
      <c r="K2378" s="11" t="s">
        <v>5521</v>
      </c>
      <c r="L2378" s="12" t="str">
        <f>RIGHT(K2378, 4)</f>
        <v>2021</v>
      </c>
      <c r="M2378" s="13">
        <v>44451</v>
      </c>
      <c r="N2378" s="14" t="str">
        <f>TEXT(M2378,"mmmm")</f>
        <v>September</v>
      </c>
      <c r="O2378" s="15">
        <f>MONTH(M2378)</f>
        <v>9</v>
      </c>
      <c r="P2378" s="11" t="s">
        <v>223</v>
      </c>
      <c r="Q2378" s="16">
        <v>44452</v>
      </c>
      <c r="R2378" s="11" t="s">
        <v>5522</v>
      </c>
      <c r="S2378" s="17" t="str">
        <f>IFERROR(LEFT(R2378,FIND(" ",R2378)-1),R2378)</f>
        <v>0</v>
      </c>
      <c r="T2378" s="11">
        <v>0</v>
      </c>
      <c r="U2378" s="18">
        <f>IF(AND(T2378&gt;3,T2378&lt;&gt;"-"),"&gt;3",T2378)</f>
        <v>0</v>
      </c>
      <c r="V2378" s="19" t="s">
        <v>678</v>
      </c>
      <c r="W2378" s="20" t="str">
        <f>IF(V2378="-","",V2378)</f>
        <v>0</v>
      </c>
      <c r="X2378" s="21" t="s">
        <v>30</v>
      </c>
    </row>
    <row r="2379" spans="1:24" ht="15.75" customHeight="1" x14ac:dyDescent="0.3">
      <c r="A2379" s="10">
        <v>2378</v>
      </c>
      <c r="B2379" s="11" t="s">
        <v>5523</v>
      </c>
      <c r="C2379" s="11" t="s">
        <v>25</v>
      </c>
      <c r="D2379" s="11" t="s">
        <v>55</v>
      </c>
      <c r="E2379" s="11" t="str">
        <f>IFERROR(LEFT(D2379, FIND("-",D2379,1)-2),D2379)</f>
        <v>OPERASI</v>
      </c>
      <c r="F2379" s="11" t="s">
        <v>27</v>
      </c>
      <c r="G2379" s="62" t="s">
        <v>28</v>
      </c>
      <c r="H2379" s="11" t="s">
        <v>670</v>
      </c>
      <c r="I2379" s="11" t="s">
        <v>675</v>
      </c>
      <c r="J2379" s="11" t="s">
        <v>97</v>
      </c>
      <c r="K2379" s="11" t="s">
        <v>2757</v>
      </c>
      <c r="L2379" s="12" t="str">
        <f>RIGHT(K2379, 4)</f>
        <v>2022</v>
      </c>
      <c r="M2379" s="13">
        <v>44809</v>
      </c>
      <c r="N2379" s="14" t="str">
        <f>TEXT(M2379,"mmmm")</f>
        <v>September</v>
      </c>
      <c r="O2379" s="15">
        <f>MONTH(M2379)</f>
        <v>9</v>
      </c>
      <c r="P2379" s="11" t="s">
        <v>3630</v>
      </c>
      <c r="Q2379" s="16">
        <v>44810</v>
      </c>
      <c r="R2379" s="11" t="s">
        <v>5524</v>
      </c>
      <c r="S2379" s="17" t="str">
        <f>IFERROR(LEFT(R2379,FIND(" ",R2379)-1),R2379)</f>
        <v>0</v>
      </c>
      <c r="T2379" s="11">
        <v>0</v>
      </c>
      <c r="U2379" s="18">
        <f>IF(AND(T2379&gt;3,T2379&lt;&gt;"-"),"&gt;3",T2379)</f>
        <v>0</v>
      </c>
      <c r="V2379" s="19" t="s">
        <v>678</v>
      </c>
      <c r="W2379" s="20" t="str">
        <f>IF(V2379="-","",V2379)</f>
        <v>0</v>
      </c>
      <c r="X2379" s="21" t="s">
        <v>30</v>
      </c>
    </row>
    <row r="2380" spans="1:24" ht="15.75" customHeight="1" x14ac:dyDescent="0.3">
      <c r="A2380" s="10">
        <v>2379</v>
      </c>
      <c r="B2380" s="11" t="s">
        <v>5525</v>
      </c>
      <c r="C2380" s="11" t="s">
        <v>39</v>
      </c>
      <c r="D2380" s="11" t="s">
        <v>193</v>
      </c>
      <c r="E2380" s="11" t="str">
        <f>IFERROR(LEFT(D2380, FIND("-",D2380,1)-2),D2380)</f>
        <v>KESELAMATAN</v>
      </c>
      <c r="F2380" s="11" t="s">
        <v>27</v>
      </c>
      <c r="G2380" s="62" t="s">
        <v>28</v>
      </c>
      <c r="H2380" s="11" t="s">
        <v>670</v>
      </c>
      <c r="I2380" s="11" t="s">
        <v>675</v>
      </c>
      <c r="J2380" s="11" t="s">
        <v>58</v>
      </c>
      <c r="K2380" s="11" t="s">
        <v>250</v>
      </c>
      <c r="L2380" s="12" t="str">
        <f>RIGHT(K2380, 4)</f>
        <v>2021</v>
      </c>
      <c r="M2380" s="13">
        <v>44483</v>
      </c>
      <c r="N2380" s="14" t="str">
        <f>TEXT(M2380,"mmmm")</f>
        <v>October</v>
      </c>
      <c r="O2380" s="15">
        <f>MONTH(M2380)</f>
        <v>10</v>
      </c>
      <c r="P2380" s="11" t="s">
        <v>1833</v>
      </c>
      <c r="Q2380" s="16">
        <v>44484</v>
      </c>
      <c r="R2380" s="11" t="s">
        <v>5526</v>
      </c>
      <c r="S2380" s="17" t="str">
        <f>IFERROR(LEFT(R2380,FIND(" ",R2380)-1),R2380)</f>
        <v>0</v>
      </c>
      <c r="T2380" s="11">
        <v>0</v>
      </c>
      <c r="U2380" s="18">
        <f>IF(AND(T2380&gt;3,T2380&lt;&gt;"-"),"&gt;3",T2380)</f>
        <v>0</v>
      </c>
      <c r="V2380" s="19" t="s">
        <v>678</v>
      </c>
      <c r="W2380" s="20" t="str">
        <f>IF(V2380="-","",V2380)</f>
        <v>0</v>
      </c>
      <c r="X2380" s="21" t="s">
        <v>30</v>
      </c>
    </row>
    <row r="2381" spans="1:24" ht="15.75" customHeight="1" x14ac:dyDescent="0.3">
      <c r="A2381" s="10">
        <v>2380</v>
      </c>
      <c r="B2381" s="11" t="s">
        <v>5527</v>
      </c>
      <c r="C2381" s="11" t="s">
        <v>39</v>
      </c>
      <c r="D2381" s="11" t="s">
        <v>33</v>
      </c>
      <c r="E2381" s="11" t="str">
        <f>IFERROR(LEFT(D2381, FIND("-",D2381,1)-2),D2381)</f>
        <v>OPERASI</v>
      </c>
      <c r="F2381" s="11" t="s">
        <v>34</v>
      </c>
      <c r="G2381" s="62" t="s">
        <v>28</v>
      </c>
      <c r="H2381" s="11" t="s">
        <v>684</v>
      </c>
      <c r="I2381" s="11" t="s">
        <v>675</v>
      </c>
      <c r="J2381" s="11" t="s">
        <v>1044</v>
      </c>
      <c r="K2381" s="11" t="s">
        <v>5528</v>
      </c>
      <c r="L2381" s="12" t="str">
        <f>RIGHT(K2381, 4)</f>
        <v>2023</v>
      </c>
      <c r="M2381" s="13">
        <v>45019</v>
      </c>
      <c r="N2381" s="14" t="str">
        <f>TEXT(M2381,"mmmm")</f>
        <v>April</v>
      </c>
      <c r="O2381" s="15">
        <f>MONTH(M2381)</f>
        <v>4</v>
      </c>
      <c r="P2381" s="11" t="s">
        <v>3311</v>
      </c>
      <c r="Q2381" s="16">
        <v>45020</v>
      </c>
      <c r="R2381" s="11" t="s">
        <v>5529</v>
      </c>
      <c r="S2381" s="17" t="str">
        <f>IFERROR(LEFT(R2381,FIND(" ",R2381)-1),R2381)</f>
        <v>0</v>
      </c>
      <c r="T2381" s="11">
        <v>0</v>
      </c>
      <c r="U2381" s="18">
        <f>IF(AND(T2381&gt;3,T2381&lt;&gt;"-"),"&gt;3",T2381)</f>
        <v>0</v>
      </c>
      <c r="V2381" s="19" t="s">
        <v>678</v>
      </c>
      <c r="W2381" s="20" t="str">
        <f>IF(V2381="-","",V2381)</f>
        <v>0</v>
      </c>
      <c r="X2381" s="21" t="s">
        <v>687</v>
      </c>
    </row>
    <row r="2382" spans="1:24" ht="15.75" customHeight="1" x14ac:dyDescent="0.3">
      <c r="A2382" s="10">
        <v>2381</v>
      </c>
      <c r="B2382" s="11" t="s">
        <v>5530</v>
      </c>
      <c r="C2382" s="11" t="s">
        <v>39</v>
      </c>
      <c r="D2382" s="11" t="s">
        <v>33</v>
      </c>
      <c r="E2382" s="11" t="str">
        <f>IFERROR(LEFT(D2382, FIND("-",D2382,1)-2),D2382)</f>
        <v>OPERASI</v>
      </c>
      <c r="F2382" s="11" t="s">
        <v>27</v>
      </c>
      <c r="G2382" s="62" t="s">
        <v>28</v>
      </c>
      <c r="H2382" s="11" t="s">
        <v>670</v>
      </c>
      <c r="I2382" s="11" t="s">
        <v>675</v>
      </c>
      <c r="J2382" s="11" t="s">
        <v>741</v>
      </c>
      <c r="K2382" s="11" t="s">
        <v>5521</v>
      </c>
      <c r="L2382" s="12" t="str">
        <f>RIGHT(K2382, 4)</f>
        <v>2021</v>
      </c>
      <c r="M2382" s="13">
        <v>44451</v>
      </c>
      <c r="N2382" s="14" t="str">
        <f>TEXT(M2382,"mmmm")</f>
        <v>September</v>
      </c>
      <c r="O2382" s="15">
        <f>MONTH(M2382)</f>
        <v>9</v>
      </c>
      <c r="P2382" s="11" t="s">
        <v>223</v>
      </c>
      <c r="Q2382" s="16">
        <v>44452</v>
      </c>
      <c r="R2382" s="11" t="s">
        <v>5531</v>
      </c>
      <c r="S2382" s="17" t="str">
        <f>IFERROR(LEFT(R2382,FIND(" ",R2382)-1),R2382)</f>
        <v>0</v>
      </c>
      <c r="T2382" s="11">
        <v>0</v>
      </c>
      <c r="U2382" s="18">
        <f>IF(AND(T2382&gt;3,T2382&lt;&gt;"-"),"&gt;3",T2382)</f>
        <v>0</v>
      </c>
      <c r="V2382" s="19" t="s">
        <v>678</v>
      </c>
      <c r="W2382" s="20" t="str">
        <f>IF(V2382="-","",V2382)</f>
        <v>0</v>
      </c>
      <c r="X2382" s="21" t="s">
        <v>30</v>
      </c>
    </row>
    <row r="2383" spans="1:24" ht="15.75" customHeight="1" x14ac:dyDescent="0.3">
      <c r="A2383" s="10">
        <v>2382</v>
      </c>
      <c r="B2383" s="11" t="s">
        <v>5532</v>
      </c>
      <c r="C2383" s="11" t="s">
        <v>39</v>
      </c>
      <c r="D2383" s="11" t="s">
        <v>40</v>
      </c>
      <c r="E2383" s="11" t="str">
        <f>IFERROR(LEFT(D2383, FIND("-",D2383,1)-2),D2383)</f>
        <v>SISTEM</v>
      </c>
      <c r="F2383" s="11" t="s">
        <v>550</v>
      </c>
      <c r="G2383" s="62" t="s">
        <v>28</v>
      </c>
      <c r="H2383" s="11" t="s">
        <v>670</v>
      </c>
      <c r="I2383" s="11" t="s">
        <v>675</v>
      </c>
      <c r="J2383" s="11" t="s">
        <v>104</v>
      </c>
      <c r="K2383" s="11" t="s">
        <v>332</v>
      </c>
      <c r="L2383" s="12" t="str">
        <f>RIGHT(K2383, 4)</f>
        <v>2022</v>
      </c>
      <c r="M2383" s="13">
        <v>44643</v>
      </c>
      <c r="N2383" s="14" t="str">
        <f>TEXT(M2383,"mmmm")</f>
        <v>March</v>
      </c>
      <c r="O2383" s="15">
        <f>MONTH(M2383)</f>
        <v>3</v>
      </c>
      <c r="P2383" s="11" t="s">
        <v>1587</v>
      </c>
      <c r="Q2383" s="16">
        <v>44644</v>
      </c>
      <c r="R2383" s="11" t="s">
        <v>5533</v>
      </c>
      <c r="S2383" s="17" t="str">
        <f>IFERROR(LEFT(R2383,FIND(" ",R2383)-1),R2383)</f>
        <v>0</v>
      </c>
      <c r="T2383" s="11">
        <v>0</v>
      </c>
      <c r="U2383" s="18">
        <f>IF(AND(T2383&gt;3,T2383&lt;&gt;"-"),"&gt;3",T2383)</f>
        <v>0</v>
      </c>
      <c r="V2383" s="19" t="s">
        <v>678</v>
      </c>
      <c r="W2383" s="20" t="str">
        <f>IF(V2383="-","",V2383)</f>
        <v>0</v>
      </c>
      <c r="X2383" s="21" t="s">
        <v>30</v>
      </c>
    </row>
    <row r="2384" spans="1:24" ht="15.75" customHeight="1" x14ac:dyDescent="0.3">
      <c r="A2384" s="10">
        <v>2383</v>
      </c>
      <c r="B2384" s="11" t="s">
        <v>5534</v>
      </c>
      <c r="C2384" s="11" t="s">
        <v>39</v>
      </c>
      <c r="D2384" s="11" t="s">
        <v>33</v>
      </c>
      <c r="E2384" s="11" t="str">
        <f>IFERROR(LEFT(D2384, FIND("-",D2384,1)-2),D2384)</f>
        <v>OPERASI</v>
      </c>
      <c r="F2384" s="11" t="s">
        <v>84</v>
      </c>
      <c r="G2384" s="62" t="s">
        <v>28</v>
      </c>
      <c r="H2384" s="11" t="s">
        <v>670</v>
      </c>
      <c r="I2384" s="11" t="s">
        <v>675</v>
      </c>
      <c r="J2384" s="11" t="s">
        <v>58</v>
      </c>
      <c r="K2384" s="11" t="s">
        <v>3840</v>
      </c>
      <c r="L2384" s="12" t="str">
        <f>RIGHT(K2384, 4)</f>
        <v>2023</v>
      </c>
      <c r="M2384" s="13">
        <v>45253</v>
      </c>
      <c r="N2384" s="14" t="str">
        <f>TEXT(M2384,"mmmm")</f>
        <v>November</v>
      </c>
      <c r="O2384" s="15">
        <f>MONTH(M2384)</f>
        <v>11</v>
      </c>
      <c r="P2384" s="11" t="s">
        <v>661</v>
      </c>
      <c r="Q2384" s="16">
        <v>45254</v>
      </c>
      <c r="R2384" s="11" t="s">
        <v>5535</v>
      </c>
      <c r="S2384" s="17" t="str">
        <f>IFERROR(LEFT(R2384,FIND(" ",R2384)-1),R2384)</f>
        <v>0</v>
      </c>
      <c r="T2384" s="11">
        <v>0</v>
      </c>
      <c r="U2384" s="18">
        <f>IF(AND(T2384&gt;3,T2384&lt;&gt;"-"),"&gt;3",T2384)</f>
        <v>0</v>
      </c>
      <c r="V2384" s="19" t="s">
        <v>678</v>
      </c>
      <c r="W2384" s="20" t="str">
        <f>IF(V2384="-","",V2384)</f>
        <v>0</v>
      </c>
      <c r="X2384" s="21" t="s">
        <v>30</v>
      </c>
    </row>
    <row r="2385" spans="1:24" ht="15.75" customHeight="1" x14ac:dyDescent="0.3">
      <c r="A2385" s="10">
        <v>2384</v>
      </c>
      <c r="B2385" s="11" t="s">
        <v>5536</v>
      </c>
      <c r="C2385" s="11" t="s">
        <v>117</v>
      </c>
      <c r="D2385" s="11" t="s">
        <v>33</v>
      </c>
      <c r="E2385" s="11" t="str">
        <f>IFERROR(LEFT(D2385, FIND("-",D2385,1)-2),D2385)</f>
        <v>OPERASI</v>
      </c>
      <c r="F2385" s="11" t="s">
        <v>43</v>
      </c>
      <c r="G2385" s="62" t="s">
        <v>28</v>
      </c>
      <c r="H2385" s="11" t="s">
        <v>670</v>
      </c>
      <c r="I2385" s="11" t="s">
        <v>675</v>
      </c>
      <c r="J2385" s="11" t="s">
        <v>813</v>
      </c>
      <c r="K2385" s="11" t="s">
        <v>5537</v>
      </c>
      <c r="L2385" s="12" t="str">
        <f>RIGHT(K2385, 4)</f>
        <v>2023</v>
      </c>
      <c r="M2385" s="13">
        <v>45158</v>
      </c>
      <c r="N2385" s="14" t="str">
        <f>TEXT(M2385,"mmmm")</f>
        <v>August</v>
      </c>
      <c r="O2385" s="15">
        <f>MONTH(M2385)</f>
        <v>8</v>
      </c>
      <c r="P2385" s="11" t="s">
        <v>721</v>
      </c>
      <c r="Q2385" s="16">
        <v>45159</v>
      </c>
      <c r="R2385" s="11" t="s">
        <v>5538</v>
      </c>
      <c r="S2385" s="17" t="str">
        <f>IFERROR(LEFT(R2385,FIND(" ",R2385)-1),R2385)</f>
        <v>0</v>
      </c>
      <c r="T2385" s="11">
        <v>0</v>
      </c>
      <c r="U2385" s="18">
        <f>IF(AND(T2385&gt;3,T2385&lt;&gt;"-"),"&gt;3",T2385)</f>
        <v>0</v>
      </c>
      <c r="V2385" s="19" t="s">
        <v>678</v>
      </c>
      <c r="W2385" s="20" t="str">
        <f>IF(V2385="-","",V2385)</f>
        <v>0</v>
      </c>
      <c r="X2385" s="21" t="s">
        <v>30</v>
      </c>
    </row>
    <row r="2386" spans="1:24" ht="15.75" customHeight="1" x14ac:dyDescent="0.3">
      <c r="A2386" s="10">
        <v>2385</v>
      </c>
      <c r="B2386" s="11" t="s">
        <v>5539</v>
      </c>
      <c r="C2386" s="11" t="s">
        <v>39</v>
      </c>
      <c r="D2386" s="11" t="s">
        <v>33</v>
      </c>
      <c r="E2386" s="11" t="str">
        <f>IFERROR(LEFT(D2386, FIND("-",D2386,1)-2),D2386)</f>
        <v>OPERASI</v>
      </c>
      <c r="F2386" s="11" t="s">
        <v>34</v>
      </c>
      <c r="G2386" s="62" t="s">
        <v>28</v>
      </c>
      <c r="H2386" s="11" t="s">
        <v>684</v>
      </c>
      <c r="I2386" s="11" t="s">
        <v>675</v>
      </c>
      <c r="J2386" s="11" t="s">
        <v>58</v>
      </c>
      <c r="K2386" s="11" t="s">
        <v>640</v>
      </c>
      <c r="L2386" s="12" t="str">
        <f>RIGHT(K2386, 4)</f>
        <v>2023</v>
      </c>
      <c r="M2386" s="13">
        <v>45223</v>
      </c>
      <c r="N2386" s="14" t="str">
        <f>TEXT(M2386,"mmmm")</f>
        <v>October</v>
      </c>
      <c r="O2386" s="15">
        <f>MONTH(M2386)</f>
        <v>10</v>
      </c>
      <c r="P2386" s="11" t="s">
        <v>2607</v>
      </c>
      <c r="Q2386" s="16">
        <v>45224</v>
      </c>
      <c r="R2386" s="11" t="s">
        <v>5540</v>
      </c>
      <c r="S2386" s="17" t="str">
        <f>IFERROR(LEFT(R2386,FIND(" ",R2386)-1),R2386)</f>
        <v>0</v>
      </c>
      <c r="T2386" s="11">
        <v>0</v>
      </c>
      <c r="U2386" s="18">
        <f>IF(AND(T2386&gt;3,T2386&lt;&gt;"-"),"&gt;3",T2386)</f>
        <v>0</v>
      </c>
      <c r="V2386" s="19" t="s">
        <v>678</v>
      </c>
      <c r="W2386" s="20" t="str">
        <f>IF(V2386="-","",V2386)</f>
        <v>0</v>
      </c>
      <c r="X2386" s="21" t="s">
        <v>807</v>
      </c>
    </row>
    <row r="2387" spans="1:24" ht="15.75" customHeight="1" x14ac:dyDescent="0.3">
      <c r="A2387" s="10">
        <v>2386</v>
      </c>
      <c r="B2387" s="11" t="s">
        <v>5541</v>
      </c>
      <c r="C2387" s="11" t="s">
        <v>117</v>
      </c>
      <c r="D2387" s="11" t="s">
        <v>33</v>
      </c>
      <c r="E2387" s="11" t="str">
        <f>IFERROR(LEFT(D2387, FIND("-",D2387,1)-2),D2387)</f>
        <v>OPERASI</v>
      </c>
      <c r="F2387" s="11" t="s">
        <v>84</v>
      </c>
      <c r="G2387" s="62" t="s">
        <v>28</v>
      </c>
      <c r="H2387" s="11" t="s">
        <v>670</v>
      </c>
      <c r="I2387" s="11" t="s">
        <v>671</v>
      </c>
      <c r="J2387" s="11" t="s">
        <v>741</v>
      </c>
      <c r="K2387" s="11" t="s">
        <v>930</v>
      </c>
      <c r="L2387" s="12" t="str">
        <f>RIGHT(K2387, 4)</f>
        <v>2020</v>
      </c>
      <c r="M2387" s="13">
        <v>44111</v>
      </c>
      <c r="N2387" s="14" t="str">
        <f>TEXT(M2387,"mmmm")</f>
        <v>October</v>
      </c>
      <c r="O2387" s="15">
        <f>MONTH(M2387)</f>
        <v>10</v>
      </c>
      <c r="P2387" s="11" t="s">
        <v>98</v>
      </c>
      <c r="Q2387" s="16">
        <v>44112</v>
      </c>
      <c r="R2387" s="11" t="s">
        <v>5542</v>
      </c>
      <c r="S2387" s="17" t="str">
        <f>IFERROR(LEFT(R2387,FIND(" ",R2387)-1),R2387)</f>
        <v>0</v>
      </c>
      <c r="T2387" s="11">
        <v>0</v>
      </c>
      <c r="U2387" s="18">
        <f>IF(AND(T2387&gt;3,T2387&lt;&gt;"-"),"&gt;3",T2387)</f>
        <v>0</v>
      </c>
      <c r="V2387" s="19" t="s">
        <v>678</v>
      </c>
      <c r="W2387" s="20" t="str">
        <f>IF(V2387="-","",V2387)</f>
        <v>0</v>
      </c>
      <c r="X2387" s="21" t="s">
        <v>30</v>
      </c>
    </row>
    <row r="2388" spans="1:24" ht="15.75" customHeight="1" x14ac:dyDescent="0.3">
      <c r="A2388" s="10">
        <v>2387</v>
      </c>
      <c r="B2388" s="11" t="s">
        <v>5543</v>
      </c>
      <c r="C2388" s="11" t="s">
        <v>39</v>
      </c>
      <c r="D2388" s="11" t="s">
        <v>33</v>
      </c>
      <c r="E2388" s="11" t="str">
        <f>IFERROR(LEFT(D2388, FIND("-",D2388,1)-2),D2388)</f>
        <v>OPERASI</v>
      </c>
      <c r="F2388" s="11" t="s">
        <v>84</v>
      </c>
      <c r="G2388" s="62" t="s">
        <v>28</v>
      </c>
      <c r="H2388" s="11" t="s">
        <v>670</v>
      </c>
      <c r="I2388" s="11" t="s">
        <v>675</v>
      </c>
      <c r="J2388" s="11" t="s">
        <v>741</v>
      </c>
      <c r="K2388" s="11" t="s">
        <v>3471</v>
      </c>
      <c r="L2388" s="12" t="str">
        <f>RIGHT(K2388, 4)</f>
        <v>2022</v>
      </c>
      <c r="M2388" s="13">
        <v>44815</v>
      </c>
      <c r="N2388" s="14" t="str">
        <f>TEXT(M2388,"mmmm")</f>
        <v>September</v>
      </c>
      <c r="O2388" s="15">
        <f>MONTH(M2388)</f>
        <v>9</v>
      </c>
      <c r="P2388" s="11" t="s">
        <v>421</v>
      </c>
      <c r="Q2388" s="16">
        <v>44816</v>
      </c>
      <c r="R2388" s="11" t="s">
        <v>5544</v>
      </c>
      <c r="S2388" s="17" t="str">
        <f>IFERROR(LEFT(R2388,FIND(" ",R2388)-1),R2388)</f>
        <v>0</v>
      </c>
      <c r="T2388" s="11">
        <v>0</v>
      </c>
      <c r="U2388" s="18">
        <f>IF(AND(T2388&gt;3,T2388&lt;&gt;"-"),"&gt;3",T2388)</f>
        <v>0</v>
      </c>
      <c r="V2388" s="19" t="s">
        <v>678</v>
      </c>
      <c r="W2388" s="20" t="str">
        <f>IF(V2388="-","",V2388)</f>
        <v>0</v>
      </c>
      <c r="X2388" s="21" t="s">
        <v>30</v>
      </c>
    </row>
    <row r="2389" spans="1:24" ht="15.75" customHeight="1" x14ac:dyDescent="0.3">
      <c r="A2389" s="10">
        <v>2388</v>
      </c>
      <c r="B2389" s="11" t="s">
        <v>5545</v>
      </c>
      <c r="C2389" s="11" t="s">
        <v>39</v>
      </c>
      <c r="D2389" s="11" t="s">
        <v>76</v>
      </c>
      <c r="E2389" s="11" t="str">
        <f>IFERROR(LEFT(D2389, FIND("-",D2389,1)-2),D2389)</f>
        <v>SISTEM</v>
      </c>
      <c r="F2389" s="11" t="s">
        <v>27</v>
      </c>
      <c r="G2389" s="62" t="s">
        <v>28</v>
      </c>
      <c r="H2389" s="11" t="s">
        <v>684</v>
      </c>
      <c r="I2389" s="11" t="s">
        <v>675</v>
      </c>
      <c r="J2389" s="11" t="s">
        <v>97</v>
      </c>
      <c r="K2389" s="11" t="s">
        <v>4048</v>
      </c>
      <c r="L2389" s="12" t="str">
        <f>RIGHT(K2389, 4)</f>
        <v>2021</v>
      </c>
      <c r="M2389" s="13">
        <v>44356</v>
      </c>
      <c r="N2389" s="14" t="str">
        <f>TEXT(M2389,"mmmm")</f>
        <v>June</v>
      </c>
      <c r="O2389" s="15">
        <f>MONTH(M2389)</f>
        <v>6</v>
      </c>
      <c r="P2389" s="11" t="s">
        <v>3686</v>
      </c>
      <c r="Q2389" s="16">
        <v>44357</v>
      </c>
      <c r="R2389" s="11" t="s">
        <v>5546</v>
      </c>
      <c r="S2389" s="17" t="str">
        <f>IFERROR(LEFT(R2389,FIND(" ",R2389)-1),R2389)</f>
        <v>0</v>
      </c>
      <c r="T2389" s="11">
        <v>0</v>
      </c>
      <c r="U2389" s="18">
        <f>IF(AND(T2389&gt;3,T2389&lt;&gt;"-"),"&gt;3",T2389)</f>
        <v>0</v>
      </c>
      <c r="V2389" s="19" t="s">
        <v>678</v>
      </c>
      <c r="W2389" s="20" t="str">
        <f>IF(V2389="-","",V2389)</f>
        <v>0</v>
      </c>
      <c r="X2389" s="21" t="s">
        <v>687</v>
      </c>
    </row>
    <row r="2390" spans="1:24" ht="15.75" customHeight="1" x14ac:dyDescent="0.3">
      <c r="A2390" s="10">
        <v>2389</v>
      </c>
      <c r="B2390" s="11" t="s">
        <v>5547</v>
      </c>
      <c r="C2390" s="11" t="s">
        <v>39</v>
      </c>
      <c r="D2390" s="11" t="s">
        <v>51</v>
      </c>
      <c r="E2390" s="11" t="str">
        <f>IFERROR(LEFT(D2390, FIND("-",D2390,1)-2),D2390)</f>
        <v>OPERASI</v>
      </c>
      <c r="F2390" s="11" t="s">
        <v>27</v>
      </c>
      <c r="G2390" s="62" t="s">
        <v>28</v>
      </c>
      <c r="H2390" s="11" t="s">
        <v>684</v>
      </c>
      <c r="I2390" s="11" t="s">
        <v>671</v>
      </c>
      <c r="J2390" s="11" t="s">
        <v>697</v>
      </c>
      <c r="K2390" s="11" t="s">
        <v>238</v>
      </c>
      <c r="L2390" s="12" t="str">
        <f>RIGHT(K2390, 4)</f>
        <v>2021</v>
      </c>
      <c r="M2390" s="13">
        <v>44467</v>
      </c>
      <c r="N2390" s="14" t="str">
        <f>TEXT(M2390,"mmmm")</f>
        <v>September</v>
      </c>
      <c r="O2390" s="15">
        <f>MONTH(M2390)</f>
        <v>9</v>
      </c>
      <c r="P2390" s="11" t="s">
        <v>240</v>
      </c>
      <c r="Q2390" s="16">
        <v>44468</v>
      </c>
      <c r="R2390" s="11" t="s">
        <v>5548</v>
      </c>
      <c r="S2390" s="17" t="str">
        <f>IFERROR(LEFT(R2390,FIND(" ",R2390)-1),R2390)</f>
        <v>0</v>
      </c>
      <c r="T2390" s="11">
        <v>0</v>
      </c>
      <c r="U2390" s="18">
        <f>IF(AND(T2390&gt;3,T2390&lt;&gt;"-"),"&gt;3",T2390)</f>
        <v>0</v>
      </c>
      <c r="V2390" s="19" t="s">
        <v>678</v>
      </c>
      <c r="W2390" s="20" t="str">
        <f>IF(V2390="-","",V2390)</f>
        <v>0</v>
      </c>
      <c r="X2390" s="21" t="s">
        <v>687</v>
      </c>
    </row>
    <row r="2391" spans="1:24" ht="15.75" customHeight="1" x14ac:dyDescent="0.3">
      <c r="A2391" s="10">
        <v>2390</v>
      </c>
      <c r="B2391" s="11" t="s">
        <v>5549</v>
      </c>
      <c r="C2391" s="11" t="s">
        <v>25</v>
      </c>
      <c r="D2391" s="11" t="s">
        <v>330</v>
      </c>
      <c r="E2391" s="11" t="str">
        <f>IFERROR(LEFT(D2391, FIND("-",D2391,1)-2),D2391)</f>
        <v>SISTEM</v>
      </c>
      <c r="F2391" s="11" t="s">
        <v>509</v>
      </c>
      <c r="G2391" s="62" t="s">
        <v>28</v>
      </c>
      <c r="H2391" s="11" t="s">
        <v>670</v>
      </c>
      <c r="I2391" s="11" t="s">
        <v>680</v>
      </c>
      <c r="J2391" s="11" t="s">
        <v>97</v>
      </c>
      <c r="K2391" s="11" t="s">
        <v>1195</v>
      </c>
      <c r="L2391" s="12" t="str">
        <f>RIGHT(K2391, 4)</f>
        <v>2023</v>
      </c>
      <c r="M2391" s="13">
        <v>44944</v>
      </c>
      <c r="N2391" s="14" t="str">
        <f>TEXT(M2391,"mmmm")</f>
        <v>January</v>
      </c>
      <c r="O2391" s="15">
        <f>MONTH(M2391)</f>
        <v>1</v>
      </c>
      <c r="P2391" s="11" t="s">
        <v>4480</v>
      </c>
      <c r="Q2391" s="16">
        <v>44945</v>
      </c>
      <c r="R2391" s="11" t="s">
        <v>5550</v>
      </c>
      <c r="S2391" s="17" t="str">
        <f>IFERROR(LEFT(R2391,FIND(" ",R2391)-1),R2391)</f>
        <v>0</v>
      </c>
      <c r="T2391" s="11">
        <v>0</v>
      </c>
      <c r="U2391" s="18">
        <f>IF(AND(T2391&gt;3,T2391&lt;&gt;"-"),"&gt;3",T2391)</f>
        <v>0</v>
      </c>
      <c r="V2391" s="19" t="s">
        <v>678</v>
      </c>
      <c r="W2391" s="20" t="str">
        <f>IF(V2391="-","",V2391)</f>
        <v>0</v>
      </c>
      <c r="X2391" s="21" t="s">
        <v>30</v>
      </c>
    </row>
    <row r="2392" spans="1:24" ht="15.75" customHeight="1" x14ac:dyDescent="0.3">
      <c r="A2392" s="10">
        <v>2391</v>
      </c>
      <c r="B2392" s="11" t="s">
        <v>5551</v>
      </c>
      <c r="C2392" s="11" t="s">
        <v>39</v>
      </c>
      <c r="D2392" s="11" t="s">
        <v>33</v>
      </c>
      <c r="E2392" s="11" t="str">
        <f>IFERROR(LEFT(D2392, FIND("-",D2392,1)-2),D2392)</f>
        <v>OPERASI</v>
      </c>
      <c r="F2392" s="11" t="s">
        <v>84</v>
      </c>
      <c r="G2392" s="62" t="s">
        <v>28</v>
      </c>
      <c r="H2392" s="11" t="s">
        <v>670</v>
      </c>
      <c r="I2392" s="11" t="s">
        <v>671</v>
      </c>
      <c r="J2392" s="11" t="s">
        <v>697</v>
      </c>
      <c r="K2392" s="11" t="s">
        <v>4500</v>
      </c>
      <c r="L2392" s="12" t="str">
        <f>RIGHT(K2392, 4)</f>
        <v>2022</v>
      </c>
      <c r="M2392" s="13">
        <v>44656</v>
      </c>
      <c r="N2392" s="14" t="str">
        <f>TEXT(M2392,"mmmm")</f>
        <v>April</v>
      </c>
      <c r="O2392" s="15">
        <f>MONTH(M2392)</f>
        <v>4</v>
      </c>
      <c r="P2392" s="11" t="s">
        <v>1383</v>
      </c>
      <c r="Q2392" s="16">
        <v>44657</v>
      </c>
      <c r="R2392" s="11" t="s">
        <v>5552</v>
      </c>
      <c r="S2392" s="17" t="str">
        <f>IFERROR(LEFT(R2392,FIND(" ",R2392)-1),R2392)</f>
        <v>0</v>
      </c>
      <c r="T2392" s="11">
        <v>0</v>
      </c>
      <c r="U2392" s="18">
        <f>IF(AND(T2392&gt;3,T2392&lt;&gt;"-"),"&gt;3",T2392)</f>
        <v>0</v>
      </c>
      <c r="V2392" s="19" t="s">
        <v>678</v>
      </c>
      <c r="W2392" s="20" t="str">
        <f>IF(V2392="-","",V2392)</f>
        <v>0</v>
      </c>
      <c r="X2392" s="21" t="s">
        <v>30</v>
      </c>
    </row>
    <row r="2393" spans="1:24" ht="15.75" customHeight="1" x14ac:dyDescent="0.3">
      <c r="A2393" s="10">
        <v>2392</v>
      </c>
      <c r="B2393" s="11" t="s">
        <v>5553</v>
      </c>
      <c r="C2393" s="11" t="s">
        <v>25</v>
      </c>
      <c r="D2393" s="11" t="s">
        <v>3929</v>
      </c>
      <c r="E2393" s="11" t="str">
        <f>IFERROR(LEFT(D2393, FIND("-",D2393,1)-2),D2393)</f>
        <v>SISTEM</v>
      </c>
      <c r="F2393" s="11" t="s">
        <v>27</v>
      </c>
      <c r="G2393" s="62" t="s">
        <v>28</v>
      </c>
      <c r="H2393" s="11" t="s">
        <v>670</v>
      </c>
      <c r="I2393" s="11" t="s">
        <v>671</v>
      </c>
      <c r="J2393" s="11" t="s">
        <v>5554</v>
      </c>
      <c r="K2393" s="11" t="s">
        <v>1195</v>
      </c>
      <c r="L2393" s="12" t="str">
        <f>RIGHT(K2393, 4)</f>
        <v>2023</v>
      </c>
      <c r="M2393" s="13">
        <v>44944</v>
      </c>
      <c r="N2393" s="14" t="str">
        <f>TEXT(M2393,"mmmm")</f>
        <v>January</v>
      </c>
      <c r="O2393" s="15">
        <f>MONTH(M2393)</f>
        <v>1</v>
      </c>
      <c r="P2393" s="11" t="s">
        <v>4480</v>
      </c>
      <c r="Q2393" s="16">
        <v>44945</v>
      </c>
      <c r="R2393" s="11" t="s">
        <v>5555</v>
      </c>
      <c r="S2393" s="17" t="str">
        <f>IFERROR(LEFT(R2393,FIND(" ",R2393)-1),R2393)</f>
        <v>0</v>
      </c>
      <c r="T2393" s="11">
        <v>0</v>
      </c>
      <c r="U2393" s="18">
        <f>IF(AND(T2393&gt;3,T2393&lt;&gt;"-"),"&gt;3",T2393)</f>
        <v>0</v>
      </c>
      <c r="V2393" s="19" t="s">
        <v>678</v>
      </c>
      <c r="W2393" s="20" t="str">
        <f>IF(V2393="-","",V2393)</f>
        <v>0</v>
      </c>
      <c r="X2393" s="21" t="s">
        <v>30</v>
      </c>
    </row>
    <row r="2394" spans="1:24" ht="15.75" customHeight="1" x14ac:dyDescent="0.3">
      <c r="A2394" s="10">
        <v>2393</v>
      </c>
      <c r="B2394" s="11" t="s">
        <v>5556</v>
      </c>
      <c r="C2394" s="11" t="s">
        <v>39</v>
      </c>
      <c r="D2394" s="11" t="s">
        <v>33</v>
      </c>
      <c r="E2394" s="11" t="str">
        <f>IFERROR(LEFT(D2394, FIND("-",D2394,1)-2),D2394)</f>
        <v>OPERASI</v>
      </c>
      <c r="F2394" s="11" t="s">
        <v>84</v>
      </c>
      <c r="G2394" s="62" t="s">
        <v>28</v>
      </c>
      <c r="H2394" s="11" t="s">
        <v>670</v>
      </c>
      <c r="I2394" s="11" t="s">
        <v>675</v>
      </c>
      <c r="J2394" s="11" t="s">
        <v>813</v>
      </c>
      <c r="K2394" s="11" t="s">
        <v>248</v>
      </c>
      <c r="L2394" s="12" t="str">
        <f>RIGHT(K2394, 4)</f>
        <v>2021</v>
      </c>
      <c r="M2394" s="13">
        <v>44481</v>
      </c>
      <c r="N2394" s="14" t="str">
        <f>TEXT(M2394,"mmmm")</f>
        <v>October</v>
      </c>
      <c r="O2394" s="15">
        <f>MONTH(M2394)</f>
        <v>10</v>
      </c>
      <c r="P2394" s="11" t="s">
        <v>1207</v>
      </c>
      <c r="Q2394" s="16">
        <v>44482</v>
      </c>
      <c r="R2394" s="11" t="s">
        <v>5557</v>
      </c>
      <c r="S2394" s="17" t="str">
        <f>IFERROR(LEFT(R2394,FIND(" ",R2394)-1),R2394)</f>
        <v>0</v>
      </c>
      <c r="T2394" s="11">
        <v>0</v>
      </c>
      <c r="U2394" s="18">
        <f>IF(AND(T2394&gt;3,T2394&lt;&gt;"-"),"&gt;3",T2394)</f>
        <v>0</v>
      </c>
      <c r="V2394" s="19" t="s">
        <v>678</v>
      </c>
      <c r="W2394" s="20" t="str">
        <f>IF(V2394="-","",V2394)</f>
        <v>0</v>
      </c>
      <c r="X2394" s="21" t="s">
        <v>30</v>
      </c>
    </row>
    <row r="2395" spans="1:24" ht="15.75" customHeight="1" x14ac:dyDescent="0.3">
      <c r="A2395" s="10">
        <v>2394</v>
      </c>
      <c r="B2395" s="11" t="s">
        <v>5558</v>
      </c>
      <c r="C2395" s="11" t="s">
        <v>39</v>
      </c>
      <c r="D2395" s="11" t="s">
        <v>51</v>
      </c>
      <c r="E2395" s="11" t="str">
        <f>IFERROR(LEFT(D2395, FIND("-",D2395,1)-2),D2395)</f>
        <v>OPERASI</v>
      </c>
      <c r="F2395" s="11" t="s">
        <v>52</v>
      </c>
      <c r="G2395" s="62" t="s">
        <v>28</v>
      </c>
      <c r="H2395" s="11" t="s">
        <v>670</v>
      </c>
      <c r="I2395" s="11" t="s">
        <v>675</v>
      </c>
      <c r="J2395" s="11" t="s">
        <v>741</v>
      </c>
      <c r="K2395" s="11" t="s">
        <v>5559</v>
      </c>
      <c r="L2395" s="12" t="str">
        <f>RIGHT(K2395, 4)</f>
        <v>2021</v>
      </c>
      <c r="M2395" s="13">
        <v>44311</v>
      </c>
      <c r="N2395" s="14" t="str">
        <f>TEXT(M2395,"mmmm")</f>
        <v>April</v>
      </c>
      <c r="O2395" s="15">
        <f>MONTH(M2395)</f>
        <v>4</v>
      </c>
      <c r="P2395" s="11" t="s">
        <v>3266</v>
      </c>
      <c r="Q2395" s="16">
        <v>44312</v>
      </c>
      <c r="R2395" s="11" t="s">
        <v>5560</v>
      </c>
      <c r="S2395" s="17" t="str">
        <f>IFERROR(LEFT(R2395,FIND(" ",R2395)-1),R2395)</f>
        <v>0</v>
      </c>
      <c r="T2395" s="11">
        <v>0</v>
      </c>
      <c r="U2395" s="18">
        <f>IF(AND(T2395&gt;3,T2395&lt;&gt;"-"),"&gt;3",T2395)</f>
        <v>0</v>
      </c>
      <c r="V2395" s="19" t="s">
        <v>678</v>
      </c>
      <c r="W2395" s="20" t="str">
        <f>IF(V2395="-","",V2395)</f>
        <v>0</v>
      </c>
      <c r="X2395" s="21" t="s">
        <v>30</v>
      </c>
    </row>
    <row r="2396" spans="1:24" ht="15.75" customHeight="1" x14ac:dyDescent="0.3">
      <c r="A2396" s="10">
        <v>2395</v>
      </c>
      <c r="B2396" s="11" t="s">
        <v>5561</v>
      </c>
      <c r="C2396" s="11" t="s">
        <v>25</v>
      </c>
      <c r="D2396" s="11" t="s">
        <v>4813</v>
      </c>
      <c r="E2396" s="11" t="str">
        <f>IFERROR(LEFT(D2396, FIND("-",D2396,1)-2),D2396)</f>
        <v>SISTEM</v>
      </c>
      <c r="F2396" s="11" t="s">
        <v>5562</v>
      </c>
      <c r="G2396" s="62" t="s">
        <v>28</v>
      </c>
      <c r="H2396" s="11" t="s">
        <v>684</v>
      </c>
      <c r="I2396" s="11" t="s">
        <v>675</v>
      </c>
      <c r="J2396" s="11" t="s">
        <v>5563</v>
      </c>
      <c r="K2396" s="11" t="s">
        <v>1165</v>
      </c>
      <c r="L2396" s="12" t="str">
        <f>RIGHT(K2396, 4)</f>
        <v>2022</v>
      </c>
      <c r="M2396" s="13">
        <v>44865</v>
      </c>
      <c r="N2396" s="14" t="str">
        <f>TEXT(M2396,"mmmm")</f>
        <v>October</v>
      </c>
      <c r="O2396" s="15">
        <f>MONTH(M2396)</f>
        <v>10</v>
      </c>
      <c r="P2396" s="11" t="s">
        <v>473</v>
      </c>
      <c r="Q2396" s="16">
        <v>44866</v>
      </c>
      <c r="R2396" s="11" t="s">
        <v>5564</v>
      </c>
      <c r="S2396" s="17" t="str">
        <f>IFERROR(LEFT(R2396,FIND(" ",R2396)-1),R2396)</f>
        <v>0</v>
      </c>
      <c r="T2396" s="11">
        <v>0</v>
      </c>
      <c r="U2396" s="18">
        <f>IF(AND(T2396&gt;3,T2396&lt;&gt;"-"),"&gt;3",T2396)</f>
        <v>0</v>
      </c>
      <c r="V2396" s="19" t="s">
        <v>678</v>
      </c>
      <c r="W2396" s="20" t="str">
        <f>IF(V2396="-","",V2396)</f>
        <v>0</v>
      </c>
      <c r="X2396" s="21" t="s">
        <v>687</v>
      </c>
    </row>
    <row r="2397" spans="1:24" ht="15.75" customHeight="1" x14ac:dyDescent="0.3">
      <c r="A2397" s="10">
        <v>2396</v>
      </c>
      <c r="B2397" s="11" t="s">
        <v>5565</v>
      </c>
      <c r="C2397" s="11" t="s">
        <v>39</v>
      </c>
      <c r="D2397" s="11" t="s">
        <v>33</v>
      </c>
      <c r="E2397" s="11" t="str">
        <f>IFERROR(LEFT(D2397, FIND("-",D2397,1)-2),D2397)</f>
        <v>OPERASI</v>
      </c>
      <c r="F2397" s="11" t="s">
        <v>43</v>
      </c>
      <c r="G2397" s="62" t="s">
        <v>28</v>
      </c>
      <c r="H2397" s="11" t="s">
        <v>670</v>
      </c>
      <c r="I2397" s="11" t="s">
        <v>671</v>
      </c>
      <c r="J2397" s="11" t="s">
        <v>741</v>
      </c>
      <c r="K2397" s="11" t="s">
        <v>245</v>
      </c>
      <c r="L2397" s="12" t="str">
        <f>RIGHT(K2397, 4)</f>
        <v>2021</v>
      </c>
      <c r="M2397" s="13">
        <v>44480</v>
      </c>
      <c r="N2397" s="14" t="str">
        <f>TEXT(M2397,"mmmm")</f>
        <v>October</v>
      </c>
      <c r="O2397" s="15">
        <f>MONTH(M2397)</f>
        <v>10</v>
      </c>
      <c r="P2397" s="11" t="s">
        <v>248</v>
      </c>
      <c r="Q2397" s="16">
        <v>44481</v>
      </c>
      <c r="R2397" s="11" t="s">
        <v>5566</v>
      </c>
      <c r="S2397" s="17" t="str">
        <f>IFERROR(LEFT(R2397,FIND(" ",R2397)-1),R2397)</f>
        <v>0</v>
      </c>
      <c r="T2397" s="11">
        <v>0</v>
      </c>
      <c r="U2397" s="18">
        <f>IF(AND(T2397&gt;3,T2397&lt;&gt;"-"),"&gt;3",T2397)</f>
        <v>0</v>
      </c>
      <c r="V2397" s="19" t="s">
        <v>678</v>
      </c>
      <c r="W2397" s="20" t="str">
        <f>IF(V2397="-","",V2397)</f>
        <v>0</v>
      </c>
      <c r="X2397" s="21" t="s">
        <v>30</v>
      </c>
    </row>
    <row r="2398" spans="1:24" ht="15.75" customHeight="1" x14ac:dyDescent="0.3">
      <c r="A2398" s="10">
        <v>2397</v>
      </c>
      <c r="B2398" s="11" t="s">
        <v>5567</v>
      </c>
      <c r="C2398" s="11" t="s">
        <v>25</v>
      </c>
      <c r="D2398" s="11" t="s">
        <v>33</v>
      </c>
      <c r="E2398" s="11" t="str">
        <f>IFERROR(LEFT(D2398, FIND("-",D2398,1)-2),D2398)</f>
        <v>OPERASI</v>
      </c>
      <c r="F2398" s="11" t="s">
        <v>84</v>
      </c>
      <c r="G2398" s="62" t="s">
        <v>28</v>
      </c>
      <c r="H2398" s="11" t="s">
        <v>670</v>
      </c>
      <c r="I2398" s="11" t="s">
        <v>671</v>
      </c>
      <c r="J2398" s="11" t="s">
        <v>741</v>
      </c>
      <c r="K2398" s="11" t="s">
        <v>139</v>
      </c>
      <c r="L2398" s="12" t="str">
        <f>RIGHT(K2398, 4)</f>
        <v>2020</v>
      </c>
      <c r="M2398" s="13">
        <v>44166</v>
      </c>
      <c r="N2398" s="14" t="str">
        <f>TEXT(M2398,"mmmm")</f>
        <v>December</v>
      </c>
      <c r="O2398" s="15">
        <f>MONTH(M2398)</f>
        <v>12</v>
      </c>
      <c r="P2398" s="11" t="s">
        <v>5568</v>
      </c>
      <c r="Q2398" s="16">
        <v>44167</v>
      </c>
      <c r="R2398" s="11" t="s">
        <v>5569</v>
      </c>
      <c r="S2398" s="17" t="str">
        <f>IFERROR(LEFT(R2398,FIND(" ",R2398)-1),R2398)</f>
        <v>0</v>
      </c>
      <c r="T2398" s="11">
        <v>0</v>
      </c>
      <c r="U2398" s="18">
        <f>IF(AND(T2398&gt;3,T2398&lt;&gt;"-"),"&gt;3",T2398)</f>
        <v>0</v>
      </c>
      <c r="V2398" s="19" t="s">
        <v>678</v>
      </c>
      <c r="W2398" s="20" t="str">
        <f>IF(V2398="-","",V2398)</f>
        <v>0</v>
      </c>
      <c r="X2398" s="21" t="s">
        <v>30</v>
      </c>
    </row>
    <row r="2399" spans="1:24" ht="15.75" customHeight="1" x14ac:dyDescent="0.3">
      <c r="A2399" s="10">
        <v>2398</v>
      </c>
      <c r="B2399" s="11" t="s">
        <v>5570</v>
      </c>
      <c r="C2399" s="11" t="s">
        <v>25</v>
      </c>
      <c r="D2399" s="11" t="s">
        <v>55</v>
      </c>
      <c r="E2399" s="11" t="str">
        <f>IFERROR(LEFT(D2399, FIND("-",D2399,1)-2),D2399)</f>
        <v>OPERASI</v>
      </c>
      <c r="F2399" s="11" t="s">
        <v>204</v>
      </c>
      <c r="G2399" s="62" t="s">
        <v>28</v>
      </c>
      <c r="H2399" s="11" t="s">
        <v>670</v>
      </c>
      <c r="I2399" s="11" t="s">
        <v>675</v>
      </c>
      <c r="J2399" s="11" t="s">
        <v>700</v>
      </c>
      <c r="K2399" s="11" t="s">
        <v>596</v>
      </c>
      <c r="L2399" s="12" t="str">
        <f>RIGHT(K2399, 4)</f>
        <v>2023</v>
      </c>
      <c r="M2399" s="13">
        <v>45147</v>
      </c>
      <c r="N2399" s="14" t="str">
        <f>TEXT(M2399,"mmmm")</f>
        <v>August</v>
      </c>
      <c r="O2399" s="15">
        <f>MONTH(M2399)</f>
        <v>8</v>
      </c>
      <c r="P2399" s="11" t="s">
        <v>3762</v>
      </c>
      <c r="Q2399" s="16">
        <v>45148</v>
      </c>
      <c r="R2399" s="11" t="s">
        <v>5571</v>
      </c>
      <c r="S2399" s="17" t="str">
        <f>IFERROR(LEFT(R2399,FIND(" ",R2399)-1),R2399)</f>
        <v>0</v>
      </c>
      <c r="T2399" s="11">
        <v>0</v>
      </c>
      <c r="U2399" s="18">
        <f>IF(AND(T2399&gt;3,T2399&lt;&gt;"-"),"&gt;3",T2399)</f>
        <v>0</v>
      </c>
      <c r="V2399" s="19" t="s">
        <v>678</v>
      </c>
      <c r="W2399" s="20" t="str">
        <f>IF(V2399="-","",V2399)</f>
        <v>0</v>
      </c>
      <c r="X2399" s="21" t="s">
        <v>30</v>
      </c>
    </row>
    <row r="2400" spans="1:24" ht="15.75" customHeight="1" x14ac:dyDescent="0.3">
      <c r="A2400" s="10">
        <v>2399</v>
      </c>
      <c r="B2400" s="11" t="s">
        <v>5572</v>
      </c>
      <c r="C2400" s="11" t="s">
        <v>25</v>
      </c>
      <c r="D2400" s="11" t="s">
        <v>55</v>
      </c>
      <c r="E2400" s="11" t="str">
        <f>IFERROR(LEFT(D2400, FIND("-",D2400,1)-2),D2400)</f>
        <v>OPERASI</v>
      </c>
      <c r="F2400" s="11" t="s">
        <v>204</v>
      </c>
      <c r="G2400" s="62" t="s">
        <v>28</v>
      </c>
      <c r="H2400" s="11" t="s">
        <v>670</v>
      </c>
      <c r="I2400" s="11" t="s">
        <v>675</v>
      </c>
      <c r="J2400" s="11" t="s">
        <v>700</v>
      </c>
      <c r="K2400" s="11" t="s">
        <v>596</v>
      </c>
      <c r="L2400" s="12" t="str">
        <f>RIGHT(K2400, 4)</f>
        <v>2023</v>
      </c>
      <c r="M2400" s="13">
        <v>45147</v>
      </c>
      <c r="N2400" s="14" t="str">
        <f>TEXT(M2400,"mmmm")</f>
        <v>August</v>
      </c>
      <c r="O2400" s="15">
        <f>MONTH(M2400)</f>
        <v>8</v>
      </c>
      <c r="P2400" s="11" t="s">
        <v>3762</v>
      </c>
      <c r="Q2400" s="16">
        <v>45148</v>
      </c>
      <c r="R2400" s="11" t="s">
        <v>5573</v>
      </c>
      <c r="S2400" s="17" t="str">
        <f>IFERROR(LEFT(R2400,FIND(" ",R2400)-1),R2400)</f>
        <v>0</v>
      </c>
      <c r="T2400" s="11">
        <v>0</v>
      </c>
      <c r="U2400" s="18">
        <f>IF(AND(T2400&gt;3,T2400&lt;&gt;"-"),"&gt;3",T2400)</f>
        <v>0</v>
      </c>
      <c r="V2400" s="19" t="s">
        <v>678</v>
      </c>
      <c r="W2400" s="20" t="str">
        <f>IF(V2400="-","",V2400)</f>
        <v>0</v>
      </c>
      <c r="X2400" s="21" t="s">
        <v>30</v>
      </c>
    </row>
    <row r="2401" spans="1:24" ht="15.75" customHeight="1" x14ac:dyDescent="0.3">
      <c r="A2401" s="10">
        <v>2400</v>
      </c>
      <c r="B2401" s="11" t="s">
        <v>5574</v>
      </c>
      <c r="C2401" s="11" t="s">
        <v>39</v>
      </c>
      <c r="D2401" s="11" t="s">
        <v>33</v>
      </c>
      <c r="E2401" s="11" t="str">
        <f>IFERROR(LEFT(D2401, FIND("-",D2401,1)-2),D2401)</f>
        <v>OPERASI</v>
      </c>
      <c r="F2401" s="11" t="s">
        <v>34</v>
      </c>
      <c r="G2401" s="62" t="s">
        <v>28</v>
      </c>
      <c r="H2401" s="11" t="s">
        <v>670</v>
      </c>
      <c r="I2401" s="11" t="s">
        <v>675</v>
      </c>
      <c r="J2401" s="11" t="s">
        <v>1044</v>
      </c>
      <c r="K2401" s="11" t="s">
        <v>2808</v>
      </c>
      <c r="L2401" s="12" t="str">
        <f>RIGHT(K2401, 4)</f>
        <v>2022</v>
      </c>
      <c r="M2401" s="13">
        <v>44917</v>
      </c>
      <c r="N2401" s="14" t="str">
        <f>TEXT(M2401,"mmmm")</f>
        <v>December</v>
      </c>
      <c r="O2401" s="15">
        <f>MONTH(M2401)</f>
        <v>12</v>
      </c>
      <c r="P2401" s="11" t="s">
        <v>505</v>
      </c>
      <c r="Q2401" s="16">
        <v>44918</v>
      </c>
      <c r="R2401" s="11" t="s">
        <v>5575</v>
      </c>
      <c r="S2401" s="17" t="str">
        <f>IFERROR(LEFT(R2401,FIND(" ",R2401)-1),R2401)</f>
        <v>0</v>
      </c>
      <c r="T2401" s="11">
        <v>0</v>
      </c>
      <c r="U2401" s="18">
        <f>IF(AND(T2401&gt;3,T2401&lt;&gt;"-"),"&gt;3",T2401)</f>
        <v>0</v>
      </c>
      <c r="V2401" s="19" t="s">
        <v>678</v>
      </c>
      <c r="W2401" s="20" t="str">
        <f>IF(V2401="-","",V2401)</f>
        <v>0</v>
      </c>
      <c r="X2401" s="21" t="s">
        <v>30</v>
      </c>
    </row>
    <row r="2402" spans="1:24" ht="15.75" customHeight="1" x14ac:dyDescent="0.3">
      <c r="A2402" s="10">
        <v>2401</v>
      </c>
      <c r="B2402" s="11" t="s">
        <v>5576</v>
      </c>
      <c r="C2402" s="11" t="s">
        <v>39</v>
      </c>
      <c r="D2402" s="11" t="s">
        <v>61</v>
      </c>
      <c r="E2402" s="11" t="str">
        <f>IFERROR(LEFT(D2402, FIND("-",D2402,1)-2),D2402)</f>
        <v>KESELAMATAN</v>
      </c>
      <c r="F2402" s="11" t="s">
        <v>452</v>
      </c>
      <c r="G2402" s="62" t="s">
        <v>28</v>
      </c>
      <c r="H2402" s="11" t="s">
        <v>670</v>
      </c>
      <c r="I2402" s="11" t="s">
        <v>675</v>
      </c>
      <c r="J2402" s="11" t="s">
        <v>97</v>
      </c>
      <c r="K2402" s="11" t="s">
        <v>1529</v>
      </c>
      <c r="L2402" s="12" t="str">
        <f>RIGHT(K2402, 4)</f>
        <v>2021</v>
      </c>
      <c r="M2402" s="13">
        <v>44273</v>
      </c>
      <c r="N2402" s="14" t="str">
        <f>TEXT(M2402,"mmmm")</f>
        <v>March</v>
      </c>
      <c r="O2402" s="15">
        <f>MONTH(M2402)</f>
        <v>3</v>
      </c>
      <c r="P2402" s="11" t="s">
        <v>2472</v>
      </c>
      <c r="Q2402" s="16">
        <v>44274</v>
      </c>
      <c r="R2402" s="11" t="s">
        <v>5577</v>
      </c>
      <c r="S2402" s="17" t="str">
        <f>IFERROR(LEFT(R2402,FIND(" ",R2402)-1),R2402)</f>
        <v>0</v>
      </c>
      <c r="T2402" s="11">
        <v>0</v>
      </c>
      <c r="U2402" s="18">
        <f>IF(AND(T2402&gt;3,T2402&lt;&gt;"-"),"&gt;3",T2402)</f>
        <v>0</v>
      </c>
      <c r="V2402" s="19" t="s">
        <v>678</v>
      </c>
      <c r="W2402" s="20" t="str">
        <f>IF(V2402="-","",V2402)</f>
        <v>0</v>
      </c>
      <c r="X2402" s="21" t="s">
        <v>30</v>
      </c>
    </row>
    <row r="2403" spans="1:24" ht="15.75" customHeight="1" x14ac:dyDescent="0.3">
      <c r="A2403" s="10">
        <v>2402</v>
      </c>
      <c r="B2403" s="11" t="s">
        <v>5578</v>
      </c>
      <c r="C2403" s="11" t="s">
        <v>39</v>
      </c>
      <c r="D2403" s="11" t="s">
        <v>33</v>
      </c>
      <c r="E2403" s="11" t="str">
        <f>IFERROR(LEFT(D2403, FIND("-",D2403,1)-2),D2403)</f>
        <v>OPERASI</v>
      </c>
      <c r="F2403" s="11" t="s">
        <v>34</v>
      </c>
      <c r="G2403" s="62" t="s">
        <v>28</v>
      </c>
      <c r="H2403" s="11" t="s">
        <v>670</v>
      </c>
      <c r="I2403" s="11" t="s">
        <v>675</v>
      </c>
      <c r="J2403" s="11" t="s">
        <v>58</v>
      </c>
      <c r="K2403" s="11" t="s">
        <v>3701</v>
      </c>
      <c r="L2403" s="12" t="str">
        <f>RIGHT(K2403, 4)</f>
        <v>2023</v>
      </c>
      <c r="M2403" s="13">
        <v>45095</v>
      </c>
      <c r="N2403" s="14" t="str">
        <f>TEXT(M2403,"mmmm")</f>
        <v>June</v>
      </c>
      <c r="O2403" s="15">
        <f>MONTH(M2403)</f>
        <v>6</v>
      </c>
      <c r="P2403" s="11" t="s">
        <v>1636</v>
      </c>
      <c r="Q2403" s="16">
        <v>45096</v>
      </c>
      <c r="R2403" s="11" t="s">
        <v>5579</v>
      </c>
      <c r="S2403" s="17" t="str">
        <f>IFERROR(LEFT(R2403,FIND(" ",R2403)-1),R2403)</f>
        <v>0</v>
      </c>
      <c r="T2403" s="11">
        <v>0</v>
      </c>
      <c r="U2403" s="18">
        <f>IF(AND(T2403&gt;3,T2403&lt;&gt;"-"),"&gt;3",T2403)</f>
        <v>0</v>
      </c>
      <c r="V2403" s="19" t="s">
        <v>678</v>
      </c>
      <c r="W2403" s="20" t="str">
        <f>IF(V2403="-","",V2403)</f>
        <v>0</v>
      </c>
      <c r="X2403" s="21" t="s">
        <v>30</v>
      </c>
    </row>
    <row r="2404" spans="1:24" ht="15.75" customHeight="1" x14ac:dyDescent="0.3">
      <c r="A2404" s="10">
        <v>2403</v>
      </c>
      <c r="B2404" s="11" t="s">
        <v>5580</v>
      </c>
      <c r="C2404" s="11" t="s">
        <v>25</v>
      </c>
      <c r="D2404" s="11" t="s">
        <v>51</v>
      </c>
      <c r="E2404" s="11" t="str">
        <f>IFERROR(LEFT(D2404, FIND("-",D2404,1)-2),D2404)</f>
        <v>OPERASI</v>
      </c>
      <c r="F2404" s="11" t="s">
        <v>52</v>
      </c>
      <c r="G2404" s="62" t="s">
        <v>28</v>
      </c>
      <c r="H2404" s="11" t="s">
        <v>684</v>
      </c>
      <c r="I2404" s="11" t="s">
        <v>671</v>
      </c>
      <c r="J2404" s="11" t="s">
        <v>825</v>
      </c>
      <c r="K2404" s="11" t="s">
        <v>1290</v>
      </c>
      <c r="L2404" s="12" t="str">
        <f>RIGHT(K2404, 4)</f>
        <v>2020</v>
      </c>
      <c r="M2404" s="13">
        <v>44109</v>
      </c>
      <c r="N2404" s="14" t="str">
        <f>TEXT(M2404,"mmmm")</f>
        <v>October</v>
      </c>
      <c r="O2404" s="15">
        <f>MONTH(M2404)</f>
        <v>10</v>
      </c>
      <c r="P2404" s="11" t="s">
        <v>1821</v>
      </c>
      <c r="Q2404" s="16">
        <v>44110</v>
      </c>
      <c r="R2404" s="11" t="s">
        <v>5581</v>
      </c>
      <c r="S2404" s="17" t="str">
        <f>IFERROR(LEFT(R2404,FIND(" ",R2404)-1),R2404)</f>
        <v>0</v>
      </c>
      <c r="T2404" s="11">
        <v>0</v>
      </c>
      <c r="U2404" s="18">
        <f>IF(AND(T2404&gt;3,T2404&lt;&gt;"-"),"&gt;3",T2404)</f>
        <v>0</v>
      </c>
      <c r="V2404" s="19" t="s">
        <v>678</v>
      </c>
      <c r="W2404" s="20" t="str">
        <f>IF(V2404="-","",V2404)</f>
        <v>0</v>
      </c>
      <c r="X2404" s="21" t="s">
        <v>687</v>
      </c>
    </row>
    <row r="2405" spans="1:24" ht="15.75" customHeight="1" x14ac:dyDescent="0.3">
      <c r="A2405" s="10">
        <v>2404</v>
      </c>
      <c r="B2405" s="11" t="s">
        <v>5582</v>
      </c>
      <c r="C2405" s="11" t="s">
        <v>25</v>
      </c>
      <c r="D2405" s="11" t="s">
        <v>55</v>
      </c>
      <c r="E2405" s="11" t="str">
        <f>IFERROR(LEFT(D2405, FIND("-",D2405,1)-2),D2405)</f>
        <v>OPERASI</v>
      </c>
      <c r="F2405" s="11" t="s">
        <v>204</v>
      </c>
      <c r="G2405" s="62" t="s">
        <v>28</v>
      </c>
      <c r="H2405" s="11" t="s">
        <v>670</v>
      </c>
      <c r="I2405" s="11" t="s">
        <v>675</v>
      </c>
      <c r="J2405" s="11" t="s">
        <v>700</v>
      </c>
      <c r="K2405" s="11" t="s">
        <v>596</v>
      </c>
      <c r="L2405" s="12" t="str">
        <f>RIGHT(K2405, 4)</f>
        <v>2023</v>
      </c>
      <c r="M2405" s="13">
        <v>45147</v>
      </c>
      <c r="N2405" s="14" t="str">
        <f>TEXT(M2405,"mmmm")</f>
        <v>August</v>
      </c>
      <c r="O2405" s="15">
        <f>MONTH(M2405)</f>
        <v>8</v>
      </c>
      <c r="P2405" s="11" t="s">
        <v>3762</v>
      </c>
      <c r="Q2405" s="16">
        <v>45148</v>
      </c>
      <c r="R2405" s="11" t="s">
        <v>5583</v>
      </c>
      <c r="S2405" s="17" t="str">
        <f>IFERROR(LEFT(R2405,FIND(" ",R2405)-1),R2405)</f>
        <v>0</v>
      </c>
      <c r="T2405" s="11">
        <v>0</v>
      </c>
      <c r="U2405" s="18">
        <f>IF(AND(T2405&gt;3,T2405&lt;&gt;"-"),"&gt;3",T2405)</f>
        <v>0</v>
      </c>
      <c r="V2405" s="19" t="s">
        <v>678</v>
      </c>
      <c r="W2405" s="20" t="str">
        <f>IF(V2405="-","",V2405)</f>
        <v>0</v>
      </c>
      <c r="X2405" s="21" t="s">
        <v>30</v>
      </c>
    </row>
    <row r="2406" spans="1:24" ht="15.75" customHeight="1" x14ac:dyDescent="0.3">
      <c r="A2406" s="10">
        <v>2405</v>
      </c>
      <c r="B2406" s="11" t="s">
        <v>5584</v>
      </c>
      <c r="C2406" s="11" t="s">
        <v>25</v>
      </c>
      <c r="D2406" s="11" t="s">
        <v>182</v>
      </c>
      <c r="E2406" s="11" t="str">
        <f>IFERROR(LEFT(D2406, FIND("-",D2406,1)-2),D2406)</f>
        <v>SISTEM</v>
      </c>
      <c r="F2406" s="11" t="s">
        <v>47</v>
      </c>
      <c r="G2406" s="62" t="s">
        <v>28</v>
      </c>
      <c r="H2406" s="11" t="s">
        <v>670</v>
      </c>
      <c r="I2406" s="11" t="s">
        <v>675</v>
      </c>
      <c r="J2406" s="11" t="s">
        <v>58</v>
      </c>
      <c r="K2406" s="11" t="s">
        <v>1587</v>
      </c>
      <c r="L2406" s="12" t="str">
        <f>RIGHT(K2406, 4)</f>
        <v>2022</v>
      </c>
      <c r="M2406" s="13">
        <v>44644</v>
      </c>
      <c r="N2406" s="14" t="str">
        <f>TEXT(M2406,"mmmm")</f>
        <v>March</v>
      </c>
      <c r="O2406" s="15">
        <f>MONTH(M2406)</f>
        <v>3</v>
      </c>
      <c r="P2406" s="11" t="s">
        <v>5585</v>
      </c>
      <c r="Q2406" s="16">
        <v>44645</v>
      </c>
      <c r="R2406" s="11" t="s">
        <v>5586</v>
      </c>
      <c r="S2406" s="17" t="str">
        <f>IFERROR(LEFT(R2406,FIND(" ",R2406)-1),R2406)</f>
        <v>0</v>
      </c>
      <c r="T2406" s="11">
        <v>0</v>
      </c>
      <c r="U2406" s="18">
        <f>IF(AND(T2406&gt;3,T2406&lt;&gt;"-"),"&gt;3",T2406)</f>
        <v>0</v>
      </c>
      <c r="V2406" s="19" t="s">
        <v>678</v>
      </c>
      <c r="W2406" s="20" t="str">
        <f>IF(V2406="-","",V2406)</f>
        <v>0</v>
      </c>
      <c r="X2406" s="21" t="s">
        <v>30</v>
      </c>
    </row>
    <row r="2407" spans="1:24" ht="15.75" customHeight="1" x14ac:dyDescent="0.3">
      <c r="A2407" s="10">
        <v>2406</v>
      </c>
      <c r="B2407" s="11" t="s">
        <v>5587</v>
      </c>
      <c r="C2407" s="11" t="s">
        <v>117</v>
      </c>
      <c r="D2407" s="11" t="s">
        <v>111</v>
      </c>
      <c r="E2407" s="11" t="str">
        <f>IFERROR(LEFT(D2407, FIND("-",D2407,1)-2),D2407)</f>
        <v>SISTEM</v>
      </c>
      <c r="F2407" s="11" t="s">
        <v>27</v>
      </c>
      <c r="G2407" s="62" t="s">
        <v>28</v>
      </c>
      <c r="H2407" s="11" t="s">
        <v>670</v>
      </c>
      <c r="I2407" s="11" t="s">
        <v>675</v>
      </c>
      <c r="J2407" s="11" t="s">
        <v>104</v>
      </c>
      <c r="K2407" s="11" t="s">
        <v>143</v>
      </c>
      <c r="L2407" s="12" t="str">
        <f>RIGHT(K2407, 4)</f>
        <v>2020</v>
      </c>
      <c r="M2407" s="13">
        <v>44179</v>
      </c>
      <c r="N2407" s="14" t="str">
        <f>TEXT(M2407,"mmmm")</f>
        <v>December</v>
      </c>
      <c r="O2407" s="15">
        <f>MONTH(M2407)</f>
        <v>12</v>
      </c>
      <c r="P2407" s="11" t="s">
        <v>3194</v>
      </c>
      <c r="Q2407" s="16">
        <v>44180</v>
      </c>
      <c r="R2407" s="11" t="s">
        <v>5588</v>
      </c>
      <c r="S2407" s="17" t="str">
        <f>IFERROR(LEFT(R2407,FIND(" ",R2407)-1),R2407)</f>
        <v>0</v>
      </c>
      <c r="T2407" s="11">
        <v>0</v>
      </c>
      <c r="U2407" s="18">
        <f>IF(AND(T2407&gt;3,T2407&lt;&gt;"-"),"&gt;3",T2407)</f>
        <v>0</v>
      </c>
      <c r="V2407" s="19" t="s">
        <v>678</v>
      </c>
      <c r="W2407" s="20" t="str">
        <f>IF(V2407="-","",V2407)</f>
        <v>0</v>
      </c>
      <c r="X2407" s="21" t="s">
        <v>30</v>
      </c>
    </row>
    <row r="2408" spans="1:24" ht="15.75" customHeight="1" x14ac:dyDescent="0.3">
      <c r="A2408" s="10">
        <v>2407</v>
      </c>
      <c r="B2408" s="11" t="s">
        <v>5589</v>
      </c>
      <c r="C2408" s="11" t="s">
        <v>39</v>
      </c>
      <c r="D2408" s="11" t="s">
        <v>209</v>
      </c>
      <c r="E2408" s="11" t="str">
        <f>IFERROR(LEFT(D2408, FIND("-",D2408,1)-2),D2408)</f>
        <v>OPERASI</v>
      </c>
      <c r="F2408" s="11" t="s">
        <v>27</v>
      </c>
      <c r="G2408" s="62" t="s">
        <v>28</v>
      </c>
      <c r="H2408" s="11" t="s">
        <v>670</v>
      </c>
      <c r="I2408" s="11" t="s">
        <v>680</v>
      </c>
      <c r="J2408" s="11" t="s">
        <v>97</v>
      </c>
      <c r="K2408" s="11" t="s">
        <v>1314</v>
      </c>
      <c r="L2408" s="12" t="str">
        <f>RIGHT(K2408, 4)</f>
        <v>2021</v>
      </c>
      <c r="M2408" s="13">
        <v>44225</v>
      </c>
      <c r="N2408" s="14" t="str">
        <f>TEXT(M2408,"mmmm")</f>
        <v>January</v>
      </c>
      <c r="O2408" s="15">
        <f>MONTH(M2408)</f>
        <v>1</v>
      </c>
      <c r="P2408" s="11" t="s">
        <v>5590</v>
      </c>
      <c r="Q2408" s="16">
        <v>44226</v>
      </c>
      <c r="R2408" s="11" t="s">
        <v>5591</v>
      </c>
      <c r="S2408" s="17" t="str">
        <f>IFERROR(LEFT(R2408,FIND(" ",R2408)-1),R2408)</f>
        <v>0</v>
      </c>
      <c r="T2408" s="11">
        <v>0</v>
      </c>
      <c r="U2408" s="18">
        <f>IF(AND(T2408&gt;3,T2408&lt;&gt;"-"),"&gt;3",T2408)</f>
        <v>0</v>
      </c>
      <c r="V2408" s="19" t="s">
        <v>678</v>
      </c>
      <c r="W2408" s="20" t="str">
        <f>IF(V2408="-","",V2408)</f>
        <v>0</v>
      </c>
      <c r="X2408" s="21" t="s">
        <v>30</v>
      </c>
    </row>
    <row r="2409" spans="1:24" ht="15.75" customHeight="1" x14ac:dyDescent="0.3">
      <c r="A2409" s="10">
        <v>2408</v>
      </c>
      <c r="B2409" s="11" t="s">
        <v>5592</v>
      </c>
      <c r="C2409" s="11" t="s">
        <v>39</v>
      </c>
      <c r="D2409" s="11" t="s">
        <v>339</v>
      </c>
      <c r="E2409" s="11" t="str">
        <f>IFERROR(LEFT(D2409, FIND("-",D2409,1)-2),D2409)</f>
        <v>RANGKAIAN</v>
      </c>
      <c r="F2409" s="11" t="s">
        <v>27</v>
      </c>
      <c r="G2409" s="62" t="s">
        <v>28</v>
      </c>
      <c r="H2409" s="11" t="s">
        <v>670</v>
      </c>
      <c r="I2409" s="11" t="s">
        <v>675</v>
      </c>
      <c r="J2409" s="11" t="s">
        <v>564</v>
      </c>
      <c r="K2409" s="11" t="s">
        <v>5593</v>
      </c>
      <c r="L2409" s="12" t="str">
        <f>RIGHT(K2409, 4)</f>
        <v>2021</v>
      </c>
      <c r="M2409" s="13">
        <v>44374</v>
      </c>
      <c r="N2409" s="14" t="str">
        <f>TEXT(M2409,"mmmm")</f>
        <v>June</v>
      </c>
      <c r="O2409" s="15">
        <f>MONTH(M2409)</f>
        <v>6</v>
      </c>
      <c r="P2409" s="11" t="s">
        <v>2295</v>
      </c>
      <c r="Q2409" s="16">
        <v>44375</v>
      </c>
      <c r="R2409" s="11" t="s">
        <v>5594</v>
      </c>
      <c r="S2409" s="17" t="str">
        <f>IFERROR(LEFT(R2409,FIND(" ",R2409)-1),R2409)</f>
        <v>0</v>
      </c>
      <c r="T2409" s="11">
        <v>0</v>
      </c>
      <c r="U2409" s="18">
        <f>IF(AND(T2409&gt;3,T2409&lt;&gt;"-"),"&gt;3",T2409)</f>
        <v>0</v>
      </c>
      <c r="V2409" s="19" t="s">
        <v>678</v>
      </c>
      <c r="W2409" s="20" t="str">
        <f>IF(V2409="-","",V2409)</f>
        <v>0</v>
      </c>
      <c r="X2409" s="21" t="s">
        <v>30</v>
      </c>
    </row>
    <row r="2410" spans="1:24" ht="15.75" customHeight="1" x14ac:dyDescent="0.3">
      <c r="A2410" s="10">
        <v>2409</v>
      </c>
      <c r="B2410" s="11" t="s">
        <v>5595</v>
      </c>
      <c r="C2410" s="11" t="s">
        <v>39</v>
      </c>
      <c r="D2410" s="11" t="s">
        <v>40</v>
      </c>
      <c r="E2410" s="11" t="str">
        <f>IFERROR(LEFT(D2410, FIND("-",D2410,1)-2),D2410)</f>
        <v>SISTEM</v>
      </c>
      <c r="F2410" s="11" t="s">
        <v>165</v>
      </c>
      <c r="G2410" s="62" t="s">
        <v>28</v>
      </c>
      <c r="H2410" s="11" t="s">
        <v>670</v>
      </c>
      <c r="I2410" s="11" t="s">
        <v>675</v>
      </c>
      <c r="J2410" s="11" t="s">
        <v>104</v>
      </c>
      <c r="K2410" s="11" t="s">
        <v>1279</v>
      </c>
      <c r="L2410" s="12" t="str">
        <f>RIGHT(K2410, 4)</f>
        <v>2022</v>
      </c>
      <c r="M2410" s="13">
        <v>44677</v>
      </c>
      <c r="N2410" s="14" t="str">
        <f>TEXT(M2410,"mmmm")</f>
        <v>April</v>
      </c>
      <c r="O2410" s="15">
        <f>MONTH(M2410)</f>
        <v>4</v>
      </c>
      <c r="P2410" s="11" t="s">
        <v>4178</v>
      </c>
      <c r="Q2410" s="16">
        <v>44678</v>
      </c>
      <c r="R2410" s="11" t="s">
        <v>5596</v>
      </c>
      <c r="S2410" s="17" t="str">
        <f>IFERROR(LEFT(R2410,FIND(" ",R2410)-1),R2410)</f>
        <v>0</v>
      </c>
      <c r="T2410" s="11">
        <v>0</v>
      </c>
      <c r="U2410" s="18">
        <f>IF(AND(T2410&gt;3,T2410&lt;&gt;"-"),"&gt;3",T2410)</f>
        <v>0</v>
      </c>
      <c r="V2410" s="19" t="s">
        <v>678</v>
      </c>
      <c r="W2410" s="20" t="str">
        <f>IF(V2410="-","",V2410)</f>
        <v>0</v>
      </c>
      <c r="X2410" s="21" t="s">
        <v>30</v>
      </c>
    </row>
    <row r="2411" spans="1:24" ht="15.75" customHeight="1" x14ac:dyDescent="0.3">
      <c r="A2411" s="10">
        <v>2410</v>
      </c>
      <c r="B2411" s="11" t="s">
        <v>5597</v>
      </c>
      <c r="C2411" s="11" t="s">
        <v>25</v>
      </c>
      <c r="D2411" s="11" t="s">
        <v>33</v>
      </c>
      <c r="E2411" s="11" t="str">
        <f>IFERROR(LEFT(D2411, FIND("-",D2411,1)-2),D2411)</f>
        <v>OPERASI</v>
      </c>
      <c r="F2411" s="11" t="s">
        <v>84</v>
      </c>
      <c r="G2411" s="62" t="s">
        <v>28</v>
      </c>
      <c r="H2411" s="11" t="s">
        <v>670</v>
      </c>
      <c r="I2411" s="11" t="s">
        <v>671</v>
      </c>
      <c r="J2411" s="11" t="s">
        <v>741</v>
      </c>
      <c r="K2411" s="11" t="s">
        <v>139</v>
      </c>
      <c r="L2411" s="12" t="str">
        <f>RIGHT(K2411, 4)</f>
        <v>2020</v>
      </c>
      <c r="M2411" s="13">
        <v>44166</v>
      </c>
      <c r="N2411" s="14" t="str">
        <f>TEXT(M2411,"mmmm")</f>
        <v>December</v>
      </c>
      <c r="O2411" s="15">
        <f>MONTH(M2411)</f>
        <v>12</v>
      </c>
      <c r="P2411" s="11" t="s">
        <v>5568</v>
      </c>
      <c r="Q2411" s="16">
        <v>44167</v>
      </c>
      <c r="R2411" s="11" t="s">
        <v>5598</v>
      </c>
      <c r="S2411" s="17" t="str">
        <f>IFERROR(LEFT(R2411,FIND(" ",R2411)-1),R2411)</f>
        <v>0</v>
      </c>
      <c r="T2411" s="11">
        <v>0</v>
      </c>
      <c r="U2411" s="18">
        <f>IF(AND(T2411&gt;3,T2411&lt;&gt;"-"),"&gt;3",T2411)</f>
        <v>0</v>
      </c>
      <c r="V2411" s="19" t="s">
        <v>678</v>
      </c>
      <c r="W2411" s="20" t="str">
        <f>IF(V2411="-","",V2411)</f>
        <v>0</v>
      </c>
      <c r="X2411" s="21" t="s">
        <v>30</v>
      </c>
    </row>
    <row r="2412" spans="1:24" ht="15.75" customHeight="1" x14ac:dyDescent="0.3">
      <c r="A2412" s="10">
        <v>2411</v>
      </c>
      <c r="B2412" s="11" t="s">
        <v>5599</v>
      </c>
      <c r="C2412" s="11" t="s">
        <v>25</v>
      </c>
      <c r="D2412" s="11" t="s">
        <v>330</v>
      </c>
      <c r="E2412" s="11" t="str">
        <f>IFERROR(LEFT(D2412, FIND("-",D2412,1)-2),D2412)</f>
        <v>SISTEM</v>
      </c>
      <c r="F2412" s="11" t="s">
        <v>509</v>
      </c>
      <c r="G2412" s="62" t="s">
        <v>28</v>
      </c>
      <c r="H2412" s="11" t="s">
        <v>670</v>
      </c>
      <c r="I2412" s="11" t="s">
        <v>680</v>
      </c>
      <c r="J2412" s="11" t="s">
        <v>104</v>
      </c>
      <c r="K2412" s="11" t="s">
        <v>1207</v>
      </c>
      <c r="L2412" s="12" t="str">
        <f>RIGHT(K2412, 4)</f>
        <v>2021</v>
      </c>
      <c r="M2412" s="13">
        <v>44482</v>
      </c>
      <c r="N2412" s="14" t="str">
        <f>TEXT(M2412,"mmmm")</f>
        <v>October</v>
      </c>
      <c r="O2412" s="15">
        <f>MONTH(M2412)</f>
        <v>10</v>
      </c>
      <c r="P2412" s="11" t="s">
        <v>250</v>
      </c>
      <c r="Q2412" s="16">
        <v>44483</v>
      </c>
      <c r="R2412" s="11" t="s">
        <v>5600</v>
      </c>
      <c r="S2412" s="17" t="str">
        <f>IFERROR(LEFT(R2412,FIND(" ",R2412)-1),R2412)</f>
        <v>0</v>
      </c>
      <c r="T2412" s="11">
        <v>0</v>
      </c>
      <c r="U2412" s="18">
        <f>IF(AND(T2412&gt;3,T2412&lt;&gt;"-"),"&gt;3",T2412)</f>
        <v>0</v>
      </c>
      <c r="V2412" s="19" t="s">
        <v>678</v>
      </c>
      <c r="W2412" s="20" t="str">
        <f>IF(V2412="-","",V2412)</f>
        <v>0</v>
      </c>
      <c r="X2412" s="21" t="s">
        <v>30</v>
      </c>
    </row>
    <row r="2413" spans="1:24" ht="15.75" customHeight="1" x14ac:dyDescent="0.3">
      <c r="A2413" s="10">
        <v>2412</v>
      </c>
      <c r="B2413" s="11" t="s">
        <v>5601</v>
      </c>
      <c r="C2413" s="11" t="s">
        <v>39</v>
      </c>
      <c r="D2413" s="11" t="s">
        <v>33</v>
      </c>
      <c r="E2413" s="11" t="str">
        <f>IFERROR(LEFT(D2413, FIND("-",D2413,1)-2),D2413)</f>
        <v>OPERASI</v>
      </c>
      <c r="F2413" s="11" t="s">
        <v>84</v>
      </c>
      <c r="G2413" s="62" t="s">
        <v>28</v>
      </c>
      <c r="H2413" s="11" t="s">
        <v>670</v>
      </c>
      <c r="I2413" s="11" t="s">
        <v>675</v>
      </c>
      <c r="J2413" s="11" t="s">
        <v>741</v>
      </c>
      <c r="K2413" s="11" t="s">
        <v>644</v>
      </c>
      <c r="L2413" s="12" t="str">
        <f>RIGHT(K2413, 4)</f>
        <v>2023</v>
      </c>
      <c r="M2413" s="13">
        <v>45229</v>
      </c>
      <c r="N2413" s="14" t="str">
        <f>TEXT(M2413,"mmmm")</f>
        <v>October</v>
      </c>
      <c r="O2413" s="15">
        <f>MONTH(M2413)</f>
        <v>10</v>
      </c>
      <c r="P2413" s="11" t="s">
        <v>2621</v>
      </c>
      <c r="Q2413" s="16">
        <v>45230</v>
      </c>
      <c r="R2413" s="11" t="s">
        <v>5602</v>
      </c>
      <c r="S2413" s="17" t="str">
        <f>IFERROR(LEFT(R2413,FIND(" ",R2413)-1),R2413)</f>
        <v>0</v>
      </c>
      <c r="T2413" s="11">
        <v>0</v>
      </c>
      <c r="U2413" s="18">
        <f>IF(AND(T2413&gt;3,T2413&lt;&gt;"-"),"&gt;3",T2413)</f>
        <v>0</v>
      </c>
      <c r="V2413" s="19" t="s">
        <v>678</v>
      </c>
      <c r="W2413" s="20" t="str">
        <f>IF(V2413="-","",V2413)</f>
        <v>0</v>
      </c>
      <c r="X2413" s="21" t="s">
        <v>30</v>
      </c>
    </row>
    <row r="2414" spans="1:24" ht="15.75" customHeight="1" x14ac:dyDescent="0.3">
      <c r="A2414" s="10">
        <v>2413</v>
      </c>
      <c r="B2414" s="11" t="s">
        <v>5603</v>
      </c>
      <c r="C2414" s="11" t="s">
        <v>39</v>
      </c>
      <c r="D2414" s="11" t="s">
        <v>33</v>
      </c>
      <c r="E2414" s="11" t="str">
        <f>IFERROR(LEFT(D2414, FIND("-",D2414,1)-2),D2414)</f>
        <v>OPERASI</v>
      </c>
      <c r="F2414" s="11" t="s">
        <v>84</v>
      </c>
      <c r="G2414" s="62" t="s">
        <v>28</v>
      </c>
      <c r="H2414" s="11" t="s">
        <v>670</v>
      </c>
      <c r="I2414" s="11" t="s">
        <v>675</v>
      </c>
      <c r="J2414" s="11" t="s">
        <v>58</v>
      </c>
      <c r="K2414" s="11" t="s">
        <v>3908</v>
      </c>
      <c r="L2414" s="12" t="str">
        <f>RIGHT(K2414, 4)</f>
        <v>2023</v>
      </c>
      <c r="M2414" s="13">
        <v>45190</v>
      </c>
      <c r="N2414" s="14" t="str">
        <f>TEXT(M2414,"mmmm")</f>
        <v>September</v>
      </c>
      <c r="O2414" s="15">
        <f>MONTH(M2414)</f>
        <v>9</v>
      </c>
      <c r="P2414" s="11" t="s">
        <v>2211</v>
      </c>
      <c r="Q2414" s="16">
        <v>45191</v>
      </c>
      <c r="R2414" s="11" t="s">
        <v>5604</v>
      </c>
      <c r="S2414" s="17" t="str">
        <f>IFERROR(LEFT(R2414,FIND(" ",R2414)-1),R2414)</f>
        <v>0</v>
      </c>
      <c r="T2414" s="11">
        <v>0</v>
      </c>
      <c r="U2414" s="18">
        <f>IF(AND(T2414&gt;3,T2414&lt;&gt;"-"),"&gt;3",T2414)</f>
        <v>0</v>
      </c>
      <c r="V2414" s="19" t="s">
        <v>678</v>
      </c>
      <c r="W2414" s="20" t="str">
        <f>IF(V2414="-","",V2414)</f>
        <v>0</v>
      </c>
      <c r="X2414" s="21" t="s">
        <v>30</v>
      </c>
    </row>
    <row r="2415" spans="1:24" ht="15.75" customHeight="1" x14ac:dyDescent="0.3">
      <c r="A2415" s="10">
        <v>2414</v>
      </c>
      <c r="B2415" s="11" t="s">
        <v>5605</v>
      </c>
      <c r="C2415" s="11" t="s">
        <v>25</v>
      </c>
      <c r="D2415" s="11" t="s">
        <v>65</v>
      </c>
      <c r="E2415" s="11" t="str">
        <f>IFERROR(LEFT(D2415, FIND("-",D2415,1)-2),D2415)</f>
        <v>RANGKAIAN</v>
      </c>
      <c r="F2415" s="11" t="s">
        <v>27</v>
      </c>
      <c r="G2415" s="62" t="s">
        <v>28</v>
      </c>
      <c r="H2415" s="11" t="s">
        <v>670</v>
      </c>
      <c r="I2415" s="11" t="s">
        <v>675</v>
      </c>
      <c r="J2415" s="11" t="s">
        <v>104</v>
      </c>
      <c r="K2415" s="11" t="s">
        <v>5606</v>
      </c>
      <c r="L2415" s="12" t="str">
        <f>RIGHT(K2415, 4)</f>
        <v>2021</v>
      </c>
      <c r="M2415" s="13">
        <v>44202</v>
      </c>
      <c r="N2415" s="14" t="str">
        <f>TEXT(M2415,"mmmm")</f>
        <v>January</v>
      </c>
      <c r="O2415" s="15">
        <f>MONTH(M2415)</f>
        <v>1</v>
      </c>
      <c r="P2415" s="11" t="s">
        <v>3334</v>
      </c>
      <c r="Q2415" s="16">
        <v>44203</v>
      </c>
      <c r="R2415" s="11" t="s">
        <v>5607</v>
      </c>
      <c r="S2415" s="17" t="str">
        <f>IFERROR(LEFT(R2415,FIND(" ",R2415)-1),R2415)</f>
        <v>0</v>
      </c>
      <c r="T2415" s="11">
        <v>0</v>
      </c>
      <c r="U2415" s="18">
        <f>IF(AND(T2415&gt;3,T2415&lt;&gt;"-"),"&gt;3",T2415)</f>
        <v>0</v>
      </c>
      <c r="V2415" s="19" t="s">
        <v>678</v>
      </c>
      <c r="W2415" s="20" t="str">
        <f>IF(V2415="-","",V2415)</f>
        <v>0</v>
      </c>
      <c r="X2415" s="21" t="s">
        <v>30</v>
      </c>
    </row>
    <row r="2416" spans="1:24" ht="15.75" customHeight="1" x14ac:dyDescent="0.3">
      <c r="A2416" s="10">
        <v>2415</v>
      </c>
      <c r="B2416" s="11" t="s">
        <v>5608</v>
      </c>
      <c r="C2416" s="11" t="s">
        <v>25</v>
      </c>
      <c r="D2416" s="11" t="s">
        <v>55</v>
      </c>
      <c r="E2416" s="11" t="str">
        <f>IFERROR(LEFT(D2416, FIND("-",D2416,1)-2),D2416)</f>
        <v>OPERASI</v>
      </c>
      <c r="F2416" s="11" t="s">
        <v>56</v>
      </c>
      <c r="G2416" s="62" t="s">
        <v>28</v>
      </c>
      <c r="H2416" s="11" t="s">
        <v>670</v>
      </c>
      <c r="I2416" s="11" t="s">
        <v>671</v>
      </c>
      <c r="J2416" s="11" t="s">
        <v>700</v>
      </c>
      <c r="K2416" s="11" t="s">
        <v>925</v>
      </c>
      <c r="L2416" s="12" t="str">
        <f>RIGHT(K2416, 4)</f>
        <v>2020</v>
      </c>
      <c r="M2416" s="13">
        <v>43878</v>
      </c>
      <c r="N2416" s="14" t="str">
        <f>TEXT(M2416,"mmmm")</f>
        <v>February</v>
      </c>
      <c r="O2416" s="15">
        <f>MONTH(M2416)</f>
        <v>2</v>
      </c>
      <c r="P2416" s="11" t="s">
        <v>890</v>
      </c>
      <c r="Q2416" s="16">
        <v>43879</v>
      </c>
      <c r="R2416" s="11" t="s">
        <v>5609</v>
      </c>
      <c r="S2416" s="17" t="str">
        <f>IFERROR(LEFT(R2416,FIND(" ",R2416)-1),R2416)</f>
        <v>0</v>
      </c>
      <c r="T2416" s="11">
        <v>0</v>
      </c>
      <c r="U2416" s="18">
        <f>IF(AND(T2416&gt;3,T2416&lt;&gt;"-"),"&gt;3",T2416)</f>
        <v>0</v>
      </c>
      <c r="V2416" s="19" t="s">
        <v>678</v>
      </c>
      <c r="W2416" s="20" t="str">
        <f>IF(V2416="-","",V2416)</f>
        <v>0</v>
      </c>
      <c r="X2416" s="21" t="s">
        <v>30</v>
      </c>
    </row>
    <row r="2417" spans="1:24" ht="15.75" customHeight="1" x14ac:dyDescent="0.3">
      <c r="A2417" s="10">
        <v>2416</v>
      </c>
      <c r="B2417" s="11" t="s">
        <v>5610</v>
      </c>
      <c r="C2417" s="11" t="s">
        <v>39</v>
      </c>
      <c r="D2417" s="11" t="s">
        <v>40</v>
      </c>
      <c r="E2417" s="11" t="str">
        <f>IFERROR(LEFT(D2417, FIND("-",D2417,1)-2),D2417)</f>
        <v>SISTEM</v>
      </c>
      <c r="F2417" s="11" t="s">
        <v>165</v>
      </c>
      <c r="G2417" s="62" t="s">
        <v>28</v>
      </c>
      <c r="H2417" s="11" t="s">
        <v>670</v>
      </c>
      <c r="I2417" s="11" t="s">
        <v>707</v>
      </c>
      <c r="J2417" s="11" t="s">
        <v>1247</v>
      </c>
      <c r="K2417" s="11" t="s">
        <v>984</v>
      </c>
      <c r="L2417" s="12" t="str">
        <f>RIGHT(K2417, 4)</f>
        <v>2021</v>
      </c>
      <c r="M2417" s="13">
        <v>44224</v>
      </c>
      <c r="N2417" s="14" t="str">
        <f>TEXT(M2417,"mmmm")</f>
        <v>January</v>
      </c>
      <c r="O2417" s="15">
        <f>MONTH(M2417)</f>
        <v>1</v>
      </c>
      <c r="P2417" s="11" t="s">
        <v>1314</v>
      </c>
      <c r="Q2417" s="16">
        <v>44225</v>
      </c>
      <c r="R2417" s="11" t="s">
        <v>5611</v>
      </c>
      <c r="S2417" s="17" t="str">
        <f>IFERROR(LEFT(R2417,FIND(" ",R2417)-1),R2417)</f>
        <v>0</v>
      </c>
      <c r="T2417" s="11">
        <v>0</v>
      </c>
      <c r="U2417" s="18">
        <f>IF(AND(T2417&gt;3,T2417&lt;&gt;"-"),"&gt;3",T2417)</f>
        <v>0</v>
      </c>
      <c r="V2417" s="19" t="s">
        <v>678</v>
      </c>
      <c r="W2417" s="20" t="str">
        <f>IF(V2417="-","",V2417)</f>
        <v>0</v>
      </c>
      <c r="X2417" s="21" t="s">
        <v>30</v>
      </c>
    </row>
    <row r="2418" spans="1:24" ht="15.75" customHeight="1" x14ac:dyDescent="0.3">
      <c r="A2418" s="10">
        <v>2417</v>
      </c>
      <c r="B2418" s="11" t="s">
        <v>5612</v>
      </c>
      <c r="C2418" s="11" t="s">
        <v>117</v>
      </c>
      <c r="D2418" s="11" t="s">
        <v>33</v>
      </c>
      <c r="E2418" s="11" t="str">
        <f>IFERROR(LEFT(D2418, FIND("-",D2418,1)-2),D2418)</f>
        <v>OPERASI</v>
      </c>
      <c r="F2418" s="11" t="s">
        <v>43</v>
      </c>
      <c r="G2418" s="62" t="s">
        <v>28</v>
      </c>
      <c r="H2418" s="11" t="s">
        <v>670</v>
      </c>
      <c r="I2418" s="11" t="s">
        <v>675</v>
      </c>
      <c r="J2418" s="11" t="s">
        <v>741</v>
      </c>
      <c r="K2418" s="11" t="s">
        <v>4185</v>
      </c>
      <c r="L2418" s="12" t="str">
        <f>RIGHT(K2418, 4)</f>
        <v>2023</v>
      </c>
      <c r="M2418" s="13">
        <v>45172</v>
      </c>
      <c r="N2418" s="14" t="str">
        <f>TEXT(M2418,"mmmm")</f>
        <v>September</v>
      </c>
      <c r="O2418" s="15">
        <f>MONTH(M2418)</f>
        <v>9</v>
      </c>
      <c r="P2418" s="11" t="s">
        <v>1664</v>
      </c>
      <c r="Q2418" s="16">
        <v>45173</v>
      </c>
      <c r="R2418" s="11" t="s">
        <v>5613</v>
      </c>
      <c r="S2418" s="17" t="str">
        <f>IFERROR(LEFT(R2418,FIND(" ",R2418)-1),R2418)</f>
        <v>0</v>
      </c>
      <c r="T2418" s="11">
        <v>0</v>
      </c>
      <c r="U2418" s="18">
        <f>IF(AND(T2418&gt;3,T2418&lt;&gt;"-"),"&gt;3",T2418)</f>
        <v>0</v>
      </c>
      <c r="V2418" s="19" t="s">
        <v>678</v>
      </c>
      <c r="W2418" s="20" t="str">
        <f>IF(V2418="-","",V2418)</f>
        <v>0</v>
      </c>
      <c r="X2418" s="21" t="s">
        <v>30</v>
      </c>
    </row>
    <row r="2419" spans="1:24" ht="15.75" customHeight="1" x14ac:dyDescent="0.3">
      <c r="A2419" s="10">
        <v>2418</v>
      </c>
      <c r="B2419" s="11" t="s">
        <v>5614</v>
      </c>
      <c r="C2419" s="11" t="s">
        <v>39</v>
      </c>
      <c r="D2419" s="11" t="s">
        <v>33</v>
      </c>
      <c r="E2419" s="11" t="str">
        <f>IFERROR(LEFT(D2419, FIND("-",D2419,1)-2),D2419)</f>
        <v>OPERASI</v>
      </c>
      <c r="F2419" s="11" t="s">
        <v>27</v>
      </c>
      <c r="G2419" s="62" t="s">
        <v>28</v>
      </c>
      <c r="H2419" s="11" t="s">
        <v>670</v>
      </c>
      <c r="I2419" s="11" t="s">
        <v>675</v>
      </c>
      <c r="J2419" s="11" t="s">
        <v>813</v>
      </c>
      <c r="K2419" s="11" t="s">
        <v>4919</v>
      </c>
      <c r="L2419" s="12" t="str">
        <f>RIGHT(K2419, 4)</f>
        <v>2021</v>
      </c>
      <c r="M2419" s="13">
        <v>44501</v>
      </c>
      <c r="N2419" s="14" t="str">
        <f>TEXT(M2419,"mmmm")</f>
        <v>November</v>
      </c>
      <c r="O2419" s="15">
        <f>MONTH(M2419)</f>
        <v>11</v>
      </c>
      <c r="P2419" s="11" t="s">
        <v>5615</v>
      </c>
      <c r="Q2419" s="16">
        <v>44502</v>
      </c>
      <c r="R2419" s="11" t="s">
        <v>5616</v>
      </c>
      <c r="S2419" s="17" t="str">
        <f>IFERROR(LEFT(R2419,FIND(" ",R2419)-1),R2419)</f>
        <v>0</v>
      </c>
      <c r="T2419" s="11">
        <v>0</v>
      </c>
      <c r="U2419" s="18">
        <f>IF(AND(T2419&gt;3,T2419&lt;&gt;"-"),"&gt;3",T2419)</f>
        <v>0</v>
      </c>
      <c r="V2419" s="19" t="s">
        <v>678</v>
      </c>
      <c r="W2419" s="20" t="str">
        <f>IF(V2419="-","",V2419)</f>
        <v>0</v>
      </c>
      <c r="X2419" s="21" t="s">
        <v>30</v>
      </c>
    </row>
    <row r="2420" spans="1:24" ht="15.75" customHeight="1" x14ac:dyDescent="0.3">
      <c r="A2420" s="10">
        <v>2419</v>
      </c>
      <c r="B2420" s="11" t="s">
        <v>5617</v>
      </c>
      <c r="C2420" s="11" t="s">
        <v>25</v>
      </c>
      <c r="D2420" s="11" t="s">
        <v>61</v>
      </c>
      <c r="E2420" s="11" t="str">
        <f>IFERROR(LEFT(D2420, FIND("-",D2420,1)-2),D2420)</f>
        <v>KESELAMATAN</v>
      </c>
      <c r="F2420" s="11" t="s">
        <v>27</v>
      </c>
      <c r="G2420" s="62" t="s">
        <v>28</v>
      </c>
      <c r="H2420" s="11" t="s">
        <v>670</v>
      </c>
      <c r="I2420" s="11" t="s">
        <v>680</v>
      </c>
      <c r="J2420" s="11" t="s">
        <v>751</v>
      </c>
      <c r="K2420" s="11" t="s">
        <v>1009</v>
      </c>
      <c r="L2420" s="12" t="str">
        <f>RIGHT(K2420, 4)</f>
        <v>2020</v>
      </c>
      <c r="M2420" s="13">
        <v>43938</v>
      </c>
      <c r="N2420" s="14" t="str">
        <f>TEXT(M2420,"mmmm")</f>
        <v>April</v>
      </c>
      <c r="O2420" s="15">
        <f>MONTH(M2420)</f>
        <v>4</v>
      </c>
      <c r="P2420" s="11" t="s">
        <v>1009</v>
      </c>
      <c r="Q2420" s="16">
        <v>43938</v>
      </c>
      <c r="R2420" s="11" t="s">
        <v>5618</v>
      </c>
      <c r="S2420" s="17" t="str">
        <f>IFERROR(LEFT(R2420,FIND(" ",R2420)-1),R2420)</f>
        <v>0</v>
      </c>
      <c r="T2420" s="11">
        <v>0</v>
      </c>
      <c r="U2420" s="18">
        <f>IF(AND(T2420&gt;3,T2420&lt;&gt;"-"),"&gt;3",T2420)</f>
        <v>0</v>
      </c>
      <c r="V2420" s="19" t="s">
        <v>678</v>
      </c>
      <c r="W2420" s="20" t="str">
        <f>IF(V2420="-","",V2420)</f>
        <v>0</v>
      </c>
      <c r="X2420" s="21" t="s">
        <v>30</v>
      </c>
    </row>
    <row r="2421" spans="1:24" ht="15.75" customHeight="1" x14ac:dyDescent="0.3">
      <c r="A2421" s="10">
        <v>2420</v>
      </c>
      <c r="B2421" s="11" t="s">
        <v>5619</v>
      </c>
      <c r="C2421" s="11" t="s">
        <v>25</v>
      </c>
      <c r="D2421" s="11" t="s">
        <v>182</v>
      </c>
      <c r="E2421" s="11" t="str">
        <f>IFERROR(LEFT(D2421, FIND("-",D2421,1)-2),D2421)</f>
        <v>SISTEM</v>
      </c>
      <c r="F2421" s="11" t="s">
        <v>5620</v>
      </c>
      <c r="G2421" s="62" t="s">
        <v>28</v>
      </c>
      <c r="H2421" s="11" t="s">
        <v>670</v>
      </c>
      <c r="I2421" s="11" t="s">
        <v>707</v>
      </c>
      <c r="J2421" s="11" t="s">
        <v>5621</v>
      </c>
      <c r="K2421" s="11" t="s">
        <v>3261</v>
      </c>
      <c r="L2421" s="12" t="str">
        <f>RIGHT(K2421, 4)</f>
        <v>2020</v>
      </c>
      <c r="M2421" s="13">
        <v>43954</v>
      </c>
      <c r="N2421" s="14" t="str">
        <f>TEXT(M2421,"mmmm")</f>
        <v>May</v>
      </c>
      <c r="O2421" s="15">
        <f>MONTH(M2421)</f>
        <v>5</v>
      </c>
      <c r="P2421" s="11" t="s">
        <v>2416</v>
      </c>
      <c r="Q2421" s="16">
        <v>43955</v>
      </c>
      <c r="R2421" s="11" t="s">
        <v>5622</v>
      </c>
      <c r="S2421" s="17" t="str">
        <f>IFERROR(LEFT(R2421,FIND(" ",R2421)-1),R2421)</f>
        <v>0</v>
      </c>
      <c r="T2421" s="11">
        <v>0</v>
      </c>
      <c r="U2421" s="18">
        <f>IF(AND(T2421&gt;3,T2421&lt;&gt;"-"),"&gt;3",T2421)</f>
        <v>0</v>
      </c>
      <c r="V2421" s="19" t="s">
        <v>678</v>
      </c>
      <c r="W2421" s="20" t="str">
        <f>IF(V2421="-","",V2421)</f>
        <v>0</v>
      </c>
      <c r="X2421" s="21" t="s">
        <v>30</v>
      </c>
    </row>
    <row r="2422" spans="1:24" ht="15.75" customHeight="1" x14ac:dyDescent="0.3">
      <c r="A2422" s="10">
        <v>2421</v>
      </c>
      <c r="B2422" s="11" t="s">
        <v>5623</v>
      </c>
      <c r="C2422" s="11" t="s">
        <v>25</v>
      </c>
      <c r="D2422" s="11" t="s">
        <v>200</v>
      </c>
      <c r="E2422" s="11" t="str">
        <f>IFERROR(LEFT(D2422, FIND("-",D2422,1)-2),D2422)</f>
        <v>SISTEM</v>
      </c>
      <c r="F2422" s="11" t="s">
        <v>27</v>
      </c>
      <c r="G2422" s="62" t="s">
        <v>28</v>
      </c>
      <c r="H2422" s="11" t="s">
        <v>670</v>
      </c>
      <c r="I2422" s="11" t="s">
        <v>680</v>
      </c>
      <c r="J2422" s="11" t="s">
        <v>1033</v>
      </c>
      <c r="K2422" s="11" t="s">
        <v>5624</v>
      </c>
      <c r="L2422" s="12" t="str">
        <f>RIGHT(K2422, 4)</f>
        <v>2021</v>
      </c>
      <c r="M2422" s="13">
        <v>44553</v>
      </c>
      <c r="N2422" s="14" t="str">
        <f>TEXT(M2422,"mmmm")</f>
        <v>December</v>
      </c>
      <c r="O2422" s="15">
        <f>MONTH(M2422)</f>
        <v>12</v>
      </c>
      <c r="P2422" s="11" t="s">
        <v>5625</v>
      </c>
      <c r="Q2422" s="16">
        <v>44554</v>
      </c>
      <c r="R2422" s="11" t="s">
        <v>5626</v>
      </c>
      <c r="S2422" s="17" t="str">
        <f>IFERROR(LEFT(R2422,FIND(" ",R2422)-1),R2422)</f>
        <v>0</v>
      </c>
      <c r="T2422" s="11">
        <v>0</v>
      </c>
      <c r="U2422" s="18">
        <f>IF(AND(T2422&gt;3,T2422&lt;&gt;"-"),"&gt;3",T2422)</f>
        <v>0</v>
      </c>
      <c r="V2422" s="19" t="s">
        <v>678</v>
      </c>
      <c r="W2422" s="20" t="str">
        <f>IF(V2422="-","",V2422)</f>
        <v>0</v>
      </c>
      <c r="X2422" s="21" t="s">
        <v>30</v>
      </c>
    </row>
    <row r="2423" spans="1:24" ht="15.75" customHeight="1" x14ac:dyDescent="0.3">
      <c r="A2423" s="10">
        <v>2422</v>
      </c>
      <c r="B2423" s="11" t="s">
        <v>5627</v>
      </c>
      <c r="C2423" s="11" t="s">
        <v>25</v>
      </c>
      <c r="D2423" s="11" t="s">
        <v>61</v>
      </c>
      <c r="E2423" s="11" t="str">
        <f>IFERROR(LEFT(D2423, FIND("-",D2423,1)-2),D2423)</f>
        <v>KESELAMATAN</v>
      </c>
      <c r="F2423" s="11" t="s">
        <v>27</v>
      </c>
      <c r="G2423" s="62" t="s">
        <v>28</v>
      </c>
      <c r="H2423" s="11" t="s">
        <v>670</v>
      </c>
      <c r="I2423" s="11" t="s">
        <v>675</v>
      </c>
      <c r="J2423" s="11" t="s">
        <v>104</v>
      </c>
      <c r="K2423" s="11" t="s">
        <v>318</v>
      </c>
      <c r="L2423" s="12" t="str">
        <f>RIGHT(K2423, 4)</f>
        <v>2022</v>
      </c>
      <c r="M2423" s="13">
        <v>44634</v>
      </c>
      <c r="N2423" s="14" t="str">
        <f>TEXT(M2423,"mmmm")</f>
        <v>March</v>
      </c>
      <c r="O2423" s="15">
        <f>MONTH(M2423)</f>
        <v>3</v>
      </c>
      <c r="P2423" s="11" t="s">
        <v>3401</v>
      </c>
      <c r="Q2423" s="16">
        <v>44635</v>
      </c>
      <c r="R2423" s="11" t="s">
        <v>5628</v>
      </c>
      <c r="S2423" s="17" t="str">
        <f>IFERROR(LEFT(R2423,FIND(" ",R2423)-1),R2423)</f>
        <v>0</v>
      </c>
      <c r="T2423" s="11">
        <v>0</v>
      </c>
      <c r="U2423" s="18">
        <f>IF(AND(T2423&gt;3,T2423&lt;&gt;"-"),"&gt;3",T2423)</f>
        <v>0</v>
      </c>
      <c r="V2423" s="19" t="s">
        <v>678</v>
      </c>
      <c r="W2423" s="20" t="str">
        <f>IF(V2423="-","",V2423)</f>
        <v>0</v>
      </c>
      <c r="X2423" s="21" t="s">
        <v>30</v>
      </c>
    </row>
    <row r="2424" spans="1:24" ht="15.75" customHeight="1" x14ac:dyDescent="0.3">
      <c r="A2424" s="10">
        <v>2423</v>
      </c>
      <c r="B2424" s="11" t="s">
        <v>5629</v>
      </c>
      <c r="C2424" s="11" t="s">
        <v>25</v>
      </c>
      <c r="D2424" s="11" t="s">
        <v>1085</v>
      </c>
      <c r="E2424" s="11" t="str">
        <f>IFERROR(LEFT(D2424, FIND("-",D2424,1)-2),D2424)</f>
        <v>KESELAMATAN</v>
      </c>
      <c r="F2424" s="11" t="s">
        <v>27</v>
      </c>
      <c r="G2424" s="62" t="s">
        <v>28</v>
      </c>
      <c r="H2424" s="11" t="s">
        <v>670</v>
      </c>
      <c r="I2424" s="11" t="s">
        <v>671</v>
      </c>
      <c r="J2424" s="11" t="s">
        <v>2437</v>
      </c>
      <c r="K2424" s="11" t="s">
        <v>5630</v>
      </c>
      <c r="L2424" s="12" t="str">
        <f>RIGHT(K2424, 4)</f>
        <v>2021</v>
      </c>
      <c r="M2424" s="13">
        <v>44350</v>
      </c>
      <c r="N2424" s="14" t="str">
        <f>TEXT(M2424,"mmmm")</f>
        <v>June</v>
      </c>
      <c r="O2424" s="15">
        <f>MONTH(M2424)</f>
        <v>6</v>
      </c>
      <c r="P2424" s="11" t="s">
        <v>2938</v>
      </c>
      <c r="Q2424" s="16">
        <v>44351</v>
      </c>
      <c r="R2424" s="11" t="s">
        <v>5631</v>
      </c>
      <c r="S2424" s="17" t="str">
        <f>IFERROR(LEFT(R2424,FIND(" ",R2424)-1),R2424)</f>
        <v>0</v>
      </c>
      <c r="T2424" s="11">
        <v>0</v>
      </c>
      <c r="U2424" s="18">
        <f>IF(AND(T2424&gt;3,T2424&lt;&gt;"-"),"&gt;3",T2424)</f>
        <v>0</v>
      </c>
      <c r="V2424" s="19" t="s">
        <v>678</v>
      </c>
      <c r="W2424" s="20" t="str">
        <f>IF(V2424="-","",V2424)</f>
        <v>0</v>
      </c>
      <c r="X2424" s="21" t="s">
        <v>30</v>
      </c>
    </row>
    <row r="2425" spans="1:24" ht="15.75" customHeight="1" x14ac:dyDescent="0.3">
      <c r="A2425" s="10">
        <v>2424</v>
      </c>
      <c r="B2425" s="11" t="s">
        <v>5632</v>
      </c>
      <c r="C2425" s="11" t="s">
        <v>39</v>
      </c>
      <c r="D2425" s="11" t="s">
        <v>33</v>
      </c>
      <c r="E2425" s="11" t="str">
        <f>IFERROR(LEFT(D2425, FIND("-",D2425,1)-2),D2425)</f>
        <v>OPERASI</v>
      </c>
      <c r="F2425" s="11" t="s">
        <v>27</v>
      </c>
      <c r="G2425" s="62" t="s">
        <v>28</v>
      </c>
      <c r="H2425" s="11" t="s">
        <v>670</v>
      </c>
      <c r="I2425" s="11" t="s">
        <v>675</v>
      </c>
      <c r="J2425" s="11" t="s">
        <v>741</v>
      </c>
      <c r="K2425" s="11" t="s">
        <v>4333</v>
      </c>
      <c r="L2425" s="12" t="str">
        <f>RIGHT(K2425, 4)</f>
        <v>2023</v>
      </c>
      <c r="M2425" s="13">
        <v>45200</v>
      </c>
      <c r="N2425" s="14" t="str">
        <f>TEXT(M2425,"mmmm")</f>
        <v>October</v>
      </c>
      <c r="O2425" s="15">
        <f>MONTH(M2425)</f>
        <v>10</v>
      </c>
      <c r="P2425" s="11" t="s">
        <v>1003</v>
      </c>
      <c r="Q2425" s="16">
        <v>45201</v>
      </c>
      <c r="R2425" s="11" t="s">
        <v>5633</v>
      </c>
      <c r="S2425" s="17" t="str">
        <f>IFERROR(LEFT(R2425,FIND(" ",R2425)-1),R2425)</f>
        <v>0</v>
      </c>
      <c r="T2425" s="11">
        <v>0</v>
      </c>
      <c r="U2425" s="18">
        <f>IF(AND(T2425&gt;3,T2425&lt;&gt;"-"),"&gt;3",T2425)</f>
        <v>0</v>
      </c>
      <c r="V2425" s="19" t="s">
        <v>678</v>
      </c>
      <c r="W2425" s="20" t="str">
        <f>IF(V2425="-","",V2425)</f>
        <v>0</v>
      </c>
      <c r="X2425" s="21" t="s">
        <v>30</v>
      </c>
    </row>
    <row r="2426" spans="1:24" ht="15.75" customHeight="1" x14ac:dyDescent="0.3">
      <c r="A2426" s="10">
        <v>2425</v>
      </c>
      <c r="B2426" s="11" t="s">
        <v>5634</v>
      </c>
      <c r="C2426" s="11" t="s">
        <v>39</v>
      </c>
      <c r="D2426" s="11" t="s">
        <v>51</v>
      </c>
      <c r="E2426" s="11" t="str">
        <f>IFERROR(LEFT(D2426, FIND("-",D2426,1)-2),D2426)</f>
        <v>OPERASI</v>
      </c>
      <c r="F2426" s="11" t="s">
        <v>52</v>
      </c>
      <c r="G2426" s="62" t="s">
        <v>28</v>
      </c>
      <c r="H2426" s="11" t="s">
        <v>670</v>
      </c>
      <c r="I2426" s="11" t="s">
        <v>671</v>
      </c>
      <c r="J2426" s="11" t="s">
        <v>697</v>
      </c>
      <c r="K2426" s="11" t="s">
        <v>3155</v>
      </c>
      <c r="L2426" s="12" t="str">
        <f>RIGHT(K2426, 4)</f>
        <v>2020</v>
      </c>
      <c r="M2426" s="13">
        <v>44108</v>
      </c>
      <c r="N2426" s="14" t="str">
        <f>TEXT(M2426,"mmmm")</f>
        <v>October</v>
      </c>
      <c r="O2426" s="15">
        <f>MONTH(M2426)</f>
        <v>10</v>
      </c>
      <c r="P2426" s="11" t="s">
        <v>1290</v>
      </c>
      <c r="Q2426" s="16">
        <v>44109</v>
      </c>
      <c r="R2426" s="11" t="s">
        <v>5635</v>
      </c>
      <c r="S2426" s="17" t="str">
        <f>IFERROR(LEFT(R2426,FIND(" ",R2426)-1),R2426)</f>
        <v>0</v>
      </c>
      <c r="T2426" s="11">
        <v>0</v>
      </c>
      <c r="U2426" s="18">
        <f>IF(AND(T2426&gt;3,T2426&lt;&gt;"-"),"&gt;3",T2426)</f>
        <v>0</v>
      </c>
      <c r="V2426" s="19" t="s">
        <v>678</v>
      </c>
      <c r="W2426" s="20" t="str">
        <f>IF(V2426="-","",V2426)</f>
        <v>0</v>
      </c>
      <c r="X2426" s="21" t="s">
        <v>30</v>
      </c>
    </row>
    <row r="2427" spans="1:24" ht="15.75" customHeight="1" x14ac:dyDescent="0.3">
      <c r="A2427" s="10">
        <v>2426</v>
      </c>
      <c r="B2427" s="11" t="s">
        <v>5636</v>
      </c>
      <c r="C2427" s="11" t="s">
        <v>25</v>
      </c>
      <c r="D2427" s="11" t="s">
        <v>46</v>
      </c>
      <c r="E2427" s="11" t="str">
        <f>IFERROR(LEFT(D2427, FIND("-",D2427,1)-2),D2427)</f>
        <v>OPERASI</v>
      </c>
      <c r="F2427" s="11" t="s">
        <v>27</v>
      </c>
      <c r="G2427" s="62" t="s">
        <v>28</v>
      </c>
      <c r="H2427" s="11" t="s">
        <v>670</v>
      </c>
      <c r="I2427" s="11" t="s">
        <v>671</v>
      </c>
      <c r="J2427" s="11" t="s">
        <v>162</v>
      </c>
      <c r="K2427" s="11" t="s">
        <v>1986</v>
      </c>
      <c r="L2427" s="12" t="str">
        <f>RIGHT(K2427, 4)</f>
        <v>2020</v>
      </c>
      <c r="M2427" s="13">
        <v>43852</v>
      </c>
      <c r="N2427" s="14" t="str">
        <f>TEXT(M2427,"mmmm")</f>
        <v>January</v>
      </c>
      <c r="O2427" s="15">
        <f>MONTH(M2427)</f>
        <v>1</v>
      </c>
      <c r="P2427" s="11" t="s">
        <v>48</v>
      </c>
      <c r="Q2427" s="16">
        <v>43853</v>
      </c>
      <c r="R2427" s="11" t="s">
        <v>5637</v>
      </c>
      <c r="S2427" s="17" t="str">
        <f>IFERROR(LEFT(R2427,FIND(" ",R2427)-1),R2427)</f>
        <v>0</v>
      </c>
      <c r="T2427" s="11">
        <v>0</v>
      </c>
      <c r="U2427" s="18">
        <f>IF(AND(T2427&gt;3,T2427&lt;&gt;"-"),"&gt;3",T2427)</f>
        <v>0</v>
      </c>
      <c r="V2427" s="19" t="s">
        <v>678</v>
      </c>
      <c r="W2427" s="20" t="str">
        <f>IF(V2427="-","",V2427)</f>
        <v>0</v>
      </c>
      <c r="X2427" s="21" t="s">
        <v>30</v>
      </c>
    </row>
    <row r="2428" spans="1:24" ht="15.75" customHeight="1" x14ac:dyDescent="0.3">
      <c r="A2428" s="10">
        <v>2427</v>
      </c>
      <c r="B2428" s="11" t="s">
        <v>5638</v>
      </c>
      <c r="C2428" s="11" t="s">
        <v>39</v>
      </c>
      <c r="D2428" s="11" t="s">
        <v>33</v>
      </c>
      <c r="E2428" s="11" t="str">
        <f>IFERROR(LEFT(D2428, FIND("-",D2428,1)-2),D2428)</f>
        <v>OPERASI</v>
      </c>
      <c r="F2428" s="11" t="s">
        <v>84</v>
      </c>
      <c r="G2428" s="62" t="s">
        <v>28</v>
      </c>
      <c r="H2428" s="11" t="s">
        <v>684</v>
      </c>
      <c r="I2428" s="11" t="s">
        <v>675</v>
      </c>
      <c r="J2428" s="11" t="s">
        <v>58</v>
      </c>
      <c r="K2428" s="11" t="s">
        <v>3762</v>
      </c>
      <c r="L2428" s="12" t="str">
        <f>RIGHT(K2428, 4)</f>
        <v>2023</v>
      </c>
      <c r="M2428" s="13">
        <v>45148</v>
      </c>
      <c r="N2428" s="14" t="str">
        <f>TEXT(M2428,"mmmm")</f>
        <v>August</v>
      </c>
      <c r="O2428" s="15">
        <f>MONTH(M2428)</f>
        <v>8</v>
      </c>
      <c r="P2428" s="11" t="s">
        <v>598</v>
      </c>
      <c r="Q2428" s="16">
        <v>45149</v>
      </c>
      <c r="R2428" s="11" t="s">
        <v>5639</v>
      </c>
      <c r="S2428" s="17" t="str">
        <f>IFERROR(LEFT(R2428,FIND(" ",R2428)-1),R2428)</f>
        <v>0</v>
      </c>
      <c r="T2428" s="11">
        <v>0</v>
      </c>
      <c r="U2428" s="18">
        <f>IF(AND(T2428&gt;3,T2428&lt;&gt;"-"),"&gt;3",T2428)</f>
        <v>0</v>
      </c>
      <c r="V2428" s="19" t="s">
        <v>678</v>
      </c>
      <c r="W2428" s="20" t="str">
        <f>IF(V2428="-","",V2428)</f>
        <v>0</v>
      </c>
      <c r="X2428" s="21" t="s">
        <v>1223</v>
      </c>
    </row>
    <row r="2429" spans="1:24" ht="15.75" customHeight="1" x14ac:dyDescent="0.3">
      <c r="A2429" s="10">
        <v>2428</v>
      </c>
      <c r="B2429" s="11" t="s">
        <v>5640</v>
      </c>
      <c r="C2429" s="11" t="s">
        <v>39</v>
      </c>
      <c r="D2429" s="11" t="s">
        <v>51</v>
      </c>
      <c r="E2429" s="11" t="str">
        <f>IFERROR(LEFT(D2429, FIND("-",D2429,1)-2),D2429)</f>
        <v>OPERASI</v>
      </c>
      <c r="F2429" s="11" t="s">
        <v>52</v>
      </c>
      <c r="G2429" s="62" t="s">
        <v>28</v>
      </c>
      <c r="H2429" s="11" t="s">
        <v>670</v>
      </c>
      <c r="I2429" s="11" t="s">
        <v>675</v>
      </c>
      <c r="J2429" s="11" t="s">
        <v>97</v>
      </c>
      <c r="K2429" s="11" t="s">
        <v>5641</v>
      </c>
      <c r="L2429" s="12" t="str">
        <f>RIGHT(K2429, 4)</f>
        <v>2020</v>
      </c>
      <c r="M2429" s="13">
        <v>43842</v>
      </c>
      <c r="N2429" s="14" t="str">
        <f>TEXT(M2429,"mmmm")</f>
        <v>January</v>
      </c>
      <c r="O2429" s="15">
        <f>MONTH(M2429)</f>
        <v>1</v>
      </c>
      <c r="P2429" s="11" t="s">
        <v>852</v>
      </c>
      <c r="Q2429" s="16">
        <v>43843</v>
      </c>
      <c r="R2429" s="11" t="s">
        <v>5642</v>
      </c>
      <c r="S2429" s="17" t="str">
        <f>IFERROR(LEFT(R2429,FIND(" ",R2429)-1),R2429)</f>
        <v>0</v>
      </c>
      <c r="T2429" s="11">
        <v>0</v>
      </c>
      <c r="U2429" s="18">
        <f>IF(AND(T2429&gt;3,T2429&lt;&gt;"-"),"&gt;3",T2429)</f>
        <v>0</v>
      </c>
      <c r="V2429" s="19" t="s">
        <v>678</v>
      </c>
      <c r="W2429" s="20" t="str">
        <f>IF(V2429="-","",V2429)</f>
        <v>0</v>
      </c>
      <c r="X2429" s="21" t="s">
        <v>30</v>
      </c>
    </row>
    <row r="2430" spans="1:24" ht="15.75" customHeight="1" x14ac:dyDescent="0.3">
      <c r="A2430" s="10">
        <v>2429</v>
      </c>
      <c r="B2430" s="11" t="s">
        <v>5643</v>
      </c>
      <c r="C2430" s="11" t="s">
        <v>25</v>
      </c>
      <c r="D2430" s="11" t="s">
        <v>61</v>
      </c>
      <c r="E2430" s="11" t="str">
        <f>IFERROR(LEFT(D2430, FIND("-",D2430,1)-2),D2430)</f>
        <v>KESELAMATAN</v>
      </c>
      <c r="F2430" s="11" t="s">
        <v>62</v>
      </c>
      <c r="G2430" s="62" t="s">
        <v>28</v>
      </c>
      <c r="H2430" s="11" t="s">
        <v>670</v>
      </c>
      <c r="I2430" s="11" t="s">
        <v>675</v>
      </c>
      <c r="J2430" s="11" t="s">
        <v>97</v>
      </c>
      <c r="K2430" s="11" t="s">
        <v>163</v>
      </c>
      <c r="L2430" s="12" t="str">
        <f>RIGHT(K2430, 4)</f>
        <v>2021</v>
      </c>
      <c r="M2430" s="13">
        <v>44263</v>
      </c>
      <c r="N2430" s="14" t="str">
        <f>TEXT(M2430,"mmmm")</f>
        <v>March</v>
      </c>
      <c r="O2430" s="15">
        <f>MONTH(M2430)</f>
        <v>3</v>
      </c>
      <c r="P2430" s="11" t="s">
        <v>2538</v>
      </c>
      <c r="Q2430" s="16">
        <v>44264</v>
      </c>
      <c r="R2430" s="11" t="s">
        <v>5644</v>
      </c>
      <c r="S2430" s="17" t="str">
        <f>IFERROR(LEFT(R2430,FIND(" ",R2430)-1),R2430)</f>
        <v>0</v>
      </c>
      <c r="T2430" s="11">
        <v>0</v>
      </c>
      <c r="U2430" s="18">
        <f>IF(AND(T2430&gt;3,T2430&lt;&gt;"-"),"&gt;3",T2430)</f>
        <v>0</v>
      </c>
      <c r="V2430" s="19" t="s">
        <v>678</v>
      </c>
      <c r="W2430" s="20" t="str">
        <f>IF(V2430="-","",V2430)</f>
        <v>0</v>
      </c>
      <c r="X2430" s="21" t="s">
        <v>30</v>
      </c>
    </row>
    <row r="2431" spans="1:24" ht="15.75" customHeight="1" x14ac:dyDescent="0.3">
      <c r="A2431" s="10">
        <v>2430</v>
      </c>
      <c r="B2431" s="11" t="s">
        <v>5645</v>
      </c>
      <c r="C2431" s="11" t="s">
        <v>25</v>
      </c>
      <c r="D2431" s="11" t="s">
        <v>209</v>
      </c>
      <c r="E2431" s="11" t="str">
        <f>IFERROR(LEFT(D2431, FIND("-",D2431,1)-2),D2431)</f>
        <v>OPERASI</v>
      </c>
      <c r="F2431" s="11" t="s">
        <v>27</v>
      </c>
      <c r="G2431" s="62" t="s">
        <v>28</v>
      </c>
      <c r="H2431" s="11" t="s">
        <v>670</v>
      </c>
      <c r="I2431" s="11" t="s">
        <v>675</v>
      </c>
      <c r="J2431" s="11" t="s">
        <v>104</v>
      </c>
      <c r="K2431" s="11" t="s">
        <v>323</v>
      </c>
      <c r="L2431" s="12" t="str">
        <f>RIGHT(K2431, 4)</f>
        <v>2022</v>
      </c>
      <c r="M2431" s="13">
        <v>44637</v>
      </c>
      <c r="N2431" s="14" t="str">
        <f>TEXT(M2431,"mmmm")</f>
        <v>March</v>
      </c>
      <c r="O2431" s="15">
        <f>MONTH(M2431)</f>
        <v>3</v>
      </c>
      <c r="P2431" s="11" t="s">
        <v>325</v>
      </c>
      <c r="Q2431" s="16">
        <v>44638</v>
      </c>
      <c r="R2431" s="11" t="s">
        <v>5646</v>
      </c>
      <c r="S2431" s="17" t="str">
        <f>IFERROR(LEFT(R2431,FIND(" ",R2431)-1),R2431)</f>
        <v>0</v>
      </c>
      <c r="T2431" s="11">
        <v>0</v>
      </c>
      <c r="U2431" s="18">
        <f>IF(AND(T2431&gt;3,T2431&lt;&gt;"-"),"&gt;3",T2431)</f>
        <v>0</v>
      </c>
      <c r="V2431" s="19" t="s">
        <v>678</v>
      </c>
      <c r="W2431" s="20" t="str">
        <f>IF(V2431="-","",V2431)</f>
        <v>0</v>
      </c>
      <c r="X2431" s="21" t="s">
        <v>30</v>
      </c>
    </row>
    <row r="2432" spans="1:24" ht="15.75" customHeight="1" x14ac:dyDescent="0.3">
      <c r="A2432" s="10">
        <v>2431</v>
      </c>
      <c r="B2432" s="11" t="s">
        <v>5647</v>
      </c>
      <c r="C2432" s="11" t="s">
        <v>25</v>
      </c>
      <c r="D2432" s="11" t="s">
        <v>61</v>
      </c>
      <c r="E2432" s="11" t="str">
        <f>IFERROR(LEFT(D2432, FIND("-",D2432,1)-2),D2432)</f>
        <v>KESELAMATAN</v>
      </c>
      <c r="F2432" s="11" t="s">
        <v>95</v>
      </c>
      <c r="G2432" s="62" t="s">
        <v>28</v>
      </c>
      <c r="H2432" s="11" t="s">
        <v>670</v>
      </c>
      <c r="I2432" s="11" t="s">
        <v>680</v>
      </c>
      <c r="J2432" s="11" t="s">
        <v>104</v>
      </c>
      <c r="K2432" s="11" t="s">
        <v>146</v>
      </c>
      <c r="L2432" s="12" t="str">
        <f>RIGHT(K2432, 4)</f>
        <v>2021</v>
      </c>
      <c r="M2432" s="13">
        <v>44207</v>
      </c>
      <c r="N2432" s="14" t="str">
        <f>TEXT(M2432,"mmmm")</f>
        <v>January</v>
      </c>
      <c r="O2432" s="15">
        <f>MONTH(M2432)</f>
        <v>1</v>
      </c>
      <c r="P2432" s="11" t="s">
        <v>4814</v>
      </c>
      <c r="Q2432" s="16">
        <v>44208</v>
      </c>
      <c r="R2432" s="11" t="s">
        <v>5648</v>
      </c>
      <c r="S2432" s="17" t="str">
        <f>IFERROR(LEFT(R2432,FIND(" ",R2432)-1),R2432)</f>
        <v>0</v>
      </c>
      <c r="T2432" s="11">
        <v>0</v>
      </c>
      <c r="U2432" s="18">
        <f>IF(AND(T2432&gt;3,T2432&lt;&gt;"-"),"&gt;3",T2432)</f>
        <v>0</v>
      </c>
      <c r="V2432" s="19" t="s">
        <v>678</v>
      </c>
      <c r="W2432" s="20" t="str">
        <f>IF(V2432="-","",V2432)</f>
        <v>0</v>
      </c>
      <c r="X2432" s="21" t="s">
        <v>30</v>
      </c>
    </row>
    <row r="2433" spans="1:24" ht="15.75" customHeight="1" x14ac:dyDescent="0.3">
      <c r="A2433" s="10">
        <v>2432</v>
      </c>
      <c r="B2433" s="11" t="s">
        <v>5649</v>
      </c>
      <c r="C2433" s="11" t="s">
        <v>39</v>
      </c>
      <c r="D2433" s="11" t="s">
        <v>33</v>
      </c>
      <c r="E2433" s="11" t="str">
        <f>IFERROR(LEFT(D2433, FIND("-",D2433,1)-2),D2433)</f>
        <v>OPERASI</v>
      </c>
      <c r="F2433" s="11" t="s">
        <v>34</v>
      </c>
      <c r="G2433" s="62" t="s">
        <v>28</v>
      </c>
      <c r="H2433" s="11" t="s">
        <v>670</v>
      </c>
      <c r="I2433" s="11" t="s">
        <v>675</v>
      </c>
      <c r="J2433" s="11" t="s">
        <v>58</v>
      </c>
      <c r="K2433" s="11" t="s">
        <v>447</v>
      </c>
      <c r="L2433" s="12" t="str">
        <f>RIGHT(K2433, 4)</f>
        <v>2022</v>
      </c>
      <c r="M2433" s="13">
        <v>44846</v>
      </c>
      <c r="N2433" s="14" t="str">
        <f>TEXT(M2433,"mmmm")</f>
        <v>October</v>
      </c>
      <c r="O2433" s="15">
        <f>MONTH(M2433)</f>
        <v>10</v>
      </c>
      <c r="P2433" s="11" t="s">
        <v>1644</v>
      </c>
      <c r="Q2433" s="16">
        <v>44847</v>
      </c>
      <c r="R2433" s="11" t="s">
        <v>5650</v>
      </c>
      <c r="S2433" s="17" t="str">
        <f>IFERROR(LEFT(R2433,FIND(" ",R2433)-1),R2433)</f>
        <v>0</v>
      </c>
      <c r="T2433" s="11">
        <v>0</v>
      </c>
      <c r="U2433" s="18">
        <f>IF(AND(T2433&gt;3,T2433&lt;&gt;"-"),"&gt;3",T2433)</f>
        <v>0</v>
      </c>
      <c r="V2433" s="19" t="s">
        <v>678</v>
      </c>
      <c r="W2433" s="20" t="str">
        <f>IF(V2433="-","",V2433)</f>
        <v>0</v>
      </c>
      <c r="X2433" s="21" t="s">
        <v>30</v>
      </c>
    </row>
    <row r="2434" spans="1:24" ht="15.75" customHeight="1" x14ac:dyDescent="0.3">
      <c r="A2434" s="10">
        <v>2433</v>
      </c>
      <c r="B2434" s="11" t="s">
        <v>5651</v>
      </c>
      <c r="C2434" s="11" t="s">
        <v>25</v>
      </c>
      <c r="D2434" s="11" t="s">
        <v>55</v>
      </c>
      <c r="E2434" s="11" t="str">
        <f>IFERROR(LEFT(D2434, FIND("-",D2434,1)-2),D2434)</f>
        <v>OPERASI</v>
      </c>
      <c r="F2434" s="11" t="s">
        <v>4658</v>
      </c>
      <c r="G2434" s="62" t="s">
        <v>28</v>
      </c>
      <c r="H2434" s="11" t="s">
        <v>670</v>
      </c>
      <c r="I2434" s="11" t="s">
        <v>680</v>
      </c>
      <c r="J2434" s="11" t="s">
        <v>2871</v>
      </c>
      <c r="K2434" s="11" t="s">
        <v>160</v>
      </c>
      <c r="L2434" s="12" t="str">
        <f>RIGHT(K2434, 4)</f>
        <v>2021</v>
      </c>
      <c r="M2434" s="13">
        <v>44259</v>
      </c>
      <c r="N2434" s="14" t="str">
        <f>TEXT(M2434,"mmmm")</f>
        <v>March</v>
      </c>
      <c r="O2434" s="15">
        <f>MONTH(M2434)</f>
        <v>3</v>
      </c>
      <c r="P2434" s="11" t="s">
        <v>4705</v>
      </c>
      <c r="Q2434" s="16">
        <v>44260</v>
      </c>
      <c r="R2434" s="11" t="s">
        <v>5652</v>
      </c>
      <c r="S2434" s="17" t="str">
        <f>IFERROR(LEFT(R2434,FIND(" ",R2434)-1),R2434)</f>
        <v>0</v>
      </c>
      <c r="T2434" s="11">
        <v>0</v>
      </c>
      <c r="U2434" s="18">
        <f>IF(AND(T2434&gt;3,T2434&lt;&gt;"-"),"&gt;3",T2434)</f>
        <v>0</v>
      </c>
      <c r="V2434" s="19" t="s">
        <v>678</v>
      </c>
      <c r="W2434" s="20" t="str">
        <f>IF(V2434="-","",V2434)</f>
        <v>0</v>
      </c>
      <c r="X2434" s="21" t="s">
        <v>30</v>
      </c>
    </row>
    <row r="2435" spans="1:24" ht="15.75" customHeight="1" x14ac:dyDescent="0.3">
      <c r="A2435" s="10">
        <v>2434</v>
      </c>
      <c r="B2435" s="11" t="s">
        <v>5653</v>
      </c>
      <c r="C2435" s="11" t="s">
        <v>25</v>
      </c>
      <c r="D2435" s="11" t="s">
        <v>182</v>
      </c>
      <c r="E2435" s="11" t="str">
        <f>IFERROR(LEFT(D2435, FIND("-",D2435,1)-2),D2435)</f>
        <v>SISTEM</v>
      </c>
      <c r="F2435" s="11" t="s">
        <v>183</v>
      </c>
      <c r="G2435" s="62" t="s">
        <v>28</v>
      </c>
      <c r="H2435" s="11" t="s">
        <v>684</v>
      </c>
      <c r="I2435" s="11" t="s">
        <v>671</v>
      </c>
      <c r="J2435" s="11" t="s">
        <v>3204</v>
      </c>
      <c r="K2435" s="11" t="s">
        <v>5654</v>
      </c>
      <c r="L2435" s="12" t="str">
        <f>RIGHT(K2435, 4)</f>
        <v>2020</v>
      </c>
      <c r="M2435" s="13">
        <v>43961</v>
      </c>
      <c r="N2435" s="14" t="str">
        <f>TEXT(M2435,"mmmm")</f>
        <v>May</v>
      </c>
      <c r="O2435" s="15">
        <f>MONTH(M2435)</f>
        <v>5</v>
      </c>
      <c r="P2435" s="11" t="s">
        <v>5655</v>
      </c>
      <c r="Q2435" s="16">
        <v>43962</v>
      </c>
      <c r="R2435" s="11" t="s">
        <v>5656</v>
      </c>
      <c r="S2435" s="17" t="str">
        <f>IFERROR(LEFT(R2435,FIND(" ",R2435)-1),R2435)</f>
        <v>0</v>
      </c>
      <c r="T2435" s="11">
        <v>0</v>
      </c>
      <c r="U2435" s="18">
        <f>IF(AND(T2435&gt;3,T2435&lt;&gt;"-"),"&gt;3",T2435)</f>
        <v>0</v>
      </c>
      <c r="V2435" s="19" t="s">
        <v>678</v>
      </c>
      <c r="W2435" s="20" t="str">
        <f>IF(V2435="-","",V2435)</f>
        <v>0</v>
      </c>
      <c r="X2435" s="21" t="s">
        <v>1223</v>
      </c>
    </row>
    <row r="2436" spans="1:24" ht="15.75" customHeight="1" x14ac:dyDescent="0.3">
      <c r="A2436" s="10">
        <v>2435</v>
      </c>
      <c r="B2436" s="11" t="s">
        <v>5657</v>
      </c>
      <c r="C2436" s="11" t="s">
        <v>25</v>
      </c>
      <c r="D2436" s="11" t="s">
        <v>46</v>
      </c>
      <c r="E2436" s="11" t="str">
        <f>IFERROR(LEFT(D2436, FIND("-",D2436,1)-2),D2436)</f>
        <v>OPERASI</v>
      </c>
      <c r="F2436" s="11" t="s">
        <v>270</v>
      </c>
      <c r="G2436" s="62" t="s">
        <v>28</v>
      </c>
      <c r="H2436" s="11" t="s">
        <v>670</v>
      </c>
      <c r="I2436" s="11" t="s">
        <v>675</v>
      </c>
      <c r="J2436" s="11" t="s">
        <v>700</v>
      </c>
      <c r="K2436" s="11" t="s">
        <v>5658</v>
      </c>
      <c r="L2436" s="12" t="str">
        <f>RIGHT(K2436, 4)</f>
        <v>2022</v>
      </c>
      <c r="M2436" s="13">
        <v>44578</v>
      </c>
      <c r="N2436" s="14" t="str">
        <f>TEXT(M2436,"mmmm")</f>
        <v>January</v>
      </c>
      <c r="O2436" s="15">
        <f>MONTH(M2436)</f>
        <v>1</v>
      </c>
      <c r="P2436" s="11" t="s">
        <v>3298</v>
      </c>
      <c r="Q2436" s="16">
        <v>44579</v>
      </c>
      <c r="R2436" s="11" t="s">
        <v>5659</v>
      </c>
      <c r="S2436" s="17" t="str">
        <f>IFERROR(LEFT(R2436,FIND(" ",R2436)-1),R2436)</f>
        <v>0</v>
      </c>
      <c r="T2436" s="11">
        <v>0</v>
      </c>
      <c r="U2436" s="18">
        <f>IF(AND(T2436&gt;3,T2436&lt;&gt;"-"),"&gt;3",T2436)</f>
        <v>0</v>
      </c>
      <c r="V2436" s="19" t="s">
        <v>678</v>
      </c>
      <c r="W2436" s="20" t="str">
        <f>IF(V2436="-","",V2436)</f>
        <v>0</v>
      </c>
      <c r="X2436" s="21" t="s">
        <v>30</v>
      </c>
    </row>
    <row r="2437" spans="1:24" ht="15.75" customHeight="1" x14ac:dyDescent="0.3">
      <c r="A2437" s="10">
        <v>2436</v>
      </c>
      <c r="B2437" s="11" t="s">
        <v>5660</v>
      </c>
      <c r="C2437" s="11" t="s">
        <v>39</v>
      </c>
      <c r="D2437" s="11" t="s">
        <v>51</v>
      </c>
      <c r="E2437" s="11" t="str">
        <f>IFERROR(LEFT(D2437, FIND("-",D2437,1)-2),D2437)</f>
        <v>OPERASI</v>
      </c>
      <c r="F2437" s="11" t="s">
        <v>52</v>
      </c>
      <c r="G2437" s="62" t="s">
        <v>28</v>
      </c>
      <c r="H2437" s="11" t="s">
        <v>670</v>
      </c>
      <c r="I2437" s="11" t="s">
        <v>671</v>
      </c>
      <c r="J2437" s="11" t="s">
        <v>697</v>
      </c>
      <c r="K2437" s="11" t="s">
        <v>5661</v>
      </c>
      <c r="L2437" s="12" t="str">
        <f>RIGHT(K2437, 4)</f>
        <v>2023</v>
      </c>
      <c r="M2437" s="13">
        <v>45228</v>
      </c>
      <c r="N2437" s="14" t="str">
        <f>TEXT(M2437,"mmmm")</f>
        <v>October</v>
      </c>
      <c r="O2437" s="15">
        <f>MONTH(M2437)</f>
        <v>10</v>
      </c>
      <c r="P2437" s="11" t="s">
        <v>644</v>
      </c>
      <c r="Q2437" s="16">
        <v>45229</v>
      </c>
      <c r="R2437" s="11" t="s">
        <v>5662</v>
      </c>
      <c r="S2437" s="17" t="str">
        <f>IFERROR(LEFT(R2437,FIND(" ",R2437)-1),R2437)</f>
        <v>0</v>
      </c>
      <c r="T2437" s="11">
        <v>0</v>
      </c>
      <c r="U2437" s="18">
        <f>IF(AND(T2437&gt;3,T2437&lt;&gt;"-"),"&gt;3",T2437)</f>
        <v>0</v>
      </c>
      <c r="V2437" s="19" t="s">
        <v>678</v>
      </c>
      <c r="W2437" s="20" t="str">
        <f>IF(V2437="-","",V2437)</f>
        <v>0</v>
      </c>
      <c r="X2437" s="21" t="s">
        <v>30</v>
      </c>
    </row>
    <row r="2438" spans="1:24" ht="15.75" customHeight="1" x14ac:dyDescent="0.3">
      <c r="A2438" s="10">
        <v>2437</v>
      </c>
      <c r="B2438" s="11" t="s">
        <v>5663</v>
      </c>
      <c r="C2438" s="11" t="s">
        <v>25</v>
      </c>
      <c r="D2438" s="11" t="s">
        <v>330</v>
      </c>
      <c r="E2438" s="11" t="str">
        <f>IFERROR(LEFT(D2438, FIND("-",D2438,1)-2),D2438)</f>
        <v>SISTEM</v>
      </c>
      <c r="F2438" s="11" t="s">
        <v>331</v>
      </c>
      <c r="G2438" s="62" t="s">
        <v>28</v>
      </c>
      <c r="H2438" s="11" t="s">
        <v>670</v>
      </c>
      <c r="I2438" s="11" t="s">
        <v>675</v>
      </c>
      <c r="J2438" s="11" t="s">
        <v>778</v>
      </c>
      <c r="K2438" s="11" t="s">
        <v>551</v>
      </c>
      <c r="L2438" s="12" t="str">
        <f>RIGHT(K2438, 4)</f>
        <v>2023</v>
      </c>
      <c r="M2438" s="13">
        <v>44999</v>
      </c>
      <c r="N2438" s="14" t="str">
        <f>TEXT(M2438,"mmmm")</f>
        <v>March</v>
      </c>
      <c r="O2438" s="15">
        <f>MONTH(M2438)</f>
        <v>3</v>
      </c>
      <c r="P2438" s="11" t="s">
        <v>553</v>
      </c>
      <c r="Q2438" s="16">
        <v>45000</v>
      </c>
      <c r="R2438" s="11" t="s">
        <v>5664</v>
      </c>
      <c r="S2438" s="17" t="str">
        <f>IFERROR(LEFT(R2438,FIND(" ",R2438)-1),R2438)</f>
        <v>0</v>
      </c>
      <c r="T2438" s="11">
        <v>0</v>
      </c>
      <c r="U2438" s="18">
        <f>IF(AND(T2438&gt;3,T2438&lt;&gt;"-"),"&gt;3",T2438)</f>
        <v>0</v>
      </c>
      <c r="V2438" s="19" t="s">
        <v>678</v>
      </c>
      <c r="W2438" s="20" t="str">
        <f>IF(V2438="-","",V2438)</f>
        <v>0</v>
      </c>
      <c r="X2438" s="21" t="s">
        <v>30</v>
      </c>
    </row>
    <row r="2439" spans="1:24" ht="15.75" customHeight="1" x14ac:dyDescent="0.3">
      <c r="A2439" s="10">
        <v>2438</v>
      </c>
      <c r="B2439" s="11" t="s">
        <v>5665</v>
      </c>
      <c r="C2439" s="11" t="s">
        <v>39</v>
      </c>
      <c r="D2439" s="11" t="s">
        <v>33</v>
      </c>
      <c r="E2439" s="11" t="str">
        <f>IFERROR(LEFT(D2439, FIND("-",D2439,1)-2),D2439)</f>
        <v>OPERASI</v>
      </c>
      <c r="F2439" s="11" t="s">
        <v>43</v>
      </c>
      <c r="G2439" s="62" t="s">
        <v>28</v>
      </c>
      <c r="H2439" s="11" t="s">
        <v>684</v>
      </c>
      <c r="I2439" s="11" t="s">
        <v>675</v>
      </c>
      <c r="J2439" s="11" t="s">
        <v>58</v>
      </c>
      <c r="K2439" s="11" t="s">
        <v>3812</v>
      </c>
      <c r="L2439" s="12" t="str">
        <f>RIGHT(K2439, 4)</f>
        <v>2022</v>
      </c>
      <c r="M2439" s="13">
        <v>44780</v>
      </c>
      <c r="N2439" s="14" t="str">
        <f>TEXT(M2439,"mmmm")</f>
        <v>August</v>
      </c>
      <c r="O2439" s="15">
        <f>MONTH(M2439)</f>
        <v>8</v>
      </c>
      <c r="P2439" s="11" t="s">
        <v>1210</v>
      </c>
      <c r="Q2439" s="16">
        <v>44781</v>
      </c>
      <c r="R2439" s="11" t="s">
        <v>5666</v>
      </c>
      <c r="S2439" s="17" t="str">
        <f>IFERROR(LEFT(R2439,FIND(" ",R2439)-1),R2439)</f>
        <v>0</v>
      </c>
      <c r="T2439" s="11">
        <v>0</v>
      </c>
      <c r="U2439" s="18">
        <f>IF(AND(T2439&gt;3,T2439&lt;&gt;"-"),"&gt;3",T2439)</f>
        <v>0</v>
      </c>
      <c r="V2439" s="19" t="s">
        <v>678</v>
      </c>
      <c r="W2439" s="20" t="str">
        <f>IF(V2439="-","",V2439)</f>
        <v>0</v>
      </c>
      <c r="X2439" s="21" t="s">
        <v>1223</v>
      </c>
    </row>
    <row r="2440" spans="1:24" ht="15.75" customHeight="1" x14ac:dyDescent="0.3">
      <c r="A2440" s="10">
        <v>2439</v>
      </c>
      <c r="B2440" s="11" t="s">
        <v>5667</v>
      </c>
      <c r="C2440" s="11" t="s">
        <v>39</v>
      </c>
      <c r="D2440" s="11" t="s">
        <v>51</v>
      </c>
      <c r="E2440" s="11" t="str">
        <f>IFERROR(LEFT(D2440, FIND("-",D2440,1)-2),D2440)</f>
        <v>OPERASI</v>
      </c>
      <c r="F2440" s="11" t="s">
        <v>52</v>
      </c>
      <c r="G2440" s="62" t="s">
        <v>28</v>
      </c>
      <c r="H2440" s="11" t="s">
        <v>670</v>
      </c>
      <c r="I2440" s="11" t="s">
        <v>675</v>
      </c>
      <c r="J2440" s="11" t="s">
        <v>813</v>
      </c>
      <c r="K2440" s="11" t="s">
        <v>175</v>
      </c>
      <c r="L2440" s="12" t="str">
        <f>RIGHT(K2440, 4)</f>
        <v>2021</v>
      </c>
      <c r="M2440" s="13">
        <v>44294</v>
      </c>
      <c r="N2440" s="14" t="str">
        <f>TEXT(M2440,"mmmm")</f>
        <v>April</v>
      </c>
      <c r="O2440" s="15">
        <f>MONTH(M2440)</f>
        <v>4</v>
      </c>
      <c r="P2440" s="11" t="s">
        <v>5668</v>
      </c>
      <c r="Q2440" s="16">
        <v>44295</v>
      </c>
      <c r="R2440" s="11" t="s">
        <v>5669</v>
      </c>
      <c r="S2440" s="17" t="str">
        <f>IFERROR(LEFT(R2440,FIND(" ",R2440)-1),R2440)</f>
        <v>0</v>
      </c>
      <c r="T2440" s="11">
        <v>0</v>
      </c>
      <c r="U2440" s="18">
        <f>IF(AND(T2440&gt;3,T2440&lt;&gt;"-"),"&gt;3",T2440)</f>
        <v>0</v>
      </c>
      <c r="V2440" s="19" t="s">
        <v>678</v>
      </c>
      <c r="W2440" s="20" t="str">
        <f>IF(V2440="-","",V2440)</f>
        <v>0</v>
      </c>
      <c r="X2440" s="21" t="s">
        <v>30</v>
      </c>
    </row>
    <row r="2441" spans="1:24" ht="15.75" customHeight="1" x14ac:dyDescent="0.3">
      <c r="A2441" s="10">
        <v>2440</v>
      </c>
      <c r="B2441" s="11" t="s">
        <v>5670</v>
      </c>
      <c r="C2441" s="11" t="s">
        <v>39</v>
      </c>
      <c r="D2441" s="11" t="s">
        <v>33</v>
      </c>
      <c r="E2441" s="11" t="str">
        <f>IFERROR(LEFT(D2441, FIND("-",D2441,1)-2),D2441)</f>
        <v>OPERASI</v>
      </c>
      <c r="F2441" s="11" t="s">
        <v>27</v>
      </c>
      <c r="G2441" s="62" t="s">
        <v>28</v>
      </c>
      <c r="H2441" s="11" t="s">
        <v>670</v>
      </c>
      <c r="I2441" s="11" t="s">
        <v>680</v>
      </c>
      <c r="J2441" s="11" t="s">
        <v>741</v>
      </c>
      <c r="K2441" s="11" t="s">
        <v>644</v>
      </c>
      <c r="L2441" s="12" t="str">
        <f>RIGHT(K2441, 4)</f>
        <v>2023</v>
      </c>
      <c r="M2441" s="13">
        <v>45229</v>
      </c>
      <c r="N2441" s="14" t="str">
        <f>TEXT(M2441,"mmmm")</f>
        <v>October</v>
      </c>
      <c r="O2441" s="15">
        <f>MONTH(M2441)</f>
        <v>10</v>
      </c>
      <c r="P2441" s="11" t="s">
        <v>2621</v>
      </c>
      <c r="Q2441" s="16">
        <v>45230</v>
      </c>
      <c r="R2441" s="11" t="s">
        <v>5671</v>
      </c>
      <c r="S2441" s="17" t="str">
        <f>IFERROR(LEFT(R2441,FIND(" ",R2441)-1),R2441)</f>
        <v>0</v>
      </c>
      <c r="T2441" s="11">
        <v>0</v>
      </c>
      <c r="U2441" s="18">
        <f>IF(AND(T2441&gt;3,T2441&lt;&gt;"-"),"&gt;3",T2441)</f>
        <v>0</v>
      </c>
      <c r="V2441" s="19" t="s">
        <v>678</v>
      </c>
      <c r="W2441" s="20" t="str">
        <f>IF(V2441="-","",V2441)</f>
        <v>0</v>
      </c>
      <c r="X2441" s="21" t="s">
        <v>30</v>
      </c>
    </row>
    <row r="2442" spans="1:24" ht="15.75" customHeight="1" x14ac:dyDescent="0.3">
      <c r="A2442" s="10">
        <v>2441</v>
      </c>
      <c r="B2442" s="11" t="s">
        <v>5672</v>
      </c>
      <c r="C2442" s="11" t="s">
        <v>25</v>
      </c>
      <c r="D2442" s="11" t="s">
        <v>55</v>
      </c>
      <c r="E2442" s="11" t="str">
        <f>IFERROR(LEFT(D2442, FIND("-",D2442,1)-2),D2442)</f>
        <v>OPERASI</v>
      </c>
      <c r="F2442" s="11" t="s">
        <v>27</v>
      </c>
      <c r="G2442" s="62" t="s">
        <v>28</v>
      </c>
      <c r="H2442" s="11" t="s">
        <v>670</v>
      </c>
      <c r="I2442" s="11" t="s">
        <v>675</v>
      </c>
      <c r="J2442" s="11" t="s">
        <v>700</v>
      </c>
      <c r="K2442" s="11" t="s">
        <v>146</v>
      </c>
      <c r="L2442" s="12" t="str">
        <f>RIGHT(K2442, 4)</f>
        <v>2021</v>
      </c>
      <c r="M2442" s="13">
        <v>44207</v>
      </c>
      <c r="N2442" s="14" t="str">
        <f>TEXT(M2442,"mmmm")</f>
        <v>January</v>
      </c>
      <c r="O2442" s="15">
        <f>MONTH(M2442)</f>
        <v>1</v>
      </c>
      <c r="P2442" s="11" t="s">
        <v>4814</v>
      </c>
      <c r="Q2442" s="16">
        <v>44208</v>
      </c>
      <c r="R2442" s="11" t="s">
        <v>5673</v>
      </c>
      <c r="S2442" s="17" t="str">
        <f>IFERROR(LEFT(R2442,FIND(" ",R2442)-1),R2442)</f>
        <v>0</v>
      </c>
      <c r="T2442" s="11">
        <v>0</v>
      </c>
      <c r="U2442" s="18">
        <f>IF(AND(T2442&gt;3,T2442&lt;&gt;"-"),"&gt;3",T2442)</f>
        <v>0</v>
      </c>
      <c r="V2442" s="19" t="s">
        <v>678</v>
      </c>
      <c r="W2442" s="20" t="str">
        <f>IF(V2442="-","",V2442)</f>
        <v>0</v>
      </c>
      <c r="X2442" s="21" t="s">
        <v>30</v>
      </c>
    </row>
    <row r="2443" spans="1:24" ht="15.75" customHeight="1" x14ac:dyDescent="0.3">
      <c r="A2443" s="10">
        <v>2442</v>
      </c>
      <c r="B2443" s="11" t="s">
        <v>5674</v>
      </c>
      <c r="C2443" s="11" t="s">
        <v>39</v>
      </c>
      <c r="D2443" s="11" t="s">
        <v>33</v>
      </c>
      <c r="E2443" s="11" t="str">
        <f>IFERROR(LEFT(D2443, FIND("-",D2443,1)-2),D2443)</f>
        <v>OPERASI</v>
      </c>
      <c r="F2443" s="11" t="s">
        <v>27</v>
      </c>
      <c r="G2443" s="62" t="s">
        <v>28</v>
      </c>
      <c r="H2443" s="11" t="s">
        <v>670</v>
      </c>
      <c r="I2443" s="11" t="s">
        <v>675</v>
      </c>
      <c r="J2443" s="11" t="s">
        <v>1044</v>
      </c>
      <c r="K2443" s="11" t="s">
        <v>1377</v>
      </c>
      <c r="L2443" s="12" t="str">
        <f>RIGHT(K2443, 4)</f>
        <v>2023</v>
      </c>
      <c r="M2443" s="13">
        <v>45006</v>
      </c>
      <c r="N2443" s="14" t="str">
        <f>TEXT(M2443,"mmmm")</f>
        <v>March</v>
      </c>
      <c r="O2443" s="15">
        <f>MONTH(M2443)</f>
        <v>3</v>
      </c>
      <c r="P2443" s="11" t="s">
        <v>3522</v>
      </c>
      <c r="Q2443" s="16">
        <v>45007</v>
      </c>
      <c r="R2443" s="11" t="s">
        <v>5675</v>
      </c>
      <c r="S2443" s="17" t="str">
        <f>IFERROR(LEFT(R2443,FIND(" ",R2443)-1),R2443)</f>
        <v>0</v>
      </c>
      <c r="T2443" s="11">
        <v>0</v>
      </c>
      <c r="U2443" s="18">
        <f>IF(AND(T2443&gt;3,T2443&lt;&gt;"-"),"&gt;3",T2443)</f>
        <v>0</v>
      </c>
      <c r="V2443" s="19" t="s">
        <v>678</v>
      </c>
      <c r="W2443" s="20" t="str">
        <f>IF(V2443="-","",V2443)</f>
        <v>0</v>
      </c>
      <c r="X2443" s="21" t="s">
        <v>30</v>
      </c>
    </row>
    <row r="2444" spans="1:24" ht="15.75" customHeight="1" x14ac:dyDescent="0.3">
      <c r="A2444" s="10">
        <v>2443</v>
      </c>
      <c r="B2444" s="11" t="s">
        <v>5676</v>
      </c>
      <c r="C2444" s="11" t="s">
        <v>25</v>
      </c>
      <c r="D2444" s="11" t="s">
        <v>68</v>
      </c>
      <c r="E2444" s="11" t="str">
        <f>IFERROR(LEFT(D2444, FIND("-",D2444,1)-2),D2444)</f>
        <v>OPERASI</v>
      </c>
      <c r="F2444" s="11" t="s">
        <v>27</v>
      </c>
      <c r="G2444" s="62" t="s">
        <v>28</v>
      </c>
      <c r="H2444" s="11" t="s">
        <v>670</v>
      </c>
      <c r="I2444" s="11" t="s">
        <v>675</v>
      </c>
      <c r="J2444" s="11" t="s">
        <v>813</v>
      </c>
      <c r="K2444" s="11" t="s">
        <v>5677</v>
      </c>
      <c r="L2444" s="12" t="str">
        <f>RIGHT(K2444, 4)</f>
        <v>2021</v>
      </c>
      <c r="M2444" s="13">
        <v>44405</v>
      </c>
      <c r="N2444" s="14" t="str">
        <f>TEXT(M2444,"mmmm")</f>
        <v>July</v>
      </c>
      <c r="O2444" s="15">
        <f>MONTH(M2444)</f>
        <v>7</v>
      </c>
      <c r="P2444" s="11" t="s">
        <v>1716</v>
      </c>
      <c r="Q2444" s="16">
        <v>44406</v>
      </c>
      <c r="R2444" s="11" t="s">
        <v>5678</v>
      </c>
      <c r="S2444" s="17" t="str">
        <f>IFERROR(LEFT(R2444,FIND(" ",R2444)-1),R2444)</f>
        <v>0</v>
      </c>
      <c r="T2444" s="11">
        <v>0</v>
      </c>
      <c r="U2444" s="18">
        <f>IF(AND(T2444&gt;3,T2444&lt;&gt;"-"),"&gt;3",T2444)</f>
        <v>0</v>
      </c>
      <c r="V2444" s="19" t="s">
        <v>678</v>
      </c>
      <c r="W2444" s="20" t="str">
        <f>IF(V2444="-","",V2444)</f>
        <v>0</v>
      </c>
      <c r="X2444" s="21" t="s">
        <v>30</v>
      </c>
    </row>
    <row r="2445" spans="1:24" ht="15.75" customHeight="1" x14ac:dyDescent="0.3">
      <c r="A2445" s="10">
        <v>2444</v>
      </c>
      <c r="B2445" s="11" t="s">
        <v>5679</v>
      </c>
      <c r="C2445" s="11" t="s">
        <v>25</v>
      </c>
      <c r="D2445" s="11" t="s">
        <v>51</v>
      </c>
      <c r="E2445" s="11" t="str">
        <f>IFERROR(LEFT(D2445, FIND("-",D2445,1)-2),D2445)</f>
        <v>OPERASI</v>
      </c>
      <c r="F2445" s="11" t="s">
        <v>52</v>
      </c>
      <c r="G2445" s="62" t="s">
        <v>28</v>
      </c>
      <c r="H2445" s="11" t="s">
        <v>670</v>
      </c>
      <c r="I2445" s="11" t="s">
        <v>671</v>
      </c>
      <c r="J2445" s="11" t="s">
        <v>825</v>
      </c>
      <c r="K2445" s="11" t="s">
        <v>132</v>
      </c>
      <c r="L2445" s="12" t="str">
        <f>RIGHT(K2445, 4)</f>
        <v>2020</v>
      </c>
      <c r="M2445" s="13">
        <v>44159</v>
      </c>
      <c r="N2445" s="14" t="str">
        <f>TEXT(M2445,"mmmm")</f>
        <v>November</v>
      </c>
      <c r="O2445" s="15">
        <f>MONTH(M2445)</f>
        <v>11</v>
      </c>
      <c r="P2445" s="11" t="s">
        <v>3534</v>
      </c>
      <c r="Q2445" s="16">
        <v>44160</v>
      </c>
      <c r="R2445" s="11" t="s">
        <v>5680</v>
      </c>
      <c r="S2445" s="17" t="str">
        <f>IFERROR(LEFT(R2445,FIND(" ",R2445)-1),R2445)</f>
        <v>0</v>
      </c>
      <c r="T2445" s="11">
        <v>0</v>
      </c>
      <c r="U2445" s="18">
        <f>IF(AND(T2445&gt;3,T2445&lt;&gt;"-"),"&gt;3",T2445)</f>
        <v>0</v>
      </c>
      <c r="V2445" s="19" t="s">
        <v>678</v>
      </c>
      <c r="W2445" s="20" t="str">
        <f>IF(V2445="-","",V2445)</f>
        <v>0</v>
      </c>
      <c r="X2445" s="21" t="s">
        <v>30</v>
      </c>
    </row>
    <row r="2446" spans="1:24" ht="15.75" customHeight="1" x14ac:dyDescent="0.3">
      <c r="A2446" s="10">
        <v>2445</v>
      </c>
      <c r="B2446" s="11" t="s">
        <v>5681</v>
      </c>
      <c r="C2446" s="11" t="s">
        <v>25</v>
      </c>
      <c r="D2446" s="11" t="s">
        <v>242</v>
      </c>
      <c r="E2446" s="11" t="str">
        <f>IFERROR(LEFT(D2446, FIND("-",D2446,1)-2),D2446)</f>
        <v>OPERASI</v>
      </c>
      <c r="F2446" s="11" t="s">
        <v>27</v>
      </c>
      <c r="G2446" s="62" t="s">
        <v>28</v>
      </c>
      <c r="H2446" s="11" t="s">
        <v>670</v>
      </c>
      <c r="I2446" s="11" t="s">
        <v>675</v>
      </c>
      <c r="J2446" s="11" t="s">
        <v>700</v>
      </c>
      <c r="K2446" s="11" t="s">
        <v>63</v>
      </c>
      <c r="L2446" s="12" t="str">
        <f>RIGHT(K2446, 4)</f>
        <v>2020</v>
      </c>
      <c r="M2446" s="13">
        <v>43866</v>
      </c>
      <c r="N2446" s="14" t="str">
        <f>TEXT(M2446,"mmmm")</f>
        <v>February</v>
      </c>
      <c r="O2446" s="15">
        <f>MONTH(M2446)</f>
        <v>2</v>
      </c>
      <c r="P2446" s="11" t="s">
        <v>3070</v>
      </c>
      <c r="Q2446" s="16">
        <v>43867</v>
      </c>
      <c r="R2446" s="11" t="s">
        <v>5682</v>
      </c>
      <c r="S2446" s="17" t="str">
        <f>IFERROR(LEFT(R2446,FIND(" ",R2446)-1),R2446)</f>
        <v>0</v>
      </c>
      <c r="T2446" s="11">
        <v>0</v>
      </c>
      <c r="U2446" s="18">
        <f>IF(AND(T2446&gt;3,T2446&lt;&gt;"-"),"&gt;3",T2446)</f>
        <v>0</v>
      </c>
      <c r="V2446" s="19" t="s">
        <v>678</v>
      </c>
      <c r="W2446" s="20" t="str">
        <f>IF(V2446="-","",V2446)</f>
        <v>0</v>
      </c>
      <c r="X2446" s="21" t="s">
        <v>30</v>
      </c>
    </row>
    <row r="2447" spans="1:24" ht="15.75" customHeight="1" x14ac:dyDescent="0.3">
      <c r="A2447" s="10">
        <v>2446</v>
      </c>
      <c r="B2447" s="11" t="s">
        <v>5683</v>
      </c>
      <c r="C2447" s="11" t="s">
        <v>25</v>
      </c>
      <c r="D2447" s="11" t="s">
        <v>200</v>
      </c>
      <c r="E2447" s="11" t="str">
        <f>IFERROR(LEFT(D2447, FIND("-",D2447,1)-2),D2447)</f>
        <v>SISTEM</v>
      </c>
      <c r="F2447" s="11" t="s">
        <v>201</v>
      </c>
      <c r="G2447" s="62" t="s">
        <v>28</v>
      </c>
      <c r="H2447" s="11" t="s">
        <v>670</v>
      </c>
      <c r="I2447" s="11" t="s">
        <v>707</v>
      </c>
      <c r="J2447" s="11" t="s">
        <v>104</v>
      </c>
      <c r="K2447" s="11" t="s">
        <v>313</v>
      </c>
      <c r="L2447" s="12" t="str">
        <f>RIGHT(K2447, 4)</f>
        <v>2022</v>
      </c>
      <c r="M2447" s="13">
        <v>44621</v>
      </c>
      <c r="N2447" s="14" t="str">
        <f>TEXT(M2447,"mmmm")</f>
        <v>March</v>
      </c>
      <c r="O2447" s="15">
        <f>MONTH(M2447)</f>
        <v>3</v>
      </c>
      <c r="P2447" s="11" t="s">
        <v>1475</v>
      </c>
      <c r="Q2447" s="16">
        <v>44622</v>
      </c>
      <c r="R2447" s="11" t="s">
        <v>5684</v>
      </c>
      <c r="S2447" s="17" t="str">
        <f>IFERROR(LEFT(R2447,FIND(" ",R2447)-1),R2447)</f>
        <v>0</v>
      </c>
      <c r="T2447" s="11">
        <v>0</v>
      </c>
      <c r="U2447" s="18">
        <f>IF(AND(T2447&gt;3,T2447&lt;&gt;"-"),"&gt;3",T2447)</f>
        <v>0</v>
      </c>
      <c r="V2447" s="19" t="s">
        <v>678</v>
      </c>
      <c r="W2447" s="20" t="str">
        <f>IF(V2447="-","",V2447)</f>
        <v>0</v>
      </c>
      <c r="X2447" s="21" t="s">
        <v>30</v>
      </c>
    </row>
    <row r="2448" spans="1:24" ht="15.75" customHeight="1" x14ac:dyDescent="0.3">
      <c r="A2448" s="10">
        <v>2447</v>
      </c>
      <c r="B2448" s="11" t="s">
        <v>5685</v>
      </c>
      <c r="C2448" s="11" t="s">
        <v>25</v>
      </c>
      <c r="D2448" s="11" t="s">
        <v>33</v>
      </c>
      <c r="E2448" s="11" t="str">
        <f>IFERROR(LEFT(D2448, FIND("-",D2448,1)-2),D2448)</f>
        <v>OPERASI</v>
      </c>
      <c r="F2448" s="11" t="s">
        <v>84</v>
      </c>
      <c r="G2448" s="62" t="s">
        <v>28</v>
      </c>
      <c r="H2448" s="11" t="s">
        <v>684</v>
      </c>
      <c r="I2448" s="11" t="s">
        <v>675</v>
      </c>
      <c r="J2448" s="11" t="s">
        <v>58</v>
      </c>
      <c r="K2448" s="11" t="s">
        <v>170</v>
      </c>
      <c r="L2448" s="12" t="str">
        <f>RIGHT(K2448, 4)</f>
        <v>2021</v>
      </c>
      <c r="M2448" s="13">
        <v>44270</v>
      </c>
      <c r="N2448" s="14" t="str">
        <f>TEXT(M2448,"mmmm")</f>
        <v>March</v>
      </c>
      <c r="O2448" s="15">
        <f>MONTH(M2448)</f>
        <v>3</v>
      </c>
      <c r="P2448" s="11" t="s">
        <v>1676</v>
      </c>
      <c r="Q2448" s="16">
        <v>44271</v>
      </c>
      <c r="R2448" s="11" t="s">
        <v>5686</v>
      </c>
      <c r="S2448" s="17" t="str">
        <f>IFERROR(LEFT(R2448,FIND(" ",R2448)-1),R2448)</f>
        <v>0</v>
      </c>
      <c r="T2448" s="11">
        <v>0</v>
      </c>
      <c r="U2448" s="18">
        <f>IF(AND(T2448&gt;3,T2448&lt;&gt;"-"),"&gt;3",T2448)</f>
        <v>0</v>
      </c>
      <c r="V2448" s="19" t="s">
        <v>678</v>
      </c>
      <c r="W2448" s="20" t="str">
        <f>IF(V2448="-","",V2448)</f>
        <v>0</v>
      </c>
      <c r="X2448" s="21" t="s">
        <v>687</v>
      </c>
    </row>
    <row r="2449" spans="1:24" ht="15.75" customHeight="1" x14ac:dyDescent="0.3">
      <c r="A2449" s="10">
        <v>2448</v>
      </c>
      <c r="B2449" s="11" t="s">
        <v>5687</v>
      </c>
      <c r="C2449" s="11" t="s">
        <v>39</v>
      </c>
      <c r="D2449" s="11" t="s">
        <v>33</v>
      </c>
      <c r="E2449" s="11" t="str">
        <f>IFERROR(LEFT(D2449, FIND("-",D2449,1)-2),D2449)</f>
        <v>OPERASI</v>
      </c>
      <c r="F2449" s="11" t="s">
        <v>84</v>
      </c>
      <c r="G2449" s="62" t="s">
        <v>28</v>
      </c>
      <c r="H2449" s="11" t="s">
        <v>670</v>
      </c>
      <c r="I2449" s="11" t="s">
        <v>675</v>
      </c>
      <c r="J2449" s="11" t="s">
        <v>58</v>
      </c>
      <c r="K2449" s="11" t="s">
        <v>1060</v>
      </c>
      <c r="L2449" s="12" t="str">
        <f>RIGHT(K2449, 4)</f>
        <v>2023</v>
      </c>
      <c r="M2449" s="13">
        <v>45218</v>
      </c>
      <c r="N2449" s="14" t="str">
        <f>TEXT(M2449,"mmmm")</f>
        <v>October</v>
      </c>
      <c r="O2449" s="15">
        <f>MONTH(M2449)</f>
        <v>10</v>
      </c>
      <c r="P2449" s="11" t="s">
        <v>636</v>
      </c>
      <c r="Q2449" s="16">
        <v>45219</v>
      </c>
      <c r="R2449" s="11" t="s">
        <v>5688</v>
      </c>
      <c r="S2449" s="17" t="str">
        <f>IFERROR(LEFT(R2449,FIND(" ",R2449)-1),R2449)</f>
        <v>0</v>
      </c>
      <c r="T2449" s="11">
        <v>0</v>
      </c>
      <c r="U2449" s="18">
        <f>IF(AND(T2449&gt;3,T2449&lt;&gt;"-"),"&gt;3",T2449)</f>
        <v>0</v>
      </c>
      <c r="V2449" s="19" t="s">
        <v>678</v>
      </c>
      <c r="W2449" s="20" t="str">
        <f>IF(V2449="-","",V2449)</f>
        <v>0</v>
      </c>
      <c r="X2449" s="21" t="s">
        <v>30</v>
      </c>
    </row>
    <row r="2450" spans="1:24" ht="15.75" customHeight="1" x14ac:dyDescent="0.3">
      <c r="A2450" s="10">
        <v>2449</v>
      </c>
      <c r="B2450" s="11" t="s">
        <v>5689</v>
      </c>
      <c r="C2450" s="11" t="s">
        <v>25</v>
      </c>
      <c r="D2450" s="11" t="s">
        <v>209</v>
      </c>
      <c r="E2450" s="11" t="str">
        <f>IFERROR(LEFT(D2450, FIND("-",D2450,1)-2),D2450)</f>
        <v>OPERASI</v>
      </c>
      <c r="F2450" s="11" t="s">
        <v>27</v>
      </c>
      <c r="G2450" s="62" t="s">
        <v>28</v>
      </c>
      <c r="H2450" s="11" t="s">
        <v>670</v>
      </c>
      <c r="I2450" s="11" t="s">
        <v>675</v>
      </c>
      <c r="J2450" s="11" t="s">
        <v>104</v>
      </c>
      <c r="K2450" s="11" t="s">
        <v>323</v>
      </c>
      <c r="L2450" s="12" t="str">
        <f>RIGHT(K2450, 4)</f>
        <v>2022</v>
      </c>
      <c r="M2450" s="13">
        <v>44637</v>
      </c>
      <c r="N2450" s="14" t="str">
        <f>TEXT(M2450,"mmmm")</f>
        <v>March</v>
      </c>
      <c r="O2450" s="15">
        <f>MONTH(M2450)</f>
        <v>3</v>
      </c>
      <c r="P2450" s="11" t="s">
        <v>325</v>
      </c>
      <c r="Q2450" s="16">
        <v>44638</v>
      </c>
      <c r="R2450" s="11" t="s">
        <v>5690</v>
      </c>
      <c r="S2450" s="17" t="str">
        <f>IFERROR(LEFT(R2450,FIND(" ",R2450)-1),R2450)</f>
        <v>0</v>
      </c>
      <c r="T2450" s="11">
        <v>0</v>
      </c>
      <c r="U2450" s="18">
        <f>IF(AND(T2450&gt;3,T2450&lt;&gt;"-"),"&gt;3",T2450)</f>
        <v>0</v>
      </c>
      <c r="V2450" s="19" t="s">
        <v>678</v>
      </c>
      <c r="W2450" s="20" t="str">
        <f>IF(V2450="-","",V2450)</f>
        <v>0</v>
      </c>
      <c r="X2450" s="21" t="s">
        <v>30</v>
      </c>
    </row>
    <row r="2451" spans="1:24" ht="15.75" customHeight="1" x14ac:dyDescent="0.3">
      <c r="A2451" s="10">
        <v>2450</v>
      </c>
      <c r="B2451" s="11" t="s">
        <v>5691</v>
      </c>
      <c r="C2451" s="11" t="s">
        <v>39</v>
      </c>
      <c r="D2451" s="11" t="s">
        <v>33</v>
      </c>
      <c r="E2451" s="11" t="str">
        <f>IFERROR(LEFT(D2451, FIND("-",D2451,1)-2),D2451)</f>
        <v>OPERASI</v>
      </c>
      <c r="F2451" s="11" t="s">
        <v>34</v>
      </c>
      <c r="G2451" s="62" t="s">
        <v>28</v>
      </c>
      <c r="H2451" s="11" t="s">
        <v>670</v>
      </c>
      <c r="I2451" s="11" t="s">
        <v>675</v>
      </c>
      <c r="J2451" s="11" t="s">
        <v>58</v>
      </c>
      <c r="K2451" s="11" t="s">
        <v>544</v>
      </c>
      <c r="L2451" s="12" t="str">
        <f>RIGHT(K2451, 4)</f>
        <v>2023</v>
      </c>
      <c r="M2451" s="13">
        <v>44992</v>
      </c>
      <c r="N2451" s="14" t="str">
        <f>TEXT(M2451,"mmmm")</f>
        <v>March</v>
      </c>
      <c r="O2451" s="15">
        <f>MONTH(M2451)</f>
        <v>3</v>
      </c>
      <c r="P2451" s="11" t="s">
        <v>5692</v>
      </c>
      <c r="Q2451" s="16">
        <v>44993</v>
      </c>
      <c r="R2451" s="11" t="s">
        <v>5693</v>
      </c>
      <c r="S2451" s="17" t="str">
        <f>IFERROR(LEFT(R2451,FIND(" ",R2451)-1),R2451)</f>
        <v>0</v>
      </c>
      <c r="T2451" s="11">
        <v>0</v>
      </c>
      <c r="U2451" s="18">
        <f>IF(AND(T2451&gt;3,T2451&lt;&gt;"-"),"&gt;3",T2451)</f>
        <v>0</v>
      </c>
      <c r="V2451" s="19" t="s">
        <v>678</v>
      </c>
      <c r="W2451" s="20" t="str">
        <f>IF(V2451="-","",V2451)</f>
        <v>0</v>
      </c>
      <c r="X2451" s="21" t="s">
        <v>30</v>
      </c>
    </row>
    <row r="2452" spans="1:24" ht="15.75" customHeight="1" x14ac:dyDescent="0.3">
      <c r="A2452" s="10">
        <v>2451</v>
      </c>
      <c r="B2452" s="11" t="s">
        <v>5694</v>
      </c>
      <c r="C2452" s="11" t="s">
        <v>25</v>
      </c>
      <c r="D2452" s="11" t="s">
        <v>200</v>
      </c>
      <c r="E2452" s="11" t="str">
        <f>IFERROR(LEFT(D2452, FIND("-",D2452,1)-2),D2452)</f>
        <v>SISTEM</v>
      </c>
      <c r="F2452" s="11" t="s">
        <v>201</v>
      </c>
      <c r="G2452" s="62" t="s">
        <v>28</v>
      </c>
      <c r="H2452" s="11" t="s">
        <v>670</v>
      </c>
      <c r="I2452" s="11" t="s">
        <v>680</v>
      </c>
      <c r="J2452" s="11" t="s">
        <v>1033</v>
      </c>
      <c r="K2452" s="11" t="s">
        <v>3714</v>
      </c>
      <c r="L2452" s="12" t="str">
        <f>RIGHT(K2452, 4)</f>
        <v>2022</v>
      </c>
      <c r="M2452" s="13">
        <v>44769</v>
      </c>
      <c r="N2452" s="14" t="str">
        <f>TEXT(M2452,"mmmm")</f>
        <v>July</v>
      </c>
      <c r="O2452" s="15">
        <f>MONTH(M2452)</f>
        <v>7</v>
      </c>
      <c r="P2452" s="11" t="s">
        <v>3719</v>
      </c>
      <c r="Q2452" s="16">
        <v>44770</v>
      </c>
      <c r="R2452" s="11" t="s">
        <v>5695</v>
      </c>
      <c r="S2452" s="17" t="str">
        <f>IFERROR(LEFT(R2452,FIND(" ",R2452)-1),R2452)</f>
        <v>0</v>
      </c>
      <c r="T2452" s="11">
        <v>0</v>
      </c>
      <c r="U2452" s="18">
        <f>IF(AND(T2452&gt;3,T2452&lt;&gt;"-"),"&gt;3",T2452)</f>
        <v>0</v>
      </c>
      <c r="V2452" s="19" t="s">
        <v>678</v>
      </c>
      <c r="W2452" s="20" t="str">
        <f>IF(V2452="-","",V2452)</f>
        <v>0</v>
      </c>
      <c r="X2452" s="21" t="s">
        <v>30</v>
      </c>
    </row>
    <row r="2453" spans="1:24" ht="15.75" customHeight="1" x14ac:dyDescent="0.3">
      <c r="A2453" s="10">
        <v>2452</v>
      </c>
      <c r="B2453" s="11" t="s">
        <v>5696</v>
      </c>
      <c r="C2453" s="11" t="s">
        <v>25</v>
      </c>
      <c r="D2453" s="11" t="s">
        <v>330</v>
      </c>
      <c r="E2453" s="11" t="str">
        <f>IFERROR(LEFT(D2453, FIND("-",D2453,1)-2),D2453)</f>
        <v>SISTEM</v>
      </c>
      <c r="F2453" s="11" t="s">
        <v>509</v>
      </c>
      <c r="G2453" s="62" t="s">
        <v>28</v>
      </c>
      <c r="H2453" s="11" t="s">
        <v>670</v>
      </c>
      <c r="I2453" s="11" t="s">
        <v>680</v>
      </c>
      <c r="J2453" s="11" t="s">
        <v>104</v>
      </c>
      <c r="K2453" s="11" t="s">
        <v>1207</v>
      </c>
      <c r="L2453" s="12" t="str">
        <f>RIGHT(K2453, 4)</f>
        <v>2021</v>
      </c>
      <c r="M2453" s="13">
        <v>44482</v>
      </c>
      <c r="N2453" s="14" t="str">
        <f>TEXT(M2453,"mmmm")</f>
        <v>October</v>
      </c>
      <c r="O2453" s="15">
        <f>MONTH(M2453)</f>
        <v>10</v>
      </c>
      <c r="P2453" s="11" t="s">
        <v>250</v>
      </c>
      <c r="Q2453" s="16">
        <v>44483</v>
      </c>
      <c r="R2453" s="11" t="s">
        <v>5697</v>
      </c>
      <c r="S2453" s="17" t="str">
        <f>IFERROR(LEFT(R2453,FIND(" ",R2453)-1),R2453)</f>
        <v>0</v>
      </c>
      <c r="T2453" s="11">
        <v>0</v>
      </c>
      <c r="U2453" s="18">
        <f>IF(AND(T2453&gt;3,T2453&lt;&gt;"-"),"&gt;3",T2453)</f>
        <v>0</v>
      </c>
      <c r="V2453" s="19" t="s">
        <v>678</v>
      </c>
      <c r="W2453" s="20" t="str">
        <f>IF(V2453="-","",V2453)</f>
        <v>0</v>
      </c>
      <c r="X2453" s="21" t="s">
        <v>30</v>
      </c>
    </row>
    <row r="2454" spans="1:24" ht="15.75" customHeight="1" x14ac:dyDescent="0.3">
      <c r="A2454" s="10">
        <v>2453</v>
      </c>
      <c r="B2454" s="11" t="s">
        <v>5698</v>
      </c>
      <c r="C2454" s="11" t="s">
        <v>25</v>
      </c>
      <c r="D2454" s="11" t="s">
        <v>33</v>
      </c>
      <c r="E2454" s="11" t="str">
        <f>IFERROR(LEFT(D2454, FIND("-",D2454,1)-2),D2454)</f>
        <v>OPERASI</v>
      </c>
      <c r="F2454" s="11" t="s">
        <v>1124</v>
      </c>
      <c r="G2454" s="62" t="s">
        <v>28</v>
      </c>
      <c r="H2454" s="11" t="s">
        <v>670</v>
      </c>
      <c r="I2454" s="11" t="s">
        <v>675</v>
      </c>
      <c r="J2454" s="11" t="s">
        <v>813</v>
      </c>
      <c r="K2454" s="11" t="s">
        <v>5699</v>
      </c>
      <c r="L2454" s="12" t="str">
        <f>RIGHT(K2454, 4)</f>
        <v>2021</v>
      </c>
      <c r="M2454" s="13">
        <v>44434</v>
      </c>
      <c r="N2454" s="14" t="str">
        <f>TEXT(M2454,"mmmm")</f>
        <v>August</v>
      </c>
      <c r="O2454" s="15">
        <f>MONTH(M2454)</f>
        <v>8</v>
      </c>
      <c r="P2454" s="11" t="s">
        <v>1523</v>
      </c>
      <c r="Q2454" s="16">
        <v>44435</v>
      </c>
      <c r="R2454" s="11" t="s">
        <v>5700</v>
      </c>
      <c r="S2454" s="17" t="str">
        <f>IFERROR(LEFT(R2454,FIND(" ",R2454)-1),R2454)</f>
        <v>0</v>
      </c>
      <c r="T2454" s="11">
        <v>0</v>
      </c>
      <c r="U2454" s="18">
        <f>IF(AND(T2454&gt;3,T2454&lt;&gt;"-"),"&gt;3",T2454)</f>
        <v>0</v>
      </c>
      <c r="V2454" s="19" t="s">
        <v>678</v>
      </c>
      <c r="W2454" s="20" t="str">
        <f>IF(V2454="-","",V2454)</f>
        <v>0</v>
      </c>
      <c r="X2454" s="21" t="s">
        <v>30</v>
      </c>
    </row>
    <row r="2455" spans="1:24" ht="15.75" customHeight="1" x14ac:dyDescent="0.3">
      <c r="A2455" s="10">
        <v>2454</v>
      </c>
      <c r="B2455" s="11" t="s">
        <v>5701</v>
      </c>
      <c r="C2455" s="11" t="s">
        <v>39</v>
      </c>
      <c r="D2455" s="11" t="s">
        <v>33</v>
      </c>
      <c r="E2455" s="11" t="str">
        <f>IFERROR(LEFT(D2455, FIND("-",D2455,1)-2),D2455)</f>
        <v>OPERASI</v>
      </c>
      <c r="F2455" s="11" t="s">
        <v>215</v>
      </c>
      <c r="G2455" s="62" t="s">
        <v>28</v>
      </c>
      <c r="H2455" s="11" t="s">
        <v>670</v>
      </c>
      <c r="I2455" s="11" t="s">
        <v>675</v>
      </c>
      <c r="J2455" s="11" t="s">
        <v>813</v>
      </c>
      <c r="K2455" s="11" t="s">
        <v>4110</v>
      </c>
      <c r="L2455" s="12" t="str">
        <f>RIGHT(K2455, 4)</f>
        <v>2022</v>
      </c>
      <c r="M2455" s="13">
        <v>44858</v>
      </c>
      <c r="N2455" s="14" t="str">
        <f>TEXT(M2455,"mmmm")</f>
        <v>October</v>
      </c>
      <c r="O2455" s="15">
        <f>MONTH(M2455)</f>
        <v>10</v>
      </c>
      <c r="P2455" s="11" t="s">
        <v>470</v>
      </c>
      <c r="Q2455" s="16">
        <v>44859</v>
      </c>
      <c r="R2455" s="11" t="s">
        <v>5702</v>
      </c>
      <c r="S2455" s="17" t="str">
        <f>IFERROR(LEFT(R2455,FIND(" ",R2455)-1),R2455)</f>
        <v>0</v>
      </c>
      <c r="T2455" s="11">
        <v>0</v>
      </c>
      <c r="U2455" s="18">
        <f>IF(AND(T2455&gt;3,T2455&lt;&gt;"-"),"&gt;3",T2455)</f>
        <v>0</v>
      </c>
      <c r="V2455" s="19" t="s">
        <v>678</v>
      </c>
      <c r="W2455" s="20" t="str">
        <f>IF(V2455="-","",V2455)</f>
        <v>0</v>
      </c>
      <c r="X2455" s="21" t="s">
        <v>30</v>
      </c>
    </row>
    <row r="2456" spans="1:24" ht="15.75" customHeight="1" x14ac:dyDescent="0.3">
      <c r="A2456" s="10">
        <v>2455</v>
      </c>
      <c r="B2456" s="11" t="s">
        <v>5703</v>
      </c>
      <c r="C2456" s="11" t="s">
        <v>39</v>
      </c>
      <c r="D2456" s="11" t="s">
        <v>40</v>
      </c>
      <c r="E2456" s="11" t="str">
        <f>IFERROR(LEFT(D2456, FIND("-",D2456,1)-2),D2456)</f>
        <v>SISTEM</v>
      </c>
      <c r="F2456" s="11" t="s">
        <v>27</v>
      </c>
      <c r="G2456" s="62" t="s">
        <v>28</v>
      </c>
      <c r="H2456" s="11" t="s">
        <v>670</v>
      </c>
      <c r="I2456" s="11" t="s">
        <v>707</v>
      </c>
      <c r="J2456" s="11" t="s">
        <v>1247</v>
      </c>
      <c r="K2456" s="11" t="s">
        <v>211</v>
      </c>
      <c r="L2456" s="12" t="str">
        <f>RIGHT(K2456, 4)</f>
        <v>2021</v>
      </c>
      <c r="M2456" s="13">
        <v>44404</v>
      </c>
      <c r="N2456" s="14" t="str">
        <f>TEXT(M2456,"mmmm")</f>
        <v>July</v>
      </c>
      <c r="O2456" s="15">
        <f>MONTH(M2456)</f>
        <v>7</v>
      </c>
      <c r="P2456" s="11" t="s">
        <v>5677</v>
      </c>
      <c r="Q2456" s="16">
        <v>44405</v>
      </c>
      <c r="R2456" s="11" t="s">
        <v>5704</v>
      </c>
      <c r="S2456" s="17" t="str">
        <f>IFERROR(LEFT(R2456,FIND(" ",R2456)-1),R2456)</f>
        <v>0</v>
      </c>
      <c r="T2456" s="11">
        <v>0</v>
      </c>
      <c r="U2456" s="18">
        <f>IF(AND(T2456&gt;3,T2456&lt;&gt;"-"),"&gt;3",T2456)</f>
        <v>0</v>
      </c>
      <c r="V2456" s="19" t="s">
        <v>678</v>
      </c>
      <c r="W2456" s="20" t="str">
        <f>IF(V2456="-","",V2456)</f>
        <v>0</v>
      </c>
      <c r="X2456" s="21" t="s">
        <v>30</v>
      </c>
    </row>
    <row r="2457" spans="1:24" ht="15.75" customHeight="1" x14ac:dyDescent="0.3">
      <c r="A2457" s="10">
        <v>2456</v>
      </c>
      <c r="B2457" s="11" t="s">
        <v>5705</v>
      </c>
      <c r="C2457" s="11" t="s">
        <v>25</v>
      </c>
      <c r="D2457" s="11" t="s">
        <v>388</v>
      </c>
      <c r="E2457" s="11" t="str">
        <f>IFERROR(LEFT(D2457, FIND("-",D2457,1)-2),D2457)</f>
        <v>SISTEM</v>
      </c>
      <c r="F2457" s="11" t="s">
        <v>27</v>
      </c>
      <c r="G2457" s="62" t="s">
        <v>28</v>
      </c>
      <c r="H2457" s="11" t="s">
        <v>670</v>
      </c>
      <c r="I2457" s="11" t="s">
        <v>675</v>
      </c>
      <c r="J2457" s="11" t="s">
        <v>97</v>
      </c>
      <c r="K2457" s="11" t="s">
        <v>5706</v>
      </c>
      <c r="L2457" s="12" t="str">
        <f>RIGHT(K2457, 4)</f>
        <v>2023</v>
      </c>
      <c r="M2457" s="13">
        <v>45126</v>
      </c>
      <c r="N2457" s="14" t="str">
        <f>TEXT(M2457,"mmmm")</f>
        <v>July</v>
      </c>
      <c r="O2457" s="15">
        <f>MONTH(M2457)</f>
        <v>7</v>
      </c>
      <c r="P2457" s="11" t="s">
        <v>4901</v>
      </c>
      <c r="Q2457" s="16">
        <v>45127</v>
      </c>
      <c r="R2457" s="11" t="s">
        <v>5707</v>
      </c>
      <c r="S2457" s="17" t="str">
        <f>IFERROR(LEFT(R2457,FIND(" ",R2457)-1),R2457)</f>
        <v>0</v>
      </c>
      <c r="T2457" s="11">
        <v>0</v>
      </c>
      <c r="U2457" s="18">
        <f>IF(AND(T2457&gt;3,T2457&lt;&gt;"-"),"&gt;3",T2457)</f>
        <v>0</v>
      </c>
      <c r="V2457" s="19" t="s">
        <v>678</v>
      </c>
      <c r="W2457" s="20" t="str">
        <f>IF(V2457="-","",V2457)</f>
        <v>0</v>
      </c>
      <c r="X2457" s="21" t="s">
        <v>30</v>
      </c>
    </row>
    <row r="2458" spans="1:24" ht="15.75" customHeight="1" x14ac:dyDescent="0.3">
      <c r="A2458" s="10">
        <v>2457</v>
      </c>
      <c r="B2458" s="11" t="s">
        <v>5708</v>
      </c>
      <c r="C2458" s="11" t="s">
        <v>39</v>
      </c>
      <c r="D2458" s="11" t="s">
        <v>33</v>
      </c>
      <c r="E2458" s="11" t="str">
        <f>IFERROR(LEFT(D2458, FIND("-",D2458,1)-2),D2458)</f>
        <v>OPERASI</v>
      </c>
      <c r="F2458" s="11" t="s">
        <v>27</v>
      </c>
      <c r="G2458" s="62" t="s">
        <v>28</v>
      </c>
      <c r="H2458" s="11" t="s">
        <v>670</v>
      </c>
      <c r="I2458" s="11" t="s">
        <v>675</v>
      </c>
      <c r="J2458" s="11" t="s">
        <v>58</v>
      </c>
      <c r="K2458" s="11" t="s">
        <v>459</v>
      </c>
      <c r="L2458" s="12" t="str">
        <f>RIGHT(K2458, 4)</f>
        <v>2022</v>
      </c>
      <c r="M2458" s="13">
        <v>44852</v>
      </c>
      <c r="N2458" s="14" t="str">
        <f>TEXT(M2458,"mmmm")</f>
        <v>October</v>
      </c>
      <c r="O2458" s="15">
        <f>MONTH(M2458)</f>
        <v>10</v>
      </c>
      <c r="P2458" s="11" t="s">
        <v>463</v>
      </c>
      <c r="Q2458" s="16">
        <v>44853</v>
      </c>
      <c r="R2458" s="11" t="s">
        <v>5709</v>
      </c>
      <c r="S2458" s="17" t="str">
        <f>IFERROR(LEFT(R2458,FIND(" ",R2458)-1),R2458)</f>
        <v>0</v>
      </c>
      <c r="T2458" s="11">
        <v>0</v>
      </c>
      <c r="U2458" s="18">
        <f>IF(AND(T2458&gt;3,T2458&lt;&gt;"-"),"&gt;3",T2458)</f>
        <v>0</v>
      </c>
      <c r="V2458" s="19" t="s">
        <v>678</v>
      </c>
      <c r="W2458" s="20" t="str">
        <f>IF(V2458="-","",V2458)</f>
        <v>0</v>
      </c>
      <c r="X2458" s="21" t="s">
        <v>30</v>
      </c>
    </row>
    <row r="2459" spans="1:24" ht="15.75" customHeight="1" x14ac:dyDescent="0.3">
      <c r="A2459" s="10">
        <v>2458</v>
      </c>
      <c r="B2459" s="11" t="s">
        <v>5710</v>
      </c>
      <c r="C2459" s="11" t="s">
        <v>25</v>
      </c>
      <c r="D2459" s="11" t="s">
        <v>1063</v>
      </c>
      <c r="E2459" s="11" t="str">
        <f>IFERROR(LEFT(D2459, FIND("-",D2459,1)-2),D2459)</f>
        <v>SISTEM</v>
      </c>
      <c r="F2459" s="11" t="s">
        <v>27</v>
      </c>
      <c r="G2459" s="62" t="s">
        <v>28</v>
      </c>
      <c r="H2459" s="11" t="s">
        <v>670</v>
      </c>
      <c r="I2459" s="11" t="s">
        <v>675</v>
      </c>
      <c r="J2459" s="11" t="s">
        <v>104</v>
      </c>
      <c r="K2459" s="11" t="s">
        <v>332</v>
      </c>
      <c r="L2459" s="12" t="str">
        <f>RIGHT(K2459, 4)</f>
        <v>2022</v>
      </c>
      <c r="M2459" s="13">
        <v>44643</v>
      </c>
      <c r="N2459" s="14" t="str">
        <f>TEXT(M2459,"mmmm")</f>
        <v>March</v>
      </c>
      <c r="O2459" s="15">
        <f>MONTH(M2459)</f>
        <v>3</v>
      </c>
      <c r="P2459" s="11" t="s">
        <v>1587</v>
      </c>
      <c r="Q2459" s="16">
        <v>44644</v>
      </c>
      <c r="R2459" s="11" t="s">
        <v>5711</v>
      </c>
      <c r="S2459" s="17" t="str">
        <f>IFERROR(LEFT(R2459,FIND(" ",R2459)-1),R2459)</f>
        <v>0</v>
      </c>
      <c r="T2459" s="11">
        <v>0</v>
      </c>
      <c r="U2459" s="18">
        <f>IF(AND(T2459&gt;3,T2459&lt;&gt;"-"),"&gt;3",T2459)</f>
        <v>0</v>
      </c>
      <c r="V2459" s="19" t="s">
        <v>678</v>
      </c>
      <c r="W2459" s="20" t="str">
        <f>IF(V2459="-","",V2459)</f>
        <v>0</v>
      </c>
      <c r="X2459" s="21" t="s">
        <v>30</v>
      </c>
    </row>
    <row r="2460" spans="1:24" ht="15.75" customHeight="1" x14ac:dyDescent="0.3">
      <c r="A2460" s="10">
        <v>2459</v>
      </c>
      <c r="B2460" s="11" t="s">
        <v>5712</v>
      </c>
      <c r="C2460" s="11" t="s">
        <v>39</v>
      </c>
      <c r="D2460" s="11" t="s">
        <v>33</v>
      </c>
      <c r="E2460" s="11" t="str">
        <f>IFERROR(LEFT(D2460, FIND("-",D2460,1)-2),D2460)</f>
        <v>OPERASI</v>
      </c>
      <c r="F2460" s="11" t="s">
        <v>34</v>
      </c>
      <c r="G2460" s="62" t="s">
        <v>28</v>
      </c>
      <c r="H2460" s="11" t="s">
        <v>684</v>
      </c>
      <c r="I2460" s="11" t="s">
        <v>675</v>
      </c>
      <c r="J2460" s="11" t="s">
        <v>58</v>
      </c>
      <c r="K2460" s="11" t="s">
        <v>447</v>
      </c>
      <c r="L2460" s="12" t="str">
        <f>RIGHT(K2460, 4)</f>
        <v>2022</v>
      </c>
      <c r="M2460" s="13">
        <v>44846</v>
      </c>
      <c r="N2460" s="14" t="str">
        <f>TEXT(M2460,"mmmm")</f>
        <v>October</v>
      </c>
      <c r="O2460" s="15">
        <f>MONTH(M2460)</f>
        <v>10</v>
      </c>
      <c r="P2460" s="11" t="s">
        <v>1644</v>
      </c>
      <c r="Q2460" s="16">
        <v>44847</v>
      </c>
      <c r="R2460" s="11" t="s">
        <v>5713</v>
      </c>
      <c r="S2460" s="17" t="str">
        <f>IFERROR(LEFT(R2460,FIND(" ",R2460)-1),R2460)</f>
        <v>0</v>
      </c>
      <c r="T2460" s="11">
        <v>0</v>
      </c>
      <c r="U2460" s="18">
        <f>IF(AND(T2460&gt;3,T2460&lt;&gt;"-"),"&gt;3",T2460)</f>
        <v>0</v>
      </c>
      <c r="V2460" s="19" t="s">
        <v>678</v>
      </c>
      <c r="W2460" s="20" t="str">
        <f>IF(V2460="-","",V2460)</f>
        <v>0</v>
      </c>
      <c r="X2460" s="21" t="s">
        <v>687</v>
      </c>
    </row>
    <row r="2461" spans="1:24" ht="15.75" customHeight="1" x14ac:dyDescent="0.3">
      <c r="A2461" s="10">
        <v>2460</v>
      </c>
      <c r="B2461" s="11" t="s">
        <v>5714</v>
      </c>
      <c r="C2461" s="11" t="s">
        <v>25</v>
      </c>
      <c r="D2461" s="11" t="s">
        <v>68</v>
      </c>
      <c r="E2461" s="11" t="str">
        <f>IFERROR(LEFT(D2461, FIND("-",D2461,1)-2),D2461)</f>
        <v>OPERASI</v>
      </c>
      <c r="F2461" s="11" t="s">
        <v>92</v>
      </c>
      <c r="G2461" s="62" t="s">
        <v>28</v>
      </c>
      <c r="H2461" s="11" t="s">
        <v>684</v>
      </c>
      <c r="I2461" s="11" t="s">
        <v>671</v>
      </c>
      <c r="J2461" s="11" t="s">
        <v>58</v>
      </c>
      <c r="K2461" s="11" t="s">
        <v>796</v>
      </c>
      <c r="L2461" s="12" t="str">
        <f>RIGHT(K2461, 4)</f>
        <v>2020</v>
      </c>
      <c r="M2461" s="13">
        <v>43836</v>
      </c>
      <c r="N2461" s="14" t="str">
        <f>TEXT(M2461,"mmmm")</f>
        <v>January</v>
      </c>
      <c r="O2461" s="15">
        <f>MONTH(M2461)</f>
        <v>1</v>
      </c>
      <c r="P2461" s="11" t="s">
        <v>41</v>
      </c>
      <c r="Q2461" s="16">
        <v>43837</v>
      </c>
      <c r="R2461" s="11" t="s">
        <v>5715</v>
      </c>
      <c r="S2461" s="17" t="str">
        <f>IFERROR(LEFT(R2461,FIND(" ",R2461)-1),R2461)</f>
        <v>0</v>
      </c>
      <c r="T2461" s="11">
        <v>0</v>
      </c>
      <c r="U2461" s="18">
        <f>IF(AND(T2461&gt;3,T2461&lt;&gt;"-"),"&gt;3",T2461)</f>
        <v>0</v>
      </c>
      <c r="V2461" s="19" t="s">
        <v>678</v>
      </c>
      <c r="W2461" s="20" t="str">
        <f>IF(V2461="-","",V2461)</f>
        <v>0</v>
      </c>
      <c r="X2461" s="21" t="s">
        <v>687</v>
      </c>
    </row>
    <row r="2462" spans="1:24" ht="15.75" customHeight="1" x14ac:dyDescent="0.3">
      <c r="A2462" s="10">
        <v>2461</v>
      </c>
      <c r="B2462" s="11" t="s">
        <v>5716</v>
      </c>
      <c r="C2462" s="11" t="s">
        <v>25</v>
      </c>
      <c r="D2462" s="11" t="s">
        <v>55</v>
      </c>
      <c r="E2462" s="11" t="str">
        <f>IFERROR(LEFT(D2462, FIND("-",D2462,1)-2),D2462)</f>
        <v>OPERASI</v>
      </c>
      <c r="F2462" s="11" t="s">
        <v>27</v>
      </c>
      <c r="G2462" s="62" t="s">
        <v>28</v>
      </c>
      <c r="H2462" s="11" t="s">
        <v>670</v>
      </c>
      <c r="I2462" s="11" t="s">
        <v>675</v>
      </c>
      <c r="J2462" s="11" t="s">
        <v>104</v>
      </c>
      <c r="K2462" s="11" t="s">
        <v>313</v>
      </c>
      <c r="L2462" s="12" t="str">
        <f>RIGHT(K2462, 4)</f>
        <v>2022</v>
      </c>
      <c r="M2462" s="13">
        <v>44621</v>
      </c>
      <c r="N2462" s="14" t="str">
        <f>TEXT(M2462,"mmmm")</f>
        <v>March</v>
      </c>
      <c r="O2462" s="15">
        <f>MONTH(M2462)</f>
        <v>3</v>
      </c>
      <c r="P2462" s="11" t="s">
        <v>1475</v>
      </c>
      <c r="Q2462" s="16">
        <v>44622</v>
      </c>
      <c r="R2462" s="11" t="s">
        <v>5717</v>
      </c>
      <c r="S2462" s="17" t="str">
        <f>IFERROR(LEFT(R2462,FIND(" ",R2462)-1),R2462)</f>
        <v>0</v>
      </c>
      <c r="T2462" s="11">
        <v>0</v>
      </c>
      <c r="U2462" s="18">
        <f>IF(AND(T2462&gt;3,T2462&lt;&gt;"-"),"&gt;3",T2462)</f>
        <v>0</v>
      </c>
      <c r="V2462" s="19" t="s">
        <v>678</v>
      </c>
      <c r="W2462" s="20" t="str">
        <f>IF(V2462="-","",V2462)</f>
        <v>0</v>
      </c>
      <c r="X2462" s="21" t="s">
        <v>30</v>
      </c>
    </row>
    <row r="2463" spans="1:24" ht="15.75" customHeight="1" x14ac:dyDescent="0.3">
      <c r="A2463" s="10">
        <v>2462</v>
      </c>
      <c r="B2463" s="11" t="s">
        <v>5718</v>
      </c>
      <c r="C2463" s="11" t="s">
        <v>39</v>
      </c>
      <c r="D2463" s="11" t="s">
        <v>33</v>
      </c>
      <c r="E2463" s="11" t="str">
        <f>IFERROR(LEFT(D2463, FIND("-",D2463,1)-2),D2463)</f>
        <v>OPERASI</v>
      </c>
      <c r="F2463" s="11" t="s">
        <v>27</v>
      </c>
      <c r="G2463" s="62" t="s">
        <v>28</v>
      </c>
      <c r="H2463" s="11" t="s">
        <v>684</v>
      </c>
      <c r="I2463" s="11" t="s">
        <v>675</v>
      </c>
      <c r="J2463" s="11" t="s">
        <v>58</v>
      </c>
      <c r="K2463" s="11" t="s">
        <v>205</v>
      </c>
      <c r="L2463" s="12" t="str">
        <f>RIGHT(K2463, 4)</f>
        <v>2021</v>
      </c>
      <c r="M2463" s="13">
        <v>44376</v>
      </c>
      <c r="N2463" s="14" t="str">
        <f>TEXT(M2463,"mmmm")</f>
        <v>June</v>
      </c>
      <c r="O2463" s="15">
        <f>MONTH(M2463)</f>
        <v>6</v>
      </c>
      <c r="P2463" s="11" t="s">
        <v>207</v>
      </c>
      <c r="Q2463" s="16">
        <v>44377</v>
      </c>
      <c r="R2463" s="11" t="s">
        <v>5719</v>
      </c>
      <c r="S2463" s="17" t="str">
        <f>IFERROR(LEFT(R2463,FIND(" ",R2463)-1),R2463)</f>
        <v>0</v>
      </c>
      <c r="T2463" s="11">
        <v>0</v>
      </c>
      <c r="U2463" s="18">
        <f>IF(AND(T2463&gt;3,T2463&lt;&gt;"-"),"&gt;3",T2463)</f>
        <v>0</v>
      </c>
      <c r="V2463" s="19" t="s">
        <v>678</v>
      </c>
      <c r="W2463" s="20" t="str">
        <f>IF(V2463="-","",V2463)</f>
        <v>0</v>
      </c>
      <c r="X2463" s="21" t="s">
        <v>687</v>
      </c>
    </row>
    <row r="2464" spans="1:24" ht="15.75" customHeight="1" x14ac:dyDescent="0.3">
      <c r="A2464" s="10">
        <v>2463</v>
      </c>
      <c r="B2464" s="11" t="s">
        <v>5720</v>
      </c>
      <c r="C2464" s="11" t="s">
        <v>39</v>
      </c>
      <c r="D2464" s="11" t="s">
        <v>33</v>
      </c>
      <c r="E2464" s="11" t="str">
        <f>IFERROR(LEFT(D2464, FIND("-",D2464,1)-2),D2464)</f>
        <v>OPERASI</v>
      </c>
      <c r="F2464" s="11" t="s">
        <v>84</v>
      </c>
      <c r="G2464" s="62" t="s">
        <v>28</v>
      </c>
      <c r="H2464" s="11" t="s">
        <v>670</v>
      </c>
      <c r="I2464" s="11" t="s">
        <v>675</v>
      </c>
      <c r="J2464" s="11" t="s">
        <v>58</v>
      </c>
      <c r="K2464" s="11" t="s">
        <v>575</v>
      </c>
      <c r="L2464" s="12" t="str">
        <f>RIGHT(K2464, 4)</f>
        <v>2023</v>
      </c>
      <c r="M2464" s="13">
        <v>45064</v>
      </c>
      <c r="N2464" s="14" t="str">
        <f>TEXT(M2464,"mmmm")</f>
        <v>May</v>
      </c>
      <c r="O2464" s="15">
        <f>MONTH(M2464)</f>
        <v>5</v>
      </c>
      <c r="P2464" s="11" t="s">
        <v>5721</v>
      </c>
      <c r="Q2464" s="16">
        <v>45065</v>
      </c>
      <c r="R2464" s="11" t="s">
        <v>5722</v>
      </c>
      <c r="S2464" s="17" t="str">
        <f>IFERROR(LEFT(R2464,FIND(" ",R2464)-1),R2464)</f>
        <v>0</v>
      </c>
      <c r="T2464" s="11">
        <v>0</v>
      </c>
      <c r="U2464" s="18">
        <f>IF(AND(T2464&gt;3,T2464&lt;&gt;"-"),"&gt;3",T2464)</f>
        <v>0</v>
      </c>
      <c r="V2464" s="19" t="s">
        <v>678</v>
      </c>
      <c r="W2464" s="20" t="str">
        <f>IF(V2464="-","",V2464)</f>
        <v>0</v>
      </c>
      <c r="X2464" s="21" t="s">
        <v>30</v>
      </c>
    </row>
    <row r="2465" spans="1:24" ht="15.75" customHeight="1" x14ac:dyDescent="0.3">
      <c r="A2465" s="10">
        <v>2464</v>
      </c>
      <c r="B2465" s="11" t="s">
        <v>5723</v>
      </c>
      <c r="C2465" s="11" t="s">
        <v>39</v>
      </c>
      <c r="D2465" s="11" t="s">
        <v>33</v>
      </c>
      <c r="E2465" s="11" t="str">
        <f>IFERROR(LEFT(D2465, FIND("-",D2465,1)-2),D2465)</f>
        <v>OPERASI</v>
      </c>
      <c r="F2465" s="11" t="s">
        <v>34</v>
      </c>
      <c r="G2465" s="62" t="s">
        <v>28</v>
      </c>
      <c r="H2465" s="11" t="s">
        <v>670</v>
      </c>
      <c r="I2465" s="11" t="s">
        <v>675</v>
      </c>
      <c r="J2465" s="11" t="s">
        <v>58</v>
      </c>
      <c r="K2465" s="11" t="s">
        <v>575</v>
      </c>
      <c r="L2465" s="12" t="str">
        <f>RIGHT(K2465, 4)</f>
        <v>2023</v>
      </c>
      <c r="M2465" s="13">
        <v>45064</v>
      </c>
      <c r="N2465" s="14" t="str">
        <f>TEXT(M2465,"mmmm")</f>
        <v>May</v>
      </c>
      <c r="O2465" s="15">
        <f>MONTH(M2465)</f>
        <v>5</v>
      </c>
      <c r="P2465" s="11" t="s">
        <v>5721</v>
      </c>
      <c r="Q2465" s="16">
        <v>45065</v>
      </c>
      <c r="R2465" s="11" t="s">
        <v>5724</v>
      </c>
      <c r="S2465" s="17" t="str">
        <f>IFERROR(LEFT(R2465,FIND(" ",R2465)-1),R2465)</f>
        <v>0</v>
      </c>
      <c r="T2465" s="11">
        <v>0</v>
      </c>
      <c r="U2465" s="18">
        <f>IF(AND(T2465&gt;3,T2465&lt;&gt;"-"),"&gt;3",T2465)</f>
        <v>0</v>
      </c>
      <c r="V2465" s="19" t="s">
        <v>678</v>
      </c>
      <c r="W2465" s="20" t="str">
        <f>IF(V2465="-","",V2465)</f>
        <v>0</v>
      </c>
      <c r="X2465" s="21" t="s">
        <v>30</v>
      </c>
    </row>
    <row r="2466" spans="1:24" ht="15.75" customHeight="1" x14ac:dyDescent="0.3">
      <c r="A2466" s="10">
        <v>2465</v>
      </c>
      <c r="B2466" s="11" t="s">
        <v>5725</v>
      </c>
      <c r="C2466" s="11" t="s">
        <v>39</v>
      </c>
      <c r="D2466" s="11" t="s">
        <v>51</v>
      </c>
      <c r="E2466" s="11" t="str">
        <f>IFERROR(LEFT(D2466, FIND("-",D2466,1)-2),D2466)</f>
        <v>OPERASI</v>
      </c>
      <c r="F2466" s="11" t="s">
        <v>27</v>
      </c>
      <c r="G2466" s="62" t="s">
        <v>28</v>
      </c>
      <c r="H2466" s="11" t="s">
        <v>670</v>
      </c>
      <c r="I2466" s="11" t="s">
        <v>675</v>
      </c>
      <c r="J2466" s="11" t="s">
        <v>97</v>
      </c>
      <c r="K2466" s="11" t="s">
        <v>470</v>
      </c>
      <c r="L2466" s="12" t="str">
        <f>RIGHT(K2466, 4)</f>
        <v>2022</v>
      </c>
      <c r="M2466" s="13">
        <v>44859</v>
      </c>
      <c r="N2466" s="14" t="str">
        <f>TEXT(M2466,"mmmm")</f>
        <v>October</v>
      </c>
      <c r="O2466" s="15">
        <f>MONTH(M2466)</f>
        <v>10</v>
      </c>
      <c r="P2466" s="11" t="s">
        <v>2574</v>
      </c>
      <c r="Q2466" s="16">
        <v>44860</v>
      </c>
      <c r="R2466" s="11" t="s">
        <v>5726</v>
      </c>
      <c r="S2466" s="17" t="str">
        <f>IFERROR(LEFT(R2466,FIND(" ",R2466)-1),R2466)</f>
        <v>0</v>
      </c>
      <c r="T2466" s="11">
        <v>0</v>
      </c>
      <c r="U2466" s="18">
        <f>IF(AND(T2466&gt;3,T2466&lt;&gt;"-"),"&gt;3",T2466)</f>
        <v>0</v>
      </c>
      <c r="V2466" s="19" t="s">
        <v>678</v>
      </c>
      <c r="W2466" s="20" t="str">
        <f>IF(V2466="-","",V2466)</f>
        <v>0</v>
      </c>
      <c r="X2466" s="21" t="s">
        <v>30</v>
      </c>
    </row>
    <row r="2467" spans="1:24" ht="15.75" customHeight="1" x14ac:dyDescent="0.3">
      <c r="A2467" s="10">
        <v>2466</v>
      </c>
      <c r="B2467" s="11" t="s">
        <v>5727</v>
      </c>
      <c r="C2467" s="11" t="s">
        <v>25</v>
      </c>
      <c r="D2467" s="11" t="s">
        <v>33</v>
      </c>
      <c r="E2467" s="11" t="str">
        <f>IFERROR(LEFT(D2467, FIND("-",D2467,1)-2),D2467)</f>
        <v>OPERASI</v>
      </c>
      <c r="F2467" s="11" t="s">
        <v>84</v>
      </c>
      <c r="G2467" s="62" t="s">
        <v>28</v>
      </c>
      <c r="H2467" s="11" t="s">
        <v>670</v>
      </c>
      <c r="I2467" s="11" t="s">
        <v>675</v>
      </c>
      <c r="J2467" s="11" t="s">
        <v>813</v>
      </c>
      <c r="K2467" s="11" t="s">
        <v>3311</v>
      </c>
      <c r="L2467" s="12" t="str">
        <f>RIGHT(K2467, 4)</f>
        <v>2023</v>
      </c>
      <c r="M2467" s="13">
        <v>45020</v>
      </c>
      <c r="N2467" s="14" t="str">
        <f>TEXT(M2467,"mmmm")</f>
        <v>April</v>
      </c>
      <c r="O2467" s="15">
        <f>MONTH(M2467)</f>
        <v>4</v>
      </c>
      <c r="P2467" s="11" t="s">
        <v>3188</v>
      </c>
      <c r="Q2467" s="16">
        <v>45021</v>
      </c>
      <c r="R2467" s="11" t="s">
        <v>5728</v>
      </c>
      <c r="S2467" s="17" t="str">
        <f>IFERROR(LEFT(R2467,FIND(" ",R2467)-1),R2467)</f>
        <v>0</v>
      </c>
      <c r="T2467" s="11">
        <v>0</v>
      </c>
      <c r="U2467" s="18">
        <f>IF(AND(T2467&gt;3,T2467&lt;&gt;"-"),"&gt;3",T2467)</f>
        <v>0</v>
      </c>
      <c r="V2467" s="19" t="s">
        <v>678</v>
      </c>
      <c r="W2467" s="20" t="str">
        <f>IF(V2467="-","",V2467)</f>
        <v>0</v>
      </c>
      <c r="X2467" s="21" t="s">
        <v>30</v>
      </c>
    </row>
    <row r="2468" spans="1:24" ht="15.75" customHeight="1" x14ac:dyDescent="0.3">
      <c r="A2468" s="10">
        <v>2467</v>
      </c>
      <c r="B2468" s="11" t="s">
        <v>5729</v>
      </c>
      <c r="C2468" s="11" t="s">
        <v>25</v>
      </c>
      <c r="D2468" s="11" t="s">
        <v>829</v>
      </c>
      <c r="E2468" s="11" t="str">
        <f>IFERROR(LEFT(D2468, FIND("-",D2468,1)-2),D2468)</f>
        <v>PENGURUSAN ACARA/AKTIVITI</v>
      </c>
      <c r="F2468" s="11" t="s">
        <v>830</v>
      </c>
      <c r="G2468" s="62" t="s">
        <v>28</v>
      </c>
      <c r="H2468" s="11" t="s">
        <v>670</v>
      </c>
      <c r="I2468" s="11" t="s">
        <v>675</v>
      </c>
      <c r="J2468" s="11" t="s">
        <v>162</v>
      </c>
      <c r="K2468" s="11" t="s">
        <v>575</v>
      </c>
      <c r="L2468" s="12" t="str">
        <f>RIGHT(K2468, 4)</f>
        <v>2023</v>
      </c>
      <c r="M2468" s="13">
        <v>45064</v>
      </c>
      <c r="N2468" s="14" t="str">
        <f>TEXT(M2468,"mmmm")</f>
        <v>May</v>
      </c>
      <c r="O2468" s="15">
        <f>MONTH(M2468)</f>
        <v>5</v>
      </c>
      <c r="P2468" s="11" t="s">
        <v>5721</v>
      </c>
      <c r="Q2468" s="16">
        <v>45065</v>
      </c>
      <c r="R2468" s="11" t="s">
        <v>5730</v>
      </c>
      <c r="S2468" s="17" t="str">
        <f>IFERROR(LEFT(R2468,FIND(" ",R2468)-1),R2468)</f>
        <v>0</v>
      </c>
      <c r="T2468" s="11">
        <v>0</v>
      </c>
      <c r="U2468" s="18">
        <f>IF(AND(T2468&gt;3,T2468&lt;&gt;"-"),"&gt;3",T2468)</f>
        <v>0</v>
      </c>
      <c r="V2468" s="19" t="s">
        <v>678</v>
      </c>
      <c r="W2468" s="20" t="str">
        <f>IF(V2468="-","",V2468)</f>
        <v>0</v>
      </c>
      <c r="X2468" s="21" t="s">
        <v>30</v>
      </c>
    </row>
    <row r="2469" spans="1:24" ht="15.75" customHeight="1" x14ac:dyDescent="0.3">
      <c r="A2469" s="10">
        <v>2468</v>
      </c>
      <c r="B2469" s="11" t="s">
        <v>5731</v>
      </c>
      <c r="C2469" s="11" t="s">
        <v>39</v>
      </c>
      <c r="D2469" s="11" t="s">
        <v>693</v>
      </c>
      <c r="E2469" s="11" t="str">
        <f>IFERROR(LEFT(D2469, FIND("-",D2469,1)-2),D2469)</f>
        <v>SISTEM</v>
      </c>
      <c r="F2469" s="11" t="s">
        <v>694</v>
      </c>
      <c r="G2469" s="62" t="s">
        <v>28</v>
      </c>
      <c r="H2469" s="11" t="s">
        <v>670</v>
      </c>
      <c r="I2469" s="11" t="s">
        <v>675</v>
      </c>
      <c r="J2469" s="11" t="s">
        <v>104</v>
      </c>
      <c r="K2469" s="11" t="s">
        <v>463</v>
      </c>
      <c r="L2469" s="12" t="str">
        <f>RIGHT(K2469, 4)</f>
        <v>2022</v>
      </c>
      <c r="M2469" s="13">
        <v>44853</v>
      </c>
      <c r="N2469" s="14" t="str">
        <f>TEXT(M2469,"mmmm")</f>
        <v>October</v>
      </c>
      <c r="O2469" s="15">
        <f>MONTH(M2469)</f>
        <v>10</v>
      </c>
      <c r="P2469" s="11" t="s">
        <v>466</v>
      </c>
      <c r="Q2469" s="16">
        <v>44854</v>
      </c>
      <c r="R2469" s="11" t="s">
        <v>5732</v>
      </c>
      <c r="S2469" s="17" t="str">
        <f>IFERROR(LEFT(R2469,FIND(" ",R2469)-1),R2469)</f>
        <v>0</v>
      </c>
      <c r="T2469" s="11">
        <v>0</v>
      </c>
      <c r="U2469" s="18">
        <f>IF(AND(T2469&gt;3,T2469&lt;&gt;"-"),"&gt;3",T2469)</f>
        <v>0</v>
      </c>
      <c r="V2469" s="19" t="s">
        <v>678</v>
      </c>
      <c r="W2469" s="20" t="str">
        <f>IF(V2469="-","",V2469)</f>
        <v>0</v>
      </c>
      <c r="X2469" s="21" t="s">
        <v>30</v>
      </c>
    </row>
    <row r="2470" spans="1:24" ht="15.75" customHeight="1" x14ac:dyDescent="0.3">
      <c r="A2470" s="10">
        <v>2469</v>
      </c>
      <c r="B2470" s="11" t="s">
        <v>5733</v>
      </c>
      <c r="C2470" s="11" t="s">
        <v>39</v>
      </c>
      <c r="D2470" s="11" t="s">
        <v>33</v>
      </c>
      <c r="E2470" s="11" t="str">
        <f>IFERROR(LEFT(D2470, FIND("-",D2470,1)-2),D2470)</f>
        <v>OPERASI</v>
      </c>
      <c r="F2470" s="11" t="s">
        <v>34</v>
      </c>
      <c r="G2470" s="62" t="s">
        <v>28</v>
      </c>
      <c r="H2470" s="11" t="s">
        <v>670</v>
      </c>
      <c r="I2470" s="11" t="s">
        <v>675</v>
      </c>
      <c r="J2470" s="11" t="s">
        <v>58</v>
      </c>
      <c r="K2470" s="11" t="s">
        <v>5734</v>
      </c>
      <c r="L2470" s="12" t="str">
        <f>RIGHT(K2470, 4)</f>
        <v>2023</v>
      </c>
      <c r="M2470" s="13">
        <v>44950</v>
      </c>
      <c r="N2470" s="14" t="str">
        <f>TEXT(M2470,"mmmm")</f>
        <v>January</v>
      </c>
      <c r="O2470" s="15">
        <f>MONTH(M2470)</f>
        <v>1</v>
      </c>
      <c r="P2470" s="11" t="s">
        <v>1656</v>
      </c>
      <c r="Q2470" s="16">
        <v>44951</v>
      </c>
      <c r="R2470" s="11" t="s">
        <v>5735</v>
      </c>
      <c r="S2470" s="17" t="str">
        <f>IFERROR(LEFT(R2470,FIND(" ",R2470)-1),R2470)</f>
        <v>0</v>
      </c>
      <c r="T2470" s="11">
        <v>0</v>
      </c>
      <c r="U2470" s="18">
        <f>IF(AND(T2470&gt;3,T2470&lt;&gt;"-"),"&gt;3",T2470)</f>
        <v>0</v>
      </c>
      <c r="V2470" s="19" t="s">
        <v>678</v>
      </c>
      <c r="W2470" s="20" t="str">
        <f>IF(V2470="-","",V2470)</f>
        <v>0</v>
      </c>
      <c r="X2470" s="21" t="s">
        <v>30</v>
      </c>
    </row>
    <row r="2471" spans="1:24" ht="15.75" customHeight="1" x14ac:dyDescent="0.3">
      <c r="A2471" s="10">
        <v>2470</v>
      </c>
      <c r="B2471" s="11" t="s">
        <v>5736</v>
      </c>
      <c r="C2471" s="11" t="s">
        <v>117</v>
      </c>
      <c r="D2471" s="11" t="s">
        <v>111</v>
      </c>
      <c r="E2471" s="11" t="str">
        <f>IFERROR(LEFT(D2471, FIND("-",D2471,1)-2),D2471)</f>
        <v>SISTEM</v>
      </c>
      <c r="F2471" s="11" t="s">
        <v>27</v>
      </c>
      <c r="G2471" s="62" t="s">
        <v>28</v>
      </c>
      <c r="H2471" s="11" t="s">
        <v>670</v>
      </c>
      <c r="I2471" s="11" t="s">
        <v>707</v>
      </c>
      <c r="J2471" s="11" t="s">
        <v>104</v>
      </c>
      <c r="K2471" s="11" t="s">
        <v>143</v>
      </c>
      <c r="L2471" s="12" t="str">
        <f>RIGHT(K2471, 4)</f>
        <v>2020</v>
      </c>
      <c r="M2471" s="13">
        <v>44179</v>
      </c>
      <c r="N2471" s="14" t="str">
        <f>TEXT(M2471,"mmmm")</f>
        <v>December</v>
      </c>
      <c r="O2471" s="15">
        <f>MONTH(M2471)</f>
        <v>12</v>
      </c>
      <c r="P2471" s="11" t="s">
        <v>3194</v>
      </c>
      <c r="Q2471" s="16">
        <v>44180</v>
      </c>
      <c r="R2471" s="11" t="s">
        <v>5737</v>
      </c>
      <c r="S2471" s="17" t="str">
        <f>IFERROR(LEFT(R2471,FIND(" ",R2471)-1),R2471)</f>
        <v>0</v>
      </c>
      <c r="T2471" s="11">
        <v>0</v>
      </c>
      <c r="U2471" s="18">
        <f>IF(AND(T2471&gt;3,T2471&lt;&gt;"-"),"&gt;3",T2471)</f>
        <v>0</v>
      </c>
      <c r="V2471" s="19" t="s">
        <v>678</v>
      </c>
      <c r="W2471" s="20" t="str">
        <f>IF(V2471="-","",V2471)</f>
        <v>0</v>
      </c>
      <c r="X2471" s="21" t="s">
        <v>30</v>
      </c>
    </row>
    <row r="2472" spans="1:24" ht="15.75" customHeight="1" x14ac:dyDescent="0.3">
      <c r="A2472" s="10">
        <v>2471</v>
      </c>
      <c r="B2472" s="11" t="s">
        <v>5738</v>
      </c>
      <c r="C2472" s="11" t="s">
        <v>39</v>
      </c>
      <c r="D2472" s="11" t="s">
        <v>33</v>
      </c>
      <c r="E2472" s="11" t="str">
        <f>IFERROR(LEFT(D2472, FIND("-",D2472,1)-2),D2472)</f>
        <v>OPERASI</v>
      </c>
      <c r="F2472" s="11" t="s">
        <v>84</v>
      </c>
      <c r="G2472" s="62" t="s">
        <v>28</v>
      </c>
      <c r="H2472" s="11" t="s">
        <v>670</v>
      </c>
      <c r="I2472" s="11" t="s">
        <v>675</v>
      </c>
      <c r="J2472" s="11" t="s">
        <v>58</v>
      </c>
      <c r="K2472" s="11" t="s">
        <v>1941</v>
      </c>
      <c r="L2472" s="12" t="str">
        <f>RIGHT(K2472, 4)</f>
        <v>2022</v>
      </c>
      <c r="M2472" s="13">
        <v>44805</v>
      </c>
      <c r="N2472" s="14" t="str">
        <f>TEXT(M2472,"mmmm")</f>
        <v>September</v>
      </c>
      <c r="O2472" s="15">
        <f>MONTH(M2472)</f>
        <v>9</v>
      </c>
      <c r="P2472" s="11" t="s">
        <v>414</v>
      </c>
      <c r="Q2472" s="16">
        <v>44806</v>
      </c>
      <c r="R2472" s="11" t="s">
        <v>5739</v>
      </c>
      <c r="S2472" s="17" t="str">
        <f>IFERROR(LEFT(R2472,FIND(" ",R2472)-1),R2472)</f>
        <v>0</v>
      </c>
      <c r="T2472" s="11">
        <v>0</v>
      </c>
      <c r="U2472" s="18">
        <f>IF(AND(T2472&gt;3,T2472&lt;&gt;"-"),"&gt;3",T2472)</f>
        <v>0</v>
      </c>
      <c r="V2472" s="19" t="s">
        <v>678</v>
      </c>
      <c r="W2472" s="20" t="str">
        <f>IF(V2472="-","",V2472)</f>
        <v>0</v>
      </c>
      <c r="X2472" s="21" t="s">
        <v>30</v>
      </c>
    </row>
    <row r="2473" spans="1:24" ht="15.75" customHeight="1" x14ac:dyDescent="0.3">
      <c r="A2473" s="10">
        <v>2472</v>
      </c>
      <c r="B2473" s="11" t="s">
        <v>5740</v>
      </c>
      <c r="C2473" s="11" t="s">
        <v>39</v>
      </c>
      <c r="D2473" s="11" t="s">
        <v>33</v>
      </c>
      <c r="E2473" s="11" t="str">
        <f>IFERROR(LEFT(D2473, FIND("-",D2473,1)-2),D2473)</f>
        <v>OPERASI</v>
      </c>
      <c r="F2473" s="11" t="s">
        <v>34</v>
      </c>
      <c r="G2473" s="62" t="s">
        <v>28</v>
      </c>
      <c r="H2473" s="11" t="s">
        <v>670</v>
      </c>
      <c r="I2473" s="11" t="s">
        <v>675</v>
      </c>
      <c r="J2473" s="11" t="s">
        <v>58</v>
      </c>
      <c r="K2473" s="11" t="s">
        <v>245</v>
      </c>
      <c r="L2473" s="12" t="str">
        <f>RIGHT(K2473, 4)</f>
        <v>2021</v>
      </c>
      <c r="M2473" s="13">
        <v>44480</v>
      </c>
      <c r="N2473" s="14" t="str">
        <f>TEXT(M2473,"mmmm")</f>
        <v>October</v>
      </c>
      <c r="O2473" s="15">
        <f>MONTH(M2473)</f>
        <v>10</v>
      </c>
      <c r="P2473" s="11" t="s">
        <v>248</v>
      </c>
      <c r="Q2473" s="16">
        <v>44481</v>
      </c>
      <c r="R2473" s="11" t="s">
        <v>5741</v>
      </c>
      <c r="S2473" s="17" t="str">
        <f>IFERROR(LEFT(R2473,FIND(" ",R2473)-1),R2473)</f>
        <v>0</v>
      </c>
      <c r="T2473" s="11">
        <v>0</v>
      </c>
      <c r="U2473" s="18">
        <f>IF(AND(T2473&gt;3,T2473&lt;&gt;"-"),"&gt;3",T2473)</f>
        <v>0</v>
      </c>
      <c r="V2473" s="19" t="s">
        <v>678</v>
      </c>
      <c r="W2473" s="20" t="str">
        <f>IF(V2473="-","",V2473)</f>
        <v>0</v>
      </c>
      <c r="X2473" s="21" t="s">
        <v>30</v>
      </c>
    </row>
    <row r="2474" spans="1:24" ht="15.75" customHeight="1" x14ac:dyDescent="0.3">
      <c r="A2474" s="10">
        <v>2473</v>
      </c>
      <c r="B2474" s="11" t="s">
        <v>5742</v>
      </c>
      <c r="C2474" s="11" t="s">
        <v>25</v>
      </c>
      <c r="D2474" s="11" t="s">
        <v>65</v>
      </c>
      <c r="E2474" s="11" t="str">
        <f>IFERROR(LEFT(D2474, FIND("-",D2474,1)-2),D2474)</f>
        <v>RANGKAIAN</v>
      </c>
      <c r="F2474" s="11" t="s">
        <v>27</v>
      </c>
      <c r="G2474" s="62" t="s">
        <v>28</v>
      </c>
      <c r="H2474" s="11" t="s">
        <v>670</v>
      </c>
      <c r="I2474" s="11" t="s">
        <v>671</v>
      </c>
      <c r="J2474" s="11" t="s">
        <v>2871</v>
      </c>
      <c r="K2474" s="11" t="s">
        <v>1380</v>
      </c>
      <c r="L2474" s="12" t="str">
        <f>RIGHT(K2474, 4)</f>
        <v>2023</v>
      </c>
      <c r="M2474" s="13">
        <v>45250</v>
      </c>
      <c r="N2474" s="14" t="str">
        <f>TEXT(M2474,"mmmm")</f>
        <v>November</v>
      </c>
      <c r="O2474" s="15">
        <f>MONTH(M2474)</f>
        <v>11</v>
      </c>
      <c r="P2474" s="11" t="s">
        <v>1963</v>
      </c>
      <c r="Q2474" s="16">
        <v>45251</v>
      </c>
      <c r="R2474" s="11" t="s">
        <v>5743</v>
      </c>
      <c r="S2474" s="17" t="str">
        <f>IFERROR(LEFT(R2474,FIND(" ",R2474)-1),R2474)</f>
        <v>0</v>
      </c>
      <c r="T2474" s="11">
        <v>0</v>
      </c>
      <c r="U2474" s="18">
        <f>IF(AND(T2474&gt;3,T2474&lt;&gt;"-"),"&gt;3",T2474)</f>
        <v>0</v>
      </c>
      <c r="V2474" s="19" t="s">
        <v>678</v>
      </c>
      <c r="W2474" s="20" t="str">
        <f>IF(V2474="-","",V2474)</f>
        <v>0</v>
      </c>
      <c r="X2474" s="21" t="s">
        <v>30</v>
      </c>
    </row>
    <row r="2475" spans="1:24" ht="15.75" customHeight="1" x14ac:dyDescent="0.3">
      <c r="A2475" s="10">
        <v>2474</v>
      </c>
      <c r="B2475" s="11" t="s">
        <v>5744</v>
      </c>
      <c r="C2475" s="11" t="s">
        <v>117</v>
      </c>
      <c r="D2475" s="11" t="s">
        <v>33</v>
      </c>
      <c r="E2475" s="11" t="str">
        <f>IFERROR(LEFT(D2475, FIND("-",D2475,1)-2),D2475)</f>
        <v>OPERASI</v>
      </c>
      <c r="F2475" s="11" t="s">
        <v>84</v>
      </c>
      <c r="G2475" s="62" t="s">
        <v>28</v>
      </c>
      <c r="H2475" s="11" t="s">
        <v>670</v>
      </c>
      <c r="I2475" s="11" t="s">
        <v>675</v>
      </c>
      <c r="J2475" s="11" t="s">
        <v>813</v>
      </c>
      <c r="K2475" s="11" t="s">
        <v>363</v>
      </c>
      <c r="L2475" s="12" t="str">
        <f>RIGHT(K2475, 4)</f>
        <v>2022</v>
      </c>
      <c r="M2475" s="13">
        <v>44670</v>
      </c>
      <c r="N2475" s="14" t="str">
        <f>TEXT(M2475,"mmmm")</f>
        <v>April</v>
      </c>
      <c r="O2475" s="15">
        <f>MONTH(M2475)</f>
        <v>4</v>
      </c>
      <c r="P2475" s="11" t="s">
        <v>3744</v>
      </c>
      <c r="Q2475" s="16">
        <v>44671</v>
      </c>
      <c r="R2475" s="11" t="s">
        <v>5745</v>
      </c>
      <c r="S2475" s="17" t="str">
        <f>IFERROR(LEFT(R2475,FIND(" ",R2475)-1),R2475)</f>
        <v>0</v>
      </c>
      <c r="T2475" s="11">
        <v>0</v>
      </c>
      <c r="U2475" s="18">
        <f>IF(AND(T2475&gt;3,T2475&lt;&gt;"-"),"&gt;3",T2475)</f>
        <v>0</v>
      </c>
      <c r="V2475" s="19" t="s">
        <v>678</v>
      </c>
      <c r="W2475" s="20" t="str">
        <f>IF(V2475="-","",V2475)</f>
        <v>0</v>
      </c>
      <c r="X2475" s="21" t="s">
        <v>30</v>
      </c>
    </row>
    <row r="2476" spans="1:24" ht="15.75" customHeight="1" x14ac:dyDescent="0.3">
      <c r="A2476" s="10">
        <v>2475</v>
      </c>
      <c r="B2476" s="11" t="s">
        <v>5746</v>
      </c>
      <c r="C2476" s="11" t="s">
        <v>39</v>
      </c>
      <c r="D2476" s="11" t="s">
        <v>51</v>
      </c>
      <c r="E2476" s="11" t="str">
        <f>IFERROR(LEFT(D2476, FIND("-",D2476,1)-2),D2476)</f>
        <v>OPERASI</v>
      </c>
      <c r="F2476" s="11" t="s">
        <v>52</v>
      </c>
      <c r="G2476" s="62" t="s">
        <v>28</v>
      </c>
      <c r="H2476" s="11" t="s">
        <v>670</v>
      </c>
      <c r="I2476" s="11" t="s">
        <v>675</v>
      </c>
      <c r="J2476" s="11" t="s">
        <v>97</v>
      </c>
      <c r="K2476" s="11" t="s">
        <v>2272</v>
      </c>
      <c r="L2476" s="12" t="str">
        <f>RIGHT(K2476, 4)</f>
        <v>2020</v>
      </c>
      <c r="M2476" s="13">
        <v>43906</v>
      </c>
      <c r="N2476" s="14" t="str">
        <f>TEXT(M2476,"mmmm")</f>
        <v>March</v>
      </c>
      <c r="O2476" s="15">
        <f>MONTH(M2476)</f>
        <v>3</v>
      </c>
      <c r="P2476" s="11" t="s">
        <v>895</v>
      </c>
      <c r="Q2476" s="16">
        <v>43907</v>
      </c>
      <c r="R2476" s="11" t="s">
        <v>5747</v>
      </c>
      <c r="S2476" s="17" t="str">
        <f>IFERROR(LEFT(R2476,FIND(" ",R2476)-1),R2476)</f>
        <v>0</v>
      </c>
      <c r="T2476" s="11">
        <v>0</v>
      </c>
      <c r="U2476" s="18">
        <f>IF(AND(T2476&gt;3,T2476&lt;&gt;"-"),"&gt;3",T2476)</f>
        <v>0</v>
      </c>
      <c r="V2476" s="19" t="s">
        <v>678</v>
      </c>
      <c r="W2476" s="20" t="str">
        <f>IF(V2476="-","",V2476)</f>
        <v>0</v>
      </c>
      <c r="X2476" s="21" t="s">
        <v>30</v>
      </c>
    </row>
    <row r="2477" spans="1:24" ht="15.75" customHeight="1" x14ac:dyDescent="0.3">
      <c r="A2477" s="10">
        <v>2476</v>
      </c>
      <c r="B2477" s="11" t="s">
        <v>5748</v>
      </c>
      <c r="C2477" s="11" t="s">
        <v>39</v>
      </c>
      <c r="D2477" s="11" t="s">
        <v>33</v>
      </c>
      <c r="E2477" s="11" t="str">
        <f>IFERROR(LEFT(D2477, FIND("-",D2477,1)-2),D2477)</f>
        <v>OPERASI</v>
      </c>
      <c r="F2477" s="11" t="s">
        <v>34</v>
      </c>
      <c r="G2477" s="62" t="s">
        <v>28</v>
      </c>
      <c r="H2477" s="11" t="s">
        <v>670</v>
      </c>
      <c r="I2477" s="11" t="s">
        <v>675</v>
      </c>
      <c r="J2477" s="11" t="s">
        <v>58</v>
      </c>
      <c r="K2477" s="11" t="s">
        <v>1570</v>
      </c>
      <c r="L2477" s="12" t="str">
        <f>RIGHT(K2477, 4)</f>
        <v>2021</v>
      </c>
      <c r="M2477" s="13">
        <v>44518</v>
      </c>
      <c r="N2477" s="14" t="str">
        <f>TEXT(M2477,"mmmm")</f>
        <v>November</v>
      </c>
      <c r="O2477" s="15">
        <f>MONTH(M2477)</f>
        <v>11</v>
      </c>
      <c r="P2477" s="11" t="s">
        <v>5749</v>
      </c>
      <c r="Q2477" s="16">
        <v>44519</v>
      </c>
      <c r="R2477" s="11" t="s">
        <v>5750</v>
      </c>
      <c r="S2477" s="17" t="str">
        <f>IFERROR(LEFT(R2477,FIND(" ",R2477)-1),R2477)</f>
        <v>0</v>
      </c>
      <c r="T2477" s="11">
        <v>0</v>
      </c>
      <c r="U2477" s="18">
        <f>IF(AND(T2477&gt;3,T2477&lt;&gt;"-"),"&gt;3",T2477)</f>
        <v>0</v>
      </c>
      <c r="V2477" s="19" t="s">
        <v>678</v>
      </c>
      <c r="W2477" s="20" t="str">
        <f>IF(V2477="-","",V2477)</f>
        <v>0</v>
      </c>
      <c r="X2477" s="21" t="s">
        <v>30</v>
      </c>
    </row>
    <row r="2478" spans="1:24" ht="15.75" customHeight="1" x14ac:dyDescent="0.3">
      <c r="A2478" s="10">
        <v>2477</v>
      </c>
      <c r="B2478" s="11" t="s">
        <v>5751</v>
      </c>
      <c r="C2478" s="11" t="s">
        <v>39</v>
      </c>
      <c r="D2478" s="11" t="s">
        <v>339</v>
      </c>
      <c r="E2478" s="11" t="str">
        <f>IFERROR(LEFT(D2478, FIND("-",D2478,1)-2),D2478)</f>
        <v>RANGKAIAN</v>
      </c>
      <c r="F2478" s="11" t="s">
        <v>669</v>
      </c>
      <c r="G2478" s="62" t="s">
        <v>28</v>
      </c>
      <c r="H2478" s="11" t="s">
        <v>670</v>
      </c>
      <c r="I2478" s="11" t="s">
        <v>1544</v>
      </c>
      <c r="J2478" s="11" t="s">
        <v>104</v>
      </c>
      <c r="K2478" s="11" t="s">
        <v>1076</v>
      </c>
      <c r="L2478" s="12" t="str">
        <f>RIGHT(K2478, 4)</f>
        <v>2022</v>
      </c>
      <c r="M2478" s="13">
        <v>44649</v>
      </c>
      <c r="N2478" s="14" t="str">
        <f>TEXT(M2478,"mmmm")</f>
        <v>March</v>
      </c>
      <c r="O2478" s="15">
        <f>MONTH(M2478)</f>
        <v>3</v>
      </c>
      <c r="P2478" s="11" t="s">
        <v>341</v>
      </c>
      <c r="Q2478" s="16">
        <v>44650</v>
      </c>
      <c r="R2478" s="11" t="s">
        <v>5752</v>
      </c>
      <c r="S2478" s="17" t="str">
        <f>IFERROR(LEFT(R2478,FIND(" ",R2478)-1),R2478)</f>
        <v>0</v>
      </c>
      <c r="T2478" s="11">
        <v>0</v>
      </c>
      <c r="U2478" s="18">
        <f>IF(AND(T2478&gt;3,T2478&lt;&gt;"-"),"&gt;3",T2478)</f>
        <v>0</v>
      </c>
      <c r="V2478" s="19" t="s">
        <v>678</v>
      </c>
      <c r="W2478" s="20" t="str">
        <f>IF(V2478="-","",V2478)</f>
        <v>0</v>
      </c>
      <c r="X2478" s="21" t="s">
        <v>30</v>
      </c>
    </row>
    <row r="2479" spans="1:24" ht="15.75" customHeight="1" x14ac:dyDescent="0.3">
      <c r="A2479" s="10">
        <v>2478</v>
      </c>
      <c r="B2479" s="11" t="s">
        <v>5753</v>
      </c>
      <c r="C2479" s="11" t="s">
        <v>39</v>
      </c>
      <c r="D2479" s="11" t="s">
        <v>51</v>
      </c>
      <c r="E2479" s="11" t="str">
        <f>IFERROR(LEFT(D2479, FIND("-",D2479,1)-2),D2479)</f>
        <v>OPERASI</v>
      </c>
      <c r="F2479" s="11" t="s">
        <v>52</v>
      </c>
      <c r="G2479" s="62" t="s">
        <v>28</v>
      </c>
      <c r="H2479" s="11" t="s">
        <v>670</v>
      </c>
      <c r="I2479" s="11" t="s">
        <v>675</v>
      </c>
      <c r="J2479" s="11" t="s">
        <v>813</v>
      </c>
      <c r="K2479" s="11" t="s">
        <v>175</v>
      </c>
      <c r="L2479" s="12" t="str">
        <f>RIGHT(K2479, 4)</f>
        <v>2021</v>
      </c>
      <c r="M2479" s="13">
        <v>44294</v>
      </c>
      <c r="N2479" s="14" t="str">
        <f>TEXT(M2479,"mmmm")</f>
        <v>April</v>
      </c>
      <c r="O2479" s="15">
        <f>MONTH(M2479)</f>
        <v>4</v>
      </c>
      <c r="P2479" s="11" t="s">
        <v>5668</v>
      </c>
      <c r="Q2479" s="16">
        <v>44295</v>
      </c>
      <c r="R2479" s="11" t="s">
        <v>5754</v>
      </c>
      <c r="S2479" s="17" t="str">
        <f>IFERROR(LEFT(R2479,FIND(" ",R2479)-1),R2479)</f>
        <v>0</v>
      </c>
      <c r="T2479" s="11">
        <v>0</v>
      </c>
      <c r="U2479" s="18">
        <f>IF(AND(T2479&gt;3,T2479&lt;&gt;"-"),"&gt;3",T2479)</f>
        <v>0</v>
      </c>
      <c r="V2479" s="19" t="s">
        <v>678</v>
      </c>
      <c r="W2479" s="20" t="str">
        <f>IF(V2479="-","",V2479)</f>
        <v>0</v>
      </c>
      <c r="X2479" s="21" t="s">
        <v>30</v>
      </c>
    </row>
    <row r="2480" spans="1:24" ht="15.75" customHeight="1" x14ac:dyDescent="0.3">
      <c r="A2480" s="10">
        <v>2479</v>
      </c>
      <c r="B2480" s="11" t="s">
        <v>5755</v>
      </c>
      <c r="C2480" s="11" t="s">
        <v>39</v>
      </c>
      <c r="D2480" s="11" t="s">
        <v>33</v>
      </c>
      <c r="E2480" s="11" t="str">
        <f>IFERROR(LEFT(D2480, FIND("-",D2480,1)-2),D2480)</f>
        <v>OPERASI</v>
      </c>
      <c r="F2480" s="11" t="s">
        <v>34</v>
      </c>
      <c r="G2480" s="62" t="s">
        <v>28</v>
      </c>
      <c r="H2480" s="11" t="s">
        <v>684</v>
      </c>
      <c r="I2480" s="11" t="s">
        <v>675</v>
      </c>
      <c r="J2480" s="11" t="s">
        <v>58</v>
      </c>
      <c r="K2480" s="11" t="s">
        <v>341</v>
      </c>
      <c r="L2480" s="12" t="str">
        <f>RIGHT(K2480, 4)</f>
        <v>2022</v>
      </c>
      <c r="M2480" s="13">
        <v>44650</v>
      </c>
      <c r="N2480" s="14" t="str">
        <f>TEXT(M2480,"mmmm")</f>
        <v>March</v>
      </c>
      <c r="O2480" s="15">
        <f>MONTH(M2480)</f>
        <v>3</v>
      </c>
      <c r="P2480" s="11" t="s">
        <v>343</v>
      </c>
      <c r="Q2480" s="16">
        <v>44651</v>
      </c>
      <c r="R2480" s="11" t="s">
        <v>5756</v>
      </c>
      <c r="S2480" s="17" t="str">
        <f>IFERROR(LEFT(R2480,FIND(" ",R2480)-1),R2480)</f>
        <v>0</v>
      </c>
      <c r="T2480" s="11">
        <v>0</v>
      </c>
      <c r="U2480" s="18">
        <f>IF(AND(T2480&gt;3,T2480&lt;&gt;"-"),"&gt;3",T2480)</f>
        <v>0</v>
      </c>
      <c r="V2480" s="19" t="s">
        <v>678</v>
      </c>
      <c r="W2480" s="20" t="str">
        <f>IF(V2480="-","",V2480)</f>
        <v>0</v>
      </c>
      <c r="X2480" s="21" t="s">
        <v>687</v>
      </c>
    </row>
    <row r="2481" spans="1:24" ht="15.75" customHeight="1" x14ac:dyDescent="0.3">
      <c r="A2481" s="10">
        <v>2480</v>
      </c>
      <c r="B2481" s="11" t="s">
        <v>5757</v>
      </c>
      <c r="C2481" s="11" t="s">
        <v>39</v>
      </c>
      <c r="D2481" s="11" t="s">
        <v>33</v>
      </c>
      <c r="E2481" s="11" t="str">
        <f>IFERROR(LEFT(D2481, FIND("-",D2481,1)-2),D2481)</f>
        <v>OPERASI</v>
      </c>
      <c r="F2481" s="11" t="s">
        <v>27</v>
      </c>
      <c r="G2481" s="62" t="s">
        <v>28</v>
      </c>
      <c r="H2481" s="11" t="s">
        <v>670</v>
      </c>
      <c r="I2481" s="11" t="s">
        <v>675</v>
      </c>
      <c r="J2481" s="11" t="s">
        <v>58</v>
      </c>
      <c r="K2481" s="11" t="s">
        <v>3812</v>
      </c>
      <c r="L2481" s="12" t="str">
        <f>RIGHT(K2481, 4)</f>
        <v>2022</v>
      </c>
      <c r="M2481" s="13">
        <v>44780</v>
      </c>
      <c r="N2481" s="14" t="str">
        <f>TEXT(M2481,"mmmm")</f>
        <v>August</v>
      </c>
      <c r="O2481" s="15">
        <f>MONTH(M2481)</f>
        <v>8</v>
      </c>
      <c r="P2481" s="11" t="s">
        <v>1210</v>
      </c>
      <c r="Q2481" s="16">
        <v>44781</v>
      </c>
      <c r="R2481" s="11" t="s">
        <v>5758</v>
      </c>
      <c r="S2481" s="17" t="str">
        <f>IFERROR(LEFT(R2481,FIND(" ",R2481)-1),R2481)</f>
        <v>0</v>
      </c>
      <c r="T2481" s="11">
        <v>0</v>
      </c>
      <c r="U2481" s="18">
        <f>IF(AND(T2481&gt;3,T2481&lt;&gt;"-"),"&gt;3",T2481)</f>
        <v>0</v>
      </c>
      <c r="V2481" s="19" t="s">
        <v>678</v>
      </c>
      <c r="W2481" s="20" t="str">
        <f>IF(V2481="-","",V2481)</f>
        <v>0</v>
      </c>
      <c r="X2481" s="21" t="s">
        <v>30</v>
      </c>
    </row>
    <row r="2482" spans="1:24" ht="15.75" customHeight="1" x14ac:dyDescent="0.3">
      <c r="A2482" s="10">
        <v>2481</v>
      </c>
      <c r="B2482" s="11" t="s">
        <v>5759</v>
      </c>
      <c r="C2482" s="11" t="s">
        <v>25</v>
      </c>
      <c r="D2482" s="11" t="s">
        <v>33</v>
      </c>
      <c r="E2482" s="11" t="str">
        <f>IFERROR(LEFT(D2482, FIND("-",D2482,1)-2),D2482)</f>
        <v>OPERASI</v>
      </c>
      <c r="F2482" s="11" t="s">
        <v>43</v>
      </c>
      <c r="G2482" s="62" t="s">
        <v>28</v>
      </c>
      <c r="H2482" s="11" t="s">
        <v>670</v>
      </c>
      <c r="I2482" s="11" t="s">
        <v>671</v>
      </c>
      <c r="J2482" s="11" t="s">
        <v>58</v>
      </c>
      <c r="K2482" s="11" t="s">
        <v>2400</v>
      </c>
      <c r="L2482" s="12" t="str">
        <f>RIGHT(K2482, 4)</f>
        <v>2020</v>
      </c>
      <c r="M2482" s="13">
        <v>43930</v>
      </c>
      <c r="N2482" s="14" t="str">
        <f>TEXT(M2482,"mmmm")</f>
        <v>April</v>
      </c>
      <c r="O2482" s="15">
        <f>MONTH(M2482)</f>
        <v>4</v>
      </c>
      <c r="P2482" s="11" t="s">
        <v>766</v>
      </c>
      <c r="Q2482" s="16">
        <v>43931</v>
      </c>
      <c r="R2482" s="11" t="s">
        <v>5760</v>
      </c>
      <c r="S2482" s="17" t="str">
        <f>IFERROR(LEFT(R2482,FIND(" ",R2482)-1),R2482)</f>
        <v>0</v>
      </c>
      <c r="T2482" s="11">
        <v>0</v>
      </c>
      <c r="U2482" s="18">
        <f>IF(AND(T2482&gt;3,T2482&lt;&gt;"-"),"&gt;3",T2482)</f>
        <v>0</v>
      </c>
      <c r="V2482" s="19" t="s">
        <v>678</v>
      </c>
      <c r="W2482" s="20" t="str">
        <f>IF(V2482="-","",V2482)</f>
        <v>0</v>
      </c>
      <c r="X2482" s="21" t="s">
        <v>30</v>
      </c>
    </row>
    <row r="2483" spans="1:24" ht="15.75" customHeight="1" x14ac:dyDescent="0.3">
      <c r="A2483" s="10">
        <v>2482</v>
      </c>
      <c r="B2483" s="11" t="s">
        <v>5761</v>
      </c>
      <c r="C2483" s="11" t="s">
        <v>39</v>
      </c>
      <c r="D2483" s="11" t="s">
        <v>40</v>
      </c>
      <c r="E2483" s="11" t="str">
        <f>IFERROR(LEFT(D2483, FIND("-",D2483,1)-2),D2483)</f>
        <v>SISTEM</v>
      </c>
      <c r="F2483" s="11" t="s">
        <v>608</v>
      </c>
      <c r="G2483" s="62" t="s">
        <v>28</v>
      </c>
      <c r="H2483" s="11" t="s">
        <v>670</v>
      </c>
      <c r="I2483" s="11" t="s">
        <v>707</v>
      </c>
      <c r="J2483" s="11" t="s">
        <v>104</v>
      </c>
      <c r="K2483" s="11" t="s">
        <v>1494</v>
      </c>
      <c r="L2483" s="12" t="str">
        <f>RIGHT(K2483, 4)</f>
        <v>2023</v>
      </c>
      <c r="M2483" s="13">
        <v>45124</v>
      </c>
      <c r="N2483" s="14" t="str">
        <f>TEXT(M2483,"mmmm")</f>
        <v>July</v>
      </c>
      <c r="O2483" s="15">
        <f>MONTH(M2483)</f>
        <v>7</v>
      </c>
      <c r="P2483" s="11" t="s">
        <v>3422</v>
      </c>
      <c r="Q2483" s="16">
        <v>45125</v>
      </c>
      <c r="R2483" s="11" t="s">
        <v>5762</v>
      </c>
      <c r="S2483" s="17" t="str">
        <f>IFERROR(LEFT(R2483,FIND(" ",R2483)-1),R2483)</f>
        <v>0</v>
      </c>
      <c r="T2483" s="11">
        <v>0</v>
      </c>
      <c r="U2483" s="18">
        <f>IF(AND(T2483&gt;3,T2483&lt;&gt;"-"),"&gt;3",T2483)</f>
        <v>0</v>
      </c>
      <c r="V2483" s="19" t="s">
        <v>678</v>
      </c>
      <c r="W2483" s="20" t="str">
        <f>IF(V2483="-","",V2483)</f>
        <v>0</v>
      </c>
      <c r="X2483" s="21" t="s">
        <v>30</v>
      </c>
    </row>
    <row r="2484" spans="1:24" ht="15.75" customHeight="1" x14ac:dyDescent="0.3">
      <c r="A2484" s="10">
        <v>2483</v>
      </c>
      <c r="B2484" s="11" t="s">
        <v>5763</v>
      </c>
      <c r="C2484" s="11" t="s">
        <v>25</v>
      </c>
      <c r="D2484" s="11" t="s">
        <v>650</v>
      </c>
      <c r="E2484" s="11" t="str">
        <f>IFERROR(LEFT(D2484, FIND("-",D2484,1)-2),D2484)</f>
        <v>SISTEM</v>
      </c>
      <c r="F2484" s="11" t="s">
        <v>27</v>
      </c>
      <c r="G2484" s="62" t="s">
        <v>28</v>
      </c>
      <c r="H2484" s="11" t="s">
        <v>670</v>
      </c>
      <c r="I2484" s="11" t="s">
        <v>675</v>
      </c>
      <c r="J2484" s="11" t="s">
        <v>5764</v>
      </c>
      <c r="K2484" s="11" t="s">
        <v>835</v>
      </c>
      <c r="L2484" s="12" t="str">
        <f>RIGHT(K2484, 4)</f>
        <v>2023</v>
      </c>
      <c r="M2484" s="13">
        <v>45237</v>
      </c>
      <c r="N2484" s="14" t="str">
        <f>TEXT(M2484,"mmmm")</f>
        <v>November</v>
      </c>
      <c r="O2484" s="15">
        <f>MONTH(M2484)</f>
        <v>11</v>
      </c>
      <c r="P2484" s="11" t="s">
        <v>652</v>
      </c>
      <c r="Q2484" s="16">
        <v>45238</v>
      </c>
      <c r="R2484" s="11" t="s">
        <v>5765</v>
      </c>
      <c r="S2484" s="17" t="str">
        <f>IFERROR(LEFT(R2484,FIND(" ",R2484)-1),R2484)</f>
        <v>0</v>
      </c>
      <c r="T2484" s="11">
        <v>0</v>
      </c>
      <c r="U2484" s="18">
        <f>IF(AND(T2484&gt;3,T2484&lt;&gt;"-"),"&gt;3",T2484)</f>
        <v>0</v>
      </c>
      <c r="V2484" s="19" t="s">
        <v>678</v>
      </c>
      <c r="W2484" s="20" t="str">
        <f>IF(V2484="-","",V2484)</f>
        <v>0</v>
      </c>
      <c r="X2484" s="21" t="s">
        <v>30</v>
      </c>
    </row>
    <row r="2485" spans="1:24" ht="15.75" customHeight="1" x14ac:dyDescent="0.3">
      <c r="A2485" s="10">
        <v>2484</v>
      </c>
      <c r="B2485" s="11" t="s">
        <v>5766</v>
      </c>
      <c r="C2485" s="11" t="s">
        <v>25</v>
      </c>
      <c r="D2485" s="11" t="s">
        <v>68</v>
      </c>
      <c r="E2485" s="11" t="str">
        <f>IFERROR(LEFT(D2485, FIND("-",D2485,1)-2),D2485)</f>
        <v>OPERASI</v>
      </c>
      <c r="F2485" s="11" t="s">
        <v>92</v>
      </c>
      <c r="G2485" s="62" t="s">
        <v>28</v>
      </c>
      <c r="H2485" s="11" t="s">
        <v>684</v>
      </c>
      <c r="I2485" s="11" t="s">
        <v>671</v>
      </c>
      <c r="J2485" s="11" t="s">
        <v>697</v>
      </c>
      <c r="K2485" s="11" t="s">
        <v>5767</v>
      </c>
      <c r="L2485" s="12" t="str">
        <f>RIGHT(K2485, 4)</f>
        <v>2020</v>
      </c>
      <c r="M2485" s="13">
        <v>44028</v>
      </c>
      <c r="N2485" s="14" t="str">
        <f>TEXT(M2485,"mmmm")</f>
        <v>July</v>
      </c>
      <c r="O2485" s="15">
        <f>MONTH(M2485)</f>
        <v>7</v>
      </c>
      <c r="P2485" s="11" t="s">
        <v>5768</v>
      </c>
      <c r="Q2485" s="16">
        <v>44029</v>
      </c>
      <c r="R2485" s="11" t="s">
        <v>5769</v>
      </c>
      <c r="S2485" s="17" t="str">
        <f>IFERROR(LEFT(R2485,FIND(" ",R2485)-1),R2485)</f>
        <v>0</v>
      </c>
      <c r="T2485" s="11">
        <v>0</v>
      </c>
      <c r="U2485" s="18">
        <f>IF(AND(T2485&gt;3,T2485&lt;&gt;"-"),"&gt;3",T2485)</f>
        <v>0</v>
      </c>
      <c r="V2485" s="19" t="s">
        <v>678</v>
      </c>
      <c r="W2485" s="20" t="str">
        <f>IF(V2485="-","",V2485)</f>
        <v>0</v>
      </c>
      <c r="X2485" s="21" t="s">
        <v>687</v>
      </c>
    </row>
    <row r="2486" spans="1:24" ht="15.75" customHeight="1" x14ac:dyDescent="0.3">
      <c r="A2486" s="10">
        <v>2485</v>
      </c>
      <c r="B2486" s="11" t="s">
        <v>5770</v>
      </c>
      <c r="C2486" s="11" t="s">
        <v>39</v>
      </c>
      <c r="D2486" s="11" t="s">
        <v>51</v>
      </c>
      <c r="E2486" s="11" t="str">
        <f>IFERROR(LEFT(D2486, FIND("-",D2486,1)-2),D2486)</f>
        <v>OPERASI</v>
      </c>
      <c r="F2486" s="11" t="s">
        <v>52</v>
      </c>
      <c r="G2486" s="62" t="s">
        <v>28</v>
      </c>
      <c r="H2486" s="11" t="s">
        <v>670</v>
      </c>
      <c r="I2486" s="11" t="s">
        <v>675</v>
      </c>
      <c r="J2486" s="11" t="s">
        <v>813</v>
      </c>
      <c r="K2486" s="11" t="s">
        <v>5771</v>
      </c>
      <c r="L2486" s="12" t="str">
        <f>RIGHT(K2486, 4)</f>
        <v>2022</v>
      </c>
      <c r="M2486" s="13">
        <v>44738</v>
      </c>
      <c r="N2486" s="14" t="str">
        <f>TEXT(M2486,"mmmm")</f>
        <v>June</v>
      </c>
      <c r="O2486" s="15">
        <f>MONTH(M2486)</f>
        <v>6</v>
      </c>
      <c r="P2486" s="11" t="s">
        <v>1178</v>
      </c>
      <c r="Q2486" s="16">
        <v>44739</v>
      </c>
      <c r="R2486" s="11" t="s">
        <v>5772</v>
      </c>
      <c r="S2486" s="17" t="str">
        <f>IFERROR(LEFT(R2486,FIND(" ",R2486)-1),R2486)</f>
        <v>0</v>
      </c>
      <c r="T2486" s="11">
        <v>0</v>
      </c>
      <c r="U2486" s="18">
        <f>IF(AND(T2486&gt;3,T2486&lt;&gt;"-"),"&gt;3",T2486)</f>
        <v>0</v>
      </c>
      <c r="V2486" s="19" t="s">
        <v>678</v>
      </c>
      <c r="W2486" s="20" t="str">
        <f>IF(V2486="-","",V2486)</f>
        <v>0</v>
      </c>
      <c r="X2486" s="21" t="s">
        <v>30</v>
      </c>
    </row>
    <row r="2487" spans="1:24" ht="15.75" customHeight="1" x14ac:dyDescent="0.3">
      <c r="A2487" s="10">
        <v>2486</v>
      </c>
      <c r="B2487" s="11" t="s">
        <v>5773</v>
      </c>
      <c r="C2487" s="11" t="s">
        <v>25</v>
      </c>
      <c r="D2487" s="11" t="s">
        <v>33</v>
      </c>
      <c r="E2487" s="11" t="str">
        <f>IFERROR(LEFT(D2487, FIND("-",D2487,1)-2),D2487)</f>
        <v>OPERASI</v>
      </c>
      <c r="F2487" s="11" t="s">
        <v>34</v>
      </c>
      <c r="G2487" s="62" t="s">
        <v>28</v>
      </c>
      <c r="H2487" s="11" t="s">
        <v>670</v>
      </c>
      <c r="I2487" s="11" t="s">
        <v>671</v>
      </c>
      <c r="J2487" s="11" t="s">
        <v>58</v>
      </c>
      <c r="K2487" s="11" t="s">
        <v>2400</v>
      </c>
      <c r="L2487" s="12" t="str">
        <f>RIGHT(K2487, 4)</f>
        <v>2020</v>
      </c>
      <c r="M2487" s="13">
        <v>43930</v>
      </c>
      <c r="N2487" s="14" t="str">
        <f>TEXT(M2487,"mmmm")</f>
        <v>April</v>
      </c>
      <c r="O2487" s="15">
        <f>MONTH(M2487)</f>
        <v>4</v>
      </c>
      <c r="P2487" s="11" t="s">
        <v>766</v>
      </c>
      <c r="Q2487" s="16">
        <v>43931</v>
      </c>
      <c r="R2487" s="11" t="s">
        <v>5774</v>
      </c>
      <c r="S2487" s="17" t="str">
        <f>IFERROR(LEFT(R2487,FIND(" ",R2487)-1),R2487)</f>
        <v>0</v>
      </c>
      <c r="T2487" s="11">
        <v>0</v>
      </c>
      <c r="U2487" s="18">
        <f>IF(AND(T2487&gt;3,T2487&lt;&gt;"-"),"&gt;3",T2487)</f>
        <v>0</v>
      </c>
      <c r="V2487" s="19" t="s">
        <v>678</v>
      </c>
      <c r="W2487" s="20" t="str">
        <f>IF(V2487="-","",V2487)</f>
        <v>0</v>
      </c>
      <c r="X2487" s="21" t="s">
        <v>30</v>
      </c>
    </row>
    <row r="2488" spans="1:24" ht="15.75" customHeight="1" x14ac:dyDescent="0.3">
      <c r="A2488" s="10">
        <v>2487</v>
      </c>
      <c r="B2488" s="11" t="s">
        <v>5775</v>
      </c>
      <c r="C2488" s="11" t="s">
        <v>25</v>
      </c>
      <c r="D2488" s="11" t="s">
        <v>330</v>
      </c>
      <c r="E2488" s="11" t="str">
        <f>IFERROR(LEFT(D2488, FIND("-",D2488,1)-2),D2488)</f>
        <v>SISTEM</v>
      </c>
      <c r="F2488" s="11" t="s">
        <v>331</v>
      </c>
      <c r="G2488" s="62" t="s">
        <v>28</v>
      </c>
      <c r="H2488" s="11" t="s">
        <v>670</v>
      </c>
      <c r="I2488" s="11" t="s">
        <v>675</v>
      </c>
      <c r="J2488" s="11" t="s">
        <v>819</v>
      </c>
      <c r="K2488" s="11" t="s">
        <v>537</v>
      </c>
      <c r="L2488" s="12" t="str">
        <f>RIGHT(K2488, 4)</f>
        <v>2023</v>
      </c>
      <c r="M2488" s="13">
        <v>44980</v>
      </c>
      <c r="N2488" s="14" t="str">
        <f>TEXT(M2488,"mmmm")</f>
        <v>February</v>
      </c>
      <c r="O2488" s="15">
        <f>MONTH(M2488)</f>
        <v>2</v>
      </c>
      <c r="P2488" s="11" t="s">
        <v>1219</v>
      </c>
      <c r="Q2488" s="16">
        <v>44981</v>
      </c>
      <c r="R2488" s="11" t="s">
        <v>5776</v>
      </c>
      <c r="S2488" s="17" t="str">
        <f>IFERROR(LEFT(R2488,FIND(" ",R2488)-1),R2488)</f>
        <v>0</v>
      </c>
      <c r="T2488" s="11">
        <v>0</v>
      </c>
      <c r="U2488" s="18">
        <f>IF(AND(T2488&gt;3,T2488&lt;&gt;"-"),"&gt;3",T2488)</f>
        <v>0</v>
      </c>
      <c r="V2488" s="19" t="s">
        <v>678</v>
      </c>
      <c r="W2488" s="20" t="str">
        <f>IF(V2488="-","",V2488)</f>
        <v>0</v>
      </c>
      <c r="X2488" s="21" t="s">
        <v>30</v>
      </c>
    </row>
    <row r="2489" spans="1:24" ht="15.75" customHeight="1" x14ac:dyDescent="0.3">
      <c r="A2489" s="10">
        <v>2488</v>
      </c>
      <c r="B2489" s="11" t="s">
        <v>5777</v>
      </c>
      <c r="C2489" s="11" t="s">
        <v>25</v>
      </c>
      <c r="D2489" s="11" t="s">
        <v>55</v>
      </c>
      <c r="E2489" s="11" t="str">
        <f>IFERROR(LEFT(D2489, FIND("-",D2489,1)-2),D2489)</f>
        <v>OPERASI</v>
      </c>
      <c r="F2489" s="11" t="s">
        <v>204</v>
      </c>
      <c r="G2489" s="62" t="s">
        <v>28</v>
      </c>
      <c r="H2489" s="11" t="s">
        <v>670</v>
      </c>
      <c r="I2489" s="11" t="s">
        <v>675</v>
      </c>
      <c r="J2489" s="11" t="s">
        <v>58</v>
      </c>
      <c r="K2489" s="11" t="s">
        <v>497</v>
      </c>
      <c r="L2489" s="12" t="str">
        <f>RIGHT(K2489, 4)</f>
        <v>2022</v>
      </c>
      <c r="M2489" s="13">
        <v>44895</v>
      </c>
      <c r="N2489" s="14" t="str">
        <f>TEXT(M2489,"mmmm")</f>
        <v>November</v>
      </c>
      <c r="O2489" s="15">
        <f>MONTH(M2489)</f>
        <v>11</v>
      </c>
      <c r="P2489" s="11" t="s">
        <v>3303</v>
      </c>
      <c r="Q2489" s="16">
        <v>44896</v>
      </c>
      <c r="R2489" s="11" t="s">
        <v>5778</v>
      </c>
      <c r="S2489" s="17" t="str">
        <f>IFERROR(LEFT(R2489,FIND(" ",R2489)-1),R2489)</f>
        <v>0</v>
      </c>
      <c r="T2489" s="11">
        <v>0</v>
      </c>
      <c r="U2489" s="18">
        <f>IF(AND(T2489&gt;3,T2489&lt;&gt;"-"),"&gt;3",T2489)</f>
        <v>0</v>
      </c>
      <c r="V2489" s="19" t="s">
        <v>678</v>
      </c>
      <c r="W2489" s="20" t="str">
        <f>IF(V2489="-","",V2489)</f>
        <v>0</v>
      </c>
      <c r="X2489" s="21" t="s">
        <v>30</v>
      </c>
    </row>
    <row r="2490" spans="1:24" ht="15.75" customHeight="1" x14ac:dyDescent="0.3">
      <c r="A2490" s="10">
        <v>2489</v>
      </c>
      <c r="B2490" s="11" t="s">
        <v>5779</v>
      </c>
      <c r="C2490" s="11" t="s">
        <v>39</v>
      </c>
      <c r="D2490" s="11" t="s">
        <v>33</v>
      </c>
      <c r="E2490" s="11" t="str">
        <f>IFERROR(LEFT(D2490, FIND("-",D2490,1)-2),D2490)</f>
        <v>OPERASI</v>
      </c>
      <c r="F2490" s="11" t="s">
        <v>34</v>
      </c>
      <c r="G2490" s="62" t="s">
        <v>28</v>
      </c>
      <c r="H2490" s="11" t="s">
        <v>670</v>
      </c>
      <c r="I2490" s="11" t="s">
        <v>675</v>
      </c>
      <c r="J2490" s="11" t="s">
        <v>58</v>
      </c>
      <c r="K2490" s="11" t="s">
        <v>1941</v>
      </c>
      <c r="L2490" s="12" t="str">
        <f>RIGHT(K2490, 4)</f>
        <v>2022</v>
      </c>
      <c r="M2490" s="13">
        <v>44805</v>
      </c>
      <c r="N2490" s="14" t="str">
        <f>TEXT(M2490,"mmmm")</f>
        <v>September</v>
      </c>
      <c r="O2490" s="15">
        <f>MONTH(M2490)</f>
        <v>9</v>
      </c>
      <c r="P2490" s="11" t="s">
        <v>414</v>
      </c>
      <c r="Q2490" s="16">
        <v>44806</v>
      </c>
      <c r="R2490" s="11" t="s">
        <v>5780</v>
      </c>
      <c r="S2490" s="17" t="str">
        <f>IFERROR(LEFT(R2490,FIND(" ",R2490)-1),R2490)</f>
        <v>0</v>
      </c>
      <c r="T2490" s="11">
        <v>0</v>
      </c>
      <c r="U2490" s="18">
        <f>IF(AND(T2490&gt;3,T2490&lt;&gt;"-"),"&gt;3",T2490)</f>
        <v>0</v>
      </c>
      <c r="V2490" s="19" t="s">
        <v>678</v>
      </c>
      <c r="W2490" s="20" t="str">
        <f>IF(V2490="-","",V2490)</f>
        <v>0</v>
      </c>
      <c r="X2490" s="21" t="s">
        <v>30</v>
      </c>
    </row>
    <row r="2491" spans="1:24" ht="15.75" customHeight="1" x14ac:dyDescent="0.3">
      <c r="A2491" s="10">
        <v>2490</v>
      </c>
      <c r="B2491" s="11" t="s">
        <v>5781</v>
      </c>
      <c r="C2491" s="11" t="s">
        <v>39</v>
      </c>
      <c r="D2491" s="11" t="s">
        <v>51</v>
      </c>
      <c r="E2491" s="11" t="str">
        <f>IFERROR(LEFT(D2491, FIND("-",D2491,1)-2),D2491)</f>
        <v>OPERASI</v>
      </c>
      <c r="F2491" s="11" t="s">
        <v>52</v>
      </c>
      <c r="G2491" s="62" t="s">
        <v>28</v>
      </c>
      <c r="H2491" s="11" t="s">
        <v>670</v>
      </c>
      <c r="I2491" s="11" t="s">
        <v>671</v>
      </c>
      <c r="J2491" s="11" t="s">
        <v>697</v>
      </c>
      <c r="K2491" s="11" t="s">
        <v>125</v>
      </c>
      <c r="L2491" s="12" t="str">
        <f>RIGHT(K2491, 4)</f>
        <v>2020</v>
      </c>
      <c r="M2491" s="13">
        <v>44151</v>
      </c>
      <c r="N2491" s="14" t="str">
        <f>TEXT(M2491,"mmmm")</f>
        <v>November</v>
      </c>
      <c r="O2491" s="15">
        <f>MONTH(M2491)</f>
        <v>11</v>
      </c>
      <c r="P2491" s="11" t="s">
        <v>4199</v>
      </c>
      <c r="Q2491" s="16">
        <v>44152</v>
      </c>
      <c r="R2491" s="11" t="s">
        <v>5782</v>
      </c>
      <c r="S2491" s="17" t="str">
        <f>IFERROR(LEFT(R2491,FIND(" ",R2491)-1),R2491)</f>
        <v>0</v>
      </c>
      <c r="T2491" s="11">
        <v>0</v>
      </c>
      <c r="U2491" s="18">
        <f>IF(AND(T2491&gt;3,T2491&lt;&gt;"-"),"&gt;3",T2491)</f>
        <v>0</v>
      </c>
      <c r="V2491" s="19" t="s">
        <v>678</v>
      </c>
      <c r="W2491" s="20" t="str">
        <f>IF(V2491="-","",V2491)</f>
        <v>0</v>
      </c>
      <c r="X2491" s="21" t="s">
        <v>30</v>
      </c>
    </row>
    <row r="2492" spans="1:24" ht="15.75" customHeight="1" x14ac:dyDescent="0.3">
      <c r="A2492" s="10">
        <v>2491</v>
      </c>
      <c r="B2492" s="11" t="s">
        <v>5783</v>
      </c>
      <c r="C2492" s="11" t="s">
        <v>39</v>
      </c>
      <c r="D2492" s="11" t="s">
        <v>33</v>
      </c>
      <c r="E2492" s="11" t="str">
        <f>IFERROR(LEFT(D2492, FIND("-",D2492,1)-2),D2492)</f>
        <v>OPERASI</v>
      </c>
      <c r="F2492" s="11" t="s">
        <v>34</v>
      </c>
      <c r="G2492" s="62" t="s">
        <v>28</v>
      </c>
      <c r="H2492" s="11" t="s">
        <v>670</v>
      </c>
      <c r="I2492" s="11" t="s">
        <v>675</v>
      </c>
      <c r="J2492" s="11" t="s">
        <v>1044</v>
      </c>
      <c r="K2492" s="11" t="s">
        <v>3840</v>
      </c>
      <c r="L2492" s="12" t="str">
        <f>RIGHT(K2492, 4)</f>
        <v>2023</v>
      </c>
      <c r="M2492" s="13">
        <v>45253</v>
      </c>
      <c r="N2492" s="14" t="str">
        <f>TEXT(M2492,"mmmm")</f>
        <v>November</v>
      </c>
      <c r="O2492" s="15">
        <f>MONTH(M2492)</f>
        <v>11</v>
      </c>
      <c r="P2492" s="11" t="s">
        <v>661</v>
      </c>
      <c r="Q2492" s="16">
        <v>45254</v>
      </c>
      <c r="R2492" s="11" t="s">
        <v>5784</v>
      </c>
      <c r="S2492" s="17" t="str">
        <f>IFERROR(LEFT(R2492,FIND(" ",R2492)-1),R2492)</f>
        <v>0</v>
      </c>
      <c r="T2492" s="11">
        <v>0</v>
      </c>
      <c r="U2492" s="18">
        <f>IF(AND(T2492&gt;3,T2492&lt;&gt;"-"),"&gt;3",T2492)</f>
        <v>0</v>
      </c>
      <c r="V2492" s="19" t="s">
        <v>678</v>
      </c>
      <c r="W2492" s="20" t="str">
        <f>IF(V2492="-","",V2492)</f>
        <v>0</v>
      </c>
      <c r="X2492" s="21" t="s">
        <v>30</v>
      </c>
    </row>
    <row r="2493" spans="1:24" ht="15.75" customHeight="1" x14ac:dyDescent="0.3">
      <c r="A2493" s="10">
        <v>2492</v>
      </c>
      <c r="B2493" s="11" t="s">
        <v>5785</v>
      </c>
      <c r="C2493" s="11" t="s">
        <v>117</v>
      </c>
      <c r="D2493" s="11" t="s">
        <v>33</v>
      </c>
      <c r="E2493" s="11" t="str">
        <f>IFERROR(LEFT(D2493, FIND("-",D2493,1)-2),D2493)</f>
        <v>OPERASI</v>
      </c>
      <c r="F2493" s="11" t="s">
        <v>43</v>
      </c>
      <c r="G2493" s="62" t="s">
        <v>28</v>
      </c>
      <c r="H2493" s="11" t="s">
        <v>670</v>
      </c>
      <c r="I2493" s="11" t="s">
        <v>675</v>
      </c>
      <c r="J2493" s="11" t="s">
        <v>813</v>
      </c>
      <c r="K2493" s="11" t="s">
        <v>1685</v>
      </c>
      <c r="L2493" s="12" t="str">
        <f>RIGHT(K2493, 4)</f>
        <v>2023</v>
      </c>
      <c r="M2493" s="13">
        <v>45155</v>
      </c>
      <c r="N2493" s="14" t="str">
        <f>TEXT(M2493,"mmmm")</f>
        <v>August</v>
      </c>
      <c r="O2493" s="15">
        <f>MONTH(M2493)</f>
        <v>8</v>
      </c>
      <c r="P2493" s="11" t="s">
        <v>5786</v>
      </c>
      <c r="Q2493" s="16">
        <v>45156</v>
      </c>
      <c r="R2493" s="11" t="s">
        <v>5787</v>
      </c>
      <c r="S2493" s="17" t="str">
        <f>IFERROR(LEFT(R2493,FIND(" ",R2493)-1),R2493)</f>
        <v>0</v>
      </c>
      <c r="T2493" s="11">
        <v>0</v>
      </c>
      <c r="U2493" s="18">
        <f>IF(AND(T2493&gt;3,T2493&lt;&gt;"-"),"&gt;3",T2493)</f>
        <v>0</v>
      </c>
      <c r="V2493" s="19" t="s">
        <v>678</v>
      </c>
      <c r="W2493" s="20" t="str">
        <f>IF(V2493="-","",V2493)</f>
        <v>0</v>
      </c>
      <c r="X2493" s="21" t="s">
        <v>30</v>
      </c>
    </row>
    <row r="2494" spans="1:24" ht="15.75" customHeight="1" x14ac:dyDescent="0.3">
      <c r="A2494" s="10">
        <v>2493</v>
      </c>
      <c r="B2494" s="11" t="s">
        <v>5788</v>
      </c>
      <c r="C2494" s="11" t="s">
        <v>25</v>
      </c>
      <c r="D2494" s="11" t="s">
        <v>61</v>
      </c>
      <c r="E2494" s="11" t="str">
        <f>IFERROR(LEFT(D2494, FIND("-",D2494,1)-2),D2494)</f>
        <v>KESELAMATAN</v>
      </c>
      <c r="F2494" s="11" t="s">
        <v>27</v>
      </c>
      <c r="G2494" s="62" t="s">
        <v>28</v>
      </c>
      <c r="H2494" s="11" t="s">
        <v>670</v>
      </c>
      <c r="I2494" s="11" t="s">
        <v>680</v>
      </c>
      <c r="J2494" s="11" t="s">
        <v>97</v>
      </c>
      <c r="K2494" s="11" t="s">
        <v>395</v>
      </c>
      <c r="L2494" s="12" t="str">
        <f>RIGHT(K2494, 4)</f>
        <v>2022</v>
      </c>
      <c r="M2494" s="13">
        <v>44755</v>
      </c>
      <c r="N2494" s="14" t="str">
        <f>TEXT(M2494,"mmmm")</f>
        <v>July</v>
      </c>
      <c r="O2494" s="15">
        <f>MONTH(M2494)</f>
        <v>7</v>
      </c>
      <c r="P2494" s="11" t="s">
        <v>1020</v>
      </c>
      <c r="Q2494" s="16">
        <v>44756</v>
      </c>
      <c r="R2494" s="11" t="s">
        <v>5789</v>
      </c>
      <c r="S2494" s="17" t="str">
        <f>IFERROR(LEFT(R2494,FIND(" ",R2494)-1),R2494)</f>
        <v>0</v>
      </c>
      <c r="T2494" s="11">
        <v>0</v>
      </c>
      <c r="U2494" s="18">
        <f>IF(AND(T2494&gt;3,T2494&lt;&gt;"-"),"&gt;3",T2494)</f>
        <v>0</v>
      </c>
      <c r="V2494" s="19" t="s">
        <v>678</v>
      </c>
      <c r="W2494" s="20" t="str">
        <f>IF(V2494="-","",V2494)</f>
        <v>0</v>
      </c>
      <c r="X2494" s="21" t="s">
        <v>30</v>
      </c>
    </row>
    <row r="2495" spans="1:24" ht="15.75" customHeight="1" x14ac:dyDescent="0.3">
      <c r="A2495" s="10">
        <v>2494</v>
      </c>
      <c r="B2495" s="11" t="s">
        <v>5790</v>
      </c>
      <c r="C2495" s="11" t="s">
        <v>39</v>
      </c>
      <c r="D2495" s="11" t="s">
        <v>33</v>
      </c>
      <c r="E2495" s="11" t="str">
        <f>IFERROR(LEFT(D2495, FIND("-",D2495,1)-2),D2495)</f>
        <v>OPERASI</v>
      </c>
      <c r="F2495" s="11" t="s">
        <v>84</v>
      </c>
      <c r="G2495" s="62" t="s">
        <v>28</v>
      </c>
      <c r="H2495" s="11" t="s">
        <v>670</v>
      </c>
      <c r="I2495" s="11" t="s">
        <v>675</v>
      </c>
      <c r="J2495" s="11" t="s">
        <v>58</v>
      </c>
      <c r="K2495" s="11" t="s">
        <v>2563</v>
      </c>
      <c r="L2495" s="12" t="str">
        <f>RIGHT(K2495, 4)</f>
        <v>2022</v>
      </c>
      <c r="M2495" s="13">
        <v>44776</v>
      </c>
      <c r="N2495" s="14" t="str">
        <f>TEXT(M2495,"mmmm")</f>
        <v>August</v>
      </c>
      <c r="O2495" s="15">
        <f>MONTH(M2495)</f>
        <v>8</v>
      </c>
      <c r="P2495" s="11" t="s">
        <v>2440</v>
      </c>
      <c r="Q2495" s="16">
        <v>44777</v>
      </c>
      <c r="R2495" s="11" t="s">
        <v>5791</v>
      </c>
      <c r="S2495" s="17" t="str">
        <f>IFERROR(LEFT(R2495,FIND(" ",R2495)-1),R2495)</f>
        <v>0</v>
      </c>
      <c r="T2495" s="11">
        <v>0</v>
      </c>
      <c r="U2495" s="18">
        <f>IF(AND(T2495&gt;3,T2495&lt;&gt;"-"),"&gt;3",T2495)</f>
        <v>0</v>
      </c>
      <c r="V2495" s="19" t="s">
        <v>678</v>
      </c>
      <c r="W2495" s="20" t="str">
        <f>IF(V2495="-","",V2495)</f>
        <v>0</v>
      </c>
      <c r="X2495" s="21" t="s">
        <v>30</v>
      </c>
    </row>
    <row r="2496" spans="1:24" ht="15.75" customHeight="1" x14ac:dyDescent="0.3">
      <c r="A2496" s="10">
        <v>2495</v>
      </c>
      <c r="B2496" s="11" t="s">
        <v>5792</v>
      </c>
      <c r="C2496" s="11" t="s">
        <v>25</v>
      </c>
      <c r="D2496" s="11" t="s">
        <v>330</v>
      </c>
      <c r="E2496" s="11" t="str">
        <f>IFERROR(LEFT(D2496, FIND("-",D2496,1)-2),D2496)</f>
        <v>SISTEM</v>
      </c>
      <c r="F2496" s="11" t="s">
        <v>509</v>
      </c>
      <c r="G2496" s="62" t="s">
        <v>28</v>
      </c>
      <c r="H2496" s="11" t="s">
        <v>670</v>
      </c>
      <c r="I2496" s="11" t="s">
        <v>707</v>
      </c>
      <c r="J2496" s="11" t="s">
        <v>104</v>
      </c>
      <c r="K2496" s="11" t="s">
        <v>470</v>
      </c>
      <c r="L2496" s="12" t="str">
        <f>RIGHT(K2496, 4)</f>
        <v>2022</v>
      </c>
      <c r="M2496" s="13">
        <v>44859</v>
      </c>
      <c r="N2496" s="14" t="str">
        <f>TEXT(M2496,"mmmm")</f>
        <v>October</v>
      </c>
      <c r="O2496" s="15">
        <f>MONTH(M2496)</f>
        <v>10</v>
      </c>
      <c r="P2496" s="11" t="s">
        <v>2574</v>
      </c>
      <c r="Q2496" s="16">
        <v>44860</v>
      </c>
      <c r="R2496" s="11" t="s">
        <v>5793</v>
      </c>
      <c r="S2496" s="17" t="str">
        <f>IFERROR(LEFT(R2496,FIND(" ",R2496)-1),R2496)</f>
        <v>0</v>
      </c>
      <c r="T2496" s="11">
        <v>0</v>
      </c>
      <c r="U2496" s="18">
        <f>IF(AND(T2496&gt;3,T2496&lt;&gt;"-"),"&gt;3",T2496)</f>
        <v>0</v>
      </c>
      <c r="V2496" s="19" t="s">
        <v>678</v>
      </c>
      <c r="W2496" s="20" t="str">
        <f>IF(V2496="-","",V2496)</f>
        <v>0</v>
      </c>
      <c r="X2496" s="21" t="s">
        <v>30</v>
      </c>
    </row>
    <row r="2497" spans="1:24" ht="15.75" customHeight="1" x14ac:dyDescent="0.3">
      <c r="A2497" s="10">
        <v>2496</v>
      </c>
      <c r="B2497" s="11" t="s">
        <v>5794</v>
      </c>
      <c r="C2497" s="11" t="s">
        <v>39</v>
      </c>
      <c r="D2497" s="11" t="s">
        <v>40</v>
      </c>
      <c r="E2497" s="11" t="str">
        <f>IFERROR(LEFT(D2497, FIND("-",D2497,1)-2),D2497)</f>
        <v>SISTEM</v>
      </c>
      <c r="F2497" s="11" t="s">
        <v>27</v>
      </c>
      <c r="G2497" s="62" t="s">
        <v>28</v>
      </c>
      <c r="H2497" s="11" t="s">
        <v>670</v>
      </c>
      <c r="I2497" s="11" t="s">
        <v>707</v>
      </c>
      <c r="J2497" s="11" t="s">
        <v>1247</v>
      </c>
      <c r="K2497" s="11" t="s">
        <v>2206</v>
      </c>
      <c r="L2497" s="12" t="str">
        <f>RIGHT(K2497, 4)</f>
        <v>2021</v>
      </c>
      <c r="M2497" s="13">
        <v>44298</v>
      </c>
      <c r="N2497" s="14" t="str">
        <f>TEXT(M2497,"mmmm")</f>
        <v>April</v>
      </c>
      <c r="O2497" s="15">
        <f>MONTH(M2497)</f>
        <v>4</v>
      </c>
      <c r="P2497" s="11" t="s">
        <v>180</v>
      </c>
      <c r="Q2497" s="16">
        <v>44299</v>
      </c>
      <c r="R2497" s="11" t="s">
        <v>5795</v>
      </c>
      <c r="S2497" s="17" t="str">
        <f>IFERROR(LEFT(R2497,FIND(" ",R2497)-1),R2497)</f>
        <v>0</v>
      </c>
      <c r="T2497" s="11">
        <v>0</v>
      </c>
      <c r="U2497" s="18">
        <f>IF(AND(T2497&gt;3,T2497&lt;&gt;"-"),"&gt;3",T2497)</f>
        <v>0</v>
      </c>
      <c r="V2497" s="19" t="s">
        <v>678</v>
      </c>
      <c r="W2497" s="20" t="str">
        <f>IF(V2497="-","",V2497)</f>
        <v>0</v>
      </c>
      <c r="X2497" s="21" t="s">
        <v>30</v>
      </c>
    </row>
    <row r="2498" spans="1:24" ht="15.75" customHeight="1" x14ac:dyDescent="0.3">
      <c r="A2498" s="10">
        <v>2497</v>
      </c>
      <c r="B2498" s="11" t="s">
        <v>5796</v>
      </c>
      <c r="C2498" s="11" t="s">
        <v>39</v>
      </c>
      <c r="D2498" s="11" t="s">
        <v>33</v>
      </c>
      <c r="E2498" s="11" t="str">
        <f>IFERROR(LEFT(D2498, FIND("-",D2498,1)-2),D2498)</f>
        <v>OPERASI</v>
      </c>
      <c r="F2498" s="11" t="s">
        <v>27</v>
      </c>
      <c r="G2498" s="62" t="s">
        <v>28</v>
      </c>
      <c r="H2498" s="11" t="s">
        <v>670</v>
      </c>
      <c r="I2498" s="11" t="s">
        <v>675</v>
      </c>
      <c r="J2498" s="11" t="s">
        <v>825</v>
      </c>
      <c r="K2498" s="11" t="s">
        <v>447</v>
      </c>
      <c r="L2498" s="12" t="str">
        <f>RIGHT(K2498, 4)</f>
        <v>2022</v>
      </c>
      <c r="M2498" s="13">
        <v>44846</v>
      </c>
      <c r="N2498" s="14" t="str">
        <f>TEXT(M2498,"mmmm")</f>
        <v>October</v>
      </c>
      <c r="O2498" s="15">
        <f>MONTH(M2498)</f>
        <v>10</v>
      </c>
      <c r="P2498" s="11" t="s">
        <v>1644</v>
      </c>
      <c r="Q2498" s="16">
        <v>44847</v>
      </c>
      <c r="R2498" s="11" t="s">
        <v>5797</v>
      </c>
      <c r="S2498" s="17" t="str">
        <f>IFERROR(LEFT(R2498,FIND(" ",R2498)-1),R2498)</f>
        <v>0</v>
      </c>
      <c r="T2498" s="11">
        <v>0</v>
      </c>
      <c r="U2498" s="18">
        <f>IF(AND(T2498&gt;3,T2498&lt;&gt;"-"),"&gt;3",T2498)</f>
        <v>0</v>
      </c>
      <c r="V2498" s="19" t="s">
        <v>678</v>
      </c>
      <c r="W2498" s="20" t="str">
        <f>IF(V2498="-","",V2498)</f>
        <v>0</v>
      </c>
      <c r="X2498" s="21" t="s">
        <v>30</v>
      </c>
    </row>
    <row r="2499" spans="1:24" ht="15.75" customHeight="1" x14ac:dyDescent="0.3">
      <c r="A2499" s="10">
        <v>2498</v>
      </c>
      <c r="B2499" s="11" t="s">
        <v>5798</v>
      </c>
      <c r="C2499" s="11" t="s">
        <v>25</v>
      </c>
      <c r="D2499" s="11" t="s">
        <v>1907</v>
      </c>
      <c r="E2499" s="11" t="str">
        <f>IFERROR(LEFT(D2499, FIND("-",D2499,1)-2),D2499)</f>
        <v>KESELAMATAN</v>
      </c>
      <c r="F2499" s="11" t="s">
        <v>2584</v>
      </c>
      <c r="G2499" s="62" t="s">
        <v>28</v>
      </c>
      <c r="H2499" s="11" t="s">
        <v>670</v>
      </c>
      <c r="I2499" s="11" t="s">
        <v>675</v>
      </c>
      <c r="J2499" s="11" t="s">
        <v>564</v>
      </c>
      <c r="K2499" s="11" t="s">
        <v>2888</v>
      </c>
      <c r="L2499" s="12" t="str">
        <f>RIGHT(K2499, 4)</f>
        <v>2023</v>
      </c>
      <c r="M2499" s="13">
        <v>45063</v>
      </c>
      <c r="N2499" s="14" t="str">
        <f>TEXT(M2499,"mmmm")</f>
        <v>May</v>
      </c>
      <c r="O2499" s="15">
        <f>MONTH(M2499)</f>
        <v>5</v>
      </c>
      <c r="P2499" s="11" t="s">
        <v>575</v>
      </c>
      <c r="Q2499" s="16">
        <v>45064</v>
      </c>
      <c r="R2499" s="11" t="s">
        <v>5799</v>
      </c>
      <c r="S2499" s="17" t="str">
        <f>IFERROR(LEFT(R2499,FIND(" ",R2499)-1),R2499)</f>
        <v>0</v>
      </c>
      <c r="T2499" s="11">
        <v>0</v>
      </c>
      <c r="U2499" s="18">
        <f>IF(AND(T2499&gt;3,T2499&lt;&gt;"-"),"&gt;3",T2499)</f>
        <v>0</v>
      </c>
      <c r="V2499" s="19" t="s">
        <v>678</v>
      </c>
      <c r="W2499" s="20" t="str">
        <f>IF(V2499="-","",V2499)</f>
        <v>0</v>
      </c>
      <c r="X2499" s="21" t="s">
        <v>30</v>
      </c>
    </row>
    <row r="2500" spans="1:24" ht="15.75" customHeight="1" x14ac:dyDescent="0.3">
      <c r="A2500" s="10">
        <v>2499</v>
      </c>
      <c r="B2500" s="11" t="s">
        <v>5800</v>
      </c>
      <c r="C2500" s="11" t="s">
        <v>25</v>
      </c>
      <c r="D2500" s="11" t="s">
        <v>33</v>
      </c>
      <c r="E2500" s="11" t="str">
        <f>IFERROR(LEFT(D2500, FIND("-",D2500,1)-2),D2500)</f>
        <v>OPERASI</v>
      </c>
      <c r="F2500" s="11" t="s">
        <v>84</v>
      </c>
      <c r="G2500" s="62" t="s">
        <v>28</v>
      </c>
      <c r="H2500" s="11" t="s">
        <v>670</v>
      </c>
      <c r="I2500" s="11" t="s">
        <v>671</v>
      </c>
      <c r="J2500" s="11" t="s">
        <v>741</v>
      </c>
      <c r="K2500" s="11" t="s">
        <v>63</v>
      </c>
      <c r="L2500" s="12" t="str">
        <f>RIGHT(K2500, 4)</f>
        <v>2020</v>
      </c>
      <c r="M2500" s="13">
        <v>43866</v>
      </c>
      <c r="N2500" s="14" t="str">
        <f>TEXT(M2500,"mmmm")</f>
        <v>February</v>
      </c>
      <c r="O2500" s="15">
        <f>MONTH(M2500)</f>
        <v>2</v>
      </c>
      <c r="P2500" s="11" t="s">
        <v>3070</v>
      </c>
      <c r="Q2500" s="16">
        <v>43867</v>
      </c>
      <c r="R2500" s="11" t="s">
        <v>5801</v>
      </c>
      <c r="S2500" s="17" t="str">
        <f>IFERROR(LEFT(R2500,FIND(" ",R2500)-1),R2500)</f>
        <v>0</v>
      </c>
      <c r="T2500" s="11">
        <v>0</v>
      </c>
      <c r="U2500" s="18">
        <f>IF(AND(T2500&gt;3,T2500&lt;&gt;"-"),"&gt;3",T2500)</f>
        <v>0</v>
      </c>
      <c r="V2500" s="19" t="s">
        <v>678</v>
      </c>
      <c r="W2500" s="20" t="str">
        <f>IF(V2500="-","",V2500)</f>
        <v>0</v>
      </c>
      <c r="X2500" s="21" t="s">
        <v>30</v>
      </c>
    </row>
    <row r="2501" spans="1:24" ht="15.75" customHeight="1" x14ac:dyDescent="0.3">
      <c r="A2501" s="10">
        <v>2500</v>
      </c>
      <c r="B2501" s="11" t="s">
        <v>5802</v>
      </c>
      <c r="C2501" s="11" t="s">
        <v>25</v>
      </c>
      <c r="D2501" s="11" t="s">
        <v>33</v>
      </c>
      <c r="E2501" s="11" t="str">
        <f>IFERROR(LEFT(D2501, FIND("-",D2501,1)-2),D2501)</f>
        <v>OPERASI</v>
      </c>
      <c r="F2501" s="11" t="s">
        <v>27</v>
      </c>
      <c r="G2501" s="62" t="s">
        <v>28</v>
      </c>
      <c r="H2501" s="11" t="s">
        <v>670</v>
      </c>
      <c r="I2501" s="11" t="s">
        <v>675</v>
      </c>
      <c r="J2501" s="11" t="s">
        <v>58</v>
      </c>
      <c r="K2501" s="11" t="s">
        <v>245</v>
      </c>
      <c r="L2501" s="12" t="str">
        <f>RIGHT(K2501, 4)</f>
        <v>2021</v>
      </c>
      <c r="M2501" s="13">
        <v>44480</v>
      </c>
      <c r="N2501" s="14" t="str">
        <f>TEXT(M2501,"mmmm")</f>
        <v>October</v>
      </c>
      <c r="O2501" s="15">
        <f>MONTH(M2501)</f>
        <v>10</v>
      </c>
      <c r="P2501" s="11" t="s">
        <v>248</v>
      </c>
      <c r="Q2501" s="16">
        <v>44481</v>
      </c>
      <c r="R2501" s="11" t="s">
        <v>5803</v>
      </c>
      <c r="S2501" s="17" t="str">
        <f>IFERROR(LEFT(R2501,FIND(" ",R2501)-1),R2501)</f>
        <v>0</v>
      </c>
      <c r="T2501" s="11">
        <v>0</v>
      </c>
      <c r="U2501" s="18">
        <f>IF(AND(T2501&gt;3,T2501&lt;&gt;"-"),"&gt;3",T2501)</f>
        <v>0</v>
      </c>
      <c r="V2501" s="19" t="s">
        <v>678</v>
      </c>
      <c r="W2501" s="20" t="str">
        <f>IF(V2501="-","",V2501)</f>
        <v>0</v>
      </c>
      <c r="X2501" s="21" t="s">
        <v>30</v>
      </c>
    </row>
    <row r="2502" spans="1:24" ht="15.75" customHeight="1" x14ac:dyDescent="0.3">
      <c r="A2502" s="10">
        <v>2501</v>
      </c>
      <c r="B2502" s="11" t="s">
        <v>5804</v>
      </c>
      <c r="C2502" s="11" t="s">
        <v>25</v>
      </c>
      <c r="D2502" s="11" t="s">
        <v>33</v>
      </c>
      <c r="E2502" s="11" t="str">
        <f>IFERROR(LEFT(D2502, FIND("-",D2502,1)-2),D2502)</f>
        <v>OPERASI</v>
      </c>
      <c r="F2502" s="11" t="s">
        <v>27</v>
      </c>
      <c r="G2502" s="62" t="s">
        <v>28</v>
      </c>
      <c r="H2502" s="11" t="s">
        <v>670</v>
      </c>
      <c r="I2502" s="11" t="s">
        <v>675</v>
      </c>
      <c r="J2502" s="11" t="s">
        <v>58</v>
      </c>
      <c r="K2502" s="11" t="s">
        <v>2675</v>
      </c>
      <c r="L2502" s="12" t="str">
        <f>RIGHT(K2502, 4)</f>
        <v>2022</v>
      </c>
      <c r="M2502" s="13">
        <v>44627</v>
      </c>
      <c r="N2502" s="14" t="str">
        <f>TEXT(M2502,"mmmm")</f>
        <v>March</v>
      </c>
      <c r="O2502" s="15">
        <f>MONTH(M2502)</f>
        <v>3</v>
      </c>
      <c r="P2502" s="11" t="s">
        <v>5805</v>
      </c>
      <c r="Q2502" s="16">
        <v>44628</v>
      </c>
      <c r="R2502" s="11" t="s">
        <v>5806</v>
      </c>
      <c r="S2502" s="17" t="str">
        <f>IFERROR(LEFT(R2502,FIND(" ",R2502)-1),R2502)</f>
        <v>0</v>
      </c>
      <c r="T2502" s="11">
        <v>0</v>
      </c>
      <c r="U2502" s="18">
        <f>IF(AND(T2502&gt;3,T2502&lt;&gt;"-"),"&gt;3",T2502)</f>
        <v>0</v>
      </c>
      <c r="V2502" s="19" t="s">
        <v>678</v>
      </c>
      <c r="W2502" s="20" t="str">
        <f>IF(V2502="-","",V2502)</f>
        <v>0</v>
      </c>
      <c r="X2502" s="21" t="s">
        <v>30</v>
      </c>
    </row>
    <row r="2503" spans="1:24" ht="15.75" customHeight="1" x14ac:dyDescent="0.3">
      <c r="A2503" s="10">
        <v>2502</v>
      </c>
      <c r="B2503" s="11" t="s">
        <v>5807</v>
      </c>
      <c r="C2503" s="11" t="s">
        <v>39</v>
      </c>
      <c r="D2503" s="11" t="s">
        <v>61</v>
      </c>
      <c r="E2503" s="11" t="str">
        <f>IFERROR(LEFT(D2503, FIND("-",D2503,1)-2),D2503)</f>
        <v>KESELAMATAN</v>
      </c>
      <c r="F2503" s="11" t="s">
        <v>62</v>
      </c>
      <c r="G2503" s="62" t="s">
        <v>28</v>
      </c>
      <c r="H2503" s="11" t="s">
        <v>670</v>
      </c>
      <c r="I2503" s="11" t="s">
        <v>680</v>
      </c>
      <c r="J2503" s="11" t="s">
        <v>97</v>
      </c>
      <c r="K2503" s="11" t="s">
        <v>5808</v>
      </c>
      <c r="L2503" s="12" t="str">
        <f>RIGHT(K2503, 4)</f>
        <v>2021</v>
      </c>
      <c r="M2503" s="13">
        <v>44430</v>
      </c>
      <c r="N2503" s="14" t="str">
        <f>TEXT(M2503,"mmmm")</f>
        <v>August</v>
      </c>
      <c r="O2503" s="15">
        <f>MONTH(M2503)</f>
        <v>8</v>
      </c>
      <c r="P2503" s="11" t="s">
        <v>5809</v>
      </c>
      <c r="Q2503" s="16">
        <v>44431</v>
      </c>
      <c r="R2503" s="11" t="s">
        <v>5810</v>
      </c>
      <c r="S2503" s="17" t="str">
        <f>IFERROR(LEFT(R2503,FIND(" ",R2503)-1),R2503)</f>
        <v>0</v>
      </c>
      <c r="T2503" s="11">
        <v>0</v>
      </c>
      <c r="U2503" s="18">
        <f>IF(AND(T2503&gt;3,T2503&lt;&gt;"-"),"&gt;3",T2503)</f>
        <v>0</v>
      </c>
      <c r="V2503" s="19" t="s">
        <v>678</v>
      </c>
      <c r="W2503" s="20" t="str">
        <f>IF(V2503="-","",V2503)</f>
        <v>0</v>
      </c>
      <c r="X2503" s="21" t="s">
        <v>30</v>
      </c>
    </row>
    <row r="2504" spans="1:24" ht="15.75" customHeight="1" x14ac:dyDescent="0.3">
      <c r="A2504" s="10">
        <v>2503</v>
      </c>
      <c r="B2504" s="11" t="s">
        <v>5811</v>
      </c>
      <c r="C2504" s="11" t="s">
        <v>25</v>
      </c>
      <c r="D2504" s="11" t="s">
        <v>2100</v>
      </c>
      <c r="E2504" s="11" t="str">
        <f>IFERROR(LEFT(D2504, FIND("-",D2504,1)-2),D2504)</f>
        <v>MOBILE APPS</v>
      </c>
      <c r="F2504" s="11" t="s">
        <v>27</v>
      </c>
      <c r="G2504" s="62" t="s">
        <v>28</v>
      </c>
      <c r="H2504" s="11" t="s">
        <v>670</v>
      </c>
      <c r="I2504" s="11" t="s">
        <v>675</v>
      </c>
      <c r="J2504" s="11" t="s">
        <v>97</v>
      </c>
      <c r="K2504" s="11" t="s">
        <v>5812</v>
      </c>
      <c r="L2504" s="12" t="str">
        <f>RIGHT(K2504, 4)</f>
        <v>2021</v>
      </c>
      <c r="M2504" s="13">
        <v>44237</v>
      </c>
      <c r="N2504" s="14" t="str">
        <f>TEXT(M2504,"mmmm")</f>
        <v>February</v>
      </c>
      <c r="O2504" s="15">
        <f>MONTH(M2504)</f>
        <v>2</v>
      </c>
      <c r="P2504" s="11" t="s">
        <v>2750</v>
      </c>
      <c r="Q2504" s="16">
        <v>44238</v>
      </c>
      <c r="R2504" s="11" t="s">
        <v>5813</v>
      </c>
      <c r="S2504" s="17" t="str">
        <f>IFERROR(LEFT(R2504,FIND(" ",R2504)-1),R2504)</f>
        <v>0</v>
      </c>
      <c r="T2504" s="11">
        <v>0</v>
      </c>
      <c r="U2504" s="18">
        <f>IF(AND(T2504&gt;3,T2504&lt;&gt;"-"),"&gt;3",T2504)</f>
        <v>0</v>
      </c>
      <c r="V2504" s="19" t="s">
        <v>678</v>
      </c>
      <c r="W2504" s="20" t="str">
        <f>IF(V2504="-","",V2504)</f>
        <v>0</v>
      </c>
      <c r="X2504" s="21" t="s">
        <v>30</v>
      </c>
    </row>
    <row r="2505" spans="1:24" ht="15.75" customHeight="1" x14ac:dyDescent="0.3">
      <c r="A2505" s="10">
        <v>2504</v>
      </c>
      <c r="B2505" s="11" t="s">
        <v>5814</v>
      </c>
      <c r="C2505" s="11" t="s">
        <v>25</v>
      </c>
      <c r="D2505" s="11" t="s">
        <v>51</v>
      </c>
      <c r="E2505" s="11" t="str">
        <f>IFERROR(LEFT(D2505, FIND("-",D2505,1)-2),D2505)</f>
        <v>OPERASI</v>
      </c>
      <c r="F2505" s="11" t="s">
        <v>52</v>
      </c>
      <c r="G2505" s="62" t="s">
        <v>28</v>
      </c>
      <c r="H2505" s="11" t="s">
        <v>670</v>
      </c>
      <c r="I2505" s="11" t="s">
        <v>680</v>
      </c>
      <c r="J2505" s="11" t="s">
        <v>97</v>
      </c>
      <c r="K2505" s="11" t="s">
        <v>2983</v>
      </c>
      <c r="L2505" s="12" t="str">
        <f>RIGHT(K2505, 4)</f>
        <v>2022</v>
      </c>
      <c r="M2505" s="13">
        <v>44839</v>
      </c>
      <c r="N2505" s="14" t="str">
        <f>TEXT(M2505,"mmmm")</f>
        <v>October</v>
      </c>
      <c r="O2505" s="15">
        <f>MONTH(M2505)</f>
        <v>10</v>
      </c>
      <c r="P2505" s="11" t="s">
        <v>445</v>
      </c>
      <c r="Q2505" s="16">
        <v>44840</v>
      </c>
      <c r="R2505" s="11" t="s">
        <v>5815</v>
      </c>
      <c r="S2505" s="17" t="str">
        <f>IFERROR(LEFT(R2505,FIND(" ",R2505)-1),R2505)</f>
        <v>0</v>
      </c>
      <c r="T2505" s="11">
        <v>0</v>
      </c>
      <c r="U2505" s="18">
        <f>IF(AND(T2505&gt;3,T2505&lt;&gt;"-"),"&gt;3",T2505)</f>
        <v>0</v>
      </c>
      <c r="V2505" s="19" t="s">
        <v>678</v>
      </c>
      <c r="W2505" s="20" t="str">
        <f>IF(V2505="-","",V2505)</f>
        <v>0</v>
      </c>
      <c r="X2505" s="21" t="s">
        <v>30</v>
      </c>
    </row>
    <row r="2506" spans="1:24" ht="15.75" customHeight="1" x14ac:dyDescent="0.3">
      <c r="A2506" s="10">
        <v>2505</v>
      </c>
      <c r="B2506" s="11" t="s">
        <v>5816</v>
      </c>
      <c r="C2506" s="11" t="s">
        <v>39</v>
      </c>
      <c r="D2506" s="11" t="s">
        <v>33</v>
      </c>
      <c r="E2506" s="11" t="str">
        <f>IFERROR(LEFT(D2506, FIND("-",D2506,1)-2),D2506)</f>
        <v>OPERASI</v>
      </c>
      <c r="F2506" s="11" t="s">
        <v>27</v>
      </c>
      <c r="G2506" s="62" t="s">
        <v>28</v>
      </c>
      <c r="H2506" s="11" t="s">
        <v>670</v>
      </c>
      <c r="I2506" s="11" t="s">
        <v>680</v>
      </c>
      <c r="J2506" s="11" t="s">
        <v>741</v>
      </c>
      <c r="K2506" s="11" t="s">
        <v>1941</v>
      </c>
      <c r="L2506" s="12" t="str">
        <f>RIGHT(K2506, 4)</f>
        <v>2022</v>
      </c>
      <c r="M2506" s="13">
        <v>44805</v>
      </c>
      <c r="N2506" s="14" t="str">
        <f>TEXT(M2506,"mmmm")</f>
        <v>September</v>
      </c>
      <c r="O2506" s="15">
        <f>MONTH(M2506)</f>
        <v>9</v>
      </c>
      <c r="P2506" s="11" t="s">
        <v>414</v>
      </c>
      <c r="Q2506" s="16">
        <v>44806</v>
      </c>
      <c r="R2506" s="11" t="s">
        <v>5817</v>
      </c>
      <c r="S2506" s="17" t="str">
        <f>IFERROR(LEFT(R2506,FIND(" ",R2506)-1),R2506)</f>
        <v>0</v>
      </c>
      <c r="T2506" s="11">
        <v>0</v>
      </c>
      <c r="U2506" s="18">
        <f>IF(AND(T2506&gt;3,T2506&lt;&gt;"-"),"&gt;3",T2506)</f>
        <v>0</v>
      </c>
      <c r="V2506" s="19" t="s">
        <v>678</v>
      </c>
      <c r="W2506" s="20" t="str">
        <f>IF(V2506="-","",V2506)</f>
        <v>0</v>
      </c>
      <c r="X2506" s="21" t="s">
        <v>30</v>
      </c>
    </row>
    <row r="2507" spans="1:24" ht="15.75" customHeight="1" x14ac:dyDescent="0.3">
      <c r="A2507" s="10">
        <v>2506</v>
      </c>
      <c r="B2507" s="11" t="s">
        <v>5818</v>
      </c>
      <c r="C2507" s="11" t="s">
        <v>39</v>
      </c>
      <c r="D2507" s="11" t="s">
        <v>33</v>
      </c>
      <c r="E2507" s="11" t="str">
        <f>IFERROR(LEFT(D2507, FIND("-",D2507,1)-2),D2507)</f>
        <v>OPERASI</v>
      </c>
      <c r="F2507" s="11" t="s">
        <v>27</v>
      </c>
      <c r="G2507" s="62" t="s">
        <v>28</v>
      </c>
      <c r="H2507" s="11" t="s">
        <v>670</v>
      </c>
      <c r="I2507" s="11" t="s">
        <v>675</v>
      </c>
      <c r="J2507" s="11" t="s">
        <v>58</v>
      </c>
      <c r="K2507" s="11" t="s">
        <v>1210</v>
      </c>
      <c r="L2507" s="12" t="str">
        <f>RIGHT(K2507, 4)</f>
        <v>2022</v>
      </c>
      <c r="M2507" s="13">
        <v>44781</v>
      </c>
      <c r="N2507" s="14" t="str">
        <f>TEXT(M2507,"mmmm")</f>
        <v>August</v>
      </c>
      <c r="O2507" s="15">
        <f>MONTH(M2507)</f>
        <v>8</v>
      </c>
      <c r="P2507" s="11" t="s">
        <v>790</v>
      </c>
      <c r="Q2507" s="16">
        <v>44782</v>
      </c>
      <c r="R2507" s="11" t="s">
        <v>5819</v>
      </c>
      <c r="S2507" s="17" t="str">
        <f>IFERROR(LEFT(R2507,FIND(" ",R2507)-1),R2507)</f>
        <v>0</v>
      </c>
      <c r="T2507" s="11">
        <v>0</v>
      </c>
      <c r="U2507" s="18">
        <f>IF(AND(T2507&gt;3,T2507&lt;&gt;"-"),"&gt;3",T2507)</f>
        <v>0</v>
      </c>
      <c r="V2507" s="19" t="s">
        <v>678</v>
      </c>
      <c r="W2507" s="20" t="str">
        <f>IF(V2507="-","",V2507)</f>
        <v>0</v>
      </c>
      <c r="X2507" s="21" t="s">
        <v>30</v>
      </c>
    </row>
    <row r="2508" spans="1:24" ht="15.75" customHeight="1" x14ac:dyDescent="0.3">
      <c r="A2508" s="10">
        <v>2507</v>
      </c>
      <c r="B2508" s="11" t="s">
        <v>5820</v>
      </c>
      <c r="C2508" s="11" t="s">
        <v>39</v>
      </c>
      <c r="D2508" s="11" t="s">
        <v>33</v>
      </c>
      <c r="E2508" s="11" t="str">
        <f>IFERROR(LEFT(D2508, FIND("-",D2508,1)-2),D2508)</f>
        <v>OPERASI</v>
      </c>
      <c r="F2508" s="11" t="s">
        <v>84</v>
      </c>
      <c r="G2508" s="62" t="s">
        <v>28</v>
      </c>
      <c r="H2508" s="11" t="s">
        <v>670</v>
      </c>
      <c r="I2508" s="11" t="s">
        <v>680</v>
      </c>
      <c r="J2508" s="11" t="s">
        <v>741</v>
      </c>
      <c r="K2508" s="11" t="s">
        <v>4718</v>
      </c>
      <c r="L2508" s="12" t="str">
        <f>RIGHT(K2508, 4)</f>
        <v>2023</v>
      </c>
      <c r="M2508" s="13">
        <v>45272</v>
      </c>
      <c r="N2508" s="14" t="str">
        <f>TEXT(M2508,"mmmm")</f>
        <v>December</v>
      </c>
      <c r="O2508" s="15">
        <f>MONTH(M2508)</f>
        <v>12</v>
      </c>
      <c r="P2508" s="11" t="s">
        <v>690</v>
      </c>
      <c r="Q2508" s="16">
        <v>45273</v>
      </c>
      <c r="R2508" s="11" t="s">
        <v>5821</v>
      </c>
      <c r="S2508" s="17" t="str">
        <f>IFERROR(LEFT(R2508,FIND(" ",R2508)-1),R2508)</f>
        <v>0</v>
      </c>
      <c r="T2508" s="11">
        <v>0</v>
      </c>
      <c r="U2508" s="18">
        <f>IF(AND(T2508&gt;3,T2508&lt;&gt;"-"),"&gt;3",T2508)</f>
        <v>0</v>
      </c>
      <c r="V2508" s="19" t="s">
        <v>678</v>
      </c>
      <c r="W2508" s="20" t="str">
        <f>IF(V2508="-","",V2508)</f>
        <v>0</v>
      </c>
      <c r="X2508" s="21" t="s">
        <v>30</v>
      </c>
    </row>
    <row r="2509" spans="1:24" ht="15.75" customHeight="1" x14ac:dyDescent="0.3">
      <c r="A2509" s="10">
        <v>2508</v>
      </c>
      <c r="B2509" s="11" t="s">
        <v>5822</v>
      </c>
      <c r="C2509" s="11" t="s">
        <v>25</v>
      </c>
      <c r="D2509" s="11" t="s">
        <v>182</v>
      </c>
      <c r="E2509" s="11" t="str">
        <f>IFERROR(LEFT(D2509, FIND("-",D2509,1)-2),D2509)</f>
        <v>SISTEM</v>
      </c>
      <c r="F2509" s="11" t="s">
        <v>183</v>
      </c>
      <c r="G2509" s="62" t="s">
        <v>28</v>
      </c>
      <c r="H2509" s="11" t="s">
        <v>670</v>
      </c>
      <c r="I2509" s="11" t="s">
        <v>671</v>
      </c>
      <c r="J2509" s="11" t="s">
        <v>3204</v>
      </c>
      <c r="K2509" s="11" t="s">
        <v>1112</v>
      </c>
      <c r="L2509" s="12" t="str">
        <f>RIGHT(K2509, 4)</f>
        <v>2020</v>
      </c>
      <c r="M2509" s="13">
        <v>43943</v>
      </c>
      <c r="N2509" s="14" t="str">
        <f>TEXT(M2509,"mmmm")</f>
        <v>April</v>
      </c>
      <c r="O2509" s="15">
        <f>MONTH(M2509)</f>
        <v>4</v>
      </c>
      <c r="P2509" s="11" t="s">
        <v>5823</v>
      </c>
      <c r="Q2509" s="16">
        <v>43944</v>
      </c>
      <c r="R2509" s="11" t="s">
        <v>5824</v>
      </c>
      <c r="S2509" s="17" t="str">
        <f>IFERROR(LEFT(R2509,FIND(" ",R2509)-1),R2509)</f>
        <v>0</v>
      </c>
      <c r="T2509" s="11">
        <v>0</v>
      </c>
      <c r="U2509" s="18">
        <f>IF(AND(T2509&gt;3,T2509&lt;&gt;"-"),"&gt;3",T2509)</f>
        <v>0</v>
      </c>
      <c r="V2509" s="19" t="s">
        <v>678</v>
      </c>
      <c r="W2509" s="20" t="str">
        <f>IF(V2509="-","",V2509)</f>
        <v>0</v>
      </c>
      <c r="X2509" s="21" t="s">
        <v>30</v>
      </c>
    </row>
    <row r="2510" spans="1:24" ht="15.75" customHeight="1" x14ac:dyDescent="0.3">
      <c r="A2510" s="10">
        <v>2509</v>
      </c>
      <c r="B2510" s="11" t="s">
        <v>5825</v>
      </c>
      <c r="C2510" s="11" t="s">
        <v>117</v>
      </c>
      <c r="D2510" s="11" t="s">
        <v>33</v>
      </c>
      <c r="E2510" s="11" t="str">
        <f>IFERROR(LEFT(D2510, FIND("-",D2510,1)-2),D2510)</f>
        <v>OPERASI</v>
      </c>
      <c r="F2510" s="11" t="s">
        <v>84</v>
      </c>
      <c r="G2510" s="62" t="s">
        <v>28</v>
      </c>
      <c r="H2510" s="11" t="s">
        <v>670</v>
      </c>
      <c r="I2510" s="11" t="s">
        <v>675</v>
      </c>
      <c r="J2510" s="11" t="s">
        <v>58</v>
      </c>
      <c r="K2510" s="11" t="s">
        <v>3286</v>
      </c>
      <c r="L2510" s="12" t="str">
        <f>RIGHT(K2510, 4)</f>
        <v>2023</v>
      </c>
      <c r="M2510" s="13">
        <v>45193</v>
      </c>
      <c r="N2510" s="14" t="str">
        <f>TEXT(M2510,"mmmm")</f>
        <v>September</v>
      </c>
      <c r="O2510" s="15">
        <f>MONTH(M2510)</f>
        <v>9</v>
      </c>
      <c r="P2510" s="11" t="s">
        <v>616</v>
      </c>
      <c r="Q2510" s="16">
        <v>45194</v>
      </c>
      <c r="R2510" s="11" t="s">
        <v>5826</v>
      </c>
      <c r="S2510" s="17" t="str">
        <f>IFERROR(LEFT(R2510,FIND(" ",R2510)-1),R2510)</f>
        <v>0</v>
      </c>
      <c r="T2510" s="11">
        <v>0</v>
      </c>
      <c r="U2510" s="18">
        <f>IF(AND(T2510&gt;3,T2510&lt;&gt;"-"),"&gt;3",T2510)</f>
        <v>0</v>
      </c>
      <c r="V2510" s="19" t="s">
        <v>678</v>
      </c>
      <c r="W2510" s="20" t="str">
        <f>IF(V2510="-","",V2510)</f>
        <v>0</v>
      </c>
      <c r="X2510" s="21" t="s">
        <v>30</v>
      </c>
    </row>
    <row r="2511" spans="1:24" ht="15.75" customHeight="1" x14ac:dyDescent="0.3">
      <c r="A2511" s="10">
        <v>2510</v>
      </c>
      <c r="B2511" s="11" t="s">
        <v>5827</v>
      </c>
      <c r="C2511" s="11" t="s">
        <v>25</v>
      </c>
      <c r="D2511" s="11" t="s">
        <v>61</v>
      </c>
      <c r="E2511" s="11" t="str">
        <f>IFERROR(LEFT(D2511, FIND("-",D2511,1)-2),D2511)</f>
        <v>KESELAMATAN</v>
      </c>
      <c r="F2511" s="11" t="s">
        <v>62</v>
      </c>
      <c r="G2511" s="62" t="s">
        <v>28</v>
      </c>
      <c r="H2511" s="11" t="s">
        <v>670</v>
      </c>
      <c r="I2511" s="11" t="s">
        <v>675</v>
      </c>
      <c r="J2511" s="11" t="s">
        <v>104</v>
      </c>
      <c r="K2511" s="11" t="s">
        <v>361</v>
      </c>
      <c r="L2511" s="12" t="str">
        <f>RIGHT(K2511, 4)</f>
        <v>2022</v>
      </c>
      <c r="M2511" s="13">
        <v>44669</v>
      </c>
      <c r="N2511" s="14" t="str">
        <f>TEXT(M2511,"mmmm")</f>
        <v>April</v>
      </c>
      <c r="O2511" s="15">
        <f>MONTH(M2511)</f>
        <v>4</v>
      </c>
      <c r="P2511" s="11" t="s">
        <v>363</v>
      </c>
      <c r="Q2511" s="16">
        <v>44670</v>
      </c>
      <c r="R2511" s="11" t="s">
        <v>5828</v>
      </c>
      <c r="S2511" s="17" t="str">
        <f>IFERROR(LEFT(R2511,FIND(" ",R2511)-1),R2511)</f>
        <v>0</v>
      </c>
      <c r="T2511" s="11">
        <v>0</v>
      </c>
      <c r="U2511" s="18">
        <f>IF(AND(T2511&gt;3,T2511&lt;&gt;"-"),"&gt;3",T2511)</f>
        <v>0</v>
      </c>
      <c r="V2511" s="19" t="s">
        <v>678</v>
      </c>
      <c r="W2511" s="20" t="str">
        <f>IF(V2511="-","",V2511)</f>
        <v>0</v>
      </c>
      <c r="X2511" s="21" t="s">
        <v>30</v>
      </c>
    </row>
    <row r="2512" spans="1:24" ht="15.75" customHeight="1" x14ac:dyDescent="0.3">
      <c r="A2512" s="10">
        <v>2511</v>
      </c>
      <c r="B2512" s="11" t="s">
        <v>5829</v>
      </c>
      <c r="C2512" s="11" t="s">
        <v>25</v>
      </c>
      <c r="D2512" s="11" t="s">
        <v>33</v>
      </c>
      <c r="E2512" s="11" t="str">
        <f>IFERROR(LEFT(D2512, FIND("-",D2512,1)-2),D2512)</f>
        <v>OPERASI</v>
      </c>
      <c r="F2512" s="11" t="s">
        <v>84</v>
      </c>
      <c r="G2512" s="62" t="s">
        <v>28</v>
      </c>
      <c r="H2512" s="11" t="s">
        <v>670</v>
      </c>
      <c r="I2512" s="11" t="s">
        <v>675</v>
      </c>
      <c r="J2512" s="11" t="s">
        <v>813</v>
      </c>
      <c r="K2512" s="11" t="s">
        <v>363</v>
      </c>
      <c r="L2512" s="12" t="str">
        <f>RIGHT(K2512, 4)</f>
        <v>2022</v>
      </c>
      <c r="M2512" s="13">
        <v>44670</v>
      </c>
      <c r="N2512" s="14" t="str">
        <f>TEXT(M2512,"mmmm")</f>
        <v>April</v>
      </c>
      <c r="O2512" s="15">
        <f>MONTH(M2512)</f>
        <v>4</v>
      </c>
      <c r="P2512" s="11" t="s">
        <v>3744</v>
      </c>
      <c r="Q2512" s="16">
        <v>44671</v>
      </c>
      <c r="R2512" s="11" t="s">
        <v>5830</v>
      </c>
      <c r="S2512" s="17" t="str">
        <f>IFERROR(LEFT(R2512,FIND(" ",R2512)-1),R2512)</f>
        <v>0</v>
      </c>
      <c r="T2512" s="11">
        <v>0</v>
      </c>
      <c r="U2512" s="18">
        <f>IF(AND(T2512&gt;3,T2512&lt;&gt;"-"),"&gt;3",T2512)</f>
        <v>0</v>
      </c>
      <c r="V2512" s="19" t="s">
        <v>678</v>
      </c>
      <c r="W2512" s="20" t="str">
        <f>IF(V2512="-","",V2512)</f>
        <v>0</v>
      </c>
      <c r="X2512" s="21" t="s">
        <v>30</v>
      </c>
    </row>
    <row r="2513" spans="1:24" ht="15.75" customHeight="1" x14ac:dyDescent="0.3">
      <c r="A2513" s="10">
        <v>2512</v>
      </c>
      <c r="B2513" s="11" t="s">
        <v>5831</v>
      </c>
      <c r="C2513" s="11" t="s">
        <v>39</v>
      </c>
      <c r="D2513" s="11" t="s">
        <v>33</v>
      </c>
      <c r="E2513" s="11" t="str">
        <f>IFERROR(LEFT(D2513, FIND("-",D2513,1)-2),D2513)</f>
        <v>OPERASI</v>
      </c>
      <c r="F2513" s="11" t="s">
        <v>84</v>
      </c>
      <c r="G2513" s="62" t="s">
        <v>28</v>
      </c>
      <c r="H2513" s="11" t="s">
        <v>670</v>
      </c>
      <c r="I2513" s="11" t="s">
        <v>675</v>
      </c>
      <c r="J2513" s="11" t="s">
        <v>741</v>
      </c>
      <c r="K2513" s="11" t="s">
        <v>245</v>
      </c>
      <c r="L2513" s="12" t="str">
        <f>RIGHT(K2513, 4)</f>
        <v>2021</v>
      </c>
      <c r="M2513" s="13">
        <v>44480</v>
      </c>
      <c r="N2513" s="14" t="str">
        <f>TEXT(M2513,"mmmm")</f>
        <v>October</v>
      </c>
      <c r="O2513" s="15">
        <f>MONTH(M2513)</f>
        <v>10</v>
      </c>
      <c r="P2513" s="11" t="s">
        <v>248</v>
      </c>
      <c r="Q2513" s="16">
        <v>44481</v>
      </c>
      <c r="R2513" s="11" t="s">
        <v>5832</v>
      </c>
      <c r="S2513" s="17" t="str">
        <f>IFERROR(LEFT(R2513,FIND(" ",R2513)-1),R2513)</f>
        <v>0</v>
      </c>
      <c r="T2513" s="11">
        <v>0</v>
      </c>
      <c r="U2513" s="18">
        <f>IF(AND(T2513&gt;3,T2513&lt;&gt;"-"),"&gt;3",T2513)</f>
        <v>0</v>
      </c>
      <c r="V2513" s="19" t="s">
        <v>678</v>
      </c>
      <c r="W2513" s="20" t="str">
        <f>IF(V2513="-","",V2513)</f>
        <v>0</v>
      </c>
      <c r="X2513" s="21" t="s">
        <v>30</v>
      </c>
    </row>
    <row r="2514" spans="1:24" ht="15.75" customHeight="1" x14ac:dyDescent="0.3">
      <c r="A2514" s="10">
        <v>2513</v>
      </c>
      <c r="B2514" s="11" t="s">
        <v>5833</v>
      </c>
      <c r="C2514" s="11" t="s">
        <v>25</v>
      </c>
      <c r="D2514" s="11" t="s">
        <v>122</v>
      </c>
      <c r="E2514" s="11" t="str">
        <f>IFERROR(LEFT(D2514, FIND("-",D2514,1)-2),D2514)</f>
        <v>SISTEM</v>
      </c>
      <c r="F2514" s="11" t="s">
        <v>27</v>
      </c>
      <c r="G2514" s="62" t="s">
        <v>28</v>
      </c>
      <c r="H2514" s="11" t="s">
        <v>670</v>
      </c>
      <c r="I2514" s="11" t="s">
        <v>680</v>
      </c>
      <c r="J2514" s="11" t="s">
        <v>2877</v>
      </c>
      <c r="K2514" s="11" t="s">
        <v>5568</v>
      </c>
      <c r="L2514" s="12" t="str">
        <f>RIGHT(K2514, 4)</f>
        <v>2020</v>
      </c>
      <c r="M2514" s="13">
        <v>44167</v>
      </c>
      <c r="N2514" s="14" t="str">
        <f>TEXT(M2514,"mmmm")</f>
        <v>December</v>
      </c>
      <c r="O2514" s="15">
        <f>MONTH(M2514)</f>
        <v>12</v>
      </c>
      <c r="P2514" s="11" t="s">
        <v>4952</v>
      </c>
      <c r="Q2514" s="16">
        <v>44168</v>
      </c>
      <c r="R2514" s="11" t="s">
        <v>5834</v>
      </c>
      <c r="S2514" s="17" t="str">
        <f>IFERROR(LEFT(R2514,FIND(" ",R2514)-1),R2514)</f>
        <v>0</v>
      </c>
      <c r="T2514" s="11">
        <v>0</v>
      </c>
      <c r="U2514" s="18">
        <f>IF(AND(T2514&gt;3,T2514&lt;&gt;"-"),"&gt;3",T2514)</f>
        <v>0</v>
      </c>
      <c r="V2514" s="19" t="s">
        <v>678</v>
      </c>
      <c r="W2514" s="20" t="str">
        <f>IF(V2514="-","",V2514)</f>
        <v>0</v>
      </c>
      <c r="X2514" s="21" t="s">
        <v>30</v>
      </c>
    </row>
    <row r="2515" spans="1:24" ht="15.75" customHeight="1" x14ac:dyDescent="0.3">
      <c r="A2515" s="10">
        <v>2514</v>
      </c>
      <c r="B2515" s="11" t="s">
        <v>5835</v>
      </c>
      <c r="C2515" s="11" t="s">
        <v>39</v>
      </c>
      <c r="D2515" s="11" t="s">
        <v>33</v>
      </c>
      <c r="E2515" s="11" t="str">
        <f>IFERROR(LEFT(D2515, FIND("-",D2515,1)-2),D2515)</f>
        <v>OPERASI</v>
      </c>
      <c r="F2515" s="11" t="s">
        <v>84</v>
      </c>
      <c r="G2515" s="62" t="s">
        <v>28</v>
      </c>
      <c r="H2515" s="11" t="s">
        <v>684</v>
      </c>
      <c r="I2515" s="11" t="s">
        <v>680</v>
      </c>
      <c r="J2515" s="11" t="s">
        <v>97</v>
      </c>
      <c r="K2515" s="11" t="s">
        <v>3329</v>
      </c>
      <c r="L2515" s="12" t="str">
        <f>RIGHT(K2515, 4)</f>
        <v>2023</v>
      </c>
      <c r="M2515" s="13">
        <v>45132</v>
      </c>
      <c r="N2515" s="14" t="str">
        <f>TEXT(M2515,"mmmm")</f>
        <v>July</v>
      </c>
      <c r="O2515" s="15">
        <f>MONTH(M2515)</f>
        <v>7</v>
      </c>
      <c r="P2515" s="11" t="s">
        <v>4843</v>
      </c>
      <c r="Q2515" s="16">
        <v>45133</v>
      </c>
      <c r="R2515" s="11" t="s">
        <v>5836</v>
      </c>
      <c r="S2515" s="17" t="str">
        <f>IFERROR(LEFT(R2515,FIND(" ",R2515)-1),R2515)</f>
        <v>0</v>
      </c>
      <c r="T2515" s="11">
        <v>0</v>
      </c>
      <c r="U2515" s="18">
        <f>IF(AND(T2515&gt;3,T2515&lt;&gt;"-"),"&gt;3",T2515)</f>
        <v>0</v>
      </c>
      <c r="V2515" s="19" t="s">
        <v>678</v>
      </c>
      <c r="W2515" s="20" t="str">
        <f>IF(V2515="-","",V2515)</f>
        <v>0</v>
      </c>
      <c r="X2515" s="21" t="s">
        <v>687</v>
      </c>
    </row>
    <row r="2516" spans="1:24" ht="15.75" customHeight="1" x14ac:dyDescent="0.3">
      <c r="A2516" s="10">
        <v>2515</v>
      </c>
      <c r="B2516" s="11" t="s">
        <v>5837</v>
      </c>
      <c r="C2516" s="11" t="s">
        <v>39</v>
      </c>
      <c r="D2516" s="11" t="s">
        <v>40</v>
      </c>
      <c r="E2516" s="11" t="str">
        <f>IFERROR(LEFT(D2516, FIND("-",D2516,1)-2),D2516)</f>
        <v>SISTEM</v>
      </c>
      <c r="F2516" s="11" t="s">
        <v>165</v>
      </c>
      <c r="G2516" s="62" t="s">
        <v>28</v>
      </c>
      <c r="H2516" s="11" t="s">
        <v>670</v>
      </c>
      <c r="I2516" s="11" t="s">
        <v>680</v>
      </c>
      <c r="J2516" s="11" t="s">
        <v>104</v>
      </c>
      <c r="K2516" s="11" t="s">
        <v>236</v>
      </c>
      <c r="L2516" s="12" t="str">
        <f>RIGHT(K2516, 4)</f>
        <v>2021</v>
      </c>
      <c r="M2516" s="13">
        <v>44465</v>
      </c>
      <c r="N2516" s="14" t="str">
        <f>TEXT(M2516,"mmmm")</f>
        <v>September</v>
      </c>
      <c r="O2516" s="15">
        <f>MONTH(M2516)</f>
        <v>9</v>
      </c>
      <c r="P2516" s="11" t="s">
        <v>5838</v>
      </c>
      <c r="Q2516" s="16">
        <v>44466</v>
      </c>
      <c r="R2516" s="11" t="s">
        <v>5839</v>
      </c>
      <c r="S2516" s="17" t="str">
        <f>IFERROR(LEFT(R2516,FIND(" ",R2516)-1),R2516)</f>
        <v>0</v>
      </c>
      <c r="T2516" s="11">
        <v>0</v>
      </c>
      <c r="U2516" s="18">
        <f>IF(AND(T2516&gt;3,T2516&lt;&gt;"-"),"&gt;3",T2516)</f>
        <v>0</v>
      </c>
      <c r="V2516" s="19" t="s">
        <v>678</v>
      </c>
      <c r="W2516" s="20" t="str">
        <f>IF(V2516="-","",V2516)</f>
        <v>0</v>
      </c>
      <c r="X2516" s="21" t="s">
        <v>30</v>
      </c>
    </row>
    <row r="2517" spans="1:24" ht="15.75" customHeight="1" x14ac:dyDescent="0.3">
      <c r="A2517" s="10">
        <v>2516</v>
      </c>
      <c r="B2517" s="11" t="s">
        <v>5840</v>
      </c>
      <c r="C2517" s="11" t="s">
        <v>39</v>
      </c>
      <c r="D2517" s="11" t="s">
        <v>33</v>
      </c>
      <c r="E2517" s="11" t="str">
        <f>IFERROR(LEFT(D2517, FIND("-",D2517,1)-2),D2517)</f>
        <v>OPERASI</v>
      </c>
      <c r="F2517" s="11" t="s">
        <v>27</v>
      </c>
      <c r="G2517" s="62" t="s">
        <v>28</v>
      </c>
      <c r="H2517" s="11" t="s">
        <v>684</v>
      </c>
      <c r="I2517" s="11" t="s">
        <v>675</v>
      </c>
      <c r="J2517" s="11" t="s">
        <v>813</v>
      </c>
      <c r="K2517" s="11" t="s">
        <v>2504</v>
      </c>
      <c r="L2517" s="12" t="str">
        <f>RIGHT(K2517, 4)</f>
        <v>2021</v>
      </c>
      <c r="M2517" s="13">
        <v>44412</v>
      </c>
      <c r="N2517" s="14" t="str">
        <f>TEXT(M2517,"mmmm")</f>
        <v>August</v>
      </c>
      <c r="O2517" s="15">
        <f>MONTH(M2517)</f>
        <v>8</v>
      </c>
      <c r="P2517" s="11" t="s">
        <v>3163</v>
      </c>
      <c r="Q2517" s="16">
        <v>44413</v>
      </c>
      <c r="R2517" s="11" t="s">
        <v>5841</v>
      </c>
      <c r="S2517" s="17" t="str">
        <f>IFERROR(LEFT(R2517,FIND(" ",R2517)-1),R2517)</f>
        <v>0</v>
      </c>
      <c r="T2517" s="11">
        <v>0</v>
      </c>
      <c r="U2517" s="18">
        <f>IF(AND(T2517&gt;3,T2517&lt;&gt;"-"),"&gt;3",T2517)</f>
        <v>0</v>
      </c>
      <c r="V2517" s="19" t="s">
        <v>678</v>
      </c>
      <c r="W2517" s="20" t="str">
        <f>IF(V2517="-","",V2517)</f>
        <v>0</v>
      </c>
      <c r="X2517" s="21" t="s">
        <v>687</v>
      </c>
    </row>
    <row r="2518" spans="1:24" ht="15.75" customHeight="1" x14ac:dyDescent="0.3">
      <c r="A2518" s="10">
        <v>2517</v>
      </c>
      <c r="B2518" s="11" t="s">
        <v>5842</v>
      </c>
      <c r="C2518" s="11" t="s">
        <v>25</v>
      </c>
      <c r="D2518" s="11" t="s">
        <v>242</v>
      </c>
      <c r="E2518" s="11" t="str">
        <f>IFERROR(LEFT(D2518, FIND("-",D2518,1)-2),D2518)</f>
        <v>OPERASI</v>
      </c>
      <c r="F2518" s="11" t="s">
        <v>27</v>
      </c>
      <c r="G2518" s="62" t="s">
        <v>28</v>
      </c>
      <c r="H2518" s="11" t="s">
        <v>670</v>
      </c>
      <c r="I2518" s="11" t="s">
        <v>707</v>
      </c>
      <c r="J2518" s="11" t="s">
        <v>97</v>
      </c>
      <c r="K2518" s="11" t="s">
        <v>123</v>
      </c>
      <c r="L2518" s="12" t="str">
        <f>RIGHT(K2518, 4)</f>
        <v>2020</v>
      </c>
      <c r="M2518" s="13">
        <v>44145</v>
      </c>
      <c r="N2518" s="14" t="str">
        <f>TEXT(M2518,"mmmm")</f>
        <v>November</v>
      </c>
      <c r="O2518" s="15">
        <f>MONTH(M2518)</f>
        <v>11</v>
      </c>
      <c r="P2518" s="11" t="s">
        <v>1774</v>
      </c>
      <c r="Q2518" s="16">
        <v>44146</v>
      </c>
      <c r="R2518" s="11" t="s">
        <v>5843</v>
      </c>
      <c r="S2518" s="17" t="str">
        <f>IFERROR(LEFT(R2518,FIND(" ",R2518)-1),R2518)</f>
        <v>0</v>
      </c>
      <c r="T2518" s="11">
        <v>0</v>
      </c>
      <c r="U2518" s="18">
        <f>IF(AND(T2518&gt;3,T2518&lt;&gt;"-"),"&gt;3",T2518)</f>
        <v>0</v>
      </c>
      <c r="V2518" s="19" t="s">
        <v>678</v>
      </c>
      <c r="W2518" s="20" t="str">
        <f>IF(V2518="-","",V2518)</f>
        <v>0</v>
      </c>
      <c r="X2518" s="21" t="s">
        <v>30</v>
      </c>
    </row>
    <row r="2519" spans="1:24" ht="15.75" customHeight="1" x14ac:dyDescent="0.3">
      <c r="A2519" s="10">
        <v>2518</v>
      </c>
      <c r="B2519" s="11" t="s">
        <v>5844</v>
      </c>
      <c r="C2519" s="11" t="s">
        <v>39</v>
      </c>
      <c r="D2519" s="11" t="s">
        <v>33</v>
      </c>
      <c r="E2519" s="11" t="str">
        <f>IFERROR(LEFT(D2519, FIND("-",D2519,1)-2),D2519)</f>
        <v>OPERASI</v>
      </c>
      <c r="F2519" s="11" t="s">
        <v>84</v>
      </c>
      <c r="G2519" s="62" t="s">
        <v>28</v>
      </c>
      <c r="H2519" s="11" t="s">
        <v>670</v>
      </c>
      <c r="I2519" s="11" t="s">
        <v>675</v>
      </c>
      <c r="J2519" s="11" t="s">
        <v>1044</v>
      </c>
      <c r="K2519" s="11" t="s">
        <v>3840</v>
      </c>
      <c r="L2519" s="12" t="str">
        <f>RIGHT(K2519, 4)</f>
        <v>2023</v>
      </c>
      <c r="M2519" s="13">
        <v>45253</v>
      </c>
      <c r="N2519" s="14" t="str">
        <f>TEXT(M2519,"mmmm")</f>
        <v>November</v>
      </c>
      <c r="O2519" s="15">
        <f>MONTH(M2519)</f>
        <v>11</v>
      </c>
      <c r="P2519" s="11" t="s">
        <v>661</v>
      </c>
      <c r="Q2519" s="16">
        <v>45254</v>
      </c>
      <c r="R2519" s="11" t="s">
        <v>5845</v>
      </c>
      <c r="S2519" s="17" t="str">
        <f>IFERROR(LEFT(R2519,FIND(" ",R2519)-1),R2519)</f>
        <v>0</v>
      </c>
      <c r="T2519" s="11">
        <v>0</v>
      </c>
      <c r="U2519" s="18">
        <f>IF(AND(T2519&gt;3,T2519&lt;&gt;"-"),"&gt;3",T2519)</f>
        <v>0</v>
      </c>
      <c r="V2519" s="19" t="s">
        <v>678</v>
      </c>
      <c r="W2519" s="20" t="str">
        <f>IF(V2519="-","",V2519)</f>
        <v>0</v>
      </c>
      <c r="X2519" s="21" t="s">
        <v>30</v>
      </c>
    </row>
    <row r="2520" spans="1:24" ht="15.75" customHeight="1" x14ac:dyDescent="0.3">
      <c r="A2520" s="10">
        <v>2519</v>
      </c>
      <c r="B2520" s="11" t="s">
        <v>5846</v>
      </c>
      <c r="C2520" s="11" t="s">
        <v>25</v>
      </c>
      <c r="D2520" s="11" t="s">
        <v>420</v>
      </c>
      <c r="E2520" s="11" t="str">
        <f>IFERROR(LEFT(D2520, FIND("-",D2520,1)-2),D2520)</f>
        <v>OPERASI</v>
      </c>
      <c r="F2520" s="11" t="s">
        <v>27</v>
      </c>
      <c r="G2520" s="62" t="s">
        <v>28</v>
      </c>
      <c r="H2520" s="11" t="s">
        <v>670</v>
      </c>
      <c r="I2520" s="11" t="s">
        <v>680</v>
      </c>
      <c r="J2520" s="11" t="s">
        <v>104</v>
      </c>
      <c r="K2520" s="11" t="s">
        <v>4264</v>
      </c>
      <c r="L2520" s="12" t="str">
        <f>RIGHT(K2520, 4)</f>
        <v>2022</v>
      </c>
      <c r="M2520" s="13">
        <v>44864</v>
      </c>
      <c r="N2520" s="14" t="str">
        <f>TEXT(M2520,"mmmm")</f>
        <v>October</v>
      </c>
      <c r="O2520" s="15">
        <f>MONTH(M2520)</f>
        <v>10</v>
      </c>
      <c r="P2520" s="11" t="s">
        <v>1165</v>
      </c>
      <c r="Q2520" s="16">
        <v>44865</v>
      </c>
      <c r="R2520" s="11" t="s">
        <v>5847</v>
      </c>
      <c r="S2520" s="17" t="str">
        <f>IFERROR(LEFT(R2520,FIND(" ",R2520)-1),R2520)</f>
        <v>0</v>
      </c>
      <c r="T2520" s="11">
        <v>0</v>
      </c>
      <c r="U2520" s="18">
        <f>IF(AND(T2520&gt;3,T2520&lt;&gt;"-"),"&gt;3",T2520)</f>
        <v>0</v>
      </c>
      <c r="V2520" s="19" t="s">
        <v>678</v>
      </c>
      <c r="W2520" s="20" t="str">
        <f>IF(V2520="-","",V2520)</f>
        <v>0</v>
      </c>
      <c r="X2520" s="21" t="s">
        <v>30</v>
      </c>
    </row>
    <row r="2521" spans="1:24" ht="15.75" customHeight="1" x14ac:dyDescent="0.3">
      <c r="A2521" s="10">
        <v>2520</v>
      </c>
      <c r="B2521" s="11" t="s">
        <v>5848</v>
      </c>
      <c r="C2521" s="11" t="s">
        <v>39</v>
      </c>
      <c r="D2521" s="11" t="s">
        <v>33</v>
      </c>
      <c r="E2521" s="11" t="str">
        <f>IFERROR(LEFT(D2521, FIND("-",D2521,1)-2),D2521)</f>
        <v>OPERASI</v>
      </c>
      <c r="F2521" s="11" t="s">
        <v>84</v>
      </c>
      <c r="G2521" s="62" t="s">
        <v>28</v>
      </c>
      <c r="H2521" s="11" t="s">
        <v>670</v>
      </c>
      <c r="I2521" s="11" t="s">
        <v>675</v>
      </c>
      <c r="J2521" s="11" t="s">
        <v>58</v>
      </c>
      <c r="K2521" s="11" t="s">
        <v>447</v>
      </c>
      <c r="L2521" s="12" t="str">
        <f>RIGHT(K2521, 4)</f>
        <v>2022</v>
      </c>
      <c r="M2521" s="13">
        <v>44846</v>
      </c>
      <c r="N2521" s="14" t="str">
        <f>TEXT(M2521,"mmmm")</f>
        <v>October</v>
      </c>
      <c r="O2521" s="15">
        <f>MONTH(M2521)</f>
        <v>10</v>
      </c>
      <c r="P2521" s="11" t="s">
        <v>1644</v>
      </c>
      <c r="Q2521" s="16">
        <v>44847</v>
      </c>
      <c r="R2521" s="11" t="s">
        <v>5849</v>
      </c>
      <c r="S2521" s="17" t="str">
        <f>IFERROR(LEFT(R2521,FIND(" ",R2521)-1),R2521)</f>
        <v>0</v>
      </c>
      <c r="T2521" s="11">
        <v>0</v>
      </c>
      <c r="U2521" s="18">
        <f>IF(AND(T2521&gt;3,T2521&lt;&gt;"-"),"&gt;3",T2521)</f>
        <v>0</v>
      </c>
      <c r="V2521" s="19" t="s">
        <v>678</v>
      </c>
      <c r="W2521" s="20" t="str">
        <f>IF(V2521="-","",V2521)</f>
        <v>0</v>
      </c>
      <c r="X2521" s="21" t="s">
        <v>30</v>
      </c>
    </row>
    <row r="2522" spans="1:24" ht="15.75" customHeight="1" x14ac:dyDescent="0.3">
      <c r="A2522" s="10">
        <v>2521</v>
      </c>
      <c r="B2522" s="11" t="s">
        <v>5850</v>
      </c>
      <c r="C2522" s="11" t="s">
        <v>39</v>
      </c>
      <c r="D2522" s="11" t="s">
        <v>33</v>
      </c>
      <c r="E2522" s="11" t="str">
        <f>IFERROR(LEFT(D2522, FIND("-",D2522,1)-2),D2522)</f>
        <v>OPERASI</v>
      </c>
      <c r="F2522" s="11" t="s">
        <v>34</v>
      </c>
      <c r="G2522" s="62" t="s">
        <v>28</v>
      </c>
      <c r="H2522" s="11" t="s">
        <v>670</v>
      </c>
      <c r="I2522" s="11" t="s">
        <v>675</v>
      </c>
      <c r="J2522" s="11" t="s">
        <v>58</v>
      </c>
      <c r="K2522" s="11" t="s">
        <v>3840</v>
      </c>
      <c r="L2522" s="12" t="str">
        <f>RIGHT(K2522, 4)</f>
        <v>2023</v>
      </c>
      <c r="M2522" s="13">
        <v>45253</v>
      </c>
      <c r="N2522" s="14" t="str">
        <f>TEXT(M2522,"mmmm")</f>
        <v>November</v>
      </c>
      <c r="O2522" s="15">
        <f>MONTH(M2522)</f>
        <v>11</v>
      </c>
      <c r="P2522" s="11" t="s">
        <v>661</v>
      </c>
      <c r="Q2522" s="16">
        <v>45254</v>
      </c>
      <c r="R2522" s="11" t="s">
        <v>5851</v>
      </c>
      <c r="S2522" s="17" t="str">
        <f>IFERROR(LEFT(R2522,FIND(" ",R2522)-1),R2522)</f>
        <v>0</v>
      </c>
      <c r="T2522" s="11">
        <v>0</v>
      </c>
      <c r="U2522" s="18">
        <f>IF(AND(T2522&gt;3,T2522&lt;&gt;"-"),"&gt;3",T2522)</f>
        <v>0</v>
      </c>
      <c r="V2522" s="19" t="s">
        <v>678</v>
      </c>
      <c r="W2522" s="20" t="str">
        <f>IF(V2522="-","",V2522)</f>
        <v>0</v>
      </c>
      <c r="X2522" s="21" t="s">
        <v>30</v>
      </c>
    </row>
    <row r="2523" spans="1:24" ht="15.75" customHeight="1" x14ac:dyDescent="0.3">
      <c r="A2523" s="10">
        <v>2522</v>
      </c>
      <c r="B2523" s="11" t="s">
        <v>5852</v>
      </c>
      <c r="C2523" s="11" t="s">
        <v>39</v>
      </c>
      <c r="D2523" s="11" t="s">
        <v>40</v>
      </c>
      <c r="E2523" s="11" t="str">
        <f>IFERROR(LEFT(D2523, FIND("-",D2523,1)-2),D2523)</f>
        <v>SISTEM</v>
      </c>
      <c r="F2523" s="11" t="s">
        <v>27</v>
      </c>
      <c r="G2523" s="62" t="s">
        <v>28</v>
      </c>
      <c r="H2523" s="11" t="s">
        <v>684</v>
      </c>
      <c r="I2523" s="11" t="s">
        <v>680</v>
      </c>
      <c r="J2523" s="11" t="s">
        <v>97</v>
      </c>
      <c r="K2523" s="11" t="s">
        <v>2720</v>
      </c>
      <c r="L2523" s="12" t="str">
        <f>RIGHT(K2523, 4)</f>
        <v>2021</v>
      </c>
      <c r="M2523" s="13">
        <v>44403</v>
      </c>
      <c r="N2523" s="14" t="str">
        <f>TEXT(M2523,"mmmm")</f>
        <v>July</v>
      </c>
      <c r="O2523" s="15">
        <f>MONTH(M2523)</f>
        <v>7</v>
      </c>
      <c r="P2523" s="11" t="s">
        <v>211</v>
      </c>
      <c r="Q2523" s="16">
        <v>44404</v>
      </c>
      <c r="R2523" s="11" t="s">
        <v>5853</v>
      </c>
      <c r="S2523" s="17" t="str">
        <f>IFERROR(LEFT(R2523,FIND(" ",R2523)-1),R2523)</f>
        <v>0</v>
      </c>
      <c r="T2523" s="11">
        <v>0</v>
      </c>
      <c r="U2523" s="18">
        <f>IF(AND(T2523&gt;3,T2523&lt;&gt;"-"),"&gt;3",T2523)</f>
        <v>0</v>
      </c>
      <c r="V2523" s="19" t="s">
        <v>678</v>
      </c>
      <c r="W2523" s="20" t="str">
        <f>IF(V2523="-","",V2523)</f>
        <v>0</v>
      </c>
      <c r="X2523" s="21" t="s">
        <v>687</v>
      </c>
    </row>
    <row r="2524" spans="1:24" ht="15.75" customHeight="1" x14ac:dyDescent="0.3">
      <c r="A2524" s="10">
        <v>2523</v>
      </c>
      <c r="B2524" s="11" t="s">
        <v>5854</v>
      </c>
      <c r="C2524" s="11" t="s">
        <v>25</v>
      </c>
      <c r="D2524" s="11" t="s">
        <v>61</v>
      </c>
      <c r="E2524" s="11" t="str">
        <f>IFERROR(LEFT(D2524, FIND("-",D2524,1)-2),D2524)</f>
        <v>KESELAMATAN</v>
      </c>
      <c r="F2524" s="11" t="s">
        <v>62</v>
      </c>
      <c r="G2524" s="62" t="s">
        <v>28</v>
      </c>
      <c r="H2524" s="11" t="s">
        <v>670</v>
      </c>
      <c r="I2524" s="11" t="s">
        <v>680</v>
      </c>
      <c r="J2524" s="11" t="s">
        <v>97</v>
      </c>
      <c r="K2524" s="11" t="s">
        <v>190</v>
      </c>
      <c r="L2524" s="12" t="str">
        <f>RIGHT(K2524, 4)</f>
        <v>2021</v>
      </c>
      <c r="M2524" s="13">
        <v>44320</v>
      </c>
      <c r="N2524" s="14" t="str">
        <f>TEXT(M2524,"mmmm")</f>
        <v>May</v>
      </c>
      <c r="O2524" s="15">
        <f>MONTH(M2524)</f>
        <v>5</v>
      </c>
      <c r="P2524" s="11" t="s">
        <v>947</v>
      </c>
      <c r="Q2524" s="16">
        <v>44321</v>
      </c>
      <c r="R2524" s="11" t="s">
        <v>5855</v>
      </c>
      <c r="S2524" s="17" t="str">
        <f>IFERROR(LEFT(R2524,FIND(" ",R2524)-1),R2524)</f>
        <v>0</v>
      </c>
      <c r="T2524" s="11">
        <v>0</v>
      </c>
      <c r="U2524" s="18">
        <f>IF(AND(T2524&gt;3,T2524&lt;&gt;"-"),"&gt;3",T2524)</f>
        <v>0</v>
      </c>
      <c r="V2524" s="19" t="s">
        <v>678</v>
      </c>
      <c r="W2524" s="20" t="str">
        <f>IF(V2524="-","",V2524)</f>
        <v>0</v>
      </c>
      <c r="X2524" s="21" t="s">
        <v>30</v>
      </c>
    </row>
    <row r="2525" spans="1:24" ht="15.75" customHeight="1" x14ac:dyDescent="0.3">
      <c r="A2525" s="10">
        <v>2524</v>
      </c>
      <c r="B2525" s="11" t="s">
        <v>5856</v>
      </c>
      <c r="C2525" s="11" t="s">
        <v>39</v>
      </c>
      <c r="D2525" s="11" t="s">
        <v>209</v>
      </c>
      <c r="E2525" s="11" t="str">
        <f>IFERROR(LEFT(D2525, FIND("-",D2525,1)-2),D2525)</f>
        <v>OPERASI</v>
      </c>
      <c r="F2525" s="11" t="s">
        <v>27</v>
      </c>
      <c r="G2525" s="62" t="s">
        <v>28</v>
      </c>
      <c r="H2525" s="11" t="s">
        <v>670</v>
      </c>
      <c r="I2525" s="11" t="s">
        <v>671</v>
      </c>
      <c r="J2525" s="11" t="s">
        <v>1154</v>
      </c>
      <c r="K2525" s="11" t="s">
        <v>2495</v>
      </c>
      <c r="L2525" s="12" t="str">
        <f>RIGHT(K2525, 4)</f>
        <v>2021</v>
      </c>
      <c r="M2525" s="13">
        <v>44475</v>
      </c>
      <c r="N2525" s="14" t="str">
        <f>TEXT(M2525,"mmmm")</f>
        <v>October</v>
      </c>
      <c r="O2525" s="15">
        <f>MONTH(M2525)</f>
        <v>10</v>
      </c>
      <c r="P2525" s="11" t="s">
        <v>3006</v>
      </c>
      <c r="Q2525" s="16">
        <v>44476</v>
      </c>
      <c r="R2525" s="11" t="s">
        <v>5857</v>
      </c>
      <c r="S2525" s="17" t="str">
        <f>IFERROR(LEFT(R2525,FIND(" ",R2525)-1),R2525)</f>
        <v>0</v>
      </c>
      <c r="T2525" s="11">
        <v>0</v>
      </c>
      <c r="U2525" s="18">
        <f>IF(AND(T2525&gt;3,T2525&lt;&gt;"-"),"&gt;3",T2525)</f>
        <v>0</v>
      </c>
      <c r="V2525" s="19" t="s">
        <v>678</v>
      </c>
      <c r="W2525" s="20" t="str">
        <f>IF(V2525="-","",V2525)</f>
        <v>0</v>
      </c>
      <c r="X2525" s="21" t="s">
        <v>30</v>
      </c>
    </row>
    <row r="2526" spans="1:24" ht="15.75" customHeight="1" x14ac:dyDescent="0.3">
      <c r="A2526" s="10">
        <v>2525</v>
      </c>
      <c r="B2526" s="11" t="s">
        <v>5858</v>
      </c>
      <c r="C2526" s="11" t="s">
        <v>25</v>
      </c>
      <c r="D2526" s="11" t="s">
        <v>122</v>
      </c>
      <c r="E2526" s="11" t="str">
        <f>IFERROR(LEFT(D2526, FIND("-",D2526,1)-2),D2526)</f>
        <v>SISTEM</v>
      </c>
      <c r="F2526" s="11" t="s">
        <v>27</v>
      </c>
      <c r="G2526" s="62" t="s">
        <v>28</v>
      </c>
      <c r="H2526" s="11" t="s">
        <v>670</v>
      </c>
      <c r="I2526" s="11" t="s">
        <v>680</v>
      </c>
      <c r="J2526" s="11" t="s">
        <v>2877</v>
      </c>
      <c r="K2526" s="11" t="s">
        <v>5568</v>
      </c>
      <c r="L2526" s="12" t="str">
        <f>RIGHT(K2526, 4)</f>
        <v>2020</v>
      </c>
      <c r="M2526" s="13">
        <v>44167</v>
      </c>
      <c r="N2526" s="14" t="str">
        <f>TEXT(M2526,"mmmm")</f>
        <v>December</v>
      </c>
      <c r="O2526" s="15">
        <f>MONTH(M2526)</f>
        <v>12</v>
      </c>
      <c r="P2526" s="11" t="s">
        <v>4952</v>
      </c>
      <c r="Q2526" s="16">
        <v>44168</v>
      </c>
      <c r="R2526" s="11" t="s">
        <v>5859</v>
      </c>
      <c r="S2526" s="17" t="str">
        <f>IFERROR(LEFT(R2526,FIND(" ",R2526)-1),R2526)</f>
        <v>0</v>
      </c>
      <c r="T2526" s="11">
        <v>0</v>
      </c>
      <c r="U2526" s="18">
        <f>IF(AND(T2526&gt;3,T2526&lt;&gt;"-"),"&gt;3",T2526)</f>
        <v>0</v>
      </c>
      <c r="V2526" s="19" t="s">
        <v>678</v>
      </c>
      <c r="W2526" s="20" t="str">
        <f>IF(V2526="-","",V2526)</f>
        <v>0</v>
      </c>
      <c r="X2526" s="21" t="s">
        <v>30</v>
      </c>
    </row>
    <row r="2527" spans="1:24" ht="15.75" customHeight="1" x14ac:dyDescent="0.3">
      <c r="A2527" s="10">
        <v>2526</v>
      </c>
      <c r="B2527" s="11" t="s">
        <v>5860</v>
      </c>
      <c r="C2527" s="11" t="s">
        <v>39</v>
      </c>
      <c r="D2527" s="11" t="s">
        <v>33</v>
      </c>
      <c r="E2527" s="11" t="str">
        <f>IFERROR(LEFT(D2527, FIND("-",D2527,1)-2),D2527)</f>
        <v>OPERASI</v>
      </c>
      <c r="F2527" s="11" t="s">
        <v>84</v>
      </c>
      <c r="G2527" s="62" t="s">
        <v>28</v>
      </c>
      <c r="H2527" s="11" t="s">
        <v>670</v>
      </c>
      <c r="I2527" s="11" t="s">
        <v>675</v>
      </c>
      <c r="J2527" s="11" t="s">
        <v>825</v>
      </c>
      <c r="K2527" s="11" t="s">
        <v>447</v>
      </c>
      <c r="L2527" s="12" t="str">
        <f>RIGHT(K2527, 4)</f>
        <v>2022</v>
      </c>
      <c r="M2527" s="13">
        <v>44846</v>
      </c>
      <c r="N2527" s="14" t="str">
        <f>TEXT(M2527,"mmmm")</f>
        <v>October</v>
      </c>
      <c r="O2527" s="15">
        <f>MONTH(M2527)</f>
        <v>10</v>
      </c>
      <c r="P2527" s="11" t="s">
        <v>1644</v>
      </c>
      <c r="Q2527" s="16">
        <v>44847</v>
      </c>
      <c r="R2527" s="11" t="s">
        <v>5861</v>
      </c>
      <c r="S2527" s="17" t="str">
        <f>IFERROR(LEFT(R2527,FIND(" ",R2527)-1),R2527)</f>
        <v>0</v>
      </c>
      <c r="T2527" s="11">
        <v>0</v>
      </c>
      <c r="U2527" s="18">
        <f>IF(AND(T2527&gt;3,T2527&lt;&gt;"-"),"&gt;3",T2527)</f>
        <v>0</v>
      </c>
      <c r="V2527" s="19" t="s">
        <v>678</v>
      </c>
      <c r="W2527" s="20" t="str">
        <f>IF(V2527="-","",V2527)</f>
        <v>0</v>
      </c>
      <c r="X2527" s="21" t="s">
        <v>30</v>
      </c>
    </row>
    <row r="2528" spans="1:24" ht="15.75" customHeight="1" x14ac:dyDescent="0.3">
      <c r="A2528" s="10">
        <v>2527</v>
      </c>
      <c r="B2528" s="11" t="s">
        <v>5862</v>
      </c>
      <c r="C2528" s="11" t="s">
        <v>39</v>
      </c>
      <c r="D2528" s="11" t="s">
        <v>51</v>
      </c>
      <c r="E2528" s="11" t="str">
        <f>IFERROR(LEFT(D2528, FIND("-",D2528,1)-2),D2528)</f>
        <v>OPERASI</v>
      </c>
      <c r="F2528" s="11" t="s">
        <v>27</v>
      </c>
      <c r="G2528" s="62" t="s">
        <v>28</v>
      </c>
      <c r="H2528" s="11" t="s">
        <v>670</v>
      </c>
      <c r="I2528" s="11" t="s">
        <v>671</v>
      </c>
      <c r="J2528" s="11" t="s">
        <v>697</v>
      </c>
      <c r="K2528" s="11" t="s">
        <v>5661</v>
      </c>
      <c r="L2528" s="12" t="str">
        <f>RIGHT(K2528, 4)</f>
        <v>2023</v>
      </c>
      <c r="M2528" s="13">
        <v>45228</v>
      </c>
      <c r="N2528" s="14" t="str">
        <f>TEXT(M2528,"mmmm")</f>
        <v>October</v>
      </c>
      <c r="O2528" s="15">
        <f>MONTH(M2528)</f>
        <v>10</v>
      </c>
      <c r="P2528" s="11" t="s">
        <v>644</v>
      </c>
      <c r="Q2528" s="16">
        <v>45229</v>
      </c>
      <c r="R2528" s="11" t="s">
        <v>5863</v>
      </c>
      <c r="S2528" s="17" t="str">
        <f>IFERROR(LEFT(R2528,FIND(" ",R2528)-1),R2528)</f>
        <v>0</v>
      </c>
      <c r="T2528" s="11">
        <v>0</v>
      </c>
      <c r="U2528" s="18">
        <f>IF(AND(T2528&gt;3,T2528&lt;&gt;"-"),"&gt;3",T2528)</f>
        <v>0</v>
      </c>
      <c r="V2528" s="19" t="s">
        <v>678</v>
      </c>
      <c r="W2528" s="20" t="str">
        <f>IF(V2528="-","",V2528)</f>
        <v>0</v>
      </c>
      <c r="X2528" s="21" t="s">
        <v>30</v>
      </c>
    </row>
    <row r="2529" spans="1:24" ht="15.75" customHeight="1" x14ac:dyDescent="0.3">
      <c r="A2529" s="10">
        <v>2528</v>
      </c>
      <c r="B2529" s="11" t="s">
        <v>5864</v>
      </c>
      <c r="C2529" s="11" t="s">
        <v>39</v>
      </c>
      <c r="D2529" s="11" t="s">
        <v>33</v>
      </c>
      <c r="E2529" s="11" t="str">
        <f>IFERROR(LEFT(D2529, FIND("-",D2529,1)-2),D2529)</f>
        <v>OPERASI</v>
      </c>
      <c r="F2529" s="11" t="s">
        <v>34</v>
      </c>
      <c r="G2529" s="62" t="s">
        <v>28</v>
      </c>
      <c r="H2529" s="11" t="s">
        <v>684</v>
      </c>
      <c r="I2529" s="11" t="s">
        <v>675</v>
      </c>
      <c r="J2529" s="11" t="s">
        <v>58</v>
      </c>
      <c r="K2529" s="11" t="s">
        <v>2762</v>
      </c>
      <c r="L2529" s="12" t="str">
        <f>RIGHT(K2529, 4)</f>
        <v>2021</v>
      </c>
      <c r="M2529" s="13">
        <v>44447</v>
      </c>
      <c r="N2529" s="14" t="str">
        <f>TEXT(M2529,"mmmm")</f>
        <v>September</v>
      </c>
      <c r="O2529" s="15">
        <f>MONTH(M2529)</f>
        <v>9</v>
      </c>
      <c r="P2529" s="11" t="s">
        <v>216</v>
      </c>
      <c r="Q2529" s="16">
        <v>44448</v>
      </c>
      <c r="R2529" s="11" t="s">
        <v>5865</v>
      </c>
      <c r="S2529" s="17" t="str">
        <f>IFERROR(LEFT(R2529,FIND(" ",R2529)-1),R2529)</f>
        <v>0</v>
      </c>
      <c r="T2529" s="11">
        <v>0</v>
      </c>
      <c r="U2529" s="18">
        <f>IF(AND(T2529&gt;3,T2529&lt;&gt;"-"),"&gt;3",T2529)</f>
        <v>0</v>
      </c>
      <c r="V2529" s="19" t="s">
        <v>678</v>
      </c>
      <c r="W2529" s="20" t="str">
        <f>IF(V2529="-","",V2529)</f>
        <v>0</v>
      </c>
      <c r="X2529" s="21" t="s">
        <v>687</v>
      </c>
    </row>
    <row r="2530" spans="1:24" ht="15.75" customHeight="1" x14ac:dyDescent="0.3">
      <c r="A2530" s="10">
        <v>2529</v>
      </c>
      <c r="B2530" s="11" t="s">
        <v>5866</v>
      </c>
      <c r="C2530" s="11" t="s">
        <v>25</v>
      </c>
      <c r="D2530" s="11" t="s">
        <v>339</v>
      </c>
      <c r="E2530" s="11" t="str">
        <f>IFERROR(LEFT(D2530, FIND("-",D2530,1)-2),D2530)</f>
        <v>RANGKAIAN</v>
      </c>
      <c r="F2530" s="11" t="s">
        <v>1971</v>
      </c>
      <c r="G2530" s="62" t="s">
        <v>28</v>
      </c>
      <c r="H2530" s="11" t="s">
        <v>684</v>
      </c>
      <c r="I2530" s="11" t="s">
        <v>671</v>
      </c>
      <c r="J2530" s="11" t="s">
        <v>564</v>
      </c>
      <c r="K2530" s="11" t="s">
        <v>862</v>
      </c>
      <c r="L2530" s="12" t="str">
        <f>RIGHT(K2530, 4)</f>
        <v>2023</v>
      </c>
      <c r="M2530" s="13">
        <v>45055</v>
      </c>
      <c r="N2530" s="14" t="str">
        <f>TEXT(M2530,"mmmm")</f>
        <v>May</v>
      </c>
      <c r="O2530" s="15">
        <f>MONTH(M2530)</f>
        <v>5</v>
      </c>
      <c r="P2530" s="11" t="s">
        <v>903</v>
      </c>
      <c r="Q2530" s="16">
        <v>45056</v>
      </c>
      <c r="R2530" s="11" t="s">
        <v>5867</v>
      </c>
      <c r="S2530" s="17" t="str">
        <f>IFERROR(LEFT(R2530,FIND(" ",R2530)-1),R2530)</f>
        <v>0</v>
      </c>
      <c r="T2530" s="11">
        <v>0</v>
      </c>
      <c r="U2530" s="18">
        <f>IF(AND(T2530&gt;3,T2530&lt;&gt;"-"),"&gt;3",T2530)</f>
        <v>0</v>
      </c>
      <c r="V2530" s="19" t="s">
        <v>678</v>
      </c>
      <c r="W2530" s="20" t="str">
        <f>IF(V2530="-","",V2530)</f>
        <v>0</v>
      </c>
      <c r="X2530" s="21" t="s">
        <v>687</v>
      </c>
    </row>
    <row r="2531" spans="1:24" ht="15.75" customHeight="1" x14ac:dyDescent="0.3">
      <c r="A2531" s="10">
        <v>2530</v>
      </c>
      <c r="B2531" s="11" t="s">
        <v>5868</v>
      </c>
      <c r="C2531" s="11" t="s">
        <v>39</v>
      </c>
      <c r="D2531" s="11" t="s">
        <v>51</v>
      </c>
      <c r="E2531" s="11" t="str">
        <f>IFERROR(LEFT(D2531, FIND("-",D2531,1)-2),D2531)</f>
        <v>OPERASI</v>
      </c>
      <c r="F2531" s="11" t="s">
        <v>52</v>
      </c>
      <c r="G2531" s="62" t="s">
        <v>28</v>
      </c>
      <c r="H2531" s="11" t="s">
        <v>670</v>
      </c>
      <c r="I2531" s="11" t="s">
        <v>671</v>
      </c>
      <c r="J2531" s="11" t="s">
        <v>697</v>
      </c>
      <c r="K2531" s="11" t="s">
        <v>2862</v>
      </c>
      <c r="L2531" s="12" t="str">
        <f>RIGHT(K2531, 4)</f>
        <v>2021</v>
      </c>
      <c r="M2531" s="13">
        <v>44284</v>
      </c>
      <c r="N2531" s="14" t="str">
        <f>TEXT(M2531,"mmmm")</f>
        <v>March</v>
      </c>
      <c r="O2531" s="15">
        <f>MONTH(M2531)</f>
        <v>3</v>
      </c>
      <c r="P2531" s="11" t="s">
        <v>173</v>
      </c>
      <c r="Q2531" s="16">
        <v>44285</v>
      </c>
      <c r="R2531" s="11" t="s">
        <v>5869</v>
      </c>
      <c r="S2531" s="17" t="str">
        <f>IFERROR(LEFT(R2531,FIND(" ",R2531)-1),R2531)</f>
        <v>0</v>
      </c>
      <c r="T2531" s="11">
        <v>0</v>
      </c>
      <c r="U2531" s="18">
        <f>IF(AND(T2531&gt;3,T2531&lt;&gt;"-"),"&gt;3",T2531)</f>
        <v>0</v>
      </c>
      <c r="V2531" s="19" t="s">
        <v>678</v>
      </c>
      <c r="W2531" s="20" t="str">
        <f>IF(V2531="-","",V2531)</f>
        <v>0</v>
      </c>
      <c r="X2531" s="21" t="s">
        <v>30</v>
      </c>
    </row>
    <row r="2532" spans="1:24" ht="15.75" customHeight="1" x14ac:dyDescent="0.3">
      <c r="A2532" s="10">
        <v>2531</v>
      </c>
      <c r="B2532" s="11" t="s">
        <v>5870</v>
      </c>
      <c r="C2532" s="11" t="s">
        <v>25</v>
      </c>
      <c r="D2532" s="11" t="s">
        <v>61</v>
      </c>
      <c r="E2532" s="11" t="str">
        <f>IFERROR(LEFT(D2532, FIND("-",D2532,1)-2),D2532)</f>
        <v>KESELAMATAN</v>
      </c>
      <c r="F2532" s="11" t="s">
        <v>62</v>
      </c>
      <c r="G2532" s="62" t="s">
        <v>28</v>
      </c>
      <c r="H2532" s="11" t="s">
        <v>670</v>
      </c>
      <c r="I2532" s="11" t="s">
        <v>675</v>
      </c>
      <c r="J2532" s="11" t="s">
        <v>97</v>
      </c>
      <c r="K2532" s="11" t="s">
        <v>2319</v>
      </c>
      <c r="L2532" s="12" t="str">
        <f>RIGHT(K2532, 4)</f>
        <v>2022</v>
      </c>
      <c r="M2532" s="13">
        <v>44595</v>
      </c>
      <c r="N2532" s="14" t="str">
        <f>TEXT(M2532,"mmmm")</f>
        <v>February</v>
      </c>
      <c r="O2532" s="15">
        <f>MONTH(M2532)</f>
        <v>2</v>
      </c>
      <c r="P2532" s="11" t="s">
        <v>5871</v>
      </c>
      <c r="Q2532" s="16">
        <v>44596</v>
      </c>
      <c r="R2532" s="11" t="s">
        <v>5872</v>
      </c>
      <c r="S2532" s="17" t="str">
        <f>IFERROR(LEFT(R2532,FIND(" ",R2532)-1),R2532)</f>
        <v>0</v>
      </c>
      <c r="T2532" s="11">
        <v>0</v>
      </c>
      <c r="U2532" s="18">
        <f>IF(AND(T2532&gt;3,T2532&lt;&gt;"-"),"&gt;3",T2532)</f>
        <v>0</v>
      </c>
      <c r="V2532" s="19" t="s">
        <v>678</v>
      </c>
      <c r="W2532" s="20" t="str">
        <f>IF(V2532="-","",V2532)</f>
        <v>0</v>
      </c>
      <c r="X2532" s="21" t="s">
        <v>30</v>
      </c>
    </row>
    <row r="2533" spans="1:24" ht="15.75" customHeight="1" x14ac:dyDescent="0.3">
      <c r="A2533" s="10">
        <v>2532</v>
      </c>
      <c r="B2533" s="11" t="s">
        <v>5873</v>
      </c>
      <c r="C2533" s="11" t="s">
        <v>25</v>
      </c>
      <c r="D2533" s="11" t="s">
        <v>135</v>
      </c>
      <c r="E2533" s="11" t="str">
        <f>IFERROR(LEFT(D2533, FIND("-",D2533,1)-2),D2533)</f>
        <v>APLIKASI</v>
      </c>
      <c r="F2533" s="11" t="s">
        <v>136</v>
      </c>
      <c r="G2533" s="62" t="s">
        <v>28</v>
      </c>
      <c r="H2533" s="11" t="s">
        <v>670</v>
      </c>
      <c r="I2533" s="11" t="s">
        <v>675</v>
      </c>
      <c r="J2533" s="11" t="s">
        <v>689</v>
      </c>
      <c r="K2533" s="11" t="s">
        <v>2709</v>
      </c>
      <c r="L2533" s="12" t="str">
        <f>RIGHT(K2533, 4)</f>
        <v>2022</v>
      </c>
      <c r="M2533" s="13">
        <v>44658</v>
      </c>
      <c r="N2533" s="14" t="str">
        <f>TEXT(M2533,"mmmm")</f>
        <v>April</v>
      </c>
      <c r="O2533" s="15">
        <f>MONTH(M2533)</f>
        <v>4</v>
      </c>
      <c r="P2533" s="11" t="s">
        <v>350</v>
      </c>
      <c r="Q2533" s="16">
        <v>44659</v>
      </c>
      <c r="R2533" s="11" t="s">
        <v>5874</v>
      </c>
      <c r="S2533" s="17" t="str">
        <f>IFERROR(LEFT(R2533,FIND(" ",R2533)-1),R2533)</f>
        <v>0</v>
      </c>
      <c r="T2533" s="11">
        <v>0</v>
      </c>
      <c r="U2533" s="18">
        <f>IF(AND(T2533&gt;3,T2533&lt;&gt;"-"),"&gt;3",T2533)</f>
        <v>0</v>
      </c>
      <c r="V2533" s="19" t="s">
        <v>678</v>
      </c>
      <c r="W2533" s="20" t="str">
        <f>IF(V2533="-","",V2533)</f>
        <v>0</v>
      </c>
      <c r="X2533" s="21" t="s">
        <v>30</v>
      </c>
    </row>
    <row r="2534" spans="1:24" ht="15.75" customHeight="1" x14ac:dyDescent="0.3">
      <c r="A2534" s="10">
        <v>2533</v>
      </c>
      <c r="B2534" s="11" t="s">
        <v>5875</v>
      </c>
      <c r="C2534" s="11" t="s">
        <v>39</v>
      </c>
      <c r="D2534" s="11" t="s">
        <v>40</v>
      </c>
      <c r="E2534" s="11" t="str">
        <f>IFERROR(LEFT(D2534, FIND("-",D2534,1)-2),D2534)</f>
        <v>SISTEM</v>
      </c>
      <c r="F2534" s="11" t="s">
        <v>165</v>
      </c>
      <c r="G2534" s="62" t="s">
        <v>28</v>
      </c>
      <c r="H2534" s="11" t="s">
        <v>670</v>
      </c>
      <c r="I2534" s="11" t="s">
        <v>680</v>
      </c>
      <c r="J2534" s="11" t="s">
        <v>104</v>
      </c>
      <c r="K2534" s="11" t="s">
        <v>236</v>
      </c>
      <c r="L2534" s="12" t="str">
        <f>RIGHT(K2534, 4)</f>
        <v>2021</v>
      </c>
      <c r="M2534" s="13">
        <v>44465</v>
      </c>
      <c r="N2534" s="14" t="str">
        <f>TEXT(M2534,"mmmm")</f>
        <v>September</v>
      </c>
      <c r="O2534" s="15">
        <f>MONTH(M2534)</f>
        <v>9</v>
      </c>
      <c r="P2534" s="11" t="s">
        <v>5838</v>
      </c>
      <c r="Q2534" s="16">
        <v>44466</v>
      </c>
      <c r="R2534" s="11" t="s">
        <v>5876</v>
      </c>
      <c r="S2534" s="17" t="str">
        <f>IFERROR(LEFT(R2534,FIND(" ",R2534)-1),R2534)</f>
        <v>0</v>
      </c>
      <c r="T2534" s="11">
        <v>0</v>
      </c>
      <c r="U2534" s="18">
        <f>IF(AND(T2534&gt;3,T2534&lt;&gt;"-"),"&gt;3",T2534)</f>
        <v>0</v>
      </c>
      <c r="V2534" s="19" t="s">
        <v>678</v>
      </c>
      <c r="W2534" s="20" t="str">
        <f>IF(V2534="-","",V2534)</f>
        <v>0</v>
      </c>
      <c r="X2534" s="21" t="s">
        <v>30</v>
      </c>
    </row>
    <row r="2535" spans="1:24" ht="15.75" customHeight="1" x14ac:dyDescent="0.3">
      <c r="A2535" s="10">
        <v>2534</v>
      </c>
      <c r="B2535" s="11" t="s">
        <v>5877</v>
      </c>
      <c r="C2535" s="11" t="s">
        <v>25</v>
      </c>
      <c r="D2535" s="11" t="s">
        <v>339</v>
      </c>
      <c r="E2535" s="11" t="str">
        <f>IFERROR(LEFT(D2535, FIND("-",D2535,1)-2),D2535)</f>
        <v>RANGKAIAN</v>
      </c>
      <c r="F2535" s="11" t="s">
        <v>1971</v>
      </c>
      <c r="G2535" s="62" t="s">
        <v>28</v>
      </c>
      <c r="H2535" s="11" t="s">
        <v>684</v>
      </c>
      <c r="I2535" s="11" t="s">
        <v>675</v>
      </c>
      <c r="J2535" s="11" t="s">
        <v>564</v>
      </c>
      <c r="K2535" s="11" t="s">
        <v>180</v>
      </c>
      <c r="L2535" s="12" t="str">
        <f>RIGHT(K2535, 4)</f>
        <v>2021</v>
      </c>
      <c r="M2535" s="13">
        <v>44299</v>
      </c>
      <c r="N2535" s="14" t="str">
        <f>TEXT(M2535,"mmmm")</f>
        <v>April</v>
      </c>
      <c r="O2535" s="15">
        <f>MONTH(M2535)</f>
        <v>4</v>
      </c>
      <c r="P2535" s="11" t="s">
        <v>185</v>
      </c>
      <c r="Q2535" s="16">
        <v>44300</v>
      </c>
      <c r="R2535" s="11" t="s">
        <v>5878</v>
      </c>
      <c r="S2535" s="17" t="str">
        <f>IFERROR(LEFT(R2535,FIND(" ",R2535)-1),R2535)</f>
        <v>0</v>
      </c>
      <c r="T2535" s="11">
        <v>0</v>
      </c>
      <c r="U2535" s="18">
        <f>IF(AND(T2535&gt;3,T2535&lt;&gt;"-"),"&gt;3",T2535)</f>
        <v>0</v>
      </c>
      <c r="V2535" s="19" t="s">
        <v>678</v>
      </c>
      <c r="W2535" s="20" t="str">
        <f>IF(V2535="-","",V2535)</f>
        <v>0</v>
      </c>
      <c r="X2535" s="21" t="s">
        <v>1223</v>
      </c>
    </row>
    <row r="2536" spans="1:24" ht="15.75" customHeight="1" x14ac:dyDescent="0.3">
      <c r="A2536" s="10">
        <v>2535</v>
      </c>
      <c r="B2536" s="11" t="s">
        <v>5879</v>
      </c>
      <c r="C2536" s="11" t="s">
        <v>25</v>
      </c>
      <c r="D2536" s="11" t="s">
        <v>65</v>
      </c>
      <c r="E2536" s="11" t="str">
        <f>IFERROR(LEFT(D2536, FIND("-",D2536,1)-2),D2536)</f>
        <v>RANGKAIAN</v>
      </c>
      <c r="F2536" s="11" t="s">
        <v>27</v>
      </c>
      <c r="G2536" s="62" t="s">
        <v>28</v>
      </c>
      <c r="H2536" s="11" t="s">
        <v>670</v>
      </c>
      <c r="I2536" s="11" t="s">
        <v>675</v>
      </c>
      <c r="J2536" s="11" t="s">
        <v>233</v>
      </c>
      <c r="K2536" s="11" t="s">
        <v>3995</v>
      </c>
      <c r="L2536" s="12" t="str">
        <f>RIGHT(K2536, 4)</f>
        <v>2022</v>
      </c>
      <c r="M2536" s="13">
        <v>44720</v>
      </c>
      <c r="N2536" s="14" t="str">
        <f>TEXT(M2536,"mmmm")</f>
        <v>June</v>
      </c>
      <c r="O2536" s="15">
        <f>MONTH(M2536)</f>
        <v>6</v>
      </c>
      <c r="P2536" s="11" t="s">
        <v>3996</v>
      </c>
      <c r="Q2536" s="16">
        <v>44721</v>
      </c>
      <c r="R2536" s="11" t="s">
        <v>5880</v>
      </c>
      <c r="S2536" s="17" t="str">
        <f>IFERROR(LEFT(R2536,FIND(" ",R2536)-1),R2536)</f>
        <v>0</v>
      </c>
      <c r="T2536" s="11">
        <v>0</v>
      </c>
      <c r="U2536" s="18">
        <f>IF(AND(T2536&gt;3,T2536&lt;&gt;"-"),"&gt;3",T2536)</f>
        <v>0</v>
      </c>
      <c r="V2536" s="19" t="s">
        <v>678</v>
      </c>
      <c r="W2536" s="20" t="str">
        <f>IF(V2536="-","",V2536)</f>
        <v>0</v>
      </c>
      <c r="X2536" s="21" t="s">
        <v>30</v>
      </c>
    </row>
    <row r="2537" spans="1:24" ht="15.75" customHeight="1" x14ac:dyDescent="0.3">
      <c r="A2537" s="10">
        <v>2536</v>
      </c>
      <c r="B2537" s="11" t="s">
        <v>5881</v>
      </c>
      <c r="C2537" s="11" t="s">
        <v>39</v>
      </c>
      <c r="D2537" s="11" t="s">
        <v>40</v>
      </c>
      <c r="E2537" s="11" t="str">
        <f>IFERROR(LEFT(D2537, FIND("-",D2537,1)-2),D2537)</f>
        <v>SISTEM</v>
      </c>
      <c r="F2537" s="11" t="s">
        <v>165</v>
      </c>
      <c r="G2537" s="62" t="s">
        <v>28</v>
      </c>
      <c r="H2537" s="11" t="s">
        <v>670</v>
      </c>
      <c r="I2537" s="11" t="s">
        <v>675</v>
      </c>
      <c r="J2537" s="11" t="s">
        <v>879</v>
      </c>
      <c r="K2537" s="11" t="s">
        <v>1155</v>
      </c>
      <c r="L2537" s="12" t="str">
        <f>RIGHT(K2537, 4)</f>
        <v>2021</v>
      </c>
      <c r="M2537" s="13">
        <v>44473</v>
      </c>
      <c r="N2537" s="14" t="str">
        <f>TEXT(M2537,"mmmm")</f>
        <v>October</v>
      </c>
      <c r="O2537" s="15">
        <f>MONTH(M2537)</f>
        <v>10</v>
      </c>
      <c r="P2537" s="11" t="s">
        <v>243</v>
      </c>
      <c r="Q2537" s="16">
        <v>44474</v>
      </c>
      <c r="R2537" s="11" t="s">
        <v>5882</v>
      </c>
      <c r="S2537" s="17" t="str">
        <f>IFERROR(LEFT(R2537,FIND(" ",R2537)-1),R2537)</f>
        <v>0</v>
      </c>
      <c r="T2537" s="11">
        <v>0</v>
      </c>
      <c r="U2537" s="18">
        <f>IF(AND(T2537&gt;3,T2537&lt;&gt;"-"),"&gt;3",T2537)</f>
        <v>0</v>
      </c>
      <c r="V2537" s="19" t="s">
        <v>678</v>
      </c>
      <c r="W2537" s="20" t="str">
        <f>IF(V2537="-","",V2537)</f>
        <v>0</v>
      </c>
      <c r="X2537" s="21" t="s">
        <v>30</v>
      </c>
    </row>
    <row r="2538" spans="1:24" ht="15.75" customHeight="1" x14ac:dyDescent="0.3">
      <c r="A2538" s="10">
        <v>2537</v>
      </c>
      <c r="B2538" s="11" t="s">
        <v>5883</v>
      </c>
      <c r="C2538" s="11" t="s">
        <v>25</v>
      </c>
      <c r="D2538" s="11" t="s">
        <v>200</v>
      </c>
      <c r="E2538" s="11" t="str">
        <f>IFERROR(LEFT(D2538, FIND("-",D2538,1)-2),D2538)</f>
        <v>SISTEM</v>
      </c>
      <c r="F2538" s="11" t="s">
        <v>201</v>
      </c>
      <c r="G2538" s="62" t="s">
        <v>28</v>
      </c>
      <c r="H2538" s="11" t="s">
        <v>684</v>
      </c>
      <c r="I2538" s="11" t="s">
        <v>680</v>
      </c>
      <c r="J2538" s="11" t="s">
        <v>1033</v>
      </c>
      <c r="K2538" s="11" t="s">
        <v>1102</v>
      </c>
      <c r="L2538" s="12" t="str">
        <f>RIGHT(K2538, 4)</f>
        <v>2021</v>
      </c>
      <c r="M2538" s="13">
        <v>44307</v>
      </c>
      <c r="N2538" s="14" t="str">
        <f>TEXT(M2538,"mmmm")</f>
        <v>April</v>
      </c>
      <c r="O2538" s="15">
        <f>MONTH(M2538)</f>
        <v>4</v>
      </c>
      <c r="P2538" s="11" t="s">
        <v>1394</v>
      </c>
      <c r="Q2538" s="16">
        <v>44308</v>
      </c>
      <c r="R2538" s="11" t="s">
        <v>5884</v>
      </c>
      <c r="S2538" s="17" t="str">
        <f>IFERROR(LEFT(R2538,FIND(" ",R2538)-1),R2538)</f>
        <v>0</v>
      </c>
      <c r="T2538" s="11">
        <v>0</v>
      </c>
      <c r="U2538" s="18">
        <f>IF(AND(T2538&gt;3,T2538&lt;&gt;"-"),"&gt;3",T2538)</f>
        <v>0</v>
      </c>
      <c r="V2538" s="19" t="s">
        <v>678</v>
      </c>
      <c r="W2538" s="20" t="str">
        <f>IF(V2538="-","",V2538)</f>
        <v>0</v>
      </c>
      <c r="X2538" s="21" t="s">
        <v>2145</v>
      </c>
    </row>
    <row r="2539" spans="1:24" ht="15.75" customHeight="1" x14ac:dyDescent="0.3">
      <c r="A2539" s="10">
        <v>2538</v>
      </c>
      <c r="B2539" s="11" t="s">
        <v>5885</v>
      </c>
      <c r="C2539" s="11" t="s">
        <v>39</v>
      </c>
      <c r="D2539" s="11" t="s">
        <v>33</v>
      </c>
      <c r="E2539" s="11" t="str">
        <f>IFERROR(LEFT(D2539, FIND("-",D2539,1)-2),D2539)</f>
        <v>OPERASI</v>
      </c>
      <c r="F2539" s="11" t="s">
        <v>84</v>
      </c>
      <c r="G2539" s="62" t="s">
        <v>28</v>
      </c>
      <c r="H2539" s="11" t="s">
        <v>670</v>
      </c>
      <c r="I2539" s="11" t="s">
        <v>671</v>
      </c>
      <c r="J2539" s="11" t="s">
        <v>697</v>
      </c>
      <c r="K2539" s="11" t="s">
        <v>3812</v>
      </c>
      <c r="L2539" s="12" t="str">
        <f>RIGHT(K2539, 4)</f>
        <v>2022</v>
      </c>
      <c r="M2539" s="13">
        <v>44780</v>
      </c>
      <c r="N2539" s="14" t="str">
        <f>TEXT(M2539,"mmmm")</f>
        <v>August</v>
      </c>
      <c r="O2539" s="15">
        <f>MONTH(M2539)</f>
        <v>8</v>
      </c>
      <c r="P2539" s="11" t="s">
        <v>1210</v>
      </c>
      <c r="Q2539" s="16">
        <v>44781</v>
      </c>
      <c r="R2539" s="11" t="s">
        <v>5886</v>
      </c>
      <c r="S2539" s="17" t="str">
        <f>IFERROR(LEFT(R2539,FIND(" ",R2539)-1),R2539)</f>
        <v>0</v>
      </c>
      <c r="T2539" s="11">
        <v>0</v>
      </c>
      <c r="U2539" s="18">
        <f>IF(AND(T2539&gt;3,T2539&lt;&gt;"-"),"&gt;3",T2539)</f>
        <v>0</v>
      </c>
      <c r="V2539" s="19" t="s">
        <v>678</v>
      </c>
      <c r="W2539" s="20" t="str">
        <f>IF(V2539="-","",V2539)</f>
        <v>0</v>
      </c>
      <c r="X2539" s="21" t="s">
        <v>30</v>
      </c>
    </row>
    <row r="2540" spans="1:24" ht="15.75" customHeight="1" x14ac:dyDescent="0.3">
      <c r="A2540" s="10">
        <v>2539</v>
      </c>
      <c r="B2540" s="11" t="s">
        <v>5887</v>
      </c>
      <c r="C2540" s="11" t="s">
        <v>39</v>
      </c>
      <c r="D2540" s="11" t="s">
        <v>222</v>
      </c>
      <c r="E2540" s="11" t="str">
        <f>IFERROR(LEFT(D2540, FIND("-",D2540,1)-2),D2540)</f>
        <v>MOBILE APPS</v>
      </c>
      <c r="F2540" s="11" t="s">
        <v>4771</v>
      </c>
      <c r="G2540" s="62" t="s">
        <v>28</v>
      </c>
      <c r="H2540" s="11" t="s">
        <v>684</v>
      </c>
      <c r="I2540" s="11" t="s">
        <v>675</v>
      </c>
      <c r="J2540" s="11" t="s">
        <v>58</v>
      </c>
      <c r="K2540" s="11" t="s">
        <v>5888</v>
      </c>
      <c r="L2540" s="12" t="str">
        <f>RIGHT(K2540, 4)</f>
        <v>2021</v>
      </c>
      <c r="M2540" s="13">
        <v>44455</v>
      </c>
      <c r="N2540" s="14" t="str">
        <f>TEXT(M2540,"mmmm")</f>
        <v>September</v>
      </c>
      <c r="O2540" s="15">
        <f>MONTH(M2540)</f>
        <v>9</v>
      </c>
      <c r="P2540" s="11" t="s">
        <v>225</v>
      </c>
      <c r="Q2540" s="16">
        <v>44456</v>
      </c>
      <c r="R2540" s="11" t="s">
        <v>5889</v>
      </c>
      <c r="S2540" s="17" t="str">
        <f>IFERROR(LEFT(R2540,FIND(" ",R2540)-1),R2540)</f>
        <v>0</v>
      </c>
      <c r="T2540" s="11">
        <v>0</v>
      </c>
      <c r="U2540" s="18">
        <f>IF(AND(T2540&gt;3,T2540&lt;&gt;"-"),"&gt;3",T2540)</f>
        <v>0</v>
      </c>
      <c r="V2540" s="19" t="s">
        <v>678</v>
      </c>
      <c r="W2540" s="20" t="str">
        <f>IF(V2540="-","",V2540)</f>
        <v>0</v>
      </c>
      <c r="X2540" s="21" t="s">
        <v>687</v>
      </c>
    </row>
    <row r="2541" spans="1:24" ht="15.75" customHeight="1" x14ac:dyDescent="0.3">
      <c r="A2541" s="10">
        <v>2540</v>
      </c>
      <c r="B2541" s="11" t="s">
        <v>5890</v>
      </c>
      <c r="C2541" s="11" t="s">
        <v>39</v>
      </c>
      <c r="D2541" s="11" t="s">
        <v>33</v>
      </c>
      <c r="E2541" s="11" t="str">
        <f>IFERROR(LEFT(D2541, FIND("-",D2541,1)-2),D2541)</f>
        <v>OPERASI</v>
      </c>
      <c r="F2541" s="11" t="s">
        <v>84</v>
      </c>
      <c r="G2541" s="62" t="s">
        <v>28</v>
      </c>
      <c r="H2541" s="11" t="s">
        <v>670</v>
      </c>
      <c r="I2541" s="11" t="s">
        <v>675</v>
      </c>
      <c r="J2541" s="11" t="s">
        <v>1044</v>
      </c>
      <c r="K2541" s="11" t="s">
        <v>2794</v>
      </c>
      <c r="L2541" s="12" t="str">
        <f>RIGHT(K2541, 4)</f>
        <v>2023</v>
      </c>
      <c r="M2541" s="13">
        <v>45210</v>
      </c>
      <c r="N2541" s="14" t="str">
        <f>TEXT(M2541,"mmmm")</f>
        <v>October</v>
      </c>
      <c r="O2541" s="15">
        <f>MONTH(M2541)</f>
        <v>10</v>
      </c>
      <c r="P2541" s="11" t="s">
        <v>712</v>
      </c>
      <c r="Q2541" s="16">
        <v>45211</v>
      </c>
      <c r="R2541" s="11" t="s">
        <v>5891</v>
      </c>
      <c r="S2541" s="17" t="str">
        <f>IFERROR(LEFT(R2541,FIND(" ",R2541)-1),R2541)</f>
        <v>0</v>
      </c>
      <c r="T2541" s="11">
        <v>0</v>
      </c>
      <c r="U2541" s="18">
        <f>IF(AND(T2541&gt;3,T2541&lt;&gt;"-"),"&gt;3",T2541)</f>
        <v>0</v>
      </c>
      <c r="V2541" s="19" t="s">
        <v>678</v>
      </c>
      <c r="W2541" s="20" t="str">
        <f>IF(V2541="-","",V2541)</f>
        <v>0</v>
      </c>
      <c r="X2541" s="21" t="s">
        <v>30</v>
      </c>
    </row>
    <row r="2542" spans="1:24" ht="15.75" customHeight="1" x14ac:dyDescent="0.3">
      <c r="A2542" s="10">
        <v>2541</v>
      </c>
      <c r="B2542" s="11" t="s">
        <v>5892</v>
      </c>
      <c r="C2542" s="11" t="s">
        <v>25</v>
      </c>
      <c r="D2542" s="11" t="s">
        <v>61</v>
      </c>
      <c r="E2542" s="11" t="str">
        <f>IFERROR(LEFT(D2542, FIND("-",D2542,1)-2),D2542)</f>
        <v>KESELAMATAN</v>
      </c>
      <c r="F2542" s="11" t="s">
        <v>95</v>
      </c>
      <c r="G2542" s="62" t="s">
        <v>28</v>
      </c>
      <c r="H2542" s="11" t="s">
        <v>670</v>
      </c>
      <c r="I2542" s="11" t="s">
        <v>680</v>
      </c>
      <c r="J2542" s="11" t="s">
        <v>104</v>
      </c>
      <c r="K2542" s="11" t="s">
        <v>698</v>
      </c>
      <c r="L2542" s="12" t="str">
        <f>RIGHT(K2542, 4)</f>
        <v>2022</v>
      </c>
      <c r="M2542" s="13">
        <v>44784</v>
      </c>
      <c r="N2542" s="14" t="str">
        <f>TEXT(M2542,"mmmm")</f>
        <v>August</v>
      </c>
      <c r="O2542" s="15">
        <f>MONTH(M2542)</f>
        <v>8</v>
      </c>
      <c r="P2542" s="11" t="s">
        <v>724</v>
      </c>
      <c r="Q2542" s="16">
        <v>44785</v>
      </c>
      <c r="R2542" s="11" t="s">
        <v>5893</v>
      </c>
      <c r="S2542" s="17" t="str">
        <f>IFERROR(LEFT(R2542,FIND(" ",R2542)-1),R2542)</f>
        <v>0</v>
      </c>
      <c r="T2542" s="11">
        <v>0</v>
      </c>
      <c r="U2542" s="18">
        <f>IF(AND(T2542&gt;3,T2542&lt;&gt;"-"),"&gt;3",T2542)</f>
        <v>0</v>
      </c>
      <c r="V2542" s="19" t="s">
        <v>678</v>
      </c>
      <c r="W2542" s="20" t="str">
        <f>IF(V2542="-","",V2542)</f>
        <v>0</v>
      </c>
      <c r="X2542" s="21" t="s">
        <v>30</v>
      </c>
    </row>
    <row r="2543" spans="1:24" ht="15.75" customHeight="1" x14ac:dyDescent="0.3">
      <c r="A2543" s="10">
        <v>2542</v>
      </c>
      <c r="B2543" s="11" t="s">
        <v>5894</v>
      </c>
      <c r="C2543" s="11" t="s">
        <v>25</v>
      </c>
      <c r="D2543" s="11" t="s">
        <v>65</v>
      </c>
      <c r="E2543" s="11" t="str">
        <f>IFERROR(LEFT(D2543, FIND("-",D2543,1)-2),D2543)</f>
        <v>RANGKAIAN</v>
      </c>
      <c r="F2543" s="11" t="s">
        <v>27</v>
      </c>
      <c r="G2543" s="62" t="s">
        <v>28</v>
      </c>
      <c r="H2543" s="11" t="s">
        <v>670</v>
      </c>
      <c r="I2543" s="11" t="s">
        <v>671</v>
      </c>
      <c r="J2543" s="11" t="s">
        <v>233</v>
      </c>
      <c r="K2543" s="11" t="s">
        <v>1508</v>
      </c>
      <c r="L2543" s="12" t="str">
        <f>RIGHT(K2543, 4)</f>
        <v>2023</v>
      </c>
      <c r="M2543" s="13">
        <v>45209</v>
      </c>
      <c r="N2543" s="14" t="str">
        <f>TEXT(M2543,"mmmm")</f>
        <v>October</v>
      </c>
      <c r="O2543" s="15">
        <f>MONTH(M2543)</f>
        <v>10</v>
      </c>
      <c r="P2543" s="11" t="s">
        <v>2794</v>
      </c>
      <c r="Q2543" s="16">
        <v>45210</v>
      </c>
      <c r="R2543" s="11" t="s">
        <v>5895</v>
      </c>
      <c r="S2543" s="17" t="str">
        <f>IFERROR(LEFT(R2543,FIND(" ",R2543)-1),R2543)</f>
        <v>0</v>
      </c>
      <c r="T2543" s="11">
        <v>0</v>
      </c>
      <c r="U2543" s="18">
        <f>IF(AND(T2543&gt;3,T2543&lt;&gt;"-"),"&gt;3",T2543)</f>
        <v>0</v>
      </c>
      <c r="V2543" s="19" t="s">
        <v>678</v>
      </c>
      <c r="W2543" s="20" t="str">
        <f>IF(V2543="-","",V2543)</f>
        <v>0</v>
      </c>
      <c r="X2543" s="21" t="s">
        <v>30</v>
      </c>
    </row>
    <row r="2544" spans="1:24" ht="15.75" customHeight="1" x14ac:dyDescent="0.3">
      <c r="A2544" s="10">
        <v>2543</v>
      </c>
      <c r="B2544" s="11" t="s">
        <v>5896</v>
      </c>
      <c r="C2544" s="11" t="s">
        <v>39</v>
      </c>
      <c r="D2544" s="11" t="s">
        <v>33</v>
      </c>
      <c r="E2544" s="11" t="str">
        <f>IFERROR(LEFT(D2544, FIND("-",D2544,1)-2),D2544)</f>
        <v>OPERASI</v>
      </c>
      <c r="F2544" s="11" t="s">
        <v>215</v>
      </c>
      <c r="G2544" s="62" t="s">
        <v>28</v>
      </c>
      <c r="H2544" s="11" t="s">
        <v>670</v>
      </c>
      <c r="I2544" s="11" t="s">
        <v>675</v>
      </c>
      <c r="J2544" s="11" t="s">
        <v>825</v>
      </c>
      <c r="K2544" s="11" t="s">
        <v>447</v>
      </c>
      <c r="L2544" s="12" t="str">
        <f>RIGHT(K2544, 4)</f>
        <v>2022</v>
      </c>
      <c r="M2544" s="13">
        <v>44846</v>
      </c>
      <c r="N2544" s="14" t="str">
        <f>TEXT(M2544,"mmmm")</f>
        <v>October</v>
      </c>
      <c r="O2544" s="15">
        <f>MONTH(M2544)</f>
        <v>10</v>
      </c>
      <c r="P2544" s="11" t="s">
        <v>1644</v>
      </c>
      <c r="Q2544" s="16">
        <v>44847</v>
      </c>
      <c r="R2544" s="11" t="s">
        <v>5897</v>
      </c>
      <c r="S2544" s="17" t="str">
        <f>IFERROR(LEFT(R2544,FIND(" ",R2544)-1),R2544)</f>
        <v>0</v>
      </c>
      <c r="T2544" s="11">
        <v>0</v>
      </c>
      <c r="U2544" s="18">
        <f>IF(AND(T2544&gt;3,T2544&lt;&gt;"-"),"&gt;3",T2544)</f>
        <v>0</v>
      </c>
      <c r="V2544" s="19" t="s">
        <v>678</v>
      </c>
      <c r="W2544" s="20" t="str">
        <f>IF(V2544="-","",V2544)</f>
        <v>0</v>
      </c>
      <c r="X2544" s="21" t="s">
        <v>30</v>
      </c>
    </row>
    <row r="2545" spans="1:24" ht="15.75" customHeight="1" x14ac:dyDescent="0.3">
      <c r="A2545" s="10">
        <v>2544</v>
      </c>
      <c r="B2545" s="11" t="s">
        <v>5898</v>
      </c>
      <c r="C2545" s="11" t="s">
        <v>39</v>
      </c>
      <c r="D2545" s="11" t="s">
        <v>33</v>
      </c>
      <c r="E2545" s="11" t="str">
        <f>IFERROR(LEFT(D2545, FIND("-",D2545,1)-2),D2545)</f>
        <v>OPERASI</v>
      </c>
      <c r="F2545" s="11" t="s">
        <v>27</v>
      </c>
      <c r="G2545" s="62" t="s">
        <v>28</v>
      </c>
      <c r="H2545" s="11" t="s">
        <v>670</v>
      </c>
      <c r="I2545" s="11" t="s">
        <v>675</v>
      </c>
      <c r="J2545" s="11" t="s">
        <v>1044</v>
      </c>
      <c r="K2545" s="11" t="s">
        <v>2794</v>
      </c>
      <c r="L2545" s="12" t="str">
        <f>RIGHT(K2545, 4)</f>
        <v>2023</v>
      </c>
      <c r="M2545" s="13">
        <v>45210</v>
      </c>
      <c r="N2545" s="14" t="str">
        <f>TEXT(M2545,"mmmm")</f>
        <v>October</v>
      </c>
      <c r="O2545" s="15">
        <f>MONTH(M2545)</f>
        <v>10</v>
      </c>
      <c r="P2545" s="11" t="s">
        <v>712</v>
      </c>
      <c r="Q2545" s="16">
        <v>45211</v>
      </c>
      <c r="R2545" s="11" t="s">
        <v>5899</v>
      </c>
      <c r="S2545" s="17" t="str">
        <f>IFERROR(LEFT(R2545,FIND(" ",R2545)-1),R2545)</f>
        <v>0</v>
      </c>
      <c r="T2545" s="11">
        <v>0</v>
      </c>
      <c r="U2545" s="18">
        <f>IF(AND(T2545&gt;3,T2545&lt;&gt;"-"),"&gt;3",T2545)</f>
        <v>0</v>
      </c>
      <c r="V2545" s="19" t="s">
        <v>678</v>
      </c>
      <c r="W2545" s="20" t="str">
        <f>IF(V2545="-","",V2545)</f>
        <v>0</v>
      </c>
      <c r="X2545" s="21" t="s">
        <v>30</v>
      </c>
    </row>
    <row r="2546" spans="1:24" ht="15.75" customHeight="1" x14ac:dyDescent="0.3">
      <c r="A2546" s="10">
        <v>2545</v>
      </c>
      <c r="B2546" s="11" t="s">
        <v>5900</v>
      </c>
      <c r="C2546" s="11" t="s">
        <v>39</v>
      </c>
      <c r="D2546" s="11" t="s">
        <v>33</v>
      </c>
      <c r="E2546" s="11" t="str">
        <f>IFERROR(LEFT(D2546, FIND("-",D2546,1)-2),D2546)</f>
        <v>OPERASI</v>
      </c>
      <c r="F2546" s="11" t="s">
        <v>84</v>
      </c>
      <c r="G2546" s="62" t="s">
        <v>28</v>
      </c>
      <c r="H2546" s="11" t="s">
        <v>670</v>
      </c>
      <c r="I2546" s="11" t="s">
        <v>675</v>
      </c>
      <c r="J2546" s="11" t="s">
        <v>1044</v>
      </c>
      <c r="K2546" s="11" t="s">
        <v>1184</v>
      </c>
      <c r="L2546" s="12" t="str">
        <f>RIGHT(K2546, 4)</f>
        <v>2023</v>
      </c>
      <c r="M2546" s="13">
        <v>45153</v>
      </c>
      <c r="N2546" s="14" t="str">
        <f>TEXT(M2546,"mmmm")</f>
        <v>August</v>
      </c>
      <c r="O2546" s="15">
        <f>MONTH(M2546)</f>
        <v>8</v>
      </c>
      <c r="P2546" s="11" t="s">
        <v>3393</v>
      </c>
      <c r="Q2546" s="16">
        <v>45154</v>
      </c>
      <c r="R2546" s="11" t="s">
        <v>5901</v>
      </c>
      <c r="S2546" s="17" t="str">
        <f>IFERROR(LEFT(R2546,FIND(" ",R2546)-1),R2546)</f>
        <v>0</v>
      </c>
      <c r="T2546" s="11">
        <v>0</v>
      </c>
      <c r="U2546" s="18">
        <f>IF(AND(T2546&gt;3,T2546&lt;&gt;"-"),"&gt;3",T2546)</f>
        <v>0</v>
      </c>
      <c r="V2546" s="19" t="s">
        <v>678</v>
      </c>
      <c r="W2546" s="20" t="str">
        <f>IF(V2546="-","",V2546)</f>
        <v>0</v>
      </c>
      <c r="X2546" s="21" t="s">
        <v>30</v>
      </c>
    </row>
    <row r="2547" spans="1:24" ht="15.75" customHeight="1" x14ac:dyDescent="0.3">
      <c r="A2547" s="10">
        <v>2546</v>
      </c>
      <c r="B2547" s="11" t="s">
        <v>5902</v>
      </c>
      <c r="C2547" s="11" t="s">
        <v>39</v>
      </c>
      <c r="D2547" s="11" t="s">
        <v>61</v>
      </c>
      <c r="E2547" s="11" t="str">
        <f>IFERROR(LEFT(D2547, FIND("-",D2547,1)-2),D2547)</f>
        <v>KESELAMATAN</v>
      </c>
      <c r="F2547" s="11" t="s">
        <v>27</v>
      </c>
      <c r="G2547" s="62" t="s">
        <v>28</v>
      </c>
      <c r="H2547" s="11" t="s">
        <v>670</v>
      </c>
      <c r="I2547" s="11" t="s">
        <v>680</v>
      </c>
      <c r="J2547" s="11" t="s">
        <v>97</v>
      </c>
      <c r="K2547" s="11" t="s">
        <v>616</v>
      </c>
      <c r="L2547" s="12" t="str">
        <f>RIGHT(K2547, 4)</f>
        <v>2023</v>
      </c>
      <c r="M2547" s="13">
        <v>45194</v>
      </c>
      <c r="N2547" s="14" t="str">
        <f>TEXT(M2547,"mmmm")</f>
        <v>September</v>
      </c>
      <c r="O2547" s="15">
        <f>MONTH(M2547)</f>
        <v>9</v>
      </c>
      <c r="P2547" s="11" t="s">
        <v>618</v>
      </c>
      <c r="Q2547" s="16">
        <v>45195</v>
      </c>
      <c r="R2547" s="11" t="s">
        <v>5903</v>
      </c>
      <c r="S2547" s="17" t="str">
        <f>IFERROR(LEFT(R2547,FIND(" ",R2547)-1),R2547)</f>
        <v>0</v>
      </c>
      <c r="T2547" s="11">
        <v>0</v>
      </c>
      <c r="U2547" s="18">
        <f>IF(AND(T2547&gt;3,T2547&lt;&gt;"-"),"&gt;3",T2547)</f>
        <v>0</v>
      </c>
      <c r="V2547" s="19" t="s">
        <v>678</v>
      </c>
      <c r="W2547" s="20" t="str">
        <f>IF(V2547="-","",V2547)</f>
        <v>0</v>
      </c>
      <c r="X2547" s="21" t="s">
        <v>30</v>
      </c>
    </row>
    <row r="2548" spans="1:24" ht="15.75" customHeight="1" x14ac:dyDescent="0.3">
      <c r="A2548" s="10">
        <v>2547</v>
      </c>
      <c r="B2548" s="11" t="s">
        <v>5904</v>
      </c>
      <c r="C2548" s="11" t="s">
        <v>39</v>
      </c>
      <c r="D2548" s="11" t="s">
        <v>40</v>
      </c>
      <c r="E2548" s="11" t="str">
        <f>IFERROR(LEFT(D2548, FIND("-",D2548,1)-2),D2548)</f>
        <v>SISTEM</v>
      </c>
      <c r="F2548" s="11" t="s">
        <v>172</v>
      </c>
      <c r="G2548" s="62" t="s">
        <v>28</v>
      </c>
      <c r="H2548" s="11" t="s">
        <v>670</v>
      </c>
      <c r="I2548" s="11" t="s">
        <v>680</v>
      </c>
      <c r="J2548" s="11" t="s">
        <v>104</v>
      </c>
      <c r="K2548" s="11" t="s">
        <v>2983</v>
      </c>
      <c r="L2548" s="12" t="str">
        <f>RIGHT(K2548, 4)</f>
        <v>2022</v>
      </c>
      <c r="M2548" s="13">
        <v>44839</v>
      </c>
      <c r="N2548" s="14" t="str">
        <f>TEXT(M2548,"mmmm")</f>
        <v>October</v>
      </c>
      <c r="O2548" s="15">
        <f>MONTH(M2548)</f>
        <v>10</v>
      </c>
      <c r="P2548" s="11" t="s">
        <v>445</v>
      </c>
      <c r="Q2548" s="16">
        <v>44840</v>
      </c>
      <c r="R2548" s="11" t="s">
        <v>5905</v>
      </c>
      <c r="S2548" s="17" t="str">
        <f>IFERROR(LEFT(R2548,FIND(" ",R2548)-1),R2548)</f>
        <v>0</v>
      </c>
      <c r="T2548" s="11">
        <v>0</v>
      </c>
      <c r="U2548" s="18">
        <f>IF(AND(T2548&gt;3,T2548&lt;&gt;"-"),"&gt;3",T2548)</f>
        <v>0</v>
      </c>
      <c r="V2548" s="19" t="s">
        <v>678</v>
      </c>
      <c r="W2548" s="20" t="str">
        <f>IF(V2548="-","",V2548)</f>
        <v>0</v>
      </c>
      <c r="X2548" s="21" t="s">
        <v>30</v>
      </c>
    </row>
    <row r="2549" spans="1:24" ht="15.75" customHeight="1" x14ac:dyDescent="0.3">
      <c r="A2549" s="10">
        <v>2548</v>
      </c>
      <c r="B2549" s="11" t="s">
        <v>5906</v>
      </c>
      <c r="C2549" s="11" t="s">
        <v>25</v>
      </c>
      <c r="D2549" s="11" t="s">
        <v>61</v>
      </c>
      <c r="E2549" s="11" t="str">
        <f>IFERROR(LEFT(D2549, FIND("-",D2549,1)-2),D2549)</f>
        <v>KESELAMATAN</v>
      </c>
      <c r="F2549" s="11" t="s">
        <v>27</v>
      </c>
      <c r="G2549" s="62" t="s">
        <v>28</v>
      </c>
      <c r="H2549" s="11" t="s">
        <v>670</v>
      </c>
      <c r="I2549" s="11" t="s">
        <v>675</v>
      </c>
      <c r="J2549" s="11" t="s">
        <v>104</v>
      </c>
      <c r="K2549" s="11" t="s">
        <v>3744</v>
      </c>
      <c r="L2549" s="12" t="str">
        <f>RIGHT(K2549, 4)</f>
        <v>2022</v>
      </c>
      <c r="M2549" s="13">
        <v>44671</v>
      </c>
      <c r="N2549" s="14" t="str">
        <f>TEXT(M2549,"mmmm")</f>
        <v>April</v>
      </c>
      <c r="O2549" s="15">
        <f>MONTH(M2549)</f>
        <v>4</v>
      </c>
      <c r="P2549" s="11" t="s">
        <v>365</v>
      </c>
      <c r="Q2549" s="16">
        <v>44672</v>
      </c>
      <c r="R2549" s="11" t="s">
        <v>5907</v>
      </c>
      <c r="S2549" s="17" t="str">
        <f>IFERROR(LEFT(R2549,FIND(" ",R2549)-1),R2549)</f>
        <v>0</v>
      </c>
      <c r="T2549" s="11">
        <v>0</v>
      </c>
      <c r="U2549" s="18">
        <f>IF(AND(T2549&gt;3,T2549&lt;&gt;"-"),"&gt;3",T2549)</f>
        <v>0</v>
      </c>
      <c r="V2549" s="19" t="s">
        <v>678</v>
      </c>
      <c r="W2549" s="20" t="str">
        <f>IF(V2549="-","",V2549)</f>
        <v>0</v>
      </c>
      <c r="X2549" s="21" t="s">
        <v>30</v>
      </c>
    </row>
    <row r="2550" spans="1:24" ht="15.75" customHeight="1" x14ac:dyDescent="0.3">
      <c r="A2550" s="10">
        <v>2549</v>
      </c>
      <c r="B2550" s="11" t="s">
        <v>5908</v>
      </c>
      <c r="C2550" s="11" t="s">
        <v>25</v>
      </c>
      <c r="D2550" s="11" t="s">
        <v>65</v>
      </c>
      <c r="E2550" s="11" t="str">
        <f>IFERROR(LEFT(D2550, FIND("-",D2550,1)-2),D2550)</f>
        <v>RANGKAIAN</v>
      </c>
      <c r="F2550" s="11" t="s">
        <v>426</v>
      </c>
      <c r="G2550" s="62" t="s">
        <v>28</v>
      </c>
      <c r="H2550" s="11" t="s">
        <v>670</v>
      </c>
      <c r="I2550" s="11" t="s">
        <v>675</v>
      </c>
      <c r="J2550" s="11" t="s">
        <v>97</v>
      </c>
      <c r="K2550" s="11" t="s">
        <v>4178</v>
      </c>
      <c r="L2550" s="12" t="str">
        <f>RIGHT(K2550, 4)</f>
        <v>2022</v>
      </c>
      <c r="M2550" s="13">
        <v>44678</v>
      </c>
      <c r="N2550" s="14" t="str">
        <f>TEXT(M2550,"mmmm")</f>
        <v>April</v>
      </c>
      <c r="O2550" s="15">
        <f>MONTH(M2550)</f>
        <v>4</v>
      </c>
      <c r="P2550" s="11" t="s">
        <v>4188</v>
      </c>
      <c r="Q2550" s="16">
        <v>44679</v>
      </c>
      <c r="R2550" s="11" t="s">
        <v>5909</v>
      </c>
      <c r="S2550" s="17" t="str">
        <f>IFERROR(LEFT(R2550,FIND(" ",R2550)-1),R2550)</f>
        <v>0</v>
      </c>
      <c r="T2550" s="11">
        <v>0</v>
      </c>
      <c r="U2550" s="18">
        <f>IF(AND(T2550&gt;3,T2550&lt;&gt;"-"),"&gt;3",T2550)</f>
        <v>0</v>
      </c>
      <c r="V2550" s="19" t="s">
        <v>678</v>
      </c>
      <c r="W2550" s="20" t="str">
        <f>IF(V2550="-","",V2550)</f>
        <v>0</v>
      </c>
      <c r="X2550" s="21" t="s">
        <v>30</v>
      </c>
    </row>
    <row r="2551" spans="1:24" ht="15.75" customHeight="1" x14ac:dyDescent="0.3">
      <c r="A2551" s="10">
        <v>2550</v>
      </c>
      <c r="B2551" s="11" t="s">
        <v>5910</v>
      </c>
      <c r="C2551" s="11" t="s">
        <v>39</v>
      </c>
      <c r="D2551" s="11" t="s">
        <v>33</v>
      </c>
      <c r="E2551" s="11" t="str">
        <f>IFERROR(LEFT(D2551, FIND("-",D2551,1)-2),D2551)</f>
        <v>OPERASI</v>
      </c>
      <c r="F2551" s="11" t="s">
        <v>43</v>
      </c>
      <c r="G2551" s="62" t="s">
        <v>28</v>
      </c>
      <c r="H2551" s="11" t="s">
        <v>670</v>
      </c>
      <c r="I2551" s="11" t="s">
        <v>671</v>
      </c>
      <c r="J2551" s="11" t="s">
        <v>697</v>
      </c>
      <c r="K2551" s="11" t="s">
        <v>1460</v>
      </c>
      <c r="L2551" s="12" t="str">
        <f>RIGHT(K2551, 4)</f>
        <v>2022</v>
      </c>
      <c r="M2551" s="13">
        <v>44845</v>
      </c>
      <c r="N2551" s="14" t="str">
        <f>TEXT(M2551,"mmmm")</f>
        <v>October</v>
      </c>
      <c r="O2551" s="15">
        <f>MONTH(M2551)</f>
        <v>10</v>
      </c>
      <c r="P2551" s="11" t="s">
        <v>447</v>
      </c>
      <c r="Q2551" s="16">
        <v>44846</v>
      </c>
      <c r="R2551" s="11" t="s">
        <v>5911</v>
      </c>
      <c r="S2551" s="17" t="str">
        <f>IFERROR(LEFT(R2551,FIND(" ",R2551)-1),R2551)</f>
        <v>0</v>
      </c>
      <c r="T2551" s="11">
        <v>0</v>
      </c>
      <c r="U2551" s="18">
        <f>IF(AND(T2551&gt;3,T2551&lt;&gt;"-"),"&gt;3",T2551)</f>
        <v>0</v>
      </c>
      <c r="V2551" s="19" t="s">
        <v>678</v>
      </c>
      <c r="W2551" s="20" t="str">
        <f>IF(V2551="-","",V2551)</f>
        <v>0</v>
      </c>
      <c r="X2551" s="21" t="s">
        <v>30</v>
      </c>
    </row>
    <row r="2552" spans="1:24" ht="15.75" customHeight="1" x14ac:dyDescent="0.3">
      <c r="A2552" s="10">
        <v>2551</v>
      </c>
      <c r="B2552" s="11" t="s">
        <v>5912</v>
      </c>
      <c r="C2552" s="11" t="s">
        <v>25</v>
      </c>
      <c r="D2552" s="11" t="s">
        <v>68</v>
      </c>
      <c r="E2552" s="11" t="str">
        <f>IFERROR(LEFT(D2552, FIND("-",D2552,1)-2),D2552)</f>
        <v>OPERASI</v>
      </c>
      <c r="F2552" s="11" t="s">
        <v>92</v>
      </c>
      <c r="G2552" s="62" t="s">
        <v>28</v>
      </c>
      <c r="H2552" s="11" t="s">
        <v>670</v>
      </c>
      <c r="I2552" s="11" t="s">
        <v>671</v>
      </c>
      <c r="J2552" s="11" t="s">
        <v>97</v>
      </c>
      <c r="K2552" s="11" t="s">
        <v>2874</v>
      </c>
      <c r="L2552" s="12" t="str">
        <f>RIGHT(K2552, 4)</f>
        <v>2020</v>
      </c>
      <c r="M2552" s="13">
        <v>44004</v>
      </c>
      <c r="N2552" s="14" t="str">
        <f>TEXT(M2552,"mmmm")</f>
        <v>June</v>
      </c>
      <c r="O2552" s="15">
        <f>MONTH(M2552)</f>
        <v>6</v>
      </c>
      <c r="P2552" s="11" t="s">
        <v>5913</v>
      </c>
      <c r="Q2552" s="16">
        <v>44005</v>
      </c>
      <c r="R2552" s="11" t="s">
        <v>5914</v>
      </c>
      <c r="S2552" s="17" t="str">
        <f>IFERROR(LEFT(R2552,FIND(" ",R2552)-1),R2552)</f>
        <v>0</v>
      </c>
      <c r="T2552" s="11">
        <v>0</v>
      </c>
      <c r="U2552" s="18">
        <f>IF(AND(T2552&gt;3,T2552&lt;&gt;"-"),"&gt;3",T2552)</f>
        <v>0</v>
      </c>
      <c r="V2552" s="19" t="s">
        <v>678</v>
      </c>
      <c r="W2552" s="20" t="str">
        <f>IF(V2552="-","",V2552)</f>
        <v>0</v>
      </c>
      <c r="X2552" s="21" t="s">
        <v>30</v>
      </c>
    </row>
    <row r="2553" spans="1:24" ht="15.75" customHeight="1" x14ac:dyDescent="0.3">
      <c r="A2553" s="10">
        <v>2552</v>
      </c>
      <c r="B2553" s="11" t="s">
        <v>5915</v>
      </c>
      <c r="C2553" s="11" t="s">
        <v>39</v>
      </c>
      <c r="D2553" s="11" t="s">
        <v>40</v>
      </c>
      <c r="E2553" s="11" t="str">
        <f>IFERROR(LEFT(D2553, FIND("-",D2553,1)-2),D2553)</f>
        <v>SISTEM</v>
      </c>
      <c r="F2553" s="11" t="s">
        <v>27</v>
      </c>
      <c r="G2553" s="62" t="s">
        <v>28</v>
      </c>
      <c r="H2553" s="11" t="s">
        <v>670</v>
      </c>
      <c r="I2553" s="11" t="s">
        <v>675</v>
      </c>
      <c r="J2553" s="11" t="s">
        <v>104</v>
      </c>
      <c r="K2553" s="11" t="s">
        <v>328</v>
      </c>
      <c r="L2553" s="12" t="str">
        <f>RIGHT(K2553, 4)</f>
        <v>2022</v>
      </c>
      <c r="M2553" s="13">
        <v>44641</v>
      </c>
      <c r="N2553" s="14" t="str">
        <f>TEXT(M2553,"mmmm")</f>
        <v>March</v>
      </c>
      <c r="O2553" s="15">
        <f>MONTH(M2553)</f>
        <v>3</v>
      </c>
      <c r="P2553" s="11" t="s">
        <v>814</v>
      </c>
      <c r="Q2553" s="16">
        <v>44642</v>
      </c>
      <c r="R2553" s="11" t="s">
        <v>5916</v>
      </c>
      <c r="S2553" s="17" t="str">
        <f>IFERROR(LEFT(R2553,FIND(" ",R2553)-1),R2553)</f>
        <v>0</v>
      </c>
      <c r="T2553" s="11">
        <v>0</v>
      </c>
      <c r="U2553" s="18">
        <f>IF(AND(T2553&gt;3,T2553&lt;&gt;"-"),"&gt;3",T2553)</f>
        <v>0</v>
      </c>
      <c r="V2553" s="19" t="s">
        <v>678</v>
      </c>
      <c r="W2553" s="20" t="str">
        <f>IF(V2553="-","",V2553)</f>
        <v>0</v>
      </c>
      <c r="X2553" s="21" t="s">
        <v>30</v>
      </c>
    </row>
    <row r="2554" spans="1:24" ht="15.75" customHeight="1" x14ac:dyDescent="0.3">
      <c r="A2554" s="10">
        <v>2553</v>
      </c>
      <c r="B2554" s="11" t="s">
        <v>5917</v>
      </c>
      <c r="C2554" s="11" t="s">
        <v>25</v>
      </c>
      <c r="D2554" s="11" t="s">
        <v>33</v>
      </c>
      <c r="E2554" s="11" t="str">
        <f>IFERROR(LEFT(D2554, FIND("-",D2554,1)-2),D2554)</f>
        <v>OPERASI</v>
      </c>
      <c r="F2554" s="11" t="s">
        <v>34</v>
      </c>
      <c r="G2554" s="62" t="s">
        <v>28</v>
      </c>
      <c r="H2554" s="11" t="s">
        <v>670</v>
      </c>
      <c r="I2554" s="11" t="s">
        <v>675</v>
      </c>
      <c r="J2554" s="11" t="s">
        <v>58</v>
      </c>
      <c r="K2554" s="11" t="s">
        <v>2563</v>
      </c>
      <c r="L2554" s="12" t="str">
        <f>RIGHT(K2554, 4)</f>
        <v>2022</v>
      </c>
      <c r="M2554" s="13">
        <v>44776</v>
      </c>
      <c r="N2554" s="14" t="str">
        <f>TEXT(M2554,"mmmm")</f>
        <v>August</v>
      </c>
      <c r="O2554" s="15">
        <f>MONTH(M2554)</f>
        <v>8</v>
      </c>
      <c r="P2554" s="11" t="s">
        <v>2440</v>
      </c>
      <c r="Q2554" s="16">
        <v>44777</v>
      </c>
      <c r="R2554" s="11" t="s">
        <v>5918</v>
      </c>
      <c r="S2554" s="17" t="str">
        <f>IFERROR(LEFT(R2554,FIND(" ",R2554)-1),R2554)</f>
        <v>0</v>
      </c>
      <c r="T2554" s="11">
        <v>0</v>
      </c>
      <c r="U2554" s="18">
        <f>IF(AND(T2554&gt;3,T2554&lt;&gt;"-"),"&gt;3",T2554)</f>
        <v>0</v>
      </c>
      <c r="V2554" s="19" t="s">
        <v>678</v>
      </c>
      <c r="W2554" s="20" t="str">
        <f>IF(V2554="-","",V2554)</f>
        <v>0</v>
      </c>
      <c r="X2554" s="21" t="s">
        <v>30</v>
      </c>
    </row>
    <row r="2555" spans="1:24" ht="15.75" customHeight="1" x14ac:dyDescent="0.3">
      <c r="A2555" s="10">
        <v>2554</v>
      </c>
      <c r="B2555" s="11" t="s">
        <v>5919</v>
      </c>
      <c r="C2555" s="11" t="s">
        <v>25</v>
      </c>
      <c r="D2555" s="11" t="s">
        <v>68</v>
      </c>
      <c r="E2555" s="11" t="str">
        <f>IFERROR(LEFT(D2555, FIND("-",D2555,1)-2),D2555)</f>
        <v>OPERASI</v>
      </c>
      <c r="F2555" s="11" t="s">
        <v>27</v>
      </c>
      <c r="G2555" s="62" t="s">
        <v>28</v>
      </c>
      <c r="H2555" s="11" t="s">
        <v>670</v>
      </c>
      <c r="I2555" s="11" t="s">
        <v>671</v>
      </c>
      <c r="J2555" s="11" t="s">
        <v>58</v>
      </c>
      <c r="K2555" s="11" t="s">
        <v>2555</v>
      </c>
      <c r="L2555" s="12" t="str">
        <f>RIGHT(K2555, 4)</f>
        <v>2020</v>
      </c>
      <c r="M2555" s="13">
        <v>43965</v>
      </c>
      <c r="N2555" s="14" t="str">
        <f>TEXT(M2555,"mmmm")</f>
        <v>May</v>
      </c>
      <c r="O2555" s="15">
        <f>MONTH(M2555)</f>
        <v>5</v>
      </c>
      <c r="P2555" s="11" t="s">
        <v>916</v>
      </c>
      <c r="Q2555" s="16">
        <v>43966</v>
      </c>
      <c r="R2555" s="11" t="s">
        <v>5920</v>
      </c>
      <c r="S2555" s="17" t="str">
        <f>IFERROR(LEFT(R2555,FIND(" ",R2555)-1),R2555)</f>
        <v>0</v>
      </c>
      <c r="T2555" s="11">
        <v>0</v>
      </c>
      <c r="U2555" s="18">
        <f>IF(AND(T2555&gt;3,T2555&lt;&gt;"-"),"&gt;3",T2555)</f>
        <v>0</v>
      </c>
      <c r="V2555" s="19" t="s">
        <v>678</v>
      </c>
      <c r="W2555" s="20" t="str">
        <f>IF(V2555="-","",V2555)</f>
        <v>0</v>
      </c>
      <c r="X2555" s="21" t="s">
        <v>30</v>
      </c>
    </row>
    <row r="2556" spans="1:24" ht="15.75" customHeight="1" x14ac:dyDescent="0.3">
      <c r="A2556" s="10">
        <v>2555</v>
      </c>
      <c r="B2556" s="11" t="s">
        <v>5921</v>
      </c>
      <c r="C2556" s="11" t="s">
        <v>39</v>
      </c>
      <c r="D2556" s="11" t="s">
        <v>33</v>
      </c>
      <c r="E2556" s="11" t="str">
        <f>IFERROR(LEFT(D2556, FIND("-",D2556,1)-2),D2556)</f>
        <v>OPERASI</v>
      </c>
      <c r="F2556" s="11" t="s">
        <v>84</v>
      </c>
      <c r="G2556" s="62" t="s">
        <v>28</v>
      </c>
      <c r="H2556" s="11" t="s">
        <v>670</v>
      </c>
      <c r="I2556" s="11" t="s">
        <v>675</v>
      </c>
      <c r="J2556" s="11" t="s">
        <v>58</v>
      </c>
      <c r="K2556" s="11" t="s">
        <v>640</v>
      </c>
      <c r="L2556" s="12" t="str">
        <f>RIGHT(K2556, 4)</f>
        <v>2023</v>
      </c>
      <c r="M2556" s="13">
        <v>45223</v>
      </c>
      <c r="N2556" s="14" t="str">
        <f>TEXT(M2556,"mmmm")</f>
        <v>October</v>
      </c>
      <c r="O2556" s="15">
        <f>MONTH(M2556)</f>
        <v>10</v>
      </c>
      <c r="P2556" s="11" t="s">
        <v>2607</v>
      </c>
      <c r="Q2556" s="16">
        <v>45224</v>
      </c>
      <c r="R2556" s="11" t="s">
        <v>5922</v>
      </c>
      <c r="S2556" s="17" t="str">
        <f>IFERROR(LEFT(R2556,FIND(" ",R2556)-1),R2556)</f>
        <v>0</v>
      </c>
      <c r="T2556" s="11">
        <v>0</v>
      </c>
      <c r="U2556" s="18">
        <f>IF(AND(T2556&gt;3,T2556&lt;&gt;"-"),"&gt;3",T2556)</f>
        <v>0</v>
      </c>
      <c r="V2556" s="19" t="s">
        <v>678</v>
      </c>
      <c r="W2556" s="20" t="str">
        <f>IF(V2556="-","",V2556)</f>
        <v>0</v>
      </c>
      <c r="X2556" s="21" t="s">
        <v>30</v>
      </c>
    </row>
    <row r="2557" spans="1:24" ht="15.75" customHeight="1" x14ac:dyDescent="0.3">
      <c r="A2557" s="10">
        <v>2556</v>
      </c>
      <c r="B2557" s="11" t="s">
        <v>5923</v>
      </c>
      <c r="C2557" s="11" t="s">
        <v>25</v>
      </c>
      <c r="D2557" s="11" t="s">
        <v>55</v>
      </c>
      <c r="E2557" s="11" t="str">
        <f>IFERROR(LEFT(D2557, FIND("-",D2557,1)-2),D2557)</f>
        <v>OPERASI</v>
      </c>
      <c r="F2557" s="11" t="s">
        <v>56</v>
      </c>
      <c r="G2557" s="62" t="s">
        <v>28</v>
      </c>
      <c r="H2557" s="11" t="s">
        <v>670</v>
      </c>
      <c r="I2557" s="11" t="s">
        <v>675</v>
      </c>
      <c r="J2557" s="11" t="s">
        <v>700</v>
      </c>
      <c r="K2557" s="11" t="s">
        <v>644</v>
      </c>
      <c r="L2557" s="12" t="str">
        <f>RIGHT(K2557, 4)</f>
        <v>2023</v>
      </c>
      <c r="M2557" s="13">
        <v>45229</v>
      </c>
      <c r="N2557" s="14" t="str">
        <f>TEXT(M2557,"mmmm")</f>
        <v>October</v>
      </c>
      <c r="O2557" s="15">
        <f>MONTH(M2557)</f>
        <v>10</v>
      </c>
      <c r="P2557" s="11" t="s">
        <v>2621</v>
      </c>
      <c r="Q2557" s="16">
        <v>45230</v>
      </c>
      <c r="R2557" s="11" t="s">
        <v>5924</v>
      </c>
      <c r="S2557" s="17" t="str">
        <f>IFERROR(LEFT(R2557,FIND(" ",R2557)-1),R2557)</f>
        <v>0</v>
      </c>
      <c r="T2557" s="11">
        <v>0</v>
      </c>
      <c r="U2557" s="18">
        <f>IF(AND(T2557&gt;3,T2557&lt;&gt;"-"),"&gt;3",T2557)</f>
        <v>0</v>
      </c>
      <c r="V2557" s="19" t="s">
        <v>678</v>
      </c>
      <c r="W2557" s="20" t="str">
        <f>IF(V2557="-","",V2557)</f>
        <v>0</v>
      </c>
      <c r="X2557" s="21" t="s">
        <v>30</v>
      </c>
    </row>
    <row r="2558" spans="1:24" ht="15.75" customHeight="1" x14ac:dyDescent="0.3">
      <c r="A2558" s="10">
        <v>2557</v>
      </c>
      <c r="B2558" s="11" t="s">
        <v>5925</v>
      </c>
      <c r="C2558" s="11" t="s">
        <v>39</v>
      </c>
      <c r="D2558" s="11" t="s">
        <v>33</v>
      </c>
      <c r="E2558" s="11" t="str">
        <f>IFERROR(LEFT(D2558, FIND("-",D2558,1)-2),D2558)</f>
        <v>OPERASI</v>
      </c>
      <c r="F2558" s="11" t="s">
        <v>43</v>
      </c>
      <c r="G2558" s="62" t="s">
        <v>28</v>
      </c>
      <c r="H2558" s="11" t="s">
        <v>670</v>
      </c>
      <c r="I2558" s="11" t="s">
        <v>675</v>
      </c>
      <c r="J2558" s="11" t="s">
        <v>58</v>
      </c>
      <c r="K2558" s="11" t="s">
        <v>261</v>
      </c>
      <c r="L2558" s="12" t="str">
        <f>RIGHT(K2558, 4)</f>
        <v>2021</v>
      </c>
      <c r="M2558" s="13">
        <v>44509</v>
      </c>
      <c r="N2558" s="14" t="str">
        <f>TEXT(M2558,"mmmm")</f>
        <v>November</v>
      </c>
      <c r="O2558" s="15">
        <f>MONTH(M2558)</f>
        <v>11</v>
      </c>
      <c r="P2558" s="11" t="s">
        <v>1471</v>
      </c>
      <c r="Q2558" s="16">
        <v>44510</v>
      </c>
      <c r="R2558" s="11" t="s">
        <v>5926</v>
      </c>
      <c r="S2558" s="17" t="str">
        <f>IFERROR(LEFT(R2558,FIND(" ",R2558)-1),R2558)</f>
        <v>0</v>
      </c>
      <c r="T2558" s="11">
        <v>0</v>
      </c>
      <c r="U2558" s="18">
        <f>IF(AND(T2558&gt;3,T2558&lt;&gt;"-"),"&gt;3",T2558)</f>
        <v>0</v>
      </c>
      <c r="V2558" s="19" t="s">
        <v>678</v>
      </c>
      <c r="W2558" s="20" t="str">
        <f>IF(V2558="-","",V2558)</f>
        <v>0</v>
      </c>
      <c r="X2558" s="21" t="s">
        <v>30</v>
      </c>
    </row>
    <row r="2559" spans="1:24" ht="15.75" customHeight="1" x14ac:dyDescent="0.3">
      <c r="A2559" s="10">
        <v>2558</v>
      </c>
      <c r="B2559" s="11" t="s">
        <v>5927</v>
      </c>
      <c r="C2559" s="11" t="s">
        <v>25</v>
      </c>
      <c r="D2559" s="11" t="s">
        <v>55</v>
      </c>
      <c r="E2559" s="11" t="str">
        <f>IFERROR(LEFT(D2559, FIND("-",D2559,1)-2),D2559)</f>
        <v>OPERASI</v>
      </c>
      <c r="F2559" s="11" t="s">
        <v>204</v>
      </c>
      <c r="G2559" s="62" t="s">
        <v>28</v>
      </c>
      <c r="H2559" s="11" t="s">
        <v>670</v>
      </c>
      <c r="I2559" s="11" t="s">
        <v>675</v>
      </c>
      <c r="J2559" s="11" t="s">
        <v>700</v>
      </c>
      <c r="K2559" s="11" t="s">
        <v>1494</v>
      </c>
      <c r="L2559" s="12" t="str">
        <f>RIGHT(K2559, 4)</f>
        <v>2023</v>
      </c>
      <c r="M2559" s="13">
        <v>45124</v>
      </c>
      <c r="N2559" s="14" t="str">
        <f>TEXT(M2559,"mmmm")</f>
        <v>July</v>
      </c>
      <c r="O2559" s="15">
        <f>MONTH(M2559)</f>
        <v>7</v>
      </c>
      <c r="P2559" s="11" t="s">
        <v>3422</v>
      </c>
      <c r="Q2559" s="16">
        <v>45125</v>
      </c>
      <c r="R2559" s="11" t="s">
        <v>5928</v>
      </c>
      <c r="S2559" s="17" t="str">
        <f>IFERROR(LEFT(R2559,FIND(" ",R2559)-1),R2559)</f>
        <v>0</v>
      </c>
      <c r="T2559" s="11">
        <v>0</v>
      </c>
      <c r="U2559" s="18">
        <f>IF(AND(T2559&gt;3,T2559&lt;&gt;"-"),"&gt;3",T2559)</f>
        <v>0</v>
      </c>
      <c r="V2559" s="19" t="s">
        <v>678</v>
      </c>
      <c r="W2559" s="20" t="str">
        <f>IF(V2559="-","",V2559)</f>
        <v>0</v>
      </c>
      <c r="X2559" s="21" t="s">
        <v>30</v>
      </c>
    </row>
    <row r="2560" spans="1:24" ht="15.75" customHeight="1" x14ac:dyDescent="0.3">
      <c r="A2560" s="10">
        <v>2559</v>
      </c>
      <c r="B2560" s="11" t="s">
        <v>5929</v>
      </c>
      <c r="C2560" s="11" t="s">
        <v>25</v>
      </c>
      <c r="D2560" s="11" t="s">
        <v>33</v>
      </c>
      <c r="E2560" s="11" t="str">
        <f>IFERROR(LEFT(D2560, FIND("-",D2560,1)-2),D2560)</f>
        <v>OPERASI</v>
      </c>
      <c r="F2560" s="11" t="s">
        <v>215</v>
      </c>
      <c r="G2560" s="62" t="s">
        <v>28</v>
      </c>
      <c r="H2560" s="11" t="s">
        <v>670</v>
      </c>
      <c r="I2560" s="11" t="s">
        <v>675</v>
      </c>
      <c r="J2560" s="11" t="s">
        <v>58</v>
      </c>
      <c r="K2560" s="11" t="s">
        <v>2060</v>
      </c>
      <c r="L2560" s="12" t="str">
        <f>RIGHT(K2560, 4)</f>
        <v>2022</v>
      </c>
      <c r="M2560" s="13">
        <v>44620</v>
      </c>
      <c r="N2560" s="14" t="str">
        <f>TEXT(M2560,"mmmm")</f>
        <v>February</v>
      </c>
      <c r="O2560" s="15">
        <f>MONTH(M2560)</f>
        <v>2</v>
      </c>
      <c r="P2560" s="11" t="s">
        <v>313</v>
      </c>
      <c r="Q2560" s="16">
        <v>44621</v>
      </c>
      <c r="R2560" s="11" t="s">
        <v>5930</v>
      </c>
      <c r="S2560" s="17" t="str">
        <f>IFERROR(LEFT(R2560,FIND(" ",R2560)-1),R2560)</f>
        <v>0</v>
      </c>
      <c r="T2560" s="11">
        <v>0</v>
      </c>
      <c r="U2560" s="18">
        <f>IF(AND(T2560&gt;3,T2560&lt;&gt;"-"),"&gt;3",T2560)</f>
        <v>0</v>
      </c>
      <c r="V2560" s="19" t="s">
        <v>678</v>
      </c>
      <c r="W2560" s="20" t="str">
        <f>IF(V2560="-","",V2560)</f>
        <v>0</v>
      </c>
      <c r="X2560" s="21" t="s">
        <v>30</v>
      </c>
    </row>
    <row r="2561" spans="1:24" ht="15.75" customHeight="1" x14ac:dyDescent="0.3">
      <c r="A2561" s="10">
        <v>2560</v>
      </c>
      <c r="B2561" s="11" t="s">
        <v>5931</v>
      </c>
      <c r="C2561" s="11" t="s">
        <v>25</v>
      </c>
      <c r="D2561" s="11" t="s">
        <v>411</v>
      </c>
      <c r="E2561" s="11" t="str">
        <f>IFERROR(LEFT(D2561, FIND("-",D2561,1)-2),D2561)</f>
        <v>SISTEM</v>
      </c>
      <c r="F2561" s="11" t="s">
        <v>27</v>
      </c>
      <c r="G2561" s="62" t="s">
        <v>28</v>
      </c>
      <c r="H2561" s="11" t="s">
        <v>670</v>
      </c>
      <c r="I2561" s="11" t="s">
        <v>675</v>
      </c>
      <c r="J2561" s="11" t="s">
        <v>104</v>
      </c>
      <c r="K2561" s="11" t="s">
        <v>3149</v>
      </c>
      <c r="L2561" s="12" t="str">
        <f>RIGHT(K2561, 4)</f>
        <v>2023</v>
      </c>
      <c r="M2561" s="13">
        <v>45070</v>
      </c>
      <c r="N2561" s="14" t="str">
        <f>TEXT(M2561,"mmmm")</f>
        <v>May</v>
      </c>
      <c r="O2561" s="15">
        <f>MONTH(M2561)</f>
        <v>5</v>
      </c>
      <c r="P2561" s="11" t="s">
        <v>5932</v>
      </c>
      <c r="Q2561" s="16">
        <v>45071</v>
      </c>
      <c r="R2561" s="11" t="s">
        <v>5933</v>
      </c>
      <c r="S2561" s="17" t="str">
        <f>IFERROR(LEFT(R2561,FIND(" ",R2561)-1),R2561)</f>
        <v>0</v>
      </c>
      <c r="T2561" s="11">
        <v>0</v>
      </c>
      <c r="U2561" s="18">
        <f>IF(AND(T2561&gt;3,T2561&lt;&gt;"-"),"&gt;3",T2561)</f>
        <v>0</v>
      </c>
      <c r="V2561" s="19" t="s">
        <v>678</v>
      </c>
      <c r="W2561" s="20" t="str">
        <f>IF(V2561="-","",V2561)</f>
        <v>0</v>
      </c>
      <c r="X2561" s="21" t="s">
        <v>30</v>
      </c>
    </row>
    <row r="2562" spans="1:24" ht="15.75" customHeight="1" x14ac:dyDescent="0.3">
      <c r="A2562" s="10">
        <v>2561</v>
      </c>
      <c r="B2562" s="11" t="s">
        <v>5934</v>
      </c>
      <c r="C2562" s="11" t="s">
        <v>25</v>
      </c>
      <c r="D2562" s="11" t="s">
        <v>33</v>
      </c>
      <c r="E2562" s="11" t="str">
        <f>IFERROR(LEFT(D2562, FIND("-",D2562,1)-2),D2562)</f>
        <v>OPERASI</v>
      </c>
      <c r="F2562" s="11" t="s">
        <v>347</v>
      </c>
      <c r="G2562" s="62" t="s">
        <v>28</v>
      </c>
      <c r="H2562" s="11" t="s">
        <v>670</v>
      </c>
      <c r="I2562" s="11" t="s">
        <v>675</v>
      </c>
      <c r="J2562" s="11" t="s">
        <v>58</v>
      </c>
      <c r="K2562" s="11" t="s">
        <v>2720</v>
      </c>
      <c r="L2562" s="12" t="str">
        <f>RIGHT(K2562, 4)</f>
        <v>2021</v>
      </c>
      <c r="M2562" s="13">
        <v>44403</v>
      </c>
      <c r="N2562" s="14" t="str">
        <f>TEXT(M2562,"mmmm")</f>
        <v>July</v>
      </c>
      <c r="O2562" s="15">
        <f>MONTH(M2562)</f>
        <v>7</v>
      </c>
      <c r="P2562" s="11" t="s">
        <v>211</v>
      </c>
      <c r="Q2562" s="16">
        <v>44404</v>
      </c>
      <c r="R2562" s="11" t="s">
        <v>5935</v>
      </c>
      <c r="S2562" s="17" t="str">
        <f>IFERROR(LEFT(R2562,FIND(" ",R2562)-1),R2562)</f>
        <v>0</v>
      </c>
      <c r="T2562" s="11">
        <v>0</v>
      </c>
      <c r="U2562" s="18">
        <f>IF(AND(T2562&gt;3,T2562&lt;&gt;"-"),"&gt;3",T2562)</f>
        <v>0</v>
      </c>
      <c r="V2562" s="19" t="s">
        <v>678</v>
      </c>
      <c r="W2562" s="20" t="str">
        <f>IF(V2562="-","",V2562)</f>
        <v>0</v>
      </c>
      <c r="X2562" s="21" t="s">
        <v>30</v>
      </c>
    </row>
    <row r="2563" spans="1:24" ht="15.75" customHeight="1" x14ac:dyDescent="0.3">
      <c r="A2563" s="10">
        <v>2562</v>
      </c>
      <c r="B2563" s="11" t="s">
        <v>5936</v>
      </c>
      <c r="C2563" s="11" t="s">
        <v>25</v>
      </c>
      <c r="D2563" s="11" t="s">
        <v>1516</v>
      </c>
      <c r="E2563" s="11" t="str">
        <f>IFERROR(LEFT(D2563, FIND("-",D2563,1)-2),D2563)</f>
        <v>SISTEM</v>
      </c>
      <c r="F2563" s="11" t="s">
        <v>27</v>
      </c>
      <c r="G2563" s="62" t="s">
        <v>28</v>
      </c>
      <c r="H2563" s="11" t="s">
        <v>670</v>
      </c>
      <c r="I2563" s="11" t="s">
        <v>680</v>
      </c>
      <c r="J2563" s="11" t="s">
        <v>104</v>
      </c>
      <c r="K2563" s="11" t="s">
        <v>698</v>
      </c>
      <c r="L2563" s="12" t="str">
        <f>RIGHT(K2563, 4)</f>
        <v>2022</v>
      </c>
      <c r="M2563" s="13">
        <v>44784</v>
      </c>
      <c r="N2563" s="14" t="str">
        <f>TEXT(M2563,"mmmm")</f>
        <v>August</v>
      </c>
      <c r="O2563" s="15">
        <f>MONTH(M2563)</f>
        <v>8</v>
      </c>
      <c r="P2563" s="11" t="s">
        <v>724</v>
      </c>
      <c r="Q2563" s="16">
        <v>44785</v>
      </c>
      <c r="R2563" s="11" t="s">
        <v>5937</v>
      </c>
      <c r="S2563" s="17" t="str">
        <f>IFERROR(LEFT(R2563,FIND(" ",R2563)-1),R2563)</f>
        <v>0</v>
      </c>
      <c r="T2563" s="11">
        <v>0</v>
      </c>
      <c r="U2563" s="18">
        <f>IF(AND(T2563&gt;3,T2563&lt;&gt;"-"),"&gt;3",T2563)</f>
        <v>0</v>
      </c>
      <c r="V2563" s="19" t="s">
        <v>678</v>
      </c>
      <c r="W2563" s="20" t="str">
        <f>IF(V2563="-","",V2563)</f>
        <v>0</v>
      </c>
      <c r="X2563" s="21" t="s">
        <v>30</v>
      </c>
    </row>
    <row r="2564" spans="1:24" ht="15.75" customHeight="1" x14ac:dyDescent="0.3">
      <c r="A2564" s="10">
        <v>2563</v>
      </c>
      <c r="B2564" s="11" t="s">
        <v>5938</v>
      </c>
      <c r="C2564" s="11" t="s">
        <v>25</v>
      </c>
      <c r="D2564" s="11" t="s">
        <v>61</v>
      </c>
      <c r="E2564" s="11" t="str">
        <f>IFERROR(LEFT(D2564, FIND("-",D2564,1)-2),D2564)</f>
        <v>KESELAMATAN</v>
      </c>
      <c r="F2564" s="11" t="s">
        <v>95</v>
      </c>
      <c r="G2564" s="62" t="s">
        <v>28</v>
      </c>
      <c r="H2564" s="11" t="s">
        <v>670</v>
      </c>
      <c r="I2564" s="11" t="s">
        <v>671</v>
      </c>
      <c r="J2564" s="11" t="s">
        <v>2437</v>
      </c>
      <c r="K2564" s="11" t="s">
        <v>1471</v>
      </c>
      <c r="L2564" s="12" t="str">
        <f>RIGHT(K2564, 4)</f>
        <v>2021</v>
      </c>
      <c r="M2564" s="13">
        <v>44510</v>
      </c>
      <c r="N2564" s="14" t="str">
        <f>TEXT(M2564,"mmmm")</f>
        <v>November</v>
      </c>
      <c r="O2564" s="15">
        <f>MONTH(M2564)</f>
        <v>11</v>
      </c>
      <c r="P2564" s="11" t="s">
        <v>2384</v>
      </c>
      <c r="Q2564" s="16">
        <v>44511</v>
      </c>
      <c r="R2564" s="11" t="s">
        <v>5939</v>
      </c>
      <c r="S2564" s="17" t="str">
        <f>IFERROR(LEFT(R2564,FIND(" ",R2564)-1),R2564)</f>
        <v>0</v>
      </c>
      <c r="T2564" s="11">
        <v>0</v>
      </c>
      <c r="U2564" s="18">
        <f>IF(AND(T2564&gt;3,T2564&lt;&gt;"-"),"&gt;3",T2564)</f>
        <v>0</v>
      </c>
      <c r="V2564" s="19" t="s">
        <v>678</v>
      </c>
      <c r="W2564" s="20" t="str">
        <f>IF(V2564="-","",V2564)</f>
        <v>0</v>
      </c>
      <c r="X2564" s="21" t="s">
        <v>30</v>
      </c>
    </row>
    <row r="2565" spans="1:24" ht="15.75" customHeight="1" x14ac:dyDescent="0.3">
      <c r="A2565" s="10">
        <v>2564</v>
      </c>
      <c r="B2565" s="11" t="s">
        <v>5940</v>
      </c>
      <c r="C2565" s="11" t="s">
        <v>39</v>
      </c>
      <c r="D2565" s="11" t="s">
        <v>40</v>
      </c>
      <c r="E2565" s="11" t="str">
        <f>IFERROR(LEFT(D2565, FIND("-",D2565,1)-2),D2565)</f>
        <v>SISTEM</v>
      </c>
      <c r="F2565" s="11" t="s">
        <v>27</v>
      </c>
      <c r="G2565" s="62" t="s">
        <v>28</v>
      </c>
      <c r="H2565" s="11" t="s">
        <v>670</v>
      </c>
      <c r="I2565" s="11" t="s">
        <v>680</v>
      </c>
      <c r="J2565" s="11" t="s">
        <v>104</v>
      </c>
      <c r="K2565" s="11" t="s">
        <v>4806</v>
      </c>
      <c r="L2565" s="12" t="str">
        <f>RIGHT(K2565, 4)</f>
        <v>2021</v>
      </c>
      <c r="M2565" s="13">
        <v>44402</v>
      </c>
      <c r="N2565" s="14" t="str">
        <f>TEXT(M2565,"mmmm")</f>
        <v>July</v>
      </c>
      <c r="O2565" s="15">
        <f>MONTH(M2565)</f>
        <v>7</v>
      </c>
      <c r="P2565" s="11" t="s">
        <v>2720</v>
      </c>
      <c r="Q2565" s="16">
        <v>44403</v>
      </c>
      <c r="R2565" s="11" t="s">
        <v>5941</v>
      </c>
      <c r="S2565" s="17" t="str">
        <f>IFERROR(LEFT(R2565,FIND(" ",R2565)-1),R2565)</f>
        <v>0</v>
      </c>
      <c r="T2565" s="11">
        <v>0</v>
      </c>
      <c r="U2565" s="18">
        <f>IF(AND(T2565&gt;3,T2565&lt;&gt;"-"),"&gt;3",T2565)</f>
        <v>0</v>
      </c>
      <c r="V2565" s="19" t="s">
        <v>678</v>
      </c>
      <c r="W2565" s="20" t="str">
        <f>IF(V2565="-","",V2565)</f>
        <v>0</v>
      </c>
      <c r="X2565" s="21" t="s">
        <v>30</v>
      </c>
    </row>
    <row r="2566" spans="1:24" ht="15.75" customHeight="1" x14ac:dyDescent="0.3">
      <c r="A2566" s="10">
        <v>2565</v>
      </c>
      <c r="B2566" s="11" t="s">
        <v>5942</v>
      </c>
      <c r="C2566" s="11" t="s">
        <v>25</v>
      </c>
      <c r="D2566" s="11" t="s">
        <v>178</v>
      </c>
      <c r="E2566" s="11" t="str">
        <f>IFERROR(LEFT(D2566, FIND("-",D2566,1)-2),D2566)</f>
        <v>SISTEM</v>
      </c>
      <c r="F2566" s="11" t="s">
        <v>179</v>
      </c>
      <c r="G2566" s="62" t="s">
        <v>28</v>
      </c>
      <c r="H2566" s="11" t="s">
        <v>670</v>
      </c>
      <c r="I2566" s="11" t="s">
        <v>707</v>
      </c>
      <c r="J2566" s="11" t="s">
        <v>104</v>
      </c>
      <c r="K2566" s="11" t="s">
        <v>5943</v>
      </c>
      <c r="L2566" s="12" t="str">
        <f>RIGHT(K2566, 4)</f>
        <v>2023</v>
      </c>
      <c r="M2566" s="13">
        <v>45104</v>
      </c>
      <c r="N2566" s="14" t="str">
        <f>TEXT(M2566,"mmmm")</f>
        <v>June</v>
      </c>
      <c r="O2566" s="15">
        <f>MONTH(M2566)</f>
        <v>6</v>
      </c>
      <c r="P2566" s="11" t="s">
        <v>5944</v>
      </c>
      <c r="Q2566" s="16">
        <v>45105</v>
      </c>
      <c r="R2566" s="11" t="s">
        <v>5945</v>
      </c>
      <c r="S2566" s="17" t="str">
        <f>IFERROR(LEFT(R2566,FIND(" ",R2566)-1),R2566)</f>
        <v>0</v>
      </c>
      <c r="T2566" s="11">
        <v>0</v>
      </c>
      <c r="U2566" s="18">
        <f>IF(AND(T2566&gt;3,T2566&lt;&gt;"-"),"&gt;3",T2566)</f>
        <v>0</v>
      </c>
      <c r="V2566" s="19" t="s">
        <v>678</v>
      </c>
      <c r="W2566" s="20" t="str">
        <f>IF(V2566="-","",V2566)</f>
        <v>0</v>
      </c>
      <c r="X2566" s="21" t="s">
        <v>30</v>
      </c>
    </row>
    <row r="2567" spans="1:24" ht="15.75" customHeight="1" x14ac:dyDescent="0.3">
      <c r="A2567" s="10">
        <v>2566</v>
      </c>
      <c r="B2567" s="11" t="s">
        <v>5946</v>
      </c>
      <c r="C2567" s="11" t="s">
        <v>25</v>
      </c>
      <c r="D2567" s="11" t="s">
        <v>242</v>
      </c>
      <c r="E2567" s="11" t="str">
        <f>IFERROR(LEFT(D2567, FIND("-",D2567,1)-2),D2567)</f>
        <v>OPERASI</v>
      </c>
      <c r="F2567" s="11" t="s">
        <v>288</v>
      </c>
      <c r="G2567" s="62" t="s">
        <v>28</v>
      </c>
      <c r="H2567" s="11" t="s">
        <v>670</v>
      </c>
      <c r="I2567" s="11" t="s">
        <v>675</v>
      </c>
      <c r="J2567" s="11" t="s">
        <v>97</v>
      </c>
      <c r="K2567" s="11" t="s">
        <v>1184</v>
      </c>
      <c r="L2567" s="12" t="str">
        <f>RIGHT(K2567, 4)</f>
        <v>2023</v>
      </c>
      <c r="M2567" s="13">
        <v>45153</v>
      </c>
      <c r="N2567" s="14" t="str">
        <f>TEXT(M2567,"mmmm")</f>
        <v>August</v>
      </c>
      <c r="O2567" s="15">
        <f>MONTH(M2567)</f>
        <v>8</v>
      </c>
      <c r="P2567" s="11" t="s">
        <v>3393</v>
      </c>
      <c r="Q2567" s="16">
        <v>45154</v>
      </c>
      <c r="R2567" s="11" t="s">
        <v>5947</v>
      </c>
      <c r="S2567" s="17" t="str">
        <f>IFERROR(LEFT(R2567,FIND(" ",R2567)-1),R2567)</f>
        <v>0</v>
      </c>
      <c r="T2567" s="11">
        <v>0</v>
      </c>
      <c r="U2567" s="18">
        <f>IF(AND(T2567&gt;3,T2567&lt;&gt;"-"),"&gt;3",T2567)</f>
        <v>0</v>
      </c>
      <c r="V2567" s="19" t="s">
        <v>678</v>
      </c>
      <c r="W2567" s="20" t="str">
        <f>IF(V2567="-","",V2567)</f>
        <v>0</v>
      </c>
      <c r="X2567" s="21" t="s">
        <v>30</v>
      </c>
    </row>
    <row r="2568" spans="1:24" ht="15.75" customHeight="1" x14ac:dyDescent="0.3">
      <c r="A2568" s="10">
        <v>2567</v>
      </c>
      <c r="B2568" s="11" t="s">
        <v>5948</v>
      </c>
      <c r="C2568" s="11" t="s">
        <v>25</v>
      </c>
      <c r="D2568" s="11" t="s">
        <v>122</v>
      </c>
      <c r="E2568" s="11" t="str">
        <f>IFERROR(LEFT(D2568, FIND("-",D2568,1)-2),D2568)</f>
        <v>SISTEM</v>
      </c>
      <c r="F2568" s="11" t="s">
        <v>27</v>
      </c>
      <c r="G2568" s="62" t="s">
        <v>28</v>
      </c>
      <c r="H2568" s="11" t="s">
        <v>670</v>
      </c>
      <c r="I2568" s="11" t="s">
        <v>680</v>
      </c>
      <c r="J2568" s="11" t="s">
        <v>2877</v>
      </c>
      <c r="K2568" s="11" t="s">
        <v>5949</v>
      </c>
      <c r="L2568" s="12" t="str">
        <f>RIGHT(K2568, 4)</f>
        <v>2020</v>
      </c>
      <c r="M2568" s="13">
        <v>44133</v>
      </c>
      <c r="N2568" s="14" t="str">
        <f>TEXT(M2568,"mmmm")</f>
        <v>October</v>
      </c>
      <c r="O2568" s="15">
        <f>MONTH(M2568)</f>
        <v>10</v>
      </c>
      <c r="P2568" s="11" t="s">
        <v>5350</v>
      </c>
      <c r="Q2568" s="16">
        <v>44134</v>
      </c>
      <c r="R2568" s="11" t="s">
        <v>5950</v>
      </c>
      <c r="S2568" s="17" t="str">
        <f>IFERROR(LEFT(R2568,FIND(" ",R2568)-1),R2568)</f>
        <v>0</v>
      </c>
      <c r="T2568" s="11">
        <v>0</v>
      </c>
      <c r="U2568" s="18">
        <f>IF(AND(T2568&gt;3,T2568&lt;&gt;"-"),"&gt;3",T2568)</f>
        <v>0</v>
      </c>
      <c r="V2568" s="19" t="s">
        <v>678</v>
      </c>
      <c r="W2568" s="20" t="str">
        <f>IF(V2568="-","",V2568)</f>
        <v>0</v>
      </c>
      <c r="X2568" s="21" t="s">
        <v>30</v>
      </c>
    </row>
    <row r="2569" spans="1:24" ht="15.75" customHeight="1" x14ac:dyDescent="0.3">
      <c r="A2569" s="10">
        <v>2568</v>
      </c>
      <c r="B2569" s="11" t="s">
        <v>5951</v>
      </c>
      <c r="C2569" s="11" t="s">
        <v>25</v>
      </c>
      <c r="D2569" s="11" t="s">
        <v>46</v>
      </c>
      <c r="E2569" s="11" t="str">
        <f>IFERROR(LEFT(D2569, FIND("-",D2569,1)-2),D2569)</f>
        <v>OPERASI</v>
      </c>
      <c r="F2569" s="11" t="s">
        <v>27</v>
      </c>
      <c r="G2569" s="62" t="s">
        <v>28</v>
      </c>
      <c r="H2569" s="11" t="s">
        <v>670</v>
      </c>
      <c r="I2569" s="11" t="s">
        <v>675</v>
      </c>
      <c r="J2569" s="11" t="s">
        <v>58</v>
      </c>
      <c r="K2569" s="11" t="s">
        <v>2447</v>
      </c>
      <c r="L2569" s="12" t="str">
        <f>RIGHT(K2569, 4)</f>
        <v>2023</v>
      </c>
      <c r="M2569" s="13">
        <v>44998</v>
      </c>
      <c r="N2569" s="14" t="str">
        <f>TEXT(M2569,"mmmm")</f>
        <v>March</v>
      </c>
      <c r="O2569" s="15">
        <f>MONTH(M2569)</f>
        <v>3</v>
      </c>
      <c r="P2569" s="11" t="s">
        <v>551</v>
      </c>
      <c r="Q2569" s="16">
        <v>44999</v>
      </c>
      <c r="R2569" s="11" t="s">
        <v>5952</v>
      </c>
      <c r="S2569" s="17" t="str">
        <f>IFERROR(LEFT(R2569,FIND(" ",R2569)-1),R2569)</f>
        <v>0</v>
      </c>
      <c r="T2569" s="11">
        <v>0</v>
      </c>
      <c r="U2569" s="18">
        <f>IF(AND(T2569&gt;3,T2569&lt;&gt;"-"),"&gt;3",T2569)</f>
        <v>0</v>
      </c>
      <c r="V2569" s="19" t="s">
        <v>678</v>
      </c>
      <c r="W2569" s="20" t="str">
        <f>IF(V2569="-","",V2569)</f>
        <v>0</v>
      </c>
      <c r="X2569" s="21" t="s">
        <v>30</v>
      </c>
    </row>
    <row r="2570" spans="1:24" ht="15.75" customHeight="1" x14ac:dyDescent="0.3">
      <c r="A2570" s="10">
        <v>2569</v>
      </c>
      <c r="B2570" s="11" t="s">
        <v>5953</v>
      </c>
      <c r="C2570" s="11" t="s">
        <v>39</v>
      </c>
      <c r="D2570" s="11" t="s">
        <v>51</v>
      </c>
      <c r="E2570" s="11" t="str">
        <f>IFERROR(LEFT(D2570, FIND("-",D2570,1)-2),D2570)</f>
        <v>OPERASI</v>
      </c>
      <c r="F2570" s="11" t="s">
        <v>52</v>
      </c>
      <c r="G2570" s="62" t="s">
        <v>28</v>
      </c>
      <c r="H2570" s="11" t="s">
        <v>670</v>
      </c>
      <c r="I2570" s="11" t="s">
        <v>671</v>
      </c>
      <c r="J2570" s="11" t="s">
        <v>697</v>
      </c>
      <c r="K2570" s="11" t="s">
        <v>470</v>
      </c>
      <c r="L2570" s="12" t="str">
        <f>RIGHT(K2570, 4)</f>
        <v>2022</v>
      </c>
      <c r="M2570" s="13">
        <v>44859</v>
      </c>
      <c r="N2570" s="14" t="str">
        <f>TEXT(M2570,"mmmm")</f>
        <v>October</v>
      </c>
      <c r="O2570" s="15">
        <f>MONTH(M2570)</f>
        <v>10</v>
      </c>
      <c r="P2570" s="11" t="s">
        <v>2574</v>
      </c>
      <c r="Q2570" s="16">
        <v>44860</v>
      </c>
      <c r="R2570" s="11" t="s">
        <v>5954</v>
      </c>
      <c r="S2570" s="17" t="str">
        <f>IFERROR(LEFT(R2570,FIND(" ",R2570)-1),R2570)</f>
        <v>0</v>
      </c>
      <c r="T2570" s="11">
        <v>0</v>
      </c>
      <c r="U2570" s="18">
        <f>IF(AND(T2570&gt;3,T2570&lt;&gt;"-"),"&gt;3",T2570)</f>
        <v>0</v>
      </c>
      <c r="V2570" s="19" t="s">
        <v>678</v>
      </c>
      <c r="W2570" s="20" t="str">
        <f>IF(V2570="-","",V2570)</f>
        <v>0</v>
      </c>
      <c r="X2570" s="21" t="s">
        <v>30</v>
      </c>
    </row>
    <row r="2571" spans="1:24" ht="15.75" customHeight="1" x14ac:dyDescent="0.3">
      <c r="A2571" s="10">
        <v>2570</v>
      </c>
      <c r="B2571" s="11" t="s">
        <v>5955</v>
      </c>
      <c r="C2571" s="11" t="s">
        <v>39</v>
      </c>
      <c r="D2571" s="11" t="s">
        <v>40</v>
      </c>
      <c r="E2571" s="11" t="str">
        <f>IFERROR(LEFT(D2571, FIND("-",D2571,1)-2),D2571)</f>
        <v>SISTEM</v>
      </c>
      <c r="F2571" s="11" t="s">
        <v>165</v>
      </c>
      <c r="G2571" s="62" t="s">
        <v>28</v>
      </c>
      <c r="H2571" s="11" t="s">
        <v>670</v>
      </c>
      <c r="I2571" s="11" t="s">
        <v>675</v>
      </c>
      <c r="J2571" s="11" t="s">
        <v>5956</v>
      </c>
      <c r="K2571" s="11" t="s">
        <v>1529</v>
      </c>
      <c r="L2571" s="12" t="str">
        <f>RIGHT(K2571, 4)</f>
        <v>2021</v>
      </c>
      <c r="M2571" s="13">
        <v>44273</v>
      </c>
      <c r="N2571" s="14" t="str">
        <f>TEXT(M2571,"mmmm")</f>
        <v>March</v>
      </c>
      <c r="O2571" s="15">
        <f>MONTH(M2571)</f>
        <v>3</v>
      </c>
      <c r="P2571" s="11" t="s">
        <v>2472</v>
      </c>
      <c r="Q2571" s="16">
        <v>44274</v>
      </c>
      <c r="R2571" s="11" t="s">
        <v>5957</v>
      </c>
      <c r="S2571" s="17" t="str">
        <f>IFERROR(LEFT(R2571,FIND(" ",R2571)-1),R2571)</f>
        <v>0</v>
      </c>
      <c r="T2571" s="11">
        <v>0</v>
      </c>
      <c r="U2571" s="18">
        <f>IF(AND(T2571&gt;3,T2571&lt;&gt;"-"),"&gt;3",T2571)</f>
        <v>0</v>
      </c>
      <c r="V2571" s="19" t="s">
        <v>678</v>
      </c>
      <c r="W2571" s="20" t="str">
        <f>IF(V2571="-","",V2571)</f>
        <v>0</v>
      </c>
      <c r="X2571" s="21" t="s">
        <v>30</v>
      </c>
    </row>
    <row r="2572" spans="1:24" ht="15.75" customHeight="1" x14ac:dyDescent="0.3">
      <c r="A2572" s="10">
        <v>2571</v>
      </c>
      <c r="B2572" s="11" t="s">
        <v>5958</v>
      </c>
      <c r="C2572" s="11" t="s">
        <v>25</v>
      </c>
      <c r="D2572" s="11" t="s">
        <v>33</v>
      </c>
      <c r="E2572" s="11" t="str">
        <f>IFERROR(LEFT(D2572, FIND("-",D2572,1)-2),D2572)</f>
        <v>OPERASI</v>
      </c>
      <c r="F2572" s="11" t="s">
        <v>34</v>
      </c>
      <c r="G2572" s="62" t="s">
        <v>28</v>
      </c>
      <c r="H2572" s="11" t="s">
        <v>670</v>
      </c>
      <c r="I2572" s="11" t="s">
        <v>671</v>
      </c>
      <c r="J2572" s="11" t="s">
        <v>741</v>
      </c>
      <c r="K2572" s="11" t="s">
        <v>63</v>
      </c>
      <c r="L2572" s="12" t="str">
        <f>RIGHT(K2572, 4)</f>
        <v>2020</v>
      </c>
      <c r="M2572" s="13">
        <v>43866</v>
      </c>
      <c r="N2572" s="14" t="str">
        <f>TEXT(M2572,"mmmm")</f>
        <v>February</v>
      </c>
      <c r="O2572" s="15">
        <f>MONTH(M2572)</f>
        <v>2</v>
      </c>
      <c r="P2572" s="11" t="s">
        <v>3070</v>
      </c>
      <c r="Q2572" s="16">
        <v>43867</v>
      </c>
      <c r="R2572" s="11" t="s">
        <v>5959</v>
      </c>
      <c r="S2572" s="17" t="str">
        <f>IFERROR(LEFT(R2572,FIND(" ",R2572)-1),R2572)</f>
        <v>0</v>
      </c>
      <c r="T2572" s="11">
        <v>0</v>
      </c>
      <c r="U2572" s="18">
        <f>IF(AND(T2572&gt;3,T2572&lt;&gt;"-"),"&gt;3",T2572)</f>
        <v>0</v>
      </c>
      <c r="V2572" s="19" t="s">
        <v>678</v>
      </c>
      <c r="W2572" s="20" t="str">
        <f>IF(V2572="-","",V2572)</f>
        <v>0</v>
      </c>
      <c r="X2572" s="21" t="s">
        <v>30</v>
      </c>
    </row>
    <row r="2573" spans="1:24" ht="15.75" customHeight="1" x14ac:dyDescent="0.3">
      <c r="A2573" s="10">
        <v>2572</v>
      </c>
      <c r="B2573" s="11" t="s">
        <v>5960</v>
      </c>
      <c r="C2573" s="11" t="s">
        <v>39</v>
      </c>
      <c r="D2573" s="11" t="s">
        <v>40</v>
      </c>
      <c r="E2573" s="11" t="str">
        <f>IFERROR(LEFT(D2573, FIND("-",D2573,1)-2),D2573)</f>
        <v>SISTEM</v>
      </c>
      <c r="F2573" s="11" t="s">
        <v>165</v>
      </c>
      <c r="G2573" s="62" t="s">
        <v>28</v>
      </c>
      <c r="H2573" s="11" t="s">
        <v>670</v>
      </c>
      <c r="I2573" s="11" t="s">
        <v>675</v>
      </c>
      <c r="J2573" s="11" t="s">
        <v>879</v>
      </c>
      <c r="K2573" s="11" t="s">
        <v>2607</v>
      </c>
      <c r="L2573" s="12" t="str">
        <f>RIGHT(K2573, 4)</f>
        <v>2023</v>
      </c>
      <c r="M2573" s="13">
        <v>45224</v>
      </c>
      <c r="N2573" s="14" t="str">
        <f>TEXT(M2573,"mmmm")</f>
        <v>October</v>
      </c>
      <c r="O2573" s="15">
        <f>MONTH(M2573)</f>
        <v>10</v>
      </c>
      <c r="P2573" s="11" t="s">
        <v>1255</v>
      </c>
      <c r="Q2573" s="16">
        <v>45225</v>
      </c>
      <c r="R2573" s="11" t="s">
        <v>5961</v>
      </c>
      <c r="S2573" s="17" t="str">
        <f>IFERROR(LEFT(R2573,FIND(" ",R2573)-1),R2573)</f>
        <v>0</v>
      </c>
      <c r="T2573" s="11">
        <v>0</v>
      </c>
      <c r="U2573" s="18">
        <f>IF(AND(T2573&gt;3,T2573&lt;&gt;"-"),"&gt;3",T2573)</f>
        <v>0</v>
      </c>
      <c r="V2573" s="19" t="s">
        <v>678</v>
      </c>
      <c r="W2573" s="20" t="str">
        <f>IF(V2573="-","",V2573)</f>
        <v>0</v>
      </c>
      <c r="X2573" s="21" t="s">
        <v>30</v>
      </c>
    </row>
    <row r="2574" spans="1:24" ht="15.75" customHeight="1" x14ac:dyDescent="0.3">
      <c r="A2574" s="10">
        <v>2573</v>
      </c>
      <c r="B2574" s="11" t="s">
        <v>5962</v>
      </c>
      <c r="C2574" s="11" t="s">
        <v>39</v>
      </c>
      <c r="D2574" s="11" t="s">
        <v>33</v>
      </c>
      <c r="E2574" s="11" t="str">
        <f>IFERROR(LEFT(D2574, FIND("-",D2574,1)-2),D2574)</f>
        <v>OPERASI</v>
      </c>
      <c r="F2574" s="11" t="s">
        <v>34</v>
      </c>
      <c r="G2574" s="62" t="s">
        <v>28</v>
      </c>
      <c r="H2574" s="11" t="s">
        <v>670</v>
      </c>
      <c r="I2574" s="11" t="s">
        <v>675</v>
      </c>
      <c r="J2574" s="11" t="s">
        <v>58</v>
      </c>
      <c r="K2574" s="11" t="s">
        <v>2526</v>
      </c>
      <c r="L2574" s="12" t="str">
        <f>RIGHT(K2574, 4)</f>
        <v>2022</v>
      </c>
      <c r="M2574" s="13">
        <v>44824</v>
      </c>
      <c r="N2574" s="14" t="str">
        <f>TEXT(M2574,"mmmm")</f>
        <v>September</v>
      </c>
      <c r="O2574" s="15">
        <f>MONTH(M2574)</f>
        <v>9</v>
      </c>
      <c r="P2574" s="11" t="s">
        <v>1958</v>
      </c>
      <c r="Q2574" s="16">
        <v>44825</v>
      </c>
      <c r="R2574" s="11" t="s">
        <v>5963</v>
      </c>
      <c r="S2574" s="17" t="str">
        <f>IFERROR(LEFT(R2574,FIND(" ",R2574)-1),R2574)</f>
        <v>0</v>
      </c>
      <c r="T2574" s="11">
        <v>0</v>
      </c>
      <c r="U2574" s="18">
        <f>IF(AND(T2574&gt;3,T2574&lt;&gt;"-"),"&gt;3",T2574)</f>
        <v>0</v>
      </c>
      <c r="V2574" s="19" t="s">
        <v>678</v>
      </c>
      <c r="W2574" s="20" t="str">
        <f>IF(V2574="-","",V2574)</f>
        <v>0</v>
      </c>
      <c r="X2574" s="21" t="s">
        <v>30</v>
      </c>
    </row>
    <row r="2575" spans="1:24" ht="15.75" customHeight="1" x14ac:dyDescent="0.3">
      <c r="A2575" s="10">
        <v>2574</v>
      </c>
      <c r="B2575" s="11" t="s">
        <v>5964</v>
      </c>
      <c r="C2575" s="11" t="s">
        <v>25</v>
      </c>
      <c r="D2575" s="11" t="s">
        <v>127</v>
      </c>
      <c r="E2575" s="11" t="str">
        <f>IFERROR(LEFT(D2575, FIND("-",D2575,1)-2),D2575)</f>
        <v>PUSAT DATA</v>
      </c>
      <c r="F2575" s="11" t="s">
        <v>128</v>
      </c>
      <c r="G2575" s="62" t="s">
        <v>28</v>
      </c>
      <c r="H2575" s="11" t="s">
        <v>670</v>
      </c>
      <c r="I2575" s="11" t="s">
        <v>680</v>
      </c>
      <c r="J2575" s="11" t="s">
        <v>104</v>
      </c>
      <c r="K2575" s="11" t="s">
        <v>146</v>
      </c>
      <c r="L2575" s="12" t="str">
        <f>RIGHT(K2575, 4)</f>
        <v>2021</v>
      </c>
      <c r="M2575" s="13">
        <v>44207</v>
      </c>
      <c r="N2575" s="14" t="str">
        <f>TEXT(M2575,"mmmm")</f>
        <v>January</v>
      </c>
      <c r="O2575" s="15">
        <f>MONTH(M2575)</f>
        <v>1</v>
      </c>
      <c r="P2575" s="11" t="s">
        <v>4814</v>
      </c>
      <c r="Q2575" s="16">
        <v>44208</v>
      </c>
      <c r="R2575" s="11" t="s">
        <v>5965</v>
      </c>
      <c r="S2575" s="17" t="str">
        <f>IFERROR(LEFT(R2575,FIND(" ",R2575)-1),R2575)</f>
        <v>0</v>
      </c>
      <c r="T2575" s="11">
        <v>0</v>
      </c>
      <c r="U2575" s="18">
        <f>IF(AND(T2575&gt;3,T2575&lt;&gt;"-"),"&gt;3",T2575)</f>
        <v>0</v>
      </c>
      <c r="V2575" s="19" t="s">
        <v>678</v>
      </c>
      <c r="W2575" s="20" t="str">
        <f>IF(V2575="-","",V2575)</f>
        <v>0</v>
      </c>
      <c r="X2575" s="21" t="s">
        <v>30</v>
      </c>
    </row>
    <row r="2576" spans="1:24" ht="15.75" customHeight="1" x14ac:dyDescent="0.3">
      <c r="A2576" s="10">
        <v>2575</v>
      </c>
      <c r="B2576" s="11" t="s">
        <v>5966</v>
      </c>
      <c r="C2576" s="11" t="s">
        <v>39</v>
      </c>
      <c r="D2576" s="11" t="s">
        <v>33</v>
      </c>
      <c r="E2576" s="11" t="str">
        <f>IFERROR(LEFT(D2576, FIND("-",D2576,1)-2),D2576)</f>
        <v>OPERASI</v>
      </c>
      <c r="F2576" s="11" t="s">
        <v>34</v>
      </c>
      <c r="G2576" s="62" t="s">
        <v>28</v>
      </c>
      <c r="H2576" s="11" t="s">
        <v>670</v>
      </c>
      <c r="I2576" s="11" t="s">
        <v>675</v>
      </c>
      <c r="J2576" s="11" t="s">
        <v>58</v>
      </c>
      <c r="K2576" s="11" t="s">
        <v>3112</v>
      </c>
      <c r="L2576" s="12" t="str">
        <f>RIGHT(K2576, 4)</f>
        <v>2022</v>
      </c>
      <c r="M2576" s="13">
        <v>44908</v>
      </c>
      <c r="N2576" s="14" t="str">
        <f>TEXT(M2576,"mmmm")</f>
        <v>December</v>
      </c>
      <c r="O2576" s="15">
        <f>MONTH(M2576)</f>
        <v>12</v>
      </c>
      <c r="P2576" s="11" t="s">
        <v>2946</v>
      </c>
      <c r="Q2576" s="16">
        <v>44909</v>
      </c>
      <c r="R2576" s="11" t="s">
        <v>5967</v>
      </c>
      <c r="S2576" s="17" t="str">
        <f>IFERROR(LEFT(R2576,FIND(" ",R2576)-1),R2576)</f>
        <v>0</v>
      </c>
      <c r="T2576" s="11">
        <v>0</v>
      </c>
      <c r="U2576" s="18">
        <f>IF(AND(T2576&gt;3,T2576&lt;&gt;"-"),"&gt;3",T2576)</f>
        <v>0</v>
      </c>
      <c r="V2576" s="19" t="s">
        <v>678</v>
      </c>
      <c r="W2576" s="20" t="str">
        <f>IF(V2576="-","",V2576)</f>
        <v>0</v>
      </c>
      <c r="X2576" s="21" t="s">
        <v>30</v>
      </c>
    </row>
    <row r="2577" spans="1:24" ht="15.75" customHeight="1" x14ac:dyDescent="0.3">
      <c r="A2577" s="10">
        <v>2576</v>
      </c>
      <c r="B2577" s="11" t="s">
        <v>5968</v>
      </c>
      <c r="C2577" s="11" t="s">
        <v>39</v>
      </c>
      <c r="D2577" s="11" t="s">
        <v>33</v>
      </c>
      <c r="E2577" s="11" t="str">
        <f>IFERROR(LEFT(D2577, FIND("-",D2577,1)-2),D2577)</f>
        <v>OPERASI</v>
      </c>
      <c r="F2577" s="11" t="s">
        <v>84</v>
      </c>
      <c r="G2577" s="62" t="s">
        <v>28</v>
      </c>
      <c r="H2577" s="11" t="s">
        <v>670</v>
      </c>
      <c r="I2577" s="11" t="s">
        <v>671</v>
      </c>
      <c r="J2577" s="11" t="s">
        <v>697</v>
      </c>
      <c r="K2577" s="11" t="s">
        <v>1460</v>
      </c>
      <c r="L2577" s="12" t="str">
        <f>RIGHT(K2577, 4)</f>
        <v>2022</v>
      </c>
      <c r="M2577" s="13">
        <v>44845</v>
      </c>
      <c r="N2577" s="14" t="str">
        <f>TEXT(M2577,"mmmm")</f>
        <v>October</v>
      </c>
      <c r="O2577" s="15">
        <f>MONTH(M2577)</f>
        <v>10</v>
      </c>
      <c r="P2577" s="11" t="s">
        <v>447</v>
      </c>
      <c r="Q2577" s="16">
        <v>44846</v>
      </c>
      <c r="R2577" s="11" t="s">
        <v>5969</v>
      </c>
      <c r="S2577" s="17" t="str">
        <f>IFERROR(LEFT(R2577,FIND(" ",R2577)-1),R2577)</f>
        <v>0</v>
      </c>
      <c r="T2577" s="11">
        <v>0</v>
      </c>
      <c r="U2577" s="18">
        <f>IF(AND(T2577&gt;3,T2577&lt;&gt;"-"),"&gt;3",T2577)</f>
        <v>0</v>
      </c>
      <c r="V2577" s="19" t="s">
        <v>678</v>
      </c>
      <c r="W2577" s="20" t="str">
        <f>IF(V2577="-","",V2577)</f>
        <v>0</v>
      </c>
      <c r="X2577" s="21" t="s">
        <v>30</v>
      </c>
    </row>
    <row r="2578" spans="1:24" ht="15.75" customHeight="1" x14ac:dyDescent="0.3">
      <c r="A2578" s="10">
        <v>2577</v>
      </c>
      <c r="B2578" s="11" t="s">
        <v>5970</v>
      </c>
      <c r="C2578" s="11" t="s">
        <v>25</v>
      </c>
      <c r="D2578" s="11" t="s">
        <v>61</v>
      </c>
      <c r="E2578" s="11" t="str">
        <f>IFERROR(LEFT(D2578, FIND("-",D2578,1)-2),D2578)</f>
        <v>KESELAMATAN</v>
      </c>
      <c r="F2578" s="11" t="s">
        <v>27</v>
      </c>
      <c r="G2578" s="62" t="s">
        <v>28</v>
      </c>
      <c r="H2578" s="11" t="s">
        <v>670</v>
      </c>
      <c r="I2578" s="11" t="s">
        <v>680</v>
      </c>
      <c r="J2578" s="11" t="s">
        <v>787</v>
      </c>
      <c r="K2578" s="11" t="s">
        <v>814</v>
      </c>
      <c r="L2578" s="12" t="str">
        <f>RIGHT(K2578, 4)</f>
        <v>2022</v>
      </c>
      <c r="M2578" s="13">
        <v>44642</v>
      </c>
      <c r="N2578" s="14" t="str">
        <f>TEXT(M2578,"mmmm")</f>
        <v>March</v>
      </c>
      <c r="O2578" s="15">
        <f>MONTH(M2578)</f>
        <v>3</v>
      </c>
      <c r="P2578" s="11" t="s">
        <v>332</v>
      </c>
      <c r="Q2578" s="16">
        <v>44643</v>
      </c>
      <c r="R2578" s="11" t="s">
        <v>5971</v>
      </c>
      <c r="S2578" s="17" t="str">
        <f>IFERROR(LEFT(R2578,FIND(" ",R2578)-1),R2578)</f>
        <v>0</v>
      </c>
      <c r="T2578" s="11">
        <v>0</v>
      </c>
      <c r="U2578" s="18">
        <f>IF(AND(T2578&gt;3,T2578&lt;&gt;"-"),"&gt;3",T2578)</f>
        <v>0</v>
      </c>
      <c r="V2578" s="19" t="s">
        <v>678</v>
      </c>
      <c r="W2578" s="20" t="str">
        <f>IF(V2578="-","",V2578)</f>
        <v>0</v>
      </c>
      <c r="X2578" s="21" t="s">
        <v>30</v>
      </c>
    </row>
    <row r="2579" spans="1:24" ht="15.75" customHeight="1" x14ac:dyDescent="0.3">
      <c r="A2579" s="10">
        <v>2578</v>
      </c>
      <c r="B2579" s="11" t="s">
        <v>5972</v>
      </c>
      <c r="C2579" s="11" t="s">
        <v>25</v>
      </c>
      <c r="D2579" s="11" t="s">
        <v>182</v>
      </c>
      <c r="E2579" s="11" t="str">
        <f>IFERROR(LEFT(D2579, FIND("-",D2579,1)-2),D2579)</f>
        <v>SISTEM</v>
      </c>
      <c r="F2579" s="11" t="s">
        <v>183</v>
      </c>
      <c r="G2579" s="62" t="s">
        <v>28</v>
      </c>
      <c r="H2579" s="11" t="s">
        <v>670</v>
      </c>
      <c r="I2579" s="11" t="s">
        <v>671</v>
      </c>
      <c r="J2579" s="11" t="s">
        <v>58</v>
      </c>
      <c r="K2579" s="11" t="s">
        <v>4452</v>
      </c>
      <c r="L2579" s="12" t="str">
        <f>RIGHT(K2579, 4)</f>
        <v>2020</v>
      </c>
      <c r="M2579" s="13">
        <v>43864</v>
      </c>
      <c r="N2579" s="14" t="str">
        <f>TEXT(M2579,"mmmm")</f>
        <v>February</v>
      </c>
      <c r="O2579" s="15">
        <f>MONTH(M2579)</f>
        <v>2</v>
      </c>
      <c r="P2579" s="11" t="s">
        <v>59</v>
      </c>
      <c r="Q2579" s="16">
        <v>43865</v>
      </c>
      <c r="R2579" s="11" t="s">
        <v>5973</v>
      </c>
      <c r="S2579" s="17" t="str">
        <f>IFERROR(LEFT(R2579,FIND(" ",R2579)-1),R2579)</f>
        <v>0</v>
      </c>
      <c r="T2579" s="11">
        <v>0</v>
      </c>
      <c r="U2579" s="18">
        <f>IF(AND(T2579&gt;3,T2579&lt;&gt;"-"),"&gt;3",T2579)</f>
        <v>0</v>
      </c>
      <c r="V2579" s="19" t="s">
        <v>678</v>
      </c>
      <c r="W2579" s="20" t="str">
        <f>IF(V2579="-","",V2579)</f>
        <v>0</v>
      </c>
      <c r="X2579" s="21" t="s">
        <v>30</v>
      </c>
    </row>
    <row r="2580" spans="1:24" ht="15.75" customHeight="1" x14ac:dyDescent="0.3">
      <c r="A2580" s="10">
        <v>2579</v>
      </c>
      <c r="B2580" s="11" t="s">
        <v>5974</v>
      </c>
      <c r="C2580" s="11" t="s">
        <v>39</v>
      </c>
      <c r="D2580" s="11" t="s">
        <v>33</v>
      </c>
      <c r="E2580" s="11" t="str">
        <f>IFERROR(LEFT(D2580, FIND("-",D2580,1)-2),D2580)</f>
        <v>OPERASI</v>
      </c>
      <c r="F2580" s="11" t="s">
        <v>84</v>
      </c>
      <c r="G2580" s="62" t="s">
        <v>28</v>
      </c>
      <c r="H2580" s="11" t="s">
        <v>670</v>
      </c>
      <c r="I2580" s="11" t="s">
        <v>675</v>
      </c>
      <c r="J2580" s="11" t="s">
        <v>741</v>
      </c>
      <c r="K2580" s="11" t="s">
        <v>1941</v>
      </c>
      <c r="L2580" s="12" t="str">
        <f>RIGHT(K2580, 4)</f>
        <v>2022</v>
      </c>
      <c r="M2580" s="13">
        <v>44805</v>
      </c>
      <c r="N2580" s="14" t="str">
        <f>TEXT(M2580,"mmmm")</f>
        <v>September</v>
      </c>
      <c r="O2580" s="15">
        <f>MONTH(M2580)</f>
        <v>9</v>
      </c>
      <c r="P2580" s="11" t="s">
        <v>414</v>
      </c>
      <c r="Q2580" s="16">
        <v>44806</v>
      </c>
      <c r="R2580" s="11" t="s">
        <v>5975</v>
      </c>
      <c r="S2580" s="17" t="str">
        <f>IFERROR(LEFT(R2580,FIND(" ",R2580)-1),R2580)</f>
        <v>0</v>
      </c>
      <c r="T2580" s="11">
        <v>0</v>
      </c>
      <c r="U2580" s="18">
        <f>IF(AND(T2580&gt;3,T2580&lt;&gt;"-"),"&gt;3",T2580)</f>
        <v>0</v>
      </c>
      <c r="V2580" s="19" t="s">
        <v>678</v>
      </c>
      <c r="W2580" s="20" t="str">
        <f>IF(V2580="-","",V2580)</f>
        <v>0</v>
      </c>
      <c r="X2580" s="21" t="s">
        <v>30</v>
      </c>
    </row>
    <row r="2581" spans="1:24" ht="15.75" customHeight="1" x14ac:dyDescent="0.3">
      <c r="A2581" s="10">
        <v>2580</v>
      </c>
      <c r="B2581" s="11" t="s">
        <v>5976</v>
      </c>
      <c r="C2581" s="11" t="s">
        <v>39</v>
      </c>
      <c r="D2581" s="11" t="s">
        <v>40</v>
      </c>
      <c r="E2581" s="11" t="str">
        <f>IFERROR(LEFT(D2581, FIND("-",D2581,1)-2),D2581)</f>
        <v>SISTEM</v>
      </c>
      <c r="F2581" s="11" t="s">
        <v>27</v>
      </c>
      <c r="G2581" s="62" t="s">
        <v>28</v>
      </c>
      <c r="H2581" s="11" t="s">
        <v>670</v>
      </c>
      <c r="I2581" s="11" t="s">
        <v>675</v>
      </c>
      <c r="J2581" s="11" t="s">
        <v>97</v>
      </c>
      <c r="K2581" s="11" t="s">
        <v>685</v>
      </c>
      <c r="L2581" s="12" t="str">
        <f>RIGHT(K2581, 4)</f>
        <v>2023</v>
      </c>
      <c r="M2581" s="13">
        <v>45187</v>
      </c>
      <c r="N2581" s="14" t="str">
        <f>TEXT(M2581,"mmmm")</f>
        <v>September</v>
      </c>
      <c r="O2581" s="15">
        <f>MONTH(M2581)</f>
        <v>9</v>
      </c>
      <c r="P2581" s="11" t="s">
        <v>1131</v>
      </c>
      <c r="Q2581" s="16">
        <v>45188</v>
      </c>
      <c r="R2581" s="11" t="s">
        <v>5977</v>
      </c>
      <c r="S2581" s="17" t="str">
        <f>IFERROR(LEFT(R2581,FIND(" ",R2581)-1),R2581)</f>
        <v>0</v>
      </c>
      <c r="T2581" s="11">
        <v>0</v>
      </c>
      <c r="U2581" s="18">
        <f>IF(AND(T2581&gt;3,T2581&lt;&gt;"-"),"&gt;3",T2581)</f>
        <v>0</v>
      </c>
      <c r="V2581" s="19" t="s">
        <v>678</v>
      </c>
      <c r="W2581" s="20" t="str">
        <f>IF(V2581="-","",V2581)</f>
        <v>0</v>
      </c>
      <c r="X2581" s="21" t="s">
        <v>30</v>
      </c>
    </row>
    <row r="2582" spans="1:24" ht="15.75" customHeight="1" x14ac:dyDescent="0.3">
      <c r="A2582" s="10">
        <v>2581</v>
      </c>
      <c r="B2582" s="11" t="s">
        <v>5978</v>
      </c>
      <c r="C2582" s="11" t="s">
        <v>25</v>
      </c>
      <c r="D2582" s="11" t="s">
        <v>200</v>
      </c>
      <c r="E2582" s="11" t="str">
        <f>IFERROR(LEFT(D2582, FIND("-",D2582,1)-2),D2582)</f>
        <v>SISTEM</v>
      </c>
      <c r="F2582" s="11" t="s">
        <v>201</v>
      </c>
      <c r="G2582" s="62" t="s">
        <v>28</v>
      </c>
      <c r="H2582" s="11" t="s">
        <v>670</v>
      </c>
      <c r="I2582" s="11" t="s">
        <v>671</v>
      </c>
      <c r="J2582" s="11" t="s">
        <v>2228</v>
      </c>
      <c r="K2582" s="11" t="s">
        <v>2288</v>
      </c>
      <c r="L2582" s="12" t="str">
        <f>RIGHT(K2582, 4)</f>
        <v>2022</v>
      </c>
      <c r="M2582" s="13">
        <v>44725</v>
      </c>
      <c r="N2582" s="14" t="str">
        <f>TEXT(M2582,"mmmm")</f>
        <v>June</v>
      </c>
      <c r="O2582" s="15">
        <f>MONTH(M2582)</f>
        <v>6</v>
      </c>
      <c r="P2582" s="11" t="s">
        <v>5979</v>
      </c>
      <c r="Q2582" s="16">
        <v>44726</v>
      </c>
      <c r="R2582" s="11" t="s">
        <v>5980</v>
      </c>
      <c r="S2582" s="17" t="str">
        <f>IFERROR(LEFT(R2582,FIND(" ",R2582)-1),R2582)</f>
        <v>0</v>
      </c>
      <c r="T2582" s="11">
        <v>0</v>
      </c>
      <c r="U2582" s="18">
        <f>IF(AND(T2582&gt;3,T2582&lt;&gt;"-"),"&gt;3",T2582)</f>
        <v>0</v>
      </c>
      <c r="V2582" s="19" t="s">
        <v>678</v>
      </c>
      <c r="W2582" s="20" t="str">
        <f>IF(V2582="-","",V2582)</f>
        <v>0</v>
      </c>
      <c r="X2582" s="21" t="s">
        <v>30</v>
      </c>
    </row>
    <row r="2583" spans="1:24" ht="15.75" customHeight="1" x14ac:dyDescent="0.3">
      <c r="A2583" s="10">
        <v>2582</v>
      </c>
      <c r="B2583" s="11" t="s">
        <v>5981</v>
      </c>
      <c r="C2583" s="11" t="s">
        <v>39</v>
      </c>
      <c r="D2583" s="11" t="s">
        <v>33</v>
      </c>
      <c r="E2583" s="11" t="str">
        <f>IFERROR(LEFT(D2583, FIND("-",D2583,1)-2),D2583)</f>
        <v>OPERASI</v>
      </c>
      <c r="F2583" s="11" t="s">
        <v>27</v>
      </c>
      <c r="G2583" s="62" t="s">
        <v>28</v>
      </c>
      <c r="H2583" s="11" t="s">
        <v>670</v>
      </c>
      <c r="I2583" s="11" t="s">
        <v>675</v>
      </c>
      <c r="J2583" s="11" t="s">
        <v>813</v>
      </c>
      <c r="K2583" s="11" t="s">
        <v>5982</v>
      </c>
      <c r="L2583" s="12" t="str">
        <f>RIGHT(K2583, 4)</f>
        <v>2022</v>
      </c>
      <c r="M2583" s="13">
        <v>44727</v>
      </c>
      <c r="N2583" s="14" t="str">
        <f>TEXT(M2583,"mmmm")</f>
        <v>June</v>
      </c>
      <c r="O2583" s="15">
        <f>MONTH(M2583)</f>
        <v>6</v>
      </c>
      <c r="P2583" s="11" t="s">
        <v>4356</v>
      </c>
      <c r="Q2583" s="16">
        <v>44728</v>
      </c>
      <c r="R2583" s="11" t="s">
        <v>5983</v>
      </c>
      <c r="S2583" s="17" t="str">
        <f>IFERROR(LEFT(R2583,FIND(" ",R2583)-1),R2583)</f>
        <v>0</v>
      </c>
      <c r="T2583" s="11">
        <v>0</v>
      </c>
      <c r="U2583" s="18">
        <f>IF(AND(T2583&gt;3,T2583&lt;&gt;"-"),"&gt;3",T2583)</f>
        <v>0</v>
      </c>
      <c r="V2583" s="19" t="s">
        <v>678</v>
      </c>
      <c r="W2583" s="20" t="str">
        <f>IF(V2583="-","",V2583)</f>
        <v>0</v>
      </c>
      <c r="X2583" s="21" t="s">
        <v>30</v>
      </c>
    </row>
    <row r="2584" spans="1:24" ht="15.75" customHeight="1" x14ac:dyDescent="0.3">
      <c r="A2584" s="10">
        <v>2583</v>
      </c>
      <c r="B2584" s="11" t="s">
        <v>5984</v>
      </c>
      <c r="C2584" s="11" t="s">
        <v>39</v>
      </c>
      <c r="D2584" s="11" t="s">
        <v>51</v>
      </c>
      <c r="E2584" s="11" t="str">
        <f>IFERROR(LEFT(D2584, FIND("-",D2584,1)-2),D2584)</f>
        <v>OPERASI</v>
      </c>
      <c r="F2584" s="11" t="s">
        <v>52</v>
      </c>
      <c r="G2584" s="62" t="s">
        <v>28</v>
      </c>
      <c r="H2584" s="11" t="s">
        <v>670</v>
      </c>
      <c r="I2584" s="11" t="s">
        <v>675</v>
      </c>
      <c r="J2584" s="11" t="s">
        <v>813</v>
      </c>
      <c r="K2584" s="11" t="s">
        <v>4119</v>
      </c>
      <c r="L2584" s="12" t="str">
        <f>RIGHT(K2584, 4)</f>
        <v>2020</v>
      </c>
      <c r="M2584" s="13">
        <v>44118</v>
      </c>
      <c r="N2584" s="14" t="str">
        <f>TEXT(M2584,"mmmm")</f>
        <v>October</v>
      </c>
      <c r="O2584" s="15">
        <f>MONTH(M2584)</f>
        <v>10</v>
      </c>
      <c r="P2584" s="11" t="s">
        <v>3498</v>
      </c>
      <c r="Q2584" s="16">
        <v>44119</v>
      </c>
      <c r="R2584" s="11" t="s">
        <v>5985</v>
      </c>
      <c r="S2584" s="17" t="str">
        <f>IFERROR(LEFT(R2584,FIND(" ",R2584)-1),R2584)</f>
        <v>0</v>
      </c>
      <c r="T2584" s="11">
        <v>0</v>
      </c>
      <c r="U2584" s="18">
        <f>IF(AND(T2584&gt;3,T2584&lt;&gt;"-"),"&gt;3",T2584)</f>
        <v>0</v>
      </c>
      <c r="V2584" s="19" t="s">
        <v>678</v>
      </c>
      <c r="W2584" s="20" t="str">
        <f>IF(V2584="-","",V2584)</f>
        <v>0</v>
      </c>
      <c r="X2584" s="21" t="s">
        <v>30</v>
      </c>
    </row>
    <row r="2585" spans="1:24" ht="15.75" customHeight="1" x14ac:dyDescent="0.3">
      <c r="A2585" s="10">
        <v>2584</v>
      </c>
      <c r="B2585" s="11" t="s">
        <v>5986</v>
      </c>
      <c r="C2585" s="11" t="s">
        <v>39</v>
      </c>
      <c r="D2585" s="11" t="s">
        <v>33</v>
      </c>
      <c r="E2585" s="11" t="str">
        <f>IFERROR(LEFT(D2585, FIND("-",D2585,1)-2),D2585)</f>
        <v>OPERASI</v>
      </c>
      <c r="F2585" s="11" t="s">
        <v>27</v>
      </c>
      <c r="G2585" s="62" t="s">
        <v>28</v>
      </c>
      <c r="H2585" s="11" t="s">
        <v>670</v>
      </c>
      <c r="I2585" s="11" t="s">
        <v>671</v>
      </c>
      <c r="J2585" s="11" t="s">
        <v>697</v>
      </c>
      <c r="K2585" s="11" t="s">
        <v>1207</v>
      </c>
      <c r="L2585" s="12" t="str">
        <f>RIGHT(K2585, 4)</f>
        <v>2021</v>
      </c>
      <c r="M2585" s="13">
        <v>44482</v>
      </c>
      <c r="N2585" s="14" t="str">
        <f>TEXT(M2585,"mmmm")</f>
        <v>October</v>
      </c>
      <c r="O2585" s="15">
        <f>MONTH(M2585)</f>
        <v>10</v>
      </c>
      <c r="P2585" s="11" t="s">
        <v>250</v>
      </c>
      <c r="Q2585" s="16">
        <v>44483</v>
      </c>
      <c r="R2585" s="11" t="s">
        <v>5987</v>
      </c>
      <c r="S2585" s="17" t="str">
        <f>IFERROR(LEFT(R2585,FIND(" ",R2585)-1),R2585)</f>
        <v>0</v>
      </c>
      <c r="T2585" s="11">
        <v>0</v>
      </c>
      <c r="U2585" s="18">
        <f>IF(AND(T2585&gt;3,T2585&lt;&gt;"-"),"&gt;3",T2585)</f>
        <v>0</v>
      </c>
      <c r="V2585" s="19" t="s">
        <v>678</v>
      </c>
      <c r="W2585" s="20" t="str">
        <f>IF(V2585="-","",V2585)</f>
        <v>0</v>
      </c>
      <c r="X2585" s="21" t="s">
        <v>30</v>
      </c>
    </row>
    <row r="2586" spans="1:24" ht="15.75" customHeight="1" x14ac:dyDescent="0.3">
      <c r="A2586" s="10">
        <v>2585</v>
      </c>
      <c r="B2586" s="11" t="s">
        <v>5988</v>
      </c>
      <c r="C2586" s="11" t="s">
        <v>39</v>
      </c>
      <c r="D2586" s="11" t="s">
        <v>33</v>
      </c>
      <c r="E2586" s="11" t="str">
        <f>IFERROR(LEFT(D2586, FIND("-",D2586,1)-2),D2586)</f>
        <v>OPERASI</v>
      </c>
      <c r="F2586" s="11" t="s">
        <v>84</v>
      </c>
      <c r="G2586" s="62" t="s">
        <v>28</v>
      </c>
      <c r="H2586" s="11" t="s">
        <v>670</v>
      </c>
      <c r="I2586" s="11" t="s">
        <v>675</v>
      </c>
      <c r="J2586" s="11" t="s">
        <v>741</v>
      </c>
      <c r="K2586" s="11" t="s">
        <v>604</v>
      </c>
      <c r="L2586" s="12" t="str">
        <f>RIGHT(K2586, 4)</f>
        <v>2023</v>
      </c>
      <c r="M2586" s="13">
        <v>45165</v>
      </c>
      <c r="N2586" s="14" t="str">
        <f>TEXT(M2586,"mmmm")</f>
        <v>August</v>
      </c>
      <c r="O2586" s="15">
        <f>MONTH(M2586)</f>
        <v>8</v>
      </c>
      <c r="P2586" s="11" t="s">
        <v>1605</v>
      </c>
      <c r="Q2586" s="16">
        <v>45166</v>
      </c>
      <c r="R2586" s="11" t="s">
        <v>5989</v>
      </c>
      <c r="S2586" s="17" t="str">
        <f>IFERROR(LEFT(R2586,FIND(" ",R2586)-1),R2586)</f>
        <v>0</v>
      </c>
      <c r="T2586" s="11">
        <v>0</v>
      </c>
      <c r="U2586" s="18">
        <f>IF(AND(T2586&gt;3,T2586&lt;&gt;"-"),"&gt;3",T2586)</f>
        <v>0</v>
      </c>
      <c r="V2586" s="19" t="s">
        <v>678</v>
      </c>
      <c r="W2586" s="20" t="str">
        <f>IF(V2586="-","",V2586)</f>
        <v>0</v>
      </c>
      <c r="X2586" s="21" t="s">
        <v>30</v>
      </c>
    </row>
    <row r="2587" spans="1:24" ht="15.75" customHeight="1" x14ac:dyDescent="0.3">
      <c r="A2587" s="10">
        <v>2586</v>
      </c>
      <c r="B2587" s="11" t="s">
        <v>5990</v>
      </c>
      <c r="C2587" s="11" t="s">
        <v>117</v>
      </c>
      <c r="D2587" s="11" t="s">
        <v>33</v>
      </c>
      <c r="E2587" s="11" t="str">
        <f>IFERROR(LEFT(D2587, FIND("-",D2587,1)-2),D2587)</f>
        <v>OPERASI</v>
      </c>
      <c r="F2587" s="11" t="s">
        <v>84</v>
      </c>
      <c r="G2587" s="62" t="s">
        <v>28</v>
      </c>
      <c r="H2587" s="11" t="s">
        <v>670</v>
      </c>
      <c r="I2587" s="11" t="s">
        <v>675</v>
      </c>
      <c r="J2587" s="11" t="s">
        <v>58</v>
      </c>
      <c r="K2587" s="11" t="s">
        <v>655</v>
      </c>
      <c r="L2587" s="12" t="str">
        <f>RIGHT(K2587, 4)</f>
        <v>2023</v>
      </c>
      <c r="M2587" s="13">
        <v>45239</v>
      </c>
      <c r="N2587" s="14" t="str">
        <f>TEXT(M2587,"mmmm")</f>
        <v>November</v>
      </c>
      <c r="O2587" s="15">
        <f>MONTH(M2587)</f>
        <v>11</v>
      </c>
      <c r="P2587" s="11" t="s">
        <v>1769</v>
      </c>
      <c r="Q2587" s="16">
        <v>45240</v>
      </c>
      <c r="R2587" s="11" t="s">
        <v>5991</v>
      </c>
      <c r="S2587" s="17" t="str">
        <f>IFERROR(LEFT(R2587,FIND(" ",R2587)-1),R2587)</f>
        <v>0</v>
      </c>
      <c r="T2587" s="11">
        <v>0</v>
      </c>
      <c r="U2587" s="18">
        <f>IF(AND(T2587&gt;3,T2587&lt;&gt;"-"),"&gt;3",T2587)</f>
        <v>0</v>
      </c>
      <c r="V2587" s="19" t="s">
        <v>678</v>
      </c>
      <c r="W2587" s="20" t="str">
        <f>IF(V2587="-","",V2587)</f>
        <v>0</v>
      </c>
      <c r="X2587" s="21" t="s">
        <v>30</v>
      </c>
    </row>
    <row r="2588" spans="1:24" ht="15.75" customHeight="1" x14ac:dyDescent="0.3">
      <c r="A2588" s="10">
        <v>2587</v>
      </c>
      <c r="B2588" s="11" t="s">
        <v>5992</v>
      </c>
      <c r="C2588" s="11" t="s">
        <v>25</v>
      </c>
      <c r="D2588" s="11" t="s">
        <v>330</v>
      </c>
      <c r="E2588" s="11" t="str">
        <f>IFERROR(LEFT(D2588, FIND("-",D2588,1)-2),D2588)</f>
        <v>SISTEM</v>
      </c>
      <c r="F2588" s="11" t="s">
        <v>509</v>
      </c>
      <c r="G2588" s="62" t="s">
        <v>28</v>
      </c>
      <c r="H2588" s="11" t="s">
        <v>670</v>
      </c>
      <c r="I2588" s="11" t="s">
        <v>707</v>
      </c>
      <c r="J2588" s="11" t="s">
        <v>97</v>
      </c>
      <c r="K2588" s="11" t="s">
        <v>1757</v>
      </c>
      <c r="L2588" s="12" t="str">
        <f>RIGHT(K2588, 4)</f>
        <v>2020</v>
      </c>
      <c r="M2588" s="13">
        <v>44020</v>
      </c>
      <c r="N2588" s="14" t="str">
        <f>TEXT(M2588,"mmmm")</f>
        <v>July</v>
      </c>
      <c r="O2588" s="15">
        <f>MONTH(M2588)</f>
        <v>7</v>
      </c>
      <c r="P2588" s="11" t="s">
        <v>734</v>
      </c>
      <c r="Q2588" s="16">
        <v>44021</v>
      </c>
      <c r="R2588" s="11" t="s">
        <v>5993</v>
      </c>
      <c r="S2588" s="17" t="str">
        <f>IFERROR(LEFT(R2588,FIND(" ",R2588)-1),R2588)</f>
        <v>0</v>
      </c>
      <c r="T2588" s="11">
        <v>0</v>
      </c>
      <c r="U2588" s="18">
        <f>IF(AND(T2588&gt;3,T2588&lt;&gt;"-"),"&gt;3",T2588)</f>
        <v>0</v>
      </c>
      <c r="V2588" s="19" t="s">
        <v>678</v>
      </c>
      <c r="W2588" s="20" t="str">
        <f>IF(V2588="-","",V2588)</f>
        <v>0</v>
      </c>
      <c r="X2588" s="21" t="s">
        <v>30</v>
      </c>
    </row>
    <row r="2589" spans="1:24" ht="15.75" customHeight="1" x14ac:dyDescent="0.3">
      <c r="A2589" s="10">
        <v>2588</v>
      </c>
      <c r="B2589" s="11" t="s">
        <v>5994</v>
      </c>
      <c r="C2589" s="11" t="s">
        <v>25</v>
      </c>
      <c r="D2589" s="11" t="s">
        <v>55</v>
      </c>
      <c r="E2589" s="11" t="str">
        <f>IFERROR(LEFT(D2589, FIND("-",D2589,1)-2),D2589)</f>
        <v>OPERASI</v>
      </c>
      <c r="F2589" s="11" t="s">
        <v>27</v>
      </c>
      <c r="G2589" s="62" t="s">
        <v>28</v>
      </c>
      <c r="H2589" s="11" t="s">
        <v>684</v>
      </c>
      <c r="I2589" s="11" t="s">
        <v>671</v>
      </c>
      <c r="J2589" s="11" t="s">
        <v>233</v>
      </c>
      <c r="K2589" s="11" t="s">
        <v>4140</v>
      </c>
      <c r="L2589" s="12" t="str">
        <f>RIGHT(K2589, 4)</f>
        <v>2021</v>
      </c>
      <c r="M2589" s="13">
        <v>44249</v>
      </c>
      <c r="N2589" s="14" t="str">
        <f>TEXT(M2589,"mmmm")</f>
        <v>February</v>
      </c>
      <c r="O2589" s="15">
        <f>MONTH(M2589)</f>
        <v>2</v>
      </c>
      <c r="P2589" s="11" t="s">
        <v>1981</v>
      </c>
      <c r="Q2589" s="16">
        <v>44250</v>
      </c>
      <c r="R2589" s="11" t="s">
        <v>5993</v>
      </c>
      <c r="S2589" s="17" t="str">
        <f>IFERROR(LEFT(R2589,FIND(" ",R2589)-1),R2589)</f>
        <v>0</v>
      </c>
      <c r="T2589" s="11">
        <v>0</v>
      </c>
      <c r="U2589" s="18">
        <f>IF(AND(T2589&gt;3,T2589&lt;&gt;"-"),"&gt;3",T2589)</f>
        <v>0</v>
      </c>
      <c r="V2589" s="19" t="s">
        <v>678</v>
      </c>
      <c r="W2589" s="20" t="str">
        <f>IF(V2589="-","",V2589)</f>
        <v>0</v>
      </c>
      <c r="X2589" s="21" t="s">
        <v>687</v>
      </c>
    </row>
    <row r="2590" spans="1:24" ht="15.75" customHeight="1" x14ac:dyDescent="0.3">
      <c r="A2590" s="10">
        <v>2589</v>
      </c>
      <c r="B2590" s="11" t="s">
        <v>5995</v>
      </c>
      <c r="C2590" s="11" t="s">
        <v>25</v>
      </c>
      <c r="D2590" s="11" t="s">
        <v>55</v>
      </c>
      <c r="E2590" s="11" t="str">
        <f>IFERROR(LEFT(D2590, FIND("-",D2590,1)-2),D2590)</f>
        <v>OPERASI</v>
      </c>
      <c r="F2590" s="11" t="s">
        <v>56</v>
      </c>
      <c r="G2590" s="62" t="s">
        <v>28</v>
      </c>
      <c r="H2590" s="11" t="s">
        <v>670</v>
      </c>
      <c r="I2590" s="11" t="s">
        <v>675</v>
      </c>
      <c r="J2590" s="11" t="s">
        <v>700</v>
      </c>
      <c r="K2590" s="11" t="s">
        <v>1958</v>
      </c>
      <c r="L2590" s="12" t="str">
        <f>RIGHT(K2590, 4)</f>
        <v>2022</v>
      </c>
      <c r="M2590" s="13">
        <v>44825</v>
      </c>
      <c r="N2590" s="14" t="str">
        <f>TEXT(M2590,"mmmm")</f>
        <v>September</v>
      </c>
      <c r="O2590" s="15">
        <f>MONTH(M2590)</f>
        <v>9</v>
      </c>
      <c r="P2590" s="11" t="s">
        <v>2042</v>
      </c>
      <c r="Q2590" s="16">
        <v>44826</v>
      </c>
      <c r="R2590" s="11" t="s">
        <v>5996</v>
      </c>
      <c r="S2590" s="17" t="str">
        <f>IFERROR(LEFT(R2590,FIND(" ",R2590)-1),R2590)</f>
        <v>0</v>
      </c>
      <c r="T2590" s="11">
        <v>0</v>
      </c>
      <c r="U2590" s="18">
        <f>IF(AND(T2590&gt;3,T2590&lt;&gt;"-"),"&gt;3",T2590)</f>
        <v>0</v>
      </c>
      <c r="V2590" s="19" t="s">
        <v>678</v>
      </c>
      <c r="W2590" s="20" t="str">
        <f>IF(V2590="-","",V2590)</f>
        <v>0</v>
      </c>
      <c r="X2590" s="21" t="s">
        <v>30</v>
      </c>
    </row>
    <row r="2591" spans="1:24" ht="15.75" customHeight="1" x14ac:dyDescent="0.3">
      <c r="A2591" s="10">
        <v>2590</v>
      </c>
      <c r="B2591" s="11" t="s">
        <v>5997</v>
      </c>
      <c r="C2591" s="11" t="s">
        <v>39</v>
      </c>
      <c r="D2591" s="11" t="s">
        <v>33</v>
      </c>
      <c r="E2591" s="11" t="str">
        <f>IFERROR(LEFT(D2591, FIND("-",D2591,1)-2),D2591)</f>
        <v>OPERASI</v>
      </c>
      <c r="F2591" s="11" t="s">
        <v>27</v>
      </c>
      <c r="G2591" s="62" t="s">
        <v>28</v>
      </c>
      <c r="H2591" s="11" t="s">
        <v>684</v>
      </c>
      <c r="I2591" s="11" t="s">
        <v>671</v>
      </c>
      <c r="J2591" s="11" t="s">
        <v>697</v>
      </c>
      <c r="K2591" s="11" t="s">
        <v>640</v>
      </c>
      <c r="L2591" s="12" t="str">
        <f>RIGHT(K2591, 4)</f>
        <v>2023</v>
      </c>
      <c r="M2591" s="13">
        <v>45223</v>
      </c>
      <c r="N2591" s="14" t="str">
        <f>TEXT(M2591,"mmmm")</f>
        <v>October</v>
      </c>
      <c r="O2591" s="15">
        <f>MONTH(M2591)</f>
        <v>10</v>
      </c>
      <c r="P2591" s="11" t="s">
        <v>2607</v>
      </c>
      <c r="Q2591" s="16">
        <v>45224</v>
      </c>
      <c r="R2591" s="11" t="s">
        <v>5998</v>
      </c>
      <c r="S2591" s="17" t="str">
        <f>IFERROR(LEFT(R2591,FIND(" ",R2591)-1),R2591)</f>
        <v>0</v>
      </c>
      <c r="T2591" s="11">
        <v>0</v>
      </c>
      <c r="U2591" s="18">
        <f>IF(AND(T2591&gt;3,T2591&lt;&gt;"-"),"&gt;3",T2591)</f>
        <v>0</v>
      </c>
      <c r="V2591" s="19" t="s">
        <v>678</v>
      </c>
      <c r="W2591" s="20" t="str">
        <f>IF(V2591="-","",V2591)</f>
        <v>0</v>
      </c>
      <c r="X2591" s="21" t="s">
        <v>687</v>
      </c>
    </row>
    <row r="2592" spans="1:24" ht="15.75" customHeight="1" x14ac:dyDescent="0.3">
      <c r="A2592" s="10">
        <v>2591</v>
      </c>
      <c r="B2592" s="11" t="s">
        <v>5999</v>
      </c>
      <c r="C2592" s="11" t="s">
        <v>25</v>
      </c>
      <c r="D2592" s="11" t="s">
        <v>46</v>
      </c>
      <c r="E2592" s="11" t="str">
        <f>IFERROR(LEFT(D2592, FIND("-",D2592,1)-2),D2592)</f>
        <v>OPERASI</v>
      </c>
      <c r="F2592" s="11" t="s">
        <v>27</v>
      </c>
      <c r="G2592" s="62" t="s">
        <v>28</v>
      </c>
      <c r="H2592" s="11" t="s">
        <v>684</v>
      </c>
      <c r="I2592" s="11" t="s">
        <v>675</v>
      </c>
      <c r="J2592" s="11" t="s">
        <v>104</v>
      </c>
      <c r="K2592" s="11" t="s">
        <v>4500</v>
      </c>
      <c r="L2592" s="12" t="str">
        <f>RIGHT(K2592, 4)</f>
        <v>2022</v>
      </c>
      <c r="M2592" s="13">
        <v>44656</v>
      </c>
      <c r="N2592" s="14" t="str">
        <f>TEXT(M2592,"mmmm")</f>
        <v>April</v>
      </c>
      <c r="O2592" s="15">
        <f>MONTH(M2592)</f>
        <v>4</v>
      </c>
      <c r="P2592" s="11" t="s">
        <v>1383</v>
      </c>
      <c r="Q2592" s="16">
        <v>44657</v>
      </c>
      <c r="R2592" s="11" t="s">
        <v>6000</v>
      </c>
      <c r="S2592" s="17" t="str">
        <f>IFERROR(LEFT(R2592,FIND(" ",R2592)-1),R2592)</f>
        <v>0</v>
      </c>
      <c r="T2592" s="11">
        <v>0</v>
      </c>
      <c r="U2592" s="18">
        <f>IF(AND(T2592&gt;3,T2592&lt;&gt;"-"),"&gt;3",T2592)</f>
        <v>0</v>
      </c>
      <c r="V2592" s="19" t="s">
        <v>678</v>
      </c>
      <c r="W2592" s="20" t="str">
        <f>IF(V2592="-","",V2592)</f>
        <v>0</v>
      </c>
      <c r="X2592" s="21" t="s">
        <v>807</v>
      </c>
    </row>
    <row r="2593" spans="1:24" ht="15.75" customHeight="1" x14ac:dyDescent="0.3">
      <c r="A2593" s="10">
        <v>2592</v>
      </c>
      <c r="B2593" s="11" t="s">
        <v>6001</v>
      </c>
      <c r="C2593" s="11" t="s">
        <v>25</v>
      </c>
      <c r="D2593" s="11" t="s">
        <v>33</v>
      </c>
      <c r="E2593" s="11" t="str">
        <f>IFERROR(LEFT(D2593, FIND("-",D2593,1)-2),D2593)</f>
        <v>OPERASI</v>
      </c>
      <c r="F2593" s="11" t="s">
        <v>84</v>
      </c>
      <c r="G2593" s="62" t="s">
        <v>28</v>
      </c>
      <c r="H2593" s="11" t="s">
        <v>670</v>
      </c>
      <c r="I2593" s="11" t="s">
        <v>671</v>
      </c>
      <c r="J2593" s="11" t="s">
        <v>741</v>
      </c>
      <c r="K2593" s="11" t="s">
        <v>3461</v>
      </c>
      <c r="L2593" s="12" t="str">
        <f>RIGHT(K2593, 4)</f>
        <v>2020</v>
      </c>
      <c r="M2593" s="13">
        <v>44075</v>
      </c>
      <c r="N2593" s="14" t="str">
        <f>TEXT(M2593,"mmmm")</f>
        <v>September</v>
      </c>
      <c r="O2593" s="15">
        <f>MONTH(M2593)</f>
        <v>9</v>
      </c>
      <c r="P2593" s="11" t="s">
        <v>2086</v>
      </c>
      <c r="Q2593" s="16">
        <v>44076</v>
      </c>
      <c r="R2593" s="11" t="s">
        <v>6002</v>
      </c>
      <c r="S2593" s="17" t="str">
        <f>IFERROR(LEFT(R2593,FIND(" ",R2593)-1),R2593)</f>
        <v>0</v>
      </c>
      <c r="T2593" s="11">
        <v>0</v>
      </c>
      <c r="U2593" s="18">
        <f>IF(AND(T2593&gt;3,T2593&lt;&gt;"-"),"&gt;3",T2593)</f>
        <v>0</v>
      </c>
      <c r="V2593" s="19" t="s">
        <v>678</v>
      </c>
      <c r="W2593" s="20" t="str">
        <f>IF(V2593="-","",V2593)</f>
        <v>0</v>
      </c>
      <c r="X2593" s="21" t="s">
        <v>30</v>
      </c>
    </row>
    <row r="2594" spans="1:24" ht="15.75" customHeight="1" x14ac:dyDescent="0.3">
      <c r="A2594" s="10">
        <v>2593</v>
      </c>
      <c r="B2594" s="11" t="s">
        <v>6003</v>
      </c>
      <c r="C2594" s="11" t="s">
        <v>39</v>
      </c>
      <c r="D2594" s="11" t="s">
        <v>33</v>
      </c>
      <c r="E2594" s="11" t="str">
        <f>IFERROR(LEFT(D2594, FIND("-",D2594,1)-2),D2594)</f>
        <v>OPERASI</v>
      </c>
      <c r="F2594" s="11" t="s">
        <v>27</v>
      </c>
      <c r="G2594" s="62" t="s">
        <v>28</v>
      </c>
      <c r="H2594" s="11" t="s">
        <v>670</v>
      </c>
      <c r="I2594" s="11" t="s">
        <v>675</v>
      </c>
      <c r="J2594" s="11" t="s">
        <v>741</v>
      </c>
      <c r="K2594" s="11" t="s">
        <v>1165</v>
      </c>
      <c r="L2594" s="12" t="str">
        <f>RIGHT(K2594, 4)</f>
        <v>2022</v>
      </c>
      <c r="M2594" s="13">
        <v>44865</v>
      </c>
      <c r="N2594" s="14" t="str">
        <f>TEXT(M2594,"mmmm")</f>
        <v>October</v>
      </c>
      <c r="O2594" s="15">
        <f>MONTH(M2594)</f>
        <v>10</v>
      </c>
      <c r="P2594" s="11" t="s">
        <v>473</v>
      </c>
      <c r="Q2594" s="16">
        <v>44866</v>
      </c>
      <c r="R2594" s="11" t="s">
        <v>6002</v>
      </c>
      <c r="S2594" s="17" t="str">
        <f>IFERROR(LEFT(R2594,FIND(" ",R2594)-1),R2594)</f>
        <v>0</v>
      </c>
      <c r="T2594" s="11">
        <v>0</v>
      </c>
      <c r="U2594" s="18">
        <f>IF(AND(T2594&gt;3,T2594&lt;&gt;"-"),"&gt;3",T2594)</f>
        <v>0</v>
      </c>
      <c r="V2594" s="19" t="s">
        <v>678</v>
      </c>
      <c r="W2594" s="20" t="str">
        <f>IF(V2594="-","",V2594)</f>
        <v>0</v>
      </c>
      <c r="X2594" s="21" t="s">
        <v>30</v>
      </c>
    </row>
    <row r="2595" spans="1:24" ht="15.75" customHeight="1" x14ac:dyDescent="0.3">
      <c r="A2595" s="10">
        <v>2594</v>
      </c>
      <c r="B2595" s="11" t="s">
        <v>6004</v>
      </c>
      <c r="C2595" s="11" t="s">
        <v>117</v>
      </c>
      <c r="D2595" s="11" t="s">
        <v>33</v>
      </c>
      <c r="E2595" s="11" t="str">
        <f>IFERROR(LEFT(D2595, FIND("-",D2595,1)-2),D2595)</f>
        <v>OPERASI</v>
      </c>
      <c r="F2595" s="11" t="s">
        <v>84</v>
      </c>
      <c r="G2595" s="62" t="s">
        <v>28</v>
      </c>
      <c r="H2595" s="11" t="s">
        <v>670</v>
      </c>
      <c r="I2595" s="11" t="s">
        <v>675</v>
      </c>
      <c r="J2595" s="11" t="s">
        <v>104</v>
      </c>
      <c r="K2595" s="11" t="s">
        <v>6005</v>
      </c>
      <c r="L2595" s="12" t="str">
        <f>RIGHT(K2595, 4)</f>
        <v>2020</v>
      </c>
      <c r="M2595" s="13">
        <v>44177</v>
      </c>
      <c r="N2595" s="14" t="str">
        <f>TEXT(M2595,"mmmm")</f>
        <v>December</v>
      </c>
      <c r="O2595" s="15">
        <f>MONTH(M2595)</f>
        <v>12</v>
      </c>
      <c r="P2595" s="11" t="s">
        <v>3772</v>
      </c>
      <c r="Q2595" s="16">
        <v>44178</v>
      </c>
      <c r="R2595" s="11" t="s">
        <v>6006</v>
      </c>
      <c r="S2595" s="17" t="str">
        <f>IFERROR(LEFT(R2595,FIND(" ",R2595)-1),R2595)</f>
        <v>0</v>
      </c>
      <c r="T2595" s="11">
        <v>0</v>
      </c>
      <c r="U2595" s="18">
        <f>IF(AND(T2595&gt;3,T2595&lt;&gt;"-"),"&gt;3",T2595)</f>
        <v>0</v>
      </c>
      <c r="V2595" s="19" t="s">
        <v>678</v>
      </c>
      <c r="W2595" s="20" t="str">
        <f>IF(V2595="-","",V2595)</f>
        <v>0</v>
      </c>
      <c r="X2595" s="21" t="s">
        <v>30</v>
      </c>
    </row>
    <row r="2596" spans="1:24" ht="15.75" customHeight="1" x14ac:dyDescent="0.3">
      <c r="A2596" s="10">
        <v>2595</v>
      </c>
      <c r="B2596" s="11" t="s">
        <v>6007</v>
      </c>
      <c r="C2596" s="11" t="s">
        <v>25</v>
      </c>
      <c r="D2596" s="11" t="s">
        <v>385</v>
      </c>
      <c r="E2596" s="11" t="str">
        <f>IFERROR(LEFT(D2596, FIND("-",D2596,1)-2),D2596)</f>
        <v>SISTEM</v>
      </c>
      <c r="F2596" s="11" t="s">
        <v>27</v>
      </c>
      <c r="G2596" s="62" t="s">
        <v>28</v>
      </c>
      <c r="H2596" s="11" t="s">
        <v>670</v>
      </c>
      <c r="I2596" s="11" t="s">
        <v>675</v>
      </c>
      <c r="J2596" s="11" t="s">
        <v>104</v>
      </c>
      <c r="K2596" s="11" t="s">
        <v>31</v>
      </c>
      <c r="L2596" s="12" t="str">
        <f>RIGHT(K2596, 4)</f>
        <v>2020</v>
      </c>
      <c r="M2596" s="13">
        <v>43832</v>
      </c>
      <c r="N2596" s="14" t="str">
        <f>TEXT(M2596,"mmmm")</f>
        <v>January</v>
      </c>
      <c r="O2596" s="15">
        <f>MONTH(M2596)</f>
        <v>1</v>
      </c>
      <c r="P2596" s="11" t="s">
        <v>37</v>
      </c>
      <c r="Q2596" s="16">
        <v>43833</v>
      </c>
      <c r="R2596" s="11" t="s">
        <v>6008</v>
      </c>
      <c r="S2596" s="17" t="str">
        <f>IFERROR(LEFT(R2596,FIND(" ",R2596)-1),R2596)</f>
        <v>0</v>
      </c>
      <c r="T2596" s="11">
        <v>0</v>
      </c>
      <c r="U2596" s="18">
        <f>IF(AND(T2596&gt;3,T2596&lt;&gt;"-"),"&gt;3",T2596)</f>
        <v>0</v>
      </c>
      <c r="V2596" s="19" t="s">
        <v>678</v>
      </c>
      <c r="W2596" s="20" t="str">
        <f>IF(V2596="-","",V2596)</f>
        <v>0</v>
      </c>
      <c r="X2596" s="21" t="s">
        <v>30</v>
      </c>
    </row>
    <row r="2597" spans="1:24" ht="15.75" customHeight="1" x14ac:dyDescent="0.3">
      <c r="A2597" s="10">
        <v>2596</v>
      </c>
      <c r="B2597" s="11" t="s">
        <v>6009</v>
      </c>
      <c r="C2597" s="11" t="s">
        <v>39</v>
      </c>
      <c r="D2597" s="11" t="s">
        <v>51</v>
      </c>
      <c r="E2597" s="11" t="str">
        <f>IFERROR(LEFT(D2597, FIND("-",D2597,1)-2),D2597)</f>
        <v>OPERASI</v>
      </c>
      <c r="F2597" s="11" t="s">
        <v>52</v>
      </c>
      <c r="G2597" s="62" t="s">
        <v>28</v>
      </c>
      <c r="H2597" s="11" t="s">
        <v>670</v>
      </c>
      <c r="I2597" s="11" t="s">
        <v>671</v>
      </c>
      <c r="J2597" s="11" t="s">
        <v>697</v>
      </c>
      <c r="K2597" s="11" t="s">
        <v>2862</v>
      </c>
      <c r="L2597" s="12" t="str">
        <f>RIGHT(K2597, 4)</f>
        <v>2021</v>
      </c>
      <c r="M2597" s="13">
        <v>44284</v>
      </c>
      <c r="N2597" s="14" t="str">
        <f>TEXT(M2597,"mmmm")</f>
        <v>March</v>
      </c>
      <c r="O2597" s="15">
        <f>MONTH(M2597)</f>
        <v>3</v>
      </c>
      <c r="P2597" s="11" t="s">
        <v>173</v>
      </c>
      <c r="Q2597" s="16">
        <v>44285</v>
      </c>
      <c r="R2597" s="11" t="s">
        <v>6010</v>
      </c>
      <c r="S2597" s="17" t="str">
        <f>IFERROR(LEFT(R2597,FIND(" ",R2597)-1),R2597)</f>
        <v>0</v>
      </c>
      <c r="T2597" s="11">
        <v>0</v>
      </c>
      <c r="U2597" s="18">
        <f>IF(AND(T2597&gt;3,T2597&lt;&gt;"-"),"&gt;3",T2597)</f>
        <v>0</v>
      </c>
      <c r="V2597" s="19" t="s">
        <v>678</v>
      </c>
      <c r="W2597" s="20" t="str">
        <f>IF(V2597="-","",V2597)</f>
        <v>0</v>
      </c>
      <c r="X2597" s="21" t="s">
        <v>30</v>
      </c>
    </row>
    <row r="2598" spans="1:24" ht="15.75" customHeight="1" x14ac:dyDescent="0.3">
      <c r="A2598" s="10">
        <v>2597</v>
      </c>
      <c r="B2598" s="11" t="s">
        <v>6011</v>
      </c>
      <c r="C2598" s="11" t="s">
        <v>25</v>
      </c>
      <c r="D2598" s="11" t="s">
        <v>1158</v>
      </c>
      <c r="E2598" s="11" t="str">
        <f>IFERROR(LEFT(D2598, FIND("-",D2598,1)-2),D2598)</f>
        <v>SISTEM</v>
      </c>
      <c r="F2598" s="11" t="s">
        <v>27</v>
      </c>
      <c r="G2598" s="62" t="s">
        <v>28</v>
      </c>
      <c r="H2598" s="11" t="s">
        <v>670</v>
      </c>
      <c r="I2598" s="11" t="s">
        <v>680</v>
      </c>
      <c r="J2598" s="11" t="s">
        <v>2877</v>
      </c>
      <c r="K2598" s="11" t="s">
        <v>1159</v>
      </c>
      <c r="L2598" s="12" t="str">
        <f>RIGHT(K2598, 4)</f>
        <v>2021</v>
      </c>
      <c r="M2598" s="13">
        <v>44278</v>
      </c>
      <c r="N2598" s="14" t="str">
        <f>TEXT(M2598,"mmmm")</f>
        <v>March</v>
      </c>
      <c r="O2598" s="15">
        <f>MONTH(M2598)</f>
        <v>3</v>
      </c>
      <c r="P2598" s="11" t="s">
        <v>4423</v>
      </c>
      <c r="Q2598" s="16">
        <v>44279</v>
      </c>
      <c r="R2598" s="11" t="s">
        <v>6012</v>
      </c>
      <c r="S2598" s="17" t="str">
        <f>IFERROR(LEFT(R2598,FIND(" ",R2598)-1),R2598)</f>
        <v>0</v>
      </c>
      <c r="T2598" s="11">
        <v>0</v>
      </c>
      <c r="U2598" s="18">
        <f>IF(AND(T2598&gt;3,T2598&lt;&gt;"-"),"&gt;3",T2598)</f>
        <v>0</v>
      </c>
      <c r="V2598" s="19" t="s">
        <v>678</v>
      </c>
      <c r="W2598" s="20" t="str">
        <f>IF(V2598="-","",V2598)</f>
        <v>0</v>
      </c>
      <c r="X2598" s="21" t="s">
        <v>30</v>
      </c>
    </row>
    <row r="2599" spans="1:24" ht="15.75" customHeight="1" x14ac:dyDescent="0.3">
      <c r="A2599" s="10">
        <v>2598</v>
      </c>
      <c r="B2599" s="11" t="s">
        <v>6013</v>
      </c>
      <c r="C2599" s="11" t="s">
        <v>39</v>
      </c>
      <c r="D2599" s="11" t="s">
        <v>61</v>
      </c>
      <c r="E2599" s="11" t="str">
        <f>IFERROR(LEFT(D2599, FIND("-",D2599,1)-2),D2599)</f>
        <v>KESELAMATAN</v>
      </c>
      <c r="F2599" s="11" t="s">
        <v>145</v>
      </c>
      <c r="G2599" s="62" t="s">
        <v>28</v>
      </c>
      <c r="H2599" s="11" t="s">
        <v>670</v>
      </c>
      <c r="I2599" s="11" t="s">
        <v>680</v>
      </c>
      <c r="J2599" s="11" t="s">
        <v>104</v>
      </c>
      <c r="K2599" s="11" t="s">
        <v>799</v>
      </c>
      <c r="L2599" s="12" t="str">
        <f>RIGHT(K2599, 4)</f>
        <v>2021</v>
      </c>
      <c r="M2599" s="13">
        <v>44266</v>
      </c>
      <c r="N2599" s="14" t="str">
        <f>TEXT(M2599,"mmmm")</f>
        <v>March</v>
      </c>
      <c r="O2599" s="15">
        <f>MONTH(M2599)</f>
        <v>3</v>
      </c>
      <c r="P2599" s="11" t="s">
        <v>1991</v>
      </c>
      <c r="Q2599" s="16">
        <v>44267</v>
      </c>
      <c r="R2599" s="11" t="s">
        <v>6014</v>
      </c>
      <c r="S2599" s="17" t="str">
        <f>IFERROR(LEFT(R2599,FIND(" ",R2599)-1),R2599)</f>
        <v>0</v>
      </c>
      <c r="T2599" s="11">
        <v>0</v>
      </c>
      <c r="U2599" s="18">
        <f>IF(AND(T2599&gt;3,T2599&lt;&gt;"-"),"&gt;3",T2599)</f>
        <v>0</v>
      </c>
      <c r="V2599" s="19" t="s">
        <v>678</v>
      </c>
      <c r="W2599" s="20" t="str">
        <f>IF(V2599="-","",V2599)</f>
        <v>0</v>
      </c>
      <c r="X2599" s="21" t="s">
        <v>30</v>
      </c>
    </row>
    <row r="2600" spans="1:24" ht="15.75" customHeight="1" x14ac:dyDescent="0.3">
      <c r="A2600" s="10">
        <v>2599</v>
      </c>
      <c r="B2600" s="11" t="s">
        <v>6015</v>
      </c>
      <c r="C2600" s="11" t="s">
        <v>25</v>
      </c>
      <c r="D2600" s="11" t="s">
        <v>33</v>
      </c>
      <c r="E2600" s="11" t="str">
        <f>IFERROR(LEFT(D2600, FIND("-",D2600,1)-2),D2600)</f>
        <v>OPERASI</v>
      </c>
      <c r="F2600" s="11" t="s">
        <v>27</v>
      </c>
      <c r="G2600" s="62" t="s">
        <v>28</v>
      </c>
      <c r="H2600" s="11" t="s">
        <v>670</v>
      </c>
      <c r="I2600" s="11" t="s">
        <v>671</v>
      </c>
      <c r="J2600" s="11" t="s">
        <v>741</v>
      </c>
      <c r="K2600" s="11" t="s">
        <v>2300</v>
      </c>
      <c r="L2600" s="12" t="str">
        <f>RIGHT(K2600, 4)</f>
        <v>2020</v>
      </c>
      <c r="M2600" s="13">
        <v>43881</v>
      </c>
      <c r="N2600" s="14" t="str">
        <f>TEXT(M2600,"mmmm")</f>
        <v>February</v>
      </c>
      <c r="O2600" s="15">
        <f>MONTH(M2600)</f>
        <v>2</v>
      </c>
      <c r="P2600" s="11" t="s">
        <v>4781</v>
      </c>
      <c r="Q2600" s="16">
        <v>43882</v>
      </c>
      <c r="R2600" s="11" t="s">
        <v>6016</v>
      </c>
      <c r="S2600" s="17" t="str">
        <f>IFERROR(LEFT(R2600,FIND(" ",R2600)-1),R2600)</f>
        <v>0</v>
      </c>
      <c r="T2600" s="11">
        <v>0</v>
      </c>
      <c r="U2600" s="18">
        <f>IF(AND(T2600&gt;3,T2600&lt;&gt;"-"),"&gt;3",T2600)</f>
        <v>0</v>
      </c>
      <c r="V2600" s="19" t="s">
        <v>678</v>
      </c>
      <c r="W2600" s="20" t="str">
        <f>IF(V2600="-","",V2600)</f>
        <v>0</v>
      </c>
      <c r="X2600" s="21" t="s">
        <v>30</v>
      </c>
    </row>
    <row r="2601" spans="1:24" ht="15.75" customHeight="1" x14ac:dyDescent="0.3">
      <c r="A2601" s="10">
        <v>2600</v>
      </c>
      <c r="B2601" s="11" t="s">
        <v>6017</v>
      </c>
      <c r="C2601" s="11" t="s">
        <v>25</v>
      </c>
      <c r="D2601" s="11" t="s">
        <v>122</v>
      </c>
      <c r="E2601" s="11" t="str">
        <f>IFERROR(LEFT(D2601, FIND("-",D2601,1)-2),D2601)</f>
        <v>SISTEM</v>
      </c>
      <c r="F2601" s="11" t="s">
        <v>27</v>
      </c>
      <c r="G2601" s="62" t="s">
        <v>28</v>
      </c>
      <c r="H2601" s="11" t="s">
        <v>670</v>
      </c>
      <c r="I2601" s="11" t="s">
        <v>675</v>
      </c>
      <c r="J2601" s="11" t="s">
        <v>708</v>
      </c>
      <c r="K2601" s="11" t="s">
        <v>2380</v>
      </c>
      <c r="L2601" s="12" t="str">
        <f>RIGHT(K2601, 4)</f>
        <v>2021</v>
      </c>
      <c r="M2601" s="13">
        <v>44322</v>
      </c>
      <c r="N2601" s="14" t="str">
        <f>TEXT(M2601,"mmmm")</f>
        <v>May</v>
      </c>
      <c r="O2601" s="15">
        <f>MONTH(M2601)</f>
        <v>5</v>
      </c>
      <c r="P2601" s="11" t="s">
        <v>3211</v>
      </c>
      <c r="Q2601" s="16">
        <v>44323</v>
      </c>
      <c r="R2601" s="11" t="s">
        <v>6018</v>
      </c>
      <c r="S2601" s="17" t="str">
        <f>IFERROR(LEFT(R2601,FIND(" ",R2601)-1),R2601)</f>
        <v>0</v>
      </c>
      <c r="T2601" s="11">
        <v>0</v>
      </c>
      <c r="U2601" s="18">
        <f>IF(AND(T2601&gt;3,T2601&lt;&gt;"-"),"&gt;3",T2601)</f>
        <v>0</v>
      </c>
      <c r="V2601" s="19" t="s">
        <v>678</v>
      </c>
      <c r="W2601" s="20" t="str">
        <f>IF(V2601="-","",V2601)</f>
        <v>0</v>
      </c>
      <c r="X2601" s="21" t="s">
        <v>30</v>
      </c>
    </row>
    <row r="2602" spans="1:24" ht="15.75" customHeight="1" x14ac:dyDescent="0.3">
      <c r="A2602" s="10">
        <v>2601</v>
      </c>
      <c r="B2602" s="11" t="s">
        <v>6019</v>
      </c>
      <c r="C2602" s="11" t="s">
        <v>39</v>
      </c>
      <c r="D2602" s="11" t="s">
        <v>33</v>
      </c>
      <c r="E2602" s="11" t="str">
        <f>IFERROR(LEFT(D2602, FIND("-",D2602,1)-2),D2602)</f>
        <v>OPERASI</v>
      </c>
      <c r="F2602" s="11" t="s">
        <v>84</v>
      </c>
      <c r="G2602" s="62" t="s">
        <v>28</v>
      </c>
      <c r="H2602" s="11" t="s">
        <v>670</v>
      </c>
      <c r="I2602" s="11" t="s">
        <v>675</v>
      </c>
      <c r="J2602" s="11" t="s">
        <v>58</v>
      </c>
      <c r="K2602" s="11" t="s">
        <v>2354</v>
      </c>
      <c r="L2602" s="12" t="str">
        <f>RIGHT(K2602, 4)</f>
        <v>2022</v>
      </c>
      <c r="M2602" s="13">
        <v>44585</v>
      </c>
      <c r="N2602" s="14" t="str">
        <f>TEXT(M2602,"mmmm")</f>
        <v>January</v>
      </c>
      <c r="O2602" s="15">
        <f>MONTH(M2602)</f>
        <v>1</v>
      </c>
      <c r="P2602" s="11" t="s">
        <v>2909</v>
      </c>
      <c r="Q2602" s="16">
        <v>44586</v>
      </c>
      <c r="R2602" s="11" t="s">
        <v>6020</v>
      </c>
      <c r="S2602" s="17" t="str">
        <f>IFERROR(LEFT(R2602,FIND(" ",R2602)-1),R2602)</f>
        <v>0</v>
      </c>
      <c r="T2602" s="11">
        <v>0</v>
      </c>
      <c r="U2602" s="18">
        <f>IF(AND(T2602&gt;3,T2602&lt;&gt;"-"),"&gt;3",T2602)</f>
        <v>0</v>
      </c>
      <c r="V2602" s="19" t="s">
        <v>678</v>
      </c>
      <c r="W2602" s="20" t="str">
        <f>IF(V2602="-","",V2602)</f>
        <v>0</v>
      </c>
      <c r="X2602" s="21" t="s">
        <v>30</v>
      </c>
    </row>
    <row r="2603" spans="1:24" ht="15.75" customHeight="1" x14ac:dyDescent="0.3">
      <c r="A2603" s="10">
        <v>2602</v>
      </c>
      <c r="B2603" s="11" t="s">
        <v>6021</v>
      </c>
      <c r="C2603" s="11" t="s">
        <v>39</v>
      </c>
      <c r="D2603" s="11" t="s">
        <v>51</v>
      </c>
      <c r="E2603" s="11" t="str">
        <f>IFERROR(LEFT(D2603, FIND("-",D2603,1)-2),D2603)</f>
        <v>OPERASI</v>
      </c>
      <c r="F2603" s="11" t="s">
        <v>52</v>
      </c>
      <c r="G2603" s="62" t="s">
        <v>28</v>
      </c>
      <c r="H2603" s="11" t="s">
        <v>670</v>
      </c>
      <c r="I2603" s="11" t="s">
        <v>675</v>
      </c>
      <c r="J2603" s="11" t="s">
        <v>58</v>
      </c>
      <c r="K2603" s="11" t="s">
        <v>575</v>
      </c>
      <c r="L2603" s="12" t="str">
        <f>RIGHT(K2603, 4)</f>
        <v>2023</v>
      </c>
      <c r="M2603" s="13">
        <v>45064</v>
      </c>
      <c r="N2603" s="14" t="str">
        <f>TEXT(M2603,"mmmm")</f>
        <v>May</v>
      </c>
      <c r="O2603" s="15">
        <f>MONTH(M2603)</f>
        <v>5</v>
      </c>
      <c r="P2603" s="11" t="s">
        <v>5721</v>
      </c>
      <c r="Q2603" s="16">
        <v>45065</v>
      </c>
      <c r="R2603" s="11" t="s">
        <v>6022</v>
      </c>
      <c r="S2603" s="17" t="str">
        <f>IFERROR(LEFT(R2603,FIND(" ",R2603)-1),R2603)</f>
        <v>0</v>
      </c>
      <c r="T2603" s="11">
        <v>0</v>
      </c>
      <c r="U2603" s="18">
        <f>IF(AND(T2603&gt;3,T2603&lt;&gt;"-"),"&gt;3",T2603)</f>
        <v>0</v>
      </c>
      <c r="V2603" s="19" t="s">
        <v>678</v>
      </c>
      <c r="W2603" s="20" t="str">
        <f>IF(V2603="-","",V2603)</f>
        <v>0</v>
      </c>
      <c r="X2603" s="21" t="s">
        <v>30</v>
      </c>
    </row>
    <row r="2604" spans="1:24" ht="15.75" customHeight="1" x14ac:dyDescent="0.3">
      <c r="A2604" s="10">
        <v>2603</v>
      </c>
      <c r="B2604" s="11" t="s">
        <v>6023</v>
      </c>
      <c r="C2604" s="11" t="s">
        <v>25</v>
      </c>
      <c r="D2604" s="11" t="s">
        <v>178</v>
      </c>
      <c r="E2604" s="11" t="str">
        <f>IFERROR(LEFT(D2604, FIND("-",D2604,1)-2),D2604)</f>
        <v>SISTEM</v>
      </c>
      <c r="F2604" s="11" t="s">
        <v>179</v>
      </c>
      <c r="G2604" s="62" t="s">
        <v>28</v>
      </c>
      <c r="H2604" s="11" t="s">
        <v>670</v>
      </c>
      <c r="I2604" s="11" t="s">
        <v>680</v>
      </c>
      <c r="J2604" s="11" t="s">
        <v>97</v>
      </c>
      <c r="K2604" s="11" t="s">
        <v>180</v>
      </c>
      <c r="L2604" s="12" t="str">
        <f>RIGHT(K2604, 4)</f>
        <v>2021</v>
      </c>
      <c r="M2604" s="13">
        <v>44299</v>
      </c>
      <c r="N2604" s="14" t="str">
        <f>TEXT(M2604,"mmmm")</f>
        <v>April</v>
      </c>
      <c r="O2604" s="15">
        <f>MONTH(M2604)</f>
        <v>4</v>
      </c>
      <c r="P2604" s="11" t="s">
        <v>185</v>
      </c>
      <c r="Q2604" s="16">
        <v>44300</v>
      </c>
      <c r="R2604" s="11" t="s">
        <v>6024</v>
      </c>
      <c r="S2604" s="17" t="str">
        <f>IFERROR(LEFT(R2604,FIND(" ",R2604)-1),R2604)</f>
        <v>0</v>
      </c>
      <c r="T2604" s="11">
        <v>0</v>
      </c>
      <c r="U2604" s="18">
        <f>IF(AND(T2604&gt;3,T2604&lt;&gt;"-"),"&gt;3",T2604)</f>
        <v>0</v>
      </c>
      <c r="V2604" s="19" t="s">
        <v>678</v>
      </c>
      <c r="W2604" s="20" t="str">
        <f>IF(V2604="-","",V2604)</f>
        <v>0</v>
      </c>
      <c r="X2604" s="21" t="s">
        <v>30</v>
      </c>
    </row>
    <row r="2605" spans="1:24" ht="15.75" customHeight="1" x14ac:dyDescent="0.3">
      <c r="A2605" s="10">
        <v>2604</v>
      </c>
      <c r="B2605" s="11" t="s">
        <v>6025</v>
      </c>
      <c r="C2605" s="11" t="s">
        <v>25</v>
      </c>
      <c r="D2605" s="11" t="s">
        <v>1158</v>
      </c>
      <c r="E2605" s="11" t="str">
        <f>IFERROR(LEFT(D2605, FIND("-",D2605,1)-2),D2605)</f>
        <v>SISTEM</v>
      </c>
      <c r="F2605" s="11" t="s">
        <v>27</v>
      </c>
      <c r="G2605" s="62" t="s">
        <v>28</v>
      </c>
      <c r="H2605" s="11" t="s">
        <v>670</v>
      </c>
      <c r="I2605" s="11" t="s">
        <v>675</v>
      </c>
      <c r="J2605" s="11" t="s">
        <v>97</v>
      </c>
      <c r="K2605" s="11" t="s">
        <v>348</v>
      </c>
      <c r="L2605" s="12" t="str">
        <f>RIGHT(K2605, 4)</f>
        <v>2022</v>
      </c>
      <c r="M2605" s="13">
        <v>44655</v>
      </c>
      <c r="N2605" s="14" t="str">
        <f>TEXT(M2605,"mmmm")</f>
        <v>April</v>
      </c>
      <c r="O2605" s="15">
        <f>MONTH(M2605)</f>
        <v>4</v>
      </c>
      <c r="P2605" s="11" t="s">
        <v>4500</v>
      </c>
      <c r="Q2605" s="16">
        <v>44656</v>
      </c>
      <c r="R2605" s="11" t="s">
        <v>6026</v>
      </c>
      <c r="S2605" s="17" t="str">
        <f>IFERROR(LEFT(R2605,FIND(" ",R2605)-1),R2605)</f>
        <v>0</v>
      </c>
      <c r="T2605" s="11">
        <v>0</v>
      </c>
      <c r="U2605" s="18">
        <f>IF(AND(T2605&gt;3,T2605&lt;&gt;"-"),"&gt;3",T2605)</f>
        <v>0</v>
      </c>
      <c r="V2605" s="19" t="s">
        <v>678</v>
      </c>
      <c r="W2605" s="20" t="str">
        <f>IF(V2605="-","",V2605)</f>
        <v>0</v>
      </c>
      <c r="X2605" s="21" t="s">
        <v>30</v>
      </c>
    </row>
    <row r="2606" spans="1:24" ht="15.75" customHeight="1" x14ac:dyDescent="0.3">
      <c r="A2606" s="10">
        <v>2605</v>
      </c>
      <c r="B2606" s="11" t="s">
        <v>6027</v>
      </c>
      <c r="C2606" s="11" t="s">
        <v>25</v>
      </c>
      <c r="D2606" s="11" t="s">
        <v>182</v>
      </c>
      <c r="E2606" s="11" t="str">
        <f>IFERROR(LEFT(D2606, FIND("-",D2606,1)-2),D2606)</f>
        <v>SISTEM</v>
      </c>
      <c r="F2606" s="11" t="s">
        <v>183</v>
      </c>
      <c r="G2606" s="62" t="s">
        <v>28</v>
      </c>
      <c r="H2606" s="11" t="s">
        <v>670</v>
      </c>
      <c r="I2606" s="11" t="s">
        <v>675</v>
      </c>
      <c r="J2606" s="11" t="s">
        <v>58</v>
      </c>
      <c r="K2606" s="11" t="s">
        <v>4465</v>
      </c>
      <c r="L2606" s="12" t="str">
        <f>RIGHT(K2606, 4)</f>
        <v>2022</v>
      </c>
      <c r="M2606" s="13">
        <v>44630</v>
      </c>
      <c r="N2606" s="14" t="str">
        <f>TEXT(M2606,"mmmm")</f>
        <v>March</v>
      </c>
      <c r="O2606" s="15">
        <f>MONTH(M2606)</f>
        <v>3</v>
      </c>
      <c r="P2606" s="11" t="s">
        <v>316</v>
      </c>
      <c r="Q2606" s="16">
        <v>44631</v>
      </c>
      <c r="R2606" s="11" t="s">
        <v>6028</v>
      </c>
      <c r="S2606" s="17" t="str">
        <f>IFERROR(LEFT(R2606,FIND(" ",R2606)-1),R2606)</f>
        <v>0</v>
      </c>
      <c r="T2606" s="11">
        <v>0</v>
      </c>
      <c r="U2606" s="18">
        <f>IF(AND(T2606&gt;3,T2606&lt;&gt;"-"),"&gt;3",T2606)</f>
        <v>0</v>
      </c>
      <c r="V2606" s="19" t="s">
        <v>678</v>
      </c>
      <c r="W2606" s="20" t="str">
        <f>IF(V2606="-","",V2606)</f>
        <v>0</v>
      </c>
      <c r="X2606" s="21" t="s">
        <v>30</v>
      </c>
    </row>
    <row r="2607" spans="1:24" ht="15.75" customHeight="1" x14ac:dyDescent="0.3">
      <c r="A2607" s="10">
        <v>2606</v>
      </c>
      <c r="B2607" s="11" t="s">
        <v>6029</v>
      </c>
      <c r="C2607" s="11" t="s">
        <v>39</v>
      </c>
      <c r="D2607" s="11" t="s">
        <v>33</v>
      </c>
      <c r="E2607" s="11" t="str">
        <f>IFERROR(LEFT(D2607, FIND("-",D2607,1)-2),D2607)</f>
        <v>OPERASI</v>
      </c>
      <c r="F2607" s="11" t="s">
        <v>43</v>
      </c>
      <c r="G2607" s="62" t="s">
        <v>28</v>
      </c>
      <c r="H2607" s="11" t="s">
        <v>684</v>
      </c>
      <c r="I2607" s="11" t="s">
        <v>675</v>
      </c>
      <c r="J2607" s="11" t="s">
        <v>1044</v>
      </c>
      <c r="K2607" s="11" t="s">
        <v>4307</v>
      </c>
      <c r="L2607" s="12" t="str">
        <f>RIGHT(K2607, 4)</f>
        <v>2023</v>
      </c>
      <c r="M2607" s="13">
        <v>45281</v>
      </c>
      <c r="N2607" s="14" t="str">
        <f>TEXT(M2607,"mmmm")</f>
        <v>December</v>
      </c>
      <c r="O2607" s="15">
        <f>MONTH(M2607)</f>
        <v>12</v>
      </c>
      <c r="P2607" s="11" t="s">
        <v>4308</v>
      </c>
      <c r="Q2607" s="16">
        <v>45282</v>
      </c>
      <c r="R2607" s="11" t="s">
        <v>6030</v>
      </c>
      <c r="S2607" s="17" t="str">
        <f>IFERROR(LEFT(R2607,FIND(" ",R2607)-1),R2607)</f>
        <v>0</v>
      </c>
      <c r="T2607" s="11">
        <v>0</v>
      </c>
      <c r="U2607" s="18">
        <f>IF(AND(T2607&gt;3,T2607&lt;&gt;"-"),"&gt;3",T2607)</f>
        <v>0</v>
      </c>
      <c r="V2607" s="19" t="s">
        <v>678</v>
      </c>
      <c r="W2607" s="20" t="str">
        <f>IF(V2607="-","",V2607)</f>
        <v>0</v>
      </c>
      <c r="X2607" s="21" t="s">
        <v>687</v>
      </c>
    </row>
    <row r="2608" spans="1:24" ht="15.75" customHeight="1" x14ac:dyDescent="0.3">
      <c r="A2608" s="10">
        <v>2607</v>
      </c>
      <c r="B2608" s="11" t="s">
        <v>6031</v>
      </c>
      <c r="C2608" s="11" t="s">
        <v>25</v>
      </c>
      <c r="D2608" s="11" t="s">
        <v>200</v>
      </c>
      <c r="E2608" s="11" t="str">
        <f>IFERROR(LEFT(D2608, FIND("-",D2608,1)-2),D2608)</f>
        <v>SISTEM</v>
      </c>
      <c r="F2608" s="11" t="s">
        <v>201</v>
      </c>
      <c r="G2608" s="62" t="s">
        <v>28</v>
      </c>
      <c r="H2608" s="11" t="s">
        <v>684</v>
      </c>
      <c r="I2608" s="11" t="s">
        <v>680</v>
      </c>
      <c r="J2608" s="11" t="s">
        <v>104</v>
      </c>
      <c r="K2608" s="11" t="s">
        <v>799</v>
      </c>
      <c r="L2608" s="12" t="str">
        <f>RIGHT(K2608, 4)</f>
        <v>2021</v>
      </c>
      <c r="M2608" s="13">
        <v>44266</v>
      </c>
      <c r="N2608" s="14" t="str">
        <f>TEXT(M2608,"mmmm")</f>
        <v>March</v>
      </c>
      <c r="O2608" s="15">
        <f>MONTH(M2608)</f>
        <v>3</v>
      </c>
      <c r="P2608" s="11" t="s">
        <v>1991</v>
      </c>
      <c r="Q2608" s="16">
        <v>44267</v>
      </c>
      <c r="R2608" s="11" t="s">
        <v>6032</v>
      </c>
      <c r="S2608" s="17" t="str">
        <f>IFERROR(LEFT(R2608,FIND(" ",R2608)-1),R2608)</f>
        <v>0</v>
      </c>
      <c r="T2608" s="11">
        <v>0</v>
      </c>
      <c r="U2608" s="18">
        <f>IF(AND(T2608&gt;3,T2608&lt;&gt;"-"),"&gt;3",T2608)</f>
        <v>0</v>
      </c>
      <c r="V2608" s="19" t="s">
        <v>678</v>
      </c>
      <c r="W2608" s="20" t="str">
        <f>IF(V2608="-","",V2608)</f>
        <v>0</v>
      </c>
      <c r="X2608" s="21" t="s">
        <v>687</v>
      </c>
    </row>
    <row r="2609" spans="1:24" ht="15.75" customHeight="1" x14ac:dyDescent="0.3">
      <c r="A2609" s="10">
        <v>2608</v>
      </c>
      <c r="B2609" s="11" t="s">
        <v>6033</v>
      </c>
      <c r="C2609" s="11" t="s">
        <v>39</v>
      </c>
      <c r="D2609" s="11" t="s">
        <v>33</v>
      </c>
      <c r="E2609" s="11" t="str">
        <f>IFERROR(LEFT(D2609, FIND("-",D2609,1)-2),D2609)</f>
        <v>OPERASI</v>
      </c>
      <c r="F2609" s="11" t="s">
        <v>84</v>
      </c>
      <c r="G2609" s="62" t="s">
        <v>28</v>
      </c>
      <c r="H2609" s="11" t="s">
        <v>670</v>
      </c>
      <c r="I2609" s="11" t="s">
        <v>675</v>
      </c>
      <c r="J2609" s="11" t="s">
        <v>1044</v>
      </c>
      <c r="K2609" s="11" t="s">
        <v>1377</v>
      </c>
      <c r="L2609" s="12" t="str">
        <f>RIGHT(K2609, 4)</f>
        <v>2023</v>
      </c>
      <c r="M2609" s="13">
        <v>45006</v>
      </c>
      <c r="N2609" s="14" t="str">
        <f>TEXT(M2609,"mmmm")</f>
        <v>March</v>
      </c>
      <c r="O2609" s="15">
        <f>MONTH(M2609)</f>
        <v>3</v>
      </c>
      <c r="P2609" s="11" t="s">
        <v>3522</v>
      </c>
      <c r="Q2609" s="16">
        <v>45007</v>
      </c>
      <c r="R2609" s="11" t="s">
        <v>6034</v>
      </c>
      <c r="S2609" s="17" t="str">
        <f>IFERROR(LEFT(R2609,FIND(" ",R2609)-1),R2609)</f>
        <v>0</v>
      </c>
      <c r="T2609" s="11">
        <v>0</v>
      </c>
      <c r="U2609" s="18">
        <f>IF(AND(T2609&gt;3,T2609&lt;&gt;"-"),"&gt;3",T2609)</f>
        <v>0</v>
      </c>
      <c r="V2609" s="19" t="s">
        <v>678</v>
      </c>
      <c r="W2609" s="20" t="str">
        <f>IF(V2609="-","",V2609)</f>
        <v>0</v>
      </c>
      <c r="X2609" s="21" t="s">
        <v>30</v>
      </c>
    </row>
    <row r="2610" spans="1:24" ht="15.75" customHeight="1" x14ac:dyDescent="0.3">
      <c r="A2610" s="10">
        <v>2609</v>
      </c>
      <c r="B2610" s="11" t="s">
        <v>6035</v>
      </c>
      <c r="C2610" s="11" t="s">
        <v>39</v>
      </c>
      <c r="D2610" s="11" t="s">
        <v>33</v>
      </c>
      <c r="E2610" s="11" t="str">
        <f>IFERROR(LEFT(D2610, FIND("-",D2610,1)-2),D2610)</f>
        <v>OPERASI</v>
      </c>
      <c r="F2610" s="11" t="s">
        <v>84</v>
      </c>
      <c r="G2610" s="62" t="s">
        <v>28</v>
      </c>
      <c r="H2610" s="11" t="s">
        <v>670</v>
      </c>
      <c r="I2610" s="11" t="s">
        <v>675</v>
      </c>
      <c r="J2610" s="11" t="s">
        <v>813</v>
      </c>
      <c r="K2610" s="11" t="s">
        <v>6036</v>
      </c>
      <c r="L2610" s="12" t="str">
        <f>RIGHT(K2610, 4)</f>
        <v>2022</v>
      </c>
      <c r="M2610" s="13">
        <v>44787</v>
      </c>
      <c r="N2610" s="14" t="str">
        <f>TEXT(M2610,"mmmm")</f>
        <v>August</v>
      </c>
      <c r="O2610" s="15">
        <f>MONTH(M2610)</f>
        <v>8</v>
      </c>
      <c r="P2610" s="11" t="s">
        <v>933</v>
      </c>
      <c r="Q2610" s="16">
        <v>44788</v>
      </c>
      <c r="R2610" s="11" t="s">
        <v>6037</v>
      </c>
      <c r="S2610" s="17" t="str">
        <f>IFERROR(LEFT(R2610,FIND(" ",R2610)-1),R2610)</f>
        <v>0</v>
      </c>
      <c r="T2610" s="11">
        <v>0</v>
      </c>
      <c r="U2610" s="18">
        <f>IF(AND(T2610&gt;3,T2610&lt;&gt;"-"),"&gt;3",T2610)</f>
        <v>0</v>
      </c>
      <c r="V2610" s="19" t="s">
        <v>678</v>
      </c>
      <c r="W2610" s="20" t="str">
        <f>IF(V2610="-","",V2610)</f>
        <v>0</v>
      </c>
      <c r="X2610" s="21" t="s">
        <v>30</v>
      </c>
    </row>
    <row r="2611" spans="1:24" ht="15.75" customHeight="1" x14ac:dyDescent="0.3">
      <c r="A2611" s="10">
        <v>2610</v>
      </c>
      <c r="B2611" s="11" t="s">
        <v>6038</v>
      </c>
      <c r="C2611" s="11" t="s">
        <v>25</v>
      </c>
      <c r="D2611" s="11" t="s">
        <v>182</v>
      </c>
      <c r="E2611" s="11" t="str">
        <f>IFERROR(LEFT(D2611, FIND("-",D2611,1)-2),D2611)</f>
        <v>SISTEM</v>
      </c>
      <c r="F2611" s="11" t="s">
        <v>27</v>
      </c>
      <c r="G2611" s="62" t="s">
        <v>28</v>
      </c>
      <c r="H2611" s="11" t="s">
        <v>670</v>
      </c>
      <c r="I2611" s="11" t="s">
        <v>675</v>
      </c>
      <c r="J2611" s="11" t="s">
        <v>3204</v>
      </c>
      <c r="K2611" s="11" t="s">
        <v>3540</v>
      </c>
      <c r="L2611" s="12" t="str">
        <f>RIGHT(K2611, 4)</f>
        <v>2021</v>
      </c>
      <c r="M2611" s="13">
        <v>44525</v>
      </c>
      <c r="N2611" s="14" t="str">
        <f>TEXT(M2611,"mmmm")</f>
        <v>November</v>
      </c>
      <c r="O2611" s="15">
        <f>MONTH(M2611)</f>
        <v>11</v>
      </c>
      <c r="P2611" s="11" t="s">
        <v>6039</v>
      </c>
      <c r="Q2611" s="16">
        <v>44526</v>
      </c>
      <c r="R2611" s="11" t="s">
        <v>6040</v>
      </c>
      <c r="S2611" s="17" t="str">
        <f>IFERROR(LEFT(R2611,FIND(" ",R2611)-1),R2611)</f>
        <v>0</v>
      </c>
      <c r="T2611" s="11">
        <v>0</v>
      </c>
      <c r="U2611" s="18">
        <f>IF(AND(T2611&gt;3,T2611&lt;&gt;"-"),"&gt;3",T2611)</f>
        <v>0</v>
      </c>
      <c r="V2611" s="19" t="s">
        <v>678</v>
      </c>
      <c r="W2611" s="20" t="str">
        <f>IF(V2611="-","",V2611)</f>
        <v>0</v>
      </c>
      <c r="X2611" s="21" t="s">
        <v>30</v>
      </c>
    </row>
    <row r="2612" spans="1:24" ht="15.75" customHeight="1" x14ac:dyDescent="0.3">
      <c r="A2612" s="10">
        <v>2611</v>
      </c>
      <c r="B2612" s="11" t="s">
        <v>6041</v>
      </c>
      <c r="C2612" s="11" t="s">
        <v>39</v>
      </c>
      <c r="D2612" s="11" t="s">
        <v>33</v>
      </c>
      <c r="E2612" s="11" t="str">
        <f>IFERROR(LEFT(D2612, FIND("-",D2612,1)-2),D2612)</f>
        <v>OPERASI</v>
      </c>
      <c r="F2612" s="11" t="s">
        <v>34</v>
      </c>
      <c r="G2612" s="62" t="s">
        <v>28</v>
      </c>
      <c r="H2612" s="11" t="s">
        <v>670</v>
      </c>
      <c r="I2612" s="11" t="s">
        <v>675</v>
      </c>
      <c r="J2612" s="11" t="s">
        <v>58</v>
      </c>
      <c r="K2612" s="11" t="s">
        <v>447</v>
      </c>
      <c r="L2612" s="12" t="str">
        <f>RIGHT(K2612, 4)</f>
        <v>2022</v>
      </c>
      <c r="M2612" s="13">
        <v>44846</v>
      </c>
      <c r="N2612" s="14" t="str">
        <f>TEXT(M2612,"mmmm")</f>
        <v>October</v>
      </c>
      <c r="O2612" s="15">
        <f>MONTH(M2612)</f>
        <v>10</v>
      </c>
      <c r="P2612" s="11" t="s">
        <v>1644</v>
      </c>
      <c r="Q2612" s="16">
        <v>44847</v>
      </c>
      <c r="R2612" s="11" t="s">
        <v>6042</v>
      </c>
      <c r="S2612" s="17" t="str">
        <f>IFERROR(LEFT(R2612,FIND(" ",R2612)-1),R2612)</f>
        <v>0</v>
      </c>
      <c r="T2612" s="11">
        <v>0</v>
      </c>
      <c r="U2612" s="18">
        <f>IF(AND(T2612&gt;3,T2612&lt;&gt;"-"),"&gt;3",T2612)</f>
        <v>0</v>
      </c>
      <c r="V2612" s="19" t="s">
        <v>678</v>
      </c>
      <c r="W2612" s="20" t="str">
        <f>IF(V2612="-","",V2612)</f>
        <v>0</v>
      </c>
      <c r="X2612" s="21" t="s">
        <v>30</v>
      </c>
    </row>
    <row r="2613" spans="1:24" ht="15.75" customHeight="1" x14ac:dyDescent="0.3">
      <c r="A2613" s="10">
        <v>2612</v>
      </c>
      <c r="B2613" s="11" t="s">
        <v>6043</v>
      </c>
      <c r="C2613" s="11" t="s">
        <v>117</v>
      </c>
      <c r="D2613" s="11" t="s">
        <v>33</v>
      </c>
      <c r="E2613" s="11" t="str">
        <f>IFERROR(LEFT(D2613, FIND("-",D2613,1)-2),D2613)</f>
        <v>OPERASI</v>
      </c>
      <c r="F2613" s="11" t="s">
        <v>84</v>
      </c>
      <c r="G2613" s="62" t="s">
        <v>28</v>
      </c>
      <c r="H2613" s="11" t="s">
        <v>670</v>
      </c>
      <c r="I2613" s="11" t="s">
        <v>675</v>
      </c>
      <c r="J2613" s="11" t="s">
        <v>1044</v>
      </c>
      <c r="K2613" s="11" t="s">
        <v>4700</v>
      </c>
      <c r="L2613" s="12" t="str">
        <f>RIGHT(K2613, 4)</f>
        <v>2023</v>
      </c>
      <c r="M2613" s="13">
        <v>45123</v>
      </c>
      <c r="N2613" s="14" t="str">
        <f>TEXT(M2613,"mmmm")</f>
        <v>July</v>
      </c>
      <c r="O2613" s="15">
        <f>MONTH(M2613)</f>
        <v>7</v>
      </c>
      <c r="P2613" s="11" t="s">
        <v>1494</v>
      </c>
      <c r="Q2613" s="16">
        <v>45124</v>
      </c>
      <c r="R2613" s="11" t="s">
        <v>6044</v>
      </c>
      <c r="S2613" s="17" t="str">
        <f>IFERROR(LEFT(R2613,FIND(" ",R2613)-1),R2613)</f>
        <v>0</v>
      </c>
      <c r="T2613" s="11">
        <v>0</v>
      </c>
      <c r="U2613" s="18">
        <f>IF(AND(T2613&gt;3,T2613&lt;&gt;"-"),"&gt;3",T2613)</f>
        <v>0</v>
      </c>
      <c r="V2613" s="19" t="s">
        <v>678</v>
      </c>
      <c r="W2613" s="20" t="str">
        <f>IF(V2613="-","",V2613)</f>
        <v>0</v>
      </c>
      <c r="X2613" s="21" t="s">
        <v>30</v>
      </c>
    </row>
    <row r="2614" spans="1:24" ht="15.75" customHeight="1" x14ac:dyDescent="0.3">
      <c r="A2614" s="10">
        <v>2613</v>
      </c>
      <c r="B2614" s="11" t="s">
        <v>6045</v>
      </c>
      <c r="C2614" s="11" t="s">
        <v>25</v>
      </c>
      <c r="D2614" s="11" t="s">
        <v>51</v>
      </c>
      <c r="E2614" s="11" t="str">
        <f>IFERROR(LEFT(D2614, FIND("-",D2614,1)-2),D2614)</f>
        <v>OPERASI</v>
      </c>
      <c r="F2614" s="11" t="s">
        <v>52</v>
      </c>
      <c r="G2614" s="62" t="s">
        <v>28</v>
      </c>
      <c r="H2614" s="11" t="s">
        <v>670</v>
      </c>
      <c r="I2614" s="11" t="s">
        <v>675</v>
      </c>
      <c r="J2614" s="11" t="s">
        <v>104</v>
      </c>
      <c r="K2614" s="11" t="s">
        <v>4955</v>
      </c>
      <c r="L2614" s="12" t="str">
        <f>RIGHT(K2614, 4)</f>
        <v>2022</v>
      </c>
      <c r="M2614" s="13">
        <v>44707</v>
      </c>
      <c r="N2614" s="14" t="str">
        <f>TEXT(M2614,"mmmm")</f>
        <v>May</v>
      </c>
      <c r="O2614" s="15">
        <f>MONTH(M2614)</f>
        <v>5</v>
      </c>
      <c r="P2614" s="11" t="s">
        <v>2593</v>
      </c>
      <c r="Q2614" s="16">
        <v>44708</v>
      </c>
      <c r="R2614" s="11" t="s">
        <v>6046</v>
      </c>
      <c r="S2614" s="17" t="str">
        <f>IFERROR(LEFT(R2614,FIND(" ",R2614)-1),R2614)</f>
        <v>0</v>
      </c>
      <c r="T2614" s="11">
        <v>0</v>
      </c>
      <c r="U2614" s="18">
        <f>IF(AND(T2614&gt;3,T2614&lt;&gt;"-"),"&gt;3",T2614)</f>
        <v>0</v>
      </c>
      <c r="V2614" s="19" t="s">
        <v>678</v>
      </c>
      <c r="W2614" s="20" t="str">
        <f>IF(V2614="-","",V2614)</f>
        <v>0</v>
      </c>
      <c r="X2614" s="21" t="s">
        <v>30</v>
      </c>
    </row>
    <row r="2615" spans="1:24" ht="15.75" customHeight="1" x14ac:dyDescent="0.3">
      <c r="A2615" s="10">
        <v>2614</v>
      </c>
      <c r="B2615" s="11" t="s">
        <v>6047</v>
      </c>
      <c r="C2615" s="11" t="s">
        <v>25</v>
      </c>
      <c r="D2615" s="11" t="s">
        <v>33</v>
      </c>
      <c r="E2615" s="11" t="str">
        <f>IFERROR(LEFT(D2615, FIND("-",D2615,1)-2),D2615)</f>
        <v>OPERASI</v>
      </c>
      <c r="F2615" s="11" t="s">
        <v>27</v>
      </c>
      <c r="G2615" s="62" t="s">
        <v>28</v>
      </c>
      <c r="H2615" s="11" t="s">
        <v>670</v>
      </c>
      <c r="I2615" s="11" t="s">
        <v>671</v>
      </c>
      <c r="J2615" s="11" t="s">
        <v>741</v>
      </c>
      <c r="K2615" s="11" t="s">
        <v>63</v>
      </c>
      <c r="L2615" s="12" t="str">
        <f>RIGHT(K2615, 4)</f>
        <v>2020</v>
      </c>
      <c r="M2615" s="13">
        <v>43866</v>
      </c>
      <c r="N2615" s="14" t="str">
        <f>TEXT(M2615,"mmmm")</f>
        <v>February</v>
      </c>
      <c r="O2615" s="15">
        <f>MONTH(M2615)</f>
        <v>2</v>
      </c>
      <c r="P2615" s="11" t="s">
        <v>3070</v>
      </c>
      <c r="Q2615" s="16">
        <v>43867</v>
      </c>
      <c r="R2615" s="11" t="s">
        <v>6048</v>
      </c>
      <c r="S2615" s="17" t="str">
        <f>IFERROR(LEFT(R2615,FIND(" ",R2615)-1),R2615)</f>
        <v>0</v>
      </c>
      <c r="T2615" s="11">
        <v>0</v>
      </c>
      <c r="U2615" s="18">
        <f>IF(AND(T2615&gt;3,T2615&lt;&gt;"-"),"&gt;3",T2615)</f>
        <v>0</v>
      </c>
      <c r="V2615" s="19" t="s">
        <v>678</v>
      </c>
      <c r="W2615" s="20" t="str">
        <f>IF(V2615="-","",V2615)</f>
        <v>0</v>
      </c>
      <c r="X2615" s="21" t="s">
        <v>30</v>
      </c>
    </row>
    <row r="2616" spans="1:24" ht="15.75" customHeight="1" x14ac:dyDescent="0.3">
      <c r="A2616" s="10">
        <v>2615</v>
      </c>
      <c r="B2616" s="11" t="s">
        <v>6049</v>
      </c>
      <c r="C2616" s="11" t="s">
        <v>25</v>
      </c>
      <c r="D2616" s="11" t="s">
        <v>61</v>
      </c>
      <c r="E2616" s="11" t="str">
        <f>IFERROR(LEFT(D2616, FIND("-",D2616,1)-2),D2616)</f>
        <v>KESELAMATAN</v>
      </c>
      <c r="F2616" s="11" t="s">
        <v>62</v>
      </c>
      <c r="G2616" s="62" t="s">
        <v>28</v>
      </c>
      <c r="H2616" s="11" t="s">
        <v>670</v>
      </c>
      <c r="I2616" s="11" t="s">
        <v>680</v>
      </c>
      <c r="J2616" s="11" t="s">
        <v>104</v>
      </c>
      <c r="K2616" s="11" t="s">
        <v>551</v>
      </c>
      <c r="L2616" s="12" t="str">
        <f>RIGHT(K2616, 4)</f>
        <v>2023</v>
      </c>
      <c r="M2616" s="13">
        <v>44999</v>
      </c>
      <c r="N2616" s="14" t="str">
        <f>TEXT(M2616,"mmmm")</f>
        <v>March</v>
      </c>
      <c r="O2616" s="15">
        <f>MONTH(M2616)</f>
        <v>3</v>
      </c>
      <c r="P2616" s="11" t="s">
        <v>553</v>
      </c>
      <c r="Q2616" s="16">
        <v>45000</v>
      </c>
      <c r="R2616" s="11" t="s">
        <v>6050</v>
      </c>
      <c r="S2616" s="17" t="str">
        <f>IFERROR(LEFT(R2616,FIND(" ",R2616)-1),R2616)</f>
        <v>0</v>
      </c>
      <c r="T2616" s="11">
        <v>0</v>
      </c>
      <c r="U2616" s="18">
        <f>IF(AND(T2616&gt;3,T2616&lt;&gt;"-"),"&gt;3",T2616)</f>
        <v>0</v>
      </c>
      <c r="V2616" s="19" t="s">
        <v>678</v>
      </c>
      <c r="W2616" s="20" t="str">
        <f>IF(V2616="-","",V2616)</f>
        <v>0</v>
      </c>
      <c r="X2616" s="21" t="s">
        <v>30</v>
      </c>
    </row>
    <row r="2617" spans="1:24" ht="15.75" customHeight="1" x14ac:dyDescent="0.3">
      <c r="A2617" s="10">
        <v>2616</v>
      </c>
      <c r="B2617" s="11" t="s">
        <v>6051</v>
      </c>
      <c r="C2617" s="11" t="s">
        <v>39</v>
      </c>
      <c r="D2617" s="11" t="s">
        <v>33</v>
      </c>
      <c r="E2617" s="11" t="str">
        <f>IFERROR(LEFT(D2617, FIND("-",D2617,1)-2),D2617)</f>
        <v>OPERASI</v>
      </c>
      <c r="F2617" s="11" t="s">
        <v>34</v>
      </c>
      <c r="G2617" s="62" t="s">
        <v>28</v>
      </c>
      <c r="H2617" s="11" t="s">
        <v>670</v>
      </c>
      <c r="I2617" s="11" t="s">
        <v>675</v>
      </c>
      <c r="J2617" s="11" t="s">
        <v>58</v>
      </c>
      <c r="K2617" s="11" t="s">
        <v>3175</v>
      </c>
      <c r="L2617" s="12" t="str">
        <f>RIGHT(K2617, 4)</f>
        <v>2021</v>
      </c>
      <c r="M2617" s="13">
        <v>44490</v>
      </c>
      <c r="N2617" s="14" t="str">
        <f>TEXT(M2617,"mmmm")</f>
        <v>October</v>
      </c>
      <c r="O2617" s="15">
        <f>MONTH(M2617)</f>
        <v>10</v>
      </c>
      <c r="P2617" s="11" t="s">
        <v>3176</v>
      </c>
      <c r="Q2617" s="16">
        <v>44491</v>
      </c>
      <c r="R2617" s="11" t="s">
        <v>6052</v>
      </c>
      <c r="S2617" s="17" t="str">
        <f>IFERROR(LEFT(R2617,FIND(" ",R2617)-1),R2617)</f>
        <v>0</v>
      </c>
      <c r="T2617" s="11">
        <v>0</v>
      </c>
      <c r="U2617" s="18">
        <f>IF(AND(T2617&gt;3,T2617&lt;&gt;"-"),"&gt;3",T2617)</f>
        <v>0</v>
      </c>
      <c r="V2617" s="19" t="s">
        <v>678</v>
      </c>
      <c r="W2617" s="20" t="str">
        <f>IF(V2617="-","",V2617)</f>
        <v>0</v>
      </c>
      <c r="X2617" s="21" t="s">
        <v>30</v>
      </c>
    </row>
    <row r="2618" spans="1:24" ht="15.75" customHeight="1" x14ac:dyDescent="0.3">
      <c r="A2618" s="10">
        <v>2617</v>
      </c>
      <c r="B2618" s="11" t="s">
        <v>6053</v>
      </c>
      <c r="C2618" s="11" t="s">
        <v>25</v>
      </c>
      <c r="D2618" s="11" t="s">
        <v>135</v>
      </c>
      <c r="E2618" s="11" t="str">
        <f>IFERROR(LEFT(D2618, FIND("-",D2618,1)-2),D2618)</f>
        <v>APLIKASI</v>
      </c>
      <c r="F2618" s="11" t="s">
        <v>136</v>
      </c>
      <c r="G2618" s="62" t="s">
        <v>28</v>
      </c>
      <c r="H2618" s="11" t="s">
        <v>670</v>
      </c>
      <c r="I2618" s="11" t="s">
        <v>671</v>
      </c>
      <c r="J2618" s="11" t="s">
        <v>58</v>
      </c>
      <c r="K2618" s="11" t="s">
        <v>137</v>
      </c>
      <c r="L2618" s="12" t="str">
        <f>RIGHT(K2618, 4)</f>
        <v>2020</v>
      </c>
      <c r="M2618" s="13">
        <v>44164</v>
      </c>
      <c r="N2618" s="14" t="str">
        <f>TEXT(M2618,"mmmm")</f>
        <v>November</v>
      </c>
      <c r="O2618" s="15">
        <f>MONTH(M2618)</f>
        <v>11</v>
      </c>
      <c r="P2618" s="11" t="s">
        <v>715</v>
      </c>
      <c r="Q2618" s="16">
        <v>44165</v>
      </c>
      <c r="R2618" s="11" t="s">
        <v>6054</v>
      </c>
      <c r="S2618" s="17" t="str">
        <f>IFERROR(LEFT(R2618,FIND(" ",R2618)-1),R2618)</f>
        <v>0</v>
      </c>
      <c r="T2618" s="11">
        <v>0</v>
      </c>
      <c r="U2618" s="18">
        <f>IF(AND(T2618&gt;3,T2618&lt;&gt;"-"),"&gt;3",T2618)</f>
        <v>0</v>
      </c>
      <c r="V2618" s="19" t="s">
        <v>678</v>
      </c>
      <c r="W2618" s="20" t="str">
        <f>IF(V2618="-","",V2618)</f>
        <v>0</v>
      </c>
      <c r="X2618" s="21" t="s">
        <v>30</v>
      </c>
    </row>
    <row r="2619" spans="1:24" ht="15.75" customHeight="1" x14ac:dyDescent="0.3">
      <c r="A2619" s="10">
        <v>2618</v>
      </c>
      <c r="B2619" s="11" t="s">
        <v>6055</v>
      </c>
      <c r="C2619" s="11" t="s">
        <v>39</v>
      </c>
      <c r="D2619" s="11" t="s">
        <v>51</v>
      </c>
      <c r="E2619" s="11" t="str">
        <f>IFERROR(LEFT(D2619, FIND("-",D2619,1)-2),D2619)</f>
        <v>OPERASI</v>
      </c>
      <c r="F2619" s="11" t="s">
        <v>27</v>
      </c>
      <c r="G2619" s="62" t="s">
        <v>28</v>
      </c>
      <c r="H2619" s="11" t="s">
        <v>670</v>
      </c>
      <c r="I2619" s="11" t="s">
        <v>675</v>
      </c>
      <c r="J2619" s="11" t="s">
        <v>104</v>
      </c>
      <c r="K2619" s="11" t="s">
        <v>383</v>
      </c>
      <c r="L2619" s="12" t="str">
        <f>RIGHT(K2619, 4)</f>
        <v>2022</v>
      </c>
      <c r="M2619" s="13">
        <v>44732</v>
      </c>
      <c r="N2619" s="14" t="str">
        <f>TEXT(M2619,"mmmm")</f>
        <v>June</v>
      </c>
      <c r="O2619" s="15">
        <f>MONTH(M2619)</f>
        <v>6</v>
      </c>
      <c r="P2619" s="11" t="s">
        <v>1710</v>
      </c>
      <c r="Q2619" s="16">
        <v>44733</v>
      </c>
      <c r="R2619" s="11" t="s">
        <v>6056</v>
      </c>
      <c r="S2619" s="17" t="str">
        <f>IFERROR(LEFT(R2619,FIND(" ",R2619)-1),R2619)</f>
        <v>0</v>
      </c>
      <c r="T2619" s="11">
        <v>0</v>
      </c>
      <c r="U2619" s="18">
        <f>IF(AND(T2619&gt;3,T2619&lt;&gt;"-"),"&gt;3",T2619)</f>
        <v>0</v>
      </c>
      <c r="V2619" s="19" t="s">
        <v>678</v>
      </c>
      <c r="W2619" s="20" t="str">
        <f>IF(V2619="-","",V2619)</f>
        <v>0</v>
      </c>
      <c r="X2619" s="21" t="s">
        <v>30</v>
      </c>
    </row>
    <row r="2620" spans="1:24" ht="15.75" customHeight="1" x14ac:dyDescent="0.3">
      <c r="A2620" s="10">
        <v>2619</v>
      </c>
      <c r="B2620" s="11" t="s">
        <v>6057</v>
      </c>
      <c r="C2620" s="11" t="s">
        <v>39</v>
      </c>
      <c r="D2620" s="11" t="s">
        <v>33</v>
      </c>
      <c r="E2620" s="11" t="str">
        <f>IFERROR(LEFT(D2620, FIND("-",D2620,1)-2),D2620)</f>
        <v>OPERASI</v>
      </c>
      <c r="F2620" s="11" t="s">
        <v>27</v>
      </c>
      <c r="G2620" s="62" t="s">
        <v>28</v>
      </c>
      <c r="H2620" s="11" t="s">
        <v>670</v>
      </c>
      <c r="I2620" s="11" t="s">
        <v>675</v>
      </c>
      <c r="J2620" s="11" t="s">
        <v>58</v>
      </c>
      <c r="K2620" s="11" t="s">
        <v>5528</v>
      </c>
      <c r="L2620" s="12" t="str">
        <f>RIGHT(K2620, 4)</f>
        <v>2023</v>
      </c>
      <c r="M2620" s="13">
        <v>45019</v>
      </c>
      <c r="N2620" s="14" t="str">
        <f>TEXT(M2620,"mmmm")</f>
        <v>April</v>
      </c>
      <c r="O2620" s="15">
        <f>MONTH(M2620)</f>
        <v>4</v>
      </c>
      <c r="P2620" s="11" t="s">
        <v>3311</v>
      </c>
      <c r="Q2620" s="16">
        <v>45020</v>
      </c>
      <c r="R2620" s="11" t="s">
        <v>6058</v>
      </c>
      <c r="S2620" s="17" t="str">
        <f>IFERROR(LEFT(R2620,FIND(" ",R2620)-1),R2620)</f>
        <v>0</v>
      </c>
      <c r="T2620" s="11">
        <v>0</v>
      </c>
      <c r="U2620" s="18">
        <f>IF(AND(T2620&gt;3,T2620&lt;&gt;"-"),"&gt;3",T2620)</f>
        <v>0</v>
      </c>
      <c r="V2620" s="19" t="s">
        <v>678</v>
      </c>
      <c r="W2620" s="20" t="str">
        <f>IF(V2620="-","",V2620)</f>
        <v>0</v>
      </c>
      <c r="X2620" s="21" t="s">
        <v>30</v>
      </c>
    </row>
    <row r="2621" spans="1:24" ht="15.75" customHeight="1" x14ac:dyDescent="0.3">
      <c r="A2621" s="10">
        <v>2620</v>
      </c>
      <c r="B2621" s="11" t="s">
        <v>6059</v>
      </c>
      <c r="C2621" s="11" t="s">
        <v>39</v>
      </c>
      <c r="D2621" s="11" t="s">
        <v>33</v>
      </c>
      <c r="E2621" s="11" t="str">
        <f>IFERROR(LEFT(D2621, FIND("-",D2621,1)-2),D2621)</f>
        <v>OPERASI</v>
      </c>
      <c r="F2621" s="11" t="s">
        <v>34</v>
      </c>
      <c r="G2621" s="62" t="s">
        <v>28</v>
      </c>
      <c r="H2621" s="11" t="s">
        <v>670</v>
      </c>
      <c r="I2621" s="11" t="s">
        <v>675</v>
      </c>
      <c r="J2621" s="11" t="s">
        <v>58</v>
      </c>
      <c r="K2621" s="11" t="s">
        <v>1339</v>
      </c>
      <c r="L2621" s="12" t="str">
        <f>RIGHT(K2621, 4)</f>
        <v>2022</v>
      </c>
      <c r="M2621" s="13">
        <v>44796</v>
      </c>
      <c r="N2621" s="14" t="str">
        <f>TEXT(M2621,"mmmm")</f>
        <v>August</v>
      </c>
      <c r="O2621" s="15">
        <f>MONTH(M2621)</f>
        <v>8</v>
      </c>
      <c r="P2621" s="11" t="s">
        <v>1015</v>
      </c>
      <c r="Q2621" s="16">
        <v>44797</v>
      </c>
      <c r="R2621" s="11" t="s">
        <v>6060</v>
      </c>
      <c r="S2621" s="17" t="str">
        <f>IFERROR(LEFT(R2621,FIND(" ",R2621)-1),R2621)</f>
        <v>0</v>
      </c>
      <c r="T2621" s="11">
        <v>0</v>
      </c>
      <c r="U2621" s="18">
        <f>IF(AND(T2621&gt;3,T2621&lt;&gt;"-"),"&gt;3",T2621)</f>
        <v>0</v>
      </c>
      <c r="V2621" s="19" t="s">
        <v>678</v>
      </c>
      <c r="W2621" s="20" t="str">
        <f>IF(V2621="-","",V2621)</f>
        <v>0</v>
      </c>
      <c r="X2621" s="21" t="s">
        <v>30</v>
      </c>
    </row>
    <row r="2622" spans="1:24" ht="15.75" customHeight="1" x14ac:dyDescent="0.3">
      <c r="A2622" s="10">
        <v>2621</v>
      </c>
      <c r="B2622" s="11" t="s">
        <v>6061</v>
      </c>
      <c r="C2622" s="11" t="s">
        <v>39</v>
      </c>
      <c r="D2622" s="11" t="s">
        <v>33</v>
      </c>
      <c r="E2622" s="11" t="str">
        <f>IFERROR(LEFT(D2622, FIND("-",D2622,1)-2),D2622)</f>
        <v>OPERASI</v>
      </c>
      <c r="F2622" s="11" t="s">
        <v>34</v>
      </c>
      <c r="G2622" s="62" t="s">
        <v>28</v>
      </c>
      <c r="H2622" s="11" t="s">
        <v>670</v>
      </c>
      <c r="I2622" s="11" t="s">
        <v>675</v>
      </c>
      <c r="J2622" s="11" t="s">
        <v>58</v>
      </c>
      <c r="K2622" s="11" t="s">
        <v>2563</v>
      </c>
      <c r="L2622" s="12" t="str">
        <f>RIGHT(K2622, 4)</f>
        <v>2022</v>
      </c>
      <c r="M2622" s="13">
        <v>44776</v>
      </c>
      <c r="N2622" s="14" t="str">
        <f>TEXT(M2622,"mmmm")</f>
        <v>August</v>
      </c>
      <c r="O2622" s="15">
        <f>MONTH(M2622)</f>
        <v>8</v>
      </c>
      <c r="P2622" s="11" t="s">
        <v>2440</v>
      </c>
      <c r="Q2622" s="16">
        <v>44777</v>
      </c>
      <c r="R2622" s="11" t="s">
        <v>6062</v>
      </c>
      <c r="S2622" s="17" t="str">
        <f>IFERROR(LEFT(R2622,FIND(" ",R2622)-1),R2622)</f>
        <v>0</v>
      </c>
      <c r="T2622" s="11">
        <v>0</v>
      </c>
      <c r="U2622" s="18">
        <f>IF(AND(T2622&gt;3,T2622&lt;&gt;"-"),"&gt;3",T2622)</f>
        <v>0</v>
      </c>
      <c r="V2622" s="19" t="s">
        <v>678</v>
      </c>
      <c r="W2622" s="20" t="str">
        <f>IF(V2622="-","",V2622)</f>
        <v>0</v>
      </c>
      <c r="X2622" s="21" t="s">
        <v>30</v>
      </c>
    </row>
    <row r="2623" spans="1:24" ht="15.75" customHeight="1" x14ac:dyDescent="0.3">
      <c r="A2623" s="10">
        <v>2622</v>
      </c>
      <c r="B2623" s="11" t="s">
        <v>6063</v>
      </c>
      <c r="C2623" s="11" t="s">
        <v>25</v>
      </c>
      <c r="D2623" s="11" t="s">
        <v>242</v>
      </c>
      <c r="E2623" s="11" t="str">
        <f>IFERROR(LEFT(D2623, FIND("-",D2623,1)-2),D2623)</f>
        <v>OPERASI</v>
      </c>
      <c r="F2623" s="11" t="s">
        <v>27</v>
      </c>
      <c r="G2623" s="62" t="s">
        <v>28</v>
      </c>
      <c r="H2623" s="11" t="s">
        <v>670</v>
      </c>
      <c r="I2623" s="11" t="s">
        <v>675</v>
      </c>
      <c r="J2623" s="11" t="s">
        <v>97</v>
      </c>
      <c r="K2623" s="11" t="s">
        <v>1460</v>
      </c>
      <c r="L2623" s="12" t="str">
        <f>RIGHT(K2623, 4)</f>
        <v>2022</v>
      </c>
      <c r="M2623" s="13">
        <v>44845</v>
      </c>
      <c r="N2623" s="14" t="str">
        <f>TEXT(M2623,"mmmm")</f>
        <v>October</v>
      </c>
      <c r="O2623" s="15">
        <f>MONTH(M2623)</f>
        <v>10</v>
      </c>
      <c r="P2623" s="11" t="s">
        <v>447</v>
      </c>
      <c r="Q2623" s="16">
        <v>44846</v>
      </c>
      <c r="R2623" s="11" t="s">
        <v>6064</v>
      </c>
      <c r="S2623" s="17" t="str">
        <f>IFERROR(LEFT(R2623,FIND(" ",R2623)-1),R2623)</f>
        <v>0</v>
      </c>
      <c r="T2623" s="11">
        <v>0</v>
      </c>
      <c r="U2623" s="18">
        <f>IF(AND(T2623&gt;3,T2623&lt;&gt;"-"),"&gt;3",T2623)</f>
        <v>0</v>
      </c>
      <c r="V2623" s="19" t="s">
        <v>678</v>
      </c>
      <c r="W2623" s="20" t="str">
        <f>IF(V2623="-","",V2623)</f>
        <v>0</v>
      </c>
      <c r="X2623" s="21" t="s">
        <v>30</v>
      </c>
    </row>
    <row r="2624" spans="1:24" ht="15.75" customHeight="1" x14ac:dyDescent="0.3">
      <c r="A2624" s="10">
        <v>2623</v>
      </c>
      <c r="B2624" s="11" t="s">
        <v>6065</v>
      </c>
      <c r="C2624" s="11" t="s">
        <v>39</v>
      </c>
      <c r="D2624" s="11" t="s">
        <v>33</v>
      </c>
      <c r="E2624" s="11" t="str">
        <f>IFERROR(LEFT(D2624, FIND("-",D2624,1)-2),D2624)</f>
        <v>OPERASI</v>
      </c>
      <c r="F2624" s="11" t="s">
        <v>84</v>
      </c>
      <c r="G2624" s="62" t="s">
        <v>28</v>
      </c>
      <c r="H2624" s="11" t="s">
        <v>670</v>
      </c>
      <c r="I2624" s="11" t="s">
        <v>675</v>
      </c>
      <c r="J2624" s="11" t="s">
        <v>741</v>
      </c>
      <c r="K2624" s="11" t="s">
        <v>604</v>
      </c>
      <c r="L2624" s="12" t="str">
        <f>RIGHT(K2624, 4)</f>
        <v>2023</v>
      </c>
      <c r="M2624" s="13">
        <v>45165</v>
      </c>
      <c r="N2624" s="14" t="str">
        <f>TEXT(M2624,"mmmm")</f>
        <v>August</v>
      </c>
      <c r="O2624" s="15">
        <f>MONTH(M2624)</f>
        <v>8</v>
      </c>
      <c r="P2624" s="11" t="s">
        <v>1605</v>
      </c>
      <c r="Q2624" s="16">
        <v>45166</v>
      </c>
      <c r="R2624" s="11" t="s">
        <v>6066</v>
      </c>
      <c r="S2624" s="17" t="str">
        <f>IFERROR(LEFT(R2624,FIND(" ",R2624)-1),R2624)</f>
        <v>0</v>
      </c>
      <c r="T2624" s="11">
        <v>0</v>
      </c>
      <c r="U2624" s="18">
        <f>IF(AND(T2624&gt;3,T2624&lt;&gt;"-"),"&gt;3",T2624)</f>
        <v>0</v>
      </c>
      <c r="V2624" s="19" t="s">
        <v>678</v>
      </c>
      <c r="W2624" s="20" t="str">
        <f>IF(V2624="-","",V2624)</f>
        <v>0</v>
      </c>
      <c r="X2624" s="21" t="s">
        <v>30</v>
      </c>
    </row>
    <row r="2625" spans="1:24" ht="15.75" customHeight="1" x14ac:dyDescent="0.3">
      <c r="A2625" s="10">
        <v>2624</v>
      </c>
      <c r="B2625" s="11" t="s">
        <v>6067</v>
      </c>
      <c r="C2625" s="11" t="s">
        <v>25</v>
      </c>
      <c r="D2625" s="11" t="s">
        <v>178</v>
      </c>
      <c r="E2625" s="11" t="str">
        <f>IFERROR(LEFT(D2625, FIND("-",D2625,1)-2),D2625)</f>
        <v>SISTEM</v>
      </c>
      <c r="F2625" s="11" t="s">
        <v>179</v>
      </c>
      <c r="G2625" s="62" t="s">
        <v>28</v>
      </c>
      <c r="H2625" s="11" t="s">
        <v>670</v>
      </c>
      <c r="I2625" s="11" t="s">
        <v>675</v>
      </c>
      <c r="J2625" s="11" t="s">
        <v>97</v>
      </c>
      <c r="K2625" s="11" t="s">
        <v>6068</v>
      </c>
      <c r="L2625" s="12" t="str">
        <f>RIGHT(K2625, 4)</f>
        <v>2021</v>
      </c>
      <c r="M2625" s="13">
        <v>44314</v>
      </c>
      <c r="N2625" s="14" t="str">
        <f>TEXT(M2625,"mmmm")</f>
        <v>April</v>
      </c>
      <c r="O2625" s="15">
        <f>MONTH(M2625)</f>
        <v>4</v>
      </c>
      <c r="P2625" s="11" t="s">
        <v>187</v>
      </c>
      <c r="Q2625" s="16">
        <v>44315</v>
      </c>
      <c r="R2625" s="11" t="s">
        <v>6069</v>
      </c>
      <c r="S2625" s="17" t="str">
        <f>IFERROR(LEFT(R2625,FIND(" ",R2625)-1),R2625)</f>
        <v>0</v>
      </c>
      <c r="T2625" s="11">
        <v>0</v>
      </c>
      <c r="U2625" s="18">
        <f>IF(AND(T2625&gt;3,T2625&lt;&gt;"-"),"&gt;3",T2625)</f>
        <v>0</v>
      </c>
      <c r="V2625" s="19" t="s">
        <v>678</v>
      </c>
      <c r="W2625" s="20" t="str">
        <f>IF(V2625="-","",V2625)</f>
        <v>0</v>
      </c>
      <c r="X2625" s="21" t="s">
        <v>30</v>
      </c>
    </row>
    <row r="2626" spans="1:24" ht="15.75" customHeight="1" x14ac:dyDescent="0.3">
      <c r="A2626" s="10">
        <v>2625</v>
      </c>
      <c r="B2626" s="11" t="s">
        <v>6070</v>
      </c>
      <c r="C2626" s="11" t="s">
        <v>25</v>
      </c>
      <c r="D2626" s="11" t="s">
        <v>65</v>
      </c>
      <c r="E2626" s="11" t="str">
        <f>IFERROR(LEFT(D2626, FIND("-",D2626,1)-2),D2626)</f>
        <v>RANGKAIAN</v>
      </c>
      <c r="F2626" s="11" t="s">
        <v>27</v>
      </c>
      <c r="G2626" s="62" t="s">
        <v>28</v>
      </c>
      <c r="H2626" s="11" t="s">
        <v>670</v>
      </c>
      <c r="I2626" s="11" t="s">
        <v>671</v>
      </c>
      <c r="J2626" s="11" t="s">
        <v>2871</v>
      </c>
      <c r="K2626" s="11" t="s">
        <v>1976</v>
      </c>
      <c r="L2626" s="12" t="str">
        <f>RIGHT(K2626, 4)</f>
        <v>2022</v>
      </c>
      <c r="M2626" s="13">
        <v>44676</v>
      </c>
      <c r="N2626" s="14" t="str">
        <f>TEXT(M2626,"mmmm")</f>
        <v>April</v>
      </c>
      <c r="O2626" s="15">
        <f>MONTH(M2626)</f>
        <v>4</v>
      </c>
      <c r="P2626" s="11" t="s">
        <v>1279</v>
      </c>
      <c r="Q2626" s="16">
        <v>44677</v>
      </c>
      <c r="R2626" s="11" t="s">
        <v>6071</v>
      </c>
      <c r="S2626" s="17" t="str">
        <f>IFERROR(LEFT(R2626,FIND(" ",R2626)-1),R2626)</f>
        <v>0</v>
      </c>
      <c r="T2626" s="11">
        <v>0</v>
      </c>
      <c r="U2626" s="18">
        <f>IF(AND(T2626&gt;3,T2626&lt;&gt;"-"),"&gt;3",T2626)</f>
        <v>0</v>
      </c>
      <c r="V2626" s="19" t="s">
        <v>678</v>
      </c>
      <c r="W2626" s="20" t="str">
        <f>IF(V2626="-","",V2626)</f>
        <v>0</v>
      </c>
      <c r="X2626" s="21" t="s">
        <v>30</v>
      </c>
    </row>
    <row r="2627" spans="1:24" ht="15.75" customHeight="1" x14ac:dyDescent="0.3">
      <c r="A2627" s="10">
        <v>2626</v>
      </c>
      <c r="B2627" s="11" t="s">
        <v>6072</v>
      </c>
      <c r="C2627" s="11" t="s">
        <v>39</v>
      </c>
      <c r="D2627" s="11" t="s">
        <v>33</v>
      </c>
      <c r="E2627" s="11" t="str">
        <f>IFERROR(LEFT(D2627, FIND("-",D2627,1)-2),D2627)</f>
        <v>OPERASI</v>
      </c>
      <c r="F2627" s="11" t="s">
        <v>34</v>
      </c>
      <c r="G2627" s="62" t="s">
        <v>28</v>
      </c>
      <c r="H2627" s="11" t="s">
        <v>670</v>
      </c>
      <c r="I2627" s="11" t="s">
        <v>675</v>
      </c>
      <c r="J2627" s="11" t="s">
        <v>1044</v>
      </c>
      <c r="K2627" s="11" t="s">
        <v>4772</v>
      </c>
      <c r="L2627" s="12" t="str">
        <f>RIGHT(K2627, 4)</f>
        <v>2023</v>
      </c>
      <c r="M2627" s="13">
        <v>45028</v>
      </c>
      <c r="N2627" s="14" t="str">
        <f>TEXT(M2627,"mmmm")</f>
        <v>April</v>
      </c>
      <c r="O2627" s="15">
        <f>MONTH(M2627)</f>
        <v>4</v>
      </c>
      <c r="P2627" s="11" t="s">
        <v>1873</v>
      </c>
      <c r="Q2627" s="16">
        <v>45029</v>
      </c>
      <c r="R2627" s="11" t="s">
        <v>6073</v>
      </c>
      <c r="S2627" s="17" t="str">
        <f>IFERROR(LEFT(R2627,FIND(" ",R2627)-1),R2627)</f>
        <v>0</v>
      </c>
      <c r="T2627" s="11">
        <v>0</v>
      </c>
      <c r="U2627" s="18">
        <f>IF(AND(T2627&gt;3,T2627&lt;&gt;"-"),"&gt;3",T2627)</f>
        <v>0</v>
      </c>
      <c r="V2627" s="19" t="s">
        <v>678</v>
      </c>
      <c r="W2627" s="20" t="str">
        <f>IF(V2627="-","",V2627)</f>
        <v>0</v>
      </c>
      <c r="X2627" s="21" t="s">
        <v>30</v>
      </c>
    </row>
    <row r="2628" spans="1:24" ht="15.75" customHeight="1" x14ac:dyDescent="0.3">
      <c r="A2628" s="10">
        <v>2627</v>
      </c>
      <c r="B2628" s="11" t="s">
        <v>6074</v>
      </c>
      <c r="C2628" s="11" t="s">
        <v>25</v>
      </c>
      <c r="D2628" s="11" t="s">
        <v>55</v>
      </c>
      <c r="E2628" s="11" t="str">
        <f>IFERROR(LEFT(D2628, FIND("-",D2628,1)-2),D2628)</f>
        <v>OPERASI</v>
      </c>
      <c r="F2628" s="11" t="s">
        <v>204</v>
      </c>
      <c r="G2628" s="62" t="s">
        <v>28</v>
      </c>
      <c r="H2628" s="11" t="s">
        <v>670</v>
      </c>
      <c r="I2628" s="11" t="s">
        <v>675</v>
      </c>
      <c r="J2628" s="11" t="s">
        <v>97</v>
      </c>
      <c r="K2628" s="11" t="s">
        <v>2794</v>
      </c>
      <c r="L2628" s="12" t="str">
        <f>RIGHT(K2628, 4)</f>
        <v>2023</v>
      </c>
      <c r="M2628" s="13">
        <v>45210</v>
      </c>
      <c r="N2628" s="14" t="str">
        <f>TEXT(M2628,"mmmm")</f>
        <v>October</v>
      </c>
      <c r="O2628" s="15">
        <f>MONTH(M2628)</f>
        <v>10</v>
      </c>
      <c r="P2628" s="11" t="s">
        <v>712</v>
      </c>
      <c r="Q2628" s="16">
        <v>45211</v>
      </c>
      <c r="R2628" s="11" t="s">
        <v>6075</v>
      </c>
      <c r="S2628" s="17" t="str">
        <f>IFERROR(LEFT(R2628,FIND(" ",R2628)-1),R2628)</f>
        <v>0</v>
      </c>
      <c r="T2628" s="11">
        <v>0</v>
      </c>
      <c r="U2628" s="18">
        <f>IF(AND(T2628&gt;3,T2628&lt;&gt;"-"),"&gt;3",T2628)</f>
        <v>0</v>
      </c>
      <c r="V2628" s="19" t="s">
        <v>678</v>
      </c>
      <c r="W2628" s="20" t="str">
        <f>IF(V2628="-","",V2628)</f>
        <v>0</v>
      </c>
      <c r="X2628" s="21" t="s">
        <v>30</v>
      </c>
    </row>
    <row r="2629" spans="1:24" ht="15.75" customHeight="1" x14ac:dyDescent="0.3">
      <c r="A2629" s="10">
        <v>2628</v>
      </c>
      <c r="B2629" s="11" t="s">
        <v>6076</v>
      </c>
      <c r="C2629" s="11" t="s">
        <v>25</v>
      </c>
      <c r="D2629" s="11" t="s">
        <v>68</v>
      </c>
      <c r="E2629" s="11" t="str">
        <f>IFERROR(LEFT(D2629, FIND("-",D2629,1)-2),D2629)</f>
        <v>OPERASI</v>
      </c>
      <c r="F2629" s="11" t="s">
        <v>27</v>
      </c>
      <c r="G2629" s="62" t="s">
        <v>28</v>
      </c>
      <c r="H2629" s="11" t="s">
        <v>684</v>
      </c>
      <c r="I2629" s="11" t="s">
        <v>675</v>
      </c>
      <c r="J2629" s="11" t="s">
        <v>97</v>
      </c>
      <c r="K2629" s="11" t="s">
        <v>6077</v>
      </c>
      <c r="L2629" s="12" t="str">
        <f>RIGHT(K2629, 4)</f>
        <v>2020</v>
      </c>
      <c r="M2629" s="13">
        <v>43835</v>
      </c>
      <c r="N2629" s="14" t="str">
        <f>TEXT(M2629,"mmmm")</f>
        <v>January</v>
      </c>
      <c r="O2629" s="15">
        <f>MONTH(M2629)</f>
        <v>1</v>
      </c>
      <c r="P2629" s="11" t="s">
        <v>796</v>
      </c>
      <c r="Q2629" s="16">
        <v>43836</v>
      </c>
      <c r="R2629" s="11" t="s">
        <v>6078</v>
      </c>
      <c r="S2629" s="17" t="str">
        <f>IFERROR(LEFT(R2629,FIND(" ",R2629)-1),R2629)</f>
        <v>0</v>
      </c>
      <c r="T2629" s="11">
        <v>0</v>
      </c>
      <c r="U2629" s="18">
        <f>IF(AND(T2629&gt;3,T2629&lt;&gt;"-"),"&gt;3",T2629)</f>
        <v>0</v>
      </c>
      <c r="V2629" s="19" t="s">
        <v>678</v>
      </c>
      <c r="W2629" s="20" t="str">
        <f>IF(V2629="-","",V2629)</f>
        <v>0</v>
      </c>
      <c r="X2629" s="21" t="s">
        <v>687</v>
      </c>
    </row>
    <row r="2630" spans="1:24" ht="15.75" customHeight="1" x14ac:dyDescent="0.3">
      <c r="A2630" s="10">
        <v>2629</v>
      </c>
      <c r="B2630" s="11" t="s">
        <v>6079</v>
      </c>
      <c r="C2630" s="11" t="s">
        <v>39</v>
      </c>
      <c r="D2630" s="11" t="s">
        <v>33</v>
      </c>
      <c r="E2630" s="11" t="str">
        <f>IFERROR(LEFT(D2630, FIND("-",D2630,1)-2),D2630)</f>
        <v>OPERASI</v>
      </c>
      <c r="F2630" s="11" t="s">
        <v>84</v>
      </c>
      <c r="G2630" s="62" t="s">
        <v>28</v>
      </c>
      <c r="H2630" s="11" t="s">
        <v>670</v>
      </c>
      <c r="I2630" s="11" t="s">
        <v>671</v>
      </c>
      <c r="J2630" s="11" t="s">
        <v>697</v>
      </c>
      <c r="K2630" s="11" t="s">
        <v>5661</v>
      </c>
      <c r="L2630" s="12" t="str">
        <f>RIGHT(K2630, 4)</f>
        <v>2023</v>
      </c>
      <c r="M2630" s="13">
        <v>45228</v>
      </c>
      <c r="N2630" s="14" t="str">
        <f>TEXT(M2630,"mmmm")</f>
        <v>October</v>
      </c>
      <c r="O2630" s="15">
        <f>MONTH(M2630)</f>
        <v>10</v>
      </c>
      <c r="P2630" s="11" t="s">
        <v>644</v>
      </c>
      <c r="Q2630" s="16">
        <v>45229</v>
      </c>
      <c r="R2630" s="11" t="s">
        <v>6080</v>
      </c>
      <c r="S2630" s="17" t="str">
        <f>IFERROR(LEFT(R2630,FIND(" ",R2630)-1),R2630)</f>
        <v>0</v>
      </c>
      <c r="T2630" s="11">
        <v>0</v>
      </c>
      <c r="U2630" s="18">
        <f>IF(AND(T2630&gt;3,T2630&lt;&gt;"-"),"&gt;3",T2630)</f>
        <v>0</v>
      </c>
      <c r="V2630" s="19" t="s">
        <v>678</v>
      </c>
      <c r="W2630" s="20" t="str">
        <f>IF(V2630="-","",V2630)</f>
        <v>0</v>
      </c>
      <c r="X2630" s="21" t="s">
        <v>30</v>
      </c>
    </row>
    <row r="2631" spans="1:24" ht="15.75" customHeight="1" x14ac:dyDescent="0.3">
      <c r="A2631" s="10">
        <v>2630</v>
      </c>
      <c r="B2631" s="11" t="s">
        <v>6081</v>
      </c>
      <c r="C2631" s="11" t="s">
        <v>39</v>
      </c>
      <c r="D2631" s="11" t="s">
        <v>33</v>
      </c>
      <c r="E2631" s="11" t="str">
        <f>IFERROR(LEFT(D2631, FIND("-",D2631,1)-2),D2631)</f>
        <v>OPERASI</v>
      </c>
      <c r="F2631" s="11" t="s">
        <v>84</v>
      </c>
      <c r="G2631" s="62" t="s">
        <v>28</v>
      </c>
      <c r="H2631" s="11" t="s">
        <v>670</v>
      </c>
      <c r="I2631" s="11" t="s">
        <v>671</v>
      </c>
      <c r="J2631" s="11" t="s">
        <v>697</v>
      </c>
      <c r="K2631" s="11" t="s">
        <v>5661</v>
      </c>
      <c r="L2631" s="12" t="str">
        <f>RIGHT(K2631, 4)</f>
        <v>2023</v>
      </c>
      <c r="M2631" s="13">
        <v>45228</v>
      </c>
      <c r="N2631" s="14" t="str">
        <f>TEXT(M2631,"mmmm")</f>
        <v>October</v>
      </c>
      <c r="O2631" s="15">
        <f>MONTH(M2631)</f>
        <v>10</v>
      </c>
      <c r="P2631" s="11" t="s">
        <v>644</v>
      </c>
      <c r="Q2631" s="16">
        <v>45229</v>
      </c>
      <c r="R2631" s="11" t="s">
        <v>6082</v>
      </c>
      <c r="S2631" s="17" t="str">
        <f>IFERROR(LEFT(R2631,FIND(" ",R2631)-1),R2631)</f>
        <v>0</v>
      </c>
      <c r="T2631" s="11">
        <v>0</v>
      </c>
      <c r="U2631" s="18">
        <f>IF(AND(T2631&gt;3,T2631&lt;&gt;"-"),"&gt;3",T2631)</f>
        <v>0</v>
      </c>
      <c r="V2631" s="19" t="s">
        <v>678</v>
      </c>
      <c r="W2631" s="20" t="str">
        <f>IF(V2631="-","",V2631)</f>
        <v>0</v>
      </c>
      <c r="X2631" s="21" t="s">
        <v>30</v>
      </c>
    </row>
    <row r="2632" spans="1:24" ht="15.75" customHeight="1" x14ac:dyDescent="0.3">
      <c r="A2632" s="10">
        <v>2631</v>
      </c>
      <c r="B2632" s="11" t="s">
        <v>6083</v>
      </c>
      <c r="C2632" s="11" t="s">
        <v>25</v>
      </c>
      <c r="D2632" s="11" t="s">
        <v>1063</v>
      </c>
      <c r="E2632" s="11" t="str">
        <f>IFERROR(LEFT(D2632, FIND("-",D2632,1)-2),D2632)</f>
        <v>SISTEM</v>
      </c>
      <c r="F2632" s="11" t="s">
        <v>27</v>
      </c>
      <c r="G2632" s="62" t="s">
        <v>28</v>
      </c>
      <c r="H2632" s="11" t="s">
        <v>670</v>
      </c>
      <c r="I2632" s="11" t="s">
        <v>675</v>
      </c>
      <c r="J2632" s="11" t="s">
        <v>104</v>
      </c>
      <c r="K2632" s="11" t="s">
        <v>332</v>
      </c>
      <c r="L2632" s="12" t="str">
        <f>RIGHT(K2632, 4)</f>
        <v>2022</v>
      </c>
      <c r="M2632" s="13">
        <v>44643</v>
      </c>
      <c r="N2632" s="14" t="str">
        <f>TEXT(M2632,"mmmm")</f>
        <v>March</v>
      </c>
      <c r="O2632" s="15">
        <f>MONTH(M2632)</f>
        <v>3</v>
      </c>
      <c r="P2632" s="11" t="s">
        <v>1587</v>
      </c>
      <c r="Q2632" s="16">
        <v>44644</v>
      </c>
      <c r="R2632" s="11" t="s">
        <v>6084</v>
      </c>
      <c r="S2632" s="17" t="str">
        <f>IFERROR(LEFT(R2632,FIND(" ",R2632)-1),R2632)</f>
        <v>0</v>
      </c>
      <c r="T2632" s="11">
        <v>0</v>
      </c>
      <c r="U2632" s="18">
        <f>IF(AND(T2632&gt;3,T2632&lt;&gt;"-"),"&gt;3",T2632)</f>
        <v>0</v>
      </c>
      <c r="V2632" s="19" t="s">
        <v>678</v>
      </c>
      <c r="W2632" s="20" t="str">
        <f>IF(V2632="-","",V2632)</f>
        <v>0</v>
      </c>
      <c r="X2632" s="21" t="s">
        <v>30</v>
      </c>
    </row>
    <row r="2633" spans="1:24" ht="15.75" customHeight="1" x14ac:dyDescent="0.3">
      <c r="A2633" s="10">
        <v>2632</v>
      </c>
      <c r="B2633" s="11" t="s">
        <v>6085</v>
      </c>
      <c r="C2633" s="11" t="s">
        <v>25</v>
      </c>
      <c r="D2633" s="11" t="s">
        <v>51</v>
      </c>
      <c r="E2633" s="11" t="str">
        <f>IFERROR(LEFT(D2633, FIND("-",D2633,1)-2),D2633)</f>
        <v>OPERASI</v>
      </c>
      <c r="F2633" s="11" t="s">
        <v>27</v>
      </c>
      <c r="G2633" s="62" t="s">
        <v>28</v>
      </c>
      <c r="H2633" s="11" t="s">
        <v>670</v>
      </c>
      <c r="I2633" s="11" t="s">
        <v>675</v>
      </c>
      <c r="J2633" s="11" t="s">
        <v>97</v>
      </c>
      <c r="K2633" s="11" t="s">
        <v>793</v>
      </c>
      <c r="L2633" s="12" t="str">
        <f>RIGHT(K2633, 4)</f>
        <v>2022</v>
      </c>
      <c r="M2633" s="13">
        <v>44760</v>
      </c>
      <c r="N2633" s="14" t="str">
        <f>TEXT(M2633,"mmmm")</f>
        <v>July</v>
      </c>
      <c r="O2633" s="15">
        <f>MONTH(M2633)</f>
        <v>7</v>
      </c>
      <c r="P2633" s="11" t="s">
        <v>3042</v>
      </c>
      <c r="Q2633" s="16">
        <v>44761</v>
      </c>
      <c r="R2633" s="11" t="s">
        <v>6086</v>
      </c>
      <c r="S2633" s="17" t="str">
        <f>IFERROR(LEFT(R2633,FIND(" ",R2633)-1),R2633)</f>
        <v>0</v>
      </c>
      <c r="T2633" s="11">
        <v>0</v>
      </c>
      <c r="U2633" s="18">
        <f>IF(AND(T2633&gt;3,T2633&lt;&gt;"-"),"&gt;3",T2633)</f>
        <v>0</v>
      </c>
      <c r="V2633" s="19" t="s">
        <v>678</v>
      </c>
      <c r="W2633" s="20" t="str">
        <f>IF(V2633="-","",V2633)</f>
        <v>0</v>
      </c>
      <c r="X2633" s="21" t="s">
        <v>30</v>
      </c>
    </row>
    <row r="2634" spans="1:24" ht="15.75" customHeight="1" x14ac:dyDescent="0.3">
      <c r="A2634" s="10">
        <v>2633</v>
      </c>
      <c r="B2634" s="11" t="s">
        <v>6087</v>
      </c>
      <c r="C2634" s="11" t="s">
        <v>25</v>
      </c>
      <c r="D2634" s="11" t="s">
        <v>330</v>
      </c>
      <c r="E2634" s="11" t="str">
        <f>IFERROR(LEFT(D2634, FIND("-",D2634,1)-2),D2634)</f>
        <v>SISTEM</v>
      </c>
      <c r="F2634" s="11" t="s">
        <v>331</v>
      </c>
      <c r="G2634" s="62" t="s">
        <v>28</v>
      </c>
      <c r="H2634" s="11" t="s">
        <v>670</v>
      </c>
      <c r="I2634" s="11" t="s">
        <v>675</v>
      </c>
      <c r="J2634" s="11" t="s">
        <v>778</v>
      </c>
      <c r="K2634" s="11" t="s">
        <v>1710</v>
      </c>
      <c r="L2634" s="12" t="str">
        <f>RIGHT(K2634, 4)</f>
        <v>2022</v>
      </c>
      <c r="M2634" s="13">
        <v>44733</v>
      </c>
      <c r="N2634" s="14" t="str">
        <f>TEXT(M2634,"mmmm")</f>
        <v>June</v>
      </c>
      <c r="O2634" s="15">
        <f>MONTH(M2634)</f>
        <v>6</v>
      </c>
      <c r="P2634" s="11" t="s">
        <v>6088</v>
      </c>
      <c r="Q2634" s="16">
        <v>44734</v>
      </c>
      <c r="R2634" s="11" t="s">
        <v>6089</v>
      </c>
      <c r="S2634" s="17" t="str">
        <f>IFERROR(LEFT(R2634,FIND(" ",R2634)-1),R2634)</f>
        <v>0</v>
      </c>
      <c r="T2634" s="11">
        <v>0</v>
      </c>
      <c r="U2634" s="18">
        <f>IF(AND(T2634&gt;3,T2634&lt;&gt;"-"),"&gt;3",T2634)</f>
        <v>0</v>
      </c>
      <c r="V2634" s="19" t="s">
        <v>678</v>
      </c>
      <c r="W2634" s="20" t="str">
        <f>IF(V2634="-","",V2634)</f>
        <v>0</v>
      </c>
      <c r="X2634" s="21" t="s">
        <v>30</v>
      </c>
    </row>
    <row r="2635" spans="1:24" ht="15.75" customHeight="1" x14ac:dyDescent="0.3">
      <c r="A2635" s="10">
        <v>2634</v>
      </c>
      <c r="B2635" s="11" t="s">
        <v>6090</v>
      </c>
      <c r="C2635" s="11" t="s">
        <v>39</v>
      </c>
      <c r="D2635" s="11" t="s">
        <v>339</v>
      </c>
      <c r="E2635" s="11" t="str">
        <f>IFERROR(LEFT(D2635, FIND("-",D2635,1)-2),D2635)</f>
        <v>RANGKAIAN</v>
      </c>
      <c r="F2635" s="11" t="s">
        <v>628</v>
      </c>
      <c r="G2635" s="62" t="s">
        <v>28</v>
      </c>
      <c r="H2635" s="11" t="s">
        <v>670</v>
      </c>
      <c r="I2635" s="11" t="s">
        <v>675</v>
      </c>
      <c r="J2635" s="11" t="s">
        <v>564</v>
      </c>
      <c r="K2635" s="11" t="s">
        <v>629</v>
      </c>
      <c r="L2635" s="12" t="str">
        <f>RIGHT(K2635, 4)</f>
        <v>2023</v>
      </c>
      <c r="M2635" s="13">
        <v>45202</v>
      </c>
      <c r="N2635" s="14" t="str">
        <f>TEXT(M2635,"mmmm")</f>
        <v>October</v>
      </c>
      <c r="O2635" s="15">
        <f>MONTH(M2635)</f>
        <v>10</v>
      </c>
      <c r="P2635" s="11" t="s">
        <v>1051</v>
      </c>
      <c r="Q2635" s="16">
        <v>45203</v>
      </c>
      <c r="R2635" s="11" t="s">
        <v>6091</v>
      </c>
      <c r="S2635" s="17" t="str">
        <f>IFERROR(LEFT(R2635,FIND(" ",R2635)-1),R2635)</f>
        <v>0</v>
      </c>
      <c r="T2635" s="11">
        <v>0</v>
      </c>
      <c r="U2635" s="18">
        <f>IF(AND(T2635&gt;3,T2635&lt;&gt;"-"),"&gt;3",T2635)</f>
        <v>0</v>
      </c>
      <c r="V2635" s="19" t="s">
        <v>678</v>
      </c>
      <c r="W2635" s="20" t="str">
        <f>IF(V2635="-","",V2635)</f>
        <v>0</v>
      </c>
      <c r="X2635" s="21" t="s">
        <v>30</v>
      </c>
    </row>
    <row r="2636" spans="1:24" ht="15.75" customHeight="1" x14ac:dyDescent="0.3">
      <c r="A2636" s="10">
        <v>2635</v>
      </c>
      <c r="B2636" s="11" t="s">
        <v>6092</v>
      </c>
      <c r="C2636" s="11" t="s">
        <v>39</v>
      </c>
      <c r="D2636" s="11" t="s">
        <v>33</v>
      </c>
      <c r="E2636" s="11" t="str">
        <f>IFERROR(LEFT(D2636, FIND("-",D2636,1)-2),D2636)</f>
        <v>OPERASI</v>
      </c>
      <c r="F2636" s="11" t="s">
        <v>27</v>
      </c>
      <c r="G2636" s="62" t="s">
        <v>28</v>
      </c>
      <c r="H2636" s="11" t="s">
        <v>670</v>
      </c>
      <c r="I2636" s="11" t="s">
        <v>675</v>
      </c>
      <c r="J2636" s="11" t="s">
        <v>58</v>
      </c>
      <c r="K2636" s="11" t="s">
        <v>1076</v>
      </c>
      <c r="L2636" s="12" t="str">
        <f>RIGHT(K2636, 4)</f>
        <v>2022</v>
      </c>
      <c r="M2636" s="13">
        <v>44649</v>
      </c>
      <c r="N2636" s="14" t="str">
        <f>TEXT(M2636,"mmmm")</f>
        <v>March</v>
      </c>
      <c r="O2636" s="15">
        <f>MONTH(M2636)</f>
        <v>3</v>
      </c>
      <c r="P2636" s="11" t="s">
        <v>341</v>
      </c>
      <c r="Q2636" s="16">
        <v>44650</v>
      </c>
      <c r="R2636" s="11" t="s">
        <v>6093</v>
      </c>
      <c r="S2636" s="17" t="str">
        <f>IFERROR(LEFT(R2636,FIND(" ",R2636)-1),R2636)</f>
        <v>0</v>
      </c>
      <c r="T2636" s="11">
        <v>0</v>
      </c>
      <c r="U2636" s="18">
        <f>IF(AND(T2636&gt;3,T2636&lt;&gt;"-"),"&gt;3",T2636)</f>
        <v>0</v>
      </c>
      <c r="V2636" s="19" t="s">
        <v>678</v>
      </c>
      <c r="W2636" s="20" t="str">
        <f>IF(V2636="-","",V2636)</f>
        <v>0</v>
      </c>
      <c r="X2636" s="21" t="s">
        <v>30</v>
      </c>
    </row>
    <row r="2637" spans="1:24" ht="15.75" customHeight="1" x14ac:dyDescent="0.3">
      <c r="A2637" s="10">
        <v>2636</v>
      </c>
      <c r="B2637" s="11" t="s">
        <v>6094</v>
      </c>
      <c r="C2637" s="11" t="s">
        <v>25</v>
      </c>
      <c r="D2637" s="11" t="s">
        <v>65</v>
      </c>
      <c r="E2637" s="11" t="str">
        <f>IFERROR(LEFT(D2637, FIND("-",D2637,1)-2),D2637)</f>
        <v>RANGKAIAN</v>
      </c>
      <c r="F2637" s="11" t="s">
        <v>2003</v>
      </c>
      <c r="G2637" s="62" t="s">
        <v>28</v>
      </c>
      <c r="H2637" s="11" t="s">
        <v>670</v>
      </c>
      <c r="I2637" s="11" t="s">
        <v>671</v>
      </c>
      <c r="J2637" s="11" t="s">
        <v>2871</v>
      </c>
      <c r="K2637" s="11" t="s">
        <v>1511</v>
      </c>
      <c r="L2637" s="12" t="str">
        <f>RIGHT(K2637, 4)</f>
        <v>2023</v>
      </c>
      <c r="M2637" s="13">
        <v>45266</v>
      </c>
      <c r="N2637" s="14" t="str">
        <f>TEXT(M2637,"mmmm")</f>
        <v>December</v>
      </c>
      <c r="O2637" s="15">
        <f>MONTH(M2637)</f>
        <v>12</v>
      </c>
      <c r="P2637" s="11" t="s">
        <v>3981</v>
      </c>
      <c r="Q2637" s="16">
        <v>45267</v>
      </c>
      <c r="R2637" s="11" t="s">
        <v>6095</v>
      </c>
      <c r="S2637" s="17" t="str">
        <f>IFERROR(LEFT(R2637,FIND(" ",R2637)-1),R2637)</f>
        <v>0</v>
      </c>
      <c r="T2637" s="11">
        <v>0</v>
      </c>
      <c r="U2637" s="18">
        <f>IF(AND(T2637&gt;3,T2637&lt;&gt;"-"),"&gt;3",T2637)</f>
        <v>0</v>
      </c>
      <c r="V2637" s="19" t="s">
        <v>678</v>
      </c>
      <c r="W2637" s="20" t="str">
        <f>IF(V2637="-","",V2637)</f>
        <v>0</v>
      </c>
      <c r="X2637" s="21" t="s">
        <v>30</v>
      </c>
    </row>
    <row r="2638" spans="1:24" ht="15.75" customHeight="1" x14ac:dyDescent="0.3">
      <c r="A2638" s="10">
        <v>2637</v>
      </c>
      <c r="B2638" s="11" t="s">
        <v>6096</v>
      </c>
      <c r="C2638" s="11" t="s">
        <v>39</v>
      </c>
      <c r="D2638" s="11" t="s">
        <v>33</v>
      </c>
      <c r="E2638" s="11" t="str">
        <f>IFERROR(LEFT(D2638, FIND("-",D2638,1)-2),D2638)</f>
        <v>OPERASI</v>
      </c>
      <c r="F2638" s="11" t="s">
        <v>34</v>
      </c>
      <c r="G2638" s="62" t="s">
        <v>28</v>
      </c>
      <c r="H2638" s="11" t="s">
        <v>670</v>
      </c>
      <c r="I2638" s="11" t="s">
        <v>675</v>
      </c>
      <c r="J2638" s="11" t="s">
        <v>58</v>
      </c>
      <c r="K2638" s="11" t="s">
        <v>341</v>
      </c>
      <c r="L2638" s="12" t="str">
        <f>RIGHT(K2638, 4)</f>
        <v>2022</v>
      </c>
      <c r="M2638" s="13">
        <v>44650</v>
      </c>
      <c r="N2638" s="14" t="str">
        <f>TEXT(M2638,"mmmm")</f>
        <v>March</v>
      </c>
      <c r="O2638" s="15">
        <f>MONTH(M2638)</f>
        <v>3</v>
      </c>
      <c r="P2638" s="11" t="s">
        <v>343</v>
      </c>
      <c r="Q2638" s="16">
        <v>44651</v>
      </c>
      <c r="R2638" s="11" t="s">
        <v>6097</v>
      </c>
      <c r="S2638" s="17" t="str">
        <f>IFERROR(LEFT(R2638,FIND(" ",R2638)-1),R2638)</f>
        <v>0</v>
      </c>
      <c r="T2638" s="11">
        <v>0</v>
      </c>
      <c r="U2638" s="18">
        <f>IF(AND(T2638&gt;3,T2638&lt;&gt;"-"),"&gt;3",T2638)</f>
        <v>0</v>
      </c>
      <c r="V2638" s="19" t="s">
        <v>678</v>
      </c>
      <c r="W2638" s="20" t="str">
        <f>IF(V2638="-","",V2638)</f>
        <v>0</v>
      </c>
      <c r="X2638" s="21" t="s">
        <v>30</v>
      </c>
    </row>
    <row r="2639" spans="1:24" ht="15.75" customHeight="1" x14ac:dyDescent="0.3">
      <c r="A2639" s="10">
        <v>2638</v>
      </c>
      <c r="B2639" s="11" t="s">
        <v>6098</v>
      </c>
      <c r="C2639" s="11" t="s">
        <v>25</v>
      </c>
      <c r="D2639" s="11" t="s">
        <v>182</v>
      </c>
      <c r="E2639" s="11" t="str">
        <f>IFERROR(LEFT(D2639, FIND("-",D2639,1)-2),D2639)</f>
        <v>SISTEM</v>
      </c>
      <c r="F2639" s="11" t="s">
        <v>183</v>
      </c>
      <c r="G2639" s="62" t="s">
        <v>28</v>
      </c>
      <c r="H2639" s="11" t="s">
        <v>670</v>
      </c>
      <c r="I2639" s="11" t="s">
        <v>1544</v>
      </c>
      <c r="J2639" s="11" t="s">
        <v>104</v>
      </c>
      <c r="K2639" s="11" t="s">
        <v>1981</v>
      </c>
      <c r="L2639" s="12" t="str">
        <f>RIGHT(K2639, 4)</f>
        <v>2021</v>
      </c>
      <c r="M2639" s="13">
        <v>44250</v>
      </c>
      <c r="N2639" s="14" t="str">
        <f>TEXT(M2639,"mmmm")</f>
        <v>February</v>
      </c>
      <c r="O2639" s="15">
        <f>MONTH(M2639)</f>
        <v>2</v>
      </c>
      <c r="P2639" s="11" t="s">
        <v>2092</v>
      </c>
      <c r="Q2639" s="16">
        <v>44251</v>
      </c>
      <c r="R2639" s="11" t="s">
        <v>6099</v>
      </c>
      <c r="S2639" s="17" t="str">
        <f>IFERROR(LEFT(R2639,FIND(" ",R2639)-1),R2639)</f>
        <v>0</v>
      </c>
      <c r="T2639" s="11">
        <v>0</v>
      </c>
      <c r="U2639" s="18">
        <f>IF(AND(T2639&gt;3,T2639&lt;&gt;"-"),"&gt;3",T2639)</f>
        <v>0</v>
      </c>
      <c r="V2639" s="19" t="s">
        <v>678</v>
      </c>
      <c r="W2639" s="20" t="str">
        <f>IF(V2639="-","",V2639)</f>
        <v>0</v>
      </c>
      <c r="X2639" s="21" t="s">
        <v>30</v>
      </c>
    </row>
    <row r="2640" spans="1:24" ht="15.75" customHeight="1" x14ac:dyDescent="0.3">
      <c r="A2640" s="10">
        <v>2639</v>
      </c>
      <c r="B2640" s="11" t="s">
        <v>6100</v>
      </c>
      <c r="C2640" s="11" t="s">
        <v>39</v>
      </c>
      <c r="D2640" s="11" t="s">
        <v>33</v>
      </c>
      <c r="E2640" s="11" t="str">
        <f>IFERROR(LEFT(D2640, FIND("-",D2640,1)-2),D2640)</f>
        <v>OPERASI</v>
      </c>
      <c r="F2640" s="11" t="s">
        <v>84</v>
      </c>
      <c r="G2640" s="62" t="s">
        <v>28</v>
      </c>
      <c r="H2640" s="11" t="s">
        <v>684</v>
      </c>
      <c r="I2640" s="11" t="s">
        <v>675</v>
      </c>
      <c r="J2640" s="11" t="s">
        <v>58</v>
      </c>
      <c r="K2640" s="11" t="s">
        <v>1015</v>
      </c>
      <c r="L2640" s="12" t="str">
        <f>RIGHT(K2640, 4)</f>
        <v>2022</v>
      </c>
      <c r="M2640" s="13">
        <v>44797</v>
      </c>
      <c r="N2640" s="14" t="str">
        <f>TEXT(M2640,"mmmm")</f>
        <v>August</v>
      </c>
      <c r="O2640" s="15">
        <f>MONTH(M2640)</f>
        <v>8</v>
      </c>
      <c r="P2640" s="11" t="s">
        <v>4336</v>
      </c>
      <c r="Q2640" s="16">
        <v>44798</v>
      </c>
      <c r="R2640" s="11" t="s">
        <v>6101</v>
      </c>
      <c r="S2640" s="17" t="str">
        <f>IFERROR(LEFT(R2640,FIND(" ",R2640)-1),R2640)</f>
        <v>0</v>
      </c>
      <c r="T2640" s="11">
        <v>0</v>
      </c>
      <c r="U2640" s="18">
        <f>IF(AND(T2640&gt;3,T2640&lt;&gt;"-"),"&gt;3",T2640)</f>
        <v>0</v>
      </c>
      <c r="V2640" s="19" t="s">
        <v>678</v>
      </c>
      <c r="W2640" s="20" t="str">
        <f>IF(V2640="-","",V2640)</f>
        <v>0</v>
      </c>
      <c r="X2640" s="21" t="s">
        <v>1223</v>
      </c>
    </row>
    <row r="2641" spans="1:24" ht="15.75" customHeight="1" x14ac:dyDescent="0.3">
      <c r="A2641" s="10">
        <v>2640</v>
      </c>
      <c r="B2641" s="11" t="s">
        <v>6102</v>
      </c>
      <c r="C2641" s="11" t="s">
        <v>25</v>
      </c>
      <c r="D2641" s="11" t="s">
        <v>1158</v>
      </c>
      <c r="E2641" s="11" t="str">
        <f>IFERROR(LEFT(D2641, FIND("-",D2641,1)-2),D2641)</f>
        <v>SISTEM</v>
      </c>
      <c r="F2641" s="11" t="s">
        <v>27</v>
      </c>
      <c r="G2641" s="62" t="s">
        <v>28</v>
      </c>
      <c r="H2641" s="11" t="s">
        <v>670</v>
      </c>
      <c r="I2641" s="11" t="s">
        <v>680</v>
      </c>
      <c r="J2641" s="11" t="s">
        <v>104</v>
      </c>
      <c r="K2641" s="11" t="s">
        <v>551</v>
      </c>
      <c r="L2641" s="12" t="str">
        <f>RIGHT(K2641, 4)</f>
        <v>2023</v>
      </c>
      <c r="M2641" s="13">
        <v>44999</v>
      </c>
      <c r="N2641" s="14" t="str">
        <f>TEXT(M2641,"mmmm")</f>
        <v>March</v>
      </c>
      <c r="O2641" s="15">
        <f>MONTH(M2641)</f>
        <v>3</v>
      </c>
      <c r="P2641" s="11" t="s">
        <v>553</v>
      </c>
      <c r="Q2641" s="16">
        <v>45000</v>
      </c>
      <c r="R2641" s="11" t="s">
        <v>6103</v>
      </c>
      <c r="S2641" s="17" t="str">
        <f>IFERROR(LEFT(R2641,FIND(" ",R2641)-1),R2641)</f>
        <v>0</v>
      </c>
      <c r="T2641" s="11">
        <v>0</v>
      </c>
      <c r="U2641" s="18">
        <f>IF(AND(T2641&gt;3,T2641&lt;&gt;"-"),"&gt;3",T2641)</f>
        <v>0</v>
      </c>
      <c r="V2641" s="19" t="s">
        <v>678</v>
      </c>
      <c r="W2641" s="20" t="str">
        <f>IF(V2641="-","",V2641)</f>
        <v>0</v>
      </c>
      <c r="X2641" s="21" t="s">
        <v>30</v>
      </c>
    </row>
    <row r="2642" spans="1:24" ht="15.75" customHeight="1" x14ac:dyDescent="0.3">
      <c r="A2642" s="10">
        <v>2641</v>
      </c>
      <c r="B2642" s="11" t="s">
        <v>6104</v>
      </c>
      <c r="C2642" s="11" t="s">
        <v>39</v>
      </c>
      <c r="D2642" s="11" t="s">
        <v>33</v>
      </c>
      <c r="E2642" s="11" t="str">
        <f>IFERROR(LEFT(D2642, FIND("-",D2642,1)-2),D2642)</f>
        <v>OPERASI</v>
      </c>
      <c r="F2642" s="11" t="s">
        <v>34</v>
      </c>
      <c r="G2642" s="62" t="s">
        <v>28</v>
      </c>
      <c r="H2642" s="11" t="s">
        <v>670</v>
      </c>
      <c r="I2642" s="11" t="s">
        <v>675</v>
      </c>
      <c r="J2642" s="11" t="s">
        <v>58</v>
      </c>
      <c r="K2642" s="11" t="s">
        <v>1351</v>
      </c>
      <c r="L2642" s="12" t="str">
        <f>RIGHT(K2642, 4)</f>
        <v>2022</v>
      </c>
      <c r="M2642" s="13">
        <v>44872</v>
      </c>
      <c r="N2642" s="14" t="str">
        <f>TEXT(M2642,"mmmm")</f>
        <v>November</v>
      </c>
      <c r="O2642" s="15">
        <f>MONTH(M2642)</f>
        <v>11</v>
      </c>
      <c r="P2642" s="11" t="s">
        <v>1545</v>
      </c>
      <c r="Q2642" s="16">
        <v>44873</v>
      </c>
      <c r="R2642" s="11" t="s">
        <v>6105</v>
      </c>
      <c r="S2642" s="17" t="str">
        <f>IFERROR(LEFT(R2642,FIND(" ",R2642)-1),R2642)</f>
        <v>0</v>
      </c>
      <c r="T2642" s="11">
        <v>0</v>
      </c>
      <c r="U2642" s="18">
        <f>IF(AND(T2642&gt;3,T2642&lt;&gt;"-"),"&gt;3",T2642)</f>
        <v>0</v>
      </c>
      <c r="V2642" s="19" t="s">
        <v>678</v>
      </c>
      <c r="W2642" s="20" t="str">
        <f>IF(V2642="-","",V2642)</f>
        <v>0</v>
      </c>
      <c r="X2642" s="21" t="s">
        <v>30</v>
      </c>
    </row>
    <row r="2643" spans="1:24" ht="15.75" customHeight="1" x14ac:dyDescent="0.3">
      <c r="A2643" s="10">
        <v>2642</v>
      </c>
      <c r="B2643" s="11" t="s">
        <v>6106</v>
      </c>
      <c r="C2643" s="11" t="s">
        <v>39</v>
      </c>
      <c r="D2643" s="11" t="s">
        <v>33</v>
      </c>
      <c r="E2643" s="11" t="str">
        <f>IFERROR(LEFT(D2643, FIND("-",D2643,1)-2),D2643)</f>
        <v>OPERASI</v>
      </c>
      <c r="F2643" s="11" t="s">
        <v>34</v>
      </c>
      <c r="G2643" s="62" t="s">
        <v>28</v>
      </c>
      <c r="H2643" s="11" t="s">
        <v>670</v>
      </c>
      <c r="I2643" s="11" t="s">
        <v>675</v>
      </c>
      <c r="J2643" s="11" t="s">
        <v>58</v>
      </c>
      <c r="K2643" s="11" t="s">
        <v>1351</v>
      </c>
      <c r="L2643" s="12" t="str">
        <f>RIGHT(K2643, 4)</f>
        <v>2022</v>
      </c>
      <c r="M2643" s="13">
        <v>44872</v>
      </c>
      <c r="N2643" s="14" t="str">
        <f>TEXT(M2643,"mmmm")</f>
        <v>November</v>
      </c>
      <c r="O2643" s="15">
        <f>MONTH(M2643)</f>
        <v>11</v>
      </c>
      <c r="P2643" s="11" t="s">
        <v>1545</v>
      </c>
      <c r="Q2643" s="16">
        <v>44873</v>
      </c>
      <c r="R2643" s="11" t="s">
        <v>6107</v>
      </c>
      <c r="S2643" s="17" t="str">
        <f>IFERROR(LEFT(R2643,FIND(" ",R2643)-1),R2643)</f>
        <v>0</v>
      </c>
      <c r="T2643" s="11">
        <v>0</v>
      </c>
      <c r="U2643" s="18">
        <f>IF(AND(T2643&gt;3,T2643&lt;&gt;"-"),"&gt;3",T2643)</f>
        <v>0</v>
      </c>
      <c r="V2643" s="19" t="s">
        <v>678</v>
      </c>
      <c r="W2643" s="20" t="str">
        <f>IF(V2643="-","",V2643)</f>
        <v>0</v>
      </c>
      <c r="X2643" s="21" t="s">
        <v>30</v>
      </c>
    </row>
    <row r="2644" spans="1:24" ht="15.75" customHeight="1" x14ac:dyDescent="0.3">
      <c r="A2644" s="10">
        <v>2643</v>
      </c>
      <c r="B2644" s="11" t="s">
        <v>6108</v>
      </c>
      <c r="C2644" s="11" t="s">
        <v>39</v>
      </c>
      <c r="D2644" s="11" t="s">
        <v>33</v>
      </c>
      <c r="E2644" s="11" t="str">
        <f>IFERROR(LEFT(D2644, FIND("-",D2644,1)-2),D2644)</f>
        <v>OPERASI</v>
      </c>
      <c r="F2644" s="11" t="s">
        <v>84</v>
      </c>
      <c r="G2644" s="62" t="s">
        <v>28</v>
      </c>
      <c r="H2644" s="11" t="s">
        <v>670</v>
      </c>
      <c r="I2644" s="11" t="s">
        <v>675</v>
      </c>
      <c r="J2644" s="11" t="s">
        <v>741</v>
      </c>
      <c r="K2644" s="11" t="s">
        <v>604</v>
      </c>
      <c r="L2644" s="12" t="str">
        <f>RIGHT(K2644, 4)</f>
        <v>2023</v>
      </c>
      <c r="M2644" s="13">
        <v>45165</v>
      </c>
      <c r="N2644" s="14" t="str">
        <f>TEXT(M2644,"mmmm")</f>
        <v>August</v>
      </c>
      <c r="O2644" s="15">
        <f>MONTH(M2644)</f>
        <v>8</v>
      </c>
      <c r="P2644" s="11" t="s">
        <v>1605</v>
      </c>
      <c r="Q2644" s="16">
        <v>45166</v>
      </c>
      <c r="R2644" s="11" t="s">
        <v>6109</v>
      </c>
      <c r="S2644" s="17" t="str">
        <f>IFERROR(LEFT(R2644,FIND(" ",R2644)-1),R2644)</f>
        <v>0</v>
      </c>
      <c r="T2644" s="11">
        <v>0</v>
      </c>
      <c r="U2644" s="18">
        <f>IF(AND(T2644&gt;3,T2644&lt;&gt;"-"),"&gt;3",T2644)</f>
        <v>0</v>
      </c>
      <c r="V2644" s="19" t="s">
        <v>678</v>
      </c>
      <c r="W2644" s="20" t="str">
        <f>IF(V2644="-","",V2644)</f>
        <v>0</v>
      </c>
      <c r="X2644" s="21" t="s">
        <v>30</v>
      </c>
    </row>
    <row r="2645" spans="1:24" ht="15.75" customHeight="1" x14ac:dyDescent="0.3">
      <c r="A2645" s="10">
        <v>2644</v>
      </c>
      <c r="B2645" s="11" t="s">
        <v>6110</v>
      </c>
      <c r="C2645" s="11" t="s">
        <v>25</v>
      </c>
      <c r="D2645" s="11" t="s">
        <v>55</v>
      </c>
      <c r="E2645" s="11" t="str">
        <f>IFERROR(LEFT(D2645, FIND("-",D2645,1)-2),D2645)</f>
        <v>OPERASI</v>
      </c>
      <c r="F2645" s="11" t="s">
        <v>56</v>
      </c>
      <c r="G2645" s="62" t="s">
        <v>28</v>
      </c>
      <c r="H2645" s="11" t="s">
        <v>670</v>
      </c>
      <c r="I2645" s="11" t="s">
        <v>671</v>
      </c>
      <c r="J2645" s="11" t="s">
        <v>564</v>
      </c>
      <c r="K2645" s="11" t="s">
        <v>1924</v>
      </c>
      <c r="L2645" s="12" t="str">
        <f>RIGHT(K2645, 4)</f>
        <v>2020</v>
      </c>
      <c r="M2645" s="13">
        <v>43993</v>
      </c>
      <c r="N2645" s="14" t="str">
        <f>TEXT(M2645,"mmmm")</f>
        <v>June</v>
      </c>
      <c r="O2645" s="15">
        <f>MONTH(M2645)</f>
        <v>6</v>
      </c>
      <c r="P2645" s="11" t="s">
        <v>2390</v>
      </c>
      <c r="Q2645" s="16">
        <v>43994</v>
      </c>
      <c r="R2645" s="11" t="s">
        <v>6111</v>
      </c>
      <c r="S2645" s="17" t="str">
        <f>IFERROR(LEFT(R2645,FIND(" ",R2645)-1),R2645)</f>
        <v>0</v>
      </c>
      <c r="T2645" s="11">
        <v>0</v>
      </c>
      <c r="U2645" s="18">
        <f>IF(AND(T2645&gt;3,T2645&lt;&gt;"-"),"&gt;3",T2645)</f>
        <v>0</v>
      </c>
      <c r="V2645" s="19" t="s">
        <v>678</v>
      </c>
      <c r="W2645" s="20" t="str">
        <f>IF(V2645="-","",V2645)</f>
        <v>0</v>
      </c>
      <c r="X2645" s="21" t="s">
        <v>30</v>
      </c>
    </row>
    <row r="2646" spans="1:24" ht="15.75" customHeight="1" x14ac:dyDescent="0.3">
      <c r="A2646" s="10">
        <v>2645</v>
      </c>
      <c r="B2646" s="11" t="s">
        <v>6112</v>
      </c>
      <c r="C2646" s="11" t="s">
        <v>39</v>
      </c>
      <c r="D2646" s="11" t="s">
        <v>40</v>
      </c>
      <c r="E2646" s="11" t="str">
        <f>IFERROR(LEFT(D2646, FIND("-",D2646,1)-2),D2646)</f>
        <v>SISTEM</v>
      </c>
      <c r="F2646" s="11" t="s">
        <v>27</v>
      </c>
      <c r="G2646" s="62" t="s">
        <v>28</v>
      </c>
      <c r="H2646" s="11" t="s">
        <v>670</v>
      </c>
      <c r="I2646" s="11" t="s">
        <v>680</v>
      </c>
      <c r="J2646" s="11" t="s">
        <v>97</v>
      </c>
      <c r="K2646" s="11" t="s">
        <v>1144</v>
      </c>
      <c r="L2646" s="12" t="str">
        <f>RIGHT(K2646, 4)</f>
        <v>2021</v>
      </c>
      <c r="M2646" s="13">
        <v>44292</v>
      </c>
      <c r="N2646" s="14" t="str">
        <f>TEXT(M2646,"mmmm")</f>
        <v>April</v>
      </c>
      <c r="O2646" s="15">
        <f>MONTH(M2646)</f>
        <v>4</v>
      </c>
      <c r="P2646" s="11" t="s">
        <v>1068</v>
      </c>
      <c r="Q2646" s="16">
        <v>44293</v>
      </c>
      <c r="R2646" s="11" t="s">
        <v>6113</v>
      </c>
      <c r="S2646" s="17" t="str">
        <f>IFERROR(LEFT(R2646,FIND(" ",R2646)-1),R2646)</f>
        <v>0</v>
      </c>
      <c r="T2646" s="11">
        <v>0</v>
      </c>
      <c r="U2646" s="18">
        <f>IF(AND(T2646&gt;3,T2646&lt;&gt;"-"),"&gt;3",T2646)</f>
        <v>0</v>
      </c>
      <c r="V2646" s="19" t="s">
        <v>678</v>
      </c>
      <c r="W2646" s="20" t="str">
        <f>IF(V2646="-","",V2646)</f>
        <v>0</v>
      </c>
      <c r="X2646" s="21" t="s">
        <v>30</v>
      </c>
    </row>
    <row r="2647" spans="1:24" ht="15.75" customHeight="1" x14ac:dyDescent="0.3">
      <c r="A2647" s="10">
        <v>2646</v>
      </c>
      <c r="B2647" s="11" t="s">
        <v>6114</v>
      </c>
      <c r="C2647" s="11" t="s">
        <v>39</v>
      </c>
      <c r="D2647" s="11" t="s">
        <v>51</v>
      </c>
      <c r="E2647" s="11" t="str">
        <f>IFERROR(LEFT(D2647, FIND("-",D2647,1)-2),D2647)</f>
        <v>OPERASI</v>
      </c>
      <c r="F2647" s="11" t="s">
        <v>52</v>
      </c>
      <c r="G2647" s="62" t="s">
        <v>28</v>
      </c>
      <c r="H2647" s="11" t="s">
        <v>684</v>
      </c>
      <c r="I2647" s="11" t="s">
        <v>671</v>
      </c>
      <c r="J2647" s="11" t="s">
        <v>769</v>
      </c>
      <c r="K2647" s="11" t="s">
        <v>3534</v>
      </c>
      <c r="L2647" s="12" t="str">
        <f>RIGHT(K2647, 4)</f>
        <v>2020</v>
      </c>
      <c r="M2647" s="13">
        <v>44160</v>
      </c>
      <c r="N2647" s="14" t="str">
        <f>TEXT(M2647,"mmmm")</f>
        <v>November</v>
      </c>
      <c r="O2647" s="15">
        <f>MONTH(M2647)</f>
        <v>11</v>
      </c>
      <c r="P2647" s="11" t="s">
        <v>770</v>
      </c>
      <c r="Q2647" s="16">
        <v>44161</v>
      </c>
      <c r="R2647" s="11" t="s">
        <v>6115</v>
      </c>
      <c r="S2647" s="17" t="str">
        <f>IFERROR(LEFT(R2647,FIND(" ",R2647)-1),R2647)</f>
        <v>0</v>
      </c>
      <c r="T2647" s="11">
        <v>0</v>
      </c>
      <c r="U2647" s="18">
        <f>IF(AND(T2647&gt;3,T2647&lt;&gt;"-"),"&gt;3",T2647)</f>
        <v>0</v>
      </c>
      <c r="V2647" s="19" t="s">
        <v>678</v>
      </c>
      <c r="W2647" s="20" t="str">
        <f>IF(V2647="-","",V2647)</f>
        <v>0</v>
      </c>
      <c r="X2647" s="21" t="s">
        <v>807</v>
      </c>
    </row>
    <row r="2648" spans="1:24" ht="15.75" customHeight="1" x14ac:dyDescent="0.3">
      <c r="A2648" s="10">
        <v>2647</v>
      </c>
      <c r="B2648" s="11" t="s">
        <v>6116</v>
      </c>
      <c r="C2648" s="11" t="s">
        <v>25</v>
      </c>
      <c r="D2648" s="11" t="s">
        <v>122</v>
      </c>
      <c r="E2648" s="11" t="str">
        <f>IFERROR(LEFT(D2648, FIND("-",D2648,1)-2),D2648)</f>
        <v>SISTEM</v>
      </c>
      <c r="F2648" s="11" t="s">
        <v>27</v>
      </c>
      <c r="G2648" s="62" t="s">
        <v>28</v>
      </c>
      <c r="H2648" s="11" t="s">
        <v>670</v>
      </c>
      <c r="I2648" s="11" t="s">
        <v>680</v>
      </c>
      <c r="J2648" s="11" t="s">
        <v>2877</v>
      </c>
      <c r="K2648" s="11" t="s">
        <v>118</v>
      </c>
      <c r="L2648" s="12" t="str">
        <f>RIGHT(K2648, 4)</f>
        <v>2020</v>
      </c>
      <c r="M2648" s="13">
        <v>44139</v>
      </c>
      <c r="N2648" s="14" t="str">
        <f>TEXT(M2648,"mmmm")</f>
        <v>November</v>
      </c>
      <c r="O2648" s="15">
        <f>MONTH(M2648)</f>
        <v>11</v>
      </c>
      <c r="P2648" s="11" t="s">
        <v>2723</v>
      </c>
      <c r="Q2648" s="16">
        <v>44140</v>
      </c>
      <c r="R2648" s="11" t="s">
        <v>6117</v>
      </c>
      <c r="S2648" s="17" t="str">
        <f>IFERROR(LEFT(R2648,FIND(" ",R2648)-1),R2648)</f>
        <v>0</v>
      </c>
      <c r="T2648" s="11">
        <v>0</v>
      </c>
      <c r="U2648" s="18">
        <f>IF(AND(T2648&gt;3,T2648&lt;&gt;"-"),"&gt;3",T2648)</f>
        <v>0</v>
      </c>
      <c r="V2648" s="19" t="s">
        <v>678</v>
      </c>
      <c r="W2648" s="20" t="str">
        <f>IF(V2648="-","",V2648)</f>
        <v>0</v>
      </c>
      <c r="X2648" s="21" t="s">
        <v>30</v>
      </c>
    </row>
    <row r="2649" spans="1:24" ht="15.75" customHeight="1" x14ac:dyDescent="0.3">
      <c r="A2649" s="10">
        <v>2648</v>
      </c>
      <c r="B2649" s="11" t="s">
        <v>6118</v>
      </c>
      <c r="C2649" s="11" t="s">
        <v>39</v>
      </c>
      <c r="D2649" s="11" t="s">
        <v>40</v>
      </c>
      <c r="E2649" s="11" t="str">
        <f>IFERROR(LEFT(D2649, FIND("-",D2649,1)-2),D2649)</f>
        <v>SISTEM</v>
      </c>
      <c r="F2649" s="11" t="s">
        <v>165</v>
      </c>
      <c r="G2649" s="62" t="s">
        <v>28</v>
      </c>
      <c r="H2649" s="11" t="s">
        <v>670</v>
      </c>
      <c r="I2649" s="11" t="s">
        <v>680</v>
      </c>
      <c r="J2649" s="11" t="s">
        <v>104</v>
      </c>
      <c r="K2649" s="11" t="s">
        <v>173</v>
      </c>
      <c r="L2649" s="12" t="str">
        <f>RIGHT(K2649, 4)</f>
        <v>2021</v>
      </c>
      <c r="M2649" s="13">
        <v>44285</v>
      </c>
      <c r="N2649" s="14" t="str">
        <f>TEXT(M2649,"mmmm")</f>
        <v>March</v>
      </c>
      <c r="O2649" s="15">
        <f>MONTH(M2649)</f>
        <v>3</v>
      </c>
      <c r="P2649" s="11" t="s">
        <v>1293</v>
      </c>
      <c r="Q2649" s="16">
        <v>44286</v>
      </c>
      <c r="R2649" s="11" t="s">
        <v>6119</v>
      </c>
      <c r="S2649" s="17" t="str">
        <f>IFERROR(LEFT(R2649,FIND(" ",R2649)-1),R2649)</f>
        <v>0</v>
      </c>
      <c r="T2649" s="11">
        <v>0</v>
      </c>
      <c r="U2649" s="18">
        <f>IF(AND(T2649&gt;3,T2649&lt;&gt;"-"),"&gt;3",T2649)</f>
        <v>0</v>
      </c>
      <c r="V2649" s="19" t="s">
        <v>678</v>
      </c>
      <c r="W2649" s="20" t="str">
        <f>IF(V2649="-","",V2649)</f>
        <v>0</v>
      </c>
      <c r="X2649" s="21" t="s">
        <v>30</v>
      </c>
    </row>
    <row r="2650" spans="1:24" ht="15.75" customHeight="1" x14ac:dyDescent="0.3">
      <c r="A2650" s="10">
        <v>2649</v>
      </c>
      <c r="B2650" s="11" t="s">
        <v>6120</v>
      </c>
      <c r="C2650" s="11" t="s">
        <v>117</v>
      </c>
      <c r="D2650" s="11" t="s">
        <v>33</v>
      </c>
      <c r="E2650" s="11" t="str">
        <f>IFERROR(LEFT(D2650, FIND("-",D2650,1)-2),D2650)</f>
        <v>OPERASI</v>
      </c>
      <c r="F2650" s="11" t="s">
        <v>84</v>
      </c>
      <c r="G2650" s="62" t="s">
        <v>28</v>
      </c>
      <c r="H2650" s="11" t="s">
        <v>670</v>
      </c>
      <c r="I2650" s="11" t="s">
        <v>675</v>
      </c>
      <c r="J2650" s="11" t="s">
        <v>741</v>
      </c>
      <c r="K2650" s="11" t="s">
        <v>614</v>
      </c>
      <c r="L2650" s="12" t="str">
        <f>RIGHT(K2650, 4)</f>
        <v>2023</v>
      </c>
      <c r="M2650" s="13">
        <v>45183</v>
      </c>
      <c r="N2650" s="14" t="str">
        <f>TEXT(M2650,"mmmm")</f>
        <v>September</v>
      </c>
      <c r="O2650" s="15">
        <f>MONTH(M2650)</f>
        <v>9</v>
      </c>
      <c r="P2650" s="11" t="s">
        <v>1818</v>
      </c>
      <c r="Q2650" s="16">
        <v>45184</v>
      </c>
      <c r="R2650" s="11" t="s">
        <v>6121</v>
      </c>
      <c r="S2650" s="17" t="str">
        <f>IFERROR(LEFT(R2650,FIND(" ",R2650)-1),R2650)</f>
        <v>0</v>
      </c>
      <c r="T2650" s="11">
        <v>0</v>
      </c>
      <c r="U2650" s="18">
        <f>IF(AND(T2650&gt;3,T2650&lt;&gt;"-"),"&gt;3",T2650)</f>
        <v>0</v>
      </c>
      <c r="V2650" s="19" t="s">
        <v>678</v>
      </c>
      <c r="W2650" s="20" t="str">
        <f>IF(V2650="-","",V2650)</f>
        <v>0</v>
      </c>
      <c r="X2650" s="21" t="s">
        <v>30</v>
      </c>
    </row>
    <row r="2651" spans="1:24" ht="15.75" customHeight="1" x14ac:dyDescent="0.3">
      <c r="A2651" s="10">
        <v>2650</v>
      </c>
      <c r="B2651" s="11" t="s">
        <v>6122</v>
      </c>
      <c r="C2651" s="11" t="s">
        <v>39</v>
      </c>
      <c r="D2651" s="11" t="s">
        <v>33</v>
      </c>
      <c r="E2651" s="11" t="str">
        <f>IFERROR(LEFT(D2651, FIND("-",D2651,1)-2),D2651)</f>
        <v>OPERASI</v>
      </c>
      <c r="F2651" s="11" t="s">
        <v>84</v>
      </c>
      <c r="G2651" s="62" t="s">
        <v>28</v>
      </c>
      <c r="H2651" s="11" t="s">
        <v>96</v>
      </c>
      <c r="I2651" s="11" t="s">
        <v>30</v>
      </c>
      <c r="J2651" s="11" t="s">
        <v>1044</v>
      </c>
      <c r="K2651" s="11" t="s">
        <v>5661</v>
      </c>
      <c r="L2651" s="12" t="str">
        <f>RIGHT(K2651, 4)</f>
        <v>2023</v>
      </c>
      <c r="M2651" s="13">
        <v>45228</v>
      </c>
      <c r="N2651" s="14" t="str">
        <f>TEXT(M2651,"mmmm")</f>
        <v>October</v>
      </c>
      <c r="O2651" s="15">
        <f>MONTH(M2651)</f>
        <v>10</v>
      </c>
      <c r="P2651" s="11" t="s">
        <v>644</v>
      </c>
      <c r="Q2651" s="16">
        <v>45229</v>
      </c>
      <c r="R2651" s="11" t="s">
        <v>6123</v>
      </c>
      <c r="S2651" s="17" t="str">
        <f>IFERROR(LEFT(R2651,FIND(" ",R2651)-1),R2651)</f>
        <v>0</v>
      </c>
      <c r="T2651" s="11">
        <v>0</v>
      </c>
      <c r="U2651" s="18">
        <f>IF(AND(T2651&gt;3,T2651&lt;&gt;"-"),"&gt;3",T2651)</f>
        <v>0</v>
      </c>
      <c r="V2651" s="19" t="s">
        <v>678</v>
      </c>
      <c r="W2651" s="20" t="str">
        <f>IF(V2651="-","",V2651)</f>
        <v>0</v>
      </c>
      <c r="X2651" s="21" t="s">
        <v>30</v>
      </c>
    </row>
    <row r="2652" spans="1:24" ht="15.75" customHeight="1" x14ac:dyDescent="0.3">
      <c r="A2652" s="10">
        <v>2651</v>
      </c>
      <c r="B2652" s="11" t="s">
        <v>6124</v>
      </c>
      <c r="C2652" s="11" t="s">
        <v>25</v>
      </c>
      <c r="D2652" s="11" t="s">
        <v>65</v>
      </c>
      <c r="E2652" s="11" t="str">
        <f>IFERROR(LEFT(D2652, FIND("-",D2652,1)-2),D2652)</f>
        <v>RANGKAIAN</v>
      </c>
      <c r="F2652" s="11" t="s">
        <v>27</v>
      </c>
      <c r="G2652" s="62" t="s">
        <v>28</v>
      </c>
      <c r="H2652" s="11" t="s">
        <v>670</v>
      </c>
      <c r="I2652" s="11" t="s">
        <v>675</v>
      </c>
      <c r="J2652" s="11" t="s">
        <v>97</v>
      </c>
      <c r="K2652" s="11" t="s">
        <v>1963</v>
      </c>
      <c r="L2652" s="12" t="str">
        <f>RIGHT(K2652, 4)</f>
        <v>2023</v>
      </c>
      <c r="M2652" s="13">
        <v>45251</v>
      </c>
      <c r="N2652" s="14" t="str">
        <f>TEXT(M2652,"mmmm")</f>
        <v>November</v>
      </c>
      <c r="O2652" s="15">
        <f>MONTH(M2652)</f>
        <v>11</v>
      </c>
      <c r="P2652" s="11" t="s">
        <v>2990</v>
      </c>
      <c r="Q2652" s="16">
        <v>45252</v>
      </c>
      <c r="R2652" s="11" t="s">
        <v>6125</v>
      </c>
      <c r="S2652" s="17" t="str">
        <f>IFERROR(LEFT(R2652,FIND(" ",R2652)-1),R2652)</f>
        <v>0</v>
      </c>
      <c r="T2652" s="11">
        <v>0</v>
      </c>
      <c r="U2652" s="18">
        <f>IF(AND(T2652&gt;3,T2652&lt;&gt;"-"),"&gt;3",T2652)</f>
        <v>0</v>
      </c>
      <c r="V2652" s="19" t="s">
        <v>678</v>
      </c>
      <c r="W2652" s="20" t="str">
        <f>IF(V2652="-","",V2652)</f>
        <v>0</v>
      </c>
      <c r="X2652" s="21" t="s">
        <v>30</v>
      </c>
    </row>
    <row r="2653" spans="1:24" ht="15.75" customHeight="1" x14ac:dyDescent="0.3">
      <c r="A2653" s="10">
        <v>2652</v>
      </c>
      <c r="B2653" s="11" t="s">
        <v>6126</v>
      </c>
      <c r="C2653" s="11" t="s">
        <v>25</v>
      </c>
      <c r="D2653" s="11" t="s">
        <v>55</v>
      </c>
      <c r="E2653" s="11" t="str">
        <f>IFERROR(LEFT(D2653, FIND("-",D2653,1)-2),D2653)</f>
        <v>OPERASI</v>
      </c>
      <c r="F2653" s="11" t="s">
        <v>56</v>
      </c>
      <c r="G2653" s="62" t="s">
        <v>28</v>
      </c>
      <c r="H2653" s="11" t="s">
        <v>670</v>
      </c>
      <c r="I2653" s="11" t="s">
        <v>675</v>
      </c>
      <c r="J2653" s="11" t="s">
        <v>1044</v>
      </c>
      <c r="K2653" s="11" t="s">
        <v>2602</v>
      </c>
      <c r="L2653" s="12" t="str">
        <f>RIGHT(K2653, 4)</f>
        <v>2023</v>
      </c>
      <c r="M2653" s="13">
        <v>45217</v>
      </c>
      <c r="N2653" s="14" t="str">
        <f>TEXT(M2653,"mmmm")</f>
        <v>October</v>
      </c>
      <c r="O2653" s="15">
        <f>MONTH(M2653)</f>
        <v>10</v>
      </c>
      <c r="P2653" s="11" t="s">
        <v>1060</v>
      </c>
      <c r="Q2653" s="16">
        <v>45218</v>
      </c>
      <c r="R2653" s="11" t="s">
        <v>6127</v>
      </c>
      <c r="S2653" s="17" t="str">
        <f>IFERROR(LEFT(R2653,FIND(" ",R2653)-1),R2653)</f>
        <v>0</v>
      </c>
      <c r="T2653" s="11">
        <v>0</v>
      </c>
      <c r="U2653" s="18">
        <f>IF(AND(T2653&gt;3,T2653&lt;&gt;"-"),"&gt;3",T2653)</f>
        <v>0</v>
      </c>
      <c r="V2653" s="19" t="s">
        <v>678</v>
      </c>
      <c r="W2653" s="20" t="str">
        <f>IF(V2653="-","",V2653)</f>
        <v>0</v>
      </c>
      <c r="X2653" s="21" t="s">
        <v>30</v>
      </c>
    </row>
    <row r="2654" spans="1:24" ht="15.75" customHeight="1" x14ac:dyDescent="0.3">
      <c r="A2654" s="10">
        <v>2653</v>
      </c>
      <c r="B2654" s="11" t="s">
        <v>6128</v>
      </c>
      <c r="C2654" s="11" t="s">
        <v>39</v>
      </c>
      <c r="D2654" s="11" t="s">
        <v>51</v>
      </c>
      <c r="E2654" s="11" t="str">
        <f>IFERROR(LEFT(D2654, FIND("-",D2654,1)-2),D2654)</f>
        <v>OPERASI</v>
      </c>
      <c r="F2654" s="11" t="s">
        <v>52</v>
      </c>
      <c r="G2654" s="62" t="s">
        <v>28</v>
      </c>
      <c r="H2654" s="11" t="s">
        <v>670</v>
      </c>
      <c r="I2654" s="11" t="s">
        <v>671</v>
      </c>
      <c r="J2654" s="11" t="s">
        <v>769</v>
      </c>
      <c r="K2654" s="11" t="s">
        <v>3534</v>
      </c>
      <c r="L2654" s="12" t="str">
        <f>RIGHT(K2654, 4)</f>
        <v>2020</v>
      </c>
      <c r="M2654" s="13">
        <v>44160</v>
      </c>
      <c r="N2654" s="14" t="str">
        <f>TEXT(M2654,"mmmm")</f>
        <v>November</v>
      </c>
      <c r="O2654" s="15">
        <f>MONTH(M2654)</f>
        <v>11</v>
      </c>
      <c r="P2654" s="11" t="s">
        <v>770</v>
      </c>
      <c r="Q2654" s="16">
        <v>44161</v>
      </c>
      <c r="R2654" s="11" t="s">
        <v>6129</v>
      </c>
      <c r="S2654" s="17" t="str">
        <f>IFERROR(LEFT(R2654,FIND(" ",R2654)-1),R2654)</f>
        <v>0</v>
      </c>
      <c r="T2654" s="11">
        <v>0</v>
      </c>
      <c r="U2654" s="18">
        <f>IF(AND(T2654&gt;3,T2654&lt;&gt;"-"),"&gt;3",T2654)</f>
        <v>0</v>
      </c>
      <c r="V2654" s="19" t="s">
        <v>678</v>
      </c>
      <c r="W2654" s="20" t="str">
        <f>IF(V2654="-","",V2654)</f>
        <v>0</v>
      </c>
      <c r="X2654" s="21" t="s">
        <v>30</v>
      </c>
    </row>
    <row r="2655" spans="1:24" ht="15.75" customHeight="1" x14ac:dyDescent="0.3">
      <c r="A2655" s="10">
        <v>2654</v>
      </c>
      <c r="B2655" s="11" t="s">
        <v>6130</v>
      </c>
      <c r="C2655" s="11" t="s">
        <v>25</v>
      </c>
      <c r="D2655" s="11" t="s">
        <v>33</v>
      </c>
      <c r="E2655" s="11" t="str">
        <f>IFERROR(LEFT(D2655, FIND("-",D2655,1)-2),D2655)</f>
        <v>OPERASI</v>
      </c>
      <c r="F2655" s="11" t="s">
        <v>84</v>
      </c>
      <c r="G2655" s="62" t="s">
        <v>28</v>
      </c>
      <c r="H2655" s="11" t="s">
        <v>670</v>
      </c>
      <c r="I2655" s="11" t="s">
        <v>707</v>
      </c>
      <c r="J2655" s="11" t="s">
        <v>741</v>
      </c>
      <c r="K2655" s="11" t="s">
        <v>459</v>
      </c>
      <c r="L2655" s="12" t="str">
        <f>RIGHT(K2655, 4)</f>
        <v>2022</v>
      </c>
      <c r="M2655" s="13">
        <v>44852</v>
      </c>
      <c r="N2655" s="14" t="str">
        <f>TEXT(M2655,"mmmm")</f>
        <v>October</v>
      </c>
      <c r="O2655" s="15">
        <f>MONTH(M2655)</f>
        <v>10</v>
      </c>
      <c r="P2655" s="11" t="s">
        <v>463</v>
      </c>
      <c r="Q2655" s="16">
        <v>44853</v>
      </c>
      <c r="R2655" s="11" t="s">
        <v>6131</v>
      </c>
      <c r="S2655" s="17" t="str">
        <f>IFERROR(LEFT(R2655,FIND(" ",R2655)-1),R2655)</f>
        <v>0</v>
      </c>
      <c r="T2655" s="11">
        <v>0</v>
      </c>
      <c r="U2655" s="18">
        <f>IF(AND(T2655&gt;3,T2655&lt;&gt;"-"),"&gt;3",T2655)</f>
        <v>0</v>
      </c>
      <c r="V2655" s="19" t="s">
        <v>678</v>
      </c>
      <c r="W2655" s="20" t="str">
        <f>IF(V2655="-","",V2655)</f>
        <v>0</v>
      </c>
      <c r="X2655" s="21" t="s">
        <v>30</v>
      </c>
    </row>
    <row r="2656" spans="1:24" ht="15.75" customHeight="1" x14ac:dyDescent="0.3">
      <c r="A2656" s="10">
        <v>2655</v>
      </c>
      <c r="B2656" s="11" t="s">
        <v>6132</v>
      </c>
      <c r="C2656" s="11" t="s">
        <v>25</v>
      </c>
      <c r="D2656" s="11" t="s">
        <v>1158</v>
      </c>
      <c r="E2656" s="11" t="str">
        <f>IFERROR(LEFT(D2656, FIND("-",D2656,1)-2),D2656)</f>
        <v>SISTEM</v>
      </c>
      <c r="F2656" s="11" t="s">
        <v>27</v>
      </c>
      <c r="G2656" s="62" t="s">
        <v>28</v>
      </c>
      <c r="H2656" s="11" t="s">
        <v>670</v>
      </c>
      <c r="I2656" s="11" t="s">
        <v>680</v>
      </c>
      <c r="J2656" s="11" t="s">
        <v>2877</v>
      </c>
      <c r="K2656" s="11" t="s">
        <v>925</v>
      </c>
      <c r="L2656" s="12" t="str">
        <f>RIGHT(K2656, 4)</f>
        <v>2020</v>
      </c>
      <c r="M2656" s="13">
        <v>43878</v>
      </c>
      <c r="N2656" s="14" t="str">
        <f>TEXT(M2656,"mmmm")</f>
        <v>February</v>
      </c>
      <c r="O2656" s="15">
        <f>MONTH(M2656)</f>
        <v>2</v>
      </c>
      <c r="P2656" s="11" t="s">
        <v>890</v>
      </c>
      <c r="Q2656" s="16">
        <v>43879</v>
      </c>
      <c r="R2656" s="11" t="s">
        <v>6133</v>
      </c>
      <c r="S2656" s="17" t="str">
        <f>IFERROR(LEFT(R2656,FIND(" ",R2656)-1),R2656)</f>
        <v>0</v>
      </c>
      <c r="T2656" s="11">
        <v>0</v>
      </c>
      <c r="U2656" s="18">
        <f>IF(AND(T2656&gt;3,T2656&lt;&gt;"-"),"&gt;3",T2656)</f>
        <v>0</v>
      </c>
      <c r="V2656" s="19" t="s">
        <v>678</v>
      </c>
      <c r="W2656" s="20" t="str">
        <f>IF(V2656="-","",V2656)</f>
        <v>0</v>
      </c>
      <c r="X2656" s="21" t="s">
        <v>30</v>
      </c>
    </row>
    <row r="2657" spans="1:24" ht="15.75" customHeight="1" x14ac:dyDescent="0.3">
      <c r="A2657" s="10">
        <v>2656</v>
      </c>
      <c r="B2657" s="11" t="s">
        <v>6134</v>
      </c>
      <c r="C2657" s="11" t="s">
        <v>39</v>
      </c>
      <c r="D2657" s="11" t="s">
        <v>33</v>
      </c>
      <c r="E2657" s="11" t="str">
        <f>IFERROR(LEFT(D2657, FIND("-",D2657,1)-2),D2657)</f>
        <v>OPERASI</v>
      </c>
      <c r="F2657" s="11" t="s">
        <v>34</v>
      </c>
      <c r="G2657" s="62" t="s">
        <v>28</v>
      </c>
      <c r="H2657" s="11" t="s">
        <v>670</v>
      </c>
      <c r="I2657" s="11" t="s">
        <v>675</v>
      </c>
      <c r="J2657" s="11" t="s">
        <v>58</v>
      </c>
      <c r="K2657" s="11" t="s">
        <v>2295</v>
      </c>
      <c r="L2657" s="12" t="str">
        <f>RIGHT(K2657, 4)</f>
        <v>2021</v>
      </c>
      <c r="M2657" s="13">
        <v>44375</v>
      </c>
      <c r="N2657" s="14" t="str">
        <f>TEXT(M2657,"mmmm")</f>
        <v>June</v>
      </c>
      <c r="O2657" s="15">
        <f>MONTH(M2657)</f>
        <v>6</v>
      </c>
      <c r="P2657" s="11" t="s">
        <v>205</v>
      </c>
      <c r="Q2657" s="16">
        <v>44376</v>
      </c>
      <c r="R2657" s="11" t="s">
        <v>6135</v>
      </c>
      <c r="S2657" s="17" t="str">
        <f>IFERROR(LEFT(R2657,FIND(" ",R2657)-1),R2657)</f>
        <v>0</v>
      </c>
      <c r="T2657" s="11">
        <v>0</v>
      </c>
      <c r="U2657" s="18">
        <f>IF(AND(T2657&gt;3,T2657&lt;&gt;"-"),"&gt;3",T2657)</f>
        <v>0</v>
      </c>
      <c r="V2657" s="19" t="s">
        <v>678</v>
      </c>
      <c r="W2657" s="20" t="str">
        <f>IF(V2657="-","",V2657)</f>
        <v>0</v>
      </c>
      <c r="X2657" s="21" t="s">
        <v>30</v>
      </c>
    </row>
    <row r="2658" spans="1:24" ht="15.75" customHeight="1" x14ac:dyDescent="0.3">
      <c r="A2658" s="10">
        <v>2657</v>
      </c>
      <c r="B2658" s="11" t="s">
        <v>6136</v>
      </c>
      <c r="C2658" s="11" t="s">
        <v>25</v>
      </c>
      <c r="D2658" s="11" t="s">
        <v>61</v>
      </c>
      <c r="E2658" s="11" t="str">
        <f>IFERROR(LEFT(D2658, FIND("-",D2658,1)-2),D2658)</f>
        <v>KESELAMATAN</v>
      </c>
      <c r="F2658" s="11" t="s">
        <v>27</v>
      </c>
      <c r="G2658" s="62" t="s">
        <v>28</v>
      </c>
      <c r="H2658" s="11" t="s">
        <v>670</v>
      </c>
      <c r="I2658" s="11" t="s">
        <v>675</v>
      </c>
      <c r="J2658" s="11" t="s">
        <v>2437</v>
      </c>
      <c r="K2658" s="11" t="s">
        <v>5521</v>
      </c>
      <c r="L2658" s="12" t="str">
        <f>RIGHT(K2658, 4)</f>
        <v>2021</v>
      </c>
      <c r="M2658" s="13">
        <v>44451</v>
      </c>
      <c r="N2658" s="14" t="str">
        <f>TEXT(M2658,"mmmm")</f>
        <v>September</v>
      </c>
      <c r="O2658" s="15">
        <f>MONTH(M2658)</f>
        <v>9</v>
      </c>
      <c r="P2658" s="11" t="s">
        <v>223</v>
      </c>
      <c r="Q2658" s="16">
        <v>44452</v>
      </c>
      <c r="R2658" s="11" t="s">
        <v>6137</v>
      </c>
      <c r="S2658" s="17" t="str">
        <f>IFERROR(LEFT(R2658,FIND(" ",R2658)-1),R2658)</f>
        <v>0</v>
      </c>
      <c r="T2658" s="11">
        <v>0</v>
      </c>
      <c r="U2658" s="18">
        <f>IF(AND(T2658&gt;3,T2658&lt;&gt;"-"),"&gt;3",T2658)</f>
        <v>0</v>
      </c>
      <c r="V2658" s="19" t="s">
        <v>678</v>
      </c>
      <c r="W2658" s="20" t="str">
        <f>IF(V2658="-","",V2658)</f>
        <v>0</v>
      </c>
      <c r="X2658" s="21" t="s">
        <v>30</v>
      </c>
    </row>
    <row r="2659" spans="1:24" ht="15.75" customHeight="1" x14ac:dyDescent="0.3">
      <c r="A2659" s="10">
        <v>2658</v>
      </c>
      <c r="B2659" s="11" t="s">
        <v>6138</v>
      </c>
      <c r="C2659" s="11" t="s">
        <v>25</v>
      </c>
      <c r="D2659" s="11" t="s">
        <v>46</v>
      </c>
      <c r="E2659" s="11" t="str">
        <f>IFERROR(LEFT(D2659, FIND("-",D2659,1)-2),D2659)</f>
        <v>OPERASI</v>
      </c>
      <c r="F2659" s="11" t="s">
        <v>27</v>
      </c>
      <c r="G2659" s="62" t="s">
        <v>28</v>
      </c>
      <c r="H2659" s="11" t="s">
        <v>670</v>
      </c>
      <c r="I2659" s="11" t="s">
        <v>675</v>
      </c>
      <c r="J2659" s="11" t="s">
        <v>97</v>
      </c>
      <c r="K2659" s="11" t="s">
        <v>6068</v>
      </c>
      <c r="L2659" s="12" t="str">
        <f>RIGHT(K2659, 4)</f>
        <v>2021</v>
      </c>
      <c r="M2659" s="13">
        <v>44314</v>
      </c>
      <c r="N2659" s="14" t="str">
        <f>TEXT(M2659,"mmmm")</f>
        <v>April</v>
      </c>
      <c r="O2659" s="15">
        <f>MONTH(M2659)</f>
        <v>4</v>
      </c>
      <c r="P2659" s="11" t="s">
        <v>187</v>
      </c>
      <c r="Q2659" s="16">
        <v>44315</v>
      </c>
      <c r="R2659" s="11" t="s">
        <v>6139</v>
      </c>
      <c r="S2659" s="17" t="str">
        <f>IFERROR(LEFT(R2659,FIND(" ",R2659)-1),R2659)</f>
        <v>0</v>
      </c>
      <c r="T2659" s="11">
        <v>0</v>
      </c>
      <c r="U2659" s="18">
        <f>IF(AND(T2659&gt;3,T2659&lt;&gt;"-"),"&gt;3",T2659)</f>
        <v>0</v>
      </c>
      <c r="V2659" s="19" t="s">
        <v>678</v>
      </c>
      <c r="W2659" s="20" t="str">
        <f>IF(V2659="-","",V2659)</f>
        <v>0</v>
      </c>
      <c r="X2659" s="21" t="s">
        <v>30</v>
      </c>
    </row>
    <row r="2660" spans="1:24" ht="15.75" customHeight="1" x14ac:dyDescent="0.3">
      <c r="A2660" s="10">
        <v>2659</v>
      </c>
      <c r="B2660" s="11" t="s">
        <v>6140</v>
      </c>
      <c r="C2660" s="11" t="s">
        <v>25</v>
      </c>
      <c r="D2660" s="11" t="s">
        <v>1366</v>
      </c>
      <c r="E2660" s="11" t="str">
        <f>IFERROR(LEFT(D2660, FIND("-",D2660,1)-2),D2660)</f>
        <v>SISTEM</v>
      </c>
      <c r="F2660" s="11" t="s">
        <v>1367</v>
      </c>
      <c r="G2660" s="62" t="s">
        <v>28</v>
      </c>
      <c r="H2660" s="11" t="s">
        <v>670</v>
      </c>
      <c r="I2660" s="11" t="s">
        <v>671</v>
      </c>
      <c r="J2660" s="11" t="s">
        <v>3414</v>
      </c>
      <c r="K2660" s="11" t="s">
        <v>2256</v>
      </c>
      <c r="L2660" s="12" t="str">
        <f>RIGHT(K2660, 4)</f>
        <v>2020</v>
      </c>
      <c r="M2660" s="13">
        <v>43874</v>
      </c>
      <c r="N2660" s="14" t="str">
        <f>TEXT(M2660,"mmmm")</f>
        <v>February</v>
      </c>
      <c r="O2660" s="15">
        <f>MONTH(M2660)</f>
        <v>2</v>
      </c>
      <c r="P2660" s="11" t="s">
        <v>1864</v>
      </c>
      <c r="Q2660" s="16">
        <v>43875</v>
      </c>
      <c r="R2660" s="11" t="s">
        <v>6141</v>
      </c>
      <c r="S2660" s="17" t="str">
        <f>IFERROR(LEFT(R2660,FIND(" ",R2660)-1),R2660)</f>
        <v>0</v>
      </c>
      <c r="T2660" s="11">
        <v>0</v>
      </c>
      <c r="U2660" s="18">
        <f>IF(AND(T2660&gt;3,T2660&lt;&gt;"-"),"&gt;3",T2660)</f>
        <v>0</v>
      </c>
      <c r="V2660" s="19" t="s">
        <v>678</v>
      </c>
      <c r="W2660" s="20" t="str">
        <f>IF(V2660="-","",V2660)</f>
        <v>0</v>
      </c>
      <c r="X2660" s="21" t="s">
        <v>30</v>
      </c>
    </row>
    <row r="2661" spans="1:24" ht="15.75" customHeight="1" x14ac:dyDescent="0.3">
      <c r="A2661" s="10">
        <v>2660</v>
      </c>
      <c r="B2661" s="11" t="s">
        <v>6142</v>
      </c>
      <c r="C2661" s="11" t="s">
        <v>25</v>
      </c>
      <c r="D2661" s="11" t="s">
        <v>55</v>
      </c>
      <c r="E2661" s="11" t="str">
        <f>IFERROR(LEFT(D2661, FIND("-",D2661,1)-2),D2661)</f>
        <v>OPERASI</v>
      </c>
      <c r="F2661" s="11" t="s">
        <v>204</v>
      </c>
      <c r="G2661" s="62" t="s">
        <v>28</v>
      </c>
      <c r="H2661" s="11" t="s">
        <v>670</v>
      </c>
      <c r="I2661" s="11" t="s">
        <v>671</v>
      </c>
      <c r="J2661" s="11" t="s">
        <v>2871</v>
      </c>
      <c r="K2661" s="11" t="s">
        <v>429</v>
      </c>
      <c r="L2661" s="12" t="str">
        <f>RIGHT(K2661, 4)</f>
        <v>2022</v>
      </c>
      <c r="M2661" s="13">
        <v>44823</v>
      </c>
      <c r="N2661" s="14" t="str">
        <f>TEXT(M2661,"mmmm")</f>
        <v>September</v>
      </c>
      <c r="O2661" s="15">
        <f>MONTH(M2661)</f>
        <v>9</v>
      </c>
      <c r="P2661" s="11" t="s">
        <v>2526</v>
      </c>
      <c r="Q2661" s="16">
        <v>44824</v>
      </c>
      <c r="R2661" s="11" t="s">
        <v>6143</v>
      </c>
      <c r="S2661" s="17" t="str">
        <f>IFERROR(LEFT(R2661,FIND(" ",R2661)-1),R2661)</f>
        <v>0</v>
      </c>
      <c r="T2661" s="11">
        <v>0</v>
      </c>
      <c r="U2661" s="18">
        <f>IF(AND(T2661&gt;3,T2661&lt;&gt;"-"),"&gt;3",T2661)</f>
        <v>0</v>
      </c>
      <c r="V2661" s="19" t="s">
        <v>678</v>
      </c>
      <c r="W2661" s="20" t="str">
        <f>IF(V2661="-","",V2661)</f>
        <v>0</v>
      </c>
      <c r="X2661" s="21" t="s">
        <v>30</v>
      </c>
    </row>
    <row r="2662" spans="1:24" ht="15.75" customHeight="1" x14ac:dyDescent="0.3">
      <c r="A2662" s="10">
        <v>2661</v>
      </c>
      <c r="B2662" s="11" t="s">
        <v>6144</v>
      </c>
      <c r="C2662" s="11" t="s">
        <v>39</v>
      </c>
      <c r="D2662" s="11" t="s">
        <v>33</v>
      </c>
      <c r="E2662" s="11" t="str">
        <f>IFERROR(LEFT(D2662, FIND("-",D2662,1)-2),D2662)</f>
        <v>OPERASI</v>
      </c>
      <c r="F2662" s="11" t="s">
        <v>34</v>
      </c>
      <c r="G2662" s="62" t="s">
        <v>28</v>
      </c>
      <c r="H2662" s="11" t="s">
        <v>670</v>
      </c>
      <c r="I2662" s="11" t="s">
        <v>675</v>
      </c>
      <c r="J2662" s="11" t="s">
        <v>58</v>
      </c>
      <c r="K2662" s="11" t="s">
        <v>4772</v>
      </c>
      <c r="L2662" s="12" t="str">
        <f>RIGHT(K2662, 4)</f>
        <v>2023</v>
      </c>
      <c r="M2662" s="13">
        <v>45028</v>
      </c>
      <c r="N2662" s="14" t="str">
        <f>TEXT(M2662,"mmmm")</f>
        <v>April</v>
      </c>
      <c r="O2662" s="15">
        <f>MONTH(M2662)</f>
        <v>4</v>
      </c>
      <c r="P2662" s="11" t="s">
        <v>1873</v>
      </c>
      <c r="Q2662" s="16">
        <v>45029</v>
      </c>
      <c r="R2662" s="11" t="s">
        <v>6145</v>
      </c>
      <c r="S2662" s="17" t="str">
        <f>IFERROR(LEFT(R2662,FIND(" ",R2662)-1),R2662)</f>
        <v>0</v>
      </c>
      <c r="T2662" s="11">
        <v>0</v>
      </c>
      <c r="U2662" s="18">
        <f>IF(AND(T2662&gt;3,T2662&lt;&gt;"-"),"&gt;3",T2662)</f>
        <v>0</v>
      </c>
      <c r="V2662" s="19" t="s">
        <v>678</v>
      </c>
      <c r="W2662" s="20" t="str">
        <f>IF(V2662="-","",V2662)</f>
        <v>0</v>
      </c>
      <c r="X2662" s="21" t="s">
        <v>30</v>
      </c>
    </row>
    <row r="2663" spans="1:24" ht="15.75" customHeight="1" x14ac:dyDescent="0.3">
      <c r="A2663" s="10">
        <v>2662</v>
      </c>
      <c r="B2663" s="11" t="s">
        <v>6146</v>
      </c>
      <c r="C2663" s="11" t="s">
        <v>39</v>
      </c>
      <c r="D2663" s="11" t="s">
        <v>40</v>
      </c>
      <c r="E2663" s="11" t="str">
        <f>IFERROR(LEFT(D2663, FIND("-",D2663,1)-2),D2663)</f>
        <v>SISTEM</v>
      </c>
      <c r="F2663" s="11" t="s">
        <v>165</v>
      </c>
      <c r="G2663" s="62" t="s">
        <v>28</v>
      </c>
      <c r="H2663" s="11" t="s">
        <v>670</v>
      </c>
      <c r="I2663" s="11" t="s">
        <v>680</v>
      </c>
      <c r="J2663" s="11" t="s">
        <v>104</v>
      </c>
      <c r="K2663" s="11" t="s">
        <v>436</v>
      </c>
      <c r="L2663" s="12" t="str">
        <f>RIGHT(K2663, 4)</f>
        <v>2022</v>
      </c>
      <c r="M2663" s="13">
        <v>44833</v>
      </c>
      <c r="N2663" s="14" t="str">
        <f>TEXT(M2663,"mmmm")</f>
        <v>September</v>
      </c>
      <c r="O2663" s="15">
        <f>MONTH(M2663)</f>
        <v>9</v>
      </c>
      <c r="P2663" s="11" t="s">
        <v>438</v>
      </c>
      <c r="Q2663" s="16">
        <v>44834</v>
      </c>
      <c r="R2663" s="11" t="s">
        <v>6147</v>
      </c>
      <c r="S2663" s="17" t="str">
        <f>IFERROR(LEFT(R2663,FIND(" ",R2663)-1),R2663)</f>
        <v>0</v>
      </c>
      <c r="T2663" s="11">
        <v>0</v>
      </c>
      <c r="U2663" s="18">
        <f>IF(AND(T2663&gt;3,T2663&lt;&gt;"-"),"&gt;3",T2663)</f>
        <v>0</v>
      </c>
      <c r="V2663" s="19" t="s">
        <v>678</v>
      </c>
      <c r="W2663" s="20" t="str">
        <f>IF(V2663="-","",V2663)</f>
        <v>0</v>
      </c>
      <c r="X2663" s="21" t="s">
        <v>30</v>
      </c>
    </row>
    <row r="2664" spans="1:24" ht="15.75" customHeight="1" x14ac:dyDescent="0.3">
      <c r="A2664" s="10">
        <v>2663</v>
      </c>
      <c r="B2664" s="11" t="s">
        <v>6148</v>
      </c>
      <c r="C2664" s="11" t="s">
        <v>39</v>
      </c>
      <c r="D2664" s="11" t="s">
        <v>33</v>
      </c>
      <c r="E2664" s="11" t="str">
        <f>IFERROR(LEFT(D2664, FIND("-",D2664,1)-2),D2664)</f>
        <v>OPERASI</v>
      </c>
      <c r="F2664" s="11" t="s">
        <v>34</v>
      </c>
      <c r="G2664" s="62" t="s">
        <v>28</v>
      </c>
      <c r="H2664" s="11" t="s">
        <v>670</v>
      </c>
      <c r="I2664" s="11" t="s">
        <v>675</v>
      </c>
      <c r="J2664" s="11" t="s">
        <v>58</v>
      </c>
      <c r="K2664" s="11" t="s">
        <v>433</v>
      </c>
      <c r="L2664" s="12" t="str">
        <f>RIGHT(K2664, 4)</f>
        <v>2022</v>
      </c>
      <c r="M2664" s="13">
        <v>44832</v>
      </c>
      <c r="N2664" s="14" t="str">
        <f>TEXT(M2664,"mmmm")</f>
        <v>September</v>
      </c>
      <c r="O2664" s="15">
        <f>MONTH(M2664)</f>
        <v>9</v>
      </c>
      <c r="P2664" s="11" t="s">
        <v>436</v>
      </c>
      <c r="Q2664" s="16">
        <v>44833</v>
      </c>
      <c r="R2664" s="11" t="s">
        <v>6149</v>
      </c>
      <c r="S2664" s="17" t="str">
        <f>IFERROR(LEFT(R2664,FIND(" ",R2664)-1),R2664)</f>
        <v>0</v>
      </c>
      <c r="T2664" s="11">
        <v>0</v>
      </c>
      <c r="U2664" s="18">
        <f>IF(AND(T2664&gt;3,T2664&lt;&gt;"-"),"&gt;3",T2664)</f>
        <v>0</v>
      </c>
      <c r="V2664" s="19" t="s">
        <v>678</v>
      </c>
      <c r="W2664" s="20" t="str">
        <f>IF(V2664="-","",V2664)</f>
        <v>0</v>
      </c>
      <c r="X2664" s="21" t="s">
        <v>30</v>
      </c>
    </row>
    <row r="2665" spans="1:24" ht="15.75" customHeight="1" x14ac:dyDescent="0.3">
      <c r="A2665" s="10">
        <v>2664</v>
      </c>
      <c r="B2665" s="11" t="s">
        <v>6150</v>
      </c>
      <c r="C2665" s="11" t="s">
        <v>39</v>
      </c>
      <c r="D2665" s="11" t="s">
        <v>693</v>
      </c>
      <c r="E2665" s="11" t="str">
        <f>IFERROR(LEFT(D2665, FIND("-",D2665,1)-2),D2665)</f>
        <v>SISTEM</v>
      </c>
      <c r="F2665" s="11" t="s">
        <v>694</v>
      </c>
      <c r="G2665" s="62" t="s">
        <v>28</v>
      </c>
      <c r="H2665" s="11" t="s">
        <v>670</v>
      </c>
      <c r="I2665" s="11" t="s">
        <v>707</v>
      </c>
      <c r="J2665" s="11" t="s">
        <v>3891</v>
      </c>
      <c r="K2665" s="11" t="s">
        <v>3176</v>
      </c>
      <c r="L2665" s="12" t="str">
        <f>RIGHT(K2665, 4)</f>
        <v>2021</v>
      </c>
      <c r="M2665" s="13">
        <v>44491</v>
      </c>
      <c r="N2665" s="14" t="str">
        <f>TEXT(M2665,"mmmm")</f>
        <v>October</v>
      </c>
      <c r="O2665" s="15">
        <f>MONTH(M2665)</f>
        <v>10</v>
      </c>
      <c r="P2665" s="11" t="s">
        <v>6151</v>
      </c>
      <c r="Q2665" s="16">
        <v>44492</v>
      </c>
      <c r="R2665" s="11" t="s">
        <v>6152</v>
      </c>
      <c r="S2665" s="17" t="str">
        <f>IFERROR(LEFT(R2665,FIND(" ",R2665)-1),R2665)</f>
        <v>0</v>
      </c>
      <c r="T2665" s="11">
        <v>0</v>
      </c>
      <c r="U2665" s="18">
        <f>IF(AND(T2665&gt;3,T2665&lt;&gt;"-"),"&gt;3",T2665)</f>
        <v>0</v>
      </c>
      <c r="V2665" s="19" t="s">
        <v>678</v>
      </c>
      <c r="W2665" s="20" t="str">
        <f>IF(V2665="-","",V2665)</f>
        <v>0</v>
      </c>
      <c r="X2665" s="21" t="s">
        <v>30</v>
      </c>
    </row>
    <row r="2666" spans="1:24" ht="15.75" customHeight="1" x14ac:dyDescent="0.3">
      <c r="A2666" s="10">
        <v>2665</v>
      </c>
      <c r="B2666" s="11" t="s">
        <v>6153</v>
      </c>
      <c r="C2666" s="11" t="s">
        <v>25</v>
      </c>
      <c r="D2666" s="11" t="s">
        <v>135</v>
      </c>
      <c r="E2666" s="11" t="str">
        <f>IFERROR(LEFT(D2666, FIND("-",D2666,1)-2),D2666)</f>
        <v>APLIKASI</v>
      </c>
      <c r="F2666" s="11" t="s">
        <v>136</v>
      </c>
      <c r="G2666" s="62" t="s">
        <v>28</v>
      </c>
      <c r="H2666" s="11" t="s">
        <v>670</v>
      </c>
      <c r="I2666" s="11" t="s">
        <v>675</v>
      </c>
      <c r="J2666" s="11" t="s">
        <v>730</v>
      </c>
      <c r="K2666" s="11" t="s">
        <v>1508</v>
      </c>
      <c r="L2666" s="12" t="str">
        <f>RIGHT(K2666, 4)</f>
        <v>2023</v>
      </c>
      <c r="M2666" s="13">
        <v>45209</v>
      </c>
      <c r="N2666" s="14" t="str">
        <f>TEXT(M2666,"mmmm")</f>
        <v>October</v>
      </c>
      <c r="O2666" s="15">
        <f>MONTH(M2666)</f>
        <v>10</v>
      </c>
      <c r="P2666" s="11" t="s">
        <v>2794</v>
      </c>
      <c r="Q2666" s="16">
        <v>45210</v>
      </c>
      <c r="R2666" s="11" t="s">
        <v>6154</v>
      </c>
      <c r="S2666" s="17" t="str">
        <f>IFERROR(LEFT(R2666,FIND(" ",R2666)-1),R2666)</f>
        <v>0</v>
      </c>
      <c r="T2666" s="11">
        <v>0</v>
      </c>
      <c r="U2666" s="18">
        <f>IF(AND(T2666&gt;3,T2666&lt;&gt;"-"),"&gt;3",T2666)</f>
        <v>0</v>
      </c>
      <c r="V2666" s="19" t="s">
        <v>678</v>
      </c>
      <c r="W2666" s="20" t="str">
        <f>IF(V2666="-","",V2666)</f>
        <v>0</v>
      </c>
      <c r="X2666" s="21" t="s">
        <v>30</v>
      </c>
    </row>
    <row r="2667" spans="1:24" ht="15.75" customHeight="1" x14ac:dyDescent="0.3">
      <c r="A2667" s="10">
        <v>2666</v>
      </c>
      <c r="B2667" s="11" t="s">
        <v>6155</v>
      </c>
      <c r="C2667" s="11" t="s">
        <v>25</v>
      </c>
      <c r="D2667" s="11" t="s">
        <v>65</v>
      </c>
      <c r="E2667" s="11" t="str">
        <f>IFERROR(LEFT(D2667, FIND("-",D2667,1)-2),D2667)</f>
        <v>RANGKAIAN</v>
      </c>
      <c r="F2667" s="11" t="s">
        <v>426</v>
      </c>
      <c r="G2667" s="62" t="s">
        <v>28</v>
      </c>
      <c r="H2667" s="11" t="s">
        <v>670</v>
      </c>
      <c r="I2667" s="11" t="s">
        <v>675</v>
      </c>
      <c r="J2667" s="11" t="s">
        <v>233</v>
      </c>
      <c r="K2667" s="11" t="s">
        <v>1371</v>
      </c>
      <c r="L2667" s="12" t="str">
        <f>RIGHT(K2667, 4)</f>
        <v>2022</v>
      </c>
      <c r="M2667" s="13">
        <v>44886</v>
      </c>
      <c r="N2667" s="14" t="str">
        <f>TEXT(M2667,"mmmm")</f>
        <v>November</v>
      </c>
      <c r="O2667" s="15">
        <f>MONTH(M2667)</f>
        <v>11</v>
      </c>
      <c r="P2667" s="11" t="s">
        <v>5439</v>
      </c>
      <c r="Q2667" s="16">
        <v>44887</v>
      </c>
      <c r="R2667" s="11" t="s">
        <v>6156</v>
      </c>
      <c r="S2667" s="17" t="str">
        <f>IFERROR(LEFT(R2667,FIND(" ",R2667)-1),R2667)</f>
        <v>0</v>
      </c>
      <c r="T2667" s="11">
        <v>0</v>
      </c>
      <c r="U2667" s="18">
        <f>IF(AND(T2667&gt;3,T2667&lt;&gt;"-"),"&gt;3",T2667)</f>
        <v>0</v>
      </c>
      <c r="V2667" s="19" t="s">
        <v>678</v>
      </c>
      <c r="W2667" s="20" t="str">
        <f>IF(V2667="-","",V2667)</f>
        <v>0</v>
      </c>
      <c r="X2667" s="21" t="s">
        <v>30</v>
      </c>
    </row>
    <row r="2668" spans="1:24" ht="15.75" customHeight="1" x14ac:dyDescent="0.3">
      <c r="A2668" s="10">
        <v>2667</v>
      </c>
      <c r="B2668" s="11" t="s">
        <v>6157</v>
      </c>
      <c r="C2668" s="11" t="s">
        <v>25</v>
      </c>
      <c r="D2668" s="11" t="s">
        <v>330</v>
      </c>
      <c r="E2668" s="11" t="str">
        <f>IFERROR(LEFT(D2668, FIND("-",D2668,1)-2),D2668)</f>
        <v>SISTEM</v>
      </c>
      <c r="F2668" s="11" t="s">
        <v>331</v>
      </c>
      <c r="G2668" s="62" t="s">
        <v>28</v>
      </c>
      <c r="H2668" s="11" t="s">
        <v>670</v>
      </c>
      <c r="I2668" s="11" t="s">
        <v>675</v>
      </c>
      <c r="J2668" s="11" t="s">
        <v>778</v>
      </c>
      <c r="K2668" s="11" t="s">
        <v>3379</v>
      </c>
      <c r="L2668" s="12" t="str">
        <f>RIGHT(K2668, 4)</f>
        <v>2021</v>
      </c>
      <c r="M2668" s="13">
        <v>44544</v>
      </c>
      <c r="N2668" s="14" t="str">
        <f>TEXT(M2668,"mmmm")</f>
        <v>December</v>
      </c>
      <c r="O2668" s="15">
        <f>MONTH(M2668)</f>
        <v>12</v>
      </c>
      <c r="P2668" s="11" t="s">
        <v>3270</v>
      </c>
      <c r="Q2668" s="16">
        <v>44545</v>
      </c>
      <c r="R2668" s="11" t="s">
        <v>6158</v>
      </c>
      <c r="S2668" s="17" t="str">
        <f>IFERROR(LEFT(R2668,FIND(" ",R2668)-1),R2668)</f>
        <v>0</v>
      </c>
      <c r="T2668" s="11">
        <v>0</v>
      </c>
      <c r="U2668" s="18">
        <f>IF(AND(T2668&gt;3,T2668&lt;&gt;"-"),"&gt;3",T2668)</f>
        <v>0</v>
      </c>
      <c r="V2668" s="19" t="s">
        <v>678</v>
      </c>
      <c r="W2668" s="20" t="str">
        <f>IF(V2668="-","",V2668)</f>
        <v>0</v>
      </c>
      <c r="X2668" s="21" t="s">
        <v>30</v>
      </c>
    </row>
    <row r="2669" spans="1:24" ht="15.75" customHeight="1" x14ac:dyDescent="0.3">
      <c r="A2669" s="10">
        <v>2668</v>
      </c>
      <c r="B2669" s="11" t="s">
        <v>6159</v>
      </c>
      <c r="C2669" s="11" t="s">
        <v>39</v>
      </c>
      <c r="D2669" s="11" t="s">
        <v>33</v>
      </c>
      <c r="E2669" s="11" t="str">
        <f>IFERROR(LEFT(D2669, FIND("-",D2669,1)-2),D2669)</f>
        <v>OPERASI</v>
      </c>
      <c r="F2669" s="11" t="s">
        <v>27</v>
      </c>
      <c r="G2669" s="62" t="s">
        <v>28</v>
      </c>
      <c r="H2669" s="11" t="s">
        <v>670</v>
      </c>
      <c r="I2669" s="11" t="s">
        <v>675</v>
      </c>
      <c r="J2669" s="11" t="s">
        <v>1044</v>
      </c>
      <c r="K2669" s="11" t="s">
        <v>3379</v>
      </c>
      <c r="L2669" s="12" t="str">
        <f>RIGHT(K2669, 4)</f>
        <v>2021</v>
      </c>
      <c r="M2669" s="13">
        <v>44544</v>
      </c>
      <c r="N2669" s="14" t="str">
        <f>TEXT(M2669,"mmmm")</f>
        <v>December</v>
      </c>
      <c r="O2669" s="15">
        <f>MONTH(M2669)</f>
        <v>12</v>
      </c>
      <c r="P2669" s="11" t="s">
        <v>3270</v>
      </c>
      <c r="Q2669" s="16">
        <v>44545</v>
      </c>
      <c r="R2669" s="11" t="s">
        <v>6160</v>
      </c>
      <c r="S2669" s="17" t="str">
        <f>IFERROR(LEFT(R2669,FIND(" ",R2669)-1),R2669)</f>
        <v>0</v>
      </c>
      <c r="T2669" s="11">
        <v>0</v>
      </c>
      <c r="U2669" s="18">
        <f>IF(AND(T2669&gt;3,T2669&lt;&gt;"-"),"&gt;3",T2669)</f>
        <v>0</v>
      </c>
      <c r="V2669" s="19" t="s">
        <v>678</v>
      </c>
      <c r="W2669" s="20" t="str">
        <f>IF(V2669="-","",V2669)</f>
        <v>0</v>
      </c>
      <c r="X2669" s="21" t="s">
        <v>30</v>
      </c>
    </row>
    <row r="2670" spans="1:24" ht="15.75" customHeight="1" x14ac:dyDescent="0.3">
      <c r="A2670" s="10">
        <v>2669</v>
      </c>
      <c r="B2670" s="11" t="s">
        <v>6161</v>
      </c>
      <c r="C2670" s="11" t="s">
        <v>39</v>
      </c>
      <c r="D2670" s="11" t="s">
        <v>33</v>
      </c>
      <c r="E2670" s="11" t="str">
        <f>IFERROR(LEFT(D2670, FIND("-",D2670,1)-2),D2670)</f>
        <v>OPERASI</v>
      </c>
      <c r="F2670" s="11" t="s">
        <v>43</v>
      </c>
      <c r="G2670" s="62" t="s">
        <v>28</v>
      </c>
      <c r="H2670" s="11" t="s">
        <v>670</v>
      </c>
      <c r="I2670" s="11" t="s">
        <v>675</v>
      </c>
      <c r="J2670" s="11" t="s">
        <v>741</v>
      </c>
      <c r="K2670" s="11" t="s">
        <v>1131</v>
      </c>
      <c r="L2670" s="12" t="str">
        <f>RIGHT(K2670, 4)</f>
        <v>2023</v>
      </c>
      <c r="M2670" s="13">
        <v>45188</v>
      </c>
      <c r="N2670" s="14" t="str">
        <f>TEXT(M2670,"mmmm")</f>
        <v>September</v>
      </c>
      <c r="O2670" s="15">
        <f>MONTH(M2670)</f>
        <v>9</v>
      </c>
      <c r="P2670" s="11" t="s">
        <v>871</v>
      </c>
      <c r="Q2670" s="16">
        <v>45189</v>
      </c>
      <c r="R2670" s="11" t="s">
        <v>6162</v>
      </c>
      <c r="S2670" s="17" t="str">
        <f>IFERROR(LEFT(R2670,FIND(" ",R2670)-1),R2670)</f>
        <v>0</v>
      </c>
      <c r="T2670" s="11">
        <v>0</v>
      </c>
      <c r="U2670" s="18">
        <f>IF(AND(T2670&gt;3,T2670&lt;&gt;"-"),"&gt;3",T2670)</f>
        <v>0</v>
      </c>
      <c r="V2670" s="19" t="s">
        <v>678</v>
      </c>
      <c r="W2670" s="20" t="str">
        <f>IF(V2670="-","",V2670)</f>
        <v>0</v>
      </c>
      <c r="X2670" s="21" t="s">
        <v>30</v>
      </c>
    </row>
    <row r="2671" spans="1:24" ht="15.75" customHeight="1" x14ac:dyDescent="0.3">
      <c r="A2671" s="10">
        <v>2670</v>
      </c>
      <c r="B2671" s="11" t="s">
        <v>6163</v>
      </c>
      <c r="C2671" s="11" t="s">
        <v>25</v>
      </c>
      <c r="D2671" s="11" t="s">
        <v>51</v>
      </c>
      <c r="E2671" s="11" t="str">
        <f>IFERROR(LEFT(D2671, FIND("-",D2671,1)-2),D2671)</f>
        <v>OPERASI</v>
      </c>
      <c r="F2671" s="11" t="s">
        <v>52</v>
      </c>
      <c r="G2671" s="62" t="s">
        <v>28</v>
      </c>
      <c r="H2671" s="11" t="s">
        <v>670</v>
      </c>
      <c r="I2671" s="11" t="s">
        <v>671</v>
      </c>
      <c r="J2671" s="11" t="s">
        <v>697</v>
      </c>
      <c r="K2671" s="11" t="s">
        <v>3604</v>
      </c>
      <c r="L2671" s="12" t="str">
        <f>RIGHT(K2671, 4)</f>
        <v>2023</v>
      </c>
      <c r="M2671" s="13">
        <v>45216</v>
      </c>
      <c r="N2671" s="14" t="str">
        <f>TEXT(M2671,"mmmm")</f>
        <v>October</v>
      </c>
      <c r="O2671" s="15">
        <f>MONTH(M2671)</f>
        <v>10</v>
      </c>
      <c r="P2671" s="11" t="s">
        <v>2602</v>
      </c>
      <c r="Q2671" s="16">
        <v>45217</v>
      </c>
      <c r="R2671" s="11" t="s">
        <v>6164</v>
      </c>
      <c r="S2671" s="17" t="str">
        <f>IFERROR(LEFT(R2671,FIND(" ",R2671)-1),R2671)</f>
        <v>0</v>
      </c>
      <c r="T2671" s="11">
        <v>0</v>
      </c>
      <c r="U2671" s="18">
        <f>IF(AND(T2671&gt;3,T2671&lt;&gt;"-"),"&gt;3",T2671)</f>
        <v>0</v>
      </c>
      <c r="V2671" s="19" t="s">
        <v>678</v>
      </c>
      <c r="W2671" s="20" t="str">
        <f>IF(V2671="-","",V2671)</f>
        <v>0</v>
      </c>
      <c r="X2671" s="21" t="s">
        <v>30</v>
      </c>
    </row>
    <row r="2672" spans="1:24" ht="15.75" customHeight="1" x14ac:dyDescent="0.3">
      <c r="A2672" s="10">
        <v>2671</v>
      </c>
      <c r="B2672" s="11" t="s">
        <v>6165</v>
      </c>
      <c r="C2672" s="11" t="s">
        <v>39</v>
      </c>
      <c r="D2672" s="11" t="s">
        <v>26</v>
      </c>
      <c r="E2672" s="11" t="str">
        <f>IFERROR(LEFT(D2672, FIND("-",D2672,1)-2),D2672)</f>
        <v>SISTEM</v>
      </c>
      <c r="F2672" s="11" t="s">
        <v>87</v>
      </c>
      <c r="G2672" s="62" t="s">
        <v>28</v>
      </c>
      <c r="H2672" s="11" t="s">
        <v>684</v>
      </c>
      <c r="I2672" s="11" t="s">
        <v>707</v>
      </c>
      <c r="J2672" s="11" t="s">
        <v>97</v>
      </c>
      <c r="K2672" s="11" t="s">
        <v>6166</v>
      </c>
      <c r="L2672" s="12" t="str">
        <f>RIGHT(K2672, 4)</f>
        <v>2020</v>
      </c>
      <c r="M2672" s="13">
        <v>44094</v>
      </c>
      <c r="N2672" s="14" t="str">
        <f>TEXT(M2672,"mmmm")</f>
        <v>September</v>
      </c>
      <c r="O2672" s="15">
        <f>MONTH(M2672)</f>
        <v>9</v>
      </c>
      <c r="P2672" s="11" t="s">
        <v>4573</v>
      </c>
      <c r="Q2672" s="16">
        <v>44095</v>
      </c>
      <c r="R2672" s="11" t="s">
        <v>6167</v>
      </c>
      <c r="S2672" s="17" t="str">
        <f>IFERROR(LEFT(R2672,FIND(" ",R2672)-1),R2672)</f>
        <v>0</v>
      </c>
      <c r="T2672" s="11">
        <v>0</v>
      </c>
      <c r="U2672" s="18">
        <f>IF(AND(T2672&gt;3,T2672&lt;&gt;"-"),"&gt;3",T2672)</f>
        <v>0</v>
      </c>
      <c r="V2672" s="19" t="s">
        <v>678</v>
      </c>
      <c r="W2672" s="20" t="str">
        <f>IF(V2672="-","",V2672)</f>
        <v>0</v>
      </c>
      <c r="X2672" s="21" t="s">
        <v>2145</v>
      </c>
    </row>
    <row r="2673" spans="1:24" ht="15.75" customHeight="1" x14ac:dyDescent="0.3">
      <c r="A2673" s="10">
        <v>2672</v>
      </c>
      <c r="B2673" s="11" t="s">
        <v>6168</v>
      </c>
      <c r="C2673" s="11" t="s">
        <v>25</v>
      </c>
      <c r="D2673" s="11" t="s">
        <v>55</v>
      </c>
      <c r="E2673" s="11" t="str">
        <f>IFERROR(LEFT(D2673, FIND("-",D2673,1)-2),D2673)</f>
        <v>OPERASI</v>
      </c>
      <c r="F2673" s="11" t="s">
        <v>107</v>
      </c>
      <c r="G2673" s="62" t="s">
        <v>28</v>
      </c>
      <c r="H2673" s="11" t="s">
        <v>670</v>
      </c>
      <c r="I2673" s="11" t="s">
        <v>675</v>
      </c>
      <c r="J2673" s="11" t="s">
        <v>162</v>
      </c>
      <c r="K2673" s="11" t="s">
        <v>527</v>
      </c>
      <c r="L2673" s="12" t="str">
        <f>RIGHT(K2673, 4)</f>
        <v>2023</v>
      </c>
      <c r="M2673" s="13">
        <v>44972</v>
      </c>
      <c r="N2673" s="14" t="str">
        <f>TEXT(M2673,"mmmm")</f>
        <v>February</v>
      </c>
      <c r="O2673" s="15">
        <f>MONTH(M2673)</f>
        <v>2</v>
      </c>
      <c r="P2673" s="11" t="s">
        <v>531</v>
      </c>
      <c r="Q2673" s="16">
        <v>44973</v>
      </c>
      <c r="R2673" s="11" t="s">
        <v>6169</v>
      </c>
      <c r="S2673" s="17" t="str">
        <f>IFERROR(LEFT(R2673,FIND(" ",R2673)-1),R2673)</f>
        <v>0</v>
      </c>
      <c r="T2673" s="11">
        <v>0</v>
      </c>
      <c r="U2673" s="18">
        <f>IF(AND(T2673&gt;3,T2673&lt;&gt;"-"),"&gt;3",T2673)</f>
        <v>0</v>
      </c>
      <c r="V2673" s="19" t="s">
        <v>678</v>
      </c>
      <c r="W2673" s="20" t="str">
        <f>IF(V2673="-","",V2673)</f>
        <v>0</v>
      </c>
      <c r="X2673" s="21" t="s">
        <v>30</v>
      </c>
    </row>
    <row r="2674" spans="1:24" ht="15.75" customHeight="1" x14ac:dyDescent="0.3">
      <c r="A2674" s="10">
        <v>2673</v>
      </c>
      <c r="B2674" s="11" t="s">
        <v>6170</v>
      </c>
      <c r="C2674" s="11" t="s">
        <v>25</v>
      </c>
      <c r="D2674" s="11" t="s">
        <v>55</v>
      </c>
      <c r="E2674" s="11" t="str">
        <f>IFERROR(LEFT(D2674, FIND("-",D2674,1)-2),D2674)</f>
        <v>OPERASI</v>
      </c>
      <c r="F2674" s="11" t="s">
        <v>27</v>
      </c>
      <c r="G2674" s="62" t="s">
        <v>28</v>
      </c>
      <c r="H2674" s="11" t="s">
        <v>670</v>
      </c>
      <c r="I2674" s="11" t="s">
        <v>671</v>
      </c>
      <c r="J2674" s="11" t="s">
        <v>564</v>
      </c>
      <c r="K2674" s="11" t="s">
        <v>431</v>
      </c>
      <c r="L2674" s="12" t="str">
        <f>RIGHT(K2674, 4)</f>
        <v>2022</v>
      </c>
      <c r="M2674" s="13">
        <v>44831</v>
      </c>
      <c r="N2674" s="14" t="str">
        <f>TEXT(M2674,"mmmm")</f>
        <v>September</v>
      </c>
      <c r="O2674" s="15">
        <f>MONTH(M2674)</f>
        <v>9</v>
      </c>
      <c r="P2674" s="11" t="s">
        <v>433</v>
      </c>
      <c r="Q2674" s="16">
        <v>44832</v>
      </c>
      <c r="R2674" s="11" t="s">
        <v>6171</v>
      </c>
      <c r="S2674" s="17" t="str">
        <f>IFERROR(LEFT(R2674,FIND(" ",R2674)-1),R2674)</f>
        <v>0</v>
      </c>
      <c r="T2674" s="11">
        <v>0</v>
      </c>
      <c r="U2674" s="18">
        <f>IF(AND(T2674&gt;3,T2674&lt;&gt;"-"),"&gt;3",T2674)</f>
        <v>0</v>
      </c>
      <c r="V2674" s="19" t="s">
        <v>678</v>
      </c>
      <c r="W2674" s="20" t="str">
        <f>IF(V2674="-","",V2674)</f>
        <v>0</v>
      </c>
      <c r="X2674" s="21" t="s">
        <v>30</v>
      </c>
    </row>
    <row r="2675" spans="1:24" ht="15.75" customHeight="1" x14ac:dyDescent="0.3">
      <c r="A2675" s="10">
        <v>2674</v>
      </c>
      <c r="B2675" s="11" t="s">
        <v>6172</v>
      </c>
      <c r="C2675" s="11" t="s">
        <v>39</v>
      </c>
      <c r="D2675" s="11" t="s">
        <v>33</v>
      </c>
      <c r="E2675" s="11" t="str">
        <f>IFERROR(LEFT(D2675, FIND("-",D2675,1)-2),D2675)</f>
        <v>OPERASI</v>
      </c>
      <c r="F2675" s="11" t="s">
        <v>34</v>
      </c>
      <c r="G2675" s="62" t="s">
        <v>28</v>
      </c>
      <c r="H2675" s="11" t="s">
        <v>684</v>
      </c>
      <c r="I2675" s="11" t="s">
        <v>675</v>
      </c>
      <c r="J2675" s="11" t="s">
        <v>58</v>
      </c>
      <c r="K2675" s="11" t="s">
        <v>1207</v>
      </c>
      <c r="L2675" s="12" t="str">
        <f>RIGHT(K2675, 4)</f>
        <v>2021</v>
      </c>
      <c r="M2675" s="13">
        <v>44482</v>
      </c>
      <c r="N2675" s="14" t="str">
        <f>TEXT(M2675,"mmmm")</f>
        <v>October</v>
      </c>
      <c r="O2675" s="15">
        <f>MONTH(M2675)</f>
        <v>10</v>
      </c>
      <c r="P2675" s="11" t="s">
        <v>250</v>
      </c>
      <c r="Q2675" s="16">
        <v>44483</v>
      </c>
      <c r="R2675" s="11" t="s">
        <v>6173</v>
      </c>
      <c r="S2675" s="17" t="str">
        <f>IFERROR(LEFT(R2675,FIND(" ",R2675)-1),R2675)</f>
        <v>0</v>
      </c>
      <c r="T2675" s="11">
        <v>0</v>
      </c>
      <c r="U2675" s="18">
        <f>IF(AND(T2675&gt;3,T2675&lt;&gt;"-"),"&gt;3",T2675)</f>
        <v>0</v>
      </c>
      <c r="V2675" s="19" t="s">
        <v>678</v>
      </c>
      <c r="W2675" s="20" t="str">
        <f>IF(V2675="-","",V2675)</f>
        <v>0</v>
      </c>
      <c r="X2675" s="21" t="s">
        <v>687</v>
      </c>
    </row>
    <row r="2676" spans="1:24" ht="15.75" customHeight="1" x14ac:dyDescent="0.3">
      <c r="A2676" s="10">
        <v>2675</v>
      </c>
      <c r="B2676" s="11" t="s">
        <v>6174</v>
      </c>
      <c r="C2676" s="11" t="s">
        <v>25</v>
      </c>
      <c r="D2676" s="11" t="s">
        <v>1366</v>
      </c>
      <c r="E2676" s="11" t="str">
        <f>IFERROR(LEFT(D2676, FIND("-",D2676,1)-2),D2676)</f>
        <v>SISTEM</v>
      </c>
      <c r="F2676" s="11" t="s">
        <v>27</v>
      </c>
      <c r="G2676" s="62" t="s">
        <v>28</v>
      </c>
      <c r="H2676" s="11" t="s">
        <v>670</v>
      </c>
      <c r="I2676" s="11" t="s">
        <v>680</v>
      </c>
      <c r="J2676" s="11" t="s">
        <v>3414</v>
      </c>
      <c r="K2676" s="11" t="s">
        <v>5630</v>
      </c>
      <c r="L2676" s="12" t="str">
        <f>RIGHT(K2676, 4)</f>
        <v>2021</v>
      </c>
      <c r="M2676" s="13">
        <v>44350</v>
      </c>
      <c r="N2676" s="14" t="str">
        <f>TEXT(M2676,"mmmm")</f>
        <v>June</v>
      </c>
      <c r="O2676" s="15">
        <f>MONTH(M2676)</f>
        <v>6</v>
      </c>
      <c r="P2676" s="11" t="s">
        <v>2938</v>
      </c>
      <c r="Q2676" s="16">
        <v>44351</v>
      </c>
      <c r="R2676" s="11" t="s">
        <v>6175</v>
      </c>
      <c r="S2676" s="17" t="str">
        <f>IFERROR(LEFT(R2676,FIND(" ",R2676)-1),R2676)</f>
        <v>0</v>
      </c>
      <c r="T2676" s="11">
        <v>0</v>
      </c>
      <c r="U2676" s="18">
        <f>IF(AND(T2676&gt;3,T2676&lt;&gt;"-"),"&gt;3",T2676)</f>
        <v>0</v>
      </c>
      <c r="V2676" s="19" t="s">
        <v>678</v>
      </c>
      <c r="W2676" s="20" t="str">
        <f>IF(V2676="-","",V2676)</f>
        <v>0</v>
      </c>
      <c r="X2676" s="21" t="s">
        <v>30</v>
      </c>
    </row>
    <row r="2677" spans="1:24" ht="15.75" customHeight="1" x14ac:dyDescent="0.3">
      <c r="A2677" s="10">
        <v>2676</v>
      </c>
      <c r="B2677" s="11" t="s">
        <v>6176</v>
      </c>
      <c r="C2677" s="11" t="s">
        <v>25</v>
      </c>
      <c r="D2677" s="11" t="s">
        <v>55</v>
      </c>
      <c r="E2677" s="11" t="str">
        <f>IFERROR(LEFT(D2677, FIND("-",D2677,1)-2),D2677)</f>
        <v>OPERASI</v>
      </c>
      <c r="F2677" s="11" t="s">
        <v>47</v>
      </c>
      <c r="G2677" s="62" t="s">
        <v>28</v>
      </c>
      <c r="H2677" s="11" t="s">
        <v>684</v>
      </c>
      <c r="I2677" s="11" t="s">
        <v>671</v>
      </c>
      <c r="J2677" s="11" t="s">
        <v>104</v>
      </c>
      <c r="K2677" s="11" t="s">
        <v>770</v>
      </c>
      <c r="L2677" s="12" t="str">
        <f>RIGHT(K2677, 4)</f>
        <v>2020</v>
      </c>
      <c r="M2677" s="13">
        <v>44161</v>
      </c>
      <c r="N2677" s="14" t="str">
        <f>TEXT(M2677,"mmmm")</f>
        <v>November</v>
      </c>
      <c r="O2677" s="15">
        <f>MONTH(M2677)</f>
        <v>11</v>
      </c>
      <c r="P2677" s="11" t="s">
        <v>1590</v>
      </c>
      <c r="Q2677" s="16">
        <v>44162</v>
      </c>
      <c r="R2677" s="11" t="s">
        <v>6177</v>
      </c>
      <c r="S2677" s="17" t="str">
        <f>IFERROR(LEFT(R2677,FIND(" ",R2677)-1),R2677)</f>
        <v>0</v>
      </c>
      <c r="T2677" s="11">
        <v>0</v>
      </c>
      <c r="U2677" s="18">
        <f>IF(AND(T2677&gt;3,T2677&lt;&gt;"-"),"&gt;3",T2677)</f>
        <v>0</v>
      </c>
      <c r="V2677" s="19" t="s">
        <v>678</v>
      </c>
      <c r="W2677" s="20" t="str">
        <f>IF(V2677="-","",V2677)</f>
        <v>0</v>
      </c>
      <c r="X2677" s="21" t="s">
        <v>687</v>
      </c>
    </row>
    <row r="2678" spans="1:24" ht="15.75" customHeight="1" x14ac:dyDescent="0.3">
      <c r="A2678" s="10">
        <v>2677</v>
      </c>
      <c r="B2678" s="11" t="s">
        <v>6178</v>
      </c>
      <c r="C2678" s="11" t="s">
        <v>39</v>
      </c>
      <c r="D2678" s="11" t="s">
        <v>40</v>
      </c>
      <c r="E2678" s="11" t="str">
        <f>IFERROR(LEFT(D2678, FIND("-",D2678,1)-2),D2678)</f>
        <v>SISTEM</v>
      </c>
      <c r="F2678" s="11" t="s">
        <v>165</v>
      </c>
      <c r="G2678" s="62" t="s">
        <v>28</v>
      </c>
      <c r="H2678" s="11" t="s">
        <v>670</v>
      </c>
      <c r="I2678" s="11" t="s">
        <v>675</v>
      </c>
      <c r="J2678" s="11" t="s">
        <v>104</v>
      </c>
      <c r="K2678" s="11" t="s">
        <v>3006</v>
      </c>
      <c r="L2678" s="12" t="str">
        <f>RIGHT(K2678, 4)</f>
        <v>2021</v>
      </c>
      <c r="M2678" s="13">
        <v>44476</v>
      </c>
      <c r="N2678" s="14" t="str">
        <f>TEXT(M2678,"mmmm")</f>
        <v>October</v>
      </c>
      <c r="O2678" s="15">
        <f>MONTH(M2678)</f>
        <v>10</v>
      </c>
      <c r="P2678" s="11" t="s">
        <v>2004</v>
      </c>
      <c r="Q2678" s="16">
        <v>44477</v>
      </c>
      <c r="R2678" s="11" t="s">
        <v>6179</v>
      </c>
      <c r="S2678" s="17" t="str">
        <f>IFERROR(LEFT(R2678,FIND(" ",R2678)-1),R2678)</f>
        <v>0</v>
      </c>
      <c r="T2678" s="11">
        <v>0</v>
      </c>
      <c r="U2678" s="18">
        <f>IF(AND(T2678&gt;3,T2678&lt;&gt;"-"),"&gt;3",T2678)</f>
        <v>0</v>
      </c>
      <c r="V2678" s="19" t="s">
        <v>678</v>
      </c>
      <c r="W2678" s="20" t="str">
        <f>IF(V2678="-","",V2678)</f>
        <v>0</v>
      </c>
      <c r="X2678" s="21" t="s">
        <v>30</v>
      </c>
    </row>
    <row r="2679" spans="1:24" ht="15.75" customHeight="1" x14ac:dyDescent="0.3">
      <c r="A2679" s="10">
        <v>2678</v>
      </c>
      <c r="B2679" s="11" t="s">
        <v>6180</v>
      </c>
      <c r="C2679" s="11" t="s">
        <v>25</v>
      </c>
      <c r="D2679" s="11" t="s">
        <v>51</v>
      </c>
      <c r="E2679" s="11" t="str">
        <f>IFERROR(LEFT(D2679, FIND("-",D2679,1)-2),D2679)</f>
        <v>OPERASI</v>
      </c>
      <c r="F2679" s="11" t="s">
        <v>27</v>
      </c>
      <c r="G2679" s="62" t="s">
        <v>28</v>
      </c>
      <c r="H2679" s="11" t="s">
        <v>684</v>
      </c>
      <c r="I2679" s="11" t="s">
        <v>675</v>
      </c>
      <c r="J2679" s="11" t="s">
        <v>97</v>
      </c>
      <c r="K2679" s="11" t="s">
        <v>890</v>
      </c>
      <c r="L2679" s="12" t="str">
        <f>RIGHT(K2679, 4)</f>
        <v>2020</v>
      </c>
      <c r="M2679" s="13">
        <v>43879</v>
      </c>
      <c r="N2679" s="14" t="str">
        <f>TEXT(M2679,"mmmm")</f>
        <v>February</v>
      </c>
      <c r="O2679" s="15">
        <f>MONTH(M2679)</f>
        <v>2</v>
      </c>
      <c r="P2679" s="11" t="s">
        <v>1175</v>
      </c>
      <c r="Q2679" s="16">
        <v>43880</v>
      </c>
      <c r="R2679" s="11" t="s">
        <v>6181</v>
      </c>
      <c r="S2679" s="17" t="str">
        <f>IFERROR(LEFT(R2679,FIND(" ",R2679)-1),R2679)</f>
        <v>0</v>
      </c>
      <c r="T2679" s="11">
        <v>0</v>
      </c>
      <c r="U2679" s="18">
        <f>IF(AND(T2679&gt;3,T2679&lt;&gt;"-"),"&gt;3",T2679)</f>
        <v>0</v>
      </c>
      <c r="V2679" s="19" t="s">
        <v>678</v>
      </c>
      <c r="W2679" s="20" t="str">
        <f>IF(V2679="-","",V2679)</f>
        <v>0</v>
      </c>
      <c r="X2679" s="21" t="s">
        <v>1223</v>
      </c>
    </row>
    <row r="2680" spans="1:24" ht="15.75" customHeight="1" x14ac:dyDescent="0.3">
      <c r="A2680" s="10">
        <v>2679</v>
      </c>
      <c r="B2680" s="11" t="s">
        <v>6182</v>
      </c>
      <c r="C2680" s="11" t="s">
        <v>25</v>
      </c>
      <c r="D2680" s="11" t="s">
        <v>339</v>
      </c>
      <c r="E2680" s="11" t="str">
        <f>IFERROR(LEFT(D2680, FIND("-",D2680,1)-2),D2680)</f>
        <v>RANGKAIAN</v>
      </c>
      <c r="F2680" s="11" t="s">
        <v>628</v>
      </c>
      <c r="G2680" s="62" t="s">
        <v>28</v>
      </c>
      <c r="H2680" s="11" t="s">
        <v>670</v>
      </c>
      <c r="I2680" s="11" t="s">
        <v>671</v>
      </c>
      <c r="J2680" s="11" t="s">
        <v>564</v>
      </c>
      <c r="K2680" s="11" t="s">
        <v>2071</v>
      </c>
      <c r="L2680" s="12" t="str">
        <f>RIGHT(K2680, 4)</f>
        <v>2023</v>
      </c>
      <c r="M2680" s="13">
        <v>45098</v>
      </c>
      <c r="N2680" s="14" t="str">
        <f>TEXT(M2680,"mmmm")</f>
        <v>June</v>
      </c>
      <c r="O2680" s="15">
        <f>MONTH(M2680)</f>
        <v>6</v>
      </c>
      <c r="P2680" s="11" t="s">
        <v>583</v>
      </c>
      <c r="Q2680" s="16">
        <v>45099</v>
      </c>
      <c r="R2680" s="11" t="s">
        <v>6183</v>
      </c>
      <c r="S2680" s="17" t="str">
        <f>IFERROR(LEFT(R2680,FIND(" ",R2680)-1),R2680)</f>
        <v>0</v>
      </c>
      <c r="T2680" s="11">
        <v>0</v>
      </c>
      <c r="U2680" s="18">
        <f>IF(AND(T2680&gt;3,T2680&lt;&gt;"-"),"&gt;3",T2680)</f>
        <v>0</v>
      </c>
      <c r="V2680" s="19" t="s">
        <v>678</v>
      </c>
      <c r="W2680" s="20" t="str">
        <f>IF(V2680="-","",V2680)</f>
        <v>0</v>
      </c>
      <c r="X2680" s="21" t="s">
        <v>30</v>
      </c>
    </row>
    <row r="2681" spans="1:24" ht="15.75" customHeight="1" x14ac:dyDescent="0.3">
      <c r="A2681" s="10">
        <v>2680</v>
      </c>
      <c r="B2681" s="11" t="s">
        <v>6184</v>
      </c>
      <c r="C2681" s="11" t="s">
        <v>25</v>
      </c>
      <c r="D2681" s="11" t="s">
        <v>693</v>
      </c>
      <c r="E2681" s="11" t="str">
        <f>IFERROR(LEFT(D2681, FIND("-",D2681,1)-2),D2681)</f>
        <v>SISTEM</v>
      </c>
      <c r="F2681" s="11" t="s">
        <v>694</v>
      </c>
      <c r="G2681" s="62" t="s">
        <v>28</v>
      </c>
      <c r="H2681" s="11" t="s">
        <v>684</v>
      </c>
      <c r="I2681" s="11" t="s">
        <v>707</v>
      </c>
      <c r="J2681" s="11" t="s">
        <v>2313</v>
      </c>
      <c r="K2681" s="11" t="s">
        <v>261</v>
      </c>
      <c r="L2681" s="12" t="str">
        <f>RIGHT(K2681, 4)</f>
        <v>2021</v>
      </c>
      <c r="M2681" s="13">
        <v>44509</v>
      </c>
      <c r="N2681" s="14" t="str">
        <f>TEXT(M2681,"mmmm")</f>
        <v>November</v>
      </c>
      <c r="O2681" s="15">
        <f>MONTH(M2681)</f>
        <v>11</v>
      </c>
      <c r="P2681" s="11" t="s">
        <v>1471</v>
      </c>
      <c r="Q2681" s="16">
        <v>44510</v>
      </c>
      <c r="R2681" s="11" t="s">
        <v>6185</v>
      </c>
      <c r="S2681" s="17" t="str">
        <f>IFERROR(LEFT(R2681,FIND(" ",R2681)-1),R2681)</f>
        <v>0</v>
      </c>
      <c r="T2681" s="11">
        <v>0</v>
      </c>
      <c r="U2681" s="18">
        <f>IF(AND(T2681&gt;3,T2681&lt;&gt;"-"),"&gt;3",T2681)</f>
        <v>0</v>
      </c>
      <c r="V2681" s="19" t="s">
        <v>678</v>
      </c>
      <c r="W2681" s="20" t="str">
        <f>IF(V2681="-","",V2681)</f>
        <v>0</v>
      </c>
      <c r="X2681" s="21" t="s">
        <v>687</v>
      </c>
    </row>
    <row r="2682" spans="1:24" ht="15.75" customHeight="1" x14ac:dyDescent="0.3">
      <c r="A2682" s="10">
        <v>2681</v>
      </c>
      <c r="B2682" s="11" t="s">
        <v>6186</v>
      </c>
      <c r="C2682" s="11" t="s">
        <v>39</v>
      </c>
      <c r="D2682" s="11" t="s">
        <v>33</v>
      </c>
      <c r="E2682" s="11" t="str">
        <f>IFERROR(LEFT(D2682, FIND("-",D2682,1)-2),D2682)</f>
        <v>OPERASI</v>
      </c>
      <c r="F2682" s="11" t="s">
        <v>84</v>
      </c>
      <c r="G2682" s="62" t="s">
        <v>28</v>
      </c>
      <c r="H2682" s="11" t="s">
        <v>670</v>
      </c>
      <c r="I2682" s="11" t="s">
        <v>675</v>
      </c>
      <c r="J2682" s="11" t="s">
        <v>825</v>
      </c>
      <c r="K2682" s="11" t="s">
        <v>447</v>
      </c>
      <c r="L2682" s="12" t="str">
        <f>RIGHT(K2682, 4)</f>
        <v>2022</v>
      </c>
      <c r="M2682" s="13">
        <v>44846</v>
      </c>
      <c r="N2682" s="14" t="str">
        <f>TEXT(M2682,"mmmm")</f>
        <v>October</v>
      </c>
      <c r="O2682" s="15">
        <f>MONTH(M2682)</f>
        <v>10</v>
      </c>
      <c r="P2682" s="11" t="s">
        <v>1644</v>
      </c>
      <c r="Q2682" s="16">
        <v>44847</v>
      </c>
      <c r="R2682" s="11" t="s">
        <v>6187</v>
      </c>
      <c r="S2682" s="17" t="str">
        <f>IFERROR(LEFT(R2682,FIND(" ",R2682)-1),R2682)</f>
        <v>0</v>
      </c>
      <c r="T2682" s="11">
        <v>0</v>
      </c>
      <c r="U2682" s="18">
        <f>IF(AND(T2682&gt;3,T2682&lt;&gt;"-"),"&gt;3",T2682)</f>
        <v>0</v>
      </c>
      <c r="V2682" s="19" t="s">
        <v>678</v>
      </c>
      <c r="W2682" s="20" t="str">
        <f>IF(V2682="-","",V2682)</f>
        <v>0</v>
      </c>
      <c r="X2682" s="21" t="s">
        <v>30</v>
      </c>
    </row>
    <row r="2683" spans="1:24" ht="15.75" customHeight="1" x14ac:dyDescent="0.3">
      <c r="A2683" s="10">
        <v>2682</v>
      </c>
      <c r="B2683" s="11" t="s">
        <v>6188</v>
      </c>
      <c r="C2683" s="11" t="s">
        <v>39</v>
      </c>
      <c r="D2683" s="11" t="s">
        <v>33</v>
      </c>
      <c r="E2683" s="11" t="str">
        <f>IFERROR(LEFT(D2683, FIND("-",D2683,1)-2),D2683)</f>
        <v>OPERASI</v>
      </c>
      <c r="F2683" s="11" t="s">
        <v>34</v>
      </c>
      <c r="G2683" s="62" t="s">
        <v>28</v>
      </c>
      <c r="H2683" s="11" t="s">
        <v>670</v>
      </c>
      <c r="I2683" s="11" t="s">
        <v>675</v>
      </c>
      <c r="J2683" s="11" t="s">
        <v>741</v>
      </c>
      <c r="K2683" s="11" t="s">
        <v>2794</v>
      </c>
      <c r="L2683" s="12" t="str">
        <f>RIGHT(K2683, 4)</f>
        <v>2023</v>
      </c>
      <c r="M2683" s="13">
        <v>45210</v>
      </c>
      <c r="N2683" s="14" t="str">
        <f>TEXT(M2683,"mmmm")</f>
        <v>October</v>
      </c>
      <c r="O2683" s="15">
        <f>MONTH(M2683)</f>
        <v>10</v>
      </c>
      <c r="P2683" s="11" t="s">
        <v>712</v>
      </c>
      <c r="Q2683" s="16">
        <v>45211</v>
      </c>
      <c r="R2683" s="11" t="s">
        <v>6189</v>
      </c>
      <c r="S2683" s="17" t="str">
        <f>IFERROR(LEFT(R2683,FIND(" ",R2683)-1),R2683)</f>
        <v>0</v>
      </c>
      <c r="T2683" s="11">
        <v>0</v>
      </c>
      <c r="U2683" s="18">
        <f>IF(AND(T2683&gt;3,T2683&lt;&gt;"-"),"&gt;3",T2683)</f>
        <v>0</v>
      </c>
      <c r="V2683" s="19" t="s">
        <v>678</v>
      </c>
      <c r="W2683" s="20" t="str">
        <f>IF(V2683="-","",V2683)</f>
        <v>0</v>
      </c>
      <c r="X2683" s="21" t="s">
        <v>30</v>
      </c>
    </row>
    <row r="2684" spans="1:24" ht="15.75" customHeight="1" x14ac:dyDescent="0.3">
      <c r="A2684" s="10">
        <v>2683</v>
      </c>
      <c r="B2684" s="11" t="s">
        <v>6190</v>
      </c>
      <c r="C2684" s="11" t="s">
        <v>39</v>
      </c>
      <c r="D2684" s="11" t="s">
        <v>33</v>
      </c>
      <c r="E2684" s="11" t="str">
        <f>IFERROR(LEFT(D2684, FIND("-",D2684,1)-2),D2684)</f>
        <v>OPERASI</v>
      </c>
      <c r="F2684" s="11" t="s">
        <v>34</v>
      </c>
      <c r="G2684" s="62" t="s">
        <v>28</v>
      </c>
      <c r="H2684" s="11" t="s">
        <v>670</v>
      </c>
      <c r="I2684" s="11" t="s">
        <v>675</v>
      </c>
      <c r="J2684" s="11" t="s">
        <v>58</v>
      </c>
      <c r="K2684" s="11" t="s">
        <v>793</v>
      </c>
      <c r="L2684" s="12" t="str">
        <f>RIGHT(K2684, 4)</f>
        <v>2022</v>
      </c>
      <c r="M2684" s="13">
        <v>44760</v>
      </c>
      <c r="N2684" s="14" t="str">
        <f>TEXT(M2684,"mmmm")</f>
        <v>July</v>
      </c>
      <c r="O2684" s="15">
        <f>MONTH(M2684)</f>
        <v>7</v>
      </c>
      <c r="P2684" s="11" t="s">
        <v>3042</v>
      </c>
      <c r="Q2684" s="16">
        <v>44761</v>
      </c>
      <c r="R2684" s="11" t="s">
        <v>6191</v>
      </c>
      <c r="S2684" s="17" t="str">
        <f>IFERROR(LEFT(R2684,FIND(" ",R2684)-1),R2684)</f>
        <v>0</v>
      </c>
      <c r="T2684" s="11">
        <v>0</v>
      </c>
      <c r="U2684" s="18">
        <f>IF(AND(T2684&gt;3,T2684&lt;&gt;"-"),"&gt;3",T2684)</f>
        <v>0</v>
      </c>
      <c r="V2684" s="19" t="s">
        <v>678</v>
      </c>
      <c r="W2684" s="20" t="str">
        <f>IF(V2684="-","",V2684)</f>
        <v>0</v>
      </c>
      <c r="X2684" s="21" t="s">
        <v>30</v>
      </c>
    </row>
    <row r="2685" spans="1:24" ht="15.75" customHeight="1" x14ac:dyDescent="0.3">
      <c r="A2685" s="10">
        <v>2684</v>
      </c>
      <c r="B2685" s="11" t="s">
        <v>6192</v>
      </c>
      <c r="C2685" s="11" t="s">
        <v>25</v>
      </c>
      <c r="D2685" s="11" t="s">
        <v>33</v>
      </c>
      <c r="E2685" s="11" t="str">
        <f>IFERROR(LEFT(D2685, FIND("-",D2685,1)-2),D2685)</f>
        <v>OPERASI</v>
      </c>
      <c r="F2685" s="11" t="s">
        <v>227</v>
      </c>
      <c r="G2685" s="62" t="s">
        <v>28</v>
      </c>
      <c r="H2685" s="11" t="s">
        <v>670</v>
      </c>
      <c r="I2685" s="11" t="s">
        <v>671</v>
      </c>
      <c r="J2685" s="11" t="s">
        <v>58</v>
      </c>
      <c r="K2685" s="11" t="s">
        <v>3226</v>
      </c>
      <c r="L2685" s="12" t="str">
        <f>RIGHT(K2685, 4)</f>
        <v>2020</v>
      </c>
      <c r="M2685" s="13">
        <v>44173</v>
      </c>
      <c r="N2685" s="14" t="str">
        <f>TEXT(M2685,"mmmm")</f>
        <v>December</v>
      </c>
      <c r="O2685" s="15">
        <f>MONTH(M2685)</f>
        <v>12</v>
      </c>
      <c r="P2685" s="11" t="s">
        <v>1187</v>
      </c>
      <c r="Q2685" s="16">
        <v>44174</v>
      </c>
      <c r="R2685" s="11" t="s">
        <v>6193</v>
      </c>
      <c r="S2685" s="17" t="str">
        <f>IFERROR(LEFT(R2685,FIND(" ",R2685)-1),R2685)</f>
        <v>0</v>
      </c>
      <c r="T2685" s="11">
        <v>0</v>
      </c>
      <c r="U2685" s="18">
        <f>IF(AND(T2685&gt;3,T2685&lt;&gt;"-"),"&gt;3",T2685)</f>
        <v>0</v>
      </c>
      <c r="V2685" s="19" t="s">
        <v>678</v>
      </c>
      <c r="W2685" s="20" t="str">
        <f>IF(V2685="-","",V2685)</f>
        <v>0</v>
      </c>
      <c r="X2685" s="21" t="s">
        <v>30</v>
      </c>
    </row>
    <row r="2686" spans="1:24" ht="15.75" customHeight="1" x14ac:dyDescent="0.3">
      <c r="A2686" s="10">
        <v>2685</v>
      </c>
      <c r="B2686" s="11" t="s">
        <v>6194</v>
      </c>
      <c r="C2686" s="11" t="s">
        <v>39</v>
      </c>
      <c r="D2686" s="11" t="s">
        <v>33</v>
      </c>
      <c r="E2686" s="11" t="str">
        <f>IFERROR(LEFT(D2686, FIND("-",D2686,1)-2),D2686)</f>
        <v>OPERASI</v>
      </c>
      <c r="F2686" s="11" t="s">
        <v>84</v>
      </c>
      <c r="G2686" s="62" t="s">
        <v>28</v>
      </c>
      <c r="H2686" s="11" t="s">
        <v>670</v>
      </c>
      <c r="I2686" s="11" t="s">
        <v>675</v>
      </c>
      <c r="J2686" s="11" t="s">
        <v>58</v>
      </c>
      <c r="K2686" s="11" t="s">
        <v>3812</v>
      </c>
      <c r="L2686" s="12" t="str">
        <f>RIGHT(K2686, 4)</f>
        <v>2022</v>
      </c>
      <c r="M2686" s="13">
        <v>44780</v>
      </c>
      <c r="N2686" s="14" t="str">
        <f>TEXT(M2686,"mmmm")</f>
        <v>August</v>
      </c>
      <c r="O2686" s="15">
        <f>MONTH(M2686)</f>
        <v>8</v>
      </c>
      <c r="P2686" s="11" t="s">
        <v>1210</v>
      </c>
      <c r="Q2686" s="16">
        <v>44781</v>
      </c>
      <c r="R2686" s="11" t="s">
        <v>6195</v>
      </c>
      <c r="S2686" s="17" t="str">
        <f>IFERROR(LEFT(R2686,FIND(" ",R2686)-1),R2686)</f>
        <v>0</v>
      </c>
      <c r="T2686" s="11">
        <v>0</v>
      </c>
      <c r="U2686" s="18">
        <f>IF(AND(T2686&gt;3,T2686&lt;&gt;"-"),"&gt;3",T2686)</f>
        <v>0</v>
      </c>
      <c r="V2686" s="19" t="s">
        <v>678</v>
      </c>
      <c r="W2686" s="20" t="str">
        <f>IF(V2686="-","",V2686)</f>
        <v>0</v>
      </c>
      <c r="X2686" s="21" t="s">
        <v>30</v>
      </c>
    </row>
    <row r="2687" spans="1:24" ht="15.75" customHeight="1" x14ac:dyDescent="0.3">
      <c r="A2687" s="10">
        <v>2686</v>
      </c>
      <c r="B2687" s="11" t="s">
        <v>6196</v>
      </c>
      <c r="C2687" s="11" t="s">
        <v>25</v>
      </c>
      <c r="D2687" s="11" t="s">
        <v>55</v>
      </c>
      <c r="E2687" s="11" t="str">
        <f>IFERROR(LEFT(D2687, FIND("-",D2687,1)-2),D2687)</f>
        <v>OPERASI</v>
      </c>
      <c r="F2687" s="11" t="s">
        <v>482</v>
      </c>
      <c r="G2687" s="62" t="s">
        <v>28</v>
      </c>
      <c r="H2687" s="11" t="s">
        <v>670</v>
      </c>
      <c r="I2687" s="11" t="s">
        <v>675</v>
      </c>
      <c r="J2687" s="11" t="s">
        <v>162</v>
      </c>
      <c r="K2687" s="11" t="s">
        <v>383</v>
      </c>
      <c r="L2687" s="12" t="str">
        <f>RIGHT(K2687, 4)</f>
        <v>2022</v>
      </c>
      <c r="M2687" s="13">
        <v>44732</v>
      </c>
      <c r="N2687" s="14" t="str">
        <f>TEXT(M2687,"mmmm")</f>
        <v>June</v>
      </c>
      <c r="O2687" s="15">
        <f>MONTH(M2687)</f>
        <v>6</v>
      </c>
      <c r="P2687" s="11" t="s">
        <v>1710</v>
      </c>
      <c r="Q2687" s="16">
        <v>44733</v>
      </c>
      <c r="R2687" s="11" t="s">
        <v>6197</v>
      </c>
      <c r="S2687" s="17" t="str">
        <f>IFERROR(LEFT(R2687,FIND(" ",R2687)-1),R2687)</f>
        <v>0</v>
      </c>
      <c r="T2687" s="11">
        <v>0</v>
      </c>
      <c r="U2687" s="18">
        <f>IF(AND(T2687&gt;3,T2687&lt;&gt;"-"),"&gt;3",T2687)</f>
        <v>0</v>
      </c>
      <c r="V2687" s="19" t="s">
        <v>678</v>
      </c>
      <c r="W2687" s="20" t="str">
        <f>IF(V2687="-","",V2687)</f>
        <v>0</v>
      </c>
      <c r="X2687" s="21" t="s">
        <v>30</v>
      </c>
    </row>
    <row r="2688" spans="1:24" ht="15.75" customHeight="1" x14ac:dyDescent="0.3">
      <c r="A2688" s="10">
        <v>2687</v>
      </c>
      <c r="B2688" s="11" t="s">
        <v>6198</v>
      </c>
      <c r="C2688" s="11" t="s">
        <v>39</v>
      </c>
      <c r="D2688" s="11" t="s">
        <v>33</v>
      </c>
      <c r="E2688" s="11" t="str">
        <f>IFERROR(LEFT(D2688, FIND("-",D2688,1)-2),D2688)</f>
        <v>OPERASI</v>
      </c>
      <c r="F2688" s="11" t="s">
        <v>34</v>
      </c>
      <c r="G2688" s="62" t="s">
        <v>28</v>
      </c>
      <c r="H2688" s="11" t="s">
        <v>670</v>
      </c>
      <c r="I2688" s="11" t="s">
        <v>675</v>
      </c>
      <c r="J2688" s="11" t="s">
        <v>58</v>
      </c>
      <c r="K2688" s="11" t="s">
        <v>4772</v>
      </c>
      <c r="L2688" s="12" t="str">
        <f>RIGHT(K2688, 4)</f>
        <v>2023</v>
      </c>
      <c r="M2688" s="13">
        <v>45028</v>
      </c>
      <c r="N2688" s="14" t="str">
        <f>TEXT(M2688,"mmmm")</f>
        <v>April</v>
      </c>
      <c r="O2688" s="15">
        <f>MONTH(M2688)</f>
        <v>4</v>
      </c>
      <c r="P2688" s="11" t="s">
        <v>1873</v>
      </c>
      <c r="Q2688" s="16">
        <v>45029</v>
      </c>
      <c r="R2688" s="11" t="s">
        <v>6199</v>
      </c>
      <c r="S2688" s="17" t="str">
        <f>IFERROR(LEFT(R2688,FIND(" ",R2688)-1),R2688)</f>
        <v>0</v>
      </c>
      <c r="T2688" s="11">
        <v>0</v>
      </c>
      <c r="U2688" s="18">
        <f>IF(AND(T2688&gt;3,T2688&lt;&gt;"-"),"&gt;3",T2688)</f>
        <v>0</v>
      </c>
      <c r="V2688" s="19" t="s">
        <v>678</v>
      </c>
      <c r="W2688" s="20" t="str">
        <f>IF(V2688="-","",V2688)</f>
        <v>0</v>
      </c>
      <c r="X2688" s="21" t="s">
        <v>30</v>
      </c>
    </row>
    <row r="2689" spans="1:24" ht="15.75" customHeight="1" x14ac:dyDescent="0.3">
      <c r="A2689" s="10">
        <v>2688</v>
      </c>
      <c r="B2689" s="11" t="s">
        <v>6200</v>
      </c>
      <c r="C2689" s="11" t="s">
        <v>39</v>
      </c>
      <c r="D2689" s="11" t="s">
        <v>33</v>
      </c>
      <c r="E2689" s="11" t="str">
        <f>IFERROR(LEFT(D2689, FIND("-",D2689,1)-2),D2689)</f>
        <v>OPERASI</v>
      </c>
      <c r="F2689" s="11" t="s">
        <v>34</v>
      </c>
      <c r="G2689" s="62" t="s">
        <v>28</v>
      </c>
      <c r="H2689" s="11" t="s">
        <v>684</v>
      </c>
      <c r="I2689" s="11" t="s">
        <v>675</v>
      </c>
      <c r="J2689" s="11" t="s">
        <v>58</v>
      </c>
      <c r="K2689" s="11" t="s">
        <v>2295</v>
      </c>
      <c r="L2689" s="12" t="str">
        <f>RIGHT(K2689, 4)</f>
        <v>2021</v>
      </c>
      <c r="M2689" s="13">
        <v>44375</v>
      </c>
      <c r="N2689" s="14" t="str">
        <f>TEXT(M2689,"mmmm")</f>
        <v>June</v>
      </c>
      <c r="O2689" s="15">
        <f>MONTH(M2689)</f>
        <v>6</v>
      </c>
      <c r="P2689" s="11" t="s">
        <v>205</v>
      </c>
      <c r="Q2689" s="16">
        <v>44376</v>
      </c>
      <c r="R2689" s="11" t="s">
        <v>6201</v>
      </c>
      <c r="S2689" s="17" t="str">
        <f>IFERROR(LEFT(R2689,FIND(" ",R2689)-1),R2689)</f>
        <v>0</v>
      </c>
      <c r="T2689" s="11">
        <v>0</v>
      </c>
      <c r="U2689" s="18">
        <f>IF(AND(T2689&gt;3,T2689&lt;&gt;"-"),"&gt;3",T2689)</f>
        <v>0</v>
      </c>
      <c r="V2689" s="19" t="s">
        <v>678</v>
      </c>
      <c r="W2689" s="20" t="str">
        <f>IF(V2689="-","",V2689)</f>
        <v>0</v>
      </c>
      <c r="X2689" s="21" t="s">
        <v>1223</v>
      </c>
    </row>
    <row r="2690" spans="1:24" ht="15.75" customHeight="1" x14ac:dyDescent="0.3">
      <c r="A2690" s="10">
        <v>2689</v>
      </c>
      <c r="B2690" s="11" t="s">
        <v>6202</v>
      </c>
      <c r="C2690" s="11" t="s">
        <v>25</v>
      </c>
      <c r="D2690" s="11" t="s">
        <v>55</v>
      </c>
      <c r="E2690" s="11" t="str">
        <f>IFERROR(LEFT(D2690, FIND("-",D2690,1)-2),D2690)</f>
        <v>OPERASI</v>
      </c>
      <c r="F2690" s="11" t="s">
        <v>56</v>
      </c>
      <c r="G2690" s="62" t="s">
        <v>28</v>
      </c>
      <c r="H2690" s="11" t="s">
        <v>670</v>
      </c>
      <c r="I2690" s="11" t="s">
        <v>675</v>
      </c>
      <c r="J2690" s="11" t="s">
        <v>564</v>
      </c>
      <c r="K2690" s="11" t="s">
        <v>1258</v>
      </c>
      <c r="L2690" s="12" t="str">
        <f>RIGHT(K2690, 4)</f>
        <v>2021</v>
      </c>
      <c r="M2690" s="13">
        <v>44230</v>
      </c>
      <c r="N2690" s="14" t="str">
        <f>TEXT(M2690,"mmmm")</f>
        <v>February</v>
      </c>
      <c r="O2690" s="15">
        <f>MONTH(M2690)</f>
        <v>2</v>
      </c>
      <c r="P2690" s="11" t="s">
        <v>3670</v>
      </c>
      <c r="Q2690" s="16">
        <v>44231</v>
      </c>
      <c r="R2690" s="11" t="s">
        <v>6203</v>
      </c>
      <c r="S2690" s="17" t="str">
        <f>IFERROR(LEFT(R2690,FIND(" ",R2690)-1),R2690)</f>
        <v>0</v>
      </c>
      <c r="T2690" s="11">
        <v>0</v>
      </c>
      <c r="U2690" s="18">
        <f>IF(AND(T2690&gt;3,T2690&lt;&gt;"-"),"&gt;3",T2690)</f>
        <v>0</v>
      </c>
      <c r="V2690" s="19" t="s">
        <v>678</v>
      </c>
      <c r="W2690" s="20" t="str">
        <f>IF(V2690="-","",V2690)</f>
        <v>0</v>
      </c>
      <c r="X2690" s="21" t="s">
        <v>30</v>
      </c>
    </row>
    <row r="2691" spans="1:24" ht="15.75" customHeight="1" x14ac:dyDescent="0.3">
      <c r="A2691" s="10">
        <v>2690</v>
      </c>
      <c r="B2691" s="11" t="s">
        <v>6204</v>
      </c>
      <c r="C2691" s="11" t="s">
        <v>25</v>
      </c>
      <c r="D2691" s="11" t="s">
        <v>33</v>
      </c>
      <c r="E2691" s="11" t="str">
        <f>IFERROR(LEFT(D2691, FIND("-",D2691,1)-2),D2691)</f>
        <v>OPERASI</v>
      </c>
      <c r="F2691" s="11" t="s">
        <v>34</v>
      </c>
      <c r="G2691" s="62" t="s">
        <v>28</v>
      </c>
      <c r="H2691" s="11" t="s">
        <v>670</v>
      </c>
      <c r="I2691" s="11" t="s">
        <v>671</v>
      </c>
      <c r="J2691" s="11" t="s">
        <v>825</v>
      </c>
      <c r="K2691" s="11" t="s">
        <v>4489</v>
      </c>
      <c r="L2691" s="12" t="str">
        <f>RIGHT(K2691, 4)</f>
        <v>2020</v>
      </c>
      <c r="M2691" s="13">
        <v>43923</v>
      </c>
      <c r="N2691" s="14" t="str">
        <f>TEXT(M2691,"mmmm")</f>
        <v>April</v>
      </c>
      <c r="O2691" s="15">
        <f>MONTH(M2691)</f>
        <v>4</v>
      </c>
      <c r="P2691" s="11" t="s">
        <v>4490</v>
      </c>
      <c r="Q2691" s="16">
        <v>43924</v>
      </c>
      <c r="R2691" s="11" t="s">
        <v>6205</v>
      </c>
      <c r="S2691" s="17" t="str">
        <f>IFERROR(LEFT(R2691,FIND(" ",R2691)-1),R2691)</f>
        <v>0</v>
      </c>
      <c r="T2691" s="11">
        <v>0</v>
      </c>
      <c r="U2691" s="18">
        <f>IF(AND(T2691&gt;3,T2691&lt;&gt;"-"),"&gt;3",T2691)</f>
        <v>0</v>
      </c>
      <c r="V2691" s="19" t="s">
        <v>678</v>
      </c>
      <c r="W2691" s="20" t="str">
        <f>IF(V2691="-","",V2691)</f>
        <v>0</v>
      </c>
      <c r="X2691" s="21" t="s">
        <v>30</v>
      </c>
    </row>
    <row r="2692" spans="1:24" ht="15.75" customHeight="1" x14ac:dyDescent="0.3">
      <c r="A2692" s="10">
        <v>2691</v>
      </c>
      <c r="B2692" s="11" t="s">
        <v>6206</v>
      </c>
      <c r="C2692" s="11" t="s">
        <v>39</v>
      </c>
      <c r="D2692" s="11" t="s">
        <v>33</v>
      </c>
      <c r="E2692" s="11" t="str">
        <f>IFERROR(LEFT(D2692, FIND("-",D2692,1)-2),D2692)</f>
        <v>OPERASI</v>
      </c>
      <c r="F2692" s="11" t="s">
        <v>27</v>
      </c>
      <c r="G2692" s="62" t="s">
        <v>28</v>
      </c>
      <c r="H2692" s="11" t="s">
        <v>670</v>
      </c>
      <c r="I2692" s="11" t="s">
        <v>675</v>
      </c>
      <c r="J2692" s="11" t="s">
        <v>813</v>
      </c>
      <c r="K2692" s="11" t="s">
        <v>248</v>
      </c>
      <c r="L2692" s="12" t="str">
        <f>RIGHT(K2692, 4)</f>
        <v>2021</v>
      </c>
      <c r="M2692" s="13">
        <v>44481</v>
      </c>
      <c r="N2692" s="14" t="str">
        <f>TEXT(M2692,"mmmm")</f>
        <v>October</v>
      </c>
      <c r="O2692" s="15">
        <f>MONTH(M2692)</f>
        <v>10</v>
      </c>
      <c r="P2692" s="11" t="s">
        <v>1207</v>
      </c>
      <c r="Q2692" s="16">
        <v>44482</v>
      </c>
      <c r="R2692" s="11" t="s">
        <v>6207</v>
      </c>
      <c r="S2692" s="17" t="str">
        <f>IFERROR(LEFT(R2692,FIND(" ",R2692)-1),R2692)</f>
        <v>0</v>
      </c>
      <c r="T2692" s="11">
        <v>0</v>
      </c>
      <c r="U2692" s="18">
        <f>IF(AND(T2692&gt;3,T2692&lt;&gt;"-"),"&gt;3",T2692)</f>
        <v>0</v>
      </c>
      <c r="V2692" s="19" t="s">
        <v>678</v>
      </c>
      <c r="W2692" s="20" t="str">
        <f>IF(V2692="-","",V2692)</f>
        <v>0</v>
      </c>
      <c r="X2692" s="21" t="s">
        <v>30</v>
      </c>
    </row>
    <row r="2693" spans="1:24" ht="15.75" customHeight="1" x14ac:dyDescent="0.3">
      <c r="A2693" s="10">
        <v>2692</v>
      </c>
      <c r="B2693" s="11" t="s">
        <v>6208</v>
      </c>
      <c r="C2693" s="11" t="s">
        <v>25</v>
      </c>
      <c r="D2693" s="11" t="s">
        <v>330</v>
      </c>
      <c r="E2693" s="11" t="str">
        <f>IFERROR(LEFT(D2693, FIND("-",D2693,1)-2),D2693)</f>
        <v>SISTEM</v>
      </c>
      <c r="F2693" s="11" t="s">
        <v>331</v>
      </c>
      <c r="G2693" s="62" t="s">
        <v>28</v>
      </c>
      <c r="H2693" s="11" t="s">
        <v>684</v>
      </c>
      <c r="I2693" s="11" t="s">
        <v>675</v>
      </c>
      <c r="J2693" s="11" t="s">
        <v>778</v>
      </c>
      <c r="K2693" s="11" t="s">
        <v>3522</v>
      </c>
      <c r="L2693" s="12" t="str">
        <f>RIGHT(K2693, 4)</f>
        <v>2023</v>
      </c>
      <c r="M2693" s="13">
        <v>45007</v>
      </c>
      <c r="N2693" s="14" t="str">
        <f>TEXT(M2693,"mmmm")</f>
        <v>March</v>
      </c>
      <c r="O2693" s="15">
        <f>MONTH(M2693)</f>
        <v>3</v>
      </c>
      <c r="P2693" s="11" t="s">
        <v>981</v>
      </c>
      <c r="Q2693" s="16">
        <v>45008</v>
      </c>
      <c r="R2693" s="11" t="s">
        <v>6209</v>
      </c>
      <c r="S2693" s="17" t="str">
        <f>IFERROR(LEFT(R2693,FIND(" ",R2693)-1),R2693)</f>
        <v>0</v>
      </c>
      <c r="T2693" s="11">
        <v>0</v>
      </c>
      <c r="U2693" s="18">
        <f>IF(AND(T2693&gt;3,T2693&lt;&gt;"-"),"&gt;3",T2693)</f>
        <v>0</v>
      </c>
      <c r="V2693" s="19" t="s">
        <v>678</v>
      </c>
      <c r="W2693" s="20" t="str">
        <f>IF(V2693="-","",V2693)</f>
        <v>0</v>
      </c>
      <c r="X2693" s="21" t="s">
        <v>687</v>
      </c>
    </row>
    <row r="2694" spans="1:24" ht="15.75" customHeight="1" x14ac:dyDescent="0.3">
      <c r="A2694" s="10">
        <v>2693</v>
      </c>
      <c r="B2694" s="11" t="s">
        <v>6210</v>
      </c>
      <c r="C2694" s="11" t="s">
        <v>39</v>
      </c>
      <c r="D2694" s="11" t="s">
        <v>46</v>
      </c>
      <c r="E2694" s="11" t="str">
        <f>IFERROR(LEFT(D2694, FIND("-",D2694,1)-2),D2694)</f>
        <v>OPERASI</v>
      </c>
      <c r="F2694" s="11" t="s">
        <v>27</v>
      </c>
      <c r="G2694" s="62" t="s">
        <v>28</v>
      </c>
      <c r="H2694" s="11" t="s">
        <v>670</v>
      </c>
      <c r="I2694" s="11" t="s">
        <v>680</v>
      </c>
      <c r="J2694" s="11" t="s">
        <v>104</v>
      </c>
      <c r="K2694" s="11" t="s">
        <v>276</v>
      </c>
      <c r="L2694" s="12" t="str">
        <f>RIGHT(K2694, 4)</f>
        <v>2021</v>
      </c>
      <c r="M2694" s="13">
        <v>44538</v>
      </c>
      <c r="N2694" s="14" t="str">
        <f>TEXT(M2694,"mmmm")</f>
        <v>December</v>
      </c>
      <c r="O2694" s="15">
        <f>MONTH(M2694)</f>
        <v>12</v>
      </c>
      <c r="P2694" s="11" t="s">
        <v>4212</v>
      </c>
      <c r="Q2694" s="16">
        <v>44539</v>
      </c>
      <c r="R2694" s="11" t="s">
        <v>6211</v>
      </c>
      <c r="S2694" s="17" t="str">
        <f>IFERROR(LEFT(R2694,FIND(" ",R2694)-1),R2694)</f>
        <v>0</v>
      </c>
      <c r="T2694" s="11">
        <v>0</v>
      </c>
      <c r="U2694" s="18">
        <f>IF(AND(T2694&gt;3,T2694&lt;&gt;"-"),"&gt;3",T2694)</f>
        <v>0</v>
      </c>
      <c r="V2694" s="19" t="s">
        <v>678</v>
      </c>
      <c r="W2694" s="20" t="str">
        <f>IF(V2694="-","",V2694)</f>
        <v>0</v>
      </c>
      <c r="X2694" s="21" t="s">
        <v>30</v>
      </c>
    </row>
    <row r="2695" spans="1:24" ht="15.75" customHeight="1" x14ac:dyDescent="0.3">
      <c r="A2695" s="10">
        <v>2694</v>
      </c>
      <c r="B2695" s="11" t="s">
        <v>6212</v>
      </c>
      <c r="C2695" s="11" t="s">
        <v>39</v>
      </c>
      <c r="D2695" s="11" t="s">
        <v>33</v>
      </c>
      <c r="E2695" s="11" t="str">
        <f>IFERROR(LEFT(D2695, FIND("-",D2695,1)-2),D2695)</f>
        <v>OPERASI</v>
      </c>
      <c r="F2695" s="11" t="s">
        <v>84</v>
      </c>
      <c r="G2695" s="62" t="s">
        <v>28</v>
      </c>
      <c r="H2695" s="11" t="s">
        <v>670</v>
      </c>
      <c r="I2695" s="11" t="s">
        <v>675</v>
      </c>
      <c r="J2695" s="11" t="s">
        <v>813</v>
      </c>
      <c r="K2695" s="11" t="s">
        <v>4110</v>
      </c>
      <c r="L2695" s="12" t="str">
        <f>RIGHT(K2695, 4)</f>
        <v>2022</v>
      </c>
      <c r="M2695" s="13">
        <v>44858</v>
      </c>
      <c r="N2695" s="14" t="str">
        <f>TEXT(M2695,"mmmm")</f>
        <v>October</v>
      </c>
      <c r="O2695" s="15">
        <f>MONTH(M2695)</f>
        <v>10</v>
      </c>
      <c r="P2695" s="11" t="s">
        <v>470</v>
      </c>
      <c r="Q2695" s="16">
        <v>44859</v>
      </c>
      <c r="R2695" s="11" t="s">
        <v>6213</v>
      </c>
      <c r="S2695" s="17" t="str">
        <f>IFERROR(LEFT(R2695,FIND(" ",R2695)-1),R2695)</f>
        <v>0</v>
      </c>
      <c r="T2695" s="11">
        <v>0</v>
      </c>
      <c r="U2695" s="18">
        <f>IF(AND(T2695&gt;3,T2695&lt;&gt;"-"),"&gt;3",T2695)</f>
        <v>0</v>
      </c>
      <c r="V2695" s="19" t="s">
        <v>678</v>
      </c>
      <c r="W2695" s="20" t="str">
        <f>IF(V2695="-","",V2695)</f>
        <v>0</v>
      </c>
      <c r="X2695" s="21" t="s">
        <v>30</v>
      </c>
    </row>
    <row r="2696" spans="1:24" ht="15.75" customHeight="1" x14ac:dyDescent="0.3">
      <c r="A2696" s="10">
        <v>2695</v>
      </c>
      <c r="B2696" s="11" t="s">
        <v>6214</v>
      </c>
      <c r="C2696" s="11" t="s">
        <v>39</v>
      </c>
      <c r="D2696" s="11" t="s">
        <v>182</v>
      </c>
      <c r="E2696" s="11" t="str">
        <f>IFERROR(LEFT(D2696, FIND("-",D2696,1)-2),D2696)</f>
        <v>SISTEM</v>
      </c>
      <c r="F2696" s="11" t="s">
        <v>183</v>
      </c>
      <c r="G2696" s="62" t="s">
        <v>28</v>
      </c>
      <c r="H2696" s="11" t="s">
        <v>670</v>
      </c>
      <c r="I2696" s="11" t="s">
        <v>707</v>
      </c>
      <c r="J2696" s="11" t="s">
        <v>6215</v>
      </c>
      <c r="K2696" s="11" t="s">
        <v>6216</v>
      </c>
      <c r="L2696" s="12" t="str">
        <f>RIGHT(K2696, 4)</f>
        <v>2020</v>
      </c>
      <c r="M2696" s="13">
        <v>43970</v>
      </c>
      <c r="N2696" s="14" t="str">
        <f>TEXT(M2696,"mmmm")</f>
        <v>May</v>
      </c>
      <c r="O2696" s="15">
        <f>MONTH(M2696)</f>
        <v>5</v>
      </c>
      <c r="P2696" s="11" t="s">
        <v>6217</v>
      </c>
      <c r="Q2696" s="16">
        <v>43971</v>
      </c>
      <c r="R2696" s="11" t="s">
        <v>6218</v>
      </c>
      <c r="S2696" s="17" t="str">
        <f>IFERROR(LEFT(R2696,FIND(" ",R2696)-1),R2696)</f>
        <v>0</v>
      </c>
      <c r="T2696" s="11">
        <v>0</v>
      </c>
      <c r="U2696" s="18">
        <f>IF(AND(T2696&gt;3,T2696&lt;&gt;"-"),"&gt;3",T2696)</f>
        <v>0</v>
      </c>
      <c r="V2696" s="19" t="s">
        <v>678</v>
      </c>
      <c r="W2696" s="20" t="str">
        <f>IF(V2696="-","",V2696)</f>
        <v>0</v>
      </c>
      <c r="X2696" s="21" t="s">
        <v>30</v>
      </c>
    </row>
    <row r="2697" spans="1:24" ht="15.75" customHeight="1" x14ac:dyDescent="0.3">
      <c r="A2697" s="10">
        <v>2696</v>
      </c>
      <c r="B2697" s="11" t="s">
        <v>6219</v>
      </c>
      <c r="C2697" s="11" t="s">
        <v>39</v>
      </c>
      <c r="D2697" s="11" t="s">
        <v>33</v>
      </c>
      <c r="E2697" s="11" t="str">
        <f>IFERROR(LEFT(D2697, FIND("-",D2697,1)-2),D2697)</f>
        <v>OPERASI</v>
      </c>
      <c r="F2697" s="11" t="s">
        <v>84</v>
      </c>
      <c r="G2697" s="62" t="s">
        <v>28</v>
      </c>
      <c r="H2697" s="11" t="s">
        <v>670</v>
      </c>
      <c r="I2697" s="11" t="s">
        <v>675</v>
      </c>
      <c r="J2697" s="11" t="s">
        <v>813</v>
      </c>
      <c r="K2697" s="11" t="s">
        <v>640</v>
      </c>
      <c r="L2697" s="12" t="str">
        <f>RIGHT(K2697, 4)</f>
        <v>2023</v>
      </c>
      <c r="M2697" s="13">
        <v>45223</v>
      </c>
      <c r="N2697" s="14" t="str">
        <f>TEXT(M2697,"mmmm")</f>
        <v>October</v>
      </c>
      <c r="O2697" s="15">
        <f>MONTH(M2697)</f>
        <v>10</v>
      </c>
      <c r="P2697" s="11" t="s">
        <v>2607</v>
      </c>
      <c r="Q2697" s="16">
        <v>45224</v>
      </c>
      <c r="R2697" s="11" t="s">
        <v>6220</v>
      </c>
      <c r="S2697" s="17" t="str">
        <f>IFERROR(LEFT(R2697,FIND(" ",R2697)-1),R2697)</f>
        <v>0</v>
      </c>
      <c r="T2697" s="11">
        <v>0</v>
      </c>
      <c r="U2697" s="18">
        <f>IF(AND(T2697&gt;3,T2697&lt;&gt;"-"),"&gt;3",T2697)</f>
        <v>0</v>
      </c>
      <c r="V2697" s="19" t="s">
        <v>678</v>
      </c>
      <c r="W2697" s="20" t="str">
        <f>IF(V2697="-","",V2697)</f>
        <v>0</v>
      </c>
      <c r="X2697" s="21" t="s">
        <v>30</v>
      </c>
    </row>
    <row r="2698" spans="1:24" ht="15.75" customHeight="1" x14ac:dyDescent="0.3">
      <c r="A2698" s="10">
        <v>2697</v>
      </c>
      <c r="B2698" s="11" t="s">
        <v>6221</v>
      </c>
      <c r="C2698" s="11" t="s">
        <v>117</v>
      </c>
      <c r="D2698" s="11" t="s">
        <v>61</v>
      </c>
      <c r="E2698" s="11" t="str">
        <f>IFERROR(LEFT(D2698, FIND("-",D2698,1)-2),D2698)</f>
        <v>KESELAMATAN</v>
      </c>
      <c r="F2698" s="11" t="s">
        <v>27</v>
      </c>
      <c r="G2698" s="62" t="s">
        <v>28</v>
      </c>
      <c r="H2698" s="11" t="s">
        <v>670</v>
      </c>
      <c r="I2698" s="11" t="s">
        <v>675</v>
      </c>
      <c r="J2698" s="11" t="s">
        <v>104</v>
      </c>
      <c r="K2698" s="11" t="s">
        <v>1141</v>
      </c>
      <c r="L2698" s="12" t="str">
        <f>RIGHT(K2698, 4)</f>
        <v>2020</v>
      </c>
      <c r="M2698" s="13">
        <v>44116</v>
      </c>
      <c r="N2698" s="14" t="str">
        <f>TEXT(M2698,"mmmm")</f>
        <v>October</v>
      </c>
      <c r="O2698" s="15">
        <f>MONTH(M2698)</f>
        <v>10</v>
      </c>
      <c r="P2698" s="11" t="s">
        <v>102</v>
      </c>
      <c r="Q2698" s="16">
        <v>44117</v>
      </c>
      <c r="R2698" s="11" t="s">
        <v>6222</v>
      </c>
      <c r="S2698" s="17" t="str">
        <f>IFERROR(LEFT(R2698,FIND(" ",R2698)-1),R2698)</f>
        <v>0</v>
      </c>
      <c r="T2698" s="11">
        <v>0</v>
      </c>
      <c r="U2698" s="18">
        <f>IF(AND(T2698&gt;3,T2698&lt;&gt;"-"),"&gt;3",T2698)</f>
        <v>0</v>
      </c>
      <c r="V2698" s="19" t="s">
        <v>678</v>
      </c>
      <c r="W2698" s="20" t="str">
        <f>IF(V2698="-","",V2698)</f>
        <v>0</v>
      </c>
      <c r="X2698" s="21" t="s">
        <v>30</v>
      </c>
    </row>
    <row r="2699" spans="1:24" ht="15.75" customHeight="1" x14ac:dyDescent="0.3">
      <c r="A2699" s="10">
        <v>2698</v>
      </c>
      <c r="B2699" s="11" t="s">
        <v>6223</v>
      </c>
      <c r="C2699" s="11" t="s">
        <v>39</v>
      </c>
      <c r="D2699" s="11" t="s">
        <v>33</v>
      </c>
      <c r="E2699" s="11" t="str">
        <f>IFERROR(LEFT(D2699, FIND("-",D2699,1)-2),D2699)</f>
        <v>OPERASI</v>
      </c>
      <c r="F2699" s="11" t="s">
        <v>27</v>
      </c>
      <c r="G2699" s="62" t="s">
        <v>28</v>
      </c>
      <c r="H2699" s="11" t="s">
        <v>684</v>
      </c>
      <c r="I2699" s="11" t="s">
        <v>675</v>
      </c>
      <c r="J2699" s="11" t="s">
        <v>1044</v>
      </c>
      <c r="K2699" s="11" t="s">
        <v>2295</v>
      </c>
      <c r="L2699" s="12" t="str">
        <f>RIGHT(K2699, 4)</f>
        <v>2021</v>
      </c>
      <c r="M2699" s="13">
        <v>44375</v>
      </c>
      <c r="N2699" s="14" t="str">
        <f>TEXT(M2699,"mmmm")</f>
        <v>June</v>
      </c>
      <c r="O2699" s="15">
        <f>MONTH(M2699)</f>
        <v>6</v>
      </c>
      <c r="P2699" s="11" t="s">
        <v>205</v>
      </c>
      <c r="Q2699" s="16">
        <v>44376</v>
      </c>
      <c r="R2699" s="11" t="s">
        <v>6224</v>
      </c>
      <c r="S2699" s="17" t="str">
        <f>IFERROR(LEFT(R2699,FIND(" ",R2699)-1),R2699)</f>
        <v>0</v>
      </c>
      <c r="T2699" s="11">
        <v>0</v>
      </c>
      <c r="U2699" s="18">
        <f>IF(AND(T2699&gt;3,T2699&lt;&gt;"-"),"&gt;3",T2699)</f>
        <v>0</v>
      </c>
      <c r="V2699" s="19" t="s">
        <v>678</v>
      </c>
      <c r="W2699" s="20" t="str">
        <f>IF(V2699="-","",V2699)</f>
        <v>0</v>
      </c>
      <c r="X2699" s="21" t="s">
        <v>807</v>
      </c>
    </row>
    <row r="2700" spans="1:24" ht="15.75" customHeight="1" x14ac:dyDescent="0.3">
      <c r="A2700" s="10">
        <v>2699</v>
      </c>
      <c r="B2700" s="11" t="s">
        <v>6225</v>
      </c>
      <c r="C2700" s="11" t="s">
        <v>25</v>
      </c>
      <c r="D2700" s="11" t="s">
        <v>829</v>
      </c>
      <c r="E2700" s="11" t="str">
        <f>IFERROR(LEFT(D2700, FIND("-",D2700,1)-2),D2700)</f>
        <v>PENGURUSAN ACARA/AKTIVITI</v>
      </c>
      <c r="F2700" s="11" t="s">
        <v>830</v>
      </c>
      <c r="G2700" s="62" t="s">
        <v>28</v>
      </c>
      <c r="H2700" s="11" t="s">
        <v>670</v>
      </c>
      <c r="I2700" s="11" t="s">
        <v>675</v>
      </c>
      <c r="J2700" s="11" t="s">
        <v>564</v>
      </c>
      <c r="K2700" s="11" t="s">
        <v>4035</v>
      </c>
      <c r="L2700" s="12" t="str">
        <f>RIGHT(K2700, 4)</f>
        <v>2023</v>
      </c>
      <c r="M2700" s="13">
        <v>45076</v>
      </c>
      <c r="N2700" s="14" t="str">
        <f>TEXT(M2700,"mmmm")</f>
        <v>May</v>
      </c>
      <c r="O2700" s="15">
        <f>MONTH(M2700)</f>
        <v>5</v>
      </c>
      <c r="P2700" s="11" t="s">
        <v>6226</v>
      </c>
      <c r="Q2700" s="16">
        <v>45077</v>
      </c>
      <c r="R2700" s="11" t="s">
        <v>6227</v>
      </c>
      <c r="S2700" s="17" t="str">
        <f>IFERROR(LEFT(R2700,FIND(" ",R2700)-1),R2700)</f>
        <v>0</v>
      </c>
      <c r="T2700" s="11">
        <v>0</v>
      </c>
      <c r="U2700" s="18">
        <f>IF(AND(T2700&gt;3,T2700&lt;&gt;"-"),"&gt;3",T2700)</f>
        <v>0</v>
      </c>
      <c r="V2700" s="19" t="s">
        <v>678</v>
      </c>
      <c r="W2700" s="20" t="str">
        <f>IF(V2700="-","",V2700)</f>
        <v>0</v>
      </c>
      <c r="X2700" s="21" t="s">
        <v>30</v>
      </c>
    </row>
    <row r="2701" spans="1:24" ht="15.75" customHeight="1" x14ac:dyDescent="0.3">
      <c r="A2701" s="10">
        <v>2700</v>
      </c>
      <c r="B2701" s="11" t="s">
        <v>6228</v>
      </c>
      <c r="C2701" s="11" t="s">
        <v>39</v>
      </c>
      <c r="D2701" s="11" t="s">
        <v>33</v>
      </c>
      <c r="E2701" s="11" t="str">
        <f>IFERROR(LEFT(D2701, FIND("-",D2701,1)-2),D2701)</f>
        <v>OPERASI</v>
      </c>
      <c r="F2701" s="11" t="s">
        <v>27</v>
      </c>
      <c r="G2701" s="62" t="s">
        <v>28</v>
      </c>
      <c r="H2701" s="11" t="s">
        <v>670</v>
      </c>
      <c r="I2701" s="11" t="s">
        <v>675</v>
      </c>
      <c r="J2701" s="11" t="s">
        <v>58</v>
      </c>
      <c r="K2701" s="11" t="s">
        <v>457</v>
      </c>
      <c r="L2701" s="12" t="str">
        <f>RIGHT(K2701, 4)</f>
        <v>2022</v>
      </c>
      <c r="M2701" s="13">
        <v>44851</v>
      </c>
      <c r="N2701" s="14" t="str">
        <f>TEXT(M2701,"mmmm")</f>
        <v>October</v>
      </c>
      <c r="O2701" s="15">
        <f>MONTH(M2701)</f>
        <v>10</v>
      </c>
      <c r="P2701" s="11" t="s">
        <v>459</v>
      </c>
      <c r="Q2701" s="16">
        <v>44852</v>
      </c>
      <c r="R2701" s="11" t="s">
        <v>6229</v>
      </c>
      <c r="S2701" s="17" t="str">
        <f>IFERROR(LEFT(R2701,FIND(" ",R2701)-1),R2701)</f>
        <v>0</v>
      </c>
      <c r="T2701" s="11">
        <v>0</v>
      </c>
      <c r="U2701" s="18">
        <f>IF(AND(T2701&gt;3,T2701&lt;&gt;"-"),"&gt;3",T2701)</f>
        <v>0</v>
      </c>
      <c r="V2701" s="19" t="s">
        <v>678</v>
      </c>
      <c r="W2701" s="20" t="str">
        <f>IF(V2701="-","",V2701)</f>
        <v>0</v>
      </c>
      <c r="X2701" s="21" t="s">
        <v>30</v>
      </c>
    </row>
    <row r="2702" spans="1:24" ht="15.75" customHeight="1" x14ac:dyDescent="0.3">
      <c r="A2702" s="10">
        <v>2701</v>
      </c>
      <c r="B2702" s="11" t="s">
        <v>6230</v>
      </c>
      <c r="C2702" s="11" t="s">
        <v>25</v>
      </c>
      <c r="D2702" s="11" t="s">
        <v>65</v>
      </c>
      <c r="E2702" s="11" t="str">
        <f>IFERROR(LEFT(D2702, FIND("-",D2702,1)-2),D2702)</f>
        <v>RANGKAIAN</v>
      </c>
      <c r="F2702" s="11" t="s">
        <v>3131</v>
      </c>
      <c r="G2702" s="62" t="s">
        <v>28</v>
      </c>
      <c r="H2702" s="11" t="s">
        <v>670</v>
      </c>
      <c r="I2702" s="11" t="s">
        <v>671</v>
      </c>
      <c r="J2702" s="11" t="s">
        <v>6231</v>
      </c>
      <c r="K2702" s="11" t="s">
        <v>6232</v>
      </c>
      <c r="L2702" s="12" t="str">
        <f>RIGHT(K2702, 4)</f>
        <v>2020</v>
      </c>
      <c r="M2702" s="13">
        <v>44056</v>
      </c>
      <c r="N2702" s="14" t="str">
        <f>TEXT(M2702,"mmmm")</f>
        <v>August</v>
      </c>
      <c r="O2702" s="15">
        <f>MONTH(M2702)</f>
        <v>8</v>
      </c>
      <c r="P2702" s="11" t="s">
        <v>6233</v>
      </c>
      <c r="Q2702" s="16">
        <v>44057</v>
      </c>
      <c r="R2702" s="11" t="s">
        <v>6234</v>
      </c>
      <c r="S2702" s="17" t="str">
        <f>IFERROR(LEFT(R2702,FIND(" ",R2702)-1),R2702)</f>
        <v>0</v>
      </c>
      <c r="T2702" s="11">
        <v>0</v>
      </c>
      <c r="U2702" s="18">
        <f>IF(AND(T2702&gt;3,T2702&lt;&gt;"-"),"&gt;3",T2702)</f>
        <v>0</v>
      </c>
      <c r="V2702" s="19" t="s">
        <v>678</v>
      </c>
      <c r="W2702" s="20" t="str">
        <f>IF(V2702="-","",V2702)</f>
        <v>0</v>
      </c>
      <c r="X2702" s="21" t="s">
        <v>30</v>
      </c>
    </row>
    <row r="2703" spans="1:24" ht="15.75" customHeight="1" x14ac:dyDescent="0.3">
      <c r="A2703" s="10">
        <v>2702</v>
      </c>
      <c r="B2703" s="11" t="s">
        <v>6235</v>
      </c>
      <c r="C2703" s="11" t="s">
        <v>39</v>
      </c>
      <c r="D2703" s="11" t="s">
        <v>33</v>
      </c>
      <c r="E2703" s="11" t="str">
        <f>IFERROR(LEFT(D2703, FIND("-",D2703,1)-2),D2703)</f>
        <v>OPERASI</v>
      </c>
      <c r="F2703" s="11" t="s">
        <v>34</v>
      </c>
      <c r="G2703" s="62" t="s">
        <v>28</v>
      </c>
      <c r="H2703" s="11" t="s">
        <v>670</v>
      </c>
      <c r="I2703" s="11" t="s">
        <v>675</v>
      </c>
      <c r="J2703" s="11" t="s">
        <v>1044</v>
      </c>
      <c r="K2703" s="11" t="s">
        <v>525</v>
      </c>
      <c r="L2703" s="12" t="str">
        <f>RIGHT(K2703, 4)</f>
        <v>2023</v>
      </c>
      <c r="M2703" s="13">
        <v>44965</v>
      </c>
      <c r="N2703" s="14" t="str">
        <f>TEXT(M2703,"mmmm")</f>
        <v>February</v>
      </c>
      <c r="O2703" s="15">
        <f>MONTH(M2703)</f>
        <v>2</v>
      </c>
      <c r="P2703" s="11" t="s">
        <v>1023</v>
      </c>
      <c r="Q2703" s="16">
        <v>44966</v>
      </c>
      <c r="R2703" s="11" t="s">
        <v>6234</v>
      </c>
      <c r="S2703" s="17" t="str">
        <f>IFERROR(LEFT(R2703,FIND(" ",R2703)-1),R2703)</f>
        <v>0</v>
      </c>
      <c r="T2703" s="11">
        <v>0</v>
      </c>
      <c r="U2703" s="18">
        <f>IF(AND(T2703&gt;3,T2703&lt;&gt;"-"),"&gt;3",T2703)</f>
        <v>0</v>
      </c>
      <c r="V2703" s="19" t="s">
        <v>678</v>
      </c>
      <c r="W2703" s="20" t="str">
        <f>IF(V2703="-","",V2703)</f>
        <v>0</v>
      </c>
      <c r="X2703" s="21" t="s">
        <v>30</v>
      </c>
    </row>
    <row r="2704" spans="1:24" ht="15.75" customHeight="1" x14ac:dyDescent="0.3">
      <c r="A2704" s="10">
        <v>2703</v>
      </c>
      <c r="B2704" s="11" t="s">
        <v>6236</v>
      </c>
      <c r="C2704" s="11" t="s">
        <v>39</v>
      </c>
      <c r="D2704" s="11" t="s">
        <v>33</v>
      </c>
      <c r="E2704" s="11" t="str">
        <f>IFERROR(LEFT(D2704, FIND("-",D2704,1)-2),D2704)</f>
        <v>OPERASI</v>
      </c>
      <c r="F2704" s="11" t="s">
        <v>34</v>
      </c>
      <c r="G2704" s="62" t="s">
        <v>28</v>
      </c>
      <c r="H2704" s="11" t="s">
        <v>670</v>
      </c>
      <c r="I2704" s="11" t="s">
        <v>675</v>
      </c>
      <c r="J2704" s="11" t="s">
        <v>58</v>
      </c>
      <c r="K2704" s="11" t="s">
        <v>1388</v>
      </c>
      <c r="L2704" s="12" t="str">
        <f>RIGHT(K2704, 4)</f>
        <v>2022</v>
      </c>
      <c r="M2704" s="13">
        <v>44811</v>
      </c>
      <c r="N2704" s="14" t="str">
        <f>TEXT(M2704,"mmmm")</f>
        <v>September</v>
      </c>
      <c r="O2704" s="15">
        <f>MONTH(M2704)</f>
        <v>9</v>
      </c>
      <c r="P2704" s="11" t="s">
        <v>1555</v>
      </c>
      <c r="Q2704" s="16">
        <v>44812</v>
      </c>
      <c r="R2704" s="11" t="s">
        <v>6237</v>
      </c>
      <c r="S2704" s="17" t="str">
        <f>IFERROR(LEFT(R2704,FIND(" ",R2704)-1),R2704)</f>
        <v>0</v>
      </c>
      <c r="T2704" s="11">
        <v>0</v>
      </c>
      <c r="U2704" s="18">
        <f>IF(AND(T2704&gt;3,T2704&lt;&gt;"-"),"&gt;3",T2704)</f>
        <v>0</v>
      </c>
      <c r="V2704" s="19" t="s">
        <v>678</v>
      </c>
      <c r="W2704" s="20" t="str">
        <f>IF(V2704="-","",V2704)</f>
        <v>0</v>
      </c>
      <c r="X2704" s="21" t="s">
        <v>30</v>
      </c>
    </row>
    <row r="2705" spans="1:24" ht="15.75" customHeight="1" x14ac:dyDescent="0.3">
      <c r="A2705" s="10">
        <v>2704</v>
      </c>
      <c r="B2705" s="11" t="s">
        <v>6238</v>
      </c>
      <c r="C2705" s="11" t="s">
        <v>39</v>
      </c>
      <c r="D2705" s="11" t="s">
        <v>51</v>
      </c>
      <c r="E2705" s="11" t="str">
        <f>IFERROR(LEFT(D2705, FIND("-",D2705,1)-2),D2705)</f>
        <v>OPERASI</v>
      </c>
      <c r="F2705" s="11" t="s">
        <v>52</v>
      </c>
      <c r="G2705" s="62" t="s">
        <v>28</v>
      </c>
      <c r="H2705" s="11" t="s">
        <v>670</v>
      </c>
      <c r="I2705" s="11" t="s">
        <v>671</v>
      </c>
      <c r="J2705" s="11" t="s">
        <v>741</v>
      </c>
      <c r="K2705" s="11" t="s">
        <v>1290</v>
      </c>
      <c r="L2705" s="12" t="str">
        <f>RIGHT(K2705, 4)</f>
        <v>2020</v>
      </c>
      <c r="M2705" s="13">
        <v>44109</v>
      </c>
      <c r="N2705" s="14" t="str">
        <f>TEXT(M2705,"mmmm")</f>
        <v>October</v>
      </c>
      <c r="O2705" s="15">
        <f>MONTH(M2705)</f>
        <v>10</v>
      </c>
      <c r="P2705" s="11" t="s">
        <v>1821</v>
      </c>
      <c r="Q2705" s="16">
        <v>44110</v>
      </c>
      <c r="R2705" s="11" t="s">
        <v>6239</v>
      </c>
      <c r="S2705" s="17" t="str">
        <f>IFERROR(LEFT(R2705,FIND(" ",R2705)-1),R2705)</f>
        <v>0</v>
      </c>
      <c r="T2705" s="11">
        <v>0</v>
      </c>
      <c r="U2705" s="18">
        <f>IF(AND(T2705&gt;3,T2705&lt;&gt;"-"),"&gt;3",T2705)</f>
        <v>0</v>
      </c>
      <c r="V2705" s="19" t="s">
        <v>678</v>
      </c>
      <c r="W2705" s="20" t="str">
        <f>IF(V2705="-","",V2705)</f>
        <v>0</v>
      </c>
      <c r="X2705" s="21" t="s">
        <v>30</v>
      </c>
    </row>
    <row r="2706" spans="1:24" ht="15.75" customHeight="1" x14ac:dyDescent="0.3">
      <c r="A2706" s="10">
        <v>2705</v>
      </c>
      <c r="B2706" s="11" t="s">
        <v>6240</v>
      </c>
      <c r="C2706" s="11" t="s">
        <v>25</v>
      </c>
      <c r="D2706" s="11" t="s">
        <v>122</v>
      </c>
      <c r="E2706" s="11" t="str">
        <f>IFERROR(LEFT(D2706, FIND("-",D2706,1)-2),D2706)</f>
        <v>SISTEM</v>
      </c>
      <c r="F2706" s="11" t="s">
        <v>27</v>
      </c>
      <c r="G2706" s="62" t="s">
        <v>28</v>
      </c>
      <c r="H2706" s="11" t="s">
        <v>670</v>
      </c>
      <c r="I2706" s="11" t="s">
        <v>675</v>
      </c>
      <c r="J2706" s="11" t="s">
        <v>834</v>
      </c>
      <c r="K2706" s="11" t="s">
        <v>3323</v>
      </c>
      <c r="L2706" s="12" t="str">
        <f>RIGHT(K2706, 4)</f>
        <v>2021</v>
      </c>
      <c r="M2706" s="13">
        <v>44521</v>
      </c>
      <c r="N2706" s="14" t="str">
        <f>TEXT(M2706,"mmmm")</f>
        <v>November</v>
      </c>
      <c r="O2706" s="15">
        <f>MONTH(M2706)</f>
        <v>11</v>
      </c>
      <c r="P2706" s="11" t="s">
        <v>3324</v>
      </c>
      <c r="Q2706" s="16">
        <v>44522</v>
      </c>
      <c r="R2706" s="11" t="s">
        <v>6241</v>
      </c>
      <c r="S2706" s="17" t="str">
        <f>IFERROR(LEFT(R2706,FIND(" ",R2706)-1),R2706)</f>
        <v>0</v>
      </c>
      <c r="T2706" s="11">
        <v>0</v>
      </c>
      <c r="U2706" s="18">
        <f>IF(AND(T2706&gt;3,T2706&lt;&gt;"-"),"&gt;3",T2706)</f>
        <v>0</v>
      </c>
      <c r="V2706" s="19" t="s">
        <v>678</v>
      </c>
      <c r="W2706" s="20" t="str">
        <f>IF(V2706="-","",V2706)</f>
        <v>0</v>
      </c>
      <c r="X2706" s="21" t="s">
        <v>30</v>
      </c>
    </row>
    <row r="2707" spans="1:24" ht="15.75" customHeight="1" x14ac:dyDescent="0.3">
      <c r="A2707" s="10">
        <v>2706</v>
      </c>
      <c r="B2707" s="11" t="s">
        <v>6242</v>
      </c>
      <c r="C2707" s="11" t="s">
        <v>25</v>
      </c>
      <c r="D2707" s="11" t="s">
        <v>33</v>
      </c>
      <c r="E2707" s="11" t="str">
        <f>IFERROR(LEFT(D2707, FIND("-",D2707,1)-2),D2707)</f>
        <v>OPERASI</v>
      </c>
      <c r="F2707" s="11" t="s">
        <v>84</v>
      </c>
      <c r="G2707" s="62" t="s">
        <v>28</v>
      </c>
      <c r="H2707" s="11" t="s">
        <v>670</v>
      </c>
      <c r="I2707" s="11" t="s">
        <v>675</v>
      </c>
      <c r="J2707" s="11" t="s">
        <v>813</v>
      </c>
      <c r="K2707" s="11" t="s">
        <v>6243</v>
      </c>
      <c r="L2707" s="12" t="str">
        <f>RIGHT(K2707, 4)</f>
        <v>2020</v>
      </c>
      <c r="M2707" s="13">
        <v>44188</v>
      </c>
      <c r="N2707" s="14" t="str">
        <f>TEXT(M2707,"mmmm")</f>
        <v>December</v>
      </c>
      <c r="O2707" s="15">
        <f>MONTH(M2707)</f>
        <v>12</v>
      </c>
      <c r="P2707" s="11" t="s">
        <v>6244</v>
      </c>
      <c r="Q2707" s="16">
        <v>44189</v>
      </c>
      <c r="R2707" s="11" t="s">
        <v>6245</v>
      </c>
      <c r="S2707" s="17" t="str">
        <f>IFERROR(LEFT(R2707,FIND(" ",R2707)-1),R2707)</f>
        <v>0</v>
      </c>
      <c r="T2707" s="11">
        <v>0</v>
      </c>
      <c r="U2707" s="18">
        <f>IF(AND(T2707&gt;3,T2707&lt;&gt;"-"),"&gt;3",T2707)</f>
        <v>0</v>
      </c>
      <c r="V2707" s="19" t="s">
        <v>678</v>
      </c>
      <c r="W2707" s="20" t="str">
        <f>IF(V2707="-","",V2707)</f>
        <v>0</v>
      </c>
      <c r="X2707" s="21" t="s">
        <v>30</v>
      </c>
    </row>
    <row r="2708" spans="1:24" ht="15.75" customHeight="1" x14ac:dyDescent="0.3">
      <c r="A2708" s="10">
        <v>2707</v>
      </c>
      <c r="B2708" s="11" t="s">
        <v>6246</v>
      </c>
      <c r="C2708" s="11" t="s">
        <v>39</v>
      </c>
      <c r="D2708" s="11" t="s">
        <v>33</v>
      </c>
      <c r="E2708" s="11" t="str">
        <f>IFERROR(LEFT(D2708, FIND("-",D2708,1)-2),D2708)</f>
        <v>OPERASI</v>
      </c>
      <c r="F2708" s="11" t="s">
        <v>27</v>
      </c>
      <c r="G2708" s="62" t="s">
        <v>28</v>
      </c>
      <c r="H2708" s="11" t="s">
        <v>684</v>
      </c>
      <c r="I2708" s="11" t="s">
        <v>675</v>
      </c>
      <c r="J2708" s="11" t="s">
        <v>741</v>
      </c>
      <c r="K2708" s="11" t="s">
        <v>2295</v>
      </c>
      <c r="L2708" s="12" t="str">
        <f>RIGHT(K2708, 4)</f>
        <v>2021</v>
      </c>
      <c r="M2708" s="13">
        <v>44375</v>
      </c>
      <c r="N2708" s="14" t="str">
        <f>TEXT(M2708,"mmmm")</f>
        <v>June</v>
      </c>
      <c r="O2708" s="15">
        <f>MONTH(M2708)</f>
        <v>6</v>
      </c>
      <c r="P2708" s="11" t="s">
        <v>205</v>
      </c>
      <c r="Q2708" s="16">
        <v>44376</v>
      </c>
      <c r="R2708" s="11" t="s">
        <v>6247</v>
      </c>
      <c r="S2708" s="17" t="str">
        <f>IFERROR(LEFT(R2708,FIND(" ",R2708)-1),R2708)</f>
        <v>0</v>
      </c>
      <c r="T2708" s="11">
        <v>0</v>
      </c>
      <c r="U2708" s="18">
        <f>IF(AND(T2708&gt;3,T2708&lt;&gt;"-"),"&gt;3",T2708)</f>
        <v>0</v>
      </c>
      <c r="V2708" s="19" t="s">
        <v>678</v>
      </c>
      <c r="W2708" s="20" t="str">
        <f>IF(V2708="-","",V2708)</f>
        <v>0</v>
      </c>
      <c r="X2708" s="21" t="s">
        <v>687</v>
      </c>
    </row>
    <row r="2709" spans="1:24" ht="15.75" customHeight="1" x14ac:dyDescent="0.3">
      <c r="A2709" s="10">
        <v>2708</v>
      </c>
      <c r="B2709" s="11" t="s">
        <v>6248</v>
      </c>
      <c r="C2709" s="11" t="s">
        <v>25</v>
      </c>
      <c r="D2709" s="11" t="s">
        <v>33</v>
      </c>
      <c r="E2709" s="11" t="str">
        <f>IFERROR(LEFT(D2709, FIND("-",D2709,1)-2),D2709)</f>
        <v>OPERASI</v>
      </c>
      <c r="F2709" s="11" t="s">
        <v>27</v>
      </c>
      <c r="G2709" s="62" t="s">
        <v>28</v>
      </c>
      <c r="H2709" s="11" t="s">
        <v>670</v>
      </c>
      <c r="I2709" s="11" t="s">
        <v>675</v>
      </c>
      <c r="J2709" s="11" t="s">
        <v>813</v>
      </c>
      <c r="K2709" s="11" t="s">
        <v>4110</v>
      </c>
      <c r="L2709" s="12" t="str">
        <f>RIGHT(K2709, 4)</f>
        <v>2022</v>
      </c>
      <c r="M2709" s="13">
        <v>44858</v>
      </c>
      <c r="N2709" s="14" t="str">
        <f>TEXT(M2709,"mmmm")</f>
        <v>October</v>
      </c>
      <c r="O2709" s="15">
        <f>MONTH(M2709)</f>
        <v>10</v>
      </c>
      <c r="P2709" s="11" t="s">
        <v>470</v>
      </c>
      <c r="Q2709" s="16">
        <v>44859</v>
      </c>
      <c r="R2709" s="11" t="s">
        <v>6249</v>
      </c>
      <c r="S2709" s="17" t="str">
        <f>IFERROR(LEFT(R2709,FIND(" ",R2709)-1),R2709)</f>
        <v>0</v>
      </c>
      <c r="T2709" s="11">
        <v>0</v>
      </c>
      <c r="U2709" s="18">
        <f>IF(AND(T2709&gt;3,T2709&lt;&gt;"-"),"&gt;3",T2709)</f>
        <v>0</v>
      </c>
      <c r="V2709" s="19" t="s">
        <v>678</v>
      </c>
      <c r="W2709" s="20" t="str">
        <f>IF(V2709="-","",V2709)</f>
        <v>0</v>
      </c>
      <c r="X2709" s="21" t="s">
        <v>30</v>
      </c>
    </row>
    <row r="2710" spans="1:24" ht="15.75" customHeight="1" x14ac:dyDescent="0.3">
      <c r="A2710" s="10">
        <v>2709</v>
      </c>
      <c r="B2710" s="11" t="s">
        <v>6250</v>
      </c>
      <c r="C2710" s="11" t="s">
        <v>25</v>
      </c>
      <c r="D2710" s="11" t="s">
        <v>33</v>
      </c>
      <c r="E2710" s="11" t="str">
        <f>IFERROR(LEFT(D2710, FIND("-",D2710,1)-2),D2710)</f>
        <v>OPERASI</v>
      </c>
      <c r="F2710" s="11" t="s">
        <v>84</v>
      </c>
      <c r="G2710" s="62" t="s">
        <v>28</v>
      </c>
      <c r="H2710" s="11" t="s">
        <v>670</v>
      </c>
      <c r="I2710" s="11" t="s">
        <v>675</v>
      </c>
      <c r="J2710" s="11" t="s">
        <v>813</v>
      </c>
      <c r="K2710" s="11" t="s">
        <v>3436</v>
      </c>
      <c r="L2710" s="12" t="str">
        <f>RIGHT(K2710, 4)</f>
        <v>2022</v>
      </c>
      <c r="M2710" s="13">
        <v>44640</v>
      </c>
      <c r="N2710" s="14" t="str">
        <f>TEXT(M2710,"mmmm")</f>
        <v>March</v>
      </c>
      <c r="O2710" s="15">
        <f>MONTH(M2710)</f>
        <v>3</v>
      </c>
      <c r="P2710" s="11" t="s">
        <v>328</v>
      </c>
      <c r="Q2710" s="16">
        <v>44641</v>
      </c>
      <c r="R2710" s="11" t="s">
        <v>6251</v>
      </c>
      <c r="S2710" s="17" t="str">
        <f>IFERROR(LEFT(R2710,FIND(" ",R2710)-1),R2710)</f>
        <v>0</v>
      </c>
      <c r="T2710" s="11">
        <v>0</v>
      </c>
      <c r="U2710" s="18">
        <f>IF(AND(T2710&gt;3,T2710&lt;&gt;"-"),"&gt;3",T2710)</f>
        <v>0</v>
      </c>
      <c r="V2710" s="19" t="s">
        <v>678</v>
      </c>
      <c r="W2710" s="20" t="str">
        <f>IF(V2710="-","",V2710)</f>
        <v>0</v>
      </c>
      <c r="X2710" s="21" t="s">
        <v>30</v>
      </c>
    </row>
    <row r="2711" spans="1:24" ht="15.75" customHeight="1" x14ac:dyDescent="0.3">
      <c r="A2711" s="10">
        <v>2710</v>
      </c>
      <c r="B2711" s="11" t="s">
        <v>6252</v>
      </c>
      <c r="C2711" s="11" t="s">
        <v>39</v>
      </c>
      <c r="D2711" s="11" t="s">
        <v>51</v>
      </c>
      <c r="E2711" s="11" t="str">
        <f>IFERROR(LEFT(D2711, FIND("-",D2711,1)-2),D2711)</f>
        <v>OPERASI</v>
      </c>
      <c r="F2711" s="11" t="s">
        <v>27</v>
      </c>
      <c r="G2711" s="62" t="s">
        <v>28</v>
      </c>
      <c r="H2711" s="11" t="s">
        <v>670</v>
      </c>
      <c r="I2711" s="11" t="s">
        <v>671</v>
      </c>
      <c r="J2711" s="11" t="s">
        <v>741</v>
      </c>
      <c r="K2711" s="11" t="s">
        <v>1290</v>
      </c>
      <c r="L2711" s="12" t="str">
        <f>RIGHT(K2711, 4)</f>
        <v>2020</v>
      </c>
      <c r="M2711" s="13">
        <v>44109</v>
      </c>
      <c r="N2711" s="14" t="str">
        <f>TEXT(M2711,"mmmm")</f>
        <v>October</v>
      </c>
      <c r="O2711" s="15">
        <f>MONTH(M2711)</f>
        <v>10</v>
      </c>
      <c r="P2711" s="11" t="s">
        <v>1821</v>
      </c>
      <c r="Q2711" s="16">
        <v>44110</v>
      </c>
      <c r="R2711" s="11" t="s">
        <v>6253</v>
      </c>
      <c r="S2711" s="17" t="str">
        <f>IFERROR(LEFT(R2711,FIND(" ",R2711)-1),R2711)</f>
        <v>0</v>
      </c>
      <c r="T2711" s="11">
        <v>0</v>
      </c>
      <c r="U2711" s="18">
        <f>IF(AND(T2711&gt;3,T2711&lt;&gt;"-"),"&gt;3",T2711)</f>
        <v>0</v>
      </c>
      <c r="V2711" s="19" t="s">
        <v>678</v>
      </c>
      <c r="W2711" s="20" t="str">
        <f>IF(V2711="-","",V2711)</f>
        <v>0</v>
      </c>
      <c r="X2711" s="21" t="s">
        <v>30</v>
      </c>
    </row>
    <row r="2712" spans="1:24" ht="15.75" customHeight="1" x14ac:dyDescent="0.3">
      <c r="A2712" s="10">
        <v>2711</v>
      </c>
      <c r="B2712" s="11" t="s">
        <v>6254</v>
      </c>
      <c r="C2712" s="11" t="s">
        <v>25</v>
      </c>
      <c r="D2712" s="11" t="s">
        <v>55</v>
      </c>
      <c r="E2712" s="11" t="str">
        <f>IFERROR(LEFT(D2712, FIND("-",D2712,1)-2),D2712)</f>
        <v>OPERASI</v>
      </c>
      <c r="F2712" s="11" t="s">
        <v>204</v>
      </c>
      <c r="G2712" s="62" t="s">
        <v>28</v>
      </c>
      <c r="H2712" s="11" t="s">
        <v>670</v>
      </c>
      <c r="I2712" s="11" t="s">
        <v>671</v>
      </c>
      <c r="J2712" s="11" t="s">
        <v>564</v>
      </c>
      <c r="K2712" s="11" t="s">
        <v>3112</v>
      </c>
      <c r="L2712" s="12" t="str">
        <f>RIGHT(K2712, 4)</f>
        <v>2022</v>
      </c>
      <c r="M2712" s="13">
        <v>44908</v>
      </c>
      <c r="N2712" s="14" t="str">
        <f>TEXT(M2712,"mmmm")</f>
        <v>December</v>
      </c>
      <c r="O2712" s="15">
        <f>MONTH(M2712)</f>
        <v>12</v>
      </c>
      <c r="P2712" s="11" t="s">
        <v>2946</v>
      </c>
      <c r="Q2712" s="16">
        <v>44909</v>
      </c>
      <c r="R2712" s="11" t="s">
        <v>6255</v>
      </c>
      <c r="S2712" s="17" t="str">
        <f>IFERROR(LEFT(R2712,FIND(" ",R2712)-1),R2712)</f>
        <v>0</v>
      </c>
      <c r="T2712" s="11">
        <v>0</v>
      </c>
      <c r="U2712" s="18">
        <f>IF(AND(T2712&gt;3,T2712&lt;&gt;"-"),"&gt;3",T2712)</f>
        <v>0</v>
      </c>
      <c r="V2712" s="19" t="s">
        <v>678</v>
      </c>
      <c r="W2712" s="20" t="str">
        <f>IF(V2712="-","",V2712)</f>
        <v>0</v>
      </c>
      <c r="X2712" s="21" t="s">
        <v>30</v>
      </c>
    </row>
    <row r="2713" spans="1:24" ht="15.75" customHeight="1" x14ac:dyDescent="0.3">
      <c r="A2713" s="10">
        <v>2712</v>
      </c>
      <c r="B2713" s="11" t="s">
        <v>6256</v>
      </c>
      <c r="C2713" s="11" t="s">
        <v>39</v>
      </c>
      <c r="D2713" s="11" t="s">
        <v>33</v>
      </c>
      <c r="E2713" s="11" t="str">
        <f>IFERROR(LEFT(D2713, FIND("-",D2713,1)-2),D2713)</f>
        <v>OPERASI</v>
      </c>
      <c r="F2713" s="11" t="s">
        <v>34</v>
      </c>
      <c r="G2713" s="62" t="s">
        <v>28</v>
      </c>
      <c r="H2713" s="11" t="s">
        <v>670</v>
      </c>
      <c r="I2713" s="11" t="s">
        <v>675</v>
      </c>
      <c r="J2713" s="11" t="s">
        <v>1044</v>
      </c>
      <c r="K2713" s="11" t="s">
        <v>4333</v>
      </c>
      <c r="L2713" s="12" t="str">
        <f>RIGHT(K2713, 4)</f>
        <v>2023</v>
      </c>
      <c r="M2713" s="13">
        <v>45200</v>
      </c>
      <c r="N2713" s="14" t="str">
        <f>TEXT(M2713,"mmmm")</f>
        <v>October</v>
      </c>
      <c r="O2713" s="15">
        <f>MONTH(M2713)</f>
        <v>10</v>
      </c>
      <c r="P2713" s="11" t="s">
        <v>1003</v>
      </c>
      <c r="Q2713" s="16">
        <v>45201</v>
      </c>
      <c r="R2713" s="11" t="s">
        <v>6257</v>
      </c>
      <c r="S2713" s="17" t="str">
        <f>IFERROR(LEFT(R2713,FIND(" ",R2713)-1),R2713)</f>
        <v>0</v>
      </c>
      <c r="T2713" s="11">
        <v>0</v>
      </c>
      <c r="U2713" s="18">
        <f>IF(AND(T2713&gt;3,T2713&lt;&gt;"-"),"&gt;3",T2713)</f>
        <v>0</v>
      </c>
      <c r="V2713" s="19" t="s">
        <v>678</v>
      </c>
      <c r="W2713" s="20" t="str">
        <f>IF(V2713="-","",V2713)</f>
        <v>0</v>
      </c>
      <c r="X2713" s="21" t="s">
        <v>30</v>
      </c>
    </row>
    <row r="2714" spans="1:24" ht="15.75" customHeight="1" x14ac:dyDescent="0.3">
      <c r="A2714" s="10">
        <v>2713</v>
      </c>
      <c r="B2714" s="11" t="s">
        <v>6258</v>
      </c>
      <c r="C2714" s="11" t="s">
        <v>39</v>
      </c>
      <c r="D2714" s="11" t="s">
        <v>51</v>
      </c>
      <c r="E2714" s="11" t="str">
        <f>IFERROR(LEFT(D2714, FIND("-",D2714,1)-2),D2714)</f>
        <v>OPERASI</v>
      </c>
      <c r="F2714" s="11" t="s">
        <v>52</v>
      </c>
      <c r="G2714" s="62" t="s">
        <v>28</v>
      </c>
      <c r="H2714" s="11" t="s">
        <v>670</v>
      </c>
      <c r="I2714" s="11" t="s">
        <v>680</v>
      </c>
      <c r="J2714" s="11" t="s">
        <v>741</v>
      </c>
      <c r="K2714" s="11" t="s">
        <v>6259</v>
      </c>
      <c r="L2714" s="12" t="str">
        <f>RIGHT(K2714, 4)</f>
        <v>2023</v>
      </c>
      <c r="M2714" s="13">
        <v>45259</v>
      </c>
      <c r="N2714" s="14" t="str">
        <f>TEXT(M2714,"mmmm")</f>
        <v>November</v>
      </c>
      <c r="O2714" s="15">
        <f>MONTH(M2714)</f>
        <v>11</v>
      </c>
      <c r="P2714" s="11" t="s">
        <v>6260</v>
      </c>
      <c r="Q2714" s="16">
        <v>45260</v>
      </c>
      <c r="R2714" s="11" t="s">
        <v>6261</v>
      </c>
      <c r="S2714" s="17" t="str">
        <f>IFERROR(LEFT(R2714,FIND(" ",R2714)-1),R2714)</f>
        <v>0</v>
      </c>
      <c r="T2714" s="11">
        <v>0</v>
      </c>
      <c r="U2714" s="18">
        <f>IF(AND(T2714&gt;3,T2714&lt;&gt;"-"),"&gt;3",T2714)</f>
        <v>0</v>
      </c>
      <c r="V2714" s="19" t="s">
        <v>678</v>
      </c>
      <c r="W2714" s="20" t="str">
        <f>IF(V2714="-","",V2714)</f>
        <v>0</v>
      </c>
      <c r="X2714" s="21" t="s">
        <v>30</v>
      </c>
    </row>
    <row r="2715" spans="1:24" ht="15.75" customHeight="1" x14ac:dyDescent="0.3">
      <c r="A2715" s="10">
        <v>2714</v>
      </c>
      <c r="B2715" s="11" t="s">
        <v>6262</v>
      </c>
      <c r="C2715" s="11" t="s">
        <v>39</v>
      </c>
      <c r="D2715" s="11" t="s">
        <v>33</v>
      </c>
      <c r="E2715" s="11" t="str">
        <f>IFERROR(LEFT(D2715, FIND("-",D2715,1)-2),D2715)</f>
        <v>OPERASI</v>
      </c>
      <c r="F2715" s="11" t="s">
        <v>34</v>
      </c>
      <c r="G2715" s="62" t="s">
        <v>28</v>
      </c>
      <c r="H2715" s="11" t="s">
        <v>670</v>
      </c>
      <c r="I2715" s="11" t="s">
        <v>675</v>
      </c>
      <c r="J2715" s="11" t="s">
        <v>58</v>
      </c>
      <c r="K2715" s="11" t="s">
        <v>644</v>
      </c>
      <c r="L2715" s="12" t="str">
        <f>RIGHT(K2715, 4)</f>
        <v>2023</v>
      </c>
      <c r="M2715" s="13">
        <v>45229</v>
      </c>
      <c r="N2715" s="14" t="str">
        <f>TEXT(M2715,"mmmm")</f>
        <v>October</v>
      </c>
      <c r="O2715" s="15">
        <f>MONTH(M2715)</f>
        <v>10</v>
      </c>
      <c r="P2715" s="11" t="s">
        <v>2621</v>
      </c>
      <c r="Q2715" s="16">
        <v>45230</v>
      </c>
      <c r="R2715" s="11" t="s">
        <v>6263</v>
      </c>
      <c r="S2715" s="17" t="str">
        <f>IFERROR(LEFT(R2715,FIND(" ",R2715)-1),R2715)</f>
        <v>0</v>
      </c>
      <c r="T2715" s="11">
        <v>0</v>
      </c>
      <c r="U2715" s="18">
        <f>IF(AND(T2715&gt;3,T2715&lt;&gt;"-"),"&gt;3",T2715)</f>
        <v>0</v>
      </c>
      <c r="V2715" s="19" t="s">
        <v>678</v>
      </c>
      <c r="W2715" s="20" t="str">
        <f>IF(V2715="-","",V2715)</f>
        <v>0</v>
      </c>
      <c r="X2715" s="21" t="s">
        <v>30</v>
      </c>
    </row>
    <row r="2716" spans="1:24" ht="15.75" customHeight="1" x14ac:dyDescent="0.3">
      <c r="A2716" s="10">
        <v>2715</v>
      </c>
      <c r="B2716" s="11" t="s">
        <v>6264</v>
      </c>
      <c r="C2716" s="11" t="s">
        <v>25</v>
      </c>
      <c r="D2716" s="11" t="s">
        <v>122</v>
      </c>
      <c r="E2716" s="11" t="str">
        <f>IFERROR(LEFT(D2716, FIND("-",D2716,1)-2),D2716)</f>
        <v>SISTEM</v>
      </c>
      <c r="F2716" s="11" t="s">
        <v>27</v>
      </c>
      <c r="G2716" s="62" t="s">
        <v>28</v>
      </c>
      <c r="H2716" s="11" t="s">
        <v>684</v>
      </c>
      <c r="I2716" s="11" t="s">
        <v>680</v>
      </c>
      <c r="J2716" s="11" t="s">
        <v>2877</v>
      </c>
      <c r="K2716" s="11" t="s">
        <v>4297</v>
      </c>
      <c r="L2716" s="12" t="str">
        <f>RIGHT(K2716, 4)</f>
        <v>2021</v>
      </c>
      <c r="M2716" s="13">
        <v>44459</v>
      </c>
      <c r="N2716" s="14" t="str">
        <f>TEXT(M2716,"mmmm")</f>
        <v>September</v>
      </c>
      <c r="O2716" s="15">
        <f>MONTH(M2716)</f>
        <v>9</v>
      </c>
      <c r="P2716" s="11" t="s">
        <v>1311</v>
      </c>
      <c r="Q2716" s="16">
        <v>44460</v>
      </c>
      <c r="R2716" s="11" t="s">
        <v>6265</v>
      </c>
      <c r="S2716" s="17" t="str">
        <f>IFERROR(LEFT(R2716,FIND(" ",R2716)-1),R2716)</f>
        <v>0</v>
      </c>
      <c r="T2716" s="11">
        <v>0</v>
      </c>
      <c r="U2716" s="18">
        <f>IF(AND(T2716&gt;3,T2716&lt;&gt;"-"),"&gt;3",T2716)</f>
        <v>0</v>
      </c>
      <c r="V2716" s="19" t="s">
        <v>678</v>
      </c>
      <c r="W2716" s="20" t="str">
        <f>IF(V2716="-","",V2716)</f>
        <v>0</v>
      </c>
      <c r="X2716" s="21" t="s">
        <v>687</v>
      </c>
    </row>
    <row r="2717" spans="1:24" ht="15.75" customHeight="1" x14ac:dyDescent="0.3">
      <c r="A2717" s="10">
        <v>2716</v>
      </c>
      <c r="B2717" s="11" t="s">
        <v>6266</v>
      </c>
      <c r="C2717" s="11" t="s">
        <v>25</v>
      </c>
      <c r="D2717" s="11" t="s">
        <v>46</v>
      </c>
      <c r="E2717" s="11" t="str">
        <f>IFERROR(LEFT(D2717, FIND("-",D2717,1)-2),D2717)</f>
        <v>OPERASI</v>
      </c>
      <c r="F2717" s="11" t="s">
        <v>47</v>
      </c>
      <c r="G2717" s="62" t="s">
        <v>28</v>
      </c>
      <c r="H2717" s="11" t="s">
        <v>670</v>
      </c>
      <c r="I2717" s="11" t="s">
        <v>675</v>
      </c>
      <c r="J2717" s="11" t="s">
        <v>564</v>
      </c>
      <c r="K2717" s="11" t="s">
        <v>185</v>
      </c>
      <c r="L2717" s="12" t="str">
        <f>RIGHT(K2717, 4)</f>
        <v>2021</v>
      </c>
      <c r="M2717" s="13">
        <v>44300</v>
      </c>
      <c r="N2717" s="14" t="str">
        <f>TEXT(M2717,"mmmm")</f>
        <v>April</v>
      </c>
      <c r="O2717" s="15">
        <f>MONTH(M2717)</f>
        <v>4</v>
      </c>
      <c r="P2717" s="11" t="s">
        <v>822</v>
      </c>
      <c r="Q2717" s="16">
        <v>44301</v>
      </c>
      <c r="R2717" s="11" t="s">
        <v>6267</v>
      </c>
      <c r="S2717" s="17" t="str">
        <f>IFERROR(LEFT(R2717,FIND(" ",R2717)-1),R2717)</f>
        <v>0</v>
      </c>
      <c r="T2717" s="11">
        <v>0</v>
      </c>
      <c r="U2717" s="18">
        <f>IF(AND(T2717&gt;3,T2717&lt;&gt;"-"),"&gt;3",T2717)</f>
        <v>0</v>
      </c>
      <c r="V2717" s="19" t="s">
        <v>678</v>
      </c>
      <c r="W2717" s="20" t="str">
        <f>IF(V2717="-","",V2717)</f>
        <v>0</v>
      </c>
      <c r="X2717" s="21" t="s">
        <v>30</v>
      </c>
    </row>
    <row r="2718" spans="1:24" ht="15.75" customHeight="1" x14ac:dyDescent="0.3">
      <c r="A2718" s="10">
        <v>2717</v>
      </c>
      <c r="B2718" s="11" t="s">
        <v>6268</v>
      </c>
      <c r="C2718" s="11" t="s">
        <v>39</v>
      </c>
      <c r="D2718" s="11" t="s">
        <v>33</v>
      </c>
      <c r="E2718" s="11" t="str">
        <f>IFERROR(LEFT(D2718, FIND("-",D2718,1)-2),D2718)</f>
        <v>OPERASI</v>
      </c>
      <c r="F2718" s="11" t="s">
        <v>84</v>
      </c>
      <c r="G2718" s="62" t="s">
        <v>28</v>
      </c>
      <c r="H2718" s="11" t="s">
        <v>670</v>
      </c>
      <c r="I2718" s="11" t="s">
        <v>671</v>
      </c>
      <c r="J2718" s="11" t="s">
        <v>697</v>
      </c>
      <c r="K2718" s="11" t="s">
        <v>5661</v>
      </c>
      <c r="L2718" s="12" t="str">
        <f>RIGHT(K2718, 4)</f>
        <v>2023</v>
      </c>
      <c r="M2718" s="13">
        <v>45228</v>
      </c>
      <c r="N2718" s="14" t="str">
        <f>TEXT(M2718,"mmmm")</f>
        <v>October</v>
      </c>
      <c r="O2718" s="15">
        <f>MONTH(M2718)</f>
        <v>10</v>
      </c>
      <c r="P2718" s="11" t="s">
        <v>644</v>
      </c>
      <c r="Q2718" s="16">
        <v>45229</v>
      </c>
      <c r="R2718" s="11" t="s">
        <v>6269</v>
      </c>
      <c r="S2718" s="17" t="str">
        <f>IFERROR(LEFT(R2718,FIND(" ",R2718)-1),R2718)</f>
        <v>0</v>
      </c>
      <c r="T2718" s="11">
        <v>0</v>
      </c>
      <c r="U2718" s="18">
        <f>IF(AND(T2718&gt;3,T2718&lt;&gt;"-"),"&gt;3",T2718)</f>
        <v>0</v>
      </c>
      <c r="V2718" s="19" t="s">
        <v>678</v>
      </c>
      <c r="W2718" s="20" t="str">
        <f>IF(V2718="-","",V2718)</f>
        <v>0</v>
      </c>
      <c r="X2718" s="21" t="s">
        <v>30</v>
      </c>
    </row>
    <row r="2719" spans="1:24" ht="15.75" customHeight="1" x14ac:dyDescent="0.3">
      <c r="A2719" s="10">
        <v>2718</v>
      </c>
      <c r="B2719" s="11" t="s">
        <v>6270</v>
      </c>
      <c r="C2719" s="11" t="s">
        <v>39</v>
      </c>
      <c r="D2719" s="11" t="s">
        <v>339</v>
      </c>
      <c r="E2719" s="11" t="str">
        <f>IFERROR(LEFT(D2719, FIND("-",D2719,1)-2),D2719)</f>
        <v>RANGKAIAN</v>
      </c>
      <c r="F2719" s="11" t="s">
        <v>711</v>
      </c>
      <c r="G2719" s="62" t="s">
        <v>28</v>
      </c>
      <c r="H2719" s="11" t="s">
        <v>670</v>
      </c>
      <c r="I2719" s="11" t="s">
        <v>675</v>
      </c>
      <c r="J2719" s="11" t="s">
        <v>97</v>
      </c>
      <c r="K2719" s="11" t="s">
        <v>341</v>
      </c>
      <c r="L2719" s="12" t="str">
        <f>RIGHT(K2719, 4)</f>
        <v>2022</v>
      </c>
      <c r="M2719" s="13">
        <v>44650</v>
      </c>
      <c r="N2719" s="14" t="str">
        <f>TEXT(M2719,"mmmm")</f>
        <v>March</v>
      </c>
      <c r="O2719" s="15">
        <f>MONTH(M2719)</f>
        <v>3</v>
      </c>
      <c r="P2719" s="11" t="s">
        <v>341</v>
      </c>
      <c r="Q2719" s="16">
        <v>44650</v>
      </c>
      <c r="R2719" s="11" t="s">
        <v>6271</v>
      </c>
      <c r="S2719" s="17" t="str">
        <f>IFERROR(LEFT(R2719,FIND(" ",R2719)-1),R2719)</f>
        <v>0</v>
      </c>
      <c r="T2719" s="11">
        <v>0</v>
      </c>
      <c r="U2719" s="18">
        <f>IF(AND(T2719&gt;3,T2719&lt;&gt;"-"),"&gt;3",T2719)</f>
        <v>0</v>
      </c>
      <c r="V2719" s="19" t="s">
        <v>678</v>
      </c>
      <c r="W2719" s="20" t="str">
        <f>IF(V2719="-","",V2719)</f>
        <v>0</v>
      </c>
      <c r="X2719" s="21" t="s">
        <v>30</v>
      </c>
    </row>
    <row r="2720" spans="1:24" ht="15.75" customHeight="1" x14ac:dyDescent="0.3">
      <c r="A2720" s="10">
        <v>2719</v>
      </c>
      <c r="B2720" s="11" t="s">
        <v>6272</v>
      </c>
      <c r="C2720" s="11" t="s">
        <v>39</v>
      </c>
      <c r="D2720" s="11" t="s">
        <v>46</v>
      </c>
      <c r="E2720" s="11" t="str">
        <f>IFERROR(LEFT(D2720, FIND("-",D2720,1)-2),D2720)</f>
        <v>OPERASI</v>
      </c>
      <c r="F2720" s="11" t="s">
        <v>47</v>
      </c>
      <c r="G2720" s="62" t="s">
        <v>28</v>
      </c>
      <c r="H2720" s="11" t="s">
        <v>670</v>
      </c>
      <c r="I2720" s="11" t="s">
        <v>680</v>
      </c>
      <c r="J2720" s="11" t="s">
        <v>1668</v>
      </c>
      <c r="K2720" s="11" t="s">
        <v>6273</v>
      </c>
      <c r="L2720" s="12" t="str">
        <f>RIGHT(K2720, 4)</f>
        <v>2022</v>
      </c>
      <c r="M2720" s="13">
        <v>44572</v>
      </c>
      <c r="N2720" s="14" t="str">
        <f>TEXT(M2720,"mmmm")</f>
        <v>January</v>
      </c>
      <c r="O2720" s="15">
        <f>MONTH(M2720)</f>
        <v>1</v>
      </c>
      <c r="P2720" s="11" t="s">
        <v>6273</v>
      </c>
      <c r="Q2720" s="16">
        <v>44572</v>
      </c>
      <c r="R2720" s="11" t="s">
        <v>6274</v>
      </c>
      <c r="S2720" s="17" t="str">
        <f>IFERROR(LEFT(R2720,FIND(" ",R2720)-1),R2720)</f>
        <v>0</v>
      </c>
      <c r="T2720" s="11">
        <v>0</v>
      </c>
      <c r="U2720" s="18">
        <f>IF(AND(T2720&gt;3,T2720&lt;&gt;"-"),"&gt;3",T2720)</f>
        <v>0</v>
      </c>
      <c r="V2720" s="19" t="s">
        <v>678</v>
      </c>
      <c r="W2720" s="20" t="str">
        <f>IF(V2720="-","",V2720)</f>
        <v>0</v>
      </c>
      <c r="X2720" s="21" t="s">
        <v>30</v>
      </c>
    </row>
    <row r="2721" spans="1:24" ht="15.75" customHeight="1" x14ac:dyDescent="0.3">
      <c r="A2721" s="10">
        <v>2720</v>
      </c>
      <c r="B2721" s="11" t="s">
        <v>6275</v>
      </c>
      <c r="C2721" s="11" t="s">
        <v>25</v>
      </c>
      <c r="D2721" s="11" t="s">
        <v>55</v>
      </c>
      <c r="E2721" s="11" t="str">
        <f>IFERROR(LEFT(D2721, FIND("-",D2721,1)-2),D2721)</f>
        <v>OPERASI</v>
      </c>
      <c r="F2721" s="11" t="s">
        <v>3079</v>
      </c>
      <c r="G2721" s="62" t="s">
        <v>28</v>
      </c>
      <c r="H2721" s="11" t="s">
        <v>670</v>
      </c>
      <c r="I2721" s="11" t="s">
        <v>680</v>
      </c>
      <c r="J2721" s="11" t="s">
        <v>104</v>
      </c>
      <c r="K2721" s="11" t="s">
        <v>1293</v>
      </c>
      <c r="L2721" s="12" t="str">
        <f>RIGHT(K2721, 4)</f>
        <v>2021</v>
      </c>
      <c r="M2721" s="13">
        <v>44286</v>
      </c>
      <c r="N2721" s="14" t="str">
        <f>TEXT(M2721,"mmmm")</f>
        <v>March</v>
      </c>
      <c r="O2721" s="15">
        <f>MONTH(M2721)</f>
        <v>3</v>
      </c>
      <c r="P2721" s="11" t="s">
        <v>1293</v>
      </c>
      <c r="Q2721" s="16">
        <v>44286</v>
      </c>
      <c r="R2721" s="11" t="s">
        <v>6276</v>
      </c>
      <c r="S2721" s="17" t="str">
        <f>IFERROR(LEFT(R2721,FIND(" ",R2721)-1),R2721)</f>
        <v>0</v>
      </c>
      <c r="T2721" s="11">
        <v>0</v>
      </c>
      <c r="U2721" s="18">
        <f>IF(AND(T2721&gt;3,T2721&lt;&gt;"-"),"&gt;3",T2721)</f>
        <v>0</v>
      </c>
      <c r="V2721" s="19" t="s">
        <v>678</v>
      </c>
      <c r="W2721" s="20" t="str">
        <f>IF(V2721="-","",V2721)</f>
        <v>0</v>
      </c>
      <c r="X2721" s="21" t="s">
        <v>30</v>
      </c>
    </row>
    <row r="2722" spans="1:24" ht="15.75" customHeight="1" x14ac:dyDescent="0.3">
      <c r="A2722" s="10">
        <v>2721</v>
      </c>
      <c r="B2722" s="11" t="s">
        <v>6277</v>
      </c>
      <c r="C2722" s="11" t="s">
        <v>25</v>
      </c>
      <c r="D2722" s="11" t="s">
        <v>68</v>
      </c>
      <c r="E2722" s="11" t="str">
        <f>IFERROR(LEFT(D2722, FIND("-",D2722,1)-2),D2722)</f>
        <v>OPERASI</v>
      </c>
      <c r="F2722" s="11" t="s">
        <v>27</v>
      </c>
      <c r="G2722" s="62" t="s">
        <v>28</v>
      </c>
      <c r="H2722" s="11" t="s">
        <v>670</v>
      </c>
      <c r="I2722" s="11" t="s">
        <v>671</v>
      </c>
      <c r="J2722" s="11" t="s">
        <v>58</v>
      </c>
      <c r="K2722" s="11" t="s">
        <v>6278</v>
      </c>
      <c r="L2722" s="12" t="str">
        <f>RIGHT(K2722, 4)</f>
        <v>2021</v>
      </c>
      <c r="M2722" s="13">
        <v>44216</v>
      </c>
      <c r="N2722" s="14" t="str">
        <f>TEXT(M2722,"mmmm")</f>
        <v>January</v>
      </c>
      <c r="O2722" s="15">
        <f>MONTH(M2722)</f>
        <v>1</v>
      </c>
      <c r="P2722" s="11" t="s">
        <v>6278</v>
      </c>
      <c r="Q2722" s="16">
        <v>44216</v>
      </c>
      <c r="R2722" s="11" t="s">
        <v>6279</v>
      </c>
      <c r="S2722" s="17" t="str">
        <f>IFERROR(LEFT(R2722,FIND(" ",R2722)-1),R2722)</f>
        <v>0</v>
      </c>
      <c r="T2722" s="11">
        <v>0</v>
      </c>
      <c r="U2722" s="18">
        <f>IF(AND(T2722&gt;3,T2722&lt;&gt;"-"),"&gt;3",T2722)</f>
        <v>0</v>
      </c>
      <c r="V2722" s="19" t="s">
        <v>678</v>
      </c>
      <c r="W2722" s="20" t="str">
        <f>IF(V2722="-","",V2722)</f>
        <v>0</v>
      </c>
      <c r="X2722" s="21" t="s">
        <v>30</v>
      </c>
    </row>
    <row r="2723" spans="1:24" ht="15.75" customHeight="1" x14ac:dyDescent="0.3">
      <c r="A2723" s="10">
        <v>2722</v>
      </c>
      <c r="B2723" s="11" t="s">
        <v>6280</v>
      </c>
      <c r="C2723" s="11" t="s">
        <v>25</v>
      </c>
      <c r="D2723" s="11" t="s">
        <v>68</v>
      </c>
      <c r="E2723" s="11" t="str">
        <f>IFERROR(LEFT(D2723, FIND("-",D2723,1)-2),D2723)</f>
        <v>OPERASI</v>
      </c>
      <c r="F2723" s="11" t="s">
        <v>27</v>
      </c>
      <c r="G2723" s="62" t="s">
        <v>28</v>
      </c>
      <c r="H2723" s="11" t="s">
        <v>670</v>
      </c>
      <c r="I2723" s="11" t="s">
        <v>671</v>
      </c>
      <c r="J2723" s="11" t="s">
        <v>825</v>
      </c>
      <c r="K2723" s="11" t="s">
        <v>59</v>
      </c>
      <c r="L2723" s="12" t="str">
        <f>RIGHT(K2723, 4)</f>
        <v>2020</v>
      </c>
      <c r="M2723" s="13">
        <v>43865</v>
      </c>
      <c r="N2723" s="14" t="str">
        <f>TEXT(M2723,"mmmm")</f>
        <v>February</v>
      </c>
      <c r="O2723" s="15">
        <f>MONTH(M2723)</f>
        <v>2</v>
      </c>
      <c r="P2723" s="11" t="s">
        <v>59</v>
      </c>
      <c r="Q2723" s="16">
        <v>43865</v>
      </c>
      <c r="R2723" s="11" t="s">
        <v>6281</v>
      </c>
      <c r="S2723" s="17" t="str">
        <f>IFERROR(LEFT(R2723,FIND(" ",R2723)-1),R2723)</f>
        <v>0</v>
      </c>
      <c r="T2723" s="11">
        <v>0</v>
      </c>
      <c r="U2723" s="18">
        <f>IF(AND(T2723&gt;3,T2723&lt;&gt;"-"),"&gt;3",T2723)</f>
        <v>0</v>
      </c>
      <c r="V2723" s="19" t="s">
        <v>678</v>
      </c>
      <c r="W2723" s="20" t="str">
        <f>IF(V2723="-","",V2723)</f>
        <v>0</v>
      </c>
      <c r="X2723" s="21" t="s">
        <v>30</v>
      </c>
    </row>
    <row r="2724" spans="1:24" ht="15.75" customHeight="1" x14ac:dyDescent="0.3">
      <c r="A2724" s="10">
        <v>2723</v>
      </c>
      <c r="B2724" s="11" t="s">
        <v>6282</v>
      </c>
      <c r="C2724" s="11" t="s">
        <v>25</v>
      </c>
      <c r="D2724" s="11" t="s">
        <v>26</v>
      </c>
      <c r="E2724" s="11" t="str">
        <f>IFERROR(LEFT(D2724, FIND("-",D2724,1)-2),D2724)</f>
        <v>SISTEM</v>
      </c>
      <c r="F2724" s="11" t="s">
        <v>87</v>
      </c>
      <c r="G2724" s="62" t="s">
        <v>28</v>
      </c>
      <c r="H2724" s="11" t="s">
        <v>670</v>
      </c>
      <c r="I2724" s="11" t="s">
        <v>675</v>
      </c>
      <c r="J2724" s="11" t="s">
        <v>6283</v>
      </c>
      <c r="K2724" s="11" t="s">
        <v>981</v>
      </c>
      <c r="L2724" s="12" t="str">
        <f>RIGHT(K2724, 4)</f>
        <v>2023</v>
      </c>
      <c r="M2724" s="13">
        <v>45008</v>
      </c>
      <c r="N2724" s="14" t="str">
        <f>TEXT(M2724,"mmmm")</f>
        <v>March</v>
      </c>
      <c r="O2724" s="15">
        <f>MONTH(M2724)</f>
        <v>3</v>
      </c>
      <c r="P2724" s="11" t="s">
        <v>981</v>
      </c>
      <c r="Q2724" s="16">
        <v>45008</v>
      </c>
      <c r="R2724" s="11" t="s">
        <v>6284</v>
      </c>
      <c r="S2724" s="17" t="str">
        <f>IFERROR(LEFT(R2724,FIND(" ",R2724)-1),R2724)</f>
        <v>0</v>
      </c>
      <c r="T2724" s="11">
        <v>0</v>
      </c>
      <c r="U2724" s="18">
        <f>IF(AND(T2724&gt;3,T2724&lt;&gt;"-"),"&gt;3",T2724)</f>
        <v>0</v>
      </c>
      <c r="V2724" s="19" t="s">
        <v>678</v>
      </c>
      <c r="W2724" s="20" t="str">
        <f>IF(V2724="-","",V2724)</f>
        <v>0</v>
      </c>
      <c r="X2724" s="21" t="s">
        <v>30</v>
      </c>
    </row>
    <row r="2725" spans="1:24" ht="15.75" customHeight="1" x14ac:dyDescent="0.3">
      <c r="A2725" s="10">
        <v>2724</v>
      </c>
      <c r="B2725" s="11" t="s">
        <v>6285</v>
      </c>
      <c r="C2725" s="11" t="s">
        <v>25</v>
      </c>
      <c r="D2725" s="11" t="s">
        <v>33</v>
      </c>
      <c r="E2725" s="11" t="str">
        <f>IFERROR(LEFT(D2725, FIND("-",D2725,1)-2),D2725)</f>
        <v>OPERASI</v>
      </c>
      <c r="F2725" s="11" t="s">
        <v>84</v>
      </c>
      <c r="G2725" s="62" t="s">
        <v>28</v>
      </c>
      <c r="H2725" s="11" t="s">
        <v>670</v>
      </c>
      <c r="I2725" s="11" t="s">
        <v>675</v>
      </c>
      <c r="J2725" s="11" t="s">
        <v>813</v>
      </c>
      <c r="K2725" s="11" t="s">
        <v>900</v>
      </c>
      <c r="L2725" s="12" t="str">
        <f>RIGHT(K2725, 4)</f>
        <v>2023</v>
      </c>
      <c r="M2725" s="13">
        <v>45048</v>
      </c>
      <c r="N2725" s="14" t="str">
        <f>TEXT(M2725,"mmmm")</f>
        <v>May</v>
      </c>
      <c r="O2725" s="15">
        <f>MONTH(M2725)</f>
        <v>5</v>
      </c>
      <c r="P2725" s="11" t="s">
        <v>900</v>
      </c>
      <c r="Q2725" s="16">
        <v>45048</v>
      </c>
      <c r="R2725" s="11" t="s">
        <v>6286</v>
      </c>
      <c r="S2725" s="17" t="str">
        <f>IFERROR(LEFT(R2725,FIND(" ",R2725)-1),R2725)</f>
        <v>0</v>
      </c>
      <c r="T2725" s="11">
        <v>0</v>
      </c>
      <c r="U2725" s="18">
        <f>IF(AND(T2725&gt;3,T2725&lt;&gt;"-"),"&gt;3",T2725)</f>
        <v>0</v>
      </c>
      <c r="V2725" s="19" t="s">
        <v>678</v>
      </c>
      <c r="W2725" s="20" t="str">
        <f>IF(V2725="-","",V2725)</f>
        <v>0</v>
      </c>
      <c r="X2725" s="21" t="s">
        <v>30</v>
      </c>
    </row>
    <row r="2726" spans="1:24" ht="15.75" customHeight="1" x14ac:dyDescent="0.3">
      <c r="A2726" s="10">
        <v>2725</v>
      </c>
      <c r="B2726" s="11" t="s">
        <v>6287</v>
      </c>
      <c r="C2726" s="11" t="s">
        <v>39</v>
      </c>
      <c r="D2726" s="11" t="s">
        <v>339</v>
      </c>
      <c r="E2726" s="11" t="str">
        <f>IFERROR(LEFT(D2726, FIND("-",D2726,1)-2),D2726)</f>
        <v>RANGKAIAN</v>
      </c>
      <c r="F2726" s="11" t="s">
        <v>711</v>
      </c>
      <c r="G2726" s="62" t="s">
        <v>28</v>
      </c>
      <c r="H2726" s="11" t="s">
        <v>670</v>
      </c>
      <c r="I2726" s="11" t="s">
        <v>675</v>
      </c>
      <c r="J2726" s="11" t="s">
        <v>97</v>
      </c>
      <c r="K2726" s="11" t="s">
        <v>341</v>
      </c>
      <c r="L2726" s="12" t="str">
        <f>RIGHT(K2726, 4)</f>
        <v>2022</v>
      </c>
      <c r="M2726" s="13">
        <v>44650</v>
      </c>
      <c r="N2726" s="14" t="str">
        <f>TEXT(M2726,"mmmm")</f>
        <v>March</v>
      </c>
      <c r="O2726" s="15">
        <f>MONTH(M2726)</f>
        <v>3</v>
      </c>
      <c r="P2726" s="11" t="s">
        <v>341</v>
      </c>
      <c r="Q2726" s="16">
        <v>44650</v>
      </c>
      <c r="R2726" s="11" t="s">
        <v>6288</v>
      </c>
      <c r="S2726" s="17" t="str">
        <f>IFERROR(LEFT(R2726,FIND(" ",R2726)-1),R2726)</f>
        <v>0</v>
      </c>
      <c r="T2726" s="11">
        <v>0</v>
      </c>
      <c r="U2726" s="18">
        <f>IF(AND(T2726&gt;3,T2726&lt;&gt;"-"),"&gt;3",T2726)</f>
        <v>0</v>
      </c>
      <c r="V2726" s="19" t="s">
        <v>678</v>
      </c>
      <c r="W2726" s="20" t="str">
        <f>IF(V2726="-","",V2726)</f>
        <v>0</v>
      </c>
      <c r="X2726" s="21" t="s">
        <v>30</v>
      </c>
    </row>
    <row r="2727" spans="1:24" ht="15.75" customHeight="1" x14ac:dyDescent="0.3">
      <c r="A2727" s="10">
        <v>2726</v>
      </c>
      <c r="B2727" s="11" t="s">
        <v>6289</v>
      </c>
      <c r="C2727" s="11" t="s">
        <v>25</v>
      </c>
      <c r="D2727" s="11" t="s">
        <v>543</v>
      </c>
      <c r="E2727" s="11" t="str">
        <f>IFERROR(LEFT(D2727, FIND("-",D2727,1)-2),D2727)</f>
        <v>SISTEM</v>
      </c>
      <c r="F2727" s="11" t="s">
        <v>27</v>
      </c>
      <c r="G2727" s="62" t="s">
        <v>28</v>
      </c>
      <c r="H2727" s="11" t="s">
        <v>670</v>
      </c>
      <c r="I2727" s="11" t="s">
        <v>675</v>
      </c>
      <c r="J2727" s="11" t="s">
        <v>97</v>
      </c>
      <c r="K2727" s="11" t="s">
        <v>5692</v>
      </c>
      <c r="L2727" s="12" t="str">
        <f>RIGHT(K2727, 4)</f>
        <v>2023</v>
      </c>
      <c r="M2727" s="13">
        <v>44993</v>
      </c>
      <c r="N2727" s="14" t="str">
        <f>TEXT(M2727,"mmmm")</f>
        <v>March</v>
      </c>
      <c r="O2727" s="15">
        <f>MONTH(M2727)</f>
        <v>3</v>
      </c>
      <c r="P2727" s="11" t="s">
        <v>5692</v>
      </c>
      <c r="Q2727" s="16">
        <v>44993</v>
      </c>
      <c r="R2727" s="11" t="s">
        <v>6290</v>
      </c>
      <c r="S2727" s="17" t="str">
        <f>IFERROR(LEFT(R2727,FIND(" ",R2727)-1),R2727)</f>
        <v>0</v>
      </c>
      <c r="T2727" s="11">
        <v>0</v>
      </c>
      <c r="U2727" s="18">
        <f>IF(AND(T2727&gt;3,T2727&lt;&gt;"-"),"&gt;3",T2727)</f>
        <v>0</v>
      </c>
      <c r="V2727" s="19" t="s">
        <v>678</v>
      </c>
      <c r="W2727" s="20" t="str">
        <f>IF(V2727="-","",V2727)</f>
        <v>0</v>
      </c>
      <c r="X2727" s="21" t="s">
        <v>30</v>
      </c>
    </row>
    <row r="2728" spans="1:24" ht="15.75" customHeight="1" x14ac:dyDescent="0.3">
      <c r="A2728" s="10">
        <v>2727</v>
      </c>
      <c r="B2728" s="11" t="s">
        <v>6291</v>
      </c>
      <c r="C2728" s="11" t="s">
        <v>25</v>
      </c>
      <c r="D2728" s="11" t="s">
        <v>33</v>
      </c>
      <c r="E2728" s="11" t="str">
        <f>IFERROR(LEFT(D2728, FIND("-",D2728,1)-2),D2728)</f>
        <v>OPERASI</v>
      </c>
      <c r="F2728" s="11" t="s">
        <v>84</v>
      </c>
      <c r="G2728" s="62" t="s">
        <v>28</v>
      </c>
      <c r="H2728" s="11" t="s">
        <v>670</v>
      </c>
      <c r="I2728" s="11" t="s">
        <v>671</v>
      </c>
      <c r="J2728" s="11" t="s">
        <v>697</v>
      </c>
      <c r="K2728" s="11" t="s">
        <v>1471</v>
      </c>
      <c r="L2728" s="12" t="str">
        <f>RIGHT(K2728, 4)</f>
        <v>2021</v>
      </c>
      <c r="M2728" s="13">
        <v>44510</v>
      </c>
      <c r="N2728" s="14" t="str">
        <f>TEXT(M2728,"mmmm")</f>
        <v>November</v>
      </c>
      <c r="O2728" s="15">
        <f>MONTH(M2728)</f>
        <v>11</v>
      </c>
      <c r="P2728" s="11" t="s">
        <v>1471</v>
      </c>
      <c r="Q2728" s="16">
        <v>44510</v>
      </c>
      <c r="R2728" s="11" t="s">
        <v>6292</v>
      </c>
      <c r="S2728" s="17" t="str">
        <f>IFERROR(LEFT(R2728,FIND(" ",R2728)-1),R2728)</f>
        <v>0</v>
      </c>
      <c r="T2728" s="11">
        <v>0</v>
      </c>
      <c r="U2728" s="18">
        <f>IF(AND(T2728&gt;3,T2728&lt;&gt;"-"),"&gt;3",T2728)</f>
        <v>0</v>
      </c>
      <c r="V2728" s="19" t="s">
        <v>678</v>
      </c>
      <c r="W2728" s="20" t="str">
        <f>IF(V2728="-","",V2728)</f>
        <v>0</v>
      </c>
      <c r="X2728" s="21" t="s">
        <v>30</v>
      </c>
    </row>
    <row r="2729" spans="1:24" ht="15.75" customHeight="1" x14ac:dyDescent="0.3">
      <c r="A2729" s="10">
        <v>2728</v>
      </c>
      <c r="B2729" s="11" t="s">
        <v>6293</v>
      </c>
      <c r="C2729" s="11" t="s">
        <v>25</v>
      </c>
      <c r="D2729" s="11" t="s">
        <v>68</v>
      </c>
      <c r="E2729" s="11" t="str">
        <f>IFERROR(LEFT(D2729, FIND("-",D2729,1)-2),D2729)</f>
        <v>OPERASI</v>
      </c>
      <c r="F2729" s="11" t="s">
        <v>92</v>
      </c>
      <c r="G2729" s="62" t="s">
        <v>28</v>
      </c>
      <c r="H2729" s="11" t="s">
        <v>670</v>
      </c>
      <c r="I2729" s="11" t="s">
        <v>671</v>
      </c>
      <c r="J2729" s="11" t="s">
        <v>813</v>
      </c>
      <c r="K2729" s="11" t="s">
        <v>1175</v>
      </c>
      <c r="L2729" s="12" t="str">
        <f>RIGHT(K2729, 4)</f>
        <v>2020</v>
      </c>
      <c r="M2729" s="13">
        <v>43880</v>
      </c>
      <c r="N2729" s="14" t="str">
        <f>TEXT(M2729,"mmmm")</f>
        <v>February</v>
      </c>
      <c r="O2729" s="15">
        <f>MONTH(M2729)</f>
        <v>2</v>
      </c>
      <c r="P2729" s="11" t="s">
        <v>1175</v>
      </c>
      <c r="Q2729" s="16">
        <v>43880</v>
      </c>
      <c r="R2729" s="11" t="s">
        <v>6294</v>
      </c>
      <c r="S2729" s="17" t="str">
        <f>IFERROR(LEFT(R2729,FIND(" ",R2729)-1),R2729)</f>
        <v>0</v>
      </c>
      <c r="T2729" s="11">
        <v>0</v>
      </c>
      <c r="U2729" s="18">
        <f>IF(AND(T2729&gt;3,T2729&lt;&gt;"-"),"&gt;3",T2729)</f>
        <v>0</v>
      </c>
      <c r="V2729" s="19" t="s">
        <v>678</v>
      </c>
      <c r="W2729" s="20" t="str">
        <f>IF(V2729="-","",V2729)</f>
        <v>0</v>
      </c>
      <c r="X2729" s="21" t="s">
        <v>30</v>
      </c>
    </row>
    <row r="2730" spans="1:24" ht="15.75" customHeight="1" x14ac:dyDescent="0.3">
      <c r="A2730" s="10">
        <v>2729</v>
      </c>
      <c r="B2730" s="11" t="s">
        <v>6295</v>
      </c>
      <c r="C2730" s="11" t="s">
        <v>39</v>
      </c>
      <c r="D2730" s="11" t="s">
        <v>33</v>
      </c>
      <c r="E2730" s="11" t="str">
        <f>IFERROR(LEFT(D2730, FIND("-",D2730,1)-2),D2730)</f>
        <v>OPERASI</v>
      </c>
      <c r="F2730" s="11" t="s">
        <v>34</v>
      </c>
      <c r="G2730" s="62" t="s">
        <v>28</v>
      </c>
      <c r="H2730" s="11" t="s">
        <v>670</v>
      </c>
      <c r="I2730" s="11" t="s">
        <v>675</v>
      </c>
      <c r="J2730" s="11" t="s">
        <v>58</v>
      </c>
      <c r="K2730" s="11" t="s">
        <v>3995</v>
      </c>
      <c r="L2730" s="12" t="str">
        <f>RIGHT(K2730, 4)</f>
        <v>2022</v>
      </c>
      <c r="M2730" s="13">
        <v>44720</v>
      </c>
      <c r="N2730" s="14" t="str">
        <f>TEXT(M2730,"mmmm")</f>
        <v>June</v>
      </c>
      <c r="O2730" s="15">
        <f>MONTH(M2730)</f>
        <v>6</v>
      </c>
      <c r="P2730" s="11" t="s">
        <v>3995</v>
      </c>
      <c r="Q2730" s="16">
        <v>44720</v>
      </c>
      <c r="R2730" s="11" t="s">
        <v>6296</v>
      </c>
      <c r="S2730" s="17" t="str">
        <f>IFERROR(LEFT(R2730,FIND(" ",R2730)-1),R2730)</f>
        <v>0</v>
      </c>
      <c r="T2730" s="11">
        <v>0</v>
      </c>
      <c r="U2730" s="18">
        <f>IF(AND(T2730&gt;3,T2730&lt;&gt;"-"),"&gt;3",T2730)</f>
        <v>0</v>
      </c>
      <c r="V2730" s="19" t="s">
        <v>678</v>
      </c>
      <c r="W2730" s="20" t="str">
        <f>IF(V2730="-","",V2730)</f>
        <v>0</v>
      </c>
      <c r="X2730" s="21" t="s">
        <v>30</v>
      </c>
    </row>
    <row r="2731" spans="1:24" ht="15.75" customHeight="1" x14ac:dyDescent="0.3">
      <c r="A2731" s="10">
        <v>2730</v>
      </c>
      <c r="B2731" s="11" t="s">
        <v>6297</v>
      </c>
      <c r="C2731" s="11" t="s">
        <v>25</v>
      </c>
      <c r="D2731" s="11" t="s">
        <v>68</v>
      </c>
      <c r="E2731" s="11" t="str">
        <f>IFERROR(LEFT(D2731, FIND("-",D2731,1)-2),D2731)</f>
        <v>OPERASI</v>
      </c>
      <c r="F2731" s="11" t="s">
        <v>6298</v>
      </c>
      <c r="G2731" s="62" t="s">
        <v>28</v>
      </c>
      <c r="H2731" s="11" t="s">
        <v>670</v>
      </c>
      <c r="I2731" s="11" t="s">
        <v>671</v>
      </c>
      <c r="J2731" s="11" t="s">
        <v>748</v>
      </c>
      <c r="K2731" s="11" t="s">
        <v>6299</v>
      </c>
      <c r="L2731" s="12" t="str">
        <f>RIGHT(K2731, 4)</f>
        <v>2020</v>
      </c>
      <c r="M2731" s="13">
        <v>43831</v>
      </c>
      <c r="N2731" s="14" t="str">
        <f>TEXT(M2731,"mmmm")</f>
        <v>January</v>
      </c>
      <c r="O2731" s="15">
        <f>MONTH(M2731)</f>
        <v>1</v>
      </c>
      <c r="P2731" s="11" t="s">
        <v>31</v>
      </c>
      <c r="Q2731" s="16">
        <v>43832</v>
      </c>
      <c r="R2731" s="11" t="s">
        <v>6300</v>
      </c>
      <c r="S2731" s="17" t="str">
        <f>IFERROR(LEFT(R2731,FIND(" ",R2731)-1),R2731)</f>
        <v>0</v>
      </c>
      <c r="T2731" s="11">
        <v>0</v>
      </c>
      <c r="U2731" s="18">
        <f>IF(AND(T2731&gt;3,T2731&lt;&gt;"-"),"&gt;3",T2731)</f>
        <v>0</v>
      </c>
      <c r="V2731" s="19" t="s">
        <v>678</v>
      </c>
      <c r="W2731" s="20" t="str">
        <f>IF(V2731="-","",V2731)</f>
        <v>0</v>
      </c>
      <c r="X2731" s="21" t="s">
        <v>30</v>
      </c>
    </row>
    <row r="2732" spans="1:24" ht="15.75" customHeight="1" x14ac:dyDescent="0.3">
      <c r="A2732" s="10">
        <v>2731</v>
      </c>
      <c r="B2732" s="11" t="s">
        <v>6301</v>
      </c>
      <c r="C2732" s="11" t="s">
        <v>25</v>
      </c>
      <c r="D2732" s="11" t="s">
        <v>33</v>
      </c>
      <c r="E2732" s="11" t="str">
        <f>IFERROR(LEFT(D2732, FIND("-",D2732,1)-2),D2732)</f>
        <v>OPERASI</v>
      </c>
      <c r="F2732" s="11" t="s">
        <v>34</v>
      </c>
      <c r="G2732" s="62" t="s">
        <v>28</v>
      </c>
      <c r="H2732" s="11" t="s">
        <v>684</v>
      </c>
      <c r="I2732" s="11" t="s">
        <v>671</v>
      </c>
      <c r="J2732" s="11" t="s">
        <v>741</v>
      </c>
      <c r="K2732" s="11" t="s">
        <v>796</v>
      </c>
      <c r="L2732" s="12" t="str">
        <f>RIGHT(K2732, 4)</f>
        <v>2020</v>
      </c>
      <c r="M2732" s="13">
        <v>43836</v>
      </c>
      <c r="N2732" s="14" t="str">
        <f>TEXT(M2732,"mmmm")</f>
        <v>January</v>
      </c>
      <c r="O2732" s="15">
        <f>MONTH(M2732)</f>
        <v>1</v>
      </c>
      <c r="P2732" s="11" t="s">
        <v>796</v>
      </c>
      <c r="Q2732" s="16">
        <v>43836</v>
      </c>
      <c r="R2732" s="11" t="s">
        <v>6302</v>
      </c>
      <c r="S2732" s="17" t="str">
        <f>IFERROR(LEFT(R2732,FIND(" ",R2732)-1),R2732)</f>
        <v>0</v>
      </c>
      <c r="T2732" s="11">
        <v>0</v>
      </c>
      <c r="U2732" s="18">
        <f>IF(AND(T2732&gt;3,T2732&lt;&gt;"-"),"&gt;3",T2732)</f>
        <v>0</v>
      </c>
      <c r="V2732" s="19" t="s">
        <v>678</v>
      </c>
      <c r="W2732" s="20" t="str">
        <f>IF(V2732="-","",V2732)</f>
        <v>0</v>
      </c>
      <c r="X2732" s="21" t="s">
        <v>687</v>
      </c>
    </row>
    <row r="2733" spans="1:24" ht="15.75" customHeight="1" x14ac:dyDescent="0.3">
      <c r="A2733" s="10">
        <v>2732</v>
      </c>
      <c r="B2733" s="11" t="s">
        <v>6303</v>
      </c>
      <c r="C2733" s="11" t="s">
        <v>25</v>
      </c>
      <c r="D2733" s="11" t="s">
        <v>61</v>
      </c>
      <c r="E2733" s="11" t="str">
        <f>IFERROR(LEFT(D2733, FIND("-",D2733,1)-2),D2733)</f>
        <v>KESELAMATAN</v>
      </c>
      <c r="F2733" s="11" t="s">
        <v>179</v>
      </c>
      <c r="G2733" s="62" t="s">
        <v>28</v>
      </c>
      <c r="H2733" s="11" t="s">
        <v>670</v>
      </c>
      <c r="I2733" s="11" t="s">
        <v>680</v>
      </c>
      <c r="J2733" s="11" t="s">
        <v>787</v>
      </c>
      <c r="K2733" s="11" t="s">
        <v>313</v>
      </c>
      <c r="L2733" s="12" t="str">
        <f>RIGHT(K2733, 4)</f>
        <v>2022</v>
      </c>
      <c r="M2733" s="13">
        <v>44621</v>
      </c>
      <c r="N2733" s="14" t="str">
        <f>TEXT(M2733,"mmmm")</f>
        <v>March</v>
      </c>
      <c r="O2733" s="15">
        <f>MONTH(M2733)</f>
        <v>3</v>
      </c>
      <c r="P2733" s="11" t="s">
        <v>313</v>
      </c>
      <c r="Q2733" s="16">
        <v>44621</v>
      </c>
      <c r="R2733" s="11" t="s">
        <v>6304</v>
      </c>
      <c r="S2733" s="17" t="str">
        <f>IFERROR(LEFT(R2733,FIND(" ",R2733)-1),R2733)</f>
        <v>0</v>
      </c>
      <c r="T2733" s="11">
        <v>0</v>
      </c>
      <c r="U2733" s="18">
        <f>IF(AND(T2733&gt;3,T2733&lt;&gt;"-"),"&gt;3",T2733)</f>
        <v>0</v>
      </c>
      <c r="V2733" s="19" t="s">
        <v>678</v>
      </c>
      <c r="W2733" s="20" t="str">
        <f>IF(V2733="-","",V2733)</f>
        <v>0</v>
      </c>
      <c r="X2733" s="21" t="s">
        <v>30</v>
      </c>
    </row>
    <row r="2734" spans="1:24" ht="15.75" customHeight="1" x14ac:dyDescent="0.3">
      <c r="A2734" s="10">
        <v>2733</v>
      </c>
      <c r="B2734" s="11" t="s">
        <v>6305</v>
      </c>
      <c r="C2734" s="11" t="s">
        <v>39</v>
      </c>
      <c r="D2734" s="11" t="s">
        <v>51</v>
      </c>
      <c r="E2734" s="11" t="str">
        <f>IFERROR(LEFT(D2734, FIND("-",D2734,1)-2),D2734)</f>
        <v>OPERASI</v>
      </c>
      <c r="F2734" s="11" t="s">
        <v>27</v>
      </c>
      <c r="G2734" s="62" t="s">
        <v>28</v>
      </c>
      <c r="H2734" s="11" t="s">
        <v>670</v>
      </c>
      <c r="I2734" s="11" t="s">
        <v>671</v>
      </c>
      <c r="J2734" s="11" t="s">
        <v>741</v>
      </c>
      <c r="K2734" s="11" t="s">
        <v>2878</v>
      </c>
      <c r="L2734" s="12" t="str">
        <f>RIGHT(K2734, 4)</f>
        <v>2020</v>
      </c>
      <c r="M2734" s="13">
        <v>44120</v>
      </c>
      <c r="N2734" s="14" t="str">
        <f>TEXT(M2734,"mmmm")</f>
        <v>October</v>
      </c>
      <c r="O2734" s="15">
        <f>MONTH(M2734)</f>
        <v>10</v>
      </c>
      <c r="P2734" s="11" t="s">
        <v>2878</v>
      </c>
      <c r="Q2734" s="16">
        <v>44120</v>
      </c>
      <c r="R2734" s="11" t="s">
        <v>6306</v>
      </c>
      <c r="S2734" s="17" t="str">
        <f>IFERROR(LEFT(R2734,FIND(" ",R2734)-1),R2734)</f>
        <v>0</v>
      </c>
      <c r="T2734" s="11">
        <v>0</v>
      </c>
      <c r="U2734" s="18">
        <f>IF(AND(T2734&gt;3,T2734&lt;&gt;"-"),"&gt;3",T2734)</f>
        <v>0</v>
      </c>
      <c r="V2734" s="19" t="s">
        <v>678</v>
      </c>
      <c r="W2734" s="20" t="str">
        <f>IF(V2734="-","",V2734)</f>
        <v>0</v>
      </c>
      <c r="X2734" s="21" t="s">
        <v>30</v>
      </c>
    </row>
    <row r="2735" spans="1:24" ht="15.75" customHeight="1" x14ac:dyDescent="0.3">
      <c r="A2735" s="10">
        <v>2734</v>
      </c>
      <c r="B2735" s="11" t="s">
        <v>6307</v>
      </c>
      <c r="C2735" s="11" t="s">
        <v>25</v>
      </c>
      <c r="D2735" s="11" t="s">
        <v>200</v>
      </c>
      <c r="E2735" s="11" t="str">
        <f>IFERROR(LEFT(D2735, FIND("-",D2735,1)-2),D2735)</f>
        <v>SISTEM</v>
      </c>
      <c r="F2735" s="11" t="s">
        <v>201</v>
      </c>
      <c r="G2735" s="62" t="s">
        <v>28</v>
      </c>
      <c r="H2735" s="11" t="s">
        <v>670</v>
      </c>
      <c r="I2735" s="11" t="s">
        <v>671</v>
      </c>
      <c r="J2735" s="11" t="s">
        <v>2228</v>
      </c>
      <c r="K2735" s="11" t="s">
        <v>4297</v>
      </c>
      <c r="L2735" s="12" t="str">
        <f>RIGHT(K2735, 4)</f>
        <v>2021</v>
      </c>
      <c r="M2735" s="13">
        <v>44459</v>
      </c>
      <c r="N2735" s="14" t="str">
        <f>TEXT(M2735,"mmmm")</f>
        <v>September</v>
      </c>
      <c r="O2735" s="15">
        <f>MONTH(M2735)</f>
        <v>9</v>
      </c>
      <c r="P2735" s="11" t="s">
        <v>4297</v>
      </c>
      <c r="Q2735" s="16">
        <v>44459</v>
      </c>
      <c r="R2735" s="11" t="s">
        <v>6308</v>
      </c>
      <c r="S2735" s="17" t="str">
        <f>IFERROR(LEFT(R2735,FIND(" ",R2735)-1),R2735)</f>
        <v>0</v>
      </c>
      <c r="T2735" s="11">
        <v>0</v>
      </c>
      <c r="U2735" s="18">
        <f>IF(AND(T2735&gt;3,T2735&lt;&gt;"-"),"&gt;3",T2735)</f>
        <v>0</v>
      </c>
      <c r="V2735" s="19" t="s">
        <v>678</v>
      </c>
      <c r="W2735" s="20" t="str">
        <f>IF(V2735="-","",V2735)</f>
        <v>0</v>
      </c>
      <c r="X2735" s="21" t="s">
        <v>30</v>
      </c>
    </row>
    <row r="2736" spans="1:24" ht="15.75" customHeight="1" x14ac:dyDescent="0.3">
      <c r="A2736" s="10">
        <v>2735</v>
      </c>
      <c r="B2736" s="11" t="s">
        <v>6309</v>
      </c>
      <c r="C2736" s="11" t="s">
        <v>25</v>
      </c>
      <c r="D2736" s="11" t="s">
        <v>200</v>
      </c>
      <c r="E2736" s="11" t="str">
        <f>IFERROR(LEFT(D2736, FIND("-",D2736,1)-2),D2736)</f>
        <v>SISTEM</v>
      </c>
      <c r="F2736" s="11" t="s">
        <v>201</v>
      </c>
      <c r="G2736" s="62" t="s">
        <v>28</v>
      </c>
      <c r="H2736" s="11" t="s">
        <v>670</v>
      </c>
      <c r="I2736" s="11" t="s">
        <v>680</v>
      </c>
      <c r="J2736" s="11" t="s">
        <v>1033</v>
      </c>
      <c r="K2736" s="11" t="s">
        <v>2229</v>
      </c>
      <c r="L2736" s="12" t="str">
        <f>RIGHT(K2736, 4)</f>
        <v>2022</v>
      </c>
      <c r="M2736" s="13">
        <v>44767</v>
      </c>
      <c r="N2736" s="14" t="str">
        <f>TEXT(M2736,"mmmm")</f>
        <v>July</v>
      </c>
      <c r="O2736" s="15">
        <f>MONTH(M2736)</f>
        <v>7</v>
      </c>
      <c r="P2736" s="11" t="s">
        <v>2229</v>
      </c>
      <c r="Q2736" s="16">
        <v>44767</v>
      </c>
      <c r="R2736" s="11" t="s">
        <v>6310</v>
      </c>
      <c r="S2736" s="17" t="str">
        <f>IFERROR(LEFT(R2736,FIND(" ",R2736)-1),R2736)</f>
        <v>0</v>
      </c>
      <c r="T2736" s="11">
        <v>0</v>
      </c>
      <c r="U2736" s="18">
        <f>IF(AND(T2736&gt;3,T2736&lt;&gt;"-"),"&gt;3",T2736)</f>
        <v>0</v>
      </c>
      <c r="V2736" s="19" t="s">
        <v>678</v>
      </c>
      <c r="W2736" s="20" t="str">
        <f>IF(V2736="-","",V2736)</f>
        <v>0</v>
      </c>
      <c r="X2736" s="21" t="s">
        <v>30</v>
      </c>
    </row>
    <row r="2737" spans="1:24" ht="15.75" customHeight="1" x14ac:dyDescent="0.3">
      <c r="A2737" s="10">
        <v>2736</v>
      </c>
      <c r="B2737" s="11" t="s">
        <v>6311</v>
      </c>
      <c r="C2737" s="11" t="s">
        <v>39</v>
      </c>
      <c r="D2737" s="11" t="s">
        <v>33</v>
      </c>
      <c r="E2737" s="11" t="str">
        <f>IFERROR(LEFT(D2737, FIND("-",D2737,1)-2),D2737)</f>
        <v>OPERASI</v>
      </c>
      <c r="F2737" s="11" t="s">
        <v>27</v>
      </c>
      <c r="G2737" s="62" t="s">
        <v>28</v>
      </c>
      <c r="H2737" s="11" t="s">
        <v>670</v>
      </c>
      <c r="I2737" s="11" t="s">
        <v>675</v>
      </c>
      <c r="J2737" s="11" t="s">
        <v>58</v>
      </c>
      <c r="K2737" s="11" t="s">
        <v>1644</v>
      </c>
      <c r="L2737" s="12" t="str">
        <f>RIGHT(K2737, 4)</f>
        <v>2022</v>
      </c>
      <c r="M2737" s="13">
        <v>44847</v>
      </c>
      <c r="N2737" s="14" t="str">
        <f>TEXT(M2737,"mmmm")</f>
        <v>October</v>
      </c>
      <c r="O2737" s="15">
        <f>MONTH(M2737)</f>
        <v>10</v>
      </c>
      <c r="P2737" s="11" t="s">
        <v>1644</v>
      </c>
      <c r="Q2737" s="16">
        <v>44847</v>
      </c>
      <c r="R2737" s="11" t="s">
        <v>6312</v>
      </c>
      <c r="S2737" s="17" t="str">
        <f>IFERROR(LEFT(R2737,FIND(" ",R2737)-1),R2737)</f>
        <v>0</v>
      </c>
      <c r="T2737" s="11">
        <v>0</v>
      </c>
      <c r="U2737" s="18">
        <f>IF(AND(T2737&gt;3,T2737&lt;&gt;"-"),"&gt;3",T2737)</f>
        <v>0</v>
      </c>
      <c r="V2737" s="19" t="s">
        <v>678</v>
      </c>
      <c r="W2737" s="20" t="str">
        <f>IF(V2737="-","",V2737)</f>
        <v>0</v>
      </c>
      <c r="X2737" s="21" t="s">
        <v>30</v>
      </c>
    </row>
    <row r="2738" spans="1:24" ht="15.75" customHeight="1" x14ac:dyDescent="0.3">
      <c r="A2738" s="10">
        <v>2737</v>
      </c>
      <c r="B2738" s="11" t="s">
        <v>6313</v>
      </c>
      <c r="C2738" s="11" t="s">
        <v>117</v>
      </c>
      <c r="D2738" s="11" t="s">
        <v>51</v>
      </c>
      <c r="E2738" s="11" t="str">
        <f>IFERROR(LEFT(D2738, FIND("-",D2738,1)-2),D2738)</f>
        <v>OPERASI</v>
      </c>
      <c r="F2738" s="11" t="s">
        <v>52</v>
      </c>
      <c r="G2738" s="62" t="s">
        <v>28</v>
      </c>
      <c r="H2738" s="11" t="s">
        <v>670</v>
      </c>
      <c r="I2738" s="11" t="s">
        <v>675</v>
      </c>
      <c r="J2738" s="11" t="s">
        <v>813</v>
      </c>
      <c r="K2738" s="11" t="s">
        <v>3908</v>
      </c>
      <c r="L2738" s="12" t="str">
        <f>RIGHT(K2738, 4)</f>
        <v>2023</v>
      </c>
      <c r="M2738" s="13">
        <v>45190</v>
      </c>
      <c r="N2738" s="14" t="str">
        <f>TEXT(M2738,"mmmm")</f>
        <v>September</v>
      </c>
      <c r="O2738" s="15">
        <f>MONTH(M2738)</f>
        <v>9</v>
      </c>
      <c r="P2738" s="11" t="s">
        <v>3908</v>
      </c>
      <c r="Q2738" s="16">
        <v>45190</v>
      </c>
      <c r="R2738" s="11" t="s">
        <v>6314</v>
      </c>
      <c r="S2738" s="17" t="str">
        <f>IFERROR(LEFT(R2738,FIND(" ",R2738)-1),R2738)</f>
        <v>0</v>
      </c>
      <c r="T2738" s="11">
        <v>0</v>
      </c>
      <c r="U2738" s="18">
        <f>IF(AND(T2738&gt;3,T2738&lt;&gt;"-"),"&gt;3",T2738)</f>
        <v>0</v>
      </c>
      <c r="V2738" s="19" t="s">
        <v>678</v>
      </c>
      <c r="W2738" s="20" t="str">
        <f>IF(V2738="-","",V2738)</f>
        <v>0</v>
      </c>
      <c r="X2738" s="21" t="s">
        <v>30</v>
      </c>
    </row>
    <row r="2739" spans="1:24" ht="15.75" customHeight="1" x14ac:dyDescent="0.3">
      <c r="A2739" s="10">
        <v>2738</v>
      </c>
      <c r="B2739" s="11" t="s">
        <v>6315</v>
      </c>
      <c r="C2739" s="11" t="s">
        <v>25</v>
      </c>
      <c r="D2739" s="11" t="s">
        <v>61</v>
      </c>
      <c r="E2739" s="11" t="str">
        <f>IFERROR(LEFT(D2739, FIND("-",D2739,1)-2),D2739)</f>
        <v>KESELAMATAN</v>
      </c>
      <c r="F2739" s="11" t="s">
        <v>62</v>
      </c>
      <c r="G2739" s="62" t="s">
        <v>28</v>
      </c>
      <c r="H2739" s="11" t="s">
        <v>670</v>
      </c>
      <c r="I2739" s="11" t="s">
        <v>680</v>
      </c>
      <c r="J2739" s="11" t="s">
        <v>787</v>
      </c>
      <c r="K2739" s="11" t="s">
        <v>6316</v>
      </c>
      <c r="L2739" s="12" t="str">
        <f>RIGHT(K2739, 4)</f>
        <v>2020</v>
      </c>
      <c r="M2739" s="13">
        <v>44027</v>
      </c>
      <c r="N2739" s="14" t="str">
        <f>TEXT(M2739,"mmmm")</f>
        <v>July</v>
      </c>
      <c r="O2739" s="15">
        <f>MONTH(M2739)</f>
        <v>7</v>
      </c>
      <c r="P2739" s="11" t="s">
        <v>6316</v>
      </c>
      <c r="Q2739" s="16">
        <v>44027</v>
      </c>
      <c r="R2739" s="11" t="s">
        <v>6317</v>
      </c>
      <c r="S2739" s="17" t="str">
        <f>IFERROR(LEFT(R2739,FIND(" ",R2739)-1),R2739)</f>
        <v>0</v>
      </c>
      <c r="T2739" s="11">
        <v>0</v>
      </c>
      <c r="U2739" s="18">
        <f>IF(AND(T2739&gt;3,T2739&lt;&gt;"-"),"&gt;3",T2739)</f>
        <v>0</v>
      </c>
      <c r="V2739" s="19" t="s">
        <v>678</v>
      </c>
      <c r="W2739" s="20" t="str">
        <f>IF(V2739="-","",V2739)</f>
        <v>0</v>
      </c>
      <c r="X2739" s="21" t="s">
        <v>30</v>
      </c>
    </row>
    <row r="2740" spans="1:24" ht="15.75" customHeight="1" x14ac:dyDescent="0.3">
      <c r="A2740" s="10">
        <v>2739</v>
      </c>
      <c r="B2740" s="11" t="s">
        <v>6318</v>
      </c>
      <c r="C2740" s="11" t="s">
        <v>25</v>
      </c>
      <c r="D2740" s="11" t="s">
        <v>33</v>
      </c>
      <c r="E2740" s="11" t="str">
        <f>IFERROR(LEFT(D2740, FIND("-",D2740,1)-2),D2740)</f>
        <v>OPERASI</v>
      </c>
      <c r="F2740" s="11" t="s">
        <v>84</v>
      </c>
      <c r="G2740" s="62" t="s">
        <v>28</v>
      </c>
      <c r="H2740" s="11" t="s">
        <v>670</v>
      </c>
      <c r="I2740" s="11" t="s">
        <v>671</v>
      </c>
      <c r="J2740" s="11" t="s">
        <v>697</v>
      </c>
      <c r="K2740" s="11" t="s">
        <v>1165</v>
      </c>
      <c r="L2740" s="12" t="str">
        <f>RIGHT(K2740, 4)</f>
        <v>2022</v>
      </c>
      <c r="M2740" s="13">
        <v>44865</v>
      </c>
      <c r="N2740" s="14" t="str">
        <f>TEXT(M2740,"mmmm")</f>
        <v>October</v>
      </c>
      <c r="O2740" s="15">
        <f>MONTH(M2740)</f>
        <v>10</v>
      </c>
      <c r="P2740" s="11" t="s">
        <v>1165</v>
      </c>
      <c r="Q2740" s="16">
        <v>44865</v>
      </c>
      <c r="R2740" s="11" t="s">
        <v>6319</v>
      </c>
      <c r="S2740" s="17" t="str">
        <f>IFERROR(LEFT(R2740,FIND(" ",R2740)-1),R2740)</f>
        <v>0</v>
      </c>
      <c r="T2740" s="11">
        <v>0</v>
      </c>
      <c r="U2740" s="18">
        <f>IF(AND(T2740&gt;3,T2740&lt;&gt;"-"),"&gt;3",T2740)</f>
        <v>0</v>
      </c>
      <c r="V2740" s="19" t="s">
        <v>678</v>
      </c>
      <c r="W2740" s="20" t="str">
        <f>IF(V2740="-","",V2740)</f>
        <v>0</v>
      </c>
      <c r="X2740" s="21" t="s">
        <v>30</v>
      </c>
    </row>
    <row r="2741" spans="1:24" ht="15.75" customHeight="1" x14ac:dyDescent="0.3">
      <c r="A2741" s="10">
        <v>2740</v>
      </c>
      <c r="B2741" s="11" t="s">
        <v>6320</v>
      </c>
      <c r="C2741" s="11" t="s">
        <v>39</v>
      </c>
      <c r="D2741" s="11" t="s">
        <v>40</v>
      </c>
      <c r="E2741" s="11" t="str">
        <f>IFERROR(LEFT(D2741, FIND("-",D2741,1)-2),D2741)</f>
        <v>SISTEM</v>
      </c>
      <c r="F2741" s="11" t="s">
        <v>608</v>
      </c>
      <c r="G2741" s="62" t="s">
        <v>28</v>
      </c>
      <c r="H2741" s="11" t="s">
        <v>684</v>
      </c>
      <c r="I2741" s="11" t="s">
        <v>671</v>
      </c>
      <c r="J2741" s="11" t="s">
        <v>879</v>
      </c>
      <c r="K2741" s="11" t="s">
        <v>3388</v>
      </c>
      <c r="L2741" s="12" t="str">
        <f>RIGHT(K2741, 4)</f>
        <v>2020</v>
      </c>
      <c r="M2741" s="13">
        <v>44067</v>
      </c>
      <c r="N2741" s="14" t="str">
        <f>TEXT(M2741,"mmmm")</f>
        <v>August</v>
      </c>
      <c r="O2741" s="15">
        <f>MONTH(M2741)</f>
        <v>8</v>
      </c>
      <c r="P2741" s="11" t="s">
        <v>3388</v>
      </c>
      <c r="Q2741" s="16">
        <v>44067</v>
      </c>
      <c r="R2741" s="11" t="s">
        <v>6321</v>
      </c>
      <c r="S2741" s="17" t="str">
        <f>IFERROR(LEFT(R2741,FIND(" ",R2741)-1),R2741)</f>
        <v>0</v>
      </c>
      <c r="T2741" s="11">
        <v>0</v>
      </c>
      <c r="U2741" s="18">
        <f>IF(AND(T2741&gt;3,T2741&lt;&gt;"-"),"&gt;3",T2741)</f>
        <v>0</v>
      </c>
      <c r="V2741" s="19" t="s">
        <v>678</v>
      </c>
      <c r="W2741" s="20" t="str">
        <f>IF(V2741="-","",V2741)</f>
        <v>0</v>
      </c>
      <c r="X2741" s="21" t="s">
        <v>687</v>
      </c>
    </row>
    <row r="2742" spans="1:24" ht="15.75" customHeight="1" x14ac:dyDescent="0.3">
      <c r="A2742" s="10">
        <v>2741</v>
      </c>
      <c r="B2742" s="11" t="s">
        <v>6322</v>
      </c>
      <c r="C2742" s="11" t="s">
        <v>25</v>
      </c>
      <c r="D2742" s="11" t="s">
        <v>51</v>
      </c>
      <c r="E2742" s="11" t="str">
        <f>IFERROR(LEFT(D2742, FIND("-",D2742,1)-2),D2742)</f>
        <v>OPERASI</v>
      </c>
      <c r="F2742" s="11" t="s">
        <v>52</v>
      </c>
      <c r="G2742" s="62" t="s">
        <v>28</v>
      </c>
      <c r="H2742" s="11" t="s">
        <v>670</v>
      </c>
      <c r="I2742" s="11" t="s">
        <v>675</v>
      </c>
      <c r="J2742" s="11" t="s">
        <v>741</v>
      </c>
      <c r="K2742" s="11" t="s">
        <v>562</v>
      </c>
      <c r="L2742" s="12" t="str">
        <f>RIGHT(K2742, 4)</f>
        <v>2023</v>
      </c>
      <c r="M2742" s="13">
        <v>45009</v>
      </c>
      <c r="N2742" s="14" t="str">
        <f>TEXT(M2742,"mmmm")</f>
        <v>March</v>
      </c>
      <c r="O2742" s="15">
        <f>MONTH(M2742)</f>
        <v>3</v>
      </c>
      <c r="P2742" s="11" t="s">
        <v>562</v>
      </c>
      <c r="Q2742" s="16">
        <v>45009</v>
      </c>
      <c r="R2742" s="11" t="s">
        <v>6323</v>
      </c>
      <c r="S2742" s="17" t="str">
        <f>IFERROR(LEFT(R2742,FIND(" ",R2742)-1),R2742)</f>
        <v>0</v>
      </c>
      <c r="T2742" s="11">
        <v>0</v>
      </c>
      <c r="U2742" s="18">
        <f>IF(AND(T2742&gt;3,T2742&lt;&gt;"-"),"&gt;3",T2742)</f>
        <v>0</v>
      </c>
      <c r="V2742" s="19" t="s">
        <v>678</v>
      </c>
      <c r="W2742" s="20" t="str">
        <f>IF(V2742="-","",V2742)</f>
        <v>0</v>
      </c>
      <c r="X2742" s="21" t="s">
        <v>30</v>
      </c>
    </row>
    <row r="2743" spans="1:24" ht="15.75" customHeight="1" x14ac:dyDescent="0.3">
      <c r="A2743" s="10">
        <v>2742</v>
      </c>
      <c r="B2743" s="11" t="s">
        <v>6324</v>
      </c>
      <c r="C2743" s="11" t="s">
        <v>39</v>
      </c>
      <c r="D2743" s="11" t="s">
        <v>33</v>
      </c>
      <c r="E2743" s="11" t="str">
        <f>IFERROR(LEFT(D2743, FIND("-",D2743,1)-2),D2743)</f>
        <v>OPERASI</v>
      </c>
      <c r="F2743" s="11" t="s">
        <v>43</v>
      </c>
      <c r="G2743" s="62" t="s">
        <v>28</v>
      </c>
      <c r="H2743" s="11" t="s">
        <v>670</v>
      </c>
      <c r="I2743" s="11" t="s">
        <v>707</v>
      </c>
      <c r="J2743" s="11" t="s">
        <v>104</v>
      </c>
      <c r="K2743" s="11" t="s">
        <v>1086</v>
      </c>
      <c r="L2743" s="12" t="str">
        <f>RIGHT(K2743, 4)</f>
        <v>2020</v>
      </c>
      <c r="M2743" s="13">
        <v>44123</v>
      </c>
      <c r="N2743" s="14" t="str">
        <f>TEXT(M2743,"mmmm")</f>
        <v>October</v>
      </c>
      <c r="O2743" s="15">
        <f>MONTH(M2743)</f>
        <v>10</v>
      </c>
      <c r="P2743" s="11" t="s">
        <v>1086</v>
      </c>
      <c r="Q2743" s="16">
        <v>44123</v>
      </c>
      <c r="R2743" s="11" t="s">
        <v>6325</v>
      </c>
      <c r="S2743" s="17" t="str">
        <f>IFERROR(LEFT(R2743,FIND(" ",R2743)-1),R2743)</f>
        <v>0</v>
      </c>
      <c r="T2743" s="11">
        <v>0</v>
      </c>
      <c r="U2743" s="18">
        <f>IF(AND(T2743&gt;3,T2743&lt;&gt;"-"),"&gt;3",T2743)</f>
        <v>0</v>
      </c>
      <c r="V2743" s="19" t="s">
        <v>678</v>
      </c>
      <c r="W2743" s="20" t="str">
        <f>IF(V2743="-","",V2743)</f>
        <v>0</v>
      </c>
      <c r="X2743" s="21" t="s">
        <v>30</v>
      </c>
    </row>
    <row r="2744" spans="1:24" ht="15.75" customHeight="1" x14ac:dyDescent="0.3">
      <c r="A2744" s="10">
        <v>2743</v>
      </c>
      <c r="B2744" s="11" t="s">
        <v>6326</v>
      </c>
      <c r="C2744" s="11" t="s">
        <v>39</v>
      </c>
      <c r="D2744" s="11" t="s">
        <v>51</v>
      </c>
      <c r="E2744" s="11" t="str">
        <f>IFERROR(LEFT(D2744, FIND("-",D2744,1)-2),D2744)</f>
        <v>OPERASI</v>
      </c>
      <c r="F2744" s="11" t="s">
        <v>27</v>
      </c>
      <c r="G2744" s="62" t="s">
        <v>28</v>
      </c>
      <c r="H2744" s="11" t="s">
        <v>670</v>
      </c>
      <c r="I2744" s="11" t="s">
        <v>675</v>
      </c>
      <c r="J2744" s="11" t="s">
        <v>104</v>
      </c>
      <c r="K2744" s="11" t="s">
        <v>1833</v>
      </c>
      <c r="L2744" s="12" t="str">
        <f>RIGHT(K2744, 4)</f>
        <v>2021</v>
      </c>
      <c r="M2744" s="13">
        <v>44484</v>
      </c>
      <c r="N2744" s="14" t="str">
        <f>TEXT(M2744,"mmmm")</f>
        <v>October</v>
      </c>
      <c r="O2744" s="15">
        <f>MONTH(M2744)</f>
        <v>10</v>
      </c>
      <c r="P2744" s="11" t="s">
        <v>1833</v>
      </c>
      <c r="Q2744" s="16">
        <v>44484</v>
      </c>
      <c r="R2744" s="11" t="s">
        <v>6327</v>
      </c>
      <c r="S2744" s="17" t="str">
        <f>IFERROR(LEFT(R2744,FIND(" ",R2744)-1),R2744)</f>
        <v>0</v>
      </c>
      <c r="T2744" s="11">
        <v>0</v>
      </c>
      <c r="U2744" s="18">
        <f>IF(AND(T2744&gt;3,T2744&lt;&gt;"-"),"&gt;3",T2744)</f>
        <v>0</v>
      </c>
      <c r="V2744" s="19" t="s">
        <v>678</v>
      </c>
      <c r="W2744" s="20" t="str">
        <f>IF(V2744="-","",V2744)</f>
        <v>0</v>
      </c>
      <c r="X2744" s="21" t="s">
        <v>30</v>
      </c>
    </row>
    <row r="2745" spans="1:24" ht="15.75" customHeight="1" x14ac:dyDescent="0.3">
      <c r="A2745" s="10">
        <v>2744</v>
      </c>
      <c r="B2745" s="11" t="s">
        <v>6328</v>
      </c>
      <c r="C2745" s="11" t="s">
        <v>39</v>
      </c>
      <c r="D2745" s="11" t="s">
        <v>51</v>
      </c>
      <c r="E2745" s="11" t="str">
        <f>IFERROR(LEFT(D2745, FIND("-",D2745,1)-2),D2745)</f>
        <v>OPERASI</v>
      </c>
      <c r="F2745" s="11" t="s">
        <v>52</v>
      </c>
      <c r="G2745" s="62" t="s">
        <v>28</v>
      </c>
      <c r="H2745" s="11" t="s">
        <v>670</v>
      </c>
      <c r="I2745" s="11" t="s">
        <v>675</v>
      </c>
      <c r="J2745" s="11" t="s">
        <v>813</v>
      </c>
      <c r="K2745" s="11" t="s">
        <v>1068</v>
      </c>
      <c r="L2745" s="12" t="str">
        <f>RIGHT(K2745, 4)</f>
        <v>2021</v>
      </c>
      <c r="M2745" s="13">
        <v>44293</v>
      </c>
      <c r="N2745" s="14" t="str">
        <f>TEXT(M2745,"mmmm")</f>
        <v>April</v>
      </c>
      <c r="O2745" s="15">
        <f>MONTH(M2745)</f>
        <v>4</v>
      </c>
      <c r="P2745" s="11" t="s">
        <v>1068</v>
      </c>
      <c r="Q2745" s="16">
        <v>44293</v>
      </c>
      <c r="R2745" s="11" t="s">
        <v>6329</v>
      </c>
      <c r="S2745" s="17" t="str">
        <f>IFERROR(LEFT(R2745,FIND(" ",R2745)-1),R2745)</f>
        <v>0</v>
      </c>
      <c r="T2745" s="11">
        <v>0</v>
      </c>
      <c r="U2745" s="18">
        <f>IF(AND(T2745&gt;3,T2745&lt;&gt;"-"),"&gt;3",T2745)</f>
        <v>0</v>
      </c>
      <c r="V2745" s="19" t="s">
        <v>678</v>
      </c>
      <c r="W2745" s="20" t="str">
        <f>IF(V2745="-","",V2745)</f>
        <v>0</v>
      </c>
      <c r="X2745" s="21" t="s">
        <v>30</v>
      </c>
    </row>
    <row r="2746" spans="1:24" ht="15.75" customHeight="1" x14ac:dyDescent="0.3">
      <c r="A2746" s="10">
        <v>2745</v>
      </c>
      <c r="B2746" s="11" t="s">
        <v>6330</v>
      </c>
      <c r="C2746" s="11" t="s">
        <v>39</v>
      </c>
      <c r="D2746" s="11" t="s">
        <v>51</v>
      </c>
      <c r="E2746" s="11" t="str">
        <f>IFERROR(LEFT(D2746, FIND("-",D2746,1)-2),D2746)</f>
        <v>OPERASI</v>
      </c>
      <c r="F2746" s="11" t="s">
        <v>52</v>
      </c>
      <c r="G2746" s="62" t="s">
        <v>28</v>
      </c>
      <c r="H2746" s="11" t="s">
        <v>670</v>
      </c>
      <c r="I2746" s="11" t="s">
        <v>671</v>
      </c>
      <c r="J2746" s="11" t="s">
        <v>769</v>
      </c>
      <c r="K2746" s="11" t="s">
        <v>2375</v>
      </c>
      <c r="L2746" s="12" t="str">
        <f>RIGHT(K2746, 4)</f>
        <v>2020</v>
      </c>
      <c r="M2746" s="13">
        <v>44131</v>
      </c>
      <c r="N2746" s="14" t="str">
        <f>TEXT(M2746,"mmmm")</f>
        <v>October</v>
      </c>
      <c r="O2746" s="15">
        <f>MONTH(M2746)</f>
        <v>10</v>
      </c>
      <c r="P2746" s="11" t="s">
        <v>2375</v>
      </c>
      <c r="Q2746" s="16">
        <v>44131</v>
      </c>
      <c r="R2746" s="11" t="s">
        <v>6331</v>
      </c>
      <c r="S2746" s="17" t="str">
        <f>IFERROR(LEFT(R2746,FIND(" ",R2746)-1),R2746)</f>
        <v>0</v>
      </c>
      <c r="T2746" s="11">
        <v>0</v>
      </c>
      <c r="U2746" s="18">
        <f>IF(AND(T2746&gt;3,T2746&lt;&gt;"-"),"&gt;3",T2746)</f>
        <v>0</v>
      </c>
      <c r="V2746" s="19" t="s">
        <v>678</v>
      </c>
      <c r="W2746" s="20" t="str">
        <f>IF(V2746="-","",V2746)</f>
        <v>0</v>
      </c>
      <c r="X2746" s="21" t="s">
        <v>30</v>
      </c>
    </row>
    <row r="2747" spans="1:24" ht="15.75" customHeight="1" x14ac:dyDescent="0.3">
      <c r="A2747" s="10">
        <v>2746</v>
      </c>
      <c r="B2747" s="11" t="s">
        <v>6332</v>
      </c>
      <c r="C2747" s="11" t="s">
        <v>39</v>
      </c>
      <c r="D2747" s="11" t="s">
        <v>51</v>
      </c>
      <c r="E2747" s="11" t="str">
        <f>IFERROR(LEFT(D2747, FIND("-",D2747,1)-2),D2747)</f>
        <v>OPERASI</v>
      </c>
      <c r="F2747" s="11" t="s">
        <v>92</v>
      </c>
      <c r="G2747" s="62" t="s">
        <v>28</v>
      </c>
      <c r="H2747" s="11" t="s">
        <v>670</v>
      </c>
      <c r="I2747" s="11" t="s">
        <v>675</v>
      </c>
      <c r="J2747" s="11" t="s">
        <v>813</v>
      </c>
      <c r="K2747" s="11" t="s">
        <v>1526</v>
      </c>
      <c r="L2747" s="12" t="str">
        <f>RIGHT(K2747, 4)</f>
        <v>2020</v>
      </c>
      <c r="M2747" s="13">
        <v>44126</v>
      </c>
      <c r="N2747" s="14" t="str">
        <f>TEXT(M2747,"mmmm")</f>
        <v>October</v>
      </c>
      <c r="O2747" s="15">
        <f>MONTH(M2747)</f>
        <v>10</v>
      </c>
      <c r="P2747" s="11" t="s">
        <v>1526</v>
      </c>
      <c r="Q2747" s="16">
        <v>44126</v>
      </c>
      <c r="R2747" s="11" t="s">
        <v>6333</v>
      </c>
      <c r="S2747" s="17" t="str">
        <f>IFERROR(LEFT(R2747,FIND(" ",R2747)-1),R2747)</f>
        <v>0</v>
      </c>
      <c r="T2747" s="11">
        <v>0</v>
      </c>
      <c r="U2747" s="18">
        <f>IF(AND(T2747&gt;3,T2747&lt;&gt;"-"),"&gt;3",T2747)</f>
        <v>0</v>
      </c>
      <c r="V2747" s="19" t="s">
        <v>678</v>
      </c>
      <c r="W2747" s="20" t="str">
        <f>IF(V2747="-","",V2747)</f>
        <v>0</v>
      </c>
      <c r="X2747" s="21" t="s">
        <v>30</v>
      </c>
    </row>
    <row r="2748" spans="1:24" ht="15.75" customHeight="1" x14ac:dyDescent="0.3">
      <c r="A2748" s="10">
        <v>2747</v>
      </c>
      <c r="B2748" s="11" t="s">
        <v>6334</v>
      </c>
      <c r="C2748" s="11" t="s">
        <v>25</v>
      </c>
      <c r="D2748" s="11" t="s">
        <v>330</v>
      </c>
      <c r="E2748" s="11" t="str">
        <f>IFERROR(LEFT(D2748, FIND("-",D2748,1)-2),D2748)</f>
        <v>SISTEM</v>
      </c>
      <c r="F2748" s="11" t="s">
        <v>331</v>
      </c>
      <c r="G2748" s="62" t="s">
        <v>28</v>
      </c>
      <c r="H2748" s="11" t="s">
        <v>670</v>
      </c>
      <c r="I2748" s="11" t="s">
        <v>675</v>
      </c>
      <c r="J2748" s="11" t="s">
        <v>778</v>
      </c>
      <c r="K2748" s="11" t="s">
        <v>947</v>
      </c>
      <c r="L2748" s="12" t="str">
        <f>RIGHT(K2748, 4)</f>
        <v>2021</v>
      </c>
      <c r="M2748" s="13">
        <v>44321</v>
      </c>
      <c r="N2748" s="14" t="str">
        <f>TEXT(M2748,"mmmm")</f>
        <v>May</v>
      </c>
      <c r="O2748" s="15">
        <f>MONTH(M2748)</f>
        <v>5</v>
      </c>
      <c r="P2748" s="11" t="s">
        <v>947</v>
      </c>
      <c r="Q2748" s="16">
        <v>44321</v>
      </c>
      <c r="R2748" s="11" t="s">
        <v>6335</v>
      </c>
      <c r="S2748" s="17" t="str">
        <f>IFERROR(LEFT(R2748,FIND(" ",R2748)-1),R2748)</f>
        <v>0</v>
      </c>
      <c r="T2748" s="11">
        <v>0</v>
      </c>
      <c r="U2748" s="18">
        <f>IF(AND(T2748&gt;3,T2748&lt;&gt;"-"),"&gt;3",T2748)</f>
        <v>0</v>
      </c>
      <c r="V2748" s="19" t="s">
        <v>678</v>
      </c>
      <c r="W2748" s="20" t="str">
        <f>IF(V2748="-","",V2748)</f>
        <v>0</v>
      </c>
      <c r="X2748" s="21" t="s">
        <v>30</v>
      </c>
    </row>
    <row r="2749" spans="1:24" ht="15.75" customHeight="1" x14ac:dyDescent="0.3">
      <c r="A2749" s="10">
        <v>2748</v>
      </c>
      <c r="B2749" s="11" t="s">
        <v>6336</v>
      </c>
      <c r="C2749" s="11" t="s">
        <v>39</v>
      </c>
      <c r="D2749" s="11" t="s">
        <v>33</v>
      </c>
      <c r="E2749" s="11" t="str">
        <f>IFERROR(LEFT(D2749, FIND("-",D2749,1)-2),D2749)</f>
        <v>OPERASI</v>
      </c>
      <c r="F2749" s="11" t="s">
        <v>84</v>
      </c>
      <c r="G2749" s="62" t="s">
        <v>28</v>
      </c>
      <c r="H2749" s="11" t="s">
        <v>670</v>
      </c>
      <c r="I2749" s="11" t="s">
        <v>675</v>
      </c>
      <c r="J2749" s="11" t="s">
        <v>97</v>
      </c>
      <c r="K2749" s="11" t="s">
        <v>2465</v>
      </c>
      <c r="L2749" s="12" t="str">
        <f>RIGHT(K2749, 4)</f>
        <v>2023</v>
      </c>
      <c r="M2749" s="13">
        <v>45160</v>
      </c>
      <c r="N2749" s="14" t="str">
        <f>TEXT(M2749,"mmmm")</f>
        <v>August</v>
      </c>
      <c r="O2749" s="15">
        <f>MONTH(M2749)</f>
        <v>8</v>
      </c>
      <c r="P2749" s="11" t="s">
        <v>2465</v>
      </c>
      <c r="Q2749" s="16">
        <v>45160</v>
      </c>
      <c r="R2749" s="11" t="s">
        <v>6337</v>
      </c>
      <c r="S2749" s="17" t="str">
        <f>IFERROR(LEFT(R2749,FIND(" ",R2749)-1),R2749)</f>
        <v>0</v>
      </c>
      <c r="T2749" s="11">
        <v>0</v>
      </c>
      <c r="U2749" s="18">
        <f>IF(AND(T2749&gt;3,T2749&lt;&gt;"-"),"&gt;3",T2749)</f>
        <v>0</v>
      </c>
      <c r="V2749" s="19" t="s">
        <v>678</v>
      </c>
      <c r="W2749" s="20" t="str">
        <f>IF(V2749="-","",V2749)</f>
        <v>0</v>
      </c>
      <c r="X2749" s="21" t="s">
        <v>30</v>
      </c>
    </row>
    <row r="2750" spans="1:24" ht="15.75" customHeight="1" x14ac:dyDescent="0.3">
      <c r="A2750" s="10">
        <v>2749</v>
      </c>
      <c r="B2750" s="11" t="s">
        <v>6338</v>
      </c>
      <c r="C2750" s="11" t="s">
        <v>25</v>
      </c>
      <c r="D2750" s="11" t="s">
        <v>33</v>
      </c>
      <c r="E2750" s="11" t="str">
        <f>IFERROR(LEFT(D2750, FIND("-",D2750,1)-2),D2750)</f>
        <v>OPERASI</v>
      </c>
      <c r="F2750" s="11" t="s">
        <v>84</v>
      </c>
      <c r="G2750" s="62" t="s">
        <v>28</v>
      </c>
      <c r="H2750" s="11" t="s">
        <v>670</v>
      </c>
      <c r="I2750" s="11" t="s">
        <v>675</v>
      </c>
      <c r="J2750" s="11" t="s">
        <v>813</v>
      </c>
      <c r="K2750" s="11" t="s">
        <v>298</v>
      </c>
      <c r="L2750" s="12" t="str">
        <f>RIGHT(K2750, 4)</f>
        <v>2022</v>
      </c>
      <c r="M2750" s="13">
        <v>44592</v>
      </c>
      <c r="N2750" s="14" t="str">
        <f>TEXT(M2750,"mmmm")</f>
        <v>January</v>
      </c>
      <c r="O2750" s="15">
        <f>MONTH(M2750)</f>
        <v>1</v>
      </c>
      <c r="P2750" s="11" t="s">
        <v>298</v>
      </c>
      <c r="Q2750" s="16">
        <v>44592</v>
      </c>
      <c r="R2750" s="11" t="s">
        <v>6339</v>
      </c>
      <c r="S2750" s="17" t="str">
        <f>IFERROR(LEFT(R2750,FIND(" ",R2750)-1),R2750)</f>
        <v>0</v>
      </c>
      <c r="T2750" s="11">
        <v>0</v>
      </c>
      <c r="U2750" s="18">
        <f>IF(AND(T2750&gt;3,T2750&lt;&gt;"-"),"&gt;3",T2750)</f>
        <v>0</v>
      </c>
      <c r="V2750" s="19" t="s">
        <v>678</v>
      </c>
      <c r="W2750" s="20" t="str">
        <f>IF(V2750="-","",V2750)</f>
        <v>0</v>
      </c>
      <c r="X2750" s="21" t="s">
        <v>30</v>
      </c>
    </row>
    <row r="2751" spans="1:24" ht="15.75" customHeight="1" x14ac:dyDescent="0.3">
      <c r="A2751" s="10">
        <v>2750</v>
      </c>
      <c r="B2751" s="11" t="s">
        <v>6340</v>
      </c>
      <c r="C2751" s="11" t="s">
        <v>39</v>
      </c>
      <c r="D2751" s="11" t="s">
        <v>33</v>
      </c>
      <c r="E2751" s="11" t="str">
        <f>IFERROR(LEFT(D2751, FIND("-",D2751,1)-2),D2751)</f>
        <v>OPERASI</v>
      </c>
      <c r="F2751" s="11" t="s">
        <v>27</v>
      </c>
      <c r="G2751" s="62" t="s">
        <v>28</v>
      </c>
      <c r="H2751" s="11" t="s">
        <v>670</v>
      </c>
      <c r="I2751" s="11" t="s">
        <v>675</v>
      </c>
      <c r="J2751" s="11" t="s">
        <v>97</v>
      </c>
      <c r="K2751" s="11" t="s">
        <v>3714</v>
      </c>
      <c r="L2751" s="12" t="str">
        <f>RIGHT(K2751, 4)</f>
        <v>2022</v>
      </c>
      <c r="M2751" s="13">
        <v>44769</v>
      </c>
      <c r="N2751" s="14" t="str">
        <f>TEXT(M2751,"mmmm")</f>
        <v>July</v>
      </c>
      <c r="O2751" s="15">
        <f>MONTH(M2751)</f>
        <v>7</v>
      </c>
      <c r="P2751" s="11" t="s">
        <v>3714</v>
      </c>
      <c r="Q2751" s="16">
        <v>44769</v>
      </c>
      <c r="R2751" s="11" t="s">
        <v>6341</v>
      </c>
      <c r="S2751" s="17" t="str">
        <f>IFERROR(LEFT(R2751,FIND(" ",R2751)-1),R2751)</f>
        <v>0</v>
      </c>
      <c r="T2751" s="11">
        <v>0</v>
      </c>
      <c r="U2751" s="18">
        <f>IF(AND(T2751&gt;3,T2751&lt;&gt;"-"),"&gt;3",T2751)</f>
        <v>0</v>
      </c>
      <c r="V2751" s="19" t="s">
        <v>678</v>
      </c>
      <c r="W2751" s="20" t="str">
        <f>IF(V2751="-","",V2751)</f>
        <v>0</v>
      </c>
      <c r="X2751" s="21" t="s">
        <v>30</v>
      </c>
    </row>
    <row r="2752" spans="1:24" ht="15.75" customHeight="1" x14ac:dyDescent="0.3">
      <c r="A2752" s="10">
        <v>2751</v>
      </c>
      <c r="B2752" s="11" t="s">
        <v>6342</v>
      </c>
      <c r="C2752" s="11" t="s">
        <v>25</v>
      </c>
      <c r="D2752" s="11" t="s">
        <v>51</v>
      </c>
      <c r="E2752" s="11" t="str">
        <f>IFERROR(LEFT(D2752, FIND("-",D2752,1)-2),D2752)</f>
        <v>OPERASI</v>
      </c>
      <c r="F2752" s="11" t="s">
        <v>52</v>
      </c>
      <c r="G2752" s="62" t="s">
        <v>28</v>
      </c>
      <c r="H2752" s="11" t="s">
        <v>670</v>
      </c>
      <c r="I2752" s="11" t="s">
        <v>675</v>
      </c>
      <c r="J2752" s="11" t="s">
        <v>741</v>
      </c>
      <c r="K2752" s="11" t="s">
        <v>1308</v>
      </c>
      <c r="L2752" s="12" t="str">
        <f>RIGHT(K2752, 4)</f>
        <v>2021</v>
      </c>
      <c r="M2752" s="13">
        <v>44280</v>
      </c>
      <c r="N2752" s="14" t="str">
        <f>TEXT(M2752,"mmmm")</f>
        <v>March</v>
      </c>
      <c r="O2752" s="15">
        <f>MONTH(M2752)</f>
        <v>3</v>
      </c>
      <c r="P2752" s="11" t="s">
        <v>1308</v>
      </c>
      <c r="Q2752" s="16">
        <v>44280</v>
      </c>
      <c r="R2752" s="11" t="s">
        <v>6343</v>
      </c>
      <c r="S2752" s="17" t="str">
        <f>IFERROR(LEFT(R2752,FIND(" ",R2752)-1),R2752)</f>
        <v>0</v>
      </c>
      <c r="T2752" s="11">
        <v>0</v>
      </c>
      <c r="U2752" s="18">
        <f>IF(AND(T2752&gt;3,T2752&lt;&gt;"-"),"&gt;3",T2752)</f>
        <v>0</v>
      </c>
      <c r="V2752" s="19" t="s">
        <v>678</v>
      </c>
      <c r="W2752" s="20" t="str">
        <f>IF(V2752="-","",V2752)</f>
        <v>0</v>
      </c>
      <c r="X2752" s="21" t="s">
        <v>30</v>
      </c>
    </row>
    <row r="2753" spans="1:24" ht="15.75" customHeight="1" x14ac:dyDescent="0.3">
      <c r="A2753" s="10">
        <v>2752</v>
      </c>
      <c r="B2753" s="11" t="s">
        <v>6344</v>
      </c>
      <c r="C2753" s="11" t="s">
        <v>39</v>
      </c>
      <c r="D2753" s="11" t="s">
        <v>40</v>
      </c>
      <c r="E2753" s="11" t="str">
        <f>IFERROR(LEFT(D2753, FIND("-",D2753,1)-2),D2753)</f>
        <v>SISTEM</v>
      </c>
      <c r="F2753" s="11" t="s">
        <v>165</v>
      </c>
      <c r="G2753" s="62" t="s">
        <v>28</v>
      </c>
      <c r="H2753" s="11" t="s">
        <v>684</v>
      </c>
      <c r="I2753" s="11" t="s">
        <v>707</v>
      </c>
      <c r="J2753" s="11" t="s">
        <v>493</v>
      </c>
      <c r="K2753" s="11" t="s">
        <v>1608</v>
      </c>
      <c r="L2753" s="12" t="str">
        <f>RIGHT(K2753, 4)</f>
        <v>2022</v>
      </c>
      <c r="M2753" s="13">
        <v>44581</v>
      </c>
      <c r="N2753" s="14" t="str">
        <f>TEXT(M2753,"mmmm")</f>
        <v>January</v>
      </c>
      <c r="O2753" s="15">
        <f>MONTH(M2753)</f>
        <v>1</v>
      </c>
      <c r="P2753" s="11" t="s">
        <v>1608</v>
      </c>
      <c r="Q2753" s="16">
        <v>44581</v>
      </c>
      <c r="R2753" s="11" t="s">
        <v>6345</v>
      </c>
      <c r="S2753" s="17" t="str">
        <f>IFERROR(LEFT(R2753,FIND(" ",R2753)-1),R2753)</f>
        <v>0</v>
      </c>
      <c r="T2753" s="11">
        <v>0</v>
      </c>
      <c r="U2753" s="18">
        <f>IF(AND(T2753&gt;3,T2753&lt;&gt;"-"),"&gt;3",T2753)</f>
        <v>0</v>
      </c>
      <c r="V2753" s="19" t="s">
        <v>678</v>
      </c>
      <c r="W2753" s="20" t="str">
        <f>IF(V2753="-","",V2753)</f>
        <v>0</v>
      </c>
      <c r="X2753" s="21" t="s">
        <v>807</v>
      </c>
    </row>
    <row r="2754" spans="1:24" ht="15.75" customHeight="1" x14ac:dyDescent="0.3">
      <c r="A2754" s="10">
        <v>2753</v>
      </c>
      <c r="B2754" s="11" t="s">
        <v>6346</v>
      </c>
      <c r="C2754" s="11" t="s">
        <v>39</v>
      </c>
      <c r="D2754" s="11" t="s">
        <v>51</v>
      </c>
      <c r="E2754" s="11" t="str">
        <f>IFERROR(LEFT(D2754, FIND("-",D2754,1)-2),D2754)</f>
        <v>OPERASI</v>
      </c>
      <c r="F2754" s="11" t="s">
        <v>52</v>
      </c>
      <c r="G2754" s="62" t="s">
        <v>28</v>
      </c>
      <c r="H2754" s="11" t="s">
        <v>670</v>
      </c>
      <c r="I2754" s="11" t="s">
        <v>675</v>
      </c>
      <c r="J2754" s="11" t="s">
        <v>97</v>
      </c>
      <c r="K2754" s="11" t="s">
        <v>553</v>
      </c>
      <c r="L2754" s="12" t="str">
        <f>RIGHT(K2754, 4)</f>
        <v>2023</v>
      </c>
      <c r="M2754" s="13">
        <v>45000</v>
      </c>
      <c r="N2754" s="14" t="str">
        <f>TEXT(M2754,"mmmm")</f>
        <v>March</v>
      </c>
      <c r="O2754" s="15">
        <f>MONTH(M2754)</f>
        <v>3</v>
      </c>
      <c r="P2754" s="11" t="s">
        <v>553</v>
      </c>
      <c r="Q2754" s="16">
        <v>45000</v>
      </c>
      <c r="R2754" s="11" t="s">
        <v>6347</v>
      </c>
      <c r="S2754" s="17" t="str">
        <f>IFERROR(LEFT(R2754,FIND(" ",R2754)-1),R2754)</f>
        <v>0</v>
      </c>
      <c r="T2754" s="11">
        <v>0</v>
      </c>
      <c r="U2754" s="18">
        <f>IF(AND(T2754&gt;3,T2754&lt;&gt;"-"),"&gt;3",T2754)</f>
        <v>0</v>
      </c>
      <c r="V2754" s="19" t="s">
        <v>678</v>
      </c>
      <c r="W2754" s="20" t="str">
        <f>IF(V2754="-","",V2754)</f>
        <v>0</v>
      </c>
      <c r="X2754" s="21" t="s">
        <v>30</v>
      </c>
    </row>
    <row r="2755" spans="1:24" ht="15.75" customHeight="1" x14ac:dyDescent="0.3">
      <c r="A2755" s="10">
        <v>2754</v>
      </c>
      <c r="B2755" s="11" t="s">
        <v>6348</v>
      </c>
      <c r="C2755" s="11" t="s">
        <v>25</v>
      </c>
      <c r="D2755" s="11" t="s">
        <v>33</v>
      </c>
      <c r="E2755" s="11" t="str">
        <f>IFERROR(LEFT(D2755, FIND("-",D2755,1)-2),D2755)</f>
        <v>OPERASI</v>
      </c>
      <c r="F2755" s="11" t="s">
        <v>84</v>
      </c>
      <c r="G2755" s="62" t="s">
        <v>28</v>
      </c>
      <c r="H2755" s="11" t="s">
        <v>670</v>
      </c>
      <c r="I2755" s="11" t="s">
        <v>675</v>
      </c>
      <c r="J2755" s="11" t="s">
        <v>813</v>
      </c>
      <c r="K2755" s="11" t="s">
        <v>981</v>
      </c>
      <c r="L2755" s="12" t="str">
        <f>RIGHT(K2755, 4)</f>
        <v>2023</v>
      </c>
      <c r="M2755" s="13">
        <v>45008</v>
      </c>
      <c r="N2755" s="14" t="str">
        <f>TEXT(M2755,"mmmm")</f>
        <v>March</v>
      </c>
      <c r="O2755" s="15">
        <f>MONTH(M2755)</f>
        <v>3</v>
      </c>
      <c r="P2755" s="11" t="s">
        <v>981</v>
      </c>
      <c r="Q2755" s="16">
        <v>45008</v>
      </c>
      <c r="R2755" s="11" t="s">
        <v>6349</v>
      </c>
      <c r="S2755" s="17" t="str">
        <f>IFERROR(LEFT(R2755,FIND(" ",R2755)-1),R2755)</f>
        <v>0</v>
      </c>
      <c r="T2755" s="11">
        <v>0</v>
      </c>
      <c r="U2755" s="18">
        <f>IF(AND(T2755&gt;3,T2755&lt;&gt;"-"),"&gt;3",T2755)</f>
        <v>0</v>
      </c>
      <c r="V2755" s="19" t="s">
        <v>678</v>
      </c>
      <c r="W2755" s="20" t="str">
        <f>IF(V2755="-","",V2755)</f>
        <v>0</v>
      </c>
      <c r="X2755" s="21" t="s">
        <v>30</v>
      </c>
    </row>
    <row r="2756" spans="1:24" ht="15.75" customHeight="1" x14ac:dyDescent="0.3">
      <c r="A2756" s="10">
        <v>2755</v>
      </c>
      <c r="B2756" s="11" t="s">
        <v>6350</v>
      </c>
      <c r="C2756" s="11" t="s">
        <v>39</v>
      </c>
      <c r="D2756" s="11" t="s">
        <v>33</v>
      </c>
      <c r="E2756" s="11" t="str">
        <f>IFERROR(LEFT(D2756, FIND("-",D2756,1)-2),D2756)</f>
        <v>OPERASI</v>
      </c>
      <c r="F2756" s="11" t="s">
        <v>84</v>
      </c>
      <c r="G2756" s="62" t="s">
        <v>28</v>
      </c>
      <c r="H2756" s="11" t="s">
        <v>670</v>
      </c>
      <c r="I2756" s="11" t="s">
        <v>675</v>
      </c>
      <c r="J2756" s="11" t="s">
        <v>741</v>
      </c>
      <c r="K2756" s="11" t="s">
        <v>634</v>
      </c>
      <c r="L2756" s="12" t="str">
        <f>RIGHT(K2756, 4)</f>
        <v>2023</v>
      </c>
      <c r="M2756" s="13">
        <v>45215</v>
      </c>
      <c r="N2756" s="14" t="str">
        <f>TEXT(M2756,"mmmm")</f>
        <v>October</v>
      </c>
      <c r="O2756" s="15">
        <f>MONTH(M2756)</f>
        <v>10</v>
      </c>
      <c r="P2756" s="11" t="s">
        <v>634</v>
      </c>
      <c r="Q2756" s="16">
        <v>45215</v>
      </c>
      <c r="R2756" s="11" t="s">
        <v>6351</v>
      </c>
      <c r="S2756" s="17" t="str">
        <f>IFERROR(LEFT(R2756,FIND(" ",R2756)-1),R2756)</f>
        <v>0</v>
      </c>
      <c r="T2756" s="11">
        <v>0</v>
      </c>
      <c r="U2756" s="18">
        <f>IF(AND(T2756&gt;3,T2756&lt;&gt;"-"),"&gt;3",T2756)</f>
        <v>0</v>
      </c>
      <c r="V2756" s="19" t="s">
        <v>678</v>
      </c>
      <c r="W2756" s="20" t="str">
        <f>IF(V2756="-","",V2756)</f>
        <v>0</v>
      </c>
      <c r="X2756" s="21" t="s">
        <v>30</v>
      </c>
    </row>
    <row r="2757" spans="1:24" ht="15.75" customHeight="1" x14ac:dyDescent="0.3">
      <c r="A2757" s="10">
        <v>2756</v>
      </c>
      <c r="B2757" s="11" t="s">
        <v>6352</v>
      </c>
      <c r="C2757" s="11" t="s">
        <v>39</v>
      </c>
      <c r="D2757" s="11" t="s">
        <v>40</v>
      </c>
      <c r="E2757" s="11" t="str">
        <f>IFERROR(LEFT(D2757, FIND("-",D2757,1)-2),D2757)</f>
        <v>SISTEM</v>
      </c>
      <c r="F2757" s="11" t="s">
        <v>27</v>
      </c>
      <c r="G2757" s="62" t="s">
        <v>28</v>
      </c>
      <c r="H2757" s="11" t="s">
        <v>670</v>
      </c>
      <c r="I2757" s="11" t="s">
        <v>675</v>
      </c>
      <c r="J2757" s="11" t="s">
        <v>104</v>
      </c>
      <c r="K2757" s="11" t="s">
        <v>447</v>
      </c>
      <c r="L2757" s="12" t="str">
        <f>RIGHT(K2757, 4)</f>
        <v>2022</v>
      </c>
      <c r="M2757" s="13">
        <v>44846</v>
      </c>
      <c r="N2757" s="14" t="str">
        <f>TEXT(M2757,"mmmm")</f>
        <v>October</v>
      </c>
      <c r="O2757" s="15">
        <f>MONTH(M2757)</f>
        <v>10</v>
      </c>
      <c r="P2757" s="11" t="s">
        <v>447</v>
      </c>
      <c r="Q2757" s="16">
        <v>44846</v>
      </c>
      <c r="R2757" s="11" t="s">
        <v>6353</v>
      </c>
      <c r="S2757" s="17" t="str">
        <f>IFERROR(LEFT(R2757,FIND(" ",R2757)-1),R2757)</f>
        <v>0</v>
      </c>
      <c r="T2757" s="11">
        <v>0</v>
      </c>
      <c r="U2757" s="18">
        <f>IF(AND(T2757&gt;3,T2757&lt;&gt;"-"),"&gt;3",T2757)</f>
        <v>0</v>
      </c>
      <c r="V2757" s="19" t="s">
        <v>678</v>
      </c>
      <c r="W2757" s="20" t="str">
        <f>IF(V2757="-","",V2757)</f>
        <v>0</v>
      </c>
      <c r="X2757" s="21" t="s">
        <v>30</v>
      </c>
    </row>
    <row r="2758" spans="1:24" ht="15.75" customHeight="1" x14ac:dyDescent="0.3">
      <c r="A2758" s="10">
        <v>2757</v>
      </c>
      <c r="B2758" s="11" t="s">
        <v>6354</v>
      </c>
      <c r="C2758" s="11" t="s">
        <v>25</v>
      </c>
      <c r="D2758" s="11" t="s">
        <v>51</v>
      </c>
      <c r="E2758" s="11" t="str">
        <f>IFERROR(LEFT(D2758, FIND("-",D2758,1)-2),D2758)</f>
        <v>OPERASI</v>
      </c>
      <c r="F2758" s="11" t="s">
        <v>27</v>
      </c>
      <c r="G2758" s="62" t="s">
        <v>28</v>
      </c>
      <c r="H2758" s="11" t="s">
        <v>670</v>
      </c>
      <c r="I2758" s="11" t="s">
        <v>680</v>
      </c>
      <c r="J2758" s="11" t="s">
        <v>97</v>
      </c>
      <c r="K2758" s="11" t="s">
        <v>6273</v>
      </c>
      <c r="L2758" s="12" t="str">
        <f>RIGHT(K2758, 4)</f>
        <v>2022</v>
      </c>
      <c r="M2758" s="13">
        <v>44572</v>
      </c>
      <c r="N2758" s="14" t="str">
        <f>TEXT(M2758,"mmmm")</f>
        <v>January</v>
      </c>
      <c r="O2758" s="15">
        <f>MONTH(M2758)</f>
        <v>1</v>
      </c>
      <c r="P2758" s="11" t="s">
        <v>6273</v>
      </c>
      <c r="Q2758" s="16">
        <v>44572</v>
      </c>
      <c r="R2758" s="11" t="s">
        <v>6355</v>
      </c>
      <c r="S2758" s="17" t="str">
        <f>IFERROR(LEFT(R2758,FIND(" ",R2758)-1),R2758)</f>
        <v>0</v>
      </c>
      <c r="T2758" s="11">
        <v>0</v>
      </c>
      <c r="U2758" s="18">
        <f>IF(AND(T2758&gt;3,T2758&lt;&gt;"-"),"&gt;3",T2758)</f>
        <v>0</v>
      </c>
      <c r="V2758" s="19" t="s">
        <v>678</v>
      </c>
      <c r="W2758" s="20" t="str">
        <f>IF(V2758="-","",V2758)</f>
        <v>0</v>
      </c>
      <c r="X2758" s="21" t="s">
        <v>30</v>
      </c>
    </row>
    <row r="2759" spans="1:24" ht="15.75" customHeight="1" x14ac:dyDescent="0.3">
      <c r="A2759" s="10">
        <v>2758</v>
      </c>
      <c r="B2759" s="11" t="s">
        <v>6356</v>
      </c>
      <c r="C2759" s="11" t="s">
        <v>25</v>
      </c>
      <c r="D2759" s="11" t="s">
        <v>33</v>
      </c>
      <c r="E2759" s="11" t="str">
        <f>IFERROR(LEFT(D2759, FIND("-",D2759,1)-2),D2759)</f>
        <v>OPERASI</v>
      </c>
      <c r="F2759" s="11" t="s">
        <v>84</v>
      </c>
      <c r="G2759" s="62" t="s">
        <v>28</v>
      </c>
      <c r="H2759" s="11" t="s">
        <v>684</v>
      </c>
      <c r="I2759" s="11" t="s">
        <v>671</v>
      </c>
      <c r="J2759" s="11" t="s">
        <v>697</v>
      </c>
      <c r="K2759" s="11" t="s">
        <v>2495</v>
      </c>
      <c r="L2759" s="12" t="str">
        <f>RIGHT(K2759, 4)</f>
        <v>2021</v>
      </c>
      <c r="M2759" s="13">
        <v>44475</v>
      </c>
      <c r="N2759" s="14" t="str">
        <f>TEXT(M2759,"mmmm")</f>
        <v>October</v>
      </c>
      <c r="O2759" s="15">
        <f>MONTH(M2759)</f>
        <v>10</v>
      </c>
      <c r="P2759" s="11" t="s">
        <v>2495</v>
      </c>
      <c r="Q2759" s="16">
        <v>44475</v>
      </c>
      <c r="R2759" s="11" t="s">
        <v>6357</v>
      </c>
      <c r="S2759" s="17" t="str">
        <f>IFERROR(LEFT(R2759,FIND(" ",R2759)-1),R2759)</f>
        <v>0</v>
      </c>
      <c r="T2759" s="11">
        <v>0</v>
      </c>
      <c r="U2759" s="18">
        <f>IF(AND(T2759&gt;3,T2759&lt;&gt;"-"),"&gt;3",T2759)</f>
        <v>0</v>
      </c>
      <c r="V2759" s="19" t="s">
        <v>678</v>
      </c>
      <c r="W2759" s="20" t="str">
        <f>IF(V2759="-","",V2759)</f>
        <v>0</v>
      </c>
      <c r="X2759" s="21" t="s">
        <v>1223</v>
      </c>
    </row>
    <row r="2760" spans="1:24" ht="15.75" customHeight="1" x14ac:dyDescent="0.3">
      <c r="A2760" s="10">
        <v>2759</v>
      </c>
      <c r="B2760" s="11" t="s">
        <v>6358</v>
      </c>
      <c r="C2760" s="11" t="s">
        <v>25</v>
      </c>
      <c r="D2760" s="11" t="s">
        <v>51</v>
      </c>
      <c r="E2760" s="11" t="str">
        <f>IFERROR(LEFT(D2760, FIND("-",D2760,1)-2),D2760)</f>
        <v>OPERASI</v>
      </c>
      <c r="F2760" s="11" t="s">
        <v>52</v>
      </c>
      <c r="G2760" s="62" t="s">
        <v>28</v>
      </c>
      <c r="H2760" s="11" t="s">
        <v>670</v>
      </c>
      <c r="I2760" s="11" t="s">
        <v>675</v>
      </c>
      <c r="J2760" s="11" t="s">
        <v>813</v>
      </c>
      <c r="K2760" s="11" t="s">
        <v>3118</v>
      </c>
      <c r="L2760" s="12" t="str">
        <f>RIGHT(K2760, 4)</f>
        <v>2020</v>
      </c>
      <c r="M2760" s="13">
        <v>43948</v>
      </c>
      <c r="N2760" s="14" t="str">
        <f>TEXT(M2760,"mmmm")</f>
        <v>April</v>
      </c>
      <c r="O2760" s="15">
        <f>MONTH(M2760)</f>
        <v>4</v>
      </c>
      <c r="P2760" s="11" t="s">
        <v>3118</v>
      </c>
      <c r="Q2760" s="16">
        <v>43948</v>
      </c>
      <c r="R2760" s="11" t="s">
        <v>6359</v>
      </c>
      <c r="S2760" s="17" t="str">
        <f>IFERROR(LEFT(R2760,FIND(" ",R2760)-1),R2760)</f>
        <v>0</v>
      </c>
      <c r="T2760" s="11">
        <v>0</v>
      </c>
      <c r="U2760" s="18">
        <f>IF(AND(T2760&gt;3,T2760&lt;&gt;"-"),"&gt;3",T2760)</f>
        <v>0</v>
      </c>
      <c r="V2760" s="19" t="s">
        <v>678</v>
      </c>
      <c r="W2760" s="20" t="str">
        <f>IF(V2760="-","",V2760)</f>
        <v>0</v>
      </c>
      <c r="X2760" s="21" t="s">
        <v>30</v>
      </c>
    </row>
    <row r="2761" spans="1:24" ht="15.75" customHeight="1" x14ac:dyDescent="0.3">
      <c r="A2761" s="10">
        <v>2760</v>
      </c>
      <c r="B2761" s="11" t="s">
        <v>6360</v>
      </c>
      <c r="C2761" s="11" t="s">
        <v>39</v>
      </c>
      <c r="D2761" s="11" t="s">
        <v>33</v>
      </c>
      <c r="E2761" s="11" t="str">
        <f>IFERROR(LEFT(D2761, FIND("-",D2761,1)-2),D2761)</f>
        <v>OPERASI</v>
      </c>
      <c r="F2761" s="11" t="s">
        <v>34</v>
      </c>
      <c r="G2761" s="62" t="s">
        <v>28</v>
      </c>
      <c r="H2761" s="11" t="s">
        <v>670</v>
      </c>
      <c r="I2761" s="11" t="s">
        <v>675</v>
      </c>
      <c r="J2761" s="11" t="s">
        <v>58</v>
      </c>
      <c r="K2761" s="11" t="s">
        <v>341</v>
      </c>
      <c r="L2761" s="12" t="str">
        <f>RIGHT(K2761, 4)</f>
        <v>2022</v>
      </c>
      <c r="M2761" s="13">
        <v>44650</v>
      </c>
      <c r="N2761" s="14" t="str">
        <f>TEXT(M2761,"mmmm")</f>
        <v>March</v>
      </c>
      <c r="O2761" s="15">
        <f>MONTH(M2761)</f>
        <v>3</v>
      </c>
      <c r="P2761" s="11" t="s">
        <v>341</v>
      </c>
      <c r="Q2761" s="16">
        <v>44650</v>
      </c>
      <c r="R2761" s="11" t="s">
        <v>6361</v>
      </c>
      <c r="S2761" s="17" t="str">
        <f>IFERROR(LEFT(R2761,FIND(" ",R2761)-1),R2761)</f>
        <v>0</v>
      </c>
      <c r="T2761" s="11">
        <v>0</v>
      </c>
      <c r="U2761" s="18">
        <f>IF(AND(T2761&gt;3,T2761&lt;&gt;"-"),"&gt;3",T2761)</f>
        <v>0</v>
      </c>
      <c r="V2761" s="19" t="s">
        <v>678</v>
      </c>
      <c r="W2761" s="20" t="str">
        <f>IF(V2761="-","",V2761)</f>
        <v>0</v>
      </c>
      <c r="X2761" s="21" t="s">
        <v>30</v>
      </c>
    </row>
    <row r="2762" spans="1:24" ht="15.75" customHeight="1" x14ac:dyDescent="0.3">
      <c r="A2762" s="10">
        <v>2761</v>
      </c>
      <c r="B2762" s="11" t="s">
        <v>6362</v>
      </c>
      <c r="C2762" s="11" t="s">
        <v>25</v>
      </c>
      <c r="D2762" s="11" t="s">
        <v>33</v>
      </c>
      <c r="E2762" s="11" t="str">
        <f>IFERROR(LEFT(D2762, FIND("-",D2762,1)-2),D2762)</f>
        <v>OPERASI</v>
      </c>
      <c r="F2762" s="11" t="s">
        <v>34</v>
      </c>
      <c r="G2762" s="62" t="s">
        <v>28</v>
      </c>
      <c r="H2762" s="11" t="s">
        <v>670</v>
      </c>
      <c r="I2762" s="11" t="s">
        <v>671</v>
      </c>
      <c r="J2762" s="11" t="s">
        <v>741</v>
      </c>
      <c r="K2762" s="11" t="s">
        <v>2853</v>
      </c>
      <c r="L2762" s="12" t="str">
        <f>RIGHT(K2762, 4)</f>
        <v>2020</v>
      </c>
      <c r="M2762" s="13">
        <v>43893</v>
      </c>
      <c r="N2762" s="14" t="str">
        <f>TEXT(M2762,"mmmm")</f>
        <v>March</v>
      </c>
      <c r="O2762" s="15">
        <f>MONTH(M2762)</f>
        <v>3</v>
      </c>
      <c r="P2762" s="11" t="s">
        <v>2853</v>
      </c>
      <c r="Q2762" s="16">
        <v>43893</v>
      </c>
      <c r="R2762" s="11" t="s">
        <v>6363</v>
      </c>
      <c r="S2762" s="17" t="str">
        <f>IFERROR(LEFT(R2762,FIND(" ",R2762)-1),R2762)</f>
        <v>0</v>
      </c>
      <c r="T2762" s="11">
        <v>0</v>
      </c>
      <c r="U2762" s="18">
        <f>IF(AND(T2762&gt;3,T2762&lt;&gt;"-"),"&gt;3",T2762)</f>
        <v>0</v>
      </c>
      <c r="V2762" s="19" t="s">
        <v>678</v>
      </c>
      <c r="W2762" s="20" t="str">
        <f>IF(V2762="-","",V2762)</f>
        <v>0</v>
      </c>
      <c r="X2762" s="21" t="s">
        <v>30</v>
      </c>
    </row>
    <row r="2763" spans="1:24" ht="15.75" customHeight="1" x14ac:dyDescent="0.3">
      <c r="A2763" s="10">
        <v>2762</v>
      </c>
      <c r="B2763" s="11" t="s">
        <v>6364</v>
      </c>
      <c r="C2763" s="11" t="s">
        <v>39</v>
      </c>
      <c r="D2763" s="11" t="s">
        <v>51</v>
      </c>
      <c r="E2763" s="11" t="str">
        <f>IFERROR(LEFT(D2763, FIND("-",D2763,1)-2),D2763)</f>
        <v>OPERASI</v>
      </c>
      <c r="F2763" s="11" t="s">
        <v>27</v>
      </c>
      <c r="G2763" s="62" t="s">
        <v>28</v>
      </c>
      <c r="H2763" s="11" t="s">
        <v>670</v>
      </c>
      <c r="I2763" s="11" t="s">
        <v>675</v>
      </c>
      <c r="J2763" s="11" t="s">
        <v>104</v>
      </c>
      <c r="K2763" s="11" t="s">
        <v>4623</v>
      </c>
      <c r="L2763" s="12" t="str">
        <f>RIGHT(K2763, 4)</f>
        <v>2022</v>
      </c>
      <c r="M2763" s="13">
        <v>44862</v>
      </c>
      <c r="N2763" s="14" t="str">
        <f>TEXT(M2763,"mmmm")</f>
        <v>October</v>
      </c>
      <c r="O2763" s="15">
        <f>MONTH(M2763)</f>
        <v>10</v>
      </c>
      <c r="P2763" s="11" t="s">
        <v>4623</v>
      </c>
      <c r="Q2763" s="16">
        <v>44862</v>
      </c>
      <c r="R2763" s="11" t="s">
        <v>6365</v>
      </c>
      <c r="S2763" s="17" t="str">
        <f>IFERROR(LEFT(R2763,FIND(" ",R2763)-1),R2763)</f>
        <v>0</v>
      </c>
      <c r="T2763" s="11">
        <v>0</v>
      </c>
      <c r="U2763" s="18">
        <f>IF(AND(T2763&gt;3,T2763&lt;&gt;"-"),"&gt;3",T2763)</f>
        <v>0</v>
      </c>
      <c r="V2763" s="19" t="s">
        <v>678</v>
      </c>
      <c r="W2763" s="20" t="str">
        <f>IF(V2763="-","",V2763)</f>
        <v>0</v>
      </c>
      <c r="X2763" s="21" t="s">
        <v>30</v>
      </c>
    </row>
    <row r="2764" spans="1:24" ht="15.75" customHeight="1" x14ac:dyDescent="0.3">
      <c r="A2764" s="10">
        <v>2763</v>
      </c>
      <c r="B2764" s="11" t="s">
        <v>6366</v>
      </c>
      <c r="C2764" s="11" t="s">
        <v>25</v>
      </c>
      <c r="D2764" s="11" t="s">
        <v>200</v>
      </c>
      <c r="E2764" s="11" t="str">
        <f>IFERROR(LEFT(D2764, FIND("-",D2764,1)-2),D2764)</f>
        <v>SISTEM</v>
      </c>
      <c r="F2764" s="11" t="s">
        <v>201</v>
      </c>
      <c r="G2764" s="62" t="s">
        <v>28</v>
      </c>
      <c r="H2764" s="11" t="s">
        <v>670</v>
      </c>
      <c r="I2764" s="11" t="s">
        <v>680</v>
      </c>
      <c r="J2764" s="11" t="s">
        <v>1033</v>
      </c>
      <c r="K2764" s="11" t="s">
        <v>6367</v>
      </c>
      <c r="L2764" s="12" t="str">
        <f>RIGHT(K2764, 4)</f>
        <v>2022</v>
      </c>
      <c r="M2764" s="13">
        <v>44889</v>
      </c>
      <c r="N2764" s="14" t="str">
        <f>TEXT(M2764,"mmmm")</f>
        <v>November</v>
      </c>
      <c r="O2764" s="15">
        <f>MONTH(M2764)</f>
        <v>11</v>
      </c>
      <c r="P2764" s="11" t="s">
        <v>6367</v>
      </c>
      <c r="Q2764" s="16">
        <v>44889</v>
      </c>
      <c r="R2764" s="11" t="s">
        <v>6368</v>
      </c>
      <c r="S2764" s="17" t="str">
        <f>IFERROR(LEFT(R2764,FIND(" ",R2764)-1),R2764)</f>
        <v>0</v>
      </c>
      <c r="T2764" s="11">
        <v>0</v>
      </c>
      <c r="U2764" s="18">
        <f>IF(AND(T2764&gt;3,T2764&lt;&gt;"-"),"&gt;3",T2764)</f>
        <v>0</v>
      </c>
      <c r="V2764" s="19" t="s">
        <v>678</v>
      </c>
      <c r="W2764" s="20" t="str">
        <f>IF(V2764="-","",V2764)</f>
        <v>0</v>
      </c>
      <c r="X2764" s="21" t="s">
        <v>30</v>
      </c>
    </row>
    <row r="2765" spans="1:24" ht="15.75" customHeight="1" x14ac:dyDescent="0.3">
      <c r="A2765" s="10">
        <v>2764</v>
      </c>
      <c r="B2765" s="11" t="s">
        <v>6369</v>
      </c>
      <c r="C2765" s="11" t="s">
        <v>25</v>
      </c>
      <c r="D2765" s="11" t="s">
        <v>242</v>
      </c>
      <c r="E2765" s="11" t="str">
        <f>IFERROR(LEFT(D2765, FIND("-",D2765,1)-2),D2765)</f>
        <v>OPERASI</v>
      </c>
      <c r="F2765" s="11" t="s">
        <v>27</v>
      </c>
      <c r="G2765" s="62" t="s">
        <v>28</v>
      </c>
      <c r="H2765" s="11" t="s">
        <v>670</v>
      </c>
      <c r="I2765" s="11" t="s">
        <v>675</v>
      </c>
      <c r="J2765" s="11" t="s">
        <v>564</v>
      </c>
      <c r="K2765" s="11" t="s">
        <v>831</v>
      </c>
      <c r="L2765" s="12" t="str">
        <f>RIGHT(K2765, 4)</f>
        <v>2023</v>
      </c>
      <c r="M2765" s="13">
        <v>45131</v>
      </c>
      <c r="N2765" s="14" t="str">
        <f>TEXT(M2765,"mmmm")</f>
        <v>July</v>
      </c>
      <c r="O2765" s="15">
        <f>MONTH(M2765)</f>
        <v>7</v>
      </c>
      <c r="P2765" s="11" t="s">
        <v>831</v>
      </c>
      <c r="Q2765" s="16">
        <v>45131</v>
      </c>
      <c r="R2765" s="11" t="s">
        <v>6370</v>
      </c>
      <c r="S2765" s="17" t="str">
        <f>IFERROR(LEFT(R2765,FIND(" ",R2765)-1),R2765)</f>
        <v>0</v>
      </c>
      <c r="T2765" s="11">
        <v>0</v>
      </c>
      <c r="U2765" s="18">
        <f>IF(AND(T2765&gt;3,T2765&lt;&gt;"-"),"&gt;3",T2765)</f>
        <v>0</v>
      </c>
      <c r="V2765" s="19" t="s">
        <v>678</v>
      </c>
      <c r="W2765" s="20" t="str">
        <f>IF(V2765="-","",V2765)</f>
        <v>0</v>
      </c>
      <c r="X2765" s="21" t="s">
        <v>30</v>
      </c>
    </row>
    <row r="2766" spans="1:24" ht="15.75" customHeight="1" x14ac:dyDescent="0.3">
      <c r="A2766" s="10">
        <v>2765</v>
      </c>
      <c r="B2766" s="11" t="s">
        <v>6371</v>
      </c>
      <c r="C2766" s="11" t="s">
        <v>25</v>
      </c>
      <c r="D2766" s="11" t="s">
        <v>46</v>
      </c>
      <c r="E2766" s="11" t="str">
        <f>IFERROR(LEFT(D2766, FIND("-",D2766,1)-2),D2766)</f>
        <v>OPERASI</v>
      </c>
      <c r="F2766" s="11" t="s">
        <v>47</v>
      </c>
      <c r="G2766" s="62" t="s">
        <v>28</v>
      </c>
      <c r="H2766" s="11" t="s">
        <v>670</v>
      </c>
      <c r="I2766" s="11" t="s">
        <v>675</v>
      </c>
      <c r="J2766" s="11" t="s">
        <v>1044</v>
      </c>
      <c r="K2766" s="11" t="s">
        <v>5606</v>
      </c>
      <c r="L2766" s="12" t="str">
        <f>RIGHT(K2766, 4)</f>
        <v>2021</v>
      </c>
      <c r="M2766" s="13">
        <v>44202</v>
      </c>
      <c r="N2766" s="14" t="str">
        <f>TEXT(M2766,"mmmm")</f>
        <v>January</v>
      </c>
      <c r="O2766" s="15">
        <f>MONTH(M2766)</f>
        <v>1</v>
      </c>
      <c r="P2766" s="11" t="s">
        <v>5606</v>
      </c>
      <c r="Q2766" s="16">
        <v>44202</v>
      </c>
      <c r="R2766" s="11" t="s">
        <v>6372</v>
      </c>
      <c r="S2766" s="17" t="str">
        <f>IFERROR(LEFT(R2766,FIND(" ",R2766)-1),R2766)</f>
        <v>0</v>
      </c>
      <c r="T2766" s="11">
        <v>0</v>
      </c>
      <c r="U2766" s="18">
        <f>IF(AND(T2766&gt;3,T2766&lt;&gt;"-"),"&gt;3",T2766)</f>
        <v>0</v>
      </c>
      <c r="V2766" s="19" t="s">
        <v>678</v>
      </c>
      <c r="W2766" s="20" t="str">
        <f>IF(V2766="-","",V2766)</f>
        <v>0</v>
      </c>
      <c r="X2766" s="21" t="s">
        <v>30</v>
      </c>
    </row>
    <row r="2767" spans="1:24" ht="15.75" customHeight="1" x14ac:dyDescent="0.3">
      <c r="A2767" s="10">
        <v>2766</v>
      </c>
      <c r="B2767" s="11" t="s">
        <v>6373</v>
      </c>
      <c r="C2767" s="11" t="s">
        <v>25</v>
      </c>
      <c r="D2767" s="11" t="s">
        <v>55</v>
      </c>
      <c r="E2767" s="11" t="str">
        <f>IFERROR(LEFT(D2767, FIND("-",D2767,1)-2),D2767)</f>
        <v>OPERASI</v>
      </c>
      <c r="F2767" s="11" t="s">
        <v>27</v>
      </c>
      <c r="G2767" s="62" t="s">
        <v>28</v>
      </c>
      <c r="H2767" s="11" t="s">
        <v>670</v>
      </c>
      <c r="I2767" s="11" t="s">
        <v>671</v>
      </c>
      <c r="J2767" s="11" t="s">
        <v>58</v>
      </c>
      <c r="K2767" s="11" t="s">
        <v>2175</v>
      </c>
      <c r="L2767" s="12" t="str">
        <f>RIGHT(K2767, 4)</f>
        <v>2020</v>
      </c>
      <c r="M2767" s="13">
        <v>44060</v>
      </c>
      <c r="N2767" s="14" t="str">
        <f>TEXT(M2767,"mmmm")</f>
        <v>August</v>
      </c>
      <c r="O2767" s="15">
        <f>MONTH(M2767)</f>
        <v>8</v>
      </c>
      <c r="P2767" s="11" t="s">
        <v>2175</v>
      </c>
      <c r="Q2767" s="16">
        <v>44060</v>
      </c>
      <c r="R2767" s="11" t="s">
        <v>6374</v>
      </c>
      <c r="S2767" s="17" t="str">
        <f>IFERROR(LEFT(R2767,FIND(" ",R2767)-1),R2767)</f>
        <v>0</v>
      </c>
      <c r="T2767" s="11">
        <v>0</v>
      </c>
      <c r="U2767" s="18">
        <f>IF(AND(T2767&gt;3,T2767&lt;&gt;"-"),"&gt;3",T2767)</f>
        <v>0</v>
      </c>
      <c r="V2767" s="19" t="s">
        <v>678</v>
      </c>
      <c r="W2767" s="20" t="str">
        <f>IF(V2767="-","",V2767)</f>
        <v>0</v>
      </c>
      <c r="X2767" s="21" t="s">
        <v>30</v>
      </c>
    </row>
    <row r="2768" spans="1:24" ht="15.75" customHeight="1" x14ac:dyDescent="0.3">
      <c r="A2768" s="10">
        <v>2767</v>
      </c>
      <c r="B2768" s="11" t="s">
        <v>6375</v>
      </c>
      <c r="C2768" s="11" t="s">
        <v>25</v>
      </c>
      <c r="D2768" s="11" t="s">
        <v>200</v>
      </c>
      <c r="E2768" s="11" t="str">
        <f>IFERROR(LEFT(D2768, FIND("-",D2768,1)-2),D2768)</f>
        <v>SISTEM</v>
      </c>
      <c r="F2768" s="11" t="s">
        <v>201</v>
      </c>
      <c r="G2768" s="62" t="s">
        <v>28</v>
      </c>
      <c r="H2768" s="11" t="s">
        <v>670</v>
      </c>
      <c r="I2768" s="11" t="s">
        <v>680</v>
      </c>
      <c r="J2768" s="11" t="s">
        <v>1033</v>
      </c>
      <c r="K2768" s="11" t="s">
        <v>2229</v>
      </c>
      <c r="L2768" s="12" t="str">
        <f>RIGHT(K2768, 4)</f>
        <v>2022</v>
      </c>
      <c r="M2768" s="13">
        <v>44767</v>
      </c>
      <c r="N2768" s="14" t="str">
        <f>TEXT(M2768,"mmmm")</f>
        <v>July</v>
      </c>
      <c r="O2768" s="15">
        <f>MONTH(M2768)</f>
        <v>7</v>
      </c>
      <c r="P2768" s="11" t="s">
        <v>2229</v>
      </c>
      <c r="Q2768" s="16">
        <v>44767</v>
      </c>
      <c r="R2768" s="11" t="s">
        <v>6376</v>
      </c>
      <c r="S2768" s="17" t="str">
        <f>IFERROR(LEFT(R2768,FIND(" ",R2768)-1),R2768)</f>
        <v>0</v>
      </c>
      <c r="T2768" s="11">
        <v>0</v>
      </c>
      <c r="U2768" s="18">
        <f>IF(AND(T2768&gt;3,T2768&lt;&gt;"-"),"&gt;3",T2768)</f>
        <v>0</v>
      </c>
      <c r="V2768" s="19" t="s">
        <v>678</v>
      </c>
      <c r="W2768" s="20" t="str">
        <f>IF(V2768="-","",V2768)</f>
        <v>0</v>
      </c>
      <c r="X2768" s="21" t="s">
        <v>30</v>
      </c>
    </row>
    <row r="2769" spans="1:24" ht="15.75" customHeight="1" x14ac:dyDescent="0.3">
      <c r="A2769" s="10">
        <v>2768</v>
      </c>
      <c r="B2769" s="11" t="s">
        <v>6377</v>
      </c>
      <c r="C2769" s="11" t="s">
        <v>25</v>
      </c>
      <c r="D2769" s="11" t="s">
        <v>330</v>
      </c>
      <c r="E2769" s="11" t="str">
        <f>IFERROR(LEFT(D2769, FIND("-",D2769,1)-2),D2769)</f>
        <v>SISTEM</v>
      </c>
      <c r="F2769" s="11" t="s">
        <v>331</v>
      </c>
      <c r="G2769" s="62" t="s">
        <v>28</v>
      </c>
      <c r="H2769" s="11" t="s">
        <v>670</v>
      </c>
      <c r="I2769" s="11" t="s">
        <v>675</v>
      </c>
      <c r="J2769" s="11" t="s">
        <v>778</v>
      </c>
      <c r="K2769" s="11" t="s">
        <v>332</v>
      </c>
      <c r="L2769" s="12" t="str">
        <f>RIGHT(K2769, 4)</f>
        <v>2022</v>
      </c>
      <c r="M2769" s="13">
        <v>44643</v>
      </c>
      <c r="N2769" s="14" t="str">
        <f>TEXT(M2769,"mmmm")</f>
        <v>March</v>
      </c>
      <c r="O2769" s="15">
        <f>MONTH(M2769)</f>
        <v>3</v>
      </c>
      <c r="P2769" s="11" t="s">
        <v>332</v>
      </c>
      <c r="Q2769" s="16">
        <v>44643</v>
      </c>
      <c r="R2769" s="11" t="s">
        <v>6378</v>
      </c>
      <c r="S2769" s="17" t="str">
        <f>IFERROR(LEFT(R2769,FIND(" ",R2769)-1),R2769)</f>
        <v>0</v>
      </c>
      <c r="T2769" s="11">
        <v>0</v>
      </c>
      <c r="U2769" s="18">
        <f>IF(AND(T2769&gt;3,T2769&lt;&gt;"-"),"&gt;3",T2769)</f>
        <v>0</v>
      </c>
      <c r="V2769" s="19" t="s">
        <v>678</v>
      </c>
      <c r="W2769" s="20" t="str">
        <f>IF(V2769="-","",V2769)</f>
        <v>0</v>
      </c>
      <c r="X2769" s="21" t="s">
        <v>30</v>
      </c>
    </row>
    <row r="2770" spans="1:24" ht="15.75" customHeight="1" x14ac:dyDescent="0.3">
      <c r="A2770" s="10">
        <v>2769</v>
      </c>
      <c r="B2770" s="11" t="s">
        <v>6379</v>
      </c>
      <c r="C2770" s="11" t="s">
        <v>25</v>
      </c>
      <c r="D2770" s="11" t="s">
        <v>222</v>
      </c>
      <c r="E2770" s="11" t="str">
        <f>IFERROR(LEFT(D2770, FIND("-",D2770,1)-2),D2770)</f>
        <v>MOBILE APPS</v>
      </c>
      <c r="F2770" s="11" t="s">
        <v>227</v>
      </c>
      <c r="G2770" s="62" t="s">
        <v>28</v>
      </c>
      <c r="H2770" s="11" t="s">
        <v>670</v>
      </c>
      <c r="I2770" s="11" t="s">
        <v>671</v>
      </c>
      <c r="J2770" s="11" t="s">
        <v>6380</v>
      </c>
      <c r="K2770" s="11" t="s">
        <v>118</v>
      </c>
      <c r="L2770" s="12" t="str">
        <f>RIGHT(K2770, 4)</f>
        <v>2020</v>
      </c>
      <c r="M2770" s="13">
        <v>44139</v>
      </c>
      <c r="N2770" s="14" t="str">
        <f>TEXT(M2770,"mmmm")</f>
        <v>November</v>
      </c>
      <c r="O2770" s="15">
        <f>MONTH(M2770)</f>
        <v>11</v>
      </c>
      <c r="P2770" s="11" t="s">
        <v>118</v>
      </c>
      <c r="Q2770" s="16">
        <v>44139</v>
      </c>
      <c r="R2770" s="11" t="s">
        <v>6381</v>
      </c>
      <c r="S2770" s="17" t="str">
        <f>IFERROR(LEFT(R2770,FIND(" ",R2770)-1),R2770)</f>
        <v>0</v>
      </c>
      <c r="T2770" s="11">
        <v>0</v>
      </c>
      <c r="U2770" s="18">
        <f>IF(AND(T2770&gt;3,T2770&lt;&gt;"-"),"&gt;3",T2770)</f>
        <v>0</v>
      </c>
      <c r="V2770" s="19" t="s">
        <v>678</v>
      </c>
      <c r="W2770" s="20" t="str">
        <f>IF(V2770="-","",V2770)</f>
        <v>0</v>
      </c>
      <c r="X2770" s="21" t="s">
        <v>30</v>
      </c>
    </row>
    <row r="2771" spans="1:24" ht="15.75" customHeight="1" x14ac:dyDescent="0.3">
      <c r="A2771" s="10">
        <v>2770</v>
      </c>
      <c r="B2771" s="11" t="s">
        <v>6382</v>
      </c>
      <c r="C2771" s="11" t="s">
        <v>39</v>
      </c>
      <c r="D2771" s="11" t="s">
        <v>51</v>
      </c>
      <c r="E2771" s="11" t="str">
        <f>IFERROR(LEFT(D2771, FIND("-",D2771,1)-2),D2771)</f>
        <v>OPERASI</v>
      </c>
      <c r="F2771" s="11" t="s">
        <v>27</v>
      </c>
      <c r="G2771" s="62" t="s">
        <v>28</v>
      </c>
      <c r="H2771" s="11" t="s">
        <v>670</v>
      </c>
      <c r="I2771" s="11" t="s">
        <v>675</v>
      </c>
      <c r="J2771" s="11" t="s">
        <v>825</v>
      </c>
      <c r="K2771" s="11" t="s">
        <v>1324</v>
      </c>
      <c r="L2771" s="12" t="str">
        <f>RIGHT(K2771, 4)</f>
        <v>2022</v>
      </c>
      <c r="M2771" s="13">
        <v>44648</v>
      </c>
      <c r="N2771" s="14" t="str">
        <f>TEXT(M2771,"mmmm")</f>
        <v>March</v>
      </c>
      <c r="O2771" s="15">
        <f>MONTH(M2771)</f>
        <v>3</v>
      </c>
      <c r="P2771" s="11" t="s">
        <v>1324</v>
      </c>
      <c r="Q2771" s="16">
        <v>44648</v>
      </c>
      <c r="R2771" s="11" t="s">
        <v>6383</v>
      </c>
      <c r="S2771" s="17" t="str">
        <f>IFERROR(LEFT(R2771,FIND(" ",R2771)-1),R2771)</f>
        <v>0</v>
      </c>
      <c r="T2771" s="11">
        <v>0</v>
      </c>
      <c r="U2771" s="18">
        <f>IF(AND(T2771&gt;3,T2771&lt;&gt;"-"),"&gt;3",T2771)</f>
        <v>0</v>
      </c>
      <c r="V2771" s="19" t="s">
        <v>678</v>
      </c>
      <c r="W2771" s="20" t="str">
        <f>IF(V2771="-","",V2771)</f>
        <v>0</v>
      </c>
      <c r="X2771" s="21" t="s">
        <v>30</v>
      </c>
    </row>
    <row r="2772" spans="1:24" ht="15.75" customHeight="1" x14ac:dyDescent="0.3">
      <c r="A2772" s="10">
        <v>2771</v>
      </c>
      <c r="B2772" s="11" t="s">
        <v>6384</v>
      </c>
      <c r="C2772" s="11" t="s">
        <v>25</v>
      </c>
      <c r="D2772" s="11" t="s">
        <v>385</v>
      </c>
      <c r="E2772" s="11" t="str">
        <f>IFERROR(LEFT(D2772, FIND("-",D2772,1)-2),D2772)</f>
        <v>SISTEM</v>
      </c>
      <c r="F2772" s="11" t="s">
        <v>27</v>
      </c>
      <c r="G2772" s="62" t="s">
        <v>28</v>
      </c>
      <c r="H2772" s="11" t="s">
        <v>670</v>
      </c>
      <c r="I2772" s="11" t="s">
        <v>671</v>
      </c>
      <c r="J2772" s="11" t="s">
        <v>58</v>
      </c>
      <c r="K2772" s="11" t="s">
        <v>2632</v>
      </c>
      <c r="L2772" s="12" t="str">
        <f>RIGHT(K2772, 4)</f>
        <v>2020</v>
      </c>
      <c r="M2772" s="13">
        <v>44137</v>
      </c>
      <c r="N2772" s="14" t="str">
        <f>TEXT(M2772,"mmmm")</f>
        <v>November</v>
      </c>
      <c r="O2772" s="15">
        <f>MONTH(M2772)</f>
        <v>11</v>
      </c>
      <c r="P2772" s="11" t="s">
        <v>2632</v>
      </c>
      <c r="Q2772" s="16">
        <v>44137</v>
      </c>
      <c r="R2772" s="11" t="s">
        <v>6385</v>
      </c>
      <c r="S2772" s="17" t="str">
        <f>IFERROR(LEFT(R2772,FIND(" ",R2772)-1),R2772)</f>
        <v>0</v>
      </c>
      <c r="T2772" s="11">
        <v>0</v>
      </c>
      <c r="U2772" s="18">
        <f>IF(AND(T2772&gt;3,T2772&lt;&gt;"-"),"&gt;3",T2772)</f>
        <v>0</v>
      </c>
      <c r="V2772" s="19" t="s">
        <v>678</v>
      </c>
      <c r="W2772" s="20" t="str">
        <f>IF(V2772="-","",V2772)</f>
        <v>0</v>
      </c>
      <c r="X2772" s="21" t="s">
        <v>30</v>
      </c>
    </row>
    <row r="2773" spans="1:24" ht="15.75" customHeight="1" x14ac:dyDescent="0.3">
      <c r="A2773" s="10">
        <v>2772</v>
      </c>
      <c r="B2773" s="11" t="s">
        <v>6386</v>
      </c>
      <c r="C2773" s="11" t="s">
        <v>25</v>
      </c>
      <c r="D2773" s="11" t="s">
        <v>61</v>
      </c>
      <c r="E2773" s="11" t="str">
        <f>IFERROR(LEFT(D2773, FIND("-",D2773,1)-2),D2773)</f>
        <v>KESELAMATAN</v>
      </c>
      <c r="F2773" s="11" t="s">
        <v>95</v>
      </c>
      <c r="G2773" s="62" t="s">
        <v>28</v>
      </c>
      <c r="H2773" s="11" t="s">
        <v>670</v>
      </c>
      <c r="I2773" s="11" t="s">
        <v>680</v>
      </c>
      <c r="J2773" s="11" t="s">
        <v>97</v>
      </c>
      <c r="K2773" s="11" t="s">
        <v>1694</v>
      </c>
      <c r="L2773" s="12" t="str">
        <f>RIGHT(K2773, 4)</f>
        <v>2021</v>
      </c>
      <c r="M2773" s="13">
        <v>44505</v>
      </c>
      <c r="N2773" s="14" t="str">
        <f>TEXT(M2773,"mmmm")</f>
        <v>November</v>
      </c>
      <c r="O2773" s="15">
        <f>MONTH(M2773)</f>
        <v>11</v>
      </c>
      <c r="P2773" s="11" t="s">
        <v>1694</v>
      </c>
      <c r="Q2773" s="16">
        <v>44505</v>
      </c>
      <c r="R2773" s="11" t="s">
        <v>6387</v>
      </c>
      <c r="S2773" s="17" t="str">
        <f>IFERROR(LEFT(R2773,FIND(" ",R2773)-1),R2773)</f>
        <v>0</v>
      </c>
      <c r="T2773" s="11">
        <v>0</v>
      </c>
      <c r="U2773" s="18">
        <f>IF(AND(T2773&gt;3,T2773&lt;&gt;"-"),"&gt;3",T2773)</f>
        <v>0</v>
      </c>
      <c r="V2773" s="19" t="s">
        <v>678</v>
      </c>
      <c r="W2773" s="20" t="str">
        <f>IF(V2773="-","",V2773)</f>
        <v>0</v>
      </c>
      <c r="X2773" s="21" t="s">
        <v>30</v>
      </c>
    </row>
    <row r="2774" spans="1:24" ht="15.75" customHeight="1" x14ac:dyDescent="0.3">
      <c r="A2774" s="10">
        <v>2773</v>
      </c>
      <c r="B2774" s="11" t="s">
        <v>6388</v>
      </c>
      <c r="C2774" s="11" t="s">
        <v>25</v>
      </c>
      <c r="D2774" s="11" t="s">
        <v>543</v>
      </c>
      <c r="E2774" s="11" t="str">
        <f>IFERROR(LEFT(D2774, FIND("-",D2774,1)-2),D2774)</f>
        <v>SISTEM</v>
      </c>
      <c r="F2774" s="11" t="s">
        <v>27</v>
      </c>
      <c r="G2774" s="62" t="s">
        <v>28</v>
      </c>
      <c r="H2774" s="11" t="s">
        <v>670</v>
      </c>
      <c r="I2774" s="11" t="s">
        <v>675</v>
      </c>
      <c r="J2774" s="11" t="s">
        <v>1033</v>
      </c>
      <c r="K2774" s="11" t="s">
        <v>624</v>
      </c>
      <c r="L2774" s="12" t="str">
        <f>RIGHT(K2774, 4)</f>
        <v>2023</v>
      </c>
      <c r="M2774" s="13">
        <v>45198</v>
      </c>
      <c r="N2774" s="14" t="str">
        <f>TEXT(M2774,"mmmm")</f>
        <v>September</v>
      </c>
      <c r="O2774" s="15">
        <f>MONTH(M2774)</f>
        <v>9</v>
      </c>
      <c r="P2774" s="11" t="s">
        <v>624</v>
      </c>
      <c r="Q2774" s="16">
        <v>45198</v>
      </c>
      <c r="R2774" s="11" t="s">
        <v>6387</v>
      </c>
      <c r="S2774" s="17" t="str">
        <f>IFERROR(LEFT(R2774,FIND(" ",R2774)-1),R2774)</f>
        <v>0</v>
      </c>
      <c r="T2774" s="11">
        <v>0</v>
      </c>
      <c r="U2774" s="18">
        <f>IF(AND(T2774&gt;3,T2774&lt;&gt;"-"),"&gt;3",T2774)</f>
        <v>0</v>
      </c>
      <c r="V2774" s="19" t="s">
        <v>678</v>
      </c>
      <c r="W2774" s="20" t="str">
        <f>IF(V2774="-","",V2774)</f>
        <v>0</v>
      </c>
      <c r="X2774" s="21" t="s">
        <v>30</v>
      </c>
    </row>
    <row r="2775" spans="1:24" ht="15.75" customHeight="1" x14ac:dyDescent="0.3">
      <c r="A2775" s="10">
        <v>2774</v>
      </c>
      <c r="B2775" s="11" t="s">
        <v>6389</v>
      </c>
      <c r="C2775" s="11" t="s">
        <v>25</v>
      </c>
      <c r="D2775" s="11" t="s">
        <v>33</v>
      </c>
      <c r="E2775" s="11" t="str">
        <f>IFERROR(LEFT(D2775, FIND("-",D2775,1)-2),D2775)</f>
        <v>OPERASI</v>
      </c>
      <c r="F2775" s="11" t="s">
        <v>34</v>
      </c>
      <c r="G2775" s="62" t="s">
        <v>28</v>
      </c>
      <c r="H2775" s="11" t="s">
        <v>670</v>
      </c>
      <c r="I2775" s="11" t="s">
        <v>671</v>
      </c>
      <c r="J2775" s="11" t="s">
        <v>813</v>
      </c>
      <c r="K2775" s="11" t="s">
        <v>4215</v>
      </c>
      <c r="L2775" s="12" t="str">
        <f>RIGHT(K2775, 4)</f>
        <v>2020</v>
      </c>
      <c r="M2775" s="13">
        <v>43887</v>
      </c>
      <c r="N2775" s="14" t="str">
        <f>TEXT(M2775,"mmmm")</f>
        <v>February</v>
      </c>
      <c r="O2775" s="15">
        <f>MONTH(M2775)</f>
        <v>2</v>
      </c>
      <c r="P2775" s="11" t="s">
        <v>4215</v>
      </c>
      <c r="Q2775" s="16">
        <v>43887</v>
      </c>
      <c r="R2775" s="11" t="s">
        <v>6390</v>
      </c>
      <c r="S2775" s="17" t="str">
        <f>IFERROR(LEFT(R2775,FIND(" ",R2775)-1),R2775)</f>
        <v>0</v>
      </c>
      <c r="T2775" s="11">
        <v>0</v>
      </c>
      <c r="U2775" s="18">
        <f>IF(AND(T2775&gt;3,T2775&lt;&gt;"-"),"&gt;3",T2775)</f>
        <v>0</v>
      </c>
      <c r="V2775" s="19" t="s">
        <v>678</v>
      </c>
      <c r="W2775" s="20" t="str">
        <f>IF(V2775="-","",V2775)</f>
        <v>0</v>
      </c>
      <c r="X2775" s="21" t="s">
        <v>30</v>
      </c>
    </row>
    <row r="2776" spans="1:24" ht="15.75" customHeight="1" x14ac:dyDescent="0.3">
      <c r="A2776" s="10">
        <v>2775</v>
      </c>
      <c r="B2776" s="11" t="s">
        <v>6391</v>
      </c>
      <c r="C2776" s="11" t="s">
        <v>25</v>
      </c>
      <c r="D2776" s="11" t="s">
        <v>330</v>
      </c>
      <c r="E2776" s="11" t="str">
        <f>IFERROR(LEFT(D2776, FIND("-",D2776,1)-2),D2776)</f>
        <v>SISTEM</v>
      </c>
      <c r="F2776" s="11" t="s">
        <v>331</v>
      </c>
      <c r="G2776" s="62" t="s">
        <v>28</v>
      </c>
      <c r="H2776" s="11" t="s">
        <v>670</v>
      </c>
      <c r="I2776" s="11" t="s">
        <v>675</v>
      </c>
      <c r="J2776" s="11" t="s">
        <v>778</v>
      </c>
      <c r="K2776" s="11" t="s">
        <v>3744</v>
      </c>
      <c r="L2776" s="12" t="str">
        <f>RIGHT(K2776, 4)</f>
        <v>2022</v>
      </c>
      <c r="M2776" s="13">
        <v>44671</v>
      </c>
      <c r="N2776" s="14" t="str">
        <f>TEXT(M2776,"mmmm")</f>
        <v>April</v>
      </c>
      <c r="O2776" s="15">
        <f>MONTH(M2776)</f>
        <v>4</v>
      </c>
      <c r="P2776" s="11" t="s">
        <v>3744</v>
      </c>
      <c r="Q2776" s="16">
        <v>44671</v>
      </c>
      <c r="R2776" s="11" t="s">
        <v>6392</v>
      </c>
      <c r="S2776" s="17" t="str">
        <f>IFERROR(LEFT(R2776,FIND(" ",R2776)-1),R2776)</f>
        <v>0</v>
      </c>
      <c r="T2776" s="11">
        <v>0</v>
      </c>
      <c r="U2776" s="18">
        <f>IF(AND(T2776&gt;3,T2776&lt;&gt;"-"),"&gt;3",T2776)</f>
        <v>0</v>
      </c>
      <c r="V2776" s="19" t="s">
        <v>678</v>
      </c>
      <c r="W2776" s="20" t="str">
        <f>IF(V2776="-","",V2776)</f>
        <v>0</v>
      </c>
      <c r="X2776" s="21" t="s">
        <v>30</v>
      </c>
    </row>
    <row r="2777" spans="1:24" ht="15.75" customHeight="1" x14ac:dyDescent="0.3">
      <c r="A2777" s="10">
        <v>2776</v>
      </c>
      <c r="B2777" s="11" t="s">
        <v>6393</v>
      </c>
      <c r="C2777" s="11" t="s">
        <v>39</v>
      </c>
      <c r="D2777" s="11" t="s">
        <v>33</v>
      </c>
      <c r="E2777" s="11" t="str">
        <f>IFERROR(LEFT(D2777, FIND("-",D2777,1)-2),D2777)</f>
        <v>OPERASI</v>
      </c>
      <c r="F2777" s="11" t="s">
        <v>27</v>
      </c>
      <c r="G2777" s="62" t="s">
        <v>28</v>
      </c>
      <c r="H2777" s="11" t="s">
        <v>684</v>
      </c>
      <c r="I2777" s="11" t="s">
        <v>671</v>
      </c>
      <c r="J2777" s="11" t="s">
        <v>697</v>
      </c>
      <c r="K2777" s="11" t="s">
        <v>6394</v>
      </c>
      <c r="L2777" s="12" t="str">
        <f>RIGHT(K2777, 4)</f>
        <v>2022</v>
      </c>
      <c r="M2777" s="13">
        <v>44652</v>
      </c>
      <c r="N2777" s="14" t="str">
        <f>TEXT(M2777,"mmmm")</f>
        <v>April</v>
      </c>
      <c r="O2777" s="15">
        <f>MONTH(M2777)</f>
        <v>4</v>
      </c>
      <c r="P2777" s="11" t="s">
        <v>6394</v>
      </c>
      <c r="Q2777" s="16">
        <v>44652</v>
      </c>
      <c r="R2777" s="11" t="s">
        <v>6395</v>
      </c>
      <c r="S2777" s="17" t="str">
        <f>IFERROR(LEFT(R2777,FIND(" ",R2777)-1),R2777)</f>
        <v>0</v>
      </c>
      <c r="T2777" s="11">
        <v>0</v>
      </c>
      <c r="U2777" s="18">
        <f>IF(AND(T2777&gt;3,T2777&lt;&gt;"-"),"&gt;3",T2777)</f>
        <v>0</v>
      </c>
      <c r="V2777" s="19" t="s">
        <v>678</v>
      </c>
      <c r="W2777" s="20" t="str">
        <f>IF(V2777="-","",V2777)</f>
        <v>0</v>
      </c>
      <c r="X2777" s="21" t="s">
        <v>687</v>
      </c>
    </row>
    <row r="2778" spans="1:24" ht="15.75" customHeight="1" x14ac:dyDescent="0.3">
      <c r="A2778" s="10">
        <v>2777</v>
      </c>
      <c r="B2778" s="11" t="s">
        <v>6396</v>
      </c>
      <c r="C2778" s="11" t="s">
        <v>25</v>
      </c>
      <c r="D2778" s="11" t="s">
        <v>65</v>
      </c>
      <c r="E2778" s="11" t="str">
        <f>IFERROR(LEFT(D2778, FIND("-",D2778,1)-2),D2778)</f>
        <v>RANGKAIAN</v>
      </c>
      <c r="F2778" s="11" t="s">
        <v>27</v>
      </c>
      <c r="G2778" s="62" t="s">
        <v>28</v>
      </c>
      <c r="H2778" s="11" t="s">
        <v>670</v>
      </c>
      <c r="I2778" s="11" t="s">
        <v>675</v>
      </c>
      <c r="J2778" s="11" t="s">
        <v>233</v>
      </c>
      <c r="K2778" s="11" t="s">
        <v>427</v>
      </c>
      <c r="L2778" s="12" t="str">
        <f>RIGHT(K2778, 4)</f>
        <v>2022</v>
      </c>
      <c r="M2778" s="13">
        <v>44819</v>
      </c>
      <c r="N2778" s="14" t="str">
        <f>TEXT(M2778,"mmmm")</f>
        <v>September</v>
      </c>
      <c r="O2778" s="15">
        <f>MONTH(M2778)</f>
        <v>9</v>
      </c>
      <c r="P2778" s="11" t="s">
        <v>427</v>
      </c>
      <c r="Q2778" s="16">
        <v>44819</v>
      </c>
      <c r="R2778" s="11" t="s">
        <v>6397</v>
      </c>
      <c r="S2778" s="17" t="str">
        <f>IFERROR(LEFT(R2778,FIND(" ",R2778)-1),R2778)</f>
        <v>0</v>
      </c>
      <c r="T2778" s="11">
        <v>0</v>
      </c>
      <c r="U2778" s="18">
        <f>IF(AND(T2778&gt;3,T2778&lt;&gt;"-"),"&gt;3",T2778)</f>
        <v>0</v>
      </c>
      <c r="V2778" s="19" t="s">
        <v>678</v>
      </c>
      <c r="W2778" s="20" t="str">
        <f>IF(V2778="-","",V2778)</f>
        <v>0</v>
      </c>
      <c r="X2778" s="21" t="s">
        <v>30</v>
      </c>
    </row>
    <row r="2779" spans="1:24" ht="15.75" customHeight="1" x14ac:dyDescent="0.3">
      <c r="A2779" s="10">
        <v>2778</v>
      </c>
      <c r="B2779" s="11" t="s">
        <v>6398</v>
      </c>
      <c r="C2779" s="11" t="s">
        <v>25</v>
      </c>
      <c r="D2779" s="11" t="s">
        <v>33</v>
      </c>
      <c r="E2779" s="11" t="str">
        <f>IFERROR(LEFT(D2779, FIND("-",D2779,1)-2),D2779)</f>
        <v>OPERASI</v>
      </c>
      <c r="F2779" s="11" t="s">
        <v>34</v>
      </c>
      <c r="G2779" s="62" t="s">
        <v>28</v>
      </c>
      <c r="H2779" s="11" t="s">
        <v>670</v>
      </c>
      <c r="I2779" s="11" t="s">
        <v>671</v>
      </c>
      <c r="J2779" s="11" t="s">
        <v>813</v>
      </c>
      <c r="K2779" s="11" t="s">
        <v>4215</v>
      </c>
      <c r="L2779" s="12" t="str">
        <f>RIGHT(K2779, 4)</f>
        <v>2020</v>
      </c>
      <c r="M2779" s="13">
        <v>43887</v>
      </c>
      <c r="N2779" s="14" t="str">
        <f>TEXT(M2779,"mmmm")</f>
        <v>February</v>
      </c>
      <c r="O2779" s="15">
        <f>MONTH(M2779)</f>
        <v>2</v>
      </c>
      <c r="P2779" s="11" t="s">
        <v>4215</v>
      </c>
      <c r="Q2779" s="16">
        <v>43887</v>
      </c>
      <c r="R2779" s="11" t="s">
        <v>6399</v>
      </c>
      <c r="S2779" s="17" t="str">
        <f>IFERROR(LEFT(R2779,FIND(" ",R2779)-1),R2779)</f>
        <v>0</v>
      </c>
      <c r="T2779" s="11">
        <v>0</v>
      </c>
      <c r="U2779" s="18">
        <f>IF(AND(T2779&gt;3,T2779&lt;&gt;"-"),"&gt;3",T2779)</f>
        <v>0</v>
      </c>
      <c r="V2779" s="19" t="s">
        <v>678</v>
      </c>
      <c r="W2779" s="20" t="str">
        <f>IF(V2779="-","",V2779)</f>
        <v>0</v>
      </c>
      <c r="X2779" s="21" t="s">
        <v>30</v>
      </c>
    </row>
    <row r="2780" spans="1:24" ht="15.75" customHeight="1" x14ac:dyDescent="0.3">
      <c r="A2780" s="10">
        <v>2779</v>
      </c>
      <c r="B2780" s="11" t="s">
        <v>6400</v>
      </c>
      <c r="C2780" s="11" t="s">
        <v>25</v>
      </c>
      <c r="D2780" s="11" t="s">
        <v>222</v>
      </c>
      <c r="E2780" s="11" t="str">
        <f>IFERROR(LEFT(D2780, FIND("-",D2780,1)-2),D2780)</f>
        <v>MOBILE APPS</v>
      </c>
      <c r="F2780" s="11" t="s">
        <v>4771</v>
      </c>
      <c r="G2780" s="62" t="s">
        <v>28</v>
      </c>
      <c r="H2780" s="11" t="s">
        <v>684</v>
      </c>
      <c r="I2780" s="11" t="s">
        <v>671</v>
      </c>
      <c r="J2780" s="11" t="s">
        <v>1374</v>
      </c>
      <c r="K2780" s="11" t="s">
        <v>5767</v>
      </c>
      <c r="L2780" s="12" t="str">
        <f>RIGHT(K2780, 4)</f>
        <v>2020</v>
      </c>
      <c r="M2780" s="13">
        <v>44028</v>
      </c>
      <c r="N2780" s="14" t="str">
        <f>TEXT(M2780,"mmmm")</f>
        <v>July</v>
      </c>
      <c r="O2780" s="15">
        <f>MONTH(M2780)</f>
        <v>7</v>
      </c>
      <c r="P2780" s="11" t="s">
        <v>5767</v>
      </c>
      <c r="Q2780" s="16">
        <v>44028</v>
      </c>
      <c r="R2780" s="11" t="s">
        <v>6401</v>
      </c>
      <c r="S2780" s="17" t="str">
        <f>IFERROR(LEFT(R2780,FIND(" ",R2780)-1),R2780)</f>
        <v>0</v>
      </c>
      <c r="T2780" s="11">
        <v>0</v>
      </c>
      <c r="U2780" s="18">
        <f>IF(AND(T2780&gt;3,T2780&lt;&gt;"-"),"&gt;3",T2780)</f>
        <v>0</v>
      </c>
      <c r="V2780" s="19" t="s">
        <v>678</v>
      </c>
      <c r="W2780" s="20" t="str">
        <f>IF(V2780="-","",V2780)</f>
        <v>0</v>
      </c>
      <c r="X2780" s="21" t="s">
        <v>687</v>
      </c>
    </row>
    <row r="2781" spans="1:24" ht="15.75" customHeight="1" x14ac:dyDescent="0.3">
      <c r="A2781" s="10">
        <v>2780</v>
      </c>
      <c r="B2781" s="11" t="s">
        <v>6402</v>
      </c>
      <c r="C2781" s="11" t="s">
        <v>39</v>
      </c>
      <c r="D2781" s="11" t="s">
        <v>222</v>
      </c>
      <c r="E2781" s="11" t="str">
        <f>IFERROR(LEFT(D2781, FIND("-",D2781,1)-2),D2781)</f>
        <v>MOBILE APPS</v>
      </c>
      <c r="F2781" s="11" t="s">
        <v>227</v>
      </c>
      <c r="G2781" s="62" t="s">
        <v>28</v>
      </c>
      <c r="H2781" s="11" t="s">
        <v>670</v>
      </c>
      <c r="I2781" s="11" t="s">
        <v>675</v>
      </c>
      <c r="J2781" s="11" t="s">
        <v>97</v>
      </c>
      <c r="K2781" s="11" t="s">
        <v>3690</v>
      </c>
      <c r="L2781" s="12" t="str">
        <f>RIGHT(K2781, 4)</f>
        <v>2023</v>
      </c>
      <c r="M2781" s="13">
        <v>45177</v>
      </c>
      <c r="N2781" s="14" t="str">
        <f>TEXT(M2781,"mmmm")</f>
        <v>September</v>
      </c>
      <c r="O2781" s="15">
        <f>MONTH(M2781)</f>
        <v>9</v>
      </c>
      <c r="P2781" s="11" t="s">
        <v>3690</v>
      </c>
      <c r="Q2781" s="16">
        <v>45177</v>
      </c>
      <c r="R2781" s="11" t="s">
        <v>6403</v>
      </c>
      <c r="S2781" s="17" t="str">
        <f>IFERROR(LEFT(R2781,FIND(" ",R2781)-1),R2781)</f>
        <v>0</v>
      </c>
      <c r="T2781" s="11">
        <v>0</v>
      </c>
      <c r="U2781" s="18">
        <f>IF(AND(T2781&gt;3,T2781&lt;&gt;"-"),"&gt;3",T2781)</f>
        <v>0</v>
      </c>
      <c r="V2781" s="19" t="s">
        <v>678</v>
      </c>
      <c r="W2781" s="20" t="str">
        <f>IF(V2781="-","",V2781)</f>
        <v>0</v>
      </c>
      <c r="X2781" s="21" t="s">
        <v>30</v>
      </c>
    </row>
    <row r="2782" spans="1:24" ht="15.75" customHeight="1" x14ac:dyDescent="0.3">
      <c r="A2782" s="10">
        <v>2781</v>
      </c>
      <c r="B2782" s="11" t="s">
        <v>6404</v>
      </c>
      <c r="C2782" s="11" t="s">
        <v>25</v>
      </c>
      <c r="D2782" s="11" t="s">
        <v>1063</v>
      </c>
      <c r="E2782" s="11" t="str">
        <f>IFERROR(LEFT(D2782, FIND("-",D2782,1)-2),D2782)</f>
        <v>SISTEM</v>
      </c>
      <c r="F2782" s="11" t="s">
        <v>27</v>
      </c>
      <c r="G2782" s="62" t="s">
        <v>28</v>
      </c>
      <c r="H2782" s="11" t="s">
        <v>670</v>
      </c>
      <c r="I2782" s="11" t="s">
        <v>675</v>
      </c>
      <c r="J2782" s="11" t="s">
        <v>97</v>
      </c>
      <c r="K2782" s="11" t="s">
        <v>6405</v>
      </c>
      <c r="L2782" s="12" t="str">
        <f>RIGHT(K2782, 4)</f>
        <v>2022</v>
      </c>
      <c r="M2782" s="13">
        <v>44711</v>
      </c>
      <c r="N2782" s="14" t="str">
        <f>TEXT(M2782,"mmmm")</f>
        <v>May</v>
      </c>
      <c r="O2782" s="15">
        <f>MONTH(M2782)</f>
        <v>5</v>
      </c>
      <c r="P2782" s="11" t="s">
        <v>6405</v>
      </c>
      <c r="Q2782" s="16">
        <v>44711</v>
      </c>
      <c r="R2782" s="11" t="s">
        <v>6406</v>
      </c>
      <c r="S2782" s="17" t="str">
        <f>IFERROR(LEFT(R2782,FIND(" ",R2782)-1),R2782)</f>
        <v>0</v>
      </c>
      <c r="T2782" s="11">
        <v>0</v>
      </c>
      <c r="U2782" s="18">
        <f>IF(AND(T2782&gt;3,T2782&lt;&gt;"-"),"&gt;3",T2782)</f>
        <v>0</v>
      </c>
      <c r="V2782" s="19" t="s">
        <v>678</v>
      </c>
      <c r="W2782" s="20" t="str">
        <f>IF(V2782="-","",V2782)</f>
        <v>0</v>
      </c>
      <c r="X2782" s="21" t="s">
        <v>30</v>
      </c>
    </row>
    <row r="2783" spans="1:24" ht="15.75" customHeight="1" x14ac:dyDescent="0.3">
      <c r="A2783" s="10">
        <v>2782</v>
      </c>
      <c r="B2783" s="11" t="s">
        <v>6407</v>
      </c>
      <c r="C2783" s="11" t="s">
        <v>117</v>
      </c>
      <c r="D2783" s="11" t="s">
        <v>65</v>
      </c>
      <c r="E2783" s="11" t="str">
        <f>IFERROR(LEFT(D2783, FIND("-",D2783,1)-2),D2783)</f>
        <v>RANGKAIAN</v>
      </c>
      <c r="F2783" s="11" t="s">
        <v>27</v>
      </c>
      <c r="G2783" s="62" t="s">
        <v>28</v>
      </c>
      <c r="H2783" s="11" t="s">
        <v>670</v>
      </c>
      <c r="I2783" s="11" t="s">
        <v>671</v>
      </c>
      <c r="J2783" s="11" t="s">
        <v>2871</v>
      </c>
      <c r="K2783" s="11" t="s">
        <v>1468</v>
      </c>
      <c r="L2783" s="12" t="str">
        <f>RIGHT(K2783, 4)</f>
        <v>2021</v>
      </c>
      <c r="M2783" s="13">
        <v>44281</v>
      </c>
      <c r="N2783" s="14" t="str">
        <f>TEXT(M2783,"mmmm")</f>
        <v>March</v>
      </c>
      <c r="O2783" s="15">
        <f>MONTH(M2783)</f>
        <v>3</v>
      </c>
      <c r="P2783" s="11" t="s">
        <v>1468</v>
      </c>
      <c r="Q2783" s="16">
        <v>44281</v>
      </c>
      <c r="R2783" s="11" t="s">
        <v>6408</v>
      </c>
      <c r="S2783" s="17" t="str">
        <f>IFERROR(LEFT(R2783,FIND(" ",R2783)-1),R2783)</f>
        <v>0</v>
      </c>
      <c r="T2783" s="11">
        <v>0</v>
      </c>
      <c r="U2783" s="18">
        <f>IF(AND(T2783&gt;3,T2783&lt;&gt;"-"),"&gt;3",T2783)</f>
        <v>0</v>
      </c>
      <c r="V2783" s="19" t="s">
        <v>678</v>
      </c>
      <c r="W2783" s="20" t="str">
        <f>IF(V2783="-","",V2783)</f>
        <v>0</v>
      </c>
      <c r="X2783" s="21" t="s">
        <v>30</v>
      </c>
    </row>
    <row r="2784" spans="1:24" ht="15.75" customHeight="1" x14ac:dyDescent="0.3">
      <c r="A2784" s="10">
        <v>2783</v>
      </c>
      <c r="B2784" s="11" t="s">
        <v>6409</v>
      </c>
      <c r="C2784" s="11" t="s">
        <v>25</v>
      </c>
      <c r="D2784" s="11" t="s">
        <v>135</v>
      </c>
      <c r="E2784" s="11" t="str">
        <f>IFERROR(LEFT(D2784, FIND("-",D2784,1)-2),D2784)</f>
        <v>APLIKASI</v>
      </c>
      <c r="F2784" s="11" t="s">
        <v>27</v>
      </c>
      <c r="G2784" s="62" t="s">
        <v>28</v>
      </c>
      <c r="H2784" s="11" t="s">
        <v>670</v>
      </c>
      <c r="I2784" s="11" t="s">
        <v>675</v>
      </c>
      <c r="J2784" s="11" t="s">
        <v>689</v>
      </c>
      <c r="K2784" s="11" t="s">
        <v>575</v>
      </c>
      <c r="L2784" s="12" t="str">
        <f>RIGHT(K2784, 4)</f>
        <v>2023</v>
      </c>
      <c r="M2784" s="13">
        <v>45064</v>
      </c>
      <c r="N2784" s="14" t="str">
        <f>TEXT(M2784,"mmmm")</f>
        <v>May</v>
      </c>
      <c r="O2784" s="15">
        <f>MONTH(M2784)</f>
        <v>5</v>
      </c>
      <c r="P2784" s="11" t="s">
        <v>575</v>
      </c>
      <c r="Q2784" s="16">
        <v>45064</v>
      </c>
      <c r="R2784" s="11" t="s">
        <v>6410</v>
      </c>
      <c r="S2784" s="17" t="str">
        <f>IFERROR(LEFT(R2784,FIND(" ",R2784)-1),R2784)</f>
        <v>0</v>
      </c>
      <c r="T2784" s="11">
        <v>0</v>
      </c>
      <c r="U2784" s="18">
        <f>IF(AND(T2784&gt;3,T2784&lt;&gt;"-"),"&gt;3",T2784)</f>
        <v>0</v>
      </c>
      <c r="V2784" s="19" t="s">
        <v>678</v>
      </c>
      <c r="W2784" s="20" t="str">
        <f>IF(V2784="-","",V2784)</f>
        <v>0</v>
      </c>
      <c r="X2784" s="21" t="s">
        <v>30</v>
      </c>
    </row>
    <row r="2785" spans="1:24" ht="15.75" customHeight="1" x14ac:dyDescent="0.3">
      <c r="A2785" s="10">
        <v>2784</v>
      </c>
      <c r="B2785" s="11" t="s">
        <v>6411</v>
      </c>
      <c r="C2785" s="11" t="s">
        <v>39</v>
      </c>
      <c r="D2785" s="11" t="s">
        <v>40</v>
      </c>
      <c r="E2785" s="11" t="str">
        <f>IFERROR(LEFT(D2785, FIND("-",D2785,1)-2),D2785)</f>
        <v>SISTEM</v>
      </c>
      <c r="F2785" s="11" t="s">
        <v>608</v>
      </c>
      <c r="G2785" s="62" t="s">
        <v>28</v>
      </c>
      <c r="H2785" s="11" t="s">
        <v>670</v>
      </c>
      <c r="I2785" s="11" t="s">
        <v>707</v>
      </c>
      <c r="J2785" s="11" t="s">
        <v>1247</v>
      </c>
      <c r="K2785" s="11" t="s">
        <v>1818</v>
      </c>
      <c r="L2785" s="12" t="str">
        <f>RIGHT(K2785, 4)</f>
        <v>2023</v>
      </c>
      <c r="M2785" s="13">
        <v>45184</v>
      </c>
      <c r="N2785" s="14" t="str">
        <f>TEXT(M2785,"mmmm")</f>
        <v>September</v>
      </c>
      <c r="O2785" s="15">
        <f>MONTH(M2785)</f>
        <v>9</v>
      </c>
      <c r="P2785" s="11" t="s">
        <v>1818</v>
      </c>
      <c r="Q2785" s="16">
        <v>45184</v>
      </c>
      <c r="R2785" s="11" t="s">
        <v>6412</v>
      </c>
      <c r="S2785" s="17" t="str">
        <f>IFERROR(LEFT(R2785,FIND(" ",R2785)-1),R2785)</f>
        <v>0</v>
      </c>
      <c r="T2785" s="11">
        <v>0</v>
      </c>
      <c r="U2785" s="18">
        <f>IF(AND(T2785&gt;3,T2785&lt;&gt;"-"),"&gt;3",T2785)</f>
        <v>0</v>
      </c>
      <c r="V2785" s="19" t="s">
        <v>678</v>
      </c>
      <c r="W2785" s="20" t="str">
        <f>IF(V2785="-","",V2785)</f>
        <v>0</v>
      </c>
      <c r="X2785" s="21" t="s">
        <v>30</v>
      </c>
    </row>
    <row r="2786" spans="1:24" ht="15.75" customHeight="1" x14ac:dyDescent="0.3">
      <c r="A2786" s="10">
        <v>2785</v>
      </c>
      <c r="B2786" s="11" t="s">
        <v>6413</v>
      </c>
      <c r="C2786" s="11" t="s">
        <v>25</v>
      </c>
      <c r="D2786" s="11" t="s">
        <v>339</v>
      </c>
      <c r="E2786" s="11" t="str">
        <f>IFERROR(LEFT(D2786, FIND("-",D2786,1)-2),D2786)</f>
        <v>RANGKAIAN</v>
      </c>
      <c r="F2786" s="11" t="s">
        <v>1971</v>
      </c>
      <c r="G2786" s="62" t="s">
        <v>28</v>
      </c>
      <c r="H2786" s="11" t="s">
        <v>670</v>
      </c>
      <c r="I2786" s="11" t="s">
        <v>671</v>
      </c>
      <c r="J2786" s="11" t="s">
        <v>97</v>
      </c>
      <c r="K2786" s="11" t="s">
        <v>1583</v>
      </c>
      <c r="L2786" s="12" t="str">
        <f>RIGHT(K2786, 4)</f>
        <v>2020</v>
      </c>
      <c r="M2786" s="13">
        <v>43894</v>
      </c>
      <c r="N2786" s="14" t="str">
        <f>TEXT(M2786,"mmmm")</f>
        <v>March</v>
      </c>
      <c r="O2786" s="15">
        <f>MONTH(M2786)</f>
        <v>3</v>
      </c>
      <c r="P2786" s="11" t="s">
        <v>1583</v>
      </c>
      <c r="Q2786" s="16">
        <v>43894</v>
      </c>
      <c r="R2786" s="11" t="s">
        <v>6414</v>
      </c>
      <c r="S2786" s="17" t="str">
        <f>IFERROR(LEFT(R2786,FIND(" ",R2786)-1),R2786)</f>
        <v>0</v>
      </c>
      <c r="T2786" s="11">
        <v>0</v>
      </c>
      <c r="U2786" s="18">
        <f>IF(AND(T2786&gt;3,T2786&lt;&gt;"-"),"&gt;3",T2786)</f>
        <v>0</v>
      </c>
      <c r="V2786" s="19" t="s">
        <v>678</v>
      </c>
      <c r="W2786" s="20" t="str">
        <f>IF(V2786="-","",V2786)</f>
        <v>0</v>
      </c>
      <c r="X2786" s="21" t="s">
        <v>30</v>
      </c>
    </row>
    <row r="2787" spans="1:24" ht="15.75" customHeight="1" x14ac:dyDescent="0.3">
      <c r="A2787" s="10">
        <v>2786</v>
      </c>
      <c r="B2787" s="11" t="s">
        <v>6415</v>
      </c>
      <c r="C2787" s="11" t="s">
        <v>25</v>
      </c>
      <c r="D2787" s="11" t="s">
        <v>51</v>
      </c>
      <c r="E2787" s="11" t="str">
        <f>IFERROR(LEFT(D2787, FIND("-",D2787,1)-2),D2787)</f>
        <v>OPERASI</v>
      </c>
      <c r="F2787" s="11" t="s">
        <v>136</v>
      </c>
      <c r="G2787" s="62" t="s">
        <v>28</v>
      </c>
      <c r="H2787" s="11" t="s">
        <v>670</v>
      </c>
      <c r="I2787" s="11" t="s">
        <v>675</v>
      </c>
      <c r="J2787" s="11" t="s">
        <v>741</v>
      </c>
      <c r="K2787" s="11" t="s">
        <v>1279</v>
      </c>
      <c r="L2787" s="12" t="str">
        <f>RIGHT(K2787, 4)</f>
        <v>2022</v>
      </c>
      <c r="M2787" s="13">
        <v>44677</v>
      </c>
      <c r="N2787" s="14" t="str">
        <f>TEXT(M2787,"mmmm")</f>
        <v>April</v>
      </c>
      <c r="O2787" s="15">
        <f>MONTH(M2787)</f>
        <v>4</v>
      </c>
      <c r="P2787" s="11" t="s">
        <v>1279</v>
      </c>
      <c r="Q2787" s="16">
        <v>44677</v>
      </c>
      <c r="R2787" s="11" t="s">
        <v>6416</v>
      </c>
      <c r="S2787" s="17" t="str">
        <f>IFERROR(LEFT(R2787,FIND(" ",R2787)-1),R2787)</f>
        <v>0</v>
      </c>
      <c r="T2787" s="11">
        <v>0</v>
      </c>
      <c r="U2787" s="18">
        <f>IF(AND(T2787&gt;3,T2787&lt;&gt;"-"),"&gt;3",T2787)</f>
        <v>0</v>
      </c>
      <c r="V2787" s="19" t="s">
        <v>678</v>
      </c>
      <c r="W2787" s="20" t="str">
        <f>IF(V2787="-","",V2787)</f>
        <v>0</v>
      </c>
      <c r="X2787" s="21" t="s">
        <v>30</v>
      </c>
    </row>
    <row r="2788" spans="1:24" ht="15.75" customHeight="1" x14ac:dyDescent="0.3">
      <c r="A2788" s="10">
        <v>2787</v>
      </c>
      <c r="B2788" s="11" t="s">
        <v>6417</v>
      </c>
      <c r="C2788" s="11" t="s">
        <v>39</v>
      </c>
      <c r="D2788" s="11" t="s">
        <v>4992</v>
      </c>
      <c r="E2788" s="11" t="str">
        <f>IFERROR(LEFT(D2788, FIND("-",D2788,1)-2),D2788)</f>
        <v>SISTEM</v>
      </c>
      <c r="F2788" s="11" t="s">
        <v>27</v>
      </c>
      <c r="G2788" s="62" t="s">
        <v>28</v>
      </c>
      <c r="H2788" s="11" t="s">
        <v>684</v>
      </c>
      <c r="I2788" s="11" t="s">
        <v>707</v>
      </c>
      <c r="J2788" s="11" t="s">
        <v>2313</v>
      </c>
      <c r="K2788" s="11" t="s">
        <v>2028</v>
      </c>
      <c r="L2788" s="12" t="str">
        <f>RIGHT(K2788, 4)</f>
        <v>2021</v>
      </c>
      <c r="M2788" s="13">
        <v>44302</v>
      </c>
      <c r="N2788" s="14" t="str">
        <f>TEXT(M2788,"mmmm")</f>
        <v>April</v>
      </c>
      <c r="O2788" s="15">
        <f>MONTH(M2788)</f>
        <v>4</v>
      </c>
      <c r="P2788" s="11" t="s">
        <v>2028</v>
      </c>
      <c r="Q2788" s="16">
        <v>44302</v>
      </c>
      <c r="R2788" s="11" t="s">
        <v>6418</v>
      </c>
      <c r="S2788" s="17" t="str">
        <f>IFERROR(LEFT(R2788,FIND(" ",R2788)-1),R2788)</f>
        <v>0</v>
      </c>
      <c r="T2788" s="11">
        <v>0</v>
      </c>
      <c r="U2788" s="18">
        <f>IF(AND(T2788&gt;3,T2788&lt;&gt;"-"),"&gt;3",T2788)</f>
        <v>0</v>
      </c>
      <c r="V2788" s="19" t="s">
        <v>678</v>
      </c>
      <c r="W2788" s="20" t="str">
        <f>IF(V2788="-","",V2788)</f>
        <v>0</v>
      </c>
      <c r="X2788" s="21" t="s">
        <v>807</v>
      </c>
    </row>
    <row r="2789" spans="1:24" ht="15.75" customHeight="1" x14ac:dyDescent="0.3">
      <c r="A2789" s="10">
        <v>2788</v>
      </c>
      <c r="B2789" s="11" t="s">
        <v>6419</v>
      </c>
      <c r="C2789" s="11" t="s">
        <v>39</v>
      </c>
      <c r="D2789" s="11" t="s">
        <v>33</v>
      </c>
      <c r="E2789" s="11" t="str">
        <f>IFERROR(LEFT(D2789, FIND("-",D2789,1)-2),D2789)</f>
        <v>OPERASI</v>
      </c>
      <c r="F2789" s="11" t="s">
        <v>145</v>
      </c>
      <c r="G2789" s="62" t="s">
        <v>28</v>
      </c>
      <c r="H2789" s="11" t="s">
        <v>670</v>
      </c>
      <c r="I2789" s="11" t="s">
        <v>675</v>
      </c>
      <c r="J2789" s="11" t="s">
        <v>58</v>
      </c>
      <c r="K2789" s="11" t="s">
        <v>2288</v>
      </c>
      <c r="L2789" s="12" t="str">
        <f>RIGHT(K2789, 4)</f>
        <v>2022</v>
      </c>
      <c r="M2789" s="13">
        <v>44725</v>
      </c>
      <c r="N2789" s="14" t="str">
        <f>TEXT(M2789,"mmmm")</f>
        <v>June</v>
      </c>
      <c r="O2789" s="15">
        <f>MONTH(M2789)</f>
        <v>6</v>
      </c>
      <c r="P2789" s="11" t="s">
        <v>2288</v>
      </c>
      <c r="Q2789" s="16">
        <v>44725</v>
      </c>
      <c r="R2789" s="11" t="s">
        <v>6420</v>
      </c>
      <c r="S2789" s="17" t="str">
        <f>IFERROR(LEFT(R2789,FIND(" ",R2789)-1),R2789)</f>
        <v>0</v>
      </c>
      <c r="T2789" s="11">
        <v>0</v>
      </c>
      <c r="U2789" s="18">
        <f>IF(AND(T2789&gt;3,T2789&lt;&gt;"-"),"&gt;3",T2789)</f>
        <v>0</v>
      </c>
      <c r="V2789" s="19" t="s">
        <v>678</v>
      </c>
      <c r="W2789" s="20" t="str">
        <f>IF(V2789="-","",V2789)</f>
        <v>0</v>
      </c>
      <c r="X2789" s="21" t="s">
        <v>30</v>
      </c>
    </row>
    <row r="2790" spans="1:24" ht="15.75" customHeight="1" x14ac:dyDescent="0.3">
      <c r="A2790" s="10">
        <v>2789</v>
      </c>
      <c r="B2790" s="11" t="s">
        <v>6421</v>
      </c>
      <c r="C2790" s="11" t="s">
        <v>39</v>
      </c>
      <c r="D2790" s="11" t="s">
        <v>33</v>
      </c>
      <c r="E2790" s="11" t="str">
        <f>IFERROR(LEFT(D2790, FIND("-",D2790,1)-2),D2790)</f>
        <v>OPERASI</v>
      </c>
      <c r="F2790" s="11" t="s">
        <v>27</v>
      </c>
      <c r="G2790" s="62" t="s">
        <v>28</v>
      </c>
      <c r="H2790" s="11" t="s">
        <v>670</v>
      </c>
      <c r="I2790" s="11" t="s">
        <v>671</v>
      </c>
      <c r="J2790" s="11" t="s">
        <v>697</v>
      </c>
      <c r="K2790" s="11" t="s">
        <v>343</v>
      </c>
      <c r="L2790" s="12" t="str">
        <f>RIGHT(K2790, 4)</f>
        <v>2022</v>
      </c>
      <c r="M2790" s="13">
        <v>44651</v>
      </c>
      <c r="N2790" s="14" t="str">
        <f>TEXT(M2790,"mmmm")</f>
        <v>March</v>
      </c>
      <c r="O2790" s="15">
        <f>MONTH(M2790)</f>
        <v>3</v>
      </c>
      <c r="P2790" s="11" t="s">
        <v>343</v>
      </c>
      <c r="Q2790" s="16">
        <v>44651</v>
      </c>
      <c r="R2790" s="11" t="s">
        <v>6422</v>
      </c>
      <c r="S2790" s="17" t="str">
        <f>IFERROR(LEFT(R2790,FIND(" ",R2790)-1),R2790)</f>
        <v>0</v>
      </c>
      <c r="T2790" s="11">
        <v>0</v>
      </c>
      <c r="U2790" s="18">
        <f>IF(AND(T2790&gt;3,T2790&lt;&gt;"-"),"&gt;3",T2790)</f>
        <v>0</v>
      </c>
      <c r="V2790" s="19" t="s">
        <v>678</v>
      </c>
      <c r="W2790" s="20" t="str">
        <f>IF(V2790="-","",V2790)</f>
        <v>0</v>
      </c>
      <c r="X2790" s="21" t="s">
        <v>30</v>
      </c>
    </row>
    <row r="2791" spans="1:24" ht="15.75" customHeight="1" x14ac:dyDescent="0.3">
      <c r="A2791" s="10">
        <v>2790</v>
      </c>
      <c r="B2791" s="11" t="s">
        <v>6423</v>
      </c>
      <c r="C2791" s="11" t="s">
        <v>25</v>
      </c>
      <c r="D2791" s="11" t="s">
        <v>65</v>
      </c>
      <c r="E2791" s="11" t="str">
        <f>IFERROR(LEFT(D2791, FIND("-",D2791,1)-2),D2791)</f>
        <v>RANGKAIAN</v>
      </c>
      <c r="F2791" s="11" t="s">
        <v>27</v>
      </c>
      <c r="G2791" s="62" t="s">
        <v>28</v>
      </c>
      <c r="H2791" s="11" t="s">
        <v>670</v>
      </c>
      <c r="I2791" s="11" t="s">
        <v>671</v>
      </c>
      <c r="J2791" s="11" t="s">
        <v>2871</v>
      </c>
      <c r="K2791" s="11" t="s">
        <v>712</v>
      </c>
      <c r="L2791" s="12" t="str">
        <f>RIGHT(K2791, 4)</f>
        <v>2023</v>
      </c>
      <c r="M2791" s="13">
        <v>45211</v>
      </c>
      <c r="N2791" s="14" t="str">
        <f>TEXT(M2791,"mmmm")</f>
        <v>October</v>
      </c>
      <c r="O2791" s="15">
        <f>MONTH(M2791)</f>
        <v>10</v>
      </c>
      <c r="P2791" s="11" t="s">
        <v>712</v>
      </c>
      <c r="Q2791" s="16">
        <v>45211</v>
      </c>
      <c r="R2791" s="11" t="s">
        <v>6424</v>
      </c>
      <c r="S2791" s="17" t="str">
        <f>IFERROR(LEFT(R2791,FIND(" ",R2791)-1),R2791)</f>
        <v>0</v>
      </c>
      <c r="T2791" s="11">
        <v>0</v>
      </c>
      <c r="U2791" s="18">
        <f>IF(AND(T2791&gt;3,T2791&lt;&gt;"-"),"&gt;3",T2791)</f>
        <v>0</v>
      </c>
      <c r="V2791" s="19" t="s">
        <v>678</v>
      </c>
      <c r="W2791" s="20" t="str">
        <f>IF(V2791="-","",V2791)</f>
        <v>0</v>
      </c>
      <c r="X2791" s="21" t="s">
        <v>30</v>
      </c>
    </row>
    <row r="2792" spans="1:24" ht="15.75" customHeight="1" x14ac:dyDescent="0.3">
      <c r="A2792" s="10">
        <v>2791</v>
      </c>
      <c r="B2792" s="11" t="s">
        <v>6425</v>
      </c>
      <c r="C2792" s="11" t="s">
        <v>39</v>
      </c>
      <c r="D2792" s="11" t="s">
        <v>33</v>
      </c>
      <c r="E2792" s="11" t="str">
        <f>IFERROR(LEFT(D2792, FIND("-",D2792,1)-2),D2792)</f>
        <v>OPERASI</v>
      </c>
      <c r="F2792" s="11" t="s">
        <v>27</v>
      </c>
      <c r="G2792" s="62" t="s">
        <v>28</v>
      </c>
      <c r="H2792" s="11" t="s">
        <v>670</v>
      </c>
      <c r="I2792" s="11" t="s">
        <v>675</v>
      </c>
      <c r="J2792" s="11" t="s">
        <v>97</v>
      </c>
      <c r="K2792" s="11" t="s">
        <v>3714</v>
      </c>
      <c r="L2792" s="12" t="str">
        <f>RIGHT(K2792, 4)</f>
        <v>2022</v>
      </c>
      <c r="M2792" s="13">
        <v>44769</v>
      </c>
      <c r="N2792" s="14" t="str">
        <f>TEXT(M2792,"mmmm")</f>
        <v>July</v>
      </c>
      <c r="O2792" s="15">
        <f>MONTH(M2792)</f>
        <v>7</v>
      </c>
      <c r="P2792" s="11" t="s">
        <v>3714</v>
      </c>
      <c r="Q2792" s="16">
        <v>44769</v>
      </c>
      <c r="R2792" s="11" t="s">
        <v>6426</v>
      </c>
      <c r="S2792" s="17" t="str">
        <f>IFERROR(LEFT(R2792,FIND(" ",R2792)-1),R2792)</f>
        <v>0</v>
      </c>
      <c r="T2792" s="11">
        <v>0</v>
      </c>
      <c r="U2792" s="18">
        <f>IF(AND(T2792&gt;3,T2792&lt;&gt;"-"),"&gt;3",T2792)</f>
        <v>0</v>
      </c>
      <c r="V2792" s="19" t="s">
        <v>678</v>
      </c>
      <c r="W2792" s="20" t="str">
        <f>IF(V2792="-","",V2792)</f>
        <v>0</v>
      </c>
      <c r="X2792" s="21" t="s">
        <v>30</v>
      </c>
    </row>
    <row r="2793" spans="1:24" ht="15.75" customHeight="1" x14ac:dyDescent="0.3">
      <c r="A2793" s="10">
        <v>2792</v>
      </c>
      <c r="B2793" s="11" t="s">
        <v>6427</v>
      </c>
      <c r="C2793" s="11" t="s">
        <v>39</v>
      </c>
      <c r="D2793" s="11" t="s">
        <v>33</v>
      </c>
      <c r="E2793" s="11" t="str">
        <f>IFERROR(LEFT(D2793, FIND("-",D2793,1)-2),D2793)</f>
        <v>OPERASI</v>
      </c>
      <c r="F2793" s="11" t="s">
        <v>215</v>
      </c>
      <c r="G2793" s="62" t="s">
        <v>28</v>
      </c>
      <c r="H2793" s="11" t="s">
        <v>684</v>
      </c>
      <c r="I2793" s="11" t="s">
        <v>675</v>
      </c>
      <c r="J2793" s="11" t="s">
        <v>813</v>
      </c>
      <c r="K2793" s="11" t="s">
        <v>2560</v>
      </c>
      <c r="L2793" s="12" t="str">
        <f>RIGHT(K2793, 4)</f>
        <v>2022</v>
      </c>
      <c r="M2793" s="13">
        <v>44911</v>
      </c>
      <c r="N2793" s="14" t="str">
        <f>TEXT(M2793,"mmmm")</f>
        <v>December</v>
      </c>
      <c r="O2793" s="15">
        <f>MONTH(M2793)</f>
        <v>12</v>
      </c>
      <c r="P2793" s="11" t="s">
        <v>2560</v>
      </c>
      <c r="Q2793" s="16">
        <v>44911</v>
      </c>
      <c r="R2793" s="11" t="s">
        <v>6428</v>
      </c>
      <c r="S2793" s="17" t="str">
        <f>IFERROR(LEFT(R2793,FIND(" ",R2793)-1),R2793)</f>
        <v>0</v>
      </c>
      <c r="T2793" s="11">
        <v>0</v>
      </c>
      <c r="U2793" s="18">
        <f>IF(AND(T2793&gt;3,T2793&lt;&gt;"-"),"&gt;3",T2793)</f>
        <v>0</v>
      </c>
      <c r="V2793" s="19" t="s">
        <v>678</v>
      </c>
      <c r="W2793" s="20" t="str">
        <f>IF(V2793="-","",V2793)</f>
        <v>0</v>
      </c>
      <c r="X2793" s="21" t="s">
        <v>687</v>
      </c>
    </row>
    <row r="2794" spans="1:24" ht="15.75" customHeight="1" x14ac:dyDescent="0.3">
      <c r="A2794" s="10">
        <v>2793</v>
      </c>
      <c r="B2794" s="11" t="s">
        <v>6429</v>
      </c>
      <c r="C2794" s="11" t="s">
        <v>25</v>
      </c>
      <c r="D2794" s="11" t="s">
        <v>55</v>
      </c>
      <c r="E2794" s="11" t="str">
        <f>IFERROR(LEFT(D2794, FIND("-",D2794,1)-2),D2794)</f>
        <v>OPERASI</v>
      </c>
      <c r="F2794" s="11" t="s">
        <v>56</v>
      </c>
      <c r="G2794" s="62" t="s">
        <v>28</v>
      </c>
      <c r="H2794" s="11" t="s">
        <v>670</v>
      </c>
      <c r="I2794" s="11" t="s">
        <v>675</v>
      </c>
      <c r="J2794" s="11" t="s">
        <v>700</v>
      </c>
      <c r="K2794" s="11" t="s">
        <v>551</v>
      </c>
      <c r="L2794" s="12" t="str">
        <f>RIGHT(K2794, 4)</f>
        <v>2023</v>
      </c>
      <c r="M2794" s="13">
        <v>44999</v>
      </c>
      <c r="N2794" s="14" t="str">
        <f>TEXT(M2794,"mmmm")</f>
        <v>March</v>
      </c>
      <c r="O2794" s="15">
        <f>MONTH(M2794)</f>
        <v>3</v>
      </c>
      <c r="P2794" s="11" t="s">
        <v>551</v>
      </c>
      <c r="Q2794" s="16">
        <v>44999</v>
      </c>
      <c r="R2794" s="11" t="s">
        <v>6430</v>
      </c>
      <c r="S2794" s="17" t="str">
        <f>IFERROR(LEFT(R2794,FIND(" ",R2794)-1),R2794)</f>
        <v>0</v>
      </c>
      <c r="T2794" s="11">
        <v>0</v>
      </c>
      <c r="U2794" s="18">
        <f>IF(AND(T2794&gt;3,T2794&lt;&gt;"-"),"&gt;3",T2794)</f>
        <v>0</v>
      </c>
      <c r="V2794" s="19" t="s">
        <v>678</v>
      </c>
      <c r="W2794" s="20" t="str">
        <f>IF(V2794="-","",V2794)</f>
        <v>0</v>
      </c>
      <c r="X2794" s="21" t="s">
        <v>30</v>
      </c>
    </row>
    <row r="2795" spans="1:24" ht="15.75" customHeight="1" x14ac:dyDescent="0.3">
      <c r="A2795" s="10">
        <v>2794</v>
      </c>
      <c r="B2795" s="11" t="s">
        <v>6431</v>
      </c>
      <c r="C2795" s="11" t="s">
        <v>39</v>
      </c>
      <c r="D2795" s="11" t="s">
        <v>330</v>
      </c>
      <c r="E2795" s="11" t="str">
        <f>IFERROR(LEFT(D2795, FIND("-",D2795,1)-2),D2795)</f>
        <v>SISTEM</v>
      </c>
      <c r="F2795" s="11" t="s">
        <v>27</v>
      </c>
      <c r="G2795" s="62" t="s">
        <v>28</v>
      </c>
      <c r="H2795" s="11" t="s">
        <v>670</v>
      </c>
      <c r="I2795" s="11" t="s">
        <v>680</v>
      </c>
      <c r="J2795" s="11" t="s">
        <v>104</v>
      </c>
      <c r="K2795" s="11" t="s">
        <v>219</v>
      </c>
      <c r="L2795" s="12" t="str">
        <f>RIGHT(K2795, 4)</f>
        <v>2021</v>
      </c>
      <c r="M2795" s="13">
        <v>44449</v>
      </c>
      <c r="N2795" s="14" t="str">
        <f>TEXT(M2795,"mmmm")</f>
        <v>September</v>
      </c>
      <c r="O2795" s="15">
        <f>MONTH(M2795)</f>
        <v>9</v>
      </c>
      <c r="P2795" s="11" t="s">
        <v>219</v>
      </c>
      <c r="Q2795" s="16">
        <v>44449</v>
      </c>
      <c r="R2795" s="11" t="s">
        <v>6432</v>
      </c>
      <c r="S2795" s="17" t="str">
        <f>IFERROR(LEFT(R2795,FIND(" ",R2795)-1),R2795)</f>
        <v>0</v>
      </c>
      <c r="T2795" s="11">
        <v>0</v>
      </c>
      <c r="U2795" s="18">
        <f>IF(AND(T2795&gt;3,T2795&lt;&gt;"-"),"&gt;3",T2795)</f>
        <v>0</v>
      </c>
      <c r="V2795" s="19" t="s">
        <v>678</v>
      </c>
      <c r="W2795" s="20" t="str">
        <f>IF(V2795="-","",V2795)</f>
        <v>0</v>
      </c>
      <c r="X2795" s="21" t="s">
        <v>30</v>
      </c>
    </row>
    <row r="2796" spans="1:24" ht="15.75" customHeight="1" x14ac:dyDescent="0.3">
      <c r="A2796" s="10">
        <v>2795</v>
      </c>
      <c r="B2796" s="11" t="s">
        <v>6433</v>
      </c>
      <c r="C2796" s="11" t="s">
        <v>39</v>
      </c>
      <c r="D2796" s="11" t="s">
        <v>51</v>
      </c>
      <c r="E2796" s="11" t="str">
        <f>IFERROR(LEFT(D2796, FIND("-",D2796,1)-2),D2796)</f>
        <v>OPERASI</v>
      </c>
      <c r="F2796" s="11" t="s">
        <v>52</v>
      </c>
      <c r="G2796" s="62" t="s">
        <v>28</v>
      </c>
      <c r="H2796" s="11" t="s">
        <v>670</v>
      </c>
      <c r="I2796" s="11" t="s">
        <v>671</v>
      </c>
      <c r="J2796" s="11" t="s">
        <v>741</v>
      </c>
      <c r="K2796" s="11" t="s">
        <v>2400</v>
      </c>
      <c r="L2796" s="12" t="str">
        <f>RIGHT(K2796, 4)</f>
        <v>2020</v>
      </c>
      <c r="M2796" s="13">
        <v>43930</v>
      </c>
      <c r="N2796" s="14" t="str">
        <f>TEXT(M2796,"mmmm")</f>
        <v>April</v>
      </c>
      <c r="O2796" s="15">
        <f>MONTH(M2796)</f>
        <v>4</v>
      </c>
      <c r="P2796" s="11" t="s">
        <v>766</v>
      </c>
      <c r="Q2796" s="16">
        <v>43931</v>
      </c>
      <c r="R2796" s="11" t="s">
        <v>6434</v>
      </c>
      <c r="S2796" s="17" t="str">
        <f>IFERROR(LEFT(R2796,FIND(" ",R2796)-1),R2796)</f>
        <v>0</v>
      </c>
      <c r="T2796" s="11">
        <v>0</v>
      </c>
      <c r="U2796" s="18">
        <f>IF(AND(T2796&gt;3,T2796&lt;&gt;"-"),"&gt;3",T2796)</f>
        <v>0</v>
      </c>
      <c r="V2796" s="19" t="s">
        <v>678</v>
      </c>
      <c r="W2796" s="20" t="str">
        <f>IF(V2796="-","",V2796)</f>
        <v>0</v>
      </c>
      <c r="X2796" s="21" t="s">
        <v>30</v>
      </c>
    </row>
    <row r="2797" spans="1:24" ht="15.75" customHeight="1" x14ac:dyDescent="0.3">
      <c r="A2797" s="10">
        <v>2796</v>
      </c>
      <c r="B2797" s="11" t="s">
        <v>6435</v>
      </c>
      <c r="C2797" s="11" t="s">
        <v>39</v>
      </c>
      <c r="D2797" s="11" t="s">
        <v>51</v>
      </c>
      <c r="E2797" s="11" t="str">
        <f>IFERROR(LEFT(D2797, FIND("-",D2797,1)-2),D2797)</f>
        <v>OPERASI</v>
      </c>
      <c r="F2797" s="11" t="s">
        <v>52</v>
      </c>
      <c r="G2797" s="62" t="s">
        <v>28</v>
      </c>
      <c r="H2797" s="11" t="s">
        <v>670</v>
      </c>
      <c r="I2797" s="11" t="s">
        <v>671</v>
      </c>
      <c r="J2797" s="11" t="s">
        <v>769</v>
      </c>
      <c r="K2797" s="11" t="s">
        <v>1086</v>
      </c>
      <c r="L2797" s="12" t="str">
        <f>RIGHT(K2797, 4)</f>
        <v>2020</v>
      </c>
      <c r="M2797" s="13">
        <v>44123</v>
      </c>
      <c r="N2797" s="14" t="str">
        <f>TEXT(M2797,"mmmm")</f>
        <v>October</v>
      </c>
      <c r="O2797" s="15">
        <f>MONTH(M2797)</f>
        <v>10</v>
      </c>
      <c r="P2797" s="11" t="s">
        <v>1086</v>
      </c>
      <c r="Q2797" s="16">
        <v>44123</v>
      </c>
      <c r="R2797" s="11" t="s">
        <v>6436</v>
      </c>
      <c r="S2797" s="17" t="str">
        <f>IFERROR(LEFT(R2797,FIND(" ",R2797)-1),R2797)</f>
        <v>0</v>
      </c>
      <c r="T2797" s="11">
        <v>0</v>
      </c>
      <c r="U2797" s="18">
        <f>IF(AND(T2797&gt;3,T2797&lt;&gt;"-"),"&gt;3",T2797)</f>
        <v>0</v>
      </c>
      <c r="V2797" s="19" t="s">
        <v>678</v>
      </c>
      <c r="W2797" s="20" t="str">
        <f>IF(V2797="-","",V2797)</f>
        <v>0</v>
      </c>
      <c r="X2797" s="21" t="s">
        <v>30</v>
      </c>
    </row>
    <row r="2798" spans="1:24" ht="15.75" customHeight="1" x14ac:dyDescent="0.3">
      <c r="A2798" s="10">
        <v>2797</v>
      </c>
      <c r="B2798" s="11" t="s">
        <v>6437</v>
      </c>
      <c r="C2798" s="11" t="s">
        <v>25</v>
      </c>
      <c r="D2798" s="11" t="s">
        <v>33</v>
      </c>
      <c r="E2798" s="11" t="str">
        <f>IFERROR(LEFT(D2798, FIND("-",D2798,1)-2),D2798)</f>
        <v>OPERASI</v>
      </c>
      <c r="F2798" s="11" t="s">
        <v>1124</v>
      </c>
      <c r="G2798" s="62" t="s">
        <v>28</v>
      </c>
      <c r="H2798" s="11" t="s">
        <v>670</v>
      </c>
      <c r="I2798" s="11" t="s">
        <v>671</v>
      </c>
      <c r="J2798" s="11" t="s">
        <v>697</v>
      </c>
      <c r="K2798" s="11" t="s">
        <v>3149</v>
      </c>
      <c r="L2798" s="12" t="str">
        <f>RIGHT(K2798, 4)</f>
        <v>2023</v>
      </c>
      <c r="M2798" s="13">
        <v>45070</v>
      </c>
      <c r="N2798" s="14" t="str">
        <f>TEXT(M2798,"mmmm")</f>
        <v>May</v>
      </c>
      <c r="O2798" s="15">
        <f>MONTH(M2798)</f>
        <v>5</v>
      </c>
      <c r="P2798" s="11" t="s">
        <v>3149</v>
      </c>
      <c r="Q2798" s="16">
        <v>45070</v>
      </c>
      <c r="R2798" s="11" t="s">
        <v>6438</v>
      </c>
      <c r="S2798" s="17" t="str">
        <f>IFERROR(LEFT(R2798,FIND(" ",R2798)-1),R2798)</f>
        <v>0</v>
      </c>
      <c r="T2798" s="11">
        <v>0</v>
      </c>
      <c r="U2798" s="18">
        <f>IF(AND(T2798&gt;3,T2798&lt;&gt;"-"),"&gt;3",T2798)</f>
        <v>0</v>
      </c>
      <c r="V2798" s="19" t="s">
        <v>678</v>
      </c>
      <c r="W2798" s="20" t="str">
        <f>IF(V2798="-","",V2798)</f>
        <v>0</v>
      </c>
      <c r="X2798" s="21" t="s">
        <v>30</v>
      </c>
    </row>
    <row r="2799" spans="1:24" ht="15.75" customHeight="1" x14ac:dyDescent="0.3">
      <c r="A2799" s="10">
        <v>2798</v>
      </c>
      <c r="B2799" s="11" t="s">
        <v>6439</v>
      </c>
      <c r="C2799" s="11" t="s">
        <v>25</v>
      </c>
      <c r="D2799" s="11" t="s">
        <v>693</v>
      </c>
      <c r="E2799" s="11" t="str">
        <f>IFERROR(LEFT(D2799, FIND("-",D2799,1)-2),D2799)</f>
        <v>SISTEM</v>
      </c>
      <c r="F2799" s="11" t="s">
        <v>694</v>
      </c>
      <c r="G2799" s="62" t="s">
        <v>28</v>
      </c>
      <c r="H2799" s="11" t="s">
        <v>670</v>
      </c>
      <c r="I2799" s="11" t="s">
        <v>675</v>
      </c>
      <c r="J2799" s="11" t="s">
        <v>104</v>
      </c>
      <c r="K2799" s="11" t="s">
        <v>102</v>
      </c>
      <c r="L2799" s="12" t="str">
        <f>RIGHT(K2799, 4)</f>
        <v>2020</v>
      </c>
      <c r="M2799" s="13">
        <v>44117</v>
      </c>
      <c r="N2799" s="14" t="str">
        <f>TEXT(M2799,"mmmm")</f>
        <v>October</v>
      </c>
      <c r="O2799" s="15">
        <f>MONTH(M2799)</f>
        <v>10</v>
      </c>
      <c r="P2799" s="11" t="s">
        <v>102</v>
      </c>
      <c r="Q2799" s="16">
        <v>44117</v>
      </c>
      <c r="R2799" s="11" t="s">
        <v>6440</v>
      </c>
      <c r="S2799" s="17" t="str">
        <f>IFERROR(LEFT(R2799,FIND(" ",R2799)-1),R2799)</f>
        <v>0</v>
      </c>
      <c r="T2799" s="11">
        <v>0</v>
      </c>
      <c r="U2799" s="18">
        <f>IF(AND(T2799&gt;3,T2799&lt;&gt;"-"),"&gt;3",T2799)</f>
        <v>0</v>
      </c>
      <c r="V2799" s="19" t="s">
        <v>678</v>
      </c>
      <c r="W2799" s="20" t="str">
        <f>IF(V2799="-","",V2799)</f>
        <v>0</v>
      </c>
      <c r="X2799" s="21" t="s">
        <v>30</v>
      </c>
    </row>
    <row r="2800" spans="1:24" ht="15.75" customHeight="1" x14ac:dyDescent="0.3">
      <c r="A2800" s="10">
        <v>2799</v>
      </c>
      <c r="B2800" s="11" t="s">
        <v>6441</v>
      </c>
      <c r="C2800" s="11" t="s">
        <v>25</v>
      </c>
      <c r="D2800" s="11" t="s">
        <v>33</v>
      </c>
      <c r="E2800" s="11" t="str">
        <f>IFERROR(LEFT(D2800, FIND("-",D2800,1)-2),D2800)</f>
        <v>OPERASI</v>
      </c>
      <c r="F2800" s="11" t="s">
        <v>34</v>
      </c>
      <c r="G2800" s="62" t="s">
        <v>28</v>
      </c>
      <c r="H2800" s="11" t="s">
        <v>670</v>
      </c>
      <c r="I2800" s="11" t="s">
        <v>671</v>
      </c>
      <c r="J2800" s="11" t="s">
        <v>741</v>
      </c>
      <c r="K2800" s="11" t="s">
        <v>2236</v>
      </c>
      <c r="L2800" s="12" t="str">
        <f>RIGHT(K2800, 4)</f>
        <v>2020</v>
      </c>
      <c r="M2800" s="13">
        <v>43899</v>
      </c>
      <c r="N2800" s="14" t="str">
        <f>TEXT(M2800,"mmmm")</f>
        <v>March</v>
      </c>
      <c r="O2800" s="15">
        <f>MONTH(M2800)</f>
        <v>3</v>
      </c>
      <c r="P2800" s="11" t="s">
        <v>2236</v>
      </c>
      <c r="Q2800" s="16">
        <v>43899</v>
      </c>
      <c r="R2800" s="11" t="s">
        <v>6442</v>
      </c>
      <c r="S2800" s="17" t="str">
        <f>IFERROR(LEFT(R2800,FIND(" ",R2800)-1),R2800)</f>
        <v>0</v>
      </c>
      <c r="T2800" s="11">
        <v>0</v>
      </c>
      <c r="U2800" s="18">
        <f>IF(AND(T2800&gt;3,T2800&lt;&gt;"-"),"&gt;3",T2800)</f>
        <v>0</v>
      </c>
      <c r="V2800" s="19" t="s">
        <v>678</v>
      </c>
      <c r="W2800" s="20" t="str">
        <f>IF(V2800="-","",V2800)</f>
        <v>0</v>
      </c>
      <c r="X2800" s="21" t="s">
        <v>30</v>
      </c>
    </row>
    <row r="2801" spans="1:24" ht="15.75" customHeight="1" x14ac:dyDescent="0.3">
      <c r="A2801" s="10">
        <v>2800</v>
      </c>
      <c r="B2801" s="11" t="s">
        <v>6443</v>
      </c>
      <c r="C2801" s="11" t="s">
        <v>39</v>
      </c>
      <c r="D2801" s="11" t="s">
        <v>40</v>
      </c>
      <c r="E2801" s="11" t="str">
        <f>IFERROR(LEFT(D2801, FIND("-",D2801,1)-2),D2801)</f>
        <v>SISTEM</v>
      </c>
      <c r="F2801" s="11" t="s">
        <v>165</v>
      </c>
      <c r="G2801" s="62" t="s">
        <v>28</v>
      </c>
      <c r="H2801" s="11" t="s">
        <v>684</v>
      </c>
      <c r="I2801" s="11" t="s">
        <v>707</v>
      </c>
      <c r="J2801" s="11" t="s">
        <v>1247</v>
      </c>
      <c r="K2801" s="11" t="s">
        <v>4048</v>
      </c>
      <c r="L2801" s="12" t="str">
        <f>RIGHT(K2801, 4)</f>
        <v>2021</v>
      </c>
      <c r="M2801" s="13">
        <v>44356</v>
      </c>
      <c r="N2801" s="14" t="str">
        <f>TEXT(M2801,"mmmm")</f>
        <v>June</v>
      </c>
      <c r="O2801" s="15">
        <f>MONTH(M2801)</f>
        <v>6</v>
      </c>
      <c r="P2801" s="11" t="s">
        <v>4048</v>
      </c>
      <c r="Q2801" s="16">
        <v>44356</v>
      </c>
      <c r="R2801" s="11" t="s">
        <v>6444</v>
      </c>
      <c r="S2801" s="17" t="str">
        <f>IFERROR(LEFT(R2801,FIND(" ",R2801)-1),R2801)</f>
        <v>0</v>
      </c>
      <c r="T2801" s="11">
        <v>0</v>
      </c>
      <c r="U2801" s="18">
        <f>IF(AND(T2801&gt;3,T2801&lt;&gt;"-"),"&gt;3",T2801)</f>
        <v>0</v>
      </c>
      <c r="V2801" s="19" t="s">
        <v>678</v>
      </c>
      <c r="W2801" s="20" t="str">
        <f>IF(V2801="-","",V2801)</f>
        <v>0</v>
      </c>
      <c r="X2801" s="21" t="s">
        <v>1223</v>
      </c>
    </row>
    <row r="2802" spans="1:24" ht="15.75" customHeight="1" x14ac:dyDescent="0.3">
      <c r="A2802" s="10">
        <v>2801</v>
      </c>
      <c r="B2802" s="11" t="s">
        <v>6445</v>
      </c>
      <c r="C2802" s="11" t="s">
        <v>39</v>
      </c>
      <c r="D2802" s="11" t="s">
        <v>26</v>
      </c>
      <c r="E2802" s="11" t="str">
        <f>IFERROR(LEFT(D2802, FIND("-",D2802,1)-2),D2802)</f>
        <v>SISTEM</v>
      </c>
      <c r="F2802" s="11" t="s">
        <v>87</v>
      </c>
      <c r="G2802" s="62" t="s">
        <v>28</v>
      </c>
      <c r="H2802" s="11" t="s">
        <v>670</v>
      </c>
      <c r="I2802" s="11" t="s">
        <v>680</v>
      </c>
      <c r="J2802" s="11" t="s">
        <v>104</v>
      </c>
      <c r="K2802" s="11" t="s">
        <v>2675</v>
      </c>
      <c r="L2802" s="12" t="str">
        <f>RIGHT(K2802, 4)</f>
        <v>2022</v>
      </c>
      <c r="M2802" s="13">
        <v>44627</v>
      </c>
      <c r="N2802" s="14" t="str">
        <f>TEXT(M2802,"mmmm")</f>
        <v>March</v>
      </c>
      <c r="O2802" s="15">
        <f>MONTH(M2802)</f>
        <v>3</v>
      </c>
      <c r="P2802" s="11" t="s">
        <v>2675</v>
      </c>
      <c r="Q2802" s="16">
        <v>44627</v>
      </c>
      <c r="R2802" s="11" t="s">
        <v>6446</v>
      </c>
      <c r="S2802" s="17" t="str">
        <f>IFERROR(LEFT(R2802,FIND(" ",R2802)-1),R2802)</f>
        <v>0</v>
      </c>
      <c r="T2802" s="11">
        <v>0</v>
      </c>
      <c r="U2802" s="18">
        <f>IF(AND(T2802&gt;3,T2802&lt;&gt;"-"),"&gt;3",T2802)</f>
        <v>0</v>
      </c>
      <c r="V2802" s="19" t="s">
        <v>678</v>
      </c>
      <c r="W2802" s="20" t="str">
        <f>IF(V2802="-","",V2802)</f>
        <v>0</v>
      </c>
      <c r="X2802" s="21" t="s">
        <v>30</v>
      </c>
    </row>
    <row r="2803" spans="1:24" ht="15.75" customHeight="1" x14ac:dyDescent="0.3">
      <c r="A2803" s="10">
        <v>2802</v>
      </c>
      <c r="B2803" s="11" t="s">
        <v>6447</v>
      </c>
      <c r="C2803" s="11" t="s">
        <v>25</v>
      </c>
      <c r="D2803" s="11" t="s">
        <v>46</v>
      </c>
      <c r="E2803" s="11" t="str">
        <f>IFERROR(LEFT(D2803, FIND("-",D2803,1)-2),D2803)</f>
        <v>OPERASI</v>
      </c>
      <c r="F2803" s="11" t="s">
        <v>47</v>
      </c>
      <c r="G2803" s="62" t="s">
        <v>28</v>
      </c>
      <c r="H2803" s="11" t="s">
        <v>670</v>
      </c>
      <c r="I2803" s="11" t="s">
        <v>680</v>
      </c>
      <c r="J2803" s="11" t="s">
        <v>97</v>
      </c>
      <c r="K2803" s="11" t="s">
        <v>6273</v>
      </c>
      <c r="L2803" s="12" t="str">
        <f>RIGHT(K2803, 4)</f>
        <v>2022</v>
      </c>
      <c r="M2803" s="13">
        <v>44572</v>
      </c>
      <c r="N2803" s="14" t="str">
        <f>TEXT(M2803,"mmmm")</f>
        <v>January</v>
      </c>
      <c r="O2803" s="15">
        <f>MONTH(M2803)</f>
        <v>1</v>
      </c>
      <c r="P2803" s="11" t="s">
        <v>6273</v>
      </c>
      <c r="Q2803" s="16">
        <v>44572</v>
      </c>
      <c r="R2803" s="11" t="s">
        <v>6448</v>
      </c>
      <c r="S2803" s="17" t="str">
        <f>IFERROR(LEFT(R2803,FIND(" ",R2803)-1),R2803)</f>
        <v>0</v>
      </c>
      <c r="T2803" s="11">
        <v>0</v>
      </c>
      <c r="U2803" s="18">
        <f>IF(AND(T2803&gt;3,T2803&lt;&gt;"-"),"&gt;3",T2803)</f>
        <v>0</v>
      </c>
      <c r="V2803" s="19" t="s">
        <v>678</v>
      </c>
      <c r="W2803" s="20" t="str">
        <f>IF(V2803="-","",V2803)</f>
        <v>0</v>
      </c>
      <c r="X2803" s="21" t="s">
        <v>30</v>
      </c>
    </row>
    <row r="2804" spans="1:24" ht="15.75" customHeight="1" x14ac:dyDescent="0.3">
      <c r="A2804" s="10">
        <v>2803</v>
      </c>
      <c r="B2804" s="11" t="s">
        <v>6449</v>
      </c>
      <c r="C2804" s="11" t="s">
        <v>25</v>
      </c>
      <c r="D2804" s="11" t="s">
        <v>33</v>
      </c>
      <c r="E2804" s="11" t="str">
        <f>IFERROR(LEFT(D2804, FIND("-",D2804,1)-2),D2804)</f>
        <v>OPERASI</v>
      </c>
      <c r="F2804" s="11" t="s">
        <v>34</v>
      </c>
      <c r="G2804" s="62" t="s">
        <v>28</v>
      </c>
      <c r="H2804" s="11" t="s">
        <v>670</v>
      </c>
      <c r="I2804" s="11" t="s">
        <v>671</v>
      </c>
      <c r="J2804" s="11" t="s">
        <v>741</v>
      </c>
      <c r="K2804" s="11" t="s">
        <v>2147</v>
      </c>
      <c r="L2804" s="12" t="str">
        <f>RIGHT(K2804, 4)</f>
        <v>2020</v>
      </c>
      <c r="M2804" s="13">
        <v>43889</v>
      </c>
      <c r="N2804" s="14" t="str">
        <f>TEXT(M2804,"mmmm")</f>
        <v>February</v>
      </c>
      <c r="O2804" s="15">
        <f>MONTH(M2804)</f>
        <v>2</v>
      </c>
      <c r="P2804" s="11" t="s">
        <v>2147</v>
      </c>
      <c r="Q2804" s="16">
        <v>43889</v>
      </c>
      <c r="R2804" s="11" t="s">
        <v>6450</v>
      </c>
      <c r="S2804" s="17" t="str">
        <f>IFERROR(LEFT(R2804,FIND(" ",R2804)-1),R2804)</f>
        <v>0</v>
      </c>
      <c r="T2804" s="11">
        <v>0</v>
      </c>
      <c r="U2804" s="18">
        <f>IF(AND(T2804&gt;3,T2804&lt;&gt;"-"),"&gt;3",T2804)</f>
        <v>0</v>
      </c>
      <c r="V2804" s="19" t="s">
        <v>678</v>
      </c>
      <c r="W2804" s="20" t="str">
        <f>IF(V2804="-","",V2804)</f>
        <v>0</v>
      </c>
      <c r="X2804" s="21" t="s">
        <v>30</v>
      </c>
    </row>
    <row r="2805" spans="1:24" ht="15.75" customHeight="1" x14ac:dyDescent="0.3">
      <c r="A2805" s="10">
        <v>2804</v>
      </c>
      <c r="B2805" s="11" t="s">
        <v>6451</v>
      </c>
      <c r="C2805" s="11" t="s">
        <v>117</v>
      </c>
      <c r="D2805" s="11" t="s">
        <v>68</v>
      </c>
      <c r="E2805" s="11" t="str">
        <f>IFERROR(LEFT(D2805, FIND("-",D2805,1)-2),D2805)</f>
        <v>OPERASI</v>
      </c>
      <c r="F2805" s="11" t="s">
        <v>27</v>
      </c>
      <c r="G2805" s="62" t="s">
        <v>28</v>
      </c>
      <c r="H2805" s="11" t="s">
        <v>670</v>
      </c>
      <c r="I2805" s="11" t="s">
        <v>680</v>
      </c>
      <c r="J2805" s="11" t="s">
        <v>104</v>
      </c>
      <c r="K2805" s="11" t="s">
        <v>4297</v>
      </c>
      <c r="L2805" s="12" t="str">
        <f>RIGHT(K2805, 4)</f>
        <v>2021</v>
      </c>
      <c r="M2805" s="13">
        <v>44459</v>
      </c>
      <c r="N2805" s="14" t="str">
        <f>TEXT(M2805,"mmmm")</f>
        <v>September</v>
      </c>
      <c r="O2805" s="15">
        <f>MONTH(M2805)</f>
        <v>9</v>
      </c>
      <c r="P2805" s="11" t="s">
        <v>4297</v>
      </c>
      <c r="Q2805" s="16">
        <v>44459</v>
      </c>
      <c r="R2805" s="11" t="s">
        <v>6452</v>
      </c>
      <c r="S2805" s="17" t="str">
        <f>IFERROR(LEFT(R2805,FIND(" ",R2805)-1),R2805)</f>
        <v>0</v>
      </c>
      <c r="T2805" s="11">
        <v>0</v>
      </c>
      <c r="U2805" s="18">
        <f>IF(AND(T2805&gt;3,T2805&lt;&gt;"-"),"&gt;3",T2805)</f>
        <v>0</v>
      </c>
      <c r="V2805" s="19" t="s">
        <v>678</v>
      </c>
      <c r="W2805" s="20" t="str">
        <f>IF(V2805="-","",V2805)</f>
        <v>0</v>
      </c>
      <c r="X2805" s="21" t="s">
        <v>30</v>
      </c>
    </row>
    <row r="2806" spans="1:24" ht="15.75" customHeight="1" x14ac:dyDescent="0.3">
      <c r="A2806" s="10">
        <v>2805</v>
      </c>
      <c r="B2806" s="11" t="s">
        <v>6453</v>
      </c>
      <c r="C2806" s="11" t="s">
        <v>25</v>
      </c>
      <c r="D2806" s="11" t="s">
        <v>51</v>
      </c>
      <c r="E2806" s="11" t="str">
        <f>IFERROR(LEFT(D2806, FIND("-",D2806,1)-2),D2806)</f>
        <v>OPERASI</v>
      </c>
      <c r="F2806" s="11" t="s">
        <v>27</v>
      </c>
      <c r="G2806" s="62" t="s">
        <v>28</v>
      </c>
      <c r="H2806" s="11" t="s">
        <v>670</v>
      </c>
      <c r="I2806" s="11" t="s">
        <v>675</v>
      </c>
      <c r="J2806" s="11" t="s">
        <v>97</v>
      </c>
      <c r="K2806" s="11" t="s">
        <v>6454</v>
      </c>
      <c r="L2806" s="12" t="str">
        <f>RIGHT(K2806, 4)</f>
        <v>2021</v>
      </c>
      <c r="M2806" s="13">
        <v>44246</v>
      </c>
      <c r="N2806" s="14" t="str">
        <f>TEXT(M2806,"mmmm")</f>
        <v>February</v>
      </c>
      <c r="O2806" s="15">
        <f>MONTH(M2806)</f>
        <v>2</v>
      </c>
      <c r="P2806" s="11" t="s">
        <v>6454</v>
      </c>
      <c r="Q2806" s="16">
        <v>44246</v>
      </c>
      <c r="R2806" s="11" t="s">
        <v>6455</v>
      </c>
      <c r="S2806" s="17" t="str">
        <f>IFERROR(LEFT(R2806,FIND(" ",R2806)-1),R2806)</f>
        <v>0</v>
      </c>
      <c r="T2806" s="11">
        <v>0</v>
      </c>
      <c r="U2806" s="18">
        <f>IF(AND(T2806&gt;3,T2806&lt;&gt;"-"),"&gt;3",T2806)</f>
        <v>0</v>
      </c>
      <c r="V2806" s="19" t="s">
        <v>678</v>
      </c>
      <c r="W2806" s="20" t="str">
        <f>IF(V2806="-","",V2806)</f>
        <v>0</v>
      </c>
      <c r="X2806" s="21" t="s">
        <v>30</v>
      </c>
    </row>
    <row r="2807" spans="1:24" ht="15.75" customHeight="1" x14ac:dyDescent="0.3">
      <c r="A2807" s="10">
        <v>2806</v>
      </c>
      <c r="B2807" s="11" t="s">
        <v>6456</v>
      </c>
      <c r="C2807" s="11" t="s">
        <v>39</v>
      </c>
      <c r="D2807" s="11" t="s">
        <v>693</v>
      </c>
      <c r="E2807" s="11" t="str">
        <f>IFERROR(LEFT(D2807, FIND("-",D2807,1)-2),D2807)</f>
        <v>SISTEM</v>
      </c>
      <c r="F2807" s="11" t="s">
        <v>694</v>
      </c>
      <c r="G2807" s="62" t="s">
        <v>28</v>
      </c>
      <c r="H2807" s="11" t="s">
        <v>670</v>
      </c>
      <c r="I2807" s="11" t="s">
        <v>675</v>
      </c>
      <c r="J2807" s="11" t="s">
        <v>97</v>
      </c>
      <c r="K2807" s="11" t="s">
        <v>447</v>
      </c>
      <c r="L2807" s="12" t="str">
        <f>RIGHT(K2807, 4)</f>
        <v>2022</v>
      </c>
      <c r="M2807" s="13">
        <v>44846</v>
      </c>
      <c r="N2807" s="14" t="str">
        <f>TEXT(M2807,"mmmm")</f>
        <v>October</v>
      </c>
      <c r="O2807" s="15">
        <f>MONTH(M2807)</f>
        <v>10</v>
      </c>
      <c r="P2807" s="11" t="s">
        <v>447</v>
      </c>
      <c r="Q2807" s="16">
        <v>44846</v>
      </c>
      <c r="R2807" s="11" t="s">
        <v>6457</v>
      </c>
      <c r="S2807" s="17" t="str">
        <f>IFERROR(LEFT(R2807,FIND(" ",R2807)-1),R2807)</f>
        <v>0</v>
      </c>
      <c r="T2807" s="11">
        <v>0</v>
      </c>
      <c r="U2807" s="18">
        <f>IF(AND(T2807&gt;3,T2807&lt;&gt;"-"),"&gt;3",T2807)</f>
        <v>0</v>
      </c>
      <c r="V2807" s="19" t="s">
        <v>678</v>
      </c>
      <c r="W2807" s="20" t="str">
        <f>IF(V2807="-","",V2807)</f>
        <v>0</v>
      </c>
      <c r="X2807" s="21" t="s">
        <v>30</v>
      </c>
    </row>
    <row r="2808" spans="1:24" ht="15.75" customHeight="1" x14ac:dyDescent="0.3">
      <c r="A2808" s="10">
        <v>2807</v>
      </c>
      <c r="B2808" s="11" t="s">
        <v>6458</v>
      </c>
      <c r="C2808" s="11" t="s">
        <v>39</v>
      </c>
      <c r="D2808" s="11" t="s">
        <v>33</v>
      </c>
      <c r="E2808" s="11" t="str">
        <f>IFERROR(LEFT(D2808, FIND("-",D2808,1)-2),D2808)</f>
        <v>OPERASI</v>
      </c>
      <c r="F2808" s="11" t="s">
        <v>84</v>
      </c>
      <c r="G2808" s="62" t="s">
        <v>28</v>
      </c>
      <c r="H2808" s="11" t="s">
        <v>670</v>
      </c>
      <c r="I2808" s="11" t="s">
        <v>671</v>
      </c>
      <c r="J2808" s="11" t="s">
        <v>697</v>
      </c>
      <c r="K2808" s="11" t="s">
        <v>320</v>
      </c>
      <c r="L2808" s="12" t="str">
        <f>RIGHT(K2808, 4)</f>
        <v>2022</v>
      </c>
      <c r="M2808" s="13">
        <v>44636</v>
      </c>
      <c r="N2808" s="14" t="str">
        <f>TEXT(M2808,"mmmm")</f>
        <v>March</v>
      </c>
      <c r="O2808" s="15">
        <f>MONTH(M2808)</f>
        <v>3</v>
      </c>
      <c r="P2808" s="11" t="s">
        <v>320</v>
      </c>
      <c r="Q2808" s="16">
        <v>44636</v>
      </c>
      <c r="R2808" s="11" t="s">
        <v>6459</v>
      </c>
      <c r="S2808" s="17" t="str">
        <f>IFERROR(LEFT(R2808,FIND(" ",R2808)-1),R2808)</f>
        <v>0</v>
      </c>
      <c r="T2808" s="11">
        <v>0</v>
      </c>
      <c r="U2808" s="18">
        <f>IF(AND(T2808&gt;3,T2808&lt;&gt;"-"),"&gt;3",T2808)</f>
        <v>0</v>
      </c>
      <c r="V2808" s="19" t="s">
        <v>678</v>
      </c>
      <c r="W2808" s="20" t="str">
        <f>IF(V2808="-","",V2808)</f>
        <v>0</v>
      </c>
      <c r="X2808" s="21" t="s">
        <v>30</v>
      </c>
    </row>
    <row r="2809" spans="1:24" ht="15.75" customHeight="1" x14ac:dyDescent="0.3">
      <c r="A2809" s="10">
        <v>2808</v>
      </c>
      <c r="B2809" s="11" t="s">
        <v>6460</v>
      </c>
      <c r="C2809" s="11" t="s">
        <v>25</v>
      </c>
      <c r="D2809" s="11" t="s">
        <v>33</v>
      </c>
      <c r="E2809" s="11" t="str">
        <f>IFERROR(LEFT(D2809, FIND("-",D2809,1)-2),D2809)</f>
        <v>OPERASI</v>
      </c>
      <c r="F2809" s="11" t="s">
        <v>27</v>
      </c>
      <c r="G2809" s="62" t="s">
        <v>28</v>
      </c>
      <c r="H2809" s="11" t="s">
        <v>670</v>
      </c>
      <c r="I2809" s="11" t="s">
        <v>671</v>
      </c>
      <c r="J2809" s="11" t="s">
        <v>813</v>
      </c>
      <c r="K2809" s="11" t="s">
        <v>916</v>
      </c>
      <c r="L2809" s="12" t="str">
        <f>RIGHT(K2809, 4)</f>
        <v>2020</v>
      </c>
      <c r="M2809" s="13">
        <v>43966</v>
      </c>
      <c r="N2809" s="14" t="str">
        <f>TEXT(M2809,"mmmm")</f>
        <v>May</v>
      </c>
      <c r="O2809" s="15">
        <f>MONTH(M2809)</f>
        <v>5</v>
      </c>
      <c r="P2809" s="11" t="s">
        <v>916</v>
      </c>
      <c r="Q2809" s="16">
        <v>43966</v>
      </c>
      <c r="R2809" s="11" t="s">
        <v>6461</v>
      </c>
      <c r="S2809" s="17" t="str">
        <f>IFERROR(LEFT(R2809,FIND(" ",R2809)-1),R2809)</f>
        <v>0</v>
      </c>
      <c r="T2809" s="11">
        <v>0</v>
      </c>
      <c r="U2809" s="18">
        <f>IF(AND(T2809&gt;3,T2809&lt;&gt;"-"),"&gt;3",T2809)</f>
        <v>0</v>
      </c>
      <c r="V2809" s="19" t="s">
        <v>678</v>
      </c>
      <c r="W2809" s="20" t="str">
        <f>IF(V2809="-","",V2809)</f>
        <v>0</v>
      </c>
      <c r="X2809" s="21" t="s">
        <v>30</v>
      </c>
    </row>
    <row r="2810" spans="1:24" ht="15.75" customHeight="1" x14ac:dyDescent="0.3">
      <c r="A2810" s="10">
        <v>2809</v>
      </c>
      <c r="B2810" s="11" t="s">
        <v>6462</v>
      </c>
      <c r="C2810" s="11" t="s">
        <v>39</v>
      </c>
      <c r="D2810" s="11" t="s">
        <v>33</v>
      </c>
      <c r="E2810" s="11" t="str">
        <f>IFERROR(LEFT(D2810, FIND("-",D2810,1)-2),D2810)</f>
        <v>OPERASI</v>
      </c>
      <c r="F2810" s="11" t="s">
        <v>34</v>
      </c>
      <c r="G2810" s="62" t="s">
        <v>28</v>
      </c>
      <c r="H2810" s="11" t="s">
        <v>670</v>
      </c>
      <c r="I2810" s="11" t="s">
        <v>675</v>
      </c>
      <c r="J2810" s="11" t="s">
        <v>58</v>
      </c>
      <c r="K2810" s="11" t="s">
        <v>341</v>
      </c>
      <c r="L2810" s="12" t="str">
        <f>RIGHT(K2810, 4)</f>
        <v>2022</v>
      </c>
      <c r="M2810" s="13">
        <v>44650</v>
      </c>
      <c r="N2810" s="14" t="str">
        <f>TEXT(M2810,"mmmm")</f>
        <v>March</v>
      </c>
      <c r="O2810" s="15">
        <f>MONTH(M2810)</f>
        <v>3</v>
      </c>
      <c r="P2810" s="11" t="s">
        <v>341</v>
      </c>
      <c r="Q2810" s="16">
        <v>44650</v>
      </c>
      <c r="R2810" s="11" t="s">
        <v>6463</v>
      </c>
      <c r="S2810" s="17" t="str">
        <f>IFERROR(LEFT(R2810,FIND(" ",R2810)-1),R2810)</f>
        <v>0</v>
      </c>
      <c r="T2810" s="11">
        <v>0</v>
      </c>
      <c r="U2810" s="18">
        <f>IF(AND(T2810&gt;3,T2810&lt;&gt;"-"),"&gt;3",T2810)</f>
        <v>0</v>
      </c>
      <c r="V2810" s="19" t="s">
        <v>678</v>
      </c>
      <c r="W2810" s="20" t="str">
        <f>IF(V2810="-","",V2810)</f>
        <v>0</v>
      </c>
      <c r="X2810" s="21" t="s">
        <v>30</v>
      </c>
    </row>
    <row r="2811" spans="1:24" ht="15.75" customHeight="1" x14ac:dyDescent="0.3">
      <c r="A2811" s="10">
        <v>2810</v>
      </c>
      <c r="B2811" s="11" t="s">
        <v>6464</v>
      </c>
      <c r="C2811" s="11" t="s">
        <v>25</v>
      </c>
      <c r="D2811" s="11" t="s">
        <v>55</v>
      </c>
      <c r="E2811" s="11" t="str">
        <f>IFERROR(LEFT(D2811, FIND("-",D2811,1)-2),D2811)</f>
        <v>OPERASI</v>
      </c>
      <c r="F2811" s="11" t="s">
        <v>204</v>
      </c>
      <c r="G2811" s="62" t="s">
        <v>28</v>
      </c>
      <c r="H2811" s="11" t="s">
        <v>670</v>
      </c>
      <c r="I2811" s="11" t="s">
        <v>671</v>
      </c>
      <c r="J2811" s="11" t="s">
        <v>2871</v>
      </c>
      <c r="K2811" s="11" t="s">
        <v>2687</v>
      </c>
      <c r="L2811" s="12" t="str">
        <f>RIGHT(K2811, 4)</f>
        <v>2023</v>
      </c>
      <c r="M2811" s="13">
        <v>45280</v>
      </c>
      <c r="N2811" s="14" t="str">
        <f>TEXT(M2811,"mmmm")</f>
        <v>December</v>
      </c>
      <c r="O2811" s="15">
        <f>MONTH(M2811)</f>
        <v>12</v>
      </c>
      <c r="P2811" s="11" t="s">
        <v>2687</v>
      </c>
      <c r="Q2811" s="16">
        <v>45280</v>
      </c>
      <c r="R2811" s="11" t="s">
        <v>6463</v>
      </c>
      <c r="S2811" s="17" t="str">
        <f>IFERROR(LEFT(R2811,FIND(" ",R2811)-1),R2811)</f>
        <v>0</v>
      </c>
      <c r="T2811" s="11">
        <v>0</v>
      </c>
      <c r="U2811" s="18">
        <f>IF(AND(T2811&gt;3,T2811&lt;&gt;"-"),"&gt;3",T2811)</f>
        <v>0</v>
      </c>
      <c r="V2811" s="19" t="s">
        <v>678</v>
      </c>
      <c r="W2811" s="20" t="str">
        <f>IF(V2811="-","",V2811)</f>
        <v>0</v>
      </c>
      <c r="X2811" s="21" t="s">
        <v>30</v>
      </c>
    </row>
    <row r="2812" spans="1:24" ht="15.75" customHeight="1" x14ac:dyDescent="0.3">
      <c r="A2812" s="10">
        <v>2811</v>
      </c>
      <c r="B2812" s="11" t="s">
        <v>6465</v>
      </c>
      <c r="C2812" s="11" t="s">
        <v>25</v>
      </c>
      <c r="D2812" s="11" t="s">
        <v>33</v>
      </c>
      <c r="E2812" s="11" t="str">
        <f>IFERROR(LEFT(D2812, FIND("-",D2812,1)-2),D2812)</f>
        <v>OPERASI</v>
      </c>
      <c r="F2812" s="11" t="s">
        <v>27</v>
      </c>
      <c r="G2812" s="62" t="s">
        <v>28</v>
      </c>
      <c r="H2812" s="11" t="s">
        <v>670</v>
      </c>
      <c r="I2812" s="11" t="s">
        <v>671</v>
      </c>
      <c r="J2812" s="11" t="s">
        <v>741</v>
      </c>
      <c r="K2812" s="11" t="s">
        <v>2147</v>
      </c>
      <c r="L2812" s="12" t="str">
        <f>RIGHT(K2812, 4)</f>
        <v>2020</v>
      </c>
      <c r="M2812" s="13">
        <v>43889</v>
      </c>
      <c r="N2812" s="14" t="str">
        <f>TEXT(M2812,"mmmm")</f>
        <v>February</v>
      </c>
      <c r="O2812" s="15">
        <f>MONTH(M2812)</f>
        <v>2</v>
      </c>
      <c r="P2812" s="11" t="s">
        <v>2147</v>
      </c>
      <c r="Q2812" s="16">
        <v>43889</v>
      </c>
      <c r="R2812" s="11" t="s">
        <v>6466</v>
      </c>
      <c r="S2812" s="17" t="str">
        <f>IFERROR(LEFT(R2812,FIND(" ",R2812)-1),R2812)</f>
        <v>0</v>
      </c>
      <c r="T2812" s="11">
        <v>0</v>
      </c>
      <c r="U2812" s="18">
        <f>IF(AND(T2812&gt;3,T2812&lt;&gt;"-"),"&gt;3",T2812)</f>
        <v>0</v>
      </c>
      <c r="V2812" s="19" t="s">
        <v>678</v>
      </c>
      <c r="W2812" s="20" t="str">
        <f>IF(V2812="-","",V2812)</f>
        <v>0</v>
      </c>
      <c r="X2812" s="21" t="s">
        <v>30</v>
      </c>
    </row>
    <row r="2813" spans="1:24" ht="15.75" customHeight="1" x14ac:dyDescent="0.3">
      <c r="A2813" s="10">
        <v>2812</v>
      </c>
      <c r="B2813" s="11" t="s">
        <v>6467</v>
      </c>
      <c r="C2813" s="11" t="s">
        <v>39</v>
      </c>
      <c r="D2813" s="11" t="s">
        <v>61</v>
      </c>
      <c r="E2813" s="11" t="str">
        <f>IFERROR(LEFT(D2813, FIND("-",D2813,1)-2),D2813)</f>
        <v>KESELAMATAN</v>
      </c>
      <c r="F2813" s="11" t="s">
        <v>452</v>
      </c>
      <c r="G2813" s="62" t="s">
        <v>28</v>
      </c>
      <c r="H2813" s="11" t="s">
        <v>670</v>
      </c>
      <c r="I2813" s="11" t="s">
        <v>675</v>
      </c>
      <c r="J2813" s="11" t="s">
        <v>58</v>
      </c>
      <c r="K2813" s="11" t="s">
        <v>1644</v>
      </c>
      <c r="L2813" s="12" t="str">
        <f>RIGHT(K2813, 4)</f>
        <v>2022</v>
      </c>
      <c r="M2813" s="13">
        <v>44847</v>
      </c>
      <c r="N2813" s="14" t="str">
        <f>TEXT(M2813,"mmmm")</f>
        <v>October</v>
      </c>
      <c r="O2813" s="15">
        <f>MONTH(M2813)</f>
        <v>10</v>
      </c>
      <c r="P2813" s="11" t="s">
        <v>1644</v>
      </c>
      <c r="Q2813" s="16">
        <v>44847</v>
      </c>
      <c r="R2813" s="11" t="s">
        <v>6468</v>
      </c>
      <c r="S2813" s="17" t="str">
        <f>IFERROR(LEFT(R2813,FIND(" ",R2813)-1),R2813)</f>
        <v>0</v>
      </c>
      <c r="T2813" s="11">
        <v>0</v>
      </c>
      <c r="U2813" s="18">
        <f>IF(AND(T2813&gt;3,T2813&lt;&gt;"-"),"&gt;3",T2813)</f>
        <v>0</v>
      </c>
      <c r="V2813" s="19" t="s">
        <v>678</v>
      </c>
      <c r="W2813" s="20" t="str">
        <f>IF(V2813="-","",V2813)</f>
        <v>0</v>
      </c>
      <c r="X2813" s="21" t="s">
        <v>30</v>
      </c>
    </row>
    <row r="2814" spans="1:24" ht="15.75" customHeight="1" x14ac:dyDescent="0.3">
      <c r="A2814" s="10">
        <v>2813</v>
      </c>
      <c r="B2814" s="11" t="s">
        <v>6469</v>
      </c>
      <c r="C2814" s="11" t="s">
        <v>39</v>
      </c>
      <c r="D2814" s="11" t="s">
        <v>33</v>
      </c>
      <c r="E2814" s="11" t="str">
        <f>IFERROR(LEFT(D2814, FIND("-",D2814,1)-2),D2814)</f>
        <v>OPERASI</v>
      </c>
      <c r="F2814" s="11" t="s">
        <v>84</v>
      </c>
      <c r="G2814" s="62" t="s">
        <v>28</v>
      </c>
      <c r="H2814" s="11" t="s">
        <v>670</v>
      </c>
      <c r="I2814" s="11" t="s">
        <v>675</v>
      </c>
      <c r="J2814" s="11" t="s">
        <v>58</v>
      </c>
      <c r="K2814" s="11" t="s">
        <v>598</v>
      </c>
      <c r="L2814" s="12" t="str">
        <f>RIGHT(K2814, 4)</f>
        <v>2023</v>
      </c>
      <c r="M2814" s="13">
        <v>45149</v>
      </c>
      <c r="N2814" s="14" t="str">
        <f>TEXT(M2814,"mmmm")</f>
        <v>August</v>
      </c>
      <c r="O2814" s="15">
        <f>MONTH(M2814)</f>
        <v>8</v>
      </c>
      <c r="P2814" s="11" t="s">
        <v>598</v>
      </c>
      <c r="Q2814" s="16">
        <v>45149</v>
      </c>
      <c r="R2814" s="11" t="s">
        <v>6470</v>
      </c>
      <c r="S2814" s="17" t="str">
        <f>IFERROR(LEFT(R2814,FIND(" ",R2814)-1),R2814)</f>
        <v>0</v>
      </c>
      <c r="T2814" s="11">
        <v>0</v>
      </c>
      <c r="U2814" s="18">
        <f>IF(AND(T2814&gt;3,T2814&lt;&gt;"-"),"&gt;3",T2814)</f>
        <v>0</v>
      </c>
      <c r="V2814" s="19" t="s">
        <v>678</v>
      </c>
      <c r="W2814" s="20" t="str">
        <f>IF(V2814="-","",V2814)</f>
        <v>0</v>
      </c>
      <c r="X2814" s="21" t="s">
        <v>30</v>
      </c>
    </row>
    <row r="2815" spans="1:24" ht="15.75" customHeight="1" x14ac:dyDescent="0.3">
      <c r="A2815" s="10">
        <v>2814</v>
      </c>
      <c r="B2815" s="11" t="s">
        <v>6471</v>
      </c>
      <c r="C2815" s="11" t="s">
        <v>39</v>
      </c>
      <c r="D2815" s="11" t="s">
        <v>33</v>
      </c>
      <c r="E2815" s="11" t="str">
        <f>IFERROR(LEFT(D2815, FIND("-",D2815,1)-2),D2815)</f>
        <v>OPERASI</v>
      </c>
      <c r="F2815" s="11" t="s">
        <v>215</v>
      </c>
      <c r="G2815" s="62" t="s">
        <v>28</v>
      </c>
      <c r="H2815" s="11" t="s">
        <v>670</v>
      </c>
      <c r="I2815" s="11" t="s">
        <v>675</v>
      </c>
      <c r="J2815" s="11" t="s">
        <v>58</v>
      </c>
      <c r="K2815" s="11" t="s">
        <v>424</v>
      </c>
      <c r="L2815" s="12" t="str">
        <f>RIGHT(K2815, 4)</f>
        <v>2022</v>
      </c>
      <c r="M2815" s="13">
        <v>44818</v>
      </c>
      <c r="N2815" s="14" t="str">
        <f>TEXT(M2815,"mmmm")</f>
        <v>September</v>
      </c>
      <c r="O2815" s="15">
        <f>MONTH(M2815)</f>
        <v>9</v>
      </c>
      <c r="P2815" s="11" t="s">
        <v>424</v>
      </c>
      <c r="Q2815" s="16">
        <v>44818</v>
      </c>
      <c r="R2815" s="11" t="s">
        <v>6472</v>
      </c>
      <c r="S2815" s="17" t="str">
        <f>IFERROR(LEFT(R2815,FIND(" ",R2815)-1),R2815)</f>
        <v>0</v>
      </c>
      <c r="T2815" s="11">
        <v>0</v>
      </c>
      <c r="U2815" s="18">
        <f>IF(AND(T2815&gt;3,T2815&lt;&gt;"-"),"&gt;3",T2815)</f>
        <v>0</v>
      </c>
      <c r="V2815" s="19" t="s">
        <v>678</v>
      </c>
      <c r="W2815" s="20" t="str">
        <f>IF(V2815="-","",V2815)</f>
        <v>0</v>
      </c>
      <c r="X2815" s="21" t="s">
        <v>30</v>
      </c>
    </row>
    <row r="2816" spans="1:24" ht="15.75" customHeight="1" x14ac:dyDescent="0.3">
      <c r="A2816" s="10">
        <v>2815</v>
      </c>
      <c r="B2816" s="11" t="s">
        <v>6473</v>
      </c>
      <c r="C2816" s="11" t="s">
        <v>25</v>
      </c>
      <c r="D2816" s="11" t="s">
        <v>33</v>
      </c>
      <c r="E2816" s="11" t="str">
        <f>IFERROR(LEFT(D2816, FIND("-",D2816,1)-2),D2816)</f>
        <v>OPERASI</v>
      </c>
      <c r="F2816" s="11" t="s">
        <v>84</v>
      </c>
      <c r="G2816" s="62" t="s">
        <v>28</v>
      </c>
      <c r="H2816" s="11" t="s">
        <v>670</v>
      </c>
      <c r="I2816" s="11" t="s">
        <v>675</v>
      </c>
      <c r="J2816" s="11" t="s">
        <v>813</v>
      </c>
      <c r="K2816" s="11" t="s">
        <v>3777</v>
      </c>
      <c r="L2816" s="12" t="str">
        <f>RIGHT(K2816, 4)</f>
        <v>2021</v>
      </c>
      <c r="M2816" s="13">
        <v>44445</v>
      </c>
      <c r="N2816" s="14" t="str">
        <f>TEXT(M2816,"mmmm")</f>
        <v>September</v>
      </c>
      <c r="O2816" s="15">
        <f>MONTH(M2816)</f>
        <v>9</v>
      </c>
      <c r="P2816" s="11" t="s">
        <v>3777</v>
      </c>
      <c r="Q2816" s="16">
        <v>44445</v>
      </c>
      <c r="R2816" s="11" t="s">
        <v>6474</v>
      </c>
      <c r="S2816" s="17" t="str">
        <f>IFERROR(LEFT(R2816,FIND(" ",R2816)-1),R2816)</f>
        <v>0</v>
      </c>
      <c r="T2816" s="11">
        <v>0</v>
      </c>
      <c r="U2816" s="18">
        <f>IF(AND(T2816&gt;3,T2816&lt;&gt;"-"),"&gt;3",T2816)</f>
        <v>0</v>
      </c>
      <c r="V2816" s="19" t="s">
        <v>678</v>
      </c>
      <c r="W2816" s="20" t="str">
        <f>IF(V2816="-","",V2816)</f>
        <v>0</v>
      </c>
      <c r="X2816" s="21" t="s">
        <v>30</v>
      </c>
    </row>
    <row r="2817" spans="1:24" ht="15.75" customHeight="1" x14ac:dyDescent="0.3">
      <c r="A2817" s="10">
        <v>2816</v>
      </c>
      <c r="B2817" s="11" t="s">
        <v>6475</v>
      </c>
      <c r="C2817" s="11" t="s">
        <v>25</v>
      </c>
      <c r="D2817" s="11" t="s">
        <v>33</v>
      </c>
      <c r="E2817" s="11" t="str">
        <f>IFERROR(LEFT(D2817, FIND("-",D2817,1)-2),D2817)</f>
        <v>OPERASI</v>
      </c>
      <c r="F2817" s="11" t="s">
        <v>27</v>
      </c>
      <c r="G2817" s="62" t="s">
        <v>28</v>
      </c>
      <c r="H2817" s="11" t="s">
        <v>670</v>
      </c>
      <c r="I2817" s="11" t="s">
        <v>671</v>
      </c>
      <c r="J2817" s="11" t="s">
        <v>813</v>
      </c>
      <c r="K2817" s="11" t="s">
        <v>4215</v>
      </c>
      <c r="L2817" s="12" t="str">
        <f>RIGHT(K2817, 4)</f>
        <v>2020</v>
      </c>
      <c r="M2817" s="13">
        <v>43887</v>
      </c>
      <c r="N2817" s="14" t="str">
        <f>TEXT(M2817,"mmmm")</f>
        <v>February</v>
      </c>
      <c r="O2817" s="15">
        <f>MONTH(M2817)</f>
        <v>2</v>
      </c>
      <c r="P2817" s="11" t="s">
        <v>4215</v>
      </c>
      <c r="Q2817" s="16">
        <v>43887</v>
      </c>
      <c r="R2817" s="11" t="s">
        <v>6476</v>
      </c>
      <c r="S2817" s="17" t="str">
        <f>IFERROR(LEFT(R2817,FIND(" ",R2817)-1),R2817)</f>
        <v>0</v>
      </c>
      <c r="T2817" s="11">
        <v>0</v>
      </c>
      <c r="U2817" s="18">
        <f>IF(AND(T2817&gt;3,T2817&lt;&gt;"-"),"&gt;3",T2817)</f>
        <v>0</v>
      </c>
      <c r="V2817" s="19" t="s">
        <v>678</v>
      </c>
      <c r="W2817" s="20" t="str">
        <f>IF(V2817="-","",V2817)</f>
        <v>0</v>
      </c>
      <c r="X2817" s="21" t="s">
        <v>30</v>
      </c>
    </row>
    <row r="2818" spans="1:24" ht="15.75" customHeight="1" x14ac:dyDescent="0.3">
      <c r="A2818" s="10">
        <v>2817</v>
      </c>
      <c r="B2818" s="11" t="s">
        <v>6477</v>
      </c>
      <c r="C2818" s="11" t="s">
        <v>39</v>
      </c>
      <c r="D2818" s="11" t="s">
        <v>1063</v>
      </c>
      <c r="E2818" s="11" t="str">
        <f>IFERROR(LEFT(D2818, FIND("-",D2818,1)-2),D2818)</f>
        <v>SISTEM</v>
      </c>
      <c r="F2818" s="11" t="s">
        <v>27</v>
      </c>
      <c r="G2818" s="62" t="s">
        <v>28</v>
      </c>
      <c r="H2818" s="11" t="s">
        <v>670</v>
      </c>
      <c r="I2818" s="11" t="s">
        <v>671</v>
      </c>
      <c r="J2818" s="11" t="s">
        <v>1374</v>
      </c>
      <c r="K2818" s="11" t="s">
        <v>219</v>
      </c>
      <c r="L2818" s="12" t="str">
        <f>RIGHT(K2818, 4)</f>
        <v>2021</v>
      </c>
      <c r="M2818" s="13">
        <v>44449</v>
      </c>
      <c r="N2818" s="14" t="str">
        <f>TEXT(M2818,"mmmm")</f>
        <v>September</v>
      </c>
      <c r="O2818" s="15">
        <f>MONTH(M2818)</f>
        <v>9</v>
      </c>
      <c r="P2818" s="11" t="s">
        <v>219</v>
      </c>
      <c r="Q2818" s="16">
        <v>44449</v>
      </c>
      <c r="R2818" s="11" t="s">
        <v>6478</v>
      </c>
      <c r="S2818" s="17" t="str">
        <f>IFERROR(LEFT(R2818,FIND(" ",R2818)-1),R2818)</f>
        <v>0</v>
      </c>
      <c r="T2818" s="11">
        <v>0</v>
      </c>
      <c r="U2818" s="18">
        <f>IF(AND(T2818&gt;3,T2818&lt;&gt;"-"),"&gt;3",T2818)</f>
        <v>0</v>
      </c>
      <c r="V2818" s="19" t="s">
        <v>678</v>
      </c>
      <c r="W2818" s="20" t="str">
        <f>IF(V2818="-","",V2818)</f>
        <v>0</v>
      </c>
      <c r="X2818" s="21" t="s">
        <v>30</v>
      </c>
    </row>
    <row r="2819" spans="1:24" ht="15.75" customHeight="1" x14ac:dyDescent="0.3">
      <c r="A2819" s="10">
        <v>2818</v>
      </c>
      <c r="B2819" s="11" t="s">
        <v>6479</v>
      </c>
      <c r="C2819" s="11" t="s">
        <v>39</v>
      </c>
      <c r="D2819" s="11" t="s">
        <v>26</v>
      </c>
      <c r="E2819" s="11" t="str">
        <f>IFERROR(LEFT(D2819, FIND("-",D2819,1)-2),D2819)</f>
        <v>SISTEM</v>
      </c>
      <c r="F2819" s="11" t="s">
        <v>27</v>
      </c>
      <c r="G2819" s="62" t="s">
        <v>28</v>
      </c>
      <c r="H2819" s="11" t="s">
        <v>670</v>
      </c>
      <c r="I2819" s="11" t="s">
        <v>675</v>
      </c>
      <c r="J2819" s="11" t="s">
        <v>97</v>
      </c>
      <c r="K2819" s="11" t="s">
        <v>6394</v>
      </c>
      <c r="L2819" s="12" t="str">
        <f>RIGHT(K2819, 4)</f>
        <v>2022</v>
      </c>
      <c r="M2819" s="13">
        <v>44652</v>
      </c>
      <c r="N2819" s="14" t="str">
        <f>TEXT(M2819,"mmmm")</f>
        <v>April</v>
      </c>
      <c r="O2819" s="15">
        <f>MONTH(M2819)</f>
        <v>4</v>
      </c>
      <c r="P2819" s="11" t="s">
        <v>6394</v>
      </c>
      <c r="Q2819" s="16">
        <v>44652</v>
      </c>
      <c r="R2819" s="11" t="s">
        <v>6480</v>
      </c>
      <c r="S2819" s="17" t="str">
        <f>IFERROR(LEFT(R2819,FIND(" ",R2819)-1),R2819)</f>
        <v>0</v>
      </c>
      <c r="T2819" s="11">
        <v>0</v>
      </c>
      <c r="U2819" s="18">
        <f>IF(AND(T2819&gt;3,T2819&lt;&gt;"-"),"&gt;3",T2819)</f>
        <v>0</v>
      </c>
      <c r="V2819" s="19" t="s">
        <v>678</v>
      </c>
      <c r="W2819" s="20" t="str">
        <f>IF(V2819="-","",V2819)</f>
        <v>0</v>
      </c>
      <c r="X2819" s="21" t="s">
        <v>30</v>
      </c>
    </row>
    <row r="2820" spans="1:24" ht="15.75" customHeight="1" x14ac:dyDescent="0.3">
      <c r="A2820" s="10">
        <v>2819</v>
      </c>
      <c r="B2820" s="11" t="s">
        <v>6481</v>
      </c>
      <c r="C2820" s="11" t="s">
        <v>39</v>
      </c>
      <c r="D2820" s="11" t="s">
        <v>339</v>
      </c>
      <c r="E2820" s="11" t="str">
        <f>IFERROR(LEFT(D2820, FIND("-",D2820,1)-2),D2820)</f>
        <v>RANGKAIAN</v>
      </c>
      <c r="F2820" s="11" t="s">
        <v>711</v>
      </c>
      <c r="G2820" s="62" t="s">
        <v>28</v>
      </c>
      <c r="H2820" s="11" t="s">
        <v>670</v>
      </c>
      <c r="I2820" s="11" t="s">
        <v>675</v>
      </c>
      <c r="J2820" s="11" t="s">
        <v>97</v>
      </c>
      <c r="K2820" s="11" t="s">
        <v>341</v>
      </c>
      <c r="L2820" s="12" t="str">
        <f>RIGHT(K2820, 4)</f>
        <v>2022</v>
      </c>
      <c r="M2820" s="13">
        <v>44650</v>
      </c>
      <c r="N2820" s="14" t="str">
        <f>TEXT(M2820,"mmmm")</f>
        <v>March</v>
      </c>
      <c r="O2820" s="15">
        <f>MONTH(M2820)</f>
        <v>3</v>
      </c>
      <c r="P2820" s="11" t="s">
        <v>341</v>
      </c>
      <c r="Q2820" s="16">
        <v>44650</v>
      </c>
      <c r="R2820" s="11" t="s">
        <v>6482</v>
      </c>
      <c r="S2820" s="17" t="str">
        <f>IFERROR(LEFT(R2820,FIND(" ",R2820)-1),R2820)</f>
        <v>0</v>
      </c>
      <c r="T2820" s="11">
        <v>0</v>
      </c>
      <c r="U2820" s="18">
        <f>IF(AND(T2820&gt;3,T2820&lt;&gt;"-"),"&gt;3",T2820)</f>
        <v>0</v>
      </c>
      <c r="V2820" s="19" t="s">
        <v>678</v>
      </c>
      <c r="W2820" s="20" t="str">
        <f>IF(V2820="-","",V2820)</f>
        <v>0</v>
      </c>
      <c r="X2820" s="21" t="s">
        <v>30</v>
      </c>
    </row>
    <row r="2821" spans="1:24" ht="15.75" customHeight="1" x14ac:dyDescent="0.3">
      <c r="A2821" s="10">
        <v>2820</v>
      </c>
      <c r="B2821" s="11" t="s">
        <v>6483</v>
      </c>
      <c r="C2821" s="11" t="s">
        <v>39</v>
      </c>
      <c r="D2821" s="11" t="s">
        <v>339</v>
      </c>
      <c r="E2821" s="11" t="str">
        <f>IFERROR(LEFT(D2821, FIND("-",D2821,1)-2),D2821)</f>
        <v>RANGKAIAN</v>
      </c>
      <c r="F2821" s="11" t="s">
        <v>711</v>
      </c>
      <c r="G2821" s="62" t="s">
        <v>28</v>
      </c>
      <c r="H2821" s="11" t="s">
        <v>670</v>
      </c>
      <c r="I2821" s="11" t="s">
        <v>675</v>
      </c>
      <c r="J2821" s="11" t="s">
        <v>97</v>
      </c>
      <c r="K2821" s="11" t="s">
        <v>341</v>
      </c>
      <c r="L2821" s="12" t="str">
        <f>RIGHT(K2821, 4)</f>
        <v>2022</v>
      </c>
      <c r="M2821" s="13">
        <v>44650</v>
      </c>
      <c r="N2821" s="14" t="str">
        <f>TEXT(M2821,"mmmm")</f>
        <v>March</v>
      </c>
      <c r="O2821" s="15">
        <f>MONTH(M2821)</f>
        <v>3</v>
      </c>
      <c r="P2821" s="11" t="s">
        <v>341</v>
      </c>
      <c r="Q2821" s="16">
        <v>44650</v>
      </c>
      <c r="R2821" s="11" t="s">
        <v>6484</v>
      </c>
      <c r="S2821" s="17" t="str">
        <f>IFERROR(LEFT(R2821,FIND(" ",R2821)-1),R2821)</f>
        <v>0</v>
      </c>
      <c r="T2821" s="11">
        <v>0</v>
      </c>
      <c r="U2821" s="18">
        <f>IF(AND(T2821&gt;3,T2821&lt;&gt;"-"),"&gt;3",T2821)</f>
        <v>0</v>
      </c>
      <c r="V2821" s="19" t="s">
        <v>678</v>
      </c>
      <c r="W2821" s="20" t="str">
        <f>IF(V2821="-","",V2821)</f>
        <v>0</v>
      </c>
      <c r="X2821" s="21" t="s">
        <v>30</v>
      </c>
    </row>
    <row r="2822" spans="1:24" ht="15.75" customHeight="1" x14ac:dyDescent="0.3">
      <c r="A2822" s="10">
        <v>2821</v>
      </c>
      <c r="B2822" s="11" t="s">
        <v>6485</v>
      </c>
      <c r="C2822" s="11" t="s">
        <v>25</v>
      </c>
      <c r="D2822" s="11" t="s">
        <v>51</v>
      </c>
      <c r="E2822" s="11" t="str">
        <f>IFERROR(LEFT(D2822, FIND("-",D2822,1)-2),D2822)</f>
        <v>OPERASI</v>
      </c>
      <c r="F2822" s="11" t="s">
        <v>27</v>
      </c>
      <c r="G2822" s="62" t="s">
        <v>28</v>
      </c>
      <c r="H2822" s="11" t="s">
        <v>670</v>
      </c>
      <c r="I2822" s="11" t="s">
        <v>671</v>
      </c>
      <c r="J2822" s="11" t="s">
        <v>697</v>
      </c>
      <c r="K2822" s="11" t="s">
        <v>6486</v>
      </c>
      <c r="L2822" s="12" t="str">
        <f>RIGHT(K2822, 4)</f>
        <v>2020</v>
      </c>
      <c r="M2822" s="13">
        <v>44106</v>
      </c>
      <c r="N2822" s="14" t="str">
        <f>TEXT(M2822,"mmmm")</f>
        <v>October</v>
      </c>
      <c r="O2822" s="15">
        <f>MONTH(M2822)</f>
        <v>10</v>
      </c>
      <c r="P2822" s="11" t="s">
        <v>6486</v>
      </c>
      <c r="Q2822" s="16">
        <v>44106</v>
      </c>
      <c r="R2822" s="11" t="s">
        <v>6487</v>
      </c>
      <c r="S2822" s="17" t="str">
        <f>IFERROR(LEFT(R2822,FIND(" ",R2822)-1),R2822)</f>
        <v>0</v>
      </c>
      <c r="T2822" s="11">
        <v>0</v>
      </c>
      <c r="U2822" s="18">
        <f>IF(AND(T2822&gt;3,T2822&lt;&gt;"-"),"&gt;3",T2822)</f>
        <v>0</v>
      </c>
      <c r="V2822" s="19" t="s">
        <v>678</v>
      </c>
      <c r="W2822" s="20" t="str">
        <f>IF(V2822="-","",V2822)</f>
        <v>0</v>
      </c>
      <c r="X2822" s="21" t="s">
        <v>30</v>
      </c>
    </row>
    <row r="2823" spans="1:24" ht="15.75" customHeight="1" x14ac:dyDescent="0.3">
      <c r="A2823" s="10">
        <v>2822</v>
      </c>
      <c r="B2823" s="11" t="s">
        <v>6488</v>
      </c>
      <c r="C2823" s="11" t="s">
        <v>25</v>
      </c>
      <c r="D2823" s="11" t="s">
        <v>33</v>
      </c>
      <c r="E2823" s="11" t="str">
        <f>IFERROR(LEFT(D2823, FIND("-",D2823,1)-2),D2823)</f>
        <v>OPERASI</v>
      </c>
      <c r="F2823" s="11" t="s">
        <v>84</v>
      </c>
      <c r="G2823" s="62" t="s">
        <v>28</v>
      </c>
      <c r="H2823" s="11" t="s">
        <v>670</v>
      </c>
      <c r="I2823" s="11" t="s">
        <v>680</v>
      </c>
      <c r="J2823" s="11" t="s">
        <v>741</v>
      </c>
      <c r="K2823" s="11" t="s">
        <v>634</v>
      </c>
      <c r="L2823" s="12" t="str">
        <f>RIGHT(K2823, 4)</f>
        <v>2023</v>
      </c>
      <c r="M2823" s="13">
        <v>45215</v>
      </c>
      <c r="N2823" s="14" t="str">
        <f>TEXT(M2823,"mmmm")</f>
        <v>October</v>
      </c>
      <c r="O2823" s="15">
        <f>MONTH(M2823)</f>
        <v>10</v>
      </c>
      <c r="P2823" s="11" t="s">
        <v>634</v>
      </c>
      <c r="Q2823" s="16">
        <v>45215</v>
      </c>
      <c r="R2823" s="11" t="s">
        <v>6489</v>
      </c>
      <c r="S2823" s="17" t="str">
        <f>IFERROR(LEFT(R2823,FIND(" ",R2823)-1),R2823)</f>
        <v>0</v>
      </c>
      <c r="T2823" s="11">
        <v>0</v>
      </c>
      <c r="U2823" s="18">
        <f>IF(AND(T2823&gt;3,T2823&lt;&gt;"-"),"&gt;3",T2823)</f>
        <v>0</v>
      </c>
      <c r="V2823" s="19" t="s">
        <v>678</v>
      </c>
      <c r="W2823" s="20" t="str">
        <f>IF(V2823="-","",V2823)</f>
        <v>0</v>
      </c>
      <c r="X2823" s="21" t="s">
        <v>30</v>
      </c>
    </row>
    <row r="2824" spans="1:24" ht="15.75" customHeight="1" x14ac:dyDescent="0.3">
      <c r="A2824" s="10">
        <v>2823</v>
      </c>
      <c r="B2824" s="11" t="s">
        <v>6490</v>
      </c>
      <c r="C2824" s="11" t="s">
        <v>25</v>
      </c>
      <c r="D2824" s="11" t="s">
        <v>46</v>
      </c>
      <c r="E2824" s="11" t="str">
        <f>IFERROR(LEFT(D2824, FIND("-",D2824,1)-2),D2824)</f>
        <v>OPERASI</v>
      </c>
      <c r="F2824" s="11" t="s">
        <v>47</v>
      </c>
      <c r="G2824" s="62" t="s">
        <v>28</v>
      </c>
      <c r="H2824" s="11" t="s">
        <v>670</v>
      </c>
      <c r="I2824" s="11" t="s">
        <v>675</v>
      </c>
      <c r="J2824" s="11" t="s">
        <v>104</v>
      </c>
      <c r="K2824" s="11" t="s">
        <v>2862</v>
      </c>
      <c r="L2824" s="12" t="str">
        <f>RIGHT(K2824, 4)</f>
        <v>2021</v>
      </c>
      <c r="M2824" s="13">
        <v>44284</v>
      </c>
      <c r="N2824" s="14" t="str">
        <f>TEXT(M2824,"mmmm")</f>
        <v>March</v>
      </c>
      <c r="O2824" s="15">
        <f>MONTH(M2824)</f>
        <v>3</v>
      </c>
      <c r="P2824" s="11" t="s">
        <v>2862</v>
      </c>
      <c r="Q2824" s="16">
        <v>44284</v>
      </c>
      <c r="R2824" s="11" t="s">
        <v>6491</v>
      </c>
      <c r="S2824" s="17" t="str">
        <f>IFERROR(LEFT(R2824,FIND(" ",R2824)-1),R2824)</f>
        <v>0</v>
      </c>
      <c r="T2824" s="11">
        <v>0</v>
      </c>
      <c r="U2824" s="18">
        <f>IF(AND(T2824&gt;3,T2824&lt;&gt;"-"),"&gt;3",T2824)</f>
        <v>0</v>
      </c>
      <c r="V2824" s="19" t="s">
        <v>678</v>
      </c>
      <c r="W2824" s="20" t="str">
        <f>IF(V2824="-","",V2824)</f>
        <v>0</v>
      </c>
      <c r="X2824" s="21" t="s">
        <v>30</v>
      </c>
    </row>
    <row r="2825" spans="1:24" ht="15.75" customHeight="1" x14ac:dyDescent="0.3">
      <c r="A2825" s="10">
        <v>2824</v>
      </c>
      <c r="B2825" s="11" t="s">
        <v>6492</v>
      </c>
      <c r="C2825" s="11" t="s">
        <v>25</v>
      </c>
      <c r="D2825" s="11" t="s">
        <v>33</v>
      </c>
      <c r="E2825" s="11" t="str">
        <f>IFERROR(LEFT(D2825, FIND("-",D2825,1)-2),D2825)</f>
        <v>OPERASI</v>
      </c>
      <c r="F2825" s="11" t="s">
        <v>84</v>
      </c>
      <c r="G2825" s="62" t="s">
        <v>28</v>
      </c>
      <c r="H2825" s="11" t="s">
        <v>670</v>
      </c>
      <c r="I2825" s="11" t="s">
        <v>675</v>
      </c>
      <c r="J2825" s="11" t="s">
        <v>741</v>
      </c>
      <c r="K2825" s="11" t="s">
        <v>634</v>
      </c>
      <c r="L2825" s="12" t="str">
        <f>RIGHT(K2825, 4)</f>
        <v>2023</v>
      </c>
      <c r="M2825" s="13">
        <v>45215</v>
      </c>
      <c r="N2825" s="14" t="str">
        <f>TEXT(M2825,"mmmm")</f>
        <v>October</v>
      </c>
      <c r="O2825" s="15">
        <f>MONTH(M2825)</f>
        <v>10</v>
      </c>
      <c r="P2825" s="11" t="s">
        <v>634</v>
      </c>
      <c r="Q2825" s="16">
        <v>45215</v>
      </c>
      <c r="R2825" s="11" t="s">
        <v>6493</v>
      </c>
      <c r="S2825" s="17" t="str">
        <f>IFERROR(LEFT(R2825,FIND(" ",R2825)-1),R2825)</f>
        <v>0</v>
      </c>
      <c r="T2825" s="11">
        <v>0</v>
      </c>
      <c r="U2825" s="18">
        <f>IF(AND(T2825&gt;3,T2825&lt;&gt;"-"),"&gt;3",T2825)</f>
        <v>0</v>
      </c>
      <c r="V2825" s="19" t="s">
        <v>678</v>
      </c>
      <c r="W2825" s="20" t="str">
        <f>IF(V2825="-","",V2825)</f>
        <v>0</v>
      </c>
      <c r="X2825" s="21" t="s">
        <v>30</v>
      </c>
    </row>
    <row r="2826" spans="1:24" ht="15.75" customHeight="1" x14ac:dyDescent="0.3">
      <c r="A2826" s="10">
        <v>2825</v>
      </c>
      <c r="B2826" s="11" t="s">
        <v>6494</v>
      </c>
      <c r="C2826" s="11" t="s">
        <v>39</v>
      </c>
      <c r="D2826" s="11" t="s">
        <v>33</v>
      </c>
      <c r="E2826" s="11" t="str">
        <f>IFERROR(LEFT(D2826, FIND("-",D2826,1)-2),D2826)</f>
        <v>OPERASI</v>
      </c>
      <c r="F2826" s="11" t="s">
        <v>34</v>
      </c>
      <c r="G2826" s="62" t="s">
        <v>28</v>
      </c>
      <c r="H2826" s="11" t="s">
        <v>670</v>
      </c>
      <c r="I2826" s="11" t="s">
        <v>675</v>
      </c>
      <c r="J2826" s="11" t="s">
        <v>58</v>
      </c>
      <c r="K2826" s="11" t="s">
        <v>316</v>
      </c>
      <c r="L2826" s="12" t="str">
        <f>RIGHT(K2826, 4)</f>
        <v>2022</v>
      </c>
      <c r="M2826" s="13">
        <v>44631</v>
      </c>
      <c r="N2826" s="14" t="str">
        <f>TEXT(M2826,"mmmm")</f>
        <v>March</v>
      </c>
      <c r="O2826" s="15">
        <f>MONTH(M2826)</f>
        <v>3</v>
      </c>
      <c r="P2826" s="11" t="s">
        <v>316</v>
      </c>
      <c r="Q2826" s="16">
        <v>44631</v>
      </c>
      <c r="R2826" s="11" t="s">
        <v>6495</v>
      </c>
      <c r="S2826" s="17" t="str">
        <f>IFERROR(LEFT(R2826,FIND(" ",R2826)-1),R2826)</f>
        <v>0</v>
      </c>
      <c r="T2826" s="11">
        <v>0</v>
      </c>
      <c r="U2826" s="18">
        <f>IF(AND(T2826&gt;3,T2826&lt;&gt;"-"),"&gt;3",T2826)</f>
        <v>0</v>
      </c>
      <c r="V2826" s="19" t="s">
        <v>678</v>
      </c>
      <c r="W2826" s="20" t="str">
        <f>IF(V2826="-","",V2826)</f>
        <v>0</v>
      </c>
      <c r="X2826" s="21" t="s">
        <v>30</v>
      </c>
    </row>
    <row r="2827" spans="1:24" ht="15.75" customHeight="1" x14ac:dyDescent="0.3">
      <c r="A2827" s="10">
        <v>2826</v>
      </c>
      <c r="B2827" s="11" t="s">
        <v>6496</v>
      </c>
      <c r="C2827" s="11" t="s">
        <v>39</v>
      </c>
      <c r="D2827" s="11" t="s">
        <v>26</v>
      </c>
      <c r="E2827" s="11" t="str">
        <f>IFERROR(LEFT(D2827, FIND("-",D2827,1)-2),D2827)</f>
        <v>SISTEM</v>
      </c>
      <c r="F2827" s="11" t="s">
        <v>27</v>
      </c>
      <c r="G2827" s="62" t="s">
        <v>28</v>
      </c>
      <c r="H2827" s="11" t="s">
        <v>670</v>
      </c>
      <c r="I2827" s="11" t="s">
        <v>707</v>
      </c>
      <c r="J2827" s="11" t="s">
        <v>6497</v>
      </c>
      <c r="K2827" s="11" t="s">
        <v>916</v>
      </c>
      <c r="L2827" s="12" t="str">
        <f>RIGHT(K2827, 4)</f>
        <v>2020</v>
      </c>
      <c r="M2827" s="13">
        <v>43966</v>
      </c>
      <c r="N2827" s="14" t="str">
        <f>TEXT(M2827,"mmmm")</f>
        <v>May</v>
      </c>
      <c r="O2827" s="15">
        <f>MONTH(M2827)</f>
        <v>5</v>
      </c>
      <c r="P2827" s="11" t="s">
        <v>916</v>
      </c>
      <c r="Q2827" s="16">
        <v>43966</v>
      </c>
      <c r="R2827" s="11" t="s">
        <v>6498</v>
      </c>
      <c r="S2827" s="17" t="str">
        <f>IFERROR(LEFT(R2827,FIND(" ",R2827)-1),R2827)</f>
        <v>0</v>
      </c>
      <c r="T2827" s="11">
        <v>0</v>
      </c>
      <c r="U2827" s="18">
        <f>IF(AND(T2827&gt;3,T2827&lt;&gt;"-"),"&gt;3",T2827)</f>
        <v>0</v>
      </c>
      <c r="V2827" s="19" t="s">
        <v>678</v>
      </c>
      <c r="W2827" s="20" t="str">
        <f>IF(V2827="-","",V2827)</f>
        <v>0</v>
      </c>
      <c r="X2827" s="21" t="s">
        <v>30</v>
      </c>
    </row>
    <row r="2828" spans="1:24" ht="15.75" customHeight="1" x14ac:dyDescent="0.3">
      <c r="A2828" s="10">
        <v>2827</v>
      </c>
      <c r="B2828" s="11" t="s">
        <v>6499</v>
      </c>
      <c r="C2828" s="11" t="s">
        <v>25</v>
      </c>
      <c r="D2828" s="11" t="s">
        <v>33</v>
      </c>
      <c r="E2828" s="11" t="str">
        <f>IFERROR(LEFT(D2828, FIND("-",D2828,1)-2),D2828)</f>
        <v>OPERASI</v>
      </c>
      <c r="F2828" s="11" t="s">
        <v>43</v>
      </c>
      <c r="G2828" s="62" t="s">
        <v>28</v>
      </c>
      <c r="H2828" s="11" t="s">
        <v>670</v>
      </c>
      <c r="I2828" s="11" t="s">
        <v>675</v>
      </c>
      <c r="J2828" s="11" t="s">
        <v>97</v>
      </c>
      <c r="K2828" s="11" t="s">
        <v>843</v>
      </c>
      <c r="L2828" s="12" t="str">
        <f>RIGHT(K2828, 4)</f>
        <v>2020</v>
      </c>
      <c r="M2828" s="13">
        <v>43839</v>
      </c>
      <c r="N2828" s="14" t="str">
        <f>TEXT(M2828,"mmmm")</f>
        <v>January</v>
      </c>
      <c r="O2828" s="15">
        <f>MONTH(M2828)</f>
        <v>1</v>
      </c>
      <c r="P2828" s="11" t="s">
        <v>843</v>
      </c>
      <c r="Q2828" s="16">
        <v>43839</v>
      </c>
      <c r="R2828" s="11" t="s">
        <v>6500</v>
      </c>
      <c r="S2828" s="17" t="str">
        <f>IFERROR(LEFT(R2828,FIND(" ",R2828)-1),R2828)</f>
        <v>0</v>
      </c>
      <c r="T2828" s="11">
        <v>0</v>
      </c>
      <c r="U2828" s="18">
        <f>IF(AND(T2828&gt;3,T2828&lt;&gt;"-"),"&gt;3",T2828)</f>
        <v>0</v>
      </c>
      <c r="V2828" s="19" t="s">
        <v>678</v>
      </c>
      <c r="W2828" s="20" t="str">
        <f>IF(V2828="-","",V2828)</f>
        <v>0</v>
      </c>
      <c r="X2828" s="21" t="s">
        <v>30</v>
      </c>
    </row>
    <row r="2829" spans="1:24" ht="15.75" customHeight="1" x14ac:dyDescent="0.3">
      <c r="A2829" s="10">
        <v>2828</v>
      </c>
      <c r="B2829" s="11" t="s">
        <v>6501</v>
      </c>
      <c r="C2829" s="11" t="s">
        <v>39</v>
      </c>
      <c r="D2829" s="11" t="s">
        <v>33</v>
      </c>
      <c r="E2829" s="11" t="str">
        <f>IFERROR(LEFT(D2829, FIND("-",D2829,1)-2),D2829)</f>
        <v>OPERASI</v>
      </c>
      <c r="F2829" s="11" t="s">
        <v>34</v>
      </c>
      <c r="G2829" s="62" t="s">
        <v>28</v>
      </c>
      <c r="H2829" s="11" t="s">
        <v>670</v>
      </c>
      <c r="I2829" s="11" t="s">
        <v>675</v>
      </c>
      <c r="J2829" s="11" t="s">
        <v>58</v>
      </c>
      <c r="K2829" s="11" t="s">
        <v>1941</v>
      </c>
      <c r="L2829" s="12" t="str">
        <f>RIGHT(K2829, 4)</f>
        <v>2022</v>
      </c>
      <c r="M2829" s="13">
        <v>44805</v>
      </c>
      <c r="N2829" s="14" t="str">
        <f>TEXT(M2829,"mmmm")</f>
        <v>September</v>
      </c>
      <c r="O2829" s="15">
        <f>MONTH(M2829)</f>
        <v>9</v>
      </c>
      <c r="P2829" s="11" t="s">
        <v>1941</v>
      </c>
      <c r="Q2829" s="16">
        <v>44805</v>
      </c>
      <c r="R2829" s="11" t="s">
        <v>6502</v>
      </c>
      <c r="S2829" s="17" t="str">
        <f>IFERROR(LEFT(R2829,FIND(" ",R2829)-1),R2829)</f>
        <v>0</v>
      </c>
      <c r="T2829" s="11">
        <v>0</v>
      </c>
      <c r="U2829" s="18">
        <f>IF(AND(T2829&gt;3,T2829&lt;&gt;"-"),"&gt;3",T2829)</f>
        <v>0</v>
      </c>
      <c r="V2829" s="19" t="s">
        <v>678</v>
      </c>
      <c r="W2829" s="20" t="str">
        <f>IF(V2829="-","",V2829)</f>
        <v>0</v>
      </c>
      <c r="X2829" s="21" t="s">
        <v>30</v>
      </c>
    </row>
    <row r="2830" spans="1:24" ht="15.75" customHeight="1" x14ac:dyDescent="0.3">
      <c r="A2830" s="10">
        <v>2829</v>
      </c>
      <c r="B2830" s="11" t="s">
        <v>6503</v>
      </c>
      <c r="C2830" s="11" t="s">
        <v>25</v>
      </c>
      <c r="D2830" s="11" t="s">
        <v>543</v>
      </c>
      <c r="E2830" s="11" t="str">
        <f>IFERROR(LEFT(D2830, FIND("-",D2830,1)-2),D2830)</f>
        <v>SISTEM</v>
      </c>
      <c r="F2830" s="11" t="s">
        <v>27</v>
      </c>
      <c r="G2830" s="62" t="s">
        <v>28</v>
      </c>
      <c r="H2830" s="11" t="s">
        <v>684</v>
      </c>
      <c r="I2830" s="11" t="s">
        <v>675</v>
      </c>
      <c r="J2830" s="11" t="s">
        <v>104</v>
      </c>
      <c r="K2830" s="11" t="s">
        <v>544</v>
      </c>
      <c r="L2830" s="12" t="str">
        <f>RIGHT(K2830, 4)</f>
        <v>2023</v>
      </c>
      <c r="M2830" s="13">
        <v>44992</v>
      </c>
      <c r="N2830" s="14" t="str">
        <f>TEXT(M2830,"mmmm")</f>
        <v>March</v>
      </c>
      <c r="O2830" s="15">
        <f>MONTH(M2830)</f>
        <v>3</v>
      </c>
      <c r="P2830" s="11" t="s">
        <v>544</v>
      </c>
      <c r="Q2830" s="16">
        <v>44992</v>
      </c>
      <c r="R2830" s="11" t="s">
        <v>6504</v>
      </c>
      <c r="S2830" s="17" t="str">
        <f>IFERROR(LEFT(R2830,FIND(" ",R2830)-1),R2830)</f>
        <v>0</v>
      </c>
      <c r="T2830" s="11">
        <v>0</v>
      </c>
      <c r="U2830" s="18">
        <f>IF(AND(T2830&gt;3,T2830&lt;&gt;"-"),"&gt;3",T2830)</f>
        <v>0</v>
      </c>
      <c r="V2830" s="19" t="s">
        <v>678</v>
      </c>
      <c r="W2830" s="20" t="str">
        <f>IF(V2830="-","",V2830)</f>
        <v>0</v>
      </c>
      <c r="X2830" s="21" t="s">
        <v>687</v>
      </c>
    </row>
    <row r="2831" spans="1:24" ht="15.75" customHeight="1" x14ac:dyDescent="0.3">
      <c r="A2831" s="10">
        <v>2830</v>
      </c>
      <c r="B2831" s="11" t="s">
        <v>6505</v>
      </c>
      <c r="C2831" s="11" t="s">
        <v>25</v>
      </c>
      <c r="D2831" s="11" t="s">
        <v>122</v>
      </c>
      <c r="E2831" s="11" t="str">
        <f>IFERROR(LEFT(D2831, FIND("-",D2831,1)-2),D2831)</f>
        <v>SISTEM</v>
      </c>
      <c r="F2831" s="11" t="s">
        <v>5195</v>
      </c>
      <c r="G2831" s="62" t="s">
        <v>28</v>
      </c>
      <c r="H2831" s="11" t="s">
        <v>670</v>
      </c>
      <c r="I2831" s="11" t="s">
        <v>675</v>
      </c>
      <c r="J2831" s="11" t="s">
        <v>834</v>
      </c>
      <c r="K2831" s="11" t="s">
        <v>320</v>
      </c>
      <c r="L2831" s="12" t="str">
        <f>RIGHT(K2831, 4)</f>
        <v>2022</v>
      </c>
      <c r="M2831" s="13">
        <v>44636</v>
      </c>
      <c r="N2831" s="14" t="str">
        <f>TEXT(M2831,"mmmm")</f>
        <v>March</v>
      </c>
      <c r="O2831" s="15">
        <f>MONTH(M2831)</f>
        <v>3</v>
      </c>
      <c r="P2831" s="11" t="s">
        <v>320</v>
      </c>
      <c r="Q2831" s="16">
        <v>44636</v>
      </c>
      <c r="R2831" s="11" t="s">
        <v>6506</v>
      </c>
      <c r="S2831" s="17" t="str">
        <f>IFERROR(LEFT(R2831,FIND(" ",R2831)-1),R2831)</f>
        <v>0</v>
      </c>
      <c r="T2831" s="11">
        <v>0</v>
      </c>
      <c r="U2831" s="18">
        <f>IF(AND(T2831&gt;3,T2831&lt;&gt;"-"),"&gt;3",T2831)</f>
        <v>0</v>
      </c>
      <c r="V2831" s="19" t="s">
        <v>678</v>
      </c>
      <c r="W2831" s="20" t="str">
        <f>IF(V2831="-","",V2831)</f>
        <v>0</v>
      </c>
      <c r="X2831" s="21" t="s">
        <v>30</v>
      </c>
    </row>
    <row r="2832" spans="1:24" ht="15.75" customHeight="1" x14ac:dyDescent="0.3">
      <c r="A2832" s="10">
        <v>2831</v>
      </c>
      <c r="B2832" s="11" t="s">
        <v>6507</v>
      </c>
      <c r="C2832" s="11" t="s">
        <v>25</v>
      </c>
      <c r="D2832" s="11" t="s">
        <v>61</v>
      </c>
      <c r="E2832" s="11" t="str">
        <f>IFERROR(LEFT(D2832, FIND("-",D2832,1)-2),D2832)</f>
        <v>KESELAMATAN</v>
      </c>
      <c r="F2832" s="11" t="s">
        <v>95</v>
      </c>
      <c r="G2832" s="62" t="s">
        <v>28</v>
      </c>
      <c r="H2832" s="11" t="s">
        <v>684</v>
      </c>
      <c r="I2832" s="11" t="s">
        <v>675</v>
      </c>
      <c r="J2832" s="11" t="s">
        <v>97</v>
      </c>
      <c r="K2832" s="11" t="s">
        <v>6508</v>
      </c>
      <c r="L2832" s="12" t="str">
        <f>RIGHT(K2832, 4)</f>
        <v>2023</v>
      </c>
      <c r="M2832" s="13">
        <v>44971</v>
      </c>
      <c r="N2832" s="14" t="str">
        <f>TEXT(M2832,"mmmm")</f>
        <v>February</v>
      </c>
      <c r="O2832" s="15">
        <f>MONTH(M2832)</f>
        <v>2</v>
      </c>
      <c r="P2832" s="11" t="s">
        <v>6508</v>
      </c>
      <c r="Q2832" s="16">
        <v>44971</v>
      </c>
      <c r="R2832" s="11" t="s">
        <v>6509</v>
      </c>
      <c r="S2832" s="17" t="str">
        <f>IFERROR(LEFT(R2832,FIND(" ",R2832)-1),R2832)</f>
        <v>0</v>
      </c>
      <c r="T2832" s="11">
        <v>0</v>
      </c>
      <c r="U2832" s="18">
        <f>IF(AND(T2832&gt;3,T2832&lt;&gt;"-"),"&gt;3",T2832)</f>
        <v>0</v>
      </c>
      <c r="V2832" s="19" t="s">
        <v>678</v>
      </c>
      <c r="W2832" s="20" t="str">
        <f>IF(V2832="-","",V2832)</f>
        <v>0</v>
      </c>
      <c r="X2832" s="21" t="s">
        <v>687</v>
      </c>
    </row>
    <row r="2833" spans="1:24" ht="15.75" customHeight="1" x14ac:dyDescent="0.3">
      <c r="A2833" s="10">
        <v>2832</v>
      </c>
      <c r="B2833" s="11" t="s">
        <v>6510</v>
      </c>
      <c r="C2833" s="11" t="s">
        <v>25</v>
      </c>
      <c r="D2833" s="11" t="s">
        <v>1516</v>
      </c>
      <c r="E2833" s="11" t="str">
        <f>IFERROR(LEFT(D2833, FIND("-",D2833,1)-2),D2833)</f>
        <v>SISTEM</v>
      </c>
      <c r="F2833" s="11" t="s">
        <v>27</v>
      </c>
      <c r="G2833" s="62" t="s">
        <v>28</v>
      </c>
      <c r="H2833" s="11" t="s">
        <v>670</v>
      </c>
      <c r="I2833" s="11" t="s">
        <v>707</v>
      </c>
      <c r="J2833" s="11" t="s">
        <v>2383</v>
      </c>
      <c r="K2833" s="11" t="s">
        <v>4188</v>
      </c>
      <c r="L2833" s="12" t="str">
        <f>RIGHT(K2833, 4)</f>
        <v>2022</v>
      </c>
      <c r="M2833" s="13">
        <v>44679</v>
      </c>
      <c r="N2833" s="14" t="str">
        <f>TEXT(M2833,"mmmm")</f>
        <v>April</v>
      </c>
      <c r="O2833" s="15">
        <f>MONTH(M2833)</f>
        <v>4</v>
      </c>
      <c r="P2833" s="11" t="s">
        <v>4188</v>
      </c>
      <c r="Q2833" s="16">
        <v>44679</v>
      </c>
      <c r="R2833" s="11" t="s">
        <v>6511</v>
      </c>
      <c r="S2833" s="17" t="str">
        <f>IFERROR(LEFT(R2833,FIND(" ",R2833)-1),R2833)</f>
        <v>0</v>
      </c>
      <c r="T2833" s="11">
        <v>0</v>
      </c>
      <c r="U2833" s="18">
        <f>IF(AND(T2833&gt;3,T2833&lt;&gt;"-"),"&gt;3",T2833)</f>
        <v>0</v>
      </c>
      <c r="V2833" s="19" t="s">
        <v>678</v>
      </c>
      <c r="W2833" s="20" t="str">
        <f>IF(V2833="-","",V2833)</f>
        <v>0</v>
      </c>
      <c r="X2833" s="21" t="s">
        <v>30</v>
      </c>
    </row>
    <row r="2834" spans="1:24" ht="15.75" customHeight="1" x14ac:dyDescent="0.3">
      <c r="A2834" s="10">
        <v>2833</v>
      </c>
      <c r="B2834" s="11" t="s">
        <v>6512</v>
      </c>
      <c r="C2834" s="11" t="s">
        <v>39</v>
      </c>
      <c r="D2834" s="11" t="s">
        <v>61</v>
      </c>
      <c r="E2834" s="11" t="str">
        <f>IFERROR(LEFT(D2834, FIND("-",D2834,1)-2),D2834)</f>
        <v>KESELAMATAN</v>
      </c>
      <c r="F2834" s="11" t="s">
        <v>27</v>
      </c>
      <c r="G2834" s="62" t="s">
        <v>28</v>
      </c>
      <c r="H2834" s="11" t="s">
        <v>670</v>
      </c>
      <c r="I2834" s="11" t="s">
        <v>675</v>
      </c>
      <c r="J2834" s="11" t="s">
        <v>104</v>
      </c>
      <c r="K2834" s="11" t="s">
        <v>219</v>
      </c>
      <c r="L2834" s="12" t="str">
        <f>RIGHT(K2834, 4)</f>
        <v>2021</v>
      </c>
      <c r="M2834" s="13">
        <v>44449</v>
      </c>
      <c r="N2834" s="14" t="str">
        <f>TEXT(M2834,"mmmm")</f>
        <v>September</v>
      </c>
      <c r="O2834" s="15">
        <f>MONTH(M2834)</f>
        <v>9</v>
      </c>
      <c r="P2834" s="11" t="s">
        <v>219</v>
      </c>
      <c r="Q2834" s="16">
        <v>44449</v>
      </c>
      <c r="R2834" s="11" t="s">
        <v>6513</v>
      </c>
      <c r="S2834" s="17" t="str">
        <f>IFERROR(LEFT(R2834,FIND(" ",R2834)-1),R2834)</f>
        <v>0</v>
      </c>
      <c r="T2834" s="11">
        <v>0</v>
      </c>
      <c r="U2834" s="18">
        <f>IF(AND(T2834&gt;3,T2834&lt;&gt;"-"),"&gt;3",T2834)</f>
        <v>0</v>
      </c>
      <c r="V2834" s="19" t="s">
        <v>678</v>
      </c>
      <c r="W2834" s="20" t="str">
        <f>IF(V2834="-","",V2834)</f>
        <v>0</v>
      </c>
      <c r="X2834" s="21" t="s">
        <v>30</v>
      </c>
    </row>
    <row r="2835" spans="1:24" ht="15.75" customHeight="1" x14ac:dyDescent="0.3">
      <c r="A2835" s="10">
        <v>2834</v>
      </c>
      <c r="B2835" s="11" t="s">
        <v>6514</v>
      </c>
      <c r="C2835" s="11" t="s">
        <v>39</v>
      </c>
      <c r="D2835" s="11" t="s">
        <v>33</v>
      </c>
      <c r="E2835" s="11" t="str">
        <f>IFERROR(LEFT(D2835, FIND("-",D2835,1)-2),D2835)</f>
        <v>OPERASI</v>
      </c>
      <c r="F2835" s="11" t="s">
        <v>27</v>
      </c>
      <c r="G2835" s="62" t="s">
        <v>28</v>
      </c>
      <c r="H2835" s="11" t="s">
        <v>684</v>
      </c>
      <c r="I2835" s="11" t="s">
        <v>671</v>
      </c>
      <c r="J2835" s="11" t="s">
        <v>697</v>
      </c>
      <c r="K2835" s="11" t="s">
        <v>3236</v>
      </c>
      <c r="L2835" s="12" t="str">
        <f>RIGHT(K2835, 4)</f>
        <v>2021</v>
      </c>
      <c r="M2835" s="13">
        <v>44319</v>
      </c>
      <c r="N2835" s="14" t="str">
        <f>TEXT(M2835,"mmmm")</f>
        <v>May</v>
      </c>
      <c r="O2835" s="15">
        <f>MONTH(M2835)</f>
        <v>5</v>
      </c>
      <c r="P2835" s="11" t="s">
        <v>3236</v>
      </c>
      <c r="Q2835" s="16">
        <v>44319</v>
      </c>
      <c r="R2835" s="11" t="s">
        <v>6515</v>
      </c>
      <c r="S2835" s="17" t="str">
        <f>IFERROR(LEFT(R2835,FIND(" ",R2835)-1),R2835)</f>
        <v>0</v>
      </c>
      <c r="T2835" s="11">
        <v>0</v>
      </c>
      <c r="U2835" s="18">
        <f>IF(AND(T2835&gt;3,T2835&lt;&gt;"-"),"&gt;3",T2835)</f>
        <v>0</v>
      </c>
      <c r="V2835" s="19" t="s">
        <v>678</v>
      </c>
      <c r="W2835" s="20" t="str">
        <f>IF(V2835="-","",V2835)</f>
        <v>0</v>
      </c>
      <c r="X2835" s="21" t="s">
        <v>687</v>
      </c>
    </row>
    <row r="2836" spans="1:24" ht="15.75" customHeight="1" x14ac:dyDescent="0.3">
      <c r="A2836" s="10">
        <v>2835</v>
      </c>
      <c r="B2836" s="11" t="s">
        <v>6516</v>
      </c>
      <c r="C2836" s="11" t="s">
        <v>39</v>
      </c>
      <c r="D2836" s="11" t="s">
        <v>33</v>
      </c>
      <c r="E2836" s="11" t="str">
        <f>IFERROR(LEFT(D2836, FIND("-",D2836,1)-2),D2836)</f>
        <v>OPERASI</v>
      </c>
      <c r="F2836" s="11" t="s">
        <v>215</v>
      </c>
      <c r="G2836" s="62" t="s">
        <v>28</v>
      </c>
      <c r="H2836" s="11" t="s">
        <v>670</v>
      </c>
      <c r="I2836" s="11" t="s">
        <v>671</v>
      </c>
      <c r="J2836" s="11" t="s">
        <v>697</v>
      </c>
      <c r="K2836" s="11" t="s">
        <v>2941</v>
      </c>
      <c r="L2836" s="12" t="str">
        <f>RIGHT(K2836, 4)</f>
        <v>2023</v>
      </c>
      <c r="M2836" s="13">
        <v>44937</v>
      </c>
      <c r="N2836" s="14" t="str">
        <f>TEXT(M2836,"mmmm")</f>
        <v>January</v>
      </c>
      <c r="O2836" s="15">
        <f>MONTH(M2836)</f>
        <v>1</v>
      </c>
      <c r="P2836" s="11" t="s">
        <v>2941</v>
      </c>
      <c r="Q2836" s="16">
        <v>44937</v>
      </c>
      <c r="R2836" s="11" t="s">
        <v>6517</v>
      </c>
      <c r="S2836" s="17" t="str">
        <f>IFERROR(LEFT(R2836,FIND(" ",R2836)-1),R2836)</f>
        <v>0</v>
      </c>
      <c r="T2836" s="11">
        <v>0</v>
      </c>
      <c r="U2836" s="18">
        <f>IF(AND(T2836&gt;3,T2836&lt;&gt;"-"),"&gt;3",T2836)</f>
        <v>0</v>
      </c>
      <c r="V2836" s="19" t="s">
        <v>678</v>
      </c>
      <c r="W2836" s="20" t="str">
        <f>IF(V2836="-","",V2836)</f>
        <v>0</v>
      </c>
      <c r="X2836" s="21" t="s">
        <v>30</v>
      </c>
    </row>
    <row r="2837" spans="1:24" ht="15.75" customHeight="1" x14ac:dyDescent="0.3">
      <c r="A2837" s="10">
        <v>2836</v>
      </c>
      <c r="B2837" s="11" t="s">
        <v>6518</v>
      </c>
      <c r="C2837" s="11" t="s">
        <v>39</v>
      </c>
      <c r="D2837" s="11" t="s">
        <v>33</v>
      </c>
      <c r="E2837" s="11" t="str">
        <f>IFERROR(LEFT(D2837, FIND("-",D2837,1)-2),D2837)</f>
        <v>OPERASI</v>
      </c>
      <c r="F2837" s="11" t="s">
        <v>34</v>
      </c>
      <c r="G2837" s="62" t="s">
        <v>28</v>
      </c>
      <c r="H2837" s="11" t="s">
        <v>670</v>
      </c>
      <c r="I2837" s="11" t="s">
        <v>675</v>
      </c>
      <c r="J2837" s="11" t="s">
        <v>58</v>
      </c>
      <c r="K2837" s="11" t="s">
        <v>392</v>
      </c>
      <c r="L2837" s="12" t="str">
        <f>RIGHT(K2837, 4)</f>
        <v>2022</v>
      </c>
      <c r="M2837" s="13">
        <v>44746</v>
      </c>
      <c r="N2837" s="14" t="str">
        <f>TEXT(M2837,"mmmm")</f>
        <v>July</v>
      </c>
      <c r="O2837" s="15">
        <f>MONTH(M2837)</f>
        <v>7</v>
      </c>
      <c r="P2837" s="11" t="s">
        <v>392</v>
      </c>
      <c r="Q2837" s="16">
        <v>44746</v>
      </c>
      <c r="R2837" s="11" t="s">
        <v>6519</v>
      </c>
      <c r="S2837" s="17" t="str">
        <f>IFERROR(LEFT(R2837,FIND(" ",R2837)-1),R2837)</f>
        <v>0</v>
      </c>
      <c r="T2837" s="11">
        <v>0</v>
      </c>
      <c r="U2837" s="18">
        <f>IF(AND(T2837&gt;3,T2837&lt;&gt;"-"),"&gt;3",T2837)</f>
        <v>0</v>
      </c>
      <c r="V2837" s="19" t="s">
        <v>678</v>
      </c>
      <c r="W2837" s="20" t="str">
        <f>IF(V2837="-","",V2837)</f>
        <v>0</v>
      </c>
      <c r="X2837" s="21" t="s">
        <v>30</v>
      </c>
    </row>
    <row r="2838" spans="1:24" ht="15.75" customHeight="1" x14ac:dyDescent="0.3">
      <c r="A2838" s="10">
        <v>2837</v>
      </c>
      <c r="B2838" s="11" t="s">
        <v>6520</v>
      </c>
      <c r="C2838" s="11" t="s">
        <v>25</v>
      </c>
      <c r="D2838" s="11" t="s">
        <v>65</v>
      </c>
      <c r="E2838" s="11" t="str">
        <f>IFERROR(LEFT(D2838, FIND("-",D2838,1)-2),D2838)</f>
        <v>RANGKAIAN</v>
      </c>
      <c r="F2838" s="11" t="s">
        <v>2003</v>
      </c>
      <c r="G2838" s="62" t="s">
        <v>28</v>
      </c>
      <c r="H2838" s="11" t="s">
        <v>670</v>
      </c>
      <c r="I2838" s="11" t="s">
        <v>680</v>
      </c>
      <c r="J2838" s="11" t="s">
        <v>6521</v>
      </c>
      <c r="K2838" s="11" t="s">
        <v>1583</v>
      </c>
      <c r="L2838" s="12" t="str">
        <f>RIGHT(K2838, 4)</f>
        <v>2020</v>
      </c>
      <c r="M2838" s="13">
        <v>43894</v>
      </c>
      <c r="N2838" s="14" t="str">
        <f>TEXT(M2838,"mmmm")</f>
        <v>March</v>
      </c>
      <c r="O2838" s="15">
        <f>MONTH(M2838)</f>
        <v>3</v>
      </c>
      <c r="P2838" s="11" t="s">
        <v>1583</v>
      </c>
      <c r="Q2838" s="16">
        <v>43894</v>
      </c>
      <c r="R2838" s="11" t="s">
        <v>6522</v>
      </c>
      <c r="S2838" s="17" t="str">
        <f>IFERROR(LEFT(R2838,FIND(" ",R2838)-1),R2838)</f>
        <v>0</v>
      </c>
      <c r="T2838" s="11">
        <v>0</v>
      </c>
      <c r="U2838" s="18">
        <f>IF(AND(T2838&gt;3,T2838&lt;&gt;"-"),"&gt;3",T2838)</f>
        <v>0</v>
      </c>
      <c r="V2838" s="19" t="s">
        <v>678</v>
      </c>
      <c r="W2838" s="20" t="str">
        <f>IF(V2838="-","",V2838)</f>
        <v>0</v>
      </c>
      <c r="X2838" s="21" t="s">
        <v>30</v>
      </c>
    </row>
    <row r="2839" spans="1:24" ht="15.75" customHeight="1" x14ac:dyDescent="0.3">
      <c r="A2839" s="10">
        <v>2838</v>
      </c>
      <c r="B2839" s="11" t="s">
        <v>6523</v>
      </c>
      <c r="C2839" s="11" t="s">
        <v>117</v>
      </c>
      <c r="D2839" s="11" t="s">
        <v>51</v>
      </c>
      <c r="E2839" s="11" t="str">
        <f>IFERROR(LEFT(D2839, FIND("-",D2839,1)-2),D2839)</f>
        <v>OPERASI</v>
      </c>
      <c r="F2839" s="11" t="s">
        <v>52</v>
      </c>
      <c r="G2839" s="62" t="s">
        <v>28</v>
      </c>
      <c r="H2839" s="11" t="s">
        <v>670</v>
      </c>
      <c r="I2839" s="11" t="s">
        <v>680</v>
      </c>
      <c r="J2839" s="11" t="s">
        <v>97</v>
      </c>
      <c r="K2839" s="11" t="s">
        <v>616</v>
      </c>
      <c r="L2839" s="12" t="str">
        <f>RIGHT(K2839, 4)</f>
        <v>2023</v>
      </c>
      <c r="M2839" s="13">
        <v>45194</v>
      </c>
      <c r="N2839" s="14" t="str">
        <f>TEXT(M2839,"mmmm")</f>
        <v>September</v>
      </c>
      <c r="O2839" s="15">
        <f>MONTH(M2839)</f>
        <v>9</v>
      </c>
      <c r="P2839" s="11" t="s">
        <v>616</v>
      </c>
      <c r="Q2839" s="16">
        <v>45194</v>
      </c>
      <c r="R2839" s="11" t="s">
        <v>6524</v>
      </c>
      <c r="S2839" s="17" t="str">
        <f>IFERROR(LEFT(R2839,FIND(" ",R2839)-1),R2839)</f>
        <v>0</v>
      </c>
      <c r="T2839" s="11">
        <v>0</v>
      </c>
      <c r="U2839" s="18">
        <f>IF(AND(T2839&gt;3,T2839&lt;&gt;"-"),"&gt;3",T2839)</f>
        <v>0</v>
      </c>
      <c r="V2839" s="19" t="s">
        <v>678</v>
      </c>
      <c r="W2839" s="20" t="str">
        <f>IF(V2839="-","",V2839)</f>
        <v>0</v>
      </c>
      <c r="X2839" s="21" t="s">
        <v>30</v>
      </c>
    </row>
    <row r="2840" spans="1:24" ht="15.75" customHeight="1" x14ac:dyDescent="0.3">
      <c r="A2840" s="10">
        <v>2839</v>
      </c>
      <c r="B2840" s="11" t="s">
        <v>6525</v>
      </c>
      <c r="C2840" s="11" t="s">
        <v>25</v>
      </c>
      <c r="D2840" s="11" t="s">
        <v>51</v>
      </c>
      <c r="E2840" s="11" t="str">
        <f>IFERROR(LEFT(D2840, FIND("-",D2840,1)-2),D2840)</f>
        <v>OPERASI</v>
      </c>
      <c r="F2840" s="11" t="s">
        <v>52</v>
      </c>
      <c r="G2840" s="62" t="s">
        <v>28</v>
      </c>
      <c r="H2840" s="11" t="s">
        <v>670</v>
      </c>
      <c r="I2840" s="11" t="s">
        <v>671</v>
      </c>
      <c r="J2840" s="11" t="s">
        <v>825</v>
      </c>
      <c r="K2840" s="11" t="s">
        <v>59</v>
      </c>
      <c r="L2840" s="12" t="str">
        <f>RIGHT(K2840, 4)</f>
        <v>2020</v>
      </c>
      <c r="M2840" s="13">
        <v>43865</v>
      </c>
      <c r="N2840" s="14" t="str">
        <f>TEXT(M2840,"mmmm")</f>
        <v>February</v>
      </c>
      <c r="O2840" s="15">
        <f>MONTH(M2840)</f>
        <v>2</v>
      </c>
      <c r="P2840" s="11" t="s">
        <v>59</v>
      </c>
      <c r="Q2840" s="16">
        <v>43865</v>
      </c>
      <c r="R2840" s="11" t="s">
        <v>6526</v>
      </c>
      <c r="S2840" s="17" t="str">
        <f>IFERROR(LEFT(R2840,FIND(" ",R2840)-1),R2840)</f>
        <v>0</v>
      </c>
      <c r="T2840" s="11">
        <v>0</v>
      </c>
      <c r="U2840" s="18">
        <f>IF(AND(T2840&gt;3,T2840&lt;&gt;"-"),"&gt;3",T2840)</f>
        <v>0</v>
      </c>
      <c r="V2840" s="19" t="s">
        <v>678</v>
      </c>
      <c r="W2840" s="20" t="str">
        <f>IF(V2840="-","",V2840)</f>
        <v>0</v>
      </c>
      <c r="X2840" s="21" t="s">
        <v>30</v>
      </c>
    </row>
    <row r="2841" spans="1:24" ht="15.75" customHeight="1" x14ac:dyDescent="0.3">
      <c r="A2841" s="10">
        <v>2840</v>
      </c>
      <c r="B2841" s="11" t="s">
        <v>6527</v>
      </c>
      <c r="C2841" s="11" t="s">
        <v>25</v>
      </c>
      <c r="D2841" s="11" t="s">
        <v>33</v>
      </c>
      <c r="E2841" s="11" t="str">
        <f>IFERROR(LEFT(D2841, FIND("-",D2841,1)-2),D2841)</f>
        <v>OPERASI</v>
      </c>
      <c r="F2841" s="11" t="s">
        <v>215</v>
      </c>
      <c r="G2841" s="62" t="s">
        <v>28</v>
      </c>
      <c r="H2841" s="11" t="s">
        <v>670</v>
      </c>
      <c r="I2841" s="11" t="s">
        <v>675</v>
      </c>
      <c r="J2841" s="11" t="s">
        <v>104</v>
      </c>
      <c r="K2841" s="11" t="s">
        <v>1020</v>
      </c>
      <c r="L2841" s="12" t="str">
        <f>RIGHT(K2841, 4)</f>
        <v>2022</v>
      </c>
      <c r="M2841" s="13">
        <v>44756</v>
      </c>
      <c r="N2841" s="14" t="str">
        <f>TEXT(M2841,"mmmm")</f>
        <v>July</v>
      </c>
      <c r="O2841" s="15">
        <f>MONTH(M2841)</f>
        <v>7</v>
      </c>
      <c r="P2841" s="11" t="s">
        <v>1020</v>
      </c>
      <c r="Q2841" s="16">
        <v>44756</v>
      </c>
      <c r="R2841" s="11" t="s">
        <v>6528</v>
      </c>
      <c r="S2841" s="17" t="str">
        <f>IFERROR(LEFT(R2841,FIND(" ",R2841)-1),R2841)</f>
        <v>0</v>
      </c>
      <c r="T2841" s="11">
        <v>0</v>
      </c>
      <c r="U2841" s="18">
        <f>IF(AND(T2841&gt;3,T2841&lt;&gt;"-"),"&gt;3",T2841)</f>
        <v>0</v>
      </c>
      <c r="V2841" s="19" t="s">
        <v>678</v>
      </c>
      <c r="W2841" s="20" t="str">
        <f>IF(V2841="-","",V2841)</f>
        <v>0</v>
      </c>
      <c r="X2841" s="21" t="s">
        <v>30</v>
      </c>
    </row>
    <row r="2842" spans="1:24" ht="15.75" customHeight="1" x14ac:dyDescent="0.3">
      <c r="A2842" s="10">
        <v>2841</v>
      </c>
      <c r="B2842" s="11" t="s">
        <v>6529</v>
      </c>
      <c r="C2842" s="11" t="s">
        <v>25</v>
      </c>
      <c r="D2842" s="11" t="s">
        <v>200</v>
      </c>
      <c r="E2842" s="11" t="str">
        <f>IFERROR(LEFT(D2842, FIND("-",D2842,1)-2),D2842)</f>
        <v>SISTEM</v>
      </c>
      <c r="F2842" s="11" t="s">
        <v>201</v>
      </c>
      <c r="G2842" s="62" t="s">
        <v>28</v>
      </c>
      <c r="H2842" s="11" t="s">
        <v>670</v>
      </c>
      <c r="I2842" s="11" t="s">
        <v>680</v>
      </c>
      <c r="J2842" s="11" t="s">
        <v>1033</v>
      </c>
      <c r="K2842" s="11" t="s">
        <v>6530</v>
      </c>
      <c r="L2842" s="12" t="str">
        <f>RIGHT(K2842, 4)</f>
        <v>2022</v>
      </c>
      <c r="M2842" s="13">
        <v>44617</v>
      </c>
      <c r="N2842" s="14" t="str">
        <f>TEXT(M2842,"mmmm")</f>
        <v>February</v>
      </c>
      <c r="O2842" s="15">
        <f>MONTH(M2842)</f>
        <v>2</v>
      </c>
      <c r="P2842" s="11" t="s">
        <v>6530</v>
      </c>
      <c r="Q2842" s="16">
        <v>44617</v>
      </c>
      <c r="R2842" s="11" t="s">
        <v>6531</v>
      </c>
      <c r="S2842" s="17" t="str">
        <f>IFERROR(LEFT(R2842,FIND(" ",R2842)-1),R2842)</f>
        <v>0</v>
      </c>
      <c r="T2842" s="11">
        <v>0</v>
      </c>
      <c r="U2842" s="18">
        <f>IF(AND(T2842&gt;3,T2842&lt;&gt;"-"),"&gt;3",T2842)</f>
        <v>0</v>
      </c>
      <c r="V2842" s="19" t="s">
        <v>678</v>
      </c>
      <c r="W2842" s="20" t="str">
        <f>IF(V2842="-","",V2842)</f>
        <v>0</v>
      </c>
      <c r="X2842" s="21" t="s">
        <v>30</v>
      </c>
    </row>
    <row r="2843" spans="1:24" ht="15.75" customHeight="1" x14ac:dyDescent="0.3">
      <c r="A2843" s="10">
        <v>2842</v>
      </c>
      <c r="B2843" s="11" t="s">
        <v>6532</v>
      </c>
      <c r="C2843" s="11" t="s">
        <v>25</v>
      </c>
      <c r="D2843" s="11" t="s">
        <v>200</v>
      </c>
      <c r="E2843" s="11" t="str">
        <f>IFERROR(LEFT(D2843, FIND("-",D2843,1)-2),D2843)</f>
        <v>SISTEM</v>
      </c>
      <c r="F2843" s="11" t="s">
        <v>201</v>
      </c>
      <c r="G2843" s="62" t="s">
        <v>28</v>
      </c>
      <c r="H2843" s="11" t="s">
        <v>670</v>
      </c>
      <c r="I2843" s="11" t="s">
        <v>680</v>
      </c>
      <c r="J2843" s="11" t="s">
        <v>1033</v>
      </c>
      <c r="K2843" s="11" t="s">
        <v>6533</v>
      </c>
      <c r="L2843" s="12" t="str">
        <f>RIGHT(K2843, 4)</f>
        <v>2021</v>
      </c>
      <c r="M2843" s="13">
        <v>44336</v>
      </c>
      <c r="N2843" s="14" t="str">
        <f>TEXT(M2843,"mmmm")</f>
        <v>May</v>
      </c>
      <c r="O2843" s="15">
        <f>MONTH(M2843)</f>
        <v>5</v>
      </c>
      <c r="P2843" s="11" t="s">
        <v>6533</v>
      </c>
      <c r="Q2843" s="16">
        <v>44336</v>
      </c>
      <c r="R2843" s="11" t="s">
        <v>6534</v>
      </c>
      <c r="S2843" s="17" t="str">
        <f>IFERROR(LEFT(R2843,FIND(" ",R2843)-1),R2843)</f>
        <v>0</v>
      </c>
      <c r="T2843" s="11">
        <v>0</v>
      </c>
      <c r="U2843" s="18">
        <f>IF(AND(T2843&gt;3,T2843&lt;&gt;"-"),"&gt;3",T2843)</f>
        <v>0</v>
      </c>
      <c r="V2843" s="19" t="s">
        <v>678</v>
      </c>
      <c r="W2843" s="20" t="str">
        <f>IF(V2843="-","",V2843)</f>
        <v>0</v>
      </c>
      <c r="X2843" s="21" t="s">
        <v>30</v>
      </c>
    </row>
    <row r="2844" spans="1:24" ht="15.75" customHeight="1" x14ac:dyDescent="0.3">
      <c r="A2844" s="10">
        <v>2843</v>
      </c>
      <c r="B2844" s="11" t="s">
        <v>6535</v>
      </c>
      <c r="C2844" s="11" t="s">
        <v>25</v>
      </c>
      <c r="D2844" s="11" t="s">
        <v>330</v>
      </c>
      <c r="E2844" s="11" t="str">
        <f>IFERROR(LEFT(D2844, FIND("-",D2844,1)-2),D2844)</f>
        <v>SISTEM</v>
      </c>
      <c r="F2844" s="11" t="s">
        <v>331</v>
      </c>
      <c r="G2844" s="62" t="s">
        <v>28</v>
      </c>
      <c r="H2844" s="11" t="s">
        <v>684</v>
      </c>
      <c r="I2844" s="11" t="s">
        <v>675</v>
      </c>
      <c r="J2844" s="11" t="s">
        <v>778</v>
      </c>
      <c r="K2844" s="11" t="s">
        <v>2229</v>
      </c>
      <c r="L2844" s="12" t="str">
        <f>RIGHT(K2844, 4)</f>
        <v>2022</v>
      </c>
      <c r="M2844" s="13">
        <v>44767</v>
      </c>
      <c r="N2844" s="14" t="str">
        <f>TEXT(M2844,"mmmm")</f>
        <v>July</v>
      </c>
      <c r="O2844" s="15">
        <f>MONTH(M2844)</f>
        <v>7</v>
      </c>
      <c r="P2844" s="11" t="s">
        <v>2229</v>
      </c>
      <c r="Q2844" s="16">
        <v>44767</v>
      </c>
      <c r="R2844" s="11" t="s">
        <v>6536</v>
      </c>
      <c r="S2844" s="17" t="str">
        <f>IFERROR(LEFT(R2844,FIND(" ",R2844)-1),R2844)</f>
        <v>0</v>
      </c>
      <c r="T2844" s="11">
        <v>0</v>
      </c>
      <c r="U2844" s="18">
        <f>IF(AND(T2844&gt;3,T2844&lt;&gt;"-"),"&gt;3",T2844)</f>
        <v>0</v>
      </c>
      <c r="V2844" s="19" t="s">
        <v>678</v>
      </c>
      <c r="W2844" s="20" t="str">
        <f>IF(V2844="-","",V2844)</f>
        <v>0</v>
      </c>
      <c r="X2844" s="21" t="s">
        <v>687</v>
      </c>
    </row>
    <row r="2845" spans="1:24" ht="15.75" customHeight="1" x14ac:dyDescent="0.3">
      <c r="A2845" s="10">
        <v>2844</v>
      </c>
      <c r="B2845" s="11" t="s">
        <v>6537</v>
      </c>
      <c r="C2845" s="11" t="s">
        <v>117</v>
      </c>
      <c r="D2845" s="11" t="s">
        <v>40</v>
      </c>
      <c r="E2845" s="11" t="str">
        <f>IFERROR(LEFT(D2845, FIND("-",D2845,1)-2),D2845)</f>
        <v>SISTEM</v>
      </c>
      <c r="F2845" s="11" t="s">
        <v>165</v>
      </c>
      <c r="G2845" s="62" t="s">
        <v>28</v>
      </c>
      <c r="H2845" s="11" t="s">
        <v>670</v>
      </c>
      <c r="I2845" s="11" t="s">
        <v>680</v>
      </c>
      <c r="J2845" s="11" t="s">
        <v>104</v>
      </c>
      <c r="K2845" s="11" t="s">
        <v>6538</v>
      </c>
      <c r="L2845" s="12" t="str">
        <f>RIGHT(K2845, 4)</f>
        <v>2022</v>
      </c>
      <c r="M2845" s="13">
        <v>44783</v>
      </c>
      <c r="N2845" s="14" t="str">
        <f>TEXT(M2845,"mmmm")</f>
        <v>August</v>
      </c>
      <c r="O2845" s="15">
        <f>MONTH(M2845)</f>
        <v>8</v>
      </c>
      <c r="P2845" s="11" t="s">
        <v>6538</v>
      </c>
      <c r="Q2845" s="16">
        <v>44783</v>
      </c>
      <c r="R2845" s="11" t="s">
        <v>6536</v>
      </c>
      <c r="S2845" s="17" t="str">
        <f>IFERROR(LEFT(R2845,FIND(" ",R2845)-1),R2845)</f>
        <v>0</v>
      </c>
      <c r="T2845" s="11">
        <v>0</v>
      </c>
      <c r="U2845" s="18">
        <f>IF(AND(T2845&gt;3,T2845&lt;&gt;"-"),"&gt;3",T2845)</f>
        <v>0</v>
      </c>
      <c r="V2845" s="19" t="s">
        <v>678</v>
      </c>
      <c r="W2845" s="20" t="str">
        <f>IF(V2845="-","",V2845)</f>
        <v>0</v>
      </c>
      <c r="X2845" s="21" t="s">
        <v>30</v>
      </c>
    </row>
    <row r="2846" spans="1:24" ht="15.75" customHeight="1" x14ac:dyDescent="0.3">
      <c r="A2846" s="10">
        <v>2845</v>
      </c>
      <c r="B2846" s="11" t="s">
        <v>6539</v>
      </c>
      <c r="C2846" s="11" t="s">
        <v>39</v>
      </c>
      <c r="D2846" s="11" t="s">
        <v>51</v>
      </c>
      <c r="E2846" s="11" t="str">
        <f>IFERROR(LEFT(D2846, FIND("-",D2846,1)-2),D2846)</f>
        <v>OPERASI</v>
      </c>
      <c r="F2846" s="11" t="s">
        <v>27</v>
      </c>
      <c r="G2846" s="62" t="s">
        <v>28</v>
      </c>
      <c r="H2846" s="11" t="s">
        <v>670</v>
      </c>
      <c r="I2846" s="11" t="s">
        <v>675</v>
      </c>
      <c r="J2846" s="11" t="s">
        <v>813</v>
      </c>
      <c r="K2846" s="11" t="s">
        <v>4356</v>
      </c>
      <c r="L2846" s="12" t="str">
        <f>RIGHT(K2846, 4)</f>
        <v>2022</v>
      </c>
      <c r="M2846" s="13">
        <v>44728</v>
      </c>
      <c r="N2846" s="14" t="str">
        <f>TEXT(M2846,"mmmm")</f>
        <v>June</v>
      </c>
      <c r="O2846" s="15">
        <f>MONTH(M2846)</f>
        <v>6</v>
      </c>
      <c r="P2846" s="11" t="s">
        <v>4356</v>
      </c>
      <c r="Q2846" s="16">
        <v>44728</v>
      </c>
      <c r="R2846" s="11" t="s">
        <v>6540</v>
      </c>
      <c r="S2846" s="17" t="str">
        <f>IFERROR(LEFT(R2846,FIND(" ",R2846)-1),R2846)</f>
        <v>0</v>
      </c>
      <c r="T2846" s="11">
        <v>0</v>
      </c>
      <c r="U2846" s="18">
        <f>IF(AND(T2846&gt;3,T2846&lt;&gt;"-"),"&gt;3",T2846)</f>
        <v>0</v>
      </c>
      <c r="V2846" s="19" t="s">
        <v>678</v>
      </c>
      <c r="W2846" s="20" t="str">
        <f>IF(V2846="-","",V2846)</f>
        <v>0</v>
      </c>
      <c r="X2846" s="21" t="s">
        <v>30</v>
      </c>
    </row>
    <row r="2847" spans="1:24" ht="15.75" customHeight="1" x14ac:dyDescent="0.3">
      <c r="A2847" s="10">
        <v>2846</v>
      </c>
      <c r="B2847" s="11" t="s">
        <v>6541</v>
      </c>
      <c r="C2847" s="11" t="s">
        <v>25</v>
      </c>
      <c r="D2847" s="11" t="s">
        <v>339</v>
      </c>
      <c r="E2847" s="11" t="str">
        <f>IFERROR(LEFT(D2847, FIND("-",D2847,1)-2),D2847)</f>
        <v>RANGKAIAN</v>
      </c>
      <c r="F2847" s="11" t="s">
        <v>27</v>
      </c>
      <c r="G2847" s="62" t="s">
        <v>28</v>
      </c>
      <c r="H2847" s="11" t="s">
        <v>670</v>
      </c>
      <c r="I2847" s="11" t="s">
        <v>675</v>
      </c>
      <c r="J2847" s="11" t="s">
        <v>564</v>
      </c>
      <c r="K2847" s="11" t="s">
        <v>2946</v>
      </c>
      <c r="L2847" s="12" t="str">
        <f>RIGHT(K2847, 4)</f>
        <v>2022</v>
      </c>
      <c r="M2847" s="13">
        <v>44909</v>
      </c>
      <c r="N2847" s="14" t="str">
        <f>TEXT(M2847,"mmmm")</f>
        <v>December</v>
      </c>
      <c r="O2847" s="15">
        <f>MONTH(M2847)</f>
        <v>12</v>
      </c>
      <c r="P2847" s="11" t="s">
        <v>2946</v>
      </c>
      <c r="Q2847" s="16">
        <v>44909</v>
      </c>
      <c r="R2847" s="11" t="s">
        <v>6542</v>
      </c>
      <c r="S2847" s="17" t="str">
        <f>IFERROR(LEFT(R2847,FIND(" ",R2847)-1),R2847)</f>
        <v>0</v>
      </c>
      <c r="T2847" s="11">
        <v>0</v>
      </c>
      <c r="U2847" s="18">
        <f>IF(AND(T2847&gt;3,T2847&lt;&gt;"-"),"&gt;3",T2847)</f>
        <v>0</v>
      </c>
      <c r="V2847" s="19" t="s">
        <v>678</v>
      </c>
      <c r="W2847" s="20" t="str">
        <f>IF(V2847="-","",V2847)</f>
        <v>0</v>
      </c>
      <c r="X2847" s="21" t="s">
        <v>30</v>
      </c>
    </row>
    <row r="2848" spans="1:24" ht="15.75" customHeight="1" x14ac:dyDescent="0.3">
      <c r="A2848" s="10">
        <v>2847</v>
      </c>
      <c r="B2848" s="11" t="s">
        <v>6543</v>
      </c>
      <c r="C2848" s="11" t="s">
        <v>25</v>
      </c>
      <c r="D2848" s="11" t="s">
        <v>222</v>
      </c>
      <c r="E2848" s="11" t="str">
        <f>IFERROR(LEFT(D2848, FIND("-",D2848,1)-2),D2848)</f>
        <v>MOBILE APPS</v>
      </c>
      <c r="F2848" s="11" t="s">
        <v>27</v>
      </c>
      <c r="G2848" s="62" t="s">
        <v>28</v>
      </c>
      <c r="H2848" s="11" t="s">
        <v>670</v>
      </c>
      <c r="I2848" s="11" t="s">
        <v>680</v>
      </c>
      <c r="J2848" s="11" t="s">
        <v>4376</v>
      </c>
      <c r="K2848" s="11" t="s">
        <v>158</v>
      </c>
      <c r="L2848" s="12" t="str">
        <f>RIGHT(K2848, 4)</f>
        <v>2021</v>
      </c>
      <c r="M2848" s="13">
        <v>44244</v>
      </c>
      <c r="N2848" s="14" t="str">
        <f>TEXT(M2848,"mmmm")</f>
        <v>February</v>
      </c>
      <c r="O2848" s="15">
        <f>MONTH(M2848)</f>
        <v>2</v>
      </c>
      <c r="P2848" s="11" t="s">
        <v>158</v>
      </c>
      <c r="Q2848" s="16">
        <v>44244</v>
      </c>
      <c r="R2848" s="11" t="s">
        <v>6544</v>
      </c>
      <c r="S2848" s="17" t="str">
        <f>IFERROR(LEFT(R2848,FIND(" ",R2848)-1),R2848)</f>
        <v>0</v>
      </c>
      <c r="T2848" s="11">
        <v>0</v>
      </c>
      <c r="U2848" s="18">
        <f>IF(AND(T2848&gt;3,T2848&lt;&gt;"-"),"&gt;3",T2848)</f>
        <v>0</v>
      </c>
      <c r="V2848" s="19" t="s">
        <v>678</v>
      </c>
      <c r="W2848" s="20" t="str">
        <f>IF(V2848="-","",V2848)</f>
        <v>0</v>
      </c>
      <c r="X2848" s="21" t="s">
        <v>30</v>
      </c>
    </row>
    <row r="2849" spans="1:24" ht="15.75" customHeight="1" x14ac:dyDescent="0.3">
      <c r="A2849" s="10">
        <v>2848</v>
      </c>
      <c r="B2849" s="11" t="s">
        <v>6545</v>
      </c>
      <c r="C2849" s="11" t="s">
        <v>25</v>
      </c>
      <c r="D2849" s="11" t="s">
        <v>693</v>
      </c>
      <c r="E2849" s="11" t="str">
        <f>IFERROR(LEFT(D2849, FIND("-",D2849,1)-2),D2849)</f>
        <v>SISTEM</v>
      </c>
      <c r="F2849" s="11" t="s">
        <v>694</v>
      </c>
      <c r="G2849" s="62" t="s">
        <v>28</v>
      </c>
      <c r="H2849" s="11" t="s">
        <v>670</v>
      </c>
      <c r="I2849" s="11" t="s">
        <v>675</v>
      </c>
      <c r="J2849" s="11" t="s">
        <v>104</v>
      </c>
      <c r="K2849" s="11" t="s">
        <v>1128</v>
      </c>
      <c r="L2849" s="12" t="str">
        <f>RIGHT(K2849, 4)</f>
        <v>2020</v>
      </c>
      <c r="M2849" s="13">
        <v>44183</v>
      </c>
      <c r="N2849" s="14" t="str">
        <f>TEXT(M2849,"mmmm")</f>
        <v>December</v>
      </c>
      <c r="O2849" s="15">
        <f>MONTH(M2849)</f>
        <v>12</v>
      </c>
      <c r="P2849" s="11" t="s">
        <v>1128</v>
      </c>
      <c r="Q2849" s="16">
        <v>44183</v>
      </c>
      <c r="R2849" s="11" t="s">
        <v>6546</v>
      </c>
      <c r="S2849" s="17" t="str">
        <f>IFERROR(LEFT(R2849,FIND(" ",R2849)-1),R2849)</f>
        <v>0</v>
      </c>
      <c r="T2849" s="11">
        <v>0</v>
      </c>
      <c r="U2849" s="18">
        <f>IF(AND(T2849&gt;3,T2849&lt;&gt;"-"),"&gt;3",T2849)</f>
        <v>0</v>
      </c>
      <c r="V2849" s="19" t="s">
        <v>678</v>
      </c>
      <c r="W2849" s="20" t="str">
        <f>IF(V2849="-","",V2849)</f>
        <v>0</v>
      </c>
      <c r="X2849" s="21" t="s">
        <v>30</v>
      </c>
    </row>
    <row r="2850" spans="1:24" ht="15.75" customHeight="1" x14ac:dyDescent="0.3">
      <c r="A2850" s="10">
        <v>2849</v>
      </c>
      <c r="B2850" s="11" t="s">
        <v>6547</v>
      </c>
      <c r="C2850" s="11" t="s">
        <v>39</v>
      </c>
      <c r="D2850" s="11" t="s">
        <v>33</v>
      </c>
      <c r="E2850" s="11" t="str">
        <f>IFERROR(LEFT(D2850, FIND("-",D2850,1)-2),D2850)</f>
        <v>OPERASI</v>
      </c>
      <c r="F2850" s="11" t="s">
        <v>43</v>
      </c>
      <c r="G2850" s="62" t="s">
        <v>28</v>
      </c>
      <c r="H2850" s="11" t="s">
        <v>670</v>
      </c>
      <c r="I2850" s="11" t="s">
        <v>675</v>
      </c>
      <c r="J2850" s="11" t="s">
        <v>741</v>
      </c>
      <c r="K2850" s="11" t="s">
        <v>5871</v>
      </c>
      <c r="L2850" s="12" t="str">
        <f>RIGHT(K2850, 4)</f>
        <v>2022</v>
      </c>
      <c r="M2850" s="13">
        <v>44596</v>
      </c>
      <c r="N2850" s="14" t="str">
        <f>TEXT(M2850,"mmmm")</f>
        <v>February</v>
      </c>
      <c r="O2850" s="15">
        <f>MONTH(M2850)</f>
        <v>2</v>
      </c>
      <c r="P2850" s="11" t="s">
        <v>5871</v>
      </c>
      <c r="Q2850" s="16">
        <v>44596</v>
      </c>
      <c r="R2850" s="11" t="s">
        <v>6546</v>
      </c>
      <c r="S2850" s="17" t="str">
        <f>IFERROR(LEFT(R2850,FIND(" ",R2850)-1),R2850)</f>
        <v>0</v>
      </c>
      <c r="T2850" s="11">
        <v>0</v>
      </c>
      <c r="U2850" s="18">
        <f>IF(AND(T2850&gt;3,T2850&lt;&gt;"-"),"&gt;3",T2850)</f>
        <v>0</v>
      </c>
      <c r="V2850" s="19" t="s">
        <v>678</v>
      </c>
      <c r="W2850" s="20" t="str">
        <f>IF(V2850="-","",V2850)</f>
        <v>0</v>
      </c>
      <c r="X2850" s="21" t="s">
        <v>30</v>
      </c>
    </row>
    <row r="2851" spans="1:24" ht="15.75" customHeight="1" x14ac:dyDescent="0.3">
      <c r="A2851" s="10">
        <v>2850</v>
      </c>
      <c r="B2851" s="11" t="s">
        <v>6548</v>
      </c>
      <c r="C2851" s="11" t="s">
        <v>39</v>
      </c>
      <c r="D2851" s="11" t="s">
        <v>33</v>
      </c>
      <c r="E2851" s="11" t="str">
        <f>IFERROR(LEFT(D2851, FIND("-",D2851,1)-2),D2851)</f>
        <v>OPERASI</v>
      </c>
      <c r="F2851" s="11" t="s">
        <v>27</v>
      </c>
      <c r="G2851" s="62" t="s">
        <v>28</v>
      </c>
      <c r="H2851" s="11" t="s">
        <v>670</v>
      </c>
      <c r="I2851" s="11" t="s">
        <v>675</v>
      </c>
      <c r="J2851" s="11" t="s">
        <v>97</v>
      </c>
      <c r="K2851" s="11" t="s">
        <v>3714</v>
      </c>
      <c r="L2851" s="12" t="str">
        <f>RIGHT(K2851, 4)</f>
        <v>2022</v>
      </c>
      <c r="M2851" s="13">
        <v>44769</v>
      </c>
      <c r="N2851" s="14" t="str">
        <f>TEXT(M2851,"mmmm")</f>
        <v>July</v>
      </c>
      <c r="O2851" s="15">
        <f>MONTH(M2851)</f>
        <v>7</v>
      </c>
      <c r="P2851" s="11" t="s">
        <v>3714</v>
      </c>
      <c r="Q2851" s="16">
        <v>44769</v>
      </c>
      <c r="R2851" s="11" t="s">
        <v>6549</v>
      </c>
      <c r="S2851" s="17" t="str">
        <f>IFERROR(LEFT(R2851,FIND(" ",R2851)-1),R2851)</f>
        <v>0</v>
      </c>
      <c r="T2851" s="11">
        <v>0</v>
      </c>
      <c r="U2851" s="18">
        <f>IF(AND(T2851&gt;3,T2851&lt;&gt;"-"),"&gt;3",T2851)</f>
        <v>0</v>
      </c>
      <c r="V2851" s="19" t="s">
        <v>678</v>
      </c>
      <c r="W2851" s="20" t="str">
        <f>IF(V2851="-","",V2851)</f>
        <v>0</v>
      </c>
      <c r="X2851" s="21" t="s">
        <v>30</v>
      </c>
    </row>
    <row r="2852" spans="1:24" ht="15.75" customHeight="1" x14ac:dyDescent="0.3">
      <c r="A2852" s="10">
        <v>2851</v>
      </c>
      <c r="B2852" s="11" t="s">
        <v>6550</v>
      </c>
      <c r="C2852" s="11" t="s">
        <v>25</v>
      </c>
      <c r="D2852" s="11" t="s">
        <v>1085</v>
      </c>
      <c r="E2852" s="11" t="str">
        <f>IFERROR(LEFT(D2852, FIND("-",D2852,1)-2),D2852)</f>
        <v>KESELAMATAN</v>
      </c>
      <c r="F2852" s="11" t="s">
        <v>1437</v>
      </c>
      <c r="G2852" s="62" t="s">
        <v>28</v>
      </c>
      <c r="H2852" s="11" t="s">
        <v>684</v>
      </c>
      <c r="I2852" s="11" t="s">
        <v>675</v>
      </c>
      <c r="J2852" s="11" t="s">
        <v>787</v>
      </c>
      <c r="K2852" s="11" t="s">
        <v>175</v>
      </c>
      <c r="L2852" s="12" t="str">
        <f>RIGHT(K2852, 4)</f>
        <v>2021</v>
      </c>
      <c r="M2852" s="13">
        <v>44294</v>
      </c>
      <c r="N2852" s="14" t="str">
        <f>TEXT(M2852,"mmmm")</f>
        <v>April</v>
      </c>
      <c r="O2852" s="15">
        <f>MONTH(M2852)</f>
        <v>4</v>
      </c>
      <c r="P2852" s="11" t="s">
        <v>175</v>
      </c>
      <c r="Q2852" s="16">
        <v>44294</v>
      </c>
      <c r="R2852" s="11" t="s">
        <v>6551</v>
      </c>
      <c r="S2852" s="17" t="str">
        <f>IFERROR(LEFT(R2852,FIND(" ",R2852)-1),R2852)</f>
        <v>0</v>
      </c>
      <c r="T2852" s="11">
        <v>0</v>
      </c>
      <c r="U2852" s="18">
        <f>IF(AND(T2852&gt;3,T2852&lt;&gt;"-"),"&gt;3",T2852)</f>
        <v>0</v>
      </c>
      <c r="V2852" s="19" t="s">
        <v>678</v>
      </c>
      <c r="W2852" s="20" t="str">
        <f>IF(V2852="-","",V2852)</f>
        <v>0</v>
      </c>
      <c r="X2852" s="21" t="s">
        <v>687</v>
      </c>
    </row>
    <row r="2853" spans="1:24" ht="15.75" customHeight="1" x14ac:dyDescent="0.3">
      <c r="A2853" s="10">
        <v>2852</v>
      </c>
      <c r="B2853" s="11" t="s">
        <v>6552</v>
      </c>
      <c r="C2853" s="11" t="s">
        <v>39</v>
      </c>
      <c r="D2853" s="11" t="s">
        <v>33</v>
      </c>
      <c r="E2853" s="11" t="str">
        <f>IFERROR(LEFT(D2853, FIND("-",D2853,1)-2),D2853)</f>
        <v>OPERASI</v>
      </c>
      <c r="F2853" s="11" t="s">
        <v>27</v>
      </c>
      <c r="G2853" s="62" t="s">
        <v>28</v>
      </c>
      <c r="H2853" s="11" t="s">
        <v>670</v>
      </c>
      <c r="I2853" s="11" t="s">
        <v>671</v>
      </c>
      <c r="J2853" s="11" t="s">
        <v>697</v>
      </c>
      <c r="K2853" s="11" t="s">
        <v>1131</v>
      </c>
      <c r="L2853" s="12" t="str">
        <f>RIGHT(K2853, 4)</f>
        <v>2023</v>
      </c>
      <c r="M2853" s="13">
        <v>45188</v>
      </c>
      <c r="N2853" s="14" t="str">
        <f>TEXT(M2853,"mmmm")</f>
        <v>September</v>
      </c>
      <c r="O2853" s="15">
        <f>MONTH(M2853)</f>
        <v>9</v>
      </c>
      <c r="P2853" s="11" t="s">
        <v>1131</v>
      </c>
      <c r="Q2853" s="16">
        <v>45188</v>
      </c>
      <c r="R2853" s="11" t="s">
        <v>6551</v>
      </c>
      <c r="S2853" s="17" t="str">
        <f>IFERROR(LEFT(R2853,FIND(" ",R2853)-1),R2853)</f>
        <v>0</v>
      </c>
      <c r="T2853" s="11">
        <v>0</v>
      </c>
      <c r="U2853" s="18">
        <f>IF(AND(T2853&gt;3,T2853&lt;&gt;"-"),"&gt;3",T2853)</f>
        <v>0</v>
      </c>
      <c r="V2853" s="19" t="s">
        <v>678</v>
      </c>
      <c r="W2853" s="20" t="str">
        <f>IF(V2853="-","",V2853)</f>
        <v>0</v>
      </c>
      <c r="X2853" s="21" t="s">
        <v>30</v>
      </c>
    </row>
    <row r="2854" spans="1:24" ht="15.75" customHeight="1" x14ac:dyDescent="0.3">
      <c r="A2854" s="10">
        <v>2853</v>
      </c>
      <c r="B2854" s="11" t="s">
        <v>6553</v>
      </c>
      <c r="C2854" s="11" t="s">
        <v>39</v>
      </c>
      <c r="D2854" s="11" t="s">
        <v>33</v>
      </c>
      <c r="E2854" s="11" t="str">
        <f>IFERROR(LEFT(D2854, FIND("-",D2854,1)-2),D2854)</f>
        <v>OPERASI</v>
      </c>
      <c r="F2854" s="11" t="s">
        <v>34</v>
      </c>
      <c r="G2854" s="62" t="s">
        <v>28</v>
      </c>
      <c r="H2854" s="11" t="s">
        <v>670</v>
      </c>
      <c r="I2854" s="11" t="s">
        <v>675</v>
      </c>
      <c r="J2854" s="11" t="s">
        <v>58</v>
      </c>
      <c r="K2854" s="11" t="s">
        <v>443</v>
      </c>
      <c r="L2854" s="12" t="str">
        <f>RIGHT(K2854, 4)</f>
        <v>2022</v>
      </c>
      <c r="M2854" s="13">
        <v>44838</v>
      </c>
      <c r="N2854" s="14" t="str">
        <f>TEXT(M2854,"mmmm")</f>
        <v>October</v>
      </c>
      <c r="O2854" s="15">
        <f>MONTH(M2854)</f>
        <v>10</v>
      </c>
      <c r="P2854" s="11" t="s">
        <v>443</v>
      </c>
      <c r="Q2854" s="16">
        <v>44838</v>
      </c>
      <c r="R2854" s="11" t="s">
        <v>6554</v>
      </c>
      <c r="S2854" s="17" t="str">
        <f>IFERROR(LEFT(R2854,FIND(" ",R2854)-1),R2854)</f>
        <v>0</v>
      </c>
      <c r="T2854" s="11">
        <v>0</v>
      </c>
      <c r="U2854" s="18">
        <f>IF(AND(T2854&gt;3,T2854&lt;&gt;"-"),"&gt;3",T2854)</f>
        <v>0</v>
      </c>
      <c r="V2854" s="19" t="s">
        <v>678</v>
      </c>
      <c r="W2854" s="20" t="str">
        <f>IF(V2854="-","",V2854)</f>
        <v>0</v>
      </c>
      <c r="X2854" s="21" t="s">
        <v>30</v>
      </c>
    </row>
    <row r="2855" spans="1:24" ht="15.75" customHeight="1" x14ac:dyDescent="0.3">
      <c r="A2855" s="10">
        <v>2854</v>
      </c>
      <c r="B2855" s="11" t="s">
        <v>6555</v>
      </c>
      <c r="C2855" s="11" t="s">
        <v>25</v>
      </c>
      <c r="D2855" s="11" t="s">
        <v>61</v>
      </c>
      <c r="E2855" s="11" t="str">
        <f>IFERROR(LEFT(D2855, FIND("-",D2855,1)-2),D2855)</f>
        <v>KESELAMATAN</v>
      </c>
      <c r="F2855" s="11" t="s">
        <v>27</v>
      </c>
      <c r="G2855" s="62" t="s">
        <v>28</v>
      </c>
      <c r="H2855" s="11" t="s">
        <v>670</v>
      </c>
      <c r="I2855" s="11" t="s">
        <v>671</v>
      </c>
      <c r="J2855" s="11" t="s">
        <v>4909</v>
      </c>
      <c r="K2855" s="11" t="s">
        <v>562</v>
      </c>
      <c r="L2855" s="12" t="str">
        <f>RIGHT(K2855, 4)</f>
        <v>2023</v>
      </c>
      <c r="M2855" s="13">
        <v>45009</v>
      </c>
      <c r="N2855" s="14" t="str">
        <f>TEXT(M2855,"mmmm")</f>
        <v>March</v>
      </c>
      <c r="O2855" s="15">
        <f>MONTH(M2855)</f>
        <v>3</v>
      </c>
      <c r="P2855" s="11" t="s">
        <v>562</v>
      </c>
      <c r="Q2855" s="16">
        <v>45009</v>
      </c>
      <c r="R2855" s="11" t="s">
        <v>6556</v>
      </c>
      <c r="S2855" s="17" t="str">
        <f>IFERROR(LEFT(R2855,FIND(" ",R2855)-1),R2855)</f>
        <v>0</v>
      </c>
      <c r="T2855" s="11">
        <v>0</v>
      </c>
      <c r="U2855" s="18">
        <f>IF(AND(T2855&gt;3,T2855&lt;&gt;"-"),"&gt;3",T2855)</f>
        <v>0</v>
      </c>
      <c r="V2855" s="19" t="s">
        <v>678</v>
      </c>
      <c r="W2855" s="20" t="str">
        <f>IF(V2855="-","",V2855)</f>
        <v>0</v>
      </c>
      <c r="X2855" s="21" t="s">
        <v>30</v>
      </c>
    </row>
    <row r="2856" spans="1:24" ht="15.75" customHeight="1" x14ac:dyDescent="0.3">
      <c r="A2856" s="10">
        <v>2855</v>
      </c>
      <c r="B2856" s="11" t="s">
        <v>6557</v>
      </c>
      <c r="C2856" s="11" t="s">
        <v>25</v>
      </c>
      <c r="D2856" s="11" t="s">
        <v>200</v>
      </c>
      <c r="E2856" s="11" t="str">
        <f>IFERROR(LEFT(D2856, FIND("-",D2856,1)-2),D2856)</f>
        <v>SISTEM</v>
      </c>
      <c r="F2856" s="11" t="s">
        <v>201</v>
      </c>
      <c r="G2856" s="62" t="s">
        <v>28</v>
      </c>
      <c r="H2856" s="11" t="s">
        <v>670</v>
      </c>
      <c r="I2856" s="11" t="s">
        <v>680</v>
      </c>
      <c r="J2856" s="11" t="s">
        <v>1033</v>
      </c>
      <c r="K2856" s="11" t="s">
        <v>2229</v>
      </c>
      <c r="L2856" s="12" t="str">
        <f>RIGHT(K2856, 4)</f>
        <v>2022</v>
      </c>
      <c r="M2856" s="13">
        <v>44767</v>
      </c>
      <c r="N2856" s="14" t="str">
        <f>TEXT(M2856,"mmmm")</f>
        <v>July</v>
      </c>
      <c r="O2856" s="15">
        <f>MONTH(M2856)</f>
        <v>7</v>
      </c>
      <c r="P2856" s="11" t="s">
        <v>2229</v>
      </c>
      <c r="Q2856" s="16">
        <v>44767</v>
      </c>
      <c r="R2856" s="11" t="s">
        <v>6558</v>
      </c>
      <c r="S2856" s="17" t="str">
        <f>IFERROR(LEFT(R2856,FIND(" ",R2856)-1),R2856)</f>
        <v>0</v>
      </c>
      <c r="T2856" s="11">
        <v>0</v>
      </c>
      <c r="U2856" s="18">
        <f>IF(AND(T2856&gt;3,T2856&lt;&gt;"-"),"&gt;3",T2856)</f>
        <v>0</v>
      </c>
      <c r="V2856" s="19" t="s">
        <v>678</v>
      </c>
      <c r="W2856" s="20" t="str">
        <f>IF(V2856="-","",V2856)</f>
        <v>0</v>
      </c>
      <c r="X2856" s="21" t="s">
        <v>30</v>
      </c>
    </row>
    <row r="2857" spans="1:24" ht="15.75" customHeight="1" x14ac:dyDescent="0.3">
      <c r="A2857" s="10">
        <v>2856</v>
      </c>
      <c r="B2857" s="11" t="s">
        <v>6559</v>
      </c>
      <c r="C2857" s="11" t="s">
        <v>25</v>
      </c>
      <c r="D2857" s="11" t="s">
        <v>33</v>
      </c>
      <c r="E2857" s="11" t="str">
        <f>IFERROR(LEFT(D2857, FIND("-",D2857,1)-2),D2857)</f>
        <v>OPERASI</v>
      </c>
      <c r="F2857" s="11" t="s">
        <v>43</v>
      </c>
      <c r="G2857" s="62" t="s">
        <v>28</v>
      </c>
      <c r="H2857" s="11" t="s">
        <v>670</v>
      </c>
      <c r="I2857" s="11" t="s">
        <v>671</v>
      </c>
      <c r="J2857" s="11" t="s">
        <v>697</v>
      </c>
      <c r="K2857" s="11" t="s">
        <v>1255</v>
      </c>
      <c r="L2857" s="12" t="str">
        <f>RIGHT(K2857, 4)</f>
        <v>2023</v>
      </c>
      <c r="M2857" s="13">
        <v>45225</v>
      </c>
      <c r="N2857" s="14" t="str">
        <f>TEXT(M2857,"mmmm")</f>
        <v>October</v>
      </c>
      <c r="O2857" s="15">
        <f>MONTH(M2857)</f>
        <v>10</v>
      </c>
      <c r="P2857" s="11" t="s">
        <v>1255</v>
      </c>
      <c r="Q2857" s="16">
        <v>45225</v>
      </c>
      <c r="R2857" s="11" t="s">
        <v>6560</v>
      </c>
      <c r="S2857" s="17" t="str">
        <f>IFERROR(LEFT(R2857,FIND(" ",R2857)-1),R2857)</f>
        <v>0</v>
      </c>
      <c r="T2857" s="11">
        <v>0</v>
      </c>
      <c r="U2857" s="18">
        <f>IF(AND(T2857&gt;3,T2857&lt;&gt;"-"),"&gt;3",T2857)</f>
        <v>0</v>
      </c>
      <c r="V2857" s="19" t="s">
        <v>678</v>
      </c>
      <c r="W2857" s="20" t="str">
        <f>IF(V2857="-","",V2857)</f>
        <v>0</v>
      </c>
      <c r="X2857" s="21" t="s">
        <v>30</v>
      </c>
    </row>
    <row r="2858" spans="1:24" ht="15.75" customHeight="1" x14ac:dyDescent="0.3">
      <c r="A2858" s="10">
        <v>2857</v>
      </c>
      <c r="B2858" s="11" t="s">
        <v>6561</v>
      </c>
      <c r="C2858" s="11" t="s">
        <v>25</v>
      </c>
      <c r="D2858" s="11" t="s">
        <v>360</v>
      </c>
      <c r="E2858" s="11" t="str">
        <f>IFERROR(LEFT(D2858, FIND("-",D2858,1)-2),D2858)</f>
        <v>SISTEM</v>
      </c>
      <c r="F2858" s="11" t="s">
        <v>27</v>
      </c>
      <c r="G2858" s="62" t="s">
        <v>28</v>
      </c>
      <c r="H2858" s="11" t="s">
        <v>670</v>
      </c>
      <c r="I2858" s="11" t="s">
        <v>671</v>
      </c>
      <c r="J2858" s="11" t="s">
        <v>6562</v>
      </c>
      <c r="K2858" s="11" t="s">
        <v>4188</v>
      </c>
      <c r="L2858" s="12" t="str">
        <f>RIGHT(K2858, 4)</f>
        <v>2022</v>
      </c>
      <c r="M2858" s="13">
        <v>44679</v>
      </c>
      <c r="N2858" s="14" t="str">
        <f>TEXT(M2858,"mmmm")</f>
        <v>April</v>
      </c>
      <c r="O2858" s="15">
        <f>MONTH(M2858)</f>
        <v>4</v>
      </c>
      <c r="P2858" s="11" t="s">
        <v>4188</v>
      </c>
      <c r="Q2858" s="16">
        <v>44679</v>
      </c>
      <c r="R2858" s="11" t="s">
        <v>6563</v>
      </c>
      <c r="S2858" s="17" t="str">
        <f>IFERROR(LEFT(R2858,FIND(" ",R2858)-1),R2858)</f>
        <v>0</v>
      </c>
      <c r="T2858" s="11">
        <v>0</v>
      </c>
      <c r="U2858" s="18">
        <f>IF(AND(T2858&gt;3,T2858&lt;&gt;"-"),"&gt;3",T2858)</f>
        <v>0</v>
      </c>
      <c r="V2858" s="19" t="s">
        <v>678</v>
      </c>
      <c r="W2858" s="20" t="str">
        <f>IF(V2858="-","",V2858)</f>
        <v>0</v>
      </c>
      <c r="X2858" s="21" t="s">
        <v>30</v>
      </c>
    </row>
    <row r="2859" spans="1:24" ht="15.75" customHeight="1" x14ac:dyDescent="0.3">
      <c r="A2859" s="10">
        <v>2858</v>
      </c>
      <c r="B2859" s="11" t="s">
        <v>6564</v>
      </c>
      <c r="C2859" s="11" t="s">
        <v>117</v>
      </c>
      <c r="D2859" s="11" t="s">
        <v>33</v>
      </c>
      <c r="E2859" s="11" t="str">
        <f>IFERROR(LEFT(D2859, FIND("-",D2859,1)-2),D2859)</f>
        <v>OPERASI</v>
      </c>
      <c r="F2859" s="11" t="s">
        <v>84</v>
      </c>
      <c r="G2859" s="62" t="s">
        <v>28</v>
      </c>
      <c r="H2859" s="11" t="s">
        <v>670</v>
      </c>
      <c r="I2859" s="11" t="s">
        <v>680</v>
      </c>
      <c r="J2859" s="11" t="s">
        <v>97</v>
      </c>
      <c r="K2859" s="11" t="s">
        <v>616</v>
      </c>
      <c r="L2859" s="12" t="str">
        <f>RIGHT(K2859, 4)</f>
        <v>2023</v>
      </c>
      <c r="M2859" s="13">
        <v>45194</v>
      </c>
      <c r="N2859" s="14" t="str">
        <f>TEXT(M2859,"mmmm")</f>
        <v>September</v>
      </c>
      <c r="O2859" s="15">
        <f>MONTH(M2859)</f>
        <v>9</v>
      </c>
      <c r="P2859" s="11" t="s">
        <v>616</v>
      </c>
      <c r="Q2859" s="16">
        <v>45194</v>
      </c>
      <c r="R2859" s="11" t="s">
        <v>6563</v>
      </c>
      <c r="S2859" s="17" t="str">
        <f>IFERROR(LEFT(R2859,FIND(" ",R2859)-1),R2859)</f>
        <v>0</v>
      </c>
      <c r="T2859" s="11">
        <v>0</v>
      </c>
      <c r="U2859" s="18">
        <f>IF(AND(T2859&gt;3,T2859&lt;&gt;"-"),"&gt;3",T2859)</f>
        <v>0</v>
      </c>
      <c r="V2859" s="19" t="s">
        <v>678</v>
      </c>
      <c r="W2859" s="20" t="str">
        <f>IF(V2859="-","",V2859)</f>
        <v>0</v>
      </c>
      <c r="X2859" s="21" t="s">
        <v>30</v>
      </c>
    </row>
    <row r="2860" spans="1:24" ht="15.75" customHeight="1" x14ac:dyDescent="0.3">
      <c r="A2860" s="10">
        <v>2859</v>
      </c>
      <c r="B2860" s="11" t="s">
        <v>6565</v>
      </c>
      <c r="C2860" s="11" t="s">
        <v>25</v>
      </c>
      <c r="D2860" s="11" t="s">
        <v>339</v>
      </c>
      <c r="E2860" s="11" t="str">
        <f>IFERROR(LEFT(D2860, FIND("-",D2860,1)-2),D2860)</f>
        <v>RANGKAIAN</v>
      </c>
      <c r="F2860" s="11" t="s">
        <v>711</v>
      </c>
      <c r="G2860" s="62" t="s">
        <v>28</v>
      </c>
      <c r="H2860" s="11" t="s">
        <v>670</v>
      </c>
      <c r="I2860" s="11" t="s">
        <v>680</v>
      </c>
      <c r="J2860" s="11" t="s">
        <v>104</v>
      </c>
      <c r="K2860" s="11" t="s">
        <v>4564</v>
      </c>
      <c r="L2860" s="12" t="str">
        <f>RIGHT(K2860, 4)</f>
        <v>2021</v>
      </c>
      <c r="M2860" s="13">
        <v>44228</v>
      </c>
      <c r="N2860" s="14" t="str">
        <f>TEXT(M2860,"mmmm")</f>
        <v>February</v>
      </c>
      <c r="O2860" s="15">
        <f>MONTH(M2860)</f>
        <v>2</v>
      </c>
      <c r="P2860" s="11" t="s">
        <v>4564</v>
      </c>
      <c r="Q2860" s="16">
        <v>44228</v>
      </c>
      <c r="R2860" s="11" t="s">
        <v>6566</v>
      </c>
      <c r="S2860" s="17" t="str">
        <f>IFERROR(LEFT(R2860,FIND(" ",R2860)-1),R2860)</f>
        <v>0</v>
      </c>
      <c r="T2860" s="11">
        <v>0</v>
      </c>
      <c r="U2860" s="18">
        <f>IF(AND(T2860&gt;3,T2860&lt;&gt;"-"),"&gt;3",T2860)</f>
        <v>0</v>
      </c>
      <c r="V2860" s="19" t="s">
        <v>678</v>
      </c>
      <c r="W2860" s="20" t="str">
        <f>IF(V2860="-","",V2860)</f>
        <v>0</v>
      </c>
      <c r="X2860" s="21" t="s">
        <v>30</v>
      </c>
    </row>
    <row r="2861" spans="1:24" ht="15.75" customHeight="1" x14ac:dyDescent="0.3">
      <c r="A2861" s="10">
        <v>2860</v>
      </c>
      <c r="B2861" s="11" t="s">
        <v>6567</v>
      </c>
      <c r="C2861" s="11" t="s">
        <v>117</v>
      </c>
      <c r="D2861" s="11" t="s">
        <v>51</v>
      </c>
      <c r="E2861" s="11" t="str">
        <f>IFERROR(LEFT(D2861, FIND("-",D2861,1)-2),D2861)</f>
        <v>OPERASI</v>
      </c>
      <c r="F2861" s="11" t="s">
        <v>27</v>
      </c>
      <c r="G2861" s="62" t="s">
        <v>28</v>
      </c>
      <c r="H2861" s="11" t="s">
        <v>684</v>
      </c>
      <c r="I2861" s="11" t="s">
        <v>671</v>
      </c>
      <c r="J2861" s="11" t="s">
        <v>697</v>
      </c>
      <c r="K2861" s="11" t="s">
        <v>6568</v>
      </c>
      <c r="L2861" s="12" t="str">
        <f>RIGHT(K2861, 4)</f>
        <v>2023</v>
      </c>
      <c r="M2861" s="13">
        <v>45163</v>
      </c>
      <c r="N2861" s="14" t="str">
        <f>TEXT(M2861,"mmmm")</f>
        <v>August</v>
      </c>
      <c r="O2861" s="15">
        <f>MONTH(M2861)</f>
        <v>8</v>
      </c>
      <c r="P2861" s="11" t="s">
        <v>6568</v>
      </c>
      <c r="Q2861" s="16">
        <v>45163</v>
      </c>
      <c r="R2861" s="11" t="s">
        <v>6569</v>
      </c>
      <c r="S2861" s="17" t="str">
        <f>IFERROR(LEFT(R2861,FIND(" ",R2861)-1),R2861)</f>
        <v>0</v>
      </c>
      <c r="T2861" s="11">
        <v>0</v>
      </c>
      <c r="U2861" s="18">
        <f>IF(AND(T2861&gt;3,T2861&lt;&gt;"-"),"&gt;3",T2861)</f>
        <v>0</v>
      </c>
      <c r="V2861" s="19" t="s">
        <v>678</v>
      </c>
      <c r="W2861" s="20" t="str">
        <f>IF(V2861="-","",V2861)</f>
        <v>0</v>
      </c>
      <c r="X2861" s="21" t="s">
        <v>687</v>
      </c>
    </row>
    <row r="2862" spans="1:24" ht="15.75" customHeight="1" x14ac:dyDescent="0.3">
      <c r="A2862" s="10">
        <v>2861</v>
      </c>
      <c r="B2862" s="11" t="s">
        <v>6570</v>
      </c>
      <c r="C2862" s="11" t="s">
        <v>25</v>
      </c>
      <c r="D2862" s="11" t="s">
        <v>65</v>
      </c>
      <c r="E2862" s="11" t="str">
        <f>IFERROR(LEFT(D2862, FIND("-",D2862,1)-2),D2862)</f>
        <v>RANGKAIAN</v>
      </c>
      <c r="F2862" s="11" t="s">
        <v>3131</v>
      </c>
      <c r="G2862" s="62" t="s">
        <v>28</v>
      </c>
      <c r="H2862" s="11" t="s">
        <v>670</v>
      </c>
      <c r="I2862" s="11" t="s">
        <v>675</v>
      </c>
      <c r="J2862" s="11" t="s">
        <v>233</v>
      </c>
      <c r="K2862" s="11" t="s">
        <v>343</v>
      </c>
      <c r="L2862" s="12" t="str">
        <f>RIGHT(K2862, 4)</f>
        <v>2022</v>
      </c>
      <c r="M2862" s="13">
        <v>44651</v>
      </c>
      <c r="N2862" s="14" t="str">
        <f>TEXT(M2862,"mmmm")</f>
        <v>March</v>
      </c>
      <c r="O2862" s="15">
        <f>MONTH(M2862)</f>
        <v>3</v>
      </c>
      <c r="P2862" s="11" t="s">
        <v>343</v>
      </c>
      <c r="Q2862" s="16">
        <v>44651</v>
      </c>
      <c r="R2862" s="11" t="s">
        <v>6571</v>
      </c>
      <c r="S2862" s="17" t="str">
        <f>IFERROR(LEFT(R2862,FIND(" ",R2862)-1),R2862)</f>
        <v>0</v>
      </c>
      <c r="T2862" s="11">
        <v>0</v>
      </c>
      <c r="U2862" s="18">
        <f>IF(AND(T2862&gt;3,T2862&lt;&gt;"-"),"&gt;3",T2862)</f>
        <v>0</v>
      </c>
      <c r="V2862" s="19" t="s">
        <v>678</v>
      </c>
      <c r="W2862" s="20" t="str">
        <f>IF(V2862="-","",V2862)</f>
        <v>0</v>
      </c>
      <c r="X2862" s="21" t="s">
        <v>30</v>
      </c>
    </row>
    <row r="2863" spans="1:24" ht="15.75" customHeight="1" x14ac:dyDescent="0.3">
      <c r="A2863" s="10">
        <v>2862</v>
      </c>
      <c r="B2863" s="11" t="s">
        <v>6572</v>
      </c>
      <c r="C2863" s="11" t="s">
        <v>25</v>
      </c>
      <c r="D2863" s="11" t="s">
        <v>46</v>
      </c>
      <c r="E2863" s="11" t="str">
        <f>IFERROR(LEFT(D2863, FIND("-",D2863,1)-2),D2863)</f>
        <v>OPERASI</v>
      </c>
      <c r="F2863" s="11" t="s">
        <v>47</v>
      </c>
      <c r="G2863" s="62" t="s">
        <v>28</v>
      </c>
      <c r="H2863" s="11" t="s">
        <v>670</v>
      </c>
      <c r="I2863" s="11" t="s">
        <v>675</v>
      </c>
      <c r="J2863" s="11" t="s">
        <v>104</v>
      </c>
      <c r="K2863" s="11" t="s">
        <v>163</v>
      </c>
      <c r="L2863" s="12" t="str">
        <f>RIGHT(K2863, 4)</f>
        <v>2021</v>
      </c>
      <c r="M2863" s="13">
        <v>44263</v>
      </c>
      <c r="N2863" s="14" t="str">
        <f>TEXT(M2863,"mmmm")</f>
        <v>March</v>
      </c>
      <c r="O2863" s="15">
        <f>MONTH(M2863)</f>
        <v>3</v>
      </c>
      <c r="P2863" s="11" t="s">
        <v>163</v>
      </c>
      <c r="Q2863" s="16">
        <v>44263</v>
      </c>
      <c r="R2863" s="11" t="s">
        <v>6573</v>
      </c>
      <c r="S2863" s="17" t="str">
        <f>IFERROR(LEFT(R2863,FIND(" ",R2863)-1),R2863)</f>
        <v>0</v>
      </c>
      <c r="T2863" s="11">
        <v>0</v>
      </c>
      <c r="U2863" s="18">
        <f>IF(AND(T2863&gt;3,T2863&lt;&gt;"-"),"&gt;3",T2863)</f>
        <v>0</v>
      </c>
      <c r="V2863" s="19" t="s">
        <v>678</v>
      </c>
      <c r="W2863" s="20" t="str">
        <f>IF(V2863="-","",V2863)</f>
        <v>0</v>
      </c>
      <c r="X2863" s="21" t="s">
        <v>30</v>
      </c>
    </row>
    <row r="2864" spans="1:24" ht="15.75" customHeight="1" x14ac:dyDescent="0.3">
      <c r="A2864" s="10">
        <v>2863</v>
      </c>
      <c r="B2864" s="11" t="s">
        <v>6574</v>
      </c>
      <c r="C2864" s="11" t="s">
        <v>25</v>
      </c>
      <c r="D2864" s="11" t="s">
        <v>1063</v>
      </c>
      <c r="E2864" s="11" t="str">
        <f>IFERROR(LEFT(D2864, FIND("-",D2864,1)-2),D2864)</f>
        <v>SISTEM</v>
      </c>
      <c r="F2864" s="11" t="s">
        <v>27</v>
      </c>
      <c r="G2864" s="62" t="s">
        <v>28</v>
      </c>
      <c r="H2864" s="11" t="s">
        <v>670</v>
      </c>
      <c r="I2864" s="11" t="s">
        <v>680</v>
      </c>
      <c r="J2864" s="11" t="s">
        <v>1374</v>
      </c>
      <c r="K2864" s="11" t="s">
        <v>2577</v>
      </c>
      <c r="L2864" s="12" t="str">
        <f>RIGHT(K2864, 4)</f>
        <v>2021</v>
      </c>
      <c r="M2864" s="13">
        <v>44552</v>
      </c>
      <c r="N2864" s="14" t="str">
        <f>TEXT(M2864,"mmmm")</f>
        <v>December</v>
      </c>
      <c r="O2864" s="15">
        <f>MONTH(M2864)</f>
        <v>12</v>
      </c>
      <c r="P2864" s="11" t="s">
        <v>2577</v>
      </c>
      <c r="Q2864" s="16">
        <v>44552</v>
      </c>
      <c r="R2864" s="11" t="s">
        <v>6575</v>
      </c>
      <c r="S2864" s="17" t="str">
        <f>IFERROR(LEFT(R2864,FIND(" ",R2864)-1),R2864)</f>
        <v>0</v>
      </c>
      <c r="T2864" s="11">
        <v>0</v>
      </c>
      <c r="U2864" s="18">
        <f>IF(AND(T2864&gt;3,T2864&lt;&gt;"-"),"&gt;3",T2864)</f>
        <v>0</v>
      </c>
      <c r="V2864" s="19" t="s">
        <v>678</v>
      </c>
      <c r="W2864" s="20" t="str">
        <f>IF(V2864="-","",V2864)</f>
        <v>0</v>
      </c>
      <c r="X2864" s="21" t="s">
        <v>30</v>
      </c>
    </row>
    <row r="2865" spans="1:24" ht="15.75" customHeight="1" x14ac:dyDescent="0.3">
      <c r="A2865" s="10">
        <v>2864</v>
      </c>
      <c r="B2865" s="11" t="s">
        <v>6576</v>
      </c>
      <c r="C2865" s="11" t="s">
        <v>25</v>
      </c>
      <c r="D2865" s="11" t="s">
        <v>33</v>
      </c>
      <c r="E2865" s="11" t="str">
        <f>IFERROR(LEFT(D2865, FIND("-",D2865,1)-2),D2865)</f>
        <v>OPERASI</v>
      </c>
      <c r="F2865" s="11" t="s">
        <v>34</v>
      </c>
      <c r="G2865" s="62" t="s">
        <v>28</v>
      </c>
      <c r="H2865" s="11" t="s">
        <v>670</v>
      </c>
      <c r="I2865" s="11" t="s">
        <v>671</v>
      </c>
      <c r="J2865" s="11" t="s">
        <v>825</v>
      </c>
      <c r="K2865" s="11" t="s">
        <v>745</v>
      </c>
      <c r="L2865" s="12" t="str">
        <f>RIGHT(K2865, 4)</f>
        <v>2020</v>
      </c>
      <c r="M2865" s="13">
        <v>43858</v>
      </c>
      <c r="N2865" s="14" t="str">
        <f>TEXT(M2865,"mmmm")</f>
        <v>January</v>
      </c>
      <c r="O2865" s="15">
        <f>MONTH(M2865)</f>
        <v>1</v>
      </c>
      <c r="P2865" s="11" t="s">
        <v>745</v>
      </c>
      <c r="Q2865" s="16">
        <v>43858</v>
      </c>
      <c r="R2865" s="11" t="s">
        <v>6577</v>
      </c>
      <c r="S2865" s="17" t="str">
        <f>IFERROR(LEFT(R2865,FIND(" ",R2865)-1),R2865)</f>
        <v>0</v>
      </c>
      <c r="T2865" s="11">
        <v>0</v>
      </c>
      <c r="U2865" s="18">
        <f>IF(AND(T2865&gt;3,T2865&lt;&gt;"-"),"&gt;3",T2865)</f>
        <v>0</v>
      </c>
      <c r="V2865" s="19" t="s">
        <v>678</v>
      </c>
      <c r="W2865" s="20" t="str">
        <f>IF(V2865="-","",V2865)</f>
        <v>0</v>
      </c>
      <c r="X2865" s="21" t="s">
        <v>30</v>
      </c>
    </row>
    <row r="2866" spans="1:24" ht="15.75" customHeight="1" x14ac:dyDescent="0.3">
      <c r="A2866" s="10">
        <v>2865</v>
      </c>
      <c r="B2866" s="11" t="s">
        <v>6578</v>
      </c>
      <c r="C2866" s="11" t="s">
        <v>25</v>
      </c>
      <c r="D2866" s="11" t="s">
        <v>33</v>
      </c>
      <c r="E2866" s="11" t="str">
        <f>IFERROR(LEFT(D2866, FIND("-",D2866,1)-2),D2866)</f>
        <v>OPERASI</v>
      </c>
      <c r="F2866" s="11" t="s">
        <v>34</v>
      </c>
      <c r="G2866" s="62" t="s">
        <v>28</v>
      </c>
      <c r="H2866" s="11" t="s">
        <v>670</v>
      </c>
      <c r="I2866" s="11" t="s">
        <v>671</v>
      </c>
      <c r="J2866" s="11" t="s">
        <v>741</v>
      </c>
      <c r="K2866" s="11" t="s">
        <v>6579</v>
      </c>
      <c r="L2866" s="12" t="str">
        <f>RIGHT(K2866, 4)</f>
        <v>2020</v>
      </c>
      <c r="M2866" s="13">
        <v>43902</v>
      </c>
      <c r="N2866" s="14" t="str">
        <f>TEXT(M2866,"mmmm")</f>
        <v>March</v>
      </c>
      <c r="O2866" s="15">
        <f>MONTH(M2866)</f>
        <v>3</v>
      </c>
      <c r="P2866" s="11" t="s">
        <v>6579</v>
      </c>
      <c r="Q2866" s="16">
        <v>43902</v>
      </c>
      <c r="R2866" s="11" t="s">
        <v>6580</v>
      </c>
      <c r="S2866" s="17" t="str">
        <f>IFERROR(LEFT(R2866,FIND(" ",R2866)-1),R2866)</f>
        <v>0</v>
      </c>
      <c r="T2866" s="11">
        <v>0</v>
      </c>
      <c r="U2866" s="18">
        <f>IF(AND(T2866&gt;3,T2866&lt;&gt;"-"),"&gt;3",T2866)</f>
        <v>0</v>
      </c>
      <c r="V2866" s="19" t="s">
        <v>678</v>
      </c>
      <c r="W2866" s="20" t="str">
        <f>IF(V2866="-","",V2866)</f>
        <v>0</v>
      </c>
      <c r="X2866" s="21" t="s">
        <v>30</v>
      </c>
    </row>
    <row r="2867" spans="1:24" ht="15.75" customHeight="1" x14ac:dyDescent="0.3">
      <c r="A2867" s="10">
        <v>2866</v>
      </c>
      <c r="B2867" s="11" t="s">
        <v>6581</v>
      </c>
      <c r="C2867" s="11" t="s">
        <v>25</v>
      </c>
      <c r="D2867" s="11" t="s">
        <v>51</v>
      </c>
      <c r="E2867" s="11" t="str">
        <f>IFERROR(LEFT(D2867, FIND("-",D2867,1)-2),D2867)</f>
        <v>OPERASI</v>
      </c>
      <c r="F2867" s="11" t="s">
        <v>52</v>
      </c>
      <c r="G2867" s="62" t="s">
        <v>28</v>
      </c>
      <c r="H2867" s="11" t="s">
        <v>670</v>
      </c>
      <c r="I2867" s="11" t="s">
        <v>671</v>
      </c>
      <c r="J2867" s="11" t="s">
        <v>697</v>
      </c>
      <c r="K2867" s="11" t="s">
        <v>2206</v>
      </c>
      <c r="L2867" s="12" t="str">
        <f>RIGHT(K2867, 4)</f>
        <v>2021</v>
      </c>
      <c r="M2867" s="13">
        <v>44298</v>
      </c>
      <c r="N2867" s="14" t="str">
        <f>TEXT(M2867,"mmmm")</f>
        <v>April</v>
      </c>
      <c r="O2867" s="15">
        <f>MONTH(M2867)</f>
        <v>4</v>
      </c>
      <c r="P2867" s="11" t="s">
        <v>2206</v>
      </c>
      <c r="Q2867" s="16">
        <v>44298</v>
      </c>
      <c r="R2867" s="11" t="s">
        <v>6582</v>
      </c>
      <c r="S2867" s="17" t="str">
        <f>IFERROR(LEFT(R2867,FIND(" ",R2867)-1),R2867)</f>
        <v>0</v>
      </c>
      <c r="T2867" s="11">
        <v>0</v>
      </c>
      <c r="U2867" s="18">
        <f>IF(AND(T2867&gt;3,T2867&lt;&gt;"-"),"&gt;3",T2867)</f>
        <v>0</v>
      </c>
      <c r="V2867" s="19" t="s">
        <v>678</v>
      </c>
      <c r="W2867" s="20" t="str">
        <f>IF(V2867="-","",V2867)</f>
        <v>0</v>
      </c>
      <c r="X2867" s="21" t="s">
        <v>30</v>
      </c>
    </row>
    <row r="2868" spans="1:24" ht="15.75" customHeight="1" x14ac:dyDescent="0.3">
      <c r="A2868" s="10">
        <v>2867</v>
      </c>
      <c r="B2868" s="11" t="s">
        <v>6583</v>
      </c>
      <c r="C2868" s="11" t="s">
        <v>39</v>
      </c>
      <c r="D2868" s="11" t="s">
        <v>2951</v>
      </c>
      <c r="E2868" s="11" t="str">
        <f>IFERROR(LEFT(D2868, FIND("-",D2868,1)-2),D2868)</f>
        <v>SISTEM</v>
      </c>
      <c r="F2868" s="11" t="s">
        <v>27</v>
      </c>
      <c r="G2868" s="62" t="s">
        <v>28</v>
      </c>
      <c r="H2868" s="11" t="s">
        <v>670</v>
      </c>
      <c r="I2868" s="11" t="s">
        <v>1544</v>
      </c>
      <c r="J2868" s="11" t="s">
        <v>97</v>
      </c>
      <c r="K2868" s="11" t="s">
        <v>1780</v>
      </c>
      <c r="L2868" s="12" t="str">
        <f>RIGHT(K2868, 4)</f>
        <v>2021</v>
      </c>
      <c r="M2868" s="13">
        <v>44305</v>
      </c>
      <c r="N2868" s="14" t="str">
        <f>TEXT(M2868,"mmmm")</f>
        <v>April</v>
      </c>
      <c r="O2868" s="15">
        <f>MONTH(M2868)</f>
        <v>4</v>
      </c>
      <c r="P2868" s="11" t="s">
        <v>1780</v>
      </c>
      <c r="Q2868" s="16">
        <v>44305</v>
      </c>
      <c r="R2868" s="11" t="s">
        <v>6584</v>
      </c>
      <c r="S2868" s="17" t="str">
        <f>IFERROR(LEFT(R2868,FIND(" ",R2868)-1),R2868)</f>
        <v>0</v>
      </c>
      <c r="T2868" s="11">
        <v>0</v>
      </c>
      <c r="U2868" s="18">
        <f>IF(AND(T2868&gt;3,T2868&lt;&gt;"-"),"&gt;3",T2868)</f>
        <v>0</v>
      </c>
      <c r="V2868" s="19" t="s">
        <v>678</v>
      </c>
      <c r="W2868" s="20" t="str">
        <f>IF(V2868="-","",V2868)</f>
        <v>0</v>
      </c>
      <c r="X2868" s="21" t="s">
        <v>30</v>
      </c>
    </row>
    <row r="2869" spans="1:24" ht="15.75" customHeight="1" x14ac:dyDescent="0.3">
      <c r="A2869" s="10">
        <v>2868</v>
      </c>
      <c r="B2869" s="11" t="s">
        <v>6585</v>
      </c>
      <c r="C2869" s="11" t="s">
        <v>25</v>
      </c>
      <c r="D2869" s="11" t="s">
        <v>33</v>
      </c>
      <c r="E2869" s="11" t="str">
        <f>IFERROR(LEFT(D2869, FIND("-",D2869,1)-2),D2869)</f>
        <v>OPERASI</v>
      </c>
      <c r="F2869" s="11" t="s">
        <v>43</v>
      </c>
      <c r="G2869" s="62" t="s">
        <v>28</v>
      </c>
      <c r="H2869" s="11" t="s">
        <v>670</v>
      </c>
      <c r="I2869" s="11" t="s">
        <v>671</v>
      </c>
      <c r="J2869" s="11" t="s">
        <v>813</v>
      </c>
      <c r="K2869" s="11" t="s">
        <v>44</v>
      </c>
      <c r="L2869" s="12" t="str">
        <f>RIGHT(K2869, 4)</f>
        <v>2020</v>
      </c>
      <c r="M2869" s="13">
        <v>43844</v>
      </c>
      <c r="N2869" s="14" t="str">
        <f>TEXT(M2869,"mmmm")</f>
        <v>January</v>
      </c>
      <c r="O2869" s="15">
        <f>MONTH(M2869)</f>
        <v>1</v>
      </c>
      <c r="P2869" s="11" t="s">
        <v>44</v>
      </c>
      <c r="Q2869" s="16">
        <v>43844</v>
      </c>
      <c r="R2869" s="11" t="s">
        <v>6586</v>
      </c>
      <c r="S2869" s="17" t="str">
        <f>IFERROR(LEFT(R2869,FIND(" ",R2869)-1),R2869)</f>
        <v>0</v>
      </c>
      <c r="T2869" s="11">
        <v>0</v>
      </c>
      <c r="U2869" s="18">
        <f>IF(AND(T2869&gt;3,T2869&lt;&gt;"-"),"&gt;3",T2869)</f>
        <v>0</v>
      </c>
      <c r="V2869" s="19" t="s">
        <v>678</v>
      </c>
      <c r="W2869" s="20" t="str">
        <f>IF(V2869="-","",V2869)</f>
        <v>0</v>
      </c>
      <c r="X2869" s="21" t="s">
        <v>30</v>
      </c>
    </row>
    <row r="2870" spans="1:24" ht="15.75" customHeight="1" x14ac:dyDescent="0.3">
      <c r="A2870" s="10">
        <v>2869</v>
      </c>
      <c r="B2870" s="11" t="s">
        <v>6587</v>
      </c>
      <c r="C2870" s="11" t="s">
        <v>25</v>
      </c>
      <c r="D2870" s="11" t="s">
        <v>33</v>
      </c>
      <c r="E2870" s="11" t="str">
        <f>IFERROR(LEFT(D2870, FIND("-",D2870,1)-2),D2870)</f>
        <v>OPERASI</v>
      </c>
      <c r="F2870" s="11" t="s">
        <v>84</v>
      </c>
      <c r="G2870" s="62" t="s">
        <v>28</v>
      </c>
      <c r="H2870" s="11" t="s">
        <v>670</v>
      </c>
      <c r="I2870" s="11" t="s">
        <v>671</v>
      </c>
      <c r="J2870" s="11" t="s">
        <v>697</v>
      </c>
      <c r="K2870" s="11" t="s">
        <v>2206</v>
      </c>
      <c r="L2870" s="12" t="str">
        <f>RIGHT(K2870, 4)</f>
        <v>2021</v>
      </c>
      <c r="M2870" s="13">
        <v>44298</v>
      </c>
      <c r="N2870" s="14" t="str">
        <f>TEXT(M2870,"mmmm")</f>
        <v>April</v>
      </c>
      <c r="O2870" s="15">
        <f>MONTH(M2870)</f>
        <v>4</v>
      </c>
      <c r="P2870" s="11" t="s">
        <v>2206</v>
      </c>
      <c r="Q2870" s="16">
        <v>44298</v>
      </c>
      <c r="R2870" s="11" t="s">
        <v>6588</v>
      </c>
      <c r="S2870" s="17" t="str">
        <f>IFERROR(LEFT(R2870,FIND(" ",R2870)-1),R2870)</f>
        <v>0</v>
      </c>
      <c r="T2870" s="11">
        <v>0</v>
      </c>
      <c r="U2870" s="18">
        <f>IF(AND(T2870&gt;3,T2870&lt;&gt;"-"),"&gt;3",T2870)</f>
        <v>0</v>
      </c>
      <c r="V2870" s="19" t="s">
        <v>678</v>
      </c>
      <c r="W2870" s="20" t="str">
        <f>IF(V2870="-","",V2870)</f>
        <v>0</v>
      </c>
      <c r="X2870" s="21" t="s">
        <v>30</v>
      </c>
    </row>
    <row r="2871" spans="1:24" ht="15.75" customHeight="1" x14ac:dyDescent="0.3">
      <c r="A2871" s="10">
        <v>2870</v>
      </c>
      <c r="B2871" s="11" t="s">
        <v>6589</v>
      </c>
      <c r="C2871" s="11" t="s">
        <v>39</v>
      </c>
      <c r="D2871" s="11" t="s">
        <v>222</v>
      </c>
      <c r="E2871" s="11" t="str">
        <f>IFERROR(LEFT(D2871, FIND("-",D2871,1)-2),D2871)</f>
        <v>MOBILE APPS</v>
      </c>
      <c r="F2871" s="11" t="s">
        <v>27</v>
      </c>
      <c r="G2871" s="62" t="s">
        <v>28</v>
      </c>
      <c r="H2871" s="11" t="s">
        <v>670</v>
      </c>
      <c r="I2871" s="11" t="s">
        <v>675</v>
      </c>
      <c r="J2871" s="11" t="s">
        <v>58</v>
      </c>
      <c r="K2871" s="11" t="s">
        <v>2577</v>
      </c>
      <c r="L2871" s="12" t="str">
        <f>RIGHT(K2871, 4)</f>
        <v>2021</v>
      </c>
      <c r="M2871" s="13">
        <v>44552</v>
      </c>
      <c r="N2871" s="14" t="str">
        <f>TEXT(M2871,"mmmm")</f>
        <v>December</v>
      </c>
      <c r="O2871" s="15">
        <f>MONTH(M2871)</f>
        <v>12</v>
      </c>
      <c r="P2871" s="11" t="s">
        <v>2577</v>
      </c>
      <c r="Q2871" s="16">
        <v>44552</v>
      </c>
      <c r="R2871" s="11" t="s">
        <v>6590</v>
      </c>
      <c r="S2871" s="17" t="str">
        <f>IFERROR(LEFT(R2871,FIND(" ",R2871)-1),R2871)</f>
        <v>0</v>
      </c>
      <c r="T2871" s="11">
        <v>0</v>
      </c>
      <c r="U2871" s="18">
        <f>IF(AND(T2871&gt;3,T2871&lt;&gt;"-"),"&gt;3",T2871)</f>
        <v>0</v>
      </c>
      <c r="V2871" s="19" t="s">
        <v>678</v>
      </c>
      <c r="W2871" s="20" t="str">
        <f>IF(V2871="-","",V2871)</f>
        <v>0</v>
      </c>
      <c r="X2871" s="21" t="s">
        <v>30</v>
      </c>
    </row>
    <row r="2872" spans="1:24" ht="15.75" customHeight="1" x14ac:dyDescent="0.3">
      <c r="A2872" s="10">
        <v>2871</v>
      </c>
      <c r="B2872" s="11" t="s">
        <v>6591</v>
      </c>
      <c r="C2872" s="11" t="s">
        <v>39</v>
      </c>
      <c r="D2872" s="11" t="s">
        <v>40</v>
      </c>
      <c r="E2872" s="11" t="str">
        <f>IFERROR(LEFT(D2872, FIND("-",D2872,1)-2),D2872)</f>
        <v>SISTEM</v>
      </c>
      <c r="F2872" s="11" t="s">
        <v>550</v>
      </c>
      <c r="G2872" s="62" t="s">
        <v>28</v>
      </c>
      <c r="H2872" s="11" t="s">
        <v>670</v>
      </c>
      <c r="I2872" s="11" t="s">
        <v>675</v>
      </c>
      <c r="J2872" s="11" t="s">
        <v>104</v>
      </c>
      <c r="K2872" s="11" t="s">
        <v>2229</v>
      </c>
      <c r="L2872" s="12" t="str">
        <f>RIGHT(K2872, 4)</f>
        <v>2022</v>
      </c>
      <c r="M2872" s="13">
        <v>44767</v>
      </c>
      <c r="N2872" s="14" t="str">
        <f>TEXT(M2872,"mmmm")</f>
        <v>July</v>
      </c>
      <c r="O2872" s="15">
        <f>MONTH(M2872)</f>
        <v>7</v>
      </c>
      <c r="P2872" s="11" t="s">
        <v>2229</v>
      </c>
      <c r="Q2872" s="16">
        <v>44767</v>
      </c>
      <c r="R2872" s="11" t="s">
        <v>6592</v>
      </c>
      <c r="S2872" s="17" t="str">
        <f>IFERROR(LEFT(R2872,FIND(" ",R2872)-1),R2872)</f>
        <v>0</v>
      </c>
      <c r="T2872" s="11">
        <v>0</v>
      </c>
      <c r="U2872" s="18">
        <f>IF(AND(T2872&gt;3,T2872&lt;&gt;"-"),"&gt;3",T2872)</f>
        <v>0</v>
      </c>
      <c r="V2872" s="19" t="s">
        <v>678</v>
      </c>
      <c r="W2872" s="20" t="str">
        <f>IF(V2872="-","",V2872)</f>
        <v>0</v>
      </c>
      <c r="X2872" s="21" t="s">
        <v>30</v>
      </c>
    </row>
    <row r="2873" spans="1:24" ht="15.75" customHeight="1" x14ac:dyDescent="0.3">
      <c r="A2873" s="10">
        <v>2872</v>
      </c>
      <c r="B2873" s="11" t="s">
        <v>6593</v>
      </c>
      <c r="C2873" s="11" t="s">
        <v>39</v>
      </c>
      <c r="D2873" s="11" t="s">
        <v>209</v>
      </c>
      <c r="E2873" s="11" t="str">
        <f>IFERROR(LEFT(D2873, FIND("-",D2873,1)-2),D2873)</f>
        <v>OPERASI</v>
      </c>
      <c r="F2873" s="11" t="s">
        <v>27</v>
      </c>
      <c r="G2873" s="62" t="s">
        <v>28</v>
      </c>
      <c r="H2873" s="11" t="s">
        <v>670</v>
      </c>
      <c r="I2873" s="11" t="s">
        <v>671</v>
      </c>
      <c r="J2873" s="11" t="s">
        <v>97</v>
      </c>
      <c r="K2873" s="11" t="s">
        <v>6594</v>
      </c>
      <c r="L2873" s="12" t="str">
        <f>RIGHT(K2873, 4)</f>
        <v>2023</v>
      </c>
      <c r="M2873" s="13">
        <v>45015</v>
      </c>
      <c r="N2873" s="14" t="str">
        <f>TEXT(M2873,"mmmm")</f>
        <v>March</v>
      </c>
      <c r="O2873" s="15">
        <f>MONTH(M2873)</f>
        <v>3</v>
      </c>
      <c r="P2873" s="11" t="s">
        <v>6594</v>
      </c>
      <c r="Q2873" s="16">
        <v>45015</v>
      </c>
      <c r="R2873" s="11" t="s">
        <v>6595</v>
      </c>
      <c r="S2873" s="17" t="str">
        <f>IFERROR(LEFT(R2873,FIND(" ",R2873)-1),R2873)</f>
        <v>0</v>
      </c>
      <c r="T2873" s="11">
        <v>0</v>
      </c>
      <c r="U2873" s="18">
        <f>IF(AND(T2873&gt;3,T2873&lt;&gt;"-"),"&gt;3",T2873)</f>
        <v>0</v>
      </c>
      <c r="V2873" s="19" t="s">
        <v>678</v>
      </c>
      <c r="W2873" s="20" t="str">
        <f>IF(V2873="-","",V2873)</f>
        <v>0</v>
      </c>
      <c r="X2873" s="21" t="s">
        <v>30</v>
      </c>
    </row>
    <row r="2874" spans="1:24" ht="15.75" customHeight="1" x14ac:dyDescent="0.3">
      <c r="A2874" s="10">
        <v>2873</v>
      </c>
      <c r="B2874" s="11" t="s">
        <v>6596</v>
      </c>
      <c r="C2874" s="11" t="s">
        <v>117</v>
      </c>
      <c r="D2874" s="11" t="s">
        <v>33</v>
      </c>
      <c r="E2874" s="11" t="str">
        <f>IFERROR(LEFT(D2874, FIND("-",D2874,1)-2),D2874)</f>
        <v>OPERASI</v>
      </c>
      <c r="F2874" s="11" t="s">
        <v>84</v>
      </c>
      <c r="G2874" s="62" t="s">
        <v>28</v>
      </c>
      <c r="H2874" s="11" t="s">
        <v>96</v>
      </c>
      <c r="I2874" s="11" t="s">
        <v>30</v>
      </c>
      <c r="J2874" s="11" t="s">
        <v>1044</v>
      </c>
      <c r="K2874" s="11" t="s">
        <v>1003</v>
      </c>
      <c r="L2874" s="12" t="str">
        <f>RIGHT(K2874, 4)</f>
        <v>2023</v>
      </c>
      <c r="M2874" s="13">
        <v>45201</v>
      </c>
      <c r="N2874" s="14" t="str">
        <f>TEXT(M2874,"mmmm")</f>
        <v>October</v>
      </c>
      <c r="O2874" s="15">
        <f>MONTH(M2874)</f>
        <v>10</v>
      </c>
      <c r="P2874" s="11" t="s">
        <v>1003</v>
      </c>
      <c r="Q2874" s="16">
        <v>45201</v>
      </c>
      <c r="R2874" s="11" t="s">
        <v>6597</v>
      </c>
      <c r="S2874" s="17" t="str">
        <f>IFERROR(LEFT(R2874,FIND(" ",R2874)-1),R2874)</f>
        <v>0</v>
      </c>
      <c r="T2874" s="11">
        <v>0</v>
      </c>
      <c r="U2874" s="18">
        <f>IF(AND(T2874&gt;3,T2874&lt;&gt;"-"),"&gt;3",T2874)</f>
        <v>0</v>
      </c>
      <c r="V2874" s="19" t="s">
        <v>678</v>
      </c>
      <c r="W2874" s="20" t="str">
        <f>IF(V2874="-","",V2874)</f>
        <v>0</v>
      </c>
      <c r="X2874" s="21" t="s">
        <v>30</v>
      </c>
    </row>
    <row r="2875" spans="1:24" ht="15.75" customHeight="1" x14ac:dyDescent="0.3">
      <c r="A2875" s="10">
        <v>2874</v>
      </c>
      <c r="B2875" s="11" t="s">
        <v>6598</v>
      </c>
      <c r="C2875" s="11" t="s">
        <v>25</v>
      </c>
      <c r="D2875" s="11" t="s">
        <v>51</v>
      </c>
      <c r="E2875" s="11" t="str">
        <f>IFERROR(LEFT(D2875, FIND("-",D2875,1)-2),D2875)</f>
        <v>OPERASI</v>
      </c>
      <c r="F2875" s="11" t="s">
        <v>52</v>
      </c>
      <c r="G2875" s="62" t="s">
        <v>28</v>
      </c>
      <c r="H2875" s="11" t="s">
        <v>684</v>
      </c>
      <c r="I2875" s="11" t="s">
        <v>671</v>
      </c>
      <c r="J2875" s="11" t="s">
        <v>825</v>
      </c>
      <c r="K2875" s="11" t="s">
        <v>3534</v>
      </c>
      <c r="L2875" s="12" t="str">
        <f>RIGHT(K2875, 4)</f>
        <v>2020</v>
      </c>
      <c r="M2875" s="13">
        <v>44160</v>
      </c>
      <c r="N2875" s="14" t="str">
        <f>TEXT(M2875,"mmmm")</f>
        <v>November</v>
      </c>
      <c r="O2875" s="15">
        <f>MONTH(M2875)</f>
        <v>11</v>
      </c>
      <c r="P2875" s="11" t="s">
        <v>3534</v>
      </c>
      <c r="Q2875" s="16">
        <v>44160</v>
      </c>
      <c r="R2875" s="11" t="s">
        <v>6599</v>
      </c>
      <c r="S2875" s="17" t="str">
        <f>IFERROR(LEFT(R2875,FIND(" ",R2875)-1),R2875)</f>
        <v>0</v>
      </c>
      <c r="T2875" s="11">
        <v>0</v>
      </c>
      <c r="U2875" s="18">
        <f>IF(AND(T2875&gt;3,T2875&lt;&gt;"-"),"&gt;3",T2875)</f>
        <v>0</v>
      </c>
      <c r="V2875" s="19" t="s">
        <v>678</v>
      </c>
      <c r="W2875" s="20" t="str">
        <f>IF(V2875="-","",V2875)</f>
        <v>0</v>
      </c>
      <c r="X2875" s="21" t="s">
        <v>687</v>
      </c>
    </row>
    <row r="2876" spans="1:24" ht="15.75" customHeight="1" x14ac:dyDescent="0.3">
      <c r="A2876" s="10">
        <v>2875</v>
      </c>
      <c r="B2876" s="11" t="s">
        <v>6600</v>
      </c>
      <c r="C2876" s="11" t="s">
        <v>25</v>
      </c>
      <c r="D2876" s="11" t="s">
        <v>385</v>
      </c>
      <c r="E2876" s="11" t="str">
        <f>IFERROR(LEFT(D2876, FIND("-",D2876,1)-2),D2876)</f>
        <v>SISTEM</v>
      </c>
      <c r="F2876" s="11" t="s">
        <v>27</v>
      </c>
      <c r="G2876" s="62" t="s">
        <v>28</v>
      </c>
      <c r="H2876" s="11" t="s">
        <v>670</v>
      </c>
      <c r="I2876" s="11" t="s">
        <v>671</v>
      </c>
      <c r="J2876" s="11" t="s">
        <v>825</v>
      </c>
      <c r="K2876" s="11" t="s">
        <v>3508</v>
      </c>
      <c r="L2876" s="12" t="str">
        <f>RIGHT(K2876, 4)</f>
        <v>2020</v>
      </c>
      <c r="M2876" s="13">
        <v>43854</v>
      </c>
      <c r="N2876" s="14" t="str">
        <f>TEXT(M2876,"mmmm")</f>
        <v>January</v>
      </c>
      <c r="O2876" s="15">
        <f>MONTH(M2876)</f>
        <v>1</v>
      </c>
      <c r="P2876" s="11" t="s">
        <v>3508</v>
      </c>
      <c r="Q2876" s="16">
        <v>43854</v>
      </c>
      <c r="R2876" s="11" t="s">
        <v>6601</v>
      </c>
      <c r="S2876" s="17" t="str">
        <f>IFERROR(LEFT(R2876,FIND(" ",R2876)-1),R2876)</f>
        <v>0</v>
      </c>
      <c r="T2876" s="11">
        <v>0</v>
      </c>
      <c r="U2876" s="18">
        <f>IF(AND(T2876&gt;3,T2876&lt;&gt;"-"),"&gt;3",T2876)</f>
        <v>0</v>
      </c>
      <c r="V2876" s="19" t="s">
        <v>678</v>
      </c>
      <c r="W2876" s="20" t="str">
        <f>IF(V2876="-","",V2876)</f>
        <v>0</v>
      </c>
      <c r="X2876" s="21" t="s">
        <v>30</v>
      </c>
    </row>
    <row r="2877" spans="1:24" ht="15.75" customHeight="1" x14ac:dyDescent="0.3">
      <c r="A2877" s="10">
        <v>2876</v>
      </c>
      <c r="B2877" s="11" t="s">
        <v>6602</v>
      </c>
      <c r="C2877" s="11" t="s">
        <v>39</v>
      </c>
      <c r="D2877" s="11" t="s">
        <v>33</v>
      </c>
      <c r="E2877" s="11" t="str">
        <f>IFERROR(LEFT(D2877, FIND("-",D2877,1)-2),D2877)</f>
        <v>OPERASI</v>
      </c>
      <c r="F2877" s="11" t="s">
        <v>43</v>
      </c>
      <c r="G2877" s="62" t="s">
        <v>28</v>
      </c>
      <c r="H2877" s="11" t="s">
        <v>670</v>
      </c>
      <c r="I2877" s="11" t="s">
        <v>675</v>
      </c>
      <c r="J2877" s="11" t="s">
        <v>813</v>
      </c>
      <c r="K2877" s="11" t="s">
        <v>3911</v>
      </c>
      <c r="L2877" s="12" t="str">
        <f>RIGHT(K2877, 4)</f>
        <v>2023</v>
      </c>
      <c r="M2877" s="13">
        <v>45212</v>
      </c>
      <c r="N2877" s="14" t="str">
        <f>TEXT(M2877,"mmmm")</f>
        <v>October</v>
      </c>
      <c r="O2877" s="15">
        <f>MONTH(M2877)</f>
        <v>10</v>
      </c>
      <c r="P2877" s="11" t="s">
        <v>3911</v>
      </c>
      <c r="Q2877" s="16">
        <v>45212</v>
      </c>
      <c r="R2877" s="11" t="s">
        <v>6603</v>
      </c>
      <c r="S2877" s="17" t="str">
        <f>IFERROR(LEFT(R2877,FIND(" ",R2877)-1),R2877)</f>
        <v>0</v>
      </c>
      <c r="T2877" s="11">
        <v>0</v>
      </c>
      <c r="U2877" s="18">
        <f>IF(AND(T2877&gt;3,T2877&lt;&gt;"-"),"&gt;3",T2877)</f>
        <v>0</v>
      </c>
      <c r="V2877" s="19" t="s">
        <v>678</v>
      </c>
      <c r="W2877" s="20" t="str">
        <f>IF(V2877="-","",V2877)</f>
        <v>0</v>
      </c>
      <c r="X2877" s="21" t="s">
        <v>30</v>
      </c>
    </row>
    <row r="2878" spans="1:24" ht="15.75" customHeight="1" x14ac:dyDescent="0.3">
      <c r="A2878" s="10">
        <v>2877</v>
      </c>
      <c r="B2878" s="11" t="s">
        <v>6604</v>
      </c>
      <c r="C2878" s="11" t="s">
        <v>25</v>
      </c>
      <c r="D2878" s="11" t="s">
        <v>200</v>
      </c>
      <c r="E2878" s="11" t="str">
        <f>IFERROR(LEFT(D2878, FIND("-",D2878,1)-2),D2878)</f>
        <v>SISTEM</v>
      </c>
      <c r="F2878" s="11" t="s">
        <v>201</v>
      </c>
      <c r="G2878" s="62" t="s">
        <v>28</v>
      </c>
      <c r="H2878" s="11" t="s">
        <v>670</v>
      </c>
      <c r="I2878" s="11" t="s">
        <v>680</v>
      </c>
      <c r="J2878" s="11" t="s">
        <v>1033</v>
      </c>
      <c r="K2878" s="11" t="s">
        <v>2229</v>
      </c>
      <c r="L2878" s="12" t="str">
        <f>RIGHT(K2878, 4)</f>
        <v>2022</v>
      </c>
      <c r="M2878" s="13">
        <v>44767</v>
      </c>
      <c r="N2878" s="14" t="str">
        <f>TEXT(M2878,"mmmm")</f>
        <v>July</v>
      </c>
      <c r="O2878" s="15">
        <f>MONTH(M2878)</f>
        <v>7</v>
      </c>
      <c r="P2878" s="11" t="s">
        <v>2229</v>
      </c>
      <c r="Q2878" s="16">
        <v>44767</v>
      </c>
      <c r="R2878" s="11" t="s">
        <v>6605</v>
      </c>
      <c r="S2878" s="17" t="str">
        <f>IFERROR(LEFT(R2878,FIND(" ",R2878)-1),R2878)</f>
        <v>0</v>
      </c>
      <c r="T2878" s="11">
        <v>0</v>
      </c>
      <c r="U2878" s="18">
        <f>IF(AND(T2878&gt;3,T2878&lt;&gt;"-"),"&gt;3",T2878)</f>
        <v>0</v>
      </c>
      <c r="V2878" s="19" t="s">
        <v>678</v>
      </c>
      <c r="W2878" s="20" t="str">
        <f>IF(V2878="-","",V2878)</f>
        <v>0</v>
      </c>
      <c r="X2878" s="21" t="s">
        <v>30</v>
      </c>
    </row>
    <row r="2879" spans="1:24" ht="15.75" customHeight="1" x14ac:dyDescent="0.3">
      <c r="A2879" s="10">
        <v>2878</v>
      </c>
      <c r="B2879" s="11" t="s">
        <v>6606</v>
      </c>
      <c r="C2879" s="11" t="s">
        <v>25</v>
      </c>
      <c r="D2879" s="11" t="s">
        <v>51</v>
      </c>
      <c r="E2879" s="11" t="str">
        <f>IFERROR(LEFT(D2879, FIND("-",D2879,1)-2),D2879)</f>
        <v>OPERASI</v>
      </c>
      <c r="F2879" s="11" t="s">
        <v>52</v>
      </c>
      <c r="G2879" s="62" t="s">
        <v>28</v>
      </c>
      <c r="H2879" s="11" t="s">
        <v>670</v>
      </c>
      <c r="I2879" s="11" t="s">
        <v>671</v>
      </c>
      <c r="J2879" s="11" t="s">
        <v>697</v>
      </c>
      <c r="K2879" s="11" t="s">
        <v>2206</v>
      </c>
      <c r="L2879" s="12" t="str">
        <f>RIGHT(K2879, 4)</f>
        <v>2021</v>
      </c>
      <c r="M2879" s="13">
        <v>44298</v>
      </c>
      <c r="N2879" s="14" t="str">
        <f>TEXT(M2879,"mmmm")</f>
        <v>April</v>
      </c>
      <c r="O2879" s="15">
        <f>MONTH(M2879)</f>
        <v>4</v>
      </c>
      <c r="P2879" s="11" t="s">
        <v>2206</v>
      </c>
      <c r="Q2879" s="16">
        <v>44298</v>
      </c>
      <c r="R2879" s="11" t="s">
        <v>6607</v>
      </c>
      <c r="S2879" s="17" t="str">
        <f>IFERROR(LEFT(R2879,FIND(" ",R2879)-1),R2879)</f>
        <v>0</v>
      </c>
      <c r="T2879" s="11">
        <v>0</v>
      </c>
      <c r="U2879" s="18">
        <f>IF(AND(T2879&gt;3,T2879&lt;&gt;"-"),"&gt;3",T2879)</f>
        <v>0</v>
      </c>
      <c r="V2879" s="19" t="s">
        <v>678</v>
      </c>
      <c r="W2879" s="20" t="str">
        <f>IF(V2879="-","",V2879)</f>
        <v>0</v>
      </c>
      <c r="X2879" s="21" t="s">
        <v>30</v>
      </c>
    </row>
    <row r="2880" spans="1:24" ht="15.75" customHeight="1" x14ac:dyDescent="0.3">
      <c r="A2880" s="10">
        <v>2879</v>
      </c>
      <c r="B2880" s="11" t="s">
        <v>6608</v>
      </c>
      <c r="C2880" s="11" t="s">
        <v>39</v>
      </c>
      <c r="D2880" s="11" t="s">
        <v>51</v>
      </c>
      <c r="E2880" s="11" t="str">
        <f>IFERROR(LEFT(D2880, FIND("-",D2880,1)-2),D2880)</f>
        <v>OPERASI</v>
      </c>
      <c r="F2880" s="11" t="s">
        <v>27</v>
      </c>
      <c r="G2880" s="62" t="s">
        <v>28</v>
      </c>
      <c r="H2880" s="11" t="s">
        <v>670</v>
      </c>
      <c r="I2880" s="11" t="s">
        <v>671</v>
      </c>
      <c r="J2880" s="11" t="s">
        <v>697</v>
      </c>
      <c r="K2880" s="11" t="s">
        <v>1780</v>
      </c>
      <c r="L2880" s="12" t="str">
        <f>RIGHT(K2880, 4)</f>
        <v>2021</v>
      </c>
      <c r="M2880" s="13">
        <v>44305</v>
      </c>
      <c r="N2880" s="14" t="str">
        <f>TEXT(M2880,"mmmm")</f>
        <v>April</v>
      </c>
      <c r="O2880" s="15">
        <f>MONTH(M2880)</f>
        <v>4</v>
      </c>
      <c r="P2880" s="11" t="s">
        <v>1780</v>
      </c>
      <c r="Q2880" s="16">
        <v>44305</v>
      </c>
      <c r="R2880" s="11" t="s">
        <v>6609</v>
      </c>
      <c r="S2880" s="17" t="str">
        <f>IFERROR(LEFT(R2880,FIND(" ",R2880)-1),R2880)</f>
        <v>0</v>
      </c>
      <c r="T2880" s="11">
        <v>0</v>
      </c>
      <c r="U2880" s="18">
        <f>IF(AND(T2880&gt;3,T2880&lt;&gt;"-"),"&gt;3",T2880)</f>
        <v>0</v>
      </c>
      <c r="V2880" s="19" t="s">
        <v>678</v>
      </c>
      <c r="W2880" s="20" t="str">
        <f>IF(V2880="-","",V2880)</f>
        <v>0</v>
      </c>
      <c r="X2880" s="21" t="s">
        <v>30</v>
      </c>
    </row>
    <row r="2881" spans="1:24" ht="15.75" customHeight="1" x14ac:dyDescent="0.3">
      <c r="A2881" s="10">
        <v>2880</v>
      </c>
      <c r="B2881" s="11" t="s">
        <v>6610</v>
      </c>
      <c r="C2881" s="11" t="s">
        <v>25</v>
      </c>
      <c r="D2881" s="11" t="s">
        <v>33</v>
      </c>
      <c r="E2881" s="11" t="str">
        <f>IFERROR(LEFT(D2881, FIND("-",D2881,1)-2),D2881)</f>
        <v>OPERASI</v>
      </c>
      <c r="F2881" s="11" t="s">
        <v>27</v>
      </c>
      <c r="G2881" s="62" t="s">
        <v>28</v>
      </c>
      <c r="H2881" s="11" t="s">
        <v>670</v>
      </c>
      <c r="I2881" s="11" t="s">
        <v>671</v>
      </c>
      <c r="J2881" s="11" t="s">
        <v>697</v>
      </c>
      <c r="K2881" s="11" t="s">
        <v>2206</v>
      </c>
      <c r="L2881" s="12" t="str">
        <f>RIGHT(K2881, 4)</f>
        <v>2021</v>
      </c>
      <c r="M2881" s="13">
        <v>44298</v>
      </c>
      <c r="N2881" s="14" t="str">
        <f>TEXT(M2881,"mmmm")</f>
        <v>April</v>
      </c>
      <c r="O2881" s="15">
        <f>MONTH(M2881)</f>
        <v>4</v>
      </c>
      <c r="P2881" s="11" t="s">
        <v>2206</v>
      </c>
      <c r="Q2881" s="16">
        <v>44298</v>
      </c>
      <c r="R2881" s="11" t="s">
        <v>6611</v>
      </c>
      <c r="S2881" s="17" t="str">
        <f>IFERROR(LEFT(R2881,FIND(" ",R2881)-1),R2881)</f>
        <v>0</v>
      </c>
      <c r="T2881" s="11">
        <v>0</v>
      </c>
      <c r="U2881" s="18">
        <f>IF(AND(T2881&gt;3,T2881&lt;&gt;"-"),"&gt;3",T2881)</f>
        <v>0</v>
      </c>
      <c r="V2881" s="19" t="s">
        <v>678</v>
      </c>
      <c r="W2881" s="20" t="str">
        <f>IF(V2881="-","",V2881)</f>
        <v>0</v>
      </c>
      <c r="X2881" s="21" t="s">
        <v>30</v>
      </c>
    </row>
    <row r="2882" spans="1:24" ht="15.75" customHeight="1" x14ac:dyDescent="0.3">
      <c r="A2882" s="10">
        <v>2881</v>
      </c>
      <c r="B2882" s="11" t="s">
        <v>6612</v>
      </c>
      <c r="C2882" s="11" t="s">
        <v>39</v>
      </c>
      <c r="D2882" s="11" t="s">
        <v>33</v>
      </c>
      <c r="E2882" s="11" t="str">
        <f>IFERROR(LEFT(D2882, FIND("-",D2882,1)-2),D2882)</f>
        <v>OPERASI</v>
      </c>
      <c r="F2882" s="11" t="s">
        <v>27</v>
      </c>
      <c r="G2882" s="62" t="s">
        <v>28</v>
      </c>
      <c r="H2882" s="11" t="s">
        <v>670</v>
      </c>
      <c r="I2882" s="11" t="s">
        <v>675</v>
      </c>
      <c r="J2882" s="11" t="s">
        <v>58</v>
      </c>
      <c r="K2882" s="11" t="s">
        <v>6613</v>
      </c>
      <c r="L2882" s="12" t="str">
        <f>RIGHT(K2882, 4)</f>
        <v>2021</v>
      </c>
      <c r="M2882" s="13">
        <v>44551</v>
      </c>
      <c r="N2882" s="14" t="str">
        <f>TEXT(M2882,"mmmm")</f>
        <v>December</v>
      </c>
      <c r="O2882" s="15">
        <f>MONTH(M2882)</f>
        <v>12</v>
      </c>
      <c r="P2882" s="11" t="s">
        <v>6613</v>
      </c>
      <c r="Q2882" s="16">
        <v>44551</v>
      </c>
      <c r="R2882" s="11" t="s">
        <v>6614</v>
      </c>
      <c r="S2882" s="17" t="str">
        <f>IFERROR(LEFT(R2882,FIND(" ",R2882)-1),R2882)</f>
        <v>0</v>
      </c>
      <c r="T2882" s="11">
        <v>0</v>
      </c>
      <c r="U2882" s="18">
        <f>IF(AND(T2882&gt;3,T2882&lt;&gt;"-"),"&gt;3",T2882)</f>
        <v>0</v>
      </c>
      <c r="V2882" s="19" t="s">
        <v>678</v>
      </c>
      <c r="W2882" s="20" t="str">
        <f>IF(V2882="-","",V2882)</f>
        <v>0</v>
      </c>
      <c r="X2882" s="21" t="s">
        <v>30</v>
      </c>
    </row>
    <row r="2883" spans="1:24" ht="15.75" customHeight="1" x14ac:dyDescent="0.3">
      <c r="A2883" s="10">
        <v>2882</v>
      </c>
      <c r="B2883" s="11" t="s">
        <v>6615</v>
      </c>
      <c r="C2883" s="11" t="s">
        <v>25</v>
      </c>
      <c r="D2883" s="11" t="s">
        <v>339</v>
      </c>
      <c r="E2883" s="11" t="str">
        <f>IFERROR(LEFT(D2883, FIND("-",D2883,1)-2),D2883)</f>
        <v>RANGKAIAN</v>
      </c>
      <c r="F2883" s="11" t="s">
        <v>27</v>
      </c>
      <c r="G2883" s="62" t="s">
        <v>28</v>
      </c>
      <c r="H2883" s="11" t="s">
        <v>670</v>
      </c>
      <c r="I2883" s="11" t="s">
        <v>680</v>
      </c>
      <c r="J2883" s="11" t="s">
        <v>97</v>
      </c>
      <c r="K2883" s="11" t="s">
        <v>4238</v>
      </c>
      <c r="L2883" s="12" t="str">
        <f>RIGHT(K2883, 4)</f>
        <v>2022</v>
      </c>
      <c r="M2883" s="13">
        <v>44827</v>
      </c>
      <c r="N2883" s="14" t="str">
        <f>TEXT(M2883,"mmmm")</f>
        <v>September</v>
      </c>
      <c r="O2883" s="15">
        <f>MONTH(M2883)</f>
        <v>9</v>
      </c>
      <c r="P2883" s="11" t="s">
        <v>4238</v>
      </c>
      <c r="Q2883" s="16">
        <v>44827</v>
      </c>
      <c r="R2883" s="11" t="s">
        <v>6616</v>
      </c>
      <c r="S2883" s="17" t="str">
        <f>IFERROR(LEFT(R2883,FIND(" ",R2883)-1),R2883)</f>
        <v>0</v>
      </c>
      <c r="T2883" s="11">
        <v>0</v>
      </c>
      <c r="U2883" s="18">
        <f>IF(AND(T2883&gt;3,T2883&lt;&gt;"-"),"&gt;3",T2883)</f>
        <v>0</v>
      </c>
      <c r="V2883" s="19" t="s">
        <v>678</v>
      </c>
      <c r="W2883" s="20" t="str">
        <f>IF(V2883="-","",V2883)</f>
        <v>0</v>
      </c>
      <c r="X2883" s="21" t="s">
        <v>30</v>
      </c>
    </row>
    <row r="2884" spans="1:24" ht="15.75" customHeight="1" x14ac:dyDescent="0.3">
      <c r="A2884" s="10">
        <v>2883</v>
      </c>
      <c r="B2884" s="11" t="s">
        <v>6617</v>
      </c>
      <c r="C2884" s="11" t="s">
        <v>39</v>
      </c>
      <c r="D2884" s="11" t="s">
        <v>33</v>
      </c>
      <c r="E2884" s="11" t="str">
        <f>IFERROR(LEFT(D2884, FIND("-",D2884,1)-2),D2884)</f>
        <v>OPERASI</v>
      </c>
      <c r="F2884" s="11" t="s">
        <v>27</v>
      </c>
      <c r="G2884" s="62" t="s">
        <v>28</v>
      </c>
      <c r="H2884" s="11" t="s">
        <v>670</v>
      </c>
      <c r="I2884" s="11" t="s">
        <v>675</v>
      </c>
      <c r="J2884" s="11" t="s">
        <v>58</v>
      </c>
      <c r="K2884" s="11" t="s">
        <v>642</v>
      </c>
      <c r="L2884" s="12" t="str">
        <f>RIGHT(K2884, 4)</f>
        <v>2023</v>
      </c>
      <c r="M2884" s="13">
        <v>45226</v>
      </c>
      <c r="N2884" s="14" t="str">
        <f>TEXT(M2884,"mmmm")</f>
        <v>October</v>
      </c>
      <c r="O2884" s="15">
        <f>MONTH(M2884)</f>
        <v>10</v>
      </c>
      <c r="P2884" s="11" t="s">
        <v>642</v>
      </c>
      <c r="Q2884" s="16">
        <v>45226</v>
      </c>
      <c r="R2884" s="11" t="s">
        <v>6618</v>
      </c>
      <c r="S2884" s="17" t="str">
        <f>IFERROR(LEFT(R2884,FIND(" ",R2884)-1),R2884)</f>
        <v>0</v>
      </c>
      <c r="T2884" s="11">
        <v>0</v>
      </c>
      <c r="U2884" s="18">
        <f>IF(AND(T2884&gt;3,T2884&lt;&gt;"-"),"&gt;3",T2884)</f>
        <v>0</v>
      </c>
      <c r="V2884" s="19" t="s">
        <v>678</v>
      </c>
      <c r="W2884" s="20" t="str">
        <f>IF(V2884="-","",V2884)</f>
        <v>0</v>
      </c>
      <c r="X2884" s="21" t="s">
        <v>30</v>
      </c>
    </row>
    <row r="2885" spans="1:24" ht="15.75" customHeight="1" x14ac:dyDescent="0.3">
      <c r="A2885" s="10">
        <v>2884</v>
      </c>
      <c r="B2885" s="11" t="s">
        <v>6619</v>
      </c>
      <c r="C2885" s="11" t="s">
        <v>39</v>
      </c>
      <c r="D2885" s="11" t="s">
        <v>339</v>
      </c>
      <c r="E2885" s="11" t="str">
        <f>IFERROR(LEFT(D2885, FIND("-",D2885,1)-2),D2885)</f>
        <v>RANGKAIAN</v>
      </c>
      <c r="F2885" s="11" t="s">
        <v>669</v>
      </c>
      <c r="G2885" s="62" t="s">
        <v>28</v>
      </c>
      <c r="H2885" s="11" t="s">
        <v>670</v>
      </c>
      <c r="I2885" s="11" t="s">
        <v>675</v>
      </c>
      <c r="J2885" s="11" t="s">
        <v>97</v>
      </c>
      <c r="K2885" s="11" t="s">
        <v>341</v>
      </c>
      <c r="L2885" s="12" t="str">
        <f>RIGHT(K2885, 4)</f>
        <v>2022</v>
      </c>
      <c r="M2885" s="13">
        <v>44650</v>
      </c>
      <c r="N2885" s="14" t="str">
        <f>TEXT(M2885,"mmmm")</f>
        <v>March</v>
      </c>
      <c r="O2885" s="15">
        <f>MONTH(M2885)</f>
        <v>3</v>
      </c>
      <c r="P2885" s="11" t="s">
        <v>341</v>
      </c>
      <c r="Q2885" s="16">
        <v>44650</v>
      </c>
      <c r="R2885" s="11" t="s">
        <v>6620</v>
      </c>
      <c r="S2885" s="17" t="str">
        <f>IFERROR(LEFT(R2885,FIND(" ",R2885)-1),R2885)</f>
        <v>0</v>
      </c>
      <c r="T2885" s="11">
        <v>0</v>
      </c>
      <c r="U2885" s="18">
        <f>IF(AND(T2885&gt;3,T2885&lt;&gt;"-"),"&gt;3",T2885)</f>
        <v>0</v>
      </c>
      <c r="V2885" s="19" t="s">
        <v>678</v>
      </c>
      <c r="W2885" s="20" t="str">
        <f>IF(V2885="-","",V2885)</f>
        <v>0</v>
      </c>
      <c r="X2885" s="21" t="s">
        <v>30</v>
      </c>
    </row>
    <row r="2886" spans="1:24" ht="15.75" customHeight="1" x14ac:dyDescent="0.3">
      <c r="A2886" s="10">
        <v>2885</v>
      </c>
      <c r="B2886" s="11" t="s">
        <v>6621</v>
      </c>
      <c r="C2886" s="11" t="s">
        <v>25</v>
      </c>
      <c r="D2886" s="11" t="s">
        <v>1366</v>
      </c>
      <c r="E2886" s="11" t="str">
        <f>IFERROR(LEFT(D2886, FIND("-",D2886,1)-2),D2886)</f>
        <v>SISTEM</v>
      </c>
      <c r="F2886" s="11" t="s">
        <v>1367</v>
      </c>
      <c r="G2886" s="62" t="s">
        <v>28</v>
      </c>
      <c r="H2886" s="11" t="s">
        <v>670</v>
      </c>
      <c r="I2886" s="11" t="s">
        <v>671</v>
      </c>
      <c r="J2886" s="11" t="s">
        <v>97</v>
      </c>
      <c r="K2886" s="11" t="s">
        <v>59</v>
      </c>
      <c r="L2886" s="12" t="str">
        <f>RIGHT(K2886, 4)</f>
        <v>2020</v>
      </c>
      <c r="M2886" s="13">
        <v>43865</v>
      </c>
      <c r="N2886" s="14" t="str">
        <f>TEXT(M2886,"mmmm")</f>
        <v>February</v>
      </c>
      <c r="O2886" s="15">
        <f>MONTH(M2886)</f>
        <v>2</v>
      </c>
      <c r="P2886" s="11" t="s">
        <v>59</v>
      </c>
      <c r="Q2886" s="16">
        <v>43865</v>
      </c>
      <c r="R2886" s="11" t="s">
        <v>6622</v>
      </c>
      <c r="S2886" s="17" t="str">
        <f>IFERROR(LEFT(R2886,FIND(" ",R2886)-1),R2886)</f>
        <v>0</v>
      </c>
      <c r="T2886" s="11">
        <v>0</v>
      </c>
      <c r="U2886" s="18">
        <f>IF(AND(T2886&gt;3,T2886&lt;&gt;"-"),"&gt;3",T2886)</f>
        <v>0</v>
      </c>
      <c r="V2886" s="19" t="s">
        <v>678</v>
      </c>
      <c r="W2886" s="20" t="str">
        <f>IF(V2886="-","",V2886)</f>
        <v>0</v>
      </c>
      <c r="X2886" s="21" t="s">
        <v>30</v>
      </c>
    </row>
    <row r="2887" spans="1:24" ht="15.75" customHeight="1" x14ac:dyDescent="0.3">
      <c r="A2887" s="10">
        <v>2886</v>
      </c>
      <c r="B2887" s="11" t="s">
        <v>6623</v>
      </c>
      <c r="C2887" s="11" t="s">
        <v>25</v>
      </c>
      <c r="D2887" s="11" t="s">
        <v>55</v>
      </c>
      <c r="E2887" s="11" t="str">
        <f>IFERROR(LEFT(D2887, FIND("-",D2887,1)-2),D2887)</f>
        <v>OPERASI</v>
      </c>
      <c r="F2887" s="11" t="s">
        <v>56</v>
      </c>
      <c r="G2887" s="62" t="s">
        <v>28</v>
      </c>
      <c r="H2887" s="11" t="s">
        <v>670</v>
      </c>
      <c r="I2887" s="11" t="s">
        <v>675</v>
      </c>
      <c r="J2887" s="11" t="s">
        <v>104</v>
      </c>
      <c r="K2887" s="11" t="s">
        <v>427</v>
      </c>
      <c r="L2887" s="12" t="str">
        <f>RIGHT(K2887, 4)</f>
        <v>2022</v>
      </c>
      <c r="M2887" s="13">
        <v>44819</v>
      </c>
      <c r="N2887" s="14" t="str">
        <f>TEXT(M2887,"mmmm")</f>
        <v>September</v>
      </c>
      <c r="O2887" s="15">
        <f>MONTH(M2887)</f>
        <v>9</v>
      </c>
      <c r="P2887" s="11" t="s">
        <v>427</v>
      </c>
      <c r="Q2887" s="16">
        <v>44819</v>
      </c>
      <c r="R2887" s="11" t="s">
        <v>6624</v>
      </c>
      <c r="S2887" s="17" t="str">
        <f>IFERROR(LEFT(R2887,FIND(" ",R2887)-1),R2887)</f>
        <v>0</v>
      </c>
      <c r="T2887" s="11">
        <v>0</v>
      </c>
      <c r="U2887" s="18">
        <f>IF(AND(T2887&gt;3,T2887&lt;&gt;"-"),"&gt;3",T2887)</f>
        <v>0</v>
      </c>
      <c r="V2887" s="19" t="s">
        <v>678</v>
      </c>
      <c r="W2887" s="20" t="str">
        <f>IF(V2887="-","",V2887)</f>
        <v>0</v>
      </c>
      <c r="X2887" s="21" t="s">
        <v>30</v>
      </c>
    </row>
    <row r="2888" spans="1:24" ht="15.75" customHeight="1" x14ac:dyDescent="0.3">
      <c r="A2888" s="10">
        <v>2887</v>
      </c>
      <c r="B2888" s="11" t="s">
        <v>6625</v>
      </c>
      <c r="C2888" s="11" t="s">
        <v>39</v>
      </c>
      <c r="D2888" s="11" t="s">
        <v>40</v>
      </c>
      <c r="E2888" s="11" t="str">
        <f>IFERROR(LEFT(D2888, FIND("-",D2888,1)-2),D2888)</f>
        <v>SISTEM</v>
      </c>
      <c r="F2888" s="11" t="s">
        <v>27</v>
      </c>
      <c r="G2888" s="62" t="s">
        <v>28</v>
      </c>
      <c r="H2888" s="11" t="s">
        <v>670</v>
      </c>
      <c r="I2888" s="11" t="s">
        <v>707</v>
      </c>
      <c r="J2888" s="11" t="s">
        <v>97</v>
      </c>
      <c r="K2888" s="11" t="s">
        <v>98</v>
      </c>
      <c r="L2888" s="12" t="str">
        <f>RIGHT(K2888, 4)</f>
        <v>2020</v>
      </c>
      <c r="M2888" s="13">
        <v>44112</v>
      </c>
      <c r="N2888" s="14" t="str">
        <f>TEXT(M2888,"mmmm")</f>
        <v>October</v>
      </c>
      <c r="O2888" s="15">
        <f>MONTH(M2888)</f>
        <v>10</v>
      </c>
      <c r="P2888" s="11" t="s">
        <v>98</v>
      </c>
      <c r="Q2888" s="16">
        <v>44112</v>
      </c>
      <c r="R2888" s="11" t="s">
        <v>6626</v>
      </c>
      <c r="S2888" s="17" t="str">
        <f>IFERROR(LEFT(R2888,FIND(" ",R2888)-1),R2888)</f>
        <v>0</v>
      </c>
      <c r="T2888" s="11">
        <v>0</v>
      </c>
      <c r="U2888" s="18">
        <f>IF(AND(T2888&gt;3,T2888&lt;&gt;"-"),"&gt;3",T2888)</f>
        <v>0</v>
      </c>
      <c r="V2888" s="19" t="s">
        <v>678</v>
      </c>
      <c r="W2888" s="20" t="str">
        <f>IF(V2888="-","",V2888)</f>
        <v>0</v>
      </c>
      <c r="X2888" s="21" t="s">
        <v>30</v>
      </c>
    </row>
    <row r="2889" spans="1:24" ht="15.75" customHeight="1" x14ac:dyDescent="0.3">
      <c r="A2889" s="10">
        <v>2888</v>
      </c>
      <c r="B2889" s="11" t="s">
        <v>6627</v>
      </c>
      <c r="C2889" s="11" t="s">
        <v>39</v>
      </c>
      <c r="D2889" s="11" t="s">
        <v>33</v>
      </c>
      <c r="E2889" s="11" t="str">
        <f>IFERROR(LEFT(D2889, FIND("-",D2889,1)-2),D2889)</f>
        <v>OPERASI</v>
      </c>
      <c r="F2889" s="11" t="s">
        <v>34</v>
      </c>
      <c r="G2889" s="62" t="s">
        <v>28</v>
      </c>
      <c r="H2889" s="11" t="s">
        <v>670</v>
      </c>
      <c r="I2889" s="11" t="s">
        <v>675</v>
      </c>
      <c r="J2889" s="11" t="s">
        <v>58</v>
      </c>
      <c r="K2889" s="11" t="s">
        <v>1611</v>
      </c>
      <c r="L2889" s="12" t="str">
        <f>RIGHT(K2889, 4)</f>
        <v>2023</v>
      </c>
      <c r="M2889" s="13">
        <v>45182</v>
      </c>
      <c r="N2889" s="14" t="str">
        <f>TEXT(M2889,"mmmm")</f>
        <v>September</v>
      </c>
      <c r="O2889" s="15">
        <f>MONTH(M2889)</f>
        <v>9</v>
      </c>
      <c r="P2889" s="11" t="s">
        <v>1611</v>
      </c>
      <c r="Q2889" s="16">
        <v>45182</v>
      </c>
      <c r="R2889" s="11" t="s">
        <v>6628</v>
      </c>
      <c r="S2889" s="17" t="str">
        <f>IFERROR(LEFT(R2889,FIND(" ",R2889)-1),R2889)</f>
        <v>0</v>
      </c>
      <c r="T2889" s="11">
        <v>0</v>
      </c>
      <c r="U2889" s="18">
        <f>IF(AND(T2889&gt;3,T2889&lt;&gt;"-"),"&gt;3",T2889)</f>
        <v>0</v>
      </c>
      <c r="V2889" s="19" t="s">
        <v>678</v>
      </c>
      <c r="W2889" s="20" t="str">
        <f>IF(V2889="-","",V2889)</f>
        <v>0</v>
      </c>
      <c r="X2889" s="21" t="s">
        <v>30</v>
      </c>
    </row>
    <row r="2890" spans="1:24" ht="15.75" customHeight="1" x14ac:dyDescent="0.3">
      <c r="A2890" s="10">
        <v>2889</v>
      </c>
      <c r="B2890" s="11" t="s">
        <v>6629</v>
      </c>
      <c r="C2890" s="11" t="s">
        <v>39</v>
      </c>
      <c r="D2890" s="11" t="s">
        <v>222</v>
      </c>
      <c r="E2890" s="11" t="str">
        <f>IFERROR(LEFT(D2890, FIND("-",D2890,1)-2),D2890)</f>
        <v>MOBILE APPS</v>
      </c>
      <c r="F2890" s="11" t="s">
        <v>27</v>
      </c>
      <c r="G2890" s="62" t="s">
        <v>28</v>
      </c>
      <c r="H2890" s="11" t="s">
        <v>684</v>
      </c>
      <c r="I2890" s="11" t="s">
        <v>680</v>
      </c>
      <c r="J2890" s="11" t="s">
        <v>97</v>
      </c>
      <c r="K2890" s="11" t="s">
        <v>1244</v>
      </c>
      <c r="L2890" s="12" t="str">
        <f>RIGHT(K2890, 4)</f>
        <v>2022</v>
      </c>
      <c r="M2890" s="13">
        <v>44774</v>
      </c>
      <c r="N2890" s="14" t="str">
        <f>TEXT(M2890,"mmmm")</f>
        <v>August</v>
      </c>
      <c r="O2890" s="15">
        <f>MONTH(M2890)</f>
        <v>8</v>
      </c>
      <c r="P2890" s="11" t="s">
        <v>1244</v>
      </c>
      <c r="Q2890" s="16">
        <v>44774</v>
      </c>
      <c r="R2890" s="11" t="s">
        <v>6630</v>
      </c>
      <c r="S2890" s="17" t="str">
        <f>IFERROR(LEFT(R2890,FIND(" ",R2890)-1),R2890)</f>
        <v>0</v>
      </c>
      <c r="T2890" s="11">
        <v>0</v>
      </c>
      <c r="U2890" s="18">
        <f>IF(AND(T2890&gt;3,T2890&lt;&gt;"-"),"&gt;3",T2890)</f>
        <v>0</v>
      </c>
      <c r="V2890" s="19" t="s">
        <v>678</v>
      </c>
      <c r="W2890" s="20" t="str">
        <f>IF(V2890="-","",V2890)</f>
        <v>0</v>
      </c>
      <c r="X2890" s="21" t="s">
        <v>1654</v>
      </c>
    </row>
    <row r="2891" spans="1:24" ht="15.75" customHeight="1" x14ac:dyDescent="0.3">
      <c r="A2891" s="10">
        <v>2890</v>
      </c>
      <c r="B2891" s="11" t="s">
        <v>6631</v>
      </c>
      <c r="C2891" s="11" t="s">
        <v>25</v>
      </c>
      <c r="D2891" s="11" t="s">
        <v>122</v>
      </c>
      <c r="E2891" s="11" t="str">
        <f>IFERROR(LEFT(D2891, FIND("-",D2891,1)-2),D2891)</f>
        <v>SISTEM</v>
      </c>
      <c r="F2891" s="11" t="s">
        <v>485</v>
      </c>
      <c r="G2891" s="62" t="s">
        <v>28</v>
      </c>
      <c r="H2891" s="11" t="s">
        <v>670</v>
      </c>
      <c r="I2891" s="11" t="s">
        <v>671</v>
      </c>
      <c r="J2891" s="11" t="s">
        <v>755</v>
      </c>
      <c r="K2891" s="11" t="s">
        <v>659</v>
      </c>
      <c r="L2891" s="12" t="str">
        <f>RIGHT(K2891, 4)</f>
        <v>2023</v>
      </c>
      <c r="M2891" s="13">
        <v>45245</v>
      </c>
      <c r="N2891" s="14" t="str">
        <f>TEXT(M2891,"mmmm")</f>
        <v>November</v>
      </c>
      <c r="O2891" s="15">
        <f>MONTH(M2891)</f>
        <v>11</v>
      </c>
      <c r="P2891" s="11" t="s">
        <v>659</v>
      </c>
      <c r="Q2891" s="16">
        <v>45245</v>
      </c>
      <c r="R2891" s="11" t="s">
        <v>6632</v>
      </c>
      <c r="S2891" s="17" t="str">
        <f>IFERROR(LEFT(R2891,FIND(" ",R2891)-1),R2891)</f>
        <v>0</v>
      </c>
      <c r="T2891" s="11">
        <v>0</v>
      </c>
      <c r="U2891" s="18">
        <f>IF(AND(T2891&gt;3,T2891&lt;&gt;"-"),"&gt;3",T2891)</f>
        <v>0</v>
      </c>
      <c r="V2891" s="19" t="s">
        <v>678</v>
      </c>
      <c r="W2891" s="20" t="str">
        <f>IF(V2891="-","",V2891)</f>
        <v>0</v>
      </c>
      <c r="X2891" s="21" t="s">
        <v>30</v>
      </c>
    </row>
    <row r="2892" spans="1:24" ht="15.75" customHeight="1" x14ac:dyDescent="0.3">
      <c r="A2892" s="10">
        <v>2891</v>
      </c>
      <c r="B2892" s="11" t="s">
        <v>6633</v>
      </c>
      <c r="C2892" s="11" t="s">
        <v>25</v>
      </c>
      <c r="D2892" s="11" t="s">
        <v>200</v>
      </c>
      <c r="E2892" s="11" t="str">
        <f>IFERROR(LEFT(D2892, FIND("-",D2892,1)-2),D2892)</f>
        <v>SISTEM</v>
      </c>
      <c r="F2892" s="11" t="s">
        <v>201</v>
      </c>
      <c r="G2892" s="62" t="s">
        <v>28</v>
      </c>
      <c r="H2892" s="11" t="s">
        <v>670</v>
      </c>
      <c r="I2892" s="11" t="s">
        <v>680</v>
      </c>
      <c r="J2892" s="11" t="s">
        <v>104</v>
      </c>
      <c r="K2892" s="11" t="s">
        <v>433</v>
      </c>
      <c r="L2892" s="12" t="str">
        <f>RIGHT(K2892, 4)</f>
        <v>2022</v>
      </c>
      <c r="M2892" s="13">
        <v>44832</v>
      </c>
      <c r="N2892" s="14" t="str">
        <f>TEXT(M2892,"mmmm")</f>
        <v>September</v>
      </c>
      <c r="O2892" s="15">
        <f>MONTH(M2892)</f>
        <v>9</v>
      </c>
      <c r="P2892" s="11" t="s">
        <v>433</v>
      </c>
      <c r="Q2892" s="16">
        <v>44832</v>
      </c>
      <c r="R2892" s="11" t="s">
        <v>6634</v>
      </c>
      <c r="S2892" s="17" t="str">
        <f>IFERROR(LEFT(R2892,FIND(" ",R2892)-1),R2892)</f>
        <v>0</v>
      </c>
      <c r="T2892" s="11">
        <v>0</v>
      </c>
      <c r="U2892" s="18">
        <f>IF(AND(T2892&gt;3,T2892&lt;&gt;"-"),"&gt;3",T2892)</f>
        <v>0</v>
      </c>
      <c r="V2892" s="19" t="s">
        <v>678</v>
      </c>
      <c r="W2892" s="20" t="str">
        <f>IF(V2892="-","",V2892)</f>
        <v>0</v>
      </c>
      <c r="X2892" s="21" t="s">
        <v>30</v>
      </c>
    </row>
    <row r="2893" spans="1:24" ht="15.75" customHeight="1" x14ac:dyDescent="0.3">
      <c r="A2893" s="10">
        <v>2892</v>
      </c>
      <c r="B2893" s="11" t="s">
        <v>6635</v>
      </c>
      <c r="C2893" s="11" t="s">
        <v>25</v>
      </c>
      <c r="D2893" s="11" t="s">
        <v>65</v>
      </c>
      <c r="E2893" s="11" t="str">
        <f>IFERROR(LEFT(D2893, FIND("-",D2893,1)-2),D2893)</f>
        <v>RANGKAIAN</v>
      </c>
      <c r="F2893" s="11" t="s">
        <v>27</v>
      </c>
      <c r="G2893" s="62" t="s">
        <v>28</v>
      </c>
      <c r="H2893" s="11" t="s">
        <v>670</v>
      </c>
      <c r="I2893" s="11" t="s">
        <v>671</v>
      </c>
      <c r="J2893" s="11" t="s">
        <v>104</v>
      </c>
      <c r="K2893" s="11" t="s">
        <v>6636</v>
      </c>
      <c r="L2893" s="12" t="str">
        <f>RIGHT(K2893, 4)</f>
        <v>2020</v>
      </c>
      <c r="M2893" s="13">
        <v>43895</v>
      </c>
      <c r="N2893" s="14" t="str">
        <f>TEXT(M2893,"mmmm")</f>
        <v>March</v>
      </c>
      <c r="O2893" s="15">
        <f>MONTH(M2893)</f>
        <v>3</v>
      </c>
      <c r="P2893" s="11" t="s">
        <v>6636</v>
      </c>
      <c r="Q2893" s="16">
        <v>43895</v>
      </c>
      <c r="R2893" s="11" t="s">
        <v>6637</v>
      </c>
      <c r="S2893" s="17" t="str">
        <f>IFERROR(LEFT(R2893,FIND(" ",R2893)-1),R2893)</f>
        <v>0</v>
      </c>
      <c r="T2893" s="11">
        <v>0</v>
      </c>
      <c r="U2893" s="18">
        <f>IF(AND(T2893&gt;3,T2893&lt;&gt;"-"),"&gt;3",T2893)</f>
        <v>0</v>
      </c>
      <c r="V2893" s="19" t="s">
        <v>678</v>
      </c>
      <c r="W2893" s="20" t="str">
        <f>IF(V2893="-","",V2893)</f>
        <v>0</v>
      </c>
      <c r="X2893" s="21" t="s">
        <v>30</v>
      </c>
    </row>
    <row r="2894" spans="1:24" ht="15.75" customHeight="1" x14ac:dyDescent="0.3">
      <c r="A2894" s="10">
        <v>2893</v>
      </c>
      <c r="B2894" s="11" t="s">
        <v>6638</v>
      </c>
      <c r="C2894" s="11" t="s">
        <v>39</v>
      </c>
      <c r="D2894" s="11" t="s">
        <v>33</v>
      </c>
      <c r="E2894" s="11" t="str">
        <f>IFERROR(LEFT(D2894, FIND("-",D2894,1)-2),D2894)</f>
        <v>OPERASI</v>
      </c>
      <c r="F2894" s="11" t="s">
        <v>215</v>
      </c>
      <c r="G2894" s="62" t="s">
        <v>28</v>
      </c>
      <c r="H2894" s="11" t="s">
        <v>670</v>
      </c>
      <c r="I2894" s="11" t="s">
        <v>992</v>
      </c>
      <c r="J2894" s="11" t="s">
        <v>58</v>
      </c>
      <c r="K2894" s="11" t="s">
        <v>6639</v>
      </c>
      <c r="L2894" s="12" t="str">
        <f>RIGHT(K2894, 4)</f>
        <v>2023</v>
      </c>
      <c r="M2894" s="13">
        <v>45058</v>
      </c>
      <c r="N2894" s="14" t="str">
        <f>TEXT(M2894,"mmmm")</f>
        <v>May</v>
      </c>
      <c r="O2894" s="15">
        <f>MONTH(M2894)</f>
        <v>5</v>
      </c>
      <c r="P2894" s="11" t="s">
        <v>6639</v>
      </c>
      <c r="Q2894" s="16">
        <v>45058</v>
      </c>
      <c r="R2894" s="11" t="s">
        <v>6640</v>
      </c>
      <c r="S2894" s="17" t="str">
        <f>IFERROR(LEFT(R2894,FIND(" ",R2894)-1),R2894)</f>
        <v>0</v>
      </c>
      <c r="T2894" s="11">
        <v>0</v>
      </c>
      <c r="U2894" s="18">
        <f>IF(AND(T2894&gt;3,T2894&lt;&gt;"-"),"&gt;3",T2894)</f>
        <v>0</v>
      </c>
      <c r="V2894" s="19" t="s">
        <v>678</v>
      </c>
      <c r="W2894" s="20" t="str">
        <f>IF(V2894="-","",V2894)</f>
        <v>0</v>
      </c>
      <c r="X2894" s="21" t="s">
        <v>30</v>
      </c>
    </row>
    <row r="2895" spans="1:24" ht="15.75" customHeight="1" x14ac:dyDescent="0.3">
      <c r="A2895" s="10">
        <v>2894</v>
      </c>
      <c r="B2895" s="11" t="s">
        <v>6641</v>
      </c>
      <c r="C2895" s="11" t="s">
        <v>39</v>
      </c>
      <c r="D2895" s="11" t="s">
        <v>51</v>
      </c>
      <c r="E2895" s="11" t="str">
        <f>IFERROR(LEFT(D2895, FIND("-",D2895,1)-2),D2895)</f>
        <v>OPERASI</v>
      </c>
      <c r="F2895" s="11" t="s">
        <v>52</v>
      </c>
      <c r="G2895" s="62" t="s">
        <v>28</v>
      </c>
      <c r="H2895" s="11" t="s">
        <v>670</v>
      </c>
      <c r="I2895" s="11" t="s">
        <v>675</v>
      </c>
      <c r="J2895" s="11" t="s">
        <v>813</v>
      </c>
      <c r="K2895" s="11" t="s">
        <v>1068</v>
      </c>
      <c r="L2895" s="12" t="str">
        <f>RIGHT(K2895, 4)</f>
        <v>2021</v>
      </c>
      <c r="M2895" s="13">
        <v>44293</v>
      </c>
      <c r="N2895" s="14" t="str">
        <f>TEXT(M2895,"mmmm")</f>
        <v>April</v>
      </c>
      <c r="O2895" s="15">
        <f>MONTH(M2895)</f>
        <v>4</v>
      </c>
      <c r="P2895" s="11" t="s">
        <v>1068</v>
      </c>
      <c r="Q2895" s="16">
        <v>44293</v>
      </c>
      <c r="R2895" s="11" t="s">
        <v>6642</v>
      </c>
      <c r="S2895" s="17" t="str">
        <f>IFERROR(LEFT(R2895,FIND(" ",R2895)-1),R2895)</f>
        <v>0</v>
      </c>
      <c r="T2895" s="11">
        <v>0</v>
      </c>
      <c r="U2895" s="18">
        <f>IF(AND(T2895&gt;3,T2895&lt;&gt;"-"),"&gt;3",T2895)</f>
        <v>0</v>
      </c>
      <c r="V2895" s="19" t="s">
        <v>678</v>
      </c>
      <c r="W2895" s="20" t="str">
        <f>IF(V2895="-","",V2895)</f>
        <v>0</v>
      </c>
      <c r="X2895" s="21" t="s">
        <v>30</v>
      </c>
    </row>
    <row r="2896" spans="1:24" ht="15.75" customHeight="1" x14ac:dyDescent="0.3">
      <c r="A2896" s="10">
        <v>2895</v>
      </c>
      <c r="B2896" s="11" t="s">
        <v>6643</v>
      </c>
      <c r="C2896" s="11" t="s">
        <v>25</v>
      </c>
      <c r="D2896" s="11" t="s">
        <v>51</v>
      </c>
      <c r="E2896" s="11" t="str">
        <f>IFERROR(LEFT(D2896, FIND("-",D2896,1)-2),D2896)</f>
        <v>OPERASI</v>
      </c>
      <c r="F2896" s="11" t="s">
        <v>52</v>
      </c>
      <c r="G2896" s="62" t="s">
        <v>28</v>
      </c>
      <c r="H2896" s="11" t="s">
        <v>670</v>
      </c>
      <c r="I2896" s="11" t="s">
        <v>675</v>
      </c>
      <c r="J2896" s="11" t="s">
        <v>104</v>
      </c>
      <c r="K2896" s="11" t="s">
        <v>2602</v>
      </c>
      <c r="L2896" s="12" t="str">
        <f>RIGHT(K2896, 4)</f>
        <v>2023</v>
      </c>
      <c r="M2896" s="13">
        <v>45217</v>
      </c>
      <c r="N2896" s="14" t="str">
        <f>TEXT(M2896,"mmmm")</f>
        <v>October</v>
      </c>
      <c r="O2896" s="15">
        <f>MONTH(M2896)</f>
        <v>10</v>
      </c>
      <c r="P2896" s="11" t="s">
        <v>2602</v>
      </c>
      <c r="Q2896" s="16">
        <v>45217</v>
      </c>
      <c r="R2896" s="11" t="s">
        <v>6644</v>
      </c>
      <c r="S2896" s="17" t="str">
        <f>IFERROR(LEFT(R2896,FIND(" ",R2896)-1),R2896)</f>
        <v>0</v>
      </c>
      <c r="T2896" s="11">
        <v>0</v>
      </c>
      <c r="U2896" s="18">
        <f>IF(AND(T2896&gt;3,T2896&lt;&gt;"-"),"&gt;3",T2896)</f>
        <v>0</v>
      </c>
      <c r="V2896" s="19" t="s">
        <v>678</v>
      </c>
      <c r="W2896" s="20" t="str">
        <f>IF(V2896="-","",V2896)</f>
        <v>0</v>
      </c>
      <c r="X2896" s="21" t="s">
        <v>30</v>
      </c>
    </row>
    <row r="2897" spans="1:24" ht="15.75" customHeight="1" x14ac:dyDescent="0.3">
      <c r="A2897" s="10">
        <v>2896</v>
      </c>
      <c r="B2897" s="11" t="s">
        <v>6645</v>
      </c>
      <c r="C2897" s="11" t="s">
        <v>39</v>
      </c>
      <c r="D2897" s="11" t="s">
        <v>33</v>
      </c>
      <c r="E2897" s="11" t="str">
        <f>IFERROR(LEFT(D2897, FIND("-",D2897,1)-2),D2897)</f>
        <v>OPERASI</v>
      </c>
      <c r="F2897" s="11" t="s">
        <v>84</v>
      </c>
      <c r="G2897" s="62" t="s">
        <v>28</v>
      </c>
      <c r="H2897" s="11" t="s">
        <v>684</v>
      </c>
      <c r="I2897" s="11" t="s">
        <v>675</v>
      </c>
      <c r="J2897" s="11" t="s">
        <v>1044</v>
      </c>
      <c r="K2897" s="11" t="s">
        <v>598</v>
      </c>
      <c r="L2897" s="12" t="str">
        <f>RIGHT(K2897, 4)</f>
        <v>2023</v>
      </c>
      <c r="M2897" s="13">
        <v>45149</v>
      </c>
      <c r="N2897" s="14" t="str">
        <f>TEXT(M2897,"mmmm")</f>
        <v>August</v>
      </c>
      <c r="O2897" s="15">
        <f>MONTH(M2897)</f>
        <v>8</v>
      </c>
      <c r="P2897" s="11" t="s">
        <v>598</v>
      </c>
      <c r="Q2897" s="16">
        <v>45149</v>
      </c>
      <c r="R2897" s="11" t="s">
        <v>6646</v>
      </c>
      <c r="S2897" s="17" t="str">
        <f>IFERROR(LEFT(R2897,FIND(" ",R2897)-1),R2897)</f>
        <v>0</v>
      </c>
      <c r="T2897" s="11">
        <v>0</v>
      </c>
      <c r="U2897" s="18">
        <f>IF(AND(T2897&gt;3,T2897&lt;&gt;"-"),"&gt;3",T2897)</f>
        <v>0</v>
      </c>
      <c r="V2897" s="19" t="s">
        <v>678</v>
      </c>
      <c r="W2897" s="20" t="str">
        <f>IF(V2897="-","",V2897)</f>
        <v>0</v>
      </c>
      <c r="X2897" s="21" t="s">
        <v>687</v>
      </c>
    </row>
    <row r="2898" spans="1:24" ht="15.75" customHeight="1" x14ac:dyDescent="0.3">
      <c r="A2898" s="10">
        <v>2897</v>
      </c>
      <c r="B2898" s="11" t="s">
        <v>6647</v>
      </c>
      <c r="C2898" s="11" t="s">
        <v>25</v>
      </c>
      <c r="D2898" s="11" t="s">
        <v>330</v>
      </c>
      <c r="E2898" s="11" t="str">
        <f>IFERROR(LEFT(D2898, FIND("-",D2898,1)-2),D2898)</f>
        <v>SISTEM</v>
      </c>
      <c r="F2898" s="11" t="s">
        <v>331</v>
      </c>
      <c r="G2898" s="62" t="s">
        <v>28</v>
      </c>
      <c r="H2898" s="11" t="s">
        <v>670</v>
      </c>
      <c r="I2898" s="11" t="s">
        <v>675</v>
      </c>
      <c r="J2898" s="11" t="s">
        <v>778</v>
      </c>
      <c r="K2898" s="11" t="s">
        <v>3744</v>
      </c>
      <c r="L2898" s="12" t="str">
        <f>RIGHT(K2898, 4)</f>
        <v>2022</v>
      </c>
      <c r="M2898" s="13">
        <v>44671</v>
      </c>
      <c r="N2898" s="14" t="str">
        <f>TEXT(M2898,"mmmm")</f>
        <v>April</v>
      </c>
      <c r="O2898" s="15">
        <f>MONTH(M2898)</f>
        <v>4</v>
      </c>
      <c r="P2898" s="11" t="s">
        <v>3744</v>
      </c>
      <c r="Q2898" s="16">
        <v>44671</v>
      </c>
      <c r="R2898" s="11" t="s">
        <v>6648</v>
      </c>
      <c r="S2898" s="17" t="str">
        <f>IFERROR(LEFT(R2898,FIND(" ",R2898)-1),R2898)</f>
        <v>0</v>
      </c>
      <c r="T2898" s="11">
        <v>0</v>
      </c>
      <c r="U2898" s="18">
        <f>IF(AND(T2898&gt;3,T2898&lt;&gt;"-"),"&gt;3",T2898)</f>
        <v>0</v>
      </c>
      <c r="V2898" s="19" t="s">
        <v>678</v>
      </c>
      <c r="W2898" s="20" t="str">
        <f>IF(V2898="-","",V2898)</f>
        <v>0</v>
      </c>
      <c r="X2898" s="21" t="s">
        <v>30</v>
      </c>
    </row>
    <row r="2899" spans="1:24" ht="15.75" customHeight="1" x14ac:dyDescent="0.3">
      <c r="A2899" s="10">
        <v>2898</v>
      </c>
      <c r="B2899" s="11" t="s">
        <v>6649</v>
      </c>
      <c r="C2899" s="11" t="s">
        <v>25</v>
      </c>
      <c r="D2899" s="11" t="s">
        <v>51</v>
      </c>
      <c r="E2899" s="11" t="str">
        <f>IFERROR(LEFT(D2899, FIND("-",D2899,1)-2),D2899)</f>
        <v>OPERASI</v>
      </c>
      <c r="F2899" s="11" t="s">
        <v>27</v>
      </c>
      <c r="G2899" s="62" t="s">
        <v>28</v>
      </c>
      <c r="H2899" s="11" t="s">
        <v>670</v>
      </c>
      <c r="I2899" s="11" t="s">
        <v>675</v>
      </c>
      <c r="J2899" s="11" t="s">
        <v>813</v>
      </c>
      <c r="K2899" s="11" t="s">
        <v>3003</v>
      </c>
      <c r="L2899" s="12" t="str">
        <f>RIGHT(K2899, 4)</f>
        <v>2021</v>
      </c>
      <c r="M2899" s="13">
        <v>44433</v>
      </c>
      <c r="N2899" s="14" t="str">
        <f>TEXT(M2899,"mmmm")</f>
        <v>August</v>
      </c>
      <c r="O2899" s="15">
        <f>MONTH(M2899)</f>
        <v>8</v>
      </c>
      <c r="P2899" s="11" t="s">
        <v>3003</v>
      </c>
      <c r="Q2899" s="16">
        <v>44433</v>
      </c>
      <c r="R2899" s="11" t="s">
        <v>6650</v>
      </c>
      <c r="S2899" s="17" t="str">
        <f>IFERROR(LEFT(R2899,FIND(" ",R2899)-1),R2899)</f>
        <v>0</v>
      </c>
      <c r="T2899" s="11">
        <v>0</v>
      </c>
      <c r="U2899" s="18">
        <f>IF(AND(T2899&gt;3,T2899&lt;&gt;"-"),"&gt;3",T2899)</f>
        <v>0</v>
      </c>
      <c r="V2899" s="19" t="s">
        <v>678</v>
      </c>
      <c r="W2899" s="20" t="str">
        <f>IF(V2899="-","",V2899)</f>
        <v>0</v>
      </c>
      <c r="X2899" s="21" t="s">
        <v>30</v>
      </c>
    </row>
    <row r="2900" spans="1:24" ht="15.75" customHeight="1" x14ac:dyDescent="0.3">
      <c r="A2900" s="10">
        <v>2899</v>
      </c>
      <c r="B2900" s="11" t="s">
        <v>6651</v>
      </c>
      <c r="C2900" s="11" t="s">
        <v>25</v>
      </c>
      <c r="D2900" s="11" t="s">
        <v>33</v>
      </c>
      <c r="E2900" s="11" t="str">
        <f>IFERROR(LEFT(D2900, FIND("-",D2900,1)-2),D2900)</f>
        <v>OPERASI</v>
      </c>
      <c r="F2900" s="11" t="s">
        <v>34</v>
      </c>
      <c r="G2900" s="62" t="s">
        <v>28</v>
      </c>
      <c r="H2900" s="11" t="s">
        <v>670</v>
      </c>
      <c r="I2900" s="11" t="s">
        <v>671</v>
      </c>
      <c r="J2900" s="11" t="s">
        <v>741</v>
      </c>
      <c r="K2900" s="11" t="s">
        <v>6652</v>
      </c>
      <c r="L2900" s="12" t="str">
        <f>RIGHT(K2900, 4)</f>
        <v>2020</v>
      </c>
      <c r="M2900" s="13">
        <v>43917</v>
      </c>
      <c r="N2900" s="14" t="str">
        <f>TEXT(M2900,"mmmm")</f>
        <v>March</v>
      </c>
      <c r="O2900" s="15">
        <f>MONTH(M2900)</f>
        <v>3</v>
      </c>
      <c r="P2900" s="11" t="s">
        <v>6652</v>
      </c>
      <c r="Q2900" s="16">
        <v>43917</v>
      </c>
      <c r="R2900" s="11" t="s">
        <v>6653</v>
      </c>
      <c r="S2900" s="17" t="str">
        <f>IFERROR(LEFT(R2900,FIND(" ",R2900)-1),R2900)</f>
        <v>0</v>
      </c>
      <c r="T2900" s="11">
        <v>0</v>
      </c>
      <c r="U2900" s="18">
        <f>IF(AND(T2900&gt;3,T2900&lt;&gt;"-"),"&gt;3",T2900)</f>
        <v>0</v>
      </c>
      <c r="V2900" s="19" t="s">
        <v>678</v>
      </c>
      <c r="W2900" s="20" t="str">
        <f>IF(V2900="-","",V2900)</f>
        <v>0</v>
      </c>
      <c r="X2900" s="21" t="s">
        <v>30</v>
      </c>
    </row>
    <row r="2901" spans="1:24" ht="15.75" customHeight="1" x14ac:dyDescent="0.3">
      <c r="A2901" s="10">
        <v>2900</v>
      </c>
      <c r="B2901" s="11" t="s">
        <v>6654</v>
      </c>
      <c r="C2901" s="11" t="s">
        <v>25</v>
      </c>
      <c r="D2901" s="11" t="s">
        <v>33</v>
      </c>
      <c r="E2901" s="11" t="str">
        <f>IFERROR(LEFT(D2901, FIND("-",D2901,1)-2),D2901)</f>
        <v>OPERASI</v>
      </c>
      <c r="F2901" s="11" t="s">
        <v>27</v>
      </c>
      <c r="G2901" s="62" t="s">
        <v>28</v>
      </c>
      <c r="H2901" s="11" t="s">
        <v>670</v>
      </c>
      <c r="I2901" s="11" t="s">
        <v>675</v>
      </c>
      <c r="J2901" s="11" t="s">
        <v>813</v>
      </c>
      <c r="K2901" s="11" t="s">
        <v>1279</v>
      </c>
      <c r="L2901" s="12" t="str">
        <f>RIGHT(K2901, 4)</f>
        <v>2022</v>
      </c>
      <c r="M2901" s="13">
        <v>44677</v>
      </c>
      <c r="N2901" s="14" t="str">
        <f>TEXT(M2901,"mmmm")</f>
        <v>April</v>
      </c>
      <c r="O2901" s="15">
        <f>MONTH(M2901)</f>
        <v>4</v>
      </c>
      <c r="P2901" s="11" t="s">
        <v>1279</v>
      </c>
      <c r="Q2901" s="16">
        <v>44677</v>
      </c>
      <c r="R2901" s="11" t="s">
        <v>6655</v>
      </c>
      <c r="S2901" s="17" t="str">
        <f>IFERROR(LEFT(R2901,FIND(" ",R2901)-1),R2901)</f>
        <v>0</v>
      </c>
      <c r="T2901" s="11">
        <v>0</v>
      </c>
      <c r="U2901" s="18">
        <f>IF(AND(T2901&gt;3,T2901&lt;&gt;"-"),"&gt;3",T2901)</f>
        <v>0</v>
      </c>
      <c r="V2901" s="19" t="s">
        <v>678</v>
      </c>
      <c r="W2901" s="20" t="str">
        <f>IF(V2901="-","",V2901)</f>
        <v>0</v>
      </c>
      <c r="X2901" s="21" t="s">
        <v>30</v>
      </c>
    </row>
    <row r="2902" spans="1:24" ht="15.75" customHeight="1" x14ac:dyDescent="0.3">
      <c r="A2902" s="10">
        <v>2901</v>
      </c>
      <c r="B2902" s="11" t="s">
        <v>6656</v>
      </c>
      <c r="C2902" s="11" t="s">
        <v>39</v>
      </c>
      <c r="D2902" s="11" t="s">
        <v>26</v>
      </c>
      <c r="E2902" s="11" t="str">
        <f>IFERROR(LEFT(D2902, FIND("-",D2902,1)-2),D2902)</f>
        <v>SISTEM</v>
      </c>
      <c r="F2902" s="11" t="s">
        <v>6657</v>
      </c>
      <c r="G2902" s="62" t="s">
        <v>28</v>
      </c>
      <c r="H2902" s="11" t="s">
        <v>670</v>
      </c>
      <c r="I2902" s="11" t="s">
        <v>707</v>
      </c>
      <c r="J2902" s="11" t="s">
        <v>6497</v>
      </c>
      <c r="K2902" s="11" t="s">
        <v>6658</v>
      </c>
      <c r="L2902" s="12" t="str">
        <f>RIGHT(K2902, 4)</f>
        <v>2020</v>
      </c>
      <c r="M2902" s="13">
        <v>43959</v>
      </c>
      <c r="N2902" s="14" t="str">
        <f>TEXT(M2902,"mmmm")</f>
        <v>May</v>
      </c>
      <c r="O2902" s="15">
        <f>MONTH(M2902)</f>
        <v>5</v>
      </c>
      <c r="P2902" s="11" t="s">
        <v>6658</v>
      </c>
      <c r="Q2902" s="16">
        <v>43959</v>
      </c>
      <c r="R2902" s="11" t="s">
        <v>6659</v>
      </c>
      <c r="S2902" s="17" t="str">
        <f>IFERROR(LEFT(R2902,FIND(" ",R2902)-1),R2902)</f>
        <v>0</v>
      </c>
      <c r="T2902" s="11">
        <v>0</v>
      </c>
      <c r="U2902" s="18">
        <f>IF(AND(T2902&gt;3,T2902&lt;&gt;"-"),"&gt;3",T2902)</f>
        <v>0</v>
      </c>
      <c r="V2902" s="19" t="s">
        <v>678</v>
      </c>
      <c r="W2902" s="20" t="str">
        <f>IF(V2902="-","",V2902)</f>
        <v>0</v>
      </c>
      <c r="X2902" s="21" t="s">
        <v>30</v>
      </c>
    </row>
    <row r="2903" spans="1:24" ht="15.75" customHeight="1" x14ac:dyDescent="0.3">
      <c r="A2903" s="10">
        <v>2902</v>
      </c>
      <c r="B2903" s="11" t="s">
        <v>6660</v>
      </c>
      <c r="C2903" s="11" t="s">
        <v>25</v>
      </c>
      <c r="D2903" s="11" t="s">
        <v>330</v>
      </c>
      <c r="E2903" s="11" t="str">
        <f>IFERROR(LEFT(D2903, FIND("-",D2903,1)-2),D2903)</f>
        <v>SISTEM</v>
      </c>
      <c r="F2903" s="11" t="s">
        <v>331</v>
      </c>
      <c r="G2903" s="62" t="s">
        <v>28</v>
      </c>
      <c r="H2903" s="11" t="s">
        <v>670</v>
      </c>
      <c r="I2903" s="11" t="s">
        <v>675</v>
      </c>
      <c r="J2903" s="11" t="s">
        <v>778</v>
      </c>
      <c r="K2903" s="11" t="s">
        <v>323</v>
      </c>
      <c r="L2903" s="12" t="str">
        <f>RIGHT(K2903, 4)</f>
        <v>2022</v>
      </c>
      <c r="M2903" s="13">
        <v>44637</v>
      </c>
      <c r="N2903" s="14" t="str">
        <f>TEXT(M2903,"mmmm")</f>
        <v>March</v>
      </c>
      <c r="O2903" s="15">
        <f>MONTH(M2903)</f>
        <v>3</v>
      </c>
      <c r="P2903" s="11" t="s">
        <v>323</v>
      </c>
      <c r="Q2903" s="16">
        <v>44637</v>
      </c>
      <c r="R2903" s="11" t="s">
        <v>6661</v>
      </c>
      <c r="S2903" s="17" t="str">
        <f>IFERROR(LEFT(R2903,FIND(" ",R2903)-1),R2903)</f>
        <v>0</v>
      </c>
      <c r="T2903" s="11">
        <v>0</v>
      </c>
      <c r="U2903" s="18">
        <f>IF(AND(T2903&gt;3,T2903&lt;&gt;"-"),"&gt;3",T2903)</f>
        <v>0</v>
      </c>
      <c r="V2903" s="19" t="s">
        <v>678</v>
      </c>
      <c r="W2903" s="20" t="str">
        <f>IF(V2903="-","",V2903)</f>
        <v>0</v>
      </c>
      <c r="X2903" s="21" t="s">
        <v>30</v>
      </c>
    </row>
    <row r="2904" spans="1:24" ht="15.75" customHeight="1" x14ac:dyDescent="0.3">
      <c r="A2904" s="10">
        <v>2903</v>
      </c>
      <c r="B2904" s="11" t="s">
        <v>6662</v>
      </c>
      <c r="C2904" s="11" t="s">
        <v>25</v>
      </c>
      <c r="D2904" s="11" t="s">
        <v>33</v>
      </c>
      <c r="E2904" s="11" t="str">
        <f>IFERROR(LEFT(D2904, FIND("-",D2904,1)-2),D2904)</f>
        <v>OPERASI</v>
      </c>
      <c r="F2904" s="11" t="s">
        <v>84</v>
      </c>
      <c r="G2904" s="62" t="s">
        <v>28</v>
      </c>
      <c r="H2904" s="11" t="s">
        <v>670</v>
      </c>
      <c r="I2904" s="11" t="s">
        <v>675</v>
      </c>
      <c r="J2904" s="11" t="s">
        <v>741</v>
      </c>
      <c r="K2904" s="11" t="s">
        <v>449</v>
      </c>
      <c r="L2904" s="12" t="str">
        <f>RIGHT(K2904, 4)</f>
        <v>2022</v>
      </c>
      <c r="M2904" s="13">
        <v>44848</v>
      </c>
      <c r="N2904" s="14" t="str">
        <f>TEXT(M2904,"mmmm")</f>
        <v>October</v>
      </c>
      <c r="O2904" s="15">
        <f>MONTH(M2904)</f>
        <v>10</v>
      </c>
      <c r="P2904" s="11" t="s">
        <v>449</v>
      </c>
      <c r="Q2904" s="16">
        <v>44848</v>
      </c>
      <c r="R2904" s="11" t="s">
        <v>6663</v>
      </c>
      <c r="S2904" s="17" t="str">
        <f>IFERROR(LEFT(R2904,FIND(" ",R2904)-1),R2904)</f>
        <v>0</v>
      </c>
      <c r="T2904" s="11">
        <v>0</v>
      </c>
      <c r="U2904" s="18">
        <f>IF(AND(T2904&gt;3,T2904&lt;&gt;"-"),"&gt;3",T2904)</f>
        <v>0</v>
      </c>
      <c r="V2904" s="19" t="s">
        <v>678</v>
      </c>
      <c r="W2904" s="20" t="str">
        <f>IF(V2904="-","",V2904)</f>
        <v>0</v>
      </c>
      <c r="X2904" s="21" t="s">
        <v>30</v>
      </c>
    </row>
    <row r="2905" spans="1:24" ht="15.75" customHeight="1" x14ac:dyDescent="0.3">
      <c r="A2905" s="10">
        <v>2904</v>
      </c>
      <c r="B2905" s="11" t="s">
        <v>6664</v>
      </c>
      <c r="C2905" s="11" t="s">
        <v>39</v>
      </c>
      <c r="D2905" s="11" t="s">
        <v>51</v>
      </c>
      <c r="E2905" s="11" t="str">
        <f>IFERROR(LEFT(D2905, FIND("-",D2905,1)-2),D2905)</f>
        <v>OPERASI</v>
      </c>
      <c r="F2905" s="11" t="s">
        <v>52</v>
      </c>
      <c r="G2905" s="62" t="s">
        <v>28</v>
      </c>
      <c r="H2905" s="11" t="s">
        <v>670</v>
      </c>
      <c r="I2905" s="11" t="s">
        <v>675</v>
      </c>
      <c r="J2905" s="11" t="s">
        <v>813</v>
      </c>
      <c r="K2905" s="11" t="s">
        <v>3908</v>
      </c>
      <c r="L2905" s="12" t="str">
        <f>RIGHT(K2905, 4)</f>
        <v>2023</v>
      </c>
      <c r="M2905" s="13">
        <v>45190</v>
      </c>
      <c r="N2905" s="14" t="str">
        <f>TEXT(M2905,"mmmm")</f>
        <v>September</v>
      </c>
      <c r="O2905" s="15">
        <f>MONTH(M2905)</f>
        <v>9</v>
      </c>
      <c r="P2905" s="11" t="s">
        <v>3908</v>
      </c>
      <c r="Q2905" s="16">
        <v>45190</v>
      </c>
      <c r="R2905" s="11" t="s">
        <v>6665</v>
      </c>
      <c r="S2905" s="17" t="str">
        <f>IFERROR(LEFT(R2905,FIND(" ",R2905)-1),R2905)</f>
        <v>0</v>
      </c>
      <c r="T2905" s="11">
        <v>0</v>
      </c>
      <c r="U2905" s="18">
        <f>IF(AND(T2905&gt;3,T2905&lt;&gt;"-"),"&gt;3",T2905)</f>
        <v>0</v>
      </c>
      <c r="V2905" s="19" t="s">
        <v>678</v>
      </c>
      <c r="W2905" s="20" t="str">
        <f>IF(V2905="-","",V2905)</f>
        <v>0</v>
      </c>
      <c r="X2905" s="21" t="s">
        <v>30</v>
      </c>
    </row>
    <row r="2906" spans="1:24" ht="15.75" customHeight="1" x14ac:dyDescent="0.3">
      <c r="A2906" s="10">
        <v>2905</v>
      </c>
      <c r="B2906" s="11" t="s">
        <v>6666</v>
      </c>
      <c r="C2906" s="11" t="s">
        <v>25</v>
      </c>
      <c r="D2906" s="11" t="s">
        <v>61</v>
      </c>
      <c r="E2906" s="11" t="str">
        <f>IFERROR(LEFT(D2906, FIND("-",D2906,1)-2),D2906)</f>
        <v>KESELAMATAN</v>
      </c>
      <c r="F2906" s="11" t="s">
        <v>62</v>
      </c>
      <c r="G2906" s="62" t="s">
        <v>28</v>
      </c>
      <c r="H2906" s="11" t="s">
        <v>670</v>
      </c>
      <c r="I2906" s="11" t="s">
        <v>680</v>
      </c>
      <c r="J2906" s="11" t="s">
        <v>104</v>
      </c>
      <c r="K2906" s="11" t="s">
        <v>6667</v>
      </c>
      <c r="L2906" s="12" t="str">
        <f>RIGHT(K2906, 4)</f>
        <v>2022</v>
      </c>
      <c r="M2906" s="13">
        <v>44624</v>
      </c>
      <c r="N2906" s="14" t="str">
        <f>TEXT(M2906,"mmmm")</f>
        <v>March</v>
      </c>
      <c r="O2906" s="15">
        <f>MONTH(M2906)</f>
        <v>3</v>
      </c>
      <c r="P2906" s="11" t="s">
        <v>6667</v>
      </c>
      <c r="Q2906" s="16">
        <v>44624</v>
      </c>
      <c r="R2906" s="11" t="s">
        <v>6668</v>
      </c>
      <c r="S2906" s="17" t="str">
        <f>IFERROR(LEFT(R2906,FIND(" ",R2906)-1),R2906)</f>
        <v>0</v>
      </c>
      <c r="T2906" s="11">
        <v>0</v>
      </c>
      <c r="U2906" s="18">
        <f>IF(AND(T2906&gt;3,T2906&lt;&gt;"-"),"&gt;3",T2906)</f>
        <v>0</v>
      </c>
      <c r="V2906" s="19" t="s">
        <v>678</v>
      </c>
      <c r="W2906" s="20" t="str">
        <f>IF(V2906="-","",V2906)</f>
        <v>0</v>
      </c>
      <c r="X2906" s="21" t="s">
        <v>30</v>
      </c>
    </row>
    <row r="2907" spans="1:24" ht="15.75" customHeight="1" x14ac:dyDescent="0.3">
      <c r="A2907" s="10">
        <v>2906</v>
      </c>
      <c r="B2907" s="11" t="s">
        <v>6669</v>
      </c>
      <c r="C2907" s="11" t="s">
        <v>25</v>
      </c>
      <c r="D2907" s="11" t="s">
        <v>200</v>
      </c>
      <c r="E2907" s="11" t="str">
        <f>IFERROR(LEFT(D2907, FIND("-",D2907,1)-2),D2907)</f>
        <v>SISTEM</v>
      </c>
      <c r="F2907" s="11" t="s">
        <v>201</v>
      </c>
      <c r="G2907" s="62" t="s">
        <v>28</v>
      </c>
      <c r="H2907" s="11" t="s">
        <v>670</v>
      </c>
      <c r="I2907" s="11" t="s">
        <v>680</v>
      </c>
      <c r="J2907" s="11" t="s">
        <v>1033</v>
      </c>
      <c r="K2907" s="11" t="s">
        <v>2229</v>
      </c>
      <c r="L2907" s="12" t="str">
        <f>RIGHT(K2907, 4)</f>
        <v>2022</v>
      </c>
      <c r="M2907" s="13">
        <v>44767</v>
      </c>
      <c r="N2907" s="14" t="str">
        <f>TEXT(M2907,"mmmm")</f>
        <v>July</v>
      </c>
      <c r="O2907" s="15">
        <f>MONTH(M2907)</f>
        <v>7</v>
      </c>
      <c r="P2907" s="11" t="s">
        <v>2229</v>
      </c>
      <c r="Q2907" s="16">
        <v>44767</v>
      </c>
      <c r="R2907" s="11" t="s">
        <v>6670</v>
      </c>
      <c r="S2907" s="17" t="str">
        <f>IFERROR(LEFT(R2907,FIND(" ",R2907)-1),R2907)</f>
        <v>0</v>
      </c>
      <c r="T2907" s="11">
        <v>0</v>
      </c>
      <c r="U2907" s="18">
        <f>IF(AND(T2907&gt;3,T2907&lt;&gt;"-"),"&gt;3",T2907)</f>
        <v>0</v>
      </c>
      <c r="V2907" s="19" t="s">
        <v>678</v>
      </c>
      <c r="W2907" s="20" t="str">
        <f>IF(V2907="-","",V2907)</f>
        <v>0</v>
      </c>
      <c r="X2907" s="21" t="s">
        <v>30</v>
      </c>
    </row>
    <row r="2908" spans="1:24" ht="15.75" customHeight="1" x14ac:dyDescent="0.3">
      <c r="A2908" s="10">
        <v>2907</v>
      </c>
      <c r="B2908" s="11" t="s">
        <v>6671</v>
      </c>
      <c r="C2908" s="11" t="s">
        <v>39</v>
      </c>
      <c r="D2908" s="11" t="s">
        <v>33</v>
      </c>
      <c r="E2908" s="11" t="str">
        <f>IFERROR(LEFT(D2908, FIND("-",D2908,1)-2),D2908)</f>
        <v>OPERASI</v>
      </c>
      <c r="F2908" s="11" t="s">
        <v>27</v>
      </c>
      <c r="G2908" s="62" t="s">
        <v>28</v>
      </c>
      <c r="H2908" s="11" t="s">
        <v>670</v>
      </c>
      <c r="I2908" s="11" t="s">
        <v>675</v>
      </c>
      <c r="J2908" s="11" t="s">
        <v>813</v>
      </c>
      <c r="K2908" s="11" t="s">
        <v>712</v>
      </c>
      <c r="L2908" s="12" t="str">
        <f>RIGHT(K2908, 4)</f>
        <v>2023</v>
      </c>
      <c r="M2908" s="13">
        <v>45211</v>
      </c>
      <c r="N2908" s="14" t="str">
        <f>TEXT(M2908,"mmmm")</f>
        <v>October</v>
      </c>
      <c r="O2908" s="15">
        <f>MONTH(M2908)</f>
        <v>10</v>
      </c>
      <c r="P2908" s="11" t="s">
        <v>712</v>
      </c>
      <c r="Q2908" s="16">
        <v>45211</v>
      </c>
      <c r="R2908" s="11" t="s">
        <v>6670</v>
      </c>
      <c r="S2908" s="17" t="str">
        <f>IFERROR(LEFT(R2908,FIND(" ",R2908)-1),R2908)</f>
        <v>0</v>
      </c>
      <c r="T2908" s="11">
        <v>0</v>
      </c>
      <c r="U2908" s="18">
        <f>IF(AND(T2908&gt;3,T2908&lt;&gt;"-"),"&gt;3",T2908)</f>
        <v>0</v>
      </c>
      <c r="V2908" s="19" t="s">
        <v>678</v>
      </c>
      <c r="W2908" s="20" t="str">
        <f>IF(V2908="-","",V2908)</f>
        <v>0</v>
      </c>
      <c r="X2908" s="21" t="s">
        <v>30</v>
      </c>
    </row>
    <row r="2909" spans="1:24" ht="15.75" customHeight="1" x14ac:dyDescent="0.3">
      <c r="A2909" s="10">
        <v>2908</v>
      </c>
      <c r="B2909" s="11" t="s">
        <v>6672</v>
      </c>
      <c r="C2909" s="11" t="s">
        <v>39</v>
      </c>
      <c r="D2909" s="11" t="s">
        <v>33</v>
      </c>
      <c r="E2909" s="11" t="str">
        <f>IFERROR(LEFT(D2909, FIND("-",D2909,1)-2),D2909)</f>
        <v>OPERASI</v>
      </c>
      <c r="F2909" s="11" t="s">
        <v>34</v>
      </c>
      <c r="G2909" s="62" t="s">
        <v>28</v>
      </c>
      <c r="H2909" s="11" t="s">
        <v>670</v>
      </c>
      <c r="I2909" s="11" t="s">
        <v>675</v>
      </c>
      <c r="J2909" s="11" t="s">
        <v>58</v>
      </c>
      <c r="K2909" s="11" t="s">
        <v>1833</v>
      </c>
      <c r="L2909" s="12" t="str">
        <f>RIGHT(K2909, 4)</f>
        <v>2021</v>
      </c>
      <c r="M2909" s="13">
        <v>44484</v>
      </c>
      <c r="N2909" s="14" t="str">
        <f>TEXT(M2909,"mmmm")</f>
        <v>October</v>
      </c>
      <c r="O2909" s="15">
        <f>MONTH(M2909)</f>
        <v>10</v>
      </c>
      <c r="P2909" s="11" t="s">
        <v>1833</v>
      </c>
      <c r="Q2909" s="16">
        <v>44484</v>
      </c>
      <c r="R2909" s="11" t="s">
        <v>6673</v>
      </c>
      <c r="S2909" s="17" t="str">
        <f>IFERROR(LEFT(R2909,FIND(" ",R2909)-1),R2909)</f>
        <v>0</v>
      </c>
      <c r="T2909" s="11">
        <v>0</v>
      </c>
      <c r="U2909" s="18">
        <f>IF(AND(T2909&gt;3,T2909&lt;&gt;"-"),"&gt;3",T2909)</f>
        <v>0</v>
      </c>
      <c r="V2909" s="19" t="s">
        <v>678</v>
      </c>
      <c r="W2909" s="20" t="str">
        <f>IF(V2909="-","",V2909)</f>
        <v>0</v>
      </c>
      <c r="X2909" s="21" t="s">
        <v>30</v>
      </c>
    </row>
    <row r="2910" spans="1:24" ht="15.75" customHeight="1" x14ac:dyDescent="0.3">
      <c r="A2910" s="10">
        <v>2909</v>
      </c>
      <c r="B2910" s="11" t="s">
        <v>6674</v>
      </c>
      <c r="C2910" s="11" t="s">
        <v>39</v>
      </c>
      <c r="D2910" s="11" t="s">
        <v>33</v>
      </c>
      <c r="E2910" s="11" t="str">
        <f>IFERROR(LEFT(D2910, FIND("-",D2910,1)-2),D2910)</f>
        <v>OPERASI</v>
      </c>
      <c r="F2910" s="11" t="s">
        <v>34</v>
      </c>
      <c r="G2910" s="62" t="s">
        <v>28</v>
      </c>
      <c r="H2910" s="11" t="s">
        <v>670</v>
      </c>
      <c r="I2910" s="11" t="s">
        <v>675</v>
      </c>
      <c r="J2910" s="11" t="s">
        <v>58</v>
      </c>
      <c r="K2910" s="11" t="s">
        <v>2626</v>
      </c>
      <c r="L2910" s="12" t="str">
        <f>RIGHT(K2910, 4)</f>
        <v>2023</v>
      </c>
      <c r="M2910" s="13">
        <v>45246</v>
      </c>
      <c r="N2910" s="14" t="str">
        <f>TEXT(M2910,"mmmm")</f>
        <v>November</v>
      </c>
      <c r="O2910" s="15">
        <f>MONTH(M2910)</f>
        <v>11</v>
      </c>
      <c r="P2910" s="11" t="s">
        <v>2626</v>
      </c>
      <c r="Q2910" s="16">
        <v>45246</v>
      </c>
      <c r="R2910" s="11" t="s">
        <v>6675</v>
      </c>
      <c r="S2910" s="17" t="str">
        <f>IFERROR(LEFT(R2910,FIND(" ",R2910)-1),R2910)</f>
        <v>0</v>
      </c>
      <c r="T2910" s="11">
        <v>0</v>
      </c>
      <c r="U2910" s="18">
        <f>IF(AND(T2910&gt;3,T2910&lt;&gt;"-"),"&gt;3",T2910)</f>
        <v>0</v>
      </c>
      <c r="V2910" s="19" t="s">
        <v>678</v>
      </c>
      <c r="W2910" s="20" t="str">
        <f>IF(V2910="-","",V2910)</f>
        <v>0</v>
      </c>
      <c r="X2910" s="21" t="s">
        <v>30</v>
      </c>
    </row>
    <row r="2911" spans="1:24" ht="15.75" customHeight="1" x14ac:dyDescent="0.3">
      <c r="A2911" s="10">
        <v>2910</v>
      </c>
      <c r="B2911" s="11" t="s">
        <v>6676</v>
      </c>
      <c r="C2911" s="11" t="s">
        <v>39</v>
      </c>
      <c r="D2911" s="11" t="s">
        <v>222</v>
      </c>
      <c r="E2911" s="11" t="str">
        <f>IFERROR(LEFT(D2911, FIND("-",D2911,1)-2),D2911)</f>
        <v>MOBILE APPS</v>
      </c>
      <c r="F2911" s="11" t="s">
        <v>227</v>
      </c>
      <c r="G2911" s="62" t="s">
        <v>28</v>
      </c>
      <c r="H2911" s="11" t="s">
        <v>670</v>
      </c>
      <c r="I2911" s="11" t="s">
        <v>680</v>
      </c>
      <c r="J2911" s="11" t="s">
        <v>97</v>
      </c>
      <c r="K2911" s="11" t="s">
        <v>3690</v>
      </c>
      <c r="L2911" s="12" t="str">
        <f>RIGHT(K2911, 4)</f>
        <v>2023</v>
      </c>
      <c r="M2911" s="13">
        <v>45177</v>
      </c>
      <c r="N2911" s="14" t="str">
        <f>TEXT(M2911,"mmmm")</f>
        <v>September</v>
      </c>
      <c r="O2911" s="15">
        <f>MONTH(M2911)</f>
        <v>9</v>
      </c>
      <c r="P2911" s="11" t="s">
        <v>3690</v>
      </c>
      <c r="Q2911" s="16">
        <v>45177</v>
      </c>
      <c r="R2911" s="11" t="s">
        <v>6677</v>
      </c>
      <c r="S2911" s="17" t="str">
        <f>IFERROR(LEFT(R2911,FIND(" ",R2911)-1),R2911)</f>
        <v>0</v>
      </c>
      <c r="T2911" s="11">
        <v>0</v>
      </c>
      <c r="U2911" s="18">
        <f>IF(AND(T2911&gt;3,T2911&lt;&gt;"-"),"&gt;3",T2911)</f>
        <v>0</v>
      </c>
      <c r="V2911" s="19" t="s">
        <v>678</v>
      </c>
      <c r="W2911" s="20" t="str">
        <f>IF(V2911="-","",V2911)</f>
        <v>0</v>
      </c>
      <c r="X2911" s="21" t="s">
        <v>30</v>
      </c>
    </row>
    <row r="2912" spans="1:24" ht="15.75" customHeight="1" x14ac:dyDescent="0.3">
      <c r="A2912" s="10">
        <v>2911</v>
      </c>
      <c r="B2912" s="11" t="s">
        <v>6678</v>
      </c>
      <c r="C2912" s="11" t="s">
        <v>25</v>
      </c>
      <c r="D2912" s="11" t="s">
        <v>411</v>
      </c>
      <c r="E2912" s="11" t="str">
        <f>IFERROR(LEFT(D2912, FIND("-",D2912,1)-2),D2912)</f>
        <v>SISTEM</v>
      </c>
      <c r="F2912" s="11" t="s">
        <v>27</v>
      </c>
      <c r="G2912" s="62" t="s">
        <v>28</v>
      </c>
      <c r="H2912" s="11" t="s">
        <v>670</v>
      </c>
      <c r="I2912" s="11" t="s">
        <v>680</v>
      </c>
      <c r="J2912" s="11" t="s">
        <v>97</v>
      </c>
      <c r="K2912" s="11" t="s">
        <v>5979</v>
      </c>
      <c r="L2912" s="12" t="str">
        <f>RIGHT(K2912, 4)</f>
        <v>2022</v>
      </c>
      <c r="M2912" s="13">
        <v>44726</v>
      </c>
      <c r="N2912" s="14" t="str">
        <f>TEXT(M2912,"mmmm")</f>
        <v>June</v>
      </c>
      <c r="O2912" s="15">
        <f>MONTH(M2912)</f>
        <v>6</v>
      </c>
      <c r="P2912" s="11" t="s">
        <v>5979</v>
      </c>
      <c r="Q2912" s="16">
        <v>44726</v>
      </c>
      <c r="R2912" s="11" t="s">
        <v>6679</v>
      </c>
      <c r="S2912" s="17" t="str">
        <f>IFERROR(LEFT(R2912,FIND(" ",R2912)-1),R2912)</f>
        <v>0</v>
      </c>
      <c r="T2912" s="11">
        <v>0</v>
      </c>
      <c r="U2912" s="18">
        <f>IF(AND(T2912&gt;3,T2912&lt;&gt;"-"),"&gt;3",T2912)</f>
        <v>0</v>
      </c>
      <c r="V2912" s="19" t="s">
        <v>678</v>
      </c>
      <c r="W2912" s="20" t="str">
        <f>IF(V2912="-","",V2912)</f>
        <v>0</v>
      </c>
      <c r="X2912" s="21" t="s">
        <v>30</v>
      </c>
    </row>
    <row r="2913" spans="1:24" ht="15.75" customHeight="1" x14ac:dyDescent="0.3">
      <c r="A2913" s="10">
        <v>2912</v>
      </c>
      <c r="B2913" s="11" t="s">
        <v>6680</v>
      </c>
      <c r="C2913" s="11" t="s">
        <v>25</v>
      </c>
      <c r="D2913" s="11" t="s">
        <v>33</v>
      </c>
      <c r="E2913" s="11" t="str">
        <f>IFERROR(LEFT(D2913, FIND("-",D2913,1)-2),D2913)</f>
        <v>OPERASI</v>
      </c>
      <c r="F2913" s="11" t="s">
        <v>84</v>
      </c>
      <c r="G2913" s="62" t="s">
        <v>28</v>
      </c>
      <c r="H2913" s="11" t="s">
        <v>670</v>
      </c>
      <c r="I2913" s="11" t="s">
        <v>671</v>
      </c>
      <c r="J2913" s="11" t="s">
        <v>697</v>
      </c>
      <c r="K2913" s="11" t="s">
        <v>1471</v>
      </c>
      <c r="L2913" s="12" t="str">
        <f>RIGHT(K2913, 4)</f>
        <v>2021</v>
      </c>
      <c r="M2913" s="13">
        <v>44510</v>
      </c>
      <c r="N2913" s="14" t="str">
        <f>TEXT(M2913,"mmmm")</f>
        <v>November</v>
      </c>
      <c r="O2913" s="15">
        <f>MONTH(M2913)</f>
        <v>11</v>
      </c>
      <c r="P2913" s="11" t="s">
        <v>1471</v>
      </c>
      <c r="Q2913" s="16">
        <v>44510</v>
      </c>
      <c r="R2913" s="11" t="s">
        <v>6681</v>
      </c>
      <c r="S2913" s="17" t="str">
        <f>IFERROR(LEFT(R2913,FIND(" ",R2913)-1),R2913)</f>
        <v>0</v>
      </c>
      <c r="T2913" s="11">
        <v>0</v>
      </c>
      <c r="U2913" s="18">
        <f>IF(AND(T2913&gt;3,T2913&lt;&gt;"-"),"&gt;3",T2913)</f>
        <v>0</v>
      </c>
      <c r="V2913" s="19" t="s">
        <v>678</v>
      </c>
      <c r="W2913" s="20" t="str">
        <f>IF(V2913="-","",V2913)</f>
        <v>0</v>
      </c>
      <c r="X2913" s="21" t="s">
        <v>30</v>
      </c>
    </row>
    <row r="2914" spans="1:24" ht="15.75" customHeight="1" x14ac:dyDescent="0.3">
      <c r="A2914" s="10">
        <v>2913</v>
      </c>
      <c r="B2914" s="11" t="s">
        <v>6682</v>
      </c>
      <c r="C2914" s="11" t="s">
        <v>25</v>
      </c>
      <c r="D2914" s="11" t="s">
        <v>51</v>
      </c>
      <c r="E2914" s="11" t="str">
        <f>IFERROR(LEFT(D2914, FIND("-",D2914,1)-2),D2914)</f>
        <v>OPERASI</v>
      </c>
      <c r="F2914" s="11" t="s">
        <v>52</v>
      </c>
      <c r="G2914" s="62" t="s">
        <v>28</v>
      </c>
      <c r="H2914" s="11" t="s">
        <v>670</v>
      </c>
      <c r="I2914" s="11" t="s">
        <v>671</v>
      </c>
      <c r="J2914" s="11" t="s">
        <v>697</v>
      </c>
      <c r="K2914" s="11" t="s">
        <v>2206</v>
      </c>
      <c r="L2914" s="12" t="str">
        <f>RIGHT(K2914, 4)</f>
        <v>2021</v>
      </c>
      <c r="M2914" s="13">
        <v>44298</v>
      </c>
      <c r="N2914" s="14" t="str">
        <f>TEXT(M2914,"mmmm")</f>
        <v>April</v>
      </c>
      <c r="O2914" s="15">
        <f>MONTH(M2914)</f>
        <v>4</v>
      </c>
      <c r="P2914" s="11" t="s">
        <v>2206</v>
      </c>
      <c r="Q2914" s="16">
        <v>44298</v>
      </c>
      <c r="R2914" s="11" t="s">
        <v>6683</v>
      </c>
      <c r="S2914" s="17" t="str">
        <f>IFERROR(LEFT(R2914,FIND(" ",R2914)-1),R2914)</f>
        <v>0</v>
      </c>
      <c r="T2914" s="11">
        <v>0</v>
      </c>
      <c r="U2914" s="18">
        <f>IF(AND(T2914&gt;3,T2914&lt;&gt;"-"),"&gt;3",T2914)</f>
        <v>0</v>
      </c>
      <c r="V2914" s="19" t="s">
        <v>678</v>
      </c>
      <c r="W2914" s="20" t="str">
        <f>IF(V2914="-","",V2914)</f>
        <v>0</v>
      </c>
      <c r="X2914" s="21" t="s">
        <v>30</v>
      </c>
    </row>
    <row r="2915" spans="1:24" ht="15.75" customHeight="1" x14ac:dyDescent="0.3">
      <c r="A2915" s="10">
        <v>2914</v>
      </c>
      <c r="B2915" s="11" t="s">
        <v>6684</v>
      </c>
      <c r="C2915" s="11" t="s">
        <v>39</v>
      </c>
      <c r="D2915" s="11" t="s">
        <v>33</v>
      </c>
      <c r="E2915" s="11" t="str">
        <f>IFERROR(LEFT(D2915, FIND("-",D2915,1)-2),D2915)</f>
        <v>OPERASI</v>
      </c>
      <c r="F2915" s="11" t="s">
        <v>34</v>
      </c>
      <c r="G2915" s="62" t="s">
        <v>28</v>
      </c>
      <c r="H2915" s="11" t="s">
        <v>670</v>
      </c>
      <c r="I2915" s="11" t="s">
        <v>675</v>
      </c>
      <c r="J2915" s="11" t="s">
        <v>58</v>
      </c>
      <c r="K2915" s="11" t="s">
        <v>466</v>
      </c>
      <c r="L2915" s="12" t="str">
        <f>RIGHT(K2915, 4)</f>
        <v>2022</v>
      </c>
      <c r="M2915" s="13">
        <v>44854</v>
      </c>
      <c r="N2915" s="14" t="str">
        <f>TEXT(M2915,"mmmm")</f>
        <v>October</v>
      </c>
      <c r="O2915" s="15">
        <f>MONTH(M2915)</f>
        <v>10</v>
      </c>
      <c r="P2915" s="11" t="s">
        <v>466</v>
      </c>
      <c r="Q2915" s="16">
        <v>44854</v>
      </c>
      <c r="R2915" s="11" t="s">
        <v>6685</v>
      </c>
      <c r="S2915" s="17" t="str">
        <f>IFERROR(LEFT(R2915,FIND(" ",R2915)-1),R2915)</f>
        <v>0</v>
      </c>
      <c r="T2915" s="11">
        <v>0</v>
      </c>
      <c r="U2915" s="18">
        <f>IF(AND(T2915&gt;3,T2915&lt;&gt;"-"),"&gt;3",T2915)</f>
        <v>0</v>
      </c>
      <c r="V2915" s="19" t="s">
        <v>678</v>
      </c>
      <c r="W2915" s="20" t="str">
        <f>IF(V2915="-","",V2915)</f>
        <v>0</v>
      </c>
      <c r="X2915" s="21" t="s">
        <v>30</v>
      </c>
    </row>
    <row r="2916" spans="1:24" ht="15.75" customHeight="1" x14ac:dyDescent="0.3">
      <c r="A2916" s="10">
        <v>2915</v>
      </c>
      <c r="B2916" s="11" t="s">
        <v>6686</v>
      </c>
      <c r="C2916" s="11" t="s">
        <v>25</v>
      </c>
      <c r="D2916" s="11" t="s">
        <v>1158</v>
      </c>
      <c r="E2916" s="11" t="str">
        <f>IFERROR(LEFT(D2916, FIND("-",D2916,1)-2),D2916)</f>
        <v>SISTEM</v>
      </c>
      <c r="F2916" s="11" t="s">
        <v>27</v>
      </c>
      <c r="G2916" s="62" t="s">
        <v>28</v>
      </c>
      <c r="H2916" s="11" t="s">
        <v>670</v>
      </c>
      <c r="I2916" s="11" t="s">
        <v>675</v>
      </c>
      <c r="J2916" s="11" t="s">
        <v>834</v>
      </c>
      <c r="K2916" s="11" t="s">
        <v>5439</v>
      </c>
      <c r="L2916" s="12" t="str">
        <f>RIGHT(K2916, 4)</f>
        <v>2022</v>
      </c>
      <c r="M2916" s="13">
        <v>44887</v>
      </c>
      <c r="N2916" s="14" t="str">
        <f>TEXT(M2916,"mmmm")</f>
        <v>November</v>
      </c>
      <c r="O2916" s="15">
        <f>MONTH(M2916)</f>
        <v>11</v>
      </c>
      <c r="P2916" s="11" t="s">
        <v>5439</v>
      </c>
      <c r="Q2916" s="16">
        <v>44887</v>
      </c>
      <c r="R2916" s="11" t="s">
        <v>6687</v>
      </c>
      <c r="S2916" s="17" t="str">
        <f>IFERROR(LEFT(R2916,FIND(" ",R2916)-1),R2916)</f>
        <v>0</v>
      </c>
      <c r="T2916" s="11">
        <v>0</v>
      </c>
      <c r="U2916" s="18">
        <f>IF(AND(T2916&gt;3,T2916&lt;&gt;"-"),"&gt;3",T2916)</f>
        <v>0</v>
      </c>
      <c r="V2916" s="19" t="s">
        <v>678</v>
      </c>
      <c r="W2916" s="20" t="str">
        <f>IF(V2916="-","",V2916)</f>
        <v>0</v>
      </c>
      <c r="X2916" s="21" t="s">
        <v>30</v>
      </c>
    </row>
    <row r="2917" spans="1:24" ht="15.75" customHeight="1" x14ac:dyDescent="0.3">
      <c r="A2917" s="10">
        <v>2916</v>
      </c>
      <c r="B2917" s="11" t="s">
        <v>6688</v>
      </c>
      <c r="C2917" s="11" t="s">
        <v>39</v>
      </c>
      <c r="D2917" s="11" t="s">
        <v>33</v>
      </c>
      <c r="E2917" s="11" t="str">
        <f>IFERROR(LEFT(D2917, FIND("-",D2917,1)-2),D2917)</f>
        <v>OPERASI</v>
      </c>
      <c r="F2917" s="11" t="s">
        <v>84</v>
      </c>
      <c r="G2917" s="62" t="s">
        <v>28</v>
      </c>
      <c r="H2917" s="11" t="s">
        <v>670</v>
      </c>
      <c r="I2917" s="11" t="s">
        <v>675</v>
      </c>
      <c r="J2917" s="11" t="s">
        <v>813</v>
      </c>
      <c r="K2917" s="11" t="s">
        <v>4623</v>
      </c>
      <c r="L2917" s="12" t="str">
        <f>RIGHT(K2917, 4)</f>
        <v>2022</v>
      </c>
      <c r="M2917" s="13">
        <v>44862</v>
      </c>
      <c r="N2917" s="14" t="str">
        <f>TEXT(M2917,"mmmm")</f>
        <v>October</v>
      </c>
      <c r="O2917" s="15">
        <f>MONTH(M2917)</f>
        <v>10</v>
      </c>
      <c r="P2917" s="11" t="s">
        <v>4623</v>
      </c>
      <c r="Q2917" s="16">
        <v>44862</v>
      </c>
      <c r="R2917" s="11" t="s">
        <v>6689</v>
      </c>
      <c r="S2917" s="17" t="str">
        <f>IFERROR(LEFT(R2917,FIND(" ",R2917)-1),R2917)</f>
        <v>0</v>
      </c>
      <c r="T2917" s="11">
        <v>0</v>
      </c>
      <c r="U2917" s="18">
        <f>IF(AND(T2917&gt;3,T2917&lt;&gt;"-"),"&gt;3",T2917)</f>
        <v>0</v>
      </c>
      <c r="V2917" s="19" t="s">
        <v>678</v>
      </c>
      <c r="W2917" s="20" t="str">
        <f>IF(V2917="-","",V2917)</f>
        <v>0</v>
      </c>
      <c r="X2917" s="21" t="s">
        <v>30</v>
      </c>
    </row>
    <row r="2918" spans="1:24" ht="15.75" customHeight="1" x14ac:dyDescent="0.3">
      <c r="A2918" s="10">
        <v>2917</v>
      </c>
      <c r="B2918" s="11" t="s">
        <v>6690</v>
      </c>
      <c r="C2918" s="11" t="s">
        <v>25</v>
      </c>
      <c r="D2918" s="11" t="s">
        <v>51</v>
      </c>
      <c r="E2918" s="11" t="str">
        <f>IFERROR(LEFT(D2918, FIND("-",D2918,1)-2),D2918)</f>
        <v>OPERASI</v>
      </c>
      <c r="F2918" s="11" t="s">
        <v>27</v>
      </c>
      <c r="G2918" s="62" t="s">
        <v>28</v>
      </c>
      <c r="H2918" s="11" t="s">
        <v>684</v>
      </c>
      <c r="I2918" s="11" t="s">
        <v>675</v>
      </c>
      <c r="J2918" s="11" t="s">
        <v>741</v>
      </c>
      <c r="K2918" s="11" t="s">
        <v>562</v>
      </c>
      <c r="L2918" s="12" t="str">
        <f>RIGHT(K2918, 4)</f>
        <v>2023</v>
      </c>
      <c r="M2918" s="13">
        <v>45009</v>
      </c>
      <c r="N2918" s="14" t="str">
        <f>TEXT(M2918,"mmmm")</f>
        <v>March</v>
      </c>
      <c r="O2918" s="15">
        <f>MONTH(M2918)</f>
        <v>3</v>
      </c>
      <c r="P2918" s="11" t="s">
        <v>562</v>
      </c>
      <c r="Q2918" s="16">
        <v>45009</v>
      </c>
      <c r="R2918" s="11" t="s">
        <v>6691</v>
      </c>
      <c r="S2918" s="17" t="str">
        <f>IFERROR(LEFT(R2918,FIND(" ",R2918)-1),R2918)</f>
        <v>0</v>
      </c>
      <c r="T2918" s="11">
        <v>0</v>
      </c>
      <c r="U2918" s="18">
        <f>IF(AND(T2918&gt;3,T2918&lt;&gt;"-"),"&gt;3",T2918)</f>
        <v>0</v>
      </c>
      <c r="V2918" s="19" t="s">
        <v>678</v>
      </c>
      <c r="W2918" s="20" t="str">
        <f>IF(V2918="-","",V2918)</f>
        <v>0</v>
      </c>
      <c r="X2918" s="21" t="s">
        <v>687</v>
      </c>
    </row>
    <row r="2919" spans="1:24" ht="15.75" customHeight="1" x14ac:dyDescent="0.3">
      <c r="A2919" s="10">
        <v>2918</v>
      </c>
      <c r="B2919" s="11" t="s">
        <v>6692</v>
      </c>
      <c r="C2919" s="11" t="s">
        <v>25</v>
      </c>
      <c r="D2919" s="11" t="s">
        <v>385</v>
      </c>
      <c r="E2919" s="11" t="str">
        <f>IFERROR(LEFT(D2919, FIND("-",D2919,1)-2),D2919)</f>
        <v>SISTEM</v>
      </c>
      <c r="F2919" s="11" t="s">
        <v>27</v>
      </c>
      <c r="G2919" s="62" t="s">
        <v>28</v>
      </c>
      <c r="H2919" s="11" t="s">
        <v>670</v>
      </c>
      <c r="I2919" s="11" t="s">
        <v>671</v>
      </c>
      <c r="J2919" s="11" t="s">
        <v>825</v>
      </c>
      <c r="K2919" s="11" t="s">
        <v>3508</v>
      </c>
      <c r="L2919" s="12" t="str">
        <f>RIGHT(K2919, 4)</f>
        <v>2020</v>
      </c>
      <c r="M2919" s="13">
        <v>43854</v>
      </c>
      <c r="N2919" s="14" t="str">
        <f>TEXT(M2919,"mmmm")</f>
        <v>January</v>
      </c>
      <c r="O2919" s="15">
        <f>MONTH(M2919)</f>
        <v>1</v>
      </c>
      <c r="P2919" s="11" t="s">
        <v>3508</v>
      </c>
      <c r="Q2919" s="16">
        <v>43854</v>
      </c>
      <c r="R2919" s="11" t="s">
        <v>6693</v>
      </c>
      <c r="S2919" s="17" t="str">
        <f>IFERROR(LEFT(R2919,FIND(" ",R2919)-1),R2919)</f>
        <v>0</v>
      </c>
      <c r="T2919" s="11">
        <v>0</v>
      </c>
      <c r="U2919" s="18">
        <f>IF(AND(T2919&gt;3,T2919&lt;&gt;"-"),"&gt;3",T2919)</f>
        <v>0</v>
      </c>
      <c r="V2919" s="19" t="s">
        <v>678</v>
      </c>
      <c r="W2919" s="20" t="str">
        <f>IF(V2919="-","",V2919)</f>
        <v>0</v>
      </c>
      <c r="X2919" s="21" t="s">
        <v>30</v>
      </c>
    </row>
    <row r="2920" spans="1:24" ht="15.75" customHeight="1" x14ac:dyDescent="0.3">
      <c r="A2920" s="10">
        <v>2919</v>
      </c>
      <c r="B2920" s="11" t="s">
        <v>6694</v>
      </c>
      <c r="C2920" s="11" t="s">
        <v>117</v>
      </c>
      <c r="D2920" s="11" t="s">
        <v>330</v>
      </c>
      <c r="E2920" s="11" t="str">
        <f>IFERROR(LEFT(D2920, FIND("-",D2920,1)-2),D2920)</f>
        <v>SISTEM</v>
      </c>
      <c r="F2920" s="11" t="s">
        <v>331</v>
      </c>
      <c r="G2920" s="62" t="s">
        <v>28</v>
      </c>
      <c r="H2920" s="11" t="s">
        <v>670</v>
      </c>
      <c r="I2920" s="11" t="s">
        <v>675</v>
      </c>
      <c r="J2920" s="11" t="s">
        <v>778</v>
      </c>
      <c r="K2920" s="11" t="s">
        <v>596</v>
      </c>
      <c r="L2920" s="12" t="str">
        <f>RIGHT(K2920, 4)</f>
        <v>2023</v>
      </c>
      <c r="M2920" s="13">
        <v>45147</v>
      </c>
      <c r="N2920" s="14" t="str">
        <f>TEXT(M2920,"mmmm")</f>
        <v>August</v>
      </c>
      <c r="O2920" s="15">
        <f>MONTH(M2920)</f>
        <v>8</v>
      </c>
      <c r="P2920" s="11" t="s">
        <v>596</v>
      </c>
      <c r="Q2920" s="16">
        <v>45147</v>
      </c>
      <c r="R2920" s="11" t="s">
        <v>6695</v>
      </c>
      <c r="S2920" s="17" t="str">
        <f>IFERROR(LEFT(R2920,FIND(" ",R2920)-1),R2920)</f>
        <v>0</v>
      </c>
      <c r="T2920" s="11">
        <v>0</v>
      </c>
      <c r="U2920" s="18">
        <f>IF(AND(T2920&gt;3,T2920&lt;&gt;"-"),"&gt;3",T2920)</f>
        <v>0</v>
      </c>
      <c r="V2920" s="19" t="s">
        <v>678</v>
      </c>
      <c r="W2920" s="20" t="str">
        <f>IF(V2920="-","",V2920)</f>
        <v>0</v>
      </c>
      <c r="X2920" s="21" t="s">
        <v>30</v>
      </c>
    </row>
    <row r="2921" spans="1:24" ht="15.75" customHeight="1" x14ac:dyDescent="0.3">
      <c r="A2921" s="10">
        <v>2920</v>
      </c>
      <c r="B2921" s="11" t="s">
        <v>6696</v>
      </c>
      <c r="C2921" s="11" t="s">
        <v>25</v>
      </c>
      <c r="D2921" s="11" t="s">
        <v>829</v>
      </c>
      <c r="E2921" s="11" t="str">
        <f>IFERROR(LEFT(D2921, FIND("-",D2921,1)-2),D2921)</f>
        <v>PENGURUSAN ACARA/AKTIVITI</v>
      </c>
      <c r="F2921" s="11" t="s">
        <v>6697</v>
      </c>
      <c r="G2921" s="62" t="s">
        <v>28</v>
      </c>
      <c r="H2921" s="11" t="s">
        <v>670</v>
      </c>
      <c r="I2921" s="11" t="s">
        <v>675</v>
      </c>
      <c r="J2921" s="11" t="s">
        <v>104</v>
      </c>
      <c r="K2921" s="11" t="s">
        <v>900</v>
      </c>
      <c r="L2921" s="12" t="str">
        <f>RIGHT(K2921, 4)</f>
        <v>2023</v>
      </c>
      <c r="M2921" s="13">
        <v>45048</v>
      </c>
      <c r="N2921" s="14" t="str">
        <f>TEXT(M2921,"mmmm")</f>
        <v>May</v>
      </c>
      <c r="O2921" s="15">
        <f>MONTH(M2921)</f>
        <v>5</v>
      </c>
      <c r="P2921" s="11" t="s">
        <v>900</v>
      </c>
      <c r="Q2921" s="16">
        <v>45048</v>
      </c>
      <c r="R2921" s="11" t="s">
        <v>6698</v>
      </c>
      <c r="S2921" s="17" t="str">
        <f>IFERROR(LEFT(R2921,FIND(" ",R2921)-1),R2921)</f>
        <v>0</v>
      </c>
      <c r="T2921" s="11">
        <v>0</v>
      </c>
      <c r="U2921" s="18">
        <f>IF(AND(T2921&gt;3,T2921&lt;&gt;"-"),"&gt;3",T2921)</f>
        <v>0</v>
      </c>
      <c r="V2921" s="19" t="s">
        <v>678</v>
      </c>
      <c r="W2921" s="20" t="str">
        <f>IF(V2921="-","",V2921)</f>
        <v>0</v>
      </c>
      <c r="X2921" s="21" t="s">
        <v>30</v>
      </c>
    </row>
    <row r="2922" spans="1:24" ht="15.75" customHeight="1" x14ac:dyDescent="0.3">
      <c r="A2922" s="10">
        <v>2921</v>
      </c>
      <c r="B2922" s="11" t="s">
        <v>6699</v>
      </c>
      <c r="C2922" s="11" t="s">
        <v>25</v>
      </c>
      <c r="D2922" s="11" t="s">
        <v>330</v>
      </c>
      <c r="E2922" s="11" t="str">
        <f>IFERROR(LEFT(D2922, FIND("-",D2922,1)-2),D2922)</f>
        <v>SISTEM</v>
      </c>
      <c r="F2922" s="11" t="s">
        <v>2571</v>
      </c>
      <c r="G2922" s="62" t="s">
        <v>28</v>
      </c>
      <c r="H2922" s="11" t="s">
        <v>670</v>
      </c>
      <c r="I2922" s="11" t="s">
        <v>675</v>
      </c>
      <c r="J2922" s="11" t="s">
        <v>97</v>
      </c>
      <c r="K2922" s="11" t="s">
        <v>553</v>
      </c>
      <c r="L2922" s="12" t="str">
        <f>RIGHT(K2922, 4)</f>
        <v>2023</v>
      </c>
      <c r="M2922" s="13">
        <v>45000</v>
      </c>
      <c r="N2922" s="14" t="str">
        <f>TEXT(M2922,"mmmm")</f>
        <v>March</v>
      </c>
      <c r="O2922" s="15">
        <f>MONTH(M2922)</f>
        <v>3</v>
      </c>
      <c r="P2922" s="11" t="s">
        <v>553</v>
      </c>
      <c r="Q2922" s="16">
        <v>45000</v>
      </c>
      <c r="R2922" s="11" t="s">
        <v>6700</v>
      </c>
      <c r="S2922" s="17" t="str">
        <f>IFERROR(LEFT(R2922,FIND(" ",R2922)-1),R2922)</f>
        <v>0</v>
      </c>
      <c r="T2922" s="11">
        <v>0</v>
      </c>
      <c r="U2922" s="18">
        <f>IF(AND(T2922&gt;3,T2922&lt;&gt;"-"),"&gt;3",T2922)</f>
        <v>0</v>
      </c>
      <c r="V2922" s="19" t="s">
        <v>678</v>
      </c>
      <c r="W2922" s="20" t="str">
        <f>IF(V2922="-","",V2922)</f>
        <v>0</v>
      </c>
      <c r="X2922" s="21" t="s">
        <v>30</v>
      </c>
    </row>
    <row r="2923" spans="1:24" ht="15.75" customHeight="1" x14ac:dyDescent="0.3">
      <c r="A2923" s="10">
        <v>2922</v>
      </c>
      <c r="B2923" s="11" t="s">
        <v>6701</v>
      </c>
      <c r="C2923" s="11" t="s">
        <v>25</v>
      </c>
      <c r="D2923" s="11" t="s">
        <v>242</v>
      </c>
      <c r="E2923" s="11" t="str">
        <f>IFERROR(LEFT(D2923, FIND("-",D2923,1)-2),D2923)</f>
        <v>OPERASI</v>
      </c>
      <c r="F2923" s="11" t="s">
        <v>27</v>
      </c>
      <c r="G2923" s="62" t="s">
        <v>28</v>
      </c>
      <c r="H2923" s="11" t="s">
        <v>670</v>
      </c>
      <c r="I2923" s="11" t="s">
        <v>707</v>
      </c>
      <c r="J2923" s="11" t="s">
        <v>97</v>
      </c>
      <c r="K2923" s="11" t="s">
        <v>2200</v>
      </c>
      <c r="L2923" s="12" t="str">
        <f>RIGHT(K2923, 4)</f>
        <v>2020</v>
      </c>
      <c r="M2923" s="13">
        <v>44113</v>
      </c>
      <c r="N2923" s="14" t="str">
        <f>TEXT(M2923,"mmmm")</f>
        <v>October</v>
      </c>
      <c r="O2923" s="15">
        <f>MONTH(M2923)</f>
        <v>10</v>
      </c>
      <c r="P2923" s="11" t="s">
        <v>2200</v>
      </c>
      <c r="Q2923" s="16">
        <v>44113</v>
      </c>
      <c r="R2923" s="11" t="s">
        <v>6702</v>
      </c>
      <c r="S2923" s="17" t="str">
        <f>IFERROR(LEFT(R2923,FIND(" ",R2923)-1),R2923)</f>
        <v>0</v>
      </c>
      <c r="T2923" s="11">
        <v>0</v>
      </c>
      <c r="U2923" s="18">
        <f>IF(AND(T2923&gt;3,T2923&lt;&gt;"-"),"&gt;3",T2923)</f>
        <v>0</v>
      </c>
      <c r="V2923" s="19" t="s">
        <v>678</v>
      </c>
      <c r="W2923" s="20" t="str">
        <f>IF(V2923="-","",V2923)</f>
        <v>0</v>
      </c>
      <c r="X2923" s="21" t="s">
        <v>30</v>
      </c>
    </row>
    <row r="2924" spans="1:24" ht="15.75" customHeight="1" x14ac:dyDescent="0.3">
      <c r="A2924" s="10">
        <v>2923</v>
      </c>
      <c r="B2924" s="11" t="s">
        <v>6703</v>
      </c>
      <c r="C2924" s="11" t="s">
        <v>39</v>
      </c>
      <c r="D2924" s="11" t="s">
        <v>33</v>
      </c>
      <c r="E2924" s="11" t="str">
        <f>IFERROR(LEFT(D2924, FIND("-",D2924,1)-2),D2924)</f>
        <v>OPERASI</v>
      </c>
      <c r="F2924" s="11" t="s">
        <v>34</v>
      </c>
      <c r="G2924" s="62" t="s">
        <v>28</v>
      </c>
      <c r="H2924" s="11" t="s">
        <v>670</v>
      </c>
      <c r="I2924" s="11" t="s">
        <v>675</v>
      </c>
      <c r="J2924" s="11" t="s">
        <v>58</v>
      </c>
      <c r="K2924" s="11" t="s">
        <v>4238</v>
      </c>
      <c r="L2924" s="12" t="str">
        <f>RIGHT(K2924, 4)</f>
        <v>2022</v>
      </c>
      <c r="M2924" s="13">
        <v>44827</v>
      </c>
      <c r="N2924" s="14" t="str">
        <f>TEXT(M2924,"mmmm")</f>
        <v>September</v>
      </c>
      <c r="O2924" s="15">
        <f>MONTH(M2924)</f>
        <v>9</v>
      </c>
      <c r="P2924" s="11" t="s">
        <v>4238</v>
      </c>
      <c r="Q2924" s="16">
        <v>44827</v>
      </c>
      <c r="R2924" s="11" t="s">
        <v>6704</v>
      </c>
      <c r="S2924" s="17" t="str">
        <f>IFERROR(LEFT(R2924,FIND(" ",R2924)-1),R2924)</f>
        <v>0</v>
      </c>
      <c r="T2924" s="11">
        <v>0</v>
      </c>
      <c r="U2924" s="18">
        <f>IF(AND(T2924&gt;3,T2924&lt;&gt;"-"),"&gt;3",T2924)</f>
        <v>0</v>
      </c>
      <c r="V2924" s="19" t="s">
        <v>678</v>
      </c>
      <c r="W2924" s="20" t="str">
        <f>IF(V2924="-","",V2924)</f>
        <v>0</v>
      </c>
      <c r="X2924" s="21" t="s">
        <v>30</v>
      </c>
    </row>
    <row r="2925" spans="1:24" ht="15.75" customHeight="1" x14ac:dyDescent="0.3">
      <c r="A2925" s="10">
        <v>2924</v>
      </c>
      <c r="B2925" s="11" t="s">
        <v>6705</v>
      </c>
      <c r="C2925" s="11" t="s">
        <v>25</v>
      </c>
      <c r="D2925" s="11" t="s">
        <v>33</v>
      </c>
      <c r="E2925" s="11" t="str">
        <f>IFERROR(LEFT(D2925, FIND("-",D2925,1)-2),D2925)</f>
        <v>OPERASI</v>
      </c>
      <c r="F2925" s="11" t="s">
        <v>84</v>
      </c>
      <c r="G2925" s="62" t="s">
        <v>28</v>
      </c>
      <c r="H2925" s="11" t="s">
        <v>684</v>
      </c>
      <c r="I2925" s="11" t="s">
        <v>671</v>
      </c>
      <c r="J2925" s="11" t="s">
        <v>697</v>
      </c>
      <c r="K2925" s="11" t="s">
        <v>690</v>
      </c>
      <c r="L2925" s="12" t="str">
        <f>RIGHT(K2925, 4)</f>
        <v>2023</v>
      </c>
      <c r="M2925" s="13">
        <v>45273</v>
      </c>
      <c r="N2925" s="14" t="str">
        <f>TEXT(M2925,"mmmm")</f>
        <v>December</v>
      </c>
      <c r="O2925" s="15">
        <f>MONTH(M2925)</f>
        <v>12</v>
      </c>
      <c r="P2925" s="11" t="s">
        <v>690</v>
      </c>
      <c r="Q2925" s="16">
        <v>45273</v>
      </c>
      <c r="R2925" s="11" t="s">
        <v>6706</v>
      </c>
      <c r="S2925" s="17" t="str">
        <f>IFERROR(LEFT(R2925,FIND(" ",R2925)-1),R2925)</f>
        <v>0</v>
      </c>
      <c r="T2925" s="11">
        <v>0</v>
      </c>
      <c r="U2925" s="18">
        <f>IF(AND(T2925&gt;3,T2925&lt;&gt;"-"),"&gt;3",T2925)</f>
        <v>0</v>
      </c>
      <c r="V2925" s="19" t="s">
        <v>678</v>
      </c>
      <c r="W2925" s="20" t="str">
        <f>IF(V2925="-","",V2925)</f>
        <v>0</v>
      </c>
      <c r="X2925" s="21" t="s">
        <v>687</v>
      </c>
    </row>
    <row r="2926" spans="1:24" ht="15.75" customHeight="1" x14ac:dyDescent="0.3">
      <c r="A2926" s="10">
        <v>2925</v>
      </c>
      <c r="B2926" s="11" t="s">
        <v>6707</v>
      </c>
      <c r="C2926" s="11" t="s">
        <v>25</v>
      </c>
      <c r="D2926" s="11" t="s">
        <v>33</v>
      </c>
      <c r="E2926" s="11" t="str">
        <f>IFERROR(LEFT(D2926, FIND("-",D2926,1)-2),D2926)</f>
        <v>OPERASI</v>
      </c>
      <c r="F2926" s="11" t="s">
        <v>84</v>
      </c>
      <c r="G2926" s="62" t="s">
        <v>28</v>
      </c>
      <c r="H2926" s="11" t="s">
        <v>670</v>
      </c>
      <c r="I2926" s="11" t="s">
        <v>671</v>
      </c>
      <c r="J2926" s="11" t="s">
        <v>697</v>
      </c>
      <c r="K2926" s="11" t="s">
        <v>539</v>
      </c>
      <c r="L2926" s="12" t="str">
        <f>RIGHT(K2926, 4)</f>
        <v>2023</v>
      </c>
      <c r="M2926" s="13">
        <v>44986</v>
      </c>
      <c r="N2926" s="14" t="str">
        <f>TEXT(M2926,"mmmm")</f>
        <v>March</v>
      </c>
      <c r="O2926" s="15">
        <f>MONTH(M2926)</f>
        <v>3</v>
      </c>
      <c r="P2926" s="11" t="s">
        <v>539</v>
      </c>
      <c r="Q2926" s="16">
        <v>44986</v>
      </c>
      <c r="R2926" s="11" t="s">
        <v>6708</v>
      </c>
      <c r="S2926" s="17" t="str">
        <f>IFERROR(LEFT(R2926,FIND(" ",R2926)-1),R2926)</f>
        <v>0</v>
      </c>
      <c r="T2926" s="11">
        <v>0</v>
      </c>
      <c r="U2926" s="18">
        <f>IF(AND(T2926&gt;3,T2926&lt;&gt;"-"),"&gt;3",T2926)</f>
        <v>0</v>
      </c>
      <c r="V2926" s="19" t="s">
        <v>678</v>
      </c>
      <c r="W2926" s="20" t="str">
        <f>IF(V2926="-","",V2926)</f>
        <v>0</v>
      </c>
      <c r="X2926" s="21" t="s">
        <v>30</v>
      </c>
    </row>
    <row r="2927" spans="1:24" ht="15.75" customHeight="1" x14ac:dyDescent="0.3">
      <c r="A2927" s="10">
        <v>2926</v>
      </c>
      <c r="B2927" s="11" t="s">
        <v>6709</v>
      </c>
      <c r="C2927" s="11" t="s">
        <v>25</v>
      </c>
      <c r="D2927" s="11" t="s">
        <v>33</v>
      </c>
      <c r="E2927" s="11" t="str">
        <f>IFERROR(LEFT(D2927, FIND("-",D2927,1)-2),D2927)</f>
        <v>OPERASI</v>
      </c>
      <c r="F2927" s="11" t="s">
        <v>34</v>
      </c>
      <c r="G2927" s="62" t="s">
        <v>28</v>
      </c>
      <c r="H2927" s="11" t="s">
        <v>670</v>
      </c>
      <c r="I2927" s="11" t="s">
        <v>671</v>
      </c>
      <c r="J2927" s="11" t="s">
        <v>825</v>
      </c>
      <c r="K2927" s="11" t="s">
        <v>954</v>
      </c>
      <c r="L2927" s="12" t="str">
        <f>RIGHT(K2927, 4)</f>
        <v>2020</v>
      </c>
      <c r="M2927" s="13">
        <v>43840</v>
      </c>
      <c r="N2927" s="14" t="str">
        <f>TEXT(M2927,"mmmm")</f>
        <v>January</v>
      </c>
      <c r="O2927" s="15">
        <f>MONTH(M2927)</f>
        <v>1</v>
      </c>
      <c r="P2927" s="11" t="s">
        <v>954</v>
      </c>
      <c r="Q2927" s="16">
        <v>43840</v>
      </c>
      <c r="R2927" s="11" t="s">
        <v>6710</v>
      </c>
      <c r="S2927" s="17" t="str">
        <f>IFERROR(LEFT(R2927,FIND(" ",R2927)-1),R2927)</f>
        <v>0</v>
      </c>
      <c r="T2927" s="11">
        <v>0</v>
      </c>
      <c r="U2927" s="18">
        <f>IF(AND(T2927&gt;3,T2927&lt;&gt;"-"),"&gt;3",T2927)</f>
        <v>0</v>
      </c>
      <c r="V2927" s="19" t="s">
        <v>678</v>
      </c>
      <c r="W2927" s="20" t="str">
        <f>IF(V2927="-","",V2927)</f>
        <v>0</v>
      </c>
      <c r="X2927" s="21" t="s">
        <v>30</v>
      </c>
    </row>
    <row r="2928" spans="1:24" ht="15.75" customHeight="1" x14ac:dyDescent="0.3">
      <c r="A2928" s="10">
        <v>2927</v>
      </c>
      <c r="B2928" s="11" t="s">
        <v>6711</v>
      </c>
      <c r="C2928" s="11" t="s">
        <v>25</v>
      </c>
      <c r="D2928" s="11" t="s">
        <v>33</v>
      </c>
      <c r="E2928" s="11" t="str">
        <f>IFERROR(LEFT(D2928, FIND("-",D2928,1)-2),D2928)</f>
        <v>OPERASI</v>
      </c>
      <c r="F2928" s="11" t="s">
        <v>84</v>
      </c>
      <c r="G2928" s="62" t="s">
        <v>28</v>
      </c>
      <c r="H2928" s="11" t="s">
        <v>670</v>
      </c>
      <c r="I2928" s="11" t="s">
        <v>671</v>
      </c>
      <c r="J2928" s="11" t="s">
        <v>697</v>
      </c>
      <c r="K2928" s="11" t="s">
        <v>2526</v>
      </c>
      <c r="L2928" s="12" t="str">
        <f>RIGHT(K2928, 4)</f>
        <v>2022</v>
      </c>
      <c r="M2928" s="13">
        <v>44824</v>
      </c>
      <c r="N2928" s="14" t="str">
        <f>TEXT(M2928,"mmmm")</f>
        <v>September</v>
      </c>
      <c r="O2928" s="15">
        <f>MONTH(M2928)</f>
        <v>9</v>
      </c>
      <c r="P2928" s="11" t="s">
        <v>2526</v>
      </c>
      <c r="Q2928" s="16">
        <v>44824</v>
      </c>
      <c r="R2928" s="11" t="s">
        <v>6712</v>
      </c>
      <c r="S2928" s="17" t="str">
        <f>IFERROR(LEFT(R2928,FIND(" ",R2928)-1),R2928)</f>
        <v>0</v>
      </c>
      <c r="T2928" s="11">
        <v>0</v>
      </c>
      <c r="U2928" s="18">
        <f>IF(AND(T2928&gt;3,T2928&lt;&gt;"-"),"&gt;3",T2928)</f>
        <v>0</v>
      </c>
      <c r="V2928" s="19" t="s">
        <v>678</v>
      </c>
      <c r="W2928" s="20" t="str">
        <f>IF(V2928="-","",V2928)</f>
        <v>0</v>
      </c>
      <c r="X2928" s="21" t="s">
        <v>30</v>
      </c>
    </row>
    <row r="2929" spans="1:24" ht="15.75" customHeight="1" x14ac:dyDescent="0.3">
      <c r="A2929" s="10">
        <v>2928</v>
      </c>
      <c r="B2929" s="11" t="s">
        <v>6713</v>
      </c>
      <c r="C2929" s="11" t="s">
        <v>39</v>
      </c>
      <c r="D2929" s="11" t="s">
        <v>40</v>
      </c>
      <c r="E2929" s="11" t="str">
        <f>IFERROR(LEFT(D2929, FIND("-",D2929,1)-2),D2929)</f>
        <v>SISTEM</v>
      </c>
      <c r="F2929" s="11" t="s">
        <v>27</v>
      </c>
      <c r="G2929" s="62" t="s">
        <v>28</v>
      </c>
      <c r="H2929" s="11" t="s">
        <v>670</v>
      </c>
      <c r="I2929" s="11" t="s">
        <v>675</v>
      </c>
      <c r="J2929" s="11" t="s">
        <v>879</v>
      </c>
      <c r="K2929" s="11" t="s">
        <v>3451</v>
      </c>
      <c r="L2929" s="12" t="str">
        <f>RIGHT(K2929, 4)</f>
        <v>2022</v>
      </c>
      <c r="M2929" s="13">
        <v>44897</v>
      </c>
      <c r="N2929" s="14" t="str">
        <f>TEXT(M2929,"mmmm")</f>
        <v>December</v>
      </c>
      <c r="O2929" s="15">
        <f>MONTH(M2929)</f>
        <v>12</v>
      </c>
      <c r="P2929" s="11" t="s">
        <v>3451</v>
      </c>
      <c r="Q2929" s="16">
        <v>44897</v>
      </c>
      <c r="R2929" s="11" t="s">
        <v>6714</v>
      </c>
      <c r="S2929" s="17" t="str">
        <f>IFERROR(LEFT(R2929,FIND(" ",R2929)-1),R2929)</f>
        <v>0</v>
      </c>
      <c r="T2929" s="11">
        <v>0</v>
      </c>
      <c r="U2929" s="18">
        <f>IF(AND(T2929&gt;3,T2929&lt;&gt;"-"),"&gt;3",T2929)</f>
        <v>0</v>
      </c>
      <c r="V2929" s="19" t="s">
        <v>678</v>
      </c>
      <c r="W2929" s="20" t="str">
        <f>IF(V2929="-","",V2929)</f>
        <v>0</v>
      </c>
      <c r="X2929" s="21" t="s">
        <v>30</v>
      </c>
    </row>
    <row r="2930" spans="1:24" ht="15.75" customHeight="1" x14ac:dyDescent="0.3">
      <c r="A2930" s="10">
        <v>2929</v>
      </c>
      <c r="B2930" s="11" t="s">
        <v>6715</v>
      </c>
      <c r="C2930" s="11" t="s">
        <v>25</v>
      </c>
      <c r="D2930" s="11" t="s">
        <v>330</v>
      </c>
      <c r="E2930" s="11" t="str">
        <f>IFERROR(LEFT(D2930, FIND("-",D2930,1)-2),D2930)</f>
        <v>SISTEM</v>
      </c>
      <c r="F2930" s="11" t="s">
        <v>27</v>
      </c>
      <c r="G2930" s="62" t="s">
        <v>28</v>
      </c>
      <c r="H2930" s="11" t="s">
        <v>684</v>
      </c>
      <c r="I2930" s="11" t="s">
        <v>707</v>
      </c>
      <c r="J2930" s="11" t="s">
        <v>104</v>
      </c>
      <c r="K2930" s="11" t="s">
        <v>4352</v>
      </c>
      <c r="L2930" s="12" t="str">
        <f>RIGHT(K2930, 4)</f>
        <v>2023</v>
      </c>
      <c r="M2930" s="13">
        <v>45120</v>
      </c>
      <c r="N2930" s="14" t="str">
        <f>TEXT(M2930,"mmmm")</f>
        <v>July</v>
      </c>
      <c r="O2930" s="15">
        <f>MONTH(M2930)</f>
        <v>7</v>
      </c>
      <c r="P2930" s="11" t="s">
        <v>4352</v>
      </c>
      <c r="Q2930" s="16">
        <v>45120</v>
      </c>
      <c r="R2930" s="11" t="s">
        <v>6716</v>
      </c>
      <c r="S2930" s="17" t="str">
        <f>IFERROR(LEFT(R2930,FIND(" ",R2930)-1),R2930)</f>
        <v>0</v>
      </c>
      <c r="T2930" s="11">
        <v>0</v>
      </c>
      <c r="U2930" s="18">
        <f>IF(AND(T2930&gt;3,T2930&lt;&gt;"-"),"&gt;3",T2930)</f>
        <v>0</v>
      </c>
      <c r="V2930" s="19" t="s">
        <v>678</v>
      </c>
      <c r="W2930" s="20" t="str">
        <f>IF(V2930="-","",V2930)</f>
        <v>0</v>
      </c>
      <c r="X2930" s="21" t="s">
        <v>2145</v>
      </c>
    </row>
    <row r="2931" spans="1:24" ht="15.75" customHeight="1" x14ac:dyDescent="0.3">
      <c r="A2931" s="10">
        <v>2930</v>
      </c>
      <c r="B2931" s="11" t="s">
        <v>6717</v>
      </c>
      <c r="C2931" s="11" t="s">
        <v>39</v>
      </c>
      <c r="D2931" s="11" t="s">
        <v>33</v>
      </c>
      <c r="E2931" s="11" t="str">
        <f>IFERROR(LEFT(D2931, FIND("-",D2931,1)-2),D2931)</f>
        <v>OPERASI</v>
      </c>
      <c r="F2931" s="11" t="s">
        <v>27</v>
      </c>
      <c r="G2931" s="62" t="s">
        <v>28</v>
      </c>
      <c r="H2931" s="11" t="s">
        <v>670</v>
      </c>
      <c r="I2931" s="11" t="s">
        <v>675</v>
      </c>
      <c r="J2931" s="11" t="s">
        <v>58</v>
      </c>
      <c r="K2931" s="11" t="s">
        <v>1833</v>
      </c>
      <c r="L2931" s="12" t="str">
        <f>RIGHT(K2931, 4)</f>
        <v>2021</v>
      </c>
      <c r="M2931" s="13">
        <v>44484</v>
      </c>
      <c r="N2931" s="14" t="str">
        <f>TEXT(M2931,"mmmm")</f>
        <v>October</v>
      </c>
      <c r="O2931" s="15">
        <f>MONTH(M2931)</f>
        <v>10</v>
      </c>
      <c r="P2931" s="11" t="s">
        <v>1833</v>
      </c>
      <c r="Q2931" s="16">
        <v>44484</v>
      </c>
      <c r="R2931" s="11" t="s">
        <v>6718</v>
      </c>
      <c r="S2931" s="17" t="str">
        <f>IFERROR(LEFT(R2931,FIND(" ",R2931)-1),R2931)</f>
        <v>0</v>
      </c>
      <c r="T2931" s="11">
        <v>0</v>
      </c>
      <c r="U2931" s="18">
        <f>IF(AND(T2931&gt;3,T2931&lt;&gt;"-"),"&gt;3",T2931)</f>
        <v>0</v>
      </c>
      <c r="V2931" s="19" t="s">
        <v>678</v>
      </c>
      <c r="W2931" s="20" t="str">
        <f>IF(V2931="-","",V2931)</f>
        <v>0</v>
      </c>
      <c r="X2931" s="21" t="s">
        <v>30</v>
      </c>
    </row>
    <row r="2932" spans="1:24" ht="15.75" customHeight="1" x14ac:dyDescent="0.3">
      <c r="A2932" s="10">
        <v>2931</v>
      </c>
      <c r="B2932" s="11" t="s">
        <v>6719</v>
      </c>
      <c r="C2932" s="11" t="s">
        <v>39</v>
      </c>
      <c r="D2932" s="11" t="s">
        <v>33</v>
      </c>
      <c r="E2932" s="11" t="str">
        <f>IFERROR(LEFT(D2932, FIND("-",D2932,1)-2),D2932)</f>
        <v>OPERASI</v>
      </c>
      <c r="F2932" s="11" t="s">
        <v>34</v>
      </c>
      <c r="G2932" s="62" t="s">
        <v>28</v>
      </c>
      <c r="H2932" s="11" t="s">
        <v>670</v>
      </c>
      <c r="I2932" s="11" t="s">
        <v>675</v>
      </c>
      <c r="J2932" s="11" t="s">
        <v>58</v>
      </c>
      <c r="K2932" s="11" t="s">
        <v>1545</v>
      </c>
      <c r="L2932" s="12" t="str">
        <f>RIGHT(K2932, 4)</f>
        <v>2022</v>
      </c>
      <c r="M2932" s="13">
        <v>44873</v>
      </c>
      <c r="N2932" s="14" t="str">
        <f>TEXT(M2932,"mmmm")</f>
        <v>November</v>
      </c>
      <c r="O2932" s="15">
        <f>MONTH(M2932)</f>
        <v>11</v>
      </c>
      <c r="P2932" s="11" t="s">
        <v>1545</v>
      </c>
      <c r="Q2932" s="16">
        <v>44873</v>
      </c>
      <c r="R2932" s="11" t="s">
        <v>6720</v>
      </c>
      <c r="S2932" s="17" t="str">
        <f>IFERROR(LEFT(R2932,FIND(" ",R2932)-1),R2932)</f>
        <v>0</v>
      </c>
      <c r="T2932" s="11">
        <v>0</v>
      </c>
      <c r="U2932" s="18">
        <f>IF(AND(T2932&gt;3,T2932&lt;&gt;"-"),"&gt;3",T2932)</f>
        <v>0</v>
      </c>
      <c r="V2932" s="19" t="s">
        <v>678</v>
      </c>
      <c r="W2932" s="20" t="str">
        <f>IF(V2932="-","",V2932)</f>
        <v>0</v>
      </c>
      <c r="X2932" s="21" t="s">
        <v>30</v>
      </c>
    </row>
    <row r="2933" spans="1:24" ht="15.75" customHeight="1" x14ac:dyDescent="0.3">
      <c r="A2933" s="10">
        <v>2932</v>
      </c>
      <c r="B2933" s="11" t="s">
        <v>6721</v>
      </c>
      <c r="C2933" s="11" t="s">
        <v>25</v>
      </c>
      <c r="D2933" s="11" t="s">
        <v>33</v>
      </c>
      <c r="E2933" s="11" t="str">
        <f>IFERROR(LEFT(D2933, FIND("-",D2933,1)-2),D2933)</f>
        <v>OPERASI</v>
      </c>
      <c r="F2933" s="11" t="s">
        <v>27</v>
      </c>
      <c r="G2933" s="62" t="s">
        <v>28</v>
      </c>
      <c r="H2933" s="11" t="s">
        <v>670</v>
      </c>
      <c r="I2933" s="11" t="s">
        <v>680</v>
      </c>
      <c r="J2933" s="11" t="s">
        <v>104</v>
      </c>
      <c r="K2933" s="11" t="s">
        <v>6722</v>
      </c>
      <c r="L2933" s="12" t="str">
        <f>RIGHT(K2933, 4)</f>
        <v>2021</v>
      </c>
      <c r="M2933" s="13">
        <v>44218</v>
      </c>
      <c r="N2933" s="14" t="str">
        <f>TEXT(M2933,"mmmm")</f>
        <v>January</v>
      </c>
      <c r="O2933" s="15">
        <f>MONTH(M2933)</f>
        <v>1</v>
      </c>
      <c r="P2933" s="11" t="s">
        <v>6722</v>
      </c>
      <c r="Q2933" s="16">
        <v>44218</v>
      </c>
      <c r="R2933" s="11" t="s">
        <v>6723</v>
      </c>
      <c r="S2933" s="17" t="str">
        <f>IFERROR(LEFT(R2933,FIND(" ",R2933)-1),R2933)</f>
        <v>0</v>
      </c>
      <c r="T2933" s="11">
        <v>0</v>
      </c>
      <c r="U2933" s="18">
        <f>IF(AND(T2933&gt;3,T2933&lt;&gt;"-"),"&gt;3",T2933)</f>
        <v>0</v>
      </c>
      <c r="V2933" s="19" t="s">
        <v>678</v>
      </c>
      <c r="W2933" s="20" t="str">
        <f>IF(V2933="-","",V2933)</f>
        <v>0</v>
      </c>
      <c r="X2933" s="21" t="s">
        <v>30</v>
      </c>
    </row>
    <row r="2934" spans="1:24" ht="15.75" customHeight="1" x14ac:dyDescent="0.3">
      <c r="A2934" s="10">
        <v>2933</v>
      </c>
      <c r="B2934" s="11" t="s">
        <v>6724</v>
      </c>
      <c r="C2934" s="11" t="s">
        <v>39</v>
      </c>
      <c r="D2934" s="11" t="s">
        <v>33</v>
      </c>
      <c r="E2934" s="11" t="str">
        <f>IFERROR(LEFT(D2934, FIND("-",D2934,1)-2),D2934)</f>
        <v>OPERASI</v>
      </c>
      <c r="F2934" s="11" t="s">
        <v>84</v>
      </c>
      <c r="G2934" s="62" t="s">
        <v>28</v>
      </c>
      <c r="H2934" s="11" t="s">
        <v>670</v>
      </c>
      <c r="I2934" s="11" t="s">
        <v>671</v>
      </c>
      <c r="J2934" s="11" t="s">
        <v>697</v>
      </c>
      <c r="K2934" s="11" t="s">
        <v>6394</v>
      </c>
      <c r="L2934" s="12" t="str">
        <f>RIGHT(K2934, 4)</f>
        <v>2022</v>
      </c>
      <c r="M2934" s="13">
        <v>44652</v>
      </c>
      <c r="N2934" s="14" t="str">
        <f>TEXT(M2934,"mmmm")</f>
        <v>April</v>
      </c>
      <c r="O2934" s="15">
        <f>MONTH(M2934)</f>
        <v>4</v>
      </c>
      <c r="P2934" s="11" t="s">
        <v>6394</v>
      </c>
      <c r="Q2934" s="16">
        <v>44652</v>
      </c>
      <c r="R2934" s="11" t="s">
        <v>6725</v>
      </c>
      <c r="S2934" s="17" t="str">
        <f>IFERROR(LEFT(R2934,FIND(" ",R2934)-1),R2934)</f>
        <v>0</v>
      </c>
      <c r="T2934" s="11">
        <v>0</v>
      </c>
      <c r="U2934" s="18">
        <f>IF(AND(T2934&gt;3,T2934&lt;&gt;"-"),"&gt;3",T2934)</f>
        <v>0</v>
      </c>
      <c r="V2934" s="19" t="s">
        <v>678</v>
      </c>
      <c r="W2934" s="20" t="str">
        <f>IF(V2934="-","",V2934)</f>
        <v>0</v>
      </c>
      <c r="X2934" s="21" t="s">
        <v>30</v>
      </c>
    </row>
    <row r="2935" spans="1:24" ht="15.75" customHeight="1" x14ac:dyDescent="0.3">
      <c r="A2935" s="10">
        <v>2934</v>
      </c>
      <c r="B2935" s="11" t="s">
        <v>6726</v>
      </c>
      <c r="C2935" s="11" t="s">
        <v>39</v>
      </c>
      <c r="D2935" s="11" t="s">
        <v>33</v>
      </c>
      <c r="E2935" s="11" t="str">
        <f>IFERROR(LEFT(D2935, FIND("-",D2935,1)-2),D2935)</f>
        <v>OPERASI</v>
      </c>
      <c r="F2935" s="11" t="s">
        <v>34</v>
      </c>
      <c r="G2935" s="62" t="s">
        <v>28</v>
      </c>
      <c r="H2935" s="11" t="s">
        <v>684</v>
      </c>
      <c r="I2935" s="11" t="s">
        <v>675</v>
      </c>
      <c r="J2935" s="11" t="s">
        <v>813</v>
      </c>
      <c r="K2935" s="11" t="s">
        <v>871</v>
      </c>
      <c r="L2935" s="12" t="str">
        <f>RIGHT(K2935, 4)</f>
        <v>2023</v>
      </c>
      <c r="M2935" s="13">
        <v>45189</v>
      </c>
      <c r="N2935" s="14" t="str">
        <f>TEXT(M2935,"mmmm")</f>
        <v>September</v>
      </c>
      <c r="O2935" s="15">
        <f>MONTH(M2935)</f>
        <v>9</v>
      </c>
      <c r="P2935" s="11" t="s">
        <v>871</v>
      </c>
      <c r="Q2935" s="16">
        <v>45189</v>
      </c>
      <c r="R2935" s="11" t="s">
        <v>6727</v>
      </c>
      <c r="S2935" s="17" t="str">
        <f>IFERROR(LEFT(R2935,FIND(" ",R2935)-1),R2935)</f>
        <v>0</v>
      </c>
      <c r="T2935" s="11">
        <v>0</v>
      </c>
      <c r="U2935" s="18">
        <f>IF(AND(T2935&gt;3,T2935&lt;&gt;"-"),"&gt;3",T2935)</f>
        <v>0</v>
      </c>
      <c r="V2935" s="19" t="s">
        <v>678</v>
      </c>
      <c r="W2935" s="20" t="str">
        <f>IF(V2935="-","",V2935)</f>
        <v>0</v>
      </c>
      <c r="X2935" s="21" t="s">
        <v>807</v>
      </c>
    </row>
    <row r="2936" spans="1:24" ht="15.75" customHeight="1" x14ac:dyDescent="0.3">
      <c r="A2936" s="10">
        <v>2935</v>
      </c>
      <c r="B2936" s="11" t="s">
        <v>6728</v>
      </c>
      <c r="C2936" s="11" t="s">
        <v>25</v>
      </c>
      <c r="D2936" s="11" t="s">
        <v>55</v>
      </c>
      <c r="E2936" s="11" t="str">
        <f>IFERROR(LEFT(D2936, FIND("-",D2936,1)-2),D2936)</f>
        <v>OPERASI</v>
      </c>
      <c r="F2936" s="11" t="s">
        <v>56</v>
      </c>
      <c r="G2936" s="62" t="s">
        <v>28</v>
      </c>
      <c r="H2936" s="11" t="s">
        <v>670</v>
      </c>
      <c r="I2936" s="11" t="s">
        <v>675</v>
      </c>
      <c r="J2936" s="11" t="s">
        <v>1044</v>
      </c>
      <c r="K2936" s="11" t="s">
        <v>2447</v>
      </c>
      <c r="L2936" s="12" t="str">
        <f>RIGHT(K2936, 4)</f>
        <v>2023</v>
      </c>
      <c r="M2936" s="13">
        <v>44998</v>
      </c>
      <c r="N2936" s="14" t="str">
        <f>TEXT(M2936,"mmmm")</f>
        <v>March</v>
      </c>
      <c r="O2936" s="15">
        <f>MONTH(M2936)</f>
        <v>3</v>
      </c>
      <c r="P2936" s="11" t="s">
        <v>2447</v>
      </c>
      <c r="Q2936" s="16">
        <v>44998</v>
      </c>
      <c r="R2936" s="11" t="s">
        <v>6729</v>
      </c>
      <c r="S2936" s="17" t="str">
        <f>IFERROR(LEFT(R2936,FIND(" ",R2936)-1),R2936)</f>
        <v>0</v>
      </c>
      <c r="T2936" s="11">
        <v>0</v>
      </c>
      <c r="U2936" s="18">
        <f>IF(AND(T2936&gt;3,T2936&lt;&gt;"-"),"&gt;3",T2936)</f>
        <v>0</v>
      </c>
      <c r="V2936" s="19" t="s">
        <v>678</v>
      </c>
      <c r="W2936" s="20" t="str">
        <f>IF(V2936="-","",V2936)</f>
        <v>0</v>
      </c>
      <c r="X2936" s="21" t="s">
        <v>30</v>
      </c>
    </row>
    <row r="2937" spans="1:24" ht="15.75" customHeight="1" x14ac:dyDescent="0.3">
      <c r="A2937" s="10">
        <v>2936</v>
      </c>
      <c r="B2937" s="11" t="s">
        <v>6730</v>
      </c>
      <c r="C2937" s="11" t="s">
        <v>25</v>
      </c>
      <c r="D2937" s="11" t="s">
        <v>55</v>
      </c>
      <c r="E2937" s="11" t="str">
        <f>IFERROR(LEFT(D2937, FIND("-",D2937,1)-2),D2937)</f>
        <v>OPERASI</v>
      </c>
      <c r="F2937" s="11" t="s">
        <v>27</v>
      </c>
      <c r="G2937" s="62" t="s">
        <v>28</v>
      </c>
      <c r="H2937" s="11" t="s">
        <v>670</v>
      </c>
      <c r="I2937" s="11" t="s">
        <v>675</v>
      </c>
      <c r="J2937" s="11" t="s">
        <v>97</v>
      </c>
      <c r="K2937" s="11" t="s">
        <v>1981</v>
      </c>
      <c r="L2937" s="12" t="str">
        <f>RIGHT(K2937, 4)</f>
        <v>2021</v>
      </c>
      <c r="M2937" s="13">
        <v>44250</v>
      </c>
      <c r="N2937" s="14" t="str">
        <f>TEXT(M2937,"mmmm")</f>
        <v>February</v>
      </c>
      <c r="O2937" s="15">
        <f>MONTH(M2937)</f>
        <v>2</v>
      </c>
      <c r="P2937" s="11" t="s">
        <v>1981</v>
      </c>
      <c r="Q2937" s="16">
        <v>44250</v>
      </c>
      <c r="R2937" s="11" t="s">
        <v>6731</v>
      </c>
      <c r="S2937" s="17" t="str">
        <f>IFERROR(LEFT(R2937,FIND(" ",R2937)-1),R2937)</f>
        <v>0</v>
      </c>
      <c r="T2937" s="11">
        <v>0</v>
      </c>
      <c r="U2937" s="18">
        <f>IF(AND(T2937&gt;3,T2937&lt;&gt;"-"),"&gt;3",T2937)</f>
        <v>0</v>
      </c>
      <c r="V2937" s="19" t="s">
        <v>678</v>
      </c>
      <c r="W2937" s="20" t="str">
        <f>IF(V2937="-","",V2937)</f>
        <v>0</v>
      </c>
      <c r="X2937" s="21" t="s">
        <v>30</v>
      </c>
    </row>
    <row r="2938" spans="1:24" ht="15.75" customHeight="1" x14ac:dyDescent="0.3">
      <c r="A2938" s="10">
        <v>2937</v>
      </c>
      <c r="B2938" s="11" t="s">
        <v>6732</v>
      </c>
      <c r="C2938" s="11" t="s">
        <v>25</v>
      </c>
      <c r="D2938" s="11" t="s">
        <v>200</v>
      </c>
      <c r="E2938" s="11" t="str">
        <f>IFERROR(LEFT(D2938, FIND("-",D2938,1)-2),D2938)</f>
        <v>SISTEM</v>
      </c>
      <c r="F2938" s="11" t="s">
        <v>5253</v>
      </c>
      <c r="G2938" s="62" t="s">
        <v>28</v>
      </c>
      <c r="H2938" s="11" t="s">
        <v>684</v>
      </c>
      <c r="I2938" s="11" t="s">
        <v>680</v>
      </c>
      <c r="J2938" s="11" t="s">
        <v>6733</v>
      </c>
      <c r="K2938" s="11" t="s">
        <v>826</v>
      </c>
      <c r="L2938" s="12" t="str">
        <f>RIGHT(K2938, 4)</f>
        <v>2020</v>
      </c>
      <c r="M2938" s="13">
        <v>44014</v>
      </c>
      <c r="N2938" s="14" t="str">
        <f>TEXT(M2938,"mmmm")</f>
        <v>July</v>
      </c>
      <c r="O2938" s="15">
        <f>MONTH(M2938)</f>
        <v>7</v>
      </c>
      <c r="P2938" s="11" t="s">
        <v>826</v>
      </c>
      <c r="Q2938" s="16">
        <v>44014</v>
      </c>
      <c r="R2938" s="11" t="s">
        <v>6734</v>
      </c>
      <c r="S2938" s="17" t="str">
        <f>IFERROR(LEFT(R2938,FIND(" ",R2938)-1),R2938)</f>
        <v>0</v>
      </c>
      <c r="T2938" s="11">
        <v>0</v>
      </c>
      <c r="U2938" s="18">
        <f>IF(AND(T2938&gt;3,T2938&lt;&gt;"-"),"&gt;3",T2938)</f>
        <v>0</v>
      </c>
      <c r="V2938" s="19" t="s">
        <v>678</v>
      </c>
      <c r="W2938" s="20" t="str">
        <f>IF(V2938="-","",V2938)</f>
        <v>0</v>
      </c>
      <c r="X2938" s="21" t="s">
        <v>1223</v>
      </c>
    </row>
    <row r="2939" spans="1:24" ht="15.75" customHeight="1" x14ac:dyDescent="0.3">
      <c r="A2939" s="10">
        <v>2938</v>
      </c>
      <c r="B2939" s="11" t="s">
        <v>6735</v>
      </c>
      <c r="C2939" s="11" t="s">
        <v>25</v>
      </c>
      <c r="D2939" s="11" t="s">
        <v>46</v>
      </c>
      <c r="E2939" s="11" t="str">
        <f>IFERROR(LEFT(D2939, FIND("-",D2939,1)-2),D2939)</f>
        <v>OPERASI</v>
      </c>
      <c r="F2939" s="11" t="s">
        <v>47</v>
      </c>
      <c r="G2939" s="62" t="s">
        <v>28</v>
      </c>
      <c r="H2939" s="11" t="s">
        <v>670</v>
      </c>
      <c r="I2939" s="11" t="s">
        <v>675</v>
      </c>
      <c r="J2939" s="11" t="s">
        <v>104</v>
      </c>
      <c r="K2939" s="11" t="s">
        <v>1919</v>
      </c>
      <c r="L2939" s="12" t="str">
        <f>RIGHT(K2939, 4)</f>
        <v>2021</v>
      </c>
      <c r="M2939" s="13">
        <v>44512</v>
      </c>
      <c r="N2939" s="14" t="str">
        <f>TEXT(M2939,"mmmm")</f>
        <v>November</v>
      </c>
      <c r="O2939" s="15">
        <f>MONTH(M2939)</f>
        <v>11</v>
      </c>
      <c r="P2939" s="11" t="s">
        <v>1919</v>
      </c>
      <c r="Q2939" s="16">
        <v>44512</v>
      </c>
      <c r="R2939" s="11" t="s">
        <v>6736</v>
      </c>
      <c r="S2939" s="17" t="str">
        <f>IFERROR(LEFT(R2939,FIND(" ",R2939)-1),R2939)</f>
        <v>0</v>
      </c>
      <c r="T2939" s="11">
        <v>0</v>
      </c>
      <c r="U2939" s="18">
        <f>IF(AND(T2939&gt;3,T2939&lt;&gt;"-"),"&gt;3",T2939)</f>
        <v>0</v>
      </c>
      <c r="V2939" s="19" t="s">
        <v>678</v>
      </c>
      <c r="W2939" s="20" t="str">
        <f>IF(V2939="-","",V2939)</f>
        <v>0</v>
      </c>
      <c r="X2939" s="21" t="s">
        <v>30</v>
      </c>
    </row>
    <row r="2940" spans="1:24" ht="15.75" customHeight="1" x14ac:dyDescent="0.3">
      <c r="A2940" s="10">
        <v>2939</v>
      </c>
      <c r="B2940" s="11" t="s">
        <v>6737</v>
      </c>
      <c r="C2940" s="11" t="s">
        <v>25</v>
      </c>
      <c r="D2940" s="11" t="s">
        <v>122</v>
      </c>
      <c r="E2940" s="11" t="str">
        <f>IFERROR(LEFT(D2940, FIND("-",D2940,1)-2),D2940)</f>
        <v>SISTEM</v>
      </c>
      <c r="F2940" s="11" t="s">
        <v>485</v>
      </c>
      <c r="G2940" s="62" t="s">
        <v>28</v>
      </c>
      <c r="H2940" s="11" t="s">
        <v>670</v>
      </c>
      <c r="I2940" s="11" t="s">
        <v>707</v>
      </c>
      <c r="J2940" s="11" t="s">
        <v>708</v>
      </c>
      <c r="K2940" s="11" t="s">
        <v>1351</v>
      </c>
      <c r="L2940" s="12" t="str">
        <f>RIGHT(K2940, 4)</f>
        <v>2022</v>
      </c>
      <c r="M2940" s="13">
        <v>44872</v>
      </c>
      <c r="N2940" s="14" t="str">
        <f>TEXT(M2940,"mmmm")</f>
        <v>November</v>
      </c>
      <c r="O2940" s="15">
        <f>MONTH(M2940)</f>
        <v>11</v>
      </c>
      <c r="P2940" s="11" t="s">
        <v>1351</v>
      </c>
      <c r="Q2940" s="16">
        <v>44872</v>
      </c>
      <c r="R2940" s="11" t="s">
        <v>6738</v>
      </c>
      <c r="S2940" s="17" t="str">
        <f>IFERROR(LEFT(R2940,FIND(" ",R2940)-1),R2940)</f>
        <v>0</v>
      </c>
      <c r="T2940" s="11">
        <v>0</v>
      </c>
      <c r="U2940" s="18">
        <f>IF(AND(T2940&gt;3,T2940&lt;&gt;"-"),"&gt;3",T2940)</f>
        <v>0</v>
      </c>
      <c r="V2940" s="19" t="s">
        <v>678</v>
      </c>
      <c r="W2940" s="20" t="str">
        <f>IF(V2940="-","",V2940)</f>
        <v>0</v>
      </c>
      <c r="X2940" s="21" t="s">
        <v>30</v>
      </c>
    </row>
    <row r="2941" spans="1:24" ht="15.75" customHeight="1" x14ac:dyDescent="0.3">
      <c r="A2941" s="10">
        <v>2940</v>
      </c>
      <c r="B2941" s="11" t="s">
        <v>6739</v>
      </c>
      <c r="C2941" s="11" t="s">
        <v>25</v>
      </c>
      <c r="D2941" s="11" t="s">
        <v>33</v>
      </c>
      <c r="E2941" s="11" t="str">
        <f>IFERROR(LEFT(D2941, FIND("-",D2941,1)-2),D2941)</f>
        <v>OPERASI</v>
      </c>
      <c r="F2941" s="11" t="s">
        <v>27</v>
      </c>
      <c r="G2941" s="62" t="s">
        <v>28</v>
      </c>
      <c r="H2941" s="11" t="s">
        <v>670</v>
      </c>
      <c r="I2941" s="11" t="s">
        <v>675</v>
      </c>
      <c r="J2941" s="11" t="s">
        <v>813</v>
      </c>
      <c r="K2941" s="11" t="s">
        <v>3777</v>
      </c>
      <c r="L2941" s="12" t="str">
        <f>RIGHT(K2941, 4)</f>
        <v>2021</v>
      </c>
      <c r="M2941" s="13">
        <v>44445</v>
      </c>
      <c r="N2941" s="14" t="str">
        <f>TEXT(M2941,"mmmm")</f>
        <v>September</v>
      </c>
      <c r="O2941" s="15">
        <f>MONTH(M2941)</f>
        <v>9</v>
      </c>
      <c r="P2941" s="11" t="s">
        <v>3777</v>
      </c>
      <c r="Q2941" s="16">
        <v>44445</v>
      </c>
      <c r="R2941" s="11" t="s">
        <v>6740</v>
      </c>
      <c r="S2941" s="17" t="str">
        <f>IFERROR(LEFT(R2941,FIND(" ",R2941)-1),R2941)</f>
        <v>0</v>
      </c>
      <c r="T2941" s="11">
        <v>0</v>
      </c>
      <c r="U2941" s="18">
        <f>IF(AND(T2941&gt;3,T2941&lt;&gt;"-"),"&gt;3",T2941)</f>
        <v>0</v>
      </c>
      <c r="V2941" s="19" t="s">
        <v>678</v>
      </c>
      <c r="W2941" s="20" t="str">
        <f>IF(V2941="-","",V2941)</f>
        <v>0</v>
      </c>
      <c r="X2941" s="21" t="s">
        <v>30</v>
      </c>
    </row>
    <row r="2942" spans="1:24" ht="15.75" customHeight="1" x14ac:dyDescent="0.3">
      <c r="A2942" s="10">
        <v>2941</v>
      </c>
      <c r="B2942" s="11" t="s">
        <v>6741</v>
      </c>
      <c r="C2942" s="11" t="s">
        <v>39</v>
      </c>
      <c r="D2942" s="11" t="s">
        <v>33</v>
      </c>
      <c r="E2942" s="11" t="str">
        <f>IFERROR(LEFT(D2942, FIND("-",D2942,1)-2),D2942)</f>
        <v>OPERASI</v>
      </c>
      <c r="F2942" s="11" t="s">
        <v>27</v>
      </c>
      <c r="G2942" s="62" t="s">
        <v>28</v>
      </c>
      <c r="H2942" s="11" t="s">
        <v>670</v>
      </c>
      <c r="I2942" s="11" t="s">
        <v>675</v>
      </c>
      <c r="J2942" s="11" t="s">
        <v>741</v>
      </c>
      <c r="K2942" s="11" t="s">
        <v>259</v>
      </c>
      <c r="L2942" s="12" t="str">
        <f>RIGHT(K2942, 4)</f>
        <v>2021</v>
      </c>
      <c r="M2942" s="13">
        <v>44489</v>
      </c>
      <c r="N2942" s="14" t="str">
        <f>TEXT(M2942,"mmmm")</f>
        <v>October</v>
      </c>
      <c r="O2942" s="15">
        <f>MONTH(M2942)</f>
        <v>10</v>
      </c>
      <c r="P2942" s="11" t="s">
        <v>259</v>
      </c>
      <c r="Q2942" s="16">
        <v>44489</v>
      </c>
      <c r="R2942" s="11" t="s">
        <v>6742</v>
      </c>
      <c r="S2942" s="17" t="str">
        <f>IFERROR(LEFT(R2942,FIND(" ",R2942)-1),R2942)</f>
        <v>0</v>
      </c>
      <c r="T2942" s="11">
        <v>0</v>
      </c>
      <c r="U2942" s="18">
        <f>IF(AND(T2942&gt;3,T2942&lt;&gt;"-"),"&gt;3",T2942)</f>
        <v>0</v>
      </c>
      <c r="V2942" s="19" t="s">
        <v>678</v>
      </c>
      <c r="W2942" s="20" t="str">
        <f>IF(V2942="-","",V2942)</f>
        <v>0</v>
      </c>
      <c r="X2942" s="21" t="s">
        <v>30</v>
      </c>
    </row>
    <row r="2943" spans="1:24" ht="15.75" customHeight="1" x14ac:dyDescent="0.3">
      <c r="A2943" s="10">
        <v>2942</v>
      </c>
      <c r="B2943" s="11" t="s">
        <v>6743</v>
      </c>
      <c r="C2943" s="11" t="s">
        <v>25</v>
      </c>
      <c r="D2943" s="11" t="s">
        <v>200</v>
      </c>
      <c r="E2943" s="11" t="str">
        <f>IFERROR(LEFT(D2943, FIND("-",D2943,1)-2),D2943)</f>
        <v>SISTEM</v>
      </c>
      <c r="F2943" s="11" t="s">
        <v>201</v>
      </c>
      <c r="G2943" s="62" t="s">
        <v>28</v>
      </c>
      <c r="H2943" s="11" t="s">
        <v>684</v>
      </c>
      <c r="I2943" s="11" t="s">
        <v>680</v>
      </c>
      <c r="J2943" s="11" t="s">
        <v>1033</v>
      </c>
      <c r="K2943" s="11" t="s">
        <v>2229</v>
      </c>
      <c r="L2943" s="12" t="str">
        <f>RIGHT(K2943, 4)</f>
        <v>2022</v>
      </c>
      <c r="M2943" s="13">
        <v>44767</v>
      </c>
      <c r="N2943" s="14" t="str">
        <f>TEXT(M2943,"mmmm")</f>
        <v>July</v>
      </c>
      <c r="O2943" s="15">
        <f>MONTH(M2943)</f>
        <v>7</v>
      </c>
      <c r="P2943" s="11" t="s">
        <v>2229</v>
      </c>
      <c r="Q2943" s="16">
        <v>44767</v>
      </c>
      <c r="R2943" s="11" t="s">
        <v>6744</v>
      </c>
      <c r="S2943" s="17" t="str">
        <f>IFERROR(LEFT(R2943,FIND(" ",R2943)-1),R2943)</f>
        <v>0</v>
      </c>
      <c r="T2943" s="11">
        <v>0</v>
      </c>
      <c r="U2943" s="18">
        <f>IF(AND(T2943&gt;3,T2943&lt;&gt;"-"),"&gt;3",T2943)</f>
        <v>0</v>
      </c>
      <c r="V2943" s="19" t="s">
        <v>678</v>
      </c>
      <c r="W2943" s="20" t="str">
        <f>IF(V2943="-","",V2943)</f>
        <v>0</v>
      </c>
      <c r="X2943" s="21" t="s">
        <v>687</v>
      </c>
    </row>
    <row r="2944" spans="1:24" ht="15.75" customHeight="1" x14ac:dyDescent="0.3">
      <c r="A2944" s="10">
        <v>2943</v>
      </c>
      <c r="B2944" s="11" t="s">
        <v>6745</v>
      </c>
      <c r="C2944" s="11" t="s">
        <v>25</v>
      </c>
      <c r="D2944" s="11" t="s">
        <v>33</v>
      </c>
      <c r="E2944" s="11" t="str">
        <f>IFERROR(LEFT(D2944, FIND("-",D2944,1)-2),D2944)</f>
        <v>OPERASI</v>
      </c>
      <c r="F2944" s="11" t="s">
        <v>354</v>
      </c>
      <c r="G2944" s="62" t="s">
        <v>28</v>
      </c>
      <c r="H2944" s="11" t="s">
        <v>670</v>
      </c>
      <c r="I2944" s="11" t="s">
        <v>671</v>
      </c>
      <c r="J2944" s="11" t="s">
        <v>825</v>
      </c>
      <c r="K2944" s="11" t="s">
        <v>102</v>
      </c>
      <c r="L2944" s="12" t="str">
        <f>RIGHT(K2944, 4)</f>
        <v>2020</v>
      </c>
      <c r="M2944" s="13">
        <v>44117</v>
      </c>
      <c r="N2944" s="14" t="str">
        <f>TEXT(M2944,"mmmm")</f>
        <v>October</v>
      </c>
      <c r="O2944" s="15">
        <f>MONTH(M2944)</f>
        <v>10</v>
      </c>
      <c r="P2944" s="11" t="s">
        <v>102</v>
      </c>
      <c r="Q2944" s="16">
        <v>44117</v>
      </c>
      <c r="R2944" s="11" t="s">
        <v>6746</v>
      </c>
      <c r="S2944" s="17" t="str">
        <f>IFERROR(LEFT(R2944,FIND(" ",R2944)-1),R2944)</f>
        <v>0</v>
      </c>
      <c r="T2944" s="11">
        <v>0</v>
      </c>
      <c r="U2944" s="18">
        <f>IF(AND(T2944&gt;3,T2944&lt;&gt;"-"),"&gt;3",T2944)</f>
        <v>0</v>
      </c>
      <c r="V2944" s="19" t="s">
        <v>678</v>
      </c>
      <c r="W2944" s="20" t="str">
        <f>IF(V2944="-","",V2944)</f>
        <v>0</v>
      </c>
      <c r="X2944" s="21" t="s">
        <v>30</v>
      </c>
    </row>
    <row r="2945" spans="1:24" ht="15.75" customHeight="1" x14ac:dyDescent="0.3">
      <c r="A2945" s="10">
        <v>2944</v>
      </c>
      <c r="B2945" s="11" t="s">
        <v>6747</v>
      </c>
      <c r="C2945" s="11" t="s">
        <v>39</v>
      </c>
      <c r="D2945" s="11" t="s">
        <v>33</v>
      </c>
      <c r="E2945" s="11" t="str">
        <f>IFERROR(LEFT(D2945, FIND("-",D2945,1)-2),D2945)</f>
        <v>OPERASI</v>
      </c>
      <c r="F2945" s="11" t="s">
        <v>27</v>
      </c>
      <c r="G2945" s="62" t="s">
        <v>28</v>
      </c>
      <c r="H2945" s="11" t="s">
        <v>670</v>
      </c>
      <c r="I2945" s="11" t="s">
        <v>671</v>
      </c>
      <c r="J2945" s="11" t="s">
        <v>697</v>
      </c>
      <c r="K2945" s="11" t="s">
        <v>640</v>
      </c>
      <c r="L2945" s="12" t="str">
        <f>RIGHT(K2945, 4)</f>
        <v>2023</v>
      </c>
      <c r="M2945" s="13">
        <v>45223</v>
      </c>
      <c r="N2945" s="14" t="str">
        <f>TEXT(M2945,"mmmm")</f>
        <v>October</v>
      </c>
      <c r="O2945" s="15">
        <f>MONTH(M2945)</f>
        <v>10</v>
      </c>
      <c r="P2945" s="11" t="s">
        <v>640</v>
      </c>
      <c r="Q2945" s="16">
        <v>45223</v>
      </c>
      <c r="R2945" s="11" t="s">
        <v>6748</v>
      </c>
      <c r="S2945" s="17" t="str">
        <f>IFERROR(LEFT(R2945,FIND(" ",R2945)-1),R2945)</f>
        <v>0</v>
      </c>
      <c r="T2945" s="11">
        <v>0</v>
      </c>
      <c r="U2945" s="18">
        <f>IF(AND(T2945&gt;3,T2945&lt;&gt;"-"),"&gt;3",T2945)</f>
        <v>0</v>
      </c>
      <c r="V2945" s="19" t="s">
        <v>678</v>
      </c>
      <c r="W2945" s="20" t="str">
        <f>IF(V2945="-","",V2945)</f>
        <v>0</v>
      </c>
      <c r="X2945" s="21" t="s">
        <v>30</v>
      </c>
    </row>
    <row r="2946" spans="1:24" ht="15.75" customHeight="1" x14ac:dyDescent="0.3">
      <c r="A2946" s="10">
        <v>2945</v>
      </c>
      <c r="B2946" s="11" t="s">
        <v>6749</v>
      </c>
      <c r="C2946" s="11" t="s">
        <v>25</v>
      </c>
      <c r="D2946" s="11" t="s">
        <v>182</v>
      </c>
      <c r="E2946" s="11" t="str">
        <f>IFERROR(LEFT(D2946, FIND("-",D2946,1)-2),D2946)</f>
        <v>SISTEM</v>
      </c>
      <c r="F2946" s="11" t="s">
        <v>183</v>
      </c>
      <c r="G2946" s="62" t="s">
        <v>28</v>
      </c>
      <c r="H2946" s="11" t="s">
        <v>670</v>
      </c>
      <c r="I2946" s="11" t="s">
        <v>680</v>
      </c>
      <c r="J2946" s="11" t="s">
        <v>104</v>
      </c>
      <c r="K2946" s="11" t="s">
        <v>1255</v>
      </c>
      <c r="L2946" s="12" t="str">
        <f>RIGHT(K2946, 4)</f>
        <v>2023</v>
      </c>
      <c r="M2946" s="13">
        <v>45225</v>
      </c>
      <c r="N2946" s="14" t="str">
        <f>TEXT(M2946,"mmmm")</f>
        <v>October</v>
      </c>
      <c r="O2946" s="15">
        <f>MONTH(M2946)</f>
        <v>10</v>
      </c>
      <c r="P2946" s="11" t="s">
        <v>1255</v>
      </c>
      <c r="Q2946" s="16">
        <v>45225</v>
      </c>
      <c r="R2946" s="11" t="s">
        <v>6750</v>
      </c>
      <c r="S2946" s="17" t="str">
        <f>IFERROR(LEFT(R2946,FIND(" ",R2946)-1),R2946)</f>
        <v>0</v>
      </c>
      <c r="T2946" s="11">
        <v>0</v>
      </c>
      <c r="U2946" s="18">
        <f>IF(AND(T2946&gt;3,T2946&lt;&gt;"-"),"&gt;3",T2946)</f>
        <v>0</v>
      </c>
      <c r="V2946" s="19" t="s">
        <v>678</v>
      </c>
      <c r="W2946" s="20" t="str">
        <f>IF(V2946="-","",V2946)</f>
        <v>0</v>
      </c>
      <c r="X2946" s="21" t="s">
        <v>30</v>
      </c>
    </row>
    <row r="2947" spans="1:24" ht="15.75" customHeight="1" x14ac:dyDescent="0.3">
      <c r="A2947" s="10">
        <v>2946</v>
      </c>
      <c r="B2947" s="11" t="s">
        <v>6751</v>
      </c>
      <c r="C2947" s="11" t="s">
        <v>39</v>
      </c>
      <c r="D2947" s="11" t="s">
        <v>33</v>
      </c>
      <c r="E2947" s="11" t="str">
        <f>IFERROR(LEFT(D2947, FIND("-",D2947,1)-2),D2947)</f>
        <v>OPERASI</v>
      </c>
      <c r="F2947" s="11" t="s">
        <v>43</v>
      </c>
      <c r="G2947" s="62" t="s">
        <v>28</v>
      </c>
      <c r="H2947" s="11" t="s">
        <v>670</v>
      </c>
      <c r="I2947" s="11" t="s">
        <v>671</v>
      </c>
      <c r="J2947" s="11" t="s">
        <v>697</v>
      </c>
      <c r="K2947" s="11" t="s">
        <v>6508</v>
      </c>
      <c r="L2947" s="12" t="str">
        <f>RIGHT(K2947, 4)</f>
        <v>2023</v>
      </c>
      <c r="M2947" s="13">
        <v>44971</v>
      </c>
      <c r="N2947" s="14" t="str">
        <f>TEXT(M2947,"mmmm")</f>
        <v>February</v>
      </c>
      <c r="O2947" s="15">
        <f>MONTH(M2947)</f>
        <v>2</v>
      </c>
      <c r="P2947" s="11" t="s">
        <v>6508</v>
      </c>
      <c r="Q2947" s="16">
        <v>44971</v>
      </c>
      <c r="R2947" s="11" t="s">
        <v>6752</v>
      </c>
      <c r="S2947" s="17" t="str">
        <f>IFERROR(LEFT(R2947,FIND(" ",R2947)-1),R2947)</f>
        <v>0</v>
      </c>
      <c r="T2947" s="11">
        <v>0</v>
      </c>
      <c r="U2947" s="18">
        <f>IF(AND(T2947&gt;3,T2947&lt;&gt;"-"),"&gt;3",T2947)</f>
        <v>0</v>
      </c>
      <c r="V2947" s="19" t="s">
        <v>678</v>
      </c>
      <c r="W2947" s="20" t="str">
        <f>IF(V2947="-","",V2947)</f>
        <v>0</v>
      </c>
      <c r="X2947" s="21" t="s">
        <v>30</v>
      </c>
    </row>
    <row r="2948" spans="1:24" ht="15.75" customHeight="1" x14ac:dyDescent="0.3">
      <c r="A2948" s="10">
        <v>2947</v>
      </c>
      <c r="B2948" s="11" t="s">
        <v>6753</v>
      </c>
      <c r="C2948" s="11" t="s">
        <v>25</v>
      </c>
      <c r="D2948" s="11" t="s">
        <v>122</v>
      </c>
      <c r="E2948" s="11" t="str">
        <f>IFERROR(LEFT(D2948, FIND("-",D2948,1)-2),D2948)</f>
        <v>SISTEM</v>
      </c>
      <c r="F2948" s="11" t="s">
        <v>27</v>
      </c>
      <c r="G2948" s="62" t="s">
        <v>28</v>
      </c>
      <c r="H2948" s="11" t="s">
        <v>670</v>
      </c>
      <c r="I2948" s="11" t="s">
        <v>707</v>
      </c>
      <c r="J2948" s="11" t="s">
        <v>834</v>
      </c>
      <c r="K2948" s="11" t="s">
        <v>3679</v>
      </c>
      <c r="L2948" s="12" t="str">
        <f>RIGHT(K2948, 4)</f>
        <v>2020</v>
      </c>
      <c r="M2948" s="13">
        <v>44138</v>
      </c>
      <c r="N2948" s="14" t="str">
        <f>TEXT(M2948,"mmmm")</f>
        <v>November</v>
      </c>
      <c r="O2948" s="15">
        <f>MONTH(M2948)</f>
        <v>11</v>
      </c>
      <c r="P2948" s="11" t="s">
        <v>3679</v>
      </c>
      <c r="Q2948" s="16">
        <v>44138</v>
      </c>
      <c r="R2948" s="11" t="s">
        <v>6754</v>
      </c>
      <c r="S2948" s="17" t="str">
        <f>IFERROR(LEFT(R2948,FIND(" ",R2948)-1),R2948)</f>
        <v>0</v>
      </c>
      <c r="T2948" s="11">
        <v>0</v>
      </c>
      <c r="U2948" s="18">
        <f>IF(AND(T2948&gt;3,T2948&lt;&gt;"-"),"&gt;3",T2948)</f>
        <v>0</v>
      </c>
      <c r="V2948" s="19" t="s">
        <v>678</v>
      </c>
      <c r="W2948" s="20" t="str">
        <f>IF(V2948="-","",V2948)</f>
        <v>0</v>
      </c>
      <c r="X2948" s="21" t="s">
        <v>30</v>
      </c>
    </row>
    <row r="2949" spans="1:24" ht="15.75" customHeight="1" x14ac:dyDescent="0.3">
      <c r="A2949" s="10">
        <v>2948</v>
      </c>
      <c r="B2949" s="11" t="s">
        <v>6755</v>
      </c>
      <c r="C2949" s="11" t="s">
        <v>39</v>
      </c>
      <c r="D2949" s="11" t="s">
        <v>209</v>
      </c>
      <c r="E2949" s="11" t="str">
        <f>IFERROR(LEFT(D2949, FIND("-",D2949,1)-2),D2949)</f>
        <v>OPERASI</v>
      </c>
      <c r="F2949" s="11" t="s">
        <v>27</v>
      </c>
      <c r="G2949" s="62" t="s">
        <v>28</v>
      </c>
      <c r="H2949" s="11" t="s">
        <v>670</v>
      </c>
      <c r="I2949" s="11" t="s">
        <v>675</v>
      </c>
      <c r="J2949" s="11" t="s">
        <v>97</v>
      </c>
      <c r="K2949" s="11" t="s">
        <v>3690</v>
      </c>
      <c r="L2949" s="12" t="str">
        <f>RIGHT(K2949, 4)</f>
        <v>2023</v>
      </c>
      <c r="M2949" s="13">
        <v>45177</v>
      </c>
      <c r="N2949" s="14" t="str">
        <f>TEXT(M2949,"mmmm")</f>
        <v>September</v>
      </c>
      <c r="O2949" s="15">
        <f>MONTH(M2949)</f>
        <v>9</v>
      </c>
      <c r="P2949" s="11" t="s">
        <v>3690</v>
      </c>
      <c r="Q2949" s="16">
        <v>45177</v>
      </c>
      <c r="R2949" s="11" t="s">
        <v>6756</v>
      </c>
      <c r="S2949" s="17" t="str">
        <f>IFERROR(LEFT(R2949,FIND(" ",R2949)-1),R2949)</f>
        <v>0</v>
      </c>
      <c r="T2949" s="11">
        <v>0</v>
      </c>
      <c r="U2949" s="18">
        <f>IF(AND(T2949&gt;3,T2949&lt;&gt;"-"),"&gt;3",T2949)</f>
        <v>0</v>
      </c>
      <c r="V2949" s="19" t="s">
        <v>678</v>
      </c>
      <c r="W2949" s="20" t="str">
        <f>IF(V2949="-","",V2949)</f>
        <v>0</v>
      </c>
      <c r="X2949" s="21" t="s">
        <v>30</v>
      </c>
    </row>
    <row r="2950" spans="1:24" ht="15.75" customHeight="1" x14ac:dyDescent="0.3">
      <c r="A2950" s="10">
        <v>2949</v>
      </c>
      <c r="B2950" s="11" t="s">
        <v>6757</v>
      </c>
      <c r="C2950" s="11" t="s">
        <v>39</v>
      </c>
      <c r="D2950" s="11" t="s">
        <v>33</v>
      </c>
      <c r="E2950" s="11" t="str">
        <f>IFERROR(LEFT(D2950, FIND("-",D2950,1)-2),D2950)</f>
        <v>OPERASI</v>
      </c>
      <c r="F2950" s="11" t="s">
        <v>34</v>
      </c>
      <c r="G2950" s="62" t="s">
        <v>28</v>
      </c>
      <c r="H2950" s="11" t="s">
        <v>670</v>
      </c>
      <c r="I2950" s="11" t="s">
        <v>675</v>
      </c>
      <c r="J2950" s="11" t="s">
        <v>58</v>
      </c>
      <c r="K2950" s="11" t="s">
        <v>6758</v>
      </c>
      <c r="L2950" s="12" t="str">
        <f>RIGHT(K2950, 4)</f>
        <v>2023</v>
      </c>
      <c r="M2950" s="13">
        <v>45097</v>
      </c>
      <c r="N2950" s="14" t="str">
        <f>TEXT(M2950,"mmmm")</f>
        <v>June</v>
      </c>
      <c r="O2950" s="15">
        <f>MONTH(M2950)</f>
        <v>6</v>
      </c>
      <c r="P2950" s="11" t="s">
        <v>6758</v>
      </c>
      <c r="Q2950" s="16">
        <v>45097</v>
      </c>
      <c r="R2950" s="11" t="s">
        <v>6759</v>
      </c>
      <c r="S2950" s="17" t="str">
        <f>IFERROR(LEFT(R2950,FIND(" ",R2950)-1),R2950)</f>
        <v>0</v>
      </c>
      <c r="T2950" s="11">
        <v>0</v>
      </c>
      <c r="U2950" s="18">
        <f>IF(AND(T2950&gt;3,T2950&lt;&gt;"-"),"&gt;3",T2950)</f>
        <v>0</v>
      </c>
      <c r="V2950" s="19" t="s">
        <v>678</v>
      </c>
      <c r="W2950" s="20" t="str">
        <f>IF(V2950="-","",V2950)</f>
        <v>0</v>
      </c>
      <c r="X2950" s="21" t="s">
        <v>30</v>
      </c>
    </row>
    <row r="2951" spans="1:24" ht="15.75" customHeight="1" x14ac:dyDescent="0.3">
      <c r="A2951" s="10">
        <v>2950</v>
      </c>
      <c r="B2951" s="11" t="s">
        <v>6760</v>
      </c>
      <c r="C2951" s="11" t="s">
        <v>25</v>
      </c>
      <c r="D2951" s="11" t="s">
        <v>182</v>
      </c>
      <c r="E2951" s="11" t="str">
        <f>IFERROR(LEFT(D2951, FIND("-",D2951,1)-2),D2951)</f>
        <v>SISTEM</v>
      </c>
      <c r="F2951" s="11" t="s">
        <v>183</v>
      </c>
      <c r="G2951" s="62" t="s">
        <v>28</v>
      </c>
      <c r="H2951" s="11" t="s">
        <v>670</v>
      </c>
      <c r="I2951" s="11" t="s">
        <v>671</v>
      </c>
      <c r="J2951" s="11" t="s">
        <v>58</v>
      </c>
      <c r="K2951" s="11" t="s">
        <v>132</v>
      </c>
      <c r="L2951" s="12" t="str">
        <f>RIGHT(K2951, 4)</f>
        <v>2020</v>
      </c>
      <c r="M2951" s="13">
        <v>44159</v>
      </c>
      <c r="N2951" s="14" t="str">
        <f>TEXT(M2951,"mmmm")</f>
        <v>November</v>
      </c>
      <c r="O2951" s="15">
        <f>MONTH(M2951)</f>
        <v>11</v>
      </c>
      <c r="P2951" s="11" t="s">
        <v>132</v>
      </c>
      <c r="Q2951" s="16">
        <v>44159</v>
      </c>
      <c r="R2951" s="11" t="s">
        <v>6761</v>
      </c>
      <c r="S2951" s="17" t="str">
        <f>IFERROR(LEFT(R2951,FIND(" ",R2951)-1),R2951)</f>
        <v>0</v>
      </c>
      <c r="T2951" s="11">
        <v>0</v>
      </c>
      <c r="U2951" s="18">
        <f>IF(AND(T2951&gt;3,T2951&lt;&gt;"-"),"&gt;3",T2951)</f>
        <v>0</v>
      </c>
      <c r="V2951" s="19" t="s">
        <v>678</v>
      </c>
      <c r="W2951" s="20" t="str">
        <f>IF(V2951="-","",V2951)</f>
        <v>0</v>
      </c>
      <c r="X2951" s="21" t="s">
        <v>30</v>
      </c>
    </row>
    <row r="2952" spans="1:24" ht="15.75" customHeight="1" x14ac:dyDescent="0.3">
      <c r="A2952" s="10">
        <v>2951</v>
      </c>
      <c r="B2952" s="11" t="s">
        <v>6762</v>
      </c>
      <c r="C2952" s="11" t="s">
        <v>25</v>
      </c>
      <c r="D2952" s="11" t="s">
        <v>330</v>
      </c>
      <c r="E2952" s="11" t="str">
        <f>IFERROR(LEFT(D2952, FIND("-",D2952,1)-2),D2952)</f>
        <v>SISTEM</v>
      </c>
      <c r="F2952" s="11" t="s">
        <v>331</v>
      </c>
      <c r="G2952" s="62" t="s">
        <v>28</v>
      </c>
      <c r="H2952" s="11" t="s">
        <v>670</v>
      </c>
      <c r="I2952" s="11" t="s">
        <v>675</v>
      </c>
      <c r="J2952" s="11" t="s">
        <v>778</v>
      </c>
      <c r="K2952" s="11" t="s">
        <v>724</v>
      </c>
      <c r="L2952" s="12" t="str">
        <f>RIGHT(K2952, 4)</f>
        <v>2022</v>
      </c>
      <c r="M2952" s="13">
        <v>44785</v>
      </c>
      <c r="N2952" s="14" t="str">
        <f>TEXT(M2952,"mmmm")</f>
        <v>August</v>
      </c>
      <c r="O2952" s="15">
        <f>MONTH(M2952)</f>
        <v>8</v>
      </c>
      <c r="P2952" s="11" t="s">
        <v>724</v>
      </c>
      <c r="Q2952" s="16">
        <v>44785</v>
      </c>
      <c r="R2952" s="11" t="s">
        <v>6761</v>
      </c>
      <c r="S2952" s="17" t="str">
        <f>IFERROR(LEFT(R2952,FIND(" ",R2952)-1),R2952)</f>
        <v>0</v>
      </c>
      <c r="T2952" s="11">
        <v>0</v>
      </c>
      <c r="U2952" s="18">
        <f>IF(AND(T2952&gt;3,T2952&lt;&gt;"-"),"&gt;3",T2952)</f>
        <v>0</v>
      </c>
      <c r="V2952" s="19" t="s">
        <v>678</v>
      </c>
      <c r="W2952" s="20" t="str">
        <f>IF(V2952="-","",V2952)</f>
        <v>0</v>
      </c>
      <c r="X2952" s="21" t="s">
        <v>30</v>
      </c>
    </row>
    <row r="2953" spans="1:24" ht="15.75" customHeight="1" x14ac:dyDescent="0.3">
      <c r="A2953" s="10">
        <v>2952</v>
      </c>
      <c r="B2953" s="11" t="s">
        <v>6763</v>
      </c>
      <c r="C2953" s="11" t="s">
        <v>25</v>
      </c>
      <c r="D2953" s="11" t="s">
        <v>200</v>
      </c>
      <c r="E2953" s="11" t="str">
        <f>IFERROR(LEFT(D2953, FIND("-",D2953,1)-2),D2953)</f>
        <v>SISTEM</v>
      </c>
      <c r="F2953" s="11" t="s">
        <v>201</v>
      </c>
      <c r="G2953" s="62" t="s">
        <v>28</v>
      </c>
      <c r="H2953" s="11" t="s">
        <v>670</v>
      </c>
      <c r="I2953" s="11" t="s">
        <v>680</v>
      </c>
      <c r="J2953" s="11" t="s">
        <v>1033</v>
      </c>
      <c r="K2953" s="11" t="s">
        <v>6764</v>
      </c>
      <c r="L2953" s="12" t="str">
        <f>RIGHT(K2953, 4)</f>
        <v>2021</v>
      </c>
      <c r="M2953" s="13">
        <v>44253</v>
      </c>
      <c r="N2953" s="14" t="str">
        <f>TEXT(M2953,"mmmm")</f>
        <v>February</v>
      </c>
      <c r="O2953" s="15">
        <f>MONTH(M2953)</f>
        <v>2</v>
      </c>
      <c r="P2953" s="11" t="s">
        <v>6764</v>
      </c>
      <c r="Q2953" s="16">
        <v>44253</v>
      </c>
      <c r="R2953" s="11" t="s">
        <v>6765</v>
      </c>
      <c r="S2953" s="17" t="str">
        <f>IFERROR(LEFT(R2953,FIND(" ",R2953)-1),R2953)</f>
        <v>0</v>
      </c>
      <c r="T2953" s="11">
        <v>0</v>
      </c>
      <c r="U2953" s="18">
        <f>IF(AND(T2953&gt;3,T2953&lt;&gt;"-"),"&gt;3",T2953)</f>
        <v>0</v>
      </c>
      <c r="V2953" s="19" t="s">
        <v>678</v>
      </c>
      <c r="W2953" s="20" t="str">
        <f>IF(V2953="-","",V2953)</f>
        <v>0</v>
      </c>
      <c r="X2953" s="21" t="s">
        <v>30</v>
      </c>
    </row>
    <row r="2954" spans="1:24" ht="15.75" customHeight="1" x14ac:dyDescent="0.3">
      <c r="A2954" s="10">
        <v>2953</v>
      </c>
      <c r="B2954" s="11" t="s">
        <v>6766</v>
      </c>
      <c r="C2954" s="11" t="s">
        <v>39</v>
      </c>
      <c r="D2954" s="11" t="s">
        <v>33</v>
      </c>
      <c r="E2954" s="11" t="str">
        <f>IFERROR(LEFT(D2954, FIND("-",D2954,1)-2),D2954)</f>
        <v>OPERASI</v>
      </c>
      <c r="F2954" s="11" t="s">
        <v>27</v>
      </c>
      <c r="G2954" s="62" t="s">
        <v>28</v>
      </c>
      <c r="H2954" s="11" t="s">
        <v>670</v>
      </c>
      <c r="I2954" s="11" t="s">
        <v>675</v>
      </c>
      <c r="J2954" s="11" t="s">
        <v>58</v>
      </c>
      <c r="K2954" s="11" t="s">
        <v>1255</v>
      </c>
      <c r="L2954" s="12" t="str">
        <f>RIGHT(K2954, 4)</f>
        <v>2023</v>
      </c>
      <c r="M2954" s="13">
        <v>45225</v>
      </c>
      <c r="N2954" s="14" t="str">
        <f>TEXT(M2954,"mmmm")</f>
        <v>October</v>
      </c>
      <c r="O2954" s="15">
        <f>MONTH(M2954)</f>
        <v>10</v>
      </c>
      <c r="P2954" s="11" t="s">
        <v>1255</v>
      </c>
      <c r="Q2954" s="16">
        <v>45225</v>
      </c>
      <c r="R2954" s="11" t="s">
        <v>6767</v>
      </c>
      <c r="S2954" s="17" t="str">
        <f>IFERROR(LEFT(R2954,FIND(" ",R2954)-1),R2954)</f>
        <v>0</v>
      </c>
      <c r="T2954" s="11">
        <v>0</v>
      </c>
      <c r="U2954" s="18">
        <f>IF(AND(T2954&gt;3,T2954&lt;&gt;"-"),"&gt;3",T2954)</f>
        <v>0</v>
      </c>
      <c r="V2954" s="19" t="s">
        <v>678</v>
      </c>
      <c r="W2954" s="20" t="str">
        <f>IF(V2954="-","",V2954)</f>
        <v>0</v>
      </c>
      <c r="X2954" s="21" t="s">
        <v>30</v>
      </c>
    </row>
    <row r="2955" spans="1:24" ht="15.75" customHeight="1" x14ac:dyDescent="0.3">
      <c r="A2955" s="10">
        <v>2954</v>
      </c>
      <c r="B2955" s="11" t="s">
        <v>6768</v>
      </c>
      <c r="C2955" s="11" t="s">
        <v>25</v>
      </c>
      <c r="D2955" s="11" t="s">
        <v>55</v>
      </c>
      <c r="E2955" s="11" t="str">
        <f>IFERROR(LEFT(D2955, FIND("-",D2955,1)-2),D2955)</f>
        <v>OPERASI</v>
      </c>
      <c r="F2955" s="11" t="s">
        <v>56</v>
      </c>
      <c r="G2955" s="62" t="s">
        <v>28</v>
      </c>
      <c r="H2955" s="11" t="s">
        <v>670</v>
      </c>
      <c r="I2955" s="11" t="s">
        <v>675</v>
      </c>
      <c r="J2955" s="11" t="s">
        <v>700</v>
      </c>
      <c r="K2955" s="11" t="s">
        <v>6769</v>
      </c>
      <c r="L2955" s="12" t="str">
        <f>RIGHT(K2955, 4)</f>
        <v>2023</v>
      </c>
      <c r="M2955" s="13">
        <v>44994</v>
      </c>
      <c r="N2955" s="14" t="str">
        <f>TEXT(M2955,"mmmm")</f>
        <v>March</v>
      </c>
      <c r="O2955" s="15">
        <f>MONTH(M2955)</f>
        <v>3</v>
      </c>
      <c r="P2955" s="11" t="s">
        <v>6769</v>
      </c>
      <c r="Q2955" s="16">
        <v>44994</v>
      </c>
      <c r="R2955" s="11" t="s">
        <v>6770</v>
      </c>
      <c r="S2955" s="17" t="str">
        <f>IFERROR(LEFT(R2955,FIND(" ",R2955)-1),R2955)</f>
        <v>0</v>
      </c>
      <c r="T2955" s="11">
        <v>0</v>
      </c>
      <c r="U2955" s="18">
        <f>IF(AND(T2955&gt;3,T2955&lt;&gt;"-"),"&gt;3",T2955)</f>
        <v>0</v>
      </c>
      <c r="V2955" s="19" t="s">
        <v>678</v>
      </c>
      <c r="W2955" s="20" t="str">
        <f>IF(V2955="-","",V2955)</f>
        <v>0</v>
      </c>
      <c r="X2955" s="21" t="s">
        <v>30</v>
      </c>
    </row>
    <row r="2956" spans="1:24" ht="15.75" customHeight="1" x14ac:dyDescent="0.3">
      <c r="A2956" s="10">
        <v>2955</v>
      </c>
      <c r="B2956" s="11" t="s">
        <v>6771</v>
      </c>
      <c r="C2956" s="11" t="s">
        <v>39</v>
      </c>
      <c r="D2956" s="11" t="s">
        <v>33</v>
      </c>
      <c r="E2956" s="11" t="str">
        <f>IFERROR(LEFT(D2956, FIND("-",D2956,1)-2),D2956)</f>
        <v>OPERASI</v>
      </c>
      <c r="F2956" s="11" t="s">
        <v>34</v>
      </c>
      <c r="G2956" s="62" t="s">
        <v>28</v>
      </c>
      <c r="H2956" s="11" t="s">
        <v>684</v>
      </c>
      <c r="I2956" s="11" t="s">
        <v>675</v>
      </c>
      <c r="J2956" s="11" t="s">
        <v>58</v>
      </c>
      <c r="K2956" s="11" t="s">
        <v>1244</v>
      </c>
      <c r="L2956" s="12" t="str">
        <f>RIGHT(K2956, 4)</f>
        <v>2022</v>
      </c>
      <c r="M2956" s="13">
        <v>44774</v>
      </c>
      <c r="N2956" s="14" t="str">
        <f>TEXT(M2956,"mmmm")</f>
        <v>August</v>
      </c>
      <c r="O2956" s="15">
        <f>MONTH(M2956)</f>
        <v>8</v>
      </c>
      <c r="P2956" s="11" t="s">
        <v>1244</v>
      </c>
      <c r="Q2956" s="16">
        <v>44774</v>
      </c>
      <c r="R2956" s="11" t="s">
        <v>6772</v>
      </c>
      <c r="S2956" s="17" t="str">
        <f>IFERROR(LEFT(R2956,FIND(" ",R2956)-1),R2956)</f>
        <v>0</v>
      </c>
      <c r="T2956" s="11">
        <v>0</v>
      </c>
      <c r="U2956" s="18">
        <f>IF(AND(T2956&gt;3,T2956&lt;&gt;"-"),"&gt;3",T2956)</f>
        <v>0</v>
      </c>
      <c r="V2956" s="19" t="s">
        <v>678</v>
      </c>
      <c r="W2956" s="20" t="str">
        <f>IF(V2956="-","",V2956)</f>
        <v>0</v>
      </c>
      <c r="X2956" s="21" t="s">
        <v>687</v>
      </c>
    </row>
    <row r="2957" spans="1:24" ht="15.75" customHeight="1" x14ac:dyDescent="0.3">
      <c r="A2957" s="10">
        <v>2956</v>
      </c>
      <c r="B2957" s="11" t="s">
        <v>6773</v>
      </c>
      <c r="C2957" s="11" t="s">
        <v>25</v>
      </c>
      <c r="D2957" s="11" t="s">
        <v>55</v>
      </c>
      <c r="E2957" s="11" t="str">
        <f>IFERROR(LEFT(D2957, FIND("-",D2957,1)-2),D2957)</f>
        <v>OPERASI</v>
      </c>
      <c r="F2957" s="11" t="s">
        <v>56</v>
      </c>
      <c r="G2957" s="62" t="s">
        <v>28</v>
      </c>
      <c r="H2957" s="11" t="s">
        <v>670</v>
      </c>
      <c r="I2957" s="11" t="s">
        <v>680</v>
      </c>
      <c r="J2957" s="11" t="s">
        <v>97</v>
      </c>
      <c r="K2957" s="11" t="s">
        <v>386</v>
      </c>
      <c r="L2957" s="12" t="str">
        <f>RIGHT(K2957, 4)</f>
        <v>2022</v>
      </c>
      <c r="M2957" s="13">
        <v>44736</v>
      </c>
      <c r="N2957" s="14" t="str">
        <f>TEXT(M2957,"mmmm")</f>
        <v>June</v>
      </c>
      <c r="O2957" s="15">
        <f>MONTH(M2957)</f>
        <v>6</v>
      </c>
      <c r="P2957" s="11" t="s">
        <v>386</v>
      </c>
      <c r="Q2957" s="16">
        <v>44736</v>
      </c>
      <c r="R2957" s="11" t="s">
        <v>6774</v>
      </c>
      <c r="S2957" s="17" t="str">
        <f>IFERROR(LEFT(R2957,FIND(" ",R2957)-1),R2957)</f>
        <v>0</v>
      </c>
      <c r="T2957" s="11">
        <v>0</v>
      </c>
      <c r="U2957" s="18">
        <f>IF(AND(T2957&gt;3,T2957&lt;&gt;"-"),"&gt;3",T2957)</f>
        <v>0</v>
      </c>
      <c r="V2957" s="19" t="s">
        <v>678</v>
      </c>
      <c r="W2957" s="20" t="str">
        <f>IF(V2957="-","",V2957)</f>
        <v>0</v>
      </c>
      <c r="X2957" s="21" t="s">
        <v>30</v>
      </c>
    </row>
    <row r="2958" spans="1:24" ht="15.75" customHeight="1" x14ac:dyDescent="0.3">
      <c r="A2958" s="10">
        <v>2957</v>
      </c>
      <c r="B2958" s="11" t="s">
        <v>6775</v>
      </c>
      <c r="C2958" s="11" t="s">
        <v>25</v>
      </c>
      <c r="D2958" s="11" t="s">
        <v>200</v>
      </c>
      <c r="E2958" s="11" t="str">
        <f>IFERROR(LEFT(D2958, FIND("-",D2958,1)-2),D2958)</f>
        <v>SISTEM</v>
      </c>
      <c r="F2958" s="11" t="s">
        <v>201</v>
      </c>
      <c r="G2958" s="62" t="s">
        <v>28</v>
      </c>
      <c r="H2958" s="11" t="s">
        <v>670</v>
      </c>
      <c r="I2958" s="11" t="s">
        <v>680</v>
      </c>
      <c r="J2958" s="11" t="s">
        <v>1033</v>
      </c>
      <c r="K2958" s="11" t="s">
        <v>2229</v>
      </c>
      <c r="L2958" s="12" t="str">
        <f>RIGHT(K2958, 4)</f>
        <v>2022</v>
      </c>
      <c r="M2958" s="13">
        <v>44767</v>
      </c>
      <c r="N2958" s="14" t="str">
        <f>TEXT(M2958,"mmmm")</f>
        <v>July</v>
      </c>
      <c r="O2958" s="15">
        <f>MONTH(M2958)</f>
        <v>7</v>
      </c>
      <c r="P2958" s="11" t="s">
        <v>2229</v>
      </c>
      <c r="Q2958" s="16">
        <v>44767</v>
      </c>
      <c r="R2958" s="11" t="s">
        <v>6776</v>
      </c>
      <c r="S2958" s="17" t="str">
        <f>IFERROR(LEFT(R2958,FIND(" ",R2958)-1),R2958)</f>
        <v>0</v>
      </c>
      <c r="T2958" s="11">
        <v>0</v>
      </c>
      <c r="U2958" s="18">
        <f>IF(AND(T2958&gt;3,T2958&lt;&gt;"-"),"&gt;3",T2958)</f>
        <v>0</v>
      </c>
      <c r="V2958" s="19" t="s">
        <v>678</v>
      </c>
      <c r="W2958" s="20" t="str">
        <f>IF(V2958="-","",V2958)</f>
        <v>0</v>
      </c>
      <c r="X2958" s="21" t="s">
        <v>30</v>
      </c>
    </row>
    <row r="2959" spans="1:24" ht="15.75" customHeight="1" x14ac:dyDescent="0.3">
      <c r="A2959" s="10">
        <v>2958</v>
      </c>
      <c r="B2959" s="11" t="s">
        <v>6777</v>
      </c>
      <c r="C2959" s="11" t="s">
        <v>39</v>
      </c>
      <c r="D2959" s="11" t="s">
        <v>693</v>
      </c>
      <c r="E2959" s="11" t="str">
        <f>IFERROR(LEFT(D2959, FIND("-",D2959,1)-2),D2959)</f>
        <v>SISTEM</v>
      </c>
      <c r="F2959" s="11" t="s">
        <v>1903</v>
      </c>
      <c r="G2959" s="62" t="s">
        <v>28</v>
      </c>
      <c r="H2959" s="11" t="s">
        <v>670</v>
      </c>
      <c r="I2959" s="11" t="s">
        <v>680</v>
      </c>
      <c r="J2959" s="11" t="s">
        <v>97</v>
      </c>
      <c r="K2959" s="11" t="s">
        <v>3690</v>
      </c>
      <c r="L2959" s="12" t="str">
        <f>RIGHT(K2959, 4)</f>
        <v>2023</v>
      </c>
      <c r="M2959" s="13">
        <v>45177</v>
      </c>
      <c r="N2959" s="14" t="str">
        <f>TEXT(M2959,"mmmm")</f>
        <v>September</v>
      </c>
      <c r="O2959" s="15">
        <f>MONTH(M2959)</f>
        <v>9</v>
      </c>
      <c r="P2959" s="11" t="s">
        <v>3690</v>
      </c>
      <c r="Q2959" s="16">
        <v>45177</v>
      </c>
      <c r="R2959" s="11" t="s">
        <v>6778</v>
      </c>
      <c r="S2959" s="17" t="str">
        <f>IFERROR(LEFT(R2959,FIND(" ",R2959)-1),R2959)</f>
        <v>0</v>
      </c>
      <c r="T2959" s="11">
        <v>0</v>
      </c>
      <c r="U2959" s="18">
        <f>IF(AND(T2959&gt;3,T2959&lt;&gt;"-"),"&gt;3",T2959)</f>
        <v>0</v>
      </c>
      <c r="V2959" s="19" t="s">
        <v>678</v>
      </c>
      <c r="W2959" s="20" t="str">
        <f>IF(V2959="-","",V2959)</f>
        <v>0</v>
      </c>
      <c r="X2959" s="21" t="s">
        <v>30</v>
      </c>
    </row>
    <row r="2960" spans="1:24" ht="15.75" customHeight="1" x14ac:dyDescent="0.3">
      <c r="A2960" s="10">
        <v>2959</v>
      </c>
      <c r="B2960" s="11" t="s">
        <v>6779</v>
      </c>
      <c r="C2960" s="11" t="s">
        <v>25</v>
      </c>
      <c r="D2960" s="11" t="s">
        <v>61</v>
      </c>
      <c r="E2960" s="11" t="str">
        <f>IFERROR(LEFT(D2960, FIND("-",D2960,1)-2),D2960)</f>
        <v>KESELAMATAN</v>
      </c>
      <c r="F2960" s="11" t="s">
        <v>95</v>
      </c>
      <c r="G2960" s="62" t="s">
        <v>28</v>
      </c>
      <c r="H2960" s="11" t="s">
        <v>670</v>
      </c>
      <c r="I2960" s="11" t="s">
        <v>680</v>
      </c>
      <c r="J2960" s="11" t="s">
        <v>104</v>
      </c>
      <c r="K2960" s="11" t="s">
        <v>163</v>
      </c>
      <c r="L2960" s="12" t="str">
        <f>RIGHT(K2960, 4)</f>
        <v>2021</v>
      </c>
      <c r="M2960" s="13">
        <v>44263</v>
      </c>
      <c r="N2960" s="14" t="str">
        <f>TEXT(M2960,"mmmm")</f>
        <v>March</v>
      </c>
      <c r="O2960" s="15">
        <f>MONTH(M2960)</f>
        <v>3</v>
      </c>
      <c r="P2960" s="11" t="s">
        <v>163</v>
      </c>
      <c r="Q2960" s="16">
        <v>44263</v>
      </c>
      <c r="R2960" s="11" t="s">
        <v>6780</v>
      </c>
      <c r="S2960" s="17" t="str">
        <f>IFERROR(LEFT(R2960,FIND(" ",R2960)-1),R2960)</f>
        <v>0</v>
      </c>
      <c r="T2960" s="11">
        <v>0</v>
      </c>
      <c r="U2960" s="18">
        <f>IF(AND(T2960&gt;3,T2960&lt;&gt;"-"),"&gt;3",T2960)</f>
        <v>0</v>
      </c>
      <c r="V2960" s="19" t="s">
        <v>678</v>
      </c>
      <c r="W2960" s="20" t="str">
        <f>IF(V2960="-","",V2960)</f>
        <v>0</v>
      </c>
      <c r="X2960" s="21" t="s">
        <v>30</v>
      </c>
    </row>
    <row r="2961" spans="1:24" ht="15.75" customHeight="1" x14ac:dyDescent="0.3">
      <c r="A2961" s="10">
        <v>2960</v>
      </c>
      <c r="B2961" s="11" t="s">
        <v>6781</v>
      </c>
      <c r="C2961" s="11" t="s">
        <v>25</v>
      </c>
      <c r="D2961" s="11" t="s">
        <v>61</v>
      </c>
      <c r="E2961" s="11" t="str">
        <f>IFERROR(LEFT(D2961, FIND("-",D2961,1)-2),D2961)</f>
        <v>KESELAMATAN</v>
      </c>
      <c r="F2961" s="11" t="s">
        <v>27</v>
      </c>
      <c r="G2961" s="62" t="s">
        <v>28</v>
      </c>
      <c r="H2961" s="11" t="s">
        <v>670</v>
      </c>
      <c r="I2961" s="11" t="s">
        <v>680</v>
      </c>
      <c r="J2961" s="11" t="s">
        <v>787</v>
      </c>
      <c r="K2961" s="11" t="s">
        <v>303</v>
      </c>
      <c r="L2961" s="12" t="str">
        <f>RIGHT(K2961, 4)</f>
        <v>2022</v>
      </c>
      <c r="M2961" s="13">
        <v>44607</v>
      </c>
      <c r="N2961" s="14" t="str">
        <f>TEXT(M2961,"mmmm")</f>
        <v>February</v>
      </c>
      <c r="O2961" s="15">
        <f>MONTH(M2961)</f>
        <v>2</v>
      </c>
      <c r="P2961" s="11" t="s">
        <v>303</v>
      </c>
      <c r="Q2961" s="16">
        <v>44607</v>
      </c>
      <c r="R2961" s="11" t="s">
        <v>6782</v>
      </c>
      <c r="S2961" s="17" t="str">
        <f>IFERROR(LEFT(R2961,FIND(" ",R2961)-1),R2961)</f>
        <v>0</v>
      </c>
      <c r="T2961" s="11">
        <v>0</v>
      </c>
      <c r="U2961" s="18">
        <f>IF(AND(T2961&gt;3,T2961&lt;&gt;"-"),"&gt;3",T2961)</f>
        <v>0</v>
      </c>
      <c r="V2961" s="19" t="s">
        <v>678</v>
      </c>
      <c r="W2961" s="20" t="str">
        <f>IF(V2961="-","",V2961)</f>
        <v>0</v>
      </c>
      <c r="X2961" s="21" t="s">
        <v>30</v>
      </c>
    </row>
    <row r="2962" spans="1:24" ht="15.75" customHeight="1" x14ac:dyDescent="0.3">
      <c r="A2962" s="10">
        <v>2961</v>
      </c>
      <c r="B2962" s="11" t="s">
        <v>6783</v>
      </c>
      <c r="C2962" s="11" t="s">
        <v>25</v>
      </c>
      <c r="D2962" s="11" t="s">
        <v>65</v>
      </c>
      <c r="E2962" s="11" t="str">
        <f>IFERROR(LEFT(D2962, FIND("-",D2962,1)-2),D2962)</f>
        <v>RANGKAIAN</v>
      </c>
      <c r="F2962" s="11" t="s">
        <v>426</v>
      </c>
      <c r="G2962" s="62" t="s">
        <v>28</v>
      </c>
      <c r="H2962" s="11" t="s">
        <v>670</v>
      </c>
      <c r="I2962" s="11" t="s">
        <v>680</v>
      </c>
      <c r="J2962" s="11" t="s">
        <v>104</v>
      </c>
      <c r="K2962" s="11" t="s">
        <v>414</v>
      </c>
      <c r="L2962" s="12" t="str">
        <f>RIGHT(K2962, 4)</f>
        <v>2022</v>
      </c>
      <c r="M2962" s="13">
        <v>44806</v>
      </c>
      <c r="N2962" s="14" t="str">
        <f>TEXT(M2962,"mmmm")</f>
        <v>September</v>
      </c>
      <c r="O2962" s="15">
        <f>MONTH(M2962)</f>
        <v>9</v>
      </c>
      <c r="P2962" s="11" t="s">
        <v>414</v>
      </c>
      <c r="Q2962" s="16">
        <v>44806</v>
      </c>
      <c r="R2962" s="11" t="s">
        <v>6784</v>
      </c>
      <c r="S2962" s="17" t="str">
        <f>IFERROR(LEFT(R2962,FIND(" ",R2962)-1),R2962)</f>
        <v>0</v>
      </c>
      <c r="T2962" s="11">
        <v>0</v>
      </c>
      <c r="U2962" s="18">
        <f>IF(AND(T2962&gt;3,T2962&lt;&gt;"-"),"&gt;3",T2962)</f>
        <v>0</v>
      </c>
      <c r="V2962" s="19" t="s">
        <v>678</v>
      </c>
      <c r="W2962" s="20" t="str">
        <f>IF(V2962="-","",V2962)</f>
        <v>0</v>
      </c>
      <c r="X2962" s="21" t="s">
        <v>30</v>
      </c>
    </row>
    <row r="2963" spans="1:24" ht="15.75" customHeight="1" x14ac:dyDescent="0.3">
      <c r="A2963" s="10">
        <v>2962</v>
      </c>
      <c r="B2963" s="11" t="s">
        <v>6785</v>
      </c>
      <c r="C2963" s="11" t="s">
        <v>25</v>
      </c>
      <c r="D2963" s="11" t="s">
        <v>55</v>
      </c>
      <c r="E2963" s="11" t="str">
        <f>IFERROR(LEFT(D2963, FIND("-",D2963,1)-2),D2963)</f>
        <v>OPERASI</v>
      </c>
      <c r="F2963" s="11" t="s">
        <v>204</v>
      </c>
      <c r="G2963" s="62" t="s">
        <v>28</v>
      </c>
      <c r="H2963" s="11" t="s">
        <v>670</v>
      </c>
      <c r="I2963" s="11" t="s">
        <v>680</v>
      </c>
      <c r="J2963" s="11" t="s">
        <v>104</v>
      </c>
      <c r="K2963" s="11" t="s">
        <v>173</v>
      </c>
      <c r="L2963" s="12" t="str">
        <f>RIGHT(K2963, 4)</f>
        <v>2021</v>
      </c>
      <c r="M2963" s="13">
        <v>44285</v>
      </c>
      <c r="N2963" s="14" t="str">
        <f>TEXT(M2963,"mmmm")</f>
        <v>March</v>
      </c>
      <c r="O2963" s="15">
        <f>MONTH(M2963)</f>
        <v>3</v>
      </c>
      <c r="P2963" s="11" t="s">
        <v>173</v>
      </c>
      <c r="Q2963" s="16">
        <v>44285</v>
      </c>
      <c r="R2963" s="11" t="s">
        <v>6786</v>
      </c>
      <c r="S2963" s="17" t="str">
        <f>IFERROR(LEFT(R2963,FIND(" ",R2963)-1),R2963)</f>
        <v>0</v>
      </c>
      <c r="T2963" s="11">
        <v>0</v>
      </c>
      <c r="U2963" s="18">
        <f>IF(AND(T2963&gt;3,T2963&lt;&gt;"-"),"&gt;3",T2963)</f>
        <v>0</v>
      </c>
      <c r="V2963" s="19" t="s">
        <v>678</v>
      </c>
      <c r="W2963" s="20" t="str">
        <f>IF(V2963="-","",V2963)</f>
        <v>0</v>
      </c>
      <c r="X2963" s="21" t="s">
        <v>30</v>
      </c>
    </row>
    <row r="2964" spans="1:24" ht="15.75" customHeight="1" x14ac:dyDescent="0.3">
      <c r="A2964" s="10">
        <v>2963</v>
      </c>
      <c r="B2964" s="11" t="s">
        <v>6787</v>
      </c>
      <c r="C2964" s="11" t="s">
        <v>39</v>
      </c>
      <c r="D2964" s="11" t="s">
        <v>51</v>
      </c>
      <c r="E2964" s="11" t="str">
        <f>IFERROR(LEFT(D2964, FIND("-",D2964,1)-2),D2964)</f>
        <v>OPERASI</v>
      </c>
      <c r="F2964" s="11" t="s">
        <v>92</v>
      </c>
      <c r="G2964" s="62" t="s">
        <v>28</v>
      </c>
      <c r="H2964" s="11" t="s">
        <v>670</v>
      </c>
      <c r="I2964" s="11" t="s">
        <v>680</v>
      </c>
      <c r="J2964" s="11" t="s">
        <v>104</v>
      </c>
      <c r="K2964" s="11" t="s">
        <v>5512</v>
      </c>
      <c r="L2964" s="12" t="str">
        <f>RIGHT(K2964, 4)</f>
        <v>2021</v>
      </c>
      <c r="M2964" s="13">
        <v>44531</v>
      </c>
      <c r="N2964" s="14" t="str">
        <f>TEXT(M2964,"mmmm")</f>
        <v>December</v>
      </c>
      <c r="O2964" s="15">
        <f>MONTH(M2964)</f>
        <v>12</v>
      </c>
      <c r="P2964" s="11" t="s">
        <v>5512</v>
      </c>
      <c r="Q2964" s="16">
        <v>44531</v>
      </c>
      <c r="R2964" s="11" t="s">
        <v>6788</v>
      </c>
      <c r="S2964" s="17" t="str">
        <f>IFERROR(LEFT(R2964,FIND(" ",R2964)-1),R2964)</f>
        <v>0</v>
      </c>
      <c r="T2964" s="11">
        <v>0</v>
      </c>
      <c r="U2964" s="18">
        <f>IF(AND(T2964&gt;3,T2964&lt;&gt;"-"),"&gt;3",T2964)</f>
        <v>0</v>
      </c>
      <c r="V2964" s="19" t="s">
        <v>678</v>
      </c>
      <c r="W2964" s="20" t="str">
        <f>IF(V2964="-","",V2964)</f>
        <v>0</v>
      </c>
      <c r="X2964" s="21" t="s">
        <v>30</v>
      </c>
    </row>
    <row r="2965" spans="1:24" ht="15.75" customHeight="1" x14ac:dyDescent="0.3">
      <c r="A2965" s="10">
        <v>2964</v>
      </c>
      <c r="B2965" s="11" t="s">
        <v>6789</v>
      </c>
      <c r="C2965" s="11" t="s">
        <v>39</v>
      </c>
      <c r="D2965" s="11" t="s">
        <v>33</v>
      </c>
      <c r="E2965" s="11" t="str">
        <f>IFERROR(LEFT(D2965, FIND("-",D2965,1)-2),D2965)</f>
        <v>OPERASI</v>
      </c>
      <c r="F2965" s="11" t="s">
        <v>27</v>
      </c>
      <c r="G2965" s="62" t="s">
        <v>28</v>
      </c>
      <c r="H2965" s="11" t="s">
        <v>670</v>
      </c>
      <c r="I2965" s="11" t="s">
        <v>675</v>
      </c>
      <c r="J2965" s="11" t="s">
        <v>58</v>
      </c>
      <c r="K2965" s="11" t="s">
        <v>219</v>
      </c>
      <c r="L2965" s="12" t="str">
        <f>RIGHT(K2965, 4)</f>
        <v>2021</v>
      </c>
      <c r="M2965" s="13">
        <v>44449</v>
      </c>
      <c r="N2965" s="14" t="str">
        <f>TEXT(M2965,"mmmm")</f>
        <v>September</v>
      </c>
      <c r="O2965" s="15">
        <f>MONTH(M2965)</f>
        <v>9</v>
      </c>
      <c r="P2965" s="11" t="s">
        <v>219</v>
      </c>
      <c r="Q2965" s="16">
        <v>44449</v>
      </c>
      <c r="R2965" s="11" t="s">
        <v>6790</v>
      </c>
      <c r="S2965" s="17" t="str">
        <f>IFERROR(LEFT(R2965,FIND(" ",R2965)-1),R2965)</f>
        <v>0</v>
      </c>
      <c r="T2965" s="11">
        <v>0</v>
      </c>
      <c r="U2965" s="18">
        <f>IF(AND(T2965&gt;3,T2965&lt;&gt;"-"),"&gt;3",T2965)</f>
        <v>0</v>
      </c>
      <c r="V2965" s="19" t="s">
        <v>678</v>
      </c>
      <c r="W2965" s="20" t="str">
        <f>IF(V2965="-","",V2965)</f>
        <v>0</v>
      </c>
      <c r="X2965" s="21" t="s">
        <v>30</v>
      </c>
    </row>
    <row r="2966" spans="1:24" ht="15.75" customHeight="1" x14ac:dyDescent="0.3">
      <c r="A2966" s="10">
        <v>2965</v>
      </c>
      <c r="B2966" s="11" t="s">
        <v>6791</v>
      </c>
      <c r="C2966" s="11" t="s">
        <v>25</v>
      </c>
      <c r="D2966" s="11" t="s">
        <v>33</v>
      </c>
      <c r="E2966" s="11" t="str">
        <f>IFERROR(LEFT(D2966, FIND("-",D2966,1)-2),D2966)</f>
        <v>OPERASI</v>
      </c>
      <c r="F2966" s="11" t="s">
        <v>1124</v>
      </c>
      <c r="G2966" s="62" t="s">
        <v>28</v>
      </c>
      <c r="H2966" s="11" t="s">
        <v>670</v>
      </c>
      <c r="I2966" s="11" t="s">
        <v>671</v>
      </c>
      <c r="J2966" s="11" t="s">
        <v>697</v>
      </c>
      <c r="K2966" s="11" t="s">
        <v>1314</v>
      </c>
      <c r="L2966" s="12" t="str">
        <f>RIGHT(K2966, 4)</f>
        <v>2021</v>
      </c>
      <c r="M2966" s="13">
        <v>44225</v>
      </c>
      <c r="N2966" s="14" t="str">
        <f>TEXT(M2966,"mmmm")</f>
        <v>January</v>
      </c>
      <c r="O2966" s="15">
        <f>MONTH(M2966)</f>
        <v>1</v>
      </c>
      <c r="P2966" s="11" t="s">
        <v>1314</v>
      </c>
      <c r="Q2966" s="16">
        <v>44225</v>
      </c>
      <c r="R2966" s="11" t="s">
        <v>6792</v>
      </c>
      <c r="S2966" s="17" t="str">
        <f>IFERROR(LEFT(R2966,FIND(" ",R2966)-1),R2966)</f>
        <v>0</v>
      </c>
      <c r="T2966" s="11">
        <v>0</v>
      </c>
      <c r="U2966" s="18">
        <f>IF(AND(T2966&gt;3,T2966&lt;&gt;"-"),"&gt;3",T2966)</f>
        <v>0</v>
      </c>
      <c r="V2966" s="19" t="s">
        <v>678</v>
      </c>
      <c r="W2966" s="20" t="str">
        <f>IF(V2966="-","",V2966)</f>
        <v>0</v>
      </c>
      <c r="X2966" s="21" t="s">
        <v>30</v>
      </c>
    </row>
    <row r="2967" spans="1:24" ht="15.75" customHeight="1" x14ac:dyDescent="0.3">
      <c r="A2967" s="10">
        <v>2966</v>
      </c>
      <c r="B2967" s="11" t="s">
        <v>6793</v>
      </c>
      <c r="C2967" s="11" t="s">
        <v>25</v>
      </c>
      <c r="D2967" s="11" t="s">
        <v>61</v>
      </c>
      <c r="E2967" s="11" t="str">
        <f>IFERROR(LEFT(D2967, FIND("-",D2967,1)-2),D2967)</f>
        <v>KESELAMATAN</v>
      </c>
      <c r="F2967" s="11" t="s">
        <v>62</v>
      </c>
      <c r="G2967" s="62" t="s">
        <v>28</v>
      </c>
      <c r="H2967" s="11" t="s">
        <v>670</v>
      </c>
      <c r="I2967" s="11" t="s">
        <v>675</v>
      </c>
      <c r="J2967" s="11" t="s">
        <v>104</v>
      </c>
      <c r="K2967" s="11" t="s">
        <v>862</v>
      </c>
      <c r="L2967" s="12" t="str">
        <f>RIGHT(K2967, 4)</f>
        <v>2023</v>
      </c>
      <c r="M2967" s="13">
        <v>45055</v>
      </c>
      <c r="N2967" s="14" t="str">
        <f>TEXT(M2967,"mmmm")</f>
        <v>May</v>
      </c>
      <c r="O2967" s="15">
        <f>MONTH(M2967)</f>
        <v>5</v>
      </c>
      <c r="P2967" s="11" t="s">
        <v>862</v>
      </c>
      <c r="Q2967" s="16">
        <v>45055</v>
      </c>
      <c r="R2967" s="11" t="s">
        <v>6794</v>
      </c>
      <c r="S2967" s="17" t="str">
        <f>IFERROR(LEFT(R2967,FIND(" ",R2967)-1),R2967)</f>
        <v>0</v>
      </c>
      <c r="T2967" s="11">
        <v>0</v>
      </c>
      <c r="U2967" s="18">
        <f>IF(AND(T2967&gt;3,T2967&lt;&gt;"-"),"&gt;3",T2967)</f>
        <v>0</v>
      </c>
      <c r="V2967" s="19" t="s">
        <v>678</v>
      </c>
      <c r="W2967" s="20" t="str">
        <f>IF(V2967="-","",V2967)</f>
        <v>0</v>
      </c>
      <c r="X2967" s="21" t="s">
        <v>30</v>
      </c>
    </row>
    <row r="2968" spans="1:24" ht="15.75" customHeight="1" x14ac:dyDescent="0.3">
      <c r="A2968" s="10">
        <v>2967</v>
      </c>
      <c r="B2968" s="11" t="s">
        <v>6795</v>
      </c>
      <c r="C2968" s="11" t="s">
        <v>39</v>
      </c>
      <c r="D2968" s="11" t="s">
        <v>33</v>
      </c>
      <c r="E2968" s="11" t="str">
        <f>IFERROR(LEFT(D2968, FIND("-",D2968,1)-2),D2968)</f>
        <v>OPERASI</v>
      </c>
      <c r="F2968" s="11" t="s">
        <v>34</v>
      </c>
      <c r="G2968" s="62" t="s">
        <v>28</v>
      </c>
      <c r="H2968" s="11" t="s">
        <v>670</v>
      </c>
      <c r="I2968" s="11" t="s">
        <v>675</v>
      </c>
      <c r="J2968" s="11" t="s">
        <v>1044</v>
      </c>
      <c r="K2968" s="11" t="s">
        <v>6796</v>
      </c>
      <c r="L2968" s="12" t="str">
        <f>RIGHT(K2968, 4)</f>
        <v>2021</v>
      </c>
      <c r="M2968" s="13">
        <v>44536</v>
      </c>
      <c r="N2968" s="14" t="str">
        <f>TEXT(M2968,"mmmm")</f>
        <v>December</v>
      </c>
      <c r="O2968" s="15">
        <f>MONTH(M2968)</f>
        <v>12</v>
      </c>
      <c r="P2968" s="11" t="s">
        <v>6796</v>
      </c>
      <c r="Q2968" s="16">
        <v>44536</v>
      </c>
      <c r="R2968" s="11" t="s">
        <v>6797</v>
      </c>
      <c r="S2968" s="17" t="str">
        <f>IFERROR(LEFT(R2968,FIND(" ",R2968)-1),R2968)</f>
        <v>0</v>
      </c>
      <c r="T2968" s="11">
        <v>0</v>
      </c>
      <c r="U2968" s="18">
        <f>IF(AND(T2968&gt;3,T2968&lt;&gt;"-"),"&gt;3",T2968)</f>
        <v>0</v>
      </c>
      <c r="V2968" s="19" t="s">
        <v>678</v>
      </c>
      <c r="W2968" s="20" t="str">
        <f>IF(V2968="-","",V2968)</f>
        <v>0</v>
      </c>
      <c r="X2968" s="21" t="s">
        <v>30</v>
      </c>
    </row>
    <row r="2969" spans="1:24" ht="15.75" customHeight="1" x14ac:dyDescent="0.3">
      <c r="A2969" s="10">
        <v>2968</v>
      </c>
      <c r="B2969" s="11" t="s">
        <v>6798</v>
      </c>
      <c r="C2969" s="11" t="s">
        <v>25</v>
      </c>
      <c r="D2969" s="11" t="s">
        <v>385</v>
      </c>
      <c r="E2969" s="11" t="str">
        <f>IFERROR(LEFT(D2969, FIND("-",D2969,1)-2),D2969)</f>
        <v>SISTEM</v>
      </c>
      <c r="F2969" s="11" t="s">
        <v>27</v>
      </c>
      <c r="G2969" s="62" t="s">
        <v>28</v>
      </c>
      <c r="H2969" s="11" t="s">
        <v>670</v>
      </c>
      <c r="I2969" s="11" t="s">
        <v>671</v>
      </c>
      <c r="J2969" s="11" t="s">
        <v>825</v>
      </c>
      <c r="K2969" s="11" t="s">
        <v>3508</v>
      </c>
      <c r="L2969" s="12" t="str">
        <f>RIGHT(K2969, 4)</f>
        <v>2020</v>
      </c>
      <c r="M2969" s="13">
        <v>43854</v>
      </c>
      <c r="N2969" s="14" t="str">
        <f>TEXT(M2969,"mmmm")</f>
        <v>January</v>
      </c>
      <c r="O2969" s="15">
        <f>MONTH(M2969)</f>
        <v>1</v>
      </c>
      <c r="P2969" s="11" t="s">
        <v>3508</v>
      </c>
      <c r="Q2969" s="16">
        <v>43854</v>
      </c>
      <c r="R2969" s="11" t="s">
        <v>6799</v>
      </c>
      <c r="S2969" s="17" t="str">
        <f>IFERROR(LEFT(R2969,FIND(" ",R2969)-1),R2969)</f>
        <v>0</v>
      </c>
      <c r="T2969" s="11">
        <v>0</v>
      </c>
      <c r="U2969" s="18">
        <f>IF(AND(T2969&gt;3,T2969&lt;&gt;"-"),"&gt;3",T2969)</f>
        <v>0</v>
      </c>
      <c r="V2969" s="19" t="s">
        <v>678</v>
      </c>
      <c r="W2969" s="20" t="str">
        <f>IF(V2969="-","",V2969)</f>
        <v>0</v>
      </c>
      <c r="X2969" s="21" t="s">
        <v>30</v>
      </c>
    </row>
    <row r="2970" spans="1:24" ht="15.75" customHeight="1" x14ac:dyDescent="0.3">
      <c r="A2970" s="10">
        <v>2969</v>
      </c>
      <c r="B2970" s="11" t="s">
        <v>6800</v>
      </c>
      <c r="C2970" s="11" t="s">
        <v>25</v>
      </c>
      <c r="D2970" s="11" t="s">
        <v>61</v>
      </c>
      <c r="E2970" s="11" t="str">
        <f>IFERROR(LEFT(D2970, FIND("-",D2970,1)-2),D2970)</f>
        <v>KESELAMATAN</v>
      </c>
      <c r="F2970" s="11" t="s">
        <v>62</v>
      </c>
      <c r="G2970" s="62" t="s">
        <v>28</v>
      </c>
      <c r="H2970" s="11" t="s">
        <v>684</v>
      </c>
      <c r="I2970" s="11" t="s">
        <v>675</v>
      </c>
      <c r="J2970" s="11" t="s">
        <v>104</v>
      </c>
      <c r="K2970" s="11" t="s">
        <v>85</v>
      </c>
      <c r="L2970" s="12" t="str">
        <f>RIGHT(K2970, 4)</f>
        <v>2020</v>
      </c>
      <c r="M2970" s="13">
        <v>44006</v>
      </c>
      <c r="N2970" s="14" t="str">
        <f>TEXT(M2970,"mmmm")</f>
        <v>June</v>
      </c>
      <c r="O2970" s="15">
        <f>MONTH(M2970)</f>
        <v>6</v>
      </c>
      <c r="P2970" s="11" t="s">
        <v>85</v>
      </c>
      <c r="Q2970" s="16">
        <v>44006</v>
      </c>
      <c r="R2970" s="11" t="s">
        <v>6801</v>
      </c>
      <c r="S2970" s="17" t="str">
        <f>IFERROR(LEFT(R2970,FIND(" ",R2970)-1),R2970)</f>
        <v>0</v>
      </c>
      <c r="T2970" s="11">
        <v>0</v>
      </c>
      <c r="U2970" s="18">
        <f>IF(AND(T2970&gt;3,T2970&lt;&gt;"-"),"&gt;3",T2970)</f>
        <v>0</v>
      </c>
      <c r="V2970" s="19" t="s">
        <v>678</v>
      </c>
      <c r="W2970" s="20" t="str">
        <f>IF(V2970="-","",V2970)</f>
        <v>0</v>
      </c>
      <c r="X2970" s="21" t="s">
        <v>1223</v>
      </c>
    </row>
    <row r="2971" spans="1:24" ht="15.75" customHeight="1" x14ac:dyDescent="0.3">
      <c r="A2971" s="10">
        <v>2970</v>
      </c>
      <c r="B2971" s="11" t="s">
        <v>6802</v>
      </c>
      <c r="C2971" s="11" t="s">
        <v>25</v>
      </c>
      <c r="D2971" s="11" t="s">
        <v>46</v>
      </c>
      <c r="E2971" s="11" t="str">
        <f>IFERROR(LEFT(D2971, FIND("-",D2971,1)-2),D2971)</f>
        <v>OPERASI</v>
      </c>
      <c r="F2971" s="11" t="s">
        <v>47</v>
      </c>
      <c r="G2971" s="62" t="s">
        <v>28</v>
      </c>
      <c r="H2971" s="11" t="s">
        <v>670</v>
      </c>
      <c r="I2971" s="11" t="s">
        <v>675</v>
      </c>
      <c r="J2971" s="11" t="s">
        <v>2871</v>
      </c>
      <c r="K2971" s="11" t="s">
        <v>1545</v>
      </c>
      <c r="L2971" s="12" t="str">
        <f>RIGHT(K2971, 4)</f>
        <v>2022</v>
      </c>
      <c r="M2971" s="13">
        <v>44873</v>
      </c>
      <c r="N2971" s="14" t="str">
        <f>TEXT(M2971,"mmmm")</f>
        <v>November</v>
      </c>
      <c r="O2971" s="15">
        <f>MONTH(M2971)</f>
        <v>11</v>
      </c>
      <c r="P2971" s="11" t="s">
        <v>1545</v>
      </c>
      <c r="Q2971" s="16">
        <v>44873</v>
      </c>
      <c r="R2971" s="11" t="s">
        <v>6803</v>
      </c>
      <c r="S2971" s="17" t="str">
        <f>IFERROR(LEFT(R2971,FIND(" ",R2971)-1),R2971)</f>
        <v>0</v>
      </c>
      <c r="T2971" s="11">
        <v>0</v>
      </c>
      <c r="U2971" s="18">
        <f>IF(AND(T2971&gt;3,T2971&lt;&gt;"-"),"&gt;3",T2971)</f>
        <v>0</v>
      </c>
      <c r="V2971" s="19" t="s">
        <v>678</v>
      </c>
      <c r="W2971" s="20" t="str">
        <f>IF(V2971="-","",V2971)</f>
        <v>0</v>
      </c>
      <c r="X2971" s="21" t="s">
        <v>30</v>
      </c>
    </row>
    <row r="2972" spans="1:24" ht="15.75" customHeight="1" x14ac:dyDescent="0.3">
      <c r="A2972" s="10">
        <v>2971</v>
      </c>
      <c r="B2972" s="11" t="s">
        <v>6804</v>
      </c>
      <c r="C2972" s="11" t="s">
        <v>117</v>
      </c>
      <c r="D2972" s="11" t="s">
        <v>222</v>
      </c>
      <c r="E2972" s="11" t="str">
        <f>IFERROR(LEFT(D2972, FIND("-",D2972,1)-2),D2972)</f>
        <v>MOBILE APPS</v>
      </c>
      <c r="F2972" s="11" t="s">
        <v>227</v>
      </c>
      <c r="G2972" s="62" t="s">
        <v>28</v>
      </c>
      <c r="H2972" s="11" t="s">
        <v>670</v>
      </c>
      <c r="I2972" s="11" t="s">
        <v>680</v>
      </c>
      <c r="J2972" s="11" t="s">
        <v>6805</v>
      </c>
      <c r="K2972" s="11" t="s">
        <v>766</v>
      </c>
      <c r="L2972" s="12" t="str">
        <f>RIGHT(K2972, 4)</f>
        <v>2020</v>
      </c>
      <c r="M2972" s="13">
        <v>43931</v>
      </c>
      <c r="N2972" s="14" t="str">
        <f>TEXT(M2972,"mmmm")</f>
        <v>April</v>
      </c>
      <c r="O2972" s="15">
        <f>MONTH(M2972)</f>
        <v>4</v>
      </c>
      <c r="P2972" s="11" t="s">
        <v>74</v>
      </c>
      <c r="Q2972" s="16">
        <v>43932</v>
      </c>
      <c r="R2972" s="11" t="s">
        <v>6806</v>
      </c>
      <c r="S2972" s="17" t="str">
        <f>IFERROR(LEFT(R2972,FIND(" ",R2972)-1),R2972)</f>
        <v>0</v>
      </c>
      <c r="T2972" s="11">
        <v>0</v>
      </c>
      <c r="U2972" s="18">
        <f>IF(AND(T2972&gt;3,T2972&lt;&gt;"-"),"&gt;3",T2972)</f>
        <v>0</v>
      </c>
      <c r="V2972" s="19" t="s">
        <v>678</v>
      </c>
      <c r="W2972" s="20" t="str">
        <f>IF(V2972="-","",V2972)</f>
        <v>0</v>
      </c>
      <c r="X2972" s="21" t="s">
        <v>30</v>
      </c>
    </row>
    <row r="2973" spans="1:24" ht="15.75" customHeight="1" x14ac:dyDescent="0.3">
      <c r="A2973" s="10">
        <v>2972</v>
      </c>
      <c r="B2973" s="11" t="s">
        <v>6807</v>
      </c>
      <c r="C2973" s="11" t="s">
        <v>39</v>
      </c>
      <c r="D2973" s="11" t="s">
        <v>33</v>
      </c>
      <c r="E2973" s="11" t="str">
        <f>IFERROR(LEFT(D2973, FIND("-",D2973,1)-2),D2973)</f>
        <v>OPERASI</v>
      </c>
      <c r="F2973" s="11" t="s">
        <v>43</v>
      </c>
      <c r="G2973" s="62" t="s">
        <v>28</v>
      </c>
      <c r="H2973" s="11" t="s">
        <v>670</v>
      </c>
      <c r="I2973" s="11" t="s">
        <v>675</v>
      </c>
      <c r="J2973" s="11" t="s">
        <v>813</v>
      </c>
      <c r="K2973" s="11" t="s">
        <v>2946</v>
      </c>
      <c r="L2973" s="12" t="str">
        <f>RIGHT(K2973, 4)</f>
        <v>2022</v>
      </c>
      <c r="M2973" s="13">
        <v>44909</v>
      </c>
      <c r="N2973" s="14" t="str">
        <f>TEXT(M2973,"mmmm")</f>
        <v>December</v>
      </c>
      <c r="O2973" s="15">
        <f>MONTH(M2973)</f>
        <v>12</v>
      </c>
      <c r="P2973" s="11" t="s">
        <v>2946</v>
      </c>
      <c r="Q2973" s="16">
        <v>44909</v>
      </c>
      <c r="R2973" s="11" t="s">
        <v>6808</v>
      </c>
      <c r="S2973" s="17" t="str">
        <f>IFERROR(LEFT(R2973,FIND(" ",R2973)-1),R2973)</f>
        <v>0</v>
      </c>
      <c r="T2973" s="11">
        <v>0</v>
      </c>
      <c r="U2973" s="18">
        <f>IF(AND(T2973&gt;3,T2973&lt;&gt;"-"),"&gt;3",T2973)</f>
        <v>0</v>
      </c>
      <c r="V2973" s="19" t="s">
        <v>678</v>
      </c>
      <c r="W2973" s="20" t="str">
        <f>IF(V2973="-","",V2973)</f>
        <v>0</v>
      </c>
      <c r="X2973" s="21" t="s">
        <v>30</v>
      </c>
    </row>
    <row r="2974" spans="1:24" ht="15.75" customHeight="1" x14ac:dyDescent="0.3">
      <c r="A2974" s="10">
        <v>2973</v>
      </c>
      <c r="B2974" s="11" t="s">
        <v>6809</v>
      </c>
      <c r="C2974" s="11" t="s">
        <v>39</v>
      </c>
      <c r="D2974" s="11" t="s">
        <v>33</v>
      </c>
      <c r="E2974" s="11" t="str">
        <f>IFERROR(LEFT(D2974, FIND("-",D2974,1)-2),D2974)</f>
        <v>OPERASI</v>
      </c>
      <c r="F2974" s="11" t="s">
        <v>34</v>
      </c>
      <c r="G2974" s="62" t="s">
        <v>28</v>
      </c>
      <c r="H2974" s="11" t="s">
        <v>684</v>
      </c>
      <c r="I2974" s="11" t="s">
        <v>675</v>
      </c>
      <c r="J2974" s="11" t="s">
        <v>58</v>
      </c>
      <c r="K2974" s="11" t="s">
        <v>273</v>
      </c>
      <c r="L2974" s="12" t="str">
        <f>RIGHT(K2974, 4)</f>
        <v>2021</v>
      </c>
      <c r="M2974" s="13">
        <v>44532</v>
      </c>
      <c r="N2974" s="14" t="str">
        <f>TEXT(M2974,"mmmm")</f>
        <v>December</v>
      </c>
      <c r="O2974" s="15">
        <f>MONTH(M2974)</f>
        <v>12</v>
      </c>
      <c r="P2974" s="11" t="s">
        <v>273</v>
      </c>
      <c r="Q2974" s="16">
        <v>44532</v>
      </c>
      <c r="R2974" s="11" t="s">
        <v>6810</v>
      </c>
      <c r="S2974" s="17" t="str">
        <f>IFERROR(LEFT(R2974,FIND(" ",R2974)-1),R2974)</f>
        <v>0</v>
      </c>
      <c r="T2974" s="11">
        <v>0</v>
      </c>
      <c r="U2974" s="18">
        <f>IF(AND(T2974&gt;3,T2974&lt;&gt;"-"),"&gt;3",T2974)</f>
        <v>0</v>
      </c>
      <c r="V2974" s="19" t="s">
        <v>678</v>
      </c>
      <c r="W2974" s="20" t="str">
        <f>IF(V2974="-","",V2974)</f>
        <v>0</v>
      </c>
      <c r="X2974" s="21" t="s">
        <v>687</v>
      </c>
    </row>
    <row r="2975" spans="1:24" ht="15.75" customHeight="1" x14ac:dyDescent="0.3">
      <c r="A2975" s="10">
        <v>2974</v>
      </c>
      <c r="B2975" s="11" t="s">
        <v>6811</v>
      </c>
      <c r="C2975" s="11" t="s">
        <v>25</v>
      </c>
      <c r="D2975" s="11" t="s">
        <v>51</v>
      </c>
      <c r="E2975" s="11" t="str">
        <f>IFERROR(LEFT(D2975, FIND("-",D2975,1)-2),D2975)</f>
        <v>OPERASI</v>
      </c>
      <c r="F2975" s="11" t="s">
        <v>92</v>
      </c>
      <c r="G2975" s="62" t="s">
        <v>28</v>
      </c>
      <c r="H2975" s="11" t="s">
        <v>670</v>
      </c>
      <c r="I2975" s="11" t="s">
        <v>675</v>
      </c>
      <c r="J2975" s="11" t="s">
        <v>97</v>
      </c>
      <c r="K2975" s="11" t="s">
        <v>1045</v>
      </c>
      <c r="L2975" s="12" t="str">
        <f>RIGHT(K2975, 4)</f>
        <v>2023</v>
      </c>
      <c r="M2975" s="13">
        <v>44963</v>
      </c>
      <c r="N2975" s="14" t="str">
        <f>TEXT(M2975,"mmmm")</f>
        <v>February</v>
      </c>
      <c r="O2975" s="15">
        <f>MONTH(M2975)</f>
        <v>2</v>
      </c>
      <c r="P2975" s="11" t="s">
        <v>1045</v>
      </c>
      <c r="Q2975" s="16">
        <v>44963</v>
      </c>
      <c r="R2975" s="11" t="s">
        <v>6812</v>
      </c>
      <c r="S2975" s="17" t="str">
        <f>IFERROR(LEFT(R2975,FIND(" ",R2975)-1),R2975)</f>
        <v>0</v>
      </c>
      <c r="T2975" s="11">
        <v>0</v>
      </c>
      <c r="U2975" s="18">
        <f>IF(AND(T2975&gt;3,T2975&lt;&gt;"-"),"&gt;3",T2975)</f>
        <v>0</v>
      </c>
      <c r="V2975" s="19" t="s">
        <v>678</v>
      </c>
      <c r="W2975" s="20" t="str">
        <f>IF(V2975="-","",V2975)</f>
        <v>0</v>
      </c>
      <c r="X2975" s="21" t="s">
        <v>30</v>
      </c>
    </row>
    <row r="2976" spans="1:24" ht="15.75" customHeight="1" x14ac:dyDescent="0.3">
      <c r="A2976" s="10">
        <v>2975</v>
      </c>
      <c r="B2976" s="11" t="s">
        <v>6813</v>
      </c>
      <c r="C2976" s="11" t="s">
        <v>25</v>
      </c>
      <c r="D2976" s="11" t="s">
        <v>122</v>
      </c>
      <c r="E2976" s="11" t="str">
        <f>IFERROR(LEFT(D2976, FIND("-",D2976,1)-2),D2976)</f>
        <v>SISTEM</v>
      </c>
      <c r="F2976" s="11" t="s">
        <v>27</v>
      </c>
      <c r="G2976" s="62" t="s">
        <v>28</v>
      </c>
      <c r="H2976" s="11" t="s">
        <v>670</v>
      </c>
      <c r="I2976" s="11" t="s">
        <v>675</v>
      </c>
      <c r="J2976" s="11" t="s">
        <v>834</v>
      </c>
      <c r="K2976" s="11" t="s">
        <v>1006</v>
      </c>
      <c r="L2976" s="12" t="str">
        <f>RIGHT(K2976, 4)</f>
        <v>2022</v>
      </c>
      <c r="M2976" s="13">
        <v>44868</v>
      </c>
      <c r="N2976" s="14" t="str">
        <f>TEXT(M2976,"mmmm")</f>
        <v>November</v>
      </c>
      <c r="O2976" s="15">
        <f>MONTH(M2976)</f>
        <v>11</v>
      </c>
      <c r="P2976" s="11" t="s">
        <v>1006</v>
      </c>
      <c r="Q2976" s="16">
        <v>44868</v>
      </c>
      <c r="R2976" s="11" t="s">
        <v>6814</v>
      </c>
      <c r="S2976" s="17" t="str">
        <f>IFERROR(LEFT(R2976,FIND(" ",R2976)-1),R2976)</f>
        <v>0</v>
      </c>
      <c r="T2976" s="11">
        <v>0</v>
      </c>
      <c r="U2976" s="18">
        <f>IF(AND(T2976&gt;3,T2976&lt;&gt;"-"),"&gt;3",T2976)</f>
        <v>0</v>
      </c>
      <c r="V2976" s="19" t="s">
        <v>678</v>
      </c>
      <c r="W2976" s="20" t="str">
        <f>IF(V2976="-","",V2976)</f>
        <v>0</v>
      </c>
      <c r="X2976" s="21" t="s">
        <v>30</v>
      </c>
    </row>
    <row r="2977" spans="1:24" ht="15.75" customHeight="1" x14ac:dyDescent="0.3">
      <c r="A2977" s="10">
        <v>2976</v>
      </c>
      <c r="B2977" s="11" t="s">
        <v>6815</v>
      </c>
      <c r="C2977" s="11" t="s">
        <v>25</v>
      </c>
      <c r="D2977" s="11" t="s">
        <v>33</v>
      </c>
      <c r="E2977" s="11" t="str">
        <f>IFERROR(LEFT(D2977, FIND("-",D2977,1)-2),D2977)</f>
        <v>OPERASI</v>
      </c>
      <c r="F2977" s="11" t="s">
        <v>84</v>
      </c>
      <c r="G2977" s="62" t="s">
        <v>28</v>
      </c>
      <c r="H2977" s="11" t="s">
        <v>684</v>
      </c>
      <c r="I2977" s="11" t="s">
        <v>675</v>
      </c>
      <c r="J2977" s="11" t="s">
        <v>813</v>
      </c>
      <c r="K2977" s="11" t="s">
        <v>3835</v>
      </c>
      <c r="L2977" s="12" t="str">
        <f>RIGHT(K2977, 4)</f>
        <v>2021</v>
      </c>
      <c r="M2977" s="13">
        <v>44419</v>
      </c>
      <c r="N2977" s="14" t="str">
        <f>TEXT(M2977,"mmmm")</f>
        <v>August</v>
      </c>
      <c r="O2977" s="15">
        <f>MONTH(M2977)</f>
        <v>8</v>
      </c>
      <c r="P2977" s="11" t="s">
        <v>3835</v>
      </c>
      <c r="Q2977" s="16">
        <v>44419</v>
      </c>
      <c r="R2977" s="11" t="s">
        <v>6816</v>
      </c>
      <c r="S2977" s="17" t="str">
        <f>IFERROR(LEFT(R2977,FIND(" ",R2977)-1),R2977)</f>
        <v>0</v>
      </c>
      <c r="T2977" s="11">
        <v>0</v>
      </c>
      <c r="U2977" s="18">
        <f>IF(AND(T2977&gt;3,T2977&lt;&gt;"-"),"&gt;3",T2977)</f>
        <v>0</v>
      </c>
      <c r="V2977" s="19" t="s">
        <v>678</v>
      </c>
      <c r="W2977" s="20" t="str">
        <f>IF(V2977="-","",V2977)</f>
        <v>0</v>
      </c>
      <c r="X2977" s="21" t="s">
        <v>687</v>
      </c>
    </row>
    <row r="2978" spans="1:24" ht="15.75" customHeight="1" x14ac:dyDescent="0.3">
      <c r="A2978" s="10">
        <v>2977</v>
      </c>
      <c r="B2978" s="11" t="s">
        <v>6817</v>
      </c>
      <c r="C2978" s="11" t="s">
        <v>25</v>
      </c>
      <c r="D2978" s="11" t="s">
        <v>33</v>
      </c>
      <c r="E2978" s="11" t="str">
        <f>IFERROR(LEFT(D2978, FIND("-",D2978,1)-2),D2978)</f>
        <v>OPERASI</v>
      </c>
      <c r="F2978" s="11" t="s">
        <v>27</v>
      </c>
      <c r="G2978" s="62" t="s">
        <v>28</v>
      </c>
      <c r="H2978" s="11" t="s">
        <v>670</v>
      </c>
      <c r="I2978" s="11" t="s">
        <v>671</v>
      </c>
      <c r="J2978" s="11" t="s">
        <v>825</v>
      </c>
      <c r="K2978" s="11" t="s">
        <v>63</v>
      </c>
      <c r="L2978" s="12" t="str">
        <f>RIGHT(K2978, 4)</f>
        <v>2020</v>
      </c>
      <c r="M2978" s="13">
        <v>43866</v>
      </c>
      <c r="N2978" s="14" t="str">
        <f>TEXT(M2978,"mmmm")</f>
        <v>February</v>
      </c>
      <c r="O2978" s="15">
        <f>MONTH(M2978)</f>
        <v>2</v>
      </c>
      <c r="P2978" s="11" t="s">
        <v>63</v>
      </c>
      <c r="Q2978" s="16">
        <v>43866</v>
      </c>
      <c r="R2978" s="11" t="s">
        <v>6818</v>
      </c>
      <c r="S2978" s="17" t="str">
        <f>IFERROR(LEFT(R2978,FIND(" ",R2978)-1),R2978)</f>
        <v>0</v>
      </c>
      <c r="T2978" s="11">
        <v>0</v>
      </c>
      <c r="U2978" s="18">
        <f>IF(AND(T2978&gt;3,T2978&lt;&gt;"-"),"&gt;3",T2978)</f>
        <v>0</v>
      </c>
      <c r="V2978" s="19" t="s">
        <v>678</v>
      </c>
      <c r="W2978" s="20" t="str">
        <f>IF(V2978="-","",V2978)</f>
        <v>0</v>
      </c>
      <c r="X2978" s="21" t="s">
        <v>30</v>
      </c>
    </row>
    <row r="2979" spans="1:24" ht="15.75" customHeight="1" x14ac:dyDescent="0.3">
      <c r="A2979" s="10">
        <v>2978</v>
      </c>
      <c r="B2979" s="11" t="s">
        <v>6819</v>
      </c>
      <c r="C2979" s="11" t="s">
        <v>25</v>
      </c>
      <c r="D2979" s="11" t="s">
        <v>182</v>
      </c>
      <c r="E2979" s="11" t="str">
        <f>IFERROR(LEFT(D2979, FIND("-",D2979,1)-2),D2979)</f>
        <v>SISTEM</v>
      </c>
      <c r="F2979" s="11" t="s">
        <v>183</v>
      </c>
      <c r="G2979" s="62" t="s">
        <v>28</v>
      </c>
      <c r="H2979" s="11" t="s">
        <v>670</v>
      </c>
      <c r="I2979" s="11" t="s">
        <v>671</v>
      </c>
      <c r="J2979" s="11" t="s">
        <v>58</v>
      </c>
      <c r="K2979" s="11" t="s">
        <v>151</v>
      </c>
      <c r="L2979" s="12" t="str">
        <f>RIGHT(K2979, 4)</f>
        <v>2021</v>
      </c>
      <c r="M2979" s="13">
        <v>44217</v>
      </c>
      <c r="N2979" s="14" t="str">
        <f>TEXT(M2979,"mmmm")</f>
        <v>January</v>
      </c>
      <c r="O2979" s="15">
        <f>MONTH(M2979)</f>
        <v>1</v>
      </c>
      <c r="P2979" s="11" t="s">
        <v>151</v>
      </c>
      <c r="Q2979" s="16">
        <v>44217</v>
      </c>
      <c r="R2979" s="11" t="s">
        <v>6820</v>
      </c>
      <c r="S2979" s="17" t="str">
        <f>IFERROR(LEFT(R2979,FIND(" ",R2979)-1),R2979)</f>
        <v>0</v>
      </c>
      <c r="T2979" s="11">
        <v>0</v>
      </c>
      <c r="U2979" s="18">
        <f>IF(AND(T2979&gt;3,T2979&lt;&gt;"-"),"&gt;3",T2979)</f>
        <v>0</v>
      </c>
      <c r="V2979" s="19" t="s">
        <v>678</v>
      </c>
      <c r="W2979" s="20" t="str">
        <f>IF(V2979="-","",V2979)</f>
        <v>0</v>
      </c>
      <c r="X2979" s="21" t="s">
        <v>30</v>
      </c>
    </row>
    <row r="2980" spans="1:24" ht="15.75" customHeight="1" x14ac:dyDescent="0.3">
      <c r="A2980" s="10">
        <v>2979</v>
      </c>
      <c r="B2980" s="11" t="s">
        <v>6821</v>
      </c>
      <c r="C2980" s="11" t="s">
        <v>117</v>
      </c>
      <c r="D2980" s="11" t="s">
        <v>51</v>
      </c>
      <c r="E2980" s="11" t="str">
        <f>IFERROR(LEFT(D2980, FIND("-",D2980,1)-2),D2980)</f>
        <v>OPERASI</v>
      </c>
      <c r="F2980" s="11" t="s">
        <v>52</v>
      </c>
      <c r="G2980" s="62" t="s">
        <v>28</v>
      </c>
      <c r="H2980" s="11" t="s">
        <v>684</v>
      </c>
      <c r="I2980" s="11" t="s">
        <v>707</v>
      </c>
      <c r="J2980" s="11" t="s">
        <v>104</v>
      </c>
      <c r="K2980" s="11" t="s">
        <v>1611</v>
      </c>
      <c r="L2980" s="12" t="str">
        <f>RIGHT(K2980, 4)</f>
        <v>2023</v>
      </c>
      <c r="M2980" s="13">
        <v>45182</v>
      </c>
      <c r="N2980" s="14" t="str">
        <f>TEXT(M2980,"mmmm")</f>
        <v>September</v>
      </c>
      <c r="O2980" s="15">
        <f>MONTH(M2980)</f>
        <v>9</v>
      </c>
      <c r="P2980" s="11" t="s">
        <v>1611</v>
      </c>
      <c r="Q2980" s="16">
        <v>45182</v>
      </c>
      <c r="R2980" s="11" t="s">
        <v>6822</v>
      </c>
      <c r="S2980" s="17" t="str">
        <f>IFERROR(LEFT(R2980,FIND(" ",R2980)-1),R2980)</f>
        <v>0</v>
      </c>
      <c r="T2980" s="11">
        <v>0</v>
      </c>
      <c r="U2980" s="18">
        <f>IF(AND(T2980&gt;3,T2980&lt;&gt;"-"),"&gt;3",T2980)</f>
        <v>0</v>
      </c>
      <c r="V2980" s="19" t="s">
        <v>678</v>
      </c>
      <c r="W2980" s="20" t="str">
        <f>IF(V2980="-","",V2980)</f>
        <v>0</v>
      </c>
      <c r="X2980" s="21" t="s">
        <v>687</v>
      </c>
    </row>
    <row r="2981" spans="1:24" ht="15.75" customHeight="1" x14ac:dyDescent="0.3">
      <c r="A2981" s="10">
        <v>2980</v>
      </c>
      <c r="B2981" s="11" t="s">
        <v>6823</v>
      </c>
      <c r="C2981" s="11" t="s">
        <v>39</v>
      </c>
      <c r="D2981" s="11" t="s">
        <v>51</v>
      </c>
      <c r="E2981" s="11" t="str">
        <f>IFERROR(LEFT(D2981, FIND("-",D2981,1)-2),D2981)</f>
        <v>OPERASI</v>
      </c>
      <c r="F2981" s="11" t="s">
        <v>52</v>
      </c>
      <c r="G2981" s="62" t="s">
        <v>28</v>
      </c>
      <c r="H2981" s="11" t="s">
        <v>670</v>
      </c>
      <c r="I2981" s="11" t="s">
        <v>671</v>
      </c>
      <c r="J2981" s="11" t="s">
        <v>697</v>
      </c>
      <c r="K2981" s="11" t="s">
        <v>2472</v>
      </c>
      <c r="L2981" s="12" t="str">
        <f>RIGHT(K2981, 4)</f>
        <v>2021</v>
      </c>
      <c r="M2981" s="13">
        <v>44274</v>
      </c>
      <c r="N2981" s="14" t="str">
        <f>TEXT(M2981,"mmmm")</f>
        <v>March</v>
      </c>
      <c r="O2981" s="15">
        <f>MONTH(M2981)</f>
        <v>3</v>
      </c>
      <c r="P2981" s="11" t="s">
        <v>2472</v>
      </c>
      <c r="Q2981" s="16">
        <v>44274</v>
      </c>
      <c r="R2981" s="11" t="s">
        <v>6824</v>
      </c>
      <c r="S2981" s="17" t="str">
        <f>IFERROR(LEFT(R2981,FIND(" ",R2981)-1),R2981)</f>
        <v>0</v>
      </c>
      <c r="T2981" s="11">
        <v>0</v>
      </c>
      <c r="U2981" s="18">
        <f>IF(AND(T2981&gt;3,T2981&lt;&gt;"-"),"&gt;3",T2981)</f>
        <v>0</v>
      </c>
      <c r="V2981" s="19" t="s">
        <v>678</v>
      </c>
      <c r="W2981" s="20" t="str">
        <f>IF(V2981="-","",V2981)</f>
        <v>0</v>
      </c>
      <c r="X2981" s="21" t="s">
        <v>30</v>
      </c>
    </row>
    <row r="2982" spans="1:24" ht="15.75" customHeight="1" x14ac:dyDescent="0.3">
      <c r="A2982" s="10">
        <v>2981</v>
      </c>
      <c r="B2982" s="11" t="s">
        <v>6825</v>
      </c>
      <c r="C2982" s="11" t="s">
        <v>25</v>
      </c>
      <c r="D2982" s="11" t="s">
        <v>55</v>
      </c>
      <c r="E2982" s="11" t="str">
        <f>IFERROR(LEFT(D2982, FIND("-",D2982,1)-2),D2982)</f>
        <v>OPERASI</v>
      </c>
      <c r="F2982" s="11" t="s">
        <v>56</v>
      </c>
      <c r="G2982" s="62" t="s">
        <v>28</v>
      </c>
      <c r="H2982" s="11" t="s">
        <v>670</v>
      </c>
      <c r="I2982" s="11" t="s">
        <v>671</v>
      </c>
      <c r="J2982" s="11" t="s">
        <v>162</v>
      </c>
      <c r="K2982" s="11" t="s">
        <v>963</v>
      </c>
      <c r="L2982" s="12" t="str">
        <f>RIGHT(K2982, 4)</f>
        <v>2020</v>
      </c>
      <c r="M2982" s="13">
        <v>43873</v>
      </c>
      <c r="N2982" s="14" t="str">
        <f>TEXT(M2982,"mmmm")</f>
        <v>February</v>
      </c>
      <c r="O2982" s="15">
        <f>MONTH(M2982)</f>
        <v>2</v>
      </c>
      <c r="P2982" s="11" t="s">
        <v>963</v>
      </c>
      <c r="Q2982" s="16">
        <v>43873</v>
      </c>
      <c r="R2982" s="11" t="s">
        <v>6826</v>
      </c>
      <c r="S2982" s="17" t="str">
        <f>IFERROR(LEFT(R2982,FIND(" ",R2982)-1),R2982)</f>
        <v>0</v>
      </c>
      <c r="T2982" s="11">
        <v>0</v>
      </c>
      <c r="U2982" s="18">
        <f>IF(AND(T2982&gt;3,T2982&lt;&gt;"-"),"&gt;3",T2982)</f>
        <v>0</v>
      </c>
      <c r="V2982" s="19" t="s">
        <v>678</v>
      </c>
      <c r="W2982" s="20" t="str">
        <f>IF(V2982="-","",V2982)</f>
        <v>0</v>
      </c>
      <c r="X2982" s="21" t="s">
        <v>30</v>
      </c>
    </row>
    <row r="2983" spans="1:24" ht="15.75" customHeight="1" x14ac:dyDescent="0.3">
      <c r="A2983" s="10">
        <v>2982</v>
      </c>
      <c r="B2983" s="11" t="s">
        <v>6827</v>
      </c>
      <c r="C2983" s="11" t="s">
        <v>25</v>
      </c>
      <c r="D2983" s="11" t="s">
        <v>33</v>
      </c>
      <c r="E2983" s="11" t="str">
        <f>IFERROR(LEFT(D2983, FIND("-",D2983,1)-2),D2983)</f>
        <v>OPERASI</v>
      </c>
      <c r="F2983" s="11" t="s">
        <v>43</v>
      </c>
      <c r="G2983" s="62" t="s">
        <v>28</v>
      </c>
      <c r="H2983" s="11" t="s">
        <v>670</v>
      </c>
      <c r="I2983" s="11" t="s">
        <v>675</v>
      </c>
      <c r="J2983" s="11" t="s">
        <v>813</v>
      </c>
      <c r="K2983" s="11" t="s">
        <v>1279</v>
      </c>
      <c r="L2983" s="12" t="str">
        <f>RIGHT(K2983, 4)</f>
        <v>2022</v>
      </c>
      <c r="M2983" s="13">
        <v>44677</v>
      </c>
      <c r="N2983" s="14" t="str">
        <f>TEXT(M2983,"mmmm")</f>
        <v>April</v>
      </c>
      <c r="O2983" s="15">
        <f>MONTH(M2983)</f>
        <v>4</v>
      </c>
      <c r="P2983" s="11" t="s">
        <v>1279</v>
      </c>
      <c r="Q2983" s="16">
        <v>44677</v>
      </c>
      <c r="R2983" s="11" t="s">
        <v>6828</v>
      </c>
      <c r="S2983" s="17" t="str">
        <f>IFERROR(LEFT(R2983,FIND(" ",R2983)-1),R2983)</f>
        <v>0</v>
      </c>
      <c r="T2983" s="11">
        <v>0</v>
      </c>
      <c r="U2983" s="18">
        <f>IF(AND(T2983&gt;3,T2983&lt;&gt;"-"),"&gt;3",T2983)</f>
        <v>0</v>
      </c>
      <c r="V2983" s="19" t="s">
        <v>678</v>
      </c>
      <c r="W2983" s="20" t="str">
        <f>IF(V2983="-","",V2983)</f>
        <v>0</v>
      </c>
      <c r="X2983" s="21" t="s">
        <v>30</v>
      </c>
    </row>
    <row r="2984" spans="1:24" ht="15.75" customHeight="1" x14ac:dyDescent="0.3">
      <c r="A2984" s="10">
        <v>2983</v>
      </c>
      <c r="B2984" s="11" t="s">
        <v>6829</v>
      </c>
      <c r="C2984" s="11" t="s">
        <v>25</v>
      </c>
      <c r="D2984" s="11" t="s">
        <v>135</v>
      </c>
      <c r="E2984" s="11" t="str">
        <f>IFERROR(LEFT(D2984, FIND("-",D2984,1)-2),D2984)</f>
        <v>APLIKASI</v>
      </c>
      <c r="F2984" s="11" t="s">
        <v>136</v>
      </c>
      <c r="G2984" s="62" t="s">
        <v>28</v>
      </c>
      <c r="H2984" s="11" t="s">
        <v>670</v>
      </c>
      <c r="I2984" s="11" t="s">
        <v>671</v>
      </c>
      <c r="J2984" s="11" t="s">
        <v>58</v>
      </c>
      <c r="K2984" s="11" t="s">
        <v>6278</v>
      </c>
      <c r="L2984" s="12" t="str">
        <f>RIGHT(K2984, 4)</f>
        <v>2021</v>
      </c>
      <c r="M2984" s="13">
        <v>44216</v>
      </c>
      <c r="N2984" s="14" t="str">
        <f>TEXT(M2984,"mmmm")</f>
        <v>January</v>
      </c>
      <c r="O2984" s="15">
        <f>MONTH(M2984)</f>
        <v>1</v>
      </c>
      <c r="P2984" s="11" t="s">
        <v>6278</v>
      </c>
      <c r="Q2984" s="16">
        <v>44216</v>
      </c>
      <c r="R2984" s="11" t="s">
        <v>6830</v>
      </c>
      <c r="S2984" s="17" t="str">
        <f>IFERROR(LEFT(R2984,FIND(" ",R2984)-1),R2984)</f>
        <v>0</v>
      </c>
      <c r="T2984" s="11">
        <v>0</v>
      </c>
      <c r="U2984" s="18">
        <f>IF(AND(T2984&gt;3,T2984&lt;&gt;"-"),"&gt;3",T2984)</f>
        <v>0</v>
      </c>
      <c r="V2984" s="19" t="s">
        <v>678</v>
      </c>
      <c r="W2984" s="20" t="str">
        <f>IF(V2984="-","",V2984)</f>
        <v>0</v>
      </c>
      <c r="X2984" s="21" t="s">
        <v>30</v>
      </c>
    </row>
    <row r="2985" spans="1:24" ht="15.75" customHeight="1" x14ac:dyDescent="0.3">
      <c r="A2985" s="10">
        <v>2984</v>
      </c>
      <c r="B2985" s="11" t="s">
        <v>6831</v>
      </c>
      <c r="C2985" s="11" t="s">
        <v>25</v>
      </c>
      <c r="D2985" s="11" t="s">
        <v>46</v>
      </c>
      <c r="E2985" s="11" t="str">
        <f>IFERROR(LEFT(D2985, FIND("-",D2985,1)-2),D2985)</f>
        <v>OPERASI</v>
      </c>
      <c r="F2985" s="11" t="s">
        <v>5257</v>
      </c>
      <c r="G2985" s="62" t="s">
        <v>28</v>
      </c>
      <c r="H2985" s="11" t="s">
        <v>670</v>
      </c>
      <c r="I2985" s="11" t="s">
        <v>675</v>
      </c>
      <c r="J2985" s="11" t="s">
        <v>97</v>
      </c>
      <c r="K2985" s="11" t="s">
        <v>2472</v>
      </c>
      <c r="L2985" s="12" t="str">
        <f>RIGHT(K2985, 4)</f>
        <v>2021</v>
      </c>
      <c r="M2985" s="13">
        <v>44274</v>
      </c>
      <c r="N2985" s="14" t="str">
        <f>TEXT(M2985,"mmmm")</f>
        <v>March</v>
      </c>
      <c r="O2985" s="15">
        <f>MONTH(M2985)</f>
        <v>3</v>
      </c>
      <c r="P2985" s="11" t="s">
        <v>2472</v>
      </c>
      <c r="Q2985" s="16">
        <v>44274</v>
      </c>
      <c r="R2985" s="11" t="s">
        <v>6832</v>
      </c>
      <c r="S2985" s="17" t="str">
        <f>IFERROR(LEFT(R2985,FIND(" ",R2985)-1),R2985)</f>
        <v>0</v>
      </c>
      <c r="T2985" s="11">
        <v>0</v>
      </c>
      <c r="U2985" s="18">
        <f>IF(AND(T2985&gt;3,T2985&lt;&gt;"-"),"&gt;3",T2985)</f>
        <v>0</v>
      </c>
      <c r="V2985" s="19" t="s">
        <v>678</v>
      </c>
      <c r="W2985" s="20" t="str">
        <f>IF(V2985="-","",V2985)</f>
        <v>0</v>
      </c>
      <c r="X2985" s="21" t="s">
        <v>30</v>
      </c>
    </row>
    <row r="2986" spans="1:24" ht="15.75" customHeight="1" x14ac:dyDescent="0.3">
      <c r="A2986" s="10">
        <v>2985</v>
      </c>
      <c r="B2986" s="11" t="s">
        <v>6833</v>
      </c>
      <c r="C2986" s="11" t="s">
        <v>39</v>
      </c>
      <c r="D2986" s="11" t="s">
        <v>33</v>
      </c>
      <c r="E2986" s="11" t="str">
        <f>IFERROR(LEFT(D2986, FIND("-",D2986,1)-2),D2986)</f>
        <v>OPERASI</v>
      </c>
      <c r="F2986" s="11" t="s">
        <v>34</v>
      </c>
      <c r="G2986" s="62" t="s">
        <v>28</v>
      </c>
      <c r="H2986" s="11" t="s">
        <v>670</v>
      </c>
      <c r="I2986" s="11" t="s">
        <v>675</v>
      </c>
      <c r="J2986" s="11" t="s">
        <v>58</v>
      </c>
      <c r="K2986" s="11" t="s">
        <v>1460</v>
      </c>
      <c r="L2986" s="12" t="str">
        <f>RIGHT(K2986, 4)</f>
        <v>2022</v>
      </c>
      <c r="M2986" s="13">
        <v>44845</v>
      </c>
      <c r="N2986" s="14" t="str">
        <f>TEXT(M2986,"mmmm")</f>
        <v>October</v>
      </c>
      <c r="O2986" s="15">
        <f>MONTH(M2986)</f>
        <v>10</v>
      </c>
      <c r="P2986" s="11" t="s">
        <v>1460</v>
      </c>
      <c r="Q2986" s="16">
        <v>44845</v>
      </c>
      <c r="R2986" s="11" t="s">
        <v>6834</v>
      </c>
      <c r="S2986" s="17" t="str">
        <f>IFERROR(LEFT(R2986,FIND(" ",R2986)-1),R2986)</f>
        <v>0</v>
      </c>
      <c r="T2986" s="11">
        <v>0</v>
      </c>
      <c r="U2986" s="18">
        <f>IF(AND(T2986&gt;3,T2986&lt;&gt;"-"),"&gt;3",T2986)</f>
        <v>0</v>
      </c>
      <c r="V2986" s="19" t="s">
        <v>678</v>
      </c>
      <c r="W2986" s="20" t="str">
        <f>IF(V2986="-","",V2986)</f>
        <v>0</v>
      </c>
      <c r="X2986" s="21" t="s">
        <v>30</v>
      </c>
    </row>
    <row r="2987" spans="1:24" ht="15.75" customHeight="1" x14ac:dyDescent="0.3">
      <c r="A2987" s="10">
        <v>2986</v>
      </c>
      <c r="B2987" s="11" t="s">
        <v>6835</v>
      </c>
      <c r="C2987" s="11" t="s">
        <v>39</v>
      </c>
      <c r="D2987" s="11" t="s">
        <v>40</v>
      </c>
      <c r="E2987" s="11" t="str">
        <f>IFERROR(LEFT(D2987, FIND("-",D2987,1)-2),D2987)</f>
        <v>SISTEM</v>
      </c>
      <c r="F2987" s="11" t="s">
        <v>27</v>
      </c>
      <c r="G2987" s="62" t="s">
        <v>28</v>
      </c>
      <c r="H2987" s="11" t="s">
        <v>670</v>
      </c>
      <c r="I2987" s="11" t="s">
        <v>671</v>
      </c>
      <c r="J2987" s="11" t="s">
        <v>104</v>
      </c>
      <c r="K2987" s="11" t="s">
        <v>4420</v>
      </c>
      <c r="L2987" s="12" t="str">
        <f>RIGHT(K2987, 4)</f>
        <v>2021</v>
      </c>
      <c r="M2987" s="13">
        <v>44355</v>
      </c>
      <c r="N2987" s="14" t="str">
        <f>TEXT(M2987,"mmmm")</f>
        <v>June</v>
      </c>
      <c r="O2987" s="15">
        <f>MONTH(M2987)</f>
        <v>6</v>
      </c>
      <c r="P2987" s="11" t="s">
        <v>4420</v>
      </c>
      <c r="Q2987" s="16">
        <v>44355</v>
      </c>
      <c r="R2987" s="11" t="s">
        <v>6836</v>
      </c>
      <c r="S2987" s="17" t="str">
        <f>IFERROR(LEFT(R2987,FIND(" ",R2987)-1),R2987)</f>
        <v>0</v>
      </c>
      <c r="T2987" s="11">
        <v>0</v>
      </c>
      <c r="U2987" s="18">
        <f>IF(AND(T2987&gt;3,T2987&lt;&gt;"-"),"&gt;3",T2987)</f>
        <v>0</v>
      </c>
      <c r="V2987" s="19" t="s">
        <v>678</v>
      </c>
      <c r="W2987" s="20" t="str">
        <f>IF(V2987="-","",V2987)</f>
        <v>0</v>
      </c>
      <c r="X2987" s="21" t="s">
        <v>30</v>
      </c>
    </row>
    <row r="2988" spans="1:24" ht="15.75" customHeight="1" x14ac:dyDescent="0.3">
      <c r="A2988" s="10">
        <v>2987</v>
      </c>
      <c r="B2988" s="11" t="s">
        <v>6837</v>
      </c>
      <c r="C2988" s="11" t="s">
        <v>25</v>
      </c>
      <c r="D2988" s="11" t="s">
        <v>33</v>
      </c>
      <c r="E2988" s="11" t="str">
        <f>IFERROR(LEFT(D2988, FIND("-",D2988,1)-2),D2988)</f>
        <v>OPERASI</v>
      </c>
      <c r="F2988" s="11" t="s">
        <v>27</v>
      </c>
      <c r="G2988" s="62" t="s">
        <v>28</v>
      </c>
      <c r="H2988" s="11" t="s">
        <v>670</v>
      </c>
      <c r="I2988" s="11" t="s">
        <v>671</v>
      </c>
      <c r="J2988" s="11" t="s">
        <v>697</v>
      </c>
      <c r="K2988" s="11" t="s">
        <v>581</v>
      </c>
      <c r="L2988" s="12" t="str">
        <f>RIGHT(K2988, 4)</f>
        <v>2023</v>
      </c>
      <c r="M2988" s="13">
        <v>45092</v>
      </c>
      <c r="N2988" s="14" t="str">
        <f>TEXT(M2988,"mmmm")</f>
        <v>June</v>
      </c>
      <c r="O2988" s="15">
        <f>MONTH(M2988)</f>
        <v>6</v>
      </c>
      <c r="P2988" s="11" t="s">
        <v>581</v>
      </c>
      <c r="Q2988" s="16">
        <v>45092</v>
      </c>
      <c r="R2988" s="11" t="s">
        <v>6838</v>
      </c>
      <c r="S2988" s="17" t="str">
        <f>IFERROR(LEFT(R2988,FIND(" ",R2988)-1),R2988)</f>
        <v>0</v>
      </c>
      <c r="T2988" s="11">
        <v>0</v>
      </c>
      <c r="U2988" s="18">
        <f>IF(AND(T2988&gt;3,T2988&lt;&gt;"-"),"&gt;3",T2988)</f>
        <v>0</v>
      </c>
      <c r="V2988" s="19" t="s">
        <v>678</v>
      </c>
      <c r="W2988" s="20" t="str">
        <f>IF(V2988="-","",V2988)</f>
        <v>0</v>
      </c>
      <c r="X2988" s="21" t="s">
        <v>30</v>
      </c>
    </row>
    <row r="2989" spans="1:24" ht="15.75" customHeight="1" x14ac:dyDescent="0.3">
      <c r="A2989" s="10">
        <v>2988</v>
      </c>
      <c r="B2989" s="11" t="s">
        <v>6839</v>
      </c>
      <c r="C2989" s="11" t="s">
        <v>25</v>
      </c>
      <c r="D2989" s="11" t="s">
        <v>61</v>
      </c>
      <c r="E2989" s="11" t="str">
        <f>IFERROR(LEFT(D2989, FIND("-",D2989,1)-2),D2989)</f>
        <v>KESELAMATAN</v>
      </c>
      <c r="F2989" s="11" t="s">
        <v>95</v>
      </c>
      <c r="G2989" s="62" t="s">
        <v>28</v>
      </c>
      <c r="H2989" s="11" t="s">
        <v>670</v>
      </c>
      <c r="I2989" s="11" t="s">
        <v>680</v>
      </c>
      <c r="J2989" s="11" t="s">
        <v>751</v>
      </c>
      <c r="K2989" s="11" t="s">
        <v>6840</v>
      </c>
      <c r="L2989" s="12" t="str">
        <f>RIGHT(K2989, 4)</f>
        <v>2020</v>
      </c>
      <c r="M2989" s="13">
        <v>43914</v>
      </c>
      <c r="N2989" s="14" t="str">
        <f>TEXT(M2989,"mmmm")</f>
        <v>March</v>
      </c>
      <c r="O2989" s="15">
        <f>MONTH(M2989)</f>
        <v>3</v>
      </c>
      <c r="P2989" s="11" t="s">
        <v>6840</v>
      </c>
      <c r="Q2989" s="16">
        <v>43914</v>
      </c>
      <c r="R2989" s="11" t="s">
        <v>6841</v>
      </c>
      <c r="S2989" s="17" t="str">
        <f>IFERROR(LEFT(R2989,FIND(" ",R2989)-1),R2989)</f>
        <v>0</v>
      </c>
      <c r="T2989" s="11">
        <v>0</v>
      </c>
      <c r="U2989" s="18">
        <f>IF(AND(T2989&gt;3,T2989&lt;&gt;"-"),"&gt;3",T2989)</f>
        <v>0</v>
      </c>
      <c r="V2989" s="19" t="s">
        <v>678</v>
      </c>
      <c r="W2989" s="20" t="str">
        <f>IF(V2989="-","",V2989)</f>
        <v>0</v>
      </c>
      <c r="X2989" s="21" t="s">
        <v>30</v>
      </c>
    </row>
    <row r="2990" spans="1:24" ht="15.75" customHeight="1" x14ac:dyDescent="0.3">
      <c r="A2990" s="10">
        <v>2989</v>
      </c>
      <c r="B2990" s="11" t="s">
        <v>6842</v>
      </c>
      <c r="C2990" s="11" t="s">
        <v>25</v>
      </c>
      <c r="D2990" s="11" t="s">
        <v>5314</v>
      </c>
      <c r="E2990" s="11" t="str">
        <f>IFERROR(LEFT(D2990, FIND("-",D2990,1)-2),D2990)</f>
        <v>SISTEM</v>
      </c>
      <c r="F2990" s="11" t="s">
        <v>27</v>
      </c>
      <c r="G2990" s="62" t="s">
        <v>28</v>
      </c>
      <c r="H2990" s="11" t="s">
        <v>670</v>
      </c>
      <c r="I2990" s="11" t="s">
        <v>671</v>
      </c>
      <c r="J2990" s="11" t="s">
        <v>5315</v>
      </c>
      <c r="K2990" s="11" t="s">
        <v>6260</v>
      </c>
      <c r="L2990" s="12" t="str">
        <f>RIGHT(K2990, 4)</f>
        <v>2023</v>
      </c>
      <c r="M2990" s="13">
        <v>45260</v>
      </c>
      <c r="N2990" s="14" t="str">
        <f>TEXT(M2990,"mmmm")</f>
        <v>November</v>
      </c>
      <c r="O2990" s="15">
        <f>MONTH(M2990)</f>
        <v>11</v>
      </c>
      <c r="P2990" s="11" t="s">
        <v>6260</v>
      </c>
      <c r="Q2990" s="16">
        <v>45260</v>
      </c>
      <c r="R2990" s="11" t="s">
        <v>6843</v>
      </c>
      <c r="S2990" s="17" t="str">
        <f>IFERROR(LEFT(R2990,FIND(" ",R2990)-1),R2990)</f>
        <v>0</v>
      </c>
      <c r="T2990" s="11">
        <v>0</v>
      </c>
      <c r="U2990" s="18">
        <f>IF(AND(T2990&gt;3,T2990&lt;&gt;"-"),"&gt;3",T2990)</f>
        <v>0</v>
      </c>
      <c r="V2990" s="19" t="s">
        <v>678</v>
      </c>
      <c r="W2990" s="20" t="str">
        <f>IF(V2990="-","",V2990)</f>
        <v>0</v>
      </c>
      <c r="X2990" s="21" t="s">
        <v>30</v>
      </c>
    </row>
    <row r="2991" spans="1:24" ht="15.75" customHeight="1" x14ac:dyDescent="0.3">
      <c r="A2991" s="10">
        <v>2990</v>
      </c>
      <c r="B2991" s="11" t="s">
        <v>6844</v>
      </c>
      <c r="C2991" s="11" t="s">
        <v>39</v>
      </c>
      <c r="D2991" s="11" t="s">
        <v>51</v>
      </c>
      <c r="E2991" s="11" t="str">
        <f>IFERROR(LEFT(D2991, FIND("-",D2991,1)-2),D2991)</f>
        <v>OPERASI</v>
      </c>
      <c r="F2991" s="11" t="s">
        <v>52</v>
      </c>
      <c r="G2991" s="62" t="s">
        <v>28</v>
      </c>
      <c r="H2991" s="11" t="s">
        <v>670</v>
      </c>
      <c r="I2991" s="11" t="s">
        <v>675</v>
      </c>
      <c r="J2991" s="11" t="s">
        <v>813</v>
      </c>
      <c r="K2991" s="11" t="s">
        <v>3554</v>
      </c>
      <c r="L2991" s="12" t="str">
        <f>RIGHT(K2991, 4)</f>
        <v>2021</v>
      </c>
      <c r="M2991" s="13">
        <v>44383</v>
      </c>
      <c r="N2991" s="14" t="str">
        <f>TEXT(M2991,"mmmm")</f>
        <v>July</v>
      </c>
      <c r="O2991" s="15">
        <f>MONTH(M2991)</f>
        <v>7</v>
      </c>
      <c r="P2991" s="11" t="s">
        <v>3554</v>
      </c>
      <c r="Q2991" s="16">
        <v>44383</v>
      </c>
      <c r="R2991" s="11" t="s">
        <v>6845</v>
      </c>
      <c r="S2991" s="17" t="str">
        <f>IFERROR(LEFT(R2991,FIND(" ",R2991)-1),R2991)</f>
        <v>0</v>
      </c>
      <c r="T2991" s="11">
        <v>0</v>
      </c>
      <c r="U2991" s="18">
        <f>IF(AND(T2991&gt;3,T2991&lt;&gt;"-"),"&gt;3",T2991)</f>
        <v>0</v>
      </c>
      <c r="V2991" s="19" t="s">
        <v>678</v>
      </c>
      <c r="W2991" s="20" t="str">
        <f>IF(V2991="-","",V2991)</f>
        <v>0</v>
      </c>
      <c r="X2991" s="21" t="s">
        <v>30</v>
      </c>
    </row>
    <row r="2992" spans="1:24" ht="15.75" customHeight="1" x14ac:dyDescent="0.3">
      <c r="A2992" s="10">
        <v>2991</v>
      </c>
      <c r="B2992" s="11" t="s">
        <v>6846</v>
      </c>
      <c r="C2992" s="11" t="s">
        <v>25</v>
      </c>
      <c r="D2992" s="11" t="s">
        <v>182</v>
      </c>
      <c r="E2992" s="11" t="str">
        <f>IFERROR(LEFT(D2992, FIND("-",D2992,1)-2),D2992)</f>
        <v>SISTEM</v>
      </c>
      <c r="F2992" s="11" t="s">
        <v>183</v>
      </c>
      <c r="G2992" s="62" t="s">
        <v>28</v>
      </c>
      <c r="H2992" s="11" t="s">
        <v>670</v>
      </c>
      <c r="I2992" s="11" t="s">
        <v>675</v>
      </c>
      <c r="J2992" s="11" t="s">
        <v>3204</v>
      </c>
      <c r="K2992" s="11" t="s">
        <v>2060</v>
      </c>
      <c r="L2992" s="12" t="str">
        <f>RIGHT(K2992, 4)</f>
        <v>2022</v>
      </c>
      <c r="M2992" s="13">
        <v>44620</v>
      </c>
      <c r="N2992" s="14" t="str">
        <f>TEXT(M2992,"mmmm")</f>
        <v>February</v>
      </c>
      <c r="O2992" s="15">
        <f>MONTH(M2992)</f>
        <v>2</v>
      </c>
      <c r="P2992" s="11" t="s">
        <v>2060</v>
      </c>
      <c r="Q2992" s="16">
        <v>44620</v>
      </c>
      <c r="R2992" s="11" t="s">
        <v>6847</v>
      </c>
      <c r="S2992" s="17" t="str">
        <f>IFERROR(LEFT(R2992,FIND(" ",R2992)-1),R2992)</f>
        <v>0</v>
      </c>
      <c r="T2992" s="11">
        <v>0</v>
      </c>
      <c r="U2992" s="18">
        <f>IF(AND(T2992&gt;3,T2992&lt;&gt;"-"),"&gt;3",T2992)</f>
        <v>0</v>
      </c>
      <c r="V2992" s="19" t="s">
        <v>678</v>
      </c>
      <c r="W2992" s="20" t="str">
        <f>IF(V2992="-","",V2992)</f>
        <v>0</v>
      </c>
      <c r="X2992" s="21" t="s">
        <v>30</v>
      </c>
    </row>
    <row r="2993" spans="1:24" ht="15.75" customHeight="1" x14ac:dyDescent="0.3">
      <c r="A2993" s="10">
        <v>2992</v>
      </c>
      <c r="B2993" s="11" t="s">
        <v>6848</v>
      </c>
      <c r="C2993" s="11" t="s">
        <v>39</v>
      </c>
      <c r="D2993" s="11" t="s">
        <v>51</v>
      </c>
      <c r="E2993" s="11" t="str">
        <f>IFERROR(LEFT(D2993, FIND("-",D2993,1)-2),D2993)</f>
        <v>OPERASI</v>
      </c>
      <c r="F2993" s="11" t="s">
        <v>27</v>
      </c>
      <c r="G2993" s="62" t="s">
        <v>28</v>
      </c>
      <c r="H2993" s="11" t="s">
        <v>670</v>
      </c>
      <c r="I2993" s="11" t="s">
        <v>671</v>
      </c>
      <c r="J2993" s="11" t="s">
        <v>697</v>
      </c>
      <c r="K2993" s="11" t="s">
        <v>82</v>
      </c>
      <c r="L2993" s="12" t="str">
        <f>RIGHT(K2993, 4)</f>
        <v>2020</v>
      </c>
      <c r="M2993" s="13">
        <v>43973</v>
      </c>
      <c r="N2993" s="14" t="str">
        <f>TEXT(M2993,"mmmm")</f>
        <v>May</v>
      </c>
      <c r="O2993" s="15">
        <f>MONTH(M2993)</f>
        <v>5</v>
      </c>
      <c r="P2993" s="11" t="s">
        <v>82</v>
      </c>
      <c r="Q2993" s="16">
        <v>43973</v>
      </c>
      <c r="R2993" s="11" t="s">
        <v>6849</v>
      </c>
      <c r="S2993" s="17" t="str">
        <f>IFERROR(LEFT(R2993,FIND(" ",R2993)-1),R2993)</f>
        <v>0</v>
      </c>
      <c r="T2993" s="11">
        <v>0</v>
      </c>
      <c r="U2993" s="18">
        <f>IF(AND(T2993&gt;3,T2993&lt;&gt;"-"),"&gt;3",T2993)</f>
        <v>0</v>
      </c>
      <c r="V2993" s="19" t="s">
        <v>678</v>
      </c>
      <c r="W2993" s="20" t="str">
        <f>IF(V2993="-","",V2993)</f>
        <v>0</v>
      </c>
      <c r="X2993" s="21" t="s">
        <v>30</v>
      </c>
    </row>
    <row r="2994" spans="1:24" ht="15.75" customHeight="1" x14ac:dyDescent="0.3">
      <c r="A2994" s="10">
        <v>2993</v>
      </c>
      <c r="B2994" s="11" t="s">
        <v>6850</v>
      </c>
      <c r="C2994" s="11" t="s">
        <v>39</v>
      </c>
      <c r="D2994" s="11" t="s">
        <v>51</v>
      </c>
      <c r="E2994" s="11" t="str">
        <f>IFERROR(LEFT(D2994, FIND("-",D2994,1)-2),D2994)</f>
        <v>OPERASI</v>
      </c>
      <c r="F2994" s="11" t="s">
        <v>52</v>
      </c>
      <c r="G2994" s="62" t="s">
        <v>28</v>
      </c>
      <c r="H2994" s="11" t="s">
        <v>670</v>
      </c>
      <c r="I2994" s="11" t="s">
        <v>671</v>
      </c>
      <c r="J2994" s="11" t="s">
        <v>697</v>
      </c>
      <c r="K2994" s="11" t="s">
        <v>3152</v>
      </c>
      <c r="L2994" s="12" t="str">
        <f>RIGHT(K2994, 4)</f>
        <v>2020</v>
      </c>
      <c r="M2994" s="13">
        <v>44127</v>
      </c>
      <c r="N2994" s="14" t="str">
        <f>TEXT(M2994,"mmmm")</f>
        <v>October</v>
      </c>
      <c r="O2994" s="15">
        <f>MONTH(M2994)</f>
        <v>10</v>
      </c>
      <c r="P2994" s="11" t="s">
        <v>3152</v>
      </c>
      <c r="Q2994" s="16">
        <v>44127</v>
      </c>
      <c r="R2994" s="11" t="s">
        <v>6851</v>
      </c>
      <c r="S2994" s="17" t="str">
        <f>IFERROR(LEFT(R2994,FIND(" ",R2994)-1),R2994)</f>
        <v>0</v>
      </c>
      <c r="T2994" s="11">
        <v>0</v>
      </c>
      <c r="U2994" s="18">
        <f>IF(AND(T2994&gt;3,T2994&lt;&gt;"-"),"&gt;3",T2994)</f>
        <v>0</v>
      </c>
      <c r="V2994" s="19" t="s">
        <v>678</v>
      </c>
      <c r="W2994" s="20" t="str">
        <f>IF(V2994="-","",V2994)</f>
        <v>0</v>
      </c>
      <c r="X2994" s="21" t="s">
        <v>30</v>
      </c>
    </row>
    <row r="2995" spans="1:24" ht="15.75" customHeight="1" x14ac:dyDescent="0.3">
      <c r="A2995" s="10">
        <v>2994</v>
      </c>
      <c r="B2995" s="11" t="s">
        <v>6852</v>
      </c>
      <c r="C2995" s="11" t="s">
        <v>25</v>
      </c>
      <c r="D2995" s="11" t="s">
        <v>61</v>
      </c>
      <c r="E2995" s="11" t="str">
        <f>IFERROR(LEFT(D2995, FIND("-",D2995,1)-2),D2995)</f>
        <v>KESELAMATAN</v>
      </c>
      <c r="F2995" s="11" t="s">
        <v>62</v>
      </c>
      <c r="G2995" s="62" t="s">
        <v>28</v>
      </c>
      <c r="H2995" s="11" t="s">
        <v>670</v>
      </c>
      <c r="I2995" s="11" t="s">
        <v>671</v>
      </c>
      <c r="J2995" s="11" t="s">
        <v>2437</v>
      </c>
      <c r="K2995" s="11" t="s">
        <v>3458</v>
      </c>
      <c r="L2995" s="12" t="str">
        <f>RIGHT(K2995, 4)</f>
        <v>2021</v>
      </c>
      <c r="M2995" s="13">
        <v>44530</v>
      </c>
      <c r="N2995" s="14" t="str">
        <f>TEXT(M2995,"mmmm")</f>
        <v>November</v>
      </c>
      <c r="O2995" s="15">
        <f>MONTH(M2995)</f>
        <v>11</v>
      </c>
      <c r="P2995" s="11" t="s">
        <v>3458</v>
      </c>
      <c r="Q2995" s="16">
        <v>44530</v>
      </c>
      <c r="R2995" s="11" t="s">
        <v>6853</v>
      </c>
      <c r="S2995" s="17" t="str">
        <f>IFERROR(LEFT(R2995,FIND(" ",R2995)-1),R2995)</f>
        <v>0</v>
      </c>
      <c r="T2995" s="11">
        <v>0</v>
      </c>
      <c r="U2995" s="18">
        <f>IF(AND(T2995&gt;3,T2995&lt;&gt;"-"),"&gt;3",T2995)</f>
        <v>0</v>
      </c>
      <c r="V2995" s="19" t="s">
        <v>678</v>
      </c>
      <c r="W2995" s="20" t="str">
        <f>IF(V2995="-","",V2995)</f>
        <v>0</v>
      </c>
      <c r="X2995" s="21" t="s">
        <v>30</v>
      </c>
    </row>
    <row r="2996" spans="1:24" ht="15.75" customHeight="1" x14ac:dyDescent="0.3">
      <c r="A2996" s="10">
        <v>2995</v>
      </c>
      <c r="B2996" s="11" t="s">
        <v>6854</v>
      </c>
      <c r="C2996" s="11" t="s">
        <v>39</v>
      </c>
      <c r="D2996" s="11" t="s">
        <v>33</v>
      </c>
      <c r="E2996" s="11" t="str">
        <f>IFERROR(LEFT(D2996, FIND("-",D2996,1)-2),D2996)</f>
        <v>OPERASI</v>
      </c>
      <c r="F2996" s="11" t="s">
        <v>34</v>
      </c>
      <c r="G2996" s="62" t="s">
        <v>28</v>
      </c>
      <c r="H2996" s="11" t="s">
        <v>670</v>
      </c>
      <c r="I2996" s="11" t="s">
        <v>675</v>
      </c>
      <c r="J2996" s="11" t="s">
        <v>58</v>
      </c>
      <c r="K2996" s="11" t="s">
        <v>363</v>
      </c>
      <c r="L2996" s="12" t="str">
        <f>RIGHT(K2996, 4)</f>
        <v>2022</v>
      </c>
      <c r="M2996" s="13">
        <v>44670</v>
      </c>
      <c r="N2996" s="14" t="str">
        <f>TEXT(M2996,"mmmm")</f>
        <v>April</v>
      </c>
      <c r="O2996" s="15">
        <f>MONTH(M2996)</f>
        <v>4</v>
      </c>
      <c r="P2996" s="11" t="s">
        <v>363</v>
      </c>
      <c r="Q2996" s="16">
        <v>44670</v>
      </c>
      <c r="R2996" s="11" t="s">
        <v>6855</v>
      </c>
      <c r="S2996" s="17" t="str">
        <f>IFERROR(LEFT(R2996,FIND(" ",R2996)-1),R2996)</f>
        <v>0</v>
      </c>
      <c r="T2996" s="11">
        <v>0</v>
      </c>
      <c r="U2996" s="18">
        <f>IF(AND(T2996&gt;3,T2996&lt;&gt;"-"),"&gt;3",T2996)</f>
        <v>0</v>
      </c>
      <c r="V2996" s="19" t="s">
        <v>678</v>
      </c>
      <c r="W2996" s="20" t="str">
        <f>IF(V2996="-","",V2996)</f>
        <v>0</v>
      </c>
      <c r="X2996" s="21" t="s">
        <v>30</v>
      </c>
    </row>
    <row r="2997" spans="1:24" ht="15.75" customHeight="1" x14ac:dyDescent="0.3">
      <c r="A2997" s="10">
        <v>2996</v>
      </c>
      <c r="B2997" s="11" t="s">
        <v>6856</v>
      </c>
      <c r="C2997" s="11" t="s">
        <v>25</v>
      </c>
      <c r="D2997" s="11" t="s">
        <v>55</v>
      </c>
      <c r="E2997" s="11" t="str">
        <f>IFERROR(LEFT(D2997, FIND("-",D2997,1)-2),D2997)</f>
        <v>OPERASI</v>
      </c>
      <c r="F2997" s="11" t="s">
        <v>204</v>
      </c>
      <c r="G2997" s="62" t="s">
        <v>28</v>
      </c>
      <c r="H2997" s="11" t="s">
        <v>684</v>
      </c>
      <c r="I2997" s="11" t="s">
        <v>671</v>
      </c>
      <c r="J2997" s="11" t="s">
        <v>700</v>
      </c>
      <c r="K2997" s="11" t="s">
        <v>796</v>
      </c>
      <c r="L2997" s="12" t="str">
        <f>RIGHT(K2997, 4)</f>
        <v>2020</v>
      </c>
      <c r="M2997" s="13">
        <v>43836</v>
      </c>
      <c r="N2997" s="14" t="str">
        <f>TEXT(M2997,"mmmm")</f>
        <v>January</v>
      </c>
      <c r="O2997" s="15">
        <f>MONTH(M2997)</f>
        <v>1</v>
      </c>
      <c r="P2997" s="11" t="s">
        <v>796</v>
      </c>
      <c r="Q2997" s="16">
        <v>43836</v>
      </c>
      <c r="R2997" s="11" t="s">
        <v>6857</v>
      </c>
      <c r="S2997" s="17" t="str">
        <f>IFERROR(LEFT(R2997,FIND(" ",R2997)-1),R2997)</f>
        <v>0</v>
      </c>
      <c r="T2997" s="11">
        <v>0</v>
      </c>
      <c r="U2997" s="18">
        <f>IF(AND(T2997&gt;3,T2997&lt;&gt;"-"),"&gt;3",T2997)</f>
        <v>0</v>
      </c>
      <c r="V2997" s="19" t="s">
        <v>678</v>
      </c>
      <c r="W2997" s="20" t="str">
        <f>IF(V2997="-","",V2997)</f>
        <v>0</v>
      </c>
      <c r="X2997" s="21" t="s">
        <v>687</v>
      </c>
    </row>
    <row r="2998" spans="1:24" ht="15.75" customHeight="1" x14ac:dyDescent="0.3">
      <c r="A2998" s="10">
        <v>2997</v>
      </c>
      <c r="B2998" s="11" t="s">
        <v>6858</v>
      </c>
      <c r="C2998" s="11" t="s">
        <v>25</v>
      </c>
      <c r="D2998" s="11" t="s">
        <v>68</v>
      </c>
      <c r="E2998" s="11" t="str">
        <f>IFERROR(LEFT(D2998, FIND("-",D2998,1)-2),D2998)</f>
        <v>OPERASI</v>
      </c>
      <c r="F2998" s="11" t="s">
        <v>27</v>
      </c>
      <c r="G2998" s="62" t="s">
        <v>28</v>
      </c>
      <c r="H2998" s="11" t="s">
        <v>670</v>
      </c>
      <c r="I2998" s="11" t="s">
        <v>675</v>
      </c>
      <c r="J2998" s="11" t="s">
        <v>97</v>
      </c>
      <c r="K2998" s="11" t="s">
        <v>6859</v>
      </c>
      <c r="L2998" s="12" t="str">
        <f>RIGHT(K2998, 4)</f>
        <v>2020</v>
      </c>
      <c r="M2998" s="13">
        <v>43838</v>
      </c>
      <c r="N2998" s="14" t="str">
        <f>TEXT(M2998,"mmmm")</f>
        <v>January</v>
      </c>
      <c r="O2998" s="15">
        <f>MONTH(M2998)</f>
        <v>1</v>
      </c>
      <c r="P2998" s="11" t="s">
        <v>6859</v>
      </c>
      <c r="Q2998" s="16">
        <v>43838</v>
      </c>
      <c r="R2998" s="11" t="s">
        <v>6860</v>
      </c>
      <c r="S2998" s="17" t="str">
        <f>IFERROR(LEFT(R2998,FIND(" ",R2998)-1),R2998)</f>
        <v>0</v>
      </c>
      <c r="T2998" s="11">
        <v>0</v>
      </c>
      <c r="U2998" s="18">
        <f>IF(AND(T2998&gt;3,T2998&lt;&gt;"-"),"&gt;3",T2998)</f>
        <v>0</v>
      </c>
      <c r="V2998" s="19" t="s">
        <v>678</v>
      </c>
      <c r="W2998" s="20" t="str">
        <f>IF(V2998="-","",V2998)</f>
        <v>0</v>
      </c>
      <c r="X2998" s="21" t="s">
        <v>30</v>
      </c>
    </row>
    <row r="2999" spans="1:24" ht="15.75" customHeight="1" x14ac:dyDescent="0.3">
      <c r="A2999" s="10">
        <v>2998</v>
      </c>
      <c r="B2999" s="11" t="s">
        <v>6861</v>
      </c>
      <c r="C2999" s="11" t="s">
        <v>39</v>
      </c>
      <c r="D2999" s="11" t="s">
        <v>51</v>
      </c>
      <c r="E2999" s="11" t="str">
        <f>IFERROR(LEFT(D2999, FIND("-",D2999,1)-2),D2999)</f>
        <v>OPERASI</v>
      </c>
      <c r="F2999" s="11" t="s">
        <v>52</v>
      </c>
      <c r="G2999" s="62" t="s">
        <v>28</v>
      </c>
      <c r="H2999" s="11" t="s">
        <v>670</v>
      </c>
      <c r="I2999" s="11" t="s">
        <v>671</v>
      </c>
      <c r="J2999" s="11" t="s">
        <v>825</v>
      </c>
      <c r="K2999" s="11" t="s">
        <v>141</v>
      </c>
      <c r="L2999" s="12" t="str">
        <f>RIGHT(K2999, 4)</f>
        <v>2020</v>
      </c>
      <c r="M2999" s="13">
        <v>44172</v>
      </c>
      <c r="N2999" s="14" t="str">
        <f>TEXT(M2999,"mmmm")</f>
        <v>December</v>
      </c>
      <c r="O2999" s="15">
        <f>MONTH(M2999)</f>
        <v>12</v>
      </c>
      <c r="P2999" s="11" t="s">
        <v>141</v>
      </c>
      <c r="Q2999" s="16">
        <v>44172</v>
      </c>
      <c r="R2999" s="11" t="s">
        <v>6862</v>
      </c>
      <c r="S2999" s="17" t="str">
        <f>IFERROR(LEFT(R2999,FIND(" ",R2999)-1),R2999)</f>
        <v>0</v>
      </c>
      <c r="T2999" s="11">
        <v>0</v>
      </c>
      <c r="U2999" s="18">
        <f>IF(AND(T2999&gt;3,T2999&lt;&gt;"-"),"&gt;3",T2999)</f>
        <v>0</v>
      </c>
      <c r="V2999" s="19" t="s">
        <v>678</v>
      </c>
      <c r="W2999" s="20" t="str">
        <f>IF(V2999="-","",V2999)</f>
        <v>0</v>
      </c>
      <c r="X2999" s="21" t="s">
        <v>30</v>
      </c>
    </row>
    <row r="3000" spans="1:24" ht="15.75" customHeight="1" x14ac:dyDescent="0.3">
      <c r="A3000" s="10">
        <v>2999</v>
      </c>
      <c r="B3000" s="11" t="s">
        <v>6863</v>
      </c>
      <c r="C3000" s="11" t="s">
        <v>25</v>
      </c>
      <c r="D3000" s="11" t="s">
        <v>33</v>
      </c>
      <c r="E3000" s="11" t="str">
        <f>IFERROR(LEFT(D3000, FIND("-",D3000,1)-2),D3000)</f>
        <v>OPERASI</v>
      </c>
      <c r="F3000" s="11" t="s">
        <v>215</v>
      </c>
      <c r="G3000" s="62" t="s">
        <v>28</v>
      </c>
      <c r="H3000" s="11" t="s">
        <v>670</v>
      </c>
      <c r="I3000" s="11" t="s">
        <v>671</v>
      </c>
      <c r="J3000" s="11" t="s">
        <v>813</v>
      </c>
      <c r="K3000" s="11" t="s">
        <v>4215</v>
      </c>
      <c r="L3000" s="12" t="str">
        <f>RIGHT(K3000, 4)</f>
        <v>2020</v>
      </c>
      <c r="M3000" s="13">
        <v>43887</v>
      </c>
      <c r="N3000" s="14" t="str">
        <f>TEXT(M3000,"mmmm")</f>
        <v>February</v>
      </c>
      <c r="O3000" s="15">
        <f>MONTH(M3000)</f>
        <v>2</v>
      </c>
      <c r="P3000" s="11" t="s">
        <v>4215</v>
      </c>
      <c r="Q3000" s="16">
        <v>43887</v>
      </c>
      <c r="R3000" s="11" t="s">
        <v>6864</v>
      </c>
      <c r="S3000" s="17" t="str">
        <f>IFERROR(LEFT(R3000,FIND(" ",R3000)-1),R3000)</f>
        <v>0</v>
      </c>
      <c r="T3000" s="11">
        <v>0</v>
      </c>
      <c r="U3000" s="18">
        <f>IF(AND(T3000&gt;3,T3000&lt;&gt;"-"),"&gt;3",T3000)</f>
        <v>0</v>
      </c>
      <c r="V3000" s="19" t="s">
        <v>678</v>
      </c>
      <c r="W3000" s="20" t="str">
        <f>IF(V3000="-","",V3000)</f>
        <v>0</v>
      </c>
      <c r="X3000" s="21" t="s">
        <v>30</v>
      </c>
    </row>
    <row r="3001" spans="1:24" ht="15.75" customHeight="1" x14ac:dyDescent="0.3">
      <c r="A3001" s="10">
        <v>3000</v>
      </c>
      <c r="B3001" s="11" t="s">
        <v>6865</v>
      </c>
      <c r="C3001" s="11" t="s">
        <v>39</v>
      </c>
      <c r="D3001" s="11" t="s">
        <v>33</v>
      </c>
      <c r="E3001" s="11" t="str">
        <f>IFERROR(LEFT(D3001, FIND("-",D3001,1)-2),D3001)</f>
        <v>OPERASI</v>
      </c>
      <c r="F3001" s="11" t="s">
        <v>34</v>
      </c>
      <c r="G3001" s="62" t="s">
        <v>28</v>
      </c>
      <c r="H3001" s="11" t="s">
        <v>684</v>
      </c>
      <c r="I3001" s="11" t="s">
        <v>675</v>
      </c>
      <c r="J3001" s="11" t="s">
        <v>58</v>
      </c>
      <c r="K3001" s="11" t="s">
        <v>1244</v>
      </c>
      <c r="L3001" s="12" t="str">
        <f>RIGHT(K3001, 4)</f>
        <v>2022</v>
      </c>
      <c r="M3001" s="13">
        <v>44774</v>
      </c>
      <c r="N3001" s="14" t="str">
        <f>TEXT(M3001,"mmmm")</f>
        <v>August</v>
      </c>
      <c r="O3001" s="15">
        <f>MONTH(M3001)</f>
        <v>8</v>
      </c>
      <c r="P3001" s="11" t="s">
        <v>1244</v>
      </c>
      <c r="Q3001" s="16">
        <v>44774</v>
      </c>
      <c r="R3001" s="11" t="s">
        <v>6866</v>
      </c>
      <c r="S3001" s="17" t="str">
        <f>IFERROR(LEFT(R3001,FIND(" ",R3001)-1),R3001)</f>
        <v>0</v>
      </c>
      <c r="T3001" s="11">
        <v>0</v>
      </c>
      <c r="U3001" s="18">
        <f>IF(AND(T3001&gt;3,T3001&lt;&gt;"-"),"&gt;3",T3001)</f>
        <v>0</v>
      </c>
      <c r="V3001" s="19" t="s">
        <v>678</v>
      </c>
      <c r="W3001" s="20" t="str">
        <f>IF(V3001="-","",V3001)</f>
        <v>0</v>
      </c>
      <c r="X3001" s="21" t="s">
        <v>687</v>
      </c>
    </row>
    <row r="3002" spans="1:24" ht="15.75" customHeight="1" x14ac:dyDescent="0.3">
      <c r="A3002" s="10">
        <v>3001</v>
      </c>
      <c r="B3002" s="11" t="s">
        <v>6867</v>
      </c>
      <c r="C3002" s="11" t="s">
        <v>25</v>
      </c>
      <c r="D3002" s="11" t="s">
        <v>65</v>
      </c>
      <c r="E3002" s="11" t="str">
        <f>IFERROR(LEFT(D3002, FIND("-",D3002,1)-2),D3002)</f>
        <v>RANGKAIAN</v>
      </c>
      <c r="F3002" s="11" t="s">
        <v>3131</v>
      </c>
      <c r="G3002" s="62" t="s">
        <v>28</v>
      </c>
      <c r="H3002" s="11" t="s">
        <v>684</v>
      </c>
      <c r="I3002" s="11" t="s">
        <v>671</v>
      </c>
      <c r="J3002" s="11" t="s">
        <v>97</v>
      </c>
      <c r="K3002" s="11" t="s">
        <v>1583</v>
      </c>
      <c r="L3002" s="12" t="str">
        <f>RIGHT(K3002, 4)</f>
        <v>2020</v>
      </c>
      <c r="M3002" s="13">
        <v>43894</v>
      </c>
      <c r="N3002" s="14" t="str">
        <f>TEXT(M3002,"mmmm")</f>
        <v>March</v>
      </c>
      <c r="O3002" s="15">
        <f>MONTH(M3002)</f>
        <v>3</v>
      </c>
      <c r="P3002" s="11" t="s">
        <v>1583</v>
      </c>
      <c r="Q3002" s="16">
        <v>43894</v>
      </c>
      <c r="R3002" s="11" t="s">
        <v>6868</v>
      </c>
      <c r="S3002" s="17" t="str">
        <f>IFERROR(LEFT(R3002,FIND(" ",R3002)-1),R3002)</f>
        <v>0</v>
      </c>
      <c r="T3002" s="11">
        <v>0</v>
      </c>
      <c r="U3002" s="18">
        <f>IF(AND(T3002&gt;3,T3002&lt;&gt;"-"),"&gt;3",T3002)</f>
        <v>0</v>
      </c>
      <c r="V3002" s="19" t="s">
        <v>678</v>
      </c>
      <c r="W3002" s="20" t="str">
        <f>IF(V3002="-","",V3002)</f>
        <v>0</v>
      </c>
      <c r="X3002" s="21" t="s">
        <v>687</v>
      </c>
    </row>
    <row r="3003" spans="1:24" ht="15.75" customHeight="1" x14ac:dyDescent="0.3">
      <c r="A3003" s="10">
        <v>3002</v>
      </c>
      <c r="B3003" s="11" t="s">
        <v>6869</v>
      </c>
      <c r="C3003" s="11" t="s">
        <v>25</v>
      </c>
      <c r="D3003" s="11" t="s">
        <v>200</v>
      </c>
      <c r="E3003" s="11" t="str">
        <f>IFERROR(LEFT(D3003, FIND("-",D3003,1)-2),D3003)</f>
        <v>SISTEM</v>
      </c>
      <c r="F3003" s="11" t="s">
        <v>201</v>
      </c>
      <c r="G3003" s="62" t="s">
        <v>28</v>
      </c>
      <c r="H3003" s="11" t="s">
        <v>670</v>
      </c>
      <c r="I3003" s="11" t="s">
        <v>680</v>
      </c>
      <c r="J3003" s="11" t="s">
        <v>1033</v>
      </c>
      <c r="K3003" s="11" t="s">
        <v>2229</v>
      </c>
      <c r="L3003" s="12" t="str">
        <f>RIGHT(K3003, 4)</f>
        <v>2022</v>
      </c>
      <c r="M3003" s="13">
        <v>44767</v>
      </c>
      <c r="N3003" s="14" t="str">
        <f>TEXT(M3003,"mmmm")</f>
        <v>July</v>
      </c>
      <c r="O3003" s="15">
        <f>MONTH(M3003)</f>
        <v>7</v>
      </c>
      <c r="P3003" s="11" t="s">
        <v>2229</v>
      </c>
      <c r="Q3003" s="16">
        <v>44767</v>
      </c>
      <c r="R3003" s="11" t="s">
        <v>6870</v>
      </c>
      <c r="S3003" s="17" t="str">
        <f>IFERROR(LEFT(R3003,FIND(" ",R3003)-1),R3003)</f>
        <v>0</v>
      </c>
      <c r="T3003" s="11">
        <v>0</v>
      </c>
      <c r="U3003" s="18">
        <f>IF(AND(T3003&gt;3,T3003&lt;&gt;"-"),"&gt;3",T3003)</f>
        <v>0</v>
      </c>
      <c r="V3003" s="19" t="s">
        <v>678</v>
      </c>
      <c r="W3003" s="20" t="str">
        <f>IF(V3003="-","",V3003)</f>
        <v>0</v>
      </c>
      <c r="X3003" s="21" t="s">
        <v>30</v>
      </c>
    </row>
    <row r="3004" spans="1:24" ht="15.75" customHeight="1" x14ac:dyDescent="0.3">
      <c r="A3004" s="10">
        <v>3003</v>
      </c>
      <c r="B3004" s="11" t="s">
        <v>6871</v>
      </c>
      <c r="C3004" s="11" t="s">
        <v>39</v>
      </c>
      <c r="D3004" s="11" t="s">
        <v>420</v>
      </c>
      <c r="E3004" s="11" t="str">
        <f>IFERROR(LEFT(D3004, FIND("-",D3004,1)-2),D3004)</f>
        <v>OPERASI</v>
      </c>
      <c r="F3004" s="11" t="s">
        <v>529</v>
      </c>
      <c r="G3004" s="62" t="s">
        <v>28</v>
      </c>
      <c r="H3004" s="11" t="s">
        <v>670</v>
      </c>
      <c r="I3004" s="11" t="s">
        <v>680</v>
      </c>
      <c r="J3004" s="11" t="s">
        <v>97</v>
      </c>
      <c r="K3004" s="11" t="s">
        <v>618</v>
      </c>
      <c r="L3004" s="12" t="str">
        <f>RIGHT(K3004, 4)</f>
        <v>2023</v>
      </c>
      <c r="M3004" s="13">
        <v>45195</v>
      </c>
      <c r="N3004" s="14" t="str">
        <f>TEXT(M3004,"mmmm")</f>
        <v>September</v>
      </c>
      <c r="O3004" s="15">
        <f>MONTH(M3004)</f>
        <v>9</v>
      </c>
      <c r="P3004" s="11" t="s">
        <v>618</v>
      </c>
      <c r="Q3004" s="16">
        <v>45195</v>
      </c>
      <c r="R3004" s="11" t="s">
        <v>6872</v>
      </c>
      <c r="S3004" s="17" t="str">
        <f>IFERROR(LEFT(R3004,FIND(" ",R3004)-1),R3004)</f>
        <v>0</v>
      </c>
      <c r="T3004" s="11">
        <v>0</v>
      </c>
      <c r="U3004" s="18">
        <f>IF(AND(T3004&gt;3,T3004&lt;&gt;"-"),"&gt;3",T3004)</f>
        <v>0</v>
      </c>
      <c r="V3004" s="19" t="s">
        <v>678</v>
      </c>
      <c r="W3004" s="20" t="str">
        <f>IF(V3004="-","",V3004)</f>
        <v>0</v>
      </c>
      <c r="X3004" s="21" t="s">
        <v>30</v>
      </c>
    </row>
    <row r="3005" spans="1:24" ht="15.75" customHeight="1" x14ac:dyDescent="0.3">
      <c r="A3005" s="10">
        <v>3004</v>
      </c>
      <c r="B3005" s="11" t="s">
        <v>6873</v>
      </c>
      <c r="C3005" s="11" t="s">
        <v>39</v>
      </c>
      <c r="D3005" s="11" t="s">
        <v>33</v>
      </c>
      <c r="E3005" s="11" t="str">
        <f>IFERROR(LEFT(D3005, FIND("-",D3005,1)-2),D3005)</f>
        <v>OPERASI</v>
      </c>
      <c r="F3005" s="11" t="s">
        <v>34</v>
      </c>
      <c r="G3005" s="62" t="s">
        <v>28</v>
      </c>
      <c r="H3005" s="11" t="s">
        <v>670</v>
      </c>
      <c r="I3005" s="11" t="s">
        <v>675</v>
      </c>
      <c r="J3005" s="11" t="s">
        <v>58</v>
      </c>
      <c r="K3005" s="11" t="s">
        <v>1216</v>
      </c>
      <c r="L3005" s="12" t="str">
        <f>RIGHT(K3005, 4)</f>
        <v>2022</v>
      </c>
      <c r="M3005" s="13">
        <v>44747</v>
      </c>
      <c r="N3005" s="14" t="str">
        <f>TEXT(M3005,"mmmm")</f>
        <v>July</v>
      </c>
      <c r="O3005" s="15">
        <f>MONTH(M3005)</f>
        <v>7</v>
      </c>
      <c r="P3005" s="11" t="s">
        <v>1216</v>
      </c>
      <c r="Q3005" s="16">
        <v>44747</v>
      </c>
      <c r="R3005" s="11" t="s">
        <v>6874</v>
      </c>
      <c r="S3005" s="17" t="str">
        <f>IFERROR(LEFT(R3005,FIND(" ",R3005)-1),R3005)</f>
        <v>0</v>
      </c>
      <c r="T3005" s="11">
        <v>0</v>
      </c>
      <c r="U3005" s="18">
        <f>IF(AND(T3005&gt;3,T3005&lt;&gt;"-"),"&gt;3",T3005)</f>
        <v>0</v>
      </c>
      <c r="V3005" s="19" t="s">
        <v>678</v>
      </c>
      <c r="W3005" s="20" t="str">
        <f>IF(V3005="-","",V3005)</f>
        <v>0</v>
      </c>
      <c r="X3005" s="21" t="s">
        <v>30</v>
      </c>
    </row>
    <row r="3006" spans="1:24" ht="15.75" customHeight="1" x14ac:dyDescent="0.3">
      <c r="A3006" s="10">
        <v>3005</v>
      </c>
      <c r="B3006" s="11" t="s">
        <v>6875</v>
      </c>
      <c r="C3006" s="11" t="s">
        <v>25</v>
      </c>
      <c r="D3006" s="11" t="s">
        <v>33</v>
      </c>
      <c r="E3006" s="11" t="str">
        <f>IFERROR(LEFT(D3006, FIND("-",D3006,1)-2),D3006)</f>
        <v>OPERASI</v>
      </c>
      <c r="F3006" s="11" t="s">
        <v>84</v>
      </c>
      <c r="G3006" s="62" t="s">
        <v>28</v>
      </c>
      <c r="H3006" s="11" t="s">
        <v>670</v>
      </c>
      <c r="I3006" s="11" t="s">
        <v>675</v>
      </c>
      <c r="J3006" s="11" t="s">
        <v>813</v>
      </c>
      <c r="K3006" s="11" t="s">
        <v>900</v>
      </c>
      <c r="L3006" s="12" t="str">
        <f>RIGHT(K3006, 4)</f>
        <v>2023</v>
      </c>
      <c r="M3006" s="13">
        <v>45048</v>
      </c>
      <c r="N3006" s="14" t="str">
        <f>TEXT(M3006,"mmmm")</f>
        <v>May</v>
      </c>
      <c r="O3006" s="15">
        <f>MONTH(M3006)</f>
        <v>5</v>
      </c>
      <c r="P3006" s="11" t="s">
        <v>900</v>
      </c>
      <c r="Q3006" s="16">
        <v>45048</v>
      </c>
      <c r="R3006" s="11" t="s">
        <v>6874</v>
      </c>
      <c r="S3006" s="17" t="str">
        <f>IFERROR(LEFT(R3006,FIND(" ",R3006)-1),R3006)</f>
        <v>0</v>
      </c>
      <c r="T3006" s="11">
        <v>0</v>
      </c>
      <c r="U3006" s="18">
        <f>IF(AND(T3006&gt;3,T3006&lt;&gt;"-"),"&gt;3",T3006)</f>
        <v>0</v>
      </c>
      <c r="V3006" s="19" t="s">
        <v>678</v>
      </c>
      <c r="W3006" s="20" t="str">
        <f>IF(V3006="-","",V3006)</f>
        <v>0</v>
      </c>
      <c r="X3006" s="21" t="s">
        <v>30</v>
      </c>
    </row>
    <row r="3007" spans="1:24" ht="15.75" customHeight="1" x14ac:dyDescent="0.3">
      <c r="A3007" s="10">
        <v>3006</v>
      </c>
      <c r="B3007" s="11" t="s">
        <v>6876</v>
      </c>
      <c r="C3007" s="11" t="s">
        <v>39</v>
      </c>
      <c r="D3007" s="11" t="s">
        <v>33</v>
      </c>
      <c r="E3007" s="11" t="str">
        <f>IFERROR(LEFT(D3007, FIND("-",D3007,1)-2),D3007)</f>
        <v>OPERASI</v>
      </c>
      <c r="F3007" s="11" t="s">
        <v>84</v>
      </c>
      <c r="G3007" s="62" t="s">
        <v>28</v>
      </c>
      <c r="H3007" s="11" t="s">
        <v>670</v>
      </c>
      <c r="I3007" s="11" t="s">
        <v>675</v>
      </c>
      <c r="J3007" s="11" t="s">
        <v>1044</v>
      </c>
      <c r="K3007" s="11" t="s">
        <v>6877</v>
      </c>
      <c r="L3007" s="12" t="str">
        <f>RIGHT(K3007, 4)</f>
        <v>2023</v>
      </c>
      <c r="M3007" s="13">
        <v>45138</v>
      </c>
      <c r="N3007" s="14" t="str">
        <f>TEXT(M3007,"mmmm")</f>
        <v>July</v>
      </c>
      <c r="O3007" s="15">
        <f>MONTH(M3007)</f>
        <v>7</v>
      </c>
      <c r="P3007" s="11" t="s">
        <v>6877</v>
      </c>
      <c r="Q3007" s="16">
        <v>45138</v>
      </c>
      <c r="R3007" s="11" t="s">
        <v>6878</v>
      </c>
      <c r="S3007" s="17" t="str">
        <f>IFERROR(LEFT(R3007,FIND(" ",R3007)-1),R3007)</f>
        <v>0</v>
      </c>
      <c r="T3007" s="11">
        <v>0</v>
      </c>
      <c r="U3007" s="18">
        <f>IF(AND(T3007&gt;3,T3007&lt;&gt;"-"),"&gt;3",T3007)</f>
        <v>0</v>
      </c>
      <c r="V3007" s="19" t="s">
        <v>678</v>
      </c>
      <c r="W3007" s="20" t="str">
        <f>IF(V3007="-","",V3007)</f>
        <v>0</v>
      </c>
      <c r="X3007" s="21" t="s">
        <v>30</v>
      </c>
    </row>
    <row r="3008" spans="1:24" ht="15.75" customHeight="1" x14ac:dyDescent="0.3">
      <c r="A3008" s="10">
        <v>3007</v>
      </c>
      <c r="B3008" s="11" t="s">
        <v>6879</v>
      </c>
      <c r="C3008" s="11" t="s">
        <v>25</v>
      </c>
      <c r="D3008" s="11" t="s">
        <v>61</v>
      </c>
      <c r="E3008" s="11" t="str">
        <f>IFERROR(LEFT(D3008, FIND("-",D3008,1)-2),D3008)</f>
        <v>KESELAMATAN</v>
      </c>
      <c r="F3008" s="11" t="s">
        <v>62</v>
      </c>
      <c r="G3008" s="62" t="s">
        <v>28</v>
      </c>
      <c r="H3008" s="11" t="s">
        <v>670</v>
      </c>
      <c r="I3008" s="11" t="s">
        <v>675</v>
      </c>
      <c r="J3008" s="11" t="s">
        <v>104</v>
      </c>
      <c r="K3008" s="11" t="s">
        <v>2543</v>
      </c>
      <c r="L3008" s="12" t="str">
        <f>RIGHT(K3008, 4)</f>
        <v>2021</v>
      </c>
      <c r="M3008" s="13">
        <v>44453</v>
      </c>
      <c r="N3008" s="14" t="str">
        <f>TEXT(M3008,"mmmm")</f>
        <v>September</v>
      </c>
      <c r="O3008" s="15">
        <f>MONTH(M3008)</f>
        <v>9</v>
      </c>
      <c r="P3008" s="11" t="s">
        <v>2543</v>
      </c>
      <c r="Q3008" s="16">
        <v>44453</v>
      </c>
      <c r="R3008" s="11" t="s">
        <v>6880</v>
      </c>
      <c r="S3008" s="17" t="str">
        <f>IFERROR(LEFT(R3008,FIND(" ",R3008)-1),R3008)</f>
        <v>0</v>
      </c>
      <c r="T3008" s="11">
        <v>0</v>
      </c>
      <c r="U3008" s="18">
        <f>IF(AND(T3008&gt;3,T3008&lt;&gt;"-"),"&gt;3",T3008)</f>
        <v>0</v>
      </c>
      <c r="V3008" s="19" t="s">
        <v>678</v>
      </c>
      <c r="W3008" s="20" t="str">
        <f>IF(V3008="-","",V3008)</f>
        <v>0</v>
      </c>
      <c r="X3008" s="21" t="s">
        <v>30</v>
      </c>
    </row>
    <row r="3009" spans="1:24" ht="15.75" customHeight="1" x14ac:dyDescent="0.3">
      <c r="A3009" s="10">
        <v>3008</v>
      </c>
      <c r="B3009" s="11" t="s">
        <v>6881</v>
      </c>
      <c r="C3009" s="11" t="s">
        <v>25</v>
      </c>
      <c r="D3009" s="11" t="s">
        <v>33</v>
      </c>
      <c r="E3009" s="11" t="str">
        <f>IFERROR(LEFT(D3009, FIND("-",D3009,1)-2),D3009)</f>
        <v>OPERASI</v>
      </c>
      <c r="F3009" s="11" t="s">
        <v>43</v>
      </c>
      <c r="G3009" s="62" t="s">
        <v>28</v>
      </c>
      <c r="H3009" s="11" t="s">
        <v>670</v>
      </c>
      <c r="I3009" s="11" t="s">
        <v>671</v>
      </c>
      <c r="J3009" s="11" t="s">
        <v>741</v>
      </c>
      <c r="K3009" s="11" t="s">
        <v>2300</v>
      </c>
      <c r="L3009" s="12" t="str">
        <f>RIGHT(K3009, 4)</f>
        <v>2020</v>
      </c>
      <c r="M3009" s="13">
        <v>43881</v>
      </c>
      <c r="N3009" s="14" t="str">
        <f>TEXT(M3009,"mmmm")</f>
        <v>February</v>
      </c>
      <c r="O3009" s="15">
        <f>MONTH(M3009)</f>
        <v>2</v>
      </c>
      <c r="P3009" s="11" t="s">
        <v>2300</v>
      </c>
      <c r="Q3009" s="16">
        <v>43881</v>
      </c>
      <c r="R3009" s="11" t="s">
        <v>6882</v>
      </c>
      <c r="S3009" s="17" t="str">
        <f>IFERROR(LEFT(R3009,FIND(" ",R3009)-1),R3009)</f>
        <v>0</v>
      </c>
      <c r="T3009" s="11">
        <v>0</v>
      </c>
      <c r="U3009" s="18">
        <f>IF(AND(T3009&gt;3,T3009&lt;&gt;"-"),"&gt;3",T3009)</f>
        <v>0</v>
      </c>
      <c r="V3009" s="19" t="s">
        <v>678</v>
      </c>
      <c r="W3009" s="20" t="str">
        <f>IF(V3009="-","",V3009)</f>
        <v>0</v>
      </c>
      <c r="X3009" s="21" t="s">
        <v>30</v>
      </c>
    </row>
    <row r="3010" spans="1:24" ht="15.75" customHeight="1" x14ac:dyDescent="0.3">
      <c r="A3010" s="10">
        <v>3009</v>
      </c>
      <c r="B3010" s="11" t="s">
        <v>6883</v>
      </c>
      <c r="C3010" s="11" t="s">
        <v>39</v>
      </c>
      <c r="D3010" s="11" t="s">
        <v>40</v>
      </c>
      <c r="E3010" s="11" t="str">
        <f>IFERROR(LEFT(D3010, FIND("-",D3010,1)-2),D3010)</f>
        <v>SISTEM</v>
      </c>
      <c r="F3010" s="11" t="s">
        <v>550</v>
      </c>
      <c r="G3010" s="62" t="s">
        <v>28</v>
      </c>
      <c r="H3010" s="11" t="s">
        <v>670</v>
      </c>
      <c r="I3010" s="11" t="s">
        <v>707</v>
      </c>
      <c r="J3010" s="11" t="s">
        <v>1247</v>
      </c>
      <c r="K3010" s="11" t="s">
        <v>1308</v>
      </c>
      <c r="L3010" s="12" t="str">
        <f>RIGHT(K3010, 4)</f>
        <v>2021</v>
      </c>
      <c r="M3010" s="13">
        <v>44280</v>
      </c>
      <c r="N3010" s="14" t="str">
        <f>TEXT(M3010,"mmmm")</f>
        <v>March</v>
      </c>
      <c r="O3010" s="15">
        <f>MONTH(M3010)</f>
        <v>3</v>
      </c>
      <c r="P3010" s="11" t="s">
        <v>1308</v>
      </c>
      <c r="Q3010" s="16">
        <v>44280</v>
      </c>
      <c r="R3010" s="11" t="s">
        <v>6884</v>
      </c>
      <c r="S3010" s="17" t="str">
        <f>IFERROR(LEFT(R3010,FIND(" ",R3010)-1),R3010)</f>
        <v>0</v>
      </c>
      <c r="T3010" s="11">
        <v>0</v>
      </c>
      <c r="U3010" s="18">
        <f>IF(AND(T3010&gt;3,T3010&lt;&gt;"-"),"&gt;3",T3010)</f>
        <v>0</v>
      </c>
      <c r="V3010" s="19" t="s">
        <v>678</v>
      </c>
      <c r="W3010" s="20" t="str">
        <f>IF(V3010="-","",V3010)</f>
        <v>0</v>
      </c>
      <c r="X3010" s="21" t="s">
        <v>30</v>
      </c>
    </row>
    <row r="3011" spans="1:24" ht="15.75" customHeight="1" x14ac:dyDescent="0.3">
      <c r="A3011" s="10">
        <v>3010</v>
      </c>
      <c r="B3011" s="11" t="s">
        <v>6885</v>
      </c>
      <c r="C3011" s="11" t="s">
        <v>25</v>
      </c>
      <c r="D3011" s="11" t="s">
        <v>33</v>
      </c>
      <c r="E3011" s="11" t="str">
        <f>IFERROR(LEFT(D3011, FIND("-",D3011,1)-2),D3011)</f>
        <v>OPERASI</v>
      </c>
      <c r="F3011" s="11" t="s">
        <v>34</v>
      </c>
      <c r="G3011" s="62" t="s">
        <v>28</v>
      </c>
      <c r="H3011" s="11" t="s">
        <v>670</v>
      </c>
      <c r="I3011" s="11" t="s">
        <v>671</v>
      </c>
      <c r="J3011" s="11" t="s">
        <v>530</v>
      </c>
      <c r="K3011" s="11" t="s">
        <v>796</v>
      </c>
      <c r="L3011" s="12" t="str">
        <f>RIGHT(K3011, 4)</f>
        <v>2020</v>
      </c>
      <c r="M3011" s="13">
        <v>43836</v>
      </c>
      <c r="N3011" s="14" t="str">
        <f>TEXT(M3011,"mmmm")</f>
        <v>January</v>
      </c>
      <c r="O3011" s="15">
        <f>MONTH(M3011)</f>
        <v>1</v>
      </c>
      <c r="P3011" s="11" t="s">
        <v>796</v>
      </c>
      <c r="Q3011" s="16">
        <v>43836</v>
      </c>
      <c r="R3011" s="11" t="s">
        <v>6886</v>
      </c>
      <c r="S3011" s="17" t="str">
        <f>IFERROR(LEFT(R3011,FIND(" ",R3011)-1),R3011)</f>
        <v>0</v>
      </c>
      <c r="T3011" s="11">
        <v>0</v>
      </c>
      <c r="U3011" s="18">
        <f>IF(AND(T3011&gt;3,T3011&lt;&gt;"-"),"&gt;3",T3011)</f>
        <v>0</v>
      </c>
      <c r="V3011" s="19" t="s">
        <v>678</v>
      </c>
      <c r="W3011" s="20" t="str">
        <f>IF(V3011="-","",V3011)</f>
        <v>0</v>
      </c>
      <c r="X3011" s="21" t="s">
        <v>30</v>
      </c>
    </row>
    <row r="3012" spans="1:24" ht="15.75" customHeight="1" x14ac:dyDescent="0.3">
      <c r="A3012" s="10">
        <v>3011</v>
      </c>
      <c r="B3012" s="11" t="s">
        <v>6887</v>
      </c>
      <c r="C3012" s="11" t="s">
        <v>25</v>
      </c>
      <c r="D3012" s="11" t="s">
        <v>51</v>
      </c>
      <c r="E3012" s="11" t="str">
        <f>IFERROR(LEFT(D3012, FIND("-",D3012,1)-2),D3012)</f>
        <v>OPERASI</v>
      </c>
      <c r="F3012" s="11" t="s">
        <v>27</v>
      </c>
      <c r="G3012" s="62" t="s">
        <v>28</v>
      </c>
      <c r="H3012" s="11" t="s">
        <v>684</v>
      </c>
      <c r="I3012" s="11" t="s">
        <v>675</v>
      </c>
      <c r="J3012" s="11" t="s">
        <v>813</v>
      </c>
      <c r="K3012" s="11" t="s">
        <v>160</v>
      </c>
      <c r="L3012" s="12" t="str">
        <f>RIGHT(K3012, 4)</f>
        <v>2021</v>
      </c>
      <c r="M3012" s="13">
        <v>44259</v>
      </c>
      <c r="N3012" s="14" t="str">
        <f>TEXT(M3012,"mmmm")</f>
        <v>March</v>
      </c>
      <c r="O3012" s="15">
        <f>MONTH(M3012)</f>
        <v>3</v>
      </c>
      <c r="P3012" s="11" t="s">
        <v>160</v>
      </c>
      <c r="Q3012" s="16">
        <v>44259</v>
      </c>
      <c r="R3012" s="11" t="s">
        <v>6888</v>
      </c>
      <c r="S3012" s="17" t="str">
        <f>IFERROR(LEFT(R3012,FIND(" ",R3012)-1),R3012)</f>
        <v>0</v>
      </c>
      <c r="T3012" s="11">
        <v>0</v>
      </c>
      <c r="U3012" s="18">
        <f>IF(AND(T3012&gt;3,T3012&lt;&gt;"-"),"&gt;3",T3012)</f>
        <v>0</v>
      </c>
      <c r="V3012" s="19" t="s">
        <v>678</v>
      </c>
      <c r="W3012" s="20" t="str">
        <f>IF(V3012="-","",V3012)</f>
        <v>0</v>
      </c>
      <c r="X3012" s="21" t="s">
        <v>687</v>
      </c>
    </row>
    <row r="3013" spans="1:24" ht="15.75" customHeight="1" x14ac:dyDescent="0.3">
      <c r="A3013" s="10">
        <v>3012</v>
      </c>
      <c r="B3013" s="11" t="s">
        <v>6889</v>
      </c>
      <c r="C3013" s="11" t="s">
        <v>25</v>
      </c>
      <c r="D3013" s="11" t="s">
        <v>330</v>
      </c>
      <c r="E3013" s="11" t="str">
        <f>IFERROR(LEFT(D3013, FIND("-",D3013,1)-2),D3013)</f>
        <v>SISTEM</v>
      </c>
      <c r="F3013" s="11" t="s">
        <v>331</v>
      </c>
      <c r="G3013" s="62" t="s">
        <v>28</v>
      </c>
      <c r="H3013" s="11" t="s">
        <v>670</v>
      </c>
      <c r="I3013" s="11" t="s">
        <v>680</v>
      </c>
      <c r="J3013" s="11" t="s">
        <v>97</v>
      </c>
      <c r="K3013" s="11" t="s">
        <v>4353</v>
      </c>
      <c r="L3013" s="12" t="str">
        <f>RIGHT(K3013, 4)</f>
        <v>2023</v>
      </c>
      <c r="M3013" s="13">
        <v>45121</v>
      </c>
      <c r="N3013" s="14" t="str">
        <f>TEXT(M3013,"mmmm")</f>
        <v>July</v>
      </c>
      <c r="O3013" s="15">
        <f>MONTH(M3013)</f>
        <v>7</v>
      </c>
      <c r="P3013" s="11" t="s">
        <v>4353</v>
      </c>
      <c r="Q3013" s="16">
        <v>45121</v>
      </c>
      <c r="R3013" s="11" t="s">
        <v>6890</v>
      </c>
      <c r="S3013" s="17" t="str">
        <f>IFERROR(LEFT(R3013,FIND(" ",R3013)-1),R3013)</f>
        <v>0</v>
      </c>
      <c r="T3013" s="11">
        <v>0</v>
      </c>
      <c r="U3013" s="18">
        <f>IF(AND(T3013&gt;3,T3013&lt;&gt;"-"),"&gt;3",T3013)</f>
        <v>0</v>
      </c>
      <c r="V3013" s="19" t="s">
        <v>678</v>
      </c>
      <c r="W3013" s="20" t="str">
        <f>IF(V3013="-","",V3013)</f>
        <v>0</v>
      </c>
      <c r="X3013" s="21" t="s">
        <v>30</v>
      </c>
    </row>
    <row r="3014" spans="1:24" ht="15.75" customHeight="1" x14ac:dyDescent="0.3">
      <c r="A3014" s="10">
        <v>3013</v>
      </c>
      <c r="B3014" s="11" t="s">
        <v>6891</v>
      </c>
      <c r="C3014" s="11" t="s">
        <v>39</v>
      </c>
      <c r="D3014" s="11" t="s">
        <v>33</v>
      </c>
      <c r="E3014" s="11" t="str">
        <f>IFERROR(LEFT(D3014, FIND("-",D3014,1)-2),D3014)</f>
        <v>OPERASI</v>
      </c>
      <c r="F3014" s="11" t="s">
        <v>84</v>
      </c>
      <c r="G3014" s="62" t="s">
        <v>28</v>
      </c>
      <c r="H3014" s="11" t="s">
        <v>684</v>
      </c>
      <c r="I3014" s="11" t="s">
        <v>675</v>
      </c>
      <c r="J3014" s="11" t="s">
        <v>58</v>
      </c>
      <c r="K3014" s="11" t="s">
        <v>1769</v>
      </c>
      <c r="L3014" s="12" t="str">
        <f>RIGHT(K3014, 4)</f>
        <v>2023</v>
      </c>
      <c r="M3014" s="13">
        <v>45240</v>
      </c>
      <c r="N3014" s="14" t="str">
        <f>TEXT(M3014,"mmmm")</f>
        <v>November</v>
      </c>
      <c r="O3014" s="15">
        <f>MONTH(M3014)</f>
        <v>11</v>
      </c>
      <c r="P3014" s="11" t="s">
        <v>1769</v>
      </c>
      <c r="Q3014" s="16">
        <v>45240</v>
      </c>
      <c r="R3014" s="11" t="s">
        <v>6892</v>
      </c>
      <c r="S3014" s="17" t="str">
        <f>IFERROR(LEFT(R3014,FIND(" ",R3014)-1),R3014)</f>
        <v>0</v>
      </c>
      <c r="T3014" s="11">
        <v>0</v>
      </c>
      <c r="U3014" s="18">
        <f>IF(AND(T3014&gt;3,T3014&lt;&gt;"-"),"&gt;3",T3014)</f>
        <v>0</v>
      </c>
      <c r="V3014" s="19" t="s">
        <v>678</v>
      </c>
      <c r="W3014" s="20" t="str">
        <f>IF(V3014="-","",V3014)</f>
        <v>0</v>
      </c>
      <c r="X3014" s="21" t="s">
        <v>807</v>
      </c>
    </row>
    <row r="3015" spans="1:24" ht="15.75" customHeight="1" x14ac:dyDescent="0.3">
      <c r="A3015" s="10">
        <v>3014</v>
      </c>
      <c r="B3015" s="11" t="s">
        <v>6893</v>
      </c>
      <c r="C3015" s="11" t="s">
        <v>39</v>
      </c>
      <c r="D3015" s="11" t="s">
        <v>330</v>
      </c>
      <c r="E3015" s="11" t="str">
        <f>IFERROR(LEFT(D3015, FIND("-",D3015,1)-2),D3015)</f>
        <v>SISTEM</v>
      </c>
      <c r="F3015" s="11" t="s">
        <v>27</v>
      </c>
      <c r="G3015" s="62" t="s">
        <v>28</v>
      </c>
      <c r="H3015" s="11" t="s">
        <v>670</v>
      </c>
      <c r="I3015" s="11" t="s">
        <v>707</v>
      </c>
      <c r="J3015" s="11" t="s">
        <v>493</v>
      </c>
      <c r="K3015" s="11" t="s">
        <v>6486</v>
      </c>
      <c r="L3015" s="12" t="str">
        <f>RIGHT(K3015, 4)</f>
        <v>2020</v>
      </c>
      <c r="M3015" s="13">
        <v>44106</v>
      </c>
      <c r="N3015" s="14" t="str">
        <f>TEXT(M3015,"mmmm")</f>
        <v>October</v>
      </c>
      <c r="O3015" s="15">
        <f>MONTH(M3015)</f>
        <v>10</v>
      </c>
      <c r="P3015" s="11" t="s">
        <v>6486</v>
      </c>
      <c r="Q3015" s="16">
        <v>44106</v>
      </c>
      <c r="R3015" s="11" t="s">
        <v>6894</v>
      </c>
      <c r="S3015" s="17" t="str">
        <f>IFERROR(LEFT(R3015,FIND(" ",R3015)-1),R3015)</f>
        <v>0</v>
      </c>
      <c r="T3015" s="11">
        <v>0</v>
      </c>
      <c r="U3015" s="18">
        <f>IF(AND(T3015&gt;3,T3015&lt;&gt;"-"),"&gt;3",T3015)</f>
        <v>0</v>
      </c>
      <c r="V3015" s="19" t="s">
        <v>678</v>
      </c>
      <c r="W3015" s="20" t="str">
        <f>IF(V3015="-","",V3015)</f>
        <v>0</v>
      </c>
      <c r="X3015" s="21" t="s">
        <v>30</v>
      </c>
    </row>
    <row r="3016" spans="1:24" ht="15.75" customHeight="1" x14ac:dyDescent="0.3">
      <c r="A3016" s="10">
        <v>3015</v>
      </c>
      <c r="B3016" s="11" t="s">
        <v>6895</v>
      </c>
      <c r="C3016" s="11" t="s">
        <v>25</v>
      </c>
      <c r="D3016" s="11" t="s">
        <v>543</v>
      </c>
      <c r="E3016" s="11" t="str">
        <f>IFERROR(LEFT(D3016, FIND("-",D3016,1)-2),D3016)</f>
        <v>SISTEM</v>
      </c>
      <c r="F3016" s="11" t="s">
        <v>27</v>
      </c>
      <c r="G3016" s="62" t="s">
        <v>28</v>
      </c>
      <c r="H3016" s="11" t="s">
        <v>670</v>
      </c>
      <c r="I3016" s="11" t="s">
        <v>675</v>
      </c>
      <c r="J3016" s="11" t="s">
        <v>97</v>
      </c>
      <c r="K3016" s="11" t="s">
        <v>3690</v>
      </c>
      <c r="L3016" s="12" t="str">
        <f>RIGHT(K3016, 4)</f>
        <v>2023</v>
      </c>
      <c r="M3016" s="13">
        <v>45177</v>
      </c>
      <c r="N3016" s="14" t="str">
        <f>TEXT(M3016,"mmmm")</f>
        <v>September</v>
      </c>
      <c r="O3016" s="15">
        <f>MONTH(M3016)</f>
        <v>9</v>
      </c>
      <c r="P3016" s="11" t="s">
        <v>3690</v>
      </c>
      <c r="Q3016" s="16">
        <v>45177</v>
      </c>
      <c r="R3016" s="11" t="s">
        <v>6896</v>
      </c>
      <c r="S3016" s="17" t="str">
        <f>IFERROR(LEFT(R3016,FIND(" ",R3016)-1),R3016)</f>
        <v>0</v>
      </c>
      <c r="T3016" s="11">
        <v>0</v>
      </c>
      <c r="U3016" s="18">
        <f>IF(AND(T3016&gt;3,T3016&lt;&gt;"-"),"&gt;3",T3016)</f>
        <v>0</v>
      </c>
      <c r="V3016" s="19" t="s">
        <v>678</v>
      </c>
      <c r="W3016" s="20" t="str">
        <f>IF(V3016="-","",V3016)</f>
        <v>0</v>
      </c>
      <c r="X3016" s="21" t="s">
        <v>30</v>
      </c>
    </row>
    <row r="3017" spans="1:24" ht="15.75" customHeight="1" x14ac:dyDescent="0.3">
      <c r="A3017" s="10">
        <v>3016</v>
      </c>
      <c r="B3017" s="11" t="s">
        <v>6897</v>
      </c>
      <c r="C3017" s="11" t="s">
        <v>39</v>
      </c>
      <c r="D3017" s="11" t="s">
        <v>33</v>
      </c>
      <c r="E3017" s="11" t="str">
        <f>IFERROR(LEFT(D3017, FIND("-",D3017,1)-2),D3017)</f>
        <v>OPERASI</v>
      </c>
      <c r="F3017" s="11" t="s">
        <v>84</v>
      </c>
      <c r="G3017" s="62" t="s">
        <v>28</v>
      </c>
      <c r="H3017" s="11" t="s">
        <v>670</v>
      </c>
      <c r="I3017" s="11" t="s">
        <v>680</v>
      </c>
      <c r="J3017" s="11" t="s">
        <v>104</v>
      </c>
      <c r="K3017" s="11" t="s">
        <v>445</v>
      </c>
      <c r="L3017" s="12" t="str">
        <f>RIGHT(K3017, 4)</f>
        <v>2022</v>
      </c>
      <c r="M3017" s="13">
        <v>44840</v>
      </c>
      <c r="N3017" s="14" t="str">
        <f>TEXT(M3017,"mmmm")</f>
        <v>October</v>
      </c>
      <c r="O3017" s="15">
        <f>MONTH(M3017)</f>
        <v>10</v>
      </c>
      <c r="P3017" s="11" t="s">
        <v>445</v>
      </c>
      <c r="Q3017" s="16">
        <v>44840</v>
      </c>
      <c r="R3017" s="11" t="s">
        <v>6898</v>
      </c>
      <c r="S3017" s="17" t="str">
        <f>IFERROR(LEFT(R3017,FIND(" ",R3017)-1),R3017)</f>
        <v>0</v>
      </c>
      <c r="T3017" s="11">
        <v>0</v>
      </c>
      <c r="U3017" s="18">
        <f>IF(AND(T3017&gt;3,T3017&lt;&gt;"-"),"&gt;3",T3017)</f>
        <v>0</v>
      </c>
      <c r="V3017" s="19" t="s">
        <v>678</v>
      </c>
      <c r="W3017" s="20" t="str">
        <f>IF(V3017="-","",V3017)</f>
        <v>0</v>
      </c>
      <c r="X3017" s="21" t="s">
        <v>30</v>
      </c>
    </row>
    <row r="3018" spans="1:24" ht="15.75" customHeight="1" x14ac:dyDescent="0.3">
      <c r="A3018" s="10">
        <v>3017</v>
      </c>
      <c r="B3018" s="11" t="s">
        <v>6899</v>
      </c>
      <c r="C3018" s="11" t="s">
        <v>25</v>
      </c>
      <c r="D3018" s="11" t="s">
        <v>242</v>
      </c>
      <c r="E3018" s="11" t="str">
        <f>IFERROR(LEFT(D3018, FIND("-",D3018,1)-2),D3018)</f>
        <v>OPERASI</v>
      </c>
      <c r="F3018" s="11" t="s">
        <v>27</v>
      </c>
      <c r="G3018" s="62" t="s">
        <v>28</v>
      </c>
      <c r="H3018" s="11" t="s">
        <v>670</v>
      </c>
      <c r="I3018" s="11" t="s">
        <v>675</v>
      </c>
      <c r="J3018" s="11" t="s">
        <v>58</v>
      </c>
      <c r="K3018" s="11" t="s">
        <v>2626</v>
      </c>
      <c r="L3018" s="12" t="str">
        <f>RIGHT(K3018, 4)</f>
        <v>2023</v>
      </c>
      <c r="M3018" s="13">
        <v>45246</v>
      </c>
      <c r="N3018" s="14" t="str">
        <f>TEXT(M3018,"mmmm")</f>
        <v>November</v>
      </c>
      <c r="O3018" s="15">
        <f>MONTH(M3018)</f>
        <v>11</v>
      </c>
      <c r="P3018" s="11" t="s">
        <v>2626</v>
      </c>
      <c r="Q3018" s="16">
        <v>45246</v>
      </c>
      <c r="R3018" s="11" t="s">
        <v>6900</v>
      </c>
      <c r="S3018" s="17" t="str">
        <f>IFERROR(LEFT(R3018,FIND(" ",R3018)-1),R3018)</f>
        <v>0</v>
      </c>
      <c r="T3018" s="11">
        <v>0</v>
      </c>
      <c r="U3018" s="18">
        <f>IF(AND(T3018&gt;3,T3018&lt;&gt;"-"),"&gt;3",T3018)</f>
        <v>0</v>
      </c>
      <c r="V3018" s="19" t="s">
        <v>678</v>
      </c>
      <c r="W3018" s="20" t="str">
        <f>IF(V3018="-","",V3018)</f>
        <v>0</v>
      </c>
      <c r="X3018" s="21" t="s">
        <v>30</v>
      </c>
    </row>
    <row r="3019" spans="1:24" ht="15.75" customHeight="1" x14ac:dyDescent="0.3">
      <c r="A3019" s="10">
        <v>3018</v>
      </c>
      <c r="B3019" s="11" t="s">
        <v>6901</v>
      </c>
      <c r="C3019" s="11" t="s">
        <v>25</v>
      </c>
      <c r="D3019" s="11" t="s">
        <v>178</v>
      </c>
      <c r="E3019" s="11" t="str">
        <f>IFERROR(LEFT(D3019, FIND("-",D3019,1)-2),D3019)</f>
        <v>SISTEM</v>
      </c>
      <c r="F3019" s="11" t="s">
        <v>1715</v>
      </c>
      <c r="G3019" s="62" t="s">
        <v>28</v>
      </c>
      <c r="H3019" s="11" t="s">
        <v>670</v>
      </c>
      <c r="I3019" s="11" t="s">
        <v>680</v>
      </c>
      <c r="J3019" s="11" t="s">
        <v>97</v>
      </c>
      <c r="K3019" s="11" t="s">
        <v>742</v>
      </c>
      <c r="L3019" s="12" t="str">
        <f>RIGHT(K3019, 4)</f>
        <v>2022</v>
      </c>
      <c r="M3019" s="13">
        <v>44606</v>
      </c>
      <c r="N3019" s="14" t="str">
        <f>TEXT(M3019,"mmmm")</f>
        <v>February</v>
      </c>
      <c r="O3019" s="15">
        <f>MONTH(M3019)</f>
        <v>2</v>
      </c>
      <c r="P3019" s="11" t="s">
        <v>742</v>
      </c>
      <c r="Q3019" s="16">
        <v>44606</v>
      </c>
      <c r="R3019" s="11" t="s">
        <v>6902</v>
      </c>
      <c r="S3019" s="17" t="str">
        <f>IFERROR(LEFT(R3019,FIND(" ",R3019)-1),R3019)</f>
        <v>0</v>
      </c>
      <c r="T3019" s="11">
        <v>0</v>
      </c>
      <c r="U3019" s="18">
        <f>IF(AND(T3019&gt;3,T3019&lt;&gt;"-"),"&gt;3",T3019)</f>
        <v>0</v>
      </c>
      <c r="V3019" s="19" t="s">
        <v>678</v>
      </c>
      <c r="W3019" s="20" t="str">
        <f>IF(V3019="-","",V3019)</f>
        <v>0</v>
      </c>
      <c r="X3019" s="21" t="s">
        <v>30</v>
      </c>
    </row>
    <row r="3020" spans="1:24" ht="15.75" customHeight="1" x14ac:dyDescent="0.3">
      <c r="A3020" s="10">
        <v>3019</v>
      </c>
      <c r="B3020" s="11" t="s">
        <v>6903</v>
      </c>
      <c r="C3020" s="11" t="s">
        <v>39</v>
      </c>
      <c r="D3020" s="11" t="s">
        <v>33</v>
      </c>
      <c r="E3020" s="11" t="str">
        <f>IFERROR(LEFT(D3020, FIND("-",D3020,1)-2),D3020)</f>
        <v>OPERASI</v>
      </c>
      <c r="F3020" s="11" t="s">
        <v>27</v>
      </c>
      <c r="G3020" s="62" t="s">
        <v>28</v>
      </c>
      <c r="H3020" s="11" t="s">
        <v>670</v>
      </c>
      <c r="I3020" s="11" t="s">
        <v>675</v>
      </c>
      <c r="J3020" s="11" t="s">
        <v>813</v>
      </c>
      <c r="K3020" s="11" t="s">
        <v>2990</v>
      </c>
      <c r="L3020" s="12" t="str">
        <f>RIGHT(K3020, 4)</f>
        <v>2023</v>
      </c>
      <c r="M3020" s="13">
        <v>45252</v>
      </c>
      <c r="N3020" s="14" t="str">
        <f>TEXT(M3020,"mmmm")</f>
        <v>November</v>
      </c>
      <c r="O3020" s="15">
        <f>MONTH(M3020)</f>
        <v>11</v>
      </c>
      <c r="P3020" s="11" t="s">
        <v>2990</v>
      </c>
      <c r="Q3020" s="16">
        <v>45252</v>
      </c>
      <c r="R3020" s="11" t="s">
        <v>6904</v>
      </c>
      <c r="S3020" s="17" t="str">
        <f>IFERROR(LEFT(R3020,FIND(" ",R3020)-1),R3020)</f>
        <v>0</v>
      </c>
      <c r="T3020" s="11">
        <v>0</v>
      </c>
      <c r="U3020" s="18">
        <f>IF(AND(T3020&gt;3,T3020&lt;&gt;"-"),"&gt;3",T3020)</f>
        <v>0</v>
      </c>
      <c r="V3020" s="19" t="s">
        <v>678</v>
      </c>
      <c r="W3020" s="20" t="str">
        <f>IF(V3020="-","",V3020)</f>
        <v>0</v>
      </c>
      <c r="X3020" s="21" t="s">
        <v>30</v>
      </c>
    </row>
    <row r="3021" spans="1:24" ht="15.75" customHeight="1" x14ac:dyDescent="0.3">
      <c r="A3021" s="10">
        <v>3020</v>
      </c>
      <c r="B3021" s="11" t="s">
        <v>6905</v>
      </c>
      <c r="C3021" s="11" t="s">
        <v>25</v>
      </c>
      <c r="D3021" s="11" t="s">
        <v>46</v>
      </c>
      <c r="E3021" s="11" t="str">
        <f>IFERROR(LEFT(D3021, FIND("-",D3021,1)-2),D3021)</f>
        <v>OPERASI</v>
      </c>
      <c r="F3021" s="11" t="s">
        <v>27</v>
      </c>
      <c r="G3021" s="62" t="s">
        <v>28</v>
      </c>
      <c r="H3021" s="11" t="s">
        <v>670</v>
      </c>
      <c r="I3021" s="11" t="s">
        <v>680</v>
      </c>
      <c r="J3021" s="11" t="s">
        <v>104</v>
      </c>
      <c r="K3021" s="11" t="s">
        <v>598</v>
      </c>
      <c r="L3021" s="12" t="str">
        <f>RIGHT(K3021, 4)</f>
        <v>2023</v>
      </c>
      <c r="M3021" s="13">
        <v>45149</v>
      </c>
      <c r="N3021" s="14" t="str">
        <f>TEXT(M3021,"mmmm")</f>
        <v>August</v>
      </c>
      <c r="O3021" s="15">
        <f>MONTH(M3021)</f>
        <v>8</v>
      </c>
      <c r="P3021" s="11" t="s">
        <v>598</v>
      </c>
      <c r="Q3021" s="16">
        <v>45149</v>
      </c>
      <c r="R3021" s="11" t="s">
        <v>6906</v>
      </c>
      <c r="S3021" s="17" t="str">
        <f>IFERROR(LEFT(R3021,FIND(" ",R3021)-1),R3021)</f>
        <v>0</v>
      </c>
      <c r="T3021" s="11">
        <v>0</v>
      </c>
      <c r="U3021" s="18">
        <f>IF(AND(T3021&gt;3,T3021&lt;&gt;"-"),"&gt;3",T3021)</f>
        <v>0</v>
      </c>
      <c r="V3021" s="19" t="s">
        <v>678</v>
      </c>
      <c r="W3021" s="20" t="str">
        <f>IF(V3021="-","",V3021)</f>
        <v>0</v>
      </c>
      <c r="X3021" s="21" t="s">
        <v>30</v>
      </c>
    </row>
    <row r="3022" spans="1:24" ht="15.75" customHeight="1" x14ac:dyDescent="0.3">
      <c r="A3022" s="10">
        <v>3021</v>
      </c>
      <c r="B3022" s="11" t="s">
        <v>6907</v>
      </c>
      <c r="C3022" s="11" t="s">
        <v>39</v>
      </c>
      <c r="D3022" s="11" t="s">
        <v>33</v>
      </c>
      <c r="E3022" s="11" t="str">
        <f>IFERROR(LEFT(D3022, FIND("-",D3022,1)-2),D3022)</f>
        <v>OPERASI</v>
      </c>
      <c r="F3022" s="11" t="s">
        <v>27</v>
      </c>
      <c r="G3022" s="62" t="s">
        <v>28</v>
      </c>
      <c r="H3022" s="11" t="s">
        <v>670</v>
      </c>
      <c r="I3022" s="11" t="s">
        <v>671</v>
      </c>
      <c r="J3022" s="11" t="s">
        <v>697</v>
      </c>
      <c r="K3022" s="11" t="s">
        <v>466</v>
      </c>
      <c r="L3022" s="12" t="str">
        <f>RIGHT(K3022, 4)</f>
        <v>2022</v>
      </c>
      <c r="M3022" s="13">
        <v>44854</v>
      </c>
      <c r="N3022" s="14" t="str">
        <f>TEXT(M3022,"mmmm")</f>
        <v>October</v>
      </c>
      <c r="O3022" s="15">
        <f>MONTH(M3022)</f>
        <v>10</v>
      </c>
      <c r="P3022" s="11" t="s">
        <v>466</v>
      </c>
      <c r="Q3022" s="16">
        <v>44854</v>
      </c>
      <c r="R3022" s="11" t="s">
        <v>6908</v>
      </c>
      <c r="S3022" s="17" t="str">
        <f>IFERROR(LEFT(R3022,FIND(" ",R3022)-1),R3022)</f>
        <v>0</v>
      </c>
      <c r="T3022" s="11">
        <v>0</v>
      </c>
      <c r="U3022" s="18">
        <f>IF(AND(T3022&gt;3,T3022&lt;&gt;"-"),"&gt;3",T3022)</f>
        <v>0</v>
      </c>
      <c r="V3022" s="19" t="s">
        <v>678</v>
      </c>
      <c r="W3022" s="20" t="str">
        <f>IF(V3022="-","",V3022)</f>
        <v>0</v>
      </c>
      <c r="X3022" s="21" t="s">
        <v>30</v>
      </c>
    </row>
    <row r="3023" spans="1:24" ht="15.75" customHeight="1" x14ac:dyDescent="0.3">
      <c r="A3023" s="10">
        <v>3022</v>
      </c>
      <c r="B3023" s="11" t="s">
        <v>6909</v>
      </c>
      <c r="C3023" s="11" t="s">
        <v>39</v>
      </c>
      <c r="D3023" s="11" t="s">
        <v>33</v>
      </c>
      <c r="E3023" s="11" t="str">
        <f>IFERROR(LEFT(D3023, FIND("-",D3023,1)-2),D3023)</f>
        <v>OPERASI</v>
      </c>
      <c r="F3023" s="11" t="s">
        <v>84</v>
      </c>
      <c r="G3023" s="62" t="s">
        <v>28</v>
      </c>
      <c r="H3023" s="11" t="s">
        <v>670</v>
      </c>
      <c r="I3023" s="11" t="s">
        <v>675</v>
      </c>
      <c r="J3023" s="11" t="s">
        <v>58</v>
      </c>
      <c r="K3023" s="11" t="s">
        <v>2211</v>
      </c>
      <c r="L3023" s="12" t="str">
        <f>RIGHT(K3023, 4)</f>
        <v>2023</v>
      </c>
      <c r="M3023" s="13">
        <v>45191</v>
      </c>
      <c r="N3023" s="14" t="str">
        <f>TEXT(M3023,"mmmm")</f>
        <v>September</v>
      </c>
      <c r="O3023" s="15">
        <f>MONTH(M3023)</f>
        <v>9</v>
      </c>
      <c r="P3023" s="11" t="s">
        <v>2211</v>
      </c>
      <c r="Q3023" s="16">
        <v>45191</v>
      </c>
      <c r="R3023" s="11" t="s">
        <v>6910</v>
      </c>
      <c r="S3023" s="17" t="str">
        <f>IFERROR(LEFT(R3023,FIND(" ",R3023)-1),R3023)</f>
        <v>0</v>
      </c>
      <c r="T3023" s="11">
        <v>0</v>
      </c>
      <c r="U3023" s="18">
        <f>IF(AND(T3023&gt;3,T3023&lt;&gt;"-"),"&gt;3",T3023)</f>
        <v>0</v>
      </c>
      <c r="V3023" s="19" t="s">
        <v>678</v>
      </c>
      <c r="W3023" s="20" t="str">
        <f>IF(V3023="-","",V3023)</f>
        <v>0</v>
      </c>
      <c r="X3023" s="21" t="s">
        <v>30</v>
      </c>
    </row>
    <row r="3024" spans="1:24" ht="15.75" customHeight="1" x14ac:dyDescent="0.3">
      <c r="A3024" s="10">
        <v>3023</v>
      </c>
      <c r="B3024" s="11" t="s">
        <v>6911</v>
      </c>
      <c r="C3024" s="11" t="s">
        <v>25</v>
      </c>
      <c r="D3024" s="11" t="s">
        <v>242</v>
      </c>
      <c r="E3024" s="11" t="str">
        <f>IFERROR(LEFT(D3024, FIND("-",D3024,1)-2),D3024)</f>
        <v>OPERASI</v>
      </c>
      <c r="F3024" s="11" t="s">
        <v>27</v>
      </c>
      <c r="G3024" s="62" t="s">
        <v>28</v>
      </c>
      <c r="H3024" s="11" t="s">
        <v>670</v>
      </c>
      <c r="I3024" s="11" t="s">
        <v>675</v>
      </c>
      <c r="J3024" s="11" t="s">
        <v>564</v>
      </c>
      <c r="K3024" s="11" t="s">
        <v>4772</v>
      </c>
      <c r="L3024" s="12" t="str">
        <f>RIGHT(K3024, 4)</f>
        <v>2023</v>
      </c>
      <c r="M3024" s="13">
        <v>45028</v>
      </c>
      <c r="N3024" s="14" t="str">
        <f>TEXT(M3024,"mmmm")</f>
        <v>April</v>
      </c>
      <c r="O3024" s="15">
        <f>MONTH(M3024)</f>
        <v>4</v>
      </c>
      <c r="P3024" s="11" t="s">
        <v>4772</v>
      </c>
      <c r="Q3024" s="16">
        <v>45028</v>
      </c>
      <c r="R3024" s="11" t="s">
        <v>6912</v>
      </c>
      <c r="S3024" s="17" t="str">
        <f>IFERROR(LEFT(R3024,FIND(" ",R3024)-1),R3024)</f>
        <v>0</v>
      </c>
      <c r="T3024" s="11">
        <v>0</v>
      </c>
      <c r="U3024" s="18">
        <f>IF(AND(T3024&gt;3,T3024&lt;&gt;"-"),"&gt;3",T3024)</f>
        <v>0</v>
      </c>
      <c r="V3024" s="19" t="s">
        <v>678</v>
      </c>
      <c r="W3024" s="20" t="str">
        <f>IF(V3024="-","",V3024)</f>
        <v>0</v>
      </c>
      <c r="X3024" s="21" t="s">
        <v>30</v>
      </c>
    </row>
    <row r="3025" spans="1:24" ht="15.75" customHeight="1" x14ac:dyDescent="0.3">
      <c r="A3025" s="10">
        <v>3024</v>
      </c>
      <c r="B3025" s="11" t="s">
        <v>6913</v>
      </c>
      <c r="C3025" s="11" t="s">
        <v>39</v>
      </c>
      <c r="D3025" s="11" t="s">
        <v>33</v>
      </c>
      <c r="E3025" s="11" t="str">
        <f>IFERROR(LEFT(D3025, FIND("-",D3025,1)-2),D3025)</f>
        <v>OPERASI</v>
      </c>
      <c r="F3025" s="11" t="s">
        <v>34</v>
      </c>
      <c r="G3025" s="62" t="s">
        <v>28</v>
      </c>
      <c r="H3025" s="11" t="s">
        <v>670</v>
      </c>
      <c r="I3025" s="11" t="s">
        <v>675</v>
      </c>
      <c r="J3025" s="11" t="s">
        <v>1044</v>
      </c>
      <c r="K3025" s="11" t="s">
        <v>1003</v>
      </c>
      <c r="L3025" s="12" t="str">
        <f>RIGHT(K3025, 4)</f>
        <v>2023</v>
      </c>
      <c r="M3025" s="13">
        <v>45201</v>
      </c>
      <c r="N3025" s="14" t="str">
        <f>TEXT(M3025,"mmmm")</f>
        <v>October</v>
      </c>
      <c r="O3025" s="15">
        <f>MONTH(M3025)</f>
        <v>10</v>
      </c>
      <c r="P3025" s="11" t="s">
        <v>1003</v>
      </c>
      <c r="Q3025" s="16">
        <v>45201</v>
      </c>
      <c r="R3025" s="11" t="s">
        <v>6914</v>
      </c>
      <c r="S3025" s="17" t="str">
        <f>IFERROR(LEFT(R3025,FIND(" ",R3025)-1),R3025)</f>
        <v>0</v>
      </c>
      <c r="T3025" s="11">
        <v>0</v>
      </c>
      <c r="U3025" s="18">
        <f>IF(AND(T3025&gt;3,T3025&lt;&gt;"-"),"&gt;3",T3025)</f>
        <v>0</v>
      </c>
      <c r="V3025" s="19" t="s">
        <v>678</v>
      </c>
      <c r="W3025" s="20" t="str">
        <f>IF(V3025="-","",V3025)</f>
        <v>0</v>
      </c>
      <c r="X3025" s="21" t="s">
        <v>30</v>
      </c>
    </row>
    <row r="3026" spans="1:24" ht="15.75" customHeight="1" x14ac:dyDescent="0.3">
      <c r="A3026" s="10">
        <v>3025</v>
      </c>
      <c r="B3026" s="11" t="s">
        <v>6915</v>
      </c>
      <c r="C3026" s="11" t="s">
        <v>39</v>
      </c>
      <c r="D3026" s="11" t="s">
        <v>51</v>
      </c>
      <c r="E3026" s="11" t="str">
        <f>IFERROR(LEFT(D3026, FIND("-",D3026,1)-2),D3026)</f>
        <v>OPERASI</v>
      </c>
      <c r="F3026" s="11" t="s">
        <v>52</v>
      </c>
      <c r="G3026" s="62" t="s">
        <v>28</v>
      </c>
      <c r="H3026" s="11" t="s">
        <v>670</v>
      </c>
      <c r="I3026" s="11" t="s">
        <v>675</v>
      </c>
      <c r="J3026" s="11" t="s">
        <v>741</v>
      </c>
      <c r="K3026" s="11" t="s">
        <v>4718</v>
      </c>
      <c r="L3026" s="12" t="str">
        <f>RIGHT(K3026, 4)</f>
        <v>2023</v>
      </c>
      <c r="M3026" s="13">
        <v>45272</v>
      </c>
      <c r="N3026" s="14" t="str">
        <f>TEXT(M3026,"mmmm")</f>
        <v>December</v>
      </c>
      <c r="O3026" s="15">
        <f>MONTH(M3026)</f>
        <v>12</v>
      </c>
      <c r="P3026" s="11" t="s">
        <v>4718</v>
      </c>
      <c r="Q3026" s="16">
        <v>45272</v>
      </c>
      <c r="R3026" s="11" t="s">
        <v>6916</v>
      </c>
      <c r="S3026" s="17" t="str">
        <f>IFERROR(LEFT(R3026,FIND(" ",R3026)-1),R3026)</f>
        <v>0</v>
      </c>
      <c r="T3026" s="11">
        <v>0</v>
      </c>
      <c r="U3026" s="18">
        <f>IF(AND(T3026&gt;3,T3026&lt;&gt;"-"),"&gt;3",T3026)</f>
        <v>0</v>
      </c>
      <c r="V3026" s="19" t="s">
        <v>678</v>
      </c>
      <c r="W3026" s="20" t="str">
        <f>IF(V3026="-","",V3026)</f>
        <v>0</v>
      </c>
      <c r="X3026" s="21" t="s">
        <v>30</v>
      </c>
    </row>
    <row r="3027" spans="1:24" ht="15.75" customHeight="1" x14ac:dyDescent="0.3">
      <c r="A3027" s="10">
        <v>3026</v>
      </c>
      <c r="B3027" s="11" t="s">
        <v>6917</v>
      </c>
      <c r="C3027" s="11" t="s">
        <v>39</v>
      </c>
      <c r="D3027" s="11" t="s">
        <v>33</v>
      </c>
      <c r="E3027" s="11" t="str">
        <f>IFERROR(LEFT(D3027, FIND("-",D3027,1)-2),D3027)</f>
        <v>OPERASI</v>
      </c>
      <c r="F3027" s="11" t="s">
        <v>84</v>
      </c>
      <c r="G3027" s="62" t="s">
        <v>28</v>
      </c>
      <c r="H3027" s="11" t="s">
        <v>670</v>
      </c>
      <c r="I3027" s="11" t="s">
        <v>675</v>
      </c>
      <c r="J3027" s="11" t="s">
        <v>58</v>
      </c>
      <c r="K3027" s="11" t="s">
        <v>466</v>
      </c>
      <c r="L3027" s="12" t="str">
        <f>RIGHT(K3027, 4)</f>
        <v>2022</v>
      </c>
      <c r="M3027" s="13">
        <v>44854</v>
      </c>
      <c r="N3027" s="14" t="str">
        <f>TEXT(M3027,"mmmm")</f>
        <v>October</v>
      </c>
      <c r="O3027" s="15">
        <f>MONTH(M3027)</f>
        <v>10</v>
      </c>
      <c r="P3027" s="11" t="s">
        <v>466</v>
      </c>
      <c r="Q3027" s="16">
        <v>44854</v>
      </c>
      <c r="R3027" s="11" t="s">
        <v>6918</v>
      </c>
      <c r="S3027" s="17" t="str">
        <f>IFERROR(LEFT(R3027,FIND(" ",R3027)-1),R3027)</f>
        <v>0</v>
      </c>
      <c r="T3027" s="11">
        <v>0</v>
      </c>
      <c r="U3027" s="18">
        <f>IF(AND(T3027&gt;3,T3027&lt;&gt;"-"),"&gt;3",T3027)</f>
        <v>0</v>
      </c>
      <c r="V3027" s="19" t="s">
        <v>678</v>
      </c>
      <c r="W3027" s="20" t="str">
        <f>IF(V3027="-","",V3027)</f>
        <v>0</v>
      </c>
      <c r="X3027" s="21" t="s">
        <v>30</v>
      </c>
    </row>
    <row r="3028" spans="1:24" ht="15.75" customHeight="1" x14ac:dyDescent="0.3">
      <c r="A3028" s="10">
        <v>3027</v>
      </c>
      <c r="B3028" s="11" t="s">
        <v>6919</v>
      </c>
      <c r="C3028" s="11" t="s">
        <v>25</v>
      </c>
      <c r="D3028" s="11" t="s">
        <v>122</v>
      </c>
      <c r="E3028" s="11" t="str">
        <f>IFERROR(LEFT(D3028, FIND("-",D3028,1)-2),D3028)</f>
        <v>SISTEM</v>
      </c>
      <c r="F3028" s="11" t="s">
        <v>485</v>
      </c>
      <c r="G3028" s="62" t="s">
        <v>28</v>
      </c>
      <c r="H3028" s="11" t="s">
        <v>670</v>
      </c>
      <c r="I3028" s="11" t="s">
        <v>671</v>
      </c>
      <c r="J3028" s="11" t="s">
        <v>3708</v>
      </c>
      <c r="K3028" s="11" t="s">
        <v>487</v>
      </c>
      <c r="L3028" s="12" t="str">
        <f>RIGHT(K3028, 4)</f>
        <v>2022</v>
      </c>
      <c r="M3028" s="13">
        <v>44880</v>
      </c>
      <c r="N3028" s="14" t="str">
        <f>TEXT(M3028,"mmmm")</f>
        <v>November</v>
      </c>
      <c r="O3028" s="15">
        <f>MONTH(M3028)</f>
        <v>11</v>
      </c>
      <c r="P3028" s="11" t="s">
        <v>487</v>
      </c>
      <c r="Q3028" s="16">
        <v>44880</v>
      </c>
      <c r="R3028" s="11" t="s">
        <v>6920</v>
      </c>
      <c r="S3028" s="17" t="str">
        <f>IFERROR(LEFT(R3028,FIND(" ",R3028)-1),R3028)</f>
        <v>0</v>
      </c>
      <c r="T3028" s="11">
        <v>0</v>
      </c>
      <c r="U3028" s="18">
        <f>IF(AND(T3028&gt;3,T3028&lt;&gt;"-"),"&gt;3",T3028)</f>
        <v>0</v>
      </c>
      <c r="V3028" s="19" t="s">
        <v>678</v>
      </c>
      <c r="W3028" s="20" t="str">
        <f>IF(V3028="-","",V3028)</f>
        <v>0</v>
      </c>
      <c r="X3028" s="21" t="s">
        <v>30</v>
      </c>
    </row>
    <row r="3029" spans="1:24" ht="15.75" customHeight="1" x14ac:dyDescent="0.3">
      <c r="A3029" s="10">
        <v>3028</v>
      </c>
      <c r="B3029" s="11" t="s">
        <v>6921</v>
      </c>
      <c r="C3029" s="11" t="s">
        <v>25</v>
      </c>
      <c r="D3029" s="11" t="s">
        <v>55</v>
      </c>
      <c r="E3029" s="11" t="str">
        <f>IFERROR(LEFT(D3029, FIND("-",D3029,1)-2),D3029)</f>
        <v>OPERASI</v>
      </c>
      <c r="F3029" s="11" t="s">
        <v>2749</v>
      </c>
      <c r="G3029" s="62" t="s">
        <v>28</v>
      </c>
      <c r="H3029" s="11" t="s">
        <v>670</v>
      </c>
      <c r="I3029" s="11" t="s">
        <v>675</v>
      </c>
      <c r="J3029" s="11" t="s">
        <v>104</v>
      </c>
      <c r="K3029" s="11" t="s">
        <v>2563</v>
      </c>
      <c r="L3029" s="12" t="str">
        <f>RIGHT(K3029, 4)</f>
        <v>2022</v>
      </c>
      <c r="M3029" s="13">
        <v>44776</v>
      </c>
      <c r="N3029" s="14" t="str">
        <f>TEXT(M3029,"mmmm")</f>
        <v>August</v>
      </c>
      <c r="O3029" s="15">
        <f>MONTH(M3029)</f>
        <v>8</v>
      </c>
      <c r="P3029" s="11" t="s">
        <v>2563</v>
      </c>
      <c r="Q3029" s="16">
        <v>44776</v>
      </c>
      <c r="R3029" s="11" t="s">
        <v>6922</v>
      </c>
      <c r="S3029" s="17" t="str">
        <f>IFERROR(LEFT(R3029,FIND(" ",R3029)-1),R3029)</f>
        <v>0</v>
      </c>
      <c r="T3029" s="11">
        <v>0</v>
      </c>
      <c r="U3029" s="18">
        <f>IF(AND(T3029&gt;3,T3029&lt;&gt;"-"),"&gt;3",T3029)</f>
        <v>0</v>
      </c>
      <c r="V3029" s="19" t="s">
        <v>678</v>
      </c>
      <c r="W3029" s="20" t="str">
        <f>IF(V3029="-","",V3029)</f>
        <v>0</v>
      </c>
      <c r="X3029" s="21" t="s">
        <v>30</v>
      </c>
    </row>
    <row r="3030" spans="1:24" ht="15.75" customHeight="1" x14ac:dyDescent="0.3">
      <c r="A3030" s="10">
        <v>3029</v>
      </c>
      <c r="B3030" s="11" t="s">
        <v>6923</v>
      </c>
      <c r="C3030" s="11" t="s">
        <v>25</v>
      </c>
      <c r="D3030" s="11" t="s">
        <v>65</v>
      </c>
      <c r="E3030" s="11" t="str">
        <f>IFERROR(LEFT(D3030, FIND("-",D3030,1)-2),D3030)</f>
        <v>RANGKAIAN</v>
      </c>
      <c r="F3030" s="11" t="s">
        <v>27</v>
      </c>
      <c r="G3030" s="62" t="s">
        <v>28</v>
      </c>
      <c r="H3030" s="11" t="s">
        <v>670</v>
      </c>
      <c r="I3030" s="11" t="s">
        <v>671</v>
      </c>
      <c r="J3030" s="11" t="s">
        <v>2871</v>
      </c>
      <c r="K3030" s="11" t="s">
        <v>356</v>
      </c>
      <c r="L3030" s="12" t="str">
        <f>RIGHT(K3030, 4)</f>
        <v>2022</v>
      </c>
      <c r="M3030" s="13">
        <v>44665</v>
      </c>
      <c r="N3030" s="14" t="str">
        <f>TEXT(M3030,"mmmm")</f>
        <v>April</v>
      </c>
      <c r="O3030" s="15">
        <f>MONTH(M3030)</f>
        <v>4</v>
      </c>
      <c r="P3030" s="11" t="s">
        <v>356</v>
      </c>
      <c r="Q3030" s="16">
        <v>44665</v>
      </c>
      <c r="R3030" s="11" t="s">
        <v>6924</v>
      </c>
      <c r="S3030" s="17" t="str">
        <f>IFERROR(LEFT(R3030,FIND(" ",R3030)-1),R3030)</f>
        <v>0</v>
      </c>
      <c r="T3030" s="11">
        <v>0</v>
      </c>
      <c r="U3030" s="18">
        <f>IF(AND(T3030&gt;3,T3030&lt;&gt;"-"),"&gt;3",T3030)</f>
        <v>0</v>
      </c>
      <c r="V3030" s="19" t="s">
        <v>678</v>
      </c>
      <c r="W3030" s="20" t="str">
        <f>IF(V3030="-","",V3030)</f>
        <v>0</v>
      </c>
      <c r="X3030" s="21" t="s">
        <v>30</v>
      </c>
    </row>
    <row r="3031" spans="1:24" ht="15.75" customHeight="1" x14ac:dyDescent="0.3">
      <c r="A3031" s="10">
        <v>3030</v>
      </c>
      <c r="B3031" s="11" t="s">
        <v>6925</v>
      </c>
      <c r="C3031" s="11" t="s">
        <v>39</v>
      </c>
      <c r="D3031" s="11" t="s">
        <v>40</v>
      </c>
      <c r="E3031" s="11" t="str">
        <f>IFERROR(LEFT(D3031, FIND("-",D3031,1)-2),D3031)</f>
        <v>SISTEM</v>
      </c>
      <c r="F3031" s="11" t="s">
        <v>27</v>
      </c>
      <c r="G3031" s="62" t="s">
        <v>28</v>
      </c>
      <c r="H3031" s="11" t="s">
        <v>670</v>
      </c>
      <c r="I3031" s="11" t="s">
        <v>707</v>
      </c>
      <c r="J3031" s="11" t="s">
        <v>493</v>
      </c>
      <c r="K3031" s="11" t="s">
        <v>320</v>
      </c>
      <c r="L3031" s="12" t="str">
        <f>RIGHT(K3031, 4)</f>
        <v>2022</v>
      </c>
      <c r="M3031" s="13">
        <v>44636</v>
      </c>
      <c r="N3031" s="14" t="str">
        <f>TEXT(M3031,"mmmm")</f>
        <v>March</v>
      </c>
      <c r="O3031" s="15">
        <f>MONTH(M3031)</f>
        <v>3</v>
      </c>
      <c r="P3031" s="11" t="s">
        <v>320</v>
      </c>
      <c r="Q3031" s="16">
        <v>44636</v>
      </c>
      <c r="R3031" s="11" t="s">
        <v>6926</v>
      </c>
      <c r="S3031" s="17" t="str">
        <f>IFERROR(LEFT(R3031,FIND(" ",R3031)-1),R3031)</f>
        <v>0</v>
      </c>
      <c r="T3031" s="11">
        <v>0</v>
      </c>
      <c r="U3031" s="18">
        <f>IF(AND(T3031&gt;3,T3031&lt;&gt;"-"),"&gt;3",T3031)</f>
        <v>0</v>
      </c>
      <c r="V3031" s="19" t="s">
        <v>678</v>
      </c>
      <c r="W3031" s="20" t="str">
        <f>IF(V3031="-","",V3031)</f>
        <v>0</v>
      </c>
      <c r="X3031" s="21" t="s">
        <v>30</v>
      </c>
    </row>
    <row r="3032" spans="1:24" ht="15.75" customHeight="1" x14ac:dyDescent="0.3">
      <c r="A3032" s="10">
        <v>3031</v>
      </c>
      <c r="B3032" s="11" t="s">
        <v>6927</v>
      </c>
      <c r="C3032" s="11" t="s">
        <v>25</v>
      </c>
      <c r="D3032" s="11" t="s">
        <v>122</v>
      </c>
      <c r="E3032" s="11" t="str">
        <f>IFERROR(LEFT(D3032, FIND("-",D3032,1)-2),D3032)</f>
        <v>SISTEM</v>
      </c>
      <c r="F3032" s="11" t="s">
        <v>485</v>
      </c>
      <c r="G3032" s="62" t="s">
        <v>28</v>
      </c>
      <c r="H3032" s="11" t="s">
        <v>670</v>
      </c>
      <c r="I3032" s="11" t="s">
        <v>675</v>
      </c>
      <c r="J3032" s="11" t="s">
        <v>834</v>
      </c>
      <c r="K3032" s="11" t="s">
        <v>1006</v>
      </c>
      <c r="L3032" s="12" t="str">
        <f>RIGHT(K3032, 4)</f>
        <v>2022</v>
      </c>
      <c r="M3032" s="13">
        <v>44868</v>
      </c>
      <c r="N3032" s="14" t="str">
        <f>TEXT(M3032,"mmmm")</f>
        <v>November</v>
      </c>
      <c r="O3032" s="15">
        <f>MONTH(M3032)</f>
        <v>11</v>
      </c>
      <c r="P3032" s="11" t="s">
        <v>1006</v>
      </c>
      <c r="Q3032" s="16">
        <v>44868</v>
      </c>
      <c r="R3032" s="11" t="s">
        <v>6928</v>
      </c>
      <c r="S3032" s="17" t="str">
        <f>IFERROR(LEFT(R3032,FIND(" ",R3032)-1),R3032)</f>
        <v>0</v>
      </c>
      <c r="T3032" s="11">
        <v>0</v>
      </c>
      <c r="U3032" s="18">
        <f>IF(AND(T3032&gt;3,T3032&lt;&gt;"-"),"&gt;3",T3032)</f>
        <v>0</v>
      </c>
      <c r="V3032" s="19" t="s">
        <v>678</v>
      </c>
      <c r="W3032" s="20" t="str">
        <f>IF(V3032="-","",V3032)</f>
        <v>0</v>
      </c>
      <c r="X3032" s="21" t="s">
        <v>30</v>
      </c>
    </row>
    <row r="3033" spans="1:24" ht="15.75" customHeight="1" x14ac:dyDescent="0.3">
      <c r="A3033" s="10">
        <v>3032</v>
      </c>
      <c r="B3033" s="11" t="s">
        <v>6929</v>
      </c>
      <c r="C3033" s="11" t="s">
        <v>25</v>
      </c>
      <c r="D3033" s="11" t="s">
        <v>55</v>
      </c>
      <c r="E3033" s="11" t="str">
        <f>IFERROR(LEFT(D3033, FIND("-",D3033,1)-2),D3033)</f>
        <v>OPERASI</v>
      </c>
      <c r="F3033" s="11" t="s">
        <v>56</v>
      </c>
      <c r="G3033" s="62" t="s">
        <v>28</v>
      </c>
      <c r="H3033" s="11" t="s">
        <v>670</v>
      </c>
      <c r="I3033" s="11" t="s">
        <v>671</v>
      </c>
      <c r="J3033" s="11" t="s">
        <v>2871</v>
      </c>
      <c r="K3033" s="11" t="s">
        <v>1261</v>
      </c>
      <c r="L3033" s="12" t="str">
        <f>RIGHT(K3033, 4)</f>
        <v>2023</v>
      </c>
      <c r="M3033" s="13">
        <v>45110</v>
      </c>
      <c r="N3033" s="14" t="str">
        <f>TEXT(M3033,"mmmm")</f>
        <v>July</v>
      </c>
      <c r="O3033" s="15">
        <f>MONTH(M3033)</f>
        <v>7</v>
      </c>
      <c r="P3033" s="11" t="s">
        <v>1261</v>
      </c>
      <c r="Q3033" s="16">
        <v>45110</v>
      </c>
      <c r="R3033" s="11" t="s">
        <v>6930</v>
      </c>
      <c r="S3033" s="17" t="str">
        <f>IFERROR(LEFT(R3033,FIND(" ",R3033)-1),R3033)</f>
        <v>0</v>
      </c>
      <c r="T3033" s="11">
        <v>0</v>
      </c>
      <c r="U3033" s="18">
        <f>IF(AND(T3033&gt;3,T3033&lt;&gt;"-"),"&gt;3",T3033)</f>
        <v>0</v>
      </c>
      <c r="V3033" s="19" t="s">
        <v>678</v>
      </c>
      <c r="W3033" s="20" t="str">
        <f>IF(V3033="-","",V3033)</f>
        <v>0</v>
      </c>
      <c r="X3033" s="21" t="s">
        <v>30</v>
      </c>
    </row>
    <row r="3034" spans="1:24" ht="15.75" customHeight="1" x14ac:dyDescent="0.3">
      <c r="A3034" s="10">
        <v>3033</v>
      </c>
      <c r="B3034" s="11" t="s">
        <v>6931</v>
      </c>
      <c r="C3034" s="11" t="s">
        <v>39</v>
      </c>
      <c r="D3034" s="11" t="s">
        <v>33</v>
      </c>
      <c r="E3034" s="11" t="str">
        <f>IFERROR(LEFT(D3034, FIND("-",D3034,1)-2),D3034)</f>
        <v>OPERASI</v>
      </c>
      <c r="F3034" s="11" t="s">
        <v>84</v>
      </c>
      <c r="G3034" s="62" t="s">
        <v>28</v>
      </c>
      <c r="H3034" s="11" t="s">
        <v>670</v>
      </c>
      <c r="I3034" s="11" t="s">
        <v>675</v>
      </c>
      <c r="J3034" s="11" t="s">
        <v>58</v>
      </c>
      <c r="K3034" s="11" t="s">
        <v>1644</v>
      </c>
      <c r="L3034" s="12" t="str">
        <f>RIGHT(K3034, 4)</f>
        <v>2022</v>
      </c>
      <c r="M3034" s="13">
        <v>44847</v>
      </c>
      <c r="N3034" s="14" t="str">
        <f>TEXT(M3034,"mmmm")</f>
        <v>October</v>
      </c>
      <c r="O3034" s="15">
        <f>MONTH(M3034)</f>
        <v>10</v>
      </c>
      <c r="P3034" s="11" t="s">
        <v>1644</v>
      </c>
      <c r="Q3034" s="16">
        <v>44847</v>
      </c>
      <c r="R3034" s="11" t="s">
        <v>6932</v>
      </c>
      <c r="S3034" s="17" t="str">
        <f>IFERROR(LEFT(R3034,FIND(" ",R3034)-1),R3034)</f>
        <v>0</v>
      </c>
      <c r="T3034" s="11">
        <v>0</v>
      </c>
      <c r="U3034" s="18">
        <f>IF(AND(T3034&gt;3,T3034&lt;&gt;"-"),"&gt;3",T3034)</f>
        <v>0</v>
      </c>
      <c r="V3034" s="19" t="s">
        <v>678</v>
      </c>
      <c r="W3034" s="20" t="str">
        <f>IF(V3034="-","",V3034)</f>
        <v>0</v>
      </c>
      <c r="X3034" s="21" t="s">
        <v>30</v>
      </c>
    </row>
    <row r="3035" spans="1:24" ht="15.75" customHeight="1" x14ac:dyDescent="0.3">
      <c r="A3035" s="10">
        <v>3034</v>
      </c>
      <c r="B3035" s="11" t="s">
        <v>6933</v>
      </c>
      <c r="C3035" s="11" t="s">
        <v>25</v>
      </c>
      <c r="D3035" s="11" t="s">
        <v>33</v>
      </c>
      <c r="E3035" s="11" t="str">
        <f>IFERROR(LEFT(D3035, FIND("-",D3035,1)-2),D3035)</f>
        <v>OPERASI</v>
      </c>
      <c r="F3035" s="11" t="s">
        <v>34</v>
      </c>
      <c r="G3035" s="62" t="s">
        <v>28</v>
      </c>
      <c r="H3035" s="11" t="s">
        <v>670</v>
      </c>
      <c r="I3035" s="11" t="s">
        <v>671</v>
      </c>
      <c r="J3035" s="11" t="s">
        <v>530</v>
      </c>
      <c r="K3035" s="11" t="s">
        <v>796</v>
      </c>
      <c r="L3035" s="12" t="str">
        <f>RIGHT(K3035, 4)</f>
        <v>2020</v>
      </c>
      <c r="M3035" s="13">
        <v>43836</v>
      </c>
      <c r="N3035" s="14" t="str">
        <f>TEXT(M3035,"mmmm")</f>
        <v>January</v>
      </c>
      <c r="O3035" s="15">
        <f>MONTH(M3035)</f>
        <v>1</v>
      </c>
      <c r="P3035" s="11" t="s">
        <v>796</v>
      </c>
      <c r="Q3035" s="16">
        <v>43836</v>
      </c>
      <c r="R3035" s="11" t="s">
        <v>6934</v>
      </c>
      <c r="S3035" s="17" t="str">
        <f>IFERROR(LEFT(R3035,FIND(" ",R3035)-1),R3035)</f>
        <v>0</v>
      </c>
      <c r="T3035" s="11">
        <v>0</v>
      </c>
      <c r="U3035" s="18">
        <f>IF(AND(T3035&gt;3,T3035&lt;&gt;"-"),"&gt;3",T3035)</f>
        <v>0</v>
      </c>
      <c r="V3035" s="19" t="s">
        <v>678</v>
      </c>
      <c r="W3035" s="20" t="str">
        <f>IF(V3035="-","",V3035)</f>
        <v>0</v>
      </c>
      <c r="X3035" s="21" t="s">
        <v>30</v>
      </c>
    </row>
    <row r="3036" spans="1:24" ht="15.75" customHeight="1" x14ac:dyDescent="0.3">
      <c r="A3036" s="10">
        <v>3035</v>
      </c>
      <c r="B3036" s="11" t="s">
        <v>6935</v>
      </c>
      <c r="C3036" s="11" t="s">
        <v>39</v>
      </c>
      <c r="D3036" s="11" t="s">
        <v>33</v>
      </c>
      <c r="E3036" s="11" t="str">
        <f>IFERROR(LEFT(D3036, FIND("-",D3036,1)-2),D3036)</f>
        <v>OPERASI</v>
      </c>
      <c r="F3036" s="11" t="s">
        <v>34</v>
      </c>
      <c r="G3036" s="62" t="s">
        <v>28</v>
      </c>
      <c r="H3036" s="11" t="s">
        <v>670</v>
      </c>
      <c r="I3036" s="11" t="s">
        <v>675</v>
      </c>
      <c r="J3036" s="11" t="s">
        <v>58</v>
      </c>
      <c r="K3036" s="11" t="s">
        <v>1769</v>
      </c>
      <c r="L3036" s="12" t="str">
        <f>RIGHT(K3036, 4)</f>
        <v>2023</v>
      </c>
      <c r="M3036" s="13">
        <v>45240</v>
      </c>
      <c r="N3036" s="14" t="str">
        <f>TEXT(M3036,"mmmm")</f>
        <v>November</v>
      </c>
      <c r="O3036" s="15">
        <f>MONTH(M3036)</f>
        <v>11</v>
      </c>
      <c r="P3036" s="11" t="s">
        <v>1769</v>
      </c>
      <c r="Q3036" s="16">
        <v>45240</v>
      </c>
      <c r="R3036" s="11" t="s">
        <v>6936</v>
      </c>
      <c r="S3036" s="17" t="str">
        <f>IFERROR(LEFT(R3036,FIND(" ",R3036)-1),R3036)</f>
        <v>0</v>
      </c>
      <c r="T3036" s="11">
        <v>0</v>
      </c>
      <c r="U3036" s="18">
        <f>IF(AND(T3036&gt;3,T3036&lt;&gt;"-"),"&gt;3",T3036)</f>
        <v>0</v>
      </c>
      <c r="V3036" s="19" t="s">
        <v>678</v>
      </c>
      <c r="W3036" s="20" t="str">
        <f>IF(V3036="-","",V3036)</f>
        <v>0</v>
      </c>
      <c r="X3036" s="21" t="s">
        <v>30</v>
      </c>
    </row>
    <row r="3037" spans="1:24" ht="15.75" customHeight="1" x14ac:dyDescent="0.3">
      <c r="A3037" s="10">
        <v>3036</v>
      </c>
      <c r="B3037" s="11" t="s">
        <v>6937</v>
      </c>
      <c r="C3037" s="11" t="s">
        <v>39</v>
      </c>
      <c r="D3037" s="11" t="s">
        <v>33</v>
      </c>
      <c r="E3037" s="11" t="str">
        <f>IFERROR(LEFT(D3037, FIND("-",D3037,1)-2),D3037)</f>
        <v>OPERASI</v>
      </c>
      <c r="F3037" s="11" t="s">
        <v>27</v>
      </c>
      <c r="G3037" s="62" t="s">
        <v>28</v>
      </c>
      <c r="H3037" s="11" t="s">
        <v>670</v>
      </c>
      <c r="I3037" s="11" t="s">
        <v>671</v>
      </c>
      <c r="J3037" s="11" t="s">
        <v>697</v>
      </c>
      <c r="K3037" s="11" t="s">
        <v>809</v>
      </c>
      <c r="L3037" s="12" t="str">
        <f>RIGHT(K3037, 4)</f>
        <v>2023</v>
      </c>
      <c r="M3037" s="13">
        <v>45205</v>
      </c>
      <c r="N3037" s="14" t="str">
        <f>TEXT(M3037,"mmmm")</f>
        <v>October</v>
      </c>
      <c r="O3037" s="15">
        <f>MONTH(M3037)</f>
        <v>10</v>
      </c>
      <c r="P3037" s="11" t="s">
        <v>809</v>
      </c>
      <c r="Q3037" s="16">
        <v>45205</v>
      </c>
      <c r="R3037" s="11" t="s">
        <v>6938</v>
      </c>
      <c r="S3037" s="17" t="str">
        <f>IFERROR(LEFT(R3037,FIND(" ",R3037)-1),R3037)</f>
        <v>0</v>
      </c>
      <c r="T3037" s="11">
        <v>0</v>
      </c>
      <c r="U3037" s="18">
        <f>IF(AND(T3037&gt;3,T3037&lt;&gt;"-"),"&gt;3",T3037)</f>
        <v>0</v>
      </c>
      <c r="V3037" s="19" t="s">
        <v>678</v>
      </c>
      <c r="W3037" s="20" t="str">
        <f>IF(V3037="-","",V3037)</f>
        <v>0</v>
      </c>
      <c r="X3037" s="21" t="s">
        <v>30</v>
      </c>
    </row>
    <row r="3038" spans="1:24" ht="15.75" customHeight="1" x14ac:dyDescent="0.3">
      <c r="A3038" s="10">
        <v>3037</v>
      </c>
      <c r="B3038" s="11" t="s">
        <v>6939</v>
      </c>
      <c r="C3038" s="11" t="s">
        <v>25</v>
      </c>
      <c r="D3038" s="11" t="s">
        <v>68</v>
      </c>
      <c r="E3038" s="11" t="str">
        <f>IFERROR(LEFT(D3038, FIND("-",D3038,1)-2),D3038)</f>
        <v>OPERASI</v>
      </c>
      <c r="F3038" s="11" t="s">
        <v>6298</v>
      </c>
      <c r="G3038" s="62" t="s">
        <v>28</v>
      </c>
      <c r="H3038" s="11" t="s">
        <v>670</v>
      </c>
      <c r="I3038" s="11" t="s">
        <v>671</v>
      </c>
      <c r="J3038" s="11" t="s">
        <v>741</v>
      </c>
      <c r="K3038" s="11" t="s">
        <v>44</v>
      </c>
      <c r="L3038" s="12" t="str">
        <f>RIGHT(K3038, 4)</f>
        <v>2020</v>
      </c>
      <c r="M3038" s="13">
        <v>43844</v>
      </c>
      <c r="N3038" s="14" t="str">
        <f>TEXT(M3038,"mmmm")</f>
        <v>January</v>
      </c>
      <c r="O3038" s="15">
        <f>MONTH(M3038)</f>
        <v>1</v>
      </c>
      <c r="P3038" s="11" t="s">
        <v>44</v>
      </c>
      <c r="Q3038" s="16">
        <v>43844</v>
      </c>
      <c r="R3038" s="11" t="s">
        <v>6940</v>
      </c>
      <c r="S3038" s="17" t="str">
        <f>IFERROR(LEFT(R3038,FIND(" ",R3038)-1),R3038)</f>
        <v>0</v>
      </c>
      <c r="T3038" s="11">
        <v>0</v>
      </c>
      <c r="U3038" s="18">
        <f>IF(AND(T3038&gt;3,T3038&lt;&gt;"-"),"&gt;3",T3038)</f>
        <v>0</v>
      </c>
      <c r="V3038" s="19" t="s">
        <v>678</v>
      </c>
      <c r="W3038" s="20" t="str">
        <f>IF(V3038="-","",V3038)</f>
        <v>0</v>
      </c>
      <c r="X3038" s="21" t="s">
        <v>30</v>
      </c>
    </row>
    <row r="3039" spans="1:24" ht="15.75" customHeight="1" x14ac:dyDescent="0.3">
      <c r="A3039" s="10">
        <v>3038</v>
      </c>
      <c r="B3039" s="11" t="s">
        <v>6941</v>
      </c>
      <c r="C3039" s="11" t="s">
        <v>39</v>
      </c>
      <c r="D3039" s="11" t="s">
        <v>33</v>
      </c>
      <c r="E3039" s="11" t="str">
        <f>IFERROR(LEFT(D3039, FIND("-",D3039,1)-2),D3039)</f>
        <v>OPERASI</v>
      </c>
      <c r="F3039" s="11" t="s">
        <v>27</v>
      </c>
      <c r="G3039" s="62" t="s">
        <v>28</v>
      </c>
      <c r="H3039" s="11" t="s">
        <v>684</v>
      </c>
      <c r="I3039" s="11" t="s">
        <v>671</v>
      </c>
      <c r="J3039" s="11" t="s">
        <v>697</v>
      </c>
      <c r="K3039" s="11" t="s">
        <v>790</v>
      </c>
      <c r="L3039" s="12" t="str">
        <f>RIGHT(K3039, 4)</f>
        <v>2022</v>
      </c>
      <c r="M3039" s="13">
        <v>44782</v>
      </c>
      <c r="N3039" s="14" t="str">
        <f>TEXT(M3039,"mmmm")</f>
        <v>August</v>
      </c>
      <c r="O3039" s="15">
        <f>MONTH(M3039)</f>
        <v>8</v>
      </c>
      <c r="P3039" s="11" t="s">
        <v>790</v>
      </c>
      <c r="Q3039" s="16">
        <v>44782</v>
      </c>
      <c r="R3039" s="11" t="s">
        <v>6942</v>
      </c>
      <c r="S3039" s="17" t="str">
        <f>IFERROR(LEFT(R3039,FIND(" ",R3039)-1),R3039)</f>
        <v>0</v>
      </c>
      <c r="T3039" s="11">
        <v>0</v>
      </c>
      <c r="U3039" s="18">
        <f>IF(AND(T3039&gt;3,T3039&lt;&gt;"-"),"&gt;3",T3039)</f>
        <v>0</v>
      </c>
      <c r="V3039" s="19" t="s">
        <v>678</v>
      </c>
      <c r="W3039" s="20" t="str">
        <f>IF(V3039="-","",V3039)</f>
        <v>0</v>
      </c>
      <c r="X3039" s="21" t="s">
        <v>687</v>
      </c>
    </row>
    <row r="3040" spans="1:24" ht="15.75" customHeight="1" x14ac:dyDescent="0.3">
      <c r="A3040" s="10">
        <v>3039</v>
      </c>
      <c r="B3040" s="11" t="s">
        <v>6943</v>
      </c>
      <c r="C3040" s="11" t="s">
        <v>39</v>
      </c>
      <c r="D3040" s="11" t="s">
        <v>51</v>
      </c>
      <c r="E3040" s="11" t="str">
        <f>IFERROR(LEFT(D3040, FIND("-",D3040,1)-2),D3040)</f>
        <v>OPERASI</v>
      </c>
      <c r="F3040" s="11" t="s">
        <v>92</v>
      </c>
      <c r="G3040" s="62" t="s">
        <v>28</v>
      </c>
      <c r="H3040" s="11" t="s">
        <v>670</v>
      </c>
      <c r="I3040" s="11" t="s">
        <v>680</v>
      </c>
      <c r="J3040" s="11" t="s">
        <v>104</v>
      </c>
      <c r="K3040" s="11" t="s">
        <v>505</v>
      </c>
      <c r="L3040" s="12" t="str">
        <f>RIGHT(K3040, 4)</f>
        <v>2022</v>
      </c>
      <c r="M3040" s="13">
        <v>44918</v>
      </c>
      <c r="N3040" s="14" t="str">
        <f>TEXT(M3040,"mmmm")</f>
        <v>December</v>
      </c>
      <c r="O3040" s="15">
        <f>MONTH(M3040)</f>
        <v>12</v>
      </c>
      <c r="P3040" s="11" t="s">
        <v>505</v>
      </c>
      <c r="Q3040" s="16">
        <v>44918</v>
      </c>
      <c r="R3040" s="11" t="s">
        <v>6944</v>
      </c>
      <c r="S3040" s="17" t="str">
        <f>IFERROR(LEFT(R3040,FIND(" ",R3040)-1),R3040)</f>
        <v>0</v>
      </c>
      <c r="T3040" s="11">
        <v>0</v>
      </c>
      <c r="U3040" s="18">
        <f>IF(AND(T3040&gt;3,T3040&lt;&gt;"-"),"&gt;3",T3040)</f>
        <v>0</v>
      </c>
      <c r="V3040" s="19" t="s">
        <v>678</v>
      </c>
      <c r="W3040" s="20" t="str">
        <f>IF(V3040="-","",V3040)</f>
        <v>0</v>
      </c>
      <c r="X3040" s="21" t="s">
        <v>30</v>
      </c>
    </row>
    <row r="3041" spans="1:24" ht="15.75" customHeight="1" x14ac:dyDescent="0.3">
      <c r="A3041" s="10">
        <v>3040</v>
      </c>
      <c r="B3041" s="11" t="s">
        <v>6945</v>
      </c>
      <c r="C3041" s="11" t="s">
        <v>25</v>
      </c>
      <c r="D3041" s="11" t="s">
        <v>26</v>
      </c>
      <c r="E3041" s="11" t="str">
        <f>IFERROR(LEFT(D3041, FIND("-",D3041,1)-2),D3041)</f>
        <v>SISTEM</v>
      </c>
      <c r="F3041" s="11" t="s">
        <v>27</v>
      </c>
      <c r="G3041" s="62" t="s">
        <v>28</v>
      </c>
      <c r="H3041" s="11" t="s">
        <v>670</v>
      </c>
      <c r="I3041" s="11" t="s">
        <v>671</v>
      </c>
      <c r="J3041" s="11" t="s">
        <v>97</v>
      </c>
      <c r="K3041" s="11" t="s">
        <v>31</v>
      </c>
      <c r="L3041" s="12" t="str">
        <f>RIGHT(K3041, 4)</f>
        <v>2020</v>
      </c>
      <c r="M3041" s="13">
        <v>43832</v>
      </c>
      <c r="N3041" s="14" t="str">
        <f>TEXT(M3041,"mmmm")</f>
        <v>January</v>
      </c>
      <c r="O3041" s="15">
        <f>MONTH(M3041)</f>
        <v>1</v>
      </c>
      <c r="P3041" s="11" t="s">
        <v>31</v>
      </c>
      <c r="Q3041" s="16">
        <v>43832</v>
      </c>
      <c r="R3041" s="11" t="s">
        <v>6946</v>
      </c>
      <c r="S3041" s="17" t="str">
        <f>IFERROR(LEFT(R3041,FIND(" ",R3041)-1),R3041)</f>
        <v>0</v>
      </c>
      <c r="T3041" s="11">
        <v>0</v>
      </c>
      <c r="U3041" s="18">
        <f>IF(AND(T3041&gt;3,T3041&lt;&gt;"-"),"&gt;3",T3041)</f>
        <v>0</v>
      </c>
      <c r="V3041" s="19" t="s">
        <v>678</v>
      </c>
      <c r="W3041" s="20" t="str">
        <f>IF(V3041="-","",V3041)</f>
        <v>0</v>
      </c>
      <c r="X3041" s="21" t="s">
        <v>30</v>
      </c>
    </row>
    <row r="3042" spans="1:24" ht="15.75" customHeight="1" x14ac:dyDescent="0.3">
      <c r="A3042" s="10">
        <v>3041</v>
      </c>
      <c r="B3042" s="11" t="s">
        <v>6947</v>
      </c>
      <c r="C3042" s="11" t="s">
        <v>39</v>
      </c>
      <c r="D3042" s="11" t="s">
        <v>33</v>
      </c>
      <c r="E3042" s="11" t="str">
        <f>IFERROR(LEFT(D3042, FIND("-",D3042,1)-2),D3042)</f>
        <v>OPERASI</v>
      </c>
      <c r="F3042" s="11" t="s">
        <v>34</v>
      </c>
      <c r="G3042" s="62" t="s">
        <v>28</v>
      </c>
      <c r="H3042" s="11" t="s">
        <v>670</v>
      </c>
      <c r="I3042" s="11" t="s">
        <v>675</v>
      </c>
      <c r="J3042" s="11" t="s">
        <v>58</v>
      </c>
      <c r="K3042" s="11" t="s">
        <v>449</v>
      </c>
      <c r="L3042" s="12" t="str">
        <f>RIGHT(K3042, 4)</f>
        <v>2022</v>
      </c>
      <c r="M3042" s="13">
        <v>44848</v>
      </c>
      <c r="N3042" s="14" t="str">
        <f>TEXT(M3042,"mmmm")</f>
        <v>October</v>
      </c>
      <c r="O3042" s="15">
        <f>MONTH(M3042)</f>
        <v>10</v>
      </c>
      <c r="P3042" s="11" t="s">
        <v>449</v>
      </c>
      <c r="Q3042" s="16">
        <v>44848</v>
      </c>
      <c r="R3042" s="11" t="s">
        <v>6948</v>
      </c>
      <c r="S3042" s="17" t="str">
        <f>IFERROR(LEFT(R3042,FIND(" ",R3042)-1),R3042)</f>
        <v>0</v>
      </c>
      <c r="T3042" s="11">
        <v>0</v>
      </c>
      <c r="U3042" s="18">
        <f>IF(AND(T3042&gt;3,T3042&lt;&gt;"-"),"&gt;3",T3042)</f>
        <v>0</v>
      </c>
      <c r="V3042" s="19" t="s">
        <v>678</v>
      </c>
      <c r="W3042" s="20" t="str">
        <f>IF(V3042="-","",V3042)</f>
        <v>0</v>
      </c>
      <c r="X3042" s="21" t="s">
        <v>30</v>
      </c>
    </row>
    <row r="3043" spans="1:24" ht="15.75" customHeight="1" x14ac:dyDescent="0.3">
      <c r="A3043" s="10">
        <v>3042</v>
      </c>
      <c r="B3043" s="11" t="s">
        <v>6949</v>
      </c>
      <c r="C3043" s="11" t="s">
        <v>39</v>
      </c>
      <c r="D3043" s="11" t="s">
        <v>51</v>
      </c>
      <c r="E3043" s="11" t="str">
        <f>IFERROR(LEFT(D3043, FIND("-",D3043,1)-2),D3043)</f>
        <v>OPERASI</v>
      </c>
      <c r="F3043" s="11" t="s">
        <v>52</v>
      </c>
      <c r="G3043" s="62" t="s">
        <v>28</v>
      </c>
      <c r="H3043" s="11" t="s">
        <v>670</v>
      </c>
      <c r="I3043" s="11" t="s">
        <v>671</v>
      </c>
      <c r="J3043" s="11" t="s">
        <v>741</v>
      </c>
      <c r="K3043" s="11" t="s">
        <v>4614</v>
      </c>
      <c r="L3043" s="12" t="str">
        <f>RIGHT(K3043, 4)</f>
        <v>2020</v>
      </c>
      <c r="M3043" s="13">
        <v>44001</v>
      </c>
      <c r="N3043" s="14" t="str">
        <f>TEXT(M3043,"mmmm")</f>
        <v>June</v>
      </c>
      <c r="O3043" s="15">
        <f>MONTH(M3043)</f>
        <v>6</v>
      </c>
      <c r="P3043" s="11" t="s">
        <v>4614</v>
      </c>
      <c r="Q3043" s="16">
        <v>44001</v>
      </c>
      <c r="R3043" s="11" t="s">
        <v>6950</v>
      </c>
      <c r="S3043" s="17" t="str">
        <f>IFERROR(LEFT(R3043,FIND(" ",R3043)-1),R3043)</f>
        <v>0</v>
      </c>
      <c r="T3043" s="11">
        <v>0</v>
      </c>
      <c r="U3043" s="18">
        <f>IF(AND(T3043&gt;3,T3043&lt;&gt;"-"),"&gt;3",T3043)</f>
        <v>0</v>
      </c>
      <c r="V3043" s="19" t="s">
        <v>678</v>
      </c>
      <c r="W3043" s="20" t="str">
        <f>IF(V3043="-","",V3043)</f>
        <v>0</v>
      </c>
      <c r="X3043" s="21" t="s">
        <v>30</v>
      </c>
    </row>
    <row r="3044" spans="1:24" ht="15.75" customHeight="1" x14ac:dyDescent="0.3">
      <c r="A3044" s="10">
        <v>3043</v>
      </c>
      <c r="B3044" s="11" t="s">
        <v>6951</v>
      </c>
      <c r="C3044" s="11" t="s">
        <v>25</v>
      </c>
      <c r="D3044" s="11" t="s">
        <v>33</v>
      </c>
      <c r="E3044" s="11" t="str">
        <f>IFERROR(LEFT(D3044, FIND("-",D3044,1)-2),D3044)</f>
        <v>OPERASI</v>
      </c>
      <c r="F3044" s="11" t="s">
        <v>43</v>
      </c>
      <c r="G3044" s="62" t="s">
        <v>28</v>
      </c>
      <c r="H3044" s="11" t="s">
        <v>670</v>
      </c>
      <c r="I3044" s="11" t="s">
        <v>671</v>
      </c>
      <c r="J3044" s="11" t="s">
        <v>530</v>
      </c>
      <c r="K3044" s="11" t="s">
        <v>796</v>
      </c>
      <c r="L3044" s="12" t="str">
        <f>RIGHT(K3044, 4)</f>
        <v>2020</v>
      </c>
      <c r="M3044" s="13">
        <v>43836</v>
      </c>
      <c r="N3044" s="14" t="str">
        <f>TEXT(M3044,"mmmm")</f>
        <v>January</v>
      </c>
      <c r="O3044" s="15">
        <f>MONTH(M3044)</f>
        <v>1</v>
      </c>
      <c r="P3044" s="11" t="s">
        <v>796</v>
      </c>
      <c r="Q3044" s="16">
        <v>43836</v>
      </c>
      <c r="R3044" s="11" t="s">
        <v>6952</v>
      </c>
      <c r="S3044" s="17" t="str">
        <f>IFERROR(LEFT(R3044,FIND(" ",R3044)-1),R3044)</f>
        <v>0</v>
      </c>
      <c r="T3044" s="11">
        <v>0</v>
      </c>
      <c r="U3044" s="18">
        <f>IF(AND(T3044&gt;3,T3044&lt;&gt;"-"),"&gt;3",T3044)</f>
        <v>0</v>
      </c>
      <c r="V3044" s="19" t="s">
        <v>678</v>
      </c>
      <c r="W3044" s="20" t="str">
        <f>IF(V3044="-","",V3044)</f>
        <v>0</v>
      </c>
      <c r="X3044" s="21" t="s">
        <v>30</v>
      </c>
    </row>
    <row r="3045" spans="1:24" ht="15.75" customHeight="1" x14ac:dyDescent="0.3">
      <c r="A3045" s="10">
        <v>3044</v>
      </c>
      <c r="B3045" s="11" t="s">
        <v>6953</v>
      </c>
      <c r="C3045" s="11" t="s">
        <v>25</v>
      </c>
      <c r="D3045" s="11" t="s">
        <v>55</v>
      </c>
      <c r="E3045" s="11" t="str">
        <f>IFERROR(LEFT(D3045, FIND("-",D3045,1)-2),D3045)</f>
        <v>OPERASI</v>
      </c>
      <c r="F3045" s="11" t="s">
        <v>56</v>
      </c>
      <c r="G3045" s="62" t="s">
        <v>28</v>
      </c>
      <c r="H3045" s="11" t="s">
        <v>670</v>
      </c>
      <c r="I3045" s="11" t="s">
        <v>675</v>
      </c>
      <c r="J3045" s="11" t="s">
        <v>97</v>
      </c>
      <c r="K3045" s="11" t="s">
        <v>276</v>
      </c>
      <c r="L3045" s="12" t="str">
        <f>RIGHT(K3045, 4)</f>
        <v>2021</v>
      </c>
      <c r="M3045" s="13">
        <v>44538</v>
      </c>
      <c r="N3045" s="14" t="str">
        <f>TEXT(M3045,"mmmm")</f>
        <v>December</v>
      </c>
      <c r="O3045" s="15">
        <f>MONTH(M3045)</f>
        <v>12</v>
      </c>
      <c r="P3045" s="11" t="s">
        <v>276</v>
      </c>
      <c r="Q3045" s="16">
        <v>44538</v>
      </c>
      <c r="R3045" s="11" t="s">
        <v>6954</v>
      </c>
      <c r="S3045" s="17" t="str">
        <f>IFERROR(LEFT(R3045,FIND(" ",R3045)-1),R3045)</f>
        <v>0</v>
      </c>
      <c r="T3045" s="11">
        <v>0</v>
      </c>
      <c r="U3045" s="18">
        <f>IF(AND(T3045&gt;3,T3045&lt;&gt;"-"),"&gt;3",T3045)</f>
        <v>0</v>
      </c>
      <c r="V3045" s="19" t="s">
        <v>678</v>
      </c>
      <c r="W3045" s="20" t="str">
        <f>IF(V3045="-","",V3045)</f>
        <v>0</v>
      </c>
      <c r="X3045" s="21" t="s">
        <v>30</v>
      </c>
    </row>
    <row r="3046" spans="1:24" ht="15.75" customHeight="1" x14ac:dyDescent="0.3">
      <c r="A3046" s="10">
        <v>3045</v>
      </c>
      <c r="B3046" s="11" t="s">
        <v>6955</v>
      </c>
      <c r="C3046" s="11" t="s">
        <v>39</v>
      </c>
      <c r="D3046" s="11" t="s">
        <v>33</v>
      </c>
      <c r="E3046" s="11" t="str">
        <f>IFERROR(LEFT(D3046, FIND("-",D3046,1)-2),D3046)</f>
        <v>OPERASI</v>
      </c>
      <c r="F3046" s="11" t="s">
        <v>43</v>
      </c>
      <c r="G3046" s="62" t="s">
        <v>28</v>
      </c>
      <c r="H3046" s="11" t="s">
        <v>670</v>
      </c>
      <c r="I3046" s="11" t="s">
        <v>671</v>
      </c>
      <c r="J3046" s="11" t="s">
        <v>697</v>
      </c>
      <c r="K3046" s="11" t="s">
        <v>3690</v>
      </c>
      <c r="L3046" s="12" t="str">
        <f>RIGHT(K3046, 4)</f>
        <v>2023</v>
      </c>
      <c r="M3046" s="13">
        <v>45177</v>
      </c>
      <c r="N3046" s="14" t="str">
        <f>TEXT(M3046,"mmmm")</f>
        <v>September</v>
      </c>
      <c r="O3046" s="15">
        <f>MONTH(M3046)</f>
        <v>9</v>
      </c>
      <c r="P3046" s="11" t="s">
        <v>3690</v>
      </c>
      <c r="Q3046" s="16">
        <v>45177</v>
      </c>
      <c r="R3046" s="11" t="s">
        <v>6954</v>
      </c>
      <c r="S3046" s="17" t="str">
        <f>IFERROR(LEFT(R3046,FIND(" ",R3046)-1),R3046)</f>
        <v>0</v>
      </c>
      <c r="T3046" s="11">
        <v>0</v>
      </c>
      <c r="U3046" s="18">
        <f>IF(AND(T3046&gt;3,T3046&lt;&gt;"-"),"&gt;3",T3046)</f>
        <v>0</v>
      </c>
      <c r="V3046" s="19" t="s">
        <v>678</v>
      </c>
      <c r="W3046" s="20" t="str">
        <f>IF(V3046="-","",V3046)</f>
        <v>0</v>
      </c>
      <c r="X3046" s="21" t="s">
        <v>30</v>
      </c>
    </row>
    <row r="3047" spans="1:24" ht="15.75" customHeight="1" x14ac:dyDescent="0.3">
      <c r="A3047" s="10">
        <v>3046</v>
      </c>
      <c r="B3047" s="11" t="s">
        <v>6956</v>
      </c>
      <c r="C3047" s="11" t="s">
        <v>25</v>
      </c>
      <c r="D3047" s="11" t="s">
        <v>46</v>
      </c>
      <c r="E3047" s="11" t="str">
        <f>IFERROR(LEFT(D3047, FIND("-",D3047,1)-2),D3047)</f>
        <v>OPERASI</v>
      </c>
      <c r="F3047" s="11" t="s">
        <v>27</v>
      </c>
      <c r="G3047" s="62" t="s">
        <v>28</v>
      </c>
      <c r="H3047" s="11" t="s">
        <v>684</v>
      </c>
      <c r="I3047" s="11" t="s">
        <v>671</v>
      </c>
      <c r="J3047" s="11" t="s">
        <v>97</v>
      </c>
      <c r="K3047" s="11" t="s">
        <v>995</v>
      </c>
      <c r="L3047" s="12" t="str">
        <f>RIGHT(K3047, 4)</f>
        <v>2020</v>
      </c>
      <c r="M3047" s="13">
        <v>43859</v>
      </c>
      <c r="N3047" s="14" t="str">
        <f>TEXT(M3047,"mmmm")</f>
        <v>January</v>
      </c>
      <c r="O3047" s="15">
        <f>MONTH(M3047)</f>
        <v>1</v>
      </c>
      <c r="P3047" s="11" t="s">
        <v>995</v>
      </c>
      <c r="Q3047" s="16">
        <v>43859</v>
      </c>
      <c r="R3047" s="11" t="s">
        <v>6957</v>
      </c>
      <c r="S3047" s="17" t="str">
        <f>IFERROR(LEFT(R3047,FIND(" ",R3047)-1),R3047)</f>
        <v>0</v>
      </c>
      <c r="T3047" s="11">
        <v>0</v>
      </c>
      <c r="U3047" s="18">
        <f>IF(AND(T3047&gt;3,T3047&lt;&gt;"-"),"&gt;3",T3047)</f>
        <v>0</v>
      </c>
      <c r="V3047" s="19" t="s">
        <v>678</v>
      </c>
      <c r="W3047" s="20" t="str">
        <f>IF(V3047="-","",V3047)</f>
        <v>0</v>
      </c>
      <c r="X3047" s="21" t="s">
        <v>687</v>
      </c>
    </row>
    <row r="3048" spans="1:24" ht="15.75" customHeight="1" x14ac:dyDescent="0.3">
      <c r="A3048" s="10">
        <v>3047</v>
      </c>
      <c r="B3048" s="11" t="s">
        <v>6958</v>
      </c>
      <c r="C3048" s="11" t="s">
        <v>25</v>
      </c>
      <c r="D3048" s="11" t="s">
        <v>61</v>
      </c>
      <c r="E3048" s="11" t="str">
        <f>IFERROR(LEFT(D3048, FIND("-",D3048,1)-2),D3048)</f>
        <v>KESELAMATAN</v>
      </c>
      <c r="F3048" s="11" t="s">
        <v>62</v>
      </c>
      <c r="G3048" s="62" t="s">
        <v>28</v>
      </c>
      <c r="H3048" s="11" t="s">
        <v>684</v>
      </c>
      <c r="I3048" s="11" t="s">
        <v>675</v>
      </c>
      <c r="J3048" s="11" t="s">
        <v>371</v>
      </c>
      <c r="K3048" s="11" t="s">
        <v>2621</v>
      </c>
      <c r="L3048" s="12" t="str">
        <f>RIGHT(K3048, 4)</f>
        <v>2023</v>
      </c>
      <c r="M3048" s="13">
        <v>45230</v>
      </c>
      <c r="N3048" s="14" t="str">
        <f>TEXT(M3048,"mmmm")</f>
        <v>October</v>
      </c>
      <c r="O3048" s="15">
        <f>MONTH(M3048)</f>
        <v>10</v>
      </c>
      <c r="P3048" s="11" t="s">
        <v>2621</v>
      </c>
      <c r="Q3048" s="16">
        <v>45230</v>
      </c>
      <c r="R3048" s="11" t="s">
        <v>6959</v>
      </c>
      <c r="S3048" s="17" t="str">
        <f>IFERROR(LEFT(R3048,FIND(" ",R3048)-1),R3048)</f>
        <v>0</v>
      </c>
      <c r="T3048" s="11">
        <v>0</v>
      </c>
      <c r="U3048" s="18">
        <f>IF(AND(T3048&gt;3,T3048&lt;&gt;"-"),"&gt;3",T3048)</f>
        <v>0</v>
      </c>
      <c r="V3048" s="19" t="s">
        <v>678</v>
      </c>
      <c r="W3048" s="20" t="str">
        <f>IF(V3048="-","",V3048)</f>
        <v>0</v>
      </c>
      <c r="X3048" s="21" t="s">
        <v>687</v>
      </c>
    </row>
    <row r="3049" spans="1:24" ht="15.75" customHeight="1" x14ac:dyDescent="0.3">
      <c r="A3049" s="10">
        <v>3048</v>
      </c>
      <c r="B3049" s="11" t="s">
        <v>6960</v>
      </c>
      <c r="C3049" s="11" t="s">
        <v>25</v>
      </c>
      <c r="D3049" s="11" t="s">
        <v>200</v>
      </c>
      <c r="E3049" s="11" t="str">
        <f>IFERROR(LEFT(D3049, FIND("-",D3049,1)-2),D3049)</f>
        <v>SISTEM</v>
      </c>
      <c r="F3049" s="11" t="s">
        <v>201</v>
      </c>
      <c r="G3049" s="62" t="s">
        <v>28</v>
      </c>
      <c r="H3049" s="11" t="s">
        <v>670</v>
      </c>
      <c r="I3049" s="11" t="s">
        <v>680</v>
      </c>
      <c r="J3049" s="11" t="s">
        <v>1033</v>
      </c>
      <c r="K3049" s="11" t="s">
        <v>4004</v>
      </c>
      <c r="L3049" s="12" t="str">
        <f>RIGHT(K3049, 4)</f>
        <v>2021</v>
      </c>
      <c r="M3049" s="13">
        <v>44411</v>
      </c>
      <c r="N3049" s="14" t="str">
        <f>TEXT(M3049,"mmmm")</f>
        <v>August</v>
      </c>
      <c r="O3049" s="15">
        <f>MONTH(M3049)</f>
        <v>8</v>
      </c>
      <c r="P3049" s="11" t="s">
        <v>4004</v>
      </c>
      <c r="Q3049" s="16">
        <v>44411</v>
      </c>
      <c r="R3049" s="11" t="s">
        <v>6961</v>
      </c>
      <c r="S3049" s="17" t="str">
        <f>IFERROR(LEFT(R3049,FIND(" ",R3049)-1),R3049)</f>
        <v>0</v>
      </c>
      <c r="T3049" s="11">
        <v>0</v>
      </c>
      <c r="U3049" s="18">
        <f>IF(AND(T3049&gt;3,T3049&lt;&gt;"-"),"&gt;3",T3049)</f>
        <v>0</v>
      </c>
      <c r="V3049" s="19" t="s">
        <v>678</v>
      </c>
      <c r="W3049" s="20" t="str">
        <f>IF(V3049="-","",V3049)</f>
        <v>0</v>
      </c>
      <c r="X3049" s="21" t="s">
        <v>30</v>
      </c>
    </row>
    <row r="3050" spans="1:24" ht="15.75" customHeight="1" x14ac:dyDescent="0.3">
      <c r="A3050" s="10">
        <v>3049</v>
      </c>
      <c r="B3050" s="11" t="s">
        <v>6962</v>
      </c>
      <c r="C3050" s="11" t="s">
        <v>25</v>
      </c>
      <c r="D3050" s="11" t="s">
        <v>55</v>
      </c>
      <c r="E3050" s="11" t="str">
        <f>IFERROR(LEFT(D3050, FIND("-",D3050,1)-2),D3050)</f>
        <v>OPERASI</v>
      </c>
      <c r="F3050" s="11" t="s">
        <v>56</v>
      </c>
      <c r="G3050" s="62" t="s">
        <v>28</v>
      </c>
      <c r="H3050" s="11" t="s">
        <v>670</v>
      </c>
      <c r="I3050" s="11" t="s">
        <v>671</v>
      </c>
      <c r="J3050" s="11" t="s">
        <v>162</v>
      </c>
      <c r="K3050" s="11" t="s">
        <v>6963</v>
      </c>
      <c r="L3050" s="12" t="str">
        <f>RIGHT(K3050, 4)</f>
        <v>2020</v>
      </c>
      <c r="M3050" s="13">
        <v>44050</v>
      </c>
      <c r="N3050" s="14" t="str">
        <f>TEXT(M3050,"mmmm")</f>
        <v>August</v>
      </c>
      <c r="O3050" s="15">
        <f>MONTH(M3050)</f>
        <v>8</v>
      </c>
      <c r="P3050" s="11" t="s">
        <v>6963</v>
      </c>
      <c r="Q3050" s="16">
        <v>44050</v>
      </c>
      <c r="R3050" s="11" t="s">
        <v>6964</v>
      </c>
      <c r="S3050" s="17" t="str">
        <f>IFERROR(LEFT(R3050,FIND(" ",R3050)-1),R3050)</f>
        <v>0</v>
      </c>
      <c r="T3050" s="11">
        <v>0</v>
      </c>
      <c r="U3050" s="18">
        <f>IF(AND(T3050&gt;3,T3050&lt;&gt;"-"),"&gt;3",T3050)</f>
        <v>0</v>
      </c>
      <c r="V3050" s="19" t="s">
        <v>678</v>
      </c>
      <c r="W3050" s="20" t="str">
        <f>IF(V3050="-","",V3050)</f>
        <v>0</v>
      </c>
      <c r="X3050" s="21" t="s">
        <v>30</v>
      </c>
    </row>
    <row r="3051" spans="1:24" ht="15.75" customHeight="1" x14ac:dyDescent="0.3">
      <c r="A3051" s="10">
        <v>3050</v>
      </c>
      <c r="B3051" s="11" t="s">
        <v>6965</v>
      </c>
      <c r="C3051" s="11" t="s">
        <v>39</v>
      </c>
      <c r="D3051" s="11" t="s">
        <v>33</v>
      </c>
      <c r="E3051" s="11" t="str">
        <f>IFERROR(LEFT(D3051, FIND("-",D3051,1)-2),D3051)</f>
        <v>OPERASI</v>
      </c>
      <c r="F3051" s="11" t="s">
        <v>34</v>
      </c>
      <c r="G3051" s="62" t="s">
        <v>28</v>
      </c>
      <c r="H3051" s="11" t="s">
        <v>670</v>
      </c>
      <c r="I3051" s="11" t="s">
        <v>675</v>
      </c>
      <c r="J3051" s="11" t="s">
        <v>1044</v>
      </c>
      <c r="K3051" s="11" t="s">
        <v>690</v>
      </c>
      <c r="L3051" s="12" t="str">
        <f>RIGHT(K3051, 4)</f>
        <v>2023</v>
      </c>
      <c r="M3051" s="13">
        <v>45273</v>
      </c>
      <c r="N3051" s="14" t="str">
        <f>TEXT(M3051,"mmmm")</f>
        <v>December</v>
      </c>
      <c r="O3051" s="15">
        <f>MONTH(M3051)</f>
        <v>12</v>
      </c>
      <c r="P3051" s="11" t="s">
        <v>690</v>
      </c>
      <c r="Q3051" s="16">
        <v>45273</v>
      </c>
      <c r="R3051" s="11" t="s">
        <v>6966</v>
      </c>
      <c r="S3051" s="17" t="str">
        <f>IFERROR(LEFT(R3051,FIND(" ",R3051)-1),R3051)</f>
        <v>0</v>
      </c>
      <c r="T3051" s="11">
        <v>0</v>
      </c>
      <c r="U3051" s="18">
        <f>IF(AND(T3051&gt;3,T3051&lt;&gt;"-"),"&gt;3",T3051)</f>
        <v>0</v>
      </c>
      <c r="V3051" s="19" t="s">
        <v>678</v>
      </c>
      <c r="W3051" s="20" t="str">
        <f>IF(V3051="-","",V3051)</f>
        <v>0</v>
      </c>
      <c r="X3051" s="21" t="s">
        <v>30</v>
      </c>
    </row>
    <row r="3052" spans="1:24" ht="15.75" customHeight="1" x14ac:dyDescent="0.3">
      <c r="A3052" s="10">
        <v>3051</v>
      </c>
      <c r="B3052" s="11" t="s">
        <v>6967</v>
      </c>
      <c r="C3052" s="11" t="s">
        <v>39</v>
      </c>
      <c r="D3052" s="11" t="s">
        <v>693</v>
      </c>
      <c r="E3052" s="11" t="str">
        <f>IFERROR(LEFT(D3052, FIND("-",D3052,1)-2),D3052)</f>
        <v>SISTEM</v>
      </c>
      <c r="F3052" s="11" t="s">
        <v>1903</v>
      </c>
      <c r="G3052" s="62" t="s">
        <v>28</v>
      </c>
      <c r="H3052" s="11" t="s">
        <v>670</v>
      </c>
      <c r="I3052" s="11" t="s">
        <v>675</v>
      </c>
      <c r="J3052" s="11" t="s">
        <v>97</v>
      </c>
      <c r="K3052" s="11" t="s">
        <v>3690</v>
      </c>
      <c r="L3052" s="12" t="str">
        <f>RIGHT(K3052, 4)</f>
        <v>2023</v>
      </c>
      <c r="M3052" s="13">
        <v>45177</v>
      </c>
      <c r="N3052" s="14" t="str">
        <f>TEXT(M3052,"mmmm")</f>
        <v>September</v>
      </c>
      <c r="O3052" s="15">
        <f>MONTH(M3052)</f>
        <v>9</v>
      </c>
      <c r="P3052" s="11" t="s">
        <v>3690</v>
      </c>
      <c r="Q3052" s="16">
        <v>45177</v>
      </c>
      <c r="R3052" s="11" t="s">
        <v>6968</v>
      </c>
      <c r="S3052" s="17" t="str">
        <f>IFERROR(LEFT(R3052,FIND(" ",R3052)-1),R3052)</f>
        <v>0</v>
      </c>
      <c r="T3052" s="11">
        <v>0</v>
      </c>
      <c r="U3052" s="18">
        <f>IF(AND(T3052&gt;3,T3052&lt;&gt;"-"),"&gt;3",T3052)</f>
        <v>0</v>
      </c>
      <c r="V3052" s="19" t="s">
        <v>678</v>
      </c>
      <c r="W3052" s="20" t="str">
        <f>IF(V3052="-","",V3052)</f>
        <v>0</v>
      </c>
      <c r="X3052" s="21" t="s">
        <v>30</v>
      </c>
    </row>
    <row r="3053" spans="1:24" ht="15.75" customHeight="1" x14ac:dyDescent="0.3">
      <c r="A3053" s="10">
        <v>3052</v>
      </c>
      <c r="B3053" s="11" t="s">
        <v>6969</v>
      </c>
      <c r="C3053" s="11" t="s">
        <v>25</v>
      </c>
      <c r="D3053" s="11" t="s">
        <v>33</v>
      </c>
      <c r="E3053" s="11" t="str">
        <f>IFERROR(LEFT(D3053, FIND("-",D3053,1)-2),D3053)</f>
        <v>OPERASI</v>
      </c>
      <c r="F3053" s="11" t="s">
        <v>27</v>
      </c>
      <c r="G3053" s="62" t="s">
        <v>28</v>
      </c>
      <c r="H3053" s="11" t="s">
        <v>670</v>
      </c>
      <c r="I3053" s="11" t="s">
        <v>671</v>
      </c>
      <c r="J3053" s="11" t="s">
        <v>1595</v>
      </c>
      <c r="K3053" s="11" t="s">
        <v>6970</v>
      </c>
      <c r="L3053" s="12" t="str">
        <f>RIGHT(K3053, 4)</f>
        <v>2020</v>
      </c>
      <c r="M3053" s="13">
        <v>44053</v>
      </c>
      <c r="N3053" s="14" t="str">
        <f>TEXT(M3053,"mmmm")</f>
        <v>August</v>
      </c>
      <c r="O3053" s="15">
        <f>MONTH(M3053)</f>
        <v>8</v>
      </c>
      <c r="P3053" s="11" t="s">
        <v>6970</v>
      </c>
      <c r="Q3053" s="16">
        <v>44053</v>
      </c>
      <c r="R3053" s="11" t="s">
        <v>6971</v>
      </c>
      <c r="S3053" s="17" t="str">
        <f>IFERROR(LEFT(R3053,FIND(" ",R3053)-1),R3053)</f>
        <v>0</v>
      </c>
      <c r="T3053" s="11">
        <v>0</v>
      </c>
      <c r="U3053" s="18">
        <f>IF(AND(T3053&gt;3,T3053&lt;&gt;"-"),"&gt;3",T3053)</f>
        <v>0</v>
      </c>
      <c r="V3053" s="19" t="s">
        <v>678</v>
      </c>
      <c r="W3053" s="20" t="str">
        <f>IF(V3053="-","",V3053)</f>
        <v>0</v>
      </c>
      <c r="X3053" s="21" t="s">
        <v>30</v>
      </c>
    </row>
    <row r="3054" spans="1:24" ht="15.75" customHeight="1" x14ac:dyDescent="0.3">
      <c r="A3054" s="10">
        <v>3053</v>
      </c>
      <c r="B3054" s="11" t="s">
        <v>6972</v>
      </c>
      <c r="C3054" s="11" t="s">
        <v>39</v>
      </c>
      <c r="D3054" s="11" t="s">
        <v>33</v>
      </c>
      <c r="E3054" s="11" t="str">
        <f>IFERROR(LEFT(D3054, FIND("-",D3054,1)-2),D3054)</f>
        <v>OPERASI</v>
      </c>
      <c r="F3054" s="11" t="s">
        <v>34</v>
      </c>
      <c r="G3054" s="62" t="s">
        <v>28</v>
      </c>
      <c r="H3054" s="11" t="s">
        <v>670</v>
      </c>
      <c r="I3054" s="11" t="s">
        <v>675</v>
      </c>
      <c r="J3054" s="11" t="s">
        <v>58</v>
      </c>
      <c r="K3054" s="11" t="s">
        <v>618</v>
      </c>
      <c r="L3054" s="12" t="str">
        <f>RIGHT(K3054, 4)</f>
        <v>2023</v>
      </c>
      <c r="M3054" s="13">
        <v>45195</v>
      </c>
      <c r="N3054" s="14" t="str">
        <f>TEXT(M3054,"mmmm")</f>
        <v>September</v>
      </c>
      <c r="O3054" s="15">
        <f>MONTH(M3054)</f>
        <v>9</v>
      </c>
      <c r="P3054" s="11" t="s">
        <v>618</v>
      </c>
      <c r="Q3054" s="16">
        <v>45195</v>
      </c>
      <c r="R3054" s="11" t="s">
        <v>6973</v>
      </c>
      <c r="S3054" s="17" t="str">
        <f>IFERROR(LEFT(R3054,FIND(" ",R3054)-1),R3054)</f>
        <v>0</v>
      </c>
      <c r="T3054" s="11">
        <v>0</v>
      </c>
      <c r="U3054" s="18">
        <f>IF(AND(T3054&gt;3,T3054&lt;&gt;"-"),"&gt;3",T3054)</f>
        <v>0</v>
      </c>
      <c r="V3054" s="19" t="s">
        <v>678</v>
      </c>
      <c r="W3054" s="20" t="str">
        <f>IF(V3054="-","",V3054)</f>
        <v>0</v>
      </c>
      <c r="X3054" s="21" t="s">
        <v>30</v>
      </c>
    </row>
    <row r="3055" spans="1:24" ht="15.75" customHeight="1" x14ac:dyDescent="0.3">
      <c r="A3055" s="10">
        <v>3054</v>
      </c>
      <c r="B3055" s="11" t="s">
        <v>6974</v>
      </c>
      <c r="C3055" s="11" t="s">
        <v>25</v>
      </c>
      <c r="D3055" s="11" t="s">
        <v>33</v>
      </c>
      <c r="E3055" s="11" t="str">
        <f>IFERROR(LEFT(D3055, FIND("-",D3055,1)-2),D3055)</f>
        <v>OPERASI</v>
      </c>
      <c r="F3055" s="11" t="s">
        <v>27</v>
      </c>
      <c r="G3055" s="62" t="s">
        <v>28</v>
      </c>
      <c r="H3055" s="11" t="s">
        <v>670</v>
      </c>
      <c r="I3055" s="11" t="s">
        <v>675</v>
      </c>
      <c r="J3055" s="11" t="s">
        <v>233</v>
      </c>
      <c r="K3055" s="11" t="s">
        <v>3466</v>
      </c>
      <c r="L3055" s="12" t="str">
        <f>RIGHT(K3055, 4)</f>
        <v>2021</v>
      </c>
      <c r="M3055" s="13">
        <v>44209</v>
      </c>
      <c r="N3055" s="14" t="str">
        <f>TEXT(M3055,"mmmm")</f>
        <v>January</v>
      </c>
      <c r="O3055" s="15">
        <f>MONTH(M3055)</f>
        <v>1</v>
      </c>
      <c r="P3055" s="11" t="s">
        <v>3466</v>
      </c>
      <c r="Q3055" s="16">
        <v>44209</v>
      </c>
      <c r="R3055" s="11" t="s">
        <v>6975</v>
      </c>
      <c r="S3055" s="17" t="str">
        <f>IFERROR(LEFT(R3055,FIND(" ",R3055)-1),R3055)</f>
        <v>0</v>
      </c>
      <c r="T3055" s="11">
        <v>0</v>
      </c>
      <c r="U3055" s="18">
        <f>IF(AND(T3055&gt;3,T3055&lt;&gt;"-"),"&gt;3",T3055)</f>
        <v>0</v>
      </c>
      <c r="V3055" s="19" t="s">
        <v>678</v>
      </c>
      <c r="W3055" s="20" t="str">
        <f>IF(V3055="-","",V3055)</f>
        <v>0</v>
      </c>
      <c r="X3055" s="21" t="s">
        <v>30</v>
      </c>
    </row>
    <row r="3056" spans="1:24" ht="15.75" customHeight="1" x14ac:dyDescent="0.3">
      <c r="A3056" s="10">
        <v>3055</v>
      </c>
      <c r="B3056" s="11" t="s">
        <v>6976</v>
      </c>
      <c r="C3056" s="11" t="s">
        <v>25</v>
      </c>
      <c r="D3056" s="11" t="s">
        <v>33</v>
      </c>
      <c r="E3056" s="11" t="str">
        <f>IFERROR(LEFT(D3056, FIND("-",D3056,1)-2),D3056)</f>
        <v>OPERASI</v>
      </c>
      <c r="F3056" s="11" t="s">
        <v>84</v>
      </c>
      <c r="G3056" s="62" t="s">
        <v>28</v>
      </c>
      <c r="H3056" s="11" t="s">
        <v>670</v>
      </c>
      <c r="I3056" s="11" t="s">
        <v>675</v>
      </c>
      <c r="J3056" s="11" t="s">
        <v>813</v>
      </c>
      <c r="K3056" s="11" t="s">
        <v>298</v>
      </c>
      <c r="L3056" s="12" t="str">
        <f>RIGHT(K3056, 4)</f>
        <v>2022</v>
      </c>
      <c r="M3056" s="13">
        <v>44592</v>
      </c>
      <c r="N3056" s="14" t="str">
        <f>TEXT(M3056,"mmmm")</f>
        <v>January</v>
      </c>
      <c r="O3056" s="15">
        <f>MONTH(M3056)</f>
        <v>1</v>
      </c>
      <c r="P3056" s="11" t="s">
        <v>298</v>
      </c>
      <c r="Q3056" s="16">
        <v>44592</v>
      </c>
      <c r="R3056" s="11" t="s">
        <v>6977</v>
      </c>
      <c r="S3056" s="17" t="str">
        <f>IFERROR(LEFT(R3056,FIND(" ",R3056)-1),R3056)</f>
        <v>0</v>
      </c>
      <c r="T3056" s="11">
        <v>0</v>
      </c>
      <c r="U3056" s="18">
        <f>IF(AND(T3056&gt;3,T3056&lt;&gt;"-"),"&gt;3",T3056)</f>
        <v>0</v>
      </c>
      <c r="V3056" s="19" t="s">
        <v>678</v>
      </c>
      <c r="W3056" s="20" t="str">
        <f>IF(V3056="-","",V3056)</f>
        <v>0</v>
      </c>
      <c r="X3056" s="21" t="s">
        <v>30</v>
      </c>
    </row>
    <row r="3057" spans="1:24" ht="15.75" customHeight="1" x14ac:dyDescent="0.3">
      <c r="A3057" s="10">
        <v>3056</v>
      </c>
      <c r="B3057" s="11" t="s">
        <v>6978</v>
      </c>
      <c r="C3057" s="11" t="s">
        <v>25</v>
      </c>
      <c r="D3057" s="11" t="s">
        <v>46</v>
      </c>
      <c r="E3057" s="11" t="str">
        <f>IFERROR(LEFT(D3057, FIND("-",D3057,1)-2),D3057)</f>
        <v>OPERASI</v>
      </c>
      <c r="F3057" s="11" t="s">
        <v>47</v>
      </c>
      <c r="G3057" s="62" t="s">
        <v>28</v>
      </c>
      <c r="H3057" s="11" t="s">
        <v>670</v>
      </c>
      <c r="I3057" s="11" t="s">
        <v>671</v>
      </c>
      <c r="J3057" s="11" t="s">
        <v>58</v>
      </c>
      <c r="K3057" s="11" t="s">
        <v>2223</v>
      </c>
      <c r="L3057" s="12" t="str">
        <f>RIGHT(K3057, 4)</f>
        <v>2020</v>
      </c>
      <c r="M3057" s="13">
        <v>43847</v>
      </c>
      <c r="N3057" s="14" t="str">
        <f>TEXT(M3057,"mmmm")</f>
        <v>January</v>
      </c>
      <c r="O3057" s="15">
        <f>MONTH(M3057)</f>
        <v>1</v>
      </c>
      <c r="P3057" s="11" t="s">
        <v>2223</v>
      </c>
      <c r="Q3057" s="16">
        <v>43847</v>
      </c>
      <c r="R3057" s="11" t="s">
        <v>6979</v>
      </c>
      <c r="S3057" s="17" t="str">
        <f>IFERROR(LEFT(R3057,FIND(" ",R3057)-1),R3057)</f>
        <v>0</v>
      </c>
      <c r="T3057" s="11">
        <v>0</v>
      </c>
      <c r="U3057" s="18">
        <f>IF(AND(T3057&gt;3,T3057&lt;&gt;"-"),"&gt;3",T3057)</f>
        <v>0</v>
      </c>
      <c r="V3057" s="19" t="s">
        <v>678</v>
      </c>
      <c r="W3057" s="20" t="str">
        <f>IF(V3057="-","",V3057)</f>
        <v>0</v>
      </c>
      <c r="X3057" s="21" t="s">
        <v>30</v>
      </c>
    </row>
    <row r="3058" spans="1:24" ht="15.75" customHeight="1" x14ac:dyDescent="0.3">
      <c r="A3058" s="10">
        <v>3057</v>
      </c>
      <c r="B3058" s="11" t="s">
        <v>6980</v>
      </c>
      <c r="C3058" s="11" t="s">
        <v>25</v>
      </c>
      <c r="D3058" s="11" t="s">
        <v>51</v>
      </c>
      <c r="E3058" s="11" t="str">
        <f>IFERROR(LEFT(D3058, FIND("-",D3058,1)-2),D3058)</f>
        <v>OPERASI</v>
      </c>
      <c r="F3058" s="11" t="s">
        <v>52</v>
      </c>
      <c r="G3058" s="62" t="s">
        <v>28</v>
      </c>
      <c r="H3058" s="11" t="s">
        <v>670</v>
      </c>
      <c r="I3058" s="11" t="s">
        <v>671</v>
      </c>
      <c r="J3058" s="11" t="s">
        <v>697</v>
      </c>
      <c r="K3058" s="11" t="s">
        <v>1991</v>
      </c>
      <c r="L3058" s="12" t="str">
        <f>RIGHT(K3058, 4)</f>
        <v>2021</v>
      </c>
      <c r="M3058" s="13">
        <v>44267</v>
      </c>
      <c r="N3058" s="14" t="str">
        <f>TEXT(M3058,"mmmm")</f>
        <v>March</v>
      </c>
      <c r="O3058" s="15">
        <f>MONTH(M3058)</f>
        <v>3</v>
      </c>
      <c r="P3058" s="11" t="s">
        <v>1991</v>
      </c>
      <c r="Q3058" s="16">
        <v>44267</v>
      </c>
      <c r="R3058" s="11" t="s">
        <v>6981</v>
      </c>
      <c r="S3058" s="17" t="str">
        <f>IFERROR(LEFT(R3058,FIND(" ",R3058)-1),R3058)</f>
        <v>0</v>
      </c>
      <c r="T3058" s="11">
        <v>0</v>
      </c>
      <c r="U3058" s="18">
        <f>IF(AND(T3058&gt;3,T3058&lt;&gt;"-"),"&gt;3",T3058)</f>
        <v>0</v>
      </c>
      <c r="V3058" s="19" t="s">
        <v>678</v>
      </c>
      <c r="W3058" s="20" t="str">
        <f>IF(V3058="-","",V3058)</f>
        <v>0</v>
      </c>
      <c r="X3058" s="21" t="s">
        <v>30</v>
      </c>
    </row>
    <row r="3059" spans="1:24" ht="15.75" customHeight="1" x14ac:dyDescent="0.3">
      <c r="A3059" s="10">
        <v>3058</v>
      </c>
      <c r="B3059" s="11" t="s">
        <v>6982</v>
      </c>
      <c r="C3059" s="11" t="s">
        <v>39</v>
      </c>
      <c r="D3059" s="11" t="s">
        <v>33</v>
      </c>
      <c r="E3059" s="11" t="str">
        <f>IFERROR(LEFT(D3059, FIND("-",D3059,1)-2),D3059)</f>
        <v>OPERASI</v>
      </c>
      <c r="F3059" s="11" t="s">
        <v>84</v>
      </c>
      <c r="G3059" s="62" t="s">
        <v>28</v>
      </c>
      <c r="H3059" s="11" t="s">
        <v>670</v>
      </c>
      <c r="I3059" s="11" t="s">
        <v>675</v>
      </c>
      <c r="J3059" s="11" t="s">
        <v>741</v>
      </c>
      <c r="K3059" s="11" t="s">
        <v>1003</v>
      </c>
      <c r="L3059" s="12" t="str">
        <f>RIGHT(K3059, 4)</f>
        <v>2023</v>
      </c>
      <c r="M3059" s="13">
        <v>45201</v>
      </c>
      <c r="N3059" s="14" t="str">
        <f>TEXT(M3059,"mmmm")</f>
        <v>October</v>
      </c>
      <c r="O3059" s="15">
        <f>MONTH(M3059)</f>
        <v>10</v>
      </c>
      <c r="P3059" s="11" t="s">
        <v>1003</v>
      </c>
      <c r="Q3059" s="16">
        <v>45201</v>
      </c>
      <c r="R3059" s="11" t="s">
        <v>6983</v>
      </c>
      <c r="S3059" s="17" t="str">
        <f>IFERROR(LEFT(R3059,FIND(" ",R3059)-1),R3059)</f>
        <v>0</v>
      </c>
      <c r="T3059" s="11">
        <v>0</v>
      </c>
      <c r="U3059" s="18">
        <f>IF(AND(T3059&gt;3,T3059&lt;&gt;"-"),"&gt;3",T3059)</f>
        <v>0</v>
      </c>
      <c r="V3059" s="19" t="s">
        <v>678</v>
      </c>
      <c r="W3059" s="20" t="str">
        <f>IF(V3059="-","",V3059)</f>
        <v>0</v>
      </c>
      <c r="X3059" s="21" t="s">
        <v>30</v>
      </c>
    </row>
    <row r="3060" spans="1:24" ht="15.75" customHeight="1" x14ac:dyDescent="0.3">
      <c r="A3060" s="10">
        <v>3059</v>
      </c>
      <c r="B3060" s="11" t="s">
        <v>6984</v>
      </c>
      <c r="C3060" s="11" t="s">
        <v>25</v>
      </c>
      <c r="D3060" s="11" t="s">
        <v>51</v>
      </c>
      <c r="E3060" s="11" t="str">
        <f>IFERROR(LEFT(D3060, FIND("-",D3060,1)-2),D3060)</f>
        <v>OPERASI</v>
      </c>
      <c r="F3060" s="11" t="s">
        <v>52</v>
      </c>
      <c r="G3060" s="62" t="s">
        <v>28</v>
      </c>
      <c r="H3060" s="11" t="s">
        <v>670</v>
      </c>
      <c r="I3060" s="11" t="s">
        <v>671</v>
      </c>
      <c r="J3060" s="11" t="s">
        <v>697</v>
      </c>
      <c r="K3060" s="11" t="s">
        <v>2359</v>
      </c>
      <c r="L3060" s="12" t="str">
        <f>RIGHT(K3060, 4)</f>
        <v>2020</v>
      </c>
      <c r="M3060" s="13">
        <v>44124</v>
      </c>
      <c r="N3060" s="14" t="str">
        <f>TEXT(M3060,"mmmm")</f>
        <v>October</v>
      </c>
      <c r="O3060" s="15">
        <f>MONTH(M3060)</f>
        <v>10</v>
      </c>
      <c r="P3060" s="11" t="s">
        <v>2359</v>
      </c>
      <c r="Q3060" s="16">
        <v>44124</v>
      </c>
      <c r="R3060" s="11" t="s">
        <v>6985</v>
      </c>
      <c r="S3060" s="17" t="str">
        <f>IFERROR(LEFT(R3060,FIND(" ",R3060)-1),R3060)</f>
        <v>0</v>
      </c>
      <c r="T3060" s="11">
        <v>0</v>
      </c>
      <c r="U3060" s="18">
        <f>IF(AND(T3060&gt;3,T3060&lt;&gt;"-"),"&gt;3",T3060)</f>
        <v>0</v>
      </c>
      <c r="V3060" s="19" t="s">
        <v>678</v>
      </c>
      <c r="W3060" s="20" t="str">
        <f>IF(V3060="-","",V3060)</f>
        <v>0</v>
      </c>
      <c r="X3060" s="21" t="s">
        <v>30</v>
      </c>
    </row>
    <row r="3061" spans="1:24" ht="15.75" customHeight="1" x14ac:dyDescent="0.3">
      <c r="A3061" s="10">
        <v>3060</v>
      </c>
      <c r="B3061" s="11" t="s">
        <v>6986</v>
      </c>
      <c r="C3061" s="11" t="s">
        <v>25</v>
      </c>
      <c r="D3061" s="11" t="s">
        <v>182</v>
      </c>
      <c r="E3061" s="11" t="str">
        <f>IFERROR(LEFT(D3061, FIND("-",D3061,1)-2),D3061)</f>
        <v>SISTEM</v>
      </c>
      <c r="F3061" s="11" t="s">
        <v>27</v>
      </c>
      <c r="G3061" s="62" t="s">
        <v>28</v>
      </c>
      <c r="H3061" s="11" t="s">
        <v>684</v>
      </c>
      <c r="I3061" s="11" t="s">
        <v>675</v>
      </c>
      <c r="J3061" s="11" t="s">
        <v>58</v>
      </c>
      <c r="K3061" s="11" t="s">
        <v>2229</v>
      </c>
      <c r="L3061" s="12" t="str">
        <f>RIGHT(K3061, 4)</f>
        <v>2022</v>
      </c>
      <c r="M3061" s="13">
        <v>44767</v>
      </c>
      <c r="N3061" s="14" t="str">
        <f>TEXT(M3061,"mmmm")</f>
        <v>July</v>
      </c>
      <c r="O3061" s="15">
        <f>MONTH(M3061)</f>
        <v>7</v>
      </c>
      <c r="P3061" s="11" t="s">
        <v>2229</v>
      </c>
      <c r="Q3061" s="16">
        <v>44767</v>
      </c>
      <c r="R3061" s="11" t="s">
        <v>6987</v>
      </c>
      <c r="S3061" s="17" t="str">
        <f>IFERROR(LEFT(R3061,FIND(" ",R3061)-1),R3061)</f>
        <v>0</v>
      </c>
      <c r="T3061" s="11">
        <v>0</v>
      </c>
      <c r="U3061" s="18">
        <f>IF(AND(T3061&gt;3,T3061&lt;&gt;"-"),"&gt;3",T3061)</f>
        <v>0</v>
      </c>
      <c r="V3061" s="19" t="s">
        <v>678</v>
      </c>
      <c r="W3061" s="20" t="str">
        <f>IF(V3061="-","",V3061)</f>
        <v>0</v>
      </c>
      <c r="X3061" s="21" t="s">
        <v>687</v>
      </c>
    </row>
    <row r="3062" spans="1:24" ht="15.75" customHeight="1" x14ac:dyDescent="0.3">
      <c r="A3062" s="10">
        <v>3061</v>
      </c>
      <c r="B3062" s="11" t="s">
        <v>6988</v>
      </c>
      <c r="C3062" s="11" t="s">
        <v>25</v>
      </c>
      <c r="D3062" s="11" t="s">
        <v>122</v>
      </c>
      <c r="E3062" s="11" t="str">
        <f>IFERROR(LEFT(D3062, FIND("-",D3062,1)-2),D3062)</f>
        <v>SISTEM</v>
      </c>
      <c r="F3062" s="11" t="s">
        <v>27</v>
      </c>
      <c r="G3062" s="62" t="s">
        <v>28</v>
      </c>
      <c r="H3062" s="11" t="s">
        <v>670</v>
      </c>
      <c r="I3062" s="11" t="s">
        <v>707</v>
      </c>
      <c r="J3062" s="11" t="s">
        <v>708</v>
      </c>
      <c r="K3062" s="11" t="s">
        <v>265</v>
      </c>
      <c r="L3062" s="12" t="str">
        <f>RIGHT(K3062, 4)</f>
        <v>2021</v>
      </c>
      <c r="M3062" s="13">
        <v>44515</v>
      </c>
      <c r="N3062" s="14" t="str">
        <f>TEXT(M3062,"mmmm")</f>
        <v>November</v>
      </c>
      <c r="O3062" s="15">
        <f>MONTH(M3062)</f>
        <v>11</v>
      </c>
      <c r="P3062" s="11" t="s">
        <v>265</v>
      </c>
      <c r="Q3062" s="16">
        <v>44515</v>
      </c>
      <c r="R3062" s="11" t="s">
        <v>6989</v>
      </c>
      <c r="S3062" s="17" t="str">
        <f>IFERROR(LEFT(R3062,FIND(" ",R3062)-1),R3062)</f>
        <v>0</v>
      </c>
      <c r="T3062" s="11">
        <v>0</v>
      </c>
      <c r="U3062" s="18">
        <f>IF(AND(T3062&gt;3,T3062&lt;&gt;"-"),"&gt;3",T3062)</f>
        <v>0</v>
      </c>
      <c r="V3062" s="19" t="s">
        <v>678</v>
      </c>
      <c r="W3062" s="20" t="str">
        <f>IF(V3062="-","",V3062)</f>
        <v>0</v>
      </c>
      <c r="X3062" s="21" t="s">
        <v>30</v>
      </c>
    </row>
    <row r="3063" spans="1:24" ht="15.75" customHeight="1" x14ac:dyDescent="0.3">
      <c r="A3063" s="10">
        <v>3062</v>
      </c>
      <c r="B3063" s="11" t="s">
        <v>6990</v>
      </c>
      <c r="C3063" s="11" t="s">
        <v>25</v>
      </c>
      <c r="D3063" s="11" t="s">
        <v>242</v>
      </c>
      <c r="E3063" s="11" t="str">
        <f>IFERROR(LEFT(D3063, FIND("-",D3063,1)-2),D3063)</f>
        <v>OPERASI</v>
      </c>
      <c r="F3063" s="11" t="s">
        <v>27</v>
      </c>
      <c r="G3063" s="62" t="s">
        <v>28</v>
      </c>
      <c r="H3063" s="11" t="s">
        <v>670</v>
      </c>
      <c r="I3063" s="11" t="s">
        <v>675</v>
      </c>
      <c r="J3063" s="11" t="s">
        <v>58</v>
      </c>
      <c r="K3063" s="11" t="s">
        <v>1656</v>
      </c>
      <c r="L3063" s="12" t="str">
        <f>RIGHT(K3063, 4)</f>
        <v>2023</v>
      </c>
      <c r="M3063" s="13">
        <v>44951</v>
      </c>
      <c r="N3063" s="14" t="str">
        <f>TEXT(M3063,"mmmm")</f>
        <v>January</v>
      </c>
      <c r="O3063" s="15">
        <f>MONTH(M3063)</f>
        <v>1</v>
      </c>
      <c r="P3063" s="11" t="s">
        <v>1656</v>
      </c>
      <c r="Q3063" s="16">
        <v>44951</v>
      </c>
      <c r="R3063" s="11" t="s">
        <v>6991</v>
      </c>
      <c r="S3063" s="17" t="str">
        <f>IFERROR(LEFT(R3063,FIND(" ",R3063)-1),R3063)</f>
        <v>0</v>
      </c>
      <c r="T3063" s="11">
        <v>0</v>
      </c>
      <c r="U3063" s="18">
        <f>IF(AND(T3063&gt;3,T3063&lt;&gt;"-"),"&gt;3",T3063)</f>
        <v>0</v>
      </c>
      <c r="V3063" s="19" t="s">
        <v>678</v>
      </c>
      <c r="W3063" s="20" t="str">
        <f>IF(V3063="-","",V3063)</f>
        <v>0</v>
      </c>
      <c r="X3063" s="21" t="s">
        <v>30</v>
      </c>
    </row>
    <row r="3064" spans="1:24" ht="15.75" customHeight="1" x14ac:dyDescent="0.3">
      <c r="A3064" s="10">
        <v>3063</v>
      </c>
      <c r="B3064" s="11" t="s">
        <v>6992</v>
      </c>
      <c r="C3064" s="11" t="s">
        <v>39</v>
      </c>
      <c r="D3064" s="11" t="s">
        <v>148</v>
      </c>
      <c r="E3064" s="11" t="str">
        <f>IFERROR(LEFT(D3064, FIND("-",D3064,1)-2),D3064)</f>
        <v>SISTEM</v>
      </c>
      <c r="F3064" s="11" t="s">
        <v>1183</v>
      </c>
      <c r="G3064" s="62" t="s">
        <v>28</v>
      </c>
      <c r="H3064" s="11" t="s">
        <v>670</v>
      </c>
      <c r="I3064" s="11" t="s">
        <v>675</v>
      </c>
      <c r="J3064" s="11" t="s">
        <v>97</v>
      </c>
      <c r="K3064" s="11" t="s">
        <v>3393</v>
      </c>
      <c r="L3064" s="12" t="str">
        <f>RIGHT(K3064, 4)</f>
        <v>2023</v>
      </c>
      <c r="M3064" s="13">
        <v>45154</v>
      </c>
      <c r="N3064" s="14" t="str">
        <f>TEXT(M3064,"mmmm")</f>
        <v>August</v>
      </c>
      <c r="O3064" s="15">
        <f>MONTH(M3064)</f>
        <v>8</v>
      </c>
      <c r="P3064" s="11" t="s">
        <v>3393</v>
      </c>
      <c r="Q3064" s="16">
        <v>45154</v>
      </c>
      <c r="R3064" s="11" t="s">
        <v>6993</v>
      </c>
      <c r="S3064" s="17" t="str">
        <f>IFERROR(LEFT(R3064,FIND(" ",R3064)-1),R3064)</f>
        <v>0</v>
      </c>
      <c r="T3064" s="11">
        <v>0</v>
      </c>
      <c r="U3064" s="18">
        <f>IF(AND(T3064&gt;3,T3064&lt;&gt;"-"),"&gt;3",T3064)</f>
        <v>0</v>
      </c>
      <c r="V3064" s="19" t="s">
        <v>678</v>
      </c>
      <c r="W3064" s="20" t="str">
        <f>IF(V3064="-","",V3064)</f>
        <v>0</v>
      </c>
      <c r="X3064" s="21" t="s">
        <v>30</v>
      </c>
    </row>
    <row r="3065" spans="1:24" ht="15.75" customHeight="1" x14ac:dyDescent="0.3">
      <c r="A3065" s="10">
        <v>3064</v>
      </c>
      <c r="B3065" s="11" t="s">
        <v>6994</v>
      </c>
      <c r="C3065" s="11" t="s">
        <v>39</v>
      </c>
      <c r="D3065" s="11" t="s">
        <v>222</v>
      </c>
      <c r="E3065" s="11" t="str">
        <f>IFERROR(LEFT(D3065, FIND("-",D3065,1)-2),D3065)</f>
        <v>MOBILE APPS</v>
      </c>
      <c r="F3065" s="11" t="s">
        <v>227</v>
      </c>
      <c r="G3065" s="62" t="s">
        <v>28</v>
      </c>
      <c r="H3065" s="11" t="s">
        <v>670</v>
      </c>
      <c r="I3065" s="11" t="s">
        <v>680</v>
      </c>
      <c r="J3065" s="11" t="s">
        <v>104</v>
      </c>
      <c r="K3065" s="11" t="s">
        <v>1833</v>
      </c>
      <c r="L3065" s="12" t="str">
        <f>RIGHT(K3065, 4)</f>
        <v>2021</v>
      </c>
      <c r="M3065" s="13">
        <v>44484</v>
      </c>
      <c r="N3065" s="14" t="str">
        <f>TEXT(M3065,"mmmm")</f>
        <v>October</v>
      </c>
      <c r="O3065" s="15">
        <f>MONTH(M3065)</f>
        <v>10</v>
      </c>
      <c r="P3065" s="11" t="s">
        <v>1833</v>
      </c>
      <c r="Q3065" s="16">
        <v>44484</v>
      </c>
      <c r="R3065" s="11" t="s">
        <v>6995</v>
      </c>
      <c r="S3065" s="17" t="str">
        <f>IFERROR(LEFT(R3065,FIND(" ",R3065)-1),R3065)</f>
        <v>0</v>
      </c>
      <c r="T3065" s="11">
        <v>0</v>
      </c>
      <c r="U3065" s="18">
        <f>IF(AND(T3065&gt;3,T3065&lt;&gt;"-"),"&gt;3",T3065)</f>
        <v>0</v>
      </c>
      <c r="V3065" s="19" t="s">
        <v>678</v>
      </c>
      <c r="W3065" s="20" t="str">
        <f>IF(V3065="-","",V3065)</f>
        <v>0</v>
      </c>
      <c r="X3065" s="21" t="s">
        <v>30</v>
      </c>
    </row>
    <row r="3066" spans="1:24" ht="15.75" customHeight="1" x14ac:dyDescent="0.3">
      <c r="A3066" s="10">
        <v>3065</v>
      </c>
      <c r="B3066" s="11" t="s">
        <v>6996</v>
      </c>
      <c r="C3066" s="11" t="s">
        <v>39</v>
      </c>
      <c r="D3066" s="11" t="s">
        <v>33</v>
      </c>
      <c r="E3066" s="11" t="str">
        <f>IFERROR(LEFT(D3066, FIND("-",D3066,1)-2),D3066)</f>
        <v>OPERASI</v>
      </c>
      <c r="F3066" s="11" t="s">
        <v>215</v>
      </c>
      <c r="G3066" s="62" t="s">
        <v>28</v>
      </c>
      <c r="H3066" s="11" t="s">
        <v>670</v>
      </c>
      <c r="I3066" s="11" t="s">
        <v>675</v>
      </c>
      <c r="J3066" s="11" t="s">
        <v>58</v>
      </c>
      <c r="K3066" s="11" t="s">
        <v>449</v>
      </c>
      <c r="L3066" s="12" t="str">
        <f>RIGHT(K3066, 4)</f>
        <v>2022</v>
      </c>
      <c r="M3066" s="13">
        <v>44848</v>
      </c>
      <c r="N3066" s="14" t="str">
        <f>TEXT(M3066,"mmmm")</f>
        <v>October</v>
      </c>
      <c r="O3066" s="15">
        <f>MONTH(M3066)</f>
        <v>10</v>
      </c>
      <c r="P3066" s="11" t="s">
        <v>449</v>
      </c>
      <c r="Q3066" s="16">
        <v>44848</v>
      </c>
      <c r="R3066" s="11" t="s">
        <v>6997</v>
      </c>
      <c r="S3066" s="17" t="str">
        <f>IFERROR(LEFT(R3066,FIND(" ",R3066)-1),R3066)</f>
        <v>0</v>
      </c>
      <c r="T3066" s="11">
        <v>0</v>
      </c>
      <c r="U3066" s="18">
        <f>IF(AND(T3066&gt;3,T3066&lt;&gt;"-"),"&gt;3",T3066)</f>
        <v>0</v>
      </c>
      <c r="V3066" s="19" t="s">
        <v>678</v>
      </c>
      <c r="W3066" s="20" t="str">
        <f>IF(V3066="-","",V3066)</f>
        <v>0</v>
      </c>
      <c r="X3066" s="21" t="s">
        <v>30</v>
      </c>
    </row>
    <row r="3067" spans="1:24" ht="15.75" customHeight="1" x14ac:dyDescent="0.3">
      <c r="A3067" s="10">
        <v>3066</v>
      </c>
      <c r="B3067" s="11" t="s">
        <v>6998</v>
      </c>
      <c r="C3067" s="11" t="s">
        <v>25</v>
      </c>
      <c r="D3067" s="11" t="s">
        <v>200</v>
      </c>
      <c r="E3067" s="11" t="str">
        <f>IFERROR(LEFT(D3067, FIND("-",D3067,1)-2),D3067)</f>
        <v>SISTEM</v>
      </c>
      <c r="F3067" s="11" t="s">
        <v>201</v>
      </c>
      <c r="G3067" s="62" t="s">
        <v>28</v>
      </c>
      <c r="H3067" s="11" t="s">
        <v>670</v>
      </c>
      <c r="I3067" s="11" t="s">
        <v>680</v>
      </c>
      <c r="J3067" s="11" t="s">
        <v>1033</v>
      </c>
      <c r="K3067" s="11" t="s">
        <v>3236</v>
      </c>
      <c r="L3067" s="12" t="str">
        <f>RIGHT(K3067, 4)</f>
        <v>2021</v>
      </c>
      <c r="M3067" s="13">
        <v>44319</v>
      </c>
      <c r="N3067" s="14" t="str">
        <f>TEXT(M3067,"mmmm")</f>
        <v>May</v>
      </c>
      <c r="O3067" s="15">
        <f>MONTH(M3067)</f>
        <v>5</v>
      </c>
      <c r="P3067" s="11" t="s">
        <v>3236</v>
      </c>
      <c r="Q3067" s="16">
        <v>44319</v>
      </c>
      <c r="R3067" s="11" t="s">
        <v>6999</v>
      </c>
      <c r="S3067" s="17" t="str">
        <f>IFERROR(LEFT(R3067,FIND(" ",R3067)-1),R3067)</f>
        <v>0</v>
      </c>
      <c r="T3067" s="11">
        <v>0</v>
      </c>
      <c r="U3067" s="18">
        <f>IF(AND(T3067&gt;3,T3067&lt;&gt;"-"),"&gt;3",T3067)</f>
        <v>0</v>
      </c>
      <c r="V3067" s="19" t="s">
        <v>678</v>
      </c>
      <c r="W3067" s="20" t="str">
        <f>IF(V3067="-","",V3067)</f>
        <v>0</v>
      </c>
      <c r="X3067" s="21" t="s">
        <v>30</v>
      </c>
    </row>
    <row r="3068" spans="1:24" ht="15.75" customHeight="1" x14ac:dyDescent="0.3">
      <c r="A3068" s="10">
        <v>3067</v>
      </c>
      <c r="B3068" s="11" t="s">
        <v>7000</v>
      </c>
      <c r="C3068" s="11" t="s">
        <v>25</v>
      </c>
      <c r="D3068" s="11" t="s">
        <v>122</v>
      </c>
      <c r="E3068" s="11" t="str">
        <f>IFERROR(LEFT(D3068, FIND("-",D3068,1)-2),D3068)</f>
        <v>SISTEM</v>
      </c>
      <c r="F3068" s="11" t="s">
        <v>27</v>
      </c>
      <c r="G3068" s="62" t="s">
        <v>28</v>
      </c>
      <c r="H3068" s="11" t="s">
        <v>670</v>
      </c>
      <c r="I3068" s="11" t="s">
        <v>707</v>
      </c>
      <c r="J3068" s="11" t="s">
        <v>708</v>
      </c>
      <c r="K3068" s="11" t="s">
        <v>123</v>
      </c>
      <c r="L3068" s="12" t="str">
        <f>RIGHT(K3068, 4)</f>
        <v>2020</v>
      </c>
      <c r="M3068" s="13">
        <v>44145</v>
      </c>
      <c r="N3068" s="14" t="str">
        <f>TEXT(M3068,"mmmm")</f>
        <v>November</v>
      </c>
      <c r="O3068" s="15">
        <f>MONTH(M3068)</f>
        <v>11</v>
      </c>
      <c r="P3068" s="11" t="s">
        <v>123</v>
      </c>
      <c r="Q3068" s="16">
        <v>44145</v>
      </c>
      <c r="R3068" s="11" t="s">
        <v>7001</v>
      </c>
      <c r="S3068" s="17" t="str">
        <f>IFERROR(LEFT(R3068,FIND(" ",R3068)-1),R3068)</f>
        <v>0</v>
      </c>
      <c r="T3068" s="11">
        <v>0</v>
      </c>
      <c r="U3068" s="18">
        <f>IF(AND(T3068&gt;3,T3068&lt;&gt;"-"),"&gt;3",T3068)</f>
        <v>0</v>
      </c>
      <c r="V3068" s="19" t="s">
        <v>678</v>
      </c>
      <c r="W3068" s="20" t="str">
        <f>IF(V3068="-","",V3068)</f>
        <v>0</v>
      </c>
      <c r="X3068" s="21" t="s">
        <v>30</v>
      </c>
    </row>
    <row r="3069" spans="1:24" ht="15.75" customHeight="1" x14ac:dyDescent="0.3">
      <c r="A3069" s="10">
        <v>3068</v>
      </c>
      <c r="B3069" s="11" t="s">
        <v>7002</v>
      </c>
      <c r="C3069" s="11" t="s">
        <v>25</v>
      </c>
      <c r="D3069" s="11" t="s">
        <v>33</v>
      </c>
      <c r="E3069" s="11" t="str">
        <f>IFERROR(LEFT(D3069, FIND("-",D3069,1)-2),D3069)</f>
        <v>OPERASI</v>
      </c>
      <c r="F3069" s="11" t="s">
        <v>43</v>
      </c>
      <c r="G3069" s="62" t="s">
        <v>28</v>
      </c>
      <c r="H3069" s="11" t="s">
        <v>670</v>
      </c>
      <c r="I3069" s="11" t="s">
        <v>671</v>
      </c>
      <c r="J3069" s="11" t="s">
        <v>825</v>
      </c>
      <c r="K3069" s="11" t="s">
        <v>74</v>
      </c>
      <c r="L3069" s="12" t="str">
        <f>RIGHT(K3069, 4)</f>
        <v>2020</v>
      </c>
      <c r="M3069" s="13">
        <v>43932</v>
      </c>
      <c r="N3069" s="14" t="str">
        <f>TEXT(M3069,"mmmm")</f>
        <v>April</v>
      </c>
      <c r="O3069" s="15">
        <f>MONTH(M3069)</f>
        <v>4</v>
      </c>
      <c r="P3069" s="11" t="s">
        <v>74</v>
      </c>
      <c r="Q3069" s="16">
        <v>43932</v>
      </c>
      <c r="R3069" s="11" t="s">
        <v>7003</v>
      </c>
      <c r="S3069" s="17" t="str">
        <f>IFERROR(LEFT(R3069,FIND(" ",R3069)-1),R3069)</f>
        <v>0</v>
      </c>
      <c r="T3069" s="11">
        <v>0</v>
      </c>
      <c r="U3069" s="18">
        <f>IF(AND(T3069&gt;3,T3069&lt;&gt;"-"),"&gt;3",T3069)</f>
        <v>0</v>
      </c>
      <c r="V3069" s="19" t="s">
        <v>678</v>
      </c>
      <c r="W3069" s="20" t="str">
        <f>IF(V3069="-","",V3069)</f>
        <v>0</v>
      </c>
      <c r="X3069" s="21" t="s">
        <v>30</v>
      </c>
    </row>
    <row r="3070" spans="1:24" ht="15.75" customHeight="1" x14ac:dyDescent="0.3">
      <c r="A3070" s="10">
        <v>3069</v>
      </c>
      <c r="B3070" s="11" t="s">
        <v>7004</v>
      </c>
      <c r="C3070" s="11" t="s">
        <v>25</v>
      </c>
      <c r="D3070" s="11" t="s">
        <v>33</v>
      </c>
      <c r="E3070" s="11" t="str">
        <f>IFERROR(LEFT(D3070, FIND("-",D3070,1)-2),D3070)</f>
        <v>OPERASI</v>
      </c>
      <c r="F3070" s="11" t="s">
        <v>84</v>
      </c>
      <c r="G3070" s="62" t="s">
        <v>28</v>
      </c>
      <c r="H3070" s="11" t="s">
        <v>670</v>
      </c>
      <c r="I3070" s="11" t="s">
        <v>671</v>
      </c>
      <c r="J3070" s="11" t="s">
        <v>697</v>
      </c>
      <c r="K3070" s="11" t="s">
        <v>557</v>
      </c>
      <c r="L3070" s="12" t="str">
        <f>RIGHT(K3070, 4)</f>
        <v>2023</v>
      </c>
      <c r="M3070" s="13">
        <v>45002</v>
      </c>
      <c r="N3070" s="14" t="str">
        <f>TEXT(M3070,"mmmm")</f>
        <v>March</v>
      </c>
      <c r="O3070" s="15">
        <f>MONTH(M3070)</f>
        <v>3</v>
      </c>
      <c r="P3070" s="11" t="s">
        <v>557</v>
      </c>
      <c r="Q3070" s="16">
        <v>45002</v>
      </c>
      <c r="R3070" s="11" t="s">
        <v>7005</v>
      </c>
      <c r="S3070" s="17" t="str">
        <f>IFERROR(LEFT(R3070,FIND(" ",R3070)-1),R3070)</f>
        <v>0</v>
      </c>
      <c r="T3070" s="11">
        <v>0</v>
      </c>
      <c r="U3070" s="18">
        <f>IF(AND(T3070&gt;3,T3070&lt;&gt;"-"),"&gt;3",T3070)</f>
        <v>0</v>
      </c>
      <c r="V3070" s="19" t="s">
        <v>678</v>
      </c>
      <c r="W3070" s="20" t="str">
        <f>IF(V3070="-","",V3070)</f>
        <v>0</v>
      </c>
      <c r="X3070" s="21" t="s">
        <v>30</v>
      </c>
    </row>
    <row r="3071" spans="1:24" ht="15.75" customHeight="1" x14ac:dyDescent="0.3">
      <c r="A3071" s="10">
        <v>3070</v>
      </c>
      <c r="B3071" s="11" t="s">
        <v>7006</v>
      </c>
      <c r="C3071" s="11" t="s">
        <v>39</v>
      </c>
      <c r="D3071" s="11" t="s">
        <v>33</v>
      </c>
      <c r="E3071" s="11" t="str">
        <f>IFERROR(LEFT(D3071, FIND("-",D3071,1)-2),D3071)</f>
        <v>OPERASI</v>
      </c>
      <c r="F3071" s="11" t="s">
        <v>27</v>
      </c>
      <c r="G3071" s="62" t="s">
        <v>28</v>
      </c>
      <c r="H3071" s="11" t="s">
        <v>684</v>
      </c>
      <c r="I3071" s="11" t="s">
        <v>675</v>
      </c>
      <c r="J3071" s="11" t="s">
        <v>741</v>
      </c>
      <c r="K3071" s="11" t="s">
        <v>441</v>
      </c>
      <c r="L3071" s="12" t="str">
        <f>RIGHT(K3071, 4)</f>
        <v>2022</v>
      </c>
      <c r="M3071" s="13">
        <v>44837</v>
      </c>
      <c r="N3071" s="14" t="str">
        <f>TEXT(M3071,"mmmm")</f>
        <v>October</v>
      </c>
      <c r="O3071" s="15">
        <f>MONTH(M3071)</f>
        <v>10</v>
      </c>
      <c r="P3071" s="11" t="s">
        <v>441</v>
      </c>
      <c r="Q3071" s="16">
        <v>44837</v>
      </c>
      <c r="R3071" s="11" t="s">
        <v>7007</v>
      </c>
      <c r="S3071" s="17" t="str">
        <f>IFERROR(LEFT(R3071,FIND(" ",R3071)-1),R3071)</f>
        <v>0</v>
      </c>
      <c r="T3071" s="11">
        <v>0</v>
      </c>
      <c r="U3071" s="18">
        <f>IF(AND(T3071&gt;3,T3071&lt;&gt;"-"),"&gt;3",T3071)</f>
        <v>0</v>
      </c>
      <c r="V3071" s="19" t="s">
        <v>678</v>
      </c>
      <c r="W3071" s="20" t="str">
        <f>IF(V3071="-","",V3071)</f>
        <v>0</v>
      </c>
      <c r="X3071" s="21" t="s">
        <v>687</v>
      </c>
    </row>
    <row r="3072" spans="1:24" ht="15.75" customHeight="1" x14ac:dyDescent="0.3">
      <c r="A3072" s="10">
        <v>3071</v>
      </c>
      <c r="B3072" s="11" t="s">
        <v>7008</v>
      </c>
      <c r="C3072" s="11" t="s">
        <v>25</v>
      </c>
      <c r="D3072" s="11" t="s">
        <v>178</v>
      </c>
      <c r="E3072" s="11" t="str">
        <f>IFERROR(LEFT(D3072, FIND("-",D3072,1)-2),D3072)</f>
        <v>SISTEM</v>
      </c>
      <c r="F3072" s="11" t="s">
        <v>27</v>
      </c>
      <c r="G3072" s="62" t="s">
        <v>28</v>
      </c>
      <c r="H3072" s="11" t="s">
        <v>670</v>
      </c>
      <c r="I3072" s="11" t="s">
        <v>680</v>
      </c>
      <c r="J3072" s="11" t="s">
        <v>104</v>
      </c>
      <c r="K3072" s="11" t="s">
        <v>4564</v>
      </c>
      <c r="L3072" s="12" t="str">
        <f>RIGHT(K3072, 4)</f>
        <v>2021</v>
      </c>
      <c r="M3072" s="13">
        <v>44228</v>
      </c>
      <c r="N3072" s="14" t="str">
        <f>TEXT(M3072,"mmmm")</f>
        <v>February</v>
      </c>
      <c r="O3072" s="15">
        <f>MONTH(M3072)</f>
        <v>2</v>
      </c>
      <c r="P3072" s="11" t="s">
        <v>4564</v>
      </c>
      <c r="Q3072" s="16">
        <v>44228</v>
      </c>
      <c r="R3072" s="11" t="s">
        <v>7009</v>
      </c>
      <c r="S3072" s="17" t="str">
        <f>IFERROR(LEFT(R3072,FIND(" ",R3072)-1),R3072)</f>
        <v>0</v>
      </c>
      <c r="T3072" s="11">
        <v>0</v>
      </c>
      <c r="U3072" s="18">
        <f>IF(AND(T3072&gt;3,T3072&lt;&gt;"-"),"&gt;3",T3072)</f>
        <v>0</v>
      </c>
      <c r="V3072" s="19" t="s">
        <v>678</v>
      </c>
      <c r="W3072" s="20" t="str">
        <f>IF(V3072="-","",V3072)</f>
        <v>0</v>
      </c>
      <c r="X3072" s="21" t="s">
        <v>30</v>
      </c>
    </row>
    <row r="3073" spans="1:24" ht="15.75" customHeight="1" x14ac:dyDescent="0.3">
      <c r="A3073" s="10">
        <v>3072</v>
      </c>
      <c r="B3073" s="11" t="s">
        <v>7010</v>
      </c>
      <c r="C3073" s="11" t="s">
        <v>25</v>
      </c>
      <c r="D3073" s="11" t="s">
        <v>51</v>
      </c>
      <c r="E3073" s="11" t="str">
        <f>IFERROR(LEFT(D3073, FIND("-",D3073,1)-2),D3073)</f>
        <v>OPERASI</v>
      </c>
      <c r="F3073" s="11" t="s">
        <v>27</v>
      </c>
      <c r="G3073" s="62" t="s">
        <v>28</v>
      </c>
      <c r="H3073" s="11" t="s">
        <v>670</v>
      </c>
      <c r="I3073" s="11" t="s">
        <v>675</v>
      </c>
      <c r="J3073" s="11" t="s">
        <v>813</v>
      </c>
      <c r="K3073" s="11" t="s">
        <v>1236</v>
      </c>
      <c r="L3073" s="12" t="str">
        <f>RIGHT(K3073, 4)</f>
        <v>2021</v>
      </c>
      <c r="M3073" s="13">
        <v>44291</v>
      </c>
      <c r="N3073" s="14" t="str">
        <f>TEXT(M3073,"mmmm")</f>
        <v>April</v>
      </c>
      <c r="O3073" s="15">
        <f>MONTH(M3073)</f>
        <v>4</v>
      </c>
      <c r="P3073" s="11" t="s">
        <v>1236</v>
      </c>
      <c r="Q3073" s="16">
        <v>44291</v>
      </c>
      <c r="R3073" s="11" t="s">
        <v>7011</v>
      </c>
      <c r="S3073" s="17" t="str">
        <f>IFERROR(LEFT(R3073,FIND(" ",R3073)-1),R3073)</f>
        <v>0</v>
      </c>
      <c r="T3073" s="11">
        <v>0</v>
      </c>
      <c r="U3073" s="18">
        <f>IF(AND(T3073&gt;3,T3073&lt;&gt;"-"),"&gt;3",T3073)</f>
        <v>0</v>
      </c>
      <c r="V3073" s="19" t="s">
        <v>678</v>
      </c>
      <c r="W3073" s="20" t="str">
        <f>IF(V3073="-","",V3073)</f>
        <v>0</v>
      </c>
      <c r="X3073" s="21" t="s">
        <v>30</v>
      </c>
    </row>
    <row r="3074" spans="1:24" ht="15.75" customHeight="1" x14ac:dyDescent="0.3">
      <c r="A3074" s="10">
        <v>3073</v>
      </c>
      <c r="B3074" s="11" t="s">
        <v>7012</v>
      </c>
      <c r="C3074" s="11" t="s">
        <v>39</v>
      </c>
      <c r="D3074" s="11" t="s">
        <v>33</v>
      </c>
      <c r="E3074" s="11" t="str">
        <f>IFERROR(LEFT(D3074, FIND("-",D3074,1)-2),D3074)</f>
        <v>OPERASI</v>
      </c>
      <c r="F3074" s="11" t="s">
        <v>27</v>
      </c>
      <c r="G3074" s="62" t="s">
        <v>28</v>
      </c>
      <c r="H3074" s="11" t="s">
        <v>670</v>
      </c>
      <c r="I3074" s="11" t="s">
        <v>675</v>
      </c>
      <c r="J3074" s="11" t="s">
        <v>58</v>
      </c>
      <c r="K3074" s="11" t="s">
        <v>2277</v>
      </c>
      <c r="L3074" s="12" t="str">
        <f>RIGHT(K3074, 4)</f>
        <v>2022</v>
      </c>
      <c r="M3074" s="13">
        <v>44588</v>
      </c>
      <c r="N3074" s="14" t="str">
        <f>TEXT(M3074,"mmmm")</f>
        <v>January</v>
      </c>
      <c r="O3074" s="15">
        <f>MONTH(M3074)</f>
        <v>1</v>
      </c>
      <c r="P3074" s="11" t="s">
        <v>2277</v>
      </c>
      <c r="Q3074" s="16">
        <v>44588</v>
      </c>
      <c r="R3074" s="11" t="s">
        <v>7013</v>
      </c>
      <c r="S3074" s="17" t="str">
        <f>IFERROR(LEFT(R3074,FIND(" ",R3074)-1),R3074)</f>
        <v>0</v>
      </c>
      <c r="T3074" s="11">
        <v>0</v>
      </c>
      <c r="U3074" s="18">
        <f>IF(AND(T3074&gt;3,T3074&lt;&gt;"-"),"&gt;3",T3074)</f>
        <v>0</v>
      </c>
      <c r="V3074" s="19" t="s">
        <v>678</v>
      </c>
      <c r="W3074" s="20" t="str">
        <f>IF(V3074="-","",V3074)</f>
        <v>0</v>
      </c>
      <c r="X3074" s="21" t="s">
        <v>30</v>
      </c>
    </row>
    <row r="3075" spans="1:24" ht="15.75" customHeight="1" x14ac:dyDescent="0.3">
      <c r="A3075" s="10">
        <v>3074</v>
      </c>
      <c r="B3075" s="11" t="s">
        <v>7014</v>
      </c>
      <c r="C3075" s="11" t="s">
        <v>39</v>
      </c>
      <c r="D3075" s="11" t="s">
        <v>33</v>
      </c>
      <c r="E3075" s="11" t="str">
        <f>IFERROR(LEFT(D3075, FIND("-",D3075,1)-2),D3075)</f>
        <v>OPERASI</v>
      </c>
      <c r="F3075" s="11" t="s">
        <v>84</v>
      </c>
      <c r="G3075" s="62" t="s">
        <v>28</v>
      </c>
      <c r="H3075" s="11" t="s">
        <v>670</v>
      </c>
      <c r="I3075" s="11" t="s">
        <v>675</v>
      </c>
      <c r="J3075" s="11" t="s">
        <v>58</v>
      </c>
      <c r="K3075" s="11" t="s">
        <v>1644</v>
      </c>
      <c r="L3075" s="12" t="str">
        <f>RIGHT(K3075, 4)</f>
        <v>2022</v>
      </c>
      <c r="M3075" s="13">
        <v>44847</v>
      </c>
      <c r="N3075" s="14" t="str">
        <f>TEXT(M3075,"mmmm")</f>
        <v>October</v>
      </c>
      <c r="O3075" s="15">
        <f>MONTH(M3075)</f>
        <v>10</v>
      </c>
      <c r="P3075" s="11" t="s">
        <v>1644</v>
      </c>
      <c r="Q3075" s="16">
        <v>44847</v>
      </c>
      <c r="R3075" s="11" t="s">
        <v>7015</v>
      </c>
      <c r="S3075" s="17" t="str">
        <f>IFERROR(LEFT(R3075,FIND(" ",R3075)-1),R3075)</f>
        <v>0</v>
      </c>
      <c r="T3075" s="11">
        <v>0</v>
      </c>
      <c r="U3075" s="18">
        <f>IF(AND(T3075&gt;3,T3075&lt;&gt;"-"),"&gt;3",T3075)</f>
        <v>0</v>
      </c>
      <c r="V3075" s="19" t="s">
        <v>678</v>
      </c>
      <c r="W3075" s="20" t="str">
        <f>IF(V3075="-","",V3075)</f>
        <v>0</v>
      </c>
      <c r="X3075" s="21" t="s">
        <v>30</v>
      </c>
    </row>
    <row r="3076" spans="1:24" ht="15.75" customHeight="1" x14ac:dyDescent="0.3">
      <c r="A3076" s="10">
        <v>3075</v>
      </c>
      <c r="B3076" s="11" t="s">
        <v>7016</v>
      </c>
      <c r="C3076" s="11" t="s">
        <v>25</v>
      </c>
      <c r="D3076" s="11" t="s">
        <v>68</v>
      </c>
      <c r="E3076" s="11" t="str">
        <f>IFERROR(LEFT(D3076, FIND("-",D3076,1)-2),D3076)</f>
        <v>OPERASI</v>
      </c>
      <c r="F3076" s="11" t="s">
        <v>27</v>
      </c>
      <c r="G3076" s="62" t="s">
        <v>28</v>
      </c>
      <c r="H3076" s="11" t="s">
        <v>670</v>
      </c>
      <c r="I3076" s="11" t="s">
        <v>671</v>
      </c>
      <c r="J3076" s="11" t="s">
        <v>697</v>
      </c>
      <c r="K3076" s="11" t="s">
        <v>5655</v>
      </c>
      <c r="L3076" s="12" t="str">
        <f>RIGHT(K3076, 4)</f>
        <v>2020</v>
      </c>
      <c r="M3076" s="13">
        <v>43962</v>
      </c>
      <c r="N3076" s="14" t="str">
        <f>TEXT(M3076,"mmmm")</f>
        <v>May</v>
      </c>
      <c r="O3076" s="15">
        <f>MONTH(M3076)</f>
        <v>5</v>
      </c>
      <c r="P3076" s="11" t="s">
        <v>5655</v>
      </c>
      <c r="Q3076" s="16">
        <v>43962</v>
      </c>
      <c r="R3076" s="11" t="s">
        <v>7017</v>
      </c>
      <c r="S3076" s="17" t="str">
        <f>IFERROR(LEFT(R3076,FIND(" ",R3076)-1),R3076)</f>
        <v>0</v>
      </c>
      <c r="T3076" s="11">
        <v>0</v>
      </c>
      <c r="U3076" s="18">
        <f>IF(AND(T3076&gt;3,T3076&lt;&gt;"-"),"&gt;3",T3076)</f>
        <v>0</v>
      </c>
      <c r="V3076" s="19" t="s">
        <v>678</v>
      </c>
      <c r="W3076" s="20" t="str">
        <f>IF(V3076="-","",V3076)</f>
        <v>0</v>
      </c>
      <c r="X3076" s="21" t="s">
        <v>30</v>
      </c>
    </row>
    <row r="3077" spans="1:24" ht="15.75" customHeight="1" x14ac:dyDescent="0.3">
      <c r="A3077" s="10">
        <v>3076</v>
      </c>
      <c r="B3077" s="11" t="s">
        <v>7018</v>
      </c>
      <c r="C3077" s="11" t="s">
        <v>25</v>
      </c>
      <c r="D3077" s="11" t="s">
        <v>200</v>
      </c>
      <c r="E3077" s="11" t="str">
        <f>IFERROR(LEFT(D3077, FIND("-",D3077,1)-2),D3077)</f>
        <v>SISTEM</v>
      </c>
      <c r="F3077" s="11" t="s">
        <v>201</v>
      </c>
      <c r="G3077" s="62" t="s">
        <v>28</v>
      </c>
      <c r="H3077" s="11" t="s">
        <v>670</v>
      </c>
      <c r="I3077" s="11" t="s">
        <v>680</v>
      </c>
      <c r="J3077" s="11" t="s">
        <v>1033</v>
      </c>
      <c r="K3077" s="11" t="s">
        <v>7019</v>
      </c>
      <c r="L3077" s="12" t="str">
        <f>RIGHT(K3077, 4)</f>
        <v>2021</v>
      </c>
      <c r="M3077" s="13">
        <v>44379</v>
      </c>
      <c r="N3077" s="14" t="str">
        <f>TEXT(M3077,"mmmm")</f>
        <v>July</v>
      </c>
      <c r="O3077" s="15">
        <f>MONTH(M3077)</f>
        <v>7</v>
      </c>
      <c r="P3077" s="11" t="s">
        <v>7019</v>
      </c>
      <c r="Q3077" s="16">
        <v>44379</v>
      </c>
      <c r="R3077" s="11" t="s">
        <v>7020</v>
      </c>
      <c r="S3077" s="17" t="str">
        <f>IFERROR(LEFT(R3077,FIND(" ",R3077)-1),R3077)</f>
        <v>0</v>
      </c>
      <c r="T3077" s="11">
        <v>0</v>
      </c>
      <c r="U3077" s="18">
        <f>IF(AND(T3077&gt;3,T3077&lt;&gt;"-"),"&gt;3",T3077)</f>
        <v>0</v>
      </c>
      <c r="V3077" s="19" t="s">
        <v>678</v>
      </c>
      <c r="W3077" s="20" t="str">
        <f>IF(V3077="-","",V3077)</f>
        <v>0</v>
      </c>
      <c r="X3077" s="21" t="s">
        <v>30</v>
      </c>
    </row>
    <row r="3078" spans="1:24" ht="15.75" customHeight="1" x14ac:dyDescent="0.3">
      <c r="A3078" s="10">
        <v>3077</v>
      </c>
      <c r="B3078" s="11" t="s">
        <v>7021</v>
      </c>
      <c r="C3078" s="11" t="s">
        <v>25</v>
      </c>
      <c r="D3078" s="11" t="s">
        <v>330</v>
      </c>
      <c r="E3078" s="11" t="str">
        <f>IFERROR(LEFT(D3078, FIND("-",D3078,1)-2),D3078)</f>
        <v>SISTEM</v>
      </c>
      <c r="F3078" s="11" t="s">
        <v>331</v>
      </c>
      <c r="G3078" s="62" t="s">
        <v>28</v>
      </c>
      <c r="H3078" s="11" t="s">
        <v>670</v>
      </c>
      <c r="I3078" s="11" t="s">
        <v>675</v>
      </c>
      <c r="J3078" s="11" t="s">
        <v>778</v>
      </c>
      <c r="K3078" s="11" t="s">
        <v>402</v>
      </c>
      <c r="L3078" s="12" t="str">
        <f>RIGHT(K3078, 4)</f>
        <v>2022</v>
      </c>
      <c r="M3078" s="13">
        <v>44778</v>
      </c>
      <c r="N3078" s="14" t="str">
        <f>TEXT(M3078,"mmmm")</f>
        <v>August</v>
      </c>
      <c r="O3078" s="15">
        <f>MONTH(M3078)</f>
        <v>8</v>
      </c>
      <c r="P3078" s="11" t="s">
        <v>402</v>
      </c>
      <c r="Q3078" s="16">
        <v>44778</v>
      </c>
      <c r="R3078" s="11" t="s">
        <v>7022</v>
      </c>
      <c r="S3078" s="17" t="str">
        <f>IFERROR(LEFT(R3078,FIND(" ",R3078)-1),R3078)</f>
        <v>0</v>
      </c>
      <c r="T3078" s="11">
        <v>0</v>
      </c>
      <c r="U3078" s="18">
        <f>IF(AND(T3078&gt;3,T3078&lt;&gt;"-"),"&gt;3",T3078)</f>
        <v>0</v>
      </c>
      <c r="V3078" s="19" t="s">
        <v>678</v>
      </c>
      <c r="W3078" s="20" t="str">
        <f>IF(V3078="-","",V3078)</f>
        <v>0</v>
      </c>
      <c r="X3078" s="21" t="s">
        <v>30</v>
      </c>
    </row>
    <row r="3079" spans="1:24" ht="15.75" customHeight="1" x14ac:dyDescent="0.3">
      <c r="A3079" s="10">
        <v>3078</v>
      </c>
      <c r="B3079" s="11" t="s">
        <v>7023</v>
      </c>
      <c r="C3079" s="11" t="s">
        <v>25</v>
      </c>
      <c r="D3079" s="11" t="s">
        <v>33</v>
      </c>
      <c r="E3079" s="11" t="str">
        <f>IFERROR(LEFT(D3079, FIND("-",D3079,1)-2),D3079)</f>
        <v>OPERASI</v>
      </c>
      <c r="F3079" s="11" t="s">
        <v>34</v>
      </c>
      <c r="G3079" s="62" t="s">
        <v>28</v>
      </c>
      <c r="H3079" s="11" t="s">
        <v>684</v>
      </c>
      <c r="I3079" s="11" t="s">
        <v>671</v>
      </c>
      <c r="J3079" s="11" t="s">
        <v>741</v>
      </c>
      <c r="K3079" s="11" t="s">
        <v>1864</v>
      </c>
      <c r="L3079" s="12" t="str">
        <f>RIGHT(K3079, 4)</f>
        <v>2020</v>
      </c>
      <c r="M3079" s="13">
        <v>43875</v>
      </c>
      <c r="N3079" s="14" t="str">
        <f>TEXT(M3079,"mmmm")</f>
        <v>February</v>
      </c>
      <c r="O3079" s="15">
        <f>MONTH(M3079)</f>
        <v>2</v>
      </c>
      <c r="P3079" s="11" t="s">
        <v>1864</v>
      </c>
      <c r="Q3079" s="16">
        <v>43875</v>
      </c>
      <c r="R3079" s="11" t="s">
        <v>7024</v>
      </c>
      <c r="S3079" s="17" t="str">
        <f>IFERROR(LEFT(R3079,FIND(" ",R3079)-1),R3079)</f>
        <v>0</v>
      </c>
      <c r="T3079" s="11">
        <v>0</v>
      </c>
      <c r="U3079" s="18">
        <f>IF(AND(T3079&gt;3,T3079&lt;&gt;"-"),"&gt;3",T3079)</f>
        <v>0</v>
      </c>
      <c r="V3079" s="19" t="s">
        <v>678</v>
      </c>
      <c r="W3079" s="20" t="str">
        <f>IF(V3079="-","",V3079)</f>
        <v>0</v>
      </c>
      <c r="X3079" s="21" t="s">
        <v>687</v>
      </c>
    </row>
    <row r="3080" spans="1:24" ht="15.75" customHeight="1" x14ac:dyDescent="0.3">
      <c r="A3080" s="10">
        <v>3079</v>
      </c>
      <c r="B3080" s="11" t="s">
        <v>7025</v>
      </c>
      <c r="C3080" s="11" t="s">
        <v>25</v>
      </c>
      <c r="D3080" s="11" t="s">
        <v>55</v>
      </c>
      <c r="E3080" s="11" t="str">
        <f>IFERROR(LEFT(D3080, FIND("-",D3080,1)-2),D3080)</f>
        <v>OPERASI</v>
      </c>
      <c r="F3080" s="11" t="s">
        <v>27</v>
      </c>
      <c r="G3080" s="62" t="s">
        <v>28</v>
      </c>
      <c r="H3080" s="11" t="s">
        <v>670</v>
      </c>
      <c r="I3080" s="11" t="s">
        <v>675</v>
      </c>
      <c r="J3080" s="11" t="s">
        <v>700</v>
      </c>
      <c r="K3080" s="11" t="s">
        <v>5468</v>
      </c>
      <c r="L3080" s="12" t="str">
        <f>RIGHT(K3080, 4)</f>
        <v>2021</v>
      </c>
      <c r="M3080" s="13">
        <v>44201</v>
      </c>
      <c r="N3080" s="14" t="str">
        <f>TEXT(M3080,"mmmm")</f>
        <v>January</v>
      </c>
      <c r="O3080" s="15">
        <f>MONTH(M3080)</f>
        <v>1</v>
      </c>
      <c r="P3080" s="11" t="s">
        <v>5468</v>
      </c>
      <c r="Q3080" s="16">
        <v>44201</v>
      </c>
      <c r="R3080" s="11" t="s">
        <v>7026</v>
      </c>
      <c r="S3080" s="17" t="str">
        <f>IFERROR(LEFT(R3080,FIND(" ",R3080)-1),R3080)</f>
        <v>0</v>
      </c>
      <c r="T3080" s="11">
        <v>0</v>
      </c>
      <c r="U3080" s="18">
        <f>IF(AND(T3080&gt;3,T3080&lt;&gt;"-"),"&gt;3",T3080)</f>
        <v>0</v>
      </c>
      <c r="V3080" s="19" t="s">
        <v>678</v>
      </c>
      <c r="W3080" s="20" t="str">
        <f>IF(V3080="-","",V3080)</f>
        <v>0</v>
      </c>
      <c r="X3080" s="21" t="s">
        <v>30</v>
      </c>
    </row>
    <row r="3081" spans="1:24" ht="15.75" customHeight="1" x14ac:dyDescent="0.3">
      <c r="A3081" s="10">
        <v>3080</v>
      </c>
      <c r="B3081" s="11" t="s">
        <v>7027</v>
      </c>
      <c r="C3081" s="11" t="s">
        <v>25</v>
      </c>
      <c r="D3081" s="11" t="s">
        <v>182</v>
      </c>
      <c r="E3081" s="11" t="str">
        <f>IFERROR(LEFT(D3081, FIND("-",D3081,1)-2),D3081)</f>
        <v>SISTEM</v>
      </c>
      <c r="F3081" s="11" t="s">
        <v>183</v>
      </c>
      <c r="G3081" s="62" t="s">
        <v>28</v>
      </c>
      <c r="H3081" s="11" t="s">
        <v>670</v>
      </c>
      <c r="I3081" s="11" t="s">
        <v>671</v>
      </c>
      <c r="J3081" s="11" t="s">
        <v>3204</v>
      </c>
      <c r="K3081" s="11" t="s">
        <v>1198</v>
      </c>
      <c r="L3081" s="12" t="str">
        <f>RIGHT(K3081, 4)</f>
        <v>2020</v>
      </c>
      <c r="M3081" s="13">
        <v>43915</v>
      </c>
      <c r="N3081" s="14" t="str">
        <f>TEXT(M3081,"mmmm")</f>
        <v>March</v>
      </c>
      <c r="O3081" s="15">
        <f>MONTH(M3081)</f>
        <v>3</v>
      </c>
      <c r="P3081" s="11" t="s">
        <v>1198</v>
      </c>
      <c r="Q3081" s="16">
        <v>43915</v>
      </c>
      <c r="R3081" s="11" t="s">
        <v>7028</v>
      </c>
      <c r="S3081" s="17" t="str">
        <f>IFERROR(LEFT(R3081,FIND(" ",R3081)-1),R3081)</f>
        <v>0</v>
      </c>
      <c r="T3081" s="11">
        <v>0</v>
      </c>
      <c r="U3081" s="18">
        <f>IF(AND(T3081&gt;3,T3081&lt;&gt;"-"),"&gt;3",T3081)</f>
        <v>0</v>
      </c>
      <c r="V3081" s="19" t="s">
        <v>678</v>
      </c>
      <c r="W3081" s="20" t="str">
        <f>IF(V3081="-","",V3081)</f>
        <v>0</v>
      </c>
      <c r="X3081" s="21" t="s">
        <v>30</v>
      </c>
    </row>
    <row r="3082" spans="1:24" ht="15.75" customHeight="1" x14ac:dyDescent="0.3">
      <c r="A3082" s="10">
        <v>3081</v>
      </c>
      <c r="B3082" s="11" t="s">
        <v>7029</v>
      </c>
      <c r="C3082" s="11" t="s">
        <v>39</v>
      </c>
      <c r="D3082" s="11" t="s">
        <v>33</v>
      </c>
      <c r="E3082" s="11" t="str">
        <f>IFERROR(LEFT(D3082, FIND("-",D3082,1)-2),D3082)</f>
        <v>OPERASI</v>
      </c>
      <c r="F3082" s="11" t="s">
        <v>84</v>
      </c>
      <c r="G3082" s="62" t="s">
        <v>28</v>
      </c>
      <c r="H3082" s="11" t="s">
        <v>670</v>
      </c>
      <c r="I3082" s="11" t="s">
        <v>675</v>
      </c>
      <c r="J3082" s="11" t="s">
        <v>58</v>
      </c>
      <c r="K3082" s="11" t="s">
        <v>1633</v>
      </c>
      <c r="L3082" s="12" t="str">
        <f>RIGHT(K3082, 4)</f>
        <v>2022</v>
      </c>
      <c r="M3082" s="13">
        <v>44663</v>
      </c>
      <c r="N3082" s="14" t="str">
        <f>TEXT(M3082,"mmmm")</f>
        <v>April</v>
      </c>
      <c r="O3082" s="15">
        <f>MONTH(M3082)</f>
        <v>4</v>
      </c>
      <c r="P3082" s="11" t="s">
        <v>1633</v>
      </c>
      <c r="Q3082" s="16">
        <v>44663</v>
      </c>
      <c r="R3082" s="11" t="s">
        <v>7030</v>
      </c>
      <c r="S3082" s="17" t="str">
        <f>IFERROR(LEFT(R3082,FIND(" ",R3082)-1),R3082)</f>
        <v>0</v>
      </c>
      <c r="T3082" s="11">
        <v>0</v>
      </c>
      <c r="U3082" s="18">
        <f>IF(AND(T3082&gt;3,T3082&lt;&gt;"-"),"&gt;3",T3082)</f>
        <v>0</v>
      </c>
      <c r="V3082" s="19" t="s">
        <v>678</v>
      </c>
      <c r="W3082" s="20" t="str">
        <f>IF(V3082="-","",V3082)</f>
        <v>0</v>
      </c>
      <c r="X3082" s="21" t="s">
        <v>30</v>
      </c>
    </row>
    <row r="3083" spans="1:24" ht="15.75" customHeight="1" x14ac:dyDescent="0.3">
      <c r="A3083" s="10">
        <v>3082</v>
      </c>
      <c r="B3083" s="11" t="s">
        <v>7031</v>
      </c>
      <c r="C3083" s="11" t="s">
        <v>25</v>
      </c>
      <c r="D3083" s="11" t="s">
        <v>26</v>
      </c>
      <c r="E3083" s="11" t="str">
        <f>IFERROR(LEFT(D3083, FIND("-",D3083,1)-2),D3083)</f>
        <v>SISTEM</v>
      </c>
      <c r="F3083" s="11" t="s">
        <v>87</v>
      </c>
      <c r="G3083" s="62" t="s">
        <v>28</v>
      </c>
      <c r="H3083" s="11" t="s">
        <v>670</v>
      </c>
      <c r="I3083" s="11" t="s">
        <v>671</v>
      </c>
      <c r="J3083" s="11" t="s">
        <v>7032</v>
      </c>
      <c r="K3083" s="11" t="s">
        <v>6579</v>
      </c>
      <c r="L3083" s="12" t="str">
        <f>RIGHT(K3083, 4)</f>
        <v>2020</v>
      </c>
      <c r="M3083" s="13">
        <v>43902</v>
      </c>
      <c r="N3083" s="14" t="str">
        <f>TEXT(M3083,"mmmm")</f>
        <v>March</v>
      </c>
      <c r="O3083" s="15">
        <f>MONTH(M3083)</f>
        <v>3</v>
      </c>
      <c r="P3083" s="11" t="s">
        <v>6579</v>
      </c>
      <c r="Q3083" s="16">
        <v>43902</v>
      </c>
      <c r="R3083" s="11" t="s">
        <v>7033</v>
      </c>
      <c r="S3083" s="17" t="str">
        <f>IFERROR(LEFT(R3083,FIND(" ",R3083)-1),R3083)</f>
        <v>0</v>
      </c>
      <c r="T3083" s="11">
        <v>0</v>
      </c>
      <c r="U3083" s="18">
        <f>IF(AND(T3083&gt;3,T3083&lt;&gt;"-"),"&gt;3",T3083)</f>
        <v>0</v>
      </c>
      <c r="V3083" s="19" t="s">
        <v>678</v>
      </c>
      <c r="W3083" s="20" t="str">
        <f>IF(V3083="-","",V3083)</f>
        <v>0</v>
      </c>
      <c r="X3083" s="21" t="s">
        <v>30</v>
      </c>
    </row>
    <row r="3084" spans="1:24" ht="15.75" customHeight="1" x14ac:dyDescent="0.3">
      <c r="A3084" s="10">
        <v>3083</v>
      </c>
      <c r="B3084" s="11" t="s">
        <v>7034</v>
      </c>
      <c r="C3084" s="11" t="s">
        <v>25</v>
      </c>
      <c r="D3084" s="11" t="s">
        <v>26</v>
      </c>
      <c r="E3084" s="11" t="str">
        <f>IFERROR(LEFT(D3084, FIND("-",D3084,1)-2),D3084)</f>
        <v>SISTEM</v>
      </c>
      <c r="F3084" s="11" t="s">
        <v>87</v>
      </c>
      <c r="G3084" s="62" t="s">
        <v>28</v>
      </c>
      <c r="H3084" s="11" t="s">
        <v>670</v>
      </c>
      <c r="I3084" s="11" t="s">
        <v>671</v>
      </c>
      <c r="J3084" s="11" t="s">
        <v>7032</v>
      </c>
      <c r="K3084" s="11" t="s">
        <v>6579</v>
      </c>
      <c r="L3084" s="12" t="str">
        <f>RIGHT(K3084, 4)</f>
        <v>2020</v>
      </c>
      <c r="M3084" s="13">
        <v>43902</v>
      </c>
      <c r="N3084" s="14" t="str">
        <f>TEXT(M3084,"mmmm")</f>
        <v>March</v>
      </c>
      <c r="O3084" s="15">
        <f>MONTH(M3084)</f>
        <v>3</v>
      </c>
      <c r="P3084" s="11" t="s">
        <v>6579</v>
      </c>
      <c r="Q3084" s="16">
        <v>43902</v>
      </c>
      <c r="R3084" s="11" t="s">
        <v>7035</v>
      </c>
      <c r="S3084" s="17" t="str">
        <f>IFERROR(LEFT(R3084,FIND(" ",R3084)-1),R3084)</f>
        <v>0</v>
      </c>
      <c r="T3084" s="11">
        <v>0</v>
      </c>
      <c r="U3084" s="18">
        <f>IF(AND(T3084&gt;3,T3084&lt;&gt;"-"),"&gt;3",T3084)</f>
        <v>0</v>
      </c>
      <c r="V3084" s="19" t="s">
        <v>678</v>
      </c>
      <c r="W3084" s="20" t="str">
        <f>IF(V3084="-","",V3084)</f>
        <v>0</v>
      </c>
      <c r="X3084" s="21" t="s">
        <v>30</v>
      </c>
    </row>
    <row r="3085" spans="1:24" ht="15.75" customHeight="1" x14ac:dyDescent="0.3">
      <c r="A3085" s="10">
        <v>3084</v>
      </c>
      <c r="B3085" s="11" t="s">
        <v>7036</v>
      </c>
      <c r="C3085" s="11" t="s">
        <v>25</v>
      </c>
      <c r="D3085" s="11" t="s">
        <v>242</v>
      </c>
      <c r="E3085" s="11" t="str">
        <f>IFERROR(LEFT(D3085, FIND("-",D3085,1)-2),D3085)</f>
        <v>OPERASI</v>
      </c>
      <c r="F3085" s="11" t="s">
        <v>27</v>
      </c>
      <c r="G3085" s="62" t="s">
        <v>28</v>
      </c>
      <c r="H3085" s="11" t="s">
        <v>684</v>
      </c>
      <c r="I3085" s="11" t="s">
        <v>707</v>
      </c>
      <c r="J3085" s="11" t="s">
        <v>104</v>
      </c>
      <c r="K3085" s="11" t="s">
        <v>2277</v>
      </c>
      <c r="L3085" s="12" t="str">
        <f>RIGHT(K3085, 4)</f>
        <v>2022</v>
      </c>
      <c r="M3085" s="13">
        <v>44588</v>
      </c>
      <c r="N3085" s="14" t="str">
        <f>TEXT(M3085,"mmmm")</f>
        <v>January</v>
      </c>
      <c r="O3085" s="15">
        <f>MONTH(M3085)</f>
        <v>1</v>
      </c>
      <c r="P3085" s="11" t="s">
        <v>2277</v>
      </c>
      <c r="Q3085" s="16">
        <v>44588</v>
      </c>
      <c r="R3085" s="11" t="s">
        <v>7037</v>
      </c>
      <c r="S3085" s="17" t="str">
        <f>IFERROR(LEFT(R3085,FIND(" ",R3085)-1),R3085)</f>
        <v>0</v>
      </c>
      <c r="T3085" s="11">
        <v>0</v>
      </c>
      <c r="U3085" s="18">
        <f>IF(AND(T3085&gt;3,T3085&lt;&gt;"-"),"&gt;3",T3085)</f>
        <v>0</v>
      </c>
      <c r="V3085" s="19" t="s">
        <v>678</v>
      </c>
      <c r="W3085" s="20" t="str">
        <f>IF(V3085="-","",V3085)</f>
        <v>0</v>
      </c>
      <c r="X3085" s="21" t="s">
        <v>687</v>
      </c>
    </row>
    <row r="3086" spans="1:24" ht="15.75" customHeight="1" x14ac:dyDescent="0.3">
      <c r="A3086" s="10">
        <v>3085</v>
      </c>
      <c r="B3086" s="11" t="s">
        <v>7038</v>
      </c>
      <c r="C3086" s="11" t="s">
        <v>39</v>
      </c>
      <c r="D3086" s="11" t="s">
        <v>40</v>
      </c>
      <c r="E3086" s="11" t="str">
        <f>IFERROR(LEFT(D3086, FIND("-",D3086,1)-2),D3086)</f>
        <v>SISTEM</v>
      </c>
      <c r="F3086" s="11" t="s">
        <v>550</v>
      </c>
      <c r="G3086" s="62" t="s">
        <v>28</v>
      </c>
      <c r="H3086" s="11" t="s">
        <v>670</v>
      </c>
      <c r="I3086" s="11" t="s">
        <v>675</v>
      </c>
      <c r="J3086" s="11" t="s">
        <v>879</v>
      </c>
      <c r="K3086" s="11" t="s">
        <v>2495</v>
      </c>
      <c r="L3086" s="12" t="str">
        <f>RIGHT(K3086, 4)</f>
        <v>2021</v>
      </c>
      <c r="M3086" s="13">
        <v>44475</v>
      </c>
      <c r="N3086" s="14" t="str">
        <f>TEXT(M3086,"mmmm")</f>
        <v>October</v>
      </c>
      <c r="O3086" s="15">
        <f>MONTH(M3086)</f>
        <v>10</v>
      </c>
      <c r="P3086" s="11" t="s">
        <v>2495</v>
      </c>
      <c r="Q3086" s="16">
        <v>44475</v>
      </c>
      <c r="R3086" s="11" t="s">
        <v>7039</v>
      </c>
      <c r="S3086" s="17" t="str">
        <f>IFERROR(LEFT(R3086,FIND(" ",R3086)-1),R3086)</f>
        <v>0</v>
      </c>
      <c r="T3086" s="11">
        <v>0</v>
      </c>
      <c r="U3086" s="18">
        <f>IF(AND(T3086&gt;3,T3086&lt;&gt;"-"),"&gt;3",T3086)</f>
        <v>0</v>
      </c>
      <c r="V3086" s="19" t="s">
        <v>678</v>
      </c>
      <c r="W3086" s="20" t="str">
        <f>IF(V3086="-","",V3086)</f>
        <v>0</v>
      </c>
      <c r="X3086" s="21" t="s">
        <v>30</v>
      </c>
    </row>
    <row r="3087" spans="1:24" ht="15.75" customHeight="1" x14ac:dyDescent="0.3">
      <c r="A3087" s="10">
        <v>3086</v>
      </c>
      <c r="B3087" s="11" t="s">
        <v>7040</v>
      </c>
      <c r="C3087" s="11" t="s">
        <v>39</v>
      </c>
      <c r="D3087" s="11" t="s">
        <v>33</v>
      </c>
      <c r="E3087" s="11" t="str">
        <f>IFERROR(LEFT(D3087, FIND("-",D3087,1)-2),D3087)</f>
        <v>OPERASI</v>
      </c>
      <c r="F3087" s="11" t="s">
        <v>27</v>
      </c>
      <c r="G3087" s="62" t="s">
        <v>28</v>
      </c>
      <c r="H3087" s="11" t="s">
        <v>670</v>
      </c>
      <c r="I3087" s="11" t="s">
        <v>671</v>
      </c>
      <c r="J3087" s="11" t="s">
        <v>697</v>
      </c>
      <c r="K3087" s="11" t="s">
        <v>712</v>
      </c>
      <c r="L3087" s="12" t="str">
        <f>RIGHT(K3087, 4)</f>
        <v>2023</v>
      </c>
      <c r="M3087" s="13">
        <v>45211</v>
      </c>
      <c r="N3087" s="14" t="str">
        <f>TEXT(M3087,"mmmm")</f>
        <v>October</v>
      </c>
      <c r="O3087" s="15">
        <f>MONTH(M3087)</f>
        <v>10</v>
      </c>
      <c r="P3087" s="11" t="s">
        <v>712</v>
      </c>
      <c r="Q3087" s="16">
        <v>45211</v>
      </c>
      <c r="R3087" s="11" t="s">
        <v>7041</v>
      </c>
      <c r="S3087" s="17" t="str">
        <f>IFERROR(LEFT(R3087,FIND(" ",R3087)-1),R3087)</f>
        <v>0</v>
      </c>
      <c r="T3087" s="11">
        <v>0</v>
      </c>
      <c r="U3087" s="18">
        <f>IF(AND(T3087&gt;3,T3087&lt;&gt;"-"),"&gt;3",T3087)</f>
        <v>0</v>
      </c>
      <c r="V3087" s="19" t="s">
        <v>678</v>
      </c>
      <c r="W3087" s="20" t="str">
        <f>IF(V3087="-","",V3087)</f>
        <v>0</v>
      </c>
      <c r="X3087" s="21" t="s">
        <v>30</v>
      </c>
    </row>
    <row r="3088" spans="1:24" ht="15.75" customHeight="1" x14ac:dyDescent="0.3">
      <c r="A3088" s="10">
        <v>3087</v>
      </c>
      <c r="B3088" s="11" t="s">
        <v>7042</v>
      </c>
      <c r="C3088" s="11" t="s">
        <v>39</v>
      </c>
      <c r="D3088" s="11" t="s">
        <v>33</v>
      </c>
      <c r="E3088" s="11" t="str">
        <f>IFERROR(LEFT(D3088, FIND("-",D3088,1)-2),D3088)</f>
        <v>OPERASI</v>
      </c>
      <c r="F3088" s="11" t="s">
        <v>34</v>
      </c>
      <c r="G3088" s="62" t="s">
        <v>28</v>
      </c>
      <c r="H3088" s="11" t="s">
        <v>670</v>
      </c>
      <c r="I3088" s="11" t="s">
        <v>675</v>
      </c>
      <c r="J3088" s="11" t="s">
        <v>58</v>
      </c>
      <c r="K3088" s="11" t="s">
        <v>855</v>
      </c>
      <c r="L3088" s="12" t="str">
        <f>RIGHT(K3088, 4)</f>
        <v>2021</v>
      </c>
      <c r="M3088" s="13">
        <v>44494</v>
      </c>
      <c r="N3088" s="14" t="str">
        <f>TEXT(M3088,"mmmm")</f>
        <v>October</v>
      </c>
      <c r="O3088" s="15">
        <f>MONTH(M3088)</f>
        <v>10</v>
      </c>
      <c r="P3088" s="11" t="s">
        <v>855</v>
      </c>
      <c r="Q3088" s="16">
        <v>44494</v>
      </c>
      <c r="R3088" s="11" t="s">
        <v>7043</v>
      </c>
      <c r="S3088" s="17" t="str">
        <f>IFERROR(LEFT(R3088,FIND(" ",R3088)-1),R3088)</f>
        <v>0</v>
      </c>
      <c r="T3088" s="11">
        <v>0</v>
      </c>
      <c r="U3088" s="18">
        <f>IF(AND(T3088&gt;3,T3088&lt;&gt;"-"),"&gt;3",T3088)</f>
        <v>0</v>
      </c>
      <c r="V3088" s="19" t="s">
        <v>678</v>
      </c>
      <c r="W3088" s="20" t="str">
        <f>IF(V3088="-","",V3088)</f>
        <v>0</v>
      </c>
      <c r="X3088" s="21" t="s">
        <v>30</v>
      </c>
    </row>
    <row r="3089" spans="1:24" ht="15.75" customHeight="1" x14ac:dyDescent="0.3">
      <c r="A3089" s="10">
        <v>3088</v>
      </c>
      <c r="B3089" s="11" t="s">
        <v>7044</v>
      </c>
      <c r="C3089" s="11" t="s">
        <v>25</v>
      </c>
      <c r="D3089" s="11" t="s">
        <v>33</v>
      </c>
      <c r="E3089" s="11" t="str">
        <f>IFERROR(LEFT(D3089, FIND("-",D3089,1)-2),D3089)</f>
        <v>OPERASI</v>
      </c>
      <c r="F3089" s="11" t="s">
        <v>84</v>
      </c>
      <c r="G3089" s="62" t="s">
        <v>28</v>
      </c>
      <c r="H3089" s="11" t="s">
        <v>684</v>
      </c>
      <c r="I3089" s="11" t="s">
        <v>671</v>
      </c>
      <c r="J3089" s="11" t="s">
        <v>697</v>
      </c>
      <c r="K3089" s="11" t="s">
        <v>167</v>
      </c>
      <c r="L3089" s="12" t="str">
        <f>RIGHT(K3089, 4)</f>
        <v>2021</v>
      </c>
      <c r="M3089" s="13">
        <v>44265</v>
      </c>
      <c r="N3089" s="14" t="str">
        <f>TEXT(M3089,"mmmm")</f>
        <v>March</v>
      </c>
      <c r="O3089" s="15">
        <f>MONTH(M3089)</f>
        <v>3</v>
      </c>
      <c r="P3089" s="11" t="s">
        <v>167</v>
      </c>
      <c r="Q3089" s="16">
        <v>44265</v>
      </c>
      <c r="R3089" s="11" t="s">
        <v>7045</v>
      </c>
      <c r="S3089" s="17" t="str">
        <f>IFERROR(LEFT(R3089,FIND(" ",R3089)-1),R3089)</f>
        <v>0</v>
      </c>
      <c r="T3089" s="11">
        <v>0</v>
      </c>
      <c r="U3089" s="18">
        <f>IF(AND(T3089&gt;3,T3089&lt;&gt;"-"),"&gt;3",T3089)</f>
        <v>0</v>
      </c>
      <c r="V3089" s="19" t="s">
        <v>678</v>
      </c>
      <c r="W3089" s="20" t="str">
        <f>IF(V3089="-","",V3089)</f>
        <v>0</v>
      </c>
      <c r="X3089" s="21" t="s">
        <v>687</v>
      </c>
    </row>
    <row r="3090" spans="1:24" ht="15.75" customHeight="1" x14ac:dyDescent="0.3">
      <c r="A3090" s="10">
        <v>3089</v>
      </c>
      <c r="B3090" s="11" t="s">
        <v>7046</v>
      </c>
      <c r="C3090" s="11" t="s">
        <v>25</v>
      </c>
      <c r="D3090" s="11" t="s">
        <v>55</v>
      </c>
      <c r="E3090" s="11" t="str">
        <f>IFERROR(LEFT(D3090, FIND("-",D3090,1)-2),D3090)</f>
        <v>OPERASI</v>
      </c>
      <c r="F3090" s="11" t="s">
        <v>56</v>
      </c>
      <c r="G3090" s="62" t="s">
        <v>28</v>
      </c>
      <c r="H3090" s="11" t="s">
        <v>670</v>
      </c>
      <c r="I3090" s="11" t="s">
        <v>675</v>
      </c>
      <c r="J3090" s="11" t="s">
        <v>104</v>
      </c>
      <c r="K3090" s="11" t="s">
        <v>636</v>
      </c>
      <c r="L3090" s="12" t="str">
        <f>RIGHT(K3090, 4)</f>
        <v>2023</v>
      </c>
      <c r="M3090" s="13">
        <v>45219</v>
      </c>
      <c r="N3090" s="14" t="str">
        <f>TEXT(M3090,"mmmm")</f>
        <v>October</v>
      </c>
      <c r="O3090" s="15">
        <f>MONTH(M3090)</f>
        <v>10</v>
      </c>
      <c r="P3090" s="11" t="s">
        <v>636</v>
      </c>
      <c r="Q3090" s="16">
        <v>45219</v>
      </c>
      <c r="R3090" s="11" t="s">
        <v>7047</v>
      </c>
      <c r="S3090" s="17" t="str">
        <f>IFERROR(LEFT(R3090,FIND(" ",R3090)-1),R3090)</f>
        <v>0</v>
      </c>
      <c r="T3090" s="11">
        <v>0</v>
      </c>
      <c r="U3090" s="18">
        <f>IF(AND(T3090&gt;3,T3090&lt;&gt;"-"),"&gt;3",T3090)</f>
        <v>0</v>
      </c>
      <c r="V3090" s="19" t="s">
        <v>678</v>
      </c>
      <c r="W3090" s="20" t="str">
        <f>IF(V3090="-","",V3090)</f>
        <v>0</v>
      </c>
      <c r="X3090" s="21" t="s">
        <v>30</v>
      </c>
    </row>
    <row r="3091" spans="1:24" ht="15.75" customHeight="1" x14ac:dyDescent="0.3">
      <c r="A3091" s="10">
        <v>3090</v>
      </c>
      <c r="B3091" s="11" t="s">
        <v>7048</v>
      </c>
      <c r="C3091" s="11" t="s">
        <v>25</v>
      </c>
      <c r="D3091" s="11" t="s">
        <v>33</v>
      </c>
      <c r="E3091" s="11" t="str">
        <f>IFERROR(LEFT(D3091, FIND("-",D3091,1)-2),D3091)</f>
        <v>OPERASI</v>
      </c>
      <c r="F3091" s="11" t="s">
        <v>34</v>
      </c>
      <c r="G3091" s="62" t="s">
        <v>28</v>
      </c>
      <c r="H3091" s="11" t="s">
        <v>670</v>
      </c>
      <c r="I3091" s="11" t="s">
        <v>671</v>
      </c>
      <c r="J3091" s="11" t="s">
        <v>58</v>
      </c>
      <c r="K3091" s="11" t="s">
        <v>1802</v>
      </c>
      <c r="L3091" s="12" t="str">
        <f>RIGHT(K3091, 4)</f>
        <v>2020</v>
      </c>
      <c r="M3091" s="13">
        <v>44040</v>
      </c>
      <c r="N3091" s="14" t="str">
        <f>TEXT(M3091,"mmmm")</f>
        <v>July</v>
      </c>
      <c r="O3091" s="15">
        <f>MONTH(M3091)</f>
        <v>7</v>
      </c>
      <c r="P3091" s="11" t="s">
        <v>1802</v>
      </c>
      <c r="Q3091" s="16">
        <v>44040</v>
      </c>
      <c r="R3091" s="11" t="s">
        <v>7049</v>
      </c>
      <c r="S3091" s="17" t="str">
        <f>IFERROR(LEFT(R3091,FIND(" ",R3091)-1),R3091)</f>
        <v>0</v>
      </c>
      <c r="T3091" s="11">
        <v>0</v>
      </c>
      <c r="U3091" s="18">
        <f>IF(AND(T3091&gt;3,T3091&lt;&gt;"-"),"&gt;3",T3091)</f>
        <v>0</v>
      </c>
      <c r="V3091" s="19" t="s">
        <v>678</v>
      </c>
      <c r="W3091" s="20" t="str">
        <f>IF(V3091="-","",V3091)</f>
        <v>0</v>
      </c>
      <c r="X3091" s="21" t="s">
        <v>30</v>
      </c>
    </row>
    <row r="3092" spans="1:24" ht="15.75" customHeight="1" x14ac:dyDescent="0.3">
      <c r="A3092" s="10">
        <v>3091</v>
      </c>
      <c r="B3092" s="11" t="s">
        <v>7050</v>
      </c>
      <c r="C3092" s="11" t="s">
        <v>39</v>
      </c>
      <c r="D3092" s="11" t="s">
        <v>33</v>
      </c>
      <c r="E3092" s="11" t="str">
        <f>IFERROR(LEFT(D3092, FIND("-",D3092,1)-2),D3092)</f>
        <v>OPERASI</v>
      </c>
      <c r="F3092" s="11" t="s">
        <v>27</v>
      </c>
      <c r="G3092" s="62" t="s">
        <v>28</v>
      </c>
      <c r="H3092" s="11" t="s">
        <v>684</v>
      </c>
      <c r="I3092" s="11" t="s">
        <v>707</v>
      </c>
      <c r="J3092" s="11" t="s">
        <v>104</v>
      </c>
      <c r="K3092" s="11" t="s">
        <v>611</v>
      </c>
      <c r="L3092" s="12" t="str">
        <f>RIGHT(K3092, 4)</f>
        <v>2023</v>
      </c>
      <c r="M3092" s="13">
        <v>45181</v>
      </c>
      <c r="N3092" s="14" t="str">
        <f>TEXT(M3092,"mmmm")</f>
        <v>September</v>
      </c>
      <c r="O3092" s="15">
        <f>MONTH(M3092)</f>
        <v>9</v>
      </c>
      <c r="P3092" s="11" t="s">
        <v>611</v>
      </c>
      <c r="Q3092" s="16">
        <v>45181</v>
      </c>
      <c r="R3092" s="11" t="s">
        <v>7051</v>
      </c>
      <c r="S3092" s="17" t="str">
        <f>IFERROR(LEFT(R3092,FIND(" ",R3092)-1),R3092)</f>
        <v>0</v>
      </c>
      <c r="T3092" s="11">
        <v>0</v>
      </c>
      <c r="U3092" s="18">
        <f>IF(AND(T3092&gt;3,T3092&lt;&gt;"-"),"&gt;3",T3092)</f>
        <v>0</v>
      </c>
      <c r="V3092" s="19" t="s">
        <v>678</v>
      </c>
      <c r="W3092" s="20" t="str">
        <f>IF(V3092="-","",V3092)</f>
        <v>0</v>
      </c>
      <c r="X3092" s="21" t="s">
        <v>687</v>
      </c>
    </row>
    <row r="3093" spans="1:24" ht="15.75" customHeight="1" x14ac:dyDescent="0.3">
      <c r="A3093" s="10">
        <v>3092</v>
      </c>
      <c r="B3093" s="11" t="s">
        <v>7052</v>
      </c>
      <c r="C3093" s="11" t="s">
        <v>25</v>
      </c>
      <c r="D3093" s="11" t="s">
        <v>61</v>
      </c>
      <c r="E3093" s="11" t="str">
        <f>IFERROR(LEFT(D3093, FIND("-",D3093,1)-2),D3093)</f>
        <v>KESELAMATAN</v>
      </c>
      <c r="F3093" s="11" t="s">
        <v>95</v>
      </c>
      <c r="G3093" s="62" t="s">
        <v>28</v>
      </c>
      <c r="H3093" s="11" t="s">
        <v>670</v>
      </c>
      <c r="I3093" s="11" t="s">
        <v>680</v>
      </c>
      <c r="J3093" s="11" t="s">
        <v>787</v>
      </c>
      <c r="K3093" s="11" t="s">
        <v>5655</v>
      </c>
      <c r="L3093" s="12" t="str">
        <f>RIGHT(K3093, 4)</f>
        <v>2020</v>
      </c>
      <c r="M3093" s="13">
        <v>43962</v>
      </c>
      <c r="N3093" s="14" t="str">
        <f>TEXT(M3093,"mmmm")</f>
        <v>May</v>
      </c>
      <c r="O3093" s="15">
        <f>MONTH(M3093)</f>
        <v>5</v>
      </c>
      <c r="P3093" s="11" t="s">
        <v>5655</v>
      </c>
      <c r="Q3093" s="16">
        <v>43962</v>
      </c>
      <c r="R3093" s="11" t="s">
        <v>7053</v>
      </c>
      <c r="S3093" s="17" t="str">
        <f>IFERROR(LEFT(R3093,FIND(" ",R3093)-1),R3093)</f>
        <v>0</v>
      </c>
      <c r="T3093" s="11">
        <v>0</v>
      </c>
      <c r="U3093" s="18">
        <f>IF(AND(T3093&gt;3,T3093&lt;&gt;"-"),"&gt;3",T3093)</f>
        <v>0</v>
      </c>
      <c r="V3093" s="19" t="s">
        <v>678</v>
      </c>
      <c r="W3093" s="20" t="str">
        <f>IF(V3093="-","",V3093)</f>
        <v>0</v>
      </c>
      <c r="X3093" s="21" t="s">
        <v>30</v>
      </c>
    </row>
    <row r="3094" spans="1:24" ht="15.75" customHeight="1" x14ac:dyDescent="0.3">
      <c r="A3094" s="10">
        <v>3093</v>
      </c>
      <c r="B3094" s="11" t="s">
        <v>7054</v>
      </c>
      <c r="C3094" s="11" t="s">
        <v>25</v>
      </c>
      <c r="D3094" s="11" t="s">
        <v>182</v>
      </c>
      <c r="E3094" s="11" t="str">
        <f>IFERROR(LEFT(D3094, FIND("-",D3094,1)-2),D3094)</f>
        <v>SISTEM</v>
      </c>
      <c r="F3094" s="11" t="s">
        <v>183</v>
      </c>
      <c r="G3094" s="62" t="s">
        <v>28</v>
      </c>
      <c r="H3094" s="11" t="s">
        <v>670</v>
      </c>
      <c r="I3094" s="11" t="s">
        <v>707</v>
      </c>
      <c r="J3094" s="11" t="s">
        <v>7055</v>
      </c>
      <c r="K3094" s="11" t="s">
        <v>320</v>
      </c>
      <c r="L3094" s="12" t="str">
        <f>RIGHT(K3094, 4)</f>
        <v>2022</v>
      </c>
      <c r="M3094" s="13">
        <v>44636</v>
      </c>
      <c r="N3094" s="14" t="str">
        <f>TEXT(M3094,"mmmm")</f>
        <v>March</v>
      </c>
      <c r="O3094" s="15">
        <f>MONTH(M3094)</f>
        <v>3</v>
      </c>
      <c r="P3094" s="11" t="s">
        <v>320</v>
      </c>
      <c r="Q3094" s="16">
        <v>44636</v>
      </c>
      <c r="R3094" s="11" t="s">
        <v>7056</v>
      </c>
      <c r="S3094" s="17" t="str">
        <f>IFERROR(LEFT(R3094,FIND(" ",R3094)-1),R3094)</f>
        <v>0</v>
      </c>
      <c r="T3094" s="11">
        <v>0</v>
      </c>
      <c r="U3094" s="18">
        <f>IF(AND(T3094&gt;3,T3094&lt;&gt;"-"),"&gt;3",T3094)</f>
        <v>0</v>
      </c>
      <c r="V3094" s="19" t="s">
        <v>678</v>
      </c>
      <c r="W3094" s="20" t="str">
        <f>IF(V3094="-","",V3094)</f>
        <v>0</v>
      </c>
      <c r="X3094" s="21" t="s">
        <v>30</v>
      </c>
    </row>
    <row r="3095" spans="1:24" ht="15.75" customHeight="1" x14ac:dyDescent="0.3">
      <c r="A3095" s="10">
        <v>3094</v>
      </c>
      <c r="B3095" s="11" t="s">
        <v>7057</v>
      </c>
      <c r="C3095" s="11" t="s">
        <v>39</v>
      </c>
      <c r="D3095" s="11" t="s">
        <v>33</v>
      </c>
      <c r="E3095" s="11" t="str">
        <f>IFERROR(LEFT(D3095, FIND("-",D3095,1)-2),D3095)</f>
        <v>OPERASI</v>
      </c>
      <c r="F3095" s="11" t="s">
        <v>34</v>
      </c>
      <c r="G3095" s="62" t="s">
        <v>28</v>
      </c>
      <c r="H3095" s="11" t="s">
        <v>670</v>
      </c>
      <c r="I3095" s="11" t="s">
        <v>680</v>
      </c>
      <c r="J3095" s="11" t="s">
        <v>741</v>
      </c>
      <c r="K3095" s="11" t="s">
        <v>1003</v>
      </c>
      <c r="L3095" s="12" t="str">
        <f>RIGHT(K3095, 4)</f>
        <v>2023</v>
      </c>
      <c r="M3095" s="13">
        <v>45201</v>
      </c>
      <c r="N3095" s="14" t="str">
        <f>TEXT(M3095,"mmmm")</f>
        <v>October</v>
      </c>
      <c r="O3095" s="15">
        <f>MONTH(M3095)</f>
        <v>10</v>
      </c>
      <c r="P3095" s="11" t="s">
        <v>1003</v>
      </c>
      <c r="Q3095" s="16">
        <v>45201</v>
      </c>
      <c r="R3095" s="11" t="s">
        <v>7058</v>
      </c>
      <c r="S3095" s="17" t="str">
        <f>IFERROR(LEFT(R3095,FIND(" ",R3095)-1),R3095)</f>
        <v>0</v>
      </c>
      <c r="T3095" s="11">
        <v>0</v>
      </c>
      <c r="U3095" s="18">
        <f>IF(AND(T3095&gt;3,T3095&lt;&gt;"-"),"&gt;3",T3095)</f>
        <v>0</v>
      </c>
      <c r="V3095" s="19" t="s">
        <v>678</v>
      </c>
      <c r="W3095" s="20" t="str">
        <f>IF(V3095="-","",V3095)</f>
        <v>0</v>
      </c>
      <c r="X3095" s="21" t="s">
        <v>30</v>
      </c>
    </row>
    <row r="3096" spans="1:24" ht="15.75" customHeight="1" x14ac:dyDescent="0.3">
      <c r="A3096" s="10">
        <v>3095</v>
      </c>
      <c r="B3096" s="11" t="s">
        <v>7059</v>
      </c>
      <c r="C3096" s="11" t="s">
        <v>25</v>
      </c>
      <c r="D3096" s="11" t="s">
        <v>182</v>
      </c>
      <c r="E3096" s="11" t="str">
        <f>IFERROR(LEFT(D3096, FIND("-",D3096,1)-2),D3096)</f>
        <v>SISTEM</v>
      </c>
      <c r="F3096" s="11" t="s">
        <v>183</v>
      </c>
      <c r="G3096" s="62" t="s">
        <v>28</v>
      </c>
      <c r="H3096" s="11" t="s">
        <v>670</v>
      </c>
      <c r="I3096" s="11" t="s">
        <v>671</v>
      </c>
      <c r="J3096" s="11" t="s">
        <v>3204</v>
      </c>
      <c r="K3096" s="11" t="s">
        <v>5823</v>
      </c>
      <c r="L3096" s="12" t="str">
        <f>RIGHT(K3096, 4)</f>
        <v>2020</v>
      </c>
      <c r="M3096" s="13">
        <v>43944</v>
      </c>
      <c r="N3096" s="14" t="str">
        <f>TEXT(M3096,"mmmm")</f>
        <v>April</v>
      </c>
      <c r="O3096" s="15">
        <f>MONTH(M3096)</f>
        <v>4</v>
      </c>
      <c r="P3096" s="11" t="s">
        <v>5823</v>
      </c>
      <c r="Q3096" s="16">
        <v>43944</v>
      </c>
      <c r="R3096" s="11" t="s">
        <v>7060</v>
      </c>
      <c r="S3096" s="17" t="str">
        <f>IFERROR(LEFT(R3096,FIND(" ",R3096)-1),R3096)</f>
        <v>0</v>
      </c>
      <c r="T3096" s="11">
        <v>0</v>
      </c>
      <c r="U3096" s="18">
        <f>IF(AND(T3096&gt;3,T3096&lt;&gt;"-"),"&gt;3",T3096)</f>
        <v>0</v>
      </c>
      <c r="V3096" s="19" t="s">
        <v>678</v>
      </c>
      <c r="W3096" s="20" t="str">
        <f>IF(V3096="-","",V3096)</f>
        <v>0</v>
      </c>
      <c r="X3096" s="21" t="s">
        <v>30</v>
      </c>
    </row>
    <row r="3097" spans="1:24" ht="15.75" customHeight="1" x14ac:dyDescent="0.3">
      <c r="A3097" s="10">
        <v>3096</v>
      </c>
      <c r="B3097" s="11" t="s">
        <v>7061</v>
      </c>
      <c r="C3097" s="11" t="s">
        <v>25</v>
      </c>
      <c r="D3097" s="11" t="s">
        <v>55</v>
      </c>
      <c r="E3097" s="11" t="str">
        <f>IFERROR(LEFT(D3097, FIND("-",D3097,1)-2),D3097)</f>
        <v>OPERASI</v>
      </c>
      <c r="F3097" s="11" t="s">
        <v>56</v>
      </c>
      <c r="G3097" s="62" t="s">
        <v>28</v>
      </c>
      <c r="H3097" s="11" t="s">
        <v>670</v>
      </c>
      <c r="I3097" s="11" t="s">
        <v>675</v>
      </c>
      <c r="J3097" s="11" t="s">
        <v>700</v>
      </c>
      <c r="K3097" s="11" t="s">
        <v>1051</v>
      </c>
      <c r="L3097" s="12" t="str">
        <f>RIGHT(K3097, 4)</f>
        <v>2023</v>
      </c>
      <c r="M3097" s="13">
        <v>45203</v>
      </c>
      <c r="N3097" s="14" t="str">
        <f>TEXT(M3097,"mmmm")</f>
        <v>October</v>
      </c>
      <c r="O3097" s="15">
        <f>MONTH(M3097)</f>
        <v>10</v>
      </c>
      <c r="P3097" s="11" t="s">
        <v>1051</v>
      </c>
      <c r="Q3097" s="16">
        <v>45203</v>
      </c>
      <c r="R3097" s="11" t="s">
        <v>7062</v>
      </c>
      <c r="S3097" s="17" t="str">
        <f>IFERROR(LEFT(R3097,FIND(" ",R3097)-1),R3097)</f>
        <v>0</v>
      </c>
      <c r="T3097" s="11">
        <v>0</v>
      </c>
      <c r="U3097" s="18">
        <f>IF(AND(T3097&gt;3,T3097&lt;&gt;"-"),"&gt;3",T3097)</f>
        <v>0</v>
      </c>
      <c r="V3097" s="19" t="s">
        <v>678</v>
      </c>
      <c r="W3097" s="20" t="str">
        <f>IF(V3097="-","",V3097)</f>
        <v>0</v>
      </c>
      <c r="X3097" s="21" t="s">
        <v>30</v>
      </c>
    </row>
    <row r="3098" spans="1:24" ht="15.75" customHeight="1" x14ac:dyDescent="0.3">
      <c r="A3098" s="10">
        <v>3097</v>
      </c>
      <c r="B3098" s="11" t="s">
        <v>7063</v>
      </c>
      <c r="C3098" s="11" t="s">
        <v>25</v>
      </c>
      <c r="D3098" s="11" t="s">
        <v>61</v>
      </c>
      <c r="E3098" s="11" t="str">
        <f>IFERROR(LEFT(D3098, FIND("-",D3098,1)-2),D3098)</f>
        <v>KESELAMATAN</v>
      </c>
      <c r="F3098" s="11" t="s">
        <v>95</v>
      </c>
      <c r="G3098" s="62" t="s">
        <v>28</v>
      </c>
      <c r="H3098" s="11" t="s">
        <v>670</v>
      </c>
      <c r="I3098" s="11" t="s">
        <v>675</v>
      </c>
      <c r="J3098" s="11" t="s">
        <v>97</v>
      </c>
      <c r="K3098" s="11" t="s">
        <v>2629</v>
      </c>
      <c r="L3098" s="12" t="str">
        <f>RIGHT(K3098, 4)</f>
        <v>2020</v>
      </c>
      <c r="M3098" s="13">
        <v>44096</v>
      </c>
      <c r="N3098" s="14" t="str">
        <f>TEXT(M3098,"mmmm")</f>
        <v>September</v>
      </c>
      <c r="O3098" s="15">
        <f>MONTH(M3098)</f>
        <v>9</v>
      </c>
      <c r="P3098" s="11" t="s">
        <v>2629</v>
      </c>
      <c r="Q3098" s="16">
        <v>44096</v>
      </c>
      <c r="R3098" s="11" t="s">
        <v>7064</v>
      </c>
      <c r="S3098" s="17" t="str">
        <f>IFERROR(LEFT(R3098,FIND(" ",R3098)-1),R3098)</f>
        <v>0</v>
      </c>
      <c r="T3098" s="11">
        <v>0</v>
      </c>
      <c r="U3098" s="18">
        <f>IF(AND(T3098&gt;3,T3098&lt;&gt;"-"),"&gt;3",T3098)</f>
        <v>0</v>
      </c>
      <c r="V3098" s="19" t="s">
        <v>678</v>
      </c>
      <c r="W3098" s="20" t="str">
        <f>IF(V3098="-","",V3098)</f>
        <v>0</v>
      </c>
      <c r="X3098" s="21" t="s">
        <v>30</v>
      </c>
    </row>
    <row r="3099" spans="1:24" ht="15.75" customHeight="1" x14ac:dyDescent="0.3">
      <c r="A3099" s="10">
        <v>3098</v>
      </c>
      <c r="B3099" s="11" t="s">
        <v>7065</v>
      </c>
      <c r="C3099" s="11" t="s">
        <v>39</v>
      </c>
      <c r="D3099" s="11" t="s">
        <v>33</v>
      </c>
      <c r="E3099" s="11" t="str">
        <f>IFERROR(LEFT(D3099, FIND("-",D3099,1)-2),D3099)</f>
        <v>OPERASI</v>
      </c>
      <c r="F3099" s="11" t="s">
        <v>34</v>
      </c>
      <c r="G3099" s="62" t="s">
        <v>28</v>
      </c>
      <c r="H3099" s="11" t="s">
        <v>670</v>
      </c>
      <c r="I3099" s="11" t="s">
        <v>675</v>
      </c>
      <c r="J3099" s="11" t="s">
        <v>58</v>
      </c>
      <c r="K3099" s="11" t="s">
        <v>2380</v>
      </c>
      <c r="L3099" s="12" t="str">
        <f>RIGHT(K3099, 4)</f>
        <v>2021</v>
      </c>
      <c r="M3099" s="13">
        <v>44322</v>
      </c>
      <c r="N3099" s="14" t="str">
        <f>TEXT(M3099,"mmmm")</f>
        <v>May</v>
      </c>
      <c r="O3099" s="15">
        <f>MONTH(M3099)</f>
        <v>5</v>
      </c>
      <c r="P3099" s="11" t="s">
        <v>2380</v>
      </c>
      <c r="Q3099" s="16">
        <v>44322</v>
      </c>
      <c r="R3099" s="11" t="s">
        <v>7066</v>
      </c>
      <c r="S3099" s="17" t="str">
        <f>IFERROR(LEFT(R3099,FIND(" ",R3099)-1),R3099)</f>
        <v>0</v>
      </c>
      <c r="T3099" s="11">
        <v>0</v>
      </c>
      <c r="U3099" s="18">
        <f>IF(AND(T3099&gt;3,T3099&lt;&gt;"-"),"&gt;3",T3099)</f>
        <v>0</v>
      </c>
      <c r="V3099" s="19" t="s">
        <v>678</v>
      </c>
      <c r="W3099" s="20" t="str">
        <f>IF(V3099="-","",V3099)</f>
        <v>0</v>
      </c>
      <c r="X3099" s="21" t="s">
        <v>30</v>
      </c>
    </row>
    <row r="3100" spans="1:24" ht="15.75" customHeight="1" x14ac:dyDescent="0.3">
      <c r="A3100" s="10">
        <v>3099</v>
      </c>
      <c r="B3100" s="11" t="s">
        <v>7067</v>
      </c>
      <c r="C3100" s="11" t="s">
        <v>25</v>
      </c>
      <c r="D3100" s="11" t="s">
        <v>1085</v>
      </c>
      <c r="E3100" s="11" t="str">
        <f>IFERROR(LEFT(D3100, FIND("-",D3100,1)-2),D3100)</f>
        <v>KESELAMATAN</v>
      </c>
      <c r="F3100" s="11" t="s">
        <v>1437</v>
      </c>
      <c r="G3100" s="62" t="s">
        <v>28</v>
      </c>
      <c r="H3100" s="11" t="s">
        <v>684</v>
      </c>
      <c r="I3100" s="11" t="s">
        <v>671</v>
      </c>
      <c r="J3100" s="11" t="s">
        <v>371</v>
      </c>
      <c r="K3100" s="11" t="s">
        <v>271</v>
      </c>
      <c r="L3100" s="12" t="str">
        <f>RIGHT(K3100, 4)</f>
        <v>2021</v>
      </c>
      <c r="M3100" s="13">
        <v>44517</v>
      </c>
      <c r="N3100" s="14" t="str">
        <f>TEXT(M3100,"mmmm")</f>
        <v>November</v>
      </c>
      <c r="O3100" s="15">
        <f>MONTH(M3100)</f>
        <v>11</v>
      </c>
      <c r="P3100" s="11" t="s">
        <v>271</v>
      </c>
      <c r="Q3100" s="16">
        <v>44517</v>
      </c>
      <c r="R3100" s="11" t="s">
        <v>7068</v>
      </c>
      <c r="S3100" s="17" t="str">
        <f>IFERROR(LEFT(R3100,FIND(" ",R3100)-1),R3100)</f>
        <v>0</v>
      </c>
      <c r="T3100" s="11">
        <v>0</v>
      </c>
      <c r="U3100" s="18">
        <f>IF(AND(T3100&gt;3,T3100&lt;&gt;"-"),"&gt;3",T3100)</f>
        <v>0</v>
      </c>
      <c r="V3100" s="19" t="s">
        <v>678</v>
      </c>
      <c r="W3100" s="20" t="str">
        <f>IF(V3100="-","",V3100)</f>
        <v>0</v>
      </c>
      <c r="X3100" s="21" t="s">
        <v>1223</v>
      </c>
    </row>
    <row r="3101" spans="1:24" ht="15.75" customHeight="1" x14ac:dyDescent="0.3">
      <c r="A3101" s="10">
        <v>3100</v>
      </c>
      <c r="B3101" s="11" t="s">
        <v>7069</v>
      </c>
      <c r="C3101" s="11" t="s">
        <v>39</v>
      </c>
      <c r="D3101" s="11" t="s">
        <v>40</v>
      </c>
      <c r="E3101" s="11" t="str">
        <f>IFERROR(LEFT(D3101, FIND("-",D3101,1)-2),D3101)</f>
        <v>SISTEM</v>
      </c>
      <c r="F3101" s="11" t="s">
        <v>27</v>
      </c>
      <c r="G3101" s="62" t="s">
        <v>28</v>
      </c>
      <c r="H3101" s="11" t="s">
        <v>670</v>
      </c>
      <c r="I3101" s="11" t="s">
        <v>675</v>
      </c>
      <c r="J3101" s="11" t="s">
        <v>879</v>
      </c>
      <c r="K3101" s="11" t="s">
        <v>2626</v>
      </c>
      <c r="L3101" s="12" t="str">
        <f>RIGHT(K3101, 4)</f>
        <v>2023</v>
      </c>
      <c r="M3101" s="13">
        <v>45246</v>
      </c>
      <c r="N3101" s="14" t="str">
        <f>TEXT(M3101,"mmmm")</f>
        <v>November</v>
      </c>
      <c r="O3101" s="15">
        <f>MONTH(M3101)</f>
        <v>11</v>
      </c>
      <c r="P3101" s="11" t="s">
        <v>2626</v>
      </c>
      <c r="Q3101" s="16">
        <v>45246</v>
      </c>
      <c r="R3101" s="11" t="s">
        <v>7070</v>
      </c>
      <c r="S3101" s="17" t="str">
        <f>IFERROR(LEFT(R3101,FIND(" ",R3101)-1),R3101)</f>
        <v>0</v>
      </c>
      <c r="T3101" s="11">
        <v>0</v>
      </c>
      <c r="U3101" s="18">
        <f>IF(AND(T3101&gt;3,T3101&lt;&gt;"-"),"&gt;3",T3101)</f>
        <v>0</v>
      </c>
      <c r="V3101" s="19" t="s">
        <v>678</v>
      </c>
      <c r="W3101" s="20" t="str">
        <f>IF(V3101="-","",V3101)</f>
        <v>0</v>
      </c>
      <c r="X3101" s="21" t="s">
        <v>30</v>
      </c>
    </row>
    <row r="3102" spans="1:24" ht="15.75" customHeight="1" x14ac:dyDescent="0.3">
      <c r="A3102" s="10">
        <v>3101</v>
      </c>
      <c r="B3102" s="11" t="s">
        <v>7071</v>
      </c>
      <c r="C3102" s="11" t="s">
        <v>39</v>
      </c>
      <c r="D3102" s="11" t="s">
        <v>51</v>
      </c>
      <c r="E3102" s="11" t="str">
        <f>IFERROR(LEFT(D3102, FIND("-",D3102,1)-2),D3102)</f>
        <v>OPERASI</v>
      </c>
      <c r="F3102" s="11" t="s">
        <v>27</v>
      </c>
      <c r="G3102" s="62" t="s">
        <v>28</v>
      </c>
      <c r="H3102" s="11" t="s">
        <v>684</v>
      </c>
      <c r="I3102" s="11" t="s">
        <v>671</v>
      </c>
      <c r="J3102" s="11" t="s">
        <v>697</v>
      </c>
      <c r="K3102" s="11" t="s">
        <v>4070</v>
      </c>
      <c r="L3102" s="12" t="str">
        <f>RIGHT(K3102, 4)</f>
        <v>2021</v>
      </c>
      <c r="M3102" s="13">
        <v>44398</v>
      </c>
      <c r="N3102" s="14" t="str">
        <f>TEXT(M3102,"mmmm")</f>
        <v>July</v>
      </c>
      <c r="O3102" s="15">
        <f>MONTH(M3102)</f>
        <v>7</v>
      </c>
      <c r="P3102" s="11" t="s">
        <v>4070</v>
      </c>
      <c r="Q3102" s="16">
        <v>44398</v>
      </c>
      <c r="R3102" s="11" t="s">
        <v>7072</v>
      </c>
      <c r="S3102" s="17" t="str">
        <f>IFERROR(LEFT(R3102,FIND(" ",R3102)-1),R3102)</f>
        <v>0</v>
      </c>
      <c r="T3102" s="11">
        <v>0</v>
      </c>
      <c r="U3102" s="18">
        <f>IF(AND(T3102&gt;3,T3102&lt;&gt;"-"),"&gt;3",T3102)</f>
        <v>0</v>
      </c>
      <c r="V3102" s="19" t="s">
        <v>678</v>
      </c>
      <c r="W3102" s="20" t="str">
        <f>IF(V3102="-","",V3102)</f>
        <v>0</v>
      </c>
      <c r="X3102" s="21" t="s">
        <v>687</v>
      </c>
    </row>
    <row r="3103" spans="1:24" ht="15.75" customHeight="1" x14ac:dyDescent="0.3">
      <c r="A3103" s="10">
        <v>3102</v>
      </c>
      <c r="B3103" s="11" t="s">
        <v>7073</v>
      </c>
      <c r="C3103" s="11" t="s">
        <v>25</v>
      </c>
      <c r="D3103" s="11" t="s">
        <v>46</v>
      </c>
      <c r="E3103" s="11" t="str">
        <f>IFERROR(LEFT(D3103, FIND("-",D3103,1)-2),D3103)</f>
        <v>OPERASI</v>
      </c>
      <c r="F3103" s="11" t="s">
        <v>47</v>
      </c>
      <c r="G3103" s="62" t="s">
        <v>28</v>
      </c>
      <c r="H3103" s="11" t="s">
        <v>670</v>
      </c>
      <c r="I3103" s="11" t="s">
        <v>675</v>
      </c>
      <c r="J3103" s="11" t="s">
        <v>1044</v>
      </c>
      <c r="K3103" s="11" t="s">
        <v>712</v>
      </c>
      <c r="L3103" s="12" t="str">
        <f>RIGHT(K3103, 4)</f>
        <v>2023</v>
      </c>
      <c r="M3103" s="13">
        <v>45211</v>
      </c>
      <c r="N3103" s="14" t="str">
        <f>TEXT(M3103,"mmmm")</f>
        <v>October</v>
      </c>
      <c r="O3103" s="15">
        <f>MONTH(M3103)</f>
        <v>10</v>
      </c>
      <c r="P3103" s="11" t="s">
        <v>712</v>
      </c>
      <c r="Q3103" s="16">
        <v>45211</v>
      </c>
      <c r="R3103" s="11" t="s">
        <v>7074</v>
      </c>
      <c r="S3103" s="17" t="str">
        <f>IFERROR(LEFT(R3103,FIND(" ",R3103)-1),R3103)</f>
        <v>0</v>
      </c>
      <c r="T3103" s="11">
        <v>0</v>
      </c>
      <c r="U3103" s="18">
        <f>IF(AND(T3103&gt;3,T3103&lt;&gt;"-"),"&gt;3",T3103)</f>
        <v>0</v>
      </c>
      <c r="V3103" s="19" t="s">
        <v>678</v>
      </c>
      <c r="W3103" s="20" t="str">
        <f>IF(V3103="-","",V3103)</f>
        <v>0</v>
      </c>
      <c r="X3103" s="21" t="s">
        <v>30</v>
      </c>
    </row>
    <row r="3104" spans="1:24" ht="15.75" customHeight="1" x14ac:dyDescent="0.3">
      <c r="A3104" s="10">
        <v>3103</v>
      </c>
      <c r="B3104" s="11" t="s">
        <v>7075</v>
      </c>
      <c r="C3104" s="11" t="s">
        <v>39</v>
      </c>
      <c r="D3104" s="11" t="s">
        <v>76</v>
      </c>
      <c r="E3104" s="11" t="str">
        <f>IFERROR(LEFT(D3104, FIND("-",D3104,1)-2),D3104)</f>
        <v>SISTEM</v>
      </c>
      <c r="F3104" s="11" t="s">
        <v>77</v>
      </c>
      <c r="G3104" s="62" t="s">
        <v>28</v>
      </c>
      <c r="H3104" s="11" t="s">
        <v>670</v>
      </c>
      <c r="I3104" s="11" t="s">
        <v>680</v>
      </c>
      <c r="J3104" s="11" t="s">
        <v>104</v>
      </c>
      <c r="K3104" s="11" t="s">
        <v>2862</v>
      </c>
      <c r="L3104" s="12" t="str">
        <f>RIGHT(K3104, 4)</f>
        <v>2021</v>
      </c>
      <c r="M3104" s="13">
        <v>44284</v>
      </c>
      <c r="N3104" s="14" t="str">
        <f>TEXT(M3104,"mmmm")</f>
        <v>March</v>
      </c>
      <c r="O3104" s="15">
        <f>MONTH(M3104)</f>
        <v>3</v>
      </c>
      <c r="P3104" s="11" t="s">
        <v>2862</v>
      </c>
      <c r="Q3104" s="16">
        <v>44284</v>
      </c>
      <c r="R3104" s="11" t="s">
        <v>7076</v>
      </c>
      <c r="S3104" s="17" t="str">
        <f>IFERROR(LEFT(R3104,FIND(" ",R3104)-1),R3104)</f>
        <v>0</v>
      </c>
      <c r="T3104" s="11">
        <v>0</v>
      </c>
      <c r="U3104" s="18">
        <f>IF(AND(T3104&gt;3,T3104&lt;&gt;"-"),"&gt;3",T3104)</f>
        <v>0</v>
      </c>
      <c r="V3104" s="19" t="s">
        <v>678</v>
      </c>
      <c r="W3104" s="20" t="str">
        <f>IF(V3104="-","",V3104)</f>
        <v>0</v>
      </c>
      <c r="X3104" s="21" t="s">
        <v>30</v>
      </c>
    </row>
    <row r="3105" spans="1:24" ht="15.75" customHeight="1" x14ac:dyDescent="0.3">
      <c r="A3105" s="10">
        <v>3104</v>
      </c>
      <c r="B3105" s="11" t="s">
        <v>7077</v>
      </c>
      <c r="C3105" s="11" t="s">
        <v>39</v>
      </c>
      <c r="D3105" s="11" t="s">
        <v>693</v>
      </c>
      <c r="E3105" s="11" t="str">
        <f>IFERROR(LEFT(D3105, FIND("-",D3105,1)-2),D3105)</f>
        <v>SISTEM</v>
      </c>
      <c r="F3105" s="11" t="s">
        <v>694</v>
      </c>
      <c r="G3105" s="62" t="s">
        <v>28</v>
      </c>
      <c r="H3105" s="11" t="s">
        <v>670</v>
      </c>
      <c r="I3105" s="11" t="s">
        <v>707</v>
      </c>
      <c r="J3105" s="11" t="s">
        <v>2313</v>
      </c>
      <c r="K3105" s="11" t="s">
        <v>1383</v>
      </c>
      <c r="L3105" s="12" t="str">
        <f>RIGHT(K3105, 4)</f>
        <v>2022</v>
      </c>
      <c r="M3105" s="13">
        <v>44657</v>
      </c>
      <c r="N3105" s="14" t="str">
        <f>TEXT(M3105,"mmmm")</f>
        <v>April</v>
      </c>
      <c r="O3105" s="15">
        <f>MONTH(M3105)</f>
        <v>4</v>
      </c>
      <c r="P3105" s="11" t="s">
        <v>1383</v>
      </c>
      <c r="Q3105" s="16">
        <v>44657</v>
      </c>
      <c r="R3105" s="11" t="s">
        <v>7078</v>
      </c>
      <c r="S3105" s="17" t="str">
        <f>IFERROR(LEFT(R3105,FIND(" ",R3105)-1),R3105)</f>
        <v>0</v>
      </c>
      <c r="T3105" s="11">
        <v>0</v>
      </c>
      <c r="U3105" s="18">
        <f>IF(AND(T3105&gt;3,T3105&lt;&gt;"-"),"&gt;3",T3105)</f>
        <v>0</v>
      </c>
      <c r="V3105" s="19" t="s">
        <v>678</v>
      </c>
      <c r="W3105" s="20" t="str">
        <f>IF(V3105="-","",V3105)</f>
        <v>0</v>
      </c>
      <c r="X3105" s="21" t="s">
        <v>30</v>
      </c>
    </row>
    <row r="3106" spans="1:24" ht="15.75" customHeight="1" x14ac:dyDescent="0.3">
      <c r="A3106" s="10">
        <v>3105</v>
      </c>
      <c r="B3106" s="11" t="s">
        <v>7079</v>
      </c>
      <c r="C3106" s="11" t="s">
        <v>25</v>
      </c>
      <c r="D3106" s="11" t="s">
        <v>182</v>
      </c>
      <c r="E3106" s="11" t="str">
        <f>IFERROR(LEFT(D3106, FIND("-",D3106,1)-2),D3106)</f>
        <v>SISTEM</v>
      </c>
      <c r="F3106" s="11" t="s">
        <v>183</v>
      </c>
      <c r="G3106" s="62" t="s">
        <v>28</v>
      </c>
      <c r="H3106" s="11" t="s">
        <v>670</v>
      </c>
      <c r="I3106" s="11" t="s">
        <v>671</v>
      </c>
      <c r="J3106" s="11" t="s">
        <v>58</v>
      </c>
      <c r="K3106" s="11" t="s">
        <v>151</v>
      </c>
      <c r="L3106" s="12" t="str">
        <f>RIGHT(K3106, 4)</f>
        <v>2021</v>
      </c>
      <c r="M3106" s="13">
        <v>44217</v>
      </c>
      <c r="N3106" s="14" t="str">
        <f>TEXT(M3106,"mmmm")</f>
        <v>January</v>
      </c>
      <c r="O3106" s="15">
        <f>MONTH(M3106)</f>
        <v>1</v>
      </c>
      <c r="P3106" s="11" t="s">
        <v>151</v>
      </c>
      <c r="Q3106" s="16">
        <v>44217</v>
      </c>
      <c r="R3106" s="11" t="s">
        <v>7080</v>
      </c>
      <c r="S3106" s="17" t="str">
        <f>IFERROR(LEFT(R3106,FIND(" ",R3106)-1),R3106)</f>
        <v>0</v>
      </c>
      <c r="T3106" s="11">
        <v>0</v>
      </c>
      <c r="U3106" s="18">
        <f>IF(AND(T3106&gt;3,T3106&lt;&gt;"-"),"&gt;3",T3106)</f>
        <v>0</v>
      </c>
      <c r="V3106" s="19" t="s">
        <v>678</v>
      </c>
      <c r="W3106" s="20" t="str">
        <f>IF(V3106="-","",V3106)</f>
        <v>0</v>
      </c>
      <c r="X3106" s="21" t="s">
        <v>30</v>
      </c>
    </row>
    <row r="3107" spans="1:24" ht="15.75" customHeight="1" x14ac:dyDescent="0.3">
      <c r="A3107" s="10">
        <v>3106</v>
      </c>
      <c r="B3107" s="11" t="s">
        <v>7081</v>
      </c>
      <c r="C3107" s="11" t="s">
        <v>39</v>
      </c>
      <c r="D3107" s="11" t="s">
        <v>33</v>
      </c>
      <c r="E3107" s="11" t="str">
        <f>IFERROR(LEFT(D3107, FIND("-",D3107,1)-2),D3107)</f>
        <v>OPERASI</v>
      </c>
      <c r="F3107" s="11" t="s">
        <v>34</v>
      </c>
      <c r="G3107" s="62" t="s">
        <v>28</v>
      </c>
      <c r="H3107" s="11" t="s">
        <v>670</v>
      </c>
      <c r="I3107" s="11" t="s">
        <v>675</v>
      </c>
      <c r="J3107" s="11" t="s">
        <v>58</v>
      </c>
      <c r="K3107" s="11" t="s">
        <v>571</v>
      </c>
      <c r="L3107" s="12" t="str">
        <f>RIGHT(K3107, 4)</f>
        <v>2023</v>
      </c>
      <c r="M3107" s="13">
        <v>45035</v>
      </c>
      <c r="N3107" s="14" t="str">
        <f>TEXT(M3107,"mmmm")</f>
        <v>April</v>
      </c>
      <c r="O3107" s="15">
        <f>MONTH(M3107)</f>
        <v>4</v>
      </c>
      <c r="P3107" s="11" t="s">
        <v>571</v>
      </c>
      <c r="Q3107" s="16">
        <v>45035</v>
      </c>
      <c r="R3107" s="11" t="s">
        <v>7080</v>
      </c>
      <c r="S3107" s="17" t="str">
        <f>IFERROR(LEFT(R3107,FIND(" ",R3107)-1),R3107)</f>
        <v>0</v>
      </c>
      <c r="T3107" s="11">
        <v>0</v>
      </c>
      <c r="U3107" s="18">
        <f>IF(AND(T3107&gt;3,T3107&lt;&gt;"-"),"&gt;3",T3107)</f>
        <v>0</v>
      </c>
      <c r="V3107" s="19" t="s">
        <v>678</v>
      </c>
      <c r="W3107" s="20" t="str">
        <f>IF(V3107="-","",V3107)</f>
        <v>0</v>
      </c>
      <c r="X3107" s="21" t="s">
        <v>30</v>
      </c>
    </row>
    <row r="3108" spans="1:24" ht="15.75" customHeight="1" x14ac:dyDescent="0.3">
      <c r="A3108" s="10">
        <v>3107</v>
      </c>
      <c r="B3108" s="11" t="s">
        <v>7082</v>
      </c>
      <c r="C3108" s="11" t="s">
        <v>39</v>
      </c>
      <c r="D3108" s="11" t="s">
        <v>33</v>
      </c>
      <c r="E3108" s="11" t="str">
        <f>IFERROR(LEFT(D3108, FIND("-",D3108,1)-2),D3108)</f>
        <v>OPERASI</v>
      </c>
      <c r="F3108" s="11" t="s">
        <v>27</v>
      </c>
      <c r="G3108" s="62" t="s">
        <v>28</v>
      </c>
      <c r="H3108" s="11" t="s">
        <v>670</v>
      </c>
      <c r="I3108" s="11" t="s">
        <v>675</v>
      </c>
      <c r="J3108" s="11" t="s">
        <v>58</v>
      </c>
      <c r="K3108" s="11" t="s">
        <v>2789</v>
      </c>
      <c r="L3108" s="12" t="str">
        <f>RIGHT(K3108, 4)</f>
        <v>2022</v>
      </c>
      <c r="M3108" s="13">
        <v>44881</v>
      </c>
      <c r="N3108" s="14" t="str">
        <f>TEXT(M3108,"mmmm")</f>
        <v>November</v>
      </c>
      <c r="O3108" s="15">
        <f>MONTH(M3108)</f>
        <v>11</v>
      </c>
      <c r="P3108" s="11" t="s">
        <v>2789</v>
      </c>
      <c r="Q3108" s="16">
        <v>44881</v>
      </c>
      <c r="R3108" s="11" t="s">
        <v>7083</v>
      </c>
      <c r="S3108" s="17" t="str">
        <f>IFERROR(LEFT(R3108,FIND(" ",R3108)-1),R3108)</f>
        <v>0</v>
      </c>
      <c r="T3108" s="11">
        <v>0</v>
      </c>
      <c r="U3108" s="18">
        <f>IF(AND(T3108&gt;3,T3108&lt;&gt;"-"),"&gt;3",T3108)</f>
        <v>0</v>
      </c>
      <c r="V3108" s="19" t="s">
        <v>678</v>
      </c>
      <c r="W3108" s="20" t="str">
        <f>IF(V3108="-","",V3108)</f>
        <v>0</v>
      </c>
      <c r="X3108" s="21" t="s">
        <v>30</v>
      </c>
    </row>
    <row r="3109" spans="1:24" ht="15.75" customHeight="1" x14ac:dyDescent="0.3">
      <c r="A3109" s="10">
        <v>3108</v>
      </c>
      <c r="B3109" s="11" t="s">
        <v>7084</v>
      </c>
      <c r="C3109" s="11" t="s">
        <v>39</v>
      </c>
      <c r="D3109" s="11" t="s">
        <v>51</v>
      </c>
      <c r="E3109" s="11" t="str">
        <f>IFERROR(LEFT(D3109, FIND("-",D3109,1)-2),D3109)</f>
        <v>OPERASI</v>
      </c>
      <c r="F3109" s="11" t="s">
        <v>27</v>
      </c>
      <c r="G3109" s="62" t="s">
        <v>28</v>
      </c>
      <c r="H3109" s="11" t="s">
        <v>670</v>
      </c>
      <c r="I3109" s="11" t="s">
        <v>671</v>
      </c>
      <c r="J3109" s="11" t="s">
        <v>1595</v>
      </c>
      <c r="K3109" s="11" t="s">
        <v>4119</v>
      </c>
      <c r="L3109" s="12" t="str">
        <f>RIGHT(K3109, 4)</f>
        <v>2020</v>
      </c>
      <c r="M3109" s="13">
        <v>44118</v>
      </c>
      <c r="N3109" s="14" t="str">
        <f>TEXT(M3109,"mmmm")</f>
        <v>October</v>
      </c>
      <c r="O3109" s="15">
        <f>MONTH(M3109)</f>
        <v>10</v>
      </c>
      <c r="P3109" s="11" t="s">
        <v>4119</v>
      </c>
      <c r="Q3109" s="16">
        <v>44118</v>
      </c>
      <c r="R3109" s="11" t="s">
        <v>7085</v>
      </c>
      <c r="S3109" s="17" t="str">
        <f>IFERROR(LEFT(R3109,FIND(" ",R3109)-1),R3109)</f>
        <v>0</v>
      </c>
      <c r="T3109" s="11">
        <v>0</v>
      </c>
      <c r="U3109" s="18">
        <f>IF(AND(T3109&gt;3,T3109&lt;&gt;"-"),"&gt;3",T3109)</f>
        <v>0</v>
      </c>
      <c r="V3109" s="19" t="s">
        <v>678</v>
      </c>
      <c r="W3109" s="20" t="str">
        <f>IF(V3109="-","",V3109)</f>
        <v>0</v>
      </c>
      <c r="X3109" s="21" t="s">
        <v>30</v>
      </c>
    </row>
    <row r="3110" spans="1:24" ht="15.75" customHeight="1" x14ac:dyDescent="0.3">
      <c r="A3110" s="10">
        <v>3109</v>
      </c>
      <c r="B3110" s="11" t="s">
        <v>7086</v>
      </c>
      <c r="C3110" s="11" t="s">
        <v>25</v>
      </c>
      <c r="D3110" s="11" t="s">
        <v>55</v>
      </c>
      <c r="E3110" s="11" t="str">
        <f>IFERROR(LEFT(D3110, FIND("-",D3110,1)-2),D3110)</f>
        <v>OPERASI</v>
      </c>
      <c r="F3110" s="11" t="s">
        <v>27</v>
      </c>
      <c r="G3110" s="62" t="s">
        <v>28</v>
      </c>
      <c r="H3110" s="11" t="s">
        <v>670</v>
      </c>
      <c r="I3110" s="11" t="s">
        <v>675</v>
      </c>
      <c r="J3110" s="11" t="s">
        <v>104</v>
      </c>
      <c r="K3110" s="11" t="s">
        <v>427</v>
      </c>
      <c r="L3110" s="12" t="str">
        <f>RIGHT(K3110, 4)</f>
        <v>2022</v>
      </c>
      <c r="M3110" s="13">
        <v>44819</v>
      </c>
      <c r="N3110" s="14" t="str">
        <f>TEXT(M3110,"mmmm")</f>
        <v>September</v>
      </c>
      <c r="O3110" s="15">
        <f>MONTH(M3110)</f>
        <v>9</v>
      </c>
      <c r="P3110" s="11" t="s">
        <v>427</v>
      </c>
      <c r="Q3110" s="16">
        <v>44819</v>
      </c>
      <c r="R3110" s="11" t="s">
        <v>7087</v>
      </c>
      <c r="S3110" s="17" t="str">
        <f>IFERROR(LEFT(R3110,FIND(" ",R3110)-1),R3110)</f>
        <v>0</v>
      </c>
      <c r="T3110" s="11">
        <v>0</v>
      </c>
      <c r="U3110" s="18">
        <f>IF(AND(T3110&gt;3,T3110&lt;&gt;"-"),"&gt;3",T3110)</f>
        <v>0</v>
      </c>
      <c r="V3110" s="19" t="s">
        <v>678</v>
      </c>
      <c r="W3110" s="20" t="str">
        <f>IF(V3110="-","",V3110)</f>
        <v>0</v>
      </c>
      <c r="X3110" s="21" t="s">
        <v>30</v>
      </c>
    </row>
    <row r="3111" spans="1:24" ht="15.75" customHeight="1" x14ac:dyDescent="0.3">
      <c r="A3111" s="10">
        <v>3110</v>
      </c>
      <c r="B3111" s="11" t="s">
        <v>7088</v>
      </c>
      <c r="C3111" s="11" t="s">
        <v>39</v>
      </c>
      <c r="D3111" s="11" t="s">
        <v>51</v>
      </c>
      <c r="E3111" s="11" t="str">
        <f>IFERROR(LEFT(D3111, FIND("-",D3111,1)-2),D3111)</f>
        <v>OPERASI</v>
      </c>
      <c r="F3111" s="11" t="s">
        <v>52</v>
      </c>
      <c r="G3111" s="62" t="s">
        <v>28</v>
      </c>
      <c r="H3111" s="11" t="s">
        <v>670</v>
      </c>
      <c r="I3111" s="11" t="s">
        <v>671</v>
      </c>
      <c r="J3111" s="11" t="s">
        <v>825</v>
      </c>
      <c r="K3111" s="11" t="s">
        <v>2834</v>
      </c>
      <c r="L3111" s="12" t="str">
        <f>RIGHT(K3111, 4)</f>
        <v>2020</v>
      </c>
      <c r="M3111" s="13">
        <v>43936</v>
      </c>
      <c r="N3111" s="14" t="str">
        <f>TEXT(M3111,"mmmm")</f>
        <v>April</v>
      </c>
      <c r="O3111" s="15">
        <f>MONTH(M3111)</f>
        <v>4</v>
      </c>
      <c r="P3111" s="11" t="s">
        <v>2834</v>
      </c>
      <c r="Q3111" s="16">
        <v>43936</v>
      </c>
      <c r="R3111" s="11" t="s">
        <v>7089</v>
      </c>
      <c r="S3111" s="17" t="str">
        <f>IFERROR(LEFT(R3111,FIND(" ",R3111)-1),R3111)</f>
        <v>0</v>
      </c>
      <c r="T3111" s="11">
        <v>0</v>
      </c>
      <c r="U3111" s="18">
        <f>IF(AND(T3111&gt;3,T3111&lt;&gt;"-"),"&gt;3",T3111)</f>
        <v>0</v>
      </c>
      <c r="V3111" s="19" t="s">
        <v>678</v>
      </c>
      <c r="W3111" s="20" t="str">
        <f>IF(V3111="-","",V3111)</f>
        <v>0</v>
      </c>
      <c r="X3111" s="21" t="s">
        <v>30</v>
      </c>
    </row>
    <row r="3112" spans="1:24" ht="15.75" customHeight="1" x14ac:dyDescent="0.3">
      <c r="A3112" s="10">
        <v>3111</v>
      </c>
      <c r="B3112" s="11" t="s">
        <v>7090</v>
      </c>
      <c r="C3112" s="11" t="s">
        <v>25</v>
      </c>
      <c r="D3112" s="11" t="s">
        <v>65</v>
      </c>
      <c r="E3112" s="11" t="str">
        <f>IFERROR(LEFT(D3112, FIND("-",D3112,1)-2),D3112)</f>
        <v>RANGKAIAN</v>
      </c>
      <c r="F3112" s="11" t="s">
        <v>426</v>
      </c>
      <c r="G3112" s="62" t="s">
        <v>28</v>
      </c>
      <c r="H3112" s="11" t="s">
        <v>670</v>
      </c>
      <c r="I3112" s="11" t="s">
        <v>680</v>
      </c>
      <c r="J3112" s="11" t="s">
        <v>233</v>
      </c>
      <c r="K3112" s="11" t="s">
        <v>7091</v>
      </c>
      <c r="L3112" s="12" t="str">
        <f>RIGHT(K3112, 4)</f>
        <v>2023</v>
      </c>
      <c r="M3112" s="13">
        <v>44958</v>
      </c>
      <c r="N3112" s="14" t="str">
        <f>TEXT(M3112,"mmmm")</f>
        <v>February</v>
      </c>
      <c r="O3112" s="15">
        <f>MONTH(M3112)</f>
        <v>2</v>
      </c>
      <c r="P3112" s="11" t="s">
        <v>7091</v>
      </c>
      <c r="Q3112" s="16">
        <v>44958</v>
      </c>
      <c r="R3112" s="11" t="s">
        <v>7092</v>
      </c>
      <c r="S3112" s="17" t="str">
        <f>IFERROR(LEFT(R3112,FIND(" ",R3112)-1),R3112)</f>
        <v>0</v>
      </c>
      <c r="T3112" s="11">
        <v>0</v>
      </c>
      <c r="U3112" s="18">
        <f>IF(AND(T3112&gt;3,T3112&lt;&gt;"-"),"&gt;3",T3112)</f>
        <v>0</v>
      </c>
      <c r="V3112" s="19" t="s">
        <v>678</v>
      </c>
      <c r="W3112" s="20" t="str">
        <f>IF(V3112="-","",V3112)</f>
        <v>0</v>
      </c>
      <c r="X3112" s="21" t="s">
        <v>30</v>
      </c>
    </row>
    <row r="3113" spans="1:24" ht="15.75" customHeight="1" x14ac:dyDescent="0.3">
      <c r="A3113" s="10">
        <v>3112</v>
      </c>
      <c r="B3113" s="11" t="s">
        <v>7093</v>
      </c>
      <c r="C3113" s="11" t="s">
        <v>25</v>
      </c>
      <c r="D3113" s="11" t="s">
        <v>330</v>
      </c>
      <c r="E3113" s="11" t="str">
        <f>IFERROR(LEFT(D3113, FIND("-",D3113,1)-2),D3113)</f>
        <v>SISTEM</v>
      </c>
      <c r="F3113" s="11" t="s">
        <v>331</v>
      </c>
      <c r="G3113" s="62" t="s">
        <v>28</v>
      </c>
      <c r="H3113" s="11" t="s">
        <v>670</v>
      </c>
      <c r="I3113" s="11" t="s">
        <v>675</v>
      </c>
      <c r="J3113" s="11" t="s">
        <v>778</v>
      </c>
      <c r="K3113" s="11" t="s">
        <v>332</v>
      </c>
      <c r="L3113" s="12" t="str">
        <f>RIGHT(K3113, 4)</f>
        <v>2022</v>
      </c>
      <c r="M3113" s="13">
        <v>44643</v>
      </c>
      <c r="N3113" s="14" t="str">
        <f>TEXT(M3113,"mmmm")</f>
        <v>March</v>
      </c>
      <c r="O3113" s="15">
        <f>MONTH(M3113)</f>
        <v>3</v>
      </c>
      <c r="P3113" s="11" t="s">
        <v>332</v>
      </c>
      <c r="Q3113" s="16">
        <v>44643</v>
      </c>
      <c r="R3113" s="11" t="s">
        <v>7094</v>
      </c>
      <c r="S3113" s="17" t="str">
        <f>IFERROR(LEFT(R3113,FIND(" ",R3113)-1),R3113)</f>
        <v>0</v>
      </c>
      <c r="T3113" s="11">
        <v>0</v>
      </c>
      <c r="U3113" s="18">
        <f>IF(AND(T3113&gt;3,T3113&lt;&gt;"-"),"&gt;3",T3113)</f>
        <v>0</v>
      </c>
      <c r="V3113" s="19" t="s">
        <v>678</v>
      </c>
      <c r="W3113" s="20" t="str">
        <f>IF(V3113="-","",V3113)</f>
        <v>0</v>
      </c>
      <c r="X3113" s="21" t="s">
        <v>30</v>
      </c>
    </row>
    <row r="3114" spans="1:24" ht="15.75" customHeight="1" x14ac:dyDescent="0.3">
      <c r="A3114" s="10">
        <v>3113</v>
      </c>
      <c r="B3114" s="11" t="s">
        <v>7095</v>
      </c>
      <c r="C3114" s="11" t="s">
        <v>25</v>
      </c>
      <c r="D3114" s="11" t="s">
        <v>200</v>
      </c>
      <c r="E3114" s="11" t="str">
        <f>IFERROR(LEFT(D3114, FIND("-",D3114,1)-2),D3114)</f>
        <v>SISTEM</v>
      </c>
      <c r="F3114" s="11" t="s">
        <v>201</v>
      </c>
      <c r="G3114" s="62" t="s">
        <v>28</v>
      </c>
      <c r="H3114" s="11" t="s">
        <v>670</v>
      </c>
      <c r="I3114" s="11" t="s">
        <v>680</v>
      </c>
      <c r="J3114" s="11" t="s">
        <v>1033</v>
      </c>
      <c r="K3114" s="11" t="s">
        <v>69</v>
      </c>
      <c r="L3114" s="12" t="str">
        <f>RIGHT(K3114, 4)</f>
        <v>2020</v>
      </c>
      <c r="M3114" s="13">
        <v>43886</v>
      </c>
      <c r="N3114" s="14" t="str">
        <f>TEXT(M3114,"mmmm")</f>
        <v>February</v>
      </c>
      <c r="O3114" s="15">
        <f>MONTH(M3114)</f>
        <v>2</v>
      </c>
      <c r="P3114" s="11" t="s">
        <v>69</v>
      </c>
      <c r="Q3114" s="16">
        <v>43886</v>
      </c>
      <c r="R3114" s="11" t="s">
        <v>7096</v>
      </c>
      <c r="S3114" s="17" t="str">
        <f>IFERROR(LEFT(R3114,FIND(" ",R3114)-1),R3114)</f>
        <v>0</v>
      </c>
      <c r="T3114" s="11">
        <v>0</v>
      </c>
      <c r="U3114" s="18">
        <f>IF(AND(T3114&gt;3,T3114&lt;&gt;"-"),"&gt;3",T3114)</f>
        <v>0</v>
      </c>
      <c r="V3114" s="19" t="s">
        <v>678</v>
      </c>
      <c r="W3114" s="20" t="str">
        <f>IF(V3114="-","",V3114)</f>
        <v>0</v>
      </c>
      <c r="X3114" s="21" t="s">
        <v>30</v>
      </c>
    </row>
    <row r="3115" spans="1:24" ht="15.75" customHeight="1" x14ac:dyDescent="0.3">
      <c r="A3115" s="10">
        <v>3114</v>
      </c>
      <c r="B3115" s="11" t="s">
        <v>7097</v>
      </c>
      <c r="C3115" s="11" t="s">
        <v>25</v>
      </c>
      <c r="D3115" s="11" t="s">
        <v>111</v>
      </c>
      <c r="E3115" s="11" t="str">
        <f>IFERROR(LEFT(D3115, FIND("-",D3115,1)-2),D3115)</f>
        <v>SISTEM</v>
      </c>
      <c r="F3115" s="11" t="s">
        <v>112</v>
      </c>
      <c r="G3115" s="62" t="s">
        <v>28</v>
      </c>
      <c r="H3115" s="11" t="s">
        <v>684</v>
      </c>
      <c r="I3115" s="11" t="s">
        <v>671</v>
      </c>
      <c r="J3115" s="11" t="s">
        <v>1985</v>
      </c>
      <c r="K3115" s="11" t="s">
        <v>2738</v>
      </c>
      <c r="L3115" s="12" t="str">
        <f>RIGHT(K3115, 4)</f>
        <v>2020</v>
      </c>
      <c r="M3115" s="13">
        <v>43888</v>
      </c>
      <c r="N3115" s="14" t="str">
        <f>TEXT(M3115,"mmmm")</f>
        <v>February</v>
      </c>
      <c r="O3115" s="15">
        <f>MONTH(M3115)</f>
        <v>2</v>
      </c>
      <c r="P3115" s="11" t="s">
        <v>2738</v>
      </c>
      <c r="Q3115" s="16">
        <v>43888</v>
      </c>
      <c r="R3115" s="11" t="s">
        <v>7098</v>
      </c>
      <c r="S3115" s="17" t="str">
        <f>IFERROR(LEFT(R3115,FIND(" ",R3115)-1),R3115)</f>
        <v>0</v>
      </c>
      <c r="T3115" s="11">
        <v>0</v>
      </c>
      <c r="U3115" s="18">
        <f>IF(AND(T3115&gt;3,T3115&lt;&gt;"-"),"&gt;3",T3115)</f>
        <v>0</v>
      </c>
      <c r="V3115" s="19" t="s">
        <v>678</v>
      </c>
      <c r="W3115" s="20" t="str">
        <f>IF(V3115="-","",V3115)</f>
        <v>0</v>
      </c>
      <c r="X3115" s="21" t="s">
        <v>687</v>
      </c>
    </row>
    <row r="3116" spans="1:24" ht="15.75" customHeight="1" x14ac:dyDescent="0.3">
      <c r="A3116" s="10">
        <v>3115</v>
      </c>
      <c r="B3116" s="11" t="s">
        <v>7099</v>
      </c>
      <c r="C3116" s="11" t="s">
        <v>25</v>
      </c>
      <c r="D3116" s="11" t="s">
        <v>330</v>
      </c>
      <c r="E3116" s="11" t="str">
        <f>IFERROR(LEFT(D3116, FIND("-",D3116,1)-2),D3116)</f>
        <v>SISTEM</v>
      </c>
      <c r="F3116" s="11" t="s">
        <v>331</v>
      </c>
      <c r="G3116" s="62" t="s">
        <v>28</v>
      </c>
      <c r="H3116" s="11" t="s">
        <v>684</v>
      </c>
      <c r="I3116" s="11" t="s">
        <v>675</v>
      </c>
      <c r="J3116" s="11" t="s">
        <v>778</v>
      </c>
      <c r="K3116" s="11" t="s">
        <v>2607</v>
      </c>
      <c r="L3116" s="12" t="str">
        <f>RIGHT(K3116, 4)</f>
        <v>2023</v>
      </c>
      <c r="M3116" s="13">
        <v>45224</v>
      </c>
      <c r="N3116" s="14" t="str">
        <f>TEXT(M3116,"mmmm")</f>
        <v>October</v>
      </c>
      <c r="O3116" s="15">
        <f>MONTH(M3116)</f>
        <v>10</v>
      </c>
      <c r="P3116" s="11" t="s">
        <v>2607</v>
      </c>
      <c r="Q3116" s="16">
        <v>45224</v>
      </c>
      <c r="R3116" s="11" t="s">
        <v>7100</v>
      </c>
      <c r="S3116" s="17" t="str">
        <f>IFERROR(LEFT(R3116,FIND(" ",R3116)-1),R3116)</f>
        <v>0</v>
      </c>
      <c r="T3116" s="11">
        <v>0</v>
      </c>
      <c r="U3116" s="18">
        <f>IF(AND(T3116&gt;3,T3116&lt;&gt;"-"),"&gt;3",T3116)</f>
        <v>0</v>
      </c>
      <c r="V3116" s="19" t="s">
        <v>678</v>
      </c>
      <c r="W3116" s="20" t="str">
        <f>IF(V3116="-","",V3116)</f>
        <v>0</v>
      </c>
      <c r="X3116" s="21" t="s">
        <v>687</v>
      </c>
    </row>
    <row r="3117" spans="1:24" ht="15.75" customHeight="1" x14ac:dyDescent="0.3">
      <c r="A3117" s="10">
        <v>3116</v>
      </c>
      <c r="B3117" s="11" t="s">
        <v>7101</v>
      </c>
      <c r="C3117" s="11" t="s">
        <v>25</v>
      </c>
      <c r="D3117" s="11" t="s">
        <v>65</v>
      </c>
      <c r="E3117" s="11" t="str">
        <f>IFERROR(LEFT(D3117, FIND("-",D3117,1)-2),D3117)</f>
        <v>RANGKAIAN</v>
      </c>
      <c r="F3117" s="11" t="s">
        <v>27</v>
      </c>
      <c r="G3117" s="62" t="s">
        <v>28</v>
      </c>
      <c r="H3117" s="11" t="s">
        <v>670</v>
      </c>
      <c r="I3117" s="11" t="s">
        <v>675</v>
      </c>
      <c r="J3117" s="11" t="s">
        <v>97</v>
      </c>
      <c r="K3117" s="11" t="s">
        <v>2184</v>
      </c>
      <c r="L3117" s="12" t="str">
        <f>RIGHT(K3117, 4)</f>
        <v>2022</v>
      </c>
      <c r="M3117" s="13">
        <v>44580</v>
      </c>
      <c r="N3117" s="14" t="str">
        <f>TEXT(M3117,"mmmm")</f>
        <v>January</v>
      </c>
      <c r="O3117" s="15">
        <f>MONTH(M3117)</f>
        <v>1</v>
      </c>
      <c r="P3117" s="11" t="s">
        <v>2184</v>
      </c>
      <c r="Q3117" s="16">
        <v>44580</v>
      </c>
      <c r="R3117" s="11" t="s">
        <v>7102</v>
      </c>
      <c r="S3117" s="17" t="str">
        <f>IFERROR(LEFT(R3117,FIND(" ",R3117)-1),R3117)</f>
        <v>0</v>
      </c>
      <c r="T3117" s="11">
        <v>0</v>
      </c>
      <c r="U3117" s="18">
        <f>IF(AND(T3117&gt;3,T3117&lt;&gt;"-"),"&gt;3",T3117)</f>
        <v>0</v>
      </c>
      <c r="V3117" s="19" t="s">
        <v>678</v>
      </c>
      <c r="W3117" s="20" t="str">
        <f>IF(V3117="-","",V3117)</f>
        <v>0</v>
      </c>
      <c r="X3117" s="21" t="s">
        <v>30</v>
      </c>
    </row>
    <row r="3118" spans="1:24" ht="15.75" customHeight="1" x14ac:dyDescent="0.3">
      <c r="A3118" s="10">
        <v>3117</v>
      </c>
      <c r="B3118" s="11" t="s">
        <v>7103</v>
      </c>
      <c r="C3118" s="11" t="s">
        <v>39</v>
      </c>
      <c r="D3118" s="11" t="s">
        <v>33</v>
      </c>
      <c r="E3118" s="11" t="str">
        <f>IFERROR(LEFT(D3118, FIND("-",D3118,1)-2),D3118)</f>
        <v>OPERASI</v>
      </c>
      <c r="F3118" s="11" t="s">
        <v>34</v>
      </c>
      <c r="G3118" s="62" t="s">
        <v>28</v>
      </c>
      <c r="H3118" s="11" t="s">
        <v>670</v>
      </c>
      <c r="I3118" s="11" t="s">
        <v>675</v>
      </c>
      <c r="J3118" s="11" t="s">
        <v>1044</v>
      </c>
      <c r="K3118" s="11" t="s">
        <v>1003</v>
      </c>
      <c r="L3118" s="12" t="str">
        <f>RIGHT(K3118, 4)</f>
        <v>2023</v>
      </c>
      <c r="M3118" s="13">
        <v>45201</v>
      </c>
      <c r="N3118" s="14" t="str">
        <f>TEXT(M3118,"mmmm")</f>
        <v>October</v>
      </c>
      <c r="O3118" s="15">
        <f>MONTH(M3118)</f>
        <v>10</v>
      </c>
      <c r="P3118" s="11" t="s">
        <v>1003</v>
      </c>
      <c r="Q3118" s="16">
        <v>45201</v>
      </c>
      <c r="R3118" s="11" t="s">
        <v>7104</v>
      </c>
      <c r="S3118" s="17" t="str">
        <f>IFERROR(LEFT(R3118,FIND(" ",R3118)-1),R3118)</f>
        <v>0</v>
      </c>
      <c r="T3118" s="11">
        <v>0</v>
      </c>
      <c r="U3118" s="18">
        <f>IF(AND(T3118&gt;3,T3118&lt;&gt;"-"),"&gt;3",T3118)</f>
        <v>0</v>
      </c>
      <c r="V3118" s="19" t="s">
        <v>678</v>
      </c>
      <c r="W3118" s="20" t="str">
        <f>IF(V3118="-","",V3118)</f>
        <v>0</v>
      </c>
      <c r="X3118" s="21" t="s">
        <v>30</v>
      </c>
    </row>
    <row r="3119" spans="1:24" ht="15.75" customHeight="1" x14ac:dyDescent="0.3">
      <c r="A3119" s="10">
        <v>3118</v>
      </c>
      <c r="B3119" s="11" t="s">
        <v>7105</v>
      </c>
      <c r="C3119" s="11" t="s">
        <v>25</v>
      </c>
      <c r="D3119" s="11" t="s">
        <v>330</v>
      </c>
      <c r="E3119" s="11" t="str">
        <f>IFERROR(LEFT(D3119, FIND("-",D3119,1)-2),D3119)</f>
        <v>SISTEM</v>
      </c>
      <c r="F3119" s="11" t="s">
        <v>331</v>
      </c>
      <c r="G3119" s="62" t="s">
        <v>28</v>
      </c>
      <c r="H3119" s="11" t="s">
        <v>670</v>
      </c>
      <c r="I3119" s="11" t="s">
        <v>680</v>
      </c>
      <c r="J3119" s="11" t="s">
        <v>104</v>
      </c>
      <c r="K3119" s="11" t="s">
        <v>565</v>
      </c>
      <c r="L3119" s="12" t="str">
        <f>RIGHT(K3119, 4)</f>
        <v>2023</v>
      </c>
      <c r="M3119" s="13">
        <v>45013</v>
      </c>
      <c r="N3119" s="14" t="str">
        <f>TEXT(M3119,"mmmm")</f>
        <v>March</v>
      </c>
      <c r="O3119" s="15">
        <f>MONTH(M3119)</f>
        <v>3</v>
      </c>
      <c r="P3119" s="11" t="s">
        <v>565</v>
      </c>
      <c r="Q3119" s="16">
        <v>45013</v>
      </c>
      <c r="R3119" s="11" t="s">
        <v>7106</v>
      </c>
      <c r="S3119" s="17" t="str">
        <f>IFERROR(LEFT(R3119,FIND(" ",R3119)-1),R3119)</f>
        <v>0</v>
      </c>
      <c r="T3119" s="11">
        <v>0</v>
      </c>
      <c r="U3119" s="18">
        <f>IF(AND(T3119&gt;3,T3119&lt;&gt;"-"),"&gt;3",T3119)</f>
        <v>0</v>
      </c>
      <c r="V3119" s="19" t="s">
        <v>678</v>
      </c>
      <c r="W3119" s="20" t="str">
        <f>IF(V3119="-","",V3119)</f>
        <v>0</v>
      </c>
      <c r="X3119" s="21" t="s">
        <v>30</v>
      </c>
    </row>
    <row r="3120" spans="1:24" ht="15.75" customHeight="1" x14ac:dyDescent="0.3">
      <c r="A3120" s="10">
        <v>3119</v>
      </c>
      <c r="B3120" s="11" t="s">
        <v>7107</v>
      </c>
      <c r="C3120" s="11" t="s">
        <v>25</v>
      </c>
      <c r="D3120" s="11" t="s">
        <v>200</v>
      </c>
      <c r="E3120" s="11" t="str">
        <f>IFERROR(LEFT(D3120, FIND("-",D3120,1)-2),D3120)</f>
        <v>SISTEM</v>
      </c>
      <c r="F3120" s="11" t="s">
        <v>201</v>
      </c>
      <c r="G3120" s="62" t="s">
        <v>28</v>
      </c>
      <c r="H3120" s="11" t="s">
        <v>670</v>
      </c>
      <c r="I3120" s="11" t="s">
        <v>680</v>
      </c>
      <c r="J3120" s="11" t="s">
        <v>1033</v>
      </c>
      <c r="K3120" s="11" t="s">
        <v>7019</v>
      </c>
      <c r="L3120" s="12" t="str">
        <f>RIGHT(K3120, 4)</f>
        <v>2021</v>
      </c>
      <c r="M3120" s="13">
        <v>44379</v>
      </c>
      <c r="N3120" s="14" t="str">
        <f>TEXT(M3120,"mmmm")</f>
        <v>July</v>
      </c>
      <c r="O3120" s="15">
        <f>MONTH(M3120)</f>
        <v>7</v>
      </c>
      <c r="P3120" s="11" t="s">
        <v>7019</v>
      </c>
      <c r="Q3120" s="16">
        <v>44379</v>
      </c>
      <c r="R3120" s="11" t="s">
        <v>7108</v>
      </c>
      <c r="S3120" s="17" t="str">
        <f>IFERROR(LEFT(R3120,FIND(" ",R3120)-1),R3120)</f>
        <v>0</v>
      </c>
      <c r="T3120" s="11">
        <v>0</v>
      </c>
      <c r="U3120" s="18">
        <f>IF(AND(T3120&gt;3,T3120&lt;&gt;"-"),"&gt;3",T3120)</f>
        <v>0</v>
      </c>
      <c r="V3120" s="19" t="s">
        <v>678</v>
      </c>
      <c r="W3120" s="20" t="str">
        <f>IF(V3120="-","",V3120)</f>
        <v>0</v>
      </c>
      <c r="X3120" s="21" t="s">
        <v>30</v>
      </c>
    </row>
    <row r="3121" spans="1:24" ht="15.75" customHeight="1" x14ac:dyDescent="0.3">
      <c r="A3121" s="10">
        <v>3120</v>
      </c>
      <c r="B3121" s="11" t="s">
        <v>7109</v>
      </c>
      <c r="C3121" s="11" t="s">
        <v>25</v>
      </c>
      <c r="D3121" s="11" t="s">
        <v>46</v>
      </c>
      <c r="E3121" s="11" t="str">
        <f>IFERROR(LEFT(D3121, FIND("-",D3121,1)-2),D3121)</f>
        <v>OPERASI</v>
      </c>
      <c r="F3121" s="11" t="s">
        <v>27</v>
      </c>
      <c r="G3121" s="62" t="s">
        <v>28</v>
      </c>
      <c r="H3121" s="11" t="s">
        <v>670</v>
      </c>
      <c r="I3121" s="11" t="s">
        <v>675</v>
      </c>
      <c r="J3121" s="11" t="s">
        <v>104</v>
      </c>
      <c r="K3121" s="11" t="s">
        <v>831</v>
      </c>
      <c r="L3121" s="12" t="str">
        <f>RIGHT(K3121, 4)</f>
        <v>2023</v>
      </c>
      <c r="M3121" s="13">
        <v>45131</v>
      </c>
      <c r="N3121" s="14" t="str">
        <f>TEXT(M3121,"mmmm")</f>
        <v>July</v>
      </c>
      <c r="O3121" s="15">
        <f>MONTH(M3121)</f>
        <v>7</v>
      </c>
      <c r="P3121" s="11" t="s">
        <v>831</v>
      </c>
      <c r="Q3121" s="16">
        <v>45131</v>
      </c>
      <c r="R3121" s="11" t="s">
        <v>7110</v>
      </c>
      <c r="S3121" s="17" t="str">
        <f>IFERROR(LEFT(R3121,FIND(" ",R3121)-1),R3121)</f>
        <v>0</v>
      </c>
      <c r="T3121" s="11">
        <v>0</v>
      </c>
      <c r="U3121" s="18">
        <f>IF(AND(T3121&gt;3,T3121&lt;&gt;"-"),"&gt;3",T3121)</f>
        <v>0</v>
      </c>
      <c r="V3121" s="19" t="s">
        <v>678</v>
      </c>
      <c r="W3121" s="20" t="str">
        <f>IF(V3121="-","",V3121)</f>
        <v>0</v>
      </c>
      <c r="X3121" s="21" t="s">
        <v>30</v>
      </c>
    </row>
    <row r="3122" spans="1:24" ht="15.75" customHeight="1" x14ac:dyDescent="0.3">
      <c r="A3122" s="10">
        <v>3121</v>
      </c>
      <c r="B3122" s="11" t="s">
        <v>7111</v>
      </c>
      <c r="C3122" s="11" t="s">
        <v>25</v>
      </c>
      <c r="D3122" s="11" t="s">
        <v>55</v>
      </c>
      <c r="E3122" s="11" t="str">
        <f>IFERROR(LEFT(D3122, FIND("-",D3122,1)-2),D3122)</f>
        <v>OPERASI</v>
      </c>
      <c r="F3122" s="11" t="s">
        <v>56</v>
      </c>
      <c r="G3122" s="62" t="s">
        <v>28</v>
      </c>
      <c r="H3122" s="11" t="s">
        <v>670</v>
      </c>
      <c r="I3122" s="11" t="s">
        <v>671</v>
      </c>
      <c r="J3122" s="11" t="s">
        <v>97</v>
      </c>
      <c r="K3122" s="11" t="s">
        <v>1238</v>
      </c>
      <c r="L3122" s="12" t="str">
        <f>RIGHT(K3122, 4)</f>
        <v>2020</v>
      </c>
      <c r="M3122" s="13">
        <v>44097</v>
      </c>
      <c r="N3122" s="14" t="str">
        <f>TEXT(M3122,"mmmm")</f>
        <v>September</v>
      </c>
      <c r="O3122" s="15">
        <f>MONTH(M3122)</f>
        <v>9</v>
      </c>
      <c r="P3122" s="11" t="s">
        <v>1238</v>
      </c>
      <c r="Q3122" s="16">
        <v>44097</v>
      </c>
      <c r="R3122" s="11" t="s">
        <v>7112</v>
      </c>
      <c r="S3122" s="17" t="str">
        <f>IFERROR(LEFT(R3122,FIND(" ",R3122)-1),R3122)</f>
        <v>0</v>
      </c>
      <c r="T3122" s="11">
        <v>0</v>
      </c>
      <c r="U3122" s="18">
        <f>IF(AND(T3122&gt;3,T3122&lt;&gt;"-"),"&gt;3",T3122)</f>
        <v>0</v>
      </c>
      <c r="V3122" s="19" t="s">
        <v>678</v>
      </c>
      <c r="W3122" s="20" t="str">
        <f>IF(V3122="-","",V3122)</f>
        <v>0</v>
      </c>
      <c r="X3122" s="21" t="s">
        <v>30</v>
      </c>
    </row>
    <row r="3123" spans="1:24" ht="15.75" customHeight="1" x14ac:dyDescent="0.3">
      <c r="A3123" s="10">
        <v>3122</v>
      </c>
      <c r="B3123" s="11" t="s">
        <v>7113</v>
      </c>
      <c r="C3123" s="11" t="s">
        <v>117</v>
      </c>
      <c r="D3123" s="11" t="s">
        <v>33</v>
      </c>
      <c r="E3123" s="11" t="str">
        <f>IFERROR(LEFT(D3123, FIND("-",D3123,1)-2),D3123)</f>
        <v>OPERASI</v>
      </c>
      <c r="F3123" s="11" t="s">
        <v>84</v>
      </c>
      <c r="G3123" s="62" t="s">
        <v>28</v>
      </c>
      <c r="H3123" s="11" t="s">
        <v>670</v>
      </c>
      <c r="I3123" s="11" t="s">
        <v>671</v>
      </c>
      <c r="J3123" s="11" t="s">
        <v>825</v>
      </c>
      <c r="K3123" s="11" t="s">
        <v>1141</v>
      </c>
      <c r="L3123" s="12" t="str">
        <f>RIGHT(K3123, 4)</f>
        <v>2020</v>
      </c>
      <c r="M3123" s="13">
        <v>44116</v>
      </c>
      <c r="N3123" s="14" t="str">
        <f>TEXT(M3123,"mmmm")</f>
        <v>October</v>
      </c>
      <c r="O3123" s="15">
        <f>MONTH(M3123)</f>
        <v>10</v>
      </c>
      <c r="P3123" s="11" t="s">
        <v>1141</v>
      </c>
      <c r="Q3123" s="16">
        <v>44116</v>
      </c>
      <c r="R3123" s="11" t="s">
        <v>7114</v>
      </c>
      <c r="S3123" s="17" t="str">
        <f>IFERROR(LEFT(R3123,FIND(" ",R3123)-1),R3123)</f>
        <v>0</v>
      </c>
      <c r="T3123" s="11">
        <v>0</v>
      </c>
      <c r="U3123" s="18">
        <f>IF(AND(T3123&gt;3,T3123&lt;&gt;"-"),"&gt;3",T3123)</f>
        <v>0</v>
      </c>
      <c r="V3123" s="19" t="s">
        <v>678</v>
      </c>
      <c r="W3123" s="20" t="str">
        <f>IF(V3123="-","",V3123)</f>
        <v>0</v>
      </c>
      <c r="X3123" s="21" t="s">
        <v>30</v>
      </c>
    </row>
    <row r="3124" spans="1:24" ht="15.75" customHeight="1" x14ac:dyDescent="0.3">
      <c r="A3124" s="10">
        <v>3123</v>
      </c>
      <c r="B3124" s="11" t="s">
        <v>7115</v>
      </c>
      <c r="C3124" s="11" t="s">
        <v>25</v>
      </c>
      <c r="D3124" s="11" t="s">
        <v>200</v>
      </c>
      <c r="E3124" s="11" t="str">
        <f>IFERROR(LEFT(D3124, FIND("-",D3124,1)-2),D3124)</f>
        <v>SISTEM</v>
      </c>
      <c r="F3124" s="11" t="s">
        <v>201</v>
      </c>
      <c r="G3124" s="62" t="s">
        <v>28</v>
      </c>
      <c r="H3124" s="11" t="s">
        <v>670</v>
      </c>
      <c r="I3124" s="11" t="s">
        <v>680</v>
      </c>
      <c r="J3124" s="11" t="s">
        <v>1033</v>
      </c>
      <c r="K3124" s="11" t="s">
        <v>7019</v>
      </c>
      <c r="L3124" s="12" t="str">
        <f>RIGHT(K3124, 4)</f>
        <v>2021</v>
      </c>
      <c r="M3124" s="13">
        <v>44379</v>
      </c>
      <c r="N3124" s="14" t="str">
        <f>TEXT(M3124,"mmmm")</f>
        <v>July</v>
      </c>
      <c r="O3124" s="15">
        <f>MONTH(M3124)</f>
        <v>7</v>
      </c>
      <c r="P3124" s="11" t="s">
        <v>7019</v>
      </c>
      <c r="Q3124" s="16">
        <v>44379</v>
      </c>
      <c r="R3124" s="11" t="s">
        <v>7116</v>
      </c>
      <c r="S3124" s="17" t="str">
        <f>IFERROR(LEFT(R3124,FIND(" ",R3124)-1),R3124)</f>
        <v>0</v>
      </c>
      <c r="T3124" s="11">
        <v>0</v>
      </c>
      <c r="U3124" s="18">
        <f>IF(AND(T3124&gt;3,T3124&lt;&gt;"-"),"&gt;3",T3124)</f>
        <v>0</v>
      </c>
      <c r="V3124" s="19" t="s">
        <v>678</v>
      </c>
      <c r="W3124" s="20" t="str">
        <f>IF(V3124="-","",V3124)</f>
        <v>0</v>
      </c>
      <c r="X3124" s="21" t="s">
        <v>30</v>
      </c>
    </row>
    <row r="3125" spans="1:24" ht="15.75" customHeight="1" x14ac:dyDescent="0.3">
      <c r="A3125" s="10">
        <v>3124</v>
      </c>
      <c r="B3125" s="11" t="s">
        <v>7117</v>
      </c>
      <c r="C3125" s="11" t="s">
        <v>39</v>
      </c>
      <c r="D3125" s="11" t="s">
        <v>33</v>
      </c>
      <c r="E3125" s="11" t="str">
        <f>IFERROR(LEFT(D3125, FIND("-",D3125,1)-2),D3125)</f>
        <v>OPERASI</v>
      </c>
      <c r="F3125" s="11" t="s">
        <v>34</v>
      </c>
      <c r="G3125" s="62" t="s">
        <v>28</v>
      </c>
      <c r="H3125" s="11" t="s">
        <v>670</v>
      </c>
      <c r="I3125" s="11" t="s">
        <v>675</v>
      </c>
      <c r="J3125" s="11" t="s">
        <v>58</v>
      </c>
      <c r="K3125" s="11" t="s">
        <v>518</v>
      </c>
      <c r="L3125" s="12" t="str">
        <f>RIGHT(K3125, 4)</f>
        <v>2023</v>
      </c>
      <c r="M3125" s="13">
        <v>44943</v>
      </c>
      <c r="N3125" s="14" t="str">
        <f>TEXT(M3125,"mmmm")</f>
        <v>January</v>
      </c>
      <c r="O3125" s="15">
        <f>MONTH(M3125)</f>
        <v>1</v>
      </c>
      <c r="P3125" s="11" t="s">
        <v>518</v>
      </c>
      <c r="Q3125" s="16">
        <v>44943</v>
      </c>
      <c r="R3125" s="11" t="s">
        <v>7118</v>
      </c>
      <c r="S3125" s="17" t="str">
        <f>IFERROR(LEFT(R3125,FIND(" ",R3125)-1),R3125)</f>
        <v>0</v>
      </c>
      <c r="T3125" s="11">
        <v>0</v>
      </c>
      <c r="U3125" s="18">
        <f>IF(AND(T3125&gt;3,T3125&lt;&gt;"-"),"&gt;3",T3125)</f>
        <v>0</v>
      </c>
      <c r="V3125" s="19" t="s">
        <v>678</v>
      </c>
      <c r="W3125" s="20" t="str">
        <f>IF(V3125="-","",V3125)</f>
        <v>0</v>
      </c>
      <c r="X3125" s="21" t="s">
        <v>30</v>
      </c>
    </row>
    <row r="3126" spans="1:24" ht="15.75" customHeight="1" x14ac:dyDescent="0.3">
      <c r="A3126" s="10">
        <v>3125</v>
      </c>
      <c r="B3126" s="11" t="s">
        <v>7119</v>
      </c>
      <c r="C3126" s="11" t="s">
        <v>25</v>
      </c>
      <c r="D3126" s="11" t="s">
        <v>55</v>
      </c>
      <c r="E3126" s="11" t="str">
        <f>IFERROR(LEFT(D3126, FIND("-",D3126,1)-2),D3126)</f>
        <v>OPERASI</v>
      </c>
      <c r="F3126" s="11" t="s">
        <v>56</v>
      </c>
      <c r="G3126" s="62" t="s">
        <v>28</v>
      </c>
      <c r="H3126" s="11" t="s">
        <v>670</v>
      </c>
      <c r="I3126" s="11" t="s">
        <v>671</v>
      </c>
      <c r="J3126" s="11" t="s">
        <v>564</v>
      </c>
      <c r="K3126" s="11" t="s">
        <v>3630</v>
      </c>
      <c r="L3126" s="12" t="str">
        <f>RIGHT(K3126, 4)</f>
        <v>2022</v>
      </c>
      <c r="M3126" s="13">
        <v>44810</v>
      </c>
      <c r="N3126" s="14" t="str">
        <f>TEXT(M3126,"mmmm")</f>
        <v>September</v>
      </c>
      <c r="O3126" s="15">
        <f>MONTH(M3126)</f>
        <v>9</v>
      </c>
      <c r="P3126" s="11" t="s">
        <v>3630</v>
      </c>
      <c r="Q3126" s="16">
        <v>44810</v>
      </c>
      <c r="R3126" s="11" t="s">
        <v>7120</v>
      </c>
      <c r="S3126" s="17" t="str">
        <f>IFERROR(LEFT(R3126,FIND(" ",R3126)-1),R3126)</f>
        <v>0</v>
      </c>
      <c r="T3126" s="11">
        <v>0</v>
      </c>
      <c r="U3126" s="18">
        <f>IF(AND(T3126&gt;3,T3126&lt;&gt;"-"),"&gt;3",T3126)</f>
        <v>0</v>
      </c>
      <c r="V3126" s="19" t="s">
        <v>678</v>
      </c>
      <c r="W3126" s="20" t="str">
        <f>IF(V3126="-","",V3126)</f>
        <v>0</v>
      </c>
      <c r="X3126" s="21" t="s">
        <v>30</v>
      </c>
    </row>
    <row r="3127" spans="1:24" ht="15.75" customHeight="1" x14ac:dyDescent="0.3">
      <c r="A3127" s="10">
        <v>3126</v>
      </c>
      <c r="B3127" s="11" t="s">
        <v>7121</v>
      </c>
      <c r="C3127" s="11" t="s">
        <v>25</v>
      </c>
      <c r="D3127" s="11" t="s">
        <v>55</v>
      </c>
      <c r="E3127" s="11" t="str">
        <f>IFERROR(LEFT(D3127, FIND("-",D3127,1)-2),D3127)</f>
        <v>OPERASI</v>
      </c>
      <c r="F3127" s="11" t="s">
        <v>107</v>
      </c>
      <c r="G3127" s="62" t="s">
        <v>28</v>
      </c>
      <c r="H3127" s="11" t="s">
        <v>670</v>
      </c>
      <c r="I3127" s="11" t="s">
        <v>675</v>
      </c>
      <c r="J3127" s="11" t="s">
        <v>58</v>
      </c>
      <c r="K3127" s="11" t="s">
        <v>527</v>
      </c>
      <c r="L3127" s="12" t="str">
        <f>RIGHT(K3127, 4)</f>
        <v>2023</v>
      </c>
      <c r="M3127" s="13">
        <v>44972</v>
      </c>
      <c r="N3127" s="14" t="str">
        <f>TEXT(M3127,"mmmm")</f>
        <v>February</v>
      </c>
      <c r="O3127" s="15">
        <f>MONTH(M3127)</f>
        <v>2</v>
      </c>
      <c r="P3127" s="11" t="s">
        <v>527</v>
      </c>
      <c r="Q3127" s="16">
        <v>44972</v>
      </c>
      <c r="R3127" s="11" t="s">
        <v>7122</v>
      </c>
      <c r="S3127" s="17" t="str">
        <f>IFERROR(LEFT(R3127,FIND(" ",R3127)-1),R3127)</f>
        <v>0</v>
      </c>
      <c r="T3127" s="11">
        <v>0</v>
      </c>
      <c r="U3127" s="18">
        <f>IF(AND(T3127&gt;3,T3127&lt;&gt;"-"),"&gt;3",T3127)</f>
        <v>0</v>
      </c>
      <c r="V3127" s="19" t="s">
        <v>678</v>
      </c>
      <c r="W3127" s="20" t="str">
        <f>IF(V3127="-","",V3127)</f>
        <v>0</v>
      </c>
      <c r="X3127" s="21" t="s">
        <v>30</v>
      </c>
    </row>
    <row r="3128" spans="1:24" ht="15.75" customHeight="1" x14ac:dyDescent="0.3">
      <c r="A3128" s="10">
        <v>3127</v>
      </c>
      <c r="B3128" s="11" t="s">
        <v>7123</v>
      </c>
      <c r="C3128" s="11" t="s">
        <v>39</v>
      </c>
      <c r="D3128" s="11" t="s">
        <v>33</v>
      </c>
      <c r="E3128" s="11" t="str">
        <f>IFERROR(LEFT(D3128, FIND("-",D3128,1)-2),D3128)</f>
        <v>OPERASI</v>
      </c>
      <c r="F3128" s="11" t="s">
        <v>27</v>
      </c>
      <c r="G3128" s="62" t="s">
        <v>28</v>
      </c>
      <c r="H3128" s="11" t="s">
        <v>670</v>
      </c>
      <c r="I3128" s="11" t="s">
        <v>671</v>
      </c>
      <c r="J3128" s="11" t="s">
        <v>697</v>
      </c>
      <c r="K3128" s="11" t="s">
        <v>243</v>
      </c>
      <c r="L3128" s="12" t="str">
        <f>RIGHT(K3128, 4)</f>
        <v>2021</v>
      </c>
      <c r="M3128" s="13">
        <v>44474</v>
      </c>
      <c r="N3128" s="14" t="str">
        <f>TEXT(M3128,"mmmm")</f>
        <v>October</v>
      </c>
      <c r="O3128" s="15">
        <f>MONTH(M3128)</f>
        <v>10</v>
      </c>
      <c r="P3128" s="11" t="s">
        <v>243</v>
      </c>
      <c r="Q3128" s="16">
        <v>44474</v>
      </c>
      <c r="R3128" s="11" t="s">
        <v>7124</v>
      </c>
      <c r="S3128" s="17" t="str">
        <f>IFERROR(LEFT(R3128,FIND(" ",R3128)-1),R3128)</f>
        <v>0</v>
      </c>
      <c r="T3128" s="11">
        <v>0</v>
      </c>
      <c r="U3128" s="18">
        <f>IF(AND(T3128&gt;3,T3128&lt;&gt;"-"),"&gt;3",T3128)</f>
        <v>0</v>
      </c>
      <c r="V3128" s="19" t="s">
        <v>678</v>
      </c>
      <c r="W3128" s="20" t="str">
        <f>IF(V3128="-","",V3128)</f>
        <v>0</v>
      </c>
      <c r="X3128" s="21" t="s">
        <v>30</v>
      </c>
    </row>
    <row r="3129" spans="1:24" ht="15.75" customHeight="1" x14ac:dyDescent="0.3">
      <c r="A3129" s="10">
        <v>3128</v>
      </c>
      <c r="B3129" s="11" t="s">
        <v>7125</v>
      </c>
      <c r="C3129" s="11" t="s">
        <v>25</v>
      </c>
      <c r="D3129" s="11" t="s">
        <v>33</v>
      </c>
      <c r="E3129" s="11" t="str">
        <f>IFERROR(LEFT(D3129, FIND("-",D3129,1)-2),D3129)</f>
        <v>OPERASI</v>
      </c>
      <c r="F3129" s="11" t="s">
        <v>34</v>
      </c>
      <c r="G3129" s="62" t="s">
        <v>28</v>
      </c>
      <c r="H3129" s="11" t="s">
        <v>670</v>
      </c>
      <c r="I3129" s="11" t="s">
        <v>671</v>
      </c>
      <c r="J3129" s="11" t="s">
        <v>825</v>
      </c>
      <c r="K3129" s="11" t="s">
        <v>37</v>
      </c>
      <c r="L3129" s="12" t="str">
        <f>RIGHT(K3129, 4)</f>
        <v>2020</v>
      </c>
      <c r="M3129" s="13">
        <v>43833</v>
      </c>
      <c r="N3129" s="14" t="str">
        <f>TEXT(M3129,"mmmm")</f>
        <v>January</v>
      </c>
      <c r="O3129" s="15">
        <f>MONTH(M3129)</f>
        <v>1</v>
      </c>
      <c r="P3129" s="11" t="s">
        <v>37</v>
      </c>
      <c r="Q3129" s="16">
        <v>43833</v>
      </c>
      <c r="R3129" s="11" t="s">
        <v>7126</v>
      </c>
      <c r="S3129" s="17" t="str">
        <f>IFERROR(LEFT(R3129,FIND(" ",R3129)-1),R3129)</f>
        <v>0</v>
      </c>
      <c r="T3129" s="11">
        <v>0</v>
      </c>
      <c r="U3129" s="18">
        <f>IF(AND(T3129&gt;3,T3129&lt;&gt;"-"),"&gt;3",T3129)</f>
        <v>0</v>
      </c>
      <c r="V3129" s="19" t="s">
        <v>678</v>
      </c>
      <c r="W3129" s="20" t="str">
        <f>IF(V3129="-","",V3129)</f>
        <v>0</v>
      </c>
      <c r="X3129" s="21" t="s">
        <v>30</v>
      </c>
    </row>
    <row r="3130" spans="1:24" ht="15.75" customHeight="1" x14ac:dyDescent="0.3">
      <c r="A3130" s="10">
        <v>3129</v>
      </c>
      <c r="B3130" s="11" t="s">
        <v>7127</v>
      </c>
      <c r="C3130" s="11" t="s">
        <v>25</v>
      </c>
      <c r="D3130" s="11" t="s">
        <v>46</v>
      </c>
      <c r="E3130" s="11" t="str">
        <f>IFERROR(LEFT(D3130, FIND("-",D3130,1)-2),D3130)</f>
        <v>OPERASI</v>
      </c>
      <c r="F3130" s="11" t="s">
        <v>47</v>
      </c>
      <c r="G3130" s="62" t="s">
        <v>28</v>
      </c>
      <c r="H3130" s="11" t="s">
        <v>670</v>
      </c>
      <c r="I3130" s="11" t="s">
        <v>675</v>
      </c>
      <c r="J3130" s="11" t="s">
        <v>97</v>
      </c>
      <c r="K3130" s="11" t="s">
        <v>173</v>
      </c>
      <c r="L3130" s="12" t="str">
        <f>RIGHT(K3130, 4)</f>
        <v>2021</v>
      </c>
      <c r="M3130" s="13">
        <v>44285</v>
      </c>
      <c r="N3130" s="14" t="str">
        <f>TEXT(M3130,"mmmm")</f>
        <v>March</v>
      </c>
      <c r="O3130" s="15">
        <f>MONTH(M3130)</f>
        <v>3</v>
      </c>
      <c r="P3130" s="11" t="s">
        <v>173</v>
      </c>
      <c r="Q3130" s="16">
        <v>44285</v>
      </c>
      <c r="R3130" s="11" t="s">
        <v>7128</v>
      </c>
      <c r="S3130" s="17" t="str">
        <f>IFERROR(LEFT(R3130,FIND(" ",R3130)-1),R3130)</f>
        <v>0</v>
      </c>
      <c r="T3130" s="11">
        <v>0</v>
      </c>
      <c r="U3130" s="18">
        <f>IF(AND(T3130&gt;3,T3130&lt;&gt;"-"),"&gt;3",T3130)</f>
        <v>0</v>
      </c>
      <c r="V3130" s="19" t="s">
        <v>678</v>
      </c>
      <c r="W3130" s="20" t="str">
        <f>IF(V3130="-","",V3130)</f>
        <v>0</v>
      </c>
      <c r="X3130" s="21" t="s">
        <v>30</v>
      </c>
    </row>
    <row r="3131" spans="1:24" ht="15.75" customHeight="1" x14ac:dyDescent="0.3">
      <c r="A3131" s="10">
        <v>3130</v>
      </c>
      <c r="B3131" s="11" t="s">
        <v>7129</v>
      </c>
      <c r="C3131" s="11" t="s">
        <v>25</v>
      </c>
      <c r="D3131" s="11" t="s">
        <v>330</v>
      </c>
      <c r="E3131" s="11" t="str">
        <f>IFERROR(LEFT(D3131, FIND("-",D3131,1)-2),D3131)</f>
        <v>SISTEM</v>
      </c>
      <c r="F3131" s="11" t="s">
        <v>331</v>
      </c>
      <c r="G3131" s="62" t="s">
        <v>28</v>
      </c>
      <c r="H3131" s="11" t="s">
        <v>670</v>
      </c>
      <c r="I3131" s="11" t="s">
        <v>675</v>
      </c>
      <c r="J3131" s="11" t="s">
        <v>819</v>
      </c>
      <c r="K3131" s="11" t="s">
        <v>497</v>
      </c>
      <c r="L3131" s="12" t="str">
        <f>RIGHT(K3131, 4)</f>
        <v>2022</v>
      </c>
      <c r="M3131" s="13">
        <v>44895</v>
      </c>
      <c r="N3131" s="14" t="str">
        <f>TEXT(M3131,"mmmm")</f>
        <v>November</v>
      </c>
      <c r="O3131" s="15">
        <f>MONTH(M3131)</f>
        <v>11</v>
      </c>
      <c r="P3131" s="11" t="s">
        <v>497</v>
      </c>
      <c r="Q3131" s="16">
        <v>44895</v>
      </c>
      <c r="R3131" s="11" t="s">
        <v>7130</v>
      </c>
      <c r="S3131" s="17" t="str">
        <f>IFERROR(LEFT(R3131,FIND(" ",R3131)-1),R3131)</f>
        <v>0</v>
      </c>
      <c r="T3131" s="11">
        <v>0</v>
      </c>
      <c r="U3131" s="18">
        <f>IF(AND(T3131&gt;3,T3131&lt;&gt;"-"),"&gt;3",T3131)</f>
        <v>0</v>
      </c>
      <c r="V3131" s="19" t="s">
        <v>678</v>
      </c>
      <c r="W3131" s="20" t="str">
        <f>IF(V3131="-","",V3131)</f>
        <v>0</v>
      </c>
      <c r="X3131" s="21" t="s">
        <v>30</v>
      </c>
    </row>
    <row r="3132" spans="1:24" ht="15.75" customHeight="1" x14ac:dyDescent="0.3">
      <c r="A3132" s="10">
        <v>3131</v>
      </c>
      <c r="B3132" s="11" t="s">
        <v>7131</v>
      </c>
      <c r="C3132" s="11" t="s">
        <v>39</v>
      </c>
      <c r="D3132" s="11" t="s">
        <v>209</v>
      </c>
      <c r="E3132" s="11" t="str">
        <f>IFERROR(LEFT(D3132, FIND("-",D3132,1)-2),D3132)</f>
        <v>OPERASI</v>
      </c>
      <c r="F3132" s="11" t="s">
        <v>27</v>
      </c>
      <c r="G3132" s="62" t="s">
        <v>28</v>
      </c>
      <c r="H3132" s="11" t="s">
        <v>670</v>
      </c>
      <c r="I3132" s="11" t="s">
        <v>675</v>
      </c>
      <c r="J3132" s="11" t="s">
        <v>104</v>
      </c>
      <c r="K3132" s="11" t="s">
        <v>3270</v>
      </c>
      <c r="L3132" s="12" t="str">
        <f>RIGHT(K3132, 4)</f>
        <v>2021</v>
      </c>
      <c r="M3132" s="13">
        <v>44545</v>
      </c>
      <c r="N3132" s="14" t="str">
        <f>TEXT(M3132,"mmmm")</f>
        <v>December</v>
      </c>
      <c r="O3132" s="15">
        <f>MONTH(M3132)</f>
        <v>12</v>
      </c>
      <c r="P3132" s="11" t="s">
        <v>3270</v>
      </c>
      <c r="Q3132" s="16">
        <v>44545</v>
      </c>
      <c r="R3132" s="11" t="s">
        <v>7132</v>
      </c>
      <c r="S3132" s="17" t="str">
        <f>IFERROR(LEFT(R3132,FIND(" ",R3132)-1),R3132)</f>
        <v>0</v>
      </c>
      <c r="T3132" s="11">
        <v>0</v>
      </c>
      <c r="U3132" s="18">
        <f>IF(AND(T3132&gt;3,T3132&lt;&gt;"-"),"&gt;3",T3132)</f>
        <v>0</v>
      </c>
      <c r="V3132" s="19" t="s">
        <v>678</v>
      </c>
      <c r="W3132" s="20" t="str">
        <f>IF(V3132="-","",V3132)</f>
        <v>0</v>
      </c>
      <c r="X3132" s="21" t="s">
        <v>30</v>
      </c>
    </row>
    <row r="3133" spans="1:24" ht="15.75" customHeight="1" x14ac:dyDescent="0.3">
      <c r="A3133" s="10">
        <v>3132</v>
      </c>
      <c r="B3133" s="11" t="s">
        <v>7133</v>
      </c>
      <c r="C3133" s="11" t="s">
        <v>25</v>
      </c>
      <c r="D3133" s="11" t="s">
        <v>135</v>
      </c>
      <c r="E3133" s="11" t="str">
        <f>IFERROR(LEFT(D3133, FIND("-",D3133,1)-2),D3133)</f>
        <v>APLIKASI</v>
      </c>
      <c r="F3133" s="11" t="s">
        <v>136</v>
      </c>
      <c r="G3133" s="62" t="s">
        <v>28</v>
      </c>
      <c r="H3133" s="11" t="s">
        <v>684</v>
      </c>
      <c r="I3133" s="11" t="s">
        <v>675</v>
      </c>
      <c r="J3133" s="11" t="s">
        <v>58</v>
      </c>
      <c r="K3133" s="11" t="s">
        <v>7134</v>
      </c>
      <c r="L3133" s="12" t="str">
        <f>RIGHT(K3133, 4)</f>
        <v>2021</v>
      </c>
      <c r="M3133" s="13">
        <v>44221</v>
      </c>
      <c r="N3133" s="14" t="str">
        <f>TEXT(M3133,"mmmm")</f>
        <v>January</v>
      </c>
      <c r="O3133" s="15">
        <f>MONTH(M3133)</f>
        <v>1</v>
      </c>
      <c r="P3133" s="11" t="s">
        <v>7134</v>
      </c>
      <c r="Q3133" s="16">
        <v>44221</v>
      </c>
      <c r="R3133" s="11" t="s">
        <v>7135</v>
      </c>
      <c r="S3133" s="17" t="str">
        <f>IFERROR(LEFT(R3133,FIND(" ",R3133)-1),R3133)</f>
        <v>0</v>
      </c>
      <c r="T3133" s="11">
        <v>0</v>
      </c>
      <c r="U3133" s="18">
        <f>IF(AND(T3133&gt;3,T3133&lt;&gt;"-"),"&gt;3",T3133)</f>
        <v>0</v>
      </c>
      <c r="V3133" s="19" t="s">
        <v>678</v>
      </c>
      <c r="W3133" s="20" t="str">
        <f>IF(V3133="-","",V3133)</f>
        <v>0</v>
      </c>
      <c r="X3133" s="21" t="s">
        <v>687</v>
      </c>
    </row>
    <row r="3134" spans="1:24" ht="15.75" customHeight="1" x14ac:dyDescent="0.3">
      <c r="A3134" s="10">
        <v>3133</v>
      </c>
      <c r="B3134" s="11" t="s">
        <v>7136</v>
      </c>
      <c r="C3134" s="11" t="s">
        <v>25</v>
      </c>
      <c r="D3134" s="11" t="s">
        <v>200</v>
      </c>
      <c r="E3134" s="11" t="str">
        <f>IFERROR(LEFT(D3134, FIND("-",D3134,1)-2),D3134)</f>
        <v>SISTEM</v>
      </c>
      <c r="F3134" s="11" t="s">
        <v>201</v>
      </c>
      <c r="G3134" s="62" t="s">
        <v>28</v>
      </c>
      <c r="H3134" s="11" t="s">
        <v>670</v>
      </c>
      <c r="I3134" s="11" t="s">
        <v>680</v>
      </c>
      <c r="J3134" s="11" t="s">
        <v>104</v>
      </c>
      <c r="K3134" s="11" t="s">
        <v>4564</v>
      </c>
      <c r="L3134" s="12" t="str">
        <f>RIGHT(K3134, 4)</f>
        <v>2021</v>
      </c>
      <c r="M3134" s="13">
        <v>44228</v>
      </c>
      <c r="N3134" s="14" t="str">
        <f>TEXT(M3134,"mmmm")</f>
        <v>February</v>
      </c>
      <c r="O3134" s="15">
        <f>MONTH(M3134)</f>
        <v>2</v>
      </c>
      <c r="P3134" s="11" t="s">
        <v>4564</v>
      </c>
      <c r="Q3134" s="16">
        <v>44228</v>
      </c>
      <c r="R3134" s="11" t="s">
        <v>7137</v>
      </c>
      <c r="S3134" s="17" t="str">
        <f>IFERROR(LEFT(R3134,FIND(" ",R3134)-1),R3134)</f>
        <v>0</v>
      </c>
      <c r="T3134" s="11">
        <v>0</v>
      </c>
      <c r="U3134" s="18">
        <f>IF(AND(T3134&gt;3,T3134&lt;&gt;"-"),"&gt;3",T3134)</f>
        <v>0</v>
      </c>
      <c r="V3134" s="19" t="s">
        <v>678</v>
      </c>
      <c r="W3134" s="20" t="str">
        <f>IF(V3134="-","",V3134)</f>
        <v>0</v>
      </c>
      <c r="X3134" s="21" t="s">
        <v>30</v>
      </c>
    </row>
    <row r="3135" spans="1:24" ht="15.75" customHeight="1" x14ac:dyDescent="0.3">
      <c r="A3135" s="10">
        <v>3134</v>
      </c>
      <c r="B3135" s="11" t="s">
        <v>7138</v>
      </c>
      <c r="C3135" s="11" t="s">
        <v>25</v>
      </c>
      <c r="D3135" s="11" t="s">
        <v>33</v>
      </c>
      <c r="E3135" s="11" t="str">
        <f>IFERROR(LEFT(D3135, FIND("-",D3135,1)-2),D3135)</f>
        <v>OPERASI</v>
      </c>
      <c r="F3135" s="11" t="s">
        <v>27</v>
      </c>
      <c r="G3135" s="62" t="s">
        <v>28</v>
      </c>
      <c r="H3135" s="11" t="s">
        <v>684</v>
      </c>
      <c r="I3135" s="11" t="s">
        <v>671</v>
      </c>
      <c r="J3135" s="11" t="s">
        <v>825</v>
      </c>
      <c r="K3135" s="11" t="s">
        <v>3070</v>
      </c>
      <c r="L3135" s="12" t="str">
        <f>RIGHT(K3135, 4)</f>
        <v>2020</v>
      </c>
      <c r="M3135" s="13">
        <v>43867</v>
      </c>
      <c r="N3135" s="14" t="str">
        <f>TEXT(M3135,"mmmm")</f>
        <v>February</v>
      </c>
      <c r="O3135" s="15">
        <f>MONTH(M3135)</f>
        <v>2</v>
      </c>
      <c r="P3135" s="11" t="s">
        <v>3070</v>
      </c>
      <c r="Q3135" s="16">
        <v>43867</v>
      </c>
      <c r="R3135" s="11" t="s">
        <v>7139</v>
      </c>
      <c r="S3135" s="17" t="str">
        <f>IFERROR(LEFT(R3135,FIND(" ",R3135)-1),R3135)</f>
        <v>0</v>
      </c>
      <c r="T3135" s="11">
        <v>0</v>
      </c>
      <c r="U3135" s="18">
        <f>IF(AND(T3135&gt;3,T3135&lt;&gt;"-"),"&gt;3",T3135)</f>
        <v>0</v>
      </c>
      <c r="V3135" s="19" t="s">
        <v>678</v>
      </c>
      <c r="W3135" s="20" t="str">
        <f>IF(V3135="-","",V3135)</f>
        <v>0</v>
      </c>
      <c r="X3135" s="21" t="s">
        <v>687</v>
      </c>
    </row>
    <row r="3136" spans="1:24" ht="15.75" customHeight="1" x14ac:dyDescent="0.3">
      <c r="A3136" s="10">
        <v>3135</v>
      </c>
      <c r="B3136" s="11" t="s">
        <v>7140</v>
      </c>
      <c r="C3136" s="11" t="s">
        <v>25</v>
      </c>
      <c r="D3136" s="11" t="s">
        <v>33</v>
      </c>
      <c r="E3136" s="11" t="str">
        <f>IFERROR(LEFT(D3136, FIND("-",D3136,1)-2),D3136)</f>
        <v>OPERASI</v>
      </c>
      <c r="F3136" s="11" t="s">
        <v>27</v>
      </c>
      <c r="G3136" s="62" t="s">
        <v>28</v>
      </c>
      <c r="H3136" s="11" t="s">
        <v>684</v>
      </c>
      <c r="I3136" s="11" t="s">
        <v>671</v>
      </c>
      <c r="J3136" s="11" t="s">
        <v>825</v>
      </c>
      <c r="K3136" s="11" t="s">
        <v>63</v>
      </c>
      <c r="L3136" s="12" t="str">
        <f>RIGHT(K3136, 4)</f>
        <v>2020</v>
      </c>
      <c r="M3136" s="13">
        <v>43866</v>
      </c>
      <c r="N3136" s="14" t="str">
        <f>TEXT(M3136,"mmmm")</f>
        <v>February</v>
      </c>
      <c r="O3136" s="15">
        <f>MONTH(M3136)</f>
        <v>2</v>
      </c>
      <c r="P3136" s="11" t="s">
        <v>63</v>
      </c>
      <c r="Q3136" s="16">
        <v>43866</v>
      </c>
      <c r="R3136" s="11" t="s">
        <v>7141</v>
      </c>
      <c r="S3136" s="17" t="str">
        <f>IFERROR(LEFT(R3136,FIND(" ",R3136)-1),R3136)</f>
        <v>0</v>
      </c>
      <c r="T3136" s="11">
        <v>0</v>
      </c>
      <c r="U3136" s="18">
        <f>IF(AND(T3136&gt;3,T3136&lt;&gt;"-"),"&gt;3",T3136)</f>
        <v>0</v>
      </c>
      <c r="V3136" s="19" t="s">
        <v>678</v>
      </c>
      <c r="W3136" s="20" t="str">
        <f>IF(V3136="-","",V3136)</f>
        <v>0</v>
      </c>
      <c r="X3136" s="21" t="s">
        <v>687</v>
      </c>
    </row>
    <row r="3137" spans="1:24" ht="15.75" customHeight="1" x14ac:dyDescent="0.3">
      <c r="A3137" s="10">
        <v>3136</v>
      </c>
      <c r="B3137" s="11" t="s">
        <v>7142</v>
      </c>
      <c r="C3137" s="11" t="s">
        <v>25</v>
      </c>
      <c r="D3137" s="11" t="s">
        <v>200</v>
      </c>
      <c r="E3137" s="11" t="str">
        <f>IFERROR(LEFT(D3137, FIND("-",D3137,1)-2),D3137)</f>
        <v>SISTEM</v>
      </c>
      <c r="F3137" s="11" t="s">
        <v>201</v>
      </c>
      <c r="G3137" s="62" t="s">
        <v>28</v>
      </c>
      <c r="H3137" s="11" t="s">
        <v>670</v>
      </c>
      <c r="I3137" s="11" t="s">
        <v>680</v>
      </c>
      <c r="J3137" s="11" t="s">
        <v>1033</v>
      </c>
      <c r="K3137" s="11" t="s">
        <v>7019</v>
      </c>
      <c r="L3137" s="12" t="str">
        <f>RIGHT(K3137, 4)</f>
        <v>2021</v>
      </c>
      <c r="M3137" s="13">
        <v>44379</v>
      </c>
      <c r="N3137" s="14" t="str">
        <f>TEXT(M3137,"mmmm")</f>
        <v>July</v>
      </c>
      <c r="O3137" s="15">
        <f>MONTH(M3137)</f>
        <v>7</v>
      </c>
      <c r="P3137" s="11" t="s">
        <v>7019</v>
      </c>
      <c r="Q3137" s="16">
        <v>44379</v>
      </c>
      <c r="R3137" s="11" t="s">
        <v>7143</v>
      </c>
      <c r="S3137" s="17" t="str">
        <f>IFERROR(LEFT(R3137,FIND(" ",R3137)-1),R3137)</f>
        <v>0</v>
      </c>
      <c r="T3137" s="11">
        <v>0</v>
      </c>
      <c r="U3137" s="18">
        <f>IF(AND(T3137&gt;3,T3137&lt;&gt;"-"),"&gt;3",T3137)</f>
        <v>0</v>
      </c>
      <c r="V3137" s="19" t="s">
        <v>678</v>
      </c>
      <c r="W3137" s="20" t="str">
        <f>IF(V3137="-","",V3137)</f>
        <v>0</v>
      </c>
      <c r="X3137" s="21" t="s">
        <v>30</v>
      </c>
    </row>
    <row r="3138" spans="1:24" ht="15.75" customHeight="1" x14ac:dyDescent="0.3">
      <c r="A3138" s="10">
        <v>3137</v>
      </c>
      <c r="B3138" s="11" t="s">
        <v>7144</v>
      </c>
      <c r="C3138" s="11" t="s">
        <v>39</v>
      </c>
      <c r="D3138" s="11" t="s">
        <v>33</v>
      </c>
      <c r="E3138" s="11" t="str">
        <f>IFERROR(LEFT(D3138, FIND("-",D3138,1)-2),D3138)</f>
        <v>OPERASI</v>
      </c>
      <c r="F3138" s="11" t="s">
        <v>34</v>
      </c>
      <c r="G3138" s="62" t="s">
        <v>28</v>
      </c>
      <c r="H3138" s="11" t="s">
        <v>670</v>
      </c>
      <c r="I3138" s="11" t="s">
        <v>675</v>
      </c>
      <c r="J3138" s="11" t="s">
        <v>58</v>
      </c>
      <c r="K3138" s="11" t="s">
        <v>225</v>
      </c>
      <c r="L3138" s="12" t="str">
        <f>RIGHT(K3138, 4)</f>
        <v>2021</v>
      </c>
      <c r="M3138" s="13">
        <v>44456</v>
      </c>
      <c r="N3138" s="14" t="str">
        <f>TEXT(M3138,"mmmm")</f>
        <v>September</v>
      </c>
      <c r="O3138" s="15">
        <f>MONTH(M3138)</f>
        <v>9</v>
      </c>
      <c r="P3138" s="11" t="s">
        <v>225</v>
      </c>
      <c r="Q3138" s="16">
        <v>44456</v>
      </c>
      <c r="R3138" s="11" t="s">
        <v>7145</v>
      </c>
      <c r="S3138" s="17" t="str">
        <f>IFERROR(LEFT(R3138,FIND(" ",R3138)-1),R3138)</f>
        <v>0</v>
      </c>
      <c r="T3138" s="11">
        <v>0</v>
      </c>
      <c r="U3138" s="18">
        <f>IF(AND(T3138&gt;3,T3138&lt;&gt;"-"),"&gt;3",T3138)</f>
        <v>0</v>
      </c>
      <c r="V3138" s="19" t="s">
        <v>678</v>
      </c>
      <c r="W3138" s="20" t="str">
        <f>IF(V3138="-","",V3138)</f>
        <v>0</v>
      </c>
      <c r="X3138" s="21" t="s">
        <v>30</v>
      </c>
    </row>
    <row r="3139" spans="1:24" ht="15.75" customHeight="1" x14ac:dyDescent="0.3">
      <c r="A3139" s="10">
        <v>3138</v>
      </c>
      <c r="B3139" s="11" t="s">
        <v>7146</v>
      </c>
      <c r="C3139" s="11" t="s">
        <v>39</v>
      </c>
      <c r="D3139" s="11" t="s">
        <v>33</v>
      </c>
      <c r="E3139" s="11" t="str">
        <f>IFERROR(LEFT(D3139, FIND("-",D3139,1)-2),D3139)</f>
        <v>OPERASI</v>
      </c>
      <c r="F3139" s="11" t="s">
        <v>34</v>
      </c>
      <c r="G3139" s="62" t="s">
        <v>28</v>
      </c>
      <c r="H3139" s="11" t="s">
        <v>670</v>
      </c>
      <c r="I3139" s="11" t="s">
        <v>675</v>
      </c>
      <c r="J3139" s="11" t="s">
        <v>1044</v>
      </c>
      <c r="K3139" s="11" t="s">
        <v>6260</v>
      </c>
      <c r="L3139" s="12" t="str">
        <f>RIGHT(K3139, 4)</f>
        <v>2023</v>
      </c>
      <c r="M3139" s="13">
        <v>45260</v>
      </c>
      <c r="N3139" s="14" t="str">
        <f>TEXT(M3139,"mmmm")</f>
        <v>November</v>
      </c>
      <c r="O3139" s="15">
        <f>MONTH(M3139)</f>
        <v>11</v>
      </c>
      <c r="P3139" s="11" t="s">
        <v>6260</v>
      </c>
      <c r="Q3139" s="16">
        <v>45260</v>
      </c>
      <c r="R3139" s="11" t="s">
        <v>7147</v>
      </c>
      <c r="S3139" s="17" t="str">
        <f>IFERROR(LEFT(R3139,FIND(" ",R3139)-1),R3139)</f>
        <v>0</v>
      </c>
      <c r="T3139" s="11">
        <v>0</v>
      </c>
      <c r="U3139" s="18">
        <f>IF(AND(T3139&gt;3,T3139&lt;&gt;"-"),"&gt;3",T3139)</f>
        <v>0</v>
      </c>
      <c r="V3139" s="19" t="s">
        <v>678</v>
      </c>
      <c r="W3139" s="20" t="str">
        <f>IF(V3139="-","",V3139)</f>
        <v>0</v>
      </c>
      <c r="X3139" s="21" t="s">
        <v>30</v>
      </c>
    </row>
    <row r="3140" spans="1:24" ht="15.75" customHeight="1" x14ac:dyDescent="0.3">
      <c r="A3140" s="10">
        <v>3139</v>
      </c>
      <c r="B3140" s="11" t="s">
        <v>7148</v>
      </c>
      <c r="C3140" s="11" t="s">
        <v>25</v>
      </c>
      <c r="D3140" s="11" t="s">
        <v>26</v>
      </c>
      <c r="E3140" s="11" t="str">
        <f>IFERROR(LEFT(D3140, FIND("-",D3140,1)-2),D3140)</f>
        <v>SISTEM</v>
      </c>
      <c r="F3140" s="11" t="s">
        <v>3229</v>
      </c>
      <c r="G3140" s="62" t="s">
        <v>28</v>
      </c>
      <c r="H3140" s="11" t="s">
        <v>684</v>
      </c>
      <c r="I3140" s="11" t="s">
        <v>707</v>
      </c>
      <c r="J3140" s="11" t="s">
        <v>3940</v>
      </c>
      <c r="K3140" s="11" t="s">
        <v>925</v>
      </c>
      <c r="L3140" s="12" t="str">
        <f>RIGHT(K3140, 4)</f>
        <v>2020</v>
      </c>
      <c r="M3140" s="13">
        <v>43878</v>
      </c>
      <c r="N3140" s="14" t="str">
        <f>TEXT(M3140,"mmmm")</f>
        <v>February</v>
      </c>
      <c r="O3140" s="15">
        <f>MONTH(M3140)</f>
        <v>2</v>
      </c>
      <c r="P3140" s="11" t="s">
        <v>925</v>
      </c>
      <c r="Q3140" s="16">
        <v>43878</v>
      </c>
      <c r="R3140" s="11" t="s">
        <v>7149</v>
      </c>
      <c r="S3140" s="17" t="str">
        <f>IFERROR(LEFT(R3140,FIND(" ",R3140)-1),R3140)</f>
        <v>0</v>
      </c>
      <c r="T3140" s="11">
        <v>0</v>
      </c>
      <c r="U3140" s="18">
        <f>IF(AND(T3140&gt;3,T3140&lt;&gt;"-"),"&gt;3",T3140)</f>
        <v>0</v>
      </c>
      <c r="V3140" s="19" t="s">
        <v>678</v>
      </c>
      <c r="W3140" s="20" t="str">
        <f>IF(V3140="-","",V3140)</f>
        <v>0</v>
      </c>
      <c r="X3140" s="21" t="s">
        <v>687</v>
      </c>
    </row>
    <row r="3141" spans="1:24" ht="15.75" customHeight="1" x14ac:dyDescent="0.3">
      <c r="A3141" s="10">
        <v>3140</v>
      </c>
      <c r="B3141" s="11" t="s">
        <v>7150</v>
      </c>
      <c r="C3141" s="11" t="s">
        <v>25</v>
      </c>
      <c r="D3141" s="11" t="s">
        <v>68</v>
      </c>
      <c r="E3141" s="11" t="str">
        <f>IFERROR(LEFT(D3141, FIND("-",D3141,1)-2),D3141)</f>
        <v>OPERASI</v>
      </c>
      <c r="F3141" s="11" t="s">
        <v>27</v>
      </c>
      <c r="G3141" s="62" t="s">
        <v>28</v>
      </c>
      <c r="H3141" s="11" t="s">
        <v>670</v>
      </c>
      <c r="I3141" s="11" t="s">
        <v>671</v>
      </c>
      <c r="J3141" s="11" t="s">
        <v>825</v>
      </c>
      <c r="K3141" s="11" t="s">
        <v>3070</v>
      </c>
      <c r="L3141" s="12" t="str">
        <f>RIGHT(K3141, 4)</f>
        <v>2020</v>
      </c>
      <c r="M3141" s="13">
        <v>43867</v>
      </c>
      <c r="N3141" s="14" t="str">
        <f>TEXT(M3141,"mmmm")</f>
        <v>February</v>
      </c>
      <c r="O3141" s="15">
        <f>MONTH(M3141)</f>
        <v>2</v>
      </c>
      <c r="P3141" s="11" t="s">
        <v>3070</v>
      </c>
      <c r="Q3141" s="16">
        <v>43867</v>
      </c>
      <c r="R3141" s="11" t="s">
        <v>7151</v>
      </c>
      <c r="S3141" s="17" t="str">
        <f>IFERROR(LEFT(R3141,FIND(" ",R3141)-1),R3141)</f>
        <v>0</v>
      </c>
      <c r="T3141" s="11">
        <v>0</v>
      </c>
      <c r="U3141" s="18">
        <f>IF(AND(T3141&gt;3,T3141&lt;&gt;"-"),"&gt;3",T3141)</f>
        <v>0</v>
      </c>
      <c r="V3141" s="19" t="s">
        <v>678</v>
      </c>
      <c r="W3141" s="20" t="str">
        <f>IF(V3141="-","",V3141)</f>
        <v>0</v>
      </c>
      <c r="X3141" s="21" t="s">
        <v>30</v>
      </c>
    </row>
    <row r="3142" spans="1:24" ht="15.75" customHeight="1" x14ac:dyDescent="0.3">
      <c r="A3142" s="10">
        <v>3141</v>
      </c>
      <c r="B3142" s="11" t="s">
        <v>7152</v>
      </c>
      <c r="C3142" s="11" t="s">
        <v>25</v>
      </c>
      <c r="D3142" s="11" t="s">
        <v>33</v>
      </c>
      <c r="E3142" s="11" t="str">
        <f>IFERROR(LEFT(D3142, FIND("-",D3142,1)-2),D3142)</f>
        <v>OPERASI</v>
      </c>
      <c r="F3142" s="11" t="s">
        <v>43</v>
      </c>
      <c r="G3142" s="62" t="s">
        <v>28</v>
      </c>
      <c r="H3142" s="11" t="s">
        <v>670</v>
      </c>
      <c r="I3142" s="11" t="s">
        <v>671</v>
      </c>
      <c r="J3142" s="11" t="s">
        <v>825</v>
      </c>
      <c r="K3142" s="11" t="s">
        <v>69</v>
      </c>
      <c r="L3142" s="12" t="str">
        <f>RIGHT(K3142, 4)</f>
        <v>2020</v>
      </c>
      <c r="M3142" s="13">
        <v>43886</v>
      </c>
      <c r="N3142" s="14" t="str">
        <f>TEXT(M3142,"mmmm")</f>
        <v>February</v>
      </c>
      <c r="O3142" s="15">
        <f>MONTH(M3142)</f>
        <v>2</v>
      </c>
      <c r="P3142" s="11" t="s">
        <v>69</v>
      </c>
      <c r="Q3142" s="16">
        <v>43886</v>
      </c>
      <c r="R3142" s="11" t="s">
        <v>7153</v>
      </c>
      <c r="S3142" s="17" t="str">
        <f>IFERROR(LEFT(R3142,FIND(" ",R3142)-1),R3142)</f>
        <v>0</v>
      </c>
      <c r="T3142" s="11">
        <v>0</v>
      </c>
      <c r="U3142" s="18">
        <f>IF(AND(T3142&gt;3,T3142&lt;&gt;"-"),"&gt;3",T3142)</f>
        <v>0</v>
      </c>
      <c r="V3142" s="19" t="s">
        <v>678</v>
      </c>
      <c r="W3142" s="20" t="str">
        <f>IF(V3142="-","",V3142)</f>
        <v>0</v>
      </c>
      <c r="X3142" s="21" t="s">
        <v>30</v>
      </c>
    </row>
    <row r="3143" spans="1:24" ht="15.75" customHeight="1" x14ac:dyDescent="0.3">
      <c r="A3143" s="10">
        <v>3142</v>
      </c>
      <c r="B3143" s="11" t="s">
        <v>7154</v>
      </c>
      <c r="C3143" s="11" t="s">
        <v>25</v>
      </c>
      <c r="D3143" s="11" t="s">
        <v>330</v>
      </c>
      <c r="E3143" s="11" t="str">
        <f>IFERROR(LEFT(D3143, FIND("-",D3143,1)-2),D3143)</f>
        <v>SISTEM</v>
      </c>
      <c r="F3143" s="11" t="s">
        <v>331</v>
      </c>
      <c r="G3143" s="62" t="s">
        <v>28</v>
      </c>
      <c r="H3143" s="11" t="s">
        <v>670</v>
      </c>
      <c r="I3143" s="11" t="s">
        <v>675</v>
      </c>
      <c r="J3143" s="11" t="s">
        <v>778</v>
      </c>
      <c r="K3143" s="11" t="s">
        <v>981</v>
      </c>
      <c r="L3143" s="12" t="str">
        <f>RIGHT(K3143, 4)</f>
        <v>2023</v>
      </c>
      <c r="M3143" s="13">
        <v>45008</v>
      </c>
      <c r="N3143" s="14" t="str">
        <f>TEXT(M3143,"mmmm")</f>
        <v>March</v>
      </c>
      <c r="O3143" s="15">
        <f>MONTH(M3143)</f>
        <v>3</v>
      </c>
      <c r="P3143" s="11" t="s">
        <v>981</v>
      </c>
      <c r="Q3143" s="16">
        <v>45008</v>
      </c>
      <c r="R3143" s="11" t="s">
        <v>7155</v>
      </c>
      <c r="S3143" s="17" t="str">
        <f>IFERROR(LEFT(R3143,FIND(" ",R3143)-1),R3143)</f>
        <v>0</v>
      </c>
      <c r="T3143" s="11">
        <v>0</v>
      </c>
      <c r="U3143" s="18">
        <f>IF(AND(T3143&gt;3,T3143&lt;&gt;"-"),"&gt;3",T3143)</f>
        <v>0</v>
      </c>
      <c r="V3143" s="19" t="s">
        <v>678</v>
      </c>
      <c r="W3143" s="20" t="str">
        <f>IF(V3143="-","",V3143)</f>
        <v>0</v>
      </c>
      <c r="X3143" s="21" t="s">
        <v>30</v>
      </c>
    </row>
    <row r="3144" spans="1:24" ht="15.75" customHeight="1" x14ac:dyDescent="0.3">
      <c r="A3144" s="10">
        <v>3143</v>
      </c>
      <c r="B3144" s="11" t="s">
        <v>7156</v>
      </c>
      <c r="C3144" s="11" t="s">
        <v>25</v>
      </c>
      <c r="D3144" s="11" t="s">
        <v>55</v>
      </c>
      <c r="E3144" s="11" t="str">
        <f>IFERROR(LEFT(D3144, FIND("-",D3144,1)-2),D3144)</f>
        <v>OPERASI</v>
      </c>
      <c r="F3144" s="11" t="s">
        <v>204</v>
      </c>
      <c r="G3144" s="62" t="s">
        <v>28</v>
      </c>
      <c r="H3144" s="11" t="s">
        <v>670</v>
      </c>
      <c r="I3144" s="11" t="s">
        <v>675</v>
      </c>
      <c r="J3144" s="11" t="s">
        <v>58</v>
      </c>
      <c r="K3144" s="11" t="s">
        <v>6667</v>
      </c>
      <c r="L3144" s="12" t="str">
        <f>RIGHT(K3144, 4)</f>
        <v>2022</v>
      </c>
      <c r="M3144" s="13">
        <v>44624</v>
      </c>
      <c r="N3144" s="14" t="str">
        <f>TEXT(M3144,"mmmm")</f>
        <v>March</v>
      </c>
      <c r="O3144" s="15">
        <f>MONTH(M3144)</f>
        <v>3</v>
      </c>
      <c r="P3144" s="11" t="s">
        <v>6667</v>
      </c>
      <c r="Q3144" s="16">
        <v>44624</v>
      </c>
      <c r="R3144" s="11" t="s">
        <v>7157</v>
      </c>
      <c r="S3144" s="17" t="str">
        <f>IFERROR(LEFT(R3144,FIND(" ",R3144)-1),R3144)</f>
        <v>0</v>
      </c>
      <c r="T3144" s="11">
        <v>0</v>
      </c>
      <c r="U3144" s="18">
        <f>IF(AND(T3144&gt;3,T3144&lt;&gt;"-"),"&gt;3",T3144)</f>
        <v>0</v>
      </c>
      <c r="V3144" s="19" t="s">
        <v>678</v>
      </c>
      <c r="W3144" s="20" t="str">
        <f>IF(V3144="-","",V3144)</f>
        <v>0</v>
      </c>
      <c r="X3144" s="21" t="s">
        <v>30</v>
      </c>
    </row>
    <row r="3145" spans="1:24" ht="15.75" customHeight="1" x14ac:dyDescent="0.3">
      <c r="A3145" s="10">
        <v>3144</v>
      </c>
      <c r="B3145" s="11" t="s">
        <v>7158</v>
      </c>
      <c r="C3145" s="11" t="s">
        <v>39</v>
      </c>
      <c r="D3145" s="11" t="s">
        <v>51</v>
      </c>
      <c r="E3145" s="11" t="str">
        <f>IFERROR(LEFT(D3145, FIND("-",D3145,1)-2),D3145)</f>
        <v>OPERASI</v>
      </c>
      <c r="F3145" s="11" t="s">
        <v>27</v>
      </c>
      <c r="G3145" s="62" t="s">
        <v>28</v>
      </c>
      <c r="H3145" s="11" t="s">
        <v>670</v>
      </c>
      <c r="I3145" s="11" t="s">
        <v>671</v>
      </c>
      <c r="J3145" s="11" t="s">
        <v>813</v>
      </c>
      <c r="K3145" s="11" t="s">
        <v>2612</v>
      </c>
      <c r="L3145" s="12" t="str">
        <f>RIGHT(K3145, 4)</f>
        <v>2020</v>
      </c>
      <c r="M3145" s="13">
        <v>44035</v>
      </c>
      <c r="N3145" s="14" t="str">
        <f>TEXT(M3145,"mmmm")</f>
        <v>July</v>
      </c>
      <c r="O3145" s="15">
        <f>MONTH(M3145)</f>
        <v>7</v>
      </c>
      <c r="P3145" s="11" t="s">
        <v>2612</v>
      </c>
      <c r="Q3145" s="16">
        <v>44035</v>
      </c>
      <c r="R3145" s="11" t="s">
        <v>7159</v>
      </c>
      <c r="S3145" s="17" t="str">
        <f>IFERROR(LEFT(R3145,FIND(" ",R3145)-1),R3145)</f>
        <v>0</v>
      </c>
      <c r="T3145" s="11">
        <v>0</v>
      </c>
      <c r="U3145" s="18">
        <f>IF(AND(T3145&gt;3,T3145&lt;&gt;"-"),"&gt;3",T3145)</f>
        <v>0</v>
      </c>
      <c r="V3145" s="19" t="s">
        <v>678</v>
      </c>
      <c r="W3145" s="20" t="str">
        <f>IF(V3145="-","",V3145)</f>
        <v>0</v>
      </c>
      <c r="X3145" s="21" t="s">
        <v>30</v>
      </c>
    </row>
    <row r="3146" spans="1:24" ht="15.75" customHeight="1" x14ac:dyDescent="0.3">
      <c r="A3146" s="10">
        <v>3145</v>
      </c>
      <c r="B3146" s="11" t="s">
        <v>7160</v>
      </c>
      <c r="C3146" s="11" t="s">
        <v>25</v>
      </c>
      <c r="D3146" s="11" t="s">
        <v>55</v>
      </c>
      <c r="E3146" s="11" t="str">
        <f>IFERROR(LEFT(D3146, FIND("-",D3146,1)-2),D3146)</f>
        <v>OPERASI</v>
      </c>
      <c r="F3146" s="11" t="s">
        <v>56</v>
      </c>
      <c r="G3146" s="62" t="s">
        <v>28</v>
      </c>
      <c r="H3146" s="11" t="s">
        <v>670</v>
      </c>
      <c r="I3146" s="11" t="s">
        <v>675</v>
      </c>
      <c r="J3146" s="11" t="s">
        <v>104</v>
      </c>
      <c r="K3146" s="11" t="s">
        <v>429</v>
      </c>
      <c r="L3146" s="12" t="str">
        <f>RIGHT(K3146, 4)</f>
        <v>2022</v>
      </c>
      <c r="M3146" s="13">
        <v>44823</v>
      </c>
      <c r="N3146" s="14" t="str">
        <f>TEXT(M3146,"mmmm")</f>
        <v>September</v>
      </c>
      <c r="O3146" s="15">
        <f>MONTH(M3146)</f>
        <v>9</v>
      </c>
      <c r="P3146" s="11" t="s">
        <v>429</v>
      </c>
      <c r="Q3146" s="16">
        <v>44823</v>
      </c>
      <c r="R3146" s="11" t="s">
        <v>7161</v>
      </c>
      <c r="S3146" s="17" t="str">
        <f>IFERROR(LEFT(R3146,FIND(" ",R3146)-1),R3146)</f>
        <v>0</v>
      </c>
      <c r="T3146" s="11">
        <v>0</v>
      </c>
      <c r="U3146" s="18">
        <f>IF(AND(T3146&gt;3,T3146&lt;&gt;"-"),"&gt;3",T3146)</f>
        <v>0</v>
      </c>
      <c r="V3146" s="19" t="s">
        <v>678</v>
      </c>
      <c r="W3146" s="20" t="str">
        <f>IF(V3146="-","",V3146)</f>
        <v>0</v>
      </c>
      <c r="X3146" s="21" t="s">
        <v>30</v>
      </c>
    </row>
    <row r="3147" spans="1:24" ht="15.75" customHeight="1" x14ac:dyDescent="0.3">
      <c r="A3147" s="10">
        <v>3146</v>
      </c>
      <c r="B3147" s="11" t="s">
        <v>7162</v>
      </c>
      <c r="C3147" s="11" t="s">
        <v>117</v>
      </c>
      <c r="D3147" s="11" t="s">
        <v>51</v>
      </c>
      <c r="E3147" s="11" t="str">
        <f>IFERROR(LEFT(D3147, FIND("-",D3147,1)-2),D3147)</f>
        <v>OPERASI</v>
      </c>
      <c r="F3147" s="11" t="s">
        <v>52</v>
      </c>
      <c r="G3147" s="62" t="s">
        <v>28</v>
      </c>
      <c r="H3147" s="11" t="s">
        <v>684</v>
      </c>
      <c r="I3147" s="11" t="s">
        <v>675</v>
      </c>
      <c r="J3147" s="11" t="s">
        <v>97</v>
      </c>
      <c r="K3147" s="11" t="s">
        <v>871</v>
      </c>
      <c r="L3147" s="12" t="str">
        <f>RIGHT(K3147, 4)</f>
        <v>2023</v>
      </c>
      <c r="M3147" s="13">
        <v>45189</v>
      </c>
      <c r="N3147" s="14" t="str">
        <f>TEXT(M3147,"mmmm")</f>
        <v>September</v>
      </c>
      <c r="O3147" s="15">
        <f>MONTH(M3147)</f>
        <v>9</v>
      </c>
      <c r="P3147" s="11" t="s">
        <v>871</v>
      </c>
      <c r="Q3147" s="16">
        <v>45189</v>
      </c>
      <c r="R3147" s="11" t="s">
        <v>7163</v>
      </c>
      <c r="S3147" s="17" t="str">
        <f>IFERROR(LEFT(R3147,FIND(" ",R3147)-1),R3147)</f>
        <v>0</v>
      </c>
      <c r="T3147" s="11">
        <v>0</v>
      </c>
      <c r="U3147" s="18">
        <f>IF(AND(T3147&gt;3,T3147&lt;&gt;"-"),"&gt;3",T3147)</f>
        <v>0</v>
      </c>
      <c r="V3147" s="19" t="s">
        <v>678</v>
      </c>
      <c r="W3147" s="20" t="str">
        <f>IF(V3147="-","",V3147)</f>
        <v>0</v>
      </c>
      <c r="X3147" s="21" t="s">
        <v>807</v>
      </c>
    </row>
    <row r="3148" spans="1:24" ht="15.75" customHeight="1" x14ac:dyDescent="0.3">
      <c r="A3148" s="10">
        <v>3147</v>
      </c>
      <c r="B3148" s="11" t="s">
        <v>7164</v>
      </c>
      <c r="C3148" s="11" t="s">
        <v>25</v>
      </c>
      <c r="D3148" s="11" t="s">
        <v>33</v>
      </c>
      <c r="E3148" s="11" t="str">
        <f>IFERROR(LEFT(D3148, FIND("-",D3148,1)-2),D3148)</f>
        <v>OPERASI</v>
      </c>
      <c r="F3148" s="11" t="s">
        <v>84</v>
      </c>
      <c r="G3148" s="62" t="s">
        <v>28</v>
      </c>
      <c r="H3148" s="11" t="s">
        <v>684</v>
      </c>
      <c r="I3148" s="11" t="s">
        <v>671</v>
      </c>
      <c r="J3148" s="11" t="s">
        <v>697</v>
      </c>
      <c r="K3148" s="11" t="s">
        <v>557</v>
      </c>
      <c r="L3148" s="12" t="str">
        <f>RIGHT(K3148, 4)</f>
        <v>2023</v>
      </c>
      <c r="M3148" s="13">
        <v>45002</v>
      </c>
      <c r="N3148" s="14" t="str">
        <f>TEXT(M3148,"mmmm")</f>
        <v>March</v>
      </c>
      <c r="O3148" s="15">
        <f>MONTH(M3148)</f>
        <v>3</v>
      </c>
      <c r="P3148" s="11" t="s">
        <v>557</v>
      </c>
      <c r="Q3148" s="16">
        <v>45002</v>
      </c>
      <c r="R3148" s="11" t="s">
        <v>7165</v>
      </c>
      <c r="S3148" s="17" t="str">
        <f>IFERROR(LEFT(R3148,FIND(" ",R3148)-1),R3148)</f>
        <v>0</v>
      </c>
      <c r="T3148" s="11">
        <v>0</v>
      </c>
      <c r="U3148" s="18">
        <f>IF(AND(T3148&gt;3,T3148&lt;&gt;"-"),"&gt;3",T3148)</f>
        <v>0</v>
      </c>
      <c r="V3148" s="19" t="s">
        <v>678</v>
      </c>
      <c r="W3148" s="20" t="str">
        <f>IF(V3148="-","",V3148)</f>
        <v>0</v>
      </c>
      <c r="X3148" s="21" t="s">
        <v>687</v>
      </c>
    </row>
    <row r="3149" spans="1:24" ht="15.75" customHeight="1" x14ac:dyDescent="0.3">
      <c r="A3149" s="10">
        <v>3148</v>
      </c>
      <c r="B3149" s="11" t="s">
        <v>7166</v>
      </c>
      <c r="C3149" s="11" t="s">
        <v>25</v>
      </c>
      <c r="D3149" s="11" t="s">
        <v>122</v>
      </c>
      <c r="E3149" s="11" t="str">
        <f>IFERROR(LEFT(D3149, FIND("-",D3149,1)-2),D3149)</f>
        <v>SISTEM</v>
      </c>
      <c r="F3149" s="11" t="s">
        <v>27</v>
      </c>
      <c r="G3149" s="62" t="s">
        <v>28</v>
      </c>
      <c r="H3149" s="11" t="s">
        <v>684</v>
      </c>
      <c r="I3149" s="11" t="s">
        <v>671</v>
      </c>
      <c r="J3149" s="11" t="s">
        <v>3708</v>
      </c>
      <c r="K3149" s="11" t="s">
        <v>483</v>
      </c>
      <c r="L3149" s="12" t="str">
        <f>RIGHT(K3149, 4)</f>
        <v>2022</v>
      </c>
      <c r="M3149" s="13">
        <v>44879</v>
      </c>
      <c r="N3149" s="14" t="str">
        <f>TEXT(M3149,"mmmm")</f>
        <v>November</v>
      </c>
      <c r="O3149" s="15">
        <f>MONTH(M3149)</f>
        <v>11</v>
      </c>
      <c r="P3149" s="11" t="s">
        <v>483</v>
      </c>
      <c r="Q3149" s="16">
        <v>44879</v>
      </c>
      <c r="R3149" s="11" t="s">
        <v>7167</v>
      </c>
      <c r="S3149" s="17" t="str">
        <f>IFERROR(LEFT(R3149,FIND(" ",R3149)-1),R3149)</f>
        <v>0</v>
      </c>
      <c r="T3149" s="11">
        <v>0</v>
      </c>
      <c r="U3149" s="18">
        <f>IF(AND(T3149&gt;3,T3149&lt;&gt;"-"),"&gt;3",T3149)</f>
        <v>0</v>
      </c>
      <c r="V3149" s="19" t="s">
        <v>678</v>
      </c>
      <c r="W3149" s="20" t="str">
        <f>IF(V3149="-","",V3149)</f>
        <v>0</v>
      </c>
      <c r="X3149" s="21" t="s">
        <v>687</v>
      </c>
    </row>
    <row r="3150" spans="1:24" ht="15.75" customHeight="1" x14ac:dyDescent="0.3">
      <c r="A3150" s="10">
        <v>3149</v>
      </c>
      <c r="B3150" s="11" t="s">
        <v>7168</v>
      </c>
      <c r="C3150" s="11" t="s">
        <v>25</v>
      </c>
      <c r="D3150" s="11" t="s">
        <v>200</v>
      </c>
      <c r="E3150" s="11" t="str">
        <f>IFERROR(LEFT(D3150, FIND("-",D3150,1)-2),D3150)</f>
        <v>SISTEM</v>
      </c>
      <c r="F3150" s="11" t="s">
        <v>201</v>
      </c>
      <c r="G3150" s="62" t="s">
        <v>28</v>
      </c>
      <c r="H3150" s="11" t="s">
        <v>670</v>
      </c>
      <c r="I3150" s="11" t="s">
        <v>680</v>
      </c>
      <c r="J3150" s="11" t="s">
        <v>1033</v>
      </c>
      <c r="K3150" s="11" t="s">
        <v>7019</v>
      </c>
      <c r="L3150" s="12" t="str">
        <f>RIGHT(K3150, 4)</f>
        <v>2021</v>
      </c>
      <c r="M3150" s="13">
        <v>44379</v>
      </c>
      <c r="N3150" s="14" t="str">
        <f>TEXT(M3150,"mmmm")</f>
        <v>July</v>
      </c>
      <c r="O3150" s="15">
        <f>MONTH(M3150)</f>
        <v>7</v>
      </c>
      <c r="P3150" s="11" t="s">
        <v>7019</v>
      </c>
      <c r="Q3150" s="16">
        <v>44379</v>
      </c>
      <c r="R3150" s="11" t="s">
        <v>7169</v>
      </c>
      <c r="S3150" s="17" t="str">
        <f>IFERROR(LEFT(R3150,FIND(" ",R3150)-1),R3150)</f>
        <v>0</v>
      </c>
      <c r="T3150" s="11">
        <v>0</v>
      </c>
      <c r="U3150" s="18">
        <f>IF(AND(T3150&gt;3,T3150&lt;&gt;"-"),"&gt;3",T3150)</f>
        <v>0</v>
      </c>
      <c r="V3150" s="19" t="s">
        <v>678</v>
      </c>
      <c r="W3150" s="20" t="str">
        <f>IF(V3150="-","",V3150)</f>
        <v>0</v>
      </c>
      <c r="X3150" s="21" t="s">
        <v>30</v>
      </c>
    </row>
    <row r="3151" spans="1:24" ht="15.75" customHeight="1" x14ac:dyDescent="0.3">
      <c r="A3151" s="10">
        <v>3150</v>
      </c>
      <c r="B3151" s="11" t="s">
        <v>7170</v>
      </c>
      <c r="C3151" s="11" t="s">
        <v>25</v>
      </c>
      <c r="D3151" s="11" t="s">
        <v>33</v>
      </c>
      <c r="E3151" s="11" t="str">
        <f>IFERROR(LEFT(D3151, FIND("-",D3151,1)-2),D3151)</f>
        <v>OPERASI</v>
      </c>
      <c r="F3151" s="11" t="s">
        <v>27</v>
      </c>
      <c r="G3151" s="62" t="s">
        <v>28</v>
      </c>
      <c r="H3151" s="11" t="s">
        <v>670</v>
      </c>
      <c r="I3151" s="11" t="s">
        <v>671</v>
      </c>
      <c r="J3151" s="11" t="s">
        <v>697</v>
      </c>
      <c r="K3151" s="11" t="s">
        <v>3634</v>
      </c>
      <c r="L3151" s="12" t="str">
        <f>RIGHT(K3151, 4)</f>
        <v>2020</v>
      </c>
      <c r="M3151" s="13">
        <v>43958</v>
      </c>
      <c r="N3151" s="14" t="str">
        <f>TEXT(M3151,"mmmm")</f>
        <v>May</v>
      </c>
      <c r="O3151" s="15">
        <f>MONTH(M3151)</f>
        <v>5</v>
      </c>
      <c r="P3151" s="11" t="s">
        <v>3634</v>
      </c>
      <c r="Q3151" s="16">
        <v>43958</v>
      </c>
      <c r="R3151" s="11" t="s">
        <v>7171</v>
      </c>
      <c r="S3151" s="17" t="str">
        <f>IFERROR(LEFT(R3151,FIND(" ",R3151)-1),R3151)</f>
        <v>0</v>
      </c>
      <c r="T3151" s="11">
        <v>0</v>
      </c>
      <c r="U3151" s="18">
        <f>IF(AND(T3151&gt;3,T3151&lt;&gt;"-"),"&gt;3",T3151)</f>
        <v>0</v>
      </c>
      <c r="V3151" s="19" t="s">
        <v>678</v>
      </c>
      <c r="W3151" s="20" t="str">
        <f>IF(V3151="-","",V3151)</f>
        <v>0</v>
      </c>
      <c r="X3151" s="21" t="s">
        <v>30</v>
      </c>
    </row>
    <row r="3152" spans="1:24" ht="15.75" customHeight="1" x14ac:dyDescent="0.3">
      <c r="A3152" s="10">
        <v>3151</v>
      </c>
      <c r="B3152" s="11" t="s">
        <v>7172</v>
      </c>
      <c r="C3152" s="11" t="s">
        <v>39</v>
      </c>
      <c r="D3152" s="11" t="s">
        <v>51</v>
      </c>
      <c r="E3152" s="11" t="str">
        <f>IFERROR(LEFT(D3152, FIND("-",D3152,1)-2),D3152)</f>
        <v>OPERASI</v>
      </c>
      <c r="F3152" s="11" t="s">
        <v>52</v>
      </c>
      <c r="G3152" s="62" t="s">
        <v>28</v>
      </c>
      <c r="H3152" s="11" t="s">
        <v>670</v>
      </c>
      <c r="I3152" s="11" t="s">
        <v>675</v>
      </c>
      <c r="J3152" s="11" t="s">
        <v>813</v>
      </c>
      <c r="K3152" s="11" t="s">
        <v>1236</v>
      </c>
      <c r="L3152" s="12" t="str">
        <f>RIGHT(K3152, 4)</f>
        <v>2021</v>
      </c>
      <c r="M3152" s="13">
        <v>44291</v>
      </c>
      <c r="N3152" s="14" t="str">
        <f>TEXT(M3152,"mmmm")</f>
        <v>April</v>
      </c>
      <c r="O3152" s="15">
        <f>MONTH(M3152)</f>
        <v>4</v>
      </c>
      <c r="P3152" s="11" t="s">
        <v>1236</v>
      </c>
      <c r="Q3152" s="16">
        <v>44291</v>
      </c>
      <c r="R3152" s="11" t="s">
        <v>7173</v>
      </c>
      <c r="S3152" s="17" t="str">
        <f>IFERROR(LEFT(R3152,FIND(" ",R3152)-1),R3152)</f>
        <v>0</v>
      </c>
      <c r="T3152" s="11">
        <v>0</v>
      </c>
      <c r="U3152" s="18">
        <f>IF(AND(T3152&gt;3,T3152&lt;&gt;"-"),"&gt;3",T3152)</f>
        <v>0</v>
      </c>
      <c r="V3152" s="19" t="s">
        <v>678</v>
      </c>
      <c r="W3152" s="20" t="str">
        <f>IF(V3152="-","",V3152)</f>
        <v>0</v>
      </c>
      <c r="X3152" s="21" t="s">
        <v>30</v>
      </c>
    </row>
    <row r="3153" spans="1:24" ht="15.75" customHeight="1" x14ac:dyDescent="0.3">
      <c r="A3153" s="10">
        <v>3152</v>
      </c>
      <c r="B3153" s="11" t="s">
        <v>7174</v>
      </c>
      <c r="C3153" s="11" t="s">
        <v>39</v>
      </c>
      <c r="D3153" s="11" t="s">
        <v>411</v>
      </c>
      <c r="E3153" s="11" t="str">
        <f>IFERROR(LEFT(D3153, FIND("-",D3153,1)-2),D3153)</f>
        <v>SISTEM</v>
      </c>
      <c r="F3153" s="11" t="s">
        <v>27</v>
      </c>
      <c r="G3153" s="62" t="s">
        <v>28</v>
      </c>
      <c r="H3153" s="11" t="s">
        <v>670</v>
      </c>
      <c r="I3153" s="11" t="s">
        <v>680</v>
      </c>
      <c r="J3153" s="11" t="s">
        <v>104</v>
      </c>
      <c r="K3153" s="11" t="s">
        <v>1383</v>
      </c>
      <c r="L3153" s="12" t="str">
        <f>RIGHT(K3153, 4)</f>
        <v>2022</v>
      </c>
      <c r="M3153" s="13">
        <v>44657</v>
      </c>
      <c r="N3153" s="14" t="str">
        <f>TEXT(M3153,"mmmm")</f>
        <v>April</v>
      </c>
      <c r="O3153" s="15">
        <f>MONTH(M3153)</f>
        <v>4</v>
      </c>
      <c r="P3153" s="11" t="s">
        <v>1383</v>
      </c>
      <c r="Q3153" s="16">
        <v>44657</v>
      </c>
      <c r="R3153" s="11" t="s">
        <v>7175</v>
      </c>
      <c r="S3153" s="17" t="str">
        <f>IFERROR(LEFT(R3153,FIND(" ",R3153)-1),R3153)</f>
        <v>0</v>
      </c>
      <c r="T3153" s="11">
        <v>0</v>
      </c>
      <c r="U3153" s="18">
        <f>IF(AND(T3153&gt;3,T3153&lt;&gt;"-"),"&gt;3",T3153)</f>
        <v>0</v>
      </c>
      <c r="V3153" s="19" t="s">
        <v>678</v>
      </c>
      <c r="W3153" s="20" t="str">
        <f>IF(V3153="-","",V3153)</f>
        <v>0</v>
      </c>
      <c r="X3153" s="21" t="s">
        <v>30</v>
      </c>
    </row>
    <row r="3154" spans="1:24" ht="15.75" customHeight="1" x14ac:dyDescent="0.3">
      <c r="A3154" s="10">
        <v>3153</v>
      </c>
      <c r="B3154" s="11" t="s">
        <v>7176</v>
      </c>
      <c r="C3154" s="11" t="s">
        <v>39</v>
      </c>
      <c r="D3154" s="11" t="s">
        <v>33</v>
      </c>
      <c r="E3154" s="11" t="str">
        <f>IFERROR(LEFT(D3154, FIND("-",D3154,1)-2),D3154)</f>
        <v>OPERASI</v>
      </c>
      <c r="F3154" s="11" t="s">
        <v>84</v>
      </c>
      <c r="G3154" s="62" t="s">
        <v>28</v>
      </c>
      <c r="H3154" s="11" t="s">
        <v>684</v>
      </c>
      <c r="I3154" s="11" t="s">
        <v>675</v>
      </c>
      <c r="J3154" s="11" t="s">
        <v>741</v>
      </c>
      <c r="K3154" s="11" t="s">
        <v>618</v>
      </c>
      <c r="L3154" s="12" t="str">
        <f>RIGHT(K3154, 4)</f>
        <v>2023</v>
      </c>
      <c r="M3154" s="13">
        <v>45195</v>
      </c>
      <c r="N3154" s="14" t="str">
        <f>TEXT(M3154,"mmmm")</f>
        <v>September</v>
      </c>
      <c r="O3154" s="15">
        <f>MONTH(M3154)</f>
        <v>9</v>
      </c>
      <c r="P3154" s="11" t="s">
        <v>618</v>
      </c>
      <c r="Q3154" s="16">
        <v>45195</v>
      </c>
      <c r="R3154" s="11" t="s">
        <v>7177</v>
      </c>
      <c r="S3154" s="17" t="str">
        <f>IFERROR(LEFT(R3154,FIND(" ",R3154)-1),R3154)</f>
        <v>0</v>
      </c>
      <c r="T3154" s="11">
        <v>0</v>
      </c>
      <c r="U3154" s="18">
        <f>IF(AND(T3154&gt;3,T3154&lt;&gt;"-"),"&gt;3",T3154)</f>
        <v>0</v>
      </c>
      <c r="V3154" s="19" t="s">
        <v>678</v>
      </c>
      <c r="W3154" s="20" t="str">
        <f>IF(V3154="-","",V3154)</f>
        <v>0</v>
      </c>
      <c r="X3154" s="21" t="s">
        <v>687</v>
      </c>
    </row>
    <row r="3155" spans="1:24" ht="15.75" customHeight="1" x14ac:dyDescent="0.3">
      <c r="A3155" s="10">
        <v>3154</v>
      </c>
      <c r="B3155" s="11" t="s">
        <v>7178</v>
      </c>
      <c r="C3155" s="11" t="s">
        <v>39</v>
      </c>
      <c r="D3155" s="11" t="s">
        <v>51</v>
      </c>
      <c r="E3155" s="11" t="str">
        <f>IFERROR(LEFT(D3155, FIND("-",D3155,1)-2),D3155)</f>
        <v>OPERASI</v>
      </c>
      <c r="F3155" s="11" t="s">
        <v>52</v>
      </c>
      <c r="G3155" s="62" t="s">
        <v>28</v>
      </c>
      <c r="H3155" s="11" t="s">
        <v>670</v>
      </c>
      <c r="I3155" s="11" t="s">
        <v>707</v>
      </c>
      <c r="J3155" s="11" t="s">
        <v>104</v>
      </c>
      <c r="K3155" s="11" t="s">
        <v>2794</v>
      </c>
      <c r="L3155" s="12" t="str">
        <f>RIGHT(K3155, 4)</f>
        <v>2023</v>
      </c>
      <c r="M3155" s="13">
        <v>45210</v>
      </c>
      <c r="N3155" s="14" t="str">
        <f>TEXT(M3155,"mmmm")</f>
        <v>October</v>
      </c>
      <c r="O3155" s="15">
        <f>MONTH(M3155)</f>
        <v>10</v>
      </c>
      <c r="P3155" s="11" t="s">
        <v>2794</v>
      </c>
      <c r="Q3155" s="16">
        <v>45210</v>
      </c>
      <c r="R3155" s="11" t="s">
        <v>7179</v>
      </c>
      <c r="S3155" s="17" t="str">
        <f>IFERROR(LEFT(R3155,FIND(" ",R3155)-1),R3155)</f>
        <v>0</v>
      </c>
      <c r="T3155" s="11">
        <v>0</v>
      </c>
      <c r="U3155" s="18">
        <f>IF(AND(T3155&gt;3,T3155&lt;&gt;"-"),"&gt;3",T3155)</f>
        <v>0</v>
      </c>
      <c r="V3155" s="19" t="s">
        <v>678</v>
      </c>
      <c r="W3155" s="20" t="str">
        <f>IF(V3155="-","",V3155)</f>
        <v>0</v>
      </c>
      <c r="X3155" s="21" t="s">
        <v>30</v>
      </c>
    </row>
    <row r="3156" spans="1:24" ht="15.75" customHeight="1" x14ac:dyDescent="0.3">
      <c r="A3156" s="10">
        <v>3155</v>
      </c>
      <c r="B3156" s="11" t="s">
        <v>7180</v>
      </c>
      <c r="C3156" s="11" t="s">
        <v>25</v>
      </c>
      <c r="D3156" s="11" t="s">
        <v>200</v>
      </c>
      <c r="E3156" s="11" t="str">
        <f>IFERROR(LEFT(D3156, FIND("-",D3156,1)-2),D3156)</f>
        <v>SISTEM</v>
      </c>
      <c r="F3156" s="11" t="s">
        <v>201</v>
      </c>
      <c r="G3156" s="62" t="s">
        <v>28</v>
      </c>
      <c r="H3156" s="11" t="s">
        <v>670</v>
      </c>
      <c r="I3156" s="11" t="s">
        <v>680</v>
      </c>
      <c r="J3156" s="11" t="s">
        <v>1033</v>
      </c>
      <c r="K3156" s="11" t="s">
        <v>7019</v>
      </c>
      <c r="L3156" s="12" t="str">
        <f>RIGHT(K3156, 4)</f>
        <v>2021</v>
      </c>
      <c r="M3156" s="13">
        <v>44379</v>
      </c>
      <c r="N3156" s="14" t="str">
        <f>TEXT(M3156,"mmmm")</f>
        <v>July</v>
      </c>
      <c r="O3156" s="15">
        <f>MONTH(M3156)</f>
        <v>7</v>
      </c>
      <c r="P3156" s="11" t="s">
        <v>7019</v>
      </c>
      <c r="Q3156" s="16">
        <v>44379</v>
      </c>
      <c r="R3156" s="11" t="s">
        <v>7181</v>
      </c>
      <c r="S3156" s="17" t="str">
        <f>IFERROR(LEFT(R3156,FIND(" ",R3156)-1),R3156)</f>
        <v>0</v>
      </c>
      <c r="T3156" s="11">
        <v>0</v>
      </c>
      <c r="U3156" s="18">
        <f>IF(AND(T3156&gt;3,T3156&lt;&gt;"-"),"&gt;3",T3156)</f>
        <v>0</v>
      </c>
      <c r="V3156" s="19" t="s">
        <v>678</v>
      </c>
      <c r="W3156" s="20" t="str">
        <f>IF(V3156="-","",V3156)</f>
        <v>0</v>
      </c>
      <c r="X3156" s="21" t="s">
        <v>30</v>
      </c>
    </row>
    <row r="3157" spans="1:24" ht="15.75" customHeight="1" x14ac:dyDescent="0.3">
      <c r="A3157" s="10">
        <v>3156</v>
      </c>
      <c r="B3157" s="11" t="s">
        <v>7182</v>
      </c>
      <c r="C3157" s="11" t="s">
        <v>39</v>
      </c>
      <c r="D3157" s="11" t="s">
        <v>33</v>
      </c>
      <c r="E3157" s="11" t="str">
        <f>IFERROR(LEFT(D3157, FIND("-",D3157,1)-2),D3157)</f>
        <v>OPERASI</v>
      </c>
      <c r="F3157" s="11" t="s">
        <v>1124</v>
      </c>
      <c r="G3157" s="62" t="s">
        <v>28</v>
      </c>
      <c r="H3157" s="11" t="s">
        <v>684</v>
      </c>
      <c r="I3157" s="11" t="s">
        <v>671</v>
      </c>
      <c r="J3157" s="11" t="s">
        <v>697</v>
      </c>
      <c r="K3157" s="11" t="s">
        <v>248</v>
      </c>
      <c r="L3157" s="12" t="str">
        <f>RIGHT(K3157, 4)</f>
        <v>2021</v>
      </c>
      <c r="M3157" s="13">
        <v>44481</v>
      </c>
      <c r="N3157" s="14" t="str">
        <f>TEXT(M3157,"mmmm")</f>
        <v>October</v>
      </c>
      <c r="O3157" s="15">
        <f>MONTH(M3157)</f>
        <v>10</v>
      </c>
      <c r="P3157" s="11" t="s">
        <v>248</v>
      </c>
      <c r="Q3157" s="16">
        <v>44481</v>
      </c>
      <c r="R3157" s="11" t="s">
        <v>7183</v>
      </c>
      <c r="S3157" s="17" t="str">
        <f>IFERROR(LEFT(R3157,FIND(" ",R3157)-1),R3157)</f>
        <v>0</v>
      </c>
      <c r="T3157" s="11">
        <v>0</v>
      </c>
      <c r="U3157" s="18">
        <f>IF(AND(T3157&gt;3,T3157&lt;&gt;"-"),"&gt;3",T3157)</f>
        <v>0</v>
      </c>
      <c r="V3157" s="19" t="s">
        <v>678</v>
      </c>
      <c r="W3157" s="20" t="str">
        <f>IF(V3157="-","",V3157)</f>
        <v>0</v>
      </c>
      <c r="X3157" s="21" t="s">
        <v>687</v>
      </c>
    </row>
    <row r="3158" spans="1:24" ht="15.75" customHeight="1" x14ac:dyDescent="0.3">
      <c r="A3158" s="10">
        <v>3157</v>
      </c>
      <c r="B3158" s="11" t="s">
        <v>7184</v>
      </c>
      <c r="C3158" s="11" t="s">
        <v>25</v>
      </c>
      <c r="D3158" s="11" t="s">
        <v>65</v>
      </c>
      <c r="E3158" s="11" t="str">
        <f>IFERROR(LEFT(D3158, FIND("-",D3158,1)-2),D3158)</f>
        <v>RANGKAIAN</v>
      </c>
      <c r="F3158" s="11" t="s">
        <v>27</v>
      </c>
      <c r="G3158" s="62" t="s">
        <v>28</v>
      </c>
      <c r="H3158" s="11" t="s">
        <v>670</v>
      </c>
      <c r="I3158" s="11" t="s">
        <v>671</v>
      </c>
      <c r="J3158" s="11" t="s">
        <v>2871</v>
      </c>
      <c r="K3158" s="11" t="s">
        <v>1045</v>
      </c>
      <c r="L3158" s="12" t="str">
        <f>RIGHT(K3158, 4)</f>
        <v>2023</v>
      </c>
      <c r="M3158" s="13">
        <v>44963</v>
      </c>
      <c r="N3158" s="14" t="str">
        <f>TEXT(M3158,"mmmm")</f>
        <v>February</v>
      </c>
      <c r="O3158" s="15">
        <f>MONTH(M3158)</f>
        <v>2</v>
      </c>
      <c r="P3158" s="11" t="s">
        <v>1045</v>
      </c>
      <c r="Q3158" s="16">
        <v>44963</v>
      </c>
      <c r="R3158" s="11" t="s">
        <v>7185</v>
      </c>
      <c r="S3158" s="17" t="str">
        <f>IFERROR(LEFT(R3158,FIND(" ",R3158)-1),R3158)</f>
        <v>0</v>
      </c>
      <c r="T3158" s="11">
        <v>0</v>
      </c>
      <c r="U3158" s="18">
        <f>IF(AND(T3158&gt;3,T3158&lt;&gt;"-"),"&gt;3",T3158)</f>
        <v>0</v>
      </c>
      <c r="V3158" s="19" t="s">
        <v>678</v>
      </c>
      <c r="W3158" s="20" t="str">
        <f>IF(V3158="-","",V3158)</f>
        <v>0</v>
      </c>
      <c r="X3158" s="21" t="s">
        <v>30</v>
      </c>
    </row>
    <row r="3159" spans="1:24" ht="15.75" customHeight="1" x14ac:dyDescent="0.3">
      <c r="A3159" s="10">
        <v>3158</v>
      </c>
      <c r="B3159" s="11" t="s">
        <v>7186</v>
      </c>
      <c r="C3159" s="11" t="s">
        <v>39</v>
      </c>
      <c r="D3159" s="11" t="s">
        <v>51</v>
      </c>
      <c r="E3159" s="11" t="str">
        <f>IFERROR(LEFT(D3159, FIND("-",D3159,1)-2),D3159)</f>
        <v>OPERASI</v>
      </c>
      <c r="F3159" s="11" t="s">
        <v>52</v>
      </c>
      <c r="G3159" s="62" t="s">
        <v>28</v>
      </c>
      <c r="H3159" s="11" t="s">
        <v>670</v>
      </c>
      <c r="I3159" s="11" t="s">
        <v>671</v>
      </c>
      <c r="J3159" s="11" t="s">
        <v>825</v>
      </c>
      <c r="K3159" s="11" t="s">
        <v>3141</v>
      </c>
      <c r="L3159" s="12" t="str">
        <f>RIGHT(K3159, 4)</f>
        <v>2020</v>
      </c>
      <c r="M3159" s="13">
        <v>43935</v>
      </c>
      <c r="N3159" s="14" t="str">
        <f>TEXT(M3159,"mmmm")</f>
        <v>April</v>
      </c>
      <c r="O3159" s="15">
        <f>MONTH(M3159)</f>
        <v>4</v>
      </c>
      <c r="P3159" s="11" t="s">
        <v>3141</v>
      </c>
      <c r="Q3159" s="16">
        <v>43935</v>
      </c>
      <c r="R3159" s="11" t="s">
        <v>7187</v>
      </c>
      <c r="S3159" s="17" t="str">
        <f>IFERROR(LEFT(R3159,FIND(" ",R3159)-1),R3159)</f>
        <v>0</v>
      </c>
      <c r="T3159" s="11">
        <v>0</v>
      </c>
      <c r="U3159" s="18">
        <f>IF(AND(T3159&gt;3,T3159&lt;&gt;"-"),"&gt;3",T3159)</f>
        <v>0</v>
      </c>
      <c r="V3159" s="19" t="s">
        <v>678</v>
      </c>
      <c r="W3159" s="20" t="str">
        <f>IF(V3159="-","",V3159)</f>
        <v>0</v>
      </c>
      <c r="X3159" s="21" t="s">
        <v>30</v>
      </c>
    </row>
    <row r="3160" spans="1:24" ht="15.75" customHeight="1" x14ac:dyDescent="0.3">
      <c r="A3160" s="10">
        <v>3159</v>
      </c>
      <c r="B3160" s="11" t="s">
        <v>7188</v>
      </c>
      <c r="C3160" s="11" t="s">
        <v>25</v>
      </c>
      <c r="D3160" s="11" t="s">
        <v>420</v>
      </c>
      <c r="E3160" s="11" t="str">
        <f>IFERROR(LEFT(D3160, FIND("-",D3160,1)-2),D3160)</f>
        <v>OPERASI</v>
      </c>
      <c r="F3160" s="11" t="s">
        <v>7189</v>
      </c>
      <c r="G3160" s="62" t="s">
        <v>28</v>
      </c>
      <c r="H3160" s="11" t="s">
        <v>670</v>
      </c>
      <c r="I3160" s="11" t="s">
        <v>675</v>
      </c>
      <c r="J3160" s="11" t="s">
        <v>233</v>
      </c>
      <c r="K3160" s="11" t="s">
        <v>4913</v>
      </c>
      <c r="L3160" s="12" t="str">
        <f>RIGHT(K3160, 4)</f>
        <v>2022</v>
      </c>
      <c r="M3160" s="13">
        <v>44795</v>
      </c>
      <c r="N3160" s="14" t="str">
        <f>TEXT(M3160,"mmmm")</f>
        <v>August</v>
      </c>
      <c r="O3160" s="15">
        <f>MONTH(M3160)</f>
        <v>8</v>
      </c>
      <c r="P3160" s="11" t="s">
        <v>4913</v>
      </c>
      <c r="Q3160" s="16">
        <v>44795</v>
      </c>
      <c r="R3160" s="11" t="s">
        <v>7190</v>
      </c>
      <c r="S3160" s="17" t="str">
        <f>IFERROR(LEFT(R3160,FIND(" ",R3160)-1),R3160)</f>
        <v>0</v>
      </c>
      <c r="T3160" s="11">
        <v>0</v>
      </c>
      <c r="U3160" s="18">
        <f>IF(AND(T3160&gt;3,T3160&lt;&gt;"-"),"&gt;3",T3160)</f>
        <v>0</v>
      </c>
      <c r="V3160" s="19" t="s">
        <v>678</v>
      </c>
      <c r="W3160" s="20" t="str">
        <f>IF(V3160="-","",V3160)</f>
        <v>0</v>
      </c>
      <c r="X3160" s="21" t="s">
        <v>30</v>
      </c>
    </row>
    <row r="3161" spans="1:24" ht="15.75" customHeight="1" x14ac:dyDescent="0.3">
      <c r="A3161" s="10">
        <v>3160</v>
      </c>
      <c r="B3161" s="11" t="s">
        <v>7191</v>
      </c>
      <c r="C3161" s="11" t="s">
        <v>25</v>
      </c>
      <c r="D3161" s="11" t="s">
        <v>330</v>
      </c>
      <c r="E3161" s="11" t="str">
        <f>IFERROR(LEFT(D3161, FIND("-",D3161,1)-2),D3161)</f>
        <v>SISTEM</v>
      </c>
      <c r="F3161" s="11" t="s">
        <v>331</v>
      </c>
      <c r="G3161" s="62" t="s">
        <v>28</v>
      </c>
      <c r="H3161" s="11" t="s">
        <v>670</v>
      </c>
      <c r="I3161" s="11" t="s">
        <v>675</v>
      </c>
      <c r="J3161" s="11" t="s">
        <v>778</v>
      </c>
      <c r="K3161" s="11" t="s">
        <v>981</v>
      </c>
      <c r="L3161" s="12" t="str">
        <f>RIGHT(K3161, 4)</f>
        <v>2023</v>
      </c>
      <c r="M3161" s="13">
        <v>45008</v>
      </c>
      <c r="N3161" s="14" t="str">
        <f>TEXT(M3161,"mmmm")</f>
        <v>March</v>
      </c>
      <c r="O3161" s="15">
        <f>MONTH(M3161)</f>
        <v>3</v>
      </c>
      <c r="P3161" s="11" t="s">
        <v>981</v>
      </c>
      <c r="Q3161" s="16">
        <v>45008</v>
      </c>
      <c r="R3161" s="11" t="s">
        <v>7192</v>
      </c>
      <c r="S3161" s="17" t="str">
        <f>IFERROR(LEFT(R3161,FIND(" ",R3161)-1),R3161)</f>
        <v>0</v>
      </c>
      <c r="T3161" s="11">
        <v>0</v>
      </c>
      <c r="U3161" s="18">
        <f>IF(AND(T3161&gt;3,T3161&lt;&gt;"-"),"&gt;3",T3161)</f>
        <v>0</v>
      </c>
      <c r="V3161" s="19" t="s">
        <v>678</v>
      </c>
      <c r="W3161" s="20" t="str">
        <f>IF(V3161="-","",V3161)</f>
        <v>0</v>
      </c>
      <c r="X3161" s="21" t="s">
        <v>30</v>
      </c>
    </row>
    <row r="3162" spans="1:24" ht="15.75" customHeight="1" x14ac:dyDescent="0.3">
      <c r="A3162" s="10">
        <v>3161</v>
      </c>
      <c r="B3162" s="11" t="s">
        <v>7193</v>
      </c>
      <c r="C3162" s="11" t="s">
        <v>25</v>
      </c>
      <c r="D3162" s="11" t="s">
        <v>55</v>
      </c>
      <c r="E3162" s="11" t="str">
        <f>IFERROR(LEFT(D3162, FIND("-",D3162,1)-2),D3162)</f>
        <v>OPERASI</v>
      </c>
      <c r="F3162" s="11" t="s">
        <v>27</v>
      </c>
      <c r="G3162" s="62" t="s">
        <v>28</v>
      </c>
      <c r="H3162" s="11" t="s">
        <v>684</v>
      </c>
      <c r="I3162" s="11" t="s">
        <v>675</v>
      </c>
      <c r="J3162" s="11" t="s">
        <v>104</v>
      </c>
      <c r="K3162" s="11" t="s">
        <v>1034</v>
      </c>
      <c r="L3162" s="12" t="str">
        <f>RIGHT(K3162, 4)</f>
        <v>2021</v>
      </c>
      <c r="M3162" s="13">
        <v>44316</v>
      </c>
      <c r="N3162" s="14" t="str">
        <f>TEXT(M3162,"mmmm")</f>
        <v>April</v>
      </c>
      <c r="O3162" s="15">
        <f>MONTH(M3162)</f>
        <v>4</v>
      </c>
      <c r="P3162" s="11" t="s">
        <v>1034</v>
      </c>
      <c r="Q3162" s="16">
        <v>44316</v>
      </c>
      <c r="R3162" s="11" t="s">
        <v>7194</v>
      </c>
      <c r="S3162" s="17" t="str">
        <f>IFERROR(LEFT(R3162,FIND(" ",R3162)-1),R3162)</f>
        <v>0</v>
      </c>
      <c r="T3162" s="11">
        <v>0</v>
      </c>
      <c r="U3162" s="18">
        <f>IF(AND(T3162&gt;3,T3162&lt;&gt;"-"),"&gt;3",T3162)</f>
        <v>0</v>
      </c>
      <c r="V3162" s="19" t="s">
        <v>678</v>
      </c>
      <c r="W3162" s="20" t="str">
        <f>IF(V3162="-","",V3162)</f>
        <v>0</v>
      </c>
      <c r="X3162" s="21" t="s">
        <v>687</v>
      </c>
    </row>
    <row r="3163" spans="1:24" ht="15.75" customHeight="1" x14ac:dyDescent="0.3">
      <c r="A3163" s="10">
        <v>3162</v>
      </c>
      <c r="B3163" s="11" t="s">
        <v>7195</v>
      </c>
      <c r="C3163" s="11" t="s">
        <v>25</v>
      </c>
      <c r="D3163" s="11" t="s">
        <v>33</v>
      </c>
      <c r="E3163" s="11" t="str">
        <f>IFERROR(LEFT(D3163, FIND("-",D3163,1)-2),D3163)</f>
        <v>OPERASI</v>
      </c>
      <c r="F3163" s="11" t="s">
        <v>43</v>
      </c>
      <c r="G3163" s="62" t="s">
        <v>28</v>
      </c>
      <c r="H3163" s="11" t="s">
        <v>670</v>
      </c>
      <c r="I3163" s="11" t="s">
        <v>671</v>
      </c>
      <c r="J3163" s="11" t="s">
        <v>530</v>
      </c>
      <c r="K3163" s="11" t="s">
        <v>796</v>
      </c>
      <c r="L3163" s="12" t="str">
        <f>RIGHT(K3163, 4)</f>
        <v>2020</v>
      </c>
      <c r="M3163" s="13">
        <v>43836</v>
      </c>
      <c r="N3163" s="14" t="str">
        <f>TEXT(M3163,"mmmm")</f>
        <v>January</v>
      </c>
      <c r="O3163" s="15">
        <f>MONTH(M3163)</f>
        <v>1</v>
      </c>
      <c r="P3163" s="11" t="s">
        <v>796</v>
      </c>
      <c r="Q3163" s="16">
        <v>43836</v>
      </c>
      <c r="R3163" s="11" t="s">
        <v>7196</v>
      </c>
      <c r="S3163" s="17" t="str">
        <f>IFERROR(LEFT(R3163,FIND(" ",R3163)-1),R3163)</f>
        <v>0</v>
      </c>
      <c r="T3163" s="11">
        <v>0</v>
      </c>
      <c r="U3163" s="18">
        <f>IF(AND(T3163&gt;3,T3163&lt;&gt;"-"),"&gt;3",T3163)</f>
        <v>0</v>
      </c>
      <c r="V3163" s="19" t="s">
        <v>678</v>
      </c>
      <c r="W3163" s="20" t="str">
        <f>IF(V3163="-","",V3163)</f>
        <v>0</v>
      </c>
      <c r="X3163" s="21" t="s">
        <v>30</v>
      </c>
    </row>
    <row r="3164" spans="1:24" ht="15.75" customHeight="1" x14ac:dyDescent="0.3">
      <c r="A3164" s="10">
        <v>3163</v>
      </c>
      <c r="B3164" s="11" t="s">
        <v>7197</v>
      </c>
      <c r="C3164" s="11" t="s">
        <v>25</v>
      </c>
      <c r="D3164" s="11" t="s">
        <v>55</v>
      </c>
      <c r="E3164" s="11" t="str">
        <f>IFERROR(LEFT(D3164, FIND("-",D3164,1)-2),D3164)</f>
        <v>OPERASI</v>
      </c>
      <c r="F3164" s="11" t="s">
        <v>56</v>
      </c>
      <c r="G3164" s="62" t="s">
        <v>28</v>
      </c>
      <c r="H3164" s="11" t="s">
        <v>670</v>
      </c>
      <c r="I3164" s="11" t="s">
        <v>675</v>
      </c>
      <c r="J3164" s="11" t="s">
        <v>97</v>
      </c>
      <c r="K3164" s="11" t="s">
        <v>551</v>
      </c>
      <c r="L3164" s="12" t="str">
        <f>RIGHT(K3164, 4)</f>
        <v>2023</v>
      </c>
      <c r="M3164" s="13">
        <v>44999</v>
      </c>
      <c r="N3164" s="14" t="str">
        <f>TEXT(M3164,"mmmm")</f>
        <v>March</v>
      </c>
      <c r="O3164" s="15">
        <f>MONTH(M3164)</f>
        <v>3</v>
      </c>
      <c r="P3164" s="11" t="s">
        <v>551</v>
      </c>
      <c r="Q3164" s="16">
        <v>44999</v>
      </c>
      <c r="R3164" s="11" t="s">
        <v>7198</v>
      </c>
      <c r="S3164" s="17" t="str">
        <f>IFERROR(LEFT(R3164,FIND(" ",R3164)-1),R3164)</f>
        <v>0</v>
      </c>
      <c r="T3164" s="11">
        <v>0</v>
      </c>
      <c r="U3164" s="18">
        <f>IF(AND(T3164&gt;3,T3164&lt;&gt;"-"),"&gt;3",T3164)</f>
        <v>0</v>
      </c>
      <c r="V3164" s="19" t="s">
        <v>678</v>
      </c>
      <c r="W3164" s="20" t="str">
        <f>IF(V3164="-","",V3164)</f>
        <v>0</v>
      </c>
      <c r="X3164" s="21" t="s">
        <v>30</v>
      </c>
    </row>
    <row r="3165" spans="1:24" ht="15.75" customHeight="1" x14ac:dyDescent="0.3">
      <c r="A3165" s="10">
        <v>3164</v>
      </c>
      <c r="B3165" s="11" t="s">
        <v>7199</v>
      </c>
      <c r="C3165" s="11" t="s">
        <v>25</v>
      </c>
      <c r="D3165" s="11" t="s">
        <v>55</v>
      </c>
      <c r="E3165" s="11" t="str">
        <f>IFERROR(LEFT(D3165, FIND("-",D3165,1)-2),D3165)</f>
        <v>OPERASI</v>
      </c>
      <c r="F3165" s="11" t="s">
        <v>27</v>
      </c>
      <c r="G3165" s="62" t="s">
        <v>28</v>
      </c>
      <c r="H3165" s="11" t="s">
        <v>684</v>
      </c>
      <c r="I3165" s="11" t="s">
        <v>675</v>
      </c>
      <c r="J3165" s="11" t="s">
        <v>104</v>
      </c>
      <c r="K3165" s="11" t="s">
        <v>7200</v>
      </c>
      <c r="L3165" s="12" t="str">
        <f>RIGHT(K3165, 4)</f>
        <v>2022</v>
      </c>
      <c r="M3165" s="13">
        <v>44565</v>
      </c>
      <c r="N3165" s="14" t="str">
        <f>TEXT(M3165,"mmmm")</f>
        <v>January</v>
      </c>
      <c r="O3165" s="15">
        <f>MONTH(M3165)</f>
        <v>1</v>
      </c>
      <c r="P3165" s="11" t="s">
        <v>7200</v>
      </c>
      <c r="Q3165" s="16">
        <v>44565</v>
      </c>
      <c r="R3165" s="11" t="s">
        <v>7201</v>
      </c>
      <c r="S3165" s="17" t="str">
        <f>IFERROR(LEFT(R3165,FIND(" ",R3165)-1),R3165)</f>
        <v>0</v>
      </c>
      <c r="T3165" s="11">
        <v>0</v>
      </c>
      <c r="U3165" s="18">
        <f>IF(AND(T3165&gt;3,T3165&lt;&gt;"-"),"&gt;3",T3165)</f>
        <v>0</v>
      </c>
      <c r="V3165" s="19" t="s">
        <v>678</v>
      </c>
      <c r="W3165" s="20" t="str">
        <f>IF(V3165="-","",V3165)</f>
        <v>0</v>
      </c>
      <c r="X3165" s="21" t="s">
        <v>687</v>
      </c>
    </row>
    <row r="3166" spans="1:24" ht="15.75" customHeight="1" x14ac:dyDescent="0.3">
      <c r="A3166" s="10">
        <v>3165</v>
      </c>
      <c r="B3166" s="11" t="s">
        <v>7202</v>
      </c>
      <c r="C3166" s="11" t="s">
        <v>25</v>
      </c>
      <c r="D3166" s="11" t="s">
        <v>33</v>
      </c>
      <c r="E3166" s="11" t="str">
        <f>IFERROR(LEFT(D3166, FIND("-",D3166,1)-2),D3166)</f>
        <v>OPERASI</v>
      </c>
      <c r="F3166" s="11" t="s">
        <v>84</v>
      </c>
      <c r="G3166" s="62" t="s">
        <v>28</v>
      </c>
      <c r="H3166" s="11" t="s">
        <v>670</v>
      </c>
      <c r="I3166" s="11" t="s">
        <v>671</v>
      </c>
      <c r="J3166" s="11" t="s">
        <v>697</v>
      </c>
      <c r="K3166" s="11" t="s">
        <v>3281</v>
      </c>
      <c r="L3166" s="12" t="str">
        <f>RIGHT(K3166, 4)</f>
        <v>2021</v>
      </c>
      <c r="M3166" s="13">
        <v>44391</v>
      </c>
      <c r="N3166" s="14" t="str">
        <f>TEXT(M3166,"mmmm")</f>
        <v>July</v>
      </c>
      <c r="O3166" s="15">
        <f>MONTH(M3166)</f>
        <v>7</v>
      </c>
      <c r="P3166" s="11" t="s">
        <v>3281</v>
      </c>
      <c r="Q3166" s="16">
        <v>44391</v>
      </c>
      <c r="R3166" s="11" t="s">
        <v>7203</v>
      </c>
      <c r="S3166" s="17" t="str">
        <f>IFERROR(LEFT(R3166,FIND(" ",R3166)-1),R3166)</f>
        <v>0</v>
      </c>
      <c r="T3166" s="11">
        <v>0</v>
      </c>
      <c r="U3166" s="18">
        <f>IF(AND(T3166&gt;3,T3166&lt;&gt;"-"),"&gt;3",T3166)</f>
        <v>0</v>
      </c>
      <c r="V3166" s="19" t="s">
        <v>678</v>
      </c>
      <c r="W3166" s="20" t="str">
        <f>IF(V3166="-","",V3166)</f>
        <v>0</v>
      </c>
      <c r="X3166" s="21" t="s">
        <v>30</v>
      </c>
    </row>
    <row r="3167" spans="1:24" ht="15.75" customHeight="1" x14ac:dyDescent="0.3">
      <c r="A3167" s="10">
        <v>3166</v>
      </c>
      <c r="B3167" s="11" t="s">
        <v>7204</v>
      </c>
      <c r="C3167" s="11" t="s">
        <v>25</v>
      </c>
      <c r="D3167" s="11" t="s">
        <v>182</v>
      </c>
      <c r="E3167" s="11" t="str">
        <f>IFERROR(LEFT(D3167, FIND("-",D3167,1)-2),D3167)</f>
        <v>SISTEM</v>
      </c>
      <c r="F3167" s="11" t="s">
        <v>27</v>
      </c>
      <c r="G3167" s="62" t="s">
        <v>28</v>
      </c>
      <c r="H3167" s="11" t="s">
        <v>670</v>
      </c>
      <c r="I3167" s="11" t="s">
        <v>675</v>
      </c>
      <c r="J3167" s="11" t="s">
        <v>3204</v>
      </c>
      <c r="K3167" s="11" t="s">
        <v>7205</v>
      </c>
      <c r="L3167" s="12" t="str">
        <f>RIGHT(K3167, 4)</f>
        <v>2021</v>
      </c>
      <c r="M3167" s="13">
        <v>44533</v>
      </c>
      <c r="N3167" s="14" t="str">
        <f>TEXT(M3167,"mmmm")</f>
        <v>December</v>
      </c>
      <c r="O3167" s="15">
        <f>MONTH(M3167)</f>
        <v>12</v>
      </c>
      <c r="P3167" s="11" t="s">
        <v>7205</v>
      </c>
      <c r="Q3167" s="16">
        <v>44533</v>
      </c>
      <c r="R3167" s="11" t="s">
        <v>7206</v>
      </c>
      <c r="S3167" s="17" t="str">
        <f>IFERROR(LEFT(R3167,FIND(" ",R3167)-1),R3167)</f>
        <v>0</v>
      </c>
      <c r="T3167" s="11">
        <v>0</v>
      </c>
      <c r="U3167" s="18">
        <f>IF(AND(T3167&gt;3,T3167&lt;&gt;"-"),"&gt;3",T3167)</f>
        <v>0</v>
      </c>
      <c r="V3167" s="19" t="s">
        <v>678</v>
      </c>
      <c r="W3167" s="20" t="str">
        <f>IF(V3167="-","",V3167)</f>
        <v>0</v>
      </c>
      <c r="X3167" s="21" t="s">
        <v>30</v>
      </c>
    </row>
    <row r="3168" spans="1:24" ht="15.75" customHeight="1" x14ac:dyDescent="0.3">
      <c r="A3168" s="10">
        <v>3167</v>
      </c>
      <c r="B3168" s="11" t="s">
        <v>7207</v>
      </c>
      <c r="C3168" s="11" t="s">
        <v>25</v>
      </c>
      <c r="D3168" s="11" t="s">
        <v>33</v>
      </c>
      <c r="E3168" s="11" t="str">
        <f>IFERROR(LEFT(D3168, FIND("-",D3168,1)-2),D3168)</f>
        <v>OPERASI</v>
      </c>
      <c r="F3168" s="11" t="s">
        <v>27</v>
      </c>
      <c r="G3168" s="62" t="s">
        <v>28</v>
      </c>
      <c r="H3168" s="11" t="s">
        <v>670</v>
      </c>
      <c r="I3168" s="11" t="s">
        <v>675</v>
      </c>
      <c r="J3168" s="11" t="s">
        <v>58</v>
      </c>
      <c r="K3168" s="11" t="s">
        <v>4367</v>
      </c>
      <c r="L3168" s="12" t="str">
        <f>RIGHT(K3168, 4)</f>
        <v>2023</v>
      </c>
      <c r="M3168" s="13">
        <v>44960</v>
      </c>
      <c r="N3168" s="14" t="str">
        <f>TEXT(M3168,"mmmm")</f>
        <v>February</v>
      </c>
      <c r="O3168" s="15">
        <f>MONTH(M3168)</f>
        <v>2</v>
      </c>
      <c r="P3168" s="11" t="s">
        <v>4367</v>
      </c>
      <c r="Q3168" s="16">
        <v>44960</v>
      </c>
      <c r="R3168" s="11" t="s">
        <v>7208</v>
      </c>
      <c r="S3168" s="17" t="str">
        <f>IFERROR(LEFT(R3168,FIND(" ",R3168)-1),R3168)</f>
        <v>0</v>
      </c>
      <c r="T3168" s="11">
        <v>0</v>
      </c>
      <c r="U3168" s="18">
        <f>IF(AND(T3168&gt;3,T3168&lt;&gt;"-"),"&gt;3",T3168)</f>
        <v>0</v>
      </c>
      <c r="V3168" s="19" t="s">
        <v>678</v>
      </c>
      <c r="W3168" s="20" t="str">
        <f>IF(V3168="-","",V3168)</f>
        <v>0</v>
      </c>
      <c r="X3168" s="21" t="s">
        <v>30</v>
      </c>
    </row>
    <row r="3169" spans="1:24" ht="15.75" customHeight="1" x14ac:dyDescent="0.3">
      <c r="A3169" s="10">
        <v>3168</v>
      </c>
      <c r="B3169" s="11" t="s">
        <v>7209</v>
      </c>
      <c r="C3169" s="11" t="s">
        <v>25</v>
      </c>
      <c r="D3169" s="11" t="s">
        <v>122</v>
      </c>
      <c r="E3169" s="11" t="str">
        <f>IFERROR(LEFT(D3169, FIND("-",D3169,1)-2),D3169)</f>
        <v>SISTEM</v>
      </c>
      <c r="F3169" s="11" t="s">
        <v>27</v>
      </c>
      <c r="G3169" s="62" t="s">
        <v>28</v>
      </c>
      <c r="H3169" s="11" t="s">
        <v>670</v>
      </c>
      <c r="I3169" s="11" t="s">
        <v>671</v>
      </c>
      <c r="J3169" s="11" t="s">
        <v>755</v>
      </c>
      <c r="K3169" s="11" t="s">
        <v>1919</v>
      </c>
      <c r="L3169" s="12" t="str">
        <f>RIGHT(K3169, 4)</f>
        <v>2021</v>
      </c>
      <c r="M3169" s="13">
        <v>44512</v>
      </c>
      <c r="N3169" s="14" t="str">
        <f>TEXT(M3169,"mmmm")</f>
        <v>November</v>
      </c>
      <c r="O3169" s="15">
        <f>MONTH(M3169)</f>
        <v>11</v>
      </c>
      <c r="P3169" s="11" t="s">
        <v>1919</v>
      </c>
      <c r="Q3169" s="16">
        <v>44512</v>
      </c>
      <c r="R3169" s="11" t="s">
        <v>7210</v>
      </c>
      <c r="S3169" s="17" t="str">
        <f>IFERROR(LEFT(R3169,FIND(" ",R3169)-1),R3169)</f>
        <v>0</v>
      </c>
      <c r="T3169" s="11">
        <v>0</v>
      </c>
      <c r="U3169" s="18">
        <f>IF(AND(T3169&gt;3,T3169&lt;&gt;"-"),"&gt;3",T3169)</f>
        <v>0</v>
      </c>
      <c r="V3169" s="19" t="s">
        <v>678</v>
      </c>
      <c r="W3169" s="20" t="str">
        <f>IF(V3169="-","",V3169)</f>
        <v>0</v>
      </c>
      <c r="X3169" s="21" t="s">
        <v>30</v>
      </c>
    </row>
    <row r="3170" spans="1:24" ht="15.75" customHeight="1" x14ac:dyDescent="0.3">
      <c r="A3170" s="10">
        <v>3169</v>
      </c>
      <c r="B3170" s="11" t="s">
        <v>7211</v>
      </c>
      <c r="C3170" s="11" t="s">
        <v>39</v>
      </c>
      <c r="D3170" s="11" t="s">
        <v>33</v>
      </c>
      <c r="E3170" s="11" t="str">
        <f>IFERROR(LEFT(D3170, FIND("-",D3170,1)-2),D3170)</f>
        <v>OPERASI</v>
      </c>
      <c r="F3170" s="11" t="s">
        <v>27</v>
      </c>
      <c r="G3170" s="62" t="s">
        <v>28</v>
      </c>
      <c r="H3170" s="11" t="s">
        <v>670</v>
      </c>
      <c r="I3170" s="11" t="s">
        <v>675</v>
      </c>
      <c r="J3170" s="11" t="s">
        <v>1044</v>
      </c>
      <c r="K3170" s="11" t="s">
        <v>282</v>
      </c>
      <c r="L3170" s="12" t="str">
        <f>RIGHT(K3170, 4)</f>
        <v>2021</v>
      </c>
      <c r="M3170" s="13">
        <v>44543</v>
      </c>
      <c r="N3170" s="14" t="str">
        <f>TEXT(M3170,"mmmm")</f>
        <v>December</v>
      </c>
      <c r="O3170" s="15">
        <f>MONTH(M3170)</f>
        <v>12</v>
      </c>
      <c r="P3170" s="11" t="s">
        <v>282</v>
      </c>
      <c r="Q3170" s="16">
        <v>44543</v>
      </c>
      <c r="R3170" s="11" t="s">
        <v>7212</v>
      </c>
      <c r="S3170" s="17" t="str">
        <f>IFERROR(LEFT(R3170,FIND(" ",R3170)-1),R3170)</f>
        <v>0</v>
      </c>
      <c r="T3170" s="11">
        <v>0</v>
      </c>
      <c r="U3170" s="18">
        <f>IF(AND(T3170&gt;3,T3170&lt;&gt;"-"),"&gt;3",T3170)</f>
        <v>0</v>
      </c>
      <c r="V3170" s="19" t="s">
        <v>678</v>
      </c>
      <c r="W3170" s="20" t="str">
        <f>IF(V3170="-","",V3170)</f>
        <v>0</v>
      </c>
      <c r="X3170" s="21" t="s">
        <v>30</v>
      </c>
    </row>
    <row r="3171" spans="1:24" ht="15.75" customHeight="1" x14ac:dyDescent="0.3">
      <c r="A3171" s="10">
        <v>3170</v>
      </c>
      <c r="B3171" s="11" t="s">
        <v>7213</v>
      </c>
      <c r="C3171" s="11" t="s">
        <v>39</v>
      </c>
      <c r="D3171" s="11" t="s">
        <v>33</v>
      </c>
      <c r="E3171" s="11" t="str">
        <f>IFERROR(LEFT(D3171, FIND("-",D3171,1)-2),D3171)</f>
        <v>OPERASI</v>
      </c>
      <c r="F3171" s="11" t="s">
        <v>84</v>
      </c>
      <c r="G3171" s="62" t="s">
        <v>28</v>
      </c>
      <c r="H3171" s="11" t="s">
        <v>670</v>
      </c>
      <c r="I3171" s="11" t="s">
        <v>675</v>
      </c>
      <c r="J3171" s="11" t="s">
        <v>58</v>
      </c>
      <c r="K3171" s="11" t="s">
        <v>618</v>
      </c>
      <c r="L3171" s="12" t="str">
        <f>RIGHT(K3171, 4)</f>
        <v>2023</v>
      </c>
      <c r="M3171" s="13">
        <v>45195</v>
      </c>
      <c r="N3171" s="14" t="str">
        <f>TEXT(M3171,"mmmm")</f>
        <v>September</v>
      </c>
      <c r="O3171" s="15">
        <f>MONTH(M3171)</f>
        <v>9</v>
      </c>
      <c r="P3171" s="11" t="s">
        <v>618</v>
      </c>
      <c r="Q3171" s="16">
        <v>45195</v>
      </c>
      <c r="R3171" s="11" t="s">
        <v>7214</v>
      </c>
      <c r="S3171" s="17" t="str">
        <f>IFERROR(LEFT(R3171,FIND(" ",R3171)-1),R3171)</f>
        <v>0</v>
      </c>
      <c r="T3171" s="11">
        <v>0</v>
      </c>
      <c r="U3171" s="18">
        <f>IF(AND(T3171&gt;3,T3171&lt;&gt;"-"),"&gt;3",T3171)</f>
        <v>0</v>
      </c>
      <c r="V3171" s="19" t="s">
        <v>678</v>
      </c>
      <c r="W3171" s="20" t="str">
        <f>IF(V3171="-","",V3171)</f>
        <v>0</v>
      </c>
      <c r="X3171" s="21" t="s">
        <v>30</v>
      </c>
    </row>
    <row r="3172" spans="1:24" ht="15.75" customHeight="1" x14ac:dyDescent="0.3">
      <c r="A3172" s="10">
        <v>3171</v>
      </c>
      <c r="B3172" s="11" t="s">
        <v>7215</v>
      </c>
      <c r="C3172" s="11" t="s">
        <v>25</v>
      </c>
      <c r="D3172" s="11" t="s">
        <v>122</v>
      </c>
      <c r="E3172" s="11" t="str">
        <f>IFERROR(LEFT(D3172, FIND("-",D3172,1)-2),D3172)</f>
        <v>SISTEM</v>
      </c>
      <c r="F3172" s="11" t="s">
        <v>27</v>
      </c>
      <c r="G3172" s="62" t="s">
        <v>28</v>
      </c>
      <c r="H3172" s="11" t="s">
        <v>670</v>
      </c>
      <c r="I3172" s="11" t="s">
        <v>671</v>
      </c>
      <c r="J3172" s="11" t="s">
        <v>97</v>
      </c>
      <c r="K3172" s="11" t="s">
        <v>909</v>
      </c>
      <c r="L3172" s="12" t="str">
        <f>RIGHT(K3172, 4)</f>
        <v>2021</v>
      </c>
      <c r="M3172" s="13">
        <v>44497</v>
      </c>
      <c r="N3172" s="14" t="str">
        <f>TEXT(M3172,"mmmm")</f>
        <v>October</v>
      </c>
      <c r="O3172" s="15">
        <f>MONTH(M3172)</f>
        <v>10</v>
      </c>
      <c r="P3172" s="11" t="s">
        <v>909</v>
      </c>
      <c r="Q3172" s="16">
        <v>44497</v>
      </c>
      <c r="R3172" s="11" t="s">
        <v>7216</v>
      </c>
      <c r="S3172" s="17" t="str">
        <f>IFERROR(LEFT(R3172,FIND(" ",R3172)-1),R3172)</f>
        <v>0</v>
      </c>
      <c r="T3172" s="11">
        <v>0</v>
      </c>
      <c r="U3172" s="18">
        <f>IF(AND(T3172&gt;3,T3172&lt;&gt;"-"),"&gt;3",T3172)</f>
        <v>0</v>
      </c>
      <c r="V3172" s="19" t="s">
        <v>678</v>
      </c>
      <c r="W3172" s="20" t="str">
        <f>IF(V3172="-","",V3172)</f>
        <v>0</v>
      </c>
      <c r="X3172" s="21" t="s">
        <v>30</v>
      </c>
    </row>
    <row r="3173" spans="1:24" ht="15.75" customHeight="1" x14ac:dyDescent="0.3">
      <c r="A3173" s="10">
        <v>3172</v>
      </c>
      <c r="B3173" s="11" t="s">
        <v>7217</v>
      </c>
      <c r="C3173" s="11" t="s">
        <v>25</v>
      </c>
      <c r="D3173" s="11" t="s">
        <v>51</v>
      </c>
      <c r="E3173" s="11" t="str">
        <f>IFERROR(LEFT(D3173, FIND("-",D3173,1)-2),D3173)</f>
        <v>OPERASI</v>
      </c>
      <c r="F3173" s="11" t="s">
        <v>92</v>
      </c>
      <c r="G3173" s="62" t="s">
        <v>28</v>
      </c>
      <c r="H3173" s="11" t="s">
        <v>670</v>
      </c>
      <c r="I3173" s="11" t="s">
        <v>680</v>
      </c>
      <c r="J3173" s="11" t="s">
        <v>104</v>
      </c>
      <c r="K3173" s="11" t="s">
        <v>4297</v>
      </c>
      <c r="L3173" s="12" t="str">
        <f>RIGHT(K3173, 4)</f>
        <v>2021</v>
      </c>
      <c r="M3173" s="13">
        <v>44459</v>
      </c>
      <c r="N3173" s="14" t="str">
        <f>TEXT(M3173,"mmmm")</f>
        <v>September</v>
      </c>
      <c r="O3173" s="15">
        <f>MONTH(M3173)</f>
        <v>9</v>
      </c>
      <c r="P3173" s="11" t="s">
        <v>4297</v>
      </c>
      <c r="Q3173" s="16">
        <v>44459</v>
      </c>
      <c r="R3173" s="11" t="s">
        <v>7218</v>
      </c>
      <c r="S3173" s="17" t="str">
        <f>IFERROR(LEFT(R3173,FIND(" ",R3173)-1),R3173)</f>
        <v>0</v>
      </c>
      <c r="T3173" s="11">
        <v>0</v>
      </c>
      <c r="U3173" s="18">
        <f>IF(AND(T3173&gt;3,T3173&lt;&gt;"-"),"&gt;3",T3173)</f>
        <v>0</v>
      </c>
      <c r="V3173" s="19" t="s">
        <v>678</v>
      </c>
      <c r="W3173" s="20" t="str">
        <f>IF(V3173="-","",V3173)</f>
        <v>0</v>
      </c>
      <c r="X3173" s="21" t="s">
        <v>30</v>
      </c>
    </row>
    <row r="3174" spans="1:24" ht="15.75" customHeight="1" x14ac:dyDescent="0.3">
      <c r="A3174" s="10">
        <v>3173</v>
      </c>
      <c r="B3174" s="11" t="s">
        <v>7219</v>
      </c>
      <c r="C3174" s="11" t="s">
        <v>39</v>
      </c>
      <c r="D3174" s="11" t="s">
        <v>33</v>
      </c>
      <c r="E3174" s="11" t="str">
        <f>IFERROR(LEFT(D3174, FIND("-",D3174,1)-2),D3174)</f>
        <v>OPERASI</v>
      </c>
      <c r="F3174" s="11" t="s">
        <v>34</v>
      </c>
      <c r="G3174" s="62" t="s">
        <v>28</v>
      </c>
      <c r="H3174" s="11" t="s">
        <v>670</v>
      </c>
      <c r="I3174" s="11" t="s">
        <v>675</v>
      </c>
      <c r="J3174" s="11" t="s">
        <v>58</v>
      </c>
      <c r="K3174" s="11" t="s">
        <v>3175</v>
      </c>
      <c r="L3174" s="12" t="str">
        <f>RIGHT(K3174, 4)</f>
        <v>2021</v>
      </c>
      <c r="M3174" s="13">
        <v>44490</v>
      </c>
      <c r="N3174" s="14" t="str">
        <f>TEXT(M3174,"mmmm")</f>
        <v>October</v>
      </c>
      <c r="O3174" s="15">
        <f>MONTH(M3174)</f>
        <v>10</v>
      </c>
      <c r="P3174" s="11" t="s">
        <v>3175</v>
      </c>
      <c r="Q3174" s="16">
        <v>44490</v>
      </c>
      <c r="R3174" s="11" t="s">
        <v>7220</v>
      </c>
      <c r="S3174" s="17" t="str">
        <f>IFERROR(LEFT(R3174,FIND(" ",R3174)-1),R3174)</f>
        <v>0</v>
      </c>
      <c r="T3174" s="11">
        <v>0</v>
      </c>
      <c r="U3174" s="18">
        <f>IF(AND(T3174&gt;3,T3174&lt;&gt;"-"),"&gt;3",T3174)</f>
        <v>0</v>
      </c>
      <c r="V3174" s="19" t="s">
        <v>678</v>
      </c>
      <c r="W3174" s="20" t="str">
        <f>IF(V3174="-","",V3174)</f>
        <v>0</v>
      </c>
      <c r="X3174" s="21" t="s">
        <v>30</v>
      </c>
    </row>
    <row r="3175" spans="1:24" ht="15.75" customHeight="1" x14ac:dyDescent="0.3">
      <c r="A3175" s="10">
        <v>3174</v>
      </c>
      <c r="B3175" s="11" t="s">
        <v>7221</v>
      </c>
      <c r="C3175" s="11" t="s">
        <v>39</v>
      </c>
      <c r="D3175" s="11" t="s">
        <v>33</v>
      </c>
      <c r="E3175" s="11" t="str">
        <f>IFERROR(LEFT(D3175, FIND("-",D3175,1)-2),D3175)</f>
        <v>OPERASI</v>
      </c>
      <c r="F3175" s="11" t="s">
        <v>27</v>
      </c>
      <c r="G3175" s="62" t="s">
        <v>28</v>
      </c>
      <c r="H3175" s="11" t="s">
        <v>670</v>
      </c>
      <c r="I3175" s="11" t="s">
        <v>671</v>
      </c>
      <c r="J3175" s="11" t="s">
        <v>697</v>
      </c>
      <c r="K3175" s="11" t="s">
        <v>7222</v>
      </c>
      <c r="L3175" s="12" t="str">
        <f>RIGHT(K3175, 4)</f>
        <v>2023</v>
      </c>
      <c r="M3175" s="13">
        <v>45093</v>
      </c>
      <c r="N3175" s="14" t="str">
        <f>TEXT(M3175,"mmmm")</f>
        <v>June</v>
      </c>
      <c r="O3175" s="15">
        <f>MONTH(M3175)</f>
        <v>6</v>
      </c>
      <c r="P3175" s="11" t="s">
        <v>7222</v>
      </c>
      <c r="Q3175" s="16">
        <v>45093</v>
      </c>
      <c r="R3175" s="11" t="s">
        <v>7223</v>
      </c>
      <c r="S3175" s="17" t="str">
        <f>IFERROR(LEFT(R3175,FIND(" ",R3175)-1),R3175)</f>
        <v>0</v>
      </c>
      <c r="T3175" s="11">
        <v>0</v>
      </c>
      <c r="U3175" s="18">
        <f>IF(AND(T3175&gt;3,T3175&lt;&gt;"-"),"&gt;3",T3175)</f>
        <v>0</v>
      </c>
      <c r="V3175" s="19" t="s">
        <v>678</v>
      </c>
      <c r="W3175" s="20" t="str">
        <f>IF(V3175="-","",V3175)</f>
        <v>0</v>
      </c>
      <c r="X3175" s="21" t="s">
        <v>30</v>
      </c>
    </row>
    <row r="3176" spans="1:24" ht="15.75" customHeight="1" x14ac:dyDescent="0.3">
      <c r="A3176" s="10">
        <v>3175</v>
      </c>
      <c r="B3176" s="11" t="s">
        <v>7224</v>
      </c>
      <c r="C3176" s="11" t="s">
        <v>39</v>
      </c>
      <c r="D3176" s="11" t="s">
        <v>33</v>
      </c>
      <c r="E3176" s="11" t="str">
        <f>IFERROR(LEFT(D3176, FIND("-",D3176,1)-2),D3176)</f>
        <v>OPERASI</v>
      </c>
      <c r="F3176" s="11" t="s">
        <v>34</v>
      </c>
      <c r="G3176" s="62" t="s">
        <v>28</v>
      </c>
      <c r="H3176" s="11" t="s">
        <v>670</v>
      </c>
      <c r="I3176" s="11" t="s">
        <v>675</v>
      </c>
      <c r="J3176" s="11" t="s">
        <v>58</v>
      </c>
      <c r="K3176" s="11" t="s">
        <v>1963</v>
      </c>
      <c r="L3176" s="12" t="str">
        <f>RIGHT(K3176, 4)</f>
        <v>2023</v>
      </c>
      <c r="M3176" s="13">
        <v>45251</v>
      </c>
      <c r="N3176" s="14" t="str">
        <f>TEXT(M3176,"mmmm")</f>
        <v>November</v>
      </c>
      <c r="O3176" s="15">
        <f>MONTH(M3176)</f>
        <v>11</v>
      </c>
      <c r="P3176" s="11" t="s">
        <v>1963</v>
      </c>
      <c r="Q3176" s="16">
        <v>45251</v>
      </c>
      <c r="R3176" s="11" t="s">
        <v>7225</v>
      </c>
      <c r="S3176" s="17" t="str">
        <f>IFERROR(LEFT(R3176,FIND(" ",R3176)-1),R3176)</f>
        <v>0</v>
      </c>
      <c r="T3176" s="11">
        <v>0</v>
      </c>
      <c r="U3176" s="18">
        <f>IF(AND(T3176&gt;3,T3176&lt;&gt;"-"),"&gt;3",T3176)</f>
        <v>0</v>
      </c>
      <c r="V3176" s="19" t="s">
        <v>678</v>
      </c>
      <c r="W3176" s="20" t="str">
        <f>IF(V3176="-","",V3176)</f>
        <v>0</v>
      </c>
      <c r="X3176" s="21" t="s">
        <v>30</v>
      </c>
    </row>
    <row r="3177" spans="1:24" ht="15.75" customHeight="1" x14ac:dyDescent="0.3">
      <c r="A3177" s="10">
        <v>3176</v>
      </c>
      <c r="B3177" s="11" t="s">
        <v>7226</v>
      </c>
      <c r="C3177" s="11" t="s">
        <v>39</v>
      </c>
      <c r="D3177" s="11" t="s">
        <v>182</v>
      </c>
      <c r="E3177" s="11" t="str">
        <f>IFERROR(LEFT(D3177, FIND("-",D3177,1)-2),D3177)</f>
        <v>SISTEM</v>
      </c>
      <c r="F3177" s="11" t="s">
        <v>183</v>
      </c>
      <c r="G3177" s="62" t="s">
        <v>28</v>
      </c>
      <c r="H3177" s="11" t="s">
        <v>670</v>
      </c>
      <c r="I3177" s="11" t="s">
        <v>707</v>
      </c>
      <c r="J3177" s="11" t="s">
        <v>104</v>
      </c>
      <c r="K3177" s="11" t="s">
        <v>3215</v>
      </c>
      <c r="L3177" s="12" t="str">
        <f>RIGHT(K3177, 4)</f>
        <v>2023</v>
      </c>
      <c r="M3177" s="13">
        <v>45208</v>
      </c>
      <c r="N3177" s="14" t="str">
        <f>TEXT(M3177,"mmmm")</f>
        <v>October</v>
      </c>
      <c r="O3177" s="15">
        <f>MONTH(M3177)</f>
        <v>10</v>
      </c>
      <c r="P3177" s="11" t="s">
        <v>3215</v>
      </c>
      <c r="Q3177" s="16">
        <v>45208</v>
      </c>
      <c r="R3177" s="11" t="s">
        <v>7227</v>
      </c>
      <c r="S3177" s="17" t="str">
        <f>IFERROR(LEFT(R3177,FIND(" ",R3177)-1),R3177)</f>
        <v>0</v>
      </c>
      <c r="T3177" s="11">
        <v>0</v>
      </c>
      <c r="U3177" s="18">
        <f>IF(AND(T3177&gt;3,T3177&lt;&gt;"-"),"&gt;3",T3177)</f>
        <v>0</v>
      </c>
      <c r="V3177" s="19" t="s">
        <v>678</v>
      </c>
      <c r="W3177" s="20" t="str">
        <f>IF(V3177="-","",V3177)</f>
        <v>0</v>
      </c>
      <c r="X3177" s="21" t="s">
        <v>30</v>
      </c>
    </row>
    <row r="3178" spans="1:24" ht="15.75" customHeight="1" x14ac:dyDescent="0.3">
      <c r="A3178" s="10">
        <v>3177</v>
      </c>
      <c r="B3178" s="11" t="s">
        <v>7228</v>
      </c>
      <c r="C3178" s="11" t="s">
        <v>25</v>
      </c>
      <c r="D3178" s="11" t="s">
        <v>182</v>
      </c>
      <c r="E3178" s="11" t="str">
        <f>IFERROR(LEFT(D3178, FIND("-",D3178,1)-2),D3178)</f>
        <v>SISTEM</v>
      </c>
      <c r="F3178" s="11" t="s">
        <v>183</v>
      </c>
      <c r="G3178" s="62" t="s">
        <v>28</v>
      </c>
      <c r="H3178" s="11" t="s">
        <v>684</v>
      </c>
      <c r="I3178" s="11" t="s">
        <v>671</v>
      </c>
      <c r="J3178" s="11" t="s">
        <v>3204</v>
      </c>
      <c r="K3178" s="11" t="s">
        <v>1026</v>
      </c>
      <c r="L3178" s="12" t="str">
        <f>RIGHT(K3178, 4)</f>
        <v>2020</v>
      </c>
      <c r="M3178" s="13">
        <v>43937</v>
      </c>
      <c r="N3178" s="14" t="str">
        <f>TEXT(M3178,"mmmm")</f>
        <v>April</v>
      </c>
      <c r="O3178" s="15">
        <f>MONTH(M3178)</f>
        <v>4</v>
      </c>
      <c r="P3178" s="11" t="s">
        <v>1026</v>
      </c>
      <c r="Q3178" s="16">
        <v>43937</v>
      </c>
      <c r="R3178" s="11" t="s">
        <v>7229</v>
      </c>
      <c r="S3178" s="17" t="str">
        <f>IFERROR(LEFT(R3178,FIND(" ",R3178)-1),R3178)</f>
        <v>0</v>
      </c>
      <c r="T3178" s="11">
        <v>0</v>
      </c>
      <c r="U3178" s="18">
        <f>IF(AND(T3178&gt;3,T3178&lt;&gt;"-"),"&gt;3",T3178)</f>
        <v>0</v>
      </c>
      <c r="V3178" s="19" t="s">
        <v>678</v>
      </c>
      <c r="W3178" s="20" t="str">
        <f>IF(V3178="-","",V3178)</f>
        <v>0</v>
      </c>
      <c r="X3178" s="21" t="s">
        <v>687</v>
      </c>
    </row>
    <row r="3179" spans="1:24" ht="15.75" customHeight="1" x14ac:dyDescent="0.3">
      <c r="A3179" s="10">
        <v>3178</v>
      </c>
      <c r="B3179" s="11" t="s">
        <v>7230</v>
      </c>
      <c r="C3179" s="11" t="s">
        <v>25</v>
      </c>
      <c r="D3179" s="11" t="s">
        <v>65</v>
      </c>
      <c r="E3179" s="11" t="str">
        <f>IFERROR(LEFT(D3179, FIND("-",D3179,1)-2),D3179)</f>
        <v>RANGKAIAN</v>
      </c>
      <c r="F3179" s="11" t="s">
        <v>27</v>
      </c>
      <c r="G3179" s="62" t="s">
        <v>28</v>
      </c>
      <c r="H3179" s="11" t="s">
        <v>684</v>
      </c>
      <c r="I3179" s="11" t="s">
        <v>675</v>
      </c>
      <c r="J3179" s="11" t="s">
        <v>233</v>
      </c>
      <c r="K3179" s="11" t="s">
        <v>1261</v>
      </c>
      <c r="L3179" s="12" t="str">
        <f>RIGHT(K3179, 4)</f>
        <v>2023</v>
      </c>
      <c r="M3179" s="13">
        <v>45110</v>
      </c>
      <c r="N3179" s="14" t="str">
        <f>TEXT(M3179,"mmmm")</f>
        <v>July</v>
      </c>
      <c r="O3179" s="15">
        <f>MONTH(M3179)</f>
        <v>7</v>
      </c>
      <c r="P3179" s="11" t="s">
        <v>1261</v>
      </c>
      <c r="Q3179" s="16">
        <v>45110</v>
      </c>
      <c r="R3179" s="11" t="s">
        <v>7231</v>
      </c>
      <c r="S3179" s="17" t="str">
        <f>IFERROR(LEFT(R3179,FIND(" ",R3179)-1),R3179)</f>
        <v>0</v>
      </c>
      <c r="T3179" s="11">
        <v>0</v>
      </c>
      <c r="U3179" s="18">
        <f>IF(AND(T3179&gt;3,T3179&lt;&gt;"-"),"&gt;3",T3179)</f>
        <v>0</v>
      </c>
      <c r="V3179" s="19" t="s">
        <v>678</v>
      </c>
      <c r="W3179" s="20" t="str">
        <f>IF(V3179="-","",V3179)</f>
        <v>0</v>
      </c>
      <c r="X3179" s="21" t="s">
        <v>687</v>
      </c>
    </row>
    <row r="3180" spans="1:24" ht="15.75" customHeight="1" x14ac:dyDescent="0.3">
      <c r="A3180" s="10">
        <v>3179</v>
      </c>
      <c r="B3180" s="11" t="s">
        <v>7232</v>
      </c>
      <c r="C3180" s="11" t="s">
        <v>25</v>
      </c>
      <c r="D3180" s="11" t="s">
        <v>51</v>
      </c>
      <c r="E3180" s="11" t="str">
        <f>IFERROR(LEFT(D3180, FIND("-",D3180,1)-2),D3180)</f>
        <v>OPERASI</v>
      </c>
      <c r="F3180" s="11" t="s">
        <v>27</v>
      </c>
      <c r="G3180" s="62" t="s">
        <v>28</v>
      </c>
      <c r="H3180" s="11" t="s">
        <v>670</v>
      </c>
      <c r="I3180" s="11" t="s">
        <v>671</v>
      </c>
      <c r="J3180" s="11" t="s">
        <v>97</v>
      </c>
      <c r="K3180" s="11" t="s">
        <v>1141</v>
      </c>
      <c r="L3180" s="12" t="str">
        <f>RIGHT(K3180, 4)</f>
        <v>2020</v>
      </c>
      <c r="M3180" s="13">
        <v>44116</v>
      </c>
      <c r="N3180" s="14" t="str">
        <f>TEXT(M3180,"mmmm")</f>
        <v>October</v>
      </c>
      <c r="O3180" s="15">
        <f>MONTH(M3180)</f>
        <v>10</v>
      </c>
      <c r="P3180" s="11" t="s">
        <v>1141</v>
      </c>
      <c r="Q3180" s="16">
        <v>44116</v>
      </c>
      <c r="R3180" s="11" t="s">
        <v>7233</v>
      </c>
      <c r="S3180" s="17" t="str">
        <f>IFERROR(LEFT(R3180,FIND(" ",R3180)-1),R3180)</f>
        <v>0</v>
      </c>
      <c r="T3180" s="11">
        <v>0</v>
      </c>
      <c r="U3180" s="18">
        <f>IF(AND(T3180&gt;3,T3180&lt;&gt;"-"),"&gt;3",T3180)</f>
        <v>0</v>
      </c>
      <c r="V3180" s="19" t="s">
        <v>678</v>
      </c>
      <c r="W3180" s="20" t="str">
        <f>IF(V3180="-","",V3180)</f>
        <v>0</v>
      </c>
      <c r="X3180" s="21" t="s">
        <v>30</v>
      </c>
    </row>
    <row r="3181" spans="1:24" ht="15.75" customHeight="1" x14ac:dyDescent="0.3">
      <c r="A3181" s="10">
        <v>3180</v>
      </c>
      <c r="B3181" s="11" t="s">
        <v>7234</v>
      </c>
      <c r="C3181" s="11" t="s">
        <v>25</v>
      </c>
      <c r="D3181" s="11" t="s">
        <v>339</v>
      </c>
      <c r="E3181" s="11" t="str">
        <f>IFERROR(LEFT(D3181, FIND("-",D3181,1)-2),D3181)</f>
        <v>RANGKAIAN</v>
      </c>
      <c r="F3181" s="11" t="s">
        <v>669</v>
      </c>
      <c r="G3181" s="62" t="s">
        <v>28</v>
      </c>
      <c r="H3181" s="11" t="s">
        <v>670</v>
      </c>
      <c r="I3181" s="11" t="s">
        <v>671</v>
      </c>
      <c r="J3181" s="11" t="s">
        <v>3067</v>
      </c>
      <c r="K3181" s="11" t="s">
        <v>7134</v>
      </c>
      <c r="L3181" s="12" t="str">
        <f>RIGHT(K3181, 4)</f>
        <v>2021</v>
      </c>
      <c r="M3181" s="13">
        <v>44221</v>
      </c>
      <c r="N3181" s="14" t="str">
        <f>TEXT(M3181,"mmmm")</f>
        <v>January</v>
      </c>
      <c r="O3181" s="15">
        <f>MONTH(M3181)</f>
        <v>1</v>
      </c>
      <c r="P3181" s="11" t="s">
        <v>7134</v>
      </c>
      <c r="Q3181" s="16">
        <v>44221</v>
      </c>
      <c r="R3181" s="11" t="s">
        <v>7235</v>
      </c>
      <c r="S3181" s="17" t="str">
        <f>IFERROR(LEFT(R3181,FIND(" ",R3181)-1),R3181)</f>
        <v>0</v>
      </c>
      <c r="T3181" s="11">
        <v>0</v>
      </c>
      <c r="U3181" s="18">
        <f>IF(AND(T3181&gt;3,T3181&lt;&gt;"-"),"&gt;3",T3181)</f>
        <v>0</v>
      </c>
      <c r="V3181" s="19" t="s">
        <v>678</v>
      </c>
      <c r="W3181" s="20" t="str">
        <f>IF(V3181="-","",V3181)</f>
        <v>0</v>
      </c>
      <c r="X3181" s="21" t="s">
        <v>30</v>
      </c>
    </row>
    <row r="3182" spans="1:24" ht="15.75" customHeight="1" x14ac:dyDescent="0.3">
      <c r="A3182" s="10">
        <v>3181</v>
      </c>
      <c r="B3182" s="11" t="s">
        <v>7236</v>
      </c>
      <c r="C3182" s="11" t="s">
        <v>39</v>
      </c>
      <c r="D3182" s="11" t="s">
        <v>51</v>
      </c>
      <c r="E3182" s="11" t="str">
        <f>IFERROR(LEFT(D3182, FIND("-",D3182,1)-2),D3182)</f>
        <v>OPERASI</v>
      </c>
      <c r="F3182" s="11" t="s">
        <v>52</v>
      </c>
      <c r="G3182" s="62" t="s">
        <v>28</v>
      </c>
      <c r="H3182" s="11" t="s">
        <v>670</v>
      </c>
      <c r="I3182" s="11" t="s">
        <v>675</v>
      </c>
      <c r="J3182" s="11" t="s">
        <v>813</v>
      </c>
      <c r="K3182" s="11" t="s">
        <v>7237</v>
      </c>
      <c r="L3182" s="12" t="str">
        <f>RIGHT(K3182, 4)</f>
        <v>2021</v>
      </c>
      <c r="M3182" s="13">
        <v>44326</v>
      </c>
      <c r="N3182" s="14" t="str">
        <f>TEXT(M3182,"mmmm")</f>
        <v>May</v>
      </c>
      <c r="O3182" s="15">
        <f>MONTH(M3182)</f>
        <v>5</v>
      </c>
      <c r="P3182" s="11" t="s">
        <v>7237</v>
      </c>
      <c r="Q3182" s="16">
        <v>44326</v>
      </c>
      <c r="R3182" s="11" t="s">
        <v>7238</v>
      </c>
      <c r="S3182" s="17" t="str">
        <f>IFERROR(LEFT(R3182,FIND(" ",R3182)-1),R3182)</f>
        <v>0</v>
      </c>
      <c r="T3182" s="11">
        <v>0</v>
      </c>
      <c r="U3182" s="18">
        <f>IF(AND(T3182&gt;3,T3182&lt;&gt;"-"),"&gt;3",T3182)</f>
        <v>0</v>
      </c>
      <c r="V3182" s="19" t="s">
        <v>678</v>
      </c>
      <c r="W3182" s="20" t="str">
        <f>IF(V3182="-","",V3182)</f>
        <v>0</v>
      </c>
      <c r="X3182" s="21" t="s">
        <v>30</v>
      </c>
    </row>
    <row r="3183" spans="1:24" ht="15.75" customHeight="1" x14ac:dyDescent="0.3">
      <c r="A3183" s="10">
        <v>3182</v>
      </c>
      <c r="B3183" s="11" t="s">
        <v>7239</v>
      </c>
      <c r="C3183" s="11" t="s">
        <v>117</v>
      </c>
      <c r="D3183" s="11" t="s">
        <v>33</v>
      </c>
      <c r="E3183" s="11" t="str">
        <f>IFERROR(LEFT(D3183, FIND("-",D3183,1)-2),D3183)</f>
        <v>OPERASI</v>
      </c>
      <c r="F3183" s="11" t="s">
        <v>84</v>
      </c>
      <c r="G3183" s="62" t="s">
        <v>28</v>
      </c>
      <c r="H3183" s="11" t="s">
        <v>670</v>
      </c>
      <c r="I3183" s="11" t="s">
        <v>671</v>
      </c>
      <c r="J3183" s="11" t="s">
        <v>825</v>
      </c>
      <c r="K3183" s="11" t="s">
        <v>74</v>
      </c>
      <c r="L3183" s="12" t="str">
        <f>RIGHT(K3183, 4)</f>
        <v>2020</v>
      </c>
      <c r="M3183" s="13">
        <v>43932</v>
      </c>
      <c r="N3183" s="14" t="str">
        <f>TEXT(M3183,"mmmm")</f>
        <v>April</v>
      </c>
      <c r="O3183" s="15">
        <f>MONTH(M3183)</f>
        <v>4</v>
      </c>
      <c r="P3183" s="11" t="s">
        <v>74</v>
      </c>
      <c r="Q3183" s="16">
        <v>43932</v>
      </c>
      <c r="R3183" s="11" t="s">
        <v>7240</v>
      </c>
      <c r="S3183" s="17" t="str">
        <f>IFERROR(LEFT(R3183,FIND(" ",R3183)-1),R3183)</f>
        <v>0</v>
      </c>
      <c r="T3183" s="11">
        <v>0</v>
      </c>
      <c r="U3183" s="18">
        <f>IF(AND(T3183&gt;3,T3183&lt;&gt;"-"),"&gt;3",T3183)</f>
        <v>0</v>
      </c>
      <c r="V3183" s="19" t="s">
        <v>678</v>
      </c>
      <c r="W3183" s="20" t="str">
        <f>IF(V3183="-","",V3183)</f>
        <v>0</v>
      </c>
      <c r="X3183" s="21" t="s">
        <v>30</v>
      </c>
    </row>
    <row r="3184" spans="1:24" ht="15.75" customHeight="1" x14ac:dyDescent="0.3">
      <c r="A3184" s="10">
        <v>3183</v>
      </c>
      <c r="B3184" s="11" t="s">
        <v>7241</v>
      </c>
      <c r="C3184" s="11" t="s">
        <v>39</v>
      </c>
      <c r="D3184" s="11" t="s">
        <v>51</v>
      </c>
      <c r="E3184" s="11" t="str">
        <f>IFERROR(LEFT(D3184, FIND("-",D3184,1)-2),D3184)</f>
        <v>OPERASI</v>
      </c>
      <c r="F3184" s="11" t="s">
        <v>52</v>
      </c>
      <c r="G3184" s="62" t="s">
        <v>28</v>
      </c>
      <c r="H3184" s="11" t="s">
        <v>684</v>
      </c>
      <c r="I3184" s="11" t="s">
        <v>671</v>
      </c>
      <c r="J3184" s="11" t="s">
        <v>741</v>
      </c>
      <c r="K3184" s="11" t="s">
        <v>1924</v>
      </c>
      <c r="L3184" s="12" t="str">
        <f>RIGHT(K3184, 4)</f>
        <v>2020</v>
      </c>
      <c r="M3184" s="13">
        <v>43993</v>
      </c>
      <c r="N3184" s="14" t="str">
        <f>TEXT(M3184,"mmmm")</f>
        <v>June</v>
      </c>
      <c r="O3184" s="15">
        <f>MONTH(M3184)</f>
        <v>6</v>
      </c>
      <c r="P3184" s="11" t="s">
        <v>1924</v>
      </c>
      <c r="Q3184" s="16">
        <v>43993</v>
      </c>
      <c r="R3184" s="11" t="s">
        <v>7242</v>
      </c>
      <c r="S3184" s="17" t="str">
        <f>IFERROR(LEFT(R3184,FIND(" ",R3184)-1),R3184)</f>
        <v>0</v>
      </c>
      <c r="T3184" s="11">
        <v>0</v>
      </c>
      <c r="U3184" s="18">
        <f>IF(AND(T3184&gt;3,T3184&lt;&gt;"-"),"&gt;3",T3184)</f>
        <v>0</v>
      </c>
      <c r="V3184" s="19" t="s">
        <v>678</v>
      </c>
      <c r="W3184" s="20" t="str">
        <f>IF(V3184="-","",V3184)</f>
        <v>0</v>
      </c>
      <c r="X3184" s="21" t="s">
        <v>687</v>
      </c>
    </row>
    <row r="3185" spans="1:24" ht="15.75" customHeight="1" x14ac:dyDescent="0.3">
      <c r="A3185" s="10">
        <v>3184</v>
      </c>
      <c r="B3185" s="11" t="s">
        <v>7243</v>
      </c>
      <c r="C3185" s="11" t="s">
        <v>25</v>
      </c>
      <c r="D3185" s="11" t="s">
        <v>55</v>
      </c>
      <c r="E3185" s="11" t="str">
        <f>IFERROR(LEFT(D3185, FIND("-",D3185,1)-2),D3185)</f>
        <v>OPERASI</v>
      </c>
      <c r="F3185" s="11" t="s">
        <v>204</v>
      </c>
      <c r="G3185" s="62" t="s">
        <v>28</v>
      </c>
      <c r="H3185" s="11" t="s">
        <v>670</v>
      </c>
      <c r="I3185" s="11" t="s">
        <v>675</v>
      </c>
      <c r="J3185" s="11" t="s">
        <v>104</v>
      </c>
      <c r="K3185" s="11" t="s">
        <v>7244</v>
      </c>
      <c r="L3185" s="12" t="str">
        <f>RIGHT(K3185, 4)</f>
        <v>2022</v>
      </c>
      <c r="M3185" s="13">
        <v>44910</v>
      </c>
      <c r="N3185" s="14" t="str">
        <f>TEXT(M3185,"mmmm")</f>
        <v>December</v>
      </c>
      <c r="O3185" s="15">
        <f>MONTH(M3185)</f>
        <v>12</v>
      </c>
      <c r="P3185" s="11" t="s">
        <v>7244</v>
      </c>
      <c r="Q3185" s="16">
        <v>44910</v>
      </c>
      <c r="R3185" s="11" t="s">
        <v>7245</v>
      </c>
      <c r="S3185" s="17" t="str">
        <f>IFERROR(LEFT(R3185,FIND(" ",R3185)-1),R3185)</f>
        <v>0</v>
      </c>
      <c r="T3185" s="11">
        <v>0</v>
      </c>
      <c r="U3185" s="18">
        <f>IF(AND(T3185&gt;3,T3185&lt;&gt;"-"),"&gt;3",T3185)</f>
        <v>0</v>
      </c>
      <c r="V3185" s="19" t="s">
        <v>678</v>
      </c>
      <c r="W3185" s="20" t="str">
        <f>IF(V3185="-","",V3185)</f>
        <v>0</v>
      </c>
      <c r="X3185" s="21" t="s">
        <v>30</v>
      </c>
    </row>
    <row r="3186" spans="1:24" ht="15.75" customHeight="1" x14ac:dyDescent="0.3">
      <c r="A3186" s="10">
        <v>3185</v>
      </c>
      <c r="B3186" s="11" t="s">
        <v>7246</v>
      </c>
      <c r="C3186" s="11" t="s">
        <v>39</v>
      </c>
      <c r="D3186" s="11" t="s">
        <v>33</v>
      </c>
      <c r="E3186" s="11" t="str">
        <f>IFERROR(LEFT(D3186, FIND("-",D3186,1)-2),D3186)</f>
        <v>OPERASI</v>
      </c>
      <c r="F3186" s="11" t="s">
        <v>34</v>
      </c>
      <c r="G3186" s="62" t="s">
        <v>28</v>
      </c>
      <c r="H3186" s="11" t="s">
        <v>670</v>
      </c>
      <c r="I3186" s="11" t="s">
        <v>675</v>
      </c>
      <c r="J3186" s="11" t="s">
        <v>1044</v>
      </c>
      <c r="K3186" s="11" t="s">
        <v>1003</v>
      </c>
      <c r="L3186" s="12" t="str">
        <f>RIGHT(K3186, 4)</f>
        <v>2023</v>
      </c>
      <c r="M3186" s="13">
        <v>45201</v>
      </c>
      <c r="N3186" s="14" t="str">
        <f>TEXT(M3186,"mmmm")</f>
        <v>October</v>
      </c>
      <c r="O3186" s="15">
        <f>MONTH(M3186)</f>
        <v>10</v>
      </c>
      <c r="P3186" s="11" t="s">
        <v>1003</v>
      </c>
      <c r="Q3186" s="16">
        <v>45201</v>
      </c>
      <c r="R3186" s="11" t="s">
        <v>7247</v>
      </c>
      <c r="S3186" s="17" t="str">
        <f>IFERROR(LEFT(R3186,FIND(" ",R3186)-1),R3186)</f>
        <v>0</v>
      </c>
      <c r="T3186" s="11">
        <v>0</v>
      </c>
      <c r="U3186" s="18">
        <f>IF(AND(T3186&gt;3,T3186&lt;&gt;"-"),"&gt;3",T3186)</f>
        <v>0</v>
      </c>
      <c r="V3186" s="19" t="s">
        <v>678</v>
      </c>
      <c r="W3186" s="20" t="str">
        <f>IF(V3186="-","",V3186)</f>
        <v>0</v>
      </c>
      <c r="X3186" s="21" t="s">
        <v>30</v>
      </c>
    </row>
    <row r="3187" spans="1:24" ht="15.75" customHeight="1" x14ac:dyDescent="0.3">
      <c r="A3187" s="10">
        <v>3186</v>
      </c>
      <c r="B3187" s="11" t="s">
        <v>7248</v>
      </c>
      <c r="C3187" s="11" t="s">
        <v>25</v>
      </c>
      <c r="D3187" s="11" t="s">
        <v>33</v>
      </c>
      <c r="E3187" s="11" t="str">
        <f>IFERROR(LEFT(D3187, FIND("-",D3187,1)-2),D3187)</f>
        <v>OPERASI</v>
      </c>
      <c r="F3187" s="11" t="s">
        <v>27</v>
      </c>
      <c r="G3187" s="62" t="s">
        <v>28</v>
      </c>
      <c r="H3187" s="11" t="s">
        <v>670</v>
      </c>
      <c r="I3187" s="11" t="s">
        <v>675</v>
      </c>
      <c r="J3187" s="11" t="s">
        <v>97</v>
      </c>
      <c r="K3187" s="11" t="s">
        <v>31</v>
      </c>
      <c r="L3187" s="12" t="str">
        <f>RIGHT(K3187, 4)</f>
        <v>2020</v>
      </c>
      <c r="M3187" s="13">
        <v>43832</v>
      </c>
      <c r="N3187" s="14" t="str">
        <f>TEXT(M3187,"mmmm")</f>
        <v>January</v>
      </c>
      <c r="O3187" s="15">
        <f>MONTH(M3187)</f>
        <v>1</v>
      </c>
      <c r="P3187" s="11" t="s">
        <v>31</v>
      </c>
      <c r="Q3187" s="16">
        <v>43832</v>
      </c>
      <c r="R3187" s="11" t="s">
        <v>7249</v>
      </c>
      <c r="S3187" s="17" t="str">
        <f>IFERROR(LEFT(R3187,FIND(" ",R3187)-1),R3187)</f>
        <v>0</v>
      </c>
      <c r="T3187" s="11">
        <v>0</v>
      </c>
      <c r="U3187" s="18">
        <f>IF(AND(T3187&gt;3,T3187&lt;&gt;"-"),"&gt;3",T3187)</f>
        <v>0</v>
      </c>
      <c r="V3187" s="19" t="s">
        <v>678</v>
      </c>
      <c r="W3187" s="20" t="str">
        <f>IF(V3187="-","",V3187)</f>
        <v>0</v>
      </c>
      <c r="X3187" s="21" t="s">
        <v>30</v>
      </c>
    </row>
    <row r="3188" spans="1:24" ht="15.75" customHeight="1" x14ac:dyDescent="0.3">
      <c r="A3188" s="10">
        <v>3187</v>
      </c>
      <c r="B3188" s="11" t="s">
        <v>7250</v>
      </c>
      <c r="C3188" s="11" t="s">
        <v>25</v>
      </c>
      <c r="D3188" s="11" t="s">
        <v>33</v>
      </c>
      <c r="E3188" s="11" t="str">
        <f>IFERROR(LEFT(D3188, FIND("-",D3188,1)-2),D3188)</f>
        <v>OPERASI</v>
      </c>
      <c r="F3188" s="11" t="s">
        <v>27</v>
      </c>
      <c r="G3188" s="62" t="s">
        <v>28</v>
      </c>
      <c r="H3188" s="11" t="s">
        <v>670</v>
      </c>
      <c r="I3188" s="11" t="s">
        <v>671</v>
      </c>
      <c r="J3188" s="11" t="s">
        <v>2811</v>
      </c>
      <c r="K3188" s="11" t="s">
        <v>41</v>
      </c>
      <c r="L3188" s="12" t="str">
        <f>RIGHT(K3188, 4)</f>
        <v>2020</v>
      </c>
      <c r="M3188" s="13">
        <v>43837</v>
      </c>
      <c r="N3188" s="14" t="str">
        <f>TEXT(M3188,"mmmm")</f>
        <v>January</v>
      </c>
      <c r="O3188" s="15">
        <f>MONTH(M3188)</f>
        <v>1</v>
      </c>
      <c r="P3188" s="11" t="s">
        <v>41</v>
      </c>
      <c r="Q3188" s="16">
        <v>43837</v>
      </c>
      <c r="R3188" s="11" t="s">
        <v>7251</v>
      </c>
      <c r="S3188" s="17" t="str">
        <f>IFERROR(LEFT(R3188,FIND(" ",R3188)-1),R3188)</f>
        <v>0</v>
      </c>
      <c r="T3188" s="11">
        <v>0</v>
      </c>
      <c r="U3188" s="18">
        <f>IF(AND(T3188&gt;3,T3188&lt;&gt;"-"),"&gt;3",T3188)</f>
        <v>0</v>
      </c>
      <c r="V3188" s="19" t="s">
        <v>678</v>
      </c>
      <c r="W3188" s="20" t="str">
        <f>IF(V3188="-","",V3188)</f>
        <v>0</v>
      </c>
      <c r="X3188" s="21" t="s">
        <v>30</v>
      </c>
    </row>
    <row r="3189" spans="1:24" ht="15.75" customHeight="1" x14ac:dyDescent="0.3">
      <c r="A3189" s="10">
        <v>3188</v>
      </c>
      <c r="B3189" s="11" t="s">
        <v>7252</v>
      </c>
      <c r="C3189" s="11" t="s">
        <v>39</v>
      </c>
      <c r="D3189" s="11" t="s">
        <v>51</v>
      </c>
      <c r="E3189" s="11" t="str">
        <f>IFERROR(LEFT(D3189, FIND("-",D3189,1)-2),D3189)</f>
        <v>OPERASI</v>
      </c>
      <c r="F3189" s="11" t="s">
        <v>52</v>
      </c>
      <c r="G3189" s="62" t="s">
        <v>28</v>
      </c>
      <c r="H3189" s="11" t="s">
        <v>670</v>
      </c>
      <c r="I3189" s="11" t="s">
        <v>675</v>
      </c>
      <c r="J3189" s="11" t="s">
        <v>741</v>
      </c>
      <c r="K3189" s="11" t="s">
        <v>712</v>
      </c>
      <c r="L3189" s="12" t="str">
        <f>RIGHT(K3189, 4)</f>
        <v>2023</v>
      </c>
      <c r="M3189" s="13">
        <v>45211</v>
      </c>
      <c r="N3189" s="14" t="str">
        <f>TEXT(M3189,"mmmm")</f>
        <v>October</v>
      </c>
      <c r="O3189" s="15">
        <f>MONTH(M3189)</f>
        <v>10</v>
      </c>
      <c r="P3189" s="11" t="s">
        <v>712</v>
      </c>
      <c r="Q3189" s="16">
        <v>45211</v>
      </c>
      <c r="R3189" s="11" t="s">
        <v>7253</v>
      </c>
      <c r="S3189" s="17" t="str">
        <f>IFERROR(LEFT(R3189,FIND(" ",R3189)-1),R3189)</f>
        <v>0</v>
      </c>
      <c r="T3189" s="11">
        <v>0</v>
      </c>
      <c r="U3189" s="18">
        <f>IF(AND(T3189&gt;3,T3189&lt;&gt;"-"),"&gt;3",T3189)</f>
        <v>0</v>
      </c>
      <c r="V3189" s="19" t="s">
        <v>678</v>
      </c>
      <c r="W3189" s="20" t="str">
        <f>IF(V3189="-","",V3189)</f>
        <v>0</v>
      </c>
      <c r="X3189" s="21" t="s">
        <v>30</v>
      </c>
    </row>
    <row r="3190" spans="1:24" ht="15.75" customHeight="1" x14ac:dyDescent="0.3">
      <c r="A3190" s="10">
        <v>3189</v>
      </c>
      <c r="B3190" s="11" t="s">
        <v>7254</v>
      </c>
      <c r="C3190" s="11" t="s">
        <v>39</v>
      </c>
      <c r="D3190" s="11" t="s">
        <v>33</v>
      </c>
      <c r="E3190" s="11" t="str">
        <f>IFERROR(LEFT(D3190, FIND("-",D3190,1)-2),D3190)</f>
        <v>OPERASI</v>
      </c>
      <c r="F3190" s="11" t="s">
        <v>34</v>
      </c>
      <c r="G3190" s="62" t="s">
        <v>28</v>
      </c>
      <c r="H3190" s="11" t="s">
        <v>670</v>
      </c>
      <c r="I3190" s="11" t="s">
        <v>671</v>
      </c>
      <c r="J3190" s="11" t="s">
        <v>697</v>
      </c>
      <c r="K3190" s="11" t="s">
        <v>248</v>
      </c>
      <c r="L3190" s="12" t="str">
        <f>RIGHT(K3190, 4)</f>
        <v>2021</v>
      </c>
      <c r="M3190" s="13">
        <v>44481</v>
      </c>
      <c r="N3190" s="14" t="str">
        <f>TEXT(M3190,"mmmm")</f>
        <v>October</v>
      </c>
      <c r="O3190" s="15">
        <f>MONTH(M3190)</f>
        <v>10</v>
      </c>
      <c r="P3190" s="11" t="s">
        <v>248</v>
      </c>
      <c r="Q3190" s="16">
        <v>44481</v>
      </c>
      <c r="R3190" s="11" t="s">
        <v>7255</v>
      </c>
      <c r="S3190" s="17" t="str">
        <f>IFERROR(LEFT(R3190,FIND(" ",R3190)-1),R3190)</f>
        <v>0</v>
      </c>
      <c r="T3190" s="11">
        <v>0</v>
      </c>
      <c r="U3190" s="18">
        <f>IF(AND(T3190&gt;3,T3190&lt;&gt;"-"),"&gt;3",T3190)</f>
        <v>0</v>
      </c>
      <c r="V3190" s="19" t="s">
        <v>678</v>
      </c>
      <c r="W3190" s="20" t="str">
        <f>IF(V3190="-","",V3190)</f>
        <v>0</v>
      </c>
      <c r="X3190" s="21" t="s">
        <v>30</v>
      </c>
    </row>
    <row r="3191" spans="1:24" ht="15.75" customHeight="1" x14ac:dyDescent="0.3">
      <c r="A3191" s="10">
        <v>3190</v>
      </c>
      <c r="B3191" s="11" t="s">
        <v>7256</v>
      </c>
      <c r="C3191" s="11" t="s">
        <v>25</v>
      </c>
      <c r="D3191" s="11" t="s">
        <v>33</v>
      </c>
      <c r="E3191" s="11" t="str">
        <f>IFERROR(LEFT(D3191, FIND("-",D3191,1)-2),D3191)</f>
        <v>OPERASI</v>
      </c>
      <c r="F3191" s="11" t="s">
        <v>84</v>
      </c>
      <c r="G3191" s="62" t="s">
        <v>28</v>
      </c>
      <c r="H3191" s="11" t="s">
        <v>684</v>
      </c>
      <c r="I3191" s="11" t="s">
        <v>671</v>
      </c>
      <c r="J3191" s="11" t="s">
        <v>825</v>
      </c>
      <c r="K3191" s="11" t="s">
        <v>1821</v>
      </c>
      <c r="L3191" s="12" t="str">
        <f>RIGHT(K3191, 4)</f>
        <v>2020</v>
      </c>
      <c r="M3191" s="13">
        <v>44110</v>
      </c>
      <c r="N3191" s="14" t="str">
        <f>TEXT(M3191,"mmmm")</f>
        <v>October</v>
      </c>
      <c r="O3191" s="15">
        <f>MONTH(M3191)</f>
        <v>10</v>
      </c>
      <c r="P3191" s="11" t="s">
        <v>1821</v>
      </c>
      <c r="Q3191" s="16">
        <v>44110</v>
      </c>
      <c r="R3191" s="11" t="s">
        <v>7257</v>
      </c>
      <c r="S3191" s="17" t="str">
        <f>IFERROR(LEFT(R3191,FIND(" ",R3191)-1),R3191)</f>
        <v>0</v>
      </c>
      <c r="T3191" s="11">
        <v>0</v>
      </c>
      <c r="U3191" s="18">
        <f>IF(AND(T3191&gt;3,T3191&lt;&gt;"-"),"&gt;3",T3191)</f>
        <v>0</v>
      </c>
      <c r="V3191" s="19" t="s">
        <v>678</v>
      </c>
      <c r="W3191" s="20" t="str">
        <f>IF(V3191="-","",V3191)</f>
        <v>0</v>
      </c>
      <c r="X3191" s="21" t="s">
        <v>687</v>
      </c>
    </row>
    <row r="3192" spans="1:24" ht="15.75" customHeight="1" x14ac:dyDescent="0.3">
      <c r="A3192" s="10">
        <v>3191</v>
      </c>
      <c r="B3192" s="11" t="s">
        <v>7258</v>
      </c>
      <c r="C3192" s="11" t="s">
        <v>25</v>
      </c>
      <c r="D3192" s="11" t="s">
        <v>51</v>
      </c>
      <c r="E3192" s="11" t="str">
        <f>IFERROR(LEFT(D3192, FIND("-",D3192,1)-2),D3192)</f>
        <v>OPERASI</v>
      </c>
      <c r="F3192" s="11" t="s">
        <v>52</v>
      </c>
      <c r="G3192" s="62" t="s">
        <v>28</v>
      </c>
      <c r="H3192" s="11" t="s">
        <v>670</v>
      </c>
      <c r="I3192" s="11" t="s">
        <v>671</v>
      </c>
      <c r="J3192" s="11" t="s">
        <v>697</v>
      </c>
      <c r="K3192" s="11" t="s">
        <v>1086</v>
      </c>
      <c r="L3192" s="12" t="str">
        <f>RIGHT(K3192, 4)</f>
        <v>2020</v>
      </c>
      <c r="M3192" s="13">
        <v>44123</v>
      </c>
      <c r="N3192" s="14" t="str">
        <f>TEXT(M3192,"mmmm")</f>
        <v>October</v>
      </c>
      <c r="O3192" s="15">
        <f>MONTH(M3192)</f>
        <v>10</v>
      </c>
      <c r="P3192" s="11" t="s">
        <v>1086</v>
      </c>
      <c r="Q3192" s="16">
        <v>44123</v>
      </c>
      <c r="R3192" s="11" t="s">
        <v>7259</v>
      </c>
      <c r="S3192" s="17" t="str">
        <f>IFERROR(LEFT(R3192,FIND(" ",R3192)-1),R3192)</f>
        <v>0</v>
      </c>
      <c r="T3192" s="11">
        <v>0</v>
      </c>
      <c r="U3192" s="18">
        <f>IF(AND(T3192&gt;3,T3192&lt;&gt;"-"),"&gt;3",T3192)</f>
        <v>0</v>
      </c>
      <c r="V3192" s="19" t="s">
        <v>678</v>
      </c>
      <c r="W3192" s="20" t="str">
        <f>IF(V3192="-","",V3192)</f>
        <v>0</v>
      </c>
      <c r="X3192" s="21" t="s">
        <v>30</v>
      </c>
    </row>
    <row r="3193" spans="1:24" ht="15.75" customHeight="1" x14ac:dyDescent="0.3">
      <c r="A3193" s="10">
        <v>3192</v>
      </c>
      <c r="B3193" s="11" t="s">
        <v>7260</v>
      </c>
      <c r="C3193" s="11" t="s">
        <v>39</v>
      </c>
      <c r="D3193" s="11" t="s">
        <v>61</v>
      </c>
      <c r="E3193" s="11" t="str">
        <f>IFERROR(LEFT(D3193, FIND("-",D3193,1)-2),D3193)</f>
        <v>KESELAMATAN</v>
      </c>
      <c r="F3193" s="11" t="s">
        <v>452</v>
      </c>
      <c r="G3193" s="62" t="s">
        <v>28</v>
      </c>
      <c r="H3193" s="11" t="s">
        <v>670</v>
      </c>
      <c r="I3193" s="11" t="s">
        <v>680</v>
      </c>
      <c r="J3193" s="11" t="s">
        <v>97</v>
      </c>
      <c r="K3193" s="11" t="s">
        <v>225</v>
      </c>
      <c r="L3193" s="12" t="str">
        <f>RIGHT(K3193, 4)</f>
        <v>2021</v>
      </c>
      <c r="M3193" s="13">
        <v>44456</v>
      </c>
      <c r="N3193" s="14" t="str">
        <f>TEXT(M3193,"mmmm")</f>
        <v>September</v>
      </c>
      <c r="O3193" s="15">
        <f>MONTH(M3193)</f>
        <v>9</v>
      </c>
      <c r="P3193" s="11" t="s">
        <v>225</v>
      </c>
      <c r="Q3193" s="16">
        <v>44456</v>
      </c>
      <c r="R3193" s="11" t="s">
        <v>7261</v>
      </c>
      <c r="S3193" s="17" t="str">
        <f>IFERROR(LEFT(R3193,FIND(" ",R3193)-1),R3193)</f>
        <v>0</v>
      </c>
      <c r="T3193" s="11">
        <v>0</v>
      </c>
      <c r="U3193" s="18">
        <f>IF(AND(T3193&gt;3,T3193&lt;&gt;"-"),"&gt;3",T3193)</f>
        <v>0</v>
      </c>
      <c r="V3193" s="19" t="s">
        <v>678</v>
      </c>
      <c r="W3193" s="20" t="str">
        <f>IF(V3193="-","",V3193)</f>
        <v>0</v>
      </c>
      <c r="X3193" s="21" t="s">
        <v>30</v>
      </c>
    </row>
    <row r="3194" spans="1:24" ht="15.75" customHeight="1" x14ac:dyDescent="0.3">
      <c r="A3194" s="10">
        <v>3193</v>
      </c>
      <c r="B3194" s="11" t="s">
        <v>7262</v>
      </c>
      <c r="C3194" s="11" t="s">
        <v>39</v>
      </c>
      <c r="D3194" s="11" t="s">
        <v>33</v>
      </c>
      <c r="E3194" s="11" t="str">
        <f>IFERROR(LEFT(D3194, FIND("-",D3194,1)-2),D3194)</f>
        <v>OPERASI</v>
      </c>
      <c r="F3194" s="11" t="s">
        <v>27</v>
      </c>
      <c r="G3194" s="62" t="s">
        <v>28</v>
      </c>
      <c r="H3194" s="11" t="s">
        <v>670</v>
      </c>
      <c r="I3194" s="11" t="s">
        <v>675</v>
      </c>
      <c r="J3194" s="11" t="s">
        <v>741</v>
      </c>
      <c r="K3194" s="11" t="s">
        <v>250</v>
      </c>
      <c r="L3194" s="12" t="str">
        <f>RIGHT(K3194, 4)</f>
        <v>2021</v>
      </c>
      <c r="M3194" s="13">
        <v>44483</v>
      </c>
      <c r="N3194" s="14" t="str">
        <f>TEXT(M3194,"mmmm")</f>
        <v>October</v>
      </c>
      <c r="O3194" s="15">
        <f>MONTH(M3194)</f>
        <v>10</v>
      </c>
      <c r="P3194" s="11" t="s">
        <v>250</v>
      </c>
      <c r="Q3194" s="16">
        <v>44483</v>
      </c>
      <c r="R3194" s="11" t="s">
        <v>7263</v>
      </c>
      <c r="S3194" s="17" t="str">
        <f>IFERROR(LEFT(R3194,FIND(" ",R3194)-1),R3194)</f>
        <v>0</v>
      </c>
      <c r="T3194" s="11">
        <v>0</v>
      </c>
      <c r="U3194" s="18">
        <f>IF(AND(T3194&gt;3,T3194&lt;&gt;"-"),"&gt;3",T3194)</f>
        <v>0</v>
      </c>
      <c r="V3194" s="19" t="s">
        <v>678</v>
      </c>
      <c r="W3194" s="20" t="str">
        <f>IF(V3194="-","",V3194)</f>
        <v>0</v>
      </c>
      <c r="X3194" s="21" t="s">
        <v>30</v>
      </c>
    </row>
    <row r="3195" spans="1:24" ht="15.75" customHeight="1" x14ac:dyDescent="0.3">
      <c r="A3195" s="10">
        <v>3194</v>
      </c>
      <c r="B3195" s="11" t="s">
        <v>7264</v>
      </c>
      <c r="C3195" s="11" t="s">
        <v>39</v>
      </c>
      <c r="D3195" s="11" t="s">
        <v>51</v>
      </c>
      <c r="E3195" s="11" t="str">
        <f>IFERROR(LEFT(D3195, FIND("-",D3195,1)-2),D3195)</f>
        <v>OPERASI</v>
      </c>
      <c r="F3195" s="11" t="s">
        <v>52</v>
      </c>
      <c r="G3195" s="62" t="s">
        <v>28</v>
      </c>
      <c r="H3195" s="11" t="s">
        <v>670</v>
      </c>
      <c r="I3195" s="11" t="s">
        <v>707</v>
      </c>
      <c r="J3195" s="11" t="s">
        <v>104</v>
      </c>
      <c r="K3195" s="11" t="s">
        <v>611</v>
      </c>
      <c r="L3195" s="12" t="str">
        <f>RIGHT(K3195, 4)</f>
        <v>2023</v>
      </c>
      <c r="M3195" s="13">
        <v>45181</v>
      </c>
      <c r="N3195" s="14" t="str">
        <f>TEXT(M3195,"mmmm")</f>
        <v>September</v>
      </c>
      <c r="O3195" s="15">
        <f>MONTH(M3195)</f>
        <v>9</v>
      </c>
      <c r="P3195" s="11" t="s">
        <v>611</v>
      </c>
      <c r="Q3195" s="16">
        <v>45181</v>
      </c>
      <c r="R3195" s="11" t="s">
        <v>7265</v>
      </c>
      <c r="S3195" s="17" t="str">
        <f>IFERROR(LEFT(R3195,FIND(" ",R3195)-1),R3195)</f>
        <v>0</v>
      </c>
      <c r="T3195" s="11">
        <v>0</v>
      </c>
      <c r="U3195" s="18">
        <f>IF(AND(T3195&gt;3,T3195&lt;&gt;"-"),"&gt;3",T3195)</f>
        <v>0</v>
      </c>
      <c r="V3195" s="19" t="s">
        <v>678</v>
      </c>
      <c r="W3195" s="20" t="str">
        <f>IF(V3195="-","",V3195)</f>
        <v>0</v>
      </c>
      <c r="X3195" s="21" t="s">
        <v>30</v>
      </c>
    </row>
    <row r="3196" spans="1:24" ht="15.75" customHeight="1" x14ac:dyDescent="0.3">
      <c r="A3196" s="10">
        <v>3195</v>
      </c>
      <c r="B3196" s="11" t="s">
        <v>7266</v>
      </c>
      <c r="C3196" s="11" t="s">
        <v>25</v>
      </c>
      <c r="D3196" s="11" t="s">
        <v>33</v>
      </c>
      <c r="E3196" s="11" t="str">
        <f>IFERROR(LEFT(D3196, FIND("-",D3196,1)-2),D3196)</f>
        <v>OPERASI</v>
      </c>
      <c r="F3196" s="11" t="s">
        <v>84</v>
      </c>
      <c r="G3196" s="62" t="s">
        <v>28</v>
      </c>
      <c r="H3196" s="11" t="s">
        <v>670</v>
      </c>
      <c r="I3196" s="11" t="s">
        <v>671</v>
      </c>
      <c r="J3196" s="11" t="s">
        <v>697</v>
      </c>
      <c r="K3196" s="11" t="s">
        <v>1958</v>
      </c>
      <c r="L3196" s="12" t="str">
        <f>RIGHT(K3196, 4)</f>
        <v>2022</v>
      </c>
      <c r="M3196" s="13">
        <v>44825</v>
      </c>
      <c r="N3196" s="14" t="str">
        <f>TEXT(M3196,"mmmm")</f>
        <v>September</v>
      </c>
      <c r="O3196" s="15">
        <f>MONTH(M3196)</f>
        <v>9</v>
      </c>
      <c r="P3196" s="11" t="s">
        <v>1958</v>
      </c>
      <c r="Q3196" s="16">
        <v>44825</v>
      </c>
      <c r="R3196" s="11" t="s">
        <v>7267</v>
      </c>
      <c r="S3196" s="17" t="str">
        <f>IFERROR(LEFT(R3196,FIND(" ",R3196)-1),R3196)</f>
        <v>0</v>
      </c>
      <c r="T3196" s="11">
        <v>0</v>
      </c>
      <c r="U3196" s="18">
        <f>IF(AND(T3196&gt;3,T3196&lt;&gt;"-"),"&gt;3",T3196)</f>
        <v>0</v>
      </c>
      <c r="V3196" s="19" t="s">
        <v>678</v>
      </c>
      <c r="W3196" s="20" t="str">
        <f>IF(V3196="-","",V3196)</f>
        <v>0</v>
      </c>
      <c r="X3196" s="21" t="s">
        <v>30</v>
      </c>
    </row>
    <row r="3197" spans="1:24" ht="15.75" customHeight="1" x14ac:dyDescent="0.3">
      <c r="A3197" s="10">
        <v>3196</v>
      </c>
      <c r="B3197" s="11" t="s">
        <v>7268</v>
      </c>
      <c r="C3197" s="11" t="s">
        <v>39</v>
      </c>
      <c r="D3197" s="11" t="s">
        <v>693</v>
      </c>
      <c r="E3197" s="11" t="str">
        <f>IFERROR(LEFT(D3197, FIND("-",D3197,1)-2),D3197)</f>
        <v>SISTEM</v>
      </c>
      <c r="F3197" s="11" t="s">
        <v>27</v>
      </c>
      <c r="G3197" s="62" t="s">
        <v>28</v>
      </c>
      <c r="H3197" s="11" t="s">
        <v>670</v>
      </c>
      <c r="I3197" s="11" t="s">
        <v>680</v>
      </c>
      <c r="J3197" s="11" t="s">
        <v>104</v>
      </c>
      <c r="K3197" s="11" t="s">
        <v>1991</v>
      </c>
      <c r="L3197" s="12" t="str">
        <f>RIGHT(K3197, 4)</f>
        <v>2021</v>
      </c>
      <c r="M3197" s="13">
        <v>44267</v>
      </c>
      <c r="N3197" s="14" t="str">
        <f>TEXT(M3197,"mmmm")</f>
        <v>March</v>
      </c>
      <c r="O3197" s="15">
        <f>MONTH(M3197)</f>
        <v>3</v>
      </c>
      <c r="P3197" s="11" t="s">
        <v>1991</v>
      </c>
      <c r="Q3197" s="16">
        <v>44267</v>
      </c>
      <c r="R3197" s="11" t="s">
        <v>7269</v>
      </c>
      <c r="S3197" s="17" t="str">
        <f>IFERROR(LEFT(R3197,FIND(" ",R3197)-1),R3197)</f>
        <v>0</v>
      </c>
      <c r="T3197" s="11">
        <v>0</v>
      </c>
      <c r="U3197" s="18">
        <f>IF(AND(T3197&gt;3,T3197&lt;&gt;"-"),"&gt;3",T3197)</f>
        <v>0</v>
      </c>
      <c r="V3197" s="19" t="s">
        <v>678</v>
      </c>
      <c r="W3197" s="20" t="str">
        <f>IF(V3197="-","",V3197)</f>
        <v>0</v>
      </c>
      <c r="X3197" s="21" t="s">
        <v>30</v>
      </c>
    </row>
    <row r="3198" spans="1:24" ht="15.75" customHeight="1" x14ac:dyDescent="0.3">
      <c r="A3198" s="10">
        <v>3197</v>
      </c>
      <c r="B3198" s="11" t="s">
        <v>7270</v>
      </c>
      <c r="C3198" s="11" t="s">
        <v>39</v>
      </c>
      <c r="D3198" s="11" t="s">
        <v>33</v>
      </c>
      <c r="E3198" s="11" t="str">
        <f>IFERROR(LEFT(D3198, FIND("-",D3198,1)-2),D3198)</f>
        <v>OPERASI</v>
      </c>
      <c r="F3198" s="11" t="s">
        <v>215</v>
      </c>
      <c r="G3198" s="62" t="s">
        <v>28</v>
      </c>
      <c r="H3198" s="11" t="s">
        <v>670</v>
      </c>
      <c r="I3198" s="11" t="s">
        <v>675</v>
      </c>
      <c r="J3198" s="11" t="s">
        <v>741</v>
      </c>
      <c r="K3198" s="11" t="s">
        <v>652</v>
      </c>
      <c r="L3198" s="12" t="str">
        <f>RIGHT(K3198, 4)</f>
        <v>2023</v>
      </c>
      <c r="M3198" s="13">
        <v>45238</v>
      </c>
      <c r="N3198" s="14" t="str">
        <f>TEXT(M3198,"mmmm")</f>
        <v>November</v>
      </c>
      <c r="O3198" s="15">
        <f>MONTH(M3198)</f>
        <v>11</v>
      </c>
      <c r="P3198" s="11" t="s">
        <v>652</v>
      </c>
      <c r="Q3198" s="16">
        <v>45238</v>
      </c>
      <c r="R3198" s="11" t="s">
        <v>7271</v>
      </c>
      <c r="S3198" s="17" t="str">
        <f>IFERROR(LEFT(R3198,FIND(" ",R3198)-1),R3198)</f>
        <v>0</v>
      </c>
      <c r="T3198" s="11">
        <v>0</v>
      </c>
      <c r="U3198" s="18">
        <f>IF(AND(T3198&gt;3,T3198&lt;&gt;"-"),"&gt;3",T3198)</f>
        <v>0</v>
      </c>
      <c r="V3198" s="19" t="s">
        <v>678</v>
      </c>
      <c r="W3198" s="20" t="str">
        <f>IF(V3198="-","",V3198)</f>
        <v>0</v>
      </c>
      <c r="X3198" s="21" t="s">
        <v>30</v>
      </c>
    </row>
    <row r="3199" spans="1:24" ht="15.75" customHeight="1" x14ac:dyDescent="0.3">
      <c r="A3199" s="10">
        <v>3198</v>
      </c>
      <c r="B3199" s="11" t="s">
        <v>7272</v>
      </c>
      <c r="C3199" s="11" t="s">
        <v>25</v>
      </c>
      <c r="D3199" s="11" t="s">
        <v>46</v>
      </c>
      <c r="E3199" s="11" t="str">
        <f>IFERROR(LEFT(D3199, FIND("-",D3199,1)-2),D3199)</f>
        <v>OPERASI</v>
      </c>
      <c r="F3199" s="11" t="s">
        <v>1673</v>
      </c>
      <c r="G3199" s="62" t="s">
        <v>28</v>
      </c>
      <c r="H3199" s="11" t="s">
        <v>670</v>
      </c>
      <c r="I3199" s="11" t="s">
        <v>675</v>
      </c>
      <c r="J3199" s="11" t="s">
        <v>233</v>
      </c>
      <c r="K3199" s="11" t="s">
        <v>2229</v>
      </c>
      <c r="L3199" s="12" t="str">
        <f>RIGHT(K3199, 4)</f>
        <v>2022</v>
      </c>
      <c r="M3199" s="13">
        <v>44767</v>
      </c>
      <c r="N3199" s="14" t="str">
        <f>TEXT(M3199,"mmmm")</f>
        <v>July</v>
      </c>
      <c r="O3199" s="15">
        <f>MONTH(M3199)</f>
        <v>7</v>
      </c>
      <c r="P3199" s="11" t="s">
        <v>2229</v>
      </c>
      <c r="Q3199" s="16">
        <v>44767</v>
      </c>
      <c r="R3199" s="11" t="s">
        <v>7273</v>
      </c>
      <c r="S3199" s="17" t="str">
        <f>IFERROR(LEFT(R3199,FIND(" ",R3199)-1),R3199)</f>
        <v>0</v>
      </c>
      <c r="T3199" s="11">
        <v>0</v>
      </c>
      <c r="U3199" s="18">
        <f>IF(AND(T3199&gt;3,T3199&lt;&gt;"-"),"&gt;3",T3199)</f>
        <v>0</v>
      </c>
      <c r="V3199" s="19" t="s">
        <v>678</v>
      </c>
      <c r="W3199" s="20" t="str">
        <f>IF(V3199="-","",V3199)</f>
        <v>0</v>
      </c>
      <c r="X3199" s="21" t="s">
        <v>30</v>
      </c>
    </row>
    <row r="3200" spans="1:24" ht="15.75" customHeight="1" x14ac:dyDescent="0.3">
      <c r="A3200" s="10">
        <v>3199</v>
      </c>
      <c r="B3200" s="11" t="s">
        <v>7274</v>
      </c>
      <c r="C3200" s="11" t="s">
        <v>39</v>
      </c>
      <c r="D3200" s="11" t="s">
        <v>33</v>
      </c>
      <c r="E3200" s="11" t="str">
        <f>IFERROR(LEFT(D3200, FIND("-",D3200,1)-2),D3200)</f>
        <v>OPERASI</v>
      </c>
      <c r="F3200" s="11" t="s">
        <v>84</v>
      </c>
      <c r="G3200" s="62" t="s">
        <v>28</v>
      </c>
      <c r="H3200" s="11" t="s">
        <v>670</v>
      </c>
      <c r="I3200" s="11" t="s">
        <v>671</v>
      </c>
      <c r="J3200" s="11" t="s">
        <v>697</v>
      </c>
      <c r="K3200" s="11" t="s">
        <v>2602</v>
      </c>
      <c r="L3200" s="12" t="str">
        <f>RIGHT(K3200, 4)</f>
        <v>2023</v>
      </c>
      <c r="M3200" s="13">
        <v>45217</v>
      </c>
      <c r="N3200" s="14" t="str">
        <f>TEXT(M3200,"mmmm")</f>
        <v>October</v>
      </c>
      <c r="O3200" s="15">
        <f>MONTH(M3200)</f>
        <v>10</v>
      </c>
      <c r="P3200" s="11" t="s">
        <v>2602</v>
      </c>
      <c r="Q3200" s="16">
        <v>45217</v>
      </c>
      <c r="R3200" s="11" t="s">
        <v>7275</v>
      </c>
      <c r="S3200" s="17" t="str">
        <f>IFERROR(LEFT(R3200,FIND(" ",R3200)-1),R3200)</f>
        <v>0</v>
      </c>
      <c r="T3200" s="11">
        <v>0</v>
      </c>
      <c r="U3200" s="18">
        <f>IF(AND(T3200&gt;3,T3200&lt;&gt;"-"),"&gt;3",T3200)</f>
        <v>0</v>
      </c>
      <c r="V3200" s="19" t="s">
        <v>678</v>
      </c>
      <c r="W3200" s="20" t="str">
        <f>IF(V3200="-","",V3200)</f>
        <v>0</v>
      </c>
      <c r="X3200" s="21" t="s">
        <v>30</v>
      </c>
    </row>
    <row r="3201" spans="1:24" ht="15.75" customHeight="1" x14ac:dyDescent="0.3">
      <c r="A3201" s="10">
        <v>3200</v>
      </c>
      <c r="B3201" s="11" t="s">
        <v>7276</v>
      </c>
      <c r="C3201" s="11" t="s">
        <v>25</v>
      </c>
      <c r="D3201" s="11" t="s">
        <v>33</v>
      </c>
      <c r="E3201" s="11" t="str">
        <f>IFERROR(LEFT(D3201, FIND("-",D3201,1)-2),D3201)</f>
        <v>OPERASI</v>
      </c>
      <c r="F3201" s="11" t="s">
        <v>43</v>
      </c>
      <c r="G3201" s="62" t="s">
        <v>28</v>
      </c>
      <c r="H3201" s="11" t="s">
        <v>684</v>
      </c>
      <c r="I3201" s="11" t="s">
        <v>671</v>
      </c>
      <c r="J3201" s="11" t="s">
        <v>825</v>
      </c>
      <c r="K3201" s="11" t="s">
        <v>1986</v>
      </c>
      <c r="L3201" s="12" t="str">
        <f>RIGHT(K3201, 4)</f>
        <v>2020</v>
      </c>
      <c r="M3201" s="13">
        <v>43852</v>
      </c>
      <c r="N3201" s="14" t="str">
        <f>TEXT(M3201,"mmmm")</f>
        <v>January</v>
      </c>
      <c r="O3201" s="15">
        <f>MONTH(M3201)</f>
        <v>1</v>
      </c>
      <c r="P3201" s="11" t="s">
        <v>1986</v>
      </c>
      <c r="Q3201" s="16">
        <v>43852</v>
      </c>
      <c r="R3201" s="11" t="s">
        <v>7277</v>
      </c>
      <c r="S3201" s="17" t="str">
        <f>IFERROR(LEFT(R3201,FIND(" ",R3201)-1),R3201)</f>
        <v>0</v>
      </c>
      <c r="T3201" s="11">
        <v>0</v>
      </c>
      <c r="U3201" s="18">
        <f>IF(AND(T3201&gt;3,T3201&lt;&gt;"-"),"&gt;3",T3201)</f>
        <v>0</v>
      </c>
      <c r="V3201" s="19" t="s">
        <v>678</v>
      </c>
      <c r="W3201" s="20" t="str">
        <f>IF(V3201="-","",V3201)</f>
        <v>0</v>
      </c>
      <c r="X3201" s="21" t="s">
        <v>687</v>
      </c>
    </row>
    <row r="3202" spans="1:24" ht="15.75" customHeight="1" x14ac:dyDescent="0.3">
      <c r="A3202" s="10">
        <v>3201</v>
      </c>
      <c r="B3202" s="11" t="s">
        <v>7278</v>
      </c>
      <c r="C3202" s="11" t="s">
        <v>25</v>
      </c>
      <c r="D3202" s="11" t="s">
        <v>46</v>
      </c>
      <c r="E3202" s="11" t="str">
        <f>IFERROR(LEFT(D3202, FIND("-",D3202,1)-2),D3202)</f>
        <v>OPERASI</v>
      </c>
      <c r="F3202" s="11" t="s">
        <v>27</v>
      </c>
      <c r="G3202" s="62" t="s">
        <v>28</v>
      </c>
      <c r="H3202" s="11" t="s">
        <v>670</v>
      </c>
      <c r="I3202" s="11" t="s">
        <v>680</v>
      </c>
      <c r="J3202" s="11" t="s">
        <v>104</v>
      </c>
      <c r="K3202" s="11" t="s">
        <v>2780</v>
      </c>
      <c r="L3202" s="12" t="str">
        <f>RIGHT(K3202, 4)</f>
        <v>2022</v>
      </c>
      <c r="M3202" s="13">
        <v>44830</v>
      </c>
      <c r="N3202" s="14" t="str">
        <f>TEXT(M3202,"mmmm")</f>
        <v>September</v>
      </c>
      <c r="O3202" s="15">
        <f>MONTH(M3202)</f>
        <v>9</v>
      </c>
      <c r="P3202" s="11" t="s">
        <v>2780</v>
      </c>
      <c r="Q3202" s="16">
        <v>44830</v>
      </c>
      <c r="R3202" s="11" t="s">
        <v>7279</v>
      </c>
      <c r="S3202" s="17" t="str">
        <f>IFERROR(LEFT(R3202,FIND(" ",R3202)-1),R3202)</f>
        <v>0</v>
      </c>
      <c r="T3202" s="11">
        <v>0</v>
      </c>
      <c r="U3202" s="18">
        <f>IF(AND(T3202&gt;3,T3202&lt;&gt;"-"),"&gt;3",T3202)</f>
        <v>0</v>
      </c>
      <c r="V3202" s="19" t="s">
        <v>678</v>
      </c>
      <c r="W3202" s="20" t="str">
        <f>IF(V3202="-","",V3202)</f>
        <v>0</v>
      </c>
      <c r="X3202" s="21" t="s">
        <v>30</v>
      </c>
    </row>
    <row r="3203" spans="1:24" ht="15.75" customHeight="1" x14ac:dyDescent="0.3">
      <c r="A3203" s="10">
        <v>3202</v>
      </c>
      <c r="B3203" s="11" t="s">
        <v>7280</v>
      </c>
      <c r="C3203" s="11" t="s">
        <v>25</v>
      </c>
      <c r="D3203" s="11" t="s">
        <v>33</v>
      </c>
      <c r="E3203" s="11" t="str">
        <f>IFERROR(LEFT(D3203, FIND("-",D3203,1)-2),D3203)</f>
        <v>OPERASI</v>
      </c>
      <c r="F3203" s="11" t="s">
        <v>43</v>
      </c>
      <c r="G3203" s="62" t="s">
        <v>28</v>
      </c>
      <c r="H3203" s="11" t="s">
        <v>670</v>
      </c>
      <c r="I3203" s="11" t="s">
        <v>30</v>
      </c>
      <c r="J3203" s="11" t="s">
        <v>58</v>
      </c>
      <c r="K3203" s="11" t="s">
        <v>3353</v>
      </c>
      <c r="L3203" s="12" t="str">
        <f>RIGHT(K3203, 4)</f>
        <v>2020</v>
      </c>
      <c r="M3203" s="13">
        <v>43934</v>
      </c>
      <c r="N3203" s="14" t="str">
        <f>TEXT(M3203,"mmmm")</f>
        <v>April</v>
      </c>
      <c r="O3203" s="15">
        <f>MONTH(M3203)</f>
        <v>4</v>
      </c>
      <c r="P3203" s="11" t="s">
        <v>3353</v>
      </c>
      <c r="Q3203" s="16">
        <v>43934</v>
      </c>
      <c r="R3203" s="11" t="s">
        <v>7281</v>
      </c>
      <c r="S3203" s="17" t="str">
        <f>IFERROR(LEFT(R3203,FIND(" ",R3203)-1),R3203)</f>
        <v>0</v>
      </c>
      <c r="T3203" s="11">
        <v>0</v>
      </c>
      <c r="U3203" s="18">
        <f>IF(AND(T3203&gt;3,T3203&lt;&gt;"-"),"&gt;3",T3203)</f>
        <v>0</v>
      </c>
      <c r="V3203" s="19" t="s">
        <v>678</v>
      </c>
      <c r="W3203" s="20" t="str">
        <f>IF(V3203="-","",V3203)</f>
        <v>0</v>
      </c>
      <c r="X3203" s="21" t="s">
        <v>30</v>
      </c>
    </row>
    <row r="3204" spans="1:24" ht="15.75" customHeight="1" x14ac:dyDescent="0.3">
      <c r="A3204" s="10">
        <v>3203</v>
      </c>
      <c r="B3204" s="11" t="s">
        <v>7282</v>
      </c>
      <c r="C3204" s="11" t="s">
        <v>25</v>
      </c>
      <c r="D3204" s="11" t="s">
        <v>55</v>
      </c>
      <c r="E3204" s="11" t="str">
        <f>IFERROR(LEFT(D3204, FIND("-",D3204,1)-2),D3204)</f>
        <v>OPERASI</v>
      </c>
      <c r="F3204" s="11" t="s">
        <v>56</v>
      </c>
      <c r="G3204" s="62" t="s">
        <v>28</v>
      </c>
      <c r="H3204" s="11" t="s">
        <v>670</v>
      </c>
      <c r="I3204" s="11" t="s">
        <v>675</v>
      </c>
      <c r="J3204" s="11" t="s">
        <v>58</v>
      </c>
      <c r="K3204" s="11" t="s">
        <v>473</v>
      </c>
      <c r="L3204" s="12" t="str">
        <f>RIGHT(K3204, 4)</f>
        <v>2022</v>
      </c>
      <c r="M3204" s="13">
        <v>44866</v>
      </c>
      <c r="N3204" s="14" t="str">
        <f>TEXT(M3204,"mmmm")</f>
        <v>November</v>
      </c>
      <c r="O3204" s="15">
        <f>MONTH(M3204)</f>
        <v>11</v>
      </c>
      <c r="P3204" s="11" t="s">
        <v>473</v>
      </c>
      <c r="Q3204" s="16">
        <v>44866</v>
      </c>
      <c r="R3204" s="11" t="s">
        <v>7283</v>
      </c>
      <c r="S3204" s="17" t="str">
        <f>IFERROR(LEFT(R3204,FIND(" ",R3204)-1),R3204)</f>
        <v>0</v>
      </c>
      <c r="T3204" s="11">
        <v>0</v>
      </c>
      <c r="U3204" s="18">
        <f>IF(AND(T3204&gt;3,T3204&lt;&gt;"-"),"&gt;3",T3204)</f>
        <v>0</v>
      </c>
      <c r="V3204" s="19" t="s">
        <v>678</v>
      </c>
      <c r="W3204" s="20" t="str">
        <f>IF(V3204="-","",V3204)</f>
        <v>0</v>
      </c>
      <c r="X3204" s="21" t="s">
        <v>30</v>
      </c>
    </row>
    <row r="3205" spans="1:24" ht="15.75" customHeight="1" x14ac:dyDescent="0.3">
      <c r="A3205" s="10">
        <v>3204</v>
      </c>
      <c r="B3205" s="11" t="s">
        <v>7284</v>
      </c>
      <c r="C3205" s="11" t="s">
        <v>39</v>
      </c>
      <c r="D3205" s="11" t="s">
        <v>33</v>
      </c>
      <c r="E3205" s="11" t="str">
        <f>IFERROR(LEFT(D3205, FIND("-",D3205,1)-2),D3205)</f>
        <v>OPERASI</v>
      </c>
      <c r="F3205" s="11" t="s">
        <v>34</v>
      </c>
      <c r="G3205" s="62" t="s">
        <v>28</v>
      </c>
      <c r="H3205" s="11" t="s">
        <v>670</v>
      </c>
      <c r="I3205" s="11" t="s">
        <v>675</v>
      </c>
      <c r="J3205" s="11" t="s">
        <v>58</v>
      </c>
      <c r="K3205" s="11" t="s">
        <v>571</v>
      </c>
      <c r="L3205" s="12" t="str">
        <f>RIGHT(K3205, 4)</f>
        <v>2023</v>
      </c>
      <c r="M3205" s="13">
        <v>45035</v>
      </c>
      <c r="N3205" s="14" t="str">
        <f>TEXT(M3205,"mmmm")</f>
        <v>April</v>
      </c>
      <c r="O3205" s="15">
        <f>MONTH(M3205)</f>
        <v>4</v>
      </c>
      <c r="P3205" s="11" t="s">
        <v>571</v>
      </c>
      <c r="Q3205" s="16">
        <v>45035</v>
      </c>
      <c r="R3205" s="11" t="s">
        <v>7285</v>
      </c>
      <c r="S3205" s="17" t="str">
        <f>IFERROR(LEFT(R3205,FIND(" ",R3205)-1),R3205)</f>
        <v>0</v>
      </c>
      <c r="T3205" s="11">
        <v>0</v>
      </c>
      <c r="U3205" s="18">
        <f>IF(AND(T3205&gt;3,T3205&lt;&gt;"-"),"&gt;3",T3205)</f>
        <v>0</v>
      </c>
      <c r="V3205" s="19" t="s">
        <v>678</v>
      </c>
      <c r="W3205" s="20" t="str">
        <f>IF(V3205="-","",V3205)</f>
        <v>0</v>
      </c>
      <c r="X3205" s="21" t="s">
        <v>30</v>
      </c>
    </row>
    <row r="3206" spans="1:24" ht="15.75" customHeight="1" x14ac:dyDescent="0.3">
      <c r="A3206" s="10">
        <v>3205</v>
      </c>
      <c r="B3206" s="11" t="s">
        <v>7286</v>
      </c>
      <c r="C3206" s="11" t="s">
        <v>39</v>
      </c>
      <c r="D3206" s="11" t="s">
        <v>33</v>
      </c>
      <c r="E3206" s="11" t="str">
        <f>IFERROR(LEFT(D3206, FIND("-",D3206,1)-2),D3206)</f>
        <v>OPERASI</v>
      </c>
      <c r="F3206" s="11" t="s">
        <v>43</v>
      </c>
      <c r="G3206" s="62" t="s">
        <v>28</v>
      </c>
      <c r="H3206" s="11" t="s">
        <v>670</v>
      </c>
      <c r="I3206" s="11" t="s">
        <v>671</v>
      </c>
      <c r="J3206" s="11" t="s">
        <v>697</v>
      </c>
      <c r="K3206" s="11" t="s">
        <v>505</v>
      </c>
      <c r="L3206" s="12" t="str">
        <f>RIGHT(K3206, 4)</f>
        <v>2022</v>
      </c>
      <c r="M3206" s="13">
        <v>44918</v>
      </c>
      <c r="N3206" s="14" t="str">
        <f>TEXT(M3206,"mmmm")</f>
        <v>December</v>
      </c>
      <c r="O3206" s="15">
        <f>MONTH(M3206)</f>
        <v>12</v>
      </c>
      <c r="P3206" s="11" t="s">
        <v>505</v>
      </c>
      <c r="Q3206" s="16">
        <v>44918</v>
      </c>
      <c r="R3206" s="11" t="s">
        <v>7287</v>
      </c>
      <c r="S3206" s="17" t="str">
        <f>IFERROR(LEFT(R3206,FIND(" ",R3206)-1),R3206)</f>
        <v>0</v>
      </c>
      <c r="T3206" s="11">
        <v>0</v>
      </c>
      <c r="U3206" s="18">
        <f>IF(AND(T3206&gt;3,T3206&lt;&gt;"-"),"&gt;3",T3206)</f>
        <v>0</v>
      </c>
      <c r="V3206" s="19" t="s">
        <v>678</v>
      </c>
      <c r="W3206" s="20" t="str">
        <f>IF(V3206="-","",V3206)</f>
        <v>0</v>
      </c>
      <c r="X3206" s="21" t="s">
        <v>30</v>
      </c>
    </row>
    <row r="3207" spans="1:24" ht="15.75" customHeight="1" x14ac:dyDescent="0.3">
      <c r="A3207" s="10">
        <v>3206</v>
      </c>
      <c r="B3207" s="11" t="s">
        <v>7288</v>
      </c>
      <c r="C3207" s="11" t="s">
        <v>39</v>
      </c>
      <c r="D3207" s="11" t="s">
        <v>33</v>
      </c>
      <c r="E3207" s="11" t="str">
        <f>IFERROR(LEFT(D3207, FIND("-",D3207,1)-2),D3207)</f>
        <v>OPERASI</v>
      </c>
      <c r="F3207" s="11" t="s">
        <v>27</v>
      </c>
      <c r="G3207" s="62" t="s">
        <v>28</v>
      </c>
      <c r="H3207" s="11" t="s">
        <v>670</v>
      </c>
      <c r="I3207" s="11" t="s">
        <v>675</v>
      </c>
      <c r="J3207" s="11" t="s">
        <v>1044</v>
      </c>
      <c r="K3207" s="11" t="s">
        <v>2602</v>
      </c>
      <c r="L3207" s="12" t="str">
        <f>RIGHT(K3207, 4)</f>
        <v>2023</v>
      </c>
      <c r="M3207" s="13">
        <v>45217</v>
      </c>
      <c r="N3207" s="14" t="str">
        <f>TEXT(M3207,"mmmm")</f>
        <v>October</v>
      </c>
      <c r="O3207" s="15">
        <f>MONTH(M3207)</f>
        <v>10</v>
      </c>
      <c r="P3207" s="11" t="s">
        <v>2602</v>
      </c>
      <c r="Q3207" s="16">
        <v>45217</v>
      </c>
      <c r="R3207" s="11" t="s">
        <v>7289</v>
      </c>
      <c r="S3207" s="17" t="str">
        <f>IFERROR(LEFT(R3207,FIND(" ",R3207)-1),R3207)</f>
        <v>0</v>
      </c>
      <c r="T3207" s="11">
        <v>0</v>
      </c>
      <c r="U3207" s="18">
        <f>IF(AND(T3207&gt;3,T3207&lt;&gt;"-"),"&gt;3",T3207)</f>
        <v>0</v>
      </c>
      <c r="V3207" s="19" t="s">
        <v>678</v>
      </c>
      <c r="W3207" s="20" t="str">
        <f>IF(V3207="-","",V3207)</f>
        <v>0</v>
      </c>
      <c r="X3207" s="21" t="s">
        <v>30</v>
      </c>
    </row>
    <row r="3208" spans="1:24" ht="15.75" customHeight="1" x14ac:dyDescent="0.3">
      <c r="A3208" s="10">
        <v>3207</v>
      </c>
      <c r="B3208" s="11" t="s">
        <v>7290</v>
      </c>
      <c r="C3208" s="11" t="s">
        <v>39</v>
      </c>
      <c r="D3208" s="11" t="s">
        <v>33</v>
      </c>
      <c r="E3208" s="11" t="str">
        <f>IFERROR(LEFT(D3208, FIND("-",D3208,1)-2),D3208)</f>
        <v>OPERASI</v>
      </c>
      <c r="F3208" s="11" t="s">
        <v>27</v>
      </c>
      <c r="G3208" s="62" t="s">
        <v>28</v>
      </c>
      <c r="H3208" s="11" t="s">
        <v>670</v>
      </c>
      <c r="I3208" s="11" t="s">
        <v>675</v>
      </c>
      <c r="J3208" s="11" t="s">
        <v>825</v>
      </c>
      <c r="K3208" s="11" t="s">
        <v>1644</v>
      </c>
      <c r="L3208" s="12" t="str">
        <f>RIGHT(K3208, 4)</f>
        <v>2022</v>
      </c>
      <c r="M3208" s="13">
        <v>44847</v>
      </c>
      <c r="N3208" s="14" t="str">
        <f>TEXT(M3208,"mmmm")</f>
        <v>October</v>
      </c>
      <c r="O3208" s="15">
        <f>MONTH(M3208)</f>
        <v>10</v>
      </c>
      <c r="P3208" s="11" t="s">
        <v>1644</v>
      </c>
      <c r="Q3208" s="16">
        <v>44847</v>
      </c>
      <c r="R3208" s="11" t="s">
        <v>7291</v>
      </c>
      <c r="S3208" s="17" t="str">
        <f>IFERROR(LEFT(R3208,FIND(" ",R3208)-1),R3208)</f>
        <v>0</v>
      </c>
      <c r="T3208" s="11">
        <v>0</v>
      </c>
      <c r="U3208" s="18">
        <f>IF(AND(T3208&gt;3,T3208&lt;&gt;"-"),"&gt;3",T3208)</f>
        <v>0</v>
      </c>
      <c r="V3208" s="19" t="s">
        <v>678</v>
      </c>
      <c r="W3208" s="20" t="str">
        <f>IF(V3208="-","",V3208)</f>
        <v>0</v>
      </c>
      <c r="X3208" s="21" t="s">
        <v>30</v>
      </c>
    </row>
    <row r="3209" spans="1:24" ht="15.75" customHeight="1" x14ac:dyDescent="0.3">
      <c r="A3209" s="10">
        <v>3208</v>
      </c>
      <c r="B3209" s="11" t="s">
        <v>7292</v>
      </c>
      <c r="C3209" s="11" t="s">
        <v>39</v>
      </c>
      <c r="D3209" s="11" t="s">
        <v>51</v>
      </c>
      <c r="E3209" s="11" t="str">
        <f>IFERROR(LEFT(D3209, FIND("-",D3209,1)-2),D3209)</f>
        <v>OPERASI</v>
      </c>
      <c r="F3209" s="11" t="s">
        <v>52</v>
      </c>
      <c r="G3209" s="62" t="s">
        <v>28</v>
      </c>
      <c r="H3209" s="11" t="s">
        <v>670</v>
      </c>
      <c r="I3209" s="11" t="s">
        <v>675</v>
      </c>
      <c r="J3209" s="11" t="s">
        <v>104</v>
      </c>
      <c r="K3209" s="11" t="s">
        <v>930</v>
      </c>
      <c r="L3209" s="12" t="str">
        <f>RIGHT(K3209, 4)</f>
        <v>2020</v>
      </c>
      <c r="M3209" s="13">
        <v>44111</v>
      </c>
      <c r="N3209" s="14" t="str">
        <f>TEXT(M3209,"mmmm")</f>
        <v>October</v>
      </c>
      <c r="O3209" s="15">
        <f>MONTH(M3209)</f>
        <v>10</v>
      </c>
      <c r="P3209" s="11" t="s">
        <v>930</v>
      </c>
      <c r="Q3209" s="16">
        <v>44111</v>
      </c>
      <c r="R3209" s="11" t="s">
        <v>7293</v>
      </c>
      <c r="S3209" s="17" t="str">
        <f>IFERROR(LEFT(R3209,FIND(" ",R3209)-1),R3209)</f>
        <v>0</v>
      </c>
      <c r="T3209" s="11">
        <v>0</v>
      </c>
      <c r="U3209" s="18">
        <f>IF(AND(T3209&gt;3,T3209&lt;&gt;"-"),"&gt;3",T3209)</f>
        <v>0</v>
      </c>
      <c r="V3209" s="19" t="s">
        <v>678</v>
      </c>
      <c r="W3209" s="20" t="str">
        <f>IF(V3209="-","",V3209)</f>
        <v>0</v>
      </c>
      <c r="X3209" s="21" t="s">
        <v>30</v>
      </c>
    </row>
    <row r="3210" spans="1:24" ht="15.75" customHeight="1" x14ac:dyDescent="0.3">
      <c r="A3210" s="10">
        <v>3209</v>
      </c>
      <c r="B3210" s="11" t="s">
        <v>7294</v>
      </c>
      <c r="C3210" s="11" t="s">
        <v>39</v>
      </c>
      <c r="D3210" s="11" t="s">
        <v>33</v>
      </c>
      <c r="E3210" s="11" t="str">
        <f>IFERROR(LEFT(D3210, FIND("-",D3210,1)-2),D3210)</f>
        <v>OPERASI</v>
      </c>
      <c r="F3210" s="11" t="s">
        <v>215</v>
      </c>
      <c r="G3210" s="62" t="s">
        <v>28</v>
      </c>
      <c r="H3210" s="11" t="s">
        <v>670</v>
      </c>
      <c r="I3210" s="11" t="s">
        <v>675</v>
      </c>
      <c r="J3210" s="11" t="s">
        <v>813</v>
      </c>
      <c r="K3210" s="11" t="s">
        <v>3911</v>
      </c>
      <c r="L3210" s="12" t="str">
        <f>RIGHT(K3210, 4)</f>
        <v>2023</v>
      </c>
      <c r="M3210" s="13">
        <v>45212</v>
      </c>
      <c r="N3210" s="14" t="str">
        <f>TEXT(M3210,"mmmm")</f>
        <v>October</v>
      </c>
      <c r="O3210" s="15">
        <f>MONTH(M3210)</f>
        <v>10</v>
      </c>
      <c r="P3210" s="11" t="s">
        <v>3911</v>
      </c>
      <c r="Q3210" s="16">
        <v>45212</v>
      </c>
      <c r="R3210" s="11" t="s">
        <v>7295</v>
      </c>
      <c r="S3210" s="17" t="str">
        <f>IFERROR(LEFT(R3210,FIND(" ",R3210)-1),R3210)</f>
        <v>0</v>
      </c>
      <c r="T3210" s="11">
        <v>0</v>
      </c>
      <c r="U3210" s="18">
        <f>IF(AND(T3210&gt;3,T3210&lt;&gt;"-"),"&gt;3",T3210)</f>
        <v>0</v>
      </c>
      <c r="V3210" s="19" t="s">
        <v>678</v>
      </c>
      <c r="W3210" s="20" t="str">
        <f>IF(V3210="-","",V3210)</f>
        <v>0</v>
      </c>
      <c r="X3210" s="21" t="s">
        <v>30</v>
      </c>
    </row>
    <row r="3211" spans="1:24" ht="15.75" customHeight="1" x14ac:dyDescent="0.3">
      <c r="A3211" s="10">
        <v>3210</v>
      </c>
      <c r="B3211" s="11" t="s">
        <v>7296</v>
      </c>
      <c r="C3211" s="11" t="s">
        <v>39</v>
      </c>
      <c r="D3211" s="11" t="s">
        <v>51</v>
      </c>
      <c r="E3211" s="11" t="str">
        <f>IFERROR(LEFT(D3211, FIND("-",D3211,1)-2),D3211)</f>
        <v>OPERASI</v>
      </c>
      <c r="F3211" s="11" t="s">
        <v>52</v>
      </c>
      <c r="G3211" s="62" t="s">
        <v>28</v>
      </c>
      <c r="H3211" s="11" t="s">
        <v>670</v>
      </c>
      <c r="I3211" s="11" t="s">
        <v>671</v>
      </c>
      <c r="J3211" s="11" t="s">
        <v>697</v>
      </c>
      <c r="K3211" s="11" t="s">
        <v>4276</v>
      </c>
      <c r="L3211" s="12" t="str">
        <f>RIGHT(K3211, 4)</f>
        <v>2020</v>
      </c>
      <c r="M3211" s="13">
        <v>44132</v>
      </c>
      <c r="N3211" s="14" t="str">
        <f>TEXT(M3211,"mmmm")</f>
        <v>October</v>
      </c>
      <c r="O3211" s="15">
        <f>MONTH(M3211)</f>
        <v>10</v>
      </c>
      <c r="P3211" s="11" t="s">
        <v>4276</v>
      </c>
      <c r="Q3211" s="16">
        <v>44132</v>
      </c>
      <c r="R3211" s="11" t="s">
        <v>7297</v>
      </c>
      <c r="S3211" s="17" t="str">
        <f>IFERROR(LEFT(R3211,FIND(" ",R3211)-1),R3211)</f>
        <v>0</v>
      </c>
      <c r="T3211" s="11">
        <v>0</v>
      </c>
      <c r="U3211" s="18">
        <f>IF(AND(T3211&gt;3,T3211&lt;&gt;"-"),"&gt;3",T3211)</f>
        <v>0</v>
      </c>
      <c r="V3211" s="19" t="s">
        <v>678</v>
      </c>
      <c r="W3211" s="20" t="str">
        <f>IF(V3211="-","",V3211)</f>
        <v>0</v>
      </c>
      <c r="X3211" s="21" t="s">
        <v>30</v>
      </c>
    </row>
    <row r="3212" spans="1:24" ht="15.75" customHeight="1" x14ac:dyDescent="0.3">
      <c r="A3212" s="10">
        <v>3211</v>
      </c>
      <c r="B3212" s="11" t="s">
        <v>7298</v>
      </c>
      <c r="C3212" s="11" t="s">
        <v>39</v>
      </c>
      <c r="D3212" s="11" t="s">
        <v>2951</v>
      </c>
      <c r="E3212" s="11" t="str">
        <f>IFERROR(LEFT(D3212, FIND("-",D3212,1)-2),D3212)</f>
        <v>SISTEM</v>
      </c>
      <c r="F3212" s="11" t="s">
        <v>2952</v>
      </c>
      <c r="G3212" s="62" t="s">
        <v>28</v>
      </c>
      <c r="H3212" s="11" t="s">
        <v>670</v>
      </c>
      <c r="I3212" s="11" t="s">
        <v>680</v>
      </c>
      <c r="J3212" s="11" t="s">
        <v>7299</v>
      </c>
      <c r="K3212" s="11" t="s">
        <v>1137</v>
      </c>
      <c r="L3212" s="12" t="str">
        <f>RIGHT(K3212, 4)</f>
        <v>2021</v>
      </c>
      <c r="M3212" s="13">
        <v>44306</v>
      </c>
      <c r="N3212" s="14" t="str">
        <f>TEXT(M3212,"mmmm")</f>
        <v>April</v>
      </c>
      <c r="O3212" s="15">
        <f>MONTH(M3212)</f>
        <v>4</v>
      </c>
      <c r="P3212" s="11" t="s">
        <v>1137</v>
      </c>
      <c r="Q3212" s="16">
        <v>44306</v>
      </c>
      <c r="R3212" s="11" t="s">
        <v>7300</v>
      </c>
      <c r="S3212" s="17" t="str">
        <f>IFERROR(LEFT(R3212,FIND(" ",R3212)-1),R3212)</f>
        <v>0</v>
      </c>
      <c r="T3212" s="11">
        <v>0</v>
      </c>
      <c r="U3212" s="18">
        <f>IF(AND(T3212&gt;3,T3212&lt;&gt;"-"),"&gt;3",T3212)</f>
        <v>0</v>
      </c>
      <c r="V3212" s="19" t="s">
        <v>678</v>
      </c>
      <c r="W3212" s="20" t="str">
        <f>IF(V3212="-","",V3212)</f>
        <v>0</v>
      </c>
      <c r="X3212" s="21" t="s">
        <v>30</v>
      </c>
    </row>
    <row r="3213" spans="1:24" ht="15.75" customHeight="1" x14ac:dyDescent="0.3">
      <c r="A3213" s="10">
        <v>3212</v>
      </c>
      <c r="B3213" s="11" t="s">
        <v>7301</v>
      </c>
      <c r="C3213" s="11" t="s">
        <v>39</v>
      </c>
      <c r="D3213" s="11" t="s">
        <v>33</v>
      </c>
      <c r="E3213" s="11" t="str">
        <f>IFERROR(LEFT(D3213, FIND("-",D3213,1)-2),D3213)</f>
        <v>OPERASI</v>
      </c>
      <c r="F3213" s="11" t="s">
        <v>34</v>
      </c>
      <c r="G3213" s="62" t="s">
        <v>28</v>
      </c>
      <c r="H3213" s="11" t="s">
        <v>670</v>
      </c>
      <c r="I3213" s="11" t="s">
        <v>675</v>
      </c>
      <c r="J3213" s="11" t="s">
        <v>58</v>
      </c>
      <c r="K3213" s="11" t="s">
        <v>1545</v>
      </c>
      <c r="L3213" s="12" t="str">
        <f>RIGHT(K3213, 4)</f>
        <v>2022</v>
      </c>
      <c r="M3213" s="13">
        <v>44873</v>
      </c>
      <c r="N3213" s="14" t="str">
        <f>TEXT(M3213,"mmmm")</f>
        <v>November</v>
      </c>
      <c r="O3213" s="15">
        <f>MONTH(M3213)</f>
        <v>11</v>
      </c>
      <c r="P3213" s="11" t="s">
        <v>1545</v>
      </c>
      <c r="Q3213" s="16">
        <v>44873</v>
      </c>
      <c r="R3213" s="11" t="s">
        <v>7302</v>
      </c>
      <c r="S3213" s="17" t="str">
        <f>IFERROR(LEFT(R3213,FIND(" ",R3213)-1),R3213)</f>
        <v>0</v>
      </c>
      <c r="T3213" s="11">
        <v>0</v>
      </c>
      <c r="U3213" s="18">
        <f>IF(AND(T3213&gt;3,T3213&lt;&gt;"-"),"&gt;3",T3213)</f>
        <v>0</v>
      </c>
      <c r="V3213" s="19" t="s">
        <v>678</v>
      </c>
      <c r="W3213" s="20" t="str">
        <f>IF(V3213="-","",V3213)</f>
        <v>0</v>
      </c>
      <c r="X3213" s="21" t="s">
        <v>30</v>
      </c>
    </row>
    <row r="3214" spans="1:24" ht="15.75" customHeight="1" x14ac:dyDescent="0.3">
      <c r="A3214" s="10">
        <v>3213</v>
      </c>
      <c r="B3214" s="11" t="s">
        <v>7303</v>
      </c>
      <c r="C3214" s="11" t="s">
        <v>39</v>
      </c>
      <c r="D3214" s="11" t="s">
        <v>33</v>
      </c>
      <c r="E3214" s="11" t="str">
        <f>IFERROR(LEFT(D3214, FIND("-",D3214,1)-2),D3214)</f>
        <v>OPERASI</v>
      </c>
      <c r="F3214" s="11" t="s">
        <v>34</v>
      </c>
      <c r="G3214" s="62" t="s">
        <v>28</v>
      </c>
      <c r="H3214" s="11" t="s">
        <v>670</v>
      </c>
      <c r="I3214" s="11" t="s">
        <v>675</v>
      </c>
      <c r="J3214" s="11" t="s">
        <v>813</v>
      </c>
      <c r="K3214" s="11" t="s">
        <v>473</v>
      </c>
      <c r="L3214" s="12" t="str">
        <f>RIGHT(K3214, 4)</f>
        <v>2022</v>
      </c>
      <c r="M3214" s="13">
        <v>44866</v>
      </c>
      <c r="N3214" s="14" t="str">
        <f>TEXT(M3214,"mmmm")</f>
        <v>November</v>
      </c>
      <c r="O3214" s="15">
        <f>MONTH(M3214)</f>
        <v>11</v>
      </c>
      <c r="P3214" s="11" t="s">
        <v>473</v>
      </c>
      <c r="Q3214" s="16">
        <v>44866</v>
      </c>
      <c r="R3214" s="11" t="s">
        <v>7304</v>
      </c>
      <c r="S3214" s="17" t="str">
        <f>IFERROR(LEFT(R3214,FIND(" ",R3214)-1),R3214)</f>
        <v>0</v>
      </c>
      <c r="T3214" s="11">
        <v>0</v>
      </c>
      <c r="U3214" s="18">
        <f>IF(AND(T3214&gt;3,T3214&lt;&gt;"-"),"&gt;3",T3214)</f>
        <v>0</v>
      </c>
      <c r="V3214" s="19" t="s">
        <v>678</v>
      </c>
      <c r="W3214" s="20" t="str">
        <f>IF(V3214="-","",V3214)</f>
        <v>0</v>
      </c>
      <c r="X3214" s="21" t="s">
        <v>30</v>
      </c>
    </row>
    <row r="3215" spans="1:24" ht="15.75" customHeight="1" x14ac:dyDescent="0.3">
      <c r="A3215" s="10">
        <v>3214</v>
      </c>
      <c r="B3215" s="11" t="s">
        <v>7305</v>
      </c>
      <c r="C3215" s="11" t="s">
        <v>39</v>
      </c>
      <c r="D3215" s="11" t="s">
        <v>33</v>
      </c>
      <c r="E3215" s="11" t="str">
        <f>IFERROR(LEFT(D3215, FIND("-",D3215,1)-2),D3215)</f>
        <v>OPERASI</v>
      </c>
      <c r="F3215" s="11" t="s">
        <v>84</v>
      </c>
      <c r="G3215" s="62" t="s">
        <v>28</v>
      </c>
      <c r="H3215" s="11" t="s">
        <v>684</v>
      </c>
      <c r="I3215" s="11" t="s">
        <v>675</v>
      </c>
      <c r="J3215" s="11" t="s">
        <v>1044</v>
      </c>
      <c r="K3215" s="11" t="s">
        <v>4307</v>
      </c>
      <c r="L3215" s="12" t="str">
        <f>RIGHT(K3215, 4)</f>
        <v>2023</v>
      </c>
      <c r="M3215" s="13">
        <v>45281</v>
      </c>
      <c r="N3215" s="14" t="str">
        <f>TEXT(M3215,"mmmm")</f>
        <v>December</v>
      </c>
      <c r="O3215" s="15">
        <f>MONTH(M3215)</f>
        <v>12</v>
      </c>
      <c r="P3215" s="11" t="s">
        <v>4307</v>
      </c>
      <c r="Q3215" s="16">
        <v>45281</v>
      </c>
      <c r="R3215" s="11" t="s">
        <v>7306</v>
      </c>
      <c r="S3215" s="17" t="str">
        <f>IFERROR(LEFT(R3215,FIND(" ",R3215)-1),R3215)</f>
        <v>0</v>
      </c>
      <c r="T3215" s="11">
        <v>0</v>
      </c>
      <c r="U3215" s="18">
        <f>IF(AND(T3215&gt;3,T3215&lt;&gt;"-"),"&gt;3",T3215)</f>
        <v>0</v>
      </c>
      <c r="V3215" s="19" t="s">
        <v>678</v>
      </c>
      <c r="W3215" s="20" t="str">
        <f>IF(V3215="-","",V3215)</f>
        <v>0</v>
      </c>
      <c r="X3215" s="21" t="s">
        <v>687</v>
      </c>
    </row>
    <row r="3216" spans="1:24" ht="15.75" customHeight="1" x14ac:dyDescent="0.3">
      <c r="A3216" s="10">
        <v>3215</v>
      </c>
      <c r="B3216" s="11" t="s">
        <v>7307</v>
      </c>
      <c r="C3216" s="11" t="s">
        <v>25</v>
      </c>
      <c r="D3216" s="11" t="s">
        <v>61</v>
      </c>
      <c r="E3216" s="11" t="str">
        <f>IFERROR(LEFT(D3216, FIND("-",D3216,1)-2),D3216)</f>
        <v>KESELAMATAN</v>
      </c>
      <c r="F3216" s="11" t="s">
        <v>95</v>
      </c>
      <c r="G3216" s="62" t="s">
        <v>28</v>
      </c>
      <c r="H3216" s="11" t="s">
        <v>670</v>
      </c>
      <c r="I3216" s="11" t="s">
        <v>675</v>
      </c>
      <c r="J3216" s="11" t="s">
        <v>104</v>
      </c>
      <c r="K3216" s="11" t="s">
        <v>123</v>
      </c>
      <c r="L3216" s="12" t="str">
        <f>RIGHT(K3216, 4)</f>
        <v>2020</v>
      </c>
      <c r="M3216" s="13">
        <v>44145</v>
      </c>
      <c r="N3216" s="14" t="str">
        <f>TEXT(M3216,"mmmm")</f>
        <v>November</v>
      </c>
      <c r="O3216" s="15">
        <f>MONTH(M3216)</f>
        <v>11</v>
      </c>
      <c r="P3216" s="11" t="s">
        <v>123</v>
      </c>
      <c r="Q3216" s="16">
        <v>44145</v>
      </c>
      <c r="R3216" s="11" t="s">
        <v>7308</v>
      </c>
      <c r="S3216" s="17" t="str">
        <f>IFERROR(LEFT(R3216,FIND(" ",R3216)-1),R3216)</f>
        <v>0</v>
      </c>
      <c r="T3216" s="11">
        <v>0</v>
      </c>
      <c r="U3216" s="18">
        <f>IF(AND(T3216&gt;3,T3216&lt;&gt;"-"),"&gt;3",T3216)</f>
        <v>0</v>
      </c>
      <c r="V3216" s="19" t="s">
        <v>678</v>
      </c>
      <c r="W3216" s="20" t="str">
        <f>IF(V3216="-","",V3216)</f>
        <v>0</v>
      </c>
      <c r="X3216" s="21" t="s">
        <v>30</v>
      </c>
    </row>
    <row r="3217" spans="1:24" ht="15.75" customHeight="1" x14ac:dyDescent="0.3">
      <c r="A3217" s="10">
        <v>3216</v>
      </c>
      <c r="B3217" s="11" t="s">
        <v>7309</v>
      </c>
      <c r="C3217" s="11" t="s">
        <v>39</v>
      </c>
      <c r="D3217" s="11" t="s">
        <v>40</v>
      </c>
      <c r="E3217" s="11" t="str">
        <f>IFERROR(LEFT(D3217, FIND("-",D3217,1)-2),D3217)</f>
        <v>SISTEM</v>
      </c>
      <c r="F3217" s="11" t="s">
        <v>27</v>
      </c>
      <c r="G3217" s="62" t="s">
        <v>28</v>
      </c>
      <c r="H3217" s="11" t="s">
        <v>670</v>
      </c>
      <c r="I3217" s="11" t="s">
        <v>675</v>
      </c>
      <c r="J3217" s="11" t="s">
        <v>97</v>
      </c>
      <c r="K3217" s="11" t="s">
        <v>1068</v>
      </c>
      <c r="L3217" s="12" t="str">
        <f>RIGHT(K3217, 4)</f>
        <v>2021</v>
      </c>
      <c r="M3217" s="13">
        <v>44293</v>
      </c>
      <c r="N3217" s="14" t="str">
        <f>TEXT(M3217,"mmmm")</f>
        <v>April</v>
      </c>
      <c r="O3217" s="15">
        <f>MONTH(M3217)</f>
        <v>4</v>
      </c>
      <c r="P3217" s="11" t="s">
        <v>1068</v>
      </c>
      <c r="Q3217" s="16">
        <v>44293</v>
      </c>
      <c r="R3217" s="11" t="s">
        <v>7310</v>
      </c>
      <c r="S3217" s="17" t="str">
        <f>IFERROR(LEFT(R3217,FIND(" ",R3217)-1),R3217)</f>
        <v>0</v>
      </c>
      <c r="T3217" s="11">
        <v>0</v>
      </c>
      <c r="U3217" s="18">
        <f>IF(AND(T3217&gt;3,T3217&lt;&gt;"-"),"&gt;3",T3217)</f>
        <v>0</v>
      </c>
      <c r="V3217" s="19" t="s">
        <v>678</v>
      </c>
      <c r="W3217" s="20" t="str">
        <f>IF(V3217="-","",V3217)</f>
        <v>0</v>
      </c>
      <c r="X3217" s="21" t="s">
        <v>30</v>
      </c>
    </row>
    <row r="3218" spans="1:24" ht="15.75" customHeight="1" x14ac:dyDescent="0.3">
      <c r="A3218" s="10">
        <v>3217</v>
      </c>
      <c r="B3218" s="11" t="s">
        <v>7311</v>
      </c>
      <c r="C3218" s="11" t="s">
        <v>39</v>
      </c>
      <c r="D3218" s="11" t="s">
        <v>61</v>
      </c>
      <c r="E3218" s="11" t="str">
        <f>IFERROR(LEFT(D3218, FIND("-",D3218,1)-2),D3218)</f>
        <v>KESELAMATAN</v>
      </c>
      <c r="F3218" s="11" t="s">
        <v>145</v>
      </c>
      <c r="G3218" s="62" t="s">
        <v>28</v>
      </c>
      <c r="H3218" s="11" t="s">
        <v>684</v>
      </c>
      <c r="I3218" s="11" t="s">
        <v>675</v>
      </c>
      <c r="J3218" s="11" t="s">
        <v>58</v>
      </c>
      <c r="K3218" s="11" t="s">
        <v>443</v>
      </c>
      <c r="L3218" s="12" t="str">
        <f>RIGHT(K3218, 4)</f>
        <v>2022</v>
      </c>
      <c r="M3218" s="13">
        <v>44838</v>
      </c>
      <c r="N3218" s="14" t="str">
        <f>TEXT(M3218,"mmmm")</f>
        <v>October</v>
      </c>
      <c r="O3218" s="15">
        <f>MONTH(M3218)</f>
        <v>10</v>
      </c>
      <c r="P3218" s="11" t="s">
        <v>443</v>
      </c>
      <c r="Q3218" s="16">
        <v>44838</v>
      </c>
      <c r="R3218" s="11" t="s">
        <v>7312</v>
      </c>
      <c r="S3218" s="17" t="str">
        <f>IFERROR(LEFT(R3218,FIND(" ",R3218)-1),R3218)</f>
        <v>0</v>
      </c>
      <c r="T3218" s="11">
        <v>0</v>
      </c>
      <c r="U3218" s="18">
        <f>IF(AND(T3218&gt;3,T3218&lt;&gt;"-"),"&gt;3",T3218)</f>
        <v>0</v>
      </c>
      <c r="V3218" s="19" t="s">
        <v>678</v>
      </c>
      <c r="W3218" s="20" t="str">
        <f>IF(V3218="-","",V3218)</f>
        <v>0</v>
      </c>
      <c r="X3218" s="21" t="s">
        <v>687</v>
      </c>
    </row>
    <row r="3219" spans="1:24" ht="15.75" customHeight="1" x14ac:dyDescent="0.3">
      <c r="A3219" s="10">
        <v>3218</v>
      </c>
      <c r="B3219" s="11" t="s">
        <v>7313</v>
      </c>
      <c r="C3219" s="11" t="s">
        <v>39</v>
      </c>
      <c r="D3219" s="11" t="s">
        <v>33</v>
      </c>
      <c r="E3219" s="11" t="str">
        <f>IFERROR(LEFT(D3219, FIND("-",D3219,1)-2),D3219)</f>
        <v>OPERASI</v>
      </c>
      <c r="F3219" s="11" t="s">
        <v>43</v>
      </c>
      <c r="G3219" s="62" t="s">
        <v>28</v>
      </c>
      <c r="H3219" s="11" t="s">
        <v>670</v>
      </c>
      <c r="I3219" s="11" t="s">
        <v>675</v>
      </c>
      <c r="J3219" s="11" t="s">
        <v>813</v>
      </c>
      <c r="K3219" s="11" t="s">
        <v>6260</v>
      </c>
      <c r="L3219" s="12" t="str">
        <f>RIGHT(K3219, 4)</f>
        <v>2023</v>
      </c>
      <c r="M3219" s="13">
        <v>45260</v>
      </c>
      <c r="N3219" s="14" t="str">
        <f>TEXT(M3219,"mmmm")</f>
        <v>November</v>
      </c>
      <c r="O3219" s="15">
        <f>MONTH(M3219)</f>
        <v>11</v>
      </c>
      <c r="P3219" s="11" t="s">
        <v>6260</v>
      </c>
      <c r="Q3219" s="16">
        <v>45260</v>
      </c>
      <c r="R3219" s="11" t="s">
        <v>7314</v>
      </c>
      <c r="S3219" s="17" t="str">
        <f>IFERROR(LEFT(R3219,FIND(" ",R3219)-1),R3219)</f>
        <v>0</v>
      </c>
      <c r="T3219" s="11">
        <v>0</v>
      </c>
      <c r="U3219" s="18">
        <f>IF(AND(T3219&gt;3,T3219&lt;&gt;"-"),"&gt;3",T3219)</f>
        <v>0</v>
      </c>
      <c r="V3219" s="19" t="s">
        <v>678</v>
      </c>
      <c r="W3219" s="20" t="str">
        <f>IF(V3219="-","",V3219)</f>
        <v>0</v>
      </c>
      <c r="X3219" s="21" t="s">
        <v>30</v>
      </c>
    </row>
    <row r="3220" spans="1:24" ht="15.75" customHeight="1" x14ac:dyDescent="0.3">
      <c r="A3220" s="10">
        <v>3219</v>
      </c>
      <c r="B3220" s="11" t="s">
        <v>7315</v>
      </c>
      <c r="C3220" s="11" t="s">
        <v>25</v>
      </c>
      <c r="D3220" s="11" t="s">
        <v>55</v>
      </c>
      <c r="E3220" s="11" t="str">
        <f>IFERROR(LEFT(D3220, FIND("-",D3220,1)-2),D3220)</f>
        <v>OPERASI</v>
      </c>
      <c r="F3220" s="11" t="s">
        <v>482</v>
      </c>
      <c r="G3220" s="62" t="s">
        <v>28</v>
      </c>
      <c r="H3220" s="11" t="s">
        <v>670</v>
      </c>
      <c r="I3220" s="11" t="s">
        <v>675</v>
      </c>
      <c r="J3220" s="11" t="s">
        <v>97</v>
      </c>
      <c r="K3220" s="11" t="s">
        <v>4687</v>
      </c>
      <c r="L3220" s="12" t="str">
        <f>RIGHT(K3220, 4)</f>
        <v>2020</v>
      </c>
      <c r="M3220" s="13">
        <v>44195</v>
      </c>
      <c r="N3220" s="14" t="str">
        <f>TEXT(M3220,"mmmm")</f>
        <v>December</v>
      </c>
      <c r="O3220" s="15">
        <f>MONTH(M3220)</f>
        <v>12</v>
      </c>
      <c r="P3220" s="11" t="s">
        <v>4687</v>
      </c>
      <c r="Q3220" s="16">
        <v>44195</v>
      </c>
      <c r="R3220" s="11" t="s">
        <v>7316</v>
      </c>
      <c r="S3220" s="17" t="str">
        <f>IFERROR(LEFT(R3220,FIND(" ",R3220)-1),R3220)</f>
        <v>0</v>
      </c>
      <c r="T3220" s="11">
        <v>0</v>
      </c>
      <c r="U3220" s="18">
        <f>IF(AND(T3220&gt;3,T3220&lt;&gt;"-"),"&gt;3",T3220)</f>
        <v>0</v>
      </c>
      <c r="V3220" s="19" t="s">
        <v>678</v>
      </c>
      <c r="W3220" s="20" t="str">
        <f>IF(V3220="-","",V3220)</f>
        <v>0</v>
      </c>
      <c r="X3220" s="21" t="s">
        <v>30</v>
      </c>
    </row>
    <row r="3221" spans="1:24" ht="15.75" customHeight="1" x14ac:dyDescent="0.3">
      <c r="A3221" s="10">
        <v>3220</v>
      </c>
      <c r="B3221" s="11" t="s">
        <v>7317</v>
      </c>
      <c r="C3221" s="11" t="s">
        <v>39</v>
      </c>
      <c r="D3221" s="11" t="s">
        <v>33</v>
      </c>
      <c r="E3221" s="11" t="str">
        <f>IFERROR(LEFT(D3221, FIND("-",D3221,1)-2),D3221)</f>
        <v>OPERASI</v>
      </c>
      <c r="F3221" s="11" t="s">
        <v>215</v>
      </c>
      <c r="G3221" s="62" t="s">
        <v>28</v>
      </c>
      <c r="H3221" s="11" t="s">
        <v>684</v>
      </c>
      <c r="I3221" s="11" t="s">
        <v>675</v>
      </c>
      <c r="J3221" s="11" t="s">
        <v>58</v>
      </c>
      <c r="K3221" s="11" t="s">
        <v>1644</v>
      </c>
      <c r="L3221" s="12" t="str">
        <f>RIGHT(K3221, 4)</f>
        <v>2022</v>
      </c>
      <c r="M3221" s="13">
        <v>44847</v>
      </c>
      <c r="N3221" s="14" t="str">
        <f>TEXT(M3221,"mmmm")</f>
        <v>October</v>
      </c>
      <c r="O3221" s="15">
        <f>MONTH(M3221)</f>
        <v>10</v>
      </c>
      <c r="P3221" s="11" t="s">
        <v>1644</v>
      </c>
      <c r="Q3221" s="16">
        <v>44847</v>
      </c>
      <c r="R3221" s="11" t="s">
        <v>7318</v>
      </c>
      <c r="S3221" s="17" t="str">
        <f>IFERROR(LEFT(R3221,FIND(" ",R3221)-1),R3221)</f>
        <v>0</v>
      </c>
      <c r="T3221" s="11">
        <v>0</v>
      </c>
      <c r="U3221" s="18">
        <f>IF(AND(T3221&gt;3,T3221&lt;&gt;"-"),"&gt;3",T3221)</f>
        <v>0</v>
      </c>
      <c r="V3221" s="19" t="s">
        <v>678</v>
      </c>
      <c r="W3221" s="20" t="str">
        <f>IF(V3221="-","",V3221)</f>
        <v>0</v>
      </c>
      <c r="X3221" s="21" t="s">
        <v>687</v>
      </c>
    </row>
    <row r="3222" spans="1:24" ht="15.75" customHeight="1" x14ac:dyDescent="0.3">
      <c r="A3222" s="10">
        <v>3221</v>
      </c>
      <c r="B3222" s="11" t="s">
        <v>7319</v>
      </c>
      <c r="C3222" s="11" t="s">
        <v>117</v>
      </c>
      <c r="D3222" s="11" t="s">
        <v>33</v>
      </c>
      <c r="E3222" s="11" t="str">
        <f>IFERROR(LEFT(D3222, FIND("-",D3222,1)-2),D3222)</f>
        <v>OPERASI</v>
      </c>
      <c r="F3222" s="11" t="s">
        <v>84</v>
      </c>
      <c r="G3222" s="62" t="s">
        <v>28</v>
      </c>
      <c r="H3222" s="11" t="s">
        <v>684</v>
      </c>
      <c r="I3222" s="11" t="s">
        <v>707</v>
      </c>
      <c r="J3222" s="11" t="s">
        <v>104</v>
      </c>
      <c r="K3222" s="11" t="s">
        <v>1611</v>
      </c>
      <c r="L3222" s="12" t="str">
        <f>RIGHT(K3222, 4)</f>
        <v>2023</v>
      </c>
      <c r="M3222" s="13">
        <v>45182</v>
      </c>
      <c r="N3222" s="14" t="str">
        <f>TEXT(M3222,"mmmm")</f>
        <v>September</v>
      </c>
      <c r="O3222" s="15">
        <f>MONTH(M3222)</f>
        <v>9</v>
      </c>
      <c r="P3222" s="11" t="s">
        <v>1611</v>
      </c>
      <c r="Q3222" s="16">
        <v>45182</v>
      </c>
      <c r="R3222" s="11" t="s">
        <v>7320</v>
      </c>
      <c r="S3222" s="17" t="str">
        <f>IFERROR(LEFT(R3222,FIND(" ",R3222)-1),R3222)</f>
        <v>0</v>
      </c>
      <c r="T3222" s="11">
        <v>0</v>
      </c>
      <c r="U3222" s="18">
        <f>IF(AND(T3222&gt;3,T3222&lt;&gt;"-"),"&gt;3",T3222)</f>
        <v>0</v>
      </c>
      <c r="V3222" s="19" t="s">
        <v>678</v>
      </c>
      <c r="W3222" s="20" t="str">
        <f>IF(V3222="-","",V3222)</f>
        <v>0</v>
      </c>
      <c r="X3222" s="21" t="s">
        <v>687</v>
      </c>
    </row>
    <row r="3223" spans="1:24" ht="15.75" customHeight="1" x14ac:dyDescent="0.3">
      <c r="A3223" s="10">
        <v>3222</v>
      </c>
      <c r="B3223" s="11" t="s">
        <v>7321</v>
      </c>
      <c r="C3223" s="11" t="s">
        <v>39</v>
      </c>
      <c r="D3223" s="11" t="s">
        <v>51</v>
      </c>
      <c r="E3223" s="11" t="str">
        <f>IFERROR(LEFT(D3223, FIND("-",D3223,1)-2),D3223)</f>
        <v>OPERASI</v>
      </c>
      <c r="F3223" s="11" t="s">
        <v>92</v>
      </c>
      <c r="G3223" s="62" t="s">
        <v>28</v>
      </c>
      <c r="H3223" s="11" t="s">
        <v>670</v>
      </c>
      <c r="I3223" s="11" t="s">
        <v>671</v>
      </c>
      <c r="J3223" s="11" t="s">
        <v>1595</v>
      </c>
      <c r="K3223" s="11" t="s">
        <v>3498</v>
      </c>
      <c r="L3223" s="12" t="str">
        <f>RIGHT(K3223, 4)</f>
        <v>2020</v>
      </c>
      <c r="M3223" s="13">
        <v>44119</v>
      </c>
      <c r="N3223" s="14" t="str">
        <f>TEXT(M3223,"mmmm")</f>
        <v>October</v>
      </c>
      <c r="O3223" s="15">
        <f>MONTH(M3223)</f>
        <v>10</v>
      </c>
      <c r="P3223" s="11" t="s">
        <v>3498</v>
      </c>
      <c r="Q3223" s="16">
        <v>44119</v>
      </c>
      <c r="R3223" s="11" t="s">
        <v>7322</v>
      </c>
      <c r="S3223" s="17" t="str">
        <f>IFERROR(LEFT(R3223,FIND(" ",R3223)-1),R3223)</f>
        <v>0</v>
      </c>
      <c r="T3223" s="11">
        <v>0</v>
      </c>
      <c r="U3223" s="18">
        <f>IF(AND(T3223&gt;3,T3223&lt;&gt;"-"),"&gt;3",T3223)</f>
        <v>0</v>
      </c>
      <c r="V3223" s="19" t="s">
        <v>678</v>
      </c>
      <c r="W3223" s="20" t="str">
        <f>IF(V3223="-","",V3223)</f>
        <v>0</v>
      </c>
      <c r="X3223" s="21" t="s">
        <v>30</v>
      </c>
    </row>
    <row r="3224" spans="1:24" ht="15.75" customHeight="1" x14ac:dyDescent="0.3">
      <c r="A3224" s="10">
        <v>3223</v>
      </c>
      <c r="B3224" s="11" t="s">
        <v>7323</v>
      </c>
      <c r="C3224" s="11" t="s">
        <v>39</v>
      </c>
      <c r="D3224" s="11" t="s">
        <v>1085</v>
      </c>
      <c r="E3224" s="11" t="str">
        <f>IFERROR(LEFT(D3224, FIND("-",D3224,1)-2),D3224)</f>
        <v>KESELAMATAN</v>
      </c>
      <c r="F3224" s="11" t="s">
        <v>27</v>
      </c>
      <c r="G3224" s="62" t="s">
        <v>28</v>
      </c>
      <c r="H3224" s="11" t="s">
        <v>670</v>
      </c>
      <c r="I3224" s="11" t="s">
        <v>671</v>
      </c>
      <c r="J3224" s="11" t="s">
        <v>371</v>
      </c>
      <c r="K3224" s="11" t="s">
        <v>185</v>
      </c>
      <c r="L3224" s="12" t="str">
        <f>RIGHT(K3224, 4)</f>
        <v>2021</v>
      </c>
      <c r="M3224" s="13">
        <v>44300</v>
      </c>
      <c r="N3224" s="14" t="str">
        <f>TEXT(M3224,"mmmm")</f>
        <v>April</v>
      </c>
      <c r="O3224" s="15">
        <f>MONTH(M3224)</f>
        <v>4</v>
      </c>
      <c r="P3224" s="11" t="s">
        <v>185</v>
      </c>
      <c r="Q3224" s="16">
        <v>44300</v>
      </c>
      <c r="R3224" s="11" t="s">
        <v>7324</v>
      </c>
      <c r="S3224" s="17" t="str">
        <f>IFERROR(LEFT(R3224,FIND(" ",R3224)-1),R3224)</f>
        <v>0</v>
      </c>
      <c r="T3224" s="11">
        <v>0</v>
      </c>
      <c r="U3224" s="18">
        <f>IF(AND(T3224&gt;3,T3224&lt;&gt;"-"),"&gt;3",T3224)</f>
        <v>0</v>
      </c>
      <c r="V3224" s="19" t="s">
        <v>678</v>
      </c>
      <c r="W3224" s="20" t="str">
        <f>IF(V3224="-","",V3224)</f>
        <v>0</v>
      </c>
      <c r="X3224" s="21" t="s">
        <v>30</v>
      </c>
    </row>
    <row r="3225" spans="1:24" ht="15.75" customHeight="1" x14ac:dyDescent="0.3">
      <c r="A3225" s="10">
        <v>3224</v>
      </c>
      <c r="B3225" s="11" t="s">
        <v>7325</v>
      </c>
      <c r="C3225" s="11" t="s">
        <v>39</v>
      </c>
      <c r="D3225" s="11" t="s">
        <v>33</v>
      </c>
      <c r="E3225" s="11" t="str">
        <f>IFERROR(LEFT(D3225, FIND("-",D3225,1)-2),D3225)</f>
        <v>OPERASI</v>
      </c>
      <c r="F3225" s="11" t="s">
        <v>27</v>
      </c>
      <c r="G3225" s="62" t="s">
        <v>28</v>
      </c>
      <c r="H3225" s="11" t="s">
        <v>670</v>
      </c>
      <c r="I3225" s="11" t="s">
        <v>671</v>
      </c>
      <c r="J3225" s="11" t="s">
        <v>697</v>
      </c>
      <c r="K3225" s="11" t="s">
        <v>248</v>
      </c>
      <c r="L3225" s="12" t="str">
        <f>RIGHT(K3225, 4)</f>
        <v>2021</v>
      </c>
      <c r="M3225" s="13">
        <v>44481</v>
      </c>
      <c r="N3225" s="14" t="str">
        <f>TEXT(M3225,"mmmm")</f>
        <v>October</v>
      </c>
      <c r="O3225" s="15">
        <f>MONTH(M3225)</f>
        <v>10</v>
      </c>
      <c r="P3225" s="11" t="s">
        <v>248</v>
      </c>
      <c r="Q3225" s="16">
        <v>44481</v>
      </c>
      <c r="R3225" s="11" t="s">
        <v>7326</v>
      </c>
      <c r="S3225" s="17" t="str">
        <f>IFERROR(LEFT(R3225,FIND(" ",R3225)-1),R3225)</f>
        <v>0</v>
      </c>
      <c r="T3225" s="11">
        <v>0</v>
      </c>
      <c r="U3225" s="18">
        <f>IF(AND(T3225&gt;3,T3225&lt;&gt;"-"),"&gt;3",T3225)</f>
        <v>0</v>
      </c>
      <c r="V3225" s="19" t="s">
        <v>678</v>
      </c>
      <c r="W3225" s="20" t="str">
        <f>IF(V3225="-","",V3225)</f>
        <v>0</v>
      </c>
      <c r="X3225" s="21" t="s">
        <v>30</v>
      </c>
    </row>
    <row r="3226" spans="1:24" ht="15.75" customHeight="1" x14ac:dyDescent="0.3">
      <c r="A3226" s="10">
        <v>3225</v>
      </c>
      <c r="B3226" s="11" t="s">
        <v>7327</v>
      </c>
      <c r="C3226" s="11" t="s">
        <v>39</v>
      </c>
      <c r="D3226" s="11" t="s">
        <v>40</v>
      </c>
      <c r="E3226" s="11" t="str">
        <f>IFERROR(LEFT(D3226, FIND("-",D3226,1)-2),D3226)</f>
        <v>SISTEM</v>
      </c>
      <c r="F3226" s="11" t="s">
        <v>172</v>
      </c>
      <c r="G3226" s="62" t="s">
        <v>28</v>
      </c>
      <c r="H3226" s="11" t="s">
        <v>670</v>
      </c>
      <c r="I3226" s="11" t="s">
        <v>680</v>
      </c>
      <c r="J3226" s="11" t="s">
        <v>97</v>
      </c>
      <c r="K3226" s="11" t="s">
        <v>1137</v>
      </c>
      <c r="L3226" s="12" t="str">
        <f>RIGHT(K3226, 4)</f>
        <v>2021</v>
      </c>
      <c r="M3226" s="13">
        <v>44306</v>
      </c>
      <c r="N3226" s="14" t="str">
        <f>TEXT(M3226,"mmmm")</f>
        <v>April</v>
      </c>
      <c r="O3226" s="15">
        <f>MONTH(M3226)</f>
        <v>4</v>
      </c>
      <c r="P3226" s="11" t="s">
        <v>1137</v>
      </c>
      <c r="Q3226" s="16">
        <v>44306</v>
      </c>
      <c r="R3226" s="11" t="s">
        <v>7328</v>
      </c>
      <c r="S3226" s="17" t="str">
        <f>IFERROR(LEFT(R3226,FIND(" ",R3226)-1),R3226)</f>
        <v>0</v>
      </c>
      <c r="T3226" s="11">
        <v>0</v>
      </c>
      <c r="U3226" s="18">
        <f>IF(AND(T3226&gt;3,T3226&lt;&gt;"-"),"&gt;3",T3226)</f>
        <v>0</v>
      </c>
      <c r="V3226" s="19" t="s">
        <v>678</v>
      </c>
      <c r="W3226" s="20" t="str">
        <f>IF(V3226="-","",V3226)</f>
        <v>0</v>
      </c>
      <c r="X3226" s="21" t="s">
        <v>30</v>
      </c>
    </row>
    <row r="3227" spans="1:24" ht="15.75" customHeight="1" x14ac:dyDescent="0.3">
      <c r="A3227" s="10">
        <v>3226</v>
      </c>
      <c r="B3227" s="11" t="s">
        <v>7329</v>
      </c>
      <c r="C3227" s="11" t="s">
        <v>25</v>
      </c>
      <c r="D3227" s="11" t="s">
        <v>55</v>
      </c>
      <c r="E3227" s="11" t="str">
        <f>IFERROR(LEFT(D3227, FIND("-",D3227,1)-2),D3227)</f>
        <v>OPERASI</v>
      </c>
      <c r="F3227" s="11" t="s">
        <v>27</v>
      </c>
      <c r="G3227" s="62" t="s">
        <v>28</v>
      </c>
      <c r="H3227" s="11" t="s">
        <v>670</v>
      </c>
      <c r="I3227" s="11" t="s">
        <v>675</v>
      </c>
      <c r="J3227" s="11" t="s">
        <v>104</v>
      </c>
      <c r="K3227" s="11" t="s">
        <v>1826</v>
      </c>
      <c r="L3227" s="12" t="str">
        <f>RIGHT(K3227, 4)</f>
        <v>2022</v>
      </c>
      <c r="M3227" s="13">
        <v>44754</v>
      </c>
      <c r="N3227" s="14" t="str">
        <f>TEXT(M3227,"mmmm")</f>
        <v>July</v>
      </c>
      <c r="O3227" s="15">
        <f>MONTH(M3227)</f>
        <v>7</v>
      </c>
      <c r="P3227" s="11" t="s">
        <v>1826</v>
      </c>
      <c r="Q3227" s="16">
        <v>44754</v>
      </c>
      <c r="R3227" s="11" t="s">
        <v>7330</v>
      </c>
      <c r="S3227" s="17" t="str">
        <f>IFERROR(LEFT(R3227,FIND(" ",R3227)-1),R3227)</f>
        <v>0</v>
      </c>
      <c r="T3227" s="11">
        <v>0</v>
      </c>
      <c r="U3227" s="18">
        <f>IF(AND(T3227&gt;3,T3227&lt;&gt;"-"),"&gt;3",T3227)</f>
        <v>0</v>
      </c>
      <c r="V3227" s="19" t="s">
        <v>678</v>
      </c>
      <c r="W3227" s="20" t="str">
        <f>IF(V3227="-","",V3227)</f>
        <v>0</v>
      </c>
      <c r="X3227" s="21" t="s">
        <v>30</v>
      </c>
    </row>
    <row r="3228" spans="1:24" ht="15.75" customHeight="1" x14ac:dyDescent="0.3">
      <c r="A3228" s="10">
        <v>3227</v>
      </c>
      <c r="B3228" s="11" t="s">
        <v>7331</v>
      </c>
      <c r="C3228" s="11" t="s">
        <v>39</v>
      </c>
      <c r="D3228" s="11" t="s">
        <v>51</v>
      </c>
      <c r="E3228" s="11" t="str">
        <f>IFERROR(LEFT(D3228, FIND("-",D3228,1)-2),D3228)</f>
        <v>OPERASI</v>
      </c>
      <c r="F3228" s="11" t="s">
        <v>27</v>
      </c>
      <c r="G3228" s="62" t="s">
        <v>28</v>
      </c>
      <c r="H3228" s="11" t="s">
        <v>670</v>
      </c>
      <c r="I3228" s="11" t="s">
        <v>707</v>
      </c>
      <c r="J3228" s="11" t="s">
        <v>104</v>
      </c>
      <c r="K3228" s="11" t="s">
        <v>5812</v>
      </c>
      <c r="L3228" s="12" t="str">
        <f>RIGHT(K3228, 4)</f>
        <v>2021</v>
      </c>
      <c r="M3228" s="13">
        <v>44237</v>
      </c>
      <c r="N3228" s="14" t="str">
        <f>TEXT(M3228,"mmmm")</f>
        <v>February</v>
      </c>
      <c r="O3228" s="15">
        <f>MONTH(M3228)</f>
        <v>2</v>
      </c>
      <c r="P3228" s="11" t="s">
        <v>5812</v>
      </c>
      <c r="Q3228" s="16">
        <v>44237</v>
      </c>
      <c r="R3228" s="11" t="s">
        <v>7332</v>
      </c>
      <c r="S3228" s="17" t="str">
        <f>IFERROR(LEFT(R3228,FIND(" ",R3228)-1),R3228)</f>
        <v>0</v>
      </c>
      <c r="T3228" s="11">
        <v>0</v>
      </c>
      <c r="U3228" s="18">
        <f>IF(AND(T3228&gt;3,T3228&lt;&gt;"-"),"&gt;3",T3228)</f>
        <v>0</v>
      </c>
      <c r="V3228" s="19" t="s">
        <v>678</v>
      </c>
      <c r="W3228" s="20" t="str">
        <f>IF(V3228="-","",V3228)</f>
        <v>0</v>
      </c>
      <c r="X3228" s="21" t="s">
        <v>30</v>
      </c>
    </row>
    <row r="3229" spans="1:24" ht="15.75" customHeight="1" x14ac:dyDescent="0.3">
      <c r="A3229" s="10">
        <v>3228</v>
      </c>
      <c r="B3229" s="11" t="s">
        <v>7333</v>
      </c>
      <c r="C3229" s="11" t="s">
        <v>39</v>
      </c>
      <c r="D3229" s="11" t="s">
        <v>51</v>
      </c>
      <c r="E3229" s="11" t="str">
        <f>IFERROR(LEFT(D3229, FIND("-",D3229,1)-2),D3229)</f>
        <v>OPERASI</v>
      </c>
      <c r="F3229" s="11" t="s">
        <v>27</v>
      </c>
      <c r="G3229" s="62" t="s">
        <v>28</v>
      </c>
      <c r="H3229" s="11" t="s">
        <v>670</v>
      </c>
      <c r="I3229" s="11" t="s">
        <v>675</v>
      </c>
      <c r="J3229" s="11" t="s">
        <v>813</v>
      </c>
      <c r="K3229" s="11" t="s">
        <v>3134</v>
      </c>
      <c r="L3229" s="12" t="str">
        <f>RIGHT(K3229, 4)</f>
        <v>2021</v>
      </c>
      <c r="M3229" s="13">
        <v>44364</v>
      </c>
      <c r="N3229" s="14" t="str">
        <f>TEXT(M3229,"mmmm")</f>
        <v>June</v>
      </c>
      <c r="O3229" s="15">
        <f>MONTH(M3229)</f>
        <v>6</v>
      </c>
      <c r="P3229" s="11" t="s">
        <v>3134</v>
      </c>
      <c r="Q3229" s="16">
        <v>44364</v>
      </c>
      <c r="R3229" s="11" t="s">
        <v>7334</v>
      </c>
      <c r="S3229" s="17" t="str">
        <f>IFERROR(LEFT(R3229,FIND(" ",R3229)-1),R3229)</f>
        <v>0</v>
      </c>
      <c r="T3229" s="11">
        <v>0</v>
      </c>
      <c r="U3229" s="18">
        <f>IF(AND(T3229&gt;3,T3229&lt;&gt;"-"),"&gt;3",T3229)</f>
        <v>0</v>
      </c>
      <c r="V3229" s="19" t="s">
        <v>678</v>
      </c>
      <c r="W3229" s="20" t="str">
        <f>IF(V3229="-","",V3229)</f>
        <v>0</v>
      </c>
      <c r="X3229" s="21" t="s">
        <v>30</v>
      </c>
    </row>
    <row r="3230" spans="1:24" ht="15.75" customHeight="1" x14ac:dyDescent="0.3">
      <c r="A3230" s="10">
        <v>3229</v>
      </c>
      <c r="B3230" s="11" t="s">
        <v>7335</v>
      </c>
      <c r="C3230" s="11" t="s">
        <v>39</v>
      </c>
      <c r="D3230" s="11" t="s">
        <v>51</v>
      </c>
      <c r="E3230" s="11" t="str">
        <f>IFERROR(LEFT(D3230, FIND("-",D3230,1)-2),D3230)</f>
        <v>OPERASI</v>
      </c>
      <c r="F3230" s="11" t="s">
        <v>52</v>
      </c>
      <c r="G3230" s="62" t="s">
        <v>28</v>
      </c>
      <c r="H3230" s="11" t="s">
        <v>670</v>
      </c>
      <c r="I3230" s="11" t="s">
        <v>675</v>
      </c>
      <c r="J3230" s="11" t="s">
        <v>741</v>
      </c>
      <c r="K3230" s="11" t="s">
        <v>6068</v>
      </c>
      <c r="L3230" s="12" t="str">
        <f>RIGHT(K3230, 4)</f>
        <v>2021</v>
      </c>
      <c r="M3230" s="13">
        <v>44314</v>
      </c>
      <c r="N3230" s="14" t="str">
        <f>TEXT(M3230,"mmmm")</f>
        <v>April</v>
      </c>
      <c r="O3230" s="15">
        <f>MONTH(M3230)</f>
        <v>4</v>
      </c>
      <c r="P3230" s="11" t="s">
        <v>6068</v>
      </c>
      <c r="Q3230" s="16">
        <v>44314</v>
      </c>
      <c r="R3230" s="11" t="s">
        <v>7336</v>
      </c>
      <c r="S3230" s="17" t="str">
        <f>IFERROR(LEFT(R3230,FIND(" ",R3230)-1),R3230)</f>
        <v>0</v>
      </c>
      <c r="T3230" s="11">
        <v>0</v>
      </c>
      <c r="U3230" s="18">
        <f>IF(AND(T3230&gt;3,T3230&lt;&gt;"-"),"&gt;3",T3230)</f>
        <v>0</v>
      </c>
      <c r="V3230" s="19" t="s">
        <v>678</v>
      </c>
      <c r="W3230" s="20" t="str">
        <f>IF(V3230="-","",V3230)</f>
        <v>0</v>
      </c>
      <c r="X3230" s="21" t="s">
        <v>30</v>
      </c>
    </row>
    <row r="3231" spans="1:24" ht="15.75" customHeight="1" x14ac:dyDescent="0.3">
      <c r="A3231" s="10">
        <v>3230</v>
      </c>
      <c r="B3231" s="11" t="s">
        <v>7337</v>
      </c>
      <c r="C3231" s="11" t="s">
        <v>25</v>
      </c>
      <c r="D3231" s="11" t="s">
        <v>182</v>
      </c>
      <c r="E3231" s="11" t="str">
        <f>IFERROR(LEFT(D3231, FIND("-",D3231,1)-2),D3231)</f>
        <v>SISTEM</v>
      </c>
      <c r="F3231" s="11" t="s">
        <v>183</v>
      </c>
      <c r="G3231" s="62" t="s">
        <v>28</v>
      </c>
      <c r="H3231" s="11" t="s">
        <v>670</v>
      </c>
      <c r="I3231" s="11" t="s">
        <v>671</v>
      </c>
      <c r="J3231" s="11" t="s">
        <v>3204</v>
      </c>
      <c r="K3231" s="11" t="s">
        <v>5254</v>
      </c>
      <c r="L3231" s="12" t="str">
        <f>RIGHT(K3231, 4)</f>
        <v>2020</v>
      </c>
      <c r="M3231" s="13">
        <v>43942</v>
      </c>
      <c r="N3231" s="14" t="str">
        <f>TEXT(M3231,"mmmm")</f>
        <v>April</v>
      </c>
      <c r="O3231" s="15">
        <f>MONTH(M3231)</f>
        <v>4</v>
      </c>
      <c r="P3231" s="11" t="s">
        <v>5254</v>
      </c>
      <c r="Q3231" s="16">
        <v>43942</v>
      </c>
      <c r="R3231" s="11" t="s">
        <v>7338</v>
      </c>
      <c r="S3231" s="17" t="str">
        <f>IFERROR(LEFT(R3231,FIND(" ",R3231)-1),R3231)</f>
        <v>0</v>
      </c>
      <c r="T3231" s="11">
        <v>0</v>
      </c>
      <c r="U3231" s="18">
        <f>IF(AND(T3231&gt;3,T3231&lt;&gt;"-"),"&gt;3",T3231)</f>
        <v>0</v>
      </c>
      <c r="V3231" s="19" t="s">
        <v>678</v>
      </c>
      <c r="W3231" s="20" t="str">
        <f>IF(V3231="-","",V3231)</f>
        <v>0</v>
      </c>
      <c r="X3231" s="21" t="s">
        <v>30</v>
      </c>
    </row>
    <row r="3232" spans="1:24" ht="15.75" customHeight="1" x14ac:dyDescent="0.3">
      <c r="A3232" s="10">
        <v>3231</v>
      </c>
      <c r="B3232" s="11" t="s">
        <v>7339</v>
      </c>
      <c r="C3232" s="11" t="s">
        <v>25</v>
      </c>
      <c r="D3232" s="11" t="s">
        <v>1692</v>
      </c>
      <c r="E3232" s="11" t="str">
        <f>IFERROR(LEFT(D3232, FIND("-",D3232,1)-2),D3232)</f>
        <v>SISTEM</v>
      </c>
      <c r="F3232" s="11" t="s">
        <v>1693</v>
      </c>
      <c r="G3232" s="62" t="s">
        <v>28</v>
      </c>
      <c r="H3232" s="11" t="s">
        <v>670</v>
      </c>
      <c r="I3232" s="11" t="s">
        <v>707</v>
      </c>
      <c r="J3232" s="11" t="s">
        <v>2383</v>
      </c>
      <c r="K3232" s="11" t="s">
        <v>7340</v>
      </c>
      <c r="L3232" s="12" t="str">
        <f>RIGHT(K3232, 4)</f>
        <v>2021</v>
      </c>
      <c r="M3232" s="13">
        <v>44372</v>
      </c>
      <c r="N3232" s="14" t="str">
        <f>TEXT(M3232,"mmmm")</f>
        <v>June</v>
      </c>
      <c r="O3232" s="15">
        <f>MONTH(M3232)</f>
        <v>6</v>
      </c>
      <c r="P3232" s="11" t="s">
        <v>7340</v>
      </c>
      <c r="Q3232" s="16">
        <v>44372</v>
      </c>
      <c r="R3232" s="11" t="s">
        <v>7341</v>
      </c>
      <c r="S3232" s="17" t="str">
        <f>IFERROR(LEFT(R3232,FIND(" ",R3232)-1),R3232)</f>
        <v>0</v>
      </c>
      <c r="T3232" s="11">
        <v>0</v>
      </c>
      <c r="U3232" s="18">
        <f>IF(AND(T3232&gt;3,T3232&lt;&gt;"-"),"&gt;3",T3232)</f>
        <v>0</v>
      </c>
      <c r="V3232" s="19" t="s">
        <v>678</v>
      </c>
      <c r="W3232" s="20" t="str">
        <f>IF(V3232="-","",V3232)</f>
        <v>0</v>
      </c>
      <c r="X3232" s="21" t="s">
        <v>30</v>
      </c>
    </row>
    <row r="3233" spans="1:24" ht="15.75" customHeight="1" x14ac:dyDescent="0.3">
      <c r="A3233" s="10">
        <v>3232</v>
      </c>
      <c r="B3233" s="11" t="s">
        <v>7342</v>
      </c>
      <c r="C3233" s="11" t="s">
        <v>39</v>
      </c>
      <c r="D3233" s="11" t="s">
        <v>26</v>
      </c>
      <c r="E3233" s="11" t="str">
        <f>IFERROR(LEFT(D3233, FIND("-",D3233,1)-2),D3233)</f>
        <v>SISTEM</v>
      </c>
      <c r="F3233" s="11" t="s">
        <v>27</v>
      </c>
      <c r="G3233" s="62" t="s">
        <v>28</v>
      </c>
      <c r="H3233" s="11" t="s">
        <v>670</v>
      </c>
      <c r="I3233" s="11" t="s">
        <v>707</v>
      </c>
      <c r="J3233" s="11" t="s">
        <v>97</v>
      </c>
      <c r="K3233" s="11" t="s">
        <v>6486</v>
      </c>
      <c r="L3233" s="12" t="str">
        <f>RIGHT(K3233, 4)</f>
        <v>2020</v>
      </c>
      <c r="M3233" s="13">
        <v>44106</v>
      </c>
      <c r="N3233" s="14" t="str">
        <f>TEXT(M3233,"mmmm")</f>
        <v>October</v>
      </c>
      <c r="O3233" s="15">
        <f>MONTH(M3233)</f>
        <v>10</v>
      </c>
      <c r="P3233" s="11" t="s">
        <v>6486</v>
      </c>
      <c r="Q3233" s="16">
        <v>44106</v>
      </c>
      <c r="R3233" s="11" t="s">
        <v>7343</v>
      </c>
      <c r="S3233" s="17" t="str">
        <f>IFERROR(LEFT(R3233,FIND(" ",R3233)-1),R3233)</f>
        <v>0</v>
      </c>
      <c r="T3233" s="11">
        <v>0</v>
      </c>
      <c r="U3233" s="18">
        <f>IF(AND(T3233&gt;3,T3233&lt;&gt;"-"),"&gt;3",T3233)</f>
        <v>0</v>
      </c>
      <c r="V3233" s="19" t="s">
        <v>678</v>
      </c>
      <c r="W3233" s="20" t="str">
        <f>IF(V3233="-","",V3233)</f>
        <v>0</v>
      </c>
      <c r="X3233" s="21" t="s">
        <v>30</v>
      </c>
    </row>
    <row r="3234" spans="1:24" ht="15.75" customHeight="1" x14ac:dyDescent="0.3">
      <c r="A3234" s="10">
        <v>3233</v>
      </c>
      <c r="B3234" s="11" t="s">
        <v>7344</v>
      </c>
      <c r="C3234" s="11" t="s">
        <v>39</v>
      </c>
      <c r="D3234" s="11" t="s">
        <v>61</v>
      </c>
      <c r="E3234" s="11" t="str">
        <f>IFERROR(LEFT(D3234, FIND("-",D3234,1)-2),D3234)</f>
        <v>KESELAMATAN</v>
      </c>
      <c r="F3234" s="11" t="s">
        <v>452</v>
      </c>
      <c r="G3234" s="62" t="s">
        <v>28</v>
      </c>
      <c r="H3234" s="11" t="s">
        <v>670</v>
      </c>
      <c r="I3234" s="11" t="s">
        <v>680</v>
      </c>
      <c r="J3234" s="11" t="s">
        <v>104</v>
      </c>
      <c r="K3234" s="11" t="s">
        <v>1991</v>
      </c>
      <c r="L3234" s="12" t="str">
        <f>RIGHT(K3234, 4)</f>
        <v>2021</v>
      </c>
      <c r="M3234" s="13">
        <v>44267</v>
      </c>
      <c r="N3234" s="14" t="str">
        <f>TEXT(M3234,"mmmm")</f>
        <v>March</v>
      </c>
      <c r="O3234" s="15">
        <f>MONTH(M3234)</f>
        <v>3</v>
      </c>
      <c r="P3234" s="11" t="s">
        <v>1991</v>
      </c>
      <c r="Q3234" s="16">
        <v>44267</v>
      </c>
      <c r="R3234" s="11" t="s">
        <v>7345</v>
      </c>
      <c r="S3234" s="17" t="str">
        <f>IFERROR(LEFT(R3234,FIND(" ",R3234)-1),R3234)</f>
        <v>0</v>
      </c>
      <c r="T3234" s="11">
        <v>0</v>
      </c>
      <c r="U3234" s="18">
        <f>IF(AND(T3234&gt;3,T3234&lt;&gt;"-"),"&gt;3",T3234)</f>
        <v>0</v>
      </c>
      <c r="V3234" s="19" t="s">
        <v>678</v>
      </c>
      <c r="W3234" s="20" t="str">
        <f>IF(V3234="-","",V3234)</f>
        <v>0</v>
      </c>
      <c r="X3234" s="21" t="s">
        <v>30</v>
      </c>
    </row>
    <row r="3235" spans="1:24" ht="15.75" customHeight="1" x14ac:dyDescent="0.3">
      <c r="A3235" s="10">
        <v>3234</v>
      </c>
      <c r="B3235" s="11" t="s">
        <v>7346</v>
      </c>
      <c r="C3235" s="11" t="s">
        <v>25</v>
      </c>
      <c r="D3235" s="11" t="s">
        <v>61</v>
      </c>
      <c r="E3235" s="11" t="str">
        <f>IFERROR(LEFT(D3235, FIND("-",D3235,1)-2),D3235)</f>
        <v>KESELAMATAN</v>
      </c>
      <c r="F3235" s="11" t="s">
        <v>62</v>
      </c>
      <c r="G3235" s="62" t="s">
        <v>28</v>
      </c>
      <c r="H3235" s="11" t="s">
        <v>670</v>
      </c>
      <c r="I3235" s="11" t="s">
        <v>671</v>
      </c>
      <c r="J3235" s="11" t="s">
        <v>97</v>
      </c>
      <c r="K3235" s="11" t="s">
        <v>7019</v>
      </c>
      <c r="L3235" s="12" t="str">
        <f>RIGHT(K3235, 4)</f>
        <v>2021</v>
      </c>
      <c r="M3235" s="13">
        <v>44379</v>
      </c>
      <c r="N3235" s="14" t="str">
        <f>TEXT(M3235,"mmmm")</f>
        <v>July</v>
      </c>
      <c r="O3235" s="15">
        <f>MONTH(M3235)</f>
        <v>7</v>
      </c>
      <c r="P3235" s="11" t="s">
        <v>7019</v>
      </c>
      <c r="Q3235" s="16">
        <v>44379</v>
      </c>
      <c r="R3235" s="11" t="s">
        <v>7347</v>
      </c>
      <c r="S3235" s="17" t="str">
        <f>IFERROR(LEFT(R3235,FIND(" ",R3235)-1),R3235)</f>
        <v>0</v>
      </c>
      <c r="T3235" s="11">
        <v>0</v>
      </c>
      <c r="U3235" s="18">
        <f>IF(AND(T3235&gt;3,T3235&lt;&gt;"-"),"&gt;3",T3235)</f>
        <v>0</v>
      </c>
      <c r="V3235" s="19" t="s">
        <v>678</v>
      </c>
      <c r="W3235" s="20" t="str">
        <f>IF(V3235="-","",V3235)</f>
        <v>0</v>
      </c>
      <c r="X3235" s="21" t="s">
        <v>30</v>
      </c>
    </row>
    <row r="3236" spans="1:24" ht="15.75" customHeight="1" x14ac:dyDescent="0.3">
      <c r="A3236" s="10">
        <v>3235</v>
      </c>
      <c r="B3236" s="11" t="s">
        <v>7348</v>
      </c>
      <c r="C3236" s="11" t="s">
        <v>25</v>
      </c>
      <c r="D3236" s="11" t="s">
        <v>135</v>
      </c>
      <c r="E3236" s="11" t="str">
        <f>IFERROR(LEFT(D3236, FIND("-",D3236,1)-2),D3236)</f>
        <v>APLIKASI</v>
      </c>
      <c r="F3236" s="11" t="s">
        <v>136</v>
      </c>
      <c r="G3236" s="62" t="s">
        <v>28</v>
      </c>
      <c r="H3236" s="11" t="s">
        <v>670</v>
      </c>
      <c r="I3236" s="11" t="s">
        <v>675</v>
      </c>
      <c r="J3236" s="11" t="s">
        <v>689</v>
      </c>
      <c r="K3236" s="11" t="s">
        <v>742</v>
      </c>
      <c r="L3236" s="12" t="str">
        <f>RIGHT(K3236, 4)</f>
        <v>2022</v>
      </c>
      <c r="M3236" s="13">
        <v>44606</v>
      </c>
      <c r="N3236" s="14" t="str">
        <f>TEXT(M3236,"mmmm")</f>
        <v>February</v>
      </c>
      <c r="O3236" s="15">
        <f>MONTH(M3236)</f>
        <v>2</v>
      </c>
      <c r="P3236" s="11" t="s">
        <v>742</v>
      </c>
      <c r="Q3236" s="16">
        <v>44606</v>
      </c>
      <c r="R3236" s="11" t="s">
        <v>7349</v>
      </c>
      <c r="S3236" s="17" t="str">
        <f>IFERROR(LEFT(R3236,FIND(" ",R3236)-1),R3236)</f>
        <v>0</v>
      </c>
      <c r="T3236" s="11">
        <v>0</v>
      </c>
      <c r="U3236" s="18">
        <f>IF(AND(T3236&gt;3,T3236&lt;&gt;"-"),"&gt;3",T3236)</f>
        <v>0</v>
      </c>
      <c r="V3236" s="19" t="s">
        <v>678</v>
      </c>
      <c r="W3236" s="20" t="str">
        <f>IF(V3236="-","",V3236)</f>
        <v>0</v>
      </c>
      <c r="X3236" s="21" t="s">
        <v>30</v>
      </c>
    </row>
    <row r="3237" spans="1:24" ht="15.75" customHeight="1" x14ac:dyDescent="0.3">
      <c r="A3237" s="10">
        <v>3236</v>
      </c>
      <c r="B3237" s="11" t="s">
        <v>7350</v>
      </c>
      <c r="C3237" s="11" t="s">
        <v>25</v>
      </c>
      <c r="D3237" s="11" t="s">
        <v>200</v>
      </c>
      <c r="E3237" s="11" t="str">
        <f>IFERROR(LEFT(D3237, FIND("-",D3237,1)-2),D3237)</f>
        <v>SISTEM</v>
      </c>
      <c r="F3237" s="11" t="s">
        <v>201</v>
      </c>
      <c r="G3237" s="62" t="s">
        <v>28</v>
      </c>
      <c r="H3237" s="11" t="s">
        <v>670</v>
      </c>
      <c r="I3237" s="11" t="s">
        <v>671</v>
      </c>
      <c r="J3237" s="11" t="s">
        <v>2228</v>
      </c>
      <c r="K3237" s="11" t="s">
        <v>1813</v>
      </c>
      <c r="L3237" s="12" t="str">
        <f>RIGHT(K3237, 4)</f>
        <v>2021</v>
      </c>
      <c r="M3237" s="13">
        <v>44410</v>
      </c>
      <c r="N3237" s="14" t="str">
        <f>TEXT(M3237,"mmmm")</f>
        <v>August</v>
      </c>
      <c r="O3237" s="15">
        <f>MONTH(M3237)</f>
        <v>8</v>
      </c>
      <c r="P3237" s="11" t="s">
        <v>1813</v>
      </c>
      <c r="Q3237" s="16">
        <v>44410</v>
      </c>
      <c r="R3237" s="11" t="s">
        <v>7351</v>
      </c>
      <c r="S3237" s="17" t="str">
        <f>IFERROR(LEFT(R3237,FIND(" ",R3237)-1),R3237)</f>
        <v>0</v>
      </c>
      <c r="T3237" s="11">
        <v>0</v>
      </c>
      <c r="U3237" s="18">
        <f>IF(AND(T3237&gt;3,T3237&lt;&gt;"-"),"&gt;3",T3237)</f>
        <v>0</v>
      </c>
      <c r="V3237" s="19" t="s">
        <v>678</v>
      </c>
      <c r="W3237" s="20" t="str">
        <f>IF(V3237="-","",V3237)</f>
        <v>0</v>
      </c>
      <c r="X3237" s="21" t="s">
        <v>30</v>
      </c>
    </row>
    <row r="3238" spans="1:24" ht="15.75" customHeight="1" x14ac:dyDescent="0.3">
      <c r="A3238" s="10">
        <v>3237</v>
      </c>
      <c r="B3238" s="11" t="s">
        <v>7352</v>
      </c>
      <c r="C3238" s="11" t="s">
        <v>25</v>
      </c>
      <c r="D3238" s="11" t="s">
        <v>33</v>
      </c>
      <c r="E3238" s="11" t="str">
        <f>IFERROR(LEFT(D3238, FIND("-",D3238,1)-2),D3238)</f>
        <v>OPERASI</v>
      </c>
      <c r="F3238" s="11" t="s">
        <v>34</v>
      </c>
      <c r="G3238" s="62" t="s">
        <v>28</v>
      </c>
      <c r="H3238" s="11" t="s">
        <v>670</v>
      </c>
      <c r="I3238" s="11" t="s">
        <v>671</v>
      </c>
      <c r="J3238" s="11" t="s">
        <v>825</v>
      </c>
      <c r="K3238" s="11" t="s">
        <v>63</v>
      </c>
      <c r="L3238" s="12" t="str">
        <f>RIGHT(K3238, 4)</f>
        <v>2020</v>
      </c>
      <c r="M3238" s="13">
        <v>43866</v>
      </c>
      <c r="N3238" s="14" t="str">
        <f>TEXT(M3238,"mmmm")</f>
        <v>February</v>
      </c>
      <c r="O3238" s="15">
        <f>MONTH(M3238)</f>
        <v>2</v>
      </c>
      <c r="P3238" s="11" t="s">
        <v>63</v>
      </c>
      <c r="Q3238" s="16">
        <v>43866</v>
      </c>
      <c r="R3238" s="11" t="s">
        <v>7353</v>
      </c>
      <c r="S3238" s="17" t="str">
        <f>IFERROR(LEFT(R3238,FIND(" ",R3238)-1),R3238)</f>
        <v>0</v>
      </c>
      <c r="T3238" s="11">
        <v>0</v>
      </c>
      <c r="U3238" s="18">
        <f>IF(AND(T3238&gt;3,T3238&lt;&gt;"-"),"&gt;3",T3238)</f>
        <v>0</v>
      </c>
      <c r="V3238" s="19" t="s">
        <v>678</v>
      </c>
      <c r="W3238" s="20" t="str">
        <f>IF(V3238="-","",V3238)</f>
        <v>0</v>
      </c>
      <c r="X3238" s="21" t="s">
        <v>30</v>
      </c>
    </row>
    <row r="3239" spans="1:24" ht="15.75" customHeight="1" x14ac:dyDescent="0.3">
      <c r="A3239" s="10">
        <v>3238</v>
      </c>
      <c r="B3239" s="11" t="s">
        <v>7354</v>
      </c>
      <c r="C3239" s="11" t="s">
        <v>25</v>
      </c>
      <c r="D3239" s="11" t="s">
        <v>330</v>
      </c>
      <c r="E3239" s="11" t="str">
        <f>IFERROR(LEFT(D3239, FIND("-",D3239,1)-2),D3239)</f>
        <v>SISTEM</v>
      </c>
      <c r="F3239" s="11" t="s">
        <v>331</v>
      </c>
      <c r="G3239" s="62" t="s">
        <v>28</v>
      </c>
      <c r="H3239" s="11" t="s">
        <v>670</v>
      </c>
      <c r="I3239" s="11" t="s">
        <v>675</v>
      </c>
      <c r="J3239" s="11" t="s">
        <v>778</v>
      </c>
      <c r="K3239" s="11" t="s">
        <v>7355</v>
      </c>
      <c r="L3239" s="12" t="str">
        <f>RIGHT(K3239, 4)</f>
        <v>2021</v>
      </c>
      <c r="M3239" s="13">
        <v>44407</v>
      </c>
      <c r="N3239" s="14" t="str">
        <f>TEXT(M3239,"mmmm")</f>
        <v>July</v>
      </c>
      <c r="O3239" s="15">
        <f>MONTH(M3239)</f>
        <v>7</v>
      </c>
      <c r="P3239" s="11" t="s">
        <v>7355</v>
      </c>
      <c r="Q3239" s="16">
        <v>44407</v>
      </c>
      <c r="R3239" s="11" t="s">
        <v>7356</v>
      </c>
      <c r="S3239" s="17" t="str">
        <f>IFERROR(LEFT(R3239,FIND(" ",R3239)-1),R3239)</f>
        <v>0</v>
      </c>
      <c r="T3239" s="11">
        <v>0</v>
      </c>
      <c r="U3239" s="18">
        <f>IF(AND(T3239&gt;3,T3239&lt;&gt;"-"),"&gt;3",T3239)</f>
        <v>0</v>
      </c>
      <c r="V3239" s="19" t="s">
        <v>678</v>
      </c>
      <c r="W3239" s="20" t="str">
        <f>IF(V3239="-","",V3239)</f>
        <v>0</v>
      </c>
      <c r="X3239" s="21" t="s">
        <v>30</v>
      </c>
    </row>
    <row r="3240" spans="1:24" ht="15.75" customHeight="1" x14ac:dyDescent="0.3">
      <c r="A3240" s="10">
        <v>3239</v>
      </c>
      <c r="B3240" s="11" t="s">
        <v>7357</v>
      </c>
      <c r="C3240" s="11" t="s">
        <v>39</v>
      </c>
      <c r="D3240" s="11" t="s">
        <v>339</v>
      </c>
      <c r="E3240" s="11" t="str">
        <f>IFERROR(LEFT(D3240, FIND("-",D3240,1)-2),D3240)</f>
        <v>RANGKAIAN</v>
      </c>
      <c r="F3240" s="11" t="s">
        <v>711</v>
      </c>
      <c r="G3240" s="62" t="s">
        <v>28</v>
      </c>
      <c r="H3240" s="11" t="s">
        <v>670</v>
      </c>
      <c r="I3240" s="11" t="s">
        <v>680</v>
      </c>
      <c r="J3240" s="11" t="s">
        <v>104</v>
      </c>
      <c r="K3240" s="11" t="s">
        <v>343</v>
      </c>
      <c r="L3240" s="12" t="str">
        <f>RIGHT(K3240, 4)</f>
        <v>2022</v>
      </c>
      <c r="M3240" s="13">
        <v>44651</v>
      </c>
      <c r="N3240" s="14" t="str">
        <f>TEXT(M3240,"mmmm")</f>
        <v>March</v>
      </c>
      <c r="O3240" s="15">
        <f>MONTH(M3240)</f>
        <v>3</v>
      </c>
      <c r="P3240" s="11" t="s">
        <v>343</v>
      </c>
      <c r="Q3240" s="16">
        <v>44651</v>
      </c>
      <c r="R3240" s="11" t="s">
        <v>7358</v>
      </c>
      <c r="S3240" s="17" t="str">
        <f>IFERROR(LEFT(R3240,FIND(" ",R3240)-1),R3240)</f>
        <v>0</v>
      </c>
      <c r="T3240" s="11">
        <v>0</v>
      </c>
      <c r="U3240" s="18">
        <f>IF(AND(T3240&gt;3,T3240&lt;&gt;"-"),"&gt;3",T3240)</f>
        <v>0</v>
      </c>
      <c r="V3240" s="19" t="s">
        <v>678</v>
      </c>
      <c r="W3240" s="20" t="str">
        <f>IF(V3240="-","",V3240)</f>
        <v>0</v>
      </c>
      <c r="X3240" s="21" t="s">
        <v>30</v>
      </c>
    </row>
    <row r="3241" spans="1:24" ht="15.75" customHeight="1" x14ac:dyDescent="0.3">
      <c r="A3241" s="10">
        <v>3240</v>
      </c>
      <c r="B3241" s="11" t="s">
        <v>7359</v>
      </c>
      <c r="C3241" s="11" t="s">
        <v>25</v>
      </c>
      <c r="D3241" s="11" t="s">
        <v>242</v>
      </c>
      <c r="E3241" s="11" t="str">
        <f>IFERROR(LEFT(D3241, FIND("-",D3241,1)-2),D3241)</f>
        <v>OPERASI</v>
      </c>
      <c r="F3241" s="11" t="s">
        <v>27</v>
      </c>
      <c r="G3241" s="62" t="s">
        <v>28</v>
      </c>
      <c r="H3241" s="11" t="s">
        <v>670</v>
      </c>
      <c r="I3241" s="11" t="s">
        <v>675</v>
      </c>
      <c r="J3241" s="11" t="s">
        <v>2871</v>
      </c>
      <c r="K3241" s="11" t="s">
        <v>1799</v>
      </c>
      <c r="L3241" s="12" t="str">
        <f>RIGHT(K3241, 4)</f>
        <v>2020</v>
      </c>
      <c r="M3241" s="13">
        <v>43845</v>
      </c>
      <c r="N3241" s="14" t="str">
        <f>TEXT(M3241,"mmmm")</f>
        <v>January</v>
      </c>
      <c r="O3241" s="15">
        <f>MONTH(M3241)</f>
        <v>1</v>
      </c>
      <c r="P3241" s="11" t="s">
        <v>1799</v>
      </c>
      <c r="Q3241" s="16">
        <v>43845</v>
      </c>
      <c r="R3241" s="11" t="s">
        <v>7360</v>
      </c>
      <c r="S3241" s="17" t="str">
        <f>IFERROR(LEFT(R3241,FIND(" ",R3241)-1),R3241)</f>
        <v>0</v>
      </c>
      <c r="T3241" s="11">
        <v>0</v>
      </c>
      <c r="U3241" s="18">
        <f>IF(AND(T3241&gt;3,T3241&lt;&gt;"-"),"&gt;3",T3241)</f>
        <v>0</v>
      </c>
      <c r="V3241" s="19" t="s">
        <v>678</v>
      </c>
      <c r="W3241" s="20" t="str">
        <f>IF(V3241="-","",V3241)</f>
        <v>0</v>
      </c>
      <c r="X3241" s="21" t="s">
        <v>30</v>
      </c>
    </row>
    <row r="3242" spans="1:24" ht="15.75" customHeight="1" x14ac:dyDescent="0.3">
      <c r="A3242" s="10">
        <v>3241</v>
      </c>
      <c r="B3242" s="11" t="s">
        <v>7361</v>
      </c>
      <c r="C3242" s="11" t="s">
        <v>39</v>
      </c>
      <c r="D3242" s="11" t="s">
        <v>51</v>
      </c>
      <c r="E3242" s="11" t="str">
        <f>IFERROR(LEFT(D3242, FIND("-",D3242,1)-2),D3242)</f>
        <v>OPERASI</v>
      </c>
      <c r="F3242" s="11" t="s">
        <v>52</v>
      </c>
      <c r="G3242" s="62" t="s">
        <v>28</v>
      </c>
      <c r="H3242" s="11" t="s">
        <v>684</v>
      </c>
      <c r="I3242" s="11" t="s">
        <v>675</v>
      </c>
      <c r="J3242" s="11" t="s">
        <v>813</v>
      </c>
      <c r="K3242" s="11" t="s">
        <v>2990</v>
      </c>
      <c r="L3242" s="12" t="str">
        <f>RIGHT(K3242, 4)</f>
        <v>2023</v>
      </c>
      <c r="M3242" s="13">
        <v>45252</v>
      </c>
      <c r="N3242" s="14" t="str">
        <f>TEXT(M3242,"mmmm")</f>
        <v>November</v>
      </c>
      <c r="O3242" s="15">
        <f>MONTH(M3242)</f>
        <v>11</v>
      </c>
      <c r="P3242" s="11" t="s">
        <v>2990</v>
      </c>
      <c r="Q3242" s="16">
        <v>45252</v>
      </c>
      <c r="R3242" s="11" t="s">
        <v>7362</v>
      </c>
      <c r="S3242" s="17" t="str">
        <f>IFERROR(LEFT(R3242,FIND(" ",R3242)-1),R3242)</f>
        <v>0</v>
      </c>
      <c r="T3242" s="11">
        <v>0</v>
      </c>
      <c r="U3242" s="18">
        <f>IF(AND(T3242&gt;3,T3242&lt;&gt;"-"),"&gt;3",T3242)</f>
        <v>0</v>
      </c>
      <c r="V3242" s="19" t="s">
        <v>678</v>
      </c>
      <c r="W3242" s="20" t="str">
        <f>IF(V3242="-","",V3242)</f>
        <v>0</v>
      </c>
      <c r="X3242" s="21" t="s">
        <v>687</v>
      </c>
    </row>
    <row r="3243" spans="1:24" ht="15.75" customHeight="1" x14ac:dyDescent="0.3">
      <c r="A3243" s="10">
        <v>3242</v>
      </c>
      <c r="B3243" s="11" t="s">
        <v>7363</v>
      </c>
      <c r="C3243" s="11" t="s">
        <v>39</v>
      </c>
      <c r="D3243" s="11" t="s">
        <v>51</v>
      </c>
      <c r="E3243" s="11" t="str">
        <f>IFERROR(LEFT(D3243, FIND("-",D3243,1)-2),D3243)</f>
        <v>OPERASI</v>
      </c>
      <c r="F3243" s="11" t="s">
        <v>52</v>
      </c>
      <c r="G3243" s="62" t="s">
        <v>28</v>
      </c>
      <c r="H3243" s="11" t="s">
        <v>670</v>
      </c>
      <c r="I3243" s="11" t="s">
        <v>707</v>
      </c>
      <c r="J3243" s="11" t="s">
        <v>104</v>
      </c>
      <c r="K3243" s="11" t="s">
        <v>614</v>
      </c>
      <c r="L3243" s="12" t="str">
        <f>RIGHT(K3243, 4)</f>
        <v>2023</v>
      </c>
      <c r="M3243" s="13">
        <v>45183</v>
      </c>
      <c r="N3243" s="14" t="str">
        <f>TEXT(M3243,"mmmm")</f>
        <v>September</v>
      </c>
      <c r="O3243" s="15">
        <f>MONTH(M3243)</f>
        <v>9</v>
      </c>
      <c r="P3243" s="11" t="s">
        <v>614</v>
      </c>
      <c r="Q3243" s="16">
        <v>45183</v>
      </c>
      <c r="R3243" s="11" t="s">
        <v>7364</v>
      </c>
      <c r="S3243" s="17" t="str">
        <f>IFERROR(LEFT(R3243,FIND(" ",R3243)-1),R3243)</f>
        <v>0</v>
      </c>
      <c r="T3243" s="11">
        <v>0</v>
      </c>
      <c r="U3243" s="18">
        <f>IF(AND(T3243&gt;3,T3243&lt;&gt;"-"),"&gt;3",T3243)</f>
        <v>0</v>
      </c>
      <c r="V3243" s="19" t="s">
        <v>678</v>
      </c>
      <c r="W3243" s="20" t="str">
        <f>IF(V3243="-","",V3243)</f>
        <v>0</v>
      </c>
      <c r="X3243" s="21" t="s">
        <v>30</v>
      </c>
    </row>
    <row r="3244" spans="1:24" ht="15.75" customHeight="1" x14ac:dyDescent="0.3">
      <c r="A3244" s="10">
        <v>3243</v>
      </c>
      <c r="B3244" s="11" t="s">
        <v>7365</v>
      </c>
      <c r="C3244" s="11" t="s">
        <v>25</v>
      </c>
      <c r="D3244" s="11" t="s">
        <v>122</v>
      </c>
      <c r="E3244" s="11" t="str">
        <f>IFERROR(LEFT(D3244, FIND("-",D3244,1)-2),D3244)</f>
        <v>SISTEM</v>
      </c>
      <c r="F3244" s="11" t="s">
        <v>27</v>
      </c>
      <c r="G3244" s="62" t="s">
        <v>28</v>
      </c>
      <c r="H3244" s="11" t="s">
        <v>670</v>
      </c>
      <c r="I3244" s="11" t="s">
        <v>1544</v>
      </c>
      <c r="J3244" s="11" t="s">
        <v>755</v>
      </c>
      <c r="K3244" s="11" t="s">
        <v>1165</v>
      </c>
      <c r="L3244" s="12" t="str">
        <f>RIGHT(K3244, 4)</f>
        <v>2022</v>
      </c>
      <c r="M3244" s="13">
        <v>44865</v>
      </c>
      <c r="N3244" s="14" t="str">
        <f>TEXT(M3244,"mmmm")</f>
        <v>October</v>
      </c>
      <c r="O3244" s="15">
        <f>MONTH(M3244)</f>
        <v>10</v>
      </c>
      <c r="P3244" s="11" t="s">
        <v>1165</v>
      </c>
      <c r="Q3244" s="16">
        <v>44865</v>
      </c>
      <c r="R3244" s="11" t="s">
        <v>7366</v>
      </c>
      <c r="S3244" s="17" t="str">
        <f>IFERROR(LEFT(R3244,FIND(" ",R3244)-1),R3244)</f>
        <v>0</v>
      </c>
      <c r="T3244" s="11">
        <v>0</v>
      </c>
      <c r="U3244" s="18">
        <f>IF(AND(T3244&gt;3,T3244&lt;&gt;"-"),"&gt;3",T3244)</f>
        <v>0</v>
      </c>
      <c r="V3244" s="19" t="s">
        <v>678</v>
      </c>
      <c r="W3244" s="20" t="str">
        <f>IF(V3244="-","",V3244)</f>
        <v>0</v>
      </c>
      <c r="X3244" s="21" t="s">
        <v>30</v>
      </c>
    </row>
    <row r="3245" spans="1:24" ht="15.75" customHeight="1" x14ac:dyDescent="0.3">
      <c r="A3245" s="10">
        <v>3244</v>
      </c>
      <c r="B3245" s="11" t="s">
        <v>7367</v>
      </c>
      <c r="C3245" s="11" t="s">
        <v>39</v>
      </c>
      <c r="D3245" s="11" t="s">
        <v>51</v>
      </c>
      <c r="E3245" s="11" t="str">
        <f>IFERROR(LEFT(D3245, FIND("-",D3245,1)-2),D3245)</f>
        <v>OPERASI</v>
      </c>
      <c r="F3245" s="11" t="s">
        <v>52</v>
      </c>
      <c r="G3245" s="62" t="s">
        <v>28</v>
      </c>
      <c r="H3245" s="11" t="s">
        <v>670</v>
      </c>
      <c r="I3245" s="11" t="s">
        <v>671</v>
      </c>
      <c r="J3245" s="11" t="s">
        <v>697</v>
      </c>
      <c r="K3245" s="11" t="s">
        <v>2359</v>
      </c>
      <c r="L3245" s="12" t="str">
        <f>RIGHT(K3245, 4)</f>
        <v>2020</v>
      </c>
      <c r="M3245" s="13">
        <v>44124</v>
      </c>
      <c r="N3245" s="14" t="str">
        <f>TEXT(M3245,"mmmm")</f>
        <v>October</v>
      </c>
      <c r="O3245" s="15">
        <f>MONTH(M3245)</f>
        <v>10</v>
      </c>
      <c r="P3245" s="11" t="s">
        <v>2359</v>
      </c>
      <c r="Q3245" s="16">
        <v>44124</v>
      </c>
      <c r="R3245" s="11" t="s">
        <v>7368</v>
      </c>
      <c r="S3245" s="17" t="str">
        <f>IFERROR(LEFT(R3245,FIND(" ",R3245)-1),R3245)</f>
        <v>0</v>
      </c>
      <c r="T3245" s="11">
        <v>0</v>
      </c>
      <c r="U3245" s="18">
        <f>IF(AND(T3245&gt;3,T3245&lt;&gt;"-"),"&gt;3",T3245)</f>
        <v>0</v>
      </c>
      <c r="V3245" s="19" t="s">
        <v>678</v>
      </c>
      <c r="W3245" s="20" t="str">
        <f>IF(V3245="-","",V3245)</f>
        <v>0</v>
      </c>
      <c r="X3245" s="21" t="s">
        <v>30</v>
      </c>
    </row>
    <row r="3246" spans="1:24" ht="15.75" customHeight="1" x14ac:dyDescent="0.3">
      <c r="A3246" s="10">
        <v>3245</v>
      </c>
      <c r="B3246" s="11" t="s">
        <v>7369</v>
      </c>
      <c r="C3246" s="11" t="s">
        <v>39</v>
      </c>
      <c r="D3246" s="11" t="s">
        <v>33</v>
      </c>
      <c r="E3246" s="11" t="str">
        <f>IFERROR(LEFT(D3246, FIND("-",D3246,1)-2),D3246)</f>
        <v>OPERASI</v>
      </c>
      <c r="F3246" s="11" t="s">
        <v>84</v>
      </c>
      <c r="G3246" s="62" t="s">
        <v>28</v>
      </c>
      <c r="H3246" s="11" t="s">
        <v>670</v>
      </c>
      <c r="I3246" s="11" t="s">
        <v>675</v>
      </c>
      <c r="J3246" s="11" t="s">
        <v>58</v>
      </c>
      <c r="K3246" s="11" t="s">
        <v>2915</v>
      </c>
      <c r="L3246" s="12" t="str">
        <f>RIGHT(K3246, 4)</f>
        <v>2023</v>
      </c>
      <c r="M3246" s="13">
        <v>45258</v>
      </c>
      <c r="N3246" s="14" t="str">
        <f>TEXT(M3246,"mmmm")</f>
        <v>November</v>
      </c>
      <c r="O3246" s="15">
        <f>MONTH(M3246)</f>
        <v>11</v>
      </c>
      <c r="P3246" s="11" t="s">
        <v>2915</v>
      </c>
      <c r="Q3246" s="16">
        <v>45258</v>
      </c>
      <c r="R3246" s="11" t="s">
        <v>7370</v>
      </c>
      <c r="S3246" s="17" t="str">
        <f>IFERROR(LEFT(R3246,FIND(" ",R3246)-1),R3246)</f>
        <v>0</v>
      </c>
      <c r="T3246" s="11">
        <v>0</v>
      </c>
      <c r="U3246" s="18">
        <f>IF(AND(T3246&gt;3,T3246&lt;&gt;"-"),"&gt;3",T3246)</f>
        <v>0</v>
      </c>
      <c r="V3246" s="19" t="s">
        <v>678</v>
      </c>
      <c r="W3246" s="20" t="str">
        <f>IF(V3246="-","",V3246)</f>
        <v>0</v>
      </c>
      <c r="X3246" s="21" t="s">
        <v>30</v>
      </c>
    </row>
    <row r="3247" spans="1:24" ht="15.75" customHeight="1" x14ac:dyDescent="0.3">
      <c r="A3247" s="10">
        <v>3246</v>
      </c>
      <c r="B3247" s="11" t="s">
        <v>7371</v>
      </c>
      <c r="C3247" s="11" t="s">
        <v>39</v>
      </c>
      <c r="D3247" s="11" t="s">
        <v>222</v>
      </c>
      <c r="E3247" s="11" t="str">
        <f>IFERROR(LEFT(D3247, FIND("-",D3247,1)-2),D3247)</f>
        <v>MOBILE APPS</v>
      </c>
      <c r="F3247" s="11" t="s">
        <v>27</v>
      </c>
      <c r="G3247" s="62" t="s">
        <v>28</v>
      </c>
      <c r="H3247" s="11" t="s">
        <v>670</v>
      </c>
      <c r="I3247" s="11" t="s">
        <v>707</v>
      </c>
      <c r="J3247" s="11" t="s">
        <v>3410</v>
      </c>
      <c r="K3247" s="11" t="s">
        <v>418</v>
      </c>
      <c r="L3247" s="12" t="str">
        <f>RIGHT(K3247, 4)</f>
        <v>2022</v>
      </c>
      <c r="M3247" s="13">
        <v>44813</v>
      </c>
      <c r="N3247" s="14" t="str">
        <f>TEXT(M3247,"mmmm")</f>
        <v>September</v>
      </c>
      <c r="O3247" s="15">
        <f>MONTH(M3247)</f>
        <v>9</v>
      </c>
      <c r="P3247" s="11" t="s">
        <v>418</v>
      </c>
      <c r="Q3247" s="16">
        <v>44813</v>
      </c>
      <c r="R3247" s="11" t="s">
        <v>7372</v>
      </c>
      <c r="S3247" s="17" t="str">
        <f>IFERROR(LEFT(R3247,FIND(" ",R3247)-1),R3247)</f>
        <v>0</v>
      </c>
      <c r="T3247" s="11">
        <v>0</v>
      </c>
      <c r="U3247" s="18">
        <f>IF(AND(T3247&gt;3,T3247&lt;&gt;"-"),"&gt;3",T3247)</f>
        <v>0</v>
      </c>
      <c r="V3247" s="19" t="s">
        <v>678</v>
      </c>
      <c r="W3247" s="20" t="str">
        <f>IF(V3247="-","",V3247)</f>
        <v>0</v>
      </c>
      <c r="X3247" s="21" t="s">
        <v>30</v>
      </c>
    </row>
    <row r="3248" spans="1:24" ht="15.75" customHeight="1" x14ac:dyDescent="0.3">
      <c r="A3248" s="10">
        <v>3247</v>
      </c>
      <c r="B3248" s="11" t="s">
        <v>7373</v>
      </c>
      <c r="C3248" s="11" t="s">
        <v>25</v>
      </c>
      <c r="D3248" s="11" t="s">
        <v>200</v>
      </c>
      <c r="E3248" s="11" t="str">
        <f>IFERROR(LEFT(D3248, FIND("-",D3248,1)-2),D3248)</f>
        <v>SISTEM</v>
      </c>
      <c r="F3248" s="11" t="s">
        <v>201</v>
      </c>
      <c r="G3248" s="62" t="s">
        <v>28</v>
      </c>
      <c r="H3248" s="11" t="s">
        <v>670</v>
      </c>
      <c r="I3248" s="11" t="s">
        <v>680</v>
      </c>
      <c r="J3248" s="11" t="s">
        <v>104</v>
      </c>
      <c r="K3248" s="11" t="s">
        <v>1006</v>
      </c>
      <c r="L3248" s="12" t="str">
        <f>RIGHT(K3248, 4)</f>
        <v>2022</v>
      </c>
      <c r="M3248" s="13">
        <v>44868</v>
      </c>
      <c r="N3248" s="14" t="str">
        <f>TEXT(M3248,"mmmm")</f>
        <v>November</v>
      </c>
      <c r="O3248" s="15">
        <f>MONTH(M3248)</f>
        <v>11</v>
      </c>
      <c r="P3248" s="11" t="s">
        <v>1006</v>
      </c>
      <c r="Q3248" s="16">
        <v>44868</v>
      </c>
      <c r="R3248" s="11" t="s">
        <v>7374</v>
      </c>
      <c r="S3248" s="17" t="str">
        <f>IFERROR(LEFT(R3248,FIND(" ",R3248)-1),R3248)</f>
        <v>0</v>
      </c>
      <c r="T3248" s="11">
        <v>0</v>
      </c>
      <c r="U3248" s="18">
        <f>IF(AND(T3248&gt;3,T3248&lt;&gt;"-"),"&gt;3",T3248)</f>
        <v>0</v>
      </c>
      <c r="V3248" s="19" t="s">
        <v>678</v>
      </c>
      <c r="W3248" s="20" t="str">
        <f>IF(V3248="-","",V3248)</f>
        <v>0</v>
      </c>
      <c r="X3248" s="21" t="s">
        <v>30</v>
      </c>
    </row>
    <row r="3249" spans="1:24" ht="15.75" customHeight="1" x14ac:dyDescent="0.3">
      <c r="A3249" s="10">
        <v>3248</v>
      </c>
      <c r="B3249" s="11" t="s">
        <v>7375</v>
      </c>
      <c r="C3249" s="11" t="s">
        <v>39</v>
      </c>
      <c r="D3249" s="11" t="s">
        <v>40</v>
      </c>
      <c r="E3249" s="11" t="str">
        <f>IFERROR(LEFT(D3249, FIND("-",D3249,1)-2),D3249)</f>
        <v>SISTEM</v>
      </c>
      <c r="F3249" s="11" t="s">
        <v>165</v>
      </c>
      <c r="G3249" s="62" t="s">
        <v>28</v>
      </c>
      <c r="H3249" s="11" t="s">
        <v>670</v>
      </c>
      <c r="I3249" s="11" t="s">
        <v>680</v>
      </c>
      <c r="J3249" s="11" t="s">
        <v>104</v>
      </c>
      <c r="K3249" s="11" t="s">
        <v>3422</v>
      </c>
      <c r="L3249" s="12" t="str">
        <f>RIGHT(K3249, 4)</f>
        <v>2023</v>
      </c>
      <c r="M3249" s="13">
        <v>45125</v>
      </c>
      <c r="N3249" s="14" t="str">
        <f>TEXT(M3249,"mmmm")</f>
        <v>July</v>
      </c>
      <c r="O3249" s="15">
        <f>MONTH(M3249)</f>
        <v>7</v>
      </c>
      <c r="P3249" s="11" t="s">
        <v>3422</v>
      </c>
      <c r="Q3249" s="16">
        <v>45125</v>
      </c>
      <c r="R3249" s="11" t="s">
        <v>7376</v>
      </c>
      <c r="S3249" s="17" t="str">
        <f>IFERROR(LEFT(R3249,FIND(" ",R3249)-1),R3249)</f>
        <v>0</v>
      </c>
      <c r="T3249" s="11">
        <v>0</v>
      </c>
      <c r="U3249" s="18">
        <f>IF(AND(T3249&gt;3,T3249&lt;&gt;"-"),"&gt;3",T3249)</f>
        <v>0</v>
      </c>
      <c r="V3249" s="19" t="s">
        <v>678</v>
      </c>
      <c r="W3249" s="20" t="str">
        <f>IF(V3249="-","",V3249)</f>
        <v>0</v>
      </c>
      <c r="X3249" s="21" t="s">
        <v>30</v>
      </c>
    </row>
    <row r="3250" spans="1:24" ht="15.75" customHeight="1" x14ac:dyDescent="0.3">
      <c r="A3250" s="10">
        <v>3249</v>
      </c>
      <c r="B3250" s="11" t="s">
        <v>7377</v>
      </c>
      <c r="C3250" s="11" t="s">
        <v>39</v>
      </c>
      <c r="D3250" s="11" t="s">
        <v>33</v>
      </c>
      <c r="E3250" s="11" t="str">
        <f>IFERROR(LEFT(D3250, FIND("-",D3250,1)-2),D3250)</f>
        <v>OPERASI</v>
      </c>
      <c r="F3250" s="11" t="s">
        <v>84</v>
      </c>
      <c r="G3250" s="62" t="s">
        <v>28</v>
      </c>
      <c r="H3250" s="11" t="s">
        <v>670</v>
      </c>
      <c r="I3250" s="11" t="s">
        <v>675</v>
      </c>
      <c r="J3250" s="11" t="s">
        <v>58</v>
      </c>
      <c r="K3250" s="11" t="s">
        <v>616</v>
      </c>
      <c r="L3250" s="12" t="str">
        <f>RIGHT(K3250, 4)</f>
        <v>2023</v>
      </c>
      <c r="M3250" s="13">
        <v>45194</v>
      </c>
      <c r="N3250" s="14" t="str">
        <f>TEXT(M3250,"mmmm")</f>
        <v>September</v>
      </c>
      <c r="O3250" s="15">
        <f>MONTH(M3250)</f>
        <v>9</v>
      </c>
      <c r="P3250" s="11" t="s">
        <v>616</v>
      </c>
      <c r="Q3250" s="16">
        <v>45194</v>
      </c>
      <c r="R3250" s="11" t="s">
        <v>7378</v>
      </c>
      <c r="S3250" s="17" t="str">
        <f>IFERROR(LEFT(R3250,FIND(" ",R3250)-1),R3250)</f>
        <v>0</v>
      </c>
      <c r="T3250" s="11">
        <v>0</v>
      </c>
      <c r="U3250" s="18">
        <f>IF(AND(T3250&gt;3,T3250&lt;&gt;"-"),"&gt;3",T3250)</f>
        <v>0</v>
      </c>
      <c r="V3250" s="19" t="s">
        <v>678</v>
      </c>
      <c r="W3250" s="20" t="str">
        <f>IF(V3250="-","",V3250)</f>
        <v>0</v>
      </c>
      <c r="X3250" s="21" t="s">
        <v>30</v>
      </c>
    </row>
    <row r="3251" spans="1:24" ht="15.75" customHeight="1" x14ac:dyDescent="0.3">
      <c r="A3251" s="10">
        <v>3250</v>
      </c>
      <c r="B3251" s="11" t="s">
        <v>7379</v>
      </c>
      <c r="C3251" s="11" t="s">
        <v>39</v>
      </c>
      <c r="D3251" s="11" t="s">
        <v>51</v>
      </c>
      <c r="E3251" s="11" t="str">
        <f>IFERROR(LEFT(D3251, FIND("-",D3251,1)-2),D3251)</f>
        <v>OPERASI</v>
      </c>
      <c r="F3251" s="11" t="s">
        <v>52</v>
      </c>
      <c r="G3251" s="62" t="s">
        <v>28</v>
      </c>
      <c r="H3251" s="11" t="s">
        <v>670</v>
      </c>
      <c r="I3251" s="11" t="s">
        <v>671</v>
      </c>
      <c r="J3251" s="11" t="s">
        <v>741</v>
      </c>
      <c r="K3251" s="11" t="s">
        <v>7380</v>
      </c>
      <c r="L3251" s="12" t="str">
        <f>RIGHT(K3251, 4)</f>
        <v>2020</v>
      </c>
      <c r="M3251" s="13">
        <v>43968</v>
      </c>
      <c r="N3251" s="14" t="str">
        <f>TEXT(M3251,"mmmm")</f>
        <v>May</v>
      </c>
      <c r="O3251" s="15">
        <f>MONTH(M3251)</f>
        <v>5</v>
      </c>
      <c r="P3251" s="11" t="s">
        <v>1552</v>
      </c>
      <c r="Q3251" s="16">
        <v>43969</v>
      </c>
      <c r="R3251" s="11" t="s">
        <v>7381</v>
      </c>
      <c r="S3251" s="17" t="str">
        <f>IFERROR(LEFT(R3251,FIND(" ",R3251)-1),R3251)</f>
        <v>0</v>
      </c>
      <c r="T3251" s="11">
        <v>0</v>
      </c>
      <c r="U3251" s="18">
        <f>IF(AND(T3251&gt;3,T3251&lt;&gt;"-"),"&gt;3",T3251)</f>
        <v>0</v>
      </c>
      <c r="V3251" s="19" t="s">
        <v>678</v>
      </c>
      <c r="W3251" s="20" t="str">
        <f>IF(V3251="-","",V3251)</f>
        <v>0</v>
      </c>
      <c r="X3251" s="21" t="s">
        <v>30</v>
      </c>
    </row>
    <row r="3252" spans="1:24" ht="15.75" customHeight="1" x14ac:dyDescent="0.3">
      <c r="A3252" s="10">
        <v>3251</v>
      </c>
      <c r="B3252" s="11" t="s">
        <v>7382</v>
      </c>
      <c r="C3252" s="11" t="s">
        <v>25</v>
      </c>
      <c r="D3252" s="11" t="s">
        <v>33</v>
      </c>
      <c r="E3252" s="11" t="str">
        <f>IFERROR(LEFT(D3252, FIND("-",D3252,1)-2),D3252)</f>
        <v>OPERASI</v>
      </c>
      <c r="F3252" s="11" t="s">
        <v>43</v>
      </c>
      <c r="G3252" s="62" t="s">
        <v>28</v>
      </c>
      <c r="H3252" s="11" t="s">
        <v>670</v>
      </c>
      <c r="I3252" s="11" t="s">
        <v>671</v>
      </c>
      <c r="J3252" s="11" t="s">
        <v>825</v>
      </c>
      <c r="K3252" s="11" t="s">
        <v>1986</v>
      </c>
      <c r="L3252" s="12" t="str">
        <f>RIGHT(K3252, 4)</f>
        <v>2020</v>
      </c>
      <c r="M3252" s="13">
        <v>43852</v>
      </c>
      <c r="N3252" s="14" t="str">
        <f>TEXT(M3252,"mmmm")</f>
        <v>January</v>
      </c>
      <c r="O3252" s="15">
        <f>MONTH(M3252)</f>
        <v>1</v>
      </c>
      <c r="P3252" s="11" t="s">
        <v>1986</v>
      </c>
      <c r="Q3252" s="16">
        <v>43852</v>
      </c>
      <c r="R3252" s="11" t="s">
        <v>7383</v>
      </c>
      <c r="S3252" s="17" t="str">
        <f>IFERROR(LEFT(R3252,FIND(" ",R3252)-1),R3252)</f>
        <v>0</v>
      </c>
      <c r="T3252" s="11">
        <v>0</v>
      </c>
      <c r="U3252" s="18">
        <f>IF(AND(T3252&gt;3,T3252&lt;&gt;"-"),"&gt;3",T3252)</f>
        <v>0</v>
      </c>
      <c r="V3252" s="19" t="s">
        <v>678</v>
      </c>
      <c r="W3252" s="20" t="str">
        <f>IF(V3252="-","",V3252)</f>
        <v>0</v>
      </c>
      <c r="X3252" s="21" t="s">
        <v>30</v>
      </c>
    </row>
    <row r="3253" spans="1:24" ht="15.75" customHeight="1" x14ac:dyDescent="0.3">
      <c r="A3253" s="10">
        <v>3252</v>
      </c>
      <c r="B3253" s="11" t="s">
        <v>7384</v>
      </c>
      <c r="C3253" s="11" t="s">
        <v>25</v>
      </c>
      <c r="D3253" s="11" t="s">
        <v>650</v>
      </c>
      <c r="E3253" s="11" t="str">
        <f>IFERROR(LEFT(D3253, FIND("-",D3253,1)-2),D3253)</f>
        <v>SISTEM</v>
      </c>
      <c r="F3253" s="11" t="s">
        <v>27</v>
      </c>
      <c r="G3253" s="62" t="s">
        <v>28</v>
      </c>
      <c r="H3253" s="11" t="s">
        <v>670</v>
      </c>
      <c r="I3253" s="11" t="s">
        <v>30</v>
      </c>
      <c r="J3253" s="11" t="s">
        <v>1985</v>
      </c>
      <c r="K3253" s="11" t="s">
        <v>1388</v>
      </c>
      <c r="L3253" s="12" t="str">
        <f>RIGHT(K3253, 4)</f>
        <v>2022</v>
      </c>
      <c r="M3253" s="13">
        <v>44811</v>
      </c>
      <c r="N3253" s="14" t="str">
        <f>TEXT(M3253,"mmmm")</f>
        <v>September</v>
      </c>
      <c r="O3253" s="15">
        <f>MONTH(M3253)</f>
        <v>9</v>
      </c>
      <c r="P3253" s="11" t="s">
        <v>1388</v>
      </c>
      <c r="Q3253" s="16">
        <v>44811</v>
      </c>
      <c r="R3253" s="11" t="s">
        <v>7385</v>
      </c>
      <c r="S3253" s="17" t="str">
        <f>IFERROR(LEFT(R3253,FIND(" ",R3253)-1),R3253)</f>
        <v>0</v>
      </c>
      <c r="T3253" s="11">
        <v>0</v>
      </c>
      <c r="U3253" s="18">
        <f>IF(AND(T3253&gt;3,T3253&lt;&gt;"-"),"&gt;3",T3253)</f>
        <v>0</v>
      </c>
      <c r="V3253" s="19" t="s">
        <v>678</v>
      </c>
      <c r="W3253" s="20" t="str">
        <f>IF(V3253="-","",V3253)</f>
        <v>0</v>
      </c>
      <c r="X3253" s="21" t="s">
        <v>30</v>
      </c>
    </row>
    <row r="3254" spans="1:24" ht="15.75" customHeight="1" x14ac:dyDescent="0.3">
      <c r="A3254" s="10">
        <v>3253</v>
      </c>
      <c r="B3254" s="11" t="s">
        <v>7386</v>
      </c>
      <c r="C3254" s="11" t="s">
        <v>39</v>
      </c>
      <c r="D3254" s="11" t="s">
        <v>40</v>
      </c>
      <c r="E3254" s="11" t="str">
        <f>IFERROR(LEFT(D3254, FIND("-",D3254,1)-2),D3254)</f>
        <v>SISTEM</v>
      </c>
      <c r="F3254" s="11" t="s">
        <v>165</v>
      </c>
      <c r="G3254" s="62" t="s">
        <v>28</v>
      </c>
      <c r="H3254" s="11" t="s">
        <v>670</v>
      </c>
      <c r="I3254" s="11" t="s">
        <v>675</v>
      </c>
      <c r="J3254" s="11" t="s">
        <v>879</v>
      </c>
      <c r="K3254" s="11" t="s">
        <v>1633</v>
      </c>
      <c r="L3254" s="12" t="str">
        <f>RIGHT(K3254, 4)</f>
        <v>2022</v>
      </c>
      <c r="M3254" s="13">
        <v>44663</v>
      </c>
      <c r="N3254" s="14" t="str">
        <f>TEXT(M3254,"mmmm")</f>
        <v>April</v>
      </c>
      <c r="O3254" s="15">
        <f>MONTH(M3254)</f>
        <v>4</v>
      </c>
      <c r="P3254" s="11" t="s">
        <v>1633</v>
      </c>
      <c r="Q3254" s="16">
        <v>44663</v>
      </c>
      <c r="R3254" s="11" t="s">
        <v>7387</v>
      </c>
      <c r="S3254" s="17" t="str">
        <f>IFERROR(LEFT(R3254,FIND(" ",R3254)-1),R3254)</f>
        <v>0</v>
      </c>
      <c r="T3254" s="11">
        <v>0</v>
      </c>
      <c r="U3254" s="18">
        <f>IF(AND(T3254&gt;3,T3254&lt;&gt;"-"),"&gt;3",T3254)</f>
        <v>0</v>
      </c>
      <c r="V3254" s="19" t="s">
        <v>678</v>
      </c>
      <c r="W3254" s="20" t="str">
        <f>IF(V3254="-","",V3254)</f>
        <v>0</v>
      </c>
      <c r="X3254" s="21" t="s">
        <v>30</v>
      </c>
    </row>
    <row r="3255" spans="1:24" ht="15.75" customHeight="1" x14ac:dyDescent="0.3">
      <c r="A3255" s="10">
        <v>3254</v>
      </c>
      <c r="B3255" s="11" t="s">
        <v>7388</v>
      </c>
      <c r="C3255" s="11" t="s">
        <v>39</v>
      </c>
      <c r="D3255" s="11" t="s">
        <v>222</v>
      </c>
      <c r="E3255" s="11" t="str">
        <f>IFERROR(LEFT(D3255, FIND("-",D3255,1)-2),D3255)</f>
        <v>MOBILE APPS</v>
      </c>
      <c r="F3255" s="11" t="s">
        <v>227</v>
      </c>
      <c r="G3255" s="62" t="s">
        <v>28</v>
      </c>
      <c r="H3255" s="11" t="s">
        <v>670</v>
      </c>
      <c r="I3255" s="11" t="s">
        <v>680</v>
      </c>
      <c r="J3255" s="11" t="s">
        <v>97</v>
      </c>
      <c r="K3255" s="11" t="s">
        <v>2607</v>
      </c>
      <c r="L3255" s="12" t="str">
        <f>RIGHT(K3255, 4)</f>
        <v>2023</v>
      </c>
      <c r="M3255" s="13">
        <v>45224</v>
      </c>
      <c r="N3255" s="14" t="str">
        <f>TEXT(M3255,"mmmm")</f>
        <v>October</v>
      </c>
      <c r="O3255" s="15">
        <f>MONTH(M3255)</f>
        <v>10</v>
      </c>
      <c r="P3255" s="11" t="s">
        <v>2607</v>
      </c>
      <c r="Q3255" s="16">
        <v>45224</v>
      </c>
      <c r="R3255" s="11" t="s">
        <v>7389</v>
      </c>
      <c r="S3255" s="17" t="str">
        <f>IFERROR(LEFT(R3255,FIND(" ",R3255)-1),R3255)</f>
        <v>0</v>
      </c>
      <c r="T3255" s="11">
        <v>0</v>
      </c>
      <c r="U3255" s="18">
        <f>IF(AND(T3255&gt;3,T3255&lt;&gt;"-"),"&gt;3",T3255)</f>
        <v>0</v>
      </c>
      <c r="V3255" s="19" t="s">
        <v>678</v>
      </c>
      <c r="W3255" s="20" t="str">
        <f>IF(V3255="-","",V3255)</f>
        <v>0</v>
      </c>
      <c r="X3255" s="21" t="s">
        <v>30</v>
      </c>
    </row>
    <row r="3256" spans="1:24" ht="15.75" customHeight="1" x14ac:dyDescent="0.3">
      <c r="A3256" s="10">
        <v>3255</v>
      </c>
      <c r="B3256" s="11" t="s">
        <v>7390</v>
      </c>
      <c r="C3256" s="11" t="s">
        <v>25</v>
      </c>
      <c r="D3256" s="11" t="s">
        <v>46</v>
      </c>
      <c r="E3256" s="11" t="str">
        <f>IFERROR(LEFT(D3256, FIND("-",D3256,1)-2),D3256)</f>
        <v>OPERASI</v>
      </c>
      <c r="F3256" s="11" t="s">
        <v>27</v>
      </c>
      <c r="G3256" s="62" t="s">
        <v>28</v>
      </c>
      <c r="H3256" s="11" t="s">
        <v>670</v>
      </c>
      <c r="I3256" s="11" t="s">
        <v>671</v>
      </c>
      <c r="J3256" s="11" t="s">
        <v>233</v>
      </c>
      <c r="K3256" s="11" t="s">
        <v>1752</v>
      </c>
      <c r="L3256" s="12" t="str">
        <f>RIGHT(K3256, 4)</f>
        <v>2021</v>
      </c>
      <c r="M3256" s="13">
        <v>44222</v>
      </c>
      <c r="N3256" s="14" t="str">
        <f>TEXT(M3256,"mmmm")</f>
        <v>January</v>
      </c>
      <c r="O3256" s="15">
        <f>MONTH(M3256)</f>
        <v>1</v>
      </c>
      <c r="P3256" s="11" t="s">
        <v>1752</v>
      </c>
      <c r="Q3256" s="16">
        <v>44222</v>
      </c>
      <c r="R3256" s="11" t="s">
        <v>7391</v>
      </c>
      <c r="S3256" s="17" t="str">
        <f>IFERROR(LEFT(R3256,FIND(" ",R3256)-1),R3256)</f>
        <v>0</v>
      </c>
      <c r="T3256" s="11">
        <v>0</v>
      </c>
      <c r="U3256" s="18">
        <f>IF(AND(T3256&gt;3,T3256&lt;&gt;"-"),"&gt;3",T3256)</f>
        <v>0</v>
      </c>
      <c r="V3256" s="19" t="s">
        <v>678</v>
      </c>
      <c r="W3256" s="20" t="str">
        <f>IF(V3256="-","",V3256)</f>
        <v>0</v>
      </c>
      <c r="X3256" s="21" t="s">
        <v>30</v>
      </c>
    </row>
    <row r="3257" spans="1:24" ht="15.75" customHeight="1" x14ac:dyDescent="0.3">
      <c r="A3257" s="10">
        <v>3256</v>
      </c>
      <c r="B3257" s="11" t="s">
        <v>7392</v>
      </c>
      <c r="C3257" s="11" t="s">
        <v>39</v>
      </c>
      <c r="D3257" s="11" t="s">
        <v>33</v>
      </c>
      <c r="E3257" s="11" t="str">
        <f>IFERROR(LEFT(D3257, FIND("-",D3257,1)-2),D3257)</f>
        <v>OPERASI</v>
      </c>
      <c r="F3257" s="11" t="s">
        <v>215</v>
      </c>
      <c r="G3257" s="62" t="s">
        <v>28</v>
      </c>
      <c r="H3257" s="11" t="s">
        <v>670</v>
      </c>
      <c r="I3257" s="11" t="s">
        <v>675</v>
      </c>
      <c r="J3257" s="11" t="s">
        <v>58</v>
      </c>
      <c r="K3257" s="11" t="s">
        <v>1644</v>
      </c>
      <c r="L3257" s="12" t="str">
        <f>RIGHT(K3257, 4)</f>
        <v>2022</v>
      </c>
      <c r="M3257" s="13">
        <v>44847</v>
      </c>
      <c r="N3257" s="14" t="str">
        <f>TEXT(M3257,"mmmm")</f>
        <v>October</v>
      </c>
      <c r="O3257" s="15">
        <f>MONTH(M3257)</f>
        <v>10</v>
      </c>
      <c r="P3257" s="11" t="s">
        <v>1644</v>
      </c>
      <c r="Q3257" s="16">
        <v>44847</v>
      </c>
      <c r="R3257" s="11" t="s">
        <v>7393</v>
      </c>
      <c r="S3257" s="17" t="str">
        <f>IFERROR(LEFT(R3257,FIND(" ",R3257)-1),R3257)</f>
        <v>0</v>
      </c>
      <c r="T3257" s="11">
        <v>0</v>
      </c>
      <c r="U3257" s="18">
        <f>IF(AND(T3257&gt;3,T3257&lt;&gt;"-"),"&gt;3",T3257)</f>
        <v>0</v>
      </c>
      <c r="V3257" s="19" t="s">
        <v>678</v>
      </c>
      <c r="W3257" s="20" t="str">
        <f>IF(V3257="-","",V3257)</f>
        <v>0</v>
      </c>
      <c r="X3257" s="21" t="s">
        <v>30</v>
      </c>
    </row>
    <row r="3258" spans="1:24" ht="15.75" customHeight="1" x14ac:dyDescent="0.3">
      <c r="A3258" s="10">
        <v>3257</v>
      </c>
      <c r="B3258" s="11" t="s">
        <v>7394</v>
      </c>
      <c r="C3258" s="11" t="s">
        <v>117</v>
      </c>
      <c r="D3258" s="11" t="s">
        <v>40</v>
      </c>
      <c r="E3258" s="11" t="str">
        <f>IFERROR(LEFT(D3258, FIND("-",D3258,1)-2),D3258)</f>
        <v>SISTEM</v>
      </c>
      <c r="F3258" s="11" t="s">
        <v>165</v>
      </c>
      <c r="G3258" s="62" t="s">
        <v>28</v>
      </c>
      <c r="H3258" s="11" t="s">
        <v>670</v>
      </c>
      <c r="I3258" s="11" t="s">
        <v>675</v>
      </c>
      <c r="J3258" s="11" t="s">
        <v>104</v>
      </c>
      <c r="K3258" s="11" t="s">
        <v>3401</v>
      </c>
      <c r="L3258" s="12" t="str">
        <f>RIGHT(K3258, 4)</f>
        <v>2022</v>
      </c>
      <c r="M3258" s="13">
        <v>44635</v>
      </c>
      <c r="N3258" s="14" t="str">
        <f>TEXT(M3258,"mmmm")</f>
        <v>March</v>
      </c>
      <c r="O3258" s="15">
        <f>MONTH(M3258)</f>
        <v>3</v>
      </c>
      <c r="P3258" s="11" t="s">
        <v>320</v>
      </c>
      <c r="Q3258" s="16">
        <v>44636</v>
      </c>
      <c r="R3258" s="11" t="s">
        <v>7395</v>
      </c>
      <c r="S3258" s="17" t="str">
        <f>IFERROR(LEFT(R3258,FIND(" ",R3258)-1),R3258)</f>
        <v>0</v>
      </c>
      <c r="T3258" s="11">
        <v>0</v>
      </c>
      <c r="U3258" s="18">
        <f>IF(AND(T3258&gt;3,T3258&lt;&gt;"-"),"&gt;3",T3258)</f>
        <v>0</v>
      </c>
      <c r="V3258" s="19" t="s">
        <v>678</v>
      </c>
      <c r="W3258" s="20" t="str">
        <f>IF(V3258="-","",V3258)</f>
        <v>0</v>
      </c>
      <c r="X3258" s="21" t="s">
        <v>30</v>
      </c>
    </row>
    <row r="3259" spans="1:24" ht="15.75" customHeight="1" x14ac:dyDescent="0.3">
      <c r="A3259" s="10">
        <v>3258</v>
      </c>
      <c r="B3259" s="11" t="s">
        <v>7396</v>
      </c>
      <c r="C3259" s="11" t="s">
        <v>39</v>
      </c>
      <c r="D3259" s="11" t="s">
        <v>33</v>
      </c>
      <c r="E3259" s="11" t="str">
        <f>IFERROR(LEFT(D3259, FIND("-",D3259,1)-2),D3259)</f>
        <v>OPERASI</v>
      </c>
      <c r="F3259" s="11" t="s">
        <v>27</v>
      </c>
      <c r="G3259" s="62" t="s">
        <v>28</v>
      </c>
      <c r="H3259" s="11" t="s">
        <v>670</v>
      </c>
      <c r="I3259" s="11" t="s">
        <v>675</v>
      </c>
      <c r="J3259" s="11" t="s">
        <v>58</v>
      </c>
      <c r="K3259" s="11" t="s">
        <v>616</v>
      </c>
      <c r="L3259" s="12" t="str">
        <f>RIGHT(K3259, 4)</f>
        <v>2023</v>
      </c>
      <c r="M3259" s="13">
        <v>45194</v>
      </c>
      <c r="N3259" s="14" t="str">
        <f>TEXT(M3259,"mmmm")</f>
        <v>September</v>
      </c>
      <c r="O3259" s="15">
        <f>MONTH(M3259)</f>
        <v>9</v>
      </c>
      <c r="P3259" s="11" t="s">
        <v>616</v>
      </c>
      <c r="Q3259" s="16">
        <v>45194</v>
      </c>
      <c r="R3259" s="11" t="s">
        <v>7397</v>
      </c>
      <c r="S3259" s="17" t="str">
        <f>IFERROR(LEFT(R3259,FIND(" ",R3259)-1),R3259)</f>
        <v>0</v>
      </c>
      <c r="T3259" s="11">
        <v>0</v>
      </c>
      <c r="U3259" s="18">
        <f>IF(AND(T3259&gt;3,T3259&lt;&gt;"-"),"&gt;3",T3259)</f>
        <v>0</v>
      </c>
      <c r="V3259" s="19" t="s">
        <v>678</v>
      </c>
      <c r="W3259" s="20" t="str">
        <f>IF(V3259="-","",V3259)</f>
        <v>0</v>
      </c>
      <c r="X3259" s="21" t="s">
        <v>30</v>
      </c>
    </row>
    <row r="3260" spans="1:24" ht="15.75" customHeight="1" x14ac:dyDescent="0.3">
      <c r="A3260" s="10">
        <v>3259</v>
      </c>
      <c r="B3260" s="11" t="s">
        <v>7398</v>
      </c>
      <c r="C3260" s="11" t="s">
        <v>25</v>
      </c>
      <c r="D3260" s="11" t="s">
        <v>33</v>
      </c>
      <c r="E3260" s="11" t="str">
        <f>IFERROR(LEFT(D3260, FIND("-",D3260,1)-2),D3260)</f>
        <v>OPERASI</v>
      </c>
      <c r="F3260" s="11" t="s">
        <v>84</v>
      </c>
      <c r="G3260" s="62" t="s">
        <v>28</v>
      </c>
      <c r="H3260" s="11" t="s">
        <v>670</v>
      </c>
      <c r="I3260" s="11" t="s">
        <v>671</v>
      </c>
      <c r="J3260" s="11" t="s">
        <v>825</v>
      </c>
      <c r="K3260" s="11" t="s">
        <v>3353</v>
      </c>
      <c r="L3260" s="12" t="str">
        <f>RIGHT(K3260, 4)</f>
        <v>2020</v>
      </c>
      <c r="M3260" s="13">
        <v>43934</v>
      </c>
      <c r="N3260" s="14" t="str">
        <f>TEXT(M3260,"mmmm")</f>
        <v>April</v>
      </c>
      <c r="O3260" s="15">
        <f>MONTH(M3260)</f>
        <v>4</v>
      </c>
      <c r="P3260" s="11" t="s">
        <v>3353</v>
      </c>
      <c r="Q3260" s="16">
        <v>43934</v>
      </c>
      <c r="R3260" s="11" t="s">
        <v>7399</v>
      </c>
      <c r="S3260" s="17" t="str">
        <f>IFERROR(LEFT(R3260,FIND(" ",R3260)-1),R3260)</f>
        <v>0</v>
      </c>
      <c r="T3260" s="11">
        <v>0</v>
      </c>
      <c r="U3260" s="18">
        <f>IF(AND(T3260&gt;3,T3260&lt;&gt;"-"),"&gt;3",T3260)</f>
        <v>0</v>
      </c>
      <c r="V3260" s="19" t="s">
        <v>678</v>
      </c>
      <c r="W3260" s="20" t="str">
        <f>IF(V3260="-","",V3260)</f>
        <v>0</v>
      </c>
      <c r="X3260" s="21" t="s">
        <v>30</v>
      </c>
    </row>
    <row r="3261" spans="1:24" ht="15.75" customHeight="1" x14ac:dyDescent="0.3">
      <c r="A3261" s="10">
        <v>3260</v>
      </c>
      <c r="B3261" s="11" t="s">
        <v>7400</v>
      </c>
      <c r="C3261" s="11" t="s">
        <v>25</v>
      </c>
      <c r="D3261" s="11" t="s">
        <v>65</v>
      </c>
      <c r="E3261" s="11" t="str">
        <f>IFERROR(LEFT(D3261, FIND("-",D3261,1)-2),D3261)</f>
        <v>RANGKAIAN</v>
      </c>
      <c r="F3261" s="11" t="s">
        <v>27</v>
      </c>
      <c r="G3261" s="62" t="s">
        <v>28</v>
      </c>
      <c r="H3261" s="11" t="s">
        <v>670</v>
      </c>
      <c r="I3261" s="11" t="s">
        <v>675</v>
      </c>
      <c r="J3261" s="11" t="s">
        <v>233</v>
      </c>
      <c r="K3261" s="11" t="s">
        <v>966</v>
      </c>
      <c r="L3261" s="12" t="str">
        <f>RIGHT(K3261, 4)</f>
        <v>2020</v>
      </c>
      <c r="M3261" s="13">
        <v>43997</v>
      </c>
      <c r="N3261" s="14" t="str">
        <f>TEXT(M3261,"mmmm")</f>
        <v>June</v>
      </c>
      <c r="O3261" s="15">
        <f>MONTH(M3261)</f>
        <v>6</v>
      </c>
      <c r="P3261" s="11" t="s">
        <v>966</v>
      </c>
      <c r="Q3261" s="16">
        <v>43997</v>
      </c>
      <c r="R3261" s="11" t="s">
        <v>7401</v>
      </c>
      <c r="S3261" s="17" t="str">
        <f>IFERROR(LEFT(R3261,FIND(" ",R3261)-1),R3261)</f>
        <v>0</v>
      </c>
      <c r="T3261" s="11">
        <v>0</v>
      </c>
      <c r="U3261" s="18">
        <f>IF(AND(T3261&gt;3,T3261&lt;&gt;"-"),"&gt;3",T3261)</f>
        <v>0</v>
      </c>
      <c r="V3261" s="19" t="s">
        <v>678</v>
      </c>
      <c r="W3261" s="20" t="str">
        <f>IF(V3261="-","",V3261)</f>
        <v>0</v>
      </c>
      <c r="X3261" s="21" t="s">
        <v>30</v>
      </c>
    </row>
    <row r="3262" spans="1:24" ht="15.75" customHeight="1" x14ac:dyDescent="0.3">
      <c r="A3262" s="10">
        <v>3261</v>
      </c>
      <c r="B3262" s="11" t="s">
        <v>7402</v>
      </c>
      <c r="C3262" s="11" t="s">
        <v>39</v>
      </c>
      <c r="D3262" s="11" t="s">
        <v>51</v>
      </c>
      <c r="E3262" s="11" t="str">
        <f>IFERROR(LEFT(D3262, FIND("-",D3262,1)-2),D3262)</f>
        <v>OPERASI</v>
      </c>
      <c r="F3262" s="11" t="s">
        <v>92</v>
      </c>
      <c r="G3262" s="62" t="s">
        <v>28</v>
      </c>
      <c r="H3262" s="11" t="s">
        <v>670</v>
      </c>
      <c r="I3262" s="11" t="s">
        <v>680</v>
      </c>
      <c r="J3262" s="11" t="s">
        <v>104</v>
      </c>
      <c r="K3262" s="11" t="s">
        <v>173</v>
      </c>
      <c r="L3262" s="12" t="str">
        <f>RIGHT(K3262, 4)</f>
        <v>2021</v>
      </c>
      <c r="M3262" s="13">
        <v>44285</v>
      </c>
      <c r="N3262" s="14" t="str">
        <f>TEXT(M3262,"mmmm")</f>
        <v>March</v>
      </c>
      <c r="O3262" s="15">
        <f>MONTH(M3262)</f>
        <v>3</v>
      </c>
      <c r="P3262" s="11" t="s">
        <v>1293</v>
      </c>
      <c r="Q3262" s="16">
        <v>44286</v>
      </c>
      <c r="R3262" s="11" t="s">
        <v>7403</v>
      </c>
      <c r="S3262" s="17" t="str">
        <f>IFERROR(LEFT(R3262,FIND(" ",R3262)-1),R3262)</f>
        <v>0</v>
      </c>
      <c r="T3262" s="11">
        <v>0</v>
      </c>
      <c r="U3262" s="18">
        <f>IF(AND(T3262&gt;3,T3262&lt;&gt;"-"),"&gt;3",T3262)</f>
        <v>0</v>
      </c>
      <c r="V3262" s="19" t="s">
        <v>678</v>
      </c>
      <c r="W3262" s="20" t="str">
        <f>IF(V3262="-","",V3262)</f>
        <v>0</v>
      </c>
      <c r="X3262" s="21" t="s">
        <v>30</v>
      </c>
    </row>
    <row r="3263" spans="1:24" ht="15.75" customHeight="1" x14ac:dyDescent="0.3">
      <c r="A3263" s="10">
        <v>3262</v>
      </c>
      <c r="B3263" s="11" t="s">
        <v>7404</v>
      </c>
      <c r="C3263" s="11" t="s">
        <v>25</v>
      </c>
      <c r="D3263" s="11" t="s">
        <v>51</v>
      </c>
      <c r="E3263" s="11" t="str">
        <f>IFERROR(LEFT(D3263, FIND("-",D3263,1)-2),D3263)</f>
        <v>OPERASI</v>
      </c>
      <c r="F3263" s="11" t="s">
        <v>52</v>
      </c>
      <c r="G3263" s="62" t="s">
        <v>28</v>
      </c>
      <c r="H3263" s="11" t="s">
        <v>670</v>
      </c>
      <c r="I3263" s="11" t="s">
        <v>675</v>
      </c>
      <c r="J3263" s="11" t="s">
        <v>741</v>
      </c>
      <c r="K3263" s="11" t="s">
        <v>7405</v>
      </c>
      <c r="L3263" s="12" t="str">
        <f>RIGHT(K3263, 4)</f>
        <v>2022</v>
      </c>
      <c r="M3263" s="13">
        <v>44759</v>
      </c>
      <c r="N3263" s="14" t="str">
        <f>TEXT(M3263,"mmmm")</f>
        <v>July</v>
      </c>
      <c r="O3263" s="15">
        <f>MONTH(M3263)</f>
        <v>7</v>
      </c>
      <c r="P3263" s="11" t="s">
        <v>793</v>
      </c>
      <c r="Q3263" s="16">
        <v>44760</v>
      </c>
      <c r="R3263" s="11" t="s">
        <v>7406</v>
      </c>
      <c r="S3263" s="17" t="str">
        <f>IFERROR(LEFT(R3263,FIND(" ",R3263)-1),R3263)</f>
        <v>0</v>
      </c>
      <c r="T3263" s="11">
        <v>0</v>
      </c>
      <c r="U3263" s="18">
        <f>IF(AND(T3263&gt;3,T3263&lt;&gt;"-"),"&gt;3",T3263)</f>
        <v>0</v>
      </c>
      <c r="V3263" s="19" t="s">
        <v>678</v>
      </c>
      <c r="W3263" s="20" t="str">
        <f>IF(V3263="-","",V3263)</f>
        <v>0</v>
      </c>
      <c r="X3263" s="21" t="s">
        <v>30</v>
      </c>
    </row>
    <row r="3264" spans="1:24" ht="15.75" customHeight="1" x14ac:dyDescent="0.3">
      <c r="A3264" s="10">
        <v>3263</v>
      </c>
      <c r="B3264" s="11" t="s">
        <v>7407</v>
      </c>
      <c r="C3264" s="11" t="s">
        <v>39</v>
      </c>
      <c r="D3264" s="11" t="s">
        <v>51</v>
      </c>
      <c r="E3264" s="11" t="str">
        <f>IFERROR(LEFT(D3264, FIND("-",D3264,1)-2),D3264)</f>
        <v>OPERASI</v>
      </c>
      <c r="F3264" s="11" t="s">
        <v>52</v>
      </c>
      <c r="G3264" s="62" t="s">
        <v>28</v>
      </c>
      <c r="H3264" s="11" t="s">
        <v>670</v>
      </c>
      <c r="I3264" s="11" t="s">
        <v>671</v>
      </c>
      <c r="J3264" s="11" t="s">
        <v>697</v>
      </c>
      <c r="K3264" s="11" t="s">
        <v>5606</v>
      </c>
      <c r="L3264" s="12" t="str">
        <f>RIGHT(K3264, 4)</f>
        <v>2021</v>
      </c>
      <c r="M3264" s="13">
        <v>44202</v>
      </c>
      <c r="N3264" s="14" t="str">
        <f>TEXT(M3264,"mmmm")</f>
        <v>January</v>
      </c>
      <c r="O3264" s="15">
        <f>MONTH(M3264)</f>
        <v>1</v>
      </c>
      <c r="P3264" s="11" t="s">
        <v>3334</v>
      </c>
      <c r="Q3264" s="16">
        <v>44203</v>
      </c>
      <c r="R3264" s="11" t="s">
        <v>7408</v>
      </c>
      <c r="S3264" s="17" t="str">
        <f>IFERROR(LEFT(R3264,FIND(" ",R3264)-1),R3264)</f>
        <v>0</v>
      </c>
      <c r="T3264" s="11">
        <v>0</v>
      </c>
      <c r="U3264" s="18">
        <f>IF(AND(T3264&gt;3,T3264&lt;&gt;"-"),"&gt;3",T3264)</f>
        <v>0</v>
      </c>
      <c r="V3264" s="19" t="s">
        <v>678</v>
      </c>
      <c r="W3264" s="20" t="str">
        <f>IF(V3264="-","",V3264)</f>
        <v>0</v>
      </c>
      <c r="X3264" s="21" t="s">
        <v>30</v>
      </c>
    </row>
    <row r="3265" spans="1:24" ht="15.75" customHeight="1" x14ac:dyDescent="0.3">
      <c r="A3265" s="10">
        <v>3264</v>
      </c>
      <c r="B3265" s="11" t="s">
        <v>7409</v>
      </c>
      <c r="C3265" s="11" t="s">
        <v>39</v>
      </c>
      <c r="D3265" s="11" t="s">
        <v>33</v>
      </c>
      <c r="E3265" s="11" t="str">
        <f>IFERROR(LEFT(D3265, FIND("-",D3265,1)-2),D3265)</f>
        <v>OPERASI</v>
      </c>
      <c r="F3265" s="11" t="s">
        <v>84</v>
      </c>
      <c r="G3265" s="62" t="s">
        <v>28</v>
      </c>
      <c r="H3265" s="11" t="s">
        <v>670</v>
      </c>
      <c r="I3265" s="11" t="s">
        <v>675</v>
      </c>
      <c r="J3265" s="11" t="s">
        <v>813</v>
      </c>
      <c r="K3265" s="11" t="s">
        <v>6260</v>
      </c>
      <c r="L3265" s="12" t="str">
        <f>RIGHT(K3265, 4)</f>
        <v>2023</v>
      </c>
      <c r="M3265" s="13">
        <v>45260</v>
      </c>
      <c r="N3265" s="14" t="str">
        <f>TEXT(M3265,"mmmm")</f>
        <v>November</v>
      </c>
      <c r="O3265" s="15">
        <f>MONTH(M3265)</f>
        <v>11</v>
      </c>
      <c r="P3265" s="11" t="s">
        <v>6260</v>
      </c>
      <c r="Q3265" s="16">
        <v>45260</v>
      </c>
      <c r="R3265" s="11" t="s">
        <v>7410</v>
      </c>
      <c r="S3265" s="17" t="str">
        <f>IFERROR(LEFT(R3265,FIND(" ",R3265)-1),R3265)</f>
        <v>0</v>
      </c>
      <c r="T3265" s="11">
        <v>0</v>
      </c>
      <c r="U3265" s="18">
        <f>IF(AND(T3265&gt;3,T3265&lt;&gt;"-"),"&gt;3",T3265)</f>
        <v>0</v>
      </c>
      <c r="V3265" s="19" t="s">
        <v>678</v>
      </c>
      <c r="W3265" s="20" t="str">
        <f>IF(V3265="-","",V3265)</f>
        <v>0</v>
      </c>
      <c r="X3265" s="21" t="s">
        <v>30</v>
      </c>
    </row>
    <row r="3266" spans="1:24" ht="15.75" customHeight="1" x14ac:dyDescent="0.3">
      <c r="A3266" s="10">
        <v>3265</v>
      </c>
      <c r="B3266" s="11" t="s">
        <v>7411</v>
      </c>
      <c r="C3266" s="11" t="s">
        <v>39</v>
      </c>
      <c r="D3266" s="11" t="s">
        <v>420</v>
      </c>
      <c r="E3266" s="11" t="str">
        <f>IFERROR(LEFT(D3266, FIND("-",D3266,1)-2),D3266)</f>
        <v>OPERASI</v>
      </c>
      <c r="F3266" s="11" t="s">
        <v>529</v>
      </c>
      <c r="G3266" s="62" t="s">
        <v>28</v>
      </c>
      <c r="H3266" s="11" t="s">
        <v>670</v>
      </c>
      <c r="I3266" s="11" t="s">
        <v>675</v>
      </c>
      <c r="J3266" s="11" t="s">
        <v>104</v>
      </c>
      <c r="K3266" s="11" t="s">
        <v>7412</v>
      </c>
      <c r="L3266" s="12" t="str">
        <f>RIGHT(K3266, 4)</f>
        <v>2022</v>
      </c>
      <c r="M3266" s="13">
        <v>44762</v>
      </c>
      <c r="N3266" s="14" t="str">
        <f>TEXT(M3266,"mmmm")</f>
        <v>July</v>
      </c>
      <c r="O3266" s="15">
        <f>MONTH(M3266)</f>
        <v>7</v>
      </c>
      <c r="P3266" s="11" t="s">
        <v>7412</v>
      </c>
      <c r="Q3266" s="16">
        <v>44762</v>
      </c>
      <c r="R3266" s="11" t="s">
        <v>7413</v>
      </c>
      <c r="S3266" s="17" t="str">
        <f>IFERROR(LEFT(R3266,FIND(" ",R3266)-1),R3266)</f>
        <v>0</v>
      </c>
      <c r="T3266" s="11">
        <v>0</v>
      </c>
      <c r="U3266" s="18">
        <f>IF(AND(T3266&gt;3,T3266&lt;&gt;"-"),"&gt;3",T3266)</f>
        <v>0</v>
      </c>
      <c r="V3266" s="19" t="s">
        <v>678</v>
      </c>
      <c r="W3266" s="20" t="str">
        <f>IF(V3266="-","",V3266)</f>
        <v>0</v>
      </c>
      <c r="X3266" s="21" t="s">
        <v>30</v>
      </c>
    </row>
    <row r="3267" spans="1:24" ht="15.75" customHeight="1" x14ac:dyDescent="0.3">
      <c r="A3267" s="10">
        <v>3266</v>
      </c>
      <c r="B3267" s="11" t="s">
        <v>7414</v>
      </c>
      <c r="C3267" s="11" t="s">
        <v>25</v>
      </c>
      <c r="D3267" s="11" t="s">
        <v>33</v>
      </c>
      <c r="E3267" s="11" t="str">
        <f>IFERROR(LEFT(D3267, FIND("-",D3267,1)-2),D3267)</f>
        <v>OPERASI</v>
      </c>
      <c r="F3267" s="11" t="s">
        <v>34</v>
      </c>
      <c r="G3267" s="62" t="s">
        <v>28</v>
      </c>
      <c r="H3267" s="11" t="s">
        <v>670</v>
      </c>
      <c r="I3267" s="11" t="s">
        <v>671</v>
      </c>
      <c r="J3267" s="11" t="s">
        <v>825</v>
      </c>
      <c r="K3267" s="11" t="s">
        <v>37</v>
      </c>
      <c r="L3267" s="12" t="str">
        <f>RIGHT(K3267, 4)</f>
        <v>2020</v>
      </c>
      <c r="M3267" s="13">
        <v>43833</v>
      </c>
      <c r="N3267" s="14" t="str">
        <f>TEXT(M3267,"mmmm")</f>
        <v>January</v>
      </c>
      <c r="O3267" s="15">
        <f>MONTH(M3267)</f>
        <v>1</v>
      </c>
      <c r="P3267" s="11" t="s">
        <v>37</v>
      </c>
      <c r="Q3267" s="16">
        <v>43833</v>
      </c>
      <c r="R3267" s="11" t="s">
        <v>7415</v>
      </c>
      <c r="S3267" s="17" t="str">
        <f>IFERROR(LEFT(R3267,FIND(" ",R3267)-1),R3267)</f>
        <v>0</v>
      </c>
      <c r="T3267" s="11">
        <v>0</v>
      </c>
      <c r="U3267" s="18">
        <f>IF(AND(T3267&gt;3,T3267&lt;&gt;"-"),"&gt;3",T3267)</f>
        <v>0</v>
      </c>
      <c r="V3267" s="19" t="s">
        <v>678</v>
      </c>
      <c r="W3267" s="20" t="str">
        <f>IF(V3267="-","",V3267)</f>
        <v>0</v>
      </c>
      <c r="X3267" s="21" t="s">
        <v>30</v>
      </c>
    </row>
    <row r="3268" spans="1:24" ht="15.75" customHeight="1" x14ac:dyDescent="0.3">
      <c r="A3268" s="10">
        <v>3267</v>
      </c>
      <c r="B3268" s="11" t="s">
        <v>7416</v>
      </c>
      <c r="C3268" s="11" t="s">
        <v>25</v>
      </c>
      <c r="D3268" s="11" t="s">
        <v>33</v>
      </c>
      <c r="E3268" s="11" t="str">
        <f>IFERROR(LEFT(D3268, FIND("-",D3268,1)-2),D3268)</f>
        <v>OPERASI</v>
      </c>
      <c r="F3268" s="11" t="s">
        <v>27</v>
      </c>
      <c r="G3268" s="62" t="s">
        <v>28</v>
      </c>
      <c r="H3268" s="11" t="s">
        <v>670</v>
      </c>
      <c r="I3268" s="11" t="s">
        <v>675</v>
      </c>
      <c r="J3268" s="11" t="s">
        <v>58</v>
      </c>
      <c r="K3268" s="11" t="s">
        <v>1216</v>
      </c>
      <c r="L3268" s="12" t="str">
        <f>RIGHT(K3268, 4)</f>
        <v>2022</v>
      </c>
      <c r="M3268" s="13">
        <v>44747</v>
      </c>
      <c r="N3268" s="14" t="str">
        <f>TEXT(M3268,"mmmm")</f>
        <v>July</v>
      </c>
      <c r="O3268" s="15">
        <f>MONTH(M3268)</f>
        <v>7</v>
      </c>
      <c r="P3268" s="11" t="s">
        <v>1216</v>
      </c>
      <c r="Q3268" s="16">
        <v>44747</v>
      </c>
      <c r="R3268" s="11" t="s">
        <v>7417</v>
      </c>
      <c r="S3268" s="17" t="str">
        <f>IFERROR(LEFT(R3268,FIND(" ",R3268)-1),R3268)</f>
        <v>0</v>
      </c>
      <c r="T3268" s="11">
        <v>0</v>
      </c>
      <c r="U3268" s="18">
        <f>IF(AND(T3268&gt;3,T3268&lt;&gt;"-"),"&gt;3",T3268)</f>
        <v>0</v>
      </c>
      <c r="V3268" s="19" t="s">
        <v>678</v>
      </c>
      <c r="W3268" s="20" t="str">
        <f>IF(V3268="-","",V3268)</f>
        <v>0</v>
      </c>
      <c r="X3268" s="21" t="s">
        <v>30</v>
      </c>
    </row>
    <row r="3269" spans="1:24" ht="15.75" customHeight="1" x14ac:dyDescent="0.3">
      <c r="A3269" s="10">
        <v>3268</v>
      </c>
      <c r="B3269" s="11" t="s">
        <v>7418</v>
      </c>
      <c r="C3269" s="11" t="s">
        <v>39</v>
      </c>
      <c r="D3269" s="11" t="s">
        <v>1063</v>
      </c>
      <c r="E3269" s="11" t="str">
        <f>IFERROR(LEFT(D3269, FIND("-",D3269,1)-2),D3269)</f>
        <v>SISTEM</v>
      </c>
      <c r="F3269" s="11" t="s">
        <v>27</v>
      </c>
      <c r="G3269" s="62" t="s">
        <v>28</v>
      </c>
      <c r="H3269" s="11" t="s">
        <v>670</v>
      </c>
      <c r="I3269" s="11" t="s">
        <v>707</v>
      </c>
      <c r="J3269" s="11" t="s">
        <v>6380</v>
      </c>
      <c r="K3269" s="11" t="s">
        <v>7419</v>
      </c>
      <c r="L3269" s="12" t="str">
        <f>RIGHT(K3269, 4)</f>
        <v>2021</v>
      </c>
      <c r="M3269" s="13">
        <v>44426</v>
      </c>
      <c r="N3269" s="14" t="str">
        <f>TEXT(M3269,"mmmm")</f>
        <v>August</v>
      </c>
      <c r="O3269" s="15">
        <f>MONTH(M3269)</f>
        <v>8</v>
      </c>
      <c r="P3269" s="11" t="s">
        <v>7419</v>
      </c>
      <c r="Q3269" s="16">
        <v>44426</v>
      </c>
      <c r="R3269" s="11" t="s">
        <v>7420</v>
      </c>
      <c r="S3269" s="17" t="str">
        <f>IFERROR(LEFT(R3269,FIND(" ",R3269)-1),R3269)</f>
        <v>0</v>
      </c>
      <c r="T3269" s="11">
        <v>0</v>
      </c>
      <c r="U3269" s="18">
        <f>IF(AND(T3269&gt;3,T3269&lt;&gt;"-"),"&gt;3",T3269)</f>
        <v>0</v>
      </c>
      <c r="V3269" s="19" t="s">
        <v>678</v>
      </c>
      <c r="W3269" s="20" t="str">
        <f>IF(V3269="-","",V3269)</f>
        <v>0</v>
      </c>
      <c r="X3269" s="21" t="s">
        <v>30</v>
      </c>
    </row>
    <row r="3270" spans="1:24" ht="15.75" customHeight="1" x14ac:dyDescent="0.3">
      <c r="A3270" s="10">
        <v>3269</v>
      </c>
      <c r="B3270" s="11" t="s">
        <v>7421</v>
      </c>
      <c r="C3270" s="11" t="s">
        <v>39</v>
      </c>
      <c r="D3270" s="11" t="s">
        <v>33</v>
      </c>
      <c r="E3270" s="11" t="str">
        <f>IFERROR(LEFT(D3270, FIND("-",D3270,1)-2),D3270)</f>
        <v>OPERASI</v>
      </c>
      <c r="F3270" s="11" t="s">
        <v>84</v>
      </c>
      <c r="G3270" s="62" t="s">
        <v>28</v>
      </c>
      <c r="H3270" s="11" t="s">
        <v>670</v>
      </c>
      <c r="I3270" s="11" t="s">
        <v>707</v>
      </c>
      <c r="J3270" s="11" t="s">
        <v>104</v>
      </c>
      <c r="K3270" s="11" t="s">
        <v>614</v>
      </c>
      <c r="L3270" s="12" t="str">
        <f>RIGHT(K3270, 4)</f>
        <v>2023</v>
      </c>
      <c r="M3270" s="13">
        <v>45183</v>
      </c>
      <c r="N3270" s="14" t="str">
        <f>TEXT(M3270,"mmmm")</f>
        <v>September</v>
      </c>
      <c r="O3270" s="15">
        <f>MONTH(M3270)</f>
        <v>9</v>
      </c>
      <c r="P3270" s="11" t="s">
        <v>614</v>
      </c>
      <c r="Q3270" s="16">
        <v>45183</v>
      </c>
      <c r="R3270" s="11" t="s">
        <v>7422</v>
      </c>
      <c r="S3270" s="17" t="str">
        <f>IFERROR(LEFT(R3270,FIND(" ",R3270)-1),R3270)</f>
        <v>0</v>
      </c>
      <c r="T3270" s="11">
        <v>0</v>
      </c>
      <c r="U3270" s="18">
        <f>IF(AND(T3270&gt;3,T3270&lt;&gt;"-"),"&gt;3",T3270)</f>
        <v>0</v>
      </c>
      <c r="V3270" s="19" t="s">
        <v>678</v>
      </c>
      <c r="W3270" s="20" t="str">
        <f>IF(V3270="-","",V3270)</f>
        <v>0</v>
      </c>
      <c r="X3270" s="21" t="s">
        <v>30</v>
      </c>
    </row>
    <row r="3271" spans="1:24" ht="15.75" customHeight="1" x14ac:dyDescent="0.3">
      <c r="A3271" s="10">
        <v>3270</v>
      </c>
      <c r="B3271" s="11" t="s">
        <v>7423</v>
      </c>
      <c r="C3271" s="11" t="s">
        <v>25</v>
      </c>
      <c r="D3271" s="11" t="s">
        <v>1158</v>
      </c>
      <c r="E3271" s="11" t="str">
        <f>IFERROR(LEFT(D3271, FIND("-",D3271,1)-2),D3271)</f>
        <v>SISTEM</v>
      </c>
      <c r="F3271" s="11" t="s">
        <v>27</v>
      </c>
      <c r="G3271" s="62" t="s">
        <v>28</v>
      </c>
      <c r="H3271" s="11" t="s">
        <v>670</v>
      </c>
      <c r="I3271" s="11" t="s">
        <v>680</v>
      </c>
      <c r="J3271" s="11" t="s">
        <v>104</v>
      </c>
      <c r="K3271" s="11" t="s">
        <v>1034</v>
      </c>
      <c r="L3271" s="12" t="str">
        <f>RIGHT(K3271, 4)</f>
        <v>2021</v>
      </c>
      <c r="M3271" s="13">
        <v>44316</v>
      </c>
      <c r="N3271" s="14" t="str">
        <f>TEXT(M3271,"mmmm")</f>
        <v>April</v>
      </c>
      <c r="O3271" s="15">
        <f>MONTH(M3271)</f>
        <v>4</v>
      </c>
      <c r="P3271" s="11" t="s">
        <v>1034</v>
      </c>
      <c r="Q3271" s="16">
        <v>44316</v>
      </c>
      <c r="R3271" s="11" t="s">
        <v>7424</v>
      </c>
      <c r="S3271" s="17" t="str">
        <f>IFERROR(LEFT(R3271,FIND(" ",R3271)-1),R3271)</f>
        <v>0</v>
      </c>
      <c r="T3271" s="11">
        <v>0</v>
      </c>
      <c r="U3271" s="18">
        <f>IF(AND(T3271&gt;3,T3271&lt;&gt;"-"),"&gt;3",T3271)</f>
        <v>0</v>
      </c>
      <c r="V3271" s="19" t="s">
        <v>678</v>
      </c>
      <c r="W3271" s="20" t="str">
        <f>IF(V3271="-","",V3271)</f>
        <v>0</v>
      </c>
      <c r="X3271" s="21" t="s">
        <v>30</v>
      </c>
    </row>
    <row r="3272" spans="1:24" ht="15.75" customHeight="1" x14ac:dyDescent="0.3">
      <c r="A3272" s="10">
        <v>3271</v>
      </c>
      <c r="B3272" s="11" t="s">
        <v>7425</v>
      </c>
      <c r="C3272" s="11" t="s">
        <v>117</v>
      </c>
      <c r="D3272" s="11" t="s">
        <v>33</v>
      </c>
      <c r="E3272" s="11" t="str">
        <f>IFERROR(LEFT(D3272, FIND("-",D3272,1)-2),D3272)</f>
        <v>OPERASI</v>
      </c>
      <c r="F3272" s="11" t="s">
        <v>84</v>
      </c>
      <c r="G3272" s="62" t="s">
        <v>28</v>
      </c>
      <c r="H3272" s="11" t="s">
        <v>670</v>
      </c>
      <c r="I3272" s="11" t="s">
        <v>707</v>
      </c>
      <c r="J3272" s="11" t="s">
        <v>104</v>
      </c>
      <c r="K3272" s="11" t="s">
        <v>611</v>
      </c>
      <c r="L3272" s="12" t="str">
        <f>RIGHT(K3272, 4)</f>
        <v>2023</v>
      </c>
      <c r="M3272" s="13">
        <v>45181</v>
      </c>
      <c r="N3272" s="14" t="str">
        <f>TEXT(M3272,"mmmm")</f>
        <v>September</v>
      </c>
      <c r="O3272" s="15">
        <f>MONTH(M3272)</f>
        <v>9</v>
      </c>
      <c r="P3272" s="11" t="s">
        <v>611</v>
      </c>
      <c r="Q3272" s="16">
        <v>45181</v>
      </c>
      <c r="R3272" s="11" t="s">
        <v>7426</v>
      </c>
      <c r="S3272" s="17" t="str">
        <f>IFERROR(LEFT(R3272,FIND(" ",R3272)-1),R3272)</f>
        <v>0</v>
      </c>
      <c r="T3272" s="11">
        <v>0</v>
      </c>
      <c r="U3272" s="18">
        <f>IF(AND(T3272&gt;3,T3272&lt;&gt;"-"),"&gt;3",T3272)</f>
        <v>0</v>
      </c>
      <c r="V3272" s="19" t="s">
        <v>678</v>
      </c>
      <c r="W3272" s="20" t="str">
        <f>IF(V3272="-","",V3272)</f>
        <v>0</v>
      </c>
      <c r="X3272" s="21" t="s">
        <v>30</v>
      </c>
    </row>
    <row r="3273" spans="1:24" ht="15.75" customHeight="1" x14ac:dyDescent="0.3">
      <c r="A3273" s="10">
        <v>3272</v>
      </c>
      <c r="B3273" s="11" t="s">
        <v>7427</v>
      </c>
      <c r="C3273" s="11" t="s">
        <v>39</v>
      </c>
      <c r="D3273" s="11" t="s">
        <v>33</v>
      </c>
      <c r="E3273" s="11" t="str">
        <f>IFERROR(LEFT(D3273, FIND("-",D3273,1)-2),D3273)</f>
        <v>OPERASI</v>
      </c>
      <c r="F3273" s="11" t="s">
        <v>34</v>
      </c>
      <c r="G3273" s="62" t="s">
        <v>28</v>
      </c>
      <c r="H3273" s="11" t="s">
        <v>670</v>
      </c>
      <c r="I3273" s="11" t="s">
        <v>671</v>
      </c>
      <c r="J3273" s="11" t="s">
        <v>697</v>
      </c>
      <c r="K3273" s="11" t="s">
        <v>248</v>
      </c>
      <c r="L3273" s="12" t="str">
        <f>RIGHT(K3273, 4)</f>
        <v>2021</v>
      </c>
      <c r="M3273" s="13">
        <v>44481</v>
      </c>
      <c r="N3273" s="14" t="str">
        <f>TEXT(M3273,"mmmm")</f>
        <v>October</v>
      </c>
      <c r="O3273" s="15">
        <f>MONTH(M3273)</f>
        <v>10</v>
      </c>
      <c r="P3273" s="11" t="s">
        <v>248</v>
      </c>
      <c r="Q3273" s="16">
        <v>44481</v>
      </c>
      <c r="R3273" s="11" t="s">
        <v>7428</v>
      </c>
      <c r="S3273" s="17" t="str">
        <f>IFERROR(LEFT(R3273,FIND(" ",R3273)-1),R3273)</f>
        <v>0</v>
      </c>
      <c r="T3273" s="11">
        <v>0</v>
      </c>
      <c r="U3273" s="18">
        <f>IF(AND(T3273&gt;3,T3273&lt;&gt;"-"),"&gt;3",T3273)</f>
        <v>0</v>
      </c>
      <c r="V3273" s="19" t="s">
        <v>678</v>
      </c>
      <c r="W3273" s="20" t="str">
        <f>IF(V3273="-","",V3273)</f>
        <v>0</v>
      </c>
      <c r="X3273" s="21" t="s">
        <v>30</v>
      </c>
    </row>
    <row r="3274" spans="1:24" ht="15.75" customHeight="1" x14ac:dyDescent="0.3">
      <c r="A3274" s="10">
        <v>3273</v>
      </c>
      <c r="B3274" s="11" t="s">
        <v>7429</v>
      </c>
      <c r="C3274" s="11" t="s">
        <v>39</v>
      </c>
      <c r="D3274" s="11" t="s">
        <v>26</v>
      </c>
      <c r="E3274" s="11" t="str">
        <f>IFERROR(LEFT(D3274, FIND("-",D3274,1)-2),D3274)</f>
        <v>SISTEM</v>
      </c>
      <c r="F3274" s="11" t="s">
        <v>27</v>
      </c>
      <c r="G3274" s="62" t="s">
        <v>28</v>
      </c>
      <c r="H3274" s="11" t="s">
        <v>670</v>
      </c>
      <c r="I3274" s="11" t="s">
        <v>675</v>
      </c>
      <c r="J3274" s="11" t="s">
        <v>104</v>
      </c>
      <c r="K3274" s="11" t="s">
        <v>3042</v>
      </c>
      <c r="L3274" s="12" t="str">
        <f>RIGHT(K3274, 4)</f>
        <v>2022</v>
      </c>
      <c r="M3274" s="13">
        <v>44761</v>
      </c>
      <c r="N3274" s="14" t="str">
        <f>TEXT(M3274,"mmmm")</f>
        <v>July</v>
      </c>
      <c r="O3274" s="15">
        <f>MONTH(M3274)</f>
        <v>7</v>
      </c>
      <c r="P3274" s="11" t="s">
        <v>7412</v>
      </c>
      <c r="Q3274" s="16">
        <v>44762</v>
      </c>
      <c r="R3274" s="11" t="s">
        <v>7430</v>
      </c>
      <c r="S3274" s="17" t="str">
        <f>IFERROR(LEFT(R3274,FIND(" ",R3274)-1),R3274)</f>
        <v>0</v>
      </c>
      <c r="T3274" s="11">
        <v>0</v>
      </c>
      <c r="U3274" s="18">
        <f>IF(AND(T3274&gt;3,T3274&lt;&gt;"-"),"&gt;3",T3274)</f>
        <v>0</v>
      </c>
      <c r="V3274" s="19" t="s">
        <v>678</v>
      </c>
      <c r="W3274" s="20" t="str">
        <f>IF(V3274="-","",V3274)</f>
        <v>0</v>
      </c>
      <c r="X3274" s="21" t="s">
        <v>30</v>
      </c>
    </row>
    <row r="3275" spans="1:24" ht="15.75" customHeight="1" x14ac:dyDescent="0.3">
      <c r="A3275" s="10">
        <v>3274</v>
      </c>
      <c r="B3275" s="11" t="s">
        <v>7431</v>
      </c>
      <c r="C3275" s="11" t="s">
        <v>25</v>
      </c>
      <c r="D3275" s="11" t="s">
        <v>51</v>
      </c>
      <c r="E3275" s="11" t="str">
        <f>IFERROR(LEFT(D3275, FIND("-",D3275,1)-2),D3275)</f>
        <v>OPERASI</v>
      </c>
      <c r="F3275" s="11" t="s">
        <v>52</v>
      </c>
      <c r="G3275" s="62" t="s">
        <v>28</v>
      </c>
      <c r="H3275" s="11" t="s">
        <v>670</v>
      </c>
      <c r="I3275" s="11" t="s">
        <v>675</v>
      </c>
      <c r="J3275" s="11" t="s">
        <v>97</v>
      </c>
      <c r="K3275" s="11" t="s">
        <v>3892</v>
      </c>
      <c r="L3275" s="12" t="str">
        <f>RIGHT(K3275, 4)</f>
        <v>2022</v>
      </c>
      <c r="M3275" s="13">
        <v>44668</v>
      </c>
      <c r="N3275" s="14" t="str">
        <f>TEXT(M3275,"mmmm")</f>
        <v>April</v>
      </c>
      <c r="O3275" s="15">
        <f>MONTH(M3275)</f>
        <v>4</v>
      </c>
      <c r="P3275" s="11" t="s">
        <v>361</v>
      </c>
      <c r="Q3275" s="16">
        <v>44669</v>
      </c>
      <c r="R3275" s="11" t="s">
        <v>7432</v>
      </c>
      <c r="S3275" s="17" t="str">
        <f>IFERROR(LEFT(R3275,FIND(" ",R3275)-1),R3275)</f>
        <v>0</v>
      </c>
      <c r="T3275" s="11">
        <v>0</v>
      </c>
      <c r="U3275" s="18">
        <f>IF(AND(T3275&gt;3,T3275&lt;&gt;"-"),"&gt;3",T3275)</f>
        <v>0</v>
      </c>
      <c r="V3275" s="19" t="s">
        <v>678</v>
      </c>
      <c r="W3275" s="20" t="str">
        <f>IF(V3275="-","",V3275)</f>
        <v>0</v>
      </c>
      <c r="X3275" s="21" t="s">
        <v>30</v>
      </c>
    </row>
    <row r="3276" spans="1:24" ht="15.75" customHeight="1" x14ac:dyDescent="0.3">
      <c r="A3276" s="10">
        <v>3275</v>
      </c>
      <c r="B3276" s="11" t="s">
        <v>7433</v>
      </c>
      <c r="C3276" s="11" t="s">
        <v>39</v>
      </c>
      <c r="D3276" s="11" t="s">
        <v>51</v>
      </c>
      <c r="E3276" s="11" t="str">
        <f>IFERROR(LEFT(D3276, FIND("-",D3276,1)-2),D3276)</f>
        <v>OPERASI</v>
      </c>
      <c r="F3276" s="11" t="s">
        <v>92</v>
      </c>
      <c r="G3276" s="62" t="s">
        <v>28</v>
      </c>
      <c r="H3276" s="11" t="s">
        <v>670</v>
      </c>
      <c r="I3276" s="11" t="s">
        <v>671</v>
      </c>
      <c r="J3276" s="11" t="s">
        <v>697</v>
      </c>
      <c r="K3276" s="11" t="s">
        <v>4253</v>
      </c>
      <c r="L3276" s="12" t="str">
        <f>RIGHT(K3276, 4)</f>
        <v>2020</v>
      </c>
      <c r="M3276" s="13">
        <v>43964</v>
      </c>
      <c r="N3276" s="14" t="str">
        <f>TEXT(M3276,"mmmm")</f>
        <v>May</v>
      </c>
      <c r="O3276" s="15">
        <f>MONTH(M3276)</f>
        <v>5</v>
      </c>
      <c r="P3276" s="11" t="s">
        <v>2555</v>
      </c>
      <c r="Q3276" s="16">
        <v>43965</v>
      </c>
      <c r="R3276" s="11" t="s">
        <v>7434</v>
      </c>
      <c r="S3276" s="17" t="str">
        <f>IFERROR(LEFT(R3276,FIND(" ",R3276)-1),R3276)</f>
        <v>0</v>
      </c>
      <c r="T3276" s="11">
        <v>0</v>
      </c>
      <c r="U3276" s="18">
        <f>IF(AND(T3276&gt;3,T3276&lt;&gt;"-"),"&gt;3",T3276)</f>
        <v>0</v>
      </c>
      <c r="V3276" s="19" t="s">
        <v>678</v>
      </c>
      <c r="W3276" s="20" t="str">
        <f>IF(V3276="-","",V3276)</f>
        <v>0</v>
      </c>
      <c r="X3276" s="21" t="s">
        <v>30</v>
      </c>
    </row>
    <row r="3277" spans="1:24" ht="15.75" customHeight="1" x14ac:dyDescent="0.3">
      <c r="A3277" s="10">
        <v>3276</v>
      </c>
      <c r="B3277" s="11" t="s">
        <v>7435</v>
      </c>
      <c r="C3277" s="11" t="s">
        <v>39</v>
      </c>
      <c r="D3277" s="11" t="s">
        <v>1063</v>
      </c>
      <c r="E3277" s="11" t="str">
        <f>IFERROR(LEFT(D3277, FIND("-",D3277,1)-2),D3277)</f>
        <v>SISTEM</v>
      </c>
      <c r="F3277" s="11" t="s">
        <v>27</v>
      </c>
      <c r="G3277" s="62" t="s">
        <v>28</v>
      </c>
      <c r="H3277" s="11" t="s">
        <v>670</v>
      </c>
      <c r="I3277" s="11" t="s">
        <v>680</v>
      </c>
      <c r="J3277" s="11" t="s">
        <v>104</v>
      </c>
      <c r="K3277" s="11" t="s">
        <v>7436</v>
      </c>
      <c r="L3277" s="12" t="str">
        <f>RIGHT(K3277, 4)</f>
        <v>2023</v>
      </c>
      <c r="M3277" s="13">
        <v>45179</v>
      </c>
      <c r="N3277" s="14" t="str">
        <f>TEXT(M3277,"mmmm")</f>
        <v>September</v>
      </c>
      <c r="O3277" s="15">
        <f>MONTH(M3277)</f>
        <v>9</v>
      </c>
      <c r="P3277" s="11" t="s">
        <v>3481</v>
      </c>
      <c r="Q3277" s="16">
        <v>45180</v>
      </c>
      <c r="R3277" s="11" t="s">
        <v>7437</v>
      </c>
      <c r="S3277" s="17" t="str">
        <f>IFERROR(LEFT(R3277,FIND(" ",R3277)-1),R3277)</f>
        <v>0</v>
      </c>
      <c r="T3277" s="11">
        <v>0</v>
      </c>
      <c r="U3277" s="18">
        <f>IF(AND(T3277&gt;3,T3277&lt;&gt;"-"),"&gt;3",T3277)</f>
        <v>0</v>
      </c>
      <c r="V3277" s="19" t="s">
        <v>678</v>
      </c>
      <c r="W3277" s="20" t="str">
        <f>IF(V3277="-","",V3277)</f>
        <v>0</v>
      </c>
      <c r="X3277" s="21" t="s">
        <v>30</v>
      </c>
    </row>
    <row r="3278" spans="1:24" ht="15.75" customHeight="1" x14ac:dyDescent="0.3">
      <c r="A3278" s="10">
        <v>3277</v>
      </c>
      <c r="B3278" s="11" t="s">
        <v>7438</v>
      </c>
      <c r="C3278" s="11" t="s">
        <v>39</v>
      </c>
      <c r="D3278" s="11" t="s">
        <v>148</v>
      </c>
      <c r="E3278" s="11" t="str">
        <f>IFERROR(LEFT(D3278, FIND("-",D3278,1)-2),D3278)</f>
        <v>SISTEM</v>
      </c>
      <c r="F3278" s="11" t="s">
        <v>27</v>
      </c>
      <c r="G3278" s="62" t="s">
        <v>28</v>
      </c>
      <c r="H3278" s="11" t="s">
        <v>670</v>
      </c>
      <c r="I3278" s="11" t="s">
        <v>675</v>
      </c>
      <c r="J3278" s="11" t="s">
        <v>97</v>
      </c>
      <c r="K3278" s="11" t="s">
        <v>3528</v>
      </c>
      <c r="L3278" s="12" t="str">
        <f>RIGHT(K3278, 4)</f>
        <v>2022</v>
      </c>
      <c r="M3278" s="13">
        <v>44662</v>
      </c>
      <c r="N3278" s="14" t="str">
        <f>TEXT(M3278,"mmmm")</f>
        <v>April</v>
      </c>
      <c r="O3278" s="15">
        <f>MONTH(M3278)</f>
        <v>4</v>
      </c>
      <c r="P3278" s="11" t="s">
        <v>1633</v>
      </c>
      <c r="Q3278" s="16">
        <v>44663</v>
      </c>
      <c r="R3278" s="11" t="s">
        <v>7439</v>
      </c>
      <c r="S3278" s="17" t="str">
        <f>IFERROR(LEFT(R3278,FIND(" ",R3278)-1),R3278)</f>
        <v>0</v>
      </c>
      <c r="T3278" s="11">
        <v>0</v>
      </c>
      <c r="U3278" s="18">
        <f>IF(AND(T3278&gt;3,T3278&lt;&gt;"-"),"&gt;3",T3278)</f>
        <v>0</v>
      </c>
      <c r="V3278" s="19" t="s">
        <v>678</v>
      </c>
      <c r="W3278" s="20" t="str">
        <f>IF(V3278="-","",V3278)</f>
        <v>0</v>
      </c>
      <c r="X3278" s="21" t="s">
        <v>30</v>
      </c>
    </row>
    <row r="3279" spans="1:24" ht="15.75" customHeight="1" x14ac:dyDescent="0.3">
      <c r="A3279" s="10">
        <v>3278</v>
      </c>
      <c r="B3279" s="11" t="s">
        <v>7440</v>
      </c>
      <c r="C3279" s="11" t="s">
        <v>117</v>
      </c>
      <c r="D3279" s="11" t="s">
        <v>122</v>
      </c>
      <c r="E3279" s="11" t="str">
        <f>IFERROR(LEFT(D3279, FIND("-",D3279,1)-2),D3279)</f>
        <v>SISTEM</v>
      </c>
      <c r="F3279" s="11" t="s">
        <v>27</v>
      </c>
      <c r="G3279" s="62" t="s">
        <v>28</v>
      </c>
      <c r="H3279" s="11" t="s">
        <v>670</v>
      </c>
      <c r="I3279" s="11" t="s">
        <v>675</v>
      </c>
      <c r="J3279" s="11" t="s">
        <v>97</v>
      </c>
      <c r="K3279" s="11" t="s">
        <v>1097</v>
      </c>
      <c r="L3279" s="12" t="str">
        <f>RIGHT(K3279, 4)</f>
        <v>2020</v>
      </c>
      <c r="M3279" s="13">
        <v>44088</v>
      </c>
      <c r="N3279" s="14" t="str">
        <f>TEXT(M3279,"mmmm")</f>
        <v>September</v>
      </c>
      <c r="O3279" s="15">
        <f>MONTH(M3279)</f>
        <v>9</v>
      </c>
      <c r="P3279" s="11" t="s">
        <v>88</v>
      </c>
      <c r="Q3279" s="16">
        <v>44089</v>
      </c>
      <c r="R3279" s="11" t="s">
        <v>7441</v>
      </c>
      <c r="S3279" s="17" t="str">
        <f>IFERROR(LEFT(R3279,FIND(" ",R3279)-1),R3279)</f>
        <v>0</v>
      </c>
      <c r="T3279" s="11">
        <v>0</v>
      </c>
      <c r="U3279" s="18">
        <f>IF(AND(T3279&gt;3,T3279&lt;&gt;"-"),"&gt;3",T3279)</f>
        <v>0</v>
      </c>
      <c r="V3279" s="19" t="s">
        <v>678</v>
      </c>
      <c r="W3279" s="20" t="str">
        <f>IF(V3279="-","",V3279)</f>
        <v>0</v>
      </c>
      <c r="X3279" s="21" t="s">
        <v>30</v>
      </c>
    </row>
    <row r="3280" spans="1:24" ht="15.75" customHeight="1" x14ac:dyDescent="0.3">
      <c r="A3280" s="10">
        <v>3279</v>
      </c>
      <c r="B3280" s="11" t="s">
        <v>7442</v>
      </c>
      <c r="C3280" s="11" t="s">
        <v>39</v>
      </c>
      <c r="D3280" s="11" t="s">
        <v>33</v>
      </c>
      <c r="E3280" s="11" t="str">
        <f>IFERROR(LEFT(D3280, FIND("-",D3280,1)-2),D3280)</f>
        <v>OPERASI</v>
      </c>
      <c r="F3280" s="11" t="s">
        <v>43</v>
      </c>
      <c r="G3280" s="62" t="s">
        <v>28</v>
      </c>
      <c r="H3280" s="11" t="s">
        <v>670</v>
      </c>
      <c r="I3280" s="11" t="s">
        <v>707</v>
      </c>
      <c r="J3280" s="11" t="s">
        <v>741</v>
      </c>
      <c r="K3280" s="11" t="s">
        <v>1388</v>
      </c>
      <c r="L3280" s="12" t="str">
        <f>RIGHT(K3280, 4)</f>
        <v>2022</v>
      </c>
      <c r="M3280" s="13">
        <v>44811</v>
      </c>
      <c r="N3280" s="14" t="str">
        <f>TEXT(M3280,"mmmm")</f>
        <v>September</v>
      </c>
      <c r="O3280" s="15">
        <f>MONTH(M3280)</f>
        <v>9</v>
      </c>
      <c r="P3280" s="11" t="s">
        <v>1388</v>
      </c>
      <c r="Q3280" s="16">
        <v>44811</v>
      </c>
      <c r="R3280" s="11" t="s">
        <v>7443</v>
      </c>
      <c r="S3280" s="17" t="str">
        <f>IFERROR(LEFT(R3280,FIND(" ",R3280)-1),R3280)</f>
        <v>0</v>
      </c>
      <c r="T3280" s="11">
        <v>0</v>
      </c>
      <c r="U3280" s="18">
        <f>IF(AND(T3280&gt;3,T3280&lt;&gt;"-"),"&gt;3",T3280)</f>
        <v>0</v>
      </c>
      <c r="V3280" s="19" t="s">
        <v>678</v>
      </c>
      <c r="W3280" s="20" t="str">
        <f>IF(V3280="-","",V3280)</f>
        <v>0</v>
      </c>
      <c r="X3280" s="21" t="s">
        <v>30</v>
      </c>
    </row>
    <row r="3281" spans="1:24" ht="15.75" customHeight="1" x14ac:dyDescent="0.3">
      <c r="A3281" s="10">
        <v>3280</v>
      </c>
      <c r="B3281" s="11" t="s">
        <v>7444</v>
      </c>
      <c r="C3281" s="11" t="s">
        <v>117</v>
      </c>
      <c r="D3281" s="11" t="s">
        <v>51</v>
      </c>
      <c r="E3281" s="11" t="str">
        <f>IFERROR(LEFT(D3281, FIND("-",D3281,1)-2),D3281)</f>
        <v>OPERASI</v>
      </c>
      <c r="F3281" s="11" t="s">
        <v>52</v>
      </c>
      <c r="G3281" s="62" t="s">
        <v>28</v>
      </c>
      <c r="H3281" s="11" t="s">
        <v>670</v>
      </c>
      <c r="I3281" s="11" t="s">
        <v>671</v>
      </c>
      <c r="J3281" s="11" t="s">
        <v>825</v>
      </c>
      <c r="K3281" s="11" t="s">
        <v>1141</v>
      </c>
      <c r="L3281" s="12" t="str">
        <f>RIGHT(K3281, 4)</f>
        <v>2020</v>
      </c>
      <c r="M3281" s="13">
        <v>44116</v>
      </c>
      <c r="N3281" s="14" t="str">
        <f>TEXT(M3281,"mmmm")</f>
        <v>October</v>
      </c>
      <c r="O3281" s="15">
        <f>MONTH(M3281)</f>
        <v>10</v>
      </c>
      <c r="P3281" s="11" t="s">
        <v>1141</v>
      </c>
      <c r="Q3281" s="16">
        <v>44116</v>
      </c>
      <c r="R3281" s="11" t="s">
        <v>7445</v>
      </c>
      <c r="S3281" s="17" t="str">
        <f>IFERROR(LEFT(R3281,FIND(" ",R3281)-1),R3281)</f>
        <v>0</v>
      </c>
      <c r="T3281" s="11">
        <v>0</v>
      </c>
      <c r="U3281" s="18">
        <f>IF(AND(T3281&gt;3,T3281&lt;&gt;"-"),"&gt;3",T3281)</f>
        <v>0</v>
      </c>
      <c r="V3281" s="19" t="s">
        <v>678</v>
      </c>
      <c r="W3281" s="20" t="str">
        <f>IF(V3281="-","",V3281)</f>
        <v>0</v>
      </c>
      <c r="X3281" s="21" t="s">
        <v>30</v>
      </c>
    </row>
    <row r="3282" spans="1:24" ht="15.75" customHeight="1" x14ac:dyDescent="0.3">
      <c r="A3282" s="10">
        <v>3281</v>
      </c>
      <c r="B3282" s="11" t="s">
        <v>7446</v>
      </c>
      <c r="C3282" s="11" t="s">
        <v>25</v>
      </c>
      <c r="D3282" s="11" t="s">
        <v>330</v>
      </c>
      <c r="E3282" s="11" t="str">
        <f>IFERROR(LEFT(D3282, FIND("-",D3282,1)-2),D3282)</f>
        <v>SISTEM</v>
      </c>
      <c r="F3282" s="11" t="s">
        <v>703</v>
      </c>
      <c r="G3282" s="62" t="s">
        <v>28</v>
      </c>
      <c r="H3282" s="11" t="s">
        <v>670</v>
      </c>
      <c r="I3282" s="11" t="s">
        <v>680</v>
      </c>
      <c r="J3282" s="11" t="s">
        <v>97</v>
      </c>
      <c r="K3282" s="11" t="s">
        <v>537</v>
      </c>
      <c r="L3282" s="12" t="str">
        <f>RIGHT(K3282, 4)</f>
        <v>2023</v>
      </c>
      <c r="M3282" s="13">
        <v>44980</v>
      </c>
      <c r="N3282" s="14" t="str">
        <f>TEXT(M3282,"mmmm")</f>
        <v>February</v>
      </c>
      <c r="O3282" s="15">
        <f>MONTH(M3282)</f>
        <v>2</v>
      </c>
      <c r="P3282" s="11" t="s">
        <v>1219</v>
      </c>
      <c r="Q3282" s="16">
        <v>44981</v>
      </c>
      <c r="R3282" s="11" t="s">
        <v>7447</v>
      </c>
      <c r="S3282" s="17" t="str">
        <f>IFERROR(LEFT(R3282,FIND(" ",R3282)-1),R3282)</f>
        <v>0</v>
      </c>
      <c r="T3282" s="11">
        <v>0</v>
      </c>
      <c r="U3282" s="18">
        <f>IF(AND(T3282&gt;3,T3282&lt;&gt;"-"),"&gt;3",T3282)</f>
        <v>0</v>
      </c>
      <c r="V3282" s="19" t="s">
        <v>678</v>
      </c>
      <c r="W3282" s="20" t="str">
        <f>IF(V3282="-","",V3282)</f>
        <v>0</v>
      </c>
      <c r="X3282" s="21" t="s">
        <v>30</v>
      </c>
    </row>
    <row r="3283" spans="1:24" ht="15.75" customHeight="1" x14ac:dyDescent="0.3">
      <c r="A3283" s="10">
        <v>3282</v>
      </c>
      <c r="B3283" s="11" t="s">
        <v>7448</v>
      </c>
      <c r="C3283" s="11" t="s">
        <v>25</v>
      </c>
      <c r="D3283" s="11" t="s">
        <v>182</v>
      </c>
      <c r="E3283" s="11" t="str">
        <f>IFERROR(LEFT(D3283, FIND("-",D3283,1)-2),D3283)</f>
        <v>SISTEM</v>
      </c>
      <c r="F3283" s="11" t="s">
        <v>183</v>
      </c>
      <c r="G3283" s="62" t="s">
        <v>28</v>
      </c>
      <c r="H3283" s="11" t="s">
        <v>670</v>
      </c>
      <c r="I3283" s="11" t="s">
        <v>671</v>
      </c>
      <c r="J3283" s="11" t="s">
        <v>58</v>
      </c>
      <c r="K3283" s="11" t="s">
        <v>966</v>
      </c>
      <c r="L3283" s="12" t="str">
        <f>RIGHT(K3283, 4)</f>
        <v>2020</v>
      </c>
      <c r="M3283" s="13">
        <v>43997</v>
      </c>
      <c r="N3283" s="14" t="str">
        <f>TEXT(M3283,"mmmm")</f>
        <v>June</v>
      </c>
      <c r="O3283" s="15">
        <f>MONTH(M3283)</f>
        <v>6</v>
      </c>
      <c r="P3283" s="11" t="s">
        <v>3089</v>
      </c>
      <c r="Q3283" s="16">
        <v>43998</v>
      </c>
      <c r="R3283" s="11" t="s">
        <v>7449</v>
      </c>
      <c r="S3283" s="17" t="str">
        <f>IFERROR(LEFT(R3283,FIND(" ",R3283)-1),R3283)</f>
        <v>0</v>
      </c>
      <c r="T3283" s="11">
        <v>0</v>
      </c>
      <c r="U3283" s="18">
        <f>IF(AND(T3283&gt;3,T3283&lt;&gt;"-"),"&gt;3",T3283)</f>
        <v>0</v>
      </c>
      <c r="V3283" s="19" t="s">
        <v>678</v>
      </c>
      <c r="W3283" s="20" t="str">
        <f>IF(V3283="-","",V3283)</f>
        <v>0</v>
      </c>
      <c r="X3283" s="21" t="s">
        <v>30</v>
      </c>
    </row>
    <row r="3284" spans="1:24" ht="15.75" customHeight="1" x14ac:dyDescent="0.3">
      <c r="A3284" s="10">
        <v>3283</v>
      </c>
      <c r="B3284" s="11" t="s">
        <v>7450</v>
      </c>
      <c r="C3284" s="11" t="s">
        <v>39</v>
      </c>
      <c r="D3284" s="11" t="s">
        <v>148</v>
      </c>
      <c r="E3284" s="11" t="str">
        <f>IFERROR(LEFT(D3284, FIND("-",D3284,1)-2),D3284)</f>
        <v>SISTEM</v>
      </c>
      <c r="F3284" s="11" t="s">
        <v>27</v>
      </c>
      <c r="G3284" s="62" t="s">
        <v>28</v>
      </c>
      <c r="H3284" s="11" t="s">
        <v>670</v>
      </c>
      <c r="I3284" s="11" t="s">
        <v>671</v>
      </c>
      <c r="J3284" s="11" t="s">
        <v>97</v>
      </c>
      <c r="K3284" s="11" t="s">
        <v>4931</v>
      </c>
      <c r="L3284" s="12" t="str">
        <f>RIGHT(K3284, 4)</f>
        <v>2022</v>
      </c>
      <c r="M3284" s="13">
        <v>44801</v>
      </c>
      <c r="N3284" s="14" t="str">
        <f>TEXT(M3284,"mmmm")</f>
        <v>August</v>
      </c>
      <c r="O3284" s="15">
        <f>MONTH(M3284)</f>
        <v>8</v>
      </c>
      <c r="P3284" s="11" t="s">
        <v>1073</v>
      </c>
      <c r="Q3284" s="16">
        <v>44802</v>
      </c>
      <c r="R3284" s="11" t="s">
        <v>7451</v>
      </c>
      <c r="S3284" s="17" t="str">
        <f>IFERROR(LEFT(R3284,FIND(" ",R3284)-1),R3284)</f>
        <v>0</v>
      </c>
      <c r="T3284" s="11">
        <v>0</v>
      </c>
      <c r="U3284" s="18">
        <f>IF(AND(T3284&gt;3,T3284&lt;&gt;"-"),"&gt;3",T3284)</f>
        <v>0</v>
      </c>
      <c r="V3284" s="19" t="s">
        <v>678</v>
      </c>
      <c r="W3284" s="20" t="str">
        <f>IF(V3284="-","",V3284)</f>
        <v>0</v>
      </c>
      <c r="X3284" s="21" t="s">
        <v>30</v>
      </c>
    </row>
    <row r="3285" spans="1:24" ht="15.75" customHeight="1" x14ac:dyDescent="0.3">
      <c r="A3285" s="10">
        <v>3284</v>
      </c>
      <c r="B3285" s="11" t="s">
        <v>7452</v>
      </c>
      <c r="C3285" s="11" t="s">
        <v>39</v>
      </c>
      <c r="D3285" s="11" t="s">
        <v>33</v>
      </c>
      <c r="E3285" s="11" t="str">
        <f>IFERROR(LEFT(D3285, FIND("-",D3285,1)-2),D3285)</f>
        <v>OPERASI</v>
      </c>
      <c r="F3285" s="11" t="s">
        <v>84</v>
      </c>
      <c r="G3285" s="62" t="s">
        <v>28</v>
      </c>
      <c r="H3285" s="11" t="s">
        <v>670</v>
      </c>
      <c r="I3285" s="11" t="s">
        <v>675</v>
      </c>
      <c r="J3285" s="11" t="s">
        <v>58</v>
      </c>
      <c r="K3285" s="11" t="s">
        <v>616</v>
      </c>
      <c r="L3285" s="12" t="str">
        <f>RIGHT(K3285, 4)</f>
        <v>2023</v>
      </c>
      <c r="M3285" s="13">
        <v>45194</v>
      </c>
      <c r="N3285" s="14" t="str">
        <f>TEXT(M3285,"mmmm")</f>
        <v>September</v>
      </c>
      <c r="O3285" s="15">
        <f>MONTH(M3285)</f>
        <v>9</v>
      </c>
      <c r="P3285" s="11" t="s">
        <v>616</v>
      </c>
      <c r="Q3285" s="16">
        <v>45194</v>
      </c>
      <c r="R3285" s="11" t="s">
        <v>7453</v>
      </c>
      <c r="S3285" s="17" t="str">
        <f>IFERROR(LEFT(R3285,FIND(" ",R3285)-1),R3285)</f>
        <v>0</v>
      </c>
      <c r="T3285" s="11">
        <v>0</v>
      </c>
      <c r="U3285" s="18">
        <f>IF(AND(T3285&gt;3,T3285&lt;&gt;"-"),"&gt;3",T3285)</f>
        <v>0</v>
      </c>
      <c r="V3285" s="19" t="s">
        <v>678</v>
      </c>
      <c r="W3285" s="20" t="str">
        <f>IF(V3285="-","",V3285)</f>
        <v>0</v>
      </c>
      <c r="X3285" s="21" t="s">
        <v>30</v>
      </c>
    </row>
    <row r="3286" spans="1:24" ht="15.75" customHeight="1" x14ac:dyDescent="0.3">
      <c r="A3286" s="10">
        <v>3285</v>
      </c>
      <c r="B3286" s="11" t="s">
        <v>7454</v>
      </c>
      <c r="C3286" s="11" t="s">
        <v>25</v>
      </c>
      <c r="D3286" s="11" t="s">
        <v>51</v>
      </c>
      <c r="E3286" s="11" t="str">
        <f>IFERROR(LEFT(D3286, FIND("-",D3286,1)-2),D3286)</f>
        <v>OPERASI</v>
      </c>
      <c r="F3286" s="11" t="s">
        <v>52</v>
      </c>
      <c r="G3286" s="62" t="s">
        <v>28</v>
      </c>
      <c r="H3286" s="11" t="s">
        <v>684</v>
      </c>
      <c r="I3286" s="11" t="s">
        <v>671</v>
      </c>
      <c r="J3286" s="11" t="s">
        <v>697</v>
      </c>
      <c r="K3286" s="11" t="s">
        <v>799</v>
      </c>
      <c r="L3286" s="12" t="str">
        <f>RIGHT(K3286, 4)</f>
        <v>2021</v>
      </c>
      <c r="M3286" s="13">
        <v>44266</v>
      </c>
      <c r="N3286" s="14" t="str">
        <f>TEXT(M3286,"mmmm")</f>
        <v>March</v>
      </c>
      <c r="O3286" s="15">
        <f>MONTH(M3286)</f>
        <v>3</v>
      </c>
      <c r="P3286" s="11" t="s">
        <v>799</v>
      </c>
      <c r="Q3286" s="16">
        <v>44266</v>
      </c>
      <c r="R3286" s="11" t="s">
        <v>7455</v>
      </c>
      <c r="S3286" s="17" t="str">
        <f>IFERROR(LEFT(R3286,FIND(" ",R3286)-1),R3286)</f>
        <v>0</v>
      </c>
      <c r="T3286" s="11">
        <v>0</v>
      </c>
      <c r="U3286" s="18">
        <f>IF(AND(T3286&gt;3,T3286&lt;&gt;"-"),"&gt;3",T3286)</f>
        <v>0</v>
      </c>
      <c r="V3286" s="19" t="s">
        <v>678</v>
      </c>
      <c r="W3286" s="20" t="str">
        <f>IF(V3286="-","",V3286)</f>
        <v>0</v>
      </c>
      <c r="X3286" s="21" t="s">
        <v>687</v>
      </c>
    </row>
    <row r="3287" spans="1:24" ht="15.75" customHeight="1" x14ac:dyDescent="0.3">
      <c r="A3287" s="10">
        <v>3286</v>
      </c>
      <c r="B3287" s="11" t="s">
        <v>7456</v>
      </c>
      <c r="C3287" s="11" t="s">
        <v>39</v>
      </c>
      <c r="D3287" s="11" t="s">
        <v>411</v>
      </c>
      <c r="E3287" s="11" t="str">
        <f>IFERROR(LEFT(D3287, FIND("-",D3287,1)-2),D3287)</f>
        <v>SISTEM</v>
      </c>
      <c r="F3287" s="11" t="s">
        <v>27</v>
      </c>
      <c r="G3287" s="62" t="s">
        <v>28</v>
      </c>
      <c r="H3287" s="11" t="s">
        <v>670</v>
      </c>
      <c r="I3287" s="11" t="s">
        <v>680</v>
      </c>
      <c r="J3287" s="11" t="s">
        <v>104</v>
      </c>
      <c r="K3287" s="11" t="s">
        <v>648</v>
      </c>
      <c r="L3287" s="12" t="str">
        <f>RIGHT(K3287, 4)</f>
        <v>2023</v>
      </c>
      <c r="M3287" s="13">
        <v>45236</v>
      </c>
      <c r="N3287" s="14" t="str">
        <f>TEXT(M3287,"mmmm")</f>
        <v>November</v>
      </c>
      <c r="O3287" s="15">
        <f>MONTH(M3287)</f>
        <v>11</v>
      </c>
      <c r="P3287" s="11" t="s">
        <v>835</v>
      </c>
      <c r="Q3287" s="16">
        <v>45237</v>
      </c>
      <c r="R3287" s="11" t="s">
        <v>7457</v>
      </c>
      <c r="S3287" s="17" t="str">
        <f>IFERROR(LEFT(R3287,FIND(" ",R3287)-1),R3287)</f>
        <v>0</v>
      </c>
      <c r="T3287" s="11">
        <v>0</v>
      </c>
      <c r="U3287" s="18">
        <f>IF(AND(T3287&gt;3,T3287&lt;&gt;"-"),"&gt;3",T3287)</f>
        <v>0</v>
      </c>
      <c r="V3287" s="19" t="s">
        <v>678</v>
      </c>
      <c r="W3287" s="20" t="str">
        <f>IF(V3287="-","",V3287)</f>
        <v>0</v>
      </c>
      <c r="X3287" s="21" t="s">
        <v>30</v>
      </c>
    </row>
    <row r="3288" spans="1:24" ht="15.75" customHeight="1" x14ac:dyDescent="0.3">
      <c r="A3288" s="10">
        <v>3287</v>
      </c>
      <c r="B3288" s="11" t="s">
        <v>7458</v>
      </c>
      <c r="C3288" s="11" t="s">
        <v>25</v>
      </c>
      <c r="D3288" s="11" t="s">
        <v>1692</v>
      </c>
      <c r="E3288" s="11" t="str">
        <f>IFERROR(LEFT(D3288, FIND("-",D3288,1)-2),D3288)</f>
        <v>SISTEM</v>
      </c>
      <c r="F3288" s="11" t="s">
        <v>1693</v>
      </c>
      <c r="G3288" s="62" t="s">
        <v>28</v>
      </c>
      <c r="H3288" s="11" t="s">
        <v>684</v>
      </c>
      <c r="I3288" s="11" t="s">
        <v>707</v>
      </c>
      <c r="J3288" s="11" t="s">
        <v>2383</v>
      </c>
      <c r="K3288" s="11" t="s">
        <v>5838</v>
      </c>
      <c r="L3288" s="12" t="str">
        <f>RIGHT(K3288, 4)</f>
        <v>2021</v>
      </c>
      <c r="M3288" s="13">
        <v>44466</v>
      </c>
      <c r="N3288" s="14" t="str">
        <f>TEXT(M3288,"mmmm")</f>
        <v>September</v>
      </c>
      <c r="O3288" s="15">
        <f>MONTH(M3288)</f>
        <v>9</v>
      </c>
      <c r="P3288" s="11" t="s">
        <v>5838</v>
      </c>
      <c r="Q3288" s="16">
        <v>44466</v>
      </c>
      <c r="R3288" s="11" t="s">
        <v>7459</v>
      </c>
      <c r="S3288" s="17" t="str">
        <f>IFERROR(LEFT(R3288,FIND(" ",R3288)-1),R3288)</f>
        <v>0</v>
      </c>
      <c r="T3288" s="11">
        <v>0</v>
      </c>
      <c r="U3288" s="18">
        <f>IF(AND(T3288&gt;3,T3288&lt;&gt;"-"),"&gt;3",T3288)</f>
        <v>0</v>
      </c>
      <c r="V3288" s="19" t="s">
        <v>678</v>
      </c>
      <c r="W3288" s="20" t="str">
        <f>IF(V3288="-","",V3288)</f>
        <v>0</v>
      </c>
      <c r="X3288" s="21" t="s">
        <v>687</v>
      </c>
    </row>
    <row r="3289" spans="1:24" ht="15.75" customHeight="1" x14ac:dyDescent="0.3">
      <c r="A3289" s="10">
        <v>3288</v>
      </c>
      <c r="B3289" s="11" t="s">
        <v>7460</v>
      </c>
      <c r="C3289" s="11" t="s">
        <v>39</v>
      </c>
      <c r="D3289" s="11" t="s">
        <v>61</v>
      </c>
      <c r="E3289" s="11" t="str">
        <f>IFERROR(LEFT(D3289, FIND("-",D3289,1)-2),D3289)</f>
        <v>KESELAMATAN</v>
      </c>
      <c r="F3289" s="11" t="s">
        <v>145</v>
      </c>
      <c r="G3289" s="62" t="s">
        <v>28</v>
      </c>
      <c r="H3289" s="11" t="s">
        <v>670</v>
      </c>
      <c r="I3289" s="11" t="s">
        <v>680</v>
      </c>
      <c r="J3289" s="11" t="s">
        <v>104</v>
      </c>
      <c r="K3289" s="11" t="s">
        <v>1991</v>
      </c>
      <c r="L3289" s="12" t="str">
        <f>RIGHT(K3289, 4)</f>
        <v>2021</v>
      </c>
      <c r="M3289" s="13">
        <v>44267</v>
      </c>
      <c r="N3289" s="14" t="str">
        <f>TEXT(M3289,"mmmm")</f>
        <v>March</v>
      </c>
      <c r="O3289" s="15">
        <f>MONTH(M3289)</f>
        <v>3</v>
      </c>
      <c r="P3289" s="11" t="s">
        <v>1991</v>
      </c>
      <c r="Q3289" s="16">
        <v>44267</v>
      </c>
      <c r="R3289" s="11" t="s">
        <v>7461</v>
      </c>
      <c r="S3289" s="17" t="str">
        <f>IFERROR(LEFT(R3289,FIND(" ",R3289)-1),R3289)</f>
        <v>0</v>
      </c>
      <c r="T3289" s="11">
        <v>0</v>
      </c>
      <c r="U3289" s="18">
        <f>IF(AND(T3289&gt;3,T3289&lt;&gt;"-"),"&gt;3",T3289)</f>
        <v>0</v>
      </c>
      <c r="V3289" s="19" t="s">
        <v>678</v>
      </c>
      <c r="W3289" s="20" t="str">
        <f>IF(V3289="-","",V3289)</f>
        <v>0</v>
      </c>
      <c r="X3289" s="21" t="s">
        <v>30</v>
      </c>
    </row>
    <row r="3290" spans="1:24" ht="15.75" customHeight="1" x14ac:dyDescent="0.3">
      <c r="A3290" s="10">
        <v>3289</v>
      </c>
      <c r="B3290" s="11" t="s">
        <v>7462</v>
      </c>
      <c r="C3290" s="11" t="s">
        <v>39</v>
      </c>
      <c r="D3290" s="11" t="s">
        <v>33</v>
      </c>
      <c r="E3290" s="11" t="str">
        <f>IFERROR(LEFT(D3290, FIND("-",D3290,1)-2),D3290)</f>
        <v>OPERASI</v>
      </c>
      <c r="F3290" s="11" t="s">
        <v>84</v>
      </c>
      <c r="G3290" s="62" t="s">
        <v>28</v>
      </c>
      <c r="H3290" s="11" t="s">
        <v>670</v>
      </c>
      <c r="I3290" s="11" t="s">
        <v>675</v>
      </c>
      <c r="J3290" s="11" t="s">
        <v>58</v>
      </c>
      <c r="K3290" s="11" t="s">
        <v>1079</v>
      </c>
      <c r="L3290" s="12" t="str">
        <f>RIGHT(K3290, 4)</f>
        <v>2023</v>
      </c>
      <c r="M3290" s="13">
        <v>44995</v>
      </c>
      <c r="N3290" s="14" t="str">
        <f>TEXT(M3290,"mmmm")</f>
        <v>March</v>
      </c>
      <c r="O3290" s="15">
        <f>MONTH(M3290)</f>
        <v>3</v>
      </c>
      <c r="P3290" s="11" t="s">
        <v>1079</v>
      </c>
      <c r="Q3290" s="16">
        <v>44995</v>
      </c>
      <c r="R3290" s="11" t="s">
        <v>7463</v>
      </c>
      <c r="S3290" s="17" t="str">
        <f>IFERROR(LEFT(R3290,FIND(" ",R3290)-1),R3290)</f>
        <v>0</v>
      </c>
      <c r="T3290" s="11">
        <v>0</v>
      </c>
      <c r="U3290" s="18">
        <f>IF(AND(T3290&gt;3,T3290&lt;&gt;"-"),"&gt;3",T3290)</f>
        <v>0</v>
      </c>
      <c r="V3290" s="19" t="s">
        <v>678</v>
      </c>
      <c r="W3290" s="20" t="str">
        <f>IF(V3290="-","",V3290)</f>
        <v>0</v>
      </c>
      <c r="X3290" s="21" t="s">
        <v>30</v>
      </c>
    </row>
    <row r="3291" spans="1:24" ht="15.75" customHeight="1" x14ac:dyDescent="0.3">
      <c r="A3291" s="10">
        <v>3290</v>
      </c>
      <c r="B3291" s="11" t="s">
        <v>7464</v>
      </c>
      <c r="C3291" s="11" t="s">
        <v>39</v>
      </c>
      <c r="D3291" s="11" t="s">
        <v>33</v>
      </c>
      <c r="E3291" s="11" t="str">
        <f>IFERROR(LEFT(D3291, FIND("-",D3291,1)-2),D3291)</f>
        <v>OPERASI</v>
      </c>
      <c r="F3291" s="11" t="s">
        <v>84</v>
      </c>
      <c r="G3291" s="62" t="s">
        <v>28</v>
      </c>
      <c r="H3291" s="11" t="s">
        <v>670</v>
      </c>
      <c r="I3291" s="11" t="s">
        <v>707</v>
      </c>
      <c r="J3291" s="11" t="s">
        <v>104</v>
      </c>
      <c r="K3291" s="11" t="s">
        <v>3481</v>
      </c>
      <c r="L3291" s="12" t="str">
        <f>RIGHT(K3291, 4)</f>
        <v>2023</v>
      </c>
      <c r="M3291" s="13">
        <v>45180</v>
      </c>
      <c r="N3291" s="14" t="str">
        <f>TEXT(M3291,"mmmm")</f>
        <v>September</v>
      </c>
      <c r="O3291" s="15">
        <f>MONTH(M3291)</f>
        <v>9</v>
      </c>
      <c r="P3291" s="11" t="s">
        <v>611</v>
      </c>
      <c r="Q3291" s="16">
        <v>45181</v>
      </c>
      <c r="R3291" s="11" t="s">
        <v>7465</v>
      </c>
      <c r="S3291" s="17" t="str">
        <f>IFERROR(LEFT(R3291,FIND(" ",R3291)-1),R3291)</f>
        <v>0</v>
      </c>
      <c r="T3291" s="11">
        <v>0</v>
      </c>
      <c r="U3291" s="18">
        <f>IF(AND(T3291&gt;3,T3291&lt;&gt;"-"),"&gt;3",T3291)</f>
        <v>0</v>
      </c>
      <c r="V3291" s="19" t="s">
        <v>678</v>
      </c>
      <c r="W3291" s="20" t="str">
        <f>IF(V3291="-","",V3291)</f>
        <v>0</v>
      </c>
      <c r="X3291" s="21" t="s">
        <v>30</v>
      </c>
    </row>
    <row r="3292" spans="1:24" ht="15.75" customHeight="1" x14ac:dyDescent="0.3">
      <c r="A3292" s="10">
        <v>3291</v>
      </c>
      <c r="B3292" s="11" t="s">
        <v>7466</v>
      </c>
      <c r="C3292" s="11" t="s">
        <v>39</v>
      </c>
      <c r="D3292" s="11" t="s">
        <v>33</v>
      </c>
      <c r="E3292" s="11" t="str">
        <f>IFERROR(LEFT(D3292, FIND("-",D3292,1)-2),D3292)</f>
        <v>OPERASI</v>
      </c>
      <c r="F3292" s="11" t="s">
        <v>84</v>
      </c>
      <c r="G3292" s="62" t="s">
        <v>28</v>
      </c>
      <c r="H3292" s="11" t="s">
        <v>670</v>
      </c>
      <c r="I3292" s="11" t="s">
        <v>707</v>
      </c>
      <c r="J3292" s="11" t="s">
        <v>104</v>
      </c>
      <c r="K3292" s="11" t="s">
        <v>3481</v>
      </c>
      <c r="L3292" s="12" t="str">
        <f>RIGHT(K3292, 4)</f>
        <v>2023</v>
      </c>
      <c r="M3292" s="13">
        <v>45180</v>
      </c>
      <c r="N3292" s="14" t="str">
        <f>TEXT(M3292,"mmmm")</f>
        <v>September</v>
      </c>
      <c r="O3292" s="15">
        <f>MONTH(M3292)</f>
        <v>9</v>
      </c>
      <c r="P3292" s="11" t="s">
        <v>611</v>
      </c>
      <c r="Q3292" s="16">
        <v>45181</v>
      </c>
      <c r="R3292" s="11" t="s">
        <v>7467</v>
      </c>
      <c r="S3292" s="17" t="str">
        <f>IFERROR(LEFT(R3292,FIND(" ",R3292)-1),R3292)</f>
        <v>0</v>
      </c>
      <c r="T3292" s="11">
        <v>0</v>
      </c>
      <c r="U3292" s="18">
        <f>IF(AND(T3292&gt;3,T3292&lt;&gt;"-"),"&gt;3",T3292)</f>
        <v>0</v>
      </c>
      <c r="V3292" s="19" t="s">
        <v>678</v>
      </c>
      <c r="W3292" s="20" t="str">
        <f>IF(V3292="-","",V3292)</f>
        <v>0</v>
      </c>
      <c r="X3292" s="21" t="s">
        <v>30</v>
      </c>
    </row>
    <row r="3293" spans="1:24" ht="15.75" customHeight="1" x14ac:dyDescent="0.3">
      <c r="A3293" s="10">
        <v>3292</v>
      </c>
      <c r="B3293" s="11" t="s">
        <v>7468</v>
      </c>
      <c r="C3293" s="11" t="s">
        <v>39</v>
      </c>
      <c r="D3293" s="11" t="s">
        <v>33</v>
      </c>
      <c r="E3293" s="11" t="str">
        <f>IFERROR(LEFT(D3293, FIND("-",D3293,1)-2),D3293)</f>
        <v>OPERASI</v>
      </c>
      <c r="F3293" s="11" t="s">
        <v>84</v>
      </c>
      <c r="G3293" s="62" t="s">
        <v>28</v>
      </c>
      <c r="H3293" s="11" t="s">
        <v>684</v>
      </c>
      <c r="I3293" s="11" t="s">
        <v>680</v>
      </c>
      <c r="J3293" s="11" t="s">
        <v>741</v>
      </c>
      <c r="K3293" s="11" t="s">
        <v>2211</v>
      </c>
      <c r="L3293" s="12" t="str">
        <f>RIGHT(K3293, 4)</f>
        <v>2023</v>
      </c>
      <c r="M3293" s="13">
        <v>45191</v>
      </c>
      <c r="N3293" s="14" t="str">
        <f>TEXT(M3293,"mmmm")</f>
        <v>September</v>
      </c>
      <c r="O3293" s="15">
        <f>MONTH(M3293)</f>
        <v>9</v>
      </c>
      <c r="P3293" s="11" t="s">
        <v>2211</v>
      </c>
      <c r="Q3293" s="16">
        <v>45191</v>
      </c>
      <c r="R3293" s="11" t="s">
        <v>7469</v>
      </c>
      <c r="S3293" s="17" t="str">
        <f>IFERROR(LEFT(R3293,FIND(" ",R3293)-1),R3293)</f>
        <v>0</v>
      </c>
      <c r="T3293" s="11">
        <v>0</v>
      </c>
      <c r="U3293" s="18">
        <f>IF(AND(T3293&gt;3,T3293&lt;&gt;"-"),"&gt;3",T3293)</f>
        <v>0</v>
      </c>
      <c r="V3293" s="19" t="s">
        <v>678</v>
      </c>
      <c r="W3293" s="20" t="str">
        <f>IF(V3293="-","",V3293)</f>
        <v>0</v>
      </c>
      <c r="X3293" s="21" t="s">
        <v>687</v>
      </c>
    </row>
    <row r="3294" spans="1:24" ht="15.75" customHeight="1" x14ac:dyDescent="0.3">
      <c r="A3294" s="10">
        <v>3293</v>
      </c>
      <c r="B3294" s="11" t="s">
        <v>7470</v>
      </c>
      <c r="C3294" s="11" t="s">
        <v>25</v>
      </c>
      <c r="D3294" s="11" t="s">
        <v>33</v>
      </c>
      <c r="E3294" s="11" t="str">
        <f>IFERROR(LEFT(D3294, FIND("-",D3294,1)-2),D3294)</f>
        <v>OPERASI</v>
      </c>
      <c r="F3294" s="11" t="s">
        <v>43</v>
      </c>
      <c r="G3294" s="62" t="s">
        <v>28</v>
      </c>
      <c r="H3294" s="11" t="s">
        <v>670</v>
      </c>
      <c r="I3294" s="11" t="s">
        <v>671</v>
      </c>
      <c r="J3294" s="11" t="s">
        <v>825</v>
      </c>
      <c r="K3294" s="11" t="s">
        <v>796</v>
      </c>
      <c r="L3294" s="12" t="str">
        <f>RIGHT(K3294, 4)</f>
        <v>2020</v>
      </c>
      <c r="M3294" s="13">
        <v>43836</v>
      </c>
      <c r="N3294" s="14" t="str">
        <f>TEXT(M3294,"mmmm")</f>
        <v>January</v>
      </c>
      <c r="O3294" s="15">
        <f>MONTH(M3294)</f>
        <v>1</v>
      </c>
      <c r="P3294" s="11" t="s">
        <v>796</v>
      </c>
      <c r="Q3294" s="16">
        <v>43836</v>
      </c>
      <c r="R3294" s="11" t="s">
        <v>7471</v>
      </c>
      <c r="S3294" s="17" t="str">
        <f>IFERROR(LEFT(R3294,FIND(" ",R3294)-1),R3294)</f>
        <v>0</v>
      </c>
      <c r="T3294" s="11">
        <v>0</v>
      </c>
      <c r="U3294" s="18">
        <f>IF(AND(T3294&gt;3,T3294&lt;&gt;"-"),"&gt;3",T3294)</f>
        <v>0</v>
      </c>
      <c r="V3294" s="19" t="s">
        <v>678</v>
      </c>
      <c r="W3294" s="20" t="str">
        <f>IF(V3294="-","",V3294)</f>
        <v>0</v>
      </c>
      <c r="X3294" s="21" t="s">
        <v>30</v>
      </c>
    </row>
    <row r="3295" spans="1:24" ht="15.75" customHeight="1" x14ac:dyDescent="0.3">
      <c r="A3295" s="10">
        <v>3294</v>
      </c>
      <c r="B3295" s="11" t="s">
        <v>7472</v>
      </c>
      <c r="C3295" s="11" t="s">
        <v>39</v>
      </c>
      <c r="D3295" s="11" t="s">
        <v>33</v>
      </c>
      <c r="E3295" s="11" t="str">
        <f>IFERROR(LEFT(D3295, FIND("-",D3295,1)-2),D3295)</f>
        <v>OPERASI</v>
      </c>
      <c r="F3295" s="11" t="s">
        <v>84</v>
      </c>
      <c r="G3295" s="62" t="s">
        <v>28</v>
      </c>
      <c r="H3295" s="11" t="s">
        <v>670</v>
      </c>
      <c r="I3295" s="11" t="s">
        <v>675</v>
      </c>
      <c r="J3295" s="11" t="s">
        <v>58</v>
      </c>
      <c r="K3295" s="11" t="s">
        <v>871</v>
      </c>
      <c r="L3295" s="12" t="str">
        <f>RIGHT(K3295, 4)</f>
        <v>2023</v>
      </c>
      <c r="M3295" s="13">
        <v>45189</v>
      </c>
      <c r="N3295" s="14" t="str">
        <f>TEXT(M3295,"mmmm")</f>
        <v>September</v>
      </c>
      <c r="O3295" s="15">
        <f>MONTH(M3295)</f>
        <v>9</v>
      </c>
      <c r="P3295" s="11" t="s">
        <v>3908</v>
      </c>
      <c r="Q3295" s="16">
        <v>45190</v>
      </c>
      <c r="R3295" s="11" t="s">
        <v>7473</v>
      </c>
      <c r="S3295" s="17" t="str">
        <f>IFERROR(LEFT(R3295,FIND(" ",R3295)-1),R3295)</f>
        <v>0</v>
      </c>
      <c r="T3295" s="11">
        <v>0</v>
      </c>
      <c r="U3295" s="18">
        <f>IF(AND(T3295&gt;3,T3295&lt;&gt;"-"),"&gt;3",T3295)</f>
        <v>0</v>
      </c>
      <c r="V3295" s="19" t="s">
        <v>678</v>
      </c>
      <c r="W3295" s="20" t="str">
        <f>IF(V3295="-","",V3295)</f>
        <v>0</v>
      </c>
      <c r="X3295" s="21" t="s">
        <v>30</v>
      </c>
    </row>
    <row r="3296" spans="1:24" ht="15.75" customHeight="1" x14ac:dyDescent="0.3">
      <c r="A3296" s="10">
        <v>3295</v>
      </c>
      <c r="B3296" s="11" t="s">
        <v>7474</v>
      </c>
      <c r="C3296" s="11" t="s">
        <v>39</v>
      </c>
      <c r="D3296" s="11" t="s">
        <v>200</v>
      </c>
      <c r="E3296" s="11" t="str">
        <f>IFERROR(LEFT(D3296, FIND("-",D3296,1)-2),D3296)</f>
        <v>SISTEM</v>
      </c>
      <c r="F3296" s="11" t="s">
        <v>27</v>
      </c>
      <c r="G3296" s="62" t="s">
        <v>28</v>
      </c>
      <c r="H3296" s="11" t="s">
        <v>670</v>
      </c>
      <c r="I3296" s="11" t="s">
        <v>675</v>
      </c>
      <c r="J3296" s="11" t="s">
        <v>58</v>
      </c>
      <c r="K3296" s="11" t="s">
        <v>7475</v>
      </c>
      <c r="L3296" s="12" t="str">
        <f>RIGHT(K3296, 4)</f>
        <v>2021</v>
      </c>
      <c r="M3296" s="13">
        <v>44421</v>
      </c>
      <c r="N3296" s="14" t="str">
        <f>TEXT(M3296,"mmmm")</f>
        <v>August</v>
      </c>
      <c r="O3296" s="15">
        <f>MONTH(M3296)</f>
        <v>8</v>
      </c>
      <c r="P3296" s="11" t="s">
        <v>7475</v>
      </c>
      <c r="Q3296" s="16">
        <v>44421</v>
      </c>
      <c r="R3296" s="11" t="s">
        <v>7476</v>
      </c>
      <c r="S3296" s="17" t="str">
        <f>IFERROR(LEFT(R3296,FIND(" ",R3296)-1),R3296)</f>
        <v>0</v>
      </c>
      <c r="T3296" s="11">
        <v>0</v>
      </c>
      <c r="U3296" s="18">
        <f>IF(AND(T3296&gt;3,T3296&lt;&gt;"-"),"&gt;3",T3296)</f>
        <v>0</v>
      </c>
      <c r="V3296" s="19" t="s">
        <v>678</v>
      </c>
      <c r="W3296" s="20" t="str">
        <f>IF(V3296="-","",V3296)</f>
        <v>0</v>
      </c>
      <c r="X3296" s="21" t="s">
        <v>30</v>
      </c>
    </row>
    <row r="3297" spans="1:24" ht="15.75" customHeight="1" x14ac:dyDescent="0.3">
      <c r="A3297" s="10">
        <v>3296</v>
      </c>
      <c r="B3297" s="11" t="s">
        <v>7477</v>
      </c>
      <c r="C3297" s="11" t="s">
        <v>25</v>
      </c>
      <c r="D3297" s="11" t="s">
        <v>135</v>
      </c>
      <c r="E3297" s="11" t="str">
        <f>IFERROR(LEFT(D3297, FIND("-",D3297,1)-2),D3297)</f>
        <v>APLIKASI</v>
      </c>
      <c r="F3297" s="11" t="s">
        <v>136</v>
      </c>
      <c r="G3297" s="62" t="s">
        <v>28</v>
      </c>
      <c r="H3297" s="11" t="s">
        <v>670</v>
      </c>
      <c r="I3297" s="11" t="s">
        <v>675</v>
      </c>
      <c r="J3297" s="11" t="s">
        <v>689</v>
      </c>
      <c r="K3297" s="11" t="s">
        <v>762</v>
      </c>
      <c r="L3297" s="12" t="str">
        <f>RIGHT(K3297, 4)</f>
        <v>2022</v>
      </c>
      <c r="M3297" s="13">
        <v>44916</v>
      </c>
      <c r="N3297" s="14" t="str">
        <f>TEXT(M3297,"mmmm")</f>
        <v>December</v>
      </c>
      <c r="O3297" s="15">
        <f>MONTH(M3297)</f>
        <v>12</v>
      </c>
      <c r="P3297" s="11" t="s">
        <v>2808</v>
      </c>
      <c r="Q3297" s="16">
        <v>44917</v>
      </c>
      <c r="R3297" s="11" t="s">
        <v>7478</v>
      </c>
      <c r="S3297" s="17" t="str">
        <f>IFERROR(LEFT(R3297,FIND(" ",R3297)-1),R3297)</f>
        <v>0</v>
      </c>
      <c r="T3297" s="11">
        <v>0</v>
      </c>
      <c r="U3297" s="18">
        <f>IF(AND(T3297&gt;3,T3297&lt;&gt;"-"),"&gt;3",T3297)</f>
        <v>0</v>
      </c>
      <c r="V3297" s="19" t="s">
        <v>678</v>
      </c>
      <c r="W3297" s="20" t="str">
        <f>IF(V3297="-","",V3297)</f>
        <v>0</v>
      </c>
      <c r="X3297" s="21" t="s">
        <v>30</v>
      </c>
    </row>
    <row r="3298" spans="1:24" ht="15.75" customHeight="1" x14ac:dyDescent="0.3">
      <c r="A3298" s="10">
        <v>3297</v>
      </c>
      <c r="B3298" s="11" t="s">
        <v>7479</v>
      </c>
      <c r="C3298" s="11" t="s">
        <v>39</v>
      </c>
      <c r="D3298" s="11" t="s">
        <v>51</v>
      </c>
      <c r="E3298" s="11" t="str">
        <f>IFERROR(LEFT(D3298, FIND("-",D3298,1)-2),D3298)</f>
        <v>OPERASI</v>
      </c>
      <c r="F3298" s="11" t="s">
        <v>27</v>
      </c>
      <c r="G3298" s="62" t="s">
        <v>28</v>
      </c>
      <c r="H3298" s="11" t="s">
        <v>670</v>
      </c>
      <c r="I3298" s="11" t="s">
        <v>675</v>
      </c>
      <c r="J3298" s="11" t="s">
        <v>741</v>
      </c>
      <c r="K3298" s="11" t="s">
        <v>3281</v>
      </c>
      <c r="L3298" s="12" t="str">
        <f>RIGHT(K3298, 4)</f>
        <v>2021</v>
      </c>
      <c r="M3298" s="13">
        <v>44391</v>
      </c>
      <c r="N3298" s="14" t="str">
        <f>TEXT(M3298,"mmmm")</f>
        <v>July</v>
      </c>
      <c r="O3298" s="15">
        <f>MONTH(M3298)</f>
        <v>7</v>
      </c>
      <c r="P3298" s="11" t="s">
        <v>3281</v>
      </c>
      <c r="Q3298" s="16">
        <v>44391</v>
      </c>
      <c r="R3298" s="11" t="s">
        <v>7480</v>
      </c>
      <c r="S3298" s="17" t="str">
        <f>IFERROR(LEFT(R3298,FIND(" ",R3298)-1),R3298)</f>
        <v>0</v>
      </c>
      <c r="T3298" s="11">
        <v>0</v>
      </c>
      <c r="U3298" s="18">
        <f>IF(AND(T3298&gt;3,T3298&lt;&gt;"-"),"&gt;3",T3298)</f>
        <v>0</v>
      </c>
      <c r="V3298" s="19" t="s">
        <v>678</v>
      </c>
      <c r="W3298" s="20" t="str">
        <f>IF(V3298="-","",V3298)</f>
        <v>0</v>
      </c>
      <c r="X3298" s="21" t="s">
        <v>30</v>
      </c>
    </row>
    <row r="3299" spans="1:24" ht="15.75" customHeight="1" x14ac:dyDescent="0.3">
      <c r="A3299" s="10">
        <v>3298</v>
      </c>
      <c r="B3299" s="11" t="s">
        <v>7481</v>
      </c>
      <c r="C3299" s="11" t="s">
        <v>39</v>
      </c>
      <c r="D3299" s="11" t="s">
        <v>51</v>
      </c>
      <c r="E3299" s="11" t="str">
        <f>IFERROR(LEFT(D3299, FIND("-",D3299,1)-2),D3299)</f>
        <v>OPERASI</v>
      </c>
      <c r="F3299" s="11" t="s">
        <v>52</v>
      </c>
      <c r="G3299" s="62" t="s">
        <v>28</v>
      </c>
      <c r="H3299" s="11" t="s">
        <v>670</v>
      </c>
      <c r="I3299" s="11" t="s">
        <v>675</v>
      </c>
      <c r="J3299" s="11" t="s">
        <v>741</v>
      </c>
      <c r="K3299" s="11" t="s">
        <v>4718</v>
      </c>
      <c r="L3299" s="12" t="str">
        <f>RIGHT(K3299, 4)</f>
        <v>2023</v>
      </c>
      <c r="M3299" s="13">
        <v>45272</v>
      </c>
      <c r="N3299" s="14" t="str">
        <f>TEXT(M3299,"mmmm")</f>
        <v>December</v>
      </c>
      <c r="O3299" s="15">
        <f>MONTH(M3299)</f>
        <v>12</v>
      </c>
      <c r="P3299" s="11" t="s">
        <v>690</v>
      </c>
      <c r="Q3299" s="16">
        <v>45273</v>
      </c>
      <c r="R3299" s="11" t="s">
        <v>7482</v>
      </c>
      <c r="S3299" s="17" t="str">
        <f>IFERROR(LEFT(R3299,FIND(" ",R3299)-1),R3299)</f>
        <v>0</v>
      </c>
      <c r="T3299" s="11">
        <v>0</v>
      </c>
      <c r="U3299" s="18">
        <f>IF(AND(T3299&gt;3,T3299&lt;&gt;"-"),"&gt;3",T3299)</f>
        <v>0</v>
      </c>
      <c r="V3299" s="19" t="s">
        <v>678</v>
      </c>
      <c r="W3299" s="20" t="str">
        <f>IF(V3299="-","",V3299)</f>
        <v>0</v>
      </c>
      <c r="X3299" s="21" t="s">
        <v>30</v>
      </c>
    </row>
    <row r="3300" spans="1:24" ht="15.75" customHeight="1" x14ac:dyDescent="0.3">
      <c r="A3300" s="10">
        <v>3299</v>
      </c>
      <c r="B3300" s="11" t="s">
        <v>7483</v>
      </c>
      <c r="C3300" s="11" t="s">
        <v>39</v>
      </c>
      <c r="D3300" s="11" t="s">
        <v>40</v>
      </c>
      <c r="E3300" s="11" t="str">
        <f>IFERROR(LEFT(D3300, FIND("-",D3300,1)-2),D3300)</f>
        <v>SISTEM</v>
      </c>
      <c r="F3300" s="11" t="s">
        <v>165</v>
      </c>
      <c r="G3300" s="62" t="s">
        <v>28</v>
      </c>
      <c r="H3300" s="11" t="s">
        <v>670</v>
      </c>
      <c r="I3300" s="11" t="s">
        <v>707</v>
      </c>
      <c r="J3300" s="11" t="s">
        <v>493</v>
      </c>
      <c r="K3300" s="11" t="s">
        <v>5677</v>
      </c>
      <c r="L3300" s="12" t="str">
        <f>RIGHT(K3300, 4)</f>
        <v>2021</v>
      </c>
      <c r="M3300" s="13">
        <v>44405</v>
      </c>
      <c r="N3300" s="14" t="str">
        <f>TEXT(M3300,"mmmm")</f>
        <v>July</v>
      </c>
      <c r="O3300" s="15">
        <f>MONTH(M3300)</f>
        <v>7</v>
      </c>
      <c r="P3300" s="11" t="s">
        <v>5677</v>
      </c>
      <c r="Q3300" s="16">
        <v>44405</v>
      </c>
      <c r="R3300" s="11" t="s">
        <v>7484</v>
      </c>
      <c r="S3300" s="17" t="str">
        <f>IFERROR(LEFT(R3300,FIND(" ",R3300)-1),R3300)</f>
        <v>0</v>
      </c>
      <c r="T3300" s="11">
        <v>0</v>
      </c>
      <c r="U3300" s="18">
        <f>IF(AND(T3300&gt;3,T3300&lt;&gt;"-"),"&gt;3",T3300)</f>
        <v>0</v>
      </c>
      <c r="V3300" s="19" t="s">
        <v>678</v>
      </c>
      <c r="W3300" s="20" t="str">
        <f>IF(V3300="-","",V3300)</f>
        <v>0</v>
      </c>
      <c r="X3300" s="21" t="s">
        <v>30</v>
      </c>
    </row>
    <row r="3301" spans="1:24" ht="15.75" customHeight="1" x14ac:dyDescent="0.3">
      <c r="A3301" s="10">
        <v>3300</v>
      </c>
      <c r="B3301" s="11" t="s">
        <v>7485</v>
      </c>
      <c r="C3301" s="11" t="s">
        <v>39</v>
      </c>
      <c r="D3301" s="11" t="s">
        <v>40</v>
      </c>
      <c r="E3301" s="11" t="str">
        <f>IFERROR(LEFT(D3301, FIND("-",D3301,1)-2),D3301)</f>
        <v>SISTEM</v>
      </c>
      <c r="F3301" s="11" t="s">
        <v>608</v>
      </c>
      <c r="G3301" s="62" t="s">
        <v>28</v>
      </c>
      <c r="H3301" s="11" t="s">
        <v>670</v>
      </c>
      <c r="I3301" s="11" t="s">
        <v>707</v>
      </c>
      <c r="J3301" s="11" t="s">
        <v>1247</v>
      </c>
      <c r="K3301" s="11" t="s">
        <v>618</v>
      </c>
      <c r="L3301" s="12" t="str">
        <f>RIGHT(K3301, 4)</f>
        <v>2023</v>
      </c>
      <c r="M3301" s="13">
        <v>45195</v>
      </c>
      <c r="N3301" s="14" t="str">
        <f>TEXT(M3301,"mmmm")</f>
        <v>September</v>
      </c>
      <c r="O3301" s="15">
        <f>MONTH(M3301)</f>
        <v>9</v>
      </c>
      <c r="P3301" s="11" t="s">
        <v>620</v>
      </c>
      <c r="Q3301" s="16">
        <v>45196</v>
      </c>
      <c r="R3301" s="11" t="s">
        <v>7486</v>
      </c>
      <c r="S3301" s="17" t="str">
        <f>IFERROR(LEFT(R3301,FIND(" ",R3301)-1),R3301)</f>
        <v>0</v>
      </c>
      <c r="T3301" s="11">
        <v>0</v>
      </c>
      <c r="U3301" s="18">
        <f>IF(AND(T3301&gt;3,T3301&lt;&gt;"-"),"&gt;3",T3301)</f>
        <v>0</v>
      </c>
      <c r="V3301" s="19" t="s">
        <v>678</v>
      </c>
      <c r="W3301" s="20" t="str">
        <f>IF(V3301="-","",V3301)</f>
        <v>0</v>
      </c>
      <c r="X3301" s="21" t="s">
        <v>30</v>
      </c>
    </row>
    <row r="3302" spans="1:24" ht="15.75" customHeight="1" x14ac:dyDescent="0.3">
      <c r="A3302" s="10">
        <v>3301</v>
      </c>
      <c r="B3302" s="11" t="s">
        <v>7487</v>
      </c>
      <c r="C3302" s="11" t="s">
        <v>39</v>
      </c>
      <c r="D3302" s="11" t="s">
        <v>51</v>
      </c>
      <c r="E3302" s="11" t="str">
        <f>IFERROR(LEFT(D3302, FIND("-",D3302,1)-2),D3302)</f>
        <v>OPERASI</v>
      </c>
      <c r="F3302" s="11" t="s">
        <v>52</v>
      </c>
      <c r="G3302" s="62" t="s">
        <v>28</v>
      </c>
      <c r="H3302" s="11" t="s">
        <v>670</v>
      </c>
      <c r="I3302" s="11" t="s">
        <v>675</v>
      </c>
      <c r="J3302" s="11" t="s">
        <v>741</v>
      </c>
      <c r="K3302" s="11" t="s">
        <v>4718</v>
      </c>
      <c r="L3302" s="12" t="str">
        <f>RIGHT(K3302, 4)</f>
        <v>2023</v>
      </c>
      <c r="M3302" s="13">
        <v>45272</v>
      </c>
      <c r="N3302" s="14" t="str">
        <f>TEXT(M3302,"mmmm")</f>
        <v>December</v>
      </c>
      <c r="O3302" s="15">
        <f>MONTH(M3302)</f>
        <v>12</v>
      </c>
      <c r="P3302" s="11" t="s">
        <v>690</v>
      </c>
      <c r="Q3302" s="16">
        <v>45273</v>
      </c>
      <c r="R3302" s="11" t="s">
        <v>7488</v>
      </c>
      <c r="S3302" s="17" t="str">
        <f>IFERROR(LEFT(R3302,FIND(" ",R3302)-1),R3302)</f>
        <v>0</v>
      </c>
      <c r="T3302" s="11">
        <v>0</v>
      </c>
      <c r="U3302" s="18">
        <f>IF(AND(T3302&gt;3,T3302&lt;&gt;"-"),"&gt;3",T3302)</f>
        <v>0</v>
      </c>
      <c r="V3302" s="19" t="s">
        <v>678</v>
      </c>
      <c r="W3302" s="20" t="str">
        <f>IF(V3302="-","",V3302)</f>
        <v>0</v>
      </c>
      <c r="X3302" s="21" t="s">
        <v>30</v>
      </c>
    </row>
    <row r="3303" spans="1:24" ht="15.75" customHeight="1" x14ac:dyDescent="0.3">
      <c r="A3303" s="10">
        <v>3302</v>
      </c>
      <c r="B3303" s="11" t="s">
        <v>7489</v>
      </c>
      <c r="C3303" s="11" t="s">
        <v>25</v>
      </c>
      <c r="D3303" s="11" t="s">
        <v>51</v>
      </c>
      <c r="E3303" s="11" t="str">
        <f>IFERROR(LEFT(D3303, FIND("-",D3303,1)-2),D3303)</f>
        <v>OPERASI</v>
      </c>
      <c r="F3303" s="11" t="s">
        <v>52</v>
      </c>
      <c r="G3303" s="62" t="s">
        <v>28</v>
      </c>
      <c r="H3303" s="11" t="s">
        <v>670</v>
      </c>
      <c r="I3303" s="11" t="s">
        <v>675</v>
      </c>
      <c r="J3303" s="11" t="s">
        <v>104</v>
      </c>
      <c r="K3303" s="11" t="s">
        <v>1195</v>
      </c>
      <c r="L3303" s="12" t="str">
        <f>RIGHT(K3303, 4)</f>
        <v>2023</v>
      </c>
      <c r="M3303" s="13">
        <v>44944</v>
      </c>
      <c r="N3303" s="14" t="str">
        <f>TEXT(M3303,"mmmm")</f>
        <v>January</v>
      </c>
      <c r="O3303" s="15">
        <f>MONTH(M3303)</f>
        <v>1</v>
      </c>
      <c r="P3303" s="11" t="s">
        <v>4480</v>
      </c>
      <c r="Q3303" s="16">
        <v>44945</v>
      </c>
      <c r="R3303" s="11" t="s">
        <v>7490</v>
      </c>
      <c r="S3303" s="17" t="str">
        <f>IFERROR(LEFT(R3303,FIND(" ",R3303)-1),R3303)</f>
        <v>0</v>
      </c>
      <c r="T3303" s="11">
        <v>0</v>
      </c>
      <c r="U3303" s="18">
        <f>IF(AND(T3303&gt;3,T3303&lt;&gt;"-"),"&gt;3",T3303)</f>
        <v>0</v>
      </c>
      <c r="V3303" s="19" t="s">
        <v>678</v>
      </c>
      <c r="W3303" s="20" t="str">
        <f>IF(V3303="-","",V3303)</f>
        <v>0</v>
      </c>
      <c r="X3303" s="21" t="s">
        <v>30</v>
      </c>
    </row>
    <row r="3304" spans="1:24" ht="15.75" customHeight="1" x14ac:dyDescent="0.3">
      <c r="A3304" s="10">
        <v>3303</v>
      </c>
      <c r="B3304" s="11" t="s">
        <v>7491</v>
      </c>
      <c r="C3304" s="11" t="s">
        <v>25</v>
      </c>
      <c r="D3304" s="11" t="s">
        <v>122</v>
      </c>
      <c r="E3304" s="11" t="str">
        <f>IFERROR(LEFT(D3304, FIND("-",D3304,1)-2),D3304)</f>
        <v>SISTEM</v>
      </c>
      <c r="F3304" s="11" t="s">
        <v>485</v>
      </c>
      <c r="G3304" s="62" t="s">
        <v>28</v>
      </c>
      <c r="H3304" s="11" t="s">
        <v>670</v>
      </c>
      <c r="I3304" s="11" t="s">
        <v>707</v>
      </c>
      <c r="J3304" s="11" t="s">
        <v>708</v>
      </c>
      <c r="K3304" s="11" t="s">
        <v>544</v>
      </c>
      <c r="L3304" s="12" t="str">
        <f>RIGHT(K3304, 4)</f>
        <v>2023</v>
      </c>
      <c r="M3304" s="13">
        <v>44992</v>
      </c>
      <c r="N3304" s="14" t="str">
        <f>TEXT(M3304,"mmmm")</f>
        <v>March</v>
      </c>
      <c r="O3304" s="15">
        <f>MONTH(M3304)</f>
        <v>3</v>
      </c>
      <c r="P3304" s="11" t="s">
        <v>5692</v>
      </c>
      <c r="Q3304" s="16">
        <v>44993</v>
      </c>
      <c r="R3304" s="11" t="s">
        <v>7492</v>
      </c>
      <c r="S3304" s="17" t="str">
        <f>IFERROR(LEFT(R3304,FIND(" ",R3304)-1),R3304)</f>
        <v>0</v>
      </c>
      <c r="T3304" s="11">
        <v>0</v>
      </c>
      <c r="U3304" s="18">
        <f>IF(AND(T3304&gt;3,T3304&lt;&gt;"-"),"&gt;3",T3304)</f>
        <v>0</v>
      </c>
      <c r="V3304" s="19" t="s">
        <v>678</v>
      </c>
      <c r="W3304" s="20" t="str">
        <f>IF(V3304="-","",V3304)</f>
        <v>0</v>
      </c>
      <c r="X3304" s="21" t="s">
        <v>30</v>
      </c>
    </row>
    <row r="3305" spans="1:24" ht="15.75" customHeight="1" x14ac:dyDescent="0.3">
      <c r="A3305" s="10">
        <v>3304</v>
      </c>
      <c r="B3305" s="11" t="s">
        <v>7493</v>
      </c>
      <c r="C3305" s="11" t="s">
        <v>117</v>
      </c>
      <c r="D3305" s="11" t="s">
        <v>33</v>
      </c>
      <c r="E3305" s="11" t="str">
        <f>IFERROR(LEFT(D3305, FIND("-",D3305,1)-2),D3305)</f>
        <v>OPERASI</v>
      </c>
      <c r="F3305" s="11" t="s">
        <v>84</v>
      </c>
      <c r="G3305" s="62" t="s">
        <v>28</v>
      </c>
      <c r="H3305" s="11" t="s">
        <v>670</v>
      </c>
      <c r="I3305" s="11" t="s">
        <v>675</v>
      </c>
      <c r="J3305" s="11" t="s">
        <v>97</v>
      </c>
      <c r="K3305" s="11" t="s">
        <v>685</v>
      </c>
      <c r="L3305" s="12" t="str">
        <f>RIGHT(K3305, 4)</f>
        <v>2023</v>
      </c>
      <c r="M3305" s="13">
        <v>45187</v>
      </c>
      <c r="N3305" s="14" t="str">
        <f>TEXT(M3305,"mmmm")</f>
        <v>September</v>
      </c>
      <c r="O3305" s="15">
        <f>MONTH(M3305)</f>
        <v>9</v>
      </c>
      <c r="P3305" s="11" t="s">
        <v>1131</v>
      </c>
      <c r="Q3305" s="16">
        <v>45188</v>
      </c>
      <c r="R3305" s="11" t="s">
        <v>7494</v>
      </c>
      <c r="S3305" s="17" t="str">
        <f>IFERROR(LEFT(R3305,FIND(" ",R3305)-1),R3305)</f>
        <v>0</v>
      </c>
      <c r="T3305" s="11">
        <v>0</v>
      </c>
      <c r="U3305" s="18">
        <f>IF(AND(T3305&gt;3,T3305&lt;&gt;"-"),"&gt;3",T3305)</f>
        <v>0</v>
      </c>
      <c r="V3305" s="19" t="s">
        <v>678</v>
      </c>
      <c r="W3305" s="20" t="str">
        <f>IF(V3305="-","",V3305)</f>
        <v>0</v>
      </c>
      <c r="X3305" s="21" t="s">
        <v>30</v>
      </c>
    </row>
    <row r="3306" spans="1:24" ht="15.75" customHeight="1" x14ac:dyDescent="0.3">
      <c r="A3306" s="10">
        <v>3305</v>
      </c>
      <c r="B3306" s="11" t="s">
        <v>7495</v>
      </c>
      <c r="C3306" s="11" t="s">
        <v>39</v>
      </c>
      <c r="D3306" s="11" t="s">
        <v>51</v>
      </c>
      <c r="E3306" s="11" t="str">
        <f>IFERROR(LEFT(D3306, FIND("-",D3306,1)-2),D3306)</f>
        <v>OPERASI</v>
      </c>
      <c r="F3306" s="11" t="s">
        <v>52</v>
      </c>
      <c r="G3306" s="62" t="s">
        <v>28</v>
      </c>
      <c r="H3306" s="11" t="s">
        <v>670</v>
      </c>
      <c r="I3306" s="11" t="s">
        <v>671</v>
      </c>
      <c r="J3306" s="11" t="s">
        <v>697</v>
      </c>
      <c r="K3306" s="11" t="s">
        <v>1394</v>
      </c>
      <c r="L3306" s="12" t="str">
        <f>RIGHT(K3306, 4)</f>
        <v>2021</v>
      </c>
      <c r="M3306" s="13">
        <v>44308</v>
      </c>
      <c r="N3306" s="14" t="str">
        <f>TEXT(M3306,"mmmm")</f>
        <v>April</v>
      </c>
      <c r="O3306" s="15">
        <f>MONTH(M3306)</f>
        <v>4</v>
      </c>
      <c r="P3306" s="11" t="s">
        <v>3343</v>
      </c>
      <c r="Q3306" s="16">
        <v>44309</v>
      </c>
      <c r="R3306" s="11" t="s">
        <v>7496</v>
      </c>
      <c r="S3306" s="17" t="str">
        <f>IFERROR(LEFT(R3306,FIND(" ",R3306)-1),R3306)</f>
        <v>0</v>
      </c>
      <c r="T3306" s="11">
        <v>0</v>
      </c>
      <c r="U3306" s="18">
        <f>IF(AND(T3306&gt;3,T3306&lt;&gt;"-"),"&gt;3",T3306)</f>
        <v>0</v>
      </c>
      <c r="V3306" s="19" t="s">
        <v>678</v>
      </c>
      <c r="W3306" s="20" t="str">
        <f>IF(V3306="-","",V3306)</f>
        <v>0</v>
      </c>
      <c r="X3306" s="21" t="s">
        <v>30</v>
      </c>
    </row>
    <row r="3307" spans="1:24" ht="15.75" customHeight="1" x14ac:dyDescent="0.3">
      <c r="A3307" s="10">
        <v>3306</v>
      </c>
      <c r="B3307" s="11" t="s">
        <v>7497</v>
      </c>
      <c r="C3307" s="11" t="s">
        <v>25</v>
      </c>
      <c r="D3307" s="11" t="s">
        <v>182</v>
      </c>
      <c r="E3307" s="11" t="str">
        <f>IFERROR(LEFT(D3307, FIND("-",D3307,1)-2),D3307)</f>
        <v>SISTEM</v>
      </c>
      <c r="F3307" s="11" t="s">
        <v>183</v>
      </c>
      <c r="G3307" s="62" t="s">
        <v>28</v>
      </c>
      <c r="H3307" s="11" t="s">
        <v>670</v>
      </c>
      <c r="I3307" s="11" t="s">
        <v>675</v>
      </c>
      <c r="J3307" s="11" t="s">
        <v>58</v>
      </c>
      <c r="K3307" s="11" t="s">
        <v>7019</v>
      </c>
      <c r="L3307" s="12" t="str">
        <f>RIGHT(K3307, 4)</f>
        <v>2021</v>
      </c>
      <c r="M3307" s="13">
        <v>44379</v>
      </c>
      <c r="N3307" s="14" t="str">
        <f>TEXT(M3307,"mmmm")</f>
        <v>July</v>
      </c>
      <c r="O3307" s="15">
        <f>MONTH(M3307)</f>
        <v>7</v>
      </c>
      <c r="P3307" s="11" t="s">
        <v>7019</v>
      </c>
      <c r="Q3307" s="16">
        <v>44379</v>
      </c>
      <c r="R3307" s="11" t="s">
        <v>7498</v>
      </c>
      <c r="S3307" s="17" t="str">
        <f>IFERROR(LEFT(R3307,FIND(" ",R3307)-1),R3307)</f>
        <v>0</v>
      </c>
      <c r="T3307" s="11">
        <v>0</v>
      </c>
      <c r="U3307" s="18">
        <f>IF(AND(T3307&gt;3,T3307&lt;&gt;"-"),"&gt;3",T3307)</f>
        <v>0</v>
      </c>
      <c r="V3307" s="19" t="s">
        <v>678</v>
      </c>
      <c r="W3307" s="20" t="str">
        <f>IF(V3307="-","",V3307)</f>
        <v>0</v>
      </c>
      <c r="X3307" s="21" t="s">
        <v>30</v>
      </c>
    </row>
    <row r="3308" spans="1:24" ht="15.75" customHeight="1" x14ac:dyDescent="0.3">
      <c r="A3308" s="10">
        <v>3307</v>
      </c>
      <c r="B3308" s="11" t="s">
        <v>7499</v>
      </c>
      <c r="C3308" s="11" t="s">
        <v>39</v>
      </c>
      <c r="D3308" s="11" t="s">
        <v>411</v>
      </c>
      <c r="E3308" s="11" t="str">
        <f>IFERROR(LEFT(D3308, FIND("-",D3308,1)-2),D3308)</f>
        <v>SISTEM</v>
      </c>
      <c r="F3308" s="11" t="s">
        <v>27</v>
      </c>
      <c r="G3308" s="62" t="s">
        <v>28</v>
      </c>
      <c r="H3308" s="11" t="s">
        <v>670</v>
      </c>
      <c r="I3308" s="11" t="s">
        <v>680</v>
      </c>
      <c r="J3308" s="11" t="s">
        <v>97</v>
      </c>
      <c r="K3308" s="11" t="s">
        <v>3871</v>
      </c>
      <c r="L3308" s="12" t="str">
        <f>RIGHT(K3308, 4)</f>
        <v>2022</v>
      </c>
      <c r="M3308" s="13">
        <v>44690</v>
      </c>
      <c r="N3308" s="14" t="str">
        <f>TEXT(M3308,"mmmm")</f>
        <v>May</v>
      </c>
      <c r="O3308" s="15">
        <f>MONTH(M3308)</f>
        <v>5</v>
      </c>
      <c r="P3308" s="11" t="s">
        <v>1639</v>
      </c>
      <c r="Q3308" s="16">
        <v>44691</v>
      </c>
      <c r="R3308" s="11" t="s">
        <v>7500</v>
      </c>
      <c r="S3308" s="17" t="str">
        <f>IFERROR(LEFT(R3308,FIND(" ",R3308)-1),R3308)</f>
        <v>0</v>
      </c>
      <c r="T3308" s="11">
        <v>0</v>
      </c>
      <c r="U3308" s="18">
        <f>IF(AND(T3308&gt;3,T3308&lt;&gt;"-"),"&gt;3",T3308)</f>
        <v>0</v>
      </c>
      <c r="V3308" s="19" t="s">
        <v>678</v>
      </c>
      <c r="W3308" s="20" t="str">
        <f>IF(V3308="-","",V3308)</f>
        <v>0</v>
      </c>
      <c r="X3308" s="21" t="s">
        <v>30</v>
      </c>
    </row>
    <row r="3309" spans="1:24" ht="15.75" customHeight="1" x14ac:dyDescent="0.3">
      <c r="A3309" s="10">
        <v>3308</v>
      </c>
      <c r="B3309" s="11" t="s">
        <v>7501</v>
      </c>
      <c r="C3309" s="11" t="s">
        <v>25</v>
      </c>
      <c r="D3309" s="11" t="s">
        <v>61</v>
      </c>
      <c r="E3309" s="11" t="str">
        <f>IFERROR(LEFT(D3309, FIND("-",D3309,1)-2),D3309)</f>
        <v>KESELAMATAN</v>
      </c>
      <c r="F3309" s="11" t="s">
        <v>62</v>
      </c>
      <c r="G3309" s="62" t="s">
        <v>28</v>
      </c>
      <c r="H3309" s="11" t="s">
        <v>684</v>
      </c>
      <c r="I3309" s="11" t="s">
        <v>675</v>
      </c>
      <c r="J3309" s="11" t="s">
        <v>97</v>
      </c>
      <c r="K3309" s="11" t="s">
        <v>799</v>
      </c>
      <c r="L3309" s="12" t="str">
        <f>RIGHT(K3309, 4)</f>
        <v>2021</v>
      </c>
      <c r="M3309" s="13">
        <v>44266</v>
      </c>
      <c r="N3309" s="14" t="str">
        <f>TEXT(M3309,"mmmm")</f>
        <v>March</v>
      </c>
      <c r="O3309" s="15">
        <f>MONTH(M3309)</f>
        <v>3</v>
      </c>
      <c r="P3309" s="11" t="s">
        <v>799</v>
      </c>
      <c r="Q3309" s="16">
        <v>44266</v>
      </c>
      <c r="R3309" s="11" t="s">
        <v>7502</v>
      </c>
      <c r="S3309" s="17" t="str">
        <f>IFERROR(LEFT(R3309,FIND(" ",R3309)-1),R3309)</f>
        <v>0</v>
      </c>
      <c r="T3309" s="11">
        <v>0</v>
      </c>
      <c r="U3309" s="18">
        <f>IF(AND(T3309&gt;3,T3309&lt;&gt;"-"),"&gt;3",T3309)</f>
        <v>0</v>
      </c>
      <c r="V3309" s="19" t="s">
        <v>678</v>
      </c>
      <c r="W3309" s="20" t="str">
        <f>IF(V3309="-","",V3309)</f>
        <v>0</v>
      </c>
      <c r="X3309" s="21" t="s">
        <v>807</v>
      </c>
    </row>
    <row r="3310" spans="1:24" ht="15.75" customHeight="1" x14ac:dyDescent="0.3">
      <c r="A3310" s="10">
        <v>3309</v>
      </c>
      <c r="B3310" s="11" t="s">
        <v>7503</v>
      </c>
      <c r="C3310" s="11" t="s">
        <v>39</v>
      </c>
      <c r="D3310" s="11" t="s">
        <v>420</v>
      </c>
      <c r="E3310" s="11" t="str">
        <f>IFERROR(LEFT(D3310, FIND("-",D3310,1)-2),D3310)</f>
        <v>OPERASI</v>
      </c>
      <c r="F3310" s="11" t="s">
        <v>529</v>
      </c>
      <c r="G3310" s="62" t="s">
        <v>28</v>
      </c>
      <c r="H3310" s="11" t="s">
        <v>684</v>
      </c>
      <c r="I3310" s="11" t="s">
        <v>680</v>
      </c>
      <c r="J3310" s="11" t="s">
        <v>104</v>
      </c>
      <c r="K3310" s="11" t="s">
        <v>553</v>
      </c>
      <c r="L3310" s="12" t="str">
        <f>RIGHT(K3310, 4)</f>
        <v>2023</v>
      </c>
      <c r="M3310" s="13">
        <v>45000</v>
      </c>
      <c r="N3310" s="14" t="str">
        <f>TEXT(M3310,"mmmm")</f>
        <v>March</v>
      </c>
      <c r="O3310" s="15">
        <f>MONTH(M3310)</f>
        <v>3</v>
      </c>
      <c r="P3310" s="11" t="s">
        <v>1689</v>
      </c>
      <c r="Q3310" s="16">
        <v>45001</v>
      </c>
      <c r="R3310" s="11" t="s">
        <v>7504</v>
      </c>
      <c r="S3310" s="17" t="str">
        <f>IFERROR(LEFT(R3310,FIND(" ",R3310)-1),R3310)</f>
        <v>0</v>
      </c>
      <c r="T3310" s="11">
        <v>0</v>
      </c>
      <c r="U3310" s="18">
        <f>IF(AND(T3310&gt;3,T3310&lt;&gt;"-"),"&gt;3",T3310)</f>
        <v>0</v>
      </c>
      <c r="V3310" s="19" t="s">
        <v>678</v>
      </c>
      <c r="W3310" s="20" t="str">
        <f>IF(V3310="-","",V3310)</f>
        <v>0</v>
      </c>
      <c r="X3310" s="21" t="s">
        <v>687</v>
      </c>
    </row>
    <row r="3311" spans="1:24" ht="15.75" customHeight="1" x14ac:dyDescent="0.3">
      <c r="A3311" s="10">
        <v>3310</v>
      </c>
      <c r="B3311" s="11" t="s">
        <v>7505</v>
      </c>
      <c r="C3311" s="11" t="s">
        <v>39</v>
      </c>
      <c r="D3311" s="11" t="s">
        <v>51</v>
      </c>
      <c r="E3311" s="11" t="str">
        <f>IFERROR(LEFT(D3311, FIND("-",D3311,1)-2),D3311)</f>
        <v>OPERASI</v>
      </c>
      <c r="F3311" s="11" t="s">
        <v>52</v>
      </c>
      <c r="G3311" s="62" t="s">
        <v>28</v>
      </c>
      <c r="H3311" s="11" t="s">
        <v>670</v>
      </c>
      <c r="I3311" s="11" t="s">
        <v>671</v>
      </c>
      <c r="J3311" s="11" t="s">
        <v>769</v>
      </c>
      <c r="K3311" s="11" t="s">
        <v>132</v>
      </c>
      <c r="L3311" s="12" t="str">
        <f>RIGHT(K3311, 4)</f>
        <v>2020</v>
      </c>
      <c r="M3311" s="13">
        <v>44159</v>
      </c>
      <c r="N3311" s="14" t="str">
        <f>TEXT(M3311,"mmmm")</f>
        <v>November</v>
      </c>
      <c r="O3311" s="15">
        <f>MONTH(M3311)</f>
        <v>11</v>
      </c>
      <c r="P3311" s="11" t="s">
        <v>132</v>
      </c>
      <c r="Q3311" s="16">
        <v>44159</v>
      </c>
      <c r="R3311" s="11" t="s">
        <v>7506</v>
      </c>
      <c r="S3311" s="17" t="str">
        <f>IFERROR(LEFT(R3311,FIND(" ",R3311)-1),R3311)</f>
        <v>0</v>
      </c>
      <c r="T3311" s="11">
        <v>0</v>
      </c>
      <c r="U3311" s="18">
        <f>IF(AND(T3311&gt;3,T3311&lt;&gt;"-"),"&gt;3",T3311)</f>
        <v>0</v>
      </c>
      <c r="V3311" s="19" t="s">
        <v>678</v>
      </c>
      <c r="W3311" s="20" t="str">
        <f>IF(V3311="-","",V3311)</f>
        <v>0</v>
      </c>
      <c r="X3311" s="21" t="s">
        <v>30</v>
      </c>
    </row>
    <row r="3312" spans="1:24" ht="15.75" customHeight="1" x14ac:dyDescent="0.3">
      <c r="A3312" s="10">
        <v>3311</v>
      </c>
      <c r="B3312" s="11" t="s">
        <v>7507</v>
      </c>
      <c r="C3312" s="11" t="s">
        <v>39</v>
      </c>
      <c r="D3312" s="11" t="s">
        <v>33</v>
      </c>
      <c r="E3312" s="11" t="str">
        <f>IFERROR(LEFT(D3312, FIND("-",D3312,1)-2),D3312)</f>
        <v>OPERASI</v>
      </c>
      <c r="F3312" s="11" t="s">
        <v>84</v>
      </c>
      <c r="G3312" s="62" t="s">
        <v>28</v>
      </c>
      <c r="H3312" s="11" t="s">
        <v>670</v>
      </c>
      <c r="I3312" s="11" t="s">
        <v>671</v>
      </c>
      <c r="J3312" s="11" t="s">
        <v>697</v>
      </c>
      <c r="K3312" s="11" t="s">
        <v>3690</v>
      </c>
      <c r="L3312" s="12" t="str">
        <f>RIGHT(K3312, 4)</f>
        <v>2023</v>
      </c>
      <c r="M3312" s="13">
        <v>45177</v>
      </c>
      <c r="N3312" s="14" t="str">
        <f>TEXT(M3312,"mmmm")</f>
        <v>September</v>
      </c>
      <c r="O3312" s="15">
        <f>MONTH(M3312)</f>
        <v>9</v>
      </c>
      <c r="P3312" s="11" t="s">
        <v>3690</v>
      </c>
      <c r="Q3312" s="16">
        <v>45177</v>
      </c>
      <c r="R3312" s="11" t="s">
        <v>7508</v>
      </c>
      <c r="S3312" s="17" t="str">
        <f>IFERROR(LEFT(R3312,FIND(" ",R3312)-1),R3312)</f>
        <v>0</v>
      </c>
      <c r="T3312" s="11">
        <v>0</v>
      </c>
      <c r="U3312" s="18">
        <f>IF(AND(T3312&gt;3,T3312&lt;&gt;"-"),"&gt;3",T3312)</f>
        <v>0</v>
      </c>
      <c r="V3312" s="19" t="s">
        <v>678</v>
      </c>
      <c r="W3312" s="20" t="str">
        <f>IF(V3312="-","",V3312)</f>
        <v>0</v>
      </c>
      <c r="X3312" s="21" t="s">
        <v>30</v>
      </c>
    </row>
    <row r="3313" spans="1:24" ht="15.75" customHeight="1" x14ac:dyDescent="0.3">
      <c r="A3313" s="10">
        <v>3312</v>
      </c>
      <c r="B3313" s="11" t="s">
        <v>7509</v>
      </c>
      <c r="C3313" s="11" t="s">
        <v>25</v>
      </c>
      <c r="D3313" s="11" t="s">
        <v>33</v>
      </c>
      <c r="E3313" s="11" t="str">
        <f>IFERROR(LEFT(D3313, FIND("-",D3313,1)-2),D3313)</f>
        <v>OPERASI</v>
      </c>
      <c r="F3313" s="11" t="s">
        <v>43</v>
      </c>
      <c r="G3313" s="62" t="s">
        <v>28</v>
      </c>
      <c r="H3313" s="11" t="s">
        <v>670</v>
      </c>
      <c r="I3313" s="11" t="s">
        <v>675</v>
      </c>
      <c r="J3313" s="11" t="s">
        <v>813</v>
      </c>
      <c r="K3313" s="11" t="s">
        <v>2400</v>
      </c>
      <c r="L3313" s="12" t="str">
        <f>RIGHT(K3313, 4)</f>
        <v>2020</v>
      </c>
      <c r="M3313" s="13">
        <v>43930</v>
      </c>
      <c r="N3313" s="14" t="str">
        <f>TEXT(M3313,"mmmm")</f>
        <v>April</v>
      </c>
      <c r="O3313" s="15">
        <f>MONTH(M3313)</f>
        <v>4</v>
      </c>
      <c r="P3313" s="11" t="s">
        <v>2400</v>
      </c>
      <c r="Q3313" s="16">
        <v>43930</v>
      </c>
      <c r="R3313" s="11" t="s">
        <v>7510</v>
      </c>
      <c r="S3313" s="17" t="str">
        <f>IFERROR(LEFT(R3313,FIND(" ",R3313)-1),R3313)</f>
        <v>0</v>
      </c>
      <c r="T3313" s="11">
        <v>0</v>
      </c>
      <c r="U3313" s="18">
        <f>IF(AND(T3313&gt;3,T3313&lt;&gt;"-"),"&gt;3",T3313)</f>
        <v>0</v>
      </c>
      <c r="V3313" s="19" t="s">
        <v>678</v>
      </c>
      <c r="W3313" s="20" t="str">
        <f>IF(V3313="-","",V3313)</f>
        <v>0</v>
      </c>
      <c r="X3313" s="21" t="s">
        <v>30</v>
      </c>
    </row>
    <row r="3314" spans="1:24" ht="15.75" customHeight="1" x14ac:dyDescent="0.3">
      <c r="A3314" s="10">
        <v>3313</v>
      </c>
      <c r="B3314" s="11" t="s">
        <v>7511</v>
      </c>
      <c r="C3314" s="11" t="s">
        <v>39</v>
      </c>
      <c r="D3314" s="11" t="s">
        <v>33</v>
      </c>
      <c r="E3314" s="11" t="str">
        <f>IFERROR(LEFT(D3314, FIND("-",D3314,1)-2),D3314)</f>
        <v>OPERASI</v>
      </c>
      <c r="F3314" s="11" t="s">
        <v>84</v>
      </c>
      <c r="G3314" s="62" t="s">
        <v>28</v>
      </c>
      <c r="H3314" s="11" t="s">
        <v>670</v>
      </c>
      <c r="I3314" s="11" t="s">
        <v>675</v>
      </c>
      <c r="J3314" s="11" t="s">
        <v>58</v>
      </c>
      <c r="K3314" s="11" t="s">
        <v>7512</v>
      </c>
      <c r="L3314" s="12" t="str">
        <f>RIGHT(K3314, 4)</f>
        <v>2023</v>
      </c>
      <c r="M3314" s="13">
        <v>45025</v>
      </c>
      <c r="N3314" s="14" t="str">
        <f>TEXT(M3314,"mmmm")</f>
        <v>April</v>
      </c>
      <c r="O3314" s="15">
        <f>MONTH(M3314)</f>
        <v>4</v>
      </c>
      <c r="P3314" s="11" t="s">
        <v>3239</v>
      </c>
      <c r="Q3314" s="16">
        <v>45026</v>
      </c>
      <c r="R3314" s="11" t="s">
        <v>7513</v>
      </c>
      <c r="S3314" s="17" t="str">
        <f>IFERROR(LEFT(R3314,FIND(" ",R3314)-1),R3314)</f>
        <v>0</v>
      </c>
      <c r="T3314" s="11">
        <v>0</v>
      </c>
      <c r="U3314" s="18">
        <f>IF(AND(T3314&gt;3,T3314&lt;&gt;"-"),"&gt;3",T3314)</f>
        <v>0</v>
      </c>
      <c r="V3314" s="19" t="s">
        <v>678</v>
      </c>
      <c r="W3314" s="20" t="str">
        <f>IF(V3314="-","",V3314)</f>
        <v>0</v>
      </c>
      <c r="X3314" s="21" t="s">
        <v>30</v>
      </c>
    </row>
    <row r="3315" spans="1:24" ht="15.75" customHeight="1" x14ac:dyDescent="0.3">
      <c r="A3315" s="10">
        <v>3314</v>
      </c>
      <c r="B3315" s="11" t="s">
        <v>7514</v>
      </c>
      <c r="C3315" s="11" t="s">
        <v>25</v>
      </c>
      <c r="D3315" s="11" t="s">
        <v>122</v>
      </c>
      <c r="E3315" s="11" t="str">
        <f>IFERROR(LEFT(D3315, FIND("-",D3315,1)-2),D3315)</f>
        <v>SISTEM</v>
      </c>
      <c r="F3315" s="11" t="s">
        <v>27</v>
      </c>
      <c r="G3315" s="62" t="s">
        <v>28</v>
      </c>
      <c r="H3315" s="11" t="s">
        <v>96</v>
      </c>
      <c r="I3315" s="11" t="s">
        <v>30</v>
      </c>
      <c r="J3315" s="11" t="s">
        <v>708</v>
      </c>
      <c r="K3315" s="11" t="s">
        <v>657</v>
      </c>
      <c r="L3315" s="12" t="str">
        <f>RIGHT(K3315, 4)</f>
        <v>2023</v>
      </c>
      <c r="M3315" s="13">
        <v>45243</v>
      </c>
      <c r="N3315" s="14" t="str">
        <f>TEXT(M3315,"mmmm")</f>
        <v>November</v>
      </c>
      <c r="O3315" s="15">
        <f>MONTH(M3315)</f>
        <v>11</v>
      </c>
      <c r="P3315" s="11" t="s">
        <v>1225</v>
      </c>
      <c r="Q3315" s="16">
        <v>45244</v>
      </c>
      <c r="R3315" s="11" t="s">
        <v>7515</v>
      </c>
      <c r="S3315" s="17" t="str">
        <f>IFERROR(LEFT(R3315,FIND(" ",R3315)-1),R3315)</f>
        <v>0</v>
      </c>
      <c r="T3315" s="11">
        <v>0</v>
      </c>
      <c r="U3315" s="18">
        <f>IF(AND(T3315&gt;3,T3315&lt;&gt;"-"),"&gt;3",T3315)</f>
        <v>0</v>
      </c>
      <c r="V3315" s="19" t="s">
        <v>678</v>
      </c>
      <c r="W3315" s="20" t="str">
        <f>IF(V3315="-","",V3315)</f>
        <v>0</v>
      </c>
      <c r="X3315" s="21" t="s">
        <v>30</v>
      </c>
    </row>
    <row r="3316" spans="1:24" ht="15.75" customHeight="1" x14ac:dyDescent="0.3">
      <c r="A3316" s="10">
        <v>3315</v>
      </c>
      <c r="B3316" s="11" t="s">
        <v>7516</v>
      </c>
      <c r="C3316" s="11" t="s">
        <v>39</v>
      </c>
      <c r="D3316" s="11" t="s">
        <v>46</v>
      </c>
      <c r="E3316" s="11" t="str">
        <f>IFERROR(LEFT(D3316, FIND("-",D3316,1)-2),D3316)</f>
        <v>OPERASI</v>
      </c>
      <c r="F3316" s="11" t="s">
        <v>47</v>
      </c>
      <c r="G3316" s="62" t="s">
        <v>28</v>
      </c>
      <c r="H3316" s="11" t="s">
        <v>670</v>
      </c>
      <c r="I3316" s="11" t="s">
        <v>680</v>
      </c>
      <c r="J3316" s="11" t="s">
        <v>104</v>
      </c>
      <c r="K3316" s="11" t="s">
        <v>835</v>
      </c>
      <c r="L3316" s="12" t="str">
        <f>RIGHT(K3316, 4)</f>
        <v>2023</v>
      </c>
      <c r="M3316" s="13">
        <v>45237</v>
      </c>
      <c r="N3316" s="14" t="str">
        <f>TEXT(M3316,"mmmm")</f>
        <v>November</v>
      </c>
      <c r="O3316" s="15">
        <f>MONTH(M3316)</f>
        <v>11</v>
      </c>
      <c r="P3316" s="11" t="s">
        <v>652</v>
      </c>
      <c r="Q3316" s="16">
        <v>45238</v>
      </c>
      <c r="R3316" s="11" t="s">
        <v>7517</v>
      </c>
      <c r="S3316" s="17" t="str">
        <f>IFERROR(LEFT(R3316,FIND(" ",R3316)-1),R3316)</f>
        <v>0</v>
      </c>
      <c r="T3316" s="11">
        <v>0</v>
      </c>
      <c r="U3316" s="18">
        <f>IF(AND(T3316&gt;3,T3316&lt;&gt;"-"),"&gt;3",T3316)</f>
        <v>0</v>
      </c>
      <c r="V3316" s="19" t="s">
        <v>678</v>
      </c>
      <c r="W3316" s="20" t="str">
        <f>IF(V3316="-","",V3316)</f>
        <v>0</v>
      </c>
      <c r="X3316" s="21" t="s">
        <v>30</v>
      </c>
    </row>
    <row r="3317" spans="1:24" ht="15.75" customHeight="1" x14ac:dyDescent="0.3">
      <c r="A3317" s="10">
        <v>3316</v>
      </c>
      <c r="B3317" s="11" t="s">
        <v>7518</v>
      </c>
      <c r="C3317" s="11" t="s">
        <v>39</v>
      </c>
      <c r="D3317" s="11" t="s">
        <v>33</v>
      </c>
      <c r="E3317" s="11" t="str">
        <f>IFERROR(LEFT(D3317, FIND("-",D3317,1)-2),D3317)</f>
        <v>OPERASI</v>
      </c>
      <c r="F3317" s="11" t="s">
        <v>34</v>
      </c>
      <c r="G3317" s="62" t="s">
        <v>28</v>
      </c>
      <c r="H3317" s="11" t="s">
        <v>670</v>
      </c>
      <c r="I3317" s="11" t="s">
        <v>675</v>
      </c>
      <c r="J3317" s="11" t="s">
        <v>58</v>
      </c>
      <c r="K3317" s="11" t="s">
        <v>1644</v>
      </c>
      <c r="L3317" s="12" t="str">
        <f>RIGHT(K3317, 4)</f>
        <v>2022</v>
      </c>
      <c r="M3317" s="13">
        <v>44847</v>
      </c>
      <c r="N3317" s="14" t="str">
        <f>TEXT(M3317,"mmmm")</f>
        <v>October</v>
      </c>
      <c r="O3317" s="15">
        <f>MONTH(M3317)</f>
        <v>10</v>
      </c>
      <c r="P3317" s="11" t="s">
        <v>1644</v>
      </c>
      <c r="Q3317" s="16">
        <v>44847</v>
      </c>
      <c r="R3317" s="11" t="s">
        <v>7519</v>
      </c>
      <c r="S3317" s="17" t="str">
        <f>IFERROR(LEFT(R3317,FIND(" ",R3317)-1),R3317)</f>
        <v>0</v>
      </c>
      <c r="T3317" s="11">
        <v>0</v>
      </c>
      <c r="U3317" s="18">
        <f>IF(AND(T3317&gt;3,T3317&lt;&gt;"-"),"&gt;3",T3317)</f>
        <v>0</v>
      </c>
      <c r="V3317" s="19" t="s">
        <v>678</v>
      </c>
      <c r="W3317" s="20" t="str">
        <f>IF(V3317="-","",V3317)</f>
        <v>0</v>
      </c>
      <c r="X3317" s="21" t="s">
        <v>30</v>
      </c>
    </row>
    <row r="3318" spans="1:24" ht="15.75" customHeight="1" x14ac:dyDescent="0.3">
      <c r="A3318" s="10">
        <v>3317</v>
      </c>
      <c r="B3318" s="11" t="s">
        <v>7520</v>
      </c>
      <c r="C3318" s="11" t="s">
        <v>25</v>
      </c>
      <c r="D3318" s="11" t="s">
        <v>330</v>
      </c>
      <c r="E3318" s="11" t="str">
        <f>IFERROR(LEFT(D3318, FIND("-",D3318,1)-2),D3318)</f>
        <v>SISTEM</v>
      </c>
      <c r="F3318" s="11" t="s">
        <v>703</v>
      </c>
      <c r="G3318" s="62" t="s">
        <v>28</v>
      </c>
      <c r="H3318" s="11" t="s">
        <v>670</v>
      </c>
      <c r="I3318" s="11" t="s">
        <v>675</v>
      </c>
      <c r="J3318" s="11" t="s">
        <v>97</v>
      </c>
      <c r="K3318" s="11" t="s">
        <v>704</v>
      </c>
      <c r="L3318" s="12" t="str">
        <f>RIGHT(K3318, 4)</f>
        <v>2023</v>
      </c>
      <c r="M3318" s="13">
        <v>44970</v>
      </c>
      <c r="N3318" s="14" t="str">
        <f>TEXT(M3318,"mmmm")</f>
        <v>February</v>
      </c>
      <c r="O3318" s="15">
        <f>MONTH(M3318)</f>
        <v>2</v>
      </c>
      <c r="P3318" s="11" t="s">
        <v>6508</v>
      </c>
      <c r="Q3318" s="16">
        <v>44971</v>
      </c>
      <c r="R3318" s="11" t="s">
        <v>7521</v>
      </c>
      <c r="S3318" s="17" t="str">
        <f>IFERROR(LEFT(R3318,FIND(" ",R3318)-1),R3318)</f>
        <v>0</v>
      </c>
      <c r="T3318" s="11">
        <v>0</v>
      </c>
      <c r="U3318" s="18">
        <f>IF(AND(T3318&gt;3,T3318&lt;&gt;"-"),"&gt;3",T3318)</f>
        <v>0</v>
      </c>
      <c r="V3318" s="19" t="s">
        <v>678</v>
      </c>
      <c r="W3318" s="20" t="str">
        <f>IF(V3318="-","",V3318)</f>
        <v>0</v>
      </c>
      <c r="X3318" s="21" t="s">
        <v>30</v>
      </c>
    </row>
    <row r="3319" spans="1:24" ht="15.75" customHeight="1" x14ac:dyDescent="0.3">
      <c r="A3319" s="10">
        <v>3318</v>
      </c>
      <c r="B3319" s="11" t="s">
        <v>7522</v>
      </c>
      <c r="C3319" s="11" t="s">
        <v>39</v>
      </c>
      <c r="D3319" s="11" t="s">
        <v>33</v>
      </c>
      <c r="E3319" s="11" t="str">
        <f>IFERROR(LEFT(D3319, FIND("-",D3319,1)-2),D3319)</f>
        <v>OPERASI</v>
      </c>
      <c r="F3319" s="11" t="s">
        <v>34</v>
      </c>
      <c r="G3319" s="62" t="s">
        <v>28</v>
      </c>
      <c r="H3319" s="11" t="s">
        <v>670</v>
      </c>
      <c r="I3319" s="11" t="s">
        <v>675</v>
      </c>
      <c r="J3319" s="11" t="s">
        <v>58</v>
      </c>
      <c r="K3319" s="11" t="s">
        <v>7091</v>
      </c>
      <c r="L3319" s="12" t="str">
        <f>RIGHT(K3319, 4)</f>
        <v>2023</v>
      </c>
      <c r="M3319" s="13">
        <v>44958</v>
      </c>
      <c r="N3319" s="14" t="str">
        <f>TEXT(M3319,"mmmm")</f>
        <v>February</v>
      </c>
      <c r="O3319" s="15">
        <f>MONTH(M3319)</f>
        <v>2</v>
      </c>
      <c r="P3319" s="11" t="s">
        <v>523</v>
      </c>
      <c r="Q3319" s="16">
        <v>44959</v>
      </c>
      <c r="R3319" s="11" t="s">
        <v>7523</v>
      </c>
      <c r="S3319" s="17" t="str">
        <f>IFERROR(LEFT(R3319,FIND(" ",R3319)-1),R3319)</f>
        <v>1</v>
      </c>
      <c r="T3319" s="11">
        <v>1</v>
      </c>
      <c r="U3319" s="18">
        <f>IF(AND(T3319&gt;3,T3319&lt;&gt;"-"),"&gt;3",T3319)</f>
        <v>1</v>
      </c>
      <c r="V3319" s="19" t="s">
        <v>7524</v>
      </c>
      <c r="W3319" s="20" t="str">
        <f>IF(V3319="-","",V3319)</f>
        <v>1</v>
      </c>
      <c r="X3319" s="21" t="s">
        <v>30</v>
      </c>
    </row>
    <row r="3320" spans="1:24" ht="15.75" customHeight="1" x14ac:dyDescent="0.3">
      <c r="A3320" s="10">
        <v>3319</v>
      </c>
      <c r="B3320" s="11" t="s">
        <v>7525</v>
      </c>
      <c r="C3320" s="11" t="s">
        <v>39</v>
      </c>
      <c r="D3320" s="11" t="s">
        <v>33</v>
      </c>
      <c r="E3320" s="11" t="str">
        <f>IFERROR(LEFT(D3320, FIND("-",D3320,1)-2),D3320)</f>
        <v>OPERASI</v>
      </c>
      <c r="F3320" s="11" t="s">
        <v>34</v>
      </c>
      <c r="G3320" s="62" t="s">
        <v>28</v>
      </c>
      <c r="H3320" s="11" t="s">
        <v>670</v>
      </c>
      <c r="I3320" s="11" t="s">
        <v>675</v>
      </c>
      <c r="J3320" s="11" t="s">
        <v>58</v>
      </c>
      <c r="K3320" s="11" t="s">
        <v>2607</v>
      </c>
      <c r="L3320" s="12" t="str">
        <f>RIGHT(K3320, 4)</f>
        <v>2023</v>
      </c>
      <c r="M3320" s="13">
        <v>45224</v>
      </c>
      <c r="N3320" s="14" t="str">
        <f>TEXT(M3320,"mmmm")</f>
        <v>October</v>
      </c>
      <c r="O3320" s="15">
        <f>MONTH(M3320)</f>
        <v>10</v>
      </c>
      <c r="P3320" s="11" t="s">
        <v>1255</v>
      </c>
      <c r="Q3320" s="16">
        <v>45225</v>
      </c>
      <c r="R3320" s="11" t="s">
        <v>7526</v>
      </c>
      <c r="S3320" s="17" t="str">
        <f>IFERROR(LEFT(R3320,FIND(" ",R3320)-1),R3320)</f>
        <v>1</v>
      </c>
      <c r="T3320" s="11">
        <v>1</v>
      </c>
      <c r="U3320" s="18">
        <f>IF(AND(T3320&gt;3,T3320&lt;&gt;"-"),"&gt;3",T3320)</f>
        <v>1</v>
      </c>
      <c r="V3320" s="19" t="s">
        <v>7524</v>
      </c>
      <c r="W3320" s="20" t="str">
        <f>IF(V3320="-","",V3320)</f>
        <v>1</v>
      </c>
      <c r="X3320" s="21" t="s">
        <v>30</v>
      </c>
    </row>
    <row r="3321" spans="1:24" ht="15.75" customHeight="1" x14ac:dyDescent="0.3">
      <c r="A3321" s="10">
        <v>3320</v>
      </c>
      <c r="B3321" s="11" t="s">
        <v>7527</v>
      </c>
      <c r="C3321" s="11" t="s">
        <v>39</v>
      </c>
      <c r="D3321" s="11" t="s">
        <v>33</v>
      </c>
      <c r="E3321" s="11" t="str">
        <f>IFERROR(LEFT(D3321, FIND("-",D3321,1)-2),D3321)</f>
        <v>OPERASI</v>
      </c>
      <c r="F3321" s="11" t="s">
        <v>27</v>
      </c>
      <c r="G3321" s="62" t="s">
        <v>28</v>
      </c>
      <c r="H3321" s="11" t="s">
        <v>670</v>
      </c>
      <c r="I3321" s="11" t="s">
        <v>675</v>
      </c>
      <c r="J3321" s="11" t="s">
        <v>813</v>
      </c>
      <c r="K3321" s="11" t="s">
        <v>690</v>
      </c>
      <c r="L3321" s="12" t="str">
        <f>RIGHT(K3321, 4)</f>
        <v>2023</v>
      </c>
      <c r="M3321" s="13">
        <v>45273</v>
      </c>
      <c r="N3321" s="14" t="str">
        <f>TEXT(M3321,"mmmm")</f>
        <v>December</v>
      </c>
      <c r="O3321" s="15">
        <f>MONTH(M3321)</f>
        <v>12</v>
      </c>
      <c r="P3321" s="11" t="s">
        <v>3082</v>
      </c>
      <c r="Q3321" s="16">
        <v>45274</v>
      </c>
      <c r="R3321" s="11" t="s">
        <v>7528</v>
      </c>
      <c r="S3321" s="17" t="str">
        <f>IFERROR(LEFT(R3321,FIND(" ",R3321)-1),R3321)</f>
        <v>1</v>
      </c>
      <c r="T3321" s="11">
        <v>1</v>
      </c>
      <c r="U3321" s="18">
        <f>IF(AND(T3321&gt;3,T3321&lt;&gt;"-"),"&gt;3",T3321)</f>
        <v>1</v>
      </c>
      <c r="V3321" s="19" t="s">
        <v>7524</v>
      </c>
      <c r="W3321" s="20" t="str">
        <f>IF(V3321="-","",V3321)</f>
        <v>1</v>
      </c>
      <c r="X3321" s="21" t="s">
        <v>30</v>
      </c>
    </row>
    <row r="3322" spans="1:24" ht="15.75" customHeight="1" x14ac:dyDescent="0.3">
      <c r="A3322" s="10">
        <v>3321</v>
      </c>
      <c r="B3322" s="11" t="s">
        <v>7529</v>
      </c>
      <c r="C3322" s="11" t="s">
        <v>39</v>
      </c>
      <c r="D3322" s="11" t="s">
        <v>33</v>
      </c>
      <c r="E3322" s="11" t="str">
        <f>IFERROR(LEFT(D3322, FIND("-",D3322,1)-2),D3322)</f>
        <v>OPERASI</v>
      </c>
      <c r="F3322" s="11" t="s">
        <v>34</v>
      </c>
      <c r="G3322" s="62" t="s">
        <v>28</v>
      </c>
      <c r="H3322" s="11" t="s">
        <v>670</v>
      </c>
      <c r="I3322" s="11" t="s">
        <v>675</v>
      </c>
      <c r="J3322" s="11" t="s">
        <v>1044</v>
      </c>
      <c r="K3322" s="11" t="s">
        <v>640</v>
      </c>
      <c r="L3322" s="12" t="str">
        <f>RIGHT(K3322, 4)</f>
        <v>2023</v>
      </c>
      <c r="M3322" s="13">
        <v>45223</v>
      </c>
      <c r="N3322" s="14" t="str">
        <f>TEXT(M3322,"mmmm")</f>
        <v>October</v>
      </c>
      <c r="O3322" s="15">
        <f>MONTH(M3322)</f>
        <v>10</v>
      </c>
      <c r="P3322" s="11" t="s">
        <v>2607</v>
      </c>
      <c r="Q3322" s="16">
        <v>45224</v>
      </c>
      <c r="R3322" s="11" t="s">
        <v>7530</v>
      </c>
      <c r="S3322" s="17" t="str">
        <f>IFERROR(LEFT(R3322,FIND(" ",R3322)-1),R3322)</f>
        <v>1</v>
      </c>
      <c r="T3322" s="11">
        <v>1</v>
      </c>
      <c r="U3322" s="18">
        <f>IF(AND(T3322&gt;3,T3322&lt;&gt;"-"),"&gt;3",T3322)</f>
        <v>1</v>
      </c>
      <c r="V3322" s="19" t="s">
        <v>7524</v>
      </c>
      <c r="W3322" s="20" t="str">
        <f>IF(V3322="-","",V3322)</f>
        <v>1</v>
      </c>
      <c r="X3322" s="21" t="s">
        <v>30</v>
      </c>
    </row>
    <row r="3323" spans="1:24" ht="15.75" customHeight="1" x14ac:dyDescent="0.3">
      <c r="A3323" s="10">
        <v>3322</v>
      </c>
      <c r="B3323" s="11" t="s">
        <v>7531</v>
      </c>
      <c r="C3323" s="11" t="s">
        <v>39</v>
      </c>
      <c r="D3323" s="11" t="s">
        <v>40</v>
      </c>
      <c r="E3323" s="11" t="str">
        <f>IFERROR(LEFT(D3323, FIND("-",D3323,1)-2),D3323)</f>
        <v>SISTEM</v>
      </c>
      <c r="F3323" s="11" t="s">
        <v>43</v>
      </c>
      <c r="G3323" s="62" t="s">
        <v>28</v>
      </c>
      <c r="H3323" s="11" t="s">
        <v>684</v>
      </c>
      <c r="I3323" s="11" t="s">
        <v>707</v>
      </c>
      <c r="J3323" s="11" t="s">
        <v>1247</v>
      </c>
      <c r="K3323" s="11" t="s">
        <v>5521</v>
      </c>
      <c r="L3323" s="12" t="str">
        <f>RIGHT(K3323, 4)</f>
        <v>2021</v>
      </c>
      <c r="M3323" s="13">
        <v>44451</v>
      </c>
      <c r="N3323" s="14" t="str">
        <f>TEXT(M3323,"mmmm")</f>
        <v>September</v>
      </c>
      <c r="O3323" s="15">
        <f>MONTH(M3323)</f>
        <v>9</v>
      </c>
      <c r="P3323" s="11" t="s">
        <v>223</v>
      </c>
      <c r="Q3323" s="16">
        <v>44452</v>
      </c>
      <c r="R3323" s="11" t="s">
        <v>7532</v>
      </c>
      <c r="S3323" s="17" t="str">
        <f>IFERROR(LEFT(R3323,FIND(" ",R3323)-1),R3323)</f>
        <v>1</v>
      </c>
      <c r="T3323" s="11">
        <v>1</v>
      </c>
      <c r="U3323" s="18">
        <f>IF(AND(T3323&gt;3,T3323&lt;&gt;"-"),"&gt;3",T3323)</f>
        <v>1</v>
      </c>
      <c r="V3323" s="19" t="s">
        <v>7524</v>
      </c>
      <c r="W3323" s="20" t="str">
        <f>IF(V3323="-","",V3323)</f>
        <v>1</v>
      </c>
      <c r="X3323" s="21" t="s">
        <v>807</v>
      </c>
    </row>
    <row r="3324" spans="1:24" ht="15.75" customHeight="1" x14ac:dyDescent="0.3">
      <c r="A3324" s="10">
        <v>3323</v>
      </c>
      <c r="B3324" s="11" t="s">
        <v>7533</v>
      </c>
      <c r="C3324" s="11" t="s">
        <v>25</v>
      </c>
      <c r="D3324" s="11" t="s">
        <v>339</v>
      </c>
      <c r="E3324" s="11" t="str">
        <f>IFERROR(LEFT(D3324, FIND("-",D3324,1)-2),D3324)</f>
        <v>RANGKAIAN</v>
      </c>
      <c r="F3324" s="11" t="s">
        <v>711</v>
      </c>
      <c r="G3324" s="62" t="s">
        <v>28</v>
      </c>
      <c r="H3324" s="11" t="s">
        <v>684</v>
      </c>
      <c r="I3324" s="11" t="s">
        <v>671</v>
      </c>
      <c r="J3324" s="11" t="s">
        <v>564</v>
      </c>
      <c r="K3324" s="11" t="s">
        <v>2794</v>
      </c>
      <c r="L3324" s="12" t="str">
        <f>RIGHT(K3324, 4)</f>
        <v>2023</v>
      </c>
      <c r="M3324" s="13">
        <v>45210</v>
      </c>
      <c r="N3324" s="14" t="str">
        <f>TEXT(M3324,"mmmm")</f>
        <v>October</v>
      </c>
      <c r="O3324" s="15">
        <f>MONTH(M3324)</f>
        <v>10</v>
      </c>
      <c r="P3324" s="11" t="s">
        <v>712</v>
      </c>
      <c r="Q3324" s="16">
        <v>45211</v>
      </c>
      <c r="R3324" s="11" t="s">
        <v>7534</v>
      </c>
      <c r="S3324" s="17" t="str">
        <f>IFERROR(LEFT(R3324,FIND(" ",R3324)-1),R3324)</f>
        <v>1</v>
      </c>
      <c r="T3324" s="11">
        <v>1</v>
      </c>
      <c r="U3324" s="18">
        <f>IF(AND(T3324&gt;3,T3324&lt;&gt;"-"),"&gt;3",T3324)</f>
        <v>1</v>
      </c>
      <c r="V3324" s="19" t="s">
        <v>7524</v>
      </c>
      <c r="W3324" s="20" t="str">
        <f>IF(V3324="-","",V3324)</f>
        <v>1</v>
      </c>
      <c r="X3324" s="21" t="s">
        <v>687</v>
      </c>
    </row>
    <row r="3325" spans="1:24" ht="15.75" customHeight="1" x14ac:dyDescent="0.3">
      <c r="A3325" s="10">
        <v>3324</v>
      </c>
      <c r="B3325" s="11" t="s">
        <v>7535</v>
      </c>
      <c r="C3325" s="11" t="s">
        <v>25</v>
      </c>
      <c r="D3325" s="11" t="s">
        <v>65</v>
      </c>
      <c r="E3325" s="11" t="str">
        <f>IFERROR(LEFT(D3325, FIND("-",D3325,1)-2),D3325)</f>
        <v>RANGKAIAN</v>
      </c>
      <c r="F3325" s="11" t="s">
        <v>27</v>
      </c>
      <c r="G3325" s="62" t="s">
        <v>28</v>
      </c>
      <c r="H3325" s="11" t="s">
        <v>670</v>
      </c>
      <c r="I3325" s="11" t="s">
        <v>680</v>
      </c>
      <c r="J3325" s="11" t="s">
        <v>233</v>
      </c>
      <c r="K3325" s="11" t="s">
        <v>1846</v>
      </c>
      <c r="L3325" s="12" t="str">
        <f>RIGHT(K3325, 4)</f>
        <v>2021</v>
      </c>
      <c r="M3325" s="13">
        <v>44256</v>
      </c>
      <c r="N3325" s="14" t="str">
        <f>TEXT(M3325,"mmmm")</f>
        <v>March</v>
      </c>
      <c r="O3325" s="15">
        <f>MONTH(M3325)</f>
        <v>3</v>
      </c>
      <c r="P3325" s="11" t="s">
        <v>2120</v>
      </c>
      <c r="Q3325" s="16">
        <v>44257</v>
      </c>
      <c r="R3325" s="11" t="s">
        <v>7536</v>
      </c>
      <c r="S3325" s="17" t="str">
        <f>IFERROR(LEFT(R3325,FIND(" ",R3325)-1),R3325)</f>
        <v>1</v>
      </c>
      <c r="T3325" s="11">
        <v>1</v>
      </c>
      <c r="U3325" s="18">
        <f>IF(AND(T3325&gt;3,T3325&lt;&gt;"-"),"&gt;3",T3325)</f>
        <v>1</v>
      </c>
      <c r="V3325" s="19" t="s">
        <v>7524</v>
      </c>
      <c r="W3325" s="20" t="str">
        <f>IF(V3325="-","",V3325)</f>
        <v>1</v>
      </c>
      <c r="X3325" s="21" t="s">
        <v>30</v>
      </c>
    </row>
    <row r="3326" spans="1:24" ht="15.75" customHeight="1" x14ac:dyDescent="0.3">
      <c r="A3326" s="10">
        <v>3325</v>
      </c>
      <c r="B3326" s="11" t="s">
        <v>7537</v>
      </c>
      <c r="C3326" s="11" t="s">
        <v>25</v>
      </c>
      <c r="D3326" s="11" t="s">
        <v>68</v>
      </c>
      <c r="E3326" s="11" t="str">
        <f>IFERROR(LEFT(D3326, FIND("-",D3326,1)-2),D3326)</f>
        <v>OPERASI</v>
      </c>
      <c r="F3326" s="11" t="s">
        <v>92</v>
      </c>
      <c r="G3326" s="62" t="s">
        <v>28</v>
      </c>
      <c r="H3326" s="11" t="s">
        <v>670</v>
      </c>
      <c r="I3326" s="11" t="s">
        <v>671</v>
      </c>
      <c r="J3326" s="11" t="s">
        <v>58</v>
      </c>
      <c r="K3326" s="11" t="s">
        <v>995</v>
      </c>
      <c r="L3326" s="12" t="str">
        <f>RIGHT(K3326, 4)</f>
        <v>2020</v>
      </c>
      <c r="M3326" s="13">
        <v>43859</v>
      </c>
      <c r="N3326" s="14" t="str">
        <f>TEXT(M3326,"mmmm")</f>
        <v>January</v>
      </c>
      <c r="O3326" s="15">
        <f>MONTH(M3326)</f>
        <v>1</v>
      </c>
      <c r="P3326" s="11" t="s">
        <v>1734</v>
      </c>
      <c r="Q3326" s="16">
        <v>43860</v>
      </c>
      <c r="R3326" s="11" t="s">
        <v>7538</v>
      </c>
      <c r="S3326" s="17" t="str">
        <f>IFERROR(LEFT(R3326,FIND(" ",R3326)-1),R3326)</f>
        <v>1</v>
      </c>
      <c r="T3326" s="11">
        <v>1</v>
      </c>
      <c r="U3326" s="18">
        <f>IF(AND(T3326&gt;3,T3326&lt;&gt;"-"),"&gt;3",T3326)</f>
        <v>1</v>
      </c>
      <c r="V3326" s="19" t="s">
        <v>7524</v>
      </c>
      <c r="W3326" s="20" t="str">
        <f>IF(V3326="-","",V3326)</f>
        <v>1</v>
      </c>
      <c r="X3326" s="21" t="s">
        <v>30</v>
      </c>
    </row>
    <row r="3327" spans="1:24" ht="15.75" customHeight="1" x14ac:dyDescent="0.3">
      <c r="A3327" s="10">
        <v>3326</v>
      </c>
      <c r="B3327" s="11" t="s">
        <v>7539</v>
      </c>
      <c r="C3327" s="11" t="s">
        <v>39</v>
      </c>
      <c r="D3327" s="11" t="s">
        <v>33</v>
      </c>
      <c r="E3327" s="11" t="str">
        <f>IFERROR(LEFT(D3327, FIND("-",D3327,1)-2),D3327)</f>
        <v>OPERASI</v>
      </c>
      <c r="F3327" s="11" t="s">
        <v>27</v>
      </c>
      <c r="G3327" s="62" t="s">
        <v>28</v>
      </c>
      <c r="H3327" s="11" t="s">
        <v>670</v>
      </c>
      <c r="I3327" s="11" t="s">
        <v>675</v>
      </c>
      <c r="J3327" s="11" t="s">
        <v>741</v>
      </c>
      <c r="K3327" s="11" t="s">
        <v>259</v>
      </c>
      <c r="L3327" s="12" t="str">
        <f>RIGHT(K3327, 4)</f>
        <v>2021</v>
      </c>
      <c r="M3327" s="13">
        <v>44489</v>
      </c>
      <c r="N3327" s="14" t="str">
        <f>TEXT(M3327,"mmmm")</f>
        <v>October</v>
      </c>
      <c r="O3327" s="15">
        <f>MONTH(M3327)</f>
        <v>10</v>
      </c>
      <c r="P3327" s="11" t="s">
        <v>3175</v>
      </c>
      <c r="Q3327" s="16">
        <v>44490</v>
      </c>
      <c r="R3327" s="11" t="s">
        <v>7540</v>
      </c>
      <c r="S3327" s="17" t="str">
        <f>IFERROR(LEFT(R3327,FIND(" ",R3327)-1),R3327)</f>
        <v>1</v>
      </c>
      <c r="T3327" s="11">
        <v>1</v>
      </c>
      <c r="U3327" s="18">
        <f>IF(AND(T3327&gt;3,T3327&lt;&gt;"-"),"&gt;3",T3327)</f>
        <v>1</v>
      </c>
      <c r="V3327" s="19" t="s">
        <v>7524</v>
      </c>
      <c r="W3327" s="20" t="str">
        <f>IF(V3327="-","",V3327)</f>
        <v>1</v>
      </c>
      <c r="X3327" s="21" t="s">
        <v>30</v>
      </c>
    </row>
    <row r="3328" spans="1:24" ht="15.75" customHeight="1" x14ac:dyDescent="0.3">
      <c r="A3328" s="10">
        <v>3327</v>
      </c>
      <c r="B3328" s="11" t="s">
        <v>7541</v>
      </c>
      <c r="C3328" s="11" t="s">
        <v>39</v>
      </c>
      <c r="D3328" s="11" t="s">
        <v>33</v>
      </c>
      <c r="E3328" s="11" t="str">
        <f>IFERROR(LEFT(D3328, FIND("-",D3328,1)-2),D3328)</f>
        <v>OPERASI</v>
      </c>
      <c r="F3328" s="11" t="s">
        <v>34</v>
      </c>
      <c r="G3328" s="62" t="s">
        <v>28</v>
      </c>
      <c r="H3328" s="11" t="s">
        <v>670</v>
      </c>
      <c r="I3328" s="11" t="s">
        <v>675</v>
      </c>
      <c r="J3328" s="11" t="s">
        <v>1044</v>
      </c>
      <c r="K3328" s="11" t="s">
        <v>4772</v>
      </c>
      <c r="L3328" s="12" t="str">
        <f>RIGHT(K3328, 4)</f>
        <v>2023</v>
      </c>
      <c r="M3328" s="13">
        <v>45028</v>
      </c>
      <c r="N3328" s="14" t="str">
        <f>TEXT(M3328,"mmmm")</f>
        <v>April</v>
      </c>
      <c r="O3328" s="15">
        <f>MONTH(M3328)</f>
        <v>4</v>
      </c>
      <c r="P3328" s="11" t="s">
        <v>1873</v>
      </c>
      <c r="Q3328" s="16">
        <v>45029</v>
      </c>
      <c r="R3328" s="11" t="s">
        <v>7542</v>
      </c>
      <c r="S3328" s="17" t="str">
        <f>IFERROR(LEFT(R3328,FIND(" ",R3328)-1),R3328)</f>
        <v>1</v>
      </c>
      <c r="T3328" s="11">
        <v>1</v>
      </c>
      <c r="U3328" s="18">
        <f>IF(AND(T3328&gt;3,T3328&lt;&gt;"-"),"&gt;3",T3328)</f>
        <v>1</v>
      </c>
      <c r="V3328" s="19" t="s">
        <v>7524</v>
      </c>
      <c r="W3328" s="20" t="str">
        <f>IF(V3328="-","",V3328)</f>
        <v>1</v>
      </c>
      <c r="X3328" s="21" t="s">
        <v>30</v>
      </c>
    </row>
    <row r="3329" spans="1:24" ht="15.75" customHeight="1" x14ac:dyDescent="0.3">
      <c r="A3329" s="10">
        <v>3328</v>
      </c>
      <c r="B3329" s="11" t="s">
        <v>7543</v>
      </c>
      <c r="C3329" s="11" t="s">
        <v>39</v>
      </c>
      <c r="D3329" s="11" t="s">
        <v>51</v>
      </c>
      <c r="E3329" s="11" t="str">
        <f>IFERROR(LEFT(D3329, FIND("-",D3329,1)-2),D3329)</f>
        <v>OPERASI</v>
      </c>
      <c r="F3329" s="11" t="s">
        <v>92</v>
      </c>
      <c r="G3329" s="62" t="s">
        <v>28</v>
      </c>
      <c r="H3329" s="11" t="s">
        <v>670</v>
      </c>
      <c r="I3329" s="11" t="s">
        <v>671</v>
      </c>
      <c r="J3329" s="11" t="s">
        <v>697</v>
      </c>
      <c r="K3329" s="11" t="s">
        <v>5949</v>
      </c>
      <c r="L3329" s="12" t="str">
        <f>RIGHT(K3329, 4)</f>
        <v>2020</v>
      </c>
      <c r="M3329" s="13">
        <v>44133</v>
      </c>
      <c r="N3329" s="14" t="str">
        <f>TEXT(M3329,"mmmm")</f>
        <v>October</v>
      </c>
      <c r="O3329" s="15">
        <f>MONTH(M3329)</f>
        <v>10</v>
      </c>
      <c r="P3329" s="11" t="s">
        <v>5350</v>
      </c>
      <c r="Q3329" s="16">
        <v>44134</v>
      </c>
      <c r="R3329" s="11" t="s">
        <v>7544</v>
      </c>
      <c r="S3329" s="17" t="str">
        <f>IFERROR(LEFT(R3329,FIND(" ",R3329)-1),R3329)</f>
        <v>1</v>
      </c>
      <c r="T3329" s="11">
        <v>1</v>
      </c>
      <c r="U3329" s="18">
        <f>IF(AND(T3329&gt;3,T3329&lt;&gt;"-"),"&gt;3",T3329)</f>
        <v>1</v>
      </c>
      <c r="V3329" s="19" t="s">
        <v>7524</v>
      </c>
      <c r="W3329" s="20" t="str">
        <f>IF(V3329="-","",V3329)</f>
        <v>1</v>
      </c>
      <c r="X3329" s="21" t="s">
        <v>30</v>
      </c>
    </row>
    <row r="3330" spans="1:24" ht="15.75" customHeight="1" x14ac:dyDescent="0.3">
      <c r="A3330" s="10">
        <v>3329</v>
      </c>
      <c r="B3330" s="11" t="s">
        <v>7545</v>
      </c>
      <c r="C3330" s="11" t="s">
        <v>25</v>
      </c>
      <c r="D3330" s="11" t="s">
        <v>65</v>
      </c>
      <c r="E3330" s="11" t="str">
        <f>IFERROR(LEFT(D3330, FIND("-",D3330,1)-2),D3330)</f>
        <v>RANGKAIAN</v>
      </c>
      <c r="F3330" s="11" t="s">
        <v>27</v>
      </c>
      <c r="G3330" s="62" t="s">
        <v>28</v>
      </c>
      <c r="H3330" s="11" t="s">
        <v>684</v>
      </c>
      <c r="I3330" s="11" t="s">
        <v>671</v>
      </c>
      <c r="J3330" s="11" t="s">
        <v>564</v>
      </c>
      <c r="K3330" s="11" t="s">
        <v>1092</v>
      </c>
      <c r="L3330" s="12" t="str">
        <f>RIGHT(K3330, 4)</f>
        <v>2020</v>
      </c>
      <c r="M3330" s="13">
        <v>43885</v>
      </c>
      <c r="N3330" s="14" t="str">
        <f>TEXT(M3330,"mmmm")</f>
        <v>February</v>
      </c>
      <c r="O3330" s="15">
        <f>MONTH(M3330)</f>
        <v>2</v>
      </c>
      <c r="P3330" s="11" t="s">
        <v>69</v>
      </c>
      <c r="Q3330" s="16">
        <v>43886</v>
      </c>
      <c r="R3330" s="11" t="s">
        <v>7546</v>
      </c>
      <c r="S3330" s="17" t="str">
        <f>IFERROR(LEFT(R3330,FIND(" ",R3330)-1),R3330)</f>
        <v>1</v>
      </c>
      <c r="T3330" s="11">
        <v>1</v>
      </c>
      <c r="U3330" s="18">
        <f>IF(AND(T3330&gt;3,T3330&lt;&gt;"-"),"&gt;3",T3330)</f>
        <v>1</v>
      </c>
      <c r="V3330" s="19" t="s">
        <v>7524</v>
      </c>
      <c r="W3330" s="20" t="str">
        <f>IF(V3330="-","",V3330)</f>
        <v>1</v>
      </c>
      <c r="X3330" s="21" t="s">
        <v>687</v>
      </c>
    </row>
    <row r="3331" spans="1:24" ht="15.75" customHeight="1" x14ac:dyDescent="0.3">
      <c r="A3331" s="10">
        <v>3330</v>
      </c>
      <c r="B3331" s="11" t="s">
        <v>7547</v>
      </c>
      <c r="C3331" s="11" t="s">
        <v>25</v>
      </c>
      <c r="D3331" s="11" t="s">
        <v>330</v>
      </c>
      <c r="E3331" s="11" t="str">
        <f>IFERROR(LEFT(D3331, FIND("-",D3331,1)-2),D3331)</f>
        <v>SISTEM</v>
      </c>
      <c r="F3331" s="11" t="s">
        <v>331</v>
      </c>
      <c r="G3331" s="62" t="s">
        <v>28</v>
      </c>
      <c r="H3331" s="11" t="s">
        <v>670</v>
      </c>
      <c r="I3331" s="11" t="s">
        <v>675</v>
      </c>
      <c r="J3331" s="11" t="s">
        <v>778</v>
      </c>
      <c r="K3331" s="11" t="s">
        <v>565</v>
      </c>
      <c r="L3331" s="12" t="str">
        <f>RIGHT(K3331, 4)</f>
        <v>2023</v>
      </c>
      <c r="M3331" s="13">
        <v>45013</v>
      </c>
      <c r="N3331" s="14" t="str">
        <f>TEXT(M3331,"mmmm")</f>
        <v>March</v>
      </c>
      <c r="O3331" s="15">
        <f>MONTH(M3331)</f>
        <v>3</v>
      </c>
      <c r="P3331" s="11" t="s">
        <v>567</v>
      </c>
      <c r="Q3331" s="16">
        <v>45014</v>
      </c>
      <c r="R3331" s="11" t="s">
        <v>7548</v>
      </c>
      <c r="S3331" s="17" t="str">
        <f>IFERROR(LEFT(R3331,FIND(" ",R3331)-1),R3331)</f>
        <v>1</v>
      </c>
      <c r="T3331" s="11">
        <v>1</v>
      </c>
      <c r="U3331" s="18">
        <f>IF(AND(T3331&gt;3,T3331&lt;&gt;"-"),"&gt;3",T3331)</f>
        <v>1</v>
      </c>
      <c r="V3331" s="19" t="s">
        <v>7524</v>
      </c>
      <c r="W3331" s="20" t="str">
        <f>IF(V3331="-","",V3331)</f>
        <v>1</v>
      </c>
      <c r="X3331" s="21" t="s">
        <v>30</v>
      </c>
    </row>
    <row r="3332" spans="1:24" ht="15.75" customHeight="1" x14ac:dyDescent="0.3">
      <c r="A3332" s="10">
        <v>3331</v>
      </c>
      <c r="B3332" s="11" t="s">
        <v>7549</v>
      </c>
      <c r="C3332" s="11" t="s">
        <v>39</v>
      </c>
      <c r="D3332" s="11" t="s">
        <v>33</v>
      </c>
      <c r="E3332" s="11" t="str">
        <f>IFERROR(LEFT(D3332, FIND("-",D3332,1)-2),D3332)</f>
        <v>OPERASI</v>
      </c>
      <c r="F3332" s="11" t="s">
        <v>27</v>
      </c>
      <c r="G3332" s="62" t="s">
        <v>28</v>
      </c>
      <c r="H3332" s="11" t="s">
        <v>670</v>
      </c>
      <c r="I3332" s="11" t="s">
        <v>675</v>
      </c>
      <c r="J3332" s="11" t="s">
        <v>825</v>
      </c>
      <c r="K3332" s="11" t="s">
        <v>447</v>
      </c>
      <c r="L3332" s="12" t="str">
        <f>RIGHT(K3332, 4)</f>
        <v>2022</v>
      </c>
      <c r="M3332" s="13">
        <v>44846</v>
      </c>
      <c r="N3332" s="14" t="str">
        <f>TEXT(M3332,"mmmm")</f>
        <v>October</v>
      </c>
      <c r="O3332" s="15">
        <f>MONTH(M3332)</f>
        <v>10</v>
      </c>
      <c r="P3332" s="11" t="s">
        <v>1644</v>
      </c>
      <c r="Q3332" s="16">
        <v>44847</v>
      </c>
      <c r="R3332" s="11" t="s">
        <v>7550</v>
      </c>
      <c r="S3332" s="17" t="str">
        <f>IFERROR(LEFT(R3332,FIND(" ",R3332)-1),R3332)</f>
        <v>1</v>
      </c>
      <c r="T3332" s="11">
        <v>1</v>
      </c>
      <c r="U3332" s="18">
        <f>IF(AND(T3332&gt;3,T3332&lt;&gt;"-"),"&gt;3",T3332)</f>
        <v>1</v>
      </c>
      <c r="V3332" s="19" t="s">
        <v>7524</v>
      </c>
      <c r="W3332" s="20" t="str">
        <f>IF(V3332="-","",V3332)</f>
        <v>1</v>
      </c>
      <c r="X3332" s="21" t="s">
        <v>30</v>
      </c>
    </row>
    <row r="3333" spans="1:24" ht="15.75" customHeight="1" x14ac:dyDescent="0.3">
      <c r="A3333" s="10">
        <v>3332</v>
      </c>
      <c r="B3333" s="11" t="s">
        <v>7551</v>
      </c>
      <c r="C3333" s="11" t="s">
        <v>39</v>
      </c>
      <c r="D3333" s="11" t="s">
        <v>33</v>
      </c>
      <c r="E3333" s="11" t="str">
        <f>IFERROR(LEFT(D3333, FIND("-",D3333,1)-2),D3333)</f>
        <v>OPERASI</v>
      </c>
      <c r="F3333" s="11" t="s">
        <v>215</v>
      </c>
      <c r="G3333" s="62" t="s">
        <v>28</v>
      </c>
      <c r="H3333" s="11" t="s">
        <v>670</v>
      </c>
      <c r="I3333" s="11" t="s">
        <v>675</v>
      </c>
      <c r="J3333" s="11" t="s">
        <v>58</v>
      </c>
      <c r="K3333" s="11" t="s">
        <v>3812</v>
      </c>
      <c r="L3333" s="12" t="str">
        <f>RIGHT(K3333, 4)</f>
        <v>2022</v>
      </c>
      <c r="M3333" s="13">
        <v>44780</v>
      </c>
      <c r="N3333" s="14" t="str">
        <f>TEXT(M3333,"mmmm")</f>
        <v>August</v>
      </c>
      <c r="O3333" s="15">
        <f>MONTH(M3333)</f>
        <v>8</v>
      </c>
      <c r="P3333" s="11" t="s">
        <v>1210</v>
      </c>
      <c r="Q3333" s="16">
        <v>44781</v>
      </c>
      <c r="R3333" s="11" t="s">
        <v>7552</v>
      </c>
      <c r="S3333" s="17" t="str">
        <f>IFERROR(LEFT(R3333,FIND(" ",R3333)-1),R3333)</f>
        <v>1</v>
      </c>
      <c r="T3333" s="11">
        <v>1</v>
      </c>
      <c r="U3333" s="18">
        <f>IF(AND(T3333&gt;3,T3333&lt;&gt;"-"),"&gt;3",T3333)</f>
        <v>1</v>
      </c>
      <c r="V3333" s="19" t="s">
        <v>7524</v>
      </c>
      <c r="W3333" s="20" t="str">
        <f>IF(V3333="-","",V3333)</f>
        <v>1</v>
      </c>
      <c r="X3333" s="21" t="s">
        <v>30</v>
      </c>
    </row>
    <row r="3334" spans="1:24" ht="15.75" customHeight="1" x14ac:dyDescent="0.3">
      <c r="A3334" s="10">
        <v>3333</v>
      </c>
      <c r="B3334" s="11" t="s">
        <v>7553</v>
      </c>
      <c r="C3334" s="11" t="s">
        <v>25</v>
      </c>
      <c r="D3334" s="11" t="s">
        <v>242</v>
      </c>
      <c r="E3334" s="11" t="str">
        <f>IFERROR(LEFT(D3334, FIND("-",D3334,1)-2),D3334)</f>
        <v>OPERASI</v>
      </c>
      <c r="F3334" s="11" t="s">
        <v>27</v>
      </c>
      <c r="G3334" s="62" t="s">
        <v>28</v>
      </c>
      <c r="H3334" s="11" t="s">
        <v>670</v>
      </c>
      <c r="I3334" s="11" t="s">
        <v>675</v>
      </c>
      <c r="J3334" s="11" t="s">
        <v>700</v>
      </c>
      <c r="K3334" s="11" t="s">
        <v>7554</v>
      </c>
      <c r="L3334" s="12" t="str">
        <f>RIGHT(K3334, 4)</f>
        <v>2020</v>
      </c>
      <c r="M3334" s="13">
        <v>43846</v>
      </c>
      <c r="N3334" s="14" t="str">
        <f>TEXT(M3334,"mmmm")</f>
        <v>January</v>
      </c>
      <c r="O3334" s="15">
        <f>MONTH(M3334)</f>
        <v>1</v>
      </c>
      <c r="P3334" s="11" t="s">
        <v>2223</v>
      </c>
      <c r="Q3334" s="16">
        <v>43847</v>
      </c>
      <c r="R3334" s="11" t="s">
        <v>7555</v>
      </c>
      <c r="S3334" s="17" t="str">
        <f>IFERROR(LEFT(R3334,FIND(" ",R3334)-1),R3334)</f>
        <v>1</v>
      </c>
      <c r="T3334" s="11">
        <v>1</v>
      </c>
      <c r="U3334" s="18">
        <f>IF(AND(T3334&gt;3,T3334&lt;&gt;"-"),"&gt;3",T3334)</f>
        <v>1</v>
      </c>
      <c r="V3334" s="19" t="s">
        <v>7524</v>
      </c>
      <c r="W3334" s="20" t="str">
        <f>IF(V3334="-","",V3334)</f>
        <v>1</v>
      </c>
      <c r="X3334" s="21" t="s">
        <v>30</v>
      </c>
    </row>
    <row r="3335" spans="1:24" ht="15.75" customHeight="1" x14ac:dyDescent="0.3">
      <c r="A3335" s="10">
        <v>3334</v>
      </c>
      <c r="B3335" s="11" t="s">
        <v>7556</v>
      </c>
      <c r="C3335" s="11" t="s">
        <v>39</v>
      </c>
      <c r="D3335" s="11" t="s">
        <v>40</v>
      </c>
      <c r="E3335" s="11" t="str">
        <f>IFERROR(LEFT(D3335, FIND("-",D3335,1)-2),D3335)</f>
        <v>SISTEM</v>
      </c>
      <c r="F3335" s="11" t="s">
        <v>165</v>
      </c>
      <c r="G3335" s="62" t="s">
        <v>28</v>
      </c>
      <c r="H3335" s="11" t="s">
        <v>670</v>
      </c>
      <c r="I3335" s="11" t="s">
        <v>680</v>
      </c>
      <c r="J3335" s="11" t="s">
        <v>104</v>
      </c>
      <c r="K3335" s="11" t="s">
        <v>170</v>
      </c>
      <c r="L3335" s="12" t="str">
        <f>RIGHT(K3335, 4)</f>
        <v>2021</v>
      </c>
      <c r="M3335" s="13">
        <v>44270</v>
      </c>
      <c r="N3335" s="14" t="str">
        <f>TEXT(M3335,"mmmm")</f>
        <v>March</v>
      </c>
      <c r="O3335" s="15">
        <f>MONTH(M3335)</f>
        <v>3</v>
      </c>
      <c r="P3335" s="11" t="s">
        <v>1676</v>
      </c>
      <c r="Q3335" s="16">
        <v>44271</v>
      </c>
      <c r="R3335" s="11" t="s">
        <v>7557</v>
      </c>
      <c r="S3335" s="17" t="str">
        <f>IFERROR(LEFT(R3335,FIND(" ",R3335)-1),R3335)</f>
        <v>1</v>
      </c>
      <c r="T3335" s="11">
        <v>1</v>
      </c>
      <c r="U3335" s="18">
        <f>IF(AND(T3335&gt;3,T3335&lt;&gt;"-"),"&gt;3",T3335)</f>
        <v>1</v>
      </c>
      <c r="V3335" s="19" t="s">
        <v>7524</v>
      </c>
      <c r="W3335" s="20" t="str">
        <f>IF(V3335="-","",V3335)</f>
        <v>1</v>
      </c>
      <c r="X3335" s="21" t="s">
        <v>30</v>
      </c>
    </row>
    <row r="3336" spans="1:24" ht="15.75" customHeight="1" x14ac:dyDescent="0.3">
      <c r="A3336" s="10">
        <v>3335</v>
      </c>
      <c r="B3336" s="11" t="s">
        <v>7558</v>
      </c>
      <c r="C3336" s="11" t="s">
        <v>39</v>
      </c>
      <c r="D3336" s="11" t="s">
        <v>51</v>
      </c>
      <c r="E3336" s="11" t="str">
        <f>IFERROR(LEFT(D3336, FIND("-",D3336,1)-2),D3336)</f>
        <v>OPERASI</v>
      </c>
      <c r="F3336" s="11" t="s">
        <v>27</v>
      </c>
      <c r="G3336" s="62" t="s">
        <v>28</v>
      </c>
      <c r="H3336" s="11" t="s">
        <v>670</v>
      </c>
      <c r="I3336" s="11" t="s">
        <v>675</v>
      </c>
      <c r="J3336" s="11" t="s">
        <v>813</v>
      </c>
      <c r="K3336" s="11" t="s">
        <v>4119</v>
      </c>
      <c r="L3336" s="12" t="str">
        <f>RIGHT(K3336, 4)</f>
        <v>2020</v>
      </c>
      <c r="M3336" s="13">
        <v>44118</v>
      </c>
      <c r="N3336" s="14" t="str">
        <f>TEXT(M3336,"mmmm")</f>
        <v>October</v>
      </c>
      <c r="O3336" s="15">
        <f>MONTH(M3336)</f>
        <v>10</v>
      </c>
      <c r="P3336" s="11" t="s">
        <v>3498</v>
      </c>
      <c r="Q3336" s="16">
        <v>44119</v>
      </c>
      <c r="R3336" s="11" t="s">
        <v>7559</v>
      </c>
      <c r="S3336" s="17" t="str">
        <f>IFERROR(LEFT(R3336,FIND(" ",R3336)-1),R3336)</f>
        <v>1</v>
      </c>
      <c r="T3336" s="11">
        <v>1</v>
      </c>
      <c r="U3336" s="18">
        <f>IF(AND(T3336&gt;3,T3336&lt;&gt;"-"),"&gt;3",T3336)</f>
        <v>1</v>
      </c>
      <c r="V3336" s="19" t="s">
        <v>7524</v>
      </c>
      <c r="W3336" s="20" t="str">
        <f>IF(V3336="-","",V3336)</f>
        <v>1</v>
      </c>
      <c r="X3336" s="21" t="s">
        <v>30</v>
      </c>
    </row>
    <row r="3337" spans="1:24" ht="15.75" customHeight="1" x14ac:dyDescent="0.3">
      <c r="A3337" s="10">
        <v>3336</v>
      </c>
      <c r="B3337" s="11" t="s">
        <v>7560</v>
      </c>
      <c r="C3337" s="11" t="s">
        <v>25</v>
      </c>
      <c r="D3337" s="11" t="s">
        <v>55</v>
      </c>
      <c r="E3337" s="11" t="str">
        <f>IFERROR(LEFT(D3337, FIND("-",D3337,1)-2),D3337)</f>
        <v>OPERASI</v>
      </c>
      <c r="F3337" s="11" t="s">
        <v>204</v>
      </c>
      <c r="G3337" s="62" t="s">
        <v>28</v>
      </c>
      <c r="H3337" s="11" t="s">
        <v>670</v>
      </c>
      <c r="I3337" s="11" t="s">
        <v>671</v>
      </c>
      <c r="J3337" s="11" t="s">
        <v>233</v>
      </c>
      <c r="K3337" s="11" t="s">
        <v>7561</v>
      </c>
      <c r="L3337" s="12" t="str">
        <f>RIGHT(K3337, 4)</f>
        <v>2022</v>
      </c>
      <c r="M3337" s="13">
        <v>44922</v>
      </c>
      <c r="N3337" s="14" t="str">
        <f>TEXT(M3337,"mmmm")</f>
        <v>December</v>
      </c>
      <c r="O3337" s="15">
        <f>MONTH(M3337)</f>
        <v>12</v>
      </c>
      <c r="P3337" s="11" t="s">
        <v>7562</v>
      </c>
      <c r="Q3337" s="16">
        <v>44923</v>
      </c>
      <c r="R3337" s="11" t="s">
        <v>7563</v>
      </c>
      <c r="S3337" s="17" t="str">
        <f>IFERROR(LEFT(R3337,FIND(" ",R3337)-1),R3337)</f>
        <v>1</v>
      </c>
      <c r="T3337" s="11">
        <v>1</v>
      </c>
      <c r="U3337" s="18">
        <f>IF(AND(T3337&gt;3,T3337&lt;&gt;"-"),"&gt;3",T3337)</f>
        <v>1</v>
      </c>
      <c r="V3337" s="19" t="s">
        <v>7524</v>
      </c>
      <c r="W3337" s="20" t="str">
        <f>IF(V3337="-","",V3337)</f>
        <v>1</v>
      </c>
      <c r="X3337" s="21" t="s">
        <v>30</v>
      </c>
    </row>
    <row r="3338" spans="1:24" ht="15.75" customHeight="1" x14ac:dyDescent="0.3">
      <c r="A3338" s="10">
        <v>3337</v>
      </c>
      <c r="B3338" s="11" t="s">
        <v>7564</v>
      </c>
      <c r="C3338" s="11" t="s">
        <v>25</v>
      </c>
      <c r="D3338" s="11" t="s">
        <v>135</v>
      </c>
      <c r="E3338" s="11" t="str">
        <f>IFERROR(LEFT(D3338, FIND("-",D3338,1)-2),D3338)</f>
        <v>APLIKASI</v>
      </c>
      <c r="F3338" s="11" t="s">
        <v>136</v>
      </c>
      <c r="G3338" s="62" t="s">
        <v>28</v>
      </c>
      <c r="H3338" s="11" t="s">
        <v>670</v>
      </c>
      <c r="I3338" s="11" t="s">
        <v>675</v>
      </c>
      <c r="J3338" s="11" t="s">
        <v>58</v>
      </c>
      <c r="K3338" s="11" t="s">
        <v>158</v>
      </c>
      <c r="L3338" s="12" t="str">
        <f>RIGHT(K3338, 4)</f>
        <v>2021</v>
      </c>
      <c r="M3338" s="13">
        <v>44244</v>
      </c>
      <c r="N3338" s="14" t="str">
        <f>TEXT(M3338,"mmmm")</f>
        <v>February</v>
      </c>
      <c r="O3338" s="15">
        <f>MONTH(M3338)</f>
        <v>2</v>
      </c>
      <c r="P3338" s="11" t="s">
        <v>3398</v>
      </c>
      <c r="Q3338" s="16">
        <v>44245</v>
      </c>
      <c r="R3338" s="11" t="s">
        <v>7565</v>
      </c>
      <c r="S3338" s="17" t="str">
        <f>IFERROR(LEFT(R3338,FIND(" ",R3338)-1),R3338)</f>
        <v>1</v>
      </c>
      <c r="T3338" s="11">
        <v>1</v>
      </c>
      <c r="U3338" s="18">
        <f>IF(AND(T3338&gt;3,T3338&lt;&gt;"-"),"&gt;3",T3338)</f>
        <v>1</v>
      </c>
      <c r="V3338" s="19" t="s">
        <v>7524</v>
      </c>
      <c r="W3338" s="20" t="str">
        <f>IF(V3338="-","",V3338)</f>
        <v>1</v>
      </c>
      <c r="X3338" s="21" t="s">
        <v>30</v>
      </c>
    </row>
    <row r="3339" spans="1:24" ht="15.75" customHeight="1" x14ac:dyDescent="0.3">
      <c r="A3339" s="10">
        <v>3338</v>
      </c>
      <c r="B3339" s="11" t="s">
        <v>7566</v>
      </c>
      <c r="C3339" s="11" t="s">
        <v>25</v>
      </c>
      <c r="D3339" s="11" t="s">
        <v>55</v>
      </c>
      <c r="E3339" s="11" t="str">
        <f>IFERROR(LEFT(D3339, FIND("-",D3339,1)-2),D3339)</f>
        <v>OPERASI</v>
      </c>
      <c r="F3339" s="11" t="s">
        <v>56</v>
      </c>
      <c r="G3339" s="62" t="s">
        <v>28</v>
      </c>
      <c r="H3339" s="11" t="s">
        <v>670</v>
      </c>
      <c r="I3339" s="11" t="s">
        <v>675</v>
      </c>
      <c r="J3339" s="11" t="s">
        <v>58</v>
      </c>
      <c r="K3339" s="11" t="s">
        <v>1076</v>
      </c>
      <c r="L3339" s="12" t="str">
        <f>RIGHT(K3339, 4)</f>
        <v>2022</v>
      </c>
      <c r="M3339" s="13">
        <v>44649</v>
      </c>
      <c r="N3339" s="14" t="str">
        <f>TEXT(M3339,"mmmm")</f>
        <v>March</v>
      </c>
      <c r="O3339" s="15">
        <f>MONTH(M3339)</f>
        <v>3</v>
      </c>
      <c r="P3339" s="11" t="s">
        <v>341</v>
      </c>
      <c r="Q3339" s="16">
        <v>44650</v>
      </c>
      <c r="R3339" s="11" t="s">
        <v>7567</v>
      </c>
      <c r="S3339" s="17" t="str">
        <f>IFERROR(LEFT(R3339,FIND(" ",R3339)-1),R3339)</f>
        <v>1</v>
      </c>
      <c r="T3339" s="11">
        <v>1</v>
      </c>
      <c r="U3339" s="18">
        <f>IF(AND(T3339&gt;3,T3339&lt;&gt;"-"),"&gt;3",T3339)</f>
        <v>1</v>
      </c>
      <c r="V3339" s="19" t="s">
        <v>7524</v>
      </c>
      <c r="W3339" s="20" t="str">
        <f>IF(V3339="-","",V3339)</f>
        <v>1</v>
      </c>
      <c r="X3339" s="21" t="s">
        <v>30</v>
      </c>
    </row>
    <row r="3340" spans="1:24" ht="15.75" customHeight="1" x14ac:dyDescent="0.3">
      <c r="A3340" s="10">
        <v>3339</v>
      </c>
      <c r="B3340" s="11" t="s">
        <v>7568</v>
      </c>
      <c r="C3340" s="11" t="s">
        <v>25</v>
      </c>
      <c r="D3340" s="11" t="s">
        <v>33</v>
      </c>
      <c r="E3340" s="11" t="str">
        <f>IFERROR(LEFT(D3340, FIND("-",D3340,1)-2),D3340)</f>
        <v>OPERASI</v>
      </c>
      <c r="F3340" s="11" t="s">
        <v>27</v>
      </c>
      <c r="G3340" s="62" t="s">
        <v>28</v>
      </c>
      <c r="H3340" s="11" t="s">
        <v>670</v>
      </c>
      <c r="I3340" s="11" t="s">
        <v>671</v>
      </c>
      <c r="J3340" s="11" t="s">
        <v>697</v>
      </c>
      <c r="K3340" s="11" t="s">
        <v>3275</v>
      </c>
      <c r="L3340" s="12" t="str">
        <f>RIGHT(K3340, 4)</f>
        <v>2020</v>
      </c>
      <c r="M3340" s="13">
        <v>44147</v>
      </c>
      <c r="N3340" s="14" t="str">
        <f>TEXT(M3340,"mmmm")</f>
        <v>November</v>
      </c>
      <c r="O3340" s="15">
        <f>MONTH(M3340)</f>
        <v>11</v>
      </c>
      <c r="P3340" s="11" t="s">
        <v>1541</v>
      </c>
      <c r="Q3340" s="16">
        <v>44148</v>
      </c>
      <c r="R3340" s="11" t="s">
        <v>7569</v>
      </c>
      <c r="S3340" s="17" t="str">
        <f>IFERROR(LEFT(R3340,FIND(" ",R3340)-1),R3340)</f>
        <v>1</v>
      </c>
      <c r="T3340" s="11">
        <v>1</v>
      </c>
      <c r="U3340" s="18">
        <f>IF(AND(T3340&gt;3,T3340&lt;&gt;"-"),"&gt;3",T3340)</f>
        <v>1</v>
      </c>
      <c r="V3340" s="19" t="s">
        <v>7524</v>
      </c>
      <c r="W3340" s="20" t="str">
        <f>IF(V3340="-","",V3340)</f>
        <v>1</v>
      </c>
      <c r="X3340" s="21" t="s">
        <v>30</v>
      </c>
    </row>
    <row r="3341" spans="1:24" ht="15.75" customHeight="1" x14ac:dyDescent="0.3">
      <c r="A3341" s="10">
        <v>3340</v>
      </c>
      <c r="B3341" s="11" t="s">
        <v>7570</v>
      </c>
      <c r="C3341" s="11" t="s">
        <v>25</v>
      </c>
      <c r="D3341" s="11" t="s">
        <v>55</v>
      </c>
      <c r="E3341" s="11" t="str">
        <f>IFERROR(LEFT(D3341, FIND("-",D3341,1)-2),D3341)</f>
        <v>OPERASI</v>
      </c>
      <c r="F3341" s="11" t="s">
        <v>56</v>
      </c>
      <c r="G3341" s="62" t="s">
        <v>28</v>
      </c>
      <c r="H3341" s="11" t="s">
        <v>670</v>
      </c>
      <c r="I3341" s="11" t="s">
        <v>675</v>
      </c>
      <c r="J3341" s="11" t="s">
        <v>104</v>
      </c>
      <c r="K3341" s="11" t="s">
        <v>2120</v>
      </c>
      <c r="L3341" s="12" t="str">
        <f>RIGHT(K3341, 4)</f>
        <v>2021</v>
      </c>
      <c r="M3341" s="13">
        <v>44257</v>
      </c>
      <c r="N3341" s="14" t="str">
        <f>TEXT(M3341,"mmmm")</f>
        <v>March</v>
      </c>
      <c r="O3341" s="15">
        <f>MONTH(M3341)</f>
        <v>3</v>
      </c>
      <c r="P3341" s="11" t="s">
        <v>1929</v>
      </c>
      <c r="Q3341" s="16">
        <v>44258</v>
      </c>
      <c r="R3341" s="11" t="s">
        <v>7571</v>
      </c>
      <c r="S3341" s="17" t="str">
        <f>IFERROR(LEFT(R3341,FIND(" ",R3341)-1),R3341)</f>
        <v>1</v>
      </c>
      <c r="T3341" s="11">
        <v>1</v>
      </c>
      <c r="U3341" s="18">
        <f>IF(AND(T3341&gt;3,T3341&lt;&gt;"-"),"&gt;3",T3341)</f>
        <v>1</v>
      </c>
      <c r="V3341" s="19" t="s">
        <v>7524</v>
      </c>
      <c r="W3341" s="20" t="str">
        <f>IF(V3341="-","",V3341)</f>
        <v>1</v>
      </c>
      <c r="X3341" s="21" t="s">
        <v>30</v>
      </c>
    </row>
    <row r="3342" spans="1:24" ht="15.75" customHeight="1" x14ac:dyDescent="0.3">
      <c r="A3342" s="10">
        <v>3341</v>
      </c>
      <c r="B3342" s="11" t="s">
        <v>7572</v>
      </c>
      <c r="C3342" s="11" t="s">
        <v>39</v>
      </c>
      <c r="D3342" s="11" t="s">
        <v>33</v>
      </c>
      <c r="E3342" s="11" t="str">
        <f>IFERROR(LEFT(D3342, FIND("-",D3342,1)-2),D3342)</f>
        <v>OPERASI</v>
      </c>
      <c r="F3342" s="11" t="s">
        <v>84</v>
      </c>
      <c r="G3342" s="62" t="s">
        <v>28</v>
      </c>
      <c r="H3342" s="11" t="s">
        <v>670</v>
      </c>
      <c r="I3342" s="11" t="s">
        <v>671</v>
      </c>
      <c r="J3342" s="11" t="s">
        <v>697</v>
      </c>
      <c r="K3342" s="11" t="s">
        <v>3812</v>
      </c>
      <c r="L3342" s="12" t="str">
        <f>RIGHT(K3342, 4)</f>
        <v>2022</v>
      </c>
      <c r="M3342" s="13">
        <v>44780</v>
      </c>
      <c r="N3342" s="14" t="str">
        <f>TEXT(M3342,"mmmm")</f>
        <v>August</v>
      </c>
      <c r="O3342" s="15">
        <f>MONTH(M3342)</f>
        <v>8</v>
      </c>
      <c r="P3342" s="11" t="s">
        <v>1210</v>
      </c>
      <c r="Q3342" s="16">
        <v>44781</v>
      </c>
      <c r="R3342" s="11" t="s">
        <v>7573</v>
      </c>
      <c r="S3342" s="17" t="str">
        <f>IFERROR(LEFT(R3342,FIND(" ",R3342)-1),R3342)</f>
        <v>1</v>
      </c>
      <c r="T3342" s="11">
        <v>1</v>
      </c>
      <c r="U3342" s="18">
        <f>IF(AND(T3342&gt;3,T3342&lt;&gt;"-"),"&gt;3",T3342)</f>
        <v>1</v>
      </c>
      <c r="V3342" s="19" t="s">
        <v>7524</v>
      </c>
      <c r="W3342" s="20" t="str">
        <f>IF(V3342="-","",V3342)</f>
        <v>1</v>
      </c>
      <c r="X3342" s="21" t="s">
        <v>30</v>
      </c>
    </row>
    <row r="3343" spans="1:24" ht="15.75" customHeight="1" x14ac:dyDescent="0.3">
      <c r="A3343" s="10">
        <v>3342</v>
      </c>
      <c r="B3343" s="11" t="s">
        <v>7574</v>
      </c>
      <c r="C3343" s="11" t="s">
        <v>25</v>
      </c>
      <c r="D3343" s="11" t="s">
        <v>242</v>
      </c>
      <c r="E3343" s="11" t="str">
        <f>IFERROR(LEFT(D3343, FIND("-",D3343,1)-2),D3343)</f>
        <v>OPERASI</v>
      </c>
      <c r="F3343" s="11" t="s">
        <v>27</v>
      </c>
      <c r="G3343" s="62" t="s">
        <v>28</v>
      </c>
      <c r="H3343" s="11" t="s">
        <v>670</v>
      </c>
      <c r="I3343" s="11" t="s">
        <v>671</v>
      </c>
      <c r="J3343" s="11" t="s">
        <v>58</v>
      </c>
      <c r="K3343" s="11" t="s">
        <v>4215</v>
      </c>
      <c r="L3343" s="12" t="str">
        <f>RIGHT(K3343, 4)</f>
        <v>2020</v>
      </c>
      <c r="M3343" s="13">
        <v>43887</v>
      </c>
      <c r="N3343" s="14" t="str">
        <f>TEXT(M3343,"mmmm")</f>
        <v>February</v>
      </c>
      <c r="O3343" s="15">
        <f>MONTH(M3343)</f>
        <v>2</v>
      </c>
      <c r="P3343" s="11" t="s">
        <v>2738</v>
      </c>
      <c r="Q3343" s="16">
        <v>43888</v>
      </c>
      <c r="R3343" s="11" t="s">
        <v>7575</v>
      </c>
      <c r="S3343" s="17" t="str">
        <f>IFERROR(LEFT(R3343,FIND(" ",R3343)-1),R3343)</f>
        <v>1</v>
      </c>
      <c r="T3343" s="11">
        <v>1</v>
      </c>
      <c r="U3343" s="18">
        <f>IF(AND(T3343&gt;3,T3343&lt;&gt;"-"),"&gt;3",T3343)</f>
        <v>1</v>
      </c>
      <c r="V3343" s="19" t="s">
        <v>7524</v>
      </c>
      <c r="W3343" s="20" t="str">
        <f>IF(V3343="-","",V3343)</f>
        <v>1</v>
      </c>
      <c r="X3343" s="21" t="s">
        <v>30</v>
      </c>
    </row>
    <row r="3344" spans="1:24" ht="15.75" customHeight="1" x14ac:dyDescent="0.3">
      <c r="A3344" s="10">
        <v>3343</v>
      </c>
      <c r="B3344" s="11" t="s">
        <v>7576</v>
      </c>
      <c r="C3344" s="11" t="s">
        <v>25</v>
      </c>
      <c r="D3344" s="11" t="s">
        <v>1158</v>
      </c>
      <c r="E3344" s="11" t="str">
        <f>IFERROR(LEFT(D3344, FIND("-",D3344,1)-2),D3344)</f>
        <v>SISTEM</v>
      </c>
      <c r="F3344" s="11" t="s">
        <v>27</v>
      </c>
      <c r="G3344" s="62" t="s">
        <v>28</v>
      </c>
      <c r="H3344" s="11" t="s">
        <v>670</v>
      </c>
      <c r="I3344" s="11" t="s">
        <v>675</v>
      </c>
      <c r="J3344" s="11" t="s">
        <v>834</v>
      </c>
      <c r="K3344" s="11" t="s">
        <v>4919</v>
      </c>
      <c r="L3344" s="12" t="str">
        <f>RIGHT(K3344, 4)</f>
        <v>2021</v>
      </c>
      <c r="M3344" s="13">
        <v>44501</v>
      </c>
      <c r="N3344" s="14" t="str">
        <f>TEXT(M3344,"mmmm")</f>
        <v>November</v>
      </c>
      <c r="O3344" s="15">
        <f>MONTH(M3344)</f>
        <v>11</v>
      </c>
      <c r="P3344" s="11" t="s">
        <v>5615</v>
      </c>
      <c r="Q3344" s="16">
        <v>44502</v>
      </c>
      <c r="R3344" s="11" t="s">
        <v>7577</v>
      </c>
      <c r="S3344" s="17" t="str">
        <f>IFERROR(LEFT(R3344,FIND(" ",R3344)-1),R3344)</f>
        <v>1</v>
      </c>
      <c r="T3344" s="11">
        <v>1</v>
      </c>
      <c r="U3344" s="18">
        <f>IF(AND(T3344&gt;3,T3344&lt;&gt;"-"),"&gt;3",T3344)</f>
        <v>1</v>
      </c>
      <c r="V3344" s="19" t="s">
        <v>7524</v>
      </c>
      <c r="W3344" s="20" t="str">
        <f>IF(V3344="-","",V3344)</f>
        <v>1</v>
      </c>
      <c r="X3344" s="21" t="s">
        <v>30</v>
      </c>
    </row>
    <row r="3345" spans="1:24" ht="15.75" customHeight="1" x14ac:dyDescent="0.3">
      <c r="A3345" s="10">
        <v>3344</v>
      </c>
      <c r="B3345" s="11" t="s">
        <v>7578</v>
      </c>
      <c r="C3345" s="11" t="s">
        <v>25</v>
      </c>
      <c r="D3345" s="11" t="s">
        <v>65</v>
      </c>
      <c r="E3345" s="11" t="str">
        <f>IFERROR(LEFT(D3345, FIND("-",D3345,1)-2),D3345)</f>
        <v>RANGKAIAN</v>
      </c>
      <c r="F3345" s="11" t="s">
        <v>27</v>
      </c>
      <c r="G3345" s="62" t="s">
        <v>28</v>
      </c>
      <c r="H3345" s="11" t="s">
        <v>670</v>
      </c>
      <c r="I3345" s="11" t="s">
        <v>671</v>
      </c>
      <c r="J3345" s="11" t="s">
        <v>2871</v>
      </c>
      <c r="K3345" s="11" t="s">
        <v>483</v>
      </c>
      <c r="L3345" s="12" t="str">
        <f>RIGHT(K3345, 4)</f>
        <v>2022</v>
      </c>
      <c r="M3345" s="13">
        <v>44879</v>
      </c>
      <c r="N3345" s="14" t="str">
        <f>TEXT(M3345,"mmmm")</f>
        <v>November</v>
      </c>
      <c r="O3345" s="15">
        <f>MONTH(M3345)</f>
        <v>11</v>
      </c>
      <c r="P3345" s="11" t="s">
        <v>487</v>
      </c>
      <c r="Q3345" s="16">
        <v>44880</v>
      </c>
      <c r="R3345" s="11" t="s">
        <v>7579</v>
      </c>
      <c r="S3345" s="17" t="str">
        <f>IFERROR(LEFT(R3345,FIND(" ",R3345)-1),R3345)</f>
        <v>1</v>
      </c>
      <c r="T3345" s="11">
        <v>1</v>
      </c>
      <c r="U3345" s="18">
        <f>IF(AND(T3345&gt;3,T3345&lt;&gt;"-"),"&gt;3",T3345)</f>
        <v>1</v>
      </c>
      <c r="V3345" s="19" t="s">
        <v>7524</v>
      </c>
      <c r="W3345" s="20" t="str">
        <f>IF(V3345="-","",V3345)</f>
        <v>1</v>
      </c>
      <c r="X3345" s="21" t="s">
        <v>30</v>
      </c>
    </row>
    <row r="3346" spans="1:24" ht="15.75" customHeight="1" x14ac:dyDescent="0.3">
      <c r="A3346" s="10">
        <v>3345</v>
      </c>
      <c r="B3346" s="11" t="s">
        <v>7580</v>
      </c>
      <c r="C3346" s="11" t="s">
        <v>39</v>
      </c>
      <c r="D3346" s="11" t="s">
        <v>222</v>
      </c>
      <c r="E3346" s="11" t="str">
        <f>IFERROR(LEFT(D3346, FIND("-",D3346,1)-2),D3346)</f>
        <v>MOBILE APPS</v>
      </c>
      <c r="F3346" s="11" t="s">
        <v>27</v>
      </c>
      <c r="G3346" s="62" t="s">
        <v>28</v>
      </c>
      <c r="H3346" s="11" t="s">
        <v>670</v>
      </c>
      <c r="I3346" s="11" t="s">
        <v>675</v>
      </c>
      <c r="J3346" s="11" t="s">
        <v>104</v>
      </c>
      <c r="K3346" s="11" t="s">
        <v>814</v>
      </c>
      <c r="L3346" s="12" t="str">
        <f>RIGHT(K3346, 4)</f>
        <v>2022</v>
      </c>
      <c r="M3346" s="13">
        <v>44642</v>
      </c>
      <c r="N3346" s="14" t="str">
        <f>TEXT(M3346,"mmmm")</f>
        <v>March</v>
      </c>
      <c r="O3346" s="15">
        <f>MONTH(M3346)</f>
        <v>3</v>
      </c>
      <c r="P3346" s="11" t="s">
        <v>332</v>
      </c>
      <c r="Q3346" s="16">
        <v>44643</v>
      </c>
      <c r="R3346" s="11" t="s">
        <v>7581</v>
      </c>
      <c r="S3346" s="17" t="str">
        <f>IFERROR(LEFT(R3346,FIND(" ",R3346)-1),R3346)</f>
        <v>1</v>
      </c>
      <c r="T3346" s="11">
        <v>1</v>
      </c>
      <c r="U3346" s="18">
        <f>IF(AND(T3346&gt;3,T3346&lt;&gt;"-"),"&gt;3",T3346)</f>
        <v>1</v>
      </c>
      <c r="V3346" s="19" t="s">
        <v>7524</v>
      </c>
      <c r="W3346" s="20" t="str">
        <f>IF(V3346="-","",V3346)</f>
        <v>1</v>
      </c>
      <c r="X3346" s="21" t="s">
        <v>30</v>
      </c>
    </row>
    <row r="3347" spans="1:24" ht="15.75" customHeight="1" x14ac:dyDescent="0.3">
      <c r="A3347" s="10">
        <v>3346</v>
      </c>
      <c r="B3347" s="11" t="s">
        <v>7582</v>
      </c>
      <c r="C3347" s="11" t="s">
        <v>39</v>
      </c>
      <c r="D3347" s="11" t="s">
        <v>33</v>
      </c>
      <c r="E3347" s="11" t="str">
        <f>IFERROR(LEFT(D3347, FIND("-",D3347,1)-2),D3347)</f>
        <v>OPERASI</v>
      </c>
      <c r="F3347" s="11" t="s">
        <v>84</v>
      </c>
      <c r="G3347" s="62" t="s">
        <v>28</v>
      </c>
      <c r="H3347" s="11" t="s">
        <v>670</v>
      </c>
      <c r="I3347" s="11" t="s">
        <v>675</v>
      </c>
      <c r="J3347" s="11" t="s">
        <v>1044</v>
      </c>
      <c r="K3347" s="11" t="s">
        <v>1131</v>
      </c>
      <c r="L3347" s="12" t="str">
        <f>RIGHT(K3347, 4)</f>
        <v>2023</v>
      </c>
      <c r="M3347" s="13">
        <v>45188</v>
      </c>
      <c r="N3347" s="14" t="str">
        <f>TEXT(M3347,"mmmm")</f>
        <v>September</v>
      </c>
      <c r="O3347" s="15">
        <f>MONTH(M3347)</f>
        <v>9</v>
      </c>
      <c r="P3347" s="11" t="s">
        <v>871</v>
      </c>
      <c r="Q3347" s="16">
        <v>45189</v>
      </c>
      <c r="R3347" s="11" t="s">
        <v>7583</v>
      </c>
      <c r="S3347" s="17" t="str">
        <f>IFERROR(LEFT(R3347,FIND(" ",R3347)-1),R3347)</f>
        <v>1</v>
      </c>
      <c r="T3347" s="11">
        <v>1</v>
      </c>
      <c r="U3347" s="18">
        <f>IF(AND(T3347&gt;3,T3347&lt;&gt;"-"),"&gt;3",T3347)</f>
        <v>1</v>
      </c>
      <c r="V3347" s="19" t="s">
        <v>7524</v>
      </c>
      <c r="W3347" s="20" t="str">
        <f>IF(V3347="-","",V3347)</f>
        <v>1</v>
      </c>
      <c r="X3347" s="21" t="s">
        <v>30</v>
      </c>
    </row>
    <row r="3348" spans="1:24" ht="15.75" customHeight="1" x14ac:dyDescent="0.3">
      <c r="A3348" s="10">
        <v>3347</v>
      </c>
      <c r="B3348" s="11" t="s">
        <v>7584</v>
      </c>
      <c r="C3348" s="11" t="s">
        <v>25</v>
      </c>
      <c r="D3348" s="11" t="s">
        <v>65</v>
      </c>
      <c r="E3348" s="11" t="str">
        <f>IFERROR(LEFT(D3348, FIND("-",D3348,1)-2),D3348)</f>
        <v>RANGKAIAN</v>
      </c>
      <c r="F3348" s="11" t="s">
        <v>2003</v>
      </c>
      <c r="G3348" s="62" t="s">
        <v>28</v>
      </c>
      <c r="H3348" s="11" t="s">
        <v>670</v>
      </c>
      <c r="I3348" s="11" t="s">
        <v>675</v>
      </c>
      <c r="J3348" s="11" t="s">
        <v>233</v>
      </c>
      <c r="K3348" s="11" t="s">
        <v>3432</v>
      </c>
      <c r="L3348" s="12" t="str">
        <f>RIGHT(K3348, 4)</f>
        <v>2022</v>
      </c>
      <c r="M3348" s="13">
        <v>44900</v>
      </c>
      <c r="N3348" s="14" t="str">
        <f>TEXT(M3348,"mmmm")</f>
        <v>December</v>
      </c>
      <c r="O3348" s="15">
        <f>MONTH(M3348)</f>
        <v>12</v>
      </c>
      <c r="P3348" s="11" t="s">
        <v>3433</v>
      </c>
      <c r="Q3348" s="16">
        <v>44901</v>
      </c>
      <c r="R3348" s="11" t="s">
        <v>7585</v>
      </c>
      <c r="S3348" s="17" t="str">
        <f>IFERROR(LEFT(R3348,FIND(" ",R3348)-1),R3348)</f>
        <v>1</v>
      </c>
      <c r="T3348" s="11">
        <v>1</v>
      </c>
      <c r="U3348" s="18">
        <f>IF(AND(T3348&gt;3,T3348&lt;&gt;"-"),"&gt;3",T3348)</f>
        <v>1</v>
      </c>
      <c r="V3348" s="19" t="s">
        <v>7524</v>
      </c>
      <c r="W3348" s="20" t="str">
        <f>IF(V3348="-","",V3348)</f>
        <v>1</v>
      </c>
      <c r="X3348" s="21" t="s">
        <v>30</v>
      </c>
    </row>
    <row r="3349" spans="1:24" ht="15.75" customHeight="1" x14ac:dyDescent="0.3">
      <c r="A3349" s="10">
        <v>3348</v>
      </c>
      <c r="B3349" s="11" t="s">
        <v>7586</v>
      </c>
      <c r="C3349" s="11" t="s">
        <v>39</v>
      </c>
      <c r="D3349" s="11" t="s">
        <v>51</v>
      </c>
      <c r="E3349" s="11" t="str">
        <f>IFERROR(LEFT(D3349, FIND("-",D3349,1)-2),D3349)</f>
        <v>OPERASI</v>
      </c>
      <c r="F3349" s="11" t="s">
        <v>27</v>
      </c>
      <c r="G3349" s="62" t="s">
        <v>28</v>
      </c>
      <c r="H3349" s="11" t="s">
        <v>670</v>
      </c>
      <c r="I3349" s="11" t="s">
        <v>675</v>
      </c>
      <c r="J3349" s="11" t="s">
        <v>813</v>
      </c>
      <c r="K3349" s="11" t="s">
        <v>250</v>
      </c>
      <c r="L3349" s="12" t="str">
        <f>RIGHT(K3349, 4)</f>
        <v>2021</v>
      </c>
      <c r="M3349" s="13">
        <v>44483</v>
      </c>
      <c r="N3349" s="14" t="str">
        <f>TEXT(M3349,"mmmm")</f>
        <v>October</v>
      </c>
      <c r="O3349" s="15">
        <f>MONTH(M3349)</f>
        <v>10</v>
      </c>
      <c r="P3349" s="11" t="s">
        <v>1833</v>
      </c>
      <c r="Q3349" s="16">
        <v>44484</v>
      </c>
      <c r="R3349" s="11" t="s">
        <v>7587</v>
      </c>
      <c r="S3349" s="17" t="str">
        <f>IFERROR(LEFT(R3349,FIND(" ",R3349)-1),R3349)</f>
        <v>1</v>
      </c>
      <c r="T3349" s="11">
        <v>1</v>
      </c>
      <c r="U3349" s="18">
        <f>IF(AND(T3349&gt;3,T3349&lt;&gt;"-"),"&gt;3",T3349)</f>
        <v>1</v>
      </c>
      <c r="V3349" s="19" t="s">
        <v>7524</v>
      </c>
      <c r="W3349" s="20" t="str">
        <f>IF(V3349="-","",V3349)</f>
        <v>1</v>
      </c>
      <c r="X3349" s="21" t="s">
        <v>30</v>
      </c>
    </row>
    <row r="3350" spans="1:24" ht="15.75" customHeight="1" x14ac:dyDescent="0.3">
      <c r="A3350" s="10">
        <v>3349</v>
      </c>
      <c r="B3350" s="11" t="s">
        <v>7588</v>
      </c>
      <c r="C3350" s="11" t="s">
        <v>39</v>
      </c>
      <c r="D3350" s="11" t="s">
        <v>33</v>
      </c>
      <c r="E3350" s="11" t="str">
        <f>IFERROR(LEFT(D3350, FIND("-",D3350,1)-2),D3350)</f>
        <v>OPERASI</v>
      </c>
      <c r="F3350" s="11" t="s">
        <v>84</v>
      </c>
      <c r="G3350" s="62" t="s">
        <v>28</v>
      </c>
      <c r="H3350" s="11" t="s">
        <v>670</v>
      </c>
      <c r="I3350" s="11" t="s">
        <v>675</v>
      </c>
      <c r="J3350" s="11" t="s">
        <v>813</v>
      </c>
      <c r="K3350" s="11" t="s">
        <v>3311</v>
      </c>
      <c r="L3350" s="12" t="str">
        <f>RIGHT(K3350, 4)</f>
        <v>2023</v>
      </c>
      <c r="M3350" s="13">
        <v>45020</v>
      </c>
      <c r="N3350" s="14" t="str">
        <f>TEXT(M3350,"mmmm")</f>
        <v>April</v>
      </c>
      <c r="O3350" s="15">
        <f>MONTH(M3350)</f>
        <v>4</v>
      </c>
      <c r="P3350" s="11" t="s">
        <v>3188</v>
      </c>
      <c r="Q3350" s="16">
        <v>45021</v>
      </c>
      <c r="R3350" s="11" t="s">
        <v>7589</v>
      </c>
      <c r="S3350" s="17" t="str">
        <f>IFERROR(LEFT(R3350,FIND(" ",R3350)-1),R3350)</f>
        <v>1</v>
      </c>
      <c r="T3350" s="11">
        <v>1</v>
      </c>
      <c r="U3350" s="18">
        <f>IF(AND(T3350&gt;3,T3350&lt;&gt;"-"),"&gt;3",T3350)</f>
        <v>1</v>
      </c>
      <c r="V3350" s="19" t="s">
        <v>7524</v>
      </c>
      <c r="W3350" s="20" t="str">
        <f>IF(V3350="-","",V3350)</f>
        <v>1</v>
      </c>
      <c r="X3350" s="21" t="s">
        <v>30</v>
      </c>
    </row>
    <row r="3351" spans="1:24" ht="15.75" customHeight="1" x14ac:dyDescent="0.3">
      <c r="A3351" s="10">
        <v>3350</v>
      </c>
      <c r="B3351" s="11" t="s">
        <v>7590</v>
      </c>
      <c r="C3351" s="11" t="s">
        <v>39</v>
      </c>
      <c r="D3351" s="11" t="s">
        <v>33</v>
      </c>
      <c r="E3351" s="11" t="str">
        <f>IFERROR(LEFT(D3351, FIND("-",D3351,1)-2),D3351)</f>
        <v>OPERASI</v>
      </c>
      <c r="F3351" s="11" t="s">
        <v>27</v>
      </c>
      <c r="G3351" s="62" t="s">
        <v>28</v>
      </c>
      <c r="H3351" s="11" t="s">
        <v>670</v>
      </c>
      <c r="I3351" s="11" t="s">
        <v>675</v>
      </c>
      <c r="J3351" s="11" t="s">
        <v>58</v>
      </c>
      <c r="K3351" s="11" t="s">
        <v>447</v>
      </c>
      <c r="L3351" s="12" t="str">
        <f>RIGHT(K3351, 4)</f>
        <v>2022</v>
      </c>
      <c r="M3351" s="13">
        <v>44846</v>
      </c>
      <c r="N3351" s="14" t="str">
        <f>TEXT(M3351,"mmmm")</f>
        <v>October</v>
      </c>
      <c r="O3351" s="15">
        <f>MONTH(M3351)</f>
        <v>10</v>
      </c>
      <c r="P3351" s="11" t="s">
        <v>1644</v>
      </c>
      <c r="Q3351" s="16">
        <v>44847</v>
      </c>
      <c r="R3351" s="11" t="s">
        <v>7591</v>
      </c>
      <c r="S3351" s="17" t="str">
        <f>IFERROR(LEFT(R3351,FIND(" ",R3351)-1),R3351)</f>
        <v>1</v>
      </c>
      <c r="T3351" s="11">
        <v>1</v>
      </c>
      <c r="U3351" s="18">
        <f>IF(AND(T3351&gt;3,T3351&lt;&gt;"-"),"&gt;3",T3351)</f>
        <v>1</v>
      </c>
      <c r="V3351" s="19" t="s">
        <v>7524</v>
      </c>
      <c r="W3351" s="20" t="str">
        <f>IF(V3351="-","",V3351)</f>
        <v>1</v>
      </c>
      <c r="X3351" s="21" t="s">
        <v>30</v>
      </c>
    </row>
    <row r="3352" spans="1:24" ht="15.75" customHeight="1" x14ac:dyDescent="0.3">
      <c r="A3352" s="10">
        <v>3351</v>
      </c>
      <c r="B3352" s="11" t="s">
        <v>7592</v>
      </c>
      <c r="C3352" s="11" t="s">
        <v>39</v>
      </c>
      <c r="D3352" s="11" t="s">
        <v>33</v>
      </c>
      <c r="E3352" s="11" t="str">
        <f>IFERROR(LEFT(D3352, FIND("-",D3352,1)-2),D3352)</f>
        <v>OPERASI</v>
      </c>
      <c r="F3352" s="11" t="s">
        <v>84</v>
      </c>
      <c r="G3352" s="62" t="s">
        <v>28</v>
      </c>
      <c r="H3352" s="11" t="s">
        <v>670</v>
      </c>
      <c r="I3352" s="11" t="s">
        <v>671</v>
      </c>
      <c r="J3352" s="11" t="s">
        <v>697</v>
      </c>
      <c r="K3352" s="11" t="s">
        <v>337</v>
      </c>
      <c r="L3352" s="12" t="str">
        <f>RIGHT(K3352, 4)</f>
        <v>2022</v>
      </c>
      <c r="M3352" s="13">
        <v>44647</v>
      </c>
      <c r="N3352" s="14" t="str">
        <f>TEXT(M3352,"mmmm")</f>
        <v>March</v>
      </c>
      <c r="O3352" s="15">
        <f>MONTH(M3352)</f>
        <v>3</v>
      </c>
      <c r="P3352" s="11" t="s">
        <v>1324</v>
      </c>
      <c r="Q3352" s="16">
        <v>44648</v>
      </c>
      <c r="R3352" s="11" t="s">
        <v>7593</v>
      </c>
      <c r="S3352" s="17" t="str">
        <f>IFERROR(LEFT(R3352,FIND(" ",R3352)-1),R3352)</f>
        <v>1</v>
      </c>
      <c r="T3352" s="11">
        <v>1</v>
      </c>
      <c r="U3352" s="18">
        <f>IF(AND(T3352&gt;3,T3352&lt;&gt;"-"),"&gt;3",T3352)</f>
        <v>1</v>
      </c>
      <c r="V3352" s="19" t="s">
        <v>7524</v>
      </c>
      <c r="W3352" s="20" t="str">
        <f>IF(V3352="-","",V3352)</f>
        <v>1</v>
      </c>
      <c r="X3352" s="21" t="s">
        <v>30</v>
      </c>
    </row>
    <row r="3353" spans="1:24" ht="15.75" customHeight="1" x14ac:dyDescent="0.3">
      <c r="A3353" s="10">
        <v>3352</v>
      </c>
      <c r="B3353" s="11" t="s">
        <v>7594</v>
      </c>
      <c r="C3353" s="11" t="s">
        <v>39</v>
      </c>
      <c r="D3353" s="11" t="s">
        <v>33</v>
      </c>
      <c r="E3353" s="11" t="str">
        <f>IFERROR(LEFT(D3353, FIND("-",D3353,1)-2),D3353)</f>
        <v>OPERASI</v>
      </c>
      <c r="F3353" s="11" t="s">
        <v>34</v>
      </c>
      <c r="G3353" s="62" t="s">
        <v>28</v>
      </c>
      <c r="H3353" s="11" t="s">
        <v>670</v>
      </c>
      <c r="I3353" s="11" t="s">
        <v>675</v>
      </c>
      <c r="J3353" s="11" t="s">
        <v>58</v>
      </c>
      <c r="K3353" s="11" t="s">
        <v>441</v>
      </c>
      <c r="L3353" s="12" t="str">
        <f>RIGHT(K3353, 4)</f>
        <v>2022</v>
      </c>
      <c r="M3353" s="13">
        <v>44837</v>
      </c>
      <c r="N3353" s="14" t="str">
        <f>TEXT(M3353,"mmmm")</f>
        <v>October</v>
      </c>
      <c r="O3353" s="15">
        <f>MONTH(M3353)</f>
        <v>10</v>
      </c>
      <c r="P3353" s="11" t="s">
        <v>443</v>
      </c>
      <c r="Q3353" s="16">
        <v>44838</v>
      </c>
      <c r="R3353" s="11" t="s">
        <v>7595</v>
      </c>
      <c r="S3353" s="17" t="str">
        <f>IFERROR(LEFT(R3353,FIND(" ",R3353)-1),R3353)</f>
        <v>1</v>
      </c>
      <c r="T3353" s="11">
        <v>1</v>
      </c>
      <c r="U3353" s="18">
        <f>IF(AND(T3353&gt;3,T3353&lt;&gt;"-"),"&gt;3",T3353)</f>
        <v>1</v>
      </c>
      <c r="V3353" s="19" t="s">
        <v>7524</v>
      </c>
      <c r="W3353" s="20" t="str">
        <f>IF(V3353="-","",V3353)</f>
        <v>1</v>
      </c>
      <c r="X3353" s="21" t="s">
        <v>30</v>
      </c>
    </row>
    <row r="3354" spans="1:24" ht="15.75" customHeight="1" x14ac:dyDescent="0.3">
      <c r="A3354" s="10">
        <v>3353</v>
      </c>
      <c r="B3354" s="11" t="s">
        <v>7596</v>
      </c>
      <c r="C3354" s="11" t="s">
        <v>39</v>
      </c>
      <c r="D3354" s="11" t="s">
        <v>33</v>
      </c>
      <c r="E3354" s="11" t="str">
        <f>IFERROR(LEFT(D3354, FIND("-",D3354,1)-2),D3354)</f>
        <v>OPERASI</v>
      </c>
      <c r="F3354" s="11" t="s">
        <v>34</v>
      </c>
      <c r="G3354" s="62" t="s">
        <v>28</v>
      </c>
      <c r="H3354" s="11" t="s">
        <v>670</v>
      </c>
      <c r="I3354" s="11" t="s">
        <v>675</v>
      </c>
      <c r="J3354" s="11" t="s">
        <v>58</v>
      </c>
      <c r="K3354" s="11" t="s">
        <v>345</v>
      </c>
      <c r="L3354" s="12" t="str">
        <f>RIGHT(K3354, 4)</f>
        <v>2022</v>
      </c>
      <c r="M3354" s="13">
        <v>44654</v>
      </c>
      <c r="N3354" s="14" t="str">
        <f>TEXT(M3354,"mmmm")</f>
        <v>April</v>
      </c>
      <c r="O3354" s="15">
        <f>MONTH(M3354)</f>
        <v>4</v>
      </c>
      <c r="P3354" s="11" t="s">
        <v>348</v>
      </c>
      <c r="Q3354" s="16">
        <v>44655</v>
      </c>
      <c r="R3354" s="11" t="s">
        <v>7597</v>
      </c>
      <c r="S3354" s="17" t="str">
        <f>IFERROR(LEFT(R3354,FIND(" ",R3354)-1),R3354)</f>
        <v>1</v>
      </c>
      <c r="T3354" s="11">
        <v>1</v>
      </c>
      <c r="U3354" s="18">
        <f>IF(AND(T3354&gt;3,T3354&lt;&gt;"-"),"&gt;3",T3354)</f>
        <v>1</v>
      </c>
      <c r="V3354" s="19" t="s">
        <v>7524</v>
      </c>
      <c r="W3354" s="20" t="str">
        <f>IF(V3354="-","",V3354)</f>
        <v>1</v>
      </c>
      <c r="X3354" s="21" t="s">
        <v>30</v>
      </c>
    </row>
    <row r="3355" spans="1:24" ht="15.75" customHeight="1" x14ac:dyDescent="0.3">
      <c r="A3355" s="10">
        <v>3354</v>
      </c>
      <c r="B3355" s="11" t="s">
        <v>7598</v>
      </c>
      <c r="C3355" s="11" t="s">
        <v>25</v>
      </c>
      <c r="D3355" s="11" t="s">
        <v>55</v>
      </c>
      <c r="E3355" s="11" t="str">
        <f>IFERROR(LEFT(D3355, FIND("-",D3355,1)-2),D3355)</f>
        <v>OPERASI</v>
      </c>
      <c r="F3355" s="11" t="s">
        <v>56</v>
      </c>
      <c r="G3355" s="62" t="s">
        <v>28</v>
      </c>
      <c r="H3355" s="11" t="s">
        <v>670</v>
      </c>
      <c r="I3355" s="11" t="s">
        <v>671</v>
      </c>
      <c r="J3355" s="11" t="s">
        <v>2871</v>
      </c>
      <c r="K3355" s="11" t="s">
        <v>4500</v>
      </c>
      <c r="L3355" s="12" t="str">
        <f>RIGHT(K3355, 4)</f>
        <v>2022</v>
      </c>
      <c r="M3355" s="13">
        <v>44656</v>
      </c>
      <c r="N3355" s="14" t="str">
        <f>TEXT(M3355,"mmmm")</f>
        <v>April</v>
      </c>
      <c r="O3355" s="15">
        <f>MONTH(M3355)</f>
        <v>4</v>
      </c>
      <c r="P3355" s="11" t="s">
        <v>1383</v>
      </c>
      <c r="Q3355" s="16">
        <v>44657</v>
      </c>
      <c r="R3355" s="11" t="s">
        <v>7599</v>
      </c>
      <c r="S3355" s="17" t="str">
        <f>IFERROR(LEFT(R3355,FIND(" ",R3355)-1),R3355)</f>
        <v>1</v>
      </c>
      <c r="T3355" s="11">
        <v>1</v>
      </c>
      <c r="U3355" s="18">
        <f>IF(AND(T3355&gt;3,T3355&lt;&gt;"-"),"&gt;3",T3355)</f>
        <v>1</v>
      </c>
      <c r="V3355" s="19" t="s">
        <v>7524</v>
      </c>
      <c r="W3355" s="20" t="str">
        <f>IF(V3355="-","",V3355)</f>
        <v>1</v>
      </c>
      <c r="X3355" s="21" t="s">
        <v>30</v>
      </c>
    </row>
    <row r="3356" spans="1:24" ht="15.75" customHeight="1" x14ac:dyDescent="0.3">
      <c r="A3356" s="10">
        <v>3355</v>
      </c>
      <c r="B3356" s="11" t="s">
        <v>7600</v>
      </c>
      <c r="C3356" s="11" t="s">
        <v>25</v>
      </c>
      <c r="D3356" s="11" t="s">
        <v>51</v>
      </c>
      <c r="E3356" s="11" t="str">
        <f>IFERROR(LEFT(D3356, FIND("-",D3356,1)-2),D3356)</f>
        <v>OPERASI</v>
      </c>
      <c r="F3356" s="11" t="s">
        <v>27</v>
      </c>
      <c r="G3356" s="62" t="s">
        <v>28</v>
      </c>
      <c r="H3356" s="11" t="s">
        <v>684</v>
      </c>
      <c r="I3356" s="11" t="s">
        <v>671</v>
      </c>
      <c r="J3356" s="11" t="s">
        <v>825</v>
      </c>
      <c r="K3356" s="11" t="s">
        <v>3534</v>
      </c>
      <c r="L3356" s="12" t="str">
        <f>RIGHT(K3356, 4)</f>
        <v>2020</v>
      </c>
      <c r="M3356" s="13">
        <v>44160</v>
      </c>
      <c r="N3356" s="14" t="str">
        <f>TEXT(M3356,"mmmm")</f>
        <v>November</v>
      </c>
      <c r="O3356" s="15">
        <f>MONTH(M3356)</f>
        <v>11</v>
      </c>
      <c r="P3356" s="11" t="s">
        <v>770</v>
      </c>
      <c r="Q3356" s="16">
        <v>44161</v>
      </c>
      <c r="R3356" s="11" t="s">
        <v>7601</v>
      </c>
      <c r="S3356" s="17" t="str">
        <f>IFERROR(LEFT(R3356,FIND(" ",R3356)-1),R3356)</f>
        <v>1</v>
      </c>
      <c r="T3356" s="11">
        <v>1</v>
      </c>
      <c r="U3356" s="18">
        <f>IF(AND(T3356&gt;3,T3356&lt;&gt;"-"),"&gt;3",T3356)</f>
        <v>1</v>
      </c>
      <c r="V3356" s="19" t="s">
        <v>7524</v>
      </c>
      <c r="W3356" s="20" t="str">
        <f>IF(V3356="-","",V3356)</f>
        <v>1</v>
      </c>
      <c r="X3356" s="21" t="s">
        <v>687</v>
      </c>
    </row>
    <row r="3357" spans="1:24" ht="15.75" customHeight="1" x14ac:dyDescent="0.3">
      <c r="A3357" s="10">
        <v>3356</v>
      </c>
      <c r="B3357" s="11" t="s">
        <v>7602</v>
      </c>
      <c r="C3357" s="11" t="s">
        <v>25</v>
      </c>
      <c r="D3357" s="11" t="s">
        <v>55</v>
      </c>
      <c r="E3357" s="11" t="str">
        <f>IFERROR(LEFT(D3357, FIND("-",D3357,1)-2),D3357)</f>
        <v>OPERASI</v>
      </c>
      <c r="F3357" s="11" t="s">
        <v>107</v>
      </c>
      <c r="G3357" s="62" t="s">
        <v>28</v>
      </c>
      <c r="H3357" s="11" t="s">
        <v>670</v>
      </c>
      <c r="I3357" s="11" t="s">
        <v>675</v>
      </c>
      <c r="J3357" s="11" t="s">
        <v>97</v>
      </c>
      <c r="K3357" s="11" t="s">
        <v>922</v>
      </c>
      <c r="L3357" s="12" t="str">
        <f>RIGHT(K3357, 4)</f>
        <v>2021</v>
      </c>
      <c r="M3357" s="13">
        <v>44340</v>
      </c>
      <c r="N3357" s="14" t="str">
        <f>TEXT(M3357,"mmmm")</f>
        <v>May</v>
      </c>
      <c r="O3357" s="15">
        <f>MONTH(M3357)</f>
        <v>5</v>
      </c>
      <c r="P3357" s="11" t="s">
        <v>7603</v>
      </c>
      <c r="Q3357" s="16">
        <v>44341</v>
      </c>
      <c r="R3357" s="11" t="s">
        <v>7604</v>
      </c>
      <c r="S3357" s="17" t="str">
        <f>IFERROR(LEFT(R3357,FIND(" ",R3357)-1),R3357)</f>
        <v>1</v>
      </c>
      <c r="T3357" s="11">
        <v>1</v>
      </c>
      <c r="U3357" s="18">
        <f>IF(AND(T3357&gt;3,T3357&lt;&gt;"-"),"&gt;3",T3357)</f>
        <v>1</v>
      </c>
      <c r="V3357" s="19" t="s">
        <v>7524</v>
      </c>
      <c r="W3357" s="20" t="str">
        <f>IF(V3357="-","",V3357)</f>
        <v>1</v>
      </c>
      <c r="X3357" s="21" t="s">
        <v>30</v>
      </c>
    </row>
    <row r="3358" spans="1:24" ht="15.75" customHeight="1" x14ac:dyDescent="0.3">
      <c r="A3358" s="10">
        <v>3357</v>
      </c>
      <c r="B3358" s="11" t="s">
        <v>7605</v>
      </c>
      <c r="C3358" s="11" t="s">
        <v>39</v>
      </c>
      <c r="D3358" s="11" t="s">
        <v>33</v>
      </c>
      <c r="E3358" s="11" t="str">
        <f>IFERROR(LEFT(D3358, FIND("-",D3358,1)-2),D3358)</f>
        <v>OPERASI</v>
      </c>
      <c r="F3358" s="11" t="s">
        <v>34</v>
      </c>
      <c r="G3358" s="62" t="s">
        <v>28</v>
      </c>
      <c r="H3358" s="11" t="s">
        <v>670</v>
      </c>
      <c r="I3358" s="11" t="s">
        <v>675</v>
      </c>
      <c r="J3358" s="11" t="s">
        <v>58</v>
      </c>
      <c r="K3358" s="11" t="s">
        <v>3115</v>
      </c>
      <c r="L3358" s="12" t="str">
        <f>RIGHT(K3358, 4)</f>
        <v>2022</v>
      </c>
      <c r="M3358" s="13">
        <v>44861</v>
      </c>
      <c r="N3358" s="14" t="str">
        <f>TEXT(M3358,"mmmm")</f>
        <v>October</v>
      </c>
      <c r="O3358" s="15">
        <f>MONTH(M3358)</f>
        <v>10</v>
      </c>
      <c r="P3358" s="11" t="s">
        <v>4623</v>
      </c>
      <c r="Q3358" s="16">
        <v>44862</v>
      </c>
      <c r="R3358" s="11" t="s">
        <v>7606</v>
      </c>
      <c r="S3358" s="17" t="str">
        <f>IFERROR(LEFT(R3358,FIND(" ",R3358)-1),R3358)</f>
        <v>1</v>
      </c>
      <c r="T3358" s="11">
        <v>1</v>
      </c>
      <c r="U3358" s="18">
        <f>IF(AND(T3358&gt;3,T3358&lt;&gt;"-"),"&gt;3",T3358)</f>
        <v>1</v>
      </c>
      <c r="V3358" s="19" t="s">
        <v>7524</v>
      </c>
      <c r="W3358" s="20" t="str">
        <f>IF(V3358="-","",V3358)</f>
        <v>1</v>
      </c>
      <c r="X3358" s="21" t="s">
        <v>30</v>
      </c>
    </row>
    <row r="3359" spans="1:24" ht="15.75" customHeight="1" x14ac:dyDescent="0.3">
      <c r="A3359" s="10">
        <v>3358</v>
      </c>
      <c r="B3359" s="11" t="s">
        <v>7607</v>
      </c>
      <c r="C3359" s="11" t="s">
        <v>25</v>
      </c>
      <c r="D3359" s="11" t="s">
        <v>330</v>
      </c>
      <c r="E3359" s="11" t="str">
        <f>IFERROR(LEFT(D3359, FIND("-",D3359,1)-2),D3359)</f>
        <v>SISTEM</v>
      </c>
      <c r="F3359" s="11" t="s">
        <v>703</v>
      </c>
      <c r="G3359" s="62" t="s">
        <v>28</v>
      </c>
      <c r="H3359" s="11" t="s">
        <v>670</v>
      </c>
      <c r="I3359" s="11" t="s">
        <v>675</v>
      </c>
      <c r="J3359" s="11" t="s">
        <v>97</v>
      </c>
      <c r="K3359" s="11" t="s">
        <v>4866</v>
      </c>
      <c r="L3359" s="12" t="str">
        <f>RIGHT(K3359, 4)</f>
        <v>2020</v>
      </c>
      <c r="M3359" s="13">
        <v>44046</v>
      </c>
      <c r="N3359" s="14" t="str">
        <f>TEXT(M3359,"mmmm")</f>
        <v>August</v>
      </c>
      <c r="O3359" s="15">
        <f>MONTH(M3359)</f>
        <v>8</v>
      </c>
      <c r="P3359" s="11" t="s">
        <v>4867</v>
      </c>
      <c r="Q3359" s="16">
        <v>44047</v>
      </c>
      <c r="R3359" s="11" t="s">
        <v>7608</v>
      </c>
      <c r="S3359" s="17" t="str">
        <f>IFERROR(LEFT(R3359,FIND(" ",R3359)-1),R3359)</f>
        <v>1</v>
      </c>
      <c r="T3359" s="11">
        <v>1</v>
      </c>
      <c r="U3359" s="18">
        <f>IF(AND(T3359&gt;3,T3359&lt;&gt;"-"),"&gt;3",T3359)</f>
        <v>1</v>
      </c>
      <c r="V3359" s="19" t="s">
        <v>7524</v>
      </c>
      <c r="W3359" s="20" t="str">
        <f>IF(V3359="-","",V3359)</f>
        <v>1</v>
      </c>
      <c r="X3359" s="21" t="s">
        <v>30</v>
      </c>
    </row>
    <row r="3360" spans="1:24" ht="15.75" customHeight="1" x14ac:dyDescent="0.3">
      <c r="A3360" s="10">
        <v>3359</v>
      </c>
      <c r="B3360" s="11" t="s">
        <v>7609</v>
      </c>
      <c r="C3360" s="11" t="s">
        <v>25</v>
      </c>
      <c r="D3360" s="11" t="s">
        <v>242</v>
      </c>
      <c r="E3360" s="11" t="str">
        <f>IFERROR(LEFT(D3360, FIND("-",D3360,1)-2),D3360)</f>
        <v>OPERASI</v>
      </c>
      <c r="F3360" s="11" t="s">
        <v>27</v>
      </c>
      <c r="G3360" s="62" t="s">
        <v>28</v>
      </c>
      <c r="H3360" s="11" t="s">
        <v>670</v>
      </c>
      <c r="I3360" s="11" t="s">
        <v>675</v>
      </c>
      <c r="J3360" s="11" t="s">
        <v>104</v>
      </c>
      <c r="K3360" s="11" t="s">
        <v>69</v>
      </c>
      <c r="L3360" s="12" t="str">
        <f>RIGHT(K3360, 4)</f>
        <v>2020</v>
      </c>
      <c r="M3360" s="13">
        <v>43886</v>
      </c>
      <c r="N3360" s="14" t="str">
        <f>TEXT(M3360,"mmmm")</f>
        <v>February</v>
      </c>
      <c r="O3360" s="15">
        <f>MONTH(M3360)</f>
        <v>2</v>
      </c>
      <c r="P3360" s="11" t="s">
        <v>4215</v>
      </c>
      <c r="Q3360" s="16">
        <v>43887</v>
      </c>
      <c r="R3360" s="11" t="s">
        <v>7610</v>
      </c>
      <c r="S3360" s="17" t="str">
        <f>IFERROR(LEFT(R3360,FIND(" ",R3360)-1),R3360)</f>
        <v>1</v>
      </c>
      <c r="T3360" s="11">
        <v>1</v>
      </c>
      <c r="U3360" s="18">
        <f>IF(AND(T3360&gt;3,T3360&lt;&gt;"-"),"&gt;3",T3360)</f>
        <v>1</v>
      </c>
      <c r="V3360" s="19" t="s">
        <v>7524</v>
      </c>
      <c r="W3360" s="20" t="str">
        <f>IF(V3360="-","",V3360)</f>
        <v>1</v>
      </c>
      <c r="X3360" s="21" t="s">
        <v>30</v>
      </c>
    </row>
    <row r="3361" spans="1:24" ht="15.75" customHeight="1" x14ac:dyDescent="0.3">
      <c r="A3361" s="10">
        <v>3360</v>
      </c>
      <c r="B3361" s="11" t="s">
        <v>7611</v>
      </c>
      <c r="C3361" s="11" t="s">
        <v>25</v>
      </c>
      <c r="D3361" s="11" t="s">
        <v>55</v>
      </c>
      <c r="E3361" s="11" t="str">
        <f>IFERROR(LEFT(D3361, FIND("-",D3361,1)-2),D3361)</f>
        <v>OPERASI</v>
      </c>
      <c r="F3361" s="11" t="s">
        <v>107</v>
      </c>
      <c r="G3361" s="62" t="s">
        <v>28</v>
      </c>
      <c r="H3361" s="11" t="s">
        <v>670</v>
      </c>
      <c r="I3361" s="11" t="s">
        <v>675</v>
      </c>
      <c r="J3361" s="11" t="s">
        <v>162</v>
      </c>
      <c r="K3361" s="11" t="s">
        <v>3267</v>
      </c>
      <c r="L3361" s="12" t="str">
        <f>RIGHT(K3361, 4)</f>
        <v>2021</v>
      </c>
      <c r="M3361" s="13">
        <v>44313</v>
      </c>
      <c r="N3361" s="14" t="str">
        <f>TEXT(M3361,"mmmm")</f>
        <v>April</v>
      </c>
      <c r="O3361" s="15">
        <f>MONTH(M3361)</f>
        <v>4</v>
      </c>
      <c r="P3361" s="11" t="s">
        <v>6068</v>
      </c>
      <c r="Q3361" s="16">
        <v>44314</v>
      </c>
      <c r="R3361" s="11" t="s">
        <v>7612</v>
      </c>
      <c r="S3361" s="17" t="str">
        <f>IFERROR(LEFT(R3361,FIND(" ",R3361)-1),R3361)</f>
        <v>1</v>
      </c>
      <c r="T3361" s="11">
        <v>1</v>
      </c>
      <c r="U3361" s="18">
        <f>IF(AND(T3361&gt;3,T3361&lt;&gt;"-"),"&gt;3",T3361)</f>
        <v>1</v>
      </c>
      <c r="V3361" s="19" t="s">
        <v>7524</v>
      </c>
      <c r="W3361" s="20" t="str">
        <f>IF(V3361="-","",V3361)</f>
        <v>1</v>
      </c>
      <c r="X3361" s="21" t="s">
        <v>30</v>
      </c>
    </row>
    <row r="3362" spans="1:24" ht="15.75" customHeight="1" x14ac:dyDescent="0.3">
      <c r="A3362" s="10">
        <v>3361</v>
      </c>
      <c r="B3362" s="11" t="s">
        <v>7613</v>
      </c>
      <c r="C3362" s="11" t="s">
        <v>25</v>
      </c>
      <c r="D3362" s="11" t="s">
        <v>46</v>
      </c>
      <c r="E3362" s="11" t="str">
        <f>IFERROR(LEFT(D3362, FIND("-",D3362,1)-2),D3362)</f>
        <v>OPERASI</v>
      </c>
      <c r="F3362" s="11" t="s">
        <v>47</v>
      </c>
      <c r="G3362" s="62" t="s">
        <v>28</v>
      </c>
      <c r="H3362" s="11" t="s">
        <v>670</v>
      </c>
      <c r="I3362" s="11" t="s">
        <v>671</v>
      </c>
      <c r="J3362" s="11" t="s">
        <v>162</v>
      </c>
      <c r="K3362" s="11" t="s">
        <v>6316</v>
      </c>
      <c r="L3362" s="12" t="str">
        <f>RIGHT(K3362, 4)</f>
        <v>2020</v>
      </c>
      <c r="M3362" s="13">
        <v>44027</v>
      </c>
      <c r="N3362" s="14" t="str">
        <f>TEXT(M3362,"mmmm")</f>
        <v>July</v>
      </c>
      <c r="O3362" s="15">
        <f>MONTH(M3362)</f>
        <v>7</v>
      </c>
      <c r="P3362" s="11" t="s">
        <v>5767</v>
      </c>
      <c r="Q3362" s="16">
        <v>44028</v>
      </c>
      <c r="R3362" s="11" t="s">
        <v>7614</v>
      </c>
      <c r="S3362" s="17" t="str">
        <f>IFERROR(LEFT(R3362,FIND(" ",R3362)-1),R3362)</f>
        <v>1</v>
      </c>
      <c r="T3362" s="11">
        <v>1</v>
      </c>
      <c r="U3362" s="18">
        <f>IF(AND(T3362&gt;3,T3362&lt;&gt;"-"),"&gt;3",T3362)</f>
        <v>1</v>
      </c>
      <c r="V3362" s="19" t="s">
        <v>7524</v>
      </c>
      <c r="W3362" s="20" t="str">
        <f>IF(V3362="-","",V3362)</f>
        <v>1</v>
      </c>
      <c r="X3362" s="21" t="s">
        <v>30</v>
      </c>
    </row>
    <row r="3363" spans="1:24" ht="15.75" customHeight="1" x14ac:dyDescent="0.3">
      <c r="A3363" s="10">
        <v>3362</v>
      </c>
      <c r="B3363" s="11" t="s">
        <v>7615</v>
      </c>
      <c r="C3363" s="11" t="s">
        <v>39</v>
      </c>
      <c r="D3363" s="11" t="s">
        <v>33</v>
      </c>
      <c r="E3363" s="11" t="str">
        <f>IFERROR(LEFT(D3363, FIND("-",D3363,1)-2),D3363)</f>
        <v>OPERASI</v>
      </c>
      <c r="F3363" s="11" t="s">
        <v>27</v>
      </c>
      <c r="G3363" s="62" t="s">
        <v>28</v>
      </c>
      <c r="H3363" s="11" t="s">
        <v>670</v>
      </c>
      <c r="I3363" s="11" t="s">
        <v>671</v>
      </c>
      <c r="J3363" s="11" t="s">
        <v>697</v>
      </c>
      <c r="K3363" s="11" t="s">
        <v>343</v>
      </c>
      <c r="L3363" s="12" t="str">
        <f>RIGHT(K3363, 4)</f>
        <v>2022</v>
      </c>
      <c r="M3363" s="13">
        <v>44651</v>
      </c>
      <c r="N3363" s="14" t="str">
        <f>TEXT(M3363,"mmmm")</f>
        <v>March</v>
      </c>
      <c r="O3363" s="15">
        <f>MONTH(M3363)</f>
        <v>3</v>
      </c>
      <c r="P3363" s="11" t="s">
        <v>6394</v>
      </c>
      <c r="Q3363" s="16">
        <v>44652</v>
      </c>
      <c r="R3363" s="11" t="s">
        <v>7616</v>
      </c>
      <c r="S3363" s="17" t="str">
        <f>IFERROR(LEFT(R3363,FIND(" ",R3363)-1),R3363)</f>
        <v>1</v>
      </c>
      <c r="T3363" s="11">
        <v>1</v>
      </c>
      <c r="U3363" s="18">
        <f>IF(AND(T3363&gt;3,T3363&lt;&gt;"-"),"&gt;3",T3363)</f>
        <v>1</v>
      </c>
      <c r="V3363" s="19" t="s">
        <v>7524</v>
      </c>
      <c r="W3363" s="20" t="str">
        <f>IF(V3363="-","",V3363)</f>
        <v>1</v>
      </c>
      <c r="X3363" s="21" t="s">
        <v>30</v>
      </c>
    </row>
    <row r="3364" spans="1:24" ht="15.75" customHeight="1" x14ac:dyDescent="0.3">
      <c r="A3364" s="10">
        <v>3363</v>
      </c>
      <c r="B3364" s="11" t="s">
        <v>7617</v>
      </c>
      <c r="C3364" s="11" t="s">
        <v>39</v>
      </c>
      <c r="D3364" s="11" t="s">
        <v>40</v>
      </c>
      <c r="E3364" s="11" t="str">
        <f>IFERROR(LEFT(D3364, FIND("-",D3364,1)-2),D3364)</f>
        <v>SISTEM</v>
      </c>
      <c r="F3364" s="11" t="s">
        <v>27</v>
      </c>
      <c r="G3364" s="62" t="s">
        <v>28</v>
      </c>
      <c r="H3364" s="11" t="s">
        <v>670</v>
      </c>
      <c r="I3364" s="11" t="s">
        <v>680</v>
      </c>
      <c r="J3364" s="11" t="s">
        <v>104</v>
      </c>
      <c r="K3364" s="11" t="s">
        <v>1255</v>
      </c>
      <c r="L3364" s="12" t="str">
        <f>RIGHT(K3364, 4)</f>
        <v>2023</v>
      </c>
      <c r="M3364" s="13">
        <v>45225</v>
      </c>
      <c r="N3364" s="14" t="str">
        <f>TEXT(M3364,"mmmm")</f>
        <v>October</v>
      </c>
      <c r="O3364" s="15">
        <f>MONTH(M3364)</f>
        <v>10</v>
      </c>
      <c r="P3364" s="11" t="s">
        <v>642</v>
      </c>
      <c r="Q3364" s="16">
        <v>45226</v>
      </c>
      <c r="R3364" s="11" t="s">
        <v>7618</v>
      </c>
      <c r="S3364" s="17" t="str">
        <f>IFERROR(LEFT(R3364,FIND(" ",R3364)-1),R3364)</f>
        <v>1</v>
      </c>
      <c r="T3364" s="11">
        <v>1</v>
      </c>
      <c r="U3364" s="18">
        <f>IF(AND(T3364&gt;3,T3364&lt;&gt;"-"),"&gt;3",T3364)</f>
        <v>1</v>
      </c>
      <c r="V3364" s="19" t="s">
        <v>7524</v>
      </c>
      <c r="W3364" s="20" t="str">
        <f>IF(V3364="-","",V3364)</f>
        <v>1</v>
      </c>
      <c r="X3364" s="21" t="s">
        <v>30</v>
      </c>
    </row>
    <row r="3365" spans="1:24" ht="15.75" customHeight="1" x14ac:dyDescent="0.3">
      <c r="A3365" s="10">
        <v>3364</v>
      </c>
      <c r="B3365" s="11" t="s">
        <v>7619</v>
      </c>
      <c r="C3365" s="11" t="s">
        <v>25</v>
      </c>
      <c r="D3365" s="11" t="s">
        <v>1366</v>
      </c>
      <c r="E3365" s="11" t="str">
        <f>IFERROR(LEFT(D3365, FIND("-",D3365,1)-2),D3365)</f>
        <v>SISTEM</v>
      </c>
      <c r="F3365" s="11" t="s">
        <v>1367</v>
      </c>
      <c r="G3365" s="62" t="s">
        <v>28</v>
      </c>
      <c r="H3365" s="11" t="s">
        <v>670</v>
      </c>
      <c r="I3365" s="11" t="s">
        <v>675</v>
      </c>
      <c r="J3365" s="11" t="s">
        <v>104</v>
      </c>
      <c r="K3365" s="11" t="s">
        <v>7412</v>
      </c>
      <c r="L3365" s="12" t="str">
        <f>RIGHT(K3365, 4)</f>
        <v>2022</v>
      </c>
      <c r="M3365" s="13">
        <v>44762</v>
      </c>
      <c r="N3365" s="14" t="str">
        <f>TEXT(M3365,"mmmm")</f>
        <v>July</v>
      </c>
      <c r="O3365" s="15">
        <f>MONTH(M3365)</f>
        <v>7</v>
      </c>
      <c r="P3365" s="11" t="s">
        <v>7620</v>
      </c>
      <c r="Q3365" s="16">
        <v>44763</v>
      </c>
      <c r="R3365" s="11" t="s">
        <v>7621</v>
      </c>
      <c r="S3365" s="17" t="str">
        <f>IFERROR(LEFT(R3365,FIND(" ",R3365)-1),R3365)</f>
        <v>1</v>
      </c>
      <c r="T3365" s="11">
        <v>1</v>
      </c>
      <c r="U3365" s="18">
        <f>IF(AND(T3365&gt;3,T3365&lt;&gt;"-"),"&gt;3",T3365)</f>
        <v>1</v>
      </c>
      <c r="V3365" s="19" t="s">
        <v>7524</v>
      </c>
      <c r="W3365" s="20" t="str">
        <f>IF(V3365="-","",V3365)</f>
        <v>1</v>
      </c>
      <c r="X3365" s="21" t="s">
        <v>30</v>
      </c>
    </row>
    <row r="3366" spans="1:24" ht="15.75" customHeight="1" x14ac:dyDescent="0.3">
      <c r="A3366" s="10">
        <v>3365</v>
      </c>
      <c r="B3366" s="11" t="s">
        <v>7622</v>
      </c>
      <c r="C3366" s="11" t="s">
        <v>25</v>
      </c>
      <c r="D3366" s="11" t="s">
        <v>55</v>
      </c>
      <c r="E3366" s="11" t="str">
        <f>IFERROR(LEFT(D3366, FIND("-",D3366,1)-2),D3366)</f>
        <v>OPERASI</v>
      </c>
      <c r="F3366" s="11" t="s">
        <v>56</v>
      </c>
      <c r="G3366" s="62" t="s">
        <v>28</v>
      </c>
      <c r="H3366" s="11" t="s">
        <v>670</v>
      </c>
      <c r="I3366" s="11" t="s">
        <v>671</v>
      </c>
      <c r="J3366" s="11" t="s">
        <v>2871</v>
      </c>
      <c r="K3366" s="11" t="s">
        <v>4441</v>
      </c>
      <c r="L3366" s="12" t="str">
        <f>RIGHT(K3366, 4)</f>
        <v>2022</v>
      </c>
      <c r="M3366" s="13">
        <v>44874</v>
      </c>
      <c r="N3366" s="14" t="str">
        <f>TEXT(M3366,"mmmm")</f>
        <v>November</v>
      </c>
      <c r="O3366" s="15">
        <f>MONTH(M3366)</f>
        <v>11</v>
      </c>
      <c r="P3366" s="11" t="s">
        <v>478</v>
      </c>
      <c r="Q3366" s="16">
        <v>44875</v>
      </c>
      <c r="R3366" s="11" t="s">
        <v>7623</v>
      </c>
      <c r="S3366" s="17" t="str">
        <f>IFERROR(LEFT(R3366,FIND(" ",R3366)-1),R3366)</f>
        <v>1</v>
      </c>
      <c r="T3366" s="11">
        <v>1</v>
      </c>
      <c r="U3366" s="18">
        <f>IF(AND(T3366&gt;3,T3366&lt;&gt;"-"),"&gt;3",T3366)</f>
        <v>1</v>
      </c>
      <c r="V3366" s="19" t="s">
        <v>7524</v>
      </c>
      <c r="W3366" s="20" t="str">
        <f>IF(V3366="-","",V3366)</f>
        <v>1</v>
      </c>
      <c r="X3366" s="21" t="s">
        <v>30</v>
      </c>
    </row>
    <row r="3367" spans="1:24" ht="15.75" customHeight="1" x14ac:dyDescent="0.3">
      <c r="A3367" s="10">
        <v>3366</v>
      </c>
      <c r="B3367" s="11" t="s">
        <v>7624</v>
      </c>
      <c r="C3367" s="11" t="s">
        <v>25</v>
      </c>
      <c r="D3367" s="11" t="s">
        <v>61</v>
      </c>
      <c r="E3367" s="11" t="str">
        <f>IFERROR(LEFT(D3367, FIND("-",D3367,1)-2),D3367)</f>
        <v>KESELAMATAN</v>
      </c>
      <c r="F3367" s="11" t="s">
        <v>452</v>
      </c>
      <c r="G3367" s="62" t="s">
        <v>28</v>
      </c>
      <c r="H3367" s="11" t="s">
        <v>670</v>
      </c>
      <c r="I3367" s="11" t="s">
        <v>671</v>
      </c>
      <c r="J3367" s="11" t="s">
        <v>4909</v>
      </c>
      <c r="K3367" s="11" t="s">
        <v>510</v>
      </c>
      <c r="L3367" s="12" t="str">
        <f>RIGHT(K3367, 4)</f>
        <v>2023</v>
      </c>
      <c r="M3367" s="13">
        <v>44931</v>
      </c>
      <c r="N3367" s="14" t="str">
        <f>TEXT(M3367,"mmmm")</f>
        <v>January</v>
      </c>
      <c r="O3367" s="15">
        <f>MONTH(M3367)</f>
        <v>1</v>
      </c>
      <c r="P3367" s="11" t="s">
        <v>7625</v>
      </c>
      <c r="Q3367" s="16">
        <v>44932</v>
      </c>
      <c r="R3367" s="11" t="s">
        <v>7626</v>
      </c>
      <c r="S3367" s="17" t="str">
        <f>IFERROR(LEFT(R3367,FIND(" ",R3367)-1),R3367)</f>
        <v>1</v>
      </c>
      <c r="T3367" s="11">
        <v>1</v>
      </c>
      <c r="U3367" s="18">
        <f>IF(AND(T3367&gt;3,T3367&lt;&gt;"-"),"&gt;3",T3367)</f>
        <v>1</v>
      </c>
      <c r="V3367" s="19" t="s">
        <v>7524</v>
      </c>
      <c r="W3367" s="20" t="str">
        <f>IF(V3367="-","",V3367)</f>
        <v>1</v>
      </c>
      <c r="X3367" s="21" t="s">
        <v>30</v>
      </c>
    </row>
    <row r="3368" spans="1:24" ht="15.75" customHeight="1" x14ac:dyDescent="0.3">
      <c r="A3368" s="10">
        <v>3367</v>
      </c>
      <c r="B3368" s="11" t="s">
        <v>7627</v>
      </c>
      <c r="C3368" s="11" t="s">
        <v>25</v>
      </c>
      <c r="D3368" s="11" t="s">
        <v>122</v>
      </c>
      <c r="E3368" s="11" t="str">
        <f>IFERROR(LEFT(D3368, FIND("-",D3368,1)-2),D3368)</f>
        <v>SISTEM</v>
      </c>
      <c r="F3368" s="11" t="s">
        <v>27</v>
      </c>
      <c r="G3368" s="62" t="s">
        <v>28</v>
      </c>
      <c r="H3368" s="11" t="s">
        <v>670</v>
      </c>
      <c r="I3368" s="11" t="s">
        <v>671</v>
      </c>
      <c r="J3368" s="11" t="s">
        <v>755</v>
      </c>
      <c r="K3368" s="11" t="s">
        <v>2626</v>
      </c>
      <c r="L3368" s="12" t="str">
        <f>RIGHT(K3368, 4)</f>
        <v>2023</v>
      </c>
      <c r="M3368" s="13">
        <v>45246</v>
      </c>
      <c r="N3368" s="14" t="str">
        <f>TEXT(M3368,"mmmm")</f>
        <v>November</v>
      </c>
      <c r="O3368" s="15">
        <f>MONTH(M3368)</f>
        <v>11</v>
      </c>
      <c r="P3368" s="11" t="s">
        <v>2154</v>
      </c>
      <c r="Q3368" s="16">
        <v>45247</v>
      </c>
      <c r="R3368" s="11" t="s">
        <v>7628</v>
      </c>
      <c r="S3368" s="17" t="str">
        <f>IFERROR(LEFT(R3368,FIND(" ",R3368)-1),R3368)</f>
        <v>1</v>
      </c>
      <c r="T3368" s="11">
        <v>1</v>
      </c>
      <c r="U3368" s="18">
        <f>IF(AND(T3368&gt;3,T3368&lt;&gt;"-"),"&gt;3",T3368)</f>
        <v>1</v>
      </c>
      <c r="V3368" s="19" t="s">
        <v>7524</v>
      </c>
      <c r="W3368" s="20" t="str">
        <f>IF(V3368="-","",V3368)</f>
        <v>1</v>
      </c>
      <c r="X3368" s="21" t="s">
        <v>30</v>
      </c>
    </row>
    <row r="3369" spans="1:24" ht="15.75" customHeight="1" x14ac:dyDescent="0.3">
      <c r="A3369" s="10">
        <v>3368</v>
      </c>
      <c r="B3369" s="11" t="s">
        <v>7629</v>
      </c>
      <c r="C3369" s="11" t="s">
        <v>25</v>
      </c>
      <c r="D3369" s="11" t="s">
        <v>339</v>
      </c>
      <c r="E3369" s="11" t="str">
        <f>IFERROR(LEFT(D3369, FIND("-",D3369,1)-2),D3369)</f>
        <v>RANGKAIAN</v>
      </c>
      <c r="F3369" s="11" t="s">
        <v>711</v>
      </c>
      <c r="G3369" s="62" t="s">
        <v>28</v>
      </c>
      <c r="H3369" s="11" t="s">
        <v>684</v>
      </c>
      <c r="I3369" s="11" t="s">
        <v>671</v>
      </c>
      <c r="J3369" s="11" t="s">
        <v>564</v>
      </c>
      <c r="K3369" s="11" t="s">
        <v>560</v>
      </c>
      <c r="L3369" s="12" t="str">
        <f>RIGHT(K3369, 4)</f>
        <v>2023</v>
      </c>
      <c r="M3369" s="13">
        <v>45005</v>
      </c>
      <c r="N3369" s="14" t="str">
        <f>TEXT(M3369,"mmmm")</f>
        <v>March</v>
      </c>
      <c r="O3369" s="15">
        <f>MONTH(M3369)</f>
        <v>3</v>
      </c>
      <c r="P3369" s="11" t="s">
        <v>1377</v>
      </c>
      <c r="Q3369" s="16">
        <v>45006</v>
      </c>
      <c r="R3369" s="11" t="s">
        <v>7630</v>
      </c>
      <c r="S3369" s="17" t="str">
        <f>IFERROR(LEFT(R3369,FIND(" ",R3369)-1),R3369)</f>
        <v>1</v>
      </c>
      <c r="T3369" s="11">
        <v>1</v>
      </c>
      <c r="U3369" s="18">
        <f>IF(AND(T3369&gt;3,T3369&lt;&gt;"-"),"&gt;3",T3369)</f>
        <v>1</v>
      </c>
      <c r="V3369" s="19" t="s">
        <v>7524</v>
      </c>
      <c r="W3369" s="20" t="str">
        <f>IF(V3369="-","",V3369)</f>
        <v>1</v>
      </c>
      <c r="X3369" s="21" t="s">
        <v>1654</v>
      </c>
    </row>
    <row r="3370" spans="1:24" ht="15.75" customHeight="1" x14ac:dyDescent="0.3">
      <c r="A3370" s="10">
        <v>3369</v>
      </c>
      <c r="B3370" s="11" t="s">
        <v>7631</v>
      </c>
      <c r="C3370" s="11" t="s">
        <v>25</v>
      </c>
      <c r="D3370" s="11" t="s">
        <v>46</v>
      </c>
      <c r="E3370" s="11" t="str">
        <f>IFERROR(LEFT(D3370, FIND("-",D3370,1)-2),D3370)</f>
        <v>OPERASI</v>
      </c>
      <c r="F3370" s="11" t="s">
        <v>47</v>
      </c>
      <c r="G3370" s="62" t="s">
        <v>28</v>
      </c>
      <c r="H3370" s="11" t="s">
        <v>670</v>
      </c>
      <c r="I3370" s="11" t="s">
        <v>675</v>
      </c>
      <c r="J3370" s="11" t="s">
        <v>104</v>
      </c>
      <c r="K3370" s="11" t="s">
        <v>646</v>
      </c>
      <c r="L3370" s="12" t="str">
        <f>RIGHT(K3370, 4)</f>
        <v>2023</v>
      </c>
      <c r="M3370" s="13">
        <v>45231</v>
      </c>
      <c r="N3370" s="14" t="str">
        <f>TEXT(M3370,"mmmm")</f>
        <v>November</v>
      </c>
      <c r="O3370" s="15">
        <f>MONTH(M3370)</f>
        <v>11</v>
      </c>
      <c r="P3370" s="11" t="s">
        <v>3547</v>
      </c>
      <c r="Q3370" s="16">
        <v>45232</v>
      </c>
      <c r="R3370" s="11" t="s">
        <v>7632</v>
      </c>
      <c r="S3370" s="17" t="str">
        <f>IFERROR(LEFT(R3370,FIND(" ",R3370)-1),R3370)</f>
        <v>1</v>
      </c>
      <c r="T3370" s="11">
        <v>1</v>
      </c>
      <c r="U3370" s="18">
        <f>IF(AND(T3370&gt;3,T3370&lt;&gt;"-"),"&gt;3",T3370)</f>
        <v>1</v>
      </c>
      <c r="V3370" s="19" t="s">
        <v>7524</v>
      </c>
      <c r="W3370" s="20" t="str">
        <f>IF(V3370="-","",V3370)</f>
        <v>1</v>
      </c>
      <c r="X3370" s="21" t="s">
        <v>30</v>
      </c>
    </row>
    <row r="3371" spans="1:24" ht="15.75" customHeight="1" x14ac:dyDescent="0.3">
      <c r="A3371" s="10">
        <v>3370</v>
      </c>
      <c r="B3371" s="11" t="s">
        <v>7633</v>
      </c>
      <c r="C3371" s="11" t="s">
        <v>39</v>
      </c>
      <c r="D3371" s="11" t="s">
        <v>33</v>
      </c>
      <c r="E3371" s="11" t="str">
        <f>IFERROR(LEFT(D3371, FIND("-",D3371,1)-2),D3371)</f>
        <v>OPERASI</v>
      </c>
      <c r="F3371" s="11" t="s">
        <v>34</v>
      </c>
      <c r="G3371" s="62" t="s">
        <v>28</v>
      </c>
      <c r="H3371" s="11" t="s">
        <v>670</v>
      </c>
      <c r="I3371" s="11" t="s">
        <v>675</v>
      </c>
      <c r="J3371" s="11" t="s">
        <v>1044</v>
      </c>
      <c r="K3371" s="11" t="s">
        <v>5528</v>
      </c>
      <c r="L3371" s="12" t="str">
        <f>RIGHT(K3371, 4)</f>
        <v>2023</v>
      </c>
      <c r="M3371" s="13">
        <v>45019</v>
      </c>
      <c r="N3371" s="14" t="str">
        <f>TEXT(M3371,"mmmm")</f>
        <v>April</v>
      </c>
      <c r="O3371" s="15">
        <f>MONTH(M3371)</f>
        <v>4</v>
      </c>
      <c r="P3371" s="11" t="s">
        <v>3311</v>
      </c>
      <c r="Q3371" s="16">
        <v>45020</v>
      </c>
      <c r="R3371" s="11" t="s">
        <v>7634</v>
      </c>
      <c r="S3371" s="17" t="str">
        <f>IFERROR(LEFT(R3371,FIND(" ",R3371)-1),R3371)</f>
        <v>1</v>
      </c>
      <c r="T3371" s="11">
        <v>1</v>
      </c>
      <c r="U3371" s="18">
        <f>IF(AND(T3371&gt;3,T3371&lt;&gt;"-"),"&gt;3",T3371)</f>
        <v>1</v>
      </c>
      <c r="V3371" s="19" t="s">
        <v>7524</v>
      </c>
      <c r="W3371" s="20" t="str">
        <f>IF(V3371="-","",V3371)</f>
        <v>1</v>
      </c>
      <c r="X3371" s="21" t="s">
        <v>30</v>
      </c>
    </row>
    <row r="3372" spans="1:24" ht="15.75" customHeight="1" x14ac:dyDescent="0.3">
      <c r="A3372" s="10">
        <v>3371</v>
      </c>
      <c r="B3372" s="11" t="s">
        <v>7635</v>
      </c>
      <c r="C3372" s="11" t="s">
        <v>117</v>
      </c>
      <c r="D3372" s="11" t="s">
        <v>40</v>
      </c>
      <c r="E3372" s="11" t="str">
        <f>IFERROR(LEFT(D3372, FIND("-",D3372,1)-2),D3372)</f>
        <v>SISTEM</v>
      </c>
      <c r="F3372" s="11" t="s">
        <v>608</v>
      </c>
      <c r="G3372" s="62" t="s">
        <v>28</v>
      </c>
      <c r="H3372" s="11" t="s">
        <v>670</v>
      </c>
      <c r="I3372" s="11" t="s">
        <v>680</v>
      </c>
      <c r="J3372" s="11" t="s">
        <v>97</v>
      </c>
      <c r="K3372" s="11" t="s">
        <v>5888</v>
      </c>
      <c r="L3372" s="12" t="str">
        <f>RIGHT(K3372, 4)</f>
        <v>2021</v>
      </c>
      <c r="M3372" s="13">
        <v>44455</v>
      </c>
      <c r="N3372" s="14" t="str">
        <f>TEXT(M3372,"mmmm")</f>
        <v>September</v>
      </c>
      <c r="O3372" s="15">
        <f>MONTH(M3372)</f>
        <v>9</v>
      </c>
      <c r="P3372" s="11" t="s">
        <v>225</v>
      </c>
      <c r="Q3372" s="16">
        <v>44456</v>
      </c>
      <c r="R3372" s="11" t="s">
        <v>7636</v>
      </c>
      <c r="S3372" s="17" t="str">
        <f>IFERROR(LEFT(R3372,FIND(" ",R3372)-1),R3372)</f>
        <v>1</v>
      </c>
      <c r="T3372" s="11">
        <v>1</v>
      </c>
      <c r="U3372" s="18">
        <f>IF(AND(T3372&gt;3,T3372&lt;&gt;"-"),"&gt;3",T3372)</f>
        <v>1</v>
      </c>
      <c r="V3372" s="19" t="s">
        <v>7524</v>
      </c>
      <c r="W3372" s="20" t="str">
        <f>IF(V3372="-","",V3372)</f>
        <v>1</v>
      </c>
      <c r="X3372" s="21" t="s">
        <v>30</v>
      </c>
    </row>
    <row r="3373" spans="1:24" ht="15.75" customHeight="1" x14ac:dyDescent="0.3">
      <c r="A3373" s="10">
        <v>3372</v>
      </c>
      <c r="B3373" s="11" t="s">
        <v>7637</v>
      </c>
      <c r="C3373" s="11" t="s">
        <v>25</v>
      </c>
      <c r="D3373" s="11" t="s">
        <v>55</v>
      </c>
      <c r="E3373" s="11" t="str">
        <f>IFERROR(LEFT(D3373, FIND("-",D3373,1)-2),D3373)</f>
        <v>OPERASI</v>
      </c>
      <c r="F3373" s="11" t="s">
        <v>56</v>
      </c>
      <c r="G3373" s="62" t="s">
        <v>28</v>
      </c>
      <c r="H3373" s="11" t="s">
        <v>670</v>
      </c>
      <c r="I3373" s="11" t="s">
        <v>671</v>
      </c>
      <c r="J3373" s="11" t="s">
        <v>58</v>
      </c>
      <c r="K3373" s="11" t="s">
        <v>890</v>
      </c>
      <c r="L3373" s="12" t="str">
        <f>RIGHT(K3373, 4)</f>
        <v>2020</v>
      </c>
      <c r="M3373" s="13">
        <v>43879</v>
      </c>
      <c r="N3373" s="14" t="str">
        <f>TEXT(M3373,"mmmm")</f>
        <v>February</v>
      </c>
      <c r="O3373" s="15">
        <f>MONTH(M3373)</f>
        <v>2</v>
      </c>
      <c r="P3373" s="11" t="s">
        <v>1175</v>
      </c>
      <c r="Q3373" s="16">
        <v>43880</v>
      </c>
      <c r="R3373" s="11" t="s">
        <v>7638</v>
      </c>
      <c r="S3373" s="17" t="str">
        <f>IFERROR(LEFT(R3373,FIND(" ",R3373)-1),R3373)</f>
        <v>1</v>
      </c>
      <c r="T3373" s="11">
        <v>1</v>
      </c>
      <c r="U3373" s="18">
        <f>IF(AND(T3373&gt;3,T3373&lt;&gt;"-"),"&gt;3",T3373)</f>
        <v>1</v>
      </c>
      <c r="V3373" s="19" t="s">
        <v>7524</v>
      </c>
      <c r="W3373" s="20" t="str">
        <f>IF(V3373="-","",V3373)</f>
        <v>1</v>
      </c>
      <c r="X3373" s="21" t="s">
        <v>30</v>
      </c>
    </row>
    <row r="3374" spans="1:24" ht="15.75" customHeight="1" x14ac:dyDescent="0.3">
      <c r="A3374" s="10">
        <v>3373</v>
      </c>
      <c r="B3374" s="11" t="s">
        <v>7639</v>
      </c>
      <c r="C3374" s="11" t="s">
        <v>25</v>
      </c>
      <c r="D3374" s="11" t="s">
        <v>55</v>
      </c>
      <c r="E3374" s="11" t="str">
        <f>IFERROR(LEFT(D3374, FIND("-",D3374,1)-2),D3374)</f>
        <v>OPERASI</v>
      </c>
      <c r="F3374" s="11" t="s">
        <v>204</v>
      </c>
      <c r="G3374" s="62" t="s">
        <v>28</v>
      </c>
      <c r="H3374" s="11" t="s">
        <v>670</v>
      </c>
      <c r="I3374" s="11" t="s">
        <v>675</v>
      </c>
      <c r="J3374" s="11" t="s">
        <v>104</v>
      </c>
      <c r="K3374" s="11" t="s">
        <v>593</v>
      </c>
      <c r="L3374" s="12" t="str">
        <f>RIGHT(K3374, 4)</f>
        <v>2023</v>
      </c>
      <c r="M3374" s="13">
        <v>45145</v>
      </c>
      <c r="N3374" s="14" t="str">
        <f>TEXT(M3374,"mmmm")</f>
        <v>August</v>
      </c>
      <c r="O3374" s="15">
        <f>MONTH(M3374)</f>
        <v>8</v>
      </c>
      <c r="P3374" s="11" t="s">
        <v>3516</v>
      </c>
      <c r="Q3374" s="16">
        <v>45146</v>
      </c>
      <c r="R3374" s="11" t="s">
        <v>7640</v>
      </c>
      <c r="S3374" s="17" t="str">
        <f>IFERROR(LEFT(R3374,FIND(" ",R3374)-1),R3374)</f>
        <v>1</v>
      </c>
      <c r="T3374" s="11">
        <v>1</v>
      </c>
      <c r="U3374" s="18">
        <f>IF(AND(T3374&gt;3,T3374&lt;&gt;"-"),"&gt;3",T3374)</f>
        <v>1</v>
      </c>
      <c r="V3374" s="19" t="s">
        <v>7524</v>
      </c>
      <c r="W3374" s="20" t="str">
        <f>IF(V3374="-","",V3374)</f>
        <v>1</v>
      </c>
      <c r="X3374" s="21" t="s">
        <v>30</v>
      </c>
    </row>
    <row r="3375" spans="1:24" ht="15.75" customHeight="1" x14ac:dyDescent="0.3">
      <c r="A3375" s="10">
        <v>3374</v>
      </c>
      <c r="B3375" s="11" t="s">
        <v>7641</v>
      </c>
      <c r="C3375" s="11" t="s">
        <v>39</v>
      </c>
      <c r="D3375" s="11" t="s">
        <v>222</v>
      </c>
      <c r="E3375" s="11" t="str">
        <f>IFERROR(LEFT(D3375, FIND("-",D3375,1)-2),D3375)</f>
        <v>MOBILE APPS</v>
      </c>
      <c r="F3375" s="11" t="s">
        <v>27</v>
      </c>
      <c r="G3375" s="62" t="s">
        <v>28</v>
      </c>
      <c r="H3375" s="11" t="s">
        <v>670</v>
      </c>
      <c r="I3375" s="11" t="s">
        <v>675</v>
      </c>
      <c r="J3375" s="11" t="s">
        <v>104</v>
      </c>
      <c r="K3375" s="11" t="s">
        <v>2607</v>
      </c>
      <c r="L3375" s="12" t="str">
        <f>RIGHT(K3375, 4)</f>
        <v>2023</v>
      </c>
      <c r="M3375" s="13">
        <v>45224</v>
      </c>
      <c r="N3375" s="14" t="str">
        <f>TEXT(M3375,"mmmm")</f>
        <v>October</v>
      </c>
      <c r="O3375" s="15">
        <f>MONTH(M3375)</f>
        <v>10</v>
      </c>
      <c r="P3375" s="11" t="s">
        <v>1255</v>
      </c>
      <c r="Q3375" s="16">
        <v>45225</v>
      </c>
      <c r="R3375" s="11" t="s">
        <v>7642</v>
      </c>
      <c r="S3375" s="17" t="str">
        <f>IFERROR(LEFT(R3375,FIND(" ",R3375)-1),R3375)</f>
        <v>1</v>
      </c>
      <c r="T3375" s="11">
        <v>1</v>
      </c>
      <c r="U3375" s="18">
        <f>IF(AND(T3375&gt;3,T3375&lt;&gt;"-"),"&gt;3",T3375)</f>
        <v>1</v>
      </c>
      <c r="V3375" s="19" t="s">
        <v>7524</v>
      </c>
      <c r="W3375" s="20" t="str">
        <f>IF(V3375="-","",V3375)</f>
        <v>1</v>
      </c>
      <c r="X3375" s="21" t="s">
        <v>30</v>
      </c>
    </row>
    <row r="3376" spans="1:24" ht="15.75" customHeight="1" x14ac:dyDescent="0.3">
      <c r="A3376" s="10">
        <v>3375</v>
      </c>
      <c r="B3376" s="11" t="s">
        <v>7643</v>
      </c>
      <c r="C3376" s="11" t="s">
        <v>39</v>
      </c>
      <c r="D3376" s="11" t="s">
        <v>33</v>
      </c>
      <c r="E3376" s="11" t="str">
        <f>IFERROR(LEFT(D3376, FIND("-",D3376,1)-2),D3376)</f>
        <v>OPERASI</v>
      </c>
      <c r="F3376" s="11" t="s">
        <v>84</v>
      </c>
      <c r="G3376" s="62" t="s">
        <v>28</v>
      </c>
      <c r="H3376" s="11" t="s">
        <v>670</v>
      </c>
      <c r="I3376" s="11" t="s">
        <v>675</v>
      </c>
      <c r="J3376" s="11" t="s">
        <v>58</v>
      </c>
      <c r="K3376" s="11" t="s">
        <v>7644</v>
      </c>
      <c r="L3376" s="12" t="str">
        <f>RIGHT(K3376, 4)</f>
        <v>2023</v>
      </c>
      <c r="M3376" s="13">
        <v>45151</v>
      </c>
      <c r="N3376" s="14" t="str">
        <f>TEXT(M3376,"mmmm")</f>
        <v>August</v>
      </c>
      <c r="O3376" s="15">
        <f>MONTH(M3376)</f>
        <v>8</v>
      </c>
      <c r="P3376" s="11" t="s">
        <v>602</v>
      </c>
      <c r="Q3376" s="16">
        <v>45152</v>
      </c>
      <c r="R3376" s="11" t="s">
        <v>7645</v>
      </c>
      <c r="S3376" s="17" t="str">
        <f>IFERROR(LEFT(R3376,FIND(" ",R3376)-1),R3376)</f>
        <v>1</v>
      </c>
      <c r="T3376" s="11">
        <v>1</v>
      </c>
      <c r="U3376" s="18">
        <f>IF(AND(T3376&gt;3,T3376&lt;&gt;"-"),"&gt;3",T3376)</f>
        <v>1</v>
      </c>
      <c r="V3376" s="19" t="s">
        <v>7524</v>
      </c>
      <c r="W3376" s="20" t="str">
        <f>IF(V3376="-","",V3376)</f>
        <v>1</v>
      </c>
      <c r="X3376" s="21" t="s">
        <v>30</v>
      </c>
    </row>
    <row r="3377" spans="1:24" ht="15.75" customHeight="1" x14ac:dyDescent="0.3">
      <c r="A3377" s="10">
        <v>3376</v>
      </c>
      <c r="B3377" s="11" t="s">
        <v>7646</v>
      </c>
      <c r="C3377" s="11" t="s">
        <v>25</v>
      </c>
      <c r="D3377" s="11" t="s">
        <v>46</v>
      </c>
      <c r="E3377" s="11" t="str">
        <f>IFERROR(LEFT(D3377, FIND("-",D3377,1)-2),D3377)</f>
        <v>OPERASI</v>
      </c>
      <c r="F3377" s="11" t="s">
        <v>47</v>
      </c>
      <c r="G3377" s="62" t="s">
        <v>28</v>
      </c>
      <c r="H3377" s="11" t="s">
        <v>670</v>
      </c>
      <c r="I3377" s="11" t="s">
        <v>675</v>
      </c>
      <c r="J3377" s="11" t="s">
        <v>58</v>
      </c>
      <c r="K3377" s="11" t="s">
        <v>261</v>
      </c>
      <c r="L3377" s="12" t="str">
        <f>RIGHT(K3377, 4)</f>
        <v>2021</v>
      </c>
      <c r="M3377" s="13">
        <v>44509</v>
      </c>
      <c r="N3377" s="14" t="str">
        <f>TEXT(M3377,"mmmm")</f>
        <v>November</v>
      </c>
      <c r="O3377" s="15">
        <f>MONTH(M3377)</f>
        <v>11</v>
      </c>
      <c r="P3377" s="11" t="s">
        <v>1471</v>
      </c>
      <c r="Q3377" s="16">
        <v>44510</v>
      </c>
      <c r="R3377" s="11" t="s">
        <v>7647</v>
      </c>
      <c r="S3377" s="17" t="str">
        <f>IFERROR(LEFT(R3377,FIND(" ",R3377)-1),R3377)</f>
        <v>1</v>
      </c>
      <c r="T3377" s="11">
        <v>1</v>
      </c>
      <c r="U3377" s="18">
        <f>IF(AND(T3377&gt;3,T3377&lt;&gt;"-"),"&gt;3",T3377)</f>
        <v>1</v>
      </c>
      <c r="V3377" s="19" t="s">
        <v>7524</v>
      </c>
      <c r="W3377" s="20" t="str">
        <f>IF(V3377="-","",V3377)</f>
        <v>1</v>
      </c>
      <c r="X3377" s="21" t="s">
        <v>30</v>
      </c>
    </row>
    <row r="3378" spans="1:24" ht="15.75" customHeight="1" x14ac:dyDescent="0.3">
      <c r="A3378" s="10">
        <v>3377</v>
      </c>
      <c r="B3378" s="11" t="s">
        <v>7648</v>
      </c>
      <c r="C3378" s="11" t="s">
        <v>39</v>
      </c>
      <c r="D3378" s="11" t="s">
        <v>61</v>
      </c>
      <c r="E3378" s="11" t="str">
        <f>IFERROR(LEFT(D3378, FIND("-",D3378,1)-2),D3378)</f>
        <v>KESELAMATAN</v>
      </c>
      <c r="F3378" s="11" t="s">
        <v>27</v>
      </c>
      <c r="G3378" s="62" t="s">
        <v>28</v>
      </c>
      <c r="H3378" s="11" t="s">
        <v>670</v>
      </c>
      <c r="I3378" s="11" t="s">
        <v>675</v>
      </c>
      <c r="J3378" s="11" t="s">
        <v>751</v>
      </c>
      <c r="K3378" s="11" t="s">
        <v>167</v>
      </c>
      <c r="L3378" s="12" t="str">
        <f>RIGHT(K3378, 4)</f>
        <v>2021</v>
      </c>
      <c r="M3378" s="13">
        <v>44265</v>
      </c>
      <c r="N3378" s="14" t="str">
        <f>TEXT(M3378,"mmmm")</f>
        <v>March</v>
      </c>
      <c r="O3378" s="15">
        <f>MONTH(M3378)</f>
        <v>3</v>
      </c>
      <c r="P3378" s="11" t="s">
        <v>799</v>
      </c>
      <c r="Q3378" s="16">
        <v>44266</v>
      </c>
      <c r="R3378" s="11" t="s">
        <v>7649</v>
      </c>
      <c r="S3378" s="17" t="str">
        <f>IFERROR(LEFT(R3378,FIND(" ",R3378)-1),R3378)</f>
        <v>1</v>
      </c>
      <c r="T3378" s="11">
        <v>1</v>
      </c>
      <c r="U3378" s="18">
        <f>IF(AND(T3378&gt;3,T3378&lt;&gt;"-"),"&gt;3",T3378)</f>
        <v>1</v>
      </c>
      <c r="V3378" s="19" t="s">
        <v>7524</v>
      </c>
      <c r="W3378" s="20" t="str">
        <f>IF(V3378="-","",V3378)</f>
        <v>1</v>
      </c>
      <c r="X3378" s="21" t="s">
        <v>30</v>
      </c>
    </row>
    <row r="3379" spans="1:24" ht="15.75" customHeight="1" x14ac:dyDescent="0.3">
      <c r="A3379" s="10">
        <v>3378</v>
      </c>
      <c r="B3379" s="11" t="s">
        <v>7650</v>
      </c>
      <c r="C3379" s="11" t="s">
        <v>39</v>
      </c>
      <c r="D3379" s="11" t="s">
        <v>33</v>
      </c>
      <c r="E3379" s="11" t="str">
        <f>IFERROR(LEFT(D3379, FIND("-",D3379,1)-2),D3379)</f>
        <v>OPERASI</v>
      </c>
      <c r="F3379" s="11" t="s">
        <v>34</v>
      </c>
      <c r="G3379" s="62" t="s">
        <v>28</v>
      </c>
      <c r="H3379" s="11" t="s">
        <v>670</v>
      </c>
      <c r="I3379" s="11" t="s">
        <v>675</v>
      </c>
      <c r="J3379" s="11" t="s">
        <v>1044</v>
      </c>
      <c r="K3379" s="11" t="s">
        <v>3338</v>
      </c>
      <c r="L3379" s="12" t="str">
        <f>RIGHT(K3379, 4)</f>
        <v>2023</v>
      </c>
      <c r="M3379" s="13">
        <v>45068</v>
      </c>
      <c r="N3379" s="14" t="str">
        <f>TEXT(M3379,"mmmm")</f>
        <v>May</v>
      </c>
      <c r="O3379" s="15">
        <f>MONTH(M3379)</f>
        <v>5</v>
      </c>
      <c r="P3379" s="11" t="s">
        <v>577</v>
      </c>
      <c r="Q3379" s="16">
        <v>45069</v>
      </c>
      <c r="R3379" s="11" t="s">
        <v>7651</v>
      </c>
      <c r="S3379" s="17" t="str">
        <f>IFERROR(LEFT(R3379,FIND(" ",R3379)-1),R3379)</f>
        <v>1</v>
      </c>
      <c r="T3379" s="11">
        <v>1</v>
      </c>
      <c r="U3379" s="18">
        <f>IF(AND(T3379&gt;3,T3379&lt;&gt;"-"),"&gt;3",T3379)</f>
        <v>1</v>
      </c>
      <c r="V3379" s="19" t="s">
        <v>7524</v>
      </c>
      <c r="W3379" s="20" t="str">
        <f>IF(V3379="-","",V3379)</f>
        <v>1</v>
      </c>
      <c r="X3379" s="21" t="s">
        <v>30</v>
      </c>
    </row>
    <row r="3380" spans="1:24" ht="15.75" customHeight="1" x14ac:dyDescent="0.3">
      <c r="A3380" s="10">
        <v>3379</v>
      </c>
      <c r="B3380" s="11" t="s">
        <v>7652</v>
      </c>
      <c r="C3380" s="11" t="s">
        <v>39</v>
      </c>
      <c r="D3380" s="11" t="s">
        <v>182</v>
      </c>
      <c r="E3380" s="11" t="str">
        <f>IFERROR(LEFT(D3380, FIND("-",D3380,1)-2),D3380)</f>
        <v>SISTEM</v>
      </c>
      <c r="F3380" s="11" t="s">
        <v>183</v>
      </c>
      <c r="G3380" s="62" t="s">
        <v>28</v>
      </c>
      <c r="H3380" s="11" t="s">
        <v>670</v>
      </c>
      <c r="I3380" s="11" t="s">
        <v>707</v>
      </c>
      <c r="J3380" s="11" t="s">
        <v>184</v>
      </c>
      <c r="K3380" s="11" t="s">
        <v>2895</v>
      </c>
      <c r="L3380" s="12" t="str">
        <f>RIGHT(K3380, 4)</f>
        <v>2023</v>
      </c>
      <c r="M3380" s="13">
        <v>45083</v>
      </c>
      <c r="N3380" s="14" t="str">
        <f>TEXT(M3380,"mmmm")</f>
        <v>June</v>
      </c>
      <c r="O3380" s="15">
        <f>MONTH(M3380)</f>
        <v>6</v>
      </c>
      <c r="P3380" s="11" t="s">
        <v>3949</v>
      </c>
      <c r="Q3380" s="16">
        <v>45084</v>
      </c>
      <c r="R3380" s="11" t="s">
        <v>7653</v>
      </c>
      <c r="S3380" s="17" t="str">
        <f>IFERROR(LEFT(R3380,FIND(" ",R3380)-1),R3380)</f>
        <v>1</v>
      </c>
      <c r="T3380" s="11">
        <v>1</v>
      </c>
      <c r="U3380" s="18">
        <f>IF(AND(T3380&gt;3,T3380&lt;&gt;"-"),"&gt;3",T3380)</f>
        <v>1</v>
      </c>
      <c r="V3380" s="19" t="s">
        <v>7524</v>
      </c>
      <c r="W3380" s="20" t="str">
        <f>IF(V3380="-","",V3380)</f>
        <v>1</v>
      </c>
      <c r="X3380" s="21" t="s">
        <v>30</v>
      </c>
    </row>
    <row r="3381" spans="1:24" ht="15.75" customHeight="1" x14ac:dyDescent="0.3">
      <c r="A3381" s="10">
        <v>3380</v>
      </c>
      <c r="B3381" s="11" t="s">
        <v>7654</v>
      </c>
      <c r="C3381" s="11" t="s">
        <v>25</v>
      </c>
      <c r="D3381" s="11" t="s">
        <v>330</v>
      </c>
      <c r="E3381" s="11" t="str">
        <f>IFERROR(LEFT(D3381, FIND("-",D3381,1)-2),D3381)</f>
        <v>SISTEM</v>
      </c>
      <c r="F3381" s="11" t="s">
        <v>2571</v>
      </c>
      <c r="G3381" s="62" t="s">
        <v>28</v>
      </c>
      <c r="H3381" s="11" t="s">
        <v>670</v>
      </c>
      <c r="I3381" s="11" t="s">
        <v>680</v>
      </c>
      <c r="J3381" s="11" t="s">
        <v>104</v>
      </c>
      <c r="K3381" s="11" t="s">
        <v>7655</v>
      </c>
      <c r="L3381" s="12" t="str">
        <f>RIGHT(K3381, 4)</f>
        <v>2021</v>
      </c>
      <c r="M3381" s="13">
        <v>44432</v>
      </c>
      <c r="N3381" s="14" t="str">
        <f>TEXT(M3381,"mmmm")</f>
        <v>August</v>
      </c>
      <c r="O3381" s="15">
        <f>MONTH(M3381)</f>
        <v>8</v>
      </c>
      <c r="P3381" s="11" t="s">
        <v>3003</v>
      </c>
      <c r="Q3381" s="16">
        <v>44433</v>
      </c>
      <c r="R3381" s="11" t="s">
        <v>7656</v>
      </c>
      <c r="S3381" s="17" t="str">
        <f>IFERROR(LEFT(R3381,FIND(" ",R3381)-1),R3381)</f>
        <v>1</v>
      </c>
      <c r="T3381" s="11">
        <v>1</v>
      </c>
      <c r="U3381" s="18">
        <f>IF(AND(T3381&gt;3,T3381&lt;&gt;"-"),"&gt;3",T3381)</f>
        <v>1</v>
      </c>
      <c r="V3381" s="19" t="s">
        <v>7524</v>
      </c>
      <c r="W3381" s="20" t="str">
        <f>IF(V3381="-","",V3381)</f>
        <v>1</v>
      </c>
      <c r="X3381" s="21" t="s">
        <v>30</v>
      </c>
    </row>
    <row r="3382" spans="1:24" ht="15.75" customHeight="1" x14ac:dyDescent="0.3">
      <c r="A3382" s="10">
        <v>3381</v>
      </c>
      <c r="B3382" s="11" t="s">
        <v>7657</v>
      </c>
      <c r="C3382" s="11" t="s">
        <v>39</v>
      </c>
      <c r="D3382" s="11" t="s">
        <v>33</v>
      </c>
      <c r="E3382" s="11" t="str">
        <f>IFERROR(LEFT(D3382, FIND("-",D3382,1)-2),D3382)</f>
        <v>OPERASI</v>
      </c>
      <c r="F3382" s="11" t="s">
        <v>27</v>
      </c>
      <c r="G3382" s="62" t="s">
        <v>28</v>
      </c>
      <c r="H3382" s="11" t="s">
        <v>670</v>
      </c>
      <c r="I3382" s="11" t="s">
        <v>675</v>
      </c>
      <c r="J3382" s="11" t="s">
        <v>813</v>
      </c>
      <c r="K3382" s="11" t="s">
        <v>2295</v>
      </c>
      <c r="L3382" s="12" t="str">
        <f>RIGHT(K3382, 4)</f>
        <v>2021</v>
      </c>
      <c r="M3382" s="13">
        <v>44375</v>
      </c>
      <c r="N3382" s="14" t="str">
        <f>TEXT(M3382,"mmmm")</f>
        <v>June</v>
      </c>
      <c r="O3382" s="15">
        <f>MONTH(M3382)</f>
        <v>6</v>
      </c>
      <c r="P3382" s="11" t="s">
        <v>205</v>
      </c>
      <c r="Q3382" s="16">
        <v>44376</v>
      </c>
      <c r="R3382" s="11" t="s">
        <v>7658</v>
      </c>
      <c r="S3382" s="17" t="str">
        <f>IFERROR(LEFT(R3382,FIND(" ",R3382)-1),R3382)</f>
        <v>1</v>
      </c>
      <c r="T3382" s="11">
        <v>1</v>
      </c>
      <c r="U3382" s="18">
        <f>IF(AND(T3382&gt;3,T3382&lt;&gt;"-"),"&gt;3",T3382)</f>
        <v>1</v>
      </c>
      <c r="V3382" s="19" t="s">
        <v>7524</v>
      </c>
      <c r="W3382" s="20" t="str">
        <f>IF(V3382="-","",V3382)</f>
        <v>1</v>
      </c>
      <c r="X3382" s="21" t="s">
        <v>30</v>
      </c>
    </row>
    <row r="3383" spans="1:24" ht="15.75" customHeight="1" x14ac:dyDescent="0.3">
      <c r="A3383" s="10">
        <v>3382</v>
      </c>
      <c r="B3383" s="11" t="s">
        <v>7659</v>
      </c>
      <c r="C3383" s="11" t="s">
        <v>25</v>
      </c>
      <c r="D3383" s="11" t="s">
        <v>46</v>
      </c>
      <c r="E3383" s="11" t="str">
        <f>IFERROR(LEFT(D3383, FIND("-",D3383,1)-2),D3383)</f>
        <v>OPERASI</v>
      </c>
      <c r="F3383" s="11" t="s">
        <v>27</v>
      </c>
      <c r="G3383" s="62" t="s">
        <v>28</v>
      </c>
      <c r="H3383" s="11" t="s">
        <v>670</v>
      </c>
      <c r="I3383" s="11" t="s">
        <v>675</v>
      </c>
      <c r="J3383" s="11" t="s">
        <v>58</v>
      </c>
      <c r="K3383" s="11" t="s">
        <v>1511</v>
      </c>
      <c r="L3383" s="12" t="str">
        <f>RIGHT(K3383, 4)</f>
        <v>2023</v>
      </c>
      <c r="M3383" s="13">
        <v>45266</v>
      </c>
      <c r="N3383" s="14" t="str">
        <f>TEXT(M3383,"mmmm")</f>
        <v>December</v>
      </c>
      <c r="O3383" s="15">
        <f>MONTH(M3383)</f>
        <v>12</v>
      </c>
      <c r="P3383" s="11" t="s">
        <v>3981</v>
      </c>
      <c r="Q3383" s="16">
        <v>45267</v>
      </c>
      <c r="R3383" s="11" t="s">
        <v>7660</v>
      </c>
      <c r="S3383" s="17" t="str">
        <f>IFERROR(LEFT(R3383,FIND(" ",R3383)-1),R3383)</f>
        <v>1</v>
      </c>
      <c r="T3383" s="11">
        <v>1</v>
      </c>
      <c r="U3383" s="18">
        <f>IF(AND(T3383&gt;3,T3383&lt;&gt;"-"),"&gt;3",T3383)</f>
        <v>1</v>
      </c>
      <c r="V3383" s="19" t="s">
        <v>7524</v>
      </c>
      <c r="W3383" s="20" t="str">
        <f>IF(V3383="-","",V3383)</f>
        <v>1</v>
      </c>
      <c r="X3383" s="21" t="s">
        <v>30</v>
      </c>
    </row>
    <row r="3384" spans="1:24" ht="15.75" customHeight="1" x14ac:dyDescent="0.3">
      <c r="A3384" s="10">
        <v>3383</v>
      </c>
      <c r="B3384" s="11" t="s">
        <v>7661</v>
      </c>
      <c r="C3384" s="11" t="s">
        <v>25</v>
      </c>
      <c r="D3384" s="11" t="s">
        <v>543</v>
      </c>
      <c r="E3384" s="11" t="str">
        <f>IFERROR(LEFT(D3384, FIND("-",D3384,1)-2),D3384)</f>
        <v>SISTEM</v>
      </c>
      <c r="F3384" s="11" t="s">
        <v>27</v>
      </c>
      <c r="G3384" s="62" t="s">
        <v>28</v>
      </c>
      <c r="H3384" s="11" t="s">
        <v>670</v>
      </c>
      <c r="I3384" s="11" t="s">
        <v>680</v>
      </c>
      <c r="J3384" s="11" t="s">
        <v>97</v>
      </c>
      <c r="K3384" s="11" t="s">
        <v>1508</v>
      </c>
      <c r="L3384" s="12" t="str">
        <f>RIGHT(K3384, 4)</f>
        <v>2023</v>
      </c>
      <c r="M3384" s="13">
        <v>45209</v>
      </c>
      <c r="N3384" s="14" t="str">
        <f>TEXT(M3384,"mmmm")</f>
        <v>October</v>
      </c>
      <c r="O3384" s="15">
        <f>MONTH(M3384)</f>
        <v>10</v>
      </c>
      <c r="P3384" s="11" t="s">
        <v>2794</v>
      </c>
      <c r="Q3384" s="16">
        <v>45210</v>
      </c>
      <c r="R3384" s="11" t="s">
        <v>7662</v>
      </c>
      <c r="S3384" s="17" t="str">
        <f>IFERROR(LEFT(R3384,FIND(" ",R3384)-1),R3384)</f>
        <v>1</v>
      </c>
      <c r="T3384" s="11">
        <v>1</v>
      </c>
      <c r="U3384" s="18">
        <f>IF(AND(T3384&gt;3,T3384&lt;&gt;"-"),"&gt;3",T3384)</f>
        <v>1</v>
      </c>
      <c r="V3384" s="19" t="s">
        <v>7524</v>
      </c>
      <c r="W3384" s="20" t="str">
        <f>IF(V3384="-","",V3384)</f>
        <v>1</v>
      </c>
      <c r="X3384" s="21" t="s">
        <v>30</v>
      </c>
    </row>
    <row r="3385" spans="1:24" ht="15.75" customHeight="1" x14ac:dyDescent="0.3">
      <c r="A3385" s="10">
        <v>3384</v>
      </c>
      <c r="B3385" s="11" t="s">
        <v>7663</v>
      </c>
      <c r="C3385" s="11" t="s">
        <v>25</v>
      </c>
      <c r="D3385" s="11" t="s">
        <v>61</v>
      </c>
      <c r="E3385" s="11" t="str">
        <f>IFERROR(LEFT(D3385, FIND("-",D3385,1)-2),D3385)</f>
        <v>KESELAMATAN</v>
      </c>
      <c r="F3385" s="11" t="s">
        <v>62</v>
      </c>
      <c r="G3385" s="62" t="s">
        <v>28</v>
      </c>
      <c r="H3385" s="11" t="s">
        <v>684</v>
      </c>
      <c r="I3385" s="11" t="s">
        <v>680</v>
      </c>
      <c r="J3385" s="11" t="s">
        <v>302</v>
      </c>
      <c r="K3385" s="11" t="s">
        <v>48</v>
      </c>
      <c r="L3385" s="12" t="str">
        <f>RIGHT(K3385, 4)</f>
        <v>2020</v>
      </c>
      <c r="M3385" s="13">
        <v>43853</v>
      </c>
      <c r="N3385" s="14" t="str">
        <f>TEXT(M3385,"mmmm")</f>
        <v>January</v>
      </c>
      <c r="O3385" s="15">
        <f>MONTH(M3385)</f>
        <v>1</v>
      </c>
      <c r="P3385" s="11" t="s">
        <v>3508</v>
      </c>
      <c r="Q3385" s="16">
        <v>43854</v>
      </c>
      <c r="R3385" s="11" t="s">
        <v>7664</v>
      </c>
      <c r="S3385" s="17" t="str">
        <f>IFERROR(LEFT(R3385,FIND(" ",R3385)-1),R3385)</f>
        <v>1</v>
      </c>
      <c r="T3385" s="11">
        <v>1</v>
      </c>
      <c r="U3385" s="18">
        <f>IF(AND(T3385&gt;3,T3385&lt;&gt;"-"),"&gt;3",T3385)</f>
        <v>1</v>
      </c>
      <c r="V3385" s="19" t="s">
        <v>7524</v>
      </c>
      <c r="W3385" s="20" t="str">
        <f>IF(V3385="-","",V3385)</f>
        <v>1</v>
      </c>
      <c r="X3385" s="21" t="s">
        <v>2145</v>
      </c>
    </row>
    <row r="3386" spans="1:24" ht="15.75" customHeight="1" x14ac:dyDescent="0.3">
      <c r="A3386" s="10">
        <v>3385</v>
      </c>
      <c r="B3386" s="11" t="s">
        <v>7665</v>
      </c>
      <c r="C3386" s="11" t="s">
        <v>39</v>
      </c>
      <c r="D3386" s="11" t="s">
        <v>33</v>
      </c>
      <c r="E3386" s="11" t="str">
        <f>IFERROR(LEFT(D3386, FIND("-",D3386,1)-2),D3386)</f>
        <v>OPERASI</v>
      </c>
      <c r="F3386" s="11" t="s">
        <v>215</v>
      </c>
      <c r="G3386" s="62" t="s">
        <v>28</v>
      </c>
      <c r="H3386" s="11" t="s">
        <v>670</v>
      </c>
      <c r="I3386" s="11" t="s">
        <v>675</v>
      </c>
      <c r="J3386" s="11" t="s">
        <v>741</v>
      </c>
      <c r="K3386" s="11" t="s">
        <v>341</v>
      </c>
      <c r="L3386" s="12" t="str">
        <f>RIGHT(K3386, 4)</f>
        <v>2022</v>
      </c>
      <c r="M3386" s="13">
        <v>44650</v>
      </c>
      <c r="N3386" s="14" t="str">
        <f>TEXT(M3386,"mmmm")</f>
        <v>March</v>
      </c>
      <c r="O3386" s="15">
        <f>MONTH(M3386)</f>
        <v>3</v>
      </c>
      <c r="P3386" s="11" t="s">
        <v>343</v>
      </c>
      <c r="Q3386" s="16">
        <v>44651</v>
      </c>
      <c r="R3386" s="11" t="s">
        <v>7666</v>
      </c>
      <c r="S3386" s="17" t="str">
        <f>IFERROR(LEFT(R3386,FIND(" ",R3386)-1),R3386)</f>
        <v>1</v>
      </c>
      <c r="T3386" s="11">
        <v>1</v>
      </c>
      <c r="U3386" s="18">
        <f>IF(AND(T3386&gt;3,T3386&lt;&gt;"-"),"&gt;3",T3386)</f>
        <v>1</v>
      </c>
      <c r="V3386" s="19" t="s">
        <v>7524</v>
      </c>
      <c r="W3386" s="20" t="str">
        <f>IF(V3386="-","",V3386)</f>
        <v>1</v>
      </c>
      <c r="X3386" s="21" t="s">
        <v>30</v>
      </c>
    </row>
    <row r="3387" spans="1:24" ht="15.75" customHeight="1" x14ac:dyDescent="0.3">
      <c r="A3387" s="10">
        <v>3386</v>
      </c>
      <c r="B3387" s="11" t="s">
        <v>7667</v>
      </c>
      <c r="C3387" s="11" t="s">
        <v>25</v>
      </c>
      <c r="D3387" s="11" t="s">
        <v>26</v>
      </c>
      <c r="E3387" s="11" t="str">
        <f>IFERROR(LEFT(D3387, FIND("-",D3387,1)-2),D3387)</f>
        <v>SISTEM</v>
      </c>
      <c r="F3387" s="11" t="s">
        <v>1632</v>
      </c>
      <c r="G3387" s="62" t="s">
        <v>28</v>
      </c>
      <c r="H3387" s="11" t="s">
        <v>670</v>
      </c>
      <c r="I3387" s="11" t="s">
        <v>671</v>
      </c>
      <c r="J3387" s="11" t="s">
        <v>3940</v>
      </c>
      <c r="K3387" s="11" t="s">
        <v>2853</v>
      </c>
      <c r="L3387" s="12" t="str">
        <f>RIGHT(K3387, 4)</f>
        <v>2020</v>
      </c>
      <c r="M3387" s="13">
        <v>43893</v>
      </c>
      <c r="N3387" s="14" t="str">
        <f>TEXT(M3387,"mmmm")</f>
        <v>March</v>
      </c>
      <c r="O3387" s="15">
        <f>MONTH(M3387)</f>
        <v>3</v>
      </c>
      <c r="P3387" s="11" t="s">
        <v>1583</v>
      </c>
      <c r="Q3387" s="16">
        <v>43894</v>
      </c>
      <c r="R3387" s="11" t="s">
        <v>7668</v>
      </c>
      <c r="S3387" s="17" t="str">
        <f>IFERROR(LEFT(R3387,FIND(" ",R3387)-1),R3387)</f>
        <v>1</v>
      </c>
      <c r="T3387" s="11">
        <v>1</v>
      </c>
      <c r="U3387" s="18">
        <f>IF(AND(T3387&gt;3,T3387&lt;&gt;"-"),"&gt;3",T3387)</f>
        <v>1</v>
      </c>
      <c r="V3387" s="19" t="s">
        <v>7524</v>
      </c>
      <c r="W3387" s="20" t="str">
        <f>IF(V3387="-","",V3387)</f>
        <v>1</v>
      </c>
      <c r="X3387" s="21" t="s">
        <v>30</v>
      </c>
    </row>
    <row r="3388" spans="1:24" ht="15.75" customHeight="1" x14ac:dyDescent="0.3">
      <c r="A3388" s="10">
        <v>3387</v>
      </c>
      <c r="B3388" s="11" t="s">
        <v>7669</v>
      </c>
      <c r="C3388" s="11" t="s">
        <v>25</v>
      </c>
      <c r="D3388" s="11" t="s">
        <v>55</v>
      </c>
      <c r="E3388" s="11" t="str">
        <f>IFERROR(LEFT(D3388, FIND("-",D3388,1)-2),D3388)</f>
        <v>OPERASI</v>
      </c>
      <c r="F3388" s="11" t="s">
        <v>204</v>
      </c>
      <c r="G3388" s="62" t="s">
        <v>28</v>
      </c>
      <c r="H3388" s="11" t="s">
        <v>670</v>
      </c>
      <c r="I3388" s="11" t="s">
        <v>671</v>
      </c>
      <c r="J3388" s="11" t="s">
        <v>233</v>
      </c>
      <c r="K3388" s="11" t="s">
        <v>7670</v>
      </c>
      <c r="L3388" s="12" t="str">
        <f>RIGHT(K3388, 4)</f>
        <v>2020</v>
      </c>
      <c r="M3388" s="13">
        <v>44070</v>
      </c>
      <c r="N3388" s="14" t="str">
        <f>TEXT(M3388,"mmmm")</f>
        <v>August</v>
      </c>
      <c r="O3388" s="15">
        <f>MONTH(M3388)</f>
        <v>8</v>
      </c>
      <c r="P3388" s="11" t="s">
        <v>7671</v>
      </c>
      <c r="Q3388" s="16">
        <v>44071</v>
      </c>
      <c r="R3388" s="11" t="s">
        <v>7672</v>
      </c>
      <c r="S3388" s="17" t="str">
        <f>IFERROR(LEFT(R3388,FIND(" ",R3388)-1),R3388)</f>
        <v>1</v>
      </c>
      <c r="T3388" s="11">
        <v>1</v>
      </c>
      <c r="U3388" s="18">
        <f>IF(AND(T3388&gt;3,T3388&lt;&gt;"-"),"&gt;3",T3388)</f>
        <v>1</v>
      </c>
      <c r="V3388" s="19" t="s">
        <v>7524</v>
      </c>
      <c r="W3388" s="20" t="str">
        <f>IF(V3388="-","",V3388)</f>
        <v>1</v>
      </c>
      <c r="X3388" s="21" t="s">
        <v>30</v>
      </c>
    </row>
    <row r="3389" spans="1:24" ht="15.75" customHeight="1" x14ac:dyDescent="0.3">
      <c r="A3389" s="10">
        <v>3388</v>
      </c>
      <c r="B3389" s="11" t="s">
        <v>7673</v>
      </c>
      <c r="C3389" s="11" t="s">
        <v>39</v>
      </c>
      <c r="D3389" s="11" t="s">
        <v>40</v>
      </c>
      <c r="E3389" s="11" t="str">
        <f>IFERROR(LEFT(D3389, FIND("-",D3389,1)-2),D3389)</f>
        <v>SISTEM</v>
      </c>
      <c r="F3389" s="11" t="s">
        <v>165</v>
      </c>
      <c r="G3389" s="62" t="s">
        <v>28</v>
      </c>
      <c r="H3389" s="11" t="s">
        <v>684</v>
      </c>
      <c r="I3389" s="11" t="s">
        <v>680</v>
      </c>
      <c r="J3389" s="11" t="s">
        <v>104</v>
      </c>
      <c r="K3389" s="11" t="s">
        <v>2538</v>
      </c>
      <c r="L3389" s="12" t="str">
        <f>RIGHT(K3389, 4)</f>
        <v>2021</v>
      </c>
      <c r="M3389" s="13">
        <v>44264</v>
      </c>
      <c r="N3389" s="14" t="str">
        <f>TEXT(M3389,"mmmm")</f>
        <v>March</v>
      </c>
      <c r="O3389" s="15">
        <f>MONTH(M3389)</f>
        <v>3</v>
      </c>
      <c r="P3389" s="11" t="s">
        <v>167</v>
      </c>
      <c r="Q3389" s="16">
        <v>44265</v>
      </c>
      <c r="R3389" s="11" t="s">
        <v>7674</v>
      </c>
      <c r="S3389" s="17" t="str">
        <f>IFERROR(LEFT(R3389,FIND(" ",R3389)-1),R3389)</f>
        <v>1</v>
      </c>
      <c r="T3389" s="11">
        <v>1</v>
      </c>
      <c r="U3389" s="18">
        <f>IF(AND(T3389&gt;3,T3389&lt;&gt;"-"),"&gt;3",T3389)</f>
        <v>1</v>
      </c>
      <c r="V3389" s="19" t="s">
        <v>7524</v>
      </c>
      <c r="W3389" s="20" t="str">
        <f>IF(V3389="-","",V3389)</f>
        <v>1</v>
      </c>
      <c r="X3389" s="21" t="s">
        <v>687</v>
      </c>
    </row>
    <row r="3390" spans="1:24" ht="15.75" customHeight="1" x14ac:dyDescent="0.3">
      <c r="A3390" s="10">
        <v>3389</v>
      </c>
      <c r="B3390" s="11" t="s">
        <v>7675</v>
      </c>
      <c r="C3390" s="11" t="s">
        <v>25</v>
      </c>
      <c r="D3390" s="11" t="s">
        <v>46</v>
      </c>
      <c r="E3390" s="11" t="str">
        <f>IFERROR(LEFT(D3390, FIND("-",D3390,1)-2),D3390)</f>
        <v>OPERASI</v>
      </c>
      <c r="F3390" s="11" t="s">
        <v>27</v>
      </c>
      <c r="G3390" s="62" t="s">
        <v>28</v>
      </c>
      <c r="H3390" s="11" t="s">
        <v>670</v>
      </c>
      <c r="I3390" s="11" t="s">
        <v>675</v>
      </c>
      <c r="J3390" s="11" t="s">
        <v>162</v>
      </c>
      <c r="K3390" s="11" t="s">
        <v>5134</v>
      </c>
      <c r="L3390" s="12" t="str">
        <f>RIGHT(K3390, 4)</f>
        <v>2021</v>
      </c>
      <c r="M3390" s="13">
        <v>44214</v>
      </c>
      <c r="N3390" s="14" t="str">
        <f>TEXT(M3390,"mmmm")</f>
        <v>January</v>
      </c>
      <c r="O3390" s="15">
        <f>MONTH(M3390)</f>
        <v>1</v>
      </c>
      <c r="P3390" s="11" t="s">
        <v>2036</v>
      </c>
      <c r="Q3390" s="16">
        <v>44215</v>
      </c>
      <c r="R3390" s="11" t="s">
        <v>7676</v>
      </c>
      <c r="S3390" s="17" t="str">
        <f>IFERROR(LEFT(R3390,FIND(" ",R3390)-1),R3390)</f>
        <v>1</v>
      </c>
      <c r="T3390" s="11">
        <v>1</v>
      </c>
      <c r="U3390" s="18">
        <f>IF(AND(T3390&gt;3,T3390&lt;&gt;"-"),"&gt;3",T3390)</f>
        <v>1</v>
      </c>
      <c r="V3390" s="19" t="s">
        <v>7524</v>
      </c>
      <c r="W3390" s="20" t="str">
        <f>IF(V3390="-","",V3390)</f>
        <v>1</v>
      </c>
      <c r="X3390" s="21" t="s">
        <v>30</v>
      </c>
    </row>
    <row r="3391" spans="1:24" ht="15.75" customHeight="1" x14ac:dyDescent="0.3">
      <c r="A3391" s="10">
        <v>3390</v>
      </c>
      <c r="B3391" s="11" t="s">
        <v>7677</v>
      </c>
      <c r="C3391" s="11" t="s">
        <v>39</v>
      </c>
      <c r="D3391" s="11" t="s">
        <v>33</v>
      </c>
      <c r="E3391" s="11" t="str">
        <f>IFERROR(LEFT(D3391, FIND("-",D3391,1)-2),D3391)</f>
        <v>OPERASI</v>
      </c>
      <c r="F3391" s="11" t="s">
        <v>43</v>
      </c>
      <c r="G3391" s="62" t="s">
        <v>28</v>
      </c>
      <c r="H3391" s="11" t="s">
        <v>670</v>
      </c>
      <c r="I3391" s="11" t="s">
        <v>671</v>
      </c>
      <c r="J3391" s="11" t="s">
        <v>697</v>
      </c>
      <c r="K3391" s="11" t="s">
        <v>1636</v>
      </c>
      <c r="L3391" s="12" t="str">
        <f>RIGHT(K3391, 4)</f>
        <v>2023</v>
      </c>
      <c r="M3391" s="13">
        <v>45096</v>
      </c>
      <c r="N3391" s="14" t="str">
        <f>TEXT(M3391,"mmmm")</f>
        <v>June</v>
      </c>
      <c r="O3391" s="15">
        <f>MONTH(M3391)</f>
        <v>6</v>
      </c>
      <c r="P3391" s="11" t="s">
        <v>6758</v>
      </c>
      <c r="Q3391" s="16">
        <v>45097</v>
      </c>
      <c r="R3391" s="11" t="s">
        <v>7678</v>
      </c>
      <c r="S3391" s="17" t="str">
        <f>IFERROR(LEFT(R3391,FIND(" ",R3391)-1),R3391)</f>
        <v>1</v>
      </c>
      <c r="T3391" s="11">
        <v>1</v>
      </c>
      <c r="U3391" s="18">
        <f>IF(AND(T3391&gt;3,T3391&lt;&gt;"-"),"&gt;3",T3391)</f>
        <v>1</v>
      </c>
      <c r="V3391" s="19" t="s">
        <v>7524</v>
      </c>
      <c r="W3391" s="20" t="str">
        <f>IF(V3391="-","",V3391)</f>
        <v>1</v>
      </c>
      <c r="X3391" s="21" t="s">
        <v>30</v>
      </c>
    </row>
    <row r="3392" spans="1:24" ht="15.75" customHeight="1" x14ac:dyDescent="0.3">
      <c r="A3392" s="10">
        <v>3391</v>
      </c>
      <c r="B3392" s="11" t="s">
        <v>7679</v>
      </c>
      <c r="C3392" s="11" t="s">
        <v>25</v>
      </c>
      <c r="D3392" s="11" t="s">
        <v>55</v>
      </c>
      <c r="E3392" s="11" t="str">
        <f>IFERROR(LEFT(D3392, FIND("-",D3392,1)-2),D3392)</f>
        <v>OPERASI</v>
      </c>
      <c r="F3392" s="11" t="s">
        <v>669</v>
      </c>
      <c r="G3392" s="62" t="s">
        <v>28</v>
      </c>
      <c r="H3392" s="11" t="s">
        <v>670</v>
      </c>
      <c r="I3392" s="11" t="s">
        <v>675</v>
      </c>
      <c r="J3392" s="11" t="s">
        <v>162</v>
      </c>
      <c r="K3392" s="11" t="s">
        <v>5134</v>
      </c>
      <c r="L3392" s="12" t="str">
        <f>RIGHT(K3392, 4)</f>
        <v>2021</v>
      </c>
      <c r="M3392" s="13">
        <v>44214</v>
      </c>
      <c r="N3392" s="14" t="str">
        <f>TEXT(M3392,"mmmm")</f>
        <v>January</v>
      </c>
      <c r="O3392" s="15">
        <f>MONTH(M3392)</f>
        <v>1</v>
      </c>
      <c r="P3392" s="11" t="s">
        <v>2036</v>
      </c>
      <c r="Q3392" s="16">
        <v>44215</v>
      </c>
      <c r="R3392" s="11" t="s">
        <v>7680</v>
      </c>
      <c r="S3392" s="17" t="str">
        <f>IFERROR(LEFT(R3392,FIND(" ",R3392)-1),R3392)</f>
        <v>1</v>
      </c>
      <c r="T3392" s="11">
        <v>1</v>
      </c>
      <c r="U3392" s="18">
        <f>IF(AND(T3392&gt;3,T3392&lt;&gt;"-"),"&gt;3",T3392)</f>
        <v>1</v>
      </c>
      <c r="V3392" s="19" t="s">
        <v>7524</v>
      </c>
      <c r="W3392" s="20" t="str">
        <f>IF(V3392="-","",V3392)</f>
        <v>1</v>
      </c>
      <c r="X3392" s="21" t="s">
        <v>30</v>
      </c>
    </row>
    <row r="3393" spans="1:24" ht="15.75" customHeight="1" x14ac:dyDescent="0.3">
      <c r="A3393" s="10">
        <v>3392</v>
      </c>
      <c r="B3393" s="11" t="s">
        <v>7681</v>
      </c>
      <c r="C3393" s="11" t="s">
        <v>39</v>
      </c>
      <c r="D3393" s="11" t="s">
        <v>33</v>
      </c>
      <c r="E3393" s="11" t="str">
        <f>IFERROR(LEFT(D3393, FIND("-",D3393,1)-2),D3393)</f>
        <v>OPERASI</v>
      </c>
      <c r="F3393" s="11" t="s">
        <v>34</v>
      </c>
      <c r="G3393" s="62" t="s">
        <v>28</v>
      </c>
      <c r="H3393" s="11" t="s">
        <v>670</v>
      </c>
      <c r="I3393" s="11" t="s">
        <v>675</v>
      </c>
      <c r="J3393" s="11" t="s">
        <v>58</v>
      </c>
      <c r="K3393" s="11" t="s">
        <v>487</v>
      </c>
      <c r="L3393" s="12" t="str">
        <f>RIGHT(K3393, 4)</f>
        <v>2022</v>
      </c>
      <c r="M3393" s="13">
        <v>44880</v>
      </c>
      <c r="N3393" s="14" t="str">
        <f>TEXT(M3393,"mmmm")</f>
        <v>November</v>
      </c>
      <c r="O3393" s="15">
        <f>MONTH(M3393)</f>
        <v>11</v>
      </c>
      <c r="P3393" s="11" t="s">
        <v>2789</v>
      </c>
      <c r="Q3393" s="16">
        <v>44881</v>
      </c>
      <c r="R3393" s="11" t="s">
        <v>7682</v>
      </c>
      <c r="S3393" s="17" t="str">
        <f>IFERROR(LEFT(R3393,FIND(" ",R3393)-1),R3393)</f>
        <v>1</v>
      </c>
      <c r="T3393" s="11">
        <v>1</v>
      </c>
      <c r="U3393" s="18">
        <f>IF(AND(T3393&gt;3,T3393&lt;&gt;"-"),"&gt;3",T3393)</f>
        <v>1</v>
      </c>
      <c r="V3393" s="19" t="s">
        <v>7524</v>
      </c>
      <c r="W3393" s="20" t="str">
        <f>IF(V3393="-","",V3393)</f>
        <v>1</v>
      </c>
      <c r="X3393" s="21" t="s">
        <v>30</v>
      </c>
    </row>
    <row r="3394" spans="1:24" ht="15.75" customHeight="1" x14ac:dyDescent="0.3">
      <c r="A3394" s="10">
        <v>3393</v>
      </c>
      <c r="B3394" s="11" t="s">
        <v>7683</v>
      </c>
      <c r="C3394" s="11" t="s">
        <v>25</v>
      </c>
      <c r="D3394" s="11" t="s">
        <v>200</v>
      </c>
      <c r="E3394" s="11" t="str">
        <f>IFERROR(LEFT(D3394, FIND("-",D3394,1)-2),D3394)</f>
        <v>SISTEM</v>
      </c>
      <c r="F3394" s="11" t="s">
        <v>201</v>
      </c>
      <c r="G3394" s="62" t="s">
        <v>28</v>
      </c>
      <c r="H3394" s="11" t="s">
        <v>670</v>
      </c>
      <c r="I3394" s="11" t="s">
        <v>680</v>
      </c>
      <c r="J3394" s="11" t="s">
        <v>7684</v>
      </c>
      <c r="K3394" s="11" t="s">
        <v>248</v>
      </c>
      <c r="L3394" s="12" t="str">
        <f>RIGHT(K3394, 4)</f>
        <v>2021</v>
      </c>
      <c r="M3394" s="13">
        <v>44481</v>
      </c>
      <c r="N3394" s="14" t="str">
        <f>TEXT(M3394,"mmmm")</f>
        <v>October</v>
      </c>
      <c r="O3394" s="15">
        <f>MONTH(M3394)</f>
        <v>10</v>
      </c>
      <c r="P3394" s="11" t="s">
        <v>1207</v>
      </c>
      <c r="Q3394" s="16">
        <v>44482</v>
      </c>
      <c r="R3394" s="11" t="s">
        <v>7685</v>
      </c>
      <c r="S3394" s="17" t="str">
        <f>IFERROR(LEFT(R3394,FIND(" ",R3394)-1),R3394)</f>
        <v>1</v>
      </c>
      <c r="T3394" s="11">
        <v>1</v>
      </c>
      <c r="U3394" s="18">
        <f>IF(AND(T3394&gt;3,T3394&lt;&gt;"-"),"&gt;3",T3394)</f>
        <v>1</v>
      </c>
      <c r="V3394" s="19" t="s">
        <v>7524</v>
      </c>
      <c r="W3394" s="20" t="str">
        <f>IF(V3394="-","",V3394)</f>
        <v>1</v>
      </c>
      <c r="X3394" s="21" t="s">
        <v>30</v>
      </c>
    </row>
    <row r="3395" spans="1:24" ht="15.75" customHeight="1" x14ac:dyDescent="0.3">
      <c r="A3395" s="10">
        <v>3394</v>
      </c>
      <c r="B3395" s="11" t="s">
        <v>7686</v>
      </c>
      <c r="C3395" s="11" t="s">
        <v>39</v>
      </c>
      <c r="D3395" s="11" t="s">
        <v>33</v>
      </c>
      <c r="E3395" s="11" t="str">
        <f>IFERROR(LEFT(D3395, FIND("-",D3395,1)-2),D3395)</f>
        <v>OPERASI</v>
      </c>
      <c r="F3395" s="11" t="s">
        <v>34</v>
      </c>
      <c r="G3395" s="62" t="s">
        <v>28</v>
      </c>
      <c r="H3395" s="11" t="s">
        <v>670</v>
      </c>
      <c r="I3395" s="11" t="s">
        <v>675</v>
      </c>
      <c r="J3395" s="11" t="s">
        <v>58</v>
      </c>
      <c r="K3395" s="11" t="s">
        <v>4297</v>
      </c>
      <c r="L3395" s="12" t="str">
        <f>RIGHT(K3395, 4)</f>
        <v>2021</v>
      </c>
      <c r="M3395" s="13">
        <v>44459</v>
      </c>
      <c r="N3395" s="14" t="str">
        <f>TEXT(M3395,"mmmm")</f>
        <v>September</v>
      </c>
      <c r="O3395" s="15">
        <f>MONTH(M3395)</f>
        <v>9</v>
      </c>
      <c r="P3395" s="11" t="s">
        <v>1311</v>
      </c>
      <c r="Q3395" s="16">
        <v>44460</v>
      </c>
      <c r="R3395" s="11" t="s">
        <v>7687</v>
      </c>
      <c r="S3395" s="17" t="str">
        <f>IFERROR(LEFT(R3395,FIND(" ",R3395)-1),R3395)</f>
        <v>1</v>
      </c>
      <c r="T3395" s="11">
        <v>1</v>
      </c>
      <c r="U3395" s="18">
        <f>IF(AND(T3395&gt;3,T3395&lt;&gt;"-"),"&gt;3",T3395)</f>
        <v>1</v>
      </c>
      <c r="V3395" s="19" t="s">
        <v>7524</v>
      </c>
      <c r="W3395" s="20" t="str">
        <f>IF(V3395="-","",V3395)</f>
        <v>1</v>
      </c>
      <c r="X3395" s="21" t="s">
        <v>30</v>
      </c>
    </row>
    <row r="3396" spans="1:24" ht="15.75" customHeight="1" x14ac:dyDescent="0.3">
      <c r="A3396" s="10">
        <v>3395</v>
      </c>
      <c r="B3396" s="11" t="s">
        <v>7688</v>
      </c>
      <c r="C3396" s="11" t="s">
        <v>25</v>
      </c>
      <c r="D3396" s="11" t="s">
        <v>122</v>
      </c>
      <c r="E3396" s="11" t="str">
        <f>IFERROR(LEFT(D3396, FIND("-",D3396,1)-2),D3396)</f>
        <v>SISTEM</v>
      </c>
      <c r="F3396" s="11" t="s">
        <v>27</v>
      </c>
      <c r="G3396" s="62" t="s">
        <v>28</v>
      </c>
      <c r="H3396" s="11" t="s">
        <v>670</v>
      </c>
      <c r="I3396" s="11" t="s">
        <v>680</v>
      </c>
      <c r="J3396" s="11" t="s">
        <v>2877</v>
      </c>
      <c r="K3396" s="11" t="s">
        <v>1774</v>
      </c>
      <c r="L3396" s="12" t="str">
        <f>RIGHT(K3396, 4)</f>
        <v>2020</v>
      </c>
      <c r="M3396" s="13">
        <v>44146</v>
      </c>
      <c r="N3396" s="14" t="str">
        <f>TEXT(M3396,"mmmm")</f>
        <v>November</v>
      </c>
      <c r="O3396" s="15">
        <f>MONTH(M3396)</f>
        <v>11</v>
      </c>
      <c r="P3396" s="11" t="s">
        <v>3275</v>
      </c>
      <c r="Q3396" s="16">
        <v>44147</v>
      </c>
      <c r="R3396" s="11" t="s">
        <v>7689</v>
      </c>
      <c r="S3396" s="17" t="str">
        <f>IFERROR(LEFT(R3396,FIND(" ",R3396)-1),R3396)</f>
        <v>1</v>
      </c>
      <c r="T3396" s="11">
        <v>1</v>
      </c>
      <c r="U3396" s="18">
        <f>IF(AND(T3396&gt;3,T3396&lt;&gt;"-"),"&gt;3",T3396)</f>
        <v>1</v>
      </c>
      <c r="V3396" s="19" t="s">
        <v>7524</v>
      </c>
      <c r="W3396" s="20" t="str">
        <f>IF(V3396="-","",V3396)</f>
        <v>1</v>
      </c>
      <c r="X3396" s="21" t="s">
        <v>30</v>
      </c>
    </row>
    <row r="3397" spans="1:24" ht="15.75" customHeight="1" x14ac:dyDescent="0.3">
      <c r="A3397" s="10">
        <v>3396</v>
      </c>
      <c r="B3397" s="11" t="s">
        <v>7690</v>
      </c>
      <c r="C3397" s="11" t="s">
        <v>39</v>
      </c>
      <c r="D3397" s="11" t="s">
        <v>33</v>
      </c>
      <c r="E3397" s="11" t="str">
        <f>IFERROR(LEFT(D3397, FIND("-",D3397,1)-2),D3397)</f>
        <v>OPERASI</v>
      </c>
      <c r="F3397" s="11" t="s">
        <v>27</v>
      </c>
      <c r="G3397" s="62" t="s">
        <v>28</v>
      </c>
      <c r="H3397" s="11" t="s">
        <v>670</v>
      </c>
      <c r="I3397" s="11" t="s">
        <v>675</v>
      </c>
      <c r="J3397" s="11" t="s">
        <v>58</v>
      </c>
      <c r="K3397" s="11" t="s">
        <v>1636</v>
      </c>
      <c r="L3397" s="12" t="str">
        <f>RIGHT(K3397, 4)</f>
        <v>2023</v>
      </c>
      <c r="M3397" s="13">
        <v>45096</v>
      </c>
      <c r="N3397" s="14" t="str">
        <f>TEXT(M3397,"mmmm")</f>
        <v>June</v>
      </c>
      <c r="O3397" s="15">
        <f>MONTH(M3397)</f>
        <v>6</v>
      </c>
      <c r="P3397" s="11" t="s">
        <v>6758</v>
      </c>
      <c r="Q3397" s="16">
        <v>45097</v>
      </c>
      <c r="R3397" s="11" t="s">
        <v>7691</v>
      </c>
      <c r="S3397" s="17" t="str">
        <f>IFERROR(LEFT(R3397,FIND(" ",R3397)-1),R3397)</f>
        <v>1</v>
      </c>
      <c r="T3397" s="11">
        <v>1</v>
      </c>
      <c r="U3397" s="18">
        <f>IF(AND(T3397&gt;3,T3397&lt;&gt;"-"),"&gt;3",T3397)</f>
        <v>1</v>
      </c>
      <c r="V3397" s="19" t="s">
        <v>7524</v>
      </c>
      <c r="W3397" s="20" t="str">
        <f>IF(V3397="-","",V3397)</f>
        <v>1</v>
      </c>
      <c r="X3397" s="21" t="s">
        <v>30</v>
      </c>
    </row>
    <row r="3398" spans="1:24" ht="15.75" customHeight="1" x14ac:dyDescent="0.3">
      <c r="A3398" s="10">
        <v>3397</v>
      </c>
      <c r="B3398" s="11" t="s">
        <v>7692</v>
      </c>
      <c r="C3398" s="11" t="s">
        <v>25</v>
      </c>
      <c r="D3398" s="11" t="s">
        <v>65</v>
      </c>
      <c r="E3398" s="11" t="str">
        <f>IFERROR(LEFT(D3398, FIND("-",D3398,1)-2),D3398)</f>
        <v>RANGKAIAN</v>
      </c>
      <c r="F3398" s="11" t="s">
        <v>27</v>
      </c>
      <c r="G3398" s="62" t="s">
        <v>28</v>
      </c>
      <c r="H3398" s="11" t="s">
        <v>670</v>
      </c>
      <c r="I3398" s="11" t="s">
        <v>671</v>
      </c>
      <c r="J3398" s="11" t="s">
        <v>58</v>
      </c>
      <c r="K3398" s="11" t="s">
        <v>890</v>
      </c>
      <c r="L3398" s="12" t="str">
        <f>RIGHT(K3398, 4)</f>
        <v>2020</v>
      </c>
      <c r="M3398" s="13">
        <v>43879</v>
      </c>
      <c r="N3398" s="14" t="str">
        <f>TEXT(M3398,"mmmm")</f>
        <v>February</v>
      </c>
      <c r="O3398" s="15">
        <f>MONTH(M3398)</f>
        <v>2</v>
      </c>
      <c r="P3398" s="11" t="s">
        <v>1175</v>
      </c>
      <c r="Q3398" s="16">
        <v>43880</v>
      </c>
      <c r="R3398" s="11" t="s">
        <v>7693</v>
      </c>
      <c r="S3398" s="17" t="str">
        <f>IFERROR(LEFT(R3398,FIND(" ",R3398)-1),R3398)</f>
        <v>1</v>
      </c>
      <c r="T3398" s="11">
        <v>1</v>
      </c>
      <c r="U3398" s="18">
        <f>IF(AND(T3398&gt;3,T3398&lt;&gt;"-"),"&gt;3",T3398)</f>
        <v>1</v>
      </c>
      <c r="V3398" s="19" t="s">
        <v>7524</v>
      </c>
      <c r="W3398" s="20" t="str">
        <f>IF(V3398="-","",V3398)</f>
        <v>1</v>
      </c>
      <c r="X3398" s="21" t="s">
        <v>30</v>
      </c>
    </row>
    <row r="3399" spans="1:24" ht="15.75" customHeight="1" x14ac:dyDescent="0.3">
      <c r="A3399" s="10">
        <v>3398</v>
      </c>
      <c r="B3399" s="11" t="s">
        <v>7694</v>
      </c>
      <c r="C3399" s="11" t="s">
        <v>39</v>
      </c>
      <c r="D3399" s="11" t="s">
        <v>182</v>
      </c>
      <c r="E3399" s="11" t="str">
        <f>IFERROR(LEFT(D3399, FIND("-",D3399,1)-2),D3399)</f>
        <v>SISTEM</v>
      </c>
      <c r="F3399" s="11" t="s">
        <v>27</v>
      </c>
      <c r="G3399" s="62" t="s">
        <v>28</v>
      </c>
      <c r="H3399" s="11" t="s">
        <v>670</v>
      </c>
      <c r="I3399" s="11" t="s">
        <v>675</v>
      </c>
      <c r="J3399" s="11" t="s">
        <v>104</v>
      </c>
      <c r="K3399" s="11" t="s">
        <v>4206</v>
      </c>
      <c r="L3399" s="12" t="str">
        <f>RIGHT(K3399, 4)</f>
        <v>2022</v>
      </c>
      <c r="M3399" s="13">
        <v>44748</v>
      </c>
      <c r="N3399" s="14" t="str">
        <f>TEXT(M3399,"mmmm")</f>
        <v>July</v>
      </c>
      <c r="O3399" s="15">
        <f>MONTH(M3399)</f>
        <v>7</v>
      </c>
      <c r="P3399" s="11" t="s">
        <v>7695</v>
      </c>
      <c r="Q3399" s="16">
        <v>44749</v>
      </c>
      <c r="R3399" s="11" t="s">
        <v>7696</v>
      </c>
      <c r="S3399" s="17" t="str">
        <f>IFERROR(LEFT(R3399,FIND(" ",R3399)-1),R3399)</f>
        <v>1</v>
      </c>
      <c r="T3399" s="11">
        <v>1</v>
      </c>
      <c r="U3399" s="18">
        <f>IF(AND(T3399&gt;3,T3399&lt;&gt;"-"),"&gt;3",T3399)</f>
        <v>1</v>
      </c>
      <c r="V3399" s="19" t="s">
        <v>7524</v>
      </c>
      <c r="W3399" s="20" t="str">
        <f>IF(V3399="-","",V3399)</f>
        <v>1</v>
      </c>
      <c r="X3399" s="21" t="s">
        <v>30</v>
      </c>
    </row>
    <row r="3400" spans="1:24" ht="15.75" customHeight="1" x14ac:dyDescent="0.3">
      <c r="A3400" s="10">
        <v>3399</v>
      </c>
      <c r="B3400" s="11" t="s">
        <v>7697</v>
      </c>
      <c r="C3400" s="11" t="s">
        <v>25</v>
      </c>
      <c r="D3400" s="11" t="s">
        <v>55</v>
      </c>
      <c r="E3400" s="11" t="str">
        <f>IFERROR(LEFT(D3400, FIND("-",D3400,1)-2),D3400)</f>
        <v>OPERASI</v>
      </c>
      <c r="F3400" s="11" t="s">
        <v>204</v>
      </c>
      <c r="G3400" s="62" t="s">
        <v>28</v>
      </c>
      <c r="H3400" s="11" t="s">
        <v>670</v>
      </c>
      <c r="I3400" s="11" t="s">
        <v>675</v>
      </c>
      <c r="J3400" s="11" t="s">
        <v>97</v>
      </c>
      <c r="K3400" s="11" t="s">
        <v>7698</v>
      </c>
      <c r="L3400" s="12" t="str">
        <f>RIGHT(K3400, 4)</f>
        <v>2023</v>
      </c>
      <c r="M3400" s="13">
        <v>45112</v>
      </c>
      <c r="N3400" s="14" t="str">
        <f>TEXT(M3400,"mmmm")</f>
        <v>July</v>
      </c>
      <c r="O3400" s="15">
        <f>MONTH(M3400)</f>
        <v>7</v>
      </c>
      <c r="P3400" s="11" t="s">
        <v>731</v>
      </c>
      <c r="Q3400" s="16">
        <v>45113</v>
      </c>
      <c r="R3400" s="11" t="s">
        <v>7699</v>
      </c>
      <c r="S3400" s="17" t="str">
        <f>IFERROR(LEFT(R3400,FIND(" ",R3400)-1),R3400)</f>
        <v>1</v>
      </c>
      <c r="T3400" s="11">
        <v>1</v>
      </c>
      <c r="U3400" s="18">
        <f>IF(AND(T3400&gt;3,T3400&lt;&gt;"-"),"&gt;3",T3400)</f>
        <v>1</v>
      </c>
      <c r="V3400" s="19" t="s">
        <v>7524</v>
      </c>
      <c r="W3400" s="20" t="str">
        <f>IF(V3400="-","",V3400)</f>
        <v>1</v>
      </c>
      <c r="X3400" s="21" t="s">
        <v>30</v>
      </c>
    </row>
    <row r="3401" spans="1:24" ht="15.75" customHeight="1" x14ac:dyDescent="0.3">
      <c r="A3401" s="10">
        <v>3400</v>
      </c>
      <c r="B3401" s="11" t="s">
        <v>7700</v>
      </c>
      <c r="C3401" s="11" t="s">
        <v>25</v>
      </c>
      <c r="D3401" s="11" t="s">
        <v>33</v>
      </c>
      <c r="E3401" s="11" t="str">
        <f>IFERROR(LEFT(D3401, FIND("-",D3401,1)-2),D3401)</f>
        <v>OPERASI</v>
      </c>
      <c r="F3401" s="11" t="s">
        <v>34</v>
      </c>
      <c r="G3401" s="62" t="s">
        <v>28</v>
      </c>
      <c r="H3401" s="11" t="s">
        <v>670</v>
      </c>
      <c r="I3401" s="11" t="s">
        <v>671</v>
      </c>
      <c r="J3401" s="11" t="s">
        <v>741</v>
      </c>
      <c r="K3401" s="11" t="s">
        <v>31</v>
      </c>
      <c r="L3401" s="12" t="str">
        <f>RIGHT(K3401, 4)</f>
        <v>2020</v>
      </c>
      <c r="M3401" s="13">
        <v>43832</v>
      </c>
      <c r="N3401" s="14" t="str">
        <f>TEXT(M3401,"mmmm")</f>
        <v>January</v>
      </c>
      <c r="O3401" s="15">
        <f>MONTH(M3401)</f>
        <v>1</v>
      </c>
      <c r="P3401" s="11" t="s">
        <v>37</v>
      </c>
      <c r="Q3401" s="16">
        <v>43833</v>
      </c>
      <c r="R3401" s="11" t="s">
        <v>7701</v>
      </c>
      <c r="S3401" s="17" t="str">
        <f>IFERROR(LEFT(R3401,FIND(" ",R3401)-1),R3401)</f>
        <v>1</v>
      </c>
      <c r="T3401" s="11">
        <v>1</v>
      </c>
      <c r="U3401" s="18">
        <f>IF(AND(T3401&gt;3,T3401&lt;&gt;"-"),"&gt;3",T3401)</f>
        <v>1</v>
      </c>
      <c r="V3401" s="19" t="s">
        <v>7524</v>
      </c>
      <c r="W3401" s="20" t="str">
        <f>IF(V3401="-","",V3401)</f>
        <v>1</v>
      </c>
      <c r="X3401" s="21" t="s">
        <v>30</v>
      </c>
    </row>
    <row r="3402" spans="1:24" ht="15.75" customHeight="1" x14ac:dyDescent="0.3">
      <c r="A3402" s="10">
        <v>3401</v>
      </c>
      <c r="B3402" s="11" t="s">
        <v>7702</v>
      </c>
      <c r="C3402" s="11" t="s">
        <v>39</v>
      </c>
      <c r="D3402" s="11" t="s">
        <v>33</v>
      </c>
      <c r="E3402" s="11" t="str">
        <f>IFERROR(LEFT(D3402, FIND("-",D3402,1)-2),D3402)</f>
        <v>OPERASI</v>
      </c>
      <c r="F3402" s="11" t="s">
        <v>84</v>
      </c>
      <c r="G3402" s="62" t="s">
        <v>28</v>
      </c>
      <c r="H3402" s="11" t="s">
        <v>670</v>
      </c>
      <c r="I3402" s="11" t="s">
        <v>675</v>
      </c>
      <c r="J3402" s="11" t="s">
        <v>58</v>
      </c>
      <c r="K3402" s="11" t="s">
        <v>616</v>
      </c>
      <c r="L3402" s="12" t="str">
        <f>RIGHT(K3402, 4)</f>
        <v>2023</v>
      </c>
      <c r="M3402" s="13">
        <v>45194</v>
      </c>
      <c r="N3402" s="14" t="str">
        <f>TEXT(M3402,"mmmm")</f>
        <v>September</v>
      </c>
      <c r="O3402" s="15">
        <f>MONTH(M3402)</f>
        <v>9</v>
      </c>
      <c r="P3402" s="11" t="s">
        <v>618</v>
      </c>
      <c r="Q3402" s="16">
        <v>45195</v>
      </c>
      <c r="R3402" s="11" t="s">
        <v>7703</v>
      </c>
      <c r="S3402" s="17" t="str">
        <f>IFERROR(LEFT(R3402,FIND(" ",R3402)-1),R3402)</f>
        <v>1</v>
      </c>
      <c r="T3402" s="11">
        <v>1</v>
      </c>
      <c r="U3402" s="18">
        <f>IF(AND(T3402&gt;3,T3402&lt;&gt;"-"),"&gt;3",T3402)</f>
        <v>1</v>
      </c>
      <c r="V3402" s="19" t="s">
        <v>7524</v>
      </c>
      <c r="W3402" s="20" t="str">
        <f>IF(V3402="-","",V3402)</f>
        <v>1</v>
      </c>
      <c r="X3402" s="21" t="s">
        <v>30</v>
      </c>
    </row>
    <row r="3403" spans="1:24" ht="15.75" customHeight="1" x14ac:dyDescent="0.3">
      <c r="A3403" s="10">
        <v>3402</v>
      </c>
      <c r="B3403" s="11" t="s">
        <v>7704</v>
      </c>
      <c r="C3403" s="11" t="s">
        <v>25</v>
      </c>
      <c r="D3403" s="11" t="s">
        <v>61</v>
      </c>
      <c r="E3403" s="11" t="str">
        <f>IFERROR(LEFT(D3403, FIND("-",D3403,1)-2),D3403)</f>
        <v>KESELAMATAN</v>
      </c>
      <c r="F3403" s="11" t="s">
        <v>95</v>
      </c>
      <c r="G3403" s="62" t="s">
        <v>28</v>
      </c>
      <c r="H3403" s="11" t="s">
        <v>670</v>
      </c>
      <c r="I3403" s="11" t="s">
        <v>671</v>
      </c>
      <c r="J3403" s="11" t="s">
        <v>371</v>
      </c>
      <c r="K3403" s="11" t="s">
        <v>4465</v>
      </c>
      <c r="L3403" s="12" t="str">
        <f>RIGHT(K3403, 4)</f>
        <v>2022</v>
      </c>
      <c r="M3403" s="13">
        <v>44630</v>
      </c>
      <c r="N3403" s="14" t="str">
        <f>TEXT(M3403,"mmmm")</f>
        <v>March</v>
      </c>
      <c r="O3403" s="15">
        <f>MONTH(M3403)</f>
        <v>3</v>
      </c>
      <c r="P3403" s="11" t="s">
        <v>316</v>
      </c>
      <c r="Q3403" s="16">
        <v>44631</v>
      </c>
      <c r="R3403" s="11" t="s">
        <v>7705</v>
      </c>
      <c r="S3403" s="17" t="str">
        <f>IFERROR(LEFT(R3403,FIND(" ",R3403)-1),R3403)</f>
        <v>1</v>
      </c>
      <c r="T3403" s="11">
        <v>1</v>
      </c>
      <c r="U3403" s="18">
        <f>IF(AND(T3403&gt;3,T3403&lt;&gt;"-"),"&gt;3",T3403)</f>
        <v>1</v>
      </c>
      <c r="V3403" s="19" t="s">
        <v>7524</v>
      </c>
      <c r="W3403" s="20" t="str">
        <f>IF(V3403="-","",V3403)</f>
        <v>1</v>
      </c>
      <c r="X3403" s="21" t="s">
        <v>30</v>
      </c>
    </row>
    <row r="3404" spans="1:24" ht="15.75" customHeight="1" x14ac:dyDescent="0.3">
      <c r="A3404" s="10">
        <v>3403</v>
      </c>
      <c r="B3404" s="11" t="s">
        <v>7706</v>
      </c>
      <c r="C3404" s="11" t="s">
        <v>25</v>
      </c>
      <c r="D3404" s="11" t="s">
        <v>46</v>
      </c>
      <c r="E3404" s="11" t="str">
        <f>IFERROR(LEFT(D3404, FIND("-",D3404,1)-2),D3404)</f>
        <v>OPERASI</v>
      </c>
      <c r="F3404" s="11" t="s">
        <v>47</v>
      </c>
      <c r="G3404" s="62" t="s">
        <v>28</v>
      </c>
      <c r="H3404" s="11" t="s">
        <v>670</v>
      </c>
      <c r="I3404" s="11" t="s">
        <v>675</v>
      </c>
      <c r="J3404" s="11" t="s">
        <v>97</v>
      </c>
      <c r="K3404" s="11" t="s">
        <v>648</v>
      </c>
      <c r="L3404" s="12" t="str">
        <f>RIGHT(K3404, 4)</f>
        <v>2023</v>
      </c>
      <c r="M3404" s="13">
        <v>45236</v>
      </c>
      <c r="N3404" s="14" t="str">
        <f>TEXT(M3404,"mmmm")</f>
        <v>November</v>
      </c>
      <c r="O3404" s="15">
        <f>MONTH(M3404)</f>
        <v>11</v>
      </c>
      <c r="P3404" s="11" t="s">
        <v>835</v>
      </c>
      <c r="Q3404" s="16">
        <v>45237</v>
      </c>
      <c r="R3404" s="11" t="s">
        <v>7707</v>
      </c>
      <c r="S3404" s="17" t="str">
        <f>IFERROR(LEFT(R3404,FIND(" ",R3404)-1),R3404)</f>
        <v>1</v>
      </c>
      <c r="T3404" s="11">
        <v>1</v>
      </c>
      <c r="U3404" s="18">
        <f>IF(AND(T3404&gt;3,T3404&lt;&gt;"-"),"&gt;3",T3404)</f>
        <v>1</v>
      </c>
      <c r="V3404" s="19" t="s">
        <v>7524</v>
      </c>
      <c r="W3404" s="20" t="str">
        <f>IF(V3404="-","",V3404)</f>
        <v>1</v>
      </c>
      <c r="X3404" s="21" t="s">
        <v>30</v>
      </c>
    </row>
    <row r="3405" spans="1:24" ht="15.75" customHeight="1" x14ac:dyDescent="0.3">
      <c r="A3405" s="10">
        <v>3404</v>
      </c>
      <c r="B3405" s="11" t="s">
        <v>7708</v>
      </c>
      <c r="C3405" s="11" t="s">
        <v>39</v>
      </c>
      <c r="D3405" s="11" t="s">
        <v>40</v>
      </c>
      <c r="E3405" s="11" t="str">
        <f>IFERROR(LEFT(D3405, FIND("-",D3405,1)-2),D3405)</f>
        <v>SISTEM</v>
      </c>
      <c r="F3405" s="11" t="s">
        <v>27</v>
      </c>
      <c r="G3405" s="62" t="s">
        <v>28</v>
      </c>
      <c r="H3405" s="11" t="s">
        <v>670</v>
      </c>
      <c r="I3405" s="11" t="s">
        <v>707</v>
      </c>
      <c r="J3405" s="11" t="s">
        <v>493</v>
      </c>
      <c r="K3405" s="11" t="s">
        <v>3401</v>
      </c>
      <c r="L3405" s="12" t="str">
        <f>RIGHT(K3405, 4)</f>
        <v>2022</v>
      </c>
      <c r="M3405" s="13">
        <v>44635</v>
      </c>
      <c r="N3405" s="14" t="str">
        <f>TEXT(M3405,"mmmm")</f>
        <v>March</v>
      </c>
      <c r="O3405" s="15">
        <f>MONTH(M3405)</f>
        <v>3</v>
      </c>
      <c r="P3405" s="11" t="s">
        <v>320</v>
      </c>
      <c r="Q3405" s="16">
        <v>44636</v>
      </c>
      <c r="R3405" s="11" t="s">
        <v>7709</v>
      </c>
      <c r="S3405" s="17" t="str">
        <f>IFERROR(LEFT(R3405,FIND(" ",R3405)-1),R3405)</f>
        <v>1</v>
      </c>
      <c r="T3405" s="11">
        <v>1</v>
      </c>
      <c r="U3405" s="18">
        <f>IF(AND(T3405&gt;3,T3405&lt;&gt;"-"),"&gt;3",T3405)</f>
        <v>1</v>
      </c>
      <c r="V3405" s="19" t="s">
        <v>7524</v>
      </c>
      <c r="W3405" s="20" t="str">
        <f>IF(V3405="-","",V3405)</f>
        <v>1</v>
      </c>
      <c r="X3405" s="21" t="s">
        <v>30</v>
      </c>
    </row>
    <row r="3406" spans="1:24" ht="15.75" customHeight="1" x14ac:dyDescent="0.3">
      <c r="A3406" s="10">
        <v>3405</v>
      </c>
      <c r="B3406" s="11" t="s">
        <v>7710</v>
      </c>
      <c r="C3406" s="11" t="s">
        <v>39</v>
      </c>
      <c r="D3406" s="11" t="s">
        <v>693</v>
      </c>
      <c r="E3406" s="11" t="str">
        <f>IFERROR(LEFT(D3406, FIND("-",D3406,1)-2),D3406)</f>
        <v>SISTEM</v>
      </c>
      <c r="F3406" s="11" t="s">
        <v>694</v>
      </c>
      <c r="G3406" s="62" t="s">
        <v>28</v>
      </c>
      <c r="H3406" s="11" t="s">
        <v>670</v>
      </c>
      <c r="I3406" s="11" t="s">
        <v>707</v>
      </c>
      <c r="J3406" s="11" t="s">
        <v>2313</v>
      </c>
      <c r="K3406" s="11" t="s">
        <v>1102</v>
      </c>
      <c r="L3406" s="12" t="str">
        <f>RIGHT(K3406, 4)</f>
        <v>2021</v>
      </c>
      <c r="M3406" s="13">
        <v>44307</v>
      </c>
      <c r="N3406" s="14" t="str">
        <f>TEXT(M3406,"mmmm")</f>
        <v>April</v>
      </c>
      <c r="O3406" s="15">
        <f>MONTH(M3406)</f>
        <v>4</v>
      </c>
      <c r="P3406" s="11" t="s">
        <v>1394</v>
      </c>
      <c r="Q3406" s="16">
        <v>44308</v>
      </c>
      <c r="R3406" s="11" t="s">
        <v>7711</v>
      </c>
      <c r="S3406" s="17" t="str">
        <f>IFERROR(LEFT(R3406,FIND(" ",R3406)-1),R3406)</f>
        <v>1</v>
      </c>
      <c r="T3406" s="11">
        <v>1</v>
      </c>
      <c r="U3406" s="18">
        <f>IF(AND(T3406&gt;3,T3406&lt;&gt;"-"),"&gt;3",T3406)</f>
        <v>1</v>
      </c>
      <c r="V3406" s="19" t="s">
        <v>7524</v>
      </c>
      <c r="W3406" s="20" t="str">
        <f>IF(V3406="-","",V3406)</f>
        <v>1</v>
      </c>
      <c r="X3406" s="21" t="s">
        <v>30</v>
      </c>
    </row>
    <row r="3407" spans="1:24" ht="15.75" customHeight="1" x14ac:dyDescent="0.3">
      <c r="A3407" s="10">
        <v>3406</v>
      </c>
      <c r="B3407" s="11" t="s">
        <v>7712</v>
      </c>
      <c r="C3407" s="11" t="s">
        <v>25</v>
      </c>
      <c r="D3407" s="11" t="s">
        <v>61</v>
      </c>
      <c r="E3407" s="11" t="str">
        <f>IFERROR(LEFT(D3407, FIND("-",D3407,1)-2),D3407)</f>
        <v>KESELAMATAN</v>
      </c>
      <c r="F3407" s="11" t="s">
        <v>62</v>
      </c>
      <c r="G3407" s="62" t="s">
        <v>28</v>
      </c>
      <c r="H3407" s="11" t="s">
        <v>670</v>
      </c>
      <c r="I3407" s="11" t="s">
        <v>675</v>
      </c>
      <c r="J3407" s="11" t="s">
        <v>104</v>
      </c>
      <c r="K3407" s="11" t="s">
        <v>1976</v>
      </c>
      <c r="L3407" s="12" t="str">
        <f>RIGHT(K3407, 4)</f>
        <v>2022</v>
      </c>
      <c r="M3407" s="13">
        <v>44676</v>
      </c>
      <c r="N3407" s="14" t="str">
        <f>TEXT(M3407,"mmmm")</f>
        <v>April</v>
      </c>
      <c r="O3407" s="15">
        <f>MONTH(M3407)</f>
        <v>4</v>
      </c>
      <c r="P3407" s="11" t="s">
        <v>1279</v>
      </c>
      <c r="Q3407" s="16">
        <v>44677</v>
      </c>
      <c r="R3407" s="11" t="s">
        <v>7713</v>
      </c>
      <c r="S3407" s="17" t="str">
        <f>IFERROR(LEFT(R3407,FIND(" ",R3407)-1),R3407)</f>
        <v>1</v>
      </c>
      <c r="T3407" s="11">
        <v>1</v>
      </c>
      <c r="U3407" s="18">
        <f>IF(AND(T3407&gt;3,T3407&lt;&gt;"-"),"&gt;3",T3407)</f>
        <v>1</v>
      </c>
      <c r="V3407" s="19" t="s">
        <v>7524</v>
      </c>
      <c r="W3407" s="20" t="str">
        <f>IF(V3407="-","",V3407)</f>
        <v>1</v>
      </c>
      <c r="X3407" s="21" t="s">
        <v>30</v>
      </c>
    </row>
    <row r="3408" spans="1:24" ht="15.75" customHeight="1" x14ac:dyDescent="0.3">
      <c r="A3408" s="10">
        <v>3407</v>
      </c>
      <c r="B3408" s="11" t="s">
        <v>7714</v>
      </c>
      <c r="C3408" s="11" t="s">
        <v>39</v>
      </c>
      <c r="D3408" s="11" t="s">
        <v>51</v>
      </c>
      <c r="E3408" s="11" t="str">
        <f>IFERROR(LEFT(D3408, FIND("-",D3408,1)-2),D3408)</f>
        <v>OPERASI</v>
      </c>
      <c r="F3408" s="11" t="s">
        <v>27</v>
      </c>
      <c r="G3408" s="62" t="s">
        <v>28</v>
      </c>
      <c r="H3408" s="11" t="s">
        <v>670</v>
      </c>
      <c r="I3408" s="11" t="s">
        <v>671</v>
      </c>
      <c r="J3408" s="11" t="s">
        <v>741</v>
      </c>
      <c r="K3408" s="11" t="s">
        <v>1290</v>
      </c>
      <c r="L3408" s="12" t="str">
        <f>RIGHT(K3408, 4)</f>
        <v>2020</v>
      </c>
      <c r="M3408" s="13">
        <v>44109</v>
      </c>
      <c r="N3408" s="14" t="str">
        <f>TEXT(M3408,"mmmm")</f>
        <v>October</v>
      </c>
      <c r="O3408" s="15">
        <f>MONTH(M3408)</f>
        <v>10</v>
      </c>
      <c r="P3408" s="11" t="s">
        <v>1821</v>
      </c>
      <c r="Q3408" s="16">
        <v>44110</v>
      </c>
      <c r="R3408" s="11" t="s">
        <v>7715</v>
      </c>
      <c r="S3408" s="17" t="str">
        <f>IFERROR(LEFT(R3408,FIND(" ",R3408)-1),R3408)</f>
        <v>1</v>
      </c>
      <c r="T3408" s="11">
        <v>1</v>
      </c>
      <c r="U3408" s="18">
        <f>IF(AND(T3408&gt;3,T3408&lt;&gt;"-"),"&gt;3",T3408)</f>
        <v>1</v>
      </c>
      <c r="V3408" s="19" t="s">
        <v>7524</v>
      </c>
      <c r="W3408" s="20" t="str">
        <f>IF(V3408="-","",V3408)</f>
        <v>1</v>
      </c>
      <c r="X3408" s="21" t="s">
        <v>30</v>
      </c>
    </row>
    <row r="3409" spans="1:24" ht="15.75" customHeight="1" x14ac:dyDescent="0.3">
      <c r="A3409" s="10">
        <v>3408</v>
      </c>
      <c r="B3409" s="11" t="s">
        <v>7716</v>
      </c>
      <c r="C3409" s="11" t="s">
        <v>39</v>
      </c>
      <c r="D3409" s="11" t="s">
        <v>33</v>
      </c>
      <c r="E3409" s="11" t="str">
        <f>IFERROR(LEFT(D3409, FIND("-",D3409,1)-2),D3409)</f>
        <v>OPERASI</v>
      </c>
      <c r="F3409" s="11" t="s">
        <v>34</v>
      </c>
      <c r="G3409" s="62" t="s">
        <v>28</v>
      </c>
      <c r="H3409" s="11" t="s">
        <v>670</v>
      </c>
      <c r="I3409" s="11" t="s">
        <v>675</v>
      </c>
      <c r="J3409" s="11" t="s">
        <v>58</v>
      </c>
      <c r="K3409" s="11" t="s">
        <v>616</v>
      </c>
      <c r="L3409" s="12" t="str">
        <f>RIGHT(K3409, 4)</f>
        <v>2023</v>
      </c>
      <c r="M3409" s="13">
        <v>45194</v>
      </c>
      <c r="N3409" s="14" t="str">
        <f>TEXT(M3409,"mmmm")</f>
        <v>September</v>
      </c>
      <c r="O3409" s="15">
        <f>MONTH(M3409)</f>
        <v>9</v>
      </c>
      <c r="P3409" s="11" t="s">
        <v>618</v>
      </c>
      <c r="Q3409" s="16">
        <v>45195</v>
      </c>
      <c r="R3409" s="11" t="s">
        <v>7717</v>
      </c>
      <c r="S3409" s="17" t="str">
        <f>IFERROR(LEFT(R3409,FIND(" ",R3409)-1),R3409)</f>
        <v>1</v>
      </c>
      <c r="T3409" s="11">
        <v>1</v>
      </c>
      <c r="U3409" s="18">
        <f>IF(AND(T3409&gt;3,T3409&lt;&gt;"-"),"&gt;3",T3409)</f>
        <v>1</v>
      </c>
      <c r="V3409" s="19" t="s">
        <v>7524</v>
      </c>
      <c r="W3409" s="20" t="str">
        <f>IF(V3409="-","",V3409)</f>
        <v>1</v>
      </c>
      <c r="X3409" s="21" t="s">
        <v>30</v>
      </c>
    </row>
    <row r="3410" spans="1:24" ht="15.75" customHeight="1" x14ac:dyDescent="0.3">
      <c r="A3410" s="10">
        <v>3409</v>
      </c>
      <c r="B3410" s="11" t="s">
        <v>7718</v>
      </c>
      <c r="C3410" s="11" t="s">
        <v>25</v>
      </c>
      <c r="D3410" s="11" t="s">
        <v>55</v>
      </c>
      <c r="E3410" s="11" t="str">
        <f>IFERROR(LEFT(D3410, FIND("-",D3410,1)-2),D3410)</f>
        <v>OPERASI</v>
      </c>
      <c r="F3410" s="11" t="s">
        <v>56</v>
      </c>
      <c r="G3410" s="62" t="s">
        <v>28</v>
      </c>
      <c r="H3410" s="11" t="s">
        <v>684</v>
      </c>
      <c r="I3410" s="11" t="s">
        <v>675</v>
      </c>
      <c r="J3410" s="11" t="s">
        <v>104</v>
      </c>
      <c r="K3410" s="11" t="s">
        <v>1545</v>
      </c>
      <c r="L3410" s="12" t="str">
        <f>RIGHT(K3410, 4)</f>
        <v>2022</v>
      </c>
      <c r="M3410" s="13">
        <v>44873</v>
      </c>
      <c r="N3410" s="14" t="str">
        <f>TEXT(M3410,"mmmm")</f>
        <v>November</v>
      </c>
      <c r="O3410" s="15">
        <f>MONTH(M3410)</f>
        <v>11</v>
      </c>
      <c r="P3410" s="11" t="s">
        <v>4441</v>
      </c>
      <c r="Q3410" s="16">
        <v>44874</v>
      </c>
      <c r="R3410" s="11" t="s">
        <v>7719</v>
      </c>
      <c r="S3410" s="17" t="str">
        <f>IFERROR(LEFT(R3410,FIND(" ",R3410)-1),R3410)</f>
        <v>1</v>
      </c>
      <c r="T3410" s="11">
        <v>1</v>
      </c>
      <c r="U3410" s="18">
        <f>IF(AND(T3410&gt;3,T3410&lt;&gt;"-"),"&gt;3",T3410)</f>
        <v>1</v>
      </c>
      <c r="V3410" s="19" t="s">
        <v>7524</v>
      </c>
      <c r="W3410" s="20" t="str">
        <f>IF(V3410="-","",V3410)</f>
        <v>1</v>
      </c>
      <c r="X3410" s="21" t="s">
        <v>687</v>
      </c>
    </row>
    <row r="3411" spans="1:24" ht="15.75" customHeight="1" x14ac:dyDescent="0.3">
      <c r="A3411" s="10">
        <v>3410</v>
      </c>
      <c r="B3411" s="11" t="s">
        <v>7720</v>
      </c>
      <c r="C3411" s="11" t="s">
        <v>39</v>
      </c>
      <c r="D3411" s="11" t="s">
        <v>33</v>
      </c>
      <c r="E3411" s="11" t="str">
        <f>IFERROR(LEFT(D3411, FIND("-",D3411,1)-2),D3411)</f>
        <v>OPERASI</v>
      </c>
      <c r="F3411" s="11" t="s">
        <v>34</v>
      </c>
      <c r="G3411" s="62" t="s">
        <v>28</v>
      </c>
      <c r="H3411" s="11" t="s">
        <v>670</v>
      </c>
      <c r="I3411" s="11" t="s">
        <v>675</v>
      </c>
      <c r="J3411" s="11" t="s">
        <v>58</v>
      </c>
      <c r="K3411" s="11" t="s">
        <v>2780</v>
      </c>
      <c r="L3411" s="12" t="str">
        <f>RIGHT(K3411, 4)</f>
        <v>2022</v>
      </c>
      <c r="M3411" s="13">
        <v>44830</v>
      </c>
      <c r="N3411" s="14" t="str">
        <f>TEXT(M3411,"mmmm")</f>
        <v>September</v>
      </c>
      <c r="O3411" s="15">
        <f>MONTH(M3411)</f>
        <v>9</v>
      </c>
      <c r="P3411" s="11" t="s">
        <v>431</v>
      </c>
      <c r="Q3411" s="16">
        <v>44831</v>
      </c>
      <c r="R3411" s="11" t="s">
        <v>7721</v>
      </c>
      <c r="S3411" s="17" t="str">
        <f>IFERROR(LEFT(R3411,FIND(" ",R3411)-1),R3411)</f>
        <v>1</v>
      </c>
      <c r="T3411" s="11">
        <v>1</v>
      </c>
      <c r="U3411" s="18">
        <f>IF(AND(T3411&gt;3,T3411&lt;&gt;"-"),"&gt;3",T3411)</f>
        <v>1</v>
      </c>
      <c r="V3411" s="19" t="s">
        <v>7524</v>
      </c>
      <c r="W3411" s="20" t="str">
        <f>IF(V3411="-","",V3411)</f>
        <v>1</v>
      </c>
      <c r="X3411" s="21" t="s">
        <v>30</v>
      </c>
    </row>
    <row r="3412" spans="1:24" ht="15.75" customHeight="1" x14ac:dyDescent="0.3">
      <c r="A3412" s="10">
        <v>3411</v>
      </c>
      <c r="B3412" s="11" t="s">
        <v>7722</v>
      </c>
      <c r="C3412" s="11" t="s">
        <v>39</v>
      </c>
      <c r="D3412" s="11" t="s">
        <v>51</v>
      </c>
      <c r="E3412" s="11" t="str">
        <f>IFERROR(LEFT(D3412, FIND("-",D3412,1)-2),D3412)</f>
        <v>OPERASI</v>
      </c>
      <c r="F3412" s="11" t="s">
        <v>52</v>
      </c>
      <c r="G3412" s="62" t="s">
        <v>28</v>
      </c>
      <c r="H3412" s="11" t="s">
        <v>670</v>
      </c>
      <c r="I3412" s="11" t="s">
        <v>671</v>
      </c>
      <c r="J3412" s="11" t="s">
        <v>741</v>
      </c>
      <c r="K3412" s="11" t="s">
        <v>1290</v>
      </c>
      <c r="L3412" s="12" t="str">
        <f>RIGHT(K3412, 4)</f>
        <v>2020</v>
      </c>
      <c r="M3412" s="13">
        <v>44109</v>
      </c>
      <c r="N3412" s="14" t="str">
        <f>TEXT(M3412,"mmmm")</f>
        <v>October</v>
      </c>
      <c r="O3412" s="15">
        <f>MONTH(M3412)</f>
        <v>10</v>
      </c>
      <c r="P3412" s="11" t="s">
        <v>1821</v>
      </c>
      <c r="Q3412" s="16">
        <v>44110</v>
      </c>
      <c r="R3412" s="11" t="s">
        <v>7723</v>
      </c>
      <c r="S3412" s="17" t="str">
        <f>IFERROR(LEFT(R3412,FIND(" ",R3412)-1),R3412)</f>
        <v>1</v>
      </c>
      <c r="T3412" s="11">
        <v>1</v>
      </c>
      <c r="U3412" s="18">
        <f>IF(AND(T3412&gt;3,T3412&lt;&gt;"-"),"&gt;3",T3412)</f>
        <v>1</v>
      </c>
      <c r="V3412" s="19" t="s">
        <v>7524</v>
      </c>
      <c r="W3412" s="20" t="str">
        <f>IF(V3412="-","",V3412)</f>
        <v>1</v>
      </c>
      <c r="X3412" s="21" t="s">
        <v>30</v>
      </c>
    </row>
    <row r="3413" spans="1:24" ht="15.75" customHeight="1" x14ac:dyDescent="0.3">
      <c r="A3413" s="10">
        <v>3412</v>
      </c>
      <c r="B3413" s="11" t="s">
        <v>7724</v>
      </c>
      <c r="C3413" s="11" t="s">
        <v>25</v>
      </c>
      <c r="D3413" s="11" t="s">
        <v>222</v>
      </c>
      <c r="E3413" s="11" t="str">
        <f>IFERROR(LEFT(D3413, FIND("-",D3413,1)-2),D3413)</f>
        <v>MOBILE APPS</v>
      </c>
      <c r="F3413" s="11" t="s">
        <v>4771</v>
      </c>
      <c r="G3413" s="62" t="s">
        <v>28</v>
      </c>
      <c r="H3413" s="11" t="s">
        <v>670</v>
      </c>
      <c r="I3413" s="11" t="s">
        <v>680</v>
      </c>
      <c r="J3413" s="11" t="s">
        <v>1374</v>
      </c>
      <c r="K3413" s="11" t="s">
        <v>2400</v>
      </c>
      <c r="L3413" s="12" t="str">
        <f>RIGHT(K3413, 4)</f>
        <v>2020</v>
      </c>
      <c r="M3413" s="13">
        <v>43930</v>
      </c>
      <c r="N3413" s="14" t="str">
        <f>TEXT(M3413,"mmmm")</f>
        <v>April</v>
      </c>
      <c r="O3413" s="15">
        <f>MONTH(M3413)</f>
        <v>4</v>
      </c>
      <c r="P3413" s="11" t="s">
        <v>74</v>
      </c>
      <c r="Q3413" s="16">
        <v>43932</v>
      </c>
      <c r="R3413" s="11" t="s">
        <v>7725</v>
      </c>
      <c r="S3413" s="17" t="str">
        <f>IFERROR(LEFT(R3413,FIND(" ",R3413)-1),R3413)</f>
        <v>1</v>
      </c>
      <c r="T3413" s="11">
        <v>1</v>
      </c>
      <c r="U3413" s="18">
        <f>IF(AND(T3413&gt;3,T3413&lt;&gt;"-"),"&gt;3",T3413)</f>
        <v>1</v>
      </c>
      <c r="V3413" s="19" t="s">
        <v>7524</v>
      </c>
      <c r="W3413" s="20" t="str">
        <f>IF(V3413="-","",V3413)</f>
        <v>1</v>
      </c>
      <c r="X3413" s="21" t="s">
        <v>30</v>
      </c>
    </row>
    <row r="3414" spans="1:24" ht="15.75" customHeight="1" x14ac:dyDescent="0.3">
      <c r="A3414" s="10">
        <v>3413</v>
      </c>
      <c r="B3414" s="11" t="s">
        <v>7726</v>
      </c>
      <c r="C3414" s="11" t="s">
        <v>25</v>
      </c>
      <c r="D3414" s="11" t="s">
        <v>33</v>
      </c>
      <c r="E3414" s="11" t="str">
        <f>IFERROR(LEFT(D3414, FIND("-",D3414,1)-2),D3414)</f>
        <v>OPERASI</v>
      </c>
      <c r="F3414" s="11" t="s">
        <v>27</v>
      </c>
      <c r="G3414" s="62" t="s">
        <v>28</v>
      </c>
      <c r="H3414" s="11" t="s">
        <v>670</v>
      </c>
      <c r="I3414" s="11" t="s">
        <v>675</v>
      </c>
      <c r="J3414" s="11" t="s">
        <v>104</v>
      </c>
      <c r="K3414" s="11" t="s">
        <v>1383</v>
      </c>
      <c r="L3414" s="12" t="str">
        <f>RIGHT(K3414, 4)</f>
        <v>2022</v>
      </c>
      <c r="M3414" s="13">
        <v>44657</v>
      </c>
      <c r="N3414" s="14" t="str">
        <f>TEXT(M3414,"mmmm")</f>
        <v>April</v>
      </c>
      <c r="O3414" s="15">
        <f>MONTH(M3414)</f>
        <v>4</v>
      </c>
      <c r="P3414" s="11" t="s">
        <v>2709</v>
      </c>
      <c r="Q3414" s="16">
        <v>44658</v>
      </c>
      <c r="R3414" s="11" t="s">
        <v>7727</v>
      </c>
      <c r="S3414" s="17" t="str">
        <f>IFERROR(LEFT(R3414,FIND(" ",R3414)-1),R3414)</f>
        <v>1</v>
      </c>
      <c r="T3414" s="11">
        <v>1</v>
      </c>
      <c r="U3414" s="18">
        <f>IF(AND(T3414&gt;3,T3414&lt;&gt;"-"),"&gt;3",T3414)</f>
        <v>1</v>
      </c>
      <c r="V3414" s="19" t="s">
        <v>7524</v>
      </c>
      <c r="W3414" s="20" t="str">
        <f>IF(V3414="-","",V3414)</f>
        <v>1</v>
      </c>
      <c r="X3414" s="21" t="s">
        <v>30</v>
      </c>
    </row>
    <row r="3415" spans="1:24" ht="15.75" customHeight="1" x14ac:dyDescent="0.3">
      <c r="A3415" s="10">
        <v>3414</v>
      </c>
      <c r="B3415" s="11" t="s">
        <v>7728</v>
      </c>
      <c r="C3415" s="11" t="s">
        <v>25</v>
      </c>
      <c r="D3415" s="11" t="s">
        <v>55</v>
      </c>
      <c r="E3415" s="11" t="str">
        <f>IFERROR(LEFT(D3415, FIND("-",D3415,1)-2),D3415)</f>
        <v>OPERASI</v>
      </c>
      <c r="F3415" s="11" t="s">
        <v>204</v>
      </c>
      <c r="G3415" s="62" t="s">
        <v>28</v>
      </c>
      <c r="H3415" s="11" t="s">
        <v>684</v>
      </c>
      <c r="I3415" s="11" t="s">
        <v>675</v>
      </c>
      <c r="J3415" s="11" t="s">
        <v>58</v>
      </c>
      <c r="K3415" s="11" t="s">
        <v>560</v>
      </c>
      <c r="L3415" s="12" t="str">
        <f>RIGHT(K3415, 4)</f>
        <v>2023</v>
      </c>
      <c r="M3415" s="13">
        <v>45005</v>
      </c>
      <c r="N3415" s="14" t="str">
        <f>TEXT(M3415,"mmmm")</f>
        <v>March</v>
      </c>
      <c r="O3415" s="15">
        <f>MONTH(M3415)</f>
        <v>3</v>
      </c>
      <c r="P3415" s="11" t="s">
        <v>1377</v>
      </c>
      <c r="Q3415" s="16">
        <v>45006</v>
      </c>
      <c r="R3415" s="11" t="s">
        <v>7729</v>
      </c>
      <c r="S3415" s="17" t="str">
        <f>IFERROR(LEFT(R3415,FIND(" ",R3415)-1),R3415)</f>
        <v>1</v>
      </c>
      <c r="T3415" s="11">
        <v>1</v>
      </c>
      <c r="U3415" s="18">
        <f>IF(AND(T3415&gt;3,T3415&lt;&gt;"-"),"&gt;3",T3415)</f>
        <v>1</v>
      </c>
      <c r="V3415" s="19" t="s">
        <v>7524</v>
      </c>
      <c r="W3415" s="20" t="str">
        <f>IF(V3415="-","",V3415)</f>
        <v>1</v>
      </c>
      <c r="X3415" s="21" t="s">
        <v>687</v>
      </c>
    </row>
    <row r="3416" spans="1:24" ht="15.75" customHeight="1" x14ac:dyDescent="0.3">
      <c r="A3416" s="10">
        <v>3415</v>
      </c>
      <c r="B3416" s="22" t="s">
        <v>7730</v>
      </c>
      <c r="C3416" s="22" t="s">
        <v>25</v>
      </c>
      <c r="D3416" s="22" t="s">
        <v>55</v>
      </c>
      <c r="E3416" s="11" t="str">
        <f>IFERROR(LEFT(D3416, FIND("-",D3416,1)-2),D3416)</f>
        <v>OPERASI</v>
      </c>
      <c r="F3416" s="22" t="s">
        <v>56</v>
      </c>
      <c r="G3416" s="62" t="s">
        <v>28</v>
      </c>
      <c r="H3416" s="22" t="s">
        <v>670</v>
      </c>
      <c r="I3416" s="22" t="s">
        <v>675</v>
      </c>
      <c r="J3416" s="11" t="s">
        <v>97</v>
      </c>
      <c r="K3416" s="22" t="s">
        <v>421</v>
      </c>
      <c r="L3416" s="12" t="str">
        <f>RIGHT(K3416, 4)</f>
        <v>2022</v>
      </c>
      <c r="M3416" s="13">
        <v>44816</v>
      </c>
      <c r="N3416" s="14" t="str">
        <f>TEXT(M3416,"mmmm")</f>
        <v>September</v>
      </c>
      <c r="O3416" s="15">
        <f>MONTH(M3416)</f>
        <v>9</v>
      </c>
      <c r="P3416" s="11" t="s">
        <v>1406</v>
      </c>
      <c r="Q3416" s="13">
        <v>44817</v>
      </c>
      <c r="R3416" s="11" t="s">
        <v>7731</v>
      </c>
      <c r="S3416" s="17" t="str">
        <f>IFERROR(LEFT(R3416,FIND(" ",R3416)-1),R3416)</f>
        <v>1</v>
      </c>
      <c r="T3416" s="11">
        <v>1</v>
      </c>
      <c r="U3416" s="18">
        <f>IF(AND(T3416&gt;3,T3416&lt;&gt;"-"),"&gt;3",T3416)</f>
        <v>1</v>
      </c>
      <c r="V3416" s="19" t="s">
        <v>7524</v>
      </c>
      <c r="W3416" s="20" t="str">
        <f>IF(V3416="-","",V3416)</f>
        <v>1</v>
      </c>
      <c r="X3416" s="21" t="s">
        <v>30</v>
      </c>
    </row>
    <row r="3417" spans="1:24" ht="15.75" customHeight="1" x14ac:dyDescent="0.3">
      <c r="A3417" s="10">
        <v>3416</v>
      </c>
      <c r="B3417" s="22" t="s">
        <v>7732</v>
      </c>
      <c r="C3417" s="22" t="s">
        <v>39</v>
      </c>
      <c r="D3417" s="22" t="s">
        <v>51</v>
      </c>
      <c r="E3417" s="11" t="str">
        <f>IFERROR(LEFT(D3417, FIND("-",D3417,1)-2),D3417)</f>
        <v>OPERASI</v>
      </c>
      <c r="F3417" s="22" t="s">
        <v>52</v>
      </c>
      <c r="G3417" s="62" t="s">
        <v>28</v>
      </c>
      <c r="H3417" s="22" t="s">
        <v>670</v>
      </c>
      <c r="I3417" s="22" t="s">
        <v>675</v>
      </c>
      <c r="J3417" s="11" t="s">
        <v>741</v>
      </c>
      <c r="K3417" s="22" t="s">
        <v>4071</v>
      </c>
      <c r="L3417" s="12" t="str">
        <f>RIGHT(K3417, 4)</f>
        <v>2021</v>
      </c>
      <c r="M3417" s="13">
        <v>44399</v>
      </c>
      <c r="N3417" s="14" t="str">
        <f>TEXT(M3417,"mmmm")</f>
        <v>July</v>
      </c>
      <c r="O3417" s="15">
        <f>MONTH(M3417)</f>
        <v>7</v>
      </c>
      <c r="P3417" s="11" t="s">
        <v>3363</v>
      </c>
      <c r="Q3417" s="13">
        <v>44400</v>
      </c>
      <c r="R3417" s="11" t="s">
        <v>7733</v>
      </c>
      <c r="S3417" s="17" t="str">
        <f>IFERROR(LEFT(R3417,FIND(" ",R3417)-1),R3417)</f>
        <v>1</v>
      </c>
      <c r="T3417" s="11">
        <v>1</v>
      </c>
      <c r="U3417" s="18">
        <f>IF(AND(T3417&gt;3,T3417&lt;&gt;"-"),"&gt;3",T3417)</f>
        <v>1</v>
      </c>
      <c r="V3417" s="19" t="s">
        <v>7524</v>
      </c>
      <c r="W3417" s="20" t="str">
        <f>IF(V3417="-","",V3417)</f>
        <v>1</v>
      </c>
      <c r="X3417" s="21" t="s">
        <v>30</v>
      </c>
    </row>
    <row r="3418" spans="1:24" ht="15.75" customHeight="1" x14ac:dyDescent="0.3">
      <c r="A3418" s="10">
        <v>3417</v>
      </c>
      <c r="B3418" s="22" t="s">
        <v>7734</v>
      </c>
      <c r="C3418" s="22" t="s">
        <v>25</v>
      </c>
      <c r="D3418" s="22" t="s">
        <v>51</v>
      </c>
      <c r="E3418" s="11" t="str">
        <f>IFERROR(LEFT(D3418, FIND("-",D3418,1)-2),D3418)</f>
        <v>OPERASI</v>
      </c>
      <c r="F3418" s="22" t="s">
        <v>47</v>
      </c>
      <c r="G3418" s="62" t="s">
        <v>28</v>
      </c>
      <c r="H3418" s="22" t="s">
        <v>684</v>
      </c>
      <c r="I3418" s="22" t="s">
        <v>671</v>
      </c>
      <c r="J3418" s="11" t="s">
        <v>741</v>
      </c>
      <c r="K3418" s="22" t="s">
        <v>1290</v>
      </c>
      <c r="L3418" s="12" t="str">
        <f>RIGHT(K3418, 4)</f>
        <v>2020</v>
      </c>
      <c r="M3418" s="13">
        <v>44109</v>
      </c>
      <c r="N3418" s="14" t="str">
        <f>TEXT(M3418,"mmmm")</f>
        <v>October</v>
      </c>
      <c r="O3418" s="15">
        <f>MONTH(M3418)</f>
        <v>10</v>
      </c>
      <c r="P3418" s="11" t="s">
        <v>1821</v>
      </c>
      <c r="Q3418" s="13">
        <v>44110</v>
      </c>
      <c r="R3418" s="11" t="s">
        <v>7735</v>
      </c>
      <c r="S3418" s="17" t="str">
        <f>IFERROR(LEFT(R3418,FIND(" ",R3418)-1),R3418)</f>
        <v>1</v>
      </c>
      <c r="T3418" s="11">
        <v>1</v>
      </c>
      <c r="U3418" s="18">
        <f>IF(AND(T3418&gt;3,T3418&lt;&gt;"-"),"&gt;3",T3418)</f>
        <v>1</v>
      </c>
      <c r="V3418" s="19" t="s">
        <v>7524</v>
      </c>
      <c r="W3418" s="20" t="str">
        <f>IF(V3418="-","",V3418)</f>
        <v>1</v>
      </c>
      <c r="X3418" s="21" t="s">
        <v>687</v>
      </c>
    </row>
    <row r="3419" spans="1:24" ht="15.75" customHeight="1" x14ac:dyDescent="0.3">
      <c r="A3419" s="10">
        <v>3418</v>
      </c>
      <c r="B3419" s="22" t="s">
        <v>7736</v>
      </c>
      <c r="C3419" s="22" t="s">
        <v>39</v>
      </c>
      <c r="D3419" s="22" t="s">
        <v>33</v>
      </c>
      <c r="E3419" s="11" t="str">
        <f>IFERROR(LEFT(D3419, FIND("-",D3419,1)-2),D3419)</f>
        <v>OPERASI</v>
      </c>
      <c r="F3419" s="22" t="s">
        <v>27</v>
      </c>
      <c r="G3419" s="62" t="s">
        <v>28</v>
      </c>
      <c r="H3419" s="22" t="s">
        <v>670</v>
      </c>
      <c r="I3419" s="22" t="s">
        <v>671</v>
      </c>
      <c r="J3419" s="11" t="s">
        <v>697</v>
      </c>
      <c r="K3419" s="22" t="s">
        <v>459</v>
      </c>
      <c r="L3419" s="12" t="str">
        <f>RIGHT(K3419, 4)</f>
        <v>2022</v>
      </c>
      <c r="M3419" s="13">
        <v>44852</v>
      </c>
      <c r="N3419" s="14" t="str">
        <f>TEXT(M3419,"mmmm")</f>
        <v>October</v>
      </c>
      <c r="O3419" s="15">
        <f>MONTH(M3419)</f>
        <v>10</v>
      </c>
      <c r="P3419" s="11" t="s">
        <v>463</v>
      </c>
      <c r="Q3419" s="13">
        <v>44853</v>
      </c>
      <c r="R3419" s="11" t="s">
        <v>7737</v>
      </c>
      <c r="S3419" s="17" t="str">
        <f>IFERROR(LEFT(R3419,FIND(" ",R3419)-1),R3419)</f>
        <v>1</v>
      </c>
      <c r="T3419" s="11">
        <v>1</v>
      </c>
      <c r="U3419" s="18">
        <f>IF(AND(T3419&gt;3,T3419&lt;&gt;"-"),"&gt;3",T3419)</f>
        <v>1</v>
      </c>
      <c r="V3419" s="19" t="s">
        <v>7524</v>
      </c>
      <c r="W3419" s="20" t="str">
        <f>IF(V3419="-","",V3419)</f>
        <v>1</v>
      </c>
      <c r="X3419" s="21" t="s">
        <v>30</v>
      </c>
    </row>
    <row r="3420" spans="1:24" ht="15.75" customHeight="1" x14ac:dyDescent="0.3">
      <c r="A3420" s="10">
        <v>3419</v>
      </c>
      <c r="B3420" s="22" t="s">
        <v>7738</v>
      </c>
      <c r="C3420" s="22" t="s">
        <v>25</v>
      </c>
      <c r="D3420" s="22" t="s">
        <v>1516</v>
      </c>
      <c r="E3420" s="11" t="str">
        <f>IFERROR(LEFT(D3420, FIND("-",D3420,1)-2),D3420)</f>
        <v>SISTEM</v>
      </c>
      <c r="F3420" s="22" t="s">
        <v>3531</v>
      </c>
      <c r="G3420" s="62" t="s">
        <v>28</v>
      </c>
      <c r="H3420" s="22" t="s">
        <v>670</v>
      </c>
      <c r="I3420" s="22" t="s">
        <v>671</v>
      </c>
      <c r="J3420" s="11" t="s">
        <v>1985</v>
      </c>
      <c r="K3420" s="22" t="s">
        <v>2789</v>
      </c>
      <c r="L3420" s="12" t="str">
        <f>RIGHT(K3420, 4)</f>
        <v>2022</v>
      </c>
      <c r="M3420" s="13">
        <v>44881</v>
      </c>
      <c r="N3420" s="14" t="str">
        <f>TEXT(M3420,"mmmm")</f>
        <v>November</v>
      </c>
      <c r="O3420" s="15">
        <f>MONTH(M3420)</f>
        <v>11</v>
      </c>
      <c r="P3420" s="11" t="s">
        <v>3581</v>
      </c>
      <c r="Q3420" s="13">
        <v>44882</v>
      </c>
      <c r="R3420" s="11" t="s">
        <v>7739</v>
      </c>
      <c r="S3420" s="17" t="str">
        <f>IFERROR(LEFT(R3420,FIND(" ",R3420)-1),R3420)</f>
        <v>1</v>
      </c>
      <c r="T3420" s="11">
        <v>1</v>
      </c>
      <c r="U3420" s="18">
        <f>IF(AND(T3420&gt;3,T3420&lt;&gt;"-"),"&gt;3",T3420)</f>
        <v>1</v>
      </c>
      <c r="V3420" s="19" t="s">
        <v>7524</v>
      </c>
      <c r="W3420" s="20" t="str">
        <f>IF(V3420="-","",V3420)</f>
        <v>1</v>
      </c>
      <c r="X3420" s="21" t="s">
        <v>30</v>
      </c>
    </row>
    <row r="3421" spans="1:24" ht="15.75" customHeight="1" x14ac:dyDescent="0.3">
      <c r="A3421" s="10">
        <v>3420</v>
      </c>
      <c r="B3421" s="22" t="s">
        <v>7740</v>
      </c>
      <c r="C3421" s="22" t="s">
        <v>39</v>
      </c>
      <c r="D3421" s="22" t="s">
        <v>33</v>
      </c>
      <c r="E3421" s="11" t="str">
        <f>IFERROR(LEFT(D3421, FIND("-",D3421,1)-2),D3421)</f>
        <v>OPERASI</v>
      </c>
      <c r="F3421" s="22" t="s">
        <v>34</v>
      </c>
      <c r="G3421" s="62" t="s">
        <v>28</v>
      </c>
      <c r="H3421" s="22" t="s">
        <v>670</v>
      </c>
      <c r="I3421" s="22" t="s">
        <v>675</v>
      </c>
      <c r="J3421" s="11" t="s">
        <v>1044</v>
      </c>
      <c r="K3421" s="22" t="s">
        <v>4772</v>
      </c>
      <c r="L3421" s="12" t="str">
        <f>RIGHT(K3421, 4)</f>
        <v>2023</v>
      </c>
      <c r="M3421" s="13">
        <v>45028</v>
      </c>
      <c r="N3421" s="14" t="str">
        <f>TEXT(M3421,"mmmm")</f>
        <v>April</v>
      </c>
      <c r="O3421" s="15">
        <f>MONTH(M3421)</f>
        <v>4</v>
      </c>
      <c r="P3421" s="11" t="s">
        <v>1873</v>
      </c>
      <c r="Q3421" s="13">
        <v>45029</v>
      </c>
      <c r="R3421" s="11" t="s">
        <v>7741</v>
      </c>
      <c r="S3421" s="17" t="str">
        <f>IFERROR(LEFT(R3421,FIND(" ",R3421)-1),R3421)</f>
        <v>1</v>
      </c>
      <c r="T3421" s="11">
        <v>1</v>
      </c>
      <c r="U3421" s="18">
        <f>IF(AND(T3421&gt;3,T3421&lt;&gt;"-"),"&gt;3",T3421)</f>
        <v>1</v>
      </c>
      <c r="V3421" s="19" t="s">
        <v>7524</v>
      </c>
      <c r="W3421" s="20" t="str">
        <f>IF(V3421="-","",V3421)</f>
        <v>1</v>
      </c>
      <c r="X3421" s="21" t="s">
        <v>30</v>
      </c>
    </row>
    <row r="3422" spans="1:24" ht="15.75" customHeight="1" x14ac:dyDescent="0.3">
      <c r="A3422" s="10">
        <v>3421</v>
      </c>
      <c r="B3422" s="22" t="s">
        <v>7742</v>
      </c>
      <c r="C3422" s="22" t="s">
        <v>25</v>
      </c>
      <c r="D3422" s="22" t="s">
        <v>101</v>
      </c>
      <c r="E3422" s="11" t="str">
        <f>IFERROR(LEFT(D3422, FIND("-",D3422,1)-2),D3422)</f>
        <v>OPERASI</v>
      </c>
      <c r="F3422" s="22" t="s">
        <v>27</v>
      </c>
      <c r="G3422" s="62" t="s">
        <v>28</v>
      </c>
      <c r="H3422" s="22" t="s">
        <v>670</v>
      </c>
      <c r="I3422" s="22" t="s">
        <v>707</v>
      </c>
      <c r="J3422" s="11" t="s">
        <v>1269</v>
      </c>
      <c r="K3422" s="22" t="s">
        <v>3466</v>
      </c>
      <c r="L3422" s="12" t="str">
        <f>RIGHT(K3422, 4)</f>
        <v>2021</v>
      </c>
      <c r="M3422" s="13">
        <v>44209</v>
      </c>
      <c r="N3422" s="14" t="str">
        <f>TEXT(M3422,"mmmm")</f>
        <v>January</v>
      </c>
      <c r="O3422" s="15">
        <f>MONTH(M3422)</f>
        <v>1</v>
      </c>
      <c r="P3422" s="11" t="s">
        <v>149</v>
      </c>
      <c r="Q3422" s="13">
        <v>44210</v>
      </c>
      <c r="R3422" s="11" t="s">
        <v>7743</v>
      </c>
      <c r="S3422" s="17" t="str">
        <f>IFERROR(LEFT(R3422,FIND(" ",R3422)-1),R3422)</f>
        <v>1</v>
      </c>
      <c r="T3422" s="11">
        <v>1</v>
      </c>
      <c r="U3422" s="18">
        <f>IF(AND(T3422&gt;3,T3422&lt;&gt;"-"),"&gt;3",T3422)</f>
        <v>1</v>
      </c>
      <c r="V3422" s="19" t="s">
        <v>7524</v>
      </c>
      <c r="W3422" s="20" t="str">
        <f>IF(V3422="-","",V3422)</f>
        <v>1</v>
      </c>
      <c r="X3422" s="21" t="s">
        <v>30</v>
      </c>
    </row>
    <row r="3423" spans="1:24" ht="15.75" customHeight="1" x14ac:dyDescent="0.3">
      <c r="A3423" s="10">
        <v>3422</v>
      </c>
      <c r="B3423" s="22" t="s">
        <v>7744</v>
      </c>
      <c r="C3423" s="22" t="s">
        <v>39</v>
      </c>
      <c r="D3423" s="22" t="s">
        <v>51</v>
      </c>
      <c r="E3423" s="11" t="str">
        <f>IFERROR(LEFT(D3423, FIND("-",D3423,1)-2),D3423)</f>
        <v>OPERASI</v>
      </c>
      <c r="F3423" s="22" t="s">
        <v>92</v>
      </c>
      <c r="G3423" s="62" t="s">
        <v>28</v>
      </c>
      <c r="H3423" s="22" t="s">
        <v>670</v>
      </c>
      <c r="I3423" s="22" t="s">
        <v>671</v>
      </c>
      <c r="J3423" s="11" t="s">
        <v>697</v>
      </c>
      <c r="K3423" s="22" t="s">
        <v>7745</v>
      </c>
      <c r="L3423" s="12" t="str">
        <f>RIGHT(K3423, 4)</f>
        <v>2020</v>
      </c>
      <c r="M3423" s="13">
        <v>44149</v>
      </c>
      <c r="N3423" s="14" t="str">
        <f>TEXT(M3423,"mmmm")</f>
        <v>November</v>
      </c>
      <c r="O3423" s="15">
        <f>MONTH(M3423)</f>
        <v>11</v>
      </c>
      <c r="P3423" s="11" t="s">
        <v>7746</v>
      </c>
      <c r="Q3423" s="13">
        <v>44150</v>
      </c>
      <c r="R3423" s="11" t="s">
        <v>7747</v>
      </c>
      <c r="S3423" s="17" t="str">
        <f>IFERROR(LEFT(R3423,FIND(" ",R3423)-1),R3423)</f>
        <v>1</v>
      </c>
      <c r="T3423" s="11">
        <v>1</v>
      </c>
      <c r="U3423" s="18">
        <f>IF(AND(T3423&gt;3,T3423&lt;&gt;"-"),"&gt;3",T3423)</f>
        <v>1</v>
      </c>
      <c r="V3423" s="19" t="s">
        <v>7524</v>
      </c>
      <c r="W3423" s="20" t="str">
        <f>IF(V3423="-","",V3423)</f>
        <v>1</v>
      </c>
      <c r="X3423" s="21" t="s">
        <v>30</v>
      </c>
    </row>
    <row r="3424" spans="1:24" ht="15.75" customHeight="1" x14ac:dyDescent="0.3">
      <c r="A3424" s="10">
        <v>3423</v>
      </c>
      <c r="B3424" s="22" t="s">
        <v>7748</v>
      </c>
      <c r="C3424" s="22" t="s">
        <v>39</v>
      </c>
      <c r="D3424" s="22" t="s">
        <v>40</v>
      </c>
      <c r="E3424" s="11" t="str">
        <f>IFERROR(LEFT(D3424, FIND("-",D3424,1)-2),D3424)</f>
        <v>SISTEM</v>
      </c>
      <c r="F3424" s="22" t="s">
        <v>165</v>
      </c>
      <c r="G3424" s="62" t="s">
        <v>28</v>
      </c>
      <c r="H3424" s="22" t="s">
        <v>670</v>
      </c>
      <c r="I3424" s="22" t="s">
        <v>707</v>
      </c>
      <c r="J3424" s="11" t="s">
        <v>1247</v>
      </c>
      <c r="K3424" s="22" t="s">
        <v>2762</v>
      </c>
      <c r="L3424" s="12" t="str">
        <f>RIGHT(K3424, 4)</f>
        <v>2021</v>
      </c>
      <c r="M3424" s="13">
        <v>44447</v>
      </c>
      <c r="N3424" s="14" t="str">
        <f>TEXT(M3424,"mmmm")</f>
        <v>September</v>
      </c>
      <c r="O3424" s="15">
        <f>MONTH(M3424)</f>
        <v>9</v>
      </c>
      <c r="P3424" s="11" t="s">
        <v>216</v>
      </c>
      <c r="Q3424" s="13">
        <v>44448</v>
      </c>
      <c r="R3424" s="11" t="s">
        <v>7749</v>
      </c>
      <c r="S3424" s="17" t="str">
        <f>IFERROR(LEFT(R3424,FIND(" ",R3424)-1),R3424)</f>
        <v>1</v>
      </c>
      <c r="T3424" s="11">
        <v>1</v>
      </c>
      <c r="U3424" s="18">
        <f>IF(AND(T3424&gt;3,T3424&lt;&gt;"-"),"&gt;3",T3424)</f>
        <v>1</v>
      </c>
      <c r="V3424" s="19" t="s">
        <v>7524</v>
      </c>
      <c r="W3424" s="20" t="str">
        <f>IF(V3424="-","",V3424)</f>
        <v>1</v>
      </c>
      <c r="X3424" s="21" t="s">
        <v>30</v>
      </c>
    </row>
    <row r="3425" spans="1:24" ht="15.75" customHeight="1" x14ac:dyDescent="0.3">
      <c r="A3425" s="10">
        <v>3424</v>
      </c>
      <c r="B3425" s="22" t="s">
        <v>7750</v>
      </c>
      <c r="C3425" s="22" t="s">
        <v>39</v>
      </c>
      <c r="D3425" s="22" t="s">
        <v>33</v>
      </c>
      <c r="E3425" s="11" t="str">
        <f>IFERROR(LEFT(D3425, FIND("-",D3425,1)-2),D3425)</f>
        <v>OPERASI</v>
      </c>
      <c r="F3425" s="22" t="s">
        <v>43</v>
      </c>
      <c r="G3425" s="62" t="s">
        <v>28</v>
      </c>
      <c r="H3425" s="22" t="s">
        <v>670</v>
      </c>
      <c r="I3425" s="22" t="s">
        <v>675</v>
      </c>
      <c r="J3425" s="11" t="s">
        <v>58</v>
      </c>
      <c r="K3425" s="22" t="s">
        <v>447</v>
      </c>
      <c r="L3425" s="12" t="str">
        <f>RIGHT(K3425, 4)</f>
        <v>2022</v>
      </c>
      <c r="M3425" s="13">
        <v>44846</v>
      </c>
      <c r="N3425" s="14" t="str">
        <f>TEXT(M3425,"mmmm")</f>
        <v>October</v>
      </c>
      <c r="O3425" s="15">
        <f>MONTH(M3425)</f>
        <v>10</v>
      </c>
      <c r="P3425" s="11" t="s">
        <v>1644</v>
      </c>
      <c r="Q3425" s="13">
        <v>44847</v>
      </c>
      <c r="R3425" s="11" t="s">
        <v>7751</v>
      </c>
      <c r="S3425" s="17" t="str">
        <f>IFERROR(LEFT(R3425,FIND(" ",R3425)-1),R3425)</f>
        <v>1</v>
      </c>
      <c r="T3425" s="11">
        <v>1</v>
      </c>
      <c r="U3425" s="18">
        <f>IF(AND(T3425&gt;3,T3425&lt;&gt;"-"),"&gt;3",T3425)</f>
        <v>1</v>
      </c>
      <c r="V3425" s="19" t="s">
        <v>7524</v>
      </c>
      <c r="W3425" s="20" t="str">
        <f>IF(V3425="-","",V3425)</f>
        <v>1</v>
      </c>
      <c r="X3425" s="21" t="s">
        <v>30</v>
      </c>
    </row>
    <row r="3426" spans="1:24" ht="15.75" customHeight="1" x14ac:dyDescent="0.3">
      <c r="A3426" s="10">
        <v>3425</v>
      </c>
      <c r="B3426" s="22" t="s">
        <v>7752</v>
      </c>
      <c r="C3426" s="22" t="s">
        <v>25</v>
      </c>
      <c r="D3426" s="22" t="s">
        <v>55</v>
      </c>
      <c r="E3426" s="11" t="str">
        <f>IFERROR(LEFT(D3426, FIND("-",D3426,1)-2),D3426)</f>
        <v>OPERASI</v>
      </c>
      <c r="F3426" s="22" t="s">
        <v>56</v>
      </c>
      <c r="G3426" s="62" t="s">
        <v>28</v>
      </c>
      <c r="H3426" s="22" t="s">
        <v>670</v>
      </c>
      <c r="I3426" s="22" t="s">
        <v>675</v>
      </c>
      <c r="J3426" s="11" t="s">
        <v>162</v>
      </c>
      <c r="K3426" s="22" t="s">
        <v>2447</v>
      </c>
      <c r="L3426" s="12" t="str">
        <f>RIGHT(K3426, 4)</f>
        <v>2023</v>
      </c>
      <c r="M3426" s="13">
        <v>44998</v>
      </c>
      <c r="N3426" s="14" t="str">
        <f>TEXT(M3426,"mmmm")</f>
        <v>March</v>
      </c>
      <c r="O3426" s="15">
        <f>MONTH(M3426)</f>
        <v>3</v>
      </c>
      <c r="P3426" s="11" t="s">
        <v>551</v>
      </c>
      <c r="Q3426" s="13">
        <v>44999</v>
      </c>
      <c r="R3426" s="11" t="s">
        <v>7753</v>
      </c>
      <c r="S3426" s="17" t="str">
        <f>IFERROR(LEFT(R3426,FIND(" ",R3426)-1),R3426)</f>
        <v>1</v>
      </c>
      <c r="T3426" s="11">
        <v>1</v>
      </c>
      <c r="U3426" s="18">
        <f>IF(AND(T3426&gt;3,T3426&lt;&gt;"-"),"&gt;3",T3426)</f>
        <v>1</v>
      </c>
      <c r="V3426" s="19" t="s">
        <v>7524</v>
      </c>
      <c r="W3426" s="20" t="str">
        <f>IF(V3426="-","",V3426)</f>
        <v>1</v>
      </c>
      <c r="X3426" s="21" t="s">
        <v>30</v>
      </c>
    </row>
    <row r="3427" spans="1:24" ht="15.75" customHeight="1" x14ac:dyDescent="0.3">
      <c r="A3427" s="10">
        <v>3426</v>
      </c>
      <c r="B3427" s="22" t="s">
        <v>7754</v>
      </c>
      <c r="C3427" s="22" t="s">
        <v>117</v>
      </c>
      <c r="D3427" s="22" t="s">
        <v>40</v>
      </c>
      <c r="E3427" s="11" t="str">
        <f>IFERROR(LEFT(D3427, FIND("-",D3427,1)-2),D3427)</f>
        <v>SISTEM</v>
      </c>
      <c r="F3427" s="22" t="s">
        <v>608</v>
      </c>
      <c r="G3427" s="62" t="s">
        <v>28</v>
      </c>
      <c r="H3427" s="22" t="s">
        <v>670</v>
      </c>
      <c r="I3427" s="22" t="s">
        <v>680</v>
      </c>
      <c r="J3427" s="11" t="s">
        <v>97</v>
      </c>
      <c r="K3427" s="22" t="s">
        <v>2983</v>
      </c>
      <c r="L3427" s="12" t="str">
        <f>RIGHT(K3427, 4)</f>
        <v>2022</v>
      </c>
      <c r="M3427" s="13">
        <v>44839</v>
      </c>
      <c r="N3427" s="14" t="str">
        <f>TEXT(M3427,"mmmm")</f>
        <v>October</v>
      </c>
      <c r="O3427" s="15">
        <f>MONTH(M3427)</f>
        <v>10</v>
      </c>
      <c r="P3427" s="11" t="s">
        <v>445</v>
      </c>
      <c r="Q3427" s="13">
        <v>44840</v>
      </c>
      <c r="R3427" s="11" t="s">
        <v>7755</v>
      </c>
      <c r="S3427" s="17" t="str">
        <f>IFERROR(LEFT(R3427,FIND(" ",R3427)-1),R3427)</f>
        <v>1</v>
      </c>
      <c r="T3427" s="11">
        <v>1</v>
      </c>
      <c r="U3427" s="18">
        <f>IF(AND(T3427&gt;3,T3427&lt;&gt;"-"),"&gt;3",T3427)</f>
        <v>1</v>
      </c>
      <c r="V3427" s="19" t="s">
        <v>7524</v>
      </c>
      <c r="W3427" s="20" t="str">
        <f>IF(V3427="-","",V3427)</f>
        <v>1</v>
      </c>
      <c r="X3427" s="21" t="s">
        <v>30</v>
      </c>
    </row>
    <row r="3428" spans="1:24" ht="15.75" customHeight="1" x14ac:dyDescent="0.3">
      <c r="A3428" s="10">
        <v>3427</v>
      </c>
      <c r="B3428" s="22" t="s">
        <v>7756</v>
      </c>
      <c r="C3428" s="22" t="s">
        <v>25</v>
      </c>
      <c r="D3428" s="22" t="s">
        <v>330</v>
      </c>
      <c r="E3428" s="11" t="str">
        <f>IFERROR(LEFT(D3428, FIND("-",D3428,1)-2),D3428)</f>
        <v>SISTEM</v>
      </c>
      <c r="F3428" s="22" t="s">
        <v>331</v>
      </c>
      <c r="G3428" s="62" t="s">
        <v>28</v>
      </c>
      <c r="H3428" s="22" t="s">
        <v>670</v>
      </c>
      <c r="I3428" s="22" t="s">
        <v>675</v>
      </c>
      <c r="J3428" s="11" t="s">
        <v>778</v>
      </c>
      <c r="K3428" s="22" t="s">
        <v>2720</v>
      </c>
      <c r="L3428" s="12" t="str">
        <f>RIGHT(K3428, 4)</f>
        <v>2021</v>
      </c>
      <c r="M3428" s="13">
        <v>44403</v>
      </c>
      <c r="N3428" s="14" t="str">
        <f>TEXT(M3428,"mmmm")</f>
        <v>July</v>
      </c>
      <c r="O3428" s="15">
        <f>MONTH(M3428)</f>
        <v>7</v>
      </c>
      <c r="P3428" s="11" t="s">
        <v>211</v>
      </c>
      <c r="Q3428" s="13">
        <v>44404</v>
      </c>
      <c r="R3428" s="11" t="s">
        <v>7757</v>
      </c>
      <c r="S3428" s="17" t="str">
        <f>IFERROR(LEFT(R3428,FIND(" ",R3428)-1),R3428)</f>
        <v>1</v>
      </c>
      <c r="T3428" s="11">
        <v>1</v>
      </c>
      <c r="U3428" s="18">
        <f>IF(AND(T3428&gt;3,T3428&lt;&gt;"-"),"&gt;3",T3428)</f>
        <v>1</v>
      </c>
      <c r="V3428" s="19" t="s">
        <v>7524</v>
      </c>
      <c r="W3428" s="20" t="str">
        <f>IF(V3428="-","",V3428)</f>
        <v>1</v>
      </c>
      <c r="X3428" s="21" t="s">
        <v>30</v>
      </c>
    </row>
    <row r="3429" spans="1:24" ht="15.75" customHeight="1" x14ac:dyDescent="0.3">
      <c r="A3429" s="10">
        <v>3428</v>
      </c>
      <c r="B3429" s="22" t="s">
        <v>7758</v>
      </c>
      <c r="C3429" s="22" t="s">
        <v>39</v>
      </c>
      <c r="D3429" s="22" t="s">
        <v>33</v>
      </c>
      <c r="E3429" s="11" t="str">
        <f>IFERROR(LEFT(D3429, FIND("-",D3429,1)-2),D3429)</f>
        <v>OPERASI</v>
      </c>
      <c r="F3429" s="22" t="s">
        <v>34</v>
      </c>
      <c r="G3429" s="62" t="s">
        <v>28</v>
      </c>
      <c r="H3429" s="22" t="s">
        <v>670</v>
      </c>
      <c r="I3429" s="22" t="s">
        <v>675</v>
      </c>
      <c r="J3429" s="11" t="s">
        <v>58</v>
      </c>
      <c r="K3429" s="22" t="s">
        <v>487</v>
      </c>
      <c r="L3429" s="12" t="str">
        <f>RIGHT(K3429, 4)</f>
        <v>2022</v>
      </c>
      <c r="M3429" s="13">
        <v>44880</v>
      </c>
      <c r="N3429" s="14" t="str">
        <f>TEXT(M3429,"mmmm")</f>
        <v>November</v>
      </c>
      <c r="O3429" s="15">
        <f>MONTH(M3429)</f>
        <v>11</v>
      </c>
      <c r="P3429" s="11" t="s">
        <v>2789</v>
      </c>
      <c r="Q3429" s="13">
        <v>44881</v>
      </c>
      <c r="R3429" s="11" t="s">
        <v>7759</v>
      </c>
      <c r="S3429" s="17" t="str">
        <f>IFERROR(LEFT(R3429,FIND(" ",R3429)-1),R3429)</f>
        <v>1</v>
      </c>
      <c r="T3429" s="11">
        <v>1</v>
      </c>
      <c r="U3429" s="18">
        <f>IF(AND(T3429&gt;3,T3429&lt;&gt;"-"),"&gt;3",T3429)</f>
        <v>1</v>
      </c>
      <c r="V3429" s="19" t="s">
        <v>7524</v>
      </c>
      <c r="W3429" s="20" t="str">
        <f>IF(V3429="-","",V3429)</f>
        <v>1</v>
      </c>
      <c r="X3429" s="21" t="s">
        <v>30</v>
      </c>
    </row>
    <row r="3430" spans="1:24" ht="15.75" customHeight="1" x14ac:dyDescent="0.3">
      <c r="A3430" s="10">
        <v>3429</v>
      </c>
      <c r="B3430" s="22" t="s">
        <v>7760</v>
      </c>
      <c r="C3430" s="22" t="s">
        <v>39</v>
      </c>
      <c r="D3430" s="22" t="s">
        <v>33</v>
      </c>
      <c r="E3430" s="11" t="str">
        <f>IFERROR(LEFT(D3430, FIND("-",D3430,1)-2),D3430)</f>
        <v>OPERASI</v>
      </c>
      <c r="F3430" s="22" t="s">
        <v>34</v>
      </c>
      <c r="G3430" s="62" t="s">
        <v>28</v>
      </c>
      <c r="H3430" s="22" t="s">
        <v>670</v>
      </c>
      <c r="I3430" s="22" t="s">
        <v>675</v>
      </c>
      <c r="J3430" s="11" t="s">
        <v>58</v>
      </c>
      <c r="K3430" s="22" t="s">
        <v>487</v>
      </c>
      <c r="L3430" s="12" t="str">
        <f>RIGHT(K3430, 4)</f>
        <v>2022</v>
      </c>
      <c r="M3430" s="13">
        <v>44880</v>
      </c>
      <c r="N3430" s="14" t="str">
        <f>TEXT(M3430,"mmmm")</f>
        <v>November</v>
      </c>
      <c r="O3430" s="15">
        <f>MONTH(M3430)</f>
        <v>11</v>
      </c>
      <c r="P3430" s="11" t="s">
        <v>2789</v>
      </c>
      <c r="Q3430" s="13">
        <v>44881</v>
      </c>
      <c r="R3430" s="11" t="s">
        <v>7761</v>
      </c>
      <c r="S3430" s="17" t="str">
        <f>IFERROR(LEFT(R3430,FIND(" ",R3430)-1),R3430)</f>
        <v>1</v>
      </c>
      <c r="T3430" s="11">
        <v>1</v>
      </c>
      <c r="U3430" s="18">
        <f>IF(AND(T3430&gt;3,T3430&lt;&gt;"-"),"&gt;3",T3430)</f>
        <v>1</v>
      </c>
      <c r="V3430" s="19" t="s">
        <v>7524</v>
      </c>
      <c r="W3430" s="20" t="str">
        <f>IF(V3430="-","",V3430)</f>
        <v>1</v>
      </c>
      <c r="X3430" s="21" t="s">
        <v>30</v>
      </c>
    </row>
    <row r="3431" spans="1:24" ht="15.75" customHeight="1" x14ac:dyDescent="0.3">
      <c r="A3431" s="10">
        <v>3430</v>
      </c>
      <c r="B3431" s="22" t="s">
        <v>7762</v>
      </c>
      <c r="C3431" s="22" t="s">
        <v>25</v>
      </c>
      <c r="D3431" s="22" t="s">
        <v>55</v>
      </c>
      <c r="E3431" s="11" t="str">
        <f>IFERROR(LEFT(D3431, FIND("-",D3431,1)-2),D3431)</f>
        <v>OPERASI</v>
      </c>
      <c r="F3431" s="22" t="s">
        <v>204</v>
      </c>
      <c r="G3431" s="62" t="s">
        <v>28</v>
      </c>
      <c r="H3431" s="22" t="s">
        <v>670</v>
      </c>
      <c r="I3431" s="22" t="s">
        <v>675</v>
      </c>
      <c r="J3431" s="11" t="s">
        <v>104</v>
      </c>
      <c r="K3431" s="22" t="s">
        <v>2447</v>
      </c>
      <c r="L3431" s="12" t="str">
        <f>RIGHT(K3431, 4)</f>
        <v>2023</v>
      </c>
      <c r="M3431" s="13">
        <v>44998</v>
      </c>
      <c r="N3431" s="14" t="str">
        <f>TEXT(M3431,"mmmm")</f>
        <v>March</v>
      </c>
      <c r="O3431" s="15">
        <f>MONTH(M3431)</f>
        <v>3</v>
      </c>
      <c r="P3431" s="11" t="s">
        <v>551</v>
      </c>
      <c r="Q3431" s="13">
        <v>44999</v>
      </c>
      <c r="R3431" s="11" t="s">
        <v>7763</v>
      </c>
      <c r="S3431" s="17" t="str">
        <f>IFERROR(LEFT(R3431,FIND(" ",R3431)-1),R3431)</f>
        <v>1</v>
      </c>
      <c r="T3431" s="11">
        <v>1</v>
      </c>
      <c r="U3431" s="18">
        <f>IF(AND(T3431&gt;3,T3431&lt;&gt;"-"),"&gt;3",T3431)</f>
        <v>1</v>
      </c>
      <c r="V3431" s="19" t="s">
        <v>7524</v>
      </c>
      <c r="W3431" s="20" t="str">
        <f>IF(V3431="-","",V3431)</f>
        <v>1</v>
      </c>
      <c r="X3431" s="21" t="s">
        <v>30</v>
      </c>
    </row>
    <row r="3432" spans="1:24" ht="15.75" customHeight="1" x14ac:dyDescent="0.3">
      <c r="A3432" s="10">
        <v>3431</v>
      </c>
      <c r="B3432" s="22" t="s">
        <v>7764</v>
      </c>
      <c r="C3432" s="22" t="s">
        <v>39</v>
      </c>
      <c r="D3432" s="22" t="s">
        <v>200</v>
      </c>
      <c r="E3432" s="11" t="str">
        <f>IFERROR(LEFT(D3432, FIND("-",D3432,1)-2),D3432)</f>
        <v>SISTEM</v>
      </c>
      <c r="F3432" s="22" t="s">
        <v>1250</v>
      </c>
      <c r="G3432" s="62" t="s">
        <v>28</v>
      </c>
      <c r="H3432" s="22" t="s">
        <v>670</v>
      </c>
      <c r="I3432" s="22" t="s">
        <v>675</v>
      </c>
      <c r="J3432" s="11" t="s">
        <v>97</v>
      </c>
      <c r="K3432" s="22" t="s">
        <v>3682</v>
      </c>
      <c r="L3432" s="12" t="str">
        <f>RIGHT(K3432, 4)</f>
        <v>2022</v>
      </c>
      <c r="M3432" s="13">
        <v>44573</v>
      </c>
      <c r="N3432" s="14" t="str">
        <f>TEXT(M3432,"mmmm")</f>
        <v>January</v>
      </c>
      <c r="O3432" s="15">
        <f>MONTH(M3432)</f>
        <v>1</v>
      </c>
      <c r="P3432" s="11" t="s">
        <v>876</v>
      </c>
      <c r="Q3432" s="13">
        <v>44574</v>
      </c>
      <c r="R3432" s="11" t="s">
        <v>7765</v>
      </c>
      <c r="S3432" s="17" t="str">
        <f>IFERROR(LEFT(R3432,FIND(" ",R3432)-1),R3432)</f>
        <v>1</v>
      </c>
      <c r="T3432" s="11">
        <v>1</v>
      </c>
      <c r="U3432" s="18">
        <f>IF(AND(T3432&gt;3,T3432&lt;&gt;"-"),"&gt;3",T3432)</f>
        <v>1</v>
      </c>
      <c r="V3432" s="19" t="s">
        <v>7524</v>
      </c>
      <c r="W3432" s="20" t="str">
        <f>IF(V3432="-","",V3432)</f>
        <v>1</v>
      </c>
      <c r="X3432" s="21" t="s">
        <v>30</v>
      </c>
    </row>
    <row r="3433" spans="1:24" ht="15.75" customHeight="1" x14ac:dyDescent="0.3">
      <c r="A3433" s="10">
        <v>3432</v>
      </c>
      <c r="B3433" s="22" t="s">
        <v>7766</v>
      </c>
      <c r="C3433" s="22" t="s">
        <v>25</v>
      </c>
      <c r="D3433" s="22" t="s">
        <v>55</v>
      </c>
      <c r="E3433" s="11" t="str">
        <f>IFERROR(LEFT(D3433, FIND("-",D3433,1)-2),D3433)</f>
        <v>OPERASI</v>
      </c>
      <c r="F3433" s="22" t="s">
        <v>27</v>
      </c>
      <c r="G3433" s="62" t="s">
        <v>28</v>
      </c>
      <c r="H3433" s="22" t="s">
        <v>670</v>
      </c>
      <c r="I3433" s="22" t="s">
        <v>675</v>
      </c>
      <c r="J3433" s="11" t="s">
        <v>104</v>
      </c>
      <c r="K3433" s="22" t="s">
        <v>2236</v>
      </c>
      <c r="L3433" s="12" t="str">
        <f>RIGHT(K3433, 4)</f>
        <v>2020</v>
      </c>
      <c r="M3433" s="13">
        <v>43899</v>
      </c>
      <c r="N3433" s="14" t="str">
        <f>TEXT(M3433,"mmmm")</f>
        <v>March</v>
      </c>
      <c r="O3433" s="15">
        <f>MONTH(M3433)</f>
        <v>3</v>
      </c>
      <c r="P3433" s="11" t="s">
        <v>1792</v>
      </c>
      <c r="Q3433" s="13">
        <v>43900</v>
      </c>
      <c r="R3433" s="11" t="s">
        <v>7767</v>
      </c>
      <c r="S3433" s="17" t="str">
        <f>IFERROR(LEFT(R3433,FIND(" ",R3433)-1),R3433)</f>
        <v>1</v>
      </c>
      <c r="T3433" s="11">
        <v>1</v>
      </c>
      <c r="U3433" s="18">
        <f>IF(AND(T3433&gt;3,T3433&lt;&gt;"-"),"&gt;3",T3433)</f>
        <v>1</v>
      </c>
      <c r="V3433" s="19" t="s">
        <v>7524</v>
      </c>
      <c r="W3433" s="20" t="str">
        <f>IF(V3433="-","",V3433)</f>
        <v>1</v>
      </c>
      <c r="X3433" s="21" t="s">
        <v>30</v>
      </c>
    </row>
    <row r="3434" spans="1:24" ht="15.75" customHeight="1" x14ac:dyDescent="0.3">
      <c r="A3434" s="10">
        <v>3433</v>
      </c>
      <c r="B3434" s="22" t="s">
        <v>7768</v>
      </c>
      <c r="C3434" s="22" t="s">
        <v>25</v>
      </c>
      <c r="D3434" s="22" t="s">
        <v>182</v>
      </c>
      <c r="E3434" s="11" t="str">
        <f>IFERROR(LEFT(D3434, FIND("-",D3434,1)-2),D3434)</f>
        <v>SISTEM</v>
      </c>
      <c r="F3434" s="22" t="s">
        <v>183</v>
      </c>
      <c r="G3434" s="62" t="s">
        <v>28</v>
      </c>
      <c r="H3434" s="22" t="s">
        <v>670</v>
      </c>
      <c r="I3434" s="22" t="s">
        <v>671</v>
      </c>
      <c r="J3434" s="11" t="s">
        <v>3204</v>
      </c>
      <c r="K3434" s="22" t="s">
        <v>3353</v>
      </c>
      <c r="L3434" s="12" t="str">
        <f>RIGHT(K3434, 4)</f>
        <v>2020</v>
      </c>
      <c r="M3434" s="13">
        <v>43934</v>
      </c>
      <c r="N3434" s="14" t="str">
        <f>TEXT(M3434,"mmmm")</f>
        <v>April</v>
      </c>
      <c r="O3434" s="15">
        <f>MONTH(M3434)</f>
        <v>4</v>
      </c>
      <c r="P3434" s="11" t="s">
        <v>3141</v>
      </c>
      <c r="Q3434" s="13">
        <v>43935</v>
      </c>
      <c r="R3434" s="11" t="s">
        <v>7769</v>
      </c>
      <c r="S3434" s="17" t="str">
        <f>IFERROR(LEFT(R3434,FIND(" ",R3434)-1),R3434)</f>
        <v>1</v>
      </c>
      <c r="T3434" s="11">
        <v>1</v>
      </c>
      <c r="U3434" s="18">
        <f>IF(AND(T3434&gt;3,T3434&lt;&gt;"-"),"&gt;3",T3434)</f>
        <v>1</v>
      </c>
      <c r="V3434" s="19" t="s">
        <v>7524</v>
      </c>
      <c r="W3434" s="20" t="str">
        <f>IF(V3434="-","",V3434)</f>
        <v>1</v>
      </c>
      <c r="X3434" s="21" t="s">
        <v>30</v>
      </c>
    </row>
    <row r="3435" spans="1:24" ht="15.75" customHeight="1" x14ac:dyDescent="0.3">
      <c r="A3435" s="10">
        <v>3434</v>
      </c>
      <c r="B3435" s="22" t="s">
        <v>7770</v>
      </c>
      <c r="C3435" s="22" t="s">
        <v>39</v>
      </c>
      <c r="D3435" s="22" t="s">
        <v>33</v>
      </c>
      <c r="E3435" s="11" t="str">
        <f>IFERROR(LEFT(D3435, FIND("-",D3435,1)-2),D3435)</f>
        <v>OPERASI</v>
      </c>
      <c r="F3435" s="22" t="s">
        <v>34</v>
      </c>
      <c r="G3435" s="62" t="s">
        <v>28</v>
      </c>
      <c r="H3435" s="22" t="s">
        <v>670</v>
      </c>
      <c r="I3435" s="22" t="s">
        <v>675</v>
      </c>
      <c r="J3435" s="11" t="s">
        <v>58</v>
      </c>
      <c r="K3435" s="22" t="s">
        <v>459</v>
      </c>
      <c r="L3435" s="12" t="str">
        <f>RIGHT(K3435, 4)</f>
        <v>2022</v>
      </c>
      <c r="M3435" s="13">
        <v>44852</v>
      </c>
      <c r="N3435" s="14" t="str">
        <f>TEXT(M3435,"mmmm")</f>
        <v>October</v>
      </c>
      <c r="O3435" s="15">
        <f>MONTH(M3435)</f>
        <v>10</v>
      </c>
      <c r="P3435" s="11" t="s">
        <v>463</v>
      </c>
      <c r="Q3435" s="13">
        <v>44853</v>
      </c>
      <c r="R3435" s="11" t="s">
        <v>7771</v>
      </c>
      <c r="S3435" s="17" t="str">
        <f>IFERROR(LEFT(R3435,FIND(" ",R3435)-1),R3435)</f>
        <v>1</v>
      </c>
      <c r="T3435" s="11">
        <v>1</v>
      </c>
      <c r="U3435" s="18">
        <f>IF(AND(T3435&gt;3,T3435&lt;&gt;"-"),"&gt;3",T3435)</f>
        <v>1</v>
      </c>
      <c r="V3435" s="19" t="s">
        <v>7524</v>
      </c>
      <c r="W3435" s="20" t="str">
        <f>IF(V3435="-","",V3435)</f>
        <v>1</v>
      </c>
      <c r="X3435" s="21" t="s">
        <v>30</v>
      </c>
    </row>
    <row r="3436" spans="1:24" ht="15.75" customHeight="1" x14ac:dyDescent="0.3">
      <c r="A3436" s="10">
        <v>3435</v>
      </c>
      <c r="B3436" s="22" t="s">
        <v>7772</v>
      </c>
      <c r="C3436" s="22" t="s">
        <v>25</v>
      </c>
      <c r="D3436" s="22" t="s">
        <v>55</v>
      </c>
      <c r="E3436" s="11" t="str">
        <f>IFERROR(LEFT(D3436, FIND("-",D3436,1)-2),D3436)</f>
        <v>OPERASI</v>
      </c>
      <c r="F3436" s="22" t="s">
        <v>482</v>
      </c>
      <c r="G3436" s="62" t="s">
        <v>28</v>
      </c>
      <c r="H3436" s="22" t="s">
        <v>670</v>
      </c>
      <c r="I3436" s="22" t="s">
        <v>671</v>
      </c>
      <c r="J3436" s="11" t="s">
        <v>162</v>
      </c>
      <c r="K3436" s="22" t="s">
        <v>7773</v>
      </c>
      <c r="L3436" s="12" t="str">
        <f>RIGHT(K3436, 4)</f>
        <v>2023</v>
      </c>
      <c r="M3436" s="13">
        <v>45117</v>
      </c>
      <c r="N3436" s="14" t="str">
        <f>TEXT(M3436,"mmmm")</f>
        <v>July</v>
      </c>
      <c r="O3436" s="15">
        <f>MONTH(M3436)</f>
        <v>7</v>
      </c>
      <c r="P3436" s="11" t="s">
        <v>4104</v>
      </c>
      <c r="Q3436" s="13">
        <v>45118</v>
      </c>
      <c r="R3436" s="11" t="s">
        <v>7771</v>
      </c>
      <c r="S3436" s="17" t="str">
        <f>IFERROR(LEFT(R3436,FIND(" ",R3436)-1),R3436)</f>
        <v>1</v>
      </c>
      <c r="T3436" s="11">
        <v>1</v>
      </c>
      <c r="U3436" s="18">
        <f>IF(AND(T3436&gt;3,T3436&lt;&gt;"-"),"&gt;3",T3436)</f>
        <v>1</v>
      </c>
      <c r="V3436" s="19" t="s">
        <v>7524</v>
      </c>
      <c r="W3436" s="20" t="str">
        <f>IF(V3436="-","",V3436)</f>
        <v>1</v>
      </c>
      <c r="X3436" s="21" t="s">
        <v>30</v>
      </c>
    </row>
    <row r="3437" spans="1:24" ht="15.75" customHeight="1" x14ac:dyDescent="0.3">
      <c r="A3437" s="10">
        <v>3436</v>
      </c>
      <c r="B3437" s="22" t="s">
        <v>7774</v>
      </c>
      <c r="C3437" s="22" t="s">
        <v>25</v>
      </c>
      <c r="D3437" s="22" t="s">
        <v>33</v>
      </c>
      <c r="E3437" s="11" t="str">
        <f>IFERROR(LEFT(D3437, FIND("-",D3437,1)-2),D3437)</f>
        <v>OPERASI</v>
      </c>
      <c r="F3437" s="22" t="s">
        <v>84</v>
      </c>
      <c r="G3437" s="62" t="s">
        <v>28</v>
      </c>
      <c r="H3437" s="22" t="s">
        <v>670</v>
      </c>
      <c r="I3437" s="22" t="s">
        <v>675</v>
      </c>
      <c r="J3437" s="11" t="s">
        <v>813</v>
      </c>
      <c r="K3437" s="22" t="s">
        <v>2895</v>
      </c>
      <c r="L3437" s="12" t="str">
        <f>RIGHT(K3437, 4)</f>
        <v>2023</v>
      </c>
      <c r="M3437" s="13">
        <v>45083</v>
      </c>
      <c r="N3437" s="14" t="str">
        <f>TEXT(M3437,"mmmm")</f>
        <v>June</v>
      </c>
      <c r="O3437" s="15">
        <f>MONTH(M3437)</f>
        <v>6</v>
      </c>
      <c r="P3437" s="11" t="s">
        <v>3949</v>
      </c>
      <c r="Q3437" s="13">
        <v>45084</v>
      </c>
      <c r="R3437" s="11" t="s">
        <v>7775</v>
      </c>
      <c r="S3437" s="17" t="str">
        <f>IFERROR(LEFT(R3437,FIND(" ",R3437)-1),R3437)</f>
        <v>1</v>
      </c>
      <c r="T3437" s="11">
        <v>1</v>
      </c>
      <c r="U3437" s="18">
        <f>IF(AND(T3437&gt;3,T3437&lt;&gt;"-"),"&gt;3",T3437)</f>
        <v>1</v>
      </c>
      <c r="V3437" s="19" t="s">
        <v>7524</v>
      </c>
      <c r="W3437" s="20" t="str">
        <f>IF(V3437="-","",V3437)</f>
        <v>1</v>
      </c>
      <c r="X3437" s="21" t="s">
        <v>30</v>
      </c>
    </row>
    <row r="3438" spans="1:24" ht="15.75" customHeight="1" x14ac:dyDescent="0.3">
      <c r="A3438" s="10">
        <v>3437</v>
      </c>
      <c r="B3438" s="22" t="s">
        <v>7776</v>
      </c>
      <c r="C3438" s="22" t="s">
        <v>39</v>
      </c>
      <c r="D3438" s="22" t="s">
        <v>33</v>
      </c>
      <c r="E3438" s="11" t="str">
        <f>IFERROR(LEFT(D3438, FIND("-",D3438,1)-2),D3438)</f>
        <v>OPERASI</v>
      </c>
      <c r="F3438" s="22" t="s">
        <v>34</v>
      </c>
      <c r="G3438" s="62" t="s">
        <v>28</v>
      </c>
      <c r="H3438" s="22" t="s">
        <v>670</v>
      </c>
      <c r="I3438" s="22" t="s">
        <v>675</v>
      </c>
      <c r="J3438" s="11" t="s">
        <v>58</v>
      </c>
      <c r="K3438" s="22" t="s">
        <v>2483</v>
      </c>
      <c r="L3438" s="12" t="str">
        <f>RIGHT(K3438, 4)</f>
        <v>2023</v>
      </c>
      <c r="M3438" s="13">
        <v>45222</v>
      </c>
      <c r="N3438" s="14" t="str">
        <f>TEXT(M3438,"mmmm")</f>
        <v>October</v>
      </c>
      <c r="O3438" s="15">
        <f>MONTH(M3438)</f>
        <v>10</v>
      </c>
      <c r="P3438" s="11" t="s">
        <v>2607</v>
      </c>
      <c r="Q3438" s="13">
        <v>45224</v>
      </c>
      <c r="R3438" s="11" t="s">
        <v>7777</v>
      </c>
      <c r="S3438" s="17" t="str">
        <f>IFERROR(LEFT(R3438,FIND(" ",R3438)-1),R3438)</f>
        <v>1</v>
      </c>
      <c r="T3438" s="11">
        <v>1</v>
      </c>
      <c r="U3438" s="18">
        <f>IF(AND(T3438&gt;3,T3438&lt;&gt;"-"),"&gt;3",T3438)</f>
        <v>1</v>
      </c>
      <c r="V3438" s="19" t="s">
        <v>7524</v>
      </c>
      <c r="W3438" s="20" t="str">
        <f>IF(V3438="-","",V3438)</f>
        <v>1</v>
      </c>
      <c r="X3438" s="21" t="s">
        <v>30</v>
      </c>
    </row>
    <row r="3439" spans="1:24" ht="15.75" customHeight="1" x14ac:dyDescent="0.3">
      <c r="A3439" s="10">
        <v>3438</v>
      </c>
      <c r="B3439" s="22" t="s">
        <v>7778</v>
      </c>
      <c r="C3439" s="22" t="s">
        <v>39</v>
      </c>
      <c r="D3439" s="22" t="s">
        <v>51</v>
      </c>
      <c r="E3439" s="11" t="str">
        <f>IFERROR(LEFT(D3439, FIND("-",D3439,1)-2),D3439)</f>
        <v>OPERASI</v>
      </c>
      <c r="F3439" s="22" t="s">
        <v>27</v>
      </c>
      <c r="G3439" s="62" t="s">
        <v>28</v>
      </c>
      <c r="H3439" s="22" t="s">
        <v>670</v>
      </c>
      <c r="I3439" s="22" t="s">
        <v>675</v>
      </c>
      <c r="J3439" s="11" t="s">
        <v>813</v>
      </c>
      <c r="K3439" s="22" t="s">
        <v>5248</v>
      </c>
      <c r="L3439" s="12" t="str">
        <f>RIGHT(K3439, 4)</f>
        <v>2021</v>
      </c>
      <c r="M3439" s="13">
        <v>44503</v>
      </c>
      <c r="N3439" s="14" t="str">
        <f>TEXT(M3439,"mmmm")</f>
        <v>November</v>
      </c>
      <c r="O3439" s="15">
        <f>MONTH(M3439)</f>
        <v>11</v>
      </c>
      <c r="P3439" s="11" t="s">
        <v>1694</v>
      </c>
      <c r="Q3439" s="13">
        <v>44505</v>
      </c>
      <c r="R3439" s="11" t="s">
        <v>7779</v>
      </c>
      <c r="S3439" s="17" t="str">
        <f>IFERROR(LEFT(R3439,FIND(" ",R3439)-1),R3439)</f>
        <v>1</v>
      </c>
      <c r="T3439" s="11">
        <v>1</v>
      </c>
      <c r="U3439" s="18">
        <f>IF(AND(T3439&gt;3,T3439&lt;&gt;"-"),"&gt;3",T3439)</f>
        <v>1</v>
      </c>
      <c r="V3439" s="19" t="s">
        <v>7524</v>
      </c>
      <c r="W3439" s="20" t="str">
        <f>IF(V3439="-","",V3439)</f>
        <v>1</v>
      </c>
      <c r="X3439" s="21" t="s">
        <v>30</v>
      </c>
    </row>
    <row r="3440" spans="1:24" ht="15.75" customHeight="1" x14ac:dyDescent="0.3">
      <c r="A3440" s="10">
        <v>3439</v>
      </c>
      <c r="B3440" s="22" t="s">
        <v>7780</v>
      </c>
      <c r="C3440" s="22" t="s">
        <v>39</v>
      </c>
      <c r="D3440" s="22" t="s">
        <v>33</v>
      </c>
      <c r="E3440" s="11" t="str">
        <f>IFERROR(LEFT(D3440, FIND("-",D3440,1)-2),D3440)</f>
        <v>OPERASI</v>
      </c>
      <c r="F3440" s="22" t="s">
        <v>27</v>
      </c>
      <c r="G3440" s="62" t="s">
        <v>28</v>
      </c>
      <c r="H3440" s="22" t="s">
        <v>670</v>
      </c>
      <c r="I3440" s="22" t="s">
        <v>675</v>
      </c>
      <c r="J3440" s="11" t="s">
        <v>825</v>
      </c>
      <c r="K3440" s="22" t="s">
        <v>447</v>
      </c>
      <c r="L3440" s="12" t="str">
        <f>RIGHT(K3440, 4)</f>
        <v>2022</v>
      </c>
      <c r="M3440" s="13">
        <v>44846</v>
      </c>
      <c r="N3440" s="14" t="str">
        <f>TEXT(M3440,"mmmm")</f>
        <v>October</v>
      </c>
      <c r="O3440" s="15">
        <f>MONTH(M3440)</f>
        <v>10</v>
      </c>
      <c r="P3440" s="11" t="s">
        <v>1644</v>
      </c>
      <c r="Q3440" s="13">
        <v>44847</v>
      </c>
      <c r="R3440" s="11" t="s">
        <v>7781</v>
      </c>
      <c r="S3440" s="17" t="str">
        <f>IFERROR(LEFT(R3440,FIND(" ",R3440)-1),R3440)</f>
        <v>1</v>
      </c>
      <c r="T3440" s="11">
        <v>1</v>
      </c>
      <c r="U3440" s="18">
        <f>IF(AND(T3440&gt;3,T3440&lt;&gt;"-"),"&gt;3",T3440)</f>
        <v>1</v>
      </c>
      <c r="V3440" s="19" t="s">
        <v>7524</v>
      </c>
      <c r="W3440" s="20" t="str">
        <f>IF(V3440="-","",V3440)</f>
        <v>1</v>
      </c>
      <c r="X3440" s="21" t="s">
        <v>30</v>
      </c>
    </row>
    <row r="3441" spans="1:24" ht="15.75" customHeight="1" x14ac:dyDescent="0.3">
      <c r="A3441" s="10">
        <v>3440</v>
      </c>
      <c r="B3441" s="22" t="s">
        <v>7782</v>
      </c>
      <c r="C3441" s="22" t="s">
        <v>39</v>
      </c>
      <c r="D3441" s="22" t="s">
        <v>51</v>
      </c>
      <c r="E3441" s="11" t="str">
        <f>IFERROR(LEFT(D3441, FIND("-",D3441,1)-2),D3441)</f>
        <v>OPERASI</v>
      </c>
      <c r="F3441" s="22" t="s">
        <v>27</v>
      </c>
      <c r="G3441" s="62" t="s">
        <v>28</v>
      </c>
      <c r="H3441" s="22" t="s">
        <v>670</v>
      </c>
      <c r="I3441" s="22" t="s">
        <v>675</v>
      </c>
      <c r="J3441" s="11" t="s">
        <v>813</v>
      </c>
      <c r="K3441" s="22" t="s">
        <v>7783</v>
      </c>
      <c r="L3441" s="12" t="str">
        <f>RIGHT(K3441, 4)</f>
        <v>2021</v>
      </c>
      <c r="M3441" s="13">
        <v>44296</v>
      </c>
      <c r="N3441" s="14" t="str">
        <f>TEXT(M3441,"mmmm")</f>
        <v>April</v>
      </c>
      <c r="O3441" s="15">
        <f>MONTH(M3441)</f>
        <v>4</v>
      </c>
      <c r="P3441" s="11" t="s">
        <v>2206</v>
      </c>
      <c r="Q3441" s="13">
        <v>44298</v>
      </c>
      <c r="R3441" s="11" t="s">
        <v>7784</v>
      </c>
      <c r="S3441" s="17" t="str">
        <f>IFERROR(LEFT(R3441,FIND(" ",R3441)-1),R3441)</f>
        <v>1</v>
      </c>
      <c r="T3441" s="11">
        <v>1</v>
      </c>
      <c r="U3441" s="18">
        <f>IF(AND(T3441&gt;3,T3441&lt;&gt;"-"),"&gt;3",T3441)</f>
        <v>1</v>
      </c>
      <c r="V3441" s="19" t="s">
        <v>7524</v>
      </c>
      <c r="W3441" s="20" t="str">
        <f>IF(V3441="-","",V3441)</f>
        <v>1</v>
      </c>
      <c r="X3441" s="21" t="s">
        <v>30</v>
      </c>
    </row>
    <row r="3442" spans="1:24" ht="15.75" customHeight="1" x14ac:dyDescent="0.3">
      <c r="A3442" s="10">
        <v>3441</v>
      </c>
      <c r="B3442" s="22" t="s">
        <v>7785</v>
      </c>
      <c r="C3442" s="22" t="s">
        <v>39</v>
      </c>
      <c r="D3442" s="22" t="s">
        <v>33</v>
      </c>
      <c r="E3442" s="11" t="str">
        <f>IFERROR(LEFT(D3442, FIND("-",D3442,1)-2),D3442)</f>
        <v>OPERASI</v>
      </c>
      <c r="F3442" s="22" t="s">
        <v>27</v>
      </c>
      <c r="G3442" s="62" t="s">
        <v>28</v>
      </c>
      <c r="H3442" s="22" t="s">
        <v>670</v>
      </c>
      <c r="I3442" s="22" t="s">
        <v>675</v>
      </c>
      <c r="J3442" s="11" t="s">
        <v>825</v>
      </c>
      <c r="K3442" s="22" t="s">
        <v>447</v>
      </c>
      <c r="L3442" s="12" t="str">
        <f>RIGHT(K3442, 4)</f>
        <v>2022</v>
      </c>
      <c r="M3442" s="13">
        <v>44846</v>
      </c>
      <c r="N3442" s="14" t="str">
        <f>TEXT(M3442,"mmmm")</f>
        <v>October</v>
      </c>
      <c r="O3442" s="15">
        <f>MONTH(M3442)</f>
        <v>10</v>
      </c>
      <c r="P3442" s="11" t="s">
        <v>1644</v>
      </c>
      <c r="Q3442" s="13">
        <v>44847</v>
      </c>
      <c r="R3442" s="11" t="s">
        <v>7786</v>
      </c>
      <c r="S3442" s="17" t="str">
        <f>IFERROR(LEFT(R3442,FIND(" ",R3442)-1),R3442)</f>
        <v>1</v>
      </c>
      <c r="T3442" s="11">
        <v>1</v>
      </c>
      <c r="U3442" s="18">
        <f>IF(AND(T3442&gt;3,T3442&lt;&gt;"-"),"&gt;3",T3442)</f>
        <v>1</v>
      </c>
      <c r="V3442" s="19" t="s">
        <v>7524</v>
      </c>
      <c r="W3442" s="20" t="str">
        <f>IF(V3442="-","",V3442)</f>
        <v>1</v>
      </c>
      <c r="X3442" s="21" t="s">
        <v>30</v>
      </c>
    </row>
    <row r="3443" spans="1:24" ht="15.75" customHeight="1" x14ac:dyDescent="0.3">
      <c r="A3443" s="10">
        <v>3442</v>
      </c>
      <c r="B3443" s="22" t="s">
        <v>7787</v>
      </c>
      <c r="C3443" s="22" t="s">
        <v>39</v>
      </c>
      <c r="D3443" s="22" t="s">
        <v>33</v>
      </c>
      <c r="E3443" s="11" t="str">
        <f>IFERROR(LEFT(D3443, FIND("-",D3443,1)-2),D3443)</f>
        <v>OPERASI</v>
      </c>
      <c r="F3443" s="22" t="s">
        <v>84</v>
      </c>
      <c r="G3443" s="62" t="s">
        <v>28</v>
      </c>
      <c r="H3443" s="22" t="s">
        <v>670</v>
      </c>
      <c r="I3443" s="22" t="s">
        <v>675</v>
      </c>
      <c r="J3443" s="11" t="s">
        <v>1044</v>
      </c>
      <c r="K3443" s="22" t="s">
        <v>7788</v>
      </c>
      <c r="L3443" s="12" t="str">
        <f>RIGHT(K3443, 4)</f>
        <v>2023</v>
      </c>
      <c r="M3443" s="13">
        <v>45227</v>
      </c>
      <c r="N3443" s="14" t="str">
        <f>TEXT(M3443,"mmmm")</f>
        <v>October</v>
      </c>
      <c r="O3443" s="15">
        <f>MONTH(M3443)</f>
        <v>10</v>
      </c>
      <c r="P3443" s="11" t="s">
        <v>644</v>
      </c>
      <c r="Q3443" s="13">
        <v>45229</v>
      </c>
      <c r="R3443" s="11" t="s">
        <v>7789</v>
      </c>
      <c r="S3443" s="17" t="str">
        <f>IFERROR(LEFT(R3443,FIND(" ",R3443)-1),R3443)</f>
        <v>1</v>
      </c>
      <c r="T3443" s="11">
        <v>1</v>
      </c>
      <c r="U3443" s="18">
        <f>IF(AND(T3443&gt;3,T3443&lt;&gt;"-"),"&gt;3",T3443)</f>
        <v>1</v>
      </c>
      <c r="V3443" s="19" t="s">
        <v>7524</v>
      </c>
      <c r="W3443" s="20" t="str">
        <f>IF(V3443="-","",V3443)</f>
        <v>1</v>
      </c>
      <c r="X3443" s="21" t="s">
        <v>30</v>
      </c>
    </row>
    <row r="3444" spans="1:24" ht="15.75" customHeight="1" x14ac:dyDescent="0.3">
      <c r="A3444" s="10">
        <v>3443</v>
      </c>
      <c r="B3444" s="22" t="s">
        <v>7790</v>
      </c>
      <c r="C3444" s="22" t="s">
        <v>39</v>
      </c>
      <c r="D3444" s="22" t="s">
        <v>51</v>
      </c>
      <c r="E3444" s="11" t="str">
        <f>IFERROR(LEFT(D3444, FIND("-",D3444,1)-2),D3444)</f>
        <v>OPERASI</v>
      </c>
      <c r="F3444" s="22" t="s">
        <v>52</v>
      </c>
      <c r="G3444" s="62" t="s">
        <v>28</v>
      </c>
      <c r="H3444" s="22" t="s">
        <v>670</v>
      </c>
      <c r="I3444" s="22" t="s">
        <v>671</v>
      </c>
      <c r="J3444" s="11" t="s">
        <v>741</v>
      </c>
      <c r="K3444" s="22" t="s">
        <v>4606</v>
      </c>
      <c r="L3444" s="12" t="str">
        <f>RIGHT(K3444, 4)</f>
        <v>2020</v>
      </c>
      <c r="M3444" s="13">
        <v>44115</v>
      </c>
      <c r="N3444" s="14" t="str">
        <f>TEXT(M3444,"mmmm")</f>
        <v>October</v>
      </c>
      <c r="O3444" s="15">
        <f>MONTH(M3444)</f>
        <v>10</v>
      </c>
      <c r="P3444" s="11" t="s">
        <v>1141</v>
      </c>
      <c r="Q3444" s="13">
        <v>44116</v>
      </c>
      <c r="R3444" s="11" t="s">
        <v>7791</v>
      </c>
      <c r="S3444" s="17" t="str">
        <f>IFERROR(LEFT(R3444,FIND(" ",R3444)-1),R3444)</f>
        <v>1</v>
      </c>
      <c r="T3444" s="11">
        <v>1</v>
      </c>
      <c r="U3444" s="18">
        <f>IF(AND(T3444&gt;3,T3444&lt;&gt;"-"),"&gt;3",T3444)</f>
        <v>1</v>
      </c>
      <c r="V3444" s="19" t="s">
        <v>7524</v>
      </c>
      <c r="W3444" s="20" t="str">
        <f>IF(V3444="-","",V3444)</f>
        <v>1</v>
      </c>
      <c r="X3444" s="21" t="s">
        <v>30</v>
      </c>
    </row>
    <row r="3445" spans="1:24" ht="15.75" customHeight="1" x14ac:dyDescent="0.3">
      <c r="A3445" s="10">
        <v>3444</v>
      </c>
      <c r="B3445" s="22" t="s">
        <v>7792</v>
      </c>
      <c r="C3445" s="22" t="s">
        <v>39</v>
      </c>
      <c r="D3445" s="22" t="s">
        <v>2624</v>
      </c>
      <c r="E3445" s="11" t="str">
        <f>IFERROR(LEFT(D3445, FIND("-",D3445,1)-2),D3445)</f>
        <v>SISTEM</v>
      </c>
      <c r="F3445" s="22" t="s">
        <v>2625</v>
      </c>
      <c r="G3445" s="62" t="s">
        <v>28</v>
      </c>
      <c r="H3445" s="22" t="s">
        <v>670</v>
      </c>
      <c r="I3445" s="22" t="s">
        <v>680</v>
      </c>
      <c r="J3445" s="11" t="s">
        <v>104</v>
      </c>
      <c r="K3445" s="22" t="s">
        <v>7793</v>
      </c>
      <c r="L3445" s="12" t="str">
        <f>RIGHT(K3445, 4)</f>
        <v>2023</v>
      </c>
      <c r="M3445" s="13">
        <v>45031</v>
      </c>
      <c r="N3445" s="14" t="str">
        <f>TEXT(M3445,"mmmm")</f>
        <v>April</v>
      </c>
      <c r="O3445" s="15">
        <f>MONTH(M3445)</f>
        <v>4</v>
      </c>
      <c r="P3445" s="11" t="s">
        <v>912</v>
      </c>
      <c r="Q3445" s="13">
        <v>45033</v>
      </c>
      <c r="R3445" s="11" t="s">
        <v>7794</v>
      </c>
      <c r="S3445" s="17" t="str">
        <f>IFERROR(LEFT(R3445,FIND(" ",R3445)-1),R3445)</f>
        <v>1</v>
      </c>
      <c r="T3445" s="11">
        <v>1</v>
      </c>
      <c r="U3445" s="18">
        <f>IF(AND(T3445&gt;3,T3445&lt;&gt;"-"),"&gt;3",T3445)</f>
        <v>1</v>
      </c>
      <c r="V3445" s="19" t="s">
        <v>7524</v>
      </c>
      <c r="W3445" s="20" t="str">
        <f>IF(V3445="-","",V3445)</f>
        <v>1</v>
      </c>
      <c r="X3445" s="21" t="s">
        <v>30</v>
      </c>
    </row>
    <row r="3446" spans="1:24" ht="15.75" customHeight="1" x14ac:dyDescent="0.3">
      <c r="A3446" s="10">
        <v>3445</v>
      </c>
      <c r="B3446" s="22" t="s">
        <v>7795</v>
      </c>
      <c r="C3446" s="22" t="s">
        <v>117</v>
      </c>
      <c r="D3446" s="22" t="s">
        <v>33</v>
      </c>
      <c r="E3446" s="11" t="str">
        <f>IFERROR(LEFT(D3446, FIND("-",D3446,1)-2),D3446)</f>
        <v>OPERASI</v>
      </c>
      <c r="F3446" s="22" t="s">
        <v>84</v>
      </c>
      <c r="G3446" s="62" t="s">
        <v>28</v>
      </c>
      <c r="H3446" s="22" t="s">
        <v>670</v>
      </c>
      <c r="I3446" s="22" t="s">
        <v>675</v>
      </c>
      <c r="J3446" s="11" t="s">
        <v>1044</v>
      </c>
      <c r="K3446" s="22" t="s">
        <v>685</v>
      </c>
      <c r="L3446" s="12" t="str">
        <f>RIGHT(K3446, 4)</f>
        <v>2023</v>
      </c>
      <c r="M3446" s="13">
        <v>45187</v>
      </c>
      <c r="N3446" s="14" t="str">
        <f>TEXT(M3446,"mmmm")</f>
        <v>September</v>
      </c>
      <c r="O3446" s="15">
        <f>MONTH(M3446)</f>
        <v>9</v>
      </c>
      <c r="P3446" s="11" t="s">
        <v>871</v>
      </c>
      <c r="Q3446" s="13">
        <v>45189</v>
      </c>
      <c r="R3446" s="11" t="s">
        <v>7796</v>
      </c>
      <c r="S3446" s="17" t="str">
        <f>IFERROR(LEFT(R3446,FIND(" ",R3446)-1),R3446)</f>
        <v>1</v>
      </c>
      <c r="T3446" s="11">
        <v>1</v>
      </c>
      <c r="U3446" s="18">
        <f>IF(AND(T3446&gt;3,T3446&lt;&gt;"-"),"&gt;3",T3446)</f>
        <v>1</v>
      </c>
      <c r="V3446" s="19" t="s">
        <v>7524</v>
      </c>
      <c r="W3446" s="20" t="str">
        <f>IF(V3446="-","",V3446)</f>
        <v>1</v>
      </c>
      <c r="X3446" s="21" t="s">
        <v>30</v>
      </c>
    </row>
    <row r="3447" spans="1:24" ht="15.75" customHeight="1" x14ac:dyDescent="0.3">
      <c r="A3447" s="10">
        <v>3446</v>
      </c>
      <c r="B3447" s="22" t="s">
        <v>7797</v>
      </c>
      <c r="C3447" s="22" t="s">
        <v>117</v>
      </c>
      <c r="D3447" s="22" t="s">
        <v>33</v>
      </c>
      <c r="E3447" s="11" t="str">
        <f>IFERROR(LEFT(D3447, FIND("-",D3447,1)-2),D3447)</f>
        <v>OPERASI</v>
      </c>
      <c r="F3447" s="22" t="s">
        <v>84</v>
      </c>
      <c r="G3447" s="62" t="s">
        <v>28</v>
      </c>
      <c r="H3447" s="22" t="s">
        <v>670</v>
      </c>
      <c r="I3447" s="22" t="s">
        <v>680</v>
      </c>
      <c r="J3447" s="11" t="s">
        <v>97</v>
      </c>
      <c r="K3447" s="22" t="s">
        <v>626</v>
      </c>
      <c r="L3447" s="12" t="str">
        <f>RIGHT(K3447, 4)</f>
        <v>2023</v>
      </c>
      <c r="M3447" s="13">
        <v>45199</v>
      </c>
      <c r="N3447" s="14" t="str">
        <f>TEXT(M3447,"mmmm")</f>
        <v>September</v>
      </c>
      <c r="O3447" s="15">
        <f>MONTH(M3447)</f>
        <v>9</v>
      </c>
      <c r="P3447" s="11" t="s">
        <v>1003</v>
      </c>
      <c r="Q3447" s="13">
        <v>45201</v>
      </c>
      <c r="R3447" s="11" t="s">
        <v>7798</v>
      </c>
      <c r="S3447" s="17" t="str">
        <f>IFERROR(LEFT(R3447,FIND(" ",R3447)-1),R3447)</f>
        <v>1</v>
      </c>
      <c r="T3447" s="11">
        <v>1</v>
      </c>
      <c r="U3447" s="18">
        <f>IF(AND(T3447&gt;3,T3447&lt;&gt;"-"),"&gt;3",T3447)</f>
        <v>1</v>
      </c>
      <c r="V3447" s="19" t="s">
        <v>7524</v>
      </c>
      <c r="W3447" s="20" t="str">
        <f>IF(V3447="-","",V3447)</f>
        <v>1</v>
      </c>
      <c r="X3447" s="21" t="s">
        <v>30</v>
      </c>
    </row>
    <row r="3448" spans="1:24" ht="15.75" customHeight="1" x14ac:dyDescent="0.3">
      <c r="A3448" s="10">
        <v>3447</v>
      </c>
      <c r="B3448" s="22" t="s">
        <v>7799</v>
      </c>
      <c r="C3448" s="22" t="s">
        <v>39</v>
      </c>
      <c r="D3448" s="22" t="s">
        <v>33</v>
      </c>
      <c r="E3448" s="11" t="str">
        <f>IFERROR(LEFT(D3448, FIND("-",D3448,1)-2),D3448)</f>
        <v>OPERASI</v>
      </c>
      <c r="F3448" s="22" t="s">
        <v>84</v>
      </c>
      <c r="G3448" s="62" t="s">
        <v>28</v>
      </c>
      <c r="H3448" s="22" t="s">
        <v>670</v>
      </c>
      <c r="I3448" s="22" t="s">
        <v>675</v>
      </c>
      <c r="J3448" s="11" t="s">
        <v>813</v>
      </c>
      <c r="K3448" s="22" t="s">
        <v>7800</v>
      </c>
      <c r="L3448" s="12" t="str">
        <f>RIGHT(K3448, 4)</f>
        <v>2023</v>
      </c>
      <c r="M3448" s="13">
        <v>45213</v>
      </c>
      <c r="N3448" s="14" t="str">
        <f>TEXT(M3448,"mmmm")</f>
        <v>October</v>
      </c>
      <c r="O3448" s="15">
        <f>MONTH(M3448)</f>
        <v>10</v>
      </c>
      <c r="P3448" s="11" t="s">
        <v>634</v>
      </c>
      <c r="Q3448" s="13">
        <v>45215</v>
      </c>
      <c r="R3448" s="11" t="s">
        <v>7801</v>
      </c>
      <c r="S3448" s="17" t="str">
        <f>IFERROR(LEFT(R3448,FIND(" ",R3448)-1),R3448)</f>
        <v>1</v>
      </c>
      <c r="T3448" s="11">
        <v>1</v>
      </c>
      <c r="U3448" s="18">
        <f>IF(AND(T3448&gt;3,T3448&lt;&gt;"-"),"&gt;3",T3448)</f>
        <v>1</v>
      </c>
      <c r="V3448" s="19" t="s">
        <v>7524</v>
      </c>
      <c r="W3448" s="20" t="str">
        <f>IF(V3448="-","",V3448)</f>
        <v>1</v>
      </c>
      <c r="X3448" s="21" t="s">
        <v>30</v>
      </c>
    </row>
    <row r="3449" spans="1:24" ht="15.75" customHeight="1" x14ac:dyDescent="0.3">
      <c r="A3449" s="10">
        <v>3448</v>
      </c>
      <c r="B3449" s="22" t="s">
        <v>7802</v>
      </c>
      <c r="C3449" s="22" t="s">
        <v>39</v>
      </c>
      <c r="D3449" s="22" t="s">
        <v>209</v>
      </c>
      <c r="E3449" s="11" t="str">
        <f>IFERROR(LEFT(D3449, FIND("-",D3449,1)-2),D3449)</f>
        <v>OPERASI</v>
      </c>
      <c r="F3449" s="22" t="s">
        <v>27</v>
      </c>
      <c r="G3449" s="62" t="s">
        <v>28</v>
      </c>
      <c r="H3449" s="22" t="s">
        <v>670</v>
      </c>
      <c r="I3449" s="22" t="s">
        <v>680</v>
      </c>
      <c r="J3449" s="11" t="s">
        <v>97</v>
      </c>
      <c r="K3449" s="22" t="s">
        <v>7655</v>
      </c>
      <c r="L3449" s="12" t="str">
        <f>RIGHT(K3449, 4)</f>
        <v>2021</v>
      </c>
      <c r="M3449" s="13">
        <v>44432</v>
      </c>
      <c r="N3449" s="14" t="str">
        <f>TEXT(M3449,"mmmm")</f>
        <v>August</v>
      </c>
      <c r="O3449" s="15">
        <f>MONTH(M3449)</f>
        <v>8</v>
      </c>
      <c r="P3449" s="11" t="s">
        <v>5699</v>
      </c>
      <c r="Q3449" s="13">
        <v>44434</v>
      </c>
      <c r="R3449" s="11" t="s">
        <v>7803</v>
      </c>
      <c r="S3449" s="17" t="str">
        <f>IFERROR(LEFT(R3449,FIND(" ",R3449)-1),R3449)</f>
        <v>1</v>
      </c>
      <c r="T3449" s="11">
        <v>1</v>
      </c>
      <c r="U3449" s="18">
        <f>IF(AND(T3449&gt;3,T3449&lt;&gt;"-"),"&gt;3",T3449)</f>
        <v>1</v>
      </c>
      <c r="V3449" s="19" t="s">
        <v>7524</v>
      </c>
      <c r="W3449" s="20" t="str">
        <f>IF(V3449="-","",V3449)</f>
        <v>1</v>
      </c>
      <c r="X3449" s="21" t="s">
        <v>30</v>
      </c>
    </row>
    <row r="3450" spans="1:24" ht="15.75" customHeight="1" x14ac:dyDescent="0.3">
      <c r="A3450" s="10">
        <v>3449</v>
      </c>
      <c r="B3450" s="22" t="s">
        <v>7804</v>
      </c>
      <c r="C3450" s="22" t="s">
        <v>25</v>
      </c>
      <c r="D3450" s="22" t="s">
        <v>1063</v>
      </c>
      <c r="E3450" s="11" t="str">
        <f>IFERROR(LEFT(D3450, FIND("-",D3450,1)-2),D3450)</f>
        <v>SISTEM</v>
      </c>
      <c r="F3450" s="22" t="s">
        <v>27</v>
      </c>
      <c r="G3450" s="62" t="s">
        <v>28</v>
      </c>
      <c r="H3450" s="22" t="s">
        <v>670</v>
      </c>
      <c r="I3450" s="22" t="s">
        <v>992</v>
      </c>
      <c r="J3450" s="11" t="s">
        <v>1374</v>
      </c>
      <c r="K3450" s="22" t="s">
        <v>814</v>
      </c>
      <c r="L3450" s="12" t="str">
        <f>RIGHT(K3450, 4)</f>
        <v>2022</v>
      </c>
      <c r="M3450" s="13">
        <v>44642</v>
      </c>
      <c r="N3450" s="14" t="str">
        <f>TEXT(M3450,"mmmm")</f>
        <v>March</v>
      </c>
      <c r="O3450" s="15">
        <f>MONTH(M3450)</f>
        <v>3</v>
      </c>
      <c r="P3450" s="11" t="s">
        <v>332</v>
      </c>
      <c r="Q3450" s="13">
        <v>44643</v>
      </c>
      <c r="R3450" s="11" t="s">
        <v>7805</v>
      </c>
      <c r="S3450" s="17" t="str">
        <f>IFERROR(LEFT(R3450,FIND(" ",R3450)-1),R3450)</f>
        <v>1</v>
      </c>
      <c r="T3450" s="11">
        <v>1</v>
      </c>
      <c r="U3450" s="18">
        <f>IF(AND(T3450&gt;3,T3450&lt;&gt;"-"),"&gt;3",T3450)</f>
        <v>1</v>
      </c>
      <c r="V3450" s="19" t="s">
        <v>7524</v>
      </c>
      <c r="W3450" s="20" t="str">
        <f>IF(V3450="-","",V3450)</f>
        <v>1</v>
      </c>
      <c r="X3450" s="21" t="s">
        <v>30</v>
      </c>
    </row>
    <row r="3451" spans="1:24" ht="15.75" customHeight="1" x14ac:dyDescent="0.3">
      <c r="A3451" s="10">
        <v>3450</v>
      </c>
      <c r="B3451" s="22" t="s">
        <v>7806</v>
      </c>
      <c r="C3451" s="22" t="s">
        <v>39</v>
      </c>
      <c r="D3451" s="22" t="s">
        <v>33</v>
      </c>
      <c r="E3451" s="11" t="str">
        <f>IFERROR(LEFT(D3451, FIND("-",D3451,1)-2),D3451)</f>
        <v>OPERASI</v>
      </c>
      <c r="F3451" s="22" t="s">
        <v>27</v>
      </c>
      <c r="G3451" s="62" t="s">
        <v>28</v>
      </c>
      <c r="H3451" s="22" t="s">
        <v>670</v>
      </c>
      <c r="I3451" s="22" t="s">
        <v>675</v>
      </c>
      <c r="J3451" s="11" t="s">
        <v>58</v>
      </c>
      <c r="K3451" s="22" t="s">
        <v>2574</v>
      </c>
      <c r="L3451" s="12" t="str">
        <f>RIGHT(K3451, 4)</f>
        <v>2022</v>
      </c>
      <c r="M3451" s="13">
        <v>44860</v>
      </c>
      <c r="N3451" s="14" t="str">
        <f>TEXT(M3451,"mmmm")</f>
        <v>October</v>
      </c>
      <c r="O3451" s="15">
        <f>MONTH(M3451)</f>
        <v>10</v>
      </c>
      <c r="P3451" s="11" t="s">
        <v>4623</v>
      </c>
      <c r="Q3451" s="13">
        <v>44862</v>
      </c>
      <c r="R3451" s="11" t="s">
        <v>7807</v>
      </c>
      <c r="S3451" s="17" t="str">
        <f>IFERROR(LEFT(R3451,FIND(" ",R3451)-1),R3451)</f>
        <v>1</v>
      </c>
      <c r="T3451" s="11">
        <v>1</v>
      </c>
      <c r="U3451" s="18">
        <f>IF(AND(T3451&gt;3,T3451&lt;&gt;"-"),"&gt;3",T3451)</f>
        <v>1</v>
      </c>
      <c r="V3451" s="19" t="s">
        <v>7524</v>
      </c>
      <c r="W3451" s="20" t="str">
        <f>IF(V3451="-","",V3451)</f>
        <v>1</v>
      </c>
      <c r="X3451" s="21" t="s">
        <v>30</v>
      </c>
    </row>
    <row r="3452" spans="1:24" ht="15.75" customHeight="1" x14ac:dyDescent="0.3">
      <c r="A3452" s="10">
        <v>3451</v>
      </c>
      <c r="B3452" s="22" t="s">
        <v>7808</v>
      </c>
      <c r="C3452" s="22" t="s">
        <v>39</v>
      </c>
      <c r="D3452" s="22" t="s">
        <v>209</v>
      </c>
      <c r="E3452" s="11" t="str">
        <f>IFERROR(LEFT(D3452, FIND("-",D3452,1)-2),D3452)</f>
        <v>OPERASI</v>
      </c>
      <c r="F3452" s="22" t="s">
        <v>27</v>
      </c>
      <c r="G3452" s="62" t="s">
        <v>28</v>
      </c>
      <c r="H3452" s="22" t="s">
        <v>670</v>
      </c>
      <c r="I3452" s="22" t="s">
        <v>675</v>
      </c>
      <c r="J3452" s="11" t="s">
        <v>97</v>
      </c>
      <c r="K3452" s="22" t="s">
        <v>7809</v>
      </c>
      <c r="L3452" s="12" t="str">
        <f>RIGHT(K3452, 4)</f>
        <v>2021</v>
      </c>
      <c r="M3452" s="13">
        <v>44229</v>
      </c>
      <c r="N3452" s="14" t="str">
        <f>TEXT(M3452,"mmmm")</f>
        <v>February</v>
      </c>
      <c r="O3452" s="15">
        <f>MONTH(M3452)</f>
        <v>2</v>
      </c>
      <c r="P3452" s="11" t="s">
        <v>3670</v>
      </c>
      <c r="Q3452" s="13">
        <v>44231</v>
      </c>
      <c r="R3452" s="11" t="s">
        <v>7810</v>
      </c>
      <c r="S3452" s="17" t="str">
        <f>IFERROR(LEFT(R3452,FIND(" ",R3452)-1),R3452)</f>
        <v>1</v>
      </c>
      <c r="T3452" s="11">
        <v>1</v>
      </c>
      <c r="U3452" s="18">
        <f>IF(AND(T3452&gt;3,T3452&lt;&gt;"-"),"&gt;3",T3452)</f>
        <v>1</v>
      </c>
      <c r="V3452" s="19" t="s">
        <v>7524</v>
      </c>
      <c r="W3452" s="20" t="str">
        <f>IF(V3452="-","",V3452)</f>
        <v>1</v>
      </c>
      <c r="X3452" s="21" t="s">
        <v>30</v>
      </c>
    </row>
    <row r="3453" spans="1:24" ht="15.75" customHeight="1" x14ac:dyDescent="0.3">
      <c r="A3453" s="10">
        <v>3452</v>
      </c>
      <c r="B3453" s="22" t="s">
        <v>7811</v>
      </c>
      <c r="C3453" s="22" t="s">
        <v>39</v>
      </c>
      <c r="D3453" s="22" t="s">
        <v>40</v>
      </c>
      <c r="E3453" s="11" t="str">
        <f>IFERROR(LEFT(D3453, FIND("-",D3453,1)-2),D3453)</f>
        <v>SISTEM</v>
      </c>
      <c r="F3453" s="22" t="s">
        <v>27</v>
      </c>
      <c r="G3453" s="62" t="s">
        <v>28</v>
      </c>
      <c r="H3453" s="22" t="s">
        <v>670</v>
      </c>
      <c r="I3453" s="22" t="s">
        <v>707</v>
      </c>
      <c r="J3453" s="11" t="s">
        <v>104</v>
      </c>
      <c r="K3453" s="22" t="s">
        <v>7812</v>
      </c>
      <c r="L3453" s="12" t="str">
        <f>RIGHT(K3453, 4)</f>
        <v>2023</v>
      </c>
      <c r="M3453" s="13">
        <v>45178</v>
      </c>
      <c r="N3453" s="14" t="str">
        <f>TEXT(M3453,"mmmm")</f>
        <v>September</v>
      </c>
      <c r="O3453" s="15">
        <f>MONTH(M3453)</f>
        <v>9</v>
      </c>
      <c r="P3453" s="11" t="s">
        <v>3481</v>
      </c>
      <c r="Q3453" s="13">
        <v>45180</v>
      </c>
      <c r="R3453" s="11" t="s">
        <v>7813</v>
      </c>
      <c r="S3453" s="17" t="str">
        <f>IFERROR(LEFT(R3453,FIND(" ",R3453)-1),R3453)</f>
        <v>1</v>
      </c>
      <c r="T3453" s="11">
        <v>1</v>
      </c>
      <c r="U3453" s="18">
        <f>IF(AND(T3453&gt;3,T3453&lt;&gt;"-"),"&gt;3",T3453)</f>
        <v>1</v>
      </c>
      <c r="V3453" s="19" t="s">
        <v>7524</v>
      </c>
      <c r="W3453" s="20" t="str">
        <f>IF(V3453="-","",V3453)</f>
        <v>1</v>
      </c>
      <c r="X3453" s="21" t="s">
        <v>30</v>
      </c>
    </row>
    <row r="3454" spans="1:24" ht="15.75" customHeight="1" x14ac:dyDescent="0.3">
      <c r="A3454" s="10">
        <v>3453</v>
      </c>
      <c r="B3454" s="22" t="s">
        <v>7814</v>
      </c>
      <c r="C3454" s="22" t="s">
        <v>39</v>
      </c>
      <c r="D3454" s="22" t="s">
        <v>51</v>
      </c>
      <c r="E3454" s="11" t="str">
        <f>IFERROR(LEFT(D3454, FIND("-",D3454,1)-2),D3454)</f>
        <v>OPERASI</v>
      </c>
      <c r="F3454" s="22" t="s">
        <v>52</v>
      </c>
      <c r="G3454" s="62" t="s">
        <v>28</v>
      </c>
      <c r="H3454" s="22" t="s">
        <v>670</v>
      </c>
      <c r="I3454" s="22" t="s">
        <v>675</v>
      </c>
      <c r="J3454" s="11" t="s">
        <v>741</v>
      </c>
      <c r="K3454" s="22" t="s">
        <v>659</v>
      </c>
      <c r="L3454" s="12" t="str">
        <f>RIGHT(K3454, 4)</f>
        <v>2023</v>
      </c>
      <c r="M3454" s="13">
        <v>45245</v>
      </c>
      <c r="N3454" s="14" t="str">
        <f>TEXT(M3454,"mmmm")</f>
        <v>November</v>
      </c>
      <c r="O3454" s="15">
        <f>MONTH(M3454)</f>
        <v>11</v>
      </c>
      <c r="P3454" s="11" t="s">
        <v>2154</v>
      </c>
      <c r="Q3454" s="13">
        <v>45247</v>
      </c>
      <c r="R3454" s="11" t="s">
        <v>7815</v>
      </c>
      <c r="S3454" s="17" t="str">
        <f>IFERROR(LEFT(R3454,FIND(" ",R3454)-1),R3454)</f>
        <v>1</v>
      </c>
      <c r="T3454" s="11">
        <v>1</v>
      </c>
      <c r="U3454" s="18">
        <f>IF(AND(T3454&gt;3,T3454&lt;&gt;"-"),"&gt;3",T3454)</f>
        <v>1</v>
      </c>
      <c r="V3454" s="19" t="s">
        <v>7524</v>
      </c>
      <c r="W3454" s="20" t="str">
        <f>IF(V3454="-","",V3454)</f>
        <v>1</v>
      </c>
      <c r="X3454" s="21" t="s">
        <v>30</v>
      </c>
    </row>
    <row r="3455" spans="1:24" ht="15.75" customHeight="1" x14ac:dyDescent="0.3">
      <c r="A3455" s="10">
        <v>3454</v>
      </c>
      <c r="B3455" s="22" t="s">
        <v>7816</v>
      </c>
      <c r="C3455" s="22" t="s">
        <v>39</v>
      </c>
      <c r="D3455" s="22" t="s">
        <v>33</v>
      </c>
      <c r="E3455" s="11" t="str">
        <f>IFERROR(LEFT(D3455, FIND("-",D3455,1)-2),D3455)</f>
        <v>OPERASI</v>
      </c>
      <c r="F3455" s="22" t="s">
        <v>27</v>
      </c>
      <c r="G3455" s="62" t="s">
        <v>28</v>
      </c>
      <c r="H3455" s="22" t="s">
        <v>670</v>
      </c>
      <c r="I3455" s="22" t="s">
        <v>675</v>
      </c>
      <c r="J3455" s="11" t="s">
        <v>1044</v>
      </c>
      <c r="K3455" s="22" t="s">
        <v>1051</v>
      </c>
      <c r="L3455" s="12" t="str">
        <f>RIGHT(K3455, 4)</f>
        <v>2023</v>
      </c>
      <c r="M3455" s="13">
        <v>45203</v>
      </c>
      <c r="N3455" s="14" t="str">
        <f>TEXT(M3455,"mmmm")</f>
        <v>October</v>
      </c>
      <c r="O3455" s="15">
        <f>MONTH(M3455)</f>
        <v>10</v>
      </c>
      <c r="P3455" s="11" t="s">
        <v>809</v>
      </c>
      <c r="Q3455" s="13">
        <v>45205</v>
      </c>
      <c r="R3455" s="11" t="s">
        <v>7817</v>
      </c>
      <c r="S3455" s="17" t="str">
        <f>IFERROR(LEFT(R3455,FIND(" ",R3455)-1),R3455)</f>
        <v>1</v>
      </c>
      <c r="T3455" s="11">
        <v>1</v>
      </c>
      <c r="U3455" s="18">
        <f>IF(AND(T3455&gt;3,T3455&lt;&gt;"-"),"&gt;3",T3455)</f>
        <v>1</v>
      </c>
      <c r="V3455" s="19" t="s">
        <v>7524</v>
      </c>
      <c r="W3455" s="20" t="str">
        <f>IF(V3455="-","",V3455)</f>
        <v>1</v>
      </c>
      <c r="X3455" s="21" t="s">
        <v>30</v>
      </c>
    </row>
    <row r="3456" spans="1:24" ht="15.75" customHeight="1" x14ac:dyDescent="0.3">
      <c r="A3456" s="10">
        <v>3455</v>
      </c>
      <c r="B3456" s="22" t="s">
        <v>7818</v>
      </c>
      <c r="C3456" s="22" t="s">
        <v>39</v>
      </c>
      <c r="D3456" s="22" t="s">
        <v>51</v>
      </c>
      <c r="E3456" s="11" t="str">
        <f>IFERROR(LEFT(D3456, FIND("-",D3456,1)-2),D3456)</f>
        <v>OPERASI</v>
      </c>
      <c r="F3456" s="22" t="s">
        <v>52</v>
      </c>
      <c r="G3456" s="62" t="s">
        <v>28</v>
      </c>
      <c r="H3456" s="22" t="s">
        <v>670</v>
      </c>
      <c r="I3456" s="22" t="s">
        <v>675</v>
      </c>
      <c r="J3456" s="11" t="s">
        <v>104</v>
      </c>
      <c r="K3456" s="22" t="s">
        <v>4128</v>
      </c>
      <c r="L3456" s="12" t="str">
        <f>RIGHT(K3456, 4)</f>
        <v>2022</v>
      </c>
      <c r="M3456" s="13">
        <v>44745</v>
      </c>
      <c r="N3456" s="14" t="str">
        <f>TEXT(M3456,"mmmm")</f>
        <v>July</v>
      </c>
      <c r="O3456" s="15">
        <f>MONTH(M3456)</f>
        <v>7</v>
      </c>
      <c r="P3456" s="11" t="s">
        <v>1216</v>
      </c>
      <c r="Q3456" s="13">
        <v>44747</v>
      </c>
      <c r="R3456" s="11" t="s">
        <v>7819</v>
      </c>
      <c r="S3456" s="17" t="str">
        <f>IFERROR(LEFT(R3456,FIND(" ",R3456)-1),R3456)</f>
        <v>1</v>
      </c>
      <c r="T3456" s="11">
        <v>1</v>
      </c>
      <c r="U3456" s="18">
        <f>IF(AND(T3456&gt;3,T3456&lt;&gt;"-"),"&gt;3",T3456)</f>
        <v>1</v>
      </c>
      <c r="V3456" s="19" t="s">
        <v>7524</v>
      </c>
      <c r="W3456" s="20" t="str">
        <f>IF(V3456="-","",V3456)</f>
        <v>1</v>
      </c>
      <c r="X3456" s="21" t="s">
        <v>30</v>
      </c>
    </row>
    <row r="3457" spans="1:24" ht="15.75" customHeight="1" x14ac:dyDescent="0.3">
      <c r="A3457" s="10">
        <v>3456</v>
      </c>
      <c r="B3457" s="22" t="s">
        <v>7820</v>
      </c>
      <c r="C3457" s="22" t="s">
        <v>39</v>
      </c>
      <c r="D3457" s="22" t="s">
        <v>420</v>
      </c>
      <c r="E3457" s="11" t="str">
        <f>IFERROR(LEFT(D3457, FIND("-",D3457,1)-2),D3457)</f>
        <v>OPERASI</v>
      </c>
      <c r="F3457" s="22" t="s">
        <v>529</v>
      </c>
      <c r="G3457" s="62" t="s">
        <v>28</v>
      </c>
      <c r="H3457" s="22" t="s">
        <v>670</v>
      </c>
      <c r="I3457" s="22" t="s">
        <v>675</v>
      </c>
      <c r="J3457" s="11" t="s">
        <v>104</v>
      </c>
      <c r="K3457" s="22" t="s">
        <v>7821</v>
      </c>
      <c r="L3457" s="12" t="str">
        <f>RIGHT(K3457, 4)</f>
        <v>2022</v>
      </c>
      <c r="M3457" s="13">
        <v>44758</v>
      </c>
      <c r="N3457" s="14" t="str">
        <f>TEXT(M3457,"mmmm")</f>
        <v>July</v>
      </c>
      <c r="O3457" s="15">
        <f>MONTH(M3457)</f>
        <v>7</v>
      </c>
      <c r="P3457" s="11" t="s">
        <v>793</v>
      </c>
      <c r="Q3457" s="13">
        <v>44760</v>
      </c>
      <c r="R3457" s="11" t="s">
        <v>7822</v>
      </c>
      <c r="S3457" s="17" t="str">
        <f>IFERROR(LEFT(R3457,FIND(" ",R3457)-1),R3457)</f>
        <v>1</v>
      </c>
      <c r="T3457" s="11">
        <v>1</v>
      </c>
      <c r="U3457" s="18">
        <f>IF(AND(T3457&gt;3,T3457&lt;&gt;"-"),"&gt;3",T3457)</f>
        <v>1</v>
      </c>
      <c r="V3457" s="19" t="s">
        <v>7524</v>
      </c>
      <c r="W3457" s="20" t="str">
        <f>IF(V3457="-","",V3457)</f>
        <v>1</v>
      </c>
      <c r="X3457" s="21" t="s">
        <v>30</v>
      </c>
    </row>
    <row r="3458" spans="1:24" ht="15.75" customHeight="1" x14ac:dyDescent="0.3">
      <c r="A3458" s="10">
        <v>3457</v>
      </c>
      <c r="B3458" s="22" t="s">
        <v>7823</v>
      </c>
      <c r="C3458" s="22" t="s">
        <v>39</v>
      </c>
      <c r="D3458" s="22" t="s">
        <v>61</v>
      </c>
      <c r="E3458" s="11" t="str">
        <f>IFERROR(LEFT(D3458, FIND("-",D3458,1)-2),D3458)</f>
        <v>KESELAMATAN</v>
      </c>
      <c r="F3458" s="22" t="s">
        <v>452</v>
      </c>
      <c r="G3458" s="62" t="s">
        <v>28</v>
      </c>
      <c r="H3458" s="22" t="s">
        <v>670</v>
      </c>
      <c r="I3458" s="22" t="s">
        <v>675</v>
      </c>
      <c r="J3458" s="11" t="s">
        <v>104</v>
      </c>
      <c r="K3458" s="22" t="s">
        <v>3436</v>
      </c>
      <c r="L3458" s="12" t="str">
        <f>RIGHT(K3458, 4)</f>
        <v>2022</v>
      </c>
      <c r="M3458" s="13">
        <v>44640</v>
      </c>
      <c r="N3458" s="14" t="str">
        <f>TEXT(M3458,"mmmm")</f>
        <v>March</v>
      </c>
      <c r="O3458" s="15">
        <f>MONTH(M3458)</f>
        <v>3</v>
      </c>
      <c r="P3458" s="11" t="s">
        <v>814</v>
      </c>
      <c r="Q3458" s="13">
        <v>44642</v>
      </c>
      <c r="R3458" s="11" t="s">
        <v>7824</v>
      </c>
      <c r="S3458" s="17" t="str">
        <f>IFERROR(LEFT(R3458,FIND(" ",R3458)-1),R3458)</f>
        <v>1</v>
      </c>
      <c r="T3458" s="11">
        <v>1</v>
      </c>
      <c r="U3458" s="18">
        <f>IF(AND(T3458&gt;3,T3458&lt;&gt;"-"),"&gt;3",T3458)</f>
        <v>1</v>
      </c>
      <c r="V3458" s="19" t="s">
        <v>7524</v>
      </c>
      <c r="W3458" s="20" t="str">
        <f>IF(V3458="-","",V3458)</f>
        <v>1</v>
      </c>
      <c r="X3458" s="21" t="s">
        <v>30</v>
      </c>
    </row>
    <row r="3459" spans="1:24" ht="15.75" customHeight="1" x14ac:dyDescent="0.3">
      <c r="A3459" s="10">
        <v>3458</v>
      </c>
      <c r="B3459" s="22" t="s">
        <v>7825</v>
      </c>
      <c r="C3459" s="22" t="s">
        <v>25</v>
      </c>
      <c r="D3459" s="22" t="s">
        <v>61</v>
      </c>
      <c r="E3459" s="11" t="str">
        <f>IFERROR(LEFT(D3459, FIND("-",D3459,1)-2),D3459)</f>
        <v>KESELAMATAN</v>
      </c>
      <c r="F3459" s="22" t="s">
        <v>95</v>
      </c>
      <c r="G3459" s="62" t="s">
        <v>28</v>
      </c>
      <c r="H3459" s="22" t="s">
        <v>670</v>
      </c>
      <c r="I3459" s="22" t="s">
        <v>680</v>
      </c>
      <c r="J3459" s="11" t="s">
        <v>787</v>
      </c>
      <c r="K3459" s="22" t="s">
        <v>1981</v>
      </c>
      <c r="L3459" s="12" t="str">
        <f>RIGHT(K3459, 4)</f>
        <v>2021</v>
      </c>
      <c r="M3459" s="13">
        <v>44250</v>
      </c>
      <c r="N3459" s="14" t="str">
        <f>TEXT(M3459,"mmmm")</f>
        <v>February</v>
      </c>
      <c r="O3459" s="15">
        <f>MONTH(M3459)</f>
        <v>2</v>
      </c>
      <c r="P3459" s="11" t="s">
        <v>2092</v>
      </c>
      <c r="Q3459" s="13">
        <v>44251</v>
      </c>
      <c r="R3459" s="11" t="s">
        <v>7826</v>
      </c>
      <c r="S3459" s="17" t="str">
        <f>IFERROR(LEFT(R3459,FIND(" ",R3459)-1),R3459)</f>
        <v>1</v>
      </c>
      <c r="T3459" s="11">
        <v>1</v>
      </c>
      <c r="U3459" s="18">
        <f>IF(AND(T3459&gt;3,T3459&lt;&gt;"-"),"&gt;3",T3459)</f>
        <v>1</v>
      </c>
      <c r="V3459" s="19" t="s">
        <v>7524</v>
      </c>
      <c r="W3459" s="20" t="str">
        <f>IF(V3459="-","",V3459)</f>
        <v>1</v>
      </c>
      <c r="X3459" s="21" t="s">
        <v>30</v>
      </c>
    </row>
    <row r="3460" spans="1:24" ht="15.75" customHeight="1" x14ac:dyDescent="0.3">
      <c r="A3460" s="10">
        <v>3459</v>
      </c>
      <c r="B3460" s="22" t="s">
        <v>7827</v>
      </c>
      <c r="C3460" s="22" t="s">
        <v>39</v>
      </c>
      <c r="D3460" s="22" t="s">
        <v>33</v>
      </c>
      <c r="E3460" s="11" t="str">
        <f>IFERROR(LEFT(D3460, FIND("-",D3460,1)-2),D3460)</f>
        <v>OPERASI</v>
      </c>
      <c r="F3460" s="22" t="s">
        <v>34</v>
      </c>
      <c r="G3460" s="62" t="s">
        <v>28</v>
      </c>
      <c r="H3460" s="22" t="s">
        <v>670</v>
      </c>
      <c r="I3460" s="22" t="s">
        <v>675</v>
      </c>
      <c r="J3460" s="11" t="s">
        <v>58</v>
      </c>
      <c r="K3460" s="22" t="s">
        <v>3308</v>
      </c>
      <c r="L3460" s="12" t="str">
        <f>RIGHT(K3460, 4)</f>
        <v>2023</v>
      </c>
      <c r="M3460" s="13">
        <v>44964</v>
      </c>
      <c r="N3460" s="14" t="str">
        <f>TEXT(M3460,"mmmm")</f>
        <v>February</v>
      </c>
      <c r="O3460" s="15">
        <f>MONTH(M3460)</f>
        <v>2</v>
      </c>
      <c r="P3460" s="11" t="s">
        <v>1023</v>
      </c>
      <c r="Q3460" s="13">
        <v>44966</v>
      </c>
      <c r="R3460" s="11" t="s">
        <v>7828</v>
      </c>
      <c r="S3460" s="17" t="str">
        <f>IFERROR(LEFT(R3460,FIND(" ",R3460)-1),R3460)</f>
        <v>1</v>
      </c>
      <c r="T3460" s="11">
        <v>1</v>
      </c>
      <c r="U3460" s="18">
        <f>IF(AND(T3460&gt;3,T3460&lt;&gt;"-"),"&gt;3",T3460)</f>
        <v>1</v>
      </c>
      <c r="V3460" s="19" t="s">
        <v>7524</v>
      </c>
      <c r="W3460" s="20" t="str">
        <f>IF(V3460="-","",V3460)</f>
        <v>1</v>
      </c>
      <c r="X3460" s="21" t="s">
        <v>30</v>
      </c>
    </row>
    <row r="3461" spans="1:24" ht="15.75" customHeight="1" x14ac:dyDescent="0.3">
      <c r="A3461" s="10">
        <v>3460</v>
      </c>
      <c r="B3461" s="22" t="s">
        <v>7829</v>
      </c>
      <c r="C3461" s="22" t="s">
        <v>39</v>
      </c>
      <c r="D3461" s="22" t="s">
        <v>33</v>
      </c>
      <c r="E3461" s="11" t="str">
        <f>IFERROR(LEFT(D3461, FIND("-",D3461,1)-2),D3461)</f>
        <v>OPERASI</v>
      </c>
      <c r="F3461" s="22" t="s">
        <v>84</v>
      </c>
      <c r="G3461" s="62" t="s">
        <v>28</v>
      </c>
      <c r="H3461" s="22" t="s">
        <v>670</v>
      </c>
      <c r="I3461" s="22" t="s">
        <v>675</v>
      </c>
      <c r="J3461" s="11" t="s">
        <v>741</v>
      </c>
      <c r="K3461" s="22" t="s">
        <v>433</v>
      </c>
      <c r="L3461" s="12" t="str">
        <f>RIGHT(K3461, 4)</f>
        <v>2022</v>
      </c>
      <c r="M3461" s="13">
        <v>44832</v>
      </c>
      <c r="N3461" s="14" t="str">
        <f>TEXT(M3461,"mmmm")</f>
        <v>September</v>
      </c>
      <c r="O3461" s="15">
        <f>MONTH(M3461)</f>
        <v>9</v>
      </c>
      <c r="P3461" s="11" t="s">
        <v>438</v>
      </c>
      <c r="Q3461" s="13">
        <v>44834</v>
      </c>
      <c r="R3461" s="11" t="s">
        <v>7830</v>
      </c>
      <c r="S3461" s="17" t="str">
        <f>IFERROR(LEFT(R3461,FIND(" ",R3461)-1),R3461)</f>
        <v>1</v>
      </c>
      <c r="T3461" s="11">
        <v>1</v>
      </c>
      <c r="U3461" s="18">
        <f>IF(AND(T3461&gt;3,T3461&lt;&gt;"-"),"&gt;3",T3461)</f>
        <v>1</v>
      </c>
      <c r="V3461" s="19" t="s">
        <v>7524</v>
      </c>
      <c r="W3461" s="20" t="str">
        <f>IF(V3461="-","",V3461)</f>
        <v>1</v>
      </c>
      <c r="X3461" s="21" t="s">
        <v>30</v>
      </c>
    </row>
    <row r="3462" spans="1:24" ht="15.75" customHeight="1" x14ac:dyDescent="0.3">
      <c r="A3462" s="10">
        <v>3461</v>
      </c>
      <c r="B3462" s="22" t="s">
        <v>7831</v>
      </c>
      <c r="C3462" s="22" t="s">
        <v>39</v>
      </c>
      <c r="D3462" s="22" t="s">
        <v>33</v>
      </c>
      <c r="E3462" s="11" t="str">
        <f>IFERROR(LEFT(D3462, FIND("-",D3462,1)-2),D3462)</f>
        <v>OPERASI</v>
      </c>
      <c r="F3462" s="22" t="s">
        <v>84</v>
      </c>
      <c r="G3462" s="62" t="s">
        <v>28</v>
      </c>
      <c r="H3462" s="22" t="s">
        <v>670</v>
      </c>
      <c r="I3462" s="22" t="s">
        <v>675</v>
      </c>
      <c r="J3462" s="11" t="s">
        <v>1044</v>
      </c>
      <c r="K3462" s="22" t="s">
        <v>609</v>
      </c>
      <c r="L3462" s="12" t="str">
        <f>RIGHT(K3462, 4)</f>
        <v>2023</v>
      </c>
      <c r="M3462" s="13">
        <v>45175</v>
      </c>
      <c r="N3462" s="14" t="str">
        <f>TEXT(M3462,"mmmm")</f>
        <v>September</v>
      </c>
      <c r="O3462" s="15">
        <f>MONTH(M3462)</f>
        <v>9</v>
      </c>
      <c r="P3462" s="11" t="s">
        <v>3690</v>
      </c>
      <c r="Q3462" s="13">
        <v>45177</v>
      </c>
      <c r="R3462" s="11" t="s">
        <v>7832</v>
      </c>
      <c r="S3462" s="17" t="str">
        <f>IFERROR(LEFT(R3462,FIND(" ",R3462)-1),R3462)</f>
        <v>1</v>
      </c>
      <c r="T3462" s="11">
        <v>1</v>
      </c>
      <c r="U3462" s="18">
        <f>IF(AND(T3462&gt;3,T3462&lt;&gt;"-"),"&gt;3",T3462)</f>
        <v>1</v>
      </c>
      <c r="V3462" s="19" t="s">
        <v>7524</v>
      </c>
      <c r="W3462" s="20" t="str">
        <f>IF(V3462="-","",V3462)</f>
        <v>1</v>
      </c>
      <c r="X3462" s="21" t="s">
        <v>30</v>
      </c>
    </row>
    <row r="3463" spans="1:24" ht="15.75" customHeight="1" x14ac:dyDescent="0.3">
      <c r="A3463" s="10">
        <v>3462</v>
      </c>
      <c r="B3463" s="22" t="s">
        <v>7833</v>
      </c>
      <c r="C3463" s="22" t="s">
        <v>39</v>
      </c>
      <c r="D3463" s="22" t="s">
        <v>33</v>
      </c>
      <c r="E3463" s="11" t="str">
        <f>IFERROR(LEFT(D3463, FIND("-",D3463,1)-2),D3463)</f>
        <v>OPERASI</v>
      </c>
      <c r="F3463" s="22" t="s">
        <v>34</v>
      </c>
      <c r="G3463" s="62" t="s">
        <v>28</v>
      </c>
      <c r="H3463" s="22" t="s">
        <v>670</v>
      </c>
      <c r="I3463" s="22" t="s">
        <v>675</v>
      </c>
      <c r="J3463" s="11" t="s">
        <v>1044</v>
      </c>
      <c r="K3463" s="22" t="s">
        <v>1051</v>
      </c>
      <c r="L3463" s="12" t="str">
        <f>RIGHT(K3463, 4)</f>
        <v>2023</v>
      </c>
      <c r="M3463" s="13">
        <v>45203</v>
      </c>
      <c r="N3463" s="14" t="str">
        <f>TEXT(M3463,"mmmm")</f>
        <v>October</v>
      </c>
      <c r="O3463" s="15">
        <f>MONTH(M3463)</f>
        <v>10</v>
      </c>
      <c r="P3463" s="11" t="s">
        <v>809</v>
      </c>
      <c r="Q3463" s="13">
        <v>45205</v>
      </c>
      <c r="R3463" s="11" t="s">
        <v>7834</v>
      </c>
      <c r="S3463" s="17" t="str">
        <f>IFERROR(LEFT(R3463,FIND(" ",R3463)-1),R3463)</f>
        <v>1</v>
      </c>
      <c r="T3463" s="11">
        <v>1</v>
      </c>
      <c r="U3463" s="18">
        <f>IF(AND(T3463&gt;3,T3463&lt;&gt;"-"),"&gt;3",T3463)</f>
        <v>1</v>
      </c>
      <c r="V3463" s="19" t="s">
        <v>7524</v>
      </c>
      <c r="W3463" s="20" t="str">
        <f>IF(V3463="-","",V3463)</f>
        <v>1</v>
      </c>
      <c r="X3463" s="21" t="s">
        <v>30</v>
      </c>
    </row>
    <row r="3464" spans="1:24" ht="15.75" customHeight="1" x14ac:dyDescent="0.3">
      <c r="A3464" s="10">
        <v>3463</v>
      </c>
      <c r="B3464" s="22" t="s">
        <v>7835</v>
      </c>
      <c r="C3464" s="22" t="s">
        <v>39</v>
      </c>
      <c r="D3464" s="22" t="s">
        <v>33</v>
      </c>
      <c r="E3464" s="11" t="str">
        <f>IFERROR(LEFT(D3464, FIND("-",D3464,1)-2),D3464)</f>
        <v>OPERASI</v>
      </c>
      <c r="F3464" s="22" t="s">
        <v>84</v>
      </c>
      <c r="G3464" s="62" t="s">
        <v>28</v>
      </c>
      <c r="H3464" s="22" t="s">
        <v>670</v>
      </c>
      <c r="I3464" s="22" t="s">
        <v>675</v>
      </c>
      <c r="J3464" s="11" t="s">
        <v>58</v>
      </c>
      <c r="K3464" s="22" t="s">
        <v>2483</v>
      </c>
      <c r="L3464" s="12" t="str">
        <f>RIGHT(K3464, 4)</f>
        <v>2023</v>
      </c>
      <c r="M3464" s="13">
        <v>45222</v>
      </c>
      <c r="N3464" s="14" t="str">
        <f>TEXT(M3464,"mmmm")</f>
        <v>October</v>
      </c>
      <c r="O3464" s="15">
        <f>MONTH(M3464)</f>
        <v>10</v>
      </c>
      <c r="P3464" s="11" t="s">
        <v>2607</v>
      </c>
      <c r="Q3464" s="13">
        <v>45224</v>
      </c>
      <c r="R3464" s="11" t="s">
        <v>7836</v>
      </c>
      <c r="S3464" s="17" t="str">
        <f>IFERROR(LEFT(R3464,FIND(" ",R3464)-1),R3464)</f>
        <v>1</v>
      </c>
      <c r="T3464" s="11">
        <v>1</v>
      </c>
      <c r="U3464" s="18">
        <f>IF(AND(T3464&gt;3,T3464&lt;&gt;"-"),"&gt;3",T3464)</f>
        <v>1</v>
      </c>
      <c r="V3464" s="19" t="s">
        <v>7524</v>
      </c>
      <c r="W3464" s="20" t="str">
        <f>IF(V3464="-","",V3464)</f>
        <v>1</v>
      </c>
      <c r="X3464" s="21" t="s">
        <v>30</v>
      </c>
    </row>
    <row r="3465" spans="1:24" ht="15.75" customHeight="1" x14ac:dyDescent="0.3">
      <c r="A3465" s="10">
        <v>3464</v>
      </c>
      <c r="B3465" s="22" t="s">
        <v>7837</v>
      </c>
      <c r="C3465" s="22" t="s">
        <v>39</v>
      </c>
      <c r="D3465" s="22" t="s">
        <v>33</v>
      </c>
      <c r="E3465" s="11" t="str">
        <f>IFERROR(LEFT(D3465, FIND("-",D3465,1)-2),D3465)</f>
        <v>OPERASI</v>
      </c>
      <c r="F3465" s="22" t="s">
        <v>43</v>
      </c>
      <c r="G3465" s="62" t="s">
        <v>28</v>
      </c>
      <c r="H3465" s="22" t="s">
        <v>670</v>
      </c>
      <c r="I3465" s="22" t="s">
        <v>675</v>
      </c>
      <c r="J3465" s="11" t="s">
        <v>825</v>
      </c>
      <c r="K3465" s="22" t="s">
        <v>447</v>
      </c>
      <c r="L3465" s="12" t="str">
        <f>RIGHT(K3465, 4)</f>
        <v>2022</v>
      </c>
      <c r="M3465" s="13">
        <v>44846</v>
      </c>
      <c r="N3465" s="14" t="str">
        <f>TEXT(M3465,"mmmm")</f>
        <v>October</v>
      </c>
      <c r="O3465" s="15">
        <f>MONTH(M3465)</f>
        <v>10</v>
      </c>
      <c r="P3465" s="11" t="s">
        <v>1644</v>
      </c>
      <c r="Q3465" s="13">
        <v>44847</v>
      </c>
      <c r="R3465" s="11" t="s">
        <v>7838</v>
      </c>
      <c r="S3465" s="17" t="str">
        <f>IFERROR(LEFT(R3465,FIND(" ",R3465)-1),R3465)</f>
        <v>1</v>
      </c>
      <c r="T3465" s="11">
        <v>1</v>
      </c>
      <c r="U3465" s="18">
        <f>IF(AND(T3465&gt;3,T3465&lt;&gt;"-"),"&gt;3",T3465)</f>
        <v>1</v>
      </c>
      <c r="V3465" s="19" t="s">
        <v>7524</v>
      </c>
      <c r="W3465" s="20" t="str">
        <f>IF(V3465="-","",V3465)</f>
        <v>1</v>
      </c>
      <c r="X3465" s="21" t="s">
        <v>30</v>
      </c>
    </row>
    <row r="3466" spans="1:24" ht="15.75" customHeight="1" x14ac:dyDescent="0.3">
      <c r="A3466" s="10">
        <v>3465</v>
      </c>
      <c r="B3466" s="22" t="s">
        <v>7839</v>
      </c>
      <c r="C3466" s="22" t="s">
        <v>39</v>
      </c>
      <c r="D3466" s="22" t="s">
        <v>33</v>
      </c>
      <c r="E3466" s="11" t="str">
        <f>IFERROR(LEFT(D3466, FIND("-",D3466,1)-2),D3466)</f>
        <v>OPERASI</v>
      </c>
      <c r="F3466" s="22" t="s">
        <v>84</v>
      </c>
      <c r="G3466" s="62" t="s">
        <v>28</v>
      </c>
      <c r="H3466" s="22" t="s">
        <v>670</v>
      </c>
      <c r="I3466" s="22" t="s">
        <v>680</v>
      </c>
      <c r="J3466" s="11" t="s">
        <v>741</v>
      </c>
      <c r="K3466" s="22" t="s">
        <v>1051</v>
      </c>
      <c r="L3466" s="12" t="str">
        <f>RIGHT(K3466, 4)</f>
        <v>2023</v>
      </c>
      <c r="M3466" s="13">
        <v>45203</v>
      </c>
      <c r="N3466" s="14" t="str">
        <f>TEXT(M3466,"mmmm")</f>
        <v>October</v>
      </c>
      <c r="O3466" s="15">
        <f>MONTH(M3466)</f>
        <v>10</v>
      </c>
      <c r="P3466" s="11" t="s">
        <v>809</v>
      </c>
      <c r="Q3466" s="13">
        <v>45205</v>
      </c>
      <c r="R3466" s="11" t="s">
        <v>7840</v>
      </c>
      <c r="S3466" s="17" t="str">
        <f>IFERROR(LEFT(R3466,FIND(" ",R3466)-1),R3466)</f>
        <v>1</v>
      </c>
      <c r="T3466" s="11">
        <v>1</v>
      </c>
      <c r="U3466" s="18">
        <f>IF(AND(T3466&gt;3,T3466&lt;&gt;"-"),"&gt;3",T3466)</f>
        <v>1</v>
      </c>
      <c r="V3466" s="19" t="s">
        <v>7524</v>
      </c>
      <c r="W3466" s="20" t="str">
        <f>IF(V3466="-","",V3466)</f>
        <v>1</v>
      </c>
      <c r="X3466" s="21" t="s">
        <v>30</v>
      </c>
    </row>
    <row r="3467" spans="1:24" ht="15.75" customHeight="1" x14ac:dyDescent="0.3">
      <c r="A3467" s="10">
        <v>3466</v>
      </c>
      <c r="B3467" s="22" t="s">
        <v>7841</v>
      </c>
      <c r="C3467" s="22" t="s">
        <v>39</v>
      </c>
      <c r="D3467" s="22" t="s">
        <v>51</v>
      </c>
      <c r="E3467" s="11" t="str">
        <f>IFERROR(LEFT(D3467, FIND("-",D3467,1)-2),D3467)</f>
        <v>OPERASI</v>
      </c>
      <c r="F3467" s="22" t="s">
        <v>27</v>
      </c>
      <c r="G3467" s="62" t="s">
        <v>28</v>
      </c>
      <c r="H3467" s="22" t="s">
        <v>684</v>
      </c>
      <c r="I3467" s="22" t="s">
        <v>675</v>
      </c>
      <c r="J3467" s="11" t="s">
        <v>813</v>
      </c>
      <c r="K3467" s="22" t="s">
        <v>7842</v>
      </c>
      <c r="L3467" s="12" t="str">
        <f>RIGHT(K3467, 4)</f>
        <v>2023</v>
      </c>
      <c r="M3467" s="13">
        <v>45248</v>
      </c>
      <c r="N3467" s="14" t="str">
        <f>TEXT(M3467,"mmmm")</f>
        <v>November</v>
      </c>
      <c r="O3467" s="15">
        <f>MONTH(M3467)</f>
        <v>11</v>
      </c>
      <c r="P3467" s="11" t="s">
        <v>1380</v>
      </c>
      <c r="Q3467" s="13">
        <v>45250</v>
      </c>
      <c r="R3467" s="11" t="s">
        <v>7843</v>
      </c>
      <c r="S3467" s="17" t="str">
        <f>IFERROR(LEFT(R3467,FIND(" ",R3467)-1),R3467)</f>
        <v>1</v>
      </c>
      <c r="T3467" s="11">
        <v>1</v>
      </c>
      <c r="U3467" s="18">
        <f>IF(AND(T3467&gt;3,T3467&lt;&gt;"-"),"&gt;3",T3467)</f>
        <v>1</v>
      </c>
      <c r="V3467" s="19" t="s">
        <v>7524</v>
      </c>
      <c r="W3467" s="20" t="str">
        <f>IF(V3467="-","",V3467)</f>
        <v>1</v>
      </c>
      <c r="X3467" s="21" t="s">
        <v>687</v>
      </c>
    </row>
    <row r="3468" spans="1:24" ht="15.75" customHeight="1" x14ac:dyDescent="0.3">
      <c r="A3468" s="10">
        <v>3467</v>
      </c>
      <c r="B3468" s="22" t="s">
        <v>7844</v>
      </c>
      <c r="C3468" s="22" t="s">
        <v>39</v>
      </c>
      <c r="D3468" s="22" t="s">
        <v>51</v>
      </c>
      <c r="E3468" s="11" t="str">
        <f>IFERROR(LEFT(D3468, FIND("-",D3468,1)-2),D3468)</f>
        <v>OPERASI</v>
      </c>
      <c r="F3468" s="22" t="s">
        <v>27</v>
      </c>
      <c r="G3468" s="62" t="s">
        <v>28</v>
      </c>
      <c r="H3468" s="22" t="s">
        <v>670</v>
      </c>
      <c r="I3468" s="22" t="s">
        <v>675</v>
      </c>
      <c r="J3468" s="11" t="s">
        <v>97</v>
      </c>
      <c r="K3468" s="22" t="s">
        <v>7845</v>
      </c>
      <c r="L3468" s="12" t="str">
        <f>RIGHT(K3468, 4)</f>
        <v>2023</v>
      </c>
      <c r="M3468" s="13">
        <v>45262</v>
      </c>
      <c r="N3468" s="14" t="str">
        <f>TEXT(M3468,"mmmm")</f>
        <v>December</v>
      </c>
      <c r="O3468" s="15">
        <f>MONTH(M3468)</f>
        <v>12</v>
      </c>
      <c r="P3468" s="11" t="s">
        <v>1424</v>
      </c>
      <c r="Q3468" s="13">
        <v>45264</v>
      </c>
      <c r="R3468" s="11" t="s">
        <v>7846</v>
      </c>
      <c r="S3468" s="17" t="str">
        <f>IFERROR(LEFT(R3468,FIND(" ",R3468)-1),R3468)</f>
        <v>1</v>
      </c>
      <c r="T3468" s="11">
        <v>1</v>
      </c>
      <c r="U3468" s="18">
        <f>IF(AND(T3468&gt;3,T3468&lt;&gt;"-"),"&gt;3",T3468)</f>
        <v>1</v>
      </c>
      <c r="V3468" s="19" t="s">
        <v>7524</v>
      </c>
      <c r="W3468" s="20" t="str">
        <f>IF(V3468="-","",V3468)</f>
        <v>1</v>
      </c>
      <c r="X3468" s="21" t="s">
        <v>30</v>
      </c>
    </row>
    <row r="3469" spans="1:24" ht="15.75" customHeight="1" x14ac:dyDescent="0.3">
      <c r="A3469" s="10">
        <v>3468</v>
      </c>
      <c r="B3469" s="22" t="s">
        <v>7847</v>
      </c>
      <c r="C3469" s="22" t="s">
        <v>39</v>
      </c>
      <c r="D3469" s="22" t="s">
        <v>33</v>
      </c>
      <c r="E3469" s="11" t="str">
        <f>IFERROR(LEFT(D3469, FIND("-",D3469,1)-2),D3469)</f>
        <v>OPERASI</v>
      </c>
      <c r="F3469" s="22" t="s">
        <v>84</v>
      </c>
      <c r="G3469" s="62" t="s">
        <v>28</v>
      </c>
      <c r="H3469" s="22" t="s">
        <v>670</v>
      </c>
      <c r="I3469" s="22" t="s">
        <v>675</v>
      </c>
      <c r="J3469" s="11" t="s">
        <v>58</v>
      </c>
      <c r="K3469" s="22" t="s">
        <v>4931</v>
      </c>
      <c r="L3469" s="12" t="str">
        <f>RIGHT(K3469, 4)</f>
        <v>2022</v>
      </c>
      <c r="M3469" s="13">
        <v>44801</v>
      </c>
      <c r="N3469" s="14" t="str">
        <f>TEXT(M3469,"mmmm")</f>
        <v>August</v>
      </c>
      <c r="O3469" s="15">
        <f>MONTH(M3469)</f>
        <v>8</v>
      </c>
      <c r="P3469" s="11" t="s">
        <v>1073</v>
      </c>
      <c r="Q3469" s="13">
        <v>44802</v>
      </c>
      <c r="R3469" s="11" t="s">
        <v>7848</v>
      </c>
      <c r="S3469" s="17" t="str">
        <f>IFERROR(LEFT(R3469,FIND(" ",R3469)-1),R3469)</f>
        <v>1</v>
      </c>
      <c r="T3469" s="11">
        <v>1</v>
      </c>
      <c r="U3469" s="18">
        <f>IF(AND(T3469&gt;3,T3469&lt;&gt;"-"),"&gt;3",T3469)</f>
        <v>1</v>
      </c>
      <c r="V3469" s="19" t="s">
        <v>7524</v>
      </c>
      <c r="W3469" s="20" t="str">
        <f>IF(V3469="-","",V3469)</f>
        <v>1</v>
      </c>
      <c r="X3469" s="21" t="s">
        <v>30</v>
      </c>
    </row>
    <row r="3470" spans="1:24" ht="15.75" customHeight="1" x14ac:dyDescent="0.3">
      <c r="A3470" s="10">
        <v>3469</v>
      </c>
      <c r="B3470" s="22" t="s">
        <v>7849</v>
      </c>
      <c r="C3470" s="22" t="s">
        <v>39</v>
      </c>
      <c r="D3470" s="22" t="s">
        <v>33</v>
      </c>
      <c r="E3470" s="11" t="str">
        <f>IFERROR(LEFT(D3470, FIND("-",D3470,1)-2),D3470)</f>
        <v>OPERASI</v>
      </c>
      <c r="F3470" s="22" t="s">
        <v>34</v>
      </c>
      <c r="G3470" s="62" t="s">
        <v>28</v>
      </c>
      <c r="H3470" s="22" t="s">
        <v>670</v>
      </c>
      <c r="I3470" s="22" t="s">
        <v>675</v>
      </c>
      <c r="J3470" s="11" t="s">
        <v>58</v>
      </c>
      <c r="K3470" s="22" t="s">
        <v>5439</v>
      </c>
      <c r="L3470" s="12" t="str">
        <f>RIGHT(K3470, 4)</f>
        <v>2022</v>
      </c>
      <c r="M3470" s="13">
        <v>44887</v>
      </c>
      <c r="N3470" s="14" t="str">
        <f>TEXT(M3470,"mmmm")</f>
        <v>November</v>
      </c>
      <c r="O3470" s="15">
        <f>MONTH(M3470)</f>
        <v>11</v>
      </c>
      <c r="P3470" s="11" t="s">
        <v>6367</v>
      </c>
      <c r="Q3470" s="13">
        <v>44889</v>
      </c>
      <c r="R3470" s="11" t="s">
        <v>7850</v>
      </c>
      <c r="S3470" s="17" t="str">
        <f>IFERROR(LEFT(R3470,FIND(" ",R3470)-1),R3470)</f>
        <v>1</v>
      </c>
      <c r="T3470" s="11">
        <v>1</v>
      </c>
      <c r="U3470" s="18">
        <f>IF(AND(T3470&gt;3,T3470&lt;&gt;"-"),"&gt;3",T3470)</f>
        <v>1</v>
      </c>
      <c r="V3470" s="19" t="s">
        <v>7524</v>
      </c>
      <c r="W3470" s="20" t="str">
        <f>IF(V3470="-","",V3470)</f>
        <v>1</v>
      </c>
      <c r="X3470" s="21" t="s">
        <v>30</v>
      </c>
    </row>
    <row r="3471" spans="1:24" ht="15.75" customHeight="1" x14ac:dyDescent="0.3">
      <c r="A3471" s="10">
        <v>3470</v>
      </c>
      <c r="B3471" s="22" t="s">
        <v>7851</v>
      </c>
      <c r="C3471" s="22" t="s">
        <v>39</v>
      </c>
      <c r="D3471" s="22" t="s">
        <v>33</v>
      </c>
      <c r="E3471" s="11" t="str">
        <f>IFERROR(LEFT(D3471, FIND("-",D3471,1)-2),D3471)</f>
        <v>OPERASI</v>
      </c>
      <c r="F3471" s="22" t="s">
        <v>34</v>
      </c>
      <c r="G3471" s="62" t="s">
        <v>28</v>
      </c>
      <c r="H3471" s="22" t="s">
        <v>670</v>
      </c>
      <c r="I3471" s="22" t="s">
        <v>675</v>
      </c>
      <c r="J3471" s="11" t="s">
        <v>58</v>
      </c>
      <c r="K3471" s="22" t="s">
        <v>7852</v>
      </c>
      <c r="L3471" s="12" t="str">
        <f>RIGHT(K3471, 4)</f>
        <v>2021</v>
      </c>
      <c r="M3471" s="13">
        <v>44450</v>
      </c>
      <c r="N3471" s="14" t="str">
        <f>TEXT(M3471,"mmmm")</f>
        <v>September</v>
      </c>
      <c r="O3471" s="15">
        <f>MONTH(M3471)</f>
        <v>9</v>
      </c>
      <c r="P3471" s="11" t="s">
        <v>223</v>
      </c>
      <c r="Q3471" s="13">
        <v>44452</v>
      </c>
      <c r="R3471" s="11" t="s">
        <v>7853</v>
      </c>
      <c r="S3471" s="17" t="str">
        <f>IFERROR(LEFT(R3471,FIND(" ",R3471)-1),R3471)</f>
        <v>1</v>
      </c>
      <c r="T3471" s="11">
        <v>1</v>
      </c>
      <c r="U3471" s="18">
        <f>IF(AND(T3471&gt;3,T3471&lt;&gt;"-"),"&gt;3",T3471)</f>
        <v>1</v>
      </c>
      <c r="V3471" s="19" t="s">
        <v>7524</v>
      </c>
      <c r="W3471" s="20" t="str">
        <f>IF(V3471="-","",V3471)</f>
        <v>1</v>
      </c>
      <c r="X3471" s="21" t="s">
        <v>30</v>
      </c>
    </row>
    <row r="3472" spans="1:24" ht="15.75" customHeight="1" x14ac:dyDescent="0.3">
      <c r="A3472" s="10">
        <v>3471</v>
      </c>
      <c r="B3472" s="22" t="s">
        <v>7854</v>
      </c>
      <c r="C3472" s="22" t="s">
        <v>25</v>
      </c>
      <c r="D3472" s="22" t="s">
        <v>33</v>
      </c>
      <c r="E3472" s="11" t="str">
        <f>IFERROR(LEFT(D3472, FIND("-",D3472,1)-2),D3472)</f>
        <v>OPERASI</v>
      </c>
      <c r="F3472" s="22" t="s">
        <v>84</v>
      </c>
      <c r="G3472" s="62" t="s">
        <v>28</v>
      </c>
      <c r="H3472" s="22" t="s">
        <v>670</v>
      </c>
      <c r="I3472" s="22" t="s">
        <v>671</v>
      </c>
      <c r="J3472" s="11" t="s">
        <v>741</v>
      </c>
      <c r="K3472" s="22" t="s">
        <v>3534</v>
      </c>
      <c r="L3472" s="12" t="str">
        <f>RIGHT(K3472, 4)</f>
        <v>2020</v>
      </c>
      <c r="M3472" s="13">
        <v>44160</v>
      </c>
      <c r="N3472" s="14" t="str">
        <f>TEXT(M3472,"mmmm")</f>
        <v>November</v>
      </c>
      <c r="O3472" s="15">
        <f>MONTH(M3472)</f>
        <v>11</v>
      </c>
      <c r="P3472" s="11" t="s">
        <v>1590</v>
      </c>
      <c r="Q3472" s="13">
        <v>44162</v>
      </c>
      <c r="R3472" s="11" t="s">
        <v>7855</v>
      </c>
      <c r="S3472" s="17" t="str">
        <f>IFERROR(LEFT(R3472,FIND(" ",R3472)-1),R3472)</f>
        <v>1</v>
      </c>
      <c r="T3472" s="11">
        <v>1</v>
      </c>
      <c r="U3472" s="18">
        <f>IF(AND(T3472&gt;3,T3472&lt;&gt;"-"),"&gt;3",T3472)</f>
        <v>1</v>
      </c>
      <c r="V3472" s="19" t="s">
        <v>7524</v>
      </c>
      <c r="W3472" s="20" t="str">
        <f>IF(V3472="-","",V3472)</f>
        <v>1</v>
      </c>
      <c r="X3472" s="21" t="s">
        <v>30</v>
      </c>
    </row>
    <row r="3473" spans="1:24" ht="15.75" customHeight="1" x14ac:dyDescent="0.3">
      <c r="A3473" s="10">
        <v>3472</v>
      </c>
      <c r="B3473" s="22" t="s">
        <v>7856</v>
      </c>
      <c r="C3473" s="22" t="s">
        <v>39</v>
      </c>
      <c r="D3473" s="22" t="s">
        <v>33</v>
      </c>
      <c r="E3473" s="11" t="str">
        <f>IFERROR(LEFT(D3473, FIND("-",D3473,1)-2),D3473)</f>
        <v>OPERASI</v>
      </c>
      <c r="F3473" s="22" t="s">
        <v>34</v>
      </c>
      <c r="G3473" s="62" t="s">
        <v>28</v>
      </c>
      <c r="H3473" s="22" t="s">
        <v>670</v>
      </c>
      <c r="I3473" s="22" t="s">
        <v>675</v>
      </c>
      <c r="J3473" s="11" t="s">
        <v>58</v>
      </c>
      <c r="K3473" s="22" t="s">
        <v>7857</v>
      </c>
      <c r="L3473" s="12" t="str">
        <f>RIGHT(K3473, 4)</f>
        <v>2021</v>
      </c>
      <c r="M3473" s="13">
        <v>44485</v>
      </c>
      <c r="N3473" s="14" t="str">
        <f>TEXT(M3473,"mmmm")</f>
        <v>October</v>
      </c>
      <c r="O3473" s="15">
        <f>MONTH(M3473)</f>
        <v>10</v>
      </c>
      <c r="P3473" s="11" t="s">
        <v>254</v>
      </c>
      <c r="Q3473" s="13">
        <v>44487</v>
      </c>
      <c r="R3473" s="11" t="s">
        <v>7858</v>
      </c>
      <c r="S3473" s="17" t="str">
        <f>IFERROR(LEFT(R3473,FIND(" ",R3473)-1),R3473)</f>
        <v>1</v>
      </c>
      <c r="T3473" s="11">
        <v>1</v>
      </c>
      <c r="U3473" s="18">
        <f>IF(AND(T3473&gt;3,T3473&lt;&gt;"-"),"&gt;3",T3473)</f>
        <v>1</v>
      </c>
      <c r="V3473" s="19" t="s">
        <v>7524</v>
      </c>
      <c r="W3473" s="20" t="str">
        <f>IF(V3473="-","",V3473)</f>
        <v>1</v>
      </c>
      <c r="X3473" s="21" t="s">
        <v>30</v>
      </c>
    </row>
    <row r="3474" spans="1:24" ht="15.75" customHeight="1" x14ac:dyDescent="0.3">
      <c r="A3474" s="10">
        <v>3473</v>
      </c>
      <c r="B3474" s="22" t="s">
        <v>7859</v>
      </c>
      <c r="C3474" s="22" t="s">
        <v>39</v>
      </c>
      <c r="D3474" s="22" t="s">
        <v>33</v>
      </c>
      <c r="E3474" s="11" t="str">
        <f>IFERROR(LEFT(D3474, FIND("-",D3474,1)-2),D3474)</f>
        <v>OPERASI</v>
      </c>
      <c r="F3474" s="22" t="s">
        <v>34</v>
      </c>
      <c r="G3474" s="62" t="s">
        <v>28</v>
      </c>
      <c r="H3474" s="22" t="s">
        <v>670</v>
      </c>
      <c r="I3474" s="22" t="s">
        <v>675</v>
      </c>
      <c r="J3474" s="11" t="s">
        <v>1044</v>
      </c>
      <c r="K3474" s="22" t="s">
        <v>7800</v>
      </c>
      <c r="L3474" s="12" t="str">
        <f>RIGHT(K3474, 4)</f>
        <v>2023</v>
      </c>
      <c r="M3474" s="13">
        <v>45213</v>
      </c>
      <c r="N3474" s="14" t="str">
        <f>TEXT(M3474,"mmmm")</f>
        <v>October</v>
      </c>
      <c r="O3474" s="15">
        <f>MONTH(M3474)</f>
        <v>10</v>
      </c>
      <c r="P3474" s="11" t="s">
        <v>634</v>
      </c>
      <c r="Q3474" s="13">
        <v>45215</v>
      </c>
      <c r="R3474" s="11" t="s">
        <v>7860</v>
      </c>
      <c r="S3474" s="17" t="str">
        <f>IFERROR(LEFT(R3474,FIND(" ",R3474)-1),R3474)</f>
        <v>1</v>
      </c>
      <c r="T3474" s="11">
        <v>1</v>
      </c>
      <c r="U3474" s="18">
        <f>IF(AND(T3474&gt;3,T3474&lt;&gt;"-"),"&gt;3",T3474)</f>
        <v>1</v>
      </c>
      <c r="V3474" s="19" t="s">
        <v>7524</v>
      </c>
      <c r="W3474" s="20" t="str">
        <f>IF(V3474="-","",V3474)</f>
        <v>1</v>
      </c>
      <c r="X3474" s="21" t="s">
        <v>30</v>
      </c>
    </row>
    <row r="3475" spans="1:24" ht="15.75" customHeight="1" x14ac:dyDescent="0.3">
      <c r="A3475" s="10">
        <v>3474</v>
      </c>
      <c r="B3475" s="22" t="s">
        <v>7861</v>
      </c>
      <c r="C3475" s="22" t="s">
        <v>39</v>
      </c>
      <c r="D3475" s="22" t="s">
        <v>33</v>
      </c>
      <c r="E3475" s="11" t="str">
        <f>IFERROR(LEFT(D3475, FIND("-",D3475,1)-2),D3475)</f>
        <v>OPERASI</v>
      </c>
      <c r="F3475" s="22" t="s">
        <v>34</v>
      </c>
      <c r="G3475" s="62" t="s">
        <v>28</v>
      </c>
      <c r="H3475" s="22" t="s">
        <v>670</v>
      </c>
      <c r="I3475" s="22" t="s">
        <v>675</v>
      </c>
      <c r="J3475" s="11" t="s">
        <v>58</v>
      </c>
      <c r="K3475" s="22" t="s">
        <v>7862</v>
      </c>
      <c r="L3475" s="12" t="str">
        <f>RIGHT(K3475, 4)</f>
        <v>2021</v>
      </c>
      <c r="M3475" s="13">
        <v>44454</v>
      </c>
      <c r="N3475" s="14" t="str">
        <f>TEXT(M3475,"mmmm")</f>
        <v>September</v>
      </c>
      <c r="O3475" s="15">
        <f>MONTH(M3475)</f>
        <v>9</v>
      </c>
      <c r="P3475" s="11" t="s">
        <v>225</v>
      </c>
      <c r="Q3475" s="13">
        <v>44456</v>
      </c>
      <c r="R3475" s="11" t="s">
        <v>7863</v>
      </c>
      <c r="S3475" s="17" t="str">
        <f>IFERROR(LEFT(R3475,FIND(" ",R3475)-1),R3475)</f>
        <v>1</v>
      </c>
      <c r="T3475" s="11">
        <v>1</v>
      </c>
      <c r="U3475" s="18">
        <f>IF(AND(T3475&gt;3,T3475&lt;&gt;"-"),"&gt;3",T3475)</f>
        <v>1</v>
      </c>
      <c r="V3475" s="19" t="s">
        <v>7524</v>
      </c>
      <c r="W3475" s="20" t="str">
        <f>IF(V3475="-","",V3475)</f>
        <v>1</v>
      </c>
      <c r="X3475" s="21" t="s">
        <v>30</v>
      </c>
    </row>
    <row r="3476" spans="1:24" ht="15.75" customHeight="1" x14ac:dyDescent="0.3">
      <c r="A3476" s="10">
        <v>3475</v>
      </c>
      <c r="B3476" s="22" t="s">
        <v>7864</v>
      </c>
      <c r="C3476" s="22" t="s">
        <v>25</v>
      </c>
      <c r="D3476" s="22" t="s">
        <v>7865</v>
      </c>
      <c r="E3476" s="11" t="str">
        <f>IFERROR(LEFT(D3476, FIND("-",D3476,1)-2),D3476)</f>
        <v>SISTEM</v>
      </c>
      <c r="F3476" s="22" t="s">
        <v>7866</v>
      </c>
      <c r="G3476" s="62" t="s">
        <v>28</v>
      </c>
      <c r="H3476" s="22" t="s">
        <v>670</v>
      </c>
      <c r="I3476" s="22" t="s">
        <v>680</v>
      </c>
      <c r="J3476" s="11" t="s">
        <v>97</v>
      </c>
      <c r="K3476" s="22" t="s">
        <v>3320</v>
      </c>
      <c r="L3476" s="12" t="str">
        <f>RIGHT(K3476, 4)</f>
        <v>2023</v>
      </c>
      <c r="M3476" s="13">
        <v>45003</v>
      </c>
      <c r="N3476" s="14" t="str">
        <f>TEXT(M3476,"mmmm")</f>
        <v>March</v>
      </c>
      <c r="O3476" s="15">
        <f>MONTH(M3476)</f>
        <v>3</v>
      </c>
      <c r="P3476" s="11" t="s">
        <v>560</v>
      </c>
      <c r="Q3476" s="13">
        <v>45005</v>
      </c>
      <c r="R3476" s="11" t="s">
        <v>7867</v>
      </c>
      <c r="S3476" s="17" t="str">
        <f>IFERROR(LEFT(R3476,FIND(" ",R3476)-1),R3476)</f>
        <v>1</v>
      </c>
      <c r="T3476" s="11">
        <v>1</v>
      </c>
      <c r="U3476" s="18">
        <f>IF(AND(T3476&gt;3,T3476&lt;&gt;"-"),"&gt;3",T3476)</f>
        <v>1</v>
      </c>
      <c r="V3476" s="19" t="s">
        <v>7524</v>
      </c>
      <c r="W3476" s="20" t="str">
        <f>IF(V3476="-","",V3476)</f>
        <v>1</v>
      </c>
      <c r="X3476" s="21" t="s">
        <v>30</v>
      </c>
    </row>
    <row r="3477" spans="1:24" ht="15.75" customHeight="1" x14ac:dyDescent="0.3">
      <c r="A3477" s="10">
        <v>3476</v>
      </c>
      <c r="B3477" s="22" t="s">
        <v>7868</v>
      </c>
      <c r="C3477" s="22" t="s">
        <v>39</v>
      </c>
      <c r="D3477" s="22" t="s">
        <v>33</v>
      </c>
      <c r="E3477" s="11" t="str">
        <f>IFERROR(LEFT(D3477, FIND("-",D3477,1)-2),D3477)</f>
        <v>OPERASI</v>
      </c>
      <c r="F3477" s="22" t="s">
        <v>84</v>
      </c>
      <c r="G3477" s="62" t="s">
        <v>28</v>
      </c>
      <c r="H3477" s="22" t="s">
        <v>670</v>
      </c>
      <c r="I3477" s="22" t="s">
        <v>671</v>
      </c>
      <c r="J3477" s="11" t="s">
        <v>697</v>
      </c>
      <c r="K3477" s="22" t="s">
        <v>757</v>
      </c>
      <c r="L3477" s="12" t="str">
        <f>RIGHT(K3477, 4)</f>
        <v>2021</v>
      </c>
      <c r="M3477" s="13">
        <v>44496</v>
      </c>
      <c r="N3477" s="14" t="str">
        <f>TEXT(M3477,"mmmm")</f>
        <v>October</v>
      </c>
      <c r="O3477" s="15">
        <f>MONTH(M3477)</f>
        <v>10</v>
      </c>
      <c r="P3477" s="11" t="s">
        <v>7869</v>
      </c>
      <c r="Q3477" s="13">
        <v>44498</v>
      </c>
      <c r="R3477" s="11" t="s">
        <v>7870</v>
      </c>
      <c r="S3477" s="17" t="str">
        <f>IFERROR(LEFT(R3477,FIND(" ",R3477)-1),R3477)</f>
        <v>1</v>
      </c>
      <c r="T3477" s="11">
        <v>1</v>
      </c>
      <c r="U3477" s="18">
        <f>IF(AND(T3477&gt;3,T3477&lt;&gt;"-"),"&gt;3",T3477)</f>
        <v>1</v>
      </c>
      <c r="V3477" s="19" t="s">
        <v>7524</v>
      </c>
      <c r="W3477" s="20" t="str">
        <f>IF(V3477="-","",V3477)</f>
        <v>1</v>
      </c>
      <c r="X3477" s="21" t="s">
        <v>30</v>
      </c>
    </row>
    <row r="3478" spans="1:24" ht="15.75" customHeight="1" x14ac:dyDescent="0.3">
      <c r="A3478" s="10">
        <v>3477</v>
      </c>
      <c r="B3478" s="22" t="s">
        <v>7871</v>
      </c>
      <c r="C3478" s="22" t="s">
        <v>39</v>
      </c>
      <c r="D3478" s="22" t="s">
        <v>33</v>
      </c>
      <c r="E3478" s="11" t="str">
        <f>IFERROR(LEFT(D3478, FIND("-",D3478,1)-2),D3478)</f>
        <v>OPERASI</v>
      </c>
      <c r="F3478" s="22" t="s">
        <v>27</v>
      </c>
      <c r="G3478" s="62" t="s">
        <v>28</v>
      </c>
      <c r="H3478" s="22" t="s">
        <v>670</v>
      </c>
      <c r="I3478" s="22" t="s">
        <v>675</v>
      </c>
      <c r="J3478" s="11" t="s">
        <v>813</v>
      </c>
      <c r="K3478" s="22" t="s">
        <v>7872</v>
      </c>
      <c r="L3478" s="12" t="str">
        <f>RIGHT(K3478, 4)</f>
        <v>2023</v>
      </c>
      <c r="M3478" s="13">
        <v>45220</v>
      </c>
      <c r="N3478" s="14" t="str">
        <f>TEXT(M3478,"mmmm")</f>
        <v>October</v>
      </c>
      <c r="O3478" s="15">
        <f>MONTH(M3478)</f>
        <v>10</v>
      </c>
      <c r="P3478" s="11" t="s">
        <v>2483</v>
      </c>
      <c r="Q3478" s="13">
        <v>45222</v>
      </c>
      <c r="R3478" s="11" t="s">
        <v>7873</v>
      </c>
      <c r="S3478" s="17" t="str">
        <f>IFERROR(LEFT(R3478,FIND(" ",R3478)-1),R3478)</f>
        <v>1</v>
      </c>
      <c r="T3478" s="11">
        <v>1</v>
      </c>
      <c r="U3478" s="18">
        <f>IF(AND(T3478&gt;3,T3478&lt;&gt;"-"),"&gt;3",T3478)</f>
        <v>1</v>
      </c>
      <c r="V3478" s="19" t="s">
        <v>7524</v>
      </c>
      <c r="W3478" s="20" t="str">
        <f>IF(V3478="-","",V3478)</f>
        <v>1</v>
      </c>
      <c r="X3478" s="21" t="s">
        <v>30</v>
      </c>
    </row>
    <row r="3479" spans="1:24" ht="15.75" customHeight="1" x14ac:dyDescent="0.3">
      <c r="A3479" s="10">
        <v>3478</v>
      </c>
      <c r="B3479" s="22" t="s">
        <v>7874</v>
      </c>
      <c r="C3479" s="22" t="s">
        <v>117</v>
      </c>
      <c r="D3479" s="22" t="s">
        <v>33</v>
      </c>
      <c r="E3479" s="11" t="str">
        <f>IFERROR(LEFT(D3479, FIND("-",D3479,1)-2),D3479)</f>
        <v>OPERASI</v>
      </c>
      <c r="F3479" s="22" t="s">
        <v>27</v>
      </c>
      <c r="G3479" s="62" t="s">
        <v>28</v>
      </c>
      <c r="H3479" s="22" t="s">
        <v>670</v>
      </c>
      <c r="I3479" s="22" t="s">
        <v>675</v>
      </c>
      <c r="J3479" s="11" t="s">
        <v>741</v>
      </c>
      <c r="K3479" s="22" t="s">
        <v>1611</v>
      </c>
      <c r="L3479" s="12" t="str">
        <f>RIGHT(K3479, 4)</f>
        <v>2023</v>
      </c>
      <c r="M3479" s="13">
        <v>45182</v>
      </c>
      <c r="N3479" s="14" t="str">
        <f>TEXT(M3479,"mmmm")</f>
        <v>September</v>
      </c>
      <c r="O3479" s="15">
        <f>MONTH(M3479)</f>
        <v>9</v>
      </c>
      <c r="P3479" s="11" t="s">
        <v>1818</v>
      </c>
      <c r="Q3479" s="13">
        <v>45184</v>
      </c>
      <c r="R3479" s="11" t="s">
        <v>7875</v>
      </c>
      <c r="S3479" s="17" t="str">
        <f>IFERROR(LEFT(R3479,FIND(" ",R3479)-1),R3479)</f>
        <v>1</v>
      </c>
      <c r="T3479" s="11">
        <v>1</v>
      </c>
      <c r="U3479" s="18">
        <f>IF(AND(T3479&gt;3,T3479&lt;&gt;"-"),"&gt;3",T3479)</f>
        <v>1</v>
      </c>
      <c r="V3479" s="19" t="s">
        <v>7524</v>
      </c>
      <c r="W3479" s="20" t="str">
        <f>IF(V3479="-","",V3479)</f>
        <v>1</v>
      </c>
      <c r="X3479" s="21" t="s">
        <v>30</v>
      </c>
    </row>
    <row r="3480" spans="1:24" ht="15.75" customHeight="1" x14ac:dyDescent="0.3">
      <c r="A3480" s="10">
        <v>3479</v>
      </c>
      <c r="B3480" s="22" t="s">
        <v>7876</v>
      </c>
      <c r="C3480" s="22" t="s">
        <v>39</v>
      </c>
      <c r="D3480" s="22" t="s">
        <v>51</v>
      </c>
      <c r="E3480" s="11" t="str">
        <f>IFERROR(LEFT(D3480, FIND("-",D3480,1)-2),D3480)</f>
        <v>OPERASI</v>
      </c>
      <c r="F3480" s="22" t="s">
        <v>52</v>
      </c>
      <c r="G3480" s="62" t="s">
        <v>28</v>
      </c>
      <c r="H3480" s="22" t="s">
        <v>670</v>
      </c>
      <c r="I3480" s="22" t="s">
        <v>671</v>
      </c>
      <c r="J3480" s="11" t="s">
        <v>741</v>
      </c>
      <c r="K3480" s="22" t="s">
        <v>7877</v>
      </c>
      <c r="L3480" s="12" t="str">
        <f>RIGHT(K3480, 4)</f>
        <v>2020</v>
      </c>
      <c r="M3480" s="13">
        <v>44002</v>
      </c>
      <c r="N3480" s="14" t="str">
        <f>TEXT(M3480,"mmmm")</f>
        <v>June</v>
      </c>
      <c r="O3480" s="15">
        <f>MONTH(M3480)</f>
        <v>6</v>
      </c>
      <c r="P3480" s="11" t="s">
        <v>2874</v>
      </c>
      <c r="Q3480" s="13">
        <v>44004</v>
      </c>
      <c r="R3480" s="11" t="s">
        <v>7878</v>
      </c>
      <c r="S3480" s="17" t="str">
        <f>IFERROR(LEFT(R3480,FIND(" ",R3480)-1),R3480)</f>
        <v>1</v>
      </c>
      <c r="T3480" s="11">
        <v>1</v>
      </c>
      <c r="U3480" s="18">
        <f>IF(AND(T3480&gt;3,T3480&lt;&gt;"-"),"&gt;3",T3480)</f>
        <v>1</v>
      </c>
      <c r="V3480" s="19" t="s">
        <v>7524</v>
      </c>
      <c r="W3480" s="20" t="str">
        <f>IF(V3480="-","",V3480)</f>
        <v>1</v>
      </c>
      <c r="X3480" s="21" t="s">
        <v>30</v>
      </c>
    </row>
    <row r="3481" spans="1:24" ht="15.75" customHeight="1" x14ac:dyDescent="0.3">
      <c r="A3481" s="10">
        <v>3480</v>
      </c>
      <c r="B3481" s="22" t="s">
        <v>7879</v>
      </c>
      <c r="C3481" s="22" t="s">
        <v>39</v>
      </c>
      <c r="D3481" s="22" t="s">
        <v>33</v>
      </c>
      <c r="E3481" s="11" t="str">
        <f>IFERROR(LEFT(D3481, FIND("-",D3481,1)-2),D3481)</f>
        <v>OPERASI</v>
      </c>
      <c r="F3481" s="22" t="s">
        <v>84</v>
      </c>
      <c r="G3481" s="62" t="s">
        <v>28</v>
      </c>
      <c r="H3481" s="22" t="s">
        <v>670</v>
      </c>
      <c r="I3481" s="22" t="s">
        <v>675</v>
      </c>
      <c r="J3481" s="11" t="s">
        <v>1044</v>
      </c>
      <c r="K3481" s="22" t="s">
        <v>685</v>
      </c>
      <c r="L3481" s="12" t="str">
        <f>RIGHT(K3481, 4)</f>
        <v>2023</v>
      </c>
      <c r="M3481" s="13">
        <v>45187</v>
      </c>
      <c r="N3481" s="14" t="str">
        <f>TEXT(M3481,"mmmm")</f>
        <v>September</v>
      </c>
      <c r="O3481" s="15">
        <f>MONTH(M3481)</f>
        <v>9</v>
      </c>
      <c r="P3481" s="11" t="s">
        <v>871</v>
      </c>
      <c r="Q3481" s="13">
        <v>45189</v>
      </c>
      <c r="R3481" s="11" t="s">
        <v>7880</v>
      </c>
      <c r="S3481" s="17" t="str">
        <f>IFERROR(LEFT(R3481,FIND(" ",R3481)-1),R3481)</f>
        <v>1</v>
      </c>
      <c r="T3481" s="11">
        <v>1</v>
      </c>
      <c r="U3481" s="18">
        <f>IF(AND(T3481&gt;3,T3481&lt;&gt;"-"),"&gt;3",T3481)</f>
        <v>1</v>
      </c>
      <c r="V3481" s="19" t="s">
        <v>7524</v>
      </c>
      <c r="W3481" s="20" t="str">
        <f>IF(V3481="-","",V3481)</f>
        <v>1</v>
      </c>
      <c r="X3481" s="21" t="s">
        <v>30</v>
      </c>
    </row>
    <row r="3482" spans="1:24" ht="15.75" customHeight="1" x14ac:dyDescent="0.3">
      <c r="A3482" s="10">
        <v>3481</v>
      </c>
      <c r="B3482" s="22" t="s">
        <v>7881</v>
      </c>
      <c r="C3482" s="22" t="s">
        <v>39</v>
      </c>
      <c r="D3482" s="22" t="s">
        <v>33</v>
      </c>
      <c r="E3482" s="11" t="str">
        <f>IFERROR(LEFT(D3482, FIND("-",D3482,1)-2),D3482)</f>
        <v>OPERASI</v>
      </c>
      <c r="F3482" s="22" t="s">
        <v>43</v>
      </c>
      <c r="G3482" s="62" t="s">
        <v>28</v>
      </c>
      <c r="H3482" s="22" t="s">
        <v>684</v>
      </c>
      <c r="I3482" s="22" t="s">
        <v>675</v>
      </c>
      <c r="J3482" s="11" t="s">
        <v>58</v>
      </c>
      <c r="K3482" s="22" t="s">
        <v>3827</v>
      </c>
      <c r="L3482" s="12" t="str">
        <f>RIGHT(K3482, 4)</f>
        <v>2022</v>
      </c>
      <c r="M3482" s="13">
        <v>44850</v>
      </c>
      <c r="N3482" s="14" t="str">
        <f>TEXT(M3482,"mmmm")</f>
        <v>October</v>
      </c>
      <c r="O3482" s="15">
        <f>MONTH(M3482)</f>
        <v>10</v>
      </c>
      <c r="P3482" s="11" t="s">
        <v>459</v>
      </c>
      <c r="Q3482" s="13">
        <v>44852</v>
      </c>
      <c r="R3482" s="11" t="s">
        <v>7882</v>
      </c>
      <c r="S3482" s="17" t="str">
        <f>IFERROR(LEFT(R3482,FIND(" ",R3482)-1),R3482)</f>
        <v>1</v>
      </c>
      <c r="T3482" s="11">
        <v>1</v>
      </c>
      <c r="U3482" s="18">
        <f>IF(AND(T3482&gt;3,T3482&lt;&gt;"-"),"&gt;3",T3482)</f>
        <v>1</v>
      </c>
      <c r="V3482" s="19" t="s">
        <v>7524</v>
      </c>
      <c r="W3482" s="20" t="str">
        <f>IF(V3482="-","",V3482)</f>
        <v>1</v>
      </c>
      <c r="X3482" s="21" t="s">
        <v>687</v>
      </c>
    </row>
    <row r="3483" spans="1:24" ht="15.75" customHeight="1" x14ac:dyDescent="0.3">
      <c r="A3483" s="10">
        <v>3482</v>
      </c>
      <c r="B3483" s="22" t="s">
        <v>7883</v>
      </c>
      <c r="C3483" s="22" t="s">
        <v>39</v>
      </c>
      <c r="D3483" s="22" t="s">
        <v>33</v>
      </c>
      <c r="E3483" s="11" t="str">
        <f>IFERROR(LEFT(D3483, FIND("-",D3483,1)-2),D3483)</f>
        <v>OPERASI</v>
      </c>
      <c r="F3483" s="22" t="s">
        <v>43</v>
      </c>
      <c r="G3483" s="62" t="s">
        <v>28</v>
      </c>
      <c r="H3483" s="22" t="s">
        <v>670</v>
      </c>
      <c r="I3483" s="22" t="s">
        <v>675</v>
      </c>
      <c r="J3483" s="11" t="s">
        <v>58</v>
      </c>
      <c r="K3483" s="22" t="s">
        <v>3827</v>
      </c>
      <c r="L3483" s="12" t="str">
        <f>RIGHT(K3483, 4)</f>
        <v>2022</v>
      </c>
      <c r="M3483" s="13">
        <v>44850</v>
      </c>
      <c r="N3483" s="14" t="str">
        <f>TEXT(M3483,"mmmm")</f>
        <v>October</v>
      </c>
      <c r="O3483" s="15">
        <f>MONTH(M3483)</f>
        <v>10</v>
      </c>
      <c r="P3483" s="11" t="s">
        <v>459</v>
      </c>
      <c r="Q3483" s="13">
        <v>44852</v>
      </c>
      <c r="R3483" s="11" t="s">
        <v>7884</v>
      </c>
      <c r="S3483" s="17" t="str">
        <f>IFERROR(LEFT(R3483,FIND(" ",R3483)-1),R3483)</f>
        <v>1</v>
      </c>
      <c r="T3483" s="11">
        <v>1</v>
      </c>
      <c r="U3483" s="18">
        <f>IF(AND(T3483&gt;3,T3483&lt;&gt;"-"),"&gt;3",T3483)</f>
        <v>1</v>
      </c>
      <c r="V3483" s="19" t="s">
        <v>7524</v>
      </c>
      <c r="W3483" s="20" t="str">
        <f>IF(V3483="-","",V3483)</f>
        <v>1</v>
      </c>
      <c r="X3483" s="21" t="s">
        <v>30</v>
      </c>
    </row>
    <row r="3484" spans="1:24" ht="15.75" customHeight="1" x14ac:dyDescent="0.3">
      <c r="A3484" s="10">
        <v>3483</v>
      </c>
      <c r="B3484" s="22" t="s">
        <v>7885</v>
      </c>
      <c r="C3484" s="22" t="s">
        <v>39</v>
      </c>
      <c r="D3484" s="22" t="s">
        <v>51</v>
      </c>
      <c r="E3484" s="11" t="str">
        <f>IFERROR(LEFT(D3484, FIND("-",D3484,1)-2),D3484)</f>
        <v>OPERASI</v>
      </c>
      <c r="F3484" s="22" t="s">
        <v>27</v>
      </c>
      <c r="G3484" s="62" t="s">
        <v>28</v>
      </c>
      <c r="H3484" s="22" t="s">
        <v>670</v>
      </c>
      <c r="I3484" s="22" t="s">
        <v>675</v>
      </c>
      <c r="J3484" s="11" t="s">
        <v>741</v>
      </c>
      <c r="K3484" s="22" t="s">
        <v>7886</v>
      </c>
      <c r="L3484" s="12" t="str">
        <f>RIGHT(K3484, 4)</f>
        <v>2022</v>
      </c>
      <c r="M3484" s="13">
        <v>44843</v>
      </c>
      <c r="N3484" s="14" t="str">
        <f>TEXT(M3484,"mmmm")</f>
        <v>October</v>
      </c>
      <c r="O3484" s="15">
        <f>MONTH(M3484)</f>
        <v>10</v>
      </c>
      <c r="P3484" s="11" t="s">
        <v>1460</v>
      </c>
      <c r="Q3484" s="13">
        <v>44845</v>
      </c>
      <c r="R3484" s="11" t="s">
        <v>7887</v>
      </c>
      <c r="S3484" s="17" t="str">
        <f>IFERROR(LEFT(R3484,FIND(" ",R3484)-1),R3484)</f>
        <v>1</v>
      </c>
      <c r="T3484" s="11">
        <v>1</v>
      </c>
      <c r="U3484" s="18">
        <f>IF(AND(T3484&gt;3,T3484&lt;&gt;"-"),"&gt;3",T3484)</f>
        <v>1</v>
      </c>
      <c r="V3484" s="19" t="s">
        <v>7524</v>
      </c>
      <c r="W3484" s="20" t="str">
        <f>IF(V3484="-","",V3484)</f>
        <v>1</v>
      </c>
      <c r="X3484" s="21" t="s">
        <v>30</v>
      </c>
    </row>
    <row r="3485" spans="1:24" ht="15.75" customHeight="1" x14ac:dyDescent="0.3">
      <c r="A3485" s="10">
        <v>3484</v>
      </c>
      <c r="B3485" s="22" t="s">
        <v>7888</v>
      </c>
      <c r="C3485" s="22" t="s">
        <v>25</v>
      </c>
      <c r="D3485" s="22" t="s">
        <v>33</v>
      </c>
      <c r="E3485" s="11" t="str">
        <f>IFERROR(LEFT(D3485, FIND("-",D3485,1)-2),D3485)</f>
        <v>OPERASI</v>
      </c>
      <c r="F3485" s="22" t="s">
        <v>27</v>
      </c>
      <c r="G3485" s="62" t="s">
        <v>28</v>
      </c>
      <c r="H3485" s="22" t="s">
        <v>670</v>
      </c>
      <c r="I3485" s="22" t="s">
        <v>671</v>
      </c>
      <c r="J3485" s="11" t="s">
        <v>825</v>
      </c>
      <c r="K3485" s="22" t="s">
        <v>7889</v>
      </c>
      <c r="L3485" s="12" t="str">
        <f>RIGHT(K3485, 4)</f>
        <v>2020</v>
      </c>
      <c r="M3485" s="13">
        <v>43890</v>
      </c>
      <c r="N3485" s="14" t="str">
        <f>TEXT(M3485,"mmmm")</f>
        <v>February</v>
      </c>
      <c r="O3485" s="15">
        <f>MONTH(M3485)</f>
        <v>2</v>
      </c>
      <c r="P3485" s="11" t="s">
        <v>1266</v>
      </c>
      <c r="Q3485" s="13">
        <v>43892</v>
      </c>
      <c r="R3485" s="11" t="s">
        <v>7890</v>
      </c>
      <c r="S3485" s="17" t="str">
        <f>IFERROR(LEFT(R3485,FIND(" ",R3485)-1),R3485)</f>
        <v>1</v>
      </c>
      <c r="T3485" s="11">
        <v>1</v>
      </c>
      <c r="U3485" s="18">
        <f>IF(AND(T3485&gt;3,T3485&lt;&gt;"-"),"&gt;3",T3485)</f>
        <v>1</v>
      </c>
      <c r="V3485" s="19" t="s">
        <v>7524</v>
      </c>
      <c r="W3485" s="20" t="str">
        <f>IF(V3485="-","",V3485)</f>
        <v>1</v>
      </c>
      <c r="X3485" s="21" t="s">
        <v>30</v>
      </c>
    </row>
    <row r="3486" spans="1:24" ht="15.75" customHeight="1" x14ac:dyDescent="0.3">
      <c r="A3486" s="10">
        <v>3485</v>
      </c>
      <c r="B3486" s="22" t="s">
        <v>7891</v>
      </c>
      <c r="C3486" s="22" t="s">
        <v>25</v>
      </c>
      <c r="D3486" s="22" t="s">
        <v>33</v>
      </c>
      <c r="E3486" s="11" t="str">
        <f>IFERROR(LEFT(D3486, FIND("-",D3486,1)-2),D3486)</f>
        <v>OPERASI</v>
      </c>
      <c r="F3486" s="22" t="s">
        <v>43</v>
      </c>
      <c r="G3486" s="62" t="s">
        <v>28</v>
      </c>
      <c r="H3486" s="22" t="s">
        <v>684</v>
      </c>
      <c r="I3486" s="22" t="s">
        <v>675</v>
      </c>
      <c r="J3486" s="11" t="s">
        <v>97</v>
      </c>
      <c r="K3486" s="22" t="s">
        <v>7892</v>
      </c>
      <c r="L3486" s="12" t="str">
        <f>RIGHT(K3486, 4)</f>
        <v>2020</v>
      </c>
      <c r="M3486" s="13">
        <v>43834</v>
      </c>
      <c r="N3486" s="14" t="str">
        <f>TEXT(M3486,"mmmm")</f>
        <v>January</v>
      </c>
      <c r="O3486" s="15">
        <f>MONTH(M3486)</f>
        <v>1</v>
      </c>
      <c r="P3486" s="11" t="s">
        <v>796</v>
      </c>
      <c r="Q3486" s="13">
        <v>43836</v>
      </c>
      <c r="R3486" s="11" t="s">
        <v>7893</v>
      </c>
      <c r="S3486" s="17" t="str">
        <f>IFERROR(LEFT(R3486,FIND(" ",R3486)-1),R3486)</f>
        <v>1</v>
      </c>
      <c r="T3486" s="11">
        <v>1</v>
      </c>
      <c r="U3486" s="18">
        <f>IF(AND(T3486&gt;3,T3486&lt;&gt;"-"),"&gt;3",T3486)</f>
        <v>1</v>
      </c>
      <c r="V3486" s="19" t="s">
        <v>7524</v>
      </c>
      <c r="W3486" s="20" t="str">
        <f>IF(V3486="-","",V3486)</f>
        <v>1</v>
      </c>
      <c r="X3486" s="21" t="s">
        <v>1223</v>
      </c>
    </row>
    <row r="3487" spans="1:24" ht="15.75" customHeight="1" x14ac:dyDescent="0.3">
      <c r="A3487" s="10">
        <v>3486</v>
      </c>
      <c r="B3487" s="22" t="s">
        <v>7894</v>
      </c>
      <c r="C3487" s="22" t="s">
        <v>25</v>
      </c>
      <c r="D3487" s="22" t="s">
        <v>33</v>
      </c>
      <c r="E3487" s="11" t="str">
        <f>IFERROR(LEFT(D3487, FIND("-",D3487,1)-2),D3487)</f>
        <v>OPERASI</v>
      </c>
      <c r="F3487" s="22" t="s">
        <v>43</v>
      </c>
      <c r="G3487" s="62" t="s">
        <v>28</v>
      </c>
      <c r="H3487" s="22" t="s">
        <v>684</v>
      </c>
      <c r="I3487" s="22" t="s">
        <v>675</v>
      </c>
      <c r="J3487" s="11" t="s">
        <v>97</v>
      </c>
      <c r="K3487" s="22" t="s">
        <v>7892</v>
      </c>
      <c r="L3487" s="12" t="str">
        <f>RIGHT(K3487, 4)</f>
        <v>2020</v>
      </c>
      <c r="M3487" s="13">
        <v>43834</v>
      </c>
      <c r="N3487" s="14" t="str">
        <f>TEXT(M3487,"mmmm")</f>
        <v>January</v>
      </c>
      <c r="O3487" s="15">
        <f>MONTH(M3487)</f>
        <v>1</v>
      </c>
      <c r="P3487" s="11" t="s">
        <v>796</v>
      </c>
      <c r="Q3487" s="13">
        <v>43836</v>
      </c>
      <c r="R3487" s="11" t="s">
        <v>7895</v>
      </c>
      <c r="S3487" s="17" t="str">
        <f>IFERROR(LEFT(R3487,FIND(" ",R3487)-1),R3487)</f>
        <v>1</v>
      </c>
      <c r="T3487" s="11">
        <v>1</v>
      </c>
      <c r="U3487" s="18">
        <f>IF(AND(T3487&gt;3,T3487&lt;&gt;"-"),"&gt;3",T3487)</f>
        <v>1</v>
      </c>
      <c r="V3487" s="19" t="s">
        <v>7524</v>
      </c>
      <c r="W3487" s="20" t="str">
        <f>IF(V3487="-","",V3487)</f>
        <v>1</v>
      </c>
      <c r="X3487" s="21" t="s">
        <v>687</v>
      </c>
    </row>
    <row r="3488" spans="1:24" ht="15.75" customHeight="1" x14ac:dyDescent="0.3">
      <c r="A3488" s="10">
        <v>3487</v>
      </c>
      <c r="B3488" s="22" t="s">
        <v>7896</v>
      </c>
      <c r="C3488" s="22" t="s">
        <v>25</v>
      </c>
      <c r="D3488" s="22" t="s">
        <v>33</v>
      </c>
      <c r="E3488" s="11" t="str">
        <f>IFERROR(LEFT(D3488, FIND("-",D3488,1)-2),D3488)</f>
        <v>OPERASI</v>
      </c>
      <c r="F3488" s="22" t="s">
        <v>84</v>
      </c>
      <c r="G3488" s="62" t="s">
        <v>28</v>
      </c>
      <c r="H3488" s="22" t="s">
        <v>670</v>
      </c>
      <c r="I3488" s="22" t="s">
        <v>675</v>
      </c>
      <c r="J3488" s="11" t="s">
        <v>741</v>
      </c>
      <c r="K3488" s="22" t="s">
        <v>7897</v>
      </c>
      <c r="L3488" s="12" t="str">
        <f>RIGHT(K3488, 4)</f>
        <v>2022</v>
      </c>
      <c r="M3488" s="13">
        <v>44863</v>
      </c>
      <c r="N3488" s="14" t="str">
        <f>TEXT(M3488,"mmmm")</f>
        <v>October</v>
      </c>
      <c r="O3488" s="15">
        <f>MONTH(M3488)</f>
        <v>10</v>
      </c>
      <c r="P3488" s="11" t="s">
        <v>1165</v>
      </c>
      <c r="Q3488" s="13">
        <v>44865</v>
      </c>
      <c r="R3488" s="11" t="s">
        <v>7898</v>
      </c>
      <c r="S3488" s="17" t="str">
        <f>IFERROR(LEFT(R3488,FIND(" ",R3488)-1),R3488)</f>
        <v>1</v>
      </c>
      <c r="T3488" s="11">
        <v>1</v>
      </c>
      <c r="U3488" s="18">
        <f>IF(AND(T3488&gt;3,T3488&lt;&gt;"-"),"&gt;3",T3488)</f>
        <v>1</v>
      </c>
      <c r="V3488" s="19" t="s">
        <v>7524</v>
      </c>
      <c r="W3488" s="20" t="str">
        <f>IF(V3488="-","",V3488)</f>
        <v>1</v>
      </c>
      <c r="X3488" s="21" t="s">
        <v>30</v>
      </c>
    </row>
    <row r="3489" spans="1:24" ht="15.75" customHeight="1" x14ac:dyDescent="0.3">
      <c r="A3489" s="10">
        <v>3488</v>
      </c>
      <c r="B3489" s="22" t="s">
        <v>7899</v>
      </c>
      <c r="C3489" s="22" t="s">
        <v>39</v>
      </c>
      <c r="D3489" s="22" t="s">
        <v>33</v>
      </c>
      <c r="E3489" s="11" t="str">
        <f>IFERROR(LEFT(D3489, FIND("-",D3489,1)-2),D3489)</f>
        <v>OPERASI</v>
      </c>
      <c r="F3489" s="22" t="s">
        <v>27</v>
      </c>
      <c r="G3489" s="62" t="s">
        <v>28</v>
      </c>
      <c r="H3489" s="22" t="s">
        <v>670</v>
      </c>
      <c r="I3489" s="22" t="s">
        <v>707</v>
      </c>
      <c r="J3489" s="11" t="s">
        <v>1044</v>
      </c>
      <c r="K3489" s="22" t="s">
        <v>7900</v>
      </c>
      <c r="L3489" s="12" t="str">
        <f>RIGHT(K3489, 4)</f>
        <v>2021</v>
      </c>
      <c r="M3489" s="13">
        <v>44542</v>
      </c>
      <c r="N3489" s="14" t="str">
        <f>TEXT(M3489,"mmmm")</f>
        <v>December</v>
      </c>
      <c r="O3489" s="15">
        <f>MONTH(M3489)</f>
        <v>12</v>
      </c>
      <c r="P3489" s="11" t="s">
        <v>282</v>
      </c>
      <c r="Q3489" s="13">
        <v>44543</v>
      </c>
      <c r="R3489" s="11" t="s">
        <v>7901</v>
      </c>
      <c r="S3489" s="17" t="str">
        <f>IFERROR(LEFT(R3489,FIND(" ",R3489)-1),R3489)</f>
        <v>1</v>
      </c>
      <c r="T3489" s="11">
        <v>1</v>
      </c>
      <c r="U3489" s="18">
        <f>IF(AND(T3489&gt;3,T3489&lt;&gt;"-"),"&gt;3",T3489)</f>
        <v>1</v>
      </c>
      <c r="V3489" s="19" t="s">
        <v>7524</v>
      </c>
      <c r="W3489" s="20" t="str">
        <f>IF(V3489="-","",V3489)</f>
        <v>1</v>
      </c>
      <c r="X3489" s="21" t="s">
        <v>30</v>
      </c>
    </row>
    <row r="3490" spans="1:24" ht="15.75" customHeight="1" x14ac:dyDescent="0.3">
      <c r="A3490" s="10">
        <v>3489</v>
      </c>
      <c r="B3490" s="22" t="s">
        <v>7902</v>
      </c>
      <c r="C3490" s="22" t="s">
        <v>39</v>
      </c>
      <c r="D3490" s="22" t="s">
        <v>33</v>
      </c>
      <c r="E3490" s="11" t="str">
        <f>IFERROR(LEFT(D3490, FIND("-",D3490,1)-2),D3490)</f>
        <v>OPERASI</v>
      </c>
      <c r="F3490" s="22" t="s">
        <v>84</v>
      </c>
      <c r="G3490" s="62" t="s">
        <v>28</v>
      </c>
      <c r="H3490" s="22" t="s">
        <v>670</v>
      </c>
      <c r="I3490" s="22" t="s">
        <v>675</v>
      </c>
      <c r="J3490" s="11" t="s">
        <v>58</v>
      </c>
      <c r="K3490" s="22" t="s">
        <v>4441</v>
      </c>
      <c r="L3490" s="12" t="str">
        <f>RIGHT(K3490, 4)</f>
        <v>2022</v>
      </c>
      <c r="M3490" s="13">
        <v>44874</v>
      </c>
      <c r="N3490" s="14" t="str">
        <f>TEXT(M3490,"mmmm")</f>
        <v>November</v>
      </c>
      <c r="O3490" s="15">
        <f>MONTH(M3490)</f>
        <v>11</v>
      </c>
      <c r="P3490" s="11" t="s">
        <v>480</v>
      </c>
      <c r="Q3490" s="13">
        <v>44876</v>
      </c>
      <c r="R3490" s="11" t="s">
        <v>7903</v>
      </c>
      <c r="S3490" s="17" t="str">
        <f>IFERROR(LEFT(R3490,FIND(" ",R3490)-1),R3490)</f>
        <v>1</v>
      </c>
      <c r="T3490" s="11">
        <v>1</v>
      </c>
      <c r="U3490" s="18">
        <f>IF(AND(T3490&gt;3,T3490&lt;&gt;"-"),"&gt;3",T3490)</f>
        <v>1</v>
      </c>
      <c r="V3490" s="19" t="s">
        <v>7524</v>
      </c>
      <c r="W3490" s="20" t="str">
        <f>IF(V3490="-","",V3490)</f>
        <v>1</v>
      </c>
      <c r="X3490" s="21" t="s">
        <v>30</v>
      </c>
    </row>
    <row r="3491" spans="1:24" ht="15.75" customHeight="1" x14ac:dyDescent="0.3">
      <c r="A3491" s="10">
        <v>3490</v>
      </c>
      <c r="B3491" s="22" t="s">
        <v>7904</v>
      </c>
      <c r="C3491" s="22" t="s">
        <v>39</v>
      </c>
      <c r="D3491" s="22" t="s">
        <v>33</v>
      </c>
      <c r="E3491" s="11" t="str">
        <f>IFERROR(LEFT(D3491, FIND("-",D3491,1)-2),D3491)</f>
        <v>OPERASI</v>
      </c>
      <c r="F3491" s="22" t="s">
        <v>43</v>
      </c>
      <c r="G3491" s="62" t="s">
        <v>28</v>
      </c>
      <c r="H3491" s="22" t="s">
        <v>670</v>
      </c>
      <c r="I3491" s="22" t="s">
        <v>671</v>
      </c>
      <c r="J3491" s="11" t="s">
        <v>697</v>
      </c>
      <c r="K3491" s="22" t="s">
        <v>690</v>
      </c>
      <c r="L3491" s="12" t="str">
        <f>RIGHT(K3491, 4)</f>
        <v>2023</v>
      </c>
      <c r="M3491" s="13">
        <v>45273</v>
      </c>
      <c r="N3491" s="14" t="str">
        <f>TEXT(M3491,"mmmm")</f>
        <v>December</v>
      </c>
      <c r="O3491" s="15">
        <f>MONTH(M3491)</f>
        <v>12</v>
      </c>
      <c r="P3491" s="11" t="s">
        <v>3952</v>
      </c>
      <c r="Q3491" s="13">
        <v>45275</v>
      </c>
      <c r="R3491" s="11" t="s">
        <v>7905</v>
      </c>
      <c r="S3491" s="17" t="str">
        <f>IFERROR(LEFT(R3491,FIND(" ",R3491)-1),R3491)</f>
        <v>1</v>
      </c>
      <c r="T3491" s="11">
        <v>1</v>
      </c>
      <c r="U3491" s="18">
        <f>IF(AND(T3491&gt;3,T3491&lt;&gt;"-"),"&gt;3",T3491)</f>
        <v>1</v>
      </c>
      <c r="V3491" s="19" t="s">
        <v>7524</v>
      </c>
      <c r="W3491" s="20" t="str">
        <f>IF(V3491="-","",V3491)</f>
        <v>1</v>
      </c>
      <c r="X3491" s="21" t="s">
        <v>30</v>
      </c>
    </row>
    <row r="3492" spans="1:24" ht="15.75" customHeight="1" x14ac:dyDescent="0.3">
      <c r="A3492" s="10">
        <v>3491</v>
      </c>
      <c r="B3492" s="22" t="s">
        <v>7906</v>
      </c>
      <c r="C3492" s="22" t="s">
        <v>39</v>
      </c>
      <c r="D3492" s="22" t="s">
        <v>33</v>
      </c>
      <c r="E3492" s="11" t="str">
        <f>IFERROR(LEFT(D3492, FIND("-",D3492,1)-2),D3492)</f>
        <v>OPERASI</v>
      </c>
      <c r="F3492" s="22" t="s">
        <v>34</v>
      </c>
      <c r="G3492" s="62" t="s">
        <v>28</v>
      </c>
      <c r="H3492" s="22" t="s">
        <v>670</v>
      </c>
      <c r="I3492" s="22" t="s">
        <v>675</v>
      </c>
      <c r="J3492" s="11" t="s">
        <v>58</v>
      </c>
      <c r="K3492" s="22" t="s">
        <v>7800</v>
      </c>
      <c r="L3492" s="12" t="str">
        <f>RIGHT(K3492, 4)</f>
        <v>2023</v>
      </c>
      <c r="M3492" s="13">
        <v>45213</v>
      </c>
      <c r="N3492" s="14" t="str">
        <f>TEXT(M3492,"mmmm")</f>
        <v>October</v>
      </c>
      <c r="O3492" s="15">
        <f>MONTH(M3492)</f>
        <v>10</v>
      </c>
      <c r="P3492" s="11" t="s">
        <v>634</v>
      </c>
      <c r="Q3492" s="13">
        <v>45215</v>
      </c>
      <c r="R3492" s="11" t="s">
        <v>7907</v>
      </c>
      <c r="S3492" s="17" t="str">
        <f>IFERROR(LEFT(R3492,FIND(" ",R3492)-1),R3492)</f>
        <v>1</v>
      </c>
      <c r="T3492" s="11">
        <v>1</v>
      </c>
      <c r="U3492" s="18">
        <f>IF(AND(T3492&gt;3,T3492&lt;&gt;"-"),"&gt;3",T3492)</f>
        <v>1</v>
      </c>
      <c r="V3492" s="19" t="s">
        <v>7524</v>
      </c>
      <c r="W3492" s="20" t="str">
        <f>IF(V3492="-","",V3492)</f>
        <v>1</v>
      </c>
      <c r="X3492" s="21" t="s">
        <v>30</v>
      </c>
    </row>
    <row r="3493" spans="1:24" ht="15.75" customHeight="1" x14ac:dyDescent="0.3">
      <c r="A3493" s="10">
        <v>3492</v>
      </c>
      <c r="B3493" s="22" t="s">
        <v>7908</v>
      </c>
      <c r="C3493" s="22" t="s">
        <v>39</v>
      </c>
      <c r="D3493" s="22" t="s">
        <v>33</v>
      </c>
      <c r="E3493" s="11" t="str">
        <f>IFERROR(LEFT(D3493, FIND("-",D3493,1)-2),D3493)</f>
        <v>OPERASI</v>
      </c>
      <c r="F3493" s="22" t="s">
        <v>84</v>
      </c>
      <c r="G3493" s="62" t="s">
        <v>28</v>
      </c>
      <c r="H3493" s="22" t="s">
        <v>670</v>
      </c>
      <c r="I3493" s="22" t="s">
        <v>675</v>
      </c>
      <c r="J3493" s="11" t="s">
        <v>813</v>
      </c>
      <c r="K3493" s="22" t="s">
        <v>4534</v>
      </c>
      <c r="L3493" s="12" t="str">
        <f>RIGHT(K3493, 4)</f>
        <v>2021</v>
      </c>
      <c r="M3493" s="13">
        <v>44359</v>
      </c>
      <c r="N3493" s="14" t="str">
        <f>TEXT(M3493,"mmmm")</f>
        <v>June</v>
      </c>
      <c r="O3493" s="15">
        <f>MONTH(M3493)</f>
        <v>6</v>
      </c>
      <c r="P3493" s="11" t="s">
        <v>202</v>
      </c>
      <c r="Q3493" s="13">
        <v>44361</v>
      </c>
      <c r="R3493" s="11" t="s">
        <v>7909</v>
      </c>
      <c r="S3493" s="17" t="str">
        <f>IFERROR(LEFT(R3493,FIND(" ",R3493)-1),R3493)</f>
        <v>1</v>
      </c>
      <c r="T3493" s="11">
        <v>1</v>
      </c>
      <c r="U3493" s="18">
        <f>IF(AND(T3493&gt;3,T3493&lt;&gt;"-"),"&gt;3",T3493)</f>
        <v>1</v>
      </c>
      <c r="V3493" s="19" t="s">
        <v>7524</v>
      </c>
      <c r="W3493" s="20" t="str">
        <f>IF(V3493="-","",V3493)</f>
        <v>1</v>
      </c>
      <c r="X3493" s="21" t="s">
        <v>30</v>
      </c>
    </row>
    <row r="3494" spans="1:24" ht="15.75" customHeight="1" x14ac:dyDescent="0.3">
      <c r="A3494" s="10">
        <v>3493</v>
      </c>
      <c r="B3494" s="22" t="s">
        <v>7910</v>
      </c>
      <c r="C3494" s="22" t="s">
        <v>39</v>
      </c>
      <c r="D3494" s="22" t="s">
        <v>33</v>
      </c>
      <c r="E3494" s="11" t="str">
        <f>IFERROR(LEFT(D3494, FIND("-",D3494,1)-2),D3494)</f>
        <v>OPERASI</v>
      </c>
      <c r="F3494" s="22" t="s">
        <v>34</v>
      </c>
      <c r="G3494" s="62" t="s">
        <v>28</v>
      </c>
      <c r="H3494" s="22" t="s">
        <v>670</v>
      </c>
      <c r="I3494" s="22" t="s">
        <v>675</v>
      </c>
      <c r="J3494" s="11" t="s">
        <v>58</v>
      </c>
      <c r="K3494" s="22" t="s">
        <v>3827</v>
      </c>
      <c r="L3494" s="12" t="str">
        <f>RIGHT(K3494, 4)</f>
        <v>2022</v>
      </c>
      <c r="M3494" s="13">
        <v>44850</v>
      </c>
      <c r="N3494" s="14" t="str">
        <f>TEXT(M3494,"mmmm")</f>
        <v>October</v>
      </c>
      <c r="O3494" s="15">
        <f>MONTH(M3494)</f>
        <v>10</v>
      </c>
      <c r="P3494" s="11" t="s">
        <v>459</v>
      </c>
      <c r="Q3494" s="13">
        <v>44852</v>
      </c>
      <c r="R3494" s="11" t="s">
        <v>7911</v>
      </c>
      <c r="S3494" s="17" t="str">
        <f>IFERROR(LEFT(R3494,FIND(" ",R3494)-1),R3494)</f>
        <v>1</v>
      </c>
      <c r="T3494" s="11">
        <v>1</v>
      </c>
      <c r="U3494" s="18">
        <f>IF(AND(T3494&gt;3,T3494&lt;&gt;"-"),"&gt;3",T3494)</f>
        <v>1</v>
      </c>
      <c r="V3494" s="19" t="s">
        <v>7524</v>
      </c>
      <c r="W3494" s="20" t="str">
        <f>IF(V3494="-","",V3494)</f>
        <v>1</v>
      </c>
      <c r="X3494" s="21" t="s">
        <v>30</v>
      </c>
    </row>
    <row r="3495" spans="1:24" ht="15.75" customHeight="1" x14ac:dyDescent="0.3">
      <c r="A3495" s="10">
        <v>3494</v>
      </c>
      <c r="B3495" s="22" t="s">
        <v>7912</v>
      </c>
      <c r="C3495" s="22" t="s">
        <v>39</v>
      </c>
      <c r="D3495" s="22" t="s">
        <v>148</v>
      </c>
      <c r="E3495" s="11" t="str">
        <f>IFERROR(LEFT(D3495, FIND("-",D3495,1)-2),D3495)</f>
        <v>SISTEM</v>
      </c>
      <c r="F3495" s="22" t="s">
        <v>27</v>
      </c>
      <c r="G3495" s="62" t="s">
        <v>28</v>
      </c>
      <c r="H3495" s="22" t="s">
        <v>670</v>
      </c>
      <c r="I3495" s="22" t="s">
        <v>675</v>
      </c>
      <c r="J3495" s="11" t="s">
        <v>97</v>
      </c>
      <c r="K3495" s="22" t="s">
        <v>2495</v>
      </c>
      <c r="L3495" s="12" t="str">
        <f>RIGHT(K3495, 4)</f>
        <v>2021</v>
      </c>
      <c r="M3495" s="13">
        <v>44475</v>
      </c>
      <c r="N3495" s="14" t="str">
        <f>TEXT(M3495,"mmmm")</f>
        <v>October</v>
      </c>
      <c r="O3495" s="15">
        <f>MONTH(M3495)</f>
        <v>10</v>
      </c>
      <c r="P3495" s="11" t="s">
        <v>3006</v>
      </c>
      <c r="Q3495" s="13">
        <v>44476</v>
      </c>
      <c r="R3495" s="11" t="s">
        <v>7913</v>
      </c>
      <c r="S3495" s="17" t="str">
        <f>IFERROR(LEFT(R3495,FIND(" ",R3495)-1),R3495)</f>
        <v>1</v>
      </c>
      <c r="T3495" s="11">
        <v>1</v>
      </c>
      <c r="U3495" s="18">
        <f>IF(AND(T3495&gt;3,T3495&lt;&gt;"-"),"&gt;3",T3495)</f>
        <v>1</v>
      </c>
      <c r="V3495" s="19" t="s">
        <v>7524</v>
      </c>
      <c r="W3495" s="20" t="str">
        <f>IF(V3495="-","",V3495)</f>
        <v>1</v>
      </c>
      <c r="X3495" s="21" t="s">
        <v>30</v>
      </c>
    </row>
    <row r="3496" spans="1:24" ht="15.75" customHeight="1" x14ac:dyDescent="0.3">
      <c r="A3496" s="10">
        <v>3495</v>
      </c>
      <c r="B3496" s="22" t="s">
        <v>7914</v>
      </c>
      <c r="C3496" s="22" t="s">
        <v>25</v>
      </c>
      <c r="D3496" s="22" t="s">
        <v>33</v>
      </c>
      <c r="E3496" s="11" t="str">
        <f>IFERROR(LEFT(D3496, FIND("-",D3496,1)-2),D3496)</f>
        <v>OPERASI</v>
      </c>
      <c r="F3496" s="22" t="s">
        <v>84</v>
      </c>
      <c r="G3496" s="62" t="s">
        <v>28</v>
      </c>
      <c r="H3496" s="22" t="s">
        <v>670</v>
      </c>
      <c r="I3496" s="22" t="s">
        <v>671</v>
      </c>
      <c r="J3496" s="11" t="s">
        <v>741</v>
      </c>
      <c r="K3496" s="22" t="s">
        <v>6005</v>
      </c>
      <c r="L3496" s="12" t="str">
        <f>RIGHT(K3496, 4)</f>
        <v>2020</v>
      </c>
      <c r="M3496" s="13">
        <v>44177</v>
      </c>
      <c r="N3496" s="14" t="str">
        <f>TEXT(M3496,"mmmm")</f>
        <v>December</v>
      </c>
      <c r="O3496" s="15">
        <f>MONTH(M3496)</f>
        <v>12</v>
      </c>
      <c r="P3496" s="11" t="s">
        <v>143</v>
      </c>
      <c r="Q3496" s="13">
        <v>44179</v>
      </c>
      <c r="R3496" s="11" t="s">
        <v>7915</v>
      </c>
      <c r="S3496" s="17" t="str">
        <f>IFERROR(LEFT(R3496,FIND(" ",R3496)-1),R3496)</f>
        <v>1</v>
      </c>
      <c r="T3496" s="11">
        <v>1</v>
      </c>
      <c r="U3496" s="18">
        <f>IF(AND(T3496&gt;3,T3496&lt;&gt;"-"),"&gt;3",T3496)</f>
        <v>1</v>
      </c>
      <c r="V3496" s="19" t="s">
        <v>7524</v>
      </c>
      <c r="W3496" s="20" t="str">
        <f>IF(V3496="-","",V3496)</f>
        <v>1</v>
      </c>
      <c r="X3496" s="21" t="s">
        <v>30</v>
      </c>
    </row>
    <row r="3497" spans="1:24" ht="15.75" customHeight="1" x14ac:dyDescent="0.3">
      <c r="A3497" s="10">
        <v>3496</v>
      </c>
      <c r="B3497" s="22" t="s">
        <v>7916</v>
      </c>
      <c r="C3497" s="22" t="s">
        <v>117</v>
      </c>
      <c r="D3497" s="22" t="s">
        <v>33</v>
      </c>
      <c r="E3497" s="11" t="str">
        <f>IFERROR(LEFT(D3497, FIND("-",D3497,1)-2),D3497)</f>
        <v>OPERASI</v>
      </c>
      <c r="F3497" s="22" t="s">
        <v>215</v>
      </c>
      <c r="G3497" s="62" t="s">
        <v>28</v>
      </c>
      <c r="H3497" s="22" t="s">
        <v>670</v>
      </c>
      <c r="I3497" s="22" t="s">
        <v>675</v>
      </c>
      <c r="J3497" s="11" t="s">
        <v>58</v>
      </c>
      <c r="K3497" s="22" t="s">
        <v>1611</v>
      </c>
      <c r="L3497" s="12" t="str">
        <f>RIGHT(K3497, 4)</f>
        <v>2023</v>
      </c>
      <c r="M3497" s="13">
        <v>45182</v>
      </c>
      <c r="N3497" s="14" t="str">
        <f>TEXT(M3497,"mmmm")</f>
        <v>September</v>
      </c>
      <c r="O3497" s="15">
        <f>MONTH(M3497)</f>
        <v>9</v>
      </c>
      <c r="P3497" s="11" t="s">
        <v>1818</v>
      </c>
      <c r="Q3497" s="13">
        <v>45184</v>
      </c>
      <c r="R3497" s="11" t="s">
        <v>7917</v>
      </c>
      <c r="S3497" s="17" t="str">
        <f>IFERROR(LEFT(R3497,FIND(" ",R3497)-1),R3497)</f>
        <v>1</v>
      </c>
      <c r="T3497" s="11">
        <v>1</v>
      </c>
      <c r="U3497" s="18">
        <f>IF(AND(T3497&gt;3,T3497&lt;&gt;"-"),"&gt;3",T3497)</f>
        <v>1</v>
      </c>
      <c r="V3497" s="19" t="s">
        <v>7524</v>
      </c>
      <c r="W3497" s="20" t="str">
        <f>IF(V3497="-","",V3497)</f>
        <v>1</v>
      </c>
      <c r="X3497" s="21" t="s">
        <v>30</v>
      </c>
    </row>
    <row r="3498" spans="1:24" ht="15.75" customHeight="1" x14ac:dyDescent="0.3">
      <c r="A3498" s="10">
        <v>3497</v>
      </c>
      <c r="B3498" s="22" t="s">
        <v>7918</v>
      </c>
      <c r="C3498" s="22" t="s">
        <v>39</v>
      </c>
      <c r="D3498" s="22" t="s">
        <v>40</v>
      </c>
      <c r="E3498" s="11" t="str">
        <f>IFERROR(LEFT(D3498, FIND("-",D3498,1)-2),D3498)</f>
        <v>SISTEM</v>
      </c>
      <c r="F3498" s="22" t="s">
        <v>550</v>
      </c>
      <c r="G3498" s="62" t="s">
        <v>28</v>
      </c>
      <c r="H3498" s="22" t="s">
        <v>670</v>
      </c>
      <c r="I3498" s="22" t="s">
        <v>675</v>
      </c>
      <c r="J3498" s="11" t="s">
        <v>104</v>
      </c>
      <c r="K3498" s="22" t="s">
        <v>7919</v>
      </c>
      <c r="L3498" s="12" t="str">
        <f>RIGHT(K3498, 4)</f>
        <v>2022</v>
      </c>
      <c r="M3498" s="13">
        <v>44639</v>
      </c>
      <c r="N3498" s="14" t="str">
        <f>TEXT(M3498,"mmmm")</f>
        <v>March</v>
      </c>
      <c r="O3498" s="15">
        <f>MONTH(M3498)</f>
        <v>3</v>
      </c>
      <c r="P3498" s="11" t="s">
        <v>328</v>
      </c>
      <c r="Q3498" s="13">
        <v>44641</v>
      </c>
      <c r="R3498" s="11" t="s">
        <v>7920</v>
      </c>
      <c r="S3498" s="17" t="str">
        <f>IFERROR(LEFT(R3498,FIND(" ",R3498)-1),R3498)</f>
        <v>1</v>
      </c>
      <c r="T3498" s="11">
        <v>1</v>
      </c>
      <c r="U3498" s="18">
        <f>IF(AND(T3498&gt;3,T3498&lt;&gt;"-"),"&gt;3",T3498)</f>
        <v>1</v>
      </c>
      <c r="V3498" s="19" t="s">
        <v>7524</v>
      </c>
      <c r="W3498" s="20" t="str">
        <f>IF(V3498="-","",V3498)</f>
        <v>1</v>
      </c>
      <c r="X3498" s="21" t="s">
        <v>30</v>
      </c>
    </row>
    <row r="3499" spans="1:24" ht="15.75" customHeight="1" x14ac:dyDescent="0.3">
      <c r="A3499" s="10">
        <v>3498</v>
      </c>
      <c r="B3499" s="22" t="s">
        <v>7921</v>
      </c>
      <c r="C3499" s="22" t="s">
        <v>117</v>
      </c>
      <c r="D3499" s="22" t="s">
        <v>33</v>
      </c>
      <c r="E3499" s="11" t="str">
        <f>IFERROR(LEFT(D3499, FIND("-",D3499,1)-2),D3499)</f>
        <v>OPERASI</v>
      </c>
      <c r="F3499" s="22" t="s">
        <v>43</v>
      </c>
      <c r="G3499" s="62" t="s">
        <v>28</v>
      </c>
      <c r="H3499" s="22" t="s">
        <v>670</v>
      </c>
      <c r="I3499" s="22" t="s">
        <v>675</v>
      </c>
      <c r="J3499" s="11" t="s">
        <v>58</v>
      </c>
      <c r="K3499" s="22" t="s">
        <v>1261</v>
      </c>
      <c r="L3499" s="12" t="str">
        <f>RIGHT(K3499, 4)</f>
        <v>2023</v>
      </c>
      <c r="M3499" s="13">
        <v>45110</v>
      </c>
      <c r="N3499" s="14" t="str">
        <f>TEXT(M3499,"mmmm")</f>
        <v>July</v>
      </c>
      <c r="O3499" s="15">
        <f>MONTH(M3499)</f>
        <v>7</v>
      </c>
      <c r="P3499" s="11" t="s">
        <v>7698</v>
      </c>
      <c r="Q3499" s="13">
        <v>45112</v>
      </c>
      <c r="R3499" s="11" t="s">
        <v>7922</v>
      </c>
      <c r="S3499" s="17" t="str">
        <f>IFERROR(LEFT(R3499,FIND(" ",R3499)-1),R3499)</f>
        <v>1</v>
      </c>
      <c r="T3499" s="11">
        <v>1</v>
      </c>
      <c r="U3499" s="18">
        <f>IF(AND(T3499&gt;3,T3499&lt;&gt;"-"),"&gt;3",T3499)</f>
        <v>1</v>
      </c>
      <c r="V3499" s="19" t="s">
        <v>7524</v>
      </c>
      <c r="W3499" s="20" t="str">
        <f>IF(V3499="-","",V3499)</f>
        <v>1</v>
      </c>
      <c r="X3499" s="21" t="s">
        <v>30</v>
      </c>
    </row>
    <row r="3500" spans="1:24" ht="15.75" customHeight="1" x14ac:dyDescent="0.3">
      <c r="A3500" s="10">
        <v>3499</v>
      </c>
      <c r="B3500" s="22" t="s">
        <v>7923</v>
      </c>
      <c r="C3500" s="22" t="s">
        <v>39</v>
      </c>
      <c r="D3500" s="22" t="s">
        <v>61</v>
      </c>
      <c r="E3500" s="11" t="str">
        <f>IFERROR(LEFT(D3500, FIND("-",D3500,1)-2),D3500)</f>
        <v>KESELAMATAN</v>
      </c>
      <c r="F3500" s="22" t="s">
        <v>145</v>
      </c>
      <c r="G3500" s="62" t="s">
        <v>28</v>
      </c>
      <c r="H3500" s="22" t="s">
        <v>670</v>
      </c>
      <c r="I3500" s="22" t="s">
        <v>675</v>
      </c>
      <c r="J3500" s="11" t="s">
        <v>97</v>
      </c>
      <c r="K3500" s="22" t="s">
        <v>335</v>
      </c>
      <c r="L3500" s="12" t="str">
        <f>RIGHT(K3500, 4)</f>
        <v>2022</v>
      </c>
      <c r="M3500" s="13">
        <v>44646</v>
      </c>
      <c r="N3500" s="14" t="str">
        <f>TEXT(M3500,"mmmm")</f>
        <v>March</v>
      </c>
      <c r="O3500" s="15">
        <f>MONTH(M3500)</f>
        <v>3</v>
      </c>
      <c r="P3500" s="11" t="s">
        <v>1324</v>
      </c>
      <c r="Q3500" s="13">
        <v>44648</v>
      </c>
      <c r="R3500" s="11" t="s">
        <v>7924</v>
      </c>
      <c r="S3500" s="17" t="str">
        <f>IFERROR(LEFT(R3500,FIND(" ",R3500)-1),R3500)</f>
        <v>1</v>
      </c>
      <c r="T3500" s="11">
        <v>1</v>
      </c>
      <c r="U3500" s="18">
        <f>IF(AND(T3500&gt;3,T3500&lt;&gt;"-"),"&gt;3",T3500)</f>
        <v>1</v>
      </c>
      <c r="V3500" s="19" t="s">
        <v>7524</v>
      </c>
      <c r="W3500" s="20" t="str">
        <f>IF(V3500="-","",V3500)</f>
        <v>1</v>
      </c>
      <c r="X3500" s="21" t="s">
        <v>30</v>
      </c>
    </row>
    <row r="3501" spans="1:24" ht="15.75" customHeight="1" x14ac:dyDescent="0.3">
      <c r="A3501" s="10">
        <v>3500</v>
      </c>
      <c r="B3501" s="22" t="s">
        <v>7925</v>
      </c>
      <c r="C3501" s="22" t="s">
        <v>39</v>
      </c>
      <c r="D3501" s="22" t="s">
        <v>51</v>
      </c>
      <c r="E3501" s="11" t="str">
        <f>IFERROR(LEFT(D3501, FIND("-",D3501,1)-2),D3501)</f>
        <v>OPERASI</v>
      </c>
      <c r="F3501" s="22" t="s">
        <v>27</v>
      </c>
      <c r="G3501" s="62" t="s">
        <v>28</v>
      </c>
      <c r="H3501" s="22" t="s">
        <v>670</v>
      </c>
      <c r="I3501" s="22" t="s">
        <v>680</v>
      </c>
      <c r="J3501" s="11" t="s">
        <v>104</v>
      </c>
      <c r="K3501" s="22" t="s">
        <v>1846</v>
      </c>
      <c r="L3501" s="12" t="str">
        <f>RIGHT(K3501, 4)</f>
        <v>2021</v>
      </c>
      <c r="M3501" s="13">
        <v>44256</v>
      </c>
      <c r="N3501" s="14" t="str">
        <f>TEXT(M3501,"mmmm")</f>
        <v>March</v>
      </c>
      <c r="O3501" s="15">
        <f>MONTH(M3501)</f>
        <v>3</v>
      </c>
      <c r="P3501" s="11" t="s">
        <v>1929</v>
      </c>
      <c r="Q3501" s="13">
        <v>44258</v>
      </c>
      <c r="R3501" s="11" t="s">
        <v>7926</v>
      </c>
      <c r="S3501" s="17" t="str">
        <f>IFERROR(LEFT(R3501,FIND(" ",R3501)-1),R3501)</f>
        <v>1</v>
      </c>
      <c r="T3501" s="11">
        <v>1</v>
      </c>
      <c r="U3501" s="18">
        <f>IF(AND(T3501&gt;3,T3501&lt;&gt;"-"),"&gt;3",T3501)</f>
        <v>1</v>
      </c>
      <c r="V3501" s="19" t="s">
        <v>7524</v>
      </c>
      <c r="W3501" s="20" t="str">
        <f>IF(V3501="-","",V3501)</f>
        <v>1</v>
      </c>
      <c r="X3501" s="21" t="s">
        <v>30</v>
      </c>
    </row>
    <row r="3502" spans="1:24" ht="15.75" customHeight="1" x14ac:dyDescent="0.3">
      <c r="A3502" s="10">
        <v>3501</v>
      </c>
      <c r="B3502" s="22" t="s">
        <v>7927</v>
      </c>
      <c r="C3502" s="22" t="s">
        <v>39</v>
      </c>
      <c r="D3502" s="22" t="s">
        <v>33</v>
      </c>
      <c r="E3502" s="11" t="str">
        <f>IFERROR(LEFT(D3502, FIND("-",D3502,1)-2),D3502)</f>
        <v>OPERASI</v>
      </c>
      <c r="F3502" s="22" t="s">
        <v>84</v>
      </c>
      <c r="G3502" s="62" t="s">
        <v>28</v>
      </c>
      <c r="H3502" s="22" t="s">
        <v>670</v>
      </c>
      <c r="I3502" s="22" t="s">
        <v>675</v>
      </c>
      <c r="J3502" s="11" t="s">
        <v>58</v>
      </c>
      <c r="K3502" s="22" t="s">
        <v>629</v>
      </c>
      <c r="L3502" s="12" t="str">
        <f>RIGHT(K3502, 4)</f>
        <v>2023</v>
      </c>
      <c r="M3502" s="13">
        <v>45202</v>
      </c>
      <c r="N3502" s="14" t="str">
        <f>TEXT(M3502,"mmmm")</f>
        <v>October</v>
      </c>
      <c r="O3502" s="15">
        <f>MONTH(M3502)</f>
        <v>10</v>
      </c>
      <c r="P3502" s="11" t="s">
        <v>846</v>
      </c>
      <c r="Q3502" s="13">
        <v>45204</v>
      </c>
      <c r="R3502" s="11" t="s">
        <v>7926</v>
      </c>
      <c r="S3502" s="17" t="str">
        <f>IFERROR(LEFT(R3502,FIND(" ",R3502)-1),R3502)</f>
        <v>1</v>
      </c>
      <c r="T3502" s="11">
        <v>1</v>
      </c>
      <c r="U3502" s="18">
        <f>IF(AND(T3502&gt;3,T3502&lt;&gt;"-"),"&gt;3",T3502)</f>
        <v>1</v>
      </c>
      <c r="V3502" s="19" t="s">
        <v>7524</v>
      </c>
      <c r="W3502" s="20" t="str">
        <f>IF(V3502="-","",V3502)</f>
        <v>1</v>
      </c>
      <c r="X3502" s="21" t="s">
        <v>30</v>
      </c>
    </row>
    <row r="3503" spans="1:24" ht="15.75" customHeight="1" x14ac:dyDescent="0.3">
      <c r="A3503" s="10">
        <v>3502</v>
      </c>
      <c r="B3503" s="22" t="s">
        <v>7928</v>
      </c>
      <c r="C3503" s="22" t="s">
        <v>39</v>
      </c>
      <c r="D3503" s="22" t="s">
        <v>339</v>
      </c>
      <c r="E3503" s="11" t="str">
        <f>IFERROR(LEFT(D3503, FIND("-",D3503,1)-2),D3503)</f>
        <v>RANGKAIAN</v>
      </c>
      <c r="F3503" s="22" t="s">
        <v>669</v>
      </c>
      <c r="G3503" s="62" t="s">
        <v>28</v>
      </c>
      <c r="H3503" s="22" t="s">
        <v>670</v>
      </c>
      <c r="I3503" s="22" t="s">
        <v>675</v>
      </c>
      <c r="J3503" s="11" t="s">
        <v>97</v>
      </c>
      <c r="K3503" s="22" t="s">
        <v>7929</v>
      </c>
      <c r="L3503" s="12" t="str">
        <f>RIGHT(K3503, 4)</f>
        <v>2021</v>
      </c>
      <c r="M3503" s="13">
        <v>44520</v>
      </c>
      <c r="N3503" s="14" t="str">
        <f>TEXT(M3503,"mmmm")</f>
        <v>November</v>
      </c>
      <c r="O3503" s="15">
        <f>MONTH(M3503)</f>
        <v>11</v>
      </c>
      <c r="P3503" s="11" t="s">
        <v>3324</v>
      </c>
      <c r="Q3503" s="13">
        <v>44522</v>
      </c>
      <c r="R3503" s="11" t="s">
        <v>7930</v>
      </c>
      <c r="S3503" s="17" t="str">
        <f>IFERROR(LEFT(R3503,FIND(" ",R3503)-1),R3503)</f>
        <v>1</v>
      </c>
      <c r="T3503" s="11">
        <v>1</v>
      </c>
      <c r="U3503" s="18">
        <f>IF(AND(T3503&gt;3,T3503&lt;&gt;"-"),"&gt;3",T3503)</f>
        <v>1</v>
      </c>
      <c r="V3503" s="19" t="s">
        <v>7524</v>
      </c>
      <c r="W3503" s="20" t="str">
        <f>IF(V3503="-","",V3503)</f>
        <v>1</v>
      </c>
      <c r="X3503" s="21" t="s">
        <v>30</v>
      </c>
    </row>
    <row r="3504" spans="1:24" ht="15.75" customHeight="1" x14ac:dyDescent="0.3">
      <c r="A3504" s="10">
        <v>3503</v>
      </c>
      <c r="B3504" s="22" t="s">
        <v>7931</v>
      </c>
      <c r="C3504" s="22" t="s">
        <v>39</v>
      </c>
      <c r="D3504" s="22" t="s">
        <v>33</v>
      </c>
      <c r="E3504" s="11" t="str">
        <f>IFERROR(LEFT(D3504, FIND("-",D3504,1)-2),D3504)</f>
        <v>OPERASI</v>
      </c>
      <c r="F3504" s="22" t="s">
        <v>27</v>
      </c>
      <c r="G3504" s="62" t="s">
        <v>28</v>
      </c>
      <c r="H3504" s="22" t="s">
        <v>670</v>
      </c>
      <c r="I3504" s="22" t="s">
        <v>675</v>
      </c>
      <c r="J3504" s="11" t="s">
        <v>58</v>
      </c>
      <c r="K3504" s="22" t="s">
        <v>501</v>
      </c>
      <c r="L3504" s="12" t="str">
        <f>RIGHT(K3504, 4)</f>
        <v>2022</v>
      </c>
      <c r="M3504" s="13">
        <v>44907</v>
      </c>
      <c r="N3504" s="14" t="str">
        <f>TEXT(M3504,"mmmm")</f>
        <v>December</v>
      </c>
      <c r="O3504" s="15">
        <f>MONTH(M3504)</f>
        <v>12</v>
      </c>
      <c r="P3504" s="11" t="s">
        <v>2946</v>
      </c>
      <c r="Q3504" s="13">
        <v>44909</v>
      </c>
      <c r="R3504" s="11" t="s">
        <v>7932</v>
      </c>
      <c r="S3504" s="17" t="str">
        <f>IFERROR(LEFT(R3504,FIND(" ",R3504)-1),R3504)</f>
        <v>1</v>
      </c>
      <c r="T3504" s="11">
        <v>1</v>
      </c>
      <c r="U3504" s="18">
        <f>IF(AND(T3504&gt;3,T3504&lt;&gt;"-"),"&gt;3",T3504)</f>
        <v>1</v>
      </c>
      <c r="V3504" s="19" t="s">
        <v>7524</v>
      </c>
      <c r="W3504" s="20" t="str">
        <f>IF(V3504="-","",V3504)</f>
        <v>1</v>
      </c>
      <c r="X3504" s="21" t="s">
        <v>30</v>
      </c>
    </row>
    <row r="3505" spans="1:24" ht="15.75" customHeight="1" x14ac:dyDescent="0.3">
      <c r="A3505" s="10">
        <v>3504</v>
      </c>
      <c r="B3505" s="22" t="s">
        <v>7933</v>
      </c>
      <c r="C3505" s="22" t="s">
        <v>39</v>
      </c>
      <c r="D3505" s="22" t="s">
        <v>33</v>
      </c>
      <c r="E3505" s="11" t="str">
        <f>IFERROR(LEFT(D3505, FIND("-",D3505,1)-2),D3505)</f>
        <v>OPERASI</v>
      </c>
      <c r="F3505" s="22" t="s">
        <v>34</v>
      </c>
      <c r="G3505" s="62" t="s">
        <v>28</v>
      </c>
      <c r="H3505" s="22" t="s">
        <v>684</v>
      </c>
      <c r="I3505" s="22" t="s">
        <v>675</v>
      </c>
      <c r="J3505" s="11" t="s">
        <v>58</v>
      </c>
      <c r="K3505" s="22" t="s">
        <v>5593</v>
      </c>
      <c r="L3505" s="12" t="str">
        <f>RIGHT(K3505, 4)</f>
        <v>2021</v>
      </c>
      <c r="M3505" s="13">
        <v>44374</v>
      </c>
      <c r="N3505" s="14" t="str">
        <f>TEXT(M3505,"mmmm")</f>
        <v>June</v>
      </c>
      <c r="O3505" s="15">
        <f>MONTH(M3505)</f>
        <v>6</v>
      </c>
      <c r="P3505" s="11" t="s">
        <v>205</v>
      </c>
      <c r="Q3505" s="13">
        <v>44376</v>
      </c>
      <c r="R3505" s="11" t="s">
        <v>7934</v>
      </c>
      <c r="S3505" s="17" t="str">
        <f>IFERROR(LEFT(R3505,FIND(" ",R3505)-1),R3505)</f>
        <v>1</v>
      </c>
      <c r="T3505" s="11">
        <v>1</v>
      </c>
      <c r="U3505" s="18">
        <f>IF(AND(T3505&gt;3,T3505&lt;&gt;"-"),"&gt;3",T3505)</f>
        <v>1</v>
      </c>
      <c r="V3505" s="19" t="s">
        <v>7524</v>
      </c>
      <c r="W3505" s="20" t="str">
        <f>IF(V3505="-","",V3505)</f>
        <v>1</v>
      </c>
      <c r="X3505" s="21" t="s">
        <v>687</v>
      </c>
    </row>
    <row r="3506" spans="1:24" ht="15.75" customHeight="1" x14ac:dyDescent="0.3">
      <c r="A3506" s="10">
        <v>3505</v>
      </c>
      <c r="B3506" s="22" t="s">
        <v>7935</v>
      </c>
      <c r="C3506" s="22" t="s">
        <v>39</v>
      </c>
      <c r="D3506" s="22" t="s">
        <v>33</v>
      </c>
      <c r="E3506" s="11" t="str">
        <f>IFERROR(LEFT(D3506, FIND("-",D3506,1)-2),D3506)</f>
        <v>OPERASI</v>
      </c>
      <c r="F3506" s="22" t="s">
        <v>84</v>
      </c>
      <c r="G3506" s="62" t="s">
        <v>28</v>
      </c>
      <c r="H3506" s="22" t="s">
        <v>684</v>
      </c>
      <c r="I3506" s="22" t="s">
        <v>675</v>
      </c>
      <c r="J3506" s="11" t="s">
        <v>58</v>
      </c>
      <c r="K3506" s="22" t="s">
        <v>416</v>
      </c>
      <c r="L3506" s="12" t="str">
        <f>RIGHT(K3506, 4)</f>
        <v>2022</v>
      </c>
      <c r="M3506" s="13">
        <v>44807</v>
      </c>
      <c r="N3506" s="14" t="str">
        <f>TEXT(M3506,"mmmm")</f>
        <v>September</v>
      </c>
      <c r="O3506" s="15">
        <f>MONTH(M3506)</f>
        <v>9</v>
      </c>
      <c r="P3506" s="11" t="s">
        <v>2757</v>
      </c>
      <c r="Q3506" s="13">
        <v>44809</v>
      </c>
      <c r="R3506" s="11" t="s">
        <v>7936</v>
      </c>
      <c r="S3506" s="17" t="str">
        <f>IFERROR(LEFT(R3506,FIND(" ",R3506)-1),R3506)</f>
        <v>1</v>
      </c>
      <c r="T3506" s="11">
        <v>1</v>
      </c>
      <c r="U3506" s="18">
        <f>IF(AND(T3506&gt;3,T3506&lt;&gt;"-"),"&gt;3",T3506)</f>
        <v>1</v>
      </c>
      <c r="V3506" s="19" t="s">
        <v>7524</v>
      </c>
      <c r="W3506" s="20" t="str">
        <f>IF(V3506="-","",V3506)</f>
        <v>1</v>
      </c>
      <c r="X3506" s="21" t="s">
        <v>687</v>
      </c>
    </row>
    <row r="3507" spans="1:24" ht="15.75" customHeight="1" x14ac:dyDescent="0.3">
      <c r="A3507" s="10">
        <v>3506</v>
      </c>
      <c r="B3507" s="22" t="s">
        <v>7937</v>
      </c>
      <c r="C3507" s="22" t="s">
        <v>39</v>
      </c>
      <c r="D3507" s="22" t="s">
        <v>33</v>
      </c>
      <c r="E3507" s="11" t="str">
        <f>IFERROR(LEFT(D3507, FIND("-",D3507,1)-2),D3507)</f>
        <v>OPERASI</v>
      </c>
      <c r="F3507" s="22" t="s">
        <v>84</v>
      </c>
      <c r="G3507" s="62" t="s">
        <v>28</v>
      </c>
      <c r="H3507" s="22" t="s">
        <v>670</v>
      </c>
      <c r="I3507" s="22" t="s">
        <v>675</v>
      </c>
      <c r="J3507" s="11" t="s">
        <v>58</v>
      </c>
      <c r="K3507" s="22" t="s">
        <v>3812</v>
      </c>
      <c r="L3507" s="12" t="str">
        <f>RIGHT(K3507, 4)</f>
        <v>2022</v>
      </c>
      <c r="M3507" s="13">
        <v>44780</v>
      </c>
      <c r="N3507" s="14" t="str">
        <f>TEXT(M3507,"mmmm")</f>
        <v>August</v>
      </c>
      <c r="O3507" s="15">
        <f>MONTH(M3507)</f>
        <v>8</v>
      </c>
      <c r="P3507" s="11" t="s">
        <v>1210</v>
      </c>
      <c r="Q3507" s="13">
        <v>44781</v>
      </c>
      <c r="R3507" s="11" t="s">
        <v>7938</v>
      </c>
      <c r="S3507" s="17" t="str">
        <f>IFERROR(LEFT(R3507,FIND(" ",R3507)-1),R3507)</f>
        <v>1</v>
      </c>
      <c r="T3507" s="11">
        <v>1</v>
      </c>
      <c r="U3507" s="18">
        <f>IF(AND(T3507&gt;3,T3507&lt;&gt;"-"),"&gt;3",T3507)</f>
        <v>1</v>
      </c>
      <c r="V3507" s="19" t="s">
        <v>7524</v>
      </c>
      <c r="W3507" s="20" t="str">
        <f>IF(V3507="-","",V3507)</f>
        <v>1</v>
      </c>
      <c r="X3507" s="21" t="s">
        <v>30</v>
      </c>
    </row>
    <row r="3508" spans="1:24" ht="15.75" customHeight="1" x14ac:dyDescent="0.3">
      <c r="A3508" s="10">
        <v>3507</v>
      </c>
      <c r="B3508" s="22" t="s">
        <v>7939</v>
      </c>
      <c r="C3508" s="22" t="s">
        <v>39</v>
      </c>
      <c r="D3508" s="22" t="s">
        <v>51</v>
      </c>
      <c r="E3508" s="11" t="str">
        <f>IFERROR(LEFT(D3508, FIND("-",D3508,1)-2),D3508)</f>
        <v>OPERASI</v>
      </c>
      <c r="F3508" s="22" t="s">
        <v>52</v>
      </c>
      <c r="G3508" s="62" t="s">
        <v>28</v>
      </c>
      <c r="H3508" s="22" t="s">
        <v>670</v>
      </c>
      <c r="I3508" s="22" t="s">
        <v>675</v>
      </c>
      <c r="J3508" s="11" t="s">
        <v>741</v>
      </c>
      <c r="K3508" s="22" t="s">
        <v>7940</v>
      </c>
      <c r="L3508" s="12" t="str">
        <f>RIGHT(K3508, 4)</f>
        <v>2021</v>
      </c>
      <c r="M3508" s="13">
        <v>44408</v>
      </c>
      <c r="N3508" s="14" t="str">
        <f>TEXT(M3508,"mmmm")</f>
        <v>July</v>
      </c>
      <c r="O3508" s="15">
        <f>MONTH(M3508)</f>
        <v>7</v>
      </c>
      <c r="P3508" s="11" t="s">
        <v>1813</v>
      </c>
      <c r="Q3508" s="13">
        <v>44410</v>
      </c>
      <c r="R3508" s="11" t="s">
        <v>7941</v>
      </c>
      <c r="S3508" s="17" t="str">
        <f>IFERROR(LEFT(R3508,FIND(" ",R3508)-1),R3508)</f>
        <v>1</v>
      </c>
      <c r="T3508" s="11">
        <v>1</v>
      </c>
      <c r="U3508" s="18">
        <f>IF(AND(T3508&gt;3,T3508&lt;&gt;"-"),"&gt;3",T3508)</f>
        <v>1</v>
      </c>
      <c r="V3508" s="19" t="s">
        <v>7524</v>
      </c>
      <c r="W3508" s="20" t="str">
        <f>IF(V3508="-","",V3508)</f>
        <v>1</v>
      </c>
      <c r="X3508" s="21" t="s">
        <v>30</v>
      </c>
    </row>
    <row r="3509" spans="1:24" ht="15.75" customHeight="1" x14ac:dyDescent="0.3">
      <c r="A3509" s="10">
        <v>3508</v>
      </c>
      <c r="B3509" s="22" t="s">
        <v>7942</v>
      </c>
      <c r="C3509" s="22" t="s">
        <v>25</v>
      </c>
      <c r="D3509" s="22" t="s">
        <v>420</v>
      </c>
      <c r="E3509" s="11" t="str">
        <f>IFERROR(LEFT(D3509, FIND("-",D3509,1)-2),D3509)</f>
        <v>OPERASI</v>
      </c>
      <c r="F3509" s="22" t="s">
        <v>27</v>
      </c>
      <c r="G3509" s="62" t="s">
        <v>28</v>
      </c>
      <c r="H3509" s="22" t="s">
        <v>670</v>
      </c>
      <c r="I3509" s="22" t="s">
        <v>675</v>
      </c>
      <c r="J3509" s="11" t="s">
        <v>97</v>
      </c>
      <c r="K3509" s="22" t="s">
        <v>2687</v>
      </c>
      <c r="L3509" s="12" t="str">
        <f>RIGHT(K3509, 4)</f>
        <v>2023</v>
      </c>
      <c r="M3509" s="13">
        <v>45280</v>
      </c>
      <c r="N3509" s="14" t="str">
        <f>TEXT(M3509,"mmmm")</f>
        <v>December</v>
      </c>
      <c r="O3509" s="15">
        <f>MONTH(M3509)</f>
        <v>12</v>
      </c>
      <c r="P3509" s="11" t="s">
        <v>4308</v>
      </c>
      <c r="Q3509" s="13">
        <v>45282</v>
      </c>
      <c r="R3509" s="11" t="s">
        <v>7943</v>
      </c>
      <c r="S3509" s="17" t="str">
        <f>IFERROR(LEFT(R3509,FIND(" ",R3509)-1),R3509)</f>
        <v>1</v>
      </c>
      <c r="T3509" s="11">
        <v>1</v>
      </c>
      <c r="U3509" s="18">
        <f>IF(AND(T3509&gt;3,T3509&lt;&gt;"-"),"&gt;3",T3509)</f>
        <v>1</v>
      </c>
      <c r="V3509" s="19" t="s">
        <v>7524</v>
      </c>
      <c r="W3509" s="20" t="str">
        <f>IF(V3509="-","",V3509)</f>
        <v>1</v>
      </c>
      <c r="X3509" s="21" t="s">
        <v>30</v>
      </c>
    </row>
    <row r="3510" spans="1:24" ht="15.75" customHeight="1" x14ac:dyDescent="0.3">
      <c r="A3510" s="10">
        <v>3509</v>
      </c>
      <c r="B3510" s="22" t="s">
        <v>7944</v>
      </c>
      <c r="C3510" s="22" t="s">
        <v>39</v>
      </c>
      <c r="D3510" s="22" t="s">
        <v>61</v>
      </c>
      <c r="E3510" s="11" t="str">
        <f>IFERROR(LEFT(D3510, FIND("-",D3510,1)-2),D3510)</f>
        <v>KESELAMATAN</v>
      </c>
      <c r="F3510" s="22" t="s">
        <v>452</v>
      </c>
      <c r="G3510" s="62" t="s">
        <v>28</v>
      </c>
      <c r="H3510" s="22" t="s">
        <v>670</v>
      </c>
      <c r="I3510" s="22" t="s">
        <v>675</v>
      </c>
      <c r="J3510" s="11" t="s">
        <v>751</v>
      </c>
      <c r="K3510" s="22" t="s">
        <v>676</v>
      </c>
      <c r="L3510" s="12" t="str">
        <f>RIGHT(K3510, 4)</f>
        <v>2021</v>
      </c>
      <c r="M3510" s="13">
        <v>44277</v>
      </c>
      <c r="N3510" s="14" t="str">
        <f>TEXT(M3510,"mmmm")</f>
        <v>March</v>
      </c>
      <c r="O3510" s="15">
        <f>MONTH(M3510)</f>
        <v>3</v>
      </c>
      <c r="P3510" s="11" t="s">
        <v>1159</v>
      </c>
      <c r="Q3510" s="13">
        <v>44278</v>
      </c>
      <c r="R3510" s="11" t="s">
        <v>7945</v>
      </c>
      <c r="S3510" s="17" t="str">
        <f>IFERROR(LEFT(R3510,FIND(" ",R3510)-1),R3510)</f>
        <v>1</v>
      </c>
      <c r="T3510" s="11">
        <v>1</v>
      </c>
      <c r="U3510" s="18">
        <f>IF(AND(T3510&gt;3,T3510&lt;&gt;"-"),"&gt;3",T3510)</f>
        <v>1</v>
      </c>
      <c r="V3510" s="19" t="s">
        <v>7524</v>
      </c>
      <c r="W3510" s="20" t="str">
        <f>IF(V3510="-","",V3510)</f>
        <v>1</v>
      </c>
      <c r="X3510" s="21" t="s">
        <v>30</v>
      </c>
    </row>
    <row r="3511" spans="1:24" ht="15.75" customHeight="1" x14ac:dyDescent="0.3">
      <c r="A3511" s="10">
        <v>3510</v>
      </c>
      <c r="B3511" s="22" t="s">
        <v>7946</v>
      </c>
      <c r="C3511" s="22" t="s">
        <v>39</v>
      </c>
      <c r="D3511" s="22" t="s">
        <v>76</v>
      </c>
      <c r="E3511" s="11" t="str">
        <f>IFERROR(LEFT(D3511, FIND("-",D3511,1)-2),D3511)</f>
        <v>SISTEM</v>
      </c>
      <c r="F3511" s="22" t="s">
        <v>77</v>
      </c>
      <c r="G3511" s="62" t="s">
        <v>28</v>
      </c>
      <c r="H3511" s="22" t="s">
        <v>670</v>
      </c>
      <c r="I3511" s="22" t="s">
        <v>707</v>
      </c>
      <c r="J3511" s="11" t="s">
        <v>2313</v>
      </c>
      <c r="K3511" s="22" t="s">
        <v>7947</v>
      </c>
      <c r="L3511" s="12" t="str">
        <f>RIGHT(K3511, 4)</f>
        <v>2021</v>
      </c>
      <c r="M3511" s="13">
        <v>44338</v>
      </c>
      <c r="N3511" s="14" t="str">
        <f>TEXT(M3511,"mmmm")</f>
        <v>May</v>
      </c>
      <c r="O3511" s="15">
        <f>MONTH(M3511)</f>
        <v>5</v>
      </c>
      <c r="P3511" s="11" t="s">
        <v>922</v>
      </c>
      <c r="Q3511" s="13">
        <v>44340</v>
      </c>
      <c r="R3511" s="11" t="s">
        <v>7948</v>
      </c>
      <c r="S3511" s="17" t="str">
        <f>IFERROR(LEFT(R3511,FIND(" ",R3511)-1),R3511)</f>
        <v>1</v>
      </c>
      <c r="T3511" s="11">
        <v>1</v>
      </c>
      <c r="U3511" s="18">
        <f>IF(AND(T3511&gt;3,T3511&lt;&gt;"-"),"&gt;3",T3511)</f>
        <v>1</v>
      </c>
      <c r="V3511" s="19" t="s">
        <v>7524</v>
      </c>
      <c r="W3511" s="20" t="str">
        <f>IF(V3511="-","",V3511)</f>
        <v>1</v>
      </c>
      <c r="X3511" s="21" t="s">
        <v>30</v>
      </c>
    </row>
    <row r="3512" spans="1:24" ht="15.75" customHeight="1" x14ac:dyDescent="0.3">
      <c r="A3512" s="10">
        <v>3511</v>
      </c>
      <c r="B3512" s="22" t="s">
        <v>7949</v>
      </c>
      <c r="C3512" s="22" t="s">
        <v>39</v>
      </c>
      <c r="D3512" s="22" t="s">
        <v>33</v>
      </c>
      <c r="E3512" s="11" t="str">
        <f>IFERROR(LEFT(D3512, FIND("-",D3512,1)-2),D3512)</f>
        <v>OPERASI</v>
      </c>
      <c r="F3512" s="22" t="s">
        <v>84</v>
      </c>
      <c r="G3512" s="62" t="s">
        <v>28</v>
      </c>
      <c r="H3512" s="22" t="s">
        <v>670</v>
      </c>
      <c r="I3512" s="22" t="s">
        <v>675</v>
      </c>
      <c r="J3512" s="11" t="s">
        <v>1044</v>
      </c>
      <c r="K3512" s="22" t="s">
        <v>7950</v>
      </c>
      <c r="L3512" s="12" t="str">
        <f>RIGHT(K3512, 4)</f>
        <v>2023</v>
      </c>
      <c r="M3512" s="13">
        <v>45171</v>
      </c>
      <c r="N3512" s="14" t="str">
        <f>TEXT(M3512,"mmmm")</f>
        <v>September</v>
      </c>
      <c r="O3512" s="15">
        <f>MONTH(M3512)</f>
        <v>9</v>
      </c>
      <c r="P3512" s="11" t="s">
        <v>1664</v>
      </c>
      <c r="Q3512" s="13">
        <v>45173</v>
      </c>
      <c r="R3512" s="11" t="s">
        <v>7951</v>
      </c>
      <c r="S3512" s="17" t="str">
        <f>IFERROR(LEFT(R3512,FIND(" ",R3512)-1),R3512)</f>
        <v>1</v>
      </c>
      <c r="T3512" s="11">
        <v>1</v>
      </c>
      <c r="U3512" s="18">
        <f>IF(AND(T3512&gt;3,T3512&lt;&gt;"-"),"&gt;3",T3512)</f>
        <v>1</v>
      </c>
      <c r="V3512" s="19" t="s">
        <v>7524</v>
      </c>
      <c r="W3512" s="20" t="str">
        <f>IF(V3512="-","",V3512)</f>
        <v>1</v>
      </c>
      <c r="X3512" s="21" t="s">
        <v>30</v>
      </c>
    </row>
    <row r="3513" spans="1:24" ht="15.75" customHeight="1" x14ac:dyDescent="0.3">
      <c r="A3513" s="10">
        <v>3512</v>
      </c>
      <c r="B3513" s="22" t="s">
        <v>7952</v>
      </c>
      <c r="C3513" s="22" t="s">
        <v>39</v>
      </c>
      <c r="D3513" s="22" t="s">
        <v>33</v>
      </c>
      <c r="E3513" s="11" t="str">
        <f>IFERROR(LEFT(D3513, FIND("-",D3513,1)-2),D3513)</f>
        <v>OPERASI</v>
      </c>
      <c r="F3513" s="22" t="s">
        <v>27</v>
      </c>
      <c r="G3513" s="62" t="s">
        <v>28</v>
      </c>
      <c r="H3513" s="22" t="s">
        <v>684</v>
      </c>
      <c r="I3513" s="22" t="s">
        <v>675</v>
      </c>
      <c r="J3513" s="11" t="s">
        <v>58</v>
      </c>
      <c r="K3513" s="22" t="s">
        <v>7953</v>
      </c>
      <c r="L3513" s="12" t="str">
        <f>RIGHT(K3513, 4)</f>
        <v>2021</v>
      </c>
      <c r="M3513" s="13">
        <v>44436</v>
      </c>
      <c r="N3513" s="14" t="str">
        <f>TEXT(M3513,"mmmm")</f>
        <v>August</v>
      </c>
      <c r="O3513" s="15">
        <f>MONTH(M3513)</f>
        <v>8</v>
      </c>
      <c r="P3513" s="11" t="s">
        <v>2000</v>
      </c>
      <c r="Q3513" s="13">
        <v>44438</v>
      </c>
      <c r="R3513" s="11" t="s">
        <v>7954</v>
      </c>
      <c r="S3513" s="17" t="str">
        <f>IFERROR(LEFT(R3513,FIND(" ",R3513)-1),R3513)</f>
        <v>1</v>
      </c>
      <c r="T3513" s="11">
        <v>1</v>
      </c>
      <c r="U3513" s="18">
        <f>IF(AND(T3513&gt;3,T3513&lt;&gt;"-"),"&gt;3",T3513)</f>
        <v>1</v>
      </c>
      <c r="V3513" s="19" t="s">
        <v>7524</v>
      </c>
      <c r="W3513" s="20" t="str">
        <f>IF(V3513="-","",V3513)</f>
        <v>1</v>
      </c>
      <c r="X3513" s="21" t="s">
        <v>807</v>
      </c>
    </row>
    <row r="3514" spans="1:24" ht="15.75" customHeight="1" x14ac:dyDescent="0.3">
      <c r="A3514" s="10">
        <v>3513</v>
      </c>
      <c r="B3514" s="22" t="s">
        <v>7955</v>
      </c>
      <c r="C3514" s="22" t="s">
        <v>25</v>
      </c>
      <c r="D3514" s="22" t="s">
        <v>135</v>
      </c>
      <c r="E3514" s="11" t="str">
        <f>IFERROR(LEFT(D3514, FIND("-",D3514,1)-2),D3514)</f>
        <v>APLIKASI</v>
      </c>
      <c r="F3514" s="22" t="s">
        <v>136</v>
      </c>
      <c r="G3514" s="62" t="s">
        <v>28</v>
      </c>
      <c r="H3514" s="22" t="s">
        <v>670</v>
      </c>
      <c r="I3514" s="22" t="s">
        <v>671</v>
      </c>
      <c r="J3514" s="11" t="s">
        <v>58</v>
      </c>
      <c r="K3514" s="22" t="s">
        <v>3534</v>
      </c>
      <c r="L3514" s="12" t="str">
        <f>RIGHT(K3514, 4)</f>
        <v>2020</v>
      </c>
      <c r="M3514" s="13">
        <v>44160</v>
      </c>
      <c r="N3514" s="14" t="str">
        <f>TEXT(M3514,"mmmm")</f>
        <v>November</v>
      </c>
      <c r="O3514" s="15">
        <f>MONTH(M3514)</f>
        <v>11</v>
      </c>
      <c r="P3514" s="11" t="s">
        <v>1590</v>
      </c>
      <c r="Q3514" s="13">
        <v>44162</v>
      </c>
      <c r="R3514" s="11" t="s">
        <v>7956</v>
      </c>
      <c r="S3514" s="17" t="str">
        <f>IFERROR(LEFT(R3514,FIND(" ",R3514)-1),R3514)</f>
        <v>1</v>
      </c>
      <c r="T3514" s="11">
        <v>1</v>
      </c>
      <c r="U3514" s="18">
        <f>IF(AND(T3514&gt;3,T3514&lt;&gt;"-"),"&gt;3",T3514)</f>
        <v>1</v>
      </c>
      <c r="V3514" s="19" t="s">
        <v>7524</v>
      </c>
      <c r="W3514" s="20" t="str">
        <f>IF(V3514="-","",V3514)</f>
        <v>1</v>
      </c>
      <c r="X3514" s="21" t="s">
        <v>30</v>
      </c>
    </row>
    <row r="3515" spans="1:24" ht="15.75" customHeight="1" x14ac:dyDescent="0.3">
      <c r="A3515" s="10">
        <v>3514</v>
      </c>
      <c r="B3515" s="22" t="s">
        <v>7957</v>
      </c>
      <c r="C3515" s="22" t="s">
        <v>39</v>
      </c>
      <c r="D3515" s="22" t="s">
        <v>33</v>
      </c>
      <c r="E3515" s="11" t="str">
        <f>IFERROR(LEFT(D3515, FIND("-",D3515,1)-2),D3515)</f>
        <v>OPERASI</v>
      </c>
      <c r="F3515" s="22" t="s">
        <v>84</v>
      </c>
      <c r="G3515" s="62" t="s">
        <v>28</v>
      </c>
      <c r="H3515" s="22" t="s">
        <v>670</v>
      </c>
      <c r="I3515" s="22" t="s">
        <v>675</v>
      </c>
      <c r="J3515" s="11" t="s">
        <v>97</v>
      </c>
      <c r="K3515" s="22" t="s">
        <v>6151</v>
      </c>
      <c r="L3515" s="12" t="str">
        <f>RIGHT(K3515, 4)</f>
        <v>2021</v>
      </c>
      <c r="M3515" s="13">
        <v>44492</v>
      </c>
      <c r="N3515" s="14" t="str">
        <f>TEXT(M3515,"mmmm")</f>
        <v>October</v>
      </c>
      <c r="O3515" s="15">
        <f>MONTH(M3515)</f>
        <v>10</v>
      </c>
      <c r="P3515" s="11" t="s">
        <v>855</v>
      </c>
      <c r="Q3515" s="13">
        <v>44494</v>
      </c>
      <c r="R3515" s="11" t="s">
        <v>7958</v>
      </c>
      <c r="S3515" s="17" t="str">
        <f>IFERROR(LEFT(R3515,FIND(" ",R3515)-1),R3515)</f>
        <v>1</v>
      </c>
      <c r="T3515" s="11">
        <v>1</v>
      </c>
      <c r="U3515" s="18">
        <f>IF(AND(T3515&gt;3,T3515&lt;&gt;"-"),"&gt;3",T3515)</f>
        <v>1</v>
      </c>
      <c r="V3515" s="19" t="s">
        <v>7524</v>
      </c>
      <c r="W3515" s="20" t="str">
        <f>IF(V3515="-","",V3515)</f>
        <v>1</v>
      </c>
      <c r="X3515" s="21" t="s">
        <v>30</v>
      </c>
    </row>
    <row r="3516" spans="1:24" ht="15.75" customHeight="1" x14ac:dyDescent="0.3">
      <c r="A3516" s="10">
        <v>3515</v>
      </c>
      <c r="B3516" s="22" t="s">
        <v>7959</v>
      </c>
      <c r="C3516" s="22" t="s">
        <v>25</v>
      </c>
      <c r="D3516" s="22" t="s">
        <v>209</v>
      </c>
      <c r="E3516" s="11" t="str">
        <f>IFERROR(LEFT(D3516, FIND("-",D3516,1)-2),D3516)</f>
        <v>OPERASI</v>
      </c>
      <c r="F3516" s="22" t="s">
        <v>7960</v>
      </c>
      <c r="G3516" s="62" t="s">
        <v>28</v>
      </c>
      <c r="H3516" s="22" t="s">
        <v>670</v>
      </c>
      <c r="I3516" s="22" t="s">
        <v>680</v>
      </c>
      <c r="J3516" s="11" t="s">
        <v>97</v>
      </c>
      <c r="K3516" s="22" t="s">
        <v>3320</v>
      </c>
      <c r="L3516" s="12" t="str">
        <f>RIGHT(K3516, 4)</f>
        <v>2023</v>
      </c>
      <c r="M3516" s="13">
        <v>45003</v>
      </c>
      <c r="N3516" s="14" t="str">
        <f>TEXT(M3516,"mmmm")</f>
        <v>March</v>
      </c>
      <c r="O3516" s="15">
        <f>MONTH(M3516)</f>
        <v>3</v>
      </c>
      <c r="P3516" s="11" t="s">
        <v>560</v>
      </c>
      <c r="Q3516" s="13">
        <v>45005</v>
      </c>
      <c r="R3516" s="11" t="s">
        <v>7961</v>
      </c>
      <c r="S3516" s="17" t="str">
        <f>IFERROR(LEFT(R3516,FIND(" ",R3516)-1),R3516)</f>
        <v>1</v>
      </c>
      <c r="T3516" s="11">
        <v>1</v>
      </c>
      <c r="U3516" s="18">
        <f>IF(AND(T3516&gt;3,T3516&lt;&gt;"-"),"&gt;3",T3516)</f>
        <v>1</v>
      </c>
      <c r="V3516" s="19" t="s">
        <v>7524</v>
      </c>
      <c r="W3516" s="20" t="str">
        <f>IF(V3516="-","",V3516)</f>
        <v>1</v>
      </c>
      <c r="X3516" s="21" t="s">
        <v>30</v>
      </c>
    </row>
    <row r="3517" spans="1:24" ht="15.75" customHeight="1" x14ac:dyDescent="0.3">
      <c r="A3517" s="10">
        <v>3516</v>
      </c>
      <c r="B3517" s="22" t="s">
        <v>7962</v>
      </c>
      <c r="C3517" s="22" t="s">
        <v>39</v>
      </c>
      <c r="D3517" s="22" t="s">
        <v>33</v>
      </c>
      <c r="E3517" s="11" t="str">
        <f>IFERROR(LEFT(D3517, FIND("-",D3517,1)-2),D3517)</f>
        <v>OPERASI</v>
      </c>
      <c r="F3517" s="22" t="s">
        <v>34</v>
      </c>
      <c r="G3517" s="62" t="s">
        <v>28</v>
      </c>
      <c r="H3517" s="22" t="s">
        <v>670</v>
      </c>
      <c r="I3517" s="22" t="s">
        <v>675</v>
      </c>
      <c r="J3517" s="11" t="s">
        <v>58</v>
      </c>
      <c r="K3517" s="22" t="s">
        <v>441</v>
      </c>
      <c r="L3517" s="12" t="str">
        <f>RIGHT(K3517, 4)</f>
        <v>2022</v>
      </c>
      <c r="M3517" s="13">
        <v>44837</v>
      </c>
      <c r="N3517" s="14" t="str">
        <f>TEXT(M3517,"mmmm")</f>
        <v>October</v>
      </c>
      <c r="O3517" s="15">
        <f>MONTH(M3517)</f>
        <v>10</v>
      </c>
      <c r="P3517" s="11" t="s">
        <v>443</v>
      </c>
      <c r="Q3517" s="13">
        <v>44838</v>
      </c>
      <c r="R3517" s="11" t="s">
        <v>7963</v>
      </c>
      <c r="S3517" s="17" t="str">
        <f>IFERROR(LEFT(R3517,FIND(" ",R3517)-1),R3517)</f>
        <v>1</v>
      </c>
      <c r="T3517" s="11">
        <v>1</v>
      </c>
      <c r="U3517" s="18">
        <f>IF(AND(T3517&gt;3,T3517&lt;&gt;"-"),"&gt;3",T3517)</f>
        <v>1</v>
      </c>
      <c r="V3517" s="19" t="s">
        <v>7524</v>
      </c>
      <c r="W3517" s="20" t="str">
        <f>IF(V3517="-","",V3517)</f>
        <v>1</v>
      </c>
      <c r="X3517" s="21" t="s">
        <v>30</v>
      </c>
    </row>
    <row r="3518" spans="1:24" ht="15.75" customHeight="1" x14ac:dyDescent="0.3">
      <c r="A3518" s="10">
        <v>3517</v>
      </c>
      <c r="B3518" s="22" t="s">
        <v>7964</v>
      </c>
      <c r="C3518" s="22" t="s">
        <v>39</v>
      </c>
      <c r="D3518" s="22" t="s">
        <v>33</v>
      </c>
      <c r="E3518" s="11" t="str">
        <f>IFERROR(LEFT(D3518, FIND("-",D3518,1)-2),D3518)</f>
        <v>OPERASI</v>
      </c>
      <c r="F3518" s="22" t="s">
        <v>27</v>
      </c>
      <c r="G3518" s="62" t="s">
        <v>28</v>
      </c>
      <c r="H3518" s="22" t="s">
        <v>670</v>
      </c>
      <c r="I3518" s="22" t="s">
        <v>675</v>
      </c>
      <c r="J3518" s="11" t="s">
        <v>58</v>
      </c>
      <c r="K3518" s="22" t="s">
        <v>7965</v>
      </c>
      <c r="L3518" s="12" t="str">
        <f>RIGHT(K3518, 4)</f>
        <v>2023</v>
      </c>
      <c r="M3518" s="13">
        <v>45164</v>
      </c>
      <c r="N3518" s="14" t="str">
        <f>TEXT(M3518,"mmmm")</f>
        <v>August</v>
      </c>
      <c r="O3518" s="15">
        <f>MONTH(M3518)</f>
        <v>8</v>
      </c>
      <c r="P3518" s="11" t="s">
        <v>1605</v>
      </c>
      <c r="Q3518" s="13">
        <v>45166</v>
      </c>
      <c r="R3518" s="11" t="s">
        <v>7966</v>
      </c>
      <c r="S3518" s="17" t="str">
        <f>IFERROR(LEFT(R3518,FIND(" ",R3518)-1),R3518)</f>
        <v>1</v>
      </c>
      <c r="T3518" s="11">
        <v>1</v>
      </c>
      <c r="U3518" s="18">
        <f>IF(AND(T3518&gt;3,T3518&lt;&gt;"-"),"&gt;3",T3518)</f>
        <v>1</v>
      </c>
      <c r="V3518" s="19" t="s">
        <v>7524</v>
      </c>
      <c r="W3518" s="20" t="str">
        <f>IF(V3518="-","",V3518)</f>
        <v>1</v>
      </c>
      <c r="X3518" s="21" t="s">
        <v>30</v>
      </c>
    </row>
    <row r="3519" spans="1:24" ht="15.75" customHeight="1" x14ac:dyDescent="0.3">
      <c r="A3519" s="10">
        <v>3518</v>
      </c>
      <c r="B3519" s="22" t="s">
        <v>7967</v>
      </c>
      <c r="C3519" s="22" t="s">
        <v>39</v>
      </c>
      <c r="D3519" s="22" t="s">
        <v>33</v>
      </c>
      <c r="E3519" s="11" t="str">
        <f>IFERROR(LEFT(D3519, FIND("-",D3519,1)-2),D3519)</f>
        <v>OPERASI</v>
      </c>
      <c r="F3519" s="22" t="s">
        <v>34</v>
      </c>
      <c r="G3519" s="62" t="s">
        <v>28</v>
      </c>
      <c r="H3519" s="22" t="s">
        <v>670</v>
      </c>
      <c r="I3519" s="22" t="s">
        <v>675</v>
      </c>
      <c r="J3519" s="11" t="s">
        <v>58</v>
      </c>
      <c r="K3519" s="22" t="s">
        <v>7773</v>
      </c>
      <c r="L3519" s="12" t="str">
        <f>RIGHT(K3519, 4)</f>
        <v>2023</v>
      </c>
      <c r="M3519" s="13">
        <v>45117</v>
      </c>
      <c r="N3519" s="14" t="str">
        <f>TEXT(M3519,"mmmm")</f>
        <v>July</v>
      </c>
      <c r="O3519" s="15">
        <f>MONTH(M3519)</f>
        <v>7</v>
      </c>
      <c r="P3519" s="11" t="s">
        <v>973</v>
      </c>
      <c r="Q3519" s="13">
        <v>45119</v>
      </c>
      <c r="R3519" s="11" t="s">
        <v>7968</v>
      </c>
      <c r="S3519" s="17" t="str">
        <f>IFERROR(LEFT(R3519,FIND(" ",R3519)-1),R3519)</f>
        <v>1</v>
      </c>
      <c r="T3519" s="11">
        <v>1</v>
      </c>
      <c r="U3519" s="18">
        <f>IF(AND(T3519&gt;3,T3519&lt;&gt;"-"),"&gt;3",T3519)</f>
        <v>1</v>
      </c>
      <c r="V3519" s="19" t="s">
        <v>7524</v>
      </c>
      <c r="W3519" s="20" t="str">
        <f>IF(V3519="-","",V3519)</f>
        <v>1</v>
      </c>
      <c r="X3519" s="21" t="s">
        <v>30</v>
      </c>
    </row>
    <row r="3520" spans="1:24" ht="15.75" customHeight="1" x14ac:dyDescent="0.3">
      <c r="A3520" s="10">
        <v>3519</v>
      </c>
      <c r="B3520" s="22" t="s">
        <v>7969</v>
      </c>
      <c r="C3520" s="22" t="s">
        <v>39</v>
      </c>
      <c r="D3520" s="22" t="s">
        <v>33</v>
      </c>
      <c r="E3520" s="11" t="str">
        <f>IFERROR(LEFT(D3520, FIND("-",D3520,1)-2),D3520)</f>
        <v>OPERASI</v>
      </c>
      <c r="F3520" s="22" t="s">
        <v>84</v>
      </c>
      <c r="G3520" s="62" t="s">
        <v>28</v>
      </c>
      <c r="H3520" s="22" t="s">
        <v>670</v>
      </c>
      <c r="I3520" s="22" t="s">
        <v>675</v>
      </c>
      <c r="J3520" s="11" t="s">
        <v>741</v>
      </c>
      <c r="K3520" s="22" t="s">
        <v>1051</v>
      </c>
      <c r="L3520" s="12" t="str">
        <f>RIGHT(K3520, 4)</f>
        <v>2023</v>
      </c>
      <c r="M3520" s="13">
        <v>45203</v>
      </c>
      <c r="N3520" s="14" t="str">
        <f>TEXT(M3520,"mmmm")</f>
        <v>October</v>
      </c>
      <c r="O3520" s="15">
        <f>MONTH(M3520)</f>
        <v>10</v>
      </c>
      <c r="P3520" s="11" t="s">
        <v>809</v>
      </c>
      <c r="Q3520" s="13">
        <v>45205</v>
      </c>
      <c r="R3520" s="11" t="s">
        <v>7970</v>
      </c>
      <c r="S3520" s="17" t="str">
        <f>IFERROR(LEFT(R3520,FIND(" ",R3520)-1),R3520)</f>
        <v>1</v>
      </c>
      <c r="T3520" s="11">
        <v>1</v>
      </c>
      <c r="U3520" s="18">
        <f>IF(AND(T3520&gt;3,T3520&lt;&gt;"-"),"&gt;3",T3520)</f>
        <v>1</v>
      </c>
      <c r="V3520" s="19" t="s">
        <v>7524</v>
      </c>
      <c r="W3520" s="20" t="str">
        <f>IF(V3520="-","",V3520)</f>
        <v>1</v>
      </c>
      <c r="X3520" s="21" t="s">
        <v>30</v>
      </c>
    </row>
    <row r="3521" spans="1:24" ht="15.75" customHeight="1" x14ac:dyDescent="0.3">
      <c r="A3521" s="10">
        <v>3520</v>
      </c>
      <c r="B3521" s="22" t="s">
        <v>7971</v>
      </c>
      <c r="C3521" s="22" t="s">
        <v>39</v>
      </c>
      <c r="D3521" s="22" t="s">
        <v>33</v>
      </c>
      <c r="E3521" s="11" t="str">
        <f>IFERROR(LEFT(D3521, FIND("-",D3521,1)-2),D3521)</f>
        <v>OPERASI</v>
      </c>
      <c r="F3521" s="22" t="s">
        <v>34</v>
      </c>
      <c r="G3521" s="62" t="s">
        <v>28</v>
      </c>
      <c r="H3521" s="22" t="s">
        <v>684</v>
      </c>
      <c r="I3521" s="22" t="s">
        <v>675</v>
      </c>
      <c r="J3521" s="11" t="s">
        <v>58</v>
      </c>
      <c r="K3521" s="22" t="s">
        <v>3827</v>
      </c>
      <c r="L3521" s="12" t="str">
        <f>RIGHT(K3521, 4)</f>
        <v>2022</v>
      </c>
      <c r="M3521" s="13">
        <v>44850</v>
      </c>
      <c r="N3521" s="14" t="str">
        <f>TEXT(M3521,"mmmm")</f>
        <v>October</v>
      </c>
      <c r="O3521" s="15">
        <f>MONTH(M3521)</f>
        <v>10</v>
      </c>
      <c r="P3521" s="11" t="s">
        <v>459</v>
      </c>
      <c r="Q3521" s="13">
        <v>44852</v>
      </c>
      <c r="R3521" s="11" t="s">
        <v>7972</v>
      </c>
      <c r="S3521" s="17" t="str">
        <f>IFERROR(LEFT(R3521,FIND(" ",R3521)-1),R3521)</f>
        <v>1</v>
      </c>
      <c r="T3521" s="11">
        <v>1</v>
      </c>
      <c r="U3521" s="18">
        <f>IF(AND(T3521&gt;3,T3521&lt;&gt;"-"),"&gt;3",T3521)</f>
        <v>1</v>
      </c>
      <c r="V3521" s="19" t="s">
        <v>7524</v>
      </c>
      <c r="W3521" s="20" t="str">
        <f>IF(V3521="-","",V3521)</f>
        <v>1</v>
      </c>
      <c r="X3521" s="21" t="s">
        <v>687</v>
      </c>
    </row>
    <row r="3522" spans="1:24" ht="15.75" customHeight="1" x14ac:dyDescent="0.3">
      <c r="A3522" s="10">
        <v>3521</v>
      </c>
      <c r="B3522" s="22" t="s">
        <v>7973</v>
      </c>
      <c r="C3522" s="22" t="s">
        <v>39</v>
      </c>
      <c r="D3522" s="22" t="s">
        <v>33</v>
      </c>
      <c r="E3522" s="11" t="str">
        <f>IFERROR(LEFT(D3522, FIND("-",D3522,1)-2),D3522)</f>
        <v>OPERASI</v>
      </c>
      <c r="F3522" s="22" t="s">
        <v>27</v>
      </c>
      <c r="G3522" s="62" t="s">
        <v>28</v>
      </c>
      <c r="H3522" s="22" t="s">
        <v>670</v>
      </c>
      <c r="I3522" s="22" t="s">
        <v>707</v>
      </c>
      <c r="J3522" s="11" t="s">
        <v>104</v>
      </c>
      <c r="K3522" s="22" t="s">
        <v>7974</v>
      </c>
      <c r="L3522" s="12" t="str">
        <f>RIGHT(K3522, 4)</f>
        <v>2023</v>
      </c>
      <c r="M3522" s="13">
        <v>45185</v>
      </c>
      <c r="N3522" s="14" t="str">
        <f>TEXT(M3522,"mmmm")</f>
        <v>September</v>
      </c>
      <c r="O3522" s="15">
        <f>MONTH(M3522)</f>
        <v>9</v>
      </c>
      <c r="P3522" s="11" t="s">
        <v>685</v>
      </c>
      <c r="Q3522" s="13">
        <v>45187</v>
      </c>
      <c r="R3522" s="11" t="s">
        <v>7975</v>
      </c>
      <c r="S3522" s="17" t="str">
        <f>IFERROR(LEFT(R3522,FIND(" ",R3522)-1),R3522)</f>
        <v>1</v>
      </c>
      <c r="T3522" s="11">
        <v>1</v>
      </c>
      <c r="U3522" s="18">
        <f>IF(AND(T3522&gt;3,T3522&lt;&gt;"-"),"&gt;3",T3522)</f>
        <v>1</v>
      </c>
      <c r="V3522" s="19" t="s">
        <v>7524</v>
      </c>
      <c r="W3522" s="20" t="str">
        <f>IF(V3522="-","",V3522)</f>
        <v>1</v>
      </c>
      <c r="X3522" s="21" t="s">
        <v>30</v>
      </c>
    </row>
    <row r="3523" spans="1:24" ht="15.75" customHeight="1" x14ac:dyDescent="0.3">
      <c r="A3523" s="10">
        <v>3522</v>
      </c>
      <c r="B3523" s="22" t="s">
        <v>7976</v>
      </c>
      <c r="C3523" s="22" t="s">
        <v>39</v>
      </c>
      <c r="D3523" s="22" t="s">
        <v>40</v>
      </c>
      <c r="E3523" s="11" t="str">
        <f>IFERROR(LEFT(D3523, FIND("-",D3523,1)-2),D3523)</f>
        <v>SISTEM</v>
      </c>
      <c r="F3523" s="22" t="s">
        <v>550</v>
      </c>
      <c r="G3523" s="62" t="s">
        <v>28</v>
      </c>
      <c r="H3523" s="22" t="s">
        <v>670</v>
      </c>
      <c r="I3523" s="22" t="s">
        <v>707</v>
      </c>
      <c r="J3523" s="11" t="s">
        <v>104</v>
      </c>
      <c r="K3523" s="22" t="s">
        <v>611</v>
      </c>
      <c r="L3523" s="12" t="str">
        <f>RIGHT(K3523, 4)</f>
        <v>2023</v>
      </c>
      <c r="M3523" s="13">
        <v>45181</v>
      </c>
      <c r="N3523" s="14" t="str">
        <f>TEXT(M3523,"mmmm")</f>
        <v>September</v>
      </c>
      <c r="O3523" s="15">
        <f>MONTH(M3523)</f>
        <v>9</v>
      </c>
      <c r="P3523" s="11" t="s">
        <v>614</v>
      </c>
      <c r="Q3523" s="13">
        <v>45183</v>
      </c>
      <c r="R3523" s="11" t="s">
        <v>7977</v>
      </c>
      <c r="S3523" s="17" t="str">
        <f>IFERROR(LEFT(R3523,FIND(" ",R3523)-1),R3523)</f>
        <v>1</v>
      </c>
      <c r="T3523" s="11">
        <v>1</v>
      </c>
      <c r="U3523" s="18">
        <f>IF(AND(T3523&gt;3,T3523&lt;&gt;"-"),"&gt;3",T3523)</f>
        <v>1</v>
      </c>
      <c r="V3523" s="19" t="s">
        <v>7524</v>
      </c>
      <c r="W3523" s="20" t="str">
        <f>IF(V3523="-","",V3523)</f>
        <v>1</v>
      </c>
      <c r="X3523" s="21" t="s">
        <v>30</v>
      </c>
    </row>
    <row r="3524" spans="1:24" ht="15.75" customHeight="1" x14ac:dyDescent="0.3">
      <c r="A3524" s="10">
        <v>3523</v>
      </c>
      <c r="B3524" s="22" t="s">
        <v>7978</v>
      </c>
      <c r="C3524" s="22" t="s">
        <v>25</v>
      </c>
      <c r="D3524" s="22" t="s">
        <v>693</v>
      </c>
      <c r="E3524" s="11" t="str">
        <f>IFERROR(LEFT(D3524, FIND("-",D3524,1)-2),D3524)</f>
        <v>SISTEM</v>
      </c>
      <c r="F3524" s="22" t="s">
        <v>694</v>
      </c>
      <c r="G3524" s="62" t="s">
        <v>28</v>
      </c>
      <c r="H3524" s="22" t="s">
        <v>670</v>
      </c>
      <c r="I3524" s="22" t="s">
        <v>680</v>
      </c>
      <c r="J3524" s="11" t="s">
        <v>97</v>
      </c>
      <c r="K3524" s="22" t="s">
        <v>3320</v>
      </c>
      <c r="L3524" s="12" t="str">
        <f>RIGHT(K3524, 4)</f>
        <v>2023</v>
      </c>
      <c r="M3524" s="13">
        <v>45003</v>
      </c>
      <c r="N3524" s="14" t="str">
        <f>TEXT(M3524,"mmmm")</f>
        <v>March</v>
      </c>
      <c r="O3524" s="15">
        <f>MONTH(M3524)</f>
        <v>3</v>
      </c>
      <c r="P3524" s="11" t="s">
        <v>560</v>
      </c>
      <c r="Q3524" s="13">
        <v>45005</v>
      </c>
      <c r="R3524" s="11" t="s">
        <v>7979</v>
      </c>
      <c r="S3524" s="17" t="str">
        <f>IFERROR(LEFT(R3524,FIND(" ",R3524)-1),R3524)</f>
        <v>1</v>
      </c>
      <c r="T3524" s="11">
        <v>1</v>
      </c>
      <c r="U3524" s="18">
        <f>IF(AND(T3524&gt;3,T3524&lt;&gt;"-"),"&gt;3",T3524)</f>
        <v>1</v>
      </c>
      <c r="V3524" s="19" t="s">
        <v>7524</v>
      </c>
      <c r="W3524" s="20" t="str">
        <f>IF(V3524="-","",V3524)</f>
        <v>1</v>
      </c>
      <c r="X3524" s="21" t="s">
        <v>30</v>
      </c>
    </row>
    <row r="3525" spans="1:24" ht="15.75" customHeight="1" x14ac:dyDescent="0.3">
      <c r="A3525" s="10">
        <v>3524</v>
      </c>
      <c r="B3525" s="22" t="s">
        <v>7980</v>
      </c>
      <c r="C3525" s="22" t="s">
        <v>39</v>
      </c>
      <c r="D3525" s="22" t="s">
        <v>33</v>
      </c>
      <c r="E3525" s="11" t="str">
        <f>IFERROR(LEFT(D3525, FIND("-",D3525,1)-2),D3525)</f>
        <v>OPERASI</v>
      </c>
      <c r="F3525" s="22" t="s">
        <v>84</v>
      </c>
      <c r="G3525" s="62" t="s">
        <v>28</v>
      </c>
      <c r="H3525" s="22" t="s">
        <v>684</v>
      </c>
      <c r="I3525" s="22" t="s">
        <v>675</v>
      </c>
      <c r="J3525" s="11" t="s">
        <v>741</v>
      </c>
      <c r="K3525" s="22" t="s">
        <v>3827</v>
      </c>
      <c r="L3525" s="12" t="str">
        <f>RIGHT(K3525, 4)</f>
        <v>2022</v>
      </c>
      <c r="M3525" s="13">
        <v>44850</v>
      </c>
      <c r="N3525" s="14" t="str">
        <f>TEXT(M3525,"mmmm")</f>
        <v>October</v>
      </c>
      <c r="O3525" s="15">
        <f>MONTH(M3525)</f>
        <v>10</v>
      </c>
      <c r="P3525" s="11" t="s">
        <v>459</v>
      </c>
      <c r="Q3525" s="13">
        <v>44852</v>
      </c>
      <c r="R3525" s="11" t="s">
        <v>7981</v>
      </c>
      <c r="S3525" s="17" t="str">
        <f>IFERROR(LEFT(R3525,FIND(" ",R3525)-1),R3525)</f>
        <v>1</v>
      </c>
      <c r="T3525" s="11">
        <v>1</v>
      </c>
      <c r="U3525" s="18">
        <f>IF(AND(T3525&gt;3,T3525&lt;&gt;"-"),"&gt;3",T3525)</f>
        <v>1</v>
      </c>
      <c r="V3525" s="19" t="s">
        <v>7524</v>
      </c>
      <c r="W3525" s="20" t="str">
        <f>IF(V3525="-","",V3525)</f>
        <v>1</v>
      </c>
      <c r="X3525" s="21" t="s">
        <v>687</v>
      </c>
    </row>
    <row r="3526" spans="1:24" ht="15.75" customHeight="1" x14ac:dyDescent="0.3">
      <c r="A3526" s="10">
        <v>3525</v>
      </c>
      <c r="B3526" s="22" t="s">
        <v>7982</v>
      </c>
      <c r="C3526" s="22" t="s">
        <v>39</v>
      </c>
      <c r="D3526" s="22" t="s">
        <v>51</v>
      </c>
      <c r="E3526" s="11" t="str">
        <f>IFERROR(LEFT(D3526, FIND("-",D3526,1)-2),D3526)</f>
        <v>OPERASI</v>
      </c>
      <c r="F3526" s="22" t="s">
        <v>52</v>
      </c>
      <c r="G3526" s="62" t="s">
        <v>28</v>
      </c>
      <c r="H3526" s="22" t="s">
        <v>670</v>
      </c>
      <c r="I3526" s="22" t="s">
        <v>675</v>
      </c>
      <c r="J3526" s="11" t="s">
        <v>741</v>
      </c>
      <c r="K3526" s="22" t="s">
        <v>626</v>
      </c>
      <c r="L3526" s="12" t="str">
        <f>RIGHT(K3526, 4)</f>
        <v>2023</v>
      </c>
      <c r="M3526" s="13">
        <v>45199</v>
      </c>
      <c r="N3526" s="14" t="str">
        <f>TEXT(M3526,"mmmm")</f>
        <v>September</v>
      </c>
      <c r="O3526" s="15">
        <f>MONTH(M3526)</f>
        <v>9</v>
      </c>
      <c r="P3526" s="11" t="s">
        <v>1003</v>
      </c>
      <c r="Q3526" s="13">
        <v>45201</v>
      </c>
      <c r="R3526" s="11" t="s">
        <v>7983</v>
      </c>
      <c r="S3526" s="17" t="str">
        <f>IFERROR(LEFT(R3526,FIND(" ",R3526)-1),R3526)</f>
        <v>1</v>
      </c>
      <c r="T3526" s="11">
        <v>1</v>
      </c>
      <c r="U3526" s="18">
        <f>IF(AND(T3526&gt;3,T3526&lt;&gt;"-"),"&gt;3",T3526)</f>
        <v>1</v>
      </c>
      <c r="V3526" s="19" t="s">
        <v>7524</v>
      </c>
      <c r="W3526" s="20" t="str">
        <f>IF(V3526="-","",V3526)</f>
        <v>1</v>
      </c>
      <c r="X3526" s="21" t="s">
        <v>30</v>
      </c>
    </row>
    <row r="3527" spans="1:24" ht="15.75" customHeight="1" x14ac:dyDescent="0.3">
      <c r="A3527" s="10">
        <v>3526</v>
      </c>
      <c r="B3527" s="22" t="s">
        <v>7984</v>
      </c>
      <c r="C3527" s="22" t="s">
        <v>25</v>
      </c>
      <c r="D3527" s="22" t="s">
        <v>200</v>
      </c>
      <c r="E3527" s="11" t="str">
        <f>IFERROR(LEFT(D3527, FIND("-",D3527,1)-2),D3527)</f>
        <v>SISTEM</v>
      </c>
      <c r="F3527" s="22" t="s">
        <v>179</v>
      </c>
      <c r="G3527" s="62" t="s">
        <v>28</v>
      </c>
      <c r="H3527" s="22" t="s">
        <v>670</v>
      </c>
      <c r="I3527" s="22" t="s">
        <v>671</v>
      </c>
      <c r="J3527" s="11" t="s">
        <v>2228</v>
      </c>
      <c r="K3527" s="22" t="s">
        <v>3608</v>
      </c>
      <c r="L3527" s="12" t="str">
        <f>RIGHT(K3527, 4)</f>
        <v>2022</v>
      </c>
      <c r="M3527" s="13">
        <v>44601</v>
      </c>
      <c r="N3527" s="14" t="str">
        <f>TEXT(M3527,"mmmm")</f>
        <v>February</v>
      </c>
      <c r="O3527" s="15">
        <f>MONTH(M3527)</f>
        <v>2</v>
      </c>
      <c r="P3527" s="11" t="s">
        <v>1173</v>
      </c>
      <c r="Q3527" s="13">
        <v>44603</v>
      </c>
      <c r="R3527" s="11" t="s">
        <v>7985</v>
      </c>
      <c r="S3527" s="17" t="str">
        <f>IFERROR(LEFT(R3527,FIND(" ",R3527)-1),R3527)</f>
        <v>1</v>
      </c>
      <c r="T3527" s="11">
        <v>1</v>
      </c>
      <c r="U3527" s="18">
        <f>IF(AND(T3527&gt;3,T3527&lt;&gt;"-"),"&gt;3",T3527)</f>
        <v>1</v>
      </c>
      <c r="V3527" s="19" t="s">
        <v>7524</v>
      </c>
      <c r="W3527" s="20" t="str">
        <f>IF(V3527="-","",V3527)</f>
        <v>1</v>
      </c>
      <c r="X3527" s="21" t="s">
        <v>30</v>
      </c>
    </row>
    <row r="3528" spans="1:24" ht="15.75" customHeight="1" x14ac:dyDescent="0.3">
      <c r="A3528" s="10">
        <v>3527</v>
      </c>
      <c r="B3528" s="22" t="s">
        <v>7986</v>
      </c>
      <c r="C3528" s="22" t="s">
        <v>39</v>
      </c>
      <c r="D3528" s="22" t="s">
        <v>360</v>
      </c>
      <c r="E3528" s="11" t="str">
        <f>IFERROR(LEFT(D3528, FIND("-",D3528,1)-2),D3528)</f>
        <v>SISTEM</v>
      </c>
      <c r="F3528" s="22" t="s">
        <v>27</v>
      </c>
      <c r="G3528" s="62" t="s">
        <v>28</v>
      </c>
      <c r="H3528" s="22" t="s">
        <v>670</v>
      </c>
      <c r="I3528" s="22" t="s">
        <v>680</v>
      </c>
      <c r="J3528" s="11" t="s">
        <v>7987</v>
      </c>
      <c r="K3528" s="22" t="s">
        <v>4147</v>
      </c>
      <c r="L3528" s="12" t="str">
        <f>RIGHT(K3528, 4)</f>
        <v>2021</v>
      </c>
      <c r="M3528" s="13">
        <v>44363</v>
      </c>
      <c r="N3528" s="14" t="str">
        <f>TEXT(M3528,"mmmm")</f>
        <v>June</v>
      </c>
      <c r="O3528" s="15">
        <f>MONTH(M3528)</f>
        <v>6</v>
      </c>
      <c r="P3528" s="11" t="s">
        <v>4676</v>
      </c>
      <c r="Q3528" s="13">
        <v>44365</v>
      </c>
      <c r="R3528" s="11" t="s">
        <v>7988</v>
      </c>
      <c r="S3528" s="17" t="str">
        <f>IFERROR(LEFT(R3528,FIND(" ",R3528)-1),R3528)</f>
        <v>1</v>
      </c>
      <c r="T3528" s="11">
        <v>1</v>
      </c>
      <c r="U3528" s="18">
        <f>IF(AND(T3528&gt;3,T3528&lt;&gt;"-"),"&gt;3",T3528)</f>
        <v>1</v>
      </c>
      <c r="V3528" s="19" t="s">
        <v>7524</v>
      </c>
      <c r="W3528" s="20" t="str">
        <f>IF(V3528="-","",V3528)</f>
        <v>1</v>
      </c>
      <c r="X3528" s="21" t="s">
        <v>30</v>
      </c>
    </row>
    <row r="3529" spans="1:24" ht="15.75" customHeight="1" x14ac:dyDescent="0.3">
      <c r="A3529" s="10">
        <v>3528</v>
      </c>
      <c r="B3529" s="22" t="s">
        <v>7989</v>
      </c>
      <c r="C3529" s="22" t="s">
        <v>39</v>
      </c>
      <c r="D3529" s="22" t="s">
        <v>1063</v>
      </c>
      <c r="E3529" s="11" t="str">
        <f>IFERROR(LEFT(D3529, FIND("-",D3529,1)-2),D3529)</f>
        <v>SISTEM</v>
      </c>
      <c r="F3529" s="22" t="s">
        <v>27</v>
      </c>
      <c r="G3529" s="62" t="s">
        <v>28</v>
      </c>
      <c r="H3529" s="22" t="s">
        <v>684</v>
      </c>
      <c r="I3529" s="22" t="s">
        <v>680</v>
      </c>
      <c r="J3529" s="11" t="s">
        <v>1374</v>
      </c>
      <c r="K3529" s="22" t="s">
        <v>7852</v>
      </c>
      <c r="L3529" s="12" t="str">
        <f>RIGHT(K3529, 4)</f>
        <v>2021</v>
      </c>
      <c r="M3529" s="13">
        <v>44450</v>
      </c>
      <c r="N3529" s="14" t="str">
        <f>TEXT(M3529,"mmmm")</f>
        <v>September</v>
      </c>
      <c r="O3529" s="15">
        <f>MONTH(M3529)</f>
        <v>9</v>
      </c>
      <c r="P3529" s="11" t="s">
        <v>223</v>
      </c>
      <c r="Q3529" s="13">
        <v>44452</v>
      </c>
      <c r="R3529" s="11" t="s">
        <v>7990</v>
      </c>
      <c r="S3529" s="17" t="str">
        <f>IFERROR(LEFT(R3529,FIND(" ",R3529)-1),R3529)</f>
        <v>1</v>
      </c>
      <c r="T3529" s="11">
        <v>1</v>
      </c>
      <c r="U3529" s="18">
        <f>IF(AND(T3529&gt;3,T3529&lt;&gt;"-"),"&gt;3",T3529)</f>
        <v>1</v>
      </c>
      <c r="V3529" s="19" t="s">
        <v>7524</v>
      </c>
      <c r="W3529" s="20" t="str">
        <f>IF(V3529="-","",V3529)</f>
        <v>1</v>
      </c>
      <c r="X3529" s="21" t="s">
        <v>807</v>
      </c>
    </row>
    <row r="3530" spans="1:24" ht="15.75" customHeight="1" x14ac:dyDescent="0.3">
      <c r="A3530" s="10">
        <v>3529</v>
      </c>
      <c r="B3530" s="22" t="s">
        <v>7991</v>
      </c>
      <c r="C3530" s="22" t="s">
        <v>25</v>
      </c>
      <c r="D3530" s="22" t="s">
        <v>2056</v>
      </c>
      <c r="E3530" s="11" t="str">
        <f>IFERROR(LEFT(D3530, FIND("-",D3530,1)-2),D3530)</f>
        <v>SISTEM</v>
      </c>
      <c r="F3530" s="22" t="s">
        <v>27</v>
      </c>
      <c r="G3530" s="62" t="s">
        <v>28</v>
      </c>
      <c r="H3530" s="22" t="s">
        <v>670</v>
      </c>
      <c r="I3530" s="22" t="s">
        <v>680</v>
      </c>
      <c r="J3530" s="11" t="s">
        <v>97</v>
      </c>
      <c r="K3530" s="22" t="s">
        <v>3320</v>
      </c>
      <c r="L3530" s="12" t="str">
        <f>RIGHT(K3530, 4)</f>
        <v>2023</v>
      </c>
      <c r="M3530" s="13">
        <v>45003</v>
      </c>
      <c r="N3530" s="14" t="str">
        <f>TEXT(M3530,"mmmm")</f>
        <v>March</v>
      </c>
      <c r="O3530" s="15">
        <f>MONTH(M3530)</f>
        <v>3</v>
      </c>
      <c r="P3530" s="11" t="s">
        <v>560</v>
      </c>
      <c r="Q3530" s="13">
        <v>45005</v>
      </c>
      <c r="R3530" s="11" t="s">
        <v>7992</v>
      </c>
      <c r="S3530" s="17" t="str">
        <f>IFERROR(LEFT(R3530,FIND(" ",R3530)-1),R3530)</f>
        <v>1</v>
      </c>
      <c r="T3530" s="11">
        <v>1</v>
      </c>
      <c r="U3530" s="18">
        <f>IF(AND(T3530&gt;3,T3530&lt;&gt;"-"),"&gt;3",T3530)</f>
        <v>1</v>
      </c>
      <c r="V3530" s="19" t="s">
        <v>7524</v>
      </c>
      <c r="W3530" s="20" t="str">
        <f>IF(V3530="-","",V3530)</f>
        <v>1</v>
      </c>
      <c r="X3530" s="21" t="s">
        <v>30</v>
      </c>
    </row>
    <row r="3531" spans="1:24" ht="15.75" customHeight="1" x14ac:dyDescent="0.3">
      <c r="A3531" s="10">
        <v>3530</v>
      </c>
      <c r="B3531" s="22" t="s">
        <v>7993</v>
      </c>
      <c r="C3531" s="22" t="s">
        <v>39</v>
      </c>
      <c r="D3531" s="22" t="s">
        <v>33</v>
      </c>
      <c r="E3531" s="11" t="str">
        <f>IFERROR(LEFT(D3531, FIND("-",D3531,1)-2),D3531)</f>
        <v>OPERASI</v>
      </c>
      <c r="F3531" s="22" t="s">
        <v>84</v>
      </c>
      <c r="G3531" s="62" t="s">
        <v>28</v>
      </c>
      <c r="H3531" s="22" t="s">
        <v>670</v>
      </c>
      <c r="I3531" s="22" t="s">
        <v>675</v>
      </c>
      <c r="J3531" s="11" t="s">
        <v>58</v>
      </c>
      <c r="K3531" s="22" t="s">
        <v>7994</v>
      </c>
      <c r="L3531" s="12" t="str">
        <f>RIGHT(K3531, 4)</f>
        <v>2023</v>
      </c>
      <c r="M3531" s="13">
        <v>45192</v>
      </c>
      <c r="N3531" s="14" t="str">
        <f>TEXT(M3531,"mmmm")</f>
        <v>September</v>
      </c>
      <c r="O3531" s="15">
        <f>MONTH(M3531)</f>
        <v>9</v>
      </c>
      <c r="P3531" s="11" t="s">
        <v>616</v>
      </c>
      <c r="Q3531" s="13">
        <v>45194</v>
      </c>
      <c r="R3531" s="11" t="s">
        <v>7995</v>
      </c>
      <c r="S3531" s="17" t="str">
        <f>IFERROR(LEFT(R3531,FIND(" ",R3531)-1),R3531)</f>
        <v>1</v>
      </c>
      <c r="T3531" s="11">
        <v>1</v>
      </c>
      <c r="U3531" s="18">
        <f>IF(AND(T3531&gt;3,T3531&lt;&gt;"-"),"&gt;3",T3531)</f>
        <v>1</v>
      </c>
      <c r="V3531" s="19" t="s">
        <v>7524</v>
      </c>
      <c r="W3531" s="20" t="str">
        <f>IF(V3531="-","",V3531)</f>
        <v>1</v>
      </c>
      <c r="X3531" s="21" t="s">
        <v>30</v>
      </c>
    </row>
    <row r="3532" spans="1:24" ht="15.75" customHeight="1" x14ac:dyDescent="0.3">
      <c r="A3532" s="10">
        <v>3531</v>
      </c>
      <c r="B3532" s="22" t="s">
        <v>7996</v>
      </c>
      <c r="C3532" s="22" t="s">
        <v>39</v>
      </c>
      <c r="D3532" s="22" t="s">
        <v>51</v>
      </c>
      <c r="E3532" s="11" t="str">
        <f>IFERROR(LEFT(D3532, FIND("-",D3532,1)-2),D3532)</f>
        <v>OPERASI</v>
      </c>
      <c r="F3532" s="22" t="s">
        <v>27</v>
      </c>
      <c r="G3532" s="62" t="s">
        <v>28</v>
      </c>
      <c r="H3532" s="22" t="s">
        <v>670</v>
      </c>
      <c r="I3532" s="22" t="s">
        <v>675</v>
      </c>
      <c r="J3532" s="11" t="s">
        <v>741</v>
      </c>
      <c r="K3532" s="22" t="s">
        <v>7997</v>
      </c>
      <c r="L3532" s="12" t="str">
        <f>RIGHT(K3532, 4)</f>
        <v>2021</v>
      </c>
      <c r="M3532" s="13">
        <v>44303</v>
      </c>
      <c r="N3532" s="14" t="str">
        <f>TEXT(M3532,"mmmm")</f>
        <v>April</v>
      </c>
      <c r="O3532" s="15">
        <f>MONTH(M3532)</f>
        <v>4</v>
      </c>
      <c r="P3532" s="11" t="s">
        <v>1780</v>
      </c>
      <c r="Q3532" s="13">
        <v>44305</v>
      </c>
      <c r="R3532" s="11" t="s">
        <v>7998</v>
      </c>
      <c r="S3532" s="17" t="str">
        <f>IFERROR(LEFT(R3532,FIND(" ",R3532)-1),R3532)</f>
        <v>1</v>
      </c>
      <c r="T3532" s="11">
        <v>1</v>
      </c>
      <c r="U3532" s="18">
        <f>IF(AND(T3532&gt;3,T3532&lt;&gt;"-"),"&gt;3",T3532)</f>
        <v>1</v>
      </c>
      <c r="V3532" s="19" t="s">
        <v>7524</v>
      </c>
      <c r="W3532" s="20" t="str">
        <f>IF(V3532="-","",V3532)</f>
        <v>1</v>
      </c>
      <c r="X3532" s="21" t="s">
        <v>30</v>
      </c>
    </row>
    <row r="3533" spans="1:24" ht="15.75" customHeight="1" x14ac:dyDescent="0.3">
      <c r="A3533" s="10">
        <v>3532</v>
      </c>
      <c r="B3533" s="22" t="s">
        <v>7999</v>
      </c>
      <c r="C3533" s="22" t="s">
        <v>39</v>
      </c>
      <c r="D3533" s="22" t="s">
        <v>33</v>
      </c>
      <c r="E3533" s="11" t="str">
        <f>IFERROR(LEFT(D3533, FIND("-",D3533,1)-2),D3533)</f>
        <v>OPERASI</v>
      </c>
      <c r="F3533" s="22" t="s">
        <v>84</v>
      </c>
      <c r="G3533" s="62" t="s">
        <v>28</v>
      </c>
      <c r="H3533" s="22" t="s">
        <v>670</v>
      </c>
      <c r="I3533" s="22" t="s">
        <v>675</v>
      </c>
      <c r="J3533" s="11" t="s">
        <v>813</v>
      </c>
      <c r="K3533" s="22" t="s">
        <v>2682</v>
      </c>
      <c r="L3533" s="12" t="str">
        <f>RIGHT(K3533, 4)</f>
        <v>2023</v>
      </c>
      <c r="M3533" s="13">
        <v>45027</v>
      </c>
      <c r="N3533" s="14" t="str">
        <f>TEXT(M3533,"mmmm")</f>
        <v>April</v>
      </c>
      <c r="O3533" s="15">
        <f>MONTH(M3533)</f>
        <v>4</v>
      </c>
      <c r="P3533" s="11" t="s">
        <v>1873</v>
      </c>
      <c r="Q3533" s="13">
        <v>45029</v>
      </c>
      <c r="R3533" s="11" t="s">
        <v>8000</v>
      </c>
      <c r="S3533" s="17" t="str">
        <f>IFERROR(LEFT(R3533,FIND(" ",R3533)-1),R3533)</f>
        <v>1</v>
      </c>
      <c r="T3533" s="11">
        <v>1</v>
      </c>
      <c r="U3533" s="18">
        <f>IF(AND(T3533&gt;3,T3533&lt;&gt;"-"),"&gt;3",T3533)</f>
        <v>1</v>
      </c>
      <c r="V3533" s="19" t="s">
        <v>7524</v>
      </c>
      <c r="W3533" s="20" t="str">
        <f>IF(V3533="-","",V3533)</f>
        <v>1</v>
      </c>
      <c r="X3533" s="21" t="s">
        <v>30</v>
      </c>
    </row>
    <row r="3534" spans="1:24" ht="15.75" customHeight="1" x14ac:dyDescent="0.3">
      <c r="A3534" s="10">
        <v>3533</v>
      </c>
      <c r="B3534" s="22" t="s">
        <v>8001</v>
      </c>
      <c r="C3534" s="22" t="s">
        <v>25</v>
      </c>
      <c r="D3534" s="22" t="s">
        <v>339</v>
      </c>
      <c r="E3534" s="11" t="str">
        <f>IFERROR(LEFT(D3534, FIND("-",D3534,1)-2),D3534)</f>
        <v>RANGKAIAN</v>
      </c>
      <c r="F3534" s="22" t="s">
        <v>1111</v>
      </c>
      <c r="G3534" s="62" t="s">
        <v>28</v>
      </c>
      <c r="H3534" s="22" t="s">
        <v>670</v>
      </c>
      <c r="I3534" s="22" t="s">
        <v>675</v>
      </c>
      <c r="J3534" s="11" t="s">
        <v>97</v>
      </c>
      <c r="K3534" s="22" t="s">
        <v>895</v>
      </c>
      <c r="L3534" s="12" t="str">
        <f>RIGHT(K3534, 4)</f>
        <v>2020</v>
      </c>
      <c r="M3534" s="13">
        <v>43907</v>
      </c>
      <c r="N3534" s="14" t="str">
        <f>TEXT(M3534,"mmmm")</f>
        <v>March</v>
      </c>
      <c r="O3534" s="15">
        <f>MONTH(M3534)</f>
        <v>3</v>
      </c>
      <c r="P3534" s="11" t="s">
        <v>8002</v>
      </c>
      <c r="Q3534" s="13">
        <v>43909</v>
      </c>
      <c r="R3534" s="11" t="s">
        <v>8003</v>
      </c>
      <c r="S3534" s="17" t="str">
        <f>IFERROR(LEFT(R3534,FIND(" ",R3534)-1),R3534)</f>
        <v>1</v>
      </c>
      <c r="T3534" s="11">
        <v>1</v>
      </c>
      <c r="U3534" s="18">
        <f>IF(AND(T3534&gt;3,T3534&lt;&gt;"-"),"&gt;3",T3534)</f>
        <v>1</v>
      </c>
      <c r="V3534" s="19" t="s">
        <v>7524</v>
      </c>
      <c r="W3534" s="20" t="str">
        <f>IF(V3534="-","",V3534)</f>
        <v>1</v>
      </c>
      <c r="X3534" s="21" t="s">
        <v>30</v>
      </c>
    </row>
    <row r="3535" spans="1:24" ht="15.75" customHeight="1" x14ac:dyDescent="0.3">
      <c r="A3535" s="10">
        <v>3534</v>
      </c>
      <c r="B3535" s="22" t="s">
        <v>8004</v>
      </c>
      <c r="C3535" s="22" t="s">
        <v>39</v>
      </c>
      <c r="D3535" s="22" t="s">
        <v>26</v>
      </c>
      <c r="E3535" s="11" t="str">
        <f>IFERROR(LEFT(D3535, FIND("-",D3535,1)-2),D3535)</f>
        <v>SISTEM</v>
      </c>
      <c r="F3535" s="22" t="s">
        <v>87</v>
      </c>
      <c r="G3535" s="62" t="s">
        <v>28</v>
      </c>
      <c r="H3535" s="22" t="s">
        <v>670</v>
      </c>
      <c r="I3535" s="22" t="s">
        <v>675</v>
      </c>
      <c r="J3535" s="11" t="s">
        <v>97</v>
      </c>
      <c r="K3535" s="22" t="s">
        <v>8005</v>
      </c>
      <c r="L3535" s="12" t="str">
        <f>RIGHT(K3535, 4)</f>
        <v>2020</v>
      </c>
      <c r="M3535" s="13">
        <v>44093</v>
      </c>
      <c r="N3535" s="14" t="str">
        <f>TEXT(M3535,"mmmm")</f>
        <v>September</v>
      </c>
      <c r="O3535" s="15">
        <f>MONTH(M3535)</f>
        <v>9</v>
      </c>
      <c r="P3535" s="11" t="s">
        <v>4573</v>
      </c>
      <c r="Q3535" s="13">
        <v>44095</v>
      </c>
      <c r="R3535" s="11" t="s">
        <v>8006</v>
      </c>
      <c r="S3535" s="17" t="str">
        <f>IFERROR(LEFT(R3535,FIND(" ",R3535)-1),R3535)</f>
        <v>1</v>
      </c>
      <c r="T3535" s="11">
        <v>1</v>
      </c>
      <c r="U3535" s="18">
        <f>IF(AND(T3535&gt;3,T3535&lt;&gt;"-"),"&gt;3",T3535)</f>
        <v>1</v>
      </c>
      <c r="V3535" s="19" t="s">
        <v>7524</v>
      </c>
      <c r="W3535" s="20" t="str">
        <f>IF(V3535="-","",V3535)</f>
        <v>1</v>
      </c>
      <c r="X3535" s="21" t="s">
        <v>30</v>
      </c>
    </row>
    <row r="3536" spans="1:24" ht="15.75" customHeight="1" x14ac:dyDescent="0.3">
      <c r="A3536" s="10">
        <v>3535</v>
      </c>
      <c r="B3536" s="22" t="s">
        <v>8007</v>
      </c>
      <c r="C3536" s="22" t="s">
        <v>25</v>
      </c>
      <c r="D3536" s="22" t="s">
        <v>122</v>
      </c>
      <c r="E3536" s="11" t="str">
        <f>IFERROR(LEFT(D3536, FIND("-",D3536,1)-2),D3536)</f>
        <v>SISTEM</v>
      </c>
      <c r="F3536" s="22" t="s">
        <v>5195</v>
      </c>
      <c r="G3536" s="62" t="s">
        <v>28</v>
      </c>
      <c r="H3536" s="22" t="s">
        <v>670</v>
      </c>
      <c r="I3536" s="22" t="s">
        <v>680</v>
      </c>
      <c r="J3536" s="11" t="s">
        <v>97</v>
      </c>
      <c r="K3536" s="22" t="s">
        <v>3320</v>
      </c>
      <c r="L3536" s="12" t="str">
        <f>RIGHT(K3536, 4)</f>
        <v>2023</v>
      </c>
      <c r="M3536" s="13">
        <v>45003</v>
      </c>
      <c r="N3536" s="14" t="str">
        <f>TEXT(M3536,"mmmm")</f>
        <v>March</v>
      </c>
      <c r="O3536" s="15">
        <f>MONTH(M3536)</f>
        <v>3</v>
      </c>
      <c r="P3536" s="11" t="s">
        <v>560</v>
      </c>
      <c r="Q3536" s="13">
        <v>45005</v>
      </c>
      <c r="R3536" s="11" t="s">
        <v>8008</v>
      </c>
      <c r="S3536" s="17" t="str">
        <f>IFERROR(LEFT(R3536,FIND(" ",R3536)-1),R3536)</f>
        <v>1</v>
      </c>
      <c r="T3536" s="11">
        <v>1</v>
      </c>
      <c r="U3536" s="18">
        <f>IF(AND(T3536&gt;3,T3536&lt;&gt;"-"),"&gt;3",T3536)</f>
        <v>1</v>
      </c>
      <c r="V3536" s="19" t="s">
        <v>7524</v>
      </c>
      <c r="W3536" s="20" t="str">
        <f>IF(V3536="-","",V3536)</f>
        <v>1</v>
      </c>
      <c r="X3536" s="21" t="s">
        <v>30</v>
      </c>
    </row>
    <row r="3537" spans="1:24" ht="15.75" customHeight="1" x14ac:dyDescent="0.3">
      <c r="A3537" s="10">
        <v>3536</v>
      </c>
      <c r="B3537" s="22" t="s">
        <v>8009</v>
      </c>
      <c r="C3537" s="22" t="s">
        <v>39</v>
      </c>
      <c r="D3537" s="22" t="s">
        <v>33</v>
      </c>
      <c r="E3537" s="11" t="str">
        <f>IFERROR(LEFT(D3537, FIND("-",D3537,1)-2),D3537)</f>
        <v>OPERASI</v>
      </c>
      <c r="F3537" s="22" t="s">
        <v>27</v>
      </c>
      <c r="G3537" s="62" t="s">
        <v>28</v>
      </c>
      <c r="H3537" s="22" t="s">
        <v>670</v>
      </c>
      <c r="I3537" s="22" t="s">
        <v>675</v>
      </c>
      <c r="J3537" s="11" t="s">
        <v>58</v>
      </c>
      <c r="K3537" s="22" t="s">
        <v>8010</v>
      </c>
      <c r="L3537" s="12" t="str">
        <f>RIGHT(K3537, 4)</f>
        <v>2021</v>
      </c>
      <c r="M3537" s="13">
        <v>44439</v>
      </c>
      <c r="N3537" s="14" t="str">
        <f>TEXT(M3537,"mmmm")</f>
        <v>August</v>
      </c>
      <c r="O3537" s="15">
        <f>MONTH(M3537)</f>
        <v>8</v>
      </c>
      <c r="P3537" s="11" t="s">
        <v>8011</v>
      </c>
      <c r="Q3537" s="13">
        <v>44441</v>
      </c>
      <c r="R3537" s="11" t="s">
        <v>8012</v>
      </c>
      <c r="S3537" s="17" t="str">
        <f>IFERROR(LEFT(R3537,FIND(" ",R3537)-1),R3537)</f>
        <v>1</v>
      </c>
      <c r="T3537" s="11">
        <v>1</v>
      </c>
      <c r="U3537" s="18">
        <f>IF(AND(T3537&gt;3,T3537&lt;&gt;"-"),"&gt;3",T3537)</f>
        <v>1</v>
      </c>
      <c r="V3537" s="19" t="s">
        <v>7524</v>
      </c>
      <c r="W3537" s="20" t="str">
        <f>IF(V3537="-","",V3537)</f>
        <v>1</v>
      </c>
      <c r="X3537" s="21" t="s">
        <v>30</v>
      </c>
    </row>
    <row r="3538" spans="1:24" ht="15.75" customHeight="1" x14ac:dyDescent="0.3">
      <c r="A3538" s="10">
        <v>3537</v>
      </c>
      <c r="B3538" s="22" t="s">
        <v>8013</v>
      </c>
      <c r="C3538" s="22" t="s">
        <v>25</v>
      </c>
      <c r="D3538" s="22" t="s">
        <v>543</v>
      </c>
      <c r="E3538" s="11" t="str">
        <f>IFERROR(LEFT(D3538, FIND("-",D3538,1)-2),D3538)</f>
        <v>SISTEM</v>
      </c>
      <c r="F3538" s="22" t="s">
        <v>27</v>
      </c>
      <c r="G3538" s="62" t="s">
        <v>28</v>
      </c>
      <c r="H3538" s="22" t="s">
        <v>670</v>
      </c>
      <c r="I3538" s="22" t="s">
        <v>680</v>
      </c>
      <c r="J3538" s="11" t="s">
        <v>97</v>
      </c>
      <c r="K3538" s="22" t="s">
        <v>3320</v>
      </c>
      <c r="L3538" s="12" t="str">
        <f>RIGHT(K3538, 4)</f>
        <v>2023</v>
      </c>
      <c r="M3538" s="13">
        <v>45003</v>
      </c>
      <c r="N3538" s="14" t="str">
        <f>TEXT(M3538,"mmmm")</f>
        <v>March</v>
      </c>
      <c r="O3538" s="15">
        <f>MONTH(M3538)</f>
        <v>3</v>
      </c>
      <c r="P3538" s="11" t="s">
        <v>560</v>
      </c>
      <c r="Q3538" s="13">
        <v>45005</v>
      </c>
      <c r="R3538" s="11" t="s">
        <v>8014</v>
      </c>
      <c r="S3538" s="17" t="str">
        <f>IFERROR(LEFT(R3538,FIND(" ",R3538)-1),R3538)</f>
        <v>1</v>
      </c>
      <c r="T3538" s="11">
        <v>1</v>
      </c>
      <c r="U3538" s="18">
        <f>IF(AND(T3538&gt;3,T3538&lt;&gt;"-"),"&gt;3",T3538)</f>
        <v>1</v>
      </c>
      <c r="V3538" s="19" t="s">
        <v>7524</v>
      </c>
      <c r="W3538" s="20" t="str">
        <f>IF(V3538="-","",V3538)</f>
        <v>1</v>
      </c>
      <c r="X3538" s="21" t="s">
        <v>30</v>
      </c>
    </row>
    <row r="3539" spans="1:24" ht="15.75" customHeight="1" x14ac:dyDescent="0.3">
      <c r="A3539" s="10">
        <v>3538</v>
      </c>
      <c r="B3539" s="22" t="s">
        <v>8015</v>
      </c>
      <c r="C3539" s="22" t="s">
        <v>25</v>
      </c>
      <c r="D3539" s="22" t="s">
        <v>1158</v>
      </c>
      <c r="E3539" s="11" t="str">
        <f>IFERROR(LEFT(D3539, FIND("-",D3539,1)-2),D3539)</f>
        <v>SISTEM</v>
      </c>
      <c r="F3539" s="22" t="s">
        <v>3948</v>
      </c>
      <c r="G3539" s="62" t="s">
        <v>28</v>
      </c>
      <c r="H3539" s="22" t="s">
        <v>670</v>
      </c>
      <c r="I3539" s="22" t="s">
        <v>680</v>
      </c>
      <c r="J3539" s="11" t="s">
        <v>97</v>
      </c>
      <c r="K3539" s="22" t="s">
        <v>3320</v>
      </c>
      <c r="L3539" s="12" t="str">
        <f>RIGHT(K3539, 4)</f>
        <v>2023</v>
      </c>
      <c r="M3539" s="13">
        <v>45003</v>
      </c>
      <c r="N3539" s="14" t="str">
        <f>TEXT(M3539,"mmmm")</f>
        <v>March</v>
      </c>
      <c r="O3539" s="15">
        <f>MONTH(M3539)</f>
        <v>3</v>
      </c>
      <c r="P3539" s="11" t="s">
        <v>560</v>
      </c>
      <c r="Q3539" s="13">
        <v>45005</v>
      </c>
      <c r="R3539" s="11" t="s">
        <v>8016</v>
      </c>
      <c r="S3539" s="17" t="str">
        <f>IFERROR(LEFT(R3539,FIND(" ",R3539)-1),R3539)</f>
        <v>1</v>
      </c>
      <c r="T3539" s="11">
        <v>1</v>
      </c>
      <c r="U3539" s="18">
        <f>IF(AND(T3539&gt;3,T3539&lt;&gt;"-"),"&gt;3",T3539)</f>
        <v>1</v>
      </c>
      <c r="V3539" s="19" t="s">
        <v>7524</v>
      </c>
      <c r="W3539" s="20" t="str">
        <f>IF(V3539="-","",V3539)</f>
        <v>1</v>
      </c>
      <c r="X3539" s="21" t="s">
        <v>30</v>
      </c>
    </row>
    <row r="3540" spans="1:24" ht="15.75" customHeight="1" x14ac:dyDescent="0.3">
      <c r="A3540" s="10">
        <v>3539</v>
      </c>
      <c r="B3540" s="22" t="s">
        <v>8017</v>
      </c>
      <c r="C3540" s="22" t="s">
        <v>25</v>
      </c>
      <c r="D3540" s="22" t="s">
        <v>51</v>
      </c>
      <c r="E3540" s="11" t="str">
        <f>IFERROR(LEFT(D3540, FIND("-",D3540,1)-2),D3540)</f>
        <v>OPERASI</v>
      </c>
      <c r="F3540" s="22" t="s">
        <v>27</v>
      </c>
      <c r="G3540" s="62" t="s">
        <v>28</v>
      </c>
      <c r="H3540" s="22" t="s">
        <v>670</v>
      </c>
      <c r="I3540" s="22" t="s">
        <v>675</v>
      </c>
      <c r="J3540" s="11" t="s">
        <v>741</v>
      </c>
      <c r="K3540" s="22" t="s">
        <v>8018</v>
      </c>
      <c r="L3540" s="12" t="str">
        <f>RIGHT(K3540, 4)</f>
        <v>2022</v>
      </c>
      <c r="M3540" s="13">
        <v>44593</v>
      </c>
      <c r="N3540" s="14" t="str">
        <f>TEXT(M3540,"mmmm")</f>
        <v>February</v>
      </c>
      <c r="O3540" s="15">
        <f>MONTH(M3540)</f>
        <v>2</v>
      </c>
      <c r="P3540" s="11" t="s">
        <v>2319</v>
      </c>
      <c r="Q3540" s="13">
        <v>44595</v>
      </c>
      <c r="R3540" s="11" t="s">
        <v>8019</v>
      </c>
      <c r="S3540" s="17" t="str">
        <f>IFERROR(LEFT(R3540,FIND(" ",R3540)-1),R3540)</f>
        <v>1</v>
      </c>
      <c r="T3540" s="11">
        <v>1</v>
      </c>
      <c r="U3540" s="18">
        <f>IF(AND(T3540&gt;3,T3540&lt;&gt;"-"),"&gt;3",T3540)</f>
        <v>1</v>
      </c>
      <c r="V3540" s="19" t="s">
        <v>7524</v>
      </c>
      <c r="W3540" s="20" t="str">
        <f>IF(V3540="-","",V3540)</f>
        <v>1</v>
      </c>
      <c r="X3540" s="21" t="s">
        <v>30</v>
      </c>
    </row>
    <row r="3541" spans="1:24" ht="15.75" customHeight="1" x14ac:dyDescent="0.3">
      <c r="A3541" s="10">
        <v>3540</v>
      </c>
      <c r="B3541" s="22" t="s">
        <v>8020</v>
      </c>
      <c r="C3541" s="22" t="s">
        <v>39</v>
      </c>
      <c r="D3541" s="22" t="s">
        <v>33</v>
      </c>
      <c r="E3541" s="11" t="str">
        <f>IFERROR(LEFT(D3541, FIND("-",D3541,1)-2),D3541)</f>
        <v>OPERASI</v>
      </c>
      <c r="F3541" s="22" t="s">
        <v>84</v>
      </c>
      <c r="G3541" s="62" t="s">
        <v>28</v>
      </c>
      <c r="H3541" s="22" t="s">
        <v>670</v>
      </c>
      <c r="I3541" s="22" t="s">
        <v>675</v>
      </c>
      <c r="J3541" s="11" t="s">
        <v>741</v>
      </c>
      <c r="K3541" s="22" t="s">
        <v>8021</v>
      </c>
      <c r="L3541" s="12" t="str">
        <f>RIGHT(K3541, 4)</f>
        <v>2023</v>
      </c>
      <c r="M3541" s="13">
        <v>45157</v>
      </c>
      <c r="N3541" s="14" t="str">
        <f>TEXT(M3541,"mmmm")</f>
        <v>August</v>
      </c>
      <c r="O3541" s="15">
        <f>MONTH(M3541)</f>
        <v>8</v>
      </c>
      <c r="P3541" s="11" t="s">
        <v>721</v>
      </c>
      <c r="Q3541" s="13">
        <v>45159</v>
      </c>
      <c r="R3541" s="11" t="s">
        <v>8022</v>
      </c>
      <c r="S3541" s="17" t="str">
        <f>IFERROR(LEFT(R3541,FIND(" ",R3541)-1),R3541)</f>
        <v>1</v>
      </c>
      <c r="T3541" s="11">
        <v>1</v>
      </c>
      <c r="U3541" s="18">
        <f>IF(AND(T3541&gt;3,T3541&lt;&gt;"-"),"&gt;3",T3541)</f>
        <v>1</v>
      </c>
      <c r="V3541" s="19" t="s">
        <v>7524</v>
      </c>
      <c r="W3541" s="20" t="str">
        <f>IF(V3541="-","",V3541)</f>
        <v>1</v>
      </c>
      <c r="X3541" s="21" t="s">
        <v>30</v>
      </c>
    </row>
    <row r="3542" spans="1:24" ht="15.75" customHeight="1" x14ac:dyDescent="0.3">
      <c r="A3542" s="10">
        <v>3541</v>
      </c>
      <c r="B3542" s="22" t="s">
        <v>8023</v>
      </c>
      <c r="C3542" s="22" t="s">
        <v>39</v>
      </c>
      <c r="D3542" s="22" t="s">
        <v>33</v>
      </c>
      <c r="E3542" s="11" t="str">
        <f>IFERROR(LEFT(D3542, FIND("-",D3542,1)-2),D3542)</f>
        <v>OPERASI</v>
      </c>
      <c r="F3542" s="22" t="s">
        <v>84</v>
      </c>
      <c r="G3542" s="62" t="s">
        <v>28</v>
      </c>
      <c r="H3542" s="22" t="s">
        <v>670</v>
      </c>
      <c r="I3542" s="22" t="s">
        <v>675</v>
      </c>
      <c r="J3542" s="11" t="s">
        <v>58</v>
      </c>
      <c r="K3542" s="22" t="s">
        <v>5593</v>
      </c>
      <c r="L3542" s="12" t="str">
        <f>RIGHT(K3542, 4)</f>
        <v>2021</v>
      </c>
      <c r="M3542" s="13">
        <v>44374</v>
      </c>
      <c r="N3542" s="14" t="str">
        <f>TEXT(M3542,"mmmm")</f>
        <v>June</v>
      </c>
      <c r="O3542" s="15">
        <f>MONTH(M3542)</f>
        <v>6</v>
      </c>
      <c r="P3542" s="11" t="s">
        <v>205</v>
      </c>
      <c r="Q3542" s="13">
        <v>44376</v>
      </c>
      <c r="R3542" s="11" t="s">
        <v>8024</v>
      </c>
      <c r="S3542" s="17" t="str">
        <f>IFERROR(LEFT(R3542,FIND(" ",R3542)-1),R3542)</f>
        <v>1</v>
      </c>
      <c r="T3542" s="11">
        <v>1</v>
      </c>
      <c r="U3542" s="18">
        <f>IF(AND(T3542&gt;3,T3542&lt;&gt;"-"),"&gt;3",T3542)</f>
        <v>1</v>
      </c>
      <c r="V3542" s="19" t="s">
        <v>7524</v>
      </c>
      <c r="W3542" s="20" t="str">
        <f>IF(V3542="-","",V3542)</f>
        <v>1</v>
      </c>
      <c r="X3542" s="21" t="s">
        <v>30</v>
      </c>
    </row>
    <row r="3543" spans="1:24" ht="15.75" customHeight="1" x14ac:dyDescent="0.3">
      <c r="A3543" s="10">
        <v>3542</v>
      </c>
      <c r="B3543" s="22" t="s">
        <v>8025</v>
      </c>
      <c r="C3543" s="22" t="s">
        <v>39</v>
      </c>
      <c r="D3543" s="22" t="s">
        <v>33</v>
      </c>
      <c r="E3543" s="11" t="str">
        <f>IFERROR(LEFT(D3543, FIND("-",D3543,1)-2),D3543)</f>
        <v>OPERASI</v>
      </c>
      <c r="F3543" s="22" t="s">
        <v>27</v>
      </c>
      <c r="G3543" s="62" t="s">
        <v>28</v>
      </c>
      <c r="H3543" s="22" t="s">
        <v>670</v>
      </c>
      <c r="I3543" s="22" t="s">
        <v>671</v>
      </c>
      <c r="J3543" s="11" t="s">
        <v>697</v>
      </c>
      <c r="K3543" s="22" t="s">
        <v>8026</v>
      </c>
      <c r="L3543" s="12" t="str">
        <f>RIGHT(K3543, 4)</f>
        <v>2022</v>
      </c>
      <c r="M3543" s="13">
        <v>44779</v>
      </c>
      <c r="N3543" s="14" t="str">
        <f>TEXT(M3543,"mmmm")</f>
        <v>August</v>
      </c>
      <c r="O3543" s="15">
        <f>MONTH(M3543)</f>
        <v>8</v>
      </c>
      <c r="P3543" s="11" t="s">
        <v>1210</v>
      </c>
      <c r="Q3543" s="13">
        <v>44781</v>
      </c>
      <c r="R3543" s="11" t="s">
        <v>8027</v>
      </c>
      <c r="S3543" s="17" t="str">
        <f>IFERROR(LEFT(R3543,FIND(" ",R3543)-1),R3543)</f>
        <v>1</v>
      </c>
      <c r="T3543" s="11">
        <v>1</v>
      </c>
      <c r="U3543" s="18">
        <f>IF(AND(T3543&gt;3,T3543&lt;&gt;"-"),"&gt;3",T3543)</f>
        <v>1</v>
      </c>
      <c r="V3543" s="19" t="s">
        <v>7524</v>
      </c>
      <c r="W3543" s="20" t="str">
        <f>IF(V3543="-","",V3543)</f>
        <v>1</v>
      </c>
      <c r="X3543" s="21" t="s">
        <v>30</v>
      </c>
    </row>
    <row r="3544" spans="1:24" ht="15.75" customHeight="1" x14ac:dyDescent="0.3">
      <c r="A3544" s="10">
        <v>3543</v>
      </c>
      <c r="B3544" s="22" t="s">
        <v>8028</v>
      </c>
      <c r="C3544" s="22" t="s">
        <v>117</v>
      </c>
      <c r="D3544" s="22" t="s">
        <v>182</v>
      </c>
      <c r="E3544" s="11" t="str">
        <f>IFERROR(LEFT(D3544, FIND("-",D3544,1)-2),D3544)</f>
        <v>SISTEM</v>
      </c>
      <c r="F3544" s="22" t="s">
        <v>27</v>
      </c>
      <c r="G3544" s="62" t="s">
        <v>28</v>
      </c>
      <c r="H3544" s="22" t="s">
        <v>670</v>
      </c>
      <c r="I3544" s="22" t="s">
        <v>707</v>
      </c>
      <c r="J3544" s="11" t="s">
        <v>184</v>
      </c>
      <c r="K3544" s="22" t="s">
        <v>4578</v>
      </c>
      <c r="L3544" s="12" t="str">
        <f>RIGHT(K3544, 4)</f>
        <v>2022</v>
      </c>
      <c r="M3544" s="13">
        <v>44661</v>
      </c>
      <c r="N3544" s="14" t="str">
        <f>TEXT(M3544,"mmmm")</f>
        <v>April</v>
      </c>
      <c r="O3544" s="15">
        <f>MONTH(M3544)</f>
        <v>4</v>
      </c>
      <c r="P3544" s="11" t="s">
        <v>1633</v>
      </c>
      <c r="Q3544" s="13">
        <v>44663</v>
      </c>
      <c r="R3544" s="11" t="s">
        <v>8029</v>
      </c>
      <c r="S3544" s="17" t="str">
        <f>IFERROR(LEFT(R3544,FIND(" ",R3544)-1),R3544)</f>
        <v>1</v>
      </c>
      <c r="T3544" s="11">
        <v>1</v>
      </c>
      <c r="U3544" s="18">
        <f>IF(AND(T3544&gt;3,T3544&lt;&gt;"-"),"&gt;3",T3544)</f>
        <v>1</v>
      </c>
      <c r="V3544" s="19" t="s">
        <v>7524</v>
      </c>
      <c r="W3544" s="20" t="str">
        <f>IF(V3544="-","",V3544)</f>
        <v>1</v>
      </c>
      <c r="X3544" s="21" t="s">
        <v>30</v>
      </c>
    </row>
    <row r="3545" spans="1:24" ht="15.75" customHeight="1" x14ac:dyDescent="0.3">
      <c r="A3545" s="10">
        <v>3544</v>
      </c>
      <c r="B3545" s="22" t="s">
        <v>8030</v>
      </c>
      <c r="C3545" s="22" t="s">
        <v>117</v>
      </c>
      <c r="D3545" s="22" t="s">
        <v>33</v>
      </c>
      <c r="E3545" s="11" t="str">
        <f>IFERROR(LEFT(D3545, FIND("-",D3545,1)-2),D3545)</f>
        <v>OPERASI</v>
      </c>
      <c r="F3545" s="22" t="s">
        <v>27</v>
      </c>
      <c r="G3545" s="62" t="s">
        <v>28</v>
      </c>
      <c r="H3545" s="22" t="s">
        <v>670</v>
      </c>
      <c r="I3545" s="22" t="s">
        <v>680</v>
      </c>
      <c r="J3545" s="11" t="s">
        <v>97</v>
      </c>
      <c r="K3545" s="22" t="s">
        <v>8021</v>
      </c>
      <c r="L3545" s="12" t="str">
        <f>RIGHT(K3545, 4)</f>
        <v>2023</v>
      </c>
      <c r="M3545" s="13">
        <v>45157</v>
      </c>
      <c r="N3545" s="14" t="str">
        <f>TEXT(M3545,"mmmm")</f>
        <v>August</v>
      </c>
      <c r="O3545" s="15">
        <f>MONTH(M3545)</f>
        <v>8</v>
      </c>
      <c r="P3545" s="11" t="s">
        <v>721</v>
      </c>
      <c r="Q3545" s="13">
        <v>45159</v>
      </c>
      <c r="R3545" s="11" t="s">
        <v>8031</v>
      </c>
      <c r="S3545" s="17" t="str">
        <f>IFERROR(LEFT(R3545,FIND(" ",R3545)-1),R3545)</f>
        <v>1</v>
      </c>
      <c r="T3545" s="11">
        <v>1</v>
      </c>
      <c r="U3545" s="18">
        <f>IF(AND(T3545&gt;3,T3545&lt;&gt;"-"),"&gt;3",T3545)</f>
        <v>1</v>
      </c>
      <c r="V3545" s="19" t="s">
        <v>7524</v>
      </c>
      <c r="W3545" s="20" t="str">
        <f>IF(V3545="-","",V3545)</f>
        <v>1</v>
      </c>
      <c r="X3545" s="21" t="s">
        <v>30</v>
      </c>
    </row>
    <row r="3546" spans="1:24" ht="15.75" customHeight="1" x14ac:dyDescent="0.3">
      <c r="A3546" s="10">
        <v>3545</v>
      </c>
      <c r="B3546" s="22" t="s">
        <v>8032</v>
      </c>
      <c r="C3546" s="22" t="s">
        <v>39</v>
      </c>
      <c r="D3546" s="22" t="s">
        <v>33</v>
      </c>
      <c r="E3546" s="11" t="str">
        <f>IFERROR(LEFT(D3546, FIND("-",D3546,1)-2),D3546)</f>
        <v>OPERASI</v>
      </c>
      <c r="F3546" s="22" t="s">
        <v>27</v>
      </c>
      <c r="G3546" s="62" t="s">
        <v>28</v>
      </c>
      <c r="H3546" s="22" t="s">
        <v>670</v>
      </c>
      <c r="I3546" s="22" t="s">
        <v>675</v>
      </c>
      <c r="J3546" s="11" t="s">
        <v>58</v>
      </c>
      <c r="K3546" s="22" t="s">
        <v>399</v>
      </c>
      <c r="L3546" s="12" t="str">
        <f>RIGHT(K3546, 4)</f>
        <v>2022</v>
      </c>
      <c r="M3546" s="13">
        <v>44775</v>
      </c>
      <c r="N3546" s="14" t="str">
        <f>TEXT(M3546,"mmmm")</f>
        <v>August</v>
      </c>
      <c r="O3546" s="15">
        <f>MONTH(M3546)</f>
        <v>8</v>
      </c>
      <c r="P3546" s="11" t="s">
        <v>2440</v>
      </c>
      <c r="Q3546" s="13">
        <v>44777</v>
      </c>
      <c r="R3546" s="11" t="s">
        <v>8033</v>
      </c>
      <c r="S3546" s="17" t="str">
        <f>IFERROR(LEFT(R3546,FIND(" ",R3546)-1),R3546)</f>
        <v>1</v>
      </c>
      <c r="T3546" s="11">
        <v>1</v>
      </c>
      <c r="U3546" s="18">
        <f>IF(AND(T3546&gt;3,T3546&lt;&gt;"-"),"&gt;3",T3546)</f>
        <v>1</v>
      </c>
      <c r="V3546" s="19" t="s">
        <v>7524</v>
      </c>
      <c r="W3546" s="20" t="str">
        <f>IF(V3546="-","",V3546)</f>
        <v>1</v>
      </c>
      <c r="X3546" s="21" t="s">
        <v>30</v>
      </c>
    </row>
    <row r="3547" spans="1:24" ht="15.75" customHeight="1" x14ac:dyDescent="0.3">
      <c r="A3547" s="10">
        <v>3546</v>
      </c>
      <c r="B3547" s="22" t="s">
        <v>8034</v>
      </c>
      <c r="C3547" s="22" t="s">
        <v>39</v>
      </c>
      <c r="D3547" s="22" t="s">
        <v>33</v>
      </c>
      <c r="E3547" s="11" t="str">
        <f>IFERROR(LEFT(D3547, FIND("-",D3547,1)-2),D3547)</f>
        <v>OPERASI</v>
      </c>
      <c r="F3547" s="22" t="s">
        <v>27</v>
      </c>
      <c r="G3547" s="62" t="s">
        <v>28</v>
      </c>
      <c r="H3547" s="22" t="s">
        <v>684</v>
      </c>
      <c r="I3547" s="22" t="s">
        <v>675</v>
      </c>
      <c r="J3547" s="11" t="s">
        <v>58</v>
      </c>
      <c r="K3547" s="22" t="s">
        <v>399</v>
      </c>
      <c r="L3547" s="12" t="str">
        <f>RIGHT(K3547, 4)</f>
        <v>2022</v>
      </c>
      <c r="M3547" s="13">
        <v>44775</v>
      </c>
      <c r="N3547" s="14" t="str">
        <f>TEXT(M3547,"mmmm")</f>
        <v>August</v>
      </c>
      <c r="O3547" s="15">
        <f>MONTH(M3547)</f>
        <v>8</v>
      </c>
      <c r="P3547" s="11" t="s">
        <v>2440</v>
      </c>
      <c r="Q3547" s="13">
        <v>44777</v>
      </c>
      <c r="R3547" s="11" t="s">
        <v>8035</v>
      </c>
      <c r="S3547" s="17" t="str">
        <f>IFERROR(LEFT(R3547,FIND(" ",R3547)-1),R3547)</f>
        <v>1</v>
      </c>
      <c r="T3547" s="11">
        <v>1</v>
      </c>
      <c r="U3547" s="18">
        <f>IF(AND(T3547&gt;3,T3547&lt;&gt;"-"),"&gt;3",T3547)</f>
        <v>1</v>
      </c>
      <c r="V3547" s="19" t="s">
        <v>7524</v>
      </c>
      <c r="W3547" s="20" t="str">
        <f>IF(V3547="-","",V3547)</f>
        <v>1</v>
      </c>
      <c r="X3547" s="21" t="s">
        <v>687</v>
      </c>
    </row>
    <row r="3548" spans="1:24" ht="15.75" customHeight="1" x14ac:dyDescent="0.3">
      <c r="A3548" s="10">
        <v>3547</v>
      </c>
      <c r="B3548" s="22" t="s">
        <v>8036</v>
      </c>
      <c r="C3548" s="22" t="s">
        <v>39</v>
      </c>
      <c r="D3548" s="22" t="s">
        <v>33</v>
      </c>
      <c r="E3548" s="11" t="str">
        <f>IFERROR(LEFT(D3548, FIND("-",D3548,1)-2),D3548)</f>
        <v>OPERASI</v>
      </c>
      <c r="F3548" s="22" t="s">
        <v>34</v>
      </c>
      <c r="G3548" s="62" t="s">
        <v>28</v>
      </c>
      <c r="H3548" s="22" t="s">
        <v>684</v>
      </c>
      <c r="I3548" s="22" t="s">
        <v>675</v>
      </c>
      <c r="J3548" s="11" t="s">
        <v>58</v>
      </c>
      <c r="K3548" s="22" t="s">
        <v>503</v>
      </c>
      <c r="L3548" s="12" t="str">
        <f>RIGHT(K3548, 4)</f>
        <v>2022</v>
      </c>
      <c r="M3548" s="13">
        <v>44914</v>
      </c>
      <c r="N3548" s="14" t="str">
        <f>TEXT(M3548,"mmmm")</f>
        <v>December</v>
      </c>
      <c r="O3548" s="15">
        <f>MONTH(M3548)</f>
        <v>12</v>
      </c>
      <c r="P3548" s="11" t="s">
        <v>762</v>
      </c>
      <c r="Q3548" s="13">
        <v>44916</v>
      </c>
      <c r="R3548" s="11" t="s">
        <v>8037</v>
      </c>
      <c r="S3548" s="17" t="str">
        <f>IFERROR(LEFT(R3548,FIND(" ",R3548)-1),R3548)</f>
        <v>1</v>
      </c>
      <c r="T3548" s="11">
        <v>1</v>
      </c>
      <c r="U3548" s="18">
        <f>IF(AND(T3548&gt;3,T3548&lt;&gt;"-"),"&gt;3",T3548)</f>
        <v>1</v>
      </c>
      <c r="V3548" s="19" t="s">
        <v>7524</v>
      </c>
      <c r="W3548" s="20" t="str">
        <f>IF(V3548="-","",V3548)</f>
        <v>1</v>
      </c>
      <c r="X3548" s="21" t="s">
        <v>807</v>
      </c>
    </row>
    <row r="3549" spans="1:24" ht="15.75" customHeight="1" x14ac:dyDescent="0.3">
      <c r="A3549" s="10">
        <v>3548</v>
      </c>
      <c r="B3549" s="22" t="s">
        <v>8038</v>
      </c>
      <c r="C3549" s="22" t="s">
        <v>25</v>
      </c>
      <c r="D3549" s="22" t="s">
        <v>122</v>
      </c>
      <c r="E3549" s="11" t="str">
        <f>IFERROR(LEFT(D3549, FIND("-",D3549,1)-2),D3549)</f>
        <v>SISTEM</v>
      </c>
      <c r="F3549" s="22" t="s">
        <v>27</v>
      </c>
      <c r="G3549" s="62" t="s">
        <v>28</v>
      </c>
      <c r="H3549" s="22" t="s">
        <v>670</v>
      </c>
      <c r="I3549" s="22" t="s">
        <v>671</v>
      </c>
      <c r="J3549" s="11" t="s">
        <v>834</v>
      </c>
      <c r="K3549" s="22" t="s">
        <v>1774</v>
      </c>
      <c r="L3549" s="12" t="str">
        <f>RIGHT(K3549, 4)</f>
        <v>2020</v>
      </c>
      <c r="M3549" s="13">
        <v>44146</v>
      </c>
      <c r="N3549" s="14" t="str">
        <f>TEXT(M3549,"mmmm")</f>
        <v>November</v>
      </c>
      <c r="O3549" s="15">
        <f>MONTH(M3549)</f>
        <v>11</v>
      </c>
      <c r="P3549" s="11" t="s">
        <v>1541</v>
      </c>
      <c r="Q3549" s="13">
        <v>44148</v>
      </c>
      <c r="R3549" s="11" t="s">
        <v>8039</v>
      </c>
      <c r="S3549" s="17" t="str">
        <f>IFERROR(LEFT(R3549,FIND(" ",R3549)-1),R3549)</f>
        <v>1</v>
      </c>
      <c r="T3549" s="11">
        <v>1</v>
      </c>
      <c r="U3549" s="18">
        <f>IF(AND(T3549&gt;3,T3549&lt;&gt;"-"),"&gt;3",T3549)</f>
        <v>1</v>
      </c>
      <c r="V3549" s="19" t="s">
        <v>7524</v>
      </c>
      <c r="W3549" s="20" t="str">
        <f>IF(V3549="-","",V3549)</f>
        <v>1</v>
      </c>
      <c r="X3549" s="21" t="s">
        <v>30</v>
      </c>
    </row>
    <row r="3550" spans="1:24" ht="15.75" customHeight="1" x14ac:dyDescent="0.3">
      <c r="A3550" s="10">
        <v>3549</v>
      </c>
      <c r="B3550" s="22" t="s">
        <v>8040</v>
      </c>
      <c r="C3550" s="22" t="s">
        <v>39</v>
      </c>
      <c r="D3550" s="22" t="s">
        <v>33</v>
      </c>
      <c r="E3550" s="11" t="str">
        <f>IFERROR(LEFT(D3550, FIND("-",D3550,1)-2),D3550)</f>
        <v>OPERASI</v>
      </c>
      <c r="F3550" s="22" t="s">
        <v>84</v>
      </c>
      <c r="G3550" s="62" t="s">
        <v>28</v>
      </c>
      <c r="H3550" s="22" t="s">
        <v>670</v>
      </c>
      <c r="I3550" s="22" t="s">
        <v>675</v>
      </c>
      <c r="J3550" s="11" t="s">
        <v>741</v>
      </c>
      <c r="K3550" s="22" t="s">
        <v>433</v>
      </c>
      <c r="L3550" s="12" t="str">
        <f>RIGHT(K3550, 4)</f>
        <v>2022</v>
      </c>
      <c r="M3550" s="13">
        <v>44832</v>
      </c>
      <c r="N3550" s="14" t="str">
        <f>TEXT(M3550,"mmmm")</f>
        <v>September</v>
      </c>
      <c r="O3550" s="15">
        <f>MONTH(M3550)</f>
        <v>9</v>
      </c>
      <c r="P3550" s="11" t="s">
        <v>438</v>
      </c>
      <c r="Q3550" s="13">
        <v>44834</v>
      </c>
      <c r="R3550" s="11" t="s">
        <v>8041</v>
      </c>
      <c r="S3550" s="17" t="str">
        <f>IFERROR(LEFT(R3550,FIND(" ",R3550)-1),R3550)</f>
        <v>1</v>
      </c>
      <c r="T3550" s="11">
        <v>1</v>
      </c>
      <c r="U3550" s="18">
        <f>IF(AND(T3550&gt;3,T3550&lt;&gt;"-"),"&gt;3",T3550)</f>
        <v>1</v>
      </c>
      <c r="V3550" s="19" t="s">
        <v>7524</v>
      </c>
      <c r="W3550" s="20" t="str">
        <f>IF(V3550="-","",V3550)</f>
        <v>1</v>
      </c>
      <c r="X3550" s="21" t="s">
        <v>30</v>
      </c>
    </row>
    <row r="3551" spans="1:24" ht="15.75" customHeight="1" x14ac:dyDescent="0.3">
      <c r="A3551" s="10">
        <v>3550</v>
      </c>
      <c r="B3551" s="22" t="s">
        <v>8042</v>
      </c>
      <c r="C3551" s="22" t="s">
        <v>39</v>
      </c>
      <c r="D3551" s="22" t="s">
        <v>33</v>
      </c>
      <c r="E3551" s="11" t="str">
        <f>IFERROR(LEFT(D3551, FIND("-",D3551,1)-2),D3551)</f>
        <v>OPERASI</v>
      </c>
      <c r="F3551" s="22" t="s">
        <v>27</v>
      </c>
      <c r="G3551" s="62" t="s">
        <v>28</v>
      </c>
      <c r="H3551" s="22" t="s">
        <v>670</v>
      </c>
      <c r="I3551" s="22" t="s">
        <v>675</v>
      </c>
      <c r="J3551" s="11" t="s">
        <v>741</v>
      </c>
      <c r="K3551" s="22" t="s">
        <v>254</v>
      </c>
      <c r="L3551" s="12" t="str">
        <f>RIGHT(K3551, 4)</f>
        <v>2021</v>
      </c>
      <c r="M3551" s="13">
        <v>44487</v>
      </c>
      <c r="N3551" s="14" t="str">
        <f>TEXT(M3551,"mmmm")</f>
        <v>October</v>
      </c>
      <c r="O3551" s="15">
        <f>MONTH(M3551)</f>
        <v>10</v>
      </c>
      <c r="P3551" s="11" t="s">
        <v>259</v>
      </c>
      <c r="Q3551" s="13">
        <v>44489</v>
      </c>
      <c r="R3551" s="11" t="s">
        <v>8043</v>
      </c>
      <c r="S3551" s="17" t="str">
        <f>IFERROR(LEFT(R3551,FIND(" ",R3551)-1),R3551)</f>
        <v>1</v>
      </c>
      <c r="T3551" s="11">
        <v>1</v>
      </c>
      <c r="U3551" s="18">
        <f>IF(AND(T3551&gt;3,T3551&lt;&gt;"-"),"&gt;3",T3551)</f>
        <v>1</v>
      </c>
      <c r="V3551" s="19" t="s">
        <v>7524</v>
      </c>
      <c r="W3551" s="20" t="str">
        <f>IF(V3551="-","",V3551)</f>
        <v>1</v>
      </c>
      <c r="X3551" s="21" t="s">
        <v>30</v>
      </c>
    </row>
    <row r="3552" spans="1:24" ht="15.75" customHeight="1" x14ac:dyDescent="0.3">
      <c r="A3552" s="10">
        <v>3551</v>
      </c>
      <c r="B3552" s="22" t="s">
        <v>8044</v>
      </c>
      <c r="C3552" s="22" t="s">
        <v>39</v>
      </c>
      <c r="D3552" s="22" t="s">
        <v>26</v>
      </c>
      <c r="E3552" s="11" t="str">
        <f>IFERROR(LEFT(D3552, FIND("-",D3552,1)-2),D3552)</f>
        <v>SISTEM</v>
      </c>
      <c r="F3552" s="22" t="s">
        <v>548</v>
      </c>
      <c r="G3552" s="62" t="s">
        <v>28</v>
      </c>
      <c r="H3552" s="22" t="s">
        <v>684</v>
      </c>
      <c r="I3552" s="22" t="s">
        <v>707</v>
      </c>
      <c r="J3552" s="11" t="s">
        <v>104</v>
      </c>
      <c r="K3552" s="22" t="s">
        <v>468</v>
      </c>
      <c r="L3552" s="12" t="str">
        <f>RIGHT(K3552, 4)</f>
        <v>2022</v>
      </c>
      <c r="M3552" s="13">
        <v>44856</v>
      </c>
      <c r="N3552" s="14" t="str">
        <f>TEXT(M3552,"mmmm")</f>
        <v>October</v>
      </c>
      <c r="O3552" s="15">
        <f>MONTH(M3552)</f>
        <v>10</v>
      </c>
      <c r="P3552" s="11" t="s">
        <v>4110</v>
      </c>
      <c r="Q3552" s="13">
        <v>44858</v>
      </c>
      <c r="R3552" s="11" t="s">
        <v>8045</v>
      </c>
      <c r="S3552" s="17" t="str">
        <f>IFERROR(LEFT(R3552,FIND(" ",R3552)-1),R3552)</f>
        <v>1</v>
      </c>
      <c r="T3552" s="11">
        <v>1</v>
      </c>
      <c r="U3552" s="18">
        <f>IF(AND(T3552&gt;3,T3552&lt;&gt;"-"),"&gt;3",T3552)</f>
        <v>1</v>
      </c>
      <c r="V3552" s="19" t="s">
        <v>7524</v>
      </c>
      <c r="W3552" s="20" t="str">
        <f>IF(V3552="-","",V3552)</f>
        <v>1</v>
      </c>
      <c r="X3552" s="21" t="s">
        <v>687</v>
      </c>
    </row>
    <row r="3553" spans="1:24" ht="15.75" customHeight="1" x14ac:dyDescent="0.3">
      <c r="A3553" s="10">
        <v>3552</v>
      </c>
      <c r="B3553" s="22" t="s">
        <v>8046</v>
      </c>
      <c r="C3553" s="22" t="s">
        <v>39</v>
      </c>
      <c r="D3553" s="22" t="s">
        <v>33</v>
      </c>
      <c r="E3553" s="11" t="str">
        <f>IFERROR(LEFT(D3553, FIND("-",D3553,1)-2),D3553)</f>
        <v>OPERASI</v>
      </c>
      <c r="F3553" s="22" t="s">
        <v>34</v>
      </c>
      <c r="G3553" s="62" t="s">
        <v>28</v>
      </c>
      <c r="H3553" s="22" t="s">
        <v>670</v>
      </c>
      <c r="I3553" s="22" t="s">
        <v>675</v>
      </c>
      <c r="J3553" s="11" t="s">
        <v>58</v>
      </c>
      <c r="K3553" s="22" t="s">
        <v>7857</v>
      </c>
      <c r="L3553" s="12" t="str">
        <f>RIGHT(K3553, 4)</f>
        <v>2021</v>
      </c>
      <c r="M3553" s="13">
        <v>44485</v>
      </c>
      <c r="N3553" s="14" t="str">
        <f>TEXT(M3553,"mmmm")</f>
        <v>October</v>
      </c>
      <c r="O3553" s="15">
        <f>MONTH(M3553)</f>
        <v>10</v>
      </c>
      <c r="P3553" s="11" t="s">
        <v>254</v>
      </c>
      <c r="Q3553" s="13">
        <v>44487</v>
      </c>
      <c r="R3553" s="11" t="s">
        <v>8047</v>
      </c>
      <c r="S3553" s="17" t="str">
        <f>IFERROR(LEFT(R3553,FIND(" ",R3553)-1),R3553)</f>
        <v>1</v>
      </c>
      <c r="T3553" s="11">
        <v>1</v>
      </c>
      <c r="U3553" s="18">
        <f>IF(AND(T3553&gt;3,T3553&lt;&gt;"-"),"&gt;3",T3553)</f>
        <v>1</v>
      </c>
      <c r="V3553" s="19" t="s">
        <v>7524</v>
      </c>
      <c r="W3553" s="20" t="str">
        <f>IF(V3553="-","",V3553)</f>
        <v>1</v>
      </c>
      <c r="X3553" s="21" t="s">
        <v>30</v>
      </c>
    </row>
    <row r="3554" spans="1:24" ht="15.75" customHeight="1" x14ac:dyDescent="0.3">
      <c r="A3554" s="10">
        <v>3553</v>
      </c>
      <c r="B3554" s="22" t="s">
        <v>8048</v>
      </c>
      <c r="C3554" s="22" t="s">
        <v>117</v>
      </c>
      <c r="D3554" s="22" t="s">
        <v>33</v>
      </c>
      <c r="E3554" s="11" t="str">
        <f>IFERROR(LEFT(D3554, FIND("-",D3554,1)-2),D3554)</f>
        <v>OPERASI</v>
      </c>
      <c r="F3554" s="22" t="s">
        <v>84</v>
      </c>
      <c r="G3554" s="62" t="s">
        <v>28</v>
      </c>
      <c r="H3554" s="22" t="s">
        <v>670</v>
      </c>
      <c r="I3554" s="22" t="s">
        <v>675</v>
      </c>
      <c r="J3554" s="11" t="s">
        <v>741</v>
      </c>
      <c r="K3554" s="22" t="s">
        <v>3422</v>
      </c>
      <c r="L3554" s="12" t="str">
        <f>RIGHT(K3554, 4)</f>
        <v>2023</v>
      </c>
      <c r="M3554" s="13">
        <v>45125</v>
      </c>
      <c r="N3554" s="14" t="str">
        <f>TEXT(M3554,"mmmm")</f>
        <v>July</v>
      </c>
      <c r="O3554" s="15">
        <f>MONTH(M3554)</f>
        <v>7</v>
      </c>
      <c r="P3554" s="11" t="s">
        <v>4901</v>
      </c>
      <c r="Q3554" s="13">
        <v>45127</v>
      </c>
      <c r="R3554" s="11" t="s">
        <v>8049</v>
      </c>
      <c r="S3554" s="17" t="str">
        <f>IFERROR(LEFT(R3554,FIND(" ",R3554)-1),R3554)</f>
        <v>1</v>
      </c>
      <c r="T3554" s="11">
        <v>1</v>
      </c>
      <c r="U3554" s="18">
        <f>IF(AND(T3554&gt;3,T3554&lt;&gt;"-"),"&gt;3",T3554)</f>
        <v>1</v>
      </c>
      <c r="V3554" s="19" t="s">
        <v>7524</v>
      </c>
      <c r="W3554" s="20" t="str">
        <f>IF(V3554="-","",V3554)</f>
        <v>1</v>
      </c>
      <c r="X3554" s="21" t="s">
        <v>30</v>
      </c>
    </row>
    <row r="3555" spans="1:24" ht="15.75" customHeight="1" x14ac:dyDescent="0.3">
      <c r="A3555" s="10">
        <v>3554</v>
      </c>
      <c r="B3555" s="22" t="s">
        <v>8050</v>
      </c>
      <c r="C3555" s="22" t="s">
        <v>25</v>
      </c>
      <c r="D3555" s="22" t="s">
        <v>135</v>
      </c>
      <c r="E3555" s="11" t="str">
        <f>IFERROR(LEFT(D3555, FIND("-",D3555,1)-2),D3555)</f>
        <v>APLIKASI</v>
      </c>
      <c r="F3555" s="22" t="s">
        <v>136</v>
      </c>
      <c r="G3555" s="62" t="s">
        <v>28</v>
      </c>
      <c r="H3555" s="22" t="s">
        <v>670</v>
      </c>
      <c r="I3555" s="22" t="s">
        <v>675</v>
      </c>
      <c r="J3555" s="11" t="s">
        <v>730</v>
      </c>
      <c r="K3555" s="22" t="s">
        <v>8026</v>
      </c>
      <c r="L3555" s="12" t="str">
        <f>RIGHT(K3555, 4)</f>
        <v>2022</v>
      </c>
      <c r="M3555" s="13">
        <v>44779</v>
      </c>
      <c r="N3555" s="14" t="str">
        <f>TEXT(M3555,"mmmm")</f>
        <v>August</v>
      </c>
      <c r="O3555" s="15">
        <f>MONTH(M3555)</f>
        <v>8</v>
      </c>
      <c r="P3555" s="11" t="s">
        <v>1210</v>
      </c>
      <c r="Q3555" s="13">
        <v>44781</v>
      </c>
      <c r="R3555" s="11" t="s">
        <v>8051</v>
      </c>
      <c r="S3555" s="17" t="str">
        <f>IFERROR(LEFT(R3555,FIND(" ",R3555)-1),R3555)</f>
        <v>1</v>
      </c>
      <c r="T3555" s="11">
        <v>1</v>
      </c>
      <c r="U3555" s="18">
        <f>IF(AND(T3555&gt;3,T3555&lt;&gt;"-"),"&gt;3",T3555)</f>
        <v>1</v>
      </c>
      <c r="V3555" s="19" t="s">
        <v>7524</v>
      </c>
      <c r="W3555" s="20" t="str">
        <f>IF(V3555="-","",V3555)</f>
        <v>1</v>
      </c>
      <c r="X3555" s="21" t="s">
        <v>30</v>
      </c>
    </row>
    <row r="3556" spans="1:24" ht="15.75" customHeight="1" x14ac:dyDescent="0.3">
      <c r="A3556" s="10">
        <v>3555</v>
      </c>
      <c r="B3556" s="22" t="s">
        <v>8052</v>
      </c>
      <c r="C3556" s="22" t="s">
        <v>39</v>
      </c>
      <c r="D3556" s="22" t="s">
        <v>51</v>
      </c>
      <c r="E3556" s="11" t="str">
        <f>IFERROR(LEFT(D3556, FIND("-",D3556,1)-2),D3556)</f>
        <v>OPERASI</v>
      </c>
      <c r="F3556" s="22" t="s">
        <v>165</v>
      </c>
      <c r="G3556" s="62" t="s">
        <v>28</v>
      </c>
      <c r="H3556" s="22" t="s">
        <v>670</v>
      </c>
      <c r="I3556" s="22" t="s">
        <v>671</v>
      </c>
      <c r="J3556" s="11" t="s">
        <v>769</v>
      </c>
      <c r="K3556" s="22" t="s">
        <v>102</v>
      </c>
      <c r="L3556" s="12" t="str">
        <f>RIGHT(K3556, 4)</f>
        <v>2020</v>
      </c>
      <c r="M3556" s="13">
        <v>44117</v>
      </c>
      <c r="N3556" s="14" t="str">
        <f>TEXT(M3556,"mmmm")</f>
        <v>October</v>
      </c>
      <c r="O3556" s="15">
        <f>MONTH(M3556)</f>
        <v>10</v>
      </c>
      <c r="P3556" s="11" t="s">
        <v>3498</v>
      </c>
      <c r="Q3556" s="13">
        <v>44119</v>
      </c>
      <c r="R3556" s="11" t="s">
        <v>8053</v>
      </c>
      <c r="S3556" s="17" t="str">
        <f>IFERROR(LEFT(R3556,FIND(" ",R3556)-1),R3556)</f>
        <v>1</v>
      </c>
      <c r="T3556" s="11">
        <v>1</v>
      </c>
      <c r="U3556" s="18">
        <f>IF(AND(T3556&gt;3,T3556&lt;&gt;"-"),"&gt;3",T3556)</f>
        <v>1</v>
      </c>
      <c r="V3556" s="19" t="s">
        <v>7524</v>
      </c>
      <c r="W3556" s="20" t="str">
        <f>IF(V3556="-","",V3556)</f>
        <v>1</v>
      </c>
      <c r="X3556" s="21" t="s">
        <v>30</v>
      </c>
    </row>
    <row r="3557" spans="1:24" ht="15.75" customHeight="1" x14ac:dyDescent="0.3">
      <c r="A3557" s="10">
        <v>3556</v>
      </c>
      <c r="B3557" s="22" t="s">
        <v>8054</v>
      </c>
      <c r="C3557" s="22" t="s">
        <v>39</v>
      </c>
      <c r="D3557" s="22" t="s">
        <v>40</v>
      </c>
      <c r="E3557" s="11" t="str">
        <f>IFERROR(LEFT(D3557, FIND("-",D3557,1)-2),D3557)</f>
        <v>SISTEM</v>
      </c>
      <c r="F3557" s="22" t="s">
        <v>165</v>
      </c>
      <c r="G3557" s="62" t="s">
        <v>28</v>
      </c>
      <c r="H3557" s="22" t="s">
        <v>670</v>
      </c>
      <c r="I3557" s="22" t="s">
        <v>680</v>
      </c>
      <c r="J3557" s="11" t="s">
        <v>104</v>
      </c>
      <c r="K3557" s="22" t="s">
        <v>4913</v>
      </c>
      <c r="L3557" s="12" t="str">
        <f>RIGHT(K3557, 4)</f>
        <v>2022</v>
      </c>
      <c r="M3557" s="13">
        <v>44795</v>
      </c>
      <c r="N3557" s="14" t="str">
        <f>TEXT(M3557,"mmmm")</f>
        <v>August</v>
      </c>
      <c r="O3557" s="15">
        <f>MONTH(M3557)</f>
        <v>8</v>
      </c>
      <c r="P3557" s="11" t="s">
        <v>1015</v>
      </c>
      <c r="Q3557" s="13">
        <v>44797</v>
      </c>
      <c r="R3557" s="11" t="s">
        <v>8055</v>
      </c>
      <c r="S3557" s="17" t="str">
        <f>IFERROR(LEFT(R3557,FIND(" ",R3557)-1),R3557)</f>
        <v>1</v>
      </c>
      <c r="T3557" s="11">
        <v>1</v>
      </c>
      <c r="U3557" s="18">
        <f>IF(AND(T3557&gt;3,T3557&lt;&gt;"-"),"&gt;3",T3557)</f>
        <v>1</v>
      </c>
      <c r="V3557" s="19" t="s">
        <v>7524</v>
      </c>
      <c r="W3557" s="20" t="str">
        <f>IF(V3557="-","",V3557)</f>
        <v>1</v>
      </c>
      <c r="X3557" s="21" t="s">
        <v>30</v>
      </c>
    </row>
    <row r="3558" spans="1:24" ht="15.75" customHeight="1" x14ac:dyDescent="0.3">
      <c r="A3558" s="10">
        <v>3557</v>
      </c>
      <c r="B3558" s="22" t="s">
        <v>8056</v>
      </c>
      <c r="C3558" s="22" t="s">
        <v>39</v>
      </c>
      <c r="D3558" s="22" t="s">
        <v>33</v>
      </c>
      <c r="E3558" s="11" t="str">
        <f>IFERROR(LEFT(D3558, FIND("-",D3558,1)-2),D3558)</f>
        <v>OPERASI</v>
      </c>
      <c r="F3558" s="22" t="s">
        <v>34</v>
      </c>
      <c r="G3558" s="62" t="s">
        <v>28</v>
      </c>
      <c r="H3558" s="22" t="s">
        <v>670</v>
      </c>
      <c r="I3558" s="22" t="s">
        <v>675</v>
      </c>
      <c r="J3558" s="11" t="s">
        <v>58</v>
      </c>
      <c r="K3558" s="22" t="s">
        <v>1460</v>
      </c>
      <c r="L3558" s="12" t="str">
        <f>RIGHT(K3558, 4)</f>
        <v>2022</v>
      </c>
      <c r="M3558" s="13">
        <v>44845</v>
      </c>
      <c r="N3558" s="14" t="str">
        <f>TEXT(M3558,"mmmm")</f>
        <v>October</v>
      </c>
      <c r="O3558" s="15">
        <f>MONTH(M3558)</f>
        <v>10</v>
      </c>
      <c r="P3558" s="11" t="s">
        <v>1644</v>
      </c>
      <c r="Q3558" s="13">
        <v>44847</v>
      </c>
      <c r="R3558" s="11" t="s">
        <v>8057</v>
      </c>
      <c r="S3558" s="17" t="str">
        <f>IFERROR(LEFT(R3558,FIND(" ",R3558)-1),R3558)</f>
        <v>1</v>
      </c>
      <c r="T3558" s="11">
        <v>1</v>
      </c>
      <c r="U3558" s="18">
        <f>IF(AND(T3558&gt;3,T3558&lt;&gt;"-"),"&gt;3",T3558)</f>
        <v>1</v>
      </c>
      <c r="V3558" s="19" t="s">
        <v>7524</v>
      </c>
      <c r="W3558" s="20" t="str">
        <f>IF(V3558="-","",V3558)</f>
        <v>1</v>
      </c>
      <c r="X3558" s="21" t="s">
        <v>30</v>
      </c>
    </row>
    <row r="3559" spans="1:24" ht="15.75" customHeight="1" x14ac:dyDescent="0.3">
      <c r="A3559" s="10">
        <v>3558</v>
      </c>
      <c r="B3559" s="22" t="s">
        <v>8058</v>
      </c>
      <c r="C3559" s="22" t="s">
        <v>25</v>
      </c>
      <c r="D3559" s="22" t="s">
        <v>242</v>
      </c>
      <c r="E3559" s="11" t="str">
        <f>IFERROR(LEFT(D3559, FIND("-",D3559,1)-2),D3559)</f>
        <v>OPERASI</v>
      </c>
      <c r="F3559" s="22" t="s">
        <v>27</v>
      </c>
      <c r="G3559" s="62" t="s">
        <v>28</v>
      </c>
      <c r="H3559" s="22" t="s">
        <v>670</v>
      </c>
      <c r="I3559" s="22" t="s">
        <v>707</v>
      </c>
      <c r="J3559" s="11" t="s">
        <v>104</v>
      </c>
      <c r="K3559" s="22" t="s">
        <v>1573</v>
      </c>
      <c r="L3559" s="12" t="str">
        <f>RIGHT(K3559, 4)</f>
        <v>2023</v>
      </c>
      <c r="M3559" s="13">
        <v>44957</v>
      </c>
      <c r="N3559" s="14" t="str">
        <f>TEXT(M3559,"mmmm")</f>
        <v>January</v>
      </c>
      <c r="O3559" s="15">
        <f>MONTH(M3559)</f>
        <v>1</v>
      </c>
      <c r="P3559" s="11" t="s">
        <v>523</v>
      </c>
      <c r="Q3559" s="13">
        <v>44959</v>
      </c>
      <c r="R3559" s="11" t="s">
        <v>8059</v>
      </c>
      <c r="S3559" s="17" t="str">
        <f>IFERROR(LEFT(R3559,FIND(" ",R3559)-1),R3559)</f>
        <v>1</v>
      </c>
      <c r="T3559" s="11">
        <v>1</v>
      </c>
      <c r="U3559" s="18">
        <f>IF(AND(T3559&gt;3,T3559&lt;&gt;"-"),"&gt;3",T3559)</f>
        <v>1</v>
      </c>
      <c r="V3559" s="19" t="s">
        <v>7524</v>
      </c>
      <c r="W3559" s="20" t="str">
        <f>IF(V3559="-","",V3559)</f>
        <v>1</v>
      </c>
      <c r="X3559" s="21" t="s">
        <v>30</v>
      </c>
    </row>
    <row r="3560" spans="1:24" ht="15.75" customHeight="1" x14ac:dyDescent="0.3">
      <c r="A3560" s="10">
        <v>3559</v>
      </c>
      <c r="B3560" s="22" t="s">
        <v>8060</v>
      </c>
      <c r="C3560" s="22" t="s">
        <v>39</v>
      </c>
      <c r="D3560" s="22" t="s">
        <v>33</v>
      </c>
      <c r="E3560" s="11" t="str">
        <f>IFERROR(LEFT(D3560, FIND("-",D3560,1)-2),D3560)</f>
        <v>OPERASI</v>
      </c>
      <c r="F3560" s="22" t="s">
        <v>84</v>
      </c>
      <c r="G3560" s="62" t="s">
        <v>28</v>
      </c>
      <c r="H3560" s="22" t="s">
        <v>670</v>
      </c>
      <c r="I3560" s="22" t="s">
        <v>675</v>
      </c>
      <c r="J3560" s="11" t="s">
        <v>58</v>
      </c>
      <c r="K3560" s="22" t="s">
        <v>632</v>
      </c>
      <c r="L3560" s="12" t="str">
        <f>RIGHT(K3560, 4)</f>
        <v>2023</v>
      </c>
      <c r="M3560" s="13">
        <v>45206</v>
      </c>
      <c r="N3560" s="14" t="str">
        <f>TEXT(M3560,"mmmm")</f>
        <v>October</v>
      </c>
      <c r="O3560" s="15">
        <f>MONTH(M3560)</f>
        <v>10</v>
      </c>
      <c r="P3560" s="11" t="s">
        <v>3215</v>
      </c>
      <c r="Q3560" s="13">
        <v>45208</v>
      </c>
      <c r="R3560" s="11" t="s">
        <v>8061</v>
      </c>
      <c r="S3560" s="17" t="str">
        <f>IFERROR(LEFT(R3560,FIND(" ",R3560)-1),R3560)</f>
        <v>1</v>
      </c>
      <c r="T3560" s="11">
        <v>1</v>
      </c>
      <c r="U3560" s="18">
        <f>IF(AND(T3560&gt;3,T3560&lt;&gt;"-"),"&gt;3",T3560)</f>
        <v>1</v>
      </c>
      <c r="V3560" s="19" t="s">
        <v>7524</v>
      </c>
      <c r="W3560" s="20" t="str">
        <f>IF(V3560="-","",V3560)</f>
        <v>1</v>
      </c>
      <c r="X3560" s="21" t="s">
        <v>30</v>
      </c>
    </row>
    <row r="3561" spans="1:24" ht="15.75" customHeight="1" x14ac:dyDescent="0.3">
      <c r="A3561" s="10">
        <v>3560</v>
      </c>
      <c r="B3561" s="22" t="s">
        <v>8062</v>
      </c>
      <c r="C3561" s="22" t="s">
        <v>39</v>
      </c>
      <c r="D3561" s="22" t="s">
        <v>33</v>
      </c>
      <c r="E3561" s="11" t="str">
        <f>IFERROR(LEFT(D3561, FIND("-",D3561,1)-2),D3561)</f>
        <v>OPERASI</v>
      </c>
      <c r="F3561" s="22" t="s">
        <v>34</v>
      </c>
      <c r="G3561" s="62" t="s">
        <v>28</v>
      </c>
      <c r="H3561" s="22" t="s">
        <v>670</v>
      </c>
      <c r="I3561" s="22" t="s">
        <v>675</v>
      </c>
      <c r="J3561" s="11" t="s">
        <v>58</v>
      </c>
      <c r="K3561" s="22" t="s">
        <v>1460</v>
      </c>
      <c r="L3561" s="12" t="str">
        <f>RIGHT(K3561, 4)</f>
        <v>2022</v>
      </c>
      <c r="M3561" s="13">
        <v>44845</v>
      </c>
      <c r="N3561" s="14" t="str">
        <f>TEXT(M3561,"mmmm")</f>
        <v>October</v>
      </c>
      <c r="O3561" s="15">
        <f>MONTH(M3561)</f>
        <v>10</v>
      </c>
      <c r="P3561" s="11" t="s">
        <v>1644</v>
      </c>
      <c r="Q3561" s="13">
        <v>44847</v>
      </c>
      <c r="R3561" s="11" t="s">
        <v>8063</v>
      </c>
      <c r="S3561" s="17" t="str">
        <f>IFERROR(LEFT(R3561,FIND(" ",R3561)-1),R3561)</f>
        <v>1</v>
      </c>
      <c r="T3561" s="11">
        <v>1</v>
      </c>
      <c r="U3561" s="18">
        <f>IF(AND(T3561&gt;3,T3561&lt;&gt;"-"),"&gt;3",T3561)</f>
        <v>1</v>
      </c>
      <c r="V3561" s="19" t="s">
        <v>7524</v>
      </c>
      <c r="W3561" s="20" t="str">
        <f>IF(V3561="-","",V3561)</f>
        <v>1</v>
      </c>
      <c r="X3561" s="21" t="s">
        <v>30</v>
      </c>
    </row>
    <row r="3562" spans="1:24" ht="15.75" customHeight="1" x14ac:dyDescent="0.3">
      <c r="A3562" s="10">
        <v>3561</v>
      </c>
      <c r="B3562" s="22" t="s">
        <v>8064</v>
      </c>
      <c r="C3562" s="22" t="s">
        <v>39</v>
      </c>
      <c r="D3562" s="22" t="s">
        <v>51</v>
      </c>
      <c r="E3562" s="11" t="str">
        <f>IFERROR(LEFT(D3562, FIND("-",D3562,1)-2),D3562)</f>
        <v>OPERASI</v>
      </c>
      <c r="F3562" s="22" t="s">
        <v>52</v>
      </c>
      <c r="G3562" s="62" t="s">
        <v>28</v>
      </c>
      <c r="H3562" s="22" t="s">
        <v>670</v>
      </c>
      <c r="I3562" s="22" t="s">
        <v>671</v>
      </c>
      <c r="J3562" s="11" t="s">
        <v>697</v>
      </c>
      <c r="K3562" s="22" t="s">
        <v>7788</v>
      </c>
      <c r="L3562" s="12" t="str">
        <f>RIGHT(K3562, 4)</f>
        <v>2023</v>
      </c>
      <c r="M3562" s="13">
        <v>45227</v>
      </c>
      <c r="N3562" s="14" t="str">
        <f>TEXT(M3562,"mmmm")</f>
        <v>October</v>
      </c>
      <c r="O3562" s="15">
        <f>MONTH(M3562)</f>
        <v>10</v>
      </c>
      <c r="P3562" s="11" t="s">
        <v>644</v>
      </c>
      <c r="Q3562" s="13">
        <v>45229</v>
      </c>
      <c r="R3562" s="11" t="s">
        <v>8065</v>
      </c>
      <c r="S3562" s="17" t="str">
        <f>IFERROR(LEFT(R3562,FIND(" ",R3562)-1),R3562)</f>
        <v>1</v>
      </c>
      <c r="T3562" s="11">
        <v>1</v>
      </c>
      <c r="U3562" s="18">
        <f>IF(AND(T3562&gt;3,T3562&lt;&gt;"-"),"&gt;3",T3562)</f>
        <v>1</v>
      </c>
      <c r="V3562" s="19" t="s">
        <v>7524</v>
      </c>
      <c r="W3562" s="20" t="str">
        <f>IF(V3562="-","",V3562)</f>
        <v>1</v>
      </c>
      <c r="X3562" s="21" t="s">
        <v>30</v>
      </c>
    </row>
    <row r="3563" spans="1:24" ht="15.75" customHeight="1" x14ac:dyDescent="0.3">
      <c r="A3563" s="10">
        <v>3562</v>
      </c>
      <c r="B3563" s="22" t="s">
        <v>8066</v>
      </c>
      <c r="C3563" s="22" t="s">
        <v>39</v>
      </c>
      <c r="D3563" s="22" t="s">
        <v>33</v>
      </c>
      <c r="E3563" s="11" t="str">
        <f>IFERROR(LEFT(D3563, FIND("-",D3563,1)-2),D3563)</f>
        <v>OPERASI</v>
      </c>
      <c r="F3563" s="22" t="s">
        <v>34</v>
      </c>
      <c r="G3563" s="62" t="s">
        <v>28</v>
      </c>
      <c r="H3563" s="22" t="s">
        <v>670</v>
      </c>
      <c r="I3563" s="22" t="s">
        <v>675</v>
      </c>
      <c r="J3563" s="11" t="s">
        <v>1044</v>
      </c>
      <c r="K3563" s="22" t="s">
        <v>2706</v>
      </c>
      <c r="L3563" s="12" t="str">
        <f>RIGHT(K3563, 4)</f>
        <v>2023</v>
      </c>
      <c r="M3563" s="13">
        <v>45012</v>
      </c>
      <c r="N3563" s="14" t="str">
        <f>TEXT(M3563,"mmmm")</f>
        <v>March</v>
      </c>
      <c r="O3563" s="15">
        <f>MONTH(M3563)</f>
        <v>3</v>
      </c>
      <c r="P3563" s="11" t="s">
        <v>567</v>
      </c>
      <c r="Q3563" s="13">
        <v>45014</v>
      </c>
      <c r="R3563" s="11" t="s">
        <v>8067</v>
      </c>
      <c r="S3563" s="17" t="str">
        <f>IFERROR(LEFT(R3563,FIND(" ",R3563)-1),R3563)</f>
        <v>1</v>
      </c>
      <c r="T3563" s="11">
        <v>1</v>
      </c>
      <c r="U3563" s="18">
        <f>IF(AND(T3563&gt;3,T3563&lt;&gt;"-"),"&gt;3",T3563)</f>
        <v>1</v>
      </c>
      <c r="V3563" s="19" t="s">
        <v>7524</v>
      </c>
      <c r="W3563" s="20" t="str">
        <f>IF(V3563="-","",V3563)</f>
        <v>1</v>
      </c>
      <c r="X3563" s="21" t="s">
        <v>30</v>
      </c>
    </row>
    <row r="3564" spans="1:24" ht="15.75" customHeight="1" x14ac:dyDescent="0.3">
      <c r="A3564" s="10">
        <v>3563</v>
      </c>
      <c r="B3564" s="22" t="s">
        <v>8068</v>
      </c>
      <c r="C3564" s="22" t="s">
        <v>39</v>
      </c>
      <c r="D3564" s="22" t="s">
        <v>51</v>
      </c>
      <c r="E3564" s="11" t="str">
        <f>IFERROR(LEFT(D3564, FIND("-",D3564,1)-2),D3564)</f>
        <v>OPERASI</v>
      </c>
      <c r="F3564" s="22" t="s">
        <v>165</v>
      </c>
      <c r="G3564" s="62" t="s">
        <v>28</v>
      </c>
      <c r="H3564" s="22" t="s">
        <v>670</v>
      </c>
      <c r="I3564" s="22" t="s">
        <v>671</v>
      </c>
      <c r="J3564" s="11" t="s">
        <v>741</v>
      </c>
      <c r="K3564" s="22" t="s">
        <v>4606</v>
      </c>
      <c r="L3564" s="12" t="str">
        <f>RIGHT(K3564, 4)</f>
        <v>2020</v>
      </c>
      <c r="M3564" s="13">
        <v>44115</v>
      </c>
      <c r="N3564" s="14" t="str">
        <f>TEXT(M3564,"mmmm")</f>
        <v>October</v>
      </c>
      <c r="O3564" s="15">
        <f>MONTH(M3564)</f>
        <v>10</v>
      </c>
      <c r="P3564" s="11" t="s">
        <v>102</v>
      </c>
      <c r="Q3564" s="13">
        <v>44117</v>
      </c>
      <c r="R3564" s="11" t="s">
        <v>8069</v>
      </c>
      <c r="S3564" s="17" t="str">
        <f>IFERROR(LEFT(R3564,FIND(" ",R3564)-1),R3564)</f>
        <v>1</v>
      </c>
      <c r="T3564" s="11">
        <v>1</v>
      </c>
      <c r="U3564" s="18">
        <f>IF(AND(T3564&gt;3,T3564&lt;&gt;"-"),"&gt;3",T3564)</f>
        <v>1</v>
      </c>
      <c r="V3564" s="19" t="s">
        <v>7524</v>
      </c>
      <c r="W3564" s="20" t="str">
        <f>IF(V3564="-","",V3564)</f>
        <v>1</v>
      </c>
      <c r="X3564" s="21" t="s">
        <v>30</v>
      </c>
    </row>
    <row r="3565" spans="1:24" ht="15.75" customHeight="1" x14ac:dyDescent="0.3">
      <c r="A3565" s="10">
        <v>3564</v>
      </c>
      <c r="B3565" s="22" t="s">
        <v>8070</v>
      </c>
      <c r="C3565" s="22" t="s">
        <v>25</v>
      </c>
      <c r="D3565" s="22" t="s">
        <v>200</v>
      </c>
      <c r="E3565" s="11" t="str">
        <f>IFERROR(LEFT(D3565, FIND("-",D3565,1)-2),D3565)</f>
        <v>SISTEM</v>
      </c>
      <c r="F3565" s="22" t="s">
        <v>201</v>
      </c>
      <c r="G3565" s="62" t="s">
        <v>28</v>
      </c>
      <c r="H3565" s="22" t="s">
        <v>670</v>
      </c>
      <c r="I3565" s="22" t="s">
        <v>675</v>
      </c>
      <c r="J3565" s="11" t="s">
        <v>104</v>
      </c>
      <c r="K3565" s="22" t="s">
        <v>3505</v>
      </c>
      <c r="L3565" s="12" t="str">
        <f>RIGHT(K3565, 4)</f>
        <v>2021</v>
      </c>
      <c r="M3565" s="13">
        <v>44381</v>
      </c>
      <c r="N3565" s="14" t="str">
        <f>TEXT(M3565,"mmmm")</f>
        <v>July</v>
      </c>
      <c r="O3565" s="15">
        <f>MONTH(M3565)</f>
        <v>7</v>
      </c>
      <c r="P3565" s="11" t="s">
        <v>3554</v>
      </c>
      <c r="Q3565" s="13">
        <v>44383</v>
      </c>
      <c r="R3565" s="11" t="s">
        <v>8071</v>
      </c>
      <c r="S3565" s="17" t="str">
        <f>IFERROR(LEFT(R3565,FIND(" ",R3565)-1),R3565)</f>
        <v>1</v>
      </c>
      <c r="T3565" s="11">
        <v>1</v>
      </c>
      <c r="U3565" s="18">
        <f>IF(AND(T3565&gt;3,T3565&lt;&gt;"-"),"&gt;3",T3565)</f>
        <v>1</v>
      </c>
      <c r="V3565" s="19" t="s">
        <v>7524</v>
      </c>
      <c r="W3565" s="20" t="str">
        <f>IF(V3565="-","",V3565)</f>
        <v>1</v>
      </c>
      <c r="X3565" s="21" t="s">
        <v>30</v>
      </c>
    </row>
    <row r="3566" spans="1:24" ht="15.75" customHeight="1" x14ac:dyDescent="0.3">
      <c r="A3566" s="10">
        <v>3565</v>
      </c>
      <c r="B3566" s="22" t="s">
        <v>8072</v>
      </c>
      <c r="C3566" s="22" t="s">
        <v>25</v>
      </c>
      <c r="D3566" s="22" t="s">
        <v>55</v>
      </c>
      <c r="E3566" s="11" t="str">
        <f>IFERROR(LEFT(D3566, FIND("-",D3566,1)-2),D3566)</f>
        <v>OPERASI</v>
      </c>
      <c r="F3566" s="22" t="s">
        <v>56</v>
      </c>
      <c r="G3566" s="62" t="s">
        <v>28</v>
      </c>
      <c r="H3566" s="22" t="s">
        <v>670</v>
      </c>
      <c r="I3566" s="22" t="s">
        <v>675</v>
      </c>
      <c r="J3566" s="11" t="s">
        <v>162</v>
      </c>
      <c r="K3566" s="22" t="s">
        <v>2120</v>
      </c>
      <c r="L3566" s="12" t="str">
        <f>RIGHT(K3566, 4)</f>
        <v>2021</v>
      </c>
      <c r="M3566" s="13">
        <v>44257</v>
      </c>
      <c r="N3566" s="14" t="str">
        <f>TEXT(M3566,"mmmm")</f>
        <v>March</v>
      </c>
      <c r="O3566" s="15">
        <f>MONTH(M3566)</f>
        <v>3</v>
      </c>
      <c r="P3566" s="11" t="s">
        <v>160</v>
      </c>
      <c r="Q3566" s="13">
        <v>44259</v>
      </c>
      <c r="R3566" s="11" t="s">
        <v>8073</v>
      </c>
      <c r="S3566" s="17" t="str">
        <f>IFERROR(LEFT(R3566,FIND(" ",R3566)-1),R3566)</f>
        <v>1</v>
      </c>
      <c r="T3566" s="11">
        <v>1</v>
      </c>
      <c r="U3566" s="18">
        <f>IF(AND(T3566&gt;3,T3566&lt;&gt;"-"),"&gt;3",T3566)</f>
        <v>1</v>
      </c>
      <c r="V3566" s="19" t="s">
        <v>7524</v>
      </c>
      <c r="W3566" s="20" t="str">
        <f>IF(V3566="-","",V3566)</f>
        <v>1</v>
      </c>
      <c r="X3566" s="21" t="s">
        <v>30</v>
      </c>
    </row>
    <row r="3567" spans="1:24" ht="15.75" customHeight="1" x14ac:dyDescent="0.3">
      <c r="A3567" s="10">
        <v>3566</v>
      </c>
      <c r="B3567" s="22" t="s">
        <v>8074</v>
      </c>
      <c r="C3567" s="22" t="s">
        <v>25</v>
      </c>
      <c r="D3567" s="22" t="s">
        <v>182</v>
      </c>
      <c r="E3567" s="11" t="str">
        <f>IFERROR(LEFT(D3567, FIND("-",D3567,1)-2),D3567)</f>
        <v>SISTEM</v>
      </c>
      <c r="F3567" s="22" t="s">
        <v>183</v>
      </c>
      <c r="G3567" s="62" t="s">
        <v>28</v>
      </c>
      <c r="H3567" s="22" t="s">
        <v>670</v>
      </c>
      <c r="I3567" s="22" t="s">
        <v>671</v>
      </c>
      <c r="J3567" s="11" t="s">
        <v>58</v>
      </c>
      <c r="K3567" s="22" t="s">
        <v>8075</v>
      </c>
      <c r="L3567" s="12" t="str">
        <f>RIGHT(K3567, 4)</f>
        <v>2020</v>
      </c>
      <c r="M3567" s="13">
        <v>44184</v>
      </c>
      <c r="N3567" s="14" t="str">
        <f>TEXT(M3567,"mmmm")</f>
        <v>December</v>
      </c>
      <c r="O3567" s="15">
        <f>MONTH(M3567)</f>
        <v>12</v>
      </c>
      <c r="P3567" s="11" t="s">
        <v>3727</v>
      </c>
      <c r="Q3567" s="13">
        <v>44186</v>
      </c>
      <c r="R3567" s="11" t="s">
        <v>8076</v>
      </c>
      <c r="S3567" s="17" t="str">
        <f>IFERROR(LEFT(R3567,FIND(" ",R3567)-1),R3567)</f>
        <v>1</v>
      </c>
      <c r="T3567" s="11">
        <v>1</v>
      </c>
      <c r="U3567" s="18">
        <f>IF(AND(T3567&gt;3,T3567&lt;&gt;"-"),"&gt;3",T3567)</f>
        <v>1</v>
      </c>
      <c r="V3567" s="19" t="s">
        <v>7524</v>
      </c>
      <c r="W3567" s="20" t="str">
        <f>IF(V3567="-","",V3567)</f>
        <v>1</v>
      </c>
      <c r="X3567" s="21" t="s">
        <v>30</v>
      </c>
    </row>
    <row r="3568" spans="1:24" ht="15.75" customHeight="1" x14ac:dyDescent="0.3">
      <c r="A3568" s="10">
        <v>3567</v>
      </c>
      <c r="B3568" s="22" t="s">
        <v>8077</v>
      </c>
      <c r="C3568" s="22" t="s">
        <v>25</v>
      </c>
      <c r="D3568" s="22" t="s">
        <v>55</v>
      </c>
      <c r="E3568" s="11" t="str">
        <f>IFERROR(LEFT(D3568, FIND("-",D3568,1)-2),D3568)</f>
        <v>OPERASI</v>
      </c>
      <c r="F3568" s="22" t="s">
        <v>56</v>
      </c>
      <c r="G3568" s="62" t="s">
        <v>28</v>
      </c>
      <c r="H3568" s="22" t="s">
        <v>670</v>
      </c>
      <c r="I3568" s="22" t="s">
        <v>671</v>
      </c>
      <c r="J3568" s="11" t="s">
        <v>104</v>
      </c>
      <c r="K3568" s="22" t="s">
        <v>1356</v>
      </c>
      <c r="L3568" s="12" t="str">
        <f>RIGHT(K3568, 4)</f>
        <v>2023</v>
      </c>
      <c r="M3568" s="13">
        <v>44929</v>
      </c>
      <c r="N3568" s="14" t="str">
        <f>TEXT(M3568,"mmmm")</f>
        <v>January</v>
      </c>
      <c r="O3568" s="15">
        <f>MONTH(M3568)</f>
        <v>1</v>
      </c>
      <c r="P3568" s="11" t="s">
        <v>510</v>
      </c>
      <c r="Q3568" s="13">
        <v>44931</v>
      </c>
      <c r="R3568" s="11" t="s">
        <v>8078</v>
      </c>
      <c r="S3568" s="17" t="str">
        <f>IFERROR(LEFT(R3568,FIND(" ",R3568)-1),R3568)</f>
        <v>1</v>
      </c>
      <c r="T3568" s="11">
        <v>1</v>
      </c>
      <c r="U3568" s="18">
        <f>IF(AND(T3568&gt;3,T3568&lt;&gt;"-"),"&gt;3",T3568)</f>
        <v>1</v>
      </c>
      <c r="V3568" s="19" t="s">
        <v>7524</v>
      </c>
      <c r="W3568" s="20" t="str">
        <f>IF(V3568="-","",V3568)</f>
        <v>1</v>
      </c>
      <c r="X3568" s="21" t="s">
        <v>30</v>
      </c>
    </row>
    <row r="3569" spans="1:24" ht="15.75" customHeight="1" x14ac:dyDescent="0.3">
      <c r="A3569" s="10">
        <v>3568</v>
      </c>
      <c r="B3569" s="22" t="s">
        <v>8079</v>
      </c>
      <c r="C3569" s="22" t="s">
        <v>25</v>
      </c>
      <c r="D3569" s="22" t="s">
        <v>411</v>
      </c>
      <c r="E3569" s="11" t="str">
        <f>IFERROR(LEFT(D3569, FIND("-",D3569,1)-2),D3569)</f>
        <v>SISTEM</v>
      </c>
      <c r="F3569" s="22" t="s">
        <v>27</v>
      </c>
      <c r="G3569" s="62" t="s">
        <v>28</v>
      </c>
      <c r="H3569" s="22" t="s">
        <v>670</v>
      </c>
      <c r="I3569" s="22" t="s">
        <v>675</v>
      </c>
      <c r="J3569" s="11" t="s">
        <v>97</v>
      </c>
      <c r="K3569" s="22" t="s">
        <v>8080</v>
      </c>
      <c r="L3569" s="12" t="str">
        <f>RIGHT(K3569, 4)</f>
        <v>2021</v>
      </c>
      <c r="M3569" s="13">
        <v>44324</v>
      </c>
      <c r="N3569" s="14" t="str">
        <f>TEXT(M3569,"mmmm")</f>
        <v>May</v>
      </c>
      <c r="O3569" s="15">
        <f>MONTH(M3569)</f>
        <v>5</v>
      </c>
      <c r="P3569" s="11" t="s">
        <v>7237</v>
      </c>
      <c r="Q3569" s="13">
        <v>44326</v>
      </c>
      <c r="R3569" s="11" t="s">
        <v>8081</v>
      </c>
      <c r="S3569" s="17" t="str">
        <f>IFERROR(LEFT(R3569,FIND(" ",R3569)-1),R3569)</f>
        <v>1</v>
      </c>
      <c r="T3569" s="11">
        <v>1</v>
      </c>
      <c r="U3569" s="18">
        <f>IF(AND(T3569&gt;3,T3569&lt;&gt;"-"),"&gt;3",T3569)</f>
        <v>1</v>
      </c>
      <c r="V3569" s="19" t="s">
        <v>7524</v>
      </c>
      <c r="W3569" s="20" t="str">
        <f>IF(V3569="-","",V3569)</f>
        <v>1</v>
      </c>
      <c r="X3569" s="21" t="s">
        <v>30</v>
      </c>
    </row>
    <row r="3570" spans="1:24" ht="15.75" customHeight="1" x14ac:dyDescent="0.3">
      <c r="A3570" s="10">
        <v>3569</v>
      </c>
      <c r="B3570" s="22" t="s">
        <v>8082</v>
      </c>
      <c r="C3570" s="22" t="s">
        <v>39</v>
      </c>
      <c r="D3570" s="22" t="s">
        <v>33</v>
      </c>
      <c r="E3570" s="11" t="str">
        <f>IFERROR(LEFT(D3570, FIND("-",D3570,1)-2),D3570)</f>
        <v>OPERASI</v>
      </c>
      <c r="F3570" s="22" t="s">
        <v>34</v>
      </c>
      <c r="G3570" s="62" t="s">
        <v>28</v>
      </c>
      <c r="H3570" s="22" t="s">
        <v>670</v>
      </c>
      <c r="I3570" s="22" t="s">
        <v>675</v>
      </c>
      <c r="J3570" s="11" t="s">
        <v>1044</v>
      </c>
      <c r="K3570" s="22" t="s">
        <v>3949</v>
      </c>
      <c r="L3570" s="12" t="str">
        <f>RIGHT(K3570, 4)</f>
        <v>2023</v>
      </c>
      <c r="M3570" s="13">
        <v>45084</v>
      </c>
      <c r="N3570" s="14" t="str">
        <f>TEXT(M3570,"mmmm")</f>
        <v>June</v>
      </c>
      <c r="O3570" s="15">
        <f>MONTH(M3570)</f>
        <v>6</v>
      </c>
      <c r="P3570" s="11" t="s">
        <v>8083</v>
      </c>
      <c r="Q3570" s="13">
        <v>45086</v>
      </c>
      <c r="R3570" s="11" t="s">
        <v>8084</v>
      </c>
      <c r="S3570" s="17" t="str">
        <f>IFERROR(LEFT(R3570,FIND(" ",R3570)-1),R3570)</f>
        <v>1</v>
      </c>
      <c r="T3570" s="11">
        <v>1</v>
      </c>
      <c r="U3570" s="18">
        <f>IF(AND(T3570&gt;3,T3570&lt;&gt;"-"),"&gt;3",T3570)</f>
        <v>1</v>
      </c>
      <c r="V3570" s="19" t="s">
        <v>7524</v>
      </c>
      <c r="W3570" s="20" t="str">
        <f>IF(V3570="-","",V3570)</f>
        <v>1</v>
      </c>
      <c r="X3570" s="21" t="s">
        <v>30</v>
      </c>
    </row>
    <row r="3571" spans="1:24" ht="15.75" customHeight="1" x14ac:dyDescent="0.3">
      <c r="A3571" s="10">
        <v>3570</v>
      </c>
      <c r="B3571" s="22" t="s">
        <v>8085</v>
      </c>
      <c r="C3571" s="22" t="s">
        <v>39</v>
      </c>
      <c r="D3571" s="22" t="s">
        <v>33</v>
      </c>
      <c r="E3571" s="11" t="str">
        <f>IFERROR(LEFT(D3571, FIND("-",D3571,1)-2),D3571)</f>
        <v>OPERASI</v>
      </c>
      <c r="F3571" s="22" t="s">
        <v>27</v>
      </c>
      <c r="G3571" s="62" t="s">
        <v>28</v>
      </c>
      <c r="H3571" s="22" t="s">
        <v>670</v>
      </c>
      <c r="I3571" s="22" t="s">
        <v>675</v>
      </c>
      <c r="J3571" s="11" t="s">
        <v>58</v>
      </c>
      <c r="K3571" s="22" t="s">
        <v>483</v>
      </c>
      <c r="L3571" s="12" t="str">
        <f>RIGHT(K3571, 4)</f>
        <v>2022</v>
      </c>
      <c r="M3571" s="13">
        <v>44879</v>
      </c>
      <c r="N3571" s="14" t="str">
        <f>TEXT(M3571,"mmmm")</f>
        <v>November</v>
      </c>
      <c r="O3571" s="15">
        <f>MONTH(M3571)</f>
        <v>11</v>
      </c>
      <c r="P3571" s="11" t="s">
        <v>2789</v>
      </c>
      <c r="Q3571" s="13">
        <v>44881</v>
      </c>
      <c r="R3571" s="11" t="s">
        <v>8086</v>
      </c>
      <c r="S3571" s="17" t="str">
        <f>IFERROR(LEFT(R3571,FIND(" ",R3571)-1),R3571)</f>
        <v>1</v>
      </c>
      <c r="T3571" s="11">
        <v>1</v>
      </c>
      <c r="U3571" s="18">
        <f>IF(AND(T3571&gt;3,T3571&lt;&gt;"-"),"&gt;3",T3571)</f>
        <v>1</v>
      </c>
      <c r="V3571" s="19" t="s">
        <v>7524</v>
      </c>
      <c r="W3571" s="20" t="str">
        <f>IF(V3571="-","",V3571)</f>
        <v>1</v>
      </c>
      <c r="X3571" s="21" t="s">
        <v>30</v>
      </c>
    </row>
    <row r="3572" spans="1:24" ht="15.75" customHeight="1" x14ac:dyDescent="0.3">
      <c r="A3572" s="10">
        <v>3571</v>
      </c>
      <c r="B3572" s="22" t="s">
        <v>8087</v>
      </c>
      <c r="C3572" s="22" t="s">
        <v>39</v>
      </c>
      <c r="D3572" s="22" t="s">
        <v>33</v>
      </c>
      <c r="E3572" s="11" t="str">
        <f>IFERROR(LEFT(D3572, FIND("-",D3572,1)-2),D3572)</f>
        <v>OPERASI</v>
      </c>
      <c r="F3572" s="22" t="s">
        <v>34</v>
      </c>
      <c r="G3572" s="62" t="s">
        <v>28</v>
      </c>
      <c r="H3572" s="22" t="s">
        <v>670</v>
      </c>
      <c r="I3572" s="22" t="s">
        <v>675</v>
      </c>
      <c r="J3572" s="11" t="s">
        <v>741</v>
      </c>
      <c r="K3572" s="22" t="s">
        <v>7940</v>
      </c>
      <c r="L3572" s="12" t="str">
        <f>RIGHT(K3572, 4)</f>
        <v>2021</v>
      </c>
      <c r="M3572" s="13">
        <v>44408</v>
      </c>
      <c r="N3572" s="14" t="str">
        <f>TEXT(M3572,"mmmm")</f>
        <v>July</v>
      </c>
      <c r="O3572" s="15">
        <f>MONTH(M3572)</f>
        <v>7</v>
      </c>
      <c r="P3572" s="11" t="s">
        <v>1813</v>
      </c>
      <c r="Q3572" s="13">
        <v>44410</v>
      </c>
      <c r="R3572" s="11" t="s">
        <v>8088</v>
      </c>
      <c r="S3572" s="17" t="str">
        <f>IFERROR(LEFT(R3572,FIND(" ",R3572)-1),R3572)</f>
        <v>1</v>
      </c>
      <c r="T3572" s="11">
        <v>1</v>
      </c>
      <c r="U3572" s="18">
        <f>IF(AND(T3572&gt;3,T3572&lt;&gt;"-"),"&gt;3",T3572)</f>
        <v>1</v>
      </c>
      <c r="V3572" s="19" t="s">
        <v>7524</v>
      </c>
      <c r="W3572" s="20" t="str">
        <f>IF(V3572="-","",V3572)</f>
        <v>1</v>
      </c>
      <c r="X3572" s="21" t="s">
        <v>30</v>
      </c>
    </row>
    <row r="3573" spans="1:24" ht="15.75" customHeight="1" x14ac:dyDescent="0.3">
      <c r="A3573" s="10">
        <v>3572</v>
      </c>
      <c r="B3573" s="22" t="s">
        <v>8089</v>
      </c>
      <c r="C3573" s="22" t="s">
        <v>39</v>
      </c>
      <c r="D3573" s="22" t="s">
        <v>33</v>
      </c>
      <c r="E3573" s="11" t="str">
        <f>IFERROR(LEFT(D3573, FIND("-",D3573,1)-2),D3573)</f>
        <v>OPERASI</v>
      </c>
      <c r="F3573" s="22" t="s">
        <v>34</v>
      </c>
      <c r="G3573" s="62" t="s">
        <v>28</v>
      </c>
      <c r="H3573" s="22" t="s">
        <v>670</v>
      </c>
      <c r="I3573" s="22" t="s">
        <v>675</v>
      </c>
      <c r="J3573" s="11" t="s">
        <v>58</v>
      </c>
      <c r="K3573" s="22" t="s">
        <v>8090</v>
      </c>
      <c r="L3573" s="12" t="str">
        <f>RIGHT(K3573, 4)</f>
        <v>2022</v>
      </c>
      <c r="M3573" s="13">
        <v>44660</v>
      </c>
      <c r="N3573" s="14" t="str">
        <f>TEXT(M3573,"mmmm")</f>
        <v>April</v>
      </c>
      <c r="O3573" s="15">
        <f>MONTH(M3573)</f>
        <v>4</v>
      </c>
      <c r="P3573" s="11" t="s">
        <v>3528</v>
      </c>
      <c r="Q3573" s="13">
        <v>44662</v>
      </c>
      <c r="R3573" s="11" t="s">
        <v>8091</v>
      </c>
      <c r="S3573" s="17" t="str">
        <f>IFERROR(LEFT(R3573,FIND(" ",R3573)-1),R3573)</f>
        <v>1</v>
      </c>
      <c r="T3573" s="11">
        <v>1</v>
      </c>
      <c r="U3573" s="18">
        <f>IF(AND(T3573&gt;3,T3573&lt;&gt;"-"),"&gt;3",T3573)</f>
        <v>1</v>
      </c>
      <c r="V3573" s="19" t="s">
        <v>7524</v>
      </c>
      <c r="W3573" s="20" t="str">
        <f>IF(V3573="-","",V3573)</f>
        <v>1</v>
      </c>
      <c r="X3573" s="21" t="s">
        <v>30</v>
      </c>
    </row>
    <row r="3574" spans="1:24" ht="15.75" customHeight="1" x14ac:dyDescent="0.3">
      <c r="A3574" s="10">
        <v>3573</v>
      </c>
      <c r="B3574" s="22" t="s">
        <v>8092</v>
      </c>
      <c r="C3574" s="22" t="s">
        <v>39</v>
      </c>
      <c r="D3574" s="22" t="s">
        <v>26</v>
      </c>
      <c r="E3574" s="11" t="str">
        <f>IFERROR(LEFT(D3574, FIND("-",D3574,1)-2),D3574)</f>
        <v>SISTEM</v>
      </c>
      <c r="F3574" s="22" t="s">
        <v>87</v>
      </c>
      <c r="G3574" s="62" t="s">
        <v>28</v>
      </c>
      <c r="H3574" s="22" t="s">
        <v>670</v>
      </c>
      <c r="I3574" s="22" t="s">
        <v>707</v>
      </c>
      <c r="J3574" s="11" t="s">
        <v>97</v>
      </c>
      <c r="K3574" s="22" t="s">
        <v>8005</v>
      </c>
      <c r="L3574" s="12" t="str">
        <f>RIGHT(K3574, 4)</f>
        <v>2020</v>
      </c>
      <c r="M3574" s="13">
        <v>44093</v>
      </c>
      <c r="N3574" s="14" t="str">
        <f>TEXT(M3574,"mmmm")</f>
        <v>September</v>
      </c>
      <c r="O3574" s="15">
        <f>MONTH(M3574)</f>
        <v>9</v>
      </c>
      <c r="P3574" s="11" t="s">
        <v>4573</v>
      </c>
      <c r="Q3574" s="13">
        <v>44095</v>
      </c>
      <c r="R3574" s="11" t="s">
        <v>8093</v>
      </c>
      <c r="S3574" s="17" t="str">
        <f>IFERROR(LEFT(R3574,FIND(" ",R3574)-1),R3574)</f>
        <v>1</v>
      </c>
      <c r="T3574" s="11">
        <v>1</v>
      </c>
      <c r="U3574" s="18">
        <f>IF(AND(T3574&gt;3,T3574&lt;&gt;"-"),"&gt;3",T3574)</f>
        <v>1</v>
      </c>
      <c r="V3574" s="19" t="s">
        <v>7524</v>
      </c>
      <c r="W3574" s="20" t="str">
        <f>IF(V3574="-","",V3574)</f>
        <v>1</v>
      </c>
      <c r="X3574" s="21" t="s">
        <v>30</v>
      </c>
    </row>
    <row r="3575" spans="1:24" ht="15.75" customHeight="1" x14ac:dyDescent="0.3">
      <c r="A3575" s="10">
        <v>3574</v>
      </c>
      <c r="B3575" s="22" t="s">
        <v>8094</v>
      </c>
      <c r="C3575" s="22" t="s">
        <v>39</v>
      </c>
      <c r="D3575" s="22" t="s">
        <v>40</v>
      </c>
      <c r="E3575" s="11" t="str">
        <f>IFERROR(LEFT(D3575, FIND("-",D3575,1)-2),D3575)</f>
        <v>SISTEM</v>
      </c>
      <c r="F3575" s="22" t="s">
        <v>165</v>
      </c>
      <c r="G3575" s="62" t="s">
        <v>28</v>
      </c>
      <c r="H3575" s="22" t="s">
        <v>670</v>
      </c>
      <c r="I3575" s="22" t="s">
        <v>680</v>
      </c>
      <c r="J3575" s="11" t="s">
        <v>104</v>
      </c>
      <c r="K3575" s="22" t="s">
        <v>457</v>
      </c>
      <c r="L3575" s="12" t="str">
        <f>RIGHT(K3575, 4)</f>
        <v>2022</v>
      </c>
      <c r="M3575" s="13">
        <v>44851</v>
      </c>
      <c r="N3575" s="14" t="str">
        <f>TEXT(M3575,"mmmm")</f>
        <v>October</v>
      </c>
      <c r="O3575" s="15">
        <f>MONTH(M3575)</f>
        <v>10</v>
      </c>
      <c r="P3575" s="11" t="s">
        <v>463</v>
      </c>
      <c r="Q3575" s="13">
        <v>44853</v>
      </c>
      <c r="R3575" s="11" t="s">
        <v>8095</v>
      </c>
      <c r="S3575" s="17" t="str">
        <f>IFERROR(LEFT(R3575,FIND(" ",R3575)-1),R3575)</f>
        <v>1</v>
      </c>
      <c r="T3575" s="11">
        <v>1</v>
      </c>
      <c r="U3575" s="18">
        <f>IF(AND(T3575&gt;3,T3575&lt;&gt;"-"),"&gt;3",T3575)</f>
        <v>1</v>
      </c>
      <c r="V3575" s="19" t="s">
        <v>7524</v>
      </c>
      <c r="W3575" s="20" t="str">
        <f>IF(V3575="-","",V3575)</f>
        <v>1</v>
      </c>
      <c r="X3575" s="21" t="s">
        <v>30</v>
      </c>
    </row>
    <row r="3576" spans="1:24" ht="15.75" customHeight="1" x14ac:dyDescent="0.3">
      <c r="A3576" s="10">
        <v>3575</v>
      </c>
      <c r="B3576" s="22" t="s">
        <v>8096</v>
      </c>
      <c r="C3576" s="22" t="s">
        <v>117</v>
      </c>
      <c r="D3576" s="22" t="s">
        <v>40</v>
      </c>
      <c r="E3576" s="11" t="str">
        <f>IFERROR(LEFT(D3576, FIND("-",D3576,1)-2),D3576)</f>
        <v>SISTEM</v>
      </c>
      <c r="F3576" s="22" t="s">
        <v>165</v>
      </c>
      <c r="G3576" s="62" t="s">
        <v>28</v>
      </c>
      <c r="H3576" s="22" t="s">
        <v>670</v>
      </c>
      <c r="I3576" s="22" t="s">
        <v>707</v>
      </c>
      <c r="J3576" s="11" t="s">
        <v>104</v>
      </c>
      <c r="K3576" s="22" t="s">
        <v>1131</v>
      </c>
      <c r="L3576" s="12" t="str">
        <f>RIGHT(K3576, 4)</f>
        <v>2023</v>
      </c>
      <c r="M3576" s="13">
        <v>45188</v>
      </c>
      <c r="N3576" s="14" t="str">
        <f>TEXT(M3576,"mmmm")</f>
        <v>September</v>
      </c>
      <c r="O3576" s="15">
        <f>MONTH(M3576)</f>
        <v>9</v>
      </c>
      <c r="P3576" s="11" t="s">
        <v>3908</v>
      </c>
      <c r="Q3576" s="13">
        <v>45190</v>
      </c>
      <c r="R3576" s="11" t="s">
        <v>8097</v>
      </c>
      <c r="S3576" s="17" t="str">
        <f>IFERROR(LEFT(R3576,FIND(" ",R3576)-1),R3576)</f>
        <v>1</v>
      </c>
      <c r="T3576" s="11">
        <v>1</v>
      </c>
      <c r="U3576" s="18">
        <f>IF(AND(T3576&gt;3,T3576&lt;&gt;"-"),"&gt;3",T3576)</f>
        <v>1</v>
      </c>
      <c r="V3576" s="19" t="s">
        <v>7524</v>
      </c>
      <c r="W3576" s="20" t="str">
        <f>IF(V3576="-","",V3576)</f>
        <v>1</v>
      </c>
      <c r="X3576" s="21" t="s">
        <v>30</v>
      </c>
    </row>
    <row r="3577" spans="1:24" ht="15.75" customHeight="1" x14ac:dyDescent="0.3">
      <c r="A3577" s="10">
        <v>3576</v>
      </c>
      <c r="B3577" s="22" t="s">
        <v>8098</v>
      </c>
      <c r="C3577" s="22" t="s">
        <v>39</v>
      </c>
      <c r="D3577" s="22" t="s">
        <v>33</v>
      </c>
      <c r="E3577" s="11" t="str">
        <f>IFERROR(LEFT(D3577, FIND("-",D3577,1)-2),D3577)</f>
        <v>OPERASI</v>
      </c>
      <c r="F3577" s="22" t="s">
        <v>84</v>
      </c>
      <c r="G3577" s="62" t="s">
        <v>28</v>
      </c>
      <c r="H3577" s="22" t="s">
        <v>670</v>
      </c>
      <c r="I3577" s="22" t="s">
        <v>675</v>
      </c>
      <c r="J3577" s="11" t="s">
        <v>58</v>
      </c>
      <c r="K3577" s="22" t="s">
        <v>8099</v>
      </c>
      <c r="L3577" s="12" t="str">
        <f>RIGHT(K3577, 4)</f>
        <v>2023</v>
      </c>
      <c r="M3577" s="13">
        <v>44996</v>
      </c>
      <c r="N3577" s="14" t="str">
        <f>TEXT(M3577,"mmmm")</f>
        <v>March</v>
      </c>
      <c r="O3577" s="15">
        <f>MONTH(M3577)</f>
        <v>3</v>
      </c>
      <c r="P3577" s="11" t="s">
        <v>2447</v>
      </c>
      <c r="Q3577" s="13">
        <v>44998</v>
      </c>
      <c r="R3577" s="11" t="s">
        <v>8100</v>
      </c>
      <c r="S3577" s="17" t="str">
        <f>IFERROR(LEFT(R3577,FIND(" ",R3577)-1),R3577)</f>
        <v>1</v>
      </c>
      <c r="T3577" s="11">
        <v>1</v>
      </c>
      <c r="U3577" s="18">
        <f>IF(AND(T3577&gt;3,T3577&lt;&gt;"-"),"&gt;3",T3577)</f>
        <v>1</v>
      </c>
      <c r="V3577" s="19" t="s">
        <v>7524</v>
      </c>
      <c r="W3577" s="20" t="str">
        <f>IF(V3577="-","",V3577)</f>
        <v>1</v>
      </c>
      <c r="X3577" s="21" t="s">
        <v>30</v>
      </c>
    </row>
    <row r="3578" spans="1:24" ht="15.75" customHeight="1" x14ac:dyDescent="0.3">
      <c r="A3578" s="10">
        <v>3577</v>
      </c>
      <c r="B3578" s="22" t="s">
        <v>8101</v>
      </c>
      <c r="C3578" s="22" t="s">
        <v>39</v>
      </c>
      <c r="D3578" s="22" t="s">
        <v>26</v>
      </c>
      <c r="E3578" s="11" t="str">
        <f>IFERROR(LEFT(D3578, FIND("-",D3578,1)-2),D3578)</f>
        <v>SISTEM</v>
      </c>
      <c r="F3578" s="22" t="s">
        <v>87</v>
      </c>
      <c r="G3578" s="62" t="s">
        <v>28</v>
      </c>
      <c r="H3578" s="22" t="s">
        <v>670</v>
      </c>
      <c r="I3578" s="22" t="s">
        <v>675</v>
      </c>
      <c r="J3578" s="11" t="s">
        <v>104</v>
      </c>
      <c r="K3578" s="22" t="s">
        <v>8102</v>
      </c>
      <c r="L3578" s="12" t="str">
        <f>RIGHT(K3578, 4)</f>
        <v>2020</v>
      </c>
      <c r="M3578" s="13">
        <v>44100</v>
      </c>
      <c r="N3578" s="14" t="str">
        <f>TEXT(M3578,"mmmm")</f>
        <v>September</v>
      </c>
      <c r="O3578" s="15">
        <f>MONTH(M3578)</f>
        <v>9</v>
      </c>
      <c r="P3578" s="11" t="s">
        <v>4639</v>
      </c>
      <c r="Q3578" s="13">
        <v>44102</v>
      </c>
      <c r="R3578" s="11" t="s">
        <v>8103</v>
      </c>
      <c r="S3578" s="17" t="str">
        <f>IFERROR(LEFT(R3578,FIND(" ",R3578)-1),R3578)</f>
        <v>1</v>
      </c>
      <c r="T3578" s="11">
        <v>1</v>
      </c>
      <c r="U3578" s="18">
        <f>IF(AND(T3578&gt;3,T3578&lt;&gt;"-"),"&gt;3",T3578)</f>
        <v>1</v>
      </c>
      <c r="V3578" s="19" t="s">
        <v>7524</v>
      </c>
      <c r="W3578" s="20" t="str">
        <f>IF(V3578="-","",V3578)</f>
        <v>1</v>
      </c>
      <c r="X3578" s="21" t="s">
        <v>30</v>
      </c>
    </row>
    <row r="3579" spans="1:24" ht="15.75" customHeight="1" x14ac:dyDescent="0.3">
      <c r="A3579" s="10">
        <v>3578</v>
      </c>
      <c r="B3579" s="22" t="s">
        <v>8104</v>
      </c>
      <c r="C3579" s="22" t="s">
        <v>39</v>
      </c>
      <c r="D3579" s="22" t="s">
        <v>33</v>
      </c>
      <c r="E3579" s="11" t="str">
        <f>IFERROR(LEFT(D3579, FIND("-",D3579,1)-2),D3579)</f>
        <v>OPERASI</v>
      </c>
      <c r="F3579" s="22" t="s">
        <v>34</v>
      </c>
      <c r="G3579" s="62" t="s">
        <v>28</v>
      </c>
      <c r="H3579" s="22" t="s">
        <v>670</v>
      </c>
      <c r="I3579" s="22" t="s">
        <v>675</v>
      </c>
      <c r="J3579" s="11" t="s">
        <v>58</v>
      </c>
      <c r="K3579" s="22" t="s">
        <v>3827</v>
      </c>
      <c r="L3579" s="12" t="str">
        <f>RIGHT(K3579, 4)</f>
        <v>2022</v>
      </c>
      <c r="M3579" s="13">
        <v>44850</v>
      </c>
      <c r="N3579" s="14" t="str">
        <f>TEXT(M3579,"mmmm")</f>
        <v>October</v>
      </c>
      <c r="O3579" s="15">
        <f>MONTH(M3579)</f>
        <v>10</v>
      </c>
      <c r="P3579" s="11" t="s">
        <v>459</v>
      </c>
      <c r="Q3579" s="13">
        <v>44852</v>
      </c>
      <c r="R3579" s="11" t="s">
        <v>8105</v>
      </c>
      <c r="S3579" s="17" t="str">
        <f>IFERROR(LEFT(R3579,FIND(" ",R3579)-1),R3579)</f>
        <v>1</v>
      </c>
      <c r="T3579" s="11">
        <v>1</v>
      </c>
      <c r="U3579" s="18">
        <f>IF(AND(T3579&gt;3,T3579&lt;&gt;"-"),"&gt;3",T3579)</f>
        <v>1</v>
      </c>
      <c r="V3579" s="19" t="s">
        <v>7524</v>
      </c>
      <c r="W3579" s="20" t="str">
        <f>IF(V3579="-","",V3579)</f>
        <v>1</v>
      </c>
      <c r="X3579" s="21" t="s">
        <v>30</v>
      </c>
    </row>
    <row r="3580" spans="1:24" ht="15.75" customHeight="1" x14ac:dyDescent="0.3">
      <c r="A3580" s="10">
        <v>3579</v>
      </c>
      <c r="B3580" s="22" t="s">
        <v>8106</v>
      </c>
      <c r="C3580" s="22" t="s">
        <v>25</v>
      </c>
      <c r="D3580" s="22" t="s">
        <v>61</v>
      </c>
      <c r="E3580" s="11" t="str">
        <f>IFERROR(LEFT(D3580, FIND("-",D3580,1)-2),D3580)</f>
        <v>KESELAMATAN</v>
      </c>
      <c r="F3580" s="22" t="s">
        <v>62</v>
      </c>
      <c r="G3580" s="62" t="s">
        <v>28</v>
      </c>
      <c r="H3580" s="22" t="s">
        <v>684</v>
      </c>
      <c r="I3580" s="22" t="s">
        <v>680</v>
      </c>
      <c r="J3580" s="11" t="s">
        <v>733</v>
      </c>
      <c r="K3580" s="22" t="s">
        <v>8107</v>
      </c>
      <c r="L3580" s="12" t="str">
        <f>RIGHT(K3580, 4)</f>
        <v>2020</v>
      </c>
      <c r="M3580" s="13">
        <v>44016</v>
      </c>
      <c r="N3580" s="14" t="str">
        <f>TEXT(M3580,"mmmm")</f>
        <v>July</v>
      </c>
      <c r="O3580" s="15">
        <f>MONTH(M3580)</f>
        <v>7</v>
      </c>
      <c r="P3580" s="11" t="s">
        <v>1624</v>
      </c>
      <c r="Q3580" s="13">
        <v>44018</v>
      </c>
      <c r="R3580" s="11" t="s">
        <v>8108</v>
      </c>
      <c r="S3580" s="17" t="str">
        <f>IFERROR(LEFT(R3580,FIND(" ",R3580)-1),R3580)</f>
        <v>1</v>
      </c>
      <c r="T3580" s="11">
        <v>1</v>
      </c>
      <c r="U3580" s="18">
        <f>IF(AND(T3580&gt;3,T3580&lt;&gt;"-"),"&gt;3",T3580)</f>
        <v>1</v>
      </c>
      <c r="V3580" s="19" t="s">
        <v>7524</v>
      </c>
      <c r="W3580" s="20" t="str">
        <f>IF(V3580="-","",V3580)</f>
        <v>1</v>
      </c>
      <c r="X3580" s="21" t="s">
        <v>687</v>
      </c>
    </row>
    <row r="3581" spans="1:24" ht="15.75" customHeight="1" x14ac:dyDescent="0.3">
      <c r="A3581" s="10">
        <v>3580</v>
      </c>
      <c r="B3581" s="22" t="s">
        <v>8109</v>
      </c>
      <c r="C3581" s="22" t="s">
        <v>25</v>
      </c>
      <c r="D3581" s="22" t="s">
        <v>61</v>
      </c>
      <c r="E3581" s="11" t="str">
        <f>IFERROR(LEFT(D3581, FIND("-",D3581,1)-2),D3581)</f>
        <v>KESELAMATAN</v>
      </c>
      <c r="F3581" s="22" t="s">
        <v>95</v>
      </c>
      <c r="G3581" s="62" t="s">
        <v>28</v>
      </c>
      <c r="H3581" s="22" t="s">
        <v>684</v>
      </c>
      <c r="I3581" s="22" t="s">
        <v>680</v>
      </c>
      <c r="J3581" s="11" t="s">
        <v>97</v>
      </c>
      <c r="K3581" s="22" t="s">
        <v>7655</v>
      </c>
      <c r="L3581" s="12" t="str">
        <f>RIGHT(K3581, 4)</f>
        <v>2021</v>
      </c>
      <c r="M3581" s="13">
        <v>44432</v>
      </c>
      <c r="N3581" s="14" t="str">
        <f>TEXT(M3581,"mmmm")</f>
        <v>August</v>
      </c>
      <c r="O3581" s="15">
        <f>MONTH(M3581)</f>
        <v>8</v>
      </c>
      <c r="P3581" s="11" t="s">
        <v>5699</v>
      </c>
      <c r="Q3581" s="13">
        <v>44434</v>
      </c>
      <c r="R3581" s="11" t="s">
        <v>8110</v>
      </c>
      <c r="S3581" s="17" t="str">
        <f>IFERROR(LEFT(R3581,FIND(" ",R3581)-1),R3581)</f>
        <v>1</v>
      </c>
      <c r="T3581" s="11">
        <v>1</v>
      </c>
      <c r="U3581" s="18">
        <f>IF(AND(T3581&gt;3,T3581&lt;&gt;"-"),"&gt;3",T3581)</f>
        <v>1</v>
      </c>
      <c r="V3581" s="19" t="s">
        <v>7524</v>
      </c>
      <c r="W3581" s="20" t="str">
        <f>IF(V3581="-","",V3581)</f>
        <v>1</v>
      </c>
      <c r="X3581" s="21" t="s">
        <v>687</v>
      </c>
    </row>
    <row r="3582" spans="1:24" ht="15.75" customHeight="1" x14ac:dyDescent="0.3">
      <c r="A3582" s="10">
        <v>3581</v>
      </c>
      <c r="B3582" s="22" t="s">
        <v>8111</v>
      </c>
      <c r="C3582" s="22" t="s">
        <v>39</v>
      </c>
      <c r="D3582" s="22" t="s">
        <v>33</v>
      </c>
      <c r="E3582" s="11" t="str">
        <f>IFERROR(LEFT(D3582, FIND("-",D3582,1)-2),D3582)</f>
        <v>OPERASI</v>
      </c>
      <c r="F3582" s="22" t="s">
        <v>34</v>
      </c>
      <c r="G3582" s="62" t="s">
        <v>28</v>
      </c>
      <c r="H3582" s="22" t="s">
        <v>670</v>
      </c>
      <c r="I3582" s="22" t="s">
        <v>675</v>
      </c>
      <c r="J3582" s="11" t="s">
        <v>58</v>
      </c>
      <c r="K3582" s="22" t="s">
        <v>8026</v>
      </c>
      <c r="L3582" s="12" t="str">
        <f>RIGHT(K3582, 4)</f>
        <v>2022</v>
      </c>
      <c r="M3582" s="13">
        <v>44779</v>
      </c>
      <c r="N3582" s="14" t="str">
        <f>TEXT(M3582,"mmmm")</f>
        <v>August</v>
      </c>
      <c r="O3582" s="15">
        <f>MONTH(M3582)</f>
        <v>8</v>
      </c>
      <c r="P3582" s="11" t="s">
        <v>1210</v>
      </c>
      <c r="Q3582" s="13">
        <v>44781</v>
      </c>
      <c r="R3582" s="11" t="s">
        <v>8112</v>
      </c>
      <c r="S3582" s="17" t="str">
        <f>IFERROR(LEFT(R3582,FIND(" ",R3582)-1),R3582)</f>
        <v>1</v>
      </c>
      <c r="T3582" s="11">
        <v>1</v>
      </c>
      <c r="U3582" s="18">
        <f>IF(AND(T3582&gt;3,T3582&lt;&gt;"-"),"&gt;3",T3582)</f>
        <v>1</v>
      </c>
      <c r="V3582" s="19" t="s">
        <v>7524</v>
      </c>
      <c r="W3582" s="20" t="str">
        <f>IF(V3582="-","",V3582)</f>
        <v>1</v>
      </c>
      <c r="X3582" s="21" t="s">
        <v>30</v>
      </c>
    </row>
    <row r="3583" spans="1:24" ht="15.75" customHeight="1" x14ac:dyDescent="0.3">
      <c r="A3583" s="10">
        <v>3582</v>
      </c>
      <c r="B3583" s="22" t="s">
        <v>8113</v>
      </c>
      <c r="C3583" s="22" t="s">
        <v>25</v>
      </c>
      <c r="D3583" s="22" t="s">
        <v>122</v>
      </c>
      <c r="E3583" s="11" t="str">
        <f>IFERROR(LEFT(D3583, FIND("-",D3583,1)-2),D3583)</f>
        <v>SISTEM</v>
      </c>
      <c r="F3583" s="22" t="s">
        <v>27</v>
      </c>
      <c r="G3583" s="62" t="s">
        <v>28</v>
      </c>
      <c r="H3583" s="22" t="s">
        <v>684</v>
      </c>
      <c r="I3583" s="22" t="s">
        <v>680</v>
      </c>
      <c r="J3583" s="11" t="s">
        <v>2877</v>
      </c>
      <c r="K3583" s="22" t="s">
        <v>8114</v>
      </c>
      <c r="L3583" s="12" t="str">
        <f>RIGHT(K3583, 4)</f>
        <v>2020</v>
      </c>
      <c r="M3583" s="13">
        <v>44142</v>
      </c>
      <c r="N3583" s="14" t="str">
        <f>TEXT(M3583,"mmmm")</f>
        <v>November</v>
      </c>
      <c r="O3583" s="15">
        <f>MONTH(M3583)</f>
        <v>11</v>
      </c>
      <c r="P3583" s="11" t="s">
        <v>2033</v>
      </c>
      <c r="Q3583" s="13">
        <v>44144</v>
      </c>
      <c r="R3583" s="11" t="s">
        <v>8115</v>
      </c>
      <c r="S3583" s="17" t="str">
        <f>IFERROR(LEFT(R3583,FIND(" ",R3583)-1),R3583)</f>
        <v>1</v>
      </c>
      <c r="T3583" s="11">
        <v>1</v>
      </c>
      <c r="U3583" s="18">
        <f>IF(AND(T3583&gt;3,T3583&lt;&gt;"-"),"&gt;3",T3583)</f>
        <v>1</v>
      </c>
      <c r="V3583" s="19" t="s">
        <v>7524</v>
      </c>
      <c r="W3583" s="20" t="str">
        <f>IF(V3583="-","",V3583)</f>
        <v>1</v>
      </c>
      <c r="X3583" s="21" t="s">
        <v>687</v>
      </c>
    </row>
    <row r="3584" spans="1:24" ht="15.75" customHeight="1" x14ac:dyDescent="0.3">
      <c r="A3584" s="10">
        <v>3583</v>
      </c>
      <c r="B3584" s="22" t="s">
        <v>8116</v>
      </c>
      <c r="C3584" s="22" t="s">
        <v>39</v>
      </c>
      <c r="D3584" s="22" t="s">
        <v>51</v>
      </c>
      <c r="E3584" s="11" t="str">
        <f>IFERROR(LEFT(D3584, FIND("-",D3584,1)-2),D3584)</f>
        <v>OPERASI</v>
      </c>
      <c r="F3584" s="22" t="s">
        <v>77</v>
      </c>
      <c r="G3584" s="62" t="s">
        <v>28</v>
      </c>
      <c r="H3584" s="22" t="s">
        <v>670</v>
      </c>
      <c r="I3584" s="22" t="s">
        <v>671</v>
      </c>
      <c r="J3584" s="11" t="s">
        <v>741</v>
      </c>
      <c r="K3584" s="22" t="s">
        <v>8117</v>
      </c>
      <c r="L3584" s="12" t="str">
        <f>RIGHT(K3584, 4)</f>
        <v>2020</v>
      </c>
      <c r="M3584" s="13">
        <v>44170</v>
      </c>
      <c r="N3584" s="14" t="str">
        <f>TEXT(M3584,"mmmm")</f>
        <v>December</v>
      </c>
      <c r="O3584" s="15">
        <f>MONTH(M3584)</f>
        <v>12</v>
      </c>
      <c r="P3584" s="11" t="s">
        <v>141</v>
      </c>
      <c r="Q3584" s="13">
        <v>44172</v>
      </c>
      <c r="R3584" s="11" t="s">
        <v>8118</v>
      </c>
      <c r="S3584" s="17" t="str">
        <f>IFERROR(LEFT(R3584,FIND(" ",R3584)-1),R3584)</f>
        <v>1</v>
      </c>
      <c r="T3584" s="11">
        <v>1</v>
      </c>
      <c r="U3584" s="18">
        <f>IF(AND(T3584&gt;3,T3584&lt;&gt;"-"),"&gt;3",T3584)</f>
        <v>1</v>
      </c>
      <c r="V3584" s="19" t="s">
        <v>7524</v>
      </c>
      <c r="W3584" s="20" t="str">
        <f>IF(V3584="-","",V3584)</f>
        <v>1</v>
      </c>
      <c r="X3584" s="21" t="s">
        <v>30</v>
      </c>
    </row>
    <row r="3585" spans="1:24" ht="15.75" customHeight="1" x14ac:dyDescent="0.3">
      <c r="A3585" s="10">
        <v>3584</v>
      </c>
      <c r="B3585" s="22" t="s">
        <v>8119</v>
      </c>
      <c r="C3585" s="22" t="s">
        <v>39</v>
      </c>
      <c r="D3585" s="22" t="s">
        <v>33</v>
      </c>
      <c r="E3585" s="11" t="str">
        <f>IFERROR(LEFT(D3585, FIND("-",D3585,1)-2),D3585)</f>
        <v>OPERASI</v>
      </c>
      <c r="F3585" s="22" t="s">
        <v>27</v>
      </c>
      <c r="G3585" s="62" t="s">
        <v>28</v>
      </c>
      <c r="H3585" s="22" t="s">
        <v>670</v>
      </c>
      <c r="I3585" s="22" t="s">
        <v>675</v>
      </c>
      <c r="J3585" s="11" t="s">
        <v>58</v>
      </c>
      <c r="K3585" s="22" t="s">
        <v>3827</v>
      </c>
      <c r="L3585" s="12" t="str">
        <f>RIGHT(K3585, 4)</f>
        <v>2022</v>
      </c>
      <c r="M3585" s="13">
        <v>44850</v>
      </c>
      <c r="N3585" s="14" t="str">
        <f>TEXT(M3585,"mmmm")</f>
        <v>October</v>
      </c>
      <c r="O3585" s="15">
        <f>MONTH(M3585)</f>
        <v>10</v>
      </c>
      <c r="P3585" s="11" t="s">
        <v>459</v>
      </c>
      <c r="Q3585" s="13">
        <v>44852</v>
      </c>
      <c r="R3585" s="11" t="s">
        <v>8120</v>
      </c>
      <c r="S3585" s="17" t="str">
        <f>IFERROR(LEFT(R3585,FIND(" ",R3585)-1),R3585)</f>
        <v>1</v>
      </c>
      <c r="T3585" s="11">
        <v>1</v>
      </c>
      <c r="U3585" s="18">
        <f>IF(AND(T3585&gt;3,T3585&lt;&gt;"-"),"&gt;3",T3585)</f>
        <v>1</v>
      </c>
      <c r="V3585" s="19" t="s">
        <v>7524</v>
      </c>
      <c r="W3585" s="20" t="str">
        <f>IF(V3585="-","",V3585)</f>
        <v>1</v>
      </c>
      <c r="X3585" s="21" t="s">
        <v>30</v>
      </c>
    </row>
    <row r="3586" spans="1:24" ht="15.75" customHeight="1" x14ac:dyDescent="0.3">
      <c r="A3586" s="10">
        <v>3585</v>
      </c>
      <c r="B3586" s="22" t="s">
        <v>8121</v>
      </c>
      <c r="C3586" s="22" t="s">
        <v>25</v>
      </c>
      <c r="D3586" s="22" t="s">
        <v>61</v>
      </c>
      <c r="E3586" s="11" t="str">
        <f>IFERROR(LEFT(D3586, FIND("-",D3586,1)-2),D3586)</f>
        <v>KESELAMATAN</v>
      </c>
      <c r="F3586" s="22" t="s">
        <v>62</v>
      </c>
      <c r="G3586" s="62" t="s">
        <v>28</v>
      </c>
      <c r="H3586" s="22" t="s">
        <v>670</v>
      </c>
      <c r="I3586" s="22" t="s">
        <v>680</v>
      </c>
      <c r="J3586" s="11" t="s">
        <v>97</v>
      </c>
      <c r="K3586" s="22" t="s">
        <v>8122</v>
      </c>
      <c r="L3586" s="12" t="str">
        <f>RIGHT(K3586, 4)</f>
        <v>2022</v>
      </c>
      <c r="M3586" s="13">
        <v>44884</v>
      </c>
      <c r="N3586" s="14" t="str">
        <f>TEXT(M3586,"mmmm")</f>
        <v>November</v>
      </c>
      <c r="O3586" s="15">
        <f>MONTH(M3586)</f>
        <v>11</v>
      </c>
      <c r="P3586" s="11" t="s">
        <v>1371</v>
      </c>
      <c r="Q3586" s="13">
        <v>44886</v>
      </c>
      <c r="R3586" s="11" t="s">
        <v>8123</v>
      </c>
      <c r="S3586" s="17" t="str">
        <f>IFERROR(LEFT(R3586,FIND(" ",R3586)-1),R3586)</f>
        <v>1</v>
      </c>
      <c r="T3586" s="11">
        <v>1</v>
      </c>
      <c r="U3586" s="18">
        <f>IF(AND(T3586&gt;3,T3586&lt;&gt;"-"),"&gt;3",T3586)</f>
        <v>1</v>
      </c>
      <c r="V3586" s="19" t="s">
        <v>7524</v>
      </c>
      <c r="W3586" s="20" t="str">
        <f>IF(V3586="-","",V3586)</f>
        <v>1</v>
      </c>
      <c r="X3586" s="21" t="s">
        <v>30</v>
      </c>
    </row>
    <row r="3587" spans="1:24" ht="15.75" customHeight="1" x14ac:dyDescent="0.3">
      <c r="A3587" s="10">
        <v>3586</v>
      </c>
      <c r="B3587" s="22" t="s">
        <v>8124</v>
      </c>
      <c r="C3587" s="22" t="s">
        <v>25</v>
      </c>
      <c r="D3587" s="22" t="s">
        <v>61</v>
      </c>
      <c r="E3587" s="11" t="str">
        <f>IFERROR(LEFT(D3587, FIND("-",D3587,1)-2),D3587)</f>
        <v>KESELAMATAN</v>
      </c>
      <c r="F3587" s="22" t="s">
        <v>95</v>
      </c>
      <c r="G3587" s="62" t="s">
        <v>28</v>
      </c>
      <c r="H3587" s="22" t="s">
        <v>670</v>
      </c>
      <c r="I3587" s="22" t="s">
        <v>707</v>
      </c>
      <c r="J3587" s="11" t="s">
        <v>104</v>
      </c>
      <c r="K3587" s="22" t="s">
        <v>118</v>
      </c>
      <c r="L3587" s="12" t="str">
        <f>RIGHT(K3587, 4)</f>
        <v>2020</v>
      </c>
      <c r="M3587" s="13">
        <v>44139</v>
      </c>
      <c r="N3587" s="14" t="str">
        <f>TEXT(M3587,"mmmm")</f>
        <v>November</v>
      </c>
      <c r="O3587" s="15">
        <f>MONTH(M3587)</f>
        <v>11</v>
      </c>
      <c r="P3587" s="11" t="s">
        <v>120</v>
      </c>
      <c r="Q3587" s="13">
        <v>44141</v>
      </c>
      <c r="R3587" s="11" t="s">
        <v>8125</v>
      </c>
      <c r="S3587" s="17" t="str">
        <f>IFERROR(LEFT(R3587,FIND(" ",R3587)-1),R3587)</f>
        <v>1</v>
      </c>
      <c r="T3587" s="11">
        <v>1</v>
      </c>
      <c r="U3587" s="18">
        <f>IF(AND(T3587&gt;3,T3587&lt;&gt;"-"),"&gt;3",T3587)</f>
        <v>1</v>
      </c>
      <c r="V3587" s="19" t="s">
        <v>7524</v>
      </c>
      <c r="W3587" s="20" t="str">
        <f>IF(V3587="-","",V3587)</f>
        <v>1</v>
      </c>
      <c r="X3587" s="21" t="s">
        <v>30</v>
      </c>
    </row>
    <row r="3588" spans="1:24" ht="15.75" customHeight="1" x14ac:dyDescent="0.3">
      <c r="A3588" s="10">
        <v>3587</v>
      </c>
      <c r="B3588" s="22" t="s">
        <v>8126</v>
      </c>
      <c r="C3588" s="22" t="s">
        <v>39</v>
      </c>
      <c r="D3588" s="22" t="s">
        <v>33</v>
      </c>
      <c r="E3588" s="11" t="str">
        <f>IFERROR(LEFT(D3588, FIND("-",D3588,1)-2),D3588)</f>
        <v>OPERASI</v>
      </c>
      <c r="F3588" s="22" t="s">
        <v>34</v>
      </c>
      <c r="G3588" s="62" t="s">
        <v>28</v>
      </c>
      <c r="H3588" s="22" t="s">
        <v>670</v>
      </c>
      <c r="I3588" s="22" t="s">
        <v>675</v>
      </c>
      <c r="J3588" s="11" t="s">
        <v>58</v>
      </c>
      <c r="K3588" s="22" t="s">
        <v>416</v>
      </c>
      <c r="L3588" s="12" t="str">
        <f>RIGHT(K3588, 4)</f>
        <v>2022</v>
      </c>
      <c r="M3588" s="13">
        <v>44807</v>
      </c>
      <c r="N3588" s="14" t="str">
        <f>TEXT(M3588,"mmmm")</f>
        <v>September</v>
      </c>
      <c r="O3588" s="15">
        <f>MONTH(M3588)</f>
        <v>9</v>
      </c>
      <c r="P3588" s="11" t="s">
        <v>2757</v>
      </c>
      <c r="Q3588" s="13">
        <v>44809</v>
      </c>
      <c r="R3588" s="11" t="s">
        <v>8127</v>
      </c>
      <c r="S3588" s="17" t="str">
        <f>IFERROR(LEFT(R3588,FIND(" ",R3588)-1),R3588)</f>
        <v>1</v>
      </c>
      <c r="T3588" s="11">
        <v>1</v>
      </c>
      <c r="U3588" s="18">
        <f>IF(AND(T3588&gt;3,T3588&lt;&gt;"-"),"&gt;3",T3588)</f>
        <v>1</v>
      </c>
      <c r="V3588" s="19" t="s">
        <v>7524</v>
      </c>
      <c r="W3588" s="20" t="str">
        <f>IF(V3588="-","",V3588)</f>
        <v>1</v>
      </c>
      <c r="X3588" s="21" t="s">
        <v>30</v>
      </c>
    </row>
    <row r="3589" spans="1:24" ht="15.75" customHeight="1" x14ac:dyDescent="0.3">
      <c r="A3589" s="10">
        <v>3588</v>
      </c>
      <c r="B3589" s="22" t="s">
        <v>8128</v>
      </c>
      <c r="C3589" s="22" t="s">
        <v>39</v>
      </c>
      <c r="D3589" s="22" t="s">
        <v>33</v>
      </c>
      <c r="E3589" s="11" t="str">
        <f>IFERROR(LEFT(D3589, FIND("-",D3589,1)-2),D3589)</f>
        <v>OPERASI</v>
      </c>
      <c r="F3589" s="22" t="s">
        <v>84</v>
      </c>
      <c r="G3589" s="62" t="s">
        <v>28</v>
      </c>
      <c r="H3589" s="22" t="s">
        <v>670</v>
      </c>
      <c r="I3589" s="22" t="s">
        <v>675</v>
      </c>
      <c r="J3589" s="11" t="s">
        <v>58</v>
      </c>
      <c r="K3589" s="22" t="s">
        <v>981</v>
      </c>
      <c r="L3589" s="12" t="str">
        <f>RIGHT(K3589, 4)</f>
        <v>2023</v>
      </c>
      <c r="M3589" s="13">
        <v>45008</v>
      </c>
      <c r="N3589" s="14" t="str">
        <f>TEXT(M3589,"mmmm")</f>
        <v>March</v>
      </c>
      <c r="O3589" s="15">
        <f>MONTH(M3589)</f>
        <v>3</v>
      </c>
      <c r="P3589" s="11" t="s">
        <v>4554</v>
      </c>
      <c r="Q3589" s="13">
        <v>45010</v>
      </c>
      <c r="R3589" s="11" t="s">
        <v>8129</v>
      </c>
      <c r="S3589" s="17" t="str">
        <f>IFERROR(LEFT(R3589,FIND(" ",R3589)-1),R3589)</f>
        <v>1</v>
      </c>
      <c r="T3589" s="11">
        <v>1</v>
      </c>
      <c r="U3589" s="18">
        <f>IF(AND(T3589&gt;3,T3589&lt;&gt;"-"),"&gt;3",T3589)</f>
        <v>1</v>
      </c>
      <c r="V3589" s="19" t="s">
        <v>7524</v>
      </c>
      <c r="W3589" s="20" t="str">
        <f>IF(V3589="-","",V3589)</f>
        <v>1</v>
      </c>
      <c r="X3589" s="21" t="s">
        <v>30</v>
      </c>
    </row>
    <row r="3590" spans="1:24" ht="15.75" customHeight="1" x14ac:dyDescent="0.3">
      <c r="A3590" s="10">
        <v>3589</v>
      </c>
      <c r="B3590" s="22" t="s">
        <v>8130</v>
      </c>
      <c r="C3590" s="22" t="s">
        <v>25</v>
      </c>
      <c r="D3590" s="22" t="s">
        <v>182</v>
      </c>
      <c r="E3590" s="11" t="str">
        <f>IFERROR(LEFT(D3590, FIND("-",D3590,1)-2),D3590)</f>
        <v>SISTEM</v>
      </c>
      <c r="F3590" s="22" t="s">
        <v>183</v>
      </c>
      <c r="G3590" s="62" t="s">
        <v>28</v>
      </c>
      <c r="H3590" s="22" t="s">
        <v>670</v>
      </c>
      <c r="I3590" s="22" t="s">
        <v>707</v>
      </c>
      <c r="J3590" s="11" t="s">
        <v>7055</v>
      </c>
      <c r="K3590" s="22" t="s">
        <v>4919</v>
      </c>
      <c r="L3590" s="12" t="str">
        <f>RIGHT(K3590, 4)</f>
        <v>2021</v>
      </c>
      <c r="M3590" s="13">
        <v>44501</v>
      </c>
      <c r="N3590" s="14" t="str">
        <f>TEXT(M3590,"mmmm")</f>
        <v>November</v>
      </c>
      <c r="O3590" s="15">
        <f>MONTH(M3590)</f>
        <v>11</v>
      </c>
      <c r="P3590" s="11" t="s">
        <v>5248</v>
      </c>
      <c r="Q3590" s="13">
        <v>44503</v>
      </c>
      <c r="R3590" s="11" t="s">
        <v>8131</v>
      </c>
      <c r="S3590" s="17" t="str">
        <f>IFERROR(LEFT(R3590,FIND(" ",R3590)-1),R3590)</f>
        <v>1</v>
      </c>
      <c r="T3590" s="11">
        <v>1</v>
      </c>
      <c r="U3590" s="18">
        <f>IF(AND(T3590&gt;3,T3590&lt;&gt;"-"),"&gt;3",T3590)</f>
        <v>1</v>
      </c>
      <c r="V3590" s="19" t="s">
        <v>7524</v>
      </c>
      <c r="W3590" s="20" t="str">
        <f>IF(V3590="-","",V3590)</f>
        <v>1</v>
      </c>
      <c r="X3590" s="21" t="s">
        <v>30</v>
      </c>
    </row>
    <row r="3591" spans="1:24" ht="15.75" customHeight="1" x14ac:dyDescent="0.3">
      <c r="A3591" s="10">
        <v>3590</v>
      </c>
      <c r="B3591" s="22" t="s">
        <v>8132</v>
      </c>
      <c r="C3591" s="22" t="s">
        <v>39</v>
      </c>
      <c r="D3591" s="22" t="s">
        <v>26</v>
      </c>
      <c r="E3591" s="11" t="str">
        <f>IFERROR(LEFT(D3591, FIND("-",D3591,1)-2),D3591)</f>
        <v>SISTEM</v>
      </c>
      <c r="F3591" s="22" t="s">
        <v>27</v>
      </c>
      <c r="G3591" s="62" t="s">
        <v>28</v>
      </c>
      <c r="H3591" s="22" t="s">
        <v>670</v>
      </c>
      <c r="I3591" s="22" t="s">
        <v>671</v>
      </c>
      <c r="J3591" s="11" t="s">
        <v>6283</v>
      </c>
      <c r="K3591" s="22" t="s">
        <v>1976</v>
      </c>
      <c r="L3591" s="12" t="str">
        <f>RIGHT(K3591, 4)</f>
        <v>2022</v>
      </c>
      <c r="M3591" s="13">
        <v>44676</v>
      </c>
      <c r="N3591" s="14" t="str">
        <f>TEXT(M3591,"mmmm")</f>
        <v>April</v>
      </c>
      <c r="O3591" s="15">
        <f>MONTH(M3591)</f>
        <v>4</v>
      </c>
      <c r="P3591" s="11" t="s">
        <v>4178</v>
      </c>
      <c r="Q3591" s="13">
        <v>44678</v>
      </c>
      <c r="R3591" s="11" t="s">
        <v>8133</v>
      </c>
      <c r="S3591" s="17" t="str">
        <f>IFERROR(LEFT(R3591,FIND(" ",R3591)-1),R3591)</f>
        <v>1</v>
      </c>
      <c r="T3591" s="11">
        <v>1</v>
      </c>
      <c r="U3591" s="18">
        <f>IF(AND(T3591&gt;3,T3591&lt;&gt;"-"),"&gt;3",T3591)</f>
        <v>1</v>
      </c>
      <c r="V3591" s="19" t="s">
        <v>7524</v>
      </c>
      <c r="W3591" s="20" t="str">
        <f>IF(V3591="-","",V3591)</f>
        <v>1</v>
      </c>
      <c r="X3591" s="21" t="s">
        <v>30</v>
      </c>
    </row>
    <row r="3592" spans="1:24" ht="15.75" customHeight="1" x14ac:dyDescent="0.3">
      <c r="A3592" s="10">
        <v>3591</v>
      </c>
      <c r="B3592" s="22" t="s">
        <v>8134</v>
      </c>
      <c r="C3592" s="22" t="s">
        <v>25</v>
      </c>
      <c r="D3592" s="22" t="s">
        <v>55</v>
      </c>
      <c r="E3592" s="11" t="str">
        <f>IFERROR(LEFT(D3592, FIND("-",D3592,1)-2),D3592)</f>
        <v>OPERASI</v>
      </c>
      <c r="F3592" s="22" t="s">
        <v>27</v>
      </c>
      <c r="G3592" s="62" t="s">
        <v>28</v>
      </c>
      <c r="H3592" s="22" t="s">
        <v>670</v>
      </c>
      <c r="I3592" s="22" t="s">
        <v>675</v>
      </c>
      <c r="J3592" s="11" t="s">
        <v>104</v>
      </c>
      <c r="K3592" s="22" t="s">
        <v>190</v>
      </c>
      <c r="L3592" s="12" t="str">
        <f>RIGHT(K3592, 4)</f>
        <v>2021</v>
      </c>
      <c r="M3592" s="13">
        <v>44320</v>
      </c>
      <c r="N3592" s="14" t="str">
        <f>TEXT(M3592,"mmmm")</f>
        <v>May</v>
      </c>
      <c r="O3592" s="15">
        <f>MONTH(M3592)</f>
        <v>5</v>
      </c>
      <c r="P3592" s="11" t="s">
        <v>2380</v>
      </c>
      <c r="Q3592" s="13">
        <v>44322</v>
      </c>
      <c r="R3592" s="11" t="s">
        <v>8135</v>
      </c>
      <c r="S3592" s="17" t="str">
        <f>IFERROR(LEFT(R3592,FIND(" ",R3592)-1),R3592)</f>
        <v>1</v>
      </c>
      <c r="T3592" s="11">
        <v>1</v>
      </c>
      <c r="U3592" s="18">
        <f>IF(AND(T3592&gt;3,T3592&lt;&gt;"-"),"&gt;3",T3592)</f>
        <v>1</v>
      </c>
      <c r="V3592" s="19" t="s">
        <v>7524</v>
      </c>
      <c r="W3592" s="20" t="str">
        <f>IF(V3592="-","",V3592)</f>
        <v>1</v>
      </c>
      <c r="X3592" s="21" t="s">
        <v>30</v>
      </c>
    </row>
    <row r="3593" spans="1:24" ht="15.75" customHeight="1" x14ac:dyDescent="0.3">
      <c r="A3593" s="10">
        <v>3592</v>
      </c>
      <c r="B3593" s="22" t="s">
        <v>8136</v>
      </c>
      <c r="C3593" s="22" t="s">
        <v>117</v>
      </c>
      <c r="D3593" s="22" t="s">
        <v>33</v>
      </c>
      <c r="E3593" s="11" t="str">
        <f>IFERROR(LEFT(D3593, FIND("-",D3593,1)-2),D3593)</f>
        <v>OPERASI</v>
      </c>
      <c r="F3593" s="22" t="s">
        <v>84</v>
      </c>
      <c r="G3593" s="62" t="s">
        <v>28</v>
      </c>
      <c r="H3593" s="22" t="s">
        <v>670</v>
      </c>
      <c r="I3593" s="22" t="s">
        <v>675</v>
      </c>
      <c r="J3593" s="11" t="s">
        <v>104</v>
      </c>
      <c r="K3593" s="22" t="s">
        <v>8137</v>
      </c>
      <c r="L3593" s="12" t="str">
        <f>RIGHT(K3593, 4)</f>
        <v>2020</v>
      </c>
      <c r="M3593" s="13">
        <v>44176</v>
      </c>
      <c r="N3593" s="14" t="str">
        <f>TEXT(M3593,"mmmm")</f>
        <v>December</v>
      </c>
      <c r="O3593" s="15">
        <f>MONTH(M3593)</f>
        <v>12</v>
      </c>
      <c r="P3593" s="11" t="s">
        <v>3772</v>
      </c>
      <c r="Q3593" s="13">
        <v>44178</v>
      </c>
      <c r="R3593" s="11" t="s">
        <v>8138</v>
      </c>
      <c r="S3593" s="17" t="str">
        <f>IFERROR(LEFT(R3593,FIND(" ",R3593)-1),R3593)</f>
        <v>1</v>
      </c>
      <c r="T3593" s="11">
        <v>1</v>
      </c>
      <c r="U3593" s="18">
        <f>IF(AND(T3593&gt;3,T3593&lt;&gt;"-"),"&gt;3",T3593)</f>
        <v>1</v>
      </c>
      <c r="V3593" s="19" t="s">
        <v>7524</v>
      </c>
      <c r="W3593" s="20" t="str">
        <f>IF(V3593="-","",V3593)</f>
        <v>1</v>
      </c>
      <c r="X3593" s="21" t="s">
        <v>30</v>
      </c>
    </row>
    <row r="3594" spans="1:24" ht="15.75" customHeight="1" x14ac:dyDescent="0.3">
      <c r="A3594" s="10">
        <v>3593</v>
      </c>
      <c r="B3594" s="22" t="s">
        <v>8139</v>
      </c>
      <c r="C3594" s="22" t="s">
        <v>39</v>
      </c>
      <c r="D3594" s="22" t="s">
        <v>33</v>
      </c>
      <c r="E3594" s="11" t="str">
        <f>IFERROR(LEFT(D3594, FIND("-",D3594,1)-2),D3594)</f>
        <v>OPERASI</v>
      </c>
      <c r="F3594" s="22" t="s">
        <v>34</v>
      </c>
      <c r="G3594" s="62" t="s">
        <v>28</v>
      </c>
      <c r="H3594" s="22" t="s">
        <v>670</v>
      </c>
      <c r="I3594" s="22" t="s">
        <v>675</v>
      </c>
      <c r="J3594" s="11" t="s">
        <v>58</v>
      </c>
      <c r="K3594" s="22" t="s">
        <v>468</v>
      </c>
      <c r="L3594" s="12" t="str">
        <f>RIGHT(K3594, 4)</f>
        <v>2022</v>
      </c>
      <c r="M3594" s="13">
        <v>44856</v>
      </c>
      <c r="N3594" s="14" t="str">
        <f>TEXT(M3594,"mmmm")</f>
        <v>October</v>
      </c>
      <c r="O3594" s="15">
        <f>MONTH(M3594)</f>
        <v>10</v>
      </c>
      <c r="P3594" s="11" t="s">
        <v>4110</v>
      </c>
      <c r="Q3594" s="13">
        <v>44858</v>
      </c>
      <c r="R3594" s="11" t="s">
        <v>8140</v>
      </c>
      <c r="S3594" s="17" t="str">
        <f>IFERROR(LEFT(R3594,FIND(" ",R3594)-1),R3594)</f>
        <v>1</v>
      </c>
      <c r="T3594" s="11">
        <v>1</v>
      </c>
      <c r="U3594" s="18">
        <f>IF(AND(T3594&gt;3,T3594&lt;&gt;"-"),"&gt;3",T3594)</f>
        <v>1</v>
      </c>
      <c r="V3594" s="19" t="s">
        <v>7524</v>
      </c>
      <c r="W3594" s="20" t="str">
        <f>IF(V3594="-","",V3594)</f>
        <v>1</v>
      </c>
      <c r="X3594" s="21" t="s">
        <v>30</v>
      </c>
    </row>
    <row r="3595" spans="1:24" ht="15.75" customHeight="1" x14ac:dyDescent="0.3">
      <c r="A3595" s="10">
        <v>3594</v>
      </c>
      <c r="B3595" s="22" t="s">
        <v>8141</v>
      </c>
      <c r="C3595" s="22" t="s">
        <v>39</v>
      </c>
      <c r="D3595" s="22" t="s">
        <v>33</v>
      </c>
      <c r="E3595" s="11" t="str">
        <f>IFERROR(LEFT(D3595, FIND("-",D3595,1)-2),D3595)</f>
        <v>OPERASI</v>
      </c>
      <c r="F3595" s="22" t="s">
        <v>215</v>
      </c>
      <c r="G3595" s="62" t="s">
        <v>28</v>
      </c>
      <c r="H3595" s="22" t="s">
        <v>670</v>
      </c>
      <c r="I3595" s="22" t="s">
        <v>707</v>
      </c>
      <c r="J3595" s="11" t="s">
        <v>104</v>
      </c>
      <c r="K3595" s="22" t="s">
        <v>7974</v>
      </c>
      <c r="L3595" s="12" t="str">
        <f>RIGHT(K3595, 4)</f>
        <v>2023</v>
      </c>
      <c r="M3595" s="13">
        <v>45185</v>
      </c>
      <c r="N3595" s="14" t="str">
        <f>TEXT(M3595,"mmmm")</f>
        <v>September</v>
      </c>
      <c r="O3595" s="15">
        <f>MONTH(M3595)</f>
        <v>9</v>
      </c>
      <c r="P3595" s="11" t="s">
        <v>685</v>
      </c>
      <c r="Q3595" s="13">
        <v>45187</v>
      </c>
      <c r="R3595" s="11" t="s">
        <v>8142</v>
      </c>
      <c r="S3595" s="17" t="str">
        <f>IFERROR(LEFT(R3595,FIND(" ",R3595)-1),R3595)</f>
        <v>1</v>
      </c>
      <c r="T3595" s="11">
        <v>1</v>
      </c>
      <c r="U3595" s="18">
        <f>IF(AND(T3595&gt;3,T3595&lt;&gt;"-"),"&gt;3",T3595)</f>
        <v>1</v>
      </c>
      <c r="V3595" s="19" t="s">
        <v>7524</v>
      </c>
      <c r="W3595" s="20" t="str">
        <f>IF(V3595="-","",V3595)</f>
        <v>1</v>
      </c>
      <c r="X3595" s="21" t="s">
        <v>30</v>
      </c>
    </row>
    <row r="3596" spans="1:24" ht="15.75" customHeight="1" x14ac:dyDescent="0.3">
      <c r="A3596" s="10">
        <v>3595</v>
      </c>
      <c r="B3596" s="22" t="s">
        <v>8143</v>
      </c>
      <c r="C3596" s="22" t="s">
        <v>39</v>
      </c>
      <c r="D3596" s="22" t="s">
        <v>33</v>
      </c>
      <c r="E3596" s="11" t="str">
        <f>IFERROR(LEFT(D3596, FIND("-",D3596,1)-2),D3596)</f>
        <v>OPERASI</v>
      </c>
      <c r="F3596" s="22" t="s">
        <v>34</v>
      </c>
      <c r="G3596" s="62" t="s">
        <v>28</v>
      </c>
      <c r="H3596" s="22" t="s">
        <v>670</v>
      </c>
      <c r="I3596" s="22" t="s">
        <v>675</v>
      </c>
      <c r="J3596" s="11" t="s">
        <v>58</v>
      </c>
      <c r="K3596" s="22" t="s">
        <v>483</v>
      </c>
      <c r="L3596" s="12" t="str">
        <f>RIGHT(K3596, 4)</f>
        <v>2022</v>
      </c>
      <c r="M3596" s="13">
        <v>44879</v>
      </c>
      <c r="N3596" s="14" t="str">
        <f>TEXT(M3596,"mmmm")</f>
        <v>November</v>
      </c>
      <c r="O3596" s="15">
        <f>MONTH(M3596)</f>
        <v>11</v>
      </c>
      <c r="P3596" s="11" t="s">
        <v>2789</v>
      </c>
      <c r="Q3596" s="13">
        <v>44881</v>
      </c>
      <c r="R3596" s="11" t="s">
        <v>8144</v>
      </c>
      <c r="S3596" s="17" t="str">
        <f>IFERROR(LEFT(R3596,FIND(" ",R3596)-1),R3596)</f>
        <v>1</v>
      </c>
      <c r="T3596" s="11">
        <v>1</v>
      </c>
      <c r="U3596" s="18">
        <f>IF(AND(T3596&gt;3,T3596&lt;&gt;"-"),"&gt;3",T3596)</f>
        <v>1</v>
      </c>
      <c r="V3596" s="19" t="s">
        <v>7524</v>
      </c>
      <c r="W3596" s="20" t="str">
        <f>IF(V3596="-","",V3596)</f>
        <v>1</v>
      </c>
      <c r="X3596" s="21" t="s">
        <v>30</v>
      </c>
    </row>
    <row r="3597" spans="1:24" ht="15.75" customHeight="1" x14ac:dyDescent="0.3">
      <c r="A3597" s="10">
        <v>3596</v>
      </c>
      <c r="B3597" s="22" t="s">
        <v>8145</v>
      </c>
      <c r="C3597" s="22" t="s">
        <v>25</v>
      </c>
      <c r="D3597" s="22" t="s">
        <v>242</v>
      </c>
      <c r="E3597" s="11" t="str">
        <f>IFERROR(LEFT(D3597, FIND("-",D3597,1)-2),D3597)</f>
        <v>OPERASI</v>
      </c>
      <c r="F3597" s="22" t="s">
        <v>27</v>
      </c>
      <c r="G3597" s="62" t="s">
        <v>28</v>
      </c>
      <c r="H3597" s="22" t="s">
        <v>670</v>
      </c>
      <c r="I3597" s="22" t="s">
        <v>675</v>
      </c>
      <c r="J3597" s="11" t="s">
        <v>233</v>
      </c>
      <c r="K3597" s="22" t="s">
        <v>890</v>
      </c>
      <c r="L3597" s="12" t="str">
        <f>RIGHT(K3597, 4)</f>
        <v>2020</v>
      </c>
      <c r="M3597" s="13">
        <v>43879</v>
      </c>
      <c r="N3597" s="14" t="str">
        <f>TEXT(M3597,"mmmm")</f>
        <v>February</v>
      </c>
      <c r="O3597" s="15">
        <f>MONTH(M3597)</f>
        <v>2</v>
      </c>
      <c r="P3597" s="11" t="s">
        <v>2300</v>
      </c>
      <c r="Q3597" s="13">
        <v>43881</v>
      </c>
      <c r="R3597" s="11" t="s">
        <v>8146</v>
      </c>
      <c r="S3597" s="17" t="str">
        <f>IFERROR(LEFT(R3597,FIND(" ",R3597)-1),R3597)</f>
        <v>1</v>
      </c>
      <c r="T3597" s="11">
        <v>1</v>
      </c>
      <c r="U3597" s="18">
        <f>IF(AND(T3597&gt;3,T3597&lt;&gt;"-"),"&gt;3",T3597)</f>
        <v>1</v>
      </c>
      <c r="V3597" s="19" t="s">
        <v>7524</v>
      </c>
      <c r="W3597" s="20" t="str">
        <f>IF(V3597="-","",V3597)</f>
        <v>1</v>
      </c>
      <c r="X3597" s="21" t="s">
        <v>30</v>
      </c>
    </row>
    <row r="3598" spans="1:24" ht="15.75" customHeight="1" x14ac:dyDescent="0.3">
      <c r="A3598" s="10">
        <v>3597</v>
      </c>
      <c r="B3598" s="22" t="s">
        <v>8147</v>
      </c>
      <c r="C3598" s="22" t="s">
        <v>25</v>
      </c>
      <c r="D3598" s="22" t="s">
        <v>242</v>
      </c>
      <c r="E3598" s="11" t="str">
        <f>IFERROR(LEFT(D3598, FIND("-",D3598,1)-2),D3598)</f>
        <v>OPERASI</v>
      </c>
      <c r="F3598" s="22" t="s">
        <v>288</v>
      </c>
      <c r="G3598" s="62" t="s">
        <v>28</v>
      </c>
      <c r="H3598" s="22" t="s">
        <v>670</v>
      </c>
      <c r="I3598" s="22" t="s">
        <v>675</v>
      </c>
      <c r="J3598" s="11" t="s">
        <v>1044</v>
      </c>
      <c r="K3598" s="22" t="s">
        <v>3239</v>
      </c>
      <c r="L3598" s="12" t="str">
        <f>RIGHT(K3598, 4)</f>
        <v>2023</v>
      </c>
      <c r="M3598" s="13">
        <v>45026</v>
      </c>
      <c r="N3598" s="14" t="str">
        <f>TEXT(M3598,"mmmm")</f>
        <v>April</v>
      </c>
      <c r="O3598" s="15">
        <f>MONTH(M3598)</f>
        <v>4</v>
      </c>
      <c r="P3598" s="11" t="s">
        <v>4772</v>
      </c>
      <c r="Q3598" s="13">
        <v>45028</v>
      </c>
      <c r="R3598" s="11" t="s">
        <v>8148</v>
      </c>
      <c r="S3598" s="17" t="str">
        <f>IFERROR(LEFT(R3598,FIND(" ",R3598)-1),R3598)</f>
        <v>1</v>
      </c>
      <c r="T3598" s="11">
        <v>1</v>
      </c>
      <c r="U3598" s="18">
        <f>IF(AND(T3598&gt;3,T3598&lt;&gt;"-"),"&gt;3",T3598)</f>
        <v>1</v>
      </c>
      <c r="V3598" s="19" t="s">
        <v>7524</v>
      </c>
      <c r="W3598" s="20" t="str">
        <f>IF(V3598="-","",V3598)</f>
        <v>1</v>
      </c>
      <c r="X3598" s="21" t="s">
        <v>30</v>
      </c>
    </row>
    <row r="3599" spans="1:24" ht="15.75" customHeight="1" x14ac:dyDescent="0.3">
      <c r="A3599" s="10">
        <v>3598</v>
      </c>
      <c r="B3599" s="22" t="s">
        <v>8149</v>
      </c>
      <c r="C3599" s="22" t="s">
        <v>39</v>
      </c>
      <c r="D3599" s="22" t="s">
        <v>33</v>
      </c>
      <c r="E3599" s="11" t="str">
        <f>IFERROR(LEFT(D3599, FIND("-",D3599,1)-2),D3599)</f>
        <v>OPERASI</v>
      </c>
      <c r="F3599" s="22" t="s">
        <v>84</v>
      </c>
      <c r="G3599" s="62" t="s">
        <v>28</v>
      </c>
      <c r="H3599" s="22" t="s">
        <v>670</v>
      </c>
      <c r="I3599" s="22" t="s">
        <v>671</v>
      </c>
      <c r="J3599" s="11" t="s">
        <v>697</v>
      </c>
      <c r="K3599" s="22" t="s">
        <v>3827</v>
      </c>
      <c r="L3599" s="12" t="str">
        <f>RIGHT(K3599, 4)</f>
        <v>2022</v>
      </c>
      <c r="M3599" s="13">
        <v>44850</v>
      </c>
      <c r="N3599" s="14" t="str">
        <f>TEXT(M3599,"mmmm")</f>
        <v>October</v>
      </c>
      <c r="O3599" s="15">
        <f>MONTH(M3599)</f>
        <v>10</v>
      </c>
      <c r="P3599" s="11" t="s">
        <v>459</v>
      </c>
      <c r="Q3599" s="13">
        <v>44852</v>
      </c>
      <c r="R3599" s="11" t="s">
        <v>8150</v>
      </c>
      <c r="S3599" s="17" t="str">
        <f>IFERROR(LEFT(R3599,FIND(" ",R3599)-1),R3599)</f>
        <v>1</v>
      </c>
      <c r="T3599" s="11">
        <v>1</v>
      </c>
      <c r="U3599" s="18">
        <f>IF(AND(T3599&gt;3,T3599&lt;&gt;"-"),"&gt;3",T3599)</f>
        <v>1</v>
      </c>
      <c r="V3599" s="19" t="s">
        <v>7524</v>
      </c>
      <c r="W3599" s="20" t="str">
        <f>IF(V3599="-","",V3599)</f>
        <v>1</v>
      </c>
      <c r="X3599" s="21" t="s">
        <v>30</v>
      </c>
    </row>
    <row r="3600" spans="1:24" ht="15.75" customHeight="1" x14ac:dyDescent="0.3">
      <c r="A3600" s="10">
        <v>3599</v>
      </c>
      <c r="B3600" s="22" t="s">
        <v>8151</v>
      </c>
      <c r="C3600" s="22" t="s">
        <v>25</v>
      </c>
      <c r="D3600" s="22" t="s">
        <v>339</v>
      </c>
      <c r="E3600" s="11" t="str">
        <f>IFERROR(LEFT(D3600, FIND("-",D3600,1)-2),D3600)</f>
        <v>RANGKAIAN</v>
      </c>
      <c r="F3600" s="22" t="s">
        <v>1971</v>
      </c>
      <c r="G3600" s="62" t="s">
        <v>28</v>
      </c>
      <c r="H3600" s="22" t="s">
        <v>670</v>
      </c>
      <c r="I3600" s="22" t="s">
        <v>671</v>
      </c>
      <c r="J3600" s="11" t="s">
        <v>564</v>
      </c>
      <c r="K3600" s="22" t="s">
        <v>4386</v>
      </c>
      <c r="L3600" s="12" t="str">
        <f>RIGHT(K3600, 4)</f>
        <v>2020</v>
      </c>
      <c r="M3600" s="13">
        <v>44153</v>
      </c>
      <c r="N3600" s="14" t="str">
        <f>TEXT(M3600,"mmmm")</f>
        <v>November</v>
      </c>
      <c r="O3600" s="15">
        <f>MONTH(M3600)</f>
        <v>11</v>
      </c>
      <c r="P3600" s="11" t="s">
        <v>1361</v>
      </c>
      <c r="Q3600" s="13">
        <v>44155</v>
      </c>
      <c r="R3600" s="11" t="s">
        <v>8152</v>
      </c>
      <c r="S3600" s="17" t="str">
        <f>IFERROR(LEFT(R3600,FIND(" ",R3600)-1),R3600)</f>
        <v>1</v>
      </c>
      <c r="T3600" s="11">
        <v>1</v>
      </c>
      <c r="U3600" s="18">
        <f>IF(AND(T3600&gt;3,T3600&lt;&gt;"-"),"&gt;3",T3600)</f>
        <v>1</v>
      </c>
      <c r="V3600" s="19" t="s">
        <v>7524</v>
      </c>
      <c r="W3600" s="20" t="str">
        <f>IF(V3600="-","",V3600)</f>
        <v>1</v>
      </c>
      <c r="X3600" s="21" t="s">
        <v>30</v>
      </c>
    </row>
    <row r="3601" spans="1:24" ht="15.75" customHeight="1" x14ac:dyDescent="0.3">
      <c r="A3601" s="10">
        <v>3600</v>
      </c>
      <c r="B3601" s="22" t="s">
        <v>8153</v>
      </c>
      <c r="C3601" s="22" t="s">
        <v>39</v>
      </c>
      <c r="D3601" s="22" t="s">
        <v>51</v>
      </c>
      <c r="E3601" s="11" t="str">
        <f>IFERROR(LEFT(D3601, FIND("-",D3601,1)-2),D3601)</f>
        <v>OPERASI</v>
      </c>
      <c r="F3601" s="22" t="s">
        <v>27</v>
      </c>
      <c r="G3601" s="62" t="s">
        <v>28</v>
      </c>
      <c r="H3601" s="22" t="s">
        <v>670</v>
      </c>
      <c r="I3601" s="22" t="s">
        <v>680</v>
      </c>
      <c r="J3601" s="11" t="s">
        <v>104</v>
      </c>
      <c r="K3601" s="22" t="s">
        <v>8154</v>
      </c>
      <c r="L3601" s="12" t="str">
        <f>RIGHT(K3601, 4)</f>
        <v>2022</v>
      </c>
      <c r="M3601" s="13">
        <v>44583</v>
      </c>
      <c r="N3601" s="14" t="str">
        <f>TEXT(M3601,"mmmm")</f>
        <v>January</v>
      </c>
      <c r="O3601" s="15">
        <f>MONTH(M3601)</f>
        <v>1</v>
      </c>
      <c r="P3601" s="11" t="s">
        <v>2354</v>
      </c>
      <c r="Q3601" s="13">
        <v>44585</v>
      </c>
      <c r="R3601" s="11" t="s">
        <v>8155</v>
      </c>
      <c r="S3601" s="17" t="str">
        <f>IFERROR(LEFT(R3601,FIND(" ",R3601)-1),R3601)</f>
        <v>1</v>
      </c>
      <c r="T3601" s="11">
        <v>1</v>
      </c>
      <c r="U3601" s="18">
        <f>IF(AND(T3601&gt;3,T3601&lt;&gt;"-"),"&gt;3",T3601)</f>
        <v>1</v>
      </c>
      <c r="V3601" s="19" t="s">
        <v>7524</v>
      </c>
      <c r="W3601" s="20" t="str">
        <f>IF(V3601="-","",V3601)</f>
        <v>1</v>
      </c>
      <c r="X3601" s="21" t="s">
        <v>30</v>
      </c>
    </row>
    <row r="3602" spans="1:24" ht="15.75" customHeight="1" x14ac:dyDescent="0.3">
      <c r="A3602" s="10">
        <v>3601</v>
      </c>
      <c r="B3602" s="22" t="s">
        <v>8156</v>
      </c>
      <c r="C3602" s="22" t="s">
        <v>39</v>
      </c>
      <c r="D3602" s="22" t="s">
        <v>51</v>
      </c>
      <c r="E3602" s="11" t="str">
        <f>IFERROR(LEFT(D3602, FIND("-",D3602,1)-2),D3602)</f>
        <v>OPERASI</v>
      </c>
      <c r="F3602" s="22" t="s">
        <v>52</v>
      </c>
      <c r="G3602" s="62" t="s">
        <v>28</v>
      </c>
      <c r="H3602" s="22" t="s">
        <v>670</v>
      </c>
      <c r="I3602" s="22" t="s">
        <v>675</v>
      </c>
      <c r="J3602" s="11" t="s">
        <v>813</v>
      </c>
      <c r="K3602" s="22" t="s">
        <v>7783</v>
      </c>
      <c r="L3602" s="12" t="str">
        <f>RIGHT(K3602, 4)</f>
        <v>2021</v>
      </c>
      <c r="M3602" s="13">
        <v>44296</v>
      </c>
      <c r="N3602" s="14" t="str">
        <f>TEXT(M3602,"mmmm")</f>
        <v>April</v>
      </c>
      <c r="O3602" s="15">
        <f>MONTH(M3602)</f>
        <v>4</v>
      </c>
      <c r="P3602" s="11" t="s">
        <v>2206</v>
      </c>
      <c r="Q3602" s="13">
        <v>44298</v>
      </c>
      <c r="R3602" s="11" t="s">
        <v>8157</v>
      </c>
      <c r="S3602" s="17" t="str">
        <f>IFERROR(LEFT(R3602,FIND(" ",R3602)-1),R3602)</f>
        <v>1</v>
      </c>
      <c r="T3602" s="11">
        <v>1</v>
      </c>
      <c r="U3602" s="18">
        <f>IF(AND(T3602&gt;3,T3602&lt;&gt;"-"),"&gt;3",T3602)</f>
        <v>1</v>
      </c>
      <c r="V3602" s="19" t="s">
        <v>7524</v>
      </c>
      <c r="W3602" s="20" t="str">
        <f>IF(V3602="-","",V3602)</f>
        <v>1</v>
      </c>
      <c r="X3602" s="21" t="s">
        <v>30</v>
      </c>
    </row>
    <row r="3603" spans="1:24" ht="15.75" customHeight="1" x14ac:dyDescent="0.3">
      <c r="A3603" s="10">
        <v>3602</v>
      </c>
      <c r="B3603" s="22" t="s">
        <v>8158</v>
      </c>
      <c r="C3603" s="22" t="s">
        <v>39</v>
      </c>
      <c r="D3603" s="22" t="s">
        <v>33</v>
      </c>
      <c r="E3603" s="11" t="str">
        <f>IFERROR(LEFT(D3603, FIND("-",D3603,1)-2),D3603)</f>
        <v>OPERASI</v>
      </c>
      <c r="F3603" s="22" t="s">
        <v>43</v>
      </c>
      <c r="G3603" s="62" t="s">
        <v>28</v>
      </c>
      <c r="H3603" s="22" t="s">
        <v>670</v>
      </c>
      <c r="I3603" s="22" t="s">
        <v>675</v>
      </c>
      <c r="J3603" s="11" t="s">
        <v>58</v>
      </c>
      <c r="K3603" s="22" t="s">
        <v>1460</v>
      </c>
      <c r="L3603" s="12" t="str">
        <f>RIGHT(K3603, 4)</f>
        <v>2022</v>
      </c>
      <c r="M3603" s="13">
        <v>44845</v>
      </c>
      <c r="N3603" s="14" t="str">
        <f>TEXT(M3603,"mmmm")</f>
        <v>October</v>
      </c>
      <c r="O3603" s="15">
        <f>MONTH(M3603)</f>
        <v>10</v>
      </c>
      <c r="P3603" s="11" t="s">
        <v>1644</v>
      </c>
      <c r="Q3603" s="13">
        <v>44847</v>
      </c>
      <c r="R3603" s="11" t="s">
        <v>8159</v>
      </c>
      <c r="S3603" s="17" t="str">
        <f>IFERROR(LEFT(R3603,FIND(" ",R3603)-1),R3603)</f>
        <v>1</v>
      </c>
      <c r="T3603" s="11">
        <v>1</v>
      </c>
      <c r="U3603" s="18">
        <f>IF(AND(T3603&gt;3,T3603&lt;&gt;"-"),"&gt;3",T3603)</f>
        <v>1</v>
      </c>
      <c r="V3603" s="19" t="s">
        <v>7524</v>
      </c>
      <c r="W3603" s="20" t="str">
        <f>IF(V3603="-","",V3603)</f>
        <v>1</v>
      </c>
      <c r="X3603" s="21" t="s">
        <v>30</v>
      </c>
    </row>
    <row r="3604" spans="1:24" ht="15.75" customHeight="1" x14ac:dyDescent="0.3">
      <c r="A3604" s="10">
        <v>3603</v>
      </c>
      <c r="B3604" s="22" t="s">
        <v>8160</v>
      </c>
      <c r="C3604" s="22" t="s">
        <v>39</v>
      </c>
      <c r="D3604" s="22" t="s">
        <v>26</v>
      </c>
      <c r="E3604" s="11" t="str">
        <f>IFERROR(LEFT(D3604, FIND("-",D3604,1)-2),D3604)</f>
        <v>SISTEM</v>
      </c>
      <c r="F3604" s="22" t="s">
        <v>87</v>
      </c>
      <c r="G3604" s="62" t="s">
        <v>28</v>
      </c>
      <c r="H3604" s="22" t="s">
        <v>670</v>
      </c>
      <c r="I3604" s="22" t="s">
        <v>675</v>
      </c>
      <c r="J3604" s="11" t="s">
        <v>97</v>
      </c>
      <c r="K3604" s="22" t="s">
        <v>8161</v>
      </c>
      <c r="L3604" s="12" t="str">
        <f>RIGHT(K3604, 4)</f>
        <v>2022</v>
      </c>
      <c r="M3604" s="13">
        <v>44772</v>
      </c>
      <c r="N3604" s="14" t="str">
        <f>TEXT(M3604,"mmmm")</f>
        <v>July</v>
      </c>
      <c r="O3604" s="15">
        <f>MONTH(M3604)</f>
        <v>7</v>
      </c>
      <c r="P3604" s="11" t="s">
        <v>1244</v>
      </c>
      <c r="Q3604" s="13">
        <v>44774</v>
      </c>
      <c r="R3604" s="11" t="s">
        <v>8162</v>
      </c>
      <c r="S3604" s="17" t="str">
        <f>IFERROR(LEFT(R3604,FIND(" ",R3604)-1),R3604)</f>
        <v>1</v>
      </c>
      <c r="T3604" s="11">
        <v>1</v>
      </c>
      <c r="U3604" s="18">
        <f>IF(AND(T3604&gt;3,T3604&lt;&gt;"-"),"&gt;3",T3604)</f>
        <v>1</v>
      </c>
      <c r="V3604" s="19" t="s">
        <v>7524</v>
      </c>
      <c r="W3604" s="20" t="str">
        <f>IF(V3604="-","",V3604)</f>
        <v>1</v>
      </c>
      <c r="X3604" s="21" t="s">
        <v>30</v>
      </c>
    </row>
    <row r="3605" spans="1:24" ht="15.75" customHeight="1" x14ac:dyDescent="0.3">
      <c r="A3605" s="10">
        <v>3604</v>
      </c>
      <c r="B3605" s="22" t="s">
        <v>8163</v>
      </c>
      <c r="C3605" s="22" t="s">
        <v>117</v>
      </c>
      <c r="D3605" s="22" t="s">
        <v>33</v>
      </c>
      <c r="E3605" s="11" t="str">
        <f>IFERROR(LEFT(D3605, FIND("-",D3605,1)-2),D3605)</f>
        <v>OPERASI</v>
      </c>
      <c r="F3605" s="22" t="s">
        <v>84</v>
      </c>
      <c r="G3605" s="62" t="s">
        <v>28</v>
      </c>
      <c r="H3605" s="22" t="s">
        <v>670</v>
      </c>
      <c r="I3605" s="22" t="s">
        <v>675</v>
      </c>
      <c r="J3605" s="11" t="s">
        <v>813</v>
      </c>
      <c r="K3605" s="22" t="s">
        <v>7773</v>
      </c>
      <c r="L3605" s="12" t="str">
        <f>RIGHT(K3605, 4)</f>
        <v>2023</v>
      </c>
      <c r="M3605" s="13">
        <v>45117</v>
      </c>
      <c r="N3605" s="14" t="str">
        <f>TEXT(M3605,"mmmm")</f>
        <v>July</v>
      </c>
      <c r="O3605" s="15">
        <f>MONTH(M3605)</f>
        <v>7</v>
      </c>
      <c r="P3605" s="11" t="s">
        <v>973</v>
      </c>
      <c r="Q3605" s="13">
        <v>45119</v>
      </c>
      <c r="R3605" s="11" t="s">
        <v>8164</v>
      </c>
      <c r="S3605" s="17" t="str">
        <f>IFERROR(LEFT(R3605,FIND(" ",R3605)-1),R3605)</f>
        <v>1</v>
      </c>
      <c r="T3605" s="11">
        <v>1</v>
      </c>
      <c r="U3605" s="18">
        <f>IF(AND(T3605&gt;3,T3605&lt;&gt;"-"),"&gt;3",T3605)</f>
        <v>1</v>
      </c>
      <c r="V3605" s="19" t="s">
        <v>7524</v>
      </c>
      <c r="W3605" s="20" t="str">
        <f>IF(V3605="-","",V3605)</f>
        <v>1</v>
      </c>
      <c r="X3605" s="21" t="s">
        <v>30</v>
      </c>
    </row>
    <row r="3606" spans="1:24" ht="15.75" customHeight="1" x14ac:dyDescent="0.3">
      <c r="A3606" s="10">
        <v>3605</v>
      </c>
      <c r="B3606" s="22" t="s">
        <v>8165</v>
      </c>
      <c r="C3606" s="22" t="s">
        <v>25</v>
      </c>
      <c r="D3606" s="22" t="s">
        <v>1366</v>
      </c>
      <c r="E3606" s="11" t="str">
        <f>IFERROR(LEFT(D3606, FIND("-",D3606,1)-2),D3606)</f>
        <v>SISTEM</v>
      </c>
      <c r="F3606" s="22" t="s">
        <v>1367</v>
      </c>
      <c r="G3606" s="62" t="s">
        <v>28</v>
      </c>
      <c r="H3606" s="22" t="s">
        <v>670</v>
      </c>
      <c r="I3606" s="22" t="s">
        <v>671</v>
      </c>
      <c r="J3606" s="11" t="s">
        <v>3414</v>
      </c>
      <c r="K3606" s="22" t="s">
        <v>852</v>
      </c>
      <c r="L3606" s="12" t="str">
        <f>RIGHT(K3606, 4)</f>
        <v>2020</v>
      </c>
      <c r="M3606" s="13">
        <v>43843</v>
      </c>
      <c r="N3606" s="14" t="str">
        <f>TEXT(M3606,"mmmm")</f>
        <v>January</v>
      </c>
      <c r="O3606" s="15">
        <f>MONTH(M3606)</f>
        <v>1</v>
      </c>
      <c r="P3606" s="11" t="s">
        <v>1799</v>
      </c>
      <c r="Q3606" s="13">
        <v>43845</v>
      </c>
      <c r="R3606" s="11" t="s">
        <v>8166</v>
      </c>
      <c r="S3606" s="17" t="str">
        <f>IFERROR(LEFT(R3606,FIND(" ",R3606)-1),R3606)</f>
        <v>1</v>
      </c>
      <c r="T3606" s="11">
        <v>1</v>
      </c>
      <c r="U3606" s="18">
        <f>IF(AND(T3606&gt;3,T3606&lt;&gt;"-"),"&gt;3",T3606)</f>
        <v>1</v>
      </c>
      <c r="V3606" s="19" t="s">
        <v>7524</v>
      </c>
      <c r="W3606" s="20" t="str">
        <f>IF(V3606="-","",V3606)</f>
        <v>1</v>
      </c>
      <c r="X3606" s="21" t="s">
        <v>30</v>
      </c>
    </row>
    <row r="3607" spans="1:24" ht="15.75" customHeight="1" x14ac:dyDescent="0.3">
      <c r="A3607" s="10">
        <v>3606</v>
      </c>
      <c r="B3607" s="22" t="s">
        <v>8167</v>
      </c>
      <c r="C3607" s="22" t="s">
        <v>39</v>
      </c>
      <c r="D3607" s="22" t="s">
        <v>33</v>
      </c>
      <c r="E3607" s="11" t="str">
        <f>IFERROR(LEFT(D3607, FIND("-",D3607,1)-2),D3607)</f>
        <v>OPERASI</v>
      </c>
      <c r="F3607" s="22" t="s">
        <v>34</v>
      </c>
      <c r="G3607" s="62" t="s">
        <v>28</v>
      </c>
      <c r="H3607" s="22" t="s">
        <v>670</v>
      </c>
      <c r="I3607" s="22" t="s">
        <v>675</v>
      </c>
      <c r="J3607" s="11" t="s">
        <v>58</v>
      </c>
      <c r="K3607" s="22" t="s">
        <v>2288</v>
      </c>
      <c r="L3607" s="12" t="str">
        <f>RIGHT(K3607, 4)</f>
        <v>2022</v>
      </c>
      <c r="M3607" s="13">
        <v>44725</v>
      </c>
      <c r="N3607" s="14" t="str">
        <f>TEXT(M3607,"mmmm")</f>
        <v>June</v>
      </c>
      <c r="O3607" s="15">
        <f>MONTH(M3607)</f>
        <v>6</v>
      </c>
      <c r="P3607" s="11" t="s">
        <v>5982</v>
      </c>
      <c r="Q3607" s="13">
        <v>44727</v>
      </c>
      <c r="R3607" s="11" t="s">
        <v>8168</v>
      </c>
      <c r="S3607" s="17" t="str">
        <f>IFERROR(LEFT(R3607,FIND(" ",R3607)-1),R3607)</f>
        <v>1</v>
      </c>
      <c r="T3607" s="11">
        <v>1</v>
      </c>
      <c r="U3607" s="18">
        <f>IF(AND(T3607&gt;3,T3607&lt;&gt;"-"),"&gt;3",T3607)</f>
        <v>1</v>
      </c>
      <c r="V3607" s="19" t="s">
        <v>7524</v>
      </c>
      <c r="W3607" s="20" t="str">
        <f>IF(V3607="-","",V3607)</f>
        <v>1</v>
      </c>
      <c r="X3607" s="21" t="s">
        <v>30</v>
      </c>
    </row>
    <row r="3608" spans="1:24" ht="15.75" customHeight="1" x14ac:dyDescent="0.3">
      <c r="A3608" s="10">
        <v>3607</v>
      </c>
      <c r="B3608" s="22" t="s">
        <v>8169</v>
      </c>
      <c r="C3608" s="22" t="s">
        <v>39</v>
      </c>
      <c r="D3608" s="22" t="s">
        <v>148</v>
      </c>
      <c r="E3608" s="11" t="str">
        <f>IFERROR(LEFT(D3608, FIND("-",D3608,1)-2),D3608)</f>
        <v>SISTEM</v>
      </c>
      <c r="F3608" s="22" t="s">
        <v>1183</v>
      </c>
      <c r="G3608" s="62" t="s">
        <v>28</v>
      </c>
      <c r="H3608" s="22" t="s">
        <v>670</v>
      </c>
      <c r="I3608" s="22" t="s">
        <v>671</v>
      </c>
      <c r="J3608" s="11" t="s">
        <v>8170</v>
      </c>
      <c r="K3608" s="22" t="s">
        <v>602</v>
      </c>
      <c r="L3608" s="12" t="str">
        <f>RIGHT(K3608, 4)</f>
        <v>2023</v>
      </c>
      <c r="M3608" s="13">
        <v>45152</v>
      </c>
      <c r="N3608" s="14" t="str">
        <f>TEXT(M3608,"mmmm")</f>
        <v>August</v>
      </c>
      <c r="O3608" s="15">
        <f>MONTH(M3608)</f>
        <v>8</v>
      </c>
      <c r="P3608" s="11" t="s">
        <v>3393</v>
      </c>
      <c r="Q3608" s="13">
        <v>45154</v>
      </c>
      <c r="R3608" s="11" t="s">
        <v>8171</v>
      </c>
      <c r="S3608" s="17" t="str">
        <f>IFERROR(LEFT(R3608,FIND(" ",R3608)-1),R3608)</f>
        <v>1</v>
      </c>
      <c r="T3608" s="11">
        <v>1</v>
      </c>
      <c r="U3608" s="18">
        <f>IF(AND(T3608&gt;3,T3608&lt;&gt;"-"),"&gt;3",T3608)</f>
        <v>1</v>
      </c>
      <c r="V3608" s="19" t="s">
        <v>7524</v>
      </c>
      <c r="W3608" s="20" t="str">
        <f>IF(V3608="-","",V3608)</f>
        <v>1</v>
      </c>
      <c r="X3608" s="21" t="s">
        <v>30</v>
      </c>
    </row>
    <row r="3609" spans="1:24" ht="15.75" customHeight="1" x14ac:dyDescent="0.3">
      <c r="A3609" s="10">
        <v>3608</v>
      </c>
      <c r="B3609" s="22" t="s">
        <v>8172</v>
      </c>
      <c r="C3609" s="22" t="s">
        <v>39</v>
      </c>
      <c r="D3609" s="22" t="s">
        <v>33</v>
      </c>
      <c r="E3609" s="11" t="str">
        <f>IFERROR(LEFT(D3609, FIND("-",D3609,1)-2),D3609)</f>
        <v>OPERASI</v>
      </c>
      <c r="F3609" s="22" t="s">
        <v>34</v>
      </c>
      <c r="G3609" s="62" t="s">
        <v>28</v>
      </c>
      <c r="H3609" s="22" t="s">
        <v>670</v>
      </c>
      <c r="I3609" s="22" t="s">
        <v>675</v>
      </c>
      <c r="J3609" s="11" t="s">
        <v>813</v>
      </c>
      <c r="K3609" s="22" t="s">
        <v>3644</v>
      </c>
      <c r="L3609" s="12" t="str">
        <f>RIGHT(K3609, 4)</f>
        <v>2023</v>
      </c>
      <c r="M3609" s="13">
        <v>45089</v>
      </c>
      <c r="N3609" s="14" t="str">
        <f>TEXT(M3609,"mmmm")</f>
        <v>June</v>
      </c>
      <c r="O3609" s="15">
        <f>MONTH(M3609)</f>
        <v>6</v>
      </c>
      <c r="P3609" s="11" t="s">
        <v>3931</v>
      </c>
      <c r="Q3609" s="13">
        <v>45091</v>
      </c>
      <c r="R3609" s="11" t="s">
        <v>8173</v>
      </c>
      <c r="S3609" s="17" t="str">
        <f>IFERROR(LEFT(R3609,FIND(" ",R3609)-1),R3609)</f>
        <v>1</v>
      </c>
      <c r="T3609" s="11">
        <v>1</v>
      </c>
      <c r="U3609" s="18">
        <f>IF(AND(T3609&gt;3,T3609&lt;&gt;"-"),"&gt;3",T3609)</f>
        <v>1</v>
      </c>
      <c r="V3609" s="19" t="s">
        <v>7524</v>
      </c>
      <c r="W3609" s="20" t="str">
        <f>IF(V3609="-","",V3609)</f>
        <v>1</v>
      </c>
      <c r="X3609" s="21" t="s">
        <v>30</v>
      </c>
    </row>
    <row r="3610" spans="1:24" ht="15.75" customHeight="1" x14ac:dyDescent="0.3">
      <c r="A3610" s="10">
        <v>3609</v>
      </c>
      <c r="B3610" s="22" t="s">
        <v>8174</v>
      </c>
      <c r="C3610" s="22" t="s">
        <v>25</v>
      </c>
      <c r="D3610" s="22" t="s">
        <v>122</v>
      </c>
      <c r="E3610" s="11" t="str">
        <f>IFERROR(LEFT(D3610, FIND("-",D3610,1)-2),D3610)</f>
        <v>SISTEM</v>
      </c>
      <c r="F3610" s="22" t="s">
        <v>27</v>
      </c>
      <c r="G3610" s="62" t="s">
        <v>28</v>
      </c>
      <c r="H3610" s="22" t="s">
        <v>670</v>
      </c>
      <c r="I3610" s="22" t="s">
        <v>680</v>
      </c>
      <c r="J3610" s="11" t="s">
        <v>2877</v>
      </c>
      <c r="K3610" s="22" t="s">
        <v>114</v>
      </c>
      <c r="L3610" s="12" t="str">
        <f>RIGHT(K3610, 4)</f>
        <v>2020</v>
      </c>
      <c r="M3610" s="13">
        <v>44128</v>
      </c>
      <c r="N3610" s="14" t="str">
        <f>TEXT(M3610,"mmmm")</f>
        <v>October</v>
      </c>
      <c r="O3610" s="15">
        <f>MONTH(M3610)</f>
        <v>10</v>
      </c>
      <c r="P3610" s="11" t="s">
        <v>2023</v>
      </c>
      <c r="Q3610" s="13">
        <v>44130</v>
      </c>
      <c r="R3610" s="11" t="s">
        <v>8175</v>
      </c>
      <c r="S3610" s="17" t="str">
        <f>IFERROR(LEFT(R3610,FIND(" ",R3610)-1),R3610)</f>
        <v>1</v>
      </c>
      <c r="T3610" s="11">
        <v>1</v>
      </c>
      <c r="U3610" s="18">
        <f>IF(AND(T3610&gt;3,T3610&lt;&gt;"-"),"&gt;3",T3610)</f>
        <v>1</v>
      </c>
      <c r="V3610" s="19" t="s">
        <v>7524</v>
      </c>
      <c r="W3610" s="20" t="str">
        <f>IF(V3610="-","",V3610)</f>
        <v>1</v>
      </c>
      <c r="X3610" s="21" t="s">
        <v>30</v>
      </c>
    </row>
    <row r="3611" spans="1:24" ht="15.75" customHeight="1" x14ac:dyDescent="0.3">
      <c r="A3611" s="10">
        <v>3610</v>
      </c>
      <c r="B3611" s="22" t="s">
        <v>8176</v>
      </c>
      <c r="C3611" s="22" t="s">
        <v>39</v>
      </c>
      <c r="D3611" s="22" t="s">
        <v>182</v>
      </c>
      <c r="E3611" s="11" t="str">
        <f>IFERROR(LEFT(D3611, FIND("-",D3611,1)-2),D3611)</f>
        <v>SISTEM</v>
      </c>
      <c r="F3611" s="22" t="s">
        <v>183</v>
      </c>
      <c r="G3611" s="62" t="s">
        <v>28</v>
      </c>
      <c r="H3611" s="22" t="s">
        <v>670</v>
      </c>
      <c r="I3611" s="22" t="s">
        <v>680</v>
      </c>
      <c r="J3611" s="11" t="s">
        <v>104</v>
      </c>
      <c r="K3611" s="22" t="s">
        <v>4830</v>
      </c>
      <c r="L3611" s="12" t="str">
        <f>RIGHT(K3611, 4)</f>
        <v>2022</v>
      </c>
      <c r="M3611" s="13">
        <v>44871</v>
      </c>
      <c r="N3611" s="14" t="str">
        <f>TEXT(M3611,"mmmm")</f>
        <v>November</v>
      </c>
      <c r="O3611" s="15">
        <f>MONTH(M3611)</f>
        <v>11</v>
      </c>
      <c r="P3611" s="11" t="s">
        <v>1545</v>
      </c>
      <c r="Q3611" s="13">
        <v>44873</v>
      </c>
      <c r="R3611" s="11" t="s">
        <v>8177</v>
      </c>
      <c r="S3611" s="17" t="str">
        <f>IFERROR(LEFT(R3611,FIND(" ",R3611)-1),R3611)</f>
        <v>1</v>
      </c>
      <c r="T3611" s="11">
        <v>1</v>
      </c>
      <c r="U3611" s="18">
        <f>IF(AND(T3611&gt;3,T3611&lt;&gt;"-"),"&gt;3",T3611)</f>
        <v>1</v>
      </c>
      <c r="V3611" s="19" t="s">
        <v>7524</v>
      </c>
      <c r="W3611" s="20" t="str">
        <f>IF(V3611="-","",V3611)</f>
        <v>1</v>
      </c>
      <c r="X3611" s="21" t="s">
        <v>30</v>
      </c>
    </row>
    <row r="3612" spans="1:24" ht="15.75" customHeight="1" x14ac:dyDescent="0.3">
      <c r="A3612" s="10">
        <v>3611</v>
      </c>
      <c r="B3612" s="22" t="s">
        <v>8178</v>
      </c>
      <c r="C3612" s="22" t="s">
        <v>25</v>
      </c>
      <c r="D3612" s="22" t="s">
        <v>61</v>
      </c>
      <c r="E3612" s="11" t="str">
        <f>IFERROR(LEFT(D3612, FIND("-",D3612,1)-2),D3612)</f>
        <v>KESELAMATAN</v>
      </c>
      <c r="F3612" s="22" t="s">
        <v>62</v>
      </c>
      <c r="G3612" s="62" t="s">
        <v>28</v>
      </c>
      <c r="H3612" s="22" t="s">
        <v>670</v>
      </c>
      <c r="I3612" s="22" t="s">
        <v>680</v>
      </c>
      <c r="J3612" s="11" t="s">
        <v>733</v>
      </c>
      <c r="K3612" s="22" t="s">
        <v>8107</v>
      </c>
      <c r="L3612" s="12" t="str">
        <f>RIGHT(K3612, 4)</f>
        <v>2020</v>
      </c>
      <c r="M3612" s="13">
        <v>44016</v>
      </c>
      <c r="N3612" s="14" t="str">
        <f>TEXT(M3612,"mmmm")</f>
        <v>July</v>
      </c>
      <c r="O3612" s="15">
        <f>MONTH(M3612)</f>
        <v>7</v>
      </c>
      <c r="P3612" s="11" t="s">
        <v>1624</v>
      </c>
      <c r="Q3612" s="13">
        <v>44018</v>
      </c>
      <c r="R3612" s="11" t="s">
        <v>8179</v>
      </c>
      <c r="S3612" s="17" t="str">
        <f>IFERROR(LEFT(R3612,FIND(" ",R3612)-1),R3612)</f>
        <v>1</v>
      </c>
      <c r="T3612" s="11">
        <v>1</v>
      </c>
      <c r="U3612" s="18">
        <f>IF(AND(T3612&gt;3,T3612&lt;&gt;"-"),"&gt;3",T3612)</f>
        <v>1</v>
      </c>
      <c r="V3612" s="19" t="s">
        <v>7524</v>
      </c>
      <c r="W3612" s="20" t="str">
        <f>IF(V3612="-","",V3612)</f>
        <v>1</v>
      </c>
      <c r="X3612" s="21" t="s">
        <v>30</v>
      </c>
    </row>
    <row r="3613" spans="1:24" ht="15.75" customHeight="1" x14ac:dyDescent="0.3">
      <c r="A3613" s="10">
        <v>3612</v>
      </c>
      <c r="B3613" s="22" t="s">
        <v>8180</v>
      </c>
      <c r="C3613" s="22" t="s">
        <v>25</v>
      </c>
      <c r="D3613" s="22" t="s">
        <v>55</v>
      </c>
      <c r="E3613" s="11" t="str">
        <f>IFERROR(LEFT(D3613, FIND("-",D3613,1)-2),D3613)</f>
        <v>OPERASI</v>
      </c>
      <c r="F3613" s="22" t="s">
        <v>27</v>
      </c>
      <c r="G3613" s="62" t="s">
        <v>28</v>
      </c>
      <c r="H3613" s="22" t="s">
        <v>670</v>
      </c>
      <c r="I3613" s="22" t="s">
        <v>671</v>
      </c>
      <c r="J3613" s="11" t="s">
        <v>58</v>
      </c>
      <c r="K3613" s="22" t="s">
        <v>995</v>
      </c>
      <c r="L3613" s="12" t="str">
        <f>RIGHT(K3613, 4)</f>
        <v>2020</v>
      </c>
      <c r="M3613" s="13">
        <v>43859</v>
      </c>
      <c r="N3613" s="14" t="str">
        <f>TEXT(M3613,"mmmm")</f>
        <v>January</v>
      </c>
      <c r="O3613" s="15">
        <f>MONTH(M3613)</f>
        <v>1</v>
      </c>
      <c r="P3613" s="11" t="s">
        <v>53</v>
      </c>
      <c r="Q3613" s="13">
        <v>43861</v>
      </c>
      <c r="R3613" s="11" t="s">
        <v>8181</v>
      </c>
      <c r="S3613" s="17" t="str">
        <f>IFERROR(LEFT(R3613,FIND(" ",R3613)-1),R3613)</f>
        <v>1</v>
      </c>
      <c r="T3613" s="11">
        <v>1</v>
      </c>
      <c r="U3613" s="18">
        <f>IF(AND(T3613&gt;3,T3613&lt;&gt;"-"),"&gt;3",T3613)</f>
        <v>1</v>
      </c>
      <c r="V3613" s="19" t="s">
        <v>7524</v>
      </c>
      <c r="W3613" s="20" t="str">
        <f>IF(V3613="-","",V3613)</f>
        <v>1</v>
      </c>
      <c r="X3613" s="21" t="s">
        <v>30</v>
      </c>
    </row>
    <row r="3614" spans="1:24" ht="15.75" customHeight="1" x14ac:dyDescent="0.3">
      <c r="A3614" s="10">
        <v>3613</v>
      </c>
      <c r="B3614" s="22" t="s">
        <v>8182</v>
      </c>
      <c r="C3614" s="22" t="s">
        <v>39</v>
      </c>
      <c r="D3614" s="22" t="s">
        <v>33</v>
      </c>
      <c r="E3614" s="11" t="str">
        <f>IFERROR(LEFT(D3614, FIND("-",D3614,1)-2),D3614)</f>
        <v>OPERASI</v>
      </c>
      <c r="F3614" s="22" t="s">
        <v>34</v>
      </c>
      <c r="G3614" s="62" t="s">
        <v>28</v>
      </c>
      <c r="H3614" s="22" t="s">
        <v>670</v>
      </c>
      <c r="I3614" s="22" t="s">
        <v>675</v>
      </c>
      <c r="J3614" s="11" t="s">
        <v>58</v>
      </c>
      <c r="K3614" s="22" t="s">
        <v>7929</v>
      </c>
      <c r="L3614" s="12" t="str">
        <f>RIGHT(K3614, 4)</f>
        <v>2021</v>
      </c>
      <c r="M3614" s="13">
        <v>44520</v>
      </c>
      <c r="N3614" s="14" t="str">
        <f>TEXT(M3614,"mmmm")</f>
        <v>November</v>
      </c>
      <c r="O3614" s="15">
        <f>MONTH(M3614)</f>
        <v>11</v>
      </c>
      <c r="P3614" s="11" t="s">
        <v>3324</v>
      </c>
      <c r="Q3614" s="13">
        <v>44522</v>
      </c>
      <c r="R3614" s="11" t="s">
        <v>8183</v>
      </c>
      <c r="S3614" s="17" t="str">
        <f>IFERROR(LEFT(R3614,FIND(" ",R3614)-1),R3614)</f>
        <v>1</v>
      </c>
      <c r="T3614" s="11">
        <v>1</v>
      </c>
      <c r="U3614" s="18">
        <f>IF(AND(T3614&gt;3,T3614&lt;&gt;"-"),"&gt;3",T3614)</f>
        <v>1</v>
      </c>
      <c r="V3614" s="19" t="s">
        <v>7524</v>
      </c>
      <c r="W3614" s="20" t="str">
        <f>IF(V3614="-","",V3614)</f>
        <v>1</v>
      </c>
      <c r="X3614" s="21" t="s">
        <v>30</v>
      </c>
    </row>
    <row r="3615" spans="1:24" ht="15.75" customHeight="1" x14ac:dyDescent="0.3">
      <c r="A3615" s="10">
        <v>3614</v>
      </c>
      <c r="B3615" s="22" t="s">
        <v>8184</v>
      </c>
      <c r="C3615" s="22" t="s">
        <v>39</v>
      </c>
      <c r="D3615" s="22" t="s">
        <v>33</v>
      </c>
      <c r="E3615" s="11" t="str">
        <f>IFERROR(LEFT(D3615, FIND("-",D3615,1)-2),D3615)</f>
        <v>OPERASI</v>
      </c>
      <c r="F3615" s="22" t="s">
        <v>84</v>
      </c>
      <c r="G3615" s="62" t="s">
        <v>28</v>
      </c>
      <c r="H3615" s="22" t="s">
        <v>670</v>
      </c>
      <c r="I3615" s="22" t="s">
        <v>675</v>
      </c>
      <c r="J3615" s="11" t="s">
        <v>58</v>
      </c>
      <c r="K3615" s="22" t="s">
        <v>3827</v>
      </c>
      <c r="L3615" s="12" t="str">
        <f>RIGHT(K3615, 4)</f>
        <v>2022</v>
      </c>
      <c r="M3615" s="13">
        <v>44850</v>
      </c>
      <c r="N3615" s="14" t="str">
        <f>TEXT(M3615,"mmmm")</f>
        <v>October</v>
      </c>
      <c r="O3615" s="15">
        <f>MONTH(M3615)</f>
        <v>10</v>
      </c>
      <c r="P3615" s="11" t="s">
        <v>459</v>
      </c>
      <c r="Q3615" s="13">
        <v>44852</v>
      </c>
      <c r="R3615" s="11" t="s">
        <v>8185</v>
      </c>
      <c r="S3615" s="17" t="str">
        <f>IFERROR(LEFT(R3615,FIND(" ",R3615)-1),R3615)</f>
        <v>1</v>
      </c>
      <c r="T3615" s="11">
        <v>1</v>
      </c>
      <c r="U3615" s="18">
        <f>IF(AND(T3615&gt;3,T3615&lt;&gt;"-"),"&gt;3",T3615)</f>
        <v>1</v>
      </c>
      <c r="V3615" s="19" t="s">
        <v>7524</v>
      </c>
      <c r="W3615" s="20" t="str">
        <f>IF(V3615="-","",V3615)</f>
        <v>1</v>
      </c>
      <c r="X3615" s="21" t="s">
        <v>30</v>
      </c>
    </row>
    <row r="3616" spans="1:24" ht="15.75" customHeight="1" x14ac:dyDescent="0.3">
      <c r="A3616" s="10">
        <v>3615</v>
      </c>
      <c r="B3616" s="22" t="s">
        <v>8186</v>
      </c>
      <c r="C3616" s="22" t="s">
        <v>39</v>
      </c>
      <c r="D3616" s="22" t="s">
        <v>33</v>
      </c>
      <c r="E3616" s="11" t="str">
        <f>IFERROR(LEFT(D3616, FIND("-",D3616,1)-2),D3616)</f>
        <v>OPERASI</v>
      </c>
      <c r="F3616" s="22" t="s">
        <v>43</v>
      </c>
      <c r="G3616" s="62" t="s">
        <v>28</v>
      </c>
      <c r="H3616" s="22" t="s">
        <v>670</v>
      </c>
      <c r="I3616" s="22" t="s">
        <v>675</v>
      </c>
      <c r="J3616" s="11" t="s">
        <v>58</v>
      </c>
      <c r="K3616" s="22" t="s">
        <v>8187</v>
      </c>
      <c r="L3616" s="12" t="str">
        <f>RIGHT(K3616, 4)</f>
        <v>2022</v>
      </c>
      <c r="M3616" s="13">
        <v>44893</v>
      </c>
      <c r="N3616" s="14" t="str">
        <f>TEXT(M3616,"mmmm")</f>
        <v>November</v>
      </c>
      <c r="O3616" s="15">
        <f>MONTH(M3616)</f>
        <v>11</v>
      </c>
      <c r="P3616" s="11" t="s">
        <v>497</v>
      </c>
      <c r="Q3616" s="13">
        <v>44895</v>
      </c>
      <c r="R3616" s="11" t="s">
        <v>8188</v>
      </c>
      <c r="S3616" s="17" t="str">
        <f>IFERROR(LEFT(R3616,FIND(" ",R3616)-1),R3616)</f>
        <v>1</v>
      </c>
      <c r="T3616" s="11">
        <v>1</v>
      </c>
      <c r="U3616" s="18">
        <f>IF(AND(T3616&gt;3,T3616&lt;&gt;"-"),"&gt;3",T3616)</f>
        <v>1</v>
      </c>
      <c r="V3616" s="19" t="s">
        <v>7524</v>
      </c>
      <c r="W3616" s="20" t="str">
        <f>IF(V3616="-","",V3616)</f>
        <v>1</v>
      </c>
      <c r="X3616" s="21" t="s">
        <v>30</v>
      </c>
    </row>
    <row r="3617" spans="1:24" ht="15.75" customHeight="1" x14ac:dyDescent="0.3">
      <c r="A3617" s="10">
        <v>3616</v>
      </c>
      <c r="B3617" s="22" t="s">
        <v>8189</v>
      </c>
      <c r="C3617" s="22" t="s">
        <v>39</v>
      </c>
      <c r="D3617" s="22" t="s">
        <v>33</v>
      </c>
      <c r="E3617" s="11" t="str">
        <f>IFERROR(LEFT(D3617, FIND("-",D3617,1)-2),D3617)</f>
        <v>OPERASI</v>
      </c>
      <c r="F3617" s="22" t="s">
        <v>34</v>
      </c>
      <c r="G3617" s="62" t="s">
        <v>28</v>
      </c>
      <c r="H3617" s="22" t="s">
        <v>670</v>
      </c>
      <c r="I3617" s="22" t="s">
        <v>675</v>
      </c>
      <c r="J3617" s="11" t="s">
        <v>58</v>
      </c>
      <c r="K3617" s="22" t="s">
        <v>8190</v>
      </c>
      <c r="L3617" s="12" t="str">
        <f>RIGHT(K3617, 4)</f>
        <v>2022</v>
      </c>
      <c r="M3617" s="13">
        <v>44723</v>
      </c>
      <c r="N3617" s="14" t="str">
        <f>TEXT(M3617,"mmmm")</f>
        <v>June</v>
      </c>
      <c r="O3617" s="15">
        <f>MONTH(M3617)</f>
        <v>6</v>
      </c>
      <c r="P3617" s="11" t="s">
        <v>2288</v>
      </c>
      <c r="Q3617" s="13">
        <v>44725</v>
      </c>
      <c r="R3617" s="11" t="s">
        <v>8191</v>
      </c>
      <c r="S3617" s="17" t="str">
        <f>IFERROR(LEFT(R3617,FIND(" ",R3617)-1),R3617)</f>
        <v>1</v>
      </c>
      <c r="T3617" s="11">
        <v>1</v>
      </c>
      <c r="U3617" s="18">
        <f>IF(AND(T3617&gt;3,T3617&lt;&gt;"-"),"&gt;3",T3617)</f>
        <v>1</v>
      </c>
      <c r="V3617" s="19" t="s">
        <v>7524</v>
      </c>
      <c r="W3617" s="20" t="str">
        <f>IF(V3617="-","",V3617)</f>
        <v>1</v>
      </c>
      <c r="X3617" s="21" t="s">
        <v>30</v>
      </c>
    </row>
    <row r="3618" spans="1:24" ht="15.75" customHeight="1" x14ac:dyDescent="0.3">
      <c r="A3618" s="10">
        <v>3617</v>
      </c>
      <c r="B3618" s="22" t="s">
        <v>8192</v>
      </c>
      <c r="C3618" s="22" t="s">
        <v>39</v>
      </c>
      <c r="D3618" s="22" t="s">
        <v>61</v>
      </c>
      <c r="E3618" s="11" t="str">
        <f>IFERROR(LEFT(D3618, FIND("-",D3618,1)-2),D3618)</f>
        <v>KESELAMATAN</v>
      </c>
      <c r="F3618" s="22" t="s">
        <v>452</v>
      </c>
      <c r="G3618" s="62" t="s">
        <v>28</v>
      </c>
      <c r="H3618" s="22" t="s">
        <v>670</v>
      </c>
      <c r="I3618" s="22" t="s">
        <v>680</v>
      </c>
      <c r="J3618" s="11" t="s">
        <v>104</v>
      </c>
      <c r="K3618" s="22" t="s">
        <v>225</v>
      </c>
      <c r="L3618" s="12" t="str">
        <f>RIGHT(K3618, 4)</f>
        <v>2021</v>
      </c>
      <c r="M3618" s="13">
        <v>44456</v>
      </c>
      <c r="N3618" s="14" t="str">
        <f>TEXT(M3618,"mmmm")</f>
        <v>September</v>
      </c>
      <c r="O3618" s="15">
        <f>MONTH(M3618)</f>
        <v>9</v>
      </c>
      <c r="P3618" s="11" t="s">
        <v>8193</v>
      </c>
      <c r="Q3618" s="13">
        <v>44458</v>
      </c>
      <c r="R3618" s="11" t="s">
        <v>8194</v>
      </c>
      <c r="S3618" s="17" t="str">
        <f>IFERROR(LEFT(R3618,FIND(" ",R3618)-1),R3618)</f>
        <v>1</v>
      </c>
      <c r="T3618" s="11">
        <v>1</v>
      </c>
      <c r="U3618" s="18">
        <f>IF(AND(T3618&gt;3,T3618&lt;&gt;"-"),"&gt;3",T3618)</f>
        <v>1</v>
      </c>
      <c r="V3618" s="19" t="s">
        <v>7524</v>
      </c>
      <c r="W3618" s="20" t="str">
        <f>IF(V3618="-","",V3618)</f>
        <v>1</v>
      </c>
      <c r="X3618" s="21" t="s">
        <v>30</v>
      </c>
    </row>
    <row r="3619" spans="1:24" ht="15.75" customHeight="1" x14ac:dyDescent="0.3">
      <c r="A3619" s="10">
        <v>3618</v>
      </c>
      <c r="B3619" s="22" t="s">
        <v>8195</v>
      </c>
      <c r="C3619" s="22" t="s">
        <v>39</v>
      </c>
      <c r="D3619" s="22" t="s">
        <v>33</v>
      </c>
      <c r="E3619" s="11" t="str">
        <f>IFERROR(LEFT(D3619, FIND("-",D3619,1)-2),D3619)</f>
        <v>OPERASI</v>
      </c>
      <c r="F3619" s="22" t="s">
        <v>34</v>
      </c>
      <c r="G3619" s="62" t="s">
        <v>28</v>
      </c>
      <c r="H3619" s="22" t="s">
        <v>670</v>
      </c>
      <c r="I3619" s="22" t="s">
        <v>675</v>
      </c>
      <c r="J3619" s="11" t="s">
        <v>58</v>
      </c>
      <c r="K3619" s="22" t="s">
        <v>3827</v>
      </c>
      <c r="L3619" s="12" t="str">
        <f>RIGHT(K3619, 4)</f>
        <v>2022</v>
      </c>
      <c r="M3619" s="13">
        <v>44850</v>
      </c>
      <c r="N3619" s="14" t="str">
        <f>TEXT(M3619,"mmmm")</f>
        <v>October</v>
      </c>
      <c r="O3619" s="15">
        <f>MONTH(M3619)</f>
        <v>10</v>
      </c>
      <c r="P3619" s="11" t="s">
        <v>459</v>
      </c>
      <c r="Q3619" s="13">
        <v>44852</v>
      </c>
      <c r="R3619" s="11" t="s">
        <v>8196</v>
      </c>
      <c r="S3619" s="17" t="str">
        <f>IFERROR(LEFT(R3619,FIND(" ",R3619)-1),R3619)</f>
        <v>1</v>
      </c>
      <c r="T3619" s="11">
        <v>1</v>
      </c>
      <c r="U3619" s="18">
        <f>IF(AND(T3619&gt;3,T3619&lt;&gt;"-"),"&gt;3",T3619)</f>
        <v>1</v>
      </c>
      <c r="V3619" s="19" t="s">
        <v>7524</v>
      </c>
      <c r="W3619" s="20" t="str">
        <f>IF(V3619="-","",V3619)</f>
        <v>1</v>
      </c>
      <c r="X3619" s="21" t="s">
        <v>30</v>
      </c>
    </row>
    <row r="3620" spans="1:24" ht="15.75" customHeight="1" x14ac:dyDescent="0.3">
      <c r="A3620" s="10">
        <v>3619</v>
      </c>
      <c r="B3620" s="22" t="s">
        <v>8197</v>
      </c>
      <c r="C3620" s="22" t="s">
        <v>39</v>
      </c>
      <c r="D3620" s="22" t="s">
        <v>33</v>
      </c>
      <c r="E3620" s="11" t="str">
        <f>IFERROR(LEFT(D3620, FIND("-",D3620,1)-2),D3620)</f>
        <v>OPERASI</v>
      </c>
      <c r="F3620" s="22" t="s">
        <v>84</v>
      </c>
      <c r="G3620" s="62" t="s">
        <v>28</v>
      </c>
      <c r="H3620" s="22" t="s">
        <v>670</v>
      </c>
      <c r="I3620" s="22" t="s">
        <v>671</v>
      </c>
      <c r="J3620" s="11" t="s">
        <v>697</v>
      </c>
      <c r="K3620" s="22" t="s">
        <v>3732</v>
      </c>
      <c r="L3620" s="12" t="str">
        <f>RIGHT(K3620, 4)</f>
        <v>2023</v>
      </c>
      <c r="M3620" s="13">
        <v>45144</v>
      </c>
      <c r="N3620" s="14" t="str">
        <f>TEXT(M3620,"mmmm")</f>
        <v>August</v>
      </c>
      <c r="O3620" s="15">
        <f>MONTH(M3620)</f>
        <v>8</v>
      </c>
      <c r="P3620" s="11" t="s">
        <v>3516</v>
      </c>
      <c r="Q3620" s="13">
        <v>45146</v>
      </c>
      <c r="R3620" s="11" t="s">
        <v>8198</v>
      </c>
      <c r="S3620" s="17" t="str">
        <f>IFERROR(LEFT(R3620,FIND(" ",R3620)-1),R3620)</f>
        <v>1</v>
      </c>
      <c r="T3620" s="11">
        <v>1</v>
      </c>
      <c r="U3620" s="18">
        <f>IF(AND(T3620&gt;3,T3620&lt;&gt;"-"),"&gt;3",T3620)</f>
        <v>1</v>
      </c>
      <c r="V3620" s="19" t="s">
        <v>7524</v>
      </c>
      <c r="W3620" s="20" t="str">
        <f>IF(V3620="-","",V3620)</f>
        <v>1</v>
      </c>
      <c r="X3620" s="21" t="s">
        <v>30</v>
      </c>
    </row>
    <row r="3621" spans="1:24" ht="15.75" customHeight="1" x14ac:dyDescent="0.3">
      <c r="A3621" s="10">
        <v>3620</v>
      </c>
      <c r="B3621" s="22" t="s">
        <v>8199</v>
      </c>
      <c r="C3621" s="22" t="s">
        <v>25</v>
      </c>
      <c r="D3621" s="22" t="s">
        <v>193</v>
      </c>
      <c r="E3621" s="11" t="str">
        <f>IFERROR(LEFT(D3621, FIND("-",D3621,1)-2),D3621)</f>
        <v>KESELAMATAN</v>
      </c>
      <c r="F3621" s="22" t="s">
        <v>278</v>
      </c>
      <c r="G3621" s="62" t="s">
        <v>28</v>
      </c>
      <c r="H3621" s="22" t="s">
        <v>684</v>
      </c>
      <c r="I3621" s="22" t="s">
        <v>675</v>
      </c>
      <c r="J3621" s="11" t="s">
        <v>279</v>
      </c>
      <c r="K3621" s="22" t="s">
        <v>2457</v>
      </c>
      <c r="L3621" s="12" t="str">
        <f>RIGHT(K3621, 4)</f>
        <v>2022</v>
      </c>
      <c r="M3621" s="13">
        <v>44613</v>
      </c>
      <c r="N3621" s="14" t="str">
        <f>TEXT(M3621,"mmmm")</f>
        <v>February</v>
      </c>
      <c r="O3621" s="15">
        <f>MONTH(M3621)</f>
        <v>2</v>
      </c>
      <c r="P3621" s="11" t="s">
        <v>311</v>
      </c>
      <c r="Q3621" s="13">
        <v>44615</v>
      </c>
      <c r="R3621" s="11" t="s">
        <v>8200</v>
      </c>
      <c r="S3621" s="17" t="str">
        <f>IFERROR(LEFT(R3621,FIND(" ",R3621)-1),R3621)</f>
        <v>1</v>
      </c>
      <c r="T3621" s="11">
        <v>1</v>
      </c>
      <c r="U3621" s="18">
        <f>IF(AND(T3621&gt;3,T3621&lt;&gt;"-"),"&gt;3",T3621)</f>
        <v>1</v>
      </c>
      <c r="V3621" s="19" t="s">
        <v>7524</v>
      </c>
      <c r="W3621" s="20" t="str">
        <f>IF(V3621="-","",V3621)</f>
        <v>1</v>
      </c>
      <c r="X3621" s="21" t="s">
        <v>687</v>
      </c>
    </row>
    <row r="3622" spans="1:24" ht="15.75" customHeight="1" x14ac:dyDescent="0.3">
      <c r="A3622" s="10">
        <v>3621</v>
      </c>
      <c r="B3622" s="22" t="s">
        <v>8201</v>
      </c>
      <c r="C3622" s="22" t="s">
        <v>117</v>
      </c>
      <c r="D3622" s="22" t="s">
        <v>111</v>
      </c>
      <c r="E3622" s="11" t="str">
        <f>IFERROR(LEFT(D3622, FIND("-",D3622,1)-2),D3622)</f>
        <v>SISTEM</v>
      </c>
      <c r="F3622" s="22" t="s">
        <v>27</v>
      </c>
      <c r="G3622" s="62" t="s">
        <v>28</v>
      </c>
      <c r="H3622" s="22" t="s">
        <v>670</v>
      </c>
      <c r="I3622" s="22" t="s">
        <v>675</v>
      </c>
      <c r="J3622" s="11" t="s">
        <v>104</v>
      </c>
      <c r="K3622" s="22" t="s">
        <v>8075</v>
      </c>
      <c r="L3622" s="12" t="str">
        <f>RIGHT(K3622, 4)</f>
        <v>2020</v>
      </c>
      <c r="M3622" s="13">
        <v>44184</v>
      </c>
      <c r="N3622" s="14" t="str">
        <f>TEXT(M3622,"mmmm")</f>
        <v>December</v>
      </c>
      <c r="O3622" s="15">
        <f>MONTH(M3622)</f>
        <v>12</v>
      </c>
      <c r="P3622" s="11" t="s">
        <v>3727</v>
      </c>
      <c r="Q3622" s="13">
        <v>44186</v>
      </c>
      <c r="R3622" s="11" t="s">
        <v>8202</v>
      </c>
      <c r="S3622" s="17" t="str">
        <f>IFERROR(LEFT(R3622,FIND(" ",R3622)-1),R3622)</f>
        <v>1</v>
      </c>
      <c r="T3622" s="11">
        <v>1</v>
      </c>
      <c r="U3622" s="18">
        <f>IF(AND(T3622&gt;3,T3622&lt;&gt;"-"),"&gt;3",T3622)</f>
        <v>1</v>
      </c>
      <c r="V3622" s="19" t="s">
        <v>7524</v>
      </c>
      <c r="W3622" s="20" t="str">
        <f>IF(V3622="-","",V3622)</f>
        <v>1</v>
      </c>
      <c r="X3622" s="21" t="s">
        <v>30</v>
      </c>
    </row>
    <row r="3623" spans="1:24" ht="15.75" customHeight="1" x14ac:dyDescent="0.3">
      <c r="A3623" s="10">
        <v>3622</v>
      </c>
      <c r="B3623" s="22" t="s">
        <v>8203</v>
      </c>
      <c r="C3623" s="22" t="s">
        <v>39</v>
      </c>
      <c r="D3623" s="22" t="s">
        <v>33</v>
      </c>
      <c r="E3623" s="11" t="str">
        <f>IFERROR(LEFT(D3623, FIND("-",D3623,1)-2),D3623)</f>
        <v>OPERASI</v>
      </c>
      <c r="F3623" s="22" t="s">
        <v>84</v>
      </c>
      <c r="G3623" s="62" t="s">
        <v>28</v>
      </c>
      <c r="H3623" s="22" t="s">
        <v>670</v>
      </c>
      <c r="I3623" s="22" t="s">
        <v>675</v>
      </c>
      <c r="J3623" s="11" t="s">
        <v>58</v>
      </c>
      <c r="K3623" s="22" t="s">
        <v>1460</v>
      </c>
      <c r="L3623" s="12" t="str">
        <f>RIGHT(K3623, 4)</f>
        <v>2022</v>
      </c>
      <c r="M3623" s="13">
        <v>44845</v>
      </c>
      <c r="N3623" s="14" t="str">
        <f>TEXT(M3623,"mmmm")</f>
        <v>October</v>
      </c>
      <c r="O3623" s="15">
        <f>MONTH(M3623)</f>
        <v>10</v>
      </c>
      <c r="P3623" s="11" t="s">
        <v>1644</v>
      </c>
      <c r="Q3623" s="13">
        <v>44847</v>
      </c>
      <c r="R3623" s="11" t="s">
        <v>8204</v>
      </c>
      <c r="S3623" s="17" t="str">
        <f>IFERROR(LEFT(R3623,FIND(" ",R3623)-1),R3623)</f>
        <v>1</v>
      </c>
      <c r="T3623" s="11">
        <v>1</v>
      </c>
      <c r="U3623" s="18">
        <f>IF(AND(T3623&gt;3,T3623&lt;&gt;"-"),"&gt;3",T3623)</f>
        <v>1</v>
      </c>
      <c r="V3623" s="19" t="s">
        <v>7524</v>
      </c>
      <c r="W3623" s="20" t="str">
        <f>IF(V3623="-","",V3623)</f>
        <v>1</v>
      </c>
      <c r="X3623" s="21" t="s">
        <v>30</v>
      </c>
    </row>
    <row r="3624" spans="1:24" ht="15.75" customHeight="1" x14ac:dyDescent="0.3">
      <c r="A3624" s="10">
        <v>3623</v>
      </c>
      <c r="B3624" s="22" t="s">
        <v>8205</v>
      </c>
      <c r="C3624" s="22" t="s">
        <v>25</v>
      </c>
      <c r="D3624" s="22" t="s">
        <v>330</v>
      </c>
      <c r="E3624" s="11" t="str">
        <f>IFERROR(LEFT(D3624, FIND("-",D3624,1)-2),D3624)</f>
        <v>SISTEM</v>
      </c>
      <c r="F3624" s="22" t="s">
        <v>331</v>
      </c>
      <c r="G3624" s="62" t="s">
        <v>28</v>
      </c>
      <c r="H3624" s="22" t="s">
        <v>670</v>
      </c>
      <c r="I3624" s="22" t="s">
        <v>675</v>
      </c>
      <c r="J3624" s="11" t="s">
        <v>778</v>
      </c>
      <c r="K3624" s="22" t="s">
        <v>8206</v>
      </c>
      <c r="L3624" s="12" t="str">
        <f>RIGHT(K3624, 4)</f>
        <v>2022</v>
      </c>
      <c r="M3624" s="13">
        <v>44803</v>
      </c>
      <c r="N3624" s="14" t="str">
        <f>TEXT(M3624,"mmmm")</f>
        <v>August</v>
      </c>
      <c r="O3624" s="15">
        <f>MONTH(M3624)</f>
        <v>8</v>
      </c>
      <c r="P3624" s="11" t="s">
        <v>1941</v>
      </c>
      <c r="Q3624" s="13">
        <v>44805</v>
      </c>
      <c r="R3624" s="11" t="s">
        <v>8207</v>
      </c>
      <c r="S3624" s="17" t="str">
        <f>IFERROR(LEFT(R3624,FIND(" ",R3624)-1),R3624)</f>
        <v>1</v>
      </c>
      <c r="T3624" s="11">
        <v>1</v>
      </c>
      <c r="U3624" s="18">
        <f>IF(AND(T3624&gt;3,T3624&lt;&gt;"-"),"&gt;3",T3624)</f>
        <v>1</v>
      </c>
      <c r="V3624" s="19" t="s">
        <v>7524</v>
      </c>
      <c r="W3624" s="20" t="str">
        <f>IF(V3624="-","",V3624)</f>
        <v>1</v>
      </c>
      <c r="X3624" s="21" t="s">
        <v>30</v>
      </c>
    </row>
    <row r="3625" spans="1:24" ht="15.75" customHeight="1" x14ac:dyDescent="0.3">
      <c r="A3625" s="10">
        <v>3624</v>
      </c>
      <c r="B3625" s="22" t="s">
        <v>8208</v>
      </c>
      <c r="C3625" s="22" t="s">
        <v>39</v>
      </c>
      <c r="D3625" s="22" t="s">
        <v>33</v>
      </c>
      <c r="E3625" s="11" t="str">
        <f>IFERROR(LEFT(D3625, FIND("-",D3625,1)-2),D3625)</f>
        <v>OPERASI</v>
      </c>
      <c r="F3625" s="22" t="s">
        <v>84</v>
      </c>
      <c r="G3625" s="62" t="s">
        <v>28</v>
      </c>
      <c r="H3625" s="22" t="s">
        <v>670</v>
      </c>
      <c r="I3625" s="22" t="s">
        <v>675</v>
      </c>
      <c r="J3625" s="11" t="s">
        <v>58</v>
      </c>
      <c r="K3625" s="22" t="s">
        <v>7857</v>
      </c>
      <c r="L3625" s="12" t="str">
        <f>RIGHT(K3625, 4)</f>
        <v>2021</v>
      </c>
      <c r="M3625" s="13">
        <v>44485</v>
      </c>
      <c r="N3625" s="14" t="str">
        <f>TEXT(M3625,"mmmm")</f>
        <v>October</v>
      </c>
      <c r="O3625" s="15">
        <f>MONTH(M3625)</f>
        <v>10</v>
      </c>
      <c r="P3625" s="11" t="s">
        <v>254</v>
      </c>
      <c r="Q3625" s="13">
        <v>44487</v>
      </c>
      <c r="R3625" s="11" t="s">
        <v>8209</v>
      </c>
      <c r="S3625" s="17" t="str">
        <f>IFERROR(LEFT(R3625,FIND(" ",R3625)-1),R3625)</f>
        <v>1</v>
      </c>
      <c r="T3625" s="11">
        <v>1</v>
      </c>
      <c r="U3625" s="18">
        <f>IF(AND(T3625&gt;3,T3625&lt;&gt;"-"),"&gt;3",T3625)</f>
        <v>1</v>
      </c>
      <c r="V3625" s="19" t="s">
        <v>7524</v>
      </c>
      <c r="W3625" s="20" t="str">
        <f>IF(V3625="-","",V3625)</f>
        <v>1</v>
      </c>
      <c r="X3625" s="21" t="s">
        <v>30</v>
      </c>
    </row>
    <row r="3626" spans="1:24" ht="15.75" customHeight="1" x14ac:dyDescent="0.3">
      <c r="A3626" s="10">
        <v>3625</v>
      </c>
      <c r="B3626" s="22" t="s">
        <v>8210</v>
      </c>
      <c r="C3626" s="22" t="s">
        <v>39</v>
      </c>
      <c r="D3626" s="22" t="s">
        <v>411</v>
      </c>
      <c r="E3626" s="11" t="str">
        <f>IFERROR(LEFT(D3626, FIND("-",D3626,1)-2),D3626)</f>
        <v>SISTEM</v>
      </c>
      <c r="F3626" s="22" t="s">
        <v>27</v>
      </c>
      <c r="G3626" s="62" t="s">
        <v>28</v>
      </c>
      <c r="H3626" s="22" t="s">
        <v>670</v>
      </c>
      <c r="I3626" s="22" t="s">
        <v>680</v>
      </c>
      <c r="J3626" s="11" t="s">
        <v>104</v>
      </c>
      <c r="K3626" s="22" t="s">
        <v>8211</v>
      </c>
      <c r="L3626" s="12" t="str">
        <f>RIGHT(K3626, 4)</f>
        <v>2022</v>
      </c>
      <c r="M3626" s="13">
        <v>44696</v>
      </c>
      <c r="N3626" s="14" t="str">
        <f>TEXT(M3626,"mmmm")</f>
        <v>May</v>
      </c>
      <c r="O3626" s="15">
        <f>MONTH(M3626)</f>
        <v>5</v>
      </c>
      <c r="P3626" s="11" t="s">
        <v>8212</v>
      </c>
      <c r="Q3626" s="13">
        <v>44698</v>
      </c>
      <c r="R3626" s="11" t="s">
        <v>8213</v>
      </c>
      <c r="S3626" s="17" t="str">
        <f>IFERROR(LEFT(R3626,FIND(" ",R3626)-1),R3626)</f>
        <v>1</v>
      </c>
      <c r="T3626" s="11">
        <v>1</v>
      </c>
      <c r="U3626" s="18">
        <f>IF(AND(T3626&gt;3,T3626&lt;&gt;"-"),"&gt;3",T3626)</f>
        <v>1</v>
      </c>
      <c r="V3626" s="19" t="s">
        <v>7524</v>
      </c>
      <c r="W3626" s="20" t="str">
        <f>IF(V3626="-","",V3626)</f>
        <v>1</v>
      </c>
      <c r="X3626" s="21" t="s">
        <v>30</v>
      </c>
    </row>
    <row r="3627" spans="1:24" ht="15.75" customHeight="1" x14ac:dyDescent="0.3">
      <c r="A3627" s="10">
        <v>3626</v>
      </c>
      <c r="B3627" s="22" t="s">
        <v>8214</v>
      </c>
      <c r="C3627" s="22" t="s">
        <v>25</v>
      </c>
      <c r="D3627" s="22" t="s">
        <v>330</v>
      </c>
      <c r="E3627" s="11" t="str">
        <f>IFERROR(LEFT(D3627, FIND("-",D3627,1)-2),D3627)</f>
        <v>SISTEM</v>
      </c>
      <c r="F3627" s="22" t="s">
        <v>331</v>
      </c>
      <c r="G3627" s="62" t="s">
        <v>28</v>
      </c>
      <c r="H3627" s="22" t="s">
        <v>670</v>
      </c>
      <c r="I3627" s="22" t="s">
        <v>675</v>
      </c>
      <c r="J3627" s="11" t="s">
        <v>778</v>
      </c>
      <c r="K3627" s="22" t="s">
        <v>8026</v>
      </c>
      <c r="L3627" s="12" t="str">
        <f>RIGHT(K3627, 4)</f>
        <v>2022</v>
      </c>
      <c r="M3627" s="13">
        <v>44779</v>
      </c>
      <c r="N3627" s="14" t="str">
        <f>TEXT(M3627,"mmmm")</f>
        <v>August</v>
      </c>
      <c r="O3627" s="15">
        <f>MONTH(M3627)</f>
        <v>8</v>
      </c>
      <c r="P3627" s="11" t="s">
        <v>1210</v>
      </c>
      <c r="Q3627" s="13">
        <v>44781</v>
      </c>
      <c r="R3627" s="11" t="s">
        <v>8215</v>
      </c>
      <c r="S3627" s="17" t="str">
        <f>IFERROR(LEFT(R3627,FIND(" ",R3627)-1),R3627)</f>
        <v>1</v>
      </c>
      <c r="T3627" s="11">
        <v>1</v>
      </c>
      <c r="U3627" s="18">
        <f>IF(AND(T3627&gt;3,T3627&lt;&gt;"-"),"&gt;3",T3627)</f>
        <v>1</v>
      </c>
      <c r="V3627" s="19" t="s">
        <v>7524</v>
      </c>
      <c r="W3627" s="20" t="str">
        <f>IF(V3627="-","",V3627)</f>
        <v>1</v>
      </c>
      <c r="X3627" s="21" t="s">
        <v>30</v>
      </c>
    </row>
    <row r="3628" spans="1:24" ht="15.75" customHeight="1" x14ac:dyDescent="0.3">
      <c r="A3628" s="10">
        <v>3627</v>
      </c>
      <c r="B3628" s="22" t="s">
        <v>8216</v>
      </c>
      <c r="C3628" s="22" t="s">
        <v>39</v>
      </c>
      <c r="D3628" s="22" t="s">
        <v>33</v>
      </c>
      <c r="E3628" s="11" t="str">
        <f>IFERROR(LEFT(D3628, FIND("-",D3628,1)-2),D3628)</f>
        <v>OPERASI</v>
      </c>
      <c r="F3628" s="22" t="s">
        <v>34</v>
      </c>
      <c r="G3628" s="62" t="s">
        <v>28</v>
      </c>
      <c r="H3628" s="22" t="s">
        <v>670</v>
      </c>
      <c r="I3628" s="22" t="s">
        <v>675</v>
      </c>
      <c r="J3628" s="11" t="s">
        <v>58</v>
      </c>
      <c r="K3628" s="22" t="s">
        <v>3827</v>
      </c>
      <c r="L3628" s="12" t="str">
        <f>RIGHT(K3628, 4)</f>
        <v>2022</v>
      </c>
      <c r="M3628" s="13">
        <v>44850</v>
      </c>
      <c r="N3628" s="14" t="str">
        <f>TEXT(M3628,"mmmm")</f>
        <v>October</v>
      </c>
      <c r="O3628" s="15">
        <f>MONTH(M3628)</f>
        <v>10</v>
      </c>
      <c r="P3628" s="11" t="s">
        <v>459</v>
      </c>
      <c r="Q3628" s="13">
        <v>44852</v>
      </c>
      <c r="R3628" s="11" t="s">
        <v>8217</v>
      </c>
      <c r="S3628" s="17" t="str">
        <f>IFERROR(LEFT(R3628,FIND(" ",R3628)-1),R3628)</f>
        <v>1</v>
      </c>
      <c r="T3628" s="11">
        <v>1</v>
      </c>
      <c r="U3628" s="18">
        <f>IF(AND(T3628&gt;3,T3628&lt;&gt;"-"),"&gt;3",T3628)</f>
        <v>1</v>
      </c>
      <c r="V3628" s="19" t="s">
        <v>7524</v>
      </c>
      <c r="W3628" s="20" t="str">
        <f>IF(V3628="-","",V3628)</f>
        <v>1</v>
      </c>
      <c r="X3628" s="21" t="s">
        <v>30</v>
      </c>
    </row>
    <row r="3629" spans="1:24" ht="15.75" customHeight="1" x14ac:dyDescent="0.3">
      <c r="A3629" s="10">
        <v>3628</v>
      </c>
      <c r="B3629" s="22" t="s">
        <v>8218</v>
      </c>
      <c r="C3629" s="22" t="s">
        <v>39</v>
      </c>
      <c r="D3629" s="22" t="s">
        <v>33</v>
      </c>
      <c r="E3629" s="11" t="str">
        <f>IFERROR(LEFT(D3629, FIND("-",D3629,1)-2),D3629)</f>
        <v>OPERASI</v>
      </c>
      <c r="F3629" s="22" t="s">
        <v>84</v>
      </c>
      <c r="G3629" s="62" t="s">
        <v>28</v>
      </c>
      <c r="H3629" s="22" t="s">
        <v>670</v>
      </c>
      <c r="I3629" s="22" t="s">
        <v>675</v>
      </c>
      <c r="J3629" s="11" t="s">
        <v>813</v>
      </c>
      <c r="K3629" s="22" t="s">
        <v>3364</v>
      </c>
      <c r="L3629" s="12" t="str">
        <f>RIGHT(K3629, 4)</f>
        <v>2021</v>
      </c>
      <c r="M3629" s="13">
        <v>44401</v>
      </c>
      <c r="N3629" s="14" t="str">
        <f>TEXT(M3629,"mmmm")</f>
        <v>July</v>
      </c>
      <c r="O3629" s="15">
        <f>MONTH(M3629)</f>
        <v>7</v>
      </c>
      <c r="P3629" s="11" t="s">
        <v>2720</v>
      </c>
      <c r="Q3629" s="13">
        <v>44403</v>
      </c>
      <c r="R3629" s="11" t="s">
        <v>8219</v>
      </c>
      <c r="S3629" s="17" t="str">
        <f>IFERROR(LEFT(R3629,FIND(" ",R3629)-1),R3629)</f>
        <v>1</v>
      </c>
      <c r="T3629" s="11">
        <v>1</v>
      </c>
      <c r="U3629" s="18">
        <f>IF(AND(T3629&gt;3,T3629&lt;&gt;"-"),"&gt;3",T3629)</f>
        <v>1</v>
      </c>
      <c r="V3629" s="19" t="s">
        <v>7524</v>
      </c>
      <c r="W3629" s="20" t="str">
        <f>IF(V3629="-","",V3629)</f>
        <v>1</v>
      </c>
      <c r="X3629" s="21" t="s">
        <v>30</v>
      </c>
    </row>
    <row r="3630" spans="1:24" ht="15.75" customHeight="1" x14ac:dyDescent="0.3">
      <c r="A3630" s="10">
        <v>3629</v>
      </c>
      <c r="B3630" s="22" t="s">
        <v>8220</v>
      </c>
      <c r="C3630" s="22" t="s">
        <v>39</v>
      </c>
      <c r="D3630" s="22" t="s">
        <v>33</v>
      </c>
      <c r="E3630" s="11" t="str">
        <f>IFERROR(LEFT(D3630, FIND("-",D3630,1)-2),D3630)</f>
        <v>OPERASI</v>
      </c>
      <c r="F3630" s="22" t="s">
        <v>27</v>
      </c>
      <c r="G3630" s="62" t="s">
        <v>28</v>
      </c>
      <c r="H3630" s="22" t="s">
        <v>670</v>
      </c>
      <c r="I3630" s="22" t="s">
        <v>671</v>
      </c>
      <c r="J3630" s="11" t="s">
        <v>697</v>
      </c>
      <c r="K3630" s="22" t="s">
        <v>1460</v>
      </c>
      <c r="L3630" s="12" t="str">
        <f>RIGHT(K3630, 4)</f>
        <v>2022</v>
      </c>
      <c r="M3630" s="13">
        <v>44845</v>
      </c>
      <c r="N3630" s="14" t="str">
        <f>TEXT(M3630,"mmmm")</f>
        <v>October</v>
      </c>
      <c r="O3630" s="15">
        <f>MONTH(M3630)</f>
        <v>10</v>
      </c>
      <c r="P3630" s="11" t="s">
        <v>1644</v>
      </c>
      <c r="Q3630" s="13">
        <v>44847</v>
      </c>
      <c r="R3630" s="11" t="s">
        <v>8221</v>
      </c>
      <c r="S3630" s="17" t="str">
        <f>IFERROR(LEFT(R3630,FIND(" ",R3630)-1),R3630)</f>
        <v>1</v>
      </c>
      <c r="T3630" s="11">
        <v>1</v>
      </c>
      <c r="U3630" s="18">
        <f>IF(AND(T3630&gt;3,T3630&lt;&gt;"-"),"&gt;3",T3630)</f>
        <v>1</v>
      </c>
      <c r="V3630" s="19" t="s">
        <v>7524</v>
      </c>
      <c r="W3630" s="20" t="str">
        <f>IF(V3630="-","",V3630)</f>
        <v>1</v>
      </c>
      <c r="X3630" s="21" t="s">
        <v>30</v>
      </c>
    </row>
    <row r="3631" spans="1:24" ht="15.75" customHeight="1" x14ac:dyDescent="0.3">
      <c r="A3631" s="10">
        <v>3630</v>
      </c>
      <c r="B3631" s="22" t="s">
        <v>8222</v>
      </c>
      <c r="C3631" s="22" t="s">
        <v>39</v>
      </c>
      <c r="D3631" s="22" t="s">
        <v>33</v>
      </c>
      <c r="E3631" s="11" t="str">
        <f>IFERROR(LEFT(D3631, FIND("-",D3631,1)-2),D3631)</f>
        <v>OPERASI</v>
      </c>
      <c r="F3631" s="22" t="s">
        <v>84</v>
      </c>
      <c r="G3631" s="62" t="s">
        <v>28</v>
      </c>
      <c r="H3631" s="22" t="s">
        <v>670</v>
      </c>
      <c r="I3631" s="22" t="s">
        <v>671</v>
      </c>
      <c r="J3631" s="11" t="s">
        <v>697</v>
      </c>
      <c r="K3631" s="22" t="s">
        <v>1460</v>
      </c>
      <c r="L3631" s="12" t="str">
        <f>RIGHT(K3631, 4)</f>
        <v>2022</v>
      </c>
      <c r="M3631" s="13">
        <v>44845</v>
      </c>
      <c r="N3631" s="14" t="str">
        <f>TEXT(M3631,"mmmm")</f>
        <v>October</v>
      </c>
      <c r="O3631" s="15">
        <f>MONTH(M3631)</f>
        <v>10</v>
      </c>
      <c r="P3631" s="11" t="s">
        <v>1644</v>
      </c>
      <c r="Q3631" s="13">
        <v>44847</v>
      </c>
      <c r="R3631" s="11" t="s">
        <v>8223</v>
      </c>
      <c r="S3631" s="17" t="str">
        <f>IFERROR(LEFT(R3631,FIND(" ",R3631)-1),R3631)</f>
        <v>1</v>
      </c>
      <c r="T3631" s="11">
        <v>1</v>
      </c>
      <c r="U3631" s="18">
        <f>IF(AND(T3631&gt;3,T3631&lt;&gt;"-"),"&gt;3",T3631)</f>
        <v>1</v>
      </c>
      <c r="V3631" s="19" t="s">
        <v>7524</v>
      </c>
      <c r="W3631" s="20" t="str">
        <f>IF(V3631="-","",V3631)</f>
        <v>1</v>
      </c>
      <c r="X3631" s="21" t="s">
        <v>30</v>
      </c>
    </row>
    <row r="3632" spans="1:24" ht="15.75" customHeight="1" x14ac:dyDescent="0.3">
      <c r="A3632" s="10">
        <v>3631</v>
      </c>
      <c r="B3632" s="22" t="s">
        <v>8224</v>
      </c>
      <c r="C3632" s="22" t="s">
        <v>25</v>
      </c>
      <c r="D3632" s="22" t="s">
        <v>61</v>
      </c>
      <c r="E3632" s="11" t="str">
        <f>IFERROR(LEFT(D3632, FIND("-",D3632,1)-2),D3632)</f>
        <v>KESELAMATAN</v>
      </c>
      <c r="F3632" s="22" t="s">
        <v>27</v>
      </c>
      <c r="G3632" s="62" t="s">
        <v>28</v>
      </c>
      <c r="H3632" s="22" t="s">
        <v>670</v>
      </c>
      <c r="I3632" s="22" t="s">
        <v>707</v>
      </c>
      <c r="J3632" s="11" t="s">
        <v>97</v>
      </c>
      <c r="K3632" s="22" t="s">
        <v>1187</v>
      </c>
      <c r="L3632" s="12" t="str">
        <f>RIGHT(K3632, 4)</f>
        <v>2020</v>
      </c>
      <c r="M3632" s="13">
        <v>44174</v>
      </c>
      <c r="N3632" s="14" t="str">
        <f>TEXT(M3632,"mmmm")</f>
        <v>December</v>
      </c>
      <c r="O3632" s="15">
        <f>MONTH(M3632)</f>
        <v>12</v>
      </c>
      <c r="P3632" s="11" t="s">
        <v>8137</v>
      </c>
      <c r="Q3632" s="13">
        <v>44176</v>
      </c>
      <c r="R3632" s="11" t="s">
        <v>8225</v>
      </c>
      <c r="S3632" s="17" t="str">
        <f>IFERROR(LEFT(R3632,FIND(" ",R3632)-1),R3632)</f>
        <v>1</v>
      </c>
      <c r="T3632" s="11">
        <v>1</v>
      </c>
      <c r="U3632" s="18">
        <f>IF(AND(T3632&gt;3,T3632&lt;&gt;"-"),"&gt;3",T3632)</f>
        <v>1</v>
      </c>
      <c r="V3632" s="19" t="s">
        <v>7524</v>
      </c>
      <c r="W3632" s="20" t="str">
        <f>IF(V3632="-","",V3632)</f>
        <v>1</v>
      </c>
      <c r="X3632" s="21" t="s">
        <v>30</v>
      </c>
    </row>
    <row r="3633" spans="1:24" ht="15.75" customHeight="1" x14ac:dyDescent="0.3">
      <c r="A3633" s="10">
        <v>3632</v>
      </c>
      <c r="B3633" s="22" t="s">
        <v>8226</v>
      </c>
      <c r="C3633" s="22" t="s">
        <v>39</v>
      </c>
      <c r="D3633" s="22" t="s">
        <v>61</v>
      </c>
      <c r="E3633" s="11" t="str">
        <f>IFERROR(LEFT(D3633, FIND("-",D3633,1)-2),D3633)</f>
        <v>KESELAMATAN</v>
      </c>
      <c r="F3633" s="22" t="s">
        <v>452</v>
      </c>
      <c r="G3633" s="62" t="s">
        <v>28</v>
      </c>
      <c r="H3633" s="22" t="s">
        <v>670</v>
      </c>
      <c r="I3633" s="22" t="s">
        <v>675</v>
      </c>
      <c r="J3633" s="11" t="s">
        <v>751</v>
      </c>
      <c r="K3633" s="22" t="s">
        <v>2504</v>
      </c>
      <c r="L3633" s="12" t="str">
        <f>RIGHT(K3633, 4)</f>
        <v>2021</v>
      </c>
      <c r="M3633" s="13">
        <v>44412</v>
      </c>
      <c r="N3633" s="14" t="str">
        <f>TEXT(M3633,"mmmm")</f>
        <v>August</v>
      </c>
      <c r="O3633" s="15">
        <f>MONTH(M3633)</f>
        <v>8</v>
      </c>
      <c r="P3633" s="11" t="s">
        <v>213</v>
      </c>
      <c r="Q3633" s="13">
        <v>44414</v>
      </c>
      <c r="R3633" s="11" t="s">
        <v>8227</v>
      </c>
      <c r="S3633" s="17" t="str">
        <f>IFERROR(LEFT(R3633,FIND(" ",R3633)-1),R3633)</f>
        <v>1</v>
      </c>
      <c r="T3633" s="11">
        <v>1</v>
      </c>
      <c r="U3633" s="18">
        <f>IF(AND(T3633&gt;3,T3633&lt;&gt;"-"),"&gt;3",T3633)</f>
        <v>1</v>
      </c>
      <c r="V3633" s="19" t="s">
        <v>7524</v>
      </c>
      <c r="W3633" s="20" t="str">
        <f>IF(V3633="-","",V3633)</f>
        <v>1</v>
      </c>
      <c r="X3633" s="21" t="s">
        <v>30</v>
      </c>
    </row>
    <row r="3634" spans="1:24" ht="15.75" customHeight="1" x14ac:dyDescent="0.3">
      <c r="A3634" s="10">
        <v>3633</v>
      </c>
      <c r="B3634" s="22" t="s">
        <v>8228</v>
      </c>
      <c r="C3634" s="22" t="s">
        <v>39</v>
      </c>
      <c r="D3634" s="22" t="s">
        <v>33</v>
      </c>
      <c r="E3634" s="11" t="str">
        <f>IFERROR(LEFT(D3634, FIND("-",D3634,1)-2),D3634)</f>
        <v>OPERASI</v>
      </c>
      <c r="F3634" s="22" t="s">
        <v>34</v>
      </c>
      <c r="G3634" s="62" t="s">
        <v>28</v>
      </c>
      <c r="H3634" s="22" t="s">
        <v>684</v>
      </c>
      <c r="I3634" s="22" t="s">
        <v>675</v>
      </c>
      <c r="J3634" s="11" t="s">
        <v>58</v>
      </c>
      <c r="K3634" s="22" t="s">
        <v>1460</v>
      </c>
      <c r="L3634" s="12" t="str">
        <f>RIGHT(K3634, 4)</f>
        <v>2022</v>
      </c>
      <c r="M3634" s="13">
        <v>44845</v>
      </c>
      <c r="N3634" s="14" t="str">
        <f>TEXT(M3634,"mmmm")</f>
        <v>October</v>
      </c>
      <c r="O3634" s="15">
        <f>MONTH(M3634)</f>
        <v>10</v>
      </c>
      <c r="P3634" s="11" t="s">
        <v>1644</v>
      </c>
      <c r="Q3634" s="13">
        <v>44847</v>
      </c>
      <c r="R3634" s="11" t="s">
        <v>8229</v>
      </c>
      <c r="S3634" s="17" t="str">
        <f>IFERROR(LEFT(R3634,FIND(" ",R3634)-1),R3634)</f>
        <v>1</v>
      </c>
      <c r="T3634" s="11">
        <v>1</v>
      </c>
      <c r="U3634" s="18">
        <f>IF(AND(T3634&gt;3,T3634&lt;&gt;"-"),"&gt;3",T3634)</f>
        <v>1</v>
      </c>
      <c r="V3634" s="19" t="s">
        <v>7524</v>
      </c>
      <c r="W3634" s="20" t="str">
        <f>IF(V3634="-","",V3634)</f>
        <v>1</v>
      </c>
      <c r="X3634" s="21" t="s">
        <v>687</v>
      </c>
    </row>
    <row r="3635" spans="1:24" ht="15.75" customHeight="1" x14ac:dyDescent="0.3">
      <c r="A3635" s="10">
        <v>3634</v>
      </c>
      <c r="B3635" s="22" t="s">
        <v>8230</v>
      </c>
      <c r="C3635" s="22" t="s">
        <v>39</v>
      </c>
      <c r="D3635" s="22" t="s">
        <v>330</v>
      </c>
      <c r="E3635" s="11" t="str">
        <f>IFERROR(LEFT(D3635, FIND("-",D3635,1)-2),D3635)</f>
        <v>SISTEM</v>
      </c>
      <c r="F3635" s="22" t="s">
        <v>509</v>
      </c>
      <c r="G3635" s="62" t="s">
        <v>28</v>
      </c>
      <c r="H3635" s="22" t="s">
        <v>670</v>
      </c>
      <c r="I3635" s="22" t="s">
        <v>707</v>
      </c>
      <c r="J3635" s="11" t="s">
        <v>493</v>
      </c>
      <c r="K3635" s="22" t="s">
        <v>657</v>
      </c>
      <c r="L3635" s="12" t="str">
        <f>RIGHT(K3635, 4)</f>
        <v>2023</v>
      </c>
      <c r="M3635" s="13">
        <v>45243</v>
      </c>
      <c r="N3635" s="14" t="str">
        <f>TEXT(M3635,"mmmm")</f>
        <v>November</v>
      </c>
      <c r="O3635" s="15">
        <f>MONTH(M3635)</f>
        <v>11</v>
      </c>
      <c r="P3635" s="11" t="s">
        <v>659</v>
      </c>
      <c r="Q3635" s="13">
        <v>45245</v>
      </c>
      <c r="R3635" s="11" t="s">
        <v>8231</v>
      </c>
      <c r="S3635" s="17" t="str">
        <f>IFERROR(LEFT(R3635,FIND(" ",R3635)-1),R3635)</f>
        <v>1</v>
      </c>
      <c r="T3635" s="11">
        <v>1</v>
      </c>
      <c r="U3635" s="18">
        <f>IF(AND(T3635&gt;3,T3635&lt;&gt;"-"),"&gt;3",T3635)</f>
        <v>1</v>
      </c>
      <c r="V3635" s="19" t="s">
        <v>7524</v>
      </c>
      <c r="W3635" s="20" t="str">
        <f>IF(V3635="-","",V3635)</f>
        <v>1</v>
      </c>
      <c r="X3635" s="21" t="s">
        <v>30</v>
      </c>
    </row>
    <row r="3636" spans="1:24" ht="15.75" customHeight="1" x14ac:dyDescent="0.3">
      <c r="A3636" s="10">
        <v>3635</v>
      </c>
      <c r="B3636" s="22" t="s">
        <v>8232</v>
      </c>
      <c r="C3636" s="22" t="s">
        <v>25</v>
      </c>
      <c r="D3636" s="22" t="s">
        <v>1063</v>
      </c>
      <c r="E3636" s="11" t="str">
        <f>IFERROR(LEFT(D3636, FIND("-",D3636,1)-2),D3636)</f>
        <v>SISTEM</v>
      </c>
      <c r="F3636" s="22" t="s">
        <v>27</v>
      </c>
      <c r="G3636" s="62" t="s">
        <v>28</v>
      </c>
      <c r="H3636" s="22" t="s">
        <v>684</v>
      </c>
      <c r="I3636" s="22" t="s">
        <v>675</v>
      </c>
      <c r="J3636" s="11" t="s">
        <v>104</v>
      </c>
      <c r="K3636" s="22" t="s">
        <v>457</v>
      </c>
      <c r="L3636" s="12" t="str">
        <f>RIGHT(K3636, 4)</f>
        <v>2022</v>
      </c>
      <c r="M3636" s="13">
        <v>44851</v>
      </c>
      <c r="N3636" s="14" t="str">
        <f>TEXT(M3636,"mmmm")</f>
        <v>October</v>
      </c>
      <c r="O3636" s="15">
        <f>MONTH(M3636)</f>
        <v>10</v>
      </c>
      <c r="P3636" s="11" t="s">
        <v>463</v>
      </c>
      <c r="Q3636" s="13">
        <v>44853</v>
      </c>
      <c r="R3636" s="11" t="s">
        <v>8233</v>
      </c>
      <c r="S3636" s="17" t="str">
        <f>IFERROR(LEFT(R3636,FIND(" ",R3636)-1),R3636)</f>
        <v>1</v>
      </c>
      <c r="T3636" s="11">
        <v>1</v>
      </c>
      <c r="U3636" s="18">
        <f>IF(AND(T3636&gt;3,T3636&lt;&gt;"-"),"&gt;3",T3636)</f>
        <v>1</v>
      </c>
      <c r="V3636" s="19" t="s">
        <v>7524</v>
      </c>
      <c r="W3636" s="20" t="str">
        <f>IF(V3636="-","",V3636)</f>
        <v>1</v>
      </c>
      <c r="X3636" s="21" t="s">
        <v>687</v>
      </c>
    </row>
    <row r="3637" spans="1:24" ht="15.75" customHeight="1" x14ac:dyDescent="0.3">
      <c r="A3637" s="10">
        <v>3636</v>
      </c>
      <c r="B3637" s="22" t="s">
        <v>8234</v>
      </c>
      <c r="C3637" s="22" t="s">
        <v>39</v>
      </c>
      <c r="D3637" s="22" t="s">
        <v>33</v>
      </c>
      <c r="E3637" s="11" t="str">
        <f>IFERROR(LEFT(D3637, FIND("-",D3637,1)-2),D3637)</f>
        <v>OPERASI</v>
      </c>
      <c r="F3637" s="22" t="s">
        <v>27</v>
      </c>
      <c r="G3637" s="62" t="s">
        <v>28</v>
      </c>
      <c r="H3637" s="22" t="s">
        <v>670</v>
      </c>
      <c r="I3637" s="22" t="s">
        <v>675</v>
      </c>
      <c r="J3637" s="11" t="s">
        <v>58</v>
      </c>
      <c r="K3637" s="22" t="s">
        <v>8235</v>
      </c>
      <c r="L3637" s="12" t="str">
        <f>RIGHT(K3637, 4)</f>
        <v>2022</v>
      </c>
      <c r="M3637" s="13">
        <v>44718</v>
      </c>
      <c r="N3637" s="14" t="str">
        <f>TEXT(M3637,"mmmm")</f>
        <v>June</v>
      </c>
      <c r="O3637" s="15">
        <f>MONTH(M3637)</f>
        <v>6</v>
      </c>
      <c r="P3637" s="11" t="s">
        <v>3995</v>
      </c>
      <c r="Q3637" s="13">
        <v>44720</v>
      </c>
      <c r="R3637" s="11" t="s">
        <v>8236</v>
      </c>
      <c r="S3637" s="17" t="str">
        <f>IFERROR(LEFT(R3637,FIND(" ",R3637)-1),R3637)</f>
        <v>1</v>
      </c>
      <c r="T3637" s="11">
        <v>1</v>
      </c>
      <c r="U3637" s="18">
        <f>IF(AND(T3637&gt;3,T3637&lt;&gt;"-"),"&gt;3",T3637)</f>
        <v>1</v>
      </c>
      <c r="V3637" s="19" t="s">
        <v>7524</v>
      </c>
      <c r="W3637" s="20" t="str">
        <f>IF(V3637="-","",V3637)</f>
        <v>1</v>
      </c>
      <c r="X3637" s="21" t="s">
        <v>30</v>
      </c>
    </row>
    <row r="3638" spans="1:24" ht="15.75" customHeight="1" x14ac:dyDescent="0.3">
      <c r="A3638" s="10">
        <v>3637</v>
      </c>
      <c r="B3638" s="22" t="s">
        <v>8237</v>
      </c>
      <c r="C3638" s="22" t="s">
        <v>39</v>
      </c>
      <c r="D3638" s="22" t="s">
        <v>33</v>
      </c>
      <c r="E3638" s="11" t="str">
        <f>IFERROR(LEFT(D3638, FIND("-",D3638,1)-2),D3638)</f>
        <v>OPERASI</v>
      </c>
      <c r="F3638" s="22" t="s">
        <v>34</v>
      </c>
      <c r="G3638" s="62" t="s">
        <v>28</v>
      </c>
      <c r="H3638" s="22" t="s">
        <v>684</v>
      </c>
      <c r="I3638" s="22" t="s">
        <v>675</v>
      </c>
      <c r="J3638" s="11" t="s">
        <v>58</v>
      </c>
      <c r="K3638" s="22" t="s">
        <v>7862</v>
      </c>
      <c r="L3638" s="12" t="str">
        <f>RIGHT(K3638, 4)</f>
        <v>2021</v>
      </c>
      <c r="M3638" s="13">
        <v>44454</v>
      </c>
      <c r="N3638" s="14" t="str">
        <f>TEXT(M3638,"mmmm")</f>
        <v>September</v>
      </c>
      <c r="O3638" s="15">
        <f>MONTH(M3638)</f>
        <v>9</v>
      </c>
      <c r="P3638" s="11" t="s">
        <v>225</v>
      </c>
      <c r="Q3638" s="13">
        <v>44456</v>
      </c>
      <c r="R3638" s="11" t="s">
        <v>8238</v>
      </c>
      <c r="S3638" s="17" t="str">
        <f>IFERROR(LEFT(R3638,FIND(" ",R3638)-1),R3638)</f>
        <v>1</v>
      </c>
      <c r="T3638" s="11">
        <v>1</v>
      </c>
      <c r="U3638" s="18">
        <f>IF(AND(T3638&gt;3,T3638&lt;&gt;"-"),"&gt;3",T3638)</f>
        <v>1</v>
      </c>
      <c r="V3638" s="19" t="s">
        <v>7524</v>
      </c>
      <c r="W3638" s="20" t="str">
        <f>IF(V3638="-","",V3638)</f>
        <v>1</v>
      </c>
      <c r="X3638" s="21" t="s">
        <v>687</v>
      </c>
    </row>
    <row r="3639" spans="1:24" ht="15.75" customHeight="1" x14ac:dyDescent="0.3">
      <c r="A3639" s="10">
        <v>3638</v>
      </c>
      <c r="B3639" s="22" t="s">
        <v>8239</v>
      </c>
      <c r="C3639" s="22" t="s">
        <v>39</v>
      </c>
      <c r="D3639" s="22" t="s">
        <v>51</v>
      </c>
      <c r="E3639" s="11" t="str">
        <f>IFERROR(LEFT(D3639, FIND("-",D3639,1)-2),D3639)</f>
        <v>OPERASI</v>
      </c>
      <c r="F3639" s="22" t="s">
        <v>52</v>
      </c>
      <c r="G3639" s="62" t="s">
        <v>28</v>
      </c>
      <c r="H3639" s="22" t="s">
        <v>670</v>
      </c>
      <c r="I3639" s="22" t="s">
        <v>675</v>
      </c>
      <c r="J3639" s="11" t="s">
        <v>58</v>
      </c>
      <c r="K3639" s="22" t="s">
        <v>1460</v>
      </c>
      <c r="L3639" s="12" t="str">
        <f>RIGHT(K3639, 4)</f>
        <v>2022</v>
      </c>
      <c r="M3639" s="13">
        <v>44845</v>
      </c>
      <c r="N3639" s="14" t="str">
        <f>TEXT(M3639,"mmmm")</f>
        <v>October</v>
      </c>
      <c r="O3639" s="15">
        <f>MONTH(M3639)</f>
        <v>10</v>
      </c>
      <c r="P3639" s="11" t="s">
        <v>1644</v>
      </c>
      <c r="Q3639" s="13">
        <v>44847</v>
      </c>
      <c r="R3639" s="11" t="s">
        <v>8240</v>
      </c>
      <c r="S3639" s="17" t="str">
        <f>IFERROR(LEFT(R3639,FIND(" ",R3639)-1),R3639)</f>
        <v>1</v>
      </c>
      <c r="T3639" s="11">
        <v>1</v>
      </c>
      <c r="U3639" s="18">
        <f>IF(AND(T3639&gt;3,T3639&lt;&gt;"-"),"&gt;3",T3639)</f>
        <v>1</v>
      </c>
      <c r="V3639" s="19" t="s">
        <v>7524</v>
      </c>
      <c r="W3639" s="20" t="str">
        <f>IF(V3639="-","",V3639)</f>
        <v>1</v>
      </c>
      <c r="X3639" s="21" t="s">
        <v>30</v>
      </c>
    </row>
    <row r="3640" spans="1:24" ht="15.75" customHeight="1" x14ac:dyDescent="0.3">
      <c r="A3640" s="10">
        <v>3639</v>
      </c>
      <c r="B3640" s="22" t="s">
        <v>8241</v>
      </c>
      <c r="C3640" s="22" t="s">
        <v>39</v>
      </c>
      <c r="D3640" s="22" t="s">
        <v>33</v>
      </c>
      <c r="E3640" s="11" t="str">
        <f>IFERROR(LEFT(D3640, FIND("-",D3640,1)-2),D3640)</f>
        <v>OPERASI</v>
      </c>
      <c r="F3640" s="22" t="s">
        <v>27</v>
      </c>
      <c r="G3640" s="62" t="s">
        <v>28</v>
      </c>
      <c r="H3640" s="22" t="s">
        <v>670</v>
      </c>
      <c r="I3640" s="22" t="s">
        <v>675</v>
      </c>
      <c r="J3640" s="11" t="s">
        <v>58</v>
      </c>
      <c r="K3640" s="22" t="s">
        <v>3827</v>
      </c>
      <c r="L3640" s="12" t="str">
        <f>RIGHT(K3640, 4)</f>
        <v>2022</v>
      </c>
      <c r="M3640" s="13">
        <v>44850</v>
      </c>
      <c r="N3640" s="14" t="str">
        <f>TEXT(M3640,"mmmm")</f>
        <v>October</v>
      </c>
      <c r="O3640" s="15">
        <f>MONTH(M3640)</f>
        <v>10</v>
      </c>
      <c r="P3640" s="11" t="s">
        <v>459</v>
      </c>
      <c r="Q3640" s="13">
        <v>44852</v>
      </c>
      <c r="R3640" s="11" t="s">
        <v>8242</v>
      </c>
      <c r="S3640" s="17" t="str">
        <f>IFERROR(LEFT(R3640,FIND(" ",R3640)-1),R3640)</f>
        <v>1</v>
      </c>
      <c r="T3640" s="11">
        <v>1</v>
      </c>
      <c r="U3640" s="18">
        <f>IF(AND(T3640&gt;3,T3640&lt;&gt;"-"),"&gt;3",T3640)</f>
        <v>1</v>
      </c>
      <c r="V3640" s="19" t="s">
        <v>7524</v>
      </c>
      <c r="W3640" s="20" t="str">
        <f>IF(V3640="-","",V3640)</f>
        <v>1</v>
      </c>
      <c r="X3640" s="21" t="s">
        <v>30</v>
      </c>
    </row>
    <row r="3641" spans="1:24" ht="15.75" customHeight="1" x14ac:dyDescent="0.3">
      <c r="A3641" s="10">
        <v>3640</v>
      </c>
      <c r="B3641" s="22" t="s">
        <v>8243</v>
      </c>
      <c r="C3641" s="22" t="s">
        <v>39</v>
      </c>
      <c r="D3641" s="22" t="s">
        <v>209</v>
      </c>
      <c r="E3641" s="11" t="str">
        <f>IFERROR(LEFT(D3641, FIND("-",D3641,1)-2),D3641)</f>
        <v>OPERASI</v>
      </c>
      <c r="F3641" s="22" t="s">
        <v>27</v>
      </c>
      <c r="G3641" s="62" t="s">
        <v>28</v>
      </c>
      <c r="H3641" s="22" t="s">
        <v>684</v>
      </c>
      <c r="I3641" s="22" t="s">
        <v>707</v>
      </c>
      <c r="J3641" s="11" t="s">
        <v>104</v>
      </c>
      <c r="K3641" s="22" t="s">
        <v>7783</v>
      </c>
      <c r="L3641" s="12" t="str">
        <f>RIGHT(K3641, 4)</f>
        <v>2021</v>
      </c>
      <c r="M3641" s="13">
        <v>44296</v>
      </c>
      <c r="N3641" s="14" t="str">
        <f>TEXT(M3641,"mmmm")</f>
        <v>April</v>
      </c>
      <c r="O3641" s="15">
        <f>MONTH(M3641)</f>
        <v>4</v>
      </c>
      <c r="P3641" s="11" t="s">
        <v>2206</v>
      </c>
      <c r="Q3641" s="13">
        <v>44298</v>
      </c>
      <c r="R3641" s="11" t="s">
        <v>8244</v>
      </c>
      <c r="S3641" s="17" t="str">
        <f>IFERROR(LEFT(R3641,FIND(" ",R3641)-1),R3641)</f>
        <v>1</v>
      </c>
      <c r="T3641" s="11">
        <v>1</v>
      </c>
      <c r="U3641" s="18">
        <f>IF(AND(T3641&gt;3,T3641&lt;&gt;"-"),"&gt;3",T3641)</f>
        <v>1</v>
      </c>
      <c r="V3641" s="19" t="s">
        <v>7524</v>
      </c>
      <c r="W3641" s="20" t="str">
        <f>IF(V3641="-","",V3641)</f>
        <v>1</v>
      </c>
      <c r="X3641" s="21" t="s">
        <v>807</v>
      </c>
    </row>
    <row r="3642" spans="1:24" ht="15.75" customHeight="1" x14ac:dyDescent="0.3">
      <c r="A3642" s="10">
        <v>3641</v>
      </c>
      <c r="B3642" s="22" t="s">
        <v>8245</v>
      </c>
      <c r="C3642" s="22" t="s">
        <v>39</v>
      </c>
      <c r="D3642" s="22" t="s">
        <v>33</v>
      </c>
      <c r="E3642" s="11" t="str">
        <f>IFERROR(LEFT(D3642, FIND("-",D3642,1)-2),D3642)</f>
        <v>OPERASI</v>
      </c>
      <c r="F3642" s="22" t="s">
        <v>34</v>
      </c>
      <c r="G3642" s="62" t="s">
        <v>28</v>
      </c>
      <c r="H3642" s="22" t="s">
        <v>670</v>
      </c>
      <c r="I3642" s="22" t="s">
        <v>675</v>
      </c>
      <c r="J3642" s="11" t="s">
        <v>58</v>
      </c>
      <c r="K3642" s="22" t="s">
        <v>4441</v>
      </c>
      <c r="L3642" s="12" t="str">
        <f>RIGHT(K3642, 4)</f>
        <v>2022</v>
      </c>
      <c r="M3642" s="13">
        <v>44874</v>
      </c>
      <c r="N3642" s="14" t="str">
        <f>TEXT(M3642,"mmmm")</f>
        <v>November</v>
      </c>
      <c r="O3642" s="15">
        <f>MONTH(M3642)</f>
        <v>11</v>
      </c>
      <c r="P3642" s="11" t="s">
        <v>480</v>
      </c>
      <c r="Q3642" s="13">
        <v>44876</v>
      </c>
      <c r="R3642" s="11" t="s">
        <v>8246</v>
      </c>
      <c r="S3642" s="17" t="str">
        <f>IFERROR(LEFT(R3642,FIND(" ",R3642)-1),R3642)</f>
        <v>1</v>
      </c>
      <c r="T3642" s="11">
        <v>1</v>
      </c>
      <c r="U3642" s="18">
        <f>IF(AND(T3642&gt;3,T3642&lt;&gt;"-"),"&gt;3",T3642)</f>
        <v>1</v>
      </c>
      <c r="V3642" s="19" t="s">
        <v>7524</v>
      </c>
      <c r="W3642" s="20" t="str">
        <f>IF(V3642="-","",V3642)</f>
        <v>1</v>
      </c>
      <c r="X3642" s="21" t="s">
        <v>30</v>
      </c>
    </row>
    <row r="3643" spans="1:24" ht="15.75" customHeight="1" x14ac:dyDescent="0.3">
      <c r="A3643" s="10">
        <v>3642</v>
      </c>
      <c r="B3643" s="22" t="s">
        <v>8247</v>
      </c>
      <c r="C3643" s="22" t="s">
        <v>39</v>
      </c>
      <c r="D3643" s="22" t="s">
        <v>33</v>
      </c>
      <c r="E3643" s="11" t="str">
        <f>IFERROR(LEFT(D3643, FIND("-",D3643,1)-2),D3643)</f>
        <v>OPERASI</v>
      </c>
      <c r="F3643" s="22" t="s">
        <v>84</v>
      </c>
      <c r="G3643" s="62" t="s">
        <v>28</v>
      </c>
      <c r="H3643" s="22" t="s">
        <v>670</v>
      </c>
      <c r="I3643" s="22" t="s">
        <v>675</v>
      </c>
      <c r="J3643" s="11" t="s">
        <v>58</v>
      </c>
      <c r="K3643" s="22" t="s">
        <v>3827</v>
      </c>
      <c r="L3643" s="12" t="str">
        <f>RIGHT(K3643, 4)</f>
        <v>2022</v>
      </c>
      <c r="M3643" s="13">
        <v>44850</v>
      </c>
      <c r="N3643" s="14" t="str">
        <f>TEXT(M3643,"mmmm")</f>
        <v>October</v>
      </c>
      <c r="O3643" s="15">
        <f>MONTH(M3643)</f>
        <v>10</v>
      </c>
      <c r="P3643" s="11" t="s">
        <v>459</v>
      </c>
      <c r="Q3643" s="13">
        <v>44852</v>
      </c>
      <c r="R3643" s="11" t="s">
        <v>8248</v>
      </c>
      <c r="S3643" s="17" t="str">
        <f>IFERROR(LEFT(R3643,FIND(" ",R3643)-1),R3643)</f>
        <v>1</v>
      </c>
      <c r="T3643" s="11">
        <v>1</v>
      </c>
      <c r="U3643" s="18">
        <f>IF(AND(T3643&gt;3,T3643&lt;&gt;"-"),"&gt;3",T3643)</f>
        <v>1</v>
      </c>
      <c r="V3643" s="19" t="s">
        <v>7524</v>
      </c>
      <c r="W3643" s="20" t="str">
        <f>IF(V3643="-","",V3643)</f>
        <v>1</v>
      </c>
      <c r="X3643" s="21" t="s">
        <v>30</v>
      </c>
    </row>
    <row r="3644" spans="1:24" ht="15.75" customHeight="1" x14ac:dyDescent="0.3">
      <c r="A3644" s="10">
        <v>3643</v>
      </c>
      <c r="B3644" s="22" t="s">
        <v>8249</v>
      </c>
      <c r="C3644" s="22" t="s">
        <v>25</v>
      </c>
      <c r="D3644" s="22" t="s">
        <v>33</v>
      </c>
      <c r="E3644" s="11" t="str">
        <f>IFERROR(LEFT(D3644, FIND("-",D3644,1)-2),D3644)</f>
        <v>OPERASI</v>
      </c>
      <c r="F3644" s="22" t="s">
        <v>43</v>
      </c>
      <c r="G3644" s="62" t="s">
        <v>28</v>
      </c>
      <c r="H3644" s="22" t="s">
        <v>670</v>
      </c>
      <c r="I3644" s="22" t="s">
        <v>675</v>
      </c>
      <c r="J3644" s="11" t="s">
        <v>97</v>
      </c>
      <c r="K3644" s="22" t="s">
        <v>7892</v>
      </c>
      <c r="L3644" s="12" t="str">
        <f>RIGHT(K3644, 4)</f>
        <v>2020</v>
      </c>
      <c r="M3644" s="13">
        <v>43834</v>
      </c>
      <c r="N3644" s="14" t="str">
        <f>TEXT(M3644,"mmmm")</f>
        <v>January</v>
      </c>
      <c r="O3644" s="15">
        <f>MONTH(M3644)</f>
        <v>1</v>
      </c>
      <c r="P3644" s="11" t="s">
        <v>796</v>
      </c>
      <c r="Q3644" s="13">
        <v>43836</v>
      </c>
      <c r="R3644" s="11" t="s">
        <v>8250</v>
      </c>
      <c r="S3644" s="17" t="str">
        <f>IFERROR(LEFT(R3644,FIND(" ",R3644)-1),R3644)</f>
        <v>1</v>
      </c>
      <c r="T3644" s="11">
        <v>1</v>
      </c>
      <c r="U3644" s="18">
        <f>IF(AND(T3644&gt;3,T3644&lt;&gt;"-"),"&gt;3",T3644)</f>
        <v>1</v>
      </c>
      <c r="V3644" s="19" t="s">
        <v>7524</v>
      </c>
      <c r="W3644" s="20" t="str">
        <f>IF(V3644="-","",V3644)</f>
        <v>1</v>
      </c>
      <c r="X3644" s="21" t="s">
        <v>30</v>
      </c>
    </row>
    <row r="3645" spans="1:24" ht="15.75" customHeight="1" x14ac:dyDescent="0.3">
      <c r="A3645" s="10">
        <v>3644</v>
      </c>
      <c r="B3645" s="22" t="s">
        <v>8251</v>
      </c>
      <c r="C3645" s="22" t="s">
        <v>39</v>
      </c>
      <c r="D3645" s="22" t="s">
        <v>33</v>
      </c>
      <c r="E3645" s="11" t="str">
        <f>IFERROR(LEFT(D3645, FIND("-",D3645,1)-2),D3645)</f>
        <v>OPERASI</v>
      </c>
      <c r="F3645" s="22" t="s">
        <v>27</v>
      </c>
      <c r="G3645" s="62" t="s">
        <v>28</v>
      </c>
      <c r="H3645" s="22" t="s">
        <v>670</v>
      </c>
      <c r="I3645" s="22" t="s">
        <v>675</v>
      </c>
      <c r="J3645" s="11" t="s">
        <v>1044</v>
      </c>
      <c r="K3645" s="22" t="s">
        <v>2682</v>
      </c>
      <c r="L3645" s="12" t="str">
        <f>RIGHT(K3645, 4)</f>
        <v>2023</v>
      </c>
      <c r="M3645" s="13">
        <v>45027</v>
      </c>
      <c r="N3645" s="14" t="str">
        <f>TEXT(M3645,"mmmm")</f>
        <v>April</v>
      </c>
      <c r="O3645" s="15">
        <f>MONTH(M3645)</f>
        <v>4</v>
      </c>
      <c r="P3645" s="11" t="s">
        <v>1873</v>
      </c>
      <c r="Q3645" s="13">
        <v>45029</v>
      </c>
      <c r="R3645" s="11" t="s">
        <v>8252</v>
      </c>
      <c r="S3645" s="17" t="str">
        <f>IFERROR(LEFT(R3645,FIND(" ",R3645)-1),R3645)</f>
        <v>1</v>
      </c>
      <c r="T3645" s="11">
        <v>1</v>
      </c>
      <c r="U3645" s="18">
        <f>IF(AND(T3645&gt;3,T3645&lt;&gt;"-"),"&gt;3",T3645)</f>
        <v>1</v>
      </c>
      <c r="V3645" s="19" t="s">
        <v>7524</v>
      </c>
      <c r="W3645" s="20" t="str">
        <f>IF(V3645="-","",V3645)</f>
        <v>1</v>
      </c>
      <c r="X3645" s="21" t="s">
        <v>30</v>
      </c>
    </row>
    <row r="3646" spans="1:24" ht="15.75" customHeight="1" x14ac:dyDescent="0.3">
      <c r="A3646" s="10">
        <v>3645</v>
      </c>
      <c r="B3646" s="22" t="s">
        <v>8253</v>
      </c>
      <c r="C3646" s="22" t="s">
        <v>25</v>
      </c>
      <c r="D3646" s="22" t="s">
        <v>1907</v>
      </c>
      <c r="E3646" s="11" t="str">
        <f>IFERROR(LEFT(D3646, FIND("-",D3646,1)-2),D3646)</f>
        <v>KESELAMATAN</v>
      </c>
      <c r="F3646" s="22" t="s">
        <v>5520</v>
      </c>
      <c r="G3646" s="62" t="s">
        <v>28</v>
      </c>
      <c r="H3646" s="22" t="s">
        <v>684</v>
      </c>
      <c r="I3646" s="22" t="s">
        <v>675</v>
      </c>
      <c r="J3646" s="11" t="s">
        <v>104</v>
      </c>
      <c r="K3646" s="22" t="s">
        <v>470</v>
      </c>
      <c r="L3646" s="12" t="str">
        <f>RIGHT(K3646, 4)</f>
        <v>2022</v>
      </c>
      <c r="M3646" s="13">
        <v>44859</v>
      </c>
      <c r="N3646" s="14" t="str">
        <f>TEXT(M3646,"mmmm")</f>
        <v>October</v>
      </c>
      <c r="O3646" s="15">
        <f>MONTH(M3646)</f>
        <v>10</v>
      </c>
      <c r="P3646" s="11" t="s">
        <v>2574</v>
      </c>
      <c r="Q3646" s="13">
        <v>44860</v>
      </c>
      <c r="R3646" s="11" t="s">
        <v>8254</v>
      </c>
      <c r="S3646" s="17" t="str">
        <f>IFERROR(LEFT(R3646,FIND(" ",R3646)-1),R3646)</f>
        <v>1</v>
      </c>
      <c r="T3646" s="11">
        <v>1</v>
      </c>
      <c r="U3646" s="18">
        <f>IF(AND(T3646&gt;3,T3646&lt;&gt;"-"),"&gt;3",T3646)</f>
        <v>1</v>
      </c>
      <c r="V3646" s="19" t="s">
        <v>7524</v>
      </c>
      <c r="W3646" s="20" t="str">
        <f>IF(V3646="-","",V3646)</f>
        <v>1</v>
      </c>
      <c r="X3646" s="21" t="s">
        <v>687</v>
      </c>
    </row>
    <row r="3647" spans="1:24" ht="15.75" customHeight="1" x14ac:dyDescent="0.3">
      <c r="A3647" s="10">
        <v>3646</v>
      </c>
      <c r="B3647" s="22" t="s">
        <v>8255</v>
      </c>
      <c r="C3647" s="22" t="s">
        <v>25</v>
      </c>
      <c r="D3647" s="22" t="s">
        <v>360</v>
      </c>
      <c r="E3647" s="11" t="str">
        <f>IFERROR(LEFT(D3647, FIND("-",D3647,1)-2),D3647)</f>
        <v>SISTEM</v>
      </c>
      <c r="F3647" s="22" t="s">
        <v>27</v>
      </c>
      <c r="G3647" s="62" t="s">
        <v>28</v>
      </c>
      <c r="H3647" s="22" t="s">
        <v>684</v>
      </c>
      <c r="I3647" s="22" t="s">
        <v>671</v>
      </c>
      <c r="J3647" s="11" t="s">
        <v>8256</v>
      </c>
      <c r="K3647" s="22" t="s">
        <v>6758</v>
      </c>
      <c r="L3647" s="12" t="str">
        <f>RIGHT(K3647, 4)</f>
        <v>2023</v>
      </c>
      <c r="M3647" s="13">
        <v>45097</v>
      </c>
      <c r="N3647" s="14" t="str">
        <f>TEXT(M3647,"mmmm")</f>
        <v>June</v>
      </c>
      <c r="O3647" s="15">
        <f>MONTH(M3647)</f>
        <v>6</v>
      </c>
      <c r="P3647" s="11" t="s">
        <v>2071</v>
      </c>
      <c r="Q3647" s="13">
        <v>45098</v>
      </c>
      <c r="R3647" s="11" t="s">
        <v>8254</v>
      </c>
      <c r="S3647" s="17" t="str">
        <f>IFERROR(LEFT(R3647,FIND(" ",R3647)-1),R3647)</f>
        <v>1</v>
      </c>
      <c r="T3647" s="11">
        <v>1</v>
      </c>
      <c r="U3647" s="18">
        <f>IF(AND(T3647&gt;3,T3647&lt;&gt;"-"),"&gt;3",T3647)</f>
        <v>1</v>
      </c>
      <c r="V3647" s="19" t="s">
        <v>7524</v>
      </c>
      <c r="W3647" s="20" t="str">
        <f>IF(V3647="-","",V3647)</f>
        <v>1</v>
      </c>
      <c r="X3647" s="21" t="s">
        <v>687</v>
      </c>
    </row>
    <row r="3648" spans="1:24" ht="15.75" customHeight="1" x14ac:dyDescent="0.3">
      <c r="A3648" s="10">
        <v>3647</v>
      </c>
      <c r="B3648" s="22" t="s">
        <v>8257</v>
      </c>
      <c r="C3648" s="22" t="s">
        <v>25</v>
      </c>
      <c r="D3648" s="22" t="s">
        <v>122</v>
      </c>
      <c r="E3648" s="11" t="str">
        <f>IFERROR(LEFT(D3648, FIND("-",D3648,1)-2),D3648)</f>
        <v>SISTEM</v>
      </c>
      <c r="F3648" s="22" t="s">
        <v>27</v>
      </c>
      <c r="G3648" s="62" t="s">
        <v>28</v>
      </c>
      <c r="H3648" s="22" t="s">
        <v>684</v>
      </c>
      <c r="I3648" s="22" t="s">
        <v>707</v>
      </c>
      <c r="J3648" s="11" t="s">
        <v>708</v>
      </c>
      <c r="K3648" s="22" t="s">
        <v>2033</v>
      </c>
      <c r="L3648" s="12" t="str">
        <f>RIGHT(K3648, 4)</f>
        <v>2020</v>
      </c>
      <c r="M3648" s="13">
        <v>44144</v>
      </c>
      <c r="N3648" s="14" t="str">
        <f>TEXT(M3648,"mmmm")</f>
        <v>November</v>
      </c>
      <c r="O3648" s="15">
        <f>MONTH(M3648)</f>
        <v>11</v>
      </c>
      <c r="P3648" s="11" t="s">
        <v>1774</v>
      </c>
      <c r="Q3648" s="13">
        <v>44146</v>
      </c>
      <c r="R3648" s="11" t="s">
        <v>8258</v>
      </c>
      <c r="S3648" s="17" t="str">
        <f>IFERROR(LEFT(R3648,FIND(" ",R3648)-1),R3648)</f>
        <v>1</v>
      </c>
      <c r="T3648" s="11">
        <v>1</v>
      </c>
      <c r="U3648" s="18">
        <f>IF(AND(T3648&gt;3,T3648&lt;&gt;"-"),"&gt;3",T3648)</f>
        <v>1</v>
      </c>
      <c r="V3648" s="19" t="s">
        <v>7524</v>
      </c>
      <c r="W3648" s="20" t="str">
        <f>IF(V3648="-","",V3648)</f>
        <v>1</v>
      </c>
      <c r="X3648" s="21" t="s">
        <v>687</v>
      </c>
    </row>
    <row r="3649" spans="1:24" ht="15.75" customHeight="1" x14ac:dyDescent="0.3">
      <c r="A3649" s="10">
        <v>3648</v>
      </c>
      <c r="B3649" s="22" t="s">
        <v>8259</v>
      </c>
      <c r="C3649" s="22" t="s">
        <v>39</v>
      </c>
      <c r="D3649" s="22" t="s">
        <v>33</v>
      </c>
      <c r="E3649" s="11" t="str">
        <f>IFERROR(LEFT(D3649, FIND("-",D3649,1)-2),D3649)</f>
        <v>OPERASI</v>
      </c>
      <c r="F3649" s="22" t="s">
        <v>43</v>
      </c>
      <c r="G3649" s="62" t="s">
        <v>28</v>
      </c>
      <c r="H3649" s="22" t="s">
        <v>670</v>
      </c>
      <c r="I3649" s="22" t="s">
        <v>671</v>
      </c>
      <c r="J3649" s="11" t="s">
        <v>697</v>
      </c>
      <c r="K3649" s="22" t="s">
        <v>7900</v>
      </c>
      <c r="L3649" s="12" t="str">
        <f>RIGHT(K3649, 4)</f>
        <v>2021</v>
      </c>
      <c r="M3649" s="13">
        <v>44542</v>
      </c>
      <c r="N3649" s="14" t="str">
        <f>TEXT(M3649,"mmmm")</f>
        <v>December</v>
      </c>
      <c r="O3649" s="15">
        <f>MONTH(M3649)</f>
        <v>12</v>
      </c>
      <c r="P3649" s="11" t="s">
        <v>282</v>
      </c>
      <c r="Q3649" s="13">
        <v>44543</v>
      </c>
      <c r="R3649" s="11" t="s">
        <v>8260</v>
      </c>
      <c r="S3649" s="17" t="str">
        <f>IFERROR(LEFT(R3649,FIND(" ",R3649)-1),R3649)</f>
        <v>1</v>
      </c>
      <c r="T3649" s="11">
        <v>1</v>
      </c>
      <c r="U3649" s="18">
        <f>IF(AND(T3649&gt;3,T3649&lt;&gt;"-"),"&gt;3",T3649)</f>
        <v>1</v>
      </c>
      <c r="V3649" s="19" t="s">
        <v>7524</v>
      </c>
      <c r="W3649" s="20" t="str">
        <f>IF(V3649="-","",V3649)</f>
        <v>1</v>
      </c>
      <c r="X3649" s="21" t="s">
        <v>30</v>
      </c>
    </row>
    <row r="3650" spans="1:24" ht="15.75" customHeight="1" x14ac:dyDescent="0.3">
      <c r="A3650" s="10">
        <v>3649</v>
      </c>
      <c r="B3650" s="22" t="s">
        <v>8261</v>
      </c>
      <c r="C3650" s="22" t="s">
        <v>39</v>
      </c>
      <c r="D3650" s="22" t="s">
        <v>33</v>
      </c>
      <c r="E3650" s="11" t="str">
        <f>IFERROR(LEFT(D3650, FIND("-",D3650,1)-2),D3650)</f>
        <v>OPERASI</v>
      </c>
      <c r="F3650" s="22" t="s">
        <v>34</v>
      </c>
      <c r="G3650" s="62" t="s">
        <v>28</v>
      </c>
      <c r="H3650" s="22" t="s">
        <v>684</v>
      </c>
      <c r="I3650" s="22" t="s">
        <v>675</v>
      </c>
      <c r="J3650" s="11" t="s">
        <v>58</v>
      </c>
      <c r="K3650" s="22" t="s">
        <v>463</v>
      </c>
      <c r="L3650" s="12" t="str">
        <f>RIGHT(K3650, 4)</f>
        <v>2022</v>
      </c>
      <c r="M3650" s="13">
        <v>44853</v>
      </c>
      <c r="N3650" s="14" t="str">
        <f>TEXT(M3650,"mmmm")</f>
        <v>October</v>
      </c>
      <c r="O3650" s="15">
        <f>MONTH(M3650)</f>
        <v>10</v>
      </c>
      <c r="P3650" s="11" t="s">
        <v>466</v>
      </c>
      <c r="Q3650" s="13">
        <v>44854</v>
      </c>
      <c r="R3650" s="11" t="s">
        <v>8262</v>
      </c>
      <c r="S3650" s="17" t="str">
        <f>IFERROR(LEFT(R3650,FIND(" ",R3650)-1),R3650)</f>
        <v>1</v>
      </c>
      <c r="T3650" s="11">
        <v>1</v>
      </c>
      <c r="U3650" s="18">
        <f>IF(AND(T3650&gt;3,T3650&lt;&gt;"-"),"&gt;3",T3650)</f>
        <v>1</v>
      </c>
      <c r="V3650" s="19" t="s">
        <v>7524</v>
      </c>
      <c r="W3650" s="20" t="str">
        <f>IF(V3650="-","",V3650)</f>
        <v>1</v>
      </c>
      <c r="X3650" s="21" t="s">
        <v>687</v>
      </c>
    </row>
    <row r="3651" spans="1:24" ht="15.75" customHeight="1" x14ac:dyDescent="0.3">
      <c r="A3651" s="10">
        <v>3650</v>
      </c>
      <c r="B3651" s="22" t="s">
        <v>8263</v>
      </c>
      <c r="C3651" s="22" t="s">
        <v>25</v>
      </c>
      <c r="D3651" s="22" t="s">
        <v>242</v>
      </c>
      <c r="E3651" s="11" t="str">
        <f>IFERROR(LEFT(D3651, FIND("-",D3651,1)-2),D3651)</f>
        <v>OPERASI</v>
      </c>
      <c r="F3651" s="22" t="s">
        <v>27</v>
      </c>
      <c r="G3651" s="62" t="s">
        <v>28</v>
      </c>
      <c r="H3651" s="22" t="s">
        <v>670</v>
      </c>
      <c r="I3651" s="22" t="s">
        <v>675</v>
      </c>
      <c r="J3651" s="11" t="s">
        <v>700</v>
      </c>
      <c r="K3651" s="22" t="s">
        <v>2272</v>
      </c>
      <c r="L3651" s="12" t="str">
        <f>RIGHT(K3651, 4)</f>
        <v>2020</v>
      </c>
      <c r="M3651" s="13">
        <v>43906</v>
      </c>
      <c r="N3651" s="14" t="str">
        <f>TEXT(M3651,"mmmm")</f>
        <v>March</v>
      </c>
      <c r="O3651" s="15">
        <f>MONTH(M3651)</f>
        <v>3</v>
      </c>
      <c r="P3651" s="11" t="s">
        <v>895</v>
      </c>
      <c r="Q3651" s="13">
        <v>43907</v>
      </c>
      <c r="R3651" s="11" t="s">
        <v>8264</v>
      </c>
      <c r="S3651" s="17" t="str">
        <f>IFERROR(LEFT(R3651,FIND(" ",R3651)-1),R3651)</f>
        <v>1</v>
      </c>
      <c r="T3651" s="11">
        <v>1</v>
      </c>
      <c r="U3651" s="18">
        <f>IF(AND(T3651&gt;3,T3651&lt;&gt;"-"),"&gt;3",T3651)</f>
        <v>1</v>
      </c>
      <c r="V3651" s="19" t="s">
        <v>7524</v>
      </c>
      <c r="W3651" s="20" t="str">
        <f>IF(V3651="-","",V3651)</f>
        <v>1</v>
      </c>
      <c r="X3651" s="21" t="s">
        <v>30</v>
      </c>
    </row>
    <row r="3652" spans="1:24" ht="15.75" customHeight="1" x14ac:dyDescent="0.3">
      <c r="A3652" s="10">
        <v>3651</v>
      </c>
      <c r="B3652" s="22" t="s">
        <v>8265</v>
      </c>
      <c r="C3652" s="22" t="s">
        <v>39</v>
      </c>
      <c r="D3652" s="22" t="s">
        <v>33</v>
      </c>
      <c r="E3652" s="11" t="str">
        <f>IFERROR(LEFT(D3652, FIND("-",D3652,1)-2),D3652)</f>
        <v>OPERASI</v>
      </c>
      <c r="F3652" s="22" t="s">
        <v>43</v>
      </c>
      <c r="G3652" s="62" t="s">
        <v>28</v>
      </c>
      <c r="H3652" s="22" t="s">
        <v>670</v>
      </c>
      <c r="I3652" s="22" t="s">
        <v>671</v>
      </c>
      <c r="J3652" s="11" t="s">
        <v>697</v>
      </c>
      <c r="K3652" s="22" t="s">
        <v>463</v>
      </c>
      <c r="L3652" s="12" t="str">
        <f>RIGHT(K3652, 4)</f>
        <v>2022</v>
      </c>
      <c r="M3652" s="13">
        <v>44853</v>
      </c>
      <c r="N3652" s="14" t="str">
        <f>TEXT(M3652,"mmmm")</f>
        <v>October</v>
      </c>
      <c r="O3652" s="15">
        <f>MONTH(M3652)</f>
        <v>10</v>
      </c>
      <c r="P3652" s="11" t="s">
        <v>466</v>
      </c>
      <c r="Q3652" s="13">
        <v>44854</v>
      </c>
      <c r="R3652" s="11" t="s">
        <v>8266</v>
      </c>
      <c r="S3652" s="17" t="str">
        <f>IFERROR(LEFT(R3652,FIND(" ",R3652)-1),R3652)</f>
        <v>1</v>
      </c>
      <c r="T3652" s="11">
        <v>1</v>
      </c>
      <c r="U3652" s="18">
        <f>IF(AND(T3652&gt;3,T3652&lt;&gt;"-"),"&gt;3",T3652)</f>
        <v>1</v>
      </c>
      <c r="V3652" s="19" t="s">
        <v>7524</v>
      </c>
      <c r="W3652" s="20" t="str">
        <f>IF(V3652="-","",V3652)</f>
        <v>1</v>
      </c>
      <c r="X3652" s="21" t="s">
        <v>30</v>
      </c>
    </row>
    <row r="3653" spans="1:24" ht="15.75" customHeight="1" x14ac:dyDescent="0.3">
      <c r="A3653" s="10">
        <v>3652</v>
      </c>
      <c r="B3653" s="22" t="s">
        <v>8267</v>
      </c>
      <c r="C3653" s="22" t="s">
        <v>25</v>
      </c>
      <c r="D3653" s="22" t="s">
        <v>122</v>
      </c>
      <c r="E3653" s="11" t="str">
        <f>IFERROR(LEFT(D3653, FIND("-",D3653,1)-2),D3653)</f>
        <v>SISTEM</v>
      </c>
      <c r="F3653" s="22" t="s">
        <v>27</v>
      </c>
      <c r="G3653" s="62" t="s">
        <v>28</v>
      </c>
      <c r="H3653" s="22" t="s">
        <v>670</v>
      </c>
      <c r="I3653" s="22" t="s">
        <v>680</v>
      </c>
      <c r="J3653" s="11" t="s">
        <v>2877</v>
      </c>
      <c r="K3653" s="22" t="s">
        <v>1774</v>
      </c>
      <c r="L3653" s="12" t="str">
        <f>RIGHT(K3653, 4)</f>
        <v>2020</v>
      </c>
      <c r="M3653" s="13">
        <v>44146</v>
      </c>
      <c r="N3653" s="14" t="str">
        <f>TEXT(M3653,"mmmm")</f>
        <v>November</v>
      </c>
      <c r="O3653" s="15">
        <f>MONTH(M3653)</f>
        <v>11</v>
      </c>
      <c r="P3653" s="11" t="s">
        <v>3275</v>
      </c>
      <c r="Q3653" s="13">
        <v>44147</v>
      </c>
      <c r="R3653" s="11" t="s">
        <v>8268</v>
      </c>
      <c r="S3653" s="17" t="str">
        <f>IFERROR(LEFT(R3653,FIND(" ",R3653)-1),R3653)</f>
        <v>1</v>
      </c>
      <c r="T3653" s="11">
        <v>1</v>
      </c>
      <c r="U3653" s="18">
        <f>IF(AND(T3653&gt;3,T3653&lt;&gt;"-"),"&gt;3",T3653)</f>
        <v>1</v>
      </c>
      <c r="V3653" s="19" t="s">
        <v>7524</v>
      </c>
      <c r="W3653" s="20" t="str">
        <f>IF(V3653="-","",V3653)</f>
        <v>1</v>
      </c>
      <c r="X3653" s="21" t="s">
        <v>30</v>
      </c>
    </row>
    <row r="3654" spans="1:24" ht="15.75" customHeight="1" x14ac:dyDescent="0.3">
      <c r="A3654" s="10">
        <v>3653</v>
      </c>
      <c r="B3654" s="22" t="s">
        <v>8269</v>
      </c>
      <c r="C3654" s="22" t="s">
        <v>39</v>
      </c>
      <c r="D3654" s="22" t="s">
        <v>33</v>
      </c>
      <c r="E3654" s="11" t="str">
        <f>IFERROR(LEFT(D3654, FIND("-",D3654,1)-2),D3654)</f>
        <v>OPERASI</v>
      </c>
      <c r="F3654" s="22" t="s">
        <v>215</v>
      </c>
      <c r="G3654" s="62" t="s">
        <v>28</v>
      </c>
      <c r="H3654" s="22" t="s">
        <v>670</v>
      </c>
      <c r="I3654" s="22" t="s">
        <v>675</v>
      </c>
      <c r="J3654" s="11" t="s">
        <v>741</v>
      </c>
      <c r="K3654" s="22" t="s">
        <v>2841</v>
      </c>
      <c r="L3654" s="12" t="str">
        <f>RIGHT(K3654, 4)</f>
        <v>2022</v>
      </c>
      <c r="M3654" s="13">
        <v>44867</v>
      </c>
      <c r="N3654" s="14" t="str">
        <f>TEXT(M3654,"mmmm")</f>
        <v>November</v>
      </c>
      <c r="O3654" s="15">
        <f>MONTH(M3654)</f>
        <v>11</v>
      </c>
      <c r="P3654" s="11" t="s">
        <v>1006</v>
      </c>
      <c r="Q3654" s="13">
        <v>44868</v>
      </c>
      <c r="R3654" s="11" t="s">
        <v>8270</v>
      </c>
      <c r="S3654" s="17" t="str">
        <f>IFERROR(LEFT(R3654,FIND(" ",R3654)-1),R3654)</f>
        <v>1</v>
      </c>
      <c r="T3654" s="11">
        <v>1</v>
      </c>
      <c r="U3654" s="18">
        <f>IF(AND(T3654&gt;3,T3654&lt;&gt;"-"),"&gt;3",T3654)</f>
        <v>1</v>
      </c>
      <c r="V3654" s="19" t="s">
        <v>7524</v>
      </c>
      <c r="W3654" s="20" t="str">
        <f>IF(V3654="-","",V3654)</f>
        <v>1</v>
      </c>
      <c r="X3654" s="21" t="s">
        <v>30</v>
      </c>
    </row>
    <row r="3655" spans="1:24" ht="15.75" customHeight="1" x14ac:dyDescent="0.3">
      <c r="A3655" s="10">
        <v>3654</v>
      </c>
      <c r="B3655" s="22" t="s">
        <v>8271</v>
      </c>
      <c r="C3655" s="22" t="s">
        <v>25</v>
      </c>
      <c r="D3655" s="22" t="s">
        <v>122</v>
      </c>
      <c r="E3655" s="11" t="str">
        <f>IFERROR(LEFT(D3655, FIND("-",D3655,1)-2),D3655)</f>
        <v>SISTEM</v>
      </c>
      <c r="F3655" s="22" t="s">
        <v>27</v>
      </c>
      <c r="G3655" s="62" t="s">
        <v>28</v>
      </c>
      <c r="H3655" s="22" t="s">
        <v>684</v>
      </c>
      <c r="I3655" s="22" t="s">
        <v>680</v>
      </c>
      <c r="J3655" s="11" t="s">
        <v>2877</v>
      </c>
      <c r="K3655" s="22" t="s">
        <v>2375</v>
      </c>
      <c r="L3655" s="12" t="str">
        <f>RIGHT(K3655, 4)</f>
        <v>2020</v>
      </c>
      <c r="M3655" s="13">
        <v>44131</v>
      </c>
      <c r="N3655" s="14" t="str">
        <f>TEXT(M3655,"mmmm")</f>
        <v>October</v>
      </c>
      <c r="O3655" s="15">
        <f>MONTH(M3655)</f>
        <v>10</v>
      </c>
      <c r="P3655" s="11" t="s">
        <v>4276</v>
      </c>
      <c r="Q3655" s="13">
        <v>44132</v>
      </c>
      <c r="R3655" s="11" t="s">
        <v>8272</v>
      </c>
      <c r="S3655" s="17" t="str">
        <f>IFERROR(LEFT(R3655,FIND(" ",R3655)-1),R3655)</f>
        <v>1</v>
      </c>
      <c r="T3655" s="11">
        <v>1</v>
      </c>
      <c r="U3655" s="18">
        <f>IF(AND(T3655&gt;3,T3655&lt;&gt;"-"),"&gt;3",T3655)</f>
        <v>1</v>
      </c>
      <c r="V3655" s="19" t="s">
        <v>7524</v>
      </c>
      <c r="W3655" s="20" t="str">
        <f>IF(V3655="-","",V3655)</f>
        <v>1</v>
      </c>
      <c r="X3655" s="21" t="s">
        <v>687</v>
      </c>
    </row>
    <row r="3656" spans="1:24" ht="15.75" customHeight="1" x14ac:dyDescent="0.3">
      <c r="A3656" s="10">
        <v>3655</v>
      </c>
      <c r="B3656" s="22" t="s">
        <v>8273</v>
      </c>
      <c r="C3656" s="22" t="s">
        <v>25</v>
      </c>
      <c r="D3656" s="22" t="s">
        <v>339</v>
      </c>
      <c r="E3656" s="11" t="str">
        <f>IFERROR(LEFT(D3656, FIND("-",D3656,1)-2),D3656)</f>
        <v>RANGKAIAN</v>
      </c>
      <c r="F3656" s="22" t="s">
        <v>669</v>
      </c>
      <c r="G3656" s="62" t="s">
        <v>28</v>
      </c>
      <c r="H3656" s="22" t="s">
        <v>670</v>
      </c>
      <c r="I3656" s="22" t="s">
        <v>671</v>
      </c>
      <c r="J3656" s="11" t="s">
        <v>564</v>
      </c>
      <c r="K3656" s="22" t="s">
        <v>862</v>
      </c>
      <c r="L3656" s="12" t="str">
        <f>RIGHT(K3656, 4)</f>
        <v>2023</v>
      </c>
      <c r="M3656" s="13">
        <v>45055</v>
      </c>
      <c r="N3656" s="14" t="str">
        <f>TEXT(M3656,"mmmm")</f>
        <v>May</v>
      </c>
      <c r="O3656" s="15">
        <f>MONTH(M3656)</f>
        <v>5</v>
      </c>
      <c r="P3656" s="11" t="s">
        <v>903</v>
      </c>
      <c r="Q3656" s="13">
        <v>45056</v>
      </c>
      <c r="R3656" s="11" t="s">
        <v>8274</v>
      </c>
      <c r="S3656" s="17" t="str">
        <f>IFERROR(LEFT(R3656,FIND(" ",R3656)-1),R3656)</f>
        <v>1</v>
      </c>
      <c r="T3656" s="11">
        <v>1</v>
      </c>
      <c r="U3656" s="18">
        <f>IF(AND(T3656&gt;3,T3656&lt;&gt;"-"),"&gt;3",T3656)</f>
        <v>1</v>
      </c>
      <c r="V3656" s="19" t="s">
        <v>7524</v>
      </c>
      <c r="W3656" s="20" t="str">
        <f>IF(V3656="-","",V3656)</f>
        <v>1</v>
      </c>
      <c r="X3656" s="21" t="s">
        <v>30</v>
      </c>
    </row>
    <row r="3657" spans="1:24" ht="15.75" customHeight="1" x14ac:dyDescent="0.3">
      <c r="A3657" s="10">
        <v>3656</v>
      </c>
      <c r="B3657" s="22" t="s">
        <v>8275</v>
      </c>
      <c r="C3657" s="22" t="s">
        <v>25</v>
      </c>
      <c r="D3657" s="22" t="s">
        <v>242</v>
      </c>
      <c r="E3657" s="11" t="str">
        <f>IFERROR(LEFT(D3657, FIND("-",D3657,1)-2),D3657)</f>
        <v>OPERASI</v>
      </c>
      <c r="F3657" s="22" t="s">
        <v>27</v>
      </c>
      <c r="G3657" s="62" t="s">
        <v>28</v>
      </c>
      <c r="H3657" s="22" t="s">
        <v>670</v>
      </c>
      <c r="I3657" s="22" t="s">
        <v>671</v>
      </c>
      <c r="J3657" s="11" t="s">
        <v>162</v>
      </c>
      <c r="K3657" s="22" t="s">
        <v>1799</v>
      </c>
      <c r="L3657" s="12" t="str">
        <f>RIGHT(K3657, 4)</f>
        <v>2020</v>
      </c>
      <c r="M3657" s="13">
        <v>43845</v>
      </c>
      <c r="N3657" s="14" t="str">
        <f>TEXT(M3657,"mmmm")</f>
        <v>January</v>
      </c>
      <c r="O3657" s="15">
        <f>MONTH(M3657)</f>
        <v>1</v>
      </c>
      <c r="P3657" s="11" t="s">
        <v>7554</v>
      </c>
      <c r="Q3657" s="13">
        <v>43846</v>
      </c>
      <c r="R3657" s="11" t="s">
        <v>8276</v>
      </c>
      <c r="S3657" s="17" t="str">
        <f>IFERROR(LEFT(R3657,FIND(" ",R3657)-1),R3657)</f>
        <v>1</v>
      </c>
      <c r="T3657" s="11">
        <v>1</v>
      </c>
      <c r="U3657" s="18">
        <f>IF(AND(T3657&gt;3,T3657&lt;&gt;"-"),"&gt;3",T3657)</f>
        <v>1</v>
      </c>
      <c r="V3657" s="19" t="s">
        <v>7524</v>
      </c>
      <c r="W3657" s="20" t="str">
        <f>IF(V3657="-","",V3657)</f>
        <v>1</v>
      </c>
      <c r="X3657" s="21" t="s">
        <v>30</v>
      </c>
    </row>
    <row r="3658" spans="1:24" ht="15.75" customHeight="1" x14ac:dyDescent="0.3">
      <c r="A3658" s="10">
        <v>3657</v>
      </c>
      <c r="B3658" s="22" t="s">
        <v>8277</v>
      </c>
      <c r="C3658" s="22" t="s">
        <v>25</v>
      </c>
      <c r="D3658" s="22" t="s">
        <v>385</v>
      </c>
      <c r="E3658" s="11" t="str">
        <f>IFERROR(LEFT(D3658, FIND("-",D3658,1)-2),D3658)</f>
        <v>SISTEM</v>
      </c>
      <c r="F3658" s="22" t="s">
        <v>27</v>
      </c>
      <c r="G3658" s="62" t="s">
        <v>28</v>
      </c>
      <c r="H3658" s="22" t="s">
        <v>670</v>
      </c>
      <c r="I3658" s="22" t="s">
        <v>671</v>
      </c>
      <c r="J3658" s="11" t="s">
        <v>58</v>
      </c>
      <c r="K3658" s="22" t="s">
        <v>885</v>
      </c>
      <c r="L3658" s="12" t="str">
        <f>RIGHT(K3658, 4)</f>
        <v>2020</v>
      </c>
      <c r="M3658" s="13">
        <v>44158</v>
      </c>
      <c r="N3658" s="14" t="str">
        <f>TEXT(M3658,"mmmm")</f>
        <v>November</v>
      </c>
      <c r="O3658" s="15">
        <f>MONTH(M3658)</f>
        <v>11</v>
      </c>
      <c r="P3658" s="11" t="s">
        <v>132</v>
      </c>
      <c r="Q3658" s="13">
        <v>44159</v>
      </c>
      <c r="R3658" s="11" t="s">
        <v>8278</v>
      </c>
      <c r="S3658" s="17" t="str">
        <f>IFERROR(LEFT(R3658,FIND(" ",R3658)-1),R3658)</f>
        <v>1</v>
      </c>
      <c r="T3658" s="11">
        <v>1</v>
      </c>
      <c r="U3658" s="18">
        <f>IF(AND(T3658&gt;3,T3658&lt;&gt;"-"),"&gt;3",T3658)</f>
        <v>1</v>
      </c>
      <c r="V3658" s="19" t="s">
        <v>7524</v>
      </c>
      <c r="W3658" s="20" t="str">
        <f>IF(V3658="-","",V3658)</f>
        <v>1</v>
      </c>
      <c r="X3658" s="21" t="s">
        <v>30</v>
      </c>
    </row>
    <row r="3659" spans="1:24" ht="15.75" customHeight="1" x14ac:dyDescent="0.3">
      <c r="A3659" s="10">
        <v>3658</v>
      </c>
      <c r="B3659" s="22" t="s">
        <v>8279</v>
      </c>
      <c r="C3659" s="22" t="s">
        <v>25</v>
      </c>
      <c r="D3659" s="22" t="s">
        <v>242</v>
      </c>
      <c r="E3659" s="11" t="str">
        <f>IFERROR(LEFT(D3659, FIND("-",D3659,1)-2),D3659)</f>
        <v>OPERASI</v>
      </c>
      <c r="F3659" s="22" t="s">
        <v>27</v>
      </c>
      <c r="G3659" s="62" t="s">
        <v>28</v>
      </c>
      <c r="H3659" s="22" t="s">
        <v>670</v>
      </c>
      <c r="I3659" s="22" t="s">
        <v>675</v>
      </c>
      <c r="J3659" s="11" t="s">
        <v>97</v>
      </c>
      <c r="K3659" s="22" t="s">
        <v>1037</v>
      </c>
      <c r="L3659" s="12" t="str">
        <f>RIGHT(K3659, 4)</f>
        <v>2020</v>
      </c>
      <c r="M3659" s="13">
        <v>43872</v>
      </c>
      <c r="N3659" s="14" t="str">
        <f>TEXT(M3659,"mmmm")</f>
        <v>February</v>
      </c>
      <c r="O3659" s="15">
        <f>MONTH(M3659)</f>
        <v>2</v>
      </c>
      <c r="P3659" s="11" t="s">
        <v>963</v>
      </c>
      <c r="Q3659" s="13">
        <v>43873</v>
      </c>
      <c r="R3659" s="11" t="s">
        <v>8280</v>
      </c>
      <c r="S3659" s="17" t="str">
        <f>IFERROR(LEFT(R3659,FIND(" ",R3659)-1),R3659)</f>
        <v>1</v>
      </c>
      <c r="T3659" s="11">
        <v>1</v>
      </c>
      <c r="U3659" s="18">
        <f>IF(AND(T3659&gt;3,T3659&lt;&gt;"-"),"&gt;3",T3659)</f>
        <v>1</v>
      </c>
      <c r="V3659" s="19" t="s">
        <v>7524</v>
      </c>
      <c r="W3659" s="20" t="str">
        <f>IF(V3659="-","",V3659)</f>
        <v>1</v>
      </c>
      <c r="X3659" s="21" t="s">
        <v>30</v>
      </c>
    </row>
    <row r="3660" spans="1:24" ht="15.75" customHeight="1" x14ac:dyDescent="0.3">
      <c r="A3660" s="10">
        <v>3659</v>
      </c>
      <c r="B3660" s="22" t="s">
        <v>8281</v>
      </c>
      <c r="C3660" s="22" t="s">
        <v>39</v>
      </c>
      <c r="D3660" s="22" t="s">
        <v>33</v>
      </c>
      <c r="E3660" s="11" t="str">
        <f>IFERROR(LEFT(D3660, FIND("-",D3660,1)-2),D3660)</f>
        <v>OPERASI</v>
      </c>
      <c r="F3660" s="22" t="s">
        <v>27</v>
      </c>
      <c r="G3660" s="62" t="s">
        <v>28</v>
      </c>
      <c r="H3660" s="22" t="s">
        <v>670</v>
      </c>
      <c r="I3660" s="22" t="s">
        <v>671</v>
      </c>
      <c r="J3660" s="11" t="s">
        <v>697</v>
      </c>
      <c r="K3660" s="22" t="s">
        <v>8282</v>
      </c>
      <c r="L3660" s="12" t="str">
        <f>RIGHT(K3660, 4)</f>
        <v>2023</v>
      </c>
      <c r="M3660" s="13">
        <v>45137</v>
      </c>
      <c r="N3660" s="14" t="str">
        <f>TEXT(M3660,"mmmm")</f>
        <v>July</v>
      </c>
      <c r="O3660" s="15">
        <f>MONTH(M3660)</f>
        <v>7</v>
      </c>
      <c r="P3660" s="11" t="s">
        <v>6877</v>
      </c>
      <c r="Q3660" s="13">
        <v>45138</v>
      </c>
      <c r="R3660" s="11" t="s">
        <v>8283</v>
      </c>
      <c r="S3660" s="17" t="str">
        <f>IFERROR(LEFT(R3660,FIND(" ",R3660)-1),R3660)</f>
        <v>1</v>
      </c>
      <c r="T3660" s="11">
        <v>1</v>
      </c>
      <c r="U3660" s="18">
        <f>IF(AND(T3660&gt;3,T3660&lt;&gt;"-"),"&gt;3",T3660)</f>
        <v>1</v>
      </c>
      <c r="V3660" s="19" t="s">
        <v>7524</v>
      </c>
      <c r="W3660" s="20" t="str">
        <f>IF(V3660="-","",V3660)</f>
        <v>1</v>
      </c>
      <c r="X3660" s="21" t="s">
        <v>30</v>
      </c>
    </row>
    <row r="3661" spans="1:24" ht="15.75" customHeight="1" x14ac:dyDescent="0.3">
      <c r="A3661" s="10">
        <v>3660</v>
      </c>
      <c r="B3661" s="22" t="s">
        <v>8284</v>
      </c>
      <c r="C3661" s="22" t="s">
        <v>25</v>
      </c>
      <c r="D3661" s="22" t="s">
        <v>122</v>
      </c>
      <c r="E3661" s="11" t="str">
        <f>IFERROR(LEFT(D3661, FIND("-",D3661,1)-2),D3661)</f>
        <v>SISTEM</v>
      </c>
      <c r="F3661" s="22" t="s">
        <v>27</v>
      </c>
      <c r="G3661" s="62" t="s">
        <v>28</v>
      </c>
      <c r="H3661" s="22" t="s">
        <v>670</v>
      </c>
      <c r="I3661" s="22" t="s">
        <v>680</v>
      </c>
      <c r="J3661" s="11" t="s">
        <v>2877</v>
      </c>
      <c r="K3661" s="22" t="s">
        <v>5949</v>
      </c>
      <c r="L3661" s="12" t="str">
        <f>RIGHT(K3661, 4)</f>
        <v>2020</v>
      </c>
      <c r="M3661" s="13">
        <v>44133</v>
      </c>
      <c r="N3661" s="14" t="str">
        <f>TEXT(M3661,"mmmm")</f>
        <v>October</v>
      </c>
      <c r="O3661" s="15">
        <f>MONTH(M3661)</f>
        <v>10</v>
      </c>
      <c r="P3661" s="11" t="s">
        <v>5350</v>
      </c>
      <c r="Q3661" s="13">
        <v>44134</v>
      </c>
      <c r="R3661" s="11" t="s">
        <v>8285</v>
      </c>
      <c r="S3661" s="17" t="str">
        <f>IFERROR(LEFT(R3661,FIND(" ",R3661)-1),R3661)</f>
        <v>1</v>
      </c>
      <c r="T3661" s="11">
        <v>1</v>
      </c>
      <c r="U3661" s="18">
        <f>IF(AND(T3661&gt;3,T3661&lt;&gt;"-"),"&gt;3",T3661)</f>
        <v>1</v>
      </c>
      <c r="V3661" s="19" t="s">
        <v>7524</v>
      </c>
      <c r="W3661" s="20" t="str">
        <f>IF(V3661="-","",V3661)</f>
        <v>1</v>
      </c>
      <c r="X3661" s="21" t="s">
        <v>30</v>
      </c>
    </row>
    <row r="3662" spans="1:24" ht="15.75" customHeight="1" x14ac:dyDescent="0.3">
      <c r="A3662" s="10">
        <v>3661</v>
      </c>
      <c r="B3662" s="22" t="s">
        <v>8286</v>
      </c>
      <c r="C3662" s="22" t="s">
        <v>25</v>
      </c>
      <c r="D3662" s="22" t="s">
        <v>360</v>
      </c>
      <c r="E3662" s="11" t="str">
        <f>IFERROR(LEFT(D3662, FIND("-",D3662,1)-2),D3662)</f>
        <v>SISTEM</v>
      </c>
      <c r="F3662" s="22" t="s">
        <v>27</v>
      </c>
      <c r="G3662" s="62" t="s">
        <v>28</v>
      </c>
      <c r="H3662" s="22" t="s">
        <v>684</v>
      </c>
      <c r="I3662" s="22" t="s">
        <v>1544</v>
      </c>
      <c r="J3662" s="11" t="s">
        <v>8256</v>
      </c>
      <c r="K3662" s="22" t="s">
        <v>912</v>
      </c>
      <c r="L3662" s="12" t="str">
        <f>RIGHT(K3662, 4)</f>
        <v>2023</v>
      </c>
      <c r="M3662" s="13">
        <v>45033</v>
      </c>
      <c r="N3662" s="14" t="str">
        <f>TEXT(M3662,"mmmm")</f>
        <v>April</v>
      </c>
      <c r="O3662" s="15">
        <f>MONTH(M3662)</f>
        <v>4</v>
      </c>
      <c r="P3662" s="11" t="s">
        <v>3011</v>
      </c>
      <c r="Q3662" s="13">
        <v>45034</v>
      </c>
      <c r="R3662" s="11" t="s">
        <v>8287</v>
      </c>
      <c r="S3662" s="17" t="str">
        <f>IFERROR(LEFT(R3662,FIND(" ",R3662)-1),R3662)</f>
        <v>1</v>
      </c>
      <c r="T3662" s="11">
        <v>1</v>
      </c>
      <c r="U3662" s="18">
        <f>IF(AND(T3662&gt;3,T3662&lt;&gt;"-"),"&gt;3",T3662)</f>
        <v>1</v>
      </c>
      <c r="V3662" s="19" t="s">
        <v>7524</v>
      </c>
      <c r="W3662" s="20" t="str">
        <f>IF(V3662="-","",V3662)</f>
        <v>1</v>
      </c>
      <c r="X3662" s="21" t="s">
        <v>687</v>
      </c>
    </row>
    <row r="3663" spans="1:24" ht="15.75" customHeight="1" x14ac:dyDescent="0.3">
      <c r="A3663" s="10">
        <v>3662</v>
      </c>
      <c r="B3663" s="22" t="s">
        <v>8288</v>
      </c>
      <c r="C3663" s="22" t="s">
        <v>39</v>
      </c>
      <c r="D3663" s="22" t="s">
        <v>33</v>
      </c>
      <c r="E3663" s="11" t="str">
        <f>IFERROR(LEFT(D3663, FIND("-",D3663,1)-2),D3663)</f>
        <v>OPERASI</v>
      </c>
      <c r="F3663" s="22" t="s">
        <v>27</v>
      </c>
      <c r="G3663" s="62" t="s">
        <v>28</v>
      </c>
      <c r="H3663" s="22" t="s">
        <v>670</v>
      </c>
      <c r="I3663" s="22" t="s">
        <v>675</v>
      </c>
      <c r="J3663" s="11" t="s">
        <v>58</v>
      </c>
      <c r="K3663" s="22" t="s">
        <v>2762</v>
      </c>
      <c r="L3663" s="12" t="str">
        <f>RIGHT(K3663, 4)</f>
        <v>2021</v>
      </c>
      <c r="M3663" s="13">
        <v>44447</v>
      </c>
      <c r="N3663" s="14" t="str">
        <f>TEXT(M3663,"mmmm")</f>
        <v>September</v>
      </c>
      <c r="O3663" s="15">
        <f>MONTH(M3663)</f>
        <v>9</v>
      </c>
      <c r="P3663" s="11" t="s">
        <v>216</v>
      </c>
      <c r="Q3663" s="13">
        <v>44448</v>
      </c>
      <c r="R3663" s="11" t="s">
        <v>8289</v>
      </c>
      <c r="S3663" s="17" t="str">
        <f>IFERROR(LEFT(R3663,FIND(" ",R3663)-1),R3663)</f>
        <v>1</v>
      </c>
      <c r="T3663" s="11">
        <v>1</v>
      </c>
      <c r="U3663" s="18">
        <f>IF(AND(T3663&gt;3,T3663&lt;&gt;"-"),"&gt;3",T3663)</f>
        <v>1</v>
      </c>
      <c r="V3663" s="19" t="s">
        <v>7524</v>
      </c>
      <c r="W3663" s="20" t="str">
        <f>IF(V3663="-","",V3663)</f>
        <v>1</v>
      </c>
      <c r="X3663" s="21" t="s">
        <v>30</v>
      </c>
    </row>
    <row r="3664" spans="1:24" ht="15.75" customHeight="1" x14ac:dyDescent="0.3">
      <c r="A3664" s="10">
        <v>3663</v>
      </c>
      <c r="B3664" s="22" t="s">
        <v>8290</v>
      </c>
      <c r="C3664" s="22" t="s">
        <v>39</v>
      </c>
      <c r="D3664" s="22" t="s">
        <v>51</v>
      </c>
      <c r="E3664" s="11" t="str">
        <f>IFERROR(LEFT(D3664, FIND("-",D3664,1)-2),D3664)</f>
        <v>OPERASI</v>
      </c>
      <c r="F3664" s="22" t="s">
        <v>52</v>
      </c>
      <c r="G3664" s="62" t="s">
        <v>28</v>
      </c>
      <c r="H3664" s="22" t="s">
        <v>684</v>
      </c>
      <c r="I3664" s="22" t="s">
        <v>671</v>
      </c>
      <c r="J3664" s="11" t="s">
        <v>825</v>
      </c>
      <c r="K3664" s="22" t="s">
        <v>3587</v>
      </c>
      <c r="L3664" s="12" t="str">
        <f>RIGHT(K3664, 4)</f>
        <v>2020</v>
      </c>
      <c r="M3664" s="13">
        <v>43991</v>
      </c>
      <c r="N3664" s="14" t="str">
        <f>TEXT(M3664,"mmmm")</f>
        <v>June</v>
      </c>
      <c r="O3664" s="15">
        <f>MONTH(M3664)</f>
        <v>6</v>
      </c>
      <c r="P3664" s="11" t="s">
        <v>8291</v>
      </c>
      <c r="Q3664" s="13">
        <v>43992</v>
      </c>
      <c r="R3664" s="11" t="s">
        <v>8292</v>
      </c>
      <c r="S3664" s="17" t="str">
        <f>IFERROR(LEFT(R3664,FIND(" ",R3664)-1),R3664)</f>
        <v>1</v>
      </c>
      <c r="T3664" s="11">
        <v>1</v>
      </c>
      <c r="U3664" s="18">
        <f>IF(AND(T3664&gt;3,T3664&lt;&gt;"-"),"&gt;3",T3664)</f>
        <v>1</v>
      </c>
      <c r="V3664" s="19" t="s">
        <v>7524</v>
      </c>
      <c r="W3664" s="20" t="str">
        <f>IF(V3664="-","",V3664)</f>
        <v>1</v>
      </c>
      <c r="X3664" s="21" t="s">
        <v>687</v>
      </c>
    </row>
    <row r="3665" spans="1:24" ht="15.75" customHeight="1" x14ac:dyDescent="0.3">
      <c r="A3665" s="10">
        <v>3664</v>
      </c>
      <c r="B3665" s="22" t="s">
        <v>8293</v>
      </c>
      <c r="C3665" s="22" t="s">
        <v>25</v>
      </c>
      <c r="D3665" s="22" t="s">
        <v>8294</v>
      </c>
      <c r="E3665" s="11" t="str">
        <f>IFERROR(LEFT(D3665, FIND("-",D3665,1)-2),D3665)</f>
        <v>SISTEM</v>
      </c>
      <c r="F3665" s="22" t="s">
        <v>27</v>
      </c>
      <c r="G3665" s="62" t="s">
        <v>28</v>
      </c>
      <c r="H3665" s="22" t="s">
        <v>670</v>
      </c>
      <c r="I3665" s="22" t="s">
        <v>671</v>
      </c>
      <c r="J3665" s="11" t="s">
        <v>8295</v>
      </c>
      <c r="K3665" s="22" t="s">
        <v>618</v>
      </c>
      <c r="L3665" s="12" t="str">
        <f>RIGHT(K3665, 4)</f>
        <v>2023</v>
      </c>
      <c r="M3665" s="13">
        <v>45195</v>
      </c>
      <c r="N3665" s="14" t="str">
        <f>TEXT(M3665,"mmmm")</f>
        <v>September</v>
      </c>
      <c r="O3665" s="15">
        <f>MONTH(M3665)</f>
        <v>9</v>
      </c>
      <c r="P3665" s="11" t="s">
        <v>620</v>
      </c>
      <c r="Q3665" s="13">
        <v>45196</v>
      </c>
      <c r="R3665" s="11" t="s">
        <v>8296</v>
      </c>
      <c r="S3665" s="17" t="str">
        <f>IFERROR(LEFT(R3665,FIND(" ",R3665)-1),R3665)</f>
        <v>1</v>
      </c>
      <c r="T3665" s="11">
        <v>1</v>
      </c>
      <c r="U3665" s="18">
        <f>IF(AND(T3665&gt;3,T3665&lt;&gt;"-"),"&gt;3",T3665)</f>
        <v>1</v>
      </c>
      <c r="V3665" s="19" t="s">
        <v>7524</v>
      </c>
      <c r="W3665" s="20" t="str">
        <f>IF(V3665="-","",V3665)</f>
        <v>1</v>
      </c>
      <c r="X3665" s="21" t="s">
        <v>30</v>
      </c>
    </row>
    <row r="3666" spans="1:24" ht="15.75" customHeight="1" x14ac:dyDescent="0.3">
      <c r="A3666" s="10">
        <v>3665</v>
      </c>
      <c r="B3666" s="22" t="s">
        <v>8297</v>
      </c>
      <c r="C3666" s="22" t="s">
        <v>39</v>
      </c>
      <c r="D3666" s="22" t="s">
        <v>61</v>
      </c>
      <c r="E3666" s="11" t="str">
        <f>IFERROR(LEFT(D3666, FIND("-",D3666,1)-2),D3666)</f>
        <v>KESELAMATAN</v>
      </c>
      <c r="F3666" s="22" t="s">
        <v>145</v>
      </c>
      <c r="G3666" s="62" t="s">
        <v>28</v>
      </c>
      <c r="H3666" s="22" t="s">
        <v>670</v>
      </c>
      <c r="I3666" s="22" t="s">
        <v>675</v>
      </c>
      <c r="J3666" s="11" t="s">
        <v>751</v>
      </c>
      <c r="K3666" s="22" t="s">
        <v>167</v>
      </c>
      <c r="L3666" s="12" t="str">
        <f>RIGHT(K3666, 4)</f>
        <v>2021</v>
      </c>
      <c r="M3666" s="13">
        <v>44265</v>
      </c>
      <c r="N3666" s="14" t="str">
        <f>TEXT(M3666,"mmmm")</f>
        <v>March</v>
      </c>
      <c r="O3666" s="15">
        <f>MONTH(M3666)</f>
        <v>3</v>
      </c>
      <c r="P3666" s="11" t="s">
        <v>799</v>
      </c>
      <c r="Q3666" s="13">
        <v>44266</v>
      </c>
      <c r="R3666" s="11" t="s">
        <v>8298</v>
      </c>
      <c r="S3666" s="17" t="str">
        <f>IFERROR(LEFT(R3666,FIND(" ",R3666)-1),R3666)</f>
        <v>1</v>
      </c>
      <c r="T3666" s="11">
        <v>1</v>
      </c>
      <c r="U3666" s="18">
        <f>IF(AND(T3666&gt;3,T3666&lt;&gt;"-"),"&gt;3",T3666)</f>
        <v>1</v>
      </c>
      <c r="V3666" s="19" t="s">
        <v>7524</v>
      </c>
      <c r="W3666" s="20" t="str">
        <f>IF(V3666="-","",V3666)</f>
        <v>1</v>
      </c>
      <c r="X3666" s="21" t="s">
        <v>30</v>
      </c>
    </row>
    <row r="3667" spans="1:24" ht="15.75" customHeight="1" x14ac:dyDescent="0.3">
      <c r="A3667" s="10">
        <v>3666</v>
      </c>
      <c r="B3667" s="22" t="s">
        <v>8299</v>
      </c>
      <c r="C3667" s="22" t="s">
        <v>25</v>
      </c>
      <c r="D3667" s="22" t="s">
        <v>61</v>
      </c>
      <c r="E3667" s="11" t="str">
        <f>IFERROR(LEFT(D3667, FIND("-",D3667,1)-2),D3667)</f>
        <v>KESELAMATAN</v>
      </c>
      <c r="F3667" s="22" t="s">
        <v>95</v>
      </c>
      <c r="G3667" s="62" t="s">
        <v>28</v>
      </c>
      <c r="H3667" s="22" t="s">
        <v>670</v>
      </c>
      <c r="I3667" s="22" t="s">
        <v>680</v>
      </c>
      <c r="J3667" s="11" t="s">
        <v>104</v>
      </c>
      <c r="K3667" s="22" t="s">
        <v>4681</v>
      </c>
      <c r="L3667" s="12" t="str">
        <f>RIGHT(K3667, 4)</f>
        <v>2021</v>
      </c>
      <c r="M3667" s="13">
        <v>44241</v>
      </c>
      <c r="N3667" s="14" t="str">
        <f>TEXT(M3667,"mmmm")</f>
        <v>February</v>
      </c>
      <c r="O3667" s="15">
        <f>MONTH(M3667)</f>
        <v>2</v>
      </c>
      <c r="P3667" s="11" t="s">
        <v>4682</v>
      </c>
      <c r="Q3667" s="13">
        <v>44242</v>
      </c>
      <c r="R3667" s="11" t="s">
        <v>8300</v>
      </c>
      <c r="S3667" s="17" t="str">
        <f>IFERROR(LEFT(R3667,FIND(" ",R3667)-1),R3667)</f>
        <v>1</v>
      </c>
      <c r="T3667" s="11">
        <v>1</v>
      </c>
      <c r="U3667" s="18">
        <f>IF(AND(T3667&gt;3,T3667&lt;&gt;"-"),"&gt;3",T3667)</f>
        <v>1</v>
      </c>
      <c r="V3667" s="19" t="s">
        <v>7524</v>
      </c>
      <c r="W3667" s="20" t="str">
        <f>IF(V3667="-","",V3667)</f>
        <v>1</v>
      </c>
      <c r="X3667" s="21" t="s">
        <v>30</v>
      </c>
    </row>
    <row r="3668" spans="1:24" ht="15.75" customHeight="1" x14ac:dyDescent="0.3">
      <c r="A3668" s="10">
        <v>3667</v>
      </c>
      <c r="B3668" s="22" t="s">
        <v>8301</v>
      </c>
      <c r="C3668" s="22" t="s">
        <v>25</v>
      </c>
      <c r="D3668" s="22" t="s">
        <v>200</v>
      </c>
      <c r="E3668" s="11" t="str">
        <f>IFERROR(LEFT(D3668, FIND("-",D3668,1)-2),D3668)</f>
        <v>SISTEM</v>
      </c>
      <c r="F3668" s="22" t="s">
        <v>27</v>
      </c>
      <c r="G3668" s="62" t="s">
        <v>28</v>
      </c>
      <c r="H3668" s="22" t="s">
        <v>670</v>
      </c>
      <c r="I3668" s="22" t="s">
        <v>671</v>
      </c>
      <c r="J3668" s="11" t="s">
        <v>2228</v>
      </c>
      <c r="K3668" s="22" t="s">
        <v>2384</v>
      </c>
      <c r="L3668" s="12" t="str">
        <f>RIGHT(K3668, 4)</f>
        <v>2021</v>
      </c>
      <c r="M3668" s="13">
        <v>44511</v>
      </c>
      <c r="N3668" s="14" t="str">
        <f>TEXT(M3668,"mmmm")</f>
        <v>November</v>
      </c>
      <c r="O3668" s="15">
        <f>MONTH(M3668)</f>
        <v>11</v>
      </c>
      <c r="P3668" s="11" t="s">
        <v>1919</v>
      </c>
      <c r="Q3668" s="13">
        <v>44512</v>
      </c>
      <c r="R3668" s="11" t="s">
        <v>8302</v>
      </c>
      <c r="S3668" s="17" t="str">
        <f>IFERROR(LEFT(R3668,FIND(" ",R3668)-1),R3668)</f>
        <v>1</v>
      </c>
      <c r="T3668" s="11">
        <v>1</v>
      </c>
      <c r="U3668" s="18">
        <f>IF(AND(T3668&gt;3,T3668&lt;&gt;"-"),"&gt;3",T3668)</f>
        <v>1</v>
      </c>
      <c r="V3668" s="19" t="s">
        <v>7524</v>
      </c>
      <c r="W3668" s="20" t="str">
        <f>IF(V3668="-","",V3668)</f>
        <v>1</v>
      </c>
      <c r="X3668" s="21" t="s">
        <v>30</v>
      </c>
    </row>
    <row r="3669" spans="1:24" ht="15.75" customHeight="1" x14ac:dyDescent="0.3">
      <c r="A3669" s="10">
        <v>3668</v>
      </c>
      <c r="B3669" s="22" t="s">
        <v>8303</v>
      </c>
      <c r="C3669" s="22" t="s">
        <v>25</v>
      </c>
      <c r="D3669" s="22" t="s">
        <v>122</v>
      </c>
      <c r="E3669" s="11" t="str">
        <f>IFERROR(LEFT(D3669, FIND("-",D3669,1)-2),D3669)</f>
        <v>SISTEM</v>
      </c>
      <c r="F3669" s="22" t="s">
        <v>27</v>
      </c>
      <c r="G3669" s="62" t="s">
        <v>28</v>
      </c>
      <c r="H3669" s="22" t="s">
        <v>684</v>
      </c>
      <c r="I3669" s="22" t="s">
        <v>675</v>
      </c>
      <c r="J3669" s="11" t="s">
        <v>834</v>
      </c>
      <c r="K3669" s="22" t="s">
        <v>909</v>
      </c>
      <c r="L3669" s="12" t="str">
        <f>RIGHT(K3669, 4)</f>
        <v>2021</v>
      </c>
      <c r="M3669" s="13">
        <v>44497</v>
      </c>
      <c r="N3669" s="14" t="str">
        <f>TEXT(M3669,"mmmm")</f>
        <v>October</v>
      </c>
      <c r="O3669" s="15">
        <f>MONTH(M3669)</f>
        <v>10</v>
      </c>
      <c r="P3669" s="11" t="s">
        <v>7869</v>
      </c>
      <c r="Q3669" s="13">
        <v>44498</v>
      </c>
      <c r="R3669" s="11" t="s">
        <v>8304</v>
      </c>
      <c r="S3669" s="17" t="str">
        <f>IFERROR(LEFT(R3669,FIND(" ",R3669)-1),R3669)</f>
        <v>1</v>
      </c>
      <c r="T3669" s="11">
        <v>1</v>
      </c>
      <c r="U3669" s="18">
        <f>IF(AND(T3669&gt;3,T3669&lt;&gt;"-"),"&gt;3",T3669)</f>
        <v>1</v>
      </c>
      <c r="V3669" s="19" t="s">
        <v>7524</v>
      </c>
      <c r="W3669" s="20" t="str">
        <f>IF(V3669="-","",V3669)</f>
        <v>1</v>
      </c>
      <c r="X3669" s="21" t="s">
        <v>687</v>
      </c>
    </row>
    <row r="3670" spans="1:24" ht="15.75" customHeight="1" x14ac:dyDescent="0.3">
      <c r="A3670" s="10">
        <v>3669</v>
      </c>
      <c r="B3670" s="22" t="s">
        <v>8305</v>
      </c>
      <c r="C3670" s="22" t="s">
        <v>25</v>
      </c>
      <c r="D3670" s="22" t="s">
        <v>55</v>
      </c>
      <c r="E3670" s="11" t="str">
        <f>IFERROR(LEFT(D3670, FIND("-",D3670,1)-2),D3670)</f>
        <v>OPERASI</v>
      </c>
      <c r="F3670" s="22" t="s">
        <v>204</v>
      </c>
      <c r="G3670" s="62" t="s">
        <v>28</v>
      </c>
      <c r="H3670" s="22" t="s">
        <v>670</v>
      </c>
      <c r="I3670" s="22" t="s">
        <v>680</v>
      </c>
      <c r="J3670" s="11" t="s">
        <v>104</v>
      </c>
      <c r="K3670" s="22" t="s">
        <v>5699</v>
      </c>
      <c r="L3670" s="12" t="str">
        <f>RIGHT(K3670, 4)</f>
        <v>2021</v>
      </c>
      <c r="M3670" s="13">
        <v>44434</v>
      </c>
      <c r="N3670" s="14" t="str">
        <f>TEXT(M3670,"mmmm")</f>
        <v>August</v>
      </c>
      <c r="O3670" s="15">
        <f>MONTH(M3670)</f>
        <v>8</v>
      </c>
      <c r="P3670" s="11" t="s">
        <v>1523</v>
      </c>
      <c r="Q3670" s="13">
        <v>44435</v>
      </c>
      <c r="R3670" s="11" t="s">
        <v>8306</v>
      </c>
      <c r="S3670" s="17" t="str">
        <f>IFERROR(LEFT(R3670,FIND(" ",R3670)-1),R3670)</f>
        <v>1</v>
      </c>
      <c r="T3670" s="11">
        <v>1</v>
      </c>
      <c r="U3670" s="18">
        <f>IF(AND(T3670&gt;3,T3670&lt;&gt;"-"),"&gt;3",T3670)</f>
        <v>1</v>
      </c>
      <c r="V3670" s="19" t="s">
        <v>7524</v>
      </c>
      <c r="W3670" s="20" t="str">
        <f>IF(V3670="-","",V3670)</f>
        <v>1</v>
      </c>
      <c r="X3670" s="21" t="s">
        <v>30</v>
      </c>
    </row>
    <row r="3671" spans="1:24" ht="15.75" customHeight="1" x14ac:dyDescent="0.3">
      <c r="A3671" s="10">
        <v>3670</v>
      </c>
      <c r="B3671" s="22" t="s">
        <v>8307</v>
      </c>
      <c r="C3671" s="22" t="s">
        <v>25</v>
      </c>
      <c r="D3671" s="22" t="s">
        <v>135</v>
      </c>
      <c r="E3671" s="11" t="str">
        <f>IFERROR(LEFT(D3671, FIND("-",D3671,1)-2),D3671)</f>
        <v>APLIKASI</v>
      </c>
      <c r="F3671" s="22" t="s">
        <v>136</v>
      </c>
      <c r="G3671" s="62" t="s">
        <v>28</v>
      </c>
      <c r="H3671" s="22" t="s">
        <v>670</v>
      </c>
      <c r="I3671" s="22" t="s">
        <v>671</v>
      </c>
      <c r="J3671" s="11" t="s">
        <v>58</v>
      </c>
      <c r="K3671" s="22" t="s">
        <v>885</v>
      </c>
      <c r="L3671" s="12" t="str">
        <f>RIGHT(K3671, 4)</f>
        <v>2020</v>
      </c>
      <c r="M3671" s="13">
        <v>44158</v>
      </c>
      <c r="N3671" s="14" t="str">
        <f>TEXT(M3671,"mmmm")</f>
        <v>November</v>
      </c>
      <c r="O3671" s="15">
        <f>MONTH(M3671)</f>
        <v>11</v>
      </c>
      <c r="P3671" s="11" t="s">
        <v>132</v>
      </c>
      <c r="Q3671" s="13">
        <v>44159</v>
      </c>
      <c r="R3671" s="11" t="s">
        <v>8308</v>
      </c>
      <c r="S3671" s="17" t="str">
        <f>IFERROR(LEFT(R3671,FIND(" ",R3671)-1),R3671)</f>
        <v>1</v>
      </c>
      <c r="T3671" s="11">
        <v>1</v>
      </c>
      <c r="U3671" s="18">
        <f>IF(AND(T3671&gt;3,T3671&lt;&gt;"-"),"&gt;3",T3671)</f>
        <v>1</v>
      </c>
      <c r="V3671" s="19" t="s">
        <v>7524</v>
      </c>
      <c r="W3671" s="20" t="str">
        <f>IF(V3671="-","",V3671)</f>
        <v>1</v>
      </c>
      <c r="X3671" s="21" t="s">
        <v>30</v>
      </c>
    </row>
    <row r="3672" spans="1:24" ht="15.75" customHeight="1" x14ac:dyDescent="0.3">
      <c r="A3672" s="10">
        <v>3671</v>
      </c>
      <c r="B3672" s="22" t="s">
        <v>8309</v>
      </c>
      <c r="C3672" s="22" t="s">
        <v>25</v>
      </c>
      <c r="D3672" s="22" t="s">
        <v>55</v>
      </c>
      <c r="E3672" s="11" t="str">
        <f>IFERROR(LEFT(D3672, FIND("-",D3672,1)-2),D3672)</f>
        <v>OPERASI</v>
      </c>
      <c r="F3672" s="22" t="s">
        <v>27</v>
      </c>
      <c r="G3672" s="62" t="s">
        <v>28</v>
      </c>
      <c r="H3672" s="22" t="s">
        <v>670</v>
      </c>
      <c r="I3672" s="22" t="s">
        <v>675</v>
      </c>
      <c r="J3672" s="11" t="s">
        <v>104</v>
      </c>
      <c r="K3672" s="22" t="s">
        <v>2103</v>
      </c>
      <c r="L3672" s="12" t="str">
        <f>RIGHT(K3672, 4)</f>
        <v>2022</v>
      </c>
      <c r="M3672" s="13">
        <v>44599</v>
      </c>
      <c r="N3672" s="14" t="str">
        <f>TEXT(M3672,"mmmm")</f>
        <v>February</v>
      </c>
      <c r="O3672" s="15">
        <f>MONTH(M3672)</f>
        <v>2</v>
      </c>
      <c r="P3672" s="11" t="s">
        <v>3607</v>
      </c>
      <c r="Q3672" s="13">
        <v>44600</v>
      </c>
      <c r="R3672" s="11" t="s">
        <v>8310</v>
      </c>
      <c r="S3672" s="17" t="str">
        <f>IFERROR(LEFT(R3672,FIND(" ",R3672)-1),R3672)</f>
        <v>1</v>
      </c>
      <c r="T3672" s="11">
        <v>1</v>
      </c>
      <c r="U3672" s="18">
        <f>IF(AND(T3672&gt;3,T3672&lt;&gt;"-"),"&gt;3",T3672)</f>
        <v>1</v>
      </c>
      <c r="V3672" s="19" t="s">
        <v>7524</v>
      </c>
      <c r="W3672" s="20" t="str">
        <f>IF(V3672="-","",V3672)</f>
        <v>1</v>
      </c>
      <c r="X3672" s="21" t="s">
        <v>30</v>
      </c>
    </row>
    <row r="3673" spans="1:24" ht="15.75" customHeight="1" x14ac:dyDescent="0.3">
      <c r="A3673" s="10">
        <v>3672</v>
      </c>
      <c r="B3673" s="22" t="s">
        <v>8311</v>
      </c>
      <c r="C3673" s="22" t="s">
        <v>25</v>
      </c>
      <c r="D3673" s="22" t="s">
        <v>182</v>
      </c>
      <c r="E3673" s="11" t="str">
        <f>IFERROR(LEFT(D3673, FIND("-",D3673,1)-2),D3673)</f>
        <v>SISTEM</v>
      </c>
      <c r="F3673" s="22" t="s">
        <v>183</v>
      </c>
      <c r="G3673" s="62" t="s">
        <v>28</v>
      </c>
      <c r="H3673" s="22" t="s">
        <v>670</v>
      </c>
      <c r="I3673" s="22" t="s">
        <v>671</v>
      </c>
      <c r="J3673" s="11" t="s">
        <v>58</v>
      </c>
      <c r="K3673" s="22" t="s">
        <v>8312</v>
      </c>
      <c r="L3673" s="12" t="str">
        <f>RIGHT(K3673, 4)</f>
        <v>2021</v>
      </c>
      <c r="M3673" s="13">
        <v>44213</v>
      </c>
      <c r="N3673" s="14" t="str">
        <f>TEXT(M3673,"mmmm")</f>
        <v>January</v>
      </c>
      <c r="O3673" s="15">
        <f>MONTH(M3673)</f>
        <v>1</v>
      </c>
      <c r="P3673" s="11" t="s">
        <v>5134</v>
      </c>
      <c r="Q3673" s="13">
        <v>44214</v>
      </c>
      <c r="R3673" s="11" t="s">
        <v>8313</v>
      </c>
      <c r="S3673" s="17" t="str">
        <f>IFERROR(LEFT(R3673,FIND(" ",R3673)-1),R3673)</f>
        <v>1</v>
      </c>
      <c r="T3673" s="11">
        <v>1</v>
      </c>
      <c r="U3673" s="18">
        <f>IF(AND(T3673&gt;3,T3673&lt;&gt;"-"),"&gt;3",T3673)</f>
        <v>1</v>
      </c>
      <c r="V3673" s="19" t="s">
        <v>7524</v>
      </c>
      <c r="W3673" s="20" t="str">
        <f>IF(V3673="-","",V3673)</f>
        <v>1</v>
      </c>
      <c r="X3673" s="21" t="s">
        <v>30</v>
      </c>
    </row>
    <row r="3674" spans="1:24" ht="15.75" customHeight="1" x14ac:dyDescent="0.3">
      <c r="A3674" s="10">
        <v>3673</v>
      </c>
      <c r="B3674" s="22" t="s">
        <v>8314</v>
      </c>
      <c r="C3674" s="22" t="s">
        <v>25</v>
      </c>
      <c r="D3674" s="22" t="s">
        <v>46</v>
      </c>
      <c r="E3674" s="11" t="str">
        <f>IFERROR(LEFT(D3674, FIND("-",D3674,1)-2),D3674)</f>
        <v>OPERASI</v>
      </c>
      <c r="F3674" s="22" t="s">
        <v>47</v>
      </c>
      <c r="G3674" s="62" t="s">
        <v>28</v>
      </c>
      <c r="H3674" s="22" t="s">
        <v>684</v>
      </c>
      <c r="I3674" s="22" t="s">
        <v>675</v>
      </c>
      <c r="J3674" s="11" t="s">
        <v>58</v>
      </c>
      <c r="K3674" s="22" t="s">
        <v>5512</v>
      </c>
      <c r="L3674" s="12" t="str">
        <f>RIGHT(K3674, 4)</f>
        <v>2021</v>
      </c>
      <c r="M3674" s="13">
        <v>44531</v>
      </c>
      <c r="N3674" s="14" t="str">
        <f>TEXT(M3674,"mmmm")</f>
        <v>December</v>
      </c>
      <c r="O3674" s="15">
        <f>MONTH(M3674)</f>
        <v>12</v>
      </c>
      <c r="P3674" s="11" t="s">
        <v>273</v>
      </c>
      <c r="Q3674" s="13">
        <v>44532</v>
      </c>
      <c r="R3674" s="11" t="s">
        <v>8315</v>
      </c>
      <c r="S3674" s="17" t="str">
        <f>IFERROR(LEFT(R3674,FIND(" ",R3674)-1),R3674)</f>
        <v>1</v>
      </c>
      <c r="T3674" s="11">
        <v>1</v>
      </c>
      <c r="U3674" s="18">
        <f>IF(AND(T3674&gt;3,T3674&lt;&gt;"-"),"&gt;3",T3674)</f>
        <v>1</v>
      </c>
      <c r="V3674" s="19" t="s">
        <v>7524</v>
      </c>
      <c r="W3674" s="20" t="str">
        <f>IF(V3674="-","",V3674)</f>
        <v>1</v>
      </c>
      <c r="X3674" s="21" t="s">
        <v>687</v>
      </c>
    </row>
    <row r="3675" spans="1:24" ht="15.75" customHeight="1" x14ac:dyDescent="0.3">
      <c r="A3675" s="10">
        <v>3674</v>
      </c>
      <c r="B3675" s="22" t="s">
        <v>8316</v>
      </c>
      <c r="C3675" s="22" t="s">
        <v>25</v>
      </c>
      <c r="D3675" s="22" t="s">
        <v>65</v>
      </c>
      <c r="E3675" s="11" t="str">
        <f>IFERROR(LEFT(D3675, FIND("-",D3675,1)-2),D3675)</f>
        <v>RANGKAIAN</v>
      </c>
      <c r="F3675" s="22" t="s">
        <v>27</v>
      </c>
      <c r="G3675" s="62" t="s">
        <v>28</v>
      </c>
      <c r="H3675" s="22" t="s">
        <v>670</v>
      </c>
      <c r="I3675" s="22" t="s">
        <v>675</v>
      </c>
      <c r="J3675" s="11" t="s">
        <v>97</v>
      </c>
      <c r="K3675" s="22" t="s">
        <v>2675</v>
      </c>
      <c r="L3675" s="12" t="str">
        <f>RIGHT(K3675, 4)</f>
        <v>2022</v>
      </c>
      <c r="M3675" s="13">
        <v>44627</v>
      </c>
      <c r="N3675" s="14" t="str">
        <f>TEXT(M3675,"mmmm")</f>
        <v>March</v>
      </c>
      <c r="O3675" s="15">
        <f>MONTH(M3675)</f>
        <v>3</v>
      </c>
      <c r="P3675" s="11" t="s">
        <v>5805</v>
      </c>
      <c r="Q3675" s="13">
        <v>44628</v>
      </c>
      <c r="R3675" s="11" t="s">
        <v>8317</v>
      </c>
      <c r="S3675" s="17" t="str">
        <f>IFERROR(LEFT(R3675,FIND(" ",R3675)-1),R3675)</f>
        <v>1</v>
      </c>
      <c r="T3675" s="11">
        <v>1</v>
      </c>
      <c r="U3675" s="18">
        <f>IF(AND(T3675&gt;3,T3675&lt;&gt;"-"),"&gt;3",T3675)</f>
        <v>1</v>
      </c>
      <c r="V3675" s="19" t="s">
        <v>7524</v>
      </c>
      <c r="W3675" s="20" t="str">
        <f>IF(V3675="-","",V3675)</f>
        <v>1</v>
      </c>
      <c r="X3675" s="21" t="s">
        <v>30</v>
      </c>
    </row>
    <row r="3676" spans="1:24" ht="15.75" customHeight="1" x14ac:dyDescent="0.3">
      <c r="A3676" s="10">
        <v>3675</v>
      </c>
      <c r="B3676" s="22" t="s">
        <v>8318</v>
      </c>
      <c r="C3676" s="22" t="s">
        <v>39</v>
      </c>
      <c r="D3676" s="22" t="s">
        <v>26</v>
      </c>
      <c r="E3676" s="11" t="str">
        <f>IFERROR(LEFT(D3676, FIND("-",D3676,1)-2),D3676)</f>
        <v>SISTEM</v>
      </c>
      <c r="F3676" s="22" t="s">
        <v>87</v>
      </c>
      <c r="G3676" s="62" t="s">
        <v>28</v>
      </c>
      <c r="H3676" s="22" t="s">
        <v>670</v>
      </c>
      <c r="I3676" s="22" t="s">
        <v>680</v>
      </c>
      <c r="J3676" s="11" t="s">
        <v>97</v>
      </c>
      <c r="K3676" s="22" t="s">
        <v>3713</v>
      </c>
      <c r="L3676" s="12" t="str">
        <f>RIGHT(K3676, 4)</f>
        <v>2022</v>
      </c>
      <c r="M3676" s="13">
        <v>44768</v>
      </c>
      <c r="N3676" s="14" t="str">
        <f>TEXT(M3676,"mmmm")</f>
        <v>July</v>
      </c>
      <c r="O3676" s="15">
        <f>MONTH(M3676)</f>
        <v>7</v>
      </c>
      <c r="P3676" s="11" t="s">
        <v>3714</v>
      </c>
      <c r="Q3676" s="13">
        <v>44769</v>
      </c>
      <c r="R3676" s="11" t="s">
        <v>8319</v>
      </c>
      <c r="S3676" s="17" t="str">
        <f>IFERROR(LEFT(R3676,FIND(" ",R3676)-1),R3676)</f>
        <v>1</v>
      </c>
      <c r="T3676" s="11">
        <v>1</v>
      </c>
      <c r="U3676" s="18">
        <f>IF(AND(T3676&gt;3,T3676&lt;&gt;"-"),"&gt;3",T3676)</f>
        <v>1</v>
      </c>
      <c r="V3676" s="19" t="s">
        <v>7524</v>
      </c>
      <c r="W3676" s="20" t="str">
        <f>IF(V3676="-","",V3676)</f>
        <v>1</v>
      </c>
      <c r="X3676" s="21" t="s">
        <v>30</v>
      </c>
    </row>
    <row r="3677" spans="1:24" ht="15.75" customHeight="1" x14ac:dyDescent="0.3">
      <c r="A3677" s="10">
        <v>3676</v>
      </c>
      <c r="B3677" s="22" t="s">
        <v>8320</v>
      </c>
      <c r="C3677" s="22" t="s">
        <v>25</v>
      </c>
      <c r="D3677" s="22" t="s">
        <v>339</v>
      </c>
      <c r="E3677" s="11" t="str">
        <f>IFERROR(LEFT(D3677, FIND("-",D3677,1)-2),D3677)</f>
        <v>RANGKAIAN</v>
      </c>
      <c r="F3677" s="22" t="s">
        <v>27</v>
      </c>
      <c r="G3677" s="62" t="s">
        <v>28</v>
      </c>
      <c r="H3677" s="22" t="s">
        <v>684</v>
      </c>
      <c r="I3677" s="22" t="s">
        <v>680</v>
      </c>
      <c r="J3677" s="11" t="s">
        <v>6231</v>
      </c>
      <c r="K3677" s="22" t="s">
        <v>1958</v>
      </c>
      <c r="L3677" s="12" t="str">
        <f>RIGHT(K3677, 4)</f>
        <v>2022</v>
      </c>
      <c r="M3677" s="13">
        <v>44825</v>
      </c>
      <c r="N3677" s="14" t="str">
        <f>TEXT(M3677,"mmmm")</f>
        <v>September</v>
      </c>
      <c r="O3677" s="15">
        <f>MONTH(M3677)</f>
        <v>9</v>
      </c>
      <c r="P3677" s="11" t="s">
        <v>2042</v>
      </c>
      <c r="Q3677" s="13">
        <v>44826</v>
      </c>
      <c r="R3677" s="11" t="s">
        <v>8321</v>
      </c>
      <c r="S3677" s="17" t="str">
        <f>IFERROR(LEFT(R3677,FIND(" ",R3677)-1),R3677)</f>
        <v>1</v>
      </c>
      <c r="T3677" s="11">
        <v>1</v>
      </c>
      <c r="U3677" s="18">
        <f>IF(AND(T3677&gt;3,T3677&lt;&gt;"-"),"&gt;3",T3677)</f>
        <v>1</v>
      </c>
      <c r="V3677" s="19" t="s">
        <v>7524</v>
      </c>
      <c r="W3677" s="20" t="str">
        <f>IF(V3677="-","",V3677)</f>
        <v>1</v>
      </c>
      <c r="X3677" s="21" t="s">
        <v>687</v>
      </c>
    </row>
    <row r="3678" spans="1:24" ht="15.75" customHeight="1" x14ac:dyDescent="0.3">
      <c r="A3678" s="10">
        <v>3677</v>
      </c>
      <c r="B3678" s="22" t="s">
        <v>8322</v>
      </c>
      <c r="C3678" s="22" t="s">
        <v>25</v>
      </c>
      <c r="D3678" s="22" t="s">
        <v>33</v>
      </c>
      <c r="E3678" s="11" t="str">
        <f>IFERROR(LEFT(D3678, FIND("-",D3678,1)-2),D3678)</f>
        <v>OPERASI</v>
      </c>
      <c r="F3678" s="22" t="s">
        <v>43</v>
      </c>
      <c r="G3678" s="62" t="s">
        <v>28</v>
      </c>
      <c r="H3678" s="22" t="s">
        <v>684</v>
      </c>
      <c r="I3678" s="22" t="s">
        <v>671</v>
      </c>
      <c r="J3678" s="11" t="s">
        <v>825</v>
      </c>
      <c r="K3678" s="22" t="s">
        <v>3144</v>
      </c>
      <c r="L3678" s="12" t="str">
        <f>RIGHT(K3678, 4)</f>
        <v>2020</v>
      </c>
      <c r="M3678" s="13">
        <v>43851</v>
      </c>
      <c r="N3678" s="14" t="str">
        <f>TEXT(M3678,"mmmm")</f>
        <v>January</v>
      </c>
      <c r="O3678" s="15">
        <f>MONTH(M3678)</f>
        <v>1</v>
      </c>
      <c r="P3678" s="11" t="s">
        <v>1986</v>
      </c>
      <c r="Q3678" s="13">
        <v>43852</v>
      </c>
      <c r="R3678" s="11" t="s">
        <v>8323</v>
      </c>
      <c r="S3678" s="17" t="str">
        <f>IFERROR(LEFT(R3678,FIND(" ",R3678)-1),R3678)</f>
        <v>1</v>
      </c>
      <c r="T3678" s="11">
        <v>1</v>
      </c>
      <c r="U3678" s="18">
        <f>IF(AND(T3678&gt;3,T3678&lt;&gt;"-"),"&gt;3",T3678)</f>
        <v>1</v>
      </c>
      <c r="V3678" s="19" t="s">
        <v>7524</v>
      </c>
      <c r="W3678" s="20" t="str">
        <f>IF(V3678="-","",V3678)</f>
        <v>1</v>
      </c>
      <c r="X3678" s="21" t="s">
        <v>687</v>
      </c>
    </row>
    <row r="3679" spans="1:24" ht="15.75" customHeight="1" x14ac:dyDescent="0.3">
      <c r="A3679" s="10">
        <v>3678</v>
      </c>
      <c r="B3679" s="22" t="s">
        <v>8324</v>
      </c>
      <c r="C3679" s="22" t="s">
        <v>25</v>
      </c>
      <c r="D3679" s="22" t="s">
        <v>135</v>
      </c>
      <c r="E3679" s="11" t="str">
        <f>IFERROR(LEFT(D3679, FIND("-",D3679,1)-2),D3679)</f>
        <v>APLIKASI</v>
      </c>
      <c r="F3679" s="22" t="s">
        <v>136</v>
      </c>
      <c r="G3679" s="62" t="s">
        <v>28</v>
      </c>
      <c r="H3679" s="22" t="s">
        <v>670</v>
      </c>
      <c r="I3679" s="22" t="s">
        <v>671</v>
      </c>
      <c r="J3679" s="11" t="s">
        <v>58</v>
      </c>
      <c r="K3679" s="22" t="s">
        <v>1478</v>
      </c>
      <c r="L3679" s="12" t="str">
        <f>RIGHT(K3679, 4)</f>
        <v>2020</v>
      </c>
      <c r="M3679" s="13">
        <v>44084</v>
      </c>
      <c r="N3679" s="14" t="str">
        <f>TEXT(M3679,"mmmm")</f>
        <v>September</v>
      </c>
      <c r="O3679" s="15">
        <f>MONTH(M3679)</f>
        <v>9</v>
      </c>
      <c r="P3679" s="11" t="s">
        <v>8325</v>
      </c>
      <c r="Q3679" s="13">
        <v>44085</v>
      </c>
      <c r="R3679" s="11" t="s">
        <v>8326</v>
      </c>
      <c r="S3679" s="17" t="str">
        <f>IFERROR(LEFT(R3679,FIND(" ",R3679)-1),R3679)</f>
        <v>1</v>
      </c>
      <c r="T3679" s="11">
        <v>1</v>
      </c>
      <c r="U3679" s="18">
        <f>IF(AND(T3679&gt;3,T3679&lt;&gt;"-"),"&gt;3",T3679)</f>
        <v>1</v>
      </c>
      <c r="V3679" s="19" t="s">
        <v>7524</v>
      </c>
      <c r="W3679" s="20" t="str">
        <f>IF(V3679="-","",V3679)</f>
        <v>1</v>
      </c>
      <c r="X3679" s="21" t="s">
        <v>30</v>
      </c>
    </row>
    <row r="3680" spans="1:24" ht="15.75" customHeight="1" x14ac:dyDescent="0.3">
      <c r="A3680" s="10">
        <v>3679</v>
      </c>
      <c r="B3680" s="22" t="s">
        <v>8327</v>
      </c>
      <c r="C3680" s="22" t="s">
        <v>25</v>
      </c>
      <c r="D3680" s="22" t="s">
        <v>55</v>
      </c>
      <c r="E3680" s="11" t="str">
        <f>IFERROR(LEFT(D3680, FIND("-",D3680,1)-2),D3680)</f>
        <v>OPERASI</v>
      </c>
      <c r="F3680" s="22" t="s">
        <v>204</v>
      </c>
      <c r="G3680" s="62" t="s">
        <v>28</v>
      </c>
      <c r="H3680" s="22" t="s">
        <v>670</v>
      </c>
      <c r="I3680" s="22" t="s">
        <v>675</v>
      </c>
      <c r="J3680" s="11" t="s">
        <v>104</v>
      </c>
      <c r="K3680" s="22" t="s">
        <v>2574</v>
      </c>
      <c r="L3680" s="12" t="str">
        <f>RIGHT(K3680, 4)</f>
        <v>2022</v>
      </c>
      <c r="M3680" s="13">
        <v>44860</v>
      </c>
      <c r="N3680" s="14" t="str">
        <f>TEXT(M3680,"mmmm")</f>
        <v>October</v>
      </c>
      <c r="O3680" s="15">
        <f>MONTH(M3680)</f>
        <v>10</v>
      </c>
      <c r="P3680" s="11" t="s">
        <v>3115</v>
      </c>
      <c r="Q3680" s="13">
        <v>44861</v>
      </c>
      <c r="R3680" s="11" t="s">
        <v>8328</v>
      </c>
      <c r="S3680" s="17" t="str">
        <f>IFERROR(LEFT(R3680,FIND(" ",R3680)-1),R3680)</f>
        <v>1</v>
      </c>
      <c r="T3680" s="11">
        <v>1</v>
      </c>
      <c r="U3680" s="18">
        <f>IF(AND(T3680&gt;3,T3680&lt;&gt;"-"),"&gt;3",T3680)</f>
        <v>1</v>
      </c>
      <c r="V3680" s="19" t="s">
        <v>7524</v>
      </c>
      <c r="W3680" s="20" t="str">
        <f>IF(V3680="-","",V3680)</f>
        <v>1</v>
      </c>
      <c r="X3680" s="21" t="s">
        <v>30</v>
      </c>
    </row>
    <row r="3681" spans="1:24" ht="15.75" customHeight="1" x14ac:dyDescent="0.3">
      <c r="A3681" s="10">
        <v>3680</v>
      </c>
      <c r="B3681" s="22" t="s">
        <v>8329</v>
      </c>
      <c r="C3681" s="22" t="s">
        <v>25</v>
      </c>
      <c r="D3681" s="22" t="s">
        <v>33</v>
      </c>
      <c r="E3681" s="11" t="str">
        <f>IFERROR(LEFT(D3681, FIND("-",D3681,1)-2),D3681)</f>
        <v>OPERASI</v>
      </c>
      <c r="F3681" s="22" t="s">
        <v>34</v>
      </c>
      <c r="G3681" s="62" t="s">
        <v>28</v>
      </c>
      <c r="H3681" s="22" t="s">
        <v>684</v>
      </c>
      <c r="I3681" s="22" t="s">
        <v>671</v>
      </c>
      <c r="J3681" s="11" t="s">
        <v>825</v>
      </c>
      <c r="K3681" s="22" t="s">
        <v>3144</v>
      </c>
      <c r="L3681" s="12" t="str">
        <f>RIGHT(K3681, 4)</f>
        <v>2020</v>
      </c>
      <c r="M3681" s="13">
        <v>43851</v>
      </c>
      <c r="N3681" s="14" t="str">
        <f>TEXT(M3681,"mmmm")</f>
        <v>January</v>
      </c>
      <c r="O3681" s="15">
        <f>MONTH(M3681)</f>
        <v>1</v>
      </c>
      <c r="P3681" s="11" t="s">
        <v>1986</v>
      </c>
      <c r="Q3681" s="13">
        <v>43852</v>
      </c>
      <c r="R3681" s="11" t="s">
        <v>8330</v>
      </c>
      <c r="S3681" s="17" t="str">
        <f>IFERROR(LEFT(R3681,FIND(" ",R3681)-1),R3681)</f>
        <v>1</v>
      </c>
      <c r="T3681" s="11">
        <v>1</v>
      </c>
      <c r="U3681" s="18">
        <f>IF(AND(T3681&gt;3,T3681&lt;&gt;"-"),"&gt;3",T3681)</f>
        <v>1</v>
      </c>
      <c r="V3681" s="19" t="s">
        <v>7524</v>
      </c>
      <c r="W3681" s="20" t="str">
        <f>IF(V3681="-","",V3681)</f>
        <v>1</v>
      </c>
      <c r="X3681" s="21" t="s">
        <v>807</v>
      </c>
    </row>
    <row r="3682" spans="1:24" ht="15.75" customHeight="1" x14ac:dyDescent="0.3">
      <c r="A3682" s="10">
        <v>3681</v>
      </c>
      <c r="B3682" s="22" t="s">
        <v>8331</v>
      </c>
      <c r="C3682" s="22" t="s">
        <v>39</v>
      </c>
      <c r="D3682" s="22" t="s">
        <v>33</v>
      </c>
      <c r="E3682" s="11" t="str">
        <f>IFERROR(LEFT(D3682, FIND("-",D3682,1)-2),D3682)</f>
        <v>OPERASI</v>
      </c>
      <c r="F3682" s="22" t="s">
        <v>34</v>
      </c>
      <c r="G3682" s="62" t="s">
        <v>28</v>
      </c>
      <c r="H3682" s="22" t="s">
        <v>670</v>
      </c>
      <c r="I3682" s="22" t="s">
        <v>675</v>
      </c>
      <c r="J3682" s="11" t="s">
        <v>58</v>
      </c>
      <c r="K3682" s="22" t="s">
        <v>1076</v>
      </c>
      <c r="L3682" s="12" t="str">
        <f>RIGHT(K3682, 4)</f>
        <v>2022</v>
      </c>
      <c r="M3682" s="13">
        <v>44649</v>
      </c>
      <c r="N3682" s="14" t="str">
        <f>TEXT(M3682,"mmmm")</f>
        <v>March</v>
      </c>
      <c r="O3682" s="15">
        <f>MONTH(M3682)</f>
        <v>3</v>
      </c>
      <c r="P3682" s="11" t="s">
        <v>341</v>
      </c>
      <c r="Q3682" s="13">
        <v>44650</v>
      </c>
      <c r="R3682" s="11" t="s">
        <v>8332</v>
      </c>
      <c r="S3682" s="17" t="str">
        <f>IFERROR(LEFT(R3682,FIND(" ",R3682)-1),R3682)</f>
        <v>1</v>
      </c>
      <c r="T3682" s="11">
        <v>1</v>
      </c>
      <c r="U3682" s="18">
        <f>IF(AND(T3682&gt;3,T3682&lt;&gt;"-"),"&gt;3",T3682)</f>
        <v>1</v>
      </c>
      <c r="V3682" s="19" t="s">
        <v>7524</v>
      </c>
      <c r="W3682" s="20" t="str">
        <f>IF(V3682="-","",V3682)</f>
        <v>1</v>
      </c>
      <c r="X3682" s="21" t="s">
        <v>30</v>
      </c>
    </row>
    <row r="3683" spans="1:24" ht="15.75" customHeight="1" x14ac:dyDescent="0.3">
      <c r="A3683" s="10">
        <v>3682</v>
      </c>
      <c r="B3683" s="22" t="s">
        <v>8333</v>
      </c>
      <c r="C3683" s="22" t="s">
        <v>25</v>
      </c>
      <c r="D3683" s="22" t="s">
        <v>55</v>
      </c>
      <c r="E3683" s="11" t="str">
        <f>IFERROR(LEFT(D3683, FIND("-",D3683,1)-2),D3683)</f>
        <v>OPERASI</v>
      </c>
      <c r="F3683" s="22" t="s">
        <v>56</v>
      </c>
      <c r="G3683" s="62" t="s">
        <v>28</v>
      </c>
      <c r="H3683" s="22" t="s">
        <v>670</v>
      </c>
      <c r="I3683" s="22" t="s">
        <v>675</v>
      </c>
      <c r="J3683" s="11" t="s">
        <v>1044</v>
      </c>
      <c r="K3683" s="22" t="s">
        <v>846</v>
      </c>
      <c r="L3683" s="12" t="str">
        <f>RIGHT(K3683, 4)</f>
        <v>2023</v>
      </c>
      <c r="M3683" s="13">
        <v>45204</v>
      </c>
      <c r="N3683" s="14" t="str">
        <f>TEXT(M3683,"mmmm")</f>
        <v>October</v>
      </c>
      <c r="O3683" s="15">
        <f>MONTH(M3683)</f>
        <v>10</v>
      </c>
      <c r="P3683" s="11" t="s">
        <v>809</v>
      </c>
      <c r="Q3683" s="13">
        <v>45205</v>
      </c>
      <c r="R3683" s="11" t="s">
        <v>8334</v>
      </c>
      <c r="S3683" s="17" t="str">
        <f>IFERROR(LEFT(R3683,FIND(" ",R3683)-1),R3683)</f>
        <v>1</v>
      </c>
      <c r="T3683" s="11">
        <v>1</v>
      </c>
      <c r="U3683" s="18">
        <f>IF(AND(T3683&gt;3,T3683&lt;&gt;"-"),"&gt;3",T3683)</f>
        <v>1</v>
      </c>
      <c r="V3683" s="19" t="s">
        <v>7524</v>
      </c>
      <c r="W3683" s="20" t="str">
        <f>IF(V3683="-","",V3683)</f>
        <v>1</v>
      </c>
      <c r="X3683" s="21" t="s">
        <v>30</v>
      </c>
    </row>
    <row r="3684" spans="1:24" ht="15.75" customHeight="1" x14ac:dyDescent="0.3">
      <c r="A3684" s="10">
        <v>3683</v>
      </c>
      <c r="B3684" s="22" t="s">
        <v>8335</v>
      </c>
      <c r="C3684" s="22" t="s">
        <v>39</v>
      </c>
      <c r="D3684" s="22" t="s">
        <v>33</v>
      </c>
      <c r="E3684" s="11" t="str">
        <f>IFERROR(LEFT(D3684, FIND("-",D3684,1)-2),D3684)</f>
        <v>OPERASI</v>
      </c>
      <c r="F3684" s="22" t="s">
        <v>84</v>
      </c>
      <c r="G3684" s="62" t="s">
        <v>28</v>
      </c>
      <c r="H3684" s="22" t="s">
        <v>670</v>
      </c>
      <c r="I3684" s="22" t="s">
        <v>675</v>
      </c>
      <c r="J3684" s="11" t="s">
        <v>741</v>
      </c>
      <c r="K3684" s="22" t="s">
        <v>846</v>
      </c>
      <c r="L3684" s="12" t="str">
        <f>RIGHT(K3684, 4)</f>
        <v>2023</v>
      </c>
      <c r="M3684" s="13">
        <v>45204</v>
      </c>
      <c r="N3684" s="14" t="str">
        <f>TEXT(M3684,"mmmm")</f>
        <v>October</v>
      </c>
      <c r="O3684" s="15">
        <f>MONTH(M3684)</f>
        <v>10</v>
      </c>
      <c r="P3684" s="11" t="s">
        <v>809</v>
      </c>
      <c r="Q3684" s="13">
        <v>45205</v>
      </c>
      <c r="R3684" s="11" t="s">
        <v>8336</v>
      </c>
      <c r="S3684" s="17" t="str">
        <f>IFERROR(LEFT(R3684,FIND(" ",R3684)-1),R3684)</f>
        <v>1</v>
      </c>
      <c r="T3684" s="11">
        <v>1</v>
      </c>
      <c r="U3684" s="18">
        <f>IF(AND(T3684&gt;3,T3684&lt;&gt;"-"),"&gt;3",T3684)</f>
        <v>1</v>
      </c>
      <c r="V3684" s="19" t="s">
        <v>7524</v>
      </c>
      <c r="W3684" s="20" t="str">
        <f>IF(V3684="-","",V3684)</f>
        <v>1</v>
      </c>
      <c r="X3684" s="21" t="s">
        <v>30</v>
      </c>
    </row>
    <row r="3685" spans="1:24" ht="15.75" customHeight="1" x14ac:dyDescent="0.3">
      <c r="A3685" s="10">
        <v>3684</v>
      </c>
      <c r="B3685" s="22" t="s">
        <v>8337</v>
      </c>
      <c r="C3685" s="22" t="s">
        <v>39</v>
      </c>
      <c r="D3685" s="22" t="s">
        <v>33</v>
      </c>
      <c r="E3685" s="11" t="str">
        <f>IFERROR(LEFT(D3685, FIND("-",D3685,1)-2),D3685)</f>
        <v>OPERASI</v>
      </c>
      <c r="F3685" s="22" t="s">
        <v>84</v>
      </c>
      <c r="G3685" s="62" t="s">
        <v>28</v>
      </c>
      <c r="H3685" s="22" t="s">
        <v>670</v>
      </c>
      <c r="I3685" s="22" t="s">
        <v>671</v>
      </c>
      <c r="J3685" s="11" t="s">
        <v>697</v>
      </c>
      <c r="K3685" s="22" t="s">
        <v>459</v>
      </c>
      <c r="L3685" s="12" t="str">
        <f>RIGHT(K3685, 4)</f>
        <v>2022</v>
      </c>
      <c r="M3685" s="13">
        <v>44852</v>
      </c>
      <c r="N3685" s="14" t="str">
        <f>TEXT(M3685,"mmmm")</f>
        <v>October</v>
      </c>
      <c r="O3685" s="15">
        <f>MONTH(M3685)</f>
        <v>10</v>
      </c>
      <c r="P3685" s="11" t="s">
        <v>463</v>
      </c>
      <c r="Q3685" s="13">
        <v>44853</v>
      </c>
      <c r="R3685" s="11" t="s">
        <v>8338</v>
      </c>
      <c r="S3685" s="17" t="str">
        <f>IFERROR(LEFT(R3685,FIND(" ",R3685)-1),R3685)</f>
        <v>1</v>
      </c>
      <c r="T3685" s="11">
        <v>1</v>
      </c>
      <c r="U3685" s="18">
        <f>IF(AND(T3685&gt;3,T3685&lt;&gt;"-"),"&gt;3",T3685)</f>
        <v>1</v>
      </c>
      <c r="V3685" s="19" t="s">
        <v>7524</v>
      </c>
      <c r="W3685" s="20" t="str">
        <f>IF(V3685="-","",V3685)</f>
        <v>1</v>
      </c>
      <c r="X3685" s="21" t="s">
        <v>30</v>
      </c>
    </row>
    <row r="3686" spans="1:24" ht="15.75" customHeight="1" x14ac:dyDescent="0.3">
      <c r="A3686" s="10">
        <v>3685</v>
      </c>
      <c r="B3686" s="22" t="s">
        <v>8339</v>
      </c>
      <c r="C3686" s="22" t="s">
        <v>39</v>
      </c>
      <c r="D3686" s="22" t="s">
        <v>33</v>
      </c>
      <c r="E3686" s="11" t="str">
        <f>IFERROR(LEFT(D3686, FIND("-",D3686,1)-2),D3686)</f>
        <v>OPERASI</v>
      </c>
      <c r="F3686" s="22" t="s">
        <v>84</v>
      </c>
      <c r="G3686" s="62" t="s">
        <v>28</v>
      </c>
      <c r="H3686" s="22" t="s">
        <v>670</v>
      </c>
      <c r="I3686" s="22" t="s">
        <v>680</v>
      </c>
      <c r="J3686" s="11" t="s">
        <v>741</v>
      </c>
      <c r="K3686" s="22" t="s">
        <v>626</v>
      </c>
      <c r="L3686" s="12" t="str">
        <f>RIGHT(K3686, 4)</f>
        <v>2023</v>
      </c>
      <c r="M3686" s="13">
        <v>45199</v>
      </c>
      <c r="N3686" s="14" t="str">
        <f>TEXT(M3686,"mmmm")</f>
        <v>September</v>
      </c>
      <c r="O3686" s="15">
        <f>MONTH(M3686)</f>
        <v>9</v>
      </c>
      <c r="P3686" s="11" t="s">
        <v>1003</v>
      </c>
      <c r="Q3686" s="13">
        <v>45201</v>
      </c>
      <c r="R3686" s="11" t="s">
        <v>8340</v>
      </c>
      <c r="S3686" s="17" t="str">
        <f>IFERROR(LEFT(R3686,FIND(" ",R3686)-1),R3686)</f>
        <v>1</v>
      </c>
      <c r="T3686" s="11">
        <v>1</v>
      </c>
      <c r="U3686" s="18">
        <f>IF(AND(T3686&gt;3,T3686&lt;&gt;"-"),"&gt;3",T3686)</f>
        <v>1</v>
      </c>
      <c r="V3686" s="19" t="s">
        <v>7524</v>
      </c>
      <c r="W3686" s="20" t="str">
        <f>IF(V3686="-","",V3686)</f>
        <v>1</v>
      </c>
      <c r="X3686" s="21" t="s">
        <v>30</v>
      </c>
    </row>
    <row r="3687" spans="1:24" ht="15.75" customHeight="1" x14ac:dyDescent="0.3">
      <c r="A3687" s="10">
        <v>3686</v>
      </c>
      <c r="B3687" s="22" t="s">
        <v>8341</v>
      </c>
      <c r="C3687" s="22" t="s">
        <v>39</v>
      </c>
      <c r="D3687" s="22" t="s">
        <v>33</v>
      </c>
      <c r="E3687" s="11" t="str">
        <f>IFERROR(LEFT(D3687, FIND("-",D3687,1)-2),D3687)</f>
        <v>OPERASI</v>
      </c>
      <c r="F3687" s="22" t="s">
        <v>34</v>
      </c>
      <c r="G3687" s="62" t="s">
        <v>28</v>
      </c>
      <c r="H3687" s="22" t="s">
        <v>670</v>
      </c>
      <c r="I3687" s="22" t="s">
        <v>675</v>
      </c>
      <c r="J3687" s="11" t="s">
        <v>58</v>
      </c>
      <c r="K3687" s="22" t="s">
        <v>5661</v>
      </c>
      <c r="L3687" s="12" t="str">
        <f>RIGHT(K3687, 4)</f>
        <v>2023</v>
      </c>
      <c r="M3687" s="13">
        <v>45228</v>
      </c>
      <c r="N3687" s="14" t="str">
        <f>TEXT(M3687,"mmmm")</f>
        <v>October</v>
      </c>
      <c r="O3687" s="15">
        <f>MONTH(M3687)</f>
        <v>10</v>
      </c>
      <c r="P3687" s="11" t="s">
        <v>2621</v>
      </c>
      <c r="Q3687" s="13">
        <v>45230</v>
      </c>
      <c r="R3687" s="11" t="s">
        <v>8342</v>
      </c>
      <c r="S3687" s="17" t="str">
        <f>IFERROR(LEFT(R3687,FIND(" ",R3687)-1),R3687)</f>
        <v>1</v>
      </c>
      <c r="T3687" s="11">
        <v>1</v>
      </c>
      <c r="U3687" s="18">
        <f>IF(AND(T3687&gt;3,T3687&lt;&gt;"-"),"&gt;3",T3687)</f>
        <v>1</v>
      </c>
      <c r="V3687" s="19" t="s">
        <v>7524</v>
      </c>
      <c r="W3687" s="20" t="str">
        <f>IF(V3687="-","",V3687)</f>
        <v>1</v>
      </c>
      <c r="X3687" s="21" t="s">
        <v>30</v>
      </c>
    </row>
    <row r="3688" spans="1:24" ht="15.75" customHeight="1" x14ac:dyDescent="0.3">
      <c r="A3688" s="10">
        <v>3687</v>
      </c>
      <c r="B3688" s="22" t="s">
        <v>8343</v>
      </c>
      <c r="C3688" s="22" t="s">
        <v>25</v>
      </c>
      <c r="D3688" s="22" t="s">
        <v>46</v>
      </c>
      <c r="E3688" s="11" t="str">
        <f>IFERROR(LEFT(D3688, FIND("-",D3688,1)-2),D3688)</f>
        <v>OPERASI</v>
      </c>
      <c r="F3688" s="22" t="s">
        <v>27</v>
      </c>
      <c r="G3688" s="62" t="s">
        <v>28</v>
      </c>
      <c r="H3688" s="22" t="s">
        <v>684</v>
      </c>
      <c r="I3688" s="22" t="s">
        <v>675</v>
      </c>
      <c r="J3688" s="11" t="s">
        <v>104</v>
      </c>
      <c r="K3688" s="22" t="s">
        <v>1605</v>
      </c>
      <c r="L3688" s="12" t="str">
        <f>RIGHT(K3688, 4)</f>
        <v>2023</v>
      </c>
      <c r="M3688" s="13">
        <v>45166</v>
      </c>
      <c r="N3688" s="14" t="str">
        <f>TEXT(M3688,"mmmm")</f>
        <v>August</v>
      </c>
      <c r="O3688" s="15">
        <f>MONTH(M3688)</f>
        <v>8</v>
      </c>
      <c r="P3688" s="11" t="s">
        <v>8344</v>
      </c>
      <c r="Q3688" s="13">
        <v>45168</v>
      </c>
      <c r="R3688" s="11" t="s">
        <v>8345</v>
      </c>
      <c r="S3688" s="17" t="str">
        <f>IFERROR(LEFT(R3688,FIND(" ",R3688)-1),R3688)</f>
        <v>1</v>
      </c>
      <c r="T3688" s="11">
        <v>1</v>
      </c>
      <c r="U3688" s="18">
        <f>IF(AND(T3688&gt;3,T3688&lt;&gt;"-"),"&gt;3",T3688)</f>
        <v>1</v>
      </c>
      <c r="V3688" s="19" t="s">
        <v>7524</v>
      </c>
      <c r="W3688" s="20" t="str">
        <f>IF(V3688="-","",V3688)</f>
        <v>1</v>
      </c>
      <c r="X3688" s="21" t="s">
        <v>687</v>
      </c>
    </row>
    <row r="3689" spans="1:24" ht="15.75" customHeight="1" x14ac:dyDescent="0.3">
      <c r="A3689" s="10">
        <v>3688</v>
      </c>
      <c r="B3689" s="22" t="s">
        <v>8346</v>
      </c>
      <c r="C3689" s="22" t="s">
        <v>25</v>
      </c>
      <c r="D3689" s="22" t="s">
        <v>339</v>
      </c>
      <c r="E3689" s="11" t="str">
        <f>IFERROR(LEFT(D3689, FIND("-",D3689,1)-2),D3689)</f>
        <v>RANGKAIAN</v>
      </c>
      <c r="F3689" s="22" t="s">
        <v>628</v>
      </c>
      <c r="G3689" s="62" t="s">
        <v>28</v>
      </c>
      <c r="H3689" s="22" t="s">
        <v>670</v>
      </c>
      <c r="I3689" s="22" t="s">
        <v>675</v>
      </c>
      <c r="J3689" s="11" t="s">
        <v>104</v>
      </c>
      <c r="K3689" s="22" t="s">
        <v>5982</v>
      </c>
      <c r="L3689" s="12" t="str">
        <f>RIGHT(K3689, 4)</f>
        <v>2022</v>
      </c>
      <c r="M3689" s="13">
        <v>44727</v>
      </c>
      <c r="N3689" s="14" t="str">
        <f>TEXT(M3689,"mmmm")</f>
        <v>June</v>
      </c>
      <c r="O3689" s="15">
        <f>MONTH(M3689)</f>
        <v>6</v>
      </c>
      <c r="P3689" s="11" t="s">
        <v>4357</v>
      </c>
      <c r="Q3689" s="13">
        <v>44729</v>
      </c>
      <c r="R3689" s="11" t="s">
        <v>8347</v>
      </c>
      <c r="S3689" s="17" t="str">
        <f>IFERROR(LEFT(R3689,FIND(" ",R3689)-1),R3689)</f>
        <v>1</v>
      </c>
      <c r="T3689" s="11">
        <v>1</v>
      </c>
      <c r="U3689" s="18">
        <f>IF(AND(T3689&gt;3,T3689&lt;&gt;"-"),"&gt;3",T3689)</f>
        <v>1</v>
      </c>
      <c r="V3689" s="19" t="s">
        <v>7524</v>
      </c>
      <c r="W3689" s="20" t="str">
        <f>IF(V3689="-","",V3689)</f>
        <v>1</v>
      </c>
      <c r="X3689" s="21" t="s">
        <v>30</v>
      </c>
    </row>
    <row r="3690" spans="1:24" ht="15.75" customHeight="1" x14ac:dyDescent="0.3">
      <c r="A3690" s="10">
        <v>3689</v>
      </c>
      <c r="B3690" s="22" t="s">
        <v>8348</v>
      </c>
      <c r="C3690" s="22" t="s">
        <v>25</v>
      </c>
      <c r="D3690" s="22" t="s">
        <v>51</v>
      </c>
      <c r="E3690" s="11" t="str">
        <f>IFERROR(LEFT(D3690, FIND("-",D3690,1)-2),D3690)</f>
        <v>OPERASI</v>
      </c>
      <c r="F3690" s="22" t="s">
        <v>52</v>
      </c>
      <c r="G3690" s="62" t="s">
        <v>28</v>
      </c>
      <c r="H3690" s="22" t="s">
        <v>670</v>
      </c>
      <c r="I3690" s="22" t="s">
        <v>675</v>
      </c>
      <c r="J3690" s="11" t="s">
        <v>104</v>
      </c>
      <c r="K3690" s="22" t="s">
        <v>5982</v>
      </c>
      <c r="L3690" s="12" t="str">
        <f>RIGHT(K3690, 4)</f>
        <v>2022</v>
      </c>
      <c r="M3690" s="13">
        <v>44727</v>
      </c>
      <c r="N3690" s="14" t="str">
        <f>TEXT(M3690,"mmmm")</f>
        <v>June</v>
      </c>
      <c r="O3690" s="15">
        <f>MONTH(M3690)</f>
        <v>6</v>
      </c>
      <c r="P3690" s="11" t="s">
        <v>4357</v>
      </c>
      <c r="Q3690" s="13">
        <v>44729</v>
      </c>
      <c r="R3690" s="11" t="s">
        <v>8349</v>
      </c>
      <c r="S3690" s="17" t="str">
        <f>IFERROR(LEFT(R3690,FIND(" ",R3690)-1),R3690)</f>
        <v>1</v>
      </c>
      <c r="T3690" s="11">
        <v>1</v>
      </c>
      <c r="U3690" s="18">
        <f>IF(AND(T3690&gt;3,T3690&lt;&gt;"-"),"&gt;3",T3690)</f>
        <v>1</v>
      </c>
      <c r="V3690" s="19" t="s">
        <v>7524</v>
      </c>
      <c r="W3690" s="20" t="str">
        <f>IF(V3690="-","",V3690)</f>
        <v>1</v>
      </c>
      <c r="X3690" s="21" t="s">
        <v>30</v>
      </c>
    </row>
    <row r="3691" spans="1:24" ht="15.75" customHeight="1" x14ac:dyDescent="0.3">
      <c r="A3691" s="10">
        <v>3690</v>
      </c>
      <c r="B3691" s="22" t="s">
        <v>8350</v>
      </c>
      <c r="C3691" s="22" t="s">
        <v>39</v>
      </c>
      <c r="D3691" s="22" t="s">
        <v>61</v>
      </c>
      <c r="E3691" s="11" t="str">
        <f>IFERROR(LEFT(D3691, FIND("-",D3691,1)-2),D3691)</f>
        <v>KESELAMATAN</v>
      </c>
      <c r="F3691" s="22" t="s">
        <v>27</v>
      </c>
      <c r="G3691" s="62" t="s">
        <v>28</v>
      </c>
      <c r="H3691" s="22" t="s">
        <v>670</v>
      </c>
      <c r="I3691" s="22" t="s">
        <v>680</v>
      </c>
      <c r="J3691" s="11" t="s">
        <v>104</v>
      </c>
      <c r="K3691" s="22" t="s">
        <v>8351</v>
      </c>
      <c r="L3691" s="12" t="str">
        <f>RIGHT(K3691, 4)</f>
        <v>2021</v>
      </c>
      <c r="M3691" s="13">
        <v>44471</v>
      </c>
      <c r="N3691" s="14" t="str">
        <f>TEXT(M3691,"mmmm")</f>
        <v>October</v>
      </c>
      <c r="O3691" s="15">
        <f>MONTH(M3691)</f>
        <v>10</v>
      </c>
      <c r="P3691" s="11" t="s">
        <v>1155</v>
      </c>
      <c r="Q3691" s="13">
        <v>44473</v>
      </c>
      <c r="R3691" s="11" t="s">
        <v>8352</v>
      </c>
      <c r="S3691" s="17" t="str">
        <f>IFERROR(LEFT(R3691,FIND(" ",R3691)-1),R3691)</f>
        <v>1</v>
      </c>
      <c r="T3691" s="11">
        <v>1</v>
      </c>
      <c r="U3691" s="18">
        <f>IF(AND(T3691&gt;3,T3691&lt;&gt;"-"),"&gt;3",T3691)</f>
        <v>1</v>
      </c>
      <c r="V3691" s="19" t="s">
        <v>7524</v>
      </c>
      <c r="W3691" s="20" t="str">
        <f>IF(V3691="-","",V3691)</f>
        <v>1</v>
      </c>
      <c r="X3691" s="21" t="s">
        <v>30</v>
      </c>
    </row>
    <row r="3692" spans="1:24" ht="15.75" customHeight="1" x14ac:dyDescent="0.3">
      <c r="A3692" s="10">
        <v>3691</v>
      </c>
      <c r="B3692" s="22" t="s">
        <v>8353</v>
      </c>
      <c r="C3692" s="22" t="s">
        <v>39</v>
      </c>
      <c r="D3692" s="22" t="s">
        <v>33</v>
      </c>
      <c r="E3692" s="11" t="str">
        <f>IFERROR(LEFT(D3692, FIND("-",D3692,1)-2),D3692)</f>
        <v>OPERASI</v>
      </c>
      <c r="F3692" s="22" t="s">
        <v>84</v>
      </c>
      <c r="G3692" s="62" t="s">
        <v>28</v>
      </c>
      <c r="H3692" s="22" t="s">
        <v>670</v>
      </c>
      <c r="I3692" s="22" t="s">
        <v>675</v>
      </c>
      <c r="J3692" s="11" t="s">
        <v>58</v>
      </c>
      <c r="K3692" s="22" t="s">
        <v>5661</v>
      </c>
      <c r="L3692" s="12" t="str">
        <f>RIGHT(K3692, 4)</f>
        <v>2023</v>
      </c>
      <c r="M3692" s="13">
        <v>45228</v>
      </c>
      <c r="N3692" s="14" t="str">
        <f>TEXT(M3692,"mmmm")</f>
        <v>October</v>
      </c>
      <c r="O3692" s="15">
        <f>MONTH(M3692)</f>
        <v>10</v>
      </c>
      <c r="P3692" s="11" t="s">
        <v>2621</v>
      </c>
      <c r="Q3692" s="13">
        <v>45230</v>
      </c>
      <c r="R3692" s="11" t="s">
        <v>8354</v>
      </c>
      <c r="S3692" s="17" t="str">
        <f>IFERROR(LEFT(R3692,FIND(" ",R3692)-1),R3692)</f>
        <v>1</v>
      </c>
      <c r="T3692" s="11">
        <v>1</v>
      </c>
      <c r="U3692" s="18">
        <f>IF(AND(T3692&gt;3,T3692&lt;&gt;"-"),"&gt;3",T3692)</f>
        <v>1</v>
      </c>
      <c r="V3692" s="19" t="s">
        <v>7524</v>
      </c>
      <c r="W3692" s="20" t="str">
        <f>IF(V3692="-","",V3692)</f>
        <v>1</v>
      </c>
      <c r="X3692" s="21" t="s">
        <v>30</v>
      </c>
    </row>
    <row r="3693" spans="1:24" ht="15.75" customHeight="1" x14ac:dyDescent="0.3">
      <c r="A3693" s="10">
        <v>3692</v>
      </c>
      <c r="B3693" s="22" t="s">
        <v>8355</v>
      </c>
      <c r="C3693" s="22" t="s">
        <v>25</v>
      </c>
      <c r="D3693" s="22" t="s">
        <v>65</v>
      </c>
      <c r="E3693" s="11" t="str">
        <f>IFERROR(LEFT(D3693, FIND("-",D3693,1)-2),D3693)</f>
        <v>RANGKAIAN</v>
      </c>
      <c r="F3693" s="22" t="s">
        <v>2003</v>
      </c>
      <c r="G3693" s="62" t="s">
        <v>28</v>
      </c>
      <c r="H3693" s="22" t="s">
        <v>670</v>
      </c>
      <c r="I3693" s="22" t="s">
        <v>671</v>
      </c>
      <c r="J3693" s="11" t="s">
        <v>2871</v>
      </c>
      <c r="K3693" s="22" t="s">
        <v>3311</v>
      </c>
      <c r="L3693" s="12" t="str">
        <f>RIGHT(K3693, 4)</f>
        <v>2023</v>
      </c>
      <c r="M3693" s="13">
        <v>45020</v>
      </c>
      <c r="N3693" s="14" t="str">
        <f>TEXT(M3693,"mmmm")</f>
        <v>April</v>
      </c>
      <c r="O3693" s="15">
        <f>MONTH(M3693)</f>
        <v>4</v>
      </c>
      <c r="P3693" s="11" t="s">
        <v>569</v>
      </c>
      <c r="Q3693" s="13">
        <v>45022</v>
      </c>
      <c r="R3693" s="11" t="s">
        <v>8356</v>
      </c>
      <c r="S3693" s="17" t="str">
        <f>IFERROR(LEFT(R3693,FIND(" ",R3693)-1),R3693)</f>
        <v>1</v>
      </c>
      <c r="T3693" s="11">
        <v>1</v>
      </c>
      <c r="U3693" s="18">
        <f>IF(AND(T3693&gt;3,T3693&lt;&gt;"-"),"&gt;3",T3693)</f>
        <v>1</v>
      </c>
      <c r="V3693" s="19" t="s">
        <v>7524</v>
      </c>
      <c r="W3693" s="20" t="str">
        <f>IF(V3693="-","",V3693)</f>
        <v>1</v>
      </c>
      <c r="X3693" s="21" t="s">
        <v>30</v>
      </c>
    </row>
    <row r="3694" spans="1:24" ht="15.75" customHeight="1" x14ac:dyDescent="0.3">
      <c r="A3694" s="10">
        <v>3693</v>
      </c>
      <c r="B3694" s="22" t="s">
        <v>8357</v>
      </c>
      <c r="C3694" s="22" t="s">
        <v>39</v>
      </c>
      <c r="D3694" s="22" t="s">
        <v>51</v>
      </c>
      <c r="E3694" s="11" t="str">
        <f>IFERROR(LEFT(D3694, FIND("-",D3694,1)-2),D3694)</f>
        <v>OPERASI</v>
      </c>
      <c r="F3694" s="22" t="s">
        <v>27</v>
      </c>
      <c r="G3694" s="62" t="s">
        <v>28</v>
      </c>
      <c r="H3694" s="22" t="s">
        <v>670</v>
      </c>
      <c r="I3694" s="22" t="s">
        <v>675</v>
      </c>
      <c r="J3694" s="11" t="s">
        <v>741</v>
      </c>
      <c r="K3694" s="22" t="s">
        <v>8358</v>
      </c>
      <c r="L3694" s="12" t="str">
        <f>RIGHT(K3694, 4)</f>
        <v>2021</v>
      </c>
      <c r="M3694" s="13">
        <v>44534</v>
      </c>
      <c r="N3694" s="14" t="str">
        <f>TEXT(M3694,"mmmm")</f>
        <v>December</v>
      </c>
      <c r="O3694" s="15">
        <f>MONTH(M3694)</f>
        <v>12</v>
      </c>
      <c r="P3694" s="11" t="s">
        <v>6796</v>
      </c>
      <c r="Q3694" s="13">
        <v>44536</v>
      </c>
      <c r="R3694" s="11" t="s">
        <v>8359</v>
      </c>
      <c r="S3694" s="17" t="str">
        <f>IFERROR(LEFT(R3694,FIND(" ",R3694)-1),R3694)</f>
        <v>1</v>
      </c>
      <c r="T3694" s="11">
        <v>1</v>
      </c>
      <c r="U3694" s="18">
        <f>IF(AND(T3694&gt;3,T3694&lt;&gt;"-"),"&gt;3",T3694)</f>
        <v>1</v>
      </c>
      <c r="V3694" s="19" t="s">
        <v>7524</v>
      </c>
      <c r="W3694" s="20" t="str">
        <f>IF(V3694="-","",V3694)</f>
        <v>1</v>
      </c>
      <c r="X3694" s="21" t="s">
        <v>30</v>
      </c>
    </row>
    <row r="3695" spans="1:24" ht="15.75" customHeight="1" x14ac:dyDescent="0.3">
      <c r="A3695" s="10">
        <v>3694</v>
      </c>
      <c r="B3695" s="22" t="s">
        <v>8360</v>
      </c>
      <c r="C3695" s="22" t="s">
        <v>39</v>
      </c>
      <c r="D3695" s="22" t="s">
        <v>339</v>
      </c>
      <c r="E3695" s="11" t="str">
        <f>IFERROR(LEFT(D3695, FIND("-",D3695,1)-2),D3695)</f>
        <v>RANGKAIAN</v>
      </c>
      <c r="F3695" s="22" t="s">
        <v>628</v>
      </c>
      <c r="G3695" s="62" t="s">
        <v>28</v>
      </c>
      <c r="H3695" s="22" t="s">
        <v>684</v>
      </c>
      <c r="I3695" s="22" t="s">
        <v>675</v>
      </c>
      <c r="J3695" s="11" t="s">
        <v>564</v>
      </c>
      <c r="K3695" s="22" t="s">
        <v>8361</v>
      </c>
      <c r="L3695" s="12" t="str">
        <f>RIGHT(K3695, 4)</f>
        <v>2023</v>
      </c>
      <c r="M3695" s="13">
        <v>45108</v>
      </c>
      <c r="N3695" s="14" t="str">
        <f>TEXT(M3695,"mmmm")</f>
        <v>July</v>
      </c>
      <c r="O3695" s="15">
        <f>MONTH(M3695)</f>
        <v>7</v>
      </c>
      <c r="P3695" s="11" t="s">
        <v>1261</v>
      </c>
      <c r="Q3695" s="13">
        <v>45110</v>
      </c>
      <c r="R3695" s="11" t="s">
        <v>8362</v>
      </c>
      <c r="S3695" s="17" t="str">
        <f>IFERROR(LEFT(R3695,FIND(" ",R3695)-1),R3695)</f>
        <v>1</v>
      </c>
      <c r="T3695" s="11">
        <v>1</v>
      </c>
      <c r="U3695" s="18">
        <f>IF(AND(T3695&gt;3,T3695&lt;&gt;"-"),"&gt;3",T3695)</f>
        <v>1</v>
      </c>
      <c r="V3695" s="19" t="s">
        <v>7524</v>
      </c>
      <c r="W3695" s="20" t="str">
        <f>IF(V3695="-","",V3695)</f>
        <v>1</v>
      </c>
      <c r="X3695" s="21" t="s">
        <v>687</v>
      </c>
    </row>
    <row r="3696" spans="1:24" ht="15.75" customHeight="1" x14ac:dyDescent="0.3">
      <c r="A3696" s="10">
        <v>3695</v>
      </c>
      <c r="B3696" s="22" t="s">
        <v>8363</v>
      </c>
      <c r="C3696" s="22" t="s">
        <v>39</v>
      </c>
      <c r="D3696" s="22" t="s">
        <v>1085</v>
      </c>
      <c r="E3696" s="11" t="str">
        <f>IFERROR(LEFT(D3696, FIND("-",D3696,1)-2),D3696)</f>
        <v>KESELAMATAN</v>
      </c>
      <c r="F3696" s="22" t="s">
        <v>27</v>
      </c>
      <c r="G3696" s="62" t="s">
        <v>28</v>
      </c>
      <c r="H3696" s="22" t="s">
        <v>684</v>
      </c>
      <c r="I3696" s="22" t="s">
        <v>680</v>
      </c>
      <c r="J3696" s="11" t="s">
        <v>104</v>
      </c>
      <c r="K3696" s="22" t="s">
        <v>7783</v>
      </c>
      <c r="L3696" s="12" t="str">
        <f>RIGHT(K3696, 4)</f>
        <v>2021</v>
      </c>
      <c r="M3696" s="13">
        <v>44296</v>
      </c>
      <c r="N3696" s="14" t="str">
        <f>TEXT(M3696,"mmmm")</f>
        <v>April</v>
      </c>
      <c r="O3696" s="15">
        <f>MONTH(M3696)</f>
        <v>4</v>
      </c>
      <c r="P3696" s="11" t="s">
        <v>2206</v>
      </c>
      <c r="Q3696" s="13">
        <v>44298</v>
      </c>
      <c r="R3696" s="11" t="s">
        <v>8364</v>
      </c>
      <c r="S3696" s="17" t="str">
        <f>IFERROR(LEFT(R3696,FIND(" ",R3696)-1),R3696)</f>
        <v>1</v>
      </c>
      <c r="T3696" s="11">
        <v>1</v>
      </c>
      <c r="U3696" s="18">
        <f>IF(AND(T3696&gt;3,T3696&lt;&gt;"-"),"&gt;3",T3696)</f>
        <v>1</v>
      </c>
      <c r="V3696" s="19" t="s">
        <v>7524</v>
      </c>
      <c r="W3696" s="20" t="str">
        <f>IF(V3696="-","",V3696)</f>
        <v>1</v>
      </c>
      <c r="X3696" s="21" t="s">
        <v>807</v>
      </c>
    </row>
    <row r="3697" spans="1:24" ht="15.75" customHeight="1" x14ac:dyDescent="0.3">
      <c r="A3697" s="10">
        <v>3696</v>
      </c>
      <c r="B3697" s="22" t="s">
        <v>8365</v>
      </c>
      <c r="C3697" s="22" t="s">
        <v>39</v>
      </c>
      <c r="D3697" s="22" t="s">
        <v>33</v>
      </c>
      <c r="E3697" s="11" t="str">
        <f>IFERROR(LEFT(D3697, FIND("-",D3697,1)-2),D3697)</f>
        <v>OPERASI</v>
      </c>
      <c r="F3697" s="22" t="s">
        <v>27</v>
      </c>
      <c r="G3697" s="62" t="s">
        <v>28</v>
      </c>
      <c r="H3697" s="22" t="s">
        <v>670</v>
      </c>
      <c r="I3697" s="22" t="s">
        <v>675</v>
      </c>
      <c r="J3697" s="11" t="s">
        <v>58</v>
      </c>
      <c r="K3697" s="22" t="s">
        <v>1656</v>
      </c>
      <c r="L3697" s="12" t="str">
        <f>RIGHT(K3697, 4)</f>
        <v>2023</v>
      </c>
      <c r="M3697" s="13">
        <v>44951</v>
      </c>
      <c r="N3697" s="14" t="str">
        <f>TEXT(M3697,"mmmm")</f>
        <v>January</v>
      </c>
      <c r="O3697" s="15">
        <f>MONTH(M3697)</f>
        <v>1</v>
      </c>
      <c r="P3697" s="11" t="s">
        <v>4790</v>
      </c>
      <c r="Q3697" s="13">
        <v>44953</v>
      </c>
      <c r="R3697" s="11" t="s">
        <v>8366</v>
      </c>
      <c r="S3697" s="17" t="str">
        <f>IFERROR(LEFT(R3697,FIND(" ",R3697)-1),R3697)</f>
        <v>1</v>
      </c>
      <c r="T3697" s="11">
        <v>1</v>
      </c>
      <c r="U3697" s="18">
        <f>IF(AND(T3697&gt;3,T3697&lt;&gt;"-"),"&gt;3",T3697)</f>
        <v>1</v>
      </c>
      <c r="V3697" s="19" t="s">
        <v>7524</v>
      </c>
      <c r="W3697" s="20" t="str">
        <f>IF(V3697="-","",V3697)</f>
        <v>1</v>
      </c>
      <c r="X3697" s="21" t="s">
        <v>30</v>
      </c>
    </row>
    <row r="3698" spans="1:24" ht="15.75" customHeight="1" x14ac:dyDescent="0.3">
      <c r="A3698" s="10">
        <v>3697</v>
      </c>
      <c r="B3698" s="22" t="s">
        <v>8367</v>
      </c>
      <c r="C3698" s="22" t="s">
        <v>39</v>
      </c>
      <c r="D3698" s="22" t="s">
        <v>40</v>
      </c>
      <c r="E3698" s="11" t="str">
        <f>IFERROR(LEFT(D3698, FIND("-",D3698,1)-2),D3698)</f>
        <v>SISTEM</v>
      </c>
      <c r="F3698" s="22" t="s">
        <v>172</v>
      </c>
      <c r="G3698" s="62" t="s">
        <v>28</v>
      </c>
      <c r="H3698" s="22" t="s">
        <v>670</v>
      </c>
      <c r="I3698" s="22" t="s">
        <v>675</v>
      </c>
      <c r="J3698" s="11" t="s">
        <v>104</v>
      </c>
      <c r="K3698" s="22" t="s">
        <v>8368</v>
      </c>
      <c r="L3698" s="12" t="str">
        <f>RIGHT(K3698, 4)</f>
        <v>2020</v>
      </c>
      <c r="M3698" s="13">
        <v>44156</v>
      </c>
      <c r="N3698" s="14" t="str">
        <f>TEXT(M3698,"mmmm")</f>
        <v>November</v>
      </c>
      <c r="O3698" s="15">
        <f>MONTH(M3698)</f>
        <v>11</v>
      </c>
      <c r="P3698" s="11" t="s">
        <v>885</v>
      </c>
      <c r="Q3698" s="13">
        <v>44158</v>
      </c>
      <c r="R3698" s="11" t="s">
        <v>8369</v>
      </c>
      <c r="S3698" s="17" t="str">
        <f>IFERROR(LEFT(R3698,FIND(" ",R3698)-1),R3698)</f>
        <v>1</v>
      </c>
      <c r="T3698" s="11">
        <v>1</v>
      </c>
      <c r="U3698" s="18">
        <f>IF(AND(T3698&gt;3,T3698&lt;&gt;"-"),"&gt;3",T3698)</f>
        <v>1</v>
      </c>
      <c r="V3698" s="19" t="s">
        <v>7524</v>
      </c>
      <c r="W3698" s="20" t="str">
        <f>IF(V3698="-","",V3698)</f>
        <v>1</v>
      </c>
      <c r="X3698" s="21" t="s">
        <v>30</v>
      </c>
    </row>
    <row r="3699" spans="1:24" ht="15.75" customHeight="1" x14ac:dyDescent="0.3">
      <c r="A3699" s="10">
        <v>3698</v>
      </c>
      <c r="B3699" s="22" t="s">
        <v>8370</v>
      </c>
      <c r="C3699" s="22" t="s">
        <v>25</v>
      </c>
      <c r="D3699" s="22" t="s">
        <v>222</v>
      </c>
      <c r="E3699" s="11" t="str">
        <f>IFERROR(LEFT(D3699, FIND("-",D3699,1)-2),D3699)</f>
        <v>MOBILE APPS</v>
      </c>
      <c r="F3699" s="22" t="s">
        <v>227</v>
      </c>
      <c r="G3699" s="62" t="s">
        <v>28</v>
      </c>
      <c r="H3699" s="22" t="s">
        <v>684</v>
      </c>
      <c r="I3699" s="22" t="s">
        <v>671</v>
      </c>
      <c r="J3699" s="11" t="s">
        <v>1374</v>
      </c>
      <c r="K3699" s="22" t="s">
        <v>2400</v>
      </c>
      <c r="L3699" s="12" t="str">
        <f>RIGHT(K3699, 4)</f>
        <v>2020</v>
      </c>
      <c r="M3699" s="13">
        <v>43930</v>
      </c>
      <c r="N3699" s="14" t="str">
        <f>TEXT(M3699,"mmmm")</f>
        <v>April</v>
      </c>
      <c r="O3699" s="15">
        <f>MONTH(M3699)</f>
        <v>4</v>
      </c>
      <c r="P3699" s="11" t="s">
        <v>74</v>
      </c>
      <c r="Q3699" s="13">
        <v>43932</v>
      </c>
      <c r="R3699" s="11" t="s">
        <v>8371</v>
      </c>
      <c r="S3699" s="17" t="str">
        <f>IFERROR(LEFT(R3699,FIND(" ",R3699)-1),R3699)</f>
        <v>1</v>
      </c>
      <c r="T3699" s="11">
        <v>1</v>
      </c>
      <c r="U3699" s="18">
        <f>IF(AND(T3699&gt;3,T3699&lt;&gt;"-"),"&gt;3",T3699)</f>
        <v>1</v>
      </c>
      <c r="V3699" s="19" t="s">
        <v>7524</v>
      </c>
      <c r="W3699" s="20" t="str">
        <f>IF(V3699="-","",V3699)</f>
        <v>1</v>
      </c>
      <c r="X3699" s="21" t="s">
        <v>687</v>
      </c>
    </row>
    <row r="3700" spans="1:24" ht="15.75" customHeight="1" x14ac:dyDescent="0.3">
      <c r="A3700" s="10">
        <v>3699</v>
      </c>
      <c r="B3700" s="22" t="s">
        <v>8372</v>
      </c>
      <c r="C3700" s="22" t="s">
        <v>39</v>
      </c>
      <c r="D3700" s="22" t="s">
        <v>51</v>
      </c>
      <c r="E3700" s="11" t="str">
        <f>IFERROR(LEFT(D3700, FIND("-",D3700,1)-2),D3700)</f>
        <v>OPERASI</v>
      </c>
      <c r="F3700" s="22" t="s">
        <v>52</v>
      </c>
      <c r="G3700" s="62" t="s">
        <v>28</v>
      </c>
      <c r="H3700" s="22" t="s">
        <v>670</v>
      </c>
      <c r="I3700" s="22" t="s">
        <v>671</v>
      </c>
      <c r="J3700" s="11" t="s">
        <v>741</v>
      </c>
      <c r="K3700" s="22" t="s">
        <v>8373</v>
      </c>
      <c r="L3700" s="12" t="str">
        <f>RIGHT(K3700, 4)</f>
        <v>2020</v>
      </c>
      <c r="M3700" s="13">
        <v>44135</v>
      </c>
      <c r="N3700" s="14" t="str">
        <f>TEXT(M3700,"mmmm")</f>
        <v>October</v>
      </c>
      <c r="O3700" s="15">
        <f>MONTH(M3700)</f>
        <v>10</v>
      </c>
      <c r="P3700" s="11" t="s">
        <v>2632</v>
      </c>
      <c r="Q3700" s="13">
        <v>44137</v>
      </c>
      <c r="R3700" s="11" t="s">
        <v>8374</v>
      </c>
      <c r="S3700" s="17" t="str">
        <f>IFERROR(LEFT(R3700,FIND(" ",R3700)-1),R3700)</f>
        <v>1</v>
      </c>
      <c r="T3700" s="11">
        <v>1</v>
      </c>
      <c r="U3700" s="18">
        <f>IF(AND(T3700&gt;3,T3700&lt;&gt;"-"),"&gt;3",T3700)</f>
        <v>1</v>
      </c>
      <c r="V3700" s="19" t="s">
        <v>7524</v>
      </c>
      <c r="W3700" s="20" t="str">
        <f>IF(V3700="-","",V3700)</f>
        <v>1</v>
      </c>
      <c r="X3700" s="21" t="s">
        <v>30</v>
      </c>
    </row>
    <row r="3701" spans="1:24" ht="15.75" customHeight="1" x14ac:dyDescent="0.3">
      <c r="A3701" s="10">
        <v>3700</v>
      </c>
      <c r="B3701" s="22" t="s">
        <v>8375</v>
      </c>
      <c r="C3701" s="22" t="s">
        <v>25</v>
      </c>
      <c r="D3701" s="22" t="s">
        <v>1063</v>
      </c>
      <c r="E3701" s="11" t="str">
        <f>IFERROR(LEFT(D3701, FIND("-",D3701,1)-2),D3701)</f>
        <v>SISTEM</v>
      </c>
      <c r="F3701" s="22" t="s">
        <v>1064</v>
      </c>
      <c r="G3701" s="62" t="s">
        <v>28</v>
      </c>
      <c r="H3701" s="22" t="s">
        <v>684</v>
      </c>
      <c r="I3701" s="22" t="s">
        <v>680</v>
      </c>
      <c r="J3701" s="11" t="s">
        <v>1374</v>
      </c>
      <c r="K3701" s="22" t="s">
        <v>361</v>
      </c>
      <c r="L3701" s="12" t="str">
        <f>RIGHT(K3701, 4)</f>
        <v>2022</v>
      </c>
      <c r="M3701" s="13">
        <v>44669</v>
      </c>
      <c r="N3701" s="14" t="str">
        <f>TEXT(M3701,"mmmm")</f>
        <v>April</v>
      </c>
      <c r="O3701" s="15">
        <f>MONTH(M3701)</f>
        <v>4</v>
      </c>
      <c r="P3701" s="11" t="s">
        <v>3744</v>
      </c>
      <c r="Q3701" s="13">
        <v>44671</v>
      </c>
      <c r="R3701" s="11" t="s">
        <v>8376</v>
      </c>
      <c r="S3701" s="17" t="str">
        <f>IFERROR(LEFT(R3701,FIND(" ",R3701)-1),R3701)</f>
        <v>1</v>
      </c>
      <c r="T3701" s="11">
        <v>1</v>
      </c>
      <c r="U3701" s="18">
        <f>IF(AND(T3701&gt;3,T3701&lt;&gt;"-"),"&gt;3",T3701)</f>
        <v>1</v>
      </c>
      <c r="V3701" s="19" t="s">
        <v>7524</v>
      </c>
      <c r="W3701" s="20" t="str">
        <f>IF(V3701="-","",V3701)</f>
        <v>1</v>
      </c>
      <c r="X3701" s="21" t="s">
        <v>687</v>
      </c>
    </row>
    <row r="3702" spans="1:24" ht="15.75" customHeight="1" x14ac:dyDescent="0.3">
      <c r="A3702" s="10">
        <v>3701</v>
      </c>
      <c r="B3702" s="22" t="s">
        <v>8377</v>
      </c>
      <c r="C3702" s="22" t="s">
        <v>25</v>
      </c>
      <c r="D3702" s="22" t="s">
        <v>101</v>
      </c>
      <c r="E3702" s="11" t="str">
        <f>IFERROR(LEFT(D3702, FIND("-",D3702,1)-2),D3702)</f>
        <v>OPERASI</v>
      </c>
      <c r="F3702" s="22" t="s">
        <v>27</v>
      </c>
      <c r="G3702" s="62" t="s">
        <v>28</v>
      </c>
      <c r="H3702" s="22" t="s">
        <v>670</v>
      </c>
      <c r="I3702" s="22" t="s">
        <v>675</v>
      </c>
      <c r="J3702" s="11" t="s">
        <v>104</v>
      </c>
      <c r="K3702" s="22" t="s">
        <v>4110</v>
      </c>
      <c r="L3702" s="12" t="str">
        <f>RIGHT(K3702, 4)</f>
        <v>2022</v>
      </c>
      <c r="M3702" s="13">
        <v>44858</v>
      </c>
      <c r="N3702" s="14" t="str">
        <f>TEXT(M3702,"mmmm")</f>
        <v>October</v>
      </c>
      <c r="O3702" s="15">
        <f>MONTH(M3702)</f>
        <v>10</v>
      </c>
      <c r="P3702" s="11" t="s">
        <v>2574</v>
      </c>
      <c r="Q3702" s="13">
        <v>44860</v>
      </c>
      <c r="R3702" s="11" t="s">
        <v>8378</v>
      </c>
      <c r="S3702" s="17" t="str">
        <f>IFERROR(LEFT(R3702,FIND(" ",R3702)-1),R3702)</f>
        <v>1</v>
      </c>
      <c r="T3702" s="11">
        <v>1</v>
      </c>
      <c r="U3702" s="18">
        <f>IF(AND(T3702&gt;3,T3702&lt;&gt;"-"),"&gt;3",T3702)</f>
        <v>1</v>
      </c>
      <c r="V3702" s="19" t="s">
        <v>7524</v>
      </c>
      <c r="W3702" s="20" t="str">
        <f>IF(V3702="-","",V3702)</f>
        <v>1</v>
      </c>
      <c r="X3702" s="21" t="s">
        <v>30</v>
      </c>
    </row>
    <row r="3703" spans="1:24" ht="15.75" customHeight="1" x14ac:dyDescent="0.3">
      <c r="A3703" s="10">
        <v>3702</v>
      </c>
      <c r="B3703" s="22" t="s">
        <v>8379</v>
      </c>
      <c r="C3703" s="22" t="s">
        <v>39</v>
      </c>
      <c r="D3703" s="22" t="s">
        <v>33</v>
      </c>
      <c r="E3703" s="11" t="str">
        <f>IFERROR(LEFT(D3703, FIND("-",D3703,1)-2),D3703)</f>
        <v>OPERASI</v>
      </c>
      <c r="F3703" s="22" t="s">
        <v>34</v>
      </c>
      <c r="G3703" s="62" t="s">
        <v>28</v>
      </c>
      <c r="H3703" s="22" t="s">
        <v>670</v>
      </c>
      <c r="I3703" s="22" t="s">
        <v>675</v>
      </c>
      <c r="J3703" s="11" t="s">
        <v>58</v>
      </c>
      <c r="K3703" s="22" t="s">
        <v>1324</v>
      </c>
      <c r="L3703" s="12" t="str">
        <f>RIGHT(K3703, 4)</f>
        <v>2022</v>
      </c>
      <c r="M3703" s="13">
        <v>44648</v>
      </c>
      <c r="N3703" s="14" t="str">
        <f>TEXT(M3703,"mmmm")</f>
        <v>March</v>
      </c>
      <c r="O3703" s="15">
        <f>MONTH(M3703)</f>
        <v>3</v>
      </c>
      <c r="P3703" s="11" t="s">
        <v>341</v>
      </c>
      <c r="Q3703" s="13">
        <v>44650</v>
      </c>
      <c r="R3703" s="11" t="s">
        <v>8380</v>
      </c>
      <c r="S3703" s="17" t="str">
        <f>IFERROR(LEFT(R3703,FIND(" ",R3703)-1),R3703)</f>
        <v>1</v>
      </c>
      <c r="T3703" s="11">
        <v>1</v>
      </c>
      <c r="U3703" s="18">
        <f>IF(AND(T3703&gt;3,T3703&lt;&gt;"-"),"&gt;3",T3703)</f>
        <v>1</v>
      </c>
      <c r="V3703" s="19" t="s">
        <v>7524</v>
      </c>
      <c r="W3703" s="20" t="str">
        <f>IF(V3703="-","",V3703)</f>
        <v>1</v>
      </c>
      <c r="X3703" s="21" t="s">
        <v>30</v>
      </c>
    </row>
    <row r="3704" spans="1:24" ht="15.75" customHeight="1" x14ac:dyDescent="0.3">
      <c r="A3704" s="10">
        <v>3703</v>
      </c>
      <c r="B3704" s="22" t="s">
        <v>8381</v>
      </c>
      <c r="C3704" s="22" t="s">
        <v>25</v>
      </c>
      <c r="D3704" s="22" t="s">
        <v>55</v>
      </c>
      <c r="E3704" s="11" t="str">
        <f>IFERROR(LEFT(D3704, FIND("-",D3704,1)-2),D3704)</f>
        <v>OPERASI</v>
      </c>
      <c r="F3704" s="22" t="s">
        <v>56</v>
      </c>
      <c r="G3704" s="62" t="s">
        <v>28</v>
      </c>
      <c r="H3704" s="22" t="s">
        <v>670</v>
      </c>
      <c r="I3704" s="22" t="s">
        <v>675</v>
      </c>
      <c r="J3704" s="11" t="s">
        <v>700</v>
      </c>
      <c r="K3704" s="22" t="s">
        <v>2214</v>
      </c>
      <c r="L3704" s="12" t="str">
        <f>RIGHT(K3704, 4)</f>
        <v>2022</v>
      </c>
      <c r="M3704" s="13">
        <v>44704</v>
      </c>
      <c r="N3704" s="14" t="str">
        <f>TEXT(M3704,"mmmm")</f>
        <v>May</v>
      </c>
      <c r="O3704" s="15">
        <f>MONTH(M3704)</f>
        <v>5</v>
      </c>
      <c r="P3704" s="11" t="s">
        <v>1122</v>
      </c>
      <c r="Q3704" s="13">
        <v>44706</v>
      </c>
      <c r="R3704" s="11" t="s">
        <v>8382</v>
      </c>
      <c r="S3704" s="17" t="str">
        <f>IFERROR(LEFT(R3704,FIND(" ",R3704)-1),R3704)</f>
        <v>1</v>
      </c>
      <c r="T3704" s="11">
        <v>1</v>
      </c>
      <c r="U3704" s="18">
        <f>IF(AND(T3704&gt;3,T3704&lt;&gt;"-"),"&gt;3",T3704)</f>
        <v>1</v>
      </c>
      <c r="V3704" s="19" t="s">
        <v>7524</v>
      </c>
      <c r="W3704" s="20" t="str">
        <f>IF(V3704="-","",V3704)</f>
        <v>1</v>
      </c>
      <c r="X3704" s="21" t="s">
        <v>30</v>
      </c>
    </row>
    <row r="3705" spans="1:24" ht="15.75" customHeight="1" x14ac:dyDescent="0.3">
      <c r="A3705" s="10">
        <v>3704</v>
      </c>
      <c r="B3705" s="22" t="s">
        <v>8383</v>
      </c>
      <c r="C3705" s="22" t="s">
        <v>25</v>
      </c>
      <c r="D3705" s="22" t="s">
        <v>122</v>
      </c>
      <c r="E3705" s="11" t="str">
        <f>IFERROR(LEFT(D3705, FIND("-",D3705,1)-2),D3705)</f>
        <v>SISTEM</v>
      </c>
      <c r="F3705" s="22" t="s">
        <v>485</v>
      </c>
      <c r="G3705" s="62" t="s">
        <v>28</v>
      </c>
      <c r="H3705" s="22" t="s">
        <v>670</v>
      </c>
      <c r="I3705" s="22" t="s">
        <v>675</v>
      </c>
      <c r="J3705" s="11" t="s">
        <v>3708</v>
      </c>
      <c r="K3705" s="22" t="s">
        <v>478</v>
      </c>
      <c r="L3705" s="12" t="str">
        <f>RIGHT(K3705, 4)</f>
        <v>2022</v>
      </c>
      <c r="M3705" s="13">
        <v>44875</v>
      </c>
      <c r="N3705" s="14" t="str">
        <f>TEXT(M3705,"mmmm")</f>
        <v>November</v>
      </c>
      <c r="O3705" s="15">
        <f>MONTH(M3705)</f>
        <v>11</v>
      </c>
      <c r="P3705" s="11" t="s">
        <v>8384</v>
      </c>
      <c r="Q3705" s="13">
        <v>44877</v>
      </c>
      <c r="R3705" s="11" t="s">
        <v>8385</v>
      </c>
      <c r="S3705" s="17" t="str">
        <f>IFERROR(LEFT(R3705,FIND(" ",R3705)-1),R3705)</f>
        <v>1</v>
      </c>
      <c r="T3705" s="11">
        <v>1</v>
      </c>
      <c r="U3705" s="18">
        <f>IF(AND(T3705&gt;3,T3705&lt;&gt;"-"),"&gt;3",T3705)</f>
        <v>1</v>
      </c>
      <c r="V3705" s="19" t="s">
        <v>7524</v>
      </c>
      <c r="W3705" s="20" t="str">
        <f>IF(V3705="-","",V3705)</f>
        <v>1</v>
      </c>
      <c r="X3705" s="21" t="s">
        <v>30</v>
      </c>
    </row>
    <row r="3706" spans="1:24" ht="15.75" customHeight="1" x14ac:dyDescent="0.3">
      <c r="A3706" s="10">
        <v>3705</v>
      </c>
      <c r="B3706" s="22" t="s">
        <v>8386</v>
      </c>
      <c r="C3706" s="22" t="s">
        <v>39</v>
      </c>
      <c r="D3706" s="22" t="s">
        <v>26</v>
      </c>
      <c r="E3706" s="11" t="str">
        <f>IFERROR(LEFT(D3706, FIND("-",D3706,1)-2),D3706)</f>
        <v>SISTEM</v>
      </c>
      <c r="F3706" s="22" t="s">
        <v>548</v>
      </c>
      <c r="G3706" s="62" t="s">
        <v>28</v>
      </c>
      <c r="H3706" s="22" t="s">
        <v>684</v>
      </c>
      <c r="I3706" s="22" t="s">
        <v>675</v>
      </c>
      <c r="J3706" s="11" t="s">
        <v>97</v>
      </c>
      <c r="K3706" s="22" t="s">
        <v>412</v>
      </c>
      <c r="L3706" s="12" t="str">
        <f>RIGHT(K3706, 4)</f>
        <v>2022</v>
      </c>
      <c r="M3706" s="13">
        <v>44800</v>
      </c>
      <c r="N3706" s="14" t="str">
        <f>TEXT(M3706,"mmmm")</f>
        <v>August</v>
      </c>
      <c r="O3706" s="15">
        <f>MONTH(M3706)</f>
        <v>8</v>
      </c>
      <c r="P3706" s="11" t="s">
        <v>1073</v>
      </c>
      <c r="Q3706" s="13">
        <v>44802</v>
      </c>
      <c r="R3706" s="11" t="s">
        <v>8387</v>
      </c>
      <c r="S3706" s="17" t="str">
        <f>IFERROR(LEFT(R3706,FIND(" ",R3706)-1),R3706)</f>
        <v>1</v>
      </c>
      <c r="T3706" s="11">
        <v>1</v>
      </c>
      <c r="U3706" s="18">
        <f>IF(AND(T3706&gt;3,T3706&lt;&gt;"-"),"&gt;3",T3706)</f>
        <v>1</v>
      </c>
      <c r="V3706" s="19" t="s">
        <v>7524</v>
      </c>
      <c r="W3706" s="20" t="str">
        <f>IF(V3706="-","",V3706)</f>
        <v>1</v>
      </c>
      <c r="X3706" s="21" t="s">
        <v>2145</v>
      </c>
    </row>
    <row r="3707" spans="1:24" ht="15.75" customHeight="1" x14ac:dyDescent="0.3">
      <c r="A3707" s="10">
        <v>3706</v>
      </c>
      <c r="B3707" s="22" t="s">
        <v>8388</v>
      </c>
      <c r="C3707" s="22" t="s">
        <v>39</v>
      </c>
      <c r="D3707" s="22" t="s">
        <v>33</v>
      </c>
      <c r="E3707" s="11" t="str">
        <f>IFERROR(LEFT(D3707, FIND("-",D3707,1)-2),D3707)</f>
        <v>OPERASI</v>
      </c>
      <c r="F3707" s="22" t="s">
        <v>84</v>
      </c>
      <c r="G3707" s="62" t="s">
        <v>28</v>
      </c>
      <c r="H3707" s="22" t="s">
        <v>670</v>
      </c>
      <c r="I3707" s="22" t="s">
        <v>671</v>
      </c>
      <c r="J3707" s="11" t="s">
        <v>697</v>
      </c>
      <c r="K3707" s="22" t="s">
        <v>1460</v>
      </c>
      <c r="L3707" s="12" t="str">
        <f>RIGHT(K3707, 4)</f>
        <v>2022</v>
      </c>
      <c r="M3707" s="13">
        <v>44845</v>
      </c>
      <c r="N3707" s="14" t="str">
        <f>TEXT(M3707,"mmmm")</f>
        <v>October</v>
      </c>
      <c r="O3707" s="15">
        <f>MONTH(M3707)</f>
        <v>10</v>
      </c>
      <c r="P3707" s="11" t="s">
        <v>1644</v>
      </c>
      <c r="Q3707" s="13">
        <v>44847</v>
      </c>
      <c r="R3707" s="11" t="s">
        <v>8389</v>
      </c>
      <c r="S3707" s="17" t="str">
        <f>IFERROR(LEFT(R3707,FIND(" ",R3707)-1),R3707)</f>
        <v>1</v>
      </c>
      <c r="T3707" s="11">
        <v>1</v>
      </c>
      <c r="U3707" s="18">
        <f>IF(AND(T3707&gt;3,T3707&lt;&gt;"-"),"&gt;3",T3707)</f>
        <v>1</v>
      </c>
      <c r="V3707" s="19" t="s">
        <v>7524</v>
      </c>
      <c r="W3707" s="20" t="str">
        <f>IF(V3707="-","",V3707)</f>
        <v>1</v>
      </c>
      <c r="X3707" s="21" t="s">
        <v>30</v>
      </c>
    </row>
    <row r="3708" spans="1:24" ht="15.75" customHeight="1" x14ac:dyDescent="0.3">
      <c r="A3708" s="10">
        <v>3707</v>
      </c>
      <c r="B3708" s="22" t="s">
        <v>8390</v>
      </c>
      <c r="C3708" s="22" t="s">
        <v>39</v>
      </c>
      <c r="D3708" s="22" t="s">
        <v>33</v>
      </c>
      <c r="E3708" s="11" t="str">
        <f>IFERROR(LEFT(D3708, FIND("-",D3708,1)-2),D3708)</f>
        <v>OPERASI</v>
      </c>
      <c r="F3708" s="22" t="s">
        <v>34</v>
      </c>
      <c r="G3708" s="62" t="s">
        <v>28</v>
      </c>
      <c r="H3708" s="22" t="s">
        <v>670</v>
      </c>
      <c r="I3708" s="22" t="s">
        <v>675</v>
      </c>
      <c r="J3708" s="11" t="s">
        <v>813</v>
      </c>
      <c r="K3708" s="22" t="s">
        <v>7091</v>
      </c>
      <c r="L3708" s="12" t="str">
        <f>RIGHT(K3708, 4)</f>
        <v>2023</v>
      </c>
      <c r="M3708" s="13">
        <v>44958</v>
      </c>
      <c r="N3708" s="14" t="str">
        <f>TEXT(M3708,"mmmm")</f>
        <v>February</v>
      </c>
      <c r="O3708" s="15">
        <f>MONTH(M3708)</f>
        <v>2</v>
      </c>
      <c r="P3708" s="11" t="s">
        <v>4367</v>
      </c>
      <c r="Q3708" s="13">
        <v>44960</v>
      </c>
      <c r="R3708" s="11" t="s">
        <v>8391</v>
      </c>
      <c r="S3708" s="17" t="str">
        <f>IFERROR(LEFT(R3708,FIND(" ",R3708)-1),R3708)</f>
        <v>1</v>
      </c>
      <c r="T3708" s="11">
        <v>1</v>
      </c>
      <c r="U3708" s="18">
        <f>IF(AND(T3708&gt;3,T3708&lt;&gt;"-"),"&gt;3",T3708)</f>
        <v>1</v>
      </c>
      <c r="V3708" s="19" t="s">
        <v>7524</v>
      </c>
      <c r="W3708" s="20" t="str">
        <f>IF(V3708="-","",V3708)</f>
        <v>1</v>
      </c>
      <c r="X3708" s="21" t="s">
        <v>30</v>
      </c>
    </row>
    <row r="3709" spans="1:24" ht="15.75" customHeight="1" x14ac:dyDescent="0.3">
      <c r="A3709" s="10">
        <v>3708</v>
      </c>
      <c r="B3709" s="22" t="s">
        <v>8392</v>
      </c>
      <c r="C3709" s="22" t="s">
        <v>25</v>
      </c>
      <c r="D3709" s="22" t="s">
        <v>182</v>
      </c>
      <c r="E3709" s="11" t="str">
        <f>IFERROR(LEFT(D3709, FIND("-",D3709,1)-2),D3709)</f>
        <v>SISTEM</v>
      </c>
      <c r="F3709" s="22" t="s">
        <v>27</v>
      </c>
      <c r="G3709" s="62" t="s">
        <v>28</v>
      </c>
      <c r="H3709" s="22" t="s">
        <v>670</v>
      </c>
      <c r="I3709" s="22" t="s">
        <v>675</v>
      </c>
      <c r="J3709" s="11" t="s">
        <v>58</v>
      </c>
      <c r="K3709" s="22" t="s">
        <v>4147</v>
      </c>
      <c r="L3709" s="12" t="str">
        <f>RIGHT(K3709, 4)</f>
        <v>2021</v>
      </c>
      <c r="M3709" s="13">
        <v>44363</v>
      </c>
      <c r="N3709" s="14" t="str">
        <f>TEXT(M3709,"mmmm")</f>
        <v>June</v>
      </c>
      <c r="O3709" s="15">
        <f>MONTH(M3709)</f>
        <v>6</v>
      </c>
      <c r="P3709" s="11" t="s">
        <v>4676</v>
      </c>
      <c r="Q3709" s="13">
        <v>44365</v>
      </c>
      <c r="R3709" s="11" t="s">
        <v>8393</v>
      </c>
      <c r="S3709" s="17" t="str">
        <f>IFERROR(LEFT(R3709,FIND(" ",R3709)-1),R3709)</f>
        <v>1</v>
      </c>
      <c r="T3709" s="11">
        <v>1</v>
      </c>
      <c r="U3709" s="18">
        <f>IF(AND(T3709&gt;3,T3709&lt;&gt;"-"),"&gt;3",T3709)</f>
        <v>1</v>
      </c>
      <c r="V3709" s="19" t="s">
        <v>7524</v>
      </c>
      <c r="W3709" s="20" t="str">
        <f>IF(V3709="-","",V3709)</f>
        <v>1</v>
      </c>
      <c r="X3709" s="21" t="s">
        <v>30</v>
      </c>
    </row>
    <row r="3710" spans="1:24" ht="15.75" customHeight="1" x14ac:dyDescent="0.3">
      <c r="A3710" s="10">
        <v>3709</v>
      </c>
      <c r="B3710" s="22" t="s">
        <v>8394</v>
      </c>
      <c r="C3710" s="22" t="s">
        <v>25</v>
      </c>
      <c r="D3710" s="22" t="s">
        <v>122</v>
      </c>
      <c r="E3710" s="11" t="str">
        <f>IFERROR(LEFT(D3710, FIND("-",D3710,1)-2),D3710)</f>
        <v>SISTEM</v>
      </c>
      <c r="F3710" s="22" t="s">
        <v>27</v>
      </c>
      <c r="G3710" s="62" t="s">
        <v>28</v>
      </c>
      <c r="H3710" s="22" t="s">
        <v>670</v>
      </c>
      <c r="I3710" s="22" t="s">
        <v>707</v>
      </c>
      <c r="J3710" s="11" t="s">
        <v>755</v>
      </c>
      <c r="K3710" s="22" t="s">
        <v>5248</v>
      </c>
      <c r="L3710" s="12" t="str">
        <f>RIGHT(K3710, 4)</f>
        <v>2021</v>
      </c>
      <c r="M3710" s="13">
        <v>44503</v>
      </c>
      <c r="N3710" s="14" t="str">
        <f>TEXT(M3710,"mmmm")</f>
        <v>November</v>
      </c>
      <c r="O3710" s="15">
        <f>MONTH(M3710)</f>
        <v>11</v>
      </c>
      <c r="P3710" s="11" t="s">
        <v>1694</v>
      </c>
      <c r="Q3710" s="13">
        <v>44505</v>
      </c>
      <c r="R3710" s="11" t="s">
        <v>8395</v>
      </c>
      <c r="S3710" s="17" t="str">
        <f>IFERROR(LEFT(R3710,FIND(" ",R3710)-1),R3710)</f>
        <v>1</v>
      </c>
      <c r="T3710" s="11">
        <v>1</v>
      </c>
      <c r="U3710" s="18">
        <f>IF(AND(T3710&gt;3,T3710&lt;&gt;"-"),"&gt;3",T3710)</f>
        <v>1</v>
      </c>
      <c r="V3710" s="19" t="s">
        <v>7524</v>
      </c>
      <c r="W3710" s="20" t="str">
        <f>IF(V3710="-","",V3710)</f>
        <v>1</v>
      </c>
      <c r="X3710" s="21" t="s">
        <v>30</v>
      </c>
    </row>
    <row r="3711" spans="1:24" ht="15.75" customHeight="1" x14ac:dyDescent="0.3">
      <c r="A3711" s="10">
        <v>3710</v>
      </c>
      <c r="B3711" s="22" t="s">
        <v>8396</v>
      </c>
      <c r="C3711" s="22" t="s">
        <v>39</v>
      </c>
      <c r="D3711" s="22" t="s">
        <v>51</v>
      </c>
      <c r="E3711" s="11" t="str">
        <f>IFERROR(LEFT(D3711, FIND("-",D3711,1)-2),D3711)</f>
        <v>OPERASI</v>
      </c>
      <c r="F3711" s="22" t="s">
        <v>52</v>
      </c>
      <c r="G3711" s="62" t="s">
        <v>28</v>
      </c>
      <c r="H3711" s="22" t="s">
        <v>670</v>
      </c>
      <c r="I3711" s="22" t="s">
        <v>671</v>
      </c>
      <c r="J3711" s="11" t="s">
        <v>697</v>
      </c>
      <c r="K3711" s="22" t="s">
        <v>8397</v>
      </c>
      <c r="L3711" s="12" t="str">
        <f>RIGHT(K3711, 4)</f>
        <v>2020</v>
      </c>
      <c r="M3711" s="13">
        <v>44009</v>
      </c>
      <c r="N3711" s="14" t="str">
        <f>TEXT(M3711,"mmmm")</f>
        <v>June</v>
      </c>
      <c r="O3711" s="15">
        <f>MONTH(M3711)</f>
        <v>6</v>
      </c>
      <c r="P3711" s="11" t="s">
        <v>752</v>
      </c>
      <c r="Q3711" s="13">
        <v>44011</v>
      </c>
      <c r="R3711" s="11" t="s">
        <v>8398</v>
      </c>
      <c r="S3711" s="17" t="str">
        <f>IFERROR(LEFT(R3711,FIND(" ",R3711)-1),R3711)</f>
        <v>1</v>
      </c>
      <c r="T3711" s="11">
        <v>1</v>
      </c>
      <c r="U3711" s="18">
        <f>IF(AND(T3711&gt;3,T3711&lt;&gt;"-"),"&gt;3",T3711)</f>
        <v>1</v>
      </c>
      <c r="V3711" s="19" t="s">
        <v>7524</v>
      </c>
      <c r="W3711" s="20" t="str">
        <f>IF(V3711="-","",V3711)</f>
        <v>1</v>
      </c>
      <c r="X3711" s="21" t="s">
        <v>30</v>
      </c>
    </row>
    <row r="3712" spans="1:24" ht="15.75" customHeight="1" x14ac:dyDescent="0.3">
      <c r="A3712" s="10">
        <v>3711</v>
      </c>
      <c r="B3712" s="22" t="s">
        <v>8399</v>
      </c>
      <c r="C3712" s="22" t="s">
        <v>39</v>
      </c>
      <c r="D3712" s="22" t="s">
        <v>40</v>
      </c>
      <c r="E3712" s="11" t="str">
        <f>IFERROR(LEFT(D3712, FIND("-",D3712,1)-2),D3712)</f>
        <v>SISTEM</v>
      </c>
      <c r="F3712" s="22" t="s">
        <v>27</v>
      </c>
      <c r="G3712" s="62" t="s">
        <v>28</v>
      </c>
      <c r="H3712" s="22" t="s">
        <v>670</v>
      </c>
      <c r="I3712" s="22" t="s">
        <v>680</v>
      </c>
      <c r="J3712" s="11" t="s">
        <v>104</v>
      </c>
      <c r="K3712" s="22" t="s">
        <v>8400</v>
      </c>
      <c r="L3712" s="12" t="str">
        <f>RIGHT(K3712, 4)</f>
        <v>2023</v>
      </c>
      <c r="M3712" s="13">
        <v>45046</v>
      </c>
      <c r="N3712" s="14" t="str">
        <f>TEXT(M3712,"mmmm")</f>
        <v>April</v>
      </c>
      <c r="O3712" s="15">
        <f>MONTH(M3712)</f>
        <v>4</v>
      </c>
      <c r="P3712" s="11" t="s">
        <v>900</v>
      </c>
      <c r="Q3712" s="13">
        <v>45048</v>
      </c>
      <c r="R3712" s="11" t="s">
        <v>8401</v>
      </c>
      <c r="S3712" s="17" t="str">
        <f>IFERROR(LEFT(R3712,FIND(" ",R3712)-1),R3712)</f>
        <v>1</v>
      </c>
      <c r="T3712" s="11">
        <v>1</v>
      </c>
      <c r="U3712" s="18">
        <f>IF(AND(T3712&gt;3,T3712&lt;&gt;"-"),"&gt;3",T3712)</f>
        <v>1</v>
      </c>
      <c r="V3712" s="19" t="s">
        <v>7524</v>
      </c>
      <c r="W3712" s="20" t="str">
        <f>IF(V3712="-","",V3712)</f>
        <v>1</v>
      </c>
      <c r="X3712" s="21" t="s">
        <v>30</v>
      </c>
    </row>
    <row r="3713" spans="1:24" ht="15.75" customHeight="1" x14ac:dyDescent="0.3">
      <c r="A3713" s="10">
        <v>3712</v>
      </c>
      <c r="B3713" s="22" t="s">
        <v>8402</v>
      </c>
      <c r="C3713" s="22" t="s">
        <v>39</v>
      </c>
      <c r="D3713" s="22" t="s">
        <v>33</v>
      </c>
      <c r="E3713" s="11" t="str">
        <f>IFERROR(LEFT(D3713, FIND("-",D3713,1)-2),D3713)</f>
        <v>OPERASI</v>
      </c>
      <c r="F3713" s="22" t="s">
        <v>43</v>
      </c>
      <c r="G3713" s="62" t="s">
        <v>28</v>
      </c>
      <c r="H3713" s="22" t="s">
        <v>670</v>
      </c>
      <c r="I3713" s="22" t="s">
        <v>675</v>
      </c>
      <c r="J3713" s="11" t="s">
        <v>58</v>
      </c>
      <c r="K3713" s="22" t="s">
        <v>3827</v>
      </c>
      <c r="L3713" s="12" t="str">
        <f>RIGHT(K3713, 4)</f>
        <v>2022</v>
      </c>
      <c r="M3713" s="13">
        <v>44850</v>
      </c>
      <c r="N3713" s="14" t="str">
        <f>TEXT(M3713,"mmmm")</f>
        <v>October</v>
      </c>
      <c r="O3713" s="15">
        <f>MONTH(M3713)</f>
        <v>10</v>
      </c>
      <c r="P3713" s="11" t="s">
        <v>459</v>
      </c>
      <c r="Q3713" s="13">
        <v>44852</v>
      </c>
      <c r="R3713" s="11" t="s">
        <v>8403</v>
      </c>
      <c r="S3713" s="17" t="str">
        <f>IFERROR(LEFT(R3713,FIND(" ",R3713)-1),R3713)</f>
        <v>1</v>
      </c>
      <c r="T3713" s="11">
        <v>1</v>
      </c>
      <c r="U3713" s="18">
        <f>IF(AND(T3713&gt;3,T3713&lt;&gt;"-"),"&gt;3",T3713)</f>
        <v>1</v>
      </c>
      <c r="V3713" s="19" t="s">
        <v>7524</v>
      </c>
      <c r="W3713" s="20" t="str">
        <f>IF(V3713="-","",V3713)</f>
        <v>1</v>
      </c>
      <c r="X3713" s="21" t="s">
        <v>30</v>
      </c>
    </row>
    <row r="3714" spans="1:24" ht="15.75" customHeight="1" x14ac:dyDescent="0.3">
      <c r="A3714" s="10">
        <v>3713</v>
      </c>
      <c r="B3714" s="22" t="s">
        <v>8404</v>
      </c>
      <c r="C3714" s="22" t="s">
        <v>39</v>
      </c>
      <c r="D3714" s="22" t="s">
        <v>2100</v>
      </c>
      <c r="E3714" s="11" t="str">
        <f>IFERROR(LEFT(D3714, FIND("-",D3714,1)-2),D3714)</f>
        <v>MOBILE APPS</v>
      </c>
      <c r="F3714" s="22" t="s">
        <v>27</v>
      </c>
      <c r="G3714" s="62" t="s">
        <v>28</v>
      </c>
      <c r="H3714" s="22" t="s">
        <v>684</v>
      </c>
      <c r="I3714" s="22" t="s">
        <v>675</v>
      </c>
      <c r="J3714" s="11" t="s">
        <v>97</v>
      </c>
      <c r="K3714" s="22" t="s">
        <v>4726</v>
      </c>
      <c r="L3714" s="12" t="str">
        <f>RIGHT(K3714, 4)</f>
        <v>2021</v>
      </c>
      <c r="M3714" s="13">
        <v>44283</v>
      </c>
      <c r="N3714" s="14" t="str">
        <f>TEXT(M3714,"mmmm")</f>
        <v>March</v>
      </c>
      <c r="O3714" s="15">
        <f>MONTH(M3714)</f>
        <v>3</v>
      </c>
      <c r="P3714" s="11" t="s">
        <v>173</v>
      </c>
      <c r="Q3714" s="13">
        <v>44285</v>
      </c>
      <c r="R3714" s="11" t="s">
        <v>8405</v>
      </c>
      <c r="S3714" s="17" t="str">
        <f>IFERROR(LEFT(R3714,FIND(" ",R3714)-1),R3714)</f>
        <v>1</v>
      </c>
      <c r="T3714" s="11">
        <v>1</v>
      </c>
      <c r="U3714" s="18">
        <f>IF(AND(T3714&gt;3,T3714&lt;&gt;"-"),"&gt;3",T3714)</f>
        <v>1</v>
      </c>
      <c r="V3714" s="19" t="s">
        <v>7524</v>
      </c>
      <c r="W3714" s="20" t="str">
        <f>IF(V3714="-","",V3714)</f>
        <v>1</v>
      </c>
      <c r="X3714" s="21" t="s">
        <v>687</v>
      </c>
    </row>
    <row r="3715" spans="1:24" ht="15.75" customHeight="1" x14ac:dyDescent="0.3">
      <c r="A3715" s="10">
        <v>3714</v>
      </c>
      <c r="B3715" s="22" t="s">
        <v>8406</v>
      </c>
      <c r="C3715" s="22" t="s">
        <v>39</v>
      </c>
      <c r="D3715" s="22" t="s">
        <v>33</v>
      </c>
      <c r="E3715" s="11" t="str">
        <f>IFERROR(LEFT(D3715, FIND("-",D3715,1)-2),D3715)</f>
        <v>OPERASI</v>
      </c>
      <c r="F3715" s="22" t="s">
        <v>34</v>
      </c>
      <c r="G3715" s="62" t="s">
        <v>28</v>
      </c>
      <c r="H3715" s="22" t="s">
        <v>670</v>
      </c>
      <c r="I3715" s="22" t="s">
        <v>675</v>
      </c>
      <c r="J3715" s="11" t="s">
        <v>58</v>
      </c>
      <c r="K3715" s="22" t="s">
        <v>416</v>
      </c>
      <c r="L3715" s="12" t="str">
        <f>RIGHT(K3715, 4)</f>
        <v>2022</v>
      </c>
      <c r="M3715" s="13">
        <v>44807</v>
      </c>
      <c r="N3715" s="14" t="str">
        <f>TEXT(M3715,"mmmm")</f>
        <v>September</v>
      </c>
      <c r="O3715" s="15">
        <f>MONTH(M3715)</f>
        <v>9</v>
      </c>
      <c r="P3715" s="11" t="s">
        <v>2757</v>
      </c>
      <c r="Q3715" s="13">
        <v>44809</v>
      </c>
      <c r="R3715" s="11" t="s">
        <v>8405</v>
      </c>
      <c r="S3715" s="17" t="str">
        <f>IFERROR(LEFT(R3715,FIND(" ",R3715)-1),R3715)</f>
        <v>1</v>
      </c>
      <c r="T3715" s="11">
        <v>1</v>
      </c>
      <c r="U3715" s="18">
        <f>IF(AND(T3715&gt;3,T3715&lt;&gt;"-"),"&gt;3",T3715)</f>
        <v>1</v>
      </c>
      <c r="V3715" s="19" t="s">
        <v>7524</v>
      </c>
      <c r="W3715" s="20" t="str">
        <f>IF(V3715="-","",V3715)</f>
        <v>1</v>
      </c>
      <c r="X3715" s="21" t="s">
        <v>30</v>
      </c>
    </row>
    <row r="3716" spans="1:24" ht="15.75" customHeight="1" x14ac:dyDescent="0.3">
      <c r="A3716" s="10">
        <v>3715</v>
      </c>
      <c r="B3716" s="22" t="s">
        <v>8407</v>
      </c>
      <c r="C3716" s="22" t="s">
        <v>25</v>
      </c>
      <c r="D3716" s="22" t="s">
        <v>61</v>
      </c>
      <c r="E3716" s="11" t="str">
        <f>IFERROR(LEFT(D3716, FIND("-",D3716,1)-2),D3716)</f>
        <v>KESELAMATAN</v>
      </c>
      <c r="F3716" s="22" t="s">
        <v>62</v>
      </c>
      <c r="G3716" s="62" t="s">
        <v>28</v>
      </c>
      <c r="H3716" s="22" t="s">
        <v>670</v>
      </c>
      <c r="I3716" s="22" t="s">
        <v>675</v>
      </c>
      <c r="J3716" s="11" t="s">
        <v>97</v>
      </c>
      <c r="K3716" s="22" t="s">
        <v>1787</v>
      </c>
      <c r="L3716" s="12" t="str">
        <f>RIGHT(K3716, 4)</f>
        <v>2020</v>
      </c>
      <c r="M3716" s="13">
        <v>43850</v>
      </c>
      <c r="N3716" s="14" t="str">
        <f>TEXT(M3716,"mmmm")</f>
        <v>January</v>
      </c>
      <c r="O3716" s="15">
        <f>MONTH(M3716)</f>
        <v>1</v>
      </c>
      <c r="P3716" s="11" t="s">
        <v>1986</v>
      </c>
      <c r="Q3716" s="13">
        <v>43852</v>
      </c>
      <c r="R3716" s="11" t="s">
        <v>8408</v>
      </c>
      <c r="S3716" s="17" t="str">
        <f>IFERROR(LEFT(R3716,FIND(" ",R3716)-1),R3716)</f>
        <v>1</v>
      </c>
      <c r="T3716" s="11">
        <v>1</v>
      </c>
      <c r="U3716" s="18">
        <f>IF(AND(T3716&gt;3,T3716&lt;&gt;"-"),"&gt;3",T3716)</f>
        <v>1</v>
      </c>
      <c r="V3716" s="19" t="s">
        <v>7524</v>
      </c>
      <c r="W3716" s="20" t="str">
        <f>IF(V3716="-","",V3716)</f>
        <v>1</v>
      </c>
      <c r="X3716" s="21" t="s">
        <v>30</v>
      </c>
    </row>
    <row r="3717" spans="1:24" ht="15.75" customHeight="1" x14ac:dyDescent="0.3">
      <c r="A3717" s="10">
        <v>3716</v>
      </c>
      <c r="B3717" s="22" t="s">
        <v>8409</v>
      </c>
      <c r="C3717" s="22" t="s">
        <v>39</v>
      </c>
      <c r="D3717" s="22" t="s">
        <v>222</v>
      </c>
      <c r="E3717" s="11" t="str">
        <f>IFERROR(LEFT(D3717, FIND("-",D3717,1)-2),D3717)</f>
        <v>MOBILE APPS</v>
      </c>
      <c r="F3717" s="22" t="s">
        <v>4771</v>
      </c>
      <c r="G3717" s="62" t="s">
        <v>28</v>
      </c>
      <c r="H3717" s="22" t="s">
        <v>670</v>
      </c>
      <c r="I3717" s="22" t="s">
        <v>671</v>
      </c>
      <c r="J3717" s="11" t="s">
        <v>3410</v>
      </c>
      <c r="K3717" s="22" t="s">
        <v>1605</v>
      </c>
      <c r="L3717" s="12" t="str">
        <f>RIGHT(K3717, 4)</f>
        <v>2023</v>
      </c>
      <c r="M3717" s="13">
        <v>45166</v>
      </c>
      <c r="N3717" s="14" t="str">
        <f>TEXT(M3717,"mmmm")</f>
        <v>August</v>
      </c>
      <c r="O3717" s="15">
        <f>MONTH(M3717)</f>
        <v>8</v>
      </c>
      <c r="P3717" s="11" t="s">
        <v>8344</v>
      </c>
      <c r="Q3717" s="13">
        <v>45168</v>
      </c>
      <c r="R3717" s="11" t="s">
        <v>8410</v>
      </c>
      <c r="S3717" s="17" t="str">
        <f>IFERROR(LEFT(R3717,FIND(" ",R3717)-1),R3717)</f>
        <v>1</v>
      </c>
      <c r="T3717" s="11">
        <v>1</v>
      </c>
      <c r="U3717" s="18">
        <f>IF(AND(T3717&gt;3,T3717&lt;&gt;"-"),"&gt;3",T3717)</f>
        <v>1</v>
      </c>
      <c r="V3717" s="19" t="s">
        <v>7524</v>
      </c>
      <c r="W3717" s="20" t="str">
        <f>IF(V3717="-","",V3717)</f>
        <v>1</v>
      </c>
      <c r="X3717" s="21" t="s">
        <v>30</v>
      </c>
    </row>
    <row r="3718" spans="1:24" ht="15.75" customHeight="1" x14ac:dyDescent="0.3">
      <c r="A3718" s="10">
        <v>3717</v>
      </c>
      <c r="B3718" s="22" t="s">
        <v>8411</v>
      </c>
      <c r="C3718" s="22" t="s">
        <v>39</v>
      </c>
      <c r="D3718" s="22" t="s">
        <v>1085</v>
      </c>
      <c r="E3718" s="11" t="str">
        <f>IFERROR(LEFT(D3718, FIND("-",D3718,1)-2),D3718)</f>
        <v>KESELAMATAN</v>
      </c>
      <c r="F3718" s="22" t="s">
        <v>27</v>
      </c>
      <c r="G3718" s="62" t="s">
        <v>28</v>
      </c>
      <c r="H3718" s="22" t="s">
        <v>684</v>
      </c>
      <c r="I3718" s="22" t="s">
        <v>707</v>
      </c>
      <c r="J3718" s="11" t="s">
        <v>104</v>
      </c>
      <c r="K3718" s="22" t="s">
        <v>7783</v>
      </c>
      <c r="L3718" s="12" t="str">
        <f>RIGHT(K3718, 4)</f>
        <v>2021</v>
      </c>
      <c r="M3718" s="13">
        <v>44296</v>
      </c>
      <c r="N3718" s="14" t="str">
        <f>TEXT(M3718,"mmmm")</f>
        <v>April</v>
      </c>
      <c r="O3718" s="15">
        <f>MONTH(M3718)</f>
        <v>4</v>
      </c>
      <c r="P3718" s="11" t="s">
        <v>2206</v>
      </c>
      <c r="Q3718" s="13">
        <v>44298</v>
      </c>
      <c r="R3718" s="11" t="s">
        <v>8412</v>
      </c>
      <c r="S3718" s="17" t="str">
        <f>IFERROR(LEFT(R3718,FIND(" ",R3718)-1),R3718)</f>
        <v>1</v>
      </c>
      <c r="T3718" s="11">
        <v>1</v>
      </c>
      <c r="U3718" s="18">
        <f>IF(AND(T3718&gt;3,T3718&lt;&gt;"-"),"&gt;3",T3718)</f>
        <v>1</v>
      </c>
      <c r="V3718" s="19" t="s">
        <v>7524</v>
      </c>
      <c r="W3718" s="20" t="str">
        <f>IF(V3718="-","",V3718)</f>
        <v>1</v>
      </c>
      <c r="X3718" s="21" t="s">
        <v>807</v>
      </c>
    </row>
    <row r="3719" spans="1:24" ht="15.75" customHeight="1" x14ac:dyDescent="0.3">
      <c r="A3719" s="10">
        <v>3718</v>
      </c>
      <c r="B3719" s="22" t="s">
        <v>8413</v>
      </c>
      <c r="C3719" s="22" t="s">
        <v>25</v>
      </c>
      <c r="D3719" s="22" t="s">
        <v>135</v>
      </c>
      <c r="E3719" s="11" t="str">
        <f>IFERROR(LEFT(D3719, FIND("-",D3719,1)-2),D3719)</f>
        <v>APLIKASI</v>
      </c>
      <c r="F3719" s="22" t="s">
        <v>136</v>
      </c>
      <c r="G3719" s="62" t="s">
        <v>28</v>
      </c>
      <c r="H3719" s="22" t="s">
        <v>684</v>
      </c>
      <c r="I3719" s="22" t="s">
        <v>680</v>
      </c>
      <c r="J3719" s="11" t="s">
        <v>689</v>
      </c>
      <c r="K3719" s="22" t="s">
        <v>5658</v>
      </c>
      <c r="L3719" s="12" t="str">
        <f>RIGHT(K3719, 4)</f>
        <v>2022</v>
      </c>
      <c r="M3719" s="13">
        <v>44578</v>
      </c>
      <c r="N3719" s="14" t="str">
        <f>TEXT(M3719,"mmmm")</f>
        <v>January</v>
      </c>
      <c r="O3719" s="15">
        <f>MONTH(M3719)</f>
        <v>1</v>
      </c>
      <c r="P3719" s="11" t="s">
        <v>2184</v>
      </c>
      <c r="Q3719" s="13">
        <v>44580</v>
      </c>
      <c r="R3719" s="11" t="s">
        <v>8414</v>
      </c>
      <c r="S3719" s="17" t="str">
        <f>IFERROR(LEFT(R3719,FIND(" ",R3719)-1),R3719)</f>
        <v>1</v>
      </c>
      <c r="T3719" s="11">
        <v>1</v>
      </c>
      <c r="U3719" s="18">
        <f>IF(AND(T3719&gt;3,T3719&lt;&gt;"-"),"&gt;3",T3719)</f>
        <v>1</v>
      </c>
      <c r="V3719" s="19" t="s">
        <v>7524</v>
      </c>
      <c r="W3719" s="20" t="str">
        <f>IF(V3719="-","",V3719)</f>
        <v>1</v>
      </c>
      <c r="X3719" s="21" t="s">
        <v>687</v>
      </c>
    </row>
    <row r="3720" spans="1:24" ht="15.75" customHeight="1" x14ac:dyDescent="0.3">
      <c r="A3720" s="10">
        <v>3719</v>
      </c>
      <c r="B3720" s="22" t="s">
        <v>8415</v>
      </c>
      <c r="C3720" s="22" t="s">
        <v>39</v>
      </c>
      <c r="D3720" s="22" t="s">
        <v>33</v>
      </c>
      <c r="E3720" s="11" t="str">
        <f>IFERROR(LEFT(D3720, FIND("-",D3720,1)-2),D3720)</f>
        <v>OPERASI</v>
      </c>
      <c r="F3720" s="22" t="s">
        <v>84</v>
      </c>
      <c r="G3720" s="62" t="s">
        <v>28</v>
      </c>
      <c r="H3720" s="22" t="s">
        <v>670</v>
      </c>
      <c r="I3720" s="22" t="s">
        <v>671</v>
      </c>
      <c r="J3720" s="11" t="s">
        <v>697</v>
      </c>
      <c r="K3720" s="22" t="s">
        <v>1460</v>
      </c>
      <c r="L3720" s="12" t="str">
        <f>RIGHT(K3720, 4)</f>
        <v>2022</v>
      </c>
      <c r="M3720" s="13">
        <v>44845</v>
      </c>
      <c r="N3720" s="14" t="str">
        <f>TEXT(M3720,"mmmm")</f>
        <v>October</v>
      </c>
      <c r="O3720" s="15">
        <f>MONTH(M3720)</f>
        <v>10</v>
      </c>
      <c r="P3720" s="11" t="s">
        <v>1644</v>
      </c>
      <c r="Q3720" s="13">
        <v>44847</v>
      </c>
      <c r="R3720" s="11" t="s">
        <v>8416</v>
      </c>
      <c r="S3720" s="17" t="str">
        <f>IFERROR(LEFT(R3720,FIND(" ",R3720)-1),R3720)</f>
        <v>1</v>
      </c>
      <c r="T3720" s="11">
        <v>1</v>
      </c>
      <c r="U3720" s="18">
        <f>IF(AND(T3720&gt;3,T3720&lt;&gt;"-"),"&gt;3",T3720)</f>
        <v>1</v>
      </c>
      <c r="V3720" s="19" t="s">
        <v>7524</v>
      </c>
      <c r="W3720" s="20" t="str">
        <f>IF(V3720="-","",V3720)</f>
        <v>1</v>
      </c>
      <c r="X3720" s="21" t="s">
        <v>30</v>
      </c>
    </row>
    <row r="3721" spans="1:24" ht="15.75" customHeight="1" x14ac:dyDescent="0.3">
      <c r="A3721" s="10">
        <v>3720</v>
      </c>
      <c r="B3721" s="22" t="s">
        <v>8417</v>
      </c>
      <c r="C3721" s="22" t="s">
        <v>39</v>
      </c>
      <c r="D3721" s="22" t="s">
        <v>33</v>
      </c>
      <c r="E3721" s="11" t="str">
        <f>IFERROR(LEFT(D3721, FIND("-",D3721,1)-2),D3721)</f>
        <v>OPERASI</v>
      </c>
      <c r="F3721" s="22" t="s">
        <v>84</v>
      </c>
      <c r="G3721" s="62" t="s">
        <v>28</v>
      </c>
      <c r="H3721" s="22" t="s">
        <v>670</v>
      </c>
      <c r="I3721" s="22" t="s">
        <v>671</v>
      </c>
      <c r="J3721" s="11" t="s">
        <v>697</v>
      </c>
      <c r="K3721" s="22" t="s">
        <v>1460</v>
      </c>
      <c r="L3721" s="12" t="str">
        <f>RIGHT(K3721, 4)</f>
        <v>2022</v>
      </c>
      <c r="M3721" s="13">
        <v>44845</v>
      </c>
      <c r="N3721" s="14" t="str">
        <f>TEXT(M3721,"mmmm")</f>
        <v>October</v>
      </c>
      <c r="O3721" s="15">
        <f>MONTH(M3721)</f>
        <v>10</v>
      </c>
      <c r="P3721" s="11" t="s">
        <v>1644</v>
      </c>
      <c r="Q3721" s="13">
        <v>44847</v>
      </c>
      <c r="R3721" s="11" t="s">
        <v>8418</v>
      </c>
      <c r="S3721" s="17" t="str">
        <f>IFERROR(LEFT(R3721,FIND(" ",R3721)-1),R3721)</f>
        <v>1</v>
      </c>
      <c r="T3721" s="11">
        <v>1</v>
      </c>
      <c r="U3721" s="18">
        <f>IF(AND(T3721&gt;3,T3721&lt;&gt;"-"),"&gt;3",T3721)</f>
        <v>1</v>
      </c>
      <c r="V3721" s="19" t="s">
        <v>7524</v>
      </c>
      <c r="W3721" s="20" t="str">
        <f>IF(V3721="-","",V3721)</f>
        <v>1</v>
      </c>
      <c r="X3721" s="21" t="s">
        <v>30</v>
      </c>
    </row>
    <row r="3722" spans="1:24" ht="15.75" customHeight="1" x14ac:dyDescent="0.3">
      <c r="A3722" s="10">
        <v>3721</v>
      </c>
      <c r="B3722" s="22" t="s">
        <v>8419</v>
      </c>
      <c r="C3722" s="22" t="s">
        <v>39</v>
      </c>
      <c r="D3722" s="22" t="s">
        <v>26</v>
      </c>
      <c r="E3722" s="11" t="str">
        <f>IFERROR(LEFT(D3722, FIND("-",D3722,1)-2),D3722)</f>
        <v>SISTEM</v>
      </c>
      <c r="F3722" s="22" t="s">
        <v>87</v>
      </c>
      <c r="G3722" s="62" t="s">
        <v>28</v>
      </c>
      <c r="H3722" s="22" t="s">
        <v>670</v>
      </c>
      <c r="I3722" s="22" t="s">
        <v>707</v>
      </c>
      <c r="J3722" s="11" t="s">
        <v>97</v>
      </c>
      <c r="K3722" s="22" t="s">
        <v>8005</v>
      </c>
      <c r="L3722" s="12" t="str">
        <f>RIGHT(K3722, 4)</f>
        <v>2020</v>
      </c>
      <c r="M3722" s="13">
        <v>44093</v>
      </c>
      <c r="N3722" s="14" t="str">
        <f>TEXT(M3722,"mmmm")</f>
        <v>September</v>
      </c>
      <c r="O3722" s="15">
        <f>MONTH(M3722)</f>
        <v>9</v>
      </c>
      <c r="P3722" s="11" t="s">
        <v>4573</v>
      </c>
      <c r="Q3722" s="13">
        <v>44095</v>
      </c>
      <c r="R3722" s="11" t="s">
        <v>8420</v>
      </c>
      <c r="S3722" s="17" t="str">
        <f>IFERROR(LEFT(R3722,FIND(" ",R3722)-1),R3722)</f>
        <v>1</v>
      </c>
      <c r="T3722" s="11">
        <v>1</v>
      </c>
      <c r="U3722" s="18">
        <f>IF(AND(T3722&gt;3,T3722&lt;&gt;"-"),"&gt;3",T3722)</f>
        <v>1</v>
      </c>
      <c r="V3722" s="19" t="s">
        <v>7524</v>
      </c>
      <c r="W3722" s="20" t="str">
        <f>IF(V3722="-","",V3722)</f>
        <v>1</v>
      </c>
      <c r="X3722" s="21" t="s">
        <v>30</v>
      </c>
    </row>
    <row r="3723" spans="1:24" ht="15.75" customHeight="1" x14ac:dyDescent="0.3">
      <c r="A3723" s="10">
        <v>3722</v>
      </c>
      <c r="B3723" s="22" t="s">
        <v>8421</v>
      </c>
      <c r="C3723" s="22" t="s">
        <v>25</v>
      </c>
      <c r="D3723" s="22" t="s">
        <v>26</v>
      </c>
      <c r="E3723" s="11" t="str">
        <f>IFERROR(LEFT(D3723, FIND("-",D3723,1)-2),D3723)</f>
        <v>SISTEM</v>
      </c>
      <c r="F3723" s="22" t="s">
        <v>87</v>
      </c>
      <c r="G3723" s="62" t="s">
        <v>28</v>
      </c>
      <c r="H3723" s="22" t="s">
        <v>684</v>
      </c>
      <c r="I3723" s="22" t="s">
        <v>675</v>
      </c>
      <c r="J3723" s="11" t="s">
        <v>7032</v>
      </c>
      <c r="K3723" s="22" t="s">
        <v>1258</v>
      </c>
      <c r="L3723" s="12" t="str">
        <f>RIGHT(K3723, 4)</f>
        <v>2021</v>
      </c>
      <c r="M3723" s="13">
        <v>44230</v>
      </c>
      <c r="N3723" s="14" t="str">
        <f>TEXT(M3723,"mmmm")</f>
        <v>February</v>
      </c>
      <c r="O3723" s="15">
        <f>MONTH(M3723)</f>
        <v>2</v>
      </c>
      <c r="P3723" s="11" t="s">
        <v>3671</v>
      </c>
      <c r="Q3723" s="13">
        <v>44232</v>
      </c>
      <c r="R3723" s="11" t="s">
        <v>8422</v>
      </c>
      <c r="S3723" s="17" t="str">
        <f>IFERROR(LEFT(R3723,FIND(" ",R3723)-1),R3723)</f>
        <v>1</v>
      </c>
      <c r="T3723" s="11">
        <v>1</v>
      </c>
      <c r="U3723" s="18">
        <f>IF(AND(T3723&gt;3,T3723&lt;&gt;"-"),"&gt;3",T3723)</f>
        <v>1</v>
      </c>
      <c r="V3723" s="19" t="s">
        <v>7524</v>
      </c>
      <c r="W3723" s="20" t="str">
        <f>IF(V3723="-","",V3723)</f>
        <v>1</v>
      </c>
      <c r="X3723" s="21" t="s">
        <v>687</v>
      </c>
    </row>
    <row r="3724" spans="1:24" ht="15.75" customHeight="1" x14ac:dyDescent="0.3">
      <c r="A3724" s="10">
        <v>3723</v>
      </c>
      <c r="B3724" s="22" t="s">
        <v>8423</v>
      </c>
      <c r="C3724" s="22" t="s">
        <v>39</v>
      </c>
      <c r="D3724" s="22" t="s">
        <v>51</v>
      </c>
      <c r="E3724" s="11" t="str">
        <f>IFERROR(LEFT(D3724, FIND("-",D3724,1)-2),D3724)</f>
        <v>OPERASI</v>
      </c>
      <c r="F3724" s="22" t="s">
        <v>52</v>
      </c>
      <c r="G3724" s="62" t="s">
        <v>28</v>
      </c>
      <c r="H3724" s="22" t="s">
        <v>670</v>
      </c>
      <c r="I3724" s="22" t="s">
        <v>675</v>
      </c>
      <c r="J3724" s="11" t="s">
        <v>813</v>
      </c>
      <c r="K3724" s="22" t="s">
        <v>8424</v>
      </c>
      <c r="L3724" s="12" t="str">
        <f>RIGHT(K3724, 4)</f>
        <v>2021</v>
      </c>
      <c r="M3724" s="13">
        <v>44499</v>
      </c>
      <c r="N3724" s="14" t="str">
        <f>TEXT(M3724,"mmmm")</f>
        <v>October</v>
      </c>
      <c r="O3724" s="15">
        <f>MONTH(M3724)</f>
        <v>10</v>
      </c>
      <c r="P3724" s="11" t="s">
        <v>4919</v>
      </c>
      <c r="Q3724" s="13">
        <v>44501</v>
      </c>
      <c r="R3724" s="11" t="s">
        <v>8425</v>
      </c>
      <c r="S3724" s="17" t="str">
        <f>IFERROR(LEFT(R3724,FIND(" ",R3724)-1),R3724)</f>
        <v>1</v>
      </c>
      <c r="T3724" s="11">
        <v>1</v>
      </c>
      <c r="U3724" s="18">
        <f>IF(AND(T3724&gt;3,T3724&lt;&gt;"-"),"&gt;3",T3724)</f>
        <v>1</v>
      </c>
      <c r="V3724" s="19" t="s">
        <v>7524</v>
      </c>
      <c r="W3724" s="20" t="str">
        <f>IF(V3724="-","",V3724)</f>
        <v>1</v>
      </c>
      <c r="X3724" s="21" t="s">
        <v>30</v>
      </c>
    </row>
    <row r="3725" spans="1:24" ht="15.75" customHeight="1" x14ac:dyDescent="0.3">
      <c r="A3725" s="10">
        <v>3724</v>
      </c>
      <c r="B3725" s="22" t="s">
        <v>8426</v>
      </c>
      <c r="C3725" s="22" t="s">
        <v>25</v>
      </c>
      <c r="D3725" s="22" t="s">
        <v>1158</v>
      </c>
      <c r="E3725" s="11" t="str">
        <f>IFERROR(LEFT(D3725, FIND("-",D3725,1)-2),D3725)</f>
        <v>SISTEM</v>
      </c>
      <c r="F3725" s="22" t="s">
        <v>27</v>
      </c>
      <c r="G3725" s="62" t="s">
        <v>28</v>
      </c>
      <c r="H3725" s="22" t="s">
        <v>670</v>
      </c>
      <c r="I3725" s="22" t="s">
        <v>675</v>
      </c>
      <c r="J3725" s="11" t="s">
        <v>834</v>
      </c>
      <c r="K3725" s="22" t="s">
        <v>5505</v>
      </c>
      <c r="L3725" s="12" t="str">
        <f>RIGHT(K3725, 4)</f>
        <v>2021</v>
      </c>
      <c r="M3725" s="13">
        <v>44550</v>
      </c>
      <c r="N3725" s="14" t="str">
        <f>TEXT(M3725,"mmmm")</f>
        <v>December</v>
      </c>
      <c r="O3725" s="15">
        <f>MONTH(M3725)</f>
        <v>12</v>
      </c>
      <c r="P3725" s="11" t="s">
        <v>2577</v>
      </c>
      <c r="Q3725" s="13">
        <v>44552</v>
      </c>
      <c r="R3725" s="11" t="s">
        <v>8427</v>
      </c>
      <c r="S3725" s="17" t="str">
        <f>IFERROR(LEFT(R3725,FIND(" ",R3725)-1),R3725)</f>
        <v>1</v>
      </c>
      <c r="T3725" s="11">
        <v>1</v>
      </c>
      <c r="U3725" s="18">
        <f>IF(AND(T3725&gt;3,T3725&lt;&gt;"-"),"&gt;3",T3725)</f>
        <v>1</v>
      </c>
      <c r="V3725" s="19" t="s">
        <v>7524</v>
      </c>
      <c r="W3725" s="20" t="str">
        <f>IF(V3725="-","",V3725)</f>
        <v>1</v>
      </c>
      <c r="X3725" s="21" t="s">
        <v>30</v>
      </c>
    </row>
    <row r="3726" spans="1:24" ht="15.75" customHeight="1" x14ac:dyDescent="0.3">
      <c r="A3726" s="10">
        <v>3725</v>
      </c>
      <c r="B3726" s="22" t="s">
        <v>8428</v>
      </c>
      <c r="C3726" s="22" t="s">
        <v>39</v>
      </c>
      <c r="D3726" s="22" t="s">
        <v>33</v>
      </c>
      <c r="E3726" s="11" t="str">
        <f>IFERROR(LEFT(D3726, FIND("-",D3726,1)-2),D3726)</f>
        <v>OPERASI</v>
      </c>
      <c r="F3726" s="22" t="s">
        <v>43</v>
      </c>
      <c r="G3726" s="62" t="s">
        <v>28</v>
      </c>
      <c r="H3726" s="22" t="s">
        <v>670</v>
      </c>
      <c r="I3726" s="22" t="s">
        <v>675</v>
      </c>
      <c r="J3726" s="11" t="s">
        <v>58</v>
      </c>
      <c r="K3726" s="22" t="s">
        <v>7852</v>
      </c>
      <c r="L3726" s="12" t="str">
        <f>RIGHT(K3726, 4)</f>
        <v>2021</v>
      </c>
      <c r="M3726" s="13">
        <v>44450</v>
      </c>
      <c r="N3726" s="14" t="str">
        <f>TEXT(M3726,"mmmm")</f>
        <v>September</v>
      </c>
      <c r="O3726" s="15">
        <f>MONTH(M3726)</f>
        <v>9</v>
      </c>
      <c r="P3726" s="11" t="s">
        <v>223</v>
      </c>
      <c r="Q3726" s="13">
        <v>44452</v>
      </c>
      <c r="R3726" s="11" t="s">
        <v>8429</v>
      </c>
      <c r="S3726" s="17" t="str">
        <f>IFERROR(LEFT(R3726,FIND(" ",R3726)-1),R3726)</f>
        <v>1</v>
      </c>
      <c r="T3726" s="11">
        <v>1</v>
      </c>
      <c r="U3726" s="18">
        <f>IF(AND(T3726&gt;3,T3726&lt;&gt;"-"),"&gt;3",T3726)</f>
        <v>1</v>
      </c>
      <c r="V3726" s="19" t="s">
        <v>7524</v>
      </c>
      <c r="W3726" s="20" t="str">
        <f>IF(V3726="-","",V3726)</f>
        <v>1</v>
      </c>
      <c r="X3726" s="21" t="s">
        <v>30</v>
      </c>
    </row>
    <row r="3727" spans="1:24" ht="15.75" customHeight="1" x14ac:dyDescent="0.3">
      <c r="A3727" s="10">
        <v>3726</v>
      </c>
      <c r="B3727" s="22" t="s">
        <v>8430</v>
      </c>
      <c r="C3727" s="22" t="s">
        <v>39</v>
      </c>
      <c r="D3727" s="22" t="s">
        <v>33</v>
      </c>
      <c r="E3727" s="11" t="str">
        <f>IFERROR(LEFT(D3727, FIND("-",D3727,1)-2),D3727)</f>
        <v>OPERASI</v>
      </c>
      <c r="F3727" s="22" t="s">
        <v>27</v>
      </c>
      <c r="G3727" s="62" t="s">
        <v>28</v>
      </c>
      <c r="H3727" s="22" t="s">
        <v>670</v>
      </c>
      <c r="I3727" s="22" t="s">
        <v>675</v>
      </c>
      <c r="J3727" s="11" t="s">
        <v>58</v>
      </c>
      <c r="K3727" s="22" t="s">
        <v>4554</v>
      </c>
      <c r="L3727" s="12" t="str">
        <f>RIGHT(K3727, 4)</f>
        <v>2023</v>
      </c>
      <c r="M3727" s="13">
        <v>45010</v>
      </c>
      <c r="N3727" s="14" t="str">
        <f>TEXT(M3727,"mmmm")</f>
        <v>March</v>
      </c>
      <c r="O3727" s="15">
        <f>MONTH(M3727)</f>
        <v>3</v>
      </c>
      <c r="P3727" s="11" t="s">
        <v>2706</v>
      </c>
      <c r="Q3727" s="13">
        <v>45012</v>
      </c>
      <c r="R3727" s="11" t="s">
        <v>8431</v>
      </c>
      <c r="S3727" s="17" t="str">
        <f>IFERROR(LEFT(R3727,FIND(" ",R3727)-1),R3727)</f>
        <v>1</v>
      </c>
      <c r="T3727" s="11">
        <v>1</v>
      </c>
      <c r="U3727" s="18">
        <f>IF(AND(T3727&gt;3,T3727&lt;&gt;"-"),"&gt;3",T3727)</f>
        <v>1</v>
      </c>
      <c r="V3727" s="19" t="s">
        <v>7524</v>
      </c>
      <c r="W3727" s="20" t="str">
        <f>IF(V3727="-","",V3727)</f>
        <v>1</v>
      </c>
      <c r="X3727" s="21" t="s">
        <v>30</v>
      </c>
    </row>
    <row r="3728" spans="1:24" ht="15.75" customHeight="1" x14ac:dyDescent="0.3">
      <c r="A3728" s="10">
        <v>3727</v>
      </c>
      <c r="B3728" s="22" t="s">
        <v>8432</v>
      </c>
      <c r="C3728" s="22" t="s">
        <v>39</v>
      </c>
      <c r="D3728" s="22" t="s">
        <v>40</v>
      </c>
      <c r="E3728" s="11" t="str">
        <f>IFERROR(LEFT(D3728, FIND("-",D3728,1)-2),D3728)</f>
        <v>SISTEM</v>
      </c>
      <c r="F3728" s="22" t="s">
        <v>27</v>
      </c>
      <c r="G3728" s="62" t="s">
        <v>28</v>
      </c>
      <c r="H3728" s="22" t="s">
        <v>670</v>
      </c>
      <c r="I3728" s="22" t="s">
        <v>707</v>
      </c>
      <c r="J3728" s="11" t="s">
        <v>1247</v>
      </c>
      <c r="K3728" s="22" t="s">
        <v>8433</v>
      </c>
      <c r="L3728" s="12" t="str">
        <f>RIGHT(K3728, 4)</f>
        <v>2022</v>
      </c>
      <c r="M3728" s="13">
        <v>44562</v>
      </c>
      <c r="N3728" s="14" t="str">
        <f>TEXT(M3728,"mmmm")</f>
        <v>January</v>
      </c>
      <c r="O3728" s="15">
        <f>MONTH(M3728)</f>
        <v>1</v>
      </c>
      <c r="P3728" s="11" t="s">
        <v>2351</v>
      </c>
      <c r="Q3728" s="13">
        <v>44564</v>
      </c>
      <c r="R3728" s="11" t="s">
        <v>8434</v>
      </c>
      <c r="S3728" s="17" t="str">
        <f>IFERROR(LEFT(R3728,FIND(" ",R3728)-1),R3728)</f>
        <v>1</v>
      </c>
      <c r="T3728" s="11">
        <v>1</v>
      </c>
      <c r="U3728" s="18">
        <f>IF(AND(T3728&gt;3,T3728&lt;&gt;"-"),"&gt;3",T3728)</f>
        <v>1</v>
      </c>
      <c r="V3728" s="19" t="s">
        <v>7524</v>
      </c>
      <c r="W3728" s="20" t="str">
        <f>IF(V3728="-","",V3728)</f>
        <v>1</v>
      </c>
      <c r="X3728" s="21" t="s">
        <v>30</v>
      </c>
    </row>
    <row r="3729" spans="1:24" ht="15.75" customHeight="1" x14ac:dyDescent="0.3">
      <c r="A3729" s="10">
        <v>3728</v>
      </c>
      <c r="B3729" s="22" t="s">
        <v>8435</v>
      </c>
      <c r="C3729" s="22" t="s">
        <v>25</v>
      </c>
      <c r="D3729" s="22" t="s">
        <v>135</v>
      </c>
      <c r="E3729" s="11" t="str">
        <f>IFERROR(LEFT(D3729, FIND("-",D3729,1)-2),D3729)</f>
        <v>APLIKASI</v>
      </c>
      <c r="F3729" s="22" t="s">
        <v>136</v>
      </c>
      <c r="G3729" s="62" t="s">
        <v>28</v>
      </c>
      <c r="H3729" s="22" t="s">
        <v>670</v>
      </c>
      <c r="I3729" s="22" t="s">
        <v>675</v>
      </c>
      <c r="J3729" s="11" t="s">
        <v>58</v>
      </c>
      <c r="K3729" s="22" t="s">
        <v>5258</v>
      </c>
      <c r="L3729" s="12" t="str">
        <f>RIGHT(K3729, 4)</f>
        <v>2021</v>
      </c>
      <c r="M3729" s="13">
        <v>44275</v>
      </c>
      <c r="N3729" s="14" t="str">
        <f>TEXT(M3729,"mmmm")</f>
        <v>March</v>
      </c>
      <c r="O3729" s="15">
        <f>MONTH(M3729)</f>
        <v>3</v>
      </c>
      <c r="P3729" s="11" t="s">
        <v>676</v>
      </c>
      <c r="Q3729" s="13">
        <v>44277</v>
      </c>
      <c r="R3729" s="11" t="s">
        <v>8436</v>
      </c>
      <c r="S3729" s="17" t="str">
        <f>IFERROR(LEFT(R3729,FIND(" ",R3729)-1),R3729)</f>
        <v>1</v>
      </c>
      <c r="T3729" s="11">
        <v>1</v>
      </c>
      <c r="U3729" s="18">
        <f>IF(AND(T3729&gt;3,T3729&lt;&gt;"-"),"&gt;3",T3729)</f>
        <v>1</v>
      </c>
      <c r="V3729" s="19" t="s">
        <v>7524</v>
      </c>
      <c r="W3729" s="20" t="str">
        <f>IF(V3729="-","",V3729)</f>
        <v>1</v>
      </c>
      <c r="X3729" s="21" t="s">
        <v>30</v>
      </c>
    </row>
    <row r="3730" spans="1:24" ht="15.75" customHeight="1" x14ac:dyDescent="0.3">
      <c r="A3730" s="10">
        <v>3729</v>
      </c>
      <c r="B3730" s="22" t="s">
        <v>8437</v>
      </c>
      <c r="C3730" s="22" t="s">
        <v>25</v>
      </c>
      <c r="D3730" s="22" t="s">
        <v>122</v>
      </c>
      <c r="E3730" s="11" t="str">
        <f>IFERROR(LEFT(D3730, FIND("-",D3730,1)-2),D3730)</f>
        <v>SISTEM</v>
      </c>
      <c r="F3730" s="22" t="s">
        <v>27</v>
      </c>
      <c r="G3730" s="62" t="s">
        <v>28</v>
      </c>
      <c r="H3730" s="22" t="s">
        <v>670</v>
      </c>
      <c r="I3730" s="22" t="s">
        <v>675</v>
      </c>
      <c r="J3730" s="11" t="s">
        <v>834</v>
      </c>
      <c r="K3730" s="22" t="s">
        <v>1471</v>
      </c>
      <c r="L3730" s="12" t="str">
        <f>RIGHT(K3730, 4)</f>
        <v>2021</v>
      </c>
      <c r="M3730" s="13">
        <v>44510</v>
      </c>
      <c r="N3730" s="14" t="str">
        <f>TEXT(M3730,"mmmm")</f>
        <v>November</v>
      </c>
      <c r="O3730" s="15">
        <f>MONTH(M3730)</f>
        <v>11</v>
      </c>
      <c r="P3730" s="11" t="s">
        <v>1919</v>
      </c>
      <c r="Q3730" s="13">
        <v>44512</v>
      </c>
      <c r="R3730" s="11" t="s">
        <v>8438</v>
      </c>
      <c r="S3730" s="17" t="str">
        <f>IFERROR(LEFT(R3730,FIND(" ",R3730)-1),R3730)</f>
        <v>1</v>
      </c>
      <c r="T3730" s="11">
        <v>1</v>
      </c>
      <c r="U3730" s="18">
        <f>IF(AND(T3730&gt;3,T3730&lt;&gt;"-"),"&gt;3",T3730)</f>
        <v>1</v>
      </c>
      <c r="V3730" s="19" t="s">
        <v>7524</v>
      </c>
      <c r="W3730" s="20" t="str">
        <f>IF(V3730="-","",V3730)</f>
        <v>1</v>
      </c>
      <c r="X3730" s="21" t="s">
        <v>30</v>
      </c>
    </row>
    <row r="3731" spans="1:24" ht="15.75" customHeight="1" x14ac:dyDescent="0.3">
      <c r="A3731" s="10">
        <v>3730</v>
      </c>
      <c r="B3731" s="22" t="s">
        <v>8439</v>
      </c>
      <c r="C3731" s="22" t="s">
        <v>25</v>
      </c>
      <c r="D3731" s="22" t="s">
        <v>182</v>
      </c>
      <c r="E3731" s="11" t="str">
        <f>IFERROR(LEFT(D3731, FIND("-",D3731,1)-2),D3731)</f>
        <v>SISTEM</v>
      </c>
      <c r="F3731" s="22" t="s">
        <v>183</v>
      </c>
      <c r="G3731" s="62" t="s">
        <v>28</v>
      </c>
      <c r="H3731" s="22" t="s">
        <v>670</v>
      </c>
      <c r="I3731" s="22" t="s">
        <v>671</v>
      </c>
      <c r="J3731" s="11" t="s">
        <v>3204</v>
      </c>
      <c r="K3731" s="22" t="s">
        <v>1552</v>
      </c>
      <c r="L3731" s="12" t="str">
        <f>RIGHT(K3731, 4)</f>
        <v>2020</v>
      </c>
      <c r="M3731" s="13">
        <v>43969</v>
      </c>
      <c r="N3731" s="14" t="str">
        <f>TEXT(M3731,"mmmm")</f>
        <v>May</v>
      </c>
      <c r="O3731" s="15">
        <f>MONTH(M3731)</f>
        <v>5</v>
      </c>
      <c r="P3731" s="11" t="s">
        <v>6217</v>
      </c>
      <c r="Q3731" s="13">
        <v>43971</v>
      </c>
      <c r="R3731" s="11" t="s">
        <v>8440</v>
      </c>
      <c r="S3731" s="17" t="str">
        <f>IFERROR(LEFT(R3731,FIND(" ",R3731)-1),R3731)</f>
        <v>1</v>
      </c>
      <c r="T3731" s="11">
        <v>1</v>
      </c>
      <c r="U3731" s="18">
        <f>IF(AND(T3731&gt;3,T3731&lt;&gt;"-"),"&gt;3",T3731)</f>
        <v>1</v>
      </c>
      <c r="V3731" s="19" t="s">
        <v>7524</v>
      </c>
      <c r="W3731" s="20" t="str">
        <f>IF(V3731="-","",V3731)</f>
        <v>1</v>
      </c>
      <c r="X3731" s="21" t="s">
        <v>30</v>
      </c>
    </row>
    <row r="3732" spans="1:24" ht="15.75" customHeight="1" x14ac:dyDescent="0.3">
      <c r="A3732" s="10">
        <v>3731</v>
      </c>
      <c r="B3732" s="22" t="s">
        <v>8441</v>
      </c>
      <c r="C3732" s="22" t="s">
        <v>39</v>
      </c>
      <c r="D3732" s="22" t="s">
        <v>33</v>
      </c>
      <c r="E3732" s="11" t="str">
        <f>IFERROR(LEFT(D3732, FIND("-",D3732,1)-2),D3732)</f>
        <v>OPERASI</v>
      </c>
      <c r="F3732" s="22" t="s">
        <v>34</v>
      </c>
      <c r="G3732" s="62" t="s">
        <v>28</v>
      </c>
      <c r="H3732" s="22" t="s">
        <v>670</v>
      </c>
      <c r="I3732" s="22" t="s">
        <v>675</v>
      </c>
      <c r="J3732" s="11" t="s">
        <v>58</v>
      </c>
      <c r="K3732" s="22" t="s">
        <v>1460</v>
      </c>
      <c r="L3732" s="12" t="str">
        <f>RIGHT(K3732, 4)</f>
        <v>2022</v>
      </c>
      <c r="M3732" s="13">
        <v>44845</v>
      </c>
      <c r="N3732" s="14" t="str">
        <f>TEXT(M3732,"mmmm")</f>
        <v>October</v>
      </c>
      <c r="O3732" s="15">
        <f>MONTH(M3732)</f>
        <v>10</v>
      </c>
      <c r="P3732" s="11" t="s">
        <v>1644</v>
      </c>
      <c r="Q3732" s="13">
        <v>44847</v>
      </c>
      <c r="R3732" s="11" t="s">
        <v>8442</v>
      </c>
      <c r="S3732" s="17" t="str">
        <f>IFERROR(LEFT(R3732,FIND(" ",R3732)-1),R3732)</f>
        <v>1</v>
      </c>
      <c r="T3732" s="11">
        <v>1</v>
      </c>
      <c r="U3732" s="18">
        <f>IF(AND(T3732&gt;3,T3732&lt;&gt;"-"),"&gt;3",T3732)</f>
        <v>1</v>
      </c>
      <c r="V3732" s="19" t="s">
        <v>7524</v>
      </c>
      <c r="W3732" s="20" t="str">
        <f>IF(V3732="-","",V3732)</f>
        <v>1</v>
      </c>
      <c r="X3732" s="21" t="s">
        <v>30</v>
      </c>
    </row>
    <row r="3733" spans="1:24" ht="15.75" customHeight="1" x14ac:dyDescent="0.3">
      <c r="A3733" s="10">
        <v>3732</v>
      </c>
      <c r="B3733" s="22" t="s">
        <v>8443</v>
      </c>
      <c r="C3733" s="22" t="s">
        <v>25</v>
      </c>
      <c r="D3733" s="22" t="s">
        <v>55</v>
      </c>
      <c r="E3733" s="11" t="str">
        <f>IFERROR(LEFT(D3733, FIND("-",D3733,1)-2),D3733)</f>
        <v>OPERASI</v>
      </c>
      <c r="F3733" s="22" t="s">
        <v>27</v>
      </c>
      <c r="G3733" s="62" t="s">
        <v>28</v>
      </c>
      <c r="H3733" s="22" t="s">
        <v>670</v>
      </c>
      <c r="I3733" s="22" t="s">
        <v>675</v>
      </c>
      <c r="J3733" s="11" t="s">
        <v>104</v>
      </c>
      <c r="K3733" s="22" t="s">
        <v>3298</v>
      </c>
      <c r="L3733" s="12" t="str">
        <f>RIGHT(K3733, 4)</f>
        <v>2022</v>
      </c>
      <c r="M3733" s="13">
        <v>44579</v>
      </c>
      <c r="N3733" s="14" t="str">
        <f>TEXT(M3733,"mmmm")</f>
        <v>January</v>
      </c>
      <c r="O3733" s="15">
        <f>MONTH(M3733)</f>
        <v>1</v>
      </c>
      <c r="P3733" s="11" t="s">
        <v>1608</v>
      </c>
      <c r="Q3733" s="13">
        <v>44581</v>
      </c>
      <c r="R3733" s="11" t="s">
        <v>8444</v>
      </c>
      <c r="S3733" s="17" t="str">
        <f>IFERROR(LEFT(R3733,FIND(" ",R3733)-1),R3733)</f>
        <v>1</v>
      </c>
      <c r="T3733" s="11">
        <v>1</v>
      </c>
      <c r="U3733" s="18">
        <f>IF(AND(T3733&gt;3,T3733&lt;&gt;"-"),"&gt;3",T3733)</f>
        <v>1</v>
      </c>
      <c r="V3733" s="19" t="s">
        <v>7524</v>
      </c>
      <c r="W3733" s="20" t="str">
        <f>IF(V3733="-","",V3733)</f>
        <v>1</v>
      </c>
      <c r="X3733" s="21" t="s">
        <v>30</v>
      </c>
    </row>
    <row r="3734" spans="1:24" ht="15.75" customHeight="1" x14ac:dyDescent="0.3">
      <c r="A3734" s="10">
        <v>3733</v>
      </c>
      <c r="B3734" s="22" t="s">
        <v>8445</v>
      </c>
      <c r="C3734" s="22" t="s">
        <v>39</v>
      </c>
      <c r="D3734" s="22" t="s">
        <v>33</v>
      </c>
      <c r="E3734" s="11" t="str">
        <f>IFERROR(LEFT(D3734, FIND("-",D3734,1)-2),D3734)</f>
        <v>OPERASI</v>
      </c>
      <c r="F3734" s="22" t="s">
        <v>27</v>
      </c>
      <c r="G3734" s="62" t="s">
        <v>28</v>
      </c>
      <c r="H3734" s="22" t="s">
        <v>684</v>
      </c>
      <c r="I3734" s="22" t="s">
        <v>675</v>
      </c>
      <c r="J3734" s="11" t="s">
        <v>58</v>
      </c>
      <c r="K3734" s="22" t="s">
        <v>2295</v>
      </c>
      <c r="L3734" s="12" t="str">
        <f>RIGHT(K3734, 4)</f>
        <v>2021</v>
      </c>
      <c r="M3734" s="13">
        <v>44375</v>
      </c>
      <c r="N3734" s="14" t="str">
        <f>TEXT(M3734,"mmmm")</f>
        <v>June</v>
      </c>
      <c r="O3734" s="15">
        <f>MONTH(M3734)</f>
        <v>6</v>
      </c>
      <c r="P3734" s="11" t="s">
        <v>207</v>
      </c>
      <c r="Q3734" s="13">
        <v>44377</v>
      </c>
      <c r="R3734" s="11" t="s">
        <v>8446</v>
      </c>
      <c r="S3734" s="17" t="str">
        <f>IFERROR(LEFT(R3734,FIND(" ",R3734)-1),R3734)</f>
        <v>1</v>
      </c>
      <c r="T3734" s="11">
        <v>1</v>
      </c>
      <c r="U3734" s="18">
        <f>IF(AND(T3734&gt;3,T3734&lt;&gt;"-"),"&gt;3",T3734)</f>
        <v>1</v>
      </c>
      <c r="V3734" s="19" t="s">
        <v>7524</v>
      </c>
      <c r="W3734" s="20" t="str">
        <f>IF(V3734="-","",V3734)</f>
        <v>1</v>
      </c>
      <c r="X3734" s="21" t="s">
        <v>1223</v>
      </c>
    </row>
    <row r="3735" spans="1:24" ht="15.75" customHeight="1" x14ac:dyDescent="0.3">
      <c r="A3735" s="10">
        <v>3734</v>
      </c>
      <c r="B3735" s="22" t="s">
        <v>8447</v>
      </c>
      <c r="C3735" s="22" t="s">
        <v>39</v>
      </c>
      <c r="D3735" s="22" t="s">
        <v>51</v>
      </c>
      <c r="E3735" s="11" t="str">
        <f>IFERROR(LEFT(D3735, FIND("-",D3735,1)-2),D3735)</f>
        <v>OPERASI</v>
      </c>
      <c r="F3735" s="22" t="s">
        <v>27</v>
      </c>
      <c r="G3735" s="62" t="s">
        <v>28</v>
      </c>
      <c r="H3735" s="22" t="s">
        <v>670</v>
      </c>
      <c r="I3735" s="22" t="s">
        <v>675</v>
      </c>
      <c r="J3735" s="11" t="s">
        <v>813</v>
      </c>
      <c r="K3735" s="22" t="s">
        <v>470</v>
      </c>
      <c r="L3735" s="12" t="str">
        <f>RIGHT(K3735, 4)</f>
        <v>2022</v>
      </c>
      <c r="M3735" s="13">
        <v>44859</v>
      </c>
      <c r="N3735" s="14" t="str">
        <f>TEXT(M3735,"mmmm")</f>
        <v>October</v>
      </c>
      <c r="O3735" s="15">
        <f>MONTH(M3735)</f>
        <v>10</v>
      </c>
      <c r="P3735" s="11" t="s">
        <v>3115</v>
      </c>
      <c r="Q3735" s="13">
        <v>44861</v>
      </c>
      <c r="R3735" s="11" t="s">
        <v>8448</v>
      </c>
      <c r="S3735" s="17" t="str">
        <f>IFERROR(LEFT(R3735,FIND(" ",R3735)-1),R3735)</f>
        <v>1</v>
      </c>
      <c r="T3735" s="11">
        <v>1</v>
      </c>
      <c r="U3735" s="18">
        <f>IF(AND(T3735&gt;3,T3735&lt;&gt;"-"),"&gt;3",T3735)</f>
        <v>1</v>
      </c>
      <c r="V3735" s="19" t="s">
        <v>7524</v>
      </c>
      <c r="W3735" s="20" t="str">
        <f>IF(V3735="-","",V3735)</f>
        <v>1</v>
      </c>
      <c r="X3735" s="21" t="s">
        <v>30</v>
      </c>
    </row>
    <row r="3736" spans="1:24" ht="15.75" customHeight="1" x14ac:dyDescent="0.3">
      <c r="A3736" s="10">
        <v>3735</v>
      </c>
      <c r="B3736" s="22" t="s">
        <v>8449</v>
      </c>
      <c r="C3736" s="22" t="s">
        <v>39</v>
      </c>
      <c r="D3736" s="22" t="s">
        <v>33</v>
      </c>
      <c r="E3736" s="11" t="str">
        <f>IFERROR(LEFT(D3736, FIND("-",D3736,1)-2),D3736)</f>
        <v>OPERASI</v>
      </c>
      <c r="F3736" s="22" t="s">
        <v>215</v>
      </c>
      <c r="G3736" s="62" t="s">
        <v>28</v>
      </c>
      <c r="H3736" s="22" t="s">
        <v>670</v>
      </c>
      <c r="I3736" s="22" t="s">
        <v>675</v>
      </c>
      <c r="J3736" s="11" t="s">
        <v>1044</v>
      </c>
      <c r="K3736" s="22" t="s">
        <v>626</v>
      </c>
      <c r="L3736" s="12" t="str">
        <f>RIGHT(K3736, 4)</f>
        <v>2023</v>
      </c>
      <c r="M3736" s="13">
        <v>45199</v>
      </c>
      <c r="N3736" s="14" t="str">
        <f>TEXT(M3736,"mmmm")</f>
        <v>September</v>
      </c>
      <c r="O3736" s="15">
        <f>MONTH(M3736)</f>
        <v>9</v>
      </c>
      <c r="P3736" s="11" t="s">
        <v>1003</v>
      </c>
      <c r="Q3736" s="13">
        <v>45201</v>
      </c>
      <c r="R3736" s="11" t="s">
        <v>8450</v>
      </c>
      <c r="S3736" s="17" t="str">
        <f>IFERROR(LEFT(R3736,FIND(" ",R3736)-1),R3736)</f>
        <v>1</v>
      </c>
      <c r="T3736" s="11">
        <v>1</v>
      </c>
      <c r="U3736" s="18">
        <f>IF(AND(T3736&gt;3,T3736&lt;&gt;"-"),"&gt;3",T3736)</f>
        <v>1</v>
      </c>
      <c r="V3736" s="19" t="s">
        <v>7524</v>
      </c>
      <c r="W3736" s="20" t="str">
        <f>IF(V3736="-","",V3736)</f>
        <v>1</v>
      </c>
      <c r="X3736" s="21" t="s">
        <v>30</v>
      </c>
    </row>
    <row r="3737" spans="1:24" ht="15.75" customHeight="1" x14ac:dyDescent="0.3">
      <c r="A3737" s="10">
        <v>3736</v>
      </c>
      <c r="B3737" s="22" t="s">
        <v>8451</v>
      </c>
      <c r="C3737" s="22" t="s">
        <v>25</v>
      </c>
      <c r="D3737" s="22" t="s">
        <v>200</v>
      </c>
      <c r="E3737" s="11" t="str">
        <f>IFERROR(LEFT(D3737, FIND("-",D3737,1)-2),D3737)</f>
        <v>SISTEM</v>
      </c>
      <c r="F3737" s="22" t="s">
        <v>201</v>
      </c>
      <c r="G3737" s="62" t="s">
        <v>28</v>
      </c>
      <c r="H3737" s="22" t="s">
        <v>670</v>
      </c>
      <c r="I3737" s="22" t="s">
        <v>671</v>
      </c>
      <c r="J3737" s="11" t="s">
        <v>8452</v>
      </c>
      <c r="K3737" s="22" t="s">
        <v>2961</v>
      </c>
      <c r="L3737" s="12" t="str">
        <f>RIGHT(K3737, 4)</f>
        <v>2021</v>
      </c>
      <c r="M3737" s="13">
        <v>44382</v>
      </c>
      <c r="N3737" s="14" t="str">
        <f>TEXT(M3737,"mmmm")</f>
        <v>July</v>
      </c>
      <c r="O3737" s="15">
        <f>MONTH(M3737)</f>
        <v>7</v>
      </c>
      <c r="P3737" s="11" t="s">
        <v>3767</v>
      </c>
      <c r="Q3737" s="13">
        <v>44384</v>
      </c>
      <c r="R3737" s="11" t="s">
        <v>8453</v>
      </c>
      <c r="S3737" s="17" t="str">
        <f>IFERROR(LEFT(R3737,FIND(" ",R3737)-1),R3737)</f>
        <v>1</v>
      </c>
      <c r="T3737" s="11">
        <v>1</v>
      </c>
      <c r="U3737" s="18">
        <f>IF(AND(T3737&gt;3,T3737&lt;&gt;"-"),"&gt;3",T3737)</f>
        <v>1</v>
      </c>
      <c r="V3737" s="19" t="s">
        <v>7524</v>
      </c>
      <c r="W3737" s="20" t="str">
        <f>IF(V3737="-","",V3737)</f>
        <v>1</v>
      </c>
      <c r="X3737" s="21" t="s">
        <v>30</v>
      </c>
    </row>
    <row r="3738" spans="1:24" ht="15.75" customHeight="1" x14ac:dyDescent="0.3">
      <c r="A3738" s="10">
        <v>3737</v>
      </c>
      <c r="B3738" s="22" t="s">
        <v>8454</v>
      </c>
      <c r="C3738" s="22" t="s">
        <v>25</v>
      </c>
      <c r="D3738" s="22" t="s">
        <v>101</v>
      </c>
      <c r="E3738" s="11" t="str">
        <f>IFERROR(LEFT(D3738, FIND("-",D3738,1)-2),D3738)</f>
        <v>OPERASI</v>
      </c>
      <c r="F3738" s="22" t="s">
        <v>270</v>
      </c>
      <c r="G3738" s="62" t="s">
        <v>28</v>
      </c>
      <c r="H3738" s="22" t="s">
        <v>670</v>
      </c>
      <c r="I3738" s="22" t="s">
        <v>675</v>
      </c>
      <c r="J3738" s="11" t="s">
        <v>1269</v>
      </c>
      <c r="K3738" s="22" t="s">
        <v>7655</v>
      </c>
      <c r="L3738" s="12" t="str">
        <f>RIGHT(K3738, 4)</f>
        <v>2021</v>
      </c>
      <c r="M3738" s="13">
        <v>44432</v>
      </c>
      <c r="N3738" s="14" t="str">
        <f>TEXT(M3738,"mmmm")</f>
        <v>August</v>
      </c>
      <c r="O3738" s="15">
        <f>MONTH(M3738)</f>
        <v>8</v>
      </c>
      <c r="P3738" s="11" t="s">
        <v>5699</v>
      </c>
      <c r="Q3738" s="13">
        <v>44434</v>
      </c>
      <c r="R3738" s="11" t="s">
        <v>8455</v>
      </c>
      <c r="S3738" s="17" t="str">
        <f>IFERROR(LEFT(R3738,FIND(" ",R3738)-1),R3738)</f>
        <v>1</v>
      </c>
      <c r="T3738" s="11">
        <v>1</v>
      </c>
      <c r="U3738" s="18">
        <f>IF(AND(T3738&gt;3,T3738&lt;&gt;"-"),"&gt;3",T3738)</f>
        <v>1</v>
      </c>
      <c r="V3738" s="19" t="s">
        <v>7524</v>
      </c>
      <c r="W3738" s="20" t="str">
        <f>IF(V3738="-","",V3738)</f>
        <v>1</v>
      </c>
      <c r="X3738" s="21" t="s">
        <v>30</v>
      </c>
    </row>
    <row r="3739" spans="1:24" ht="15.75" customHeight="1" x14ac:dyDescent="0.3">
      <c r="A3739" s="10">
        <v>3738</v>
      </c>
      <c r="B3739" s="22" t="s">
        <v>8456</v>
      </c>
      <c r="C3739" s="22" t="s">
        <v>39</v>
      </c>
      <c r="D3739" s="22" t="s">
        <v>33</v>
      </c>
      <c r="E3739" s="11" t="str">
        <f>IFERROR(LEFT(D3739, FIND("-",D3739,1)-2),D3739)</f>
        <v>OPERASI</v>
      </c>
      <c r="F3739" s="22" t="s">
        <v>84</v>
      </c>
      <c r="G3739" s="62" t="s">
        <v>28</v>
      </c>
      <c r="H3739" s="22" t="s">
        <v>684</v>
      </c>
      <c r="I3739" s="22" t="s">
        <v>675</v>
      </c>
      <c r="J3739" s="11" t="s">
        <v>1044</v>
      </c>
      <c r="K3739" s="22" t="s">
        <v>602</v>
      </c>
      <c r="L3739" s="12" t="str">
        <f>RIGHT(K3739, 4)</f>
        <v>2023</v>
      </c>
      <c r="M3739" s="13">
        <v>45152</v>
      </c>
      <c r="N3739" s="14" t="str">
        <f>TEXT(M3739,"mmmm")</f>
        <v>August</v>
      </c>
      <c r="O3739" s="15">
        <f>MONTH(M3739)</f>
        <v>8</v>
      </c>
      <c r="P3739" s="11" t="s">
        <v>3393</v>
      </c>
      <c r="Q3739" s="13">
        <v>45154</v>
      </c>
      <c r="R3739" s="11" t="s">
        <v>8457</v>
      </c>
      <c r="S3739" s="17" t="str">
        <f>IFERROR(LEFT(R3739,FIND(" ",R3739)-1),R3739)</f>
        <v>1</v>
      </c>
      <c r="T3739" s="11">
        <v>1</v>
      </c>
      <c r="U3739" s="18">
        <f>IF(AND(T3739&gt;3,T3739&lt;&gt;"-"),"&gt;3",T3739)</f>
        <v>1</v>
      </c>
      <c r="V3739" s="19" t="s">
        <v>7524</v>
      </c>
      <c r="W3739" s="20" t="str">
        <f>IF(V3739="-","",V3739)</f>
        <v>1</v>
      </c>
      <c r="X3739" s="21" t="s">
        <v>687</v>
      </c>
    </row>
    <row r="3740" spans="1:24" ht="15.75" customHeight="1" x14ac:dyDescent="0.3">
      <c r="A3740" s="10">
        <v>3739</v>
      </c>
      <c r="B3740" s="22" t="s">
        <v>8458</v>
      </c>
      <c r="C3740" s="22" t="s">
        <v>39</v>
      </c>
      <c r="D3740" s="22" t="s">
        <v>33</v>
      </c>
      <c r="E3740" s="11" t="str">
        <f>IFERROR(LEFT(D3740, FIND("-",D3740,1)-2),D3740)</f>
        <v>OPERASI</v>
      </c>
      <c r="F3740" s="22" t="s">
        <v>84</v>
      </c>
      <c r="G3740" s="62" t="s">
        <v>28</v>
      </c>
      <c r="H3740" s="22" t="s">
        <v>670</v>
      </c>
      <c r="I3740" s="22" t="s">
        <v>675</v>
      </c>
      <c r="J3740" s="11" t="s">
        <v>1044</v>
      </c>
      <c r="K3740" s="22" t="s">
        <v>7812</v>
      </c>
      <c r="L3740" s="12" t="str">
        <f>RIGHT(K3740, 4)</f>
        <v>2023</v>
      </c>
      <c r="M3740" s="13">
        <v>45178</v>
      </c>
      <c r="N3740" s="14" t="str">
        <f>TEXT(M3740,"mmmm")</f>
        <v>September</v>
      </c>
      <c r="O3740" s="15">
        <f>MONTH(M3740)</f>
        <v>9</v>
      </c>
      <c r="P3740" s="11" t="s">
        <v>3481</v>
      </c>
      <c r="Q3740" s="13">
        <v>45180</v>
      </c>
      <c r="R3740" s="11" t="s">
        <v>8459</v>
      </c>
      <c r="S3740" s="17" t="str">
        <f>IFERROR(LEFT(R3740,FIND(" ",R3740)-1),R3740)</f>
        <v>1</v>
      </c>
      <c r="T3740" s="11">
        <v>1</v>
      </c>
      <c r="U3740" s="18">
        <f>IF(AND(T3740&gt;3,T3740&lt;&gt;"-"),"&gt;3",T3740)</f>
        <v>1</v>
      </c>
      <c r="V3740" s="19" t="s">
        <v>7524</v>
      </c>
      <c r="W3740" s="20" t="str">
        <f>IF(V3740="-","",V3740)</f>
        <v>1</v>
      </c>
      <c r="X3740" s="21" t="s">
        <v>30</v>
      </c>
    </row>
    <row r="3741" spans="1:24" ht="15.75" customHeight="1" x14ac:dyDescent="0.3">
      <c r="A3741" s="10">
        <v>3740</v>
      </c>
      <c r="B3741" s="22" t="s">
        <v>8460</v>
      </c>
      <c r="C3741" s="22" t="s">
        <v>39</v>
      </c>
      <c r="D3741" s="22" t="s">
        <v>33</v>
      </c>
      <c r="E3741" s="11" t="str">
        <f>IFERROR(LEFT(D3741, FIND("-",D3741,1)-2),D3741)</f>
        <v>OPERASI</v>
      </c>
      <c r="F3741" s="22" t="s">
        <v>34</v>
      </c>
      <c r="G3741" s="62" t="s">
        <v>28</v>
      </c>
      <c r="H3741" s="22" t="s">
        <v>670</v>
      </c>
      <c r="I3741" s="22" t="s">
        <v>675</v>
      </c>
      <c r="J3741" s="11" t="s">
        <v>58</v>
      </c>
      <c r="K3741" s="22" t="s">
        <v>6273</v>
      </c>
      <c r="L3741" s="12" t="str">
        <f>RIGHT(K3741, 4)</f>
        <v>2022</v>
      </c>
      <c r="M3741" s="13">
        <v>44572</v>
      </c>
      <c r="N3741" s="14" t="str">
        <f>TEXT(M3741,"mmmm")</f>
        <v>January</v>
      </c>
      <c r="O3741" s="15">
        <f>MONTH(M3741)</f>
        <v>1</v>
      </c>
      <c r="P3741" s="11" t="s">
        <v>876</v>
      </c>
      <c r="Q3741" s="13">
        <v>44574</v>
      </c>
      <c r="R3741" s="11" t="s">
        <v>8461</v>
      </c>
      <c r="S3741" s="17" t="str">
        <f>IFERROR(LEFT(R3741,FIND(" ",R3741)-1),R3741)</f>
        <v>1</v>
      </c>
      <c r="T3741" s="11">
        <v>1</v>
      </c>
      <c r="U3741" s="18">
        <f>IF(AND(T3741&gt;3,T3741&lt;&gt;"-"),"&gt;3",T3741)</f>
        <v>1</v>
      </c>
      <c r="V3741" s="19" t="s">
        <v>7524</v>
      </c>
      <c r="W3741" s="20" t="str">
        <f>IF(V3741="-","",V3741)</f>
        <v>1</v>
      </c>
      <c r="X3741" s="21" t="s">
        <v>30</v>
      </c>
    </row>
    <row r="3742" spans="1:24" ht="15.75" customHeight="1" x14ac:dyDescent="0.3">
      <c r="A3742" s="10">
        <v>3741</v>
      </c>
      <c r="B3742" s="22" t="s">
        <v>8462</v>
      </c>
      <c r="C3742" s="22" t="s">
        <v>39</v>
      </c>
      <c r="D3742" s="22" t="s">
        <v>33</v>
      </c>
      <c r="E3742" s="11" t="str">
        <f>IFERROR(LEFT(D3742, FIND("-",D3742,1)-2),D3742)</f>
        <v>OPERASI</v>
      </c>
      <c r="F3742" s="22" t="s">
        <v>27</v>
      </c>
      <c r="G3742" s="62" t="s">
        <v>28</v>
      </c>
      <c r="H3742" s="22" t="s">
        <v>670</v>
      </c>
      <c r="I3742" s="22" t="s">
        <v>675</v>
      </c>
      <c r="J3742" s="11" t="s">
        <v>58</v>
      </c>
      <c r="K3742" s="22" t="s">
        <v>8463</v>
      </c>
      <c r="L3742" s="12" t="str">
        <f>RIGHT(K3742, 4)</f>
        <v>2023</v>
      </c>
      <c r="M3742" s="13">
        <v>45024</v>
      </c>
      <c r="N3742" s="14" t="str">
        <f>TEXT(M3742,"mmmm")</f>
        <v>April</v>
      </c>
      <c r="O3742" s="15">
        <f>MONTH(M3742)</f>
        <v>4</v>
      </c>
      <c r="P3742" s="11" t="s">
        <v>3239</v>
      </c>
      <c r="Q3742" s="13">
        <v>45026</v>
      </c>
      <c r="R3742" s="11" t="s">
        <v>8464</v>
      </c>
      <c r="S3742" s="17" t="str">
        <f>IFERROR(LEFT(R3742,FIND(" ",R3742)-1),R3742)</f>
        <v>1</v>
      </c>
      <c r="T3742" s="11">
        <v>1</v>
      </c>
      <c r="U3742" s="18">
        <f>IF(AND(T3742&gt;3,T3742&lt;&gt;"-"),"&gt;3",T3742)</f>
        <v>1</v>
      </c>
      <c r="V3742" s="19" t="s">
        <v>7524</v>
      </c>
      <c r="W3742" s="20" t="str">
        <f>IF(V3742="-","",V3742)</f>
        <v>1</v>
      </c>
      <c r="X3742" s="21" t="s">
        <v>30</v>
      </c>
    </row>
    <row r="3743" spans="1:24" ht="15.75" customHeight="1" x14ac:dyDescent="0.3">
      <c r="A3743" s="10">
        <v>3742</v>
      </c>
      <c r="B3743" s="22" t="s">
        <v>8465</v>
      </c>
      <c r="C3743" s="22" t="s">
        <v>25</v>
      </c>
      <c r="D3743" s="22" t="s">
        <v>200</v>
      </c>
      <c r="E3743" s="11" t="str">
        <f>IFERROR(LEFT(D3743, FIND("-",D3743,1)-2),D3743)</f>
        <v>SISTEM</v>
      </c>
      <c r="F3743" s="22" t="s">
        <v>5253</v>
      </c>
      <c r="G3743" s="62" t="s">
        <v>28</v>
      </c>
      <c r="H3743" s="22" t="s">
        <v>684</v>
      </c>
      <c r="I3743" s="22" t="s">
        <v>671</v>
      </c>
      <c r="J3743" s="11" t="s">
        <v>2228</v>
      </c>
      <c r="K3743" s="22" t="s">
        <v>5224</v>
      </c>
      <c r="L3743" s="12" t="str">
        <f>RIGHT(K3743, 4)</f>
        <v>2021</v>
      </c>
      <c r="M3743" s="13">
        <v>44424</v>
      </c>
      <c r="N3743" s="14" t="str">
        <f>TEXT(M3743,"mmmm")</f>
        <v>August</v>
      </c>
      <c r="O3743" s="15">
        <f>MONTH(M3743)</f>
        <v>8</v>
      </c>
      <c r="P3743" s="11" t="s">
        <v>7419</v>
      </c>
      <c r="Q3743" s="13">
        <v>44426</v>
      </c>
      <c r="R3743" s="11" t="s">
        <v>8466</v>
      </c>
      <c r="S3743" s="17" t="str">
        <f>IFERROR(LEFT(R3743,FIND(" ",R3743)-1),R3743)</f>
        <v>1</v>
      </c>
      <c r="T3743" s="11">
        <v>1</v>
      </c>
      <c r="U3743" s="18">
        <f>IF(AND(T3743&gt;3,T3743&lt;&gt;"-"),"&gt;3",T3743)</f>
        <v>1</v>
      </c>
      <c r="V3743" s="19" t="s">
        <v>7524</v>
      </c>
      <c r="W3743" s="20" t="str">
        <f>IF(V3743="-","",V3743)</f>
        <v>1</v>
      </c>
      <c r="X3743" s="21" t="s">
        <v>687</v>
      </c>
    </row>
    <row r="3744" spans="1:24" ht="15.75" customHeight="1" x14ac:dyDescent="0.3">
      <c r="A3744" s="10">
        <v>3743</v>
      </c>
      <c r="B3744" s="22" t="s">
        <v>8467</v>
      </c>
      <c r="C3744" s="22" t="s">
        <v>39</v>
      </c>
      <c r="D3744" s="22" t="s">
        <v>33</v>
      </c>
      <c r="E3744" s="11" t="str">
        <f>IFERROR(LEFT(D3744, FIND("-",D3744,1)-2),D3744)</f>
        <v>OPERASI</v>
      </c>
      <c r="F3744" s="22" t="s">
        <v>34</v>
      </c>
      <c r="G3744" s="62" t="s">
        <v>28</v>
      </c>
      <c r="H3744" s="22" t="s">
        <v>670</v>
      </c>
      <c r="I3744" s="22" t="s">
        <v>675</v>
      </c>
      <c r="J3744" s="11" t="s">
        <v>58</v>
      </c>
      <c r="K3744" s="22" t="s">
        <v>2004</v>
      </c>
      <c r="L3744" s="12" t="str">
        <f>RIGHT(K3744, 4)</f>
        <v>2021</v>
      </c>
      <c r="M3744" s="13">
        <v>44477</v>
      </c>
      <c r="N3744" s="14" t="str">
        <f>TEXT(M3744,"mmmm")</f>
        <v>October</v>
      </c>
      <c r="O3744" s="15">
        <f>MONTH(M3744)</f>
        <v>10</v>
      </c>
      <c r="P3744" s="11" t="s">
        <v>8468</v>
      </c>
      <c r="Q3744" s="13">
        <v>44479</v>
      </c>
      <c r="R3744" s="11" t="s">
        <v>8469</v>
      </c>
      <c r="S3744" s="17" t="str">
        <f>IFERROR(LEFT(R3744,FIND(" ",R3744)-1),R3744)</f>
        <v>1</v>
      </c>
      <c r="T3744" s="11">
        <v>1</v>
      </c>
      <c r="U3744" s="18">
        <f>IF(AND(T3744&gt;3,T3744&lt;&gt;"-"),"&gt;3",T3744)</f>
        <v>1</v>
      </c>
      <c r="V3744" s="19" t="s">
        <v>7524</v>
      </c>
      <c r="W3744" s="20" t="str">
        <f>IF(V3744="-","",V3744)</f>
        <v>1</v>
      </c>
      <c r="X3744" s="21" t="s">
        <v>30</v>
      </c>
    </row>
    <row r="3745" spans="1:24" ht="15.75" customHeight="1" x14ac:dyDescent="0.3">
      <c r="A3745" s="10">
        <v>3744</v>
      </c>
      <c r="B3745" s="22" t="s">
        <v>8470</v>
      </c>
      <c r="C3745" s="22" t="s">
        <v>39</v>
      </c>
      <c r="D3745" s="22" t="s">
        <v>33</v>
      </c>
      <c r="E3745" s="11" t="str">
        <f>IFERROR(LEFT(D3745, FIND("-",D3745,1)-2),D3745)</f>
        <v>OPERASI</v>
      </c>
      <c r="F3745" s="22" t="s">
        <v>84</v>
      </c>
      <c r="G3745" s="62" t="s">
        <v>28</v>
      </c>
      <c r="H3745" s="22" t="s">
        <v>670</v>
      </c>
      <c r="I3745" s="22" t="s">
        <v>671</v>
      </c>
      <c r="J3745" s="11" t="s">
        <v>697</v>
      </c>
      <c r="K3745" s="22" t="s">
        <v>8206</v>
      </c>
      <c r="L3745" s="12" t="str">
        <f>RIGHT(K3745, 4)</f>
        <v>2022</v>
      </c>
      <c r="M3745" s="13">
        <v>44803</v>
      </c>
      <c r="N3745" s="14" t="str">
        <f>TEXT(M3745,"mmmm")</f>
        <v>August</v>
      </c>
      <c r="O3745" s="15">
        <f>MONTH(M3745)</f>
        <v>8</v>
      </c>
      <c r="P3745" s="11" t="s">
        <v>1941</v>
      </c>
      <c r="Q3745" s="13">
        <v>44805</v>
      </c>
      <c r="R3745" s="11" t="s">
        <v>8471</v>
      </c>
      <c r="S3745" s="17" t="str">
        <f>IFERROR(LEFT(R3745,FIND(" ",R3745)-1),R3745)</f>
        <v>1</v>
      </c>
      <c r="T3745" s="11">
        <v>1</v>
      </c>
      <c r="U3745" s="18">
        <f>IF(AND(T3745&gt;3,T3745&lt;&gt;"-"),"&gt;3",T3745)</f>
        <v>1</v>
      </c>
      <c r="V3745" s="19" t="s">
        <v>7524</v>
      </c>
      <c r="W3745" s="20" t="str">
        <f>IF(V3745="-","",V3745)</f>
        <v>1</v>
      </c>
      <c r="X3745" s="21" t="s">
        <v>30</v>
      </c>
    </row>
    <row r="3746" spans="1:24" ht="15.75" customHeight="1" x14ac:dyDescent="0.3">
      <c r="A3746" s="10">
        <v>3745</v>
      </c>
      <c r="B3746" s="22" t="s">
        <v>8472</v>
      </c>
      <c r="C3746" s="22" t="s">
        <v>39</v>
      </c>
      <c r="D3746" s="22" t="s">
        <v>33</v>
      </c>
      <c r="E3746" s="11" t="str">
        <f>IFERROR(LEFT(D3746, FIND("-",D3746,1)-2),D3746)</f>
        <v>OPERASI</v>
      </c>
      <c r="F3746" s="22" t="s">
        <v>215</v>
      </c>
      <c r="G3746" s="62" t="s">
        <v>28</v>
      </c>
      <c r="H3746" s="22" t="s">
        <v>670</v>
      </c>
      <c r="I3746" s="22" t="s">
        <v>675</v>
      </c>
      <c r="J3746" s="11" t="s">
        <v>58</v>
      </c>
      <c r="K3746" s="22" t="s">
        <v>7800</v>
      </c>
      <c r="L3746" s="12" t="str">
        <f>RIGHT(K3746, 4)</f>
        <v>2023</v>
      </c>
      <c r="M3746" s="13">
        <v>45213</v>
      </c>
      <c r="N3746" s="14" t="str">
        <f>TEXT(M3746,"mmmm")</f>
        <v>October</v>
      </c>
      <c r="O3746" s="15">
        <f>MONTH(M3746)</f>
        <v>10</v>
      </c>
      <c r="P3746" s="11" t="s">
        <v>634</v>
      </c>
      <c r="Q3746" s="13">
        <v>45215</v>
      </c>
      <c r="R3746" s="11" t="s">
        <v>8473</v>
      </c>
      <c r="S3746" s="17" t="str">
        <f>IFERROR(LEFT(R3746,FIND(" ",R3746)-1),R3746)</f>
        <v>1</v>
      </c>
      <c r="T3746" s="11">
        <v>1</v>
      </c>
      <c r="U3746" s="18">
        <f>IF(AND(T3746&gt;3,T3746&lt;&gt;"-"),"&gt;3",T3746)</f>
        <v>1</v>
      </c>
      <c r="V3746" s="19" t="s">
        <v>7524</v>
      </c>
      <c r="W3746" s="20" t="str">
        <f>IF(V3746="-","",V3746)</f>
        <v>1</v>
      </c>
      <c r="X3746" s="21" t="s">
        <v>30</v>
      </c>
    </row>
    <row r="3747" spans="1:24" ht="15.75" customHeight="1" x14ac:dyDescent="0.3">
      <c r="A3747" s="10">
        <v>3746</v>
      </c>
      <c r="B3747" s="22" t="s">
        <v>8474</v>
      </c>
      <c r="C3747" s="22" t="s">
        <v>39</v>
      </c>
      <c r="D3747" s="22" t="s">
        <v>33</v>
      </c>
      <c r="E3747" s="11" t="str">
        <f>IFERROR(LEFT(D3747, FIND("-",D3747,1)-2),D3747)</f>
        <v>OPERASI</v>
      </c>
      <c r="F3747" s="22" t="s">
        <v>43</v>
      </c>
      <c r="G3747" s="62" t="s">
        <v>28</v>
      </c>
      <c r="H3747" s="22" t="s">
        <v>670</v>
      </c>
      <c r="I3747" s="22" t="s">
        <v>675</v>
      </c>
      <c r="J3747" s="11" t="s">
        <v>58</v>
      </c>
      <c r="K3747" s="22" t="s">
        <v>2004</v>
      </c>
      <c r="L3747" s="12" t="str">
        <f>RIGHT(K3747, 4)</f>
        <v>2021</v>
      </c>
      <c r="M3747" s="13">
        <v>44477</v>
      </c>
      <c r="N3747" s="14" t="str">
        <f>TEXT(M3747,"mmmm")</f>
        <v>October</v>
      </c>
      <c r="O3747" s="15">
        <f>MONTH(M3747)</f>
        <v>10</v>
      </c>
      <c r="P3747" s="11" t="s">
        <v>8468</v>
      </c>
      <c r="Q3747" s="13">
        <v>44479</v>
      </c>
      <c r="R3747" s="11" t="s">
        <v>8475</v>
      </c>
      <c r="S3747" s="17" t="str">
        <f>IFERROR(LEFT(R3747,FIND(" ",R3747)-1),R3747)</f>
        <v>1</v>
      </c>
      <c r="T3747" s="11">
        <v>1</v>
      </c>
      <c r="U3747" s="18">
        <f>IF(AND(T3747&gt;3,T3747&lt;&gt;"-"),"&gt;3",T3747)</f>
        <v>1</v>
      </c>
      <c r="V3747" s="19" t="s">
        <v>7524</v>
      </c>
      <c r="W3747" s="20" t="str">
        <f>IF(V3747="-","",V3747)</f>
        <v>1</v>
      </c>
      <c r="X3747" s="21" t="s">
        <v>30</v>
      </c>
    </row>
    <row r="3748" spans="1:24" ht="15.75" customHeight="1" x14ac:dyDescent="0.3">
      <c r="A3748" s="10">
        <v>3747</v>
      </c>
      <c r="B3748" s="22" t="s">
        <v>8476</v>
      </c>
      <c r="C3748" s="22" t="s">
        <v>39</v>
      </c>
      <c r="D3748" s="22" t="s">
        <v>33</v>
      </c>
      <c r="E3748" s="11" t="str">
        <f>IFERROR(LEFT(D3748, FIND("-",D3748,1)-2),D3748)</f>
        <v>OPERASI</v>
      </c>
      <c r="F3748" s="22" t="s">
        <v>27</v>
      </c>
      <c r="G3748" s="62" t="s">
        <v>28</v>
      </c>
      <c r="H3748" s="22" t="s">
        <v>670</v>
      </c>
      <c r="I3748" s="22" t="s">
        <v>675</v>
      </c>
      <c r="J3748" s="11" t="s">
        <v>825</v>
      </c>
      <c r="K3748" s="22" t="s">
        <v>1460</v>
      </c>
      <c r="L3748" s="12" t="str">
        <f>RIGHT(K3748, 4)</f>
        <v>2022</v>
      </c>
      <c r="M3748" s="13">
        <v>44845</v>
      </c>
      <c r="N3748" s="14" t="str">
        <f>TEXT(M3748,"mmmm")</f>
        <v>October</v>
      </c>
      <c r="O3748" s="15">
        <f>MONTH(M3748)</f>
        <v>10</v>
      </c>
      <c r="P3748" s="11" t="s">
        <v>1644</v>
      </c>
      <c r="Q3748" s="13">
        <v>44847</v>
      </c>
      <c r="R3748" s="11" t="s">
        <v>8477</v>
      </c>
      <c r="S3748" s="17" t="str">
        <f>IFERROR(LEFT(R3748,FIND(" ",R3748)-1),R3748)</f>
        <v>1</v>
      </c>
      <c r="T3748" s="11">
        <v>1</v>
      </c>
      <c r="U3748" s="18">
        <f>IF(AND(T3748&gt;3,T3748&lt;&gt;"-"),"&gt;3",T3748)</f>
        <v>1</v>
      </c>
      <c r="V3748" s="19" t="s">
        <v>7524</v>
      </c>
      <c r="W3748" s="20" t="str">
        <f>IF(V3748="-","",V3748)</f>
        <v>1</v>
      </c>
      <c r="X3748" s="21" t="s">
        <v>30</v>
      </c>
    </row>
    <row r="3749" spans="1:24" ht="15.75" customHeight="1" x14ac:dyDescent="0.3">
      <c r="A3749" s="10">
        <v>3748</v>
      </c>
      <c r="B3749" s="22" t="s">
        <v>8478</v>
      </c>
      <c r="C3749" s="22" t="s">
        <v>39</v>
      </c>
      <c r="D3749" s="22" t="s">
        <v>33</v>
      </c>
      <c r="E3749" s="11" t="str">
        <f>IFERROR(LEFT(D3749, FIND("-",D3749,1)-2),D3749)</f>
        <v>OPERASI</v>
      </c>
      <c r="F3749" s="22" t="s">
        <v>34</v>
      </c>
      <c r="G3749" s="62" t="s">
        <v>28</v>
      </c>
      <c r="H3749" s="22" t="s">
        <v>684</v>
      </c>
      <c r="I3749" s="22" t="s">
        <v>675</v>
      </c>
      <c r="J3749" s="11" t="s">
        <v>58</v>
      </c>
      <c r="K3749" s="22" t="s">
        <v>1471</v>
      </c>
      <c r="L3749" s="12" t="str">
        <f>RIGHT(K3749, 4)</f>
        <v>2021</v>
      </c>
      <c r="M3749" s="13">
        <v>44510</v>
      </c>
      <c r="N3749" s="14" t="str">
        <f>TEXT(M3749,"mmmm")</f>
        <v>November</v>
      </c>
      <c r="O3749" s="15">
        <f>MONTH(M3749)</f>
        <v>11</v>
      </c>
      <c r="P3749" s="11" t="s">
        <v>1919</v>
      </c>
      <c r="Q3749" s="13">
        <v>44512</v>
      </c>
      <c r="R3749" s="11" t="s">
        <v>8479</v>
      </c>
      <c r="S3749" s="17" t="str">
        <f>IFERROR(LEFT(R3749,FIND(" ",R3749)-1),R3749)</f>
        <v>1</v>
      </c>
      <c r="T3749" s="11">
        <v>1</v>
      </c>
      <c r="U3749" s="18">
        <f>IF(AND(T3749&gt;3,T3749&lt;&gt;"-"),"&gt;3",T3749)</f>
        <v>1</v>
      </c>
      <c r="V3749" s="19" t="s">
        <v>7524</v>
      </c>
      <c r="W3749" s="20" t="str">
        <f>IF(V3749="-","",V3749)</f>
        <v>1</v>
      </c>
      <c r="X3749" s="21" t="s">
        <v>687</v>
      </c>
    </row>
    <row r="3750" spans="1:24" ht="15.75" customHeight="1" x14ac:dyDescent="0.3">
      <c r="A3750" s="10">
        <v>3749</v>
      </c>
      <c r="B3750" s="22" t="s">
        <v>8480</v>
      </c>
      <c r="C3750" s="22" t="s">
        <v>117</v>
      </c>
      <c r="D3750" s="22" t="s">
        <v>1085</v>
      </c>
      <c r="E3750" s="11" t="str">
        <f>IFERROR(LEFT(D3750, FIND("-",D3750,1)-2),D3750)</f>
        <v>KESELAMATAN</v>
      </c>
      <c r="F3750" s="22" t="s">
        <v>27</v>
      </c>
      <c r="G3750" s="62" t="s">
        <v>28</v>
      </c>
      <c r="H3750" s="22" t="s">
        <v>670</v>
      </c>
      <c r="I3750" s="22" t="s">
        <v>707</v>
      </c>
      <c r="J3750" s="11" t="s">
        <v>104</v>
      </c>
      <c r="K3750" s="22" t="s">
        <v>8481</v>
      </c>
      <c r="L3750" s="12" t="str">
        <f>RIGHT(K3750, 4)</f>
        <v>2023</v>
      </c>
      <c r="M3750" s="13">
        <v>44955</v>
      </c>
      <c r="N3750" s="14" t="str">
        <f>TEXT(M3750,"mmmm")</f>
        <v>January</v>
      </c>
      <c r="O3750" s="15">
        <f>MONTH(M3750)</f>
        <v>1</v>
      </c>
      <c r="P3750" s="11" t="s">
        <v>1573</v>
      </c>
      <c r="Q3750" s="13">
        <v>44957</v>
      </c>
      <c r="R3750" s="11" t="s">
        <v>8482</v>
      </c>
      <c r="S3750" s="17" t="str">
        <f>IFERROR(LEFT(R3750,FIND(" ",R3750)-1),R3750)</f>
        <v>1</v>
      </c>
      <c r="T3750" s="11">
        <v>1</v>
      </c>
      <c r="U3750" s="18">
        <f>IF(AND(T3750&gt;3,T3750&lt;&gt;"-"),"&gt;3",T3750)</f>
        <v>1</v>
      </c>
      <c r="V3750" s="19" t="s">
        <v>7524</v>
      </c>
      <c r="W3750" s="20" t="str">
        <f>IF(V3750="-","",V3750)</f>
        <v>1</v>
      </c>
      <c r="X3750" s="21" t="s">
        <v>30</v>
      </c>
    </row>
    <row r="3751" spans="1:24" ht="15.75" customHeight="1" x14ac:dyDescent="0.3">
      <c r="A3751" s="10">
        <v>3750</v>
      </c>
      <c r="B3751" s="22" t="s">
        <v>8483</v>
      </c>
      <c r="C3751" s="22" t="s">
        <v>25</v>
      </c>
      <c r="D3751" s="22" t="s">
        <v>33</v>
      </c>
      <c r="E3751" s="11" t="str">
        <f>IFERROR(LEFT(D3751, FIND("-",D3751,1)-2),D3751)</f>
        <v>OPERASI</v>
      </c>
      <c r="F3751" s="22" t="s">
        <v>84</v>
      </c>
      <c r="G3751" s="62" t="s">
        <v>28</v>
      </c>
      <c r="H3751" s="22" t="s">
        <v>670</v>
      </c>
      <c r="I3751" s="22" t="s">
        <v>671</v>
      </c>
      <c r="J3751" s="11" t="s">
        <v>697</v>
      </c>
      <c r="K3751" s="22" t="s">
        <v>8484</v>
      </c>
      <c r="L3751" s="12" t="str">
        <f>RIGHT(K3751, 4)</f>
        <v>2022</v>
      </c>
      <c r="M3751" s="13">
        <v>44753</v>
      </c>
      <c r="N3751" s="14" t="str">
        <f>TEXT(M3751,"mmmm")</f>
        <v>July</v>
      </c>
      <c r="O3751" s="15">
        <f>MONTH(M3751)</f>
        <v>7</v>
      </c>
      <c r="P3751" s="11" t="s">
        <v>395</v>
      </c>
      <c r="Q3751" s="13">
        <v>44755</v>
      </c>
      <c r="R3751" s="11" t="s">
        <v>8485</v>
      </c>
      <c r="S3751" s="17" t="str">
        <f>IFERROR(LEFT(R3751,FIND(" ",R3751)-1),R3751)</f>
        <v>1</v>
      </c>
      <c r="T3751" s="11">
        <v>1</v>
      </c>
      <c r="U3751" s="18">
        <f>IF(AND(T3751&gt;3,T3751&lt;&gt;"-"),"&gt;3",T3751)</f>
        <v>1</v>
      </c>
      <c r="V3751" s="19" t="s">
        <v>7524</v>
      </c>
      <c r="W3751" s="20" t="str">
        <f>IF(V3751="-","",V3751)</f>
        <v>1</v>
      </c>
      <c r="X3751" s="21" t="s">
        <v>30</v>
      </c>
    </row>
    <row r="3752" spans="1:24" ht="15.75" customHeight="1" x14ac:dyDescent="0.3">
      <c r="A3752" s="10">
        <v>3751</v>
      </c>
      <c r="B3752" s="22" t="s">
        <v>8486</v>
      </c>
      <c r="C3752" s="22" t="s">
        <v>25</v>
      </c>
      <c r="D3752" s="22" t="s">
        <v>182</v>
      </c>
      <c r="E3752" s="11" t="str">
        <f>IFERROR(LEFT(D3752, FIND("-",D3752,1)-2),D3752)</f>
        <v>SISTEM</v>
      </c>
      <c r="F3752" s="22" t="s">
        <v>183</v>
      </c>
      <c r="G3752" s="62" t="s">
        <v>28</v>
      </c>
      <c r="H3752" s="22" t="s">
        <v>670</v>
      </c>
      <c r="I3752" s="22" t="s">
        <v>671</v>
      </c>
      <c r="J3752" s="11" t="s">
        <v>58</v>
      </c>
      <c r="K3752" s="22" t="s">
        <v>1929</v>
      </c>
      <c r="L3752" s="12" t="str">
        <f>RIGHT(K3752, 4)</f>
        <v>2021</v>
      </c>
      <c r="M3752" s="13">
        <v>44258</v>
      </c>
      <c r="N3752" s="14" t="str">
        <f>TEXT(M3752,"mmmm")</f>
        <v>March</v>
      </c>
      <c r="O3752" s="15">
        <f>MONTH(M3752)</f>
        <v>3</v>
      </c>
      <c r="P3752" s="11" t="s">
        <v>4705</v>
      </c>
      <c r="Q3752" s="13">
        <v>44260</v>
      </c>
      <c r="R3752" s="11" t="s">
        <v>8487</v>
      </c>
      <c r="S3752" s="17" t="str">
        <f>IFERROR(LEFT(R3752,FIND(" ",R3752)-1),R3752)</f>
        <v>1</v>
      </c>
      <c r="T3752" s="11">
        <v>1</v>
      </c>
      <c r="U3752" s="18">
        <f>IF(AND(T3752&gt;3,T3752&lt;&gt;"-"),"&gt;3",T3752)</f>
        <v>1</v>
      </c>
      <c r="V3752" s="19" t="s">
        <v>7524</v>
      </c>
      <c r="W3752" s="20" t="str">
        <f>IF(V3752="-","",V3752)</f>
        <v>1</v>
      </c>
      <c r="X3752" s="21" t="s">
        <v>30</v>
      </c>
    </row>
    <row r="3753" spans="1:24" ht="15.75" customHeight="1" x14ac:dyDescent="0.3">
      <c r="A3753" s="10">
        <v>3752</v>
      </c>
      <c r="B3753" s="22" t="s">
        <v>8488</v>
      </c>
      <c r="C3753" s="22" t="s">
        <v>117</v>
      </c>
      <c r="D3753" s="22" t="s">
        <v>40</v>
      </c>
      <c r="E3753" s="11" t="str">
        <f>IFERROR(LEFT(D3753, FIND("-",D3753,1)-2),D3753)</f>
        <v>SISTEM</v>
      </c>
      <c r="F3753" s="22" t="s">
        <v>165</v>
      </c>
      <c r="G3753" s="62" t="s">
        <v>28</v>
      </c>
      <c r="H3753" s="22" t="s">
        <v>670</v>
      </c>
      <c r="I3753" s="22" t="s">
        <v>675</v>
      </c>
      <c r="J3753" s="11" t="s">
        <v>104</v>
      </c>
      <c r="K3753" s="22" t="s">
        <v>328</v>
      </c>
      <c r="L3753" s="12" t="str">
        <f>RIGHT(K3753, 4)</f>
        <v>2022</v>
      </c>
      <c r="M3753" s="13">
        <v>44641</v>
      </c>
      <c r="N3753" s="14" t="str">
        <f>TEXT(M3753,"mmmm")</f>
        <v>March</v>
      </c>
      <c r="O3753" s="15">
        <f>MONTH(M3753)</f>
        <v>3</v>
      </c>
      <c r="P3753" s="11" t="s">
        <v>332</v>
      </c>
      <c r="Q3753" s="13">
        <v>44643</v>
      </c>
      <c r="R3753" s="11" t="s">
        <v>8489</v>
      </c>
      <c r="S3753" s="17" t="str">
        <f>IFERROR(LEFT(R3753,FIND(" ",R3753)-1),R3753)</f>
        <v>1</v>
      </c>
      <c r="T3753" s="11">
        <v>1</v>
      </c>
      <c r="U3753" s="18">
        <f>IF(AND(T3753&gt;3,T3753&lt;&gt;"-"),"&gt;3",T3753)</f>
        <v>1</v>
      </c>
      <c r="V3753" s="19" t="s">
        <v>7524</v>
      </c>
      <c r="W3753" s="20" t="str">
        <f>IF(V3753="-","",V3753)</f>
        <v>1</v>
      </c>
      <c r="X3753" s="21" t="s">
        <v>30</v>
      </c>
    </row>
    <row r="3754" spans="1:24" ht="15.75" customHeight="1" x14ac:dyDescent="0.3">
      <c r="A3754" s="10">
        <v>3753</v>
      </c>
      <c r="B3754" s="22" t="s">
        <v>8490</v>
      </c>
      <c r="C3754" s="22" t="s">
        <v>25</v>
      </c>
      <c r="D3754" s="22" t="s">
        <v>330</v>
      </c>
      <c r="E3754" s="11" t="str">
        <f>IFERROR(LEFT(D3754, FIND("-",D3754,1)-2),D3754)</f>
        <v>SISTEM</v>
      </c>
      <c r="F3754" s="22" t="s">
        <v>331</v>
      </c>
      <c r="G3754" s="62" t="s">
        <v>28</v>
      </c>
      <c r="H3754" s="22" t="s">
        <v>670</v>
      </c>
      <c r="I3754" s="22" t="s">
        <v>675</v>
      </c>
      <c r="J3754" s="11" t="s">
        <v>778</v>
      </c>
      <c r="K3754" s="22" t="s">
        <v>4661</v>
      </c>
      <c r="L3754" s="12" t="str">
        <f>RIGHT(K3754, 4)</f>
        <v>2021</v>
      </c>
      <c r="M3754" s="13">
        <v>44369</v>
      </c>
      <c r="N3754" s="14" t="str">
        <f>TEXT(M3754,"mmmm")</f>
        <v>June</v>
      </c>
      <c r="O3754" s="15">
        <f>MONTH(M3754)</f>
        <v>6</v>
      </c>
      <c r="P3754" s="11" t="s">
        <v>8491</v>
      </c>
      <c r="Q3754" s="13">
        <v>44371</v>
      </c>
      <c r="R3754" s="11" t="s">
        <v>8492</v>
      </c>
      <c r="S3754" s="17" t="str">
        <f>IFERROR(LEFT(R3754,FIND(" ",R3754)-1),R3754)</f>
        <v>1</v>
      </c>
      <c r="T3754" s="11">
        <v>1</v>
      </c>
      <c r="U3754" s="18">
        <f>IF(AND(T3754&gt;3,T3754&lt;&gt;"-"),"&gt;3",T3754)</f>
        <v>1</v>
      </c>
      <c r="V3754" s="19" t="s">
        <v>7524</v>
      </c>
      <c r="W3754" s="20" t="str">
        <f>IF(V3754="-","",V3754)</f>
        <v>1</v>
      </c>
      <c r="X3754" s="21" t="s">
        <v>30</v>
      </c>
    </row>
    <row r="3755" spans="1:24" ht="15.75" customHeight="1" x14ac:dyDescent="0.3">
      <c r="A3755" s="10">
        <v>3754</v>
      </c>
      <c r="B3755" s="22" t="s">
        <v>8493</v>
      </c>
      <c r="C3755" s="22" t="s">
        <v>25</v>
      </c>
      <c r="D3755" s="22" t="s">
        <v>61</v>
      </c>
      <c r="E3755" s="11" t="str">
        <f>IFERROR(LEFT(D3755, FIND("-",D3755,1)-2),D3755)</f>
        <v>KESELAMATAN</v>
      </c>
      <c r="F3755" s="22" t="s">
        <v>95</v>
      </c>
      <c r="G3755" s="62" t="s">
        <v>28</v>
      </c>
      <c r="H3755" s="22" t="s">
        <v>670</v>
      </c>
      <c r="I3755" s="22" t="s">
        <v>680</v>
      </c>
      <c r="J3755" s="11" t="s">
        <v>104</v>
      </c>
      <c r="K3755" s="22" t="s">
        <v>757</v>
      </c>
      <c r="L3755" s="12" t="str">
        <f>RIGHT(K3755, 4)</f>
        <v>2021</v>
      </c>
      <c r="M3755" s="13">
        <v>44496</v>
      </c>
      <c r="N3755" s="14" t="str">
        <f>TEXT(M3755,"mmmm")</f>
        <v>October</v>
      </c>
      <c r="O3755" s="15">
        <f>MONTH(M3755)</f>
        <v>10</v>
      </c>
      <c r="P3755" s="11" t="s">
        <v>7869</v>
      </c>
      <c r="Q3755" s="13">
        <v>44498</v>
      </c>
      <c r="R3755" s="11" t="s">
        <v>8494</v>
      </c>
      <c r="S3755" s="17" t="str">
        <f>IFERROR(LEFT(R3755,FIND(" ",R3755)-1),R3755)</f>
        <v>1</v>
      </c>
      <c r="T3755" s="11">
        <v>1</v>
      </c>
      <c r="U3755" s="18">
        <f>IF(AND(T3755&gt;3,T3755&lt;&gt;"-"),"&gt;3",T3755)</f>
        <v>1</v>
      </c>
      <c r="V3755" s="19" t="s">
        <v>7524</v>
      </c>
      <c r="W3755" s="20" t="str">
        <f>IF(V3755="-","",V3755)</f>
        <v>1</v>
      </c>
      <c r="X3755" s="21" t="s">
        <v>30</v>
      </c>
    </row>
    <row r="3756" spans="1:24" ht="15.75" customHeight="1" x14ac:dyDescent="0.3">
      <c r="A3756" s="10">
        <v>3755</v>
      </c>
      <c r="B3756" s="22" t="s">
        <v>8495</v>
      </c>
      <c r="C3756" s="22" t="s">
        <v>39</v>
      </c>
      <c r="D3756" s="22" t="s">
        <v>33</v>
      </c>
      <c r="E3756" s="11" t="str">
        <f>IFERROR(LEFT(D3756, FIND("-",D3756,1)-2),D3756)</f>
        <v>OPERASI</v>
      </c>
      <c r="F3756" s="22" t="s">
        <v>34</v>
      </c>
      <c r="G3756" s="62" t="s">
        <v>28</v>
      </c>
      <c r="H3756" s="22" t="s">
        <v>670</v>
      </c>
      <c r="I3756" s="22" t="s">
        <v>675</v>
      </c>
      <c r="J3756" s="11" t="s">
        <v>58</v>
      </c>
      <c r="K3756" s="22" t="s">
        <v>3744</v>
      </c>
      <c r="L3756" s="12" t="str">
        <f>RIGHT(K3756, 4)</f>
        <v>2022</v>
      </c>
      <c r="M3756" s="13">
        <v>44671</v>
      </c>
      <c r="N3756" s="14" t="str">
        <f>TEXT(M3756,"mmmm")</f>
        <v>April</v>
      </c>
      <c r="O3756" s="15">
        <f>MONTH(M3756)</f>
        <v>4</v>
      </c>
      <c r="P3756" s="11" t="s">
        <v>1777</v>
      </c>
      <c r="Q3756" s="13">
        <v>44673</v>
      </c>
      <c r="R3756" s="11" t="s">
        <v>8496</v>
      </c>
      <c r="S3756" s="17" t="str">
        <f>IFERROR(LEFT(R3756,FIND(" ",R3756)-1),R3756)</f>
        <v>1</v>
      </c>
      <c r="T3756" s="11">
        <v>1</v>
      </c>
      <c r="U3756" s="18">
        <f>IF(AND(T3756&gt;3,T3756&lt;&gt;"-"),"&gt;3",T3756)</f>
        <v>1</v>
      </c>
      <c r="V3756" s="19" t="s">
        <v>7524</v>
      </c>
      <c r="W3756" s="20" t="str">
        <f>IF(V3756="-","",V3756)</f>
        <v>1</v>
      </c>
      <c r="X3756" s="21" t="s">
        <v>30</v>
      </c>
    </row>
    <row r="3757" spans="1:24" ht="15.75" customHeight="1" x14ac:dyDescent="0.3">
      <c r="A3757" s="10">
        <v>3756</v>
      </c>
      <c r="B3757" s="22" t="s">
        <v>8497</v>
      </c>
      <c r="C3757" s="22" t="s">
        <v>39</v>
      </c>
      <c r="D3757" s="22" t="s">
        <v>51</v>
      </c>
      <c r="E3757" s="11" t="str">
        <f>IFERROR(LEFT(D3757, FIND("-",D3757,1)-2),D3757)</f>
        <v>OPERASI</v>
      </c>
      <c r="F3757" s="22" t="s">
        <v>52</v>
      </c>
      <c r="G3757" s="62" t="s">
        <v>28</v>
      </c>
      <c r="H3757" s="22" t="s">
        <v>670</v>
      </c>
      <c r="I3757" s="22" t="s">
        <v>671</v>
      </c>
      <c r="J3757" s="11" t="s">
        <v>769</v>
      </c>
      <c r="K3757" s="22" t="s">
        <v>102</v>
      </c>
      <c r="L3757" s="12" t="str">
        <f>RIGHT(K3757, 4)</f>
        <v>2020</v>
      </c>
      <c r="M3757" s="13">
        <v>44117</v>
      </c>
      <c r="N3757" s="14" t="str">
        <f>TEXT(M3757,"mmmm")</f>
        <v>October</v>
      </c>
      <c r="O3757" s="15">
        <f>MONTH(M3757)</f>
        <v>10</v>
      </c>
      <c r="P3757" s="11" t="s">
        <v>3498</v>
      </c>
      <c r="Q3757" s="13">
        <v>44119</v>
      </c>
      <c r="R3757" s="11" t="s">
        <v>8498</v>
      </c>
      <c r="S3757" s="17" t="str">
        <f>IFERROR(LEFT(R3757,FIND(" ",R3757)-1),R3757)</f>
        <v>1</v>
      </c>
      <c r="T3757" s="11">
        <v>1</v>
      </c>
      <c r="U3757" s="18">
        <f>IF(AND(T3757&gt;3,T3757&lt;&gt;"-"),"&gt;3",T3757)</f>
        <v>1</v>
      </c>
      <c r="V3757" s="19" t="s">
        <v>7524</v>
      </c>
      <c r="W3757" s="20" t="str">
        <f>IF(V3757="-","",V3757)</f>
        <v>1</v>
      </c>
      <c r="X3757" s="21" t="s">
        <v>30</v>
      </c>
    </row>
    <row r="3758" spans="1:24" ht="15.75" customHeight="1" x14ac:dyDescent="0.3">
      <c r="A3758" s="10">
        <v>3757</v>
      </c>
      <c r="B3758" s="22" t="s">
        <v>8499</v>
      </c>
      <c r="C3758" s="22" t="s">
        <v>25</v>
      </c>
      <c r="D3758" s="22" t="s">
        <v>101</v>
      </c>
      <c r="E3758" s="11" t="str">
        <f>IFERROR(LEFT(D3758, FIND("-",D3758,1)-2),D3758)</f>
        <v>OPERASI</v>
      </c>
      <c r="F3758" s="22" t="s">
        <v>270</v>
      </c>
      <c r="G3758" s="62" t="s">
        <v>28</v>
      </c>
      <c r="H3758" s="22" t="s">
        <v>684</v>
      </c>
      <c r="I3758" s="22" t="s">
        <v>671</v>
      </c>
      <c r="J3758" s="11" t="s">
        <v>104</v>
      </c>
      <c r="K3758" s="22" t="s">
        <v>4106</v>
      </c>
      <c r="L3758" s="12" t="str">
        <f>RIGHT(K3758, 4)</f>
        <v>2021</v>
      </c>
      <c r="M3758" s="13">
        <v>44243</v>
      </c>
      <c r="N3758" s="14" t="str">
        <f>TEXT(M3758,"mmmm")</f>
        <v>February</v>
      </c>
      <c r="O3758" s="15">
        <f>MONTH(M3758)</f>
        <v>2</v>
      </c>
      <c r="P3758" s="11" t="s">
        <v>3398</v>
      </c>
      <c r="Q3758" s="13">
        <v>44245</v>
      </c>
      <c r="R3758" s="11" t="s">
        <v>8500</v>
      </c>
      <c r="S3758" s="17" t="str">
        <f>IFERROR(LEFT(R3758,FIND(" ",R3758)-1),R3758)</f>
        <v>1</v>
      </c>
      <c r="T3758" s="11">
        <v>1</v>
      </c>
      <c r="U3758" s="18">
        <f>IF(AND(T3758&gt;3,T3758&lt;&gt;"-"),"&gt;3",T3758)</f>
        <v>1</v>
      </c>
      <c r="V3758" s="19" t="s">
        <v>7524</v>
      </c>
      <c r="W3758" s="20" t="str">
        <f>IF(V3758="-","",V3758)</f>
        <v>1</v>
      </c>
      <c r="X3758" s="21" t="s">
        <v>1223</v>
      </c>
    </row>
    <row r="3759" spans="1:24" ht="15.75" customHeight="1" x14ac:dyDescent="0.3">
      <c r="A3759" s="10">
        <v>3758</v>
      </c>
      <c r="B3759" s="22" t="s">
        <v>8501</v>
      </c>
      <c r="C3759" s="22" t="s">
        <v>39</v>
      </c>
      <c r="D3759" s="22" t="s">
        <v>33</v>
      </c>
      <c r="E3759" s="11" t="str">
        <f>IFERROR(LEFT(D3759, FIND("-",D3759,1)-2),D3759)</f>
        <v>OPERASI</v>
      </c>
      <c r="F3759" s="22" t="s">
        <v>43</v>
      </c>
      <c r="G3759" s="62" t="s">
        <v>28</v>
      </c>
      <c r="H3759" s="22" t="s">
        <v>670</v>
      </c>
      <c r="I3759" s="22" t="s">
        <v>675</v>
      </c>
      <c r="J3759" s="11" t="s">
        <v>58</v>
      </c>
      <c r="K3759" s="22" t="s">
        <v>1460</v>
      </c>
      <c r="L3759" s="12" t="str">
        <f>RIGHT(K3759, 4)</f>
        <v>2022</v>
      </c>
      <c r="M3759" s="13">
        <v>44845</v>
      </c>
      <c r="N3759" s="14" t="str">
        <f>TEXT(M3759,"mmmm")</f>
        <v>October</v>
      </c>
      <c r="O3759" s="15">
        <f>MONTH(M3759)</f>
        <v>10</v>
      </c>
      <c r="P3759" s="11" t="s">
        <v>1644</v>
      </c>
      <c r="Q3759" s="13">
        <v>44847</v>
      </c>
      <c r="R3759" s="11" t="s">
        <v>8502</v>
      </c>
      <c r="S3759" s="17" t="str">
        <f>IFERROR(LEFT(R3759,FIND(" ",R3759)-1),R3759)</f>
        <v>1</v>
      </c>
      <c r="T3759" s="11">
        <v>1</v>
      </c>
      <c r="U3759" s="18">
        <f>IF(AND(T3759&gt;3,T3759&lt;&gt;"-"),"&gt;3",T3759)</f>
        <v>1</v>
      </c>
      <c r="V3759" s="19" t="s">
        <v>7524</v>
      </c>
      <c r="W3759" s="20" t="str">
        <f>IF(V3759="-","",V3759)</f>
        <v>1</v>
      </c>
      <c r="X3759" s="21" t="s">
        <v>30</v>
      </c>
    </row>
    <row r="3760" spans="1:24" ht="15.75" customHeight="1" x14ac:dyDescent="0.3">
      <c r="A3760" s="10">
        <v>3759</v>
      </c>
      <c r="B3760" s="22" t="s">
        <v>8503</v>
      </c>
      <c r="C3760" s="22" t="s">
        <v>39</v>
      </c>
      <c r="D3760" s="22" t="s">
        <v>33</v>
      </c>
      <c r="E3760" s="11" t="str">
        <f>IFERROR(LEFT(D3760, FIND("-",D3760,1)-2),D3760)</f>
        <v>OPERASI</v>
      </c>
      <c r="F3760" s="22" t="s">
        <v>43</v>
      </c>
      <c r="G3760" s="62" t="s">
        <v>28</v>
      </c>
      <c r="H3760" s="22" t="s">
        <v>670</v>
      </c>
      <c r="I3760" s="22" t="s">
        <v>675</v>
      </c>
      <c r="J3760" s="11" t="s">
        <v>58</v>
      </c>
      <c r="K3760" s="22" t="s">
        <v>1460</v>
      </c>
      <c r="L3760" s="12" t="str">
        <f>RIGHT(K3760, 4)</f>
        <v>2022</v>
      </c>
      <c r="M3760" s="13">
        <v>44845</v>
      </c>
      <c r="N3760" s="14" t="str">
        <f>TEXT(M3760,"mmmm")</f>
        <v>October</v>
      </c>
      <c r="O3760" s="15">
        <f>MONTH(M3760)</f>
        <v>10</v>
      </c>
      <c r="P3760" s="11" t="s">
        <v>1644</v>
      </c>
      <c r="Q3760" s="13">
        <v>44847</v>
      </c>
      <c r="R3760" s="11" t="s">
        <v>8504</v>
      </c>
      <c r="S3760" s="17" t="str">
        <f>IFERROR(LEFT(R3760,FIND(" ",R3760)-1),R3760)</f>
        <v>1</v>
      </c>
      <c r="T3760" s="11">
        <v>1</v>
      </c>
      <c r="U3760" s="18">
        <f>IF(AND(T3760&gt;3,T3760&lt;&gt;"-"),"&gt;3",T3760)</f>
        <v>1</v>
      </c>
      <c r="V3760" s="19" t="s">
        <v>7524</v>
      </c>
      <c r="W3760" s="20" t="str">
        <f>IF(V3760="-","",V3760)</f>
        <v>1</v>
      </c>
      <c r="X3760" s="21" t="s">
        <v>30</v>
      </c>
    </row>
    <row r="3761" spans="1:24" ht="15.75" customHeight="1" x14ac:dyDescent="0.3">
      <c r="A3761" s="10">
        <v>3760</v>
      </c>
      <c r="B3761" s="22" t="s">
        <v>8505</v>
      </c>
      <c r="C3761" s="22" t="s">
        <v>25</v>
      </c>
      <c r="D3761" s="22" t="s">
        <v>242</v>
      </c>
      <c r="E3761" s="11" t="str">
        <f>IFERROR(LEFT(D3761, FIND("-",D3761,1)-2),D3761)</f>
        <v>OPERASI</v>
      </c>
      <c r="F3761" s="22" t="s">
        <v>288</v>
      </c>
      <c r="G3761" s="62" t="s">
        <v>28</v>
      </c>
      <c r="H3761" s="22" t="s">
        <v>670</v>
      </c>
      <c r="I3761" s="22" t="s">
        <v>680</v>
      </c>
      <c r="J3761" s="11" t="s">
        <v>104</v>
      </c>
      <c r="K3761" s="22" t="s">
        <v>219</v>
      </c>
      <c r="L3761" s="12" t="str">
        <f>RIGHT(K3761, 4)</f>
        <v>2021</v>
      </c>
      <c r="M3761" s="13">
        <v>44449</v>
      </c>
      <c r="N3761" s="14" t="str">
        <f>TEXT(M3761,"mmmm")</f>
        <v>September</v>
      </c>
      <c r="O3761" s="15">
        <f>MONTH(M3761)</f>
        <v>9</v>
      </c>
      <c r="P3761" s="11" t="s">
        <v>5521</v>
      </c>
      <c r="Q3761" s="13">
        <v>44451</v>
      </c>
      <c r="R3761" s="11" t="s">
        <v>8506</v>
      </c>
      <c r="S3761" s="17" t="str">
        <f>IFERROR(LEFT(R3761,FIND(" ",R3761)-1),R3761)</f>
        <v>1</v>
      </c>
      <c r="T3761" s="11">
        <v>1</v>
      </c>
      <c r="U3761" s="18">
        <f>IF(AND(T3761&gt;3,T3761&lt;&gt;"-"),"&gt;3",T3761)</f>
        <v>1</v>
      </c>
      <c r="V3761" s="19" t="s">
        <v>7524</v>
      </c>
      <c r="W3761" s="20" t="str">
        <f>IF(V3761="-","",V3761)</f>
        <v>1</v>
      </c>
      <c r="X3761" s="21" t="s">
        <v>30</v>
      </c>
    </row>
    <row r="3762" spans="1:24" ht="15.75" customHeight="1" x14ac:dyDescent="0.3">
      <c r="A3762" s="10">
        <v>3761</v>
      </c>
      <c r="B3762" s="22" t="s">
        <v>8507</v>
      </c>
      <c r="C3762" s="22" t="s">
        <v>39</v>
      </c>
      <c r="D3762" s="22" t="s">
        <v>33</v>
      </c>
      <c r="E3762" s="11" t="str">
        <f>IFERROR(LEFT(D3762, FIND("-",D3762,1)-2),D3762)</f>
        <v>OPERASI</v>
      </c>
      <c r="F3762" s="22" t="s">
        <v>34</v>
      </c>
      <c r="G3762" s="62" t="s">
        <v>28</v>
      </c>
      <c r="H3762" s="22" t="s">
        <v>670</v>
      </c>
      <c r="I3762" s="22" t="s">
        <v>675</v>
      </c>
      <c r="J3762" s="11" t="s">
        <v>825</v>
      </c>
      <c r="K3762" s="22" t="s">
        <v>1460</v>
      </c>
      <c r="L3762" s="12" t="str">
        <f>RIGHT(K3762, 4)</f>
        <v>2022</v>
      </c>
      <c r="M3762" s="13">
        <v>44845</v>
      </c>
      <c r="N3762" s="14" t="str">
        <f>TEXT(M3762,"mmmm")</f>
        <v>October</v>
      </c>
      <c r="O3762" s="15">
        <f>MONTH(M3762)</f>
        <v>10</v>
      </c>
      <c r="P3762" s="11" t="s">
        <v>1644</v>
      </c>
      <c r="Q3762" s="13">
        <v>44847</v>
      </c>
      <c r="R3762" s="11" t="s">
        <v>8508</v>
      </c>
      <c r="S3762" s="17" t="str">
        <f>IFERROR(LEFT(R3762,FIND(" ",R3762)-1),R3762)</f>
        <v>1</v>
      </c>
      <c r="T3762" s="11">
        <v>1</v>
      </c>
      <c r="U3762" s="18">
        <f>IF(AND(T3762&gt;3,T3762&lt;&gt;"-"),"&gt;3",T3762)</f>
        <v>1</v>
      </c>
      <c r="V3762" s="19" t="s">
        <v>7524</v>
      </c>
      <c r="W3762" s="20" t="str">
        <f>IF(V3762="-","",V3762)</f>
        <v>1</v>
      </c>
      <c r="X3762" s="21" t="s">
        <v>30</v>
      </c>
    </row>
    <row r="3763" spans="1:24" ht="15.75" customHeight="1" x14ac:dyDescent="0.3">
      <c r="A3763" s="10">
        <v>3762</v>
      </c>
      <c r="B3763" s="22" t="s">
        <v>8509</v>
      </c>
      <c r="C3763" s="22" t="s">
        <v>117</v>
      </c>
      <c r="D3763" s="22" t="s">
        <v>33</v>
      </c>
      <c r="E3763" s="11" t="str">
        <f>IFERROR(LEFT(D3763, FIND("-",D3763,1)-2),D3763)</f>
        <v>OPERASI</v>
      </c>
      <c r="F3763" s="22" t="s">
        <v>84</v>
      </c>
      <c r="G3763" s="62" t="s">
        <v>28</v>
      </c>
      <c r="H3763" s="22" t="s">
        <v>670</v>
      </c>
      <c r="I3763" s="22" t="s">
        <v>675</v>
      </c>
      <c r="J3763" s="11" t="s">
        <v>58</v>
      </c>
      <c r="K3763" s="22" t="s">
        <v>7862</v>
      </c>
      <c r="L3763" s="12" t="str">
        <f>RIGHT(K3763, 4)</f>
        <v>2021</v>
      </c>
      <c r="M3763" s="13">
        <v>44454</v>
      </c>
      <c r="N3763" s="14" t="str">
        <f>TEXT(M3763,"mmmm")</f>
        <v>September</v>
      </c>
      <c r="O3763" s="15">
        <f>MONTH(M3763)</f>
        <v>9</v>
      </c>
      <c r="P3763" s="11" t="s">
        <v>225</v>
      </c>
      <c r="Q3763" s="13">
        <v>44456</v>
      </c>
      <c r="R3763" s="11" t="s">
        <v>8510</v>
      </c>
      <c r="S3763" s="17" t="str">
        <f>IFERROR(LEFT(R3763,FIND(" ",R3763)-1),R3763)</f>
        <v>1</v>
      </c>
      <c r="T3763" s="11">
        <v>1</v>
      </c>
      <c r="U3763" s="18">
        <f>IF(AND(T3763&gt;3,T3763&lt;&gt;"-"),"&gt;3",T3763)</f>
        <v>1</v>
      </c>
      <c r="V3763" s="19" t="s">
        <v>7524</v>
      </c>
      <c r="W3763" s="20" t="str">
        <f>IF(V3763="-","",V3763)</f>
        <v>1</v>
      </c>
      <c r="X3763" s="21" t="s">
        <v>30</v>
      </c>
    </row>
    <row r="3764" spans="1:24" ht="15.75" customHeight="1" x14ac:dyDescent="0.3">
      <c r="A3764" s="10">
        <v>3763</v>
      </c>
      <c r="B3764" s="22" t="s">
        <v>8511</v>
      </c>
      <c r="C3764" s="22" t="s">
        <v>39</v>
      </c>
      <c r="D3764" s="22" t="s">
        <v>33</v>
      </c>
      <c r="E3764" s="11" t="str">
        <f>IFERROR(LEFT(D3764, FIND("-",D3764,1)-2),D3764)</f>
        <v>OPERASI</v>
      </c>
      <c r="F3764" s="22" t="s">
        <v>84</v>
      </c>
      <c r="G3764" s="62" t="s">
        <v>28</v>
      </c>
      <c r="H3764" s="22" t="s">
        <v>670</v>
      </c>
      <c r="I3764" s="22" t="s">
        <v>675</v>
      </c>
      <c r="J3764" s="11" t="s">
        <v>58</v>
      </c>
      <c r="K3764" s="22" t="s">
        <v>4147</v>
      </c>
      <c r="L3764" s="12" t="str">
        <f>RIGHT(K3764, 4)</f>
        <v>2021</v>
      </c>
      <c r="M3764" s="13">
        <v>44363</v>
      </c>
      <c r="N3764" s="14" t="str">
        <f>TEXT(M3764,"mmmm")</f>
        <v>June</v>
      </c>
      <c r="O3764" s="15">
        <f>MONTH(M3764)</f>
        <v>6</v>
      </c>
      <c r="P3764" s="11" t="s">
        <v>4676</v>
      </c>
      <c r="Q3764" s="13">
        <v>44365</v>
      </c>
      <c r="R3764" s="11" t="s">
        <v>8512</v>
      </c>
      <c r="S3764" s="17" t="str">
        <f>IFERROR(LEFT(R3764,FIND(" ",R3764)-1),R3764)</f>
        <v>1</v>
      </c>
      <c r="T3764" s="11">
        <v>1</v>
      </c>
      <c r="U3764" s="18">
        <f>IF(AND(T3764&gt;3,T3764&lt;&gt;"-"),"&gt;3",T3764)</f>
        <v>1</v>
      </c>
      <c r="V3764" s="19" t="s">
        <v>7524</v>
      </c>
      <c r="W3764" s="20" t="str">
        <f>IF(V3764="-","",V3764)</f>
        <v>1</v>
      </c>
      <c r="X3764" s="21" t="s">
        <v>30</v>
      </c>
    </row>
    <row r="3765" spans="1:24" ht="15.75" customHeight="1" x14ac:dyDescent="0.3">
      <c r="A3765" s="10">
        <v>3764</v>
      </c>
      <c r="B3765" s="22" t="s">
        <v>8513</v>
      </c>
      <c r="C3765" s="22" t="s">
        <v>39</v>
      </c>
      <c r="D3765" s="22" t="s">
        <v>33</v>
      </c>
      <c r="E3765" s="11" t="str">
        <f>IFERROR(LEFT(D3765, FIND("-",D3765,1)-2),D3765)</f>
        <v>OPERASI</v>
      </c>
      <c r="F3765" s="22" t="s">
        <v>27</v>
      </c>
      <c r="G3765" s="62" t="s">
        <v>28</v>
      </c>
      <c r="H3765" s="22" t="s">
        <v>670</v>
      </c>
      <c r="I3765" s="22" t="s">
        <v>675</v>
      </c>
      <c r="J3765" s="11" t="s">
        <v>58</v>
      </c>
      <c r="K3765" s="22" t="s">
        <v>8026</v>
      </c>
      <c r="L3765" s="12" t="str">
        <f>RIGHT(K3765, 4)</f>
        <v>2022</v>
      </c>
      <c r="M3765" s="13">
        <v>44779</v>
      </c>
      <c r="N3765" s="14" t="str">
        <f>TEXT(M3765,"mmmm")</f>
        <v>August</v>
      </c>
      <c r="O3765" s="15">
        <f>MONTH(M3765)</f>
        <v>8</v>
      </c>
      <c r="P3765" s="11" t="s">
        <v>1210</v>
      </c>
      <c r="Q3765" s="13">
        <v>44781</v>
      </c>
      <c r="R3765" s="11" t="s">
        <v>8514</v>
      </c>
      <c r="S3765" s="17" t="str">
        <f>IFERROR(LEFT(R3765,FIND(" ",R3765)-1),R3765)</f>
        <v>1</v>
      </c>
      <c r="T3765" s="11">
        <v>1</v>
      </c>
      <c r="U3765" s="18">
        <f>IF(AND(T3765&gt;3,T3765&lt;&gt;"-"),"&gt;3",T3765)</f>
        <v>1</v>
      </c>
      <c r="V3765" s="19" t="s">
        <v>7524</v>
      </c>
      <c r="W3765" s="20" t="str">
        <f>IF(V3765="-","",V3765)</f>
        <v>1</v>
      </c>
      <c r="X3765" s="21" t="s">
        <v>30</v>
      </c>
    </row>
    <row r="3766" spans="1:24" ht="15.75" customHeight="1" x14ac:dyDescent="0.3">
      <c r="A3766" s="10">
        <v>3765</v>
      </c>
      <c r="B3766" s="22" t="s">
        <v>8515</v>
      </c>
      <c r="C3766" s="22" t="s">
        <v>39</v>
      </c>
      <c r="D3766" s="22" t="s">
        <v>33</v>
      </c>
      <c r="E3766" s="11" t="str">
        <f>IFERROR(LEFT(D3766, FIND("-",D3766,1)-2),D3766)</f>
        <v>OPERASI</v>
      </c>
      <c r="F3766" s="22" t="s">
        <v>43</v>
      </c>
      <c r="G3766" s="62" t="s">
        <v>28</v>
      </c>
      <c r="H3766" s="22" t="s">
        <v>670</v>
      </c>
      <c r="I3766" s="22" t="s">
        <v>671</v>
      </c>
      <c r="J3766" s="11" t="s">
        <v>697</v>
      </c>
      <c r="K3766" s="22" t="s">
        <v>1460</v>
      </c>
      <c r="L3766" s="12" t="str">
        <f>RIGHT(K3766, 4)</f>
        <v>2022</v>
      </c>
      <c r="M3766" s="13">
        <v>44845</v>
      </c>
      <c r="N3766" s="14" t="str">
        <f>TEXT(M3766,"mmmm")</f>
        <v>October</v>
      </c>
      <c r="O3766" s="15">
        <f>MONTH(M3766)</f>
        <v>10</v>
      </c>
      <c r="P3766" s="11" t="s">
        <v>1644</v>
      </c>
      <c r="Q3766" s="13">
        <v>44847</v>
      </c>
      <c r="R3766" s="11" t="s">
        <v>8516</v>
      </c>
      <c r="S3766" s="17" t="str">
        <f>IFERROR(LEFT(R3766,FIND(" ",R3766)-1),R3766)</f>
        <v>1</v>
      </c>
      <c r="T3766" s="11">
        <v>1</v>
      </c>
      <c r="U3766" s="18">
        <f>IF(AND(T3766&gt;3,T3766&lt;&gt;"-"),"&gt;3",T3766)</f>
        <v>1</v>
      </c>
      <c r="V3766" s="19" t="s">
        <v>7524</v>
      </c>
      <c r="W3766" s="20" t="str">
        <f>IF(V3766="-","",V3766)</f>
        <v>1</v>
      </c>
      <c r="X3766" s="21" t="s">
        <v>30</v>
      </c>
    </row>
    <row r="3767" spans="1:24" ht="15.75" customHeight="1" x14ac:dyDescent="0.3">
      <c r="A3767" s="10">
        <v>3766</v>
      </c>
      <c r="B3767" s="22" t="s">
        <v>8517</v>
      </c>
      <c r="C3767" s="22" t="s">
        <v>25</v>
      </c>
      <c r="D3767" s="22" t="s">
        <v>182</v>
      </c>
      <c r="E3767" s="11" t="str">
        <f>IFERROR(LEFT(D3767, FIND("-",D3767,1)-2),D3767)</f>
        <v>SISTEM</v>
      </c>
      <c r="F3767" s="22" t="s">
        <v>183</v>
      </c>
      <c r="G3767" s="62" t="s">
        <v>28</v>
      </c>
      <c r="H3767" s="22" t="s">
        <v>670</v>
      </c>
      <c r="I3767" s="22" t="s">
        <v>671</v>
      </c>
      <c r="J3767" s="11" t="s">
        <v>58</v>
      </c>
      <c r="K3767" s="22" t="s">
        <v>5606</v>
      </c>
      <c r="L3767" s="12" t="str">
        <f>RIGHT(K3767, 4)</f>
        <v>2021</v>
      </c>
      <c r="M3767" s="13">
        <v>44202</v>
      </c>
      <c r="N3767" s="14" t="str">
        <f>TEXT(M3767,"mmmm")</f>
        <v>January</v>
      </c>
      <c r="O3767" s="15">
        <f>MONTH(M3767)</f>
        <v>1</v>
      </c>
      <c r="P3767" s="11" t="s">
        <v>3335</v>
      </c>
      <c r="Q3767" s="13">
        <v>44204</v>
      </c>
      <c r="R3767" s="11" t="s">
        <v>8518</v>
      </c>
      <c r="S3767" s="17" t="str">
        <f>IFERROR(LEFT(R3767,FIND(" ",R3767)-1),R3767)</f>
        <v>1</v>
      </c>
      <c r="T3767" s="11">
        <v>1</v>
      </c>
      <c r="U3767" s="18">
        <f>IF(AND(T3767&gt;3,T3767&lt;&gt;"-"),"&gt;3",T3767)</f>
        <v>1</v>
      </c>
      <c r="V3767" s="19" t="s">
        <v>7524</v>
      </c>
      <c r="W3767" s="20" t="str">
        <f>IF(V3767="-","",V3767)</f>
        <v>1</v>
      </c>
      <c r="X3767" s="21" t="s">
        <v>30</v>
      </c>
    </row>
    <row r="3768" spans="1:24" ht="15.75" customHeight="1" x14ac:dyDescent="0.3">
      <c r="A3768" s="10">
        <v>3767</v>
      </c>
      <c r="B3768" s="22" t="s">
        <v>8519</v>
      </c>
      <c r="C3768" s="22" t="s">
        <v>39</v>
      </c>
      <c r="D3768" s="22" t="s">
        <v>33</v>
      </c>
      <c r="E3768" s="11" t="str">
        <f>IFERROR(LEFT(D3768, FIND("-",D3768,1)-2),D3768)</f>
        <v>OPERASI</v>
      </c>
      <c r="F3768" s="22" t="s">
        <v>84</v>
      </c>
      <c r="G3768" s="62" t="s">
        <v>28</v>
      </c>
      <c r="H3768" s="22" t="s">
        <v>670</v>
      </c>
      <c r="I3768" s="22" t="s">
        <v>675</v>
      </c>
      <c r="J3768" s="11" t="s">
        <v>741</v>
      </c>
      <c r="K3768" s="22" t="s">
        <v>5661</v>
      </c>
      <c r="L3768" s="12" t="str">
        <f>RIGHT(K3768, 4)</f>
        <v>2023</v>
      </c>
      <c r="M3768" s="13">
        <v>45228</v>
      </c>
      <c r="N3768" s="14" t="str">
        <f>TEXT(M3768,"mmmm")</f>
        <v>October</v>
      </c>
      <c r="O3768" s="15">
        <f>MONTH(M3768)</f>
        <v>10</v>
      </c>
      <c r="P3768" s="11" t="s">
        <v>2621</v>
      </c>
      <c r="Q3768" s="13">
        <v>45230</v>
      </c>
      <c r="R3768" s="11" t="s">
        <v>8520</v>
      </c>
      <c r="S3768" s="17" t="str">
        <f>IFERROR(LEFT(R3768,FIND(" ",R3768)-1),R3768)</f>
        <v>1</v>
      </c>
      <c r="T3768" s="11">
        <v>1</v>
      </c>
      <c r="U3768" s="18">
        <f>IF(AND(T3768&gt;3,T3768&lt;&gt;"-"),"&gt;3",T3768)</f>
        <v>1</v>
      </c>
      <c r="V3768" s="19" t="s">
        <v>7524</v>
      </c>
      <c r="W3768" s="20" t="str">
        <f>IF(V3768="-","",V3768)</f>
        <v>1</v>
      </c>
      <c r="X3768" s="21" t="s">
        <v>30</v>
      </c>
    </row>
    <row r="3769" spans="1:24" ht="15.75" customHeight="1" x14ac:dyDescent="0.3">
      <c r="A3769" s="10">
        <v>3768</v>
      </c>
      <c r="B3769" s="22" t="s">
        <v>8521</v>
      </c>
      <c r="C3769" s="22" t="s">
        <v>39</v>
      </c>
      <c r="D3769" s="22" t="s">
        <v>33</v>
      </c>
      <c r="E3769" s="11" t="str">
        <f>IFERROR(LEFT(D3769, FIND("-",D3769,1)-2),D3769)</f>
        <v>OPERASI</v>
      </c>
      <c r="F3769" s="22" t="s">
        <v>84</v>
      </c>
      <c r="G3769" s="62" t="s">
        <v>28</v>
      </c>
      <c r="H3769" s="22" t="s">
        <v>670</v>
      </c>
      <c r="I3769" s="22" t="s">
        <v>675</v>
      </c>
      <c r="J3769" s="11" t="s">
        <v>58</v>
      </c>
      <c r="K3769" s="22" t="s">
        <v>473</v>
      </c>
      <c r="L3769" s="12" t="str">
        <f>RIGHT(K3769, 4)</f>
        <v>2022</v>
      </c>
      <c r="M3769" s="13">
        <v>44866</v>
      </c>
      <c r="N3769" s="14" t="str">
        <f>TEXT(M3769,"mmmm")</f>
        <v>November</v>
      </c>
      <c r="O3769" s="15">
        <f>MONTH(M3769)</f>
        <v>11</v>
      </c>
      <c r="P3769" s="11" t="s">
        <v>1006</v>
      </c>
      <c r="Q3769" s="13">
        <v>44868</v>
      </c>
      <c r="R3769" s="11" t="s">
        <v>8522</v>
      </c>
      <c r="S3769" s="17" t="str">
        <f>IFERROR(LEFT(R3769,FIND(" ",R3769)-1),R3769)</f>
        <v>1</v>
      </c>
      <c r="T3769" s="11">
        <v>1</v>
      </c>
      <c r="U3769" s="18">
        <f>IF(AND(T3769&gt;3,T3769&lt;&gt;"-"),"&gt;3",T3769)</f>
        <v>1</v>
      </c>
      <c r="V3769" s="19" t="s">
        <v>7524</v>
      </c>
      <c r="W3769" s="20" t="str">
        <f>IF(V3769="-","",V3769)</f>
        <v>1</v>
      </c>
      <c r="X3769" s="21" t="s">
        <v>30</v>
      </c>
    </row>
    <row r="3770" spans="1:24" ht="15.75" customHeight="1" x14ac:dyDescent="0.3">
      <c r="A3770" s="10">
        <v>3769</v>
      </c>
      <c r="B3770" s="22" t="s">
        <v>8523</v>
      </c>
      <c r="C3770" s="22" t="s">
        <v>25</v>
      </c>
      <c r="D3770" s="22" t="s">
        <v>33</v>
      </c>
      <c r="E3770" s="11" t="str">
        <f>IFERROR(LEFT(D3770, FIND("-",D3770,1)-2),D3770)</f>
        <v>OPERASI</v>
      </c>
      <c r="F3770" s="22" t="s">
        <v>27</v>
      </c>
      <c r="G3770" s="62" t="s">
        <v>28</v>
      </c>
      <c r="H3770" s="22" t="s">
        <v>670</v>
      </c>
      <c r="I3770" s="22" t="s">
        <v>675</v>
      </c>
      <c r="J3770" s="11" t="s">
        <v>97</v>
      </c>
      <c r="K3770" s="22" t="s">
        <v>3727</v>
      </c>
      <c r="L3770" s="12" t="str">
        <f>RIGHT(K3770, 4)</f>
        <v>2020</v>
      </c>
      <c r="M3770" s="13">
        <v>44186</v>
      </c>
      <c r="N3770" s="14" t="str">
        <f>TEXT(M3770,"mmmm")</f>
        <v>December</v>
      </c>
      <c r="O3770" s="15">
        <f>MONTH(M3770)</f>
        <v>12</v>
      </c>
      <c r="P3770" s="11" t="s">
        <v>6243</v>
      </c>
      <c r="Q3770" s="13">
        <v>44188</v>
      </c>
      <c r="R3770" s="11" t="s">
        <v>8524</v>
      </c>
      <c r="S3770" s="17" t="str">
        <f>IFERROR(LEFT(R3770,FIND(" ",R3770)-1),R3770)</f>
        <v>1</v>
      </c>
      <c r="T3770" s="11">
        <v>1</v>
      </c>
      <c r="U3770" s="18">
        <f>IF(AND(T3770&gt;3,T3770&lt;&gt;"-"),"&gt;3",T3770)</f>
        <v>1</v>
      </c>
      <c r="V3770" s="19" t="s">
        <v>7524</v>
      </c>
      <c r="W3770" s="20" t="str">
        <f>IF(V3770="-","",V3770)</f>
        <v>1</v>
      </c>
      <c r="X3770" s="21" t="s">
        <v>30</v>
      </c>
    </row>
    <row r="3771" spans="1:24" ht="15.75" customHeight="1" x14ac:dyDescent="0.3">
      <c r="A3771" s="10">
        <v>3770</v>
      </c>
      <c r="B3771" s="22" t="s">
        <v>8525</v>
      </c>
      <c r="C3771" s="22" t="s">
        <v>25</v>
      </c>
      <c r="D3771" s="22" t="s">
        <v>693</v>
      </c>
      <c r="E3771" s="11" t="str">
        <f>IFERROR(LEFT(D3771, FIND("-",D3771,1)-2),D3771)</f>
        <v>SISTEM</v>
      </c>
      <c r="F3771" s="22" t="s">
        <v>694</v>
      </c>
      <c r="G3771" s="62" t="s">
        <v>28</v>
      </c>
      <c r="H3771" s="22" t="s">
        <v>684</v>
      </c>
      <c r="I3771" s="22" t="s">
        <v>707</v>
      </c>
      <c r="J3771" s="11" t="s">
        <v>2313</v>
      </c>
      <c r="K3771" s="22" t="s">
        <v>7852</v>
      </c>
      <c r="L3771" s="12" t="str">
        <f>RIGHT(K3771, 4)</f>
        <v>2021</v>
      </c>
      <c r="M3771" s="13">
        <v>44450</v>
      </c>
      <c r="N3771" s="14" t="str">
        <f>TEXT(M3771,"mmmm")</f>
        <v>September</v>
      </c>
      <c r="O3771" s="15">
        <f>MONTH(M3771)</f>
        <v>9</v>
      </c>
      <c r="P3771" s="11" t="s">
        <v>223</v>
      </c>
      <c r="Q3771" s="13">
        <v>44452</v>
      </c>
      <c r="R3771" s="11" t="s">
        <v>8526</v>
      </c>
      <c r="S3771" s="17" t="str">
        <f>IFERROR(LEFT(R3771,FIND(" ",R3771)-1),R3771)</f>
        <v>1</v>
      </c>
      <c r="T3771" s="11">
        <v>1</v>
      </c>
      <c r="U3771" s="18">
        <f>IF(AND(T3771&gt;3,T3771&lt;&gt;"-"),"&gt;3",T3771)</f>
        <v>1</v>
      </c>
      <c r="V3771" s="19" t="s">
        <v>7524</v>
      </c>
      <c r="W3771" s="20" t="str">
        <f>IF(V3771="-","",V3771)</f>
        <v>1</v>
      </c>
      <c r="X3771" s="21" t="s">
        <v>687</v>
      </c>
    </row>
    <row r="3772" spans="1:24" ht="15.75" customHeight="1" x14ac:dyDescent="0.3">
      <c r="A3772" s="10">
        <v>3771</v>
      </c>
      <c r="B3772" s="22" t="s">
        <v>8527</v>
      </c>
      <c r="C3772" s="22" t="s">
        <v>39</v>
      </c>
      <c r="D3772" s="22" t="s">
        <v>33</v>
      </c>
      <c r="E3772" s="11" t="str">
        <f>IFERROR(LEFT(D3772, FIND("-",D3772,1)-2),D3772)</f>
        <v>OPERASI</v>
      </c>
      <c r="F3772" s="22" t="s">
        <v>27</v>
      </c>
      <c r="G3772" s="62" t="s">
        <v>28</v>
      </c>
      <c r="H3772" s="22" t="s">
        <v>670</v>
      </c>
      <c r="I3772" s="22" t="s">
        <v>675</v>
      </c>
      <c r="J3772" s="11" t="s">
        <v>58</v>
      </c>
      <c r="K3772" s="22" t="s">
        <v>473</v>
      </c>
      <c r="L3772" s="12" t="str">
        <f>RIGHT(K3772, 4)</f>
        <v>2022</v>
      </c>
      <c r="M3772" s="13">
        <v>44866</v>
      </c>
      <c r="N3772" s="14" t="str">
        <f>TEXT(M3772,"mmmm")</f>
        <v>November</v>
      </c>
      <c r="O3772" s="15">
        <f>MONTH(M3772)</f>
        <v>11</v>
      </c>
      <c r="P3772" s="11" t="s">
        <v>1006</v>
      </c>
      <c r="Q3772" s="13">
        <v>44868</v>
      </c>
      <c r="R3772" s="11" t="s">
        <v>8528</v>
      </c>
      <c r="S3772" s="17" t="str">
        <f>IFERROR(LEFT(R3772,FIND(" ",R3772)-1),R3772)</f>
        <v>1</v>
      </c>
      <c r="T3772" s="11">
        <v>1</v>
      </c>
      <c r="U3772" s="18">
        <f>IF(AND(T3772&gt;3,T3772&lt;&gt;"-"),"&gt;3",T3772)</f>
        <v>1</v>
      </c>
      <c r="V3772" s="19" t="s">
        <v>7524</v>
      </c>
      <c r="W3772" s="20" t="str">
        <f>IF(V3772="-","",V3772)</f>
        <v>1</v>
      </c>
      <c r="X3772" s="21" t="s">
        <v>30</v>
      </c>
    </row>
    <row r="3773" spans="1:24" ht="15.75" customHeight="1" x14ac:dyDescent="0.3">
      <c r="A3773" s="10">
        <v>3772</v>
      </c>
      <c r="B3773" s="22" t="s">
        <v>8529</v>
      </c>
      <c r="C3773" s="22" t="s">
        <v>25</v>
      </c>
      <c r="D3773" s="22" t="s">
        <v>55</v>
      </c>
      <c r="E3773" s="11" t="str">
        <f>IFERROR(LEFT(D3773, FIND("-",D3773,1)-2),D3773)</f>
        <v>OPERASI</v>
      </c>
      <c r="F3773" s="22" t="s">
        <v>482</v>
      </c>
      <c r="G3773" s="62" t="s">
        <v>28</v>
      </c>
      <c r="H3773" s="22" t="s">
        <v>670</v>
      </c>
      <c r="I3773" s="22" t="s">
        <v>671</v>
      </c>
      <c r="J3773" s="11" t="s">
        <v>58</v>
      </c>
      <c r="K3773" s="22" t="s">
        <v>715</v>
      </c>
      <c r="L3773" s="12" t="str">
        <f>RIGHT(K3773, 4)</f>
        <v>2020</v>
      </c>
      <c r="M3773" s="13">
        <v>44165</v>
      </c>
      <c r="N3773" s="14" t="str">
        <f>TEXT(M3773,"mmmm")</f>
        <v>November</v>
      </c>
      <c r="O3773" s="15">
        <f>MONTH(M3773)</f>
        <v>11</v>
      </c>
      <c r="P3773" s="11" t="s">
        <v>5568</v>
      </c>
      <c r="Q3773" s="13">
        <v>44167</v>
      </c>
      <c r="R3773" s="11" t="s">
        <v>8530</v>
      </c>
      <c r="S3773" s="17" t="str">
        <f>IFERROR(LEFT(R3773,FIND(" ",R3773)-1),R3773)</f>
        <v>1</v>
      </c>
      <c r="T3773" s="11">
        <v>1</v>
      </c>
      <c r="U3773" s="18">
        <f>IF(AND(T3773&gt;3,T3773&lt;&gt;"-"),"&gt;3",T3773)</f>
        <v>1</v>
      </c>
      <c r="V3773" s="19" t="s">
        <v>7524</v>
      </c>
      <c r="W3773" s="20" t="str">
        <f>IF(V3773="-","",V3773)</f>
        <v>1</v>
      </c>
      <c r="X3773" s="21" t="s">
        <v>30</v>
      </c>
    </row>
    <row r="3774" spans="1:24" ht="15.75" customHeight="1" x14ac:dyDescent="0.3">
      <c r="A3774" s="10">
        <v>3773</v>
      </c>
      <c r="B3774" s="22" t="s">
        <v>8531</v>
      </c>
      <c r="C3774" s="22" t="s">
        <v>25</v>
      </c>
      <c r="D3774" s="22" t="s">
        <v>55</v>
      </c>
      <c r="E3774" s="11" t="str">
        <f>IFERROR(LEFT(D3774, FIND("-",D3774,1)-2),D3774)</f>
        <v>OPERASI</v>
      </c>
      <c r="F3774" s="22" t="s">
        <v>56</v>
      </c>
      <c r="G3774" s="62" t="s">
        <v>28</v>
      </c>
      <c r="H3774" s="22" t="s">
        <v>684</v>
      </c>
      <c r="I3774" s="22" t="s">
        <v>675</v>
      </c>
      <c r="J3774" s="11" t="s">
        <v>233</v>
      </c>
      <c r="K3774" s="22" t="s">
        <v>383</v>
      </c>
      <c r="L3774" s="12" t="str">
        <f>RIGHT(K3774, 4)</f>
        <v>2022</v>
      </c>
      <c r="M3774" s="13">
        <v>44732</v>
      </c>
      <c r="N3774" s="14" t="str">
        <f>TEXT(M3774,"mmmm")</f>
        <v>June</v>
      </c>
      <c r="O3774" s="15">
        <f>MONTH(M3774)</f>
        <v>6</v>
      </c>
      <c r="P3774" s="11" t="s">
        <v>6088</v>
      </c>
      <c r="Q3774" s="13">
        <v>44734</v>
      </c>
      <c r="R3774" s="11" t="s">
        <v>8532</v>
      </c>
      <c r="S3774" s="17" t="str">
        <f>IFERROR(LEFT(R3774,FIND(" ",R3774)-1),R3774)</f>
        <v>1</v>
      </c>
      <c r="T3774" s="11">
        <v>1</v>
      </c>
      <c r="U3774" s="18">
        <f>IF(AND(T3774&gt;3,T3774&lt;&gt;"-"),"&gt;3",T3774)</f>
        <v>1</v>
      </c>
      <c r="V3774" s="19" t="s">
        <v>7524</v>
      </c>
      <c r="W3774" s="20" t="str">
        <f>IF(V3774="-","",V3774)</f>
        <v>1</v>
      </c>
      <c r="X3774" s="21" t="s">
        <v>687</v>
      </c>
    </row>
    <row r="3775" spans="1:24" ht="15.75" customHeight="1" x14ac:dyDescent="0.3">
      <c r="A3775" s="10">
        <v>3774</v>
      </c>
      <c r="B3775" s="22" t="s">
        <v>8533</v>
      </c>
      <c r="C3775" s="22" t="s">
        <v>25</v>
      </c>
      <c r="D3775" s="22" t="s">
        <v>55</v>
      </c>
      <c r="E3775" s="11" t="str">
        <f>IFERROR(LEFT(D3775, FIND("-",D3775,1)-2),D3775)</f>
        <v>OPERASI</v>
      </c>
      <c r="F3775" s="22" t="s">
        <v>204</v>
      </c>
      <c r="G3775" s="62" t="s">
        <v>28</v>
      </c>
      <c r="H3775" s="22" t="s">
        <v>670</v>
      </c>
      <c r="I3775" s="22" t="s">
        <v>675</v>
      </c>
      <c r="J3775" s="11" t="s">
        <v>97</v>
      </c>
      <c r="K3775" s="22" t="s">
        <v>429</v>
      </c>
      <c r="L3775" s="12" t="str">
        <f>RIGHT(K3775, 4)</f>
        <v>2022</v>
      </c>
      <c r="M3775" s="13">
        <v>44823</v>
      </c>
      <c r="N3775" s="14" t="str">
        <f>TEXT(M3775,"mmmm")</f>
        <v>September</v>
      </c>
      <c r="O3775" s="15">
        <f>MONTH(M3775)</f>
        <v>9</v>
      </c>
      <c r="P3775" s="11" t="s">
        <v>1958</v>
      </c>
      <c r="Q3775" s="13">
        <v>44825</v>
      </c>
      <c r="R3775" s="11" t="s">
        <v>8534</v>
      </c>
      <c r="S3775" s="17" t="str">
        <f>IFERROR(LEFT(R3775,FIND(" ",R3775)-1),R3775)</f>
        <v>1</v>
      </c>
      <c r="T3775" s="11">
        <v>1</v>
      </c>
      <c r="U3775" s="18">
        <f>IF(AND(T3775&gt;3,T3775&lt;&gt;"-"),"&gt;3",T3775)</f>
        <v>1</v>
      </c>
      <c r="V3775" s="19" t="s">
        <v>7524</v>
      </c>
      <c r="W3775" s="20" t="str">
        <f>IF(V3775="-","",V3775)</f>
        <v>1</v>
      </c>
      <c r="X3775" s="21" t="s">
        <v>30</v>
      </c>
    </row>
    <row r="3776" spans="1:24" ht="15.75" customHeight="1" x14ac:dyDescent="0.3">
      <c r="A3776" s="10">
        <v>3775</v>
      </c>
      <c r="B3776" s="22" t="s">
        <v>8535</v>
      </c>
      <c r="C3776" s="22" t="s">
        <v>39</v>
      </c>
      <c r="D3776" s="22" t="s">
        <v>477</v>
      </c>
      <c r="E3776" s="11" t="str">
        <f>IFERROR(LEFT(D3776, FIND("-",D3776,1)-2),D3776)</f>
        <v>KESELAMATAN</v>
      </c>
      <c r="F3776" s="22" t="s">
        <v>27</v>
      </c>
      <c r="G3776" s="62" t="s">
        <v>28</v>
      </c>
      <c r="H3776" s="22" t="s">
        <v>670</v>
      </c>
      <c r="I3776" s="22" t="s">
        <v>680</v>
      </c>
      <c r="J3776" s="11" t="s">
        <v>97</v>
      </c>
      <c r="K3776" s="22" t="s">
        <v>453</v>
      </c>
      <c r="L3776" s="12" t="str">
        <f>RIGHT(K3776, 4)</f>
        <v>2022</v>
      </c>
      <c r="M3776" s="13">
        <v>44849</v>
      </c>
      <c r="N3776" s="14" t="str">
        <f>TEXT(M3776,"mmmm")</f>
        <v>October</v>
      </c>
      <c r="O3776" s="15">
        <f>MONTH(M3776)</f>
        <v>10</v>
      </c>
      <c r="P3776" s="11" t="s">
        <v>457</v>
      </c>
      <c r="Q3776" s="13">
        <v>44851</v>
      </c>
      <c r="R3776" s="11" t="s">
        <v>8536</v>
      </c>
      <c r="S3776" s="17" t="str">
        <f>IFERROR(LEFT(R3776,FIND(" ",R3776)-1),R3776)</f>
        <v>1</v>
      </c>
      <c r="T3776" s="11">
        <v>1</v>
      </c>
      <c r="U3776" s="18">
        <f>IF(AND(T3776&gt;3,T3776&lt;&gt;"-"),"&gt;3",T3776)</f>
        <v>1</v>
      </c>
      <c r="V3776" s="19" t="s">
        <v>7524</v>
      </c>
      <c r="W3776" s="20" t="str">
        <f>IF(V3776="-","",V3776)</f>
        <v>1</v>
      </c>
      <c r="X3776" s="21" t="s">
        <v>30</v>
      </c>
    </row>
    <row r="3777" spans="1:24" ht="15.75" customHeight="1" x14ac:dyDescent="0.3">
      <c r="A3777" s="10">
        <v>3776</v>
      </c>
      <c r="B3777" s="22" t="s">
        <v>8537</v>
      </c>
      <c r="C3777" s="22" t="s">
        <v>39</v>
      </c>
      <c r="D3777" s="22" t="s">
        <v>33</v>
      </c>
      <c r="E3777" s="11" t="str">
        <f>IFERROR(LEFT(D3777, FIND("-",D3777,1)-2),D3777)</f>
        <v>OPERASI</v>
      </c>
      <c r="F3777" s="22" t="s">
        <v>43</v>
      </c>
      <c r="G3777" s="62" t="s">
        <v>28</v>
      </c>
      <c r="H3777" s="22" t="s">
        <v>670</v>
      </c>
      <c r="I3777" s="22" t="s">
        <v>675</v>
      </c>
      <c r="J3777" s="11" t="s">
        <v>741</v>
      </c>
      <c r="K3777" s="22" t="s">
        <v>3827</v>
      </c>
      <c r="L3777" s="12" t="str">
        <f>RIGHT(K3777, 4)</f>
        <v>2022</v>
      </c>
      <c r="M3777" s="13">
        <v>44850</v>
      </c>
      <c r="N3777" s="14" t="str">
        <f>TEXT(M3777,"mmmm")</f>
        <v>October</v>
      </c>
      <c r="O3777" s="15">
        <f>MONTH(M3777)</f>
        <v>10</v>
      </c>
      <c r="P3777" s="11" t="s">
        <v>459</v>
      </c>
      <c r="Q3777" s="13">
        <v>44852</v>
      </c>
      <c r="R3777" s="11" t="s">
        <v>8538</v>
      </c>
      <c r="S3777" s="17" t="str">
        <f>IFERROR(LEFT(R3777,FIND(" ",R3777)-1),R3777)</f>
        <v>1</v>
      </c>
      <c r="T3777" s="11">
        <v>1</v>
      </c>
      <c r="U3777" s="18">
        <f>IF(AND(T3777&gt;3,T3777&lt;&gt;"-"),"&gt;3",T3777)</f>
        <v>1</v>
      </c>
      <c r="V3777" s="19" t="s">
        <v>7524</v>
      </c>
      <c r="W3777" s="20" t="str">
        <f>IF(V3777="-","",V3777)</f>
        <v>1</v>
      </c>
      <c r="X3777" s="21" t="s">
        <v>30</v>
      </c>
    </row>
    <row r="3778" spans="1:24" ht="15.75" customHeight="1" x14ac:dyDescent="0.3">
      <c r="A3778" s="10">
        <v>3777</v>
      </c>
      <c r="B3778" s="22" t="s">
        <v>8539</v>
      </c>
      <c r="C3778" s="22" t="s">
        <v>39</v>
      </c>
      <c r="D3778" s="22" t="s">
        <v>33</v>
      </c>
      <c r="E3778" s="11" t="str">
        <f>IFERROR(LEFT(D3778, FIND("-",D3778,1)-2),D3778)</f>
        <v>OPERASI</v>
      </c>
      <c r="F3778" s="22" t="s">
        <v>84</v>
      </c>
      <c r="G3778" s="62" t="s">
        <v>28</v>
      </c>
      <c r="H3778" s="22" t="s">
        <v>670</v>
      </c>
      <c r="I3778" s="22" t="s">
        <v>675</v>
      </c>
      <c r="J3778" s="11" t="s">
        <v>58</v>
      </c>
      <c r="K3778" s="22" t="s">
        <v>7793</v>
      </c>
      <c r="L3778" s="12" t="str">
        <f>RIGHT(K3778, 4)</f>
        <v>2023</v>
      </c>
      <c r="M3778" s="13">
        <v>45031</v>
      </c>
      <c r="N3778" s="14" t="str">
        <f>TEXT(M3778,"mmmm")</f>
        <v>April</v>
      </c>
      <c r="O3778" s="15">
        <f>MONTH(M3778)</f>
        <v>4</v>
      </c>
      <c r="P3778" s="11" t="s">
        <v>912</v>
      </c>
      <c r="Q3778" s="13">
        <v>45033</v>
      </c>
      <c r="R3778" s="11" t="s">
        <v>8540</v>
      </c>
      <c r="S3778" s="17" t="str">
        <f>IFERROR(LEFT(R3778,FIND(" ",R3778)-1),R3778)</f>
        <v>1</v>
      </c>
      <c r="T3778" s="11">
        <v>1</v>
      </c>
      <c r="U3778" s="18">
        <f>IF(AND(T3778&gt;3,T3778&lt;&gt;"-"),"&gt;3",T3778)</f>
        <v>1</v>
      </c>
      <c r="V3778" s="19" t="s">
        <v>7524</v>
      </c>
      <c r="W3778" s="20" t="str">
        <f>IF(V3778="-","",V3778)</f>
        <v>1</v>
      </c>
      <c r="X3778" s="21" t="s">
        <v>30</v>
      </c>
    </row>
    <row r="3779" spans="1:24" ht="15.75" customHeight="1" x14ac:dyDescent="0.3">
      <c r="A3779" s="10">
        <v>3778</v>
      </c>
      <c r="B3779" s="22" t="s">
        <v>8541</v>
      </c>
      <c r="C3779" s="22" t="s">
        <v>25</v>
      </c>
      <c r="D3779" s="22" t="s">
        <v>46</v>
      </c>
      <c r="E3779" s="11" t="str">
        <f>IFERROR(LEFT(D3779, FIND("-",D3779,1)-2),D3779)</f>
        <v>OPERASI</v>
      </c>
      <c r="F3779" s="22" t="s">
        <v>27</v>
      </c>
      <c r="G3779" s="62" t="s">
        <v>28</v>
      </c>
      <c r="H3779" s="22" t="s">
        <v>670</v>
      </c>
      <c r="I3779" s="22" t="s">
        <v>675</v>
      </c>
      <c r="J3779" s="11" t="s">
        <v>97</v>
      </c>
      <c r="K3779" s="22" t="s">
        <v>790</v>
      </c>
      <c r="L3779" s="12" t="str">
        <f>RIGHT(K3779, 4)</f>
        <v>2022</v>
      </c>
      <c r="M3779" s="13">
        <v>44782</v>
      </c>
      <c r="N3779" s="14" t="str">
        <f>TEXT(M3779,"mmmm")</f>
        <v>August</v>
      </c>
      <c r="O3779" s="15">
        <f>MONTH(M3779)</f>
        <v>8</v>
      </c>
      <c r="P3779" s="11" t="s">
        <v>698</v>
      </c>
      <c r="Q3779" s="13">
        <v>44784</v>
      </c>
      <c r="R3779" s="11" t="s">
        <v>8542</v>
      </c>
      <c r="S3779" s="17" t="str">
        <f>IFERROR(LEFT(R3779,FIND(" ",R3779)-1),R3779)</f>
        <v>1</v>
      </c>
      <c r="T3779" s="11">
        <v>1</v>
      </c>
      <c r="U3779" s="18">
        <f>IF(AND(T3779&gt;3,T3779&lt;&gt;"-"),"&gt;3",T3779)</f>
        <v>1</v>
      </c>
      <c r="V3779" s="19" t="s">
        <v>7524</v>
      </c>
      <c r="W3779" s="20" t="str">
        <f>IF(V3779="-","",V3779)</f>
        <v>1</v>
      </c>
      <c r="X3779" s="21" t="s">
        <v>30</v>
      </c>
    </row>
    <row r="3780" spans="1:24" ht="15.75" customHeight="1" x14ac:dyDescent="0.3">
      <c r="A3780" s="10">
        <v>3779</v>
      </c>
      <c r="B3780" s="22" t="s">
        <v>8543</v>
      </c>
      <c r="C3780" s="22" t="s">
        <v>117</v>
      </c>
      <c r="D3780" s="22" t="s">
        <v>693</v>
      </c>
      <c r="E3780" s="11" t="str">
        <f>IFERROR(LEFT(D3780, FIND("-",D3780,1)-2),D3780)</f>
        <v>SISTEM</v>
      </c>
      <c r="F3780" s="22" t="s">
        <v>694</v>
      </c>
      <c r="G3780" s="62" t="s">
        <v>28</v>
      </c>
      <c r="H3780" s="22" t="s">
        <v>670</v>
      </c>
      <c r="I3780" s="22" t="s">
        <v>707</v>
      </c>
      <c r="J3780" s="11" t="s">
        <v>104</v>
      </c>
      <c r="K3780" s="22" t="s">
        <v>8544</v>
      </c>
      <c r="L3780" s="12" t="str">
        <f>RIGHT(K3780, 4)</f>
        <v>2023</v>
      </c>
      <c r="M3780" s="13">
        <v>45122</v>
      </c>
      <c r="N3780" s="14" t="str">
        <f>TEXT(M3780,"mmmm")</f>
        <v>July</v>
      </c>
      <c r="O3780" s="15">
        <f>MONTH(M3780)</f>
        <v>7</v>
      </c>
      <c r="P3780" s="11" t="s">
        <v>1494</v>
      </c>
      <c r="Q3780" s="13">
        <v>45124</v>
      </c>
      <c r="R3780" s="11" t="s">
        <v>8545</v>
      </c>
      <c r="S3780" s="17" t="str">
        <f>IFERROR(LEFT(R3780,FIND(" ",R3780)-1),R3780)</f>
        <v>1</v>
      </c>
      <c r="T3780" s="11">
        <v>1</v>
      </c>
      <c r="U3780" s="18">
        <f>IF(AND(T3780&gt;3,T3780&lt;&gt;"-"),"&gt;3",T3780)</f>
        <v>1</v>
      </c>
      <c r="V3780" s="19" t="s">
        <v>7524</v>
      </c>
      <c r="W3780" s="20" t="str">
        <f>IF(V3780="-","",V3780)</f>
        <v>1</v>
      </c>
      <c r="X3780" s="21" t="s">
        <v>30</v>
      </c>
    </row>
    <row r="3781" spans="1:24" ht="15.75" customHeight="1" x14ac:dyDescent="0.3">
      <c r="A3781" s="10">
        <v>3780</v>
      </c>
      <c r="B3781" s="22" t="s">
        <v>8546</v>
      </c>
      <c r="C3781" s="22" t="s">
        <v>25</v>
      </c>
      <c r="D3781" s="22" t="s">
        <v>385</v>
      </c>
      <c r="E3781" s="11" t="str">
        <f>IFERROR(LEFT(D3781, FIND("-",D3781,1)-2),D3781)</f>
        <v>SISTEM</v>
      </c>
      <c r="F3781" s="22" t="s">
        <v>27</v>
      </c>
      <c r="G3781" s="62" t="s">
        <v>28</v>
      </c>
      <c r="H3781" s="22" t="s">
        <v>670</v>
      </c>
      <c r="I3781" s="22" t="s">
        <v>671</v>
      </c>
      <c r="J3781" s="11" t="s">
        <v>697</v>
      </c>
      <c r="K3781" s="22" t="s">
        <v>3534</v>
      </c>
      <c r="L3781" s="12" t="str">
        <f>RIGHT(K3781, 4)</f>
        <v>2020</v>
      </c>
      <c r="M3781" s="13">
        <v>44160</v>
      </c>
      <c r="N3781" s="14" t="str">
        <f>TEXT(M3781,"mmmm")</f>
        <v>November</v>
      </c>
      <c r="O3781" s="15">
        <f>MONTH(M3781)</f>
        <v>11</v>
      </c>
      <c r="P3781" s="11" t="s">
        <v>1590</v>
      </c>
      <c r="Q3781" s="13">
        <v>44162</v>
      </c>
      <c r="R3781" s="11" t="s">
        <v>8547</v>
      </c>
      <c r="S3781" s="17" t="str">
        <f>IFERROR(LEFT(R3781,FIND(" ",R3781)-1),R3781)</f>
        <v>1</v>
      </c>
      <c r="T3781" s="11">
        <v>1</v>
      </c>
      <c r="U3781" s="18">
        <f>IF(AND(T3781&gt;3,T3781&lt;&gt;"-"),"&gt;3",T3781)</f>
        <v>1</v>
      </c>
      <c r="V3781" s="19" t="s">
        <v>7524</v>
      </c>
      <c r="W3781" s="20" t="str">
        <f>IF(V3781="-","",V3781)</f>
        <v>1</v>
      </c>
      <c r="X3781" s="21" t="s">
        <v>30</v>
      </c>
    </row>
    <row r="3782" spans="1:24" ht="15.75" customHeight="1" x14ac:dyDescent="0.3">
      <c r="A3782" s="10">
        <v>3781</v>
      </c>
      <c r="B3782" s="22" t="s">
        <v>8548</v>
      </c>
      <c r="C3782" s="22" t="s">
        <v>25</v>
      </c>
      <c r="D3782" s="22" t="s">
        <v>385</v>
      </c>
      <c r="E3782" s="11" t="str">
        <f>IFERROR(LEFT(D3782, FIND("-",D3782,1)-2),D3782)</f>
        <v>SISTEM</v>
      </c>
      <c r="F3782" s="22" t="s">
        <v>27</v>
      </c>
      <c r="G3782" s="62" t="s">
        <v>28</v>
      </c>
      <c r="H3782" s="22" t="s">
        <v>684</v>
      </c>
      <c r="I3782" s="22" t="s">
        <v>675</v>
      </c>
      <c r="J3782" s="11" t="s">
        <v>58</v>
      </c>
      <c r="K3782" s="22" t="s">
        <v>5658</v>
      </c>
      <c r="L3782" s="12" t="str">
        <f>RIGHT(K3782, 4)</f>
        <v>2022</v>
      </c>
      <c r="M3782" s="13">
        <v>44578</v>
      </c>
      <c r="N3782" s="14" t="str">
        <f>TEXT(M3782,"mmmm")</f>
        <v>January</v>
      </c>
      <c r="O3782" s="15">
        <f>MONTH(M3782)</f>
        <v>1</v>
      </c>
      <c r="P3782" s="11" t="s">
        <v>2184</v>
      </c>
      <c r="Q3782" s="13">
        <v>44580</v>
      </c>
      <c r="R3782" s="11" t="s">
        <v>8549</v>
      </c>
      <c r="S3782" s="17" t="str">
        <f>IFERROR(LEFT(R3782,FIND(" ",R3782)-1),R3782)</f>
        <v>1</v>
      </c>
      <c r="T3782" s="11">
        <v>1</v>
      </c>
      <c r="U3782" s="18">
        <f>IF(AND(T3782&gt;3,T3782&lt;&gt;"-"),"&gt;3",T3782)</f>
        <v>1</v>
      </c>
      <c r="V3782" s="19" t="s">
        <v>7524</v>
      </c>
      <c r="W3782" s="20" t="str">
        <f>IF(V3782="-","",V3782)</f>
        <v>1</v>
      </c>
      <c r="X3782" s="21" t="s">
        <v>687</v>
      </c>
    </row>
    <row r="3783" spans="1:24" ht="15.75" customHeight="1" x14ac:dyDescent="0.3">
      <c r="A3783" s="10">
        <v>3782</v>
      </c>
      <c r="B3783" s="22" t="s">
        <v>8550</v>
      </c>
      <c r="C3783" s="22" t="s">
        <v>39</v>
      </c>
      <c r="D3783" s="22" t="s">
        <v>33</v>
      </c>
      <c r="E3783" s="11" t="str">
        <f>IFERROR(LEFT(D3783, FIND("-",D3783,1)-2),D3783)</f>
        <v>OPERASI</v>
      </c>
      <c r="F3783" s="22" t="s">
        <v>84</v>
      </c>
      <c r="G3783" s="62" t="s">
        <v>28</v>
      </c>
      <c r="H3783" s="22" t="s">
        <v>670</v>
      </c>
      <c r="I3783" s="22" t="s">
        <v>675</v>
      </c>
      <c r="J3783" s="11" t="s">
        <v>58</v>
      </c>
      <c r="K3783" s="22" t="s">
        <v>399</v>
      </c>
      <c r="L3783" s="12" t="str">
        <f>RIGHT(K3783, 4)</f>
        <v>2022</v>
      </c>
      <c r="M3783" s="13">
        <v>44775</v>
      </c>
      <c r="N3783" s="14" t="str">
        <f>TEXT(M3783,"mmmm")</f>
        <v>August</v>
      </c>
      <c r="O3783" s="15">
        <f>MONTH(M3783)</f>
        <v>8</v>
      </c>
      <c r="P3783" s="11" t="s">
        <v>2440</v>
      </c>
      <c r="Q3783" s="13">
        <v>44777</v>
      </c>
      <c r="R3783" s="11" t="s">
        <v>8551</v>
      </c>
      <c r="S3783" s="17" t="str">
        <f>IFERROR(LEFT(R3783,FIND(" ",R3783)-1),R3783)</f>
        <v>1</v>
      </c>
      <c r="T3783" s="11">
        <v>1</v>
      </c>
      <c r="U3783" s="18">
        <f>IF(AND(T3783&gt;3,T3783&lt;&gt;"-"),"&gt;3",T3783)</f>
        <v>1</v>
      </c>
      <c r="V3783" s="19" t="s">
        <v>7524</v>
      </c>
      <c r="W3783" s="20" t="str">
        <f>IF(V3783="-","",V3783)</f>
        <v>1</v>
      </c>
      <c r="X3783" s="21" t="s">
        <v>30</v>
      </c>
    </row>
    <row r="3784" spans="1:24" ht="15.75" customHeight="1" x14ac:dyDescent="0.3">
      <c r="A3784" s="10">
        <v>3783</v>
      </c>
      <c r="B3784" s="22" t="s">
        <v>8552</v>
      </c>
      <c r="C3784" s="22" t="s">
        <v>39</v>
      </c>
      <c r="D3784" s="22" t="s">
        <v>51</v>
      </c>
      <c r="E3784" s="11" t="str">
        <f>IFERROR(LEFT(D3784, FIND("-",D3784,1)-2),D3784)</f>
        <v>OPERASI</v>
      </c>
      <c r="F3784" s="22" t="s">
        <v>52</v>
      </c>
      <c r="G3784" s="62" t="s">
        <v>28</v>
      </c>
      <c r="H3784" s="22" t="s">
        <v>670</v>
      </c>
      <c r="I3784" s="22" t="s">
        <v>671</v>
      </c>
      <c r="J3784" s="11" t="s">
        <v>741</v>
      </c>
      <c r="K3784" s="22" t="s">
        <v>4119</v>
      </c>
      <c r="L3784" s="12" t="str">
        <f>RIGHT(K3784, 4)</f>
        <v>2020</v>
      </c>
      <c r="M3784" s="13">
        <v>44118</v>
      </c>
      <c r="N3784" s="14" t="str">
        <f>TEXT(M3784,"mmmm")</f>
        <v>October</v>
      </c>
      <c r="O3784" s="15">
        <f>MONTH(M3784)</f>
        <v>10</v>
      </c>
      <c r="P3784" s="11" t="s">
        <v>2878</v>
      </c>
      <c r="Q3784" s="13">
        <v>44120</v>
      </c>
      <c r="R3784" s="11" t="s">
        <v>8553</v>
      </c>
      <c r="S3784" s="17" t="str">
        <f>IFERROR(LEFT(R3784,FIND(" ",R3784)-1),R3784)</f>
        <v>1</v>
      </c>
      <c r="T3784" s="11">
        <v>1</v>
      </c>
      <c r="U3784" s="18">
        <f>IF(AND(T3784&gt;3,T3784&lt;&gt;"-"),"&gt;3",T3784)</f>
        <v>1</v>
      </c>
      <c r="V3784" s="19" t="s">
        <v>7524</v>
      </c>
      <c r="W3784" s="20" t="str">
        <f>IF(V3784="-","",V3784)</f>
        <v>1</v>
      </c>
      <c r="X3784" s="21" t="s">
        <v>30</v>
      </c>
    </row>
    <row r="3785" spans="1:24" ht="15.75" customHeight="1" x14ac:dyDescent="0.3">
      <c r="A3785" s="10">
        <v>3784</v>
      </c>
      <c r="B3785" s="22" t="s">
        <v>8554</v>
      </c>
      <c r="C3785" s="22" t="s">
        <v>39</v>
      </c>
      <c r="D3785" s="22" t="s">
        <v>33</v>
      </c>
      <c r="E3785" s="11" t="str">
        <f>IFERROR(LEFT(D3785, FIND("-",D3785,1)-2),D3785)</f>
        <v>OPERASI</v>
      </c>
      <c r="F3785" s="22" t="s">
        <v>34</v>
      </c>
      <c r="G3785" s="62" t="s">
        <v>28</v>
      </c>
      <c r="H3785" s="22" t="s">
        <v>670</v>
      </c>
      <c r="I3785" s="22" t="s">
        <v>675</v>
      </c>
      <c r="J3785" s="22" t="s">
        <v>58</v>
      </c>
      <c r="K3785" s="22" t="s">
        <v>1460</v>
      </c>
      <c r="L3785" s="12" t="str">
        <f>RIGHT(K3785, 4)</f>
        <v>2022</v>
      </c>
      <c r="M3785" s="13">
        <v>44845</v>
      </c>
      <c r="N3785" s="14" t="str">
        <f>TEXT(M3785,"mmmm")</f>
        <v>October</v>
      </c>
      <c r="O3785" s="15">
        <f>MONTH(M3785)</f>
        <v>10</v>
      </c>
      <c r="P3785" s="11" t="s">
        <v>1644</v>
      </c>
      <c r="Q3785" s="13">
        <v>44847</v>
      </c>
      <c r="R3785" s="11" t="s">
        <v>8555</v>
      </c>
      <c r="S3785" s="17" t="str">
        <f>IFERROR(LEFT(R3785,FIND(" ",R3785)-1),R3785)</f>
        <v>1</v>
      </c>
      <c r="T3785" s="11">
        <v>1</v>
      </c>
      <c r="U3785" s="18">
        <f>IF(AND(T3785&gt;3,T3785&lt;&gt;"-"),"&gt;3",T3785)</f>
        <v>1</v>
      </c>
      <c r="V3785" s="19" t="s">
        <v>7524</v>
      </c>
      <c r="W3785" s="20" t="str">
        <f>IF(V3785="-","",V3785)</f>
        <v>1</v>
      </c>
      <c r="X3785" s="21" t="s">
        <v>30</v>
      </c>
    </row>
    <row r="3786" spans="1:24" ht="15.75" customHeight="1" x14ac:dyDescent="0.3">
      <c r="A3786" s="10">
        <v>3785</v>
      </c>
      <c r="B3786" s="22" t="s">
        <v>8556</v>
      </c>
      <c r="C3786" s="22" t="s">
        <v>25</v>
      </c>
      <c r="D3786" s="22" t="s">
        <v>55</v>
      </c>
      <c r="E3786" s="11" t="str">
        <f>IFERROR(LEFT(D3786, FIND("-",D3786,1)-2),D3786)</f>
        <v>OPERASI</v>
      </c>
      <c r="F3786" s="22" t="s">
        <v>56</v>
      </c>
      <c r="G3786" s="62" t="s">
        <v>28</v>
      </c>
      <c r="H3786" s="22" t="s">
        <v>684</v>
      </c>
      <c r="I3786" s="22" t="s">
        <v>671</v>
      </c>
      <c r="J3786" s="22" t="s">
        <v>233</v>
      </c>
      <c r="K3786" s="22" t="s">
        <v>3727</v>
      </c>
      <c r="L3786" s="12" t="str">
        <f>RIGHT(K3786, 4)</f>
        <v>2020</v>
      </c>
      <c r="M3786" s="13">
        <v>44186</v>
      </c>
      <c r="N3786" s="14" t="str">
        <f>TEXT(M3786,"mmmm")</f>
        <v>December</v>
      </c>
      <c r="O3786" s="15">
        <f>MONTH(M3786)</f>
        <v>12</v>
      </c>
      <c r="P3786" s="11" t="s">
        <v>6243</v>
      </c>
      <c r="Q3786" s="13">
        <v>44188</v>
      </c>
      <c r="R3786" s="11" t="s">
        <v>8557</v>
      </c>
      <c r="S3786" s="17" t="str">
        <f>IFERROR(LEFT(R3786,FIND(" ",R3786)-1),R3786)</f>
        <v>1</v>
      </c>
      <c r="T3786" s="11">
        <v>1</v>
      </c>
      <c r="U3786" s="18">
        <f>IF(AND(T3786&gt;3,T3786&lt;&gt;"-"),"&gt;3",T3786)</f>
        <v>1</v>
      </c>
      <c r="V3786" s="19" t="s">
        <v>7524</v>
      </c>
      <c r="W3786" s="20" t="str">
        <f>IF(V3786="-","",V3786)</f>
        <v>1</v>
      </c>
      <c r="X3786" s="21" t="s">
        <v>687</v>
      </c>
    </row>
    <row r="3787" spans="1:24" ht="15.75" customHeight="1" x14ac:dyDescent="0.3">
      <c r="A3787" s="10">
        <v>3786</v>
      </c>
      <c r="B3787" s="22" t="s">
        <v>8558</v>
      </c>
      <c r="C3787" s="22" t="s">
        <v>39</v>
      </c>
      <c r="D3787" s="22" t="s">
        <v>33</v>
      </c>
      <c r="E3787" s="11" t="str">
        <f>IFERROR(LEFT(D3787, FIND("-",D3787,1)-2),D3787)</f>
        <v>OPERASI</v>
      </c>
      <c r="F3787" s="22" t="s">
        <v>34</v>
      </c>
      <c r="G3787" s="62" t="s">
        <v>28</v>
      </c>
      <c r="H3787" s="22" t="s">
        <v>670</v>
      </c>
      <c r="I3787" s="22" t="s">
        <v>675</v>
      </c>
      <c r="J3787" s="22" t="s">
        <v>58</v>
      </c>
      <c r="K3787" s="22" t="s">
        <v>3564</v>
      </c>
      <c r="L3787" s="12" t="str">
        <f>RIGHT(K3787, 4)</f>
        <v>2022</v>
      </c>
      <c r="M3787" s="13">
        <v>44699</v>
      </c>
      <c r="N3787" s="14" t="str">
        <f>TEXT(M3787,"mmmm")</f>
        <v>May</v>
      </c>
      <c r="O3787" s="15">
        <f>MONTH(M3787)</f>
        <v>5</v>
      </c>
      <c r="P3787" s="11" t="s">
        <v>2885</v>
      </c>
      <c r="Q3787" s="13">
        <v>44701</v>
      </c>
      <c r="R3787" s="11" t="s">
        <v>8559</v>
      </c>
      <c r="S3787" s="17" t="str">
        <f>IFERROR(LEFT(R3787,FIND(" ",R3787)-1),R3787)</f>
        <v>1</v>
      </c>
      <c r="T3787" s="11">
        <v>1</v>
      </c>
      <c r="U3787" s="18">
        <f>IF(AND(T3787&gt;3,T3787&lt;&gt;"-"),"&gt;3",T3787)</f>
        <v>1</v>
      </c>
      <c r="V3787" s="19" t="s">
        <v>7524</v>
      </c>
      <c r="W3787" s="20" t="str">
        <f>IF(V3787="-","",V3787)</f>
        <v>1</v>
      </c>
      <c r="X3787" s="21" t="s">
        <v>30</v>
      </c>
    </row>
    <row r="3788" spans="1:24" ht="15.75" customHeight="1" x14ac:dyDescent="0.3">
      <c r="A3788" s="10">
        <v>3787</v>
      </c>
      <c r="B3788" s="22" t="s">
        <v>8560</v>
      </c>
      <c r="C3788" s="22" t="s">
        <v>25</v>
      </c>
      <c r="D3788" s="22" t="s">
        <v>55</v>
      </c>
      <c r="E3788" s="11" t="str">
        <f>IFERROR(LEFT(D3788, FIND("-",D3788,1)-2),D3788)</f>
        <v>OPERASI</v>
      </c>
      <c r="F3788" s="22" t="s">
        <v>204</v>
      </c>
      <c r="G3788" s="62" t="s">
        <v>28</v>
      </c>
      <c r="H3788" s="22" t="s">
        <v>684</v>
      </c>
      <c r="I3788" s="22" t="s">
        <v>675</v>
      </c>
      <c r="J3788" s="22" t="s">
        <v>700</v>
      </c>
      <c r="K3788" s="22" t="s">
        <v>1639</v>
      </c>
      <c r="L3788" s="12" t="str">
        <f>RIGHT(K3788, 4)</f>
        <v>2022</v>
      </c>
      <c r="M3788" s="13">
        <v>44691</v>
      </c>
      <c r="N3788" s="14" t="str">
        <f>TEXT(M3788,"mmmm")</f>
        <v>May</v>
      </c>
      <c r="O3788" s="15">
        <f>MONTH(M3788)</f>
        <v>5</v>
      </c>
      <c r="P3788" s="11" t="s">
        <v>3255</v>
      </c>
      <c r="Q3788" s="13">
        <v>44693</v>
      </c>
      <c r="R3788" s="11" t="s">
        <v>8561</v>
      </c>
      <c r="S3788" s="17" t="str">
        <f>IFERROR(LEFT(R3788,FIND(" ",R3788)-1),R3788)</f>
        <v>1</v>
      </c>
      <c r="T3788" s="11">
        <v>1</v>
      </c>
      <c r="U3788" s="18">
        <f>IF(AND(T3788&gt;3,T3788&lt;&gt;"-"),"&gt;3",T3788)</f>
        <v>1</v>
      </c>
      <c r="V3788" s="19" t="s">
        <v>7524</v>
      </c>
      <c r="W3788" s="20" t="str">
        <f>IF(V3788="-","",V3788)</f>
        <v>1</v>
      </c>
      <c r="X3788" s="21" t="s">
        <v>687</v>
      </c>
    </row>
    <row r="3789" spans="1:24" ht="15.75" customHeight="1" x14ac:dyDescent="0.3">
      <c r="A3789" s="10">
        <v>3788</v>
      </c>
      <c r="B3789" s="22" t="s">
        <v>8562</v>
      </c>
      <c r="C3789" s="22" t="s">
        <v>25</v>
      </c>
      <c r="D3789" s="22" t="s">
        <v>33</v>
      </c>
      <c r="E3789" s="11" t="str">
        <f>IFERROR(LEFT(D3789, FIND("-",D3789,1)-2),D3789)</f>
        <v>OPERASI</v>
      </c>
      <c r="F3789" s="22" t="s">
        <v>27</v>
      </c>
      <c r="G3789" s="62" t="s">
        <v>28</v>
      </c>
      <c r="H3789" s="22" t="s">
        <v>670</v>
      </c>
      <c r="I3789" s="22" t="s">
        <v>675</v>
      </c>
      <c r="J3789" s="22" t="s">
        <v>58</v>
      </c>
      <c r="K3789" s="22" t="s">
        <v>2862</v>
      </c>
      <c r="L3789" s="12" t="str">
        <f>RIGHT(K3789, 4)</f>
        <v>2021</v>
      </c>
      <c r="M3789" s="13">
        <v>44284</v>
      </c>
      <c r="N3789" s="14" t="str">
        <f>TEXT(M3789,"mmmm")</f>
        <v>March</v>
      </c>
      <c r="O3789" s="15">
        <f>MONTH(M3789)</f>
        <v>3</v>
      </c>
      <c r="P3789" s="11" t="s">
        <v>1293</v>
      </c>
      <c r="Q3789" s="13">
        <v>44286</v>
      </c>
      <c r="R3789" s="11" t="s">
        <v>8563</v>
      </c>
      <c r="S3789" s="17" t="str">
        <f>IFERROR(LEFT(R3789,FIND(" ",R3789)-1),R3789)</f>
        <v>1</v>
      </c>
      <c r="T3789" s="11">
        <v>1</v>
      </c>
      <c r="U3789" s="18">
        <f>IF(AND(T3789&gt;3,T3789&lt;&gt;"-"),"&gt;3",T3789)</f>
        <v>1</v>
      </c>
      <c r="V3789" s="19" t="s">
        <v>7524</v>
      </c>
      <c r="W3789" s="20" t="str">
        <f>IF(V3789="-","",V3789)</f>
        <v>1</v>
      </c>
      <c r="X3789" s="21" t="s">
        <v>30</v>
      </c>
    </row>
    <row r="3790" spans="1:24" ht="15.75" customHeight="1" x14ac:dyDescent="0.3">
      <c r="A3790" s="10">
        <v>3789</v>
      </c>
      <c r="B3790" s="22" t="s">
        <v>8564</v>
      </c>
      <c r="C3790" s="22" t="s">
        <v>39</v>
      </c>
      <c r="D3790" s="22" t="s">
        <v>200</v>
      </c>
      <c r="E3790" s="11" t="str">
        <f>IFERROR(LEFT(D3790, FIND("-",D3790,1)-2),D3790)</f>
        <v>SISTEM</v>
      </c>
      <c r="F3790" s="22" t="s">
        <v>5253</v>
      </c>
      <c r="G3790" s="62" t="s">
        <v>28</v>
      </c>
      <c r="H3790" s="22" t="s">
        <v>670</v>
      </c>
      <c r="I3790" s="22" t="s">
        <v>680</v>
      </c>
      <c r="J3790" s="22" t="s">
        <v>97</v>
      </c>
      <c r="K3790" s="22" t="s">
        <v>8565</v>
      </c>
      <c r="L3790" s="12" t="str">
        <f>RIGHT(K3790, 4)</f>
        <v>2021</v>
      </c>
      <c r="M3790" s="13">
        <v>44415</v>
      </c>
      <c r="N3790" s="14" t="str">
        <f>TEXT(M3790,"mmmm")</f>
        <v>August</v>
      </c>
      <c r="O3790" s="15">
        <f>MONTH(M3790)</f>
        <v>8</v>
      </c>
      <c r="P3790" s="11" t="s">
        <v>8566</v>
      </c>
      <c r="Q3790" s="13">
        <v>44417</v>
      </c>
      <c r="R3790" s="11" t="s">
        <v>8567</v>
      </c>
      <c r="S3790" s="17" t="str">
        <f>IFERROR(LEFT(R3790,FIND(" ",R3790)-1),R3790)</f>
        <v>1</v>
      </c>
      <c r="T3790" s="11">
        <v>1</v>
      </c>
      <c r="U3790" s="18">
        <f>IF(AND(T3790&gt;3,T3790&lt;&gt;"-"),"&gt;3",T3790)</f>
        <v>1</v>
      </c>
      <c r="V3790" s="19" t="s">
        <v>7524</v>
      </c>
      <c r="W3790" s="20" t="str">
        <f>IF(V3790="-","",V3790)</f>
        <v>1</v>
      </c>
      <c r="X3790" s="21" t="s">
        <v>30</v>
      </c>
    </row>
    <row r="3791" spans="1:24" ht="15.75" customHeight="1" x14ac:dyDescent="0.3">
      <c r="A3791" s="10">
        <v>3790</v>
      </c>
      <c r="B3791" s="22" t="s">
        <v>8568</v>
      </c>
      <c r="C3791" s="22" t="s">
        <v>39</v>
      </c>
      <c r="D3791" s="22" t="s">
        <v>148</v>
      </c>
      <c r="E3791" s="11" t="str">
        <f>IFERROR(LEFT(D3791, FIND("-",D3791,1)-2),D3791)</f>
        <v>SISTEM</v>
      </c>
      <c r="F3791" s="22" t="s">
        <v>1183</v>
      </c>
      <c r="G3791" s="62" t="s">
        <v>28</v>
      </c>
      <c r="H3791" s="22" t="s">
        <v>670</v>
      </c>
      <c r="I3791" s="22" t="s">
        <v>671</v>
      </c>
      <c r="J3791" s="22" t="s">
        <v>8170</v>
      </c>
      <c r="K3791" s="22" t="s">
        <v>602</v>
      </c>
      <c r="L3791" s="12" t="str">
        <f>RIGHT(K3791, 4)</f>
        <v>2023</v>
      </c>
      <c r="M3791" s="13">
        <v>45152</v>
      </c>
      <c r="N3791" s="14" t="str">
        <f>TEXT(M3791,"mmmm")</f>
        <v>August</v>
      </c>
      <c r="O3791" s="15">
        <f>MONTH(M3791)</f>
        <v>8</v>
      </c>
      <c r="P3791" s="11" t="s">
        <v>3393</v>
      </c>
      <c r="Q3791" s="13">
        <v>45154</v>
      </c>
      <c r="R3791" s="11" t="s">
        <v>8569</v>
      </c>
      <c r="S3791" s="17" t="str">
        <f>IFERROR(LEFT(R3791,FIND(" ",R3791)-1),R3791)</f>
        <v>1</v>
      </c>
      <c r="T3791" s="11">
        <v>1</v>
      </c>
      <c r="U3791" s="18">
        <f>IF(AND(T3791&gt;3,T3791&lt;&gt;"-"),"&gt;3",T3791)</f>
        <v>1</v>
      </c>
      <c r="V3791" s="19" t="s">
        <v>7524</v>
      </c>
      <c r="W3791" s="20" t="str">
        <f>IF(V3791="-","",V3791)</f>
        <v>1</v>
      </c>
      <c r="X3791" s="21" t="s">
        <v>30</v>
      </c>
    </row>
    <row r="3792" spans="1:24" ht="15.75" customHeight="1" x14ac:dyDescent="0.3">
      <c r="A3792" s="10">
        <v>3791</v>
      </c>
      <c r="B3792" s="22" t="s">
        <v>8570</v>
      </c>
      <c r="C3792" s="22" t="s">
        <v>39</v>
      </c>
      <c r="D3792" s="22" t="s">
        <v>33</v>
      </c>
      <c r="E3792" s="11" t="str">
        <f>IFERROR(LEFT(D3792, FIND("-",D3792,1)-2),D3792)</f>
        <v>OPERASI</v>
      </c>
      <c r="F3792" s="22" t="s">
        <v>43</v>
      </c>
      <c r="G3792" s="62" t="s">
        <v>28</v>
      </c>
      <c r="H3792" s="22" t="s">
        <v>670</v>
      </c>
      <c r="I3792" s="22" t="s">
        <v>675</v>
      </c>
      <c r="J3792" s="22" t="s">
        <v>58</v>
      </c>
      <c r="K3792" s="22" t="s">
        <v>1460</v>
      </c>
      <c r="L3792" s="12" t="str">
        <f>RIGHT(K3792, 4)</f>
        <v>2022</v>
      </c>
      <c r="M3792" s="13">
        <v>44845</v>
      </c>
      <c r="N3792" s="14" t="str">
        <f>TEXT(M3792,"mmmm")</f>
        <v>October</v>
      </c>
      <c r="O3792" s="15">
        <f>MONTH(M3792)</f>
        <v>10</v>
      </c>
      <c r="P3792" s="11" t="s">
        <v>1644</v>
      </c>
      <c r="Q3792" s="13">
        <v>44847</v>
      </c>
      <c r="R3792" s="11" t="s">
        <v>8571</v>
      </c>
      <c r="S3792" s="17" t="str">
        <f>IFERROR(LEFT(R3792,FIND(" ",R3792)-1),R3792)</f>
        <v>1</v>
      </c>
      <c r="T3792" s="11">
        <v>1</v>
      </c>
      <c r="U3792" s="18">
        <f>IF(AND(T3792&gt;3,T3792&lt;&gt;"-"),"&gt;3",T3792)</f>
        <v>1</v>
      </c>
      <c r="V3792" s="19" t="s">
        <v>7524</v>
      </c>
      <c r="W3792" s="20" t="str">
        <f>IF(V3792="-","",V3792)</f>
        <v>1</v>
      </c>
      <c r="X3792" s="21" t="s">
        <v>30</v>
      </c>
    </row>
    <row r="3793" spans="1:24" ht="15.75" customHeight="1" x14ac:dyDescent="0.3">
      <c r="A3793" s="10">
        <v>3792</v>
      </c>
      <c r="B3793" s="22" t="s">
        <v>8572</v>
      </c>
      <c r="C3793" s="22" t="s">
        <v>39</v>
      </c>
      <c r="D3793" s="22" t="s">
        <v>33</v>
      </c>
      <c r="E3793" s="11" t="str">
        <f>IFERROR(LEFT(D3793, FIND("-",D3793,1)-2),D3793)</f>
        <v>OPERASI</v>
      </c>
      <c r="F3793" s="22" t="s">
        <v>84</v>
      </c>
      <c r="G3793" s="62" t="s">
        <v>28</v>
      </c>
      <c r="H3793" s="22" t="s">
        <v>670</v>
      </c>
      <c r="I3793" s="22" t="s">
        <v>675</v>
      </c>
      <c r="J3793" s="22" t="s">
        <v>741</v>
      </c>
      <c r="K3793" s="22" t="s">
        <v>8573</v>
      </c>
      <c r="L3793" s="12" t="str">
        <f>RIGHT(K3793, 4)</f>
        <v>2023</v>
      </c>
      <c r="M3793" s="13">
        <v>44933</v>
      </c>
      <c r="N3793" s="14" t="str">
        <f>TEXT(M3793,"mmmm")</f>
        <v>January</v>
      </c>
      <c r="O3793" s="15">
        <f>MONTH(M3793)</f>
        <v>1</v>
      </c>
      <c r="P3793" s="11" t="s">
        <v>3289</v>
      </c>
      <c r="Q3793" s="13">
        <v>44935</v>
      </c>
      <c r="R3793" s="11" t="s">
        <v>8574</v>
      </c>
      <c r="S3793" s="17" t="str">
        <f>IFERROR(LEFT(R3793,FIND(" ",R3793)-1),R3793)</f>
        <v>1</v>
      </c>
      <c r="T3793" s="11">
        <v>1</v>
      </c>
      <c r="U3793" s="18">
        <f>IF(AND(T3793&gt;3,T3793&lt;&gt;"-"),"&gt;3",T3793)</f>
        <v>1</v>
      </c>
      <c r="V3793" s="19" t="s">
        <v>7524</v>
      </c>
      <c r="W3793" s="20" t="str">
        <f>IF(V3793="-","",V3793)</f>
        <v>1</v>
      </c>
      <c r="X3793" s="21" t="s">
        <v>30</v>
      </c>
    </row>
    <row r="3794" spans="1:24" ht="15.75" customHeight="1" x14ac:dyDescent="0.3">
      <c r="A3794" s="10">
        <v>3793</v>
      </c>
      <c r="B3794" s="22" t="s">
        <v>8575</v>
      </c>
      <c r="C3794" s="22" t="s">
        <v>39</v>
      </c>
      <c r="D3794" s="22" t="s">
        <v>33</v>
      </c>
      <c r="E3794" s="11" t="str">
        <f>IFERROR(LEFT(D3794, FIND("-",D3794,1)-2),D3794)</f>
        <v>OPERASI</v>
      </c>
      <c r="F3794" s="22" t="s">
        <v>84</v>
      </c>
      <c r="G3794" s="62" t="s">
        <v>28</v>
      </c>
      <c r="H3794" s="22" t="s">
        <v>670</v>
      </c>
      <c r="I3794" s="22" t="s">
        <v>675</v>
      </c>
      <c r="J3794" s="22" t="s">
        <v>813</v>
      </c>
      <c r="K3794" s="22" t="s">
        <v>1184</v>
      </c>
      <c r="L3794" s="12" t="str">
        <f>RIGHT(K3794, 4)</f>
        <v>2023</v>
      </c>
      <c r="M3794" s="13">
        <v>45153</v>
      </c>
      <c r="N3794" s="14" t="str">
        <f>TEXT(M3794,"mmmm")</f>
        <v>August</v>
      </c>
      <c r="O3794" s="15">
        <f>MONTH(M3794)</f>
        <v>8</v>
      </c>
      <c r="P3794" s="11" t="s">
        <v>1685</v>
      </c>
      <c r="Q3794" s="13">
        <v>45155</v>
      </c>
      <c r="R3794" s="11" t="s">
        <v>8576</v>
      </c>
      <c r="S3794" s="17" t="str">
        <f>IFERROR(LEFT(R3794,FIND(" ",R3794)-1),R3794)</f>
        <v>1</v>
      </c>
      <c r="T3794" s="11">
        <v>1</v>
      </c>
      <c r="U3794" s="18">
        <f>IF(AND(T3794&gt;3,T3794&lt;&gt;"-"),"&gt;3",T3794)</f>
        <v>1</v>
      </c>
      <c r="V3794" s="19" t="s">
        <v>7524</v>
      </c>
      <c r="W3794" s="20" t="str">
        <f>IF(V3794="-","",V3794)</f>
        <v>1</v>
      </c>
      <c r="X3794" s="21" t="s">
        <v>30</v>
      </c>
    </row>
    <row r="3795" spans="1:24" ht="15.75" customHeight="1" x14ac:dyDescent="0.3">
      <c r="A3795" s="10">
        <v>3794</v>
      </c>
      <c r="B3795" s="22" t="s">
        <v>8577</v>
      </c>
      <c r="C3795" s="22" t="s">
        <v>39</v>
      </c>
      <c r="D3795" s="22" t="s">
        <v>33</v>
      </c>
      <c r="E3795" s="11" t="str">
        <f>IFERROR(LEFT(D3795, FIND("-",D3795,1)-2),D3795)</f>
        <v>OPERASI</v>
      </c>
      <c r="F3795" s="22" t="s">
        <v>34</v>
      </c>
      <c r="G3795" s="62" t="s">
        <v>28</v>
      </c>
      <c r="H3795" s="22" t="s">
        <v>670</v>
      </c>
      <c r="I3795" s="22" t="s">
        <v>675</v>
      </c>
      <c r="J3795" s="22" t="s">
        <v>58</v>
      </c>
      <c r="K3795" s="22" t="s">
        <v>473</v>
      </c>
      <c r="L3795" s="12" t="str">
        <f>RIGHT(K3795, 4)</f>
        <v>2022</v>
      </c>
      <c r="M3795" s="13">
        <v>44866</v>
      </c>
      <c r="N3795" s="14" t="str">
        <f>TEXT(M3795,"mmmm")</f>
        <v>November</v>
      </c>
      <c r="O3795" s="15">
        <f>MONTH(M3795)</f>
        <v>11</v>
      </c>
      <c r="P3795" s="11" t="s">
        <v>1006</v>
      </c>
      <c r="Q3795" s="13">
        <v>44868</v>
      </c>
      <c r="R3795" s="11" t="s">
        <v>8578</v>
      </c>
      <c r="S3795" s="17" t="str">
        <f>IFERROR(LEFT(R3795,FIND(" ",R3795)-1),R3795)</f>
        <v>1</v>
      </c>
      <c r="T3795" s="11">
        <v>1</v>
      </c>
      <c r="U3795" s="18">
        <f>IF(AND(T3795&gt;3,T3795&lt;&gt;"-"),"&gt;3",T3795)</f>
        <v>1</v>
      </c>
      <c r="V3795" s="19" t="s">
        <v>7524</v>
      </c>
      <c r="W3795" s="20" t="str">
        <f>IF(V3795="-","",V3795)</f>
        <v>1</v>
      </c>
      <c r="X3795" s="21" t="s">
        <v>30</v>
      </c>
    </row>
    <row r="3796" spans="1:24" ht="15.75" customHeight="1" x14ac:dyDescent="0.3">
      <c r="A3796" s="10">
        <v>3795</v>
      </c>
      <c r="B3796" s="22" t="s">
        <v>8579</v>
      </c>
      <c r="C3796" s="22" t="s">
        <v>25</v>
      </c>
      <c r="D3796" s="22" t="s">
        <v>61</v>
      </c>
      <c r="E3796" s="11" t="str">
        <f>IFERROR(LEFT(D3796, FIND("-",D3796,1)-2),D3796)</f>
        <v>KESELAMATAN</v>
      </c>
      <c r="F3796" s="22" t="s">
        <v>95</v>
      </c>
      <c r="G3796" s="62" t="s">
        <v>28</v>
      </c>
      <c r="H3796" s="22" t="s">
        <v>670</v>
      </c>
      <c r="I3796" s="22" t="s">
        <v>680</v>
      </c>
      <c r="J3796" s="22" t="s">
        <v>733</v>
      </c>
      <c r="K3796" s="22" t="s">
        <v>8107</v>
      </c>
      <c r="L3796" s="12" t="str">
        <f>RIGHT(K3796, 4)</f>
        <v>2020</v>
      </c>
      <c r="M3796" s="13">
        <v>44016</v>
      </c>
      <c r="N3796" s="14" t="str">
        <f>TEXT(M3796,"mmmm")</f>
        <v>July</v>
      </c>
      <c r="O3796" s="15">
        <f>MONTH(M3796)</f>
        <v>7</v>
      </c>
      <c r="P3796" s="11" t="s">
        <v>1624</v>
      </c>
      <c r="Q3796" s="13">
        <v>44018</v>
      </c>
      <c r="R3796" s="11" t="s">
        <v>8580</v>
      </c>
      <c r="S3796" s="17" t="str">
        <f>IFERROR(LEFT(R3796,FIND(" ",R3796)-1),R3796)</f>
        <v>1</v>
      </c>
      <c r="T3796" s="11">
        <v>1</v>
      </c>
      <c r="U3796" s="18">
        <f>IF(AND(T3796&gt;3,T3796&lt;&gt;"-"),"&gt;3",T3796)</f>
        <v>1</v>
      </c>
      <c r="V3796" s="19" t="s">
        <v>7524</v>
      </c>
      <c r="W3796" s="20" t="str">
        <f>IF(V3796="-","",V3796)</f>
        <v>1</v>
      </c>
      <c r="X3796" s="21" t="s">
        <v>30</v>
      </c>
    </row>
    <row r="3797" spans="1:24" ht="15.75" customHeight="1" x14ac:dyDescent="0.3">
      <c r="A3797" s="10">
        <v>3796</v>
      </c>
      <c r="B3797" s="22" t="s">
        <v>8581</v>
      </c>
      <c r="C3797" s="22" t="s">
        <v>25</v>
      </c>
      <c r="D3797" s="22" t="s">
        <v>51</v>
      </c>
      <c r="E3797" s="11" t="str">
        <f>IFERROR(LEFT(D3797, FIND("-",D3797,1)-2),D3797)</f>
        <v>OPERASI</v>
      </c>
      <c r="F3797" s="22" t="s">
        <v>27</v>
      </c>
      <c r="G3797" s="62" t="s">
        <v>28</v>
      </c>
      <c r="H3797" s="22" t="s">
        <v>670</v>
      </c>
      <c r="I3797" s="22" t="s">
        <v>671</v>
      </c>
      <c r="J3797" s="22" t="s">
        <v>697</v>
      </c>
      <c r="K3797" s="22" t="s">
        <v>8582</v>
      </c>
      <c r="L3797" s="12" t="str">
        <f>RIGHT(K3797, 4)</f>
        <v>2022</v>
      </c>
      <c r="M3797" s="13">
        <v>44674</v>
      </c>
      <c r="N3797" s="14" t="str">
        <f>TEXT(M3797,"mmmm")</f>
        <v>April</v>
      </c>
      <c r="O3797" s="15">
        <f>MONTH(M3797)</f>
        <v>4</v>
      </c>
      <c r="P3797" s="11" t="s">
        <v>1976</v>
      </c>
      <c r="Q3797" s="13">
        <v>44676</v>
      </c>
      <c r="R3797" s="11" t="s">
        <v>8583</v>
      </c>
      <c r="S3797" s="17" t="str">
        <f>IFERROR(LEFT(R3797,FIND(" ",R3797)-1),R3797)</f>
        <v>1</v>
      </c>
      <c r="T3797" s="11">
        <v>1</v>
      </c>
      <c r="U3797" s="18">
        <f>IF(AND(T3797&gt;3,T3797&lt;&gt;"-"),"&gt;3",T3797)</f>
        <v>1</v>
      </c>
      <c r="V3797" s="19" t="s">
        <v>7524</v>
      </c>
      <c r="W3797" s="20" t="str">
        <f>IF(V3797="-","",V3797)</f>
        <v>1</v>
      </c>
      <c r="X3797" s="21" t="s">
        <v>30</v>
      </c>
    </row>
    <row r="3798" spans="1:24" ht="15.75" customHeight="1" x14ac:dyDescent="0.3">
      <c r="A3798" s="10">
        <v>3797</v>
      </c>
      <c r="B3798" s="22" t="s">
        <v>8584</v>
      </c>
      <c r="C3798" s="22" t="s">
        <v>39</v>
      </c>
      <c r="D3798" s="22" t="s">
        <v>829</v>
      </c>
      <c r="E3798" s="11" t="str">
        <f>IFERROR(LEFT(D3798, FIND("-",D3798,1)-2),D3798)</f>
        <v>PENGURUSAN ACARA/AKTIVITI</v>
      </c>
      <c r="F3798" s="22" t="s">
        <v>6697</v>
      </c>
      <c r="G3798" s="62" t="s">
        <v>28</v>
      </c>
      <c r="H3798" s="22" t="s">
        <v>670</v>
      </c>
      <c r="I3798" s="22" t="s">
        <v>675</v>
      </c>
      <c r="J3798" s="22" t="s">
        <v>104</v>
      </c>
      <c r="K3798" s="22" t="s">
        <v>453</v>
      </c>
      <c r="L3798" s="12" t="str">
        <f>RIGHT(K3798, 4)</f>
        <v>2022</v>
      </c>
      <c r="M3798" s="13">
        <v>44849</v>
      </c>
      <c r="N3798" s="14" t="str">
        <f>TEXT(M3798,"mmmm")</f>
        <v>October</v>
      </c>
      <c r="O3798" s="15">
        <f>MONTH(M3798)</f>
        <v>10</v>
      </c>
      <c r="P3798" s="11" t="s">
        <v>457</v>
      </c>
      <c r="Q3798" s="13">
        <v>44851</v>
      </c>
      <c r="R3798" s="11" t="s">
        <v>8585</v>
      </c>
      <c r="S3798" s="17" t="str">
        <f>IFERROR(LEFT(R3798,FIND(" ",R3798)-1),R3798)</f>
        <v>1</v>
      </c>
      <c r="T3798" s="11">
        <v>1</v>
      </c>
      <c r="U3798" s="18">
        <f>IF(AND(T3798&gt;3,T3798&lt;&gt;"-"),"&gt;3",T3798)</f>
        <v>1</v>
      </c>
      <c r="V3798" s="19" t="s">
        <v>7524</v>
      </c>
      <c r="W3798" s="20" t="str">
        <f>IF(V3798="-","",V3798)</f>
        <v>1</v>
      </c>
      <c r="X3798" s="21" t="s">
        <v>30</v>
      </c>
    </row>
    <row r="3799" spans="1:24" ht="15.75" customHeight="1" x14ac:dyDescent="0.3">
      <c r="A3799" s="10">
        <v>3798</v>
      </c>
      <c r="B3799" s="22" t="s">
        <v>8586</v>
      </c>
      <c r="C3799" s="22" t="s">
        <v>25</v>
      </c>
      <c r="D3799" s="22" t="s">
        <v>46</v>
      </c>
      <c r="E3799" s="11" t="str">
        <f>IFERROR(LEFT(D3799, FIND("-",D3799,1)-2),D3799)</f>
        <v>OPERASI</v>
      </c>
      <c r="F3799" s="22" t="s">
        <v>27</v>
      </c>
      <c r="G3799" s="62" t="s">
        <v>28</v>
      </c>
      <c r="H3799" s="22" t="s">
        <v>670</v>
      </c>
      <c r="I3799" s="22" t="s">
        <v>675</v>
      </c>
      <c r="J3799" s="22" t="s">
        <v>700</v>
      </c>
      <c r="K3799" s="22" t="s">
        <v>2983</v>
      </c>
      <c r="L3799" s="12" t="str">
        <f>RIGHT(K3799, 4)</f>
        <v>2022</v>
      </c>
      <c r="M3799" s="13">
        <v>44839</v>
      </c>
      <c r="N3799" s="14" t="str">
        <f>TEXT(M3799,"mmmm")</f>
        <v>October</v>
      </c>
      <c r="O3799" s="15">
        <f>MONTH(M3799)</f>
        <v>10</v>
      </c>
      <c r="P3799" s="11" t="s">
        <v>4970</v>
      </c>
      <c r="Q3799" s="13">
        <v>44841</v>
      </c>
      <c r="R3799" s="11" t="s">
        <v>8587</v>
      </c>
      <c r="S3799" s="17" t="str">
        <f>IFERROR(LEFT(R3799,FIND(" ",R3799)-1),R3799)</f>
        <v>1</v>
      </c>
      <c r="T3799" s="11">
        <v>1</v>
      </c>
      <c r="U3799" s="18">
        <f>IF(AND(T3799&gt;3,T3799&lt;&gt;"-"),"&gt;3",T3799)</f>
        <v>1</v>
      </c>
      <c r="V3799" s="19" t="s">
        <v>7524</v>
      </c>
      <c r="W3799" s="20" t="str">
        <f>IF(V3799="-","",V3799)</f>
        <v>1</v>
      </c>
      <c r="X3799" s="21" t="s">
        <v>30</v>
      </c>
    </row>
    <row r="3800" spans="1:24" ht="15.75" customHeight="1" x14ac:dyDescent="0.3">
      <c r="A3800" s="10">
        <v>3799</v>
      </c>
      <c r="B3800" s="22" t="s">
        <v>8588</v>
      </c>
      <c r="C3800" s="22" t="s">
        <v>39</v>
      </c>
      <c r="D3800" s="22" t="s">
        <v>33</v>
      </c>
      <c r="E3800" s="11" t="str">
        <f>IFERROR(LEFT(D3800, FIND("-",D3800,1)-2),D3800)</f>
        <v>OPERASI</v>
      </c>
      <c r="F3800" s="22" t="s">
        <v>84</v>
      </c>
      <c r="G3800" s="62" t="s">
        <v>28</v>
      </c>
      <c r="H3800" s="22" t="s">
        <v>670</v>
      </c>
      <c r="I3800" s="22" t="s">
        <v>675</v>
      </c>
      <c r="J3800" s="22" t="s">
        <v>58</v>
      </c>
      <c r="K3800" s="22" t="s">
        <v>399</v>
      </c>
      <c r="L3800" s="12" t="str">
        <f>RIGHT(K3800, 4)</f>
        <v>2022</v>
      </c>
      <c r="M3800" s="13">
        <v>44775</v>
      </c>
      <c r="N3800" s="14" t="str">
        <f>TEXT(M3800,"mmmm")</f>
        <v>August</v>
      </c>
      <c r="O3800" s="15">
        <f>MONTH(M3800)</f>
        <v>8</v>
      </c>
      <c r="P3800" s="11" t="s">
        <v>2440</v>
      </c>
      <c r="Q3800" s="13">
        <v>44777</v>
      </c>
      <c r="R3800" s="11" t="s">
        <v>8589</v>
      </c>
      <c r="S3800" s="17" t="str">
        <f>IFERROR(LEFT(R3800,FIND(" ",R3800)-1),R3800)</f>
        <v>1</v>
      </c>
      <c r="T3800" s="11">
        <v>1</v>
      </c>
      <c r="U3800" s="18">
        <f>IF(AND(T3800&gt;3,T3800&lt;&gt;"-"),"&gt;3",T3800)</f>
        <v>1</v>
      </c>
      <c r="V3800" s="19" t="s">
        <v>7524</v>
      </c>
      <c r="W3800" s="20" t="str">
        <f>IF(V3800="-","",V3800)</f>
        <v>1</v>
      </c>
      <c r="X3800" s="21" t="s">
        <v>30</v>
      </c>
    </row>
    <row r="3801" spans="1:24" ht="15.75" customHeight="1" x14ac:dyDescent="0.3">
      <c r="A3801" s="10">
        <v>3800</v>
      </c>
      <c r="B3801" s="22" t="s">
        <v>8590</v>
      </c>
      <c r="C3801" s="22" t="s">
        <v>39</v>
      </c>
      <c r="D3801" s="22" t="s">
        <v>33</v>
      </c>
      <c r="E3801" s="11" t="str">
        <f>IFERROR(LEFT(D3801, FIND("-",D3801,1)-2),D3801)</f>
        <v>OPERASI</v>
      </c>
      <c r="F3801" s="22" t="s">
        <v>27</v>
      </c>
      <c r="G3801" s="62" t="s">
        <v>28</v>
      </c>
      <c r="H3801" s="22" t="s">
        <v>670</v>
      </c>
      <c r="I3801" s="22" t="s">
        <v>680</v>
      </c>
      <c r="J3801" s="22" t="s">
        <v>104</v>
      </c>
      <c r="K3801" s="22" t="s">
        <v>453</v>
      </c>
      <c r="L3801" s="12" t="str">
        <f>RIGHT(K3801, 4)</f>
        <v>2022</v>
      </c>
      <c r="M3801" s="13">
        <v>44849</v>
      </c>
      <c r="N3801" s="14" t="str">
        <f>TEXT(M3801,"mmmm")</f>
        <v>October</v>
      </c>
      <c r="O3801" s="15">
        <f>MONTH(M3801)</f>
        <v>10</v>
      </c>
      <c r="P3801" s="11" t="s">
        <v>457</v>
      </c>
      <c r="Q3801" s="13">
        <v>44851</v>
      </c>
      <c r="R3801" s="11" t="s">
        <v>8591</v>
      </c>
      <c r="S3801" s="17" t="str">
        <f>IFERROR(LEFT(R3801,FIND(" ",R3801)-1),R3801)</f>
        <v>1</v>
      </c>
      <c r="T3801" s="11">
        <v>1</v>
      </c>
      <c r="U3801" s="18">
        <f>IF(AND(T3801&gt;3,T3801&lt;&gt;"-"),"&gt;3",T3801)</f>
        <v>1</v>
      </c>
      <c r="V3801" s="19" t="s">
        <v>7524</v>
      </c>
      <c r="W3801" s="20" t="str">
        <f>IF(V3801="-","",V3801)</f>
        <v>1</v>
      </c>
      <c r="X3801" s="21" t="s">
        <v>30</v>
      </c>
    </row>
    <row r="3802" spans="1:24" ht="15.75" customHeight="1" x14ac:dyDescent="0.3">
      <c r="A3802" s="10">
        <v>3801</v>
      </c>
      <c r="B3802" s="22" t="s">
        <v>8592</v>
      </c>
      <c r="C3802" s="22" t="s">
        <v>25</v>
      </c>
      <c r="D3802" s="22" t="s">
        <v>200</v>
      </c>
      <c r="E3802" s="11" t="str">
        <f>IFERROR(LEFT(D3802, FIND("-",D3802,1)-2),D3802)</f>
        <v>SISTEM</v>
      </c>
      <c r="F3802" s="22" t="s">
        <v>201</v>
      </c>
      <c r="G3802" s="62" t="s">
        <v>28</v>
      </c>
      <c r="H3802" s="22" t="s">
        <v>670</v>
      </c>
      <c r="I3802" s="22" t="s">
        <v>680</v>
      </c>
      <c r="J3802" s="22" t="s">
        <v>104</v>
      </c>
      <c r="K3802" s="22" t="s">
        <v>1701</v>
      </c>
      <c r="L3802" s="12" t="str">
        <f>RIGHT(K3802, 4)</f>
        <v>2021</v>
      </c>
      <c r="M3802" s="13">
        <v>44236</v>
      </c>
      <c r="N3802" s="14" t="str">
        <f>TEXT(M3802,"mmmm")</f>
        <v>February</v>
      </c>
      <c r="O3802" s="15">
        <f>MONTH(M3802)</f>
        <v>2</v>
      </c>
      <c r="P3802" s="11" t="s">
        <v>2750</v>
      </c>
      <c r="Q3802" s="13">
        <v>44238</v>
      </c>
      <c r="R3802" s="11" t="s">
        <v>8593</v>
      </c>
      <c r="S3802" s="17" t="str">
        <f>IFERROR(LEFT(R3802,FIND(" ",R3802)-1),R3802)</f>
        <v>1</v>
      </c>
      <c r="T3802" s="11">
        <v>1</v>
      </c>
      <c r="U3802" s="18">
        <f>IF(AND(T3802&gt;3,T3802&lt;&gt;"-"),"&gt;3",T3802)</f>
        <v>1</v>
      </c>
      <c r="V3802" s="19" t="s">
        <v>7524</v>
      </c>
      <c r="W3802" s="20" t="str">
        <f>IF(V3802="-","",V3802)</f>
        <v>1</v>
      </c>
      <c r="X3802" s="21" t="s">
        <v>30</v>
      </c>
    </row>
    <row r="3803" spans="1:24" ht="15.75" customHeight="1" x14ac:dyDescent="0.3">
      <c r="A3803" s="10">
        <v>3802</v>
      </c>
      <c r="B3803" s="22" t="s">
        <v>8594</v>
      </c>
      <c r="C3803" s="22" t="s">
        <v>39</v>
      </c>
      <c r="D3803" s="22" t="s">
        <v>33</v>
      </c>
      <c r="E3803" s="11" t="str">
        <f>IFERROR(LEFT(D3803, FIND("-",D3803,1)-2),D3803)</f>
        <v>OPERASI</v>
      </c>
      <c r="F3803" s="22" t="s">
        <v>43</v>
      </c>
      <c r="G3803" s="62" t="s">
        <v>28</v>
      </c>
      <c r="H3803" s="22" t="s">
        <v>670</v>
      </c>
      <c r="I3803" s="22" t="s">
        <v>675</v>
      </c>
      <c r="J3803" s="22" t="s">
        <v>58</v>
      </c>
      <c r="K3803" s="22" t="s">
        <v>1460</v>
      </c>
      <c r="L3803" s="12" t="str">
        <f>RIGHT(K3803, 4)</f>
        <v>2022</v>
      </c>
      <c r="M3803" s="13">
        <v>44845</v>
      </c>
      <c r="N3803" s="14" t="str">
        <f>TEXT(M3803,"mmmm")</f>
        <v>October</v>
      </c>
      <c r="O3803" s="15">
        <f>MONTH(M3803)</f>
        <v>10</v>
      </c>
      <c r="P3803" s="11" t="s">
        <v>1644</v>
      </c>
      <c r="Q3803" s="13">
        <v>44847</v>
      </c>
      <c r="R3803" s="11" t="s">
        <v>8595</v>
      </c>
      <c r="S3803" s="17" t="str">
        <f>IFERROR(LEFT(R3803,FIND(" ",R3803)-1),R3803)</f>
        <v>1</v>
      </c>
      <c r="T3803" s="11">
        <v>1</v>
      </c>
      <c r="U3803" s="18">
        <f>IF(AND(T3803&gt;3,T3803&lt;&gt;"-"),"&gt;3",T3803)</f>
        <v>1</v>
      </c>
      <c r="V3803" s="19" t="s">
        <v>7524</v>
      </c>
      <c r="W3803" s="20" t="str">
        <f>IF(V3803="-","",V3803)</f>
        <v>1</v>
      </c>
      <c r="X3803" s="21" t="s">
        <v>30</v>
      </c>
    </row>
    <row r="3804" spans="1:24" ht="15.75" customHeight="1" x14ac:dyDescent="0.3">
      <c r="A3804" s="10">
        <v>3803</v>
      </c>
      <c r="B3804" s="22" t="s">
        <v>8596</v>
      </c>
      <c r="C3804" s="22" t="s">
        <v>25</v>
      </c>
      <c r="D3804" s="22" t="s">
        <v>135</v>
      </c>
      <c r="E3804" s="11" t="str">
        <f>IFERROR(LEFT(D3804, FIND("-",D3804,1)-2),D3804)</f>
        <v>APLIKASI</v>
      </c>
      <c r="F3804" s="22" t="s">
        <v>136</v>
      </c>
      <c r="G3804" s="62" t="s">
        <v>28</v>
      </c>
      <c r="H3804" s="22" t="s">
        <v>684</v>
      </c>
      <c r="I3804" s="22" t="s">
        <v>671</v>
      </c>
      <c r="J3804" s="22" t="s">
        <v>58</v>
      </c>
      <c r="K3804" s="22" t="s">
        <v>715</v>
      </c>
      <c r="L3804" s="12" t="str">
        <f>RIGHT(K3804, 4)</f>
        <v>2020</v>
      </c>
      <c r="M3804" s="13">
        <v>44165</v>
      </c>
      <c r="N3804" s="14" t="str">
        <f>TEXT(M3804,"mmmm")</f>
        <v>November</v>
      </c>
      <c r="O3804" s="15">
        <f>MONTH(M3804)</f>
        <v>11</v>
      </c>
      <c r="P3804" s="11" t="s">
        <v>5568</v>
      </c>
      <c r="Q3804" s="13">
        <v>44167</v>
      </c>
      <c r="R3804" s="11" t="s">
        <v>8597</v>
      </c>
      <c r="S3804" s="17" t="str">
        <f>IFERROR(LEFT(R3804,FIND(" ",R3804)-1),R3804)</f>
        <v>1</v>
      </c>
      <c r="T3804" s="11">
        <v>1</v>
      </c>
      <c r="U3804" s="18">
        <f>IF(AND(T3804&gt;3,T3804&lt;&gt;"-"),"&gt;3",T3804)</f>
        <v>1</v>
      </c>
      <c r="V3804" s="19" t="s">
        <v>7524</v>
      </c>
      <c r="W3804" s="20" t="str">
        <f>IF(V3804="-","",V3804)</f>
        <v>1</v>
      </c>
      <c r="X3804" s="21" t="s">
        <v>687</v>
      </c>
    </row>
    <row r="3805" spans="1:24" ht="15.75" customHeight="1" x14ac:dyDescent="0.3">
      <c r="A3805" s="10">
        <v>3804</v>
      </c>
      <c r="B3805" s="22" t="s">
        <v>8598</v>
      </c>
      <c r="C3805" s="22" t="s">
        <v>39</v>
      </c>
      <c r="D3805" s="22" t="s">
        <v>33</v>
      </c>
      <c r="E3805" s="11" t="str">
        <f>IFERROR(LEFT(D3805, FIND("-",D3805,1)-2),D3805)</f>
        <v>OPERASI</v>
      </c>
      <c r="F3805" s="22" t="s">
        <v>43</v>
      </c>
      <c r="G3805" s="62" t="s">
        <v>28</v>
      </c>
      <c r="H3805" s="22" t="s">
        <v>670</v>
      </c>
      <c r="I3805" s="22" t="s">
        <v>675</v>
      </c>
      <c r="J3805" s="22" t="s">
        <v>58</v>
      </c>
      <c r="K3805" s="22" t="s">
        <v>1460</v>
      </c>
      <c r="L3805" s="12" t="str">
        <f>RIGHT(K3805, 4)</f>
        <v>2022</v>
      </c>
      <c r="M3805" s="13">
        <v>44845</v>
      </c>
      <c r="N3805" s="14" t="str">
        <f>TEXT(M3805,"mmmm")</f>
        <v>October</v>
      </c>
      <c r="O3805" s="15">
        <f>MONTH(M3805)</f>
        <v>10</v>
      </c>
      <c r="P3805" s="11" t="s">
        <v>1644</v>
      </c>
      <c r="Q3805" s="13">
        <v>44847</v>
      </c>
      <c r="R3805" s="11" t="s">
        <v>8599</v>
      </c>
      <c r="S3805" s="17" t="str">
        <f>IFERROR(LEFT(R3805,FIND(" ",R3805)-1),R3805)</f>
        <v>1</v>
      </c>
      <c r="T3805" s="15">
        <v>1</v>
      </c>
      <c r="U3805" s="23">
        <f>IF(AND(T3805&gt;3,T3805&lt;&gt;"-"),"&gt;3",T3805)</f>
        <v>1</v>
      </c>
      <c r="V3805" s="15">
        <v>1</v>
      </c>
      <c r="W3805" s="20">
        <f>IF(V3805="-","",V3805)</f>
        <v>1</v>
      </c>
      <c r="X3805" s="21" t="s">
        <v>30</v>
      </c>
    </row>
    <row r="3806" spans="1:24" ht="15.75" customHeight="1" x14ac:dyDescent="0.3">
      <c r="A3806" s="10">
        <v>3805</v>
      </c>
      <c r="B3806" s="22" t="s">
        <v>8600</v>
      </c>
      <c r="C3806" s="22" t="s">
        <v>25</v>
      </c>
      <c r="D3806" s="22" t="s">
        <v>200</v>
      </c>
      <c r="E3806" s="11" t="str">
        <f>IFERROR(LEFT(D3806, FIND("-",D3806,1)-2),D3806)</f>
        <v>SISTEM</v>
      </c>
      <c r="F3806" s="22" t="s">
        <v>201</v>
      </c>
      <c r="G3806" s="62" t="s">
        <v>28</v>
      </c>
      <c r="H3806" s="22" t="s">
        <v>670</v>
      </c>
      <c r="I3806" s="22" t="s">
        <v>675</v>
      </c>
      <c r="J3806" s="22" t="s">
        <v>97</v>
      </c>
      <c r="K3806" s="22" t="s">
        <v>4564</v>
      </c>
      <c r="L3806" s="12" t="str">
        <f>RIGHT(K3806, 4)</f>
        <v>2021</v>
      </c>
      <c r="M3806" s="13">
        <v>44228</v>
      </c>
      <c r="N3806" s="14" t="str">
        <f>TEXT(M3806,"mmmm")</f>
        <v>February</v>
      </c>
      <c r="O3806" s="15">
        <f>MONTH(M3806)</f>
        <v>2</v>
      </c>
      <c r="P3806" s="11" t="s">
        <v>7809</v>
      </c>
      <c r="Q3806" s="13">
        <v>44229</v>
      </c>
      <c r="R3806" s="11" t="s">
        <v>8601</v>
      </c>
      <c r="S3806" s="17" t="str">
        <f>IFERROR(LEFT(R3806,FIND(" ",R3806)-1),R3806)</f>
        <v>1</v>
      </c>
      <c r="T3806" s="15">
        <v>1</v>
      </c>
      <c r="U3806" s="23">
        <f>IF(AND(T3806&gt;3,T3806&lt;&gt;"-"),"&gt;3",T3806)</f>
        <v>1</v>
      </c>
      <c r="V3806" s="15">
        <v>1</v>
      </c>
      <c r="W3806" s="20">
        <f>IF(V3806="-","",V3806)</f>
        <v>1</v>
      </c>
      <c r="X3806" s="21" t="s">
        <v>30</v>
      </c>
    </row>
    <row r="3807" spans="1:24" ht="15.75" customHeight="1" x14ac:dyDescent="0.3">
      <c r="A3807" s="10">
        <v>3806</v>
      </c>
      <c r="B3807" s="22" t="s">
        <v>8602</v>
      </c>
      <c r="C3807" s="22" t="s">
        <v>25</v>
      </c>
      <c r="D3807" s="22" t="s">
        <v>33</v>
      </c>
      <c r="E3807" s="11" t="str">
        <f>IFERROR(LEFT(D3807, FIND("-",D3807,1)-2),D3807)</f>
        <v>OPERASI</v>
      </c>
      <c r="F3807" s="22" t="s">
        <v>84</v>
      </c>
      <c r="G3807" s="62" t="s">
        <v>28</v>
      </c>
      <c r="H3807" s="22" t="s">
        <v>670</v>
      </c>
      <c r="I3807" s="22" t="s">
        <v>671</v>
      </c>
      <c r="J3807" s="22" t="s">
        <v>825</v>
      </c>
      <c r="K3807" s="22" t="s">
        <v>132</v>
      </c>
      <c r="L3807" s="12" t="str">
        <f>RIGHT(K3807, 4)</f>
        <v>2020</v>
      </c>
      <c r="M3807" s="13">
        <v>44159</v>
      </c>
      <c r="N3807" s="14" t="str">
        <f>TEXT(M3807,"mmmm")</f>
        <v>November</v>
      </c>
      <c r="O3807" s="15">
        <f>MONTH(M3807)</f>
        <v>11</v>
      </c>
      <c r="P3807" s="11" t="s">
        <v>3534</v>
      </c>
      <c r="Q3807" s="13">
        <v>44160</v>
      </c>
      <c r="R3807" s="11" t="s">
        <v>8603</v>
      </c>
      <c r="S3807" s="17" t="str">
        <f>IFERROR(LEFT(R3807,FIND(" ",R3807)-1),R3807)</f>
        <v>1</v>
      </c>
      <c r="T3807" s="15">
        <v>1</v>
      </c>
      <c r="U3807" s="23">
        <f>IF(AND(T3807&gt;3,T3807&lt;&gt;"-"),"&gt;3",T3807)</f>
        <v>1</v>
      </c>
      <c r="V3807" s="15">
        <v>1</v>
      </c>
      <c r="W3807" s="20">
        <f>IF(V3807="-","",V3807)</f>
        <v>1</v>
      </c>
      <c r="X3807" s="21" t="s">
        <v>30</v>
      </c>
    </row>
    <row r="3808" spans="1:24" ht="15.75" customHeight="1" x14ac:dyDescent="0.3">
      <c r="A3808" s="10">
        <v>3807</v>
      </c>
      <c r="B3808" s="22" t="s">
        <v>8604</v>
      </c>
      <c r="C3808" s="22" t="s">
        <v>39</v>
      </c>
      <c r="D3808" s="22" t="s">
        <v>51</v>
      </c>
      <c r="E3808" s="11" t="str">
        <f>IFERROR(LEFT(D3808, FIND("-",D3808,1)-2),D3808)</f>
        <v>OPERASI</v>
      </c>
      <c r="F3808" s="22" t="s">
        <v>52</v>
      </c>
      <c r="G3808" s="62" t="s">
        <v>28</v>
      </c>
      <c r="H3808" s="22" t="s">
        <v>670</v>
      </c>
      <c r="I3808" s="22" t="s">
        <v>671</v>
      </c>
      <c r="J3808" s="22" t="s">
        <v>813</v>
      </c>
      <c r="K3808" s="22" t="s">
        <v>3739</v>
      </c>
      <c r="L3808" s="12" t="str">
        <f>RIGHT(K3808, 4)</f>
        <v>2020</v>
      </c>
      <c r="M3808" s="13">
        <v>43933</v>
      </c>
      <c r="N3808" s="14" t="str">
        <f>TEXT(M3808,"mmmm")</f>
        <v>April</v>
      </c>
      <c r="O3808" s="15">
        <f>MONTH(M3808)</f>
        <v>4</v>
      </c>
      <c r="P3808" s="11" t="s">
        <v>3353</v>
      </c>
      <c r="Q3808" s="13">
        <v>43934</v>
      </c>
      <c r="R3808" s="11" t="s">
        <v>8605</v>
      </c>
      <c r="S3808" s="17" t="str">
        <f>IFERROR(LEFT(R3808,FIND(" ",R3808)-1),R3808)</f>
        <v>1</v>
      </c>
      <c r="T3808" s="15">
        <v>1</v>
      </c>
      <c r="U3808" s="23">
        <f>IF(AND(T3808&gt;3,T3808&lt;&gt;"-"),"&gt;3",T3808)</f>
        <v>1</v>
      </c>
      <c r="V3808" s="15">
        <v>1</v>
      </c>
      <c r="W3808" s="20">
        <f>IF(V3808="-","",V3808)</f>
        <v>1</v>
      </c>
      <c r="X3808" s="21" t="s">
        <v>30</v>
      </c>
    </row>
    <row r="3809" spans="1:24" ht="15.75" customHeight="1" x14ac:dyDescent="0.3">
      <c r="A3809" s="10">
        <v>3808</v>
      </c>
      <c r="B3809" s="22" t="s">
        <v>8606</v>
      </c>
      <c r="C3809" s="22" t="s">
        <v>25</v>
      </c>
      <c r="D3809" s="22" t="s">
        <v>242</v>
      </c>
      <c r="E3809" s="11" t="str">
        <f>IFERROR(LEFT(D3809, FIND("-",D3809,1)-2),D3809)</f>
        <v>OPERASI</v>
      </c>
      <c r="F3809" s="22" t="s">
        <v>288</v>
      </c>
      <c r="G3809" s="62" t="s">
        <v>28</v>
      </c>
      <c r="H3809" s="22" t="s">
        <v>670</v>
      </c>
      <c r="I3809" s="22" t="s">
        <v>707</v>
      </c>
      <c r="J3809" s="22" t="s">
        <v>104</v>
      </c>
      <c r="K3809" s="22" t="s">
        <v>912</v>
      </c>
      <c r="L3809" s="12" t="str">
        <f>RIGHT(K3809, 4)</f>
        <v>2023</v>
      </c>
      <c r="M3809" s="13">
        <v>45033</v>
      </c>
      <c r="N3809" s="14" t="str">
        <f>TEXT(M3809,"mmmm")</f>
        <v>April</v>
      </c>
      <c r="O3809" s="15">
        <f>MONTH(M3809)</f>
        <v>4</v>
      </c>
      <c r="P3809" s="11" t="s">
        <v>3011</v>
      </c>
      <c r="Q3809" s="13">
        <v>45034</v>
      </c>
      <c r="R3809" s="11" t="s">
        <v>8607</v>
      </c>
      <c r="S3809" s="17" t="str">
        <f>IFERROR(LEFT(R3809,FIND(" ",R3809)-1),R3809)</f>
        <v>1</v>
      </c>
      <c r="T3809" s="15">
        <v>1</v>
      </c>
      <c r="U3809" s="23">
        <f>IF(AND(T3809&gt;3,T3809&lt;&gt;"-"),"&gt;3",T3809)</f>
        <v>1</v>
      </c>
      <c r="V3809" s="15">
        <v>1</v>
      </c>
      <c r="W3809" s="20">
        <f>IF(V3809="-","",V3809)</f>
        <v>1</v>
      </c>
      <c r="X3809" s="21" t="s">
        <v>30</v>
      </c>
    </row>
    <row r="3810" spans="1:24" ht="15.75" customHeight="1" x14ac:dyDescent="0.3">
      <c r="A3810" s="10">
        <v>3809</v>
      </c>
      <c r="B3810" s="22" t="s">
        <v>8608</v>
      </c>
      <c r="C3810" s="22" t="s">
        <v>25</v>
      </c>
      <c r="D3810" s="22" t="s">
        <v>242</v>
      </c>
      <c r="E3810" s="11" t="str">
        <f>IFERROR(LEFT(D3810, FIND("-",D3810,1)-2),D3810)</f>
        <v>OPERASI</v>
      </c>
      <c r="F3810" s="22" t="s">
        <v>288</v>
      </c>
      <c r="G3810" s="62" t="s">
        <v>28</v>
      </c>
      <c r="H3810" s="22" t="s">
        <v>670</v>
      </c>
      <c r="I3810" s="22" t="s">
        <v>675</v>
      </c>
      <c r="J3810" s="22" t="s">
        <v>97</v>
      </c>
      <c r="K3810" s="22" t="s">
        <v>6594</v>
      </c>
      <c r="L3810" s="12" t="str">
        <f>RIGHT(K3810, 4)</f>
        <v>2023</v>
      </c>
      <c r="M3810" s="13">
        <v>45015</v>
      </c>
      <c r="N3810" s="14" t="str">
        <f>TEXT(M3810,"mmmm")</f>
        <v>March</v>
      </c>
      <c r="O3810" s="15">
        <f>MONTH(M3810)</f>
        <v>3</v>
      </c>
      <c r="P3810" s="11" t="s">
        <v>8609</v>
      </c>
      <c r="Q3810" s="13">
        <v>45016</v>
      </c>
      <c r="R3810" s="11" t="s">
        <v>8610</v>
      </c>
      <c r="S3810" s="17" t="str">
        <f>IFERROR(LEFT(R3810,FIND(" ",R3810)-1),R3810)</f>
        <v>1</v>
      </c>
      <c r="T3810" s="15">
        <v>1</v>
      </c>
      <c r="U3810" s="23">
        <f>IF(AND(T3810&gt;3,T3810&lt;&gt;"-"),"&gt;3",T3810)</f>
        <v>1</v>
      </c>
      <c r="V3810" s="15">
        <v>1</v>
      </c>
      <c r="W3810" s="20">
        <f>IF(V3810="-","",V3810)</f>
        <v>1</v>
      </c>
      <c r="X3810" s="21" t="s">
        <v>30</v>
      </c>
    </row>
    <row r="3811" spans="1:24" ht="15.75" customHeight="1" x14ac:dyDescent="0.3">
      <c r="A3811" s="10">
        <v>3810</v>
      </c>
      <c r="B3811" s="22" t="s">
        <v>8611</v>
      </c>
      <c r="C3811" s="22" t="s">
        <v>25</v>
      </c>
      <c r="D3811" s="22" t="s">
        <v>135</v>
      </c>
      <c r="E3811" s="11" t="str">
        <f>IFERROR(LEFT(D3811, FIND("-",D3811,1)-2),D3811)</f>
        <v>APLIKASI</v>
      </c>
      <c r="F3811" s="22" t="s">
        <v>136</v>
      </c>
      <c r="G3811" s="62" t="s">
        <v>28</v>
      </c>
      <c r="H3811" s="22" t="s">
        <v>670</v>
      </c>
      <c r="I3811" s="22" t="s">
        <v>675</v>
      </c>
      <c r="J3811" s="22" t="s">
        <v>58</v>
      </c>
      <c r="K3811" s="22" t="s">
        <v>167</v>
      </c>
      <c r="L3811" s="12" t="str">
        <f>RIGHT(K3811, 4)</f>
        <v>2021</v>
      </c>
      <c r="M3811" s="13">
        <v>44265</v>
      </c>
      <c r="N3811" s="14" t="str">
        <f>TEXT(M3811,"mmmm")</f>
        <v>March</v>
      </c>
      <c r="O3811" s="15">
        <f>MONTH(M3811)</f>
        <v>3</v>
      </c>
      <c r="P3811" s="11" t="s">
        <v>799</v>
      </c>
      <c r="Q3811" s="13">
        <v>44266</v>
      </c>
      <c r="R3811" s="11" t="s">
        <v>8612</v>
      </c>
      <c r="S3811" s="17" t="str">
        <f>IFERROR(LEFT(R3811,FIND(" ",R3811)-1),R3811)</f>
        <v>1</v>
      </c>
      <c r="T3811" s="15">
        <v>1</v>
      </c>
      <c r="U3811" s="23">
        <f>IF(AND(T3811&gt;3,T3811&lt;&gt;"-"),"&gt;3",T3811)</f>
        <v>1</v>
      </c>
      <c r="V3811" s="15">
        <v>1</v>
      </c>
      <c r="W3811" s="20">
        <f>IF(V3811="-","",V3811)</f>
        <v>1</v>
      </c>
      <c r="X3811" s="21" t="s">
        <v>30</v>
      </c>
    </row>
    <row r="3812" spans="1:24" ht="15.75" customHeight="1" x14ac:dyDescent="0.3">
      <c r="A3812" s="10">
        <v>3811</v>
      </c>
      <c r="B3812" s="22" t="s">
        <v>8613</v>
      </c>
      <c r="C3812" s="22" t="s">
        <v>25</v>
      </c>
      <c r="D3812" s="22" t="s">
        <v>242</v>
      </c>
      <c r="E3812" s="11" t="str">
        <f>IFERROR(LEFT(D3812, FIND("-",D3812,1)-2),D3812)</f>
        <v>OPERASI</v>
      </c>
      <c r="F3812" s="22" t="s">
        <v>27</v>
      </c>
      <c r="G3812" s="62" t="s">
        <v>28</v>
      </c>
      <c r="H3812" s="22" t="s">
        <v>670</v>
      </c>
      <c r="I3812" s="22" t="s">
        <v>671</v>
      </c>
      <c r="J3812" s="22" t="s">
        <v>162</v>
      </c>
      <c r="K3812" s="22" t="s">
        <v>995</v>
      </c>
      <c r="L3812" s="12" t="str">
        <f>RIGHT(K3812, 4)</f>
        <v>2020</v>
      </c>
      <c r="M3812" s="13">
        <v>43859</v>
      </c>
      <c r="N3812" s="14" t="str">
        <f>TEXT(M3812,"mmmm")</f>
        <v>January</v>
      </c>
      <c r="O3812" s="15">
        <f>MONTH(M3812)</f>
        <v>1</v>
      </c>
      <c r="P3812" s="11" t="s">
        <v>1734</v>
      </c>
      <c r="Q3812" s="13">
        <v>43860</v>
      </c>
      <c r="R3812" s="11" t="s">
        <v>8614</v>
      </c>
      <c r="S3812" s="17" t="str">
        <f>IFERROR(LEFT(R3812,FIND(" ",R3812)-1),R3812)</f>
        <v>1</v>
      </c>
      <c r="T3812" s="15">
        <v>1</v>
      </c>
      <c r="U3812" s="23">
        <f>IF(AND(T3812&gt;3,T3812&lt;&gt;"-"),"&gt;3",T3812)</f>
        <v>1</v>
      </c>
      <c r="V3812" s="15">
        <v>1</v>
      </c>
      <c r="W3812" s="20">
        <f>IF(V3812="-","",V3812)</f>
        <v>1</v>
      </c>
      <c r="X3812" s="21" t="s">
        <v>30</v>
      </c>
    </row>
    <row r="3813" spans="1:24" ht="15.75" customHeight="1" x14ac:dyDescent="0.3">
      <c r="A3813" s="10">
        <v>3812</v>
      </c>
      <c r="B3813" s="22" t="s">
        <v>8615</v>
      </c>
      <c r="C3813" s="22" t="s">
        <v>25</v>
      </c>
      <c r="D3813" s="22" t="s">
        <v>1063</v>
      </c>
      <c r="E3813" s="11" t="str">
        <f>IFERROR(LEFT(D3813, FIND("-",D3813,1)-2),D3813)</f>
        <v>SISTEM</v>
      </c>
      <c r="F3813" s="22" t="s">
        <v>1064</v>
      </c>
      <c r="G3813" s="62" t="s">
        <v>28</v>
      </c>
      <c r="H3813" s="22" t="s">
        <v>670</v>
      </c>
      <c r="I3813" s="22" t="s">
        <v>992</v>
      </c>
      <c r="J3813" s="22" t="s">
        <v>1374</v>
      </c>
      <c r="K3813" s="22" t="s">
        <v>3686</v>
      </c>
      <c r="L3813" s="12" t="str">
        <f>RIGHT(K3813, 4)</f>
        <v>2021</v>
      </c>
      <c r="M3813" s="13">
        <v>44357</v>
      </c>
      <c r="N3813" s="14" t="str">
        <f>TEXT(M3813,"mmmm")</f>
        <v>June</v>
      </c>
      <c r="O3813" s="15">
        <f>MONTH(M3813)</f>
        <v>6</v>
      </c>
      <c r="P3813" s="11" t="s">
        <v>1065</v>
      </c>
      <c r="Q3813" s="13">
        <v>44358</v>
      </c>
      <c r="R3813" s="11" t="s">
        <v>8616</v>
      </c>
      <c r="S3813" s="17" t="str">
        <f>IFERROR(LEFT(R3813,FIND(" ",R3813)-1),R3813)</f>
        <v>1</v>
      </c>
      <c r="T3813" s="15">
        <v>1</v>
      </c>
      <c r="U3813" s="23">
        <f>IF(AND(T3813&gt;3,T3813&lt;&gt;"-"),"&gt;3",T3813)</f>
        <v>1</v>
      </c>
      <c r="V3813" s="15">
        <v>1</v>
      </c>
      <c r="W3813" s="20">
        <f>IF(V3813="-","",V3813)</f>
        <v>1</v>
      </c>
      <c r="X3813" s="21" t="s">
        <v>30</v>
      </c>
    </row>
    <row r="3814" spans="1:24" ht="15.75" customHeight="1" x14ac:dyDescent="0.3">
      <c r="A3814" s="10">
        <v>3813</v>
      </c>
      <c r="B3814" s="22" t="s">
        <v>8617</v>
      </c>
      <c r="C3814" s="22" t="s">
        <v>25</v>
      </c>
      <c r="D3814" s="22" t="s">
        <v>111</v>
      </c>
      <c r="E3814" s="11" t="str">
        <f>IFERROR(LEFT(D3814, FIND("-",D3814,1)-2),D3814)</f>
        <v>SISTEM</v>
      </c>
      <c r="F3814" s="22" t="s">
        <v>27</v>
      </c>
      <c r="G3814" s="62" t="s">
        <v>28</v>
      </c>
      <c r="H3814" s="22" t="s">
        <v>670</v>
      </c>
      <c r="I3814" s="22" t="s">
        <v>671</v>
      </c>
      <c r="J3814" s="22" t="s">
        <v>564</v>
      </c>
      <c r="K3814" s="22" t="s">
        <v>4475</v>
      </c>
      <c r="L3814" s="12" t="str">
        <f>RIGHT(K3814, 4)</f>
        <v>2020</v>
      </c>
      <c r="M3814" s="13">
        <v>44194</v>
      </c>
      <c r="N3814" s="14" t="str">
        <f>TEXT(M3814,"mmmm")</f>
        <v>December</v>
      </c>
      <c r="O3814" s="15">
        <f>MONTH(M3814)</f>
        <v>12</v>
      </c>
      <c r="P3814" s="11" t="s">
        <v>4687</v>
      </c>
      <c r="Q3814" s="13">
        <v>44195</v>
      </c>
      <c r="R3814" s="11" t="s">
        <v>8618</v>
      </c>
      <c r="S3814" s="17" t="str">
        <f>IFERROR(LEFT(R3814,FIND(" ",R3814)-1),R3814)</f>
        <v>1</v>
      </c>
      <c r="T3814" s="15">
        <v>1</v>
      </c>
      <c r="U3814" s="23">
        <f>IF(AND(T3814&gt;3,T3814&lt;&gt;"-"),"&gt;3",T3814)</f>
        <v>1</v>
      </c>
      <c r="V3814" s="15">
        <v>1</v>
      </c>
      <c r="W3814" s="20">
        <f>IF(V3814="-","",V3814)</f>
        <v>1</v>
      </c>
      <c r="X3814" s="21" t="s">
        <v>30</v>
      </c>
    </row>
    <row r="3815" spans="1:24" ht="15.75" customHeight="1" x14ac:dyDescent="0.3">
      <c r="A3815" s="10">
        <v>3814</v>
      </c>
      <c r="B3815" s="22" t="s">
        <v>8619</v>
      </c>
      <c r="C3815" s="22" t="s">
        <v>25</v>
      </c>
      <c r="D3815" s="22" t="s">
        <v>4992</v>
      </c>
      <c r="E3815" s="11" t="str">
        <f>IFERROR(LEFT(D3815, FIND("-",D3815,1)-2),D3815)</f>
        <v>SISTEM</v>
      </c>
      <c r="F3815" s="22" t="s">
        <v>8620</v>
      </c>
      <c r="G3815" s="62" t="s">
        <v>28</v>
      </c>
      <c r="H3815" s="22" t="s">
        <v>670</v>
      </c>
      <c r="I3815" s="22" t="s">
        <v>707</v>
      </c>
      <c r="J3815" s="22" t="s">
        <v>2313</v>
      </c>
      <c r="K3815" s="22" t="s">
        <v>63</v>
      </c>
      <c r="L3815" s="12" t="str">
        <f>RIGHT(K3815, 4)</f>
        <v>2020</v>
      </c>
      <c r="M3815" s="13">
        <v>43866</v>
      </c>
      <c r="N3815" s="14" t="str">
        <f>TEXT(M3815,"mmmm")</f>
        <v>February</v>
      </c>
      <c r="O3815" s="15">
        <f>MONTH(M3815)</f>
        <v>2</v>
      </c>
      <c r="P3815" s="11" t="s">
        <v>3070</v>
      </c>
      <c r="Q3815" s="13">
        <v>43867</v>
      </c>
      <c r="R3815" s="11" t="s">
        <v>8621</v>
      </c>
      <c r="S3815" s="17" t="str">
        <f>IFERROR(LEFT(R3815,FIND(" ",R3815)-1),R3815)</f>
        <v>1</v>
      </c>
      <c r="T3815" s="15">
        <v>1</v>
      </c>
      <c r="U3815" s="23">
        <f>IF(AND(T3815&gt;3,T3815&lt;&gt;"-"),"&gt;3",T3815)</f>
        <v>1</v>
      </c>
      <c r="V3815" s="15">
        <v>1</v>
      </c>
      <c r="W3815" s="20">
        <f>IF(V3815="-","",V3815)</f>
        <v>1</v>
      </c>
      <c r="X3815" s="21" t="s">
        <v>30</v>
      </c>
    </row>
    <row r="3816" spans="1:24" ht="15.75" customHeight="1" x14ac:dyDescent="0.3">
      <c r="A3816" s="10">
        <v>3815</v>
      </c>
      <c r="B3816" s="22" t="s">
        <v>8622</v>
      </c>
      <c r="C3816" s="22" t="s">
        <v>25</v>
      </c>
      <c r="D3816" s="22" t="s">
        <v>46</v>
      </c>
      <c r="E3816" s="11" t="str">
        <f>IFERROR(LEFT(D3816, FIND("-",D3816,1)-2),D3816)</f>
        <v>OPERASI</v>
      </c>
      <c r="F3816" s="22" t="s">
        <v>27</v>
      </c>
      <c r="G3816" s="62" t="s">
        <v>28</v>
      </c>
      <c r="H3816" s="22" t="s">
        <v>670</v>
      </c>
      <c r="I3816" s="22" t="s">
        <v>671</v>
      </c>
      <c r="J3816" s="22" t="s">
        <v>564</v>
      </c>
      <c r="K3816" s="22" t="s">
        <v>2300</v>
      </c>
      <c r="L3816" s="12" t="str">
        <f>RIGHT(K3816, 4)</f>
        <v>2020</v>
      </c>
      <c r="M3816" s="13">
        <v>43881</v>
      </c>
      <c r="N3816" s="14" t="str">
        <f>TEXT(M3816,"mmmm")</f>
        <v>February</v>
      </c>
      <c r="O3816" s="15">
        <f>MONTH(M3816)</f>
        <v>2</v>
      </c>
      <c r="P3816" s="11" t="s">
        <v>4781</v>
      </c>
      <c r="Q3816" s="13">
        <v>43882</v>
      </c>
      <c r="R3816" s="11" t="s">
        <v>8623</v>
      </c>
      <c r="S3816" s="17" t="str">
        <f>IFERROR(LEFT(R3816,FIND(" ",R3816)-1),R3816)</f>
        <v>1</v>
      </c>
      <c r="T3816" s="15">
        <v>1</v>
      </c>
      <c r="U3816" s="23">
        <f>IF(AND(T3816&gt;3,T3816&lt;&gt;"-"),"&gt;3",T3816)</f>
        <v>1</v>
      </c>
      <c r="V3816" s="15">
        <v>1</v>
      </c>
      <c r="W3816" s="20">
        <f>IF(V3816="-","",V3816)</f>
        <v>1</v>
      </c>
      <c r="X3816" s="21" t="s">
        <v>30</v>
      </c>
    </row>
    <row r="3817" spans="1:24" ht="15.75" customHeight="1" x14ac:dyDescent="0.3">
      <c r="A3817" s="10">
        <v>3816</v>
      </c>
      <c r="B3817" s="22" t="s">
        <v>8624</v>
      </c>
      <c r="C3817" s="22" t="s">
        <v>39</v>
      </c>
      <c r="D3817" s="22" t="s">
        <v>33</v>
      </c>
      <c r="E3817" s="11" t="str">
        <f>IFERROR(LEFT(D3817, FIND("-",D3817,1)-2),D3817)</f>
        <v>OPERASI</v>
      </c>
      <c r="F3817" s="22" t="s">
        <v>84</v>
      </c>
      <c r="G3817" s="62" t="s">
        <v>28</v>
      </c>
      <c r="H3817" s="22" t="s">
        <v>670</v>
      </c>
      <c r="I3817" s="22" t="s">
        <v>675</v>
      </c>
      <c r="J3817" s="22" t="s">
        <v>58</v>
      </c>
      <c r="K3817" s="22" t="s">
        <v>4465</v>
      </c>
      <c r="L3817" s="12" t="str">
        <f>RIGHT(K3817, 4)</f>
        <v>2022</v>
      </c>
      <c r="M3817" s="13">
        <v>44630</v>
      </c>
      <c r="N3817" s="14" t="str">
        <f>TEXT(M3817,"mmmm")</f>
        <v>March</v>
      </c>
      <c r="O3817" s="15">
        <f>MONTH(M3817)</f>
        <v>3</v>
      </c>
      <c r="P3817" s="11" t="s">
        <v>316</v>
      </c>
      <c r="Q3817" s="13">
        <v>44631</v>
      </c>
      <c r="R3817" s="11" t="s">
        <v>8625</v>
      </c>
      <c r="S3817" s="17" t="str">
        <f>IFERROR(LEFT(R3817,FIND(" ",R3817)-1),R3817)</f>
        <v>1</v>
      </c>
      <c r="T3817" s="15">
        <v>1</v>
      </c>
      <c r="U3817" s="23">
        <f>IF(AND(T3817&gt;3,T3817&lt;&gt;"-"),"&gt;3",T3817)</f>
        <v>1</v>
      </c>
      <c r="V3817" s="15">
        <v>1</v>
      </c>
      <c r="W3817" s="20">
        <f>IF(V3817="-","",V3817)</f>
        <v>1</v>
      </c>
      <c r="X3817" s="21" t="s">
        <v>30</v>
      </c>
    </row>
    <row r="3818" spans="1:24" ht="15.75" customHeight="1" x14ac:dyDescent="0.3">
      <c r="A3818" s="10">
        <v>3817</v>
      </c>
      <c r="B3818" s="22" t="s">
        <v>8626</v>
      </c>
      <c r="C3818" s="22" t="s">
        <v>39</v>
      </c>
      <c r="D3818" s="22" t="s">
        <v>33</v>
      </c>
      <c r="E3818" s="11" t="str">
        <f>IFERROR(LEFT(D3818, FIND("-",D3818,1)-2),D3818)</f>
        <v>OPERASI</v>
      </c>
      <c r="F3818" s="22" t="s">
        <v>34</v>
      </c>
      <c r="G3818" s="62" t="s">
        <v>28</v>
      </c>
      <c r="H3818" s="22" t="s">
        <v>670</v>
      </c>
      <c r="I3818" s="22" t="s">
        <v>675</v>
      </c>
      <c r="J3818" s="22" t="s">
        <v>58</v>
      </c>
      <c r="K3818" s="22" t="s">
        <v>4264</v>
      </c>
      <c r="L3818" s="12" t="str">
        <f>RIGHT(K3818, 4)</f>
        <v>2022</v>
      </c>
      <c r="M3818" s="13">
        <v>44864</v>
      </c>
      <c r="N3818" s="14" t="str">
        <f>TEXT(M3818,"mmmm")</f>
        <v>October</v>
      </c>
      <c r="O3818" s="15">
        <f>MONTH(M3818)</f>
        <v>10</v>
      </c>
      <c r="P3818" s="11" t="s">
        <v>1165</v>
      </c>
      <c r="Q3818" s="13">
        <v>44865</v>
      </c>
      <c r="R3818" s="11" t="s">
        <v>8627</v>
      </c>
      <c r="S3818" s="17" t="str">
        <f>IFERROR(LEFT(R3818,FIND(" ",R3818)-1),R3818)</f>
        <v>1</v>
      </c>
      <c r="T3818" s="15">
        <v>1</v>
      </c>
      <c r="U3818" s="23">
        <f>IF(AND(T3818&gt;3,T3818&lt;&gt;"-"),"&gt;3",T3818)</f>
        <v>1</v>
      </c>
      <c r="V3818" s="15">
        <v>1</v>
      </c>
      <c r="W3818" s="20">
        <f>IF(V3818="-","",V3818)</f>
        <v>1</v>
      </c>
      <c r="X3818" s="21" t="s">
        <v>30</v>
      </c>
    </row>
    <row r="3819" spans="1:24" ht="15.75" customHeight="1" x14ac:dyDescent="0.3">
      <c r="A3819" s="10">
        <v>3818</v>
      </c>
      <c r="B3819" s="22" t="s">
        <v>8628</v>
      </c>
      <c r="C3819" s="22" t="s">
        <v>39</v>
      </c>
      <c r="D3819" s="22" t="s">
        <v>33</v>
      </c>
      <c r="E3819" s="11" t="str">
        <f>IFERROR(LEFT(D3819, FIND("-",D3819,1)-2),D3819)</f>
        <v>OPERASI</v>
      </c>
      <c r="F3819" s="22" t="s">
        <v>27</v>
      </c>
      <c r="G3819" s="62" t="s">
        <v>28</v>
      </c>
      <c r="H3819" s="22" t="s">
        <v>684</v>
      </c>
      <c r="I3819" s="22" t="s">
        <v>675</v>
      </c>
      <c r="J3819" s="22" t="s">
        <v>58</v>
      </c>
      <c r="K3819" s="22" t="s">
        <v>1076</v>
      </c>
      <c r="L3819" s="12" t="str">
        <f>RIGHT(K3819, 4)</f>
        <v>2022</v>
      </c>
      <c r="M3819" s="13">
        <v>44649</v>
      </c>
      <c r="N3819" s="14" t="str">
        <f>TEXT(M3819,"mmmm")</f>
        <v>March</v>
      </c>
      <c r="O3819" s="15">
        <f>MONTH(M3819)</f>
        <v>3</v>
      </c>
      <c r="P3819" s="11" t="s">
        <v>341</v>
      </c>
      <c r="Q3819" s="13">
        <v>44650</v>
      </c>
      <c r="R3819" s="11" t="s">
        <v>8629</v>
      </c>
      <c r="S3819" s="17" t="str">
        <f>IFERROR(LEFT(R3819,FIND(" ",R3819)-1),R3819)</f>
        <v>1</v>
      </c>
      <c r="T3819" s="15">
        <v>1</v>
      </c>
      <c r="U3819" s="23">
        <f>IF(AND(T3819&gt;3,T3819&lt;&gt;"-"),"&gt;3",T3819)</f>
        <v>1</v>
      </c>
      <c r="V3819" s="15">
        <v>1</v>
      </c>
      <c r="W3819" s="20">
        <f>IF(V3819="-","",V3819)</f>
        <v>1</v>
      </c>
      <c r="X3819" s="21" t="s">
        <v>687</v>
      </c>
    </row>
    <row r="3820" spans="1:24" ht="15.75" customHeight="1" x14ac:dyDescent="0.3">
      <c r="A3820" s="10">
        <v>3819</v>
      </c>
      <c r="B3820" s="22" t="s">
        <v>8630</v>
      </c>
      <c r="C3820" s="22" t="s">
        <v>39</v>
      </c>
      <c r="D3820" s="22" t="s">
        <v>33</v>
      </c>
      <c r="E3820" s="11" t="str">
        <f>IFERROR(LEFT(D3820, FIND("-",D3820,1)-2),D3820)</f>
        <v>OPERASI</v>
      </c>
      <c r="F3820" s="22" t="s">
        <v>27</v>
      </c>
      <c r="G3820" s="62" t="s">
        <v>28</v>
      </c>
      <c r="H3820" s="22" t="s">
        <v>670</v>
      </c>
      <c r="I3820" s="22" t="s">
        <v>675</v>
      </c>
      <c r="J3820" s="22" t="s">
        <v>741</v>
      </c>
      <c r="K3820" s="22" t="s">
        <v>8631</v>
      </c>
      <c r="L3820" s="12" t="str">
        <f>RIGHT(K3820, 4)</f>
        <v>2022</v>
      </c>
      <c r="M3820" s="13">
        <v>44836</v>
      </c>
      <c r="N3820" s="14" t="str">
        <f>TEXT(M3820,"mmmm")</f>
        <v>October</v>
      </c>
      <c r="O3820" s="15">
        <f>MONTH(M3820)</f>
        <v>10</v>
      </c>
      <c r="P3820" s="11" t="s">
        <v>441</v>
      </c>
      <c r="Q3820" s="13">
        <v>44837</v>
      </c>
      <c r="R3820" s="11" t="s">
        <v>8632</v>
      </c>
      <c r="S3820" s="17" t="str">
        <f>IFERROR(LEFT(R3820,FIND(" ",R3820)-1),R3820)</f>
        <v>1</v>
      </c>
      <c r="T3820" s="15">
        <v>1</v>
      </c>
      <c r="U3820" s="23">
        <f>IF(AND(T3820&gt;3,T3820&lt;&gt;"-"),"&gt;3",T3820)</f>
        <v>1</v>
      </c>
      <c r="V3820" s="15">
        <v>1</v>
      </c>
      <c r="W3820" s="20">
        <f>IF(V3820="-","",V3820)</f>
        <v>1</v>
      </c>
      <c r="X3820" s="21" t="s">
        <v>30</v>
      </c>
    </row>
    <row r="3821" spans="1:24" ht="15.75" customHeight="1" x14ac:dyDescent="0.3">
      <c r="A3821" s="10">
        <v>3820</v>
      </c>
      <c r="B3821" s="22" t="s">
        <v>8633</v>
      </c>
      <c r="C3821" s="22" t="s">
        <v>39</v>
      </c>
      <c r="D3821" s="22" t="s">
        <v>61</v>
      </c>
      <c r="E3821" s="11" t="str">
        <f>IFERROR(LEFT(D3821, FIND("-",D3821,1)-2),D3821)</f>
        <v>KESELAMATAN</v>
      </c>
      <c r="F3821" s="22" t="s">
        <v>452</v>
      </c>
      <c r="G3821" s="62" t="s">
        <v>28</v>
      </c>
      <c r="H3821" s="22" t="s">
        <v>670</v>
      </c>
      <c r="I3821" s="22" t="s">
        <v>675</v>
      </c>
      <c r="J3821" s="22" t="s">
        <v>302</v>
      </c>
      <c r="K3821" s="22" t="s">
        <v>1689</v>
      </c>
      <c r="L3821" s="12" t="str">
        <f>RIGHT(K3821, 4)</f>
        <v>2023</v>
      </c>
      <c r="M3821" s="13">
        <v>45001</v>
      </c>
      <c r="N3821" s="14" t="str">
        <f>TEXT(M3821,"mmmm")</f>
        <v>March</v>
      </c>
      <c r="O3821" s="15">
        <f>MONTH(M3821)</f>
        <v>3</v>
      </c>
      <c r="P3821" s="11" t="s">
        <v>557</v>
      </c>
      <c r="Q3821" s="13">
        <v>45002</v>
      </c>
      <c r="R3821" s="11" t="s">
        <v>8634</v>
      </c>
      <c r="S3821" s="17" t="str">
        <f>IFERROR(LEFT(R3821,FIND(" ",R3821)-1),R3821)</f>
        <v>1</v>
      </c>
      <c r="T3821" s="15">
        <v>1</v>
      </c>
      <c r="U3821" s="23">
        <f>IF(AND(T3821&gt;3,T3821&lt;&gt;"-"),"&gt;3",T3821)</f>
        <v>1</v>
      </c>
      <c r="V3821" s="15">
        <v>1</v>
      </c>
      <c r="W3821" s="20">
        <f>IF(V3821="-","",V3821)</f>
        <v>1</v>
      </c>
      <c r="X3821" s="21" t="s">
        <v>30</v>
      </c>
    </row>
    <row r="3822" spans="1:24" ht="15.75" customHeight="1" x14ac:dyDescent="0.3">
      <c r="A3822" s="10">
        <v>3821</v>
      </c>
      <c r="B3822" s="22" t="s">
        <v>8635</v>
      </c>
      <c r="C3822" s="22" t="s">
        <v>39</v>
      </c>
      <c r="D3822" s="22" t="s">
        <v>33</v>
      </c>
      <c r="E3822" s="11" t="str">
        <f>IFERROR(LEFT(D3822, FIND("-",D3822,1)-2),D3822)</f>
        <v>OPERASI</v>
      </c>
      <c r="F3822" s="22" t="s">
        <v>215</v>
      </c>
      <c r="G3822" s="62" t="s">
        <v>28</v>
      </c>
      <c r="H3822" s="22" t="s">
        <v>684</v>
      </c>
      <c r="I3822" s="22" t="s">
        <v>675</v>
      </c>
      <c r="J3822" s="22" t="s">
        <v>58</v>
      </c>
      <c r="K3822" s="22" t="s">
        <v>616</v>
      </c>
      <c r="L3822" s="12" t="str">
        <f>RIGHT(K3822, 4)</f>
        <v>2023</v>
      </c>
      <c r="M3822" s="13">
        <v>45194</v>
      </c>
      <c r="N3822" s="14" t="str">
        <f>TEXT(M3822,"mmmm")</f>
        <v>September</v>
      </c>
      <c r="O3822" s="15">
        <f>MONTH(M3822)</f>
        <v>9</v>
      </c>
      <c r="P3822" s="11" t="s">
        <v>618</v>
      </c>
      <c r="Q3822" s="13">
        <v>45195</v>
      </c>
      <c r="R3822" s="11" t="s">
        <v>8636</v>
      </c>
      <c r="S3822" s="17" t="str">
        <f>IFERROR(LEFT(R3822,FIND(" ",R3822)-1),R3822)</f>
        <v>1</v>
      </c>
      <c r="T3822" s="15">
        <v>1</v>
      </c>
      <c r="U3822" s="23">
        <f>IF(AND(T3822&gt;3,T3822&lt;&gt;"-"),"&gt;3",T3822)</f>
        <v>1</v>
      </c>
      <c r="V3822" s="15">
        <v>1</v>
      </c>
      <c r="W3822" s="20">
        <f>IF(V3822="-","",V3822)</f>
        <v>1</v>
      </c>
      <c r="X3822" s="21" t="s">
        <v>687</v>
      </c>
    </row>
    <row r="3823" spans="1:24" ht="15.75" customHeight="1" x14ac:dyDescent="0.3">
      <c r="A3823" s="10">
        <v>3822</v>
      </c>
      <c r="B3823" s="22" t="s">
        <v>8637</v>
      </c>
      <c r="C3823" s="22" t="s">
        <v>25</v>
      </c>
      <c r="D3823" s="22" t="s">
        <v>122</v>
      </c>
      <c r="E3823" s="11" t="str">
        <f>IFERROR(LEFT(D3823, FIND("-",D3823,1)-2),D3823)</f>
        <v>SISTEM</v>
      </c>
      <c r="F3823" s="22" t="s">
        <v>27</v>
      </c>
      <c r="G3823" s="62" t="s">
        <v>28</v>
      </c>
      <c r="H3823" s="22" t="s">
        <v>670</v>
      </c>
      <c r="I3823" s="22" t="s">
        <v>671</v>
      </c>
      <c r="J3823" s="22" t="s">
        <v>755</v>
      </c>
      <c r="K3823" s="22" t="s">
        <v>1417</v>
      </c>
      <c r="L3823" s="12" t="str">
        <f>RIGHT(K3823, 4)</f>
        <v>2021</v>
      </c>
      <c r="M3823" s="13">
        <v>44504</v>
      </c>
      <c r="N3823" s="14" t="str">
        <f>TEXT(M3823,"mmmm")</f>
        <v>November</v>
      </c>
      <c r="O3823" s="15">
        <f>MONTH(M3823)</f>
        <v>11</v>
      </c>
      <c r="P3823" s="11" t="s">
        <v>1694</v>
      </c>
      <c r="Q3823" s="13">
        <v>44505</v>
      </c>
      <c r="R3823" s="11" t="s">
        <v>8638</v>
      </c>
      <c r="S3823" s="17" t="str">
        <f>IFERROR(LEFT(R3823,FIND(" ",R3823)-1),R3823)</f>
        <v>1</v>
      </c>
      <c r="T3823" s="15">
        <v>1</v>
      </c>
      <c r="U3823" s="23">
        <f>IF(AND(T3823&gt;3,T3823&lt;&gt;"-"),"&gt;3",T3823)</f>
        <v>1</v>
      </c>
      <c r="V3823" s="15">
        <v>1</v>
      </c>
      <c r="W3823" s="20">
        <f>IF(V3823="-","",V3823)</f>
        <v>1</v>
      </c>
      <c r="X3823" s="21" t="s">
        <v>30</v>
      </c>
    </row>
    <row r="3824" spans="1:24" ht="15.75" customHeight="1" x14ac:dyDescent="0.3">
      <c r="A3824" s="10">
        <v>3823</v>
      </c>
      <c r="B3824" s="22" t="s">
        <v>8639</v>
      </c>
      <c r="C3824" s="22" t="s">
        <v>39</v>
      </c>
      <c r="D3824" s="22" t="s">
        <v>2624</v>
      </c>
      <c r="E3824" s="11" t="str">
        <f>IFERROR(LEFT(D3824, FIND("-",D3824,1)-2),D3824)</f>
        <v>SISTEM</v>
      </c>
      <c r="F3824" s="22" t="s">
        <v>2625</v>
      </c>
      <c r="G3824" s="62" t="s">
        <v>28</v>
      </c>
      <c r="H3824" s="22" t="s">
        <v>684</v>
      </c>
      <c r="I3824" s="22" t="s">
        <v>671</v>
      </c>
      <c r="J3824" s="22" t="s">
        <v>3940</v>
      </c>
      <c r="K3824" s="22" t="s">
        <v>2794</v>
      </c>
      <c r="L3824" s="12" t="str">
        <f>RIGHT(K3824, 4)</f>
        <v>2023</v>
      </c>
      <c r="M3824" s="13">
        <v>45210</v>
      </c>
      <c r="N3824" s="14" t="str">
        <f>TEXT(M3824,"mmmm")</f>
        <v>October</v>
      </c>
      <c r="O3824" s="15">
        <f>MONTH(M3824)</f>
        <v>10</v>
      </c>
      <c r="P3824" s="11" t="s">
        <v>712</v>
      </c>
      <c r="Q3824" s="13">
        <v>45211</v>
      </c>
      <c r="R3824" s="11" t="s">
        <v>8640</v>
      </c>
      <c r="S3824" s="17" t="str">
        <f>IFERROR(LEFT(R3824,FIND(" ",R3824)-1),R3824)</f>
        <v>1</v>
      </c>
      <c r="T3824" s="15">
        <v>1</v>
      </c>
      <c r="U3824" s="23">
        <f>IF(AND(T3824&gt;3,T3824&lt;&gt;"-"),"&gt;3",T3824)</f>
        <v>1</v>
      </c>
      <c r="V3824" s="15">
        <v>1</v>
      </c>
      <c r="W3824" s="20">
        <f>IF(V3824="-","",V3824)</f>
        <v>1</v>
      </c>
      <c r="X3824" s="21" t="s">
        <v>687</v>
      </c>
    </row>
    <row r="3825" spans="1:24" ht="15.75" customHeight="1" x14ac:dyDescent="0.3">
      <c r="A3825" s="10">
        <v>3824</v>
      </c>
      <c r="B3825" s="22" t="s">
        <v>8641</v>
      </c>
      <c r="C3825" s="22" t="s">
        <v>25</v>
      </c>
      <c r="D3825" s="22" t="s">
        <v>55</v>
      </c>
      <c r="E3825" s="11" t="str">
        <f>IFERROR(LEFT(D3825, FIND("-",D3825,1)-2),D3825)</f>
        <v>OPERASI</v>
      </c>
      <c r="F3825" s="22" t="s">
        <v>56</v>
      </c>
      <c r="G3825" s="62" t="s">
        <v>28</v>
      </c>
      <c r="H3825" s="22" t="s">
        <v>670</v>
      </c>
      <c r="I3825" s="22" t="s">
        <v>675</v>
      </c>
      <c r="J3825" s="22" t="s">
        <v>58</v>
      </c>
      <c r="K3825" s="22" t="s">
        <v>1159</v>
      </c>
      <c r="L3825" s="12" t="str">
        <f>RIGHT(K3825, 4)</f>
        <v>2021</v>
      </c>
      <c r="M3825" s="13">
        <v>44278</v>
      </c>
      <c r="N3825" s="14" t="str">
        <f>TEXT(M3825,"mmmm")</f>
        <v>March</v>
      </c>
      <c r="O3825" s="15">
        <f>MONTH(M3825)</f>
        <v>3</v>
      </c>
      <c r="P3825" s="11" t="s">
        <v>4423</v>
      </c>
      <c r="Q3825" s="13">
        <v>44279</v>
      </c>
      <c r="R3825" s="11" t="s">
        <v>8642</v>
      </c>
      <c r="S3825" s="17" t="str">
        <f>IFERROR(LEFT(R3825,FIND(" ",R3825)-1),R3825)</f>
        <v>1</v>
      </c>
      <c r="T3825" s="15">
        <v>1</v>
      </c>
      <c r="U3825" s="23">
        <f>IF(AND(T3825&gt;3,T3825&lt;&gt;"-"),"&gt;3",T3825)</f>
        <v>1</v>
      </c>
      <c r="V3825" s="15">
        <v>1</v>
      </c>
      <c r="W3825" s="20">
        <f>IF(V3825="-","",V3825)</f>
        <v>1</v>
      </c>
      <c r="X3825" s="21" t="s">
        <v>30</v>
      </c>
    </row>
    <row r="3826" spans="1:24" ht="15.75" customHeight="1" x14ac:dyDescent="0.3">
      <c r="A3826" s="10">
        <v>3825</v>
      </c>
      <c r="B3826" s="22" t="s">
        <v>8643</v>
      </c>
      <c r="C3826" s="22" t="s">
        <v>39</v>
      </c>
      <c r="D3826" s="22" t="s">
        <v>33</v>
      </c>
      <c r="E3826" s="11" t="str">
        <f>IFERROR(LEFT(D3826, FIND("-",D3826,1)-2),D3826)</f>
        <v>OPERASI</v>
      </c>
      <c r="F3826" s="22" t="s">
        <v>34</v>
      </c>
      <c r="G3826" s="62" t="s">
        <v>28</v>
      </c>
      <c r="H3826" s="22" t="s">
        <v>670</v>
      </c>
      <c r="I3826" s="22" t="s">
        <v>675</v>
      </c>
      <c r="J3826" s="22" t="s">
        <v>58</v>
      </c>
      <c r="K3826" s="22" t="s">
        <v>1636</v>
      </c>
      <c r="L3826" s="12" t="str">
        <f>RIGHT(K3826, 4)</f>
        <v>2023</v>
      </c>
      <c r="M3826" s="13">
        <v>45096</v>
      </c>
      <c r="N3826" s="14" t="str">
        <f>TEXT(M3826,"mmmm")</f>
        <v>June</v>
      </c>
      <c r="O3826" s="15">
        <f>MONTH(M3826)</f>
        <v>6</v>
      </c>
      <c r="P3826" s="11" t="s">
        <v>6758</v>
      </c>
      <c r="Q3826" s="13">
        <v>45097</v>
      </c>
      <c r="R3826" s="11" t="s">
        <v>8644</v>
      </c>
      <c r="S3826" s="17" t="str">
        <f>IFERROR(LEFT(R3826,FIND(" ",R3826)-1),R3826)</f>
        <v>1</v>
      </c>
      <c r="T3826" s="15">
        <v>1</v>
      </c>
      <c r="U3826" s="23">
        <f>IF(AND(T3826&gt;3,T3826&lt;&gt;"-"),"&gt;3",T3826)</f>
        <v>1</v>
      </c>
      <c r="V3826" s="15">
        <v>1</v>
      </c>
      <c r="W3826" s="20">
        <f>IF(V3826="-","",V3826)</f>
        <v>1</v>
      </c>
      <c r="X3826" s="21" t="s">
        <v>30</v>
      </c>
    </row>
    <row r="3827" spans="1:24" ht="15.75" customHeight="1" x14ac:dyDescent="0.3">
      <c r="A3827" s="10">
        <v>3826</v>
      </c>
      <c r="B3827" s="22" t="s">
        <v>8645</v>
      </c>
      <c r="C3827" s="22" t="s">
        <v>25</v>
      </c>
      <c r="D3827" s="22" t="s">
        <v>111</v>
      </c>
      <c r="E3827" s="11" t="str">
        <f>IFERROR(LEFT(D3827, FIND("-",D3827,1)-2),D3827)</f>
        <v>SISTEM</v>
      </c>
      <c r="F3827" s="22" t="s">
        <v>27</v>
      </c>
      <c r="G3827" s="62" t="s">
        <v>28</v>
      </c>
      <c r="H3827" s="22" t="s">
        <v>670</v>
      </c>
      <c r="I3827" s="22" t="s">
        <v>675</v>
      </c>
      <c r="J3827" s="22" t="s">
        <v>97</v>
      </c>
      <c r="K3827" s="22" t="s">
        <v>3996</v>
      </c>
      <c r="L3827" s="12" t="str">
        <f>RIGHT(K3827, 4)</f>
        <v>2022</v>
      </c>
      <c r="M3827" s="13">
        <v>44721</v>
      </c>
      <c r="N3827" s="14" t="str">
        <f>TEXT(M3827,"mmmm")</f>
        <v>June</v>
      </c>
      <c r="O3827" s="15">
        <f>MONTH(M3827)</f>
        <v>6</v>
      </c>
      <c r="P3827" s="11" t="s">
        <v>380</v>
      </c>
      <c r="Q3827" s="13">
        <v>44722</v>
      </c>
      <c r="R3827" s="11" t="s">
        <v>8646</v>
      </c>
      <c r="S3827" s="17" t="str">
        <f>IFERROR(LEFT(R3827,FIND(" ",R3827)-1),R3827)</f>
        <v>1</v>
      </c>
      <c r="T3827" s="15">
        <v>1</v>
      </c>
      <c r="U3827" s="23">
        <f>IF(AND(T3827&gt;3,T3827&lt;&gt;"-"),"&gt;3",T3827)</f>
        <v>1</v>
      </c>
      <c r="V3827" s="15">
        <v>1</v>
      </c>
      <c r="W3827" s="20">
        <f>IF(V3827="-","",V3827)</f>
        <v>1</v>
      </c>
      <c r="X3827" s="21" t="s">
        <v>30</v>
      </c>
    </row>
    <row r="3828" spans="1:24" ht="15.75" customHeight="1" x14ac:dyDescent="0.3">
      <c r="A3828" s="10">
        <v>3827</v>
      </c>
      <c r="B3828" s="22" t="s">
        <v>8647</v>
      </c>
      <c r="C3828" s="22" t="s">
        <v>25</v>
      </c>
      <c r="D3828" s="22" t="s">
        <v>242</v>
      </c>
      <c r="E3828" s="11" t="str">
        <f>IFERROR(LEFT(D3828, FIND("-",D3828,1)-2),D3828)</f>
        <v>OPERASI</v>
      </c>
      <c r="F3828" s="22" t="s">
        <v>27</v>
      </c>
      <c r="G3828" s="62" t="s">
        <v>28</v>
      </c>
      <c r="H3828" s="22" t="s">
        <v>670</v>
      </c>
      <c r="I3828" s="22" t="s">
        <v>671</v>
      </c>
      <c r="J3828" s="22" t="s">
        <v>233</v>
      </c>
      <c r="K3828" s="22" t="s">
        <v>796</v>
      </c>
      <c r="L3828" s="12" t="str">
        <f>RIGHT(K3828, 4)</f>
        <v>2020</v>
      </c>
      <c r="M3828" s="13">
        <v>43836</v>
      </c>
      <c r="N3828" s="14" t="str">
        <f>TEXT(M3828,"mmmm")</f>
        <v>January</v>
      </c>
      <c r="O3828" s="15">
        <f>MONTH(M3828)</f>
        <v>1</v>
      </c>
      <c r="P3828" s="11" t="s">
        <v>41</v>
      </c>
      <c r="Q3828" s="13">
        <v>43837</v>
      </c>
      <c r="R3828" s="11" t="s">
        <v>8648</v>
      </c>
      <c r="S3828" s="17" t="str">
        <f>IFERROR(LEFT(R3828,FIND(" ",R3828)-1),R3828)</f>
        <v>1</v>
      </c>
      <c r="T3828" s="15">
        <v>1</v>
      </c>
      <c r="U3828" s="23">
        <f>IF(AND(T3828&gt;3,T3828&lt;&gt;"-"),"&gt;3",T3828)</f>
        <v>1</v>
      </c>
      <c r="V3828" s="15">
        <v>1</v>
      </c>
      <c r="W3828" s="20">
        <f>IF(V3828="-","",V3828)</f>
        <v>1</v>
      </c>
      <c r="X3828" s="21" t="s">
        <v>30</v>
      </c>
    </row>
    <row r="3829" spans="1:24" ht="15.75" customHeight="1" x14ac:dyDescent="0.3">
      <c r="A3829" s="10">
        <v>3828</v>
      </c>
      <c r="B3829" s="22" t="s">
        <v>8649</v>
      </c>
      <c r="C3829" s="22" t="s">
        <v>25</v>
      </c>
      <c r="D3829" s="22" t="s">
        <v>33</v>
      </c>
      <c r="E3829" s="11" t="str">
        <f>IFERROR(LEFT(D3829, FIND("-",D3829,1)-2),D3829)</f>
        <v>OPERASI</v>
      </c>
      <c r="F3829" s="22" t="s">
        <v>84</v>
      </c>
      <c r="G3829" s="62" t="s">
        <v>28</v>
      </c>
      <c r="H3829" s="22" t="s">
        <v>670</v>
      </c>
      <c r="I3829" s="22" t="s">
        <v>671</v>
      </c>
      <c r="J3829" s="22" t="s">
        <v>825</v>
      </c>
      <c r="K3829" s="22" t="s">
        <v>3144</v>
      </c>
      <c r="L3829" s="12" t="str">
        <f>RIGHT(K3829, 4)</f>
        <v>2020</v>
      </c>
      <c r="M3829" s="13">
        <v>43851</v>
      </c>
      <c r="N3829" s="14" t="str">
        <f>TEXT(M3829,"mmmm")</f>
        <v>January</v>
      </c>
      <c r="O3829" s="15">
        <f>MONTH(M3829)</f>
        <v>1</v>
      </c>
      <c r="P3829" s="11" t="s">
        <v>1986</v>
      </c>
      <c r="Q3829" s="13">
        <v>43852</v>
      </c>
      <c r="R3829" s="11" t="s">
        <v>8650</v>
      </c>
      <c r="S3829" s="17" t="str">
        <f>IFERROR(LEFT(R3829,FIND(" ",R3829)-1),R3829)</f>
        <v>1</v>
      </c>
      <c r="T3829" s="15">
        <v>1</v>
      </c>
      <c r="U3829" s="23">
        <f>IF(AND(T3829&gt;3,T3829&lt;&gt;"-"),"&gt;3",T3829)</f>
        <v>1</v>
      </c>
      <c r="V3829" s="15">
        <v>1</v>
      </c>
      <c r="W3829" s="20">
        <f>IF(V3829="-","",V3829)</f>
        <v>1</v>
      </c>
      <c r="X3829" s="21" t="s">
        <v>30</v>
      </c>
    </row>
    <row r="3830" spans="1:24" ht="15.75" customHeight="1" x14ac:dyDescent="0.3">
      <c r="A3830" s="10">
        <v>3829</v>
      </c>
      <c r="B3830" s="22" t="s">
        <v>8651</v>
      </c>
      <c r="C3830" s="22" t="s">
        <v>25</v>
      </c>
      <c r="D3830" s="22" t="s">
        <v>339</v>
      </c>
      <c r="E3830" s="11" t="str">
        <f>IFERROR(LEFT(D3830, FIND("-",D3830,1)-2),D3830)</f>
        <v>RANGKAIAN</v>
      </c>
      <c r="F3830" s="22" t="s">
        <v>669</v>
      </c>
      <c r="G3830" s="62" t="s">
        <v>28</v>
      </c>
      <c r="H3830" s="22" t="s">
        <v>670</v>
      </c>
      <c r="I3830" s="22" t="s">
        <v>671</v>
      </c>
      <c r="J3830" s="22" t="s">
        <v>564</v>
      </c>
      <c r="K3830" s="22" t="s">
        <v>1494</v>
      </c>
      <c r="L3830" s="12" t="str">
        <f>RIGHT(K3830, 4)</f>
        <v>2023</v>
      </c>
      <c r="M3830" s="13">
        <v>45124</v>
      </c>
      <c r="N3830" s="14" t="str">
        <f>TEXT(M3830,"mmmm")</f>
        <v>July</v>
      </c>
      <c r="O3830" s="15">
        <f>MONTH(M3830)</f>
        <v>7</v>
      </c>
      <c r="P3830" s="11" t="s">
        <v>3422</v>
      </c>
      <c r="Q3830" s="13">
        <v>45125</v>
      </c>
      <c r="R3830" s="11" t="s">
        <v>8652</v>
      </c>
      <c r="S3830" s="17" t="str">
        <f>IFERROR(LEFT(R3830,FIND(" ",R3830)-1),R3830)</f>
        <v>1</v>
      </c>
      <c r="T3830" s="15">
        <v>1</v>
      </c>
      <c r="U3830" s="23">
        <f>IF(AND(T3830&gt;3,T3830&lt;&gt;"-"),"&gt;3",T3830)</f>
        <v>1</v>
      </c>
      <c r="V3830" s="15">
        <v>1</v>
      </c>
      <c r="W3830" s="20">
        <f>IF(V3830="-","",V3830)</f>
        <v>1</v>
      </c>
      <c r="X3830" s="21" t="s">
        <v>30</v>
      </c>
    </row>
    <row r="3831" spans="1:24" ht="15.75" customHeight="1" x14ac:dyDescent="0.3">
      <c r="A3831" s="10">
        <v>3830</v>
      </c>
      <c r="B3831" s="22" t="s">
        <v>8653</v>
      </c>
      <c r="C3831" s="22" t="s">
        <v>25</v>
      </c>
      <c r="D3831" s="22" t="s">
        <v>46</v>
      </c>
      <c r="E3831" s="11" t="str">
        <f>IFERROR(LEFT(D3831, FIND("-",D3831,1)-2),D3831)</f>
        <v>OPERASI</v>
      </c>
      <c r="F3831" s="22" t="s">
        <v>47</v>
      </c>
      <c r="G3831" s="62" t="s">
        <v>28</v>
      </c>
      <c r="H3831" s="22" t="s">
        <v>670</v>
      </c>
      <c r="I3831" s="22" t="s">
        <v>675</v>
      </c>
      <c r="J3831" s="22" t="s">
        <v>97</v>
      </c>
      <c r="K3831" s="22" t="s">
        <v>567</v>
      </c>
      <c r="L3831" s="12" t="str">
        <f>RIGHT(K3831, 4)</f>
        <v>2023</v>
      </c>
      <c r="M3831" s="13">
        <v>45014</v>
      </c>
      <c r="N3831" s="14" t="str">
        <f>TEXT(M3831,"mmmm")</f>
        <v>March</v>
      </c>
      <c r="O3831" s="15">
        <f>MONTH(M3831)</f>
        <v>3</v>
      </c>
      <c r="P3831" s="11" t="s">
        <v>6594</v>
      </c>
      <c r="Q3831" s="13">
        <v>45015</v>
      </c>
      <c r="R3831" s="11" t="s">
        <v>8654</v>
      </c>
      <c r="S3831" s="17" t="str">
        <f>IFERROR(LEFT(R3831,FIND(" ",R3831)-1),R3831)</f>
        <v>1</v>
      </c>
      <c r="T3831" s="15">
        <v>1</v>
      </c>
      <c r="U3831" s="23">
        <f>IF(AND(T3831&gt;3,T3831&lt;&gt;"-"),"&gt;3",T3831)</f>
        <v>1</v>
      </c>
      <c r="V3831" s="15">
        <v>1</v>
      </c>
      <c r="W3831" s="20">
        <f>IF(V3831="-","",V3831)</f>
        <v>1</v>
      </c>
      <c r="X3831" s="21" t="s">
        <v>30</v>
      </c>
    </row>
    <row r="3832" spans="1:24" ht="15.75" customHeight="1" x14ac:dyDescent="0.3">
      <c r="A3832" s="10">
        <v>3831</v>
      </c>
      <c r="B3832" s="22" t="s">
        <v>8655</v>
      </c>
      <c r="C3832" s="22" t="s">
        <v>25</v>
      </c>
      <c r="D3832" s="22" t="s">
        <v>242</v>
      </c>
      <c r="E3832" s="11" t="str">
        <f>IFERROR(LEFT(D3832, FIND("-",D3832,1)-2),D3832)</f>
        <v>OPERASI</v>
      </c>
      <c r="F3832" s="22" t="s">
        <v>288</v>
      </c>
      <c r="G3832" s="62" t="s">
        <v>28</v>
      </c>
      <c r="H3832" s="22" t="s">
        <v>670</v>
      </c>
      <c r="I3832" s="22" t="s">
        <v>675</v>
      </c>
      <c r="J3832" s="22" t="s">
        <v>233</v>
      </c>
      <c r="K3832" s="22" t="s">
        <v>1371</v>
      </c>
      <c r="L3832" s="12" t="str">
        <f>RIGHT(K3832, 4)</f>
        <v>2022</v>
      </c>
      <c r="M3832" s="13">
        <v>44886</v>
      </c>
      <c r="N3832" s="14" t="str">
        <f>TEXT(M3832,"mmmm")</f>
        <v>November</v>
      </c>
      <c r="O3832" s="15">
        <f>MONTH(M3832)</f>
        <v>11</v>
      </c>
      <c r="P3832" s="11" t="s">
        <v>5439</v>
      </c>
      <c r="Q3832" s="13">
        <v>44887</v>
      </c>
      <c r="R3832" s="11" t="s">
        <v>8656</v>
      </c>
      <c r="S3832" s="17" t="str">
        <f>IFERROR(LEFT(R3832,FIND(" ",R3832)-1),R3832)</f>
        <v>1</v>
      </c>
      <c r="T3832" s="15">
        <v>1</v>
      </c>
      <c r="U3832" s="23">
        <f>IF(AND(T3832&gt;3,T3832&lt;&gt;"-"),"&gt;3",T3832)</f>
        <v>1</v>
      </c>
      <c r="V3832" s="15">
        <v>1</v>
      </c>
      <c r="W3832" s="20">
        <f>IF(V3832="-","",V3832)</f>
        <v>1</v>
      </c>
      <c r="X3832" s="21" t="s">
        <v>30</v>
      </c>
    </row>
    <row r="3833" spans="1:24" ht="15.75" customHeight="1" x14ac:dyDescent="0.3">
      <c r="A3833" s="10">
        <v>3832</v>
      </c>
      <c r="B3833" s="22" t="s">
        <v>8657</v>
      </c>
      <c r="C3833" s="22" t="s">
        <v>39</v>
      </c>
      <c r="D3833" s="22" t="s">
        <v>40</v>
      </c>
      <c r="E3833" s="11" t="str">
        <f>IFERROR(LEFT(D3833, FIND("-",D3833,1)-2),D3833)</f>
        <v>SISTEM</v>
      </c>
      <c r="F3833" s="22" t="s">
        <v>608</v>
      </c>
      <c r="G3833" s="62" t="s">
        <v>28</v>
      </c>
      <c r="H3833" s="22" t="s">
        <v>670</v>
      </c>
      <c r="I3833" s="22" t="s">
        <v>675</v>
      </c>
      <c r="J3833" s="22" t="s">
        <v>879</v>
      </c>
      <c r="K3833" s="22" t="s">
        <v>238</v>
      </c>
      <c r="L3833" s="12" t="str">
        <f>RIGHT(K3833, 4)</f>
        <v>2021</v>
      </c>
      <c r="M3833" s="13">
        <v>44467</v>
      </c>
      <c r="N3833" s="14" t="str">
        <f>TEXT(M3833,"mmmm")</f>
        <v>September</v>
      </c>
      <c r="O3833" s="15">
        <f>MONTH(M3833)</f>
        <v>9</v>
      </c>
      <c r="P3833" s="11" t="s">
        <v>240</v>
      </c>
      <c r="Q3833" s="13">
        <v>44468</v>
      </c>
      <c r="R3833" s="11" t="s">
        <v>8658</v>
      </c>
      <c r="S3833" s="17" t="str">
        <f>IFERROR(LEFT(R3833,FIND(" ",R3833)-1),R3833)</f>
        <v>1</v>
      </c>
      <c r="T3833" s="15">
        <v>1</v>
      </c>
      <c r="U3833" s="23">
        <f>IF(AND(T3833&gt;3,T3833&lt;&gt;"-"),"&gt;3",T3833)</f>
        <v>1</v>
      </c>
      <c r="V3833" s="15">
        <v>1</v>
      </c>
      <c r="W3833" s="20">
        <f>IF(V3833="-","",V3833)</f>
        <v>1</v>
      </c>
      <c r="X3833" s="21" t="s">
        <v>30</v>
      </c>
    </row>
    <row r="3834" spans="1:24" ht="15.75" customHeight="1" x14ac:dyDescent="0.3">
      <c r="A3834" s="10">
        <v>3833</v>
      </c>
      <c r="B3834" s="22" t="s">
        <v>8659</v>
      </c>
      <c r="C3834" s="22" t="s">
        <v>25</v>
      </c>
      <c r="D3834" s="22" t="s">
        <v>61</v>
      </c>
      <c r="E3834" s="11" t="str">
        <f>IFERROR(LEFT(D3834, FIND("-",D3834,1)-2),D3834)</f>
        <v>KESELAMATAN</v>
      </c>
      <c r="F3834" s="22" t="s">
        <v>62</v>
      </c>
      <c r="G3834" s="62" t="s">
        <v>28</v>
      </c>
      <c r="H3834" s="22" t="s">
        <v>670</v>
      </c>
      <c r="I3834" s="22" t="s">
        <v>680</v>
      </c>
      <c r="J3834" s="22" t="s">
        <v>104</v>
      </c>
      <c r="K3834" s="22" t="s">
        <v>8660</v>
      </c>
      <c r="L3834" s="12" t="str">
        <f>RIGHT(K3834, 4)</f>
        <v>2022</v>
      </c>
      <c r="M3834" s="13">
        <v>44623</v>
      </c>
      <c r="N3834" s="14" t="str">
        <f>TEXT(M3834,"mmmm")</f>
        <v>March</v>
      </c>
      <c r="O3834" s="15">
        <f>MONTH(M3834)</f>
        <v>3</v>
      </c>
      <c r="P3834" s="11" t="s">
        <v>6667</v>
      </c>
      <c r="Q3834" s="13">
        <v>44624</v>
      </c>
      <c r="R3834" s="11" t="s">
        <v>8661</v>
      </c>
      <c r="S3834" s="17" t="str">
        <f>IFERROR(LEFT(R3834,FIND(" ",R3834)-1),R3834)</f>
        <v>1</v>
      </c>
      <c r="T3834" s="15">
        <v>1</v>
      </c>
      <c r="U3834" s="23">
        <f>IF(AND(T3834&gt;3,T3834&lt;&gt;"-"),"&gt;3",T3834)</f>
        <v>1</v>
      </c>
      <c r="V3834" s="15">
        <v>1</v>
      </c>
      <c r="W3834" s="20">
        <f>IF(V3834="-","",V3834)</f>
        <v>1</v>
      </c>
      <c r="X3834" s="21" t="s">
        <v>30</v>
      </c>
    </row>
    <row r="3835" spans="1:24" ht="15.75" customHeight="1" x14ac:dyDescent="0.3">
      <c r="A3835" s="10">
        <v>3834</v>
      </c>
      <c r="B3835" s="22" t="s">
        <v>8662</v>
      </c>
      <c r="C3835" s="22" t="s">
        <v>39</v>
      </c>
      <c r="D3835" s="22" t="s">
        <v>51</v>
      </c>
      <c r="E3835" s="11" t="str">
        <f>IFERROR(LEFT(D3835, FIND("-",D3835,1)-2),D3835)</f>
        <v>OPERASI</v>
      </c>
      <c r="F3835" s="22" t="s">
        <v>27</v>
      </c>
      <c r="G3835" s="62" t="s">
        <v>28</v>
      </c>
      <c r="H3835" s="22" t="s">
        <v>670</v>
      </c>
      <c r="I3835" s="22" t="s">
        <v>671</v>
      </c>
      <c r="J3835" s="22" t="s">
        <v>697</v>
      </c>
      <c r="K3835" s="22" t="s">
        <v>3248</v>
      </c>
      <c r="L3835" s="12" t="str">
        <f>RIGHT(K3835, 4)</f>
        <v>2020</v>
      </c>
      <c r="M3835" s="13">
        <v>44143</v>
      </c>
      <c r="N3835" s="14" t="str">
        <f>TEXT(M3835,"mmmm")</f>
        <v>November</v>
      </c>
      <c r="O3835" s="15">
        <f>MONTH(M3835)</f>
        <v>11</v>
      </c>
      <c r="P3835" s="11" t="s">
        <v>2033</v>
      </c>
      <c r="Q3835" s="13">
        <v>44144</v>
      </c>
      <c r="R3835" s="11" t="s">
        <v>8663</v>
      </c>
      <c r="S3835" s="17" t="str">
        <f>IFERROR(LEFT(R3835,FIND(" ",R3835)-1),R3835)</f>
        <v>1</v>
      </c>
      <c r="T3835" s="15">
        <v>1</v>
      </c>
      <c r="U3835" s="23">
        <f>IF(AND(T3835&gt;3,T3835&lt;&gt;"-"),"&gt;3",T3835)</f>
        <v>1</v>
      </c>
      <c r="V3835" s="15">
        <v>1</v>
      </c>
      <c r="W3835" s="20">
        <f>IF(V3835="-","",V3835)</f>
        <v>1</v>
      </c>
      <c r="X3835" s="21" t="s">
        <v>30</v>
      </c>
    </row>
    <row r="3836" spans="1:24" ht="15.75" customHeight="1" x14ac:dyDescent="0.3">
      <c r="A3836" s="10">
        <v>3835</v>
      </c>
      <c r="B3836" s="22" t="s">
        <v>8664</v>
      </c>
      <c r="C3836" s="22" t="s">
        <v>39</v>
      </c>
      <c r="D3836" s="22" t="s">
        <v>33</v>
      </c>
      <c r="E3836" s="11" t="str">
        <f>IFERROR(LEFT(D3836, FIND("-",D3836,1)-2),D3836)</f>
        <v>OPERASI</v>
      </c>
      <c r="F3836" s="22" t="s">
        <v>84</v>
      </c>
      <c r="G3836" s="62" t="s">
        <v>28</v>
      </c>
      <c r="H3836" s="22" t="s">
        <v>670</v>
      </c>
      <c r="I3836" s="22" t="s">
        <v>675</v>
      </c>
      <c r="J3836" s="22" t="s">
        <v>58</v>
      </c>
      <c r="K3836" s="22" t="s">
        <v>487</v>
      </c>
      <c r="L3836" s="12" t="str">
        <f>RIGHT(K3836, 4)</f>
        <v>2022</v>
      </c>
      <c r="M3836" s="13">
        <v>44880</v>
      </c>
      <c r="N3836" s="14" t="str">
        <f>TEXT(M3836,"mmmm")</f>
        <v>November</v>
      </c>
      <c r="O3836" s="15">
        <f>MONTH(M3836)</f>
        <v>11</v>
      </c>
      <c r="P3836" s="11" t="s">
        <v>2789</v>
      </c>
      <c r="Q3836" s="13">
        <v>44881</v>
      </c>
      <c r="R3836" s="11" t="s">
        <v>8665</v>
      </c>
      <c r="S3836" s="17" t="str">
        <f>IFERROR(LEFT(R3836,FIND(" ",R3836)-1),R3836)</f>
        <v>1</v>
      </c>
      <c r="T3836" s="15">
        <v>1</v>
      </c>
      <c r="U3836" s="23">
        <f>IF(AND(T3836&gt;3,T3836&lt;&gt;"-"),"&gt;3",T3836)</f>
        <v>1</v>
      </c>
      <c r="V3836" s="15">
        <v>1</v>
      </c>
      <c r="W3836" s="20">
        <f>IF(V3836="-","",V3836)</f>
        <v>1</v>
      </c>
      <c r="X3836" s="21" t="s">
        <v>30</v>
      </c>
    </row>
    <row r="3837" spans="1:24" ht="15.75" customHeight="1" x14ac:dyDescent="0.3">
      <c r="A3837" s="10">
        <v>3836</v>
      </c>
      <c r="B3837" s="22" t="s">
        <v>8666</v>
      </c>
      <c r="C3837" s="22" t="s">
        <v>39</v>
      </c>
      <c r="D3837" s="22" t="s">
        <v>33</v>
      </c>
      <c r="E3837" s="11" t="str">
        <f>IFERROR(LEFT(D3837, FIND("-",D3837,1)-2),D3837)</f>
        <v>OPERASI</v>
      </c>
      <c r="F3837" s="22" t="s">
        <v>84</v>
      </c>
      <c r="G3837" s="62" t="s">
        <v>28</v>
      </c>
      <c r="H3837" s="22" t="s">
        <v>670</v>
      </c>
      <c r="I3837" s="22" t="s">
        <v>675</v>
      </c>
      <c r="J3837" s="22" t="s">
        <v>741</v>
      </c>
      <c r="K3837" s="22" t="s">
        <v>616</v>
      </c>
      <c r="L3837" s="12" t="str">
        <f>RIGHT(K3837, 4)</f>
        <v>2023</v>
      </c>
      <c r="M3837" s="13">
        <v>45194</v>
      </c>
      <c r="N3837" s="14" t="str">
        <f>TEXT(M3837,"mmmm")</f>
        <v>September</v>
      </c>
      <c r="O3837" s="15">
        <f>MONTH(M3837)</f>
        <v>9</v>
      </c>
      <c r="P3837" s="11" t="s">
        <v>618</v>
      </c>
      <c r="Q3837" s="13">
        <v>45195</v>
      </c>
      <c r="R3837" s="11" t="s">
        <v>8665</v>
      </c>
      <c r="S3837" s="17" t="str">
        <f>IFERROR(LEFT(R3837,FIND(" ",R3837)-1),R3837)</f>
        <v>1</v>
      </c>
      <c r="T3837" s="15">
        <v>1</v>
      </c>
      <c r="U3837" s="23">
        <f>IF(AND(T3837&gt;3,T3837&lt;&gt;"-"),"&gt;3",T3837)</f>
        <v>1</v>
      </c>
      <c r="V3837" s="15">
        <v>1</v>
      </c>
      <c r="W3837" s="20">
        <f>IF(V3837="-","",V3837)</f>
        <v>1</v>
      </c>
      <c r="X3837" s="21" t="s">
        <v>30</v>
      </c>
    </row>
    <row r="3838" spans="1:24" ht="15.75" customHeight="1" x14ac:dyDescent="0.3">
      <c r="A3838" s="10">
        <v>3837</v>
      </c>
      <c r="B3838" s="22" t="s">
        <v>8667</v>
      </c>
      <c r="C3838" s="22" t="s">
        <v>39</v>
      </c>
      <c r="D3838" s="22" t="s">
        <v>33</v>
      </c>
      <c r="E3838" s="11" t="str">
        <f>IFERROR(LEFT(D3838, FIND("-",D3838,1)-2),D3838)</f>
        <v>OPERASI</v>
      </c>
      <c r="F3838" s="22" t="s">
        <v>27</v>
      </c>
      <c r="G3838" s="62" t="s">
        <v>28</v>
      </c>
      <c r="H3838" s="22" t="s">
        <v>670</v>
      </c>
      <c r="I3838" s="22" t="s">
        <v>675</v>
      </c>
      <c r="J3838" s="22" t="s">
        <v>741</v>
      </c>
      <c r="K3838" s="22" t="s">
        <v>616</v>
      </c>
      <c r="L3838" s="12" t="str">
        <f>RIGHT(K3838, 4)</f>
        <v>2023</v>
      </c>
      <c r="M3838" s="13">
        <v>45194</v>
      </c>
      <c r="N3838" s="14" t="str">
        <f>TEXT(M3838,"mmmm")</f>
        <v>September</v>
      </c>
      <c r="O3838" s="15">
        <f>MONTH(M3838)</f>
        <v>9</v>
      </c>
      <c r="P3838" s="11" t="s">
        <v>618</v>
      </c>
      <c r="Q3838" s="13">
        <v>45195</v>
      </c>
      <c r="R3838" s="11" t="s">
        <v>8668</v>
      </c>
      <c r="S3838" s="17" t="str">
        <f>IFERROR(LEFT(R3838,FIND(" ",R3838)-1),R3838)</f>
        <v>1</v>
      </c>
      <c r="T3838" s="15">
        <v>1</v>
      </c>
      <c r="U3838" s="23">
        <f>IF(AND(T3838&gt;3,T3838&lt;&gt;"-"),"&gt;3",T3838)</f>
        <v>1</v>
      </c>
      <c r="V3838" s="15">
        <v>1</v>
      </c>
      <c r="W3838" s="20">
        <f>IF(V3838="-","",V3838)</f>
        <v>1</v>
      </c>
      <c r="X3838" s="21" t="s">
        <v>30</v>
      </c>
    </row>
    <row r="3839" spans="1:24" ht="15.75" customHeight="1" x14ac:dyDescent="0.3">
      <c r="A3839" s="10">
        <v>3838</v>
      </c>
      <c r="B3839" s="22" t="s">
        <v>8669</v>
      </c>
      <c r="C3839" s="22" t="s">
        <v>25</v>
      </c>
      <c r="D3839" s="22" t="s">
        <v>55</v>
      </c>
      <c r="E3839" s="11" t="str">
        <f>IFERROR(LEFT(D3839, FIND("-",D3839,1)-2),D3839)</f>
        <v>OPERASI</v>
      </c>
      <c r="F3839" s="22" t="s">
        <v>56</v>
      </c>
      <c r="G3839" s="62" t="s">
        <v>28</v>
      </c>
      <c r="H3839" s="22" t="s">
        <v>670</v>
      </c>
      <c r="I3839" s="22" t="s">
        <v>675</v>
      </c>
      <c r="J3839" s="22" t="s">
        <v>564</v>
      </c>
      <c r="K3839" s="22" t="s">
        <v>190</v>
      </c>
      <c r="L3839" s="12" t="str">
        <f>RIGHT(K3839, 4)</f>
        <v>2021</v>
      </c>
      <c r="M3839" s="13">
        <v>44320</v>
      </c>
      <c r="N3839" s="14" t="str">
        <f>TEXT(M3839,"mmmm")</f>
        <v>May</v>
      </c>
      <c r="O3839" s="15">
        <f>MONTH(M3839)</f>
        <v>5</v>
      </c>
      <c r="P3839" s="11" t="s">
        <v>947</v>
      </c>
      <c r="Q3839" s="13">
        <v>44321</v>
      </c>
      <c r="R3839" s="11" t="s">
        <v>8670</v>
      </c>
      <c r="S3839" s="17" t="str">
        <f>IFERROR(LEFT(R3839,FIND(" ",R3839)-1),R3839)</f>
        <v>1</v>
      </c>
      <c r="T3839" s="15">
        <v>1</v>
      </c>
      <c r="U3839" s="23">
        <f>IF(AND(T3839&gt;3,T3839&lt;&gt;"-"),"&gt;3",T3839)</f>
        <v>1</v>
      </c>
      <c r="V3839" s="15">
        <v>1</v>
      </c>
      <c r="W3839" s="20">
        <f>IF(V3839="-","",V3839)</f>
        <v>1</v>
      </c>
      <c r="X3839" s="21" t="s">
        <v>30</v>
      </c>
    </row>
    <row r="3840" spans="1:24" ht="15.75" customHeight="1" x14ac:dyDescent="0.3">
      <c r="A3840" s="10">
        <v>3839</v>
      </c>
      <c r="B3840" s="22" t="s">
        <v>8671</v>
      </c>
      <c r="C3840" s="22" t="s">
        <v>25</v>
      </c>
      <c r="D3840" s="22" t="s">
        <v>8294</v>
      </c>
      <c r="E3840" s="11" t="str">
        <f>IFERROR(LEFT(D3840, FIND("-",D3840,1)-2),D3840)</f>
        <v>SISTEM</v>
      </c>
      <c r="F3840" s="22" t="s">
        <v>27</v>
      </c>
      <c r="G3840" s="62" t="s">
        <v>28</v>
      </c>
      <c r="H3840" s="22" t="s">
        <v>670</v>
      </c>
      <c r="I3840" s="22" t="s">
        <v>671</v>
      </c>
      <c r="J3840" s="22" t="s">
        <v>8295</v>
      </c>
      <c r="K3840" s="22" t="s">
        <v>629</v>
      </c>
      <c r="L3840" s="12" t="str">
        <f>RIGHT(K3840, 4)</f>
        <v>2023</v>
      </c>
      <c r="M3840" s="13">
        <v>45202</v>
      </c>
      <c r="N3840" s="14" t="str">
        <f>TEXT(M3840,"mmmm")</f>
        <v>October</v>
      </c>
      <c r="O3840" s="15">
        <f>MONTH(M3840)</f>
        <v>10</v>
      </c>
      <c r="P3840" s="11" t="s">
        <v>1051</v>
      </c>
      <c r="Q3840" s="13">
        <v>45203</v>
      </c>
      <c r="R3840" s="11" t="s">
        <v>8672</v>
      </c>
      <c r="S3840" s="17" t="str">
        <f>IFERROR(LEFT(R3840,FIND(" ",R3840)-1),R3840)</f>
        <v>1</v>
      </c>
      <c r="T3840" s="15">
        <v>1</v>
      </c>
      <c r="U3840" s="23">
        <f>IF(AND(T3840&gt;3,T3840&lt;&gt;"-"),"&gt;3",T3840)</f>
        <v>1</v>
      </c>
      <c r="V3840" s="15">
        <v>1</v>
      </c>
      <c r="W3840" s="20">
        <f>IF(V3840="-","",V3840)</f>
        <v>1</v>
      </c>
      <c r="X3840" s="21" t="s">
        <v>30</v>
      </c>
    </row>
    <row r="3841" spans="1:24" ht="15.75" customHeight="1" x14ac:dyDescent="0.3">
      <c r="A3841" s="10">
        <v>3840</v>
      </c>
      <c r="B3841" s="22" t="s">
        <v>8673</v>
      </c>
      <c r="C3841" s="22" t="s">
        <v>39</v>
      </c>
      <c r="D3841" s="22" t="s">
        <v>33</v>
      </c>
      <c r="E3841" s="11" t="str">
        <f>IFERROR(LEFT(D3841, FIND("-",D3841,1)-2),D3841)</f>
        <v>OPERASI</v>
      </c>
      <c r="F3841" s="22" t="s">
        <v>34</v>
      </c>
      <c r="G3841" s="62" t="s">
        <v>28</v>
      </c>
      <c r="H3841" s="22" t="s">
        <v>670</v>
      </c>
      <c r="I3841" s="22" t="s">
        <v>675</v>
      </c>
      <c r="J3841" s="22" t="s">
        <v>58</v>
      </c>
      <c r="K3841" s="22" t="s">
        <v>2780</v>
      </c>
      <c r="L3841" s="12" t="str">
        <f>RIGHT(K3841, 4)</f>
        <v>2022</v>
      </c>
      <c r="M3841" s="13">
        <v>44830</v>
      </c>
      <c r="N3841" s="14" t="str">
        <f>TEXT(M3841,"mmmm")</f>
        <v>September</v>
      </c>
      <c r="O3841" s="15">
        <f>MONTH(M3841)</f>
        <v>9</v>
      </c>
      <c r="P3841" s="11" t="s">
        <v>431</v>
      </c>
      <c r="Q3841" s="13">
        <v>44831</v>
      </c>
      <c r="R3841" s="11" t="s">
        <v>8674</v>
      </c>
      <c r="S3841" s="17" t="str">
        <f>IFERROR(LEFT(R3841,FIND(" ",R3841)-1),R3841)</f>
        <v>1</v>
      </c>
      <c r="T3841" s="15">
        <v>1</v>
      </c>
      <c r="U3841" s="23">
        <f>IF(AND(T3841&gt;3,T3841&lt;&gt;"-"),"&gt;3",T3841)</f>
        <v>1</v>
      </c>
      <c r="V3841" s="15">
        <v>1</v>
      </c>
      <c r="W3841" s="20">
        <f>IF(V3841="-","",V3841)</f>
        <v>1</v>
      </c>
      <c r="X3841" s="21" t="s">
        <v>30</v>
      </c>
    </row>
    <row r="3842" spans="1:24" ht="15.75" customHeight="1" x14ac:dyDescent="0.3">
      <c r="A3842" s="10">
        <v>3841</v>
      </c>
      <c r="B3842" s="22" t="s">
        <v>8675</v>
      </c>
      <c r="C3842" s="22" t="s">
        <v>25</v>
      </c>
      <c r="D3842" s="22" t="s">
        <v>33</v>
      </c>
      <c r="E3842" s="11" t="str">
        <f>IFERROR(LEFT(D3842, FIND("-",D3842,1)-2),D3842)</f>
        <v>OPERASI</v>
      </c>
      <c r="F3842" s="22" t="s">
        <v>347</v>
      </c>
      <c r="G3842" s="62" t="s">
        <v>28</v>
      </c>
      <c r="H3842" s="22" t="s">
        <v>670</v>
      </c>
      <c r="I3842" s="22" t="s">
        <v>675</v>
      </c>
      <c r="J3842" s="22" t="s">
        <v>58</v>
      </c>
      <c r="K3842" s="22" t="s">
        <v>7244</v>
      </c>
      <c r="L3842" s="12" t="str">
        <f>RIGHT(K3842, 4)</f>
        <v>2022</v>
      </c>
      <c r="M3842" s="13">
        <v>44910</v>
      </c>
      <c r="N3842" s="14" t="str">
        <f>TEXT(M3842,"mmmm")</f>
        <v>December</v>
      </c>
      <c r="O3842" s="15">
        <f>MONTH(M3842)</f>
        <v>12</v>
      </c>
      <c r="P3842" s="11" t="s">
        <v>2560</v>
      </c>
      <c r="Q3842" s="13">
        <v>44911</v>
      </c>
      <c r="R3842" s="11" t="s">
        <v>8676</v>
      </c>
      <c r="S3842" s="17" t="str">
        <f>IFERROR(LEFT(R3842,FIND(" ",R3842)-1),R3842)</f>
        <v>1</v>
      </c>
      <c r="T3842" s="15">
        <v>1</v>
      </c>
      <c r="U3842" s="23">
        <f>IF(AND(T3842&gt;3,T3842&lt;&gt;"-"),"&gt;3",T3842)</f>
        <v>1</v>
      </c>
      <c r="V3842" s="15">
        <v>1</v>
      </c>
      <c r="W3842" s="20">
        <f>IF(V3842="-","",V3842)</f>
        <v>1</v>
      </c>
      <c r="X3842" s="21" t="s">
        <v>30</v>
      </c>
    </row>
    <row r="3843" spans="1:24" ht="15.75" customHeight="1" x14ac:dyDescent="0.3">
      <c r="A3843" s="10">
        <v>3842</v>
      </c>
      <c r="B3843" s="22" t="s">
        <v>8677</v>
      </c>
      <c r="C3843" s="22" t="s">
        <v>25</v>
      </c>
      <c r="D3843" s="22" t="s">
        <v>2056</v>
      </c>
      <c r="E3843" s="11" t="str">
        <f>IFERROR(LEFT(D3843, FIND("-",D3843,1)-2),D3843)</f>
        <v>SISTEM</v>
      </c>
      <c r="F3843" s="22" t="s">
        <v>27</v>
      </c>
      <c r="G3843" s="62" t="s">
        <v>28</v>
      </c>
      <c r="H3843" s="22" t="s">
        <v>670</v>
      </c>
      <c r="I3843" s="22" t="s">
        <v>680</v>
      </c>
      <c r="J3843" s="22" t="s">
        <v>97</v>
      </c>
      <c r="K3843" s="22" t="s">
        <v>551</v>
      </c>
      <c r="L3843" s="12" t="str">
        <f>RIGHT(K3843, 4)</f>
        <v>2023</v>
      </c>
      <c r="M3843" s="13">
        <v>44999</v>
      </c>
      <c r="N3843" s="14" t="str">
        <f>TEXT(M3843,"mmmm")</f>
        <v>March</v>
      </c>
      <c r="O3843" s="15">
        <f>MONTH(M3843)</f>
        <v>3</v>
      </c>
      <c r="P3843" s="11" t="s">
        <v>553</v>
      </c>
      <c r="Q3843" s="13">
        <v>45000</v>
      </c>
      <c r="R3843" s="11" t="s">
        <v>8678</v>
      </c>
      <c r="S3843" s="17" t="str">
        <f>IFERROR(LEFT(R3843,FIND(" ",R3843)-1),R3843)</f>
        <v>1</v>
      </c>
      <c r="T3843" s="15">
        <v>1</v>
      </c>
      <c r="U3843" s="23">
        <f>IF(AND(T3843&gt;3,T3843&lt;&gt;"-"),"&gt;3",T3843)</f>
        <v>1</v>
      </c>
      <c r="V3843" s="15">
        <v>1</v>
      </c>
      <c r="W3843" s="20">
        <f>IF(V3843="-","",V3843)</f>
        <v>1</v>
      </c>
      <c r="X3843" s="21" t="s">
        <v>30</v>
      </c>
    </row>
    <row r="3844" spans="1:24" ht="15.75" customHeight="1" x14ac:dyDescent="0.3">
      <c r="A3844" s="10">
        <v>3843</v>
      </c>
      <c r="B3844" s="22" t="s">
        <v>8679</v>
      </c>
      <c r="C3844" s="22" t="s">
        <v>25</v>
      </c>
      <c r="D3844" s="22" t="s">
        <v>543</v>
      </c>
      <c r="E3844" s="11" t="str">
        <f>IFERROR(LEFT(D3844, FIND("-",D3844,1)-2),D3844)</f>
        <v>SISTEM</v>
      </c>
      <c r="F3844" s="22" t="s">
        <v>27</v>
      </c>
      <c r="G3844" s="62" t="s">
        <v>28</v>
      </c>
      <c r="H3844" s="22" t="s">
        <v>670</v>
      </c>
      <c r="I3844" s="22" t="s">
        <v>675</v>
      </c>
      <c r="J3844" s="22" t="s">
        <v>97</v>
      </c>
      <c r="K3844" s="22" t="s">
        <v>551</v>
      </c>
      <c r="L3844" s="12" t="str">
        <f>RIGHT(K3844, 4)</f>
        <v>2023</v>
      </c>
      <c r="M3844" s="13">
        <v>44999</v>
      </c>
      <c r="N3844" s="14" t="str">
        <f>TEXT(M3844,"mmmm")</f>
        <v>March</v>
      </c>
      <c r="O3844" s="15">
        <f>MONTH(M3844)</f>
        <v>3</v>
      </c>
      <c r="P3844" s="11" t="s">
        <v>553</v>
      </c>
      <c r="Q3844" s="13">
        <v>45000</v>
      </c>
      <c r="R3844" s="11" t="s">
        <v>8680</v>
      </c>
      <c r="S3844" s="17" t="str">
        <f>IFERROR(LEFT(R3844,FIND(" ",R3844)-1),R3844)</f>
        <v>1</v>
      </c>
      <c r="T3844" s="15">
        <v>1</v>
      </c>
      <c r="U3844" s="23">
        <f>IF(AND(T3844&gt;3,T3844&lt;&gt;"-"),"&gt;3",T3844)</f>
        <v>1</v>
      </c>
      <c r="V3844" s="15">
        <v>1</v>
      </c>
      <c r="W3844" s="20">
        <f>IF(V3844="-","",V3844)</f>
        <v>1</v>
      </c>
      <c r="X3844" s="21" t="s">
        <v>30</v>
      </c>
    </row>
    <row r="3845" spans="1:24" ht="15.75" customHeight="1" x14ac:dyDescent="0.3">
      <c r="A3845" s="10">
        <v>3844</v>
      </c>
      <c r="B3845" s="22" t="s">
        <v>8681</v>
      </c>
      <c r="C3845" s="22" t="s">
        <v>39</v>
      </c>
      <c r="D3845" s="22" t="s">
        <v>33</v>
      </c>
      <c r="E3845" s="11" t="str">
        <f>IFERROR(LEFT(D3845, FIND("-",D3845,1)-2),D3845)</f>
        <v>OPERASI</v>
      </c>
      <c r="F3845" s="22" t="s">
        <v>34</v>
      </c>
      <c r="G3845" s="62" t="s">
        <v>28</v>
      </c>
      <c r="H3845" s="22" t="s">
        <v>670</v>
      </c>
      <c r="I3845" s="22" t="s">
        <v>675</v>
      </c>
      <c r="J3845" s="22" t="s">
        <v>58</v>
      </c>
      <c r="K3845" s="22" t="s">
        <v>644</v>
      </c>
      <c r="L3845" s="12" t="str">
        <f>RIGHT(K3845, 4)</f>
        <v>2023</v>
      </c>
      <c r="M3845" s="13">
        <v>45229</v>
      </c>
      <c r="N3845" s="14" t="str">
        <f>TEXT(M3845,"mmmm")</f>
        <v>October</v>
      </c>
      <c r="O3845" s="15">
        <f>MONTH(M3845)</f>
        <v>10</v>
      </c>
      <c r="P3845" s="11" t="s">
        <v>2621</v>
      </c>
      <c r="Q3845" s="13">
        <v>45230</v>
      </c>
      <c r="R3845" s="11" t="s">
        <v>8682</v>
      </c>
      <c r="S3845" s="17" t="str">
        <f>IFERROR(LEFT(R3845,FIND(" ",R3845)-1),R3845)</f>
        <v>1</v>
      </c>
      <c r="T3845" s="15">
        <v>1</v>
      </c>
      <c r="U3845" s="23">
        <f>IF(AND(T3845&gt;3,T3845&lt;&gt;"-"),"&gt;3",T3845)</f>
        <v>1</v>
      </c>
      <c r="V3845" s="15">
        <v>1</v>
      </c>
      <c r="W3845" s="20">
        <f>IF(V3845="-","",V3845)</f>
        <v>1</v>
      </c>
      <c r="X3845" s="21" t="s">
        <v>30</v>
      </c>
    </row>
    <row r="3846" spans="1:24" ht="15.75" customHeight="1" x14ac:dyDescent="0.3">
      <c r="A3846" s="10">
        <v>3845</v>
      </c>
      <c r="B3846" s="22" t="s">
        <v>8683</v>
      </c>
      <c r="C3846" s="22" t="s">
        <v>25</v>
      </c>
      <c r="D3846" s="22" t="s">
        <v>55</v>
      </c>
      <c r="E3846" s="11" t="str">
        <f>IFERROR(LEFT(D3846, FIND("-",D3846,1)-2),D3846)</f>
        <v>OPERASI</v>
      </c>
      <c r="F3846" s="22" t="s">
        <v>56</v>
      </c>
      <c r="G3846" s="62" t="s">
        <v>28</v>
      </c>
      <c r="H3846" s="22" t="s">
        <v>670</v>
      </c>
      <c r="I3846" s="22" t="s">
        <v>675</v>
      </c>
      <c r="J3846" s="22" t="s">
        <v>104</v>
      </c>
      <c r="K3846" s="22" t="s">
        <v>1122</v>
      </c>
      <c r="L3846" s="12" t="str">
        <f>RIGHT(K3846, 4)</f>
        <v>2022</v>
      </c>
      <c r="M3846" s="13">
        <v>44706</v>
      </c>
      <c r="N3846" s="14" t="str">
        <f>TEXT(M3846,"mmmm")</f>
        <v>May</v>
      </c>
      <c r="O3846" s="15">
        <f>MONTH(M3846)</f>
        <v>5</v>
      </c>
      <c r="P3846" s="11" t="s">
        <v>4955</v>
      </c>
      <c r="Q3846" s="13">
        <v>44707</v>
      </c>
      <c r="R3846" s="11" t="s">
        <v>8684</v>
      </c>
      <c r="S3846" s="17" t="str">
        <f>IFERROR(LEFT(R3846,FIND(" ",R3846)-1),R3846)</f>
        <v>1</v>
      </c>
      <c r="T3846" s="15">
        <v>1</v>
      </c>
      <c r="U3846" s="23">
        <f>IF(AND(T3846&gt;3,T3846&lt;&gt;"-"),"&gt;3",T3846)</f>
        <v>1</v>
      </c>
      <c r="V3846" s="15">
        <v>1</v>
      </c>
      <c r="W3846" s="20">
        <f>IF(V3846="-","",V3846)</f>
        <v>1</v>
      </c>
      <c r="X3846" s="21" t="s">
        <v>30</v>
      </c>
    </row>
    <row r="3847" spans="1:24" ht="15.75" customHeight="1" x14ac:dyDescent="0.3">
      <c r="A3847" s="10">
        <v>3846</v>
      </c>
      <c r="B3847" s="22" t="s">
        <v>8685</v>
      </c>
      <c r="C3847" s="22" t="s">
        <v>39</v>
      </c>
      <c r="D3847" s="22" t="s">
        <v>51</v>
      </c>
      <c r="E3847" s="11" t="str">
        <f>IFERROR(LEFT(D3847, FIND("-",D3847,1)-2),D3847)</f>
        <v>OPERASI</v>
      </c>
      <c r="F3847" s="22" t="s">
        <v>52</v>
      </c>
      <c r="G3847" s="62" t="s">
        <v>28</v>
      </c>
      <c r="H3847" s="22" t="s">
        <v>670</v>
      </c>
      <c r="I3847" s="22" t="s">
        <v>675</v>
      </c>
      <c r="J3847" s="22" t="s">
        <v>97</v>
      </c>
      <c r="K3847" s="22" t="s">
        <v>6299</v>
      </c>
      <c r="L3847" s="12" t="str">
        <f>RIGHT(K3847, 4)</f>
        <v>2020</v>
      </c>
      <c r="M3847" s="13">
        <v>43831</v>
      </c>
      <c r="N3847" s="14" t="str">
        <f>TEXT(M3847,"mmmm")</f>
        <v>January</v>
      </c>
      <c r="O3847" s="15">
        <f>MONTH(M3847)</f>
        <v>1</v>
      </c>
      <c r="P3847" s="11" t="s">
        <v>31</v>
      </c>
      <c r="Q3847" s="13">
        <v>43832</v>
      </c>
      <c r="R3847" s="11" t="s">
        <v>8686</v>
      </c>
      <c r="S3847" s="17" t="str">
        <f>IFERROR(LEFT(R3847,FIND(" ",R3847)-1),R3847)</f>
        <v>1</v>
      </c>
      <c r="T3847" s="15">
        <v>1</v>
      </c>
      <c r="U3847" s="23">
        <f>IF(AND(T3847&gt;3,T3847&lt;&gt;"-"),"&gt;3",T3847)</f>
        <v>1</v>
      </c>
      <c r="V3847" s="15">
        <v>1</v>
      </c>
      <c r="W3847" s="20">
        <f>IF(V3847="-","",V3847)</f>
        <v>1</v>
      </c>
      <c r="X3847" s="21" t="s">
        <v>30</v>
      </c>
    </row>
    <row r="3848" spans="1:24" ht="15.75" customHeight="1" x14ac:dyDescent="0.3">
      <c r="A3848" s="10">
        <v>3847</v>
      </c>
      <c r="B3848" s="22" t="s">
        <v>8687</v>
      </c>
      <c r="C3848" s="22" t="s">
        <v>25</v>
      </c>
      <c r="D3848" s="22" t="s">
        <v>51</v>
      </c>
      <c r="E3848" s="11" t="str">
        <f>IFERROR(LEFT(D3848, FIND("-",D3848,1)-2),D3848)</f>
        <v>OPERASI</v>
      </c>
      <c r="F3848" s="22" t="s">
        <v>27</v>
      </c>
      <c r="G3848" s="62" t="s">
        <v>28</v>
      </c>
      <c r="H3848" s="22" t="s">
        <v>670</v>
      </c>
      <c r="I3848" s="22" t="s">
        <v>680</v>
      </c>
      <c r="J3848" s="22" t="s">
        <v>104</v>
      </c>
      <c r="K3848" s="22" t="s">
        <v>3908</v>
      </c>
      <c r="L3848" s="12" t="str">
        <f>RIGHT(K3848, 4)</f>
        <v>2023</v>
      </c>
      <c r="M3848" s="13">
        <v>45190</v>
      </c>
      <c r="N3848" s="14" t="str">
        <f>TEXT(M3848,"mmmm")</f>
        <v>September</v>
      </c>
      <c r="O3848" s="15">
        <f>MONTH(M3848)</f>
        <v>9</v>
      </c>
      <c r="P3848" s="11" t="s">
        <v>2211</v>
      </c>
      <c r="Q3848" s="13">
        <v>45191</v>
      </c>
      <c r="R3848" s="11" t="s">
        <v>8688</v>
      </c>
      <c r="S3848" s="17" t="str">
        <f>IFERROR(LEFT(R3848,FIND(" ",R3848)-1),R3848)</f>
        <v>1</v>
      </c>
      <c r="T3848" s="15">
        <v>1</v>
      </c>
      <c r="U3848" s="23">
        <f>IF(AND(T3848&gt;3,T3848&lt;&gt;"-"),"&gt;3",T3848)</f>
        <v>1</v>
      </c>
      <c r="V3848" s="15">
        <v>1</v>
      </c>
      <c r="W3848" s="20">
        <f>IF(V3848="-","",V3848)</f>
        <v>1</v>
      </c>
      <c r="X3848" s="21" t="s">
        <v>30</v>
      </c>
    </row>
    <row r="3849" spans="1:24" ht="15.75" customHeight="1" x14ac:dyDescent="0.3">
      <c r="A3849" s="10">
        <v>3848</v>
      </c>
      <c r="B3849" s="22" t="s">
        <v>8689</v>
      </c>
      <c r="C3849" s="22" t="s">
        <v>39</v>
      </c>
      <c r="D3849" s="22" t="s">
        <v>33</v>
      </c>
      <c r="E3849" s="11" t="str">
        <f>IFERROR(LEFT(D3849, FIND("-",D3849,1)-2),D3849)</f>
        <v>OPERASI</v>
      </c>
      <c r="F3849" s="22" t="s">
        <v>84</v>
      </c>
      <c r="G3849" s="62" t="s">
        <v>28</v>
      </c>
      <c r="H3849" s="22" t="s">
        <v>670</v>
      </c>
      <c r="I3849" s="22" t="s">
        <v>675</v>
      </c>
      <c r="J3849" s="22" t="s">
        <v>741</v>
      </c>
      <c r="K3849" s="22" t="s">
        <v>487</v>
      </c>
      <c r="L3849" s="12" t="str">
        <f>RIGHT(K3849, 4)</f>
        <v>2022</v>
      </c>
      <c r="M3849" s="13">
        <v>44880</v>
      </c>
      <c r="N3849" s="14" t="str">
        <f>TEXT(M3849,"mmmm")</f>
        <v>November</v>
      </c>
      <c r="O3849" s="15">
        <f>MONTH(M3849)</f>
        <v>11</v>
      </c>
      <c r="P3849" s="11" t="s">
        <v>2789</v>
      </c>
      <c r="Q3849" s="13">
        <v>44881</v>
      </c>
      <c r="R3849" s="11" t="s">
        <v>8690</v>
      </c>
      <c r="S3849" s="17" t="str">
        <f>IFERROR(LEFT(R3849,FIND(" ",R3849)-1),R3849)</f>
        <v>1</v>
      </c>
      <c r="T3849" s="15">
        <v>1</v>
      </c>
      <c r="U3849" s="23">
        <f>IF(AND(T3849&gt;3,T3849&lt;&gt;"-"),"&gt;3",T3849)</f>
        <v>1</v>
      </c>
      <c r="V3849" s="15">
        <v>1</v>
      </c>
      <c r="W3849" s="20">
        <f>IF(V3849="-","",V3849)</f>
        <v>1</v>
      </c>
      <c r="X3849" s="21" t="s">
        <v>30</v>
      </c>
    </row>
    <row r="3850" spans="1:24" ht="15.75" customHeight="1" x14ac:dyDescent="0.3">
      <c r="A3850" s="10">
        <v>3849</v>
      </c>
      <c r="B3850" s="22" t="s">
        <v>8691</v>
      </c>
      <c r="C3850" s="22" t="s">
        <v>25</v>
      </c>
      <c r="D3850" s="22" t="s">
        <v>46</v>
      </c>
      <c r="E3850" s="11" t="str">
        <f>IFERROR(LEFT(D3850, FIND("-",D3850,1)-2),D3850)</f>
        <v>OPERASI</v>
      </c>
      <c r="F3850" s="22" t="s">
        <v>27</v>
      </c>
      <c r="G3850" s="62" t="s">
        <v>28</v>
      </c>
      <c r="H3850" s="22" t="s">
        <v>670</v>
      </c>
      <c r="I3850" s="22" t="s">
        <v>675</v>
      </c>
      <c r="J3850" s="22" t="s">
        <v>700</v>
      </c>
      <c r="K3850" s="22" t="s">
        <v>3379</v>
      </c>
      <c r="L3850" s="12" t="str">
        <f>RIGHT(K3850, 4)</f>
        <v>2021</v>
      </c>
      <c r="M3850" s="13">
        <v>44544</v>
      </c>
      <c r="N3850" s="14" t="str">
        <f>TEXT(M3850,"mmmm")</f>
        <v>December</v>
      </c>
      <c r="O3850" s="15">
        <f>MONTH(M3850)</f>
        <v>12</v>
      </c>
      <c r="P3850" s="11" t="s">
        <v>3270</v>
      </c>
      <c r="Q3850" s="13">
        <v>44545</v>
      </c>
      <c r="R3850" s="11" t="s">
        <v>8692</v>
      </c>
      <c r="S3850" s="17" t="str">
        <f>IFERROR(LEFT(R3850,FIND(" ",R3850)-1),R3850)</f>
        <v>1</v>
      </c>
      <c r="T3850" s="15">
        <v>1</v>
      </c>
      <c r="U3850" s="23">
        <f>IF(AND(T3850&gt;3,T3850&lt;&gt;"-"),"&gt;3",T3850)</f>
        <v>1</v>
      </c>
      <c r="V3850" s="15">
        <v>1</v>
      </c>
      <c r="W3850" s="20">
        <f>IF(V3850="-","",V3850)</f>
        <v>1</v>
      </c>
      <c r="X3850" s="21" t="s">
        <v>30</v>
      </c>
    </row>
    <row r="3851" spans="1:24" ht="15.75" customHeight="1" x14ac:dyDescent="0.3">
      <c r="A3851" s="10">
        <v>3850</v>
      </c>
      <c r="B3851" s="22" t="s">
        <v>8693</v>
      </c>
      <c r="C3851" s="22" t="s">
        <v>25</v>
      </c>
      <c r="D3851" s="22" t="s">
        <v>65</v>
      </c>
      <c r="E3851" s="11" t="str">
        <f>IFERROR(LEFT(D3851, FIND("-",D3851,1)-2),D3851)</f>
        <v>RANGKAIAN</v>
      </c>
      <c r="F3851" s="22" t="s">
        <v>27</v>
      </c>
      <c r="G3851" s="62" t="s">
        <v>28</v>
      </c>
      <c r="H3851" s="22" t="s">
        <v>670</v>
      </c>
      <c r="I3851" s="22" t="s">
        <v>671</v>
      </c>
      <c r="J3851" s="22" t="s">
        <v>2871</v>
      </c>
      <c r="K3851" s="22" t="s">
        <v>5812</v>
      </c>
      <c r="L3851" s="12" t="str">
        <f>RIGHT(K3851, 4)</f>
        <v>2021</v>
      </c>
      <c r="M3851" s="13">
        <v>44237</v>
      </c>
      <c r="N3851" s="14" t="str">
        <f>TEXT(M3851,"mmmm")</f>
        <v>February</v>
      </c>
      <c r="O3851" s="15">
        <f>MONTH(M3851)</f>
        <v>2</v>
      </c>
      <c r="P3851" s="11" t="s">
        <v>2750</v>
      </c>
      <c r="Q3851" s="13">
        <v>44238</v>
      </c>
      <c r="R3851" s="11" t="s">
        <v>8694</v>
      </c>
      <c r="S3851" s="17" t="str">
        <f>IFERROR(LEFT(R3851,FIND(" ",R3851)-1),R3851)</f>
        <v>1</v>
      </c>
      <c r="T3851" s="15">
        <v>1</v>
      </c>
      <c r="U3851" s="23">
        <f>IF(AND(T3851&gt;3,T3851&lt;&gt;"-"),"&gt;3",T3851)</f>
        <v>1</v>
      </c>
      <c r="V3851" s="15">
        <v>1</v>
      </c>
      <c r="W3851" s="20">
        <f>IF(V3851="-","",V3851)</f>
        <v>1</v>
      </c>
      <c r="X3851" s="21" t="s">
        <v>30</v>
      </c>
    </row>
    <row r="3852" spans="1:24" ht="15.75" customHeight="1" x14ac:dyDescent="0.3">
      <c r="A3852" s="10">
        <v>3851</v>
      </c>
      <c r="B3852" s="22" t="s">
        <v>8695</v>
      </c>
      <c r="C3852" s="22" t="s">
        <v>25</v>
      </c>
      <c r="D3852" s="22" t="s">
        <v>182</v>
      </c>
      <c r="E3852" s="11" t="str">
        <f>IFERROR(LEFT(D3852, FIND("-",D3852,1)-2),D3852)</f>
        <v>SISTEM</v>
      </c>
      <c r="F3852" s="22" t="s">
        <v>183</v>
      </c>
      <c r="G3852" s="62" t="s">
        <v>28</v>
      </c>
      <c r="H3852" s="22" t="s">
        <v>684</v>
      </c>
      <c r="I3852" s="22" t="s">
        <v>671</v>
      </c>
      <c r="J3852" s="22" t="s">
        <v>3204</v>
      </c>
      <c r="K3852" s="22" t="s">
        <v>8696</v>
      </c>
      <c r="L3852" s="12" t="str">
        <f>RIGHT(K3852, 4)</f>
        <v>2020</v>
      </c>
      <c r="M3852" s="13">
        <v>43908</v>
      </c>
      <c r="N3852" s="14" t="str">
        <f>TEXT(M3852,"mmmm")</f>
        <v>March</v>
      </c>
      <c r="O3852" s="15">
        <f>MONTH(M3852)</f>
        <v>3</v>
      </c>
      <c r="P3852" s="11" t="s">
        <v>8002</v>
      </c>
      <c r="Q3852" s="13">
        <v>43909</v>
      </c>
      <c r="R3852" s="11" t="s">
        <v>8697</v>
      </c>
      <c r="S3852" s="17" t="str">
        <f>IFERROR(LEFT(R3852,FIND(" ",R3852)-1),R3852)</f>
        <v>1</v>
      </c>
      <c r="T3852" s="15">
        <v>1</v>
      </c>
      <c r="U3852" s="23">
        <f>IF(AND(T3852&gt;3,T3852&lt;&gt;"-"),"&gt;3",T3852)</f>
        <v>1</v>
      </c>
      <c r="V3852" s="15">
        <v>1</v>
      </c>
      <c r="W3852" s="20">
        <f>IF(V3852="-","",V3852)</f>
        <v>1</v>
      </c>
      <c r="X3852" s="21" t="s">
        <v>687</v>
      </c>
    </row>
    <row r="3853" spans="1:24" ht="15.75" customHeight="1" x14ac:dyDescent="0.3">
      <c r="A3853" s="10">
        <v>3852</v>
      </c>
      <c r="B3853" s="22" t="s">
        <v>8698</v>
      </c>
      <c r="C3853" s="22" t="s">
        <v>39</v>
      </c>
      <c r="D3853" s="22" t="s">
        <v>61</v>
      </c>
      <c r="E3853" s="11" t="str">
        <f>IFERROR(LEFT(D3853, FIND("-",D3853,1)-2),D3853)</f>
        <v>KESELAMATAN</v>
      </c>
      <c r="F3853" s="22" t="s">
        <v>452</v>
      </c>
      <c r="G3853" s="62" t="s">
        <v>28</v>
      </c>
      <c r="H3853" s="22" t="s">
        <v>684</v>
      </c>
      <c r="I3853" s="22" t="s">
        <v>675</v>
      </c>
      <c r="J3853" s="22" t="s">
        <v>751</v>
      </c>
      <c r="K3853" s="22" t="s">
        <v>2563</v>
      </c>
      <c r="L3853" s="12" t="str">
        <f>RIGHT(K3853, 4)</f>
        <v>2022</v>
      </c>
      <c r="M3853" s="13">
        <v>44776</v>
      </c>
      <c r="N3853" s="14" t="str">
        <f>TEXT(M3853,"mmmm")</f>
        <v>August</v>
      </c>
      <c r="O3853" s="15">
        <f>MONTH(M3853)</f>
        <v>8</v>
      </c>
      <c r="P3853" s="11" t="s">
        <v>2440</v>
      </c>
      <c r="Q3853" s="13">
        <v>44777</v>
      </c>
      <c r="R3853" s="11" t="s">
        <v>8699</v>
      </c>
      <c r="S3853" s="17" t="str">
        <f>IFERROR(LEFT(R3853,FIND(" ",R3853)-1),R3853)</f>
        <v>1</v>
      </c>
      <c r="T3853" s="15">
        <v>1</v>
      </c>
      <c r="U3853" s="23">
        <f>IF(AND(T3853&gt;3,T3853&lt;&gt;"-"),"&gt;3",T3853)</f>
        <v>1</v>
      </c>
      <c r="V3853" s="15">
        <v>1</v>
      </c>
      <c r="W3853" s="20">
        <f>IF(V3853="-","",V3853)</f>
        <v>1</v>
      </c>
      <c r="X3853" s="21" t="s">
        <v>1654</v>
      </c>
    </row>
    <row r="3854" spans="1:24" ht="15.75" customHeight="1" x14ac:dyDescent="0.3">
      <c r="A3854" s="10">
        <v>3853</v>
      </c>
      <c r="B3854" s="22" t="s">
        <v>8700</v>
      </c>
      <c r="C3854" s="22" t="s">
        <v>25</v>
      </c>
      <c r="D3854" s="22" t="s">
        <v>65</v>
      </c>
      <c r="E3854" s="11" t="str">
        <f>IFERROR(LEFT(D3854, FIND("-",D3854,1)-2),D3854)</f>
        <v>RANGKAIAN</v>
      </c>
      <c r="F3854" s="22" t="s">
        <v>27</v>
      </c>
      <c r="G3854" s="62" t="s">
        <v>28</v>
      </c>
      <c r="H3854" s="22" t="s">
        <v>670</v>
      </c>
      <c r="I3854" s="22" t="s">
        <v>671</v>
      </c>
      <c r="J3854" s="22" t="s">
        <v>2871</v>
      </c>
      <c r="K3854" s="22" t="s">
        <v>447</v>
      </c>
      <c r="L3854" s="12" t="str">
        <f>RIGHT(K3854, 4)</f>
        <v>2022</v>
      </c>
      <c r="M3854" s="13">
        <v>44846</v>
      </c>
      <c r="N3854" s="14" t="str">
        <f>TEXT(M3854,"mmmm")</f>
        <v>October</v>
      </c>
      <c r="O3854" s="15">
        <f>MONTH(M3854)</f>
        <v>10</v>
      </c>
      <c r="P3854" s="11" t="s">
        <v>1644</v>
      </c>
      <c r="Q3854" s="13">
        <v>44847</v>
      </c>
      <c r="R3854" s="11" t="s">
        <v>8701</v>
      </c>
      <c r="S3854" s="17" t="str">
        <f>IFERROR(LEFT(R3854,FIND(" ",R3854)-1),R3854)</f>
        <v>1</v>
      </c>
      <c r="T3854" s="15">
        <v>1</v>
      </c>
      <c r="U3854" s="23">
        <f>IF(AND(T3854&gt;3,T3854&lt;&gt;"-"),"&gt;3",T3854)</f>
        <v>1</v>
      </c>
      <c r="V3854" s="15">
        <v>1</v>
      </c>
      <c r="W3854" s="20">
        <f>IF(V3854="-","",V3854)</f>
        <v>1</v>
      </c>
      <c r="X3854" s="21" t="s">
        <v>30</v>
      </c>
    </row>
    <row r="3855" spans="1:24" ht="15.75" customHeight="1" x14ac:dyDescent="0.3">
      <c r="A3855" s="10">
        <v>3854</v>
      </c>
      <c r="B3855" s="22" t="s">
        <v>8702</v>
      </c>
      <c r="C3855" s="22" t="s">
        <v>39</v>
      </c>
      <c r="D3855" s="22" t="s">
        <v>40</v>
      </c>
      <c r="E3855" s="11" t="str">
        <f>IFERROR(LEFT(D3855, FIND("-",D3855,1)-2),D3855)</f>
        <v>SISTEM</v>
      </c>
      <c r="F3855" s="22" t="s">
        <v>27</v>
      </c>
      <c r="G3855" s="62" t="s">
        <v>28</v>
      </c>
      <c r="H3855" s="22" t="s">
        <v>670</v>
      </c>
      <c r="I3855" s="22" t="s">
        <v>671</v>
      </c>
      <c r="J3855" s="22" t="s">
        <v>879</v>
      </c>
      <c r="K3855" s="22" t="s">
        <v>8703</v>
      </c>
      <c r="L3855" s="12" t="str">
        <f>RIGHT(K3855, 4)</f>
        <v>2020</v>
      </c>
      <c r="M3855" s="13">
        <v>43891</v>
      </c>
      <c r="N3855" s="14" t="str">
        <f>TEXT(M3855,"mmmm")</f>
        <v>March</v>
      </c>
      <c r="O3855" s="15">
        <f>MONTH(M3855)</f>
        <v>3</v>
      </c>
      <c r="P3855" s="11" t="s">
        <v>1266</v>
      </c>
      <c r="Q3855" s="13">
        <v>43892</v>
      </c>
      <c r="R3855" s="11" t="s">
        <v>8704</v>
      </c>
      <c r="S3855" s="17" t="str">
        <f>IFERROR(LEFT(R3855,FIND(" ",R3855)-1),R3855)</f>
        <v>1</v>
      </c>
      <c r="T3855" s="15">
        <v>1</v>
      </c>
      <c r="U3855" s="23">
        <f>IF(AND(T3855&gt;3,T3855&lt;&gt;"-"),"&gt;3",T3855)</f>
        <v>1</v>
      </c>
      <c r="V3855" s="15">
        <v>1</v>
      </c>
      <c r="W3855" s="20">
        <f>IF(V3855="-","",V3855)</f>
        <v>1</v>
      </c>
      <c r="X3855" s="21" t="s">
        <v>30</v>
      </c>
    </row>
    <row r="3856" spans="1:24" ht="15.75" customHeight="1" x14ac:dyDescent="0.3">
      <c r="A3856" s="10">
        <v>3855</v>
      </c>
      <c r="B3856" s="22" t="s">
        <v>8705</v>
      </c>
      <c r="C3856" s="22" t="s">
        <v>25</v>
      </c>
      <c r="D3856" s="22" t="s">
        <v>55</v>
      </c>
      <c r="E3856" s="11" t="str">
        <f>IFERROR(LEFT(D3856, FIND("-",D3856,1)-2),D3856)</f>
        <v>OPERASI</v>
      </c>
      <c r="F3856" s="22" t="s">
        <v>204</v>
      </c>
      <c r="G3856" s="62" t="s">
        <v>28</v>
      </c>
      <c r="H3856" s="22" t="s">
        <v>670</v>
      </c>
      <c r="I3856" s="22" t="s">
        <v>671</v>
      </c>
      <c r="J3856" s="22" t="s">
        <v>2871</v>
      </c>
      <c r="K3856" s="22" t="s">
        <v>248</v>
      </c>
      <c r="L3856" s="12" t="str">
        <f>RIGHT(K3856, 4)</f>
        <v>2021</v>
      </c>
      <c r="M3856" s="13">
        <v>44481</v>
      </c>
      <c r="N3856" s="14" t="str">
        <f>TEXT(M3856,"mmmm")</f>
        <v>October</v>
      </c>
      <c r="O3856" s="15">
        <f>MONTH(M3856)</f>
        <v>10</v>
      </c>
      <c r="P3856" s="11" t="s">
        <v>1207</v>
      </c>
      <c r="Q3856" s="13">
        <v>44482</v>
      </c>
      <c r="R3856" s="11" t="s">
        <v>8706</v>
      </c>
      <c r="S3856" s="17" t="str">
        <f>IFERROR(LEFT(R3856,FIND(" ",R3856)-1),R3856)</f>
        <v>1</v>
      </c>
      <c r="T3856" s="15">
        <v>1</v>
      </c>
      <c r="U3856" s="23">
        <f>IF(AND(T3856&gt;3,T3856&lt;&gt;"-"),"&gt;3",T3856)</f>
        <v>1</v>
      </c>
      <c r="V3856" s="15">
        <v>1</v>
      </c>
      <c r="W3856" s="20">
        <f>IF(V3856="-","",V3856)</f>
        <v>1</v>
      </c>
      <c r="X3856" s="21" t="s">
        <v>30</v>
      </c>
    </row>
    <row r="3857" spans="1:24" ht="15.75" customHeight="1" x14ac:dyDescent="0.3">
      <c r="A3857" s="10">
        <v>3856</v>
      </c>
      <c r="B3857" s="22" t="s">
        <v>8707</v>
      </c>
      <c r="C3857" s="22" t="s">
        <v>25</v>
      </c>
      <c r="D3857" s="22" t="s">
        <v>33</v>
      </c>
      <c r="E3857" s="11" t="str">
        <f>IFERROR(LEFT(D3857, FIND("-",D3857,1)-2),D3857)</f>
        <v>OPERASI</v>
      </c>
      <c r="F3857" s="22" t="s">
        <v>347</v>
      </c>
      <c r="G3857" s="62" t="s">
        <v>28</v>
      </c>
      <c r="H3857" s="22" t="s">
        <v>670</v>
      </c>
      <c r="I3857" s="22" t="s">
        <v>675</v>
      </c>
      <c r="J3857" s="22" t="s">
        <v>58</v>
      </c>
      <c r="K3857" s="22" t="s">
        <v>3931</v>
      </c>
      <c r="L3857" s="12" t="str">
        <f>RIGHT(K3857, 4)</f>
        <v>2023</v>
      </c>
      <c r="M3857" s="13">
        <v>45091</v>
      </c>
      <c r="N3857" s="14" t="str">
        <f>TEXT(M3857,"mmmm")</f>
        <v>June</v>
      </c>
      <c r="O3857" s="15">
        <f>MONTH(M3857)</f>
        <v>6</v>
      </c>
      <c r="P3857" s="11" t="s">
        <v>581</v>
      </c>
      <c r="Q3857" s="13">
        <v>45092</v>
      </c>
      <c r="R3857" s="11" t="s">
        <v>8708</v>
      </c>
      <c r="S3857" s="17" t="str">
        <f>IFERROR(LEFT(R3857,FIND(" ",R3857)-1),R3857)</f>
        <v>1</v>
      </c>
      <c r="T3857" s="15">
        <v>1</v>
      </c>
      <c r="U3857" s="23">
        <f>IF(AND(T3857&gt;3,T3857&lt;&gt;"-"),"&gt;3",T3857)</f>
        <v>1</v>
      </c>
      <c r="V3857" s="15">
        <v>1</v>
      </c>
      <c r="W3857" s="20">
        <f>IF(V3857="-","",V3857)</f>
        <v>1</v>
      </c>
      <c r="X3857" s="21" t="s">
        <v>30</v>
      </c>
    </row>
    <row r="3858" spans="1:24" ht="15.75" customHeight="1" x14ac:dyDescent="0.3">
      <c r="A3858" s="10">
        <v>3857</v>
      </c>
      <c r="B3858" s="22" t="s">
        <v>8709</v>
      </c>
      <c r="C3858" s="22" t="s">
        <v>39</v>
      </c>
      <c r="D3858" s="22" t="s">
        <v>33</v>
      </c>
      <c r="E3858" s="11" t="str">
        <f>IFERROR(LEFT(D3858, FIND("-",D3858,1)-2),D3858)</f>
        <v>OPERASI</v>
      </c>
      <c r="F3858" s="22" t="s">
        <v>84</v>
      </c>
      <c r="G3858" s="62" t="s">
        <v>28</v>
      </c>
      <c r="H3858" s="22" t="s">
        <v>684</v>
      </c>
      <c r="I3858" s="22" t="s">
        <v>675</v>
      </c>
      <c r="J3858" s="22" t="s">
        <v>58</v>
      </c>
      <c r="K3858" s="22" t="s">
        <v>447</v>
      </c>
      <c r="L3858" s="12" t="str">
        <f>RIGHT(K3858, 4)</f>
        <v>2022</v>
      </c>
      <c r="M3858" s="13">
        <v>44846</v>
      </c>
      <c r="N3858" s="14" t="str">
        <f>TEXT(M3858,"mmmm")</f>
        <v>October</v>
      </c>
      <c r="O3858" s="15">
        <f>MONTH(M3858)</f>
        <v>10</v>
      </c>
      <c r="P3858" s="11" t="s">
        <v>1644</v>
      </c>
      <c r="Q3858" s="13">
        <v>44847</v>
      </c>
      <c r="R3858" s="11" t="s">
        <v>8710</v>
      </c>
      <c r="S3858" s="17" t="str">
        <f>IFERROR(LEFT(R3858,FIND(" ",R3858)-1),R3858)</f>
        <v>1</v>
      </c>
      <c r="T3858" s="15">
        <v>1</v>
      </c>
      <c r="U3858" s="23">
        <f>IF(AND(T3858&gt;3,T3858&lt;&gt;"-"),"&gt;3",T3858)</f>
        <v>1</v>
      </c>
      <c r="V3858" s="15">
        <v>1</v>
      </c>
      <c r="W3858" s="20">
        <f>IF(V3858="-","",V3858)</f>
        <v>1</v>
      </c>
      <c r="X3858" s="21" t="s">
        <v>807</v>
      </c>
    </row>
    <row r="3859" spans="1:24" ht="15.75" customHeight="1" x14ac:dyDescent="0.3">
      <c r="A3859" s="10">
        <v>3858</v>
      </c>
      <c r="B3859" s="22" t="s">
        <v>8711</v>
      </c>
      <c r="C3859" s="22" t="s">
        <v>39</v>
      </c>
      <c r="D3859" s="22" t="s">
        <v>33</v>
      </c>
      <c r="E3859" s="11" t="str">
        <f>IFERROR(LEFT(D3859, FIND("-",D3859,1)-2),D3859)</f>
        <v>OPERASI</v>
      </c>
      <c r="F3859" s="22" t="s">
        <v>34</v>
      </c>
      <c r="G3859" s="62" t="s">
        <v>28</v>
      </c>
      <c r="H3859" s="22" t="s">
        <v>670</v>
      </c>
      <c r="I3859" s="22" t="s">
        <v>675</v>
      </c>
      <c r="J3859" s="22" t="s">
        <v>58</v>
      </c>
      <c r="K3859" s="22" t="s">
        <v>1076</v>
      </c>
      <c r="L3859" s="12" t="str">
        <f>RIGHT(K3859, 4)</f>
        <v>2022</v>
      </c>
      <c r="M3859" s="13">
        <v>44649</v>
      </c>
      <c r="N3859" s="14" t="str">
        <f>TEXT(M3859,"mmmm")</f>
        <v>March</v>
      </c>
      <c r="O3859" s="15">
        <f>MONTH(M3859)</f>
        <v>3</v>
      </c>
      <c r="P3859" s="11" t="s">
        <v>341</v>
      </c>
      <c r="Q3859" s="13">
        <v>44650</v>
      </c>
      <c r="R3859" s="11" t="s">
        <v>8712</v>
      </c>
      <c r="S3859" s="17" t="str">
        <f>IFERROR(LEFT(R3859,FIND(" ",R3859)-1),R3859)</f>
        <v>1</v>
      </c>
      <c r="T3859" s="15">
        <v>1</v>
      </c>
      <c r="U3859" s="23">
        <f>IF(AND(T3859&gt;3,T3859&lt;&gt;"-"),"&gt;3",T3859)</f>
        <v>1</v>
      </c>
      <c r="V3859" s="15">
        <v>1</v>
      </c>
      <c r="W3859" s="20">
        <f>IF(V3859="-","",V3859)</f>
        <v>1</v>
      </c>
      <c r="X3859" s="21" t="s">
        <v>30</v>
      </c>
    </row>
    <row r="3860" spans="1:24" ht="15.75" customHeight="1" x14ac:dyDescent="0.3">
      <c r="A3860" s="10">
        <v>3859</v>
      </c>
      <c r="B3860" s="22" t="s">
        <v>8713</v>
      </c>
      <c r="C3860" s="22" t="s">
        <v>25</v>
      </c>
      <c r="D3860" s="22" t="s">
        <v>65</v>
      </c>
      <c r="E3860" s="11" t="str">
        <f>IFERROR(LEFT(D3860, FIND("-",D3860,1)-2),D3860)</f>
        <v>RANGKAIAN</v>
      </c>
      <c r="F3860" s="22" t="s">
        <v>426</v>
      </c>
      <c r="G3860" s="62" t="s">
        <v>28</v>
      </c>
      <c r="H3860" s="22" t="s">
        <v>670</v>
      </c>
      <c r="I3860" s="22" t="s">
        <v>680</v>
      </c>
      <c r="J3860" s="22" t="s">
        <v>233</v>
      </c>
      <c r="K3860" s="22" t="s">
        <v>170</v>
      </c>
      <c r="L3860" s="12" t="str">
        <f>RIGHT(K3860, 4)</f>
        <v>2021</v>
      </c>
      <c r="M3860" s="13">
        <v>44270</v>
      </c>
      <c r="N3860" s="14" t="str">
        <f>TEXT(M3860,"mmmm")</f>
        <v>March</v>
      </c>
      <c r="O3860" s="15">
        <f>MONTH(M3860)</f>
        <v>3</v>
      </c>
      <c r="P3860" s="11" t="s">
        <v>1676</v>
      </c>
      <c r="Q3860" s="13">
        <v>44271</v>
      </c>
      <c r="R3860" s="11" t="s">
        <v>8714</v>
      </c>
      <c r="S3860" s="17" t="str">
        <f>IFERROR(LEFT(R3860,FIND(" ",R3860)-1),R3860)</f>
        <v>1</v>
      </c>
      <c r="T3860" s="15">
        <v>1</v>
      </c>
      <c r="U3860" s="23">
        <f>IF(AND(T3860&gt;3,T3860&lt;&gt;"-"),"&gt;3",T3860)</f>
        <v>1</v>
      </c>
      <c r="V3860" s="15">
        <v>1</v>
      </c>
      <c r="W3860" s="20">
        <f>IF(V3860="-","",V3860)</f>
        <v>1</v>
      </c>
      <c r="X3860" s="21" t="s">
        <v>30</v>
      </c>
    </row>
    <row r="3861" spans="1:24" ht="15.75" customHeight="1" x14ac:dyDescent="0.3">
      <c r="A3861" s="10">
        <v>3860</v>
      </c>
      <c r="B3861" s="22" t="s">
        <v>8715</v>
      </c>
      <c r="C3861" s="22" t="s">
        <v>25</v>
      </c>
      <c r="D3861" s="22" t="s">
        <v>420</v>
      </c>
      <c r="E3861" s="11" t="str">
        <f>IFERROR(LEFT(D3861, FIND("-",D3861,1)-2),D3861)</f>
        <v>OPERASI</v>
      </c>
      <c r="F3861" s="22" t="s">
        <v>27</v>
      </c>
      <c r="G3861" s="62" t="s">
        <v>28</v>
      </c>
      <c r="H3861" s="22" t="s">
        <v>670</v>
      </c>
      <c r="I3861" s="22" t="s">
        <v>675</v>
      </c>
      <c r="J3861" s="22" t="s">
        <v>233</v>
      </c>
      <c r="K3861" s="22" t="s">
        <v>1508</v>
      </c>
      <c r="L3861" s="12" t="str">
        <f>RIGHT(K3861, 4)</f>
        <v>2023</v>
      </c>
      <c r="M3861" s="13">
        <v>45209</v>
      </c>
      <c r="N3861" s="14" t="str">
        <f>TEXT(M3861,"mmmm")</f>
        <v>October</v>
      </c>
      <c r="O3861" s="15">
        <f>MONTH(M3861)</f>
        <v>10</v>
      </c>
      <c r="P3861" s="11" t="s">
        <v>2794</v>
      </c>
      <c r="Q3861" s="13">
        <v>45210</v>
      </c>
      <c r="R3861" s="11" t="s">
        <v>8716</v>
      </c>
      <c r="S3861" s="17" t="str">
        <f>IFERROR(LEFT(R3861,FIND(" ",R3861)-1),R3861)</f>
        <v>1</v>
      </c>
      <c r="T3861" s="15">
        <v>1</v>
      </c>
      <c r="U3861" s="23">
        <f>IF(AND(T3861&gt;3,T3861&lt;&gt;"-"),"&gt;3",T3861)</f>
        <v>1</v>
      </c>
      <c r="V3861" s="15">
        <v>1</v>
      </c>
      <c r="W3861" s="20">
        <f>IF(V3861="-","",V3861)</f>
        <v>1</v>
      </c>
      <c r="X3861" s="21" t="s">
        <v>30</v>
      </c>
    </row>
    <row r="3862" spans="1:24" ht="15.75" customHeight="1" x14ac:dyDescent="0.3">
      <c r="A3862" s="10">
        <v>3861</v>
      </c>
      <c r="B3862" s="22" t="s">
        <v>8717</v>
      </c>
      <c r="C3862" s="22" t="s">
        <v>117</v>
      </c>
      <c r="D3862" s="22" t="s">
        <v>33</v>
      </c>
      <c r="E3862" s="11" t="str">
        <f>IFERROR(LEFT(D3862, FIND("-",D3862,1)-2),D3862)</f>
        <v>OPERASI</v>
      </c>
      <c r="F3862" s="22" t="s">
        <v>43</v>
      </c>
      <c r="G3862" s="62" t="s">
        <v>28</v>
      </c>
      <c r="H3862" s="22" t="s">
        <v>670</v>
      </c>
      <c r="I3862" s="22" t="s">
        <v>671</v>
      </c>
      <c r="J3862" s="22" t="s">
        <v>697</v>
      </c>
      <c r="K3862" s="22" t="s">
        <v>611</v>
      </c>
      <c r="L3862" s="12" t="str">
        <f>RIGHT(K3862, 4)</f>
        <v>2023</v>
      </c>
      <c r="M3862" s="13">
        <v>45181</v>
      </c>
      <c r="N3862" s="14" t="str">
        <f>TEXT(M3862,"mmmm")</f>
        <v>September</v>
      </c>
      <c r="O3862" s="15">
        <f>MONTH(M3862)</f>
        <v>9</v>
      </c>
      <c r="P3862" s="11" t="s">
        <v>1611</v>
      </c>
      <c r="Q3862" s="13">
        <v>45182</v>
      </c>
      <c r="R3862" s="11" t="s">
        <v>8718</v>
      </c>
      <c r="S3862" s="17" t="str">
        <f>IFERROR(LEFT(R3862,FIND(" ",R3862)-1),R3862)</f>
        <v>1</v>
      </c>
      <c r="T3862" s="15">
        <v>1</v>
      </c>
      <c r="U3862" s="23">
        <f>IF(AND(T3862&gt;3,T3862&lt;&gt;"-"),"&gt;3",T3862)</f>
        <v>1</v>
      </c>
      <c r="V3862" s="15">
        <v>1</v>
      </c>
      <c r="W3862" s="20">
        <f>IF(V3862="-","",V3862)</f>
        <v>1</v>
      </c>
      <c r="X3862" s="21" t="s">
        <v>30</v>
      </c>
    </row>
    <row r="3863" spans="1:24" ht="15.75" customHeight="1" x14ac:dyDescent="0.3">
      <c r="A3863" s="10">
        <v>3862</v>
      </c>
      <c r="B3863" s="22" t="s">
        <v>8719</v>
      </c>
      <c r="C3863" s="22" t="s">
        <v>39</v>
      </c>
      <c r="D3863" s="22" t="s">
        <v>51</v>
      </c>
      <c r="E3863" s="11" t="str">
        <f>IFERROR(LEFT(D3863, FIND("-",D3863,1)-2),D3863)</f>
        <v>OPERASI</v>
      </c>
      <c r="F3863" s="22" t="s">
        <v>27</v>
      </c>
      <c r="G3863" s="62" t="s">
        <v>28</v>
      </c>
      <c r="H3863" s="22" t="s">
        <v>684</v>
      </c>
      <c r="I3863" s="22" t="s">
        <v>671</v>
      </c>
      <c r="J3863" s="22" t="s">
        <v>813</v>
      </c>
      <c r="K3863" s="22" t="s">
        <v>6840</v>
      </c>
      <c r="L3863" s="12" t="str">
        <f>RIGHT(K3863, 4)</f>
        <v>2020</v>
      </c>
      <c r="M3863" s="13">
        <v>43914</v>
      </c>
      <c r="N3863" s="14" t="str">
        <f>TEXT(M3863,"mmmm")</f>
        <v>March</v>
      </c>
      <c r="O3863" s="15">
        <f>MONTH(M3863)</f>
        <v>3</v>
      </c>
      <c r="P3863" s="11" t="s">
        <v>1198</v>
      </c>
      <c r="Q3863" s="13">
        <v>43915</v>
      </c>
      <c r="R3863" s="11" t="s">
        <v>8720</v>
      </c>
      <c r="S3863" s="17" t="str">
        <f>IFERROR(LEFT(R3863,FIND(" ",R3863)-1),R3863)</f>
        <v>1</v>
      </c>
      <c r="T3863" s="15">
        <v>1</v>
      </c>
      <c r="U3863" s="23">
        <f>IF(AND(T3863&gt;3,T3863&lt;&gt;"-"),"&gt;3",T3863)</f>
        <v>1</v>
      </c>
      <c r="V3863" s="15">
        <v>1</v>
      </c>
      <c r="W3863" s="20">
        <f>IF(V3863="-","",V3863)</f>
        <v>1</v>
      </c>
      <c r="X3863" s="21" t="s">
        <v>687</v>
      </c>
    </row>
    <row r="3864" spans="1:24" ht="15.75" customHeight="1" x14ac:dyDescent="0.3">
      <c r="A3864" s="10">
        <v>3863</v>
      </c>
      <c r="B3864" s="22" t="s">
        <v>8721</v>
      </c>
      <c r="C3864" s="22" t="s">
        <v>25</v>
      </c>
      <c r="D3864" s="22" t="s">
        <v>135</v>
      </c>
      <c r="E3864" s="11" t="str">
        <f>IFERROR(LEFT(D3864, FIND("-",D3864,1)-2),D3864)</f>
        <v>APLIKASI</v>
      </c>
      <c r="F3864" s="22" t="s">
        <v>92</v>
      </c>
      <c r="G3864" s="62" t="s">
        <v>28</v>
      </c>
      <c r="H3864" s="22" t="s">
        <v>670</v>
      </c>
      <c r="I3864" s="22" t="s">
        <v>671</v>
      </c>
      <c r="J3864" s="22" t="s">
        <v>58</v>
      </c>
      <c r="K3864" s="22" t="s">
        <v>1258</v>
      </c>
      <c r="L3864" s="12" t="str">
        <f>RIGHT(K3864, 4)</f>
        <v>2021</v>
      </c>
      <c r="M3864" s="13">
        <v>44230</v>
      </c>
      <c r="N3864" s="14" t="str">
        <f>TEXT(M3864,"mmmm")</f>
        <v>February</v>
      </c>
      <c r="O3864" s="15">
        <f>MONTH(M3864)</f>
        <v>2</v>
      </c>
      <c r="P3864" s="11" t="s">
        <v>3670</v>
      </c>
      <c r="Q3864" s="13">
        <v>44231</v>
      </c>
      <c r="R3864" s="11" t="s">
        <v>8722</v>
      </c>
      <c r="S3864" s="17" t="str">
        <f>IFERROR(LEFT(R3864,FIND(" ",R3864)-1),R3864)</f>
        <v>1</v>
      </c>
      <c r="T3864" s="15">
        <v>1</v>
      </c>
      <c r="U3864" s="23">
        <f>IF(AND(T3864&gt;3,T3864&lt;&gt;"-"),"&gt;3",T3864)</f>
        <v>1</v>
      </c>
      <c r="V3864" s="15">
        <v>1</v>
      </c>
      <c r="W3864" s="20">
        <f>IF(V3864="-","",V3864)</f>
        <v>1</v>
      </c>
      <c r="X3864" s="21" t="s">
        <v>30</v>
      </c>
    </row>
    <row r="3865" spans="1:24" ht="15.75" customHeight="1" x14ac:dyDescent="0.3">
      <c r="A3865" s="10">
        <v>3864</v>
      </c>
      <c r="B3865" s="22" t="s">
        <v>8723</v>
      </c>
      <c r="C3865" s="22" t="s">
        <v>39</v>
      </c>
      <c r="D3865" s="22" t="s">
        <v>33</v>
      </c>
      <c r="E3865" s="11" t="str">
        <f>IFERROR(LEFT(D3865, FIND("-",D3865,1)-2),D3865)</f>
        <v>OPERASI</v>
      </c>
      <c r="F3865" s="22" t="s">
        <v>27</v>
      </c>
      <c r="G3865" s="62" t="s">
        <v>28</v>
      </c>
      <c r="H3865" s="22" t="s">
        <v>684</v>
      </c>
      <c r="I3865" s="22" t="s">
        <v>675</v>
      </c>
      <c r="J3865" s="22" t="s">
        <v>58</v>
      </c>
      <c r="K3865" s="22" t="s">
        <v>2314</v>
      </c>
      <c r="L3865" s="12" t="str">
        <f>RIGHT(K3865, 4)</f>
        <v>2022</v>
      </c>
      <c r="M3865" s="13">
        <v>44719</v>
      </c>
      <c r="N3865" s="14" t="str">
        <f>TEXT(M3865,"mmmm")</f>
        <v>June</v>
      </c>
      <c r="O3865" s="15">
        <f>MONTH(M3865)</f>
        <v>6</v>
      </c>
      <c r="P3865" s="11" t="s">
        <v>3995</v>
      </c>
      <c r="Q3865" s="13">
        <v>44720</v>
      </c>
      <c r="R3865" s="11" t="s">
        <v>8724</v>
      </c>
      <c r="S3865" s="17" t="str">
        <f>IFERROR(LEFT(R3865,FIND(" ",R3865)-1),R3865)</f>
        <v>1</v>
      </c>
      <c r="T3865" s="15">
        <v>1</v>
      </c>
      <c r="U3865" s="23">
        <f>IF(AND(T3865&gt;3,T3865&lt;&gt;"-"),"&gt;3",T3865)</f>
        <v>1</v>
      </c>
      <c r="V3865" s="15">
        <v>1</v>
      </c>
      <c r="W3865" s="20">
        <f>IF(V3865="-","",V3865)</f>
        <v>1</v>
      </c>
      <c r="X3865" s="21" t="s">
        <v>687</v>
      </c>
    </row>
    <row r="3866" spans="1:24" ht="15.75" customHeight="1" x14ac:dyDescent="0.3">
      <c r="A3866" s="10">
        <v>3865</v>
      </c>
      <c r="B3866" s="22" t="s">
        <v>8725</v>
      </c>
      <c r="C3866" s="22" t="s">
        <v>25</v>
      </c>
      <c r="D3866" s="22" t="s">
        <v>200</v>
      </c>
      <c r="E3866" s="11" t="str">
        <f>IFERROR(LEFT(D3866, FIND("-",D3866,1)-2),D3866)</f>
        <v>SISTEM</v>
      </c>
      <c r="F3866" s="22" t="s">
        <v>201</v>
      </c>
      <c r="G3866" s="62" t="s">
        <v>28</v>
      </c>
      <c r="H3866" s="22" t="s">
        <v>670</v>
      </c>
      <c r="I3866" s="22" t="s">
        <v>680</v>
      </c>
      <c r="J3866" s="22" t="s">
        <v>7684</v>
      </c>
      <c r="K3866" s="22" t="s">
        <v>757</v>
      </c>
      <c r="L3866" s="12" t="str">
        <f>RIGHT(K3866, 4)</f>
        <v>2021</v>
      </c>
      <c r="M3866" s="13">
        <v>44496</v>
      </c>
      <c r="N3866" s="14" t="str">
        <f>TEXT(M3866,"mmmm")</f>
        <v>October</v>
      </c>
      <c r="O3866" s="15">
        <f>MONTH(M3866)</f>
        <v>10</v>
      </c>
      <c r="P3866" s="11" t="s">
        <v>909</v>
      </c>
      <c r="Q3866" s="13">
        <v>44497</v>
      </c>
      <c r="R3866" s="11" t="s">
        <v>8726</v>
      </c>
      <c r="S3866" s="17" t="str">
        <f>IFERROR(LEFT(R3866,FIND(" ",R3866)-1),R3866)</f>
        <v>1</v>
      </c>
      <c r="T3866" s="15">
        <v>1</v>
      </c>
      <c r="U3866" s="23">
        <f>IF(AND(T3866&gt;3,T3866&lt;&gt;"-"),"&gt;3",T3866)</f>
        <v>1</v>
      </c>
      <c r="V3866" s="15">
        <v>1</v>
      </c>
      <c r="W3866" s="20">
        <f>IF(V3866="-","",V3866)</f>
        <v>1</v>
      </c>
      <c r="X3866" s="21" t="s">
        <v>30</v>
      </c>
    </row>
    <row r="3867" spans="1:24" ht="15.75" customHeight="1" x14ac:dyDescent="0.3">
      <c r="A3867" s="10">
        <v>3866</v>
      </c>
      <c r="B3867" s="22" t="s">
        <v>8727</v>
      </c>
      <c r="C3867" s="22" t="s">
        <v>25</v>
      </c>
      <c r="D3867" s="22" t="s">
        <v>829</v>
      </c>
      <c r="E3867" s="11" t="str">
        <f>IFERROR(LEFT(D3867, FIND("-",D3867,1)-2),D3867)</f>
        <v>PENGURUSAN ACARA/AKTIVITI</v>
      </c>
      <c r="F3867" s="22" t="s">
        <v>830</v>
      </c>
      <c r="G3867" s="62" t="s">
        <v>28</v>
      </c>
      <c r="H3867" s="22" t="s">
        <v>684</v>
      </c>
      <c r="I3867" s="22" t="s">
        <v>675</v>
      </c>
      <c r="J3867" s="22" t="s">
        <v>58</v>
      </c>
      <c r="K3867" s="22" t="s">
        <v>738</v>
      </c>
      <c r="L3867" s="12" t="str">
        <f>RIGHT(K3867, 4)</f>
        <v>2023</v>
      </c>
      <c r="M3867" s="13">
        <v>45174</v>
      </c>
      <c r="N3867" s="14" t="str">
        <f>TEXT(M3867,"mmmm")</f>
        <v>September</v>
      </c>
      <c r="O3867" s="15">
        <f>MONTH(M3867)</f>
        <v>9</v>
      </c>
      <c r="P3867" s="11" t="s">
        <v>609</v>
      </c>
      <c r="Q3867" s="13">
        <v>45175</v>
      </c>
      <c r="R3867" s="11" t="s">
        <v>8728</v>
      </c>
      <c r="S3867" s="17" t="str">
        <f>IFERROR(LEFT(R3867,FIND(" ",R3867)-1),R3867)</f>
        <v>1</v>
      </c>
      <c r="T3867" s="15">
        <v>1</v>
      </c>
      <c r="U3867" s="23">
        <f>IF(AND(T3867&gt;3,T3867&lt;&gt;"-"),"&gt;3",T3867)</f>
        <v>1</v>
      </c>
      <c r="V3867" s="15">
        <v>1</v>
      </c>
      <c r="W3867" s="20">
        <f>IF(V3867="-","",V3867)</f>
        <v>1</v>
      </c>
      <c r="X3867" s="21" t="s">
        <v>687</v>
      </c>
    </row>
    <row r="3868" spans="1:24" ht="15.75" customHeight="1" x14ac:dyDescent="0.3">
      <c r="A3868" s="10">
        <v>3867</v>
      </c>
      <c r="B3868" s="22" t="s">
        <v>8729</v>
      </c>
      <c r="C3868" s="22" t="s">
        <v>39</v>
      </c>
      <c r="D3868" s="22" t="s">
        <v>33</v>
      </c>
      <c r="E3868" s="11" t="str">
        <f>IFERROR(LEFT(D3868, FIND("-",D3868,1)-2),D3868)</f>
        <v>OPERASI</v>
      </c>
      <c r="F3868" s="22" t="s">
        <v>84</v>
      </c>
      <c r="G3868" s="62" t="s">
        <v>28</v>
      </c>
      <c r="H3868" s="22" t="s">
        <v>670</v>
      </c>
      <c r="I3868" s="22" t="s">
        <v>707</v>
      </c>
      <c r="J3868" s="22" t="s">
        <v>104</v>
      </c>
      <c r="K3868" s="22" t="s">
        <v>831</v>
      </c>
      <c r="L3868" s="12" t="str">
        <f>RIGHT(K3868, 4)</f>
        <v>2023</v>
      </c>
      <c r="M3868" s="13">
        <v>45131</v>
      </c>
      <c r="N3868" s="14" t="str">
        <f>TEXT(M3868,"mmmm")</f>
        <v>July</v>
      </c>
      <c r="O3868" s="15">
        <f>MONTH(M3868)</f>
        <v>7</v>
      </c>
      <c r="P3868" s="11" t="s">
        <v>3329</v>
      </c>
      <c r="Q3868" s="13">
        <v>45132</v>
      </c>
      <c r="R3868" s="11" t="s">
        <v>8730</v>
      </c>
      <c r="S3868" s="17" t="str">
        <f>IFERROR(LEFT(R3868,FIND(" ",R3868)-1),R3868)</f>
        <v>1</v>
      </c>
      <c r="T3868" s="15">
        <v>1</v>
      </c>
      <c r="U3868" s="23">
        <f>IF(AND(T3868&gt;3,T3868&lt;&gt;"-"),"&gt;3",T3868)</f>
        <v>1</v>
      </c>
      <c r="V3868" s="15">
        <v>1</v>
      </c>
      <c r="W3868" s="20">
        <f>IF(V3868="-","",V3868)</f>
        <v>1</v>
      </c>
      <c r="X3868" s="21" t="s">
        <v>30</v>
      </c>
    </row>
    <row r="3869" spans="1:24" ht="15.75" customHeight="1" x14ac:dyDescent="0.3">
      <c r="A3869" s="10">
        <v>3868</v>
      </c>
      <c r="B3869" s="22" t="s">
        <v>8731</v>
      </c>
      <c r="C3869" s="22" t="s">
        <v>25</v>
      </c>
      <c r="D3869" s="22" t="s">
        <v>330</v>
      </c>
      <c r="E3869" s="11" t="str">
        <f>IFERROR(LEFT(D3869, FIND("-",D3869,1)-2),D3869)</f>
        <v>SISTEM</v>
      </c>
      <c r="F3869" s="22" t="s">
        <v>331</v>
      </c>
      <c r="G3869" s="62" t="s">
        <v>28</v>
      </c>
      <c r="H3869" s="22" t="s">
        <v>670</v>
      </c>
      <c r="I3869" s="22" t="s">
        <v>680</v>
      </c>
      <c r="J3869" s="22" t="s">
        <v>104</v>
      </c>
      <c r="K3869" s="22" t="s">
        <v>1308</v>
      </c>
      <c r="L3869" s="12" t="str">
        <f>RIGHT(K3869, 4)</f>
        <v>2021</v>
      </c>
      <c r="M3869" s="13">
        <v>44280</v>
      </c>
      <c r="N3869" s="14" t="str">
        <f>TEXT(M3869,"mmmm")</f>
        <v>March</v>
      </c>
      <c r="O3869" s="15">
        <f>MONTH(M3869)</f>
        <v>3</v>
      </c>
      <c r="P3869" s="11" t="s">
        <v>1468</v>
      </c>
      <c r="Q3869" s="13">
        <v>44281</v>
      </c>
      <c r="R3869" s="11" t="s">
        <v>8732</v>
      </c>
      <c r="S3869" s="17" t="str">
        <f>IFERROR(LEFT(R3869,FIND(" ",R3869)-1),R3869)</f>
        <v>1</v>
      </c>
      <c r="T3869" s="15">
        <v>1</v>
      </c>
      <c r="U3869" s="23">
        <f>IF(AND(T3869&gt;3,T3869&lt;&gt;"-"),"&gt;3",T3869)</f>
        <v>1</v>
      </c>
      <c r="V3869" s="15">
        <v>1</v>
      </c>
      <c r="W3869" s="20">
        <f>IF(V3869="-","",V3869)</f>
        <v>1</v>
      </c>
      <c r="X3869" s="21" t="s">
        <v>30</v>
      </c>
    </row>
    <row r="3870" spans="1:24" ht="15.75" customHeight="1" x14ac:dyDescent="0.3">
      <c r="A3870" s="10">
        <v>3869</v>
      </c>
      <c r="B3870" s="22" t="s">
        <v>8733</v>
      </c>
      <c r="C3870" s="22" t="s">
        <v>25</v>
      </c>
      <c r="D3870" s="22" t="s">
        <v>65</v>
      </c>
      <c r="E3870" s="11" t="str">
        <f>IFERROR(LEFT(D3870, FIND("-",D3870,1)-2),D3870)</f>
        <v>RANGKAIAN</v>
      </c>
      <c r="F3870" s="22" t="s">
        <v>27</v>
      </c>
      <c r="G3870" s="62" t="s">
        <v>28</v>
      </c>
      <c r="H3870" s="22" t="s">
        <v>670</v>
      </c>
      <c r="I3870" s="22" t="s">
        <v>671</v>
      </c>
      <c r="J3870" s="22" t="s">
        <v>2871</v>
      </c>
      <c r="K3870" s="22" t="s">
        <v>8212</v>
      </c>
      <c r="L3870" s="12" t="str">
        <f>RIGHT(K3870, 4)</f>
        <v>2022</v>
      </c>
      <c r="M3870" s="13">
        <v>44698</v>
      </c>
      <c r="N3870" s="14" t="str">
        <f>TEXT(M3870,"mmmm")</f>
        <v>May</v>
      </c>
      <c r="O3870" s="15">
        <f>MONTH(M3870)</f>
        <v>5</v>
      </c>
      <c r="P3870" s="11" t="s">
        <v>3564</v>
      </c>
      <c r="Q3870" s="13">
        <v>44699</v>
      </c>
      <c r="R3870" s="11" t="s">
        <v>8734</v>
      </c>
      <c r="S3870" s="17" t="str">
        <f>IFERROR(LEFT(R3870,FIND(" ",R3870)-1),R3870)</f>
        <v>1</v>
      </c>
      <c r="T3870" s="15">
        <v>1</v>
      </c>
      <c r="U3870" s="23">
        <f>IF(AND(T3870&gt;3,T3870&lt;&gt;"-"),"&gt;3",T3870)</f>
        <v>1</v>
      </c>
      <c r="V3870" s="15">
        <v>1</v>
      </c>
      <c r="W3870" s="20">
        <f>IF(V3870="-","",V3870)</f>
        <v>1</v>
      </c>
      <c r="X3870" s="21" t="s">
        <v>30</v>
      </c>
    </row>
    <row r="3871" spans="1:24" ht="15.75" customHeight="1" x14ac:dyDescent="0.3">
      <c r="A3871" s="10">
        <v>3870</v>
      </c>
      <c r="B3871" s="22" t="s">
        <v>8735</v>
      </c>
      <c r="C3871" s="22" t="s">
        <v>25</v>
      </c>
      <c r="D3871" s="22" t="s">
        <v>111</v>
      </c>
      <c r="E3871" s="11" t="str">
        <f>IFERROR(LEFT(D3871, FIND("-",D3871,1)-2),D3871)</f>
        <v>SISTEM</v>
      </c>
      <c r="F3871" s="22" t="s">
        <v>112</v>
      </c>
      <c r="G3871" s="62" t="s">
        <v>28</v>
      </c>
      <c r="H3871" s="22" t="s">
        <v>670</v>
      </c>
      <c r="I3871" s="22" t="s">
        <v>671</v>
      </c>
      <c r="J3871" s="22" t="s">
        <v>5554</v>
      </c>
      <c r="K3871" s="22" t="s">
        <v>718</v>
      </c>
      <c r="L3871" s="12" t="str">
        <f>RIGHT(K3871, 4)</f>
        <v>2022</v>
      </c>
      <c r="M3871" s="13">
        <v>44790</v>
      </c>
      <c r="N3871" s="14" t="str">
        <f>TEXT(M3871,"mmmm")</f>
        <v>August</v>
      </c>
      <c r="O3871" s="15">
        <f>MONTH(M3871)</f>
        <v>8</v>
      </c>
      <c r="P3871" s="11" t="s">
        <v>407</v>
      </c>
      <c r="Q3871" s="13">
        <v>44791</v>
      </c>
      <c r="R3871" s="11" t="s">
        <v>8736</v>
      </c>
      <c r="S3871" s="17" t="str">
        <f>IFERROR(LEFT(R3871,FIND(" ",R3871)-1),R3871)</f>
        <v>1</v>
      </c>
      <c r="T3871" s="15">
        <v>1</v>
      </c>
      <c r="U3871" s="23">
        <f>IF(AND(T3871&gt;3,T3871&lt;&gt;"-"),"&gt;3",T3871)</f>
        <v>1</v>
      </c>
      <c r="V3871" s="15">
        <v>1</v>
      </c>
      <c r="W3871" s="20">
        <f>IF(V3871="-","",V3871)</f>
        <v>1</v>
      </c>
      <c r="X3871" s="21" t="s">
        <v>30</v>
      </c>
    </row>
    <row r="3872" spans="1:24" ht="15.75" customHeight="1" x14ac:dyDescent="0.3">
      <c r="A3872" s="10">
        <v>3871</v>
      </c>
      <c r="B3872" s="22" t="s">
        <v>8737</v>
      </c>
      <c r="C3872" s="22" t="s">
        <v>39</v>
      </c>
      <c r="D3872" s="22" t="s">
        <v>33</v>
      </c>
      <c r="E3872" s="11" t="str">
        <f>IFERROR(LEFT(D3872, FIND("-",D3872,1)-2),D3872)</f>
        <v>OPERASI</v>
      </c>
      <c r="F3872" s="22" t="s">
        <v>34</v>
      </c>
      <c r="G3872" s="62" t="s">
        <v>28</v>
      </c>
      <c r="H3872" s="22" t="s">
        <v>670</v>
      </c>
      <c r="I3872" s="22" t="s">
        <v>675</v>
      </c>
      <c r="J3872" s="22" t="s">
        <v>58</v>
      </c>
      <c r="K3872" s="22" t="s">
        <v>4264</v>
      </c>
      <c r="L3872" s="12" t="str">
        <f>RIGHT(K3872, 4)</f>
        <v>2022</v>
      </c>
      <c r="M3872" s="13">
        <v>44864</v>
      </c>
      <c r="N3872" s="14" t="str">
        <f>TEXT(M3872,"mmmm")</f>
        <v>October</v>
      </c>
      <c r="O3872" s="15">
        <f>MONTH(M3872)</f>
        <v>10</v>
      </c>
      <c r="P3872" s="11" t="s">
        <v>1165</v>
      </c>
      <c r="Q3872" s="13">
        <v>44865</v>
      </c>
      <c r="R3872" s="11" t="s">
        <v>8738</v>
      </c>
      <c r="S3872" s="17" t="str">
        <f>IFERROR(LEFT(R3872,FIND(" ",R3872)-1),R3872)</f>
        <v>1</v>
      </c>
      <c r="T3872" s="15">
        <v>1</v>
      </c>
      <c r="U3872" s="23">
        <f>IF(AND(T3872&gt;3,T3872&lt;&gt;"-"),"&gt;3",T3872)</f>
        <v>1</v>
      </c>
      <c r="V3872" s="15">
        <v>1</v>
      </c>
      <c r="W3872" s="20">
        <f>IF(V3872="-","",V3872)</f>
        <v>1</v>
      </c>
      <c r="X3872" s="21" t="s">
        <v>30</v>
      </c>
    </row>
    <row r="3873" spans="1:24" ht="15.75" customHeight="1" x14ac:dyDescent="0.3">
      <c r="A3873" s="10">
        <v>3872</v>
      </c>
      <c r="B3873" s="22" t="s">
        <v>8739</v>
      </c>
      <c r="C3873" s="22" t="s">
        <v>39</v>
      </c>
      <c r="D3873" s="22" t="s">
        <v>33</v>
      </c>
      <c r="E3873" s="11" t="str">
        <f>IFERROR(LEFT(D3873, FIND("-",D3873,1)-2),D3873)</f>
        <v>OPERASI</v>
      </c>
      <c r="F3873" s="22" t="s">
        <v>34</v>
      </c>
      <c r="G3873" s="62" t="s">
        <v>28</v>
      </c>
      <c r="H3873" s="22" t="s">
        <v>670</v>
      </c>
      <c r="I3873" s="22" t="s">
        <v>675</v>
      </c>
      <c r="J3873" s="22" t="s">
        <v>58</v>
      </c>
      <c r="K3873" s="22" t="s">
        <v>507</v>
      </c>
      <c r="L3873" s="12" t="str">
        <f>RIGHT(K3873, 4)</f>
        <v>2022</v>
      </c>
      <c r="M3873" s="13">
        <v>44924</v>
      </c>
      <c r="N3873" s="14" t="str">
        <f>TEXT(M3873,"mmmm")</f>
        <v>December</v>
      </c>
      <c r="O3873" s="15">
        <f>MONTH(M3873)</f>
        <v>12</v>
      </c>
      <c r="P3873" s="11" t="s">
        <v>2334</v>
      </c>
      <c r="Q3873" s="13">
        <v>44925</v>
      </c>
      <c r="R3873" s="11" t="s">
        <v>8740</v>
      </c>
      <c r="S3873" s="17" t="str">
        <f>IFERROR(LEFT(R3873,FIND(" ",R3873)-1),R3873)</f>
        <v>1</v>
      </c>
      <c r="T3873" s="15">
        <v>1</v>
      </c>
      <c r="U3873" s="23">
        <f>IF(AND(T3873&gt;3,T3873&lt;&gt;"-"),"&gt;3",T3873)</f>
        <v>1</v>
      </c>
      <c r="V3873" s="15">
        <v>1</v>
      </c>
      <c r="W3873" s="20">
        <f>IF(V3873="-","",V3873)</f>
        <v>1</v>
      </c>
      <c r="X3873" s="21" t="s">
        <v>30</v>
      </c>
    </row>
    <row r="3874" spans="1:24" ht="15.75" customHeight="1" x14ac:dyDescent="0.3">
      <c r="A3874" s="10">
        <v>3873</v>
      </c>
      <c r="B3874" s="22" t="s">
        <v>8741</v>
      </c>
      <c r="C3874" s="22" t="s">
        <v>25</v>
      </c>
      <c r="D3874" s="22" t="s">
        <v>200</v>
      </c>
      <c r="E3874" s="11" t="str">
        <f>IFERROR(LEFT(D3874, FIND("-",D3874,1)-2),D3874)</f>
        <v>SISTEM</v>
      </c>
      <c r="F3874" s="22" t="s">
        <v>201</v>
      </c>
      <c r="G3874" s="62" t="s">
        <v>28</v>
      </c>
      <c r="H3874" s="22" t="s">
        <v>670</v>
      </c>
      <c r="I3874" s="22" t="s">
        <v>671</v>
      </c>
      <c r="J3874" s="22" t="s">
        <v>2228</v>
      </c>
      <c r="K3874" s="22" t="s">
        <v>267</v>
      </c>
      <c r="L3874" s="12" t="str">
        <f>RIGHT(K3874, 4)</f>
        <v>2021</v>
      </c>
      <c r="M3874" s="13">
        <v>44516</v>
      </c>
      <c r="N3874" s="14" t="str">
        <f>TEXT(M3874,"mmmm")</f>
        <v>November</v>
      </c>
      <c r="O3874" s="15">
        <f>MONTH(M3874)</f>
        <v>11</v>
      </c>
      <c r="P3874" s="11" t="s">
        <v>271</v>
      </c>
      <c r="Q3874" s="13">
        <v>44517</v>
      </c>
      <c r="R3874" s="11" t="s">
        <v>8742</v>
      </c>
      <c r="S3874" s="17" t="str">
        <f>IFERROR(LEFT(R3874,FIND(" ",R3874)-1),R3874)</f>
        <v>1</v>
      </c>
      <c r="T3874" s="15">
        <v>1</v>
      </c>
      <c r="U3874" s="23">
        <f>IF(AND(T3874&gt;3,T3874&lt;&gt;"-"),"&gt;3",T3874)</f>
        <v>1</v>
      </c>
      <c r="V3874" s="15">
        <v>1</v>
      </c>
      <c r="W3874" s="20">
        <f>IF(V3874="-","",V3874)</f>
        <v>1</v>
      </c>
      <c r="X3874" s="21" t="s">
        <v>30</v>
      </c>
    </row>
    <row r="3875" spans="1:24" ht="15.75" customHeight="1" x14ac:dyDescent="0.3">
      <c r="A3875" s="10">
        <v>3874</v>
      </c>
      <c r="B3875" s="22" t="s">
        <v>8743</v>
      </c>
      <c r="C3875" s="22" t="s">
        <v>25</v>
      </c>
      <c r="D3875" s="22" t="s">
        <v>200</v>
      </c>
      <c r="E3875" s="11" t="str">
        <f>IFERROR(LEFT(D3875, FIND("-",D3875,1)-2),D3875)</f>
        <v>SISTEM</v>
      </c>
      <c r="F3875" s="22" t="s">
        <v>201</v>
      </c>
      <c r="G3875" s="62" t="s">
        <v>28</v>
      </c>
      <c r="H3875" s="22" t="s">
        <v>670</v>
      </c>
      <c r="I3875" s="22" t="s">
        <v>680</v>
      </c>
      <c r="J3875" s="22" t="s">
        <v>1033</v>
      </c>
      <c r="K3875" s="22" t="s">
        <v>757</v>
      </c>
      <c r="L3875" s="12" t="str">
        <f>RIGHT(K3875, 4)</f>
        <v>2021</v>
      </c>
      <c r="M3875" s="13">
        <v>44496</v>
      </c>
      <c r="N3875" s="14" t="str">
        <f>TEXT(M3875,"mmmm")</f>
        <v>October</v>
      </c>
      <c r="O3875" s="15">
        <f>MONTH(M3875)</f>
        <v>10</v>
      </c>
      <c r="P3875" s="11" t="s">
        <v>909</v>
      </c>
      <c r="Q3875" s="13">
        <v>44497</v>
      </c>
      <c r="R3875" s="11" t="s">
        <v>8744</v>
      </c>
      <c r="S3875" s="17" t="str">
        <f>IFERROR(LEFT(R3875,FIND(" ",R3875)-1),R3875)</f>
        <v>1</v>
      </c>
      <c r="T3875" s="15">
        <v>1</v>
      </c>
      <c r="U3875" s="23">
        <f>IF(AND(T3875&gt;3,T3875&lt;&gt;"-"),"&gt;3",T3875)</f>
        <v>1</v>
      </c>
      <c r="V3875" s="15">
        <v>1</v>
      </c>
      <c r="W3875" s="20">
        <f>IF(V3875="-","",V3875)</f>
        <v>1</v>
      </c>
      <c r="X3875" s="21" t="s">
        <v>30</v>
      </c>
    </row>
    <row r="3876" spans="1:24" ht="15.75" customHeight="1" x14ac:dyDescent="0.3">
      <c r="A3876" s="10">
        <v>3875</v>
      </c>
      <c r="B3876" s="22" t="s">
        <v>8745</v>
      </c>
      <c r="C3876" s="22" t="s">
        <v>25</v>
      </c>
      <c r="D3876" s="22" t="s">
        <v>101</v>
      </c>
      <c r="E3876" s="11" t="str">
        <f>IFERROR(LEFT(D3876, FIND("-",D3876,1)-2),D3876)</f>
        <v>OPERASI</v>
      </c>
      <c r="F3876" s="22" t="s">
        <v>270</v>
      </c>
      <c r="G3876" s="62" t="s">
        <v>28</v>
      </c>
      <c r="H3876" s="22" t="s">
        <v>670</v>
      </c>
      <c r="I3876" s="22" t="s">
        <v>675</v>
      </c>
      <c r="J3876" s="22" t="s">
        <v>1269</v>
      </c>
      <c r="K3876" s="22" t="s">
        <v>207</v>
      </c>
      <c r="L3876" s="12" t="str">
        <f>RIGHT(K3876, 4)</f>
        <v>2021</v>
      </c>
      <c r="M3876" s="13">
        <v>44377</v>
      </c>
      <c r="N3876" s="14" t="str">
        <f>TEXT(M3876,"mmmm")</f>
        <v>June</v>
      </c>
      <c r="O3876" s="15">
        <f>MONTH(M3876)</f>
        <v>6</v>
      </c>
      <c r="P3876" s="11" t="s">
        <v>8746</v>
      </c>
      <c r="Q3876" s="13">
        <v>44378</v>
      </c>
      <c r="R3876" s="11" t="s">
        <v>8747</v>
      </c>
      <c r="S3876" s="17" t="str">
        <f>IFERROR(LEFT(R3876,FIND(" ",R3876)-1),R3876)</f>
        <v>1</v>
      </c>
      <c r="T3876" s="15">
        <v>1</v>
      </c>
      <c r="U3876" s="23">
        <f>IF(AND(T3876&gt;3,T3876&lt;&gt;"-"),"&gt;3",T3876)</f>
        <v>1</v>
      </c>
      <c r="V3876" s="15">
        <v>1</v>
      </c>
      <c r="W3876" s="20">
        <f>IF(V3876="-","",V3876)</f>
        <v>1</v>
      </c>
      <c r="X3876" s="21" t="s">
        <v>30</v>
      </c>
    </row>
    <row r="3877" spans="1:24" ht="15.75" customHeight="1" x14ac:dyDescent="0.3">
      <c r="A3877" s="10">
        <v>3876</v>
      </c>
      <c r="B3877" s="22" t="s">
        <v>8748</v>
      </c>
      <c r="C3877" s="22" t="s">
        <v>25</v>
      </c>
      <c r="D3877" s="22" t="s">
        <v>55</v>
      </c>
      <c r="E3877" s="11" t="str">
        <f>IFERROR(LEFT(D3877, FIND("-",D3877,1)-2),D3877)</f>
        <v>OPERASI</v>
      </c>
      <c r="F3877" s="22" t="s">
        <v>27</v>
      </c>
      <c r="G3877" s="62" t="s">
        <v>28</v>
      </c>
      <c r="H3877" s="22" t="s">
        <v>670</v>
      </c>
      <c r="I3877" s="22" t="s">
        <v>675</v>
      </c>
      <c r="J3877" s="22" t="s">
        <v>564</v>
      </c>
      <c r="K3877" s="22" t="s">
        <v>1045</v>
      </c>
      <c r="L3877" s="12" t="str">
        <f>RIGHT(K3877, 4)</f>
        <v>2023</v>
      </c>
      <c r="M3877" s="13">
        <v>44963</v>
      </c>
      <c r="N3877" s="14" t="str">
        <f>TEXT(M3877,"mmmm")</f>
        <v>February</v>
      </c>
      <c r="O3877" s="15">
        <f>MONTH(M3877)</f>
        <v>2</v>
      </c>
      <c r="P3877" s="11" t="s">
        <v>3308</v>
      </c>
      <c r="Q3877" s="13">
        <v>44964</v>
      </c>
      <c r="R3877" s="11" t="s">
        <v>8749</v>
      </c>
      <c r="S3877" s="17" t="str">
        <f>IFERROR(LEFT(R3877,FIND(" ",R3877)-1),R3877)</f>
        <v>1</v>
      </c>
      <c r="T3877" s="15">
        <v>1</v>
      </c>
      <c r="U3877" s="23">
        <f>IF(AND(T3877&gt;3,T3877&lt;&gt;"-"),"&gt;3",T3877)</f>
        <v>1</v>
      </c>
      <c r="V3877" s="15">
        <v>1</v>
      </c>
      <c r="W3877" s="20">
        <f>IF(V3877="-","",V3877)</f>
        <v>1</v>
      </c>
      <c r="X3877" s="21" t="s">
        <v>30</v>
      </c>
    </row>
    <row r="3878" spans="1:24" ht="15.75" customHeight="1" x14ac:dyDescent="0.3">
      <c r="A3878" s="10">
        <v>3877</v>
      </c>
      <c r="B3878" s="22" t="s">
        <v>8750</v>
      </c>
      <c r="C3878" s="22" t="s">
        <v>39</v>
      </c>
      <c r="D3878" s="22" t="s">
        <v>33</v>
      </c>
      <c r="E3878" s="11" t="str">
        <f>IFERROR(LEFT(D3878, FIND("-",D3878,1)-2),D3878)</f>
        <v>OPERASI</v>
      </c>
      <c r="F3878" s="22" t="s">
        <v>34</v>
      </c>
      <c r="G3878" s="62" t="s">
        <v>28</v>
      </c>
      <c r="H3878" s="22" t="s">
        <v>670</v>
      </c>
      <c r="I3878" s="22" t="s">
        <v>675</v>
      </c>
      <c r="J3878" s="22" t="s">
        <v>58</v>
      </c>
      <c r="K3878" s="22" t="s">
        <v>1636</v>
      </c>
      <c r="L3878" s="12" t="str">
        <f>RIGHT(K3878, 4)</f>
        <v>2023</v>
      </c>
      <c r="M3878" s="13">
        <v>45096</v>
      </c>
      <c r="N3878" s="14" t="str">
        <f>TEXT(M3878,"mmmm")</f>
        <v>June</v>
      </c>
      <c r="O3878" s="15">
        <f>MONTH(M3878)</f>
        <v>6</v>
      </c>
      <c r="P3878" s="11" t="s">
        <v>6758</v>
      </c>
      <c r="Q3878" s="13">
        <v>45097</v>
      </c>
      <c r="R3878" s="11" t="s">
        <v>8751</v>
      </c>
      <c r="S3878" s="17" t="str">
        <f>IFERROR(LEFT(R3878,FIND(" ",R3878)-1),R3878)</f>
        <v>1</v>
      </c>
      <c r="T3878" s="15">
        <v>1</v>
      </c>
      <c r="U3878" s="23">
        <f>IF(AND(T3878&gt;3,T3878&lt;&gt;"-"),"&gt;3",T3878)</f>
        <v>1</v>
      </c>
      <c r="V3878" s="15">
        <v>1</v>
      </c>
      <c r="W3878" s="20">
        <f>IF(V3878="-","",V3878)</f>
        <v>1</v>
      </c>
      <c r="X3878" s="21" t="s">
        <v>30</v>
      </c>
    </row>
    <row r="3879" spans="1:24" ht="15.75" customHeight="1" x14ac:dyDescent="0.3">
      <c r="A3879" s="10">
        <v>3878</v>
      </c>
      <c r="B3879" s="22" t="s">
        <v>8752</v>
      </c>
      <c r="C3879" s="22" t="s">
        <v>39</v>
      </c>
      <c r="D3879" s="22" t="s">
        <v>51</v>
      </c>
      <c r="E3879" s="11" t="str">
        <f>IFERROR(LEFT(D3879, FIND("-",D3879,1)-2),D3879)</f>
        <v>OPERASI</v>
      </c>
      <c r="F3879" s="22" t="s">
        <v>52</v>
      </c>
      <c r="G3879" s="62" t="s">
        <v>28</v>
      </c>
      <c r="H3879" s="22" t="s">
        <v>684</v>
      </c>
      <c r="I3879" s="22" t="s">
        <v>671</v>
      </c>
      <c r="J3879" s="22" t="s">
        <v>697</v>
      </c>
      <c r="K3879" s="22" t="s">
        <v>8312</v>
      </c>
      <c r="L3879" s="12" t="str">
        <f>RIGHT(K3879, 4)</f>
        <v>2021</v>
      </c>
      <c r="M3879" s="13">
        <v>44213</v>
      </c>
      <c r="N3879" s="14" t="str">
        <f>TEXT(M3879,"mmmm")</f>
        <v>January</v>
      </c>
      <c r="O3879" s="15">
        <f>MONTH(M3879)</f>
        <v>1</v>
      </c>
      <c r="P3879" s="11" t="s">
        <v>5134</v>
      </c>
      <c r="Q3879" s="13">
        <v>44214</v>
      </c>
      <c r="R3879" s="11" t="s">
        <v>8753</v>
      </c>
      <c r="S3879" s="17" t="str">
        <f>IFERROR(LEFT(R3879,FIND(" ",R3879)-1),R3879)</f>
        <v>1</v>
      </c>
      <c r="T3879" s="15">
        <v>1</v>
      </c>
      <c r="U3879" s="23">
        <f>IF(AND(T3879&gt;3,T3879&lt;&gt;"-"),"&gt;3",T3879)</f>
        <v>1</v>
      </c>
      <c r="V3879" s="15">
        <v>1</v>
      </c>
      <c r="W3879" s="20">
        <f>IF(V3879="-","",V3879)</f>
        <v>1</v>
      </c>
      <c r="X3879" s="21" t="s">
        <v>687</v>
      </c>
    </row>
    <row r="3880" spans="1:24" ht="15.75" customHeight="1" x14ac:dyDescent="0.3">
      <c r="A3880" s="10">
        <v>3879</v>
      </c>
      <c r="B3880" s="22" t="s">
        <v>8754</v>
      </c>
      <c r="C3880" s="22" t="s">
        <v>39</v>
      </c>
      <c r="D3880" s="22" t="s">
        <v>33</v>
      </c>
      <c r="E3880" s="11" t="str">
        <f>IFERROR(LEFT(D3880, FIND("-",D3880,1)-2),D3880)</f>
        <v>OPERASI</v>
      </c>
      <c r="F3880" s="22" t="s">
        <v>27</v>
      </c>
      <c r="G3880" s="62" t="s">
        <v>28</v>
      </c>
      <c r="H3880" s="22" t="s">
        <v>670</v>
      </c>
      <c r="I3880" s="22" t="s">
        <v>675</v>
      </c>
      <c r="J3880" s="22" t="s">
        <v>741</v>
      </c>
      <c r="K3880" s="22" t="s">
        <v>8631</v>
      </c>
      <c r="L3880" s="12" t="str">
        <f>RIGHT(K3880, 4)</f>
        <v>2022</v>
      </c>
      <c r="M3880" s="13">
        <v>44836</v>
      </c>
      <c r="N3880" s="14" t="str">
        <f>TEXT(M3880,"mmmm")</f>
        <v>October</v>
      </c>
      <c r="O3880" s="15">
        <f>MONTH(M3880)</f>
        <v>10</v>
      </c>
      <c r="P3880" s="11" t="s">
        <v>441</v>
      </c>
      <c r="Q3880" s="13">
        <v>44837</v>
      </c>
      <c r="R3880" s="11" t="s">
        <v>8755</v>
      </c>
      <c r="S3880" s="17" t="str">
        <f>IFERROR(LEFT(R3880,FIND(" ",R3880)-1),R3880)</f>
        <v>1</v>
      </c>
      <c r="T3880" s="15">
        <v>1</v>
      </c>
      <c r="U3880" s="23">
        <f>IF(AND(T3880&gt;3,T3880&lt;&gt;"-"),"&gt;3",T3880)</f>
        <v>1</v>
      </c>
      <c r="V3880" s="15">
        <v>1</v>
      </c>
      <c r="W3880" s="20">
        <f>IF(V3880="-","",V3880)</f>
        <v>1</v>
      </c>
      <c r="X3880" s="21" t="s">
        <v>30</v>
      </c>
    </row>
    <row r="3881" spans="1:24" ht="15.75" customHeight="1" x14ac:dyDescent="0.3">
      <c r="A3881" s="10">
        <v>3880</v>
      </c>
      <c r="B3881" s="22" t="s">
        <v>8756</v>
      </c>
      <c r="C3881" s="22" t="s">
        <v>25</v>
      </c>
      <c r="D3881" s="22" t="s">
        <v>200</v>
      </c>
      <c r="E3881" s="11" t="str">
        <f>IFERROR(LEFT(D3881, FIND("-",D3881,1)-2),D3881)</f>
        <v>SISTEM</v>
      </c>
      <c r="F3881" s="22" t="s">
        <v>201</v>
      </c>
      <c r="G3881" s="62" t="s">
        <v>28</v>
      </c>
      <c r="H3881" s="22" t="s">
        <v>670</v>
      </c>
      <c r="I3881" s="22" t="s">
        <v>680</v>
      </c>
      <c r="J3881" s="22" t="s">
        <v>1033</v>
      </c>
      <c r="K3881" s="22" t="s">
        <v>4110</v>
      </c>
      <c r="L3881" s="12" t="str">
        <f>RIGHT(K3881, 4)</f>
        <v>2022</v>
      </c>
      <c r="M3881" s="13">
        <v>44858</v>
      </c>
      <c r="N3881" s="14" t="str">
        <f>TEXT(M3881,"mmmm")</f>
        <v>October</v>
      </c>
      <c r="O3881" s="15">
        <f>MONTH(M3881)</f>
        <v>10</v>
      </c>
      <c r="P3881" s="11" t="s">
        <v>470</v>
      </c>
      <c r="Q3881" s="13">
        <v>44859</v>
      </c>
      <c r="R3881" s="11" t="s">
        <v>8757</v>
      </c>
      <c r="S3881" s="17" t="str">
        <f>IFERROR(LEFT(R3881,FIND(" ",R3881)-1),R3881)</f>
        <v>1</v>
      </c>
      <c r="T3881" s="15">
        <v>1</v>
      </c>
      <c r="U3881" s="23">
        <f>IF(AND(T3881&gt;3,T3881&lt;&gt;"-"),"&gt;3",T3881)</f>
        <v>1</v>
      </c>
      <c r="V3881" s="15">
        <v>1</v>
      </c>
      <c r="W3881" s="20">
        <f>IF(V3881="-","",V3881)</f>
        <v>1</v>
      </c>
      <c r="X3881" s="21" t="s">
        <v>30</v>
      </c>
    </row>
    <row r="3882" spans="1:24" ht="15.75" customHeight="1" x14ac:dyDescent="0.3">
      <c r="A3882" s="10">
        <v>3881</v>
      </c>
      <c r="B3882" s="22" t="s">
        <v>8758</v>
      </c>
      <c r="C3882" s="22" t="s">
        <v>25</v>
      </c>
      <c r="D3882" s="22" t="s">
        <v>46</v>
      </c>
      <c r="E3882" s="11" t="str">
        <f>IFERROR(LEFT(D3882, FIND("-",D3882,1)-2),D3882)</f>
        <v>OPERASI</v>
      </c>
      <c r="F3882" s="22" t="s">
        <v>47</v>
      </c>
      <c r="G3882" s="62" t="s">
        <v>28</v>
      </c>
      <c r="H3882" s="22" t="s">
        <v>670</v>
      </c>
      <c r="I3882" s="22" t="s">
        <v>671</v>
      </c>
      <c r="J3882" s="22" t="s">
        <v>564</v>
      </c>
      <c r="K3882" s="22" t="s">
        <v>7419</v>
      </c>
      <c r="L3882" s="12" t="str">
        <f>RIGHT(K3882, 4)</f>
        <v>2021</v>
      </c>
      <c r="M3882" s="13">
        <v>44426</v>
      </c>
      <c r="N3882" s="14" t="str">
        <f>TEXT(M3882,"mmmm")</f>
        <v>August</v>
      </c>
      <c r="O3882" s="15">
        <f>MONTH(M3882)</f>
        <v>8</v>
      </c>
      <c r="P3882" s="11" t="s">
        <v>8759</v>
      </c>
      <c r="Q3882" s="13">
        <v>44427</v>
      </c>
      <c r="R3882" s="11" t="s">
        <v>8760</v>
      </c>
      <c r="S3882" s="17" t="str">
        <f>IFERROR(LEFT(R3882,FIND(" ",R3882)-1),R3882)</f>
        <v>1</v>
      </c>
      <c r="T3882" s="15">
        <v>1</v>
      </c>
      <c r="U3882" s="23">
        <f>IF(AND(T3882&gt;3,T3882&lt;&gt;"-"),"&gt;3",T3882)</f>
        <v>1</v>
      </c>
      <c r="V3882" s="15">
        <v>1</v>
      </c>
      <c r="W3882" s="20">
        <f>IF(V3882="-","",V3882)</f>
        <v>1</v>
      </c>
      <c r="X3882" s="21" t="s">
        <v>30</v>
      </c>
    </row>
    <row r="3883" spans="1:24" ht="15.75" customHeight="1" x14ac:dyDescent="0.3">
      <c r="A3883" s="10">
        <v>3882</v>
      </c>
      <c r="B3883" s="22" t="s">
        <v>8761</v>
      </c>
      <c r="C3883" s="22" t="s">
        <v>25</v>
      </c>
      <c r="D3883" s="22" t="s">
        <v>46</v>
      </c>
      <c r="E3883" s="11" t="str">
        <f>IFERROR(LEFT(D3883, FIND("-",D3883,1)-2),D3883)</f>
        <v>OPERASI</v>
      </c>
      <c r="F3883" s="22" t="s">
        <v>47</v>
      </c>
      <c r="G3883" s="62" t="s">
        <v>28</v>
      </c>
      <c r="H3883" s="22" t="s">
        <v>684</v>
      </c>
      <c r="I3883" s="22" t="s">
        <v>675</v>
      </c>
      <c r="J3883" s="22" t="s">
        <v>104</v>
      </c>
      <c r="K3883" s="22" t="s">
        <v>3604</v>
      </c>
      <c r="L3883" s="12" t="str">
        <f>RIGHT(K3883, 4)</f>
        <v>2023</v>
      </c>
      <c r="M3883" s="13">
        <v>45216</v>
      </c>
      <c r="N3883" s="14" t="str">
        <f>TEXT(M3883,"mmmm")</f>
        <v>October</v>
      </c>
      <c r="O3883" s="15">
        <f>MONTH(M3883)</f>
        <v>10</v>
      </c>
      <c r="P3883" s="11" t="s">
        <v>2602</v>
      </c>
      <c r="Q3883" s="13">
        <v>45217</v>
      </c>
      <c r="R3883" s="11" t="s">
        <v>8762</v>
      </c>
      <c r="S3883" s="17" t="str">
        <f>IFERROR(LEFT(R3883,FIND(" ",R3883)-1),R3883)</f>
        <v>1</v>
      </c>
      <c r="T3883" s="15">
        <v>1</v>
      </c>
      <c r="U3883" s="23">
        <f>IF(AND(T3883&gt;3,T3883&lt;&gt;"-"),"&gt;3",T3883)</f>
        <v>1</v>
      </c>
      <c r="V3883" s="15">
        <v>1</v>
      </c>
      <c r="W3883" s="20">
        <f>IF(V3883="-","",V3883)</f>
        <v>1</v>
      </c>
      <c r="X3883" s="21" t="s">
        <v>687</v>
      </c>
    </row>
    <row r="3884" spans="1:24" ht="15.75" customHeight="1" x14ac:dyDescent="0.3">
      <c r="A3884" s="10">
        <v>3883</v>
      </c>
      <c r="B3884" s="22" t="s">
        <v>8763</v>
      </c>
      <c r="C3884" s="22" t="s">
        <v>25</v>
      </c>
      <c r="D3884" s="22" t="s">
        <v>46</v>
      </c>
      <c r="E3884" s="11" t="str">
        <f>IFERROR(LEFT(D3884, FIND("-",D3884,1)-2),D3884)</f>
        <v>OPERASI</v>
      </c>
      <c r="F3884" s="22" t="s">
        <v>47</v>
      </c>
      <c r="G3884" s="62" t="s">
        <v>28</v>
      </c>
      <c r="H3884" s="22" t="s">
        <v>670</v>
      </c>
      <c r="I3884" s="22" t="s">
        <v>675</v>
      </c>
      <c r="J3884" s="22" t="s">
        <v>58</v>
      </c>
      <c r="K3884" s="22" t="s">
        <v>3762</v>
      </c>
      <c r="L3884" s="12" t="str">
        <f>RIGHT(K3884, 4)</f>
        <v>2023</v>
      </c>
      <c r="M3884" s="13">
        <v>45148</v>
      </c>
      <c r="N3884" s="14" t="str">
        <f>TEXT(M3884,"mmmm")</f>
        <v>August</v>
      </c>
      <c r="O3884" s="15">
        <f>MONTH(M3884)</f>
        <v>8</v>
      </c>
      <c r="P3884" s="11" t="s">
        <v>598</v>
      </c>
      <c r="Q3884" s="13">
        <v>45149</v>
      </c>
      <c r="R3884" s="11" t="s">
        <v>8764</v>
      </c>
      <c r="S3884" s="17" t="str">
        <f>IFERROR(LEFT(R3884,FIND(" ",R3884)-1),R3884)</f>
        <v>1</v>
      </c>
      <c r="T3884" s="15">
        <v>1</v>
      </c>
      <c r="U3884" s="23">
        <f>IF(AND(T3884&gt;3,T3884&lt;&gt;"-"),"&gt;3",T3884)</f>
        <v>1</v>
      </c>
      <c r="V3884" s="15">
        <v>1</v>
      </c>
      <c r="W3884" s="20">
        <f>IF(V3884="-","",V3884)</f>
        <v>1</v>
      </c>
      <c r="X3884" s="21" t="s">
        <v>30</v>
      </c>
    </row>
    <row r="3885" spans="1:24" ht="15.75" customHeight="1" x14ac:dyDescent="0.3">
      <c r="A3885" s="10">
        <v>3884</v>
      </c>
      <c r="B3885" s="22" t="s">
        <v>8765</v>
      </c>
      <c r="C3885" s="22" t="s">
        <v>25</v>
      </c>
      <c r="D3885" s="22" t="s">
        <v>55</v>
      </c>
      <c r="E3885" s="11" t="str">
        <f>IFERROR(LEFT(D3885, FIND("-",D3885,1)-2),D3885)</f>
        <v>OPERASI</v>
      </c>
      <c r="F3885" s="22" t="s">
        <v>27</v>
      </c>
      <c r="G3885" s="62" t="s">
        <v>28</v>
      </c>
      <c r="H3885" s="22" t="s">
        <v>670</v>
      </c>
      <c r="I3885" s="22" t="s">
        <v>675</v>
      </c>
      <c r="J3885" s="22" t="s">
        <v>700</v>
      </c>
      <c r="K3885" s="22" t="s">
        <v>1766</v>
      </c>
      <c r="L3885" s="12" t="str">
        <f>RIGHT(K3885, 4)</f>
        <v>2020</v>
      </c>
      <c r="M3885" s="13">
        <v>43999</v>
      </c>
      <c r="N3885" s="14" t="str">
        <f>TEXT(M3885,"mmmm")</f>
        <v>June</v>
      </c>
      <c r="O3885" s="15">
        <f>MONTH(M3885)</f>
        <v>6</v>
      </c>
      <c r="P3885" s="11" t="s">
        <v>3191</v>
      </c>
      <c r="Q3885" s="13">
        <v>44000</v>
      </c>
      <c r="R3885" s="11" t="s">
        <v>8766</v>
      </c>
      <c r="S3885" s="17" t="str">
        <f>IFERROR(LEFT(R3885,FIND(" ",R3885)-1),R3885)</f>
        <v>1</v>
      </c>
      <c r="T3885" s="15">
        <v>1</v>
      </c>
      <c r="U3885" s="23">
        <f>IF(AND(T3885&gt;3,T3885&lt;&gt;"-"),"&gt;3",T3885)</f>
        <v>1</v>
      </c>
      <c r="V3885" s="15">
        <v>1</v>
      </c>
      <c r="W3885" s="20">
        <f>IF(V3885="-","",V3885)</f>
        <v>1</v>
      </c>
      <c r="X3885" s="21" t="s">
        <v>30</v>
      </c>
    </row>
    <row r="3886" spans="1:24" ht="15.75" customHeight="1" x14ac:dyDescent="0.3">
      <c r="A3886" s="10">
        <v>3885</v>
      </c>
      <c r="B3886" s="22" t="s">
        <v>8767</v>
      </c>
      <c r="C3886" s="22" t="s">
        <v>39</v>
      </c>
      <c r="D3886" s="22" t="s">
        <v>33</v>
      </c>
      <c r="E3886" s="11" t="str">
        <f>IFERROR(LEFT(D3886, FIND("-",D3886,1)-2),D3886)</f>
        <v>OPERASI</v>
      </c>
      <c r="F3886" s="22" t="s">
        <v>27</v>
      </c>
      <c r="G3886" s="62" t="s">
        <v>28</v>
      </c>
      <c r="H3886" s="22" t="s">
        <v>670</v>
      </c>
      <c r="I3886" s="22" t="s">
        <v>675</v>
      </c>
      <c r="J3886" s="22" t="s">
        <v>97</v>
      </c>
      <c r="K3886" s="22" t="s">
        <v>616</v>
      </c>
      <c r="L3886" s="12" t="str">
        <f>RIGHT(K3886, 4)</f>
        <v>2023</v>
      </c>
      <c r="M3886" s="13">
        <v>45194</v>
      </c>
      <c r="N3886" s="14" t="str">
        <f>TEXT(M3886,"mmmm")</f>
        <v>September</v>
      </c>
      <c r="O3886" s="15">
        <f>MONTH(M3886)</f>
        <v>9</v>
      </c>
      <c r="P3886" s="11" t="s">
        <v>618</v>
      </c>
      <c r="Q3886" s="13">
        <v>45195</v>
      </c>
      <c r="R3886" s="11" t="s">
        <v>8768</v>
      </c>
      <c r="S3886" s="17" t="str">
        <f>IFERROR(LEFT(R3886,FIND(" ",R3886)-1),R3886)</f>
        <v>1</v>
      </c>
      <c r="T3886" s="15">
        <v>1</v>
      </c>
      <c r="U3886" s="23">
        <f>IF(AND(T3886&gt;3,T3886&lt;&gt;"-"),"&gt;3",T3886)</f>
        <v>1</v>
      </c>
      <c r="V3886" s="15">
        <v>1</v>
      </c>
      <c r="W3886" s="20">
        <f>IF(V3886="-","",V3886)</f>
        <v>1</v>
      </c>
      <c r="X3886" s="21" t="s">
        <v>30</v>
      </c>
    </row>
    <row r="3887" spans="1:24" ht="15.75" customHeight="1" x14ac:dyDescent="0.3">
      <c r="A3887" s="10">
        <v>3886</v>
      </c>
      <c r="B3887" s="22" t="s">
        <v>8769</v>
      </c>
      <c r="C3887" s="22" t="s">
        <v>25</v>
      </c>
      <c r="D3887" s="22" t="s">
        <v>135</v>
      </c>
      <c r="E3887" s="11" t="str">
        <f>IFERROR(LEFT(D3887, FIND("-",D3887,1)-2),D3887)</f>
        <v>APLIKASI</v>
      </c>
      <c r="F3887" s="22" t="s">
        <v>27</v>
      </c>
      <c r="G3887" s="62" t="s">
        <v>28</v>
      </c>
      <c r="H3887" s="22" t="s">
        <v>684</v>
      </c>
      <c r="I3887" s="22" t="s">
        <v>707</v>
      </c>
      <c r="J3887" s="22" t="s">
        <v>97</v>
      </c>
      <c r="K3887" s="22" t="s">
        <v>143</v>
      </c>
      <c r="L3887" s="12" t="str">
        <f>RIGHT(K3887, 4)</f>
        <v>2020</v>
      </c>
      <c r="M3887" s="13">
        <v>44179</v>
      </c>
      <c r="N3887" s="14" t="str">
        <f>TEXT(M3887,"mmmm")</f>
        <v>December</v>
      </c>
      <c r="O3887" s="15">
        <f>MONTH(M3887)</f>
        <v>12</v>
      </c>
      <c r="P3887" s="11" t="s">
        <v>3194</v>
      </c>
      <c r="Q3887" s="13">
        <v>44180</v>
      </c>
      <c r="R3887" s="11" t="s">
        <v>8770</v>
      </c>
      <c r="S3887" s="17" t="str">
        <f>IFERROR(LEFT(R3887,FIND(" ",R3887)-1),R3887)</f>
        <v>1</v>
      </c>
      <c r="T3887" s="15">
        <v>1</v>
      </c>
      <c r="U3887" s="23">
        <f>IF(AND(T3887&gt;3,T3887&lt;&gt;"-"),"&gt;3",T3887)</f>
        <v>1</v>
      </c>
      <c r="V3887" s="15">
        <v>1</v>
      </c>
      <c r="W3887" s="20">
        <f>IF(V3887="-","",V3887)</f>
        <v>1</v>
      </c>
      <c r="X3887" s="21" t="s">
        <v>687</v>
      </c>
    </row>
    <row r="3888" spans="1:24" ht="15.75" customHeight="1" x14ac:dyDescent="0.3">
      <c r="A3888" s="10">
        <v>3887</v>
      </c>
      <c r="B3888" s="22" t="s">
        <v>8771</v>
      </c>
      <c r="C3888" s="22" t="s">
        <v>39</v>
      </c>
      <c r="D3888" s="22" t="s">
        <v>33</v>
      </c>
      <c r="E3888" s="11" t="str">
        <f>IFERROR(LEFT(D3888, FIND("-",D3888,1)-2),D3888)</f>
        <v>OPERASI</v>
      </c>
      <c r="F3888" s="22" t="s">
        <v>27</v>
      </c>
      <c r="G3888" s="62" t="s">
        <v>28</v>
      </c>
      <c r="H3888" s="22" t="s">
        <v>670</v>
      </c>
      <c r="I3888" s="22" t="s">
        <v>675</v>
      </c>
      <c r="J3888" s="22" t="s">
        <v>58</v>
      </c>
      <c r="K3888" s="22" t="s">
        <v>2563</v>
      </c>
      <c r="L3888" s="12" t="str">
        <f>RIGHT(K3888, 4)</f>
        <v>2022</v>
      </c>
      <c r="M3888" s="13">
        <v>44776</v>
      </c>
      <c r="N3888" s="14" t="str">
        <f>TEXT(M3888,"mmmm")</f>
        <v>August</v>
      </c>
      <c r="O3888" s="15">
        <f>MONTH(M3888)</f>
        <v>8</v>
      </c>
      <c r="P3888" s="11" t="s">
        <v>2440</v>
      </c>
      <c r="Q3888" s="13">
        <v>44777</v>
      </c>
      <c r="R3888" s="11" t="s">
        <v>8772</v>
      </c>
      <c r="S3888" s="17" t="str">
        <f>IFERROR(LEFT(R3888,FIND(" ",R3888)-1),R3888)</f>
        <v>1</v>
      </c>
      <c r="T3888" s="15">
        <v>1</v>
      </c>
      <c r="U3888" s="23">
        <f>IF(AND(T3888&gt;3,T3888&lt;&gt;"-"),"&gt;3",T3888)</f>
        <v>1</v>
      </c>
      <c r="V3888" s="15">
        <v>1</v>
      </c>
      <c r="W3888" s="20">
        <f>IF(V3888="-","",V3888)</f>
        <v>1</v>
      </c>
      <c r="X3888" s="21" t="s">
        <v>30</v>
      </c>
    </row>
    <row r="3889" spans="1:24" ht="15.75" customHeight="1" x14ac:dyDescent="0.3">
      <c r="A3889" s="10">
        <v>3888</v>
      </c>
      <c r="B3889" s="22" t="s">
        <v>8773</v>
      </c>
      <c r="C3889" s="22" t="s">
        <v>39</v>
      </c>
      <c r="D3889" s="22" t="s">
        <v>360</v>
      </c>
      <c r="E3889" s="11" t="str">
        <f>IFERROR(LEFT(D3889, FIND("-",D3889,1)-2),D3889)</f>
        <v>SISTEM</v>
      </c>
      <c r="F3889" s="22" t="s">
        <v>27</v>
      </c>
      <c r="G3889" s="62" t="s">
        <v>28</v>
      </c>
      <c r="H3889" s="22" t="s">
        <v>670</v>
      </c>
      <c r="I3889" s="22" t="s">
        <v>680</v>
      </c>
      <c r="J3889" s="22" t="s">
        <v>97</v>
      </c>
      <c r="K3889" s="22" t="s">
        <v>1244</v>
      </c>
      <c r="L3889" s="12" t="str">
        <f>RIGHT(K3889, 4)</f>
        <v>2022</v>
      </c>
      <c r="M3889" s="13">
        <v>44774</v>
      </c>
      <c r="N3889" s="14" t="str">
        <f>TEXT(M3889,"mmmm")</f>
        <v>August</v>
      </c>
      <c r="O3889" s="15">
        <f>MONTH(M3889)</f>
        <v>8</v>
      </c>
      <c r="P3889" s="11" t="s">
        <v>399</v>
      </c>
      <c r="Q3889" s="13">
        <v>44775</v>
      </c>
      <c r="R3889" s="11" t="s">
        <v>8774</v>
      </c>
      <c r="S3889" s="17" t="str">
        <f>IFERROR(LEFT(R3889,FIND(" ",R3889)-1),R3889)</f>
        <v>1</v>
      </c>
      <c r="T3889" s="15">
        <v>1</v>
      </c>
      <c r="U3889" s="23">
        <f>IF(AND(T3889&gt;3,T3889&lt;&gt;"-"),"&gt;3",T3889)</f>
        <v>1</v>
      </c>
      <c r="V3889" s="15">
        <v>1</v>
      </c>
      <c r="W3889" s="20">
        <f>IF(V3889="-","",V3889)</f>
        <v>1</v>
      </c>
      <c r="X3889" s="21" t="s">
        <v>30</v>
      </c>
    </row>
    <row r="3890" spans="1:24" ht="15.75" customHeight="1" x14ac:dyDescent="0.3">
      <c r="A3890" s="10">
        <v>3889</v>
      </c>
      <c r="B3890" s="22" t="s">
        <v>8775</v>
      </c>
      <c r="C3890" s="22" t="s">
        <v>39</v>
      </c>
      <c r="D3890" s="22" t="s">
        <v>33</v>
      </c>
      <c r="E3890" s="11" t="str">
        <f>IFERROR(LEFT(D3890, FIND("-",D3890,1)-2),D3890)</f>
        <v>OPERASI</v>
      </c>
      <c r="F3890" s="22" t="s">
        <v>34</v>
      </c>
      <c r="G3890" s="62" t="s">
        <v>28</v>
      </c>
      <c r="H3890" s="22" t="s">
        <v>670</v>
      </c>
      <c r="I3890" s="22" t="s">
        <v>675</v>
      </c>
      <c r="J3890" s="22" t="s">
        <v>58</v>
      </c>
      <c r="K3890" s="22" t="s">
        <v>429</v>
      </c>
      <c r="L3890" s="12" t="str">
        <f>RIGHT(K3890, 4)</f>
        <v>2022</v>
      </c>
      <c r="M3890" s="13">
        <v>44823</v>
      </c>
      <c r="N3890" s="14" t="str">
        <f>TEXT(M3890,"mmmm")</f>
        <v>September</v>
      </c>
      <c r="O3890" s="15">
        <f>MONTH(M3890)</f>
        <v>9</v>
      </c>
      <c r="P3890" s="11" t="s">
        <v>2526</v>
      </c>
      <c r="Q3890" s="13">
        <v>44824</v>
      </c>
      <c r="R3890" s="11" t="s">
        <v>8776</v>
      </c>
      <c r="S3890" s="17" t="str">
        <f>IFERROR(LEFT(R3890,FIND(" ",R3890)-1),R3890)</f>
        <v>1</v>
      </c>
      <c r="T3890" s="15">
        <v>1</v>
      </c>
      <c r="U3890" s="23">
        <f>IF(AND(T3890&gt;3,T3890&lt;&gt;"-"),"&gt;3",T3890)</f>
        <v>1</v>
      </c>
      <c r="V3890" s="15">
        <v>1</v>
      </c>
      <c r="W3890" s="20">
        <f>IF(V3890="-","",V3890)</f>
        <v>1</v>
      </c>
      <c r="X3890" s="21" t="s">
        <v>30</v>
      </c>
    </row>
    <row r="3891" spans="1:24" ht="15.75" customHeight="1" x14ac:dyDescent="0.3">
      <c r="A3891" s="10">
        <v>3890</v>
      </c>
      <c r="B3891" s="22" t="s">
        <v>8777</v>
      </c>
      <c r="C3891" s="22" t="s">
        <v>39</v>
      </c>
      <c r="D3891" s="22" t="s">
        <v>33</v>
      </c>
      <c r="E3891" s="11" t="str">
        <f>IFERROR(LEFT(D3891, FIND("-",D3891,1)-2),D3891)</f>
        <v>OPERASI</v>
      </c>
      <c r="F3891" s="22" t="s">
        <v>34</v>
      </c>
      <c r="G3891" s="62" t="s">
        <v>28</v>
      </c>
      <c r="H3891" s="22" t="s">
        <v>670</v>
      </c>
      <c r="I3891" s="22" t="s">
        <v>675</v>
      </c>
      <c r="J3891" s="22" t="s">
        <v>58</v>
      </c>
      <c r="K3891" s="22" t="s">
        <v>487</v>
      </c>
      <c r="L3891" s="12" t="str">
        <f>RIGHT(K3891, 4)</f>
        <v>2022</v>
      </c>
      <c r="M3891" s="13">
        <v>44880</v>
      </c>
      <c r="N3891" s="14" t="str">
        <f>TEXT(M3891,"mmmm")</f>
        <v>November</v>
      </c>
      <c r="O3891" s="15">
        <f>MONTH(M3891)</f>
        <v>11</v>
      </c>
      <c r="P3891" s="11" t="s">
        <v>2789</v>
      </c>
      <c r="Q3891" s="13">
        <v>44881</v>
      </c>
      <c r="R3891" s="11" t="s">
        <v>8776</v>
      </c>
      <c r="S3891" s="17" t="str">
        <f>IFERROR(LEFT(R3891,FIND(" ",R3891)-1),R3891)</f>
        <v>1</v>
      </c>
      <c r="T3891" s="15">
        <v>1</v>
      </c>
      <c r="U3891" s="23">
        <f>IF(AND(T3891&gt;3,T3891&lt;&gt;"-"),"&gt;3",T3891)</f>
        <v>1</v>
      </c>
      <c r="V3891" s="15">
        <v>1</v>
      </c>
      <c r="W3891" s="20">
        <f>IF(V3891="-","",V3891)</f>
        <v>1</v>
      </c>
      <c r="X3891" s="21" t="s">
        <v>30</v>
      </c>
    </row>
    <row r="3892" spans="1:24" ht="15.75" customHeight="1" x14ac:dyDescent="0.3">
      <c r="A3892" s="10">
        <v>3891</v>
      </c>
      <c r="B3892" s="22" t="s">
        <v>8778</v>
      </c>
      <c r="C3892" s="22" t="s">
        <v>25</v>
      </c>
      <c r="D3892" s="22" t="s">
        <v>693</v>
      </c>
      <c r="E3892" s="11" t="str">
        <f>IFERROR(LEFT(D3892, FIND("-",D3892,1)-2),D3892)</f>
        <v>SISTEM</v>
      </c>
      <c r="F3892" s="22" t="s">
        <v>694</v>
      </c>
      <c r="G3892" s="62" t="s">
        <v>28</v>
      </c>
      <c r="H3892" s="22" t="s">
        <v>670</v>
      </c>
      <c r="I3892" s="22" t="s">
        <v>680</v>
      </c>
      <c r="J3892" s="22" t="s">
        <v>104</v>
      </c>
      <c r="K3892" s="22" t="s">
        <v>551</v>
      </c>
      <c r="L3892" s="12" t="str">
        <f>RIGHT(K3892, 4)</f>
        <v>2023</v>
      </c>
      <c r="M3892" s="13">
        <v>44999</v>
      </c>
      <c r="N3892" s="14" t="str">
        <f>TEXT(M3892,"mmmm")</f>
        <v>March</v>
      </c>
      <c r="O3892" s="15">
        <f>MONTH(M3892)</f>
        <v>3</v>
      </c>
      <c r="P3892" s="11" t="s">
        <v>553</v>
      </c>
      <c r="Q3892" s="13">
        <v>45000</v>
      </c>
      <c r="R3892" s="11" t="s">
        <v>8779</v>
      </c>
      <c r="S3892" s="17" t="str">
        <f>IFERROR(LEFT(R3892,FIND(" ",R3892)-1),R3892)</f>
        <v>1</v>
      </c>
      <c r="T3892" s="15">
        <v>1</v>
      </c>
      <c r="U3892" s="23">
        <f>IF(AND(T3892&gt;3,T3892&lt;&gt;"-"),"&gt;3",T3892)</f>
        <v>1</v>
      </c>
      <c r="V3892" s="15">
        <v>1</v>
      </c>
      <c r="W3892" s="20">
        <f>IF(V3892="-","",V3892)</f>
        <v>1</v>
      </c>
      <c r="X3892" s="21" t="s">
        <v>30</v>
      </c>
    </row>
    <row r="3893" spans="1:24" ht="15.75" customHeight="1" x14ac:dyDescent="0.3">
      <c r="A3893" s="10">
        <v>3892</v>
      </c>
      <c r="B3893" s="22" t="s">
        <v>8780</v>
      </c>
      <c r="C3893" s="22" t="s">
        <v>25</v>
      </c>
      <c r="D3893" s="22" t="s">
        <v>135</v>
      </c>
      <c r="E3893" s="11" t="str">
        <f>IFERROR(LEFT(D3893, FIND("-",D3893,1)-2),D3893)</f>
        <v>APLIKASI</v>
      </c>
      <c r="F3893" s="22" t="s">
        <v>27</v>
      </c>
      <c r="G3893" s="62" t="s">
        <v>28</v>
      </c>
      <c r="H3893" s="22" t="s">
        <v>684</v>
      </c>
      <c r="I3893" s="22" t="s">
        <v>707</v>
      </c>
      <c r="J3893" s="22" t="s">
        <v>97</v>
      </c>
      <c r="K3893" s="22" t="s">
        <v>143</v>
      </c>
      <c r="L3893" s="12" t="str">
        <f>RIGHT(K3893, 4)</f>
        <v>2020</v>
      </c>
      <c r="M3893" s="13">
        <v>44179</v>
      </c>
      <c r="N3893" s="14" t="str">
        <f>TEXT(M3893,"mmmm")</f>
        <v>December</v>
      </c>
      <c r="O3893" s="15">
        <f>MONTH(M3893)</f>
        <v>12</v>
      </c>
      <c r="P3893" s="11" t="s">
        <v>3194</v>
      </c>
      <c r="Q3893" s="13">
        <v>44180</v>
      </c>
      <c r="R3893" s="11" t="s">
        <v>8781</v>
      </c>
      <c r="S3893" s="17" t="str">
        <f>IFERROR(LEFT(R3893,FIND(" ",R3893)-1),R3893)</f>
        <v>1</v>
      </c>
      <c r="T3893" s="15">
        <v>1</v>
      </c>
      <c r="U3893" s="23">
        <f>IF(AND(T3893&gt;3,T3893&lt;&gt;"-"),"&gt;3",T3893)</f>
        <v>1</v>
      </c>
      <c r="V3893" s="15">
        <v>1</v>
      </c>
      <c r="W3893" s="20">
        <f>IF(V3893="-","",V3893)</f>
        <v>1</v>
      </c>
      <c r="X3893" s="21" t="s">
        <v>687</v>
      </c>
    </row>
    <row r="3894" spans="1:24" ht="15.75" customHeight="1" x14ac:dyDescent="0.3">
      <c r="A3894" s="10">
        <v>3893</v>
      </c>
      <c r="B3894" s="22" t="s">
        <v>8782</v>
      </c>
      <c r="C3894" s="22" t="s">
        <v>25</v>
      </c>
      <c r="D3894" s="22" t="s">
        <v>46</v>
      </c>
      <c r="E3894" s="11" t="str">
        <f>IFERROR(LEFT(D3894, FIND("-",D3894,1)-2),D3894)</f>
        <v>OPERASI</v>
      </c>
      <c r="F3894" s="22" t="s">
        <v>27</v>
      </c>
      <c r="G3894" s="62" t="s">
        <v>28</v>
      </c>
      <c r="H3894" s="22" t="s">
        <v>670</v>
      </c>
      <c r="I3894" s="22" t="s">
        <v>671</v>
      </c>
      <c r="J3894" s="22" t="s">
        <v>162</v>
      </c>
      <c r="K3894" s="22" t="s">
        <v>796</v>
      </c>
      <c r="L3894" s="12" t="str">
        <f>RIGHT(K3894, 4)</f>
        <v>2020</v>
      </c>
      <c r="M3894" s="13">
        <v>43836</v>
      </c>
      <c r="N3894" s="14" t="str">
        <f>TEXT(M3894,"mmmm")</f>
        <v>January</v>
      </c>
      <c r="O3894" s="15">
        <f>MONTH(M3894)</f>
        <v>1</v>
      </c>
      <c r="P3894" s="11" t="s">
        <v>41</v>
      </c>
      <c r="Q3894" s="13">
        <v>43837</v>
      </c>
      <c r="R3894" s="11" t="s">
        <v>8783</v>
      </c>
      <c r="S3894" s="17" t="str">
        <f>IFERROR(LEFT(R3894,FIND(" ",R3894)-1),R3894)</f>
        <v>1</v>
      </c>
      <c r="T3894" s="15">
        <v>1</v>
      </c>
      <c r="U3894" s="23">
        <f>IF(AND(T3894&gt;3,T3894&lt;&gt;"-"),"&gt;3",T3894)</f>
        <v>1</v>
      </c>
      <c r="V3894" s="15">
        <v>1</v>
      </c>
      <c r="W3894" s="20">
        <f>IF(V3894="-","",V3894)</f>
        <v>1</v>
      </c>
      <c r="X3894" s="21" t="s">
        <v>30</v>
      </c>
    </row>
    <row r="3895" spans="1:24" ht="15.75" customHeight="1" x14ac:dyDescent="0.3">
      <c r="A3895" s="10">
        <v>3894</v>
      </c>
      <c r="B3895" s="22" t="s">
        <v>8784</v>
      </c>
      <c r="C3895" s="22" t="s">
        <v>25</v>
      </c>
      <c r="D3895" s="22" t="s">
        <v>127</v>
      </c>
      <c r="E3895" s="11" t="str">
        <f>IFERROR(LEFT(D3895, FIND("-",D3895,1)-2),D3895)</f>
        <v>PUSAT DATA</v>
      </c>
      <c r="F3895" s="22" t="s">
        <v>128</v>
      </c>
      <c r="G3895" s="62" t="s">
        <v>28</v>
      </c>
      <c r="H3895" s="22" t="s">
        <v>670</v>
      </c>
      <c r="I3895" s="22" t="s">
        <v>671</v>
      </c>
      <c r="J3895" s="22" t="s">
        <v>2871</v>
      </c>
      <c r="K3895" s="22" t="s">
        <v>4901</v>
      </c>
      <c r="L3895" s="12" t="str">
        <f>RIGHT(K3895, 4)</f>
        <v>2023</v>
      </c>
      <c r="M3895" s="13">
        <v>45127</v>
      </c>
      <c r="N3895" s="14" t="str">
        <f>TEXT(M3895,"mmmm")</f>
        <v>July</v>
      </c>
      <c r="O3895" s="15">
        <f>MONTH(M3895)</f>
        <v>7</v>
      </c>
      <c r="P3895" s="11" t="s">
        <v>4902</v>
      </c>
      <c r="Q3895" s="13">
        <v>45128</v>
      </c>
      <c r="R3895" s="11" t="s">
        <v>8785</v>
      </c>
      <c r="S3895" s="17" t="str">
        <f>IFERROR(LEFT(R3895,FIND(" ",R3895)-1),R3895)</f>
        <v>1</v>
      </c>
      <c r="T3895" s="15">
        <v>1</v>
      </c>
      <c r="U3895" s="23">
        <f>IF(AND(T3895&gt;3,T3895&lt;&gt;"-"),"&gt;3",T3895)</f>
        <v>1</v>
      </c>
      <c r="V3895" s="15">
        <v>1</v>
      </c>
      <c r="W3895" s="20">
        <f>IF(V3895="-","",V3895)</f>
        <v>1</v>
      </c>
      <c r="X3895" s="21" t="s">
        <v>30</v>
      </c>
    </row>
    <row r="3896" spans="1:24" ht="15.75" customHeight="1" x14ac:dyDescent="0.3">
      <c r="A3896" s="10">
        <v>3895</v>
      </c>
      <c r="B3896" s="22" t="s">
        <v>8786</v>
      </c>
      <c r="C3896" s="22" t="s">
        <v>25</v>
      </c>
      <c r="D3896" s="22" t="s">
        <v>182</v>
      </c>
      <c r="E3896" s="11" t="str">
        <f>IFERROR(LEFT(D3896, FIND("-",D3896,1)-2),D3896)</f>
        <v>SISTEM</v>
      </c>
      <c r="F3896" s="22" t="s">
        <v>183</v>
      </c>
      <c r="G3896" s="62" t="s">
        <v>28</v>
      </c>
      <c r="H3896" s="22" t="s">
        <v>670</v>
      </c>
      <c r="I3896" s="22" t="s">
        <v>675</v>
      </c>
      <c r="J3896" s="22" t="s">
        <v>7055</v>
      </c>
      <c r="K3896" s="22" t="s">
        <v>6877</v>
      </c>
      <c r="L3896" s="12" t="str">
        <f>RIGHT(K3896, 4)</f>
        <v>2023</v>
      </c>
      <c r="M3896" s="13">
        <v>45138</v>
      </c>
      <c r="N3896" s="14" t="str">
        <f>TEXT(M3896,"mmmm")</f>
        <v>July</v>
      </c>
      <c r="O3896" s="15">
        <f>MONTH(M3896)</f>
        <v>7</v>
      </c>
      <c r="P3896" s="11" t="s">
        <v>8787</v>
      </c>
      <c r="Q3896" s="13">
        <v>45139</v>
      </c>
      <c r="R3896" s="11" t="s">
        <v>8788</v>
      </c>
      <c r="S3896" s="17" t="str">
        <f>IFERROR(LEFT(R3896,FIND(" ",R3896)-1),R3896)</f>
        <v>1</v>
      </c>
      <c r="T3896" s="15">
        <v>1</v>
      </c>
      <c r="U3896" s="23">
        <f>IF(AND(T3896&gt;3,T3896&lt;&gt;"-"),"&gt;3",T3896)</f>
        <v>1</v>
      </c>
      <c r="V3896" s="15">
        <v>1</v>
      </c>
      <c r="W3896" s="20">
        <f>IF(V3896="-","",V3896)</f>
        <v>1</v>
      </c>
      <c r="X3896" s="21" t="s">
        <v>30</v>
      </c>
    </row>
    <row r="3897" spans="1:24" ht="15.75" customHeight="1" x14ac:dyDescent="0.3">
      <c r="A3897" s="10">
        <v>3896</v>
      </c>
      <c r="B3897" s="22" t="s">
        <v>8789</v>
      </c>
      <c r="C3897" s="22" t="s">
        <v>39</v>
      </c>
      <c r="D3897" s="22" t="s">
        <v>33</v>
      </c>
      <c r="E3897" s="11" t="str">
        <f>IFERROR(LEFT(D3897, FIND("-",D3897,1)-2),D3897)</f>
        <v>OPERASI</v>
      </c>
      <c r="F3897" s="22" t="s">
        <v>84</v>
      </c>
      <c r="G3897" s="62" t="s">
        <v>28</v>
      </c>
      <c r="H3897" s="22" t="s">
        <v>670</v>
      </c>
      <c r="I3897" s="22" t="s">
        <v>671</v>
      </c>
      <c r="J3897" s="22" t="s">
        <v>697</v>
      </c>
      <c r="K3897" s="22" t="s">
        <v>1636</v>
      </c>
      <c r="L3897" s="12" t="str">
        <f>RIGHT(K3897, 4)</f>
        <v>2023</v>
      </c>
      <c r="M3897" s="13">
        <v>45096</v>
      </c>
      <c r="N3897" s="14" t="str">
        <f>TEXT(M3897,"mmmm")</f>
        <v>June</v>
      </c>
      <c r="O3897" s="15">
        <f>MONTH(M3897)</f>
        <v>6</v>
      </c>
      <c r="P3897" s="11" t="s">
        <v>6758</v>
      </c>
      <c r="Q3897" s="13">
        <v>45097</v>
      </c>
      <c r="R3897" s="11" t="s">
        <v>8790</v>
      </c>
      <c r="S3897" s="17" t="str">
        <f>IFERROR(LEFT(R3897,FIND(" ",R3897)-1),R3897)</f>
        <v>1</v>
      </c>
      <c r="T3897" s="15">
        <v>1</v>
      </c>
      <c r="U3897" s="23">
        <f>IF(AND(T3897&gt;3,T3897&lt;&gt;"-"),"&gt;3",T3897)</f>
        <v>1</v>
      </c>
      <c r="V3897" s="15">
        <v>1</v>
      </c>
      <c r="W3897" s="20">
        <f>IF(V3897="-","",V3897)</f>
        <v>1</v>
      </c>
      <c r="X3897" s="21" t="s">
        <v>30</v>
      </c>
    </row>
    <row r="3898" spans="1:24" ht="15.75" customHeight="1" x14ac:dyDescent="0.3">
      <c r="A3898" s="10">
        <v>3897</v>
      </c>
      <c r="B3898" s="22" t="s">
        <v>8791</v>
      </c>
      <c r="C3898" s="22" t="s">
        <v>25</v>
      </c>
      <c r="D3898" s="22" t="s">
        <v>55</v>
      </c>
      <c r="E3898" s="11" t="str">
        <f>IFERROR(LEFT(D3898, FIND("-",D3898,1)-2),D3898)</f>
        <v>OPERASI</v>
      </c>
      <c r="F3898" s="22" t="s">
        <v>204</v>
      </c>
      <c r="G3898" s="62" t="s">
        <v>28</v>
      </c>
      <c r="H3898" s="22" t="s">
        <v>670</v>
      </c>
      <c r="I3898" s="22" t="s">
        <v>671</v>
      </c>
      <c r="J3898" s="22" t="s">
        <v>104</v>
      </c>
      <c r="K3898" s="22" t="s">
        <v>31</v>
      </c>
      <c r="L3898" s="12" t="str">
        <f>RIGHT(K3898, 4)</f>
        <v>2020</v>
      </c>
      <c r="M3898" s="13">
        <v>43832</v>
      </c>
      <c r="N3898" s="14" t="str">
        <f>TEXT(M3898,"mmmm")</f>
        <v>January</v>
      </c>
      <c r="O3898" s="15">
        <f>MONTH(M3898)</f>
        <v>1</v>
      </c>
      <c r="P3898" s="11" t="s">
        <v>37</v>
      </c>
      <c r="Q3898" s="13">
        <v>43833</v>
      </c>
      <c r="R3898" s="11" t="s">
        <v>8792</v>
      </c>
      <c r="S3898" s="17" t="str">
        <f>IFERROR(LEFT(R3898,FIND(" ",R3898)-1),R3898)</f>
        <v>1</v>
      </c>
      <c r="T3898" s="15">
        <v>1</v>
      </c>
      <c r="U3898" s="23">
        <f>IF(AND(T3898&gt;3,T3898&lt;&gt;"-"),"&gt;3",T3898)</f>
        <v>1</v>
      </c>
      <c r="V3898" s="15">
        <v>1</v>
      </c>
      <c r="W3898" s="20">
        <f>IF(V3898="-","",V3898)</f>
        <v>1</v>
      </c>
      <c r="X3898" s="21" t="s">
        <v>30</v>
      </c>
    </row>
    <row r="3899" spans="1:24" ht="15.75" customHeight="1" x14ac:dyDescent="0.3">
      <c r="A3899" s="10">
        <v>3898</v>
      </c>
      <c r="B3899" s="22" t="s">
        <v>8793</v>
      </c>
      <c r="C3899" s="22" t="s">
        <v>25</v>
      </c>
      <c r="D3899" s="22" t="s">
        <v>51</v>
      </c>
      <c r="E3899" s="11" t="str">
        <f>IFERROR(LEFT(D3899, FIND("-",D3899,1)-2),D3899)</f>
        <v>OPERASI</v>
      </c>
      <c r="F3899" s="22" t="s">
        <v>92</v>
      </c>
      <c r="G3899" s="62" t="s">
        <v>28</v>
      </c>
      <c r="H3899" s="22" t="s">
        <v>670</v>
      </c>
      <c r="I3899" s="22" t="s">
        <v>675</v>
      </c>
      <c r="J3899" s="22" t="s">
        <v>104</v>
      </c>
      <c r="K3899" s="22" t="s">
        <v>1710</v>
      </c>
      <c r="L3899" s="12" t="str">
        <f>RIGHT(K3899, 4)</f>
        <v>2022</v>
      </c>
      <c r="M3899" s="13">
        <v>44733</v>
      </c>
      <c r="N3899" s="14" t="str">
        <f>TEXT(M3899,"mmmm")</f>
        <v>June</v>
      </c>
      <c r="O3899" s="15">
        <f>MONTH(M3899)</f>
        <v>6</v>
      </c>
      <c r="P3899" s="11" t="s">
        <v>6088</v>
      </c>
      <c r="Q3899" s="13">
        <v>44734</v>
      </c>
      <c r="R3899" s="11" t="s">
        <v>8794</v>
      </c>
      <c r="S3899" s="17" t="str">
        <f>IFERROR(LEFT(R3899,FIND(" ",R3899)-1),R3899)</f>
        <v>1</v>
      </c>
      <c r="T3899" s="15">
        <v>1</v>
      </c>
      <c r="U3899" s="23">
        <f>IF(AND(T3899&gt;3,T3899&lt;&gt;"-"),"&gt;3",T3899)</f>
        <v>1</v>
      </c>
      <c r="V3899" s="15">
        <v>1</v>
      </c>
      <c r="W3899" s="20">
        <f>IF(V3899="-","",V3899)</f>
        <v>1</v>
      </c>
      <c r="X3899" s="21" t="s">
        <v>30</v>
      </c>
    </row>
    <row r="3900" spans="1:24" ht="15.75" customHeight="1" x14ac:dyDescent="0.3">
      <c r="A3900" s="10">
        <v>3899</v>
      </c>
      <c r="B3900" s="22" t="s">
        <v>8795</v>
      </c>
      <c r="C3900" s="22" t="s">
        <v>39</v>
      </c>
      <c r="D3900" s="22" t="s">
        <v>33</v>
      </c>
      <c r="E3900" s="11" t="str">
        <f>IFERROR(LEFT(D3900, FIND("-",D3900,1)-2),D3900)</f>
        <v>OPERASI</v>
      </c>
      <c r="F3900" s="22" t="s">
        <v>34</v>
      </c>
      <c r="G3900" s="62" t="s">
        <v>28</v>
      </c>
      <c r="H3900" s="22" t="s">
        <v>670</v>
      </c>
      <c r="I3900" s="22" t="s">
        <v>675</v>
      </c>
      <c r="J3900" s="22" t="s">
        <v>58</v>
      </c>
      <c r="K3900" s="22" t="s">
        <v>447</v>
      </c>
      <c r="L3900" s="12" t="str">
        <f>RIGHT(K3900, 4)</f>
        <v>2022</v>
      </c>
      <c r="M3900" s="13">
        <v>44846</v>
      </c>
      <c r="N3900" s="14" t="str">
        <f>TEXT(M3900,"mmmm")</f>
        <v>October</v>
      </c>
      <c r="O3900" s="15">
        <f>MONTH(M3900)</f>
        <v>10</v>
      </c>
      <c r="P3900" s="11" t="s">
        <v>1644</v>
      </c>
      <c r="Q3900" s="13">
        <v>44847</v>
      </c>
      <c r="R3900" s="11" t="s">
        <v>8796</v>
      </c>
      <c r="S3900" s="17" t="str">
        <f>IFERROR(LEFT(R3900,FIND(" ",R3900)-1),R3900)</f>
        <v>1</v>
      </c>
      <c r="T3900" s="15">
        <v>1</v>
      </c>
      <c r="U3900" s="23">
        <f>IF(AND(T3900&gt;3,T3900&lt;&gt;"-"),"&gt;3",T3900)</f>
        <v>1</v>
      </c>
      <c r="V3900" s="15">
        <v>1</v>
      </c>
      <c r="W3900" s="20">
        <f>IF(V3900="-","",V3900)</f>
        <v>1</v>
      </c>
      <c r="X3900" s="21" t="s">
        <v>30</v>
      </c>
    </row>
    <row r="3901" spans="1:24" ht="15.75" customHeight="1" x14ac:dyDescent="0.3">
      <c r="A3901" s="10">
        <v>3900</v>
      </c>
      <c r="B3901" s="22" t="s">
        <v>8797</v>
      </c>
      <c r="C3901" s="22" t="s">
        <v>39</v>
      </c>
      <c r="D3901" s="22" t="s">
        <v>33</v>
      </c>
      <c r="E3901" s="11" t="str">
        <f>IFERROR(LEFT(D3901, FIND("-",D3901,1)-2),D3901)</f>
        <v>OPERASI</v>
      </c>
      <c r="F3901" s="22" t="s">
        <v>84</v>
      </c>
      <c r="G3901" s="62" t="s">
        <v>28</v>
      </c>
      <c r="H3901" s="22" t="s">
        <v>684</v>
      </c>
      <c r="I3901" s="22" t="s">
        <v>675</v>
      </c>
      <c r="J3901" s="22" t="s">
        <v>58</v>
      </c>
      <c r="K3901" s="22" t="s">
        <v>447</v>
      </c>
      <c r="L3901" s="12" t="str">
        <f>RIGHT(K3901, 4)</f>
        <v>2022</v>
      </c>
      <c r="M3901" s="13">
        <v>44846</v>
      </c>
      <c r="N3901" s="14" t="str">
        <f>TEXT(M3901,"mmmm")</f>
        <v>October</v>
      </c>
      <c r="O3901" s="15">
        <f>MONTH(M3901)</f>
        <v>10</v>
      </c>
      <c r="P3901" s="11" t="s">
        <v>1644</v>
      </c>
      <c r="Q3901" s="13">
        <v>44847</v>
      </c>
      <c r="R3901" s="11" t="s">
        <v>8798</v>
      </c>
      <c r="S3901" s="17" t="str">
        <f>IFERROR(LEFT(R3901,FIND(" ",R3901)-1),R3901)</f>
        <v>1</v>
      </c>
      <c r="T3901" s="15">
        <v>1</v>
      </c>
      <c r="U3901" s="23">
        <f>IF(AND(T3901&gt;3,T3901&lt;&gt;"-"),"&gt;3",T3901)</f>
        <v>1</v>
      </c>
      <c r="V3901" s="15">
        <v>1</v>
      </c>
      <c r="W3901" s="20">
        <f>IF(V3901="-","",V3901)</f>
        <v>1</v>
      </c>
      <c r="X3901" s="21" t="s">
        <v>687</v>
      </c>
    </row>
    <row r="3902" spans="1:24" ht="15.75" customHeight="1" x14ac:dyDescent="0.3">
      <c r="A3902" s="10">
        <v>3901</v>
      </c>
      <c r="B3902" s="22" t="s">
        <v>8799</v>
      </c>
      <c r="C3902" s="22" t="s">
        <v>25</v>
      </c>
      <c r="D3902" s="22" t="s">
        <v>55</v>
      </c>
      <c r="E3902" s="11" t="str">
        <f>IFERROR(LEFT(D3902, FIND("-",D3902,1)-2),D3902)</f>
        <v>OPERASI</v>
      </c>
      <c r="F3902" s="22" t="s">
        <v>56</v>
      </c>
      <c r="G3902" s="62" t="s">
        <v>28</v>
      </c>
      <c r="H3902" s="22" t="s">
        <v>670</v>
      </c>
      <c r="I3902" s="22" t="s">
        <v>675</v>
      </c>
      <c r="J3902" s="22" t="s">
        <v>233</v>
      </c>
      <c r="K3902" s="22" t="s">
        <v>318</v>
      </c>
      <c r="L3902" s="12" t="str">
        <f>RIGHT(K3902, 4)</f>
        <v>2022</v>
      </c>
      <c r="M3902" s="13">
        <v>44634</v>
      </c>
      <c r="N3902" s="14" t="str">
        <f>TEXT(M3902,"mmmm")</f>
        <v>March</v>
      </c>
      <c r="O3902" s="15">
        <f>MONTH(M3902)</f>
        <v>3</v>
      </c>
      <c r="P3902" s="11" t="s">
        <v>3401</v>
      </c>
      <c r="Q3902" s="13">
        <v>44635</v>
      </c>
      <c r="R3902" s="11" t="s">
        <v>8800</v>
      </c>
      <c r="S3902" s="17" t="str">
        <f>IFERROR(LEFT(R3902,FIND(" ",R3902)-1),R3902)</f>
        <v>1</v>
      </c>
      <c r="T3902" s="15">
        <v>1</v>
      </c>
      <c r="U3902" s="23">
        <f>IF(AND(T3902&gt;3,T3902&lt;&gt;"-"),"&gt;3",T3902)</f>
        <v>1</v>
      </c>
      <c r="V3902" s="15">
        <v>1</v>
      </c>
      <c r="W3902" s="20">
        <f>IF(V3902="-","",V3902)</f>
        <v>1</v>
      </c>
      <c r="X3902" s="21" t="s">
        <v>30</v>
      </c>
    </row>
    <row r="3903" spans="1:24" ht="15.75" customHeight="1" x14ac:dyDescent="0.3">
      <c r="A3903" s="10">
        <v>3902</v>
      </c>
      <c r="B3903" s="22" t="s">
        <v>8801</v>
      </c>
      <c r="C3903" s="22" t="s">
        <v>25</v>
      </c>
      <c r="D3903" s="22" t="s">
        <v>330</v>
      </c>
      <c r="E3903" s="11" t="str">
        <f>IFERROR(LEFT(D3903, FIND("-",D3903,1)-2),D3903)</f>
        <v>SISTEM</v>
      </c>
      <c r="F3903" s="22" t="s">
        <v>27</v>
      </c>
      <c r="G3903" s="62" t="s">
        <v>28</v>
      </c>
      <c r="H3903" s="22" t="s">
        <v>684</v>
      </c>
      <c r="I3903" s="22" t="s">
        <v>707</v>
      </c>
      <c r="J3903" s="22" t="s">
        <v>1247</v>
      </c>
      <c r="K3903" s="22" t="s">
        <v>5699</v>
      </c>
      <c r="L3903" s="12" t="str">
        <f>RIGHT(K3903, 4)</f>
        <v>2021</v>
      </c>
      <c r="M3903" s="13">
        <v>44434</v>
      </c>
      <c r="N3903" s="14" t="str">
        <f>TEXT(M3903,"mmmm")</f>
        <v>August</v>
      </c>
      <c r="O3903" s="15">
        <f>MONTH(M3903)</f>
        <v>8</v>
      </c>
      <c r="P3903" s="11" t="s">
        <v>1523</v>
      </c>
      <c r="Q3903" s="13">
        <v>44435</v>
      </c>
      <c r="R3903" s="11" t="s">
        <v>8802</v>
      </c>
      <c r="S3903" s="17" t="str">
        <f>IFERROR(LEFT(R3903,FIND(" ",R3903)-1),R3903)</f>
        <v>1</v>
      </c>
      <c r="T3903" s="15">
        <v>1</v>
      </c>
      <c r="U3903" s="23">
        <f>IF(AND(T3903&gt;3,T3903&lt;&gt;"-"),"&gt;3",T3903)</f>
        <v>1</v>
      </c>
      <c r="V3903" s="15">
        <v>1</v>
      </c>
      <c r="W3903" s="20">
        <f>IF(V3903="-","",V3903)</f>
        <v>1</v>
      </c>
      <c r="X3903" s="21" t="s">
        <v>687</v>
      </c>
    </row>
    <row r="3904" spans="1:24" ht="15.75" customHeight="1" x14ac:dyDescent="0.3">
      <c r="A3904" s="10">
        <v>3903</v>
      </c>
      <c r="B3904" s="22" t="s">
        <v>8803</v>
      </c>
      <c r="C3904" s="22" t="s">
        <v>25</v>
      </c>
      <c r="D3904" s="22" t="s">
        <v>1063</v>
      </c>
      <c r="E3904" s="11" t="str">
        <f>IFERROR(LEFT(D3904, FIND("-",D3904,1)-2),D3904)</f>
        <v>SISTEM</v>
      </c>
      <c r="F3904" s="22" t="s">
        <v>27</v>
      </c>
      <c r="G3904" s="62" t="s">
        <v>28</v>
      </c>
      <c r="H3904" s="22" t="s">
        <v>670</v>
      </c>
      <c r="I3904" s="22" t="s">
        <v>680</v>
      </c>
      <c r="J3904" s="22" t="s">
        <v>1374</v>
      </c>
      <c r="K3904" s="22" t="s">
        <v>8804</v>
      </c>
      <c r="L3904" s="12" t="str">
        <f>RIGHT(K3904, 4)</f>
        <v>2022</v>
      </c>
      <c r="M3904" s="13">
        <v>44598</v>
      </c>
      <c r="N3904" s="14" t="str">
        <f>TEXT(M3904,"mmmm")</f>
        <v>February</v>
      </c>
      <c r="O3904" s="15">
        <f>MONTH(M3904)</f>
        <v>2</v>
      </c>
      <c r="P3904" s="11" t="s">
        <v>2103</v>
      </c>
      <c r="Q3904" s="13">
        <v>44599</v>
      </c>
      <c r="R3904" s="11" t="s">
        <v>8805</v>
      </c>
      <c r="S3904" s="17" t="str">
        <f>IFERROR(LEFT(R3904,FIND(" ",R3904)-1),R3904)</f>
        <v>1</v>
      </c>
      <c r="T3904" s="15">
        <v>1</v>
      </c>
      <c r="U3904" s="23">
        <f>IF(AND(T3904&gt;3,T3904&lt;&gt;"-"),"&gt;3",T3904)</f>
        <v>1</v>
      </c>
      <c r="V3904" s="15">
        <v>1</v>
      </c>
      <c r="W3904" s="20">
        <f>IF(V3904="-","",V3904)</f>
        <v>1</v>
      </c>
      <c r="X3904" s="21" t="s">
        <v>30</v>
      </c>
    </row>
    <row r="3905" spans="1:24" ht="15.75" customHeight="1" x14ac:dyDescent="0.3">
      <c r="A3905" s="10">
        <v>3904</v>
      </c>
      <c r="B3905" s="22" t="s">
        <v>8806</v>
      </c>
      <c r="C3905" s="22" t="s">
        <v>39</v>
      </c>
      <c r="D3905" s="22" t="s">
        <v>209</v>
      </c>
      <c r="E3905" s="11" t="str">
        <f>IFERROR(LEFT(D3905, FIND("-",D3905,1)-2),D3905)</f>
        <v>OPERASI</v>
      </c>
      <c r="F3905" s="22" t="s">
        <v>27</v>
      </c>
      <c r="G3905" s="62" t="s">
        <v>28</v>
      </c>
      <c r="H3905" s="22" t="s">
        <v>670</v>
      </c>
      <c r="I3905" s="22" t="s">
        <v>675</v>
      </c>
      <c r="J3905" s="22" t="s">
        <v>97</v>
      </c>
      <c r="K3905" s="22" t="s">
        <v>8807</v>
      </c>
      <c r="L3905" s="12" t="str">
        <f>RIGHT(K3905, 4)</f>
        <v>2023</v>
      </c>
      <c r="M3905" s="13">
        <v>44969</v>
      </c>
      <c r="N3905" s="14" t="str">
        <f>TEXT(M3905,"mmmm")</f>
        <v>February</v>
      </c>
      <c r="O3905" s="15">
        <f>MONTH(M3905)</f>
        <v>2</v>
      </c>
      <c r="P3905" s="11" t="s">
        <v>704</v>
      </c>
      <c r="Q3905" s="13">
        <v>44970</v>
      </c>
      <c r="R3905" s="11" t="s">
        <v>8808</v>
      </c>
      <c r="S3905" s="17" t="str">
        <f>IFERROR(LEFT(R3905,FIND(" ",R3905)-1),R3905)</f>
        <v>1</v>
      </c>
      <c r="T3905" s="15">
        <v>1</v>
      </c>
      <c r="U3905" s="23">
        <f>IF(AND(T3905&gt;3,T3905&lt;&gt;"-"),"&gt;3",T3905)</f>
        <v>1</v>
      </c>
      <c r="V3905" s="15">
        <v>1</v>
      </c>
      <c r="W3905" s="20">
        <f>IF(V3905="-","",V3905)</f>
        <v>1</v>
      </c>
      <c r="X3905" s="21" t="s">
        <v>30</v>
      </c>
    </row>
    <row r="3906" spans="1:24" ht="15.75" customHeight="1" x14ac:dyDescent="0.3">
      <c r="A3906" s="10">
        <v>3905</v>
      </c>
      <c r="B3906" s="22" t="s">
        <v>8809</v>
      </c>
      <c r="C3906" s="22" t="s">
        <v>39</v>
      </c>
      <c r="D3906" s="22" t="s">
        <v>33</v>
      </c>
      <c r="E3906" s="11" t="str">
        <f>IFERROR(LEFT(D3906, FIND("-",D3906,1)-2),D3906)</f>
        <v>OPERASI</v>
      </c>
      <c r="F3906" s="22" t="s">
        <v>84</v>
      </c>
      <c r="G3906" s="62" t="s">
        <v>28</v>
      </c>
      <c r="H3906" s="22" t="s">
        <v>670</v>
      </c>
      <c r="I3906" s="22" t="s">
        <v>675</v>
      </c>
      <c r="J3906" s="22" t="s">
        <v>58</v>
      </c>
      <c r="K3906" s="22" t="s">
        <v>2841</v>
      </c>
      <c r="L3906" s="12" t="str">
        <f>RIGHT(K3906, 4)</f>
        <v>2022</v>
      </c>
      <c r="M3906" s="13">
        <v>44867</v>
      </c>
      <c r="N3906" s="14" t="str">
        <f>TEXT(M3906,"mmmm")</f>
        <v>November</v>
      </c>
      <c r="O3906" s="15">
        <f>MONTH(M3906)</f>
        <v>11</v>
      </c>
      <c r="P3906" s="11" t="s">
        <v>1006</v>
      </c>
      <c r="Q3906" s="13">
        <v>44868</v>
      </c>
      <c r="R3906" s="11" t="s">
        <v>8810</v>
      </c>
      <c r="S3906" s="17" t="str">
        <f>IFERROR(LEFT(R3906,FIND(" ",R3906)-1),R3906)</f>
        <v>1</v>
      </c>
      <c r="T3906" s="15">
        <v>1</v>
      </c>
      <c r="U3906" s="23">
        <f>IF(AND(T3906&gt;3,T3906&lt;&gt;"-"),"&gt;3",T3906)</f>
        <v>1</v>
      </c>
      <c r="V3906" s="15">
        <v>1</v>
      </c>
      <c r="W3906" s="20">
        <f>IF(V3906="-","",V3906)</f>
        <v>1</v>
      </c>
      <c r="X3906" s="21" t="s">
        <v>30</v>
      </c>
    </row>
    <row r="3907" spans="1:24" ht="15.75" customHeight="1" x14ac:dyDescent="0.3">
      <c r="A3907" s="10">
        <v>3906</v>
      </c>
      <c r="B3907" s="22" t="s">
        <v>8811</v>
      </c>
      <c r="C3907" s="22" t="s">
        <v>39</v>
      </c>
      <c r="D3907" s="22" t="s">
        <v>33</v>
      </c>
      <c r="E3907" s="11" t="str">
        <f>IFERROR(LEFT(D3907, FIND("-",D3907,1)-2),D3907)</f>
        <v>OPERASI</v>
      </c>
      <c r="F3907" s="22" t="s">
        <v>27</v>
      </c>
      <c r="G3907" s="62" t="s">
        <v>28</v>
      </c>
      <c r="H3907" s="22" t="s">
        <v>670</v>
      </c>
      <c r="I3907" s="22" t="s">
        <v>675</v>
      </c>
      <c r="J3907" s="22" t="s">
        <v>1044</v>
      </c>
      <c r="K3907" s="22" t="s">
        <v>2794</v>
      </c>
      <c r="L3907" s="12" t="str">
        <f>RIGHT(K3907, 4)</f>
        <v>2023</v>
      </c>
      <c r="M3907" s="13">
        <v>45210</v>
      </c>
      <c r="N3907" s="14" t="str">
        <f>TEXT(M3907,"mmmm")</f>
        <v>October</v>
      </c>
      <c r="O3907" s="15">
        <f>MONTH(M3907)</f>
        <v>10</v>
      </c>
      <c r="P3907" s="11" t="s">
        <v>712</v>
      </c>
      <c r="Q3907" s="13">
        <v>45211</v>
      </c>
      <c r="R3907" s="11" t="s">
        <v>8812</v>
      </c>
      <c r="S3907" s="17" t="str">
        <f>IFERROR(LEFT(R3907,FIND(" ",R3907)-1),R3907)</f>
        <v>1</v>
      </c>
      <c r="T3907" s="15">
        <v>1</v>
      </c>
      <c r="U3907" s="23">
        <f>IF(AND(T3907&gt;3,T3907&lt;&gt;"-"),"&gt;3",T3907)</f>
        <v>1</v>
      </c>
      <c r="V3907" s="15">
        <v>1</v>
      </c>
      <c r="W3907" s="20">
        <f>IF(V3907="-","",V3907)</f>
        <v>1</v>
      </c>
      <c r="X3907" s="21" t="s">
        <v>30</v>
      </c>
    </row>
    <row r="3908" spans="1:24" ht="15.75" customHeight="1" x14ac:dyDescent="0.3">
      <c r="A3908" s="10">
        <v>3907</v>
      </c>
      <c r="B3908" s="22" t="s">
        <v>8813</v>
      </c>
      <c r="C3908" s="22" t="s">
        <v>39</v>
      </c>
      <c r="D3908" s="22" t="s">
        <v>33</v>
      </c>
      <c r="E3908" s="11" t="str">
        <f>IFERROR(LEFT(D3908, FIND("-",D3908,1)-2),D3908)</f>
        <v>OPERASI</v>
      </c>
      <c r="F3908" s="22" t="s">
        <v>84</v>
      </c>
      <c r="G3908" s="62" t="s">
        <v>28</v>
      </c>
      <c r="H3908" s="22" t="s">
        <v>670</v>
      </c>
      <c r="I3908" s="22" t="s">
        <v>675</v>
      </c>
      <c r="J3908" s="22" t="s">
        <v>1044</v>
      </c>
      <c r="K3908" s="22" t="s">
        <v>2794</v>
      </c>
      <c r="L3908" s="12" t="str">
        <f>RIGHT(K3908, 4)</f>
        <v>2023</v>
      </c>
      <c r="M3908" s="13">
        <v>45210</v>
      </c>
      <c r="N3908" s="14" t="str">
        <f>TEXT(M3908,"mmmm")</f>
        <v>October</v>
      </c>
      <c r="O3908" s="15">
        <f>MONTH(M3908)</f>
        <v>10</v>
      </c>
      <c r="P3908" s="11" t="s">
        <v>712</v>
      </c>
      <c r="Q3908" s="13">
        <v>45211</v>
      </c>
      <c r="R3908" s="11" t="s">
        <v>8814</v>
      </c>
      <c r="S3908" s="17" t="str">
        <f>IFERROR(LEFT(R3908,FIND(" ",R3908)-1),R3908)</f>
        <v>1</v>
      </c>
      <c r="T3908" s="15">
        <v>1</v>
      </c>
      <c r="U3908" s="23">
        <f>IF(AND(T3908&gt;3,T3908&lt;&gt;"-"),"&gt;3",T3908)</f>
        <v>1</v>
      </c>
      <c r="V3908" s="15">
        <v>1</v>
      </c>
      <c r="W3908" s="20">
        <f>IF(V3908="-","",V3908)</f>
        <v>1</v>
      </c>
      <c r="X3908" s="21" t="s">
        <v>30</v>
      </c>
    </row>
    <row r="3909" spans="1:24" ht="15.75" customHeight="1" x14ac:dyDescent="0.3">
      <c r="A3909" s="10">
        <v>3908</v>
      </c>
      <c r="B3909" s="22" t="s">
        <v>8815</v>
      </c>
      <c r="C3909" s="22" t="s">
        <v>39</v>
      </c>
      <c r="D3909" s="22" t="s">
        <v>33</v>
      </c>
      <c r="E3909" s="11" t="str">
        <f>IFERROR(LEFT(D3909, FIND("-",D3909,1)-2),D3909)</f>
        <v>OPERASI</v>
      </c>
      <c r="F3909" s="22" t="s">
        <v>27</v>
      </c>
      <c r="G3909" s="62" t="s">
        <v>28</v>
      </c>
      <c r="H3909" s="22" t="s">
        <v>670</v>
      </c>
      <c r="I3909" s="22" t="s">
        <v>675</v>
      </c>
      <c r="J3909" s="22" t="s">
        <v>741</v>
      </c>
      <c r="K3909" s="22" t="s">
        <v>3495</v>
      </c>
      <c r="L3909" s="12" t="str">
        <f>RIGHT(K3909, 4)</f>
        <v>2022</v>
      </c>
      <c r="M3909" s="13">
        <v>44633</v>
      </c>
      <c r="N3909" s="14" t="str">
        <f>TEXT(M3909,"mmmm")</f>
        <v>March</v>
      </c>
      <c r="O3909" s="15">
        <f>MONTH(M3909)</f>
        <v>3</v>
      </c>
      <c r="P3909" s="11" t="s">
        <v>318</v>
      </c>
      <c r="Q3909" s="13">
        <v>44634</v>
      </c>
      <c r="R3909" s="11" t="s">
        <v>8816</v>
      </c>
      <c r="S3909" s="17" t="str">
        <f>IFERROR(LEFT(R3909,FIND(" ",R3909)-1),R3909)</f>
        <v>1</v>
      </c>
      <c r="T3909" s="15">
        <v>1</v>
      </c>
      <c r="U3909" s="23">
        <f>IF(AND(T3909&gt;3,T3909&lt;&gt;"-"),"&gt;3",T3909)</f>
        <v>1</v>
      </c>
      <c r="V3909" s="15">
        <v>1</v>
      </c>
      <c r="W3909" s="20">
        <f>IF(V3909="-","",V3909)</f>
        <v>1</v>
      </c>
      <c r="X3909" s="21" t="s">
        <v>30</v>
      </c>
    </row>
    <row r="3910" spans="1:24" ht="15.75" customHeight="1" x14ac:dyDescent="0.3">
      <c r="A3910" s="10">
        <v>3909</v>
      </c>
      <c r="B3910" s="22" t="s">
        <v>8817</v>
      </c>
      <c r="C3910" s="22" t="s">
        <v>25</v>
      </c>
      <c r="D3910" s="22" t="s">
        <v>55</v>
      </c>
      <c r="E3910" s="11" t="str">
        <f>IFERROR(LEFT(D3910, FIND("-",D3910,1)-2),D3910)</f>
        <v>OPERASI</v>
      </c>
      <c r="F3910" s="22" t="s">
        <v>27</v>
      </c>
      <c r="G3910" s="62" t="s">
        <v>28</v>
      </c>
      <c r="H3910" s="22" t="s">
        <v>670</v>
      </c>
      <c r="I3910" s="22" t="s">
        <v>675</v>
      </c>
      <c r="J3910" s="22" t="s">
        <v>97</v>
      </c>
      <c r="K3910" s="22" t="s">
        <v>5134</v>
      </c>
      <c r="L3910" s="12" t="str">
        <f>RIGHT(K3910, 4)</f>
        <v>2021</v>
      </c>
      <c r="M3910" s="13">
        <v>44214</v>
      </c>
      <c r="N3910" s="14" t="str">
        <f>TEXT(M3910,"mmmm")</f>
        <v>January</v>
      </c>
      <c r="O3910" s="15">
        <f>MONTH(M3910)</f>
        <v>1</v>
      </c>
      <c r="P3910" s="11" t="s">
        <v>2036</v>
      </c>
      <c r="Q3910" s="13">
        <v>44215</v>
      </c>
      <c r="R3910" s="11" t="s">
        <v>8818</v>
      </c>
      <c r="S3910" s="17" t="str">
        <f>IFERROR(LEFT(R3910,FIND(" ",R3910)-1),R3910)</f>
        <v>1</v>
      </c>
      <c r="T3910" s="15">
        <v>1</v>
      </c>
      <c r="U3910" s="23">
        <f>IF(AND(T3910&gt;3,T3910&lt;&gt;"-"),"&gt;3",T3910)</f>
        <v>1</v>
      </c>
      <c r="V3910" s="15">
        <v>1</v>
      </c>
      <c r="W3910" s="20">
        <f>IF(V3910="-","",V3910)</f>
        <v>1</v>
      </c>
      <c r="X3910" s="21" t="s">
        <v>30</v>
      </c>
    </row>
    <row r="3911" spans="1:24" ht="15.75" customHeight="1" x14ac:dyDescent="0.3">
      <c r="A3911" s="10">
        <v>3910</v>
      </c>
      <c r="B3911" s="22" t="s">
        <v>8819</v>
      </c>
      <c r="C3911" s="22" t="s">
        <v>39</v>
      </c>
      <c r="D3911" s="22" t="s">
        <v>33</v>
      </c>
      <c r="E3911" s="11" t="str">
        <f>IFERROR(LEFT(D3911, FIND("-",D3911,1)-2),D3911)</f>
        <v>OPERASI</v>
      </c>
      <c r="F3911" s="22" t="s">
        <v>34</v>
      </c>
      <c r="G3911" s="62" t="s">
        <v>28</v>
      </c>
      <c r="H3911" s="22" t="s">
        <v>670</v>
      </c>
      <c r="I3911" s="22" t="s">
        <v>675</v>
      </c>
      <c r="J3911" s="22" t="s">
        <v>58</v>
      </c>
      <c r="K3911" s="22" t="s">
        <v>2762</v>
      </c>
      <c r="L3911" s="12" t="str">
        <f>RIGHT(K3911, 4)</f>
        <v>2021</v>
      </c>
      <c r="M3911" s="13">
        <v>44447</v>
      </c>
      <c r="N3911" s="14" t="str">
        <f>TEXT(M3911,"mmmm")</f>
        <v>September</v>
      </c>
      <c r="O3911" s="15">
        <f>MONTH(M3911)</f>
        <v>9</v>
      </c>
      <c r="P3911" s="11" t="s">
        <v>216</v>
      </c>
      <c r="Q3911" s="13">
        <v>44448</v>
      </c>
      <c r="R3911" s="11" t="s">
        <v>8820</v>
      </c>
      <c r="S3911" s="17" t="str">
        <f>IFERROR(LEFT(R3911,FIND(" ",R3911)-1),R3911)</f>
        <v>1</v>
      </c>
      <c r="T3911" s="15">
        <v>1</v>
      </c>
      <c r="U3911" s="23">
        <f>IF(AND(T3911&gt;3,T3911&lt;&gt;"-"),"&gt;3",T3911)</f>
        <v>1</v>
      </c>
      <c r="V3911" s="15">
        <v>1</v>
      </c>
      <c r="W3911" s="20">
        <f>IF(V3911="-","",V3911)</f>
        <v>1</v>
      </c>
      <c r="X3911" s="21" t="s">
        <v>30</v>
      </c>
    </row>
    <row r="3912" spans="1:24" ht="15.75" customHeight="1" x14ac:dyDescent="0.3">
      <c r="A3912" s="10">
        <v>3911</v>
      </c>
      <c r="B3912" s="22" t="s">
        <v>8821</v>
      </c>
      <c r="C3912" s="22" t="s">
        <v>25</v>
      </c>
      <c r="D3912" s="22" t="s">
        <v>46</v>
      </c>
      <c r="E3912" s="11" t="str">
        <f>IFERROR(LEFT(D3912, FIND("-",D3912,1)-2),D3912)</f>
        <v>OPERASI</v>
      </c>
      <c r="F3912" s="22" t="s">
        <v>27</v>
      </c>
      <c r="G3912" s="62" t="s">
        <v>28</v>
      </c>
      <c r="H3912" s="22" t="s">
        <v>670</v>
      </c>
      <c r="I3912" s="22" t="s">
        <v>671</v>
      </c>
      <c r="J3912" s="22" t="s">
        <v>162</v>
      </c>
      <c r="K3912" s="22" t="s">
        <v>2203</v>
      </c>
      <c r="L3912" s="12" t="str">
        <f>RIGHT(K3912, 4)</f>
        <v>2020</v>
      </c>
      <c r="M3912" s="13">
        <v>44054</v>
      </c>
      <c r="N3912" s="14" t="str">
        <f>TEXT(M3912,"mmmm")</f>
        <v>August</v>
      </c>
      <c r="O3912" s="15">
        <f>MONTH(M3912)</f>
        <v>8</v>
      </c>
      <c r="P3912" s="11" t="s">
        <v>3064</v>
      </c>
      <c r="Q3912" s="13">
        <v>44055</v>
      </c>
      <c r="R3912" s="11" t="s">
        <v>8822</v>
      </c>
      <c r="S3912" s="17" t="str">
        <f>IFERROR(LEFT(R3912,FIND(" ",R3912)-1),R3912)</f>
        <v>1</v>
      </c>
      <c r="T3912" s="15">
        <v>1</v>
      </c>
      <c r="U3912" s="23">
        <f>IF(AND(T3912&gt;3,T3912&lt;&gt;"-"),"&gt;3",T3912)</f>
        <v>1</v>
      </c>
      <c r="V3912" s="15">
        <v>1</v>
      </c>
      <c r="W3912" s="20">
        <f>IF(V3912="-","",V3912)</f>
        <v>1</v>
      </c>
      <c r="X3912" s="21" t="s">
        <v>30</v>
      </c>
    </row>
    <row r="3913" spans="1:24" ht="15.75" customHeight="1" x14ac:dyDescent="0.3">
      <c r="A3913" s="10">
        <v>3912</v>
      </c>
      <c r="B3913" s="22" t="s">
        <v>8823</v>
      </c>
      <c r="C3913" s="22" t="s">
        <v>25</v>
      </c>
      <c r="D3913" s="22" t="s">
        <v>65</v>
      </c>
      <c r="E3913" s="11" t="str">
        <f>IFERROR(LEFT(D3913, FIND("-",D3913,1)-2),D3913)</f>
        <v>RANGKAIAN</v>
      </c>
      <c r="F3913" s="22" t="s">
        <v>2003</v>
      </c>
      <c r="G3913" s="62" t="s">
        <v>28</v>
      </c>
      <c r="H3913" s="22" t="s">
        <v>670</v>
      </c>
      <c r="I3913" s="22" t="s">
        <v>675</v>
      </c>
      <c r="J3913" s="22" t="s">
        <v>233</v>
      </c>
      <c r="K3913" s="22" t="s">
        <v>6758</v>
      </c>
      <c r="L3913" s="12" t="str">
        <f>RIGHT(K3913, 4)</f>
        <v>2023</v>
      </c>
      <c r="M3913" s="13">
        <v>45097</v>
      </c>
      <c r="N3913" s="14" t="str">
        <f>TEXT(M3913,"mmmm")</f>
        <v>June</v>
      </c>
      <c r="O3913" s="15">
        <f>MONTH(M3913)</f>
        <v>6</v>
      </c>
      <c r="P3913" s="11" t="s">
        <v>2071</v>
      </c>
      <c r="Q3913" s="13">
        <v>45098</v>
      </c>
      <c r="R3913" s="11" t="s">
        <v>8824</v>
      </c>
      <c r="S3913" s="17" t="str">
        <f>IFERROR(LEFT(R3913,FIND(" ",R3913)-1),R3913)</f>
        <v>1</v>
      </c>
      <c r="T3913" s="15">
        <v>1</v>
      </c>
      <c r="U3913" s="23">
        <f>IF(AND(T3913&gt;3,T3913&lt;&gt;"-"),"&gt;3",T3913)</f>
        <v>1</v>
      </c>
      <c r="V3913" s="15">
        <v>1</v>
      </c>
      <c r="W3913" s="20">
        <f>IF(V3913="-","",V3913)</f>
        <v>1</v>
      </c>
      <c r="X3913" s="21" t="s">
        <v>30</v>
      </c>
    </row>
    <row r="3914" spans="1:24" ht="15.75" customHeight="1" x14ac:dyDescent="0.3">
      <c r="A3914" s="10">
        <v>3913</v>
      </c>
      <c r="B3914" s="22" t="s">
        <v>8825</v>
      </c>
      <c r="C3914" s="22" t="s">
        <v>25</v>
      </c>
      <c r="D3914" s="22" t="s">
        <v>122</v>
      </c>
      <c r="E3914" s="11" t="str">
        <f>IFERROR(LEFT(D3914, FIND("-",D3914,1)-2),D3914)</f>
        <v>SISTEM</v>
      </c>
      <c r="F3914" s="22" t="s">
        <v>27</v>
      </c>
      <c r="G3914" s="62" t="s">
        <v>28</v>
      </c>
      <c r="H3914" s="22" t="s">
        <v>670</v>
      </c>
      <c r="I3914" s="22" t="s">
        <v>707</v>
      </c>
      <c r="J3914" s="22" t="s">
        <v>708</v>
      </c>
      <c r="K3914" s="22" t="s">
        <v>2033</v>
      </c>
      <c r="L3914" s="12" t="str">
        <f>RIGHT(K3914, 4)</f>
        <v>2020</v>
      </c>
      <c r="M3914" s="13">
        <v>44144</v>
      </c>
      <c r="N3914" s="14" t="str">
        <f>TEXT(M3914,"mmmm")</f>
        <v>November</v>
      </c>
      <c r="O3914" s="15">
        <f>MONTH(M3914)</f>
        <v>11</v>
      </c>
      <c r="P3914" s="11" t="s">
        <v>1774</v>
      </c>
      <c r="Q3914" s="13">
        <v>44146</v>
      </c>
      <c r="R3914" s="11" t="s">
        <v>8826</v>
      </c>
      <c r="S3914" s="17" t="str">
        <f>IFERROR(LEFT(R3914,FIND(" ",R3914)-1),R3914)</f>
        <v>1</v>
      </c>
      <c r="T3914" s="15">
        <v>1</v>
      </c>
      <c r="U3914" s="23">
        <f>IF(AND(T3914&gt;3,T3914&lt;&gt;"-"),"&gt;3",T3914)</f>
        <v>1</v>
      </c>
      <c r="V3914" s="15">
        <v>1</v>
      </c>
      <c r="W3914" s="20">
        <f>IF(V3914="-","",V3914)</f>
        <v>1</v>
      </c>
      <c r="X3914" s="21" t="s">
        <v>30</v>
      </c>
    </row>
    <row r="3915" spans="1:24" ht="15.75" customHeight="1" x14ac:dyDescent="0.3">
      <c r="A3915" s="10">
        <v>3914</v>
      </c>
      <c r="B3915" s="22" t="s">
        <v>8827</v>
      </c>
      <c r="C3915" s="22" t="s">
        <v>39</v>
      </c>
      <c r="D3915" s="22" t="s">
        <v>33</v>
      </c>
      <c r="E3915" s="11" t="str">
        <f>IFERROR(LEFT(D3915, FIND("-",D3915,1)-2),D3915)</f>
        <v>OPERASI</v>
      </c>
      <c r="F3915" s="22" t="s">
        <v>43</v>
      </c>
      <c r="G3915" s="62" t="s">
        <v>28</v>
      </c>
      <c r="H3915" s="22" t="s">
        <v>670</v>
      </c>
      <c r="I3915" s="22" t="s">
        <v>675</v>
      </c>
      <c r="J3915" s="22" t="s">
        <v>58</v>
      </c>
      <c r="K3915" s="22" t="s">
        <v>447</v>
      </c>
      <c r="L3915" s="12" t="str">
        <f>RIGHT(K3915, 4)</f>
        <v>2022</v>
      </c>
      <c r="M3915" s="13">
        <v>44846</v>
      </c>
      <c r="N3915" s="14" t="str">
        <f>TEXT(M3915,"mmmm")</f>
        <v>October</v>
      </c>
      <c r="O3915" s="15">
        <f>MONTH(M3915)</f>
        <v>10</v>
      </c>
      <c r="P3915" s="11" t="s">
        <v>1644</v>
      </c>
      <c r="Q3915" s="13">
        <v>44847</v>
      </c>
      <c r="R3915" s="11" t="s">
        <v>8828</v>
      </c>
      <c r="S3915" s="17" t="str">
        <f>IFERROR(LEFT(R3915,FIND(" ",R3915)-1),R3915)</f>
        <v>1</v>
      </c>
      <c r="T3915" s="15">
        <v>1</v>
      </c>
      <c r="U3915" s="23">
        <f>IF(AND(T3915&gt;3,T3915&lt;&gt;"-"),"&gt;3",T3915)</f>
        <v>1</v>
      </c>
      <c r="V3915" s="15">
        <v>1</v>
      </c>
      <c r="W3915" s="20">
        <f>IF(V3915="-","",V3915)</f>
        <v>1</v>
      </c>
      <c r="X3915" s="21" t="s">
        <v>30</v>
      </c>
    </row>
    <row r="3916" spans="1:24" ht="15.75" customHeight="1" x14ac:dyDescent="0.3">
      <c r="A3916" s="10">
        <v>3915</v>
      </c>
      <c r="B3916" s="22" t="s">
        <v>8829</v>
      </c>
      <c r="C3916" s="22" t="s">
        <v>25</v>
      </c>
      <c r="D3916" s="22" t="s">
        <v>1692</v>
      </c>
      <c r="E3916" s="11" t="str">
        <f>IFERROR(LEFT(D3916, FIND("-",D3916,1)-2),D3916)</f>
        <v>SISTEM</v>
      </c>
      <c r="F3916" s="22" t="s">
        <v>1693</v>
      </c>
      <c r="G3916" s="62" t="s">
        <v>28</v>
      </c>
      <c r="H3916" s="22" t="s">
        <v>670</v>
      </c>
      <c r="I3916" s="22" t="s">
        <v>680</v>
      </c>
      <c r="J3916" s="22" t="s">
        <v>97</v>
      </c>
      <c r="K3916" s="22" t="s">
        <v>4534</v>
      </c>
      <c r="L3916" s="12" t="str">
        <f>RIGHT(K3916, 4)</f>
        <v>2021</v>
      </c>
      <c r="M3916" s="13">
        <v>44359</v>
      </c>
      <c r="N3916" s="14" t="str">
        <f>TEXT(M3916,"mmmm")</f>
        <v>June</v>
      </c>
      <c r="O3916" s="15">
        <f>MONTH(M3916)</f>
        <v>6</v>
      </c>
      <c r="P3916" s="11" t="s">
        <v>2548</v>
      </c>
      <c r="Q3916" s="13">
        <v>44360</v>
      </c>
      <c r="R3916" s="11" t="s">
        <v>8830</v>
      </c>
      <c r="S3916" s="17" t="str">
        <f>IFERROR(LEFT(R3916,FIND(" ",R3916)-1),R3916)</f>
        <v>1</v>
      </c>
      <c r="T3916" s="15">
        <v>1</v>
      </c>
      <c r="U3916" s="23">
        <f>IF(AND(T3916&gt;3,T3916&lt;&gt;"-"),"&gt;3",T3916)</f>
        <v>1</v>
      </c>
      <c r="V3916" s="15">
        <v>1</v>
      </c>
      <c r="W3916" s="20">
        <f>IF(V3916="-","",V3916)</f>
        <v>1</v>
      </c>
      <c r="X3916" s="21" t="s">
        <v>30</v>
      </c>
    </row>
    <row r="3917" spans="1:24" ht="15.75" customHeight="1" x14ac:dyDescent="0.3">
      <c r="A3917" s="10">
        <v>3916</v>
      </c>
      <c r="B3917" s="22" t="s">
        <v>8831</v>
      </c>
      <c r="C3917" s="22" t="s">
        <v>117</v>
      </c>
      <c r="D3917" s="22" t="s">
        <v>200</v>
      </c>
      <c r="E3917" s="11" t="str">
        <f>IFERROR(LEFT(D3917, FIND("-",D3917,1)-2),D3917)</f>
        <v>SISTEM</v>
      </c>
      <c r="F3917" s="22" t="s">
        <v>201</v>
      </c>
      <c r="G3917" s="62" t="s">
        <v>28</v>
      </c>
      <c r="H3917" s="22" t="s">
        <v>670</v>
      </c>
      <c r="I3917" s="22" t="s">
        <v>680</v>
      </c>
      <c r="J3917" s="22" t="s">
        <v>7684</v>
      </c>
      <c r="K3917" s="22" t="s">
        <v>175</v>
      </c>
      <c r="L3917" s="12" t="str">
        <f>RIGHT(K3917, 4)</f>
        <v>2021</v>
      </c>
      <c r="M3917" s="13">
        <v>44294</v>
      </c>
      <c r="N3917" s="14" t="str">
        <f>TEXT(M3917,"mmmm")</f>
        <v>April</v>
      </c>
      <c r="O3917" s="15">
        <f>MONTH(M3917)</f>
        <v>4</v>
      </c>
      <c r="P3917" s="11" t="s">
        <v>5668</v>
      </c>
      <c r="Q3917" s="13">
        <v>44295</v>
      </c>
      <c r="R3917" s="11" t="s">
        <v>8832</v>
      </c>
      <c r="S3917" s="17" t="str">
        <f>IFERROR(LEFT(R3917,FIND(" ",R3917)-1),R3917)</f>
        <v>1</v>
      </c>
      <c r="T3917" s="15">
        <v>1</v>
      </c>
      <c r="U3917" s="23">
        <f>IF(AND(T3917&gt;3,T3917&lt;&gt;"-"),"&gt;3",T3917)</f>
        <v>1</v>
      </c>
      <c r="V3917" s="15">
        <v>1</v>
      </c>
      <c r="W3917" s="20">
        <f>IF(V3917="-","",V3917)</f>
        <v>1</v>
      </c>
      <c r="X3917" s="21" t="s">
        <v>30</v>
      </c>
    </row>
    <row r="3918" spans="1:24" ht="15.75" customHeight="1" x14ac:dyDescent="0.3">
      <c r="A3918" s="10">
        <v>3917</v>
      </c>
      <c r="B3918" s="22" t="s">
        <v>8833</v>
      </c>
      <c r="C3918" s="22" t="s">
        <v>39</v>
      </c>
      <c r="D3918" s="22" t="s">
        <v>33</v>
      </c>
      <c r="E3918" s="11" t="str">
        <f>IFERROR(LEFT(D3918, FIND("-",D3918,1)-2),D3918)</f>
        <v>OPERASI</v>
      </c>
      <c r="F3918" s="22" t="s">
        <v>27</v>
      </c>
      <c r="G3918" s="62" t="s">
        <v>28</v>
      </c>
      <c r="H3918" s="22" t="s">
        <v>670</v>
      </c>
      <c r="I3918" s="22" t="s">
        <v>675</v>
      </c>
      <c r="J3918" s="22" t="s">
        <v>58</v>
      </c>
      <c r="K3918" s="22" t="s">
        <v>1165</v>
      </c>
      <c r="L3918" s="12" t="str">
        <f>RIGHT(K3918, 4)</f>
        <v>2022</v>
      </c>
      <c r="M3918" s="13">
        <v>44865</v>
      </c>
      <c r="N3918" s="14" t="str">
        <f>TEXT(M3918,"mmmm")</f>
        <v>October</v>
      </c>
      <c r="O3918" s="15">
        <f>MONTH(M3918)</f>
        <v>10</v>
      </c>
      <c r="P3918" s="11" t="s">
        <v>473</v>
      </c>
      <c r="Q3918" s="13">
        <v>44866</v>
      </c>
      <c r="R3918" s="11" t="s">
        <v>8834</v>
      </c>
      <c r="S3918" s="17" t="str">
        <f>IFERROR(LEFT(R3918,FIND(" ",R3918)-1),R3918)</f>
        <v>1</v>
      </c>
      <c r="T3918" s="15">
        <v>1</v>
      </c>
      <c r="U3918" s="23">
        <f>IF(AND(T3918&gt;3,T3918&lt;&gt;"-"),"&gt;3",T3918)</f>
        <v>1</v>
      </c>
      <c r="V3918" s="15">
        <v>1</v>
      </c>
      <c r="W3918" s="20">
        <f>IF(V3918="-","",V3918)</f>
        <v>1</v>
      </c>
      <c r="X3918" s="21" t="s">
        <v>30</v>
      </c>
    </row>
    <row r="3919" spans="1:24" ht="15.75" customHeight="1" x14ac:dyDescent="0.3">
      <c r="A3919" s="10">
        <v>3918</v>
      </c>
      <c r="B3919" s="22" t="s">
        <v>8835</v>
      </c>
      <c r="C3919" s="22" t="s">
        <v>39</v>
      </c>
      <c r="D3919" s="22" t="s">
        <v>33</v>
      </c>
      <c r="E3919" s="11" t="str">
        <f>IFERROR(LEFT(D3919, FIND("-",D3919,1)-2),D3919)</f>
        <v>OPERASI</v>
      </c>
      <c r="F3919" s="22" t="s">
        <v>34</v>
      </c>
      <c r="G3919" s="62" t="s">
        <v>28</v>
      </c>
      <c r="H3919" s="22" t="s">
        <v>684</v>
      </c>
      <c r="I3919" s="22" t="s">
        <v>675</v>
      </c>
      <c r="J3919" s="22" t="s">
        <v>741</v>
      </c>
      <c r="K3919" s="22" t="s">
        <v>2841</v>
      </c>
      <c r="L3919" s="12" t="str">
        <f>RIGHT(K3919, 4)</f>
        <v>2022</v>
      </c>
      <c r="M3919" s="13">
        <v>44867</v>
      </c>
      <c r="N3919" s="14" t="str">
        <f>TEXT(M3919,"mmmm")</f>
        <v>November</v>
      </c>
      <c r="O3919" s="15">
        <f>MONTH(M3919)</f>
        <v>11</v>
      </c>
      <c r="P3919" s="11" t="s">
        <v>1006</v>
      </c>
      <c r="Q3919" s="13">
        <v>44868</v>
      </c>
      <c r="R3919" s="11" t="s">
        <v>8836</v>
      </c>
      <c r="S3919" s="17" t="str">
        <f>IFERROR(LEFT(R3919,FIND(" ",R3919)-1),R3919)</f>
        <v>1</v>
      </c>
      <c r="T3919" s="15">
        <v>1</v>
      </c>
      <c r="U3919" s="23">
        <f>IF(AND(T3919&gt;3,T3919&lt;&gt;"-"),"&gt;3",T3919)</f>
        <v>1</v>
      </c>
      <c r="V3919" s="15">
        <v>1</v>
      </c>
      <c r="W3919" s="20">
        <f>IF(V3919="-","",V3919)</f>
        <v>1</v>
      </c>
      <c r="X3919" s="21" t="s">
        <v>2145</v>
      </c>
    </row>
    <row r="3920" spans="1:24" ht="15.75" customHeight="1" x14ac:dyDescent="0.3">
      <c r="A3920" s="10">
        <v>3919</v>
      </c>
      <c r="B3920" s="22" t="s">
        <v>8837</v>
      </c>
      <c r="C3920" s="22" t="s">
        <v>25</v>
      </c>
      <c r="D3920" s="22" t="s">
        <v>200</v>
      </c>
      <c r="E3920" s="11" t="str">
        <f>IFERROR(LEFT(D3920, FIND("-",D3920,1)-2),D3920)</f>
        <v>SISTEM</v>
      </c>
      <c r="F3920" s="22" t="s">
        <v>1250</v>
      </c>
      <c r="G3920" s="62" t="s">
        <v>28</v>
      </c>
      <c r="H3920" s="22" t="s">
        <v>670</v>
      </c>
      <c r="I3920" s="22" t="s">
        <v>675</v>
      </c>
      <c r="J3920" s="22" t="s">
        <v>8838</v>
      </c>
      <c r="K3920" s="22" t="s">
        <v>5606</v>
      </c>
      <c r="L3920" s="12" t="str">
        <f>RIGHT(K3920, 4)</f>
        <v>2021</v>
      </c>
      <c r="M3920" s="13">
        <v>44202</v>
      </c>
      <c r="N3920" s="14" t="str">
        <f>TEXT(M3920,"mmmm")</f>
        <v>January</v>
      </c>
      <c r="O3920" s="15">
        <f>MONTH(M3920)</f>
        <v>1</v>
      </c>
      <c r="P3920" s="11" t="s">
        <v>3335</v>
      </c>
      <c r="Q3920" s="13">
        <v>44204</v>
      </c>
      <c r="R3920" s="11" t="s">
        <v>8839</v>
      </c>
      <c r="S3920" s="17" t="str">
        <f>IFERROR(LEFT(R3920,FIND(" ",R3920)-1),R3920)</f>
        <v>1</v>
      </c>
      <c r="T3920" s="15">
        <v>1</v>
      </c>
      <c r="U3920" s="23">
        <f>IF(AND(T3920&gt;3,T3920&lt;&gt;"-"),"&gt;3",T3920)</f>
        <v>1</v>
      </c>
      <c r="V3920" s="15">
        <v>1</v>
      </c>
      <c r="W3920" s="20">
        <f>IF(V3920="-","",V3920)</f>
        <v>1</v>
      </c>
      <c r="X3920" s="21" t="s">
        <v>30</v>
      </c>
    </row>
    <row r="3921" spans="1:24" ht="15.75" customHeight="1" x14ac:dyDescent="0.3">
      <c r="A3921" s="10">
        <v>3920</v>
      </c>
      <c r="B3921" s="22" t="s">
        <v>8840</v>
      </c>
      <c r="C3921" s="22" t="s">
        <v>25</v>
      </c>
      <c r="D3921" s="22" t="s">
        <v>200</v>
      </c>
      <c r="E3921" s="11" t="str">
        <f>IFERROR(LEFT(D3921, FIND("-",D3921,1)-2),D3921)</f>
        <v>SISTEM</v>
      </c>
      <c r="F3921" s="22" t="s">
        <v>201</v>
      </c>
      <c r="G3921" s="62" t="s">
        <v>28</v>
      </c>
      <c r="H3921" s="22" t="s">
        <v>670</v>
      </c>
      <c r="I3921" s="22" t="s">
        <v>680</v>
      </c>
      <c r="J3921" s="22" t="s">
        <v>7684</v>
      </c>
      <c r="K3921" s="22" t="s">
        <v>3168</v>
      </c>
      <c r="L3921" s="12" t="str">
        <f>RIGHT(K3921, 4)</f>
        <v>2021</v>
      </c>
      <c r="M3921" s="13">
        <v>44334</v>
      </c>
      <c r="N3921" s="14" t="str">
        <f>TEXT(M3921,"mmmm")</f>
        <v>May</v>
      </c>
      <c r="O3921" s="15">
        <f>MONTH(M3921)</f>
        <v>5</v>
      </c>
      <c r="P3921" s="11" t="s">
        <v>2134</v>
      </c>
      <c r="Q3921" s="13">
        <v>44335</v>
      </c>
      <c r="R3921" s="11" t="s">
        <v>8841</v>
      </c>
      <c r="S3921" s="17" t="str">
        <f>IFERROR(LEFT(R3921,FIND(" ",R3921)-1),R3921)</f>
        <v>1</v>
      </c>
      <c r="T3921" s="15">
        <v>1</v>
      </c>
      <c r="U3921" s="23">
        <f>IF(AND(T3921&gt;3,T3921&lt;&gt;"-"),"&gt;3",T3921)</f>
        <v>1</v>
      </c>
      <c r="V3921" s="15">
        <v>1</v>
      </c>
      <c r="W3921" s="20">
        <f>IF(V3921="-","",V3921)</f>
        <v>1</v>
      </c>
      <c r="X3921" s="21" t="s">
        <v>30</v>
      </c>
    </row>
    <row r="3922" spans="1:24" ht="15.75" customHeight="1" x14ac:dyDescent="0.3">
      <c r="A3922" s="10">
        <v>3921</v>
      </c>
      <c r="B3922" s="22" t="s">
        <v>8842</v>
      </c>
      <c r="C3922" s="22" t="s">
        <v>39</v>
      </c>
      <c r="D3922" s="22" t="s">
        <v>61</v>
      </c>
      <c r="E3922" s="11" t="str">
        <f>IFERROR(LEFT(D3922, FIND("-",D3922,1)-2),D3922)</f>
        <v>KESELAMATAN</v>
      </c>
      <c r="F3922" s="22" t="s">
        <v>452</v>
      </c>
      <c r="G3922" s="62" t="s">
        <v>28</v>
      </c>
      <c r="H3922" s="22" t="s">
        <v>670</v>
      </c>
      <c r="I3922" s="22" t="s">
        <v>671</v>
      </c>
      <c r="J3922" s="22" t="s">
        <v>97</v>
      </c>
      <c r="K3922" s="22" t="s">
        <v>180</v>
      </c>
      <c r="L3922" s="12" t="str">
        <f>RIGHT(K3922, 4)</f>
        <v>2021</v>
      </c>
      <c r="M3922" s="13">
        <v>44299</v>
      </c>
      <c r="N3922" s="14" t="str">
        <f>TEXT(M3922,"mmmm")</f>
        <v>April</v>
      </c>
      <c r="O3922" s="15">
        <f>MONTH(M3922)</f>
        <v>4</v>
      </c>
      <c r="P3922" s="11" t="s">
        <v>185</v>
      </c>
      <c r="Q3922" s="13">
        <v>44300</v>
      </c>
      <c r="R3922" s="11" t="s">
        <v>8843</v>
      </c>
      <c r="S3922" s="17" t="str">
        <f>IFERROR(LEFT(R3922,FIND(" ",R3922)-1),R3922)</f>
        <v>1</v>
      </c>
      <c r="T3922" s="15">
        <v>1</v>
      </c>
      <c r="U3922" s="23">
        <f>IF(AND(T3922&gt;3,T3922&lt;&gt;"-"),"&gt;3",T3922)</f>
        <v>1</v>
      </c>
      <c r="V3922" s="15">
        <v>1</v>
      </c>
      <c r="W3922" s="20">
        <f>IF(V3922="-","",V3922)</f>
        <v>1</v>
      </c>
      <c r="X3922" s="21" t="s">
        <v>30</v>
      </c>
    </row>
    <row r="3923" spans="1:24" ht="15.75" customHeight="1" x14ac:dyDescent="0.3">
      <c r="A3923" s="10">
        <v>3922</v>
      </c>
      <c r="B3923" s="22" t="s">
        <v>8844</v>
      </c>
      <c r="C3923" s="22" t="s">
        <v>39</v>
      </c>
      <c r="D3923" s="22" t="s">
        <v>33</v>
      </c>
      <c r="E3923" s="11" t="str">
        <f>IFERROR(LEFT(D3923, FIND("-",D3923,1)-2),D3923)</f>
        <v>OPERASI</v>
      </c>
      <c r="F3923" s="22" t="s">
        <v>84</v>
      </c>
      <c r="G3923" s="62" t="s">
        <v>28</v>
      </c>
      <c r="H3923" s="22" t="s">
        <v>670</v>
      </c>
      <c r="I3923" s="22" t="s">
        <v>675</v>
      </c>
      <c r="J3923" s="22" t="s">
        <v>58</v>
      </c>
      <c r="K3923" s="22" t="s">
        <v>3554</v>
      </c>
      <c r="L3923" s="12" t="str">
        <f>RIGHT(K3923, 4)</f>
        <v>2021</v>
      </c>
      <c r="M3923" s="13">
        <v>44383</v>
      </c>
      <c r="N3923" s="14" t="str">
        <f>TEXT(M3923,"mmmm")</f>
        <v>July</v>
      </c>
      <c r="O3923" s="15">
        <f>MONTH(M3923)</f>
        <v>7</v>
      </c>
      <c r="P3923" s="11" t="s">
        <v>3767</v>
      </c>
      <c r="Q3923" s="13">
        <v>44384</v>
      </c>
      <c r="R3923" s="11" t="s">
        <v>8845</v>
      </c>
      <c r="S3923" s="17" t="str">
        <f>IFERROR(LEFT(R3923,FIND(" ",R3923)-1),R3923)</f>
        <v>1</v>
      </c>
      <c r="T3923" s="15">
        <v>1</v>
      </c>
      <c r="U3923" s="23">
        <f>IF(AND(T3923&gt;3,T3923&lt;&gt;"-"),"&gt;3",T3923)</f>
        <v>1</v>
      </c>
      <c r="V3923" s="15">
        <v>1</v>
      </c>
      <c r="W3923" s="20">
        <f>IF(V3923="-","",V3923)</f>
        <v>1</v>
      </c>
      <c r="X3923" s="21" t="s">
        <v>30</v>
      </c>
    </row>
    <row r="3924" spans="1:24" ht="15.75" customHeight="1" x14ac:dyDescent="0.3">
      <c r="A3924" s="10">
        <v>3923</v>
      </c>
      <c r="B3924" s="22" t="s">
        <v>8846</v>
      </c>
      <c r="C3924" s="22" t="s">
        <v>39</v>
      </c>
      <c r="D3924" s="22" t="s">
        <v>40</v>
      </c>
      <c r="E3924" s="11" t="str">
        <f>IFERROR(LEFT(D3924, FIND("-",D3924,1)-2),D3924)</f>
        <v>SISTEM</v>
      </c>
      <c r="F3924" s="22" t="s">
        <v>165</v>
      </c>
      <c r="G3924" s="62" t="s">
        <v>28</v>
      </c>
      <c r="H3924" s="22" t="s">
        <v>670</v>
      </c>
      <c r="I3924" s="22" t="s">
        <v>675</v>
      </c>
      <c r="J3924" s="22" t="s">
        <v>97</v>
      </c>
      <c r="K3924" s="22" t="s">
        <v>5258</v>
      </c>
      <c r="L3924" s="12" t="str">
        <f>RIGHT(K3924, 4)</f>
        <v>2021</v>
      </c>
      <c r="M3924" s="13">
        <v>44275</v>
      </c>
      <c r="N3924" s="14" t="str">
        <f>TEXT(M3924,"mmmm")</f>
        <v>March</v>
      </c>
      <c r="O3924" s="15">
        <f>MONTH(M3924)</f>
        <v>3</v>
      </c>
      <c r="P3924" s="11" t="s">
        <v>676</v>
      </c>
      <c r="Q3924" s="13">
        <v>44277</v>
      </c>
      <c r="R3924" s="11" t="s">
        <v>8847</v>
      </c>
      <c r="S3924" s="17" t="str">
        <f>IFERROR(LEFT(R3924,FIND(" ",R3924)-1),R3924)</f>
        <v>1</v>
      </c>
      <c r="T3924" s="15">
        <v>1</v>
      </c>
      <c r="U3924" s="23">
        <f>IF(AND(T3924&gt;3,T3924&lt;&gt;"-"),"&gt;3",T3924)</f>
        <v>1</v>
      </c>
      <c r="V3924" s="15">
        <v>1</v>
      </c>
      <c r="W3924" s="20">
        <f>IF(V3924="-","",V3924)</f>
        <v>1</v>
      </c>
      <c r="X3924" s="21" t="s">
        <v>30</v>
      </c>
    </row>
    <row r="3925" spans="1:24" ht="15.75" customHeight="1" x14ac:dyDescent="0.3">
      <c r="A3925" s="10">
        <v>3924</v>
      </c>
      <c r="B3925" s="22" t="s">
        <v>8848</v>
      </c>
      <c r="C3925" s="22" t="s">
        <v>39</v>
      </c>
      <c r="D3925" s="22" t="s">
        <v>51</v>
      </c>
      <c r="E3925" s="11" t="str">
        <f>IFERROR(LEFT(D3925, FIND("-",D3925,1)-2),D3925)</f>
        <v>OPERASI</v>
      </c>
      <c r="F3925" s="22" t="s">
        <v>52</v>
      </c>
      <c r="G3925" s="62" t="s">
        <v>28</v>
      </c>
      <c r="H3925" s="22" t="s">
        <v>670</v>
      </c>
      <c r="I3925" s="22" t="s">
        <v>671</v>
      </c>
      <c r="J3925" s="22" t="s">
        <v>697</v>
      </c>
      <c r="K3925" s="22" t="s">
        <v>207</v>
      </c>
      <c r="L3925" s="12" t="str">
        <f>RIGHT(K3925, 4)</f>
        <v>2021</v>
      </c>
      <c r="M3925" s="13">
        <v>44377</v>
      </c>
      <c r="N3925" s="14" t="str">
        <f>TEXT(M3925,"mmmm")</f>
        <v>June</v>
      </c>
      <c r="O3925" s="15">
        <f>MONTH(M3925)</f>
        <v>6</v>
      </c>
      <c r="P3925" s="11" t="s">
        <v>7019</v>
      </c>
      <c r="Q3925" s="13">
        <v>44379</v>
      </c>
      <c r="R3925" s="11" t="s">
        <v>8849</v>
      </c>
      <c r="S3925" s="17" t="str">
        <f>IFERROR(LEFT(R3925,FIND(" ",R3925)-1),R3925)</f>
        <v>1</v>
      </c>
      <c r="T3925" s="15">
        <v>1</v>
      </c>
      <c r="U3925" s="23">
        <f>IF(AND(T3925&gt;3,T3925&lt;&gt;"-"),"&gt;3",T3925)</f>
        <v>1</v>
      </c>
      <c r="V3925" s="15">
        <v>1</v>
      </c>
      <c r="W3925" s="20">
        <f>IF(V3925="-","",V3925)</f>
        <v>1</v>
      </c>
      <c r="X3925" s="21" t="s">
        <v>30</v>
      </c>
    </row>
    <row r="3926" spans="1:24" ht="15.75" customHeight="1" x14ac:dyDescent="0.3">
      <c r="A3926" s="10">
        <v>3925</v>
      </c>
      <c r="B3926" s="22" t="s">
        <v>8850</v>
      </c>
      <c r="C3926" s="22" t="s">
        <v>39</v>
      </c>
      <c r="D3926" s="22" t="s">
        <v>33</v>
      </c>
      <c r="E3926" s="11" t="str">
        <f>IFERROR(LEFT(D3926, FIND("-",D3926,1)-2),D3926)</f>
        <v>OPERASI</v>
      </c>
      <c r="F3926" s="22" t="s">
        <v>43</v>
      </c>
      <c r="G3926" s="62" t="s">
        <v>28</v>
      </c>
      <c r="H3926" s="22" t="s">
        <v>670</v>
      </c>
      <c r="I3926" s="22" t="s">
        <v>671</v>
      </c>
      <c r="J3926" s="22" t="s">
        <v>697</v>
      </c>
      <c r="K3926" s="22" t="s">
        <v>2574</v>
      </c>
      <c r="L3926" s="12" t="str">
        <f>RIGHT(K3926, 4)</f>
        <v>2022</v>
      </c>
      <c r="M3926" s="13">
        <v>44860</v>
      </c>
      <c r="N3926" s="14" t="str">
        <f>TEXT(M3926,"mmmm")</f>
        <v>October</v>
      </c>
      <c r="O3926" s="15">
        <f>MONTH(M3926)</f>
        <v>10</v>
      </c>
      <c r="P3926" s="11" t="s">
        <v>3115</v>
      </c>
      <c r="Q3926" s="13">
        <v>44861</v>
      </c>
      <c r="R3926" s="11" t="s">
        <v>8851</v>
      </c>
      <c r="S3926" s="17" t="str">
        <f>IFERROR(LEFT(R3926,FIND(" ",R3926)-1),R3926)</f>
        <v>1</v>
      </c>
      <c r="T3926" s="15">
        <v>1</v>
      </c>
      <c r="U3926" s="23">
        <f>IF(AND(T3926&gt;3,T3926&lt;&gt;"-"),"&gt;3",T3926)</f>
        <v>1</v>
      </c>
      <c r="V3926" s="15">
        <v>1</v>
      </c>
      <c r="W3926" s="20">
        <f>IF(V3926="-","",V3926)</f>
        <v>1</v>
      </c>
      <c r="X3926" s="21" t="s">
        <v>30</v>
      </c>
    </row>
    <row r="3927" spans="1:24" ht="15.75" customHeight="1" x14ac:dyDescent="0.3">
      <c r="A3927" s="10">
        <v>3926</v>
      </c>
      <c r="B3927" s="22" t="s">
        <v>8852</v>
      </c>
      <c r="C3927" s="22" t="s">
        <v>25</v>
      </c>
      <c r="D3927" s="22" t="s">
        <v>122</v>
      </c>
      <c r="E3927" s="11" t="str">
        <f>IFERROR(LEFT(D3927, FIND("-",D3927,1)-2),D3927)</f>
        <v>SISTEM</v>
      </c>
      <c r="F3927" s="22" t="s">
        <v>485</v>
      </c>
      <c r="G3927" s="62" t="s">
        <v>28</v>
      </c>
      <c r="H3927" s="22" t="s">
        <v>670</v>
      </c>
      <c r="I3927" s="22" t="s">
        <v>671</v>
      </c>
      <c r="J3927" s="22" t="s">
        <v>3708</v>
      </c>
      <c r="K3927" s="22" t="s">
        <v>487</v>
      </c>
      <c r="L3927" s="12" t="str">
        <f>RIGHT(K3927, 4)</f>
        <v>2022</v>
      </c>
      <c r="M3927" s="13">
        <v>44880</v>
      </c>
      <c r="N3927" s="14" t="str">
        <f>TEXT(M3927,"mmmm")</f>
        <v>November</v>
      </c>
      <c r="O3927" s="15">
        <f>MONTH(M3927)</f>
        <v>11</v>
      </c>
      <c r="P3927" s="11" t="s">
        <v>3581</v>
      </c>
      <c r="Q3927" s="13">
        <v>44882</v>
      </c>
      <c r="R3927" s="11" t="s">
        <v>8853</v>
      </c>
      <c r="S3927" s="17" t="str">
        <f>IFERROR(LEFT(R3927,FIND(" ",R3927)-1),R3927)</f>
        <v>1</v>
      </c>
      <c r="T3927" s="15">
        <v>1</v>
      </c>
      <c r="U3927" s="23">
        <f>IF(AND(T3927&gt;3,T3927&lt;&gt;"-"),"&gt;3",T3927)</f>
        <v>1</v>
      </c>
      <c r="V3927" s="15">
        <v>1</v>
      </c>
      <c r="W3927" s="20">
        <f>IF(V3927="-","",V3927)</f>
        <v>1</v>
      </c>
      <c r="X3927" s="21" t="s">
        <v>30</v>
      </c>
    </row>
    <row r="3928" spans="1:24" ht="15.75" customHeight="1" x14ac:dyDescent="0.3">
      <c r="A3928" s="10">
        <v>3927</v>
      </c>
      <c r="B3928" s="22" t="s">
        <v>8854</v>
      </c>
      <c r="C3928" s="22" t="s">
        <v>25</v>
      </c>
      <c r="D3928" s="22" t="s">
        <v>55</v>
      </c>
      <c r="E3928" s="11" t="str">
        <f>IFERROR(LEFT(D3928, FIND("-",D3928,1)-2),D3928)</f>
        <v>OPERASI</v>
      </c>
      <c r="F3928" s="22" t="s">
        <v>56</v>
      </c>
      <c r="G3928" s="62" t="s">
        <v>28</v>
      </c>
      <c r="H3928" s="22" t="s">
        <v>670</v>
      </c>
      <c r="I3928" s="22" t="s">
        <v>671</v>
      </c>
      <c r="J3928" s="22" t="s">
        <v>233</v>
      </c>
      <c r="K3928" s="22" t="s">
        <v>1213</v>
      </c>
      <c r="L3928" s="12" t="str">
        <f>RIGHT(K3928, 4)</f>
        <v>2020</v>
      </c>
      <c r="M3928" s="13">
        <v>44104</v>
      </c>
      <c r="N3928" s="14" t="str">
        <f>TEXT(M3928,"mmmm")</f>
        <v>September</v>
      </c>
      <c r="O3928" s="15">
        <f>MONTH(M3928)</f>
        <v>9</v>
      </c>
      <c r="P3928" s="11" t="s">
        <v>93</v>
      </c>
      <c r="Q3928" s="13">
        <v>44105</v>
      </c>
      <c r="R3928" s="11" t="s">
        <v>8855</v>
      </c>
      <c r="S3928" s="17" t="str">
        <f>IFERROR(LEFT(R3928,FIND(" ",R3928)-1),R3928)</f>
        <v>1</v>
      </c>
      <c r="T3928" s="15">
        <v>1</v>
      </c>
      <c r="U3928" s="23">
        <f>IF(AND(T3928&gt;3,T3928&lt;&gt;"-"),"&gt;3",T3928)</f>
        <v>1</v>
      </c>
      <c r="V3928" s="15">
        <v>1</v>
      </c>
      <c r="W3928" s="20">
        <f>IF(V3928="-","",V3928)</f>
        <v>1</v>
      </c>
      <c r="X3928" s="21" t="s">
        <v>30</v>
      </c>
    </row>
    <row r="3929" spans="1:24" ht="15.75" customHeight="1" x14ac:dyDescent="0.3">
      <c r="A3929" s="10">
        <v>3928</v>
      </c>
      <c r="B3929" s="22" t="s">
        <v>8856</v>
      </c>
      <c r="C3929" s="22" t="s">
        <v>39</v>
      </c>
      <c r="D3929" s="22" t="s">
        <v>33</v>
      </c>
      <c r="E3929" s="11" t="str">
        <f>IFERROR(LEFT(D3929, FIND("-",D3929,1)-2),D3929)</f>
        <v>OPERASI</v>
      </c>
      <c r="F3929" s="22" t="s">
        <v>27</v>
      </c>
      <c r="G3929" s="62" t="s">
        <v>28</v>
      </c>
      <c r="H3929" s="22" t="s">
        <v>670</v>
      </c>
      <c r="I3929" s="22" t="s">
        <v>675</v>
      </c>
      <c r="J3929" s="22" t="s">
        <v>825</v>
      </c>
      <c r="K3929" s="22" t="s">
        <v>447</v>
      </c>
      <c r="L3929" s="12" t="str">
        <f>RIGHT(K3929, 4)</f>
        <v>2022</v>
      </c>
      <c r="M3929" s="13">
        <v>44846</v>
      </c>
      <c r="N3929" s="14" t="str">
        <f>TEXT(M3929,"mmmm")</f>
        <v>October</v>
      </c>
      <c r="O3929" s="15">
        <f>MONTH(M3929)</f>
        <v>10</v>
      </c>
      <c r="P3929" s="11" t="s">
        <v>1644</v>
      </c>
      <c r="Q3929" s="13">
        <v>44847</v>
      </c>
      <c r="R3929" s="11" t="s">
        <v>8857</v>
      </c>
      <c r="S3929" s="17" t="str">
        <f>IFERROR(LEFT(R3929,FIND(" ",R3929)-1),R3929)</f>
        <v>1</v>
      </c>
      <c r="T3929" s="15">
        <v>1</v>
      </c>
      <c r="U3929" s="23">
        <f>IF(AND(T3929&gt;3,T3929&lt;&gt;"-"),"&gt;3",T3929)</f>
        <v>1</v>
      </c>
      <c r="V3929" s="15">
        <v>1</v>
      </c>
      <c r="W3929" s="20">
        <f>IF(V3929="-","",V3929)</f>
        <v>1</v>
      </c>
      <c r="X3929" s="21" t="s">
        <v>30</v>
      </c>
    </row>
    <row r="3930" spans="1:24" ht="15.75" customHeight="1" x14ac:dyDescent="0.3">
      <c r="A3930" s="10">
        <v>3929</v>
      </c>
      <c r="B3930" s="22" t="s">
        <v>8858</v>
      </c>
      <c r="C3930" s="22" t="s">
        <v>25</v>
      </c>
      <c r="D3930" s="22" t="s">
        <v>135</v>
      </c>
      <c r="E3930" s="11" t="str">
        <f>IFERROR(LEFT(D3930, FIND("-",D3930,1)-2),D3930)</f>
        <v>APLIKASI</v>
      </c>
      <c r="F3930" s="22" t="s">
        <v>155</v>
      </c>
      <c r="G3930" s="62" t="s">
        <v>28</v>
      </c>
      <c r="H3930" s="22" t="s">
        <v>670</v>
      </c>
      <c r="I3930" s="22" t="s">
        <v>707</v>
      </c>
      <c r="J3930" s="22" t="s">
        <v>8859</v>
      </c>
      <c r="K3930" s="22" t="s">
        <v>8860</v>
      </c>
      <c r="L3930" s="12" t="str">
        <f>RIGHT(K3930, 4)</f>
        <v>2020</v>
      </c>
      <c r="M3930" s="13">
        <v>44078</v>
      </c>
      <c r="N3930" s="14" t="str">
        <f>TEXT(M3930,"mmmm")</f>
        <v>September</v>
      </c>
      <c r="O3930" s="15">
        <f>MONTH(M3930)</f>
        <v>9</v>
      </c>
      <c r="P3930" s="11" t="s">
        <v>8861</v>
      </c>
      <c r="Q3930" s="13">
        <v>44079</v>
      </c>
      <c r="R3930" s="11" t="s">
        <v>8862</v>
      </c>
      <c r="S3930" s="17" t="str">
        <f>IFERROR(LEFT(R3930,FIND(" ",R3930)-1),R3930)</f>
        <v>1</v>
      </c>
      <c r="T3930" s="15">
        <v>1</v>
      </c>
      <c r="U3930" s="23">
        <f>IF(AND(T3930&gt;3,T3930&lt;&gt;"-"),"&gt;3",T3930)</f>
        <v>1</v>
      </c>
      <c r="V3930" s="15">
        <v>1</v>
      </c>
      <c r="W3930" s="20">
        <f>IF(V3930="-","",V3930)</f>
        <v>1</v>
      </c>
      <c r="X3930" s="21" t="s">
        <v>30</v>
      </c>
    </row>
    <row r="3931" spans="1:24" ht="15.75" customHeight="1" x14ac:dyDescent="0.3">
      <c r="A3931" s="10">
        <v>3930</v>
      </c>
      <c r="B3931" s="22" t="s">
        <v>8863</v>
      </c>
      <c r="C3931" s="22" t="s">
        <v>39</v>
      </c>
      <c r="D3931" s="22" t="s">
        <v>33</v>
      </c>
      <c r="E3931" s="11" t="str">
        <f>IFERROR(LEFT(D3931, FIND("-",D3931,1)-2),D3931)</f>
        <v>OPERASI</v>
      </c>
      <c r="F3931" s="22" t="s">
        <v>34</v>
      </c>
      <c r="G3931" s="62" t="s">
        <v>28</v>
      </c>
      <c r="H3931" s="22" t="s">
        <v>670</v>
      </c>
      <c r="I3931" s="22" t="s">
        <v>675</v>
      </c>
      <c r="J3931" s="22" t="s">
        <v>58</v>
      </c>
      <c r="K3931" s="22" t="s">
        <v>2841</v>
      </c>
      <c r="L3931" s="12" t="str">
        <f>RIGHT(K3931, 4)</f>
        <v>2022</v>
      </c>
      <c r="M3931" s="13">
        <v>44867</v>
      </c>
      <c r="N3931" s="14" t="str">
        <f>TEXT(M3931,"mmmm")</f>
        <v>November</v>
      </c>
      <c r="O3931" s="15">
        <f>MONTH(M3931)</f>
        <v>11</v>
      </c>
      <c r="P3931" s="11" t="s">
        <v>1006</v>
      </c>
      <c r="Q3931" s="13">
        <v>44868</v>
      </c>
      <c r="R3931" s="11" t="s">
        <v>8864</v>
      </c>
      <c r="S3931" s="17" t="str">
        <f>IFERROR(LEFT(R3931,FIND(" ",R3931)-1),R3931)</f>
        <v>1</v>
      </c>
      <c r="T3931" s="15">
        <v>1</v>
      </c>
      <c r="U3931" s="23">
        <f>IF(AND(T3931&gt;3,T3931&lt;&gt;"-"),"&gt;3",T3931)</f>
        <v>1</v>
      </c>
      <c r="V3931" s="15">
        <v>1</v>
      </c>
      <c r="W3931" s="20">
        <f>IF(V3931="-","",V3931)</f>
        <v>1</v>
      </c>
      <c r="X3931" s="21" t="s">
        <v>30</v>
      </c>
    </row>
    <row r="3932" spans="1:24" ht="15.75" customHeight="1" x14ac:dyDescent="0.3">
      <c r="A3932" s="10">
        <v>3931</v>
      </c>
      <c r="B3932" s="22" t="s">
        <v>8865</v>
      </c>
      <c r="C3932" s="22" t="s">
        <v>25</v>
      </c>
      <c r="D3932" s="22" t="s">
        <v>55</v>
      </c>
      <c r="E3932" s="11" t="str">
        <f>IFERROR(LEFT(D3932, FIND("-",D3932,1)-2),D3932)</f>
        <v>OPERASI</v>
      </c>
      <c r="F3932" s="22" t="s">
        <v>27</v>
      </c>
      <c r="G3932" s="62" t="s">
        <v>28</v>
      </c>
      <c r="H3932" s="22" t="s">
        <v>670</v>
      </c>
      <c r="I3932" s="22" t="s">
        <v>671</v>
      </c>
      <c r="J3932" s="22" t="s">
        <v>700</v>
      </c>
      <c r="K3932" s="22" t="s">
        <v>995</v>
      </c>
      <c r="L3932" s="12" t="str">
        <f>RIGHT(K3932, 4)</f>
        <v>2020</v>
      </c>
      <c r="M3932" s="13">
        <v>43859</v>
      </c>
      <c r="N3932" s="14" t="str">
        <f>TEXT(M3932,"mmmm")</f>
        <v>January</v>
      </c>
      <c r="O3932" s="15">
        <f>MONTH(M3932)</f>
        <v>1</v>
      </c>
      <c r="P3932" s="11" t="s">
        <v>53</v>
      </c>
      <c r="Q3932" s="13">
        <v>43861</v>
      </c>
      <c r="R3932" s="11" t="s">
        <v>8866</v>
      </c>
      <c r="S3932" s="17" t="str">
        <f>IFERROR(LEFT(R3932,FIND(" ",R3932)-1),R3932)</f>
        <v>1</v>
      </c>
      <c r="T3932" s="15">
        <v>1</v>
      </c>
      <c r="U3932" s="23">
        <f>IF(AND(T3932&gt;3,T3932&lt;&gt;"-"),"&gt;3",T3932)</f>
        <v>1</v>
      </c>
      <c r="V3932" s="15">
        <v>1</v>
      </c>
      <c r="W3932" s="20">
        <f>IF(V3932="-","",V3932)</f>
        <v>1</v>
      </c>
      <c r="X3932" s="21" t="s">
        <v>30</v>
      </c>
    </row>
    <row r="3933" spans="1:24" ht="15.75" customHeight="1" x14ac:dyDescent="0.3">
      <c r="A3933" s="10">
        <v>3932</v>
      </c>
      <c r="B3933" s="22" t="s">
        <v>8867</v>
      </c>
      <c r="C3933" s="22" t="s">
        <v>39</v>
      </c>
      <c r="D3933" s="22" t="s">
        <v>51</v>
      </c>
      <c r="E3933" s="11" t="str">
        <f>IFERROR(LEFT(D3933, FIND("-",D3933,1)-2),D3933)</f>
        <v>OPERASI</v>
      </c>
      <c r="F3933" s="22" t="s">
        <v>52</v>
      </c>
      <c r="G3933" s="62" t="s">
        <v>28</v>
      </c>
      <c r="H3933" s="22" t="s">
        <v>670</v>
      </c>
      <c r="I3933" s="22" t="s">
        <v>671</v>
      </c>
      <c r="J3933" s="22" t="s">
        <v>697</v>
      </c>
      <c r="K3933" s="22" t="s">
        <v>7900</v>
      </c>
      <c r="L3933" s="12" t="str">
        <f>RIGHT(K3933, 4)</f>
        <v>2021</v>
      </c>
      <c r="M3933" s="13">
        <v>44542</v>
      </c>
      <c r="N3933" s="14" t="str">
        <f>TEXT(M3933,"mmmm")</f>
        <v>December</v>
      </c>
      <c r="O3933" s="15">
        <f>MONTH(M3933)</f>
        <v>12</v>
      </c>
      <c r="P3933" s="11" t="s">
        <v>282</v>
      </c>
      <c r="Q3933" s="13">
        <v>44543</v>
      </c>
      <c r="R3933" s="11" t="s">
        <v>8868</v>
      </c>
      <c r="S3933" s="17" t="str">
        <f>IFERROR(LEFT(R3933,FIND(" ",R3933)-1),R3933)</f>
        <v>1</v>
      </c>
      <c r="T3933" s="15">
        <v>1</v>
      </c>
      <c r="U3933" s="23">
        <f>IF(AND(T3933&gt;3,T3933&lt;&gt;"-"),"&gt;3",T3933)</f>
        <v>1</v>
      </c>
      <c r="V3933" s="15">
        <v>1</v>
      </c>
      <c r="W3933" s="20">
        <f>IF(V3933="-","",V3933)</f>
        <v>1</v>
      </c>
      <c r="X3933" s="21" t="s">
        <v>30</v>
      </c>
    </row>
    <row r="3934" spans="1:24" ht="15.75" customHeight="1" x14ac:dyDescent="0.3">
      <c r="A3934" s="10">
        <v>3933</v>
      </c>
      <c r="B3934" s="22" t="s">
        <v>8869</v>
      </c>
      <c r="C3934" s="22" t="s">
        <v>25</v>
      </c>
      <c r="D3934" s="22" t="s">
        <v>543</v>
      </c>
      <c r="E3934" s="11" t="str">
        <f>IFERROR(LEFT(D3934, FIND("-",D3934,1)-2),D3934)</f>
        <v>SISTEM</v>
      </c>
      <c r="F3934" s="22" t="s">
        <v>27</v>
      </c>
      <c r="G3934" s="62" t="s">
        <v>28</v>
      </c>
      <c r="H3934" s="22" t="s">
        <v>670</v>
      </c>
      <c r="I3934" s="22" t="s">
        <v>707</v>
      </c>
      <c r="J3934" s="22" t="s">
        <v>104</v>
      </c>
      <c r="K3934" s="22" t="s">
        <v>3645</v>
      </c>
      <c r="L3934" s="12" t="str">
        <f>RIGHT(K3934, 4)</f>
        <v>2023</v>
      </c>
      <c r="M3934" s="13">
        <v>45090</v>
      </c>
      <c r="N3934" s="14" t="str">
        <f>TEXT(M3934,"mmmm")</f>
        <v>June</v>
      </c>
      <c r="O3934" s="15">
        <f>MONTH(M3934)</f>
        <v>6</v>
      </c>
      <c r="P3934" s="11" t="s">
        <v>581</v>
      </c>
      <c r="Q3934" s="13">
        <v>45092</v>
      </c>
      <c r="R3934" s="11" t="s">
        <v>8870</v>
      </c>
      <c r="S3934" s="17" t="str">
        <f>IFERROR(LEFT(R3934,FIND(" ",R3934)-1),R3934)</f>
        <v>1</v>
      </c>
      <c r="T3934" s="15">
        <v>1</v>
      </c>
      <c r="U3934" s="23">
        <f>IF(AND(T3934&gt;3,T3934&lt;&gt;"-"),"&gt;3",T3934)</f>
        <v>1</v>
      </c>
      <c r="V3934" s="15">
        <v>1</v>
      </c>
      <c r="W3934" s="20">
        <f>IF(V3934="-","",V3934)</f>
        <v>1</v>
      </c>
      <c r="X3934" s="21" t="s">
        <v>30</v>
      </c>
    </row>
    <row r="3935" spans="1:24" ht="15.75" customHeight="1" x14ac:dyDescent="0.3">
      <c r="A3935" s="10">
        <v>3934</v>
      </c>
      <c r="B3935" s="22" t="s">
        <v>8871</v>
      </c>
      <c r="C3935" s="22" t="s">
        <v>25</v>
      </c>
      <c r="D3935" s="22" t="s">
        <v>200</v>
      </c>
      <c r="E3935" s="11" t="str">
        <f>IFERROR(LEFT(D3935, FIND("-",D3935,1)-2),D3935)</f>
        <v>SISTEM</v>
      </c>
      <c r="F3935" s="22" t="s">
        <v>201</v>
      </c>
      <c r="G3935" s="62" t="s">
        <v>28</v>
      </c>
      <c r="H3935" s="22" t="s">
        <v>670</v>
      </c>
      <c r="I3935" s="22" t="s">
        <v>680</v>
      </c>
      <c r="J3935" s="22" t="s">
        <v>1033</v>
      </c>
      <c r="K3935" s="22" t="s">
        <v>185</v>
      </c>
      <c r="L3935" s="12" t="str">
        <f>RIGHT(K3935, 4)</f>
        <v>2021</v>
      </c>
      <c r="M3935" s="13">
        <v>44300</v>
      </c>
      <c r="N3935" s="14" t="str">
        <f>TEXT(M3935,"mmmm")</f>
        <v>April</v>
      </c>
      <c r="O3935" s="15">
        <f>MONTH(M3935)</f>
        <v>4</v>
      </c>
      <c r="P3935" s="11" t="s">
        <v>822</v>
      </c>
      <c r="Q3935" s="13">
        <v>44301</v>
      </c>
      <c r="R3935" s="11" t="s">
        <v>8872</v>
      </c>
      <c r="S3935" s="17" t="str">
        <f>IFERROR(LEFT(R3935,FIND(" ",R3935)-1),R3935)</f>
        <v>1</v>
      </c>
      <c r="T3935" s="15">
        <v>1</v>
      </c>
      <c r="U3935" s="23">
        <f>IF(AND(T3935&gt;3,T3935&lt;&gt;"-"),"&gt;3",T3935)</f>
        <v>1</v>
      </c>
      <c r="V3935" s="15">
        <v>1</v>
      </c>
      <c r="W3935" s="20">
        <f>IF(V3935="-","",V3935)</f>
        <v>1</v>
      </c>
      <c r="X3935" s="21" t="s">
        <v>30</v>
      </c>
    </row>
    <row r="3936" spans="1:24" ht="15.75" customHeight="1" x14ac:dyDescent="0.3">
      <c r="A3936" s="10">
        <v>3935</v>
      </c>
      <c r="B3936" s="22" t="s">
        <v>8873</v>
      </c>
      <c r="C3936" s="22" t="s">
        <v>39</v>
      </c>
      <c r="D3936" s="22" t="s">
        <v>33</v>
      </c>
      <c r="E3936" s="11" t="str">
        <f>IFERROR(LEFT(D3936, FIND("-",D3936,1)-2),D3936)</f>
        <v>OPERASI</v>
      </c>
      <c r="F3936" s="22" t="s">
        <v>84</v>
      </c>
      <c r="G3936" s="62" t="s">
        <v>28</v>
      </c>
      <c r="H3936" s="22" t="s">
        <v>684</v>
      </c>
      <c r="I3936" s="22" t="s">
        <v>675</v>
      </c>
      <c r="J3936" s="22" t="s">
        <v>58</v>
      </c>
      <c r="K3936" s="22" t="s">
        <v>8874</v>
      </c>
      <c r="L3936" s="12" t="str">
        <f>RIGHT(K3936, 4)</f>
        <v>2023</v>
      </c>
      <c r="M3936" s="13">
        <v>45017</v>
      </c>
      <c r="N3936" s="14" t="str">
        <f>TEXT(M3936,"mmmm")</f>
        <v>April</v>
      </c>
      <c r="O3936" s="15">
        <f>MONTH(M3936)</f>
        <v>4</v>
      </c>
      <c r="P3936" s="11" t="s">
        <v>5528</v>
      </c>
      <c r="Q3936" s="13">
        <v>45019</v>
      </c>
      <c r="R3936" s="11" t="s">
        <v>8875</v>
      </c>
      <c r="S3936" s="17" t="str">
        <f>IFERROR(LEFT(R3936,FIND(" ",R3936)-1),R3936)</f>
        <v>1</v>
      </c>
      <c r="T3936" s="15">
        <v>1</v>
      </c>
      <c r="U3936" s="23">
        <f>IF(AND(T3936&gt;3,T3936&lt;&gt;"-"),"&gt;3",T3936)</f>
        <v>1</v>
      </c>
      <c r="V3936" s="15">
        <v>1</v>
      </c>
      <c r="W3936" s="20">
        <f>IF(V3936="-","",V3936)</f>
        <v>1</v>
      </c>
      <c r="X3936" s="21" t="s">
        <v>687</v>
      </c>
    </row>
    <row r="3937" spans="1:24" ht="15.75" customHeight="1" x14ac:dyDescent="0.3">
      <c r="A3937" s="10">
        <v>3936</v>
      </c>
      <c r="B3937" s="22" t="s">
        <v>8876</v>
      </c>
      <c r="C3937" s="22" t="s">
        <v>25</v>
      </c>
      <c r="D3937" s="22" t="s">
        <v>1516</v>
      </c>
      <c r="E3937" s="11" t="str">
        <f>IFERROR(LEFT(D3937, FIND("-",D3937,1)-2),D3937)</f>
        <v>SISTEM</v>
      </c>
      <c r="F3937" s="22" t="s">
        <v>1517</v>
      </c>
      <c r="G3937" s="62" t="s">
        <v>28</v>
      </c>
      <c r="H3937" s="22" t="s">
        <v>670</v>
      </c>
      <c r="I3937" s="22" t="s">
        <v>680</v>
      </c>
      <c r="J3937" s="22" t="s">
        <v>104</v>
      </c>
      <c r="K3937" s="22" t="s">
        <v>1555</v>
      </c>
      <c r="L3937" s="12" t="str">
        <f>RIGHT(K3937, 4)</f>
        <v>2022</v>
      </c>
      <c r="M3937" s="13">
        <v>44812</v>
      </c>
      <c r="N3937" s="14" t="str">
        <f>TEXT(M3937,"mmmm")</f>
        <v>September</v>
      </c>
      <c r="O3937" s="15">
        <f>MONTH(M3937)</f>
        <v>9</v>
      </c>
      <c r="P3937" s="11" t="s">
        <v>418</v>
      </c>
      <c r="Q3937" s="13">
        <v>44813</v>
      </c>
      <c r="R3937" s="11" t="s">
        <v>8877</v>
      </c>
      <c r="S3937" s="17" t="str">
        <f>IFERROR(LEFT(R3937,FIND(" ",R3937)-1),R3937)</f>
        <v>1</v>
      </c>
      <c r="T3937" s="15">
        <v>1</v>
      </c>
      <c r="U3937" s="23">
        <f>IF(AND(T3937&gt;3,T3937&lt;&gt;"-"),"&gt;3",T3937)</f>
        <v>1</v>
      </c>
      <c r="V3937" s="15">
        <v>1</v>
      </c>
      <c r="W3937" s="20">
        <f>IF(V3937="-","",V3937)</f>
        <v>1</v>
      </c>
      <c r="X3937" s="21" t="s">
        <v>30</v>
      </c>
    </row>
    <row r="3938" spans="1:24" ht="15.75" customHeight="1" x14ac:dyDescent="0.3">
      <c r="A3938" s="10">
        <v>3937</v>
      </c>
      <c r="B3938" s="22" t="s">
        <v>8878</v>
      </c>
      <c r="C3938" s="22" t="s">
        <v>39</v>
      </c>
      <c r="D3938" s="22" t="s">
        <v>51</v>
      </c>
      <c r="E3938" s="11" t="str">
        <f>IFERROR(LEFT(D3938, FIND("-",D3938,1)-2),D3938)</f>
        <v>OPERASI</v>
      </c>
      <c r="F3938" s="22" t="s">
        <v>27</v>
      </c>
      <c r="G3938" s="62" t="s">
        <v>28</v>
      </c>
      <c r="H3938" s="22" t="s">
        <v>670</v>
      </c>
      <c r="I3938" s="22" t="s">
        <v>671</v>
      </c>
      <c r="J3938" s="22" t="s">
        <v>97</v>
      </c>
      <c r="K3938" s="22" t="s">
        <v>8879</v>
      </c>
      <c r="L3938" s="12" t="str">
        <f>RIGHT(K3938, 4)</f>
        <v>2022</v>
      </c>
      <c r="M3938" s="13">
        <v>44752</v>
      </c>
      <c r="N3938" s="14" t="str">
        <f>TEXT(M3938,"mmmm")</f>
        <v>July</v>
      </c>
      <c r="O3938" s="15">
        <f>MONTH(M3938)</f>
        <v>7</v>
      </c>
      <c r="P3938" s="11" t="s">
        <v>1826</v>
      </c>
      <c r="Q3938" s="13">
        <v>44754</v>
      </c>
      <c r="R3938" s="11" t="s">
        <v>8880</v>
      </c>
      <c r="S3938" s="17" t="str">
        <f>IFERROR(LEFT(R3938,FIND(" ",R3938)-1),R3938)</f>
        <v>1</v>
      </c>
      <c r="T3938" s="15">
        <v>1</v>
      </c>
      <c r="U3938" s="23">
        <f>IF(AND(T3938&gt;3,T3938&lt;&gt;"-"),"&gt;3",T3938)</f>
        <v>1</v>
      </c>
      <c r="V3938" s="15">
        <v>1</v>
      </c>
      <c r="W3938" s="20">
        <f>IF(V3938="-","",V3938)</f>
        <v>1</v>
      </c>
      <c r="X3938" s="21" t="s">
        <v>30</v>
      </c>
    </row>
    <row r="3939" spans="1:24" ht="15.75" customHeight="1" x14ac:dyDescent="0.3">
      <c r="A3939" s="10">
        <v>3938</v>
      </c>
      <c r="B3939" s="22" t="s">
        <v>8881</v>
      </c>
      <c r="C3939" s="22" t="s">
        <v>39</v>
      </c>
      <c r="D3939" s="22" t="s">
        <v>33</v>
      </c>
      <c r="E3939" s="11" t="str">
        <f>IFERROR(LEFT(D3939, FIND("-",D3939,1)-2),D3939)</f>
        <v>OPERASI</v>
      </c>
      <c r="F3939" s="22" t="s">
        <v>27</v>
      </c>
      <c r="G3939" s="62" t="s">
        <v>28</v>
      </c>
      <c r="H3939" s="22" t="s">
        <v>670</v>
      </c>
      <c r="I3939" s="22" t="s">
        <v>675</v>
      </c>
      <c r="J3939" s="22" t="s">
        <v>58</v>
      </c>
      <c r="K3939" s="22" t="s">
        <v>1447</v>
      </c>
      <c r="L3939" s="12" t="str">
        <f>RIGHT(K3939, 4)</f>
        <v>2021</v>
      </c>
      <c r="M3939" s="13">
        <v>44529</v>
      </c>
      <c r="N3939" s="14" t="str">
        <f>TEXT(M3939,"mmmm")</f>
        <v>November</v>
      </c>
      <c r="O3939" s="15">
        <f>MONTH(M3939)</f>
        <v>11</v>
      </c>
      <c r="P3939" s="11" t="s">
        <v>5512</v>
      </c>
      <c r="Q3939" s="13">
        <v>44531</v>
      </c>
      <c r="R3939" s="11" t="s">
        <v>8882</v>
      </c>
      <c r="S3939" s="17" t="str">
        <f>IFERROR(LEFT(R3939,FIND(" ",R3939)-1),R3939)</f>
        <v>1</v>
      </c>
      <c r="T3939" s="15">
        <v>1</v>
      </c>
      <c r="U3939" s="23">
        <f>IF(AND(T3939&gt;3,T3939&lt;&gt;"-"),"&gt;3",T3939)</f>
        <v>1</v>
      </c>
      <c r="V3939" s="15">
        <v>1</v>
      </c>
      <c r="W3939" s="20">
        <f>IF(V3939="-","",V3939)</f>
        <v>1</v>
      </c>
      <c r="X3939" s="21" t="s">
        <v>30</v>
      </c>
    </row>
    <row r="3940" spans="1:24" ht="15.75" customHeight="1" x14ac:dyDescent="0.3">
      <c r="A3940" s="10">
        <v>3939</v>
      </c>
      <c r="B3940" s="22" t="s">
        <v>8883</v>
      </c>
      <c r="C3940" s="22" t="s">
        <v>39</v>
      </c>
      <c r="D3940" s="22" t="s">
        <v>61</v>
      </c>
      <c r="E3940" s="11" t="str">
        <f>IFERROR(LEFT(D3940, FIND("-",D3940,1)-2),D3940)</f>
        <v>KESELAMATAN</v>
      </c>
      <c r="F3940" s="22" t="s">
        <v>145</v>
      </c>
      <c r="G3940" s="62" t="s">
        <v>28</v>
      </c>
      <c r="H3940" s="22" t="s">
        <v>670</v>
      </c>
      <c r="I3940" s="22" t="s">
        <v>680</v>
      </c>
      <c r="J3940" s="22" t="s">
        <v>104</v>
      </c>
      <c r="K3940" s="22" t="s">
        <v>8193</v>
      </c>
      <c r="L3940" s="12" t="str">
        <f>RIGHT(K3940, 4)</f>
        <v>2021</v>
      </c>
      <c r="M3940" s="13">
        <v>44458</v>
      </c>
      <c r="N3940" s="14" t="str">
        <f>TEXT(M3940,"mmmm")</f>
        <v>September</v>
      </c>
      <c r="O3940" s="15">
        <f>MONTH(M3940)</f>
        <v>9</v>
      </c>
      <c r="P3940" s="11" t="s">
        <v>4297</v>
      </c>
      <c r="Q3940" s="13">
        <v>44459</v>
      </c>
      <c r="R3940" s="11" t="s">
        <v>8884</v>
      </c>
      <c r="S3940" s="17" t="str">
        <f>IFERROR(LEFT(R3940,FIND(" ",R3940)-1),R3940)</f>
        <v>1</v>
      </c>
      <c r="T3940" s="15">
        <v>1</v>
      </c>
      <c r="U3940" s="23">
        <f>IF(AND(T3940&gt;3,T3940&lt;&gt;"-"),"&gt;3",T3940)</f>
        <v>1</v>
      </c>
      <c r="V3940" s="15">
        <v>1</v>
      </c>
      <c r="W3940" s="20">
        <f>IF(V3940="-","",V3940)</f>
        <v>1</v>
      </c>
      <c r="X3940" s="21" t="s">
        <v>30</v>
      </c>
    </row>
    <row r="3941" spans="1:24" ht="15.75" customHeight="1" x14ac:dyDescent="0.3">
      <c r="A3941" s="10">
        <v>3940</v>
      </c>
      <c r="B3941" s="22" t="s">
        <v>8885</v>
      </c>
      <c r="C3941" s="22" t="s">
        <v>25</v>
      </c>
      <c r="D3941" s="22" t="s">
        <v>122</v>
      </c>
      <c r="E3941" s="11" t="str">
        <f>IFERROR(LEFT(D3941, FIND("-",D3941,1)-2),D3941)</f>
        <v>SISTEM</v>
      </c>
      <c r="F3941" s="22" t="s">
        <v>27</v>
      </c>
      <c r="G3941" s="62" t="s">
        <v>28</v>
      </c>
      <c r="H3941" s="22" t="s">
        <v>684</v>
      </c>
      <c r="I3941" s="22" t="s">
        <v>707</v>
      </c>
      <c r="J3941" s="22" t="s">
        <v>834</v>
      </c>
      <c r="K3941" s="22" t="s">
        <v>2033</v>
      </c>
      <c r="L3941" s="12" t="str">
        <f>RIGHT(K3941, 4)</f>
        <v>2020</v>
      </c>
      <c r="M3941" s="13">
        <v>44144</v>
      </c>
      <c r="N3941" s="14" t="str">
        <f>TEXT(M3941,"mmmm")</f>
        <v>November</v>
      </c>
      <c r="O3941" s="15">
        <f>MONTH(M3941)</f>
        <v>11</v>
      </c>
      <c r="P3941" s="11" t="s">
        <v>123</v>
      </c>
      <c r="Q3941" s="13">
        <v>44145</v>
      </c>
      <c r="R3941" s="11" t="s">
        <v>8886</v>
      </c>
      <c r="S3941" s="17" t="str">
        <f>IFERROR(LEFT(R3941,FIND(" ",R3941)-1),R3941)</f>
        <v>1</v>
      </c>
      <c r="T3941" s="15">
        <v>1</v>
      </c>
      <c r="U3941" s="23">
        <f>IF(AND(T3941&gt;3,T3941&lt;&gt;"-"),"&gt;3",T3941)</f>
        <v>1</v>
      </c>
      <c r="V3941" s="15">
        <v>1</v>
      </c>
      <c r="W3941" s="20">
        <f>IF(V3941="-","",V3941)</f>
        <v>1</v>
      </c>
      <c r="X3941" s="21" t="s">
        <v>687</v>
      </c>
    </row>
    <row r="3942" spans="1:24" ht="15.75" customHeight="1" x14ac:dyDescent="0.3">
      <c r="A3942" s="10">
        <v>3941</v>
      </c>
      <c r="B3942" s="22" t="s">
        <v>8887</v>
      </c>
      <c r="C3942" s="22" t="s">
        <v>39</v>
      </c>
      <c r="D3942" s="22" t="s">
        <v>51</v>
      </c>
      <c r="E3942" s="11" t="str">
        <f>IFERROR(LEFT(D3942, FIND("-",D3942,1)-2),D3942)</f>
        <v>OPERASI</v>
      </c>
      <c r="F3942" s="22" t="s">
        <v>52</v>
      </c>
      <c r="G3942" s="62" t="s">
        <v>28</v>
      </c>
      <c r="H3942" s="22" t="s">
        <v>670</v>
      </c>
      <c r="I3942" s="22" t="s">
        <v>671</v>
      </c>
      <c r="J3942" s="22" t="s">
        <v>697</v>
      </c>
      <c r="K3942" s="22" t="s">
        <v>207</v>
      </c>
      <c r="L3942" s="12" t="str">
        <f>RIGHT(K3942, 4)</f>
        <v>2021</v>
      </c>
      <c r="M3942" s="13">
        <v>44377</v>
      </c>
      <c r="N3942" s="14" t="str">
        <f>TEXT(M3942,"mmmm")</f>
        <v>June</v>
      </c>
      <c r="O3942" s="15">
        <f>MONTH(M3942)</f>
        <v>6</v>
      </c>
      <c r="P3942" s="11" t="s">
        <v>7019</v>
      </c>
      <c r="Q3942" s="13">
        <v>44379</v>
      </c>
      <c r="R3942" s="11" t="s">
        <v>8888</v>
      </c>
      <c r="S3942" s="17" t="str">
        <f>IFERROR(LEFT(R3942,FIND(" ",R3942)-1),R3942)</f>
        <v>1</v>
      </c>
      <c r="T3942" s="15">
        <v>1</v>
      </c>
      <c r="U3942" s="23">
        <f>IF(AND(T3942&gt;3,T3942&lt;&gt;"-"),"&gt;3",T3942)</f>
        <v>1</v>
      </c>
      <c r="V3942" s="15">
        <v>1</v>
      </c>
      <c r="W3942" s="20">
        <f>IF(V3942="-","",V3942)</f>
        <v>1</v>
      </c>
      <c r="X3942" s="21" t="s">
        <v>30</v>
      </c>
    </row>
    <row r="3943" spans="1:24" ht="15.75" customHeight="1" x14ac:dyDescent="0.3">
      <c r="A3943" s="10">
        <v>3942</v>
      </c>
      <c r="B3943" s="22" t="s">
        <v>8889</v>
      </c>
      <c r="C3943" s="22" t="s">
        <v>39</v>
      </c>
      <c r="D3943" s="22" t="s">
        <v>61</v>
      </c>
      <c r="E3943" s="11" t="str">
        <f>IFERROR(LEFT(D3943, FIND("-",D3943,1)-2),D3943)</f>
        <v>KESELAMATAN</v>
      </c>
      <c r="F3943" s="22" t="s">
        <v>145</v>
      </c>
      <c r="G3943" s="62" t="s">
        <v>28</v>
      </c>
      <c r="H3943" s="22" t="s">
        <v>684</v>
      </c>
      <c r="I3943" s="22" t="s">
        <v>680</v>
      </c>
      <c r="J3943" s="22" t="s">
        <v>104</v>
      </c>
      <c r="K3943" s="22" t="s">
        <v>8890</v>
      </c>
      <c r="L3943" s="12" t="str">
        <f>RIGHT(K3943, 4)</f>
        <v>2021</v>
      </c>
      <c r="M3943" s="13">
        <v>44457</v>
      </c>
      <c r="N3943" s="14" t="str">
        <f>TEXT(M3943,"mmmm")</f>
        <v>September</v>
      </c>
      <c r="O3943" s="15">
        <f>MONTH(M3943)</f>
        <v>9</v>
      </c>
      <c r="P3943" s="11" t="s">
        <v>4297</v>
      </c>
      <c r="Q3943" s="13">
        <v>44459</v>
      </c>
      <c r="R3943" s="11" t="s">
        <v>8891</v>
      </c>
      <c r="S3943" s="17" t="str">
        <f>IFERROR(LEFT(R3943,FIND(" ",R3943)-1),R3943)</f>
        <v>1</v>
      </c>
      <c r="T3943" s="15">
        <v>1</v>
      </c>
      <c r="U3943" s="23">
        <f>IF(AND(T3943&gt;3,T3943&lt;&gt;"-"),"&gt;3",T3943)</f>
        <v>1</v>
      </c>
      <c r="V3943" s="15">
        <v>1</v>
      </c>
      <c r="W3943" s="20">
        <f>IF(V3943="-","",V3943)</f>
        <v>1</v>
      </c>
      <c r="X3943" s="21" t="s">
        <v>2145</v>
      </c>
    </row>
    <row r="3944" spans="1:24" ht="15.75" customHeight="1" x14ac:dyDescent="0.3">
      <c r="A3944" s="10">
        <v>3943</v>
      </c>
      <c r="B3944" s="22" t="s">
        <v>8892</v>
      </c>
      <c r="C3944" s="22" t="s">
        <v>39</v>
      </c>
      <c r="D3944" s="22" t="s">
        <v>51</v>
      </c>
      <c r="E3944" s="11" t="str">
        <f>IFERROR(LEFT(D3944, FIND("-",D3944,1)-2),D3944)</f>
        <v>OPERASI</v>
      </c>
      <c r="F3944" s="22" t="s">
        <v>52</v>
      </c>
      <c r="G3944" s="62" t="s">
        <v>28</v>
      </c>
      <c r="H3944" s="22" t="s">
        <v>670</v>
      </c>
      <c r="I3944" s="22" t="s">
        <v>680</v>
      </c>
      <c r="J3944" s="22" t="s">
        <v>104</v>
      </c>
      <c r="K3944" s="22" t="s">
        <v>1958</v>
      </c>
      <c r="L3944" s="12" t="str">
        <f>RIGHT(K3944, 4)</f>
        <v>2022</v>
      </c>
      <c r="M3944" s="13">
        <v>44825</v>
      </c>
      <c r="N3944" s="14" t="str">
        <f>TEXT(M3944,"mmmm")</f>
        <v>September</v>
      </c>
      <c r="O3944" s="15">
        <f>MONTH(M3944)</f>
        <v>9</v>
      </c>
      <c r="P3944" s="11" t="s">
        <v>4238</v>
      </c>
      <c r="Q3944" s="13">
        <v>44827</v>
      </c>
      <c r="R3944" s="11" t="s">
        <v>8893</v>
      </c>
      <c r="S3944" s="17" t="str">
        <f>IFERROR(LEFT(R3944,FIND(" ",R3944)-1),R3944)</f>
        <v>1</v>
      </c>
      <c r="T3944" s="15">
        <v>1</v>
      </c>
      <c r="U3944" s="23">
        <f>IF(AND(T3944&gt;3,T3944&lt;&gt;"-"),"&gt;3",T3944)</f>
        <v>1</v>
      </c>
      <c r="V3944" s="15">
        <v>1</v>
      </c>
      <c r="W3944" s="20">
        <f>IF(V3944="-","",V3944)</f>
        <v>1</v>
      </c>
      <c r="X3944" s="21" t="s">
        <v>30</v>
      </c>
    </row>
    <row r="3945" spans="1:24" ht="15.75" customHeight="1" x14ac:dyDescent="0.3">
      <c r="A3945" s="10">
        <v>3944</v>
      </c>
      <c r="B3945" s="22" t="s">
        <v>8894</v>
      </c>
      <c r="C3945" s="22" t="s">
        <v>39</v>
      </c>
      <c r="D3945" s="22" t="s">
        <v>33</v>
      </c>
      <c r="E3945" s="11" t="str">
        <f>IFERROR(LEFT(D3945, FIND("-",D3945,1)-2),D3945)</f>
        <v>OPERASI</v>
      </c>
      <c r="F3945" s="22" t="s">
        <v>34</v>
      </c>
      <c r="G3945" s="62" t="s">
        <v>28</v>
      </c>
      <c r="H3945" s="22" t="s">
        <v>670</v>
      </c>
      <c r="I3945" s="22" t="s">
        <v>675</v>
      </c>
      <c r="J3945" s="22" t="s">
        <v>58</v>
      </c>
      <c r="K3945" s="22" t="s">
        <v>332</v>
      </c>
      <c r="L3945" s="12" t="str">
        <f>RIGHT(K3945, 4)</f>
        <v>2022</v>
      </c>
      <c r="M3945" s="13">
        <v>44643</v>
      </c>
      <c r="N3945" s="14" t="str">
        <f>TEXT(M3945,"mmmm")</f>
        <v>March</v>
      </c>
      <c r="O3945" s="15">
        <f>MONTH(M3945)</f>
        <v>3</v>
      </c>
      <c r="P3945" s="11" t="s">
        <v>1587</v>
      </c>
      <c r="Q3945" s="13">
        <v>44644</v>
      </c>
      <c r="R3945" s="11" t="s">
        <v>8895</v>
      </c>
      <c r="S3945" s="17" t="str">
        <f>IFERROR(LEFT(R3945,FIND(" ",R3945)-1),R3945)</f>
        <v>1</v>
      </c>
      <c r="T3945" s="15">
        <v>1</v>
      </c>
      <c r="U3945" s="23">
        <f>IF(AND(T3945&gt;3,T3945&lt;&gt;"-"),"&gt;3",T3945)</f>
        <v>1</v>
      </c>
      <c r="V3945" s="15">
        <v>1</v>
      </c>
      <c r="W3945" s="20">
        <f>IF(V3945="-","",V3945)</f>
        <v>1</v>
      </c>
      <c r="X3945" s="21" t="s">
        <v>30</v>
      </c>
    </row>
    <row r="3946" spans="1:24" ht="15.75" customHeight="1" x14ac:dyDescent="0.3">
      <c r="A3946" s="10">
        <v>3945</v>
      </c>
      <c r="B3946" s="22" t="s">
        <v>8896</v>
      </c>
      <c r="C3946" s="22" t="s">
        <v>25</v>
      </c>
      <c r="D3946" s="22" t="s">
        <v>51</v>
      </c>
      <c r="E3946" s="11" t="str">
        <f>IFERROR(LEFT(D3946, FIND("-",D3946,1)-2),D3946)</f>
        <v>OPERASI</v>
      </c>
      <c r="F3946" s="22" t="s">
        <v>92</v>
      </c>
      <c r="G3946" s="62" t="s">
        <v>28</v>
      </c>
      <c r="H3946" s="22" t="s">
        <v>670</v>
      </c>
      <c r="I3946" s="22" t="s">
        <v>675</v>
      </c>
      <c r="J3946" s="22" t="s">
        <v>58</v>
      </c>
      <c r="K3946" s="22" t="s">
        <v>8424</v>
      </c>
      <c r="L3946" s="12" t="str">
        <f>RIGHT(K3946, 4)</f>
        <v>2021</v>
      </c>
      <c r="M3946" s="13">
        <v>44499</v>
      </c>
      <c r="N3946" s="14" t="str">
        <f>TEXT(M3946,"mmmm")</f>
        <v>October</v>
      </c>
      <c r="O3946" s="15">
        <f>MONTH(M3946)</f>
        <v>10</v>
      </c>
      <c r="P3946" s="11" t="s">
        <v>4919</v>
      </c>
      <c r="Q3946" s="13">
        <v>44501</v>
      </c>
      <c r="R3946" s="11" t="s">
        <v>8897</v>
      </c>
      <c r="S3946" s="17" t="str">
        <f>IFERROR(LEFT(R3946,FIND(" ",R3946)-1),R3946)</f>
        <v>1</v>
      </c>
      <c r="T3946" s="15">
        <v>1</v>
      </c>
      <c r="U3946" s="23">
        <f>IF(AND(T3946&gt;3,T3946&lt;&gt;"-"),"&gt;3",T3946)</f>
        <v>1</v>
      </c>
      <c r="V3946" s="15">
        <v>1</v>
      </c>
      <c r="W3946" s="20">
        <f>IF(V3946="-","",V3946)</f>
        <v>1</v>
      </c>
      <c r="X3946" s="21" t="s">
        <v>30</v>
      </c>
    </row>
    <row r="3947" spans="1:24" ht="15.75" customHeight="1" x14ac:dyDescent="0.3">
      <c r="A3947" s="10">
        <v>3946</v>
      </c>
      <c r="B3947" s="22" t="s">
        <v>8898</v>
      </c>
      <c r="C3947" s="22" t="s">
        <v>25</v>
      </c>
      <c r="D3947" s="22" t="s">
        <v>122</v>
      </c>
      <c r="E3947" s="11" t="str">
        <f>IFERROR(LEFT(D3947, FIND("-",D3947,1)-2),D3947)</f>
        <v>SISTEM</v>
      </c>
      <c r="F3947" s="22" t="s">
        <v>27</v>
      </c>
      <c r="G3947" s="62" t="s">
        <v>28</v>
      </c>
      <c r="H3947" s="22" t="s">
        <v>670</v>
      </c>
      <c r="I3947" s="22" t="s">
        <v>671</v>
      </c>
      <c r="J3947" s="22" t="s">
        <v>755</v>
      </c>
      <c r="K3947" s="22" t="s">
        <v>1447</v>
      </c>
      <c r="L3947" s="12" t="str">
        <f>RIGHT(K3947, 4)</f>
        <v>2021</v>
      </c>
      <c r="M3947" s="13">
        <v>44529</v>
      </c>
      <c r="N3947" s="14" t="str">
        <f>TEXT(M3947,"mmmm")</f>
        <v>November</v>
      </c>
      <c r="O3947" s="15">
        <f>MONTH(M3947)</f>
        <v>11</v>
      </c>
      <c r="P3947" s="11" t="s">
        <v>5512</v>
      </c>
      <c r="Q3947" s="13">
        <v>44531</v>
      </c>
      <c r="R3947" s="11" t="s">
        <v>8899</v>
      </c>
      <c r="S3947" s="17" t="str">
        <f>IFERROR(LEFT(R3947,FIND(" ",R3947)-1),R3947)</f>
        <v>1</v>
      </c>
      <c r="T3947" s="15">
        <v>1</v>
      </c>
      <c r="U3947" s="23">
        <f>IF(AND(T3947&gt;3,T3947&lt;&gt;"-"),"&gt;3",T3947)</f>
        <v>1</v>
      </c>
      <c r="V3947" s="15">
        <v>1</v>
      </c>
      <c r="W3947" s="20">
        <f>IF(V3947="-","",V3947)</f>
        <v>1</v>
      </c>
      <c r="X3947" s="21" t="s">
        <v>30</v>
      </c>
    </row>
    <row r="3948" spans="1:24" ht="15.75" customHeight="1" x14ac:dyDescent="0.3">
      <c r="A3948" s="10">
        <v>3947</v>
      </c>
      <c r="B3948" s="22" t="s">
        <v>8900</v>
      </c>
      <c r="C3948" s="22" t="s">
        <v>39</v>
      </c>
      <c r="D3948" s="22" t="s">
        <v>51</v>
      </c>
      <c r="E3948" s="11" t="str">
        <f>IFERROR(LEFT(D3948, FIND("-",D3948,1)-2),D3948)</f>
        <v>OPERASI</v>
      </c>
      <c r="F3948" s="22" t="s">
        <v>52</v>
      </c>
      <c r="G3948" s="62" t="s">
        <v>28</v>
      </c>
      <c r="H3948" s="22" t="s">
        <v>670</v>
      </c>
      <c r="I3948" s="22" t="s">
        <v>680</v>
      </c>
      <c r="J3948" s="22" t="s">
        <v>97</v>
      </c>
      <c r="K3948" s="22" t="s">
        <v>263</v>
      </c>
      <c r="L3948" s="12" t="str">
        <f>RIGHT(K3948, 4)</f>
        <v>2021</v>
      </c>
      <c r="M3948" s="13">
        <v>44513</v>
      </c>
      <c r="N3948" s="14" t="str">
        <f>TEXT(M3948,"mmmm")</f>
        <v>November</v>
      </c>
      <c r="O3948" s="15">
        <f>MONTH(M3948)</f>
        <v>11</v>
      </c>
      <c r="P3948" s="11" t="s">
        <v>265</v>
      </c>
      <c r="Q3948" s="13">
        <v>44515</v>
      </c>
      <c r="R3948" s="11" t="s">
        <v>8901</v>
      </c>
      <c r="S3948" s="17" t="str">
        <f>IFERROR(LEFT(R3948,FIND(" ",R3948)-1),R3948)</f>
        <v>1</v>
      </c>
      <c r="T3948" s="15">
        <v>1</v>
      </c>
      <c r="U3948" s="23">
        <f>IF(AND(T3948&gt;3,T3948&lt;&gt;"-"),"&gt;3",T3948)</f>
        <v>1</v>
      </c>
      <c r="V3948" s="15">
        <v>1</v>
      </c>
      <c r="W3948" s="20">
        <f>IF(V3948="-","",V3948)</f>
        <v>1</v>
      </c>
      <c r="X3948" s="21" t="s">
        <v>30</v>
      </c>
    </row>
    <row r="3949" spans="1:24" ht="15.75" customHeight="1" x14ac:dyDescent="0.3">
      <c r="A3949" s="10">
        <v>3948</v>
      </c>
      <c r="B3949" s="22" t="s">
        <v>8902</v>
      </c>
      <c r="C3949" s="22" t="s">
        <v>25</v>
      </c>
      <c r="D3949" s="22" t="s">
        <v>55</v>
      </c>
      <c r="E3949" s="11" t="str">
        <f>IFERROR(LEFT(D3949, FIND("-",D3949,1)-2),D3949)</f>
        <v>OPERASI</v>
      </c>
      <c r="F3949" s="22" t="s">
        <v>107</v>
      </c>
      <c r="G3949" s="62" t="s">
        <v>28</v>
      </c>
      <c r="H3949" s="22" t="s">
        <v>670</v>
      </c>
      <c r="I3949" s="22" t="s">
        <v>675</v>
      </c>
      <c r="J3949" s="22" t="s">
        <v>233</v>
      </c>
      <c r="K3949" s="22" t="s">
        <v>3911</v>
      </c>
      <c r="L3949" s="12" t="str">
        <f>RIGHT(K3949, 4)</f>
        <v>2023</v>
      </c>
      <c r="M3949" s="13">
        <v>45212</v>
      </c>
      <c r="N3949" s="14" t="str">
        <f>TEXT(M3949,"mmmm")</f>
        <v>October</v>
      </c>
      <c r="O3949" s="15">
        <f>MONTH(M3949)</f>
        <v>10</v>
      </c>
      <c r="P3949" s="11" t="s">
        <v>2483</v>
      </c>
      <c r="Q3949" s="13">
        <v>45222</v>
      </c>
      <c r="R3949" s="11" t="s">
        <v>8903</v>
      </c>
      <c r="S3949" s="17" t="str">
        <f>IFERROR(LEFT(R3949,FIND(" ",R3949)-1),R3949)</f>
        <v>10</v>
      </c>
      <c r="T3949" s="15">
        <v>10</v>
      </c>
      <c r="U3949" s="18" t="str">
        <f>IF(AND(T3949&gt;3,T3949&lt;&gt;"-"),"&gt;3",T3949)</f>
        <v>&gt;3</v>
      </c>
      <c r="V3949" s="15" t="s">
        <v>8904</v>
      </c>
      <c r="W3949" s="20" t="str">
        <f>IF(V3949="-","",V3949)</f>
        <v>&gt;3</v>
      </c>
      <c r="X3949" s="21" t="s">
        <v>30</v>
      </c>
    </row>
    <row r="3950" spans="1:24" ht="15.75" customHeight="1" x14ac:dyDescent="0.3">
      <c r="A3950" s="10">
        <v>3949</v>
      </c>
      <c r="B3950" s="22" t="s">
        <v>8905</v>
      </c>
      <c r="C3950" s="22" t="s">
        <v>25</v>
      </c>
      <c r="D3950" s="22" t="s">
        <v>2056</v>
      </c>
      <c r="E3950" s="11" t="str">
        <f>IFERROR(LEFT(D3950, FIND("-",D3950,1)-2),D3950)</f>
        <v>SISTEM</v>
      </c>
      <c r="F3950" s="22" t="s">
        <v>27</v>
      </c>
      <c r="G3950" s="62" t="s">
        <v>28</v>
      </c>
      <c r="H3950" s="22" t="s">
        <v>670</v>
      </c>
      <c r="I3950" s="22" t="s">
        <v>671</v>
      </c>
      <c r="J3950" s="22" t="s">
        <v>2228</v>
      </c>
      <c r="K3950" s="22" t="s">
        <v>900</v>
      </c>
      <c r="L3950" s="12" t="str">
        <f>RIGHT(K3950, 4)</f>
        <v>2023</v>
      </c>
      <c r="M3950" s="13">
        <v>45048</v>
      </c>
      <c r="N3950" s="14" t="str">
        <f>TEXT(M3950,"mmmm")</f>
        <v>May</v>
      </c>
      <c r="O3950" s="15">
        <f>MONTH(M3950)</f>
        <v>5</v>
      </c>
      <c r="P3950" s="11" t="s">
        <v>6639</v>
      </c>
      <c r="Q3950" s="13">
        <v>45058</v>
      </c>
      <c r="R3950" s="11" t="s">
        <v>8906</v>
      </c>
      <c r="S3950" s="17" t="str">
        <f>IFERROR(LEFT(R3950,FIND(" ",R3950)-1),R3950)</f>
        <v>10</v>
      </c>
      <c r="T3950" s="15">
        <v>10</v>
      </c>
      <c r="U3950" s="18" t="str">
        <f>IF(AND(T3950&gt;3,T3950&lt;&gt;"-"),"&gt;3",T3950)</f>
        <v>&gt;3</v>
      </c>
      <c r="V3950" s="15" t="s">
        <v>8904</v>
      </c>
      <c r="W3950" s="20" t="str">
        <f>IF(V3950="-","",V3950)</f>
        <v>&gt;3</v>
      </c>
      <c r="X3950" s="21" t="s">
        <v>30</v>
      </c>
    </row>
    <row r="3951" spans="1:24" ht="15.75" customHeight="1" x14ac:dyDescent="0.3">
      <c r="A3951" s="10">
        <v>3950</v>
      </c>
      <c r="B3951" s="22" t="s">
        <v>8907</v>
      </c>
      <c r="C3951" s="22" t="s">
        <v>25</v>
      </c>
      <c r="D3951" s="22" t="s">
        <v>1158</v>
      </c>
      <c r="E3951" s="11" t="str">
        <f>IFERROR(LEFT(D3951, FIND("-",D3951,1)-2),D3951)</f>
        <v>SISTEM</v>
      </c>
      <c r="F3951" s="22" t="s">
        <v>27</v>
      </c>
      <c r="G3951" s="62" t="s">
        <v>28</v>
      </c>
      <c r="H3951" s="22" t="s">
        <v>670</v>
      </c>
      <c r="I3951" s="22" t="s">
        <v>680</v>
      </c>
      <c r="J3951" s="22" t="s">
        <v>2877</v>
      </c>
      <c r="K3951" s="22" t="s">
        <v>380</v>
      </c>
      <c r="L3951" s="12" t="str">
        <f>RIGHT(K3951, 4)</f>
        <v>2022</v>
      </c>
      <c r="M3951" s="13">
        <v>44722</v>
      </c>
      <c r="N3951" s="14" t="str">
        <f>TEXT(M3951,"mmmm")</f>
        <v>June</v>
      </c>
      <c r="O3951" s="15">
        <f>MONTH(M3951)</f>
        <v>6</v>
      </c>
      <c r="P3951" s="11" t="s">
        <v>383</v>
      </c>
      <c r="Q3951" s="13">
        <v>44732</v>
      </c>
      <c r="R3951" s="11" t="s">
        <v>8908</v>
      </c>
      <c r="S3951" s="17" t="str">
        <f>IFERROR(LEFT(R3951,FIND(" ",R3951)-1),R3951)</f>
        <v>10</v>
      </c>
      <c r="T3951" s="15">
        <v>10</v>
      </c>
      <c r="U3951" s="18" t="str">
        <f>IF(AND(T3951&gt;3,T3951&lt;&gt;"-"),"&gt;3",T3951)</f>
        <v>&gt;3</v>
      </c>
      <c r="V3951" s="15" t="s">
        <v>8904</v>
      </c>
      <c r="W3951" s="20" t="str">
        <f>IF(V3951="-","",V3951)</f>
        <v>&gt;3</v>
      </c>
      <c r="X3951" s="21" t="s">
        <v>30</v>
      </c>
    </row>
    <row r="3952" spans="1:24" ht="15.75" customHeight="1" x14ac:dyDescent="0.3">
      <c r="A3952" s="10">
        <v>3951</v>
      </c>
      <c r="B3952" s="22" t="s">
        <v>8909</v>
      </c>
      <c r="C3952" s="22" t="s">
        <v>25</v>
      </c>
      <c r="D3952" s="22" t="s">
        <v>65</v>
      </c>
      <c r="E3952" s="11" t="str">
        <f>IFERROR(LEFT(D3952, FIND("-",D3952,1)-2),D3952)</f>
        <v>RANGKAIAN</v>
      </c>
      <c r="F3952" s="22" t="s">
        <v>27</v>
      </c>
      <c r="G3952" s="62" t="s">
        <v>28</v>
      </c>
      <c r="H3952" s="22" t="s">
        <v>670</v>
      </c>
      <c r="I3952" s="22" t="s">
        <v>675</v>
      </c>
      <c r="J3952" s="22" t="s">
        <v>233</v>
      </c>
      <c r="K3952" s="22" t="s">
        <v>3911</v>
      </c>
      <c r="L3952" s="12" t="str">
        <f>RIGHT(K3952, 4)</f>
        <v>2023</v>
      </c>
      <c r="M3952" s="13">
        <v>45212</v>
      </c>
      <c r="N3952" s="14" t="str">
        <f>TEXT(M3952,"mmmm")</f>
        <v>October</v>
      </c>
      <c r="O3952" s="15">
        <f>MONTH(M3952)</f>
        <v>10</v>
      </c>
      <c r="P3952" s="11" t="s">
        <v>2483</v>
      </c>
      <c r="Q3952" s="13">
        <v>45222</v>
      </c>
      <c r="R3952" s="11" t="s">
        <v>8910</v>
      </c>
      <c r="S3952" s="17" t="str">
        <f>IFERROR(LEFT(R3952,FIND(" ",R3952)-1),R3952)</f>
        <v>10</v>
      </c>
      <c r="T3952" s="15">
        <v>10</v>
      </c>
      <c r="U3952" s="18" t="str">
        <f>IF(AND(T3952&gt;3,T3952&lt;&gt;"-"),"&gt;3",T3952)</f>
        <v>&gt;3</v>
      </c>
      <c r="V3952" s="15" t="s">
        <v>8904</v>
      </c>
      <c r="W3952" s="20" t="str">
        <f>IF(V3952="-","",V3952)</f>
        <v>&gt;3</v>
      </c>
      <c r="X3952" s="21" t="s">
        <v>30</v>
      </c>
    </row>
    <row r="3953" spans="1:24" ht="15.75" customHeight="1" x14ac:dyDescent="0.3">
      <c r="A3953" s="10">
        <v>3952</v>
      </c>
      <c r="B3953" s="22" t="s">
        <v>8911</v>
      </c>
      <c r="C3953" s="22" t="s">
        <v>39</v>
      </c>
      <c r="D3953" s="22" t="s">
        <v>339</v>
      </c>
      <c r="E3953" s="11" t="str">
        <f>IFERROR(LEFT(D3953, FIND("-",D3953,1)-2),D3953)</f>
        <v>RANGKAIAN</v>
      </c>
      <c r="F3953" s="22" t="s">
        <v>628</v>
      </c>
      <c r="G3953" s="62" t="s">
        <v>28</v>
      </c>
      <c r="H3953" s="22" t="s">
        <v>670</v>
      </c>
      <c r="I3953" s="22" t="s">
        <v>671</v>
      </c>
      <c r="J3953" s="22" t="s">
        <v>564</v>
      </c>
      <c r="K3953" s="22" t="s">
        <v>8912</v>
      </c>
      <c r="L3953" s="12" t="str">
        <f>RIGHT(K3953, 4)</f>
        <v>2023</v>
      </c>
      <c r="M3953" s="13">
        <v>45018</v>
      </c>
      <c r="N3953" s="14" t="str">
        <f>TEXT(M3953,"mmmm")</f>
        <v>April</v>
      </c>
      <c r="O3953" s="15">
        <f>MONTH(M3953)</f>
        <v>4</v>
      </c>
      <c r="P3953" s="11" t="s">
        <v>4772</v>
      </c>
      <c r="Q3953" s="13">
        <v>45028</v>
      </c>
      <c r="R3953" s="11" t="s">
        <v>8913</v>
      </c>
      <c r="S3953" s="17" t="str">
        <f>IFERROR(LEFT(R3953,FIND(" ",R3953)-1),R3953)</f>
        <v>10</v>
      </c>
      <c r="T3953" s="15">
        <v>10</v>
      </c>
      <c r="U3953" s="18" t="str">
        <f>IF(AND(T3953&gt;3,T3953&lt;&gt;"-"),"&gt;3",T3953)</f>
        <v>&gt;3</v>
      </c>
      <c r="V3953" s="15" t="s">
        <v>8904</v>
      </c>
      <c r="W3953" s="20" t="str">
        <f>IF(V3953="-","",V3953)</f>
        <v>&gt;3</v>
      </c>
      <c r="X3953" s="21" t="s">
        <v>30</v>
      </c>
    </row>
    <row r="3954" spans="1:24" ht="15.75" customHeight="1" x14ac:dyDescent="0.3">
      <c r="A3954" s="10">
        <v>3953</v>
      </c>
      <c r="B3954" s="22" t="s">
        <v>8914</v>
      </c>
      <c r="C3954" s="22" t="s">
        <v>25</v>
      </c>
      <c r="D3954" s="22" t="s">
        <v>339</v>
      </c>
      <c r="E3954" s="11" t="str">
        <f>IFERROR(LEFT(D3954, FIND("-",D3954,1)-2),D3954)</f>
        <v>RANGKAIAN</v>
      </c>
      <c r="F3954" s="22" t="s">
        <v>711</v>
      </c>
      <c r="G3954" s="62" t="s">
        <v>28</v>
      </c>
      <c r="H3954" s="22" t="s">
        <v>684</v>
      </c>
      <c r="I3954" s="22" t="s">
        <v>675</v>
      </c>
      <c r="J3954" s="22" t="s">
        <v>564</v>
      </c>
      <c r="K3954" s="22" t="s">
        <v>1818</v>
      </c>
      <c r="L3954" s="12" t="str">
        <f>RIGHT(K3954, 4)</f>
        <v>2023</v>
      </c>
      <c r="M3954" s="13">
        <v>45184</v>
      </c>
      <c r="N3954" s="14" t="str">
        <f>TEXT(M3954,"mmmm")</f>
        <v>September</v>
      </c>
      <c r="O3954" s="15">
        <f>MONTH(M3954)</f>
        <v>9</v>
      </c>
      <c r="P3954" s="11" t="s">
        <v>616</v>
      </c>
      <c r="Q3954" s="13">
        <v>45194</v>
      </c>
      <c r="R3954" s="11" t="s">
        <v>8915</v>
      </c>
      <c r="S3954" s="17" t="str">
        <f>IFERROR(LEFT(R3954,FIND(" ",R3954)-1),R3954)</f>
        <v>10</v>
      </c>
      <c r="T3954" s="15">
        <v>10</v>
      </c>
      <c r="U3954" s="18" t="str">
        <f>IF(AND(T3954&gt;3,T3954&lt;&gt;"-"),"&gt;3",T3954)</f>
        <v>&gt;3</v>
      </c>
      <c r="V3954" s="15" t="s">
        <v>8904</v>
      </c>
      <c r="W3954" s="20" t="str">
        <f>IF(V3954="-","",V3954)</f>
        <v>&gt;3</v>
      </c>
      <c r="X3954" s="21" t="s">
        <v>687</v>
      </c>
    </row>
    <row r="3955" spans="1:24" ht="15.75" customHeight="1" x14ac:dyDescent="0.3">
      <c r="A3955" s="10">
        <v>3954</v>
      </c>
      <c r="B3955" s="22" t="s">
        <v>8916</v>
      </c>
      <c r="C3955" s="22" t="s">
        <v>39</v>
      </c>
      <c r="D3955" s="22" t="s">
        <v>26</v>
      </c>
      <c r="E3955" s="11" t="str">
        <f>IFERROR(LEFT(D3955, FIND("-",D3955,1)-2),D3955)</f>
        <v>SISTEM</v>
      </c>
      <c r="F3955" s="22" t="s">
        <v>27</v>
      </c>
      <c r="G3955" s="62" t="s">
        <v>28</v>
      </c>
      <c r="H3955" s="22" t="s">
        <v>670</v>
      </c>
      <c r="I3955" s="22" t="s">
        <v>671</v>
      </c>
      <c r="J3955" s="22" t="s">
        <v>6283</v>
      </c>
      <c r="K3955" s="22" t="s">
        <v>8917</v>
      </c>
      <c r="L3955" s="12" t="str">
        <f>RIGHT(K3955, 4)</f>
        <v>2022</v>
      </c>
      <c r="M3955" s="13">
        <v>44667</v>
      </c>
      <c r="N3955" s="14" t="str">
        <f>TEXT(M3955,"mmmm")</f>
        <v>April</v>
      </c>
      <c r="O3955" s="15">
        <f>MONTH(M3955)</f>
        <v>4</v>
      </c>
      <c r="P3955" s="11" t="s">
        <v>4178</v>
      </c>
      <c r="Q3955" s="13">
        <v>44678</v>
      </c>
      <c r="R3955" s="11" t="s">
        <v>8918</v>
      </c>
      <c r="S3955" s="17" t="str">
        <f>IFERROR(LEFT(R3955,FIND(" ",R3955)-1),R3955)</f>
        <v>10</v>
      </c>
      <c r="T3955" s="15">
        <v>10</v>
      </c>
      <c r="U3955" s="18" t="str">
        <f>IF(AND(T3955&gt;3,T3955&lt;&gt;"-"),"&gt;3",T3955)</f>
        <v>&gt;3</v>
      </c>
      <c r="V3955" s="15" t="s">
        <v>8904</v>
      </c>
      <c r="W3955" s="20" t="str">
        <f>IF(V3955="-","",V3955)</f>
        <v>&gt;3</v>
      </c>
      <c r="X3955" s="21" t="s">
        <v>30</v>
      </c>
    </row>
    <row r="3956" spans="1:24" ht="15.75" customHeight="1" x14ac:dyDescent="0.3">
      <c r="A3956" s="10">
        <v>3955</v>
      </c>
      <c r="B3956" s="22" t="s">
        <v>8919</v>
      </c>
      <c r="C3956" s="22" t="s">
        <v>25</v>
      </c>
      <c r="D3956" s="22" t="s">
        <v>182</v>
      </c>
      <c r="E3956" s="11" t="str">
        <f>IFERROR(LEFT(D3956, FIND("-",D3956,1)-2),D3956)</f>
        <v>SISTEM</v>
      </c>
      <c r="F3956" s="22" t="s">
        <v>183</v>
      </c>
      <c r="G3956" s="62" t="s">
        <v>28</v>
      </c>
      <c r="H3956" s="22" t="s">
        <v>684</v>
      </c>
      <c r="I3956" s="22" t="s">
        <v>671</v>
      </c>
      <c r="J3956" s="22" t="s">
        <v>3539</v>
      </c>
      <c r="K3956" s="22" t="s">
        <v>4573</v>
      </c>
      <c r="L3956" s="12" t="str">
        <f>RIGHT(K3956, 4)</f>
        <v>2020</v>
      </c>
      <c r="M3956" s="13">
        <v>44095</v>
      </c>
      <c r="N3956" s="14" t="str">
        <f>TEXT(M3956,"mmmm")</f>
        <v>September</v>
      </c>
      <c r="O3956" s="15">
        <f>MONTH(M3956)</f>
        <v>9</v>
      </c>
      <c r="P3956" s="11" t="s">
        <v>6486</v>
      </c>
      <c r="Q3956" s="13">
        <v>44106</v>
      </c>
      <c r="R3956" s="11" t="s">
        <v>8920</v>
      </c>
      <c r="S3956" s="17" t="str">
        <f>IFERROR(LEFT(R3956,FIND(" ",R3956)-1),R3956)</f>
        <v>10</v>
      </c>
      <c r="T3956" s="15">
        <v>10</v>
      </c>
      <c r="U3956" s="18" t="str">
        <f>IF(AND(T3956&gt;3,T3956&lt;&gt;"-"),"&gt;3",T3956)</f>
        <v>&gt;3</v>
      </c>
      <c r="V3956" s="15" t="s">
        <v>8904</v>
      </c>
      <c r="W3956" s="20" t="str">
        <f>IF(V3956="-","",V3956)</f>
        <v>&gt;3</v>
      </c>
      <c r="X3956" s="21" t="s">
        <v>687</v>
      </c>
    </row>
    <row r="3957" spans="1:24" ht="15.75" customHeight="1" x14ac:dyDescent="0.3">
      <c r="A3957" s="10">
        <v>3956</v>
      </c>
      <c r="B3957" s="22" t="s">
        <v>8921</v>
      </c>
      <c r="C3957" s="22" t="s">
        <v>39</v>
      </c>
      <c r="D3957" s="22" t="s">
        <v>135</v>
      </c>
      <c r="E3957" s="11" t="str">
        <f>IFERROR(LEFT(D3957, FIND("-",D3957,1)-2),D3957)</f>
        <v>APLIKASI</v>
      </c>
      <c r="F3957" s="22" t="s">
        <v>155</v>
      </c>
      <c r="G3957" s="62" t="s">
        <v>28</v>
      </c>
      <c r="H3957" s="22" t="s">
        <v>670</v>
      </c>
      <c r="I3957" s="22" t="s">
        <v>992</v>
      </c>
      <c r="J3957" s="22" t="s">
        <v>58</v>
      </c>
      <c r="K3957" s="22" t="s">
        <v>156</v>
      </c>
      <c r="L3957" s="12" t="str">
        <f>RIGHT(K3957, 4)</f>
        <v>2021</v>
      </c>
      <c r="M3957" s="13">
        <v>44234</v>
      </c>
      <c r="N3957" s="14" t="str">
        <f>TEXT(M3957,"mmmm")</f>
        <v>February</v>
      </c>
      <c r="O3957" s="15">
        <f>MONTH(M3957)</f>
        <v>2</v>
      </c>
      <c r="P3957" s="11" t="s">
        <v>3398</v>
      </c>
      <c r="Q3957" s="13">
        <v>44245</v>
      </c>
      <c r="R3957" s="11" t="s">
        <v>8922</v>
      </c>
      <c r="S3957" s="17" t="str">
        <f>IFERROR(LEFT(R3957,FIND(" ",R3957)-1),R3957)</f>
        <v>10</v>
      </c>
      <c r="T3957" s="15">
        <v>10</v>
      </c>
      <c r="U3957" s="18" t="str">
        <f>IF(AND(T3957&gt;3,T3957&lt;&gt;"-"),"&gt;3",T3957)</f>
        <v>&gt;3</v>
      </c>
      <c r="V3957" s="15" t="s">
        <v>8904</v>
      </c>
      <c r="W3957" s="20" t="str">
        <f>IF(V3957="-","",V3957)</f>
        <v>&gt;3</v>
      </c>
      <c r="X3957" s="21" t="s">
        <v>30</v>
      </c>
    </row>
    <row r="3958" spans="1:24" ht="15.75" customHeight="1" x14ac:dyDescent="0.3">
      <c r="A3958" s="10">
        <v>3957</v>
      </c>
      <c r="B3958" s="22" t="s">
        <v>8923</v>
      </c>
      <c r="C3958" s="22" t="s">
        <v>25</v>
      </c>
      <c r="D3958" s="22" t="s">
        <v>200</v>
      </c>
      <c r="E3958" s="11" t="str">
        <f>IFERROR(LEFT(D3958, FIND("-",D3958,1)-2),D3958)</f>
        <v>SISTEM</v>
      </c>
      <c r="F3958" s="22" t="s">
        <v>201</v>
      </c>
      <c r="G3958" s="62" t="s">
        <v>28</v>
      </c>
      <c r="H3958" s="22" t="s">
        <v>670</v>
      </c>
      <c r="I3958" s="22" t="s">
        <v>680</v>
      </c>
      <c r="J3958" s="22" t="s">
        <v>1033</v>
      </c>
      <c r="K3958" s="22" t="s">
        <v>4188</v>
      </c>
      <c r="L3958" s="12" t="str">
        <f>RIGHT(K3958, 4)</f>
        <v>2022</v>
      </c>
      <c r="M3958" s="13">
        <v>44679</v>
      </c>
      <c r="N3958" s="14" t="str">
        <f>TEXT(M3958,"mmmm")</f>
        <v>April</v>
      </c>
      <c r="O3958" s="15">
        <f>MONTH(M3958)</f>
        <v>4</v>
      </c>
      <c r="P3958" s="11" t="s">
        <v>3871</v>
      </c>
      <c r="Q3958" s="13">
        <v>44690</v>
      </c>
      <c r="R3958" s="11" t="s">
        <v>8924</v>
      </c>
      <c r="S3958" s="17" t="str">
        <f>IFERROR(LEFT(R3958,FIND(" ",R3958)-1),R3958)</f>
        <v>10</v>
      </c>
      <c r="T3958" s="15">
        <v>10</v>
      </c>
      <c r="U3958" s="18" t="str">
        <f>IF(AND(T3958&gt;3,T3958&lt;&gt;"-"),"&gt;3",T3958)</f>
        <v>&gt;3</v>
      </c>
      <c r="V3958" s="15" t="s">
        <v>8904</v>
      </c>
      <c r="W3958" s="20" t="str">
        <f>IF(V3958="-","",V3958)</f>
        <v>&gt;3</v>
      </c>
      <c r="X3958" s="21" t="s">
        <v>30</v>
      </c>
    </row>
    <row r="3959" spans="1:24" ht="15.75" customHeight="1" x14ac:dyDescent="0.3">
      <c r="A3959" s="10">
        <v>3958</v>
      </c>
      <c r="B3959" s="22" t="s">
        <v>8925</v>
      </c>
      <c r="C3959" s="22" t="s">
        <v>25</v>
      </c>
      <c r="D3959" s="22" t="s">
        <v>1158</v>
      </c>
      <c r="E3959" s="11" t="str">
        <f>IFERROR(LEFT(D3959, FIND("-",D3959,1)-2),D3959)</f>
        <v>SISTEM</v>
      </c>
      <c r="F3959" s="22" t="s">
        <v>27</v>
      </c>
      <c r="G3959" s="62" t="s">
        <v>28</v>
      </c>
      <c r="H3959" s="22" t="s">
        <v>670</v>
      </c>
      <c r="I3959" s="22" t="s">
        <v>675</v>
      </c>
      <c r="J3959" s="22" t="s">
        <v>834</v>
      </c>
      <c r="K3959" s="22" t="s">
        <v>6367</v>
      </c>
      <c r="L3959" s="12" t="str">
        <f>RIGHT(K3959, 4)</f>
        <v>2022</v>
      </c>
      <c r="M3959" s="13">
        <v>44889</v>
      </c>
      <c r="N3959" s="14" t="str">
        <f>TEXT(M3959,"mmmm")</f>
        <v>November</v>
      </c>
      <c r="O3959" s="15">
        <f>MONTH(M3959)</f>
        <v>11</v>
      </c>
      <c r="P3959" s="11" t="s">
        <v>3432</v>
      </c>
      <c r="Q3959" s="13">
        <v>44900</v>
      </c>
      <c r="R3959" s="11" t="s">
        <v>8926</v>
      </c>
      <c r="S3959" s="17" t="str">
        <f>IFERROR(LEFT(R3959,FIND(" ",R3959)-1),R3959)</f>
        <v>10</v>
      </c>
      <c r="T3959" s="15">
        <v>10</v>
      </c>
      <c r="U3959" s="18" t="str">
        <f>IF(AND(T3959&gt;3,T3959&lt;&gt;"-"),"&gt;3",T3959)</f>
        <v>&gt;3</v>
      </c>
      <c r="V3959" s="15" t="s">
        <v>8904</v>
      </c>
      <c r="W3959" s="20" t="str">
        <f>IF(V3959="-","",V3959)</f>
        <v>&gt;3</v>
      </c>
      <c r="X3959" s="21" t="s">
        <v>30</v>
      </c>
    </row>
    <row r="3960" spans="1:24" ht="15.75" customHeight="1" x14ac:dyDescent="0.3">
      <c r="A3960" s="10">
        <v>3959</v>
      </c>
      <c r="B3960" s="22" t="s">
        <v>8927</v>
      </c>
      <c r="C3960" s="22" t="s">
        <v>39</v>
      </c>
      <c r="D3960" s="22" t="s">
        <v>360</v>
      </c>
      <c r="E3960" s="11" t="str">
        <f>IFERROR(LEFT(D3960, FIND("-",D3960,1)-2),D3960)</f>
        <v>SISTEM</v>
      </c>
      <c r="F3960" s="22" t="s">
        <v>27</v>
      </c>
      <c r="G3960" s="62" t="s">
        <v>28</v>
      </c>
      <c r="H3960" s="22" t="s">
        <v>670</v>
      </c>
      <c r="I3960" s="22" t="s">
        <v>1544</v>
      </c>
      <c r="J3960" s="22" t="s">
        <v>8256</v>
      </c>
      <c r="K3960" s="22" t="s">
        <v>361</v>
      </c>
      <c r="L3960" s="12" t="str">
        <f>RIGHT(K3960, 4)</f>
        <v>2022</v>
      </c>
      <c r="M3960" s="13">
        <v>44669</v>
      </c>
      <c r="N3960" s="14" t="str">
        <f>TEXT(M3960,"mmmm")</f>
        <v>April</v>
      </c>
      <c r="O3960" s="15">
        <f>MONTH(M3960)</f>
        <v>4</v>
      </c>
      <c r="P3960" s="11" t="s">
        <v>4379</v>
      </c>
      <c r="Q3960" s="13">
        <v>44680</v>
      </c>
      <c r="R3960" s="11" t="s">
        <v>8928</v>
      </c>
      <c r="S3960" s="17" t="str">
        <f>IFERROR(LEFT(R3960,FIND(" ",R3960)-1),R3960)</f>
        <v>10</v>
      </c>
      <c r="T3960" s="15">
        <v>10</v>
      </c>
      <c r="U3960" s="18" t="str">
        <f>IF(AND(T3960&gt;3,T3960&lt;&gt;"-"),"&gt;3",T3960)</f>
        <v>&gt;3</v>
      </c>
      <c r="V3960" s="15" t="s">
        <v>8904</v>
      </c>
      <c r="W3960" s="20" t="str">
        <f>IF(V3960="-","",V3960)</f>
        <v>&gt;3</v>
      </c>
      <c r="X3960" s="21" t="s">
        <v>30</v>
      </c>
    </row>
    <row r="3961" spans="1:24" ht="15.75" customHeight="1" x14ac:dyDescent="0.3">
      <c r="A3961" s="10">
        <v>3960</v>
      </c>
      <c r="B3961" s="22" t="s">
        <v>8929</v>
      </c>
      <c r="C3961" s="22" t="s">
        <v>39</v>
      </c>
      <c r="D3961" s="22" t="s">
        <v>135</v>
      </c>
      <c r="E3961" s="11" t="str">
        <f>IFERROR(LEFT(D3961, FIND("-",D3961,1)-2),D3961)</f>
        <v>APLIKASI</v>
      </c>
      <c r="F3961" s="22" t="s">
        <v>155</v>
      </c>
      <c r="G3961" s="62" t="s">
        <v>28</v>
      </c>
      <c r="H3961" s="22" t="s">
        <v>670</v>
      </c>
      <c r="I3961" s="22" t="s">
        <v>992</v>
      </c>
      <c r="J3961" s="11" t="s">
        <v>58</v>
      </c>
      <c r="K3961" s="22" t="s">
        <v>156</v>
      </c>
      <c r="L3961" s="12" t="str">
        <f>RIGHT(K3961, 4)</f>
        <v>2021</v>
      </c>
      <c r="M3961" s="13">
        <v>44234</v>
      </c>
      <c r="N3961" s="14" t="str">
        <f>TEXT(M3961,"mmmm")</f>
        <v>February</v>
      </c>
      <c r="O3961" s="15">
        <f>MONTH(M3961)</f>
        <v>2</v>
      </c>
      <c r="P3961" s="11" t="s">
        <v>3398</v>
      </c>
      <c r="Q3961" s="13">
        <v>44245</v>
      </c>
      <c r="R3961" s="11" t="s">
        <v>8930</v>
      </c>
      <c r="S3961" s="17" t="str">
        <f>IFERROR(LEFT(R3961,FIND(" ",R3961)-1),R3961)</f>
        <v>10</v>
      </c>
      <c r="T3961" s="15">
        <v>10</v>
      </c>
      <c r="U3961" s="18" t="str">
        <f>IF(AND(T3961&gt;3,T3961&lt;&gt;"-"),"&gt;3",T3961)</f>
        <v>&gt;3</v>
      </c>
      <c r="V3961" s="15" t="s">
        <v>8904</v>
      </c>
      <c r="W3961" s="20" t="str">
        <f>IF(V3961="-","",V3961)</f>
        <v>&gt;3</v>
      </c>
      <c r="X3961" s="21" t="s">
        <v>30</v>
      </c>
    </row>
    <row r="3962" spans="1:24" ht="15.75" customHeight="1" x14ac:dyDescent="0.3">
      <c r="A3962" s="10">
        <v>3961</v>
      </c>
      <c r="B3962" s="22" t="s">
        <v>8931</v>
      </c>
      <c r="C3962" s="22" t="s">
        <v>39</v>
      </c>
      <c r="D3962" s="22" t="s">
        <v>135</v>
      </c>
      <c r="E3962" s="11" t="str">
        <f>IFERROR(LEFT(D3962, FIND("-",D3962,1)-2),D3962)</f>
        <v>APLIKASI</v>
      </c>
      <c r="F3962" s="22" t="s">
        <v>155</v>
      </c>
      <c r="G3962" s="62" t="s">
        <v>28</v>
      </c>
      <c r="H3962" s="22" t="s">
        <v>670</v>
      </c>
      <c r="I3962" s="22" t="s">
        <v>992</v>
      </c>
      <c r="J3962" s="11" t="s">
        <v>58</v>
      </c>
      <c r="K3962" s="22" t="s">
        <v>156</v>
      </c>
      <c r="L3962" s="12" t="str">
        <f>RIGHT(K3962, 4)</f>
        <v>2021</v>
      </c>
      <c r="M3962" s="13">
        <v>44234</v>
      </c>
      <c r="N3962" s="14" t="str">
        <f>TEXT(M3962,"mmmm")</f>
        <v>February</v>
      </c>
      <c r="O3962" s="15">
        <f>MONTH(M3962)</f>
        <v>2</v>
      </c>
      <c r="P3962" s="11" t="s">
        <v>3398</v>
      </c>
      <c r="Q3962" s="13">
        <v>44245</v>
      </c>
      <c r="R3962" s="11" t="s">
        <v>8932</v>
      </c>
      <c r="S3962" s="17" t="str">
        <f>IFERROR(LEFT(R3962,FIND(" ",R3962)-1),R3962)</f>
        <v>10</v>
      </c>
      <c r="T3962" s="15">
        <v>10</v>
      </c>
      <c r="U3962" s="18" t="str">
        <f>IF(AND(T3962&gt;3,T3962&lt;&gt;"-"),"&gt;3",T3962)</f>
        <v>&gt;3</v>
      </c>
      <c r="V3962" s="15" t="s">
        <v>8904</v>
      </c>
      <c r="W3962" s="20" t="str">
        <f>IF(V3962="-","",V3962)</f>
        <v>&gt;3</v>
      </c>
      <c r="X3962" s="21" t="s">
        <v>30</v>
      </c>
    </row>
    <row r="3963" spans="1:24" ht="15.75" customHeight="1" x14ac:dyDescent="0.3">
      <c r="A3963" s="10">
        <v>3962</v>
      </c>
      <c r="B3963" s="22" t="s">
        <v>8933</v>
      </c>
      <c r="C3963" s="22" t="s">
        <v>39</v>
      </c>
      <c r="D3963" s="22" t="s">
        <v>135</v>
      </c>
      <c r="E3963" s="11" t="str">
        <f>IFERROR(LEFT(D3963, FIND("-",D3963,1)-2),D3963)</f>
        <v>APLIKASI</v>
      </c>
      <c r="F3963" s="22" t="s">
        <v>155</v>
      </c>
      <c r="G3963" s="62" t="s">
        <v>28</v>
      </c>
      <c r="H3963" s="22" t="s">
        <v>670</v>
      </c>
      <c r="I3963" s="22" t="s">
        <v>992</v>
      </c>
      <c r="J3963" s="11" t="s">
        <v>58</v>
      </c>
      <c r="K3963" s="22" t="s">
        <v>156</v>
      </c>
      <c r="L3963" s="12" t="str">
        <f>RIGHT(K3963, 4)</f>
        <v>2021</v>
      </c>
      <c r="M3963" s="13">
        <v>44234</v>
      </c>
      <c r="N3963" s="14" t="str">
        <f>TEXT(M3963,"mmmm")</f>
        <v>February</v>
      </c>
      <c r="O3963" s="15">
        <f>MONTH(M3963)</f>
        <v>2</v>
      </c>
      <c r="P3963" s="11" t="s">
        <v>3398</v>
      </c>
      <c r="Q3963" s="13">
        <v>44245</v>
      </c>
      <c r="R3963" s="11" t="s">
        <v>8934</v>
      </c>
      <c r="S3963" s="17" t="str">
        <f>IFERROR(LEFT(R3963,FIND(" ",R3963)-1),R3963)</f>
        <v>10</v>
      </c>
      <c r="T3963" s="15">
        <v>10</v>
      </c>
      <c r="U3963" s="18" t="str">
        <f>IF(AND(T3963&gt;3,T3963&lt;&gt;"-"),"&gt;3",T3963)</f>
        <v>&gt;3</v>
      </c>
      <c r="V3963" s="15" t="s">
        <v>8904</v>
      </c>
      <c r="W3963" s="20" t="str">
        <f>IF(V3963="-","",V3963)</f>
        <v>&gt;3</v>
      </c>
      <c r="X3963" s="21" t="s">
        <v>30</v>
      </c>
    </row>
    <row r="3964" spans="1:24" ht="15.75" customHeight="1" x14ac:dyDescent="0.3">
      <c r="A3964" s="10">
        <v>3963</v>
      </c>
      <c r="B3964" s="22" t="s">
        <v>8935</v>
      </c>
      <c r="C3964" s="22" t="s">
        <v>25</v>
      </c>
      <c r="D3964" s="22" t="s">
        <v>65</v>
      </c>
      <c r="E3964" s="11" t="str">
        <f>IFERROR(LEFT(D3964, FIND("-",D3964,1)-2),D3964)</f>
        <v>RANGKAIAN</v>
      </c>
      <c r="F3964" s="22" t="s">
        <v>426</v>
      </c>
      <c r="G3964" s="62" t="s">
        <v>28</v>
      </c>
      <c r="H3964" s="22" t="s">
        <v>670</v>
      </c>
      <c r="I3964" s="22" t="s">
        <v>671</v>
      </c>
      <c r="J3964" s="11" t="s">
        <v>2871</v>
      </c>
      <c r="K3964" s="22" t="s">
        <v>1023</v>
      </c>
      <c r="L3964" s="12" t="str">
        <f>RIGHT(K3964, 4)</f>
        <v>2023</v>
      </c>
      <c r="M3964" s="13">
        <v>44966</v>
      </c>
      <c r="N3964" s="14" t="str">
        <f>TEXT(M3964,"mmmm")</f>
        <v>February</v>
      </c>
      <c r="O3964" s="15">
        <f>MONTH(M3964)</f>
        <v>2</v>
      </c>
      <c r="P3964" s="11" t="s">
        <v>533</v>
      </c>
      <c r="Q3964" s="13">
        <v>44977</v>
      </c>
      <c r="R3964" s="11" t="s">
        <v>8936</v>
      </c>
      <c r="S3964" s="17" t="str">
        <f>IFERROR(LEFT(R3964,FIND(" ",R3964)-1),R3964)</f>
        <v>10</v>
      </c>
      <c r="T3964" s="15">
        <v>10</v>
      </c>
      <c r="U3964" s="18" t="str">
        <f>IF(AND(T3964&gt;3,T3964&lt;&gt;"-"),"&gt;3",T3964)</f>
        <v>&gt;3</v>
      </c>
      <c r="V3964" s="15" t="s">
        <v>8904</v>
      </c>
      <c r="W3964" s="20" t="str">
        <f>IF(V3964="-","",V3964)</f>
        <v>&gt;3</v>
      </c>
      <c r="X3964" s="21" t="s">
        <v>30</v>
      </c>
    </row>
    <row r="3965" spans="1:24" ht="15.75" customHeight="1" x14ac:dyDescent="0.3">
      <c r="A3965" s="10">
        <v>3964</v>
      </c>
      <c r="B3965" s="22" t="s">
        <v>8937</v>
      </c>
      <c r="C3965" s="22" t="s">
        <v>25</v>
      </c>
      <c r="D3965" s="22" t="s">
        <v>65</v>
      </c>
      <c r="E3965" s="11" t="str">
        <f>IFERROR(LEFT(D3965, FIND("-",D3965,1)-2),D3965)</f>
        <v>RANGKAIAN</v>
      </c>
      <c r="F3965" s="22" t="s">
        <v>3131</v>
      </c>
      <c r="G3965" s="62" t="s">
        <v>28</v>
      </c>
      <c r="H3965" s="22" t="s">
        <v>670</v>
      </c>
      <c r="I3965" s="22" t="s">
        <v>992</v>
      </c>
      <c r="J3965" s="11" t="s">
        <v>233</v>
      </c>
      <c r="K3965" s="22" t="s">
        <v>2295</v>
      </c>
      <c r="L3965" s="12" t="str">
        <f>RIGHT(K3965, 4)</f>
        <v>2021</v>
      </c>
      <c r="M3965" s="13">
        <v>44375</v>
      </c>
      <c r="N3965" s="14" t="str">
        <f>TEXT(M3965,"mmmm")</f>
        <v>June</v>
      </c>
      <c r="O3965" s="15">
        <f>MONTH(M3965)</f>
        <v>6</v>
      </c>
      <c r="P3965" s="11" t="s">
        <v>8938</v>
      </c>
      <c r="Q3965" s="13">
        <v>44386</v>
      </c>
      <c r="R3965" s="11" t="s">
        <v>8939</v>
      </c>
      <c r="S3965" s="17" t="str">
        <f>IFERROR(LEFT(R3965,FIND(" ",R3965)-1),R3965)</f>
        <v>10</v>
      </c>
      <c r="T3965" s="15">
        <v>10</v>
      </c>
      <c r="U3965" s="18" t="str">
        <f>IF(AND(T3965&gt;3,T3965&lt;&gt;"-"),"&gt;3",T3965)</f>
        <v>&gt;3</v>
      </c>
      <c r="V3965" s="15" t="s">
        <v>8904</v>
      </c>
      <c r="W3965" s="20" t="str">
        <f>IF(V3965="-","",V3965)</f>
        <v>&gt;3</v>
      </c>
      <c r="X3965" s="21" t="s">
        <v>30</v>
      </c>
    </row>
    <row r="3966" spans="1:24" ht="15.75" customHeight="1" x14ac:dyDescent="0.3">
      <c r="A3966" s="10">
        <v>3965</v>
      </c>
      <c r="B3966" s="22" t="s">
        <v>8940</v>
      </c>
      <c r="C3966" s="22" t="s">
        <v>25</v>
      </c>
      <c r="D3966" s="22" t="s">
        <v>1063</v>
      </c>
      <c r="E3966" s="11" t="str">
        <f>IFERROR(LEFT(D3966, FIND("-",D3966,1)-2),D3966)</f>
        <v>SISTEM</v>
      </c>
      <c r="F3966" s="22" t="s">
        <v>27</v>
      </c>
      <c r="G3966" s="62" t="s">
        <v>28</v>
      </c>
      <c r="H3966" s="22" t="s">
        <v>670</v>
      </c>
      <c r="I3966" s="22" t="s">
        <v>680</v>
      </c>
      <c r="J3966" s="11" t="s">
        <v>1374</v>
      </c>
      <c r="K3966" s="22" t="s">
        <v>3175</v>
      </c>
      <c r="L3966" s="12" t="str">
        <f>RIGHT(K3966, 4)</f>
        <v>2021</v>
      </c>
      <c r="M3966" s="13">
        <v>44490</v>
      </c>
      <c r="N3966" s="14" t="str">
        <f>TEXT(M3966,"mmmm")</f>
        <v>October</v>
      </c>
      <c r="O3966" s="15">
        <f>MONTH(M3966)</f>
        <v>10</v>
      </c>
      <c r="P3966" s="11" t="s">
        <v>4919</v>
      </c>
      <c r="Q3966" s="13">
        <v>44501</v>
      </c>
      <c r="R3966" s="11" t="s">
        <v>8941</v>
      </c>
      <c r="S3966" s="17" t="str">
        <f>IFERROR(LEFT(R3966,FIND(" ",R3966)-1),R3966)</f>
        <v>10</v>
      </c>
      <c r="T3966" s="15">
        <v>10</v>
      </c>
      <c r="U3966" s="18" t="str">
        <f>IF(AND(T3966&gt;3,T3966&lt;&gt;"-"),"&gt;3",T3966)</f>
        <v>&gt;3</v>
      </c>
      <c r="V3966" s="15" t="s">
        <v>8904</v>
      </c>
      <c r="W3966" s="20" t="str">
        <f>IF(V3966="-","",V3966)</f>
        <v>&gt;3</v>
      </c>
      <c r="X3966" s="21" t="s">
        <v>30</v>
      </c>
    </row>
    <row r="3967" spans="1:24" ht="15.75" customHeight="1" x14ac:dyDescent="0.3">
      <c r="A3967" s="10">
        <v>3966</v>
      </c>
      <c r="B3967" s="22" t="s">
        <v>8942</v>
      </c>
      <c r="C3967" s="22" t="s">
        <v>25</v>
      </c>
      <c r="D3967" s="22" t="s">
        <v>339</v>
      </c>
      <c r="E3967" s="11" t="str">
        <f>IFERROR(LEFT(D3967, FIND("-",D3967,1)-2),D3967)</f>
        <v>RANGKAIAN</v>
      </c>
      <c r="F3967" s="22" t="s">
        <v>711</v>
      </c>
      <c r="G3967" s="62" t="s">
        <v>28</v>
      </c>
      <c r="H3967" s="22" t="s">
        <v>670</v>
      </c>
      <c r="I3967" s="22" t="s">
        <v>671</v>
      </c>
      <c r="J3967" s="11" t="s">
        <v>564</v>
      </c>
      <c r="K3967" s="22" t="s">
        <v>8609</v>
      </c>
      <c r="L3967" s="12" t="str">
        <f>RIGHT(K3967, 4)</f>
        <v>2023</v>
      </c>
      <c r="M3967" s="13">
        <v>45016</v>
      </c>
      <c r="N3967" s="14" t="str">
        <f>TEXT(M3967,"mmmm")</f>
        <v>March</v>
      </c>
      <c r="O3967" s="15">
        <f>MONTH(M3967)</f>
        <v>3</v>
      </c>
      <c r="P3967" s="11" t="s">
        <v>2682</v>
      </c>
      <c r="Q3967" s="13">
        <v>45027</v>
      </c>
      <c r="R3967" s="11" t="s">
        <v>8943</v>
      </c>
      <c r="S3967" s="17" t="str">
        <f>IFERROR(LEFT(R3967,FIND(" ",R3967)-1),R3967)</f>
        <v>10</v>
      </c>
      <c r="T3967" s="15">
        <v>10</v>
      </c>
      <c r="U3967" s="18" t="str">
        <f>IF(AND(T3967&gt;3,T3967&lt;&gt;"-"),"&gt;3",T3967)</f>
        <v>&gt;3</v>
      </c>
      <c r="V3967" s="15" t="s">
        <v>8904</v>
      </c>
      <c r="W3967" s="20" t="str">
        <f>IF(V3967="-","",V3967)</f>
        <v>&gt;3</v>
      </c>
      <c r="X3967" s="21" t="s">
        <v>30</v>
      </c>
    </row>
    <row r="3968" spans="1:24" ht="15.75" customHeight="1" x14ac:dyDescent="0.3">
      <c r="A3968" s="10">
        <v>3967</v>
      </c>
      <c r="B3968" s="22" t="s">
        <v>8944</v>
      </c>
      <c r="C3968" s="22" t="s">
        <v>25</v>
      </c>
      <c r="D3968" s="22" t="s">
        <v>829</v>
      </c>
      <c r="E3968" s="11" t="str">
        <f>IFERROR(LEFT(D3968, FIND("-",D3968,1)-2),D3968)</f>
        <v>PENGURUSAN ACARA/AKTIVITI</v>
      </c>
      <c r="F3968" s="22" t="s">
        <v>830</v>
      </c>
      <c r="G3968" s="62" t="s">
        <v>28</v>
      </c>
      <c r="H3968" s="22" t="s">
        <v>670</v>
      </c>
      <c r="I3968" s="22" t="s">
        <v>675</v>
      </c>
      <c r="J3968" s="11" t="s">
        <v>2871</v>
      </c>
      <c r="K3968" s="22" t="s">
        <v>685</v>
      </c>
      <c r="L3968" s="12" t="str">
        <f>RIGHT(K3968, 4)</f>
        <v>2023</v>
      </c>
      <c r="M3968" s="13">
        <v>45187</v>
      </c>
      <c r="N3968" s="14" t="str">
        <f>TEXT(M3968,"mmmm")</f>
        <v>September</v>
      </c>
      <c r="O3968" s="15">
        <f>MONTH(M3968)</f>
        <v>9</v>
      </c>
      <c r="P3968" s="11" t="s">
        <v>624</v>
      </c>
      <c r="Q3968" s="13">
        <v>45198</v>
      </c>
      <c r="R3968" s="11" t="s">
        <v>8945</v>
      </c>
      <c r="S3968" s="17" t="str">
        <f>IFERROR(LEFT(R3968,FIND(" ",R3968)-1),R3968)</f>
        <v>10</v>
      </c>
      <c r="T3968" s="15">
        <v>10</v>
      </c>
      <c r="U3968" s="18" t="str">
        <f>IF(AND(T3968&gt;3,T3968&lt;&gt;"-"),"&gt;3",T3968)</f>
        <v>&gt;3</v>
      </c>
      <c r="V3968" s="15" t="s">
        <v>8904</v>
      </c>
      <c r="W3968" s="20" t="str">
        <f>IF(V3968="-","",V3968)</f>
        <v>&gt;3</v>
      </c>
      <c r="X3968" s="21" t="s">
        <v>30</v>
      </c>
    </row>
    <row r="3969" spans="1:24" ht="15.75" customHeight="1" x14ac:dyDescent="0.3">
      <c r="A3969" s="10">
        <v>3968</v>
      </c>
      <c r="B3969" s="22" t="s">
        <v>8946</v>
      </c>
      <c r="C3969" s="22" t="s">
        <v>25</v>
      </c>
      <c r="D3969" s="22" t="s">
        <v>55</v>
      </c>
      <c r="E3969" s="11" t="str">
        <f>IFERROR(LEFT(D3969, FIND("-",D3969,1)-2),D3969)</f>
        <v>OPERASI</v>
      </c>
      <c r="F3969" s="22" t="s">
        <v>482</v>
      </c>
      <c r="G3969" s="62" t="s">
        <v>28</v>
      </c>
      <c r="H3969" s="22" t="s">
        <v>684</v>
      </c>
      <c r="I3969" s="22" t="s">
        <v>675</v>
      </c>
      <c r="J3969" s="11" t="s">
        <v>700</v>
      </c>
      <c r="K3969" s="22" t="s">
        <v>7670</v>
      </c>
      <c r="L3969" s="12" t="str">
        <f>RIGHT(K3969, 4)</f>
        <v>2020</v>
      </c>
      <c r="M3969" s="13">
        <v>44070</v>
      </c>
      <c r="N3969" s="14" t="str">
        <f>TEXT(M3969,"mmmm")</f>
        <v>August</v>
      </c>
      <c r="O3969" s="15">
        <f>MONTH(M3969)</f>
        <v>8</v>
      </c>
      <c r="P3969" s="11" t="s">
        <v>3655</v>
      </c>
      <c r="Q3969" s="13">
        <v>44081</v>
      </c>
      <c r="R3969" s="11" t="s">
        <v>8947</v>
      </c>
      <c r="S3969" s="17" t="str">
        <f>IFERROR(LEFT(R3969,FIND(" ",R3969)-1),R3969)</f>
        <v>10</v>
      </c>
      <c r="T3969" s="15">
        <v>10</v>
      </c>
      <c r="U3969" s="18" t="str">
        <f>IF(AND(T3969&gt;3,T3969&lt;&gt;"-"),"&gt;3",T3969)</f>
        <v>&gt;3</v>
      </c>
      <c r="V3969" s="15" t="s">
        <v>8904</v>
      </c>
      <c r="W3969" s="20" t="str">
        <f>IF(V3969="-","",V3969)</f>
        <v>&gt;3</v>
      </c>
      <c r="X3969" s="21" t="s">
        <v>687</v>
      </c>
    </row>
    <row r="3970" spans="1:24" ht="15.75" customHeight="1" x14ac:dyDescent="0.3">
      <c r="A3970" s="10">
        <v>3969</v>
      </c>
      <c r="B3970" s="22" t="s">
        <v>8948</v>
      </c>
      <c r="C3970" s="22" t="s">
        <v>25</v>
      </c>
      <c r="D3970" s="22" t="s">
        <v>68</v>
      </c>
      <c r="E3970" s="11" t="str">
        <f>IFERROR(LEFT(D3970, FIND("-",D3970,1)-2),D3970)</f>
        <v>OPERASI</v>
      </c>
      <c r="F3970" s="22" t="s">
        <v>27</v>
      </c>
      <c r="G3970" s="62" t="s">
        <v>28</v>
      </c>
      <c r="H3970" s="22" t="s">
        <v>684</v>
      </c>
      <c r="I3970" s="22" t="s">
        <v>671</v>
      </c>
      <c r="J3970" s="11" t="s">
        <v>697</v>
      </c>
      <c r="K3970" s="22" t="s">
        <v>2200</v>
      </c>
      <c r="L3970" s="12" t="str">
        <f>RIGHT(K3970, 4)</f>
        <v>2020</v>
      </c>
      <c r="M3970" s="13">
        <v>44113</v>
      </c>
      <c r="N3970" s="14" t="str">
        <f>TEXT(M3970,"mmmm")</f>
        <v>October</v>
      </c>
      <c r="O3970" s="15">
        <f>MONTH(M3970)</f>
        <v>10</v>
      </c>
      <c r="P3970" s="11" t="s">
        <v>2359</v>
      </c>
      <c r="Q3970" s="13">
        <v>44124</v>
      </c>
      <c r="R3970" s="11" t="s">
        <v>8949</v>
      </c>
      <c r="S3970" s="17" t="str">
        <f>IFERROR(LEFT(R3970,FIND(" ",R3970)-1),R3970)</f>
        <v>10</v>
      </c>
      <c r="T3970" s="15">
        <v>10</v>
      </c>
      <c r="U3970" s="18" t="str">
        <f>IF(AND(T3970&gt;3,T3970&lt;&gt;"-"),"&gt;3",T3970)</f>
        <v>&gt;3</v>
      </c>
      <c r="V3970" s="15" t="s">
        <v>8904</v>
      </c>
      <c r="W3970" s="20" t="str">
        <f>IF(V3970="-","",V3970)</f>
        <v>&gt;3</v>
      </c>
      <c r="X3970" s="21" t="s">
        <v>687</v>
      </c>
    </row>
    <row r="3971" spans="1:24" ht="15.75" customHeight="1" x14ac:dyDescent="0.3">
      <c r="A3971" s="10">
        <v>3970</v>
      </c>
      <c r="B3971" s="22" t="s">
        <v>8950</v>
      </c>
      <c r="C3971" s="22" t="s">
        <v>25</v>
      </c>
      <c r="D3971" s="22" t="s">
        <v>46</v>
      </c>
      <c r="E3971" s="11" t="str">
        <f>IFERROR(LEFT(D3971, FIND("-",D3971,1)-2),D3971)</f>
        <v>OPERASI</v>
      </c>
      <c r="F3971" s="22" t="s">
        <v>27</v>
      </c>
      <c r="G3971" s="62" t="s">
        <v>28</v>
      </c>
      <c r="H3971" s="22" t="s">
        <v>684</v>
      </c>
      <c r="I3971" s="22" t="s">
        <v>680</v>
      </c>
      <c r="J3971" s="11" t="s">
        <v>97</v>
      </c>
      <c r="K3971" s="22" t="s">
        <v>343</v>
      </c>
      <c r="L3971" s="12" t="str">
        <f>RIGHT(K3971, 4)</f>
        <v>2022</v>
      </c>
      <c r="M3971" s="13">
        <v>44651</v>
      </c>
      <c r="N3971" s="14" t="str">
        <f>TEXT(M3971,"mmmm")</f>
        <v>March</v>
      </c>
      <c r="O3971" s="15">
        <f>MONTH(M3971)</f>
        <v>3</v>
      </c>
      <c r="P3971" s="11" t="s">
        <v>3528</v>
      </c>
      <c r="Q3971" s="13">
        <v>44662</v>
      </c>
      <c r="R3971" s="11" t="s">
        <v>8951</v>
      </c>
      <c r="S3971" s="17" t="str">
        <f>IFERROR(LEFT(R3971,FIND(" ",R3971)-1),R3971)</f>
        <v>10</v>
      </c>
      <c r="T3971" s="15">
        <v>10</v>
      </c>
      <c r="U3971" s="18" t="str">
        <f>IF(AND(T3971&gt;3,T3971&lt;&gt;"-"),"&gt;3",T3971)</f>
        <v>&gt;3</v>
      </c>
      <c r="V3971" s="15" t="s">
        <v>8904</v>
      </c>
      <c r="W3971" s="20" t="str">
        <f>IF(V3971="-","",V3971)</f>
        <v>&gt;3</v>
      </c>
      <c r="X3971" s="21" t="s">
        <v>687</v>
      </c>
    </row>
    <row r="3972" spans="1:24" ht="15.75" customHeight="1" x14ac:dyDescent="0.3">
      <c r="A3972" s="10">
        <v>3971</v>
      </c>
      <c r="B3972" s="22" t="s">
        <v>8952</v>
      </c>
      <c r="C3972" s="22" t="s">
        <v>25</v>
      </c>
      <c r="D3972" s="22" t="s">
        <v>182</v>
      </c>
      <c r="E3972" s="11" t="str">
        <f>IFERROR(LEFT(D3972, FIND("-",D3972,1)-2),D3972)</f>
        <v>SISTEM</v>
      </c>
      <c r="F3972" s="22" t="s">
        <v>183</v>
      </c>
      <c r="G3972" s="62" t="s">
        <v>28</v>
      </c>
      <c r="H3972" s="22" t="s">
        <v>670</v>
      </c>
      <c r="I3972" s="22" t="s">
        <v>707</v>
      </c>
      <c r="J3972" s="11" t="s">
        <v>7055</v>
      </c>
      <c r="K3972" s="22" t="s">
        <v>4379</v>
      </c>
      <c r="L3972" s="12" t="str">
        <f>RIGHT(K3972, 4)</f>
        <v>2022</v>
      </c>
      <c r="M3972" s="13">
        <v>44680</v>
      </c>
      <c r="N3972" s="14" t="str">
        <f>TEXT(M3972,"mmmm")</f>
        <v>April</v>
      </c>
      <c r="O3972" s="15">
        <f>MONTH(M3972)</f>
        <v>4</v>
      </c>
      <c r="P3972" s="11" t="s">
        <v>3871</v>
      </c>
      <c r="Q3972" s="13">
        <v>44690</v>
      </c>
      <c r="R3972" s="11" t="s">
        <v>8953</v>
      </c>
      <c r="S3972" s="17" t="str">
        <f>IFERROR(LEFT(R3972,FIND(" ",R3972)-1),R3972)</f>
        <v>10</v>
      </c>
      <c r="T3972" s="15">
        <v>10</v>
      </c>
      <c r="U3972" s="18" t="str">
        <f>IF(AND(T3972&gt;3,T3972&lt;&gt;"-"),"&gt;3",T3972)</f>
        <v>&gt;3</v>
      </c>
      <c r="V3972" s="15" t="s">
        <v>8904</v>
      </c>
      <c r="W3972" s="20" t="str">
        <f>IF(V3972="-","",V3972)</f>
        <v>&gt;3</v>
      </c>
      <c r="X3972" s="21" t="s">
        <v>30</v>
      </c>
    </row>
    <row r="3973" spans="1:24" ht="15.75" customHeight="1" x14ac:dyDescent="0.3">
      <c r="A3973" s="10">
        <v>3972</v>
      </c>
      <c r="B3973" s="22" t="s">
        <v>8954</v>
      </c>
      <c r="C3973" s="22" t="s">
        <v>25</v>
      </c>
      <c r="D3973" s="22" t="s">
        <v>242</v>
      </c>
      <c r="E3973" s="11" t="str">
        <f>IFERROR(LEFT(D3973, FIND("-",D3973,1)-2),D3973)</f>
        <v>OPERASI</v>
      </c>
      <c r="F3973" s="22" t="s">
        <v>27</v>
      </c>
      <c r="G3973" s="62" t="s">
        <v>28</v>
      </c>
      <c r="H3973" s="22" t="s">
        <v>670</v>
      </c>
      <c r="I3973" s="22" t="s">
        <v>671</v>
      </c>
      <c r="J3973" s="11" t="s">
        <v>564</v>
      </c>
      <c r="K3973" s="22" t="s">
        <v>3508</v>
      </c>
      <c r="L3973" s="12" t="str">
        <f>RIGHT(K3973, 4)</f>
        <v>2020</v>
      </c>
      <c r="M3973" s="13">
        <v>43854</v>
      </c>
      <c r="N3973" s="14" t="str">
        <f>TEXT(M3973,"mmmm")</f>
        <v>January</v>
      </c>
      <c r="O3973" s="15">
        <f>MONTH(M3973)</f>
        <v>1</v>
      </c>
      <c r="P3973" s="11" t="s">
        <v>59</v>
      </c>
      <c r="Q3973" s="13">
        <v>43865</v>
      </c>
      <c r="R3973" s="11" t="s">
        <v>8955</v>
      </c>
      <c r="S3973" s="17" t="str">
        <f>IFERROR(LEFT(R3973,FIND(" ",R3973)-1),R3973)</f>
        <v>11</v>
      </c>
      <c r="T3973" s="15">
        <v>11</v>
      </c>
      <c r="U3973" s="18" t="str">
        <f>IF(AND(T3973&gt;3,T3973&lt;&gt;"-"),"&gt;3",T3973)</f>
        <v>&gt;3</v>
      </c>
      <c r="V3973" s="15" t="s">
        <v>8904</v>
      </c>
      <c r="W3973" s="20" t="str">
        <f>IF(V3973="-","",V3973)</f>
        <v>&gt;3</v>
      </c>
      <c r="X3973" s="21" t="s">
        <v>30</v>
      </c>
    </row>
    <row r="3974" spans="1:24" ht="15.75" customHeight="1" x14ac:dyDescent="0.3">
      <c r="A3974" s="10">
        <v>3973</v>
      </c>
      <c r="B3974" s="22" t="s">
        <v>8956</v>
      </c>
      <c r="C3974" s="22" t="s">
        <v>25</v>
      </c>
      <c r="D3974" s="22" t="s">
        <v>33</v>
      </c>
      <c r="E3974" s="11" t="str">
        <f>IFERROR(LEFT(D3974, FIND("-",D3974,1)-2),D3974)</f>
        <v>OPERASI</v>
      </c>
      <c r="F3974" s="22" t="s">
        <v>34</v>
      </c>
      <c r="G3974" s="62" t="s">
        <v>28</v>
      </c>
      <c r="H3974" s="22" t="s">
        <v>670</v>
      </c>
      <c r="I3974" s="22" t="s">
        <v>671</v>
      </c>
      <c r="J3974" s="11" t="s">
        <v>58</v>
      </c>
      <c r="K3974" s="22" t="s">
        <v>849</v>
      </c>
      <c r="L3974" s="12" t="str">
        <f>RIGHT(K3974, 4)</f>
        <v>2020</v>
      </c>
      <c r="M3974" s="13">
        <v>44175</v>
      </c>
      <c r="N3974" s="14" t="str">
        <f>TEXT(M3974,"mmmm")</f>
        <v>December</v>
      </c>
      <c r="O3974" s="15">
        <f>MONTH(M3974)</f>
        <v>12</v>
      </c>
      <c r="P3974" s="11" t="s">
        <v>3727</v>
      </c>
      <c r="Q3974" s="13">
        <v>44186</v>
      </c>
      <c r="R3974" s="11" t="s">
        <v>8957</v>
      </c>
      <c r="S3974" s="17" t="str">
        <f>IFERROR(LEFT(R3974,FIND(" ",R3974)-1),R3974)</f>
        <v>11</v>
      </c>
      <c r="T3974" s="15">
        <v>11</v>
      </c>
      <c r="U3974" s="18" t="str">
        <f>IF(AND(T3974&gt;3,T3974&lt;&gt;"-"),"&gt;3",T3974)</f>
        <v>&gt;3</v>
      </c>
      <c r="V3974" s="15" t="s">
        <v>8904</v>
      </c>
      <c r="W3974" s="20" t="str">
        <f>IF(V3974="-","",V3974)</f>
        <v>&gt;3</v>
      </c>
      <c r="X3974" s="21" t="s">
        <v>30</v>
      </c>
    </row>
    <row r="3975" spans="1:24" ht="15.75" customHeight="1" x14ac:dyDescent="0.3">
      <c r="A3975" s="10">
        <v>3974</v>
      </c>
      <c r="B3975" s="22" t="s">
        <v>8958</v>
      </c>
      <c r="C3975" s="22" t="s">
        <v>25</v>
      </c>
      <c r="D3975" s="22" t="s">
        <v>65</v>
      </c>
      <c r="E3975" s="11" t="str">
        <f>IFERROR(LEFT(D3975, FIND("-",D3975,1)-2),D3975)</f>
        <v>RANGKAIAN</v>
      </c>
      <c r="F3975" s="22" t="s">
        <v>27</v>
      </c>
      <c r="G3975" s="62" t="s">
        <v>28</v>
      </c>
      <c r="H3975" s="22" t="s">
        <v>670</v>
      </c>
      <c r="I3975" s="22" t="s">
        <v>675</v>
      </c>
      <c r="J3975" s="11" t="s">
        <v>233</v>
      </c>
      <c r="K3975" s="22" t="s">
        <v>386</v>
      </c>
      <c r="L3975" s="12" t="str">
        <f>RIGHT(K3975, 4)</f>
        <v>2022</v>
      </c>
      <c r="M3975" s="13">
        <v>44736</v>
      </c>
      <c r="N3975" s="14" t="str">
        <f>TEXT(M3975,"mmmm")</f>
        <v>June</v>
      </c>
      <c r="O3975" s="15">
        <f>MONTH(M3975)</f>
        <v>6</v>
      </c>
      <c r="P3975" s="11" t="s">
        <v>1216</v>
      </c>
      <c r="Q3975" s="13">
        <v>44747</v>
      </c>
      <c r="R3975" s="11" t="s">
        <v>8959</v>
      </c>
      <c r="S3975" s="17" t="str">
        <f>IFERROR(LEFT(R3975,FIND(" ",R3975)-1),R3975)</f>
        <v>11</v>
      </c>
      <c r="T3975" s="15">
        <v>11</v>
      </c>
      <c r="U3975" s="18" t="str">
        <f>IF(AND(T3975&gt;3,T3975&lt;&gt;"-"),"&gt;3",T3975)</f>
        <v>&gt;3</v>
      </c>
      <c r="V3975" s="15" t="s">
        <v>8904</v>
      </c>
      <c r="W3975" s="20" t="str">
        <f>IF(V3975="-","",V3975)</f>
        <v>&gt;3</v>
      </c>
      <c r="X3975" s="21" t="s">
        <v>30</v>
      </c>
    </row>
    <row r="3976" spans="1:24" ht="15.75" customHeight="1" x14ac:dyDescent="0.3">
      <c r="A3976" s="10">
        <v>3975</v>
      </c>
      <c r="B3976" s="22" t="s">
        <v>8960</v>
      </c>
      <c r="C3976" s="22" t="s">
        <v>25</v>
      </c>
      <c r="D3976" s="22" t="s">
        <v>65</v>
      </c>
      <c r="E3976" s="11" t="str">
        <f>IFERROR(LEFT(D3976, FIND("-",D3976,1)-2),D3976)</f>
        <v>RANGKAIAN</v>
      </c>
      <c r="F3976" s="22" t="s">
        <v>27</v>
      </c>
      <c r="G3976" s="62" t="s">
        <v>28</v>
      </c>
      <c r="H3976" s="22" t="s">
        <v>670</v>
      </c>
      <c r="I3976" s="22" t="s">
        <v>671</v>
      </c>
      <c r="J3976" s="11" t="s">
        <v>233</v>
      </c>
      <c r="K3976" s="22" t="s">
        <v>3840</v>
      </c>
      <c r="L3976" s="12" t="str">
        <f>RIGHT(K3976, 4)</f>
        <v>2023</v>
      </c>
      <c r="M3976" s="13">
        <v>45253</v>
      </c>
      <c r="N3976" s="14" t="str">
        <f>TEXT(M3976,"mmmm")</f>
        <v>November</v>
      </c>
      <c r="O3976" s="15">
        <f>MONTH(M3976)</f>
        <v>11</v>
      </c>
      <c r="P3976" s="11" t="s">
        <v>1424</v>
      </c>
      <c r="Q3976" s="13">
        <v>45264</v>
      </c>
      <c r="R3976" s="11" t="s">
        <v>8961</v>
      </c>
      <c r="S3976" s="17" t="str">
        <f>IFERROR(LEFT(R3976,FIND(" ",R3976)-1),R3976)</f>
        <v>11</v>
      </c>
      <c r="T3976" s="15">
        <v>11</v>
      </c>
      <c r="U3976" s="18" t="str">
        <f>IF(AND(T3976&gt;3,T3976&lt;&gt;"-"),"&gt;3",T3976)</f>
        <v>&gt;3</v>
      </c>
      <c r="V3976" s="15" t="s">
        <v>8904</v>
      </c>
      <c r="W3976" s="20" t="str">
        <f>IF(V3976="-","",V3976)</f>
        <v>&gt;3</v>
      </c>
      <c r="X3976" s="21" t="s">
        <v>30</v>
      </c>
    </row>
    <row r="3977" spans="1:24" ht="15.75" customHeight="1" x14ac:dyDescent="0.3">
      <c r="A3977" s="10">
        <v>3976</v>
      </c>
      <c r="B3977" s="22" t="s">
        <v>8962</v>
      </c>
      <c r="C3977" s="22" t="s">
        <v>25</v>
      </c>
      <c r="D3977" s="22" t="s">
        <v>65</v>
      </c>
      <c r="E3977" s="11" t="str">
        <f>IFERROR(LEFT(D3977, FIND("-",D3977,1)-2),D3977)</f>
        <v>RANGKAIAN</v>
      </c>
      <c r="F3977" s="22" t="s">
        <v>27</v>
      </c>
      <c r="G3977" s="62" t="s">
        <v>28</v>
      </c>
      <c r="H3977" s="22" t="s">
        <v>684</v>
      </c>
      <c r="I3977" s="22" t="s">
        <v>680</v>
      </c>
      <c r="J3977" s="11" t="s">
        <v>233</v>
      </c>
      <c r="K3977" s="22" t="s">
        <v>1195</v>
      </c>
      <c r="L3977" s="12" t="str">
        <f>RIGHT(K3977, 4)</f>
        <v>2023</v>
      </c>
      <c r="M3977" s="13">
        <v>44944</v>
      </c>
      <c r="N3977" s="14" t="str">
        <f>TEXT(M3977,"mmmm")</f>
        <v>January</v>
      </c>
      <c r="O3977" s="15">
        <f>MONTH(M3977)</f>
        <v>1</v>
      </c>
      <c r="P3977" s="11" t="s">
        <v>987</v>
      </c>
      <c r="Q3977" s="13">
        <v>44956</v>
      </c>
      <c r="R3977" s="11" t="s">
        <v>8963</v>
      </c>
      <c r="S3977" s="17" t="str">
        <f>IFERROR(LEFT(R3977,FIND(" ",R3977)-1),R3977)</f>
        <v>11</v>
      </c>
      <c r="T3977" s="15">
        <v>11</v>
      </c>
      <c r="U3977" s="18" t="str">
        <f>IF(AND(T3977&gt;3,T3977&lt;&gt;"-"),"&gt;3",T3977)</f>
        <v>&gt;3</v>
      </c>
      <c r="V3977" s="15" t="s">
        <v>8904</v>
      </c>
      <c r="W3977" s="20" t="str">
        <f>IF(V3977="-","",V3977)</f>
        <v>&gt;3</v>
      </c>
      <c r="X3977" s="21" t="s">
        <v>687</v>
      </c>
    </row>
    <row r="3978" spans="1:24" ht="15.75" customHeight="1" x14ac:dyDescent="0.3">
      <c r="A3978" s="10">
        <v>3977</v>
      </c>
      <c r="B3978" s="22" t="s">
        <v>8964</v>
      </c>
      <c r="C3978" s="22" t="s">
        <v>25</v>
      </c>
      <c r="D3978" s="22" t="s">
        <v>339</v>
      </c>
      <c r="E3978" s="11" t="str">
        <f>IFERROR(LEFT(D3978, FIND("-",D3978,1)-2),D3978)</f>
        <v>RANGKAIAN</v>
      </c>
      <c r="F3978" s="22" t="s">
        <v>27</v>
      </c>
      <c r="G3978" s="62" t="s">
        <v>28</v>
      </c>
      <c r="H3978" s="22" t="s">
        <v>684</v>
      </c>
      <c r="I3978" s="22" t="s">
        <v>671</v>
      </c>
      <c r="J3978" s="11" t="s">
        <v>564</v>
      </c>
      <c r="K3978" s="22" t="s">
        <v>343</v>
      </c>
      <c r="L3978" s="12" t="str">
        <f>RIGHT(K3978, 4)</f>
        <v>2022</v>
      </c>
      <c r="M3978" s="13">
        <v>44651</v>
      </c>
      <c r="N3978" s="14" t="str">
        <f>TEXT(M3978,"mmmm")</f>
        <v>March</v>
      </c>
      <c r="O3978" s="15">
        <f>MONTH(M3978)</f>
        <v>3</v>
      </c>
      <c r="P3978" s="11" t="s">
        <v>1633</v>
      </c>
      <c r="Q3978" s="13">
        <v>44663</v>
      </c>
      <c r="R3978" s="11" t="s">
        <v>8965</v>
      </c>
      <c r="S3978" s="17" t="str">
        <f>IFERROR(LEFT(R3978,FIND(" ",R3978)-1),R3978)</f>
        <v>11</v>
      </c>
      <c r="T3978" s="15">
        <v>11</v>
      </c>
      <c r="U3978" s="18" t="str">
        <f>IF(AND(T3978&gt;3,T3978&lt;&gt;"-"),"&gt;3",T3978)</f>
        <v>&gt;3</v>
      </c>
      <c r="V3978" s="15" t="s">
        <v>8904</v>
      </c>
      <c r="W3978" s="20" t="str">
        <f>IF(V3978="-","",V3978)</f>
        <v>&gt;3</v>
      </c>
      <c r="X3978" s="21" t="s">
        <v>687</v>
      </c>
    </row>
    <row r="3979" spans="1:24" ht="15.75" customHeight="1" x14ac:dyDescent="0.3">
      <c r="A3979" s="10">
        <v>3978</v>
      </c>
      <c r="B3979" s="22" t="s">
        <v>8966</v>
      </c>
      <c r="C3979" s="22" t="s">
        <v>25</v>
      </c>
      <c r="D3979" s="22" t="s">
        <v>242</v>
      </c>
      <c r="E3979" s="11" t="str">
        <f>IFERROR(LEFT(D3979, FIND("-",D3979,1)-2),D3979)</f>
        <v>OPERASI</v>
      </c>
      <c r="F3979" s="22" t="s">
        <v>27</v>
      </c>
      <c r="G3979" s="62" t="s">
        <v>28</v>
      </c>
      <c r="H3979" s="22" t="s">
        <v>670</v>
      </c>
      <c r="I3979" s="22" t="s">
        <v>671</v>
      </c>
      <c r="J3979" s="11" t="s">
        <v>2871</v>
      </c>
      <c r="K3979" s="22" t="s">
        <v>2071</v>
      </c>
      <c r="L3979" s="12" t="str">
        <f>RIGHT(K3979, 4)</f>
        <v>2023</v>
      </c>
      <c r="M3979" s="13">
        <v>45098</v>
      </c>
      <c r="N3979" s="14" t="str">
        <f>TEXT(M3979,"mmmm")</f>
        <v>June</v>
      </c>
      <c r="O3979" s="15">
        <f>MONTH(M3979)</f>
        <v>6</v>
      </c>
      <c r="P3979" s="11" t="s">
        <v>1261</v>
      </c>
      <c r="Q3979" s="13">
        <v>45110</v>
      </c>
      <c r="R3979" s="11" t="s">
        <v>8967</v>
      </c>
      <c r="S3979" s="17" t="str">
        <f>IFERROR(LEFT(R3979,FIND(" ",R3979)-1),R3979)</f>
        <v>11</v>
      </c>
      <c r="T3979" s="15">
        <v>11</v>
      </c>
      <c r="U3979" s="18" t="str">
        <f>IF(AND(T3979&gt;3,T3979&lt;&gt;"-"),"&gt;3",T3979)</f>
        <v>&gt;3</v>
      </c>
      <c r="V3979" s="15" t="s">
        <v>8904</v>
      </c>
      <c r="W3979" s="20" t="str">
        <f>IF(V3979="-","",V3979)</f>
        <v>&gt;3</v>
      </c>
      <c r="X3979" s="21" t="s">
        <v>30</v>
      </c>
    </row>
    <row r="3980" spans="1:24" ht="15.75" customHeight="1" x14ac:dyDescent="0.3">
      <c r="A3980" s="10">
        <v>3979</v>
      </c>
      <c r="B3980" s="22" t="s">
        <v>8968</v>
      </c>
      <c r="C3980" s="22" t="s">
        <v>25</v>
      </c>
      <c r="D3980" s="22" t="s">
        <v>46</v>
      </c>
      <c r="E3980" s="11" t="str">
        <f>IFERROR(LEFT(D3980, FIND("-",D3980,1)-2),D3980)</f>
        <v>OPERASI</v>
      </c>
      <c r="F3980" s="22" t="s">
        <v>27</v>
      </c>
      <c r="G3980" s="62" t="s">
        <v>28</v>
      </c>
      <c r="H3980" s="22" t="s">
        <v>670</v>
      </c>
      <c r="I3980" s="22" t="s">
        <v>671</v>
      </c>
      <c r="J3980" s="11" t="s">
        <v>233</v>
      </c>
      <c r="K3980" s="22" t="s">
        <v>4614</v>
      </c>
      <c r="L3980" s="12" t="str">
        <f>RIGHT(K3980, 4)</f>
        <v>2020</v>
      </c>
      <c r="M3980" s="13">
        <v>44001</v>
      </c>
      <c r="N3980" s="14" t="str">
        <f>TEXT(M3980,"mmmm")</f>
        <v>June</v>
      </c>
      <c r="O3980" s="15">
        <f>MONTH(M3980)</f>
        <v>6</v>
      </c>
      <c r="P3980" s="11" t="s">
        <v>3374</v>
      </c>
      <c r="Q3980" s="13">
        <v>44013</v>
      </c>
      <c r="R3980" s="11" t="s">
        <v>8969</v>
      </c>
      <c r="S3980" s="17" t="str">
        <f>IFERROR(LEFT(R3980,FIND(" ",R3980)-1),R3980)</f>
        <v>11</v>
      </c>
      <c r="T3980" s="15">
        <v>11</v>
      </c>
      <c r="U3980" s="18" t="str">
        <f>IF(AND(T3980&gt;3,T3980&lt;&gt;"-"),"&gt;3",T3980)</f>
        <v>&gt;3</v>
      </c>
      <c r="V3980" s="15" t="s">
        <v>8904</v>
      </c>
      <c r="W3980" s="20" t="str">
        <f>IF(V3980="-","",V3980)</f>
        <v>&gt;3</v>
      </c>
      <c r="X3980" s="21" t="s">
        <v>30</v>
      </c>
    </row>
    <row r="3981" spans="1:24" ht="15.75" customHeight="1" x14ac:dyDescent="0.3">
      <c r="A3981" s="10">
        <v>3980</v>
      </c>
      <c r="B3981" s="22" t="s">
        <v>8970</v>
      </c>
      <c r="C3981" s="22" t="s">
        <v>25</v>
      </c>
      <c r="D3981" s="22" t="s">
        <v>55</v>
      </c>
      <c r="E3981" s="11" t="str">
        <f>IFERROR(LEFT(D3981, FIND("-",D3981,1)-2),D3981)</f>
        <v>OPERASI</v>
      </c>
      <c r="F3981" s="22" t="s">
        <v>56</v>
      </c>
      <c r="G3981" s="62" t="s">
        <v>28</v>
      </c>
      <c r="H3981" s="22" t="s">
        <v>670</v>
      </c>
      <c r="I3981" s="22" t="s">
        <v>671</v>
      </c>
      <c r="J3981" s="11" t="s">
        <v>233</v>
      </c>
      <c r="K3981" s="22" t="s">
        <v>48</v>
      </c>
      <c r="L3981" s="12" t="str">
        <f>RIGHT(K3981, 4)</f>
        <v>2020</v>
      </c>
      <c r="M3981" s="13">
        <v>43853</v>
      </c>
      <c r="N3981" s="14" t="str">
        <f>TEXT(M3981,"mmmm")</f>
        <v>January</v>
      </c>
      <c r="O3981" s="15">
        <f>MONTH(M3981)</f>
        <v>1</v>
      </c>
      <c r="P3981" s="11" t="s">
        <v>4452</v>
      </c>
      <c r="Q3981" s="13">
        <v>43864</v>
      </c>
      <c r="R3981" s="11" t="s">
        <v>8971</v>
      </c>
      <c r="S3981" s="17" t="str">
        <f>IFERROR(LEFT(R3981,FIND(" ",R3981)-1),R3981)</f>
        <v>11</v>
      </c>
      <c r="T3981" s="15">
        <v>11</v>
      </c>
      <c r="U3981" s="18" t="str">
        <f>IF(AND(T3981&gt;3,T3981&lt;&gt;"-"),"&gt;3",T3981)</f>
        <v>&gt;3</v>
      </c>
      <c r="V3981" s="15" t="s">
        <v>8904</v>
      </c>
      <c r="W3981" s="20" t="str">
        <f>IF(V3981="-","",V3981)</f>
        <v>&gt;3</v>
      </c>
      <c r="X3981" s="21" t="s">
        <v>30</v>
      </c>
    </row>
    <row r="3982" spans="1:24" ht="15.75" customHeight="1" x14ac:dyDescent="0.3">
      <c r="A3982" s="10">
        <v>3981</v>
      </c>
      <c r="B3982" s="22" t="s">
        <v>8972</v>
      </c>
      <c r="C3982" s="22" t="s">
        <v>25</v>
      </c>
      <c r="D3982" s="22" t="s">
        <v>339</v>
      </c>
      <c r="E3982" s="11" t="str">
        <f>IFERROR(LEFT(D3982, FIND("-",D3982,1)-2),D3982)</f>
        <v>RANGKAIAN</v>
      </c>
      <c r="F3982" s="22" t="s">
        <v>27</v>
      </c>
      <c r="G3982" s="62" t="s">
        <v>28</v>
      </c>
      <c r="H3982" s="22" t="s">
        <v>670</v>
      </c>
      <c r="I3982" s="22" t="s">
        <v>671</v>
      </c>
      <c r="J3982" s="11" t="s">
        <v>564</v>
      </c>
      <c r="K3982" s="22" t="s">
        <v>2607</v>
      </c>
      <c r="L3982" s="12" t="str">
        <f>RIGHT(K3982, 4)</f>
        <v>2023</v>
      </c>
      <c r="M3982" s="13">
        <v>45224</v>
      </c>
      <c r="N3982" s="14" t="str">
        <f>TEXT(M3982,"mmmm")</f>
        <v>October</v>
      </c>
      <c r="O3982" s="15">
        <f>MONTH(M3982)</f>
        <v>10</v>
      </c>
      <c r="P3982" s="11" t="s">
        <v>648</v>
      </c>
      <c r="Q3982" s="13">
        <v>45236</v>
      </c>
      <c r="R3982" s="11" t="s">
        <v>8973</v>
      </c>
      <c r="S3982" s="17" t="str">
        <f>IFERROR(LEFT(R3982,FIND(" ",R3982)-1),R3982)</f>
        <v>11</v>
      </c>
      <c r="T3982" s="15">
        <v>11</v>
      </c>
      <c r="U3982" s="18" t="str">
        <f>IF(AND(T3982&gt;3,T3982&lt;&gt;"-"),"&gt;3",T3982)</f>
        <v>&gt;3</v>
      </c>
      <c r="V3982" s="15" t="s">
        <v>8904</v>
      </c>
      <c r="W3982" s="20" t="str">
        <f>IF(V3982="-","",V3982)</f>
        <v>&gt;3</v>
      </c>
      <c r="X3982" s="21" t="s">
        <v>30</v>
      </c>
    </row>
    <row r="3983" spans="1:24" ht="15.75" customHeight="1" x14ac:dyDescent="0.3">
      <c r="A3983" s="10">
        <v>3982</v>
      </c>
      <c r="B3983" s="22" t="s">
        <v>8974</v>
      </c>
      <c r="C3983" s="22" t="s">
        <v>25</v>
      </c>
      <c r="D3983" s="22" t="s">
        <v>200</v>
      </c>
      <c r="E3983" s="11" t="str">
        <f>IFERROR(LEFT(D3983, FIND("-",D3983,1)-2),D3983)</f>
        <v>SISTEM</v>
      </c>
      <c r="F3983" s="22" t="s">
        <v>1250</v>
      </c>
      <c r="G3983" s="62" t="s">
        <v>28</v>
      </c>
      <c r="H3983" s="22" t="s">
        <v>670</v>
      </c>
      <c r="I3983" s="22" t="s">
        <v>671</v>
      </c>
      <c r="J3983" s="11" t="s">
        <v>8838</v>
      </c>
      <c r="K3983" s="22" t="s">
        <v>1590</v>
      </c>
      <c r="L3983" s="12" t="str">
        <f>RIGHT(K3983, 4)</f>
        <v>2020</v>
      </c>
      <c r="M3983" s="13">
        <v>44162</v>
      </c>
      <c r="N3983" s="14" t="str">
        <f>TEXT(M3983,"mmmm")</f>
        <v>November</v>
      </c>
      <c r="O3983" s="15">
        <f>MONTH(M3983)</f>
        <v>11</v>
      </c>
      <c r="P3983" s="11" t="s">
        <v>1187</v>
      </c>
      <c r="Q3983" s="13">
        <v>44174</v>
      </c>
      <c r="R3983" s="11" t="s">
        <v>8975</v>
      </c>
      <c r="S3983" s="17" t="str">
        <f>IFERROR(LEFT(R3983,FIND(" ",R3983)-1),R3983)</f>
        <v>11</v>
      </c>
      <c r="T3983" s="15">
        <v>11</v>
      </c>
      <c r="U3983" s="18" t="str">
        <f>IF(AND(T3983&gt;3,T3983&lt;&gt;"-"),"&gt;3",T3983)</f>
        <v>&gt;3</v>
      </c>
      <c r="V3983" s="15" t="s">
        <v>8904</v>
      </c>
      <c r="W3983" s="20" t="str">
        <f>IF(V3983="-","",V3983)</f>
        <v>&gt;3</v>
      </c>
      <c r="X3983" s="21" t="s">
        <v>30</v>
      </c>
    </row>
    <row r="3984" spans="1:24" ht="15.75" customHeight="1" x14ac:dyDescent="0.3">
      <c r="A3984" s="10">
        <v>3983</v>
      </c>
      <c r="B3984" s="22" t="s">
        <v>8976</v>
      </c>
      <c r="C3984" s="22" t="s">
        <v>39</v>
      </c>
      <c r="D3984" s="22" t="s">
        <v>182</v>
      </c>
      <c r="E3984" s="11" t="str">
        <f>IFERROR(LEFT(D3984, FIND("-",D3984,1)-2),D3984)</f>
        <v>SISTEM</v>
      </c>
      <c r="F3984" s="22" t="s">
        <v>183</v>
      </c>
      <c r="G3984" s="62" t="s">
        <v>28</v>
      </c>
      <c r="H3984" s="22" t="s">
        <v>670</v>
      </c>
      <c r="I3984" s="22" t="s">
        <v>707</v>
      </c>
      <c r="J3984" s="11" t="s">
        <v>6215</v>
      </c>
      <c r="K3984" s="22" t="s">
        <v>5654</v>
      </c>
      <c r="L3984" s="12" t="str">
        <f>RIGHT(K3984, 4)</f>
        <v>2020</v>
      </c>
      <c r="M3984" s="13">
        <v>43961</v>
      </c>
      <c r="N3984" s="14" t="str">
        <f>TEXT(M3984,"mmmm")</f>
        <v>May</v>
      </c>
      <c r="O3984" s="15">
        <f>MONTH(M3984)</f>
        <v>5</v>
      </c>
      <c r="P3984" s="11" t="s">
        <v>82</v>
      </c>
      <c r="Q3984" s="13">
        <v>43973</v>
      </c>
      <c r="R3984" s="11" t="s">
        <v>8977</v>
      </c>
      <c r="S3984" s="17" t="str">
        <f>IFERROR(LEFT(R3984,FIND(" ",R3984)-1),R3984)</f>
        <v>11</v>
      </c>
      <c r="T3984" s="15">
        <v>11</v>
      </c>
      <c r="U3984" s="18" t="str">
        <f>IF(AND(T3984&gt;3,T3984&lt;&gt;"-"),"&gt;3",T3984)</f>
        <v>&gt;3</v>
      </c>
      <c r="V3984" s="15" t="s">
        <v>8904</v>
      </c>
      <c r="W3984" s="20" t="str">
        <f>IF(V3984="-","",V3984)</f>
        <v>&gt;3</v>
      </c>
      <c r="X3984" s="21" t="s">
        <v>30</v>
      </c>
    </row>
    <row r="3985" spans="1:24" ht="15.75" customHeight="1" x14ac:dyDescent="0.3">
      <c r="A3985" s="10">
        <v>3984</v>
      </c>
      <c r="B3985" s="22" t="s">
        <v>8978</v>
      </c>
      <c r="C3985" s="22" t="s">
        <v>25</v>
      </c>
      <c r="D3985" s="22" t="s">
        <v>55</v>
      </c>
      <c r="E3985" s="11" t="str">
        <f>IFERROR(LEFT(D3985, FIND("-",D3985,1)-2),D3985)</f>
        <v>OPERASI</v>
      </c>
      <c r="F3985" s="22" t="s">
        <v>27</v>
      </c>
      <c r="G3985" s="62" t="s">
        <v>28</v>
      </c>
      <c r="H3985" s="22" t="s">
        <v>670</v>
      </c>
      <c r="I3985" s="22" t="s">
        <v>671</v>
      </c>
      <c r="J3985" s="11" t="s">
        <v>564</v>
      </c>
      <c r="K3985" s="22" t="s">
        <v>1766</v>
      </c>
      <c r="L3985" s="12" t="str">
        <f>RIGHT(K3985, 4)</f>
        <v>2020</v>
      </c>
      <c r="M3985" s="13">
        <v>43999</v>
      </c>
      <c r="N3985" s="14" t="str">
        <f>TEXT(M3985,"mmmm")</f>
        <v>June</v>
      </c>
      <c r="O3985" s="15">
        <f>MONTH(M3985)</f>
        <v>6</v>
      </c>
      <c r="P3985" s="11" t="s">
        <v>752</v>
      </c>
      <c r="Q3985" s="13">
        <v>44011</v>
      </c>
      <c r="R3985" s="11" t="s">
        <v>8979</v>
      </c>
      <c r="S3985" s="17" t="str">
        <f>IFERROR(LEFT(R3985,FIND(" ",R3985)-1),R3985)</f>
        <v>11</v>
      </c>
      <c r="T3985" s="15">
        <v>11</v>
      </c>
      <c r="U3985" s="18" t="str">
        <f>IF(AND(T3985&gt;3,T3985&lt;&gt;"-"),"&gt;3",T3985)</f>
        <v>&gt;3</v>
      </c>
      <c r="V3985" s="15" t="s">
        <v>8904</v>
      </c>
      <c r="W3985" s="20" t="str">
        <f>IF(V3985="-","",V3985)</f>
        <v>&gt;3</v>
      </c>
      <c r="X3985" s="21" t="s">
        <v>30</v>
      </c>
    </row>
    <row r="3986" spans="1:24" ht="15.75" customHeight="1" x14ac:dyDescent="0.3">
      <c r="A3986" s="10">
        <v>3985</v>
      </c>
      <c r="B3986" s="22" t="s">
        <v>8980</v>
      </c>
      <c r="C3986" s="22" t="s">
        <v>39</v>
      </c>
      <c r="D3986" s="22" t="s">
        <v>182</v>
      </c>
      <c r="E3986" s="11" t="str">
        <f>IFERROR(LEFT(D3986, FIND("-",D3986,1)-2),D3986)</f>
        <v>SISTEM</v>
      </c>
      <c r="F3986" s="22" t="s">
        <v>183</v>
      </c>
      <c r="G3986" s="62" t="s">
        <v>28</v>
      </c>
      <c r="H3986" s="22" t="s">
        <v>670</v>
      </c>
      <c r="I3986" s="22" t="s">
        <v>707</v>
      </c>
      <c r="J3986" s="11" t="s">
        <v>6215</v>
      </c>
      <c r="K3986" s="22" t="s">
        <v>5654</v>
      </c>
      <c r="L3986" s="12" t="str">
        <f>RIGHT(K3986, 4)</f>
        <v>2020</v>
      </c>
      <c r="M3986" s="13">
        <v>43961</v>
      </c>
      <c r="N3986" s="14" t="str">
        <f>TEXT(M3986,"mmmm")</f>
        <v>May</v>
      </c>
      <c r="O3986" s="15">
        <f>MONTH(M3986)</f>
        <v>5</v>
      </c>
      <c r="P3986" s="11" t="s">
        <v>82</v>
      </c>
      <c r="Q3986" s="13">
        <v>43973</v>
      </c>
      <c r="R3986" s="11" t="s">
        <v>8981</v>
      </c>
      <c r="S3986" s="17" t="str">
        <f>IFERROR(LEFT(R3986,FIND(" ",R3986)-1),R3986)</f>
        <v>11</v>
      </c>
      <c r="T3986" s="15">
        <v>11</v>
      </c>
      <c r="U3986" s="18" t="str">
        <f>IF(AND(T3986&gt;3,T3986&lt;&gt;"-"),"&gt;3",T3986)</f>
        <v>&gt;3</v>
      </c>
      <c r="V3986" s="15" t="s">
        <v>8904</v>
      </c>
      <c r="W3986" s="20" t="str">
        <f>IF(V3986="-","",V3986)</f>
        <v>&gt;3</v>
      </c>
      <c r="X3986" s="21" t="s">
        <v>30</v>
      </c>
    </row>
    <row r="3987" spans="1:24" ht="15.75" customHeight="1" x14ac:dyDescent="0.3">
      <c r="A3987" s="10">
        <v>3986</v>
      </c>
      <c r="B3987" s="22" t="s">
        <v>8982</v>
      </c>
      <c r="C3987" s="22" t="s">
        <v>25</v>
      </c>
      <c r="D3987" s="22" t="s">
        <v>55</v>
      </c>
      <c r="E3987" s="11" t="str">
        <f>IFERROR(LEFT(D3987, FIND("-",D3987,1)-2),D3987)</f>
        <v>OPERASI</v>
      </c>
      <c r="F3987" s="22" t="s">
        <v>204</v>
      </c>
      <c r="G3987" s="62" t="s">
        <v>28</v>
      </c>
      <c r="H3987" s="22" t="s">
        <v>670</v>
      </c>
      <c r="I3987" s="22" t="s">
        <v>675</v>
      </c>
      <c r="J3987" s="11" t="s">
        <v>58</v>
      </c>
      <c r="K3987" s="22" t="s">
        <v>167</v>
      </c>
      <c r="L3987" s="12" t="str">
        <f>RIGHT(K3987, 4)</f>
        <v>2021</v>
      </c>
      <c r="M3987" s="13">
        <v>44265</v>
      </c>
      <c r="N3987" s="14" t="str">
        <f>TEXT(M3987,"mmmm")</f>
        <v>March</v>
      </c>
      <c r="O3987" s="15">
        <f>MONTH(M3987)</f>
        <v>3</v>
      </c>
      <c r="P3987" s="11" t="s">
        <v>676</v>
      </c>
      <c r="Q3987" s="13">
        <v>44277</v>
      </c>
      <c r="R3987" s="11" t="s">
        <v>8983</v>
      </c>
      <c r="S3987" s="17" t="str">
        <f>IFERROR(LEFT(R3987,FIND(" ",R3987)-1),R3987)</f>
        <v>11</v>
      </c>
      <c r="T3987" s="15">
        <v>11</v>
      </c>
      <c r="U3987" s="18" t="str">
        <f>IF(AND(T3987&gt;3,T3987&lt;&gt;"-"),"&gt;3",T3987)</f>
        <v>&gt;3</v>
      </c>
      <c r="V3987" s="15" t="s">
        <v>8904</v>
      </c>
      <c r="W3987" s="20" t="str">
        <f>IF(V3987="-","",V3987)</f>
        <v>&gt;3</v>
      </c>
      <c r="X3987" s="21" t="s">
        <v>30</v>
      </c>
    </row>
    <row r="3988" spans="1:24" ht="15.75" customHeight="1" x14ac:dyDescent="0.3">
      <c r="A3988" s="10">
        <v>3987</v>
      </c>
      <c r="B3988" s="22" t="s">
        <v>8984</v>
      </c>
      <c r="C3988" s="22" t="s">
        <v>25</v>
      </c>
      <c r="D3988" s="22" t="s">
        <v>55</v>
      </c>
      <c r="E3988" s="11" t="str">
        <f>IFERROR(LEFT(D3988, FIND("-",D3988,1)-2),D3988)</f>
        <v>OPERASI</v>
      </c>
      <c r="F3988" s="22" t="s">
        <v>204</v>
      </c>
      <c r="G3988" s="62" t="s">
        <v>28</v>
      </c>
      <c r="H3988" s="22" t="s">
        <v>670</v>
      </c>
      <c r="I3988" s="22" t="s">
        <v>671</v>
      </c>
      <c r="J3988" s="11" t="s">
        <v>162</v>
      </c>
      <c r="K3988" s="22" t="s">
        <v>53</v>
      </c>
      <c r="L3988" s="12" t="str">
        <f>RIGHT(K3988, 4)</f>
        <v>2020</v>
      </c>
      <c r="M3988" s="13">
        <v>43861</v>
      </c>
      <c r="N3988" s="14" t="str">
        <f>TEXT(M3988,"mmmm")</f>
        <v>January</v>
      </c>
      <c r="O3988" s="15">
        <f>MONTH(M3988)</f>
        <v>1</v>
      </c>
      <c r="P3988" s="11" t="s">
        <v>1037</v>
      </c>
      <c r="Q3988" s="13">
        <v>43872</v>
      </c>
      <c r="R3988" s="11" t="s">
        <v>8985</v>
      </c>
      <c r="S3988" s="17" t="str">
        <f>IFERROR(LEFT(R3988,FIND(" ",R3988)-1),R3988)</f>
        <v>11</v>
      </c>
      <c r="T3988" s="15">
        <v>11</v>
      </c>
      <c r="U3988" s="18" t="str">
        <f>IF(AND(T3988&gt;3,T3988&lt;&gt;"-"),"&gt;3",T3988)</f>
        <v>&gt;3</v>
      </c>
      <c r="V3988" s="15" t="s">
        <v>8904</v>
      </c>
      <c r="W3988" s="20" t="str">
        <f>IF(V3988="-","",V3988)</f>
        <v>&gt;3</v>
      </c>
      <c r="X3988" s="21" t="s">
        <v>30</v>
      </c>
    </row>
    <row r="3989" spans="1:24" ht="15.75" customHeight="1" x14ac:dyDescent="0.3">
      <c r="A3989" s="10">
        <v>3988</v>
      </c>
      <c r="B3989" s="22" t="s">
        <v>8986</v>
      </c>
      <c r="C3989" s="22" t="s">
        <v>25</v>
      </c>
      <c r="D3989" s="22" t="s">
        <v>55</v>
      </c>
      <c r="E3989" s="11" t="str">
        <f>IFERROR(LEFT(D3989, FIND("-",D3989,1)-2),D3989)</f>
        <v>OPERASI</v>
      </c>
      <c r="F3989" s="22" t="s">
        <v>204</v>
      </c>
      <c r="G3989" s="62" t="s">
        <v>28</v>
      </c>
      <c r="H3989" s="22" t="s">
        <v>670</v>
      </c>
      <c r="I3989" s="22" t="s">
        <v>671</v>
      </c>
      <c r="J3989" s="11" t="s">
        <v>564</v>
      </c>
      <c r="K3989" s="22" t="s">
        <v>5871</v>
      </c>
      <c r="L3989" s="12" t="str">
        <f>RIGHT(K3989, 4)</f>
        <v>2022</v>
      </c>
      <c r="M3989" s="13">
        <v>44596</v>
      </c>
      <c r="N3989" s="14" t="str">
        <f>TEXT(M3989,"mmmm")</f>
        <v>February</v>
      </c>
      <c r="O3989" s="15">
        <f>MONTH(M3989)</f>
        <v>2</v>
      </c>
      <c r="P3989" s="11" t="s">
        <v>303</v>
      </c>
      <c r="Q3989" s="13">
        <v>44607</v>
      </c>
      <c r="R3989" s="11" t="s">
        <v>8987</v>
      </c>
      <c r="S3989" s="17" t="str">
        <f>IFERROR(LEFT(R3989,FIND(" ",R3989)-1),R3989)</f>
        <v>11</v>
      </c>
      <c r="T3989" s="15">
        <v>11</v>
      </c>
      <c r="U3989" s="18" t="str">
        <f>IF(AND(T3989&gt;3,T3989&lt;&gt;"-"),"&gt;3",T3989)</f>
        <v>&gt;3</v>
      </c>
      <c r="V3989" s="15" t="s">
        <v>8904</v>
      </c>
      <c r="W3989" s="20" t="str">
        <f>IF(V3989="-","",V3989)</f>
        <v>&gt;3</v>
      </c>
      <c r="X3989" s="21" t="s">
        <v>30</v>
      </c>
    </row>
    <row r="3990" spans="1:24" ht="15.75" customHeight="1" x14ac:dyDescent="0.3">
      <c r="A3990" s="10">
        <v>3989</v>
      </c>
      <c r="B3990" s="22" t="s">
        <v>8988</v>
      </c>
      <c r="C3990" s="22" t="s">
        <v>25</v>
      </c>
      <c r="D3990" s="22" t="s">
        <v>242</v>
      </c>
      <c r="E3990" s="11" t="str">
        <f>IFERROR(LEFT(D3990, FIND("-",D3990,1)-2),D3990)</f>
        <v>OPERASI</v>
      </c>
      <c r="F3990" s="22" t="s">
        <v>288</v>
      </c>
      <c r="G3990" s="62" t="s">
        <v>28</v>
      </c>
      <c r="H3990" s="22" t="s">
        <v>670</v>
      </c>
      <c r="I3990" s="22" t="s">
        <v>680</v>
      </c>
      <c r="J3990" s="11" t="s">
        <v>2871</v>
      </c>
      <c r="K3990" s="22" t="s">
        <v>8989</v>
      </c>
      <c r="L3990" s="12" t="str">
        <f>RIGHT(K3990, 4)</f>
        <v>2022</v>
      </c>
      <c r="M3990" s="13">
        <v>44567</v>
      </c>
      <c r="N3990" s="14" t="str">
        <f>TEXT(M3990,"mmmm")</f>
        <v>January</v>
      </c>
      <c r="O3990" s="15">
        <f>MONTH(M3990)</f>
        <v>1</v>
      </c>
      <c r="P3990" s="11" t="s">
        <v>5658</v>
      </c>
      <c r="Q3990" s="13">
        <v>44578</v>
      </c>
      <c r="R3990" s="11" t="s">
        <v>8990</v>
      </c>
      <c r="S3990" s="17" t="str">
        <f>IFERROR(LEFT(R3990,FIND(" ",R3990)-1),R3990)</f>
        <v>11</v>
      </c>
      <c r="T3990" s="15">
        <v>11</v>
      </c>
      <c r="U3990" s="18" t="str">
        <f>IF(AND(T3990&gt;3,T3990&lt;&gt;"-"),"&gt;3",T3990)</f>
        <v>&gt;3</v>
      </c>
      <c r="V3990" s="15" t="s">
        <v>8904</v>
      </c>
      <c r="W3990" s="20" t="str">
        <f>IF(V3990="-","",V3990)</f>
        <v>&gt;3</v>
      </c>
      <c r="X3990" s="21" t="s">
        <v>30</v>
      </c>
    </row>
    <row r="3991" spans="1:24" ht="15.75" customHeight="1" x14ac:dyDescent="0.3">
      <c r="A3991" s="10">
        <v>3990</v>
      </c>
      <c r="B3991" s="22" t="s">
        <v>8991</v>
      </c>
      <c r="C3991" s="22" t="s">
        <v>25</v>
      </c>
      <c r="D3991" s="22" t="s">
        <v>55</v>
      </c>
      <c r="E3991" s="11" t="str">
        <f>IFERROR(LEFT(D3991, FIND("-",D3991,1)-2),D3991)</f>
        <v>OPERASI</v>
      </c>
      <c r="F3991" s="22" t="s">
        <v>482</v>
      </c>
      <c r="G3991" s="62" t="s">
        <v>28</v>
      </c>
      <c r="H3991" s="22" t="s">
        <v>670</v>
      </c>
      <c r="I3991" s="22" t="s">
        <v>675</v>
      </c>
      <c r="J3991" s="11" t="s">
        <v>700</v>
      </c>
      <c r="K3991" s="22" t="s">
        <v>895</v>
      </c>
      <c r="L3991" s="12" t="str">
        <f>RIGHT(K3991, 4)</f>
        <v>2020</v>
      </c>
      <c r="M3991" s="13">
        <v>43907</v>
      </c>
      <c r="N3991" s="14" t="str">
        <f>TEXT(M3991,"mmmm")</f>
        <v>March</v>
      </c>
      <c r="O3991" s="15">
        <f>MONTH(M3991)</f>
        <v>3</v>
      </c>
      <c r="P3991" s="11" t="s">
        <v>1757</v>
      </c>
      <c r="Q3991" s="13">
        <v>44020</v>
      </c>
      <c r="R3991" s="11" t="s">
        <v>8992</v>
      </c>
      <c r="S3991" s="17" t="str">
        <f>IFERROR(LEFT(R3991,FIND(" ",R3991)-1),R3991)</f>
        <v>112</v>
      </c>
      <c r="T3991" s="15">
        <v>112</v>
      </c>
      <c r="U3991" s="18" t="str">
        <f>IF(AND(T3991&gt;3,T3991&lt;&gt;"-"),"&gt;3",T3991)</f>
        <v>&gt;3</v>
      </c>
      <c r="V3991" s="15" t="s">
        <v>8904</v>
      </c>
      <c r="W3991" s="20" t="str">
        <f>IF(V3991="-","",V3991)</f>
        <v>&gt;3</v>
      </c>
      <c r="X3991" s="21" t="s">
        <v>30</v>
      </c>
    </row>
    <row r="3992" spans="1:24" ht="15.75" customHeight="1" x14ac:dyDescent="0.3">
      <c r="A3992" s="10">
        <v>3991</v>
      </c>
      <c r="B3992" s="22" t="s">
        <v>8993</v>
      </c>
      <c r="C3992" s="22" t="s">
        <v>25</v>
      </c>
      <c r="D3992" s="22" t="s">
        <v>55</v>
      </c>
      <c r="E3992" s="11" t="str">
        <f>IFERROR(LEFT(D3992, FIND("-",D3992,1)-2),D3992)</f>
        <v>OPERASI</v>
      </c>
      <c r="F3992" s="22" t="s">
        <v>204</v>
      </c>
      <c r="G3992" s="62" t="s">
        <v>28</v>
      </c>
      <c r="H3992" s="22" t="s">
        <v>670</v>
      </c>
      <c r="I3992" s="22" t="s">
        <v>671</v>
      </c>
      <c r="J3992" s="11" t="s">
        <v>564</v>
      </c>
      <c r="K3992" s="22" t="s">
        <v>925</v>
      </c>
      <c r="L3992" s="12" t="str">
        <f>RIGHT(K3992, 4)</f>
        <v>2020</v>
      </c>
      <c r="M3992" s="13">
        <v>43878</v>
      </c>
      <c r="N3992" s="14" t="str">
        <f>TEXT(M3992,"mmmm")</f>
        <v>February</v>
      </c>
      <c r="O3992" s="15">
        <f>MONTH(M3992)</f>
        <v>2</v>
      </c>
      <c r="P3992" s="11" t="s">
        <v>2390</v>
      </c>
      <c r="Q3992" s="13">
        <v>43994</v>
      </c>
      <c r="R3992" s="11" t="s">
        <v>8994</v>
      </c>
      <c r="S3992" s="17" t="str">
        <f>IFERROR(LEFT(R3992,FIND(" ",R3992)-1),R3992)</f>
        <v>115</v>
      </c>
      <c r="T3992" s="15">
        <v>115</v>
      </c>
      <c r="U3992" s="18" t="str">
        <f>IF(AND(T3992&gt;3,T3992&lt;&gt;"-"),"&gt;3",T3992)</f>
        <v>&gt;3</v>
      </c>
      <c r="V3992" s="15" t="s">
        <v>8904</v>
      </c>
      <c r="W3992" s="20" t="str">
        <f>IF(V3992="-","",V3992)</f>
        <v>&gt;3</v>
      </c>
      <c r="X3992" s="21" t="s">
        <v>30</v>
      </c>
    </row>
    <row r="3993" spans="1:24" ht="15.75" customHeight="1" x14ac:dyDescent="0.3">
      <c r="A3993" s="10">
        <v>3992</v>
      </c>
      <c r="B3993" s="22" t="s">
        <v>8995</v>
      </c>
      <c r="C3993" s="22" t="s">
        <v>25</v>
      </c>
      <c r="D3993" s="22" t="s">
        <v>65</v>
      </c>
      <c r="E3993" s="11" t="str">
        <f>IFERROR(LEFT(D3993, FIND("-",D3993,1)-2),D3993)</f>
        <v>RANGKAIAN</v>
      </c>
      <c r="F3993" s="22" t="s">
        <v>2003</v>
      </c>
      <c r="G3993" s="62" t="s">
        <v>28</v>
      </c>
      <c r="H3993" s="22" t="s">
        <v>670</v>
      </c>
      <c r="I3993" s="22" t="s">
        <v>680</v>
      </c>
      <c r="J3993" s="11" t="s">
        <v>233</v>
      </c>
      <c r="K3993" s="22" t="s">
        <v>2147</v>
      </c>
      <c r="L3993" s="12" t="str">
        <f>RIGHT(K3993, 4)</f>
        <v>2020</v>
      </c>
      <c r="M3993" s="13">
        <v>43889</v>
      </c>
      <c r="N3993" s="14" t="str">
        <f>TEXT(M3993,"mmmm")</f>
        <v>February</v>
      </c>
      <c r="O3993" s="15">
        <f>MONTH(M3993)</f>
        <v>2</v>
      </c>
      <c r="P3993" s="11" t="s">
        <v>85</v>
      </c>
      <c r="Q3993" s="13">
        <v>44006</v>
      </c>
      <c r="R3993" s="11" t="s">
        <v>8996</v>
      </c>
      <c r="S3993" s="17" t="str">
        <f>IFERROR(LEFT(R3993,FIND(" ",R3993)-1),R3993)</f>
        <v>116</v>
      </c>
      <c r="T3993" s="15">
        <v>116</v>
      </c>
      <c r="U3993" s="18" t="str">
        <f>IF(AND(T3993&gt;3,T3993&lt;&gt;"-"),"&gt;3",T3993)</f>
        <v>&gt;3</v>
      </c>
      <c r="V3993" s="15" t="s">
        <v>8904</v>
      </c>
      <c r="W3993" s="20" t="str">
        <f>IF(V3993="-","",V3993)</f>
        <v>&gt;3</v>
      </c>
      <c r="X3993" s="21" t="s">
        <v>30</v>
      </c>
    </row>
    <row r="3994" spans="1:24" ht="15.75" customHeight="1" x14ac:dyDescent="0.3">
      <c r="A3994" s="10">
        <v>3993</v>
      </c>
      <c r="B3994" s="22" t="s">
        <v>8997</v>
      </c>
      <c r="C3994" s="22" t="s">
        <v>25</v>
      </c>
      <c r="D3994" s="22" t="s">
        <v>65</v>
      </c>
      <c r="E3994" s="11" t="str">
        <f>IFERROR(LEFT(D3994, FIND("-",D3994,1)-2),D3994)</f>
        <v>RANGKAIAN</v>
      </c>
      <c r="F3994" s="22" t="s">
        <v>2003</v>
      </c>
      <c r="G3994" s="62" t="s">
        <v>28</v>
      </c>
      <c r="H3994" s="22" t="s">
        <v>670</v>
      </c>
      <c r="I3994" s="22" t="s">
        <v>680</v>
      </c>
      <c r="J3994" s="11" t="s">
        <v>233</v>
      </c>
      <c r="K3994" s="22" t="s">
        <v>69</v>
      </c>
      <c r="L3994" s="12" t="str">
        <f>RIGHT(K3994, 4)</f>
        <v>2020</v>
      </c>
      <c r="M3994" s="13">
        <v>43886</v>
      </c>
      <c r="N3994" s="14" t="str">
        <f>TEXT(M3994,"mmmm")</f>
        <v>February</v>
      </c>
      <c r="O3994" s="15">
        <f>MONTH(M3994)</f>
        <v>2</v>
      </c>
      <c r="P3994" s="11" t="s">
        <v>85</v>
      </c>
      <c r="Q3994" s="13">
        <v>44006</v>
      </c>
      <c r="R3994" s="11" t="s">
        <v>8998</v>
      </c>
      <c r="S3994" s="17" t="str">
        <f>IFERROR(LEFT(R3994,FIND(" ",R3994)-1),R3994)</f>
        <v>119</v>
      </c>
      <c r="T3994" s="15">
        <v>119</v>
      </c>
      <c r="U3994" s="18" t="str">
        <f>IF(AND(T3994&gt;3,T3994&lt;&gt;"-"),"&gt;3",T3994)</f>
        <v>&gt;3</v>
      </c>
      <c r="V3994" s="15" t="s">
        <v>8904</v>
      </c>
      <c r="W3994" s="20" t="str">
        <f>IF(V3994="-","",V3994)</f>
        <v>&gt;3</v>
      </c>
      <c r="X3994" s="21" t="s">
        <v>30</v>
      </c>
    </row>
    <row r="3995" spans="1:24" ht="15.75" customHeight="1" x14ac:dyDescent="0.3">
      <c r="A3995" s="10">
        <v>3994</v>
      </c>
      <c r="B3995" s="22" t="s">
        <v>8999</v>
      </c>
      <c r="C3995" s="22" t="s">
        <v>25</v>
      </c>
      <c r="D3995" s="22" t="s">
        <v>65</v>
      </c>
      <c r="E3995" s="11" t="str">
        <f>IFERROR(LEFT(D3995, FIND("-",D3995,1)-2),D3995)</f>
        <v>RANGKAIAN</v>
      </c>
      <c r="F3995" s="22" t="s">
        <v>27</v>
      </c>
      <c r="G3995" s="62" t="s">
        <v>28</v>
      </c>
      <c r="H3995" s="22" t="s">
        <v>670</v>
      </c>
      <c r="I3995" s="22" t="s">
        <v>671</v>
      </c>
      <c r="J3995" s="11" t="s">
        <v>2871</v>
      </c>
      <c r="K3995" s="22" t="s">
        <v>2607</v>
      </c>
      <c r="L3995" s="12" t="str">
        <f>RIGHT(K3995, 4)</f>
        <v>2023</v>
      </c>
      <c r="M3995" s="13">
        <v>45224</v>
      </c>
      <c r="N3995" s="14" t="str">
        <f>TEXT(M3995,"mmmm")</f>
        <v>October</v>
      </c>
      <c r="O3995" s="15">
        <f>MONTH(M3995)</f>
        <v>10</v>
      </c>
      <c r="P3995" s="11" t="s">
        <v>648</v>
      </c>
      <c r="Q3995" s="13">
        <v>45236</v>
      </c>
      <c r="R3995" s="11" t="s">
        <v>9000</v>
      </c>
      <c r="S3995" s="17" t="str">
        <f>IFERROR(LEFT(R3995,FIND(" ",R3995)-1),R3995)</f>
        <v>12</v>
      </c>
      <c r="T3995" s="15">
        <v>12</v>
      </c>
      <c r="U3995" s="18" t="str">
        <f>IF(AND(T3995&gt;3,T3995&lt;&gt;"-"),"&gt;3",T3995)</f>
        <v>&gt;3</v>
      </c>
      <c r="V3995" s="15" t="s">
        <v>8904</v>
      </c>
      <c r="W3995" s="20" t="str">
        <f>IF(V3995="-","",V3995)</f>
        <v>&gt;3</v>
      </c>
      <c r="X3995" s="21" t="s">
        <v>30</v>
      </c>
    </row>
    <row r="3996" spans="1:24" ht="15.75" customHeight="1" x14ac:dyDescent="0.3">
      <c r="A3996" s="10">
        <v>3995</v>
      </c>
      <c r="B3996" s="22" t="s">
        <v>9001</v>
      </c>
      <c r="C3996" s="22" t="s">
        <v>25</v>
      </c>
      <c r="D3996" s="22" t="s">
        <v>339</v>
      </c>
      <c r="E3996" s="11" t="str">
        <f>IFERROR(LEFT(D3996, FIND("-",D3996,1)-2),D3996)</f>
        <v>RANGKAIAN</v>
      </c>
      <c r="F3996" s="22" t="s">
        <v>1971</v>
      </c>
      <c r="G3996" s="62" t="s">
        <v>28</v>
      </c>
      <c r="H3996" s="22" t="s">
        <v>670</v>
      </c>
      <c r="I3996" s="22" t="s">
        <v>680</v>
      </c>
      <c r="J3996" s="11" t="s">
        <v>233</v>
      </c>
      <c r="K3996" s="22" t="s">
        <v>341</v>
      </c>
      <c r="L3996" s="12" t="str">
        <f>RIGHT(K3996, 4)</f>
        <v>2022</v>
      </c>
      <c r="M3996" s="13">
        <v>44650</v>
      </c>
      <c r="N3996" s="14" t="str">
        <f>TEXT(M3996,"mmmm")</f>
        <v>March</v>
      </c>
      <c r="O3996" s="15">
        <f>MONTH(M3996)</f>
        <v>3</v>
      </c>
      <c r="P3996" s="11" t="s">
        <v>3528</v>
      </c>
      <c r="Q3996" s="13">
        <v>44662</v>
      </c>
      <c r="R3996" s="11" t="s">
        <v>9002</v>
      </c>
      <c r="S3996" s="17" t="str">
        <f>IFERROR(LEFT(R3996,FIND(" ",R3996)-1),R3996)</f>
        <v>12</v>
      </c>
      <c r="T3996" s="15">
        <v>12</v>
      </c>
      <c r="U3996" s="18" t="str">
        <f>IF(AND(T3996&gt;3,T3996&lt;&gt;"-"),"&gt;3",T3996)</f>
        <v>&gt;3</v>
      </c>
      <c r="V3996" s="15" t="s">
        <v>8904</v>
      </c>
      <c r="W3996" s="20" t="str">
        <f>IF(V3996="-","",V3996)</f>
        <v>&gt;3</v>
      </c>
      <c r="X3996" s="21" t="s">
        <v>30</v>
      </c>
    </row>
    <row r="3997" spans="1:24" ht="15.75" customHeight="1" x14ac:dyDescent="0.3">
      <c r="A3997" s="10">
        <v>3996</v>
      </c>
      <c r="B3997" s="22" t="s">
        <v>9003</v>
      </c>
      <c r="C3997" s="22" t="s">
        <v>25</v>
      </c>
      <c r="D3997" s="22" t="s">
        <v>55</v>
      </c>
      <c r="E3997" s="11" t="str">
        <f>IFERROR(LEFT(D3997, FIND("-",D3997,1)-2),D3997)</f>
        <v>OPERASI</v>
      </c>
      <c r="F3997" s="22" t="s">
        <v>56</v>
      </c>
      <c r="G3997" s="62" t="s">
        <v>28</v>
      </c>
      <c r="H3997" s="22" t="s">
        <v>670</v>
      </c>
      <c r="I3997" s="22" t="s">
        <v>675</v>
      </c>
      <c r="J3997" s="11" t="s">
        <v>700</v>
      </c>
      <c r="K3997" s="22" t="s">
        <v>3188</v>
      </c>
      <c r="L3997" s="12" t="str">
        <f>RIGHT(K3997, 4)</f>
        <v>2023</v>
      </c>
      <c r="M3997" s="13">
        <v>45021</v>
      </c>
      <c r="N3997" s="14" t="str">
        <f>TEXT(M3997,"mmmm")</f>
        <v>April</v>
      </c>
      <c r="O3997" s="15">
        <f>MONTH(M3997)</f>
        <v>4</v>
      </c>
      <c r="P3997" s="11" t="s">
        <v>912</v>
      </c>
      <c r="Q3997" s="13">
        <v>45033</v>
      </c>
      <c r="R3997" s="11" t="s">
        <v>9004</v>
      </c>
      <c r="S3997" s="17" t="str">
        <f>IFERROR(LEFT(R3997,FIND(" ",R3997)-1),R3997)</f>
        <v>12</v>
      </c>
      <c r="T3997" s="15">
        <v>12</v>
      </c>
      <c r="U3997" s="18" t="str">
        <f>IF(AND(T3997&gt;3,T3997&lt;&gt;"-"),"&gt;3",T3997)</f>
        <v>&gt;3</v>
      </c>
      <c r="V3997" s="15" t="s">
        <v>8904</v>
      </c>
      <c r="W3997" s="20" t="str">
        <f>IF(V3997="-","",V3997)</f>
        <v>&gt;3</v>
      </c>
      <c r="X3997" s="21" t="s">
        <v>30</v>
      </c>
    </row>
    <row r="3998" spans="1:24" ht="15.75" customHeight="1" x14ac:dyDescent="0.3">
      <c r="A3998" s="10">
        <v>3997</v>
      </c>
      <c r="B3998" s="22" t="s">
        <v>9005</v>
      </c>
      <c r="C3998" s="22" t="s">
        <v>25</v>
      </c>
      <c r="D3998" s="22" t="s">
        <v>55</v>
      </c>
      <c r="E3998" s="11" t="str">
        <f>IFERROR(LEFT(D3998, FIND("-",D3998,1)-2),D3998)</f>
        <v>OPERASI</v>
      </c>
      <c r="F3998" s="22" t="s">
        <v>56</v>
      </c>
      <c r="G3998" s="62" t="s">
        <v>28</v>
      </c>
      <c r="H3998" s="22" t="s">
        <v>670</v>
      </c>
      <c r="I3998" s="22" t="s">
        <v>671</v>
      </c>
      <c r="J3998" s="11" t="s">
        <v>58</v>
      </c>
      <c r="K3998" s="22" t="s">
        <v>5606</v>
      </c>
      <c r="L3998" s="12" t="str">
        <f>RIGHT(K3998, 4)</f>
        <v>2021</v>
      </c>
      <c r="M3998" s="13">
        <v>44202</v>
      </c>
      <c r="N3998" s="14" t="str">
        <f>TEXT(M3998,"mmmm")</f>
        <v>January</v>
      </c>
      <c r="O3998" s="15">
        <f>MONTH(M3998)</f>
        <v>1</v>
      </c>
      <c r="P3998" s="11" t="s">
        <v>5134</v>
      </c>
      <c r="Q3998" s="13">
        <v>44214</v>
      </c>
      <c r="R3998" s="11" t="s">
        <v>9006</v>
      </c>
      <c r="S3998" s="17" t="str">
        <f>IFERROR(LEFT(R3998,FIND(" ",R3998)-1),R3998)</f>
        <v>12</v>
      </c>
      <c r="T3998" s="15">
        <v>12</v>
      </c>
      <c r="U3998" s="18" t="str">
        <f>IF(AND(T3998&gt;3,T3998&lt;&gt;"-"),"&gt;3",T3998)</f>
        <v>&gt;3</v>
      </c>
      <c r="V3998" s="15" t="s">
        <v>8904</v>
      </c>
      <c r="W3998" s="20" t="str">
        <f>IF(V3998="-","",V3998)</f>
        <v>&gt;3</v>
      </c>
      <c r="X3998" s="21" t="s">
        <v>30</v>
      </c>
    </row>
    <row r="3999" spans="1:24" ht="15.75" customHeight="1" x14ac:dyDescent="0.3">
      <c r="A3999" s="10">
        <v>3998</v>
      </c>
      <c r="B3999" s="22" t="s">
        <v>9007</v>
      </c>
      <c r="C3999" s="22" t="s">
        <v>25</v>
      </c>
      <c r="D3999" s="22" t="s">
        <v>55</v>
      </c>
      <c r="E3999" s="11" t="str">
        <f>IFERROR(LEFT(D3999, FIND("-",D3999,1)-2),D3999)</f>
        <v>OPERASI</v>
      </c>
      <c r="F3999" s="22" t="s">
        <v>2749</v>
      </c>
      <c r="G3999" s="62" t="s">
        <v>28</v>
      </c>
      <c r="H3999" s="22" t="s">
        <v>670</v>
      </c>
      <c r="I3999" s="22" t="s">
        <v>675</v>
      </c>
      <c r="J3999" s="11" t="s">
        <v>700</v>
      </c>
      <c r="K3999" s="22" t="s">
        <v>6278</v>
      </c>
      <c r="L3999" s="12" t="str">
        <f>RIGHT(K3999, 4)</f>
        <v>2021</v>
      </c>
      <c r="M3999" s="13">
        <v>44216</v>
      </c>
      <c r="N3999" s="14" t="str">
        <f>TEXT(M3999,"mmmm")</f>
        <v>January</v>
      </c>
      <c r="O3999" s="15">
        <f>MONTH(M3999)</f>
        <v>1</v>
      </c>
      <c r="P3999" s="11" t="s">
        <v>4564</v>
      </c>
      <c r="Q3999" s="13">
        <v>44228</v>
      </c>
      <c r="R3999" s="11" t="s">
        <v>9008</v>
      </c>
      <c r="S3999" s="17" t="str">
        <f>IFERROR(LEFT(R3999,FIND(" ",R3999)-1),R3999)</f>
        <v>12</v>
      </c>
      <c r="T3999" s="15">
        <v>12</v>
      </c>
      <c r="U3999" s="18" t="str">
        <f>IF(AND(T3999&gt;3,T3999&lt;&gt;"-"),"&gt;3",T3999)</f>
        <v>&gt;3</v>
      </c>
      <c r="V3999" s="15" t="s">
        <v>8904</v>
      </c>
      <c r="W3999" s="20" t="str">
        <f>IF(V3999="-","",V3999)</f>
        <v>&gt;3</v>
      </c>
      <c r="X3999" s="21" t="s">
        <v>30</v>
      </c>
    </row>
    <row r="4000" spans="1:24" ht="15.75" customHeight="1" x14ac:dyDescent="0.3">
      <c r="A4000" s="10">
        <v>3999</v>
      </c>
      <c r="B4000" s="22" t="s">
        <v>9009</v>
      </c>
      <c r="C4000" s="22" t="s">
        <v>39</v>
      </c>
      <c r="D4000" s="22" t="s">
        <v>33</v>
      </c>
      <c r="E4000" s="11" t="str">
        <f>IFERROR(LEFT(D4000, FIND("-",D4000,1)-2),D4000)</f>
        <v>OPERASI</v>
      </c>
      <c r="F4000" s="22" t="s">
        <v>27</v>
      </c>
      <c r="G4000" s="62" t="s">
        <v>28</v>
      </c>
      <c r="H4000" s="22" t="s">
        <v>670</v>
      </c>
      <c r="I4000" s="22" t="s">
        <v>671</v>
      </c>
      <c r="J4000" s="11" t="s">
        <v>697</v>
      </c>
      <c r="K4000" s="22" t="s">
        <v>571</v>
      </c>
      <c r="L4000" s="12" t="str">
        <f>RIGHT(K4000, 4)</f>
        <v>2023</v>
      </c>
      <c r="M4000" s="13">
        <v>45035</v>
      </c>
      <c r="N4000" s="14" t="str">
        <f>TEXT(M4000,"mmmm")</f>
        <v>April</v>
      </c>
      <c r="O4000" s="15">
        <f>MONTH(M4000)</f>
        <v>4</v>
      </c>
      <c r="P4000" s="11" t="s">
        <v>900</v>
      </c>
      <c r="Q4000" s="13">
        <v>45048</v>
      </c>
      <c r="R4000" s="11" t="s">
        <v>9010</v>
      </c>
      <c r="S4000" s="17" t="str">
        <f>IFERROR(LEFT(R4000,FIND(" ",R4000)-1),R4000)</f>
        <v>12</v>
      </c>
      <c r="T4000" s="15">
        <v>12</v>
      </c>
      <c r="U4000" s="18" t="str">
        <f>IF(AND(T4000&gt;3,T4000&lt;&gt;"-"),"&gt;3",T4000)</f>
        <v>&gt;3</v>
      </c>
      <c r="V4000" s="15" t="s">
        <v>8904</v>
      </c>
      <c r="W4000" s="20" t="str">
        <f>IF(V4000="-","",V4000)</f>
        <v>&gt;3</v>
      </c>
      <c r="X4000" s="21" t="s">
        <v>30</v>
      </c>
    </row>
    <row r="4001" spans="1:24" ht="15.75" customHeight="1" x14ac:dyDescent="0.3">
      <c r="A4001" s="10">
        <v>4000</v>
      </c>
      <c r="B4001" s="22" t="s">
        <v>9011</v>
      </c>
      <c r="C4001" s="22" t="s">
        <v>25</v>
      </c>
      <c r="D4001" s="22" t="s">
        <v>65</v>
      </c>
      <c r="E4001" s="11" t="str">
        <f>IFERROR(LEFT(D4001, FIND("-",D4001,1)-2),D4001)</f>
        <v>RANGKAIAN</v>
      </c>
      <c r="F4001" s="22" t="s">
        <v>27</v>
      </c>
      <c r="G4001" s="62" t="s">
        <v>28</v>
      </c>
      <c r="H4001" s="22" t="s">
        <v>684</v>
      </c>
      <c r="I4001" s="22" t="s">
        <v>675</v>
      </c>
      <c r="J4001" s="11" t="s">
        <v>233</v>
      </c>
      <c r="K4001" s="22" t="s">
        <v>470</v>
      </c>
      <c r="L4001" s="12" t="str">
        <f>RIGHT(K4001, 4)</f>
        <v>2022</v>
      </c>
      <c r="M4001" s="13">
        <v>44859</v>
      </c>
      <c r="N4001" s="14" t="str">
        <f>TEXT(M4001,"mmmm")</f>
        <v>October</v>
      </c>
      <c r="O4001" s="15">
        <f>MONTH(M4001)</f>
        <v>10</v>
      </c>
      <c r="P4001" s="11" t="s">
        <v>1351</v>
      </c>
      <c r="Q4001" s="13">
        <v>44872</v>
      </c>
      <c r="R4001" s="11" t="s">
        <v>9012</v>
      </c>
      <c r="S4001" s="17" t="str">
        <f>IFERROR(LEFT(R4001,FIND(" ",R4001)-1),R4001)</f>
        <v>12</v>
      </c>
      <c r="T4001" s="15">
        <v>12</v>
      </c>
      <c r="U4001" s="18" t="str">
        <f>IF(AND(T4001&gt;3,T4001&lt;&gt;"-"),"&gt;3",T4001)</f>
        <v>&gt;3</v>
      </c>
      <c r="V4001" s="15" t="s">
        <v>8904</v>
      </c>
      <c r="W4001" s="20" t="str">
        <f>IF(V4001="-","",V4001)</f>
        <v>&gt;3</v>
      </c>
      <c r="X4001" s="21" t="s">
        <v>687</v>
      </c>
    </row>
    <row r="4002" spans="1:24" ht="15.75" customHeight="1" x14ac:dyDescent="0.3">
      <c r="A4002" s="10">
        <v>4001</v>
      </c>
      <c r="B4002" s="22" t="s">
        <v>9013</v>
      </c>
      <c r="C4002" s="22" t="s">
        <v>25</v>
      </c>
      <c r="D4002" s="22" t="s">
        <v>46</v>
      </c>
      <c r="E4002" s="11" t="str">
        <f>IFERROR(LEFT(D4002, FIND("-",D4002,1)-2),D4002)</f>
        <v>OPERASI</v>
      </c>
      <c r="F4002" s="22" t="s">
        <v>27</v>
      </c>
      <c r="G4002" s="62" t="s">
        <v>28</v>
      </c>
      <c r="H4002" s="22" t="s">
        <v>670</v>
      </c>
      <c r="I4002" s="22" t="s">
        <v>675</v>
      </c>
      <c r="J4002" s="11" t="s">
        <v>233</v>
      </c>
      <c r="K4002" s="22" t="s">
        <v>1963</v>
      </c>
      <c r="L4002" s="12" t="str">
        <f>RIGHT(K4002, 4)</f>
        <v>2023</v>
      </c>
      <c r="M4002" s="13">
        <v>45251</v>
      </c>
      <c r="N4002" s="14" t="str">
        <f>TEXT(M4002,"mmmm")</f>
        <v>November</v>
      </c>
      <c r="O4002" s="15">
        <f>MONTH(M4002)</f>
        <v>11</v>
      </c>
      <c r="P4002" s="11" t="s">
        <v>1424</v>
      </c>
      <c r="Q4002" s="13">
        <v>45264</v>
      </c>
      <c r="R4002" s="11" t="s">
        <v>9014</v>
      </c>
      <c r="S4002" s="17" t="str">
        <f>IFERROR(LEFT(R4002,FIND(" ",R4002)-1),R4002)</f>
        <v>12</v>
      </c>
      <c r="T4002" s="15">
        <v>12</v>
      </c>
      <c r="U4002" s="18" t="str">
        <f>IF(AND(T4002&gt;3,T4002&lt;&gt;"-"),"&gt;3",T4002)</f>
        <v>&gt;3</v>
      </c>
      <c r="V4002" s="15" t="s">
        <v>8904</v>
      </c>
      <c r="W4002" s="20" t="str">
        <f>IF(V4002="-","",V4002)</f>
        <v>&gt;3</v>
      </c>
      <c r="X4002" s="21" t="s">
        <v>30</v>
      </c>
    </row>
    <row r="4003" spans="1:24" ht="15.75" customHeight="1" x14ac:dyDescent="0.3">
      <c r="A4003" s="10">
        <v>4002</v>
      </c>
      <c r="B4003" s="22" t="s">
        <v>9015</v>
      </c>
      <c r="C4003" s="22" t="s">
        <v>25</v>
      </c>
      <c r="D4003" s="22" t="s">
        <v>46</v>
      </c>
      <c r="E4003" s="11" t="str">
        <f>IFERROR(LEFT(D4003, FIND("-",D4003,1)-2),D4003)</f>
        <v>OPERASI</v>
      </c>
      <c r="F4003" s="22" t="s">
        <v>47</v>
      </c>
      <c r="G4003" s="62" t="s">
        <v>28</v>
      </c>
      <c r="H4003" s="22" t="s">
        <v>684</v>
      </c>
      <c r="I4003" s="22" t="s">
        <v>671</v>
      </c>
      <c r="J4003" s="11" t="s">
        <v>2871</v>
      </c>
      <c r="K4003" s="22" t="s">
        <v>1128</v>
      </c>
      <c r="L4003" s="12" t="str">
        <f>RIGHT(K4003, 4)</f>
        <v>2020</v>
      </c>
      <c r="M4003" s="13">
        <v>44183</v>
      </c>
      <c r="N4003" s="14" t="str">
        <f>TEXT(M4003,"mmmm")</f>
        <v>December</v>
      </c>
      <c r="O4003" s="15">
        <f>MONTH(M4003)</f>
        <v>12</v>
      </c>
      <c r="P4003" s="11" t="s">
        <v>5367</v>
      </c>
      <c r="Q4003" s="13">
        <v>44196</v>
      </c>
      <c r="R4003" s="11" t="s">
        <v>9016</v>
      </c>
      <c r="S4003" s="17" t="str">
        <f>IFERROR(LEFT(R4003,FIND(" ",R4003)-1),R4003)</f>
        <v>12</v>
      </c>
      <c r="T4003" s="15">
        <v>12</v>
      </c>
      <c r="U4003" s="18" t="str">
        <f>IF(AND(T4003&gt;3,T4003&lt;&gt;"-"),"&gt;3",T4003)</f>
        <v>&gt;3</v>
      </c>
      <c r="V4003" s="15" t="s">
        <v>8904</v>
      </c>
      <c r="W4003" s="20" t="str">
        <f>IF(V4003="-","",V4003)</f>
        <v>&gt;3</v>
      </c>
      <c r="X4003" s="21" t="s">
        <v>687</v>
      </c>
    </row>
    <row r="4004" spans="1:24" ht="15.75" customHeight="1" x14ac:dyDescent="0.3">
      <c r="A4004" s="10">
        <v>4003</v>
      </c>
      <c r="B4004" s="22" t="s">
        <v>9017</v>
      </c>
      <c r="C4004" s="22" t="s">
        <v>25</v>
      </c>
      <c r="D4004" s="22" t="s">
        <v>242</v>
      </c>
      <c r="E4004" s="11" t="str">
        <f>IFERROR(LEFT(D4004, FIND("-",D4004,1)-2),D4004)</f>
        <v>OPERASI</v>
      </c>
      <c r="F4004" s="22" t="s">
        <v>27</v>
      </c>
      <c r="G4004" s="62" t="s">
        <v>28</v>
      </c>
      <c r="H4004" s="22" t="s">
        <v>670</v>
      </c>
      <c r="I4004" s="22" t="s">
        <v>675</v>
      </c>
      <c r="J4004" s="11" t="s">
        <v>162</v>
      </c>
      <c r="K4004" s="22" t="s">
        <v>9018</v>
      </c>
      <c r="L4004" s="12" t="str">
        <f>RIGHT(K4004, 4)</f>
        <v>2021</v>
      </c>
      <c r="M4004" s="13">
        <v>44393</v>
      </c>
      <c r="N4004" s="14" t="str">
        <f>TEXT(M4004,"mmmm")</f>
        <v>July</v>
      </c>
      <c r="O4004" s="15">
        <f>MONTH(M4004)</f>
        <v>7</v>
      </c>
      <c r="P4004" s="11" t="s">
        <v>5677</v>
      </c>
      <c r="Q4004" s="13">
        <v>44405</v>
      </c>
      <c r="R4004" s="11" t="s">
        <v>9019</v>
      </c>
      <c r="S4004" s="17" t="str">
        <f>IFERROR(LEFT(R4004,FIND(" ",R4004)-1),R4004)</f>
        <v>12</v>
      </c>
      <c r="T4004" s="15">
        <v>12</v>
      </c>
      <c r="U4004" s="18" t="str">
        <f>IF(AND(T4004&gt;3,T4004&lt;&gt;"-"),"&gt;3",T4004)</f>
        <v>&gt;3</v>
      </c>
      <c r="V4004" s="15" t="s">
        <v>8904</v>
      </c>
      <c r="W4004" s="20" t="str">
        <f>IF(V4004="-","",V4004)</f>
        <v>&gt;3</v>
      </c>
      <c r="X4004" s="21" t="s">
        <v>30</v>
      </c>
    </row>
    <row r="4005" spans="1:24" ht="15.75" customHeight="1" x14ac:dyDescent="0.3">
      <c r="A4005" s="10">
        <v>4004</v>
      </c>
      <c r="B4005" s="22" t="s">
        <v>9020</v>
      </c>
      <c r="C4005" s="22" t="s">
        <v>25</v>
      </c>
      <c r="D4005" s="22" t="s">
        <v>339</v>
      </c>
      <c r="E4005" s="11" t="str">
        <f>IFERROR(LEFT(D4005, FIND("-",D4005,1)-2),D4005)</f>
        <v>RANGKAIAN</v>
      </c>
      <c r="F4005" s="22" t="s">
        <v>711</v>
      </c>
      <c r="G4005" s="62" t="s">
        <v>28</v>
      </c>
      <c r="H4005" s="22" t="s">
        <v>670</v>
      </c>
      <c r="I4005" s="22" t="s">
        <v>671</v>
      </c>
      <c r="J4005" s="11" t="s">
        <v>564</v>
      </c>
      <c r="K4005" s="22" t="s">
        <v>341</v>
      </c>
      <c r="L4005" s="12" t="str">
        <f>RIGHT(K4005, 4)</f>
        <v>2022</v>
      </c>
      <c r="M4005" s="13">
        <v>44650</v>
      </c>
      <c r="N4005" s="14" t="str">
        <f>TEXT(M4005,"mmmm")</f>
        <v>March</v>
      </c>
      <c r="O4005" s="15">
        <f>MONTH(M4005)</f>
        <v>3</v>
      </c>
      <c r="P4005" s="11" t="s">
        <v>1633</v>
      </c>
      <c r="Q4005" s="13">
        <v>44663</v>
      </c>
      <c r="R4005" s="11" t="s">
        <v>9021</v>
      </c>
      <c r="S4005" s="17" t="str">
        <f>IFERROR(LEFT(R4005,FIND(" ",R4005)-1),R4005)</f>
        <v>12</v>
      </c>
      <c r="T4005" s="15">
        <v>12</v>
      </c>
      <c r="U4005" s="18" t="str">
        <f>IF(AND(T4005&gt;3,T4005&lt;&gt;"-"),"&gt;3",T4005)</f>
        <v>&gt;3</v>
      </c>
      <c r="V4005" s="15" t="s">
        <v>8904</v>
      </c>
      <c r="W4005" s="20" t="str">
        <f>IF(V4005="-","",V4005)</f>
        <v>&gt;3</v>
      </c>
      <c r="X4005" s="21" t="s">
        <v>30</v>
      </c>
    </row>
    <row r="4006" spans="1:24" ht="15.75" customHeight="1" x14ac:dyDescent="0.3">
      <c r="A4006" s="10">
        <v>4005</v>
      </c>
      <c r="B4006" s="22" t="s">
        <v>9022</v>
      </c>
      <c r="C4006" s="22" t="s">
        <v>25</v>
      </c>
      <c r="D4006" s="22" t="s">
        <v>55</v>
      </c>
      <c r="E4006" s="11" t="str">
        <f>IFERROR(LEFT(D4006, FIND("-",D4006,1)-2),D4006)</f>
        <v>OPERASI</v>
      </c>
      <c r="F4006" s="22" t="s">
        <v>482</v>
      </c>
      <c r="G4006" s="62" t="s">
        <v>28</v>
      </c>
      <c r="H4006" s="22" t="s">
        <v>670</v>
      </c>
      <c r="I4006" s="22" t="s">
        <v>675</v>
      </c>
      <c r="J4006" s="11" t="s">
        <v>700</v>
      </c>
      <c r="K4006" s="22" t="s">
        <v>1122</v>
      </c>
      <c r="L4006" s="12" t="str">
        <f>RIGHT(K4006, 4)</f>
        <v>2022</v>
      </c>
      <c r="M4006" s="13">
        <v>44706</v>
      </c>
      <c r="N4006" s="14" t="str">
        <f>TEXT(M4006,"mmmm")</f>
        <v>May</v>
      </c>
      <c r="O4006" s="15">
        <f>MONTH(M4006)</f>
        <v>5</v>
      </c>
      <c r="P4006" s="11" t="s">
        <v>2314</v>
      </c>
      <c r="Q4006" s="13">
        <v>44719</v>
      </c>
      <c r="R4006" s="11" t="s">
        <v>9023</v>
      </c>
      <c r="S4006" s="17" t="str">
        <f>IFERROR(LEFT(R4006,FIND(" ",R4006)-1),R4006)</f>
        <v>12</v>
      </c>
      <c r="T4006" s="15">
        <v>12</v>
      </c>
      <c r="U4006" s="18" t="str">
        <f>IF(AND(T4006&gt;3,T4006&lt;&gt;"-"),"&gt;3",T4006)</f>
        <v>&gt;3</v>
      </c>
      <c r="V4006" s="15" t="s">
        <v>8904</v>
      </c>
      <c r="W4006" s="20" t="str">
        <f>IF(V4006="-","",V4006)</f>
        <v>&gt;3</v>
      </c>
      <c r="X4006" s="21" t="s">
        <v>30</v>
      </c>
    </row>
    <row r="4007" spans="1:24" ht="15.75" customHeight="1" x14ac:dyDescent="0.3">
      <c r="A4007" s="10">
        <v>4006</v>
      </c>
      <c r="B4007" s="22" t="s">
        <v>9024</v>
      </c>
      <c r="C4007" s="22" t="s">
        <v>39</v>
      </c>
      <c r="D4007" s="22" t="s">
        <v>148</v>
      </c>
      <c r="E4007" s="11" t="str">
        <f>IFERROR(LEFT(D4007, FIND("-",D4007,1)-2),D4007)</f>
        <v>SISTEM</v>
      </c>
      <c r="F4007" s="22" t="s">
        <v>27</v>
      </c>
      <c r="G4007" s="62" t="s">
        <v>28</v>
      </c>
      <c r="H4007" s="22" t="s">
        <v>670</v>
      </c>
      <c r="I4007" s="22" t="s">
        <v>675</v>
      </c>
      <c r="J4007" s="11" t="s">
        <v>97</v>
      </c>
      <c r="K4007" s="22" t="s">
        <v>822</v>
      </c>
      <c r="L4007" s="12" t="str">
        <f>RIGHT(K4007, 4)</f>
        <v>2021</v>
      </c>
      <c r="M4007" s="13">
        <v>44301</v>
      </c>
      <c r="N4007" s="14" t="str">
        <f>TEXT(M4007,"mmmm")</f>
        <v>April</v>
      </c>
      <c r="O4007" s="15">
        <f>MONTH(M4007)</f>
        <v>4</v>
      </c>
      <c r="P4007" s="11" t="s">
        <v>6068</v>
      </c>
      <c r="Q4007" s="13">
        <v>44314</v>
      </c>
      <c r="R4007" s="11" t="s">
        <v>9025</v>
      </c>
      <c r="S4007" s="17" t="str">
        <f>IFERROR(LEFT(R4007,FIND(" ",R4007)-1),R4007)</f>
        <v>12</v>
      </c>
      <c r="T4007" s="15">
        <v>12</v>
      </c>
      <c r="U4007" s="18" t="str">
        <f>IF(AND(T4007&gt;3,T4007&lt;&gt;"-"),"&gt;3",T4007)</f>
        <v>&gt;3</v>
      </c>
      <c r="V4007" s="15" t="s">
        <v>8904</v>
      </c>
      <c r="W4007" s="20" t="str">
        <f>IF(V4007="-","",V4007)</f>
        <v>&gt;3</v>
      </c>
      <c r="X4007" s="21" t="s">
        <v>30</v>
      </c>
    </row>
    <row r="4008" spans="1:24" ht="15.75" customHeight="1" x14ac:dyDescent="0.3">
      <c r="A4008" s="10">
        <v>4007</v>
      </c>
      <c r="B4008" s="22" t="s">
        <v>9026</v>
      </c>
      <c r="C4008" s="22" t="s">
        <v>39</v>
      </c>
      <c r="D4008" s="22" t="s">
        <v>46</v>
      </c>
      <c r="E4008" s="11" t="str">
        <f>IFERROR(LEFT(D4008, FIND("-",D4008,1)-2),D4008)</f>
        <v>OPERASI</v>
      </c>
      <c r="F4008" s="22" t="s">
        <v>47</v>
      </c>
      <c r="G4008" s="62" t="s">
        <v>28</v>
      </c>
      <c r="H4008" s="22" t="s">
        <v>670</v>
      </c>
      <c r="I4008" s="22" t="s">
        <v>680</v>
      </c>
      <c r="J4008" s="11" t="s">
        <v>1668</v>
      </c>
      <c r="K4008" s="22" t="s">
        <v>3433</v>
      </c>
      <c r="L4008" s="12" t="str">
        <f>RIGHT(K4008, 4)</f>
        <v>2022</v>
      </c>
      <c r="M4008" s="13">
        <v>44901</v>
      </c>
      <c r="N4008" s="14" t="str">
        <f>TEXT(M4008,"mmmm")</f>
        <v>December</v>
      </c>
      <c r="O4008" s="15">
        <f>MONTH(M4008)</f>
        <v>12</v>
      </c>
      <c r="P4008" s="11" t="s">
        <v>503</v>
      </c>
      <c r="Q4008" s="13">
        <v>44914</v>
      </c>
      <c r="R4008" s="11" t="s">
        <v>9027</v>
      </c>
      <c r="S4008" s="17" t="str">
        <f>IFERROR(LEFT(R4008,FIND(" ",R4008)-1),R4008)</f>
        <v>12</v>
      </c>
      <c r="T4008" s="15">
        <v>12</v>
      </c>
      <c r="U4008" s="18" t="str">
        <f>IF(AND(T4008&gt;3,T4008&lt;&gt;"-"),"&gt;3",T4008)</f>
        <v>&gt;3</v>
      </c>
      <c r="V4008" s="15" t="s">
        <v>8904</v>
      </c>
      <c r="W4008" s="20" t="str">
        <f>IF(V4008="-","",V4008)</f>
        <v>&gt;3</v>
      </c>
      <c r="X4008" s="21" t="s">
        <v>30</v>
      </c>
    </row>
    <row r="4009" spans="1:24" ht="15.75" customHeight="1" x14ac:dyDescent="0.3">
      <c r="A4009" s="10">
        <v>4008</v>
      </c>
      <c r="B4009" s="22" t="s">
        <v>9028</v>
      </c>
      <c r="C4009" s="22" t="s">
        <v>25</v>
      </c>
      <c r="D4009" s="22" t="s">
        <v>200</v>
      </c>
      <c r="E4009" s="11" t="str">
        <f>IFERROR(LEFT(D4009, FIND("-",D4009,1)-2),D4009)</f>
        <v>SISTEM</v>
      </c>
      <c r="F4009" s="22" t="s">
        <v>201</v>
      </c>
      <c r="G4009" s="62" t="s">
        <v>28</v>
      </c>
      <c r="H4009" s="22" t="s">
        <v>670</v>
      </c>
      <c r="I4009" s="22" t="s">
        <v>671</v>
      </c>
      <c r="J4009" s="11" t="s">
        <v>2228</v>
      </c>
      <c r="K4009" s="22" t="s">
        <v>2440</v>
      </c>
      <c r="L4009" s="12" t="str">
        <f>RIGHT(K4009, 4)</f>
        <v>2022</v>
      </c>
      <c r="M4009" s="13">
        <v>44777</v>
      </c>
      <c r="N4009" s="14" t="str">
        <f>TEXT(M4009,"mmmm")</f>
        <v>August</v>
      </c>
      <c r="O4009" s="15">
        <f>MONTH(M4009)</f>
        <v>8</v>
      </c>
      <c r="P4009" s="11" t="s">
        <v>718</v>
      </c>
      <c r="Q4009" s="13">
        <v>44790</v>
      </c>
      <c r="R4009" s="11" t="s">
        <v>9029</v>
      </c>
      <c r="S4009" s="17" t="str">
        <f>IFERROR(LEFT(R4009,FIND(" ",R4009)-1),R4009)</f>
        <v>12</v>
      </c>
      <c r="T4009" s="15">
        <v>12</v>
      </c>
      <c r="U4009" s="18" t="str">
        <f>IF(AND(T4009&gt;3,T4009&lt;&gt;"-"),"&gt;3",T4009)</f>
        <v>&gt;3</v>
      </c>
      <c r="V4009" s="15" t="s">
        <v>8904</v>
      </c>
      <c r="W4009" s="20" t="str">
        <f>IF(V4009="-","",V4009)</f>
        <v>&gt;3</v>
      </c>
      <c r="X4009" s="21" t="s">
        <v>30</v>
      </c>
    </row>
    <row r="4010" spans="1:24" ht="15.75" customHeight="1" x14ac:dyDescent="0.3">
      <c r="A4010" s="10">
        <v>4009</v>
      </c>
      <c r="B4010" s="22" t="s">
        <v>9030</v>
      </c>
      <c r="C4010" s="22" t="s">
        <v>39</v>
      </c>
      <c r="D4010" s="22" t="s">
        <v>148</v>
      </c>
      <c r="E4010" s="11" t="str">
        <f>IFERROR(LEFT(D4010, FIND("-",D4010,1)-2),D4010)</f>
        <v>SISTEM</v>
      </c>
      <c r="F4010" s="22" t="s">
        <v>27</v>
      </c>
      <c r="G4010" s="62" t="s">
        <v>28</v>
      </c>
      <c r="H4010" s="22" t="s">
        <v>670</v>
      </c>
      <c r="I4010" s="22" t="s">
        <v>675</v>
      </c>
      <c r="J4010" s="11" t="s">
        <v>97</v>
      </c>
      <c r="K4010" s="22" t="s">
        <v>822</v>
      </c>
      <c r="L4010" s="12" t="str">
        <f>RIGHT(K4010, 4)</f>
        <v>2021</v>
      </c>
      <c r="M4010" s="13">
        <v>44301</v>
      </c>
      <c r="N4010" s="14" t="str">
        <f>TEXT(M4010,"mmmm")</f>
        <v>April</v>
      </c>
      <c r="O4010" s="15">
        <f>MONTH(M4010)</f>
        <v>4</v>
      </c>
      <c r="P4010" s="11" t="s">
        <v>6068</v>
      </c>
      <c r="Q4010" s="13">
        <v>44314</v>
      </c>
      <c r="R4010" s="11" t="s">
        <v>9031</v>
      </c>
      <c r="S4010" s="17" t="str">
        <f>IFERROR(LEFT(R4010,FIND(" ",R4010)-1),R4010)</f>
        <v>12</v>
      </c>
      <c r="T4010" s="15">
        <v>12</v>
      </c>
      <c r="U4010" s="18" t="str">
        <f>IF(AND(T4010&gt;3,T4010&lt;&gt;"-"),"&gt;3",T4010)</f>
        <v>&gt;3</v>
      </c>
      <c r="V4010" s="15" t="s">
        <v>8904</v>
      </c>
      <c r="W4010" s="20" t="str">
        <f>IF(V4010="-","",V4010)</f>
        <v>&gt;3</v>
      </c>
      <c r="X4010" s="21" t="s">
        <v>30</v>
      </c>
    </row>
    <row r="4011" spans="1:24" ht="15.75" customHeight="1" x14ac:dyDescent="0.3">
      <c r="A4011" s="10">
        <v>4010</v>
      </c>
      <c r="B4011" s="22" t="s">
        <v>9032</v>
      </c>
      <c r="C4011" s="22" t="s">
        <v>25</v>
      </c>
      <c r="D4011" s="22" t="s">
        <v>242</v>
      </c>
      <c r="E4011" s="11" t="str">
        <f>IFERROR(LEFT(D4011, FIND("-",D4011,1)-2),D4011)</f>
        <v>OPERASI</v>
      </c>
      <c r="F4011" s="22" t="s">
        <v>27</v>
      </c>
      <c r="G4011" s="62" t="s">
        <v>28</v>
      </c>
      <c r="H4011" s="22" t="s">
        <v>670</v>
      </c>
      <c r="I4011" s="22" t="s">
        <v>675</v>
      </c>
      <c r="J4011" s="11" t="s">
        <v>104</v>
      </c>
      <c r="K4011" s="22" t="s">
        <v>849</v>
      </c>
      <c r="L4011" s="12" t="str">
        <f>RIGHT(K4011, 4)</f>
        <v>2020</v>
      </c>
      <c r="M4011" s="13">
        <v>44175</v>
      </c>
      <c r="N4011" s="14" t="str">
        <f>TEXT(M4011,"mmmm")</f>
        <v>December</v>
      </c>
      <c r="O4011" s="15">
        <f>MONTH(M4011)</f>
        <v>12</v>
      </c>
      <c r="P4011" s="11" t="s">
        <v>6243</v>
      </c>
      <c r="Q4011" s="13">
        <v>44188</v>
      </c>
      <c r="R4011" s="11" t="s">
        <v>9033</v>
      </c>
      <c r="S4011" s="17" t="str">
        <f>IFERROR(LEFT(R4011,FIND(" ",R4011)-1),R4011)</f>
        <v>12</v>
      </c>
      <c r="T4011" s="15">
        <v>12</v>
      </c>
      <c r="U4011" s="18" t="str">
        <f>IF(AND(T4011&gt;3,T4011&lt;&gt;"-"),"&gt;3",T4011)</f>
        <v>&gt;3</v>
      </c>
      <c r="V4011" s="15" t="s">
        <v>8904</v>
      </c>
      <c r="W4011" s="20" t="str">
        <f>IF(V4011="-","",V4011)</f>
        <v>&gt;3</v>
      </c>
      <c r="X4011" s="21" t="s">
        <v>30</v>
      </c>
    </row>
    <row r="4012" spans="1:24" ht="15.75" customHeight="1" x14ac:dyDescent="0.3">
      <c r="A4012" s="10">
        <v>4011</v>
      </c>
      <c r="B4012" s="22" t="s">
        <v>9034</v>
      </c>
      <c r="C4012" s="22" t="s">
        <v>39</v>
      </c>
      <c r="D4012" s="22" t="s">
        <v>182</v>
      </c>
      <c r="E4012" s="11" t="str">
        <f>IFERROR(LEFT(D4012, FIND("-",D4012,1)-2),D4012)</f>
        <v>SISTEM</v>
      </c>
      <c r="F4012" s="22" t="s">
        <v>27</v>
      </c>
      <c r="G4012" s="62" t="s">
        <v>28</v>
      </c>
      <c r="H4012" s="22" t="s">
        <v>670</v>
      </c>
      <c r="I4012" s="22" t="s">
        <v>707</v>
      </c>
      <c r="J4012" s="11" t="s">
        <v>184</v>
      </c>
      <c r="K4012" s="22" t="s">
        <v>1076</v>
      </c>
      <c r="L4012" s="12" t="str">
        <f>RIGHT(K4012, 4)</f>
        <v>2022</v>
      </c>
      <c r="M4012" s="13">
        <v>44649</v>
      </c>
      <c r="N4012" s="14" t="str">
        <f>TEXT(M4012,"mmmm")</f>
        <v>March</v>
      </c>
      <c r="O4012" s="15">
        <f>MONTH(M4012)</f>
        <v>3</v>
      </c>
      <c r="P4012" s="11" t="s">
        <v>3528</v>
      </c>
      <c r="Q4012" s="13">
        <v>44662</v>
      </c>
      <c r="R4012" s="11" t="s">
        <v>9035</v>
      </c>
      <c r="S4012" s="17" t="str">
        <f>IFERROR(LEFT(R4012,FIND(" ",R4012)-1),R4012)</f>
        <v>12</v>
      </c>
      <c r="T4012" s="15">
        <v>12</v>
      </c>
      <c r="U4012" s="18" t="str">
        <f>IF(AND(T4012&gt;3,T4012&lt;&gt;"-"),"&gt;3",T4012)</f>
        <v>&gt;3</v>
      </c>
      <c r="V4012" s="15" t="s">
        <v>8904</v>
      </c>
      <c r="W4012" s="20" t="str">
        <f>IF(V4012="-","",V4012)</f>
        <v>&gt;3</v>
      </c>
      <c r="X4012" s="21" t="s">
        <v>30</v>
      </c>
    </row>
    <row r="4013" spans="1:24" ht="15.75" customHeight="1" x14ac:dyDescent="0.3">
      <c r="A4013" s="10">
        <v>4012</v>
      </c>
      <c r="B4013" s="22" t="s">
        <v>9036</v>
      </c>
      <c r="C4013" s="22" t="s">
        <v>25</v>
      </c>
      <c r="D4013" s="22" t="s">
        <v>55</v>
      </c>
      <c r="E4013" s="11" t="str">
        <f>IFERROR(LEFT(D4013, FIND("-",D4013,1)-2),D4013)</f>
        <v>OPERASI</v>
      </c>
      <c r="F4013" s="22" t="s">
        <v>56</v>
      </c>
      <c r="G4013" s="62" t="s">
        <v>28</v>
      </c>
      <c r="H4013" s="22" t="s">
        <v>670</v>
      </c>
      <c r="I4013" s="22" t="s">
        <v>671</v>
      </c>
      <c r="J4013" s="11" t="s">
        <v>700</v>
      </c>
      <c r="K4013" s="22" t="s">
        <v>770</v>
      </c>
      <c r="L4013" s="12" t="str">
        <f>RIGHT(K4013, 4)</f>
        <v>2020</v>
      </c>
      <c r="M4013" s="13">
        <v>44161</v>
      </c>
      <c r="N4013" s="14" t="str">
        <f>TEXT(M4013,"mmmm")</f>
        <v>November</v>
      </c>
      <c r="O4013" s="15">
        <f>MONTH(M4013)</f>
        <v>11</v>
      </c>
      <c r="P4013" s="11" t="s">
        <v>1187</v>
      </c>
      <c r="Q4013" s="13">
        <v>44174</v>
      </c>
      <c r="R4013" s="11" t="s">
        <v>9037</v>
      </c>
      <c r="S4013" s="17" t="str">
        <f>IFERROR(LEFT(R4013,FIND(" ",R4013)-1),R4013)</f>
        <v>12</v>
      </c>
      <c r="T4013" s="15">
        <v>12</v>
      </c>
      <c r="U4013" s="18" t="str">
        <f>IF(AND(T4013&gt;3,T4013&lt;&gt;"-"),"&gt;3",T4013)</f>
        <v>&gt;3</v>
      </c>
      <c r="V4013" s="15" t="s">
        <v>8904</v>
      </c>
      <c r="W4013" s="20" t="str">
        <f>IF(V4013="-","",V4013)</f>
        <v>&gt;3</v>
      </c>
      <c r="X4013" s="21" t="s">
        <v>30</v>
      </c>
    </row>
    <row r="4014" spans="1:24" ht="15.75" customHeight="1" x14ac:dyDescent="0.3">
      <c r="A4014" s="10">
        <v>4013</v>
      </c>
      <c r="B4014" s="22" t="s">
        <v>9038</v>
      </c>
      <c r="C4014" s="22" t="s">
        <v>25</v>
      </c>
      <c r="D4014" s="22" t="s">
        <v>61</v>
      </c>
      <c r="E4014" s="11" t="str">
        <f>IFERROR(LEFT(D4014, FIND("-",D4014,1)-2),D4014)</f>
        <v>KESELAMATAN</v>
      </c>
      <c r="F4014" s="22" t="s">
        <v>95</v>
      </c>
      <c r="G4014" s="62" t="s">
        <v>28</v>
      </c>
      <c r="H4014" s="22" t="s">
        <v>670</v>
      </c>
      <c r="I4014" s="22" t="s">
        <v>675</v>
      </c>
      <c r="J4014" s="11" t="s">
        <v>97</v>
      </c>
      <c r="K4014" s="22" t="s">
        <v>9039</v>
      </c>
      <c r="L4014" s="12" t="str">
        <f>RIGHT(K4014, 4)</f>
        <v>2022</v>
      </c>
      <c r="M4014" s="13">
        <v>44712</v>
      </c>
      <c r="N4014" s="14" t="str">
        <f>TEXT(M4014,"mmmm")</f>
        <v>May</v>
      </c>
      <c r="O4014" s="15">
        <f>MONTH(M4014)</f>
        <v>5</v>
      </c>
      <c r="P4014" s="11" t="s">
        <v>2288</v>
      </c>
      <c r="Q4014" s="13">
        <v>44725</v>
      </c>
      <c r="R4014" s="11" t="s">
        <v>9040</v>
      </c>
      <c r="S4014" s="17" t="str">
        <f>IFERROR(LEFT(R4014,FIND(" ",R4014)-1),R4014)</f>
        <v>12</v>
      </c>
      <c r="T4014" s="15">
        <v>12</v>
      </c>
      <c r="U4014" s="18" t="str">
        <f>IF(AND(T4014&gt;3,T4014&lt;&gt;"-"),"&gt;3",T4014)</f>
        <v>&gt;3</v>
      </c>
      <c r="V4014" s="15" t="s">
        <v>8904</v>
      </c>
      <c r="W4014" s="20" t="str">
        <f>IF(V4014="-","",V4014)</f>
        <v>&gt;3</v>
      </c>
      <c r="X4014" s="21" t="s">
        <v>30</v>
      </c>
    </row>
    <row r="4015" spans="1:24" ht="15.75" customHeight="1" x14ac:dyDescent="0.3">
      <c r="A4015" s="10">
        <v>4014</v>
      </c>
      <c r="B4015" s="22" t="s">
        <v>9041</v>
      </c>
      <c r="C4015" s="22" t="s">
        <v>25</v>
      </c>
      <c r="D4015" s="22" t="s">
        <v>55</v>
      </c>
      <c r="E4015" s="11" t="str">
        <f>IFERROR(LEFT(D4015, FIND("-",D4015,1)-2),D4015)</f>
        <v>OPERASI</v>
      </c>
      <c r="F4015" s="22" t="s">
        <v>482</v>
      </c>
      <c r="G4015" s="62" t="s">
        <v>28</v>
      </c>
      <c r="H4015" s="22" t="s">
        <v>670</v>
      </c>
      <c r="I4015" s="22" t="s">
        <v>675</v>
      </c>
      <c r="J4015" s="11" t="s">
        <v>162</v>
      </c>
      <c r="K4015" s="22" t="s">
        <v>7412</v>
      </c>
      <c r="L4015" s="12" t="str">
        <f>RIGHT(K4015, 4)</f>
        <v>2022</v>
      </c>
      <c r="M4015" s="13">
        <v>44762</v>
      </c>
      <c r="N4015" s="14" t="str">
        <f>TEXT(M4015,"mmmm")</f>
        <v>July</v>
      </c>
      <c r="O4015" s="15">
        <f>MONTH(M4015)</f>
        <v>7</v>
      </c>
      <c r="P4015" s="11" t="s">
        <v>399</v>
      </c>
      <c r="Q4015" s="13">
        <v>44775</v>
      </c>
      <c r="R4015" s="11" t="s">
        <v>9042</v>
      </c>
      <c r="S4015" s="17" t="str">
        <f>IFERROR(LEFT(R4015,FIND(" ",R4015)-1),R4015)</f>
        <v>12</v>
      </c>
      <c r="T4015" s="15">
        <v>12</v>
      </c>
      <c r="U4015" s="18" t="str">
        <f>IF(AND(T4015&gt;3,T4015&lt;&gt;"-"),"&gt;3",T4015)</f>
        <v>&gt;3</v>
      </c>
      <c r="V4015" s="15" t="s">
        <v>8904</v>
      </c>
      <c r="W4015" s="20" t="str">
        <f>IF(V4015="-","",V4015)</f>
        <v>&gt;3</v>
      </c>
      <c r="X4015" s="21" t="s">
        <v>30</v>
      </c>
    </row>
    <row r="4016" spans="1:24" ht="15.75" customHeight="1" x14ac:dyDescent="0.3">
      <c r="A4016" s="10">
        <v>4015</v>
      </c>
      <c r="B4016" s="22" t="s">
        <v>9043</v>
      </c>
      <c r="C4016" s="22" t="s">
        <v>25</v>
      </c>
      <c r="D4016" s="22" t="s">
        <v>55</v>
      </c>
      <c r="E4016" s="11" t="str">
        <f>IFERROR(LEFT(D4016, FIND("-",D4016,1)-2),D4016)</f>
        <v>OPERASI</v>
      </c>
      <c r="F4016" s="22" t="s">
        <v>56</v>
      </c>
      <c r="G4016" s="62" t="s">
        <v>28</v>
      </c>
      <c r="H4016" s="22" t="s">
        <v>670</v>
      </c>
      <c r="I4016" s="22" t="s">
        <v>671</v>
      </c>
      <c r="J4016" s="11" t="s">
        <v>58</v>
      </c>
      <c r="K4016" s="22" t="s">
        <v>2531</v>
      </c>
      <c r="L4016" s="12" t="str">
        <f>RIGHT(K4016, 4)</f>
        <v>2020</v>
      </c>
      <c r="M4016" s="13">
        <v>44048</v>
      </c>
      <c r="N4016" s="14" t="str">
        <f>TEXT(M4016,"mmmm")</f>
        <v>August</v>
      </c>
      <c r="O4016" s="15">
        <f>MONTH(M4016)</f>
        <v>8</v>
      </c>
      <c r="P4016" s="11" t="s">
        <v>9044</v>
      </c>
      <c r="Q4016" s="13">
        <v>44061</v>
      </c>
      <c r="R4016" s="11" t="s">
        <v>9045</v>
      </c>
      <c r="S4016" s="17" t="str">
        <f>IFERROR(LEFT(R4016,FIND(" ",R4016)-1),R4016)</f>
        <v>12</v>
      </c>
      <c r="T4016" s="15">
        <v>12</v>
      </c>
      <c r="U4016" s="18" t="str">
        <f>IF(AND(T4016&gt;3,T4016&lt;&gt;"-"),"&gt;3",T4016)</f>
        <v>&gt;3</v>
      </c>
      <c r="V4016" s="15" t="s">
        <v>8904</v>
      </c>
      <c r="W4016" s="20" t="str">
        <f>IF(V4016="-","",V4016)</f>
        <v>&gt;3</v>
      </c>
      <c r="X4016" s="21" t="s">
        <v>30</v>
      </c>
    </row>
    <row r="4017" spans="1:24" ht="15.75" customHeight="1" x14ac:dyDescent="0.3">
      <c r="A4017" s="10">
        <v>4016</v>
      </c>
      <c r="B4017" s="22" t="s">
        <v>9046</v>
      </c>
      <c r="C4017" s="22" t="s">
        <v>25</v>
      </c>
      <c r="D4017" s="22" t="s">
        <v>46</v>
      </c>
      <c r="E4017" s="11" t="str">
        <f>IFERROR(LEFT(D4017, FIND("-",D4017,1)-2),D4017)</f>
        <v>OPERASI</v>
      </c>
      <c r="F4017" s="22" t="s">
        <v>47</v>
      </c>
      <c r="G4017" s="62" t="s">
        <v>28</v>
      </c>
      <c r="H4017" s="22" t="s">
        <v>670</v>
      </c>
      <c r="I4017" s="22" t="s">
        <v>680</v>
      </c>
      <c r="J4017" s="11" t="s">
        <v>104</v>
      </c>
      <c r="K4017" s="22" t="s">
        <v>2004</v>
      </c>
      <c r="L4017" s="12" t="str">
        <f>RIGHT(K4017, 4)</f>
        <v>2021</v>
      </c>
      <c r="M4017" s="13">
        <v>44477</v>
      </c>
      <c r="N4017" s="14" t="str">
        <f>TEXT(M4017,"mmmm")</f>
        <v>October</v>
      </c>
      <c r="O4017" s="15">
        <f>MONTH(M4017)</f>
        <v>10</v>
      </c>
      <c r="P4017" s="11" t="s">
        <v>259</v>
      </c>
      <c r="Q4017" s="13">
        <v>44489</v>
      </c>
      <c r="R4017" s="11" t="s">
        <v>9047</v>
      </c>
      <c r="S4017" s="17" t="str">
        <f>IFERROR(LEFT(R4017,FIND(" ",R4017)-1),R4017)</f>
        <v>12</v>
      </c>
      <c r="T4017" s="15">
        <v>12</v>
      </c>
      <c r="U4017" s="18" t="str">
        <f>IF(AND(T4017&gt;3,T4017&lt;&gt;"-"),"&gt;3",T4017)</f>
        <v>&gt;3</v>
      </c>
      <c r="V4017" s="15" t="s">
        <v>8904</v>
      </c>
      <c r="W4017" s="20" t="str">
        <f>IF(V4017="-","",V4017)</f>
        <v>&gt;3</v>
      </c>
      <c r="X4017" s="21" t="s">
        <v>30</v>
      </c>
    </row>
    <row r="4018" spans="1:24" ht="15.75" customHeight="1" x14ac:dyDescent="0.3">
      <c r="A4018" s="10">
        <v>4017</v>
      </c>
      <c r="B4018" s="22" t="s">
        <v>9048</v>
      </c>
      <c r="C4018" s="22" t="s">
        <v>25</v>
      </c>
      <c r="D4018" s="22" t="s">
        <v>200</v>
      </c>
      <c r="E4018" s="11" t="str">
        <f>IFERROR(LEFT(D4018, FIND("-",D4018,1)-2),D4018)</f>
        <v>SISTEM</v>
      </c>
      <c r="F4018" s="22" t="s">
        <v>201</v>
      </c>
      <c r="G4018" s="62" t="s">
        <v>28</v>
      </c>
      <c r="H4018" s="22" t="s">
        <v>670</v>
      </c>
      <c r="I4018" s="22" t="s">
        <v>671</v>
      </c>
      <c r="J4018" s="11" t="s">
        <v>9049</v>
      </c>
      <c r="K4018" s="22" t="s">
        <v>1383</v>
      </c>
      <c r="L4018" s="12" t="str">
        <f>RIGHT(K4018, 4)</f>
        <v>2022</v>
      </c>
      <c r="M4018" s="13">
        <v>44657</v>
      </c>
      <c r="N4018" s="14" t="str">
        <f>TEXT(M4018,"mmmm")</f>
        <v>April</v>
      </c>
      <c r="O4018" s="15">
        <f>MONTH(M4018)</f>
        <v>4</v>
      </c>
      <c r="P4018" s="11" t="s">
        <v>790</v>
      </c>
      <c r="Q4018" s="13">
        <v>44782</v>
      </c>
      <c r="R4018" s="11" t="s">
        <v>9050</v>
      </c>
      <c r="S4018" s="17" t="str">
        <f>IFERROR(LEFT(R4018,FIND(" ",R4018)-1),R4018)</f>
        <v>125</v>
      </c>
      <c r="T4018" s="15">
        <v>125</v>
      </c>
      <c r="U4018" s="18" t="str">
        <f>IF(AND(T4018&gt;3,T4018&lt;&gt;"-"),"&gt;3",T4018)</f>
        <v>&gt;3</v>
      </c>
      <c r="V4018" s="15" t="s">
        <v>8904</v>
      </c>
      <c r="W4018" s="20" t="str">
        <f>IF(V4018="-","",V4018)</f>
        <v>&gt;3</v>
      </c>
      <c r="X4018" s="21" t="s">
        <v>30</v>
      </c>
    </row>
    <row r="4019" spans="1:24" ht="15.75" customHeight="1" x14ac:dyDescent="0.3">
      <c r="A4019" s="10">
        <v>4018</v>
      </c>
      <c r="B4019" s="22" t="s">
        <v>9051</v>
      </c>
      <c r="C4019" s="22" t="s">
        <v>39</v>
      </c>
      <c r="D4019" s="22" t="s">
        <v>33</v>
      </c>
      <c r="E4019" s="11" t="str">
        <f>IFERROR(LEFT(D4019, FIND("-",D4019,1)-2),D4019)</f>
        <v>OPERASI</v>
      </c>
      <c r="F4019" s="22" t="s">
        <v>34</v>
      </c>
      <c r="G4019" s="62" t="s">
        <v>28</v>
      </c>
      <c r="H4019" s="22" t="s">
        <v>670</v>
      </c>
      <c r="I4019" s="22" t="s">
        <v>675</v>
      </c>
      <c r="J4019" s="11" t="s">
        <v>813</v>
      </c>
      <c r="K4019" s="22" t="s">
        <v>571</v>
      </c>
      <c r="L4019" s="12" t="str">
        <f>RIGHT(K4019, 4)</f>
        <v>2023</v>
      </c>
      <c r="M4019" s="13">
        <v>45035</v>
      </c>
      <c r="N4019" s="14" t="str">
        <f>TEXT(M4019,"mmmm")</f>
        <v>April</v>
      </c>
      <c r="O4019" s="15">
        <f>MONTH(M4019)</f>
        <v>4</v>
      </c>
      <c r="P4019" s="11" t="s">
        <v>900</v>
      </c>
      <c r="Q4019" s="13">
        <v>45048</v>
      </c>
      <c r="R4019" s="11" t="s">
        <v>9052</v>
      </c>
      <c r="S4019" s="17" t="str">
        <f>IFERROR(LEFT(R4019,FIND(" ",R4019)-1),R4019)</f>
        <v>13</v>
      </c>
      <c r="T4019" s="15">
        <v>13</v>
      </c>
      <c r="U4019" s="18" t="str">
        <f>IF(AND(T4019&gt;3,T4019&lt;&gt;"-"),"&gt;3",T4019)</f>
        <v>&gt;3</v>
      </c>
      <c r="V4019" s="15" t="s">
        <v>8904</v>
      </c>
      <c r="W4019" s="20" t="str">
        <f>IF(V4019="-","",V4019)</f>
        <v>&gt;3</v>
      </c>
      <c r="X4019" s="21" t="s">
        <v>30</v>
      </c>
    </row>
    <row r="4020" spans="1:24" ht="15.75" customHeight="1" x14ac:dyDescent="0.3">
      <c r="A4020" s="10">
        <v>4019</v>
      </c>
      <c r="B4020" s="22" t="s">
        <v>9053</v>
      </c>
      <c r="C4020" s="22" t="s">
        <v>25</v>
      </c>
      <c r="D4020" s="22" t="s">
        <v>46</v>
      </c>
      <c r="E4020" s="11" t="str">
        <f>IFERROR(LEFT(D4020, FIND("-",D4020,1)-2),D4020)</f>
        <v>OPERASI</v>
      </c>
      <c r="F4020" s="22" t="s">
        <v>47</v>
      </c>
      <c r="G4020" s="62" t="s">
        <v>28</v>
      </c>
      <c r="H4020" s="22" t="s">
        <v>684</v>
      </c>
      <c r="I4020" s="22" t="s">
        <v>671</v>
      </c>
      <c r="J4020" s="11" t="s">
        <v>564</v>
      </c>
      <c r="K4020" s="22" t="s">
        <v>2531</v>
      </c>
      <c r="L4020" s="12" t="str">
        <f>RIGHT(K4020, 4)</f>
        <v>2020</v>
      </c>
      <c r="M4020" s="13">
        <v>44048</v>
      </c>
      <c r="N4020" s="14" t="str">
        <f>TEXT(M4020,"mmmm")</f>
        <v>August</v>
      </c>
      <c r="O4020" s="15">
        <f>MONTH(M4020)</f>
        <v>8</v>
      </c>
      <c r="P4020" s="11" t="s">
        <v>9044</v>
      </c>
      <c r="Q4020" s="13">
        <v>44061</v>
      </c>
      <c r="R4020" s="11" t="s">
        <v>9054</v>
      </c>
      <c r="S4020" s="17" t="str">
        <f>IFERROR(LEFT(R4020,FIND(" ",R4020)-1),R4020)</f>
        <v>13</v>
      </c>
      <c r="T4020" s="15">
        <v>13</v>
      </c>
      <c r="U4020" s="18" t="str">
        <f>IF(AND(T4020&gt;3,T4020&lt;&gt;"-"),"&gt;3",T4020)</f>
        <v>&gt;3</v>
      </c>
      <c r="V4020" s="15" t="s">
        <v>8904</v>
      </c>
      <c r="W4020" s="20" t="str">
        <f>IF(V4020="-","",V4020)</f>
        <v>&gt;3</v>
      </c>
      <c r="X4020" s="21" t="s">
        <v>687</v>
      </c>
    </row>
    <row r="4021" spans="1:24" ht="15.75" customHeight="1" x14ac:dyDescent="0.3">
      <c r="A4021" s="10">
        <v>4020</v>
      </c>
      <c r="B4021" s="22" t="s">
        <v>9055</v>
      </c>
      <c r="C4021" s="22" t="s">
        <v>25</v>
      </c>
      <c r="D4021" s="22" t="s">
        <v>46</v>
      </c>
      <c r="E4021" s="11" t="str">
        <f>IFERROR(LEFT(D4021, FIND("-",D4021,1)-2),D4021)</f>
        <v>OPERASI</v>
      </c>
      <c r="F4021" s="22" t="s">
        <v>27</v>
      </c>
      <c r="G4021" s="62" t="s">
        <v>28</v>
      </c>
      <c r="H4021" s="22" t="s">
        <v>670</v>
      </c>
      <c r="I4021" s="22" t="s">
        <v>675</v>
      </c>
      <c r="J4021" s="11" t="s">
        <v>564</v>
      </c>
      <c r="K4021" s="22" t="s">
        <v>1293</v>
      </c>
      <c r="L4021" s="12" t="str">
        <f>RIGHT(K4021, 4)</f>
        <v>2021</v>
      </c>
      <c r="M4021" s="13">
        <v>44286</v>
      </c>
      <c r="N4021" s="14" t="str">
        <f>TEXT(M4021,"mmmm")</f>
        <v>March</v>
      </c>
      <c r="O4021" s="15">
        <f>MONTH(M4021)</f>
        <v>3</v>
      </c>
      <c r="P4021" s="11" t="s">
        <v>180</v>
      </c>
      <c r="Q4021" s="13">
        <v>44299</v>
      </c>
      <c r="R4021" s="11" t="s">
        <v>9056</v>
      </c>
      <c r="S4021" s="17" t="str">
        <f>IFERROR(LEFT(R4021,FIND(" ",R4021)-1),R4021)</f>
        <v>13</v>
      </c>
      <c r="T4021" s="15">
        <v>13</v>
      </c>
      <c r="U4021" s="18" t="str">
        <f>IF(AND(T4021&gt;3,T4021&lt;&gt;"-"),"&gt;3",T4021)</f>
        <v>&gt;3</v>
      </c>
      <c r="V4021" s="15" t="s">
        <v>8904</v>
      </c>
      <c r="W4021" s="20" t="str">
        <f>IF(V4021="-","",V4021)</f>
        <v>&gt;3</v>
      </c>
      <c r="X4021" s="21" t="s">
        <v>30</v>
      </c>
    </row>
    <row r="4022" spans="1:24" ht="15.75" customHeight="1" x14ac:dyDescent="0.3">
      <c r="A4022" s="10">
        <v>4021</v>
      </c>
      <c r="B4022" s="22" t="s">
        <v>9057</v>
      </c>
      <c r="C4022" s="22" t="s">
        <v>25</v>
      </c>
      <c r="D4022" s="22" t="s">
        <v>55</v>
      </c>
      <c r="E4022" s="11" t="str">
        <f>IFERROR(LEFT(D4022, FIND("-",D4022,1)-2),D4022)</f>
        <v>OPERASI</v>
      </c>
      <c r="F4022" s="22" t="s">
        <v>204</v>
      </c>
      <c r="G4022" s="62" t="s">
        <v>28</v>
      </c>
      <c r="H4022" s="22" t="s">
        <v>670</v>
      </c>
      <c r="I4022" s="22" t="s">
        <v>675</v>
      </c>
      <c r="J4022" s="11" t="s">
        <v>1044</v>
      </c>
      <c r="K4022" s="22" t="s">
        <v>6244</v>
      </c>
      <c r="L4022" s="12" t="str">
        <f>RIGHT(K4022, 4)</f>
        <v>2020</v>
      </c>
      <c r="M4022" s="13">
        <v>44189</v>
      </c>
      <c r="N4022" s="14" t="str">
        <f>TEXT(M4022,"mmmm")</f>
        <v>December</v>
      </c>
      <c r="O4022" s="15">
        <f>MONTH(M4022)</f>
        <v>12</v>
      </c>
      <c r="P4022" s="11" t="s">
        <v>5606</v>
      </c>
      <c r="Q4022" s="13">
        <v>44202</v>
      </c>
      <c r="R4022" s="11" t="s">
        <v>9058</v>
      </c>
      <c r="S4022" s="17" t="str">
        <f>IFERROR(LEFT(R4022,FIND(" ",R4022)-1),R4022)</f>
        <v>13</v>
      </c>
      <c r="T4022" s="15">
        <v>13</v>
      </c>
      <c r="U4022" s="18" t="str">
        <f>IF(AND(T4022&gt;3,T4022&lt;&gt;"-"),"&gt;3",T4022)</f>
        <v>&gt;3</v>
      </c>
      <c r="V4022" s="15" t="s">
        <v>8904</v>
      </c>
      <c r="W4022" s="20" t="str">
        <f>IF(V4022="-","",V4022)</f>
        <v>&gt;3</v>
      </c>
      <c r="X4022" s="21" t="s">
        <v>30</v>
      </c>
    </row>
    <row r="4023" spans="1:24" ht="15.75" customHeight="1" x14ac:dyDescent="0.3">
      <c r="A4023" s="10">
        <v>4022</v>
      </c>
      <c r="B4023" s="22" t="s">
        <v>9059</v>
      </c>
      <c r="C4023" s="22" t="s">
        <v>25</v>
      </c>
      <c r="D4023" s="22" t="s">
        <v>55</v>
      </c>
      <c r="E4023" s="11" t="str">
        <f>IFERROR(LEFT(D4023, FIND("-",D4023,1)-2),D4023)</f>
        <v>OPERASI</v>
      </c>
      <c r="F4023" s="22" t="s">
        <v>56</v>
      </c>
      <c r="G4023" s="62" t="s">
        <v>28</v>
      </c>
      <c r="H4023" s="22" t="s">
        <v>670</v>
      </c>
      <c r="I4023" s="22" t="s">
        <v>675</v>
      </c>
      <c r="J4023" s="11" t="s">
        <v>564</v>
      </c>
      <c r="K4023" s="22" t="s">
        <v>6243</v>
      </c>
      <c r="L4023" s="12" t="str">
        <f>RIGHT(K4023, 4)</f>
        <v>2020</v>
      </c>
      <c r="M4023" s="13">
        <v>44188</v>
      </c>
      <c r="N4023" s="14" t="str">
        <f>TEXT(M4023,"mmmm")</f>
        <v>December</v>
      </c>
      <c r="O4023" s="15">
        <f>MONTH(M4023)</f>
        <v>12</v>
      </c>
      <c r="P4023" s="11" t="s">
        <v>5468</v>
      </c>
      <c r="Q4023" s="13">
        <v>44201</v>
      </c>
      <c r="R4023" s="11" t="s">
        <v>9060</v>
      </c>
      <c r="S4023" s="17" t="str">
        <f>IFERROR(LEFT(R4023,FIND(" ",R4023)-1),R4023)</f>
        <v>13</v>
      </c>
      <c r="T4023" s="15">
        <v>13</v>
      </c>
      <c r="U4023" s="18" t="str">
        <f>IF(AND(T4023&gt;3,T4023&lt;&gt;"-"),"&gt;3",T4023)</f>
        <v>&gt;3</v>
      </c>
      <c r="V4023" s="15" t="s">
        <v>8904</v>
      </c>
      <c r="W4023" s="20" t="str">
        <f>IF(V4023="-","",V4023)</f>
        <v>&gt;3</v>
      </c>
      <c r="X4023" s="21" t="s">
        <v>30</v>
      </c>
    </row>
    <row r="4024" spans="1:24" ht="15.75" customHeight="1" x14ac:dyDescent="0.3">
      <c r="A4024" s="10">
        <v>4023</v>
      </c>
      <c r="B4024" s="22" t="s">
        <v>9061</v>
      </c>
      <c r="C4024" s="22" t="s">
        <v>25</v>
      </c>
      <c r="D4024" s="22" t="s">
        <v>46</v>
      </c>
      <c r="E4024" s="11" t="str">
        <f>IFERROR(LEFT(D4024, FIND("-",D4024,1)-2),D4024)</f>
        <v>OPERASI</v>
      </c>
      <c r="F4024" s="22" t="s">
        <v>47</v>
      </c>
      <c r="G4024" s="62" t="s">
        <v>28</v>
      </c>
      <c r="H4024" s="22" t="s">
        <v>670</v>
      </c>
      <c r="I4024" s="22" t="s">
        <v>675</v>
      </c>
      <c r="J4024" s="11" t="s">
        <v>162</v>
      </c>
      <c r="K4024" s="22" t="s">
        <v>6454</v>
      </c>
      <c r="L4024" s="12" t="str">
        <f>RIGHT(K4024, 4)</f>
        <v>2021</v>
      </c>
      <c r="M4024" s="13">
        <v>44246</v>
      </c>
      <c r="N4024" s="14" t="str">
        <f>TEXT(M4024,"mmmm")</f>
        <v>February</v>
      </c>
      <c r="O4024" s="15">
        <f>MONTH(M4024)</f>
        <v>2</v>
      </c>
      <c r="P4024" s="11" t="s">
        <v>160</v>
      </c>
      <c r="Q4024" s="13">
        <v>44259</v>
      </c>
      <c r="R4024" s="11" t="s">
        <v>9062</v>
      </c>
      <c r="S4024" s="17" t="str">
        <f>IFERROR(LEFT(R4024,FIND(" ",R4024)-1),R4024)</f>
        <v>13</v>
      </c>
      <c r="T4024" s="15">
        <v>13</v>
      </c>
      <c r="U4024" s="18" t="str">
        <f>IF(AND(T4024&gt;3,T4024&lt;&gt;"-"),"&gt;3",T4024)</f>
        <v>&gt;3</v>
      </c>
      <c r="V4024" s="15" t="s">
        <v>8904</v>
      </c>
      <c r="W4024" s="20" t="str">
        <f>IF(V4024="-","",V4024)</f>
        <v>&gt;3</v>
      </c>
      <c r="X4024" s="21" t="s">
        <v>30</v>
      </c>
    </row>
    <row r="4025" spans="1:24" ht="15.75" customHeight="1" x14ac:dyDescent="0.3">
      <c r="A4025" s="10">
        <v>4024</v>
      </c>
      <c r="B4025" s="22" t="s">
        <v>9063</v>
      </c>
      <c r="C4025" s="22" t="s">
        <v>39</v>
      </c>
      <c r="D4025" s="22" t="s">
        <v>182</v>
      </c>
      <c r="E4025" s="11" t="str">
        <f>IFERROR(LEFT(D4025, FIND("-",D4025,1)-2),D4025)</f>
        <v>SISTEM</v>
      </c>
      <c r="F4025" s="22" t="s">
        <v>183</v>
      </c>
      <c r="G4025" s="62" t="s">
        <v>28</v>
      </c>
      <c r="H4025" s="22" t="s">
        <v>670</v>
      </c>
      <c r="I4025" s="22" t="s">
        <v>671</v>
      </c>
      <c r="J4025" s="11" t="s">
        <v>3539</v>
      </c>
      <c r="K4025" s="22" t="s">
        <v>1580</v>
      </c>
      <c r="L4025" s="12" t="str">
        <f>RIGHT(K4025, 4)</f>
        <v>2020</v>
      </c>
      <c r="M4025" s="13">
        <v>44092</v>
      </c>
      <c r="N4025" s="14" t="str">
        <f>TEXT(M4025,"mmmm")</f>
        <v>September</v>
      </c>
      <c r="O4025" s="15">
        <f>MONTH(M4025)</f>
        <v>9</v>
      </c>
      <c r="P4025" s="11" t="s">
        <v>6486</v>
      </c>
      <c r="Q4025" s="13">
        <v>44106</v>
      </c>
      <c r="R4025" s="11" t="s">
        <v>9064</v>
      </c>
      <c r="S4025" s="17" t="str">
        <f>IFERROR(LEFT(R4025,FIND(" ",R4025)-1),R4025)</f>
        <v>13</v>
      </c>
      <c r="T4025" s="15">
        <v>13</v>
      </c>
      <c r="U4025" s="18" t="str">
        <f>IF(AND(T4025&gt;3,T4025&lt;&gt;"-"),"&gt;3",T4025)</f>
        <v>&gt;3</v>
      </c>
      <c r="V4025" s="15" t="s">
        <v>8904</v>
      </c>
      <c r="W4025" s="20" t="str">
        <f>IF(V4025="-","",V4025)</f>
        <v>&gt;3</v>
      </c>
      <c r="X4025" s="21" t="s">
        <v>30</v>
      </c>
    </row>
    <row r="4026" spans="1:24" ht="15.75" customHeight="1" x14ac:dyDescent="0.3">
      <c r="A4026" s="10">
        <v>4025</v>
      </c>
      <c r="B4026" s="22" t="s">
        <v>9065</v>
      </c>
      <c r="C4026" s="22" t="s">
        <v>25</v>
      </c>
      <c r="D4026" s="22" t="s">
        <v>200</v>
      </c>
      <c r="E4026" s="11" t="str">
        <f>IFERROR(LEFT(D4026, FIND("-",D4026,1)-2),D4026)</f>
        <v>SISTEM</v>
      </c>
      <c r="F4026" s="22" t="s">
        <v>1502</v>
      </c>
      <c r="G4026" s="62" t="s">
        <v>28</v>
      </c>
      <c r="H4026" s="22" t="s">
        <v>670</v>
      </c>
      <c r="I4026" s="22" t="s">
        <v>671</v>
      </c>
      <c r="J4026" s="11" t="s">
        <v>1503</v>
      </c>
      <c r="K4026" s="22" t="s">
        <v>5034</v>
      </c>
      <c r="L4026" s="12" t="str">
        <f>RIGHT(K4026, 4)</f>
        <v>2022</v>
      </c>
      <c r="M4026" s="13">
        <v>44743</v>
      </c>
      <c r="N4026" s="14" t="str">
        <f>TEXT(M4026,"mmmm")</f>
        <v>July</v>
      </c>
      <c r="O4026" s="15">
        <f>MONTH(M4026)</f>
        <v>7</v>
      </c>
      <c r="P4026" s="11" t="s">
        <v>3107</v>
      </c>
      <c r="Q4026" s="13">
        <v>44757</v>
      </c>
      <c r="R4026" s="11" t="s">
        <v>9066</v>
      </c>
      <c r="S4026" s="17" t="str">
        <f>IFERROR(LEFT(R4026,FIND(" ",R4026)-1),R4026)</f>
        <v>13</v>
      </c>
      <c r="T4026" s="15">
        <v>13</v>
      </c>
      <c r="U4026" s="18" t="str">
        <f>IF(AND(T4026&gt;3,T4026&lt;&gt;"-"),"&gt;3",T4026)</f>
        <v>&gt;3</v>
      </c>
      <c r="V4026" s="15" t="s">
        <v>8904</v>
      </c>
      <c r="W4026" s="20" t="str">
        <f>IF(V4026="-","",V4026)</f>
        <v>&gt;3</v>
      </c>
      <c r="X4026" s="21" t="s">
        <v>30</v>
      </c>
    </row>
    <row r="4027" spans="1:24" ht="15.75" customHeight="1" x14ac:dyDescent="0.3">
      <c r="A4027" s="10">
        <v>4026</v>
      </c>
      <c r="B4027" s="22" t="s">
        <v>9067</v>
      </c>
      <c r="C4027" s="22" t="s">
        <v>25</v>
      </c>
      <c r="D4027" s="22" t="s">
        <v>55</v>
      </c>
      <c r="E4027" s="11" t="str">
        <f>IFERROR(LEFT(D4027, FIND("-",D4027,1)-2),D4027)</f>
        <v>OPERASI</v>
      </c>
      <c r="F4027" s="22" t="s">
        <v>27</v>
      </c>
      <c r="G4027" s="62" t="s">
        <v>28</v>
      </c>
      <c r="H4027" s="22" t="s">
        <v>670</v>
      </c>
      <c r="I4027" s="22" t="s">
        <v>671</v>
      </c>
      <c r="J4027" s="11" t="s">
        <v>2871</v>
      </c>
      <c r="K4027" s="22" t="s">
        <v>298</v>
      </c>
      <c r="L4027" s="12" t="str">
        <f>RIGHT(K4027, 4)</f>
        <v>2022</v>
      </c>
      <c r="M4027" s="13">
        <v>44592</v>
      </c>
      <c r="N4027" s="14" t="str">
        <f>TEXT(M4027,"mmmm")</f>
        <v>January</v>
      </c>
      <c r="O4027" s="15">
        <f>MONTH(M4027)</f>
        <v>1</v>
      </c>
      <c r="P4027" s="11" t="s">
        <v>742</v>
      </c>
      <c r="Q4027" s="13">
        <v>44606</v>
      </c>
      <c r="R4027" s="11" t="s">
        <v>9068</v>
      </c>
      <c r="S4027" s="17" t="str">
        <f>IFERROR(LEFT(R4027,FIND(" ",R4027)-1),R4027)</f>
        <v>13</v>
      </c>
      <c r="T4027" s="15">
        <v>13</v>
      </c>
      <c r="U4027" s="18" t="str">
        <f>IF(AND(T4027&gt;3,T4027&lt;&gt;"-"),"&gt;3",T4027)</f>
        <v>&gt;3</v>
      </c>
      <c r="V4027" s="15" t="s">
        <v>8904</v>
      </c>
      <c r="W4027" s="20" t="str">
        <f>IF(V4027="-","",V4027)</f>
        <v>&gt;3</v>
      </c>
      <c r="X4027" s="21" t="s">
        <v>30</v>
      </c>
    </row>
    <row r="4028" spans="1:24" ht="15.75" customHeight="1" x14ac:dyDescent="0.3">
      <c r="A4028" s="10">
        <v>4027</v>
      </c>
      <c r="B4028" s="22" t="s">
        <v>9069</v>
      </c>
      <c r="C4028" s="22" t="s">
        <v>25</v>
      </c>
      <c r="D4028" s="22" t="s">
        <v>55</v>
      </c>
      <c r="E4028" s="11" t="str">
        <f>IFERROR(LEFT(D4028, FIND("-",D4028,1)-2),D4028)</f>
        <v>OPERASI</v>
      </c>
      <c r="F4028" s="22" t="s">
        <v>27</v>
      </c>
      <c r="G4028" s="62" t="s">
        <v>28</v>
      </c>
      <c r="H4028" s="22" t="s">
        <v>670</v>
      </c>
      <c r="I4028" s="22" t="s">
        <v>675</v>
      </c>
      <c r="J4028" s="11" t="s">
        <v>564</v>
      </c>
      <c r="K4028" s="22" t="s">
        <v>146</v>
      </c>
      <c r="L4028" s="12" t="str">
        <f>RIGHT(K4028, 4)</f>
        <v>2021</v>
      </c>
      <c r="M4028" s="13">
        <v>44207</v>
      </c>
      <c r="N4028" s="14" t="str">
        <f>TEXT(M4028,"mmmm")</f>
        <v>January</v>
      </c>
      <c r="O4028" s="15">
        <f>MONTH(M4028)</f>
        <v>1</v>
      </c>
      <c r="P4028" s="11" t="s">
        <v>7134</v>
      </c>
      <c r="Q4028" s="13">
        <v>44221</v>
      </c>
      <c r="R4028" s="11" t="s">
        <v>9070</v>
      </c>
      <c r="S4028" s="17" t="str">
        <f>IFERROR(LEFT(R4028,FIND(" ",R4028)-1),R4028)</f>
        <v>13</v>
      </c>
      <c r="T4028" s="15">
        <v>13</v>
      </c>
      <c r="U4028" s="18" t="str">
        <f>IF(AND(T4028&gt;3,T4028&lt;&gt;"-"),"&gt;3",T4028)</f>
        <v>&gt;3</v>
      </c>
      <c r="V4028" s="15" t="s">
        <v>8904</v>
      </c>
      <c r="W4028" s="20" t="str">
        <f>IF(V4028="-","",V4028)</f>
        <v>&gt;3</v>
      </c>
      <c r="X4028" s="21" t="s">
        <v>30</v>
      </c>
    </row>
    <row r="4029" spans="1:24" ht="15.75" customHeight="1" x14ac:dyDescent="0.3">
      <c r="A4029" s="10">
        <v>4028</v>
      </c>
      <c r="B4029" s="22" t="s">
        <v>9071</v>
      </c>
      <c r="C4029" s="22" t="s">
        <v>25</v>
      </c>
      <c r="D4029" s="22" t="s">
        <v>55</v>
      </c>
      <c r="E4029" s="11" t="str">
        <f>IFERROR(LEFT(D4029, FIND("-",D4029,1)-2),D4029)</f>
        <v>OPERASI</v>
      </c>
      <c r="F4029" s="22" t="s">
        <v>204</v>
      </c>
      <c r="G4029" s="62" t="s">
        <v>28</v>
      </c>
      <c r="H4029" s="22" t="s">
        <v>670</v>
      </c>
      <c r="I4029" s="22" t="s">
        <v>675</v>
      </c>
      <c r="J4029" s="11" t="s">
        <v>162</v>
      </c>
      <c r="K4029" s="22" t="s">
        <v>427</v>
      </c>
      <c r="L4029" s="12" t="str">
        <f>RIGHT(K4029, 4)</f>
        <v>2022</v>
      </c>
      <c r="M4029" s="13">
        <v>44819</v>
      </c>
      <c r="N4029" s="14" t="str">
        <f>TEXT(M4029,"mmmm")</f>
        <v>September</v>
      </c>
      <c r="O4029" s="15">
        <f>MONTH(M4029)</f>
        <v>9</v>
      </c>
      <c r="P4029" s="11" t="s">
        <v>436</v>
      </c>
      <c r="Q4029" s="13">
        <v>44833</v>
      </c>
      <c r="R4029" s="11" t="s">
        <v>9072</v>
      </c>
      <c r="S4029" s="17" t="str">
        <f>IFERROR(LEFT(R4029,FIND(" ",R4029)-1),R4029)</f>
        <v>13</v>
      </c>
      <c r="T4029" s="15">
        <v>13</v>
      </c>
      <c r="U4029" s="18" t="str">
        <f>IF(AND(T4029&gt;3,T4029&lt;&gt;"-"),"&gt;3",T4029)</f>
        <v>&gt;3</v>
      </c>
      <c r="V4029" s="15" t="s">
        <v>8904</v>
      </c>
      <c r="W4029" s="20" t="str">
        <f>IF(V4029="-","",V4029)</f>
        <v>&gt;3</v>
      </c>
      <c r="X4029" s="21" t="s">
        <v>30</v>
      </c>
    </row>
    <row r="4030" spans="1:24" ht="15.75" customHeight="1" x14ac:dyDescent="0.3">
      <c r="A4030" s="10">
        <v>4029</v>
      </c>
      <c r="B4030" s="22" t="s">
        <v>9073</v>
      </c>
      <c r="C4030" s="22" t="s">
        <v>39</v>
      </c>
      <c r="D4030" s="22" t="s">
        <v>40</v>
      </c>
      <c r="E4030" s="11" t="str">
        <f>IFERROR(LEFT(D4030, FIND("-",D4030,1)-2),D4030)</f>
        <v>SISTEM</v>
      </c>
      <c r="F4030" s="22" t="s">
        <v>27</v>
      </c>
      <c r="G4030" s="62" t="s">
        <v>28</v>
      </c>
      <c r="H4030" s="22" t="s">
        <v>670</v>
      </c>
      <c r="I4030" s="22" t="s">
        <v>707</v>
      </c>
      <c r="J4030" s="11" t="s">
        <v>1247</v>
      </c>
      <c r="K4030" s="22" t="s">
        <v>8860</v>
      </c>
      <c r="L4030" s="12" t="str">
        <f>RIGHT(K4030, 4)</f>
        <v>2020</v>
      </c>
      <c r="M4030" s="13">
        <v>44078</v>
      </c>
      <c r="N4030" s="14" t="str">
        <f>TEXT(M4030,"mmmm")</f>
        <v>September</v>
      </c>
      <c r="O4030" s="15">
        <f>MONTH(M4030)</f>
        <v>9</v>
      </c>
      <c r="P4030" s="11" t="s">
        <v>1580</v>
      </c>
      <c r="Q4030" s="13">
        <v>44092</v>
      </c>
      <c r="R4030" s="11" t="s">
        <v>9074</v>
      </c>
      <c r="S4030" s="17" t="str">
        <f>IFERROR(LEFT(R4030,FIND(" ",R4030)-1),R4030)</f>
        <v>13</v>
      </c>
      <c r="T4030" s="15">
        <v>13</v>
      </c>
      <c r="U4030" s="18" t="str">
        <f>IF(AND(T4030&gt;3,T4030&lt;&gt;"-"),"&gt;3",T4030)</f>
        <v>&gt;3</v>
      </c>
      <c r="V4030" s="15" t="s">
        <v>8904</v>
      </c>
      <c r="W4030" s="20" t="str">
        <f>IF(V4030="-","",V4030)</f>
        <v>&gt;3</v>
      </c>
      <c r="X4030" s="21" t="s">
        <v>30</v>
      </c>
    </row>
    <row r="4031" spans="1:24" ht="15.75" customHeight="1" x14ac:dyDescent="0.3">
      <c r="A4031" s="10">
        <v>4030</v>
      </c>
      <c r="B4031" s="22" t="s">
        <v>9075</v>
      </c>
      <c r="C4031" s="22" t="s">
        <v>25</v>
      </c>
      <c r="D4031" s="22" t="s">
        <v>339</v>
      </c>
      <c r="E4031" s="11" t="str">
        <f>IFERROR(LEFT(D4031, FIND("-",D4031,1)-2),D4031)</f>
        <v>RANGKAIAN</v>
      </c>
      <c r="F4031" s="22" t="s">
        <v>711</v>
      </c>
      <c r="G4031" s="62" t="s">
        <v>28</v>
      </c>
      <c r="H4031" s="22" t="s">
        <v>670</v>
      </c>
      <c r="I4031" s="22" t="s">
        <v>671</v>
      </c>
      <c r="J4031" s="11" t="s">
        <v>564</v>
      </c>
      <c r="K4031" s="22" t="s">
        <v>565</v>
      </c>
      <c r="L4031" s="12" t="str">
        <f>RIGHT(K4031, 4)</f>
        <v>2023</v>
      </c>
      <c r="M4031" s="13">
        <v>45013</v>
      </c>
      <c r="N4031" s="14" t="str">
        <f>TEXT(M4031,"mmmm")</f>
        <v>March</v>
      </c>
      <c r="O4031" s="15">
        <f>MONTH(M4031)</f>
        <v>3</v>
      </c>
      <c r="P4031" s="11" t="s">
        <v>2682</v>
      </c>
      <c r="Q4031" s="13">
        <v>45027</v>
      </c>
      <c r="R4031" s="11" t="s">
        <v>9076</v>
      </c>
      <c r="S4031" s="17" t="str">
        <f>IFERROR(LEFT(R4031,FIND(" ",R4031)-1),R4031)</f>
        <v>13</v>
      </c>
      <c r="T4031" s="15">
        <v>13</v>
      </c>
      <c r="U4031" s="18" t="str">
        <f>IF(AND(T4031&gt;3,T4031&lt;&gt;"-"),"&gt;3",T4031)</f>
        <v>&gt;3</v>
      </c>
      <c r="V4031" s="15" t="s">
        <v>8904</v>
      </c>
      <c r="W4031" s="20" t="str">
        <f>IF(V4031="-","",V4031)</f>
        <v>&gt;3</v>
      </c>
      <c r="X4031" s="21" t="s">
        <v>30</v>
      </c>
    </row>
    <row r="4032" spans="1:24" ht="15.75" customHeight="1" x14ac:dyDescent="0.3">
      <c r="A4032" s="10">
        <v>4031</v>
      </c>
      <c r="B4032" s="22" t="s">
        <v>9077</v>
      </c>
      <c r="C4032" s="22" t="s">
        <v>25</v>
      </c>
      <c r="D4032" s="22" t="s">
        <v>242</v>
      </c>
      <c r="E4032" s="11" t="str">
        <f>IFERROR(LEFT(D4032, FIND("-",D4032,1)-2),D4032)</f>
        <v>OPERASI</v>
      </c>
      <c r="F4032" s="22" t="s">
        <v>27</v>
      </c>
      <c r="G4032" s="62" t="s">
        <v>28</v>
      </c>
      <c r="H4032" s="22" t="s">
        <v>670</v>
      </c>
      <c r="I4032" s="22" t="s">
        <v>675</v>
      </c>
      <c r="J4032" s="11" t="s">
        <v>233</v>
      </c>
      <c r="K4032" s="22" t="s">
        <v>59</v>
      </c>
      <c r="L4032" s="12" t="str">
        <f>RIGHT(K4032, 4)</f>
        <v>2020</v>
      </c>
      <c r="M4032" s="13">
        <v>43865</v>
      </c>
      <c r="N4032" s="14" t="str">
        <f>TEXT(M4032,"mmmm")</f>
        <v>February</v>
      </c>
      <c r="O4032" s="15">
        <f>MONTH(M4032)</f>
        <v>2</v>
      </c>
      <c r="P4032" s="11" t="s">
        <v>890</v>
      </c>
      <c r="Q4032" s="13">
        <v>43879</v>
      </c>
      <c r="R4032" s="11" t="s">
        <v>9078</v>
      </c>
      <c r="S4032" s="17" t="str">
        <f>IFERROR(LEFT(R4032,FIND(" ",R4032)-1),R4032)</f>
        <v>13</v>
      </c>
      <c r="T4032" s="15">
        <v>13</v>
      </c>
      <c r="U4032" s="18" t="str">
        <f>IF(AND(T4032&gt;3,T4032&lt;&gt;"-"),"&gt;3",T4032)</f>
        <v>&gt;3</v>
      </c>
      <c r="V4032" s="15" t="s">
        <v>8904</v>
      </c>
      <c r="W4032" s="20" t="str">
        <f>IF(V4032="-","",V4032)</f>
        <v>&gt;3</v>
      </c>
      <c r="X4032" s="21" t="s">
        <v>30</v>
      </c>
    </row>
    <row r="4033" spans="1:24" ht="15.75" customHeight="1" x14ac:dyDescent="0.3">
      <c r="A4033" s="10">
        <v>4032</v>
      </c>
      <c r="B4033" s="22" t="s">
        <v>9079</v>
      </c>
      <c r="C4033" s="22" t="s">
        <v>25</v>
      </c>
      <c r="D4033" s="22" t="s">
        <v>55</v>
      </c>
      <c r="E4033" s="11" t="str">
        <f>IFERROR(LEFT(D4033, FIND("-",D4033,1)-2),D4033)</f>
        <v>OPERASI</v>
      </c>
      <c r="F4033" s="22" t="s">
        <v>27</v>
      </c>
      <c r="G4033" s="62" t="s">
        <v>28</v>
      </c>
      <c r="H4033" s="22" t="s">
        <v>670</v>
      </c>
      <c r="I4033" s="22" t="s">
        <v>675</v>
      </c>
      <c r="J4033" s="11" t="s">
        <v>1044</v>
      </c>
      <c r="K4033" s="22" t="s">
        <v>1766</v>
      </c>
      <c r="L4033" s="12" t="str">
        <f>RIGHT(K4033, 4)</f>
        <v>2020</v>
      </c>
      <c r="M4033" s="13">
        <v>43999</v>
      </c>
      <c r="N4033" s="14" t="str">
        <f>TEXT(M4033,"mmmm")</f>
        <v>June</v>
      </c>
      <c r="O4033" s="15">
        <f>MONTH(M4033)</f>
        <v>6</v>
      </c>
      <c r="P4033" s="11" t="s">
        <v>3374</v>
      </c>
      <c r="Q4033" s="13">
        <v>44013</v>
      </c>
      <c r="R4033" s="11" t="s">
        <v>9080</v>
      </c>
      <c r="S4033" s="17" t="str">
        <f>IFERROR(LEFT(R4033,FIND(" ",R4033)-1),R4033)</f>
        <v>13</v>
      </c>
      <c r="T4033" s="15">
        <v>13</v>
      </c>
      <c r="U4033" s="18" t="str">
        <f>IF(AND(T4033&gt;3,T4033&lt;&gt;"-"),"&gt;3",T4033)</f>
        <v>&gt;3</v>
      </c>
      <c r="V4033" s="15" t="s">
        <v>8904</v>
      </c>
      <c r="W4033" s="20" t="str">
        <f>IF(V4033="-","",V4033)</f>
        <v>&gt;3</v>
      </c>
      <c r="X4033" s="21" t="s">
        <v>30</v>
      </c>
    </row>
    <row r="4034" spans="1:24" ht="15.75" customHeight="1" x14ac:dyDescent="0.3">
      <c r="A4034" s="10">
        <v>4033</v>
      </c>
      <c r="B4034" s="22" t="s">
        <v>9081</v>
      </c>
      <c r="C4034" s="22" t="s">
        <v>25</v>
      </c>
      <c r="D4034" s="22" t="s">
        <v>339</v>
      </c>
      <c r="E4034" s="11" t="str">
        <f>IFERROR(LEFT(D4034, FIND("-",D4034,1)-2),D4034)</f>
        <v>RANGKAIAN</v>
      </c>
      <c r="F4034" s="22" t="s">
        <v>27</v>
      </c>
      <c r="G4034" s="62" t="s">
        <v>28</v>
      </c>
      <c r="H4034" s="22" t="s">
        <v>670</v>
      </c>
      <c r="I4034" s="22" t="s">
        <v>671</v>
      </c>
      <c r="J4034" s="11" t="s">
        <v>2871</v>
      </c>
      <c r="K4034" s="22" t="s">
        <v>6769</v>
      </c>
      <c r="L4034" s="12" t="str">
        <f>RIGHT(K4034, 4)</f>
        <v>2023</v>
      </c>
      <c r="M4034" s="13">
        <v>44994</v>
      </c>
      <c r="N4034" s="14" t="str">
        <f>TEXT(M4034,"mmmm")</f>
        <v>March</v>
      </c>
      <c r="O4034" s="15">
        <f>MONTH(M4034)</f>
        <v>3</v>
      </c>
      <c r="P4034" s="11" t="s">
        <v>981</v>
      </c>
      <c r="Q4034" s="13">
        <v>45008</v>
      </c>
      <c r="R4034" s="11" t="s">
        <v>9082</v>
      </c>
      <c r="S4034" s="17" t="str">
        <f>IFERROR(LEFT(R4034,FIND(" ",R4034)-1),R4034)</f>
        <v>13</v>
      </c>
      <c r="T4034" s="15">
        <v>13</v>
      </c>
      <c r="U4034" s="18" t="str">
        <f>IF(AND(T4034&gt;3,T4034&lt;&gt;"-"),"&gt;3",T4034)</f>
        <v>&gt;3</v>
      </c>
      <c r="V4034" s="15" t="s">
        <v>8904</v>
      </c>
      <c r="W4034" s="20" t="str">
        <f>IF(V4034="-","",V4034)</f>
        <v>&gt;3</v>
      </c>
      <c r="X4034" s="21" t="s">
        <v>30</v>
      </c>
    </row>
    <row r="4035" spans="1:24" ht="15.75" customHeight="1" x14ac:dyDescent="0.3">
      <c r="A4035" s="10">
        <v>4034</v>
      </c>
      <c r="B4035" s="22" t="s">
        <v>9083</v>
      </c>
      <c r="C4035" s="22" t="s">
        <v>25</v>
      </c>
      <c r="D4035" s="22" t="s">
        <v>65</v>
      </c>
      <c r="E4035" s="11" t="str">
        <f>IFERROR(LEFT(D4035, FIND("-",D4035,1)-2),D4035)</f>
        <v>RANGKAIAN</v>
      </c>
      <c r="F4035" s="22" t="s">
        <v>27</v>
      </c>
      <c r="G4035" s="62" t="s">
        <v>28</v>
      </c>
      <c r="H4035" s="22" t="s">
        <v>670</v>
      </c>
      <c r="I4035" s="22" t="s">
        <v>671</v>
      </c>
      <c r="J4035" s="11" t="s">
        <v>2871</v>
      </c>
      <c r="K4035" s="22" t="s">
        <v>6769</v>
      </c>
      <c r="L4035" s="12" t="str">
        <f>RIGHT(K4035, 4)</f>
        <v>2023</v>
      </c>
      <c r="M4035" s="13">
        <v>44994</v>
      </c>
      <c r="N4035" s="14" t="str">
        <f>TEXT(M4035,"mmmm")</f>
        <v>March</v>
      </c>
      <c r="O4035" s="15">
        <f>MONTH(M4035)</f>
        <v>3</v>
      </c>
      <c r="P4035" s="11" t="s">
        <v>981</v>
      </c>
      <c r="Q4035" s="13">
        <v>45008</v>
      </c>
      <c r="R4035" s="11" t="s">
        <v>9084</v>
      </c>
      <c r="S4035" s="17" t="str">
        <f>IFERROR(LEFT(R4035,FIND(" ",R4035)-1),R4035)</f>
        <v>13</v>
      </c>
      <c r="T4035" s="15">
        <v>13</v>
      </c>
      <c r="U4035" s="18" t="str">
        <f>IF(AND(T4035&gt;3,T4035&lt;&gt;"-"),"&gt;3",T4035)</f>
        <v>&gt;3</v>
      </c>
      <c r="V4035" s="15" t="s">
        <v>8904</v>
      </c>
      <c r="W4035" s="20" t="str">
        <f>IF(V4035="-","",V4035)</f>
        <v>&gt;3</v>
      </c>
      <c r="X4035" s="21" t="s">
        <v>30</v>
      </c>
    </row>
    <row r="4036" spans="1:24" ht="15.75" customHeight="1" x14ac:dyDescent="0.3">
      <c r="A4036" s="10">
        <v>4035</v>
      </c>
      <c r="B4036" s="22" t="s">
        <v>9085</v>
      </c>
      <c r="C4036" s="22" t="s">
        <v>25</v>
      </c>
      <c r="D4036" s="22" t="s">
        <v>339</v>
      </c>
      <c r="E4036" s="11" t="str">
        <f>IFERROR(LEFT(D4036, FIND("-",D4036,1)-2),D4036)</f>
        <v>RANGKAIAN</v>
      </c>
      <c r="F4036" s="22" t="s">
        <v>27</v>
      </c>
      <c r="G4036" s="62" t="s">
        <v>28</v>
      </c>
      <c r="H4036" s="22" t="s">
        <v>670</v>
      </c>
      <c r="I4036" s="22" t="s">
        <v>671</v>
      </c>
      <c r="J4036" s="11" t="s">
        <v>2871</v>
      </c>
      <c r="K4036" s="22" t="s">
        <v>1216</v>
      </c>
      <c r="L4036" s="12" t="str">
        <f>RIGHT(K4036, 4)</f>
        <v>2022</v>
      </c>
      <c r="M4036" s="13">
        <v>44747</v>
      </c>
      <c r="N4036" s="14" t="str">
        <f>TEXT(M4036,"mmmm")</f>
        <v>July</v>
      </c>
      <c r="O4036" s="15">
        <f>MONTH(M4036)</f>
        <v>7</v>
      </c>
      <c r="P4036" s="11" t="s">
        <v>3042</v>
      </c>
      <c r="Q4036" s="13">
        <v>44761</v>
      </c>
      <c r="R4036" s="11" t="s">
        <v>9086</v>
      </c>
      <c r="S4036" s="17" t="str">
        <f>IFERROR(LEFT(R4036,FIND(" ",R4036)-1),R4036)</f>
        <v>13</v>
      </c>
      <c r="T4036" s="15">
        <v>13</v>
      </c>
      <c r="U4036" s="18" t="str">
        <f>IF(AND(T4036&gt;3,T4036&lt;&gt;"-"),"&gt;3",T4036)</f>
        <v>&gt;3</v>
      </c>
      <c r="V4036" s="15" t="s">
        <v>8904</v>
      </c>
      <c r="W4036" s="20" t="str">
        <f>IF(V4036="-","",V4036)</f>
        <v>&gt;3</v>
      </c>
      <c r="X4036" s="21" t="s">
        <v>30</v>
      </c>
    </row>
    <row r="4037" spans="1:24" ht="15.75" customHeight="1" x14ac:dyDescent="0.3">
      <c r="A4037" s="10">
        <v>4036</v>
      </c>
      <c r="B4037" s="22" t="s">
        <v>9087</v>
      </c>
      <c r="C4037" s="22" t="s">
        <v>25</v>
      </c>
      <c r="D4037" s="22" t="s">
        <v>55</v>
      </c>
      <c r="E4037" s="11" t="str">
        <f>IFERROR(LEFT(D4037, FIND("-",D4037,1)-2),D4037)</f>
        <v>OPERASI</v>
      </c>
      <c r="F4037" s="22" t="s">
        <v>204</v>
      </c>
      <c r="G4037" s="62" t="s">
        <v>28</v>
      </c>
      <c r="H4037" s="22" t="s">
        <v>684</v>
      </c>
      <c r="I4037" s="22" t="s">
        <v>675</v>
      </c>
      <c r="J4037" s="11" t="s">
        <v>104</v>
      </c>
      <c r="K4037" s="22" t="s">
        <v>383</v>
      </c>
      <c r="L4037" s="12" t="str">
        <f>RIGHT(K4037, 4)</f>
        <v>2022</v>
      </c>
      <c r="M4037" s="13">
        <v>44732</v>
      </c>
      <c r="N4037" s="14" t="str">
        <f>TEXT(M4037,"mmmm")</f>
        <v>June</v>
      </c>
      <c r="O4037" s="15">
        <f>MONTH(M4037)</f>
        <v>6</v>
      </c>
      <c r="P4037" s="11" t="s">
        <v>392</v>
      </c>
      <c r="Q4037" s="13">
        <v>44746</v>
      </c>
      <c r="R4037" s="11" t="s">
        <v>9088</v>
      </c>
      <c r="S4037" s="17" t="str">
        <f>IFERROR(LEFT(R4037,FIND(" ",R4037)-1),R4037)</f>
        <v>13</v>
      </c>
      <c r="T4037" s="15">
        <v>13</v>
      </c>
      <c r="U4037" s="18" t="str">
        <f>IF(AND(T4037&gt;3,T4037&lt;&gt;"-"),"&gt;3",T4037)</f>
        <v>&gt;3</v>
      </c>
      <c r="V4037" s="15" t="s">
        <v>8904</v>
      </c>
      <c r="W4037" s="20" t="str">
        <f>IF(V4037="-","",V4037)</f>
        <v>&gt;3</v>
      </c>
      <c r="X4037" s="21" t="s">
        <v>687</v>
      </c>
    </row>
    <row r="4038" spans="1:24" ht="15.75" customHeight="1" x14ac:dyDescent="0.3">
      <c r="A4038" s="10">
        <v>4037</v>
      </c>
      <c r="B4038" s="22" t="s">
        <v>9089</v>
      </c>
      <c r="C4038" s="22" t="s">
        <v>25</v>
      </c>
      <c r="D4038" s="22" t="s">
        <v>65</v>
      </c>
      <c r="E4038" s="11" t="str">
        <f>IFERROR(LEFT(D4038, FIND("-",D4038,1)-2),D4038)</f>
        <v>RANGKAIAN</v>
      </c>
      <c r="F4038" s="22" t="s">
        <v>27</v>
      </c>
      <c r="G4038" s="62" t="s">
        <v>28</v>
      </c>
      <c r="H4038" s="22" t="s">
        <v>670</v>
      </c>
      <c r="I4038" s="22" t="s">
        <v>671</v>
      </c>
      <c r="J4038" s="11" t="s">
        <v>2871</v>
      </c>
      <c r="K4038" s="22" t="s">
        <v>240</v>
      </c>
      <c r="L4038" s="12" t="str">
        <f>RIGHT(K4038, 4)</f>
        <v>2021</v>
      </c>
      <c r="M4038" s="13">
        <v>44468</v>
      </c>
      <c r="N4038" s="14" t="str">
        <f>TEXT(M4038,"mmmm")</f>
        <v>September</v>
      </c>
      <c r="O4038" s="15">
        <f>MONTH(M4038)</f>
        <v>9</v>
      </c>
      <c r="P4038" s="11" t="s">
        <v>1207</v>
      </c>
      <c r="Q4038" s="13">
        <v>44482</v>
      </c>
      <c r="R4038" s="11" t="s">
        <v>9090</v>
      </c>
      <c r="S4038" s="17" t="str">
        <f>IFERROR(LEFT(R4038,FIND(" ",R4038)-1),R4038)</f>
        <v>13</v>
      </c>
      <c r="T4038" s="15">
        <v>13</v>
      </c>
      <c r="U4038" s="18" t="str">
        <f>IF(AND(T4038&gt;3,T4038&lt;&gt;"-"),"&gt;3",T4038)</f>
        <v>&gt;3</v>
      </c>
      <c r="V4038" s="15" t="s">
        <v>8904</v>
      </c>
      <c r="W4038" s="20" t="str">
        <f>IF(V4038="-","",V4038)</f>
        <v>&gt;3</v>
      </c>
      <c r="X4038" s="21" t="s">
        <v>30</v>
      </c>
    </row>
    <row r="4039" spans="1:24" ht="15.75" customHeight="1" x14ac:dyDescent="0.3">
      <c r="A4039" s="10">
        <v>4038</v>
      </c>
      <c r="B4039" s="22" t="s">
        <v>9091</v>
      </c>
      <c r="C4039" s="22" t="s">
        <v>25</v>
      </c>
      <c r="D4039" s="22" t="s">
        <v>55</v>
      </c>
      <c r="E4039" s="11" t="str">
        <f>IFERROR(LEFT(D4039, FIND("-",D4039,1)-2),D4039)</f>
        <v>OPERASI</v>
      </c>
      <c r="F4039" s="22" t="s">
        <v>482</v>
      </c>
      <c r="G4039" s="62" t="s">
        <v>28</v>
      </c>
      <c r="H4039" s="22" t="s">
        <v>670</v>
      </c>
      <c r="I4039" s="22" t="s">
        <v>675</v>
      </c>
      <c r="J4039" s="11" t="s">
        <v>700</v>
      </c>
      <c r="K4039" s="22" t="s">
        <v>470</v>
      </c>
      <c r="L4039" s="12" t="str">
        <f>RIGHT(K4039, 4)</f>
        <v>2022</v>
      </c>
      <c r="M4039" s="13">
        <v>44859</v>
      </c>
      <c r="N4039" s="14" t="str">
        <f>TEXT(M4039,"mmmm")</f>
        <v>October</v>
      </c>
      <c r="O4039" s="15">
        <f>MONTH(M4039)</f>
        <v>10</v>
      </c>
      <c r="P4039" s="11" t="s">
        <v>1545</v>
      </c>
      <c r="Q4039" s="13">
        <v>44873</v>
      </c>
      <c r="R4039" s="11" t="s">
        <v>9092</v>
      </c>
      <c r="S4039" s="17" t="str">
        <f>IFERROR(LEFT(R4039,FIND(" ",R4039)-1),R4039)</f>
        <v>13</v>
      </c>
      <c r="T4039" s="15">
        <v>13</v>
      </c>
      <c r="U4039" s="18" t="str">
        <f>IF(AND(T4039&gt;3,T4039&lt;&gt;"-"),"&gt;3",T4039)</f>
        <v>&gt;3</v>
      </c>
      <c r="V4039" s="15" t="s">
        <v>8904</v>
      </c>
      <c r="W4039" s="20" t="str">
        <f>IF(V4039="-","",V4039)</f>
        <v>&gt;3</v>
      </c>
      <c r="X4039" s="21" t="s">
        <v>30</v>
      </c>
    </row>
    <row r="4040" spans="1:24" ht="15.75" customHeight="1" x14ac:dyDescent="0.3">
      <c r="A4040" s="10">
        <v>4039</v>
      </c>
      <c r="B4040" s="22" t="s">
        <v>9093</v>
      </c>
      <c r="C4040" s="22" t="s">
        <v>25</v>
      </c>
      <c r="D4040" s="22" t="s">
        <v>339</v>
      </c>
      <c r="E4040" s="11" t="str">
        <f>IFERROR(LEFT(D4040, FIND("-",D4040,1)-2),D4040)</f>
        <v>RANGKAIAN</v>
      </c>
      <c r="F4040" s="22" t="s">
        <v>628</v>
      </c>
      <c r="G4040" s="62" t="s">
        <v>28</v>
      </c>
      <c r="H4040" s="22" t="s">
        <v>684</v>
      </c>
      <c r="I4040" s="22" t="s">
        <v>671</v>
      </c>
      <c r="J4040" s="11" t="s">
        <v>564</v>
      </c>
      <c r="K4040" s="22" t="s">
        <v>3840</v>
      </c>
      <c r="L4040" s="12" t="str">
        <f>RIGHT(K4040, 4)</f>
        <v>2023</v>
      </c>
      <c r="M4040" s="13">
        <v>45253</v>
      </c>
      <c r="N4040" s="14" t="str">
        <f>TEXT(M4040,"mmmm")</f>
        <v>November</v>
      </c>
      <c r="O4040" s="15">
        <f>MONTH(M4040)</f>
        <v>11</v>
      </c>
      <c r="P4040" s="11" t="s">
        <v>1511</v>
      </c>
      <c r="Q4040" s="13">
        <v>45266</v>
      </c>
      <c r="R4040" s="11" t="s">
        <v>9094</v>
      </c>
      <c r="S4040" s="17" t="str">
        <f>IFERROR(LEFT(R4040,FIND(" ",R4040)-1),R4040)</f>
        <v>13</v>
      </c>
      <c r="T4040" s="15">
        <v>13</v>
      </c>
      <c r="U4040" s="18" t="str">
        <f>IF(AND(T4040&gt;3,T4040&lt;&gt;"-"),"&gt;3",T4040)</f>
        <v>&gt;3</v>
      </c>
      <c r="V4040" s="15" t="s">
        <v>8904</v>
      </c>
      <c r="W4040" s="20" t="str">
        <f>IF(V4040="-","",V4040)</f>
        <v>&gt;3</v>
      </c>
      <c r="X4040" s="21" t="s">
        <v>687</v>
      </c>
    </row>
    <row r="4041" spans="1:24" ht="15.75" customHeight="1" x14ac:dyDescent="0.3">
      <c r="A4041" s="10">
        <v>4040</v>
      </c>
      <c r="B4041" s="22" t="s">
        <v>9095</v>
      </c>
      <c r="C4041" s="22" t="s">
        <v>25</v>
      </c>
      <c r="D4041" s="22" t="s">
        <v>4495</v>
      </c>
      <c r="E4041" s="11" t="str">
        <f>IFERROR(LEFT(D4041, FIND("-",D4041,1)-2),D4041)</f>
        <v>SISTEM</v>
      </c>
      <c r="F4041" s="22" t="s">
        <v>27</v>
      </c>
      <c r="G4041" s="62" t="s">
        <v>28</v>
      </c>
      <c r="H4041" s="22" t="s">
        <v>670</v>
      </c>
      <c r="I4041" s="22" t="s">
        <v>675</v>
      </c>
      <c r="J4041" s="11" t="s">
        <v>9096</v>
      </c>
      <c r="K4041" s="22" t="s">
        <v>2946</v>
      </c>
      <c r="L4041" s="12" t="str">
        <f>RIGHT(K4041, 4)</f>
        <v>2022</v>
      </c>
      <c r="M4041" s="13">
        <v>44909</v>
      </c>
      <c r="N4041" s="14" t="str">
        <f>TEXT(M4041,"mmmm")</f>
        <v>December</v>
      </c>
      <c r="O4041" s="15">
        <f>MONTH(M4041)</f>
        <v>12</v>
      </c>
      <c r="P4041" s="11" t="s">
        <v>7561</v>
      </c>
      <c r="Q4041" s="13">
        <v>44922</v>
      </c>
      <c r="R4041" s="11" t="s">
        <v>9097</v>
      </c>
      <c r="S4041" s="17" t="str">
        <f>IFERROR(LEFT(R4041,FIND(" ",R4041)-1),R4041)</f>
        <v>13</v>
      </c>
      <c r="T4041" s="15">
        <v>13</v>
      </c>
      <c r="U4041" s="18" t="str">
        <f>IF(AND(T4041&gt;3,T4041&lt;&gt;"-"),"&gt;3",T4041)</f>
        <v>&gt;3</v>
      </c>
      <c r="V4041" s="15" t="s">
        <v>8904</v>
      </c>
      <c r="W4041" s="20" t="str">
        <f>IF(V4041="-","",V4041)</f>
        <v>&gt;3</v>
      </c>
      <c r="X4041" s="21" t="s">
        <v>30</v>
      </c>
    </row>
    <row r="4042" spans="1:24" ht="15.75" customHeight="1" x14ac:dyDescent="0.3">
      <c r="A4042" s="10">
        <v>4041</v>
      </c>
      <c r="B4042" s="22" t="s">
        <v>9098</v>
      </c>
      <c r="C4042" s="22" t="s">
        <v>25</v>
      </c>
      <c r="D4042" s="22" t="s">
        <v>55</v>
      </c>
      <c r="E4042" s="11" t="str">
        <f>IFERROR(LEFT(D4042, FIND("-",D4042,1)-2),D4042)</f>
        <v>OPERASI</v>
      </c>
      <c r="F4042" s="22" t="s">
        <v>482</v>
      </c>
      <c r="G4042" s="62" t="s">
        <v>28</v>
      </c>
      <c r="H4042" s="22" t="s">
        <v>670</v>
      </c>
      <c r="I4042" s="22" t="s">
        <v>675</v>
      </c>
      <c r="J4042" s="11" t="s">
        <v>700</v>
      </c>
      <c r="K4042" s="22" t="s">
        <v>1583</v>
      </c>
      <c r="L4042" s="12" t="str">
        <f>RIGHT(K4042, 4)</f>
        <v>2020</v>
      </c>
      <c r="M4042" s="13">
        <v>43894</v>
      </c>
      <c r="N4042" s="14" t="str">
        <f>TEXT(M4042,"mmmm")</f>
        <v>March</v>
      </c>
      <c r="O4042" s="15">
        <f>MONTH(M4042)</f>
        <v>3</v>
      </c>
      <c r="P4042" s="11" t="s">
        <v>895</v>
      </c>
      <c r="Q4042" s="13">
        <v>43907</v>
      </c>
      <c r="R4042" s="11" t="s">
        <v>9099</v>
      </c>
      <c r="S4042" s="17" t="str">
        <f>IFERROR(LEFT(R4042,FIND(" ",R4042)-1),R4042)</f>
        <v>13</v>
      </c>
      <c r="T4042" s="15">
        <v>13</v>
      </c>
      <c r="U4042" s="18" t="str">
        <f>IF(AND(T4042&gt;3,T4042&lt;&gt;"-"),"&gt;3",T4042)</f>
        <v>&gt;3</v>
      </c>
      <c r="V4042" s="15" t="s">
        <v>8904</v>
      </c>
      <c r="W4042" s="20" t="str">
        <f>IF(V4042="-","",V4042)</f>
        <v>&gt;3</v>
      </c>
      <c r="X4042" s="21" t="s">
        <v>30</v>
      </c>
    </row>
    <row r="4043" spans="1:24" ht="15.75" customHeight="1" x14ac:dyDescent="0.3">
      <c r="A4043" s="10">
        <v>4042</v>
      </c>
      <c r="B4043" s="22" t="s">
        <v>9100</v>
      </c>
      <c r="C4043" s="22" t="s">
        <v>25</v>
      </c>
      <c r="D4043" s="22" t="s">
        <v>65</v>
      </c>
      <c r="E4043" s="11" t="str">
        <f>IFERROR(LEFT(D4043, FIND("-",D4043,1)-2),D4043)</f>
        <v>RANGKAIAN</v>
      </c>
      <c r="F4043" s="22" t="s">
        <v>27</v>
      </c>
      <c r="G4043" s="62" t="s">
        <v>28</v>
      </c>
      <c r="H4043" s="22" t="s">
        <v>670</v>
      </c>
      <c r="I4043" s="22" t="s">
        <v>671</v>
      </c>
      <c r="J4043" s="11" t="s">
        <v>2871</v>
      </c>
      <c r="K4043" s="22" t="s">
        <v>1076</v>
      </c>
      <c r="L4043" s="12" t="str">
        <f>RIGHT(K4043, 4)</f>
        <v>2022</v>
      </c>
      <c r="M4043" s="13">
        <v>44649</v>
      </c>
      <c r="N4043" s="14" t="str">
        <f>TEXT(M4043,"mmmm")</f>
        <v>March</v>
      </c>
      <c r="O4043" s="15">
        <f>MONTH(M4043)</f>
        <v>3</v>
      </c>
      <c r="P4043" s="11" t="s">
        <v>3528</v>
      </c>
      <c r="Q4043" s="13">
        <v>44662</v>
      </c>
      <c r="R4043" s="11" t="s">
        <v>9101</v>
      </c>
      <c r="S4043" s="17" t="str">
        <f>IFERROR(LEFT(R4043,FIND(" ",R4043)-1),R4043)</f>
        <v>13</v>
      </c>
      <c r="T4043" s="15">
        <v>13</v>
      </c>
      <c r="U4043" s="18" t="str">
        <f>IF(AND(T4043&gt;3,T4043&lt;&gt;"-"),"&gt;3",T4043)</f>
        <v>&gt;3</v>
      </c>
      <c r="V4043" s="15" t="s">
        <v>8904</v>
      </c>
      <c r="W4043" s="20" t="str">
        <f>IF(V4043="-","",V4043)</f>
        <v>&gt;3</v>
      </c>
      <c r="X4043" s="21" t="s">
        <v>30</v>
      </c>
    </row>
    <row r="4044" spans="1:24" ht="15.75" customHeight="1" x14ac:dyDescent="0.3">
      <c r="A4044" s="10">
        <v>4043</v>
      </c>
      <c r="B4044" s="22" t="s">
        <v>9102</v>
      </c>
      <c r="C4044" s="22" t="s">
        <v>25</v>
      </c>
      <c r="D4044" s="22" t="s">
        <v>9103</v>
      </c>
      <c r="E4044" s="11" t="str">
        <f>IFERROR(LEFT(D4044, FIND("-",D4044,1)-2),D4044)</f>
        <v>SISTEM</v>
      </c>
      <c r="F4044" s="22" t="s">
        <v>3930</v>
      </c>
      <c r="G4044" s="62" t="s">
        <v>28</v>
      </c>
      <c r="H4044" s="22" t="s">
        <v>670</v>
      </c>
      <c r="I4044" s="22" t="s">
        <v>675</v>
      </c>
      <c r="J4044" s="11" t="s">
        <v>6283</v>
      </c>
      <c r="K4044" s="22" t="s">
        <v>6367</v>
      </c>
      <c r="L4044" s="12" t="str">
        <f>RIGHT(K4044, 4)</f>
        <v>2022</v>
      </c>
      <c r="M4044" s="13">
        <v>44889</v>
      </c>
      <c r="N4044" s="14" t="str">
        <f>TEXT(M4044,"mmmm")</f>
        <v>November</v>
      </c>
      <c r="O4044" s="15">
        <f>MONTH(M4044)</f>
        <v>11</v>
      </c>
      <c r="P4044" s="11" t="s">
        <v>3104</v>
      </c>
      <c r="Q4044" s="13">
        <v>44902</v>
      </c>
      <c r="R4044" s="11" t="s">
        <v>9104</v>
      </c>
      <c r="S4044" s="17" t="str">
        <f>IFERROR(LEFT(R4044,FIND(" ",R4044)-1),R4044)</f>
        <v>13</v>
      </c>
      <c r="T4044" s="15">
        <v>13</v>
      </c>
      <c r="U4044" s="18" t="str">
        <f>IF(AND(T4044&gt;3,T4044&lt;&gt;"-"),"&gt;3",T4044)</f>
        <v>&gt;3</v>
      </c>
      <c r="V4044" s="15" t="s">
        <v>8904</v>
      </c>
      <c r="W4044" s="20" t="str">
        <f>IF(V4044="-","",V4044)</f>
        <v>&gt;3</v>
      </c>
      <c r="X4044" s="21" t="s">
        <v>30</v>
      </c>
    </row>
    <row r="4045" spans="1:24" ht="15.75" customHeight="1" x14ac:dyDescent="0.3">
      <c r="A4045" s="10">
        <v>4044</v>
      </c>
      <c r="B4045" s="22" t="s">
        <v>9105</v>
      </c>
      <c r="C4045" s="22" t="s">
        <v>25</v>
      </c>
      <c r="D4045" s="22" t="s">
        <v>693</v>
      </c>
      <c r="E4045" s="11" t="str">
        <f>IFERROR(LEFT(D4045, FIND("-",D4045,1)-2),D4045)</f>
        <v>SISTEM</v>
      </c>
      <c r="F4045" s="22" t="s">
        <v>694</v>
      </c>
      <c r="G4045" s="62" t="s">
        <v>28</v>
      </c>
      <c r="H4045" s="22" t="s">
        <v>670</v>
      </c>
      <c r="I4045" s="22" t="s">
        <v>671</v>
      </c>
      <c r="J4045" s="11" t="s">
        <v>2313</v>
      </c>
      <c r="K4045" s="22" t="s">
        <v>4119</v>
      </c>
      <c r="L4045" s="12" t="str">
        <f>RIGHT(K4045, 4)</f>
        <v>2020</v>
      </c>
      <c r="M4045" s="13">
        <v>44118</v>
      </c>
      <c r="N4045" s="14" t="str">
        <f>TEXT(M4045,"mmmm")</f>
        <v>October</v>
      </c>
      <c r="O4045" s="15">
        <f>MONTH(M4045)</f>
        <v>10</v>
      </c>
      <c r="P4045" s="11" t="s">
        <v>9106</v>
      </c>
      <c r="Q4045" s="13">
        <v>44252</v>
      </c>
      <c r="R4045" s="11" t="s">
        <v>9107</v>
      </c>
      <c r="S4045" s="17" t="str">
        <f>IFERROR(LEFT(R4045,FIND(" ",R4045)-1),R4045)</f>
        <v>134</v>
      </c>
      <c r="T4045" s="15">
        <v>134</v>
      </c>
      <c r="U4045" s="18" t="str">
        <f>IF(AND(T4045&gt;3,T4045&lt;&gt;"-"),"&gt;3",T4045)</f>
        <v>&gt;3</v>
      </c>
      <c r="V4045" s="15" t="s">
        <v>8904</v>
      </c>
      <c r="W4045" s="20" t="str">
        <f>IF(V4045="-","",V4045)</f>
        <v>&gt;3</v>
      </c>
      <c r="X4045" s="21" t="s">
        <v>30</v>
      </c>
    </row>
    <row r="4046" spans="1:24" ht="15.75" customHeight="1" x14ac:dyDescent="0.3">
      <c r="A4046" s="10">
        <v>4045</v>
      </c>
      <c r="B4046" s="22" t="s">
        <v>9108</v>
      </c>
      <c r="C4046" s="22" t="s">
        <v>25</v>
      </c>
      <c r="D4046" s="22" t="s">
        <v>65</v>
      </c>
      <c r="E4046" s="11" t="str">
        <f>IFERROR(LEFT(D4046, FIND("-",D4046,1)-2),D4046)</f>
        <v>RANGKAIAN</v>
      </c>
      <c r="F4046" s="22" t="s">
        <v>27</v>
      </c>
      <c r="G4046" s="62" t="s">
        <v>28</v>
      </c>
      <c r="H4046" s="22" t="s">
        <v>670</v>
      </c>
      <c r="I4046" s="22" t="s">
        <v>680</v>
      </c>
      <c r="J4046" s="11" t="s">
        <v>233</v>
      </c>
      <c r="K4046" s="22" t="s">
        <v>2103</v>
      </c>
      <c r="L4046" s="12" t="str">
        <f>RIGHT(K4046, 4)</f>
        <v>2022</v>
      </c>
      <c r="M4046" s="13">
        <v>44599</v>
      </c>
      <c r="N4046" s="14" t="str">
        <f>TEXT(M4046,"mmmm")</f>
        <v>February</v>
      </c>
      <c r="O4046" s="15">
        <f>MONTH(M4046)</f>
        <v>2</v>
      </c>
      <c r="P4046" s="11" t="s">
        <v>2457</v>
      </c>
      <c r="Q4046" s="13">
        <v>44613</v>
      </c>
      <c r="R4046" s="11" t="s">
        <v>9109</v>
      </c>
      <c r="S4046" s="17" t="str">
        <f>IFERROR(LEFT(R4046,FIND(" ",R4046)-1),R4046)</f>
        <v>14</v>
      </c>
      <c r="T4046" s="15">
        <v>14</v>
      </c>
      <c r="U4046" s="18" t="str">
        <f>IF(AND(T4046&gt;3,T4046&lt;&gt;"-"),"&gt;3",T4046)</f>
        <v>&gt;3</v>
      </c>
      <c r="V4046" s="15" t="s">
        <v>8904</v>
      </c>
      <c r="W4046" s="20" t="str">
        <f>IF(V4046="-","",V4046)</f>
        <v>&gt;3</v>
      </c>
      <c r="X4046" s="21" t="s">
        <v>30</v>
      </c>
    </row>
    <row r="4047" spans="1:24" ht="15.75" customHeight="1" x14ac:dyDescent="0.3">
      <c r="A4047" s="10">
        <v>4046</v>
      </c>
      <c r="B4047" s="22" t="s">
        <v>9110</v>
      </c>
      <c r="C4047" s="22" t="s">
        <v>39</v>
      </c>
      <c r="D4047" s="22" t="s">
        <v>388</v>
      </c>
      <c r="E4047" s="11" t="str">
        <f>IFERROR(LEFT(D4047, FIND("-",D4047,1)-2),D4047)</f>
        <v>SISTEM</v>
      </c>
      <c r="F4047" s="22" t="s">
        <v>394</v>
      </c>
      <c r="G4047" s="62" t="s">
        <v>28</v>
      </c>
      <c r="H4047" s="22" t="s">
        <v>670</v>
      </c>
      <c r="I4047" s="22" t="s">
        <v>671</v>
      </c>
      <c r="J4047" s="11" t="s">
        <v>389</v>
      </c>
      <c r="K4047" s="22" t="s">
        <v>8989</v>
      </c>
      <c r="L4047" s="12" t="str">
        <f>RIGHT(K4047, 4)</f>
        <v>2022</v>
      </c>
      <c r="M4047" s="13">
        <v>44567</v>
      </c>
      <c r="N4047" s="14" t="str">
        <f>TEXT(M4047,"mmmm")</f>
        <v>January</v>
      </c>
      <c r="O4047" s="15">
        <f>MONTH(M4047)</f>
        <v>1</v>
      </c>
      <c r="P4047" s="11" t="s">
        <v>1608</v>
      </c>
      <c r="Q4047" s="13">
        <v>44581</v>
      </c>
      <c r="R4047" s="11" t="s">
        <v>9111</v>
      </c>
      <c r="S4047" s="17" t="str">
        <f>IFERROR(LEFT(R4047,FIND(" ",R4047)-1),R4047)</f>
        <v>14</v>
      </c>
      <c r="T4047" s="15">
        <v>14</v>
      </c>
      <c r="U4047" s="18" t="str">
        <f>IF(AND(T4047&gt;3,T4047&lt;&gt;"-"),"&gt;3",T4047)</f>
        <v>&gt;3</v>
      </c>
      <c r="V4047" s="15" t="s">
        <v>8904</v>
      </c>
      <c r="W4047" s="20" t="str">
        <f>IF(V4047="-","",V4047)</f>
        <v>&gt;3</v>
      </c>
      <c r="X4047" s="21" t="s">
        <v>30</v>
      </c>
    </row>
    <row r="4048" spans="1:24" ht="15.75" customHeight="1" x14ac:dyDescent="0.3">
      <c r="A4048" s="10">
        <v>4047</v>
      </c>
      <c r="B4048" s="22" t="s">
        <v>9112</v>
      </c>
      <c r="C4048" s="22" t="s">
        <v>25</v>
      </c>
      <c r="D4048" s="22" t="s">
        <v>46</v>
      </c>
      <c r="E4048" s="11" t="str">
        <f>IFERROR(LEFT(D4048, FIND("-",D4048,1)-2),D4048)</f>
        <v>OPERASI</v>
      </c>
      <c r="F4048" s="22" t="s">
        <v>27</v>
      </c>
      <c r="G4048" s="62" t="s">
        <v>28</v>
      </c>
      <c r="H4048" s="22" t="s">
        <v>670</v>
      </c>
      <c r="I4048" s="22" t="s">
        <v>671</v>
      </c>
      <c r="J4048" s="11" t="s">
        <v>2871</v>
      </c>
      <c r="K4048" s="22" t="s">
        <v>3255</v>
      </c>
      <c r="L4048" s="12" t="str">
        <f>RIGHT(K4048, 4)</f>
        <v>2022</v>
      </c>
      <c r="M4048" s="13">
        <v>44693</v>
      </c>
      <c r="N4048" s="14" t="str">
        <f>TEXT(M4048,"mmmm")</f>
        <v>May</v>
      </c>
      <c r="O4048" s="15">
        <f>MONTH(M4048)</f>
        <v>5</v>
      </c>
      <c r="P4048" s="11" t="s">
        <v>2593</v>
      </c>
      <c r="Q4048" s="13">
        <v>44708</v>
      </c>
      <c r="R4048" s="11" t="s">
        <v>9113</v>
      </c>
      <c r="S4048" s="17" t="str">
        <f>IFERROR(LEFT(R4048,FIND(" ",R4048)-1),R4048)</f>
        <v>14</v>
      </c>
      <c r="T4048" s="15">
        <v>14</v>
      </c>
      <c r="U4048" s="18" t="str">
        <f>IF(AND(T4048&gt;3,T4048&lt;&gt;"-"),"&gt;3",T4048)</f>
        <v>&gt;3</v>
      </c>
      <c r="V4048" s="15" t="s">
        <v>8904</v>
      </c>
      <c r="W4048" s="20" t="str">
        <f>IF(V4048="-","",V4048)</f>
        <v>&gt;3</v>
      </c>
      <c r="X4048" s="21" t="s">
        <v>30</v>
      </c>
    </row>
    <row r="4049" spans="1:24" ht="15.75" customHeight="1" x14ac:dyDescent="0.3">
      <c r="A4049" s="10">
        <v>4048</v>
      </c>
      <c r="B4049" s="22" t="s">
        <v>9114</v>
      </c>
      <c r="C4049" s="22" t="s">
        <v>25</v>
      </c>
      <c r="D4049" s="22" t="s">
        <v>55</v>
      </c>
      <c r="E4049" s="11" t="str">
        <f>IFERROR(LEFT(D4049, FIND("-",D4049,1)-2),D4049)</f>
        <v>OPERASI</v>
      </c>
      <c r="F4049" s="22" t="s">
        <v>204</v>
      </c>
      <c r="G4049" s="62" t="s">
        <v>28</v>
      </c>
      <c r="H4049" s="22" t="s">
        <v>670</v>
      </c>
      <c r="I4049" s="22" t="s">
        <v>671</v>
      </c>
      <c r="J4049" s="11" t="s">
        <v>97</v>
      </c>
      <c r="K4049" s="22" t="s">
        <v>2543</v>
      </c>
      <c r="L4049" s="12" t="str">
        <f>RIGHT(K4049, 4)</f>
        <v>2021</v>
      </c>
      <c r="M4049" s="13">
        <v>44453</v>
      </c>
      <c r="N4049" s="14" t="str">
        <f>TEXT(M4049,"mmmm")</f>
        <v>September</v>
      </c>
      <c r="O4049" s="15">
        <f>MONTH(M4049)</f>
        <v>9</v>
      </c>
      <c r="P4049" s="11" t="s">
        <v>240</v>
      </c>
      <c r="Q4049" s="13">
        <v>44468</v>
      </c>
      <c r="R4049" s="11" t="s">
        <v>9115</v>
      </c>
      <c r="S4049" s="17" t="str">
        <f>IFERROR(LEFT(R4049,FIND(" ",R4049)-1),R4049)</f>
        <v>14</v>
      </c>
      <c r="T4049" s="15">
        <v>14</v>
      </c>
      <c r="U4049" s="18" t="str">
        <f>IF(AND(T4049&gt;3,T4049&lt;&gt;"-"),"&gt;3",T4049)</f>
        <v>&gt;3</v>
      </c>
      <c r="V4049" s="15" t="s">
        <v>8904</v>
      </c>
      <c r="W4049" s="20" t="str">
        <f>IF(V4049="-","",V4049)</f>
        <v>&gt;3</v>
      </c>
      <c r="X4049" s="21" t="s">
        <v>30</v>
      </c>
    </row>
    <row r="4050" spans="1:24" ht="15.75" customHeight="1" x14ac:dyDescent="0.3">
      <c r="A4050" s="10">
        <v>4049</v>
      </c>
      <c r="B4050" s="22" t="s">
        <v>9116</v>
      </c>
      <c r="C4050" s="22" t="s">
        <v>39</v>
      </c>
      <c r="D4050" s="22" t="s">
        <v>9103</v>
      </c>
      <c r="E4050" s="11" t="str">
        <f>IFERROR(LEFT(D4050, FIND("-",D4050,1)-2),D4050)</f>
        <v>SISTEM</v>
      </c>
      <c r="F4050" s="22" t="s">
        <v>9117</v>
      </c>
      <c r="G4050" s="62" t="s">
        <v>28</v>
      </c>
      <c r="H4050" s="22" t="s">
        <v>670</v>
      </c>
      <c r="I4050" s="22" t="s">
        <v>671</v>
      </c>
      <c r="J4050" s="11" t="s">
        <v>9118</v>
      </c>
      <c r="K4050" s="22" t="s">
        <v>1356</v>
      </c>
      <c r="L4050" s="12" t="str">
        <f>RIGHT(K4050, 4)</f>
        <v>2023</v>
      </c>
      <c r="M4050" s="13">
        <v>44929</v>
      </c>
      <c r="N4050" s="14" t="str">
        <f>TEXT(M4050,"mmmm")</f>
        <v>January</v>
      </c>
      <c r="O4050" s="15">
        <f>MONTH(M4050)</f>
        <v>1</v>
      </c>
      <c r="P4050" s="11" t="s">
        <v>1195</v>
      </c>
      <c r="Q4050" s="13">
        <v>44944</v>
      </c>
      <c r="R4050" s="11" t="s">
        <v>9119</v>
      </c>
      <c r="S4050" s="17" t="str">
        <f>IFERROR(LEFT(R4050,FIND(" ",R4050)-1),R4050)</f>
        <v>14</v>
      </c>
      <c r="T4050" s="15">
        <v>14</v>
      </c>
      <c r="U4050" s="18" t="str">
        <f>IF(AND(T4050&gt;3,T4050&lt;&gt;"-"),"&gt;3",T4050)</f>
        <v>&gt;3</v>
      </c>
      <c r="V4050" s="15" t="s">
        <v>8904</v>
      </c>
      <c r="W4050" s="20" t="str">
        <f>IF(V4050="-","",V4050)</f>
        <v>&gt;3</v>
      </c>
      <c r="X4050" s="21" t="s">
        <v>30</v>
      </c>
    </row>
    <row r="4051" spans="1:24" ht="15.75" customHeight="1" x14ac:dyDescent="0.3">
      <c r="A4051" s="10">
        <v>4050</v>
      </c>
      <c r="B4051" s="22" t="s">
        <v>9120</v>
      </c>
      <c r="C4051" s="22" t="s">
        <v>39</v>
      </c>
      <c r="D4051" s="22" t="s">
        <v>339</v>
      </c>
      <c r="E4051" s="11" t="str">
        <f>IFERROR(LEFT(D4051, FIND("-",D4051,1)-2),D4051)</f>
        <v>RANGKAIAN</v>
      </c>
      <c r="F4051" s="22" t="s">
        <v>628</v>
      </c>
      <c r="G4051" s="62" t="s">
        <v>28</v>
      </c>
      <c r="H4051" s="22" t="s">
        <v>670</v>
      </c>
      <c r="I4051" s="22" t="s">
        <v>675</v>
      </c>
      <c r="J4051" s="11" t="s">
        <v>564</v>
      </c>
      <c r="K4051" s="22" t="s">
        <v>3701</v>
      </c>
      <c r="L4051" s="12" t="str">
        <f>RIGHT(K4051, 4)</f>
        <v>2023</v>
      </c>
      <c r="M4051" s="13">
        <v>45095</v>
      </c>
      <c r="N4051" s="14" t="str">
        <f>TEXT(M4051,"mmmm")</f>
        <v>June</v>
      </c>
      <c r="O4051" s="15">
        <f>MONTH(M4051)</f>
        <v>6</v>
      </c>
      <c r="P4051" s="11" t="s">
        <v>1261</v>
      </c>
      <c r="Q4051" s="13">
        <v>45110</v>
      </c>
      <c r="R4051" s="11" t="s">
        <v>9121</v>
      </c>
      <c r="S4051" s="17" t="str">
        <f>IFERROR(LEFT(R4051,FIND(" ",R4051)-1),R4051)</f>
        <v>14</v>
      </c>
      <c r="T4051" s="15">
        <v>14</v>
      </c>
      <c r="U4051" s="18" t="str">
        <f>IF(AND(T4051&gt;3,T4051&lt;&gt;"-"),"&gt;3",T4051)</f>
        <v>&gt;3</v>
      </c>
      <c r="V4051" s="15" t="s">
        <v>8904</v>
      </c>
      <c r="W4051" s="20" t="str">
        <f>IF(V4051="-","",V4051)</f>
        <v>&gt;3</v>
      </c>
      <c r="X4051" s="21" t="s">
        <v>30</v>
      </c>
    </row>
    <row r="4052" spans="1:24" ht="15.75" customHeight="1" x14ac:dyDescent="0.3">
      <c r="A4052" s="10">
        <v>4051</v>
      </c>
      <c r="B4052" s="22" t="s">
        <v>9122</v>
      </c>
      <c r="C4052" s="22" t="s">
        <v>25</v>
      </c>
      <c r="D4052" s="22" t="s">
        <v>55</v>
      </c>
      <c r="E4052" s="11" t="str">
        <f>IFERROR(LEFT(D4052, FIND("-",D4052,1)-2),D4052)</f>
        <v>OPERASI</v>
      </c>
      <c r="F4052" s="22" t="s">
        <v>107</v>
      </c>
      <c r="G4052" s="62" t="s">
        <v>28</v>
      </c>
      <c r="H4052" s="22" t="s">
        <v>670</v>
      </c>
      <c r="I4052" s="22" t="s">
        <v>675</v>
      </c>
      <c r="J4052" s="11" t="s">
        <v>564</v>
      </c>
      <c r="K4052" s="22" t="s">
        <v>298</v>
      </c>
      <c r="L4052" s="12" t="str">
        <f>RIGHT(K4052, 4)</f>
        <v>2022</v>
      </c>
      <c r="M4052" s="13">
        <v>44592</v>
      </c>
      <c r="N4052" s="14" t="str">
        <f>TEXT(M4052,"mmmm")</f>
        <v>January</v>
      </c>
      <c r="O4052" s="15">
        <f>MONTH(M4052)</f>
        <v>1</v>
      </c>
      <c r="P4052" s="11" t="s">
        <v>303</v>
      </c>
      <c r="Q4052" s="13">
        <v>44607</v>
      </c>
      <c r="R4052" s="11" t="s">
        <v>9123</v>
      </c>
      <c r="S4052" s="17" t="str">
        <f>IFERROR(LEFT(R4052,FIND(" ",R4052)-1),R4052)</f>
        <v>14</v>
      </c>
      <c r="T4052" s="15">
        <v>14</v>
      </c>
      <c r="U4052" s="18" t="str">
        <f>IF(AND(T4052&gt;3,T4052&lt;&gt;"-"),"&gt;3",T4052)</f>
        <v>&gt;3</v>
      </c>
      <c r="V4052" s="15" t="s">
        <v>8904</v>
      </c>
      <c r="W4052" s="20" t="str">
        <f>IF(V4052="-","",V4052)</f>
        <v>&gt;3</v>
      </c>
      <c r="X4052" s="21" t="s">
        <v>30</v>
      </c>
    </row>
    <row r="4053" spans="1:24" ht="15.75" customHeight="1" x14ac:dyDescent="0.3">
      <c r="A4053" s="10">
        <v>4052</v>
      </c>
      <c r="B4053" s="22" t="s">
        <v>9124</v>
      </c>
      <c r="C4053" s="22" t="s">
        <v>25</v>
      </c>
      <c r="D4053" s="22" t="s">
        <v>55</v>
      </c>
      <c r="E4053" s="11" t="str">
        <f>IFERROR(LEFT(D4053, FIND("-",D4053,1)-2),D4053)</f>
        <v>OPERASI</v>
      </c>
      <c r="F4053" s="22" t="s">
        <v>204</v>
      </c>
      <c r="G4053" s="62" t="s">
        <v>28</v>
      </c>
      <c r="H4053" s="22" t="s">
        <v>670</v>
      </c>
      <c r="I4053" s="22" t="s">
        <v>671</v>
      </c>
      <c r="J4053" s="11" t="s">
        <v>2871</v>
      </c>
      <c r="K4053" s="22" t="s">
        <v>1380</v>
      </c>
      <c r="L4053" s="12" t="str">
        <f>RIGHT(K4053, 4)</f>
        <v>2023</v>
      </c>
      <c r="M4053" s="13">
        <v>45250</v>
      </c>
      <c r="N4053" s="14" t="str">
        <f>TEXT(M4053,"mmmm")</f>
        <v>November</v>
      </c>
      <c r="O4053" s="15">
        <f>MONTH(M4053)</f>
        <v>11</v>
      </c>
      <c r="P4053" s="11" t="s">
        <v>3197</v>
      </c>
      <c r="Q4053" s="13">
        <v>45265</v>
      </c>
      <c r="R4053" s="11" t="s">
        <v>9125</v>
      </c>
      <c r="S4053" s="17" t="str">
        <f>IFERROR(LEFT(R4053,FIND(" ",R4053)-1),R4053)</f>
        <v>14</v>
      </c>
      <c r="T4053" s="15">
        <v>14</v>
      </c>
      <c r="U4053" s="18" t="str">
        <f>IF(AND(T4053&gt;3,T4053&lt;&gt;"-"),"&gt;3",T4053)</f>
        <v>&gt;3</v>
      </c>
      <c r="V4053" s="15" t="s">
        <v>8904</v>
      </c>
      <c r="W4053" s="20" t="str">
        <f>IF(V4053="-","",V4053)</f>
        <v>&gt;3</v>
      </c>
      <c r="X4053" s="21" t="s">
        <v>30</v>
      </c>
    </row>
    <row r="4054" spans="1:24" ht="15.75" customHeight="1" x14ac:dyDescent="0.3">
      <c r="A4054" s="10">
        <v>4053</v>
      </c>
      <c r="B4054" s="22" t="s">
        <v>9126</v>
      </c>
      <c r="C4054" s="22" t="s">
        <v>25</v>
      </c>
      <c r="D4054" s="22" t="s">
        <v>55</v>
      </c>
      <c r="E4054" s="11" t="str">
        <f>IFERROR(LEFT(D4054, FIND("-",D4054,1)-2),D4054)</f>
        <v>OPERASI</v>
      </c>
      <c r="F4054" s="22" t="s">
        <v>27</v>
      </c>
      <c r="G4054" s="62" t="s">
        <v>28</v>
      </c>
      <c r="H4054" s="22" t="s">
        <v>670</v>
      </c>
      <c r="I4054" s="22" t="s">
        <v>675</v>
      </c>
      <c r="J4054" s="11" t="s">
        <v>564</v>
      </c>
      <c r="K4054" s="22" t="s">
        <v>1833</v>
      </c>
      <c r="L4054" s="12" t="str">
        <f>RIGHT(K4054, 4)</f>
        <v>2021</v>
      </c>
      <c r="M4054" s="13">
        <v>44484</v>
      </c>
      <c r="N4054" s="14" t="str">
        <f>TEXT(M4054,"mmmm")</f>
        <v>October</v>
      </c>
      <c r="O4054" s="15">
        <f>MONTH(M4054)</f>
        <v>10</v>
      </c>
      <c r="P4054" s="11" t="s">
        <v>7869</v>
      </c>
      <c r="Q4054" s="13">
        <v>44498</v>
      </c>
      <c r="R4054" s="11" t="s">
        <v>9127</v>
      </c>
      <c r="S4054" s="17" t="str">
        <f>IFERROR(LEFT(R4054,FIND(" ",R4054)-1),R4054)</f>
        <v>14</v>
      </c>
      <c r="T4054" s="15">
        <v>14</v>
      </c>
      <c r="U4054" s="18" t="str">
        <f>IF(AND(T4054&gt;3,T4054&lt;&gt;"-"),"&gt;3",T4054)</f>
        <v>&gt;3</v>
      </c>
      <c r="V4054" s="15" t="s">
        <v>8904</v>
      </c>
      <c r="W4054" s="20" t="str">
        <f>IF(V4054="-","",V4054)</f>
        <v>&gt;3</v>
      </c>
      <c r="X4054" s="21" t="s">
        <v>30</v>
      </c>
    </row>
    <row r="4055" spans="1:24" ht="15.75" customHeight="1" x14ac:dyDescent="0.3">
      <c r="A4055" s="10">
        <v>4054</v>
      </c>
      <c r="B4055" s="22" t="s">
        <v>9128</v>
      </c>
      <c r="C4055" s="22" t="s">
        <v>25</v>
      </c>
      <c r="D4055" s="22" t="s">
        <v>55</v>
      </c>
      <c r="E4055" s="11" t="str">
        <f>IFERROR(LEFT(D4055, FIND("-",D4055,1)-2),D4055)</f>
        <v>OPERASI</v>
      </c>
      <c r="F4055" s="22" t="s">
        <v>204</v>
      </c>
      <c r="G4055" s="62" t="s">
        <v>28</v>
      </c>
      <c r="H4055" s="22" t="s">
        <v>670</v>
      </c>
      <c r="I4055" s="22" t="s">
        <v>671</v>
      </c>
      <c r="J4055" s="11" t="s">
        <v>2871</v>
      </c>
      <c r="K4055" s="22" t="s">
        <v>835</v>
      </c>
      <c r="L4055" s="12" t="str">
        <f>RIGHT(K4055, 4)</f>
        <v>2023</v>
      </c>
      <c r="M4055" s="13">
        <v>45237</v>
      </c>
      <c r="N4055" s="14" t="str">
        <f>TEXT(M4055,"mmmm")</f>
        <v>November</v>
      </c>
      <c r="O4055" s="15">
        <f>MONTH(M4055)</f>
        <v>11</v>
      </c>
      <c r="P4055" s="11" t="s">
        <v>1963</v>
      </c>
      <c r="Q4055" s="13">
        <v>45251</v>
      </c>
      <c r="R4055" s="11" t="s">
        <v>9129</v>
      </c>
      <c r="S4055" s="17" t="str">
        <f>IFERROR(LEFT(R4055,FIND(" ",R4055)-1),R4055)</f>
        <v>14</v>
      </c>
      <c r="T4055" s="15">
        <v>14</v>
      </c>
      <c r="U4055" s="18" t="str">
        <f>IF(AND(T4055&gt;3,T4055&lt;&gt;"-"),"&gt;3",T4055)</f>
        <v>&gt;3</v>
      </c>
      <c r="V4055" s="15" t="s">
        <v>8904</v>
      </c>
      <c r="W4055" s="20" t="str">
        <f>IF(V4055="-","",V4055)</f>
        <v>&gt;3</v>
      </c>
      <c r="X4055" s="21" t="s">
        <v>30</v>
      </c>
    </row>
    <row r="4056" spans="1:24" ht="15.75" customHeight="1" x14ac:dyDescent="0.3">
      <c r="A4056" s="10">
        <v>4055</v>
      </c>
      <c r="B4056" s="22" t="s">
        <v>9130</v>
      </c>
      <c r="C4056" s="22" t="s">
        <v>25</v>
      </c>
      <c r="D4056" s="22" t="s">
        <v>242</v>
      </c>
      <c r="E4056" s="11" t="str">
        <f>IFERROR(LEFT(D4056, FIND("-",D4056,1)-2),D4056)</f>
        <v>OPERASI</v>
      </c>
      <c r="F4056" s="22" t="s">
        <v>27</v>
      </c>
      <c r="G4056" s="62" t="s">
        <v>28</v>
      </c>
      <c r="H4056" s="22" t="s">
        <v>670</v>
      </c>
      <c r="I4056" s="22" t="s">
        <v>675</v>
      </c>
      <c r="J4056" s="11" t="s">
        <v>2871</v>
      </c>
      <c r="K4056" s="22" t="s">
        <v>1238</v>
      </c>
      <c r="L4056" s="12" t="str">
        <f>RIGHT(K4056, 4)</f>
        <v>2020</v>
      </c>
      <c r="M4056" s="13">
        <v>44097</v>
      </c>
      <c r="N4056" s="14" t="str">
        <f>TEXT(M4056,"mmmm")</f>
        <v>September</v>
      </c>
      <c r="O4056" s="15">
        <f>MONTH(M4056)</f>
        <v>9</v>
      </c>
      <c r="P4056" s="11" t="s">
        <v>930</v>
      </c>
      <c r="Q4056" s="13">
        <v>44111</v>
      </c>
      <c r="R4056" s="11" t="s">
        <v>9131</v>
      </c>
      <c r="S4056" s="17" t="str">
        <f>IFERROR(LEFT(R4056,FIND(" ",R4056)-1),R4056)</f>
        <v>14</v>
      </c>
      <c r="T4056" s="15">
        <v>14</v>
      </c>
      <c r="U4056" s="18" t="str">
        <f>IF(AND(T4056&gt;3,T4056&lt;&gt;"-"),"&gt;3",T4056)</f>
        <v>&gt;3</v>
      </c>
      <c r="V4056" s="15" t="s">
        <v>8904</v>
      </c>
      <c r="W4056" s="20" t="str">
        <f>IF(V4056="-","",V4056)</f>
        <v>&gt;3</v>
      </c>
      <c r="X4056" s="21" t="s">
        <v>30</v>
      </c>
    </row>
    <row r="4057" spans="1:24" ht="15.75" customHeight="1" x14ac:dyDescent="0.3">
      <c r="A4057" s="10">
        <v>4056</v>
      </c>
      <c r="B4057" s="22" t="s">
        <v>9132</v>
      </c>
      <c r="C4057" s="22" t="s">
        <v>25</v>
      </c>
      <c r="D4057" s="22" t="s">
        <v>339</v>
      </c>
      <c r="E4057" s="11" t="str">
        <f>IFERROR(LEFT(D4057, FIND("-",D4057,1)-2),D4057)</f>
        <v>RANGKAIAN</v>
      </c>
      <c r="F4057" s="22" t="s">
        <v>27</v>
      </c>
      <c r="G4057" s="62" t="s">
        <v>28</v>
      </c>
      <c r="H4057" s="22" t="s">
        <v>670</v>
      </c>
      <c r="I4057" s="22" t="s">
        <v>671</v>
      </c>
      <c r="J4057" s="11" t="s">
        <v>564</v>
      </c>
      <c r="K4057" s="22" t="s">
        <v>3255</v>
      </c>
      <c r="L4057" s="12" t="str">
        <f>RIGHT(K4057, 4)</f>
        <v>2022</v>
      </c>
      <c r="M4057" s="13">
        <v>44693</v>
      </c>
      <c r="N4057" s="14" t="str">
        <f>TEXT(M4057,"mmmm")</f>
        <v>May</v>
      </c>
      <c r="O4057" s="15">
        <f>MONTH(M4057)</f>
        <v>5</v>
      </c>
      <c r="P4057" s="11" t="s">
        <v>4955</v>
      </c>
      <c r="Q4057" s="13">
        <v>44707</v>
      </c>
      <c r="R4057" s="11" t="s">
        <v>9133</v>
      </c>
      <c r="S4057" s="17" t="str">
        <f>IFERROR(LEFT(R4057,FIND(" ",R4057)-1),R4057)</f>
        <v>14</v>
      </c>
      <c r="T4057" s="15">
        <v>14</v>
      </c>
      <c r="U4057" s="18" t="str">
        <f>IF(AND(T4057&gt;3,T4057&lt;&gt;"-"),"&gt;3",T4057)</f>
        <v>&gt;3</v>
      </c>
      <c r="V4057" s="15" t="s">
        <v>8904</v>
      </c>
      <c r="W4057" s="20" t="str">
        <f>IF(V4057="-","",V4057)</f>
        <v>&gt;3</v>
      </c>
      <c r="X4057" s="21" t="s">
        <v>30</v>
      </c>
    </row>
    <row r="4058" spans="1:24" ht="15.75" customHeight="1" x14ac:dyDescent="0.3">
      <c r="A4058" s="10">
        <v>4057</v>
      </c>
      <c r="B4058" s="22" t="s">
        <v>9134</v>
      </c>
      <c r="C4058" s="22" t="s">
        <v>25</v>
      </c>
      <c r="D4058" s="22" t="s">
        <v>9135</v>
      </c>
      <c r="E4058" s="11" t="str">
        <f>IFERROR(LEFT(D4058, FIND("-",D4058,1)-2),D4058)</f>
        <v>SISTEM</v>
      </c>
      <c r="F4058" s="22" t="s">
        <v>9136</v>
      </c>
      <c r="G4058" s="62" t="s">
        <v>28</v>
      </c>
      <c r="H4058" s="22" t="s">
        <v>670</v>
      </c>
      <c r="I4058" s="22" t="s">
        <v>707</v>
      </c>
      <c r="J4058" s="11" t="s">
        <v>104</v>
      </c>
      <c r="K4058" s="22" t="s">
        <v>698</v>
      </c>
      <c r="L4058" s="12" t="str">
        <f>RIGHT(K4058, 4)</f>
        <v>2022</v>
      </c>
      <c r="M4058" s="13">
        <v>44784</v>
      </c>
      <c r="N4058" s="14" t="str">
        <f>TEXT(M4058,"mmmm")</f>
        <v>August</v>
      </c>
      <c r="O4058" s="15">
        <f>MONTH(M4058)</f>
        <v>8</v>
      </c>
      <c r="P4058" s="11" t="s">
        <v>7625</v>
      </c>
      <c r="Q4058" s="13">
        <v>44932</v>
      </c>
      <c r="R4058" s="11" t="s">
        <v>9137</v>
      </c>
      <c r="S4058" s="17" t="str">
        <f>IFERROR(LEFT(R4058,FIND(" ",R4058)-1),R4058)</f>
        <v>148</v>
      </c>
      <c r="T4058" s="15">
        <v>148</v>
      </c>
      <c r="U4058" s="18" t="str">
        <f>IF(AND(T4058&gt;3,T4058&lt;&gt;"-"),"&gt;3",T4058)</f>
        <v>&gt;3</v>
      </c>
      <c r="V4058" s="15" t="s">
        <v>8904</v>
      </c>
      <c r="W4058" s="20" t="str">
        <f>IF(V4058="-","",V4058)</f>
        <v>&gt;3</v>
      </c>
      <c r="X4058" s="21" t="s">
        <v>30</v>
      </c>
    </row>
    <row r="4059" spans="1:24" ht="15.75" customHeight="1" x14ac:dyDescent="0.3">
      <c r="A4059" s="10">
        <v>4058</v>
      </c>
      <c r="B4059" s="22" t="s">
        <v>9138</v>
      </c>
      <c r="C4059" s="22" t="s">
        <v>25</v>
      </c>
      <c r="D4059" s="22" t="s">
        <v>182</v>
      </c>
      <c r="E4059" s="11" t="str">
        <f>IFERROR(LEFT(D4059, FIND("-",D4059,1)-2),D4059)</f>
        <v>SISTEM</v>
      </c>
      <c r="F4059" s="22" t="s">
        <v>9139</v>
      </c>
      <c r="G4059" s="62" t="s">
        <v>28</v>
      </c>
      <c r="H4059" s="22" t="s">
        <v>670</v>
      </c>
      <c r="I4059" s="22" t="s">
        <v>671</v>
      </c>
      <c r="J4059" s="11" t="s">
        <v>9140</v>
      </c>
      <c r="K4059" s="22" t="s">
        <v>718</v>
      </c>
      <c r="L4059" s="12" t="str">
        <f>RIGHT(K4059, 4)</f>
        <v>2022</v>
      </c>
      <c r="M4059" s="13">
        <v>44790</v>
      </c>
      <c r="N4059" s="14" t="str">
        <f>TEXT(M4059,"mmmm")</f>
        <v>August</v>
      </c>
      <c r="O4059" s="15">
        <f>MONTH(M4059)</f>
        <v>8</v>
      </c>
      <c r="P4059" s="11" t="s">
        <v>1941</v>
      </c>
      <c r="Q4059" s="13">
        <v>44805</v>
      </c>
      <c r="R4059" s="11" t="s">
        <v>9141</v>
      </c>
      <c r="S4059" s="17" t="str">
        <f>IFERROR(LEFT(R4059,FIND(" ",R4059)-1),R4059)</f>
        <v>15</v>
      </c>
      <c r="T4059" s="15">
        <v>15</v>
      </c>
      <c r="U4059" s="18" t="str">
        <f>IF(AND(T4059&gt;3,T4059&lt;&gt;"-"),"&gt;3",T4059)</f>
        <v>&gt;3</v>
      </c>
      <c r="V4059" s="15" t="s">
        <v>8904</v>
      </c>
      <c r="W4059" s="20" t="str">
        <f>IF(V4059="-","",V4059)</f>
        <v>&gt;3</v>
      </c>
      <c r="X4059" s="21" t="s">
        <v>30</v>
      </c>
    </row>
    <row r="4060" spans="1:24" ht="15.75" customHeight="1" x14ac:dyDescent="0.3">
      <c r="A4060" s="10">
        <v>4059</v>
      </c>
      <c r="B4060" s="22" t="s">
        <v>9142</v>
      </c>
      <c r="C4060" s="22" t="s">
        <v>25</v>
      </c>
      <c r="D4060" s="22" t="s">
        <v>65</v>
      </c>
      <c r="E4060" s="11" t="str">
        <f>IFERROR(LEFT(D4060, FIND("-",D4060,1)-2),D4060)</f>
        <v>RANGKAIAN</v>
      </c>
      <c r="F4060" s="22" t="s">
        <v>27</v>
      </c>
      <c r="G4060" s="62" t="s">
        <v>28</v>
      </c>
      <c r="H4060" s="22" t="s">
        <v>670</v>
      </c>
      <c r="I4060" s="22" t="s">
        <v>671</v>
      </c>
      <c r="J4060" s="11" t="s">
        <v>2871</v>
      </c>
      <c r="K4060" s="22" t="s">
        <v>1904</v>
      </c>
      <c r="L4060" s="12" t="str">
        <f>RIGHT(K4060, 4)</f>
        <v>2020</v>
      </c>
      <c r="M4060" s="13">
        <v>44181</v>
      </c>
      <c r="N4060" s="14" t="str">
        <f>TEXT(M4060,"mmmm")</f>
        <v>December</v>
      </c>
      <c r="O4060" s="15">
        <f>MONTH(M4060)</f>
        <v>12</v>
      </c>
      <c r="P4060" s="11" t="s">
        <v>5367</v>
      </c>
      <c r="Q4060" s="13">
        <v>44196</v>
      </c>
      <c r="R4060" s="11" t="s">
        <v>9143</v>
      </c>
      <c r="S4060" s="17" t="str">
        <f>IFERROR(LEFT(R4060,FIND(" ",R4060)-1),R4060)</f>
        <v>15</v>
      </c>
      <c r="T4060" s="15">
        <v>15</v>
      </c>
      <c r="U4060" s="18" t="str">
        <f>IF(AND(T4060&gt;3,T4060&lt;&gt;"-"),"&gt;3",T4060)</f>
        <v>&gt;3</v>
      </c>
      <c r="V4060" s="15" t="s">
        <v>8904</v>
      </c>
      <c r="W4060" s="20" t="str">
        <f>IF(V4060="-","",V4060)</f>
        <v>&gt;3</v>
      </c>
      <c r="X4060" s="21" t="s">
        <v>30</v>
      </c>
    </row>
    <row r="4061" spans="1:24" ht="15.75" customHeight="1" x14ac:dyDescent="0.3">
      <c r="A4061" s="10">
        <v>4060</v>
      </c>
      <c r="B4061" s="22" t="s">
        <v>9144</v>
      </c>
      <c r="C4061" s="22" t="s">
        <v>25</v>
      </c>
      <c r="D4061" s="22" t="s">
        <v>65</v>
      </c>
      <c r="E4061" s="11" t="str">
        <f>IFERROR(LEFT(D4061, FIND("-",D4061,1)-2),D4061)</f>
        <v>RANGKAIAN</v>
      </c>
      <c r="F4061" s="22" t="s">
        <v>27</v>
      </c>
      <c r="G4061" s="62" t="s">
        <v>28</v>
      </c>
      <c r="H4061" s="22" t="s">
        <v>670</v>
      </c>
      <c r="I4061" s="22" t="s">
        <v>675</v>
      </c>
      <c r="J4061" s="11" t="s">
        <v>2871</v>
      </c>
      <c r="K4061" s="22" t="s">
        <v>3374</v>
      </c>
      <c r="L4061" s="12" t="str">
        <f>RIGHT(K4061, 4)</f>
        <v>2020</v>
      </c>
      <c r="M4061" s="13">
        <v>44013</v>
      </c>
      <c r="N4061" s="14" t="str">
        <f>TEXT(M4061,"mmmm")</f>
        <v>July</v>
      </c>
      <c r="O4061" s="15">
        <f>MONTH(M4061)</f>
        <v>7</v>
      </c>
      <c r="P4061" s="11" t="s">
        <v>5767</v>
      </c>
      <c r="Q4061" s="13">
        <v>44028</v>
      </c>
      <c r="R4061" s="11" t="s">
        <v>9145</v>
      </c>
      <c r="S4061" s="17" t="str">
        <f>IFERROR(LEFT(R4061,FIND(" ",R4061)-1),R4061)</f>
        <v>15</v>
      </c>
      <c r="T4061" s="15">
        <v>15</v>
      </c>
      <c r="U4061" s="18" t="str">
        <f>IF(AND(T4061&gt;3,T4061&lt;&gt;"-"),"&gt;3",T4061)</f>
        <v>&gt;3</v>
      </c>
      <c r="V4061" s="15" t="s">
        <v>8904</v>
      </c>
      <c r="W4061" s="20" t="str">
        <f>IF(V4061="-","",V4061)</f>
        <v>&gt;3</v>
      </c>
      <c r="X4061" s="21" t="s">
        <v>30</v>
      </c>
    </row>
    <row r="4062" spans="1:24" ht="15.75" customHeight="1" x14ac:dyDescent="0.3">
      <c r="A4062" s="10">
        <v>4061</v>
      </c>
      <c r="B4062" s="22" t="s">
        <v>9146</v>
      </c>
      <c r="C4062" s="22" t="s">
        <v>39</v>
      </c>
      <c r="D4062" s="22" t="s">
        <v>339</v>
      </c>
      <c r="E4062" s="11" t="str">
        <f>IFERROR(LEFT(D4062, FIND("-",D4062,1)-2),D4062)</f>
        <v>RANGKAIAN</v>
      </c>
      <c r="F4062" s="22" t="s">
        <v>669</v>
      </c>
      <c r="G4062" s="62" t="s">
        <v>28</v>
      </c>
      <c r="H4062" s="22" t="s">
        <v>670</v>
      </c>
      <c r="I4062" s="22" t="s">
        <v>671</v>
      </c>
      <c r="J4062" s="11" t="s">
        <v>564</v>
      </c>
      <c r="K4062" s="22" t="s">
        <v>2706</v>
      </c>
      <c r="L4062" s="12" t="str">
        <f>RIGHT(K4062, 4)</f>
        <v>2023</v>
      </c>
      <c r="M4062" s="13">
        <v>45012</v>
      </c>
      <c r="N4062" s="14" t="str">
        <f>TEXT(M4062,"mmmm")</f>
        <v>March</v>
      </c>
      <c r="O4062" s="15">
        <f>MONTH(M4062)</f>
        <v>3</v>
      </c>
      <c r="P4062" s="11" t="s">
        <v>2682</v>
      </c>
      <c r="Q4062" s="13">
        <v>45027</v>
      </c>
      <c r="R4062" s="11" t="s">
        <v>9147</v>
      </c>
      <c r="S4062" s="17" t="str">
        <f>IFERROR(LEFT(R4062,FIND(" ",R4062)-1),R4062)</f>
        <v>15</v>
      </c>
      <c r="T4062" s="15">
        <v>15</v>
      </c>
      <c r="U4062" s="18" t="str">
        <f>IF(AND(T4062&gt;3,T4062&lt;&gt;"-"),"&gt;3",T4062)</f>
        <v>&gt;3</v>
      </c>
      <c r="V4062" s="15" t="s">
        <v>8904</v>
      </c>
      <c r="W4062" s="20" t="str">
        <f>IF(V4062="-","",V4062)</f>
        <v>&gt;3</v>
      </c>
      <c r="X4062" s="21" t="s">
        <v>30</v>
      </c>
    </row>
    <row r="4063" spans="1:24" ht="15.75" customHeight="1" x14ac:dyDescent="0.3">
      <c r="A4063" s="10">
        <v>4062</v>
      </c>
      <c r="B4063" s="22" t="s">
        <v>9148</v>
      </c>
      <c r="C4063" s="22" t="s">
        <v>25</v>
      </c>
      <c r="D4063" s="22" t="s">
        <v>1158</v>
      </c>
      <c r="E4063" s="11" t="str">
        <f>IFERROR(LEFT(D4063, FIND("-",D4063,1)-2),D4063)</f>
        <v>SISTEM</v>
      </c>
      <c r="F4063" s="22" t="s">
        <v>27</v>
      </c>
      <c r="G4063" s="62" t="s">
        <v>28</v>
      </c>
      <c r="H4063" s="22" t="s">
        <v>670</v>
      </c>
      <c r="I4063" s="22" t="s">
        <v>675</v>
      </c>
      <c r="J4063" s="11" t="s">
        <v>834</v>
      </c>
      <c r="K4063" s="22" t="s">
        <v>1371</v>
      </c>
      <c r="L4063" s="12" t="str">
        <f>RIGHT(K4063, 4)</f>
        <v>2022</v>
      </c>
      <c r="M4063" s="13">
        <v>44886</v>
      </c>
      <c r="N4063" s="14" t="str">
        <f>TEXT(M4063,"mmmm")</f>
        <v>November</v>
      </c>
      <c r="O4063" s="15">
        <f>MONTH(M4063)</f>
        <v>11</v>
      </c>
      <c r="P4063" s="11" t="s">
        <v>3433</v>
      </c>
      <c r="Q4063" s="13">
        <v>44901</v>
      </c>
      <c r="R4063" s="11" t="s">
        <v>9149</v>
      </c>
      <c r="S4063" s="17" t="str">
        <f>IFERROR(LEFT(R4063,FIND(" ",R4063)-1),R4063)</f>
        <v>15</v>
      </c>
      <c r="T4063" s="15">
        <v>15</v>
      </c>
      <c r="U4063" s="18" t="str">
        <f>IF(AND(T4063&gt;3,T4063&lt;&gt;"-"),"&gt;3",T4063)</f>
        <v>&gt;3</v>
      </c>
      <c r="V4063" s="15" t="s">
        <v>8904</v>
      </c>
      <c r="W4063" s="20" t="str">
        <f>IF(V4063="-","",V4063)</f>
        <v>&gt;3</v>
      </c>
      <c r="X4063" s="21" t="s">
        <v>30</v>
      </c>
    </row>
    <row r="4064" spans="1:24" ht="15.75" customHeight="1" x14ac:dyDescent="0.3">
      <c r="A4064" s="10">
        <v>4063</v>
      </c>
      <c r="B4064" s="22" t="s">
        <v>9150</v>
      </c>
      <c r="C4064" s="22" t="s">
        <v>25</v>
      </c>
      <c r="D4064" s="22" t="s">
        <v>9151</v>
      </c>
      <c r="E4064" s="11" t="str">
        <f>IFERROR(LEFT(D4064, FIND("-",D4064,1)-2),D4064)</f>
        <v>SISTEM</v>
      </c>
      <c r="F4064" s="22" t="s">
        <v>27</v>
      </c>
      <c r="G4064" s="62" t="s">
        <v>28</v>
      </c>
      <c r="H4064" s="22" t="s">
        <v>684</v>
      </c>
      <c r="I4064" s="22" t="s">
        <v>675</v>
      </c>
      <c r="J4064" s="11" t="s">
        <v>233</v>
      </c>
      <c r="K4064" s="22" t="s">
        <v>1351</v>
      </c>
      <c r="L4064" s="12" t="str">
        <f>RIGHT(K4064, 4)</f>
        <v>2022</v>
      </c>
      <c r="M4064" s="13">
        <v>44872</v>
      </c>
      <c r="N4064" s="14" t="str">
        <f>TEXT(M4064,"mmmm")</f>
        <v>November</v>
      </c>
      <c r="O4064" s="15">
        <f>MONTH(M4064)</f>
        <v>11</v>
      </c>
      <c r="P4064" s="11" t="s">
        <v>5439</v>
      </c>
      <c r="Q4064" s="13">
        <v>44887</v>
      </c>
      <c r="R4064" s="11" t="s">
        <v>9152</v>
      </c>
      <c r="S4064" s="17" t="str">
        <f>IFERROR(LEFT(R4064,FIND(" ",R4064)-1),R4064)</f>
        <v>15</v>
      </c>
      <c r="T4064" s="15">
        <v>15</v>
      </c>
      <c r="U4064" s="18" t="str">
        <f>IF(AND(T4064&gt;3,T4064&lt;&gt;"-"),"&gt;3",T4064)</f>
        <v>&gt;3</v>
      </c>
      <c r="V4064" s="15" t="s">
        <v>8904</v>
      </c>
      <c r="W4064" s="20" t="str">
        <f>IF(V4064="-","",V4064)</f>
        <v>&gt;3</v>
      </c>
      <c r="X4064" s="21" t="s">
        <v>687</v>
      </c>
    </row>
    <row r="4065" spans="1:24" ht="15.75" customHeight="1" x14ac:dyDescent="0.3">
      <c r="A4065" s="10">
        <v>4064</v>
      </c>
      <c r="B4065" s="22" t="s">
        <v>9153</v>
      </c>
      <c r="C4065" s="22" t="s">
        <v>25</v>
      </c>
      <c r="D4065" s="22" t="s">
        <v>55</v>
      </c>
      <c r="E4065" s="11" t="str">
        <f>IFERROR(LEFT(D4065, FIND("-",D4065,1)-2),D4065)</f>
        <v>OPERASI</v>
      </c>
      <c r="F4065" s="22" t="s">
        <v>204</v>
      </c>
      <c r="G4065" s="62" t="s">
        <v>28</v>
      </c>
      <c r="H4065" s="22" t="s">
        <v>684</v>
      </c>
      <c r="I4065" s="22" t="s">
        <v>671</v>
      </c>
      <c r="J4065" s="11" t="s">
        <v>58</v>
      </c>
      <c r="K4065" s="22" t="s">
        <v>7603</v>
      </c>
      <c r="L4065" s="12" t="str">
        <f>RIGHT(K4065, 4)</f>
        <v>2021</v>
      </c>
      <c r="M4065" s="13">
        <v>44341</v>
      </c>
      <c r="N4065" s="14" t="str">
        <f>TEXT(M4065,"mmmm")</f>
        <v>May</v>
      </c>
      <c r="O4065" s="15">
        <f>MONTH(M4065)</f>
        <v>5</v>
      </c>
      <c r="P4065" s="11" t="s">
        <v>4048</v>
      </c>
      <c r="Q4065" s="13">
        <v>44356</v>
      </c>
      <c r="R4065" s="11" t="s">
        <v>9154</v>
      </c>
      <c r="S4065" s="17" t="str">
        <f>IFERROR(LEFT(R4065,FIND(" ",R4065)-1),R4065)</f>
        <v>15</v>
      </c>
      <c r="T4065" s="15">
        <v>15</v>
      </c>
      <c r="U4065" s="18" t="str">
        <f>IF(AND(T4065&gt;3,T4065&lt;&gt;"-"),"&gt;3",T4065)</f>
        <v>&gt;3</v>
      </c>
      <c r="V4065" s="15" t="s">
        <v>8904</v>
      </c>
      <c r="W4065" s="20" t="str">
        <f>IF(V4065="-","",V4065)</f>
        <v>&gt;3</v>
      </c>
      <c r="X4065" s="21" t="s">
        <v>1223</v>
      </c>
    </row>
    <row r="4066" spans="1:24" ht="15.75" customHeight="1" x14ac:dyDescent="0.3">
      <c r="A4066" s="10">
        <v>4065</v>
      </c>
      <c r="B4066" s="22" t="s">
        <v>9155</v>
      </c>
      <c r="C4066" s="22" t="s">
        <v>39</v>
      </c>
      <c r="D4066" s="22" t="s">
        <v>182</v>
      </c>
      <c r="E4066" s="11" t="str">
        <f>IFERROR(LEFT(D4066, FIND("-",D4066,1)-2),D4066)</f>
        <v>SISTEM</v>
      </c>
      <c r="F4066" s="22" t="s">
        <v>183</v>
      </c>
      <c r="G4066" s="62" t="s">
        <v>28</v>
      </c>
      <c r="H4066" s="22" t="s">
        <v>670</v>
      </c>
      <c r="I4066" s="22" t="s">
        <v>707</v>
      </c>
      <c r="J4066" s="11" t="s">
        <v>184</v>
      </c>
      <c r="K4066" s="22" t="s">
        <v>335</v>
      </c>
      <c r="L4066" s="12" t="str">
        <f>RIGHT(K4066, 4)</f>
        <v>2022</v>
      </c>
      <c r="M4066" s="13">
        <v>44646</v>
      </c>
      <c r="N4066" s="14" t="str">
        <f>TEXT(M4066,"mmmm")</f>
        <v>March</v>
      </c>
      <c r="O4066" s="15">
        <f>MONTH(M4066)</f>
        <v>3</v>
      </c>
      <c r="P4066" s="11" t="s">
        <v>3528</v>
      </c>
      <c r="Q4066" s="13">
        <v>44662</v>
      </c>
      <c r="R4066" s="11" t="s">
        <v>9156</v>
      </c>
      <c r="S4066" s="17" t="str">
        <f>IFERROR(LEFT(R4066,FIND(" ",R4066)-1),R4066)</f>
        <v>15</v>
      </c>
      <c r="T4066" s="15">
        <v>15</v>
      </c>
      <c r="U4066" s="18" t="str">
        <f>IF(AND(T4066&gt;3,T4066&lt;&gt;"-"),"&gt;3",T4066)</f>
        <v>&gt;3</v>
      </c>
      <c r="V4066" s="15" t="s">
        <v>8904</v>
      </c>
      <c r="W4066" s="20" t="str">
        <f>IF(V4066="-","",V4066)</f>
        <v>&gt;3</v>
      </c>
      <c r="X4066" s="21" t="s">
        <v>30</v>
      </c>
    </row>
    <row r="4067" spans="1:24" ht="15.75" customHeight="1" x14ac:dyDescent="0.3">
      <c r="A4067" s="10">
        <v>4066</v>
      </c>
      <c r="B4067" s="22" t="s">
        <v>9157</v>
      </c>
      <c r="C4067" s="22" t="s">
        <v>25</v>
      </c>
      <c r="D4067" s="22" t="s">
        <v>55</v>
      </c>
      <c r="E4067" s="11" t="str">
        <f>IFERROR(LEFT(D4067, FIND("-",D4067,1)-2),D4067)</f>
        <v>OPERASI</v>
      </c>
      <c r="F4067" s="22" t="s">
        <v>2749</v>
      </c>
      <c r="G4067" s="62" t="s">
        <v>28</v>
      </c>
      <c r="H4067" s="22" t="s">
        <v>670</v>
      </c>
      <c r="I4067" s="22" t="s">
        <v>671</v>
      </c>
      <c r="J4067" s="11" t="s">
        <v>564</v>
      </c>
      <c r="K4067" s="22" t="s">
        <v>2060</v>
      </c>
      <c r="L4067" s="12" t="str">
        <f>RIGHT(K4067, 4)</f>
        <v>2022</v>
      </c>
      <c r="M4067" s="13">
        <v>44620</v>
      </c>
      <c r="N4067" s="14" t="str">
        <f>TEXT(M4067,"mmmm")</f>
        <v>February</v>
      </c>
      <c r="O4067" s="15">
        <f>MONTH(M4067)</f>
        <v>2</v>
      </c>
      <c r="P4067" s="11" t="s">
        <v>320</v>
      </c>
      <c r="Q4067" s="13">
        <v>44636</v>
      </c>
      <c r="R4067" s="11" t="s">
        <v>9158</v>
      </c>
      <c r="S4067" s="17" t="str">
        <f>IFERROR(LEFT(R4067,FIND(" ",R4067)-1),R4067)</f>
        <v>15</v>
      </c>
      <c r="T4067" s="15">
        <v>15</v>
      </c>
      <c r="U4067" s="18" t="str">
        <f>IF(AND(T4067&gt;3,T4067&lt;&gt;"-"),"&gt;3",T4067)</f>
        <v>&gt;3</v>
      </c>
      <c r="V4067" s="15" t="s">
        <v>8904</v>
      </c>
      <c r="W4067" s="20" t="str">
        <f>IF(V4067="-","",V4067)</f>
        <v>&gt;3</v>
      </c>
      <c r="X4067" s="21" t="s">
        <v>30</v>
      </c>
    </row>
    <row r="4068" spans="1:24" ht="15.75" customHeight="1" x14ac:dyDescent="0.3">
      <c r="A4068" s="10">
        <v>4067</v>
      </c>
      <c r="B4068" s="22" t="s">
        <v>9159</v>
      </c>
      <c r="C4068" s="22" t="s">
        <v>39</v>
      </c>
      <c r="D4068" s="22" t="s">
        <v>339</v>
      </c>
      <c r="E4068" s="11" t="str">
        <f>IFERROR(LEFT(D4068, FIND("-",D4068,1)-2),D4068)</f>
        <v>RANGKAIAN</v>
      </c>
      <c r="F4068" s="22" t="s">
        <v>711</v>
      </c>
      <c r="G4068" s="62" t="s">
        <v>28</v>
      </c>
      <c r="H4068" s="22" t="s">
        <v>670</v>
      </c>
      <c r="I4068" s="22" t="s">
        <v>671</v>
      </c>
      <c r="J4068" s="11" t="s">
        <v>564</v>
      </c>
      <c r="K4068" s="22" t="s">
        <v>383</v>
      </c>
      <c r="L4068" s="12" t="str">
        <f>RIGHT(K4068, 4)</f>
        <v>2022</v>
      </c>
      <c r="M4068" s="13">
        <v>44732</v>
      </c>
      <c r="N4068" s="14" t="str">
        <f>TEXT(M4068,"mmmm")</f>
        <v>June</v>
      </c>
      <c r="O4068" s="15">
        <f>MONTH(M4068)</f>
        <v>6</v>
      </c>
      <c r="P4068" s="11" t="s">
        <v>4206</v>
      </c>
      <c r="Q4068" s="13">
        <v>44748</v>
      </c>
      <c r="R4068" s="11" t="s">
        <v>9160</v>
      </c>
      <c r="S4068" s="17" t="str">
        <f>IFERROR(LEFT(R4068,FIND(" ",R4068)-1),R4068)</f>
        <v>15</v>
      </c>
      <c r="T4068" s="15">
        <v>15</v>
      </c>
      <c r="U4068" s="18" t="str">
        <f>IF(AND(T4068&gt;3,T4068&lt;&gt;"-"),"&gt;3",T4068)</f>
        <v>&gt;3</v>
      </c>
      <c r="V4068" s="15" t="s">
        <v>8904</v>
      </c>
      <c r="W4068" s="20" t="str">
        <f>IF(V4068="-","",V4068)</f>
        <v>&gt;3</v>
      </c>
      <c r="X4068" s="21" t="s">
        <v>30</v>
      </c>
    </row>
    <row r="4069" spans="1:24" ht="15.75" customHeight="1" x14ac:dyDescent="0.3">
      <c r="A4069" s="10">
        <v>4068</v>
      </c>
      <c r="B4069" s="22" t="s">
        <v>9161</v>
      </c>
      <c r="C4069" s="22" t="s">
        <v>25</v>
      </c>
      <c r="D4069" s="22" t="s">
        <v>46</v>
      </c>
      <c r="E4069" s="11" t="str">
        <f>IFERROR(LEFT(D4069, FIND("-",D4069,1)-2),D4069)</f>
        <v>OPERASI</v>
      </c>
      <c r="F4069" s="22" t="s">
        <v>27</v>
      </c>
      <c r="G4069" s="62" t="s">
        <v>28</v>
      </c>
      <c r="H4069" s="22" t="s">
        <v>684</v>
      </c>
      <c r="I4069" s="22" t="s">
        <v>671</v>
      </c>
      <c r="J4069" s="11" t="s">
        <v>2871</v>
      </c>
      <c r="K4069" s="22" t="s">
        <v>4328</v>
      </c>
      <c r="L4069" s="12" t="str">
        <f>RIGHT(K4069, 4)</f>
        <v>2020</v>
      </c>
      <c r="M4069" s="13">
        <v>44082</v>
      </c>
      <c r="N4069" s="14" t="str">
        <f>TEXT(M4069,"mmmm")</f>
        <v>September</v>
      </c>
      <c r="O4069" s="15">
        <f>MONTH(M4069)</f>
        <v>9</v>
      </c>
      <c r="P4069" s="11" t="s">
        <v>1238</v>
      </c>
      <c r="Q4069" s="13">
        <v>44097</v>
      </c>
      <c r="R4069" s="11" t="s">
        <v>9162</v>
      </c>
      <c r="S4069" s="17" t="str">
        <f>IFERROR(LEFT(R4069,FIND(" ",R4069)-1),R4069)</f>
        <v>15</v>
      </c>
      <c r="T4069" s="15">
        <v>15</v>
      </c>
      <c r="U4069" s="18" t="str">
        <f>IF(AND(T4069&gt;3,T4069&lt;&gt;"-"),"&gt;3",T4069)</f>
        <v>&gt;3</v>
      </c>
      <c r="V4069" s="15" t="s">
        <v>8904</v>
      </c>
      <c r="W4069" s="20" t="str">
        <f>IF(V4069="-","",V4069)</f>
        <v>&gt;3</v>
      </c>
      <c r="X4069" s="21" t="s">
        <v>687</v>
      </c>
    </row>
    <row r="4070" spans="1:24" ht="15.75" customHeight="1" x14ac:dyDescent="0.3">
      <c r="A4070" s="10">
        <v>4069</v>
      </c>
      <c r="B4070" s="22" t="s">
        <v>9163</v>
      </c>
      <c r="C4070" s="22" t="s">
        <v>25</v>
      </c>
      <c r="D4070" s="22" t="s">
        <v>55</v>
      </c>
      <c r="E4070" s="11" t="str">
        <f>IFERROR(LEFT(D4070, FIND("-",D4070,1)-2),D4070)</f>
        <v>OPERASI</v>
      </c>
      <c r="F4070" s="22" t="s">
        <v>56</v>
      </c>
      <c r="G4070" s="62" t="s">
        <v>28</v>
      </c>
      <c r="H4070" s="22" t="s">
        <v>670</v>
      </c>
      <c r="I4070" s="22" t="s">
        <v>675</v>
      </c>
      <c r="J4070" s="11" t="s">
        <v>162</v>
      </c>
      <c r="K4070" s="22" t="s">
        <v>1438</v>
      </c>
      <c r="L4070" s="12" t="str">
        <f>RIGHT(K4070, 4)</f>
        <v>2021</v>
      </c>
      <c r="M4070" s="13">
        <v>44200</v>
      </c>
      <c r="N4070" s="14" t="str">
        <f>TEXT(M4070,"mmmm")</f>
        <v>January</v>
      </c>
      <c r="O4070" s="15">
        <f>MONTH(M4070)</f>
        <v>1</v>
      </c>
      <c r="P4070" s="11" t="s">
        <v>2036</v>
      </c>
      <c r="Q4070" s="13">
        <v>44215</v>
      </c>
      <c r="R4070" s="11" t="s">
        <v>9164</v>
      </c>
      <c r="S4070" s="17" t="str">
        <f>IFERROR(LEFT(R4070,FIND(" ",R4070)-1),R4070)</f>
        <v>15</v>
      </c>
      <c r="T4070" s="15">
        <v>15</v>
      </c>
      <c r="U4070" s="18" t="str">
        <f>IF(AND(T4070&gt;3,T4070&lt;&gt;"-"),"&gt;3",T4070)</f>
        <v>&gt;3</v>
      </c>
      <c r="V4070" s="15" t="s">
        <v>8904</v>
      </c>
      <c r="W4070" s="20" t="str">
        <f>IF(V4070="-","",V4070)</f>
        <v>&gt;3</v>
      </c>
      <c r="X4070" s="21" t="s">
        <v>30</v>
      </c>
    </row>
    <row r="4071" spans="1:24" ht="15.75" customHeight="1" x14ac:dyDescent="0.3">
      <c r="A4071" s="10">
        <v>4070</v>
      </c>
      <c r="B4071" s="22" t="s">
        <v>9165</v>
      </c>
      <c r="C4071" s="22" t="s">
        <v>25</v>
      </c>
      <c r="D4071" s="22" t="s">
        <v>55</v>
      </c>
      <c r="E4071" s="11" t="str">
        <f>IFERROR(LEFT(D4071, FIND("-",D4071,1)-2),D4071)</f>
        <v>OPERASI</v>
      </c>
      <c r="F4071" s="22" t="s">
        <v>204</v>
      </c>
      <c r="G4071" s="62" t="s">
        <v>28</v>
      </c>
      <c r="H4071" s="22" t="s">
        <v>670</v>
      </c>
      <c r="I4071" s="22" t="s">
        <v>671</v>
      </c>
      <c r="J4071" s="11" t="s">
        <v>162</v>
      </c>
      <c r="K4071" s="22" t="s">
        <v>1097</v>
      </c>
      <c r="L4071" s="12" t="str">
        <f>RIGHT(K4071, 4)</f>
        <v>2020</v>
      </c>
      <c r="M4071" s="13">
        <v>44088</v>
      </c>
      <c r="N4071" s="14" t="str">
        <f>TEXT(M4071,"mmmm")</f>
        <v>September</v>
      </c>
      <c r="O4071" s="15">
        <f>MONTH(M4071)</f>
        <v>9</v>
      </c>
      <c r="P4071" s="11" t="s">
        <v>1213</v>
      </c>
      <c r="Q4071" s="13">
        <v>44104</v>
      </c>
      <c r="R4071" s="11" t="s">
        <v>9166</v>
      </c>
      <c r="S4071" s="17" t="str">
        <f>IFERROR(LEFT(R4071,FIND(" ",R4071)-1),R4071)</f>
        <v>15</v>
      </c>
      <c r="T4071" s="15">
        <v>15</v>
      </c>
      <c r="U4071" s="18" t="str">
        <f>IF(AND(T4071&gt;3,T4071&lt;&gt;"-"),"&gt;3",T4071)</f>
        <v>&gt;3</v>
      </c>
      <c r="V4071" s="15" t="s">
        <v>8904</v>
      </c>
      <c r="W4071" s="20" t="str">
        <f>IF(V4071="-","",V4071)</f>
        <v>&gt;3</v>
      </c>
      <c r="X4071" s="21" t="s">
        <v>30</v>
      </c>
    </row>
    <row r="4072" spans="1:24" ht="15.75" customHeight="1" x14ac:dyDescent="0.3">
      <c r="A4072" s="10">
        <v>4071</v>
      </c>
      <c r="B4072" s="22" t="s">
        <v>9167</v>
      </c>
      <c r="C4072" s="22" t="s">
        <v>25</v>
      </c>
      <c r="D4072" s="22" t="s">
        <v>55</v>
      </c>
      <c r="E4072" s="11" t="str">
        <f>IFERROR(LEFT(D4072, FIND("-",D4072,1)-2),D4072)</f>
        <v>OPERASI</v>
      </c>
      <c r="F4072" s="22" t="s">
        <v>56</v>
      </c>
      <c r="G4072" s="62" t="s">
        <v>28</v>
      </c>
      <c r="H4072" s="22" t="s">
        <v>670</v>
      </c>
      <c r="I4072" s="22" t="s">
        <v>675</v>
      </c>
      <c r="J4072" s="11" t="s">
        <v>162</v>
      </c>
      <c r="K4072" s="22" t="s">
        <v>6877</v>
      </c>
      <c r="L4072" s="12" t="str">
        <f>RIGHT(K4072, 4)</f>
        <v>2023</v>
      </c>
      <c r="M4072" s="13">
        <v>45138</v>
      </c>
      <c r="N4072" s="14" t="str">
        <f>TEXT(M4072,"mmmm")</f>
        <v>July</v>
      </c>
      <c r="O4072" s="15">
        <f>MONTH(M4072)</f>
        <v>7</v>
      </c>
      <c r="P4072" s="11" t="s">
        <v>3393</v>
      </c>
      <c r="Q4072" s="13">
        <v>45154</v>
      </c>
      <c r="R4072" s="11" t="s">
        <v>9168</v>
      </c>
      <c r="S4072" s="17" t="str">
        <f>IFERROR(LEFT(R4072,FIND(" ",R4072)-1),R4072)</f>
        <v>15</v>
      </c>
      <c r="T4072" s="15">
        <v>15</v>
      </c>
      <c r="U4072" s="18" t="str">
        <f>IF(AND(T4072&gt;3,T4072&lt;&gt;"-"),"&gt;3",T4072)</f>
        <v>&gt;3</v>
      </c>
      <c r="V4072" s="15" t="s">
        <v>8904</v>
      </c>
      <c r="W4072" s="20" t="str">
        <f>IF(V4072="-","",V4072)</f>
        <v>&gt;3</v>
      </c>
      <c r="X4072" s="21" t="s">
        <v>30</v>
      </c>
    </row>
    <row r="4073" spans="1:24" ht="15.75" customHeight="1" x14ac:dyDescent="0.3">
      <c r="A4073" s="10">
        <v>4072</v>
      </c>
      <c r="B4073" s="22" t="s">
        <v>9169</v>
      </c>
      <c r="C4073" s="22" t="s">
        <v>25</v>
      </c>
      <c r="D4073" s="22" t="s">
        <v>242</v>
      </c>
      <c r="E4073" s="11" t="str">
        <f>IFERROR(LEFT(D4073, FIND("-",D4073,1)-2),D4073)</f>
        <v>OPERASI</v>
      </c>
      <c r="F4073" s="22" t="s">
        <v>27</v>
      </c>
      <c r="G4073" s="62" t="s">
        <v>28</v>
      </c>
      <c r="H4073" s="22" t="s">
        <v>670</v>
      </c>
      <c r="I4073" s="22" t="s">
        <v>675</v>
      </c>
      <c r="J4073" s="11" t="s">
        <v>162</v>
      </c>
      <c r="K4073" s="22" t="s">
        <v>3324</v>
      </c>
      <c r="L4073" s="12" t="str">
        <f>RIGHT(K4073, 4)</f>
        <v>2021</v>
      </c>
      <c r="M4073" s="13">
        <v>44522</v>
      </c>
      <c r="N4073" s="14" t="str">
        <f>TEXT(M4073,"mmmm")</f>
        <v>November</v>
      </c>
      <c r="O4073" s="15">
        <f>MONTH(M4073)</f>
        <v>11</v>
      </c>
      <c r="P4073" s="11" t="s">
        <v>276</v>
      </c>
      <c r="Q4073" s="13">
        <v>44538</v>
      </c>
      <c r="R4073" s="11" t="s">
        <v>9170</v>
      </c>
      <c r="S4073" s="17" t="str">
        <f>IFERROR(LEFT(R4073,FIND(" ",R4073)-1),R4073)</f>
        <v>15</v>
      </c>
      <c r="T4073" s="15">
        <v>15</v>
      </c>
      <c r="U4073" s="18" t="str">
        <f>IF(AND(T4073&gt;3,T4073&lt;&gt;"-"),"&gt;3",T4073)</f>
        <v>&gt;3</v>
      </c>
      <c r="V4073" s="15" t="s">
        <v>8904</v>
      </c>
      <c r="W4073" s="20" t="str">
        <f>IF(V4073="-","",V4073)</f>
        <v>&gt;3</v>
      </c>
      <c r="X4073" s="21" t="s">
        <v>30</v>
      </c>
    </row>
    <row r="4074" spans="1:24" ht="15.75" customHeight="1" x14ac:dyDescent="0.3">
      <c r="A4074" s="10">
        <v>4073</v>
      </c>
      <c r="B4074" s="22" t="s">
        <v>9171</v>
      </c>
      <c r="C4074" s="22" t="s">
        <v>25</v>
      </c>
      <c r="D4074" s="22" t="s">
        <v>339</v>
      </c>
      <c r="E4074" s="11" t="str">
        <f>IFERROR(LEFT(D4074, FIND("-",D4074,1)-2),D4074)</f>
        <v>RANGKAIAN</v>
      </c>
      <c r="F4074" s="22" t="s">
        <v>711</v>
      </c>
      <c r="G4074" s="62" t="s">
        <v>28</v>
      </c>
      <c r="H4074" s="22" t="s">
        <v>670</v>
      </c>
      <c r="I4074" s="22" t="s">
        <v>671</v>
      </c>
      <c r="J4074" s="11" t="s">
        <v>564</v>
      </c>
      <c r="K4074" s="22" t="s">
        <v>3298</v>
      </c>
      <c r="L4074" s="12" t="str">
        <f>RIGHT(K4074, 4)</f>
        <v>2022</v>
      </c>
      <c r="M4074" s="13">
        <v>44579</v>
      </c>
      <c r="N4074" s="14" t="str">
        <f>TEXT(M4074,"mmmm")</f>
        <v>January</v>
      </c>
      <c r="O4074" s="15">
        <f>MONTH(M4074)</f>
        <v>1</v>
      </c>
      <c r="P4074" s="11" t="s">
        <v>2319</v>
      </c>
      <c r="Q4074" s="13">
        <v>44595</v>
      </c>
      <c r="R4074" s="11" t="s">
        <v>9172</v>
      </c>
      <c r="S4074" s="17" t="str">
        <f>IFERROR(LEFT(R4074,FIND(" ",R4074)-1),R4074)</f>
        <v>15</v>
      </c>
      <c r="T4074" s="15">
        <v>15</v>
      </c>
      <c r="U4074" s="18" t="str">
        <f>IF(AND(T4074&gt;3,T4074&lt;&gt;"-"),"&gt;3",T4074)</f>
        <v>&gt;3</v>
      </c>
      <c r="V4074" s="15" t="s">
        <v>8904</v>
      </c>
      <c r="W4074" s="20" t="str">
        <f>IF(V4074="-","",V4074)</f>
        <v>&gt;3</v>
      </c>
      <c r="X4074" s="21" t="s">
        <v>30</v>
      </c>
    </row>
    <row r="4075" spans="1:24" ht="15.75" customHeight="1" x14ac:dyDescent="0.3">
      <c r="A4075" s="10">
        <v>4074</v>
      </c>
      <c r="B4075" s="22" t="s">
        <v>9173</v>
      </c>
      <c r="C4075" s="22" t="s">
        <v>25</v>
      </c>
      <c r="D4075" s="22" t="s">
        <v>55</v>
      </c>
      <c r="E4075" s="11" t="str">
        <f>IFERROR(LEFT(D4075, FIND("-",D4075,1)-2),D4075)</f>
        <v>OPERASI</v>
      </c>
      <c r="F4075" s="22" t="s">
        <v>27</v>
      </c>
      <c r="G4075" s="62" t="s">
        <v>28</v>
      </c>
      <c r="H4075" s="22" t="s">
        <v>670</v>
      </c>
      <c r="I4075" s="22" t="s">
        <v>671</v>
      </c>
      <c r="J4075" s="11" t="s">
        <v>700</v>
      </c>
      <c r="K4075" s="22" t="s">
        <v>5982</v>
      </c>
      <c r="L4075" s="12" t="str">
        <f>RIGHT(K4075, 4)</f>
        <v>2022</v>
      </c>
      <c r="M4075" s="13">
        <v>44727</v>
      </c>
      <c r="N4075" s="14" t="str">
        <f>TEXT(M4075,"mmmm")</f>
        <v>June</v>
      </c>
      <c r="O4075" s="15">
        <f>MONTH(M4075)</f>
        <v>6</v>
      </c>
      <c r="P4075" s="11" t="s">
        <v>5034</v>
      </c>
      <c r="Q4075" s="13">
        <v>44743</v>
      </c>
      <c r="R4075" s="11" t="s">
        <v>9174</v>
      </c>
      <c r="S4075" s="17" t="str">
        <f>IFERROR(LEFT(R4075,FIND(" ",R4075)-1),R4075)</f>
        <v>15</v>
      </c>
      <c r="T4075" s="15">
        <v>15</v>
      </c>
      <c r="U4075" s="18" t="str">
        <f>IF(AND(T4075&gt;3,T4075&lt;&gt;"-"),"&gt;3",T4075)</f>
        <v>&gt;3</v>
      </c>
      <c r="V4075" s="15" t="s">
        <v>8904</v>
      </c>
      <c r="W4075" s="20" t="str">
        <f>IF(V4075="-","",V4075)</f>
        <v>&gt;3</v>
      </c>
      <c r="X4075" s="21" t="s">
        <v>30</v>
      </c>
    </row>
    <row r="4076" spans="1:24" ht="15.75" customHeight="1" x14ac:dyDescent="0.3">
      <c r="A4076" s="10">
        <v>4075</v>
      </c>
      <c r="B4076" s="22" t="s">
        <v>9175</v>
      </c>
      <c r="C4076" s="22" t="s">
        <v>25</v>
      </c>
      <c r="D4076" s="22" t="s">
        <v>65</v>
      </c>
      <c r="E4076" s="11" t="str">
        <f>IFERROR(LEFT(D4076, FIND("-",D4076,1)-2),D4076)</f>
        <v>RANGKAIAN</v>
      </c>
      <c r="F4076" s="22" t="s">
        <v>2003</v>
      </c>
      <c r="G4076" s="62" t="s">
        <v>28</v>
      </c>
      <c r="H4076" s="22" t="s">
        <v>670</v>
      </c>
      <c r="I4076" s="22" t="s">
        <v>671</v>
      </c>
      <c r="J4076" s="11" t="s">
        <v>2871</v>
      </c>
      <c r="K4076" s="22" t="s">
        <v>544</v>
      </c>
      <c r="L4076" s="12" t="str">
        <f>RIGHT(K4076, 4)</f>
        <v>2023</v>
      </c>
      <c r="M4076" s="13">
        <v>44992</v>
      </c>
      <c r="N4076" s="14" t="str">
        <f>TEXT(M4076,"mmmm")</f>
        <v>March</v>
      </c>
      <c r="O4076" s="15">
        <f>MONTH(M4076)</f>
        <v>3</v>
      </c>
      <c r="P4076" s="11" t="s">
        <v>981</v>
      </c>
      <c r="Q4076" s="13">
        <v>45008</v>
      </c>
      <c r="R4076" s="11" t="s">
        <v>9176</v>
      </c>
      <c r="S4076" s="17" t="str">
        <f>IFERROR(LEFT(R4076,FIND(" ",R4076)-1),R4076)</f>
        <v>15</v>
      </c>
      <c r="T4076" s="15">
        <v>15</v>
      </c>
      <c r="U4076" s="18" t="str">
        <f>IF(AND(T4076&gt;3,T4076&lt;&gt;"-"),"&gt;3",T4076)</f>
        <v>&gt;3</v>
      </c>
      <c r="V4076" s="15" t="s">
        <v>8904</v>
      </c>
      <c r="W4076" s="20" t="str">
        <f>IF(V4076="-","",V4076)</f>
        <v>&gt;3</v>
      </c>
      <c r="X4076" s="21" t="s">
        <v>30</v>
      </c>
    </row>
    <row r="4077" spans="1:24" ht="15.75" customHeight="1" x14ac:dyDescent="0.3">
      <c r="A4077" s="10">
        <v>4076</v>
      </c>
      <c r="B4077" s="22" t="s">
        <v>9177</v>
      </c>
      <c r="C4077" s="22" t="s">
        <v>25</v>
      </c>
      <c r="D4077" s="22" t="s">
        <v>55</v>
      </c>
      <c r="E4077" s="11" t="str">
        <f>IFERROR(LEFT(D4077, FIND("-",D4077,1)-2),D4077)</f>
        <v>OPERASI</v>
      </c>
      <c r="F4077" s="22" t="s">
        <v>27</v>
      </c>
      <c r="G4077" s="62" t="s">
        <v>28</v>
      </c>
      <c r="H4077" s="22" t="s">
        <v>670</v>
      </c>
      <c r="I4077" s="22" t="s">
        <v>671</v>
      </c>
      <c r="J4077" s="11" t="s">
        <v>564</v>
      </c>
      <c r="K4077" s="22" t="s">
        <v>4639</v>
      </c>
      <c r="L4077" s="12" t="str">
        <f>RIGHT(K4077, 4)</f>
        <v>2020</v>
      </c>
      <c r="M4077" s="13">
        <v>44102</v>
      </c>
      <c r="N4077" s="14" t="str">
        <f>TEXT(M4077,"mmmm")</f>
        <v>September</v>
      </c>
      <c r="O4077" s="15">
        <f>MONTH(M4077)</f>
        <v>9</v>
      </c>
      <c r="P4077" s="11" t="s">
        <v>4119</v>
      </c>
      <c r="Q4077" s="13">
        <v>44118</v>
      </c>
      <c r="R4077" s="11" t="s">
        <v>9178</v>
      </c>
      <c r="S4077" s="17" t="str">
        <f>IFERROR(LEFT(R4077,FIND(" ",R4077)-1),R4077)</f>
        <v>15</v>
      </c>
      <c r="T4077" s="15">
        <v>15</v>
      </c>
      <c r="U4077" s="18" t="str">
        <f>IF(AND(T4077&gt;3,T4077&lt;&gt;"-"),"&gt;3",T4077)</f>
        <v>&gt;3</v>
      </c>
      <c r="V4077" s="15" t="s">
        <v>8904</v>
      </c>
      <c r="W4077" s="20" t="str">
        <f>IF(V4077="-","",V4077)</f>
        <v>&gt;3</v>
      </c>
      <c r="X4077" s="21" t="s">
        <v>30</v>
      </c>
    </row>
    <row r="4078" spans="1:24" ht="15.75" customHeight="1" x14ac:dyDescent="0.3">
      <c r="A4078" s="10">
        <v>4077</v>
      </c>
      <c r="B4078" s="22" t="s">
        <v>9179</v>
      </c>
      <c r="C4078" s="22" t="s">
        <v>25</v>
      </c>
      <c r="D4078" s="22" t="s">
        <v>55</v>
      </c>
      <c r="E4078" s="11" t="str">
        <f>IFERROR(LEFT(D4078, FIND("-",D4078,1)-2),D4078)</f>
        <v>OPERASI</v>
      </c>
      <c r="F4078" s="22" t="s">
        <v>204</v>
      </c>
      <c r="G4078" s="62" t="s">
        <v>28</v>
      </c>
      <c r="H4078" s="22" t="s">
        <v>670</v>
      </c>
      <c r="I4078" s="22" t="s">
        <v>675</v>
      </c>
      <c r="J4078" s="11" t="s">
        <v>162</v>
      </c>
      <c r="K4078" s="22" t="s">
        <v>1406</v>
      </c>
      <c r="L4078" s="12" t="str">
        <f>RIGHT(K4078, 4)</f>
        <v>2022</v>
      </c>
      <c r="M4078" s="13">
        <v>44817</v>
      </c>
      <c r="N4078" s="14" t="str">
        <f>TEXT(M4078,"mmmm")</f>
        <v>September</v>
      </c>
      <c r="O4078" s="15">
        <f>MONTH(M4078)</f>
        <v>9</v>
      </c>
      <c r="P4078" s="11" t="s">
        <v>436</v>
      </c>
      <c r="Q4078" s="13">
        <v>44833</v>
      </c>
      <c r="R4078" s="11" t="s">
        <v>9180</v>
      </c>
      <c r="S4078" s="17" t="str">
        <f>IFERROR(LEFT(R4078,FIND(" ",R4078)-1),R4078)</f>
        <v>15</v>
      </c>
      <c r="T4078" s="15">
        <v>15</v>
      </c>
      <c r="U4078" s="18" t="str">
        <f>IF(AND(T4078&gt;3,T4078&lt;&gt;"-"),"&gt;3",T4078)</f>
        <v>&gt;3</v>
      </c>
      <c r="V4078" s="15" t="s">
        <v>8904</v>
      </c>
      <c r="W4078" s="20" t="str">
        <f>IF(V4078="-","",V4078)</f>
        <v>&gt;3</v>
      </c>
      <c r="X4078" s="21" t="s">
        <v>30</v>
      </c>
    </row>
    <row r="4079" spans="1:24" ht="15.75" customHeight="1" x14ac:dyDescent="0.3">
      <c r="A4079" s="10">
        <v>4078</v>
      </c>
      <c r="B4079" s="22" t="s">
        <v>9181</v>
      </c>
      <c r="C4079" s="22" t="s">
        <v>25</v>
      </c>
      <c r="D4079" s="22" t="s">
        <v>55</v>
      </c>
      <c r="E4079" s="11" t="str">
        <f>IFERROR(LEFT(D4079, FIND("-",D4079,1)-2),D4079)</f>
        <v>OPERASI</v>
      </c>
      <c r="F4079" s="22" t="s">
        <v>204</v>
      </c>
      <c r="G4079" s="62" t="s">
        <v>28</v>
      </c>
      <c r="H4079" s="22" t="s">
        <v>670</v>
      </c>
      <c r="I4079" s="22" t="s">
        <v>680</v>
      </c>
      <c r="J4079" s="11" t="s">
        <v>97</v>
      </c>
      <c r="K4079" s="22" t="s">
        <v>230</v>
      </c>
      <c r="L4079" s="12" t="str">
        <f>RIGHT(K4079, 4)</f>
        <v>2021</v>
      </c>
      <c r="M4079" s="13">
        <v>44461</v>
      </c>
      <c r="N4079" s="14" t="str">
        <f>TEXT(M4079,"mmmm")</f>
        <v>September</v>
      </c>
      <c r="O4079" s="15">
        <f>MONTH(M4079)</f>
        <v>9</v>
      </c>
      <c r="P4079" s="11" t="s">
        <v>3006</v>
      </c>
      <c r="Q4079" s="13">
        <v>44476</v>
      </c>
      <c r="R4079" s="11" t="s">
        <v>9182</v>
      </c>
      <c r="S4079" s="17" t="str">
        <f>IFERROR(LEFT(R4079,FIND(" ",R4079)-1),R4079)</f>
        <v>15</v>
      </c>
      <c r="T4079" s="15">
        <v>15</v>
      </c>
      <c r="U4079" s="18" t="str">
        <f>IF(AND(T4079&gt;3,T4079&lt;&gt;"-"),"&gt;3",T4079)</f>
        <v>&gt;3</v>
      </c>
      <c r="V4079" s="15" t="s">
        <v>8904</v>
      </c>
      <c r="W4079" s="20" t="str">
        <f>IF(V4079="-","",V4079)</f>
        <v>&gt;3</v>
      </c>
      <c r="X4079" s="21" t="s">
        <v>30</v>
      </c>
    </row>
    <row r="4080" spans="1:24" ht="15.75" customHeight="1" x14ac:dyDescent="0.3">
      <c r="A4080" s="10">
        <v>4079</v>
      </c>
      <c r="B4080" s="22" t="s">
        <v>9183</v>
      </c>
      <c r="C4080" s="22" t="s">
        <v>25</v>
      </c>
      <c r="D4080" s="22" t="s">
        <v>360</v>
      </c>
      <c r="E4080" s="11" t="str">
        <f>IFERROR(LEFT(D4080, FIND("-",D4080,1)-2),D4080)</f>
        <v>SISTEM</v>
      </c>
      <c r="F4080" s="22" t="s">
        <v>27</v>
      </c>
      <c r="G4080" s="62" t="s">
        <v>28</v>
      </c>
      <c r="H4080" s="22" t="s">
        <v>670</v>
      </c>
      <c r="I4080" s="22" t="s">
        <v>671</v>
      </c>
      <c r="J4080" s="11" t="s">
        <v>8256</v>
      </c>
      <c r="K4080" s="22" t="s">
        <v>1447</v>
      </c>
      <c r="L4080" s="12" t="str">
        <f>RIGHT(K4080, 4)</f>
        <v>2021</v>
      </c>
      <c r="M4080" s="13">
        <v>44529</v>
      </c>
      <c r="N4080" s="14" t="str">
        <f>TEXT(M4080,"mmmm")</f>
        <v>November</v>
      </c>
      <c r="O4080" s="15">
        <f>MONTH(M4080)</f>
        <v>11</v>
      </c>
      <c r="P4080" s="11" t="s">
        <v>3379</v>
      </c>
      <c r="Q4080" s="13">
        <v>44544</v>
      </c>
      <c r="R4080" s="11" t="s">
        <v>9184</v>
      </c>
      <c r="S4080" s="17" t="str">
        <f>IFERROR(LEFT(R4080,FIND(" ",R4080)-1),R4080)</f>
        <v>15</v>
      </c>
      <c r="T4080" s="15">
        <v>15</v>
      </c>
      <c r="U4080" s="18" t="str">
        <f>IF(AND(T4080&gt;3,T4080&lt;&gt;"-"),"&gt;3",T4080)</f>
        <v>&gt;3</v>
      </c>
      <c r="V4080" s="15" t="s">
        <v>8904</v>
      </c>
      <c r="W4080" s="20" t="str">
        <f>IF(V4080="-","",V4080)</f>
        <v>&gt;3</v>
      </c>
      <c r="X4080" s="21" t="s">
        <v>30</v>
      </c>
    </row>
    <row r="4081" spans="1:24" ht="15.75" customHeight="1" x14ac:dyDescent="0.3">
      <c r="A4081" s="10">
        <v>4080</v>
      </c>
      <c r="B4081" s="22" t="s">
        <v>9185</v>
      </c>
      <c r="C4081" s="22" t="s">
        <v>25</v>
      </c>
      <c r="D4081" s="22" t="s">
        <v>200</v>
      </c>
      <c r="E4081" s="11" t="str">
        <f>IFERROR(LEFT(D4081, FIND("-",D4081,1)-2),D4081)</f>
        <v>SISTEM</v>
      </c>
      <c r="F4081" s="22" t="s">
        <v>1502</v>
      </c>
      <c r="G4081" s="62" t="s">
        <v>28</v>
      </c>
      <c r="H4081" s="22" t="s">
        <v>670</v>
      </c>
      <c r="I4081" s="22" t="s">
        <v>671</v>
      </c>
      <c r="J4081" s="11" t="s">
        <v>1503</v>
      </c>
      <c r="K4081" s="22" t="s">
        <v>1460</v>
      </c>
      <c r="L4081" s="12" t="str">
        <f>RIGHT(K4081, 4)</f>
        <v>2022</v>
      </c>
      <c r="M4081" s="13">
        <v>44845</v>
      </c>
      <c r="N4081" s="14" t="str">
        <f>TEXT(M4081,"mmmm")</f>
        <v>October</v>
      </c>
      <c r="O4081" s="15">
        <f>MONTH(M4081)</f>
        <v>10</v>
      </c>
      <c r="P4081" s="11" t="s">
        <v>2574</v>
      </c>
      <c r="Q4081" s="13">
        <v>44860</v>
      </c>
      <c r="R4081" s="11" t="s">
        <v>9186</v>
      </c>
      <c r="S4081" s="17" t="str">
        <f>IFERROR(LEFT(R4081,FIND(" ",R4081)-1),R4081)</f>
        <v>15</v>
      </c>
      <c r="T4081" s="15">
        <v>15</v>
      </c>
      <c r="U4081" s="18" t="str">
        <f>IF(AND(T4081&gt;3,T4081&lt;&gt;"-"),"&gt;3",T4081)</f>
        <v>&gt;3</v>
      </c>
      <c r="V4081" s="15" t="s">
        <v>8904</v>
      </c>
      <c r="W4081" s="20" t="str">
        <f>IF(V4081="-","",V4081)</f>
        <v>&gt;3</v>
      </c>
      <c r="X4081" s="21" t="s">
        <v>30</v>
      </c>
    </row>
    <row r="4082" spans="1:24" ht="15.75" customHeight="1" x14ac:dyDescent="0.3">
      <c r="A4082" s="10">
        <v>4081</v>
      </c>
      <c r="B4082" s="22" t="s">
        <v>9187</v>
      </c>
      <c r="C4082" s="22" t="s">
        <v>25</v>
      </c>
      <c r="D4082" s="22" t="s">
        <v>55</v>
      </c>
      <c r="E4082" s="11" t="str">
        <f>IFERROR(LEFT(D4082, FIND("-",D4082,1)-2),D4082)</f>
        <v>OPERASI</v>
      </c>
      <c r="F4082" s="22" t="s">
        <v>204</v>
      </c>
      <c r="G4082" s="62" t="s">
        <v>28</v>
      </c>
      <c r="H4082" s="22" t="s">
        <v>670</v>
      </c>
      <c r="I4082" s="22" t="s">
        <v>675</v>
      </c>
      <c r="J4082" s="11" t="s">
        <v>233</v>
      </c>
      <c r="K4082" s="22" t="s">
        <v>1351</v>
      </c>
      <c r="L4082" s="12" t="str">
        <f>RIGHT(K4082, 4)</f>
        <v>2022</v>
      </c>
      <c r="M4082" s="13">
        <v>44872</v>
      </c>
      <c r="N4082" s="14" t="str">
        <f>TEXT(M4082,"mmmm")</f>
        <v>November</v>
      </c>
      <c r="O4082" s="15">
        <f>MONTH(M4082)</f>
        <v>11</v>
      </c>
      <c r="P4082" s="11" t="s">
        <v>5439</v>
      </c>
      <c r="Q4082" s="13">
        <v>44887</v>
      </c>
      <c r="R4082" s="11" t="s">
        <v>9188</v>
      </c>
      <c r="S4082" s="17" t="str">
        <f>IFERROR(LEFT(R4082,FIND(" ",R4082)-1),R4082)</f>
        <v>15</v>
      </c>
      <c r="T4082" s="15">
        <v>15</v>
      </c>
      <c r="U4082" s="18" t="str">
        <f>IF(AND(T4082&gt;3,T4082&lt;&gt;"-"),"&gt;3",T4082)</f>
        <v>&gt;3</v>
      </c>
      <c r="V4082" s="15" t="s">
        <v>8904</v>
      </c>
      <c r="W4082" s="20" t="str">
        <f>IF(V4082="-","",V4082)</f>
        <v>&gt;3</v>
      </c>
      <c r="X4082" s="21" t="s">
        <v>30</v>
      </c>
    </row>
    <row r="4083" spans="1:24" ht="15.75" customHeight="1" x14ac:dyDescent="0.3">
      <c r="A4083" s="10">
        <v>4082</v>
      </c>
      <c r="B4083" s="22" t="s">
        <v>9189</v>
      </c>
      <c r="C4083" s="22" t="s">
        <v>25</v>
      </c>
      <c r="D4083" s="22" t="s">
        <v>339</v>
      </c>
      <c r="E4083" s="11" t="str">
        <f>IFERROR(LEFT(D4083, FIND("-",D4083,1)-2),D4083)</f>
        <v>RANGKAIAN</v>
      </c>
      <c r="F4083" s="22" t="s">
        <v>628</v>
      </c>
      <c r="G4083" s="62" t="s">
        <v>28</v>
      </c>
      <c r="H4083" s="22" t="s">
        <v>670</v>
      </c>
      <c r="I4083" s="22" t="s">
        <v>671</v>
      </c>
      <c r="J4083" s="11" t="s">
        <v>564</v>
      </c>
      <c r="K4083" s="22" t="s">
        <v>41</v>
      </c>
      <c r="L4083" s="12" t="str">
        <f>RIGHT(K4083, 4)</f>
        <v>2020</v>
      </c>
      <c r="M4083" s="13">
        <v>43837</v>
      </c>
      <c r="N4083" s="14" t="str">
        <f>TEXT(M4083,"mmmm")</f>
        <v>January</v>
      </c>
      <c r="O4083" s="15">
        <f>MONTH(M4083)</f>
        <v>1</v>
      </c>
      <c r="P4083" s="11" t="s">
        <v>2390</v>
      </c>
      <c r="Q4083" s="13">
        <v>43994</v>
      </c>
      <c r="R4083" s="11" t="s">
        <v>9190</v>
      </c>
      <c r="S4083" s="17" t="str">
        <f>IFERROR(LEFT(R4083,FIND(" ",R4083)-1),R4083)</f>
        <v>156</v>
      </c>
      <c r="T4083" s="15">
        <v>156</v>
      </c>
      <c r="U4083" s="18" t="str">
        <f>IF(AND(T4083&gt;3,T4083&lt;&gt;"-"),"&gt;3",T4083)</f>
        <v>&gt;3</v>
      </c>
      <c r="V4083" s="15" t="s">
        <v>8904</v>
      </c>
      <c r="W4083" s="20" t="str">
        <f>IF(V4083="-","",V4083)</f>
        <v>&gt;3</v>
      </c>
      <c r="X4083" s="21" t="s">
        <v>30</v>
      </c>
    </row>
    <row r="4084" spans="1:24" ht="15.75" customHeight="1" x14ac:dyDescent="0.3">
      <c r="A4084" s="10">
        <v>4083</v>
      </c>
      <c r="B4084" s="22" t="s">
        <v>9191</v>
      </c>
      <c r="C4084" s="22" t="s">
        <v>25</v>
      </c>
      <c r="D4084" s="22" t="s">
        <v>1158</v>
      </c>
      <c r="E4084" s="11" t="str">
        <f>IFERROR(LEFT(D4084, FIND("-",D4084,1)-2),D4084)</f>
        <v>SISTEM</v>
      </c>
      <c r="F4084" s="22" t="s">
        <v>27</v>
      </c>
      <c r="G4084" s="62" t="s">
        <v>28</v>
      </c>
      <c r="H4084" s="22" t="s">
        <v>670</v>
      </c>
      <c r="I4084" s="22" t="s">
        <v>1544</v>
      </c>
      <c r="J4084" s="11" t="s">
        <v>834</v>
      </c>
      <c r="K4084" s="22" t="s">
        <v>2526</v>
      </c>
      <c r="L4084" s="12" t="str">
        <f>RIGHT(K4084, 4)</f>
        <v>2022</v>
      </c>
      <c r="M4084" s="13">
        <v>44824</v>
      </c>
      <c r="N4084" s="14" t="str">
        <f>TEXT(M4084,"mmmm")</f>
        <v>September</v>
      </c>
      <c r="O4084" s="15">
        <f>MONTH(M4084)</f>
        <v>9</v>
      </c>
      <c r="P4084" s="11" t="s">
        <v>445</v>
      </c>
      <c r="Q4084" s="13">
        <v>44840</v>
      </c>
      <c r="R4084" s="11" t="s">
        <v>9192</v>
      </c>
      <c r="S4084" s="17" t="str">
        <f>IFERROR(LEFT(R4084,FIND(" ",R4084)-1),R4084)</f>
        <v>16</v>
      </c>
      <c r="T4084" s="15">
        <v>16</v>
      </c>
      <c r="U4084" s="18" t="str">
        <f>IF(AND(T4084&gt;3,T4084&lt;&gt;"-"),"&gt;3",T4084)</f>
        <v>&gt;3</v>
      </c>
      <c r="V4084" s="15" t="s">
        <v>8904</v>
      </c>
      <c r="W4084" s="20" t="str">
        <f>IF(V4084="-","",V4084)</f>
        <v>&gt;3</v>
      </c>
      <c r="X4084" s="21" t="s">
        <v>30</v>
      </c>
    </row>
    <row r="4085" spans="1:24" ht="15.75" customHeight="1" x14ac:dyDescent="0.3">
      <c r="A4085" s="10">
        <v>4084</v>
      </c>
      <c r="B4085" s="22" t="s">
        <v>9193</v>
      </c>
      <c r="C4085" s="22" t="s">
        <v>25</v>
      </c>
      <c r="D4085" s="22" t="s">
        <v>200</v>
      </c>
      <c r="E4085" s="11" t="str">
        <f>IFERROR(LEFT(D4085, FIND("-",D4085,1)-2),D4085)</f>
        <v>SISTEM</v>
      </c>
      <c r="F4085" s="22" t="s">
        <v>1250</v>
      </c>
      <c r="G4085" s="62" t="s">
        <v>28</v>
      </c>
      <c r="H4085" s="22" t="s">
        <v>670</v>
      </c>
      <c r="I4085" s="22" t="s">
        <v>671</v>
      </c>
      <c r="J4085" s="11" t="s">
        <v>8838</v>
      </c>
      <c r="K4085" s="22" t="s">
        <v>1774</v>
      </c>
      <c r="L4085" s="12" t="str">
        <f>RIGHT(K4085, 4)</f>
        <v>2020</v>
      </c>
      <c r="M4085" s="13">
        <v>44146</v>
      </c>
      <c r="N4085" s="14" t="str">
        <f>TEXT(M4085,"mmmm")</f>
        <v>November</v>
      </c>
      <c r="O4085" s="15">
        <f>MONTH(M4085)</f>
        <v>11</v>
      </c>
      <c r="P4085" s="11" t="s">
        <v>1590</v>
      </c>
      <c r="Q4085" s="13">
        <v>44162</v>
      </c>
      <c r="R4085" s="11" t="s">
        <v>9194</v>
      </c>
      <c r="S4085" s="17" t="str">
        <f>IFERROR(LEFT(R4085,FIND(" ",R4085)-1),R4085)</f>
        <v>16</v>
      </c>
      <c r="T4085" s="15">
        <v>16</v>
      </c>
      <c r="U4085" s="18" t="str">
        <f>IF(AND(T4085&gt;3,T4085&lt;&gt;"-"),"&gt;3",T4085)</f>
        <v>&gt;3</v>
      </c>
      <c r="V4085" s="15" t="s">
        <v>8904</v>
      </c>
      <c r="W4085" s="20" t="str">
        <f>IF(V4085="-","",V4085)</f>
        <v>&gt;3</v>
      </c>
      <c r="X4085" s="21" t="s">
        <v>30</v>
      </c>
    </row>
    <row r="4086" spans="1:24" ht="15.75" customHeight="1" x14ac:dyDescent="0.3">
      <c r="A4086" s="10">
        <v>4085</v>
      </c>
      <c r="B4086" s="22" t="s">
        <v>9195</v>
      </c>
      <c r="C4086" s="22" t="s">
        <v>25</v>
      </c>
      <c r="D4086" s="22" t="s">
        <v>972</v>
      </c>
      <c r="E4086" s="11" t="str">
        <f>IFERROR(LEFT(D4086, FIND("-",D4086,1)-2),D4086)</f>
        <v>SISTEM</v>
      </c>
      <c r="F4086" s="22" t="s">
        <v>27</v>
      </c>
      <c r="G4086" s="62" t="s">
        <v>28</v>
      </c>
      <c r="H4086" s="22" t="s">
        <v>670</v>
      </c>
      <c r="I4086" s="22" t="s">
        <v>671</v>
      </c>
      <c r="J4086" s="11" t="s">
        <v>1503</v>
      </c>
      <c r="K4086" s="22" t="s">
        <v>6877</v>
      </c>
      <c r="L4086" s="12" t="str">
        <f>RIGHT(K4086, 4)</f>
        <v>2023</v>
      </c>
      <c r="M4086" s="13">
        <v>45138</v>
      </c>
      <c r="N4086" s="14" t="str">
        <f>TEXT(M4086,"mmmm")</f>
        <v>July</v>
      </c>
      <c r="O4086" s="15">
        <f>MONTH(M4086)</f>
        <v>7</v>
      </c>
      <c r="P4086" s="11" t="s">
        <v>1685</v>
      </c>
      <c r="Q4086" s="13">
        <v>45155</v>
      </c>
      <c r="R4086" s="11" t="s">
        <v>9196</v>
      </c>
      <c r="S4086" s="17" t="str">
        <f>IFERROR(LEFT(R4086,FIND(" ",R4086)-1),R4086)</f>
        <v>16</v>
      </c>
      <c r="T4086" s="15">
        <v>16</v>
      </c>
      <c r="U4086" s="18" t="str">
        <f>IF(AND(T4086&gt;3,T4086&lt;&gt;"-"),"&gt;3",T4086)</f>
        <v>&gt;3</v>
      </c>
      <c r="V4086" s="15" t="s">
        <v>8904</v>
      </c>
      <c r="W4086" s="20" t="str">
        <f>IF(V4086="-","",V4086)</f>
        <v>&gt;3</v>
      </c>
      <c r="X4086" s="21" t="s">
        <v>30</v>
      </c>
    </row>
    <row r="4087" spans="1:24" ht="15.75" customHeight="1" x14ac:dyDescent="0.3">
      <c r="A4087" s="10">
        <v>4086</v>
      </c>
      <c r="B4087" s="22" t="s">
        <v>9197</v>
      </c>
      <c r="C4087" s="22" t="s">
        <v>25</v>
      </c>
      <c r="D4087" s="22" t="s">
        <v>55</v>
      </c>
      <c r="E4087" s="11" t="str">
        <f>IFERROR(LEFT(D4087, FIND("-",D4087,1)-2),D4087)</f>
        <v>OPERASI</v>
      </c>
      <c r="F4087" s="22" t="s">
        <v>204</v>
      </c>
      <c r="G4087" s="62" t="s">
        <v>28</v>
      </c>
      <c r="H4087" s="22" t="s">
        <v>670</v>
      </c>
      <c r="I4087" s="22" t="s">
        <v>675</v>
      </c>
      <c r="J4087" s="11" t="s">
        <v>2871</v>
      </c>
      <c r="K4087" s="22" t="s">
        <v>219</v>
      </c>
      <c r="L4087" s="12" t="str">
        <f>RIGHT(K4087, 4)</f>
        <v>2021</v>
      </c>
      <c r="M4087" s="13">
        <v>44449</v>
      </c>
      <c r="N4087" s="14" t="str">
        <f>TEXT(M4087,"mmmm")</f>
        <v>September</v>
      </c>
      <c r="O4087" s="15">
        <f>MONTH(M4087)</f>
        <v>9</v>
      </c>
      <c r="P4087" s="11" t="s">
        <v>5838</v>
      </c>
      <c r="Q4087" s="13">
        <v>44466</v>
      </c>
      <c r="R4087" s="11" t="s">
        <v>9198</v>
      </c>
      <c r="S4087" s="17" t="str">
        <f>IFERROR(LEFT(R4087,FIND(" ",R4087)-1),R4087)</f>
        <v>16</v>
      </c>
      <c r="T4087" s="15">
        <v>16</v>
      </c>
      <c r="U4087" s="18" t="str">
        <f>IF(AND(T4087&gt;3,T4087&lt;&gt;"-"),"&gt;3",T4087)</f>
        <v>&gt;3</v>
      </c>
      <c r="V4087" s="15" t="s">
        <v>8904</v>
      </c>
      <c r="W4087" s="20" t="str">
        <f>IF(V4087="-","",V4087)</f>
        <v>&gt;3</v>
      </c>
      <c r="X4087" s="21" t="s">
        <v>30</v>
      </c>
    </row>
    <row r="4088" spans="1:24" ht="15.75" customHeight="1" x14ac:dyDescent="0.3">
      <c r="A4088" s="10">
        <v>4087</v>
      </c>
      <c r="B4088" s="22" t="s">
        <v>9199</v>
      </c>
      <c r="C4088" s="22" t="s">
        <v>25</v>
      </c>
      <c r="D4088" s="22" t="s">
        <v>55</v>
      </c>
      <c r="E4088" s="11" t="str">
        <f>IFERROR(LEFT(D4088, FIND("-",D4088,1)-2),D4088)</f>
        <v>OPERASI</v>
      </c>
      <c r="F4088" s="22" t="s">
        <v>204</v>
      </c>
      <c r="G4088" s="62" t="s">
        <v>28</v>
      </c>
      <c r="H4088" s="22" t="s">
        <v>670</v>
      </c>
      <c r="I4088" s="22" t="s">
        <v>675</v>
      </c>
      <c r="J4088" s="11" t="s">
        <v>162</v>
      </c>
      <c r="K4088" s="22" t="s">
        <v>9200</v>
      </c>
      <c r="L4088" s="12" t="str">
        <f>RIGHT(K4088, 4)</f>
        <v>2022</v>
      </c>
      <c r="M4088" s="13">
        <v>44913</v>
      </c>
      <c r="N4088" s="14" t="str">
        <f>TEXT(M4088,"mmmm")</f>
        <v>December</v>
      </c>
      <c r="O4088" s="15">
        <f>MONTH(M4088)</f>
        <v>12</v>
      </c>
      <c r="P4088" s="11" t="s">
        <v>1356</v>
      </c>
      <c r="Q4088" s="13">
        <v>44929</v>
      </c>
      <c r="R4088" s="11" t="s">
        <v>9201</v>
      </c>
      <c r="S4088" s="17" t="str">
        <f>IFERROR(LEFT(R4088,FIND(" ",R4088)-1),R4088)</f>
        <v>16</v>
      </c>
      <c r="T4088" s="15">
        <v>16</v>
      </c>
      <c r="U4088" s="18" t="str">
        <f>IF(AND(T4088&gt;3,T4088&lt;&gt;"-"),"&gt;3",T4088)</f>
        <v>&gt;3</v>
      </c>
      <c r="V4088" s="15" t="s">
        <v>8904</v>
      </c>
      <c r="W4088" s="20" t="str">
        <f>IF(V4088="-","",V4088)</f>
        <v>&gt;3</v>
      </c>
      <c r="X4088" s="21" t="s">
        <v>30</v>
      </c>
    </row>
    <row r="4089" spans="1:24" ht="15.75" customHeight="1" x14ac:dyDescent="0.3">
      <c r="A4089" s="10">
        <v>4088</v>
      </c>
      <c r="B4089" s="22" t="s">
        <v>9202</v>
      </c>
      <c r="C4089" s="22" t="s">
        <v>39</v>
      </c>
      <c r="D4089" s="22" t="s">
        <v>182</v>
      </c>
      <c r="E4089" s="11" t="str">
        <f>IFERROR(LEFT(D4089, FIND("-",D4089,1)-2),D4089)</f>
        <v>SISTEM</v>
      </c>
      <c r="F4089" s="22" t="s">
        <v>258</v>
      </c>
      <c r="G4089" s="62" t="s">
        <v>28</v>
      </c>
      <c r="H4089" s="22" t="s">
        <v>670</v>
      </c>
      <c r="I4089" s="22" t="s">
        <v>671</v>
      </c>
      <c r="J4089" s="11" t="s">
        <v>184</v>
      </c>
      <c r="K4089" s="22" t="s">
        <v>256</v>
      </c>
      <c r="L4089" s="12" t="str">
        <f>RIGHT(K4089, 4)</f>
        <v>2021</v>
      </c>
      <c r="M4089" s="13">
        <v>44488</v>
      </c>
      <c r="N4089" s="14" t="str">
        <f>TEXT(M4089,"mmmm")</f>
        <v>October</v>
      </c>
      <c r="O4089" s="15">
        <f>MONTH(M4089)</f>
        <v>10</v>
      </c>
      <c r="P4089" s="11" t="s">
        <v>1694</v>
      </c>
      <c r="Q4089" s="13">
        <v>44505</v>
      </c>
      <c r="R4089" s="11" t="s">
        <v>9203</v>
      </c>
      <c r="S4089" s="17" t="str">
        <f>IFERROR(LEFT(R4089,FIND(" ",R4089)-1),R4089)</f>
        <v>16</v>
      </c>
      <c r="T4089" s="15">
        <v>16</v>
      </c>
      <c r="U4089" s="18" t="str">
        <f>IF(AND(T4089&gt;3,T4089&lt;&gt;"-"),"&gt;3",T4089)</f>
        <v>&gt;3</v>
      </c>
      <c r="V4089" s="15" t="s">
        <v>8904</v>
      </c>
      <c r="W4089" s="20" t="str">
        <f>IF(V4089="-","",V4089)</f>
        <v>&gt;3</v>
      </c>
      <c r="X4089" s="21" t="s">
        <v>30</v>
      </c>
    </row>
    <row r="4090" spans="1:24" ht="15.75" customHeight="1" x14ac:dyDescent="0.3">
      <c r="A4090" s="10">
        <v>4089</v>
      </c>
      <c r="B4090" s="22" t="s">
        <v>9204</v>
      </c>
      <c r="C4090" s="22" t="s">
        <v>25</v>
      </c>
      <c r="D4090" s="22" t="s">
        <v>55</v>
      </c>
      <c r="E4090" s="11" t="str">
        <f>IFERROR(LEFT(D4090, FIND("-",D4090,1)-2),D4090)</f>
        <v>OPERASI</v>
      </c>
      <c r="F4090" s="22" t="s">
        <v>27</v>
      </c>
      <c r="G4090" s="62" t="s">
        <v>28</v>
      </c>
      <c r="H4090" s="22" t="s">
        <v>670</v>
      </c>
      <c r="I4090" s="22" t="s">
        <v>671</v>
      </c>
      <c r="J4090" s="11" t="s">
        <v>2871</v>
      </c>
      <c r="K4090" s="22" t="s">
        <v>9205</v>
      </c>
      <c r="L4090" s="12" t="str">
        <f>RIGHT(K4090, 4)</f>
        <v>2020</v>
      </c>
      <c r="M4090" s="13">
        <v>43868</v>
      </c>
      <c r="N4090" s="14" t="str">
        <f>TEXT(M4090,"mmmm")</f>
        <v>February</v>
      </c>
      <c r="O4090" s="15">
        <f>MONTH(M4090)</f>
        <v>2</v>
      </c>
      <c r="P4090" s="11" t="s">
        <v>5767</v>
      </c>
      <c r="Q4090" s="13">
        <v>44028</v>
      </c>
      <c r="R4090" s="11" t="s">
        <v>9206</v>
      </c>
      <c r="S4090" s="17" t="str">
        <f>IFERROR(LEFT(R4090,FIND(" ",R4090)-1),R4090)</f>
        <v>160</v>
      </c>
      <c r="T4090" s="15">
        <v>160</v>
      </c>
      <c r="U4090" s="18" t="str">
        <f>IF(AND(T4090&gt;3,T4090&lt;&gt;"-"),"&gt;3",T4090)</f>
        <v>&gt;3</v>
      </c>
      <c r="V4090" s="15" t="s">
        <v>8904</v>
      </c>
      <c r="W4090" s="20" t="str">
        <f>IF(V4090="-","",V4090)</f>
        <v>&gt;3</v>
      </c>
      <c r="X4090" s="21" t="s">
        <v>30</v>
      </c>
    </row>
    <row r="4091" spans="1:24" ht="15.75" customHeight="1" x14ac:dyDescent="0.3">
      <c r="A4091" s="10">
        <v>4090</v>
      </c>
      <c r="B4091" s="22" t="s">
        <v>9207</v>
      </c>
      <c r="C4091" s="22" t="s">
        <v>25</v>
      </c>
      <c r="D4091" s="22" t="s">
        <v>200</v>
      </c>
      <c r="E4091" s="11" t="str">
        <f>IFERROR(LEFT(D4091, FIND("-",D4091,1)-2),D4091)</f>
        <v>SISTEM</v>
      </c>
      <c r="F4091" s="22" t="s">
        <v>201</v>
      </c>
      <c r="G4091" s="62" t="s">
        <v>28</v>
      </c>
      <c r="H4091" s="22" t="s">
        <v>670</v>
      </c>
      <c r="I4091" s="22" t="s">
        <v>707</v>
      </c>
      <c r="J4091" s="11" t="s">
        <v>104</v>
      </c>
      <c r="K4091" s="22" t="s">
        <v>2229</v>
      </c>
      <c r="L4091" s="12" t="str">
        <f>RIGHT(K4091, 4)</f>
        <v>2022</v>
      </c>
      <c r="M4091" s="13">
        <v>44767</v>
      </c>
      <c r="N4091" s="14" t="str">
        <f>TEXT(M4091,"mmmm")</f>
        <v>July</v>
      </c>
      <c r="O4091" s="15">
        <f>MONTH(M4091)</f>
        <v>7</v>
      </c>
      <c r="P4091" s="11" t="s">
        <v>7625</v>
      </c>
      <c r="Q4091" s="13">
        <v>44932</v>
      </c>
      <c r="R4091" s="11" t="s">
        <v>9208</v>
      </c>
      <c r="S4091" s="17" t="str">
        <f>IFERROR(LEFT(R4091,FIND(" ",R4091)-1),R4091)</f>
        <v>164</v>
      </c>
      <c r="T4091" s="15">
        <v>164</v>
      </c>
      <c r="U4091" s="18" t="str">
        <f>IF(AND(T4091&gt;3,T4091&lt;&gt;"-"),"&gt;3",T4091)</f>
        <v>&gt;3</v>
      </c>
      <c r="V4091" s="15" t="s">
        <v>8904</v>
      </c>
      <c r="W4091" s="20" t="str">
        <f>IF(V4091="-","",V4091)</f>
        <v>&gt;3</v>
      </c>
      <c r="X4091" s="21" t="s">
        <v>30</v>
      </c>
    </row>
    <row r="4092" spans="1:24" ht="15.75" customHeight="1" x14ac:dyDescent="0.3">
      <c r="A4092" s="10">
        <v>4091</v>
      </c>
      <c r="B4092" s="22" t="s">
        <v>9209</v>
      </c>
      <c r="C4092" s="22" t="s">
        <v>25</v>
      </c>
      <c r="D4092" s="22" t="s">
        <v>200</v>
      </c>
      <c r="E4092" s="11" t="str">
        <f>IFERROR(LEFT(D4092, FIND("-",D4092,1)-2),D4092)</f>
        <v>SISTEM</v>
      </c>
      <c r="F4092" s="22" t="s">
        <v>201</v>
      </c>
      <c r="G4092" s="62" t="s">
        <v>28</v>
      </c>
      <c r="H4092" s="22" t="s">
        <v>670</v>
      </c>
      <c r="I4092" s="22" t="s">
        <v>707</v>
      </c>
      <c r="J4092" s="11" t="s">
        <v>104</v>
      </c>
      <c r="K4092" s="22" t="s">
        <v>2229</v>
      </c>
      <c r="L4092" s="12" t="str">
        <f>RIGHT(K4092, 4)</f>
        <v>2022</v>
      </c>
      <c r="M4092" s="13">
        <v>44767</v>
      </c>
      <c r="N4092" s="14" t="str">
        <f>TEXT(M4092,"mmmm")</f>
        <v>July</v>
      </c>
      <c r="O4092" s="15">
        <f>MONTH(M4092)</f>
        <v>7</v>
      </c>
      <c r="P4092" s="11" t="s">
        <v>7625</v>
      </c>
      <c r="Q4092" s="13">
        <v>44932</v>
      </c>
      <c r="R4092" s="11" t="s">
        <v>9210</v>
      </c>
      <c r="S4092" s="17" t="str">
        <f>IFERROR(LEFT(R4092,FIND(" ",R4092)-1),R4092)</f>
        <v>165</v>
      </c>
      <c r="T4092" s="15">
        <v>165</v>
      </c>
      <c r="U4092" s="18" t="str">
        <f>IF(AND(T4092&gt;3,T4092&lt;&gt;"-"),"&gt;3",T4092)</f>
        <v>&gt;3</v>
      </c>
      <c r="V4092" s="15" t="s">
        <v>8904</v>
      </c>
      <c r="W4092" s="20" t="str">
        <f>IF(V4092="-","",V4092)</f>
        <v>&gt;3</v>
      </c>
      <c r="X4092" s="21" t="s">
        <v>30</v>
      </c>
    </row>
    <row r="4093" spans="1:24" ht="15.75" customHeight="1" x14ac:dyDescent="0.3">
      <c r="A4093" s="10">
        <v>4092</v>
      </c>
      <c r="B4093" s="22" t="s">
        <v>9211</v>
      </c>
      <c r="C4093" s="22" t="s">
        <v>25</v>
      </c>
      <c r="D4093" s="22" t="s">
        <v>65</v>
      </c>
      <c r="E4093" s="11" t="str">
        <f>IFERROR(LEFT(D4093, FIND("-",D4093,1)-2),D4093)</f>
        <v>RANGKAIAN</v>
      </c>
      <c r="F4093" s="22" t="s">
        <v>27</v>
      </c>
      <c r="G4093" s="62" t="s">
        <v>28</v>
      </c>
      <c r="H4093" s="22" t="s">
        <v>684</v>
      </c>
      <c r="I4093" s="22" t="s">
        <v>671</v>
      </c>
      <c r="J4093" s="11" t="s">
        <v>2871</v>
      </c>
      <c r="K4093" s="22" t="s">
        <v>3845</v>
      </c>
      <c r="L4093" s="12" t="str">
        <f>RIGHT(K4093, 4)</f>
        <v>2022</v>
      </c>
      <c r="M4093" s="13">
        <v>44705</v>
      </c>
      <c r="N4093" s="14" t="str">
        <f>TEXT(M4093,"mmmm")</f>
        <v>May</v>
      </c>
      <c r="O4093" s="15">
        <f>MONTH(M4093)</f>
        <v>5</v>
      </c>
      <c r="P4093" s="11" t="s">
        <v>380</v>
      </c>
      <c r="Q4093" s="13">
        <v>44722</v>
      </c>
      <c r="R4093" s="11" t="s">
        <v>9212</v>
      </c>
      <c r="S4093" s="17" t="str">
        <f>IFERROR(LEFT(R4093,FIND(" ",R4093)-1),R4093)</f>
        <v>17</v>
      </c>
      <c r="T4093" s="15">
        <v>17</v>
      </c>
      <c r="U4093" s="18" t="str">
        <f>IF(AND(T4093&gt;3,T4093&lt;&gt;"-"),"&gt;3",T4093)</f>
        <v>&gt;3</v>
      </c>
      <c r="V4093" s="15" t="s">
        <v>8904</v>
      </c>
      <c r="W4093" s="20" t="str">
        <f>IF(V4093="-","",V4093)</f>
        <v>&gt;3</v>
      </c>
      <c r="X4093" s="21" t="s">
        <v>1223</v>
      </c>
    </row>
    <row r="4094" spans="1:24" ht="15.75" customHeight="1" x14ac:dyDescent="0.3">
      <c r="A4094" s="10">
        <v>4093</v>
      </c>
      <c r="B4094" s="22" t="s">
        <v>9213</v>
      </c>
      <c r="C4094" s="22" t="s">
        <v>39</v>
      </c>
      <c r="D4094" s="22" t="s">
        <v>182</v>
      </c>
      <c r="E4094" s="11" t="str">
        <f>IFERROR(LEFT(D4094, FIND("-",D4094,1)-2),D4094)</f>
        <v>SISTEM</v>
      </c>
      <c r="F4094" s="22" t="s">
        <v>183</v>
      </c>
      <c r="G4094" s="62" t="s">
        <v>28</v>
      </c>
      <c r="H4094" s="22" t="s">
        <v>670</v>
      </c>
      <c r="I4094" s="22" t="s">
        <v>707</v>
      </c>
      <c r="J4094" s="11" t="s">
        <v>184</v>
      </c>
      <c r="K4094" s="22" t="s">
        <v>1587</v>
      </c>
      <c r="L4094" s="12" t="str">
        <f>RIGHT(K4094, 4)</f>
        <v>2022</v>
      </c>
      <c r="M4094" s="13">
        <v>44644</v>
      </c>
      <c r="N4094" s="14" t="str">
        <f>TEXT(M4094,"mmmm")</f>
        <v>March</v>
      </c>
      <c r="O4094" s="15">
        <f>MONTH(M4094)</f>
        <v>3</v>
      </c>
      <c r="P4094" s="11" t="s">
        <v>3528</v>
      </c>
      <c r="Q4094" s="13">
        <v>44662</v>
      </c>
      <c r="R4094" s="11" t="s">
        <v>9214</v>
      </c>
      <c r="S4094" s="17" t="str">
        <f>IFERROR(LEFT(R4094,FIND(" ",R4094)-1),R4094)</f>
        <v>17</v>
      </c>
      <c r="T4094" s="24">
        <v>17</v>
      </c>
      <c r="U4094" s="18" t="str">
        <f>IF(AND(T4094&gt;3,T4094&lt;&gt;"-"),"&gt;3",T4094)</f>
        <v>&gt;3</v>
      </c>
      <c r="V4094" s="24" t="s">
        <v>8904</v>
      </c>
      <c r="W4094" s="20" t="str">
        <f>IF(V4094="-","",V4094)</f>
        <v>&gt;3</v>
      </c>
      <c r="X4094" s="21" t="s">
        <v>30</v>
      </c>
    </row>
    <row r="4095" spans="1:24" ht="15.75" customHeight="1" x14ac:dyDescent="0.3">
      <c r="A4095" s="10">
        <v>4094</v>
      </c>
      <c r="B4095" s="22" t="s">
        <v>9215</v>
      </c>
      <c r="C4095" s="22" t="s">
        <v>25</v>
      </c>
      <c r="D4095" s="22" t="s">
        <v>46</v>
      </c>
      <c r="E4095" s="11" t="str">
        <f>IFERROR(LEFT(D4095, FIND("-",D4095,1)-2),D4095)</f>
        <v>OPERASI</v>
      </c>
      <c r="F4095" s="22" t="s">
        <v>27</v>
      </c>
      <c r="G4095" s="62" t="s">
        <v>28</v>
      </c>
      <c r="H4095" s="22" t="s">
        <v>684</v>
      </c>
      <c r="I4095" s="22" t="s">
        <v>675</v>
      </c>
      <c r="J4095" s="11" t="s">
        <v>97</v>
      </c>
      <c r="K4095" s="22" t="s">
        <v>5749</v>
      </c>
      <c r="L4095" s="12" t="str">
        <f>RIGHT(K4095, 4)</f>
        <v>2021</v>
      </c>
      <c r="M4095" s="13">
        <v>44519</v>
      </c>
      <c r="N4095" s="14" t="str">
        <f>TEXT(M4095,"mmmm")</f>
        <v>November</v>
      </c>
      <c r="O4095" s="15">
        <f>MONTH(M4095)</f>
        <v>11</v>
      </c>
      <c r="P4095" s="11" t="s">
        <v>4840</v>
      </c>
      <c r="Q4095" s="13">
        <v>44537</v>
      </c>
      <c r="R4095" s="11" t="s">
        <v>9216</v>
      </c>
      <c r="S4095" s="17" t="str">
        <f>IFERROR(LEFT(R4095,FIND(" ",R4095)-1),R4095)</f>
        <v>17</v>
      </c>
      <c r="T4095" s="24">
        <v>17</v>
      </c>
      <c r="U4095" s="18" t="str">
        <f>IF(AND(T4095&gt;3,T4095&lt;&gt;"-"),"&gt;3",T4095)</f>
        <v>&gt;3</v>
      </c>
      <c r="V4095" s="24" t="s">
        <v>8904</v>
      </c>
      <c r="W4095" s="20" t="str">
        <f>IF(V4095="-","",V4095)</f>
        <v>&gt;3</v>
      </c>
      <c r="X4095" s="21" t="s">
        <v>687</v>
      </c>
    </row>
    <row r="4096" spans="1:24" ht="15.75" customHeight="1" x14ac:dyDescent="0.3">
      <c r="A4096" s="10">
        <v>4095</v>
      </c>
      <c r="B4096" s="22" t="s">
        <v>9217</v>
      </c>
      <c r="C4096" s="22" t="s">
        <v>25</v>
      </c>
      <c r="D4096" s="22" t="s">
        <v>65</v>
      </c>
      <c r="E4096" s="11" t="str">
        <f>IFERROR(LEFT(D4096, FIND("-",D4096,1)-2),D4096)</f>
        <v>RANGKAIAN</v>
      </c>
      <c r="F4096" s="22" t="s">
        <v>27</v>
      </c>
      <c r="G4096" s="62" t="s">
        <v>28</v>
      </c>
      <c r="H4096" s="22" t="s">
        <v>670</v>
      </c>
      <c r="I4096" s="22" t="s">
        <v>671</v>
      </c>
      <c r="J4096" s="11" t="s">
        <v>58</v>
      </c>
      <c r="K4096" s="22" t="s">
        <v>9218</v>
      </c>
      <c r="L4096" s="12" t="str">
        <f>RIGHT(K4096, 4)</f>
        <v>2020</v>
      </c>
      <c r="M4096" s="13">
        <v>43979</v>
      </c>
      <c r="N4096" s="14" t="str">
        <f>TEXT(M4096,"mmmm")</f>
        <v>May</v>
      </c>
      <c r="O4096" s="15">
        <f>MONTH(M4096)</f>
        <v>5</v>
      </c>
      <c r="P4096" s="11" t="s">
        <v>966</v>
      </c>
      <c r="Q4096" s="13">
        <v>43997</v>
      </c>
      <c r="R4096" s="11" t="s">
        <v>9219</v>
      </c>
      <c r="S4096" s="17" t="str">
        <f>IFERROR(LEFT(R4096,FIND(" ",R4096)-1),R4096)</f>
        <v>17</v>
      </c>
      <c r="T4096" s="24">
        <v>17</v>
      </c>
      <c r="U4096" s="18" t="str">
        <f>IF(AND(T4096&gt;3,T4096&lt;&gt;"-"),"&gt;3",T4096)</f>
        <v>&gt;3</v>
      </c>
      <c r="V4096" s="24" t="s">
        <v>8904</v>
      </c>
      <c r="W4096" s="20" t="str">
        <f>IF(V4096="-","",V4096)</f>
        <v>&gt;3</v>
      </c>
      <c r="X4096" s="21" t="s">
        <v>30</v>
      </c>
    </row>
    <row r="4097" spans="1:24" ht="15.75" customHeight="1" x14ac:dyDescent="0.3">
      <c r="A4097" s="10">
        <v>4096</v>
      </c>
      <c r="B4097" s="22" t="s">
        <v>9220</v>
      </c>
      <c r="C4097" s="22" t="s">
        <v>25</v>
      </c>
      <c r="D4097" s="22" t="s">
        <v>339</v>
      </c>
      <c r="E4097" s="11" t="str">
        <f>IFERROR(LEFT(D4097, FIND("-",D4097,1)-2),D4097)</f>
        <v>RANGKAIAN</v>
      </c>
      <c r="F4097" s="22" t="s">
        <v>711</v>
      </c>
      <c r="G4097" s="62" t="s">
        <v>28</v>
      </c>
      <c r="H4097" s="22" t="s">
        <v>670</v>
      </c>
      <c r="I4097" s="22" t="s">
        <v>671</v>
      </c>
      <c r="J4097" s="11" t="s">
        <v>564</v>
      </c>
      <c r="K4097" s="22" t="s">
        <v>636</v>
      </c>
      <c r="L4097" s="12" t="str">
        <f>RIGHT(K4097, 4)</f>
        <v>2023</v>
      </c>
      <c r="M4097" s="13">
        <v>45219</v>
      </c>
      <c r="N4097" s="14" t="str">
        <f>TEXT(M4097,"mmmm")</f>
        <v>October</v>
      </c>
      <c r="O4097" s="15">
        <f>MONTH(M4097)</f>
        <v>10</v>
      </c>
      <c r="P4097" s="11" t="s">
        <v>648</v>
      </c>
      <c r="Q4097" s="13">
        <v>45236</v>
      </c>
      <c r="R4097" s="11" t="s">
        <v>9221</v>
      </c>
      <c r="S4097" s="17" t="str">
        <f>IFERROR(LEFT(R4097,FIND(" ",R4097)-1),R4097)</f>
        <v>17</v>
      </c>
      <c r="T4097" s="24">
        <v>17</v>
      </c>
      <c r="U4097" s="18" t="str">
        <f>IF(AND(T4097&gt;3,T4097&lt;&gt;"-"),"&gt;3",T4097)</f>
        <v>&gt;3</v>
      </c>
      <c r="V4097" s="24" t="s">
        <v>8904</v>
      </c>
      <c r="W4097" s="20" t="str">
        <f>IF(V4097="-","",V4097)</f>
        <v>&gt;3</v>
      </c>
      <c r="X4097" s="21" t="s">
        <v>30</v>
      </c>
    </row>
    <row r="4098" spans="1:24" ht="15.75" customHeight="1" x14ac:dyDescent="0.3">
      <c r="A4098" s="10">
        <v>4097</v>
      </c>
      <c r="B4098" s="22" t="s">
        <v>9222</v>
      </c>
      <c r="C4098" s="22" t="s">
        <v>39</v>
      </c>
      <c r="D4098" s="22" t="s">
        <v>339</v>
      </c>
      <c r="E4098" s="11" t="str">
        <f>IFERROR(LEFT(D4098, FIND("-",D4098,1)-2),D4098)</f>
        <v>RANGKAIAN</v>
      </c>
      <c r="F4098" s="22" t="s">
        <v>1971</v>
      </c>
      <c r="G4098" s="62" t="s">
        <v>28</v>
      </c>
      <c r="H4098" s="22" t="s">
        <v>670</v>
      </c>
      <c r="I4098" s="22" t="s">
        <v>671</v>
      </c>
      <c r="J4098" s="11" t="s">
        <v>564</v>
      </c>
      <c r="K4098" s="22" t="s">
        <v>2808</v>
      </c>
      <c r="L4098" s="12" t="str">
        <f>RIGHT(K4098, 4)</f>
        <v>2022</v>
      </c>
      <c r="M4098" s="13">
        <v>44917</v>
      </c>
      <c r="N4098" s="14" t="str">
        <f>TEXT(M4098,"mmmm")</f>
        <v>December</v>
      </c>
      <c r="O4098" s="15">
        <f>MONTH(M4098)</f>
        <v>12</v>
      </c>
      <c r="P4098" s="11" t="s">
        <v>3289</v>
      </c>
      <c r="Q4098" s="13">
        <v>44935</v>
      </c>
      <c r="R4098" s="11" t="s">
        <v>9223</v>
      </c>
      <c r="S4098" s="17" t="str">
        <f>IFERROR(LEFT(R4098,FIND(" ",R4098)-1),R4098)</f>
        <v>17</v>
      </c>
      <c r="T4098" s="24">
        <v>17</v>
      </c>
      <c r="U4098" s="18" t="str">
        <f>IF(AND(T4098&gt;3,T4098&lt;&gt;"-"),"&gt;3",T4098)</f>
        <v>&gt;3</v>
      </c>
      <c r="V4098" s="24" t="s">
        <v>8904</v>
      </c>
      <c r="W4098" s="20" t="str">
        <f>IF(V4098="-","",V4098)</f>
        <v>&gt;3</v>
      </c>
      <c r="X4098" s="21" t="s">
        <v>30</v>
      </c>
    </row>
    <row r="4099" spans="1:24" ht="15.75" customHeight="1" x14ac:dyDescent="0.3">
      <c r="A4099" s="10">
        <v>4098</v>
      </c>
      <c r="B4099" s="22" t="s">
        <v>9224</v>
      </c>
      <c r="C4099" s="22" t="s">
        <v>25</v>
      </c>
      <c r="D4099" s="22" t="s">
        <v>65</v>
      </c>
      <c r="E4099" s="11" t="str">
        <f>IFERROR(LEFT(D4099, FIND("-",D4099,1)-2),D4099)</f>
        <v>RANGKAIAN</v>
      </c>
      <c r="F4099" s="22" t="s">
        <v>2003</v>
      </c>
      <c r="G4099" s="62" t="s">
        <v>28</v>
      </c>
      <c r="H4099" s="22" t="s">
        <v>670</v>
      </c>
      <c r="I4099" s="22" t="s">
        <v>680</v>
      </c>
      <c r="J4099" s="11" t="s">
        <v>233</v>
      </c>
      <c r="K4099" s="22" t="s">
        <v>2319</v>
      </c>
      <c r="L4099" s="12" t="str">
        <f>RIGHT(K4099, 4)</f>
        <v>2022</v>
      </c>
      <c r="M4099" s="13">
        <v>44595</v>
      </c>
      <c r="N4099" s="14" t="str">
        <f>TEXT(M4099,"mmmm")</f>
        <v>February</v>
      </c>
      <c r="O4099" s="15">
        <f>MONTH(M4099)</f>
        <v>2</v>
      </c>
      <c r="P4099" s="11" t="s">
        <v>2457</v>
      </c>
      <c r="Q4099" s="13">
        <v>44613</v>
      </c>
      <c r="R4099" s="11" t="s">
        <v>9225</v>
      </c>
      <c r="S4099" s="17" t="str">
        <f>IFERROR(LEFT(R4099,FIND(" ",R4099)-1),R4099)</f>
        <v>17</v>
      </c>
      <c r="T4099" s="24">
        <v>17</v>
      </c>
      <c r="U4099" s="18" t="str">
        <f>IF(AND(T4099&gt;3,T4099&lt;&gt;"-"),"&gt;3",T4099)</f>
        <v>&gt;3</v>
      </c>
      <c r="V4099" s="24" t="s">
        <v>8904</v>
      </c>
      <c r="W4099" s="20" t="str">
        <f>IF(V4099="-","",V4099)</f>
        <v>&gt;3</v>
      </c>
      <c r="X4099" s="21" t="s">
        <v>30</v>
      </c>
    </row>
    <row r="4100" spans="1:24" ht="15.75" customHeight="1" x14ac:dyDescent="0.3">
      <c r="A4100" s="10">
        <v>4099</v>
      </c>
      <c r="B4100" s="22" t="s">
        <v>9226</v>
      </c>
      <c r="C4100" s="22" t="s">
        <v>25</v>
      </c>
      <c r="D4100" s="22" t="s">
        <v>55</v>
      </c>
      <c r="E4100" s="11" t="str">
        <f>IFERROR(LEFT(D4100, FIND("-",D4100,1)-2),D4100)</f>
        <v>OPERASI</v>
      </c>
      <c r="F4100" s="22" t="s">
        <v>482</v>
      </c>
      <c r="G4100" s="62" t="s">
        <v>28</v>
      </c>
      <c r="H4100" s="22" t="s">
        <v>670</v>
      </c>
      <c r="I4100" s="22" t="s">
        <v>671</v>
      </c>
      <c r="J4100" s="11" t="s">
        <v>162</v>
      </c>
      <c r="K4100" s="22" t="s">
        <v>7554</v>
      </c>
      <c r="L4100" s="12" t="str">
        <f>RIGHT(K4100, 4)</f>
        <v>2020</v>
      </c>
      <c r="M4100" s="13">
        <v>43846</v>
      </c>
      <c r="N4100" s="14" t="str">
        <f>TEXT(M4100,"mmmm")</f>
        <v>January</v>
      </c>
      <c r="O4100" s="15">
        <f>MONTH(M4100)</f>
        <v>1</v>
      </c>
      <c r="P4100" s="11" t="s">
        <v>4452</v>
      </c>
      <c r="Q4100" s="13">
        <v>43864</v>
      </c>
      <c r="R4100" s="11" t="s">
        <v>9227</v>
      </c>
      <c r="S4100" s="17" t="str">
        <f>IFERROR(LEFT(R4100,FIND(" ",R4100)-1),R4100)</f>
        <v>17</v>
      </c>
      <c r="T4100" s="24">
        <v>17</v>
      </c>
      <c r="U4100" s="18" t="str">
        <f>IF(AND(T4100&gt;3,T4100&lt;&gt;"-"),"&gt;3",T4100)</f>
        <v>&gt;3</v>
      </c>
      <c r="V4100" s="24" t="s">
        <v>8904</v>
      </c>
      <c r="W4100" s="20" t="str">
        <f>IF(V4100="-","",V4100)</f>
        <v>&gt;3</v>
      </c>
      <c r="X4100" s="21" t="s">
        <v>30</v>
      </c>
    </row>
    <row r="4101" spans="1:24" ht="15.75" customHeight="1" x14ac:dyDescent="0.3">
      <c r="A4101" s="10">
        <v>4100</v>
      </c>
      <c r="B4101" s="22" t="s">
        <v>9228</v>
      </c>
      <c r="C4101" s="22" t="s">
        <v>25</v>
      </c>
      <c r="D4101" s="22" t="s">
        <v>26</v>
      </c>
      <c r="E4101" s="11" t="str">
        <f>IFERROR(LEFT(D4101, FIND("-",D4101,1)-2),D4101)</f>
        <v>SISTEM</v>
      </c>
      <c r="F4101" s="22" t="s">
        <v>27</v>
      </c>
      <c r="G4101" s="62" t="s">
        <v>28</v>
      </c>
      <c r="H4101" s="22" t="s">
        <v>670</v>
      </c>
      <c r="I4101" s="22" t="s">
        <v>707</v>
      </c>
      <c r="J4101" s="11" t="s">
        <v>6283</v>
      </c>
      <c r="K4101" s="22" t="s">
        <v>5034</v>
      </c>
      <c r="L4101" s="12" t="str">
        <f>RIGHT(K4101, 4)</f>
        <v>2022</v>
      </c>
      <c r="M4101" s="13">
        <v>44743</v>
      </c>
      <c r="N4101" s="14" t="str">
        <f>TEXT(M4101,"mmmm")</f>
        <v>July</v>
      </c>
      <c r="O4101" s="15">
        <f>MONTH(M4101)</f>
        <v>7</v>
      </c>
      <c r="P4101" s="11" t="s">
        <v>793</v>
      </c>
      <c r="Q4101" s="13">
        <v>44760</v>
      </c>
      <c r="R4101" s="11" t="s">
        <v>9229</v>
      </c>
      <c r="S4101" s="17" t="str">
        <f>IFERROR(LEFT(R4101,FIND(" ",R4101)-1),R4101)</f>
        <v>17</v>
      </c>
      <c r="T4101" s="24">
        <v>17</v>
      </c>
      <c r="U4101" s="18" t="str">
        <f>IF(AND(T4101&gt;3,T4101&lt;&gt;"-"),"&gt;3",T4101)</f>
        <v>&gt;3</v>
      </c>
      <c r="V4101" s="24" t="s">
        <v>8904</v>
      </c>
      <c r="W4101" s="20" t="str">
        <f>IF(V4101="-","",V4101)</f>
        <v>&gt;3</v>
      </c>
      <c r="X4101" s="21" t="s">
        <v>30</v>
      </c>
    </row>
    <row r="4102" spans="1:24" ht="15.75" customHeight="1" x14ac:dyDescent="0.3">
      <c r="A4102" s="10">
        <v>4101</v>
      </c>
      <c r="B4102" s="22" t="s">
        <v>9230</v>
      </c>
      <c r="C4102" s="22" t="s">
        <v>25</v>
      </c>
      <c r="D4102" s="22" t="s">
        <v>55</v>
      </c>
      <c r="E4102" s="11" t="str">
        <f>IFERROR(LEFT(D4102, FIND("-",D4102,1)-2),D4102)</f>
        <v>OPERASI</v>
      </c>
      <c r="F4102" s="22" t="s">
        <v>27</v>
      </c>
      <c r="G4102" s="62" t="s">
        <v>28</v>
      </c>
      <c r="H4102" s="22" t="s">
        <v>684</v>
      </c>
      <c r="I4102" s="22" t="s">
        <v>680</v>
      </c>
      <c r="J4102" s="11" t="s">
        <v>97</v>
      </c>
      <c r="K4102" s="22" t="s">
        <v>1368</v>
      </c>
      <c r="L4102" s="12" t="str">
        <f>RIGHT(K4102, 4)</f>
        <v>2022</v>
      </c>
      <c r="M4102" s="13">
        <v>44735</v>
      </c>
      <c r="N4102" s="14" t="str">
        <f>TEXT(M4102,"mmmm")</f>
        <v>June</v>
      </c>
      <c r="O4102" s="15">
        <f>MONTH(M4102)</f>
        <v>6</v>
      </c>
      <c r="P4102" s="11" t="s">
        <v>1826</v>
      </c>
      <c r="Q4102" s="13">
        <v>44754</v>
      </c>
      <c r="R4102" s="11" t="s">
        <v>9231</v>
      </c>
      <c r="S4102" s="17" t="str">
        <f>IFERROR(LEFT(R4102,FIND(" ",R4102)-1),R4102)</f>
        <v>18</v>
      </c>
      <c r="T4102" s="24">
        <v>18</v>
      </c>
      <c r="U4102" s="18" t="str">
        <f>IF(AND(T4102&gt;3,T4102&lt;&gt;"-"),"&gt;3",T4102)</f>
        <v>&gt;3</v>
      </c>
      <c r="V4102" s="24" t="s">
        <v>8904</v>
      </c>
      <c r="W4102" s="20" t="str">
        <f>IF(V4102="-","",V4102)</f>
        <v>&gt;3</v>
      </c>
      <c r="X4102" s="21" t="s">
        <v>807</v>
      </c>
    </row>
    <row r="4103" spans="1:24" ht="15.75" customHeight="1" x14ac:dyDescent="0.3">
      <c r="A4103" s="10">
        <v>4102</v>
      </c>
      <c r="B4103" s="22" t="s">
        <v>9232</v>
      </c>
      <c r="C4103" s="22" t="s">
        <v>25</v>
      </c>
      <c r="D4103" s="22" t="s">
        <v>242</v>
      </c>
      <c r="E4103" s="11" t="str">
        <f>IFERROR(LEFT(D4103, FIND("-",D4103,1)-2),D4103)</f>
        <v>OPERASI</v>
      </c>
      <c r="F4103" s="22" t="s">
        <v>288</v>
      </c>
      <c r="G4103" s="62" t="s">
        <v>28</v>
      </c>
      <c r="H4103" s="22" t="s">
        <v>684</v>
      </c>
      <c r="I4103" s="22" t="s">
        <v>675</v>
      </c>
      <c r="J4103" s="11" t="s">
        <v>564</v>
      </c>
      <c r="K4103" s="22" t="s">
        <v>1769</v>
      </c>
      <c r="L4103" s="12" t="str">
        <f>RIGHT(K4103, 4)</f>
        <v>2023</v>
      </c>
      <c r="M4103" s="13">
        <v>45240</v>
      </c>
      <c r="N4103" s="14" t="str">
        <f>TEXT(M4103,"mmmm")</f>
        <v>November</v>
      </c>
      <c r="O4103" s="15">
        <f>MONTH(M4103)</f>
        <v>11</v>
      </c>
      <c r="P4103" s="11" t="s">
        <v>6259</v>
      </c>
      <c r="Q4103" s="13">
        <v>45259</v>
      </c>
      <c r="R4103" s="11" t="s">
        <v>9233</v>
      </c>
      <c r="S4103" s="17" t="str">
        <f>IFERROR(LEFT(R4103,FIND(" ",R4103)-1),R4103)</f>
        <v>18</v>
      </c>
      <c r="T4103" s="24">
        <v>18</v>
      </c>
      <c r="U4103" s="18" t="str">
        <f>IF(AND(T4103&gt;3,T4103&lt;&gt;"-"),"&gt;3",T4103)</f>
        <v>&gt;3</v>
      </c>
      <c r="V4103" s="24" t="s">
        <v>8904</v>
      </c>
      <c r="W4103" s="20" t="str">
        <f>IF(V4103="-","",V4103)</f>
        <v>&gt;3</v>
      </c>
      <c r="X4103" s="21" t="s">
        <v>687</v>
      </c>
    </row>
    <row r="4104" spans="1:24" ht="15.75" customHeight="1" x14ac:dyDescent="0.3">
      <c r="A4104" s="10">
        <v>4103</v>
      </c>
      <c r="B4104" s="22" t="s">
        <v>9234</v>
      </c>
      <c r="C4104" s="22" t="s">
        <v>25</v>
      </c>
      <c r="D4104" s="22" t="s">
        <v>339</v>
      </c>
      <c r="E4104" s="11" t="str">
        <f>IFERROR(LEFT(D4104, FIND("-",D4104,1)-2),D4104)</f>
        <v>RANGKAIAN</v>
      </c>
      <c r="F4104" s="22" t="s">
        <v>711</v>
      </c>
      <c r="G4104" s="62" t="s">
        <v>28</v>
      </c>
      <c r="H4104" s="22" t="s">
        <v>670</v>
      </c>
      <c r="I4104" s="22" t="s">
        <v>671</v>
      </c>
      <c r="J4104" s="11" t="s">
        <v>564</v>
      </c>
      <c r="K4104" s="22" t="s">
        <v>2602</v>
      </c>
      <c r="L4104" s="12" t="str">
        <f>RIGHT(K4104, 4)</f>
        <v>2023</v>
      </c>
      <c r="M4104" s="13">
        <v>45217</v>
      </c>
      <c r="N4104" s="14" t="str">
        <f>TEXT(M4104,"mmmm")</f>
        <v>October</v>
      </c>
      <c r="O4104" s="15">
        <f>MONTH(M4104)</f>
        <v>10</v>
      </c>
      <c r="P4104" s="11" t="s">
        <v>648</v>
      </c>
      <c r="Q4104" s="13">
        <v>45236</v>
      </c>
      <c r="R4104" s="11" t="s">
        <v>9235</v>
      </c>
      <c r="S4104" s="17" t="str">
        <f>IFERROR(LEFT(R4104,FIND(" ",R4104)-1),R4104)</f>
        <v>18</v>
      </c>
      <c r="T4104" s="24">
        <v>18</v>
      </c>
      <c r="U4104" s="18" t="str">
        <f>IF(AND(T4104&gt;3,T4104&lt;&gt;"-"),"&gt;3",T4104)</f>
        <v>&gt;3</v>
      </c>
      <c r="V4104" s="24" t="s">
        <v>8904</v>
      </c>
      <c r="W4104" s="20" t="str">
        <f>IF(V4104="-","",V4104)</f>
        <v>&gt;3</v>
      </c>
      <c r="X4104" s="21" t="s">
        <v>30</v>
      </c>
    </row>
    <row r="4105" spans="1:24" ht="15.75" customHeight="1" x14ac:dyDescent="0.3">
      <c r="A4105" s="10">
        <v>4104</v>
      </c>
      <c r="B4105" s="22" t="s">
        <v>9236</v>
      </c>
      <c r="C4105" s="22" t="s">
        <v>25</v>
      </c>
      <c r="D4105" s="22" t="s">
        <v>127</v>
      </c>
      <c r="E4105" s="11" t="str">
        <f>IFERROR(LEFT(D4105, FIND("-",D4105,1)-2),D4105)</f>
        <v>PUSAT DATA</v>
      </c>
      <c r="F4105" s="22" t="s">
        <v>27</v>
      </c>
      <c r="G4105" s="62" t="s">
        <v>28</v>
      </c>
      <c r="H4105" s="22" t="s">
        <v>670</v>
      </c>
      <c r="I4105" s="22" t="s">
        <v>671</v>
      </c>
      <c r="J4105" s="11" t="s">
        <v>233</v>
      </c>
      <c r="K4105" s="22" t="s">
        <v>2272</v>
      </c>
      <c r="L4105" s="12" t="str">
        <f>RIGHT(K4105, 4)</f>
        <v>2020</v>
      </c>
      <c r="M4105" s="13">
        <v>43906</v>
      </c>
      <c r="N4105" s="14" t="str">
        <f>TEXT(M4105,"mmmm")</f>
        <v>March</v>
      </c>
      <c r="O4105" s="15">
        <f>MONTH(M4105)</f>
        <v>3</v>
      </c>
      <c r="P4105" s="11" t="s">
        <v>4225</v>
      </c>
      <c r="Q4105" s="13">
        <v>43926</v>
      </c>
      <c r="R4105" s="11" t="s">
        <v>9237</v>
      </c>
      <c r="S4105" s="17" t="str">
        <f>IFERROR(LEFT(R4105,FIND(" ",R4105)-1),R4105)</f>
        <v>19</v>
      </c>
      <c r="T4105" s="24">
        <v>19</v>
      </c>
      <c r="U4105" s="18" t="str">
        <f>IF(AND(T4105&gt;3,T4105&lt;&gt;"-"),"&gt;3",T4105)</f>
        <v>&gt;3</v>
      </c>
      <c r="V4105" s="24" t="s">
        <v>8904</v>
      </c>
      <c r="W4105" s="20" t="str">
        <f>IF(V4105="-","",V4105)</f>
        <v>&gt;3</v>
      </c>
      <c r="X4105" s="21" t="s">
        <v>30</v>
      </c>
    </row>
    <row r="4106" spans="1:24" ht="15.75" customHeight="1" x14ac:dyDescent="0.3">
      <c r="A4106" s="10">
        <v>4105</v>
      </c>
      <c r="B4106" s="22" t="s">
        <v>9238</v>
      </c>
      <c r="C4106" s="22" t="s">
        <v>25</v>
      </c>
      <c r="D4106" s="22" t="s">
        <v>65</v>
      </c>
      <c r="E4106" s="11" t="str">
        <f>IFERROR(LEFT(D4106, FIND("-",D4106,1)-2),D4106)</f>
        <v>RANGKAIAN</v>
      </c>
      <c r="F4106" s="22" t="s">
        <v>2003</v>
      </c>
      <c r="G4106" s="62" t="s">
        <v>28</v>
      </c>
      <c r="H4106" s="22" t="s">
        <v>670</v>
      </c>
      <c r="I4106" s="22" t="s">
        <v>675</v>
      </c>
      <c r="J4106" s="11" t="s">
        <v>564</v>
      </c>
      <c r="K4106" s="22" t="s">
        <v>2538</v>
      </c>
      <c r="L4106" s="12" t="str">
        <f>RIGHT(K4106, 4)</f>
        <v>2021</v>
      </c>
      <c r="M4106" s="13">
        <v>44264</v>
      </c>
      <c r="N4106" s="14" t="str">
        <f>TEXT(M4106,"mmmm")</f>
        <v>March</v>
      </c>
      <c r="O4106" s="15">
        <f>MONTH(M4106)</f>
        <v>3</v>
      </c>
      <c r="P4106" s="11" t="s">
        <v>2862</v>
      </c>
      <c r="Q4106" s="13">
        <v>44284</v>
      </c>
      <c r="R4106" s="11" t="s">
        <v>9239</v>
      </c>
      <c r="S4106" s="17" t="str">
        <f>IFERROR(LEFT(R4106,FIND(" ",R4106)-1),R4106)</f>
        <v>19</v>
      </c>
      <c r="T4106" s="24">
        <v>19</v>
      </c>
      <c r="U4106" s="18" t="str">
        <f>IF(AND(T4106&gt;3,T4106&lt;&gt;"-"),"&gt;3",T4106)</f>
        <v>&gt;3</v>
      </c>
      <c r="V4106" s="24" t="s">
        <v>8904</v>
      </c>
      <c r="W4106" s="20" t="str">
        <f>IF(V4106="-","",V4106)</f>
        <v>&gt;3</v>
      </c>
      <c r="X4106" s="21" t="s">
        <v>30</v>
      </c>
    </row>
    <row r="4107" spans="1:24" ht="15.75" customHeight="1" x14ac:dyDescent="0.3">
      <c r="A4107" s="10">
        <v>4106</v>
      </c>
      <c r="B4107" s="22" t="s">
        <v>9240</v>
      </c>
      <c r="C4107" s="22" t="s">
        <v>25</v>
      </c>
      <c r="D4107" s="22" t="s">
        <v>339</v>
      </c>
      <c r="E4107" s="11" t="str">
        <f>IFERROR(LEFT(D4107, FIND("-",D4107,1)-2),D4107)</f>
        <v>RANGKAIAN</v>
      </c>
      <c r="F4107" s="22" t="s">
        <v>27</v>
      </c>
      <c r="G4107" s="62" t="s">
        <v>28</v>
      </c>
      <c r="H4107" s="22" t="s">
        <v>670</v>
      </c>
      <c r="I4107" s="22" t="s">
        <v>671</v>
      </c>
      <c r="J4107" s="11" t="s">
        <v>564</v>
      </c>
      <c r="K4107" s="22" t="s">
        <v>9241</v>
      </c>
      <c r="L4107" s="12" t="str">
        <f>RIGHT(K4107, 4)</f>
        <v>2022</v>
      </c>
      <c r="M4107" s="13">
        <v>44616</v>
      </c>
      <c r="N4107" s="14" t="str">
        <f>TEXT(M4107,"mmmm")</f>
        <v>February</v>
      </c>
      <c r="O4107" s="15">
        <f>MONTH(M4107)</f>
        <v>2</v>
      </c>
      <c r="P4107" s="11" t="s">
        <v>320</v>
      </c>
      <c r="Q4107" s="13">
        <v>44636</v>
      </c>
      <c r="R4107" s="11" t="s">
        <v>9242</v>
      </c>
      <c r="S4107" s="17" t="str">
        <f>IFERROR(LEFT(R4107,FIND(" ",R4107)-1),R4107)</f>
        <v>19</v>
      </c>
      <c r="T4107" s="24">
        <v>19</v>
      </c>
      <c r="U4107" s="18" t="str">
        <f>IF(AND(T4107&gt;3,T4107&lt;&gt;"-"),"&gt;3",T4107)</f>
        <v>&gt;3</v>
      </c>
      <c r="V4107" s="24" t="s">
        <v>8904</v>
      </c>
      <c r="W4107" s="20" t="str">
        <f>IF(V4107="-","",V4107)</f>
        <v>&gt;3</v>
      </c>
      <c r="X4107" s="21" t="s">
        <v>30</v>
      </c>
    </row>
    <row r="4108" spans="1:24" ht="15.75" customHeight="1" x14ac:dyDescent="0.3">
      <c r="A4108" s="10">
        <v>4107</v>
      </c>
      <c r="B4108" s="22" t="s">
        <v>9243</v>
      </c>
      <c r="C4108" s="22" t="s">
        <v>25</v>
      </c>
      <c r="D4108" s="22" t="s">
        <v>46</v>
      </c>
      <c r="E4108" s="11" t="str">
        <f>IFERROR(LEFT(D4108, FIND("-",D4108,1)-2),D4108)</f>
        <v>OPERASI</v>
      </c>
      <c r="F4108" s="22" t="s">
        <v>47</v>
      </c>
      <c r="G4108" s="62" t="s">
        <v>28</v>
      </c>
      <c r="H4108" s="22" t="s">
        <v>670</v>
      </c>
      <c r="I4108" s="22" t="s">
        <v>671</v>
      </c>
      <c r="J4108" s="11" t="s">
        <v>700</v>
      </c>
      <c r="K4108" s="22" t="s">
        <v>1213</v>
      </c>
      <c r="L4108" s="12" t="str">
        <f>RIGHT(K4108, 4)</f>
        <v>2020</v>
      </c>
      <c r="M4108" s="13">
        <v>44104</v>
      </c>
      <c r="N4108" s="14" t="str">
        <f>TEXT(M4108,"mmmm")</f>
        <v>September</v>
      </c>
      <c r="O4108" s="15">
        <f>MONTH(M4108)</f>
        <v>9</v>
      </c>
      <c r="P4108" s="11" t="s">
        <v>1086</v>
      </c>
      <c r="Q4108" s="13">
        <v>44123</v>
      </c>
      <c r="R4108" s="11" t="s">
        <v>9244</v>
      </c>
      <c r="S4108" s="17" t="str">
        <f>IFERROR(LEFT(R4108,FIND(" ",R4108)-1),R4108)</f>
        <v>19</v>
      </c>
      <c r="T4108" s="24">
        <v>19</v>
      </c>
      <c r="U4108" s="18" t="str">
        <f>IF(AND(T4108&gt;3,T4108&lt;&gt;"-"),"&gt;3",T4108)</f>
        <v>&gt;3</v>
      </c>
      <c r="V4108" s="24" t="s">
        <v>8904</v>
      </c>
      <c r="W4108" s="20" t="str">
        <f>IF(V4108="-","",V4108)</f>
        <v>&gt;3</v>
      </c>
      <c r="X4108" s="21" t="s">
        <v>30</v>
      </c>
    </row>
    <row r="4109" spans="1:24" ht="15.75" customHeight="1" x14ac:dyDescent="0.3">
      <c r="A4109" s="10">
        <v>4108</v>
      </c>
      <c r="B4109" s="22" t="s">
        <v>9245</v>
      </c>
      <c r="C4109" s="22" t="s">
        <v>25</v>
      </c>
      <c r="D4109" s="22" t="s">
        <v>65</v>
      </c>
      <c r="E4109" s="11" t="str">
        <f>IFERROR(LEFT(D4109, FIND("-",D4109,1)-2),D4109)</f>
        <v>RANGKAIAN</v>
      </c>
      <c r="F4109" s="22" t="s">
        <v>2003</v>
      </c>
      <c r="G4109" s="62" t="s">
        <v>28</v>
      </c>
      <c r="H4109" s="22" t="s">
        <v>670</v>
      </c>
      <c r="I4109" s="22" t="s">
        <v>671</v>
      </c>
      <c r="J4109" s="11" t="s">
        <v>2871</v>
      </c>
      <c r="K4109" s="22" t="s">
        <v>3931</v>
      </c>
      <c r="L4109" s="12" t="str">
        <f>RIGHT(K4109, 4)</f>
        <v>2023</v>
      </c>
      <c r="M4109" s="13">
        <v>45091</v>
      </c>
      <c r="N4109" s="14" t="str">
        <f>TEXT(M4109,"mmmm")</f>
        <v>June</v>
      </c>
      <c r="O4109" s="15">
        <f>MONTH(M4109)</f>
        <v>6</v>
      </c>
      <c r="P4109" s="11" t="s">
        <v>1261</v>
      </c>
      <c r="Q4109" s="13">
        <v>45110</v>
      </c>
      <c r="R4109" s="11" t="s">
        <v>9246</v>
      </c>
      <c r="S4109" s="17" t="str">
        <f>IFERROR(LEFT(R4109,FIND(" ",R4109)-1),R4109)</f>
        <v>19</v>
      </c>
      <c r="T4109" s="24">
        <v>19</v>
      </c>
      <c r="U4109" s="18" t="str">
        <f>IF(AND(T4109&gt;3,T4109&lt;&gt;"-"),"&gt;3",T4109)</f>
        <v>&gt;3</v>
      </c>
      <c r="V4109" s="24" t="s">
        <v>8904</v>
      </c>
      <c r="W4109" s="20" t="str">
        <f>IF(V4109="-","",V4109)</f>
        <v>&gt;3</v>
      </c>
      <c r="X4109" s="21" t="s">
        <v>30</v>
      </c>
    </row>
    <row r="4110" spans="1:24" ht="15.75" customHeight="1" x14ac:dyDescent="0.3">
      <c r="A4110" s="10">
        <v>4109</v>
      </c>
      <c r="B4110" s="22" t="s">
        <v>9247</v>
      </c>
      <c r="C4110" s="22" t="s">
        <v>25</v>
      </c>
      <c r="D4110" s="22" t="s">
        <v>200</v>
      </c>
      <c r="E4110" s="11" t="str">
        <f>IFERROR(LEFT(D4110, FIND("-",D4110,1)-2),D4110)</f>
        <v>SISTEM</v>
      </c>
      <c r="F4110" s="22" t="s">
        <v>201</v>
      </c>
      <c r="G4110" s="62" t="s">
        <v>28</v>
      </c>
      <c r="H4110" s="22" t="s">
        <v>684</v>
      </c>
      <c r="I4110" s="22" t="s">
        <v>675</v>
      </c>
      <c r="J4110" s="11" t="s">
        <v>104</v>
      </c>
      <c r="K4110" s="22" t="s">
        <v>925</v>
      </c>
      <c r="L4110" s="12" t="str">
        <f>RIGHT(K4110, 4)</f>
        <v>2020</v>
      </c>
      <c r="M4110" s="13">
        <v>43878</v>
      </c>
      <c r="N4110" s="14" t="str">
        <f>TEXT(M4110,"mmmm")</f>
        <v>February</v>
      </c>
      <c r="O4110" s="15">
        <f>MONTH(M4110)</f>
        <v>2</v>
      </c>
      <c r="P4110" s="11" t="s">
        <v>1175</v>
      </c>
      <c r="Q4110" s="13">
        <v>43880</v>
      </c>
      <c r="R4110" s="11" t="s">
        <v>9248</v>
      </c>
      <c r="S4110" s="17" t="str">
        <f>IFERROR(LEFT(R4110,FIND(" ",R4110)-1),R4110)</f>
        <v>2</v>
      </c>
      <c r="T4110" s="24">
        <v>2</v>
      </c>
      <c r="U4110" s="25">
        <f>IF(AND(T4110&gt;3,T4110&lt;&gt;"-"),"&gt;3",T4110)</f>
        <v>2</v>
      </c>
      <c r="V4110" s="24">
        <v>2</v>
      </c>
      <c r="W4110" s="20">
        <f>IF(V4110="-","",V4110)</f>
        <v>2</v>
      </c>
      <c r="X4110" s="21" t="s">
        <v>687</v>
      </c>
    </row>
    <row r="4111" spans="1:24" ht="15.75" customHeight="1" x14ac:dyDescent="0.3">
      <c r="A4111" s="10">
        <v>4110</v>
      </c>
      <c r="B4111" s="22" t="s">
        <v>9249</v>
      </c>
      <c r="C4111" s="22" t="s">
        <v>39</v>
      </c>
      <c r="D4111" s="22" t="s">
        <v>33</v>
      </c>
      <c r="E4111" s="11" t="str">
        <f>IFERROR(LEFT(D4111, FIND("-",D4111,1)-2),D4111)</f>
        <v>OPERASI</v>
      </c>
      <c r="F4111" s="22" t="s">
        <v>215</v>
      </c>
      <c r="G4111" s="62" t="s">
        <v>28</v>
      </c>
      <c r="H4111" s="22" t="s">
        <v>670</v>
      </c>
      <c r="I4111" s="22" t="s">
        <v>671</v>
      </c>
      <c r="J4111" s="11" t="s">
        <v>697</v>
      </c>
      <c r="K4111" s="22" t="s">
        <v>9250</v>
      </c>
      <c r="L4111" s="12" t="str">
        <f>RIGHT(K4111, 4)</f>
        <v>2022</v>
      </c>
      <c r="M4111" s="13">
        <v>44870</v>
      </c>
      <c r="N4111" s="14" t="str">
        <f>TEXT(M4111,"mmmm")</f>
        <v>November</v>
      </c>
      <c r="O4111" s="15">
        <f>MONTH(M4111)</f>
        <v>11</v>
      </c>
      <c r="P4111" s="11" t="s">
        <v>1351</v>
      </c>
      <c r="Q4111" s="13">
        <v>44872</v>
      </c>
      <c r="R4111" s="11" t="s">
        <v>9251</v>
      </c>
      <c r="S4111" s="17" t="str">
        <f>IFERROR(LEFT(R4111,FIND(" ",R4111)-1),R4111)</f>
        <v>2</v>
      </c>
      <c r="T4111" s="24">
        <v>2</v>
      </c>
      <c r="U4111" s="25">
        <f>IF(AND(T4111&gt;3,T4111&lt;&gt;"-"),"&gt;3",T4111)</f>
        <v>2</v>
      </c>
      <c r="V4111" s="24">
        <v>2</v>
      </c>
      <c r="W4111" s="20">
        <f>IF(V4111="-","",V4111)</f>
        <v>2</v>
      </c>
      <c r="X4111" s="21" t="s">
        <v>30</v>
      </c>
    </row>
    <row r="4112" spans="1:24" ht="15.75" customHeight="1" x14ac:dyDescent="0.3">
      <c r="A4112" s="10">
        <v>4111</v>
      </c>
      <c r="B4112" s="22" t="s">
        <v>9252</v>
      </c>
      <c r="C4112" s="22" t="s">
        <v>25</v>
      </c>
      <c r="D4112" s="22" t="s">
        <v>330</v>
      </c>
      <c r="E4112" s="11" t="str">
        <f>IFERROR(LEFT(D4112, FIND("-",D4112,1)-2),D4112)</f>
        <v>SISTEM</v>
      </c>
      <c r="F4112" s="22" t="s">
        <v>27</v>
      </c>
      <c r="G4112" s="62" t="s">
        <v>28</v>
      </c>
      <c r="H4112" s="22" t="s">
        <v>670</v>
      </c>
      <c r="I4112" s="22" t="s">
        <v>675</v>
      </c>
      <c r="J4112" s="11" t="s">
        <v>104</v>
      </c>
      <c r="K4112" s="22" t="s">
        <v>1324</v>
      </c>
      <c r="L4112" s="12" t="str">
        <f>RIGHT(K4112, 4)</f>
        <v>2022</v>
      </c>
      <c r="M4112" s="13">
        <v>44648</v>
      </c>
      <c r="N4112" s="14" t="str">
        <f>TEXT(M4112,"mmmm")</f>
        <v>March</v>
      </c>
      <c r="O4112" s="15">
        <f>MONTH(M4112)</f>
        <v>3</v>
      </c>
      <c r="P4112" s="11" t="s">
        <v>341</v>
      </c>
      <c r="Q4112" s="13">
        <v>44650</v>
      </c>
      <c r="R4112" s="11" t="s">
        <v>9253</v>
      </c>
      <c r="S4112" s="17" t="str">
        <f>IFERROR(LEFT(R4112,FIND(" ",R4112)-1),R4112)</f>
        <v>2</v>
      </c>
      <c r="T4112" s="24">
        <v>2</v>
      </c>
      <c r="U4112" s="25">
        <f>IF(AND(T4112&gt;3,T4112&lt;&gt;"-"),"&gt;3",T4112)</f>
        <v>2</v>
      </c>
      <c r="V4112" s="24">
        <v>2</v>
      </c>
      <c r="W4112" s="20">
        <f>IF(V4112="-","",V4112)</f>
        <v>2</v>
      </c>
      <c r="X4112" s="21" t="s">
        <v>30</v>
      </c>
    </row>
    <row r="4113" spans="1:24" ht="15.75" customHeight="1" x14ac:dyDescent="0.3">
      <c r="A4113" s="10">
        <v>4112</v>
      </c>
      <c r="B4113" s="22" t="s">
        <v>9254</v>
      </c>
      <c r="C4113" s="22" t="s">
        <v>39</v>
      </c>
      <c r="D4113" s="22" t="s">
        <v>40</v>
      </c>
      <c r="E4113" s="11" t="str">
        <f>IFERROR(LEFT(D4113, FIND("-",D4113,1)-2),D4113)</f>
        <v>SISTEM</v>
      </c>
      <c r="F4113" s="22" t="s">
        <v>27</v>
      </c>
      <c r="G4113" s="62" t="s">
        <v>28</v>
      </c>
      <c r="H4113" s="22" t="s">
        <v>670</v>
      </c>
      <c r="I4113" s="22" t="s">
        <v>30</v>
      </c>
      <c r="J4113" s="11" t="s">
        <v>97</v>
      </c>
      <c r="K4113" s="22" t="s">
        <v>1826</v>
      </c>
      <c r="L4113" s="12" t="str">
        <f>RIGHT(K4113, 4)</f>
        <v>2022</v>
      </c>
      <c r="M4113" s="13">
        <v>44754</v>
      </c>
      <c r="N4113" s="14" t="str">
        <f>TEXT(M4113,"mmmm")</f>
        <v>July</v>
      </c>
      <c r="O4113" s="15">
        <f>MONTH(M4113)</f>
        <v>7</v>
      </c>
      <c r="P4113" s="11" t="s">
        <v>1020</v>
      </c>
      <c r="Q4113" s="13">
        <v>44756</v>
      </c>
      <c r="R4113" s="11" t="s">
        <v>9255</v>
      </c>
      <c r="S4113" s="17" t="str">
        <f>IFERROR(LEFT(R4113,FIND(" ",R4113)-1),R4113)</f>
        <v>2</v>
      </c>
      <c r="T4113" s="24">
        <v>2</v>
      </c>
      <c r="U4113" s="25">
        <f>IF(AND(T4113&gt;3,T4113&lt;&gt;"-"),"&gt;3",T4113)</f>
        <v>2</v>
      </c>
      <c r="V4113" s="24">
        <v>2</v>
      </c>
      <c r="W4113" s="20">
        <f>IF(V4113="-","",V4113)</f>
        <v>2</v>
      </c>
      <c r="X4113" s="21" t="s">
        <v>30</v>
      </c>
    </row>
    <row r="4114" spans="1:24" ht="15.75" customHeight="1" x14ac:dyDescent="0.3">
      <c r="A4114" s="10">
        <v>4113</v>
      </c>
      <c r="B4114" s="22" t="s">
        <v>9256</v>
      </c>
      <c r="C4114" s="22" t="s">
        <v>39</v>
      </c>
      <c r="D4114" s="22" t="s">
        <v>51</v>
      </c>
      <c r="E4114" s="11" t="str">
        <f>IFERROR(LEFT(D4114, FIND("-",D4114,1)-2),D4114)</f>
        <v>OPERASI</v>
      </c>
      <c r="F4114" s="22" t="s">
        <v>52</v>
      </c>
      <c r="G4114" s="62" t="s">
        <v>28</v>
      </c>
      <c r="H4114" s="22" t="s">
        <v>670</v>
      </c>
      <c r="I4114" s="22" t="s">
        <v>675</v>
      </c>
      <c r="J4114" s="11" t="s">
        <v>813</v>
      </c>
      <c r="K4114" s="22" t="s">
        <v>8424</v>
      </c>
      <c r="L4114" s="12" t="str">
        <f>RIGHT(K4114, 4)</f>
        <v>2021</v>
      </c>
      <c r="M4114" s="13">
        <v>44499</v>
      </c>
      <c r="N4114" s="14" t="str">
        <f>TEXT(M4114,"mmmm")</f>
        <v>October</v>
      </c>
      <c r="O4114" s="15">
        <f>MONTH(M4114)</f>
        <v>10</v>
      </c>
      <c r="P4114" s="11" t="s">
        <v>4919</v>
      </c>
      <c r="Q4114" s="13">
        <v>44501</v>
      </c>
      <c r="R4114" s="11" t="s">
        <v>9257</v>
      </c>
      <c r="S4114" s="17" t="str">
        <f>IFERROR(LEFT(R4114,FIND(" ",R4114)-1),R4114)</f>
        <v>2</v>
      </c>
      <c r="T4114" s="24">
        <v>2</v>
      </c>
      <c r="U4114" s="25">
        <f>IF(AND(T4114&gt;3,T4114&lt;&gt;"-"),"&gt;3",T4114)</f>
        <v>2</v>
      </c>
      <c r="V4114" s="24">
        <v>2</v>
      </c>
      <c r="W4114" s="20">
        <f>IF(V4114="-","",V4114)</f>
        <v>2</v>
      </c>
      <c r="X4114" s="21" t="s">
        <v>30</v>
      </c>
    </row>
    <row r="4115" spans="1:24" ht="15.75" customHeight="1" x14ac:dyDescent="0.3">
      <c r="A4115" s="10">
        <v>4114</v>
      </c>
      <c r="B4115" s="22" t="s">
        <v>9258</v>
      </c>
      <c r="C4115" s="22" t="s">
        <v>25</v>
      </c>
      <c r="D4115" s="22" t="s">
        <v>46</v>
      </c>
      <c r="E4115" s="11" t="str">
        <f>IFERROR(LEFT(D4115, FIND("-",D4115,1)-2),D4115)</f>
        <v>OPERASI</v>
      </c>
      <c r="F4115" s="22" t="s">
        <v>47</v>
      </c>
      <c r="G4115" s="62" t="s">
        <v>28</v>
      </c>
      <c r="H4115" s="22" t="s">
        <v>684</v>
      </c>
      <c r="I4115" s="22" t="s">
        <v>671</v>
      </c>
      <c r="J4115" s="11" t="s">
        <v>162</v>
      </c>
      <c r="K4115" s="22" t="s">
        <v>2023</v>
      </c>
      <c r="L4115" s="12" t="str">
        <f>RIGHT(K4115, 4)</f>
        <v>2020</v>
      </c>
      <c r="M4115" s="13">
        <v>44130</v>
      </c>
      <c r="N4115" s="14" t="str">
        <f>TEXT(M4115,"mmmm")</f>
        <v>October</v>
      </c>
      <c r="O4115" s="15">
        <f>MONTH(M4115)</f>
        <v>10</v>
      </c>
      <c r="P4115" s="11" t="s">
        <v>4276</v>
      </c>
      <c r="Q4115" s="13">
        <v>44132</v>
      </c>
      <c r="R4115" s="11" t="s">
        <v>9259</v>
      </c>
      <c r="S4115" s="17" t="str">
        <f>IFERROR(LEFT(R4115,FIND(" ",R4115)-1),R4115)</f>
        <v>2</v>
      </c>
      <c r="T4115" s="24">
        <v>2</v>
      </c>
      <c r="U4115" s="25">
        <f>IF(AND(T4115&gt;3,T4115&lt;&gt;"-"),"&gt;3",T4115)</f>
        <v>2</v>
      </c>
      <c r="V4115" s="24">
        <v>2</v>
      </c>
      <c r="W4115" s="20">
        <f>IF(V4115="-","",V4115)</f>
        <v>2</v>
      </c>
      <c r="X4115" s="21" t="s">
        <v>687</v>
      </c>
    </row>
    <row r="4116" spans="1:24" ht="15.75" customHeight="1" x14ac:dyDescent="0.3">
      <c r="A4116" s="10">
        <v>4115</v>
      </c>
      <c r="B4116" s="22" t="s">
        <v>9260</v>
      </c>
      <c r="C4116" s="22" t="s">
        <v>25</v>
      </c>
      <c r="D4116" s="22" t="s">
        <v>55</v>
      </c>
      <c r="E4116" s="11" t="str">
        <f>IFERROR(LEFT(D4116, FIND("-",D4116,1)-2),D4116)</f>
        <v>OPERASI</v>
      </c>
      <c r="F4116" s="22" t="s">
        <v>56</v>
      </c>
      <c r="G4116" s="62" t="s">
        <v>28</v>
      </c>
      <c r="H4116" s="22" t="s">
        <v>670</v>
      </c>
      <c r="I4116" s="22" t="s">
        <v>671</v>
      </c>
      <c r="J4116" s="11" t="s">
        <v>2871</v>
      </c>
      <c r="K4116" s="22" t="s">
        <v>3995</v>
      </c>
      <c r="L4116" s="12" t="str">
        <f>RIGHT(K4116, 4)</f>
        <v>2022</v>
      </c>
      <c r="M4116" s="13">
        <v>44720</v>
      </c>
      <c r="N4116" s="14" t="str">
        <f>TEXT(M4116,"mmmm")</f>
        <v>June</v>
      </c>
      <c r="O4116" s="15">
        <f>MONTH(M4116)</f>
        <v>6</v>
      </c>
      <c r="P4116" s="11" t="s">
        <v>380</v>
      </c>
      <c r="Q4116" s="13">
        <v>44722</v>
      </c>
      <c r="R4116" s="11" t="s">
        <v>9261</v>
      </c>
      <c r="S4116" s="17" t="str">
        <f>IFERROR(LEFT(R4116,FIND(" ",R4116)-1),R4116)</f>
        <v>2</v>
      </c>
      <c r="T4116" s="24">
        <v>2</v>
      </c>
      <c r="U4116" s="25">
        <f>IF(AND(T4116&gt;3,T4116&lt;&gt;"-"),"&gt;3",T4116)</f>
        <v>2</v>
      </c>
      <c r="V4116" s="24">
        <v>2</v>
      </c>
      <c r="W4116" s="20">
        <f>IF(V4116="-","",V4116)</f>
        <v>2</v>
      </c>
      <c r="X4116" s="21" t="s">
        <v>30</v>
      </c>
    </row>
    <row r="4117" spans="1:24" ht="15.75" customHeight="1" x14ac:dyDescent="0.3">
      <c r="A4117" s="10">
        <v>4116</v>
      </c>
      <c r="B4117" s="22" t="s">
        <v>9262</v>
      </c>
      <c r="C4117" s="22" t="s">
        <v>25</v>
      </c>
      <c r="D4117" s="22" t="s">
        <v>135</v>
      </c>
      <c r="E4117" s="11" t="str">
        <f>IFERROR(LEFT(D4117, FIND("-",D4117,1)-2),D4117)</f>
        <v>APLIKASI</v>
      </c>
      <c r="F4117" s="22" t="s">
        <v>136</v>
      </c>
      <c r="G4117" s="62" t="s">
        <v>28</v>
      </c>
      <c r="H4117" s="22" t="s">
        <v>670</v>
      </c>
      <c r="I4117" s="22" t="s">
        <v>675</v>
      </c>
      <c r="J4117" s="11" t="s">
        <v>58</v>
      </c>
      <c r="K4117" s="22" t="s">
        <v>3281</v>
      </c>
      <c r="L4117" s="12" t="str">
        <f>RIGHT(K4117, 4)</f>
        <v>2021</v>
      </c>
      <c r="M4117" s="13">
        <v>44391</v>
      </c>
      <c r="N4117" s="14" t="str">
        <f>TEXT(M4117,"mmmm")</f>
        <v>July</v>
      </c>
      <c r="O4117" s="15">
        <f>MONTH(M4117)</f>
        <v>7</v>
      </c>
      <c r="P4117" s="11" t="s">
        <v>9018</v>
      </c>
      <c r="Q4117" s="13">
        <v>44393</v>
      </c>
      <c r="R4117" s="11" t="s">
        <v>9263</v>
      </c>
      <c r="S4117" s="17" t="str">
        <f>IFERROR(LEFT(R4117,FIND(" ",R4117)-1),R4117)</f>
        <v>2</v>
      </c>
      <c r="T4117" s="24">
        <v>2</v>
      </c>
      <c r="U4117" s="25">
        <f>IF(AND(T4117&gt;3,T4117&lt;&gt;"-"),"&gt;3",T4117)</f>
        <v>2</v>
      </c>
      <c r="V4117" s="24">
        <v>2</v>
      </c>
      <c r="W4117" s="20">
        <f>IF(V4117="-","",V4117)</f>
        <v>2</v>
      </c>
      <c r="X4117" s="21" t="s">
        <v>30</v>
      </c>
    </row>
    <row r="4118" spans="1:24" ht="15.75" customHeight="1" x14ac:dyDescent="0.3">
      <c r="A4118" s="10">
        <v>4117</v>
      </c>
      <c r="B4118" s="22" t="s">
        <v>9264</v>
      </c>
      <c r="C4118" s="22" t="s">
        <v>39</v>
      </c>
      <c r="D4118" s="22" t="s">
        <v>51</v>
      </c>
      <c r="E4118" s="11" t="str">
        <f>IFERROR(LEFT(D4118, FIND("-",D4118,1)-2),D4118)</f>
        <v>OPERASI</v>
      </c>
      <c r="F4118" s="22" t="s">
        <v>52</v>
      </c>
      <c r="G4118" s="62" t="s">
        <v>28</v>
      </c>
      <c r="H4118" s="22" t="s">
        <v>684</v>
      </c>
      <c r="I4118" s="22" t="s">
        <v>675</v>
      </c>
      <c r="J4118" s="11" t="s">
        <v>741</v>
      </c>
      <c r="K4118" s="22" t="s">
        <v>4087</v>
      </c>
      <c r="L4118" s="12" t="str">
        <f>RIGHT(K4118, 4)</f>
        <v>2021</v>
      </c>
      <c r="M4118" s="13">
        <v>44289</v>
      </c>
      <c r="N4118" s="14" t="str">
        <f>TEXT(M4118,"mmmm")</f>
        <v>April</v>
      </c>
      <c r="O4118" s="15">
        <f>MONTH(M4118)</f>
        <v>4</v>
      </c>
      <c r="P4118" s="11" t="s">
        <v>1236</v>
      </c>
      <c r="Q4118" s="13">
        <v>44291</v>
      </c>
      <c r="R4118" s="11" t="s">
        <v>9265</v>
      </c>
      <c r="S4118" s="17" t="str">
        <f>IFERROR(LEFT(R4118,FIND(" ",R4118)-1),R4118)</f>
        <v>2</v>
      </c>
      <c r="T4118" s="24">
        <v>2</v>
      </c>
      <c r="U4118" s="25">
        <f>IF(AND(T4118&gt;3,T4118&lt;&gt;"-"),"&gt;3",T4118)</f>
        <v>2</v>
      </c>
      <c r="V4118" s="24">
        <v>2</v>
      </c>
      <c r="W4118" s="20">
        <f>IF(V4118="-","",V4118)</f>
        <v>2</v>
      </c>
      <c r="X4118" s="21" t="s">
        <v>687</v>
      </c>
    </row>
    <row r="4119" spans="1:24" ht="15.75" customHeight="1" x14ac:dyDescent="0.3">
      <c r="A4119" s="10">
        <v>4118</v>
      </c>
      <c r="B4119" s="22" t="s">
        <v>9266</v>
      </c>
      <c r="C4119" s="22" t="s">
        <v>39</v>
      </c>
      <c r="D4119" s="22" t="s">
        <v>135</v>
      </c>
      <c r="E4119" s="11" t="str">
        <f>IFERROR(LEFT(D4119, FIND("-",D4119,1)-2),D4119)</f>
        <v>APLIKASI</v>
      </c>
      <c r="F4119" s="22" t="s">
        <v>27</v>
      </c>
      <c r="G4119" s="62" t="s">
        <v>28</v>
      </c>
      <c r="H4119" s="22" t="s">
        <v>670</v>
      </c>
      <c r="I4119" s="22" t="s">
        <v>675</v>
      </c>
      <c r="J4119" s="11" t="s">
        <v>689</v>
      </c>
      <c r="K4119" s="22" t="s">
        <v>9267</v>
      </c>
      <c r="L4119" s="12" t="str">
        <f>RIGHT(K4119, 4)</f>
        <v>2022</v>
      </c>
      <c r="M4119" s="13">
        <v>44604</v>
      </c>
      <c r="N4119" s="14" t="str">
        <f>TEXT(M4119,"mmmm")</f>
        <v>February</v>
      </c>
      <c r="O4119" s="15">
        <f>MONTH(M4119)</f>
        <v>2</v>
      </c>
      <c r="P4119" s="11" t="s">
        <v>742</v>
      </c>
      <c r="Q4119" s="13">
        <v>44606</v>
      </c>
      <c r="R4119" s="11" t="s">
        <v>9268</v>
      </c>
      <c r="S4119" s="17" t="str">
        <f>IFERROR(LEFT(R4119,FIND(" ",R4119)-1),R4119)</f>
        <v>2</v>
      </c>
      <c r="T4119" s="24">
        <v>2</v>
      </c>
      <c r="U4119" s="25">
        <f>IF(AND(T4119&gt;3,T4119&lt;&gt;"-"),"&gt;3",T4119)</f>
        <v>2</v>
      </c>
      <c r="V4119" s="24">
        <v>2</v>
      </c>
      <c r="W4119" s="20">
        <f>IF(V4119="-","",V4119)</f>
        <v>2</v>
      </c>
      <c r="X4119" s="21" t="s">
        <v>30</v>
      </c>
    </row>
    <row r="4120" spans="1:24" ht="15.75" customHeight="1" x14ac:dyDescent="0.3">
      <c r="A4120" s="10">
        <v>4119</v>
      </c>
      <c r="B4120" s="22" t="s">
        <v>9269</v>
      </c>
      <c r="C4120" s="22" t="s">
        <v>39</v>
      </c>
      <c r="D4120" s="22" t="s">
        <v>51</v>
      </c>
      <c r="E4120" s="11" t="str">
        <f>IFERROR(LEFT(D4120, FIND("-",D4120,1)-2),D4120)</f>
        <v>OPERASI</v>
      </c>
      <c r="F4120" s="22" t="s">
        <v>27</v>
      </c>
      <c r="G4120" s="62" t="s">
        <v>28</v>
      </c>
      <c r="H4120" s="22" t="s">
        <v>670</v>
      </c>
      <c r="I4120" s="22" t="s">
        <v>675</v>
      </c>
      <c r="J4120" s="11" t="s">
        <v>741</v>
      </c>
      <c r="K4120" s="22" t="s">
        <v>254</v>
      </c>
      <c r="L4120" s="12" t="str">
        <f>RIGHT(K4120, 4)</f>
        <v>2021</v>
      </c>
      <c r="M4120" s="13">
        <v>44487</v>
      </c>
      <c r="N4120" s="14" t="str">
        <f>TEXT(M4120,"mmmm")</f>
        <v>October</v>
      </c>
      <c r="O4120" s="15">
        <f>MONTH(M4120)</f>
        <v>10</v>
      </c>
      <c r="P4120" s="11" t="s">
        <v>259</v>
      </c>
      <c r="Q4120" s="13">
        <v>44489</v>
      </c>
      <c r="R4120" s="11" t="s">
        <v>9270</v>
      </c>
      <c r="S4120" s="17" t="str">
        <f>IFERROR(LEFT(R4120,FIND(" ",R4120)-1),R4120)</f>
        <v>2</v>
      </c>
      <c r="T4120" s="24">
        <v>2</v>
      </c>
      <c r="U4120" s="25">
        <f>IF(AND(T4120&gt;3,T4120&lt;&gt;"-"),"&gt;3",T4120)</f>
        <v>2</v>
      </c>
      <c r="V4120" s="24">
        <v>2</v>
      </c>
      <c r="W4120" s="20">
        <f>IF(V4120="-","",V4120)</f>
        <v>2</v>
      </c>
      <c r="X4120" s="21" t="s">
        <v>30</v>
      </c>
    </row>
    <row r="4121" spans="1:24" ht="15.75" customHeight="1" x14ac:dyDescent="0.3">
      <c r="A4121" s="10">
        <v>4120</v>
      </c>
      <c r="B4121" s="22" t="s">
        <v>9271</v>
      </c>
      <c r="C4121" s="22" t="s">
        <v>25</v>
      </c>
      <c r="D4121" s="22" t="s">
        <v>200</v>
      </c>
      <c r="E4121" s="11" t="str">
        <f>IFERROR(LEFT(D4121, FIND("-",D4121,1)-2),D4121)</f>
        <v>SISTEM</v>
      </c>
      <c r="F4121" s="22" t="s">
        <v>201</v>
      </c>
      <c r="G4121" s="62" t="s">
        <v>28</v>
      </c>
      <c r="H4121" s="22" t="s">
        <v>670</v>
      </c>
      <c r="I4121" s="22" t="s">
        <v>680</v>
      </c>
      <c r="J4121" s="11" t="s">
        <v>1033</v>
      </c>
      <c r="K4121" s="22" t="s">
        <v>4349</v>
      </c>
      <c r="L4121" s="12" t="str">
        <f>RIGHT(K4121, 4)</f>
        <v>2021</v>
      </c>
      <c r="M4121" s="13">
        <v>44495</v>
      </c>
      <c r="N4121" s="14" t="str">
        <f>TEXT(M4121,"mmmm")</f>
        <v>October</v>
      </c>
      <c r="O4121" s="15">
        <f>MONTH(M4121)</f>
        <v>10</v>
      </c>
      <c r="P4121" s="11" t="s">
        <v>909</v>
      </c>
      <c r="Q4121" s="13">
        <v>44497</v>
      </c>
      <c r="R4121" s="11" t="s">
        <v>9272</v>
      </c>
      <c r="S4121" s="17" t="str">
        <f>IFERROR(LEFT(R4121,FIND(" ",R4121)-1),R4121)</f>
        <v>2</v>
      </c>
      <c r="T4121" s="24">
        <v>2</v>
      </c>
      <c r="U4121" s="25">
        <f>IF(AND(T4121&gt;3,T4121&lt;&gt;"-"),"&gt;3",T4121)</f>
        <v>2</v>
      </c>
      <c r="V4121" s="24">
        <v>2</v>
      </c>
      <c r="W4121" s="20">
        <f>IF(V4121="-","",V4121)</f>
        <v>2</v>
      </c>
      <c r="X4121" s="21" t="s">
        <v>30</v>
      </c>
    </row>
    <row r="4122" spans="1:24" ht="15.75" customHeight="1" x14ac:dyDescent="0.3">
      <c r="A4122" s="10">
        <v>4121</v>
      </c>
      <c r="B4122" s="22" t="s">
        <v>9273</v>
      </c>
      <c r="C4122" s="22" t="s">
        <v>25</v>
      </c>
      <c r="D4122" s="22" t="s">
        <v>51</v>
      </c>
      <c r="E4122" s="11" t="str">
        <f>IFERROR(LEFT(D4122, FIND("-",D4122,1)-2),D4122)</f>
        <v>OPERASI</v>
      </c>
      <c r="F4122" s="22" t="s">
        <v>92</v>
      </c>
      <c r="G4122" s="62" t="s">
        <v>28</v>
      </c>
      <c r="H4122" s="22" t="s">
        <v>670</v>
      </c>
      <c r="I4122" s="22" t="s">
        <v>675</v>
      </c>
      <c r="J4122" s="11" t="s">
        <v>813</v>
      </c>
      <c r="K4122" s="22" t="s">
        <v>546</v>
      </c>
      <c r="L4122" s="12" t="str">
        <f>RIGHT(K4122, 4)</f>
        <v>2023</v>
      </c>
      <c r="M4122" s="13">
        <v>44997</v>
      </c>
      <c r="N4122" s="14" t="str">
        <f>TEXT(M4122,"mmmm")</f>
        <v>March</v>
      </c>
      <c r="O4122" s="15">
        <f>MONTH(M4122)</f>
        <v>3</v>
      </c>
      <c r="P4122" s="11" t="s">
        <v>551</v>
      </c>
      <c r="Q4122" s="13">
        <v>44999</v>
      </c>
      <c r="R4122" s="11" t="s">
        <v>9274</v>
      </c>
      <c r="S4122" s="17" t="str">
        <f>IFERROR(LEFT(R4122,FIND(" ",R4122)-1),R4122)</f>
        <v>2</v>
      </c>
      <c r="T4122" s="24">
        <v>2</v>
      </c>
      <c r="U4122" s="25">
        <f>IF(AND(T4122&gt;3,T4122&lt;&gt;"-"),"&gt;3",T4122)</f>
        <v>2</v>
      </c>
      <c r="V4122" s="24">
        <v>2</v>
      </c>
      <c r="W4122" s="20">
        <f>IF(V4122="-","",V4122)</f>
        <v>2</v>
      </c>
      <c r="X4122" s="21" t="s">
        <v>30</v>
      </c>
    </row>
    <row r="4123" spans="1:24" ht="15.75" customHeight="1" x14ac:dyDescent="0.3">
      <c r="A4123" s="10">
        <v>4122</v>
      </c>
      <c r="B4123" s="22" t="s">
        <v>9275</v>
      </c>
      <c r="C4123" s="22" t="s">
        <v>39</v>
      </c>
      <c r="D4123" s="22" t="s">
        <v>51</v>
      </c>
      <c r="E4123" s="11" t="str">
        <f>IFERROR(LEFT(D4123, FIND("-",D4123,1)-2),D4123)</f>
        <v>OPERASI</v>
      </c>
      <c r="F4123" s="22" t="s">
        <v>52</v>
      </c>
      <c r="G4123" s="62" t="s">
        <v>28</v>
      </c>
      <c r="H4123" s="22" t="s">
        <v>670</v>
      </c>
      <c r="I4123" s="22" t="s">
        <v>671</v>
      </c>
      <c r="J4123" s="11" t="s">
        <v>697</v>
      </c>
      <c r="K4123" s="22" t="s">
        <v>3393</v>
      </c>
      <c r="L4123" s="12" t="str">
        <f>RIGHT(K4123, 4)</f>
        <v>2023</v>
      </c>
      <c r="M4123" s="13">
        <v>45154</v>
      </c>
      <c r="N4123" s="14" t="str">
        <f>TEXT(M4123,"mmmm")</f>
        <v>August</v>
      </c>
      <c r="O4123" s="15">
        <f>MONTH(M4123)</f>
        <v>8</v>
      </c>
      <c r="P4123" s="11" t="s">
        <v>5786</v>
      </c>
      <c r="Q4123" s="13">
        <v>45156</v>
      </c>
      <c r="R4123" s="11" t="s">
        <v>9276</v>
      </c>
      <c r="S4123" s="17" t="str">
        <f>IFERROR(LEFT(R4123,FIND(" ",R4123)-1),R4123)</f>
        <v>2</v>
      </c>
      <c r="T4123" s="24">
        <v>2</v>
      </c>
      <c r="U4123" s="25">
        <f>IF(AND(T4123&gt;3,T4123&lt;&gt;"-"),"&gt;3",T4123)</f>
        <v>2</v>
      </c>
      <c r="V4123" s="24">
        <v>2</v>
      </c>
      <c r="W4123" s="20">
        <f>IF(V4123="-","",V4123)</f>
        <v>2</v>
      </c>
      <c r="X4123" s="21" t="s">
        <v>30</v>
      </c>
    </row>
    <row r="4124" spans="1:24" ht="15.75" customHeight="1" x14ac:dyDescent="0.3">
      <c r="A4124" s="10">
        <v>4123</v>
      </c>
      <c r="B4124" s="22" t="s">
        <v>9277</v>
      </c>
      <c r="C4124" s="22" t="s">
        <v>25</v>
      </c>
      <c r="D4124" s="22" t="s">
        <v>200</v>
      </c>
      <c r="E4124" s="11" t="str">
        <f>IFERROR(LEFT(D4124, FIND("-",D4124,1)-2),D4124)</f>
        <v>SISTEM</v>
      </c>
      <c r="F4124" s="22" t="s">
        <v>201</v>
      </c>
      <c r="G4124" s="62" t="s">
        <v>28</v>
      </c>
      <c r="H4124" s="22" t="s">
        <v>684</v>
      </c>
      <c r="I4124" s="22" t="s">
        <v>671</v>
      </c>
      <c r="J4124" s="11" t="s">
        <v>2228</v>
      </c>
      <c r="K4124" s="22" t="s">
        <v>1314</v>
      </c>
      <c r="L4124" s="12" t="str">
        <f>RIGHT(K4124, 4)</f>
        <v>2021</v>
      </c>
      <c r="M4124" s="13">
        <v>44225</v>
      </c>
      <c r="N4124" s="14" t="str">
        <f>TEXT(M4124,"mmmm")</f>
        <v>January</v>
      </c>
      <c r="O4124" s="15">
        <f>MONTH(M4124)</f>
        <v>1</v>
      </c>
      <c r="P4124" s="11" t="s">
        <v>4563</v>
      </c>
      <c r="Q4124" s="13">
        <v>44227</v>
      </c>
      <c r="R4124" s="11" t="s">
        <v>9278</v>
      </c>
      <c r="S4124" s="17" t="str">
        <f>IFERROR(LEFT(R4124,FIND(" ",R4124)-1),R4124)</f>
        <v>2</v>
      </c>
      <c r="T4124" s="24">
        <v>2</v>
      </c>
      <c r="U4124" s="25">
        <f>IF(AND(T4124&gt;3,T4124&lt;&gt;"-"),"&gt;3",T4124)</f>
        <v>2</v>
      </c>
      <c r="V4124" s="24">
        <v>2</v>
      </c>
      <c r="W4124" s="20">
        <f>IF(V4124="-","",V4124)</f>
        <v>2</v>
      </c>
      <c r="X4124" s="21" t="s">
        <v>687</v>
      </c>
    </row>
    <row r="4125" spans="1:24" ht="15.75" customHeight="1" x14ac:dyDescent="0.3">
      <c r="A4125" s="10">
        <v>4124</v>
      </c>
      <c r="B4125" s="22" t="s">
        <v>9279</v>
      </c>
      <c r="C4125" s="22" t="s">
        <v>25</v>
      </c>
      <c r="D4125" s="22" t="s">
        <v>55</v>
      </c>
      <c r="E4125" s="11" t="str">
        <f>IFERROR(LEFT(D4125, FIND("-",D4125,1)-2),D4125)</f>
        <v>OPERASI</v>
      </c>
      <c r="F4125" s="22" t="s">
        <v>27</v>
      </c>
      <c r="G4125" s="62" t="s">
        <v>28</v>
      </c>
      <c r="H4125" s="22" t="s">
        <v>670</v>
      </c>
      <c r="I4125" s="22" t="s">
        <v>675</v>
      </c>
      <c r="J4125" s="11" t="s">
        <v>1044</v>
      </c>
      <c r="K4125" s="22" t="s">
        <v>3481</v>
      </c>
      <c r="L4125" s="12" t="str">
        <f>RIGHT(K4125, 4)</f>
        <v>2023</v>
      </c>
      <c r="M4125" s="13">
        <v>45180</v>
      </c>
      <c r="N4125" s="14" t="str">
        <f>TEXT(M4125,"mmmm")</f>
        <v>September</v>
      </c>
      <c r="O4125" s="15">
        <f>MONTH(M4125)</f>
        <v>9</v>
      </c>
      <c r="P4125" s="11" t="s">
        <v>1611</v>
      </c>
      <c r="Q4125" s="13">
        <v>45182</v>
      </c>
      <c r="R4125" s="11" t="s">
        <v>9280</v>
      </c>
      <c r="S4125" s="17" t="str">
        <f>IFERROR(LEFT(R4125,FIND(" ",R4125)-1),R4125)</f>
        <v>2</v>
      </c>
      <c r="T4125" s="24">
        <v>2</v>
      </c>
      <c r="U4125" s="25">
        <f>IF(AND(T4125&gt;3,T4125&lt;&gt;"-"),"&gt;3",T4125)</f>
        <v>2</v>
      </c>
      <c r="V4125" s="24">
        <v>2</v>
      </c>
      <c r="W4125" s="20">
        <f>IF(V4125="-","",V4125)</f>
        <v>2</v>
      </c>
      <c r="X4125" s="21" t="s">
        <v>30</v>
      </c>
    </row>
    <row r="4126" spans="1:24" ht="15.75" customHeight="1" x14ac:dyDescent="0.3">
      <c r="A4126" s="10">
        <v>4125</v>
      </c>
      <c r="B4126" s="22" t="s">
        <v>9281</v>
      </c>
      <c r="C4126" s="22" t="s">
        <v>25</v>
      </c>
      <c r="D4126" s="22" t="s">
        <v>55</v>
      </c>
      <c r="E4126" s="11" t="str">
        <f>IFERROR(LEFT(D4126, FIND("-",D4126,1)-2),D4126)</f>
        <v>OPERASI</v>
      </c>
      <c r="F4126" s="22" t="s">
        <v>2749</v>
      </c>
      <c r="G4126" s="62" t="s">
        <v>28</v>
      </c>
      <c r="H4126" s="22" t="s">
        <v>670</v>
      </c>
      <c r="I4126" s="22" t="s">
        <v>675</v>
      </c>
      <c r="J4126" s="11" t="s">
        <v>58</v>
      </c>
      <c r="K4126" s="22" t="s">
        <v>4441</v>
      </c>
      <c r="L4126" s="12" t="str">
        <f>RIGHT(K4126, 4)</f>
        <v>2022</v>
      </c>
      <c r="M4126" s="13">
        <v>44874</v>
      </c>
      <c r="N4126" s="14" t="str">
        <f>TEXT(M4126,"mmmm")</f>
        <v>November</v>
      </c>
      <c r="O4126" s="15">
        <f>MONTH(M4126)</f>
        <v>11</v>
      </c>
      <c r="P4126" s="11" t="s">
        <v>480</v>
      </c>
      <c r="Q4126" s="13">
        <v>44876</v>
      </c>
      <c r="R4126" s="11" t="s">
        <v>9282</v>
      </c>
      <c r="S4126" s="17" t="str">
        <f>IFERROR(LEFT(R4126,FIND(" ",R4126)-1),R4126)</f>
        <v>2</v>
      </c>
      <c r="T4126" s="24">
        <v>2</v>
      </c>
      <c r="U4126" s="25">
        <f>IF(AND(T4126&gt;3,T4126&lt;&gt;"-"),"&gt;3",T4126)</f>
        <v>2</v>
      </c>
      <c r="V4126" s="24">
        <v>2</v>
      </c>
      <c r="W4126" s="20">
        <f>IF(V4126="-","",V4126)</f>
        <v>2</v>
      </c>
      <c r="X4126" s="21" t="s">
        <v>30</v>
      </c>
    </row>
    <row r="4127" spans="1:24" ht="15.75" customHeight="1" x14ac:dyDescent="0.3">
      <c r="A4127" s="10">
        <v>4126</v>
      </c>
      <c r="B4127" s="22" t="s">
        <v>9283</v>
      </c>
      <c r="C4127" s="22" t="s">
        <v>25</v>
      </c>
      <c r="D4127" s="22" t="s">
        <v>55</v>
      </c>
      <c r="E4127" s="11" t="str">
        <f>IFERROR(LEFT(D4127, FIND("-",D4127,1)-2),D4127)</f>
        <v>OPERASI</v>
      </c>
      <c r="F4127" s="22" t="s">
        <v>204</v>
      </c>
      <c r="G4127" s="62" t="s">
        <v>28</v>
      </c>
      <c r="H4127" s="22" t="s">
        <v>670</v>
      </c>
      <c r="I4127" s="22" t="s">
        <v>675</v>
      </c>
      <c r="J4127" s="11" t="s">
        <v>1044</v>
      </c>
      <c r="K4127" s="22" t="s">
        <v>533</v>
      </c>
      <c r="L4127" s="12" t="str">
        <f>RIGHT(K4127, 4)</f>
        <v>2023</v>
      </c>
      <c r="M4127" s="13">
        <v>44977</v>
      </c>
      <c r="N4127" s="14" t="str">
        <f>TEXT(M4127,"mmmm")</f>
        <v>February</v>
      </c>
      <c r="O4127" s="15">
        <f>MONTH(M4127)</f>
        <v>2</v>
      </c>
      <c r="P4127" s="11" t="s">
        <v>535</v>
      </c>
      <c r="Q4127" s="13">
        <v>44979</v>
      </c>
      <c r="R4127" s="11" t="s">
        <v>9284</v>
      </c>
      <c r="S4127" s="17" t="str">
        <f>IFERROR(LEFT(R4127,FIND(" ",R4127)-1),R4127)</f>
        <v>2</v>
      </c>
      <c r="T4127" s="24">
        <v>2</v>
      </c>
      <c r="U4127" s="25">
        <f>IF(AND(T4127&gt;3,T4127&lt;&gt;"-"),"&gt;3",T4127)</f>
        <v>2</v>
      </c>
      <c r="V4127" s="24">
        <v>2</v>
      </c>
      <c r="W4127" s="20">
        <f>IF(V4127="-","",V4127)</f>
        <v>2</v>
      </c>
      <c r="X4127" s="21" t="s">
        <v>30</v>
      </c>
    </row>
    <row r="4128" spans="1:24" ht="15.75" customHeight="1" x14ac:dyDescent="0.3">
      <c r="A4128" s="10">
        <v>4127</v>
      </c>
      <c r="B4128" s="22" t="s">
        <v>9285</v>
      </c>
      <c r="C4128" s="22" t="s">
        <v>25</v>
      </c>
      <c r="D4128" s="22" t="s">
        <v>200</v>
      </c>
      <c r="E4128" s="11" t="str">
        <f>IFERROR(LEFT(D4128, FIND("-",D4128,1)-2),D4128)</f>
        <v>SISTEM</v>
      </c>
      <c r="F4128" s="22" t="s">
        <v>201</v>
      </c>
      <c r="G4128" s="62" t="s">
        <v>28</v>
      </c>
      <c r="H4128" s="22" t="s">
        <v>670</v>
      </c>
      <c r="I4128" s="22" t="s">
        <v>680</v>
      </c>
      <c r="J4128" s="11" t="s">
        <v>1033</v>
      </c>
      <c r="K4128" s="22" t="s">
        <v>4349</v>
      </c>
      <c r="L4128" s="12" t="str">
        <f>RIGHT(K4128, 4)</f>
        <v>2021</v>
      </c>
      <c r="M4128" s="13">
        <v>44495</v>
      </c>
      <c r="N4128" s="14" t="str">
        <f>TEXT(M4128,"mmmm")</f>
        <v>October</v>
      </c>
      <c r="O4128" s="15">
        <f>MONTH(M4128)</f>
        <v>10</v>
      </c>
      <c r="P4128" s="11" t="s">
        <v>909</v>
      </c>
      <c r="Q4128" s="13">
        <v>44497</v>
      </c>
      <c r="R4128" s="11" t="s">
        <v>9286</v>
      </c>
      <c r="S4128" s="17" t="str">
        <f>IFERROR(LEFT(R4128,FIND(" ",R4128)-1),R4128)</f>
        <v>2</v>
      </c>
      <c r="T4128" s="24">
        <v>2</v>
      </c>
      <c r="U4128" s="25">
        <f>IF(AND(T4128&gt;3,T4128&lt;&gt;"-"),"&gt;3",T4128)</f>
        <v>2</v>
      </c>
      <c r="V4128" s="24">
        <v>2</v>
      </c>
      <c r="W4128" s="20">
        <f>IF(V4128="-","",V4128)</f>
        <v>2</v>
      </c>
      <c r="X4128" s="21" t="s">
        <v>30</v>
      </c>
    </row>
    <row r="4129" spans="1:24" ht="15.75" customHeight="1" x14ac:dyDescent="0.3">
      <c r="A4129" s="10">
        <v>4128</v>
      </c>
      <c r="B4129" s="22" t="s">
        <v>9287</v>
      </c>
      <c r="C4129" s="22" t="s">
        <v>39</v>
      </c>
      <c r="D4129" s="22" t="s">
        <v>33</v>
      </c>
      <c r="E4129" s="11" t="str">
        <f>IFERROR(LEFT(D4129, FIND("-",D4129,1)-2),D4129)</f>
        <v>OPERASI</v>
      </c>
      <c r="F4129" s="22" t="s">
        <v>34</v>
      </c>
      <c r="G4129" s="62" t="s">
        <v>28</v>
      </c>
      <c r="H4129" s="22" t="s">
        <v>670</v>
      </c>
      <c r="I4129" s="22" t="s">
        <v>675</v>
      </c>
      <c r="J4129" s="11" t="s">
        <v>58</v>
      </c>
      <c r="K4129" s="22" t="s">
        <v>416</v>
      </c>
      <c r="L4129" s="12" t="str">
        <f>RIGHT(K4129, 4)</f>
        <v>2022</v>
      </c>
      <c r="M4129" s="13">
        <v>44807</v>
      </c>
      <c r="N4129" s="14" t="str">
        <f>TEXT(M4129,"mmmm")</f>
        <v>September</v>
      </c>
      <c r="O4129" s="15">
        <f>MONTH(M4129)</f>
        <v>9</v>
      </c>
      <c r="P4129" s="11" t="s">
        <v>2757</v>
      </c>
      <c r="Q4129" s="13">
        <v>44809</v>
      </c>
      <c r="R4129" s="11" t="s">
        <v>9288</v>
      </c>
      <c r="S4129" s="17" t="str">
        <f>IFERROR(LEFT(R4129,FIND(" ",R4129)-1),R4129)</f>
        <v>2</v>
      </c>
      <c r="T4129" s="24">
        <v>2</v>
      </c>
      <c r="U4129" s="25">
        <f>IF(AND(T4129&gt;3,T4129&lt;&gt;"-"),"&gt;3",T4129)</f>
        <v>2</v>
      </c>
      <c r="V4129" s="24">
        <v>2</v>
      </c>
      <c r="W4129" s="20">
        <f>IF(V4129="-","",V4129)</f>
        <v>2</v>
      </c>
      <c r="X4129" s="21" t="s">
        <v>30</v>
      </c>
    </row>
    <row r="4130" spans="1:24" ht="15.75" customHeight="1" x14ac:dyDescent="0.3">
      <c r="A4130" s="10">
        <v>4129</v>
      </c>
      <c r="B4130" s="22" t="s">
        <v>9289</v>
      </c>
      <c r="C4130" s="22" t="s">
        <v>25</v>
      </c>
      <c r="D4130" s="22" t="s">
        <v>55</v>
      </c>
      <c r="E4130" s="11" t="str">
        <f>IFERROR(LEFT(D4130, FIND("-",D4130,1)-2),D4130)</f>
        <v>OPERASI</v>
      </c>
      <c r="F4130" s="22" t="s">
        <v>27</v>
      </c>
      <c r="G4130" s="62" t="s">
        <v>28</v>
      </c>
      <c r="H4130" s="22" t="s">
        <v>670</v>
      </c>
      <c r="I4130" s="22" t="s">
        <v>675</v>
      </c>
      <c r="J4130" s="11" t="s">
        <v>1044</v>
      </c>
      <c r="K4130" s="22" t="s">
        <v>141</v>
      </c>
      <c r="L4130" s="12" t="str">
        <f>RIGHT(K4130, 4)</f>
        <v>2020</v>
      </c>
      <c r="M4130" s="13">
        <v>44172</v>
      </c>
      <c r="N4130" s="14" t="str">
        <f>TEXT(M4130,"mmmm")</f>
        <v>December</v>
      </c>
      <c r="O4130" s="15">
        <f>MONTH(M4130)</f>
        <v>12</v>
      </c>
      <c r="P4130" s="11" t="s">
        <v>1187</v>
      </c>
      <c r="Q4130" s="13">
        <v>44174</v>
      </c>
      <c r="R4130" s="11" t="s">
        <v>9290</v>
      </c>
      <c r="S4130" s="17" t="str">
        <f>IFERROR(LEFT(R4130,FIND(" ",R4130)-1),R4130)</f>
        <v>2</v>
      </c>
      <c r="T4130" s="24">
        <v>2</v>
      </c>
      <c r="U4130" s="25">
        <f>IF(AND(T4130&gt;3,T4130&lt;&gt;"-"),"&gt;3",T4130)</f>
        <v>2</v>
      </c>
      <c r="V4130" s="24">
        <v>2</v>
      </c>
      <c r="W4130" s="20">
        <f>IF(V4130="-","",V4130)</f>
        <v>2</v>
      </c>
      <c r="X4130" s="21" t="s">
        <v>30</v>
      </c>
    </row>
    <row r="4131" spans="1:24" ht="15.75" customHeight="1" x14ac:dyDescent="0.3">
      <c r="A4131" s="10">
        <v>4130</v>
      </c>
      <c r="B4131" s="22" t="s">
        <v>9291</v>
      </c>
      <c r="C4131" s="22" t="s">
        <v>39</v>
      </c>
      <c r="D4131" s="22" t="s">
        <v>182</v>
      </c>
      <c r="E4131" s="11" t="str">
        <f>IFERROR(LEFT(D4131, FIND("-",D4131,1)-2),D4131)</f>
        <v>SISTEM</v>
      </c>
      <c r="F4131" s="22" t="s">
        <v>9292</v>
      </c>
      <c r="G4131" s="62" t="s">
        <v>28</v>
      </c>
      <c r="H4131" s="22" t="s">
        <v>670</v>
      </c>
      <c r="I4131" s="22" t="s">
        <v>707</v>
      </c>
      <c r="J4131" s="11" t="s">
        <v>184</v>
      </c>
      <c r="K4131" s="22" t="s">
        <v>9293</v>
      </c>
      <c r="L4131" s="12" t="str">
        <f>RIGHT(K4131, 4)</f>
        <v>2022</v>
      </c>
      <c r="M4131" s="13">
        <v>44912</v>
      </c>
      <c r="N4131" s="14" t="str">
        <f>TEXT(M4131,"mmmm")</f>
        <v>December</v>
      </c>
      <c r="O4131" s="15">
        <f>MONTH(M4131)</f>
        <v>12</v>
      </c>
      <c r="P4131" s="11" t="s">
        <v>503</v>
      </c>
      <c r="Q4131" s="13">
        <v>44914</v>
      </c>
      <c r="R4131" s="11" t="s">
        <v>9294</v>
      </c>
      <c r="S4131" s="17" t="str">
        <f>IFERROR(LEFT(R4131,FIND(" ",R4131)-1),R4131)</f>
        <v>2</v>
      </c>
      <c r="T4131" s="24">
        <v>2</v>
      </c>
      <c r="U4131" s="25">
        <f>IF(AND(T4131&gt;3,T4131&lt;&gt;"-"),"&gt;3",T4131)</f>
        <v>2</v>
      </c>
      <c r="V4131" s="24">
        <v>2</v>
      </c>
      <c r="W4131" s="20">
        <f>IF(V4131="-","",V4131)</f>
        <v>2</v>
      </c>
      <c r="X4131" s="21" t="s">
        <v>30</v>
      </c>
    </row>
    <row r="4132" spans="1:24" ht="15.75" customHeight="1" x14ac:dyDescent="0.3">
      <c r="A4132" s="10">
        <v>4131</v>
      </c>
      <c r="B4132" s="22" t="s">
        <v>9295</v>
      </c>
      <c r="C4132" s="22" t="s">
        <v>39</v>
      </c>
      <c r="D4132" s="22" t="s">
        <v>33</v>
      </c>
      <c r="E4132" s="11" t="str">
        <f>IFERROR(LEFT(D4132, FIND("-",D4132,1)-2),D4132)</f>
        <v>OPERASI</v>
      </c>
      <c r="F4132" s="22" t="s">
        <v>27</v>
      </c>
      <c r="G4132" s="62" t="s">
        <v>28</v>
      </c>
      <c r="H4132" s="22" t="s">
        <v>670</v>
      </c>
      <c r="I4132" s="22" t="s">
        <v>675</v>
      </c>
      <c r="J4132" s="11" t="s">
        <v>58</v>
      </c>
      <c r="K4132" s="22" t="s">
        <v>483</v>
      </c>
      <c r="L4132" s="12" t="str">
        <f>RIGHT(K4132, 4)</f>
        <v>2022</v>
      </c>
      <c r="M4132" s="13">
        <v>44879</v>
      </c>
      <c r="N4132" s="14" t="str">
        <f>TEXT(M4132,"mmmm")</f>
        <v>November</v>
      </c>
      <c r="O4132" s="15">
        <f>MONTH(M4132)</f>
        <v>11</v>
      </c>
      <c r="P4132" s="11" t="s">
        <v>2789</v>
      </c>
      <c r="Q4132" s="13">
        <v>44881</v>
      </c>
      <c r="R4132" s="11" t="s">
        <v>9296</v>
      </c>
      <c r="S4132" s="17" t="str">
        <f>IFERROR(LEFT(R4132,FIND(" ",R4132)-1),R4132)</f>
        <v>2</v>
      </c>
      <c r="T4132" s="24">
        <v>2</v>
      </c>
      <c r="U4132" s="25">
        <f>IF(AND(T4132&gt;3,T4132&lt;&gt;"-"),"&gt;3",T4132)</f>
        <v>2</v>
      </c>
      <c r="V4132" s="24">
        <v>2</v>
      </c>
      <c r="W4132" s="20">
        <f>IF(V4132="-","",V4132)</f>
        <v>2</v>
      </c>
      <c r="X4132" s="21" t="s">
        <v>30</v>
      </c>
    </row>
    <row r="4133" spans="1:24" ht="15.75" customHeight="1" x14ac:dyDescent="0.3">
      <c r="A4133" s="10">
        <v>4132</v>
      </c>
      <c r="B4133" s="22" t="s">
        <v>9297</v>
      </c>
      <c r="C4133" s="22" t="s">
        <v>25</v>
      </c>
      <c r="D4133" s="22" t="s">
        <v>55</v>
      </c>
      <c r="E4133" s="11" t="str">
        <f>IFERROR(LEFT(D4133, FIND("-",D4133,1)-2),D4133)</f>
        <v>OPERASI</v>
      </c>
      <c r="F4133" s="22" t="s">
        <v>27</v>
      </c>
      <c r="G4133" s="62" t="s">
        <v>28</v>
      </c>
      <c r="H4133" s="22" t="s">
        <v>670</v>
      </c>
      <c r="I4133" s="22" t="s">
        <v>675</v>
      </c>
      <c r="J4133" s="11" t="s">
        <v>97</v>
      </c>
      <c r="K4133" s="22" t="s">
        <v>3089</v>
      </c>
      <c r="L4133" s="12" t="str">
        <f>RIGHT(K4133, 4)</f>
        <v>2020</v>
      </c>
      <c r="M4133" s="13">
        <v>43998</v>
      </c>
      <c r="N4133" s="14" t="str">
        <f>TEXT(M4133,"mmmm")</f>
        <v>June</v>
      </c>
      <c r="O4133" s="15">
        <f>MONTH(M4133)</f>
        <v>6</v>
      </c>
      <c r="P4133" s="11" t="s">
        <v>3191</v>
      </c>
      <c r="Q4133" s="13">
        <v>44000</v>
      </c>
      <c r="R4133" s="11" t="s">
        <v>9298</v>
      </c>
      <c r="S4133" s="17" t="str">
        <f>IFERROR(LEFT(R4133,FIND(" ",R4133)-1),R4133)</f>
        <v>2</v>
      </c>
      <c r="T4133" s="24">
        <v>2</v>
      </c>
      <c r="U4133" s="25">
        <f>IF(AND(T4133&gt;3,T4133&lt;&gt;"-"),"&gt;3",T4133)</f>
        <v>2</v>
      </c>
      <c r="V4133" s="24">
        <v>2</v>
      </c>
      <c r="W4133" s="20">
        <f>IF(V4133="-","",V4133)</f>
        <v>2</v>
      </c>
      <c r="X4133" s="21" t="s">
        <v>30</v>
      </c>
    </row>
    <row r="4134" spans="1:24" ht="15.75" customHeight="1" x14ac:dyDescent="0.3">
      <c r="A4134" s="10">
        <v>4133</v>
      </c>
      <c r="B4134" s="22" t="s">
        <v>9299</v>
      </c>
      <c r="C4134" s="22" t="s">
        <v>25</v>
      </c>
      <c r="D4134" s="22" t="s">
        <v>200</v>
      </c>
      <c r="E4134" s="11" t="str">
        <f>IFERROR(LEFT(D4134, FIND("-",D4134,1)-2),D4134)</f>
        <v>SISTEM</v>
      </c>
      <c r="F4134" s="22" t="s">
        <v>201</v>
      </c>
      <c r="G4134" s="62" t="s">
        <v>28</v>
      </c>
      <c r="H4134" s="22" t="s">
        <v>670</v>
      </c>
      <c r="I4134" s="22" t="s">
        <v>680</v>
      </c>
      <c r="J4134" s="11" t="s">
        <v>1033</v>
      </c>
      <c r="K4134" s="22" t="s">
        <v>4349</v>
      </c>
      <c r="L4134" s="12" t="str">
        <f>RIGHT(K4134, 4)</f>
        <v>2021</v>
      </c>
      <c r="M4134" s="13">
        <v>44495</v>
      </c>
      <c r="N4134" s="14" t="str">
        <f>TEXT(M4134,"mmmm")</f>
        <v>October</v>
      </c>
      <c r="O4134" s="15">
        <f>MONTH(M4134)</f>
        <v>10</v>
      </c>
      <c r="P4134" s="11" t="s">
        <v>909</v>
      </c>
      <c r="Q4134" s="13">
        <v>44497</v>
      </c>
      <c r="R4134" s="11" t="s">
        <v>9300</v>
      </c>
      <c r="S4134" s="17" t="str">
        <f>IFERROR(LEFT(R4134,FIND(" ",R4134)-1),R4134)</f>
        <v>2</v>
      </c>
      <c r="T4134" s="24">
        <v>2</v>
      </c>
      <c r="U4134" s="25">
        <f>IF(AND(T4134&gt;3,T4134&lt;&gt;"-"),"&gt;3",T4134)</f>
        <v>2</v>
      </c>
      <c r="V4134" s="24">
        <v>2</v>
      </c>
      <c r="W4134" s="20">
        <f>IF(V4134="-","",V4134)</f>
        <v>2</v>
      </c>
      <c r="X4134" s="21" t="s">
        <v>30</v>
      </c>
    </row>
    <row r="4135" spans="1:24" ht="15.75" customHeight="1" x14ac:dyDescent="0.3">
      <c r="A4135" s="10">
        <v>4134</v>
      </c>
      <c r="B4135" s="22" t="s">
        <v>9301</v>
      </c>
      <c r="C4135" s="22" t="s">
        <v>39</v>
      </c>
      <c r="D4135" s="22" t="s">
        <v>33</v>
      </c>
      <c r="E4135" s="11" t="str">
        <f>IFERROR(LEFT(D4135, FIND("-",D4135,1)-2),D4135)</f>
        <v>OPERASI</v>
      </c>
      <c r="F4135" s="22" t="s">
        <v>34</v>
      </c>
      <c r="G4135" s="62" t="s">
        <v>28</v>
      </c>
      <c r="H4135" s="22" t="s">
        <v>670</v>
      </c>
      <c r="I4135" s="22" t="s">
        <v>675</v>
      </c>
      <c r="J4135" s="11" t="s">
        <v>58</v>
      </c>
      <c r="K4135" s="22" t="s">
        <v>1125</v>
      </c>
      <c r="L4135" s="12" t="str">
        <f>RIGHT(K4135, 4)</f>
        <v>2021</v>
      </c>
      <c r="M4135" s="13">
        <v>44446</v>
      </c>
      <c r="N4135" s="14" t="str">
        <f>TEXT(M4135,"mmmm")</f>
        <v>September</v>
      </c>
      <c r="O4135" s="15">
        <f>MONTH(M4135)</f>
        <v>9</v>
      </c>
      <c r="P4135" s="11" t="s">
        <v>216</v>
      </c>
      <c r="Q4135" s="13">
        <v>44448</v>
      </c>
      <c r="R4135" s="11" t="s">
        <v>9302</v>
      </c>
      <c r="S4135" s="17" t="str">
        <f>IFERROR(LEFT(R4135,FIND(" ",R4135)-1),R4135)</f>
        <v>2</v>
      </c>
      <c r="T4135" s="24">
        <v>2</v>
      </c>
      <c r="U4135" s="25">
        <f>IF(AND(T4135&gt;3,T4135&lt;&gt;"-"),"&gt;3",T4135)</f>
        <v>2</v>
      </c>
      <c r="V4135" s="24">
        <v>2</v>
      </c>
      <c r="W4135" s="20">
        <f>IF(V4135="-","",V4135)</f>
        <v>2</v>
      </c>
      <c r="X4135" s="21" t="s">
        <v>30</v>
      </c>
    </row>
    <row r="4136" spans="1:24" ht="15.75" customHeight="1" x14ac:dyDescent="0.3">
      <c r="A4136" s="10">
        <v>4135</v>
      </c>
      <c r="B4136" s="22" t="s">
        <v>9303</v>
      </c>
      <c r="C4136" s="22" t="s">
        <v>25</v>
      </c>
      <c r="D4136" s="22" t="s">
        <v>330</v>
      </c>
      <c r="E4136" s="11" t="str">
        <f>IFERROR(LEFT(D4136, FIND("-",D4136,1)-2),D4136)</f>
        <v>SISTEM</v>
      </c>
      <c r="F4136" s="22" t="s">
        <v>331</v>
      </c>
      <c r="G4136" s="62" t="s">
        <v>28</v>
      </c>
      <c r="H4136" s="22" t="s">
        <v>670</v>
      </c>
      <c r="I4136" s="22" t="s">
        <v>675</v>
      </c>
      <c r="J4136" s="11" t="s">
        <v>778</v>
      </c>
      <c r="K4136" s="22" t="s">
        <v>657</v>
      </c>
      <c r="L4136" s="12" t="str">
        <f>RIGHT(K4136, 4)</f>
        <v>2023</v>
      </c>
      <c r="M4136" s="13">
        <v>45243</v>
      </c>
      <c r="N4136" s="14" t="str">
        <f>TEXT(M4136,"mmmm")</f>
        <v>November</v>
      </c>
      <c r="O4136" s="15">
        <f>MONTH(M4136)</f>
        <v>11</v>
      </c>
      <c r="P4136" s="11" t="s">
        <v>659</v>
      </c>
      <c r="Q4136" s="13">
        <v>45245</v>
      </c>
      <c r="R4136" s="11" t="s">
        <v>9304</v>
      </c>
      <c r="S4136" s="17" t="str">
        <f>IFERROR(LEFT(R4136,FIND(" ",R4136)-1),R4136)</f>
        <v>2</v>
      </c>
      <c r="T4136" s="24">
        <v>2</v>
      </c>
      <c r="U4136" s="25">
        <f>IF(AND(T4136&gt;3,T4136&lt;&gt;"-"),"&gt;3",T4136)</f>
        <v>2</v>
      </c>
      <c r="V4136" s="24">
        <v>2</v>
      </c>
      <c r="W4136" s="20">
        <f>IF(V4136="-","",V4136)</f>
        <v>2</v>
      </c>
      <c r="X4136" s="21" t="s">
        <v>30</v>
      </c>
    </row>
    <row r="4137" spans="1:24" ht="15.75" customHeight="1" x14ac:dyDescent="0.3">
      <c r="A4137" s="10">
        <v>4136</v>
      </c>
      <c r="B4137" s="22" t="s">
        <v>9305</v>
      </c>
      <c r="C4137" s="22" t="s">
        <v>25</v>
      </c>
      <c r="D4137" s="22" t="s">
        <v>55</v>
      </c>
      <c r="E4137" s="11" t="str">
        <f>IFERROR(LEFT(D4137, FIND("-",D4137,1)-2),D4137)</f>
        <v>OPERASI</v>
      </c>
      <c r="F4137" s="22" t="s">
        <v>56</v>
      </c>
      <c r="G4137" s="62" t="s">
        <v>28</v>
      </c>
      <c r="H4137" s="22" t="s">
        <v>670</v>
      </c>
      <c r="I4137" s="22" t="s">
        <v>675</v>
      </c>
      <c r="J4137" s="11" t="s">
        <v>1044</v>
      </c>
      <c r="K4137" s="22" t="s">
        <v>4475</v>
      </c>
      <c r="L4137" s="12" t="str">
        <f>RIGHT(K4137, 4)</f>
        <v>2020</v>
      </c>
      <c r="M4137" s="13">
        <v>44194</v>
      </c>
      <c r="N4137" s="14" t="str">
        <f>TEXT(M4137,"mmmm")</f>
        <v>December</v>
      </c>
      <c r="O4137" s="15">
        <f>MONTH(M4137)</f>
        <v>12</v>
      </c>
      <c r="P4137" s="11" t="s">
        <v>5367</v>
      </c>
      <c r="Q4137" s="13">
        <v>44196</v>
      </c>
      <c r="R4137" s="11" t="s">
        <v>9306</v>
      </c>
      <c r="S4137" s="17" t="str">
        <f>IFERROR(LEFT(R4137,FIND(" ",R4137)-1),R4137)</f>
        <v>2</v>
      </c>
      <c r="T4137" s="24">
        <v>2</v>
      </c>
      <c r="U4137" s="25">
        <f>IF(AND(T4137&gt;3,T4137&lt;&gt;"-"),"&gt;3",T4137)</f>
        <v>2</v>
      </c>
      <c r="V4137" s="24">
        <v>2</v>
      </c>
      <c r="W4137" s="20">
        <f>IF(V4137="-","",V4137)</f>
        <v>2</v>
      </c>
      <c r="X4137" s="21" t="s">
        <v>30</v>
      </c>
    </row>
    <row r="4138" spans="1:24" ht="15.75" customHeight="1" x14ac:dyDescent="0.3">
      <c r="A4138" s="10">
        <v>4137</v>
      </c>
      <c r="B4138" s="22" t="s">
        <v>9307</v>
      </c>
      <c r="C4138" s="22" t="s">
        <v>39</v>
      </c>
      <c r="D4138" s="22" t="s">
        <v>33</v>
      </c>
      <c r="E4138" s="11" t="str">
        <f>IFERROR(LEFT(D4138, FIND("-",D4138,1)-2),D4138)</f>
        <v>OPERASI</v>
      </c>
      <c r="F4138" s="22" t="s">
        <v>34</v>
      </c>
      <c r="G4138" s="62" t="s">
        <v>28</v>
      </c>
      <c r="H4138" s="22" t="s">
        <v>670</v>
      </c>
      <c r="I4138" s="22" t="s">
        <v>675</v>
      </c>
      <c r="J4138" s="11" t="s">
        <v>58</v>
      </c>
      <c r="K4138" s="22" t="s">
        <v>501</v>
      </c>
      <c r="L4138" s="12" t="str">
        <f>RIGHT(K4138, 4)</f>
        <v>2022</v>
      </c>
      <c r="M4138" s="13">
        <v>44907</v>
      </c>
      <c r="N4138" s="14" t="str">
        <f>TEXT(M4138,"mmmm")</f>
        <v>December</v>
      </c>
      <c r="O4138" s="15">
        <f>MONTH(M4138)</f>
        <v>12</v>
      </c>
      <c r="P4138" s="11" t="s">
        <v>2946</v>
      </c>
      <c r="Q4138" s="13">
        <v>44909</v>
      </c>
      <c r="R4138" s="11" t="s">
        <v>9308</v>
      </c>
      <c r="S4138" s="17" t="str">
        <f>IFERROR(LEFT(R4138,FIND(" ",R4138)-1),R4138)</f>
        <v>2</v>
      </c>
      <c r="T4138" s="24">
        <v>2</v>
      </c>
      <c r="U4138" s="25">
        <f>IF(AND(T4138&gt;3,T4138&lt;&gt;"-"),"&gt;3",T4138)</f>
        <v>2</v>
      </c>
      <c r="V4138" s="24">
        <v>2</v>
      </c>
      <c r="W4138" s="20">
        <f>IF(V4138="-","",V4138)</f>
        <v>2</v>
      </c>
      <c r="X4138" s="21" t="s">
        <v>30</v>
      </c>
    </row>
    <row r="4139" spans="1:24" ht="15.75" customHeight="1" x14ac:dyDescent="0.3">
      <c r="A4139" s="10">
        <v>4138</v>
      </c>
      <c r="B4139" s="22" t="s">
        <v>9309</v>
      </c>
      <c r="C4139" s="22" t="s">
        <v>25</v>
      </c>
      <c r="D4139" s="22" t="s">
        <v>55</v>
      </c>
      <c r="E4139" s="11" t="str">
        <f>IFERROR(LEFT(D4139, FIND("-",D4139,1)-2),D4139)</f>
        <v>OPERASI</v>
      </c>
      <c r="F4139" s="22" t="s">
        <v>27</v>
      </c>
      <c r="G4139" s="62" t="s">
        <v>28</v>
      </c>
      <c r="H4139" s="22" t="s">
        <v>670</v>
      </c>
      <c r="I4139" s="22" t="s">
        <v>675</v>
      </c>
      <c r="J4139" s="11" t="s">
        <v>564</v>
      </c>
      <c r="K4139" s="22" t="s">
        <v>1511</v>
      </c>
      <c r="L4139" s="12" t="str">
        <f>RIGHT(K4139, 4)</f>
        <v>2023</v>
      </c>
      <c r="M4139" s="13">
        <v>45266</v>
      </c>
      <c r="N4139" s="14" t="str">
        <f>TEXT(M4139,"mmmm")</f>
        <v>December</v>
      </c>
      <c r="O4139" s="15">
        <f>MONTH(M4139)</f>
        <v>12</v>
      </c>
      <c r="P4139" s="11" t="s">
        <v>663</v>
      </c>
      <c r="Q4139" s="13">
        <v>45268</v>
      </c>
      <c r="R4139" s="11" t="s">
        <v>9310</v>
      </c>
      <c r="S4139" s="17" t="str">
        <f>IFERROR(LEFT(R4139,FIND(" ",R4139)-1),R4139)</f>
        <v>2</v>
      </c>
      <c r="T4139" s="24">
        <v>2</v>
      </c>
      <c r="U4139" s="25">
        <f>IF(AND(T4139&gt;3,T4139&lt;&gt;"-"),"&gt;3",T4139)</f>
        <v>2</v>
      </c>
      <c r="V4139" s="24">
        <v>2</v>
      </c>
      <c r="W4139" s="20">
        <f>IF(V4139="-","",V4139)</f>
        <v>2</v>
      </c>
      <c r="X4139" s="21" t="s">
        <v>30</v>
      </c>
    </row>
    <row r="4140" spans="1:24" ht="15.75" customHeight="1" x14ac:dyDescent="0.3">
      <c r="A4140" s="10">
        <v>4139</v>
      </c>
      <c r="B4140" s="22" t="s">
        <v>9311</v>
      </c>
      <c r="C4140" s="22" t="s">
        <v>39</v>
      </c>
      <c r="D4140" s="22" t="s">
        <v>51</v>
      </c>
      <c r="E4140" s="11" t="str">
        <f>IFERROR(LEFT(D4140, FIND("-",D4140,1)-2),D4140)</f>
        <v>OPERASI</v>
      </c>
      <c r="F4140" s="22" t="s">
        <v>52</v>
      </c>
      <c r="G4140" s="62" t="s">
        <v>28</v>
      </c>
      <c r="H4140" s="22" t="s">
        <v>670</v>
      </c>
      <c r="I4140" s="22" t="s">
        <v>671</v>
      </c>
      <c r="J4140" s="11" t="s">
        <v>697</v>
      </c>
      <c r="K4140" s="22" t="s">
        <v>8397</v>
      </c>
      <c r="L4140" s="12" t="str">
        <f>RIGHT(K4140, 4)</f>
        <v>2020</v>
      </c>
      <c r="M4140" s="13">
        <v>44009</v>
      </c>
      <c r="N4140" s="14" t="str">
        <f>TEXT(M4140,"mmmm")</f>
        <v>June</v>
      </c>
      <c r="O4140" s="15">
        <f>MONTH(M4140)</f>
        <v>6</v>
      </c>
      <c r="P4140" s="11" t="s">
        <v>752</v>
      </c>
      <c r="Q4140" s="13">
        <v>44011</v>
      </c>
      <c r="R4140" s="11" t="s">
        <v>9312</v>
      </c>
      <c r="S4140" s="17" t="str">
        <f>IFERROR(LEFT(R4140,FIND(" ",R4140)-1),R4140)</f>
        <v>2</v>
      </c>
      <c r="T4140" s="24">
        <v>2</v>
      </c>
      <c r="U4140" s="25">
        <f>IF(AND(T4140&gt;3,T4140&lt;&gt;"-"),"&gt;3",T4140)</f>
        <v>2</v>
      </c>
      <c r="V4140" s="24">
        <v>2</v>
      </c>
      <c r="W4140" s="20">
        <f>IF(V4140="-","",V4140)</f>
        <v>2</v>
      </c>
      <c r="X4140" s="21" t="s">
        <v>30</v>
      </c>
    </row>
    <row r="4141" spans="1:24" ht="15.75" customHeight="1" x14ac:dyDescent="0.3">
      <c r="A4141" s="10">
        <v>4140</v>
      </c>
      <c r="B4141" s="22" t="s">
        <v>9313</v>
      </c>
      <c r="C4141" s="22" t="s">
        <v>39</v>
      </c>
      <c r="D4141" s="22" t="s">
        <v>33</v>
      </c>
      <c r="E4141" s="11" t="str">
        <f>IFERROR(LEFT(D4141, FIND("-",D4141,1)-2),D4141)</f>
        <v>OPERASI</v>
      </c>
      <c r="F4141" s="22" t="s">
        <v>43</v>
      </c>
      <c r="G4141" s="62" t="s">
        <v>28</v>
      </c>
      <c r="H4141" s="22" t="s">
        <v>670</v>
      </c>
      <c r="I4141" s="22" t="s">
        <v>675</v>
      </c>
      <c r="J4141" s="11" t="s">
        <v>58</v>
      </c>
      <c r="K4141" s="22" t="s">
        <v>2004</v>
      </c>
      <c r="L4141" s="12" t="str">
        <f>RIGHT(K4141, 4)</f>
        <v>2021</v>
      </c>
      <c r="M4141" s="13">
        <v>44477</v>
      </c>
      <c r="N4141" s="14" t="str">
        <f>TEXT(M4141,"mmmm")</f>
        <v>October</v>
      </c>
      <c r="O4141" s="15">
        <f>MONTH(M4141)</f>
        <v>10</v>
      </c>
      <c r="P4141" s="11" t="s">
        <v>8468</v>
      </c>
      <c r="Q4141" s="13">
        <v>44479</v>
      </c>
      <c r="R4141" s="11" t="s">
        <v>9314</v>
      </c>
      <c r="S4141" s="17" t="str">
        <f>IFERROR(LEFT(R4141,FIND(" ",R4141)-1),R4141)</f>
        <v>2</v>
      </c>
      <c r="T4141" s="24">
        <v>2</v>
      </c>
      <c r="U4141" s="25">
        <f>IF(AND(T4141&gt;3,T4141&lt;&gt;"-"),"&gt;3",T4141)</f>
        <v>2</v>
      </c>
      <c r="V4141" s="24">
        <v>2</v>
      </c>
      <c r="W4141" s="20">
        <f>IF(V4141="-","",V4141)</f>
        <v>2</v>
      </c>
      <c r="X4141" s="21" t="s">
        <v>30</v>
      </c>
    </row>
    <row r="4142" spans="1:24" ht="15.75" customHeight="1" x14ac:dyDescent="0.3">
      <c r="A4142" s="10">
        <v>4141</v>
      </c>
      <c r="B4142" s="22" t="s">
        <v>9315</v>
      </c>
      <c r="C4142" s="22" t="s">
        <v>117</v>
      </c>
      <c r="D4142" s="22" t="s">
        <v>33</v>
      </c>
      <c r="E4142" s="11" t="str">
        <f>IFERROR(LEFT(D4142, FIND("-",D4142,1)-2),D4142)</f>
        <v>OPERASI</v>
      </c>
      <c r="F4142" s="22" t="s">
        <v>84</v>
      </c>
      <c r="G4142" s="62" t="s">
        <v>28</v>
      </c>
      <c r="H4142" s="22" t="s">
        <v>670</v>
      </c>
      <c r="I4142" s="22" t="s">
        <v>671</v>
      </c>
      <c r="J4142" s="11" t="s">
        <v>825</v>
      </c>
      <c r="K4142" s="22" t="s">
        <v>885</v>
      </c>
      <c r="L4142" s="12" t="str">
        <f>RIGHT(K4142, 4)</f>
        <v>2020</v>
      </c>
      <c r="M4142" s="13">
        <v>44158</v>
      </c>
      <c r="N4142" s="14" t="str">
        <f>TEXT(M4142,"mmmm")</f>
        <v>November</v>
      </c>
      <c r="O4142" s="15">
        <f>MONTH(M4142)</f>
        <v>11</v>
      </c>
      <c r="P4142" s="11" t="s">
        <v>3534</v>
      </c>
      <c r="Q4142" s="13">
        <v>44160</v>
      </c>
      <c r="R4142" s="11" t="s">
        <v>9316</v>
      </c>
      <c r="S4142" s="17" t="str">
        <f>IFERROR(LEFT(R4142,FIND(" ",R4142)-1),R4142)</f>
        <v>2</v>
      </c>
      <c r="T4142" s="24">
        <v>2</v>
      </c>
      <c r="U4142" s="25">
        <f>IF(AND(T4142&gt;3,T4142&lt;&gt;"-"),"&gt;3",T4142)</f>
        <v>2</v>
      </c>
      <c r="V4142" s="24">
        <v>2</v>
      </c>
      <c r="W4142" s="20">
        <f>IF(V4142="-","",V4142)</f>
        <v>2</v>
      </c>
      <c r="X4142" s="21" t="s">
        <v>30</v>
      </c>
    </row>
    <row r="4143" spans="1:24" ht="15.75" customHeight="1" x14ac:dyDescent="0.3">
      <c r="A4143" s="10">
        <v>4142</v>
      </c>
      <c r="B4143" s="22" t="s">
        <v>9317</v>
      </c>
      <c r="C4143" s="22" t="s">
        <v>117</v>
      </c>
      <c r="D4143" s="22" t="s">
        <v>33</v>
      </c>
      <c r="E4143" s="11" t="str">
        <f>IFERROR(LEFT(D4143, FIND("-",D4143,1)-2),D4143)</f>
        <v>OPERASI</v>
      </c>
      <c r="F4143" s="22" t="s">
        <v>84</v>
      </c>
      <c r="G4143" s="62" t="s">
        <v>28</v>
      </c>
      <c r="H4143" s="22" t="s">
        <v>670</v>
      </c>
      <c r="I4143" s="22" t="s">
        <v>671</v>
      </c>
      <c r="J4143" s="11" t="s">
        <v>825</v>
      </c>
      <c r="K4143" s="22" t="s">
        <v>885</v>
      </c>
      <c r="L4143" s="12" t="str">
        <f>RIGHT(K4143, 4)</f>
        <v>2020</v>
      </c>
      <c r="M4143" s="13">
        <v>44158</v>
      </c>
      <c r="N4143" s="14" t="str">
        <f>TEXT(M4143,"mmmm")</f>
        <v>November</v>
      </c>
      <c r="O4143" s="15">
        <f>MONTH(M4143)</f>
        <v>11</v>
      </c>
      <c r="P4143" s="11" t="s">
        <v>3534</v>
      </c>
      <c r="Q4143" s="13">
        <v>44160</v>
      </c>
      <c r="R4143" s="11" t="s">
        <v>9318</v>
      </c>
      <c r="S4143" s="17" t="str">
        <f>IFERROR(LEFT(R4143,FIND(" ",R4143)-1),R4143)</f>
        <v>2</v>
      </c>
      <c r="T4143" s="24">
        <v>2</v>
      </c>
      <c r="U4143" s="25">
        <f>IF(AND(T4143&gt;3,T4143&lt;&gt;"-"),"&gt;3",T4143)</f>
        <v>2</v>
      </c>
      <c r="V4143" s="24">
        <v>2</v>
      </c>
      <c r="W4143" s="20">
        <f>IF(V4143="-","",V4143)</f>
        <v>2</v>
      </c>
      <c r="X4143" s="21" t="s">
        <v>30</v>
      </c>
    </row>
    <row r="4144" spans="1:24" ht="15.75" customHeight="1" x14ac:dyDescent="0.3">
      <c r="A4144" s="10">
        <v>4143</v>
      </c>
      <c r="B4144" s="22" t="s">
        <v>9319</v>
      </c>
      <c r="C4144" s="22" t="s">
        <v>117</v>
      </c>
      <c r="D4144" s="22" t="s">
        <v>33</v>
      </c>
      <c r="E4144" s="11" t="str">
        <f>IFERROR(LEFT(D4144, FIND("-",D4144,1)-2),D4144)</f>
        <v>OPERASI</v>
      </c>
      <c r="F4144" s="22" t="s">
        <v>84</v>
      </c>
      <c r="G4144" s="62" t="s">
        <v>28</v>
      </c>
      <c r="H4144" s="22" t="s">
        <v>670</v>
      </c>
      <c r="I4144" s="22" t="s">
        <v>707</v>
      </c>
      <c r="J4144" s="11" t="s">
        <v>104</v>
      </c>
      <c r="K4144" s="22" t="s">
        <v>7974</v>
      </c>
      <c r="L4144" s="12" t="str">
        <f>RIGHT(K4144, 4)</f>
        <v>2023</v>
      </c>
      <c r="M4144" s="13">
        <v>45185</v>
      </c>
      <c r="N4144" s="14" t="str">
        <f>TEXT(M4144,"mmmm")</f>
        <v>September</v>
      </c>
      <c r="O4144" s="15">
        <f>MONTH(M4144)</f>
        <v>9</v>
      </c>
      <c r="P4144" s="11" t="s">
        <v>685</v>
      </c>
      <c r="Q4144" s="13">
        <v>45187</v>
      </c>
      <c r="R4144" s="11" t="s">
        <v>9320</v>
      </c>
      <c r="S4144" s="17" t="str">
        <f>IFERROR(LEFT(R4144,FIND(" ",R4144)-1),R4144)</f>
        <v>2</v>
      </c>
      <c r="T4144" s="24">
        <v>2</v>
      </c>
      <c r="U4144" s="25">
        <f>IF(AND(T4144&gt;3,T4144&lt;&gt;"-"),"&gt;3",T4144)</f>
        <v>2</v>
      </c>
      <c r="V4144" s="24">
        <v>2</v>
      </c>
      <c r="W4144" s="20">
        <f>IF(V4144="-","",V4144)</f>
        <v>2</v>
      </c>
      <c r="X4144" s="21" t="s">
        <v>30</v>
      </c>
    </row>
    <row r="4145" spans="1:24" ht="15.75" customHeight="1" x14ac:dyDescent="0.3">
      <c r="A4145" s="10">
        <v>4144</v>
      </c>
      <c r="B4145" s="22" t="s">
        <v>9321</v>
      </c>
      <c r="C4145" s="22" t="s">
        <v>25</v>
      </c>
      <c r="D4145" s="22" t="s">
        <v>55</v>
      </c>
      <c r="E4145" s="11" t="str">
        <f>IFERROR(LEFT(D4145, FIND("-",D4145,1)-2),D4145)</f>
        <v>OPERASI</v>
      </c>
      <c r="F4145" s="22" t="s">
        <v>204</v>
      </c>
      <c r="G4145" s="62" t="s">
        <v>28</v>
      </c>
      <c r="H4145" s="22" t="s">
        <v>670</v>
      </c>
      <c r="I4145" s="22" t="s">
        <v>675</v>
      </c>
      <c r="J4145" s="11" t="s">
        <v>97</v>
      </c>
      <c r="K4145" s="22" t="s">
        <v>4110</v>
      </c>
      <c r="L4145" s="12" t="str">
        <f>RIGHT(K4145, 4)</f>
        <v>2022</v>
      </c>
      <c r="M4145" s="13">
        <v>44858</v>
      </c>
      <c r="N4145" s="14" t="str">
        <f>TEXT(M4145,"mmmm")</f>
        <v>October</v>
      </c>
      <c r="O4145" s="15">
        <f>MONTH(M4145)</f>
        <v>10</v>
      </c>
      <c r="P4145" s="11" t="s">
        <v>2574</v>
      </c>
      <c r="Q4145" s="13">
        <v>44860</v>
      </c>
      <c r="R4145" s="11" t="s">
        <v>9322</v>
      </c>
      <c r="S4145" s="17" t="str">
        <f>IFERROR(LEFT(R4145,FIND(" ",R4145)-1),R4145)</f>
        <v>2</v>
      </c>
      <c r="T4145" s="24">
        <v>2</v>
      </c>
      <c r="U4145" s="25">
        <f>IF(AND(T4145&gt;3,T4145&lt;&gt;"-"),"&gt;3",T4145)</f>
        <v>2</v>
      </c>
      <c r="V4145" s="24">
        <v>2</v>
      </c>
      <c r="W4145" s="20">
        <f>IF(V4145="-","",V4145)</f>
        <v>2</v>
      </c>
      <c r="X4145" s="21" t="s">
        <v>30</v>
      </c>
    </row>
    <row r="4146" spans="1:24" ht="15.75" customHeight="1" x14ac:dyDescent="0.3">
      <c r="A4146" s="10">
        <v>4145</v>
      </c>
      <c r="B4146" s="22" t="s">
        <v>9323</v>
      </c>
      <c r="C4146" s="22" t="s">
        <v>39</v>
      </c>
      <c r="D4146" s="22" t="s">
        <v>33</v>
      </c>
      <c r="E4146" s="11" t="str">
        <f>IFERROR(LEFT(D4146, FIND("-",D4146,1)-2),D4146)</f>
        <v>OPERASI</v>
      </c>
      <c r="F4146" s="22" t="s">
        <v>34</v>
      </c>
      <c r="G4146" s="62" t="s">
        <v>28</v>
      </c>
      <c r="H4146" s="22" t="s">
        <v>670</v>
      </c>
      <c r="I4146" s="22" t="s">
        <v>675</v>
      </c>
      <c r="J4146" s="11" t="s">
        <v>58</v>
      </c>
      <c r="K4146" s="22" t="s">
        <v>8631</v>
      </c>
      <c r="L4146" s="12" t="str">
        <f>RIGHT(K4146, 4)</f>
        <v>2022</v>
      </c>
      <c r="M4146" s="13">
        <v>44836</v>
      </c>
      <c r="N4146" s="14" t="str">
        <f>TEXT(M4146,"mmmm")</f>
        <v>October</v>
      </c>
      <c r="O4146" s="15">
        <f>MONTH(M4146)</f>
        <v>10</v>
      </c>
      <c r="P4146" s="11" t="s">
        <v>443</v>
      </c>
      <c r="Q4146" s="13">
        <v>44838</v>
      </c>
      <c r="R4146" s="11" t="s">
        <v>9324</v>
      </c>
      <c r="S4146" s="17" t="str">
        <f>IFERROR(LEFT(R4146,FIND(" ",R4146)-1),R4146)</f>
        <v>2</v>
      </c>
      <c r="T4146" s="24">
        <v>2</v>
      </c>
      <c r="U4146" s="25">
        <f>IF(AND(T4146&gt;3,T4146&lt;&gt;"-"),"&gt;3",T4146)</f>
        <v>2</v>
      </c>
      <c r="V4146" s="24">
        <v>2</v>
      </c>
      <c r="W4146" s="20">
        <f>IF(V4146="-","",V4146)</f>
        <v>2</v>
      </c>
      <c r="X4146" s="21" t="s">
        <v>30</v>
      </c>
    </row>
    <row r="4147" spans="1:24" ht="15.75" customHeight="1" x14ac:dyDescent="0.3">
      <c r="A4147" s="10">
        <v>4146</v>
      </c>
      <c r="B4147" s="22" t="s">
        <v>9325</v>
      </c>
      <c r="C4147" s="22" t="s">
        <v>39</v>
      </c>
      <c r="D4147" s="22" t="s">
        <v>33</v>
      </c>
      <c r="E4147" s="11" t="str">
        <f>IFERROR(LEFT(D4147, FIND("-",D4147,1)-2),D4147)</f>
        <v>OPERASI</v>
      </c>
      <c r="F4147" s="22" t="s">
        <v>34</v>
      </c>
      <c r="G4147" s="62" t="s">
        <v>28</v>
      </c>
      <c r="H4147" s="22" t="s">
        <v>670</v>
      </c>
      <c r="I4147" s="22" t="s">
        <v>675</v>
      </c>
      <c r="J4147" s="11" t="s">
        <v>58</v>
      </c>
      <c r="K4147" s="22" t="s">
        <v>9250</v>
      </c>
      <c r="L4147" s="12" t="str">
        <f>RIGHT(K4147, 4)</f>
        <v>2022</v>
      </c>
      <c r="M4147" s="13">
        <v>44870</v>
      </c>
      <c r="N4147" s="14" t="str">
        <f>TEXT(M4147,"mmmm")</f>
        <v>November</v>
      </c>
      <c r="O4147" s="15">
        <f>MONTH(M4147)</f>
        <v>11</v>
      </c>
      <c r="P4147" s="11" t="s">
        <v>1351</v>
      </c>
      <c r="Q4147" s="13">
        <v>44872</v>
      </c>
      <c r="R4147" s="11" t="s">
        <v>9326</v>
      </c>
      <c r="S4147" s="17" t="str">
        <f>IFERROR(LEFT(R4147,FIND(" ",R4147)-1),R4147)</f>
        <v>2</v>
      </c>
      <c r="T4147" s="24">
        <v>2</v>
      </c>
      <c r="U4147" s="25">
        <f>IF(AND(T4147&gt;3,T4147&lt;&gt;"-"),"&gt;3",T4147)</f>
        <v>2</v>
      </c>
      <c r="V4147" s="24">
        <v>2</v>
      </c>
      <c r="W4147" s="20">
        <f>IF(V4147="-","",V4147)</f>
        <v>2</v>
      </c>
      <c r="X4147" s="21" t="s">
        <v>30</v>
      </c>
    </row>
    <row r="4148" spans="1:24" ht="15.75" customHeight="1" x14ac:dyDescent="0.3">
      <c r="A4148" s="10">
        <v>4147</v>
      </c>
      <c r="B4148" s="22" t="s">
        <v>9327</v>
      </c>
      <c r="C4148" s="22" t="s">
        <v>25</v>
      </c>
      <c r="D4148" s="22" t="s">
        <v>33</v>
      </c>
      <c r="E4148" s="11" t="str">
        <f>IFERROR(LEFT(D4148, FIND("-",D4148,1)-2),D4148)</f>
        <v>OPERASI</v>
      </c>
      <c r="F4148" s="22" t="s">
        <v>347</v>
      </c>
      <c r="G4148" s="62" t="s">
        <v>28</v>
      </c>
      <c r="H4148" s="22" t="s">
        <v>684</v>
      </c>
      <c r="I4148" s="22" t="s">
        <v>675</v>
      </c>
      <c r="J4148" s="11" t="s">
        <v>58</v>
      </c>
      <c r="K4148" s="22" t="s">
        <v>609</v>
      </c>
      <c r="L4148" s="12" t="str">
        <f>RIGHT(K4148, 4)</f>
        <v>2023</v>
      </c>
      <c r="M4148" s="13">
        <v>45175</v>
      </c>
      <c r="N4148" s="14" t="str">
        <f>TEXT(M4148,"mmmm")</f>
        <v>September</v>
      </c>
      <c r="O4148" s="15">
        <f>MONTH(M4148)</f>
        <v>9</v>
      </c>
      <c r="P4148" s="11" t="s">
        <v>3690</v>
      </c>
      <c r="Q4148" s="13">
        <v>45177</v>
      </c>
      <c r="R4148" s="11" t="s">
        <v>9328</v>
      </c>
      <c r="S4148" s="17" t="str">
        <f>IFERROR(LEFT(R4148,FIND(" ",R4148)-1),R4148)</f>
        <v>2</v>
      </c>
      <c r="T4148" s="24">
        <v>2</v>
      </c>
      <c r="U4148" s="25">
        <f>IF(AND(T4148&gt;3,T4148&lt;&gt;"-"),"&gt;3",T4148)</f>
        <v>2</v>
      </c>
      <c r="V4148" s="24">
        <v>2</v>
      </c>
      <c r="W4148" s="20">
        <f>IF(V4148="-","",V4148)</f>
        <v>2</v>
      </c>
      <c r="X4148" s="21" t="s">
        <v>687</v>
      </c>
    </row>
    <row r="4149" spans="1:24" ht="15.75" customHeight="1" x14ac:dyDescent="0.3">
      <c r="A4149" s="10">
        <v>4148</v>
      </c>
      <c r="B4149" s="22" t="s">
        <v>9329</v>
      </c>
      <c r="C4149" s="22" t="s">
        <v>25</v>
      </c>
      <c r="D4149" s="22" t="s">
        <v>182</v>
      </c>
      <c r="E4149" s="11" t="str">
        <f>IFERROR(LEFT(D4149, FIND("-",D4149,1)-2),D4149)</f>
        <v>SISTEM</v>
      </c>
      <c r="F4149" s="22" t="s">
        <v>27</v>
      </c>
      <c r="G4149" s="62" t="s">
        <v>28</v>
      </c>
      <c r="H4149" s="22" t="s">
        <v>670</v>
      </c>
      <c r="I4149" s="22" t="s">
        <v>671</v>
      </c>
      <c r="J4149" s="11" t="s">
        <v>3204</v>
      </c>
      <c r="K4149" s="22" t="s">
        <v>5655</v>
      </c>
      <c r="L4149" s="12" t="str">
        <f>RIGHT(K4149, 4)</f>
        <v>2020</v>
      </c>
      <c r="M4149" s="13">
        <v>43962</v>
      </c>
      <c r="N4149" s="14" t="str">
        <f>TEXT(M4149,"mmmm")</f>
        <v>May</v>
      </c>
      <c r="O4149" s="15">
        <f>MONTH(M4149)</f>
        <v>5</v>
      </c>
      <c r="P4149" s="11" t="s">
        <v>4253</v>
      </c>
      <c r="Q4149" s="13">
        <v>43964</v>
      </c>
      <c r="R4149" s="11" t="s">
        <v>9330</v>
      </c>
      <c r="S4149" s="17" t="str">
        <f>IFERROR(LEFT(R4149,FIND(" ",R4149)-1),R4149)</f>
        <v>2</v>
      </c>
      <c r="T4149" s="24">
        <v>2</v>
      </c>
      <c r="U4149" s="25">
        <f>IF(AND(T4149&gt;3,T4149&lt;&gt;"-"),"&gt;3",T4149)</f>
        <v>2</v>
      </c>
      <c r="V4149" s="24">
        <v>2</v>
      </c>
      <c r="W4149" s="20">
        <f>IF(V4149="-","",V4149)</f>
        <v>2</v>
      </c>
      <c r="X4149" s="21" t="s">
        <v>30</v>
      </c>
    </row>
    <row r="4150" spans="1:24" ht="15.75" customHeight="1" x14ac:dyDescent="0.3">
      <c r="A4150" s="10">
        <v>4149</v>
      </c>
      <c r="B4150" s="22" t="s">
        <v>9331</v>
      </c>
      <c r="C4150" s="22" t="s">
        <v>39</v>
      </c>
      <c r="D4150" s="22" t="s">
        <v>33</v>
      </c>
      <c r="E4150" s="11" t="str">
        <f>IFERROR(LEFT(D4150, FIND("-",D4150,1)-2),D4150)</f>
        <v>OPERASI</v>
      </c>
      <c r="F4150" s="22" t="s">
        <v>27</v>
      </c>
      <c r="G4150" s="62" t="s">
        <v>28</v>
      </c>
      <c r="H4150" s="22" t="s">
        <v>670</v>
      </c>
      <c r="I4150" s="22" t="s">
        <v>675</v>
      </c>
      <c r="J4150" s="11" t="s">
        <v>58</v>
      </c>
      <c r="K4150" s="22" t="s">
        <v>399</v>
      </c>
      <c r="L4150" s="12" t="str">
        <f>RIGHT(K4150, 4)</f>
        <v>2022</v>
      </c>
      <c r="M4150" s="13">
        <v>44775</v>
      </c>
      <c r="N4150" s="14" t="str">
        <f>TEXT(M4150,"mmmm")</f>
        <v>August</v>
      </c>
      <c r="O4150" s="15">
        <f>MONTH(M4150)</f>
        <v>8</v>
      </c>
      <c r="P4150" s="11" t="s">
        <v>2440</v>
      </c>
      <c r="Q4150" s="13">
        <v>44777</v>
      </c>
      <c r="R4150" s="11" t="s">
        <v>9332</v>
      </c>
      <c r="S4150" s="17" t="str">
        <f>IFERROR(LEFT(R4150,FIND(" ",R4150)-1),R4150)</f>
        <v>2</v>
      </c>
      <c r="T4150" s="24">
        <v>2</v>
      </c>
      <c r="U4150" s="25">
        <f>IF(AND(T4150&gt;3,T4150&lt;&gt;"-"),"&gt;3",T4150)</f>
        <v>2</v>
      </c>
      <c r="V4150" s="24">
        <v>2</v>
      </c>
      <c r="W4150" s="20">
        <f>IF(V4150="-","",V4150)</f>
        <v>2</v>
      </c>
      <c r="X4150" s="21" t="s">
        <v>30</v>
      </c>
    </row>
    <row r="4151" spans="1:24" ht="15.75" customHeight="1" x14ac:dyDescent="0.3">
      <c r="A4151" s="10">
        <v>4150</v>
      </c>
      <c r="B4151" s="22" t="s">
        <v>9333</v>
      </c>
      <c r="C4151" s="22" t="s">
        <v>39</v>
      </c>
      <c r="D4151" s="22" t="s">
        <v>33</v>
      </c>
      <c r="E4151" s="11" t="str">
        <f>IFERROR(LEFT(D4151, FIND("-",D4151,1)-2),D4151)</f>
        <v>OPERASI</v>
      </c>
      <c r="F4151" s="22" t="s">
        <v>84</v>
      </c>
      <c r="G4151" s="62" t="s">
        <v>28</v>
      </c>
      <c r="H4151" s="22" t="s">
        <v>670</v>
      </c>
      <c r="I4151" s="22" t="s">
        <v>675</v>
      </c>
      <c r="J4151" s="11" t="s">
        <v>58</v>
      </c>
      <c r="K4151" s="22" t="s">
        <v>399</v>
      </c>
      <c r="L4151" s="12" t="str">
        <f>RIGHT(K4151, 4)</f>
        <v>2022</v>
      </c>
      <c r="M4151" s="13">
        <v>44775</v>
      </c>
      <c r="N4151" s="14" t="str">
        <f>TEXT(M4151,"mmmm")</f>
        <v>August</v>
      </c>
      <c r="O4151" s="15">
        <f>MONTH(M4151)</f>
        <v>8</v>
      </c>
      <c r="P4151" s="11" t="s">
        <v>2440</v>
      </c>
      <c r="Q4151" s="13">
        <v>44777</v>
      </c>
      <c r="R4151" s="11" t="s">
        <v>9334</v>
      </c>
      <c r="S4151" s="17" t="str">
        <f>IFERROR(LEFT(R4151,FIND(" ",R4151)-1),R4151)</f>
        <v>2</v>
      </c>
      <c r="T4151" s="24">
        <v>2</v>
      </c>
      <c r="U4151" s="25">
        <f>IF(AND(T4151&gt;3,T4151&lt;&gt;"-"),"&gt;3",T4151)</f>
        <v>2</v>
      </c>
      <c r="V4151" s="24">
        <v>2</v>
      </c>
      <c r="W4151" s="20">
        <f>IF(V4151="-","",V4151)</f>
        <v>2</v>
      </c>
      <c r="X4151" s="21" t="s">
        <v>30</v>
      </c>
    </row>
    <row r="4152" spans="1:24" ht="15.75" customHeight="1" x14ac:dyDescent="0.3">
      <c r="A4152" s="10">
        <v>4151</v>
      </c>
      <c r="B4152" s="22" t="s">
        <v>9335</v>
      </c>
      <c r="C4152" s="22" t="s">
        <v>25</v>
      </c>
      <c r="D4152" s="22" t="s">
        <v>182</v>
      </c>
      <c r="E4152" s="11" t="str">
        <f>IFERROR(LEFT(D4152, FIND("-",D4152,1)-2),D4152)</f>
        <v>SISTEM</v>
      </c>
      <c r="F4152" s="22" t="s">
        <v>183</v>
      </c>
      <c r="G4152" s="62" t="s">
        <v>28</v>
      </c>
      <c r="H4152" s="22" t="s">
        <v>670</v>
      </c>
      <c r="I4152" s="22" t="s">
        <v>675</v>
      </c>
      <c r="J4152" s="11" t="s">
        <v>3539</v>
      </c>
      <c r="K4152" s="22" t="s">
        <v>211</v>
      </c>
      <c r="L4152" s="12" t="str">
        <f>RIGHT(K4152, 4)</f>
        <v>2021</v>
      </c>
      <c r="M4152" s="13">
        <v>44404</v>
      </c>
      <c r="N4152" s="14" t="str">
        <f>TEXT(M4152,"mmmm")</f>
        <v>July</v>
      </c>
      <c r="O4152" s="15">
        <f>MONTH(M4152)</f>
        <v>7</v>
      </c>
      <c r="P4152" s="11" t="s">
        <v>1716</v>
      </c>
      <c r="Q4152" s="13">
        <v>44406</v>
      </c>
      <c r="R4152" s="11" t="s">
        <v>9336</v>
      </c>
      <c r="S4152" s="17" t="str">
        <f>IFERROR(LEFT(R4152,FIND(" ",R4152)-1),R4152)</f>
        <v>2</v>
      </c>
      <c r="T4152" s="24">
        <v>2</v>
      </c>
      <c r="U4152" s="25">
        <f>IF(AND(T4152&gt;3,T4152&lt;&gt;"-"),"&gt;3",T4152)</f>
        <v>2</v>
      </c>
      <c r="V4152" s="24">
        <v>2</v>
      </c>
      <c r="W4152" s="20">
        <f>IF(V4152="-","",V4152)</f>
        <v>2</v>
      </c>
      <c r="X4152" s="21" t="s">
        <v>30</v>
      </c>
    </row>
    <row r="4153" spans="1:24" ht="15.75" customHeight="1" x14ac:dyDescent="0.3">
      <c r="A4153" s="10">
        <v>4152</v>
      </c>
      <c r="B4153" s="22" t="s">
        <v>9337</v>
      </c>
      <c r="C4153" s="22" t="s">
        <v>39</v>
      </c>
      <c r="D4153" s="22" t="s">
        <v>33</v>
      </c>
      <c r="E4153" s="11" t="str">
        <f>IFERROR(LEFT(D4153, FIND("-",D4153,1)-2),D4153)</f>
        <v>OPERASI</v>
      </c>
      <c r="F4153" s="22" t="s">
        <v>84</v>
      </c>
      <c r="G4153" s="62" t="s">
        <v>28</v>
      </c>
      <c r="H4153" s="22" t="s">
        <v>684</v>
      </c>
      <c r="I4153" s="22" t="s">
        <v>675</v>
      </c>
      <c r="J4153" s="11" t="s">
        <v>58</v>
      </c>
      <c r="K4153" s="22" t="s">
        <v>399</v>
      </c>
      <c r="L4153" s="12" t="str">
        <f>RIGHT(K4153, 4)</f>
        <v>2022</v>
      </c>
      <c r="M4153" s="13">
        <v>44775</v>
      </c>
      <c r="N4153" s="14" t="str">
        <f>TEXT(M4153,"mmmm")</f>
        <v>August</v>
      </c>
      <c r="O4153" s="15">
        <f>MONTH(M4153)</f>
        <v>8</v>
      </c>
      <c r="P4153" s="11" t="s">
        <v>2440</v>
      </c>
      <c r="Q4153" s="13">
        <v>44777</v>
      </c>
      <c r="R4153" s="11" t="s">
        <v>9338</v>
      </c>
      <c r="S4153" s="17" t="str">
        <f>IFERROR(LEFT(R4153,FIND(" ",R4153)-1),R4153)</f>
        <v>2</v>
      </c>
      <c r="T4153" s="24">
        <v>2</v>
      </c>
      <c r="U4153" s="25">
        <f>IF(AND(T4153&gt;3,T4153&lt;&gt;"-"),"&gt;3",T4153)</f>
        <v>2</v>
      </c>
      <c r="V4153" s="24">
        <v>2</v>
      </c>
      <c r="W4153" s="20">
        <f>IF(V4153="-","",V4153)</f>
        <v>2</v>
      </c>
      <c r="X4153" s="21" t="s">
        <v>1223</v>
      </c>
    </row>
    <row r="4154" spans="1:24" ht="15.75" customHeight="1" x14ac:dyDescent="0.3">
      <c r="A4154" s="10">
        <v>4153</v>
      </c>
      <c r="B4154" s="22" t="s">
        <v>9339</v>
      </c>
      <c r="C4154" s="22" t="s">
        <v>25</v>
      </c>
      <c r="D4154" s="22" t="s">
        <v>200</v>
      </c>
      <c r="E4154" s="11" t="str">
        <f>IFERROR(LEFT(D4154, FIND("-",D4154,1)-2),D4154)</f>
        <v>SISTEM</v>
      </c>
      <c r="F4154" s="22" t="s">
        <v>27</v>
      </c>
      <c r="G4154" s="62" t="s">
        <v>28</v>
      </c>
      <c r="H4154" s="22" t="s">
        <v>670</v>
      </c>
      <c r="I4154" s="22" t="s">
        <v>671</v>
      </c>
      <c r="J4154" s="11" t="s">
        <v>1503</v>
      </c>
      <c r="K4154" s="22" t="s">
        <v>5658</v>
      </c>
      <c r="L4154" s="12" t="str">
        <f>RIGHT(K4154, 4)</f>
        <v>2022</v>
      </c>
      <c r="M4154" s="13">
        <v>44578</v>
      </c>
      <c r="N4154" s="14" t="str">
        <f>TEXT(M4154,"mmmm")</f>
        <v>January</v>
      </c>
      <c r="O4154" s="15">
        <f>MONTH(M4154)</f>
        <v>1</v>
      </c>
      <c r="P4154" s="11" t="s">
        <v>2184</v>
      </c>
      <c r="Q4154" s="13">
        <v>44580</v>
      </c>
      <c r="R4154" s="11" t="s">
        <v>9340</v>
      </c>
      <c r="S4154" s="17" t="str">
        <f>IFERROR(LEFT(R4154,FIND(" ",R4154)-1),R4154)</f>
        <v>2</v>
      </c>
      <c r="T4154" s="24">
        <v>2</v>
      </c>
      <c r="U4154" s="25">
        <f>IF(AND(T4154&gt;3,T4154&lt;&gt;"-"),"&gt;3",T4154)</f>
        <v>2</v>
      </c>
      <c r="V4154" s="24">
        <v>2</v>
      </c>
      <c r="W4154" s="20">
        <f>IF(V4154="-","",V4154)</f>
        <v>2</v>
      </c>
      <c r="X4154" s="21" t="s">
        <v>30</v>
      </c>
    </row>
    <row r="4155" spans="1:24" ht="15.75" customHeight="1" x14ac:dyDescent="0.3">
      <c r="A4155" s="10">
        <v>4154</v>
      </c>
      <c r="B4155" s="22" t="s">
        <v>9341</v>
      </c>
      <c r="C4155" s="22" t="s">
        <v>25</v>
      </c>
      <c r="D4155" s="22" t="s">
        <v>242</v>
      </c>
      <c r="E4155" s="11" t="str">
        <f>IFERROR(LEFT(D4155, FIND("-",D4155,1)-2),D4155)</f>
        <v>OPERASI</v>
      </c>
      <c r="F4155" s="22" t="s">
        <v>27</v>
      </c>
      <c r="G4155" s="62" t="s">
        <v>28</v>
      </c>
      <c r="H4155" s="22" t="s">
        <v>670</v>
      </c>
      <c r="I4155" s="22" t="s">
        <v>675</v>
      </c>
      <c r="J4155" s="11" t="s">
        <v>233</v>
      </c>
      <c r="K4155" s="22" t="s">
        <v>2682</v>
      </c>
      <c r="L4155" s="12" t="str">
        <f>RIGHT(K4155, 4)</f>
        <v>2023</v>
      </c>
      <c r="M4155" s="13">
        <v>45027</v>
      </c>
      <c r="N4155" s="14" t="str">
        <f>TEXT(M4155,"mmmm")</f>
        <v>April</v>
      </c>
      <c r="O4155" s="15">
        <f>MONTH(M4155)</f>
        <v>4</v>
      </c>
      <c r="P4155" s="11" t="s">
        <v>1873</v>
      </c>
      <c r="Q4155" s="13">
        <v>45029</v>
      </c>
      <c r="R4155" s="11" t="s">
        <v>9342</v>
      </c>
      <c r="S4155" s="17" t="str">
        <f>IFERROR(LEFT(R4155,FIND(" ",R4155)-1),R4155)</f>
        <v>2</v>
      </c>
      <c r="T4155" s="24">
        <v>2</v>
      </c>
      <c r="U4155" s="25">
        <f>IF(AND(T4155&gt;3,T4155&lt;&gt;"-"),"&gt;3",T4155)</f>
        <v>2</v>
      </c>
      <c r="V4155" s="24">
        <v>2</v>
      </c>
      <c r="W4155" s="20">
        <f>IF(V4155="-","",V4155)</f>
        <v>2</v>
      </c>
      <c r="X4155" s="21" t="s">
        <v>30</v>
      </c>
    </row>
    <row r="4156" spans="1:24" ht="15.75" customHeight="1" x14ac:dyDescent="0.3">
      <c r="A4156" s="10">
        <v>4155</v>
      </c>
      <c r="B4156" s="22" t="s">
        <v>9343</v>
      </c>
      <c r="C4156" s="22" t="s">
        <v>39</v>
      </c>
      <c r="D4156" s="22" t="s">
        <v>33</v>
      </c>
      <c r="E4156" s="11" t="str">
        <f>IFERROR(LEFT(D4156, FIND("-",D4156,1)-2),D4156)</f>
        <v>OPERASI</v>
      </c>
      <c r="F4156" s="22" t="s">
        <v>34</v>
      </c>
      <c r="G4156" s="62" t="s">
        <v>28</v>
      </c>
      <c r="H4156" s="22" t="s">
        <v>670</v>
      </c>
      <c r="I4156" s="22" t="s">
        <v>675</v>
      </c>
      <c r="J4156" s="11" t="s">
        <v>58</v>
      </c>
      <c r="K4156" s="22" t="s">
        <v>399</v>
      </c>
      <c r="L4156" s="12" t="str">
        <f>RIGHT(K4156, 4)</f>
        <v>2022</v>
      </c>
      <c r="M4156" s="13">
        <v>44775</v>
      </c>
      <c r="N4156" s="14" t="str">
        <f>TEXT(M4156,"mmmm")</f>
        <v>August</v>
      </c>
      <c r="O4156" s="15">
        <f>MONTH(M4156)</f>
        <v>8</v>
      </c>
      <c r="P4156" s="11" t="s">
        <v>2440</v>
      </c>
      <c r="Q4156" s="13">
        <v>44777</v>
      </c>
      <c r="R4156" s="11" t="s">
        <v>9344</v>
      </c>
      <c r="S4156" s="17" t="str">
        <f>IFERROR(LEFT(R4156,FIND(" ",R4156)-1),R4156)</f>
        <v>2</v>
      </c>
      <c r="T4156" s="24">
        <v>2</v>
      </c>
      <c r="U4156" s="25">
        <f>IF(AND(T4156&gt;3,T4156&lt;&gt;"-"),"&gt;3",T4156)</f>
        <v>2</v>
      </c>
      <c r="V4156" s="24">
        <v>2</v>
      </c>
      <c r="W4156" s="20">
        <f>IF(V4156="-","",V4156)</f>
        <v>2</v>
      </c>
      <c r="X4156" s="21" t="s">
        <v>30</v>
      </c>
    </row>
    <row r="4157" spans="1:24" ht="15.75" customHeight="1" x14ac:dyDescent="0.3">
      <c r="A4157" s="10">
        <v>4156</v>
      </c>
      <c r="B4157" s="22" t="s">
        <v>9345</v>
      </c>
      <c r="C4157" s="22" t="s">
        <v>25</v>
      </c>
      <c r="D4157" s="22" t="s">
        <v>1063</v>
      </c>
      <c r="E4157" s="11" t="str">
        <f>IFERROR(LEFT(D4157, FIND("-",D4157,1)-2),D4157)</f>
        <v>SISTEM</v>
      </c>
      <c r="F4157" s="22" t="s">
        <v>1064</v>
      </c>
      <c r="G4157" s="62" t="s">
        <v>28</v>
      </c>
      <c r="H4157" s="22" t="s">
        <v>670</v>
      </c>
      <c r="I4157" s="22" t="s">
        <v>680</v>
      </c>
      <c r="J4157" s="11" t="s">
        <v>1374</v>
      </c>
      <c r="K4157" s="22" t="s">
        <v>3042</v>
      </c>
      <c r="L4157" s="12" t="str">
        <f>RIGHT(K4157, 4)</f>
        <v>2022</v>
      </c>
      <c r="M4157" s="13">
        <v>44761</v>
      </c>
      <c r="N4157" s="14" t="str">
        <f>TEXT(M4157,"mmmm")</f>
        <v>July</v>
      </c>
      <c r="O4157" s="15">
        <f>MONTH(M4157)</f>
        <v>7</v>
      </c>
      <c r="P4157" s="11" t="s">
        <v>7620</v>
      </c>
      <c r="Q4157" s="13">
        <v>44763</v>
      </c>
      <c r="R4157" s="11" t="s">
        <v>9346</v>
      </c>
      <c r="S4157" s="17" t="str">
        <f>IFERROR(LEFT(R4157,FIND(" ",R4157)-1),R4157)</f>
        <v>2</v>
      </c>
      <c r="T4157" s="24">
        <v>2</v>
      </c>
      <c r="U4157" s="25">
        <f>IF(AND(T4157&gt;3,T4157&lt;&gt;"-"),"&gt;3",T4157)</f>
        <v>2</v>
      </c>
      <c r="V4157" s="24">
        <v>2</v>
      </c>
      <c r="W4157" s="20">
        <f>IF(V4157="-","",V4157)</f>
        <v>2</v>
      </c>
      <c r="X4157" s="21" t="s">
        <v>30</v>
      </c>
    </row>
    <row r="4158" spans="1:24" ht="15.75" customHeight="1" x14ac:dyDescent="0.3">
      <c r="A4158" s="10">
        <v>4157</v>
      </c>
      <c r="B4158" s="22" t="s">
        <v>9347</v>
      </c>
      <c r="C4158" s="22" t="s">
        <v>39</v>
      </c>
      <c r="D4158" s="22" t="s">
        <v>51</v>
      </c>
      <c r="E4158" s="11" t="str">
        <f>IFERROR(LEFT(D4158, FIND("-",D4158,1)-2),D4158)</f>
        <v>OPERASI</v>
      </c>
      <c r="F4158" s="22" t="s">
        <v>52</v>
      </c>
      <c r="G4158" s="62" t="s">
        <v>28</v>
      </c>
      <c r="H4158" s="22" t="s">
        <v>670</v>
      </c>
      <c r="I4158" s="22" t="s">
        <v>671</v>
      </c>
      <c r="J4158" s="11" t="s">
        <v>741</v>
      </c>
      <c r="K4158" s="22" t="s">
        <v>9348</v>
      </c>
      <c r="L4158" s="12" t="str">
        <f>RIGHT(K4158, 4)</f>
        <v>2020</v>
      </c>
      <c r="M4158" s="13">
        <v>43945</v>
      </c>
      <c r="N4158" s="14" t="str">
        <f>TEXT(M4158,"mmmm")</f>
        <v>April</v>
      </c>
      <c r="O4158" s="15">
        <f>MONTH(M4158)</f>
        <v>4</v>
      </c>
      <c r="P4158" s="11" t="s">
        <v>1401</v>
      </c>
      <c r="Q4158" s="13">
        <v>43947</v>
      </c>
      <c r="R4158" s="11" t="s">
        <v>9349</v>
      </c>
      <c r="S4158" s="17" t="str">
        <f>IFERROR(LEFT(R4158,FIND(" ",R4158)-1),R4158)</f>
        <v>2</v>
      </c>
      <c r="T4158" s="24">
        <v>2</v>
      </c>
      <c r="U4158" s="25">
        <f>IF(AND(T4158&gt;3,T4158&lt;&gt;"-"),"&gt;3",T4158)</f>
        <v>2</v>
      </c>
      <c r="V4158" s="24">
        <v>2</v>
      </c>
      <c r="W4158" s="20">
        <f>IF(V4158="-","",V4158)</f>
        <v>2</v>
      </c>
      <c r="X4158" s="21" t="s">
        <v>30</v>
      </c>
    </row>
    <row r="4159" spans="1:24" ht="15.75" customHeight="1" x14ac:dyDescent="0.3">
      <c r="A4159" s="10">
        <v>4158</v>
      </c>
      <c r="B4159" s="22" t="s">
        <v>9350</v>
      </c>
      <c r="C4159" s="22" t="s">
        <v>25</v>
      </c>
      <c r="D4159" s="22" t="s">
        <v>55</v>
      </c>
      <c r="E4159" s="11" t="str">
        <f>IFERROR(LEFT(D4159, FIND("-",D4159,1)-2),D4159)</f>
        <v>OPERASI</v>
      </c>
      <c r="F4159" s="22" t="s">
        <v>204</v>
      </c>
      <c r="G4159" s="62" t="s">
        <v>28</v>
      </c>
      <c r="H4159" s="22" t="s">
        <v>670</v>
      </c>
      <c r="I4159" s="22" t="s">
        <v>675</v>
      </c>
      <c r="J4159" s="11" t="s">
        <v>233</v>
      </c>
      <c r="K4159" s="22" t="s">
        <v>429</v>
      </c>
      <c r="L4159" s="12" t="str">
        <f>RIGHT(K4159, 4)</f>
        <v>2022</v>
      </c>
      <c r="M4159" s="13">
        <v>44823</v>
      </c>
      <c r="N4159" s="14" t="str">
        <f>TEXT(M4159,"mmmm")</f>
        <v>September</v>
      </c>
      <c r="O4159" s="15">
        <f>MONTH(M4159)</f>
        <v>9</v>
      </c>
      <c r="P4159" s="11" t="s">
        <v>1958</v>
      </c>
      <c r="Q4159" s="13">
        <v>44825</v>
      </c>
      <c r="R4159" s="11" t="s">
        <v>9351</v>
      </c>
      <c r="S4159" s="17" t="str">
        <f>IFERROR(LEFT(R4159,FIND(" ",R4159)-1),R4159)</f>
        <v>2</v>
      </c>
      <c r="T4159" s="24">
        <v>2</v>
      </c>
      <c r="U4159" s="25">
        <f>IF(AND(T4159&gt;3,T4159&lt;&gt;"-"),"&gt;3",T4159)</f>
        <v>2</v>
      </c>
      <c r="V4159" s="24">
        <v>2</v>
      </c>
      <c r="W4159" s="20">
        <f>IF(V4159="-","",V4159)</f>
        <v>2</v>
      </c>
      <c r="X4159" s="21" t="s">
        <v>30</v>
      </c>
    </row>
    <row r="4160" spans="1:24" ht="15.75" customHeight="1" x14ac:dyDescent="0.3">
      <c r="A4160" s="10">
        <v>4159</v>
      </c>
      <c r="B4160" s="22" t="s">
        <v>9352</v>
      </c>
      <c r="C4160" s="22" t="s">
        <v>117</v>
      </c>
      <c r="D4160" s="22" t="s">
        <v>40</v>
      </c>
      <c r="E4160" s="11" t="str">
        <f>IFERROR(LEFT(D4160, FIND("-",D4160,1)-2),D4160)</f>
        <v>SISTEM</v>
      </c>
      <c r="F4160" s="22" t="s">
        <v>165</v>
      </c>
      <c r="G4160" s="62" t="s">
        <v>28</v>
      </c>
      <c r="H4160" s="22" t="s">
        <v>670</v>
      </c>
      <c r="I4160" s="22" t="s">
        <v>707</v>
      </c>
      <c r="J4160" s="11" t="s">
        <v>1247</v>
      </c>
      <c r="K4160" s="22" t="s">
        <v>626</v>
      </c>
      <c r="L4160" s="12" t="str">
        <f>RIGHT(K4160, 4)</f>
        <v>2023</v>
      </c>
      <c r="M4160" s="13">
        <v>45199</v>
      </c>
      <c r="N4160" s="14" t="str">
        <f>TEXT(M4160,"mmmm")</f>
        <v>September</v>
      </c>
      <c r="O4160" s="15">
        <f>MONTH(M4160)</f>
        <v>9</v>
      </c>
      <c r="P4160" s="11" t="s">
        <v>1003</v>
      </c>
      <c r="Q4160" s="13">
        <v>45201</v>
      </c>
      <c r="R4160" s="11" t="s">
        <v>9353</v>
      </c>
      <c r="S4160" s="17" t="str">
        <f>IFERROR(LEFT(R4160,FIND(" ",R4160)-1),R4160)</f>
        <v>2</v>
      </c>
      <c r="T4160" s="24">
        <v>2</v>
      </c>
      <c r="U4160" s="25">
        <f>IF(AND(T4160&gt;3,T4160&lt;&gt;"-"),"&gt;3",T4160)</f>
        <v>2</v>
      </c>
      <c r="V4160" s="24">
        <v>2</v>
      </c>
      <c r="W4160" s="20">
        <f>IF(V4160="-","",V4160)</f>
        <v>2</v>
      </c>
      <c r="X4160" s="21" t="s">
        <v>30</v>
      </c>
    </row>
    <row r="4161" spans="1:24" ht="15.75" customHeight="1" x14ac:dyDescent="0.3">
      <c r="A4161" s="10">
        <v>4160</v>
      </c>
      <c r="B4161" s="22" t="s">
        <v>9354</v>
      </c>
      <c r="C4161" s="22" t="s">
        <v>39</v>
      </c>
      <c r="D4161" s="22" t="s">
        <v>33</v>
      </c>
      <c r="E4161" s="11" t="str">
        <f>IFERROR(LEFT(D4161, FIND("-",D4161,1)-2),D4161)</f>
        <v>OPERASI</v>
      </c>
      <c r="F4161" s="22" t="s">
        <v>84</v>
      </c>
      <c r="G4161" s="62" t="s">
        <v>28</v>
      </c>
      <c r="H4161" s="22" t="s">
        <v>670</v>
      </c>
      <c r="I4161" s="22" t="s">
        <v>675</v>
      </c>
      <c r="J4161" s="11" t="s">
        <v>58</v>
      </c>
      <c r="K4161" s="22" t="s">
        <v>5439</v>
      </c>
      <c r="L4161" s="12" t="str">
        <f>RIGHT(K4161, 4)</f>
        <v>2022</v>
      </c>
      <c r="M4161" s="13">
        <v>44887</v>
      </c>
      <c r="N4161" s="14" t="str">
        <f>TEXT(M4161,"mmmm")</f>
        <v>November</v>
      </c>
      <c r="O4161" s="15">
        <f>MONTH(M4161)</f>
        <v>11</v>
      </c>
      <c r="P4161" s="11" t="s">
        <v>6367</v>
      </c>
      <c r="Q4161" s="13">
        <v>44889</v>
      </c>
      <c r="R4161" s="11" t="s">
        <v>9355</v>
      </c>
      <c r="S4161" s="17" t="str">
        <f>IFERROR(LEFT(R4161,FIND(" ",R4161)-1),R4161)</f>
        <v>2</v>
      </c>
      <c r="T4161" s="24">
        <v>2</v>
      </c>
      <c r="U4161" s="25">
        <f>IF(AND(T4161&gt;3,T4161&lt;&gt;"-"),"&gt;3",T4161)</f>
        <v>2</v>
      </c>
      <c r="V4161" s="24">
        <v>2</v>
      </c>
      <c r="W4161" s="20">
        <f>IF(V4161="-","",V4161)</f>
        <v>2</v>
      </c>
      <c r="X4161" s="21" t="s">
        <v>30</v>
      </c>
    </row>
    <row r="4162" spans="1:24" ht="15.75" customHeight="1" x14ac:dyDescent="0.3">
      <c r="A4162" s="10">
        <v>4161</v>
      </c>
      <c r="B4162" s="22" t="s">
        <v>9356</v>
      </c>
      <c r="C4162" s="22" t="s">
        <v>39</v>
      </c>
      <c r="D4162" s="22" t="s">
        <v>33</v>
      </c>
      <c r="E4162" s="11" t="str">
        <f>IFERROR(LEFT(D4162, FIND("-",D4162,1)-2),D4162)</f>
        <v>OPERASI</v>
      </c>
      <c r="F4162" s="22" t="s">
        <v>43</v>
      </c>
      <c r="G4162" s="62" t="s">
        <v>28</v>
      </c>
      <c r="H4162" s="22" t="s">
        <v>684</v>
      </c>
      <c r="I4162" s="22" t="s">
        <v>675</v>
      </c>
      <c r="J4162" s="11" t="s">
        <v>741</v>
      </c>
      <c r="K4162" s="22" t="s">
        <v>3827</v>
      </c>
      <c r="L4162" s="12" t="str">
        <f>RIGHT(K4162, 4)</f>
        <v>2022</v>
      </c>
      <c r="M4162" s="13">
        <v>44850</v>
      </c>
      <c r="N4162" s="14" t="str">
        <f>TEXT(M4162,"mmmm")</f>
        <v>October</v>
      </c>
      <c r="O4162" s="15">
        <f>MONTH(M4162)</f>
        <v>10</v>
      </c>
      <c r="P4162" s="11" t="s">
        <v>459</v>
      </c>
      <c r="Q4162" s="13">
        <v>44852</v>
      </c>
      <c r="R4162" s="11" t="s">
        <v>9357</v>
      </c>
      <c r="S4162" s="17" t="str">
        <f>IFERROR(LEFT(R4162,FIND(" ",R4162)-1),R4162)</f>
        <v>2</v>
      </c>
      <c r="T4162" s="24">
        <v>2</v>
      </c>
      <c r="U4162" s="25">
        <f>IF(AND(T4162&gt;3,T4162&lt;&gt;"-"),"&gt;3",T4162)</f>
        <v>2</v>
      </c>
      <c r="V4162" s="24">
        <v>2</v>
      </c>
      <c r="W4162" s="20">
        <f>IF(V4162="-","",V4162)</f>
        <v>2</v>
      </c>
      <c r="X4162" s="21" t="s">
        <v>687</v>
      </c>
    </row>
    <row r="4163" spans="1:24" ht="15.75" customHeight="1" x14ac:dyDescent="0.3">
      <c r="A4163" s="10">
        <v>4162</v>
      </c>
      <c r="B4163" s="22" t="s">
        <v>9358</v>
      </c>
      <c r="C4163" s="22" t="s">
        <v>25</v>
      </c>
      <c r="D4163" s="22" t="s">
        <v>182</v>
      </c>
      <c r="E4163" s="11" t="str">
        <f>IFERROR(LEFT(D4163, FIND("-",D4163,1)-2),D4163)</f>
        <v>SISTEM</v>
      </c>
      <c r="F4163" s="22" t="s">
        <v>183</v>
      </c>
      <c r="G4163" s="62" t="s">
        <v>28</v>
      </c>
      <c r="H4163" s="22" t="s">
        <v>670</v>
      </c>
      <c r="I4163" s="22" t="s">
        <v>675</v>
      </c>
      <c r="J4163" s="11" t="s">
        <v>58</v>
      </c>
      <c r="K4163" s="22" t="s">
        <v>3401</v>
      </c>
      <c r="L4163" s="12" t="str">
        <f>RIGHT(K4163, 4)</f>
        <v>2022</v>
      </c>
      <c r="M4163" s="13">
        <v>44635</v>
      </c>
      <c r="N4163" s="14" t="str">
        <f>TEXT(M4163,"mmmm")</f>
        <v>March</v>
      </c>
      <c r="O4163" s="15">
        <f>MONTH(M4163)</f>
        <v>3</v>
      </c>
      <c r="P4163" s="11" t="s">
        <v>323</v>
      </c>
      <c r="Q4163" s="13">
        <v>44637</v>
      </c>
      <c r="R4163" s="11" t="s">
        <v>9359</v>
      </c>
      <c r="S4163" s="17" t="str">
        <f>IFERROR(LEFT(R4163,FIND(" ",R4163)-1),R4163)</f>
        <v>2</v>
      </c>
      <c r="T4163" s="24">
        <v>2</v>
      </c>
      <c r="U4163" s="25">
        <f>IF(AND(T4163&gt;3,T4163&lt;&gt;"-"),"&gt;3",T4163)</f>
        <v>2</v>
      </c>
      <c r="V4163" s="24">
        <v>2</v>
      </c>
      <c r="W4163" s="20">
        <f>IF(V4163="-","",V4163)</f>
        <v>2</v>
      </c>
      <c r="X4163" s="21" t="s">
        <v>30</v>
      </c>
    </row>
    <row r="4164" spans="1:24" ht="15.75" customHeight="1" x14ac:dyDescent="0.3">
      <c r="A4164" s="10">
        <v>4163</v>
      </c>
      <c r="B4164" s="22" t="s">
        <v>9360</v>
      </c>
      <c r="C4164" s="22" t="s">
        <v>39</v>
      </c>
      <c r="D4164" s="22" t="s">
        <v>33</v>
      </c>
      <c r="E4164" s="11" t="str">
        <f>IFERROR(LEFT(D4164, FIND("-",D4164,1)-2),D4164)</f>
        <v>OPERASI</v>
      </c>
      <c r="F4164" s="22" t="s">
        <v>27</v>
      </c>
      <c r="G4164" s="62" t="s">
        <v>28</v>
      </c>
      <c r="H4164" s="22" t="s">
        <v>670</v>
      </c>
      <c r="I4164" s="22" t="s">
        <v>675</v>
      </c>
      <c r="J4164" s="11" t="s">
        <v>58</v>
      </c>
      <c r="K4164" s="22" t="s">
        <v>468</v>
      </c>
      <c r="L4164" s="12" t="str">
        <f>RIGHT(K4164, 4)</f>
        <v>2022</v>
      </c>
      <c r="M4164" s="13">
        <v>44856</v>
      </c>
      <c r="N4164" s="14" t="str">
        <f>TEXT(M4164,"mmmm")</f>
        <v>October</v>
      </c>
      <c r="O4164" s="15">
        <f>MONTH(M4164)</f>
        <v>10</v>
      </c>
      <c r="P4164" s="11" t="s">
        <v>4110</v>
      </c>
      <c r="Q4164" s="13">
        <v>44858</v>
      </c>
      <c r="R4164" s="11" t="s">
        <v>9361</v>
      </c>
      <c r="S4164" s="17" t="str">
        <f>IFERROR(LEFT(R4164,FIND(" ",R4164)-1),R4164)</f>
        <v>2</v>
      </c>
      <c r="T4164" s="24">
        <v>2</v>
      </c>
      <c r="U4164" s="25">
        <f>IF(AND(T4164&gt;3,T4164&lt;&gt;"-"),"&gt;3",T4164)</f>
        <v>2</v>
      </c>
      <c r="V4164" s="24">
        <v>2</v>
      </c>
      <c r="W4164" s="20">
        <f>IF(V4164="-","",V4164)</f>
        <v>2</v>
      </c>
      <c r="X4164" s="21" t="s">
        <v>30</v>
      </c>
    </row>
    <row r="4165" spans="1:24" ht="15.75" customHeight="1" x14ac:dyDescent="0.3">
      <c r="A4165" s="10">
        <v>4164</v>
      </c>
      <c r="B4165" s="22" t="s">
        <v>9362</v>
      </c>
      <c r="C4165" s="22" t="s">
        <v>25</v>
      </c>
      <c r="D4165" s="22" t="s">
        <v>65</v>
      </c>
      <c r="E4165" s="11" t="str">
        <f>IFERROR(LEFT(D4165, FIND("-",D4165,1)-2),D4165)</f>
        <v>RANGKAIAN</v>
      </c>
      <c r="F4165" s="22" t="s">
        <v>27</v>
      </c>
      <c r="G4165" s="62" t="s">
        <v>28</v>
      </c>
      <c r="H4165" s="22" t="s">
        <v>670</v>
      </c>
      <c r="I4165" s="22" t="s">
        <v>671</v>
      </c>
      <c r="J4165" s="11" t="s">
        <v>2871</v>
      </c>
      <c r="K4165" s="22" t="s">
        <v>852</v>
      </c>
      <c r="L4165" s="12" t="str">
        <f>RIGHT(K4165, 4)</f>
        <v>2020</v>
      </c>
      <c r="M4165" s="13">
        <v>43843</v>
      </c>
      <c r="N4165" s="14" t="str">
        <f>TEXT(M4165,"mmmm")</f>
        <v>January</v>
      </c>
      <c r="O4165" s="15">
        <f>MONTH(M4165)</f>
        <v>1</v>
      </c>
      <c r="P4165" s="11" t="s">
        <v>1799</v>
      </c>
      <c r="Q4165" s="13">
        <v>43845</v>
      </c>
      <c r="R4165" s="11" t="s">
        <v>9363</v>
      </c>
      <c r="S4165" s="17" t="str">
        <f>IFERROR(LEFT(R4165,FIND(" ",R4165)-1),R4165)</f>
        <v>2</v>
      </c>
      <c r="T4165" s="24">
        <v>2</v>
      </c>
      <c r="U4165" s="25">
        <f>IF(AND(T4165&gt;3,T4165&lt;&gt;"-"),"&gt;3",T4165)</f>
        <v>2</v>
      </c>
      <c r="V4165" s="24">
        <v>2</v>
      </c>
      <c r="W4165" s="20">
        <f>IF(V4165="-","",V4165)</f>
        <v>2</v>
      </c>
      <c r="X4165" s="21" t="s">
        <v>30</v>
      </c>
    </row>
    <row r="4166" spans="1:24" ht="15.75" customHeight="1" x14ac:dyDescent="0.3">
      <c r="A4166" s="10">
        <v>4165</v>
      </c>
      <c r="B4166" s="22" t="s">
        <v>9364</v>
      </c>
      <c r="C4166" s="22" t="s">
        <v>39</v>
      </c>
      <c r="D4166" s="22" t="s">
        <v>33</v>
      </c>
      <c r="E4166" s="11" t="str">
        <f>IFERROR(LEFT(D4166, FIND("-",D4166,1)-2),D4166)</f>
        <v>OPERASI</v>
      </c>
      <c r="F4166" s="22" t="s">
        <v>84</v>
      </c>
      <c r="G4166" s="62" t="s">
        <v>28</v>
      </c>
      <c r="H4166" s="22" t="s">
        <v>670</v>
      </c>
      <c r="I4166" s="22" t="s">
        <v>675</v>
      </c>
      <c r="J4166" s="11" t="s">
        <v>58</v>
      </c>
      <c r="K4166" s="22" t="s">
        <v>9365</v>
      </c>
      <c r="L4166" s="12" t="str">
        <f>RIGHT(K4166, 4)</f>
        <v>2023</v>
      </c>
      <c r="M4166" s="13">
        <v>45277</v>
      </c>
      <c r="N4166" s="14" t="str">
        <f>TEXT(M4166,"mmmm")</f>
        <v>December</v>
      </c>
      <c r="O4166" s="15">
        <f>MONTH(M4166)</f>
        <v>12</v>
      </c>
      <c r="P4166" s="11" t="s">
        <v>2661</v>
      </c>
      <c r="Q4166" s="13">
        <v>45279</v>
      </c>
      <c r="R4166" s="11" t="s">
        <v>9366</v>
      </c>
      <c r="S4166" s="17" t="str">
        <f>IFERROR(LEFT(R4166,FIND(" ",R4166)-1),R4166)</f>
        <v>2</v>
      </c>
      <c r="T4166" s="24">
        <v>2</v>
      </c>
      <c r="U4166" s="25">
        <f>IF(AND(T4166&gt;3,T4166&lt;&gt;"-"),"&gt;3",T4166)</f>
        <v>2</v>
      </c>
      <c r="V4166" s="24">
        <v>2</v>
      </c>
      <c r="W4166" s="20">
        <f>IF(V4166="-","",V4166)</f>
        <v>2</v>
      </c>
      <c r="X4166" s="21" t="s">
        <v>30</v>
      </c>
    </row>
    <row r="4167" spans="1:24" ht="15.75" customHeight="1" x14ac:dyDescent="0.3">
      <c r="A4167" s="10">
        <v>4166</v>
      </c>
      <c r="B4167" s="22" t="s">
        <v>9367</v>
      </c>
      <c r="C4167" s="22" t="s">
        <v>25</v>
      </c>
      <c r="D4167" s="22" t="s">
        <v>65</v>
      </c>
      <c r="E4167" s="11" t="str">
        <f>IFERROR(LEFT(D4167, FIND("-",D4167,1)-2),D4167)</f>
        <v>RANGKAIAN</v>
      </c>
      <c r="F4167" s="22" t="s">
        <v>27</v>
      </c>
      <c r="G4167" s="62" t="s">
        <v>28</v>
      </c>
      <c r="H4167" s="22" t="s">
        <v>670</v>
      </c>
      <c r="I4167" s="22" t="s">
        <v>671</v>
      </c>
      <c r="J4167" s="11" t="s">
        <v>2871</v>
      </c>
      <c r="K4167" s="22" t="s">
        <v>659</v>
      </c>
      <c r="L4167" s="12" t="str">
        <f>RIGHT(K4167, 4)</f>
        <v>2023</v>
      </c>
      <c r="M4167" s="13">
        <v>45245</v>
      </c>
      <c r="N4167" s="14" t="str">
        <f>TEXT(M4167,"mmmm")</f>
        <v>November</v>
      </c>
      <c r="O4167" s="15">
        <f>MONTH(M4167)</f>
        <v>11</v>
      </c>
      <c r="P4167" s="11" t="s">
        <v>2154</v>
      </c>
      <c r="Q4167" s="13">
        <v>45247</v>
      </c>
      <c r="R4167" s="11" t="s">
        <v>9368</v>
      </c>
      <c r="S4167" s="17" t="str">
        <f>IFERROR(LEFT(R4167,FIND(" ",R4167)-1),R4167)</f>
        <v>2</v>
      </c>
      <c r="T4167" s="24">
        <v>2</v>
      </c>
      <c r="U4167" s="25">
        <f>IF(AND(T4167&gt;3,T4167&lt;&gt;"-"),"&gt;3",T4167)</f>
        <v>2</v>
      </c>
      <c r="V4167" s="24">
        <v>2</v>
      </c>
      <c r="W4167" s="20">
        <f>IF(V4167="-","",V4167)</f>
        <v>2</v>
      </c>
      <c r="X4167" s="21" t="s">
        <v>30</v>
      </c>
    </row>
    <row r="4168" spans="1:24" ht="15.75" customHeight="1" x14ac:dyDescent="0.3">
      <c r="A4168" s="10">
        <v>4167</v>
      </c>
      <c r="B4168" s="22" t="s">
        <v>9369</v>
      </c>
      <c r="C4168" s="22" t="s">
        <v>25</v>
      </c>
      <c r="D4168" s="22" t="s">
        <v>111</v>
      </c>
      <c r="E4168" s="11" t="str">
        <f>IFERROR(LEFT(D4168, FIND("-",D4168,1)-2),D4168)</f>
        <v>SISTEM</v>
      </c>
      <c r="F4168" s="22" t="s">
        <v>496</v>
      </c>
      <c r="G4168" s="62" t="s">
        <v>28</v>
      </c>
      <c r="H4168" s="22" t="s">
        <v>670</v>
      </c>
      <c r="I4168" s="22" t="s">
        <v>671</v>
      </c>
      <c r="J4168" s="11" t="s">
        <v>1985</v>
      </c>
      <c r="K4168" s="22" t="s">
        <v>3988</v>
      </c>
      <c r="L4168" s="12" t="str">
        <f>RIGHT(K4168, 4)</f>
        <v>2020</v>
      </c>
      <c r="M4168" s="13">
        <v>44068</v>
      </c>
      <c r="N4168" s="14" t="str">
        <f>TEXT(M4168,"mmmm")</f>
        <v>August</v>
      </c>
      <c r="O4168" s="15">
        <f>MONTH(M4168)</f>
        <v>8</v>
      </c>
      <c r="P4168" s="11" t="s">
        <v>7670</v>
      </c>
      <c r="Q4168" s="13">
        <v>44070</v>
      </c>
      <c r="R4168" s="11" t="s">
        <v>9370</v>
      </c>
      <c r="S4168" s="17" t="str">
        <f>IFERROR(LEFT(R4168,FIND(" ",R4168)-1),R4168)</f>
        <v>2</v>
      </c>
      <c r="T4168" s="24">
        <v>2</v>
      </c>
      <c r="U4168" s="25">
        <f>IF(AND(T4168&gt;3,T4168&lt;&gt;"-"),"&gt;3",T4168)</f>
        <v>2</v>
      </c>
      <c r="V4168" s="24">
        <v>2</v>
      </c>
      <c r="W4168" s="20">
        <f>IF(V4168="-","",V4168)</f>
        <v>2</v>
      </c>
      <c r="X4168" s="21" t="s">
        <v>30</v>
      </c>
    </row>
    <row r="4169" spans="1:24" ht="15.75" customHeight="1" x14ac:dyDescent="0.3">
      <c r="A4169" s="10">
        <v>4168</v>
      </c>
      <c r="B4169" s="22" t="s">
        <v>9371</v>
      </c>
      <c r="C4169" s="22" t="s">
        <v>25</v>
      </c>
      <c r="D4169" s="22" t="s">
        <v>1063</v>
      </c>
      <c r="E4169" s="11" t="str">
        <f>IFERROR(LEFT(D4169, FIND("-",D4169,1)-2),D4169)</f>
        <v>SISTEM</v>
      </c>
      <c r="F4169" s="22" t="s">
        <v>201</v>
      </c>
      <c r="G4169" s="62" t="s">
        <v>28</v>
      </c>
      <c r="H4169" s="22" t="s">
        <v>684</v>
      </c>
      <c r="I4169" s="22" t="s">
        <v>992</v>
      </c>
      <c r="J4169" s="11" t="s">
        <v>1374</v>
      </c>
      <c r="K4169" s="22" t="s">
        <v>2214</v>
      </c>
      <c r="L4169" s="12" t="str">
        <f>RIGHT(K4169, 4)</f>
        <v>2022</v>
      </c>
      <c r="M4169" s="13">
        <v>44704</v>
      </c>
      <c r="N4169" s="14" t="str">
        <f>TEXT(M4169,"mmmm")</f>
        <v>May</v>
      </c>
      <c r="O4169" s="15">
        <f>MONTH(M4169)</f>
        <v>5</v>
      </c>
      <c r="P4169" s="11" t="s">
        <v>1122</v>
      </c>
      <c r="Q4169" s="13">
        <v>44706</v>
      </c>
      <c r="R4169" s="11" t="s">
        <v>9372</v>
      </c>
      <c r="S4169" s="17" t="str">
        <f>IFERROR(LEFT(R4169,FIND(" ",R4169)-1),R4169)</f>
        <v>2</v>
      </c>
      <c r="T4169" s="24">
        <v>2</v>
      </c>
      <c r="U4169" s="25">
        <f>IF(AND(T4169&gt;3,T4169&lt;&gt;"-"),"&gt;3",T4169)</f>
        <v>2</v>
      </c>
      <c r="V4169" s="24">
        <v>2</v>
      </c>
      <c r="W4169" s="20">
        <f>IF(V4169="-","",V4169)</f>
        <v>2</v>
      </c>
      <c r="X4169" s="21" t="s">
        <v>687</v>
      </c>
    </row>
    <row r="4170" spans="1:24" ht="15.75" customHeight="1" x14ac:dyDescent="0.3">
      <c r="A4170" s="10">
        <v>4169</v>
      </c>
      <c r="B4170" s="22" t="s">
        <v>9373</v>
      </c>
      <c r="C4170" s="22" t="s">
        <v>39</v>
      </c>
      <c r="D4170" s="22" t="s">
        <v>33</v>
      </c>
      <c r="E4170" s="11" t="str">
        <f>IFERROR(LEFT(D4170, FIND("-",D4170,1)-2),D4170)</f>
        <v>OPERASI</v>
      </c>
      <c r="F4170" s="22" t="s">
        <v>34</v>
      </c>
      <c r="G4170" s="62" t="s">
        <v>28</v>
      </c>
      <c r="H4170" s="22" t="s">
        <v>670</v>
      </c>
      <c r="I4170" s="22" t="s">
        <v>675</v>
      </c>
      <c r="J4170" s="11" t="s">
        <v>1044</v>
      </c>
      <c r="K4170" s="22" t="s">
        <v>7512</v>
      </c>
      <c r="L4170" s="12" t="str">
        <f>RIGHT(K4170, 4)</f>
        <v>2023</v>
      </c>
      <c r="M4170" s="13">
        <v>45025</v>
      </c>
      <c r="N4170" s="14" t="str">
        <f>TEXT(M4170,"mmmm")</f>
        <v>April</v>
      </c>
      <c r="O4170" s="15">
        <f>MONTH(M4170)</f>
        <v>4</v>
      </c>
      <c r="P4170" s="11" t="s">
        <v>2682</v>
      </c>
      <c r="Q4170" s="13">
        <v>45027</v>
      </c>
      <c r="R4170" s="11" t="s">
        <v>9374</v>
      </c>
      <c r="S4170" s="17" t="str">
        <f>IFERROR(LEFT(R4170,FIND(" ",R4170)-1),R4170)</f>
        <v>2</v>
      </c>
      <c r="T4170" s="24">
        <v>2</v>
      </c>
      <c r="U4170" s="25">
        <f>IF(AND(T4170&gt;3,T4170&lt;&gt;"-"),"&gt;3",T4170)</f>
        <v>2</v>
      </c>
      <c r="V4170" s="24">
        <v>2</v>
      </c>
      <c r="W4170" s="20">
        <f>IF(V4170="-","",V4170)</f>
        <v>2</v>
      </c>
      <c r="X4170" s="21" t="s">
        <v>30</v>
      </c>
    </row>
    <row r="4171" spans="1:24" ht="15.75" customHeight="1" x14ac:dyDescent="0.3">
      <c r="A4171" s="10">
        <v>4170</v>
      </c>
      <c r="B4171" s="22" t="s">
        <v>9375</v>
      </c>
      <c r="C4171" s="22" t="s">
        <v>39</v>
      </c>
      <c r="D4171" s="22" t="s">
        <v>33</v>
      </c>
      <c r="E4171" s="11" t="str">
        <f>IFERROR(LEFT(D4171, FIND("-",D4171,1)-2),D4171)</f>
        <v>OPERASI</v>
      </c>
      <c r="F4171" s="22" t="s">
        <v>34</v>
      </c>
      <c r="G4171" s="62" t="s">
        <v>28</v>
      </c>
      <c r="H4171" s="22" t="s">
        <v>670</v>
      </c>
      <c r="I4171" s="22" t="s">
        <v>675</v>
      </c>
      <c r="J4171" s="11" t="s">
        <v>58</v>
      </c>
      <c r="K4171" s="22" t="s">
        <v>2574</v>
      </c>
      <c r="L4171" s="12" t="str">
        <f>RIGHT(K4171, 4)</f>
        <v>2022</v>
      </c>
      <c r="M4171" s="13">
        <v>44860</v>
      </c>
      <c r="N4171" s="14" t="str">
        <f>TEXT(M4171,"mmmm")</f>
        <v>October</v>
      </c>
      <c r="O4171" s="15">
        <f>MONTH(M4171)</f>
        <v>10</v>
      </c>
      <c r="P4171" s="11" t="s">
        <v>4623</v>
      </c>
      <c r="Q4171" s="13">
        <v>44862</v>
      </c>
      <c r="R4171" s="11" t="s">
        <v>9376</v>
      </c>
      <c r="S4171" s="17" t="str">
        <f>IFERROR(LEFT(R4171,FIND(" ",R4171)-1),R4171)</f>
        <v>2</v>
      </c>
      <c r="T4171" s="24">
        <v>2</v>
      </c>
      <c r="U4171" s="25">
        <f>IF(AND(T4171&gt;3,T4171&lt;&gt;"-"),"&gt;3",T4171)</f>
        <v>2</v>
      </c>
      <c r="V4171" s="24">
        <v>2</v>
      </c>
      <c r="W4171" s="20">
        <f>IF(V4171="-","",V4171)</f>
        <v>2</v>
      </c>
      <c r="X4171" s="21" t="s">
        <v>30</v>
      </c>
    </row>
    <row r="4172" spans="1:24" ht="15.75" customHeight="1" x14ac:dyDescent="0.3">
      <c r="A4172" s="10">
        <v>4171</v>
      </c>
      <c r="B4172" s="22" t="s">
        <v>9377</v>
      </c>
      <c r="C4172" s="22" t="s">
        <v>39</v>
      </c>
      <c r="D4172" s="22" t="s">
        <v>33</v>
      </c>
      <c r="E4172" s="11" t="str">
        <f>IFERROR(LEFT(D4172, FIND("-",D4172,1)-2),D4172)</f>
        <v>OPERASI</v>
      </c>
      <c r="F4172" s="22" t="s">
        <v>43</v>
      </c>
      <c r="G4172" s="62" t="s">
        <v>28</v>
      </c>
      <c r="H4172" s="22" t="s">
        <v>670</v>
      </c>
      <c r="I4172" s="22" t="s">
        <v>671</v>
      </c>
      <c r="J4172" s="11" t="s">
        <v>697</v>
      </c>
      <c r="K4172" s="22" t="s">
        <v>4913</v>
      </c>
      <c r="L4172" s="12" t="str">
        <f>RIGHT(K4172, 4)</f>
        <v>2022</v>
      </c>
      <c r="M4172" s="13">
        <v>44795</v>
      </c>
      <c r="N4172" s="14" t="str">
        <f>TEXT(M4172,"mmmm")</f>
        <v>August</v>
      </c>
      <c r="O4172" s="15">
        <f>MONTH(M4172)</f>
        <v>8</v>
      </c>
      <c r="P4172" s="11" t="s">
        <v>1015</v>
      </c>
      <c r="Q4172" s="13">
        <v>44797</v>
      </c>
      <c r="R4172" s="11" t="s">
        <v>9378</v>
      </c>
      <c r="S4172" s="17" t="str">
        <f>IFERROR(LEFT(R4172,FIND(" ",R4172)-1),R4172)</f>
        <v>2</v>
      </c>
      <c r="T4172" s="24">
        <v>2</v>
      </c>
      <c r="U4172" s="25">
        <f>IF(AND(T4172&gt;3,T4172&lt;&gt;"-"),"&gt;3",T4172)</f>
        <v>2</v>
      </c>
      <c r="V4172" s="24">
        <v>2</v>
      </c>
      <c r="W4172" s="20">
        <f>IF(V4172="-","",V4172)</f>
        <v>2</v>
      </c>
      <c r="X4172" s="21" t="s">
        <v>30</v>
      </c>
    </row>
    <row r="4173" spans="1:24" ht="15.75" customHeight="1" x14ac:dyDescent="0.3">
      <c r="A4173" s="10">
        <v>4172</v>
      </c>
      <c r="B4173" s="22" t="s">
        <v>9379</v>
      </c>
      <c r="C4173" s="22" t="s">
        <v>25</v>
      </c>
      <c r="D4173" s="22" t="s">
        <v>122</v>
      </c>
      <c r="E4173" s="11" t="str">
        <f>IFERROR(LEFT(D4173, FIND("-",D4173,1)-2),D4173)</f>
        <v>SISTEM</v>
      </c>
      <c r="F4173" s="22" t="s">
        <v>485</v>
      </c>
      <c r="G4173" s="62" t="s">
        <v>28</v>
      </c>
      <c r="H4173" s="22" t="s">
        <v>670</v>
      </c>
      <c r="I4173" s="22" t="s">
        <v>707</v>
      </c>
      <c r="J4173" s="11" t="s">
        <v>708</v>
      </c>
      <c r="K4173" s="22" t="s">
        <v>9250</v>
      </c>
      <c r="L4173" s="12" t="str">
        <f>RIGHT(K4173, 4)</f>
        <v>2022</v>
      </c>
      <c r="M4173" s="13">
        <v>44870</v>
      </c>
      <c r="N4173" s="14" t="str">
        <f>TEXT(M4173,"mmmm")</f>
        <v>November</v>
      </c>
      <c r="O4173" s="15">
        <f>MONTH(M4173)</f>
        <v>11</v>
      </c>
      <c r="P4173" s="11" t="s">
        <v>1351</v>
      </c>
      <c r="Q4173" s="13">
        <v>44872</v>
      </c>
      <c r="R4173" s="11" t="s">
        <v>9380</v>
      </c>
      <c r="S4173" s="17" t="str">
        <f>IFERROR(LEFT(R4173,FIND(" ",R4173)-1),R4173)</f>
        <v>2</v>
      </c>
      <c r="T4173" s="24">
        <v>2</v>
      </c>
      <c r="U4173" s="25">
        <f>IF(AND(T4173&gt;3,T4173&lt;&gt;"-"),"&gt;3",T4173)</f>
        <v>2</v>
      </c>
      <c r="V4173" s="24">
        <v>2</v>
      </c>
      <c r="W4173" s="20">
        <f>IF(V4173="-","",V4173)</f>
        <v>2</v>
      </c>
      <c r="X4173" s="21" t="s">
        <v>30</v>
      </c>
    </row>
    <row r="4174" spans="1:24" ht="15.75" customHeight="1" x14ac:dyDescent="0.3">
      <c r="A4174" s="10">
        <v>4173</v>
      </c>
      <c r="B4174" s="22" t="s">
        <v>9381</v>
      </c>
      <c r="C4174" s="22" t="s">
        <v>25</v>
      </c>
      <c r="D4174" s="22" t="s">
        <v>55</v>
      </c>
      <c r="E4174" s="11" t="str">
        <f>IFERROR(LEFT(D4174, FIND("-",D4174,1)-2),D4174)</f>
        <v>OPERASI</v>
      </c>
      <c r="F4174" s="22" t="s">
        <v>56</v>
      </c>
      <c r="G4174" s="62" t="s">
        <v>28</v>
      </c>
      <c r="H4174" s="22" t="s">
        <v>684</v>
      </c>
      <c r="I4174" s="22" t="s">
        <v>675</v>
      </c>
      <c r="J4174" s="11" t="s">
        <v>97</v>
      </c>
      <c r="K4174" s="22" t="s">
        <v>9382</v>
      </c>
      <c r="L4174" s="12" t="str">
        <f>RIGHT(K4174, 4)</f>
        <v>2022</v>
      </c>
      <c r="M4174" s="13">
        <v>44566</v>
      </c>
      <c r="N4174" s="14" t="str">
        <f>TEXT(M4174,"mmmm")</f>
        <v>January</v>
      </c>
      <c r="O4174" s="15">
        <f>MONTH(M4174)</f>
        <v>1</v>
      </c>
      <c r="P4174" s="11" t="s">
        <v>9383</v>
      </c>
      <c r="Q4174" s="13">
        <v>44568</v>
      </c>
      <c r="R4174" s="11" t="s">
        <v>9384</v>
      </c>
      <c r="S4174" s="17" t="str">
        <f>IFERROR(LEFT(R4174,FIND(" ",R4174)-1),R4174)</f>
        <v>2</v>
      </c>
      <c r="T4174" s="24">
        <v>2</v>
      </c>
      <c r="U4174" s="25">
        <f>IF(AND(T4174&gt;3,T4174&lt;&gt;"-"),"&gt;3",T4174)</f>
        <v>2</v>
      </c>
      <c r="V4174" s="24">
        <v>2</v>
      </c>
      <c r="W4174" s="20">
        <f>IF(V4174="-","",V4174)</f>
        <v>2</v>
      </c>
      <c r="X4174" s="21" t="s">
        <v>687</v>
      </c>
    </row>
    <row r="4175" spans="1:24" ht="15.75" customHeight="1" x14ac:dyDescent="0.3">
      <c r="A4175" s="10">
        <v>4174</v>
      </c>
      <c r="B4175" s="22" t="s">
        <v>9385</v>
      </c>
      <c r="C4175" s="22" t="s">
        <v>25</v>
      </c>
      <c r="D4175" s="22" t="s">
        <v>55</v>
      </c>
      <c r="E4175" s="11" t="str">
        <f>IFERROR(LEFT(D4175, FIND("-",D4175,1)-2),D4175)</f>
        <v>OPERASI</v>
      </c>
      <c r="F4175" s="22" t="s">
        <v>204</v>
      </c>
      <c r="G4175" s="62" t="s">
        <v>28</v>
      </c>
      <c r="H4175" s="22" t="s">
        <v>670</v>
      </c>
      <c r="I4175" s="22" t="s">
        <v>675</v>
      </c>
      <c r="J4175" s="11" t="s">
        <v>233</v>
      </c>
      <c r="K4175" s="22" t="s">
        <v>441</v>
      </c>
      <c r="L4175" s="12" t="str">
        <f>RIGHT(K4175, 4)</f>
        <v>2022</v>
      </c>
      <c r="M4175" s="13">
        <v>44837</v>
      </c>
      <c r="N4175" s="14" t="str">
        <f>TEXT(M4175,"mmmm")</f>
        <v>October</v>
      </c>
      <c r="O4175" s="15">
        <f>MONTH(M4175)</f>
        <v>10</v>
      </c>
      <c r="P4175" s="11" t="s">
        <v>2983</v>
      </c>
      <c r="Q4175" s="13">
        <v>44839</v>
      </c>
      <c r="R4175" s="11" t="s">
        <v>9386</v>
      </c>
      <c r="S4175" s="17" t="str">
        <f>IFERROR(LEFT(R4175,FIND(" ",R4175)-1),R4175)</f>
        <v>2</v>
      </c>
      <c r="T4175" s="24">
        <v>2</v>
      </c>
      <c r="U4175" s="25">
        <f>IF(AND(T4175&gt;3,T4175&lt;&gt;"-"),"&gt;3",T4175)</f>
        <v>2</v>
      </c>
      <c r="V4175" s="24">
        <v>2</v>
      </c>
      <c r="W4175" s="20">
        <f>IF(V4175="-","",V4175)</f>
        <v>2</v>
      </c>
      <c r="X4175" s="21" t="s">
        <v>30</v>
      </c>
    </row>
    <row r="4176" spans="1:24" ht="15.75" customHeight="1" x14ac:dyDescent="0.3">
      <c r="A4176" s="10">
        <v>4175</v>
      </c>
      <c r="B4176" s="22" t="s">
        <v>9387</v>
      </c>
      <c r="C4176" s="22" t="s">
        <v>25</v>
      </c>
      <c r="D4176" s="22" t="s">
        <v>55</v>
      </c>
      <c r="E4176" s="11" t="str">
        <f>IFERROR(LEFT(D4176, FIND("-",D4176,1)-2),D4176)</f>
        <v>OPERASI</v>
      </c>
      <c r="F4176" s="22" t="s">
        <v>107</v>
      </c>
      <c r="G4176" s="62" t="s">
        <v>28</v>
      </c>
      <c r="H4176" s="22" t="s">
        <v>670</v>
      </c>
      <c r="I4176" s="22" t="s">
        <v>675</v>
      </c>
      <c r="J4176" s="11" t="s">
        <v>233</v>
      </c>
      <c r="K4176" s="22" t="s">
        <v>3267</v>
      </c>
      <c r="L4176" s="12" t="str">
        <f>RIGHT(K4176, 4)</f>
        <v>2021</v>
      </c>
      <c r="M4176" s="13">
        <v>44313</v>
      </c>
      <c r="N4176" s="14" t="str">
        <f>TEXT(M4176,"mmmm")</f>
        <v>April</v>
      </c>
      <c r="O4176" s="15">
        <f>MONTH(M4176)</f>
        <v>4</v>
      </c>
      <c r="P4176" s="11" t="s">
        <v>187</v>
      </c>
      <c r="Q4176" s="13">
        <v>44315</v>
      </c>
      <c r="R4176" s="11" t="s">
        <v>9388</v>
      </c>
      <c r="S4176" s="17" t="str">
        <f>IFERROR(LEFT(R4176,FIND(" ",R4176)-1),R4176)</f>
        <v>2</v>
      </c>
      <c r="T4176" s="24">
        <v>2</v>
      </c>
      <c r="U4176" s="25">
        <f>IF(AND(T4176&gt;3,T4176&lt;&gt;"-"),"&gt;3",T4176)</f>
        <v>2</v>
      </c>
      <c r="V4176" s="24">
        <v>2</v>
      </c>
      <c r="W4176" s="20">
        <f>IF(V4176="-","",V4176)</f>
        <v>2</v>
      </c>
      <c r="X4176" s="21" t="s">
        <v>30</v>
      </c>
    </row>
    <row r="4177" spans="1:24" ht="15.75" customHeight="1" x14ac:dyDescent="0.3">
      <c r="A4177" s="10">
        <v>4176</v>
      </c>
      <c r="B4177" s="22" t="s">
        <v>9389</v>
      </c>
      <c r="C4177" s="22" t="s">
        <v>25</v>
      </c>
      <c r="D4177" s="22" t="s">
        <v>55</v>
      </c>
      <c r="E4177" s="11" t="str">
        <f>IFERROR(LEFT(D4177, FIND("-",D4177,1)-2),D4177)</f>
        <v>OPERASI</v>
      </c>
      <c r="F4177" s="22" t="s">
        <v>107</v>
      </c>
      <c r="G4177" s="62" t="s">
        <v>28</v>
      </c>
      <c r="H4177" s="22" t="s">
        <v>670</v>
      </c>
      <c r="I4177" s="22" t="s">
        <v>675</v>
      </c>
      <c r="J4177" s="11" t="s">
        <v>97</v>
      </c>
      <c r="K4177" s="22" t="s">
        <v>527</v>
      </c>
      <c r="L4177" s="12" t="str">
        <f>RIGHT(K4177, 4)</f>
        <v>2023</v>
      </c>
      <c r="M4177" s="13">
        <v>44972</v>
      </c>
      <c r="N4177" s="14" t="str">
        <f>TEXT(M4177,"mmmm")</f>
        <v>February</v>
      </c>
      <c r="O4177" s="15">
        <f>MONTH(M4177)</f>
        <v>2</v>
      </c>
      <c r="P4177" s="11" t="s">
        <v>9390</v>
      </c>
      <c r="Q4177" s="13">
        <v>44974</v>
      </c>
      <c r="R4177" s="11" t="s">
        <v>9391</v>
      </c>
      <c r="S4177" s="17" t="str">
        <f>IFERROR(LEFT(R4177,FIND(" ",R4177)-1),R4177)</f>
        <v>2</v>
      </c>
      <c r="T4177" s="24">
        <v>2</v>
      </c>
      <c r="U4177" s="25">
        <f>IF(AND(T4177&gt;3,T4177&lt;&gt;"-"),"&gt;3",T4177)</f>
        <v>2</v>
      </c>
      <c r="V4177" s="24">
        <v>2</v>
      </c>
      <c r="W4177" s="20">
        <f>IF(V4177="-","",V4177)</f>
        <v>2</v>
      </c>
      <c r="X4177" s="21" t="s">
        <v>30</v>
      </c>
    </row>
    <row r="4178" spans="1:24" ht="15.75" customHeight="1" x14ac:dyDescent="0.3">
      <c r="A4178" s="10">
        <v>4177</v>
      </c>
      <c r="B4178" s="22" t="s">
        <v>9392</v>
      </c>
      <c r="C4178" s="22" t="s">
        <v>25</v>
      </c>
      <c r="D4178" s="22" t="s">
        <v>182</v>
      </c>
      <c r="E4178" s="11" t="str">
        <f>IFERROR(LEFT(D4178, FIND("-",D4178,1)-2),D4178)</f>
        <v>SISTEM</v>
      </c>
      <c r="F4178" s="22" t="s">
        <v>183</v>
      </c>
      <c r="G4178" s="62" t="s">
        <v>28</v>
      </c>
      <c r="H4178" s="22" t="s">
        <v>670</v>
      </c>
      <c r="I4178" s="22" t="s">
        <v>675</v>
      </c>
      <c r="J4178" s="11" t="s">
        <v>9393</v>
      </c>
      <c r="K4178" s="22" t="s">
        <v>205</v>
      </c>
      <c r="L4178" s="12" t="str">
        <f>RIGHT(K4178, 4)</f>
        <v>2021</v>
      </c>
      <c r="M4178" s="13">
        <v>44376</v>
      </c>
      <c r="N4178" s="14" t="str">
        <f>TEXT(M4178,"mmmm")</f>
        <v>June</v>
      </c>
      <c r="O4178" s="15">
        <f>MONTH(M4178)</f>
        <v>6</v>
      </c>
      <c r="P4178" s="11" t="s">
        <v>8746</v>
      </c>
      <c r="Q4178" s="13">
        <v>44378</v>
      </c>
      <c r="R4178" s="11" t="s">
        <v>9394</v>
      </c>
      <c r="S4178" s="17" t="str">
        <f>IFERROR(LEFT(R4178,FIND(" ",R4178)-1),R4178)</f>
        <v>2</v>
      </c>
      <c r="T4178" s="24">
        <v>2</v>
      </c>
      <c r="U4178" s="25">
        <f>IF(AND(T4178&gt;3,T4178&lt;&gt;"-"),"&gt;3",T4178)</f>
        <v>2</v>
      </c>
      <c r="V4178" s="24">
        <v>2</v>
      </c>
      <c r="W4178" s="20">
        <f>IF(V4178="-","",V4178)</f>
        <v>2</v>
      </c>
      <c r="X4178" s="21" t="s">
        <v>30</v>
      </c>
    </row>
    <row r="4179" spans="1:24" ht="15.75" customHeight="1" x14ac:dyDescent="0.3">
      <c r="A4179" s="10">
        <v>4178</v>
      </c>
      <c r="B4179" s="22" t="s">
        <v>9395</v>
      </c>
      <c r="C4179" s="22" t="s">
        <v>39</v>
      </c>
      <c r="D4179" s="22" t="s">
        <v>33</v>
      </c>
      <c r="E4179" s="11" t="str">
        <f>IFERROR(LEFT(D4179, FIND("-",D4179,1)-2),D4179)</f>
        <v>OPERASI</v>
      </c>
      <c r="F4179" s="22" t="s">
        <v>27</v>
      </c>
      <c r="G4179" s="62" t="s">
        <v>28</v>
      </c>
      <c r="H4179" s="22" t="s">
        <v>684</v>
      </c>
      <c r="I4179" s="22" t="s">
        <v>675</v>
      </c>
      <c r="J4179" s="11" t="s">
        <v>58</v>
      </c>
      <c r="K4179" s="22" t="s">
        <v>399</v>
      </c>
      <c r="L4179" s="12" t="str">
        <f>RIGHT(K4179, 4)</f>
        <v>2022</v>
      </c>
      <c r="M4179" s="13">
        <v>44775</v>
      </c>
      <c r="N4179" s="14" t="str">
        <f>TEXT(M4179,"mmmm")</f>
        <v>August</v>
      </c>
      <c r="O4179" s="15">
        <f>MONTH(M4179)</f>
        <v>8</v>
      </c>
      <c r="P4179" s="11" t="s">
        <v>2440</v>
      </c>
      <c r="Q4179" s="13">
        <v>44777</v>
      </c>
      <c r="R4179" s="11" t="s">
        <v>9396</v>
      </c>
      <c r="S4179" s="17" t="str">
        <f>IFERROR(LEFT(R4179,FIND(" ",R4179)-1),R4179)</f>
        <v>2</v>
      </c>
      <c r="T4179" s="24">
        <v>2</v>
      </c>
      <c r="U4179" s="25">
        <f>IF(AND(T4179&gt;3,T4179&lt;&gt;"-"),"&gt;3",T4179)</f>
        <v>2</v>
      </c>
      <c r="V4179" s="24">
        <v>2</v>
      </c>
      <c r="W4179" s="20">
        <f>IF(V4179="-","",V4179)</f>
        <v>2</v>
      </c>
      <c r="X4179" s="21" t="s">
        <v>1223</v>
      </c>
    </row>
    <row r="4180" spans="1:24" ht="15.75" customHeight="1" x14ac:dyDescent="0.3">
      <c r="A4180" s="10">
        <v>4179</v>
      </c>
      <c r="B4180" s="22" t="s">
        <v>9397</v>
      </c>
      <c r="C4180" s="22" t="s">
        <v>39</v>
      </c>
      <c r="D4180" s="22" t="s">
        <v>33</v>
      </c>
      <c r="E4180" s="11" t="str">
        <f>IFERROR(LEFT(D4180, FIND("-",D4180,1)-2),D4180)</f>
        <v>OPERASI</v>
      </c>
      <c r="F4180" s="22" t="s">
        <v>27</v>
      </c>
      <c r="G4180" s="62" t="s">
        <v>28</v>
      </c>
      <c r="H4180" s="22" t="s">
        <v>670</v>
      </c>
      <c r="I4180" s="22" t="s">
        <v>675</v>
      </c>
      <c r="J4180" s="11" t="s">
        <v>58</v>
      </c>
      <c r="K4180" s="22" t="s">
        <v>5593</v>
      </c>
      <c r="L4180" s="12" t="str">
        <f>RIGHT(K4180, 4)</f>
        <v>2021</v>
      </c>
      <c r="M4180" s="13">
        <v>44374</v>
      </c>
      <c r="N4180" s="14" t="str">
        <f>TEXT(M4180,"mmmm")</f>
        <v>June</v>
      </c>
      <c r="O4180" s="15">
        <f>MONTH(M4180)</f>
        <v>6</v>
      </c>
      <c r="P4180" s="11" t="s">
        <v>205</v>
      </c>
      <c r="Q4180" s="13">
        <v>44376</v>
      </c>
      <c r="R4180" s="11" t="s">
        <v>9398</v>
      </c>
      <c r="S4180" s="17" t="str">
        <f>IFERROR(LEFT(R4180,FIND(" ",R4180)-1),R4180)</f>
        <v>2</v>
      </c>
      <c r="T4180" s="24">
        <v>2</v>
      </c>
      <c r="U4180" s="25">
        <f>IF(AND(T4180&gt;3,T4180&lt;&gt;"-"),"&gt;3",T4180)</f>
        <v>2</v>
      </c>
      <c r="V4180" s="24">
        <v>2</v>
      </c>
      <c r="W4180" s="20">
        <f>IF(V4180="-","",V4180)</f>
        <v>2</v>
      </c>
      <c r="X4180" s="21" t="s">
        <v>30</v>
      </c>
    </row>
    <row r="4181" spans="1:24" ht="15.75" customHeight="1" x14ac:dyDescent="0.3">
      <c r="A4181" s="10">
        <v>4180</v>
      </c>
      <c r="B4181" s="22" t="s">
        <v>9399</v>
      </c>
      <c r="C4181" s="22" t="s">
        <v>39</v>
      </c>
      <c r="D4181" s="22" t="s">
        <v>33</v>
      </c>
      <c r="E4181" s="11" t="str">
        <f>IFERROR(LEFT(D4181, FIND("-",D4181,1)-2),D4181)</f>
        <v>OPERASI</v>
      </c>
      <c r="F4181" s="22" t="s">
        <v>27</v>
      </c>
      <c r="G4181" s="62" t="s">
        <v>28</v>
      </c>
      <c r="H4181" s="22" t="s">
        <v>670</v>
      </c>
      <c r="I4181" s="22" t="s">
        <v>671</v>
      </c>
      <c r="J4181" s="11" t="s">
        <v>697</v>
      </c>
      <c r="K4181" s="22" t="s">
        <v>600</v>
      </c>
      <c r="L4181" s="12" t="str">
        <f>RIGHT(K4181, 4)</f>
        <v>2023</v>
      </c>
      <c r="M4181" s="13">
        <v>45150</v>
      </c>
      <c r="N4181" s="14" t="str">
        <f>TEXT(M4181,"mmmm")</f>
        <v>August</v>
      </c>
      <c r="O4181" s="15">
        <f>MONTH(M4181)</f>
        <v>8</v>
      </c>
      <c r="P4181" s="11" t="s">
        <v>1184</v>
      </c>
      <c r="Q4181" s="13">
        <v>45153</v>
      </c>
      <c r="R4181" s="11" t="s">
        <v>9400</v>
      </c>
      <c r="S4181" s="17" t="str">
        <f>IFERROR(LEFT(R4181,FIND(" ",R4181)-1),R4181)</f>
        <v>2</v>
      </c>
      <c r="T4181" s="24">
        <v>2</v>
      </c>
      <c r="U4181" s="25">
        <f>IF(AND(T4181&gt;3,T4181&lt;&gt;"-"),"&gt;3",T4181)</f>
        <v>2</v>
      </c>
      <c r="V4181" s="24">
        <v>2</v>
      </c>
      <c r="W4181" s="20">
        <f>IF(V4181="-","",V4181)</f>
        <v>2</v>
      </c>
      <c r="X4181" s="21" t="s">
        <v>30</v>
      </c>
    </row>
    <row r="4182" spans="1:24" ht="15.75" customHeight="1" x14ac:dyDescent="0.3">
      <c r="A4182" s="10">
        <v>4181</v>
      </c>
      <c r="B4182" s="22" t="s">
        <v>9401</v>
      </c>
      <c r="C4182" s="22" t="s">
        <v>39</v>
      </c>
      <c r="D4182" s="22" t="s">
        <v>693</v>
      </c>
      <c r="E4182" s="11" t="str">
        <f>IFERROR(LEFT(D4182, FIND("-",D4182,1)-2),D4182)</f>
        <v>SISTEM</v>
      </c>
      <c r="F4182" s="22" t="s">
        <v>9402</v>
      </c>
      <c r="G4182" s="62" t="s">
        <v>28</v>
      </c>
      <c r="H4182" s="22" t="s">
        <v>670</v>
      </c>
      <c r="I4182" s="22" t="s">
        <v>680</v>
      </c>
      <c r="J4182" s="11" t="s">
        <v>104</v>
      </c>
      <c r="K4182" s="22" t="s">
        <v>2621</v>
      </c>
      <c r="L4182" s="12" t="str">
        <f>RIGHT(K4182, 4)</f>
        <v>2023</v>
      </c>
      <c r="M4182" s="13">
        <v>45230</v>
      </c>
      <c r="N4182" s="14" t="str">
        <f>TEXT(M4182,"mmmm")</f>
        <v>October</v>
      </c>
      <c r="O4182" s="15">
        <f>MONTH(M4182)</f>
        <v>10</v>
      </c>
      <c r="P4182" s="11" t="s">
        <v>1306</v>
      </c>
      <c r="Q4182" s="13">
        <v>45233</v>
      </c>
      <c r="R4182" s="11" t="s">
        <v>9403</v>
      </c>
      <c r="S4182" s="17" t="str">
        <f>IFERROR(LEFT(R4182,FIND(" ",R4182)-1),R4182)</f>
        <v>2</v>
      </c>
      <c r="T4182" s="24">
        <v>2</v>
      </c>
      <c r="U4182" s="25">
        <f>IF(AND(T4182&gt;3,T4182&lt;&gt;"-"),"&gt;3",T4182)</f>
        <v>2</v>
      </c>
      <c r="V4182" s="24">
        <v>2</v>
      </c>
      <c r="W4182" s="20">
        <f>IF(V4182="-","",V4182)</f>
        <v>2</v>
      </c>
      <c r="X4182" s="21" t="s">
        <v>30</v>
      </c>
    </row>
    <row r="4183" spans="1:24" ht="15.75" customHeight="1" x14ac:dyDescent="0.3">
      <c r="A4183" s="10">
        <v>4182</v>
      </c>
      <c r="B4183" s="22" t="s">
        <v>9404</v>
      </c>
      <c r="C4183" s="22" t="s">
        <v>39</v>
      </c>
      <c r="D4183" s="22" t="s">
        <v>51</v>
      </c>
      <c r="E4183" s="11" t="str">
        <f>IFERROR(LEFT(D4183, FIND("-",D4183,1)-2),D4183)</f>
        <v>OPERASI</v>
      </c>
      <c r="F4183" s="22" t="s">
        <v>27</v>
      </c>
      <c r="G4183" s="62" t="s">
        <v>28</v>
      </c>
      <c r="H4183" s="22" t="s">
        <v>670</v>
      </c>
      <c r="I4183" s="22" t="s">
        <v>680</v>
      </c>
      <c r="J4183" s="11" t="s">
        <v>97</v>
      </c>
      <c r="K4183" s="22" t="s">
        <v>489</v>
      </c>
      <c r="L4183" s="12" t="str">
        <f>RIGHT(K4183, 4)</f>
        <v>2022</v>
      </c>
      <c r="M4183" s="13">
        <v>44883</v>
      </c>
      <c r="N4183" s="14" t="str">
        <f>TEXT(M4183,"mmmm")</f>
        <v>November</v>
      </c>
      <c r="O4183" s="15">
        <f>MONTH(M4183)</f>
        <v>11</v>
      </c>
      <c r="P4183" s="11" t="s">
        <v>1371</v>
      </c>
      <c r="Q4183" s="13">
        <v>44886</v>
      </c>
      <c r="R4183" s="11" t="s">
        <v>9405</v>
      </c>
      <c r="S4183" s="17" t="str">
        <f>IFERROR(LEFT(R4183,FIND(" ",R4183)-1),R4183)</f>
        <v>2</v>
      </c>
      <c r="T4183" s="24">
        <v>2</v>
      </c>
      <c r="U4183" s="25">
        <f>IF(AND(T4183&gt;3,T4183&lt;&gt;"-"),"&gt;3",T4183)</f>
        <v>2</v>
      </c>
      <c r="V4183" s="24">
        <v>2</v>
      </c>
      <c r="W4183" s="20">
        <f>IF(V4183="-","",V4183)</f>
        <v>2</v>
      </c>
      <c r="X4183" s="21" t="s">
        <v>30</v>
      </c>
    </row>
    <row r="4184" spans="1:24" ht="15.75" customHeight="1" x14ac:dyDescent="0.3">
      <c r="A4184" s="10">
        <v>4183</v>
      </c>
      <c r="B4184" s="22" t="s">
        <v>9406</v>
      </c>
      <c r="C4184" s="22" t="s">
        <v>117</v>
      </c>
      <c r="D4184" s="22" t="s">
        <v>51</v>
      </c>
      <c r="E4184" s="11" t="str">
        <f>IFERROR(LEFT(D4184, FIND("-",D4184,1)-2),D4184)</f>
        <v>OPERASI</v>
      </c>
      <c r="F4184" s="22" t="s">
        <v>52</v>
      </c>
      <c r="G4184" s="62" t="s">
        <v>28</v>
      </c>
      <c r="H4184" s="22" t="s">
        <v>670</v>
      </c>
      <c r="I4184" s="22" t="s">
        <v>707</v>
      </c>
      <c r="J4184" s="11" t="s">
        <v>104</v>
      </c>
      <c r="K4184" s="22" t="s">
        <v>1818</v>
      </c>
      <c r="L4184" s="12" t="str">
        <f>RIGHT(K4184, 4)</f>
        <v>2023</v>
      </c>
      <c r="M4184" s="13">
        <v>45184</v>
      </c>
      <c r="N4184" s="14" t="str">
        <f>TEXT(M4184,"mmmm")</f>
        <v>September</v>
      </c>
      <c r="O4184" s="15">
        <f>MONTH(M4184)</f>
        <v>9</v>
      </c>
      <c r="P4184" s="11" t="s">
        <v>685</v>
      </c>
      <c r="Q4184" s="13">
        <v>45187</v>
      </c>
      <c r="R4184" s="11" t="s">
        <v>9407</v>
      </c>
      <c r="S4184" s="17" t="str">
        <f>IFERROR(LEFT(R4184,FIND(" ",R4184)-1),R4184)</f>
        <v>2</v>
      </c>
      <c r="T4184" s="24">
        <v>2</v>
      </c>
      <c r="U4184" s="25">
        <f>IF(AND(T4184&gt;3,T4184&lt;&gt;"-"),"&gt;3",T4184)</f>
        <v>2</v>
      </c>
      <c r="V4184" s="24">
        <v>2</v>
      </c>
      <c r="W4184" s="20">
        <f>IF(V4184="-","",V4184)</f>
        <v>2</v>
      </c>
      <c r="X4184" s="21" t="s">
        <v>30</v>
      </c>
    </row>
    <row r="4185" spans="1:24" ht="15.75" customHeight="1" x14ac:dyDescent="0.3">
      <c r="A4185" s="10">
        <v>4184</v>
      </c>
      <c r="B4185" s="22" t="s">
        <v>9408</v>
      </c>
      <c r="C4185" s="22" t="s">
        <v>39</v>
      </c>
      <c r="D4185" s="22" t="s">
        <v>51</v>
      </c>
      <c r="E4185" s="11" t="str">
        <f>IFERROR(LEFT(D4185, FIND("-",D4185,1)-2),D4185)</f>
        <v>OPERASI</v>
      </c>
      <c r="F4185" s="22" t="s">
        <v>52</v>
      </c>
      <c r="G4185" s="62" t="s">
        <v>28</v>
      </c>
      <c r="H4185" s="22" t="s">
        <v>670</v>
      </c>
      <c r="I4185" s="22" t="s">
        <v>707</v>
      </c>
      <c r="J4185" s="11" t="s">
        <v>104</v>
      </c>
      <c r="K4185" s="22" t="s">
        <v>1818</v>
      </c>
      <c r="L4185" s="12" t="str">
        <f>RIGHT(K4185, 4)</f>
        <v>2023</v>
      </c>
      <c r="M4185" s="13">
        <v>45184</v>
      </c>
      <c r="N4185" s="14" t="str">
        <f>TEXT(M4185,"mmmm")</f>
        <v>September</v>
      </c>
      <c r="O4185" s="15">
        <f>MONTH(M4185)</f>
        <v>9</v>
      </c>
      <c r="P4185" s="11" t="s">
        <v>685</v>
      </c>
      <c r="Q4185" s="13">
        <v>45187</v>
      </c>
      <c r="R4185" s="11" t="s">
        <v>9409</v>
      </c>
      <c r="S4185" s="17" t="str">
        <f>IFERROR(LEFT(R4185,FIND(" ",R4185)-1),R4185)</f>
        <v>2</v>
      </c>
      <c r="T4185" s="24">
        <v>2</v>
      </c>
      <c r="U4185" s="25">
        <f>IF(AND(T4185&gt;3,T4185&lt;&gt;"-"),"&gt;3",T4185)</f>
        <v>2</v>
      </c>
      <c r="V4185" s="24">
        <v>2</v>
      </c>
      <c r="W4185" s="20">
        <f>IF(V4185="-","",V4185)</f>
        <v>2</v>
      </c>
      <c r="X4185" s="21" t="s">
        <v>30</v>
      </c>
    </row>
    <row r="4186" spans="1:24" ht="15.75" customHeight="1" x14ac:dyDescent="0.3">
      <c r="A4186" s="10">
        <v>4185</v>
      </c>
      <c r="B4186" s="22" t="s">
        <v>9410</v>
      </c>
      <c r="C4186" s="22" t="s">
        <v>25</v>
      </c>
      <c r="D4186" s="22" t="s">
        <v>182</v>
      </c>
      <c r="E4186" s="11" t="str">
        <f>IFERROR(LEFT(D4186, FIND("-",D4186,1)-2),D4186)</f>
        <v>SISTEM</v>
      </c>
      <c r="F4186" s="22" t="s">
        <v>27</v>
      </c>
      <c r="G4186" s="62" t="s">
        <v>28</v>
      </c>
      <c r="H4186" s="22" t="s">
        <v>670</v>
      </c>
      <c r="I4186" s="22" t="s">
        <v>707</v>
      </c>
      <c r="J4186" s="11" t="s">
        <v>7055</v>
      </c>
      <c r="K4186" s="22" t="s">
        <v>4199</v>
      </c>
      <c r="L4186" s="12" t="str">
        <f>RIGHT(K4186, 4)</f>
        <v>2020</v>
      </c>
      <c r="M4186" s="13">
        <v>44152</v>
      </c>
      <c r="N4186" s="14" t="str">
        <f>TEXT(M4186,"mmmm")</f>
        <v>November</v>
      </c>
      <c r="O4186" s="15">
        <f>MONTH(M4186)</f>
        <v>11</v>
      </c>
      <c r="P4186" s="11" t="s">
        <v>129</v>
      </c>
      <c r="Q4186" s="13">
        <v>44154</v>
      </c>
      <c r="R4186" s="11" t="s">
        <v>9411</v>
      </c>
      <c r="S4186" s="17" t="str">
        <f>IFERROR(LEFT(R4186,FIND(" ",R4186)-1),R4186)</f>
        <v>2</v>
      </c>
      <c r="T4186" s="24">
        <v>2</v>
      </c>
      <c r="U4186" s="25">
        <f>IF(AND(T4186&gt;3,T4186&lt;&gt;"-"),"&gt;3",T4186)</f>
        <v>2</v>
      </c>
      <c r="V4186" s="24">
        <v>2</v>
      </c>
      <c r="W4186" s="20">
        <f>IF(V4186="-","",V4186)</f>
        <v>2</v>
      </c>
      <c r="X4186" s="21" t="s">
        <v>30</v>
      </c>
    </row>
    <row r="4187" spans="1:24" ht="15.75" customHeight="1" x14ac:dyDescent="0.3">
      <c r="A4187" s="10">
        <v>4186</v>
      </c>
      <c r="B4187" s="22" t="s">
        <v>9412</v>
      </c>
      <c r="C4187" s="22" t="s">
        <v>39</v>
      </c>
      <c r="D4187" s="22" t="s">
        <v>33</v>
      </c>
      <c r="E4187" s="11" t="str">
        <f>IFERROR(LEFT(D4187, FIND("-",D4187,1)-2),D4187)</f>
        <v>OPERASI</v>
      </c>
      <c r="F4187" s="22" t="s">
        <v>84</v>
      </c>
      <c r="G4187" s="62" t="s">
        <v>28</v>
      </c>
      <c r="H4187" s="22" t="s">
        <v>670</v>
      </c>
      <c r="I4187" s="22" t="s">
        <v>675</v>
      </c>
      <c r="J4187" s="11" t="s">
        <v>741</v>
      </c>
      <c r="K4187" s="22" t="s">
        <v>642</v>
      </c>
      <c r="L4187" s="12" t="str">
        <f>RIGHT(K4187, 4)</f>
        <v>2023</v>
      </c>
      <c r="M4187" s="13">
        <v>45226</v>
      </c>
      <c r="N4187" s="14" t="str">
        <f>TEXT(M4187,"mmmm")</f>
        <v>October</v>
      </c>
      <c r="O4187" s="15">
        <f>MONTH(M4187)</f>
        <v>10</v>
      </c>
      <c r="P4187" s="11" t="s">
        <v>644</v>
      </c>
      <c r="Q4187" s="13">
        <v>45229</v>
      </c>
      <c r="R4187" s="11" t="s">
        <v>9413</v>
      </c>
      <c r="S4187" s="17" t="str">
        <f>IFERROR(LEFT(R4187,FIND(" ",R4187)-1),R4187)</f>
        <v>2</v>
      </c>
      <c r="T4187" s="24">
        <v>2</v>
      </c>
      <c r="U4187" s="25">
        <f>IF(AND(T4187&gt;3,T4187&lt;&gt;"-"),"&gt;3",T4187)</f>
        <v>2</v>
      </c>
      <c r="V4187" s="24">
        <v>2</v>
      </c>
      <c r="W4187" s="20">
        <f>IF(V4187="-","",V4187)</f>
        <v>2</v>
      </c>
      <c r="X4187" s="21" t="s">
        <v>30</v>
      </c>
    </row>
    <row r="4188" spans="1:24" ht="15.75" customHeight="1" x14ac:dyDescent="0.3">
      <c r="A4188" s="10">
        <v>4187</v>
      </c>
      <c r="B4188" s="22" t="s">
        <v>9414</v>
      </c>
      <c r="C4188" s="22" t="s">
        <v>39</v>
      </c>
      <c r="D4188" s="22" t="s">
        <v>33</v>
      </c>
      <c r="E4188" s="11" t="str">
        <f>IFERROR(LEFT(D4188, FIND("-",D4188,1)-2),D4188)</f>
        <v>OPERASI</v>
      </c>
      <c r="F4188" s="22" t="s">
        <v>84</v>
      </c>
      <c r="G4188" s="62" t="s">
        <v>28</v>
      </c>
      <c r="H4188" s="22" t="s">
        <v>670</v>
      </c>
      <c r="I4188" s="22" t="s">
        <v>675</v>
      </c>
      <c r="J4188" s="11" t="s">
        <v>58</v>
      </c>
      <c r="K4188" s="22" t="s">
        <v>2211</v>
      </c>
      <c r="L4188" s="12" t="str">
        <f>RIGHT(K4188, 4)</f>
        <v>2023</v>
      </c>
      <c r="M4188" s="13">
        <v>45191</v>
      </c>
      <c r="N4188" s="14" t="str">
        <f>TEXT(M4188,"mmmm")</f>
        <v>September</v>
      </c>
      <c r="O4188" s="15">
        <f>MONTH(M4188)</f>
        <v>9</v>
      </c>
      <c r="P4188" s="11" t="s">
        <v>616</v>
      </c>
      <c r="Q4188" s="13">
        <v>45194</v>
      </c>
      <c r="R4188" s="11" t="s">
        <v>9415</v>
      </c>
      <c r="S4188" s="17" t="str">
        <f>IFERROR(LEFT(R4188,FIND(" ",R4188)-1),R4188)</f>
        <v>2</v>
      </c>
      <c r="T4188" s="24">
        <v>2</v>
      </c>
      <c r="U4188" s="25">
        <f>IF(AND(T4188&gt;3,T4188&lt;&gt;"-"),"&gt;3",T4188)</f>
        <v>2</v>
      </c>
      <c r="V4188" s="24">
        <v>2</v>
      </c>
      <c r="W4188" s="20">
        <f>IF(V4188="-","",V4188)</f>
        <v>2</v>
      </c>
      <c r="X4188" s="21" t="s">
        <v>30</v>
      </c>
    </row>
    <row r="4189" spans="1:24" ht="15.75" customHeight="1" x14ac:dyDescent="0.3">
      <c r="A4189" s="10">
        <v>4188</v>
      </c>
      <c r="B4189" s="22" t="s">
        <v>9416</v>
      </c>
      <c r="C4189" s="22" t="s">
        <v>39</v>
      </c>
      <c r="D4189" s="22" t="s">
        <v>40</v>
      </c>
      <c r="E4189" s="11" t="str">
        <f>IFERROR(LEFT(D4189, FIND("-",D4189,1)-2),D4189)</f>
        <v>SISTEM</v>
      </c>
      <c r="F4189" s="22" t="s">
        <v>165</v>
      </c>
      <c r="G4189" s="62" t="s">
        <v>28</v>
      </c>
      <c r="H4189" s="22" t="s">
        <v>670</v>
      </c>
      <c r="I4189" s="22" t="s">
        <v>707</v>
      </c>
      <c r="J4189" s="11" t="s">
        <v>1247</v>
      </c>
      <c r="K4189" s="22" t="s">
        <v>1991</v>
      </c>
      <c r="L4189" s="12" t="str">
        <f>RIGHT(K4189, 4)</f>
        <v>2021</v>
      </c>
      <c r="M4189" s="13">
        <v>44267</v>
      </c>
      <c r="N4189" s="14" t="str">
        <f>TEXT(M4189,"mmmm")</f>
        <v>March</v>
      </c>
      <c r="O4189" s="15">
        <f>MONTH(M4189)</f>
        <v>3</v>
      </c>
      <c r="P4189" s="11" t="s">
        <v>170</v>
      </c>
      <c r="Q4189" s="13">
        <v>44270</v>
      </c>
      <c r="R4189" s="11" t="s">
        <v>9417</v>
      </c>
      <c r="S4189" s="17" t="str">
        <f>IFERROR(LEFT(R4189,FIND(" ",R4189)-1),R4189)</f>
        <v>2</v>
      </c>
      <c r="T4189" s="24">
        <v>2</v>
      </c>
      <c r="U4189" s="25">
        <f>IF(AND(T4189&gt;3,T4189&lt;&gt;"-"),"&gt;3",T4189)</f>
        <v>2</v>
      </c>
      <c r="V4189" s="24">
        <v>2</v>
      </c>
      <c r="W4189" s="20">
        <f>IF(V4189="-","",V4189)</f>
        <v>2</v>
      </c>
      <c r="X4189" s="21" t="s">
        <v>30</v>
      </c>
    </row>
    <row r="4190" spans="1:24" ht="15.75" customHeight="1" x14ac:dyDescent="0.3">
      <c r="A4190" s="10">
        <v>4189</v>
      </c>
      <c r="B4190" s="22" t="s">
        <v>9418</v>
      </c>
      <c r="C4190" s="22" t="s">
        <v>39</v>
      </c>
      <c r="D4190" s="22" t="s">
        <v>51</v>
      </c>
      <c r="E4190" s="11" t="str">
        <f>IFERROR(LEFT(D4190, FIND("-",D4190,1)-2),D4190)</f>
        <v>OPERASI</v>
      </c>
      <c r="F4190" s="22" t="s">
        <v>52</v>
      </c>
      <c r="G4190" s="62" t="s">
        <v>28</v>
      </c>
      <c r="H4190" s="22" t="s">
        <v>670</v>
      </c>
      <c r="I4190" s="22" t="s">
        <v>680</v>
      </c>
      <c r="J4190" s="11" t="s">
        <v>97</v>
      </c>
      <c r="K4190" s="22" t="s">
        <v>491</v>
      </c>
      <c r="L4190" s="12" t="str">
        <f>RIGHT(K4190, 4)</f>
        <v>2022</v>
      </c>
      <c r="M4190" s="13">
        <v>44892</v>
      </c>
      <c r="N4190" s="14" t="str">
        <f>TEXT(M4190,"mmmm")</f>
        <v>November</v>
      </c>
      <c r="O4190" s="15">
        <f>MONTH(M4190)</f>
        <v>11</v>
      </c>
      <c r="P4190" s="11" t="s">
        <v>497</v>
      </c>
      <c r="Q4190" s="13">
        <v>44895</v>
      </c>
      <c r="R4190" s="11" t="s">
        <v>9419</v>
      </c>
      <c r="S4190" s="17" t="str">
        <f>IFERROR(LEFT(R4190,FIND(" ",R4190)-1),R4190)</f>
        <v>2</v>
      </c>
      <c r="T4190" s="24">
        <v>2</v>
      </c>
      <c r="U4190" s="25">
        <f>IF(AND(T4190&gt;3,T4190&lt;&gt;"-"),"&gt;3",T4190)</f>
        <v>2</v>
      </c>
      <c r="V4190" s="24">
        <v>2</v>
      </c>
      <c r="W4190" s="20">
        <f>IF(V4190="-","",V4190)</f>
        <v>2</v>
      </c>
      <c r="X4190" s="21" t="s">
        <v>30</v>
      </c>
    </row>
    <row r="4191" spans="1:24" ht="15.75" customHeight="1" x14ac:dyDescent="0.3">
      <c r="A4191" s="10">
        <v>4190</v>
      </c>
      <c r="B4191" s="22" t="s">
        <v>9420</v>
      </c>
      <c r="C4191" s="22" t="s">
        <v>39</v>
      </c>
      <c r="D4191" s="22" t="s">
        <v>33</v>
      </c>
      <c r="E4191" s="11" t="str">
        <f>IFERROR(LEFT(D4191, FIND("-",D4191,1)-2),D4191)</f>
        <v>OPERASI</v>
      </c>
      <c r="F4191" s="22" t="s">
        <v>34</v>
      </c>
      <c r="G4191" s="62" t="s">
        <v>28</v>
      </c>
      <c r="H4191" s="22" t="s">
        <v>670</v>
      </c>
      <c r="I4191" s="22" t="s">
        <v>675</v>
      </c>
      <c r="J4191" s="11" t="s">
        <v>58</v>
      </c>
      <c r="K4191" s="22" t="s">
        <v>3006</v>
      </c>
      <c r="L4191" s="12" t="str">
        <f>RIGHT(K4191, 4)</f>
        <v>2021</v>
      </c>
      <c r="M4191" s="13">
        <v>44476</v>
      </c>
      <c r="N4191" s="14" t="str">
        <f>TEXT(M4191,"mmmm")</f>
        <v>October</v>
      </c>
      <c r="O4191" s="15">
        <f>MONTH(M4191)</f>
        <v>10</v>
      </c>
      <c r="P4191" s="11" t="s">
        <v>8468</v>
      </c>
      <c r="Q4191" s="13">
        <v>44479</v>
      </c>
      <c r="R4191" s="11" t="s">
        <v>9421</v>
      </c>
      <c r="S4191" s="17" t="str">
        <f>IFERROR(LEFT(R4191,FIND(" ",R4191)-1),R4191)</f>
        <v>2</v>
      </c>
      <c r="T4191" s="24">
        <v>2</v>
      </c>
      <c r="U4191" s="25">
        <f>IF(AND(T4191&gt;3,T4191&lt;&gt;"-"),"&gt;3",T4191)</f>
        <v>2</v>
      </c>
      <c r="V4191" s="24">
        <v>2</v>
      </c>
      <c r="W4191" s="20">
        <f>IF(V4191="-","",V4191)</f>
        <v>2</v>
      </c>
      <c r="X4191" s="21" t="s">
        <v>30</v>
      </c>
    </row>
    <row r="4192" spans="1:24" ht="15.75" customHeight="1" x14ac:dyDescent="0.3">
      <c r="A4192" s="10">
        <v>4191</v>
      </c>
      <c r="B4192" s="22" t="s">
        <v>9422</v>
      </c>
      <c r="C4192" s="22" t="s">
        <v>39</v>
      </c>
      <c r="D4192" s="22" t="s">
        <v>33</v>
      </c>
      <c r="E4192" s="11" t="str">
        <f>IFERROR(LEFT(D4192, FIND("-",D4192,1)-2),D4192)</f>
        <v>OPERASI</v>
      </c>
      <c r="F4192" s="22" t="s">
        <v>34</v>
      </c>
      <c r="G4192" s="62" t="s">
        <v>28</v>
      </c>
      <c r="H4192" s="22" t="s">
        <v>670</v>
      </c>
      <c r="I4192" s="22" t="s">
        <v>675</v>
      </c>
      <c r="J4192" s="11" t="s">
        <v>58</v>
      </c>
      <c r="K4192" s="22" t="s">
        <v>9293</v>
      </c>
      <c r="L4192" s="12" t="str">
        <f>RIGHT(K4192, 4)</f>
        <v>2022</v>
      </c>
      <c r="M4192" s="13">
        <v>44912</v>
      </c>
      <c r="N4192" s="14" t="str">
        <f>TEXT(M4192,"mmmm")</f>
        <v>December</v>
      </c>
      <c r="O4192" s="15">
        <f>MONTH(M4192)</f>
        <v>12</v>
      </c>
      <c r="P4192" s="11" t="s">
        <v>3158</v>
      </c>
      <c r="Q4192" s="13">
        <v>44915</v>
      </c>
      <c r="R4192" s="11" t="s">
        <v>9423</v>
      </c>
      <c r="S4192" s="17" t="str">
        <f>IFERROR(LEFT(R4192,FIND(" ",R4192)-1),R4192)</f>
        <v>2</v>
      </c>
      <c r="T4192" s="24">
        <v>2</v>
      </c>
      <c r="U4192" s="25">
        <f>IF(AND(T4192&gt;3,T4192&lt;&gt;"-"),"&gt;3",T4192)</f>
        <v>2</v>
      </c>
      <c r="V4192" s="24">
        <v>2</v>
      </c>
      <c r="W4192" s="20">
        <f>IF(V4192="-","",V4192)</f>
        <v>2</v>
      </c>
      <c r="X4192" s="21" t="s">
        <v>30</v>
      </c>
    </row>
    <row r="4193" spans="1:24" ht="15.75" customHeight="1" x14ac:dyDescent="0.3">
      <c r="A4193" s="10">
        <v>4192</v>
      </c>
      <c r="B4193" s="22" t="s">
        <v>9424</v>
      </c>
      <c r="C4193" s="22" t="s">
        <v>39</v>
      </c>
      <c r="D4193" s="22" t="s">
        <v>33</v>
      </c>
      <c r="E4193" s="11" t="str">
        <f>IFERROR(LEFT(D4193, FIND("-",D4193,1)-2),D4193)</f>
        <v>OPERASI</v>
      </c>
      <c r="F4193" s="22" t="s">
        <v>34</v>
      </c>
      <c r="G4193" s="62" t="s">
        <v>28</v>
      </c>
      <c r="H4193" s="22" t="s">
        <v>670</v>
      </c>
      <c r="I4193" s="22" t="s">
        <v>675</v>
      </c>
      <c r="J4193" s="11" t="s">
        <v>58</v>
      </c>
      <c r="K4193" s="22" t="s">
        <v>7475</v>
      </c>
      <c r="L4193" s="12" t="str">
        <f>RIGHT(K4193, 4)</f>
        <v>2021</v>
      </c>
      <c r="M4193" s="13">
        <v>44421</v>
      </c>
      <c r="N4193" s="14" t="str">
        <f>TEXT(M4193,"mmmm")</f>
        <v>August</v>
      </c>
      <c r="O4193" s="15">
        <f>MONTH(M4193)</f>
        <v>8</v>
      </c>
      <c r="P4193" s="11" t="s">
        <v>9425</v>
      </c>
      <c r="Q4193" s="13">
        <v>44423</v>
      </c>
      <c r="R4193" s="11" t="s">
        <v>9426</v>
      </c>
      <c r="S4193" s="17" t="str">
        <f>IFERROR(LEFT(R4193,FIND(" ",R4193)-1),R4193)</f>
        <v>2</v>
      </c>
      <c r="T4193" s="24">
        <v>2</v>
      </c>
      <c r="U4193" s="25">
        <f>IF(AND(T4193&gt;3,T4193&lt;&gt;"-"),"&gt;3",T4193)</f>
        <v>2</v>
      </c>
      <c r="V4193" s="24">
        <v>2</v>
      </c>
      <c r="W4193" s="20">
        <f>IF(V4193="-","",V4193)</f>
        <v>2</v>
      </c>
      <c r="X4193" s="21" t="s">
        <v>30</v>
      </c>
    </row>
    <row r="4194" spans="1:24" ht="15.75" customHeight="1" x14ac:dyDescent="0.3">
      <c r="A4194" s="10">
        <v>4193</v>
      </c>
      <c r="B4194" s="22" t="s">
        <v>9427</v>
      </c>
      <c r="C4194" s="22" t="s">
        <v>117</v>
      </c>
      <c r="D4194" s="22" t="s">
        <v>33</v>
      </c>
      <c r="E4194" s="11" t="str">
        <f>IFERROR(LEFT(D4194, FIND("-",D4194,1)-2),D4194)</f>
        <v>OPERASI</v>
      </c>
      <c r="F4194" s="22" t="s">
        <v>84</v>
      </c>
      <c r="G4194" s="62" t="s">
        <v>28</v>
      </c>
      <c r="H4194" s="22" t="s">
        <v>670</v>
      </c>
      <c r="I4194" s="22" t="s">
        <v>707</v>
      </c>
      <c r="J4194" s="11" t="s">
        <v>104</v>
      </c>
      <c r="K4194" s="22" t="s">
        <v>624</v>
      </c>
      <c r="L4194" s="12" t="str">
        <f>RIGHT(K4194, 4)</f>
        <v>2023</v>
      </c>
      <c r="M4194" s="13">
        <v>45198</v>
      </c>
      <c r="N4194" s="14" t="str">
        <f>TEXT(M4194,"mmmm")</f>
        <v>September</v>
      </c>
      <c r="O4194" s="15">
        <f>MONTH(M4194)</f>
        <v>9</v>
      </c>
      <c r="P4194" s="11" t="s">
        <v>1003</v>
      </c>
      <c r="Q4194" s="13">
        <v>45201</v>
      </c>
      <c r="R4194" s="11" t="s">
        <v>9428</v>
      </c>
      <c r="S4194" s="17" t="str">
        <f>IFERROR(LEFT(R4194,FIND(" ",R4194)-1),R4194)</f>
        <v>2</v>
      </c>
      <c r="T4194" s="24">
        <v>2</v>
      </c>
      <c r="U4194" s="25">
        <f>IF(AND(T4194&gt;3,T4194&lt;&gt;"-"),"&gt;3",T4194)</f>
        <v>2</v>
      </c>
      <c r="V4194" s="24">
        <v>2</v>
      </c>
      <c r="W4194" s="20">
        <f>IF(V4194="-","",V4194)</f>
        <v>2</v>
      </c>
      <c r="X4194" s="21" t="s">
        <v>30</v>
      </c>
    </row>
    <row r="4195" spans="1:24" ht="15.75" customHeight="1" x14ac:dyDescent="0.3">
      <c r="A4195" s="10">
        <v>4194</v>
      </c>
      <c r="B4195" s="22" t="s">
        <v>9429</v>
      </c>
      <c r="C4195" s="22" t="s">
        <v>39</v>
      </c>
      <c r="D4195" s="22" t="s">
        <v>26</v>
      </c>
      <c r="E4195" s="11" t="str">
        <f>IFERROR(LEFT(D4195, FIND("-",D4195,1)-2),D4195)</f>
        <v>SISTEM</v>
      </c>
      <c r="F4195" s="22" t="s">
        <v>548</v>
      </c>
      <c r="G4195" s="62" t="s">
        <v>28</v>
      </c>
      <c r="H4195" s="22" t="s">
        <v>670</v>
      </c>
      <c r="I4195" s="22" t="s">
        <v>680</v>
      </c>
      <c r="J4195" s="11" t="s">
        <v>97</v>
      </c>
      <c r="K4195" s="22" t="s">
        <v>402</v>
      </c>
      <c r="L4195" s="12" t="str">
        <f>RIGHT(K4195, 4)</f>
        <v>2022</v>
      </c>
      <c r="M4195" s="13">
        <v>44778</v>
      </c>
      <c r="N4195" s="14" t="str">
        <f>TEXT(M4195,"mmmm")</f>
        <v>August</v>
      </c>
      <c r="O4195" s="15">
        <f>MONTH(M4195)</f>
        <v>8</v>
      </c>
      <c r="P4195" s="11" t="s">
        <v>1210</v>
      </c>
      <c r="Q4195" s="13">
        <v>44781</v>
      </c>
      <c r="R4195" s="11" t="s">
        <v>9430</v>
      </c>
      <c r="S4195" s="17" t="str">
        <f>IFERROR(LEFT(R4195,FIND(" ",R4195)-1),R4195)</f>
        <v>2</v>
      </c>
      <c r="T4195" s="24">
        <v>2</v>
      </c>
      <c r="U4195" s="25">
        <f>IF(AND(T4195&gt;3,T4195&lt;&gt;"-"),"&gt;3",T4195)</f>
        <v>2</v>
      </c>
      <c r="V4195" s="24">
        <v>2</v>
      </c>
      <c r="W4195" s="20">
        <f>IF(V4195="-","",V4195)</f>
        <v>2</v>
      </c>
      <c r="X4195" s="21" t="s">
        <v>30</v>
      </c>
    </row>
    <row r="4196" spans="1:24" ht="15.75" customHeight="1" x14ac:dyDescent="0.3">
      <c r="A4196" s="10">
        <v>4195</v>
      </c>
      <c r="B4196" s="22" t="s">
        <v>9431</v>
      </c>
      <c r="C4196" s="22" t="s">
        <v>39</v>
      </c>
      <c r="D4196" s="22" t="s">
        <v>33</v>
      </c>
      <c r="E4196" s="11" t="str">
        <f>IFERROR(LEFT(D4196, FIND("-",D4196,1)-2),D4196)</f>
        <v>OPERASI</v>
      </c>
      <c r="F4196" s="22" t="s">
        <v>84</v>
      </c>
      <c r="G4196" s="62" t="s">
        <v>28</v>
      </c>
      <c r="H4196" s="22" t="s">
        <v>670</v>
      </c>
      <c r="I4196" s="22" t="s">
        <v>675</v>
      </c>
      <c r="J4196" s="11" t="s">
        <v>1044</v>
      </c>
      <c r="K4196" s="22" t="s">
        <v>7644</v>
      </c>
      <c r="L4196" s="12" t="str">
        <f>RIGHT(K4196, 4)</f>
        <v>2023</v>
      </c>
      <c r="M4196" s="13">
        <v>45151</v>
      </c>
      <c r="N4196" s="14" t="str">
        <f>TEXT(M4196,"mmmm")</f>
        <v>August</v>
      </c>
      <c r="O4196" s="15">
        <f>MONTH(M4196)</f>
        <v>8</v>
      </c>
      <c r="P4196" s="11" t="s">
        <v>3393</v>
      </c>
      <c r="Q4196" s="13">
        <v>45154</v>
      </c>
      <c r="R4196" s="11" t="s">
        <v>9432</v>
      </c>
      <c r="S4196" s="17" t="str">
        <f>IFERROR(LEFT(R4196,FIND(" ",R4196)-1),R4196)</f>
        <v>2</v>
      </c>
      <c r="T4196" s="24">
        <v>2</v>
      </c>
      <c r="U4196" s="25">
        <f>IF(AND(T4196&gt;3,T4196&lt;&gt;"-"),"&gt;3",T4196)</f>
        <v>2</v>
      </c>
      <c r="V4196" s="24">
        <v>2</v>
      </c>
      <c r="W4196" s="20">
        <f>IF(V4196="-","",V4196)</f>
        <v>2</v>
      </c>
      <c r="X4196" s="21" t="s">
        <v>30</v>
      </c>
    </row>
    <row r="4197" spans="1:24" ht="15.75" customHeight="1" x14ac:dyDescent="0.3">
      <c r="A4197" s="10">
        <v>4196</v>
      </c>
      <c r="B4197" s="22" t="s">
        <v>9433</v>
      </c>
      <c r="C4197" s="22" t="s">
        <v>39</v>
      </c>
      <c r="D4197" s="22" t="s">
        <v>61</v>
      </c>
      <c r="E4197" s="11" t="str">
        <f>IFERROR(LEFT(D4197, FIND("-",D4197,1)-2),D4197)</f>
        <v>KESELAMATAN</v>
      </c>
      <c r="F4197" s="22" t="s">
        <v>27</v>
      </c>
      <c r="G4197" s="62" t="s">
        <v>28</v>
      </c>
      <c r="H4197" s="22" t="s">
        <v>670</v>
      </c>
      <c r="I4197" s="22" t="s">
        <v>675</v>
      </c>
      <c r="J4197" s="11" t="s">
        <v>97</v>
      </c>
      <c r="K4197" s="22" t="s">
        <v>5258</v>
      </c>
      <c r="L4197" s="12" t="str">
        <f>RIGHT(K4197, 4)</f>
        <v>2021</v>
      </c>
      <c r="M4197" s="13">
        <v>44275</v>
      </c>
      <c r="N4197" s="14" t="str">
        <f>TEXT(M4197,"mmmm")</f>
        <v>March</v>
      </c>
      <c r="O4197" s="15">
        <f>MONTH(M4197)</f>
        <v>3</v>
      </c>
      <c r="P4197" s="11" t="s">
        <v>676</v>
      </c>
      <c r="Q4197" s="13">
        <v>44277</v>
      </c>
      <c r="R4197" s="11" t="s">
        <v>9434</v>
      </c>
      <c r="S4197" s="17" t="str">
        <f>IFERROR(LEFT(R4197,FIND(" ",R4197)-1),R4197)</f>
        <v>2</v>
      </c>
      <c r="T4197" s="24">
        <v>2</v>
      </c>
      <c r="U4197" s="25">
        <f>IF(AND(T4197&gt;3,T4197&lt;&gt;"-"),"&gt;3",T4197)</f>
        <v>2</v>
      </c>
      <c r="V4197" s="24">
        <v>2</v>
      </c>
      <c r="W4197" s="20">
        <f>IF(V4197="-","",V4197)</f>
        <v>2</v>
      </c>
      <c r="X4197" s="21" t="s">
        <v>30</v>
      </c>
    </row>
    <row r="4198" spans="1:24" ht="15.75" customHeight="1" x14ac:dyDescent="0.3">
      <c r="A4198" s="10">
        <v>4197</v>
      </c>
      <c r="B4198" s="22" t="s">
        <v>9435</v>
      </c>
      <c r="C4198" s="22" t="s">
        <v>39</v>
      </c>
      <c r="D4198" s="22" t="s">
        <v>33</v>
      </c>
      <c r="E4198" s="11" t="str">
        <f>IFERROR(LEFT(D4198, FIND("-",D4198,1)-2),D4198)</f>
        <v>OPERASI</v>
      </c>
      <c r="F4198" s="22" t="s">
        <v>84</v>
      </c>
      <c r="G4198" s="62" t="s">
        <v>28</v>
      </c>
      <c r="H4198" s="22" t="s">
        <v>670</v>
      </c>
      <c r="I4198" s="22" t="s">
        <v>675</v>
      </c>
      <c r="J4198" s="11" t="s">
        <v>58</v>
      </c>
      <c r="K4198" s="22" t="s">
        <v>562</v>
      </c>
      <c r="L4198" s="12" t="str">
        <f>RIGHT(K4198, 4)</f>
        <v>2023</v>
      </c>
      <c r="M4198" s="13">
        <v>45009</v>
      </c>
      <c r="N4198" s="14" t="str">
        <f>TEXT(M4198,"mmmm")</f>
        <v>March</v>
      </c>
      <c r="O4198" s="15">
        <f>MONTH(M4198)</f>
        <v>3</v>
      </c>
      <c r="P4198" s="11" t="s">
        <v>2706</v>
      </c>
      <c r="Q4198" s="13">
        <v>45012</v>
      </c>
      <c r="R4198" s="11" t="s">
        <v>9436</v>
      </c>
      <c r="S4198" s="17" t="str">
        <f>IFERROR(LEFT(R4198,FIND(" ",R4198)-1),R4198)</f>
        <v>2</v>
      </c>
      <c r="T4198" s="24">
        <v>2</v>
      </c>
      <c r="U4198" s="25">
        <f>IF(AND(T4198&gt;3,T4198&lt;&gt;"-"),"&gt;3",T4198)</f>
        <v>2</v>
      </c>
      <c r="V4198" s="24">
        <v>2</v>
      </c>
      <c r="W4198" s="20">
        <f>IF(V4198="-","",V4198)</f>
        <v>2</v>
      </c>
      <c r="X4198" s="21" t="s">
        <v>30</v>
      </c>
    </row>
    <row r="4199" spans="1:24" ht="15.75" customHeight="1" x14ac:dyDescent="0.3">
      <c r="A4199" s="10">
        <v>4198</v>
      </c>
      <c r="B4199" s="22" t="s">
        <v>9437</v>
      </c>
      <c r="C4199" s="22" t="s">
        <v>39</v>
      </c>
      <c r="D4199" s="22" t="s">
        <v>33</v>
      </c>
      <c r="E4199" s="11" t="str">
        <f>IFERROR(LEFT(D4199, FIND("-",D4199,1)-2),D4199)</f>
        <v>OPERASI</v>
      </c>
      <c r="F4199" s="22" t="s">
        <v>43</v>
      </c>
      <c r="G4199" s="62" t="s">
        <v>28</v>
      </c>
      <c r="H4199" s="22" t="s">
        <v>670</v>
      </c>
      <c r="I4199" s="22" t="s">
        <v>671</v>
      </c>
      <c r="J4199" s="11" t="s">
        <v>697</v>
      </c>
      <c r="K4199" s="22" t="s">
        <v>2574</v>
      </c>
      <c r="L4199" s="12" t="str">
        <f>RIGHT(K4199, 4)</f>
        <v>2022</v>
      </c>
      <c r="M4199" s="13">
        <v>44860</v>
      </c>
      <c r="N4199" s="14" t="str">
        <f>TEXT(M4199,"mmmm")</f>
        <v>October</v>
      </c>
      <c r="O4199" s="15">
        <f>MONTH(M4199)</f>
        <v>10</v>
      </c>
      <c r="P4199" s="11" t="s">
        <v>4623</v>
      </c>
      <c r="Q4199" s="13">
        <v>44862</v>
      </c>
      <c r="R4199" s="11" t="s">
        <v>9438</v>
      </c>
      <c r="S4199" s="17" t="str">
        <f>IFERROR(LEFT(R4199,FIND(" ",R4199)-1),R4199)</f>
        <v>2</v>
      </c>
      <c r="T4199" s="24">
        <v>2</v>
      </c>
      <c r="U4199" s="25">
        <f>IF(AND(T4199&gt;3,T4199&lt;&gt;"-"),"&gt;3",T4199)</f>
        <v>2</v>
      </c>
      <c r="V4199" s="24">
        <v>2</v>
      </c>
      <c r="W4199" s="20">
        <f>IF(V4199="-","",V4199)</f>
        <v>2</v>
      </c>
      <c r="X4199" s="21" t="s">
        <v>30</v>
      </c>
    </row>
    <row r="4200" spans="1:24" ht="15.75" customHeight="1" x14ac:dyDescent="0.3">
      <c r="A4200" s="10">
        <v>4199</v>
      </c>
      <c r="B4200" s="22" t="s">
        <v>9439</v>
      </c>
      <c r="C4200" s="22" t="s">
        <v>39</v>
      </c>
      <c r="D4200" s="22" t="s">
        <v>33</v>
      </c>
      <c r="E4200" s="11" t="str">
        <f>IFERROR(LEFT(D4200, FIND("-",D4200,1)-2),D4200)</f>
        <v>OPERASI</v>
      </c>
      <c r="F4200" s="22" t="s">
        <v>34</v>
      </c>
      <c r="G4200" s="62" t="s">
        <v>28</v>
      </c>
      <c r="H4200" s="22" t="s">
        <v>670</v>
      </c>
      <c r="I4200" s="22" t="s">
        <v>675</v>
      </c>
      <c r="J4200" s="11" t="s">
        <v>58</v>
      </c>
      <c r="K4200" s="22" t="s">
        <v>470</v>
      </c>
      <c r="L4200" s="12" t="str">
        <f>RIGHT(K4200, 4)</f>
        <v>2022</v>
      </c>
      <c r="M4200" s="13">
        <v>44859</v>
      </c>
      <c r="N4200" s="14" t="str">
        <f>TEXT(M4200,"mmmm")</f>
        <v>October</v>
      </c>
      <c r="O4200" s="15">
        <f>MONTH(M4200)</f>
        <v>10</v>
      </c>
      <c r="P4200" s="11" t="s">
        <v>4623</v>
      </c>
      <c r="Q4200" s="13">
        <v>44862</v>
      </c>
      <c r="R4200" s="11" t="s">
        <v>9440</v>
      </c>
      <c r="S4200" s="17" t="str">
        <f>IFERROR(LEFT(R4200,FIND(" ",R4200)-1),R4200)</f>
        <v>2</v>
      </c>
      <c r="T4200" s="24">
        <v>2</v>
      </c>
      <c r="U4200" s="25">
        <f>IF(AND(T4200&gt;3,T4200&lt;&gt;"-"),"&gt;3",T4200)</f>
        <v>2</v>
      </c>
      <c r="V4200" s="24">
        <v>2</v>
      </c>
      <c r="W4200" s="20">
        <f>IF(V4200="-","",V4200)</f>
        <v>2</v>
      </c>
      <c r="X4200" s="21" t="s">
        <v>30</v>
      </c>
    </row>
    <row r="4201" spans="1:24" ht="15.75" customHeight="1" x14ac:dyDescent="0.3">
      <c r="A4201" s="10">
        <v>4200</v>
      </c>
      <c r="B4201" s="22" t="s">
        <v>9441</v>
      </c>
      <c r="C4201" s="22" t="s">
        <v>39</v>
      </c>
      <c r="D4201" s="22" t="s">
        <v>51</v>
      </c>
      <c r="E4201" s="11" t="str">
        <f>IFERROR(LEFT(D4201, FIND("-",D4201,1)-2),D4201)</f>
        <v>OPERASI</v>
      </c>
      <c r="F4201" s="22" t="s">
        <v>27</v>
      </c>
      <c r="G4201" s="62" t="s">
        <v>28</v>
      </c>
      <c r="H4201" s="22" t="s">
        <v>670</v>
      </c>
      <c r="I4201" s="22" t="s">
        <v>675</v>
      </c>
      <c r="J4201" s="11" t="s">
        <v>813</v>
      </c>
      <c r="K4201" s="22" t="s">
        <v>9442</v>
      </c>
      <c r="L4201" s="12" t="str">
        <f>RIGHT(K4201, 4)</f>
        <v>2021</v>
      </c>
      <c r="M4201" s="13">
        <v>44463</v>
      </c>
      <c r="N4201" s="14" t="str">
        <f>TEXT(M4201,"mmmm")</f>
        <v>September</v>
      </c>
      <c r="O4201" s="15">
        <f>MONTH(M4201)</f>
        <v>9</v>
      </c>
      <c r="P4201" s="11" t="s">
        <v>5838</v>
      </c>
      <c r="Q4201" s="13">
        <v>44466</v>
      </c>
      <c r="R4201" s="11" t="s">
        <v>9443</v>
      </c>
      <c r="S4201" s="17" t="str">
        <f>IFERROR(LEFT(R4201,FIND(" ",R4201)-1),R4201)</f>
        <v>2</v>
      </c>
      <c r="T4201" s="24">
        <v>2</v>
      </c>
      <c r="U4201" s="25">
        <f>IF(AND(T4201&gt;3,T4201&lt;&gt;"-"),"&gt;3",T4201)</f>
        <v>2</v>
      </c>
      <c r="V4201" s="24">
        <v>2</v>
      </c>
      <c r="W4201" s="20">
        <f>IF(V4201="-","",V4201)</f>
        <v>2</v>
      </c>
      <c r="X4201" s="21" t="s">
        <v>30</v>
      </c>
    </row>
    <row r="4202" spans="1:24" ht="15.75" customHeight="1" x14ac:dyDescent="0.3">
      <c r="A4202" s="10">
        <v>4201</v>
      </c>
      <c r="B4202" s="22" t="s">
        <v>9444</v>
      </c>
      <c r="C4202" s="22" t="s">
        <v>117</v>
      </c>
      <c r="D4202" s="22" t="s">
        <v>33</v>
      </c>
      <c r="E4202" s="11" t="str">
        <f>IFERROR(LEFT(D4202, FIND("-",D4202,1)-2),D4202)</f>
        <v>OPERASI</v>
      </c>
      <c r="F4202" s="22" t="s">
        <v>84</v>
      </c>
      <c r="G4202" s="62" t="s">
        <v>28</v>
      </c>
      <c r="H4202" s="22" t="s">
        <v>670</v>
      </c>
      <c r="I4202" s="22" t="s">
        <v>671</v>
      </c>
      <c r="J4202" s="11" t="s">
        <v>741</v>
      </c>
      <c r="K4202" s="22" t="s">
        <v>8137</v>
      </c>
      <c r="L4202" s="12" t="str">
        <f>RIGHT(K4202, 4)</f>
        <v>2020</v>
      </c>
      <c r="M4202" s="13">
        <v>44176</v>
      </c>
      <c r="N4202" s="14" t="str">
        <f>TEXT(M4202,"mmmm")</f>
        <v>December</v>
      </c>
      <c r="O4202" s="15">
        <f>MONTH(M4202)</f>
        <v>12</v>
      </c>
      <c r="P4202" s="11" t="s">
        <v>143</v>
      </c>
      <c r="Q4202" s="13">
        <v>44179</v>
      </c>
      <c r="R4202" s="11" t="s">
        <v>9445</v>
      </c>
      <c r="S4202" s="17" t="str">
        <f>IFERROR(LEFT(R4202,FIND(" ",R4202)-1),R4202)</f>
        <v>2</v>
      </c>
      <c r="T4202" s="24">
        <v>2</v>
      </c>
      <c r="U4202" s="25">
        <f>IF(AND(T4202&gt;3,T4202&lt;&gt;"-"),"&gt;3",T4202)</f>
        <v>2</v>
      </c>
      <c r="V4202" s="24">
        <v>2</v>
      </c>
      <c r="W4202" s="20">
        <f>IF(V4202="-","",V4202)</f>
        <v>2</v>
      </c>
      <c r="X4202" s="21" t="s">
        <v>30</v>
      </c>
    </row>
    <row r="4203" spans="1:24" ht="15.75" customHeight="1" x14ac:dyDescent="0.3">
      <c r="A4203" s="10">
        <v>4202</v>
      </c>
      <c r="B4203" s="22" t="s">
        <v>9446</v>
      </c>
      <c r="C4203" s="22" t="s">
        <v>25</v>
      </c>
      <c r="D4203" s="22" t="s">
        <v>33</v>
      </c>
      <c r="E4203" s="11" t="str">
        <f>IFERROR(LEFT(D4203, FIND("-",D4203,1)-2),D4203)</f>
        <v>OPERASI</v>
      </c>
      <c r="F4203" s="22" t="s">
        <v>1124</v>
      </c>
      <c r="G4203" s="62" t="s">
        <v>28</v>
      </c>
      <c r="H4203" s="22" t="s">
        <v>670</v>
      </c>
      <c r="I4203" s="22" t="s">
        <v>675</v>
      </c>
      <c r="J4203" s="11" t="s">
        <v>741</v>
      </c>
      <c r="K4203" s="22" t="s">
        <v>562</v>
      </c>
      <c r="L4203" s="12" t="str">
        <f>RIGHT(K4203, 4)</f>
        <v>2023</v>
      </c>
      <c r="M4203" s="13">
        <v>45009</v>
      </c>
      <c r="N4203" s="14" t="str">
        <f>TEXT(M4203,"mmmm")</f>
        <v>March</v>
      </c>
      <c r="O4203" s="15">
        <f>MONTH(M4203)</f>
        <v>3</v>
      </c>
      <c r="P4203" s="11" t="s">
        <v>2706</v>
      </c>
      <c r="Q4203" s="13">
        <v>45012</v>
      </c>
      <c r="R4203" s="11" t="s">
        <v>9447</v>
      </c>
      <c r="S4203" s="17" t="str">
        <f>IFERROR(LEFT(R4203,FIND(" ",R4203)-1),R4203)</f>
        <v>2</v>
      </c>
      <c r="T4203" s="24">
        <v>2</v>
      </c>
      <c r="U4203" s="25">
        <f>IF(AND(T4203&gt;3,T4203&lt;&gt;"-"),"&gt;3",T4203)</f>
        <v>2</v>
      </c>
      <c r="V4203" s="24">
        <v>2</v>
      </c>
      <c r="W4203" s="20">
        <f>IF(V4203="-","",V4203)</f>
        <v>2</v>
      </c>
      <c r="X4203" s="21" t="s">
        <v>30</v>
      </c>
    </row>
    <row r="4204" spans="1:24" ht="15.75" customHeight="1" x14ac:dyDescent="0.3">
      <c r="A4204" s="10">
        <v>4203</v>
      </c>
      <c r="B4204" s="22" t="s">
        <v>9448</v>
      </c>
      <c r="C4204" s="22" t="s">
        <v>39</v>
      </c>
      <c r="D4204" s="22" t="s">
        <v>51</v>
      </c>
      <c r="E4204" s="11" t="str">
        <f>IFERROR(LEFT(D4204, FIND("-",D4204,1)-2),D4204)</f>
        <v>OPERASI</v>
      </c>
      <c r="F4204" s="22" t="s">
        <v>52</v>
      </c>
      <c r="G4204" s="62" t="s">
        <v>28</v>
      </c>
      <c r="H4204" s="22" t="s">
        <v>670</v>
      </c>
      <c r="I4204" s="22" t="s">
        <v>675</v>
      </c>
      <c r="J4204" s="11" t="s">
        <v>97</v>
      </c>
      <c r="K4204" s="22" t="s">
        <v>9449</v>
      </c>
      <c r="L4204" s="12" t="str">
        <f>RIGHT(K4204, 4)</f>
        <v>2023</v>
      </c>
      <c r="M4204" s="13">
        <v>45170</v>
      </c>
      <c r="N4204" s="14" t="str">
        <f>TEXT(M4204,"mmmm")</f>
        <v>September</v>
      </c>
      <c r="O4204" s="15">
        <f>MONTH(M4204)</f>
        <v>9</v>
      </c>
      <c r="P4204" s="11" t="s">
        <v>1664</v>
      </c>
      <c r="Q4204" s="13">
        <v>45173</v>
      </c>
      <c r="R4204" s="11" t="s">
        <v>9450</v>
      </c>
      <c r="S4204" s="17" t="str">
        <f>IFERROR(LEFT(R4204,FIND(" ",R4204)-1),R4204)</f>
        <v>2</v>
      </c>
      <c r="T4204" s="24">
        <v>2</v>
      </c>
      <c r="U4204" s="25">
        <f>IF(AND(T4204&gt;3,T4204&lt;&gt;"-"),"&gt;3",T4204)</f>
        <v>2</v>
      </c>
      <c r="V4204" s="24">
        <v>2</v>
      </c>
      <c r="W4204" s="20">
        <f>IF(V4204="-","",V4204)</f>
        <v>2</v>
      </c>
      <c r="X4204" s="21" t="s">
        <v>30</v>
      </c>
    </row>
    <row r="4205" spans="1:24" ht="15.75" customHeight="1" x14ac:dyDescent="0.3">
      <c r="A4205" s="10">
        <v>4204</v>
      </c>
      <c r="B4205" s="22" t="s">
        <v>9451</v>
      </c>
      <c r="C4205" s="22" t="s">
        <v>39</v>
      </c>
      <c r="D4205" s="22" t="s">
        <v>51</v>
      </c>
      <c r="E4205" s="11" t="str">
        <f>IFERROR(LEFT(D4205, FIND("-",D4205,1)-2),D4205)</f>
        <v>OPERASI</v>
      </c>
      <c r="F4205" s="22" t="s">
        <v>52</v>
      </c>
      <c r="G4205" s="62" t="s">
        <v>28</v>
      </c>
      <c r="H4205" s="22" t="s">
        <v>670</v>
      </c>
      <c r="I4205" s="22" t="s">
        <v>671</v>
      </c>
      <c r="J4205" s="11" t="s">
        <v>697</v>
      </c>
      <c r="K4205" s="22" t="s">
        <v>468</v>
      </c>
      <c r="L4205" s="12" t="str">
        <f>RIGHT(K4205, 4)</f>
        <v>2022</v>
      </c>
      <c r="M4205" s="13">
        <v>44856</v>
      </c>
      <c r="N4205" s="14" t="str">
        <f>TEXT(M4205,"mmmm")</f>
        <v>October</v>
      </c>
      <c r="O4205" s="15">
        <f>MONTH(M4205)</f>
        <v>10</v>
      </c>
      <c r="P4205" s="11" t="s">
        <v>470</v>
      </c>
      <c r="Q4205" s="13">
        <v>44859</v>
      </c>
      <c r="R4205" s="11" t="s">
        <v>9452</v>
      </c>
      <c r="S4205" s="17" t="str">
        <f>IFERROR(LEFT(R4205,FIND(" ",R4205)-1),R4205)</f>
        <v>2</v>
      </c>
      <c r="T4205" s="24">
        <v>2</v>
      </c>
      <c r="U4205" s="25">
        <f>IF(AND(T4205&gt;3,T4205&lt;&gt;"-"),"&gt;3",T4205)</f>
        <v>2</v>
      </c>
      <c r="V4205" s="24">
        <v>2</v>
      </c>
      <c r="W4205" s="20">
        <f>IF(V4205="-","",V4205)</f>
        <v>2</v>
      </c>
      <c r="X4205" s="21" t="s">
        <v>30</v>
      </c>
    </row>
    <row r="4206" spans="1:24" ht="15.75" customHeight="1" x14ac:dyDescent="0.3">
      <c r="A4206" s="10">
        <v>4205</v>
      </c>
      <c r="B4206" s="22" t="s">
        <v>9453</v>
      </c>
      <c r="C4206" s="22" t="s">
        <v>39</v>
      </c>
      <c r="D4206" s="22" t="s">
        <v>61</v>
      </c>
      <c r="E4206" s="11" t="str">
        <f>IFERROR(LEFT(D4206, FIND("-",D4206,1)-2),D4206)</f>
        <v>KESELAMATAN</v>
      </c>
      <c r="F4206" s="22" t="s">
        <v>452</v>
      </c>
      <c r="G4206" s="62" t="s">
        <v>28</v>
      </c>
      <c r="H4206" s="22" t="s">
        <v>670</v>
      </c>
      <c r="I4206" s="22" t="s">
        <v>675</v>
      </c>
      <c r="J4206" s="11" t="s">
        <v>104</v>
      </c>
      <c r="K4206" s="22" t="s">
        <v>779</v>
      </c>
      <c r="L4206" s="12" t="str">
        <f>RIGHT(K4206, 4)</f>
        <v>2021</v>
      </c>
      <c r="M4206" s="13">
        <v>44470</v>
      </c>
      <c r="N4206" s="14" t="str">
        <f>TEXT(M4206,"mmmm")</f>
        <v>October</v>
      </c>
      <c r="O4206" s="15">
        <f>MONTH(M4206)</f>
        <v>10</v>
      </c>
      <c r="P4206" s="11" t="s">
        <v>1155</v>
      </c>
      <c r="Q4206" s="13">
        <v>44473</v>
      </c>
      <c r="R4206" s="11" t="s">
        <v>9454</v>
      </c>
      <c r="S4206" s="17" t="str">
        <f>IFERROR(LEFT(R4206,FIND(" ",R4206)-1),R4206)</f>
        <v>2</v>
      </c>
      <c r="T4206" s="24">
        <v>2</v>
      </c>
      <c r="U4206" s="25">
        <f>IF(AND(T4206&gt;3,T4206&lt;&gt;"-"),"&gt;3",T4206)</f>
        <v>2</v>
      </c>
      <c r="V4206" s="24">
        <v>2</v>
      </c>
      <c r="W4206" s="20">
        <f>IF(V4206="-","",V4206)</f>
        <v>2</v>
      </c>
      <c r="X4206" s="21" t="s">
        <v>30</v>
      </c>
    </row>
    <row r="4207" spans="1:24" ht="15.75" customHeight="1" x14ac:dyDescent="0.3">
      <c r="A4207" s="10">
        <v>4206</v>
      </c>
      <c r="B4207" s="22" t="s">
        <v>9455</v>
      </c>
      <c r="C4207" s="22" t="s">
        <v>39</v>
      </c>
      <c r="D4207" s="22" t="s">
        <v>51</v>
      </c>
      <c r="E4207" s="11" t="str">
        <f>IFERROR(LEFT(D4207, FIND("-",D4207,1)-2),D4207)</f>
        <v>OPERASI</v>
      </c>
      <c r="F4207" s="22" t="s">
        <v>52</v>
      </c>
      <c r="G4207" s="62" t="s">
        <v>28</v>
      </c>
      <c r="H4207" s="22" t="s">
        <v>684</v>
      </c>
      <c r="I4207" s="22" t="s">
        <v>675</v>
      </c>
      <c r="J4207" s="11" t="s">
        <v>813</v>
      </c>
      <c r="K4207" s="22" t="s">
        <v>2472</v>
      </c>
      <c r="L4207" s="12" t="str">
        <f>RIGHT(K4207, 4)</f>
        <v>2021</v>
      </c>
      <c r="M4207" s="13">
        <v>44274</v>
      </c>
      <c r="N4207" s="14" t="str">
        <f>TEXT(M4207,"mmmm")</f>
        <v>March</v>
      </c>
      <c r="O4207" s="15">
        <f>MONTH(M4207)</f>
        <v>3</v>
      </c>
      <c r="P4207" s="11" t="s">
        <v>676</v>
      </c>
      <c r="Q4207" s="13">
        <v>44277</v>
      </c>
      <c r="R4207" s="11" t="s">
        <v>9456</v>
      </c>
      <c r="S4207" s="17" t="str">
        <f>IFERROR(LEFT(R4207,FIND(" ",R4207)-1),R4207)</f>
        <v>2</v>
      </c>
      <c r="T4207" s="24">
        <v>2</v>
      </c>
      <c r="U4207" s="25">
        <f>IF(AND(T4207&gt;3,T4207&lt;&gt;"-"),"&gt;3",T4207)</f>
        <v>2</v>
      </c>
      <c r="V4207" s="24">
        <v>2</v>
      </c>
      <c r="W4207" s="20">
        <f>IF(V4207="-","",V4207)</f>
        <v>2</v>
      </c>
      <c r="X4207" s="21" t="s">
        <v>687</v>
      </c>
    </row>
    <row r="4208" spans="1:24" ht="15.75" customHeight="1" x14ac:dyDescent="0.3">
      <c r="A4208" s="10">
        <v>4207</v>
      </c>
      <c r="B4208" s="22" t="s">
        <v>9457</v>
      </c>
      <c r="C4208" s="22" t="s">
        <v>39</v>
      </c>
      <c r="D4208" s="22" t="s">
        <v>51</v>
      </c>
      <c r="E4208" s="11" t="str">
        <f>IFERROR(LEFT(D4208, FIND("-",D4208,1)-2),D4208)</f>
        <v>OPERASI</v>
      </c>
      <c r="F4208" s="22" t="s">
        <v>52</v>
      </c>
      <c r="G4208" s="62" t="s">
        <v>28</v>
      </c>
      <c r="H4208" s="22" t="s">
        <v>670</v>
      </c>
      <c r="I4208" s="22" t="s">
        <v>675</v>
      </c>
      <c r="J4208" s="11" t="s">
        <v>741</v>
      </c>
      <c r="K4208" s="22" t="s">
        <v>6722</v>
      </c>
      <c r="L4208" s="12" t="str">
        <f>RIGHT(K4208, 4)</f>
        <v>2021</v>
      </c>
      <c r="M4208" s="13">
        <v>44218</v>
      </c>
      <c r="N4208" s="14" t="str">
        <f>TEXT(M4208,"mmmm")</f>
        <v>January</v>
      </c>
      <c r="O4208" s="15">
        <f>MONTH(M4208)</f>
        <v>1</v>
      </c>
      <c r="P4208" s="11" t="s">
        <v>7134</v>
      </c>
      <c r="Q4208" s="13">
        <v>44221</v>
      </c>
      <c r="R4208" s="11" t="s">
        <v>9458</v>
      </c>
      <c r="S4208" s="17" t="str">
        <f>IFERROR(LEFT(R4208,FIND(" ",R4208)-1),R4208)</f>
        <v>2</v>
      </c>
      <c r="T4208" s="24">
        <v>2</v>
      </c>
      <c r="U4208" s="25">
        <f>IF(AND(T4208&gt;3,T4208&lt;&gt;"-"),"&gt;3",T4208)</f>
        <v>2</v>
      </c>
      <c r="V4208" s="24">
        <v>2</v>
      </c>
      <c r="W4208" s="20">
        <f>IF(V4208="-","",V4208)</f>
        <v>2</v>
      </c>
      <c r="X4208" s="21" t="s">
        <v>30</v>
      </c>
    </row>
    <row r="4209" spans="1:24" ht="15.75" customHeight="1" x14ac:dyDescent="0.3">
      <c r="A4209" s="10">
        <v>4208</v>
      </c>
      <c r="B4209" s="22" t="s">
        <v>9459</v>
      </c>
      <c r="C4209" s="22" t="s">
        <v>39</v>
      </c>
      <c r="D4209" s="22" t="s">
        <v>33</v>
      </c>
      <c r="E4209" s="11" t="str">
        <f>IFERROR(LEFT(D4209, FIND("-",D4209,1)-2),D4209)</f>
        <v>OPERASI</v>
      </c>
      <c r="F4209" s="22" t="s">
        <v>84</v>
      </c>
      <c r="G4209" s="62" t="s">
        <v>28</v>
      </c>
      <c r="H4209" s="22" t="s">
        <v>684</v>
      </c>
      <c r="I4209" s="22" t="s">
        <v>675</v>
      </c>
      <c r="J4209" s="11" t="s">
        <v>1044</v>
      </c>
      <c r="K4209" s="22" t="s">
        <v>3690</v>
      </c>
      <c r="L4209" s="12" t="str">
        <f>RIGHT(K4209, 4)</f>
        <v>2023</v>
      </c>
      <c r="M4209" s="13">
        <v>45177</v>
      </c>
      <c r="N4209" s="14" t="str">
        <f>TEXT(M4209,"mmmm")</f>
        <v>September</v>
      </c>
      <c r="O4209" s="15">
        <f>MONTH(M4209)</f>
        <v>9</v>
      </c>
      <c r="P4209" s="11" t="s">
        <v>3481</v>
      </c>
      <c r="Q4209" s="13">
        <v>45180</v>
      </c>
      <c r="R4209" s="11" t="s">
        <v>9460</v>
      </c>
      <c r="S4209" s="17" t="str">
        <f>IFERROR(LEFT(R4209,FIND(" ",R4209)-1),R4209)</f>
        <v>2</v>
      </c>
      <c r="T4209" s="24">
        <v>2</v>
      </c>
      <c r="U4209" s="25">
        <f>IF(AND(T4209&gt;3,T4209&lt;&gt;"-"),"&gt;3",T4209)</f>
        <v>2</v>
      </c>
      <c r="V4209" s="24">
        <v>2</v>
      </c>
      <c r="W4209" s="20">
        <f>IF(V4209="-","",V4209)</f>
        <v>2</v>
      </c>
      <c r="X4209" s="21" t="s">
        <v>807</v>
      </c>
    </row>
    <row r="4210" spans="1:24" ht="15.75" customHeight="1" x14ac:dyDescent="0.3">
      <c r="A4210" s="10">
        <v>4209</v>
      </c>
      <c r="B4210" s="22" t="s">
        <v>9461</v>
      </c>
      <c r="C4210" s="22" t="s">
        <v>39</v>
      </c>
      <c r="D4210" s="22" t="s">
        <v>51</v>
      </c>
      <c r="E4210" s="11" t="str">
        <f>IFERROR(LEFT(D4210, FIND("-",D4210,1)-2),D4210)</f>
        <v>OPERASI</v>
      </c>
      <c r="F4210" s="22" t="s">
        <v>52</v>
      </c>
      <c r="G4210" s="62" t="s">
        <v>28</v>
      </c>
      <c r="H4210" s="22" t="s">
        <v>670</v>
      </c>
      <c r="I4210" s="22" t="s">
        <v>671</v>
      </c>
      <c r="J4210" s="11" t="s">
        <v>697</v>
      </c>
      <c r="K4210" s="22" t="s">
        <v>195</v>
      </c>
      <c r="L4210" s="12" t="str">
        <f>RIGHT(K4210, 4)</f>
        <v>2021</v>
      </c>
      <c r="M4210" s="13">
        <v>44330</v>
      </c>
      <c r="N4210" s="14" t="str">
        <f>TEXT(M4210,"mmmm")</f>
        <v>May</v>
      </c>
      <c r="O4210" s="15">
        <f>MONTH(M4210)</f>
        <v>5</v>
      </c>
      <c r="P4210" s="11" t="s">
        <v>9462</v>
      </c>
      <c r="Q4210" s="13">
        <v>44333</v>
      </c>
      <c r="R4210" s="11" t="s">
        <v>9463</v>
      </c>
      <c r="S4210" s="17" t="str">
        <f>IFERROR(LEFT(R4210,FIND(" ",R4210)-1),R4210)</f>
        <v>2</v>
      </c>
      <c r="T4210" s="24">
        <v>2</v>
      </c>
      <c r="U4210" s="25">
        <f>IF(AND(T4210&gt;3,T4210&lt;&gt;"-"),"&gt;3",T4210)</f>
        <v>2</v>
      </c>
      <c r="V4210" s="24">
        <v>2</v>
      </c>
      <c r="W4210" s="20">
        <f>IF(V4210="-","",V4210)</f>
        <v>2</v>
      </c>
      <c r="X4210" s="21" t="s">
        <v>30</v>
      </c>
    </row>
    <row r="4211" spans="1:24" ht="15.75" customHeight="1" x14ac:dyDescent="0.3">
      <c r="A4211" s="10">
        <v>4210</v>
      </c>
      <c r="B4211" s="22" t="s">
        <v>9464</v>
      </c>
      <c r="C4211" s="22" t="s">
        <v>39</v>
      </c>
      <c r="D4211" s="22" t="s">
        <v>33</v>
      </c>
      <c r="E4211" s="11" t="str">
        <f>IFERROR(LEFT(D4211, FIND("-",D4211,1)-2),D4211)</f>
        <v>OPERASI</v>
      </c>
      <c r="F4211" s="22" t="s">
        <v>27</v>
      </c>
      <c r="G4211" s="62" t="s">
        <v>28</v>
      </c>
      <c r="H4211" s="22" t="s">
        <v>670</v>
      </c>
      <c r="I4211" s="22" t="s">
        <v>675</v>
      </c>
      <c r="J4211" s="11" t="s">
        <v>741</v>
      </c>
      <c r="K4211" s="22" t="s">
        <v>219</v>
      </c>
      <c r="L4211" s="12" t="str">
        <f>RIGHT(K4211, 4)</f>
        <v>2021</v>
      </c>
      <c r="M4211" s="13">
        <v>44449</v>
      </c>
      <c r="N4211" s="14" t="str">
        <f>TEXT(M4211,"mmmm")</f>
        <v>September</v>
      </c>
      <c r="O4211" s="15">
        <f>MONTH(M4211)</f>
        <v>9</v>
      </c>
      <c r="P4211" s="11" t="s">
        <v>223</v>
      </c>
      <c r="Q4211" s="13">
        <v>44452</v>
      </c>
      <c r="R4211" s="11" t="s">
        <v>9465</v>
      </c>
      <c r="S4211" s="17" t="str">
        <f>IFERROR(LEFT(R4211,FIND(" ",R4211)-1),R4211)</f>
        <v>2</v>
      </c>
      <c r="T4211" s="24">
        <v>2</v>
      </c>
      <c r="U4211" s="25">
        <f>IF(AND(T4211&gt;3,T4211&lt;&gt;"-"),"&gt;3",T4211)</f>
        <v>2</v>
      </c>
      <c r="V4211" s="24">
        <v>2</v>
      </c>
      <c r="W4211" s="20">
        <f>IF(V4211="-","",V4211)</f>
        <v>2</v>
      </c>
      <c r="X4211" s="21" t="s">
        <v>30</v>
      </c>
    </row>
    <row r="4212" spans="1:24" ht="15.75" customHeight="1" x14ac:dyDescent="0.3">
      <c r="A4212" s="10">
        <v>4211</v>
      </c>
      <c r="B4212" s="22" t="s">
        <v>9466</v>
      </c>
      <c r="C4212" s="22" t="s">
        <v>39</v>
      </c>
      <c r="D4212" s="22" t="s">
        <v>33</v>
      </c>
      <c r="E4212" s="11" t="str">
        <f>IFERROR(LEFT(D4212, FIND("-",D4212,1)-2),D4212)</f>
        <v>OPERASI</v>
      </c>
      <c r="F4212" s="22" t="s">
        <v>34</v>
      </c>
      <c r="G4212" s="62" t="s">
        <v>28</v>
      </c>
      <c r="H4212" s="22" t="s">
        <v>670</v>
      </c>
      <c r="I4212" s="22" t="s">
        <v>675</v>
      </c>
      <c r="J4212" s="11" t="s">
        <v>58</v>
      </c>
      <c r="K4212" s="22" t="s">
        <v>7222</v>
      </c>
      <c r="L4212" s="12" t="str">
        <f>RIGHT(K4212, 4)</f>
        <v>2023</v>
      </c>
      <c r="M4212" s="13">
        <v>45093</v>
      </c>
      <c r="N4212" s="14" t="str">
        <f>TEXT(M4212,"mmmm")</f>
        <v>June</v>
      </c>
      <c r="O4212" s="15">
        <f>MONTH(M4212)</f>
        <v>6</v>
      </c>
      <c r="P4212" s="11" t="s">
        <v>1636</v>
      </c>
      <c r="Q4212" s="13">
        <v>45096</v>
      </c>
      <c r="R4212" s="11" t="s">
        <v>9467</v>
      </c>
      <c r="S4212" s="17" t="str">
        <f>IFERROR(LEFT(R4212,FIND(" ",R4212)-1),R4212)</f>
        <v>2</v>
      </c>
      <c r="T4212" s="24">
        <v>2</v>
      </c>
      <c r="U4212" s="25">
        <f>IF(AND(T4212&gt;3,T4212&lt;&gt;"-"),"&gt;3",T4212)</f>
        <v>2</v>
      </c>
      <c r="V4212" s="24">
        <v>2</v>
      </c>
      <c r="W4212" s="20">
        <f>IF(V4212="-","",V4212)</f>
        <v>2</v>
      </c>
      <c r="X4212" s="21" t="s">
        <v>30</v>
      </c>
    </row>
    <row r="4213" spans="1:24" ht="15.75" customHeight="1" x14ac:dyDescent="0.3">
      <c r="A4213" s="10">
        <v>4212</v>
      </c>
      <c r="B4213" s="22" t="s">
        <v>9468</v>
      </c>
      <c r="C4213" s="22" t="s">
        <v>117</v>
      </c>
      <c r="D4213" s="22" t="s">
        <v>33</v>
      </c>
      <c r="E4213" s="11" t="str">
        <f>IFERROR(LEFT(D4213, FIND("-",D4213,1)-2),D4213)</f>
        <v>OPERASI</v>
      </c>
      <c r="F4213" s="22" t="s">
        <v>84</v>
      </c>
      <c r="G4213" s="62" t="s">
        <v>28</v>
      </c>
      <c r="H4213" s="22" t="s">
        <v>670</v>
      </c>
      <c r="I4213" s="22" t="s">
        <v>707</v>
      </c>
      <c r="J4213" s="11" t="s">
        <v>104</v>
      </c>
      <c r="K4213" s="22" t="s">
        <v>1818</v>
      </c>
      <c r="L4213" s="12" t="str">
        <f>RIGHT(K4213, 4)</f>
        <v>2023</v>
      </c>
      <c r="M4213" s="13">
        <v>45184</v>
      </c>
      <c r="N4213" s="14" t="str">
        <f>TEXT(M4213,"mmmm")</f>
        <v>September</v>
      </c>
      <c r="O4213" s="15">
        <f>MONTH(M4213)</f>
        <v>9</v>
      </c>
      <c r="P4213" s="11" t="s">
        <v>685</v>
      </c>
      <c r="Q4213" s="13">
        <v>45187</v>
      </c>
      <c r="R4213" s="11" t="s">
        <v>9469</v>
      </c>
      <c r="S4213" s="17" t="str">
        <f>IFERROR(LEFT(R4213,FIND(" ",R4213)-1),R4213)</f>
        <v>2</v>
      </c>
      <c r="T4213" s="24">
        <v>2</v>
      </c>
      <c r="U4213" s="25">
        <f>IF(AND(T4213&gt;3,T4213&lt;&gt;"-"),"&gt;3",T4213)</f>
        <v>2</v>
      </c>
      <c r="V4213" s="24">
        <v>2</v>
      </c>
      <c r="W4213" s="20">
        <f>IF(V4213="-","",V4213)</f>
        <v>2</v>
      </c>
      <c r="X4213" s="21" t="s">
        <v>30</v>
      </c>
    </row>
    <row r="4214" spans="1:24" ht="15.75" customHeight="1" x14ac:dyDescent="0.3">
      <c r="A4214" s="10">
        <v>4213</v>
      </c>
      <c r="B4214" s="22" t="s">
        <v>9470</v>
      </c>
      <c r="C4214" s="22" t="s">
        <v>39</v>
      </c>
      <c r="D4214" s="22" t="s">
        <v>33</v>
      </c>
      <c r="E4214" s="11" t="str">
        <f>IFERROR(LEFT(D4214, FIND("-",D4214,1)-2),D4214)</f>
        <v>OPERASI</v>
      </c>
      <c r="F4214" s="22" t="s">
        <v>27</v>
      </c>
      <c r="G4214" s="62" t="s">
        <v>28</v>
      </c>
      <c r="H4214" s="22" t="s">
        <v>670</v>
      </c>
      <c r="I4214" s="22" t="s">
        <v>675</v>
      </c>
      <c r="J4214" s="11" t="s">
        <v>104</v>
      </c>
      <c r="K4214" s="22" t="s">
        <v>5585</v>
      </c>
      <c r="L4214" s="12" t="str">
        <f>RIGHT(K4214, 4)</f>
        <v>2022</v>
      </c>
      <c r="M4214" s="13">
        <v>44645</v>
      </c>
      <c r="N4214" s="14" t="str">
        <f>TEXT(M4214,"mmmm")</f>
        <v>March</v>
      </c>
      <c r="O4214" s="15">
        <f>MONTH(M4214)</f>
        <v>3</v>
      </c>
      <c r="P4214" s="11" t="s">
        <v>1324</v>
      </c>
      <c r="Q4214" s="13">
        <v>44648</v>
      </c>
      <c r="R4214" s="11" t="s">
        <v>9471</v>
      </c>
      <c r="S4214" s="17" t="str">
        <f>IFERROR(LEFT(R4214,FIND(" ",R4214)-1),R4214)</f>
        <v>2</v>
      </c>
      <c r="T4214" s="24">
        <v>2</v>
      </c>
      <c r="U4214" s="25">
        <f>IF(AND(T4214&gt;3,T4214&lt;&gt;"-"),"&gt;3",T4214)</f>
        <v>2</v>
      </c>
      <c r="V4214" s="24">
        <v>2</v>
      </c>
      <c r="W4214" s="20">
        <f>IF(V4214="-","",V4214)</f>
        <v>2</v>
      </c>
      <c r="X4214" s="21" t="s">
        <v>30</v>
      </c>
    </row>
    <row r="4215" spans="1:24" ht="15.75" customHeight="1" x14ac:dyDescent="0.3">
      <c r="A4215" s="10">
        <v>4214</v>
      </c>
      <c r="B4215" s="22" t="s">
        <v>9472</v>
      </c>
      <c r="C4215" s="22" t="s">
        <v>117</v>
      </c>
      <c r="D4215" s="22" t="s">
        <v>33</v>
      </c>
      <c r="E4215" s="11" t="str">
        <f>IFERROR(LEFT(D4215, FIND("-",D4215,1)-2),D4215)</f>
        <v>OPERASI</v>
      </c>
      <c r="F4215" s="22" t="s">
        <v>84</v>
      </c>
      <c r="G4215" s="62" t="s">
        <v>28</v>
      </c>
      <c r="H4215" s="22" t="s">
        <v>670</v>
      </c>
      <c r="I4215" s="22" t="s">
        <v>680</v>
      </c>
      <c r="J4215" s="11" t="s">
        <v>104</v>
      </c>
      <c r="K4215" s="22" t="s">
        <v>636</v>
      </c>
      <c r="L4215" s="12" t="str">
        <f>RIGHT(K4215, 4)</f>
        <v>2023</v>
      </c>
      <c r="M4215" s="13">
        <v>45219</v>
      </c>
      <c r="N4215" s="14" t="str">
        <f>TEXT(M4215,"mmmm")</f>
        <v>October</v>
      </c>
      <c r="O4215" s="15">
        <f>MONTH(M4215)</f>
        <v>10</v>
      </c>
      <c r="P4215" s="11" t="s">
        <v>2483</v>
      </c>
      <c r="Q4215" s="13">
        <v>45222</v>
      </c>
      <c r="R4215" s="11" t="s">
        <v>9473</v>
      </c>
      <c r="S4215" s="17" t="str">
        <f>IFERROR(LEFT(R4215,FIND(" ",R4215)-1),R4215)</f>
        <v>2</v>
      </c>
      <c r="T4215" s="24">
        <v>2</v>
      </c>
      <c r="U4215" s="25">
        <f>IF(AND(T4215&gt;3,T4215&lt;&gt;"-"),"&gt;3",T4215)</f>
        <v>2</v>
      </c>
      <c r="V4215" s="24">
        <v>2</v>
      </c>
      <c r="W4215" s="20">
        <f>IF(V4215="-","",V4215)</f>
        <v>2</v>
      </c>
      <c r="X4215" s="21" t="s">
        <v>30</v>
      </c>
    </row>
    <row r="4216" spans="1:24" ht="15.75" customHeight="1" x14ac:dyDescent="0.3">
      <c r="A4216" s="10">
        <v>4215</v>
      </c>
      <c r="B4216" s="22" t="s">
        <v>9474</v>
      </c>
      <c r="C4216" s="22" t="s">
        <v>39</v>
      </c>
      <c r="D4216" s="22" t="s">
        <v>51</v>
      </c>
      <c r="E4216" s="11" t="str">
        <f>IFERROR(LEFT(D4216, FIND("-",D4216,1)-2),D4216)</f>
        <v>OPERASI</v>
      </c>
      <c r="F4216" s="22" t="s">
        <v>52</v>
      </c>
      <c r="G4216" s="62" t="s">
        <v>28</v>
      </c>
      <c r="H4216" s="22" t="s">
        <v>670</v>
      </c>
      <c r="I4216" s="22" t="s">
        <v>675</v>
      </c>
      <c r="J4216" s="11" t="s">
        <v>741</v>
      </c>
      <c r="K4216" s="22" t="s">
        <v>624</v>
      </c>
      <c r="L4216" s="12" t="str">
        <f>RIGHT(K4216, 4)</f>
        <v>2023</v>
      </c>
      <c r="M4216" s="13">
        <v>45198</v>
      </c>
      <c r="N4216" s="14" t="str">
        <f>TEXT(M4216,"mmmm")</f>
        <v>September</v>
      </c>
      <c r="O4216" s="15">
        <f>MONTH(M4216)</f>
        <v>9</v>
      </c>
      <c r="P4216" s="11" t="s">
        <v>1003</v>
      </c>
      <c r="Q4216" s="13">
        <v>45201</v>
      </c>
      <c r="R4216" s="11" t="s">
        <v>9475</v>
      </c>
      <c r="S4216" s="17" t="str">
        <f>IFERROR(LEFT(R4216,FIND(" ",R4216)-1),R4216)</f>
        <v>2</v>
      </c>
      <c r="T4216" s="24">
        <v>2</v>
      </c>
      <c r="U4216" s="25">
        <f>IF(AND(T4216&gt;3,T4216&lt;&gt;"-"),"&gt;3",T4216)</f>
        <v>2</v>
      </c>
      <c r="V4216" s="24">
        <v>2</v>
      </c>
      <c r="W4216" s="20">
        <f>IF(V4216="-","",V4216)</f>
        <v>2</v>
      </c>
      <c r="X4216" s="21" t="s">
        <v>30</v>
      </c>
    </row>
    <row r="4217" spans="1:24" ht="15.75" customHeight="1" x14ac:dyDescent="0.3">
      <c r="A4217" s="10">
        <v>4216</v>
      </c>
      <c r="B4217" s="22" t="s">
        <v>9476</v>
      </c>
      <c r="C4217" s="22" t="s">
        <v>39</v>
      </c>
      <c r="D4217" s="22" t="s">
        <v>40</v>
      </c>
      <c r="E4217" s="11" t="str">
        <f>IFERROR(LEFT(D4217, FIND("-",D4217,1)-2),D4217)</f>
        <v>SISTEM</v>
      </c>
      <c r="F4217" s="22" t="s">
        <v>27</v>
      </c>
      <c r="G4217" s="62" t="s">
        <v>28</v>
      </c>
      <c r="H4217" s="22" t="s">
        <v>670</v>
      </c>
      <c r="I4217" s="22" t="s">
        <v>680</v>
      </c>
      <c r="J4217" s="11" t="s">
        <v>104</v>
      </c>
      <c r="K4217" s="22" t="s">
        <v>438</v>
      </c>
      <c r="L4217" s="12" t="str">
        <f>RIGHT(K4217, 4)</f>
        <v>2022</v>
      </c>
      <c r="M4217" s="13">
        <v>44834</v>
      </c>
      <c r="N4217" s="14" t="str">
        <f>TEXT(M4217,"mmmm")</f>
        <v>September</v>
      </c>
      <c r="O4217" s="15">
        <f>MONTH(M4217)</f>
        <v>9</v>
      </c>
      <c r="P4217" s="11" t="s">
        <v>441</v>
      </c>
      <c r="Q4217" s="13">
        <v>44837</v>
      </c>
      <c r="R4217" s="11" t="s">
        <v>9477</v>
      </c>
      <c r="S4217" s="17" t="str">
        <f>IFERROR(LEFT(R4217,FIND(" ",R4217)-1),R4217)</f>
        <v>2</v>
      </c>
      <c r="T4217" s="24">
        <v>2</v>
      </c>
      <c r="U4217" s="25">
        <f>IF(AND(T4217&gt;3,T4217&lt;&gt;"-"),"&gt;3",T4217)</f>
        <v>2</v>
      </c>
      <c r="V4217" s="24">
        <v>2</v>
      </c>
      <c r="W4217" s="20">
        <f>IF(V4217="-","",V4217)</f>
        <v>2</v>
      </c>
      <c r="X4217" s="21" t="s">
        <v>30</v>
      </c>
    </row>
    <row r="4218" spans="1:24" ht="15.75" customHeight="1" x14ac:dyDescent="0.3">
      <c r="A4218" s="10">
        <v>4217</v>
      </c>
      <c r="B4218" s="22" t="s">
        <v>9478</v>
      </c>
      <c r="C4218" s="22" t="s">
        <v>39</v>
      </c>
      <c r="D4218" s="22" t="s">
        <v>51</v>
      </c>
      <c r="E4218" s="11" t="str">
        <f>IFERROR(LEFT(D4218, FIND("-",D4218,1)-2),D4218)</f>
        <v>OPERASI</v>
      </c>
      <c r="F4218" s="22" t="s">
        <v>27</v>
      </c>
      <c r="G4218" s="62" t="s">
        <v>28</v>
      </c>
      <c r="H4218" s="22" t="s">
        <v>670</v>
      </c>
      <c r="I4218" s="22" t="s">
        <v>675</v>
      </c>
      <c r="J4218" s="11" t="s">
        <v>104</v>
      </c>
      <c r="K4218" s="22" t="s">
        <v>5034</v>
      </c>
      <c r="L4218" s="12" t="str">
        <f>RIGHT(K4218, 4)</f>
        <v>2022</v>
      </c>
      <c r="M4218" s="13">
        <v>44743</v>
      </c>
      <c r="N4218" s="14" t="str">
        <f>TEXT(M4218,"mmmm")</f>
        <v>July</v>
      </c>
      <c r="O4218" s="15">
        <f>MONTH(M4218)</f>
        <v>7</v>
      </c>
      <c r="P4218" s="11" t="s">
        <v>392</v>
      </c>
      <c r="Q4218" s="13">
        <v>44746</v>
      </c>
      <c r="R4218" s="11" t="s">
        <v>9479</v>
      </c>
      <c r="S4218" s="17" t="str">
        <f>IFERROR(LEFT(R4218,FIND(" ",R4218)-1),R4218)</f>
        <v>2</v>
      </c>
      <c r="T4218" s="24">
        <v>2</v>
      </c>
      <c r="U4218" s="25">
        <f>IF(AND(T4218&gt;3,T4218&lt;&gt;"-"),"&gt;3",T4218)</f>
        <v>2</v>
      </c>
      <c r="V4218" s="24">
        <v>2</v>
      </c>
      <c r="W4218" s="20">
        <f>IF(V4218="-","",V4218)</f>
        <v>2</v>
      </c>
      <c r="X4218" s="21" t="s">
        <v>30</v>
      </c>
    </row>
    <row r="4219" spans="1:24" ht="15.75" customHeight="1" x14ac:dyDescent="0.3">
      <c r="A4219" s="10">
        <v>4218</v>
      </c>
      <c r="B4219" s="22" t="s">
        <v>9480</v>
      </c>
      <c r="C4219" s="22" t="s">
        <v>39</v>
      </c>
      <c r="D4219" s="22" t="s">
        <v>40</v>
      </c>
      <c r="E4219" s="11" t="str">
        <f>IFERROR(LEFT(D4219, FIND("-",D4219,1)-2),D4219)</f>
        <v>SISTEM</v>
      </c>
      <c r="F4219" s="22" t="s">
        <v>608</v>
      </c>
      <c r="G4219" s="62" t="s">
        <v>28</v>
      </c>
      <c r="H4219" s="22" t="s">
        <v>670</v>
      </c>
      <c r="I4219" s="22" t="s">
        <v>675</v>
      </c>
      <c r="J4219" s="11" t="s">
        <v>879</v>
      </c>
      <c r="K4219" s="22" t="s">
        <v>9481</v>
      </c>
      <c r="L4219" s="12" t="str">
        <f>RIGHT(K4219, 4)</f>
        <v>2023</v>
      </c>
      <c r="M4219" s="13">
        <v>44991</v>
      </c>
      <c r="N4219" s="14" t="str">
        <f>TEXT(M4219,"mmmm")</f>
        <v>March</v>
      </c>
      <c r="O4219" s="15">
        <f>MONTH(M4219)</f>
        <v>3</v>
      </c>
      <c r="P4219" s="11" t="s">
        <v>5692</v>
      </c>
      <c r="Q4219" s="13">
        <v>44993</v>
      </c>
      <c r="R4219" s="11" t="s">
        <v>9479</v>
      </c>
      <c r="S4219" s="17" t="str">
        <f>IFERROR(LEFT(R4219,FIND(" ",R4219)-1),R4219)</f>
        <v>2</v>
      </c>
      <c r="T4219" s="24">
        <v>2</v>
      </c>
      <c r="U4219" s="25">
        <f>IF(AND(T4219&gt;3,T4219&lt;&gt;"-"),"&gt;3",T4219)</f>
        <v>2</v>
      </c>
      <c r="V4219" s="24">
        <v>2</v>
      </c>
      <c r="W4219" s="20">
        <f>IF(V4219="-","",V4219)</f>
        <v>2</v>
      </c>
      <c r="X4219" s="21" t="s">
        <v>30</v>
      </c>
    </row>
    <row r="4220" spans="1:24" ht="15.75" customHeight="1" x14ac:dyDescent="0.3">
      <c r="A4220" s="10">
        <v>4219</v>
      </c>
      <c r="B4220" s="22" t="s">
        <v>9482</v>
      </c>
      <c r="C4220" s="22" t="s">
        <v>39</v>
      </c>
      <c r="D4220" s="22" t="s">
        <v>148</v>
      </c>
      <c r="E4220" s="11" t="str">
        <f>IFERROR(LEFT(D4220, FIND("-",D4220,1)-2),D4220)</f>
        <v>SISTEM</v>
      </c>
      <c r="F4220" s="22" t="s">
        <v>27</v>
      </c>
      <c r="G4220" s="62" t="s">
        <v>28</v>
      </c>
      <c r="H4220" s="22" t="s">
        <v>670</v>
      </c>
      <c r="I4220" s="22" t="s">
        <v>707</v>
      </c>
      <c r="J4220" s="11" t="s">
        <v>104</v>
      </c>
      <c r="K4220" s="22" t="s">
        <v>809</v>
      </c>
      <c r="L4220" s="12" t="str">
        <f>RIGHT(K4220, 4)</f>
        <v>2023</v>
      </c>
      <c r="M4220" s="13">
        <v>45205</v>
      </c>
      <c r="N4220" s="14" t="str">
        <f>TEXT(M4220,"mmmm")</f>
        <v>October</v>
      </c>
      <c r="O4220" s="15">
        <f>MONTH(M4220)</f>
        <v>10</v>
      </c>
      <c r="P4220" s="11" t="s">
        <v>3215</v>
      </c>
      <c r="Q4220" s="13">
        <v>45208</v>
      </c>
      <c r="R4220" s="11" t="s">
        <v>9483</v>
      </c>
      <c r="S4220" s="17" t="str">
        <f>IFERROR(LEFT(R4220,FIND(" ",R4220)-1),R4220)</f>
        <v>2</v>
      </c>
      <c r="T4220" s="24">
        <v>2</v>
      </c>
      <c r="U4220" s="25">
        <f>IF(AND(T4220&gt;3,T4220&lt;&gt;"-"),"&gt;3",T4220)</f>
        <v>2</v>
      </c>
      <c r="V4220" s="24">
        <v>2</v>
      </c>
      <c r="W4220" s="20">
        <f>IF(V4220="-","",V4220)</f>
        <v>2</v>
      </c>
      <c r="X4220" s="21" t="s">
        <v>30</v>
      </c>
    </row>
    <row r="4221" spans="1:24" ht="15.75" customHeight="1" x14ac:dyDescent="0.3">
      <c r="A4221" s="10">
        <v>4220</v>
      </c>
      <c r="B4221" s="22" t="s">
        <v>9484</v>
      </c>
      <c r="C4221" s="22" t="s">
        <v>39</v>
      </c>
      <c r="D4221" s="22" t="s">
        <v>33</v>
      </c>
      <c r="E4221" s="11" t="str">
        <f>IFERROR(LEFT(D4221, FIND("-",D4221,1)-2),D4221)</f>
        <v>OPERASI</v>
      </c>
      <c r="F4221" s="22" t="s">
        <v>84</v>
      </c>
      <c r="G4221" s="62" t="s">
        <v>28</v>
      </c>
      <c r="H4221" s="22" t="s">
        <v>670</v>
      </c>
      <c r="I4221" s="22" t="s">
        <v>675</v>
      </c>
      <c r="J4221" s="11" t="s">
        <v>741</v>
      </c>
      <c r="K4221" s="22" t="s">
        <v>642</v>
      </c>
      <c r="L4221" s="12" t="str">
        <f>RIGHT(K4221, 4)</f>
        <v>2023</v>
      </c>
      <c r="M4221" s="13">
        <v>45226</v>
      </c>
      <c r="N4221" s="14" t="str">
        <f>TEXT(M4221,"mmmm")</f>
        <v>October</v>
      </c>
      <c r="O4221" s="15">
        <f>MONTH(M4221)</f>
        <v>10</v>
      </c>
      <c r="P4221" s="11" t="s">
        <v>644</v>
      </c>
      <c r="Q4221" s="13">
        <v>45229</v>
      </c>
      <c r="R4221" s="11" t="s">
        <v>9485</v>
      </c>
      <c r="S4221" s="17" t="str">
        <f>IFERROR(LEFT(R4221,FIND(" ",R4221)-1),R4221)</f>
        <v>2</v>
      </c>
      <c r="T4221" s="24">
        <v>2</v>
      </c>
      <c r="U4221" s="25">
        <f>IF(AND(T4221&gt;3,T4221&lt;&gt;"-"),"&gt;3",T4221)</f>
        <v>2</v>
      </c>
      <c r="V4221" s="24">
        <v>2</v>
      </c>
      <c r="W4221" s="20">
        <f>IF(V4221="-","",V4221)</f>
        <v>2</v>
      </c>
      <c r="X4221" s="21" t="s">
        <v>30</v>
      </c>
    </row>
    <row r="4222" spans="1:24" ht="15.75" customHeight="1" x14ac:dyDescent="0.3">
      <c r="A4222" s="10">
        <v>4221</v>
      </c>
      <c r="B4222" s="22" t="s">
        <v>9486</v>
      </c>
      <c r="C4222" s="22" t="s">
        <v>39</v>
      </c>
      <c r="D4222" s="22" t="s">
        <v>40</v>
      </c>
      <c r="E4222" s="11" t="str">
        <f>IFERROR(LEFT(D4222, FIND("-",D4222,1)-2),D4222)</f>
        <v>SISTEM</v>
      </c>
      <c r="F4222" s="22" t="s">
        <v>165</v>
      </c>
      <c r="G4222" s="62" t="s">
        <v>28</v>
      </c>
      <c r="H4222" s="22" t="s">
        <v>670</v>
      </c>
      <c r="I4222" s="22" t="s">
        <v>707</v>
      </c>
      <c r="J4222" s="11" t="s">
        <v>1247</v>
      </c>
      <c r="K4222" s="22" t="s">
        <v>2000</v>
      </c>
      <c r="L4222" s="12" t="str">
        <f>RIGHT(K4222, 4)</f>
        <v>2021</v>
      </c>
      <c r="M4222" s="13">
        <v>44438</v>
      </c>
      <c r="N4222" s="14" t="str">
        <f>TEXT(M4222,"mmmm")</f>
        <v>August</v>
      </c>
      <c r="O4222" s="15">
        <f>MONTH(M4222)</f>
        <v>8</v>
      </c>
      <c r="P4222" s="11" t="s">
        <v>8011</v>
      </c>
      <c r="Q4222" s="13">
        <v>44441</v>
      </c>
      <c r="R4222" s="11" t="s">
        <v>9487</v>
      </c>
      <c r="S4222" s="17" t="str">
        <f>IFERROR(LEFT(R4222,FIND(" ",R4222)-1),R4222)</f>
        <v>2</v>
      </c>
      <c r="T4222" s="24">
        <v>2</v>
      </c>
      <c r="U4222" s="25">
        <f>IF(AND(T4222&gt;3,T4222&lt;&gt;"-"),"&gt;3",T4222)</f>
        <v>2</v>
      </c>
      <c r="V4222" s="24">
        <v>2</v>
      </c>
      <c r="W4222" s="20">
        <f>IF(V4222="-","",V4222)</f>
        <v>2</v>
      </c>
      <c r="X4222" s="21" t="s">
        <v>30</v>
      </c>
    </row>
    <row r="4223" spans="1:24" ht="15.75" customHeight="1" x14ac:dyDescent="0.3">
      <c r="A4223" s="10">
        <v>4222</v>
      </c>
      <c r="B4223" s="22" t="s">
        <v>9488</v>
      </c>
      <c r="C4223" s="22" t="s">
        <v>39</v>
      </c>
      <c r="D4223" s="22" t="s">
        <v>33</v>
      </c>
      <c r="E4223" s="11" t="str">
        <f>IFERROR(LEFT(D4223, FIND("-",D4223,1)-2),D4223)</f>
        <v>OPERASI</v>
      </c>
      <c r="F4223" s="22" t="s">
        <v>27</v>
      </c>
      <c r="G4223" s="62" t="s">
        <v>28</v>
      </c>
      <c r="H4223" s="22" t="s">
        <v>670</v>
      </c>
      <c r="I4223" s="22" t="s">
        <v>671</v>
      </c>
      <c r="J4223" s="11" t="s">
        <v>697</v>
      </c>
      <c r="K4223" s="22" t="s">
        <v>2543</v>
      </c>
      <c r="L4223" s="12" t="str">
        <f>RIGHT(K4223, 4)</f>
        <v>2021</v>
      </c>
      <c r="M4223" s="13">
        <v>44453</v>
      </c>
      <c r="N4223" s="14" t="str">
        <f>TEXT(M4223,"mmmm")</f>
        <v>September</v>
      </c>
      <c r="O4223" s="15">
        <f>MONTH(M4223)</f>
        <v>9</v>
      </c>
      <c r="P4223" s="11" t="s">
        <v>225</v>
      </c>
      <c r="Q4223" s="13">
        <v>44456</v>
      </c>
      <c r="R4223" s="11" t="s">
        <v>9489</v>
      </c>
      <c r="S4223" s="17" t="str">
        <f>IFERROR(LEFT(R4223,FIND(" ",R4223)-1),R4223)</f>
        <v>2</v>
      </c>
      <c r="T4223" s="24">
        <v>2</v>
      </c>
      <c r="U4223" s="25">
        <f>IF(AND(T4223&gt;3,T4223&lt;&gt;"-"),"&gt;3",T4223)</f>
        <v>2</v>
      </c>
      <c r="V4223" s="24">
        <v>2</v>
      </c>
      <c r="W4223" s="20">
        <f>IF(V4223="-","",V4223)</f>
        <v>2</v>
      </c>
      <c r="X4223" s="21" t="s">
        <v>30</v>
      </c>
    </row>
    <row r="4224" spans="1:24" ht="15.75" customHeight="1" x14ac:dyDescent="0.3">
      <c r="A4224" s="10">
        <v>4223</v>
      </c>
      <c r="B4224" s="22" t="s">
        <v>9490</v>
      </c>
      <c r="C4224" s="22" t="s">
        <v>39</v>
      </c>
      <c r="D4224" s="22" t="s">
        <v>51</v>
      </c>
      <c r="E4224" s="11" t="str">
        <f>IFERROR(LEFT(D4224, FIND("-",D4224,1)-2),D4224)</f>
        <v>OPERASI</v>
      </c>
      <c r="F4224" s="22" t="s">
        <v>52</v>
      </c>
      <c r="G4224" s="62" t="s">
        <v>28</v>
      </c>
      <c r="H4224" s="22" t="s">
        <v>670</v>
      </c>
      <c r="I4224" s="22" t="s">
        <v>671</v>
      </c>
      <c r="J4224" s="11" t="s">
        <v>741</v>
      </c>
      <c r="K4224" s="22" t="s">
        <v>8137</v>
      </c>
      <c r="L4224" s="12" t="str">
        <f>RIGHT(K4224, 4)</f>
        <v>2020</v>
      </c>
      <c r="M4224" s="13">
        <v>44176</v>
      </c>
      <c r="N4224" s="14" t="str">
        <f>TEXT(M4224,"mmmm")</f>
        <v>December</v>
      </c>
      <c r="O4224" s="15">
        <f>MONTH(M4224)</f>
        <v>12</v>
      </c>
      <c r="P4224" s="11" t="s">
        <v>143</v>
      </c>
      <c r="Q4224" s="13">
        <v>44179</v>
      </c>
      <c r="R4224" s="11" t="s">
        <v>9491</v>
      </c>
      <c r="S4224" s="17" t="str">
        <f>IFERROR(LEFT(R4224,FIND(" ",R4224)-1),R4224)</f>
        <v>2</v>
      </c>
      <c r="T4224" s="24">
        <v>2</v>
      </c>
      <c r="U4224" s="25">
        <f>IF(AND(T4224&gt;3,T4224&lt;&gt;"-"),"&gt;3",T4224)</f>
        <v>2</v>
      </c>
      <c r="V4224" s="24">
        <v>2</v>
      </c>
      <c r="W4224" s="20">
        <f>IF(V4224="-","",V4224)</f>
        <v>2</v>
      </c>
      <c r="X4224" s="21" t="s">
        <v>30</v>
      </c>
    </row>
    <row r="4225" spans="1:24" ht="15.75" customHeight="1" x14ac:dyDescent="0.3">
      <c r="A4225" s="10">
        <v>4224</v>
      </c>
      <c r="B4225" s="22" t="s">
        <v>9492</v>
      </c>
      <c r="C4225" s="22" t="s">
        <v>25</v>
      </c>
      <c r="D4225" s="22" t="s">
        <v>122</v>
      </c>
      <c r="E4225" s="11" t="str">
        <f>IFERROR(LEFT(D4225, FIND("-",D4225,1)-2),D4225)</f>
        <v>SISTEM</v>
      </c>
      <c r="F4225" s="22" t="s">
        <v>27</v>
      </c>
      <c r="G4225" s="62" t="s">
        <v>28</v>
      </c>
      <c r="H4225" s="22" t="s">
        <v>670</v>
      </c>
      <c r="I4225" s="22" t="s">
        <v>680</v>
      </c>
      <c r="J4225" s="11" t="s">
        <v>97</v>
      </c>
      <c r="K4225" s="22" t="s">
        <v>1694</v>
      </c>
      <c r="L4225" s="12" t="str">
        <f>RIGHT(K4225, 4)</f>
        <v>2021</v>
      </c>
      <c r="M4225" s="13">
        <v>44505</v>
      </c>
      <c r="N4225" s="14" t="str">
        <f>TEXT(M4225,"mmmm")</f>
        <v>November</v>
      </c>
      <c r="O4225" s="15">
        <f>MONTH(M4225)</f>
        <v>11</v>
      </c>
      <c r="P4225" s="11" t="s">
        <v>9493</v>
      </c>
      <c r="Q4225" s="13">
        <v>44508</v>
      </c>
      <c r="R4225" s="11" t="s">
        <v>9494</v>
      </c>
      <c r="S4225" s="17" t="str">
        <f>IFERROR(LEFT(R4225,FIND(" ",R4225)-1),R4225)</f>
        <v>2</v>
      </c>
      <c r="T4225" s="24">
        <v>2</v>
      </c>
      <c r="U4225" s="25">
        <f>IF(AND(T4225&gt;3,T4225&lt;&gt;"-"),"&gt;3",T4225)</f>
        <v>2</v>
      </c>
      <c r="V4225" s="24">
        <v>2</v>
      </c>
      <c r="W4225" s="20">
        <f>IF(V4225="-","",V4225)</f>
        <v>2</v>
      </c>
      <c r="X4225" s="21" t="s">
        <v>30</v>
      </c>
    </row>
    <row r="4226" spans="1:24" ht="15.75" customHeight="1" x14ac:dyDescent="0.3">
      <c r="A4226" s="10">
        <v>4225</v>
      </c>
      <c r="B4226" s="22" t="s">
        <v>9495</v>
      </c>
      <c r="C4226" s="22" t="s">
        <v>39</v>
      </c>
      <c r="D4226" s="22" t="s">
        <v>51</v>
      </c>
      <c r="E4226" s="11" t="str">
        <f>IFERROR(LEFT(D4226, FIND("-",D4226,1)-2),D4226)</f>
        <v>OPERASI</v>
      </c>
      <c r="F4226" s="22" t="s">
        <v>52</v>
      </c>
      <c r="G4226" s="62" t="s">
        <v>28</v>
      </c>
      <c r="H4226" s="22" t="s">
        <v>670</v>
      </c>
      <c r="I4226" s="22" t="s">
        <v>671</v>
      </c>
      <c r="J4226" s="11" t="s">
        <v>741</v>
      </c>
      <c r="K4226" s="22" t="s">
        <v>2200</v>
      </c>
      <c r="L4226" s="12" t="str">
        <f>RIGHT(K4226, 4)</f>
        <v>2020</v>
      </c>
      <c r="M4226" s="13">
        <v>44113</v>
      </c>
      <c r="N4226" s="14" t="str">
        <f>TEXT(M4226,"mmmm")</f>
        <v>October</v>
      </c>
      <c r="O4226" s="15">
        <f>MONTH(M4226)</f>
        <v>10</v>
      </c>
      <c r="P4226" s="11" t="s">
        <v>1141</v>
      </c>
      <c r="Q4226" s="13">
        <v>44116</v>
      </c>
      <c r="R4226" s="11" t="s">
        <v>9496</v>
      </c>
      <c r="S4226" s="17" t="str">
        <f>IFERROR(LEFT(R4226,FIND(" ",R4226)-1),R4226)</f>
        <v>2</v>
      </c>
      <c r="T4226" s="24">
        <v>2</v>
      </c>
      <c r="U4226" s="25">
        <f>IF(AND(T4226&gt;3,T4226&lt;&gt;"-"),"&gt;3",T4226)</f>
        <v>2</v>
      </c>
      <c r="V4226" s="24">
        <v>2</v>
      </c>
      <c r="W4226" s="20">
        <f>IF(V4226="-","",V4226)</f>
        <v>2</v>
      </c>
      <c r="X4226" s="21" t="s">
        <v>30</v>
      </c>
    </row>
    <row r="4227" spans="1:24" ht="15.75" customHeight="1" x14ac:dyDescent="0.3">
      <c r="A4227" s="10">
        <v>4226</v>
      </c>
      <c r="B4227" s="22" t="s">
        <v>9497</v>
      </c>
      <c r="C4227" s="22" t="s">
        <v>39</v>
      </c>
      <c r="D4227" s="22" t="s">
        <v>33</v>
      </c>
      <c r="E4227" s="11" t="str">
        <f>IFERROR(LEFT(D4227, FIND("-",D4227,1)-2),D4227)</f>
        <v>OPERASI</v>
      </c>
      <c r="F4227" s="22" t="s">
        <v>84</v>
      </c>
      <c r="G4227" s="62" t="s">
        <v>28</v>
      </c>
      <c r="H4227" s="22" t="s">
        <v>670</v>
      </c>
      <c r="I4227" s="22" t="s">
        <v>675</v>
      </c>
      <c r="J4227" s="11" t="s">
        <v>1044</v>
      </c>
      <c r="K4227" s="22" t="s">
        <v>8544</v>
      </c>
      <c r="L4227" s="12" t="str">
        <f>RIGHT(K4227, 4)</f>
        <v>2023</v>
      </c>
      <c r="M4227" s="13">
        <v>45122</v>
      </c>
      <c r="N4227" s="14" t="str">
        <f>TEXT(M4227,"mmmm")</f>
        <v>July</v>
      </c>
      <c r="O4227" s="15">
        <f>MONTH(M4227)</f>
        <v>7</v>
      </c>
      <c r="P4227" s="11" t="s">
        <v>1494</v>
      </c>
      <c r="Q4227" s="13">
        <v>45124</v>
      </c>
      <c r="R4227" s="11" t="s">
        <v>9498</v>
      </c>
      <c r="S4227" s="17" t="str">
        <f>IFERROR(LEFT(R4227,FIND(" ",R4227)-1),R4227)</f>
        <v>2</v>
      </c>
      <c r="T4227" s="24">
        <v>2</v>
      </c>
      <c r="U4227" s="25">
        <f>IF(AND(T4227&gt;3,T4227&lt;&gt;"-"),"&gt;3",T4227)</f>
        <v>2</v>
      </c>
      <c r="V4227" s="24">
        <v>2</v>
      </c>
      <c r="W4227" s="20">
        <f>IF(V4227="-","",V4227)</f>
        <v>2</v>
      </c>
      <c r="X4227" s="21" t="s">
        <v>30</v>
      </c>
    </row>
    <row r="4228" spans="1:24" ht="15.75" customHeight="1" x14ac:dyDescent="0.3">
      <c r="A4228" s="10">
        <v>4227</v>
      </c>
      <c r="B4228" s="22" t="s">
        <v>9499</v>
      </c>
      <c r="C4228" s="22" t="s">
        <v>25</v>
      </c>
      <c r="D4228" s="22" t="s">
        <v>33</v>
      </c>
      <c r="E4228" s="11" t="str">
        <f>IFERROR(LEFT(D4228, FIND("-",D4228,1)-2),D4228)</f>
        <v>OPERASI</v>
      </c>
      <c r="F4228" s="22" t="s">
        <v>1124</v>
      </c>
      <c r="G4228" s="62" t="s">
        <v>28</v>
      </c>
      <c r="H4228" s="22" t="s">
        <v>670</v>
      </c>
      <c r="I4228" s="22" t="s">
        <v>675</v>
      </c>
      <c r="J4228" s="11" t="s">
        <v>813</v>
      </c>
      <c r="K4228" s="22" t="s">
        <v>1523</v>
      </c>
      <c r="L4228" s="12" t="str">
        <f>RIGHT(K4228, 4)</f>
        <v>2021</v>
      </c>
      <c r="M4228" s="13">
        <v>44435</v>
      </c>
      <c r="N4228" s="14" t="str">
        <f>TEXT(M4228,"mmmm")</f>
        <v>August</v>
      </c>
      <c r="O4228" s="15">
        <f>MONTH(M4228)</f>
        <v>8</v>
      </c>
      <c r="P4228" s="11" t="s">
        <v>2000</v>
      </c>
      <c r="Q4228" s="13">
        <v>44438</v>
      </c>
      <c r="R4228" s="11" t="s">
        <v>9500</v>
      </c>
      <c r="S4228" s="17" t="str">
        <f>IFERROR(LEFT(R4228,FIND(" ",R4228)-1),R4228)</f>
        <v>2</v>
      </c>
      <c r="T4228" s="24">
        <v>2</v>
      </c>
      <c r="U4228" s="25">
        <f>IF(AND(T4228&gt;3,T4228&lt;&gt;"-"),"&gt;3",T4228)</f>
        <v>2</v>
      </c>
      <c r="V4228" s="24">
        <v>2</v>
      </c>
      <c r="W4228" s="20">
        <f>IF(V4228="-","",V4228)</f>
        <v>2</v>
      </c>
      <c r="X4228" s="21" t="s">
        <v>30</v>
      </c>
    </row>
    <row r="4229" spans="1:24" ht="15.75" customHeight="1" x14ac:dyDescent="0.3">
      <c r="A4229" s="10">
        <v>4228</v>
      </c>
      <c r="B4229" s="22" t="s">
        <v>9501</v>
      </c>
      <c r="C4229" s="22" t="s">
        <v>39</v>
      </c>
      <c r="D4229" s="22" t="s">
        <v>2100</v>
      </c>
      <c r="E4229" s="11" t="str">
        <f>IFERROR(LEFT(D4229, FIND("-",D4229,1)-2),D4229)</f>
        <v>MOBILE APPS</v>
      </c>
      <c r="F4229" s="22" t="s">
        <v>27</v>
      </c>
      <c r="G4229" s="62" t="s">
        <v>28</v>
      </c>
      <c r="H4229" s="22" t="s">
        <v>670</v>
      </c>
      <c r="I4229" s="22" t="s">
        <v>707</v>
      </c>
      <c r="J4229" s="11" t="s">
        <v>3410</v>
      </c>
      <c r="K4229" s="22" t="s">
        <v>4606</v>
      </c>
      <c r="L4229" s="12" t="str">
        <f>RIGHT(K4229, 4)</f>
        <v>2020</v>
      </c>
      <c r="M4229" s="13">
        <v>44115</v>
      </c>
      <c r="N4229" s="14" t="str">
        <f>TEXT(M4229,"mmmm")</f>
        <v>October</v>
      </c>
      <c r="O4229" s="15">
        <f>MONTH(M4229)</f>
        <v>10</v>
      </c>
      <c r="P4229" s="11" t="s">
        <v>4119</v>
      </c>
      <c r="Q4229" s="13">
        <v>44118</v>
      </c>
      <c r="R4229" s="11" t="s">
        <v>9502</v>
      </c>
      <c r="S4229" s="17" t="str">
        <f>IFERROR(LEFT(R4229,FIND(" ",R4229)-1),R4229)</f>
        <v>2</v>
      </c>
      <c r="T4229" s="24">
        <v>2</v>
      </c>
      <c r="U4229" s="25">
        <f>IF(AND(T4229&gt;3,T4229&lt;&gt;"-"),"&gt;3",T4229)</f>
        <v>2</v>
      </c>
      <c r="V4229" s="24">
        <v>2</v>
      </c>
      <c r="W4229" s="20">
        <f>IF(V4229="-","",V4229)</f>
        <v>2</v>
      </c>
      <c r="X4229" s="21" t="s">
        <v>30</v>
      </c>
    </row>
    <row r="4230" spans="1:24" ht="15.75" customHeight="1" x14ac:dyDescent="0.3">
      <c r="A4230" s="10">
        <v>4229</v>
      </c>
      <c r="B4230" s="22" t="s">
        <v>9503</v>
      </c>
      <c r="C4230" s="22" t="s">
        <v>117</v>
      </c>
      <c r="D4230" s="22" t="s">
        <v>33</v>
      </c>
      <c r="E4230" s="11" t="str">
        <f>IFERROR(LEFT(D4230, FIND("-",D4230,1)-2),D4230)</f>
        <v>OPERASI</v>
      </c>
      <c r="F4230" s="22" t="s">
        <v>27</v>
      </c>
      <c r="G4230" s="62" t="s">
        <v>28</v>
      </c>
      <c r="H4230" s="22" t="s">
        <v>670</v>
      </c>
      <c r="I4230" s="22" t="s">
        <v>671</v>
      </c>
      <c r="J4230" s="11" t="s">
        <v>697</v>
      </c>
      <c r="K4230" s="22" t="s">
        <v>8325</v>
      </c>
      <c r="L4230" s="12" t="str">
        <f>RIGHT(K4230, 4)</f>
        <v>2020</v>
      </c>
      <c r="M4230" s="13">
        <v>44085</v>
      </c>
      <c r="N4230" s="14" t="str">
        <f>TEXT(M4230,"mmmm")</f>
        <v>September</v>
      </c>
      <c r="O4230" s="15">
        <f>MONTH(M4230)</f>
        <v>9</v>
      </c>
      <c r="P4230" s="11" t="s">
        <v>1097</v>
      </c>
      <c r="Q4230" s="13">
        <v>44088</v>
      </c>
      <c r="R4230" s="11" t="s">
        <v>9504</v>
      </c>
      <c r="S4230" s="17" t="str">
        <f>IFERROR(LEFT(R4230,FIND(" ",R4230)-1),R4230)</f>
        <v>2</v>
      </c>
      <c r="T4230" s="24">
        <v>2</v>
      </c>
      <c r="U4230" s="25">
        <f>IF(AND(T4230&gt;3,T4230&lt;&gt;"-"),"&gt;3",T4230)</f>
        <v>2</v>
      </c>
      <c r="V4230" s="24">
        <v>2</v>
      </c>
      <c r="W4230" s="20">
        <f>IF(V4230="-","",V4230)</f>
        <v>2</v>
      </c>
      <c r="X4230" s="21" t="s">
        <v>30</v>
      </c>
    </row>
    <row r="4231" spans="1:24" ht="15.75" customHeight="1" x14ac:dyDescent="0.3">
      <c r="A4231" s="10">
        <v>4230</v>
      </c>
      <c r="B4231" s="22" t="s">
        <v>9505</v>
      </c>
      <c r="C4231" s="22" t="s">
        <v>25</v>
      </c>
      <c r="D4231" s="22" t="s">
        <v>7865</v>
      </c>
      <c r="E4231" s="11" t="str">
        <f>IFERROR(LEFT(D4231, FIND("-",D4231,1)-2),D4231)</f>
        <v>SISTEM</v>
      </c>
      <c r="F4231" s="22" t="s">
        <v>3930</v>
      </c>
      <c r="G4231" s="62" t="s">
        <v>28</v>
      </c>
      <c r="H4231" s="22" t="s">
        <v>670</v>
      </c>
      <c r="I4231" s="22" t="s">
        <v>680</v>
      </c>
      <c r="J4231" s="11" t="s">
        <v>97</v>
      </c>
      <c r="K4231" s="22" t="s">
        <v>7788</v>
      </c>
      <c r="L4231" s="12" t="str">
        <f>RIGHT(K4231, 4)</f>
        <v>2023</v>
      </c>
      <c r="M4231" s="13">
        <v>45227</v>
      </c>
      <c r="N4231" s="14" t="str">
        <f>TEXT(M4231,"mmmm")</f>
        <v>October</v>
      </c>
      <c r="O4231" s="15">
        <f>MONTH(M4231)</f>
        <v>10</v>
      </c>
      <c r="P4231" s="11" t="s">
        <v>2621</v>
      </c>
      <c r="Q4231" s="13">
        <v>45230</v>
      </c>
      <c r="R4231" s="11" t="s">
        <v>9506</v>
      </c>
      <c r="S4231" s="17" t="str">
        <f>IFERROR(LEFT(R4231,FIND(" ",R4231)-1),R4231)</f>
        <v>2</v>
      </c>
      <c r="T4231" s="24">
        <v>2</v>
      </c>
      <c r="U4231" s="25">
        <f>IF(AND(T4231&gt;3,T4231&lt;&gt;"-"),"&gt;3",T4231)</f>
        <v>2</v>
      </c>
      <c r="V4231" s="24">
        <v>2</v>
      </c>
      <c r="W4231" s="20">
        <f>IF(V4231="-","",V4231)</f>
        <v>2</v>
      </c>
      <c r="X4231" s="21" t="s">
        <v>30</v>
      </c>
    </row>
    <row r="4232" spans="1:24" ht="15.75" customHeight="1" x14ac:dyDescent="0.3">
      <c r="A4232" s="10">
        <v>4231</v>
      </c>
      <c r="B4232" s="22" t="s">
        <v>9507</v>
      </c>
      <c r="C4232" s="22" t="s">
        <v>25</v>
      </c>
      <c r="D4232" s="22" t="s">
        <v>33</v>
      </c>
      <c r="E4232" s="11" t="str">
        <f>IFERROR(LEFT(D4232, FIND("-",D4232,1)-2),D4232)</f>
        <v>OPERASI</v>
      </c>
      <c r="F4232" s="22" t="s">
        <v>34</v>
      </c>
      <c r="G4232" s="62" t="s">
        <v>28</v>
      </c>
      <c r="H4232" s="22" t="s">
        <v>670</v>
      </c>
      <c r="I4232" s="22" t="s">
        <v>671</v>
      </c>
      <c r="J4232" s="11" t="s">
        <v>58</v>
      </c>
      <c r="K4232" s="22" t="s">
        <v>1590</v>
      </c>
      <c r="L4232" s="12" t="str">
        <f>RIGHT(K4232, 4)</f>
        <v>2020</v>
      </c>
      <c r="M4232" s="13">
        <v>44162</v>
      </c>
      <c r="N4232" s="14" t="str">
        <f>TEXT(M4232,"mmmm")</f>
        <v>November</v>
      </c>
      <c r="O4232" s="15">
        <f>MONTH(M4232)</f>
        <v>11</v>
      </c>
      <c r="P4232" s="11" t="s">
        <v>715</v>
      </c>
      <c r="Q4232" s="13">
        <v>44165</v>
      </c>
      <c r="R4232" s="11" t="s">
        <v>9508</v>
      </c>
      <c r="S4232" s="17" t="str">
        <f>IFERROR(LEFT(R4232,FIND(" ",R4232)-1),R4232)</f>
        <v>2</v>
      </c>
      <c r="T4232" s="24">
        <v>2</v>
      </c>
      <c r="U4232" s="25">
        <f>IF(AND(T4232&gt;3,T4232&lt;&gt;"-"),"&gt;3",T4232)</f>
        <v>2</v>
      </c>
      <c r="V4232" s="24">
        <v>2</v>
      </c>
      <c r="W4232" s="20">
        <f>IF(V4232="-","",V4232)</f>
        <v>2</v>
      </c>
      <c r="X4232" s="21" t="s">
        <v>30</v>
      </c>
    </row>
    <row r="4233" spans="1:24" ht="15.75" customHeight="1" x14ac:dyDescent="0.3">
      <c r="A4233" s="10">
        <v>4232</v>
      </c>
      <c r="B4233" s="22" t="s">
        <v>9509</v>
      </c>
      <c r="C4233" s="22" t="s">
        <v>39</v>
      </c>
      <c r="D4233" s="22" t="s">
        <v>33</v>
      </c>
      <c r="E4233" s="11" t="str">
        <f>IFERROR(LEFT(D4233, FIND("-",D4233,1)-2),D4233)</f>
        <v>OPERASI</v>
      </c>
      <c r="F4233" s="22" t="s">
        <v>27</v>
      </c>
      <c r="G4233" s="62" t="s">
        <v>28</v>
      </c>
      <c r="H4233" s="22" t="s">
        <v>670</v>
      </c>
      <c r="I4233" s="22" t="s">
        <v>675</v>
      </c>
      <c r="J4233" s="11" t="s">
        <v>741</v>
      </c>
      <c r="K4233" s="22" t="s">
        <v>418</v>
      </c>
      <c r="L4233" s="12" t="str">
        <f>RIGHT(K4233, 4)</f>
        <v>2022</v>
      </c>
      <c r="M4233" s="13">
        <v>44813</v>
      </c>
      <c r="N4233" s="14" t="str">
        <f>TEXT(M4233,"mmmm")</f>
        <v>September</v>
      </c>
      <c r="O4233" s="15">
        <f>MONTH(M4233)</f>
        <v>9</v>
      </c>
      <c r="P4233" s="11" t="s">
        <v>421</v>
      </c>
      <c r="Q4233" s="13">
        <v>44816</v>
      </c>
      <c r="R4233" s="11" t="s">
        <v>9510</v>
      </c>
      <c r="S4233" s="17" t="str">
        <f>IFERROR(LEFT(R4233,FIND(" ",R4233)-1),R4233)</f>
        <v>2</v>
      </c>
      <c r="T4233" s="24">
        <v>2</v>
      </c>
      <c r="U4233" s="25">
        <f>IF(AND(T4233&gt;3,T4233&lt;&gt;"-"),"&gt;3",T4233)</f>
        <v>2</v>
      </c>
      <c r="V4233" s="24">
        <v>2</v>
      </c>
      <c r="W4233" s="20">
        <f>IF(V4233="-","",V4233)</f>
        <v>2</v>
      </c>
      <c r="X4233" s="21" t="s">
        <v>30</v>
      </c>
    </row>
    <row r="4234" spans="1:24" ht="15.75" customHeight="1" x14ac:dyDescent="0.3">
      <c r="A4234" s="10">
        <v>4233</v>
      </c>
      <c r="B4234" s="22" t="s">
        <v>9511</v>
      </c>
      <c r="C4234" s="22" t="s">
        <v>25</v>
      </c>
      <c r="D4234" s="22" t="s">
        <v>33</v>
      </c>
      <c r="E4234" s="11" t="str">
        <f>IFERROR(LEFT(D4234, FIND("-",D4234,1)-2),D4234)</f>
        <v>OPERASI</v>
      </c>
      <c r="F4234" s="22" t="s">
        <v>84</v>
      </c>
      <c r="G4234" s="62" t="s">
        <v>28</v>
      </c>
      <c r="H4234" s="22" t="s">
        <v>670</v>
      </c>
      <c r="I4234" s="22" t="s">
        <v>671</v>
      </c>
      <c r="J4234" s="11" t="s">
        <v>741</v>
      </c>
      <c r="K4234" s="22" t="s">
        <v>1361</v>
      </c>
      <c r="L4234" s="12" t="str">
        <f>RIGHT(K4234, 4)</f>
        <v>2020</v>
      </c>
      <c r="M4234" s="13">
        <v>44155</v>
      </c>
      <c r="N4234" s="14" t="str">
        <f>TEXT(M4234,"mmmm")</f>
        <v>November</v>
      </c>
      <c r="O4234" s="15">
        <f>MONTH(M4234)</f>
        <v>11</v>
      </c>
      <c r="P4234" s="11" t="s">
        <v>885</v>
      </c>
      <c r="Q4234" s="13">
        <v>44158</v>
      </c>
      <c r="R4234" s="11" t="s">
        <v>9512</v>
      </c>
      <c r="S4234" s="17" t="str">
        <f>IFERROR(LEFT(R4234,FIND(" ",R4234)-1),R4234)</f>
        <v>2</v>
      </c>
      <c r="T4234" s="24">
        <v>2</v>
      </c>
      <c r="U4234" s="25">
        <f>IF(AND(T4234&gt;3,T4234&lt;&gt;"-"),"&gt;3",T4234)</f>
        <v>2</v>
      </c>
      <c r="V4234" s="24">
        <v>2</v>
      </c>
      <c r="W4234" s="20">
        <f>IF(V4234="-","",V4234)</f>
        <v>2</v>
      </c>
      <c r="X4234" s="21" t="s">
        <v>30</v>
      </c>
    </row>
    <row r="4235" spans="1:24" ht="15.75" customHeight="1" x14ac:dyDescent="0.3">
      <c r="A4235" s="10">
        <v>4234</v>
      </c>
      <c r="B4235" s="22" t="s">
        <v>9513</v>
      </c>
      <c r="C4235" s="22" t="s">
        <v>39</v>
      </c>
      <c r="D4235" s="22" t="s">
        <v>51</v>
      </c>
      <c r="E4235" s="11" t="str">
        <f>IFERROR(LEFT(D4235, FIND("-",D4235,1)-2),D4235)</f>
        <v>OPERASI</v>
      </c>
      <c r="F4235" s="22" t="s">
        <v>52</v>
      </c>
      <c r="G4235" s="62" t="s">
        <v>28</v>
      </c>
      <c r="H4235" s="22" t="s">
        <v>670</v>
      </c>
      <c r="I4235" s="22" t="s">
        <v>671</v>
      </c>
      <c r="J4235" s="11" t="s">
        <v>741</v>
      </c>
      <c r="K4235" s="22" t="s">
        <v>2390</v>
      </c>
      <c r="L4235" s="12" t="str">
        <f>RIGHT(K4235, 4)</f>
        <v>2020</v>
      </c>
      <c r="M4235" s="13">
        <v>43994</v>
      </c>
      <c r="N4235" s="14" t="str">
        <f>TEXT(M4235,"mmmm")</f>
        <v>June</v>
      </c>
      <c r="O4235" s="15">
        <f>MONTH(M4235)</f>
        <v>6</v>
      </c>
      <c r="P4235" s="11" t="s">
        <v>966</v>
      </c>
      <c r="Q4235" s="13">
        <v>43997</v>
      </c>
      <c r="R4235" s="11" t="s">
        <v>9514</v>
      </c>
      <c r="S4235" s="17" t="str">
        <f>IFERROR(LEFT(R4235,FIND(" ",R4235)-1),R4235)</f>
        <v>2</v>
      </c>
      <c r="T4235" s="24">
        <v>2</v>
      </c>
      <c r="U4235" s="25">
        <f>IF(AND(T4235&gt;3,T4235&lt;&gt;"-"),"&gt;3",T4235)</f>
        <v>2</v>
      </c>
      <c r="V4235" s="24">
        <v>2</v>
      </c>
      <c r="W4235" s="20">
        <f>IF(V4235="-","",V4235)</f>
        <v>2</v>
      </c>
      <c r="X4235" s="21" t="s">
        <v>30</v>
      </c>
    </row>
    <row r="4236" spans="1:24" ht="15.75" customHeight="1" x14ac:dyDescent="0.3">
      <c r="A4236" s="10">
        <v>4235</v>
      </c>
      <c r="B4236" s="22" t="s">
        <v>9515</v>
      </c>
      <c r="C4236" s="22" t="s">
        <v>25</v>
      </c>
      <c r="D4236" s="22" t="s">
        <v>33</v>
      </c>
      <c r="E4236" s="11" t="str">
        <f>IFERROR(LEFT(D4236, FIND("-",D4236,1)-2),D4236)</f>
        <v>OPERASI</v>
      </c>
      <c r="F4236" s="22" t="s">
        <v>84</v>
      </c>
      <c r="G4236" s="62" t="s">
        <v>28</v>
      </c>
      <c r="H4236" s="22" t="s">
        <v>670</v>
      </c>
      <c r="I4236" s="22" t="s">
        <v>671</v>
      </c>
      <c r="J4236" s="11" t="s">
        <v>58</v>
      </c>
      <c r="K4236" s="22" t="s">
        <v>1590</v>
      </c>
      <c r="L4236" s="12" t="str">
        <f>RIGHT(K4236, 4)</f>
        <v>2020</v>
      </c>
      <c r="M4236" s="13">
        <v>44162</v>
      </c>
      <c r="N4236" s="14" t="str">
        <f>TEXT(M4236,"mmmm")</f>
        <v>November</v>
      </c>
      <c r="O4236" s="15">
        <f>MONTH(M4236)</f>
        <v>11</v>
      </c>
      <c r="P4236" s="11" t="s">
        <v>715</v>
      </c>
      <c r="Q4236" s="13">
        <v>44165</v>
      </c>
      <c r="R4236" s="11" t="s">
        <v>9516</v>
      </c>
      <c r="S4236" s="17" t="str">
        <f>IFERROR(LEFT(R4236,FIND(" ",R4236)-1),R4236)</f>
        <v>2</v>
      </c>
      <c r="T4236" s="24">
        <v>2</v>
      </c>
      <c r="U4236" s="25">
        <f>IF(AND(T4236&gt;3,T4236&lt;&gt;"-"),"&gt;3",T4236)</f>
        <v>2</v>
      </c>
      <c r="V4236" s="24">
        <v>2</v>
      </c>
      <c r="W4236" s="20">
        <f>IF(V4236="-","",V4236)</f>
        <v>2</v>
      </c>
      <c r="X4236" s="21" t="s">
        <v>30</v>
      </c>
    </row>
    <row r="4237" spans="1:24" ht="15.75" customHeight="1" x14ac:dyDescent="0.3">
      <c r="A4237" s="10">
        <v>4236</v>
      </c>
      <c r="B4237" s="22" t="s">
        <v>9517</v>
      </c>
      <c r="C4237" s="22" t="s">
        <v>39</v>
      </c>
      <c r="D4237" s="22" t="s">
        <v>33</v>
      </c>
      <c r="E4237" s="11" t="str">
        <f>IFERROR(LEFT(D4237, FIND("-",D4237,1)-2),D4237)</f>
        <v>OPERASI</v>
      </c>
      <c r="F4237" s="22" t="s">
        <v>34</v>
      </c>
      <c r="G4237" s="62" t="s">
        <v>28</v>
      </c>
      <c r="H4237" s="22" t="s">
        <v>684</v>
      </c>
      <c r="I4237" s="22" t="s">
        <v>675</v>
      </c>
      <c r="J4237" s="11" t="s">
        <v>58</v>
      </c>
      <c r="K4237" s="22" t="s">
        <v>8026</v>
      </c>
      <c r="L4237" s="12" t="str">
        <f>RIGHT(K4237, 4)</f>
        <v>2022</v>
      </c>
      <c r="M4237" s="13">
        <v>44779</v>
      </c>
      <c r="N4237" s="14" t="str">
        <f>TEXT(M4237,"mmmm")</f>
        <v>August</v>
      </c>
      <c r="O4237" s="15">
        <f>MONTH(M4237)</f>
        <v>8</v>
      </c>
      <c r="P4237" s="11" t="s">
        <v>1210</v>
      </c>
      <c r="Q4237" s="13">
        <v>44781</v>
      </c>
      <c r="R4237" s="11" t="s">
        <v>9518</v>
      </c>
      <c r="S4237" s="17" t="str">
        <f>IFERROR(LEFT(R4237,FIND(" ",R4237)-1),R4237)</f>
        <v>2</v>
      </c>
      <c r="T4237" s="24">
        <v>2</v>
      </c>
      <c r="U4237" s="25">
        <f>IF(AND(T4237&gt;3,T4237&lt;&gt;"-"),"&gt;3",T4237)</f>
        <v>2</v>
      </c>
      <c r="V4237" s="24">
        <v>2</v>
      </c>
      <c r="W4237" s="20">
        <f>IF(V4237="-","",V4237)</f>
        <v>2</v>
      </c>
      <c r="X4237" s="21" t="s">
        <v>687</v>
      </c>
    </row>
    <row r="4238" spans="1:24" ht="15.75" customHeight="1" x14ac:dyDescent="0.3">
      <c r="A4238" s="10">
        <v>4237</v>
      </c>
      <c r="B4238" s="22" t="s">
        <v>9519</v>
      </c>
      <c r="C4238" s="22" t="s">
        <v>39</v>
      </c>
      <c r="D4238" s="22" t="s">
        <v>222</v>
      </c>
      <c r="E4238" s="11" t="str">
        <f>IFERROR(LEFT(D4238, FIND("-",D4238,1)-2),D4238)</f>
        <v>MOBILE APPS</v>
      </c>
      <c r="F4238" s="22" t="s">
        <v>27</v>
      </c>
      <c r="G4238" s="62" t="s">
        <v>28</v>
      </c>
      <c r="H4238" s="22" t="s">
        <v>670</v>
      </c>
      <c r="I4238" s="22" t="s">
        <v>671</v>
      </c>
      <c r="J4238" s="11" t="s">
        <v>3410</v>
      </c>
      <c r="K4238" s="22" t="s">
        <v>1155</v>
      </c>
      <c r="L4238" s="12" t="str">
        <f>RIGHT(K4238, 4)</f>
        <v>2021</v>
      </c>
      <c r="M4238" s="13">
        <v>44473</v>
      </c>
      <c r="N4238" s="14" t="str">
        <f>TEXT(M4238,"mmmm")</f>
        <v>October</v>
      </c>
      <c r="O4238" s="15">
        <f>MONTH(M4238)</f>
        <v>10</v>
      </c>
      <c r="P4238" s="11" t="s">
        <v>3006</v>
      </c>
      <c r="Q4238" s="13">
        <v>44476</v>
      </c>
      <c r="R4238" s="11" t="s">
        <v>9520</v>
      </c>
      <c r="S4238" s="17" t="str">
        <f>IFERROR(LEFT(R4238,FIND(" ",R4238)-1),R4238)</f>
        <v>2</v>
      </c>
      <c r="T4238" s="24">
        <v>2</v>
      </c>
      <c r="U4238" s="25">
        <f>IF(AND(T4238&gt;3,T4238&lt;&gt;"-"),"&gt;3",T4238)</f>
        <v>2</v>
      </c>
      <c r="V4238" s="24">
        <v>2</v>
      </c>
      <c r="W4238" s="20">
        <f>IF(V4238="-","",V4238)</f>
        <v>2</v>
      </c>
      <c r="X4238" s="21" t="s">
        <v>30</v>
      </c>
    </row>
    <row r="4239" spans="1:24" ht="15.75" customHeight="1" x14ac:dyDescent="0.3">
      <c r="A4239" s="10">
        <v>4238</v>
      </c>
      <c r="B4239" s="22" t="s">
        <v>9521</v>
      </c>
      <c r="C4239" s="22" t="s">
        <v>39</v>
      </c>
      <c r="D4239" s="22" t="s">
        <v>33</v>
      </c>
      <c r="E4239" s="11" t="str">
        <f>IFERROR(LEFT(D4239, FIND("-",D4239,1)-2),D4239)</f>
        <v>OPERASI</v>
      </c>
      <c r="F4239" s="22" t="s">
        <v>27</v>
      </c>
      <c r="G4239" s="62" t="s">
        <v>28</v>
      </c>
      <c r="H4239" s="22" t="s">
        <v>670</v>
      </c>
      <c r="I4239" s="22" t="s">
        <v>675</v>
      </c>
      <c r="J4239" s="11" t="s">
        <v>97</v>
      </c>
      <c r="K4239" s="22" t="s">
        <v>3176</v>
      </c>
      <c r="L4239" s="12" t="str">
        <f>RIGHT(K4239, 4)</f>
        <v>2021</v>
      </c>
      <c r="M4239" s="13">
        <v>44491</v>
      </c>
      <c r="N4239" s="14" t="str">
        <f>TEXT(M4239,"mmmm")</f>
        <v>October</v>
      </c>
      <c r="O4239" s="15">
        <f>MONTH(M4239)</f>
        <v>10</v>
      </c>
      <c r="P4239" s="11" t="s">
        <v>855</v>
      </c>
      <c r="Q4239" s="13">
        <v>44494</v>
      </c>
      <c r="R4239" s="11" t="s">
        <v>9522</v>
      </c>
      <c r="S4239" s="17" t="str">
        <f>IFERROR(LEFT(R4239,FIND(" ",R4239)-1),R4239)</f>
        <v>2</v>
      </c>
      <c r="T4239" s="24">
        <v>2</v>
      </c>
      <c r="U4239" s="25">
        <f>IF(AND(T4239&gt;3,T4239&lt;&gt;"-"),"&gt;3",T4239)</f>
        <v>2</v>
      </c>
      <c r="V4239" s="24">
        <v>2</v>
      </c>
      <c r="W4239" s="20">
        <f>IF(V4239="-","",V4239)</f>
        <v>2</v>
      </c>
      <c r="X4239" s="21" t="s">
        <v>30</v>
      </c>
    </row>
    <row r="4240" spans="1:24" ht="15.75" customHeight="1" x14ac:dyDescent="0.3">
      <c r="A4240" s="10">
        <v>4239</v>
      </c>
      <c r="B4240" s="22" t="s">
        <v>9523</v>
      </c>
      <c r="C4240" s="22" t="s">
        <v>39</v>
      </c>
      <c r="D4240" s="22" t="s">
        <v>33</v>
      </c>
      <c r="E4240" s="11" t="str">
        <f>IFERROR(LEFT(D4240, FIND("-",D4240,1)-2),D4240)</f>
        <v>OPERASI</v>
      </c>
      <c r="F4240" s="22" t="s">
        <v>84</v>
      </c>
      <c r="G4240" s="62" t="s">
        <v>28</v>
      </c>
      <c r="H4240" s="22" t="s">
        <v>670</v>
      </c>
      <c r="I4240" s="22" t="s">
        <v>671</v>
      </c>
      <c r="J4240" s="11" t="s">
        <v>697</v>
      </c>
      <c r="K4240" s="22" t="s">
        <v>8206</v>
      </c>
      <c r="L4240" s="12" t="str">
        <f>RIGHT(K4240, 4)</f>
        <v>2022</v>
      </c>
      <c r="M4240" s="13">
        <v>44803</v>
      </c>
      <c r="N4240" s="14" t="str">
        <f>TEXT(M4240,"mmmm")</f>
        <v>August</v>
      </c>
      <c r="O4240" s="15">
        <f>MONTH(M4240)</f>
        <v>8</v>
      </c>
      <c r="P4240" s="11" t="s">
        <v>1941</v>
      </c>
      <c r="Q4240" s="13">
        <v>44805</v>
      </c>
      <c r="R4240" s="11" t="s">
        <v>9524</v>
      </c>
      <c r="S4240" s="17" t="str">
        <f>IFERROR(LEFT(R4240,FIND(" ",R4240)-1),R4240)</f>
        <v>2</v>
      </c>
      <c r="T4240" s="24">
        <v>2</v>
      </c>
      <c r="U4240" s="25">
        <f>IF(AND(T4240&gt;3,T4240&lt;&gt;"-"),"&gt;3",T4240)</f>
        <v>2</v>
      </c>
      <c r="V4240" s="24">
        <v>2</v>
      </c>
      <c r="W4240" s="20">
        <f>IF(V4240="-","",V4240)</f>
        <v>2</v>
      </c>
      <c r="X4240" s="21" t="s">
        <v>30</v>
      </c>
    </row>
    <row r="4241" spans="1:24" ht="15.75" customHeight="1" x14ac:dyDescent="0.3">
      <c r="A4241" s="10">
        <v>4240</v>
      </c>
      <c r="B4241" s="22" t="s">
        <v>9525</v>
      </c>
      <c r="C4241" s="22" t="s">
        <v>39</v>
      </c>
      <c r="D4241" s="22" t="s">
        <v>51</v>
      </c>
      <c r="E4241" s="11" t="str">
        <f>IFERROR(LEFT(D4241, FIND("-",D4241,1)-2),D4241)</f>
        <v>OPERASI</v>
      </c>
      <c r="F4241" s="22" t="s">
        <v>52</v>
      </c>
      <c r="G4241" s="62" t="s">
        <v>28</v>
      </c>
      <c r="H4241" s="22" t="s">
        <v>670</v>
      </c>
      <c r="I4241" s="22" t="s">
        <v>671</v>
      </c>
      <c r="J4241" s="11" t="s">
        <v>741</v>
      </c>
      <c r="K4241" s="22" t="s">
        <v>1361</v>
      </c>
      <c r="L4241" s="12" t="str">
        <f>RIGHT(K4241, 4)</f>
        <v>2020</v>
      </c>
      <c r="M4241" s="13">
        <v>44155</v>
      </c>
      <c r="N4241" s="14" t="str">
        <f>TEXT(M4241,"mmmm")</f>
        <v>November</v>
      </c>
      <c r="O4241" s="15">
        <f>MONTH(M4241)</f>
        <v>11</v>
      </c>
      <c r="P4241" s="11" t="s">
        <v>885</v>
      </c>
      <c r="Q4241" s="13">
        <v>44158</v>
      </c>
      <c r="R4241" s="11" t="s">
        <v>9526</v>
      </c>
      <c r="S4241" s="17" t="str">
        <f>IFERROR(LEFT(R4241,FIND(" ",R4241)-1),R4241)</f>
        <v>2</v>
      </c>
      <c r="T4241" s="24">
        <v>2</v>
      </c>
      <c r="U4241" s="25">
        <f>IF(AND(T4241&gt;3,T4241&lt;&gt;"-"),"&gt;3",T4241)</f>
        <v>2</v>
      </c>
      <c r="V4241" s="24">
        <v>2</v>
      </c>
      <c r="W4241" s="20">
        <f>IF(V4241="-","",V4241)</f>
        <v>2</v>
      </c>
      <c r="X4241" s="21" t="s">
        <v>30</v>
      </c>
    </row>
    <row r="4242" spans="1:24" ht="15.75" customHeight="1" x14ac:dyDescent="0.3">
      <c r="A4242" s="10">
        <v>4241</v>
      </c>
      <c r="B4242" s="22" t="s">
        <v>9527</v>
      </c>
      <c r="C4242" s="22" t="s">
        <v>39</v>
      </c>
      <c r="D4242" s="22" t="s">
        <v>182</v>
      </c>
      <c r="E4242" s="11" t="str">
        <f>IFERROR(LEFT(D4242, FIND("-",D4242,1)-2),D4242)</f>
        <v>SISTEM</v>
      </c>
      <c r="F4242" s="22" t="s">
        <v>27</v>
      </c>
      <c r="G4242" s="62" t="s">
        <v>28</v>
      </c>
      <c r="H4242" s="22" t="s">
        <v>684</v>
      </c>
      <c r="I4242" s="22" t="s">
        <v>707</v>
      </c>
      <c r="J4242" s="11" t="s">
        <v>6215</v>
      </c>
      <c r="K4242" s="22" t="s">
        <v>80</v>
      </c>
      <c r="L4242" s="12" t="str">
        <f>RIGHT(K4242, 4)</f>
        <v>2020</v>
      </c>
      <c r="M4242" s="13">
        <v>43967</v>
      </c>
      <c r="N4242" s="14" t="str">
        <f>TEXT(M4242,"mmmm")</f>
        <v>May</v>
      </c>
      <c r="O4242" s="15">
        <f>MONTH(M4242)</f>
        <v>5</v>
      </c>
      <c r="P4242" s="11" t="s">
        <v>6216</v>
      </c>
      <c r="Q4242" s="13">
        <v>43970</v>
      </c>
      <c r="R4242" s="11" t="s">
        <v>9528</v>
      </c>
      <c r="S4242" s="17" t="str">
        <f>IFERROR(LEFT(R4242,FIND(" ",R4242)-1),R4242)</f>
        <v>2</v>
      </c>
      <c r="T4242" s="24">
        <v>2</v>
      </c>
      <c r="U4242" s="25">
        <f>IF(AND(T4242&gt;3,T4242&lt;&gt;"-"),"&gt;3",T4242)</f>
        <v>2</v>
      </c>
      <c r="V4242" s="24">
        <v>2</v>
      </c>
      <c r="W4242" s="20">
        <f>IF(V4242="-","",V4242)</f>
        <v>2</v>
      </c>
      <c r="X4242" s="21" t="s">
        <v>687</v>
      </c>
    </row>
    <row r="4243" spans="1:24" ht="15.75" customHeight="1" x14ac:dyDescent="0.3">
      <c r="A4243" s="10">
        <v>4242</v>
      </c>
      <c r="B4243" s="22" t="s">
        <v>9529</v>
      </c>
      <c r="C4243" s="22" t="s">
        <v>39</v>
      </c>
      <c r="D4243" s="22" t="s">
        <v>51</v>
      </c>
      <c r="E4243" s="11" t="str">
        <f>IFERROR(LEFT(D4243, FIND("-",D4243,1)-2),D4243)</f>
        <v>OPERASI</v>
      </c>
      <c r="F4243" s="22" t="s">
        <v>52</v>
      </c>
      <c r="G4243" s="62" t="s">
        <v>28</v>
      </c>
      <c r="H4243" s="22" t="s">
        <v>670</v>
      </c>
      <c r="I4243" s="22" t="s">
        <v>675</v>
      </c>
      <c r="J4243" s="11" t="s">
        <v>741</v>
      </c>
      <c r="K4243" s="22" t="s">
        <v>5749</v>
      </c>
      <c r="L4243" s="12" t="str">
        <f>RIGHT(K4243, 4)</f>
        <v>2021</v>
      </c>
      <c r="M4243" s="13">
        <v>44519</v>
      </c>
      <c r="N4243" s="14" t="str">
        <f>TEXT(M4243,"mmmm")</f>
        <v>November</v>
      </c>
      <c r="O4243" s="15">
        <f>MONTH(M4243)</f>
        <v>11</v>
      </c>
      <c r="P4243" s="11" t="s">
        <v>3324</v>
      </c>
      <c r="Q4243" s="13">
        <v>44522</v>
      </c>
      <c r="R4243" s="11" t="s">
        <v>9530</v>
      </c>
      <c r="S4243" s="17" t="str">
        <f>IFERROR(LEFT(R4243,FIND(" ",R4243)-1),R4243)</f>
        <v>2</v>
      </c>
      <c r="T4243" s="24">
        <v>2</v>
      </c>
      <c r="U4243" s="25">
        <f>IF(AND(T4243&gt;3,T4243&lt;&gt;"-"),"&gt;3",T4243)</f>
        <v>2</v>
      </c>
      <c r="V4243" s="24">
        <v>2</v>
      </c>
      <c r="W4243" s="20">
        <f>IF(V4243="-","",V4243)</f>
        <v>2</v>
      </c>
      <c r="X4243" s="21" t="s">
        <v>30</v>
      </c>
    </row>
    <row r="4244" spans="1:24" ht="15.75" customHeight="1" x14ac:dyDescent="0.3">
      <c r="A4244" s="10">
        <v>4243</v>
      </c>
      <c r="B4244" s="22" t="s">
        <v>9531</v>
      </c>
      <c r="C4244" s="22" t="s">
        <v>25</v>
      </c>
      <c r="D4244" s="22" t="s">
        <v>33</v>
      </c>
      <c r="E4244" s="11" t="str">
        <f>IFERROR(LEFT(D4244, FIND("-",D4244,1)-2),D4244)</f>
        <v>OPERASI</v>
      </c>
      <c r="F4244" s="22" t="s">
        <v>84</v>
      </c>
      <c r="G4244" s="62" t="s">
        <v>28</v>
      </c>
      <c r="H4244" s="22" t="s">
        <v>670</v>
      </c>
      <c r="I4244" s="22" t="s">
        <v>671</v>
      </c>
      <c r="J4244" s="11" t="s">
        <v>741</v>
      </c>
      <c r="K4244" s="22" t="s">
        <v>3107</v>
      </c>
      <c r="L4244" s="12" t="str">
        <f>RIGHT(K4244, 4)</f>
        <v>2022</v>
      </c>
      <c r="M4244" s="13">
        <v>44757</v>
      </c>
      <c r="N4244" s="14" t="str">
        <f>TEXT(M4244,"mmmm")</f>
        <v>July</v>
      </c>
      <c r="O4244" s="15">
        <f>MONTH(M4244)</f>
        <v>7</v>
      </c>
      <c r="P4244" s="11" t="s">
        <v>793</v>
      </c>
      <c r="Q4244" s="13">
        <v>44760</v>
      </c>
      <c r="R4244" s="11" t="s">
        <v>9532</v>
      </c>
      <c r="S4244" s="17" t="str">
        <f>IFERROR(LEFT(R4244,FIND(" ",R4244)-1),R4244)</f>
        <v>2</v>
      </c>
      <c r="T4244" s="24">
        <v>2</v>
      </c>
      <c r="U4244" s="25">
        <f>IF(AND(T4244&gt;3,T4244&lt;&gt;"-"),"&gt;3",T4244)</f>
        <v>2</v>
      </c>
      <c r="V4244" s="24">
        <v>2</v>
      </c>
      <c r="W4244" s="20">
        <f>IF(V4244="-","",V4244)</f>
        <v>2</v>
      </c>
      <c r="X4244" s="21" t="s">
        <v>30</v>
      </c>
    </row>
    <row r="4245" spans="1:24" ht="15.75" customHeight="1" x14ac:dyDescent="0.3">
      <c r="A4245" s="10">
        <v>4244</v>
      </c>
      <c r="B4245" s="22" t="s">
        <v>9533</v>
      </c>
      <c r="C4245" s="22" t="s">
        <v>39</v>
      </c>
      <c r="D4245" s="22" t="s">
        <v>33</v>
      </c>
      <c r="E4245" s="11" t="str">
        <f>IFERROR(LEFT(D4245, FIND("-",D4245,1)-2),D4245)</f>
        <v>OPERASI</v>
      </c>
      <c r="F4245" s="22" t="s">
        <v>34</v>
      </c>
      <c r="G4245" s="62" t="s">
        <v>28</v>
      </c>
      <c r="H4245" s="22" t="s">
        <v>670</v>
      </c>
      <c r="I4245" s="22" t="s">
        <v>675</v>
      </c>
      <c r="J4245" s="11" t="s">
        <v>58</v>
      </c>
      <c r="K4245" s="22" t="s">
        <v>9534</v>
      </c>
      <c r="L4245" s="12" t="str">
        <f>RIGHT(K4245, 4)</f>
        <v>2022</v>
      </c>
      <c r="M4245" s="13">
        <v>44632</v>
      </c>
      <c r="N4245" s="14" t="str">
        <f>TEXT(M4245,"mmmm")</f>
        <v>March</v>
      </c>
      <c r="O4245" s="15">
        <f>MONTH(M4245)</f>
        <v>3</v>
      </c>
      <c r="P4245" s="11" t="s">
        <v>318</v>
      </c>
      <c r="Q4245" s="13">
        <v>44634</v>
      </c>
      <c r="R4245" s="11" t="s">
        <v>9535</v>
      </c>
      <c r="S4245" s="17" t="str">
        <f>IFERROR(LEFT(R4245,FIND(" ",R4245)-1),R4245)</f>
        <v>2</v>
      </c>
      <c r="T4245" s="24">
        <v>2</v>
      </c>
      <c r="U4245" s="25">
        <f>IF(AND(T4245&gt;3,T4245&lt;&gt;"-"),"&gt;3",T4245)</f>
        <v>2</v>
      </c>
      <c r="V4245" s="24">
        <v>2</v>
      </c>
      <c r="W4245" s="20">
        <f>IF(V4245="-","",V4245)</f>
        <v>2</v>
      </c>
      <c r="X4245" s="21" t="s">
        <v>30</v>
      </c>
    </row>
    <row r="4246" spans="1:24" ht="15.75" customHeight="1" x14ac:dyDescent="0.3">
      <c r="A4246" s="10">
        <v>4245</v>
      </c>
      <c r="B4246" s="22" t="s">
        <v>9536</v>
      </c>
      <c r="C4246" s="22" t="s">
        <v>39</v>
      </c>
      <c r="D4246" s="22" t="s">
        <v>51</v>
      </c>
      <c r="E4246" s="11" t="str">
        <f>IFERROR(LEFT(D4246, FIND("-",D4246,1)-2),D4246)</f>
        <v>OPERASI</v>
      </c>
      <c r="F4246" s="22" t="s">
        <v>52</v>
      </c>
      <c r="G4246" s="62" t="s">
        <v>28</v>
      </c>
      <c r="H4246" s="22" t="s">
        <v>670</v>
      </c>
      <c r="I4246" s="22" t="s">
        <v>675</v>
      </c>
      <c r="J4246" s="11" t="s">
        <v>741</v>
      </c>
      <c r="K4246" s="22" t="s">
        <v>779</v>
      </c>
      <c r="L4246" s="12" t="str">
        <f>RIGHT(K4246, 4)</f>
        <v>2021</v>
      </c>
      <c r="M4246" s="13">
        <v>44470</v>
      </c>
      <c r="N4246" s="14" t="str">
        <f>TEXT(M4246,"mmmm")</f>
        <v>October</v>
      </c>
      <c r="O4246" s="15">
        <f>MONTH(M4246)</f>
        <v>10</v>
      </c>
      <c r="P4246" s="11" t="s">
        <v>1155</v>
      </c>
      <c r="Q4246" s="13">
        <v>44473</v>
      </c>
      <c r="R4246" s="11" t="s">
        <v>9537</v>
      </c>
      <c r="S4246" s="17" t="str">
        <f>IFERROR(LEFT(R4246,FIND(" ",R4246)-1),R4246)</f>
        <v>2</v>
      </c>
      <c r="T4246" s="24">
        <v>2</v>
      </c>
      <c r="U4246" s="25">
        <f>IF(AND(T4246&gt;3,T4246&lt;&gt;"-"),"&gt;3",T4246)</f>
        <v>2</v>
      </c>
      <c r="V4246" s="24">
        <v>2</v>
      </c>
      <c r="W4246" s="20">
        <f>IF(V4246="-","",V4246)</f>
        <v>2</v>
      </c>
      <c r="X4246" s="21" t="s">
        <v>30</v>
      </c>
    </row>
    <row r="4247" spans="1:24" ht="15.75" customHeight="1" x14ac:dyDescent="0.3">
      <c r="A4247" s="10">
        <v>4246</v>
      </c>
      <c r="B4247" s="22" t="s">
        <v>9538</v>
      </c>
      <c r="C4247" s="22" t="s">
        <v>25</v>
      </c>
      <c r="D4247" s="22" t="s">
        <v>33</v>
      </c>
      <c r="E4247" s="11" t="str">
        <f>IFERROR(LEFT(D4247, FIND("-",D4247,1)-2),D4247)</f>
        <v>OPERASI</v>
      </c>
      <c r="F4247" s="22" t="s">
        <v>34</v>
      </c>
      <c r="G4247" s="62" t="s">
        <v>28</v>
      </c>
      <c r="H4247" s="22" t="s">
        <v>670</v>
      </c>
      <c r="I4247" s="22" t="s">
        <v>671</v>
      </c>
      <c r="J4247" s="11" t="s">
        <v>741</v>
      </c>
      <c r="K4247" s="22" t="s">
        <v>2147</v>
      </c>
      <c r="L4247" s="12" t="str">
        <f>RIGHT(K4247, 4)</f>
        <v>2020</v>
      </c>
      <c r="M4247" s="13">
        <v>43889</v>
      </c>
      <c r="N4247" s="14" t="str">
        <f>TEXT(M4247,"mmmm")</f>
        <v>February</v>
      </c>
      <c r="O4247" s="15">
        <f>MONTH(M4247)</f>
        <v>2</v>
      </c>
      <c r="P4247" s="11" t="s">
        <v>1266</v>
      </c>
      <c r="Q4247" s="13">
        <v>43892</v>
      </c>
      <c r="R4247" s="11" t="s">
        <v>9539</v>
      </c>
      <c r="S4247" s="17" t="str">
        <f>IFERROR(LEFT(R4247,FIND(" ",R4247)-1),R4247)</f>
        <v>2</v>
      </c>
      <c r="T4247" s="24">
        <v>2</v>
      </c>
      <c r="U4247" s="25">
        <f>IF(AND(T4247&gt;3,T4247&lt;&gt;"-"),"&gt;3",T4247)</f>
        <v>2</v>
      </c>
      <c r="V4247" s="24">
        <v>2</v>
      </c>
      <c r="W4247" s="20">
        <f>IF(V4247="-","",V4247)</f>
        <v>2</v>
      </c>
      <c r="X4247" s="21" t="s">
        <v>30</v>
      </c>
    </row>
    <row r="4248" spans="1:24" ht="15.75" customHeight="1" x14ac:dyDescent="0.3">
      <c r="A4248" s="10">
        <v>4247</v>
      </c>
      <c r="B4248" s="22" t="s">
        <v>9540</v>
      </c>
      <c r="C4248" s="22" t="s">
        <v>39</v>
      </c>
      <c r="D4248" s="22" t="s">
        <v>51</v>
      </c>
      <c r="E4248" s="11" t="str">
        <f>IFERROR(LEFT(D4248, FIND("-",D4248,1)-2),D4248)</f>
        <v>OPERASI</v>
      </c>
      <c r="F4248" s="22" t="s">
        <v>52</v>
      </c>
      <c r="G4248" s="62" t="s">
        <v>28</v>
      </c>
      <c r="H4248" s="22" t="s">
        <v>670</v>
      </c>
      <c r="I4248" s="22" t="s">
        <v>671</v>
      </c>
      <c r="J4248" s="11" t="s">
        <v>741</v>
      </c>
      <c r="K4248" s="22" t="s">
        <v>1361</v>
      </c>
      <c r="L4248" s="12" t="str">
        <f>RIGHT(K4248, 4)</f>
        <v>2020</v>
      </c>
      <c r="M4248" s="13">
        <v>44155</v>
      </c>
      <c r="N4248" s="14" t="str">
        <f>TEXT(M4248,"mmmm")</f>
        <v>November</v>
      </c>
      <c r="O4248" s="15">
        <f>MONTH(M4248)</f>
        <v>11</v>
      </c>
      <c r="P4248" s="11" t="s">
        <v>885</v>
      </c>
      <c r="Q4248" s="13">
        <v>44158</v>
      </c>
      <c r="R4248" s="11" t="s">
        <v>9541</v>
      </c>
      <c r="S4248" s="17" t="str">
        <f>IFERROR(LEFT(R4248,FIND(" ",R4248)-1),R4248)</f>
        <v>2</v>
      </c>
      <c r="T4248" s="24">
        <v>2</v>
      </c>
      <c r="U4248" s="25">
        <f>IF(AND(T4248&gt;3,T4248&lt;&gt;"-"),"&gt;3",T4248)</f>
        <v>2</v>
      </c>
      <c r="V4248" s="24">
        <v>2</v>
      </c>
      <c r="W4248" s="20">
        <f>IF(V4248="-","",V4248)</f>
        <v>2</v>
      </c>
      <c r="X4248" s="21" t="s">
        <v>30</v>
      </c>
    </row>
    <row r="4249" spans="1:24" ht="15.75" customHeight="1" x14ac:dyDescent="0.3">
      <c r="A4249" s="10">
        <v>4248</v>
      </c>
      <c r="B4249" s="22" t="s">
        <v>9542</v>
      </c>
      <c r="C4249" s="22" t="s">
        <v>39</v>
      </c>
      <c r="D4249" s="22" t="s">
        <v>33</v>
      </c>
      <c r="E4249" s="11" t="str">
        <f>IFERROR(LEFT(D4249, FIND("-",D4249,1)-2),D4249)</f>
        <v>OPERASI</v>
      </c>
      <c r="F4249" s="22" t="s">
        <v>27</v>
      </c>
      <c r="G4249" s="62" t="s">
        <v>28</v>
      </c>
      <c r="H4249" s="22" t="s">
        <v>684</v>
      </c>
      <c r="I4249" s="22" t="s">
        <v>671</v>
      </c>
      <c r="J4249" s="11" t="s">
        <v>58</v>
      </c>
      <c r="K4249" s="22" t="s">
        <v>9543</v>
      </c>
      <c r="L4249" s="12" t="str">
        <f>RIGHT(K4249, 4)</f>
        <v>2021</v>
      </c>
      <c r="M4249" s="13">
        <v>44325</v>
      </c>
      <c r="N4249" s="14" t="str">
        <f>TEXT(M4249,"mmmm")</f>
        <v>May</v>
      </c>
      <c r="O4249" s="15">
        <f>MONTH(M4249)</f>
        <v>5</v>
      </c>
      <c r="P4249" s="11" t="s">
        <v>9544</v>
      </c>
      <c r="Q4249" s="13">
        <v>44328</v>
      </c>
      <c r="R4249" s="11" t="s">
        <v>9545</v>
      </c>
      <c r="S4249" s="17" t="str">
        <f>IFERROR(LEFT(R4249,FIND(" ",R4249)-1),R4249)</f>
        <v>2</v>
      </c>
      <c r="T4249" s="24">
        <v>2</v>
      </c>
      <c r="U4249" s="25">
        <f>IF(AND(T4249&gt;3,T4249&lt;&gt;"-"),"&gt;3",T4249)</f>
        <v>2</v>
      </c>
      <c r="V4249" s="24">
        <v>2</v>
      </c>
      <c r="W4249" s="20">
        <f>IF(V4249="-","",V4249)</f>
        <v>2</v>
      </c>
      <c r="X4249" s="21" t="s">
        <v>687</v>
      </c>
    </row>
    <row r="4250" spans="1:24" ht="15.75" customHeight="1" x14ac:dyDescent="0.3">
      <c r="A4250" s="10">
        <v>4249</v>
      </c>
      <c r="B4250" s="22" t="s">
        <v>9546</v>
      </c>
      <c r="C4250" s="22" t="s">
        <v>39</v>
      </c>
      <c r="D4250" s="22" t="s">
        <v>51</v>
      </c>
      <c r="E4250" s="11" t="str">
        <f>IFERROR(LEFT(D4250, FIND("-",D4250,1)-2),D4250)</f>
        <v>OPERASI</v>
      </c>
      <c r="F4250" s="22" t="s">
        <v>52</v>
      </c>
      <c r="G4250" s="62" t="s">
        <v>28</v>
      </c>
      <c r="H4250" s="22" t="s">
        <v>670</v>
      </c>
      <c r="I4250" s="22" t="s">
        <v>671</v>
      </c>
      <c r="J4250" s="22" t="s">
        <v>697</v>
      </c>
      <c r="K4250" s="22" t="s">
        <v>1833</v>
      </c>
      <c r="L4250" s="12" t="str">
        <f>RIGHT(K4250, 4)</f>
        <v>2021</v>
      </c>
      <c r="M4250" s="13">
        <v>44484</v>
      </c>
      <c r="N4250" s="14" t="str">
        <f>TEXT(M4250,"mmmm")</f>
        <v>October</v>
      </c>
      <c r="O4250" s="15">
        <f>MONTH(M4250)</f>
        <v>10</v>
      </c>
      <c r="P4250" s="22" t="s">
        <v>254</v>
      </c>
      <c r="Q4250" s="13">
        <v>44487</v>
      </c>
      <c r="R4250" s="22" t="s">
        <v>9547</v>
      </c>
      <c r="S4250" s="17" t="str">
        <f>IFERROR(LEFT(R4250,FIND(" ",R4250)-1),R4250)</f>
        <v>2</v>
      </c>
      <c r="T4250" s="22">
        <v>2</v>
      </c>
      <c r="U4250" s="18">
        <f>IF(AND(T4250&gt;3,T4250&lt;&gt;"-"),"&gt;3",T4250)</f>
        <v>2</v>
      </c>
      <c r="V4250" s="26" t="s">
        <v>9548</v>
      </c>
      <c r="W4250" s="20" t="str">
        <f>IF(V4250="-","",V4250)</f>
        <v>2</v>
      </c>
      <c r="X4250" s="27" t="s">
        <v>30</v>
      </c>
    </row>
    <row r="4251" spans="1:24" ht="15.75" customHeight="1" x14ac:dyDescent="0.3">
      <c r="A4251" s="10">
        <v>4250</v>
      </c>
      <c r="B4251" s="22" t="s">
        <v>9549</v>
      </c>
      <c r="C4251" s="22" t="s">
        <v>39</v>
      </c>
      <c r="D4251" s="22" t="s">
        <v>51</v>
      </c>
      <c r="E4251" s="11" t="str">
        <f>IFERROR(LEFT(D4251, FIND("-",D4251,1)-2),D4251)</f>
        <v>OPERASI</v>
      </c>
      <c r="F4251" s="22" t="s">
        <v>52</v>
      </c>
      <c r="G4251" s="62" t="s">
        <v>28</v>
      </c>
      <c r="H4251" s="22" t="s">
        <v>670</v>
      </c>
      <c r="I4251" s="22" t="s">
        <v>1544</v>
      </c>
      <c r="J4251" s="22" t="s">
        <v>697</v>
      </c>
      <c r="K4251" s="22" t="s">
        <v>1833</v>
      </c>
      <c r="L4251" s="12" t="str">
        <f>RIGHT(K4251, 4)</f>
        <v>2021</v>
      </c>
      <c r="M4251" s="13">
        <v>44484</v>
      </c>
      <c r="N4251" s="14" t="str">
        <f>TEXT(M4251,"mmmm")</f>
        <v>October</v>
      </c>
      <c r="O4251" s="15">
        <f>MONTH(M4251)</f>
        <v>10</v>
      </c>
      <c r="P4251" s="22" t="s">
        <v>254</v>
      </c>
      <c r="Q4251" s="13">
        <v>44487</v>
      </c>
      <c r="R4251" s="22" t="s">
        <v>9550</v>
      </c>
      <c r="S4251" s="17" t="str">
        <f>IFERROR(LEFT(R4251,FIND(" ",R4251)-1),R4251)</f>
        <v>2</v>
      </c>
      <c r="T4251" s="22">
        <v>2</v>
      </c>
      <c r="U4251" s="18">
        <f>IF(AND(T4251&gt;3,T4251&lt;&gt;"-"),"&gt;3",T4251)</f>
        <v>2</v>
      </c>
      <c r="V4251" s="26" t="s">
        <v>9548</v>
      </c>
      <c r="W4251" s="20" t="str">
        <f>IF(V4251="-","",V4251)</f>
        <v>2</v>
      </c>
      <c r="X4251" s="27" t="s">
        <v>30</v>
      </c>
    </row>
    <row r="4252" spans="1:24" ht="15.75" customHeight="1" x14ac:dyDescent="0.3">
      <c r="A4252" s="10">
        <v>4251</v>
      </c>
      <c r="B4252" s="22" t="s">
        <v>9551</v>
      </c>
      <c r="C4252" s="22" t="s">
        <v>39</v>
      </c>
      <c r="D4252" s="22" t="s">
        <v>411</v>
      </c>
      <c r="E4252" s="11" t="str">
        <f>IFERROR(LEFT(D4252, FIND("-",D4252,1)-2),D4252)</f>
        <v>SISTEM</v>
      </c>
      <c r="F4252" s="22" t="s">
        <v>27</v>
      </c>
      <c r="G4252" s="62" t="s">
        <v>28</v>
      </c>
      <c r="H4252" s="22" t="s">
        <v>670</v>
      </c>
      <c r="I4252" s="22" t="s">
        <v>680</v>
      </c>
      <c r="J4252" s="22" t="s">
        <v>97</v>
      </c>
      <c r="K4252" s="22" t="s">
        <v>9552</v>
      </c>
      <c r="L4252" s="12" t="str">
        <f>RIGHT(K4252, 4)</f>
        <v>2022</v>
      </c>
      <c r="M4252" s="13">
        <v>44842</v>
      </c>
      <c r="N4252" s="14" t="str">
        <f>TEXT(M4252,"mmmm")</f>
        <v>October</v>
      </c>
      <c r="O4252" s="15">
        <f>MONTH(M4252)</f>
        <v>10</v>
      </c>
      <c r="P4252" s="22" t="s">
        <v>1460</v>
      </c>
      <c r="Q4252" s="13">
        <v>44845</v>
      </c>
      <c r="R4252" s="22" t="s">
        <v>9553</v>
      </c>
      <c r="S4252" s="17" t="str">
        <f>IFERROR(LEFT(R4252,FIND(" ",R4252)-1),R4252)</f>
        <v>2</v>
      </c>
      <c r="T4252" s="22">
        <v>2</v>
      </c>
      <c r="U4252" s="18">
        <f>IF(AND(T4252&gt;3,T4252&lt;&gt;"-"),"&gt;3",T4252)</f>
        <v>2</v>
      </c>
      <c r="V4252" s="26" t="s">
        <v>9548</v>
      </c>
      <c r="W4252" s="20" t="str">
        <f>IF(V4252="-","",V4252)</f>
        <v>2</v>
      </c>
      <c r="X4252" s="27" t="s">
        <v>30</v>
      </c>
    </row>
    <row r="4253" spans="1:24" ht="15.75" customHeight="1" x14ac:dyDescent="0.3">
      <c r="A4253" s="10">
        <v>4252</v>
      </c>
      <c r="B4253" s="22" t="s">
        <v>9554</v>
      </c>
      <c r="C4253" s="22" t="s">
        <v>39</v>
      </c>
      <c r="D4253" s="22" t="s">
        <v>51</v>
      </c>
      <c r="E4253" s="11" t="str">
        <f>IFERROR(LEFT(D4253, FIND("-",D4253,1)-2),D4253)</f>
        <v>OPERASI</v>
      </c>
      <c r="F4253" s="22" t="s">
        <v>27</v>
      </c>
      <c r="G4253" s="62" t="s">
        <v>28</v>
      </c>
      <c r="H4253" s="22" t="s">
        <v>670</v>
      </c>
      <c r="I4253" s="22" t="s">
        <v>675</v>
      </c>
      <c r="J4253" s="22" t="s">
        <v>813</v>
      </c>
      <c r="K4253" s="22" t="s">
        <v>3727</v>
      </c>
      <c r="L4253" s="12" t="str">
        <f>RIGHT(K4253, 4)</f>
        <v>2020</v>
      </c>
      <c r="M4253" s="13">
        <v>44186</v>
      </c>
      <c r="N4253" s="14" t="str">
        <f>TEXT(M4253,"mmmm")</f>
        <v>December</v>
      </c>
      <c r="O4253" s="15">
        <f>MONTH(M4253)</f>
        <v>12</v>
      </c>
      <c r="P4253" s="22" t="s">
        <v>6244</v>
      </c>
      <c r="Q4253" s="13">
        <v>44189</v>
      </c>
      <c r="R4253" s="22" t="s">
        <v>9555</v>
      </c>
      <c r="S4253" s="17" t="str">
        <f>IFERROR(LEFT(R4253,FIND(" ",R4253)-1),R4253)</f>
        <v>2</v>
      </c>
      <c r="T4253" s="22">
        <v>2</v>
      </c>
      <c r="U4253" s="18">
        <f>IF(AND(T4253&gt;3,T4253&lt;&gt;"-"),"&gt;3",T4253)</f>
        <v>2</v>
      </c>
      <c r="V4253" s="26" t="s">
        <v>9548</v>
      </c>
      <c r="W4253" s="20" t="str">
        <f>IF(V4253="-","",V4253)</f>
        <v>2</v>
      </c>
      <c r="X4253" s="27" t="s">
        <v>30</v>
      </c>
    </row>
    <row r="4254" spans="1:24" ht="15.75" customHeight="1" x14ac:dyDescent="0.3">
      <c r="A4254" s="10">
        <v>4253</v>
      </c>
      <c r="B4254" s="22" t="s">
        <v>9556</v>
      </c>
      <c r="C4254" s="22" t="s">
        <v>25</v>
      </c>
      <c r="D4254" s="22" t="s">
        <v>46</v>
      </c>
      <c r="E4254" s="11" t="str">
        <f>IFERROR(LEFT(D4254, FIND("-",D4254,1)-2),D4254)</f>
        <v>OPERASI</v>
      </c>
      <c r="F4254" s="22" t="s">
        <v>27</v>
      </c>
      <c r="G4254" s="62" t="s">
        <v>28</v>
      </c>
      <c r="H4254" s="22" t="s">
        <v>670</v>
      </c>
      <c r="I4254" s="22" t="s">
        <v>707</v>
      </c>
      <c r="J4254" s="22" t="s">
        <v>97</v>
      </c>
      <c r="K4254" s="22" t="s">
        <v>6486</v>
      </c>
      <c r="L4254" s="12" t="str">
        <f>RIGHT(K4254, 4)</f>
        <v>2020</v>
      </c>
      <c r="M4254" s="13">
        <v>44106</v>
      </c>
      <c r="N4254" s="14" t="str">
        <f>TEXT(M4254,"mmmm")</f>
        <v>October</v>
      </c>
      <c r="O4254" s="15">
        <f>MONTH(M4254)</f>
        <v>10</v>
      </c>
      <c r="P4254" s="22" t="s">
        <v>1290</v>
      </c>
      <c r="Q4254" s="13">
        <v>44109</v>
      </c>
      <c r="R4254" s="22" t="s">
        <v>9557</v>
      </c>
      <c r="S4254" s="17" t="str">
        <f>IFERROR(LEFT(R4254,FIND(" ",R4254)-1),R4254)</f>
        <v>2</v>
      </c>
      <c r="T4254" s="22">
        <v>2</v>
      </c>
      <c r="U4254" s="18">
        <f>IF(AND(T4254&gt;3,T4254&lt;&gt;"-"),"&gt;3",T4254)</f>
        <v>2</v>
      </c>
      <c r="V4254" s="26" t="s">
        <v>9548</v>
      </c>
      <c r="W4254" s="20" t="str">
        <f>IF(V4254="-","",V4254)</f>
        <v>2</v>
      </c>
      <c r="X4254" s="27" t="s">
        <v>30</v>
      </c>
    </row>
    <row r="4255" spans="1:24" ht="15.75" customHeight="1" x14ac:dyDescent="0.3">
      <c r="A4255" s="10">
        <v>4254</v>
      </c>
      <c r="B4255" s="22" t="s">
        <v>9558</v>
      </c>
      <c r="C4255" s="22" t="s">
        <v>25</v>
      </c>
      <c r="D4255" s="22" t="s">
        <v>33</v>
      </c>
      <c r="E4255" s="11" t="str">
        <f>IFERROR(LEFT(D4255, FIND("-",D4255,1)-2),D4255)</f>
        <v>OPERASI</v>
      </c>
      <c r="F4255" s="22" t="s">
        <v>84</v>
      </c>
      <c r="G4255" s="62" t="s">
        <v>28</v>
      </c>
      <c r="H4255" s="22" t="s">
        <v>670</v>
      </c>
      <c r="I4255" s="22" t="s">
        <v>671</v>
      </c>
      <c r="J4255" s="22" t="s">
        <v>741</v>
      </c>
      <c r="K4255" s="22" t="s">
        <v>1361</v>
      </c>
      <c r="L4255" s="12" t="str">
        <f>RIGHT(K4255, 4)</f>
        <v>2020</v>
      </c>
      <c r="M4255" s="13">
        <v>44155</v>
      </c>
      <c r="N4255" s="14" t="str">
        <f>TEXT(M4255,"mmmm")</f>
        <v>November</v>
      </c>
      <c r="O4255" s="15">
        <f>MONTH(M4255)</f>
        <v>11</v>
      </c>
      <c r="P4255" s="22" t="s">
        <v>885</v>
      </c>
      <c r="Q4255" s="13">
        <v>44158</v>
      </c>
      <c r="R4255" s="22" t="s">
        <v>9559</v>
      </c>
      <c r="S4255" s="17" t="str">
        <f>IFERROR(LEFT(R4255,FIND(" ",R4255)-1),R4255)</f>
        <v>2</v>
      </c>
      <c r="T4255" s="22">
        <v>2</v>
      </c>
      <c r="U4255" s="18">
        <f>IF(AND(T4255&gt;3,T4255&lt;&gt;"-"),"&gt;3",T4255)</f>
        <v>2</v>
      </c>
      <c r="V4255" s="26" t="s">
        <v>9548</v>
      </c>
      <c r="W4255" s="20" t="str">
        <f>IF(V4255="-","",V4255)</f>
        <v>2</v>
      </c>
      <c r="X4255" s="27" t="s">
        <v>30</v>
      </c>
    </row>
    <row r="4256" spans="1:24" ht="15.75" customHeight="1" x14ac:dyDescent="0.3">
      <c r="A4256" s="10">
        <v>4255</v>
      </c>
      <c r="B4256" s="22" t="s">
        <v>9560</v>
      </c>
      <c r="C4256" s="22" t="s">
        <v>39</v>
      </c>
      <c r="D4256" s="22" t="s">
        <v>33</v>
      </c>
      <c r="E4256" s="11" t="str">
        <f>IFERROR(LEFT(D4256, FIND("-",D4256,1)-2),D4256)</f>
        <v>OPERASI</v>
      </c>
      <c r="F4256" s="22" t="s">
        <v>84</v>
      </c>
      <c r="G4256" s="62" t="s">
        <v>28</v>
      </c>
      <c r="H4256" s="22" t="s">
        <v>670</v>
      </c>
      <c r="I4256" s="22" t="s">
        <v>675</v>
      </c>
      <c r="J4256" s="22" t="s">
        <v>58</v>
      </c>
      <c r="K4256" s="22" t="s">
        <v>7222</v>
      </c>
      <c r="L4256" s="12" t="str">
        <f>RIGHT(K4256, 4)</f>
        <v>2023</v>
      </c>
      <c r="M4256" s="13">
        <v>45093</v>
      </c>
      <c r="N4256" s="14" t="str">
        <f>TEXT(M4256,"mmmm")</f>
        <v>June</v>
      </c>
      <c r="O4256" s="15">
        <f>MONTH(M4256)</f>
        <v>6</v>
      </c>
      <c r="P4256" s="22" t="s">
        <v>1636</v>
      </c>
      <c r="Q4256" s="13">
        <v>45096</v>
      </c>
      <c r="R4256" s="22" t="s">
        <v>9561</v>
      </c>
      <c r="S4256" s="17" t="str">
        <f>IFERROR(LEFT(R4256,FIND(" ",R4256)-1),R4256)</f>
        <v>2</v>
      </c>
      <c r="T4256" s="22">
        <v>2</v>
      </c>
      <c r="U4256" s="18">
        <f>IF(AND(T4256&gt;3,T4256&lt;&gt;"-"),"&gt;3",T4256)</f>
        <v>2</v>
      </c>
      <c r="V4256" s="26" t="s">
        <v>9548</v>
      </c>
      <c r="W4256" s="20" t="str">
        <f>IF(V4256="-","",V4256)</f>
        <v>2</v>
      </c>
      <c r="X4256" s="27" t="s">
        <v>30</v>
      </c>
    </row>
    <row r="4257" spans="1:24" ht="15.75" customHeight="1" x14ac:dyDescent="0.3">
      <c r="A4257" s="10">
        <v>4256</v>
      </c>
      <c r="B4257" s="22" t="s">
        <v>9562</v>
      </c>
      <c r="C4257" s="22" t="s">
        <v>39</v>
      </c>
      <c r="D4257" s="22" t="s">
        <v>330</v>
      </c>
      <c r="E4257" s="11" t="str">
        <f>IFERROR(LEFT(D4257, FIND("-",D4257,1)-2),D4257)</f>
        <v>SISTEM</v>
      </c>
      <c r="F4257" s="22" t="s">
        <v>509</v>
      </c>
      <c r="G4257" s="62" t="s">
        <v>28</v>
      </c>
      <c r="H4257" s="22" t="s">
        <v>670</v>
      </c>
      <c r="I4257" s="22" t="s">
        <v>680</v>
      </c>
      <c r="J4257" s="22" t="s">
        <v>104</v>
      </c>
      <c r="K4257" s="22" t="s">
        <v>1468</v>
      </c>
      <c r="L4257" s="12" t="str">
        <f>RIGHT(K4257, 4)</f>
        <v>2021</v>
      </c>
      <c r="M4257" s="13">
        <v>44281</v>
      </c>
      <c r="N4257" s="14" t="str">
        <f>TEXT(M4257,"mmmm")</f>
        <v>March</v>
      </c>
      <c r="O4257" s="15">
        <f>MONTH(M4257)</f>
        <v>3</v>
      </c>
      <c r="P4257" s="22" t="s">
        <v>2862</v>
      </c>
      <c r="Q4257" s="13">
        <v>44284</v>
      </c>
      <c r="R4257" s="22" t="s">
        <v>9563</v>
      </c>
      <c r="S4257" s="17" t="str">
        <f>IFERROR(LEFT(R4257,FIND(" ",R4257)-1),R4257)</f>
        <v>2</v>
      </c>
      <c r="T4257" s="22">
        <v>2</v>
      </c>
      <c r="U4257" s="18">
        <f>IF(AND(T4257&gt;3,T4257&lt;&gt;"-"),"&gt;3",T4257)</f>
        <v>2</v>
      </c>
      <c r="V4257" s="26" t="s">
        <v>9548</v>
      </c>
      <c r="W4257" s="20" t="str">
        <f>IF(V4257="-","",V4257)</f>
        <v>2</v>
      </c>
      <c r="X4257" s="27" t="s">
        <v>30</v>
      </c>
    </row>
    <row r="4258" spans="1:24" ht="15.75" customHeight="1" x14ac:dyDescent="0.3">
      <c r="A4258" s="10">
        <v>4257</v>
      </c>
      <c r="B4258" s="22" t="s">
        <v>9564</v>
      </c>
      <c r="C4258" s="22" t="s">
        <v>117</v>
      </c>
      <c r="D4258" s="22" t="s">
        <v>40</v>
      </c>
      <c r="E4258" s="11" t="str">
        <f>IFERROR(LEFT(D4258, FIND("-",D4258,1)-2),D4258)</f>
        <v>SISTEM</v>
      </c>
      <c r="F4258" s="22" t="s">
        <v>165</v>
      </c>
      <c r="G4258" s="62" t="s">
        <v>28</v>
      </c>
      <c r="H4258" s="22" t="s">
        <v>670</v>
      </c>
      <c r="I4258" s="22" t="s">
        <v>675</v>
      </c>
      <c r="J4258" s="22" t="s">
        <v>5956</v>
      </c>
      <c r="K4258" s="22" t="s">
        <v>624</v>
      </c>
      <c r="L4258" s="12" t="str">
        <f>RIGHT(K4258, 4)</f>
        <v>2023</v>
      </c>
      <c r="M4258" s="13">
        <v>45198</v>
      </c>
      <c r="N4258" s="14" t="str">
        <f>TEXT(M4258,"mmmm")</f>
        <v>September</v>
      </c>
      <c r="O4258" s="15">
        <f>MONTH(M4258)</f>
        <v>9</v>
      </c>
      <c r="P4258" s="22" t="s">
        <v>1003</v>
      </c>
      <c r="Q4258" s="13">
        <v>45201</v>
      </c>
      <c r="R4258" s="22" t="s">
        <v>9565</v>
      </c>
      <c r="S4258" s="17" t="str">
        <f>IFERROR(LEFT(R4258,FIND(" ",R4258)-1),R4258)</f>
        <v>2</v>
      </c>
      <c r="T4258" s="22">
        <v>2</v>
      </c>
      <c r="U4258" s="18">
        <f>IF(AND(T4258&gt;3,T4258&lt;&gt;"-"),"&gt;3",T4258)</f>
        <v>2</v>
      </c>
      <c r="V4258" s="26" t="s">
        <v>9548</v>
      </c>
      <c r="W4258" s="20" t="str">
        <f>IF(V4258="-","",V4258)</f>
        <v>2</v>
      </c>
      <c r="X4258" s="27" t="s">
        <v>30</v>
      </c>
    </row>
    <row r="4259" spans="1:24" ht="15.75" customHeight="1" x14ac:dyDescent="0.3">
      <c r="A4259" s="10">
        <v>4258</v>
      </c>
      <c r="B4259" s="22" t="s">
        <v>9566</v>
      </c>
      <c r="C4259" s="22" t="s">
        <v>25</v>
      </c>
      <c r="D4259" s="22" t="s">
        <v>330</v>
      </c>
      <c r="E4259" s="11" t="str">
        <f>IFERROR(LEFT(D4259, FIND("-",D4259,1)-2),D4259)</f>
        <v>SISTEM</v>
      </c>
      <c r="F4259" s="22" t="s">
        <v>27</v>
      </c>
      <c r="G4259" s="62" t="s">
        <v>28</v>
      </c>
      <c r="H4259" s="22" t="s">
        <v>684</v>
      </c>
      <c r="I4259" s="22" t="s">
        <v>675</v>
      </c>
      <c r="J4259" s="22" t="s">
        <v>97</v>
      </c>
      <c r="K4259" s="22" t="s">
        <v>4353</v>
      </c>
      <c r="L4259" s="12" t="str">
        <f>RIGHT(K4259, 4)</f>
        <v>2023</v>
      </c>
      <c r="M4259" s="13">
        <v>45121</v>
      </c>
      <c r="N4259" s="14" t="str">
        <f>TEXT(M4259,"mmmm")</f>
        <v>July</v>
      </c>
      <c r="O4259" s="15">
        <f>MONTH(M4259)</f>
        <v>7</v>
      </c>
      <c r="P4259" s="22" t="s">
        <v>1494</v>
      </c>
      <c r="Q4259" s="13">
        <v>45124</v>
      </c>
      <c r="R4259" s="22" t="s">
        <v>9567</v>
      </c>
      <c r="S4259" s="17" t="str">
        <f>IFERROR(LEFT(R4259,FIND(" ",R4259)-1),R4259)</f>
        <v>2</v>
      </c>
      <c r="T4259" s="22">
        <v>2</v>
      </c>
      <c r="U4259" s="18">
        <f>IF(AND(T4259&gt;3,T4259&lt;&gt;"-"),"&gt;3",T4259)</f>
        <v>2</v>
      </c>
      <c r="V4259" s="26" t="s">
        <v>9548</v>
      </c>
      <c r="W4259" s="20" t="str">
        <f>IF(V4259="-","",V4259)</f>
        <v>2</v>
      </c>
      <c r="X4259" s="27" t="s">
        <v>687</v>
      </c>
    </row>
    <row r="4260" spans="1:24" ht="15.75" customHeight="1" x14ac:dyDescent="0.3">
      <c r="A4260" s="10">
        <v>4259</v>
      </c>
      <c r="B4260" s="22" t="s">
        <v>9568</v>
      </c>
      <c r="C4260" s="22" t="s">
        <v>25</v>
      </c>
      <c r="D4260" s="22" t="s">
        <v>33</v>
      </c>
      <c r="E4260" s="11" t="str">
        <f>IFERROR(LEFT(D4260, FIND("-",D4260,1)-2),D4260)</f>
        <v>OPERASI</v>
      </c>
      <c r="F4260" s="22" t="s">
        <v>27</v>
      </c>
      <c r="G4260" s="62" t="s">
        <v>28</v>
      </c>
      <c r="H4260" s="22" t="s">
        <v>670</v>
      </c>
      <c r="I4260" s="22" t="s">
        <v>671</v>
      </c>
      <c r="J4260" s="22" t="s">
        <v>741</v>
      </c>
      <c r="K4260" s="22" t="s">
        <v>9205</v>
      </c>
      <c r="L4260" s="12" t="str">
        <f>RIGHT(K4260, 4)</f>
        <v>2020</v>
      </c>
      <c r="M4260" s="13">
        <v>43868</v>
      </c>
      <c r="N4260" s="14" t="str">
        <f>TEXT(M4260,"mmmm")</f>
        <v>February</v>
      </c>
      <c r="O4260" s="15">
        <f>MONTH(M4260)</f>
        <v>2</v>
      </c>
      <c r="P4260" s="22" t="s">
        <v>1149</v>
      </c>
      <c r="Q4260" s="13">
        <v>43871</v>
      </c>
      <c r="R4260" s="22" t="s">
        <v>9569</v>
      </c>
      <c r="S4260" s="17" t="str">
        <f>IFERROR(LEFT(R4260,FIND(" ",R4260)-1),R4260)</f>
        <v>2</v>
      </c>
      <c r="T4260" s="22">
        <v>2</v>
      </c>
      <c r="U4260" s="18">
        <f>IF(AND(T4260&gt;3,T4260&lt;&gt;"-"),"&gt;3",T4260)</f>
        <v>2</v>
      </c>
      <c r="V4260" s="26" t="s">
        <v>9548</v>
      </c>
      <c r="W4260" s="20" t="str">
        <f>IF(V4260="-","",V4260)</f>
        <v>2</v>
      </c>
      <c r="X4260" s="27" t="s">
        <v>30</v>
      </c>
    </row>
    <row r="4261" spans="1:24" ht="15.75" customHeight="1" x14ac:dyDescent="0.3">
      <c r="A4261" s="10">
        <v>4260</v>
      </c>
      <c r="B4261" s="22" t="s">
        <v>9570</v>
      </c>
      <c r="C4261" s="22" t="s">
        <v>25</v>
      </c>
      <c r="D4261" s="22" t="s">
        <v>222</v>
      </c>
      <c r="E4261" s="11" t="str">
        <f>IFERROR(LEFT(D4261, FIND("-",D4261,1)-2),D4261)</f>
        <v>MOBILE APPS</v>
      </c>
      <c r="F4261" s="22" t="s">
        <v>227</v>
      </c>
      <c r="G4261" s="62" t="s">
        <v>28</v>
      </c>
      <c r="H4261" s="22" t="s">
        <v>670</v>
      </c>
      <c r="I4261" s="22" t="s">
        <v>680</v>
      </c>
      <c r="J4261" s="22" t="s">
        <v>104</v>
      </c>
      <c r="K4261" s="22" t="s">
        <v>4140</v>
      </c>
      <c r="L4261" s="12" t="str">
        <f>RIGHT(K4261, 4)</f>
        <v>2021</v>
      </c>
      <c r="M4261" s="13">
        <v>44249</v>
      </c>
      <c r="N4261" s="14" t="str">
        <f>TEXT(M4261,"mmmm")</f>
        <v>February</v>
      </c>
      <c r="O4261" s="15">
        <f>MONTH(M4261)</f>
        <v>2</v>
      </c>
      <c r="P4261" s="22" t="s">
        <v>9106</v>
      </c>
      <c r="Q4261" s="13">
        <v>44252</v>
      </c>
      <c r="R4261" s="22" t="s">
        <v>9571</v>
      </c>
      <c r="S4261" s="17" t="str">
        <f>IFERROR(LEFT(R4261,FIND(" ",R4261)-1),R4261)</f>
        <v>2</v>
      </c>
      <c r="T4261" s="22">
        <v>2</v>
      </c>
      <c r="U4261" s="18">
        <f>IF(AND(T4261&gt;3,T4261&lt;&gt;"-"),"&gt;3",T4261)</f>
        <v>2</v>
      </c>
      <c r="V4261" s="26" t="s">
        <v>9548</v>
      </c>
      <c r="W4261" s="20" t="str">
        <f>IF(V4261="-","",V4261)</f>
        <v>2</v>
      </c>
      <c r="X4261" s="27" t="s">
        <v>30</v>
      </c>
    </row>
    <row r="4262" spans="1:24" ht="15.75" customHeight="1" x14ac:dyDescent="0.3">
      <c r="A4262" s="10">
        <v>4261</v>
      </c>
      <c r="B4262" s="22" t="s">
        <v>9572</v>
      </c>
      <c r="C4262" s="22" t="s">
        <v>25</v>
      </c>
      <c r="D4262" s="22" t="s">
        <v>55</v>
      </c>
      <c r="E4262" s="11" t="str">
        <f>IFERROR(LEFT(D4262, FIND("-",D4262,1)-2),D4262)</f>
        <v>OPERASI</v>
      </c>
      <c r="F4262" s="22" t="s">
        <v>482</v>
      </c>
      <c r="G4262" s="62" t="s">
        <v>28</v>
      </c>
      <c r="H4262" s="22" t="s">
        <v>670</v>
      </c>
      <c r="I4262" s="22" t="s">
        <v>675</v>
      </c>
      <c r="J4262" s="22" t="s">
        <v>97</v>
      </c>
      <c r="K4262" s="22" t="s">
        <v>2354</v>
      </c>
      <c r="L4262" s="12" t="str">
        <f>RIGHT(K4262, 4)</f>
        <v>2022</v>
      </c>
      <c r="M4262" s="13">
        <v>44585</v>
      </c>
      <c r="N4262" s="14" t="str">
        <f>TEXT(M4262,"mmmm")</f>
        <v>January</v>
      </c>
      <c r="O4262" s="15">
        <f>MONTH(M4262)</f>
        <v>1</v>
      </c>
      <c r="P4262" s="22" t="s">
        <v>2277</v>
      </c>
      <c r="Q4262" s="13">
        <v>44588</v>
      </c>
      <c r="R4262" s="22" t="s">
        <v>9573</v>
      </c>
      <c r="S4262" s="17" t="str">
        <f>IFERROR(LEFT(R4262,FIND(" ",R4262)-1),R4262)</f>
        <v>2</v>
      </c>
      <c r="T4262" s="22">
        <v>2</v>
      </c>
      <c r="U4262" s="18">
        <f>IF(AND(T4262&gt;3,T4262&lt;&gt;"-"),"&gt;3",T4262)</f>
        <v>2</v>
      </c>
      <c r="V4262" s="26" t="s">
        <v>9548</v>
      </c>
      <c r="W4262" s="20" t="str">
        <f>IF(V4262="-","",V4262)</f>
        <v>2</v>
      </c>
      <c r="X4262" s="27" t="s">
        <v>30</v>
      </c>
    </row>
    <row r="4263" spans="1:24" ht="15.75" customHeight="1" x14ac:dyDescent="0.3">
      <c r="A4263" s="10">
        <v>4262</v>
      </c>
      <c r="B4263" s="22" t="s">
        <v>9574</v>
      </c>
      <c r="C4263" s="22" t="s">
        <v>39</v>
      </c>
      <c r="D4263" s="22" t="s">
        <v>411</v>
      </c>
      <c r="E4263" s="11" t="str">
        <f>IFERROR(LEFT(D4263, FIND("-",D4263,1)-2),D4263)</f>
        <v>SISTEM</v>
      </c>
      <c r="F4263" s="22" t="s">
        <v>27</v>
      </c>
      <c r="G4263" s="62" t="s">
        <v>28</v>
      </c>
      <c r="H4263" s="22" t="s">
        <v>670</v>
      </c>
      <c r="I4263" s="22" t="s">
        <v>680</v>
      </c>
      <c r="J4263" s="22" t="s">
        <v>104</v>
      </c>
      <c r="K4263" s="22" t="s">
        <v>3911</v>
      </c>
      <c r="L4263" s="12" t="str">
        <f>RIGHT(K4263, 4)</f>
        <v>2023</v>
      </c>
      <c r="M4263" s="13">
        <v>45212</v>
      </c>
      <c r="N4263" s="14" t="str">
        <f>TEXT(M4263,"mmmm")</f>
        <v>October</v>
      </c>
      <c r="O4263" s="15">
        <f>MONTH(M4263)</f>
        <v>10</v>
      </c>
      <c r="P4263" s="22" t="s">
        <v>634</v>
      </c>
      <c r="Q4263" s="13">
        <v>45215</v>
      </c>
      <c r="R4263" s="22" t="s">
        <v>9575</v>
      </c>
      <c r="S4263" s="17" t="str">
        <f>IFERROR(LEFT(R4263,FIND(" ",R4263)-1),R4263)</f>
        <v>2</v>
      </c>
      <c r="T4263" s="22">
        <v>2</v>
      </c>
      <c r="U4263" s="18">
        <f>IF(AND(T4263&gt;3,T4263&lt;&gt;"-"),"&gt;3",T4263)</f>
        <v>2</v>
      </c>
      <c r="V4263" s="26" t="s">
        <v>9548</v>
      </c>
      <c r="W4263" s="20" t="str">
        <f>IF(V4263="-","",V4263)</f>
        <v>2</v>
      </c>
      <c r="X4263" s="27" t="s">
        <v>30</v>
      </c>
    </row>
    <row r="4264" spans="1:24" ht="15.75" customHeight="1" x14ac:dyDescent="0.3">
      <c r="A4264" s="10">
        <v>4263</v>
      </c>
      <c r="B4264" s="22" t="s">
        <v>9576</v>
      </c>
      <c r="C4264" s="22" t="s">
        <v>39</v>
      </c>
      <c r="D4264" s="22" t="s">
        <v>33</v>
      </c>
      <c r="E4264" s="11" t="str">
        <f>IFERROR(LEFT(D4264, FIND("-",D4264,1)-2),D4264)</f>
        <v>OPERASI</v>
      </c>
      <c r="F4264" s="22" t="s">
        <v>34</v>
      </c>
      <c r="G4264" s="62" t="s">
        <v>28</v>
      </c>
      <c r="H4264" s="22" t="s">
        <v>670</v>
      </c>
      <c r="I4264" s="22" t="s">
        <v>675</v>
      </c>
      <c r="J4264" s="22" t="s">
        <v>58</v>
      </c>
      <c r="K4264" s="22" t="s">
        <v>9577</v>
      </c>
      <c r="L4264" s="12" t="str">
        <f>RIGHT(K4264, 4)</f>
        <v>2022</v>
      </c>
      <c r="M4264" s="13">
        <v>44844</v>
      </c>
      <c r="N4264" s="14" t="str">
        <f>TEXT(M4264,"mmmm")</f>
        <v>October</v>
      </c>
      <c r="O4264" s="15">
        <f>MONTH(M4264)</f>
        <v>10</v>
      </c>
      <c r="P4264" s="22" t="s">
        <v>1644</v>
      </c>
      <c r="Q4264" s="13">
        <v>44847</v>
      </c>
      <c r="R4264" s="22" t="s">
        <v>9578</v>
      </c>
      <c r="S4264" s="17" t="str">
        <f>IFERROR(LEFT(R4264,FIND(" ",R4264)-1),R4264)</f>
        <v>2</v>
      </c>
      <c r="T4264" s="22">
        <v>2</v>
      </c>
      <c r="U4264" s="18">
        <f>IF(AND(T4264&gt;3,T4264&lt;&gt;"-"),"&gt;3",T4264)</f>
        <v>2</v>
      </c>
      <c r="V4264" s="26" t="s">
        <v>9548</v>
      </c>
      <c r="W4264" s="20" t="str">
        <f>IF(V4264="-","",V4264)</f>
        <v>2</v>
      </c>
      <c r="X4264" s="27" t="s">
        <v>30</v>
      </c>
    </row>
    <row r="4265" spans="1:24" ht="15.75" customHeight="1" x14ac:dyDescent="0.3">
      <c r="A4265" s="10">
        <v>4264</v>
      </c>
      <c r="B4265" s="22" t="s">
        <v>9579</v>
      </c>
      <c r="C4265" s="22" t="s">
        <v>25</v>
      </c>
      <c r="D4265" s="22" t="s">
        <v>411</v>
      </c>
      <c r="E4265" s="11" t="str">
        <f>IFERROR(LEFT(D4265, FIND("-",D4265,1)-2),D4265)</f>
        <v>SISTEM</v>
      </c>
      <c r="F4265" s="22" t="s">
        <v>340</v>
      </c>
      <c r="G4265" s="62" t="s">
        <v>28</v>
      </c>
      <c r="H4265" s="22" t="s">
        <v>670</v>
      </c>
      <c r="I4265" s="22" t="s">
        <v>680</v>
      </c>
      <c r="J4265" s="22" t="s">
        <v>97</v>
      </c>
      <c r="K4265" s="22" t="s">
        <v>475</v>
      </c>
      <c r="L4265" s="12" t="str">
        <f>RIGHT(K4265, 4)</f>
        <v>2022</v>
      </c>
      <c r="M4265" s="13">
        <v>44869</v>
      </c>
      <c r="N4265" s="14" t="str">
        <f>TEXT(M4265,"mmmm")</f>
        <v>November</v>
      </c>
      <c r="O4265" s="15">
        <f>MONTH(M4265)</f>
        <v>11</v>
      </c>
      <c r="P4265" s="22" t="s">
        <v>1351</v>
      </c>
      <c r="Q4265" s="13">
        <v>44872</v>
      </c>
      <c r="R4265" s="22" t="s">
        <v>9580</v>
      </c>
      <c r="S4265" s="17" t="str">
        <f>IFERROR(LEFT(R4265,FIND(" ",R4265)-1),R4265)</f>
        <v>2</v>
      </c>
      <c r="T4265" s="22">
        <v>2</v>
      </c>
      <c r="U4265" s="18">
        <f>IF(AND(T4265&gt;3,T4265&lt;&gt;"-"),"&gt;3",T4265)</f>
        <v>2</v>
      </c>
      <c r="V4265" s="26" t="s">
        <v>9548</v>
      </c>
      <c r="W4265" s="20" t="str">
        <f>IF(V4265="-","",V4265)</f>
        <v>2</v>
      </c>
      <c r="X4265" s="27" t="s">
        <v>30</v>
      </c>
    </row>
    <row r="4266" spans="1:24" ht="15.75" customHeight="1" x14ac:dyDescent="0.3">
      <c r="A4266" s="10">
        <v>4265</v>
      </c>
      <c r="B4266" s="22" t="s">
        <v>9581</v>
      </c>
      <c r="C4266" s="22" t="s">
        <v>25</v>
      </c>
      <c r="D4266" s="22" t="s">
        <v>1063</v>
      </c>
      <c r="E4266" s="11" t="str">
        <f>IFERROR(LEFT(D4266, FIND("-",D4266,1)-2),D4266)</f>
        <v>SISTEM</v>
      </c>
      <c r="F4266" s="22" t="s">
        <v>1064</v>
      </c>
      <c r="G4266" s="62" t="s">
        <v>28</v>
      </c>
      <c r="H4266" s="22" t="s">
        <v>670</v>
      </c>
      <c r="I4266" s="22" t="s">
        <v>992</v>
      </c>
      <c r="J4266" s="22" t="s">
        <v>1374</v>
      </c>
      <c r="K4266" s="22" t="s">
        <v>1065</v>
      </c>
      <c r="L4266" s="12" t="str">
        <f>RIGHT(K4266, 4)</f>
        <v>2021</v>
      </c>
      <c r="M4266" s="13">
        <v>44358</v>
      </c>
      <c r="N4266" s="14" t="str">
        <f>TEXT(M4266,"mmmm")</f>
        <v>June</v>
      </c>
      <c r="O4266" s="15">
        <f>MONTH(M4266)</f>
        <v>6</v>
      </c>
      <c r="P4266" s="22" t="s">
        <v>202</v>
      </c>
      <c r="Q4266" s="13">
        <v>44361</v>
      </c>
      <c r="R4266" s="22" t="s">
        <v>9582</v>
      </c>
      <c r="S4266" s="17" t="str">
        <f>IFERROR(LEFT(R4266,FIND(" ",R4266)-1),R4266)</f>
        <v>2</v>
      </c>
      <c r="T4266" s="22">
        <v>2</v>
      </c>
      <c r="U4266" s="18">
        <f>IF(AND(T4266&gt;3,T4266&lt;&gt;"-"),"&gt;3",T4266)</f>
        <v>2</v>
      </c>
      <c r="V4266" s="26" t="s">
        <v>9548</v>
      </c>
      <c r="W4266" s="20" t="str">
        <f>IF(V4266="-","",V4266)</f>
        <v>2</v>
      </c>
      <c r="X4266" s="27" t="s">
        <v>30</v>
      </c>
    </row>
    <row r="4267" spans="1:24" ht="15.75" customHeight="1" x14ac:dyDescent="0.3">
      <c r="A4267" s="10">
        <v>4266</v>
      </c>
      <c r="B4267" s="22" t="s">
        <v>9583</v>
      </c>
      <c r="C4267" s="22" t="s">
        <v>39</v>
      </c>
      <c r="D4267" s="22" t="s">
        <v>51</v>
      </c>
      <c r="E4267" s="11" t="str">
        <f>IFERROR(LEFT(D4267, FIND("-",D4267,1)-2),D4267)</f>
        <v>OPERASI</v>
      </c>
      <c r="F4267" s="22" t="s">
        <v>52</v>
      </c>
      <c r="G4267" s="62" t="s">
        <v>28</v>
      </c>
      <c r="H4267" s="22" t="s">
        <v>670</v>
      </c>
      <c r="I4267" s="22" t="s">
        <v>707</v>
      </c>
      <c r="J4267" s="22" t="s">
        <v>104</v>
      </c>
      <c r="K4267" s="22" t="s">
        <v>3911</v>
      </c>
      <c r="L4267" s="12" t="str">
        <f>RIGHT(K4267, 4)</f>
        <v>2023</v>
      </c>
      <c r="M4267" s="13">
        <v>45212</v>
      </c>
      <c r="N4267" s="14" t="str">
        <f>TEXT(M4267,"mmmm")</f>
        <v>October</v>
      </c>
      <c r="O4267" s="15">
        <f>MONTH(M4267)</f>
        <v>10</v>
      </c>
      <c r="P4267" s="22" t="s">
        <v>634</v>
      </c>
      <c r="Q4267" s="13">
        <v>45215</v>
      </c>
      <c r="R4267" s="22" t="s">
        <v>9584</v>
      </c>
      <c r="S4267" s="17" t="str">
        <f>IFERROR(LEFT(R4267,FIND(" ",R4267)-1),R4267)</f>
        <v>2</v>
      </c>
      <c r="T4267" s="22">
        <v>2</v>
      </c>
      <c r="U4267" s="18">
        <f>IF(AND(T4267&gt;3,T4267&lt;&gt;"-"),"&gt;3",T4267)</f>
        <v>2</v>
      </c>
      <c r="V4267" s="26" t="s">
        <v>9548</v>
      </c>
      <c r="W4267" s="20" t="str">
        <f>IF(V4267="-","",V4267)</f>
        <v>2</v>
      </c>
      <c r="X4267" s="27" t="s">
        <v>30</v>
      </c>
    </row>
    <row r="4268" spans="1:24" ht="15.75" customHeight="1" x14ac:dyDescent="0.3">
      <c r="A4268" s="10">
        <v>4267</v>
      </c>
      <c r="B4268" s="22" t="s">
        <v>9585</v>
      </c>
      <c r="C4268" s="22" t="s">
        <v>39</v>
      </c>
      <c r="D4268" s="22" t="s">
        <v>33</v>
      </c>
      <c r="E4268" s="11" t="str">
        <f>IFERROR(LEFT(D4268, FIND("-",D4268,1)-2),D4268)</f>
        <v>OPERASI</v>
      </c>
      <c r="F4268" s="22" t="s">
        <v>34</v>
      </c>
      <c r="G4268" s="62" t="s">
        <v>28</v>
      </c>
      <c r="H4268" s="22" t="s">
        <v>670</v>
      </c>
      <c r="I4268" s="22" t="s">
        <v>675</v>
      </c>
      <c r="J4268" s="22" t="s">
        <v>58</v>
      </c>
      <c r="K4268" s="22" t="s">
        <v>636</v>
      </c>
      <c r="L4268" s="12" t="str">
        <f>RIGHT(K4268, 4)</f>
        <v>2023</v>
      </c>
      <c r="M4268" s="13">
        <v>45219</v>
      </c>
      <c r="N4268" s="14" t="str">
        <f>TEXT(M4268,"mmmm")</f>
        <v>October</v>
      </c>
      <c r="O4268" s="15">
        <f>MONTH(M4268)</f>
        <v>10</v>
      </c>
      <c r="P4268" s="22" t="s">
        <v>2483</v>
      </c>
      <c r="Q4268" s="13">
        <v>45222</v>
      </c>
      <c r="R4268" s="22" t="s">
        <v>9586</v>
      </c>
      <c r="S4268" s="17" t="str">
        <f>IFERROR(LEFT(R4268,FIND(" ",R4268)-1),R4268)</f>
        <v>2</v>
      </c>
      <c r="T4268" s="22">
        <v>2</v>
      </c>
      <c r="U4268" s="18">
        <f>IF(AND(T4268&gt;3,T4268&lt;&gt;"-"),"&gt;3",T4268)</f>
        <v>2</v>
      </c>
      <c r="V4268" s="26" t="s">
        <v>9548</v>
      </c>
      <c r="W4268" s="20" t="str">
        <f>IF(V4268="-","",V4268)</f>
        <v>2</v>
      </c>
      <c r="X4268" s="27" t="s">
        <v>30</v>
      </c>
    </row>
    <row r="4269" spans="1:24" ht="15.75" customHeight="1" x14ac:dyDescent="0.3">
      <c r="A4269" s="10">
        <v>4268</v>
      </c>
      <c r="B4269" s="22" t="s">
        <v>9587</v>
      </c>
      <c r="C4269" s="22" t="s">
        <v>39</v>
      </c>
      <c r="D4269" s="22" t="s">
        <v>33</v>
      </c>
      <c r="E4269" s="11" t="str">
        <f>IFERROR(LEFT(D4269, FIND("-",D4269,1)-2),D4269)</f>
        <v>OPERASI</v>
      </c>
      <c r="F4269" s="22" t="s">
        <v>84</v>
      </c>
      <c r="G4269" s="62" t="s">
        <v>28</v>
      </c>
      <c r="H4269" s="22" t="s">
        <v>670</v>
      </c>
      <c r="I4269" s="22" t="s">
        <v>675</v>
      </c>
      <c r="J4269" s="22" t="s">
        <v>58</v>
      </c>
      <c r="K4269" s="22" t="s">
        <v>402</v>
      </c>
      <c r="L4269" s="12" t="str">
        <f>RIGHT(K4269, 4)</f>
        <v>2022</v>
      </c>
      <c r="M4269" s="13">
        <v>44778</v>
      </c>
      <c r="N4269" s="14" t="str">
        <f>TEXT(M4269,"mmmm")</f>
        <v>August</v>
      </c>
      <c r="O4269" s="15">
        <f>MONTH(M4269)</f>
        <v>8</v>
      </c>
      <c r="P4269" s="22" t="s">
        <v>1210</v>
      </c>
      <c r="Q4269" s="13">
        <v>44781</v>
      </c>
      <c r="R4269" s="22" t="s">
        <v>9588</v>
      </c>
      <c r="S4269" s="17" t="str">
        <f>IFERROR(LEFT(R4269,FIND(" ",R4269)-1),R4269)</f>
        <v>2</v>
      </c>
      <c r="T4269" s="22">
        <v>2</v>
      </c>
      <c r="U4269" s="18">
        <f>IF(AND(T4269&gt;3,T4269&lt;&gt;"-"),"&gt;3",T4269)</f>
        <v>2</v>
      </c>
      <c r="V4269" s="26" t="s">
        <v>9548</v>
      </c>
      <c r="W4269" s="20" t="str">
        <f>IF(V4269="-","",V4269)</f>
        <v>2</v>
      </c>
      <c r="X4269" s="27" t="s">
        <v>30</v>
      </c>
    </row>
    <row r="4270" spans="1:24" ht="15.75" customHeight="1" x14ac:dyDescent="0.3">
      <c r="A4270" s="10">
        <v>4269</v>
      </c>
      <c r="B4270" s="22" t="s">
        <v>9589</v>
      </c>
      <c r="C4270" s="22" t="s">
        <v>39</v>
      </c>
      <c r="D4270" s="22" t="s">
        <v>33</v>
      </c>
      <c r="E4270" s="11" t="str">
        <f>IFERROR(LEFT(D4270, FIND("-",D4270,1)-2),D4270)</f>
        <v>OPERASI</v>
      </c>
      <c r="F4270" s="22" t="s">
        <v>84</v>
      </c>
      <c r="G4270" s="62" t="s">
        <v>28</v>
      </c>
      <c r="H4270" s="22" t="s">
        <v>670</v>
      </c>
      <c r="I4270" s="22" t="s">
        <v>675</v>
      </c>
      <c r="J4270" s="22" t="s">
        <v>1044</v>
      </c>
      <c r="K4270" s="22" t="s">
        <v>8874</v>
      </c>
      <c r="L4270" s="12" t="str">
        <f>RIGHT(K4270, 4)</f>
        <v>2023</v>
      </c>
      <c r="M4270" s="13">
        <v>45017</v>
      </c>
      <c r="N4270" s="14" t="str">
        <f>TEXT(M4270,"mmmm")</f>
        <v>April</v>
      </c>
      <c r="O4270" s="15">
        <f>MONTH(M4270)</f>
        <v>4</v>
      </c>
      <c r="P4270" s="22" t="s">
        <v>3311</v>
      </c>
      <c r="Q4270" s="13">
        <v>45020</v>
      </c>
      <c r="R4270" s="22" t="s">
        <v>9590</v>
      </c>
      <c r="S4270" s="17" t="str">
        <f>IFERROR(LEFT(R4270,FIND(" ",R4270)-1),R4270)</f>
        <v>2</v>
      </c>
      <c r="T4270" s="22">
        <v>2</v>
      </c>
      <c r="U4270" s="18">
        <f>IF(AND(T4270&gt;3,T4270&lt;&gt;"-"),"&gt;3",T4270)</f>
        <v>2</v>
      </c>
      <c r="V4270" s="26" t="s">
        <v>9548</v>
      </c>
      <c r="W4270" s="20" t="str">
        <f>IF(V4270="-","",V4270)</f>
        <v>2</v>
      </c>
      <c r="X4270" s="27" t="s">
        <v>30</v>
      </c>
    </row>
    <row r="4271" spans="1:24" ht="15.75" customHeight="1" x14ac:dyDescent="0.3">
      <c r="A4271" s="10">
        <v>4270</v>
      </c>
      <c r="B4271" s="22" t="s">
        <v>9591</v>
      </c>
      <c r="C4271" s="22" t="s">
        <v>39</v>
      </c>
      <c r="D4271" s="22" t="s">
        <v>33</v>
      </c>
      <c r="E4271" s="11" t="str">
        <f>IFERROR(LEFT(D4271, FIND("-",D4271,1)-2),D4271)</f>
        <v>OPERASI</v>
      </c>
      <c r="F4271" s="22" t="s">
        <v>43</v>
      </c>
      <c r="G4271" s="62" t="s">
        <v>28</v>
      </c>
      <c r="H4271" s="22" t="s">
        <v>670</v>
      </c>
      <c r="I4271" s="22" t="s">
        <v>675</v>
      </c>
      <c r="J4271" s="22" t="s">
        <v>741</v>
      </c>
      <c r="K4271" s="22" t="s">
        <v>661</v>
      </c>
      <c r="L4271" s="12" t="str">
        <f>RIGHT(K4271, 4)</f>
        <v>2023</v>
      </c>
      <c r="M4271" s="13">
        <v>45254</v>
      </c>
      <c r="N4271" s="14" t="str">
        <f>TEXT(M4271,"mmmm")</f>
        <v>November</v>
      </c>
      <c r="O4271" s="15">
        <f>MONTH(M4271)</f>
        <v>11</v>
      </c>
      <c r="P4271" s="22" t="s">
        <v>3208</v>
      </c>
      <c r="Q4271" s="13">
        <v>45257</v>
      </c>
      <c r="R4271" s="22" t="s">
        <v>9592</v>
      </c>
      <c r="S4271" s="17" t="str">
        <f>IFERROR(LEFT(R4271,FIND(" ",R4271)-1),R4271)</f>
        <v>2</v>
      </c>
      <c r="T4271" s="22">
        <v>2</v>
      </c>
      <c r="U4271" s="18">
        <f>IF(AND(T4271&gt;3,T4271&lt;&gt;"-"),"&gt;3",T4271)</f>
        <v>2</v>
      </c>
      <c r="V4271" s="26" t="s">
        <v>9548</v>
      </c>
      <c r="W4271" s="20" t="str">
        <f>IF(V4271="-","",V4271)</f>
        <v>2</v>
      </c>
      <c r="X4271" s="27" t="s">
        <v>30</v>
      </c>
    </row>
    <row r="4272" spans="1:24" ht="15.75" customHeight="1" x14ac:dyDescent="0.3">
      <c r="A4272" s="10">
        <v>4271</v>
      </c>
      <c r="B4272" s="22" t="s">
        <v>9593</v>
      </c>
      <c r="C4272" s="22" t="s">
        <v>39</v>
      </c>
      <c r="D4272" s="22" t="s">
        <v>33</v>
      </c>
      <c r="E4272" s="11" t="str">
        <f>IFERROR(LEFT(D4272, FIND("-",D4272,1)-2),D4272)</f>
        <v>OPERASI</v>
      </c>
      <c r="F4272" s="22" t="s">
        <v>34</v>
      </c>
      <c r="G4272" s="62" t="s">
        <v>28</v>
      </c>
      <c r="H4272" s="22" t="s">
        <v>670</v>
      </c>
      <c r="I4272" s="22" t="s">
        <v>675</v>
      </c>
      <c r="J4272" s="22" t="s">
        <v>58</v>
      </c>
      <c r="K4272" s="22" t="s">
        <v>9594</v>
      </c>
      <c r="L4272" s="12" t="str">
        <f>RIGHT(K4272, 4)</f>
        <v>2022</v>
      </c>
      <c r="M4272" s="13">
        <v>44855</v>
      </c>
      <c r="N4272" s="14" t="str">
        <f>TEXT(M4272,"mmmm")</f>
        <v>October</v>
      </c>
      <c r="O4272" s="15">
        <f>MONTH(M4272)</f>
        <v>10</v>
      </c>
      <c r="P4272" s="22" t="s">
        <v>4110</v>
      </c>
      <c r="Q4272" s="13">
        <v>44858</v>
      </c>
      <c r="R4272" s="22" t="s">
        <v>9595</v>
      </c>
      <c r="S4272" s="17" t="str">
        <f>IFERROR(LEFT(R4272,FIND(" ",R4272)-1),R4272)</f>
        <v>2</v>
      </c>
      <c r="T4272" s="22">
        <v>2</v>
      </c>
      <c r="U4272" s="18">
        <f>IF(AND(T4272&gt;3,T4272&lt;&gt;"-"),"&gt;3",T4272)</f>
        <v>2</v>
      </c>
      <c r="V4272" s="26" t="s">
        <v>9548</v>
      </c>
      <c r="W4272" s="20" t="str">
        <f>IF(V4272="-","",V4272)</f>
        <v>2</v>
      </c>
      <c r="X4272" s="27" t="s">
        <v>30</v>
      </c>
    </row>
    <row r="4273" spans="1:24" ht="15.75" customHeight="1" x14ac:dyDescent="0.3">
      <c r="A4273" s="10">
        <v>4272</v>
      </c>
      <c r="B4273" s="22" t="s">
        <v>9596</v>
      </c>
      <c r="C4273" s="22" t="s">
        <v>39</v>
      </c>
      <c r="D4273" s="22" t="s">
        <v>33</v>
      </c>
      <c r="E4273" s="11" t="str">
        <f>IFERROR(LEFT(D4273, FIND("-",D4273,1)-2),D4273)</f>
        <v>OPERASI</v>
      </c>
      <c r="F4273" s="22" t="s">
        <v>34</v>
      </c>
      <c r="G4273" s="62" t="s">
        <v>28</v>
      </c>
      <c r="H4273" s="22" t="s">
        <v>670</v>
      </c>
      <c r="I4273" s="22" t="s">
        <v>675</v>
      </c>
      <c r="J4273" s="22" t="s">
        <v>58</v>
      </c>
      <c r="K4273" s="22" t="s">
        <v>1833</v>
      </c>
      <c r="L4273" s="12" t="str">
        <f>RIGHT(K4273, 4)</f>
        <v>2021</v>
      </c>
      <c r="M4273" s="13">
        <v>44484</v>
      </c>
      <c r="N4273" s="14" t="str">
        <f>TEXT(M4273,"mmmm")</f>
        <v>October</v>
      </c>
      <c r="O4273" s="15">
        <f>MONTH(M4273)</f>
        <v>10</v>
      </c>
      <c r="P4273" s="22" t="s">
        <v>254</v>
      </c>
      <c r="Q4273" s="13">
        <v>44487</v>
      </c>
      <c r="R4273" s="22" t="s">
        <v>9597</v>
      </c>
      <c r="S4273" s="17" t="str">
        <f>IFERROR(LEFT(R4273,FIND(" ",R4273)-1),R4273)</f>
        <v>2</v>
      </c>
      <c r="T4273" s="22">
        <v>2</v>
      </c>
      <c r="U4273" s="18">
        <f>IF(AND(T4273&gt;3,T4273&lt;&gt;"-"),"&gt;3",T4273)</f>
        <v>2</v>
      </c>
      <c r="V4273" s="26" t="s">
        <v>9548</v>
      </c>
      <c r="W4273" s="20" t="str">
        <f>IF(V4273="-","",V4273)</f>
        <v>2</v>
      </c>
      <c r="X4273" s="27" t="s">
        <v>30</v>
      </c>
    </row>
    <row r="4274" spans="1:24" ht="15.75" customHeight="1" x14ac:dyDescent="0.3">
      <c r="A4274" s="10">
        <v>4273</v>
      </c>
      <c r="B4274" s="22" t="s">
        <v>9598</v>
      </c>
      <c r="C4274" s="22" t="s">
        <v>25</v>
      </c>
      <c r="D4274" s="22" t="s">
        <v>33</v>
      </c>
      <c r="E4274" s="11" t="str">
        <f>IFERROR(LEFT(D4274, FIND("-",D4274,1)-2),D4274)</f>
        <v>OPERASI</v>
      </c>
      <c r="F4274" s="22" t="s">
        <v>1124</v>
      </c>
      <c r="G4274" s="62" t="s">
        <v>28</v>
      </c>
      <c r="H4274" s="22" t="s">
        <v>670</v>
      </c>
      <c r="I4274" s="22" t="s">
        <v>675</v>
      </c>
      <c r="J4274" s="22" t="s">
        <v>813</v>
      </c>
      <c r="K4274" s="22" t="s">
        <v>1523</v>
      </c>
      <c r="L4274" s="12" t="str">
        <f>RIGHT(K4274, 4)</f>
        <v>2021</v>
      </c>
      <c r="M4274" s="13">
        <v>44435</v>
      </c>
      <c r="N4274" s="14" t="str">
        <f>TEXT(M4274,"mmmm")</f>
        <v>August</v>
      </c>
      <c r="O4274" s="15">
        <f>MONTH(M4274)</f>
        <v>8</v>
      </c>
      <c r="P4274" s="22" t="s">
        <v>2000</v>
      </c>
      <c r="Q4274" s="13">
        <v>44438</v>
      </c>
      <c r="R4274" s="22" t="s">
        <v>9599</v>
      </c>
      <c r="S4274" s="17" t="str">
        <f>IFERROR(LEFT(R4274,FIND(" ",R4274)-1),R4274)</f>
        <v>2</v>
      </c>
      <c r="T4274" s="22">
        <v>2</v>
      </c>
      <c r="U4274" s="18">
        <f>IF(AND(T4274&gt;3,T4274&lt;&gt;"-"),"&gt;3",T4274)</f>
        <v>2</v>
      </c>
      <c r="V4274" s="26" t="s">
        <v>9548</v>
      </c>
      <c r="W4274" s="20" t="str">
        <f>IF(V4274="-","",V4274)</f>
        <v>2</v>
      </c>
      <c r="X4274" s="27" t="s">
        <v>30</v>
      </c>
    </row>
    <row r="4275" spans="1:24" ht="15.75" customHeight="1" x14ac:dyDescent="0.3">
      <c r="A4275" s="10">
        <v>4274</v>
      </c>
      <c r="B4275" s="22" t="s">
        <v>9600</v>
      </c>
      <c r="C4275" s="22" t="s">
        <v>25</v>
      </c>
      <c r="D4275" s="22" t="s">
        <v>135</v>
      </c>
      <c r="E4275" s="11" t="str">
        <f>IFERROR(LEFT(D4275, FIND("-",D4275,1)-2),D4275)</f>
        <v>APLIKASI</v>
      </c>
      <c r="F4275" s="22" t="s">
        <v>27</v>
      </c>
      <c r="G4275" s="62" t="s">
        <v>28</v>
      </c>
      <c r="H4275" s="22" t="s">
        <v>670</v>
      </c>
      <c r="I4275" s="22" t="s">
        <v>675</v>
      </c>
      <c r="J4275" s="22" t="s">
        <v>689</v>
      </c>
      <c r="K4275" s="22" t="s">
        <v>1162</v>
      </c>
      <c r="L4275" s="12" t="str">
        <f>RIGHT(K4275, 4)</f>
        <v>2022</v>
      </c>
      <c r="M4275" s="13">
        <v>44582</v>
      </c>
      <c r="N4275" s="14" t="str">
        <f>TEXT(M4275,"mmmm")</f>
        <v>January</v>
      </c>
      <c r="O4275" s="15">
        <f>MONTH(M4275)</f>
        <v>1</v>
      </c>
      <c r="P4275" s="22" t="s">
        <v>2354</v>
      </c>
      <c r="Q4275" s="13">
        <v>44585</v>
      </c>
      <c r="R4275" s="22" t="s">
        <v>9601</v>
      </c>
      <c r="S4275" s="17" t="str">
        <f>IFERROR(LEFT(R4275,FIND(" ",R4275)-1),R4275)</f>
        <v>2</v>
      </c>
      <c r="T4275" s="22">
        <v>2</v>
      </c>
      <c r="U4275" s="18">
        <f>IF(AND(T4275&gt;3,T4275&lt;&gt;"-"),"&gt;3",T4275)</f>
        <v>2</v>
      </c>
      <c r="V4275" s="26" t="s">
        <v>9548</v>
      </c>
      <c r="W4275" s="20" t="str">
        <f>IF(V4275="-","",V4275)</f>
        <v>2</v>
      </c>
      <c r="X4275" s="27" t="s">
        <v>30</v>
      </c>
    </row>
    <row r="4276" spans="1:24" ht="15.75" customHeight="1" x14ac:dyDescent="0.3">
      <c r="A4276" s="10">
        <v>4275</v>
      </c>
      <c r="B4276" s="22" t="s">
        <v>9602</v>
      </c>
      <c r="C4276" s="22" t="s">
        <v>25</v>
      </c>
      <c r="D4276" s="22" t="s">
        <v>55</v>
      </c>
      <c r="E4276" s="11" t="str">
        <f>IFERROR(LEFT(D4276, FIND("-",D4276,1)-2),D4276)</f>
        <v>OPERASI</v>
      </c>
      <c r="F4276" s="22" t="s">
        <v>107</v>
      </c>
      <c r="G4276" s="62" t="s">
        <v>28</v>
      </c>
      <c r="H4276" s="22" t="s">
        <v>670</v>
      </c>
      <c r="I4276" s="22" t="s">
        <v>675</v>
      </c>
      <c r="J4276" s="22" t="s">
        <v>97</v>
      </c>
      <c r="K4276" s="22" t="s">
        <v>3239</v>
      </c>
      <c r="L4276" s="12" t="str">
        <f>RIGHT(K4276, 4)</f>
        <v>2023</v>
      </c>
      <c r="M4276" s="13">
        <v>45026</v>
      </c>
      <c r="N4276" s="14" t="str">
        <f>TEXT(M4276,"mmmm")</f>
        <v>April</v>
      </c>
      <c r="O4276" s="15">
        <f>MONTH(M4276)</f>
        <v>4</v>
      </c>
      <c r="P4276" s="22" t="s">
        <v>1873</v>
      </c>
      <c r="Q4276" s="13">
        <v>45029</v>
      </c>
      <c r="R4276" s="22" t="s">
        <v>9603</v>
      </c>
      <c r="S4276" s="17" t="str">
        <f>IFERROR(LEFT(R4276,FIND(" ",R4276)-1),R4276)</f>
        <v>2</v>
      </c>
      <c r="T4276" s="22">
        <v>2</v>
      </c>
      <c r="U4276" s="18">
        <f>IF(AND(T4276&gt;3,T4276&lt;&gt;"-"),"&gt;3",T4276)</f>
        <v>2</v>
      </c>
      <c r="V4276" s="26" t="s">
        <v>9548</v>
      </c>
      <c r="W4276" s="20" t="str">
        <f>IF(V4276="-","",V4276)</f>
        <v>2</v>
      </c>
      <c r="X4276" s="27" t="s">
        <v>30</v>
      </c>
    </row>
    <row r="4277" spans="1:24" ht="15.75" customHeight="1" x14ac:dyDescent="0.3">
      <c r="A4277" s="10">
        <v>4276</v>
      </c>
      <c r="B4277" s="22" t="s">
        <v>9604</v>
      </c>
      <c r="C4277" s="22" t="s">
        <v>39</v>
      </c>
      <c r="D4277" s="22" t="s">
        <v>33</v>
      </c>
      <c r="E4277" s="11" t="str">
        <f>IFERROR(LEFT(D4277, FIND("-",D4277,1)-2),D4277)</f>
        <v>OPERASI</v>
      </c>
      <c r="F4277" s="22" t="s">
        <v>84</v>
      </c>
      <c r="G4277" s="62" t="s">
        <v>28</v>
      </c>
      <c r="H4277" s="22" t="s">
        <v>670</v>
      </c>
      <c r="I4277" s="22" t="s">
        <v>675</v>
      </c>
      <c r="J4277" s="22" t="s">
        <v>741</v>
      </c>
      <c r="K4277" s="22" t="s">
        <v>624</v>
      </c>
      <c r="L4277" s="12" t="str">
        <f>RIGHT(K4277, 4)</f>
        <v>2023</v>
      </c>
      <c r="M4277" s="13">
        <v>45198</v>
      </c>
      <c r="N4277" s="14" t="str">
        <f>TEXT(M4277,"mmmm")</f>
        <v>September</v>
      </c>
      <c r="O4277" s="15">
        <f>MONTH(M4277)</f>
        <v>9</v>
      </c>
      <c r="P4277" s="22" t="s">
        <v>1003</v>
      </c>
      <c r="Q4277" s="13">
        <v>45201</v>
      </c>
      <c r="R4277" s="22" t="s">
        <v>9605</v>
      </c>
      <c r="S4277" s="17" t="str">
        <f>IFERROR(LEFT(R4277,FIND(" ",R4277)-1),R4277)</f>
        <v>2</v>
      </c>
      <c r="T4277" s="22">
        <v>2</v>
      </c>
      <c r="U4277" s="18">
        <f>IF(AND(T4277&gt;3,T4277&lt;&gt;"-"),"&gt;3",T4277)</f>
        <v>2</v>
      </c>
      <c r="V4277" s="26" t="s">
        <v>9548</v>
      </c>
      <c r="W4277" s="20" t="str">
        <f>IF(V4277="-","",V4277)</f>
        <v>2</v>
      </c>
      <c r="X4277" s="27" t="s">
        <v>30</v>
      </c>
    </row>
    <row r="4278" spans="1:24" ht="15.75" customHeight="1" x14ac:dyDescent="0.3">
      <c r="A4278" s="10">
        <v>4277</v>
      </c>
      <c r="B4278" s="22" t="s">
        <v>9606</v>
      </c>
      <c r="C4278" s="22" t="s">
        <v>39</v>
      </c>
      <c r="D4278" s="22" t="s">
        <v>33</v>
      </c>
      <c r="E4278" s="11" t="str">
        <f>IFERROR(LEFT(D4278, FIND("-",D4278,1)-2),D4278)</f>
        <v>OPERASI</v>
      </c>
      <c r="F4278" s="22" t="s">
        <v>215</v>
      </c>
      <c r="G4278" s="62" t="s">
        <v>28</v>
      </c>
      <c r="H4278" s="22" t="s">
        <v>670</v>
      </c>
      <c r="I4278" s="22" t="s">
        <v>671</v>
      </c>
      <c r="J4278" s="22" t="s">
        <v>697</v>
      </c>
      <c r="K4278" s="22" t="s">
        <v>9577</v>
      </c>
      <c r="L4278" s="12" t="str">
        <f>RIGHT(K4278, 4)</f>
        <v>2022</v>
      </c>
      <c r="M4278" s="13">
        <v>44844</v>
      </c>
      <c r="N4278" s="14" t="str">
        <f>TEXT(M4278,"mmmm")</f>
        <v>October</v>
      </c>
      <c r="O4278" s="15">
        <f>MONTH(M4278)</f>
        <v>10</v>
      </c>
      <c r="P4278" s="22" t="s">
        <v>1644</v>
      </c>
      <c r="Q4278" s="13">
        <v>44847</v>
      </c>
      <c r="R4278" s="22" t="s">
        <v>9607</v>
      </c>
      <c r="S4278" s="17" t="str">
        <f>IFERROR(LEFT(R4278,FIND(" ",R4278)-1),R4278)</f>
        <v>2</v>
      </c>
      <c r="T4278" s="22">
        <v>2</v>
      </c>
      <c r="U4278" s="18">
        <f>IF(AND(T4278&gt;3,T4278&lt;&gt;"-"),"&gt;3",T4278)</f>
        <v>2</v>
      </c>
      <c r="V4278" s="26" t="s">
        <v>9548</v>
      </c>
      <c r="W4278" s="20" t="str">
        <f>IF(V4278="-","",V4278)</f>
        <v>2</v>
      </c>
      <c r="X4278" s="27" t="s">
        <v>30</v>
      </c>
    </row>
    <row r="4279" spans="1:24" ht="15.75" customHeight="1" x14ac:dyDescent="0.3">
      <c r="A4279" s="10">
        <v>4278</v>
      </c>
      <c r="B4279" s="22" t="s">
        <v>9608</v>
      </c>
      <c r="C4279" s="22" t="s">
        <v>25</v>
      </c>
      <c r="D4279" s="22" t="s">
        <v>122</v>
      </c>
      <c r="E4279" s="11" t="str">
        <f>IFERROR(LEFT(D4279, FIND("-",D4279,1)-2),D4279)</f>
        <v>SISTEM</v>
      </c>
      <c r="F4279" s="22" t="s">
        <v>27</v>
      </c>
      <c r="G4279" s="62" t="s">
        <v>28</v>
      </c>
      <c r="H4279" s="22" t="s">
        <v>684</v>
      </c>
      <c r="I4279" s="22" t="s">
        <v>671</v>
      </c>
      <c r="J4279" s="22" t="s">
        <v>755</v>
      </c>
      <c r="K4279" s="22" t="s">
        <v>2154</v>
      </c>
      <c r="L4279" s="12" t="str">
        <f>RIGHT(K4279, 4)</f>
        <v>2023</v>
      </c>
      <c r="M4279" s="13">
        <v>45247</v>
      </c>
      <c r="N4279" s="14" t="str">
        <f>TEXT(M4279,"mmmm")</f>
        <v>November</v>
      </c>
      <c r="O4279" s="15">
        <f>MONTH(M4279)</f>
        <v>11</v>
      </c>
      <c r="P4279" s="22" t="s">
        <v>1380</v>
      </c>
      <c r="Q4279" s="13">
        <v>45250</v>
      </c>
      <c r="R4279" s="22" t="s">
        <v>9609</v>
      </c>
      <c r="S4279" s="17" t="str">
        <f>IFERROR(LEFT(R4279,FIND(" ",R4279)-1),R4279)</f>
        <v>2</v>
      </c>
      <c r="T4279" s="22">
        <v>2</v>
      </c>
      <c r="U4279" s="18">
        <f>IF(AND(T4279&gt;3,T4279&lt;&gt;"-"),"&gt;3",T4279)</f>
        <v>2</v>
      </c>
      <c r="V4279" s="26" t="s">
        <v>9548</v>
      </c>
      <c r="W4279" s="20" t="str">
        <f>IF(V4279="-","",V4279)</f>
        <v>2</v>
      </c>
      <c r="X4279" s="27" t="s">
        <v>1654</v>
      </c>
    </row>
    <row r="4280" spans="1:24" ht="15.75" customHeight="1" x14ac:dyDescent="0.3">
      <c r="A4280" s="10">
        <v>4279</v>
      </c>
      <c r="B4280" s="22" t="s">
        <v>9610</v>
      </c>
      <c r="C4280" s="22" t="s">
        <v>39</v>
      </c>
      <c r="D4280" s="22" t="s">
        <v>33</v>
      </c>
      <c r="E4280" s="11" t="str">
        <f>IFERROR(LEFT(D4280, FIND("-",D4280,1)-2),D4280)</f>
        <v>OPERASI</v>
      </c>
      <c r="F4280" s="22" t="s">
        <v>84</v>
      </c>
      <c r="G4280" s="62" t="s">
        <v>28</v>
      </c>
      <c r="H4280" s="22" t="s">
        <v>670</v>
      </c>
      <c r="I4280" s="22" t="s">
        <v>675</v>
      </c>
      <c r="J4280" s="22" t="s">
        <v>58</v>
      </c>
      <c r="K4280" s="22" t="s">
        <v>453</v>
      </c>
      <c r="L4280" s="12" t="str">
        <f>RIGHT(K4280, 4)</f>
        <v>2022</v>
      </c>
      <c r="M4280" s="13">
        <v>44849</v>
      </c>
      <c r="N4280" s="14" t="str">
        <f>TEXT(M4280,"mmmm")</f>
        <v>October</v>
      </c>
      <c r="O4280" s="15">
        <f>MONTH(M4280)</f>
        <v>10</v>
      </c>
      <c r="P4280" s="22" t="s">
        <v>459</v>
      </c>
      <c r="Q4280" s="13">
        <v>44852</v>
      </c>
      <c r="R4280" s="22" t="s">
        <v>9611</v>
      </c>
      <c r="S4280" s="17" t="str">
        <f>IFERROR(LEFT(R4280,FIND(" ",R4280)-1),R4280)</f>
        <v>2</v>
      </c>
      <c r="T4280" s="22">
        <v>2</v>
      </c>
      <c r="U4280" s="18">
        <f>IF(AND(T4280&gt;3,T4280&lt;&gt;"-"),"&gt;3",T4280)</f>
        <v>2</v>
      </c>
      <c r="V4280" s="26" t="s">
        <v>9548</v>
      </c>
      <c r="W4280" s="20" t="str">
        <f>IF(V4280="-","",V4280)</f>
        <v>2</v>
      </c>
      <c r="X4280" s="27" t="s">
        <v>30</v>
      </c>
    </row>
    <row r="4281" spans="1:24" ht="15.75" customHeight="1" x14ac:dyDescent="0.3">
      <c r="A4281" s="10">
        <v>4280</v>
      </c>
      <c r="B4281" s="22" t="s">
        <v>9612</v>
      </c>
      <c r="C4281" s="22" t="s">
        <v>39</v>
      </c>
      <c r="D4281" s="22" t="s">
        <v>33</v>
      </c>
      <c r="E4281" s="11" t="str">
        <f>IFERROR(LEFT(D4281, FIND("-",D4281,1)-2),D4281)</f>
        <v>OPERASI</v>
      </c>
      <c r="F4281" s="22" t="s">
        <v>84</v>
      </c>
      <c r="G4281" s="62" t="s">
        <v>28</v>
      </c>
      <c r="H4281" s="22" t="s">
        <v>670</v>
      </c>
      <c r="I4281" s="22" t="s">
        <v>675</v>
      </c>
      <c r="J4281" s="22" t="s">
        <v>741</v>
      </c>
      <c r="K4281" s="22" t="s">
        <v>6568</v>
      </c>
      <c r="L4281" s="12" t="str">
        <f>RIGHT(K4281, 4)</f>
        <v>2023</v>
      </c>
      <c r="M4281" s="13">
        <v>45163</v>
      </c>
      <c r="N4281" s="14" t="str">
        <f>TEXT(M4281,"mmmm")</f>
        <v>August</v>
      </c>
      <c r="O4281" s="15">
        <f>MONTH(M4281)</f>
        <v>8</v>
      </c>
      <c r="P4281" s="22" t="s">
        <v>1605</v>
      </c>
      <c r="Q4281" s="13">
        <v>45166</v>
      </c>
      <c r="R4281" s="22" t="s">
        <v>9613</v>
      </c>
      <c r="S4281" s="17" t="str">
        <f>IFERROR(LEFT(R4281,FIND(" ",R4281)-1),R4281)</f>
        <v>2</v>
      </c>
      <c r="T4281" s="22">
        <v>2</v>
      </c>
      <c r="U4281" s="18">
        <f>IF(AND(T4281&gt;3,T4281&lt;&gt;"-"),"&gt;3",T4281)</f>
        <v>2</v>
      </c>
      <c r="V4281" s="26" t="s">
        <v>9548</v>
      </c>
      <c r="W4281" s="20" t="str">
        <f>IF(V4281="-","",V4281)</f>
        <v>2</v>
      </c>
      <c r="X4281" s="27" t="s">
        <v>30</v>
      </c>
    </row>
    <row r="4282" spans="1:24" ht="15.75" customHeight="1" x14ac:dyDescent="0.3">
      <c r="A4282" s="10">
        <v>4281</v>
      </c>
      <c r="B4282" s="22" t="s">
        <v>9614</v>
      </c>
      <c r="C4282" s="22" t="s">
        <v>25</v>
      </c>
      <c r="D4282" s="22" t="s">
        <v>1158</v>
      </c>
      <c r="E4282" s="11" t="str">
        <f>IFERROR(LEFT(D4282, FIND("-",D4282,1)-2),D4282)</f>
        <v>SISTEM</v>
      </c>
      <c r="F4282" s="22" t="s">
        <v>27</v>
      </c>
      <c r="G4282" s="62" t="s">
        <v>28</v>
      </c>
      <c r="H4282" s="22" t="s">
        <v>670</v>
      </c>
      <c r="I4282" s="22" t="s">
        <v>680</v>
      </c>
      <c r="J4282" s="22" t="s">
        <v>97</v>
      </c>
      <c r="K4282" s="22" t="s">
        <v>9615</v>
      </c>
      <c r="L4282" s="12" t="str">
        <f>RIGHT(K4282, 4)</f>
        <v>2022</v>
      </c>
      <c r="M4282" s="13">
        <v>44905</v>
      </c>
      <c r="N4282" s="14" t="str">
        <f>TEXT(M4282,"mmmm")</f>
        <v>December</v>
      </c>
      <c r="O4282" s="15">
        <f>MONTH(M4282)</f>
        <v>12</v>
      </c>
      <c r="P4282" s="22" t="s">
        <v>3112</v>
      </c>
      <c r="Q4282" s="13">
        <v>44908</v>
      </c>
      <c r="R4282" s="22" t="s">
        <v>9616</v>
      </c>
      <c r="S4282" s="17" t="str">
        <f>IFERROR(LEFT(R4282,FIND(" ",R4282)-1),R4282)</f>
        <v>2</v>
      </c>
      <c r="T4282" s="22">
        <v>2</v>
      </c>
      <c r="U4282" s="18">
        <f>IF(AND(T4282&gt;3,T4282&lt;&gt;"-"),"&gt;3",T4282)</f>
        <v>2</v>
      </c>
      <c r="V4282" s="26" t="s">
        <v>9548</v>
      </c>
      <c r="W4282" s="20" t="str">
        <f>IF(V4282="-","",V4282)</f>
        <v>2</v>
      </c>
      <c r="X4282" s="27" t="s">
        <v>30</v>
      </c>
    </row>
    <row r="4283" spans="1:24" ht="15.75" customHeight="1" x14ac:dyDescent="0.3">
      <c r="A4283" s="10">
        <v>4282</v>
      </c>
      <c r="B4283" s="22" t="s">
        <v>9617</v>
      </c>
      <c r="C4283" s="22" t="s">
        <v>39</v>
      </c>
      <c r="D4283" s="22" t="s">
        <v>33</v>
      </c>
      <c r="E4283" s="11" t="str">
        <f>IFERROR(LEFT(D4283, FIND("-",D4283,1)-2),D4283)</f>
        <v>OPERASI</v>
      </c>
      <c r="F4283" s="22" t="s">
        <v>27</v>
      </c>
      <c r="G4283" s="62" t="s">
        <v>28</v>
      </c>
      <c r="H4283" s="22" t="s">
        <v>670</v>
      </c>
      <c r="I4283" s="22" t="s">
        <v>671</v>
      </c>
      <c r="J4283" s="22" t="s">
        <v>697</v>
      </c>
      <c r="K4283" s="22" t="s">
        <v>9577</v>
      </c>
      <c r="L4283" s="12" t="str">
        <f>RIGHT(K4283, 4)</f>
        <v>2022</v>
      </c>
      <c r="M4283" s="13">
        <v>44844</v>
      </c>
      <c r="N4283" s="14" t="str">
        <f>TEXT(M4283,"mmmm")</f>
        <v>October</v>
      </c>
      <c r="O4283" s="15">
        <f>MONTH(M4283)</f>
        <v>10</v>
      </c>
      <c r="P4283" s="22" t="s">
        <v>1644</v>
      </c>
      <c r="Q4283" s="13">
        <v>44847</v>
      </c>
      <c r="R4283" s="22" t="s">
        <v>9618</v>
      </c>
      <c r="S4283" s="17" t="str">
        <f>IFERROR(LEFT(R4283,FIND(" ",R4283)-1),R4283)</f>
        <v>2</v>
      </c>
      <c r="T4283" s="22">
        <v>2</v>
      </c>
      <c r="U4283" s="18">
        <f>IF(AND(T4283&gt;3,T4283&lt;&gt;"-"),"&gt;3",T4283)</f>
        <v>2</v>
      </c>
      <c r="V4283" s="26" t="s">
        <v>9548</v>
      </c>
      <c r="W4283" s="20" t="str">
        <f>IF(V4283="-","",V4283)</f>
        <v>2</v>
      </c>
      <c r="X4283" s="27" t="s">
        <v>30</v>
      </c>
    </row>
    <row r="4284" spans="1:24" ht="15.75" customHeight="1" x14ac:dyDescent="0.3">
      <c r="A4284" s="10">
        <v>4283</v>
      </c>
      <c r="B4284" s="22" t="s">
        <v>9619</v>
      </c>
      <c r="C4284" s="22" t="s">
        <v>25</v>
      </c>
      <c r="D4284" s="22" t="s">
        <v>200</v>
      </c>
      <c r="E4284" s="11" t="str">
        <f>IFERROR(LEFT(D4284, FIND("-",D4284,1)-2),D4284)</f>
        <v>SISTEM</v>
      </c>
      <c r="F4284" s="22" t="s">
        <v>201</v>
      </c>
      <c r="G4284" s="62" t="s">
        <v>28</v>
      </c>
      <c r="H4284" s="22" t="s">
        <v>670</v>
      </c>
      <c r="I4284" s="22" t="s">
        <v>707</v>
      </c>
      <c r="J4284" s="22" t="s">
        <v>1033</v>
      </c>
      <c r="K4284" s="22" t="s">
        <v>1034</v>
      </c>
      <c r="L4284" s="12" t="str">
        <f>RIGHT(K4284, 4)</f>
        <v>2021</v>
      </c>
      <c r="M4284" s="13">
        <v>44316</v>
      </c>
      <c r="N4284" s="14" t="str">
        <f>TEXT(M4284,"mmmm")</f>
        <v>April</v>
      </c>
      <c r="O4284" s="15">
        <f>MONTH(M4284)</f>
        <v>4</v>
      </c>
      <c r="P4284" s="22" t="s">
        <v>3236</v>
      </c>
      <c r="Q4284" s="13">
        <v>44319</v>
      </c>
      <c r="R4284" s="22" t="s">
        <v>9620</v>
      </c>
      <c r="S4284" s="17" t="str">
        <f>IFERROR(LEFT(R4284,FIND(" ",R4284)-1),R4284)</f>
        <v>2</v>
      </c>
      <c r="T4284" s="22">
        <v>2</v>
      </c>
      <c r="U4284" s="18">
        <f>IF(AND(T4284&gt;3,T4284&lt;&gt;"-"),"&gt;3",T4284)</f>
        <v>2</v>
      </c>
      <c r="V4284" s="26" t="s">
        <v>9548</v>
      </c>
      <c r="W4284" s="20" t="str">
        <f>IF(V4284="-","",V4284)</f>
        <v>2</v>
      </c>
      <c r="X4284" s="27" t="s">
        <v>30</v>
      </c>
    </row>
    <row r="4285" spans="1:24" ht="15.75" customHeight="1" x14ac:dyDescent="0.3">
      <c r="A4285" s="10">
        <v>4284</v>
      </c>
      <c r="B4285" s="22" t="s">
        <v>9621</v>
      </c>
      <c r="C4285" s="22" t="s">
        <v>39</v>
      </c>
      <c r="D4285" s="22" t="s">
        <v>33</v>
      </c>
      <c r="E4285" s="11" t="str">
        <f>IFERROR(LEFT(D4285, FIND("-",D4285,1)-2),D4285)</f>
        <v>OPERASI</v>
      </c>
      <c r="F4285" s="22" t="s">
        <v>84</v>
      </c>
      <c r="G4285" s="62" t="s">
        <v>28</v>
      </c>
      <c r="H4285" s="22" t="s">
        <v>684</v>
      </c>
      <c r="I4285" s="22" t="s">
        <v>675</v>
      </c>
      <c r="J4285" s="22" t="s">
        <v>104</v>
      </c>
      <c r="K4285" s="22" t="s">
        <v>6394</v>
      </c>
      <c r="L4285" s="12" t="str">
        <f>RIGHT(K4285, 4)</f>
        <v>2022</v>
      </c>
      <c r="M4285" s="13">
        <v>44652</v>
      </c>
      <c r="N4285" s="14" t="str">
        <f>TEXT(M4285,"mmmm")</f>
        <v>April</v>
      </c>
      <c r="O4285" s="15">
        <f>MONTH(M4285)</f>
        <v>4</v>
      </c>
      <c r="P4285" s="22" t="s">
        <v>348</v>
      </c>
      <c r="Q4285" s="13">
        <v>44655</v>
      </c>
      <c r="R4285" s="22" t="s">
        <v>9622</v>
      </c>
      <c r="S4285" s="17" t="str">
        <f>IFERROR(LEFT(R4285,FIND(" ",R4285)-1),R4285)</f>
        <v>2</v>
      </c>
      <c r="T4285" s="22">
        <v>2</v>
      </c>
      <c r="U4285" s="18">
        <f>IF(AND(T4285&gt;3,T4285&lt;&gt;"-"),"&gt;3",T4285)</f>
        <v>2</v>
      </c>
      <c r="V4285" s="26" t="s">
        <v>9548</v>
      </c>
      <c r="W4285" s="20" t="str">
        <f>IF(V4285="-","",V4285)</f>
        <v>2</v>
      </c>
      <c r="X4285" s="27" t="s">
        <v>687</v>
      </c>
    </row>
    <row r="4286" spans="1:24" ht="15.75" customHeight="1" x14ac:dyDescent="0.3">
      <c r="A4286" s="10">
        <v>4285</v>
      </c>
      <c r="B4286" s="22" t="s">
        <v>9623</v>
      </c>
      <c r="C4286" s="22" t="s">
        <v>117</v>
      </c>
      <c r="D4286" s="22" t="s">
        <v>33</v>
      </c>
      <c r="E4286" s="11" t="str">
        <f>IFERROR(LEFT(D4286, FIND("-",D4286,1)-2),D4286)</f>
        <v>OPERASI</v>
      </c>
      <c r="F4286" s="22" t="s">
        <v>27</v>
      </c>
      <c r="G4286" s="62" t="s">
        <v>28</v>
      </c>
      <c r="H4286" s="22" t="s">
        <v>670</v>
      </c>
      <c r="I4286" s="22" t="s">
        <v>671</v>
      </c>
      <c r="J4286" s="22" t="s">
        <v>741</v>
      </c>
      <c r="K4286" s="22" t="s">
        <v>1919</v>
      </c>
      <c r="L4286" s="12" t="str">
        <f>RIGHT(K4286, 4)</f>
        <v>2021</v>
      </c>
      <c r="M4286" s="13">
        <v>44512</v>
      </c>
      <c r="N4286" s="14" t="str">
        <f>TEXT(M4286,"mmmm")</f>
        <v>November</v>
      </c>
      <c r="O4286" s="15">
        <f>MONTH(M4286)</f>
        <v>11</v>
      </c>
      <c r="P4286" s="22" t="s">
        <v>265</v>
      </c>
      <c r="Q4286" s="13">
        <v>44515</v>
      </c>
      <c r="R4286" s="22" t="s">
        <v>9624</v>
      </c>
      <c r="S4286" s="17" t="str">
        <f>IFERROR(LEFT(R4286,FIND(" ",R4286)-1),R4286)</f>
        <v>2</v>
      </c>
      <c r="T4286" s="22">
        <v>2</v>
      </c>
      <c r="U4286" s="18">
        <f>IF(AND(T4286&gt;3,T4286&lt;&gt;"-"),"&gt;3",T4286)</f>
        <v>2</v>
      </c>
      <c r="V4286" s="26" t="s">
        <v>9548</v>
      </c>
      <c r="W4286" s="20" t="str">
        <f>IF(V4286="-","",V4286)</f>
        <v>2</v>
      </c>
      <c r="X4286" s="27" t="s">
        <v>30</v>
      </c>
    </row>
    <row r="4287" spans="1:24" ht="15.75" customHeight="1" x14ac:dyDescent="0.3">
      <c r="A4287" s="10">
        <v>4286</v>
      </c>
      <c r="B4287" s="22" t="s">
        <v>9625</v>
      </c>
      <c r="C4287" s="22" t="s">
        <v>39</v>
      </c>
      <c r="D4287" s="22" t="s">
        <v>693</v>
      </c>
      <c r="E4287" s="11" t="str">
        <f>IFERROR(LEFT(D4287, FIND("-",D4287,1)-2),D4287)</f>
        <v>SISTEM</v>
      </c>
      <c r="F4287" s="22" t="s">
        <v>694</v>
      </c>
      <c r="G4287" s="62" t="s">
        <v>28</v>
      </c>
      <c r="H4287" s="22" t="s">
        <v>670</v>
      </c>
      <c r="I4287" s="22" t="s">
        <v>675</v>
      </c>
      <c r="J4287" s="22" t="s">
        <v>104</v>
      </c>
      <c r="K4287" s="22" t="s">
        <v>386</v>
      </c>
      <c r="L4287" s="12" t="str">
        <f>RIGHT(K4287, 4)</f>
        <v>2022</v>
      </c>
      <c r="M4287" s="13">
        <v>44736</v>
      </c>
      <c r="N4287" s="14" t="str">
        <f>TEXT(M4287,"mmmm")</f>
        <v>June</v>
      </c>
      <c r="O4287" s="15">
        <f>MONTH(M4287)</f>
        <v>6</v>
      </c>
      <c r="P4287" s="22" t="s">
        <v>1178</v>
      </c>
      <c r="Q4287" s="13">
        <v>44739</v>
      </c>
      <c r="R4287" s="22" t="s">
        <v>9626</v>
      </c>
      <c r="S4287" s="17" t="str">
        <f>IFERROR(LEFT(R4287,FIND(" ",R4287)-1),R4287)</f>
        <v>2</v>
      </c>
      <c r="T4287" s="22">
        <v>2</v>
      </c>
      <c r="U4287" s="18">
        <f>IF(AND(T4287&gt;3,T4287&lt;&gt;"-"),"&gt;3",T4287)</f>
        <v>2</v>
      </c>
      <c r="V4287" s="26" t="s">
        <v>9548</v>
      </c>
      <c r="W4287" s="20" t="str">
        <f>IF(V4287="-","",V4287)</f>
        <v>2</v>
      </c>
      <c r="X4287" s="27" t="s">
        <v>30</v>
      </c>
    </row>
    <row r="4288" spans="1:24" ht="15.75" customHeight="1" x14ac:dyDescent="0.3">
      <c r="A4288" s="10">
        <v>4287</v>
      </c>
      <c r="B4288" s="22" t="s">
        <v>9627</v>
      </c>
      <c r="C4288" s="22" t="s">
        <v>25</v>
      </c>
      <c r="D4288" s="22" t="s">
        <v>200</v>
      </c>
      <c r="E4288" s="11" t="str">
        <f>IFERROR(LEFT(D4288, FIND("-",D4288,1)-2),D4288)</f>
        <v>SISTEM</v>
      </c>
      <c r="F4288" s="22" t="s">
        <v>201</v>
      </c>
      <c r="G4288" s="62" t="s">
        <v>28</v>
      </c>
      <c r="H4288" s="22" t="s">
        <v>670</v>
      </c>
      <c r="I4288" s="22" t="s">
        <v>680</v>
      </c>
      <c r="J4288" s="22" t="s">
        <v>1033</v>
      </c>
      <c r="K4288" s="22" t="s">
        <v>3324</v>
      </c>
      <c r="L4288" s="12" t="str">
        <f>RIGHT(K4288, 4)</f>
        <v>2021</v>
      </c>
      <c r="M4288" s="13">
        <v>44522</v>
      </c>
      <c r="N4288" s="14" t="str">
        <f>TEXT(M4288,"mmmm")</f>
        <v>November</v>
      </c>
      <c r="O4288" s="15">
        <f>MONTH(M4288)</f>
        <v>11</v>
      </c>
      <c r="P4288" s="22" t="s">
        <v>3540</v>
      </c>
      <c r="Q4288" s="13">
        <v>44525</v>
      </c>
      <c r="R4288" s="22" t="s">
        <v>9628</v>
      </c>
      <c r="S4288" s="17" t="str">
        <f>IFERROR(LEFT(R4288,FIND(" ",R4288)-1),R4288)</f>
        <v>2</v>
      </c>
      <c r="T4288" s="22">
        <v>2</v>
      </c>
      <c r="U4288" s="18">
        <f>IF(AND(T4288&gt;3,T4288&lt;&gt;"-"),"&gt;3",T4288)</f>
        <v>2</v>
      </c>
      <c r="V4288" s="26" t="s">
        <v>9548</v>
      </c>
      <c r="W4288" s="20" t="str">
        <f>IF(V4288="-","",V4288)</f>
        <v>2</v>
      </c>
      <c r="X4288" s="27" t="s">
        <v>30</v>
      </c>
    </row>
    <row r="4289" spans="1:24" ht="15.75" customHeight="1" x14ac:dyDescent="0.3">
      <c r="A4289" s="10">
        <v>4288</v>
      </c>
      <c r="B4289" s="22" t="s">
        <v>9629</v>
      </c>
      <c r="C4289" s="22" t="s">
        <v>39</v>
      </c>
      <c r="D4289" s="22" t="s">
        <v>33</v>
      </c>
      <c r="E4289" s="11" t="str">
        <f>IFERROR(LEFT(D4289, FIND("-",D4289,1)-2),D4289)</f>
        <v>OPERASI</v>
      </c>
      <c r="F4289" s="22" t="s">
        <v>84</v>
      </c>
      <c r="G4289" s="62" t="s">
        <v>28</v>
      </c>
      <c r="H4289" s="22" t="s">
        <v>670</v>
      </c>
      <c r="I4289" s="22" t="s">
        <v>675</v>
      </c>
      <c r="J4289" s="22" t="s">
        <v>58</v>
      </c>
      <c r="K4289" s="22" t="s">
        <v>453</v>
      </c>
      <c r="L4289" s="12" t="str">
        <f>RIGHT(K4289, 4)</f>
        <v>2022</v>
      </c>
      <c r="M4289" s="13">
        <v>44849</v>
      </c>
      <c r="N4289" s="14" t="str">
        <f>TEXT(M4289,"mmmm")</f>
        <v>October</v>
      </c>
      <c r="O4289" s="15">
        <f>MONTH(M4289)</f>
        <v>10</v>
      </c>
      <c r="P4289" s="22" t="s">
        <v>459</v>
      </c>
      <c r="Q4289" s="13">
        <v>44852</v>
      </c>
      <c r="R4289" s="22" t="s">
        <v>9630</v>
      </c>
      <c r="S4289" s="17" t="str">
        <f>IFERROR(LEFT(R4289,FIND(" ",R4289)-1),R4289)</f>
        <v>2</v>
      </c>
      <c r="T4289" s="22">
        <v>2</v>
      </c>
      <c r="U4289" s="18">
        <f>IF(AND(T4289&gt;3,T4289&lt;&gt;"-"),"&gt;3",T4289)</f>
        <v>2</v>
      </c>
      <c r="V4289" s="26" t="s">
        <v>9548</v>
      </c>
      <c r="W4289" s="20" t="str">
        <f>IF(V4289="-","",V4289)</f>
        <v>2</v>
      </c>
      <c r="X4289" s="27" t="s">
        <v>30</v>
      </c>
    </row>
    <row r="4290" spans="1:24" ht="15.75" customHeight="1" x14ac:dyDescent="0.3">
      <c r="A4290" s="10">
        <v>4289</v>
      </c>
      <c r="B4290" s="22" t="s">
        <v>9631</v>
      </c>
      <c r="C4290" s="22" t="s">
        <v>25</v>
      </c>
      <c r="D4290" s="22" t="s">
        <v>135</v>
      </c>
      <c r="E4290" s="11" t="str">
        <f>IFERROR(LEFT(D4290, FIND("-",D4290,1)-2),D4290)</f>
        <v>APLIKASI</v>
      </c>
      <c r="F4290" s="22" t="s">
        <v>136</v>
      </c>
      <c r="G4290" s="62" t="s">
        <v>28</v>
      </c>
      <c r="H4290" s="22" t="s">
        <v>670</v>
      </c>
      <c r="I4290" s="22" t="s">
        <v>675</v>
      </c>
      <c r="J4290" s="22" t="s">
        <v>689</v>
      </c>
      <c r="K4290" s="22" t="s">
        <v>4790</v>
      </c>
      <c r="L4290" s="12" t="str">
        <f>RIGHT(K4290, 4)</f>
        <v>2023</v>
      </c>
      <c r="M4290" s="13">
        <v>44953</v>
      </c>
      <c r="N4290" s="14" t="str">
        <f>TEXT(M4290,"mmmm")</f>
        <v>January</v>
      </c>
      <c r="O4290" s="15">
        <f>MONTH(M4290)</f>
        <v>1</v>
      </c>
      <c r="P4290" s="22" t="s">
        <v>987</v>
      </c>
      <c r="Q4290" s="13">
        <v>44956</v>
      </c>
      <c r="R4290" s="22" t="s">
        <v>9632</v>
      </c>
      <c r="S4290" s="17" t="str">
        <f>IFERROR(LEFT(R4290,FIND(" ",R4290)-1),R4290)</f>
        <v>2</v>
      </c>
      <c r="T4290" s="22">
        <v>2</v>
      </c>
      <c r="U4290" s="18">
        <f>IF(AND(T4290&gt;3,T4290&lt;&gt;"-"),"&gt;3",T4290)</f>
        <v>2</v>
      </c>
      <c r="V4290" s="26" t="s">
        <v>9548</v>
      </c>
      <c r="W4290" s="20" t="str">
        <f>IF(V4290="-","",V4290)</f>
        <v>2</v>
      </c>
      <c r="X4290" s="27" t="s">
        <v>30</v>
      </c>
    </row>
    <row r="4291" spans="1:24" ht="15.75" customHeight="1" x14ac:dyDescent="0.3">
      <c r="A4291" s="10">
        <v>4290</v>
      </c>
      <c r="B4291" s="22" t="s">
        <v>9633</v>
      </c>
      <c r="C4291" s="22" t="s">
        <v>39</v>
      </c>
      <c r="D4291" s="22" t="s">
        <v>51</v>
      </c>
      <c r="E4291" s="11" t="str">
        <f>IFERROR(LEFT(D4291, FIND("-",D4291,1)-2),D4291)</f>
        <v>OPERASI</v>
      </c>
      <c r="F4291" s="22" t="s">
        <v>52</v>
      </c>
      <c r="G4291" s="62" t="s">
        <v>28</v>
      </c>
      <c r="H4291" s="22" t="s">
        <v>670</v>
      </c>
      <c r="I4291" s="22" t="s">
        <v>675</v>
      </c>
      <c r="J4291" s="22" t="s">
        <v>741</v>
      </c>
      <c r="K4291" s="22" t="s">
        <v>3343</v>
      </c>
      <c r="L4291" s="12" t="str">
        <f>RIGHT(K4291, 4)</f>
        <v>2021</v>
      </c>
      <c r="M4291" s="13">
        <v>44309</v>
      </c>
      <c r="N4291" s="14" t="str">
        <f>TEXT(M4291,"mmmm")</f>
        <v>April</v>
      </c>
      <c r="O4291" s="15">
        <f>MONTH(M4291)</f>
        <v>4</v>
      </c>
      <c r="P4291" s="22" t="s">
        <v>3266</v>
      </c>
      <c r="Q4291" s="13">
        <v>44312</v>
      </c>
      <c r="R4291" s="22" t="s">
        <v>9634</v>
      </c>
      <c r="S4291" s="17" t="str">
        <f>IFERROR(LEFT(R4291,FIND(" ",R4291)-1),R4291)</f>
        <v>2</v>
      </c>
      <c r="T4291" s="22">
        <v>2</v>
      </c>
      <c r="U4291" s="18">
        <f>IF(AND(T4291&gt;3,T4291&lt;&gt;"-"),"&gt;3",T4291)</f>
        <v>2</v>
      </c>
      <c r="V4291" s="26" t="s">
        <v>9548</v>
      </c>
      <c r="W4291" s="20" t="str">
        <f>IF(V4291="-","",V4291)</f>
        <v>2</v>
      </c>
      <c r="X4291" s="27" t="s">
        <v>30</v>
      </c>
    </row>
    <row r="4292" spans="1:24" ht="15.75" customHeight="1" x14ac:dyDescent="0.3">
      <c r="A4292" s="10">
        <v>4291</v>
      </c>
      <c r="B4292" s="22" t="s">
        <v>9635</v>
      </c>
      <c r="C4292" s="22" t="s">
        <v>39</v>
      </c>
      <c r="D4292" s="22" t="s">
        <v>26</v>
      </c>
      <c r="E4292" s="11" t="str">
        <f>IFERROR(LEFT(D4292, FIND("-",D4292,1)-2),D4292)</f>
        <v>SISTEM</v>
      </c>
      <c r="F4292" s="22" t="s">
        <v>3229</v>
      </c>
      <c r="G4292" s="62" t="s">
        <v>28</v>
      </c>
      <c r="H4292" s="22" t="s">
        <v>670</v>
      </c>
      <c r="I4292" s="22" t="s">
        <v>671</v>
      </c>
      <c r="J4292" s="22" t="s">
        <v>6283</v>
      </c>
      <c r="K4292" s="22" t="s">
        <v>1833</v>
      </c>
      <c r="L4292" s="12" t="str">
        <f>RIGHT(K4292, 4)</f>
        <v>2021</v>
      </c>
      <c r="M4292" s="13">
        <v>44484</v>
      </c>
      <c r="N4292" s="14" t="str">
        <f>TEXT(M4292,"mmmm")</f>
        <v>October</v>
      </c>
      <c r="O4292" s="15">
        <f>MONTH(M4292)</f>
        <v>10</v>
      </c>
      <c r="P4292" s="22" t="s">
        <v>254</v>
      </c>
      <c r="Q4292" s="13">
        <v>44487</v>
      </c>
      <c r="R4292" s="22" t="s">
        <v>9636</v>
      </c>
      <c r="S4292" s="17" t="str">
        <f>IFERROR(LEFT(R4292,FIND(" ",R4292)-1),R4292)</f>
        <v>2</v>
      </c>
      <c r="T4292" s="22">
        <v>2</v>
      </c>
      <c r="U4292" s="18">
        <f>IF(AND(T4292&gt;3,T4292&lt;&gt;"-"),"&gt;3",T4292)</f>
        <v>2</v>
      </c>
      <c r="V4292" s="26" t="s">
        <v>9548</v>
      </c>
      <c r="W4292" s="20" t="str">
        <f>IF(V4292="-","",V4292)</f>
        <v>2</v>
      </c>
      <c r="X4292" s="27" t="s">
        <v>30</v>
      </c>
    </row>
    <row r="4293" spans="1:24" ht="15.75" customHeight="1" x14ac:dyDescent="0.3">
      <c r="A4293" s="10">
        <v>4292</v>
      </c>
      <c r="B4293" s="22" t="s">
        <v>9637</v>
      </c>
      <c r="C4293" s="22" t="s">
        <v>39</v>
      </c>
      <c r="D4293" s="22" t="s">
        <v>51</v>
      </c>
      <c r="E4293" s="11" t="str">
        <f>IFERROR(LEFT(D4293, FIND("-",D4293,1)-2),D4293)</f>
        <v>OPERASI</v>
      </c>
      <c r="F4293" s="22" t="s">
        <v>92</v>
      </c>
      <c r="G4293" s="62" t="s">
        <v>28</v>
      </c>
      <c r="H4293" s="22" t="s">
        <v>670</v>
      </c>
      <c r="I4293" s="22" t="s">
        <v>675</v>
      </c>
      <c r="J4293" s="22" t="s">
        <v>97</v>
      </c>
      <c r="K4293" s="22" t="s">
        <v>3176</v>
      </c>
      <c r="L4293" s="12" t="str">
        <f>RIGHT(K4293, 4)</f>
        <v>2021</v>
      </c>
      <c r="M4293" s="13">
        <v>44491</v>
      </c>
      <c r="N4293" s="14" t="str">
        <f>TEXT(M4293,"mmmm")</f>
        <v>October</v>
      </c>
      <c r="O4293" s="15">
        <f>MONTH(M4293)</f>
        <v>10</v>
      </c>
      <c r="P4293" s="22" t="s">
        <v>855</v>
      </c>
      <c r="Q4293" s="13">
        <v>44494</v>
      </c>
      <c r="R4293" s="22" t="s">
        <v>9638</v>
      </c>
      <c r="S4293" s="17" t="str">
        <f>IFERROR(LEFT(R4293,FIND(" ",R4293)-1),R4293)</f>
        <v>2</v>
      </c>
      <c r="T4293" s="22">
        <v>2</v>
      </c>
      <c r="U4293" s="18">
        <f>IF(AND(T4293&gt;3,T4293&lt;&gt;"-"),"&gt;3",T4293)</f>
        <v>2</v>
      </c>
      <c r="V4293" s="26" t="s">
        <v>9548</v>
      </c>
      <c r="W4293" s="20" t="str">
        <f>IF(V4293="-","",V4293)</f>
        <v>2</v>
      </c>
      <c r="X4293" s="27" t="s">
        <v>30</v>
      </c>
    </row>
    <row r="4294" spans="1:24" ht="15.75" customHeight="1" x14ac:dyDescent="0.3">
      <c r="A4294" s="10">
        <v>4293</v>
      </c>
      <c r="B4294" s="22" t="s">
        <v>9639</v>
      </c>
      <c r="C4294" s="22" t="s">
        <v>39</v>
      </c>
      <c r="D4294" s="22" t="s">
        <v>33</v>
      </c>
      <c r="E4294" s="11" t="str">
        <f>IFERROR(LEFT(D4294, FIND("-",D4294,1)-2),D4294)</f>
        <v>OPERASI</v>
      </c>
      <c r="F4294" s="22" t="s">
        <v>34</v>
      </c>
      <c r="G4294" s="62" t="s">
        <v>28</v>
      </c>
      <c r="H4294" s="22" t="s">
        <v>670</v>
      </c>
      <c r="I4294" s="22" t="s">
        <v>675</v>
      </c>
      <c r="J4294" s="22" t="s">
        <v>1044</v>
      </c>
      <c r="K4294" s="22" t="s">
        <v>579</v>
      </c>
      <c r="L4294" s="12" t="str">
        <f>RIGHT(K4294, 4)</f>
        <v>2023</v>
      </c>
      <c r="M4294" s="13">
        <v>45072</v>
      </c>
      <c r="N4294" s="14" t="str">
        <f>TEXT(M4294,"mmmm")</f>
        <v>May</v>
      </c>
      <c r="O4294" s="15">
        <f>MONTH(M4294)</f>
        <v>5</v>
      </c>
      <c r="P4294" s="22" t="s">
        <v>4034</v>
      </c>
      <c r="Q4294" s="13">
        <v>45075</v>
      </c>
      <c r="R4294" s="22" t="s">
        <v>9640</v>
      </c>
      <c r="S4294" s="17" t="str">
        <f>IFERROR(LEFT(R4294,FIND(" ",R4294)-1),R4294)</f>
        <v>2</v>
      </c>
      <c r="T4294" s="22">
        <v>2</v>
      </c>
      <c r="U4294" s="18">
        <f>IF(AND(T4294&gt;3,T4294&lt;&gt;"-"),"&gt;3",T4294)</f>
        <v>2</v>
      </c>
      <c r="V4294" s="26" t="s">
        <v>9548</v>
      </c>
      <c r="W4294" s="20" t="str">
        <f>IF(V4294="-","",V4294)</f>
        <v>2</v>
      </c>
      <c r="X4294" s="27" t="s">
        <v>30</v>
      </c>
    </row>
    <row r="4295" spans="1:24" ht="15.75" customHeight="1" x14ac:dyDescent="0.3">
      <c r="A4295" s="10">
        <v>4294</v>
      </c>
      <c r="B4295" s="22" t="s">
        <v>9641</v>
      </c>
      <c r="C4295" s="22" t="s">
        <v>39</v>
      </c>
      <c r="D4295" s="22" t="s">
        <v>51</v>
      </c>
      <c r="E4295" s="11" t="str">
        <f>IFERROR(LEFT(D4295, FIND("-",D4295,1)-2),D4295)</f>
        <v>OPERASI</v>
      </c>
      <c r="F4295" s="22" t="s">
        <v>27</v>
      </c>
      <c r="G4295" s="62" t="s">
        <v>28</v>
      </c>
      <c r="H4295" s="22" t="s">
        <v>670</v>
      </c>
      <c r="I4295" s="22" t="s">
        <v>675</v>
      </c>
      <c r="J4295" s="22" t="s">
        <v>813</v>
      </c>
      <c r="K4295" s="22" t="s">
        <v>2154</v>
      </c>
      <c r="L4295" s="12" t="str">
        <f>RIGHT(K4295, 4)</f>
        <v>2023</v>
      </c>
      <c r="M4295" s="13">
        <v>45247</v>
      </c>
      <c r="N4295" s="14" t="str">
        <f>TEXT(M4295,"mmmm")</f>
        <v>November</v>
      </c>
      <c r="O4295" s="15">
        <f>MONTH(M4295)</f>
        <v>11</v>
      </c>
      <c r="P4295" s="22" t="s">
        <v>1380</v>
      </c>
      <c r="Q4295" s="13">
        <v>45250</v>
      </c>
      <c r="R4295" s="22" t="s">
        <v>9642</v>
      </c>
      <c r="S4295" s="17" t="str">
        <f>IFERROR(LEFT(R4295,FIND(" ",R4295)-1),R4295)</f>
        <v>2</v>
      </c>
      <c r="T4295" s="22">
        <v>2</v>
      </c>
      <c r="U4295" s="18">
        <f>IF(AND(T4295&gt;3,T4295&lt;&gt;"-"),"&gt;3",T4295)</f>
        <v>2</v>
      </c>
      <c r="V4295" s="26" t="s">
        <v>9548</v>
      </c>
      <c r="W4295" s="20" t="str">
        <f>IF(V4295="-","",V4295)</f>
        <v>2</v>
      </c>
      <c r="X4295" s="27" t="s">
        <v>30</v>
      </c>
    </row>
    <row r="4296" spans="1:24" ht="15.75" customHeight="1" x14ac:dyDescent="0.3">
      <c r="A4296" s="10">
        <v>4295</v>
      </c>
      <c r="B4296" s="22" t="s">
        <v>9643</v>
      </c>
      <c r="C4296" s="22" t="s">
        <v>39</v>
      </c>
      <c r="D4296" s="22" t="s">
        <v>209</v>
      </c>
      <c r="E4296" s="11" t="str">
        <f>IFERROR(LEFT(D4296, FIND("-",D4296,1)-2),D4296)</f>
        <v>OPERASI</v>
      </c>
      <c r="F4296" s="22" t="s">
        <v>27</v>
      </c>
      <c r="G4296" s="62" t="s">
        <v>28</v>
      </c>
      <c r="H4296" s="22" t="s">
        <v>670</v>
      </c>
      <c r="I4296" s="22" t="s">
        <v>707</v>
      </c>
      <c r="J4296" s="22" t="s">
        <v>104</v>
      </c>
      <c r="K4296" s="22" t="s">
        <v>9644</v>
      </c>
      <c r="L4296" s="12" t="str">
        <f>RIGHT(K4296, 4)</f>
        <v>2023</v>
      </c>
      <c r="M4296" s="13">
        <v>45094</v>
      </c>
      <c r="N4296" s="14" t="str">
        <f>TEXT(M4296,"mmmm")</f>
        <v>June</v>
      </c>
      <c r="O4296" s="15">
        <f>MONTH(M4296)</f>
        <v>6</v>
      </c>
      <c r="P4296" s="22" t="s">
        <v>6758</v>
      </c>
      <c r="Q4296" s="13">
        <v>45097</v>
      </c>
      <c r="R4296" s="22" t="s">
        <v>9645</v>
      </c>
      <c r="S4296" s="17" t="str">
        <f>IFERROR(LEFT(R4296,FIND(" ",R4296)-1),R4296)</f>
        <v>2</v>
      </c>
      <c r="T4296" s="22">
        <v>2</v>
      </c>
      <c r="U4296" s="18">
        <f>IF(AND(T4296&gt;3,T4296&lt;&gt;"-"),"&gt;3",T4296)</f>
        <v>2</v>
      </c>
      <c r="V4296" s="26" t="s">
        <v>9548</v>
      </c>
      <c r="W4296" s="20" t="str">
        <f>IF(V4296="-","",V4296)</f>
        <v>2</v>
      </c>
      <c r="X4296" s="27" t="s">
        <v>30</v>
      </c>
    </row>
    <row r="4297" spans="1:24" ht="15.75" customHeight="1" x14ac:dyDescent="0.3">
      <c r="A4297" s="10">
        <v>4296</v>
      </c>
      <c r="B4297" s="22" t="s">
        <v>9646</v>
      </c>
      <c r="C4297" s="22" t="s">
        <v>39</v>
      </c>
      <c r="D4297" s="22" t="s">
        <v>33</v>
      </c>
      <c r="E4297" s="11" t="str">
        <f>IFERROR(LEFT(D4297, FIND("-",D4297,1)-2),D4297)</f>
        <v>OPERASI</v>
      </c>
      <c r="F4297" s="22" t="s">
        <v>84</v>
      </c>
      <c r="G4297" s="62" t="s">
        <v>28</v>
      </c>
      <c r="H4297" s="22" t="s">
        <v>670</v>
      </c>
      <c r="I4297" s="22" t="s">
        <v>675</v>
      </c>
      <c r="J4297" s="22" t="s">
        <v>1044</v>
      </c>
      <c r="K4297" s="22" t="s">
        <v>624</v>
      </c>
      <c r="L4297" s="12" t="str">
        <f>RIGHT(K4297, 4)</f>
        <v>2023</v>
      </c>
      <c r="M4297" s="13">
        <v>45198</v>
      </c>
      <c r="N4297" s="14" t="str">
        <f>TEXT(M4297,"mmmm")</f>
        <v>September</v>
      </c>
      <c r="O4297" s="15">
        <f>MONTH(M4297)</f>
        <v>9</v>
      </c>
      <c r="P4297" s="22" t="s">
        <v>1003</v>
      </c>
      <c r="Q4297" s="13">
        <v>45201</v>
      </c>
      <c r="R4297" s="22" t="s">
        <v>9647</v>
      </c>
      <c r="S4297" s="17" t="str">
        <f>IFERROR(LEFT(R4297,FIND(" ",R4297)-1),R4297)</f>
        <v>2</v>
      </c>
      <c r="T4297" s="22">
        <v>2</v>
      </c>
      <c r="U4297" s="18">
        <f>IF(AND(T4297&gt;3,T4297&lt;&gt;"-"),"&gt;3",T4297)</f>
        <v>2</v>
      </c>
      <c r="V4297" s="26" t="s">
        <v>9548</v>
      </c>
      <c r="W4297" s="20" t="str">
        <f>IF(V4297="-","",V4297)</f>
        <v>2</v>
      </c>
      <c r="X4297" s="27" t="s">
        <v>30</v>
      </c>
    </row>
    <row r="4298" spans="1:24" ht="15.75" customHeight="1" x14ac:dyDescent="0.3">
      <c r="A4298" s="10">
        <v>4297</v>
      </c>
      <c r="B4298" s="22" t="s">
        <v>9648</v>
      </c>
      <c r="C4298" s="22" t="s">
        <v>39</v>
      </c>
      <c r="D4298" s="22" t="s">
        <v>33</v>
      </c>
      <c r="E4298" s="11" t="str">
        <f>IFERROR(LEFT(D4298, FIND("-",D4298,1)-2),D4298)</f>
        <v>OPERASI</v>
      </c>
      <c r="F4298" s="22" t="s">
        <v>34</v>
      </c>
      <c r="G4298" s="62" t="s">
        <v>28</v>
      </c>
      <c r="H4298" s="22" t="s">
        <v>670</v>
      </c>
      <c r="I4298" s="22" t="s">
        <v>675</v>
      </c>
      <c r="J4298" s="22" t="s">
        <v>58</v>
      </c>
      <c r="K4298" s="22" t="s">
        <v>3215</v>
      </c>
      <c r="L4298" s="12" t="str">
        <f>RIGHT(K4298, 4)</f>
        <v>2023</v>
      </c>
      <c r="M4298" s="13">
        <v>45208</v>
      </c>
      <c r="N4298" s="14" t="str">
        <f>TEXT(M4298,"mmmm")</f>
        <v>October</v>
      </c>
      <c r="O4298" s="15">
        <f>MONTH(M4298)</f>
        <v>10</v>
      </c>
      <c r="P4298" s="22" t="s">
        <v>712</v>
      </c>
      <c r="Q4298" s="13">
        <v>45211</v>
      </c>
      <c r="R4298" s="22" t="s">
        <v>9649</v>
      </c>
      <c r="S4298" s="17" t="str">
        <f>IFERROR(LEFT(R4298,FIND(" ",R4298)-1),R4298)</f>
        <v>2</v>
      </c>
      <c r="T4298" s="22">
        <v>2</v>
      </c>
      <c r="U4298" s="18">
        <f>IF(AND(T4298&gt;3,T4298&lt;&gt;"-"),"&gt;3",T4298)</f>
        <v>2</v>
      </c>
      <c r="V4298" s="26" t="s">
        <v>9548</v>
      </c>
      <c r="W4298" s="20" t="str">
        <f>IF(V4298="-","",V4298)</f>
        <v>2</v>
      </c>
      <c r="X4298" s="27" t="s">
        <v>30</v>
      </c>
    </row>
    <row r="4299" spans="1:24" ht="15.75" customHeight="1" x14ac:dyDescent="0.3">
      <c r="A4299" s="10">
        <v>4298</v>
      </c>
      <c r="B4299" s="22" t="s">
        <v>9650</v>
      </c>
      <c r="C4299" s="22" t="s">
        <v>39</v>
      </c>
      <c r="D4299" s="22" t="s">
        <v>693</v>
      </c>
      <c r="E4299" s="11" t="str">
        <f>IFERROR(LEFT(D4299, FIND("-",D4299,1)-2),D4299)</f>
        <v>SISTEM</v>
      </c>
      <c r="F4299" s="22" t="s">
        <v>694</v>
      </c>
      <c r="G4299" s="62" t="s">
        <v>28</v>
      </c>
      <c r="H4299" s="22" t="s">
        <v>670</v>
      </c>
      <c r="I4299" s="22" t="s">
        <v>680</v>
      </c>
      <c r="J4299" s="22" t="s">
        <v>97</v>
      </c>
      <c r="K4299" s="22" t="s">
        <v>2639</v>
      </c>
      <c r="L4299" s="12" t="str">
        <f>RIGHT(K4299, 4)</f>
        <v>2022</v>
      </c>
      <c r="M4299" s="13">
        <v>44799</v>
      </c>
      <c r="N4299" s="14" t="str">
        <f>TEXT(M4299,"mmmm")</f>
        <v>August</v>
      </c>
      <c r="O4299" s="15">
        <f>MONTH(M4299)</f>
        <v>8</v>
      </c>
      <c r="P4299" s="22" t="s">
        <v>1073</v>
      </c>
      <c r="Q4299" s="13">
        <v>44802</v>
      </c>
      <c r="R4299" s="22" t="s">
        <v>9651</v>
      </c>
      <c r="S4299" s="17" t="str">
        <f>IFERROR(LEFT(R4299,FIND(" ",R4299)-1),R4299)</f>
        <v>2</v>
      </c>
      <c r="T4299" s="22">
        <v>2</v>
      </c>
      <c r="U4299" s="18">
        <f>IF(AND(T4299&gt;3,T4299&lt;&gt;"-"),"&gt;3",T4299)</f>
        <v>2</v>
      </c>
      <c r="V4299" s="26" t="s">
        <v>9548</v>
      </c>
      <c r="W4299" s="20" t="str">
        <f>IF(V4299="-","",V4299)</f>
        <v>2</v>
      </c>
      <c r="X4299" s="27" t="s">
        <v>30</v>
      </c>
    </row>
    <row r="4300" spans="1:24" ht="15.75" customHeight="1" x14ac:dyDescent="0.3">
      <c r="A4300" s="10">
        <v>4299</v>
      </c>
      <c r="B4300" s="22" t="s">
        <v>9652</v>
      </c>
      <c r="C4300" s="22" t="s">
        <v>25</v>
      </c>
      <c r="D4300" s="22" t="s">
        <v>385</v>
      </c>
      <c r="E4300" s="11" t="str">
        <f>IFERROR(LEFT(D4300, FIND("-",D4300,1)-2),D4300)</f>
        <v>SISTEM</v>
      </c>
      <c r="F4300" s="22" t="s">
        <v>27</v>
      </c>
      <c r="G4300" s="62" t="s">
        <v>28</v>
      </c>
      <c r="H4300" s="22" t="s">
        <v>684</v>
      </c>
      <c r="I4300" s="22" t="s">
        <v>671</v>
      </c>
      <c r="J4300" s="22" t="s">
        <v>697</v>
      </c>
      <c r="K4300" s="22" t="s">
        <v>2868</v>
      </c>
      <c r="L4300" s="12" t="str">
        <f>RIGHT(K4300, 4)</f>
        <v>2020</v>
      </c>
      <c r="M4300" s="13">
        <v>43952</v>
      </c>
      <c r="N4300" s="14" t="str">
        <f>TEXT(M4300,"mmmm")</f>
        <v>May</v>
      </c>
      <c r="O4300" s="15">
        <f>MONTH(M4300)</f>
        <v>5</v>
      </c>
      <c r="P4300" s="22" t="s">
        <v>2416</v>
      </c>
      <c r="Q4300" s="13">
        <v>43955</v>
      </c>
      <c r="R4300" s="22" t="s">
        <v>9653</v>
      </c>
      <c r="S4300" s="17" t="str">
        <f>IFERROR(LEFT(R4300,FIND(" ",R4300)-1),R4300)</f>
        <v>2</v>
      </c>
      <c r="T4300" s="22">
        <v>2</v>
      </c>
      <c r="U4300" s="18">
        <f>IF(AND(T4300&gt;3,T4300&lt;&gt;"-"),"&gt;3",T4300)</f>
        <v>2</v>
      </c>
      <c r="V4300" s="26" t="s">
        <v>9548</v>
      </c>
      <c r="W4300" s="20" t="str">
        <f>IF(V4300="-","",V4300)</f>
        <v>2</v>
      </c>
      <c r="X4300" s="27" t="s">
        <v>687</v>
      </c>
    </row>
    <row r="4301" spans="1:24" ht="15.75" customHeight="1" x14ac:dyDescent="0.3">
      <c r="A4301" s="10">
        <v>4300</v>
      </c>
      <c r="B4301" s="22" t="s">
        <v>9654</v>
      </c>
      <c r="C4301" s="22" t="s">
        <v>39</v>
      </c>
      <c r="D4301" s="22" t="s">
        <v>33</v>
      </c>
      <c r="E4301" s="11" t="str">
        <f>IFERROR(LEFT(D4301, FIND("-",D4301,1)-2),D4301)</f>
        <v>OPERASI</v>
      </c>
      <c r="F4301" s="22" t="s">
        <v>34</v>
      </c>
      <c r="G4301" s="62" t="s">
        <v>28</v>
      </c>
      <c r="H4301" s="22" t="s">
        <v>684</v>
      </c>
      <c r="I4301" s="22" t="s">
        <v>675</v>
      </c>
      <c r="J4301" s="22" t="s">
        <v>58</v>
      </c>
      <c r="K4301" s="22" t="s">
        <v>9655</v>
      </c>
      <c r="L4301" s="12" t="str">
        <f>RIGHT(K4301, 4)</f>
        <v>2021</v>
      </c>
      <c r="M4301" s="13">
        <v>44329</v>
      </c>
      <c r="N4301" s="14" t="str">
        <f>TEXT(M4301,"mmmm")</f>
        <v>May</v>
      </c>
      <c r="O4301" s="15">
        <f>MONTH(M4301)</f>
        <v>5</v>
      </c>
      <c r="P4301" s="22" t="s">
        <v>9656</v>
      </c>
      <c r="Q4301" s="13">
        <v>44332</v>
      </c>
      <c r="R4301" s="22" t="s">
        <v>9657</v>
      </c>
      <c r="S4301" s="17" t="str">
        <f>IFERROR(LEFT(R4301,FIND(" ",R4301)-1),R4301)</f>
        <v>2</v>
      </c>
      <c r="T4301" s="22">
        <v>2</v>
      </c>
      <c r="U4301" s="18">
        <f>IF(AND(T4301&gt;3,T4301&lt;&gt;"-"),"&gt;3",T4301)</f>
        <v>2</v>
      </c>
      <c r="V4301" s="26" t="s">
        <v>9548</v>
      </c>
      <c r="W4301" s="20" t="str">
        <f>IF(V4301="-","",V4301)</f>
        <v>2</v>
      </c>
      <c r="X4301" s="27" t="s">
        <v>687</v>
      </c>
    </row>
    <row r="4302" spans="1:24" ht="15.75" customHeight="1" x14ac:dyDescent="0.3">
      <c r="A4302" s="10">
        <v>4301</v>
      </c>
      <c r="B4302" s="22" t="s">
        <v>9658</v>
      </c>
      <c r="C4302" s="22" t="s">
        <v>39</v>
      </c>
      <c r="D4302" s="22" t="s">
        <v>33</v>
      </c>
      <c r="E4302" s="11" t="str">
        <f>IFERROR(LEFT(D4302, FIND("-",D4302,1)-2),D4302)</f>
        <v>OPERASI</v>
      </c>
      <c r="F4302" s="22" t="s">
        <v>43</v>
      </c>
      <c r="G4302" s="62" t="s">
        <v>28</v>
      </c>
      <c r="H4302" s="22" t="s">
        <v>670</v>
      </c>
      <c r="I4302" s="22" t="s">
        <v>671</v>
      </c>
      <c r="J4302" s="22" t="s">
        <v>697</v>
      </c>
      <c r="K4302" s="22" t="s">
        <v>9577</v>
      </c>
      <c r="L4302" s="12" t="str">
        <f>RIGHT(K4302, 4)</f>
        <v>2022</v>
      </c>
      <c r="M4302" s="13">
        <v>44844</v>
      </c>
      <c r="N4302" s="14" t="str">
        <f>TEXT(M4302,"mmmm")</f>
        <v>October</v>
      </c>
      <c r="O4302" s="15">
        <f>MONTH(M4302)</f>
        <v>10</v>
      </c>
      <c r="P4302" s="22" t="s">
        <v>1644</v>
      </c>
      <c r="Q4302" s="13">
        <v>44847</v>
      </c>
      <c r="R4302" s="22" t="s">
        <v>9659</v>
      </c>
      <c r="S4302" s="17" t="str">
        <f>IFERROR(LEFT(R4302,FIND(" ",R4302)-1),R4302)</f>
        <v>2</v>
      </c>
      <c r="T4302" s="22">
        <v>2</v>
      </c>
      <c r="U4302" s="18">
        <f>IF(AND(T4302&gt;3,T4302&lt;&gt;"-"),"&gt;3",T4302)</f>
        <v>2</v>
      </c>
      <c r="V4302" s="26" t="s">
        <v>9548</v>
      </c>
      <c r="W4302" s="20" t="str">
        <f>IF(V4302="-","",V4302)</f>
        <v>2</v>
      </c>
      <c r="X4302" s="27" t="s">
        <v>30</v>
      </c>
    </row>
    <row r="4303" spans="1:24" ht="15.75" customHeight="1" x14ac:dyDescent="0.3">
      <c r="A4303" s="10">
        <v>4302</v>
      </c>
      <c r="B4303" s="22" t="s">
        <v>9660</v>
      </c>
      <c r="C4303" s="22" t="s">
        <v>39</v>
      </c>
      <c r="D4303" s="22" t="s">
        <v>33</v>
      </c>
      <c r="E4303" s="11" t="str">
        <f>IFERROR(LEFT(D4303, FIND("-",D4303,1)-2),D4303)</f>
        <v>OPERASI</v>
      </c>
      <c r="F4303" s="22" t="s">
        <v>34</v>
      </c>
      <c r="G4303" s="62" t="s">
        <v>28</v>
      </c>
      <c r="H4303" s="22" t="s">
        <v>670</v>
      </c>
      <c r="I4303" s="22" t="s">
        <v>675</v>
      </c>
      <c r="J4303" s="22" t="s">
        <v>1044</v>
      </c>
      <c r="K4303" s="22" t="s">
        <v>1306</v>
      </c>
      <c r="L4303" s="12" t="str">
        <f>RIGHT(K4303, 4)</f>
        <v>2023</v>
      </c>
      <c r="M4303" s="13">
        <v>45233</v>
      </c>
      <c r="N4303" s="14" t="str">
        <f>TEXT(M4303,"mmmm")</f>
        <v>November</v>
      </c>
      <c r="O4303" s="15">
        <f>MONTH(M4303)</f>
        <v>11</v>
      </c>
      <c r="P4303" s="22" t="s">
        <v>648</v>
      </c>
      <c r="Q4303" s="13">
        <v>45236</v>
      </c>
      <c r="R4303" s="22" t="s">
        <v>9661</v>
      </c>
      <c r="S4303" s="17" t="str">
        <f>IFERROR(LEFT(R4303,FIND(" ",R4303)-1),R4303)</f>
        <v>2</v>
      </c>
      <c r="T4303" s="22">
        <v>2</v>
      </c>
      <c r="U4303" s="18">
        <f>IF(AND(T4303&gt;3,T4303&lt;&gt;"-"),"&gt;3",T4303)</f>
        <v>2</v>
      </c>
      <c r="V4303" s="26" t="s">
        <v>9548</v>
      </c>
      <c r="W4303" s="20" t="str">
        <f>IF(V4303="-","",V4303)</f>
        <v>2</v>
      </c>
      <c r="X4303" s="27" t="s">
        <v>30</v>
      </c>
    </row>
    <row r="4304" spans="1:24" ht="15.75" customHeight="1" x14ac:dyDescent="0.3">
      <c r="A4304" s="10">
        <v>4303</v>
      </c>
      <c r="B4304" s="22" t="s">
        <v>9662</v>
      </c>
      <c r="C4304" s="22" t="s">
        <v>25</v>
      </c>
      <c r="D4304" s="22" t="s">
        <v>46</v>
      </c>
      <c r="E4304" s="11" t="str">
        <f>IFERROR(LEFT(D4304, FIND("-",D4304,1)-2),D4304)</f>
        <v>OPERASI</v>
      </c>
      <c r="F4304" s="22" t="s">
        <v>27</v>
      </c>
      <c r="G4304" s="62" t="s">
        <v>28</v>
      </c>
      <c r="H4304" s="22" t="s">
        <v>684</v>
      </c>
      <c r="I4304" s="22" t="s">
        <v>675</v>
      </c>
      <c r="J4304" s="22" t="s">
        <v>104</v>
      </c>
      <c r="K4304" s="22" t="s">
        <v>624</v>
      </c>
      <c r="L4304" s="12" t="str">
        <f>RIGHT(K4304, 4)</f>
        <v>2023</v>
      </c>
      <c r="M4304" s="13">
        <v>45198</v>
      </c>
      <c r="N4304" s="14" t="str">
        <f>TEXT(M4304,"mmmm")</f>
        <v>September</v>
      </c>
      <c r="O4304" s="15">
        <f>MONTH(M4304)</f>
        <v>9</v>
      </c>
      <c r="P4304" s="22" t="s">
        <v>1003</v>
      </c>
      <c r="Q4304" s="13">
        <v>45201</v>
      </c>
      <c r="R4304" s="22" t="s">
        <v>9663</v>
      </c>
      <c r="S4304" s="17" t="str">
        <f>IFERROR(LEFT(R4304,FIND(" ",R4304)-1),R4304)</f>
        <v>2</v>
      </c>
      <c r="T4304" s="22">
        <v>2</v>
      </c>
      <c r="U4304" s="18">
        <f>IF(AND(T4304&gt;3,T4304&lt;&gt;"-"),"&gt;3",T4304)</f>
        <v>2</v>
      </c>
      <c r="V4304" s="26" t="s">
        <v>9548</v>
      </c>
      <c r="W4304" s="20" t="str">
        <f>IF(V4304="-","",V4304)</f>
        <v>2</v>
      </c>
      <c r="X4304" s="27" t="s">
        <v>687</v>
      </c>
    </row>
    <row r="4305" spans="1:24" ht="15.75" customHeight="1" x14ac:dyDescent="0.3">
      <c r="A4305" s="10">
        <v>4304</v>
      </c>
      <c r="B4305" s="22" t="s">
        <v>9664</v>
      </c>
      <c r="C4305" s="22" t="s">
        <v>25</v>
      </c>
      <c r="D4305" s="22" t="s">
        <v>51</v>
      </c>
      <c r="E4305" s="11" t="str">
        <f>IFERROR(LEFT(D4305, FIND("-",D4305,1)-2),D4305)</f>
        <v>OPERASI</v>
      </c>
      <c r="F4305" s="22" t="s">
        <v>52</v>
      </c>
      <c r="G4305" s="62" t="s">
        <v>28</v>
      </c>
      <c r="H4305" s="22" t="s">
        <v>670</v>
      </c>
      <c r="I4305" s="22" t="s">
        <v>671</v>
      </c>
      <c r="J4305" s="22" t="s">
        <v>741</v>
      </c>
      <c r="K4305" s="22" t="s">
        <v>6486</v>
      </c>
      <c r="L4305" s="12" t="str">
        <f>RIGHT(K4305, 4)</f>
        <v>2020</v>
      </c>
      <c r="M4305" s="13">
        <v>44106</v>
      </c>
      <c r="N4305" s="14" t="str">
        <f>TEXT(M4305,"mmmm")</f>
        <v>October</v>
      </c>
      <c r="O4305" s="15">
        <f>MONTH(M4305)</f>
        <v>10</v>
      </c>
      <c r="P4305" s="22" t="s">
        <v>1290</v>
      </c>
      <c r="Q4305" s="13">
        <v>44109</v>
      </c>
      <c r="R4305" s="22" t="s">
        <v>9665</v>
      </c>
      <c r="S4305" s="17" t="str">
        <f>IFERROR(LEFT(R4305,FIND(" ",R4305)-1),R4305)</f>
        <v>2</v>
      </c>
      <c r="T4305" s="22">
        <v>2</v>
      </c>
      <c r="U4305" s="18">
        <f>IF(AND(T4305&gt;3,T4305&lt;&gt;"-"),"&gt;3",T4305)</f>
        <v>2</v>
      </c>
      <c r="V4305" s="26" t="s">
        <v>9548</v>
      </c>
      <c r="W4305" s="20" t="str">
        <f>IF(V4305="-","",V4305)</f>
        <v>2</v>
      </c>
      <c r="X4305" s="27" t="s">
        <v>30</v>
      </c>
    </row>
    <row r="4306" spans="1:24" ht="15.75" customHeight="1" x14ac:dyDescent="0.3">
      <c r="A4306" s="10">
        <v>4305</v>
      </c>
      <c r="B4306" s="22" t="s">
        <v>9666</v>
      </c>
      <c r="C4306" s="22" t="s">
        <v>25</v>
      </c>
      <c r="D4306" s="22" t="s">
        <v>4992</v>
      </c>
      <c r="E4306" s="11" t="str">
        <f>IFERROR(LEFT(D4306, FIND("-",D4306,1)-2),D4306)</f>
        <v>SISTEM</v>
      </c>
      <c r="F4306" s="22" t="s">
        <v>27</v>
      </c>
      <c r="G4306" s="62" t="s">
        <v>28</v>
      </c>
      <c r="H4306" s="22" t="s">
        <v>684</v>
      </c>
      <c r="I4306" s="22" t="s">
        <v>707</v>
      </c>
      <c r="J4306" s="22" t="s">
        <v>2313</v>
      </c>
      <c r="K4306" s="22" t="s">
        <v>3911</v>
      </c>
      <c r="L4306" s="12" t="str">
        <f>RIGHT(K4306, 4)</f>
        <v>2023</v>
      </c>
      <c r="M4306" s="13">
        <v>45212</v>
      </c>
      <c r="N4306" s="14" t="str">
        <f>TEXT(M4306,"mmmm")</f>
        <v>October</v>
      </c>
      <c r="O4306" s="15">
        <f>MONTH(M4306)</f>
        <v>10</v>
      </c>
      <c r="P4306" s="22" t="s">
        <v>634</v>
      </c>
      <c r="Q4306" s="13">
        <v>45215</v>
      </c>
      <c r="R4306" s="22" t="s">
        <v>9667</v>
      </c>
      <c r="S4306" s="17" t="str">
        <f>IFERROR(LEFT(R4306,FIND(" ",R4306)-1),R4306)</f>
        <v>2</v>
      </c>
      <c r="T4306" s="22">
        <v>2</v>
      </c>
      <c r="U4306" s="18">
        <f>IF(AND(T4306&gt;3,T4306&lt;&gt;"-"),"&gt;3",T4306)</f>
        <v>2</v>
      </c>
      <c r="V4306" s="26" t="s">
        <v>9548</v>
      </c>
      <c r="W4306" s="20" t="str">
        <f>IF(V4306="-","",V4306)</f>
        <v>2</v>
      </c>
      <c r="X4306" s="27" t="s">
        <v>687</v>
      </c>
    </row>
    <row r="4307" spans="1:24" ht="15.75" customHeight="1" x14ac:dyDescent="0.3">
      <c r="A4307" s="10">
        <v>4306</v>
      </c>
      <c r="B4307" s="22" t="s">
        <v>9668</v>
      </c>
      <c r="C4307" s="22" t="s">
        <v>39</v>
      </c>
      <c r="D4307" s="22" t="s">
        <v>33</v>
      </c>
      <c r="E4307" s="11" t="str">
        <f>IFERROR(LEFT(D4307, FIND("-",D4307,1)-2),D4307)</f>
        <v>OPERASI</v>
      </c>
      <c r="F4307" s="22" t="s">
        <v>27</v>
      </c>
      <c r="G4307" s="62" t="s">
        <v>28</v>
      </c>
      <c r="H4307" s="22" t="s">
        <v>670</v>
      </c>
      <c r="I4307" s="22" t="s">
        <v>675</v>
      </c>
      <c r="J4307" s="22" t="s">
        <v>813</v>
      </c>
      <c r="K4307" s="22" t="s">
        <v>6639</v>
      </c>
      <c r="L4307" s="12" t="str">
        <f>RIGHT(K4307, 4)</f>
        <v>2023</v>
      </c>
      <c r="M4307" s="13">
        <v>45058</v>
      </c>
      <c r="N4307" s="14" t="str">
        <f>TEXT(M4307,"mmmm")</f>
        <v>May</v>
      </c>
      <c r="O4307" s="15">
        <f>MONTH(M4307)</f>
        <v>5</v>
      </c>
      <c r="P4307" s="22" t="s">
        <v>4315</v>
      </c>
      <c r="Q4307" s="13">
        <v>45061</v>
      </c>
      <c r="R4307" s="22" t="s">
        <v>9669</v>
      </c>
      <c r="S4307" s="17" t="str">
        <f>IFERROR(LEFT(R4307,FIND(" ",R4307)-1),R4307)</f>
        <v>2</v>
      </c>
      <c r="T4307" s="22">
        <v>2</v>
      </c>
      <c r="U4307" s="18">
        <f>IF(AND(T4307&gt;3,T4307&lt;&gt;"-"),"&gt;3",T4307)</f>
        <v>2</v>
      </c>
      <c r="V4307" s="26" t="s">
        <v>9548</v>
      </c>
      <c r="W4307" s="20" t="str">
        <f>IF(V4307="-","",V4307)</f>
        <v>2</v>
      </c>
      <c r="X4307" s="27" t="s">
        <v>30</v>
      </c>
    </row>
    <row r="4308" spans="1:24" ht="15.75" customHeight="1" x14ac:dyDescent="0.3">
      <c r="A4308" s="10">
        <v>4307</v>
      </c>
      <c r="B4308" s="22" t="s">
        <v>9670</v>
      </c>
      <c r="C4308" s="22" t="s">
        <v>25</v>
      </c>
      <c r="D4308" s="22" t="s">
        <v>1063</v>
      </c>
      <c r="E4308" s="11" t="str">
        <f>IFERROR(LEFT(D4308, FIND("-",D4308,1)-2),D4308)</f>
        <v>SISTEM</v>
      </c>
      <c r="F4308" s="22" t="s">
        <v>27</v>
      </c>
      <c r="G4308" s="62" t="s">
        <v>28</v>
      </c>
      <c r="H4308" s="22" t="s">
        <v>670</v>
      </c>
      <c r="I4308" s="22" t="s">
        <v>992</v>
      </c>
      <c r="J4308" s="22" t="s">
        <v>1374</v>
      </c>
      <c r="K4308" s="22" t="s">
        <v>1919</v>
      </c>
      <c r="L4308" s="12" t="str">
        <f>RIGHT(K4308, 4)</f>
        <v>2021</v>
      </c>
      <c r="M4308" s="13">
        <v>44512</v>
      </c>
      <c r="N4308" s="14" t="str">
        <f>TEXT(M4308,"mmmm")</f>
        <v>November</v>
      </c>
      <c r="O4308" s="15">
        <f>MONTH(M4308)</f>
        <v>11</v>
      </c>
      <c r="P4308" s="22" t="s">
        <v>265</v>
      </c>
      <c r="Q4308" s="13">
        <v>44515</v>
      </c>
      <c r="R4308" s="22" t="s">
        <v>9671</v>
      </c>
      <c r="S4308" s="17" t="str">
        <f>IFERROR(LEFT(R4308,FIND(" ",R4308)-1),R4308)</f>
        <v>2</v>
      </c>
      <c r="T4308" s="22">
        <v>2</v>
      </c>
      <c r="U4308" s="18">
        <f>IF(AND(T4308&gt;3,T4308&lt;&gt;"-"),"&gt;3",T4308)</f>
        <v>2</v>
      </c>
      <c r="V4308" s="26" t="s">
        <v>9548</v>
      </c>
      <c r="W4308" s="20" t="str">
        <f>IF(V4308="-","",V4308)</f>
        <v>2</v>
      </c>
      <c r="X4308" s="27" t="s">
        <v>30</v>
      </c>
    </row>
    <row r="4309" spans="1:24" ht="15.75" customHeight="1" x14ac:dyDescent="0.3">
      <c r="A4309" s="10">
        <v>4308</v>
      </c>
      <c r="B4309" s="22" t="s">
        <v>9672</v>
      </c>
      <c r="C4309" s="22" t="s">
        <v>39</v>
      </c>
      <c r="D4309" s="22" t="s">
        <v>33</v>
      </c>
      <c r="E4309" s="11" t="str">
        <f>IFERROR(LEFT(D4309, FIND("-",D4309,1)-2),D4309)</f>
        <v>OPERASI</v>
      </c>
      <c r="F4309" s="22" t="s">
        <v>27</v>
      </c>
      <c r="G4309" s="62" t="s">
        <v>28</v>
      </c>
      <c r="H4309" s="22" t="s">
        <v>670</v>
      </c>
      <c r="I4309" s="22" t="s">
        <v>675</v>
      </c>
      <c r="J4309" s="22" t="s">
        <v>58</v>
      </c>
      <c r="K4309" s="22" t="s">
        <v>414</v>
      </c>
      <c r="L4309" s="12" t="str">
        <f>RIGHT(K4309, 4)</f>
        <v>2022</v>
      </c>
      <c r="M4309" s="13">
        <v>44806</v>
      </c>
      <c r="N4309" s="14" t="str">
        <f>TEXT(M4309,"mmmm")</f>
        <v>September</v>
      </c>
      <c r="O4309" s="15">
        <f>MONTH(M4309)</f>
        <v>9</v>
      </c>
      <c r="P4309" s="22" t="s">
        <v>2757</v>
      </c>
      <c r="Q4309" s="13">
        <v>44809</v>
      </c>
      <c r="R4309" s="22" t="s">
        <v>9673</v>
      </c>
      <c r="S4309" s="17" t="str">
        <f>IFERROR(LEFT(R4309,FIND(" ",R4309)-1),R4309)</f>
        <v>2</v>
      </c>
      <c r="T4309" s="22">
        <v>2</v>
      </c>
      <c r="U4309" s="18">
        <f>IF(AND(T4309&gt;3,T4309&lt;&gt;"-"),"&gt;3",T4309)</f>
        <v>2</v>
      </c>
      <c r="V4309" s="26" t="s">
        <v>9548</v>
      </c>
      <c r="W4309" s="20" t="str">
        <f>IF(V4309="-","",V4309)</f>
        <v>2</v>
      </c>
      <c r="X4309" s="27" t="s">
        <v>30</v>
      </c>
    </row>
    <row r="4310" spans="1:24" ht="15.75" customHeight="1" x14ac:dyDescent="0.3">
      <c r="A4310" s="10">
        <v>4309</v>
      </c>
      <c r="B4310" s="22" t="s">
        <v>9674</v>
      </c>
      <c r="C4310" s="22" t="s">
        <v>25</v>
      </c>
      <c r="D4310" s="22" t="s">
        <v>330</v>
      </c>
      <c r="E4310" s="11" t="str">
        <f>IFERROR(LEFT(D4310, FIND("-",D4310,1)-2),D4310)</f>
        <v>SISTEM</v>
      </c>
      <c r="F4310" s="22" t="s">
        <v>331</v>
      </c>
      <c r="G4310" s="62" t="s">
        <v>28</v>
      </c>
      <c r="H4310" s="22" t="s">
        <v>684</v>
      </c>
      <c r="I4310" s="22" t="s">
        <v>675</v>
      </c>
      <c r="J4310" s="22" t="s">
        <v>778</v>
      </c>
      <c r="K4310" s="22" t="s">
        <v>7475</v>
      </c>
      <c r="L4310" s="12" t="str">
        <f>RIGHT(K4310, 4)</f>
        <v>2021</v>
      </c>
      <c r="M4310" s="13">
        <v>44421</v>
      </c>
      <c r="N4310" s="14" t="str">
        <f>TEXT(M4310,"mmmm")</f>
        <v>August</v>
      </c>
      <c r="O4310" s="15">
        <f>MONTH(M4310)</f>
        <v>8</v>
      </c>
      <c r="P4310" s="22" t="s">
        <v>5224</v>
      </c>
      <c r="Q4310" s="13">
        <v>44424</v>
      </c>
      <c r="R4310" s="22" t="s">
        <v>9675</v>
      </c>
      <c r="S4310" s="17" t="str">
        <f>IFERROR(LEFT(R4310,FIND(" ",R4310)-1),R4310)</f>
        <v>2</v>
      </c>
      <c r="T4310" s="22">
        <v>2</v>
      </c>
      <c r="U4310" s="18">
        <f>IF(AND(T4310&gt;3,T4310&lt;&gt;"-"),"&gt;3",T4310)</f>
        <v>2</v>
      </c>
      <c r="V4310" s="26" t="s">
        <v>9548</v>
      </c>
      <c r="W4310" s="20" t="str">
        <f>IF(V4310="-","",V4310)</f>
        <v>2</v>
      </c>
      <c r="X4310" s="27" t="s">
        <v>687</v>
      </c>
    </row>
    <row r="4311" spans="1:24" ht="15.75" customHeight="1" x14ac:dyDescent="0.3">
      <c r="A4311" s="10">
        <v>4310</v>
      </c>
      <c r="B4311" s="22" t="s">
        <v>9676</v>
      </c>
      <c r="C4311" s="22" t="s">
        <v>39</v>
      </c>
      <c r="D4311" s="22" t="s">
        <v>33</v>
      </c>
      <c r="E4311" s="11" t="str">
        <f>IFERROR(LEFT(D4311, FIND("-",D4311,1)-2),D4311)</f>
        <v>OPERASI</v>
      </c>
      <c r="F4311" s="22" t="s">
        <v>27</v>
      </c>
      <c r="G4311" s="62" t="s">
        <v>28</v>
      </c>
      <c r="H4311" s="22" t="s">
        <v>670</v>
      </c>
      <c r="I4311" s="22" t="s">
        <v>671</v>
      </c>
      <c r="J4311" s="22" t="s">
        <v>697</v>
      </c>
      <c r="K4311" s="22" t="s">
        <v>1034</v>
      </c>
      <c r="L4311" s="12" t="str">
        <f>RIGHT(K4311, 4)</f>
        <v>2021</v>
      </c>
      <c r="M4311" s="13">
        <v>44316</v>
      </c>
      <c r="N4311" s="14" t="str">
        <f>TEXT(M4311,"mmmm")</f>
        <v>April</v>
      </c>
      <c r="O4311" s="15">
        <f>MONTH(M4311)</f>
        <v>4</v>
      </c>
      <c r="P4311" s="22" t="s">
        <v>3236</v>
      </c>
      <c r="Q4311" s="13">
        <v>44319</v>
      </c>
      <c r="R4311" s="22" t="s">
        <v>9677</v>
      </c>
      <c r="S4311" s="17" t="str">
        <f>IFERROR(LEFT(R4311,FIND(" ",R4311)-1),R4311)</f>
        <v>2</v>
      </c>
      <c r="T4311" s="22">
        <v>2</v>
      </c>
      <c r="U4311" s="18">
        <f>IF(AND(T4311&gt;3,T4311&lt;&gt;"-"),"&gt;3",T4311)</f>
        <v>2</v>
      </c>
      <c r="V4311" s="26" t="s">
        <v>9548</v>
      </c>
      <c r="W4311" s="20" t="str">
        <f>IF(V4311="-","",V4311)</f>
        <v>2</v>
      </c>
      <c r="X4311" s="27" t="s">
        <v>30</v>
      </c>
    </row>
    <row r="4312" spans="1:24" ht="15.75" customHeight="1" x14ac:dyDescent="0.3">
      <c r="A4312" s="10">
        <v>4311</v>
      </c>
      <c r="B4312" s="22" t="s">
        <v>9678</v>
      </c>
      <c r="C4312" s="22" t="s">
        <v>39</v>
      </c>
      <c r="D4312" s="22" t="s">
        <v>40</v>
      </c>
      <c r="E4312" s="11" t="str">
        <f>IFERROR(LEFT(D4312, FIND("-",D4312,1)-2),D4312)</f>
        <v>SISTEM</v>
      </c>
      <c r="F4312" s="22" t="s">
        <v>608</v>
      </c>
      <c r="G4312" s="62" t="s">
        <v>28</v>
      </c>
      <c r="H4312" s="22" t="s">
        <v>670</v>
      </c>
      <c r="I4312" s="22" t="s">
        <v>707</v>
      </c>
      <c r="J4312" s="22" t="s">
        <v>104</v>
      </c>
      <c r="K4312" s="22" t="s">
        <v>4902</v>
      </c>
      <c r="L4312" s="12" t="str">
        <f>RIGHT(K4312, 4)</f>
        <v>2023</v>
      </c>
      <c r="M4312" s="13">
        <v>45128</v>
      </c>
      <c r="N4312" s="14" t="str">
        <f>TEXT(M4312,"mmmm")</f>
        <v>July</v>
      </c>
      <c r="O4312" s="15">
        <f>MONTH(M4312)</f>
        <v>7</v>
      </c>
      <c r="P4312" s="22" t="s">
        <v>831</v>
      </c>
      <c r="Q4312" s="13">
        <v>45131</v>
      </c>
      <c r="R4312" s="22" t="s">
        <v>9679</v>
      </c>
      <c r="S4312" s="17" t="str">
        <f>IFERROR(LEFT(R4312,FIND(" ",R4312)-1),R4312)</f>
        <v>2</v>
      </c>
      <c r="T4312" s="22">
        <v>2</v>
      </c>
      <c r="U4312" s="18">
        <f>IF(AND(T4312&gt;3,T4312&lt;&gt;"-"),"&gt;3",T4312)</f>
        <v>2</v>
      </c>
      <c r="V4312" s="26" t="s">
        <v>9548</v>
      </c>
      <c r="W4312" s="20" t="str">
        <f>IF(V4312="-","",V4312)</f>
        <v>2</v>
      </c>
      <c r="X4312" s="27" t="s">
        <v>30</v>
      </c>
    </row>
    <row r="4313" spans="1:24" ht="15.75" customHeight="1" x14ac:dyDescent="0.3">
      <c r="A4313" s="10">
        <v>4312</v>
      </c>
      <c r="B4313" s="22" t="s">
        <v>9680</v>
      </c>
      <c r="C4313" s="22" t="s">
        <v>39</v>
      </c>
      <c r="D4313" s="22" t="s">
        <v>51</v>
      </c>
      <c r="E4313" s="11" t="str">
        <f>IFERROR(LEFT(D4313, FIND("-",D4313,1)-2),D4313)</f>
        <v>OPERASI</v>
      </c>
      <c r="F4313" s="22" t="s">
        <v>27</v>
      </c>
      <c r="G4313" s="62" t="s">
        <v>28</v>
      </c>
      <c r="H4313" s="22" t="s">
        <v>670</v>
      </c>
      <c r="I4313" s="22" t="s">
        <v>675</v>
      </c>
      <c r="J4313" s="22" t="s">
        <v>104</v>
      </c>
      <c r="K4313" s="22" t="s">
        <v>1216</v>
      </c>
      <c r="L4313" s="12" t="str">
        <f>RIGHT(K4313, 4)</f>
        <v>2022</v>
      </c>
      <c r="M4313" s="13">
        <v>44747</v>
      </c>
      <c r="N4313" s="14" t="str">
        <f>TEXT(M4313,"mmmm")</f>
        <v>July</v>
      </c>
      <c r="O4313" s="15">
        <f>MONTH(M4313)</f>
        <v>7</v>
      </c>
      <c r="P4313" s="22" t="s">
        <v>3049</v>
      </c>
      <c r="Q4313" s="13">
        <v>44750</v>
      </c>
      <c r="R4313" s="22" t="s">
        <v>9681</v>
      </c>
      <c r="S4313" s="17" t="str">
        <f>IFERROR(LEFT(R4313,FIND(" ",R4313)-1),R4313)</f>
        <v>2</v>
      </c>
      <c r="T4313" s="22">
        <v>2</v>
      </c>
      <c r="U4313" s="18">
        <f>IF(AND(T4313&gt;3,T4313&lt;&gt;"-"),"&gt;3",T4313)</f>
        <v>2</v>
      </c>
      <c r="V4313" s="26" t="s">
        <v>9548</v>
      </c>
      <c r="W4313" s="20" t="str">
        <f>IF(V4313="-","",V4313)</f>
        <v>2</v>
      </c>
      <c r="X4313" s="27" t="s">
        <v>30</v>
      </c>
    </row>
    <row r="4314" spans="1:24" ht="15.75" customHeight="1" x14ac:dyDescent="0.3">
      <c r="A4314" s="10">
        <v>4313</v>
      </c>
      <c r="B4314" s="22" t="s">
        <v>9682</v>
      </c>
      <c r="C4314" s="22" t="s">
        <v>39</v>
      </c>
      <c r="D4314" s="22" t="s">
        <v>33</v>
      </c>
      <c r="E4314" s="11" t="str">
        <f>IFERROR(LEFT(D4314, FIND("-",D4314,1)-2),D4314)</f>
        <v>OPERASI</v>
      </c>
      <c r="F4314" s="22" t="s">
        <v>84</v>
      </c>
      <c r="G4314" s="62" t="s">
        <v>28</v>
      </c>
      <c r="H4314" s="22" t="s">
        <v>670</v>
      </c>
      <c r="I4314" s="22" t="s">
        <v>671</v>
      </c>
      <c r="J4314" s="22" t="s">
        <v>697</v>
      </c>
      <c r="K4314" s="22" t="s">
        <v>9683</v>
      </c>
      <c r="L4314" s="12" t="str">
        <f>RIGHT(K4314, 4)</f>
        <v>2022</v>
      </c>
      <c r="M4314" s="13">
        <v>44610</v>
      </c>
      <c r="N4314" s="14" t="str">
        <f>TEXT(M4314,"mmmm")</f>
        <v>February</v>
      </c>
      <c r="O4314" s="15">
        <f>MONTH(M4314)</f>
        <v>2</v>
      </c>
      <c r="P4314" s="22" t="s">
        <v>2457</v>
      </c>
      <c r="Q4314" s="13">
        <v>44613</v>
      </c>
      <c r="R4314" s="22" t="s">
        <v>9684</v>
      </c>
      <c r="S4314" s="17" t="str">
        <f>IFERROR(LEFT(R4314,FIND(" ",R4314)-1),R4314)</f>
        <v>2</v>
      </c>
      <c r="T4314" s="22">
        <v>2</v>
      </c>
      <c r="U4314" s="18">
        <f>IF(AND(T4314&gt;3,T4314&lt;&gt;"-"),"&gt;3",T4314)</f>
        <v>2</v>
      </c>
      <c r="V4314" s="26" t="s">
        <v>9548</v>
      </c>
      <c r="W4314" s="20" t="str">
        <f>IF(V4314="-","",V4314)</f>
        <v>2</v>
      </c>
      <c r="X4314" s="27" t="s">
        <v>30</v>
      </c>
    </row>
    <row r="4315" spans="1:24" ht="15.75" customHeight="1" x14ac:dyDescent="0.3">
      <c r="A4315" s="10">
        <v>4314</v>
      </c>
      <c r="B4315" s="22" t="s">
        <v>9685</v>
      </c>
      <c r="C4315" s="22" t="s">
        <v>25</v>
      </c>
      <c r="D4315" s="22" t="s">
        <v>61</v>
      </c>
      <c r="E4315" s="11" t="str">
        <f>IFERROR(LEFT(D4315, FIND("-",D4315,1)-2),D4315)</f>
        <v>KESELAMATAN</v>
      </c>
      <c r="F4315" s="22" t="s">
        <v>62</v>
      </c>
      <c r="G4315" s="62" t="s">
        <v>28</v>
      </c>
      <c r="H4315" s="22" t="s">
        <v>670</v>
      </c>
      <c r="I4315" s="22" t="s">
        <v>680</v>
      </c>
      <c r="J4315" s="22" t="s">
        <v>97</v>
      </c>
      <c r="K4315" s="22" t="s">
        <v>386</v>
      </c>
      <c r="L4315" s="12" t="str">
        <f>RIGHT(K4315, 4)</f>
        <v>2022</v>
      </c>
      <c r="M4315" s="13">
        <v>44736</v>
      </c>
      <c r="N4315" s="14" t="str">
        <f>TEXT(M4315,"mmmm")</f>
        <v>June</v>
      </c>
      <c r="O4315" s="15">
        <f>MONTH(M4315)</f>
        <v>6</v>
      </c>
      <c r="P4315" s="22" t="s">
        <v>1178</v>
      </c>
      <c r="Q4315" s="13">
        <v>44739</v>
      </c>
      <c r="R4315" s="22" t="s">
        <v>9686</v>
      </c>
      <c r="S4315" s="17" t="str">
        <f>IFERROR(LEFT(R4315,FIND(" ",R4315)-1),R4315)</f>
        <v>2</v>
      </c>
      <c r="T4315" s="22">
        <v>2</v>
      </c>
      <c r="U4315" s="18">
        <f>IF(AND(T4315&gt;3,T4315&lt;&gt;"-"),"&gt;3",T4315)</f>
        <v>2</v>
      </c>
      <c r="V4315" s="26" t="s">
        <v>9548</v>
      </c>
      <c r="W4315" s="20" t="str">
        <f>IF(V4315="-","",V4315)</f>
        <v>2</v>
      </c>
      <c r="X4315" s="27" t="s">
        <v>30</v>
      </c>
    </row>
    <row r="4316" spans="1:24" ht="15.75" customHeight="1" x14ac:dyDescent="0.3">
      <c r="A4316" s="10">
        <v>4315</v>
      </c>
      <c r="B4316" s="22" t="s">
        <v>9687</v>
      </c>
      <c r="C4316" s="22" t="s">
        <v>39</v>
      </c>
      <c r="D4316" s="22" t="s">
        <v>26</v>
      </c>
      <c r="E4316" s="11" t="str">
        <f>IFERROR(LEFT(D4316, FIND("-",D4316,1)-2),D4316)</f>
        <v>SISTEM</v>
      </c>
      <c r="F4316" s="22" t="s">
        <v>87</v>
      </c>
      <c r="G4316" s="62" t="s">
        <v>28</v>
      </c>
      <c r="H4316" s="22" t="s">
        <v>670</v>
      </c>
      <c r="I4316" s="22" t="s">
        <v>680</v>
      </c>
      <c r="J4316" s="22" t="s">
        <v>97</v>
      </c>
      <c r="K4316" s="22" t="s">
        <v>409</v>
      </c>
      <c r="L4316" s="12" t="str">
        <f>RIGHT(K4316, 4)</f>
        <v>2022</v>
      </c>
      <c r="M4316" s="13">
        <v>44792</v>
      </c>
      <c r="N4316" s="14" t="str">
        <f>TEXT(M4316,"mmmm")</f>
        <v>August</v>
      </c>
      <c r="O4316" s="15">
        <f>MONTH(M4316)</f>
        <v>8</v>
      </c>
      <c r="P4316" s="22" t="s">
        <v>4913</v>
      </c>
      <c r="Q4316" s="13">
        <v>44795</v>
      </c>
      <c r="R4316" s="22" t="s">
        <v>9688</v>
      </c>
      <c r="S4316" s="17" t="str">
        <f>IFERROR(LEFT(R4316,FIND(" ",R4316)-1),R4316)</f>
        <v>2</v>
      </c>
      <c r="T4316" s="22">
        <v>2</v>
      </c>
      <c r="U4316" s="18">
        <f>IF(AND(T4316&gt;3,T4316&lt;&gt;"-"),"&gt;3",T4316)</f>
        <v>2</v>
      </c>
      <c r="V4316" s="26" t="s">
        <v>9548</v>
      </c>
      <c r="W4316" s="20" t="str">
        <f>IF(V4316="-","",V4316)</f>
        <v>2</v>
      </c>
      <c r="X4316" s="27" t="s">
        <v>30</v>
      </c>
    </row>
    <row r="4317" spans="1:24" ht="15.75" customHeight="1" x14ac:dyDescent="0.3">
      <c r="A4317" s="10">
        <v>4316</v>
      </c>
      <c r="B4317" s="22" t="s">
        <v>9689</v>
      </c>
      <c r="C4317" s="22" t="s">
        <v>39</v>
      </c>
      <c r="D4317" s="22" t="s">
        <v>33</v>
      </c>
      <c r="E4317" s="11" t="str">
        <f>IFERROR(LEFT(D4317, FIND("-",D4317,1)-2),D4317)</f>
        <v>OPERASI</v>
      </c>
      <c r="F4317" s="22" t="s">
        <v>34</v>
      </c>
      <c r="G4317" s="62" t="s">
        <v>28</v>
      </c>
      <c r="H4317" s="22" t="s">
        <v>670</v>
      </c>
      <c r="I4317" s="22" t="s">
        <v>675</v>
      </c>
      <c r="J4317" s="22" t="s">
        <v>58</v>
      </c>
      <c r="K4317" s="22" t="s">
        <v>9442</v>
      </c>
      <c r="L4317" s="12" t="str">
        <f>RIGHT(K4317, 4)</f>
        <v>2021</v>
      </c>
      <c r="M4317" s="13">
        <v>44463</v>
      </c>
      <c r="N4317" s="14" t="str">
        <f>TEXT(M4317,"mmmm")</f>
        <v>September</v>
      </c>
      <c r="O4317" s="15">
        <f>MONTH(M4317)</f>
        <v>9</v>
      </c>
      <c r="P4317" s="22" t="s">
        <v>5838</v>
      </c>
      <c r="Q4317" s="13">
        <v>44466</v>
      </c>
      <c r="R4317" s="22" t="s">
        <v>9690</v>
      </c>
      <c r="S4317" s="17" t="str">
        <f>IFERROR(LEFT(R4317,FIND(" ",R4317)-1),R4317)</f>
        <v>2</v>
      </c>
      <c r="T4317" s="22">
        <v>2</v>
      </c>
      <c r="U4317" s="18">
        <f>IF(AND(T4317&gt;3,T4317&lt;&gt;"-"),"&gt;3",T4317)</f>
        <v>2</v>
      </c>
      <c r="V4317" s="26" t="s">
        <v>9548</v>
      </c>
      <c r="W4317" s="20" t="str">
        <f>IF(V4317="-","",V4317)</f>
        <v>2</v>
      </c>
      <c r="X4317" s="27" t="s">
        <v>30</v>
      </c>
    </row>
    <row r="4318" spans="1:24" ht="15.75" customHeight="1" x14ac:dyDescent="0.3">
      <c r="A4318" s="10">
        <v>4317</v>
      </c>
      <c r="B4318" s="22" t="s">
        <v>9691</v>
      </c>
      <c r="C4318" s="22" t="s">
        <v>39</v>
      </c>
      <c r="D4318" s="22" t="s">
        <v>33</v>
      </c>
      <c r="E4318" s="11" t="str">
        <f>IFERROR(LEFT(D4318, FIND("-",D4318,1)-2),D4318)</f>
        <v>OPERASI</v>
      </c>
      <c r="F4318" s="22" t="s">
        <v>84</v>
      </c>
      <c r="G4318" s="62" t="s">
        <v>28</v>
      </c>
      <c r="H4318" s="22" t="s">
        <v>670</v>
      </c>
      <c r="I4318" s="22" t="s">
        <v>675</v>
      </c>
      <c r="J4318" s="22" t="s">
        <v>1044</v>
      </c>
      <c r="K4318" s="22" t="s">
        <v>7644</v>
      </c>
      <c r="L4318" s="12" t="str">
        <f>RIGHT(K4318, 4)</f>
        <v>2023</v>
      </c>
      <c r="M4318" s="13">
        <v>45151</v>
      </c>
      <c r="N4318" s="14" t="str">
        <f>TEXT(M4318,"mmmm")</f>
        <v>August</v>
      </c>
      <c r="O4318" s="15">
        <f>MONTH(M4318)</f>
        <v>8</v>
      </c>
      <c r="P4318" s="22" t="s">
        <v>3393</v>
      </c>
      <c r="Q4318" s="13">
        <v>45154</v>
      </c>
      <c r="R4318" s="22" t="s">
        <v>9692</v>
      </c>
      <c r="S4318" s="17" t="str">
        <f>IFERROR(LEFT(R4318,FIND(" ",R4318)-1),R4318)</f>
        <v>2</v>
      </c>
      <c r="T4318" s="22">
        <v>2</v>
      </c>
      <c r="U4318" s="18">
        <f>IF(AND(T4318&gt;3,T4318&lt;&gt;"-"),"&gt;3",T4318)</f>
        <v>2</v>
      </c>
      <c r="V4318" s="26" t="s">
        <v>9548</v>
      </c>
      <c r="W4318" s="20" t="str">
        <f>IF(V4318="-","",V4318)</f>
        <v>2</v>
      </c>
      <c r="X4318" s="27" t="s">
        <v>30</v>
      </c>
    </row>
    <row r="4319" spans="1:24" ht="15.75" customHeight="1" x14ac:dyDescent="0.3">
      <c r="A4319" s="10">
        <v>4318</v>
      </c>
      <c r="B4319" s="22" t="s">
        <v>9693</v>
      </c>
      <c r="C4319" s="22" t="s">
        <v>25</v>
      </c>
      <c r="D4319" s="22" t="s">
        <v>33</v>
      </c>
      <c r="E4319" s="11" t="str">
        <f>IFERROR(LEFT(D4319, FIND("-",D4319,1)-2),D4319)</f>
        <v>OPERASI</v>
      </c>
      <c r="F4319" s="22" t="s">
        <v>27</v>
      </c>
      <c r="G4319" s="62" t="s">
        <v>28</v>
      </c>
      <c r="H4319" s="22" t="s">
        <v>670</v>
      </c>
      <c r="I4319" s="22" t="s">
        <v>675</v>
      </c>
      <c r="J4319" s="22" t="s">
        <v>813</v>
      </c>
      <c r="K4319" s="22" t="s">
        <v>1079</v>
      </c>
      <c r="L4319" s="12" t="str">
        <f>RIGHT(K4319, 4)</f>
        <v>2023</v>
      </c>
      <c r="M4319" s="13">
        <v>44995</v>
      </c>
      <c r="N4319" s="14" t="str">
        <f>TEXT(M4319,"mmmm")</f>
        <v>March</v>
      </c>
      <c r="O4319" s="15">
        <f>MONTH(M4319)</f>
        <v>3</v>
      </c>
      <c r="P4319" s="22" t="s">
        <v>2447</v>
      </c>
      <c r="Q4319" s="13">
        <v>44998</v>
      </c>
      <c r="R4319" s="22" t="s">
        <v>9694</v>
      </c>
      <c r="S4319" s="17" t="str">
        <f>IFERROR(LEFT(R4319,FIND(" ",R4319)-1),R4319)</f>
        <v>2</v>
      </c>
      <c r="T4319" s="22">
        <v>2</v>
      </c>
      <c r="U4319" s="18">
        <f>IF(AND(T4319&gt;3,T4319&lt;&gt;"-"),"&gt;3",T4319)</f>
        <v>2</v>
      </c>
      <c r="V4319" s="26" t="s">
        <v>9548</v>
      </c>
      <c r="W4319" s="20" t="str">
        <f>IF(V4319="-","",V4319)</f>
        <v>2</v>
      </c>
      <c r="X4319" s="27" t="s">
        <v>30</v>
      </c>
    </row>
    <row r="4320" spans="1:24" ht="15.75" customHeight="1" x14ac:dyDescent="0.3">
      <c r="A4320" s="10">
        <v>4319</v>
      </c>
      <c r="B4320" s="22" t="s">
        <v>9695</v>
      </c>
      <c r="C4320" s="22" t="s">
        <v>39</v>
      </c>
      <c r="D4320" s="22" t="s">
        <v>33</v>
      </c>
      <c r="E4320" s="11" t="str">
        <f>IFERROR(LEFT(D4320, FIND("-",D4320,1)-2),D4320)</f>
        <v>OPERASI</v>
      </c>
      <c r="F4320" s="22" t="s">
        <v>43</v>
      </c>
      <c r="G4320" s="62" t="s">
        <v>28</v>
      </c>
      <c r="H4320" s="22" t="s">
        <v>684</v>
      </c>
      <c r="I4320" s="22" t="s">
        <v>675</v>
      </c>
      <c r="J4320" s="22" t="s">
        <v>58</v>
      </c>
      <c r="K4320" s="22" t="s">
        <v>380</v>
      </c>
      <c r="L4320" s="12" t="str">
        <f>RIGHT(K4320, 4)</f>
        <v>2022</v>
      </c>
      <c r="M4320" s="13">
        <v>44722</v>
      </c>
      <c r="N4320" s="14" t="str">
        <f>TEXT(M4320,"mmmm")</f>
        <v>June</v>
      </c>
      <c r="O4320" s="15">
        <f>MONTH(M4320)</f>
        <v>6</v>
      </c>
      <c r="P4320" s="22" t="s">
        <v>2288</v>
      </c>
      <c r="Q4320" s="13">
        <v>44725</v>
      </c>
      <c r="R4320" s="22" t="s">
        <v>9696</v>
      </c>
      <c r="S4320" s="17" t="str">
        <f>IFERROR(LEFT(R4320,FIND(" ",R4320)-1),R4320)</f>
        <v>2</v>
      </c>
      <c r="T4320" s="22">
        <v>2</v>
      </c>
      <c r="U4320" s="18">
        <f>IF(AND(T4320&gt;3,T4320&lt;&gt;"-"),"&gt;3",T4320)</f>
        <v>2</v>
      </c>
      <c r="V4320" s="26" t="s">
        <v>9548</v>
      </c>
      <c r="W4320" s="20" t="str">
        <f>IF(V4320="-","",V4320)</f>
        <v>2</v>
      </c>
      <c r="X4320" s="27" t="s">
        <v>687</v>
      </c>
    </row>
    <row r="4321" spans="1:24" ht="15.75" customHeight="1" x14ac:dyDescent="0.3">
      <c r="A4321" s="10">
        <v>4320</v>
      </c>
      <c r="B4321" s="22" t="s">
        <v>9697</v>
      </c>
      <c r="C4321" s="22" t="s">
        <v>25</v>
      </c>
      <c r="D4321" s="22" t="s">
        <v>200</v>
      </c>
      <c r="E4321" s="11" t="str">
        <f>IFERROR(LEFT(D4321, FIND("-",D4321,1)-2),D4321)</f>
        <v>SISTEM</v>
      </c>
      <c r="F4321" s="22" t="s">
        <v>201</v>
      </c>
      <c r="G4321" s="62" t="s">
        <v>28</v>
      </c>
      <c r="H4321" s="22" t="s">
        <v>670</v>
      </c>
      <c r="I4321" s="22" t="s">
        <v>680</v>
      </c>
      <c r="J4321" s="22" t="s">
        <v>1033</v>
      </c>
      <c r="K4321" s="22" t="s">
        <v>2543</v>
      </c>
      <c r="L4321" s="12" t="str">
        <f>RIGHT(K4321, 4)</f>
        <v>2021</v>
      </c>
      <c r="M4321" s="13">
        <v>44453</v>
      </c>
      <c r="N4321" s="14" t="str">
        <f>TEXT(M4321,"mmmm")</f>
        <v>September</v>
      </c>
      <c r="O4321" s="15">
        <f>MONTH(M4321)</f>
        <v>9</v>
      </c>
      <c r="P4321" s="22" t="s">
        <v>225</v>
      </c>
      <c r="Q4321" s="13">
        <v>44456</v>
      </c>
      <c r="R4321" s="22" t="s">
        <v>9698</v>
      </c>
      <c r="S4321" s="17" t="str">
        <f>IFERROR(LEFT(R4321,FIND(" ",R4321)-1),R4321)</f>
        <v>2</v>
      </c>
      <c r="T4321" s="22">
        <v>2</v>
      </c>
      <c r="U4321" s="18">
        <f>IF(AND(T4321&gt;3,T4321&lt;&gt;"-"),"&gt;3",T4321)</f>
        <v>2</v>
      </c>
      <c r="V4321" s="26" t="s">
        <v>9548</v>
      </c>
      <c r="W4321" s="20" t="str">
        <f>IF(V4321="-","",V4321)</f>
        <v>2</v>
      </c>
      <c r="X4321" s="27" t="s">
        <v>30</v>
      </c>
    </row>
    <row r="4322" spans="1:24" ht="15.75" customHeight="1" x14ac:dyDescent="0.3">
      <c r="A4322" s="10">
        <v>4321</v>
      </c>
      <c r="B4322" s="22" t="s">
        <v>9699</v>
      </c>
      <c r="C4322" s="22" t="s">
        <v>117</v>
      </c>
      <c r="D4322" s="22" t="s">
        <v>40</v>
      </c>
      <c r="E4322" s="11" t="str">
        <f>IFERROR(LEFT(D4322, FIND("-",D4322,1)-2),D4322)</f>
        <v>SISTEM</v>
      </c>
      <c r="F4322" s="22" t="s">
        <v>165</v>
      </c>
      <c r="G4322" s="62" t="s">
        <v>28</v>
      </c>
      <c r="H4322" s="22" t="s">
        <v>670</v>
      </c>
      <c r="I4322" s="22" t="s">
        <v>707</v>
      </c>
      <c r="J4322" s="22" t="s">
        <v>1247</v>
      </c>
      <c r="K4322" s="22" t="s">
        <v>9700</v>
      </c>
      <c r="L4322" s="12" t="str">
        <f>RIGHT(K4322, 4)</f>
        <v>2021</v>
      </c>
      <c r="M4322" s="13">
        <v>44428</v>
      </c>
      <c r="N4322" s="14" t="str">
        <f>TEXT(M4322,"mmmm")</f>
        <v>August</v>
      </c>
      <c r="O4322" s="15">
        <f>MONTH(M4322)</f>
        <v>8</v>
      </c>
      <c r="P4322" s="22" t="s">
        <v>5809</v>
      </c>
      <c r="Q4322" s="13">
        <v>44431</v>
      </c>
      <c r="R4322" s="22" t="s">
        <v>9701</v>
      </c>
      <c r="S4322" s="17" t="str">
        <f>IFERROR(LEFT(R4322,FIND(" ",R4322)-1),R4322)</f>
        <v>2</v>
      </c>
      <c r="T4322" s="22">
        <v>2</v>
      </c>
      <c r="U4322" s="18">
        <f>IF(AND(T4322&gt;3,T4322&lt;&gt;"-"),"&gt;3",T4322)</f>
        <v>2</v>
      </c>
      <c r="V4322" s="26" t="s">
        <v>9548</v>
      </c>
      <c r="W4322" s="20" t="str">
        <f>IF(V4322="-","",V4322)</f>
        <v>2</v>
      </c>
      <c r="X4322" s="27" t="s">
        <v>30</v>
      </c>
    </row>
    <row r="4323" spans="1:24" ht="15.75" customHeight="1" x14ac:dyDescent="0.3">
      <c r="A4323" s="10">
        <v>4322</v>
      </c>
      <c r="B4323" s="22" t="s">
        <v>9702</v>
      </c>
      <c r="C4323" s="22" t="s">
        <v>39</v>
      </c>
      <c r="D4323" s="22" t="s">
        <v>33</v>
      </c>
      <c r="E4323" s="11" t="str">
        <f>IFERROR(LEFT(D4323, FIND("-",D4323,1)-2),D4323)</f>
        <v>OPERASI</v>
      </c>
      <c r="F4323" s="22" t="s">
        <v>34</v>
      </c>
      <c r="G4323" s="62" t="s">
        <v>28</v>
      </c>
      <c r="H4323" s="22" t="s">
        <v>670</v>
      </c>
      <c r="I4323" s="22" t="s">
        <v>671</v>
      </c>
      <c r="J4323" s="22" t="s">
        <v>697</v>
      </c>
      <c r="K4323" s="22" t="s">
        <v>8026</v>
      </c>
      <c r="L4323" s="12" t="str">
        <f>RIGHT(K4323, 4)</f>
        <v>2022</v>
      </c>
      <c r="M4323" s="13">
        <v>44779</v>
      </c>
      <c r="N4323" s="14" t="str">
        <f>TEXT(M4323,"mmmm")</f>
        <v>August</v>
      </c>
      <c r="O4323" s="15">
        <f>MONTH(M4323)</f>
        <v>8</v>
      </c>
      <c r="P4323" s="22" t="s">
        <v>790</v>
      </c>
      <c r="Q4323" s="13">
        <v>44782</v>
      </c>
      <c r="R4323" s="22" t="s">
        <v>9703</v>
      </c>
      <c r="S4323" s="17" t="str">
        <f>IFERROR(LEFT(R4323,FIND(" ",R4323)-1),R4323)</f>
        <v>2</v>
      </c>
      <c r="T4323" s="22">
        <v>2</v>
      </c>
      <c r="U4323" s="18">
        <f>IF(AND(T4323&gt;3,T4323&lt;&gt;"-"),"&gt;3",T4323)</f>
        <v>2</v>
      </c>
      <c r="V4323" s="26" t="s">
        <v>9548</v>
      </c>
      <c r="W4323" s="20" t="str">
        <f>IF(V4323="-","",V4323)</f>
        <v>2</v>
      </c>
      <c r="X4323" s="27" t="s">
        <v>30</v>
      </c>
    </row>
    <row r="4324" spans="1:24" ht="15.75" customHeight="1" x14ac:dyDescent="0.3">
      <c r="A4324" s="10">
        <v>4323</v>
      </c>
      <c r="B4324" s="22" t="s">
        <v>9704</v>
      </c>
      <c r="C4324" s="22" t="s">
        <v>39</v>
      </c>
      <c r="D4324" s="22" t="s">
        <v>33</v>
      </c>
      <c r="E4324" s="11" t="str">
        <f>IFERROR(LEFT(D4324, FIND("-",D4324,1)-2),D4324)</f>
        <v>OPERASI</v>
      </c>
      <c r="F4324" s="22" t="s">
        <v>84</v>
      </c>
      <c r="G4324" s="62" t="s">
        <v>28</v>
      </c>
      <c r="H4324" s="22" t="s">
        <v>670</v>
      </c>
      <c r="I4324" s="22" t="s">
        <v>675</v>
      </c>
      <c r="J4324" s="22" t="s">
        <v>58</v>
      </c>
      <c r="K4324" s="22" t="s">
        <v>9577</v>
      </c>
      <c r="L4324" s="12" t="str">
        <f>RIGHT(K4324, 4)</f>
        <v>2022</v>
      </c>
      <c r="M4324" s="13">
        <v>44844</v>
      </c>
      <c r="N4324" s="14" t="str">
        <f>TEXT(M4324,"mmmm")</f>
        <v>October</v>
      </c>
      <c r="O4324" s="15">
        <f>MONTH(M4324)</f>
        <v>10</v>
      </c>
      <c r="P4324" s="22" t="s">
        <v>1644</v>
      </c>
      <c r="Q4324" s="13">
        <v>44847</v>
      </c>
      <c r="R4324" s="22" t="s">
        <v>9705</v>
      </c>
      <c r="S4324" s="17" t="str">
        <f>IFERROR(LEFT(R4324,FIND(" ",R4324)-1),R4324)</f>
        <v>2</v>
      </c>
      <c r="T4324" s="22">
        <v>2</v>
      </c>
      <c r="U4324" s="18">
        <f>IF(AND(T4324&gt;3,T4324&lt;&gt;"-"),"&gt;3",T4324)</f>
        <v>2</v>
      </c>
      <c r="V4324" s="26" t="s">
        <v>9548</v>
      </c>
      <c r="W4324" s="20" t="str">
        <f>IF(V4324="-","",V4324)</f>
        <v>2</v>
      </c>
      <c r="X4324" s="27" t="s">
        <v>30</v>
      </c>
    </row>
    <row r="4325" spans="1:24" ht="15.75" customHeight="1" x14ac:dyDescent="0.3">
      <c r="A4325" s="10">
        <v>4324</v>
      </c>
      <c r="B4325" s="22" t="s">
        <v>9706</v>
      </c>
      <c r="C4325" s="22" t="s">
        <v>39</v>
      </c>
      <c r="D4325" s="22" t="s">
        <v>61</v>
      </c>
      <c r="E4325" s="11" t="str">
        <f>IFERROR(LEFT(D4325, FIND("-",D4325,1)-2),D4325)</f>
        <v>KESELAMATAN</v>
      </c>
      <c r="F4325" s="22" t="s">
        <v>27</v>
      </c>
      <c r="G4325" s="62" t="s">
        <v>28</v>
      </c>
      <c r="H4325" s="22" t="s">
        <v>670</v>
      </c>
      <c r="I4325" s="22" t="s">
        <v>707</v>
      </c>
      <c r="J4325" s="22" t="s">
        <v>104</v>
      </c>
      <c r="K4325" s="22" t="s">
        <v>4705</v>
      </c>
      <c r="L4325" s="12" t="str">
        <f>RIGHT(K4325, 4)</f>
        <v>2021</v>
      </c>
      <c r="M4325" s="13">
        <v>44260</v>
      </c>
      <c r="N4325" s="14" t="str">
        <f>TEXT(M4325,"mmmm")</f>
        <v>March</v>
      </c>
      <c r="O4325" s="15">
        <f>MONTH(M4325)</f>
        <v>3</v>
      </c>
      <c r="P4325" s="22" t="s">
        <v>163</v>
      </c>
      <c r="Q4325" s="13">
        <v>44263</v>
      </c>
      <c r="R4325" s="22" t="s">
        <v>9707</v>
      </c>
      <c r="S4325" s="17" t="str">
        <f>IFERROR(LEFT(R4325,FIND(" ",R4325)-1),R4325)</f>
        <v>2</v>
      </c>
      <c r="T4325" s="22">
        <v>2</v>
      </c>
      <c r="U4325" s="18">
        <f>IF(AND(T4325&gt;3,T4325&lt;&gt;"-"),"&gt;3",T4325)</f>
        <v>2</v>
      </c>
      <c r="V4325" s="26" t="s">
        <v>9548</v>
      </c>
      <c r="W4325" s="20" t="str">
        <f>IF(V4325="-","",V4325)</f>
        <v>2</v>
      </c>
      <c r="X4325" s="27" t="s">
        <v>30</v>
      </c>
    </row>
    <row r="4326" spans="1:24" ht="15.75" customHeight="1" x14ac:dyDescent="0.3">
      <c r="A4326" s="10">
        <v>4325</v>
      </c>
      <c r="B4326" s="22" t="s">
        <v>9708</v>
      </c>
      <c r="C4326" s="22" t="s">
        <v>25</v>
      </c>
      <c r="D4326" s="22" t="s">
        <v>33</v>
      </c>
      <c r="E4326" s="11" t="str">
        <f>IFERROR(LEFT(D4326, FIND("-",D4326,1)-2),D4326)</f>
        <v>OPERASI</v>
      </c>
      <c r="F4326" s="22" t="s">
        <v>84</v>
      </c>
      <c r="G4326" s="62" t="s">
        <v>28</v>
      </c>
      <c r="H4326" s="22" t="s">
        <v>670</v>
      </c>
      <c r="I4326" s="22" t="s">
        <v>671</v>
      </c>
      <c r="J4326" s="22" t="s">
        <v>697</v>
      </c>
      <c r="K4326" s="22" t="s">
        <v>3176</v>
      </c>
      <c r="L4326" s="12" t="str">
        <f>RIGHT(K4326, 4)</f>
        <v>2021</v>
      </c>
      <c r="M4326" s="13">
        <v>44491</v>
      </c>
      <c r="N4326" s="14" t="str">
        <f>TEXT(M4326,"mmmm")</f>
        <v>October</v>
      </c>
      <c r="O4326" s="15">
        <f>MONTH(M4326)</f>
        <v>10</v>
      </c>
      <c r="P4326" s="22" t="s">
        <v>855</v>
      </c>
      <c r="Q4326" s="13">
        <v>44494</v>
      </c>
      <c r="R4326" s="22" t="s">
        <v>9709</v>
      </c>
      <c r="S4326" s="17" t="str">
        <f>IFERROR(LEFT(R4326,FIND(" ",R4326)-1),R4326)</f>
        <v>2</v>
      </c>
      <c r="T4326" s="22">
        <v>2</v>
      </c>
      <c r="U4326" s="18">
        <f>IF(AND(T4326&gt;3,T4326&lt;&gt;"-"),"&gt;3",T4326)</f>
        <v>2</v>
      </c>
      <c r="V4326" s="26" t="s">
        <v>9548</v>
      </c>
      <c r="W4326" s="20" t="str">
        <f>IF(V4326="-","",V4326)</f>
        <v>2</v>
      </c>
      <c r="X4326" s="27" t="s">
        <v>30</v>
      </c>
    </row>
    <row r="4327" spans="1:24" ht="15.75" customHeight="1" x14ac:dyDescent="0.3">
      <c r="A4327" s="10">
        <v>4326</v>
      </c>
      <c r="B4327" s="22" t="s">
        <v>9710</v>
      </c>
      <c r="C4327" s="22" t="s">
        <v>25</v>
      </c>
      <c r="D4327" s="22" t="s">
        <v>829</v>
      </c>
      <c r="E4327" s="11" t="str">
        <f>IFERROR(LEFT(D4327, FIND("-",D4327,1)-2),D4327)</f>
        <v>PENGURUSAN ACARA/AKTIVITI</v>
      </c>
      <c r="F4327" s="22" t="s">
        <v>9711</v>
      </c>
      <c r="G4327" s="62" t="s">
        <v>28</v>
      </c>
      <c r="H4327" s="22" t="s">
        <v>670</v>
      </c>
      <c r="I4327" s="22" t="s">
        <v>675</v>
      </c>
      <c r="J4327" s="22" t="s">
        <v>700</v>
      </c>
      <c r="K4327" s="22" t="s">
        <v>738</v>
      </c>
      <c r="L4327" s="12" t="str">
        <f>RIGHT(K4327, 4)</f>
        <v>2023</v>
      </c>
      <c r="M4327" s="13">
        <v>45174</v>
      </c>
      <c r="N4327" s="14" t="str">
        <f>TEXT(M4327,"mmmm")</f>
        <v>September</v>
      </c>
      <c r="O4327" s="15">
        <f>MONTH(M4327)</f>
        <v>9</v>
      </c>
      <c r="P4327" s="22" t="s">
        <v>3690</v>
      </c>
      <c r="Q4327" s="13">
        <v>45177</v>
      </c>
      <c r="R4327" s="22" t="s">
        <v>9712</v>
      </c>
      <c r="S4327" s="17" t="str">
        <f>IFERROR(LEFT(R4327,FIND(" ",R4327)-1),R4327)</f>
        <v>2</v>
      </c>
      <c r="T4327" s="22">
        <v>2</v>
      </c>
      <c r="U4327" s="18">
        <f>IF(AND(T4327&gt;3,T4327&lt;&gt;"-"),"&gt;3",T4327)</f>
        <v>2</v>
      </c>
      <c r="V4327" s="26" t="s">
        <v>9548</v>
      </c>
      <c r="W4327" s="20" t="str">
        <f>IF(V4327="-","",V4327)</f>
        <v>2</v>
      </c>
      <c r="X4327" s="27" t="s">
        <v>30</v>
      </c>
    </row>
    <row r="4328" spans="1:24" ht="15.75" customHeight="1" x14ac:dyDescent="0.3">
      <c r="A4328" s="10">
        <v>4327</v>
      </c>
      <c r="B4328" s="22" t="s">
        <v>9713</v>
      </c>
      <c r="C4328" s="22" t="s">
        <v>117</v>
      </c>
      <c r="D4328" s="22" t="s">
        <v>330</v>
      </c>
      <c r="E4328" s="11" t="str">
        <f>IFERROR(LEFT(D4328, FIND("-",D4328,1)-2),D4328)</f>
        <v>SISTEM</v>
      </c>
      <c r="F4328" s="22" t="s">
        <v>331</v>
      </c>
      <c r="G4328" s="62" t="s">
        <v>28</v>
      </c>
      <c r="H4328" s="22" t="s">
        <v>684</v>
      </c>
      <c r="I4328" s="22" t="s">
        <v>675</v>
      </c>
      <c r="J4328" s="22" t="s">
        <v>778</v>
      </c>
      <c r="K4328" s="22" t="s">
        <v>573</v>
      </c>
      <c r="L4328" s="12" t="str">
        <f>RIGHT(K4328, 4)</f>
        <v>2023</v>
      </c>
      <c r="M4328" s="13">
        <v>45059</v>
      </c>
      <c r="N4328" s="14" t="str">
        <f>TEXT(M4328,"mmmm")</f>
        <v>May</v>
      </c>
      <c r="O4328" s="15">
        <f>MONTH(M4328)</f>
        <v>5</v>
      </c>
      <c r="P4328" s="22" t="s">
        <v>2978</v>
      </c>
      <c r="Q4328" s="13">
        <v>45062</v>
      </c>
      <c r="R4328" s="22" t="s">
        <v>9714</v>
      </c>
      <c r="S4328" s="17" t="str">
        <f>IFERROR(LEFT(R4328,FIND(" ",R4328)-1),R4328)</f>
        <v>2</v>
      </c>
      <c r="T4328" s="22">
        <v>2</v>
      </c>
      <c r="U4328" s="18">
        <f>IF(AND(T4328&gt;3,T4328&lt;&gt;"-"),"&gt;3",T4328)</f>
        <v>2</v>
      </c>
      <c r="V4328" s="26" t="s">
        <v>9548</v>
      </c>
      <c r="W4328" s="20" t="str">
        <f>IF(V4328="-","",V4328)</f>
        <v>2</v>
      </c>
      <c r="X4328" s="27" t="s">
        <v>687</v>
      </c>
    </row>
    <row r="4329" spans="1:24" ht="15.75" customHeight="1" x14ac:dyDescent="0.3">
      <c r="A4329" s="10">
        <v>4328</v>
      </c>
      <c r="B4329" s="22" t="s">
        <v>9715</v>
      </c>
      <c r="C4329" s="22" t="s">
        <v>117</v>
      </c>
      <c r="D4329" s="22" t="s">
        <v>33</v>
      </c>
      <c r="E4329" s="11" t="str">
        <f>IFERROR(LEFT(D4329, FIND("-",D4329,1)-2),D4329)</f>
        <v>OPERASI</v>
      </c>
      <c r="F4329" s="22" t="s">
        <v>84</v>
      </c>
      <c r="G4329" s="62" t="s">
        <v>28</v>
      </c>
      <c r="H4329" s="22" t="s">
        <v>670</v>
      </c>
      <c r="I4329" s="22" t="s">
        <v>671</v>
      </c>
      <c r="J4329" s="22" t="s">
        <v>741</v>
      </c>
      <c r="K4329" s="22" t="s">
        <v>8137</v>
      </c>
      <c r="L4329" s="12" t="str">
        <f>RIGHT(K4329, 4)</f>
        <v>2020</v>
      </c>
      <c r="M4329" s="13">
        <v>44176</v>
      </c>
      <c r="N4329" s="14" t="str">
        <f>TEXT(M4329,"mmmm")</f>
        <v>December</v>
      </c>
      <c r="O4329" s="15">
        <f>MONTH(M4329)</f>
        <v>12</v>
      </c>
      <c r="P4329" s="22" t="s">
        <v>143</v>
      </c>
      <c r="Q4329" s="13">
        <v>44179</v>
      </c>
      <c r="R4329" s="22" t="s">
        <v>9716</v>
      </c>
      <c r="S4329" s="17" t="str">
        <f>IFERROR(LEFT(R4329,FIND(" ",R4329)-1),R4329)</f>
        <v>2</v>
      </c>
      <c r="T4329" s="22">
        <v>2</v>
      </c>
      <c r="U4329" s="18">
        <f>IF(AND(T4329&gt;3,T4329&lt;&gt;"-"),"&gt;3",T4329)</f>
        <v>2</v>
      </c>
      <c r="V4329" s="26" t="s">
        <v>9548</v>
      </c>
      <c r="W4329" s="20" t="str">
        <f>IF(V4329="-","",V4329)</f>
        <v>2</v>
      </c>
      <c r="X4329" s="27" t="s">
        <v>30</v>
      </c>
    </row>
    <row r="4330" spans="1:24" ht="15.75" customHeight="1" x14ac:dyDescent="0.3">
      <c r="A4330" s="10">
        <v>4329</v>
      </c>
      <c r="B4330" s="22" t="s">
        <v>9717</v>
      </c>
      <c r="C4330" s="22" t="s">
        <v>25</v>
      </c>
      <c r="D4330" s="22" t="s">
        <v>55</v>
      </c>
      <c r="E4330" s="11" t="str">
        <f>IFERROR(LEFT(D4330, FIND("-",D4330,1)-2),D4330)</f>
        <v>OPERASI</v>
      </c>
      <c r="F4330" s="22" t="s">
        <v>204</v>
      </c>
      <c r="G4330" s="62" t="s">
        <v>28</v>
      </c>
      <c r="H4330" s="22" t="s">
        <v>684</v>
      </c>
      <c r="I4330" s="22" t="s">
        <v>680</v>
      </c>
      <c r="J4330" s="22" t="s">
        <v>97</v>
      </c>
      <c r="K4330" s="22" t="s">
        <v>475</v>
      </c>
      <c r="L4330" s="12" t="str">
        <f>RIGHT(K4330, 4)</f>
        <v>2022</v>
      </c>
      <c r="M4330" s="13">
        <v>44869</v>
      </c>
      <c r="N4330" s="14" t="str">
        <f>TEXT(M4330,"mmmm")</f>
        <v>November</v>
      </c>
      <c r="O4330" s="15">
        <f>MONTH(M4330)</f>
        <v>11</v>
      </c>
      <c r="P4330" s="22" t="s">
        <v>1351</v>
      </c>
      <c r="Q4330" s="13">
        <v>44872</v>
      </c>
      <c r="R4330" s="22" t="s">
        <v>9718</v>
      </c>
      <c r="S4330" s="17" t="str">
        <f>IFERROR(LEFT(R4330,FIND(" ",R4330)-1),R4330)</f>
        <v>2</v>
      </c>
      <c r="T4330" s="22">
        <v>2</v>
      </c>
      <c r="U4330" s="18">
        <f>IF(AND(T4330&gt;3,T4330&lt;&gt;"-"),"&gt;3",T4330)</f>
        <v>2</v>
      </c>
      <c r="V4330" s="26" t="s">
        <v>9548</v>
      </c>
      <c r="W4330" s="20" t="str">
        <f>IF(V4330="-","",V4330)</f>
        <v>2</v>
      </c>
      <c r="X4330" s="27" t="s">
        <v>687</v>
      </c>
    </row>
    <row r="4331" spans="1:24" ht="15.75" customHeight="1" x14ac:dyDescent="0.3">
      <c r="A4331" s="10">
        <v>4330</v>
      </c>
      <c r="B4331" s="22" t="s">
        <v>9719</v>
      </c>
      <c r="C4331" s="22" t="s">
        <v>25</v>
      </c>
      <c r="D4331" s="22" t="s">
        <v>135</v>
      </c>
      <c r="E4331" s="11" t="str">
        <f>IFERROR(LEFT(D4331, FIND("-",D4331,1)-2),D4331)</f>
        <v>APLIKASI</v>
      </c>
      <c r="F4331" s="22" t="s">
        <v>136</v>
      </c>
      <c r="G4331" s="62" t="s">
        <v>28</v>
      </c>
      <c r="H4331" s="22" t="s">
        <v>670</v>
      </c>
      <c r="I4331" s="22" t="s">
        <v>675</v>
      </c>
      <c r="J4331" s="22" t="s">
        <v>689</v>
      </c>
      <c r="K4331" s="22" t="s">
        <v>291</v>
      </c>
      <c r="L4331" s="12" t="str">
        <f>RIGHT(K4331, 4)</f>
        <v>2022</v>
      </c>
      <c r="M4331" s="13">
        <v>44575</v>
      </c>
      <c r="N4331" s="14" t="str">
        <f>TEXT(M4331,"mmmm")</f>
        <v>January</v>
      </c>
      <c r="O4331" s="15">
        <f>MONTH(M4331)</f>
        <v>1</v>
      </c>
      <c r="P4331" s="22" t="s">
        <v>5658</v>
      </c>
      <c r="Q4331" s="13">
        <v>44578</v>
      </c>
      <c r="R4331" s="22" t="s">
        <v>9720</v>
      </c>
      <c r="S4331" s="17" t="str">
        <f>IFERROR(LEFT(R4331,FIND(" ",R4331)-1),R4331)</f>
        <v>2</v>
      </c>
      <c r="T4331" s="22">
        <v>2</v>
      </c>
      <c r="U4331" s="18">
        <f>IF(AND(T4331&gt;3,T4331&lt;&gt;"-"),"&gt;3",T4331)</f>
        <v>2</v>
      </c>
      <c r="V4331" s="26" t="s">
        <v>9548</v>
      </c>
      <c r="W4331" s="20" t="str">
        <f>IF(V4331="-","",V4331)</f>
        <v>2</v>
      </c>
      <c r="X4331" s="27" t="s">
        <v>30</v>
      </c>
    </row>
    <row r="4332" spans="1:24" ht="15.75" customHeight="1" x14ac:dyDescent="0.3">
      <c r="A4332" s="10">
        <v>4331</v>
      </c>
      <c r="B4332" s="22" t="s">
        <v>9721</v>
      </c>
      <c r="C4332" s="22" t="s">
        <v>25</v>
      </c>
      <c r="D4332" s="22" t="s">
        <v>33</v>
      </c>
      <c r="E4332" s="11" t="str">
        <f>IFERROR(LEFT(D4332, FIND("-",D4332,1)-2),D4332)</f>
        <v>OPERASI</v>
      </c>
      <c r="F4332" s="22" t="s">
        <v>34</v>
      </c>
      <c r="G4332" s="62" t="s">
        <v>28</v>
      </c>
      <c r="H4332" s="22" t="s">
        <v>670</v>
      </c>
      <c r="I4332" s="22" t="s">
        <v>675</v>
      </c>
      <c r="J4332" s="22" t="s">
        <v>58</v>
      </c>
      <c r="K4332" s="22" t="s">
        <v>1314</v>
      </c>
      <c r="L4332" s="12" t="str">
        <f>RIGHT(K4332, 4)</f>
        <v>2021</v>
      </c>
      <c r="M4332" s="13">
        <v>44225</v>
      </c>
      <c r="N4332" s="14" t="str">
        <f>TEXT(M4332,"mmmm")</f>
        <v>January</v>
      </c>
      <c r="O4332" s="15">
        <f>MONTH(M4332)</f>
        <v>1</v>
      </c>
      <c r="P4332" s="22" t="s">
        <v>4564</v>
      </c>
      <c r="Q4332" s="13">
        <v>44228</v>
      </c>
      <c r="R4332" s="22" t="s">
        <v>9722</v>
      </c>
      <c r="S4332" s="17" t="str">
        <f>IFERROR(LEFT(R4332,FIND(" ",R4332)-1),R4332)</f>
        <v>2</v>
      </c>
      <c r="T4332" s="22">
        <v>2</v>
      </c>
      <c r="U4332" s="18">
        <f>IF(AND(T4332&gt;3,T4332&lt;&gt;"-"),"&gt;3",T4332)</f>
        <v>2</v>
      </c>
      <c r="V4332" s="26" t="s">
        <v>9548</v>
      </c>
      <c r="W4332" s="20" t="str">
        <f>IF(V4332="-","",V4332)</f>
        <v>2</v>
      </c>
      <c r="X4332" s="27" t="s">
        <v>30</v>
      </c>
    </row>
    <row r="4333" spans="1:24" ht="15.75" customHeight="1" x14ac:dyDescent="0.3">
      <c r="A4333" s="10">
        <v>4332</v>
      </c>
      <c r="B4333" s="22" t="s">
        <v>9723</v>
      </c>
      <c r="C4333" s="22" t="s">
        <v>25</v>
      </c>
      <c r="D4333" s="22" t="s">
        <v>135</v>
      </c>
      <c r="E4333" s="11" t="str">
        <f>IFERROR(LEFT(D4333, FIND("-",D4333,1)-2),D4333)</f>
        <v>APLIKASI</v>
      </c>
      <c r="F4333" s="22" t="s">
        <v>136</v>
      </c>
      <c r="G4333" s="62" t="s">
        <v>28</v>
      </c>
      <c r="H4333" s="22" t="s">
        <v>670</v>
      </c>
      <c r="I4333" s="22" t="s">
        <v>675</v>
      </c>
      <c r="J4333" s="22" t="s">
        <v>689</v>
      </c>
      <c r="K4333" s="22" t="s">
        <v>291</v>
      </c>
      <c r="L4333" s="12" t="str">
        <f>RIGHT(K4333, 4)</f>
        <v>2022</v>
      </c>
      <c r="M4333" s="13">
        <v>44575</v>
      </c>
      <c r="N4333" s="14" t="str">
        <f>TEXT(M4333,"mmmm")</f>
        <v>January</v>
      </c>
      <c r="O4333" s="15">
        <f>MONTH(M4333)</f>
        <v>1</v>
      </c>
      <c r="P4333" s="22" t="s">
        <v>5658</v>
      </c>
      <c r="Q4333" s="13">
        <v>44578</v>
      </c>
      <c r="R4333" s="22" t="s">
        <v>9724</v>
      </c>
      <c r="S4333" s="17" t="str">
        <f>IFERROR(LEFT(R4333,FIND(" ",R4333)-1),R4333)</f>
        <v>2</v>
      </c>
      <c r="T4333" s="22">
        <v>2</v>
      </c>
      <c r="U4333" s="18">
        <f>IF(AND(T4333&gt;3,T4333&lt;&gt;"-"),"&gt;3",T4333)</f>
        <v>2</v>
      </c>
      <c r="V4333" s="26" t="s">
        <v>9548</v>
      </c>
      <c r="W4333" s="20" t="str">
        <f>IF(V4333="-","",V4333)</f>
        <v>2</v>
      </c>
      <c r="X4333" s="27" t="s">
        <v>30</v>
      </c>
    </row>
    <row r="4334" spans="1:24" ht="15.75" customHeight="1" x14ac:dyDescent="0.3">
      <c r="A4334" s="10">
        <v>4333</v>
      </c>
      <c r="B4334" s="22" t="s">
        <v>9725</v>
      </c>
      <c r="C4334" s="22" t="s">
        <v>25</v>
      </c>
      <c r="D4334" s="22" t="s">
        <v>51</v>
      </c>
      <c r="E4334" s="11" t="str">
        <f>IFERROR(LEFT(D4334, FIND("-",D4334,1)-2),D4334)</f>
        <v>OPERASI</v>
      </c>
      <c r="F4334" s="22" t="s">
        <v>52</v>
      </c>
      <c r="G4334" s="62" t="s">
        <v>28</v>
      </c>
      <c r="H4334" s="22" t="s">
        <v>670</v>
      </c>
      <c r="I4334" s="22" t="s">
        <v>675</v>
      </c>
      <c r="J4334" s="22" t="s">
        <v>741</v>
      </c>
      <c r="K4334" s="22" t="s">
        <v>1105</v>
      </c>
      <c r="L4334" s="12" t="str">
        <f>RIGHT(K4334, 4)</f>
        <v>2023</v>
      </c>
      <c r="M4334" s="13">
        <v>45030</v>
      </c>
      <c r="N4334" s="14" t="str">
        <f>TEXT(M4334,"mmmm")</f>
        <v>April</v>
      </c>
      <c r="O4334" s="15">
        <f>MONTH(M4334)</f>
        <v>4</v>
      </c>
      <c r="P4334" s="22" t="s">
        <v>912</v>
      </c>
      <c r="Q4334" s="13">
        <v>45033</v>
      </c>
      <c r="R4334" s="22" t="s">
        <v>9726</v>
      </c>
      <c r="S4334" s="17" t="str">
        <f>IFERROR(LEFT(R4334,FIND(" ",R4334)-1),R4334)</f>
        <v>2</v>
      </c>
      <c r="T4334" s="22">
        <v>2</v>
      </c>
      <c r="U4334" s="18">
        <f>IF(AND(T4334&gt;3,T4334&lt;&gt;"-"),"&gt;3",T4334)</f>
        <v>2</v>
      </c>
      <c r="V4334" s="26" t="s">
        <v>9548</v>
      </c>
      <c r="W4334" s="20" t="str">
        <f>IF(V4334="-","",V4334)</f>
        <v>2</v>
      </c>
      <c r="X4334" s="27" t="s">
        <v>30</v>
      </c>
    </row>
    <row r="4335" spans="1:24" ht="15.75" customHeight="1" x14ac:dyDescent="0.3">
      <c r="A4335" s="10">
        <v>4334</v>
      </c>
      <c r="B4335" s="22" t="s">
        <v>9727</v>
      </c>
      <c r="C4335" s="22" t="s">
        <v>39</v>
      </c>
      <c r="D4335" s="22" t="s">
        <v>33</v>
      </c>
      <c r="E4335" s="11" t="str">
        <f>IFERROR(LEFT(D4335, FIND("-",D4335,1)-2),D4335)</f>
        <v>OPERASI</v>
      </c>
      <c r="F4335" s="22" t="s">
        <v>27</v>
      </c>
      <c r="G4335" s="62" t="s">
        <v>28</v>
      </c>
      <c r="H4335" s="22" t="s">
        <v>670</v>
      </c>
      <c r="I4335" s="22" t="s">
        <v>675</v>
      </c>
      <c r="J4335" s="22" t="s">
        <v>58</v>
      </c>
      <c r="K4335" s="22" t="s">
        <v>3911</v>
      </c>
      <c r="L4335" s="12" t="str">
        <f>RIGHT(K4335, 4)</f>
        <v>2023</v>
      </c>
      <c r="M4335" s="13">
        <v>45212</v>
      </c>
      <c r="N4335" s="14" t="str">
        <f>TEXT(M4335,"mmmm")</f>
        <v>October</v>
      </c>
      <c r="O4335" s="15">
        <f>MONTH(M4335)</f>
        <v>10</v>
      </c>
      <c r="P4335" s="22" t="s">
        <v>634</v>
      </c>
      <c r="Q4335" s="13">
        <v>45215</v>
      </c>
      <c r="R4335" s="22" t="s">
        <v>9728</v>
      </c>
      <c r="S4335" s="17" t="str">
        <f>IFERROR(LEFT(R4335,FIND(" ",R4335)-1),R4335)</f>
        <v>2</v>
      </c>
      <c r="T4335" s="22">
        <v>2</v>
      </c>
      <c r="U4335" s="18">
        <f>IF(AND(T4335&gt;3,T4335&lt;&gt;"-"),"&gt;3",T4335)</f>
        <v>2</v>
      </c>
      <c r="V4335" s="26" t="s">
        <v>9548</v>
      </c>
      <c r="W4335" s="20" t="str">
        <f>IF(V4335="-","",V4335)</f>
        <v>2</v>
      </c>
      <c r="X4335" s="27" t="s">
        <v>30</v>
      </c>
    </row>
    <row r="4336" spans="1:24" ht="15.75" customHeight="1" x14ac:dyDescent="0.3">
      <c r="A4336" s="10">
        <v>4335</v>
      </c>
      <c r="B4336" s="22" t="s">
        <v>9729</v>
      </c>
      <c r="C4336" s="22" t="s">
        <v>25</v>
      </c>
      <c r="D4336" s="22" t="s">
        <v>46</v>
      </c>
      <c r="E4336" s="11" t="str">
        <f>IFERROR(LEFT(D4336, FIND("-",D4336,1)-2),D4336)</f>
        <v>OPERASI</v>
      </c>
      <c r="F4336" s="22" t="s">
        <v>47</v>
      </c>
      <c r="G4336" s="62" t="s">
        <v>28</v>
      </c>
      <c r="H4336" s="22" t="s">
        <v>670</v>
      </c>
      <c r="I4336" s="22" t="s">
        <v>680</v>
      </c>
      <c r="J4336" s="22" t="s">
        <v>1668</v>
      </c>
      <c r="K4336" s="22" t="s">
        <v>3152</v>
      </c>
      <c r="L4336" s="12" t="str">
        <f>RIGHT(K4336, 4)</f>
        <v>2020</v>
      </c>
      <c r="M4336" s="13">
        <v>44127</v>
      </c>
      <c r="N4336" s="14" t="str">
        <f>TEXT(M4336,"mmmm")</f>
        <v>October</v>
      </c>
      <c r="O4336" s="15">
        <f>MONTH(M4336)</f>
        <v>10</v>
      </c>
      <c r="P4336" s="22" t="s">
        <v>2023</v>
      </c>
      <c r="Q4336" s="13">
        <v>44130</v>
      </c>
      <c r="R4336" s="22" t="s">
        <v>9730</v>
      </c>
      <c r="S4336" s="17" t="str">
        <f>IFERROR(LEFT(R4336,FIND(" ",R4336)-1),R4336)</f>
        <v>2</v>
      </c>
      <c r="T4336" s="22">
        <v>2</v>
      </c>
      <c r="U4336" s="18">
        <f>IF(AND(T4336&gt;3,T4336&lt;&gt;"-"),"&gt;3",T4336)</f>
        <v>2</v>
      </c>
      <c r="V4336" s="26" t="s">
        <v>9548</v>
      </c>
      <c r="W4336" s="20" t="str">
        <f>IF(V4336="-","",V4336)</f>
        <v>2</v>
      </c>
      <c r="X4336" s="27" t="s">
        <v>30</v>
      </c>
    </row>
    <row r="4337" spans="1:24" ht="15.75" customHeight="1" x14ac:dyDescent="0.3">
      <c r="A4337" s="10">
        <v>4336</v>
      </c>
      <c r="B4337" s="22" t="s">
        <v>9731</v>
      </c>
      <c r="C4337" s="22" t="s">
        <v>39</v>
      </c>
      <c r="D4337" s="22" t="s">
        <v>51</v>
      </c>
      <c r="E4337" s="11" t="str">
        <f>IFERROR(LEFT(D4337, FIND("-",D4337,1)-2),D4337)</f>
        <v>OPERASI</v>
      </c>
      <c r="F4337" s="22" t="s">
        <v>92</v>
      </c>
      <c r="G4337" s="62" t="s">
        <v>28</v>
      </c>
      <c r="H4337" s="22" t="s">
        <v>670</v>
      </c>
      <c r="I4337" s="22" t="s">
        <v>675</v>
      </c>
      <c r="J4337" s="22" t="s">
        <v>741</v>
      </c>
      <c r="K4337" s="22" t="s">
        <v>3343</v>
      </c>
      <c r="L4337" s="12" t="str">
        <f>RIGHT(K4337, 4)</f>
        <v>2021</v>
      </c>
      <c r="M4337" s="13">
        <v>44309</v>
      </c>
      <c r="N4337" s="14" t="str">
        <f>TEXT(M4337,"mmmm")</f>
        <v>April</v>
      </c>
      <c r="O4337" s="15">
        <f>MONTH(M4337)</f>
        <v>4</v>
      </c>
      <c r="P4337" s="22" t="s">
        <v>3266</v>
      </c>
      <c r="Q4337" s="13">
        <v>44312</v>
      </c>
      <c r="R4337" s="22" t="s">
        <v>9732</v>
      </c>
      <c r="S4337" s="17" t="str">
        <f>IFERROR(LEFT(R4337,FIND(" ",R4337)-1),R4337)</f>
        <v>2</v>
      </c>
      <c r="T4337" s="22">
        <v>2</v>
      </c>
      <c r="U4337" s="18">
        <f>IF(AND(T4337&gt;3,T4337&lt;&gt;"-"),"&gt;3",T4337)</f>
        <v>2</v>
      </c>
      <c r="V4337" s="26" t="s">
        <v>9548</v>
      </c>
      <c r="W4337" s="20" t="str">
        <f>IF(V4337="-","",V4337)</f>
        <v>2</v>
      </c>
      <c r="X4337" s="27" t="s">
        <v>30</v>
      </c>
    </row>
    <row r="4338" spans="1:24" ht="15.75" customHeight="1" x14ac:dyDescent="0.3">
      <c r="A4338" s="10">
        <v>4337</v>
      </c>
      <c r="B4338" s="22" t="s">
        <v>9733</v>
      </c>
      <c r="C4338" s="22" t="s">
        <v>39</v>
      </c>
      <c r="D4338" s="22" t="s">
        <v>33</v>
      </c>
      <c r="E4338" s="11" t="str">
        <f>IFERROR(LEFT(D4338, FIND("-",D4338,1)-2),D4338)</f>
        <v>OPERASI</v>
      </c>
      <c r="F4338" s="22" t="s">
        <v>27</v>
      </c>
      <c r="G4338" s="62" t="s">
        <v>28</v>
      </c>
      <c r="H4338" s="22" t="s">
        <v>670</v>
      </c>
      <c r="I4338" s="22" t="s">
        <v>675</v>
      </c>
      <c r="J4338" s="22" t="s">
        <v>741</v>
      </c>
      <c r="K4338" s="22" t="s">
        <v>6568</v>
      </c>
      <c r="L4338" s="12" t="str">
        <f>RIGHT(K4338, 4)</f>
        <v>2023</v>
      </c>
      <c r="M4338" s="13">
        <v>45163</v>
      </c>
      <c r="N4338" s="14" t="str">
        <f>TEXT(M4338,"mmmm")</f>
        <v>August</v>
      </c>
      <c r="O4338" s="15">
        <f>MONTH(M4338)</f>
        <v>8</v>
      </c>
      <c r="P4338" s="22" t="s">
        <v>1605</v>
      </c>
      <c r="Q4338" s="13">
        <v>45166</v>
      </c>
      <c r="R4338" s="22" t="s">
        <v>9734</v>
      </c>
      <c r="S4338" s="17" t="str">
        <f>IFERROR(LEFT(R4338,FIND(" ",R4338)-1),R4338)</f>
        <v>2</v>
      </c>
      <c r="T4338" s="22">
        <v>2</v>
      </c>
      <c r="U4338" s="18">
        <f>IF(AND(T4338&gt;3,T4338&lt;&gt;"-"),"&gt;3",T4338)</f>
        <v>2</v>
      </c>
      <c r="V4338" s="26" t="s">
        <v>9548</v>
      </c>
      <c r="W4338" s="20" t="str">
        <f>IF(V4338="-","",V4338)</f>
        <v>2</v>
      </c>
      <c r="X4338" s="27" t="s">
        <v>30</v>
      </c>
    </row>
    <row r="4339" spans="1:24" ht="15.75" customHeight="1" x14ac:dyDescent="0.3">
      <c r="A4339" s="10">
        <v>4338</v>
      </c>
      <c r="B4339" s="22" t="s">
        <v>9735</v>
      </c>
      <c r="C4339" s="22" t="s">
        <v>25</v>
      </c>
      <c r="D4339" s="22" t="s">
        <v>68</v>
      </c>
      <c r="E4339" s="11" t="str">
        <f>IFERROR(LEFT(D4339, FIND("-",D4339,1)-2),D4339)</f>
        <v>OPERASI</v>
      </c>
      <c r="F4339" s="22" t="s">
        <v>92</v>
      </c>
      <c r="G4339" s="62" t="s">
        <v>28</v>
      </c>
      <c r="H4339" s="22" t="s">
        <v>670</v>
      </c>
      <c r="I4339" s="22" t="s">
        <v>671</v>
      </c>
      <c r="J4339" s="22" t="s">
        <v>58</v>
      </c>
      <c r="K4339" s="22" t="s">
        <v>123</v>
      </c>
      <c r="L4339" s="12" t="str">
        <f>RIGHT(K4339, 4)</f>
        <v>2020</v>
      </c>
      <c r="M4339" s="13">
        <v>44145</v>
      </c>
      <c r="N4339" s="14" t="str">
        <f>TEXT(M4339,"mmmm")</f>
        <v>November</v>
      </c>
      <c r="O4339" s="15">
        <f>MONTH(M4339)</f>
        <v>11</v>
      </c>
      <c r="P4339" s="22" t="s">
        <v>1541</v>
      </c>
      <c r="Q4339" s="13">
        <v>44148</v>
      </c>
      <c r="R4339" s="22" t="s">
        <v>9736</v>
      </c>
      <c r="S4339" s="17" t="str">
        <f>IFERROR(LEFT(R4339,FIND(" ",R4339)-1),R4339)</f>
        <v>2</v>
      </c>
      <c r="T4339" s="22">
        <v>2</v>
      </c>
      <c r="U4339" s="18">
        <f>IF(AND(T4339&gt;3,T4339&lt;&gt;"-"),"&gt;3",T4339)</f>
        <v>2</v>
      </c>
      <c r="V4339" s="26" t="s">
        <v>9548</v>
      </c>
      <c r="W4339" s="20" t="str">
        <f>IF(V4339="-","",V4339)</f>
        <v>2</v>
      </c>
      <c r="X4339" s="27" t="s">
        <v>30</v>
      </c>
    </row>
    <row r="4340" spans="1:24" ht="15.75" customHeight="1" x14ac:dyDescent="0.3">
      <c r="A4340" s="10">
        <v>4339</v>
      </c>
      <c r="B4340" s="22" t="s">
        <v>9737</v>
      </c>
      <c r="C4340" s="22" t="s">
        <v>39</v>
      </c>
      <c r="D4340" s="22" t="s">
        <v>33</v>
      </c>
      <c r="E4340" s="11" t="str">
        <f>IFERROR(LEFT(D4340, FIND("-",D4340,1)-2),D4340)</f>
        <v>OPERASI</v>
      </c>
      <c r="F4340" s="22" t="s">
        <v>43</v>
      </c>
      <c r="G4340" s="62" t="s">
        <v>28</v>
      </c>
      <c r="H4340" s="22" t="s">
        <v>684</v>
      </c>
      <c r="I4340" s="22" t="s">
        <v>675</v>
      </c>
      <c r="J4340" s="22" t="s">
        <v>58</v>
      </c>
      <c r="K4340" s="22" t="s">
        <v>1833</v>
      </c>
      <c r="L4340" s="12" t="str">
        <f>RIGHT(K4340, 4)</f>
        <v>2021</v>
      </c>
      <c r="M4340" s="13">
        <v>44484</v>
      </c>
      <c r="N4340" s="14" t="str">
        <f>TEXT(M4340,"mmmm")</f>
        <v>October</v>
      </c>
      <c r="O4340" s="15">
        <f>MONTH(M4340)</f>
        <v>10</v>
      </c>
      <c r="P4340" s="22" t="s">
        <v>254</v>
      </c>
      <c r="Q4340" s="13">
        <v>44487</v>
      </c>
      <c r="R4340" s="22" t="s">
        <v>9738</v>
      </c>
      <c r="S4340" s="17" t="str">
        <f>IFERROR(LEFT(R4340,FIND(" ",R4340)-1),R4340)</f>
        <v>2</v>
      </c>
      <c r="T4340" s="22">
        <v>2</v>
      </c>
      <c r="U4340" s="18">
        <f>IF(AND(T4340&gt;3,T4340&lt;&gt;"-"),"&gt;3",T4340)</f>
        <v>2</v>
      </c>
      <c r="V4340" s="26" t="s">
        <v>9548</v>
      </c>
      <c r="W4340" s="20" t="str">
        <f>IF(V4340="-","",V4340)</f>
        <v>2</v>
      </c>
      <c r="X4340" s="27" t="s">
        <v>687</v>
      </c>
    </row>
    <row r="4341" spans="1:24" ht="15.75" customHeight="1" x14ac:dyDescent="0.3">
      <c r="A4341" s="10">
        <v>4340</v>
      </c>
      <c r="B4341" s="22" t="s">
        <v>9739</v>
      </c>
      <c r="C4341" s="22" t="s">
        <v>25</v>
      </c>
      <c r="D4341" s="22" t="s">
        <v>693</v>
      </c>
      <c r="E4341" s="11" t="str">
        <f>IFERROR(LEFT(D4341, FIND("-",D4341,1)-2),D4341)</f>
        <v>SISTEM</v>
      </c>
      <c r="F4341" s="22" t="s">
        <v>694</v>
      </c>
      <c r="G4341" s="62" t="s">
        <v>28</v>
      </c>
      <c r="H4341" s="22" t="s">
        <v>670</v>
      </c>
      <c r="I4341" s="22" t="s">
        <v>671</v>
      </c>
      <c r="J4341" s="22" t="s">
        <v>9740</v>
      </c>
      <c r="K4341" s="22" t="s">
        <v>855</v>
      </c>
      <c r="L4341" s="12" t="str">
        <f>RIGHT(K4341, 4)</f>
        <v>2021</v>
      </c>
      <c r="M4341" s="13">
        <v>44494</v>
      </c>
      <c r="N4341" s="14" t="str">
        <f>TEXT(M4341,"mmmm")</f>
        <v>October</v>
      </c>
      <c r="O4341" s="15">
        <f>MONTH(M4341)</f>
        <v>10</v>
      </c>
      <c r="P4341" s="22" t="s">
        <v>909</v>
      </c>
      <c r="Q4341" s="13">
        <v>44497</v>
      </c>
      <c r="R4341" s="22" t="s">
        <v>9741</v>
      </c>
      <c r="S4341" s="17" t="str">
        <f>IFERROR(LEFT(R4341,FIND(" ",R4341)-1),R4341)</f>
        <v>2</v>
      </c>
      <c r="T4341" s="22">
        <v>2</v>
      </c>
      <c r="U4341" s="18">
        <f>IF(AND(T4341&gt;3,T4341&lt;&gt;"-"),"&gt;3",T4341)</f>
        <v>2</v>
      </c>
      <c r="V4341" s="26" t="s">
        <v>9548</v>
      </c>
      <c r="W4341" s="20" t="str">
        <f>IF(V4341="-","",V4341)</f>
        <v>2</v>
      </c>
      <c r="X4341" s="27" t="s">
        <v>30</v>
      </c>
    </row>
    <row r="4342" spans="1:24" ht="15.75" customHeight="1" x14ac:dyDescent="0.3">
      <c r="A4342" s="10">
        <v>4341</v>
      </c>
      <c r="B4342" s="22" t="s">
        <v>9742</v>
      </c>
      <c r="C4342" s="22" t="s">
        <v>25</v>
      </c>
      <c r="D4342" s="22" t="s">
        <v>135</v>
      </c>
      <c r="E4342" s="11" t="str">
        <f>IFERROR(LEFT(D4342, FIND("-",D4342,1)-2),D4342)</f>
        <v>APLIKASI</v>
      </c>
      <c r="F4342" s="22" t="s">
        <v>136</v>
      </c>
      <c r="G4342" s="62" t="s">
        <v>28</v>
      </c>
      <c r="H4342" s="22" t="s">
        <v>684</v>
      </c>
      <c r="I4342" s="22" t="s">
        <v>675</v>
      </c>
      <c r="J4342" s="22" t="s">
        <v>689</v>
      </c>
      <c r="K4342" s="22" t="s">
        <v>291</v>
      </c>
      <c r="L4342" s="12" t="str">
        <f>RIGHT(K4342, 4)</f>
        <v>2022</v>
      </c>
      <c r="M4342" s="13">
        <v>44575</v>
      </c>
      <c r="N4342" s="14" t="str">
        <f>TEXT(M4342,"mmmm")</f>
        <v>January</v>
      </c>
      <c r="O4342" s="15">
        <f>MONTH(M4342)</f>
        <v>1</v>
      </c>
      <c r="P4342" s="22" t="s">
        <v>5658</v>
      </c>
      <c r="Q4342" s="13">
        <v>44578</v>
      </c>
      <c r="R4342" s="22" t="s">
        <v>9743</v>
      </c>
      <c r="S4342" s="17" t="str">
        <f>IFERROR(LEFT(R4342,FIND(" ",R4342)-1),R4342)</f>
        <v>2</v>
      </c>
      <c r="T4342" s="22">
        <v>2</v>
      </c>
      <c r="U4342" s="18">
        <f>IF(AND(T4342&gt;3,T4342&lt;&gt;"-"),"&gt;3",T4342)</f>
        <v>2</v>
      </c>
      <c r="V4342" s="26" t="s">
        <v>9548</v>
      </c>
      <c r="W4342" s="20" t="str">
        <f>IF(V4342="-","",V4342)</f>
        <v>2</v>
      </c>
      <c r="X4342" s="27" t="s">
        <v>687</v>
      </c>
    </row>
    <row r="4343" spans="1:24" ht="15.75" customHeight="1" x14ac:dyDescent="0.3">
      <c r="A4343" s="10">
        <v>4342</v>
      </c>
      <c r="B4343" s="22" t="s">
        <v>9744</v>
      </c>
      <c r="C4343" s="22" t="s">
        <v>39</v>
      </c>
      <c r="D4343" s="22" t="s">
        <v>33</v>
      </c>
      <c r="E4343" s="11" t="str">
        <f>IFERROR(LEFT(D4343, FIND("-",D4343,1)-2),D4343)</f>
        <v>OPERASI</v>
      </c>
      <c r="F4343" s="22" t="s">
        <v>84</v>
      </c>
      <c r="G4343" s="62" t="s">
        <v>28</v>
      </c>
      <c r="H4343" s="22" t="s">
        <v>670</v>
      </c>
      <c r="I4343" s="22" t="s">
        <v>675</v>
      </c>
      <c r="J4343" s="22" t="s">
        <v>58</v>
      </c>
      <c r="K4343" s="22" t="s">
        <v>642</v>
      </c>
      <c r="L4343" s="12" t="str">
        <f>RIGHT(K4343, 4)</f>
        <v>2023</v>
      </c>
      <c r="M4343" s="13">
        <v>45226</v>
      </c>
      <c r="N4343" s="14" t="str">
        <f>TEXT(M4343,"mmmm")</f>
        <v>October</v>
      </c>
      <c r="O4343" s="15">
        <f>MONTH(M4343)</f>
        <v>10</v>
      </c>
      <c r="P4343" s="22" t="s">
        <v>644</v>
      </c>
      <c r="Q4343" s="13">
        <v>45229</v>
      </c>
      <c r="R4343" s="22" t="s">
        <v>9745</v>
      </c>
      <c r="S4343" s="17" t="str">
        <f>IFERROR(LEFT(R4343,FIND(" ",R4343)-1),R4343)</f>
        <v>2</v>
      </c>
      <c r="T4343" s="22">
        <v>2</v>
      </c>
      <c r="U4343" s="18">
        <f>IF(AND(T4343&gt;3,T4343&lt;&gt;"-"),"&gt;3",T4343)</f>
        <v>2</v>
      </c>
      <c r="V4343" s="26" t="s">
        <v>9548</v>
      </c>
      <c r="W4343" s="20" t="str">
        <f>IF(V4343="-","",V4343)</f>
        <v>2</v>
      </c>
      <c r="X4343" s="27" t="s">
        <v>30</v>
      </c>
    </row>
    <row r="4344" spans="1:24" ht="15.75" customHeight="1" x14ac:dyDescent="0.3">
      <c r="A4344" s="10">
        <v>4343</v>
      </c>
      <c r="B4344" s="22" t="s">
        <v>9746</v>
      </c>
      <c r="C4344" s="22" t="s">
        <v>25</v>
      </c>
      <c r="D4344" s="22" t="s">
        <v>135</v>
      </c>
      <c r="E4344" s="11" t="str">
        <f>IFERROR(LEFT(D4344, FIND("-",D4344,1)-2),D4344)</f>
        <v>APLIKASI</v>
      </c>
      <c r="F4344" s="22" t="s">
        <v>136</v>
      </c>
      <c r="G4344" s="62" t="s">
        <v>28</v>
      </c>
      <c r="H4344" s="22" t="s">
        <v>670</v>
      </c>
      <c r="I4344" s="22" t="s">
        <v>675</v>
      </c>
      <c r="J4344" s="22" t="s">
        <v>689</v>
      </c>
      <c r="K4344" s="22" t="s">
        <v>291</v>
      </c>
      <c r="L4344" s="12" t="str">
        <f>RIGHT(K4344, 4)</f>
        <v>2022</v>
      </c>
      <c r="M4344" s="13">
        <v>44575</v>
      </c>
      <c r="N4344" s="14" t="str">
        <f>TEXT(M4344,"mmmm")</f>
        <v>January</v>
      </c>
      <c r="O4344" s="15">
        <f>MONTH(M4344)</f>
        <v>1</v>
      </c>
      <c r="P4344" s="22" t="s">
        <v>5658</v>
      </c>
      <c r="Q4344" s="13">
        <v>44578</v>
      </c>
      <c r="R4344" s="22" t="s">
        <v>9747</v>
      </c>
      <c r="S4344" s="17" t="str">
        <f>IFERROR(LEFT(R4344,FIND(" ",R4344)-1),R4344)</f>
        <v>2</v>
      </c>
      <c r="T4344" s="22">
        <v>2</v>
      </c>
      <c r="U4344" s="18">
        <f>IF(AND(T4344&gt;3,T4344&lt;&gt;"-"),"&gt;3",T4344)</f>
        <v>2</v>
      </c>
      <c r="V4344" s="26" t="s">
        <v>9548</v>
      </c>
      <c r="W4344" s="20" t="str">
        <f>IF(V4344="-","",V4344)</f>
        <v>2</v>
      </c>
      <c r="X4344" s="27" t="s">
        <v>30</v>
      </c>
    </row>
    <row r="4345" spans="1:24" ht="15.75" customHeight="1" x14ac:dyDescent="0.3">
      <c r="A4345" s="10">
        <v>4344</v>
      </c>
      <c r="B4345" s="22" t="s">
        <v>9748</v>
      </c>
      <c r="C4345" s="22" t="s">
        <v>25</v>
      </c>
      <c r="D4345" s="22" t="s">
        <v>135</v>
      </c>
      <c r="E4345" s="11" t="str">
        <f>IFERROR(LEFT(D4345, FIND("-",D4345,1)-2),D4345)</f>
        <v>APLIKASI</v>
      </c>
      <c r="F4345" s="22" t="s">
        <v>136</v>
      </c>
      <c r="G4345" s="62" t="s">
        <v>28</v>
      </c>
      <c r="H4345" s="22" t="s">
        <v>670</v>
      </c>
      <c r="I4345" s="22" t="s">
        <v>675</v>
      </c>
      <c r="J4345" s="22" t="s">
        <v>689</v>
      </c>
      <c r="K4345" s="22" t="s">
        <v>291</v>
      </c>
      <c r="L4345" s="12" t="str">
        <f>RIGHT(K4345, 4)</f>
        <v>2022</v>
      </c>
      <c r="M4345" s="13">
        <v>44575</v>
      </c>
      <c r="N4345" s="14" t="str">
        <f>TEXT(M4345,"mmmm")</f>
        <v>January</v>
      </c>
      <c r="O4345" s="15">
        <f>MONTH(M4345)</f>
        <v>1</v>
      </c>
      <c r="P4345" s="22" t="s">
        <v>5658</v>
      </c>
      <c r="Q4345" s="13">
        <v>44578</v>
      </c>
      <c r="R4345" s="22" t="s">
        <v>9749</v>
      </c>
      <c r="S4345" s="17" t="str">
        <f>IFERROR(LEFT(R4345,FIND(" ",R4345)-1),R4345)</f>
        <v>2</v>
      </c>
      <c r="T4345" s="22">
        <v>2</v>
      </c>
      <c r="U4345" s="18">
        <f>IF(AND(T4345&gt;3,T4345&lt;&gt;"-"),"&gt;3",T4345)</f>
        <v>2</v>
      </c>
      <c r="V4345" s="26" t="s">
        <v>9548</v>
      </c>
      <c r="W4345" s="20" t="str">
        <f>IF(V4345="-","",V4345)</f>
        <v>2</v>
      </c>
      <c r="X4345" s="27" t="s">
        <v>30</v>
      </c>
    </row>
    <row r="4346" spans="1:24" ht="15.75" customHeight="1" x14ac:dyDescent="0.3">
      <c r="A4346" s="10">
        <v>4345</v>
      </c>
      <c r="B4346" s="22" t="s">
        <v>9750</v>
      </c>
      <c r="C4346" s="22" t="s">
        <v>25</v>
      </c>
      <c r="D4346" s="22" t="s">
        <v>330</v>
      </c>
      <c r="E4346" s="11" t="str">
        <f>IFERROR(LEFT(D4346, FIND("-",D4346,1)-2),D4346)</f>
        <v>SISTEM</v>
      </c>
      <c r="F4346" s="22" t="s">
        <v>509</v>
      </c>
      <c r="G4346" s="62" t="s">
        <v>28</v>
      </c>
      <c r="H4346" s="22" t="s">
        <v>670</v>
      </c>
      <c r="I4346" s="22" t="s">
        <v>680</v>
      </c>
      <c r="J4346" s="22" t="s">
        <v>104</v>
      </c>
      <c r="K4346" s="22" t="s">
        <v>5668</v>
      </c>
      <c r="L4346" s="12" t="str">
        <f>RIGHT(K4346, 4)</f>
        <v>2021</v>
      </c>
      <c r="M4346" s="13">
        <v>44295</v>
      </c>
      <c r="N4346" s="14" t="str">
        <f>TEXT(M4346,"mmmm")</f>
        <v>April</v>
      </c>
      <c r="O4346" s="15">
        <f>MONTH(M4346)</f>
        <v>4</v>
      </c>
      <c r="P4346" s="22" t="s">
        <v>2206</v>
      </c>
      <c r="Q4346" s="13">
        <v>44298</v>
      </c>
      <c r="R4346" s="22" t="s">
        <v>9751</v>
      </c>
      <c r="S4346" s="17" t="str">
        <f>IFERROR(LEFT(R4346,FIND(" ",R4346)-1),R4346)</f>
        <v>2</v>
      </c>
      <c r="T4346" s="22">
        <v>2</v>
      </c>
      <c r="U4346" s="18">
        <f>IF(AND(T4346&gt;3,T4346&lt;&gt;"-"),"&gt;3",T4346)</f>
        <v>2</v>
      </c>
      <c r="V4346" s="26" t="s">
        <v>9548</v>
      </c>
      <c r="W4346" s="20" t="str">
        <f>IF(V4346="-","",V4346)</f>
        <v>2</v>
      </c>
      <c r="X4346" s="27" t="s">
        <v>30</v>
      </c>
    </row>
    <row r="4347" spans="1:24" ht="15.75" customHeight="1" x14ac:dyDescent="0.3">
      <c r="A4347" s="10">
        <v>4346</v>
      </c>
      <c r="B4347" s="22" t="s">
        <v>9752</v>
      </c>
      <c r="C4347" s="22" t="s">
        <v>39</v>
      </c>
      <c r="D4347" s="22" t="s">
        <v>33</v>
      </c>
      <c r="E4347" s="11" t="str">
        <f>IFERROR(LEFT(D4347, FIND("-",D4347,1)-2),D4347)</f>
        <v>OPERASI</v>
      </c>
      <c r="F4347" s="22" t="s">
        <v>84</v>
      </c>
      <c r="G4347" s="62" t="s">
        <v>28</v>
      </c>
      <c r="H4347" s="22" t="s">
        <v>670</v>
      </c>
      <c r="I4347" s="22" t="s">
        <v>675</v>
      </c>
      <c r="J4347" s="22" t="s">
        <v>741</v>
      </c>
      <c r="K4347" s="22" t="s">
        <v>642</v>
      </c>
      <c r="L4347" s="12" t="str">
        <f>RIGHT(K4347, 4)</f>
        <v>2023</v>
      </c>
      <c r="M4347" s="13">
        <v>45226</v>
      </c>
      <c r="N4347" s="14" t="str">
        <f>TEXT(M4347,"mmmm")</f>
        <v>October</v>
      </c>
      <c r="O4347" s="15">
        <f>MONTH(M4347)</f>
        <v>10</v>
      </c>
      <c r="P4347" s="22" t="s">
        <v>644</v>
      </c>
      <c r="Q4347" s="13">
        <v>45229</v>
      </c>
      <c r="R4347" s="22" t="s">
        <v>9753</v>
      </c>
      <c r="S4347" s="17" t="str">
        <f>IFERROR(LEFT(R4347,FIND(" ",R4347)-1),R4347)</f>
        <v>2</v>
      </c>
      <c r="T4347" s="22">
        <v>2</v>
      </c>
      <c r="U4347" s="18">
        <f>IF(AND(T4347&gt;3,T4347&lt;&gt;"-"),"&gt;3",T4347)</f>
        <v>2</v>
      </c>
      <c r="V4347" s="26" t="s">
        <v>9548</v>
      </c>
      <c r="W4347" s="20" t="str">
        <f>IF(V4347="-","",V4347)</f>
        <v>2</v>
      </c>
      <c r="X4347" s="27" t="s">
        <v>30</v>
      </c>
    </row>
    <row r="4348" spans="1:24" ht="15.75" customHeight="1" x14ac:dyDescent="0.3">
      <c r="A4348" s="10">
        <v>4347</v>
      </c>
      <c r="B4348" s="22" t="s">
        <v>9754</v>
      </c>
      <c r="C4348" s="22" t="s">
        <v>39</v>
      </c>
      <c r="D4348" s="22" t="s">
        <v>33</v>
      </c>
      <c r="E4348" s="11" t="str">
        <f>IFERROR(LEFT(D4348, FIND("-",D4348,1)-2),D4348)</f>
        <v>OPERASI</v>
      </c>
      <c r="F4348" s="22" t="s">
        <v>34</v>
      </c>
      <c r="G4348" s="62" t="s">
        <v>28</v>
      </c>
      <c r="H4348" s="22" t="s">
        <v>670</v>
      </c>
      <c r="I4348" s="22" t="s">
        <v>675</v>
      </c>
      <c r="J4348" s="22" t="s">
        <v>58</v>
      </c>
      <c r="K4348" s="22" t="s">
        <v>5749</v>
      </c>
      <c r="L4348" s="12" t="str">
        <f>RIGHT(K4348, 4)</f>
        <v>2021</v>
      </c>
      <c r="M4348" s="13">
        <v>44519</v>
      </c>
      <c r="N4348" s="14" t="str">
        <f>TEXT(M4348,"mmmm")</f>
        <v>November</v>
      </c>
      <c r="O4348" s="15">
        <f>MONTH(M4348)</f>
        <v>11</v>
      </c>
      <c r="P4348" s="22" t="s">
        <v>3324</v>
      </c>
      <c r="Q4348" s="13">
        <v>44522</v>
      </c>
      <c r="R4348" s="22" t="s">
        <v>9755</v>
      </c>
      <c r="S4348" s="17" t="str">
        <f>IFERROR(LEFT(R4348,FIND(" ",R4348)-1),R4348)</f>
        <v>2</v>
      </c>
      <c r="T4348" s="22">
        <v>2</v>
      </c>
      <c r="U4348" s="18">
        <f>IF(AND(T4348&gt;3,T4348&lt;&gt;"-"),"&gt;3",T4348)</f>
        <v>2</v>
      </c>
      <c r="V4348" s="26" t="s">
        <v>9548</v>
      </c>
      <c r="W4348" s="20" t="str">
        <f>IF(V4348="-","",V4348)</f>
        <v>2</v>
      </c>
      <c r="X4348" s="27" t="s">
        <v>30</v>
      </c>
    </row>
    <row r="4349" spans="1:24" ht="15.75" customHeight="1" x14ac:dyDescent="0.3">
      <c r="A4349" s="10">
        <v>4348</v>
      </c>
      <c r="B4349" s="22" t="s">
        <v>9756</v>
      </c>
      <c r="C4349" s="22" t="s">
        <v>25</v>
      </c>
      <c r="D4349" s="22" t="s">
        <v>51</v>
      </c>
      <c r="E4349" s="11" t="str">
        <f>IFERROR(LEFT(D4349, FIND("-",D4349,1)-2),D4349)</f>
        <v>OPERASI</v>
      </c>
      <c r="F4349" s="22" t="s">
        <v>52</v>
      </c>
      <c r="G4349" s="62" t="s">
        <v>28</v>
      </c>
      <c r="H4349" s="22" t="s">
        <v>670</v>
      </c>
      <c r="I4349" s="22" t="s">
        <v>671</v>
      </c>
      <c r="J4349" s="22" t="s">
        <v>697</v>
      </c>
      <c r="K4349" s="22" t="s">
        <v>9683</v>
      </c>
      <c r="L4349" s="12" t="str">
        <f>RIGHT(K4349, 4)</f>
        <v>2022</v>
      </c>
      <c r="M4349" s="13">
        <v>44610</v>
      </c>
      <c r="N4349" s="14" t="str">
        <f>TEXT(M4349,"mmmm")</f>
        <v>February</v>
      </c>
      <c r="O4349" s="15">
        <f>MONTH(M4349)</f>
        <v>2</v>
      </c>
      <c r="P4349" s="22" t="s">
        <v>2457</v>
      </c>
      <c r="Q4349" s="13">
        <v>44613</v>
      </c>
      <c r="R4349" s="22" t="s">
        <v>9757</v>
      </c>
      <c r="S4349" s="17" t="str">
        <f>IFERROR(LEFT(R4349,FIND(" ",R4349)-1),R4349)</f>
        <v>2</v>
      </c>
      <c r="T4349" s="22">
        <v>2</v>
      </c>
      <c r="U4349" s="18">
        <f>IF(AND(T4349&gt;3,T4349&lt;&gt;"-"),"&gt;3",T4349)</f>
        <v>2</v>
      </c>
      <c r="V4349" s="26" t="s">
        <v>9548</v>
      </c>
      <c r="W4349" s="20" t="str">
        <f>IF(V4349="-","",V4349)</f>
        <v>2</v>
      </c>
      <c r="X4349" s="27" t="s">
        <v>30</v>
      </c>
    </row>
    <row r="4350" spans="1:24" ht="15.75" customHeight="1" x14ac:dyDescent="0.3">
      <c r="A4350" s="10">
        <v>4349</v>
      </c>
      <c r="B4350" s="22" t="s">
        <v>9758</v>
      </c>
      <c r="C4350" s="22" t="s">
        <v>39</v>
      </c>
      <c r="D4350" s="22" t="s">
        <v>40</v>
      </c>
      <c r="E4350" s="11" t="str">
        <f>IFERROR(LEFT(D4350, FIND("-",D4350,1)-2),D4350)</f>
        <v>SISTEM</v>
      </c>
      <c r="F4350" s="22" t="s">
        <v>550</v>
      </c>
      <c r="G4350" s="62" t="s">
        <v>28</v>
      </c>
      <c r="H4350" s="22" t="s">
        <v>670</v>
      </c>
      <c r="I4350" s="22" t="s">
        <v>671</v>
      </c>
      <c r="J4350" s="22" t="s">
        <v>97</v>
      </c>
      <c r="K4350" s="22" t="s">
        <v>1991</v>
      </c>
      <c r="L4350" s="12" t="str">
        <f>RIGHT(K4350, 4)</f>
        <v>2021</v>
      </c>
      <c r="M4350" s="13">
        <v>44267</v>
      </c>
      <c r="N4350" s="14" t="str">
        <f>TEXT(M4350,"mmmm")</f>
        <v>March</v>
      </c>
      <c r="O4350" s="15">
        <f>MONTH(M4350)</f>
        <v>3</v>
      </c>
      <c r="P4350" s="22" t="s">
        <v>170</v>
      </c>
      <c r="Q4350" s="13">
        <v>44270</v>
      </c>
      <c r="R4350" s="22" t="s">
        <v>9759</v>
      </c>
      <c r="S4350" s="17" t="str">
        <f>IFERROR(LEFT(R4350,FIND(" ",R4350)-1),R4350)</f>
        <v>2</v>
      </c>
      <c r="T4350" s="22">
        <v>2</v>
      </c>
      <c r="U4350" s="18">
        <f>IF(AND(T4350&gt;3,T4350&lt;&gt;"-"),"&gt;3",T4350)</f>
        <v>2</v>
      </c>
      <c r="V4350" s="26" t="s">
        <v>9548</v>
      </c>
      <c r="W4350" s="20" t="str">
        <f>IF(V4350="-","",V4350)</f>
        <v>2</v>
      </c>
      <c r="X4350" s="27" t="s">
        <v>30</v>
      </c>
    </row>
    <row r="4351" spans="1:24" ht="15.75" customHeight="1" x14ac:dyDescent="0.3">
      <c r="A4351" s="10">
        <v>4350</v>
      </c>
      <c r="B4351" s="22" t="s">
        <v>9760</v>
      </c>
      <c r="C4351" s="22" t="s">
        <v>25</v>
      </c>
      <c r="D4351" s="22" t="s">
        <v>33</v>
      </c>
      <c r="E4351" s="11" t="str">
        <f>IFERROR(LEFT(D4351, FIND("-",D4351,1)-2),D4351)</f>
        <v>OPERASI</v>
      </c>
      <c r="F4351" s="22" t="s">
        <v>27</v>
      </c>
      <c r="G4351" s="62" t="s">
        <v>28</v>
      </c>
      <c r="H4351" s="22" t="s">
        <v>670</v>
      </c>
      <c r="I4351" s="22" t="s">
        <v>675</v>
      </c>
      <c r="J4351" s="22" t="s">
        <v>58</v>
      </c>
      <c r="K4351" s="22" t="s">
        <v>453</v>
      </c>
      <c r="L4351" s="12" t="str">
        <f>RIGHT(K4351, 4)</f>
        <v>2022</v>
      </c>
      <c r="M4351" s="13">
        <v>44849</v>
      </c>
      <c r="N4351" s="14" t="str">
        <f>TEXT(M4351,"mmmm")</f>
        <v>October</v>
      </c>
      <c r="O4351" s="15">
        <f>MONTH(M4351)</f>
        <v>10</v>
      </c>
      <c r="P4351" s="22" t="s">
        <v>459</v>
      </c>
      <c r="Q4351" s="13">
        <v>44852</v>
      </c>
      <c r="R4351" s="22" t="s">
        <v>9761</v>
      </c>
      <c r="S4351" s="17" t="str">
        <f>IFERROR(LEFT(R4351,FIND(" ",R4351)-1),R4351)</f>
        <v>2</v>
      </c>
      <c r="T4351" s="22">
        <v>2</v>
      </c>
      <c r="U4351" s="18">
        <f>IF(AND(T4351&gt;3,T4351&lt;&gt;"-"),"&gt;3",T4351)</f>
        <v>2</v>
      </c>
      <c r="V4351" s="26" t="s">
        <v>9548</v>
      </c>
      <c r="W4351" s="20" t="str">
        <f>IF(V4351="-","",V4351)</f>
        <v>2</v>
      </c>
      <c r="X4351" s="27" t="s">
        <v>30</v>
      </c>
    </row>
    <row r="4352" spans="1:24" ht="15.75" customHeight="1" x14ac:dyDescent="0.3">
      <c r="A4352" s="10">
        <v>4351</v>
      </c>
      <c r="B4352" s="22" t="s">
        <v>9762</v>
      </c>
      <c r="C4352" s="22" t="s">
        <v>39</v>
      </c>
      <c r="D4352" s="22" t="s">
        <v>61</v>
      </c>
      <c r="E4352" s="11" t="str">
        <f>IFERROR(LEFT(D4352, FIND("-",D4352,1)-2),D4352)</f>
        <v>KESELAMATAN</v>
      </c>
      <c r="F4352" s="22" t="s">
        <v>145</v>
      </c>
      <c r="G4352" s="62" t="s">
        <v>28</v>
      </c>
      <c r="H4352" s="22" t="s">
        <v>670</v>
      </c>
      <c r="I4352" s="22" t="s">
        <v>675</v>
      </c>
      <c r="J4352" s="22" t="s">
        <v>302</v>
      </c>
      <c r="K4352" s="22" t="s">
        <v>9763</v>
      </c>
      <c r="L4352" s="12" t="str">
        <f>RIGHT(K4352, 4)</f>
        <v>2021</v>
      </c>
      <c r="M4352" s="13">
        <v>44268</v>
      </c>
      <c r="N4352" s="14" t="str">
        <f>TEXT(M4352,"mmmm")</f>
        <v>March</v>
      </c>
      <c r="O4352" s="15">
        <f>MONTH(M4352)</f>
        <v>3</v>
      </c>
      <c r="P4352" s="22" t="s">
        <v>1676</v>
      </c>
      <c r="Q4352" s="13">
        <v>44271</v>
      </c>
      <c r="R4352" s="22" t="s">
        <v>9764</v>
      </c>
      <c r="S4352" s="17" t="str">
        <f>IFERROR(LEFT(R4352,FIND(" ",R4352)-1),R4352)</f>
        <v>2</v>
      </c>
      <c r="T4352" s="22">
        <v>2</v>
      </c>
      <c r="U4352" s="18">
        <f>IF(AND(T4352&gt;3,T4352&lt;&gt;"-"),"&gt;3",T4352)</f>
        <v>2</v>
      </c>
      <c r="V4352" s="26" t="s">
        <v>9548</v>
      </c>
      <c r="W4352" s="20" t="str">
        <f>IF(V4352="-","",V4352)</f>
        <v>2</v>
      </c>
      <c r="X4352" s="27" t="s">
        <v>30</v>
      </c>
    </row>
    <row r="4353" spans="1:24" ht="15.75" customHeight="1" x14ac:dyDescent="0.3">
      <c r="A4353" s="10">
        <v>4352</v>
      </c>
      <c r="B4353" s="22" t="s">
        <v>9765</v>
      </c>
      <c r="C4353" s="22" t="s">
        <v>39</v>
      </c>
      <c r="D4353" s="22" t="s">
        <v>33</v>
      </c>
      <c r="E4353" s="11" t="str">
        <f>IFERROR(LEFT(D4353, FIND("-",D4353,1)-2),D4353)</f>
        <v>OPERASI</v>
      </c>
      <c r="F4353" s="22" t="s">
        <v>34</v>
      </c>
      <c r="G4353" s="62" t="s">
        <v>28</v>
      </c>
      <c r="H4353" s="22" t="s">
        <v>670</v>
      </c>
      <c r="I4353" s="22" t="s">
        <v>675</v>
      </c>
      <c r="J4353" s="22" t="s">
        <v>58</v>
      </c>
      <c r="K4353" s="22" t="s">
        <v>470</v>
      </c>
      <c r="L4353" s="12" t="str">
        <f>RIGHT(K4353, 4)</f>
        <v>2022</v>
      </c>
      <c r="M4353" s="13">
        <v>44859</v>
      </c>
      <c r="N4353" s="14" t="str">
        <f>TEXT(M4353,"mmmm")</f>
        <v>October</v>
      </c>
      <c r="O4353" s="15">
        <f>MONTH(M4353)</f>
        <v>10</v>
      </c>
      <c r="P4353" s="22" t="s">
        <v>4623</v>
      </c>
      <c r="Q4353" s="13">
        <v>44862</v>
      </c>
      <c r="R4353" s="22" t="s">
        <v>9766</v>
      </c>
      <c r="S4353" s="17" t="str">
        <f>IFERROR(LEFT(R4353,FIND(" ",R4353)-1),R4353)</f>
        <v>2</v>
      </c>
      <c r="T4353" s="22">
        <v>2</v>
      </c>
      <c r="U4353" s="18">
        <f>IF(AND(T4353&gt;3,T4353&lt;&gt;"-"),"&gt;3",T4353)</f>
        <v>2</v>
      </c>
      <c r="V4353" s="26" t="s">
        <v>9548</v>
      </c>
      <c r="W4353" s="20" t="str">
        <f>IF(V4353="-","",V4353)</f>
        <v>2</v>
      </c>
      <c r="X4353" s="27" t="s">
        <v>30</v>
      </c>
    </row>
    <row r="4354" spans="1:24" ht="15.75" customHeight="1" x14ac:dyDescent="0.3">
      <c r="A4354" s="10">
        <v>4353</v>
      </c>
      <c r="B4354" s="22" t="s">
        <v>9767</v>
      </c>
      <c r="C4354" s="22" t="s">
        <v>39</v>
      </c>
      <c r="D4354" s="22" t="s">
        <v>33</v>
      </c>
      <c r="E4354" s="11" t="str">
        <f>IFERROR(LEFT(D4354, FIND("-",D4354,1)-2),D4354)</f>
        <v>OPERASI</v>
      </c>
      <c r="F4354" s="22" t="s">
        <v>34</v>
      </c>
      <c r="G4354" s="62" t="s">
        <v>28</v>
      </c>
      <c r="H4354" s="22" t="s">
        <v>670</v>
      </c>
      <c r="I4354" s="22" t="s">
        <v>675</v>
      </c>
      <c r="J4354" s="22" t="s">
        <v>58</v>
      </c>
      <c r="K4354" s="22" t="s">
        <v>470</v>
      </c>
      <c r="L4354" s="12" t="str">
        <f>RIGHT(K4354, 4)</f>
        <v>2022</v>
      </c>
      <c r="M4354" s="13">
        <v>44859</v>
      </c>
      <c r="N4354" s="14" t="str">
        <f>TEXT(M4354,"mmmm")</f>
        <v>October</v>
      </c>
      <c r="O4354" s="15">
        <f>MONTH(M4354)</f>
        <v>10</v>
      </c>
      <c r="P4354" s="22" t="s">
        <v>4623</v>
      </c>
      <c r="Q4354" s="13">
        <v>44862</v>
      </c>
      <c r="R4354" s="22" t="s">
        <v>9768</v>
      </c>
      <c r="S4354" s="17" t="str">
        <f>IFERROR(LEFT(R4354,FIND(" ",R4354)-1),R4354)</f>
        <v>2</v>
      </c>
      <c r="T4354" s="22">
        <v>2</v>
      </c>
      <c r="U4354" s="18">
        <f>IF(AND(T4354&gt;3,T4354&lt;&gt;"-"),"&gt;3",T4354)</f>
        <v>2</v>
      </c>
      <c r="V4354" s="26" t="s">
        <v>9548</v>
      </c>
      <c r="W4354" s="20" t="str">
        <f>IF(V4354="-","",V4354)</f>
        <v>2</v>
      </c>
      <c r="X4354" s="27" t="s">
        <v>30</v>
      </c>
    </row>
    <row r="4355" spans="1:24" ht="15.75" customHeight="1" x14ac:dyDescent="0.3">
      <c r="A4355" s="10">
        <v>4354</v>
      </c>
      <c r="B4355" s="22" t="s">
        <v>9769</v>
      </c>
      <c r="C4355" s="22" t="s">
        <v>39</v>
      </c>
      <c r="D4355" s="22" t="s">
        <v>33</v>
      </c>
      <c r="E4355" s="11" t="str">
        <f>IFERROR(LEFT(D4355, FIND("-",D4355,1)-2),D4355)</f>
        <v>OPERASI</v>
      </c>
      <c r="F4355" s="22" t="s">
        <v>84</v>
      </c>
      <c r="G4355" s="62" t="s">
        <v>28</v>
      </c>
      <c r="H4355" s="22" t="s">
        <v>670</v>
      </c>
      <c r="I4355" s="22" t="s">
        <v>675</v>
      </c>
      <c r="J4355" s="22" t="s">
        <v>58</v>
      </c>
      <c r="K4355" s="22" t="s">
        <v>618</v>
      </c>
      <c r="L4355" s="12" t="str">
        <f>RIGHT(K4355, 4)</f>
        <v>2023</v>
      </c>
      <c r="M4355" s="13">
        <v>45195</v>
      </c>
      <c r="N4355" s="14" t="str">
        <f>TEXT(M4355,"mmmm")</f>
        <v>September</v>
      </c>
      <c r="O4355" s="15">
        <f>MONTH(M4355)</f>
        <v>9</v>
      </c>
      <c r="P4355" s="22" t="s">
        <v>624</v>
      </c>
      <c r="Q4355" s="13">
        <v>45198</v>
      </c>
      <c r="R4355" s="22" t="s">
        <v>9770</v>
      </c>
      <c r="S4355" s="17" t="str">
        <f>IFERROR(LEFT(R4355,FIND(" ",R4355)-1),R4355)</f>
        <v>2</v>
      </c>
      <c r="T4355" s="22">
        <v>2</v>
      </c>
      <c r="U4355" s="18">
        <f>IF(AND(T4355&gt;3,T4355&lt;&gt;"-"),"&gt;3",T4355)</f>
        <v>2</v>
      </c>
      <c r="V4355" s="26" t="s">
        <v>9548</v>
      </c>
      <c r="W4355" s="20" t="str">
        <f>IF(V4355="-","",V4355)</f>
        <v>2</v>
      </c>
      <c r="X4355" s="27" t="s">
        <v>30</v>
      </c>
    </row>
    <row r="4356" spans="1:24" ht="15.75" customHeight="1" x14ac:dyDescent="0.3">
      <c r="A4356" s="10">
        <v>4355</v>
      </c>
      <c r="B4356" s="22" t="s">
        <v>9771</v>
      </c>
      <c r="C4356" s="22" t="s">
        <v>39</v>
      </c>
      <c r="D4356" s="22" t="s">
        <v>33</v>
      </c>
      <c r="E4356" s="11" t="str">
        <f>IFERROR(LEFT(D4356, FIND("-",D4356,1)-2),D4356)</f>
        <v>OPERASI</v>
      </c>
      <c r="F4356" s="22" t="s">
        <v>84</v>
      </c>
      <c r="G4356" s="62" t="s">
        <v>28</v>
      </c>
      <c r="H4356" s="22" t="s">
        <v>670</v>
      </c>
      <c r="I4356" s="22" t="s">
        <v>675</v>
      </c>
      <c r="J4356" s="22" t="s">
        <v>58</v>
      </c>
      <c r="K4356" s="22" t="s">
        <v>470</v>
      </c>
      <c r="L4356" s="12" t="str">
        <f>RIGHT(K4356, 4)</f>
        <v>2022</v>
      </c>
      <c r="M4356" s="13">
        <v>44859</v>
      </c>
      <c r="N4356" s="14" t="str">
        <f>TEXT(M4356,"mmmm")</f>
        <v>October</v>
      </c>
      <c r="O4356" s="15">
        <f>MONTH(M4356)</f>
        <v>10</v>
      </c>
      <c r="P4356" s="22" t="s">
        <v>4623</v>
      </c>
      <c r="Q4356" s="13">
        <v>44862</v>
      </c>
      <c r="R4356" s="22" t="s">
        <v>9772</v>
      </c>
      <c r="S4356" s="17" t="str">
        <f>IFERROR(LEFT(R4356,FIND(" ",R4356)-1),R4356)</f>
        <v>2</v>
      </c>
      <c r="T4356" s="22">
        <v>2</v>
      </c>
      <c r="U4356" s="18">
        <f>IF(AND(T4356&gt;3,T4356&lt;&gt;"-"),"&gt;3",T4356)</f>
        <v>2</v>
      </c>
      <c r="V4356" s="26" t="s">
        <v>9548</v>
      </c>
      <c r="W4356" s="20" t="str">
        <f>IF(V4356="-","",V4356)</f>
        <v>2</v>
      </c>
      <c r="X4356" s="27" t="s">
        <v>30</v>
      </c>
    </row>
    <row r="4357" spans="1:24" ht="15.75" customHeight="1" x14ac:dyDescent="0.3">
      <c r="A4357" s="10">
        <v>4356</v>
      </c>
      <c r="B4357" s="22" t="s">
        <v>9773</v>
      </c>
      <c r="C4357" s="22" t="s">
        <v>39</v>
      </c>
      <c r="D4357" s="22" t="s">
        <v>33</v>
      </c>
      <c r="E4357" s="11" t="str">
        <f>IFERROR(LEFT(D4357, FIND("-",D4357,1)-2),D4357)</f>
        <v>OPERASI</v>
      </c>
      <c r="F4357" s="22" t="s">
        <v>34</v>
      </c>
      <c r="G4357" s="62" t="s">
        <v>28</v>
      </c>
      <c r="H4357" s="22" t="s">
        <v>670</v>
      </c>
      <c r="I4357" s="22" t="s">
        <v>675</v>
      </c>
      <c r="J4357" s="22" t="s">
        <v>58</v>
      </c>
      <c r="K4357" s="22" t="s">
        <v>470</v>
      </c>
      <c r="L4357" s="12" t="str">
        <f>RIGHT(K4357, 4)</f>
        <v>2022</v>
      </c>
      <c r="M4357" s="13">
        <v>44859</v>
      </c>
      <c r="N4357" s="14" t="str">
        <f>TEXT(M4357,"mmmm")</f>
        <v>October</v>
      </c>
      <c r="O4357" s="15">
        <f>MONTH(M4357)</f>
        <v>10</v>
      </c>
      <c r="P4357" s="22" t="s">
        <v>4623</v>
      </c>
      <c r="Q4357" s="13">
        <v>44862</v>
      </c>
      <c r="R4357" s="22" t="s">
        <v>9774</v>
      </c>
      <c r="S4357" s="17" t="str">
        <f>IFERROR(LEFT(R4357,FIND(" ",R4357)-1),R4357)</f>
        <v>2</v>
      </c>
      <c r="T4357" s="22">
        <v>2</v>
      </c>
      <c r="U4357" s="18">
        <f>IF(AND(T4357&gt;3,T4357&lt;&gt;"-"),"&gt;3",T4357)</f>
        <v>2</v>
      </c>
      <c r="V4357" s="26" t="s">
        <v>9548</v>
      </c>
      <c r="W4357" s="20" t="str">
        <f>IF(V4357="-","",V4357)</f>
        <v>2</v>
      </c>
      <c r="X4357" s="27" t="s">
        <v>30</v>
      </c>
    </row>
    <row r="4358" spans="1:24" ht="15.75" customHeight="1" x14ac:dyDescent="0.3">
      <c r="A4358" s="10">
        <v>4357</v>
      </c>
      <c r="B4358" s="22" t="s">
        <v>9775</v>
      </c>
      <c r="C4358" s="22" t="s">
        <v>25</v>
      </c>
      <c r="D4358" s="22" t="s">
        <v>122</v>
      </c>
      <c r="E4358" s="11" t="str">
        <f>IFERROR(LEFT(D4358, FIND("-",D4358,1)-2),D4358)</f>
        <v>SISTEM</v>
      </c>
      <c r="F4358" s="22" t="s">
        <v>27</v>
      </c>
      <c r="G4358" s="62" t="s">
        <v>28</v>
      </c>
      <c r="H4358" s="22" t="s">
        <v>670</v>
      </c>
      <c r="I4358" s="22" t="s">
        <v>675</v>
      </c>
      <c r="J4358" s="22" t="s">
        <v>834</v>
      </c>
      <c r="K4358" s="22" t="s">
        <v>7205</v>
      </c>
      <c r="L4358" s="12" t="str">
        <f>RIGHT(K4358, 4)</f>
        <v>2021</v>
      </c>
      <c r="M4358" s="13">
        <v>44533</v>
      </c>
      <c r="N4358" s="14" t="str">
        <f>TEXT(M4358,"mmmm")</f>
        <v>December</v>
      </c>
      <c r="O4358" s="15">
        <f>MONTH(M4358)</f>
        <v>12</v>
      </c>
      <c r="P4358" s="22" t="s">
        <v>6796</v>
      </c>
      <c r="Q4358" s="13">
        <v>44536</v>
      </c>
      <c r="R4358" s="22" t="s">
        <v>9776</v>
      </c>
      <c r="S4358" s="17" t="str">
        <f>IFERROR(LEFT(R4358,FIND(" ",R4358)-1),R4358)</f>
        <v>2</v>
      </c>
      <c r="T4358" s="22">
        <v>2</v>
      </c>
      <c r="U4358" s="18">
        <f>IF(AND(T4358&gt;3,T4358&lt;&gt;"-"),"&gt;3",T4358)</f>
        <v>2</v>
      </c>
      <c r="V4358" s="26" t="s">
        <v>9548</v>
      </c>
      <c r="W4358" s="20" t="str">
        <f>IF(V4358="-","",V4358)</f>
        <v>2</v>
      </c>
      <c r="X4358" s="27" t="s">
        <v>30</v>
      </c>
    </row>
    <row r="4359" spans="1:24" ht="15.75" customHeight="1" x14ac:dyDescent="0.3">
      <c r="A4359" s="10">
        <v>4358</v>
      </c>
      <c r="B4359" s="22" t="s">
        <v>9777</v>
      </c>
      <c r="C4359" s="22" t="s">
        <v>39</v>
      </c>
      <c r="D4359" s="22" t="s">
        <v>51</v>
      </c>
      <c r="E4359" s="11" t="str">
        <f>IFERROR(LEFT(D4359, FIND("-",D4359,1)-2),D4359)</f>
        <v>OPERASI</v>
      </c>
      <c r="F4359" s="22" t="s">
        <v>27</v>
      </c>
      <c r="G4359" s="62" t="s">
        <v>28</v>
      </c>
      <c r="H4359" s="22" t="s">
        <v>670</v>
      </c>
      <c r="I4359" s="22" t="s">
        <v>671</v>
      </c>
      <c r="J4359" s="22" t="s">
        <v>741</v>
      </c>
      <c r="K4359" s="22" t="s">
        <v>5350</v>
      </c>
      <c r="L4359" s="12" t="str">
        <f>RIGHT(K4359, 4)</f>
        <v>2020</v>
      </c>
      <c r="M4359" s="13">
        <v>44134</v>
      </c>
      <c r="N4359" s="14" t="str">
        <f>TEXT(M4359,"mmmm")</f>
        <v>October</v>
      </c>
      <c r="O4359" s="15">
        <f>MONTH(M4359)</f>
        <v>10</v>
      </c>
      <c r="P4359" s="22" t="s">
        <v>2632</v>
      </c>
      <c r="Q4359" s="13">
        <v>44137</v>
      </c>
      <c r="R4359" s="22" t="s">
        <v>9778</v>
      </c>
      <c r="S4359" s="17" t="str">
        <f>IFERROR(LEFT(R4359,FIND(" ",R4359)-1),R4359)</f>
        <v>2</v>
      </c>
      <c r="T4359" s="22">
        <v>2</v>
      </c>
      <c r="U4359" s="18">
        <f>IF(AND(T4359&gt;3,T4359&lt;&gt;"-"),"&gt;3",T4359)</f>
        <v>2</v>
      </c>
      <c r="V4359" s="26" t="s">
        <v>9548</v>
      </c>
      <c r="W4359" s="20" t="str">
        <f>IF(V4359="-","",V4359)</f>
        <v>2</v>
      </c>
      <c r="X4359" s="27" t="s">
        <v>30</v>
      </c>
    </row>
    <row r="4360" spans="1:24" ht="15.75" customHeight="1" x14ac:dyDescent="0.3">
      <c r="A4360" s="10">
        <v>4359</v>
      </c>
      <c r="B4360" s="22" t="s">
        <v>9779</v>
      </c>
      <c r="C4360" s="22" t="s">
        <v>39</v>
      </c>
      <c r="D4360" s="22" t="s">
        <v>33</v>
      </c>
      <c r="E4360" s="11" t="str">
        <f>IFERROR(LEFT(D4360, FIND("-",D4360,1)-2),D4360)</f>
        <v>OPERASI</v>
      </c>
      <c r="F4360" s="22" t="s">
        <v>84</v>
      </c>
      <c r="G4360" s="62" t="s">
        <v>28</v>
      </c>
      <c r="H4360" s="22" t="s">
        <v>670</v>
      </c>
      <c r="I4360" s="22" t="s">
        <v>675</v>
      </c>
      <c r="J4360" s="22" t="s">
        <v>741</v>
      </c>
      <c r="K4360" s="22" t="s">
        <v>5786</v>
      </c>
      <c r="L4360" s="12" t="str">
        <f>RIGHT(K4360, 4)</f>
        <v>2023</v>
      </c>
      <c r="M4360" s="13">
        <v>45156</v>
      </c>
      <c r="N4360" s="14" t="str">
        <f>TEXT(M4360,"mmmm")</f>
        <v>August</v>
      </c>
      <c r="O4360" s="15">
        <f>MONTH(M4360)</f>
        <v>8</v>
      </c>
      <c r="P4360" s="22" t="s">
        <v>721</v>
      </c>
      <c r="Q4360" s="13">
        <v>45159</v>
      </c>
      <c r="R4360" s="22" t="s">
        <v>9780</v>
      </c>
      <c r="S4360" s="17" t="str">
        <f>IFERROR(LEFT(R4360,FIND(" ",R4360)-1),R4360)</f>
        <v>2</v>
      </c>
      <c r="T4360" s="22">
        <v>2</v>
      </c>
      <c r="U4360" s="18">
        <f>IF(AND(T4360&gt;3,T4360&lt;&gt;"-"),"&gt;3",T4360)</f>
        <v>2</v>
      </c>
      <c r="V4360" s="26" t="s">
        <v>9548</v>
      </c>
      <c r="W4360" s="20" t="str">
        <f>IF(V4360="-","",V4360)</f>
        <v>2</v>
      </c>
      <c r="X4360" s="27" t="s">
        <v>30</v>
      </c>
    </row>
    <row r="4361" spans="1:24" ht="15.75" customHeight="1" x14ac:dyDescent="0.3">
      <c r="A4361" s="10">
        <v>4360</v>
      </c>
      <c r="B4361" s="22" t="s">
        <v>9781</v>
      </c>
      <c r="C4361" s="22" t="s">
        <v>25</v>
      </c>
      <c r="D4361" s="22" t="s">
        <v>46</v>
      </c>
      <c r="E4361" s="11" t="str">
        <f>IFERROR(LEFT(D4361, FIND("-",D4361,1)-2),D4361)</f>
        <v>OPERASI</v>
      </c>
      <c r="F4361" s="22" t="s">
        <v>47</v>
      </c>
      <c r="G4361" s="62" t="s">
        <v>28</v>
      </c>
      <c r="H4361" s="22" t="s">
        <v>684</v>
      </c>
      <c r="I4361" s="22" t="s">
        <v>675</v>
      </c>
      <c r="J4361" s="22" t="s">
        <v>104</v>
      </c>
      <c r="K4361" s="22" t="s">
        <v>8083</v>
      </c>
      <c r="L4361" s="12" t="str">
        <f>RIGHT(K4361, 4)</f>
        <v>2023</v>
      </c>
      <c r="M4361" s="13">
        <v>45086</v>
      </c>
      <c r="N4361" s="14" t="str">
        <f>TEXT(M4361,"mmmm")</f>
        <v>June</v>
      </c>
      <c r="O4361" s="15">
        <f>MONTH(M4361)</f>
        <v>6</v>
      </c>
      <c r="P4361" s="22" t="s">
        <v>3644</v>
      </c>
      <c r="Q4361" s="13">
        <v>45089</v>
      </c>
      <c r="R4361" s="22" t="s">
        <v>9782</v>
      </c>
      <c r="S4361" s="17" t="str">
        <f>IFERROR(LEFT(R4361,FIND(" ",R4361)-1),R4361)</f>
        <v>2</v>
      </c>
      <c r="T4361" s="22">
        <v>2</v>
      </c>
      <c r="U4361" s="18">
        <f>IF(AND(T4361&gt;3,T4361&lt;&gt;"-"),"&gt;3",T4361)</f>
        <v>2</v>
      </c>
      <c r="V4361" s="26" t="s">
        <v>9548</v>
      </c>
      <c r="W4361" s="20" t="str">
        <f>IF(V4361="-","",V4361)</f>
        <v>2</v>
      </c>
      <c r="X4361" s="27" t="s">
        <v>687</v>
      </c>
    </row>
    <row r="4362" spans="1:24" ht="15.75" customHeight="1" x14ac:dyDescent="0.3">
      <c r="A4362" s="10">
        <v>4361</v>
      </c>
      <c r="B4362" s="22" t="s">
        <v>9783</v>
      </c>
      <c r="C4362" s="22" t="s">
        <v>25</v>
      </c>
      <c r="D4362" s="22" t="s">
        <v>182</v>
      </c>
      <c r="E4362" s="11" t="str">
        <f>IFERROR(LEFT(D4362, FIND("-",D4362,1)-2),D4362)</f>
        <v>SISTEM</v>
      </c>
      <c r="F4362" s="22" t="s">
        <v>183</v>
      </c>
      <c r="G4362" s="62" t="s">
        <v>28</v>
      </c>
      <c r="H4362" s="22" t="s">
        <v>670</v>
      </c>
      <c r="I4362" s="22" t="s">
        <v>707</v>
      </c>
      <c r="J4362" s="22" t="s">
        <v>7055</v>
      </c>
      <c r="K4362" s="22" t="s">
        <v>9442</v>
      </c>
      <c r="L4362" s="12" t="str">
        <f>RIGHT(K4362, 4)</f>
        <v>2021</v>
      </c>
      <c r="M4362" s="13">
        <v>44463</v>
      </c>
      <c r="N4362" s="14" t="str">
        <f>TEXT(M4362,"mmmm")</f>
        <v>September</v>
      </c>
      <c r="O4362" s="15">
        <f>MONTH(M4362)</f>
        <v>9</v>
      </c>
      <c r="P4362" s="22" t="s">
        <v>5838</v>
      </c>
      <c r="Q4362" s="13">
        <v>44466</v>
      </c>
      <c r="R4362" s="22" t="s">
        <v>9784</v>
      </c>
      <c r="S4362" s="17" t="str">
        <f>IFERROR(LEFT(R4362,FIND(" ",R4362)-1),R4362)</f>
        <v>2</v>
      </c>
      <c r="T4362" s="22">
        <v>2</v>
      </c>
      <c r="U4362" s="18">
        <f>IF(AND(T4362&gt;3,T4362&lt;&gt;"-"),"&gt;3",T4362)</f>
        <v>2</v>
      </c>
      <c r="V4362" s="26" t="s">
        <v>9548</v>
      </c>
      <c r="W4362" s="20" t="str">
        <f>IF(V4362="-","",V4362)</f>
        <v>2</v>
      </c>
      <c r="X4362" s="27" t="s">
        <v>30</v>
      </c>
    </row>
    <row r="4363" spans="1:24" ht="15.75" customHeight="1" x14ac:dyDescent="0.3">
      <c r="A4363" s="10">
        <v>4362</v>
      </c>
      <c r="B4363" s="22" t="s">
        <v>9785</v>
      </c>
      <c r="C4363" s="22" t="s">
        <v>25</v>
      </c>
      <c r="D4363" s="22" t="s">
        <v>46</v>
      </c>
      <c r="E4363" s="11" t="str">
        <f>IFERROR(LEFT(D4363, FIND("-",D4363,1)-2),D4363)</f>
        <v>OPERASI</v>
      </c>
      <c r="F4363" s="22" t="s">
        <v>27</v>
      </c>
      <c r="G4363" s="62" t="s">
        <v>28</v>
      </c>
      <c r="H4363" s="22" t="s">
        <v>684</v>
      </c>
      <c r="I4363" s="22" t="s">
        <v>675</v>
      </c>
      <c r="J4363" s="22" t="s">
        <v>97</v>
      </c>
      <c r="K4363" s="22" t="s">
        <v>1573</v>
      </c>
      <c r="L4363" s="12" t="str">
        <f>RIGHT(K4363, 4)</f>
        <v>2023</v>
      </c>
      <c r="M4363" s="13">
        <v>44957</v>
      </c>
      <c r="N4363" s="14" t="str">
        <f>TEXT(M4363,"mmmm")</f>
        <v>January</v>
      </c>
      <c r="O4363" s="15">
        <f>MONTH(M4363)</f>
        <v>1</v>
      </c>
      <c r="P4363" s="22" t="s">
        <v>4367</v>
      </c>
      <c r="Q4363" s="13">
        <v>44960</v>
      </c>
      <c r="R4363" s="22" t="s">
        <v>9786</v>
      </c>
      <c r="S4363" s="17" t="str">
        <f>IFERROR(LEFT(R4363,FIND(" ",R4363)-1),R4363)</f>
        <v>2</v>
      </c>
      <c r="T4363" s="22">
        <v>2</v>
      </c>
      <c r="U4363" s="18">
        <f>IF(AND(T4363&gt;3,T4363&lt;&gt;"-"),"&gt;3",T4363)</f>
        <v>2</v>
      </c>
      <c r="V4363" s="26" t="s">
        <v>9548</v>
      </c>
      <c r="W4363" s="20" t="str">
        <f>IF(V4363="-","",V4363)</f>
        <v>2</v>
      </c>
      <c r="X4363" s="27" t="s">
        <v>687</v>
      </c>
    </row>
    <row r="4364" spans="1:24" ht="15.75" customHeight="1" x14ac:dyDescent="0.3">
      <c r="A4364" s="10">
        <v>4363</v>
      </c>
      <c r="B4364" s="22" t="s">
        <v>9787</v>
      </c>
      <c r="C4364" s="22" t="s">
        <v>25</v>
      </c>
      <c r="D4364" s="22" t="s">
        <v>55</v>
      </c>
      <c r="E4364" s="11" t="str">
        <f>IFERROR(LEFT(D4364, FIND("-",D4364,1)-2),D4364)</f>
        <v>OPERASI</v>
      </c>
      <c r="F4364" s="22" t="s">
        <v>27</v>
      </c>
      <c r="G4364" s="62" t="s">
        <v>28</v>
      </c>
      <c r="H4364" s="22" t="s">
        <v>670</v>
      </c>
      <c r="I4364" s="22" t="s">
        <v>675</v>
      </c>
      <c r="J4364" s="22" t="s">
        <v>700</v>
      </c>
      <c r="K4364" s="22" t="s">
        <v>6454</v>
      </c>
      <c r="L4364" s="12" t="str">
        <f>RIGHT(K4364, 4)</f>
        <v>2021</v>
      </c>
      <c r="M4364" s="13">
        <v>44246</v>
      </c>
      <c r="N4364" s="14" t="str">
        <f>TEXT(M4364,"mmmm")</f>
        <v>February</v>
      </c>
      <c r="O4364" s="15">
        <f>MONTH(M4364)</f>
        <v>2</v>
      </c>
      <c r="P4364" s="22" t="s">
        <v>4140</v>
      </c>
      <c r="Q4364" s="13">
        <v>44249</v>
      </c>
      <c r="R4364" s="22" t="s">
        <v>9788</v>
      </c>
      <c r="S4364" s="17" t="str">
        <f>IFERROR(LEFT(R4364,FIND(" ",R4364)-1),R4364)</f>
        <v>2</v>
      </c>
      <c r="T4364" s="22">
        <v>2</v>
      </c>
      <c r="U4364" s="18">
        <f>IF(AND(T4364&gt;3,T4364&lt;&gt;"-"),"&gt;3",T4364)</f>
        <v>2</v>
      </c>
      <c r="V4364" s="26" t="s">
        <v>9548</v>
      </c>
      <c r="W4364" s="20" t="str">
        <f>IF(V4364="-","",V4364)</f>
        <v>2</v>
      </c>
      <c r="X4364" s="27" t="s">
        <v>30</v>
      </c>
    </row>
    <row r="4365" spans="1:24" ht="15.75" customHeight="1" x14ac:dyDescent="0.3">
      <c r="A4365" s="10">
        <v>4364</v>
      </c>
      <c r="B4365" s="22" t="s">
        <v>9789</v>
      </c>
      <c r="C4365" s="22" t="s">
        <v>39</v>
      </c>
      <c r="D4365" s="22" t="s">
        <v>33</v>
      </c>
      <c r="E4365" s="11" t="str">
        <f>IFERROR(LEFT(D4365, FIND("-",D4365,1)-2),D4365)</f>
        <v>OPERASI</v>
      </c>
      <c r="F4365" s="22" t="s">
        <v>34</v>
      </c>
      <c r="G4365" s="62" t="s">
        <v>28</v>
      </c>
      <c r="H4365" s="22" t="s">
        <v>684</v>
      </c>
      <c r="I4365" s="22" t="s">
        <v>675</v>
      </c>
      <c r="J4365" s="22" t="s">
        <v>58</v>
      </c>
      <c r="K4365" s="22" t="s">
        <v>219</v>
      </c>
      <c r="L4365" s="12" t="str">
        <f>RIGHT(K4365, 4)</f>
        <v>2021</v>
      </c>
      <c r="M4365" s="13">
        <v>44449</v>
      </c>
      <c r="N4365" s="14" t="str">
        <f>TEXT(M4365,"mmmm")</f>
        <v>September</v>
      </c>
      <c r="O4365" s="15">
        <f>MONTH(M4365)</f>
        <v>9</v>
      </c>
      <c r="P4365" s="22" t="s">
        <v>223</v>
      </c>
      <c r="Q4365" s="13">
        <v>44452</v>
      </c>
      <c r="R4365" s="22" t="s">
        <v>9790</v>
      </c>
      <c r="S4365" s="17" t="str">
        <f>IFERROR(LEFT(R4365,FIND(" ",R4365)-1),R4365)</f>
        <v>2</v>
      </c>
      <c r="T4365" s="22">
        <v>2</v>
      </c>
      <c r="U4365" s="18">
        <f>IF(AND(T4365&gt;3,T4365&lt;&gt;"-"),"&gt;3",T4365)</f>
        <v>2</v>
      </c>
      <c r="V4365" s="26" t="s">
        <v>9548</v>
      </c>
      <c r="W4365" s="20" t="str">
        <f>IF(V4365="-","",V4365)</f>
        <v>2</v>
      </c>
      <c r="X4365" s="27" t="s">
        <v>687</v>
      </c>
    </row>
    <row r="4366" spans="1:24" ht="15.75" customHeight="1" x14ac:dyDescent="0.3">
      <c r="A4366" s="10">
        <v>4365</v>
      </c>
      <c r="B4366" s="22" t="s">
        <v>9791</v>
      </c>
      <c r="C4366" s="22" t="s">
        <v>25</v>
      </c>
      <c r="D4366" s="22" t="s">
        <v>1516</v>
      </c>
      <c r="E4366" s="11" t="str">
        <f>IFERROR(LEFT(D4366, FIND("-",D4366,1)-2),D4366)</f>
        <v>SISTEM</v>
      </c>
      <c r="F4366" s="22" t="s">
        <v>1517</v>
      </c>
      <c r="G4366" s="62" t="s">
        <v>28</v>
      </c>
      <c r="H4366" s="22" t="s">
        <v>684</v>
      </c>
      <c r="I4366" s="22" t="s">
        <v>671</v>
      </c>
      <c r="J4366" s="22" t="s">
        <v>1985</v>
      </c>
      <c r="K4366" s="22" t="s">
        <v>8609</v>
      </c>
      <c r="L4366" s="12" t="str">
        <f>RIGHT(K4366, 4)</f>
        <v>2023</v>
      </c>
      <c r="M4366" s="13">
        <v>45016</v>
      </c>
      <c r="N4366" s="14" t="str">
        <f>TEXT(M4366,"mmmm")</f>
        <v>March</v>
      </c>
      <c r="O4366" s="15">
        <f>MONTH(M4366)</f>
        <v>3</v>
      </c>
      <c r="P4366" s="22" t="s">
        <v>5528</v>
      </c>
      <c r="Q4366" s="13">
        <v>45019</v>
      </c>
      <c r="R4366" s="22" t="s">
        <v>9792</v>
      </c>
      <c r="S4366" s="17" t="str">
        <f>IFERROR(LEFT(R4366,FIND(" ",R4366)-1),R4366)</f>
        <v>2</v>
      </c>
      <c r="T4366" s="22">
        <v>2</v>
      </c>
      <c r="U4366" s="18">
        <f>IF(AND(T4366&gt;3,T4366&lt;&gt;"-"),"&gt;3",T4366)</f>
        <v>2</v>
      </c>
      <c r="V4366" s="26" t="s">
        <v>9548</v>
      </c>
      <c r="W4366" s="20" t="str">
        <f>IF(V4366="-","",V4366)</f>
        <v>2</v>
      </c>
      <c r="X4366" s="27" t="s">
        <v>687</v>
      </c>
    </row>
    <row r="4367" spans="1:24" ht="15.75" customHeight="1" x14ac:dyDescent="0.3">
      <c r="A4367" s="10">
        <v>4366</v>
      </c>
      <c r="B4367" s="22" t="s">
        <v>9793</v>
      </c>
      <c r="C4367" s="22" t="s">
        <v>39</v>
      </c>
      <c r="D4367" s="22" t="s">
        <v>339</v>
      </c>
      <c r="E4367" s="11" t="str">
        <f>IFERROR(LEFT(D4367, FIND("-",D4367,1)-2),D4367)</f>
        <v>RANGKAIAN</v>
      </c>
      <c r="F4367" s="22" t="s">
        <v>27</v>
      </c>
      <c r="G4367" s="62" t="s">
        <v>28</v>
      </c>
      <c r="H4367" s="22" t="s">
        <v>670</v>
      </c>
      <c r="I4367" s="22" t="s">
        <v>671</v>
      </c>
      <c r="J4367" s="22" t="s">
        <v>564</v>
      </c>
      <c r="K4367" s="22" t="s">
        <v>1261</v>
      </c>
      <c r="L4367" s="12" t="str">
        <f>RIGHT(K4367, 4)</f>
        <v>2023</v>
      </c>
      <c r="M4367" s="13">
        <v>45110</v>
      </c>
      <c r="N4367" s="14" t="str">
        <f>TEXT(M4367,"mmmm")</f>
        <v>July</v>
      </c>
      <c r="O4367" s="15">
        <f>MONTH(M4367)</f>
        <v>7</v>
      </c>
      <c r="P4367" s="22" t="s">
        <v>731</v>
      </c>
      <c r="Q4367" s="13">
        <v>45113</v>
      </c>
      <c r="R4367" s="22" t="s">
        <v>9794</v>
      </c>
      <c r="S4367" s="17" t="str">
        <f>IFERROR(LEFT(R4367,FIND(" ",R4367)-1),R4367)</f>
        <v>2</v>
      </c>
      <c r="T4367" s="22">
        <v>2</v>
      </c>
      <c r="U4367" s="18">
        <f>IF(AND(T4367&gt;3,T4367&lt;&gt;"-"),"&gt;3",T4367)</f>
        <v>2</v>
      </c>
      <c r="V4367" s="26" t="s">
        <v>9548</v>
      </c>
      <c r="W4367" s="20" t="str">
        <f>IF(V4367="-","",V4367)</f>
        <v>2</v>
      </c>
      <c r="X4367" s="27" t="s">
        <v>30</v>
      </c>
    </row>
    <row r="4368" spans="1:24" ht="15.75" customHeight="1" x14ac:dyDescent="0.3">
      <c r="A4368" s="10">
        <v>4367</v>
      </c>
      <c r="B4368" s="22" t="s">
        <v>9795</v>
      </c>
      <c r="C4368" s="22" t="s">
        <v>25</v>
      </c>
      <c r="D4368" s="22" t="s">
        <v>33</v>
      </c>
      <c r="E4368" s="11" t="str">
        <f>IFERROR(LEFT(D4368, FIND("-",D4368,1)-2),D4368)</f>
        <v>OPERASI</v>
      </c>
      <c r="F4368" s="22" t="s">
        <v>84</v>
      </c>
      <c r="G4368" s="62" t="s">
        <v>28</v>
      </c>
      <c r="H4368" s="22" t="s">
        <v>670</v>
      </c>
      <c r="I4368" s="22" t="s">
        <v>671</v>
      </c>
      <c r="J4368" s="22" t="s">
        <v>741</v>
      </c>
      <c r="K4368" s="22" t="s">
        <v>1783</v>
      </c>
      <c r="L4368" s="12" t="str">
        <f>RIGHT(K4368, 4)</f>
        <v>2020</v>
      </c>
      <c r="M4368" s="13">
        <v>44169</v>
      </c>
      <c r="N4368" s="14" t="str">
        <f>TEXT(M4368,"mmmm")</f>
        <v>December</v>
      </c>
      <c r="O4368" s="15">
        <f>MONTH(M4368)</f>
        <v>12</v>
      </c>
      <c r="P4368" s="22" t="s">
        <v>141</v>
      </c>
      <c r="Q4368" s="13">
        <v>44172</v>
      </c>
      <c r="R4368" s="22" t="s">
        <v>9796</v>
      </c>
      <c r="S4368" s="17" t="str">
        <f>IFERROR(LEFT(R4368,FIND(" ",R4368)-1),R4368)</f>
        <v>2</v>
      </c>
      <c r="T4368" s="22">
        <v>2</v>
      </c>
      <c r="U4368" s="18">
        <f>IF(AND(T4368&gt;3,T4368&lt;&gt;"-"),"&gt;3",T4368)</f>
        <v>2</v>
      </c>
      <c r="V4368" s="26" t="s">
        <v>9548</v>
      </c>
      <c r="W4368" s="20" t="str">
        <f>IF(V4368="-","",V4368)</f>
        <v>2</v>
      </c>
      <c r="X4368" s="27" t="s">
        <v>30</v>
      </c>
    </row>
    <row r="4369" spans="1:24" ht="15.75" customHeight="1" x14ac:dyDescent="0.3">
      <c r="A4369" s="10">
        <v>4368</v>
      </c>
      <c r="B4369" s="22" t="s">
        <v>9797</v>
      </c>
      <c r="C4369" s="22" t="s">
        <v>39</v>
      </c>
      <c r="D4369" s="22" t="s">
        <v>33</v>
      </c>
      <c r="E4369" s="11" t="str">
        <f>IFERROR(LEFT(D4369, FIND("-",D4369,1)-2),D4369)</f>
        <v>OPERASI</v>
      </c>
      <c r="F4369" s="22" t="s">
        <v>84</v>
      </c>
      <c r="G4369" s="62" t="s">
        <v>28</v>
      </c>
      <c r="H4369" s="22" t="s">
        <v>670</v>
      </c>
      <c r="I4369" s="22" t="s">
        <v>675</v>
      </c>
      <c r="J4369" s="22" t="s">
        <v>741</v>
      </c>
      <c r="K4369" s="22" t="s">
        <v>642</v>
      </c>
      <c r="L4369" s="12" t="str">
        <f>RIGHT(K4369, 4)</f>
        <v>2023</v>
      </c>
      <c r="M4369" s="13">
        <v>45226</v>
      </c>
      <c r="N4369" s="14" t="str">
        <f>TEXT(M4369,"mmmm")</f>
        <v>October</v>
      </c>
      <c r="O4369" s="15">
        <f>MONTH(M4369)</f>
        <v>10</v>
      </c>
      <c r="P4369" s="22" t="s">
        <v>644</v>
      </c>
      <c r="Q4369" s="13">
        <v>45229</v>
      </c>
      <c r="R4369" s="22" t="s">
        <v>9798</v>
      </c>
      <c r="S4369" s="17" t="str">
        <f>IFERROR(LEFT(R4369,FIND(" ",R4369)-1),R4369)</f>
        <v>2</v>
      </c>
      <c r="T4369" s="22">
        <v>2</v>
      </c>
      <c r="U4369" s="18">
        <f>IF(AND(T4369&gt;3,T4369&lt;&gt;"-"),"&gt;3",T4369)</f>
        <v>2</v>
      </c>
      <c r="V4369" s="26" t="s">
        <v>9548</v>
      </c>
      <c r="W4369" s="20" t="str">
        <f>IF(V4369="-","",V4369)</f>
        <v>2</v>
      </c>
      <c r="X4369" s="27" t="s">
        <v>30</v>
      </c>
    </row>
    <row r="4370" spans="1:24" ht="15.75" customHeight="1" x14ac:dyDescent="0.3">
      <c r="A4370" s="10">
        <v>4369</v>
      </c>
      <c r="B4370" s="22" t="s">
        <v>9799</v>
      </c>
      <c r="C4370" s="22" t="s">
        <v>39</v>
      </c>
      <c r="D4370" s="22" t="s">
        <v>33</v>
      </c>
      <c r="E4370" s="11" t="str">
        <f>IFERROR(LEFT(D4370, FIND("-",D4370,1)-2),D4370)</f>
        <v>OPERASI</v>
      </c>
      <c r="F4370" s="22" t="s">
        <v>27</v>
      </c>
      <c r="G4370" s="62" t="s">
        <v>28</v>
      </c>
      <c r="H4370" s="22" t="s">
        <v>670</v>
      </c>
      <c r="I4370" s="22" t="s">
        <v>671</v>
      </c>
      <c r="J4370" s="22" t="s">
        <v>697</v>
      </c>
      <c r="K4370" s="22" t="s">
        <v>402</v>
      </c>
      <c r="L4370" s="12" t="str">
        <f>RIGHT(K4370, 4)</f>
        <v>2022</v>
      </c>
      <c r="M4370" s="13">
        <v>44778</v>
      </c>
      <c r="N4370" s="14" t="str">
        <f>TEXT(M4370,"mmmm")</f>
        <v>August</v>
      </c>
      <c r="O4370" s="15">
        <f>MONTH(M4370)</f>
        <v>8</v>
      </c>
      <c r="P4370" s="22" t="s">
        <v>1210</v>
      </c>
      <c r="Q4370" s="13">
        <v>44781</v>
      </c>
      <c r="R4370" s="22" t="s">
        <v>9800</v>
      </c>
      <c r="S4370" s="17" t="str">
        <f>IFERROR(LEFT(R4370,FIND(" ",R4370)-1),R4370)</f>
        <v>2</v>
      </c>
      <c r="T4370" s="22">
        <v>2</v>
      </c>
      <c r="U4370" s="18">
        <f>IF(AND(T4370&gt;3,T4370&lt;&gt;"-"),"&gt;3",T4370)</f>
        <v>2</v>
      </c>
      <c r="V4370" s="26" t="s">
        <v>9548</v>
      </c>
      <c r="W4370" s="20" t="str">
        <f>IF(V4370="-","",V4370)</f>
        <v>2</v>
      </c>
      <c r="X4370" s="27" t="s">
        <v>30</v>
      </c>
    </row>
    <row r="4371" spans="1:24" ht="15.75" customHeight="1" x14ac:dyDescent="0.3">
      <c r="A4371" s="10">
        <v>4370</v>
      </c>
      <c r="B4371" s="22" t="s">
        <v>9801</v>
      </c>
      <c r="C4371" s="22" t="s">
        <v>25</v>
      </c>
      <c r="D4371" s="22" t="s">
        <v>543</v>
      </c>
      <c r="E4371" s="11" t="str">
        <f>IFERROR(LEFT(D4371, FIND("-",D4371,1)-2),D4371)</f>
        <v>SISTEM</v>
      </c>
      <c r="F4371" s="22" t="s">
        <v>27</v>
      </c>
      <c r="G4371" s="62" t="s">
        <v>28</v>
      </c>
      <c r="H4371" s="22" t="s">
        <v>670</v>
      </c>
      <c r="I4371" s="22" t="s">
        <v>675</v>
      </c>
      <c r="J4371" s="22" t="s">
        <v>97</v>
      </c>
      <c r="K4371" s="22" t="s">
        <v>9802</v>
      </c>
      <c r="L4371" s="12" t="str">
        <f>RIGHT(K4371, 4)</f>
        <v>2023</v>
      </c>
      <c r="M4371" s="13">
        <v>45041</v>
      </c>
      <c r="N4371" s="14" t="str">
        <f>TEXT(M4371,"mmmm")</f>
        <v>April</v>
      </c>
      <c r="O4371" s="15">
        <f>MONTH(M4371)</f>
        <v>4</v>
      </c>
      <c r="P4371" s="22" t="s">
        <v>9803</v>
      </c>
      <c r="Q4371" s="13">
        <v>45044</v>
      </c>
      <c r="R4371" s="22" t="s">
        <v>9804</v>
      </c>
      <c r="S4371" s="17" t="str">
        <f>IFERROR(LEFT(R4371,FIND(" ",R4371)-1),R4371)</f>
        <v>2</v>
      </c>
      <c r="T4371" s="22">
        <v>2</v>
      </c>
      <c r="U4371" s="18">
        <f>IF(AND(T4371&gt;3,T4371&lt;&gt;"-"),"&gt;3",T4371)</f>
        <v>2</v>
      </c>
      <c r="V4371" s="26" t="s">
        <v>9548</v>
      </c>
      <c r="W4371" s="20" t="str">
        <f>IF(V4371="-","",V4371)</f>
        <v>2</v>
      </c>
      <c r="X4371" s="27" t="s">
        <v>30</v>
      </c>
    </row>
    <row r="4372" spans="1:24" ht="15.75" customHeight="1" x14ac:dyDescent="0.3">
      <c r="A4372" s="10">
        <v>4371</v>
      </c>
      <c r="B4372" s="22" t="s">
        <v>9805</v>
      </c>
      <c r="C4372" s="22" t="s">
        <v>39</v>
      </c>
      <c r="D4372" s="22" t="s">
        <v>33</v>
      </c>
      <c r="E4372" s="11" t="str">
        <f>IFERROR(LEFT(D4372, FIND("-",D4372,1)-2),D4372)</f>
        <v>OPERASI</v>
      </c>
      <c r="F4372" s="22" t="s">
        <v>84</v>
      </c>
      <c r="G4372" s="62" t="s">
        <v>28</v>
      </c>
      <c r="H4372" s="22" t="s">
        <v>670</v>
      </c>
      <c r="I4372" s="22" t="s">
        <v>675</v>
      </c>
      <c r="J4372" s="22" t="s">
        <v>741</v>
      </c>
      <c r="K4372" s="22" t="s">
        <v>624</v>
      </c>
      <c r="L4372" s="12" t="str">
        <f>RIGHT(K4372, 4)</f>
        <v>2023</v>
      </c>
      <c r="M4372" s="13">
        <v>45198</v>
      </c>
      <c r="N4372" s="14" t="str">
        <f>TEXT(M4372,"mmmm")</f>
        <v>September</v>
      </c>
      <c r="O4372" s="15">
        <f>MONTH(M4372)</f>
        <v>9</v>
      </c>
      <c r="P4372" s="22" t="s">
        <v>1003</v>
      </c>
      <c r="Q4372" s="13">
        <v>45201</v>
      </c>
      <c r="R4372" s="22" t="s">
        <v>9806</v>
      </c>
      <c r="S4372" s="17" t="str">
        <f>IFERROR(LEFT(R4372,FIND(" ",R4372)-1),R4372)</f>
        <v>2</v>
      </c>
      <c r="T4372" s="22">
        <v>2</v>
      </c>
      <c r="U4372" s="18">
        <f>IF(AND(T4372&gt;3,T4372&lt;&gt;"-"),"&gt;3",T4372)</f>
        <v>2</v>
      </c>
      <c r="V4372" s="26" t="s">
        <v>9548</v>
      </c>
      <c r="W4372" s="20" t="str">
        <f>IF(V4372="-","",V4372)</f>
        <v>2</v>
      </c>
      <c r="X4372" s="27" t="s">
        <v>30</v>
      </c>
    </row>
    <row r="4373" spans="1:24" ht="15.75" customHeight="1" x14ac:dyDescent="0.3">
      <c r="A4373" s="10">
        <v>4372</v>
      </c>
      <c r="B4373" s="22" t="s">
        <v>9807</v>
      </c>
      <c r="C4373" s="22" t="s">
        <v>39</v>
      </c>
      <c r="D4373" s="22" t="s">
        <v>33</v>
      </c>
      <c r="E4373" s="11" t="str">
        <f>IFERROR(LEFT(D4373, FIND("-",D4373,1)-2),D4373)</f>
        <v>OPERASI</v>
      </c>
      <c r="F4373" s="22" t="s">
        <v>84</v>
      </c>
      <c r="G4373" s="62" t="s">
        <v>28</v>
      </c>
      <c r="H4373" s="22" t="s">
        <v>670</v>
      </c>
      <c r="I4373" s="22" t="s">
        <v>675</v>
      </c>
      <c r="J4373" s="22" t="s">
        <v>1044</v>
      </c>
      <c r="K4373" s="22" t="s">
        <v>4721</v>
      </c>
      <c r="L4373" s="12" t="str">
        <f>RIGHT(K4373, 4)</f>
        <v>2023</v>
      </c>
      <c r="M4373" s="13">
        <v>45011</v>
      </c>
      <c r="N4373" s="14" t="str">
        <f>TEXT(M4373,"mmmm")</f>
        <v>March</v>
      </c>
      <c r="O4373" s="15">
        <f>MONTH(M4373)</f>
        <v>3</v>
      </c>
      <c r="P4373" s="22" t="s">
        <v>567</v>
      </c>
      <c r="Q4373" s="13">
        <v>45014</v>
      </c>
      <c r="R4373" s="22" t="s">
        <v>9808</v>
      </c>
      <c r="S4373" s="17" t="str">
        <f>IFERROR(LEFT(R4373,FIND(" ",R4373)-1),R4373)</f>
        <v>2</v>
      </c>
      <c r="T4373" s="22">
        <v>2</v>
      </c>
      <c r="U4373" s="18">
        <f>IF(AND(T4373&gt;3,T4373&lt;&gt;"-"),"&gt;3",T4373)</f>
        <v>2</v>
      </c>
      <c r="V4373" s="26" t="s">
        <v>9548</v>
      </c>
      <c r="W4373" s="20" t="str">
        <f>IF(V4373="-","",V4373)</f>
        <v>2</v>
      </c>
      <c r="X4373" s="27" t="s">
        <v>30</v>
      </c>
    </row>
    <row r="4374" spans="1:24" ht="15.75" customHeight="1" x14ac:dyDescent="0.3">
      <c r="A4374" s="10">
        <v>4373</v>
      </c>
      <c r="B4374" s="22" t="s">
        <v>9809</v>
      </c>
      <c r="C4374" s="22" t="s">
        <v>25</v>
      </c>
      <c r="D4374" s="22" t="s">
        <v>33</v>
      </c>
      <c r="E4374" s="11" t="str">
        <f>IFERROR(LEFT(D4374, FIND("-",D4374,1)-2),D4374)</f>
        <v>OPERASI</v>
      </c>
      <c r="F4374" s="22" t="s">
        <v>27</v>
      </c>
      <c r="G4374" s="62" t="s">
        <v>28</v>
      </c>
      <c r="H4374" s="22" t="s">
        <v>670</v>
      </c>
      <c r="I4374" s="22" t="s">
        <v>675</v>
      </c>
      <c r="J4374" s="22" t="s">
        <v>813</v>
      </c>
      <c r="K4374" s="22" t="s">
        <v>380</v>
      </c>
      <c r="L4374" s="12" t="str">
        <f>RIGHT(K4374, 4)</f>
        <v>2022</v>
      </c>
      <c r="M4374" s="13">
        <v>44722</v>
      </c>
      <c r="N4374" s="14" t="str">
        <f>TEXT(M4374,"mmmm")</f>
        <v>June</v>
      </c>
      <c r="O4374" s="15">
        <f>MONTH(M4374)</f>
        <v>6</v>
      </c>
      <c r="P4374" s="22" t="s">
        <v>2288</v>
      </c>
      <c r="Q4374" s="13">
        <v>44725</v>
      </c>
      <c r="R4374" s="22" t="s">
        <v>9810</v>
      </c>
      <c r="S4374" s="17" t="str">
        <f>IFERROR(LEFT(R4374,FIND(" ",R4374)-1),R4374)</f>
        <v>2</v>
      </c>
      <c r="T4374" s="22">
        <v>2</v>
      </c>
      <c r="U4374" s="18">
        <f>IF(AND(T4374&gt;3,T4374&lt;&gt;"-"),"&gt;3",T4374)</f>
        <v>2</v>
      </c>
      <c r="V4374" s="26" t="s">
        <v>9548</v>
      </c>
      <c r="W4374" s="20" t="str">
        <f>IF(V4374="-","",V4374)</f>
        <v>2</v>
      </c>
      <c r="X4374" s="27" t="s">
        <v>30</v>
      </c>
    </row>
    <row r="4375" spans="1:24" ht="15.75" customHeight="1" x14ac:dyDescent="0.3">
      <c r="A4375" s="10">
        <v>4374</v>
      </c>
      <c r="B4375" s="22" t="s">
        <v>9811</v>
      </c>
      <c r="C4375" s="22" t="s">
        <v>39</v>
      </c>
      <c r="D4375" s="22" t="s">
        <v>33</v>
      </c>
      <c r="E4375" s="11" t="str">
        <f>IFERROR(LEFT(D4375, FIND("-",D4375,1)-2),D4375)</f>
        <v>OPERASI</v>
      </c>
      <c r="F4375" s="22" t="s">
        <v>84</v>
      </c>
      <c r="G4375" s="62" t="s">
        <v>28</v>
      </c>
      <c r="H4375" s="22" t="s">
        <v>670</v>
      </c>
      <c r="I4375" s="22" t="s">
        <v>675</v>
      </c>
      <c r="J4375" s="22" t="s">
        <v>58</v>
      </c>
      <c r="K4375" s="22" t="s">
        <v>418</v>
      </c>
      <c r="L4375" s="12" t="str">
        <f>RIGHT(K4375, 4)</f>
        <v>2022</v>
      </c>
      <c r="M4375" s="13">
        <v>44813</v>
      </c>
      <c r="N4375" s="14" t="str">
        <f>TEXT(M4375,"mmmm")</f>
        <v>September</v>
      </c>
      <c r="O4375" s="15">
        <f>MONTH(M4375)</f>
        <v>9</v>
      </c>
      <c r="P4375" s="22" t="s">
        <v>421</v>
      </c>
      <c r="Q4375" s="13">
        <v>44816</v>
      </c>
      <c r="R4375" s="22" t="s">
        <v>9812</v>
      </c>
      <c r="S4375" s="17" t="str">
        <f>IFERROR(LEFT(R4375,FIND(" ",R4375)-1),R4375)</f>
        <v>2</v>
      </c>
      <c r="T4375" s="22">
        <v>2</v>
      </c>
      <c r="U4375" s="18">
        <f>IF(AND(T4375&gt;3,T4375&lt;&gt;"-"),"&gt;3",T4375)</f>
        <v>2</v>
      </c>
      <c r="V4375" s="26" t="s">
        <v>9548</v>
      </c>
      <c r="W4375" s="20" t="str">
        <f>IF(V4375="-","",V4375)</f>
        <v>2</v>
      </c>
      <c r="X4375" s="27" t="s">
        <v>30</v>
      </c>
    </row>
    <row r="4376" spans="1:24" ht="15.75" customHeight="1" x14ac:dyDescent="0.3">
      <c r="A4376" s="10">
        <v>4375</v>
      </c>
      <c r="B4376" s="22" t="s">
        <v>9813</v>
      </c>
      <c r="C4376" s="22" t="s">
        <v>39</v>
      </c>
      <c r="D4376" s="22" t="s">
        <v>40</v>
      </c>
      <c r="E4376" s="11" t="str">
        <f>IFERROR(LEFT(D4376, FIND("-",D4376,1)-2),D4376)</f>
        <v>SISTEM</v>
      </c>
      <c r="F4376" s="22" t="s">
        <v>550</v>
      </c>
      <c r="G4376" s="62" t="s">
        <v>28</v>
      </c>
      <c r="H4376" s="22" t="s">
        <v>670</v>
      </c>
      <c r="I4376" s="22" t="s">
        <v>671</v>
      </c>
      <c r="J4376" s="22" t="s">
        <v>879</v>
      </c>
      <c r="K4376" s="22" t="s">
        <v>9814</v>
      </c>
      <c r="L4376" s="12" t="str">
        <f>RIGHT(K4376, 4)</f>
        <v>2020</v>
      </c>
      <c r="M4376" s="13">
        <v>44064</v>
      </c>
      <c r="N4376" s="14" t="str">
        <f>TEXT(M4376,"mmmm")</f>
        <v>August</v>
      </c>
      <c r="O4376" s="15">
        <f>MONTH(M4376)</f>
        <v>8</v>
      </c>
      <c r="P4376" s="22" t="s">
        <v>3388</v>
      </c>
      <c r="Q4376" s="13">
        <v>44067</v>
      </c>
      <c r="R4376" s="22" t="s">
        <v>9815</v>
      </c>
      <c r="S4376" s="17" t="str">
        <f>IFERROR(LEFT(R4376,FIND(" ",R4376)-1),R4376)</f>
        <v>2</v>
      </c>
      <c r="T4376" s="22">
        <v>2</v>
      </c>
      <c r="U4376" s="18">
        <f>IF(AND(T4376&gt;3,T4376&lt;&gt;"-"),"&gt;3",T4376)</f>
        <v>2</v>
      </c>
      <c r="V4376" s="26" t="s">
        <v>9548</v>
      </c>
      <c r="W4376" s="20" t="str">
        <f>IF(V4376="-","",V4376)</f>
        <v>2</v>
      </c>
      <c r="X4376" s="27" t="s">
        <v>30</v>
      </c>
    </row>
    <row r="4377" spans="1:24" ht="15.75" customHeight="1" x14ac:dyDescent="0.3">
      <c r="A4377" s="10">
        <v>4376</v>
      </c>
      <c r="B4377" s="22" t="s">
        <v>9816</v>
      </c>
      <c r="C4377" s="22" t="s">
        <v>117</v>
      </c>
      <c r="D4377" s="22" t="s">
        <v>222</v>
      </c>
      <c r="E4377" s="11" t="str">
        <f>IFERROR(LEFT(D4377, FIND("-",D4377,1)-2),D4377)</f>
        <v>MOBILE APPS</v>
      </c>
      <c r="F4377" s="22" t="s">
        <v>4771</v>
      </c>
      <c r="G4377" s="62" t="s">
        <v>28</v>
      </c>
      <c r="H4377" s="22" t="s">
        <v>670</v>
      </c>
      <c r="I4377" s="22" t="s">
        <v>707</v>
      </c>
      <c r="J4377" s="22" t="s">
        <v>104</v>
      </c>
      <c r="K4377" s="22" t="s">
        <v>4353</v>
      </c>
      <c r="L4377" s="12" t="str">
        <f>RIGHT(K4377, 4)</f>
        <v>2023</v>
      </c>
      <c r="M4377" s="13">
        <v>45121</v>
      </c>
      <c r="N4377" s="14" t="str">
        <f>TEXT(M4377,"mmmm")</f>
        <v>July</v>
      </c>
      <c r="O4377" s="15">
        <f>MONTH(M4377)</f>
        <v>7</v>
      </c>
      <c r="P4377" s="22" t="s">
        <v>1494</v>
      </c>
      <c r="Q4377" s="13">
        <v>45124</v>
      </c>
      <c r="R4377" s="22" t="s">
        <v>9817</v>
      </c>
      <c r="S4377" s="17" t="str">
        <f>IFERROR(LEFT(R4377,FIND(" ",R4377)-1),R4377)</f>
        <v>2</v>
      </c>
      <c r="T4377" s="22">
        <v>2</v>
      </c>
      <c r="U4377" s="18">
        <f>IF(AND(T4377&gt;3,T4377&lt;&gt;"-"),"&gt;3",T4377)</f>
        <v>2</v>
      </c>
      <c r="V4377" s="26" t="s">
        <v>9548</v>
      </c>
      <c r="W4377" s="20" t="str">
        <f>IF(V4377="-","",V4377)</f>
        <v>2</v>
      </c>
      <c r="X4377" s="27" t="s">
        <v>30</v>
      </c>
    </row>
    <row r="4378" spans="1:24" ht="15.75" customHeight="1" x14ac:dyDescent="0.3">
      <c r="A4378" s="10">
        <v>4377</v>
      </c>
      <c r="B4378" s="22" t="s">
        <v>9818</v>
      </c>
      <c r="C4378" s="22" t="s">
        <v>39</v>
      </c>
      <c r="D4378" s="22" t="s">
        <v>33</v>
      </c>
      <c r="E4378" s="11" t="str">
        <f>IFERROR(LEFT(D4378, FIND("-",D4378,1)-2),D4378)</f>
        <v>OPERASI</v>
      </c>
      <c r="F4378" s="22" t="s">
        <v>27</v>
      </c>
      <c r="G4378" s="62" t="s">
        <v>28</v>
      </c>
      <c r="H4378" s="22" t="s">
        <v>670</v>
      </c>
      <c r="I4378" s="22" t="s">
        <v>675</v>
      </c>
      <c r="J4378" s="22" t="s">
        <v>813</v>
      </c>
      <c r="K4378" s="22" t="s">
        <v>8351</v>
      </c>
      <c r="L4378" s="12" t="str">
        <f>RIGHT(K4378, 4)</f>
        <v>2021</v>
      </c>
      <c r="M4378" s="13">
        <v>44471</v>
      </c>
      <c r="N4378" s="14" t="str">
        <f>TEXT(M4378,"mmmm")</f>
        <v>October</v>
      </c>
      <c r="O4378" s="15">
        <f>MONTH(M4378)</f>
        <v>10</v>
      </c>
      <c r="P4378" s="22" t="s">
        <v>243</v>
      </c>
      <c r="Q4378" s="13">
        <v>44474</v>
      </c>
      <c r="R4378" s="22" t="s">
        <v>9819</v>
      </c>
      <c r="S4378" s="17" t="str">
        <f>IFERROR(LEFT(R4378,FIND(" ",R4378)-1),R4378)</f>
        <v>2</v>
      </c>
      <c r="T4378" s="22">
        <v>2</v>
      </c>
      <c r="U4378" s="18">
        <f>IF(AND(T4378&gt;3,T4378&lt;&gt;"-"),"&gt;3",T4378)</f>
        <v>2</v>
      </c>
      <c r="V4378" s="26" t="s">
        <v>9548</v>
      </c>
      <c r="W4378" s="20" t="str">
        <f>IF(V4378="-","",V4378)</f>
        <v>2</v>
      </c>
      <c r="X4378" s="27" t="s">
        <v>30</v>
      </c>
    </row>
    <row r="4379" spans="1:24" ht="15.75" customHeight="1" x14ac:dyDescent="0.3">
      <c r="A4379" s="10">
        <v>4378</v>
      </c>
      <c r="B4379" s="22" t="s">
        <v>9820</v>
      </c>
      <c r="C4379" s="22" t="s">
        <v>39</v>
      </c>
      <c r="D4379" s="22" t="s">
        <v>33</v>
      </c>
      <c r="E4379" s="11" t="str">
        <f>IFERROR(LEFT(D4379, FIND("-",D4379,1)-2),D4379)</f>
        <v>OPERASI</v>
      </c>
      <c r="F4379" s="22" t="s">
        <v>215</v>
      </c>
      <c r="G4379" s="62" t="s">
        <v>28</v>
      </c>
      <c r="H4379" s="22" t="s">
        <v>670</v>
      </c>
      <c r="I4379" s="22" t="s">
        <v>671</v>
      </c>
      <c r="J4379" s="22" t="s">
        <v>697</v>
      </c>
      <c r="K4379" s="22" t="s">
        <v>453</v>
      </c>
      <c r="L4379" s="12" t="str">
        <f>RIGHT(K4379, 4)</f>
        <v>2022</v>
      </c>
      <c r="M4379" s="13">
        <v>44849</v>
      </c>
      <c r="N4379" s="14" t="str">
        <f>TEXT(M4379,"mmmm")</f>
        <v>October</v>
      </c>
      <c r="O4379" s="15">
        <f>MONTH(M4379)</f>
        <v>10</v>
      </c>
      <c r="P4379" s="22" t="s">
        <v>459</v>
      </c>
      <c r="Q4379" s="13">
        <v>44852</v>
      </c>
      <c r="R4379" s="22" t="s">
        <v>9821</v>
      </c>
      <c r="S4379" s="17" t="str">
        <f>IFERROR(LEFT(R4379,FIND(" ",R4379)-1),R4379)</f>
        <v>2</v>
      </c>
      <c r="T4379" s="22">
        <v>2</v>
      </c>
      <c r="U4379" s="18">
        <f>IF(AND(T4379&gt;3,T4379&lt;&gt;"-"),"&gt;3",T4379)</f>
        <v>2</v>
      </c>
      <c r="V4379" s="26" t="s">
        <v>9548</v>
      </c>
      <c r="W4379" s="20" t="str">
        <f>IF(V4379="-","",V4379)</f>
        <v>2</v>
      </c>
      <c r="X4379" s="27" t="s">
        <v>30</v>
      </c>
    </row>
    <row r="4380" spans="1:24" ht="15.75" customHeight="1" x14ac:dyDescent="0.3">
      <c r="A4380" s="10">
        <v>4379</v>
      </c>
      <c r="B4380" s="22" t="s">
        <v>9822</v>
      </c>
      <c r="C4380" s="22" t="s">
        <v>39</v>
      </c>
      <c r="D4380" s="22" t="s">
        <v>33</v>
      </c>
      <c r="E4380" s="11" t="str">
        <f>IFERROR(LEFT(D4380, FIND("-",D4380,1)-2),D4380)</f>
        <v>OPERASI</v>
      </c>
      <c r="F4380" s="22" t="s">
        <v>84</v>
      </c>
      <c r="G4380" s="62" t="s">
        <v>28</v>
      </c>
      <c r="H4380" s="22" t="s">
        <v>670</v>
      </c>
      <c r="I4380" s="22" t="s">
        <v>675</v>
      </c>
      <c r="J4380" s="22" t="s">
        <v>58</v>
      </c>
      <c r="K4380" s="22" t="s">
        <v>9823</v>
      </c>
      <c r="L4380" s="12" t="str">
        <f>RIGHT(K4380, 4)</f>
        <v>2022</v>
      </c>
      <c r="M4380" s="13">
        <v>44835</v>
      </c>
      <c r="N4380" s="14" t="str">
        <f>TEXT(M4380,"mmmm")</f>
        <v>October</v>
      </c>
      <c r="O4380" s="15">
        <f>MONTH(M4380)</f>
        <v>10</v>
      </c>
      <c r="P4380" s="22" t="s">
        <v>443</v>
      </c>
      <c r="Q4380" s="13">
        <v>44838</v>
      </c>
      <c r="R4380" s="22" t="s">
        <v>9824</v>
      </c>
      <c r="S4380" s="17" t="str">
        <f>IFERROR(LEFT(R4380,FIND(" ",R4380)-1),R4380)</f>
        <v>2</v>
      </c>
      <c r="T4380" s="22">
        <v>2</v>
      </c>
      <c r="U4380" s="18">
        <f>IF(AND(T4380&gt;3,T4380&lt;&gt;"-"),"&gt;3",T4380)</f>
        <v>2</v>
      </c>
      <c r="V4380" s="26" t="s">
        <v>9548</v>
      </c>
      <c r="W4380" s="20" t="str">
        <f>IF(V4380="-","",V4380)</f>
        <v>2</v>
      </c>
      <c r="X4380" s="27" t="s">
        <v>30</v>
      </c>
    </row>
    <row r="4381" spans="1:24" ht="15.75" customHeight="1" x14ac:dyDescent="0.3">
      <c r="A4381" s="10">
        <v>4380</v>
      </c>
      <c r="B4381" s="22" t="s">
        <v>9825</v>
      </c>
      <c r="C4381" s="22" t="s">
        <v>39</v>
      </c>
      <c r="D4381" s="22" t="s">
        <v>33</v>
      </c>
      <c r="E4381" s="11" t="str">
        <f>IFERROR(LEFT(D4381, FIND("-",D4381,1)-2),D4381)</f>
        <v>OPERASI</v>
      </c>
      <c r="F4381" s="22" t="s">
        <v>84</v>
      </c>
      <c r="G4381" s="62" t="s">
        <v>28</v>
      </c>
      <c r="H4381" s="22" t="s">
        <v>670</v>
      </c>
      <c r="I4381" s="22" t="s">
        <v>675</v>
      </c>
      <c r="J4381" s="22" t="s">
        <v>1044</v>
      </c>
      <c r="K4381" s="22" t="s">
        <v>7644</v>
      </c>
      <c r="L4381" s="12" t="str">
        <f>RIGHT(K4381, 4)</f>
        <v>2023</v>
      </c>
      <c r="M4381" s="13">
        <v>45151</v>
      </c>
      <c r="N4381" s="14" t="str">
        <f>TEXT(M4381,"mmmm")</f>
        <v>August</v>
      </c>
      <c r="O4381" s="15">
        <f>MONTH(M4381)</f>
        <v>8</v>
      </c>
      <c r="P4381" s="22" t="s">
        <v>3393</v>
      </c>
      <c r="Q4381" s="13">
        <v>45154</v>
      </c>
      <c r="R4381" s="22" t="s">
        <v>9826</v>
      </c>
      <c r="S4381" s="17" t="str">
        <f>IFERROR(LEFT(R4381,FIND(" ",R4381)-1),R4381)</f>
        <v>2</v>
      </c>
      <c r="T4381" s="22">
        <v>2</v>
      </c>
      <c r="U4381" s="18">
        <f>IF(AND(T4381&gt;3,T4381&lt;&gt;"-"),"&gt;3",T4381)</f>
        <v>2</v>
      </c>
      <c r="V4381" s="26" t="s">
        <v>9548</v>
      </c>
      <c r="W4381" s="20" t="str">
        <f>IF(V4381="-","",V4381)</f>
        <v>2</v>
      </c>
      <c r="X4381" s="27" t="s">
        <v>30</v>
      </c>
    </row>
    <row r="4382" spans="1:24" ht="15.75" customHeight="1" x14ac:dyDescent="0.3">
      <c r="A4382" s="10">
        <v>4381</v>
      </c>
      <c r="B4382" s="22" t="s">
        <v>9827</v>
      </c>
      <c r="C4382" s="22" t="s">
        <v>25</v>
      </c>
      <c r="D4382" s="22" t="s">
        <v>1158</v>
      </c>
      <c r="E4382" s="11" t="str">
        <f>IFERROR(LEFT(D4382, FIND("-",D4382,1)-2),D4382)</f>
        <v>SISTEM</v>
      </c>
      <c r="F4382" s="22" t="s">
        <v>27</v>
      </c>
      <c r="G4382" s="62" t="s">
        <v>28</v>
      </c>
      <c r="H4382" s="22" t="s">
        <v>684</v>
      </c>
      <c r="I4382" s="22" t="s">
        <v>707</v>
      </c>
      <c r="J4382" s="22" t="s">
        <v>104</v>
      </c>
      <c r="K4382" s="22" t="s">
        <v>638</v>
      </c>
      <c r="L4382" s="12" t="str">
        <f>RIGHT(K4382, 4)</f>
        <v>2023</v>
      </c>
      <c r="M4382" s="13">
        <v>45221</v>
      </c>
      <c r="N4382" s="14" t="str">
        <f>TEXT(M4382,"mmmm")</f>
        <v>October</v>
      </c>
      <c r="O4382" s="15">
        <f>MONTH(M4382)</f>
        <v>10</v>
      </c>
      <c r="P4382" s="22" t="s">
        <v>640</v>
      </c>
      <c r="Q4382" s="13">
        <v>45223</v>
      </c>
      <c r="R4382" s="22" t="s">
        <v>9828</v>
      </c>
      <c r="S4382" s="17" t="str">
        <f>IFERROR(LEFT(R4382,FIND(" ",R4382)-1),R4382)</f>
        <v>2</v>
      </c>
      <c r="T4382" s="22">
        <v>2</v>
      </c>
      <c r="U4382" s="18">
        <f>IF(AND(T4382&gt;3,T4382&lt;&gt;"-"),"&gt;3",T4382)</f>
        <v>2</v>
      </c>
      <c r="V4382" s="26" t="s">
        <v>9548</v>
      </c>
      <c r="W4382" s="20" t="str">
        <f>IF(V4382="-","",V4382)</f>
        <v>2</v>
      </c>
      <c r="X4382" s="27" t="s">
        <v>1223</v>
      </c>
    </row>
    <row r="4383" spans="1:24" ht="15.75" customHeight="1" x14ac:dyDescent="0.3">
      <c r="A4383" s="10">
        <v>4382</v>
      </c>
      <c r="B4383" s="22" t="s">
        <v>9829</v>
      </c>
      <c r="C4383" s="22" t="s">
        <v>25</v>
      </c>
      <c r="D4383" s="22" t="s">
        <v>122</v>
      </c>
      <c r="E4383" s="11" t="str">
        <f>IFERROR(LEFT(D4383, FIND("-",D4383,1)-2),D4383)</f>
        <v>SISTEM</v>
      </c>
      <c r="F4383" s="22" t="s">
        <v>27</v>
      </c>
      <c r="G4383" s="62" t="s">
        <v>28</v>
      </c>
      <c r="H4383" s="22" t="s">
        <v>670</v>
      </c>
      <c r="I4383" s="22" t="s">
        <v>680</v>
      </c>
      <c r="J4383" s="22" t="s">
        <v>2877</v>
      </c>
      <c r="K4383" s="22" t="s">
        <v>2384</v>
      </c>
      <c r="L4383" s="12" t="str">
        <f>RIGHT(K4383, 4)</f>
        <v>2021</v>
      </c>
      <c r="M4383" s="13">
        <v>44511</v>
      </c>
      <c r="N4383" s="14" t="str">
        <f>TEXT(M4383,"mmmm")</f>
        <v>November</v>
      </c>
      <c r="O4383" s="15">
        <f>MONTH(M4383)</f>
        <v>11</v>
      </c>
      <c r="P4383" s="22" t="s">
        <v>263</v>
      </c>
      <c r="Q4383" s="13">
        <v>44513</v>
      </c>
      <c r="R4383" s="22" t="s">
        <v>9830</v>
      </c>
      <c r="S4383" s="17" t="str">
        <f>IFERROR(LEFT(R4383,FIND(" ",R4383)-1),R4383)</f>
        <v>2</v>
      </c>
      <c r="T4383" s="22">
        <v>2</v>
      </c>
      <c r="U4383" s="18">
        <f>IF(AND(T4383&gt;3,T4383&lt;&gt;"-"),"&gt;3",T4383)</f>
        <v>2</v>
      </c>
      <c r="V4383" s="26" t="s">
        <v>9548</v>
      </c>
      <c r="W4383" s="20" t="str">
        <f>IF(V4383="-","",V4383)</f>
        <v>2</v>
      </c>
      <c r="X4383" s="27" t="s">
        <v>30</v>
      </c>
    </row>
    <row r="4384" spans="1:24" ht="15.75" customHeight="1" x14ac:dyDescent="0.3">
      <c r="A4384" s="10">
        <v>4383</v>
      </c>
      <c r="B4384" s="22" t="s">
        <v>9831</v>
      </c>
      <c r="C4384" s="22" t="s">
        <v>39</v>
      </c>
      <c r="D4384" s="22" t="s">
        <v>51</v>
      </c>
      <c r="E4384" s="11" t="str">
        <f>IFERROR(LEFT(D4384, FIND("-",D4384,1)-2),D4384)</f>
        <v>OPERASI</v>
      </c>
      <c r="F4384" s="22" t="s">
        <v>52</v>
      </c>
      <c r="G4384" s="62" t="s">
        <v>28</v>
      </c>
      <c r="H4384" s="22" t="s">
        <v>684</v>
      </c>
      <c r="I4384" s="22" t="s">
        <v>671</v>
      </c>
      <c r="J4384" s="22" t="s">
        <v>741</v>
      </c>
      <c r="K4384" s="22" t="s">
        <v>9832</v>
      </c>
      <c r="L4384" s="12" t="str">
        <f>RIGHT(K4384, 4)</f>
        <v>2020</v>
      </c>
      <c r="M4384" s="13">
        <v>44114</v>
      </c>
      <c r="N4384" s="14" t="str">
        <f>TEXT(M4384,"mmmm")</f>
        <v>October</v>
      </c>
      <c r="O4384" s="15">
        <f>MONTH(M4384)</f>
        <v>10</v>
      </c>
      <c r="P4384" s="22" t="s">
        <v>1141</v>
      </c>
      <c r="Q4384" s="13">
        <v>44116</v>
      </c>
      <c r="R4384" s="22" t="s">
        <v>9833</v>
      </c>
      <c r="S4384" s="17" t="str">
        <f>IFERROR(LEFT(R4384,FIND(" ",R4384)-1),R4384)</f>
        <v>2</v>
      </c>
      <c r="T4384" s="22">
        <v>2</v>
      </c>
      <c r="U4384" s="18">
        <f>IF(AND(T4384&gt;3,T4384&lt;&gt;"-"),"&gt;3",T4384)</f>
        <v>2</v>
      </c>
      <c r="V4384" s="26" t="s">
        <v>9548</v>
      </c>
      <c r="W4384" s="20" t="str">
        <f>IF(V4384="-","",V4384)</f>
        <v>2</v>
      </c>
      <c r="X4384" s="27" t="s">
        <v>687</v>
      </c>
    </row>
    <row r="4385" spans="1:24" ht="15.75" customHeight="1" x14ac:dyDescent="0.3">
      <c r="A4385" s="10">
        <v>4384</v>
      </c>
      <c r="B4385" s="22" t="s">
        <v>9834</v>
      </c>
      <c r="C4385" s="22" t="s">
        <v>39</v>
      </c>
      <c r="D4385" s="22" t="s">
        <v>33</v>
      </c>
      <c r="E4385" s="11" t="str">
        <f>IFERROR(LEFT(D4385, FIND("-",D4385,1)-2),D4385)</f>
        <v>OPERASI</v>
      </c>
      <c r="F4385" s="22" t="s">
        <v>43</v>
      </c>
      <c r="G4385" s="62" t="s">
        <v>28</v>
      </c>
      <c r="H4385" s="22" t="s">
        <v>670</v>
      </c>
      <c r="I4385" s="22" t="s">
        <v>675</v>
      </c>
      <c r="J4385" s="22" t="s">
        <v>58</v>
      </c>
      <c r="K4385" s="22" t="s">
        <v>1125</v>
      </c>
      <c r="L4385" s="12" t="str">
        <f>RIGHT(K4385, 4)</f>
        <v>2021</v>
      </c>
      <c r="M4385" s="13">
        <v>44446</v>
      </c>
      <c r="N4385" s="14" t="str">
        <f>TEXT(M4385,"mmmm")</f>
        <v>September</v>
      </c>
      <c r="O4385" s="15">
        <f>MONTH(M4385)</f>
        <v>9</v>
      </c>
      <c r="P4385" s="22" t="s">
        <v>216</v>
      </c>
      <c r="Q4385" s="13">
        <v>44448</v>
      </c>
      <c r="R4385" s="22" t="s">
        <v>9835</v>
      </c>
      <c r="S4385" s="17" t="str">
        <f>IFERROR(LEFT(R4385,FIND(" ",R4385)-1),R4385)</f>
        <v>2</v>
      </c>
      <c r="T4385" s="22">
        <v>2</v>
      </c>
      <c r="U4385" s="18">
        <f>IF(AND(T4385&gt;3,T4385&lt;&gt;"-"),"&gt;3",T4385)</f>
        <v>2</v>
      </c>
      <c r="V4385" s="26" t="s">
        <v>9548</v>
      </c>
      <c r="W4385" s="20" t="str">
        <f>IF(V4385="-","",V4385)</f>
        <v>2</v>
      </c>
      <c r="X4385" s="27" t="s">
        <v>30</v>
      </c>
    </row>
    <row r="4386" spans="1:24" ht="15.75" customHeight="1" x14ac:dyDescent="0.3">
      <c r="A4386" s="10">
        <v>4385</v>
      </c>
      <c r="B4386" s="22" t="s">
        <v>9836</v>
      </c>
      <c r="C4386" s="22" t="s">
        <v>25</v>
      </c>
      <c r="D4386" s="22" t="s">
        <v>1907</v>
      </c>
      <c r="E4386" s="11" t="str">
        <f>IFERROR(LEFT(D4386, FIND("-",D4386,1)-2),D4386)</f>
        <v>KESELAMATAN</v>
      </c>
      <c r="F4386" s="22" t="s">
        <v>9837</v>
      </c>
      <c r="G4386" s="62" t="s">
        <v>28</v>
      </c>
      <c r="H4386" s="22" t="s">
        <v>670</v>
      </c>
      <c r="I4386" s="22" t="s">
        <v>675</v>
      </c>
      <c r="J4386" s="22" t="s">
        <v>564</v>
      </c>
      <c r="K4386" s="22" t="s">
        <v>1664</v>
      </c>
      <c r="L4386" s="12" t="str">
        <f>RIGHT(K4386, 4)</f>
        <v>2023</v>
      </c>
      <c r="M4386" s="13">
        <v>45173</v>
      </c>
      <c r="N4386" s="14" t="str">
        <f>TEXT(M4386,"mmmm")</f>
        <v>September</v>
      </c>
      <c r="O4386" s="15">
        <f>MONTH(M4386)</f>
        <v>9</v>
      </c>
      <c r="P4386" s="22" t="s">
        <v>609</v>
      </c>
      <c r="Q4386" s="13">
        <v>45175</v>
      </c>
      <c r="R4386" s="22" t="s">
        <v>9838</v>
      </c>
      <c r="S4386" s="17" t="str">
        <f>IFERROR(LEFT(R4386,FIND(" ",R4386)-1),R4386)</f>
        <v>2</v>
      </c>
      <c r="T4386" s="22">
        <v>2</v>
      </c>
      <c r="U4386" s="18">
        <f>IF(AND(T4386&gt;3,T4386&lt;&gt;"-"),"&gt;3",T4386)</f>
        <v>2</v>
      </c>
      <c r="V4386" s="26" t="s">
        <v>9548</v>
      </c>
      <c r="W4386" s="20" t="str">
        <f>IF(V4386="-","",V4386)</f>
        <v>2</v>
      </c>
      <c r="X4386" s="27" t="s">
        <v>30</v>
      </c>
    </row>
    <row r="4387" spans="1:24" ht="15.75" customHeight="1" x14ac:dyDescent="0.3">
      <c r="A4387" s="10">
        <v>4386</v>
      </c>
      <c r="B4387" s="22" t="s">
        <v>9839</v>
      </c>
      <c r="C4387" s="22" t="s">
        <v>39</v>
      </c>
      <c r="D4387" s="22" t="s">
        <v>33</v>
      </c>
      <c r="E4387" s="11" t="str">
        <f>IFERROR(LEFT(D4387, FIND("-",D4387,1)-2),D4387)</f>
        <v>OPERASI</v>
      </c>
      <c r="F4387" s="22" t="s">
        <v>27</v>
      </c>
      <c r="G4387" s="62" t="s">
        <v>28</v>
      </c>
      <c r="H4387" s="22" t="s">
        <v>670</v>
      </c>
      <c r="I4387" s="22" t="s">
        <v>675</v>
      </c>
      <c r="J4387" s="22" t="s">
        <v>97</v>
      </c>
      <c r="K4387" s="22" t="s">
        <v>367</v>
      </c>
      <c r="L4387" s="12" t="str">
        <f>RIGHT(K4387, 4)</f>
        <v>2022</v>
      </c>
      <c r="M4387" s="13">
        <v>44688</v>
      </c>
      <c r="N4387" s="14" t="str">
        <f>TEXT(M4387,"mmmm")</f>
        <v>May</v>
      </c>
      <c r="O4387" s="15">
        <f>MONTH(M4387)</f>
        <v>5</v>
      </c>
      <c r="P4387" s="22" t="s">
        <v>3871</v>
      </c>
      <c r="Q4387" s="13">
        <v>44690</v>
      </c>
      <c r="R4387" s="22" t="s">
        <v>9840</v>
      </c>
      <c r="S4387" s="17" t="str">
        <f>IFERROR(LEFT(R4387,FIND(" ",R4387)-1),R4387)</f>
        <v>2</v>
      </c>
      <c r="T4387" s="22">
        <v>2</v>
      </c>
      <c r="U4387" s="18">
        <f>IF(AND(T4387&gt;3,T4387&lt;&gt;"-"),"&gt;3",T4387)</f>
        <v>2</v>
      </c>
      <c r="V4387" s="26" t="s">
        <v>9548</v>
      </c>
      <c r="W4387" s="20" t="str">
        <f>IF(V4387="-","",V4387)</f>
        <v>2</v>
      </c>
      <c r="X4387" s="27" t="s">
        <v>30</v>
      </c>
    </row>
    <row r="4388" spans="1:24" ht="15.75" customHeight="1" x14ac:dyDescent="0.3">
      <c r="A4388" s="10">
        <v>4387</v>
      </c>
      <c r="B4388" s="22" t="s">
        <v>9841</v>
      </c>
      <c r="C4388" s="22" t="s">
        <v>25</v>
      </c>
      <c r="D4388" s="22" t="s">
        <v>1158</v>
      </c>
      <c r="E4388" s="11" t="str">
        <f>IFERROR(LEFT(D4388, FIND("-",D4388,1)-2),D4388)</f>
        <v>SISTEM</v>
      </c>
      <c r="F4388" s="22" t="s">
        <v>27</v>
      </c>
      <c r="G4388" s="62" t="s">
        <v>28</v>
      </c>
      <c r="H4388" s="22" t="s">
        <v>684</v>
      </c>
      <c r="I4388" s="22" t="s">
        <v>675</v>
      </c>
      <c r="J4388" s="22" t="s">
        <v>834</v>
      </c>
      <c r="K4388" s="22" t="s">
        <v>9842</v>
      </c>
      <c r="L4388" s="12" t="str">
        <f>RIGHT(K4388, 4)</f>
        <v>2023</v>
      </c>
      <c r="M4388" s="13">
        <v>45255</v>
      </c>
      <c r="N4388" s="14" t="str">
        <f>TEXT(M4388,"mmmm")</f>
        <v>November</v>
      </c>
      <c r="O4388" s="15">
        <f>MONTH(M4388)</f>
        <v>11</v>
      </c>
      <c r="P4388" s="22" t="s">
        <v>3208</v>
      </c>
      <c r="Q4388" s="13">
        <v>45257</v>
      </c>
      <c r="R4388" s="22" t="s">
        <v>9843</v>
      </c>
      <c r="S4388" s="17" t="str">
        <f>IFERROR(LEFT(R4388,FIND(" ",R4388)-1),R4388)</f>
        <v>2</v>
      </c>
      <c r="T4388" s="22">
        <v>2</v>
      </c>
      <c r="U4388" s="18">
        <f>IF(AND(T4388&gt;3,T4388&lt;&gt;"-"),"&gt;3",T4388)</f>
        <v>2</v>
      </c>
      <c r="V4388" s="26" t="s">
        <v>9548</v>
      </c>
      <c r="W4388" s="20" t="str">
        <f>IF(V4388="-","",V4388)</f>
        <v>2</v>
      </c>
      <c r="X4388" s="27" t="s">
        <v>1223</v>
      </c>
    </row>
    <row r="4389" spans="1:24" ht="15.75" customHeight="1" x14ac:dyDescent="0.3">
      <c r="A4389" s="10">
        <v>4388</v>
      </c>
      <c r="B4389" s="22" t="s">
        <v>9844</v>
      </c>
      <c r="C4389" s="22" t="s">
        <v>39</v>
      </c>
      <c r="D4389" s="22" t="s">
        <v>33</v>
      </c>
      <c r="E4389" s="11" t="str">
        <f>IFERROR(LEFT(D4389, FIND("-",D4389,1)-2),D4389)</f>
        <v>OPERASI</v>
      </c>
      <c r="F4389" s="22" t="s">
        <v>84</v>
      </c>
      <c r="G4389" s="62" t="s">
        <v>28</v>
      </c>
      <c r="H4389" s="22" t="s">
        <v>684</v>
      </c>
      <c r="I4389" s="22" t="s">
        <v>675</v>
      </c>
      <c r="J4389" s="22" t="s">
        <v>58</v>
      </c>
      <c r="K4389" s="22" t="s">
        <v>1460</v>
      </c>
      <c r="L4389" s="12" t="str">
        <f>RIGHT(K4389, 4)</f>
        <v>2022</v>
      </c>
      <c r="M4389" s="13">
        <v>44845</v>
      </c>
      <c r="N4389" s="14" t="str">
        <f>TEXT(M4389,"mmmm")</f>
        <v>October</v>
      </c>
      <c r="O4389" s="15">
        <f>MONTH(M4389)</f>
        <v>10</v>
      </c>
      <c r="P4389" s="22" t="s">
        <v>1644</v>
      </c>
      <c r="Q4389" s="13">
        <v>44847</v>
      </c>
      <c r="R4389" s="22" t="s">
        <v>9845</v>
      </c>
      <c r="S4389" s="17" t="str">
        <f>IFERROR(LEFT(R4389,FIND(" ",R4389)-1),R4389)</f>
        <v>2</v>
      </c>
      <c r="T4389" s="22">
        <v>2</v>
      </c>
      <c r="U4389" s="18">
        <f>IF(AND(T4389&gt;3,T4389&lt;&gt;"-"),"&gt;3",T4389)</f>
        <v>2</v>
      </c>
      <c r="V4389" s="26" t="s">
        <v>9548</v>
      </c>
      <c r="W4389" s="20" t="str">
        <f>IF(V4389="-","",V4389)</f>
        <v>2</v>
      </c>
      <c r="X4389" s="27" t="s">
        <v>1654</v>
      </c>
    </row>
    <row r="4390" spans="1:24" ht="15.75" customHeight="1" x14ac:dyDescent="0.3">
      <c r="A4390" s="10">
        <v>4389</v>
      </c>
      <c r="B4390" s="22" t="s">
        <v>9846</v>
      </c>
      <c r="C4390" s="22" t="s">
        <v>25</v>
      </c>
      <c r="D4390" s="22" t="s">
        <v>1907</v>
      </c>
      <c r="E4390" s="11" t="str">
        <f>IFERROR(LEFT(D4390, FIND("-",D4390,1)-2),D4390)</f>
        <v>KESELAMATAN</v>
      </c>
      <c r="F4390" s="22" t="s">
        <v>5520</v>
      </c>
      <c r="G4390" s="62" t="s">
        <v>28</v>
      </c>
      <c r="H4390" s="22" t="s">
        <v>670</v>
      </c>
      <c r="I4390" s="22" t="s">
        <v>675</v>
      </c>
      <c r="J4390" s="22" t="s">
        <v>162</v>
      </c>
      <c r="K4390" s="22" t="s">
        <v>3871</v>
      </c>
      <c r="L4390" s="12" t="str">
        <f>RIGHT(K4390, 4)</f>
        <v>2022</v>
      </c>
      <c r="M4390" s="13">
        <v>44690</v>
      </c>
      <c r="N4390" s="14" t="str">
        <f>TEXT(M4390,"mmmm")</f>
        <v>May</v>
      </c>
      <c r="O4390" s="15">
        <f>MONTH(M4390)</f>
        <v>5</v>
      </c>
      <c r="P4390" s="22" t="s">
        <v>4001</v>
      </c>
      <c r="Q4390" s="13">
        <v>44692</v>
      </c>
      <c r="R4390" s="22" t="s">
        <v>9847</v>
      </c>
      <c r="S4390" s="17" t="str">
        <f>IFERROR(LEFT(R4390,FIND(" ",R4390)-1),R4390)</f>
        <v>2</v>
      </c>
      <c r="T4390" s="22">
        <v>2</v>
      </c>
      <c r="U4390" s="18">
        <f>IF(AND(T4390&gt;3,T4390&lt;&gt;"-"),"&gt;3",T4390)</f>
        <v>2</v>
      </c>
      <c r="V4390" s="26" t="s">
        <v>9548</v>
      </c>
      <c r="W4390" s="20" t="str">
        <f>IF(V4390="-","",V4390)</f>
        <v>2</v>
      </c>
      <c r="X4390" s="27" t="s">
        <v>30</v>
      </c>
    </row>
    <row r="4391" spans="1:24" ht="15.75" customHeight="1" x14ac:dyDescent="0.3">
      <c r="A4391" s="10">
        <v>4390</v>
      </c>
      <c r="B4391" s="22" t="s">
        <v>9848</v>
      </c>
      <c r="C4391" s="22" t="s">
        <v>25</v>
      </c>
      <c r="D4391" s="22" t="s">
        <v>65</v>
      </c>
      <c r="E4391" s="11" t="str">
        <f>IFERROR(LEFT(D4391, FIND("-",D4391,1)-2),D4391)</f>
        <v>RANGKAIAN</v>
      </c>
      <c r="F4391" s="22" t="s">
        <v>426</v>
      </c>
      <c r="G4391" s="62" t="s">
        <v>28</v>
      </c>
      <c r="H4391" s="22" t="s">
        <v>670</v>
      </c>
      <c r="I4391" s="22" t="s">
        <v>675</v>
      </c>
      <c r="J4391" s="22" t="s">
        <v>233</v>
      </c>
      <c r="K4391" s="22" t="s">
        <v>1406</v>
      </c>
      <c r="L4391" s="12" t="str">
        <f>RIGHT(K4391, 4)</f>
        <v>2022</v>
      </c>
      <c r="M4391" s="13">
        <v>44817</v>
      </c>
      <c r="N4391" s="14" t="str">
        <f>TEXT(M4391,"mmmm")</f>
        <v>September</v>
      </c>
      <c r="O4391" s="15">
        <f>MONTH(M4391)</f>
        <v>9</v>
      </c>
      <c r="P4391" s="22" t="s">
        <v>427</v>
      </c>
      <c r="Q4391" s="13">
        <v>44819</v>
      </c>
      <c r="R4391" s="22" t="s">
        <v>9849</v>
      </c>
      <c r="S4391" s="17" t="str">
        <f>IFERROR(LEFT(R4391,FIND(" ",R4391)-1),R4391)</f>
        <v>2</v>
      </c>
      <c r="T4391" s="22">
        <v>2</v>
      </c>
      <c r="U4391" s="18">
        <f>IF(AND(T4391&gt;3,T4391&lt;&gt;"-"),"&gt;3",T4391)</f>
        <v>2</v>
      </c>
      <c r="V4391" s="26" t="s">
        <v>9548</v>
      </c>
      <c r="W4391" s="20" t="str">
        <f>IF(V4391="-","",V4391)</f>
        <v>2</v>
      </c>
      <c r="X4391" s="27" t="s">
        <v>30</v>
      </c>
    </row>
    <row r="4392" spans="1:24" ht="15.75" customHeight="1" x14ac:dyDescent="0.3">
      <c r="A4392" s="10">
        <v>4391</v>
      </c>
      <c r="B4392" s="22" t="s">
        <v>9850</v>
      </c>
      <c r="C4392" s="22" t="s">
        <v>39</v>
      </c>
      <c r="D4392" s="22" t="s">
        <v>209</v>
      </c>
      <c r="E4392" s="11" t="str">
        <f>IFERROR(LEFT(D4392, FIND("-",D4392,1)-2),D4392)</f>
        <v>OPERASI</v>
      </c>
      <c r="F4392" s="22" t="s">
        <v>210</v>
      </c>
      <c r="G4392" s="62" t="s">
        <v>28</v>
      </c>
      <c r="H4392" s="22" t="s">
        <v>670</v>
      </c>
      <c r="I4392" s="22" t="s">
        <v>675</v>
      </c>
      <c r="J4392" s="22" t="s">
        <v>104</v>
      </c>
      <c r="K4392" s="22" t="s">
        <v>8190</v>
      </c>
      <c r="L4392" s="12" t="str">
        <f>RIGHT(K4392, 4)</f>
        <v>2022</v>
      </c>
      <c r="M4392" s="13">
        <v>44723</v>
      </c>
      <c r="N4392" s="14" t="str">
        <f>TEXT(M4392,"mmmm")</f>
        <v>June</v>
      </c>
      <c r="O4392" s="15">
        <f>MONTH(M4392)</f>
        <v>6</v>
      </c>
      <c r="P4392" s="22" t="s">
        <v>2288</v>
      </c>
      <c r="Q4392" s="13">
        <v>44725</v>
      </c>
      <c r="R4392" s="22" t="s">
        <v>9851</v>
      </c>
      <c r="S4392" s="17" t="str">
        <f>IFERROR(LEFT(R4392,FIND(" ",R4392)-1),R4392)</f>
        <v>2</v>
      </c>
      <c r="T4392" s="22">
        <v>2</v>
      </c>
      <c r="U4392" s="18">
        <f>IF(AND(T4392&gt;3,T4392&lt;&gt;"-"),"&gt;3",T4392)</f>
        <v>2</v>
      </c>
      <c r="V4392" s="26" t="s">
        <v>9548</v>
      </c>
      <c r="W4392" s="20" t="str">
        <f>IF(V4392="-","",V4392)</f>
        <v>2</v>
      </c>
      <c r="X4392" s="27" t="s">
        <v>30</v>
      </c>
    </row>
    <row r="4393" spans="1:24" ht="15.75" customHeight="1" x14ac:dyDescent="0.3">
      <c r="A4393" s="10">
        <v>4392</v>
      </c>
      <c r="B4393" s="22" t="s">
        <v>9852</v>
      </c>
      <c r="C4393" s="22" t="s">
        <v>25</v>
      </c>
      <c r="D4393" s="22" t="s">
        <v>61</v>
      </c>
      <c r="E4393" s="11" t="str">
        <f>IFERROR(LEFT(D4393, FIND("-",D4393,1)-2),D4393)</f>
        <v>KESELAMATAN</v>
      </c>
      <c r="F4393" s="22" t="s">
        <v>95</v>
      </c>
      <c r="G4393" s="62" t="s">
        <v>28</v>
      </c>
      <c r="H4393" s="22" t="s">
        <v>670</v>
      </c>
      <c r="I4393" s="22" t="s">
        <v>675</v>
      </c>
      <c r="J4393" s="22" t="s">
        <v>97</v>
      </c>
      <c r="K4393" s="22" t="s">
        <v>8080</v>
      </c>
      <c r="L4393" s="12" t="str">
        <f>RIGHT(K4393, 4)</f>
        <v>2021</v>
      </c>
      <c r="M4393" s="13">
        <v>44324</v>
      </c>
      <c r="N4393" s="14" t="str">
        <f>TEXT(M4393,"mmmm")</f>
        <v>May</v>
      </c>
      <c r="O4393" s="15">
        <f>MONTH(M4393)</f>
        <v>5</v>
      </c>
      <c r="P4393" s="22" t="s">
        <v>7237</v>
      </c>
      <c r="Q4393" s="13">
        <v>44326</v>
      </c>
      <c r="R4393" s="22" t="s">
        <v>9853</v>
      </c>
      <c r="S4393" s="17" t="str">
        <f>IFERROR(LEFT(R4393,FIND(" ",R4393)-1),R4393)</f>
        <v>2</v>
      </c>
      <c r="T4393" s="22">
        <v>2</v>
      </c>
      <c r="U4393" s="18">
        <f>IF(AND(T4393&gt;3,T4393&lt;&gt;"-"),"&gt;3",T4393)</f>
        <v>2</v>
      </c>
      <c r="V4393" s="26" t="s">
        <v>9548</v>
      </c>
      <c r="W4393" s="20" t="str">
        <f>IF(V4393="-","",V4393)</f>
        <v>2</v>
      </c>
      <c r="X4393" s="27" t="s">
        <v>30</v>
      </c>
    </row>
    <row r="4394" spans="1:24" ht="15.75" customHeight="1" x14ac:dyDescent="0.3">
      <c r="A4394" s="10">
        <v>4393</v>
      </c>
      <c r="B4394" s="22" t="s">
        <v>9854</v>
      </c>
      <c r="C4394" s="22" t="s">
        <v>39</v>
      </c>
      <c r="D4394" s="22" t="s">
        <v>33</v>
      </c>
      <c r="E4394" s="11" t="str">
        <f>IFERROR(LEFT(D4394, FIND("-",D4394,1)-2),D4394)</f>
        <v>OPERASI</v>
      </c>
      <c r="F4394" s="22" t="s">
        <v>34</v>
      </c>
      <c r="G4394" s="62" t="s">
        <v>28</v>
      </c>
      <c r="H4394" s="22" t="s">
        <v>670</v>
      </c>
      <c r="I4394" s="22" t="s">
        <v>675</v>
      </c>
      <c r="J4394" s="22" t="s">
        <v>58</v>
      </c>
      <c r="K4394" s="22" t="s">
        <v>1460</v>
      </c>
      <c r="L4394" s="12" t="str">
        <f>RIGHT(K4394, 4)</f>
        <v>2022</v>
      </c>
      <c r="M4394" s="13">
        <v>44845</v>
      </c>
      <c r="N4394" s="14" t="str">
        <f>TEXT(M4394,"mmmm")</f>
        <v>October</v>
      </c>
      <c r="O4394" s="15">
        <f>MONTH(M4394)</f>
        <v>10</v>
      </c>
      <c r="P4394" s="22" t="s">
        <v>1644</v>
      </c>
      <c r="Q4394" s="13">
        <v>44847</v>
      </c>
      <c r="R4394" s="22" t="s">
        <v>9855</v>
      </c>
      <c r="S4394" s="17" t="str">
        <f>IFERROR(LEFT(R4394,FIND(" ",R4394)-1),R4394)</f>
        <v>2</v>
      </c>
      <c r="T4394" s="22">
        <v>2</v>
      </c>
      <c r="U4394" s="18">
        <f>IF(AND(T4394&gt;3,T4394&lt;&gt;"-"),"&gt;3",T4394)</f>
        <v>2</v>
      </c>
      <c r="V4394" s="26" t="s">
        <v>9548</v>
      </c>
      <c r="W4394" s="20" t="str">
        <f>IF(V4394="-","",V4394)</f>
        <v>2</v>
      </c>
      <c r="X4394" s="27" t="s">
        <v>30</v>
      </c>
    </row>
    <row r="4395" spans="1:24" ht="15.75" customHeight="1" x14ac:dyDescent="0.3">
      <c r="A4395" s="10">
        <v>4394</v>
      </c>
      <c r="B4395" s="22" t="s">
        <v>9856</v>
      </c>
      <c r="C4395" s="22" t="s">
        <v>39</v>
      </c>
      <c r="D4395" s="22" t="s">
        <v>33</v>
      </c>
      <c r="E4395" s="11" t="str">
        <f>IFERROR(LEFT(D4395, FIND("-",D4395,1)-2),D4395)</f>
        <v>OPERASI</v>
      </c>
      <c r="F4395" s="22" t="s">
        <v>27</v>
      </c>
      <c r="G4395" s="62" t="s">
        <v>28</v>
      </c>
      <c r="H4395" s="22" t="s">
        <v>670</v>
      </c>
      <c r="I4395" s="22" t="s">
        <v>675</v>
      </c>
      <c r="J4395" s="22" t="s">
        <v>58</v>
      </c>
      <c r="K4395" s="22" t="s">
        <v>7869</v>
      </c>
      <c r="L4395" s="12" t="str">
        <f>RIGHT(K4395, 4)</f>
        <v>2021</v>
      </c>
      <c r="M4395" s="13">
        <v>44498</v>
      </c>
      <c r="N4395" s="14" t="str">
        <f>TEXT(M4395,"mmmm")</f>
        <v>October</v>
      </c>
      <c r="O4395" s="15">
        <f>MONTH(M4395)</f>
        <v>10</v>
      </c>
      <c r="P4395" s="22" t="s">
        <v>4919</v>
      </c>
      <c r="Q4395" s="13">
        <v>44501</v>
      </c>
      <c r="R4395" s="22" t="s">
        <v>9857</v>
      </c>
      <c r="S4395" s="17" t="str">
        <f>IFERROR(LEFT(R4395,FIND(" ",R4395)-1),R4395)</f>
        <v>2</v>
      </c>
      <c r="T4395" s="22">
        <v>2</v>
      </c>
      <c r="U4395" s="18">
        <f>IF(AND(T4395&gt;3,T4395&lt;&gt;"-"),"&gt;3",T4395)</f>
        <v>2</v>
      </c>
      <c r="V4395" s="26" t="s">
        <v>9548</v>
      </c>
      <c r="W4395" s="20" t="str">
        <f>IF(V4395="-","",V4395)</f>
        <v>2</v>
      </c>
      <c r="X4395" s="27" t="s">
        <v>30</v>
      </c>
    </row>
    <row r="4396" spans="1:24" ht="15.75" customHeight="1" x14ac:dyDescent="0.3">
      <c r="A4396" s="10">
        <v>4395</v>
      </c>
      <c r="B4396" s="22" t="s">
        <v>9858</v>
      </c>
      <c r="C4396" s="22" t="s">
        <v>39</v>
      </c>
      <c r="D4396" s="22" t="s">
        <v>33</v>
      </c>
      <c r="E4396" s="11" t="str">
        <f>IFERROR(LEFT(D4396, FIND("-",D4396,1)-2),D4396)</f>
        <v>OPERASI</v>
      </c>
      <c r="F4396" s="22" t="s">
        <v>34</v>
      </c>
      <c r="G4396" s="62" t="s">
        <v>28</v>
      </c>
      <c r="H4396" s="22" t="s">
        <v>670</v>
      </c>
      <c r="I4396" s="22" t="s">
        <v>675</v>
      </c>
      <c r="J4396" s="22" t="s">
        <v>58</v>
      </c>
      <c r="K4396" s="22" t="s">
        <v>219</v>
      </c>
      <c r="L4396" s="12" t="str">
        <f>RIGHT(K4396, 4)</f>
        <v>2021</v>
      </c>
      <c r="M4396" s="13">
        <v>44449</v>
      </c>
      <c r="N4396" s="14" t="str">
        <f>TEXT(M4396,"mmmm")</f>
        <v>September</v>
      </c>
      <c r="O4396" s="15">
        <f>MONTH(M4396)</f>
        <v>9</v>
      </c>
      <c r="P4396" s="22" t="s">
        <v>223</v>
      </c>
      <c r="Q4396" s="13">
        <v>44452</v>
      </c>
      <c r="R4396" s="22" t="s">
        <v>9859</v>
      </c>
      <c r="S4396" s="17" t="str">
        <f>IFERROR(LEFT(R4396,FIND(" ",R4396)-1),R4396)</f>
        <v>2</v>
      </c>
      <c r="T4396" s="22">
        <v>2</v>
      </c>
      <c r="U4396" s="18">
        <f>IF(AND(T4396&gt;3,T4396&lt;&gt;"-"),"&gt;3",T4396)</f>
        <v>2</v>
      </c>
      <c r="V4396" s="26" t="s">
        <v>9548</v>
      </c>
      <c r="W4396" s="20" t="str">
        <f>IF(V4396="-","",V4396)</f>
        <v>2</v>
      </c>
      <c r="X4396" s="27" t="s">
        <v>30</v>
      </c>
    </row>
    <row r="4397" spans="1:24" ht="15.75" customHeight="1" x14ac:dyDescent="0.3">
      <c r="A4397" s="10">
        <v>4396</v>
      </c>
      <c r="B4397" s="22" t="s">
        <v>9860</v>
      </c>
      <c r="C4397" s="22" t="s">
        <v>39</v>
      </c>
      <c r="D4397" s="22" t="s">
        <v>33</v>
      </c>
      <c r="E4397" s="11" t="str">
        <f>IFERROR(LEFT(D4397, FIND("-",D4397,1)-2),D4397)</f>
        <v>OPERASI</v>
      </c>
      <c r="F4397" s="22" t="s">
        <v>34</v>
      </c>
      <c r="G4397" s="62" t="s">
        <v>28</v>
      </c>
      <c r="H4397" s="22" t="s">
        <v>670</v>
      </c>
      <c r="I4397" s="22" t="s">
        <v>675</v>
      </c>
      <c r="J4397" s="22" t="s">
        <v>58</v>
      </c>
      <c r="K4397" s="22" t="s">
        <v>557</v>
      </c>
      <c r="L4397" s="12" t="str">
        <f>RIGHT(K4397, 4)</f>
        <v>2023</v>
      </c>
      <c r="M4397" s="13">
        <v>45002</v>
      </c>
      <c r="N4397" s="14" t="str">
        <f>TEXT(M4397,"mmmm")</f>
        <v>March</v>
      </c>
      <c r="O4397" s="15">
        <f>MONTH(M4397)</f>
        <v>3</v>
      </c>
      <c r="P4397" s="22" t="s">
        <v>560</v>
      </c>
      <c r="Q4397" s="13">
        <v>45005</v>
      </c>
      <c r="R4397" s="22" t="s">
        <v>9861</v>
      </c>
      <c r="S4397" s="17" t="str">
        <f>IFERROR(LEFT(R4397,FIND(" ",R4397)-1),R4397)</f>
        <v>2</v>
      </c>
      <c r="T4397" s="22">
        <v>2</v>
      </c>
      <c r="U4397" s="18">
        <f>IF(AND(T4397&gt;3,T4397&lt;&gt;"-"),"&gt;3",T4397)</f>
        <v>2</v>
      </c>
      <c r="V4397" s="26" t="s">
        <v>9548</v>
      </c>
      <c r="W4397" s="20" t="str">
        <f>IF(V4397="-","",V4397)</f>
        <v>2</v>
      </c>
      <c r="X4397" s="27" t="s">
        <v>30</v>
      </c>
    </row>
    <row r="4398" spans="1:24" ht="15.75" customHeight="1" x14ac:dyDescent="0.3">
      <c r="A4398" s="10">
        <v>4397</v>
      </c>
      <c r="B4398" s="22" t="s">
        <v>9862</v>
      </c>
      <c r="C4398" s="22" t="s">
        <v>39</v>
      </c>
      <c r="D4398" s="22" t="s">
        <v>33</v>
      </c>
      <c r="E4398" s="11" t="str">
        <f>IFERROR(LEFT(D4398, FIND("-",D4398,1)-2),D4398)</f>
        <v>OPERASI</v>
      </c>
      <c r="F4398" s="22" t="s">
        <v>84</v>
      </c>
      <c r="G4398" s="62" t="s">
        <v>28</v>
      </c>
      <c r="H4398" s="22" t="s">
        <v>670</v>
      </c>
      <c r="I4398" s="22" t="s">
        <v>675</v>
      </c>
      <c r="J4398" s="22" t="s">
        <v>741</v>
      </c>
      <c r="K4398" s="22" t="s">
        <v>642</v>
      </c>
      <c r="L4398" s="12" t="str">
        <f>RIGHT(K4398, 4)</f>
        <v>2023</v>
      </c>
      <c r="M4398" s="13">
        <v>45226</v>
      </c>
      <c r="N4398" s="14" t="str">
        <f>TEXT(M4398,"mmmm")</f>
        <v>October</v>
      </c>
      <c r="O4398" s="15">
        <f>MONTH(M4398)</f>
        <v>10</v>
      </c>
      <c r="P4398" s="22" t="s">
        <v>644</v>
      </c>
      <c r="Q4398" s="13">
        <v>45229</v>
      </c>
      <c r="R4398" s="22" t="s">
        <v>9863</v>
      </c>
      <c r="S4398" s="17" t="str">
        <f>IFERROR(LEFT(R4398,FIND(" ",R4398)-1),R4398)</f>
        <v>2</v>
      </c>
      <c r="T4398" s="22">
        <v>2</v>
      </c>
      <c r="U4398" s="18">
        <f>IF(AND(T4398&gt;3,T4398&lt;&gt;"-"),"&gt;3",T4398)</f>
        <v>2</v>
      </c>
      <c r="V4398" s="26" t="s">
        <v>9548</v>
      </c>
      <c r="W4398" s="20" t="str">
        <f>IF(V4398="-","",V4398)</f>
        <v>2</v>
      </c>
      <c r="X4398" s="27" t="s">
        <v>30</v>
      </c>
    </row>
    <row r="4399" spans="1:24" ht="15.75" customHeight="1" x14ac:dyDescent="0.3">
      <c r="A4399" s="10">
        <v>4398</v>
      </c>
      <c r="B4399" s="22" t="s">
        <v>9864</v>
      </c>
      <c r="C4399" s="22" t="s">
        <v>39</v>
      </c>
      <c r="D4399" s="22" t="s">
        <v>33</v>
      </c>
      <c r="E4399" s="11" t="str">
        <f>IFERROR(LEFT(D4399, FIND("-",D4399,1)-2),D4399)</f>
        <v>OPERASI</v>
      </c>
      <c r="F4399" s="22" t="s">
        <v>84</v>
      </c>
      <c r="G4399" s="62" t="s">
        <v>28</v>
      </c>
      <c r="H4399" s="22" t="s">
        <v>670</v>
      </c>
      <c r="I4399" s="22" t="s">
        <v>675</v>
      </c>
      <c r="J4399" s="22" t="s">
        <v>825</v>
      </c>
      <c r="K4399" s="22" t="s">
        <v>414</v>
      </c>
      <c r="L4399" s="12" t="str">
        <f>RIGHT(K4399, 4)</f>
        <v>2022</v>
      </c>
      <c r="M4399" s="13">
        <v>44806</v>
      </c>
      <c r="N4399" s="14" t="str">
        <f>TEXT(M4399,"mmmm")</f>
        <v>September</v>
      </c>
      <c r="O4399" s="15">
        <f>MONTH(M4399)</f>
        <v>9</v>
      </c>
      <c r="P4399" s="22" t="s">
        <v>2757</v>
      </c>
      <c r="Q4399" s="13">
        <v>44809</v>
      </c>
      <c r="R4399" s="22" t="s">
        <v>9865</v>
      </c>
      <c r="S4399" s="17" t="str">
        <f>IFERROR(LEFT(R4399,FIND(" ",R4399)-1),R4399)</f>
        <v>2</v>
      </c>
      <c r="T4399" s="22">
        <v>2</v>
      </c>
      <c r="U4399" s="18">
        <f>IF(AND(T4399&gt;3,T4399&lt;&gt;"-"),"&gt;3",T4399)</f>
        <v>2</v>
      </c>
      <c r="V4399" s="26" t="s">
        <v>9548</v>
      </c>
      <c r="W4399" s="20" t="str">
        <f>IF(V4399="-","",V4399)</f>
        <v>2</v>
      </c>
      <c r="X4399" s="27" t="s">
        <v>30</v>
      </c>
    </row>
    <row r="4400" spans="1:24" ht="15.75" customHeight="1" x14ac:dyDescent="0.3">
      <c r="A4400" s="10">
        <v>4399</v>
      </c>
      <c r="B4400" s="22" t="s">
        <v>9866</v>
      </c>
      <c r="C4400" s="22" t="s">
        <v>39</v>
      </c>
      <c r="D4400" s="22" t="s">
        <v>40</v>
      </c>
      <c r="E4400" s="11" t="str">
        <f>IFERROR(LEFT(D4400, FIND("-",D4400,1)-2),D4400)</f>
        <v>SISTEM</v>
      </c>
      <c r="F4400" s="22" t="s">
        <v>165</v>
      </c>
      <c r="G4400" s="62" t="s">
        <v>28</v>
      </c>
      <c r="H4400" s="22" t="s">
        <v>670</v>
      </c>
      <c r="I4400" s="22" t="s">
        <v>675</v>
      </c>
      <c r="J4400" s="22" t="s">
        <v>879</v>
      </c>
      <c r="K4400" s="22" t="s">
        <v>418</v>
      </c>
      <c r="L4400" s="12" t="str">
        <f>RIGHT(K4400, 4)</f>
        <v>2022</v>
      </c>
      <c r="M4400" s="13">
        <v>44813</v>
      </c>
      <c r="N4400" s="14" t="str">
        <f>TEXT(M4400,"mmmm")</f>
        <v>September</v>
      </c>
      <c r="O4400" s="15">
        <f>MONTH(M4400)</f>
        <v>9</v>
      </c>
      <c r="P4400" s="22" t="s">
        <v>421</v>
      </c>
      <c r="Q4400" s="13">
        <v>44816</v>
      </c>
      <c r="R4400" s="22" t="s">
        <v>9867</v>
      </c>
      <c r="S4400" s="17" t="str">
        <f>IFERROR(LEFT(R4400,FIND(" ",R4400)-1),R4400)</f>
        <v>2</v>
      </c>
      <c r="T4400" s="22">
        <v>2</v>
      </c>
      <c r="U4400" s="18">
        <f>IF(AND(T4400&gt;3,T4400&lt;&gt;"-"),"&gt;3",T4400)</f>
        <v>2</v>
      </c>
      <c r="V4400" s="26" t="s">
        <v>9548</v>
      </c>
      <c r="W4400" s="20" t="str">
        <f>IF(V4400="-","",V4400)</f>
        <v>2</v>
      </c>
      <c r="X4400" s="27" t="s">
        <v>30</v>
      </c>
    </row>
    <row r="4401" spans="1:24" ht="15.75" customHeight="1" x14ac:dyDescent="0.3">
      <c r="A4401" s="10">
        <v>4400</v>
      </c>
      <c r="B4401" s="22" t="s">
        <v>9868</v>
      </c>
      <c r="C4401" s="22" t="s">
        <v>25</v>
      </c>
      <c r="D4401" s="22" t="s">
        <v>65</v>
      </c>
      <c r="E4401" s="11" t="str">
        <f>IFERROR(LEFT(D4401, FIND("-",D4401,1)-2),D4401)</f>
        <v>RANGKAIAN</v>
      </c>
      <c r="F4401" s="22" t="s">
        <v>27</v>
      </c>
      <c r="G4401" s="62" t="s">
        <v>28</v>
      </c>
      <c r="H4401" s="22" t="s">
        <v>670</v>
      </c>
      <c r="I4401" s="22" t="s">
        <v>675</v>
      </c>
      <c r="J4401" s="22" t="s">
        <v>233</v>
      </c>
      <c r="K4401" s="22" t="s">
        <v>648</v>
      </c>
      <c r="L4401" s="12" t="str">
        <f>RIGHT(K4401, 4)</f>
        <v>2023</v>
      </c>
      <c r="M4401" s="13">
        <v>45236</v>
      </c>
      <c r="N4401" s="14" t="str">
        <f>TEXT(M4401,"mmmm")</f>
        <v>November</v>
      </c>
      <c r="O4401" s="15">
        <f>MONTH(M4401)</f>
        <v>11</v>
      </c>
      <c r="P4401" s="22" t="s">
        <v>655</v>
      </c>
      <c r="Q4401" s="13">
        <v>45239</v>
      </c>
      <c r="R4401" s="22" t="s">
        <v>9869</v>
      </c>
      <c r="S4401" s="17" t="str">
        <f>IFERROR(LEFT(R4401,FIND(" ",R4401)-1),R4401)</f>
        <v>2</v>
      </c>
      <c r="T4401" s="22">
        <v>2</v>
      </c>
      <c r="U4401" s="18">
        <f>IF(AND(T4401&gt;3,T4401&lt;&gt;"-"),"&gt;3",T4401)</f>
        <v>2</v>
      </c>
      <c r="V4401" s="26" t="s">
        <v>9548</v>
      </c>
      <c r="W4401" s="20" t="str">
        <f>IF(V4401="-","",V4401)</f>
        <v>2</v>
      </c>
      <c r="X4401" s="27" t="s">
        <v>30</v>
      </c>
    </row>
    <row r="4402" spans="1:24" ht="15.75" customHeight="1" x14ac:dyDescent="0.3">
      <c r="A4402" s="10">
        <v>4401</v>
      </c>
      <c r="B4402" s="22" t="s">
        <v>9870</v>
      </c>
      <c r="C4402" s="22" t="s">
        <v>39</v>
      </c>
      <c r="D4402" s="22" t="s">
        <v>33</v>
      </c>
      <c r="E4402" s="11" t="str">
        <f>IFERROR(LEFT(D4402, FIND("-",D4402,1)-2),D4402)</f>
        <v>OPERASI</v>
      </c>
      <c r="F4402" s="22" t="s">
        <v>84</v>
      </c>
      <c r="G4402" s="62" t="s">
        <v>28</v>
      </c>
      <c r="H4402" s="22" t="s">
        <v>670</v>
      </c>
      <c r="I4402" s="22" t="s">
        <v>680</v>
      </c>
      <c r="J4402" s="22" t="s">
        <v>741</v>
      </c>
      <c r="K4402" s="22" t="s">
        <v>642</v>
      </c>
      <c r="L4402" s="12" t="str">
        <f>RIGHT(K4402, 4)</f>
        <v>2023</v>
      </c>
      <c r="M4402" s="13">
        <v>45226</v>
      </c>
      <c r="N4402" s="14" t="str">
        <f>TEXT(M4402,"mmmm")</f>
        <v>October</v>
      </c>
      <c r="O4402" s="15">
        <f>MONTH(M4402)</f>
        <v>10</v>
      </c>
      <c r="P4402" s="22" t="s">
        <v>644</v>
      </c>
      <c r="Q4402" s="13">
        <v>45229</v>
      </c>
      <c r="R4402" s="22" t="s">
        <v>9871</v>
      </c>
      <c r="S4402" s="17" t="str">
        <f>IFERROR(LEFT(R4402,FIND(" ",R4402)-1),R4402)</f>
        <v>2</v>
      </c>
      <c r="T4402" s="22">
        <v>2</v>
      </c>
      <c r="U4402" s="18">
        <f>IF(AND(T4402&gt;3,T4402&lt;&gt;"-"),"&gt;3",T4402)</f>
        <v>2</v>
      </c>
      <c r="V4402" s="26" t="s">
        <v>9548</v>
      </c>
      <c r="W4402" s="20" t="str">
        <f>IF(V4402="-","",V4402)</f>
        <v>2</v>
      </c>
      <c r="X4402" s="27" t="s">
        <v>30</v>
      </c>
    </row>
    <row r="4403" spans="1:24" ht="15.75" customHeight="1" x14ac:dyDescent="0.3">
      <c r="A4403" s="10">
        <v>4402</v>
      </c>
      <c r="B4403" s="22" t="s">
        <v>9872</v>
      </c>
      <c r="C4403" s="22" t="s">
        <v>25</v>
      </c>
      <c r="D4403" s="22" t="s">
        <v>65</v>
      </c>
      <c r="E4403" s="11" t="str">
        <f>IFERROR(LEFT(D4403, FIND("-",D4403,1)-2),D4403)</f>
        <v>RANGKAIAN</v>
      </c>
      <c r="F4403" s="22" t="s">
        <v>2003</v>
      </c>
      <c r="G4403" s="62" t="s">
        <v>28</v>
      </c>
      <c r="H4403" s="22" t="s">
        <v>670</v>
      </c>
      <c r="I4403" s="22" t="s">
        <v>671</v>
      </c>
      <c r="J4403" s="22" t="s">
        <v>233</v>
      </c>
      <c r="K4403" s="22" t="s">
        <v>475</v>
      </c>
      <c r="L4403" s="12" t="str">
        <f>RIGHT(K4403, 4)</f>
        <v>2022</v>
      </c>
      <c r="M4403" s="13">
        <v>44869</v>
      </c>
      <c r="N4403" s="14" t="str">
        <f>TEXT(M4403,"mmmm")</f>
        <v>November</v>
      </c>
      <c r="O4403" s="15">
        <f>MONTH(M4403)</f>
        <v>11</v>
      </c>
      <c r="P4403" s="22" t="s">
        <v>1351</v>
      </c>
      <c r="Q4403" s="13">
        <v>44872</v>
      </c>
      <c r="R4403" s="22" t="s">
        <v>9873</v>
      </c>
      <c r="S4403" s="17" t="str">
        <f>IFERROR(LEFT(R4403,FIND(" ",R4403)-1),R4403)</f>
        <v>2</v>
      </c>
      <c r="T4403" s="22">
        <v>2</v>
      </c>
      <c r="U4403" s="18">
        <f>IF(AND(T4403&gt;3,T4403&lt;&gt;"-"),"&gt;3",T4403)</f>
        <v>2</v>
      </c>
      <c r="V4403" s="26" t="s">
        <v>9548</v>
      </c>
      <c r="W4403" s="20" t="str">
        <f>IF(V4403="-","",V4403)</f>
        <v>2</v>
      </c>
      <c r="X4403" s="27" t="s">
        <v>30</v>
      </c>
    </row>
    <row r="4404" spans="1:24" ht="15.75" customHeight="1" x14ac:dyDescent="0.3">
      <c r="A4404" s="10">
        <v>4403</v>
      </c>
      <c r="B4404" s="22" t="s">
        <v>9874</v>
      </c>
      <c r="C4404" s="22" t="s">
        <v>25</v>
      </c>
      <c r="D4404" s="22" t="s">
        <v>33</v>
      </c>
      <c r="E4404" s="11" t="str">
        <f>IFERROR(LEFT(D4404, FIND("-",D4404,1)-2),D4404)</f>
        <v>OPERASI</v>
      </c>
      <c r="F4404" s="22" t="s">
        <v>1124</v>
      </c>
      <c r="G4404" s="62" t="s">
        <v>28</v>
      </c>
      <c r="H4404" s="22" t="s">
        <v>670</v>
      </c>
      <c r="I4404" s="22" t="s">
        <v>671</v>
      </c>
      <c r="J4404" s="22" t="s">
        <v>697</v>
      </c>
      <c r="K4404" s="22" t="s">
        <v>9875</v>
      </c>
      <c r="L4404" s="12" t="str">
        <f>RIGHT(K4404, 4)</f>
        <v>2021</v>
      </c>
      <c r="M4404" s="13">
        <v>44442</v>
      </c>
      <c r="N4404" s="14" t="str">
        <f>TEXT(M4404,"mmmm")</f>
        <v>September</v>
      </c>
      <c r="O4404" s="15">
        <f>MONTH(M4404)</f>
        <v>9</v>
      </c>
      <c r="P4404" s="22" t="s">
        <v>3777</v>
      </c>
      <c r="Q4404" s="13">
        <v>44445</v>
      </c>
      <c r="R4404" s="22" t="s">
        <v>9876</v>
      </c>
      <c r="S4404" s="17" t="str">
        <f>IFERROR(LEFT(R4404,FIND(" ",R4404)-1),R4404)</f>
        <v>2</v>
      </c>
      <c r="T4404" s="22">
        <v>2</v>
      </c>
      <c r="U4404" s="18">
        <f>IF(AND(T4404&gt;3,T4404&lt;&gt;"-"),"&gt;3",T4404)</f>
        <v>2</v>
      </c>
      <c r="V4404" s="26" t="s">
        <v>9548</v>
      </c>
      <c r="W4404" s="20" t="str">
        <f>IF(V4404="-","",V4404)</f>
        <v>2</v>
      </c>
      <c r="X4404" s="27" t="s">
        <v>30</v>
      </c>
    </row>
    <row r="4405" spans="1:24" ht="15.75" customHeight="1" x14ac:dyDescent="0.3">
      <c r="A4405" s="10">
        <v>4404</v>
      </c>
      <c r="B4405" s="22" t="s">
        <v>9877</v>
      </c>
      <c r="C4405" s="22" t="s">
        <v>39</v>
      </c>
      <c r="D4405" s="22" t="s">
        <v>33</v>
      </c>
      <c r="E4405" s="11" t="str">
        <f>IFERROR(LEFT(D4405, FIND("-",D4405,1)-2),D4405)</f>
        <v>OPERASI</v>
      </c>
      <c r="F4405" s="22" t="s">
        <v>84</v>
      </c>
      <c r="G4405" s="62" t="s">
        <v>28</v>
      </c>
      <c r="H4405" s="22" t="s">
        <v>670</v>
      </c>
      <c r="I4405" s="22" t="s">
        <v>675</v>
      </c>
      <c r="J4405" s="22" t="s">
        <v>1044</v>
      </c>
      <c r="K4405" s="22" t="s">
        <v>8021</v>
      </c>
      <c r="L4405" s="12" t="str">
        <f>RIGHT(K4405, 4)</f>
        <v>2023</v>
      </c>
      <c r="M4405" s="13">
        <v>45157</v>
      </c>
      <c r="N4405" s="14" t="str">
        <f>TEXT(M4405,"mmmm")</f>
        <v>August</v>
      </c>
      <c r="O4405" s="15">
        <f>MONTH(M4405)</f>
        <v>8</v>
      </c>
      <c r="P4405" s="22" t="s">
        <v>2465</v>
      </c>
      <c r="Q4405" s="13">
        <v>45160</v>
      </c>
      <c r="R4405" s="22" t="s">
        <v>9878</v>
      </c>
      <c r="S4405" s="17" t="str">
        <f>IFERROR(LEFT(R4405,FIND(" ",R4405)-1),R4405)</f>
        <v>2</v>
      </c>
      <c r="T4405" s="22">
        <v>2</v>
      </c>
      <c r="U4405" s="18">
        <f>IF(AND(T4405&gt;3,T4405&lt;&gt;"-"),"&gt;3",T4405)</f>
        <v>2</v>
      </c>
      <c r="V4405" s="26" t="s">
        <v>9548</v>
      </c>
      <c r="W4405" s="20" t="str">
        <f>IF(V4405="-","",V4405)</f>
        <v>2</v>
      </c>
      <c r="X4405" s="27" t="s">
        <v>30</v>
      </c>
    </row>
    <row r="4406" spans="1:24" ht="15.75" customHeight="1" x14ac:dyDescent="0.3">
      <c r="A4406" s="10">
        <v>4405</v>
      </c>
      <c r="B4406" s="22" t="s">
        <v>9879</v>
      </c>
      <c r="C4406" s="22" t="s">
        <v>25</v>
      </c>
      <c r="D4406" s="22" t="s">
        <v>46</v>
      </c>
      <c r="E4406" s="11" t="str">
        <f>IFERROR(LEFT(D4406, FIND("-",D4406,1)-2),D4406)</f>
        <v>OPERASI</v>
      </c>
      <c r="F4406" s="22" t="s">
        <v>5257</v>
      </c>
      <c r="G4406" s="62" t="s">
        <v>28</v>
      </c>
      <c r="H4406" s="22" t="s">
        <v>670</v>
      </c>
      <c r="I4406" s="22" t="s">
        <v>675</v>
      </c>
      <c r="J4406" s="22" t="s">
        <v>97</v>
      </c>
      <c r="K4406" s="22" t="s">
        <v>6722</v>
      </c>
      <c r="L4406" s="12" t="str">
        <f>RIGHT(K4406, 4)</f>
        <v>2021</v>
      </c>
      <c r="M4406" s="13">
        <v>44218</v>
      </c>
      <c r="N4406" s="14" t="str">
        <f>TEXT(M4406,"mmmm")</f>
        <v>January</v>
      </c>
      <c r="O4406" s="15">
        <f>MONTH(M4406)</f>
        <v>1</v>
      </c>
      <c r="P4406" s="22" t="s">
        <v>7134</v>
      </c>
      <c r="Q4406" s="13">
        <v>44221</v>
      </c>
      <c r="R4406" s="22" t="s">
        <v>9880</v>
      </c>
      <c r="S4406" s="17" t="str">
        <f>IFERROR(LEFT(R4406,FIND(" ",R4406)-1),R4406)</f>
        <v>2</v>
      </c>
      <c r="T4406" s="22">
        <v>2</v>
      </c>
      <c r="U4406" s="18">
        <f>IF(AND(T4406&gt;3,T4406&lt;&gt;"-"),"&gt;3",T4406)</f>
        <v>2</v>
      </c>
      <c r="V4406" s="26" t="s">
        <v>9548</v>
      </c>
      <c r="W4406" s="20" t="str">
        <f>IF(V4406="-","",V4406)</f>
        <v>2</v>
      </c>
      <c r="X4406" s="27" t="s">
        <v>30</v>
      </c>
    </row>
    <row r="4407" spans="1:24" ht="15.75" customHeight="1" x14ac:dyDescent="0.3">
      <c r="A4407" s="10">
        <v>4406</v>
      </c>
      <c r="B4407" s="22" t="s">
        <v>9881</v>
      </c>
      <c r="C4407" s="22" t="s">
        <v>39</v>
      </c>
      <c r="D4407" s="22" t="s">
        <v>33</v>
      </c>
      <c r="E4407" s="11" t="str">
        <f>IFERROR(LEFT(D4407, FIND("-",D4407,1)-2),D4407)</f>
        <v>OPERASI</v>
      </c>
      <c r="F4407" s="22" t="s">
        <v>43</v>
      </c>
      <c r="G4407" s="62" t="s">
        <v>28</v>
      </c>
      <c r="H4407" s="22" t="s">
        <v>670</v>
      </c>
      <c r="I4407" s="22" t="s">
        <v>675</v>
      </c>
      <c r="J4407" s="22" t="s">
        <v>741</v>
      </c>
      <c r="K4407" s="22" t="s">
        <v>642</v>
      </c>
      <c r="L4407" s="12" t="str">
        <f>RIGHT(K4407, 4)</f>
        <v>2023</v>
      </c>
      <c r="M4407" s="13">
        <v>45226</v>
      </c>
      <c r="N4407" s="14" t="str">
        <f>TEXT(M4407,"mmmm")</f>
        <v>October</v>
      </c>
      <c r="O4407" s="15">
        <f>MONTH(M4407)</f>
        <v>10</v>
      </c>
      <c r="P4407" s="22" t="s">
        <v>644</v>
      </c>
      <c r="Q4407" s="13">
        <v>45229</v>
      </c>
      <c r="R4407" s="22" t="s">
        <v>9882</v>
      </c>
      <c r="S4407" s="17" t="str">
        <f>IFERROR(LEFT(R4407,FIND(" ",R4407)-1),R4407)</f>
        <v>2</v>
      </c>
      <c r="T4407" s="22">
        <v>2</v>
      </c>
      <c r="U4407" s="18">
        <f>IF(AND(T4407&gt;3,T4407&lt;&gt;"-"),"&gt;3",T4407)</f>
        <v>2</v>
      </c>
      <c r="V4407" s="26" t="s">
        <v>9548</v>
      </c>
      <c r="W4407" s="20" t="str">
        <f>IF(V4407="-","",V4407)</f>
        <v>2</v>
      </c>
      <c r="X4407" s="27" t="s">
        <v>30</v>
      </c>
    </row>
    <row r="4408" spans="1:24" ht="15.75" customHeight="1" x14ac:dyDescent="0.3">
      <c r="A4408" s="10">
        <v>4407</v>
      </c>
      <c r="B4408" s="22" t="s">
        <v>9883</v>
      </c>
      <c r="C4408" s="22" t="s">
        <v>39</v>
      </c>
      <c r="D4408" s="22" t="s">
        <v>33</v>
      </c>
      <c r="E4408" s="11" t="str">
        <f>IFERROR(LEFT(D4408, FIND("-",D4408,1)-2),D4408)</f>
        <v>OPERASI</v>
      </c>
      <c r="F4408" s="22" t="s">
        <v>27</v>
      </c>
      <c r="G4408" s="62" t="s">
        <v>28</v>
      </c>
      <c r="H4408" s="22" t="s">
        <v>670</v>
      </c>
      <c r="I4408" s="22" t="s">
        <v>675</v>
      </c>
      <c r="J4408" s="22" t="s">
        <v>741</v>
      </c>
      <c r="K4408" s="22" t="s">
        <v>642</v>
      </c>
      <c r="L4408" s="12" t="str">
        <f>RIGHT(K4408, 4)</f>
        <v>2023</v>
      </c>
      <c r="M4408" s="13">
        <v>45226</v>
      </c>
      <c r="N4408" s="14" t="str">
        <f>TEXT(M4408,"mmmm")</f>
        <v>October</v>
      </c>
      <c r="O4408" s="15">
        <f>MONTH(M4408)</f>
        <v>10</v>
      </c>
      <c r="P4408" s="22" t="s">
        <v>644</v>
      </c>
      <c r="Q4408" s="13">
        <v>45229</v>
      </c>
      <c r="R4408" s="22" t="s">
        <v>9884</v>
      </c>
      <c r="S4408" s="17" t="str">
        <f>IFERROR(LEFT(R4408,FIND(" ",R4408)-1),R4408)</f>
        <v>2</v>
      </c>
      <c r="T4408" s="22">
        <v>2</v>
      </c>
      <c r="U4408" s="18">
        <f>IF(AND(T4408&gt;3,T4408&lt;&gt;"-"),"&gt;3",T4408)</f>
        <v>2</v>
      </c>
      <c r="V4408" s="26" t="s">
        <v>9548</v>
      </c>
      <c r="W4408" s="20" t="str">
        <f>IF(V4408="-","",V4408)</f>
        <v>2</v>
      </c>
      <c r="X4408" s="27" t="s">
        <v>30</v>
      </c>
    </row>
    <row r="4409" spans="1:24" ht="15.75" customHeight="1" x14ac:dyDescent="0.3">
      <c r="A4409" s="10">
        <v>4408</v>
      </c>
      <c r="B4409" s="22" t="s">
        <v>9885</v>
      </c>
      <c r="C4409" s="22" t="s">
        <v>25</v>
      </c>
      <c r="D4409" s="22" t="s">
        <v>61</v>
      </c>
      <c r="E4409" s="11" t="str">
        <f>IFERROR(LEFT(D4409, FIND("-",D4409,1)-2),D4409)</f>
        <v>KESELAMATAN</v>
      </c>
      <c r="F4409" s="22" t="s">
        <v>95</v>
      </c>
      <c r="G4409" s="62" t="s">
        <v>28</v>
      </c>
      <c r="H4409" s="22" t="s">
        <v>670</v>
      </c>
      <c r="I4409" s="22" t="s">
        <v>671</v>
      </c>
      <c r="J4409" s="22" t="s">
        <v>371</v>
      </c>
      <c r="K4409" s="22" t="s">
        <v>298</v>
      </c>
      <c r="L4409" s="12" t="str">
        <f>RIGHT(K4409, 4)</f>
        <v>2022</v>
      </c>
      <c r="M4409" s="13">
        <v>44592</v>
      </c>
      <c r="N4409" s="14" t="str">
        <f>TEXT(M4409,"mmmm")</f>
        <v>January</v>
      </c>
      <c r="O4409" s="15">
        <f>MONTH(M4409)</f>
        <v>1</v>
      </c>
      <c r="P4409" s="22" t="s">
        <v>2319</v>
      </c>
      <c r="Q4409" s="13">
        <v>44595</v>
      </c>
      <c r="R4409" s="22" t="s">
        <v>9886</v>
      </c>
      <c r="S4409" s="17" t="str">
        <f>IFERROR(LEFT(R4409,FIND(" ",R4409)-1),R4409)</f>
        <v>2</v>
      </c>
      <c r="T4409" s="22">
        <v>2</v>
      </c>
      <c r="U4409" s="18">
        <f>IF(AND(T4409&gt;3,T4409&lt;&gt;"-"),"&gt;3",T4409)</f>
        <v>2</v>
      </c>
      <c r="V4409" s="26" t="s">
        <v>9548</v>
      </c>
      <c r="W4409" s="20" t="str">
        <f>IF(V4409="-","",V4409)</f>
        <v>2</v>
      </c>
      <c r="X4409" s="27" t="s">
        <v>30</v>
      </c>
    </row>
    <row r="4410" spans="1:24" ht="15.75" customHeight="1" x14ac:dyDescent="0.3">
      <c r="A4410" s="10">
        <v>4409</v>
      </c>
      <c r="B4410" s="22" t="s">
        <v>9887</v>
      </c>
      <c r="C4410" s="22" t="s">
        <v>25</v>
      </c>
      <c r="D4410" s="22" t="s">
        <v>33</v>
      </c>
      <c r="E4410" s="11" t="str">
        <f>IFERROR(LEFT(D4410, FIND("-",D4410,1)-2),D4410)</f>
        <v>OPERASI</v>
      </c>
      <c r="F4410" s="22" t="s">
        <v>34</v>
      </c>
      <c r="G4410" s="62" t="s">
        <v>28</v>
      </c>
      <c r="H4410" s="22" t="s">
        <v>670</v>
      </c>
      <c r="I4410" s="22" t="s">
        <v>671</v>
      </c>
      <c r="J4410" s="22" t="s">
        <v>741</v>
      </c>
      <c r="K4410" s="22" t="s">
        <v>9888</v>
      </c>
      <c r="L4410" s="12" t="str">
        <f>RIGHT(K4410, 4)</f>
        <v>2020</v>
      </c>
      <c r="M4410" s="13">
        <v>43896</v>
      </c>
      <c r="N4410" s="14" t="str">
        <f>TEXT(M4410,"mmmm")</f>
        <v>March</v>
      </c>
      <c r="O4410" s="15">
        <f>MONTH(M4410)</f>
        <v>3</v>
      </c>
      <c r="P4410" s="22" t="s">
        <v>2236</v>
      </c>
      <c r="Q4410" s="13">
        <v>43899</v>
      </c>
      <c r="R4410" s="22" t="s">
        <v>9889</v>
      </c>
      <c r="S4410" s="17" t="str">
        <f>IFERROR(LEFT(R4410,FIND(" ",R4410)-1),R4410)</f>
        <v>2</v>
      </c>
      <c r="T4410" s="22">
        <v>2</v>
      </c>
      <c r="U4410" s="18">
        <f>IF(AND(T4410&gt;3,T4410&lt;&gt;"-"),"&gt;3",T4410)</f>
        <v>2</v>
      </c>
      <c r="V4410" s="26" t="s">
        <v>9548</v>
      </c>
      <c r="W4410" s="20" t="str">
        <f>IF(V4410="-","",V4410)</f>
        <v>2</v>
      </c>
      <c r="X4410" s="27" t="s">
        <v>30</v>
      </c>
    </row>
    <row r="4411" spans="1:24" ht="15.75" customHeight="1" x14ac:dyDescent="0.3">
      <c r="A4411" s="10">
        <v>4410</v>
      </c>
      <c r="B4411" s="22" t="s">
        <v>9890</v>
      </c>
      <c r="C4411" s="22" t="s">
        <v>39</v>
      </c>
      <c r="D4411" s="22" t="s">
        <v>33</v>
      </c>
      <c r="E4411" s="11" t="str">
        <f>IFERROR(LEFT(D4411, FIND("-",D4411,1)-2),D4411)</f>
        <v>OPERASI</v>
      </c>
      <c r="F4411" s="22" t="s">
        <v>84</v>
      </c>
      <c r="G4411" s="62" t="s">
        <v>28</v>
      </c>
      <c r="H4411" s="22" t="s">
        <v>670</v>
      </c>
      <c r="I4411" s="22" t="s">
        <v>675</v>
      </c>
      <c r="J4411" s="22" t="s">
        <v>58</v>
      </c>
      <c r="K4411" s="22" t="s">
        <v>9577</v>
      </c>
      <c r="L4411" s="12" t="str">
        <f>RIGHT(K4411, 4)</f>
        <v>2022</v>
      </c>
      <c r="M4411" s="13">
        <v>44844</v>
      </c>
      <c r="N4411" s="14" t="str">
        <f>TEXT(M4411,"mmmm")</f>
        <v>October</v>
      </c>
      <c r="O4411" s="15">
        <f>MONTH(M4411)</f>
        <v>10</v>
      </c>
      <c r="P4411" s="22" t="s">
        <v>1644</v>
      </c>
      <c r="Q4411" s="13">
        <v>44847</v>
      </c>
      <c r="R4411" s="22" t="s">
        <v>9891</v>
      </c>
      <c r="S4411" s="17" t="str">
        <f>IFERROR(LEFT(R4411,FIND(" ",R4411)-1),R4411)</f>
        <v>2</v>
      </c>
      <c r="T4411" s="22">
        <v>2</v>
      </c>
      <c r="U4411" s="18">
        <f>IF(AND(T4411&gt;3,T4411&lt;&gt;"-"),"&gt;3",T4411)</f>
        <v>2</v>
      </c>
      <c r="V4411" s="26" t="s">
        <v>9548</v>
      </c>
      <c r="W4411" s="20" t="str">
        <f>IF(V4411="-","",V4411)</f>
        <v>2</v>
      </c>
      <c r="X4411" s="27" t="s">
        <v>30</v>
      </c>
    </row>
    <row r="4412" spans="1:24" ht="15.75" customHeight="1" x14ac:dyDescent="0.3">
      <c r="A4412" s="10">
        <v>4411</v>
      </c>
      <c r="B4412" s="22" t="s">
        <v>9892</v>
      </c>
      <c r="C4412" s="22" t="s">
        <v>39</v>
      </c>
      <c r="D4412" s="22" t="s">
        <v>33</v>
      </c>
      <c r="E4412" s="11" t="str">
        <f>IFERROR(LEFT(D4412, FIND("-",D4412,1)-2),D4412)</f>
        <v>OPERASI</v>
      </c>
      <c r="F4412" s="22" t="s">
        <v>84</v>
      </c>
      <c r="G4412" s="62" t="s">
        <v>28</v>
      </c>
      <c r="H4412" s="22" t="s">
        <v>670</v>
      </c>
      <c r="I4412" s="22" t="s">
        <v>680</v>
      </c>
      <c r="J4412" s="22" t="s">
        <v>97</v>
      </c>
      <c r="K4412" s="22" t="s">
        <v>5786</v>
      </c>
      <c r="L4412" s="12" t="str">
        <f>RIGHT(K4412, 4)</f>
        <v>2023</v>
      </c>
      <c r="M4412" s="13">
        <v>45156</v>
      </c>
      <c r="N4412" s="14" t="str">
        <f>TEXT(M4412,"mmmm")</f>
        <v>August</v>
      </c>
      <c r="O4412" s="15">
        <f>MONTH(M4412)</f>
        <v>8</v>
      </c>
      <c r="P4412" s="22" t="s">
        <v>721</v>
      </c>
      <c r="Q4412" s="13">
        <v>45159</v>
      </c>
      <c r="R4412" s="22" t="s">
        <v>9893</v>
      </c>
      <c r="S4412" s="17" t="str">
        <f>IFERROR(LEFT(R4412,FIND(" ",R4412)-1),R4412)</f>
        <v>2</v>
      </c>
      <c r="T4412" s="22">
        <v>2</v>
      </c>
      <c r="U4412" s="18">
        <f>IF(AND(T4412&gt;3,T4412&lt;&gt;"-"),"&gt;3",T4412)</f>
        <v>2</v>
      </c>
      <c r="V4412" s="26" t="s">
        <v>9548</v>
      </c>
      <c r="W4412" s="20" t="str">
        <f>IF(V4412="-","",V4412)</f>
        <v>2</v>
      </c>
      <c r="X4412" s="27" t="s">
        <v>30</v>
      </c>
    </row>
    <row r="4413" spans="1:24" ht="15.75" customHeight="1" x14ac:dyDescent="0.3">
      <c r="A4413" s="10">
        <v>4412</v>
      </c>
      <c r="B4413" s="22" t="s">
        <v>9894</v>
      </c>
      <c r="C4413" s="22" t="s">
        <v>117</v>
      </c>
      <c r="D4413" s="22" t="s">
        <v>33</v>
      </c>
      <c r="E4413" s="11" t="str">
        <f>IFERROR(LEFT(D4413, FIND("-",D4413,1)-2),D4413)</f>
        <v>OPERASI</v>
      </c>
      <c r="F4413" s="22" t="s">
        <v>84</v>
      </c>
      <c r="G4413" s="62" t="s">
        <v>28</v>
      </c>
      <c r="H4413" s="22" t="s">
        <v>670</v>
      </c>
      <c r="I4413" s="22" t="s">
        <v>675</v>
      </c>
      <c r="J4413" s="22" t="s">
        <v>1044</v>
      </c>
      <c r="K4413" s="22" t="s">
        <v>7974</v>
      </c>
      <c r="L4413" s="12" t="str">
        <f>RIGHT(K4413, 4)</f>
        <v>2023</v>
      </c>
      <c r="M4413" s="13">
        <v>45185</v>
      </c>
      <c r="N4413" s="14" t="str">
        <f>TEXT(M4413,"mmmm")</f>
        <v>September</v>
      </c>
      <c r="O4413" s="15">
        <f>MONTH(M4413)</f>
        <v>9</v>
      </c>
      <c r="P4413" s="22" t="s">
        <v>1131</v>
      </c>
      <c r="Q4413" s="13">
        <v>45188</v>
      </c>
      <c r="R4413" s="22" t="s">
        <v>9895</v>
      </c>
      <c r="S4413" s="17" t="str">
        <f>IFERROR(LEFT(R4413,FIND(" ",R4413)-1),R4413)</f>
        <v>2</v>
      </c>
      <c r="T4413" s="22">
        <v>2</v>
      </c>
      <c r="U4413" s="18">
        <f>IF(AND(T4413&gt;3,T4413&lt;&gt;"-"),"&gt;3",T4413)</f>
        <v>2</v>
      </c>
      <c r="V4413" s="26" t="s">
        <v>9548</v>
      </c>
      <c r="W4413" s="20" t="str">
        <f>IF(V4413="-","",V4413)</f>
        <v>2</v>
      </c>
      <c r="X4413" s="27" t="s">
        <v>30</v>
      </c>
    </row>
    <row r="4414" spans="1:24" ht="15.75" customHeight="1" x14ac:dyDescent="0.3">
      <c r="A4414" s="10">
        <v>4413</v>
      </c>
      <c r="B4414" s="22" t="s">
        <v>9896</v>
      </c>
      <c r="C4414" s="22" t="s">
        <v>39</v>
      </c>
      <c r="D4414" s="22" t="s">
        <v>33</v>
      </c>
      <c r="E4414" s="11" t="str">
        <f>IFERROR(LEFT(D4414, FIND("-",D4414,1)-2),D4414)</f>
        <v>OPERASI</v>
      </c>
      <c r="F4414" s="22" t="s">
        <v>34</v>
      </c>
      <c r="G4414" s="62" t="s">
        <v>28</v>
      </c>
      <c r="H4414" s="22" t="s">
        <v>670</v>
      </c>
      <c r="I4414" s="22" t="s">
        <v>675</v>
      </c>
      <c r="J4414" s="22" t="s">
        <v>58</v>
      </c>
      <c r="K4414" s="22" t="s">
        <v>9442</v>
      </c>
      <c r="L4414" s="12" t="str">
        <f>RIGHT(K4414, 4)</f>
        <v>2021</v>
      </c>
      <c r="M4414" s="13">
        <v>44463</v>
      </c>
      <c r="N4414" s="14" t="str">
        <f>TEXT(M4414,"mmmm")</f>
        <v>September</v>
      </c>
      <c r="O4414" s="15">
        <f>MONTH(M4414)</f>
        <v>9</v>
      </c>
      <c r="P4414" s="22" t="s">
        <v>5838</v>
      </c>
      <c r="Q4414" s="13">
        <v>44466</v>
      </c>
      <c r="R4414" s="22" t="s">
        <v>9897</v>
      </c>
      <c r="S4414" s="17" t="str">
        <f>IFERROR(LEFT(R4414,FIND(" ",R4414)-1),R4414)</f>
        <v>2</v>
      </c>
      <c r="T4414" s="22">
        <v>2</v>
      </c>
      <c r="U4414" s="18">
        <f>IF(AND(T4414&gt;3,T4414&lt;&gt;"-"),"&gt;3",T4414)</f>
        <v>2</v>
      </c>
      <c r="V4414" s="26" t="s">
        <v>9548</v>
      </c>
      <c r="W4414" s="20" t="str">
        <f>IF(V4414="-","",V4414)</f>
        <v>2</v>
      </c>
      <c r="X4414" s="27" t="s">
        <v>30</v>
      </c>
    </row>
    <row r="4415" spans="1:24" ht="15.75" customHeight="1" x14ac:dyDescent="0.3">
      <c r="A4415" s="10">
        <v>4414</v>
      </c>
      <c r="B4415" s="22" t="s">
        <v>9898</v>
      </c>
      <c r="C4415" s="22" t="s">
        <v>25</v>
      </c>
      <c r="D4415" s="22" t="s">
        <v>242</v>
      </c>
      <c r="E4415" s="11" t="str">
        <f>IFERROR(LEFT(D4415, FIND("-",D4415,1)-2),D4415)</f>
        <v>OPERASI</v>
      </c>
      <c r="F4415" s="22" t="s">
        <v>27</v>
      </c>
      <c r="G4415" s="62" t="s">
        <v>28</v>
      </c>
      <c r="H4415" s="22" t="s">
        <v>670</v>
      </c>
      <c r="I4415" s="22" t="s">
        <v>675</v>
      </c>
      <c r="J4415" s="22" t="s">
        <v>162</v>
      </c>
      <c r="K4415" s="22" t="s">
        <v>2457</v>
      </c>
      <c r="L4415" s="12" t="str">
        <f>RIGHT(K4415, 4)</f>
        <v>2022</v>
      </c>
      <c r="M4415" s="13">
        <v>44613</v>
      </c>
      <c r="N4415" s="14" t="str">
        <f>TEXT(M4415,"mmmm")</f>
        <v>February</v>
      </c>
      <c r="O4415" s="15">
        <f>MONTH(M4415)</f>
        <v>2</v>
      </c>
      <c r="P4415" s="22" t="s">
        <v>9241</v>
      </c>
      <c r="Q4415" s="13">
        <v>44616</v>
      </c>
      <c r="R4415" s="22" t="s">
        <v>9899</v>
      </c>
      <c r="S4415" s="17" t="str">
        <f>IFERROR(LEFT(R4415,FIND(" ",R4415)-1),R4415)</f>
        <v>2</v>
      </c>
      <c r="T4415" s="22">
        <v>2</v>
      </c>
      <c r="U4415" s="18">
        <f>IF(AND(T4415&gt;3,T4415&lt;&gt;"-"),"&gt;3",T4415)</f>
        <v>2</v>
      </c>
      <c r="V4415" s="26" t="s">
        <v>9548</v>
      </c>
      <c r="W4415" s="20" t="str">
        <f>IF(V4415="-","",V4415)</f>
        <v>2</v>
      </c>
      <c r="X4415" s="27" t="s">
        <v>30</v>
      </c>
    </row>
    <row r="4416" spans="1:24" ht="15.75" customHeight="1" x14ac:dyDescent="0.3">
      <c r="A4416" s="10">
        <v>4415</v>
      </c>
      <c r="B4416" s="22" t="s">
        <v>9900</v>
      </c>
      <c r="C4416" s="22" t="s">
        <v>39</v>
      </c>
      <c r="D4416" s="22" t="s">
        <v>76</v>
      </c>
      <c r="E4416" s="11" t="str">
        <f>IFERROR(LEFT(D4416, FIND("-",D4416,1)-2),D4416)</f>
        <v>SISTEM</v>
      </c>
      <c r="F4416" s="22" t="s">
        <v>77</v>
      </c>
      <c r="G4416" s="62" t="s">
        <v>28</v>
      </c>
      <c r="H4416" s="22" t="s">
        <v>670</v>
      </c>
      <c r="I4416" s="22" t="s">
        <v>707</v>
      </c>
      <c r="J4416" s="22" t="s">
        <v>2313</v>
      </c>
      <c r="K4416" s="22" t="s">
        <v>1394</v>
      </c>
      <c r="L4416" s="12" t="str">
        <f>RIGHT(K4416, 4)</f>
        <v>2021</v>
      </c>
      <c r="M4416" s="13">
        <v>44308</v>
      </c>
      <c r="N4416" s="14" t="str">
        <f>TEXT(M4416,"mmmm")</f>
        <v>April</v>
      </c>
      <c r="O4416" s="15">
        <f>MONTH(M4416)</f>
        <v>4</v>
      </c>
      <c r="P4416" s="22" t="s">
        <v>5559</v>
      </c>
      <c r="Q4416" s="13">
        <v>44311</v>
      </c>
      <c r="R4416" s="22" t="s">
        <v>9901</v>
      </c>
      <c r="S4416" s="17" t="str">
        <f>IFERROR(LEFT(R4416,FIND(" ",R4416)-1),R4416)</f>
        <v>2</v>
      </c>
      <c r="T4416" s="22">
        <v>2</v>
      </c>
      <c r="U4416" s="18">
        <f>IF(AND(T4416&gt;3,T4416&lt;&gt;"-"),"&gt;3",T4416)</f>
        <v>2</v>
      </c>
      <c r="V4416" s="26" t="s">
        <v>9548</v>
      </c>
      <c r="W4416" s="20" t="str">
        <f>IF(V4416="-","",V4416)</f>
        <v>2</v>
      </c>
      <c r="X4416" s="27" t="s">
        <v>30</v>
      </c>
    </row>
    <row r="4417" spans="1:24" ht="15.75" customHeight="1" x14ac:dyDescent="0.3">
      <c r="A4417" s="10">
        <v>4416</v>
      </c>
      <c r="B4417" s="22" t="s">
        <v>9902</v>
      </c>
      <c r="C4417" s="22" t="s">
        <v>25</v>
      </c>
      <c r="D4417" s="22" t="s">
        <v>182</v>
      </c>
      <c r="E4417" s="11" t="str">
        <f>IFERROR(LEFT(D4417, FIND("-",D4417,1)-2),D4417)</f>
        <v>SISTEM</v>
      </c>
      <c r="F4417" s="22" t="s">
        <v>9292</v>
      </c>
      <c r="G4417" s="62" t="s">
        <v>28</v>
      </c>
      <c r="H4417" s="22" t="s">
        <v>670</v>
      </c>
      <c r="I4417" s="22" t="s">
        <v>680</v>
      </c>
      <c r="J4417" s="22" t="s">
        <v>97</v>
      </c>
      <c r="K4417" s="22" t="s">
        <v>4353</v>
      </c>
      <c r="L4417" s="12" t="str">
        <f>RIGHT(K4417, 4)</f>
        <v>2023</v>
      </c>
      <c r="M4417" s="13">
        <v>45121</v>
      </c>
      <c r="N4417" s="14" t="str">
        <f>TEXT(M4417,"mmmm")</f>
        <v>July</v>
      </c>
      <c r="O4417" s="15">
        <f>MONTH(M4417)</f>
        <v>7</v>
      </c>
      <c r="P4417" s="22" t="s">
        <v>1494</v>
      </c>
      <c r="Q4417" s="13">
        <v>45124</v>
      </c>
      <c r="R4417" s="22" t="s">
        <v>9903</v>
      </c>
      <c r="S4417" s="17" t="str">
        <f>IFERROR(LEFT(R4417,FIND(" ",R4417)-1),R4417)</f>
        <v>2</v>
      </c>
      <c r="T4417" s="22">
        <v>2</v>
      </c>
      <c r="U4417" s="18">
        <f>IF(AND(T4417&gt;3,T4417&lt;&gt;"-"),"&gt;3",T4417)</f>
        <v>2</v>
      </c>
      <c r="V4417" s="26" t="s">
        <v>9548</v>
      </c>
      <c r="W4417" s="20" t="str">
        <f>IF(V4417="-","",V4417)</f>
        <v>2</v>
      </c>
      <c r="X4417" s="27" t="s">
        <v>30</v>
      </c>
    </row>
    <row r="4418" spans="1:24" ht="15.75" customHeight="1" x14ac:dyDescent="0.3">
      <c r="A4418" s="10">
        <v>4417</v>
      </c>
      <c r="B4418" s="22" t="s">
        <v>9904</v>
      </c>
      <c r="C4418" s="22" t="s">
        <v>25</v>
      </c>
      <c r="D4418" s="22" t="s">
        <v>65</v>
      </c>
      <c r="E4418" s="11" t="str">
        <f>IFERROR(LEFT(D4418, FIND("-",D4418,1)-2),D4418)</f>
        <v>RANGKAIAN</v>
      </c>
      <c r="F4418" s="22" t="s">
        <v>27</v>
      </c>
      <c r="G4418" s="62" t="s">
        <v>28</v>
      </c>
      <c r="H4418" s="22" t="s">
        <v>670</v>
      </c>
      <c r="I4418" s="22" t="s">
        <v>671</v>
      </c>
      <c r="J4418" s="22" t="s">
        <v>233</v>
      </c>
      <c r="K4418" s="22" t="s">
        <v>676</v>
      </c>
      <c r="L4418" s="12" t="str">
        <f>RIGHT(K4418, 4)</f>
        <v>2021</v>
      </c>
      <c r="M4418" s="13">
        <v>44277</v>
      </c>
      <c r="N4418" s="14" t="str">
        <f>TEXT(M4418,"mmmm")</f>
        <v>March</v>
      </c>
      <c r="O4418" s="15">
        <f>MONTH(M4418)</f>
        <v>3</v>
      </c>
      <c r="P4418" s="22" t="s">
        <v>1308</v>
      </c>
      <c r="Q4418" s="13">
        <v>44280</v>
      </c>
      <c r="R4418" s="22" t="s">
        <v>9905</v>
      </c>
      <c r="S4418" s="17" t="str">
        <f>IFERROR(LEFT(R4418,FIND(" ",R4418)-1),R4418)</f>
        <v>2</v>
      </c>
      <c r="T4418" s="22">
        <v>2</v>
      </c>
      <c r="U4418" s="18">
        <f>IF(AND(T4418&gt;3,T4418&lt;&gt;"-"),"&gt;3",T4418)</f>
        <v>2</v>
      </c>
      <c r="V4418" s="26" t="s">
        <v>9548</v>
      </c>
      <c r="W4418" s="20" t="str">
        <f>IF(V4418="-","",V4418)</f>
        <v>2</v>
      </c>
      <c r="X4418" s="27" t="s">
        <v>30</v>
      </c>
    </row>
    <row r="4419" spans="1:24" ht="15.75" customHeight="1" x14ac:dyDescent="0.3">
      <c r="A4419" s="10">
        <v>4418</v>
      </c>
      <c r="B4419" s="22" t="s">
        <v>9906</v>
      </c>
      <c r="C4419" s="22" t="s">
        <v>39</v>
      </c>
      <c r="D4419" s="22" t="s">
        <v>33</v>
      </c>
      <c r="E4419" s="11" t="str">
        <f>IFERROR(LEFT(D4419, FIND("-",D4419,1)-2),D4419)</f>
        <v>OPERASI</v>
      </c>
      <c r="F4419" s="22" t="s">
        <v>84</v>
      </c>
      <c r="G4419" s="62" t="s">
        <v>28</v>
      </c>
      <c r="H4419" s="22" t="s">
        <v>670</v>
      </c>
      <c r="I4419" s="22" t="s">
        <v>680</v>
      </c>
      <c r="J4419" s="22" t="s">
        <v>741</v>
      </c>
      <c r="K4419" s="22" t="s">
        <v>642</v>
      </c>
      <c r="L4419" s="12" t="str">
        <f>RIGHT(K4419, 4)</f>
        <v>2023</v>
      </c>
      <c r="M4419" s="13">
        <v>45226</v>
      </c>
      <c r="N4419" s="14" t="str">
        <f>TEXT(M4419,"mmmm")</f>
        <v>October</v>
      </c>
      <c r="O4419" s="15">
        <f>MONTH(M4419)</f>
        <v>10</v>
      </c>
      <c r="P4419" s="22" t="s">
        <v>644</v>
      </c>
      <c r="Q4419" s="13">
        <v>45229</v>
      </c>
      <c r="R4419" s="22" t="s">
        <v>9907</v>
      </c>
      <c r="S4419" s="17" t="str">
        <f>IFERROR(LEFT(R4419,FIND(" ",R4419)-1),R4419)</f>
        <v>2</v>
      </c>
      <c r="T4419" s="22">
        <v>2</v>
      </c>
      <c r="U4419" s="18">
        <f>IF(AND(T4419&gt;3,T4419&lt;&gt;"-"),"&gt;3",T4419)</f>
        <v>2</v>
      </c>
      <c r="V4419" s="26" t="s">
        <v>9548</v>
      </c>
      <c r="W4419" s="20" t="str">
        <f>IF(V4419="-","",V4419)</f>
        <v>2</v>
      </c>
      <c r="X4419" s="27" t="s">
        <v>30</v>
      </c>
    </row>
    <row r="4420" spans="1:24" ht="15.75" customHeight="1" x14ac:dyDescent="0.3">
      <c r="A4420" s="10">
        <v>4419</v>
      </c>
      <c r="B4420" s="22" t="s">
        <v>9908</v>
      </c>
      <c r="C4420" s="22" t="s">
        <v>39</v>
      </c>
      <c r="D4420" s="22" t="s">
        <v>33</v>
      </c>
      <c r="E4420" s="11" t="str">
        <f>IFERROR(LEFT(D4420, FIND("-",D4420,1)-2),D4420)</f>
        <v>OPERASI</v>
      </c>
      <c r="F4420" s="22" t="s">
        <v>84</v>
      </c>
      <c r="G4420" s="62" t="s">
        <v>28</v>
      </c>
      <c r="H4420" s="22" t="s">
        <v>670</v>
      </c>
      <c r="I4420" s="22" t="s">
        <v>675</v>
      </c>
      <c r="J4420" s="22" t="s">
        <v>58</v>
      </c>
      <c r="K4420" s="22" t="s">
        <v>1073</v>
      </c>
      <c r="L4420" s="12" t="str">
        <f>RIGHT(K4420, 4)</f>
        <v>2022</v>
      </c>
      <c r="M4420" s="13">
        <v>44802</v>
      </c>
      <c r="N4420" s="14" t="str">
        <f>TEXT(M4420,"mmmm")</f>
        <v>August</v>
      </c>
      <c r="O4420" s="15">
        <f>MONTH(M4420)</f>
        <v>8</v>
      </c>
      <c r="P4420" s="22" t="s">
        <v>1941</v>
      </c>
      <c r="Q4420" s="13">
        <v>44805</v>
      </c>
      <c r="R4420" s="22" t="s">
        <v>9909</v>
      </c>
      <c r="S4420" s="17" t="str">
        <f>IFERROR(LEFT(R4420,FIND(" ",R4420)-1),R4420)</f>
        <v>2</v>
      </c>
      <c r="T4420" s="22">
        <v>2</v>
      </c>
      <c r="U4420" s="18">
        <f>IF(AND(T4420&gt;3,T4420&lt;&gt;"-"),"&gt;3",T4420)</f>
        <v>2</v>
      </c>
      <c r="V4420" s="26" t="s">
        <v>9548</v>
      </c>
      <c r="W4420" s="20" t="str">
        <f>IF(V4420="-","",V4420)</f>
        <v>2</v>
      </c>
      <c r="X4420" s="27" t="s">
        <v>30</v>
      </c>
    </row>
    <row r="4421" spans="1:24" ht="15.75" customHeight="1" x14ac:dyDescent="0.3">
      <c r="A4421" s="10">
        <v>4420</v>
      </c>
      <c r="B4421" s="22" t="s">
        <v>9910</v>
      </c>
      <c r="C4421" s="22" t="s">
        <v>25</v>
      </c>
      <c r="D4421" s="22" t="s">
        <v>360</v>
      </c>
      <c r="E4421" s="11" t="str">
        <f>IFERROR(LEFT(D4421, FIND("-",D4421,1)-2),D4421)</f>
        <v>SISTEM</v>
      </c>
      <c r="F4421" s="22" t="s">
        <v>27</v>
      </c>
      <c r="G4421" s="62" t="s">
        <v>28</v>
      </c>
      <c r="H4421" s="22" t="s">
        <v>670</v>
      </c>
      <c r="I4421" s="22" t="s">
        <v>675</v>
      </c>
      <c r="J4421" s="22" t="s">
        <v>97</v>
      </c>
      <c r="K4421" s="22" t="s">
        <v>358</v>
      </c>
      <c r="L4421" s="12" t="str">
        <f>RIGHT(K4421, 4)</f>
        <v>2022</v>
      </c>
      <c r="M4421" s="13">
        <v>44666</v>
      </c>
      <c r="N4421" s="14" t="str">
        <f>TEXT(M4421,"mmmm")</f>
        <v>April</v>
      </c>
      <c r="O4421" s="15">
        <f>MONTH(M4421)</f>
        <v>4</v>
      </c>
      <c r="P4421" s="22" t="s">
        <v>361</v>
      </c>
      <c r="Q4421" s="13">
        <v>44669</v>
      </c>
      <c r="R4421" s="22" t="s">
        <v>9911</v>
      </c>
      <c r="S4421" s="17" t="str">
        <f>IFERROR(LEFT(R4421,FIND(" ",R4421)-1),R4421)</f>
        <v>2</v>
      </c>
      <c r="T4421" s="22">
        <v>2</v>
      </c>
      <c r="U4421" s="18">
        <f>IF(AND(T4421&gt;3,T4421&lt;&gt;"-"),"&gt;3",T4421)</f>
        <v>2</v>
      </c>
      <c r="V4421" s="26" t="s">
        <v>9548</v>
      </c>
      <c r="W4421" s="20" t="str">
        <f>IF(V4421="-","",V4421)</f>
        <v>2</v>
      </c>
      <c r="X4421" s="27" t="s">
        <v>30</v>
      </c>
    </row>
    <row r="4422" spans="1:24" ht="15.75" customHeight="1" x14ac:dyDescent="0.3">
      <c r="A4422" s="10">
        <v>4421</v>
      </c>
      <c r="B4422" s="22" t="s">
        <v>9912</v>
      </c>
      <c r="C4422" s="22" t="s">
        <v>25</v>
      </c>
      <c r="D4422" s="22" t="s">
        <v>33</v>
      </c>
      <c r="E4422" s="11" t="str">
        <f>IFERROR(LEFT(D4422, FIND("-",D4422,1)-2),D4422)</f>
        <v>OPERASI</v>
      </c>
      <c r="F4422" s="22" t="s">
        <v>84</v>
      </c>
      <c r="G4422" s="62" t="s">
        <v>28</v>
      </c>
      <c r="H4422" s="22" t="s">
        <v>684</v>
      </c>
      <c r="I4422" s="22" t="s">
        <v>671</v>
      </c>
      <c r="J4422" s="22" t="s">
        <v>741</v>
      </c>
      <c r="K4422" s="22" t="s">
        <v>9913</v>
      </c>
      <c r="L4422" s="12" t="str">
        <f>RIGHT(K4422, 4)</f>
        <v>2020</v>
      </c>
      <c r="M4422" s="13">
        <v>43848</v>
      </c>
      <c r="N4422" s="14" t="str">
        <f>TEXT(M4422,"mmmm")</f>
        <v>January</v>
      </c>
      <c r="O4422" s="15">
        <f>MONTH(M4422)</f>
        <v>1</v>
      </c>
      <c r="P4422" s="22" t="s">
        <v>3144</v>
      </c>
      <c r="Q4422" s="13">
        <v>43851</v>
      </c>
      <c r="R4422" s="22" t="s">
        <v>9914</v>
      </c>
      <c r="S4422" s="17" t="str">
        <f>IFERROR(LEFT(R4422,FIND(" ",R4422)-1),R4422)</f>
        <v>2</v>
      </c>
      <c r="T4422" s="22">
        <v>2</v>
      </c>
      <c r="U4422" s="18">
        <f>IF(AND(T4422&gt;3,T4422&lt;&gt;"-"),"&gt;3",T4422)</f>
        <v>2</v>
      </c>
      <c r="V4422" s="26" t="s">
        <v>9548</v>
      </c>
      <c r="W4422" s="20" t="str">
        <f>IF(V4422="-","",V4422)</f>
        <v>2</v>
      </c>
      <c r="X4422" s="27" t="s">
        <v>687</v>
      </c>
    </row>
    <row r="4423" spans="1:24" ht="15.75" customHeight="1" x14ac:dyDescent="0.3">
      <c r="A4423" s="10">
        <v>4422</v>
      </c>
      <c r="B4423" s="22" t="s">
        <v>9915</v>
      </c>
      <c r="C4423" s="22" t="s">
        <v>39</v>
      </c>
      <c r="D4423" s="22" t="s">
        <v>33</v>
      </c>
      <c r="E4423" s="11" t="str">
        <f>IFERROR(LEFT(D4423, FIND("-",D4423,1)-2),D4423)</f>
        <v>OPERASI</v>
      </c>
      <c r="F4423" s="22" t="s">
        <v>34</v>
      </c>
      <c r="G4423" s="62" t="s">
        <v>28</v>
      </c>
      <c r="H4423" s="22" t="s">
        <v>670</v>
      </c>
      <c r="I4423" s="22" t="s">
        <v>675</v>
      </c>
      <c r="J4423" s="22" t="s">
        <v>58</v>
      </c>
      <c r="K4423" s="22" t="s">
        <v>3215</v>
      </c>
      <c r="L4423" s="12" t="str">
        <f>RIGHT(K4423, 4)</f>
        <v>2023</v>
      </c>
      <c r="M4423" s="13">
        <v>45208</v>
      </c>
      <c r="N4423" s="14" t="str">
        <f>TEXT(M4423,"mmmm")</f>
        <v>October</v>
      </c>
      <c r="O4423" s="15">
        <f>MONTH(M4423)</f>
        <v>10</v>
      </c>
      <c r="P4423" s="22" t="s">
        <v>712</v>
      </c>
      <c r="Q4423" s="13">
        <v>45211</v>
      </c>
      <c r="R4423" s="22" t="s">
        <v>9916</v>
      </c>
      <c r="S4423" s="17" t="str">
        <f>IFERROR(LEFT(R4423,FIND(" ",R4423)-1),R4423)</f>
        <v>2</v>
      </c>
      <c r="T4423" s="22">
        <v>2</v>
      </c>
      <c r="U4423" s="18">
        <f>IF(AND(T4423&gt;3,T4423&lt;&gt;"-"),"&gt;3",T4423)</f>
        <v>2</v>
      </c>
      <c r="V4423" s="26" t="s">
        <v>9548</v>
      </c>
      <c r="W4423" s="20" t="str">
        <f>IF(V4423="-","",V4423)</f>
        <v>2</v>
      </c>
      <c r="X4423" s="27" t="s">
        <v>30</v>
      </c>
    </row>
    <row r="4424" spans="1:24" ht="15.75" customHeight="1" x14ac:dyDescent="0.3">
      <c r="A4424" s="10">
        <v>4423</v>
      </c>
      <c r="B4424" s="22" t="s">
        <v>9917</v>
      </c>
      <c r="C4424" s="22" t="s">
        <v>39</v>
      </c>
      <c r="D4424" s="22" t="s">
        <v>33</v>
      </c>
      <c r="E4424" s="11" t="str">
        <f>IFERROR(LEFT(D4424, FIND("-",D4424,1)-2),D4424)</f>
        <v>OPERASI</v>
      </c>
      <c r="F4424" s="22" t="s">
        <v>34</v>
      </c>
      <c r="G4424" s="62" t="s">
        <v>28</v>
      </c>
      <c r="H4424" s="22" t="s">
        <v>670</v>
      </c>
      <c r="I4424" s="22" t="s">
        <v>675</v>
      </c>
      <c r="J4424" s="22" t="s">
        <v>58</v>
      </c>
      <c r="K4424" s="22" t="s">
        <v>2865</v>
      </c>
      <c r="L4424" s="12" t="str">
        <f>RIGHT(K4424, 4)</f>
        <v>2021</v>
      </c>
      <c r="M4424" s="13">
        <v>44469</v>
      </c>
      <c r="N4424" s="14" t="str">
        <f>TEXT(M4424,"mmmm")</f>
        <v>September</v>
      </c>
      <c r="O4424" s="15">
        <f>MONTH(M4424)</f>
        <v>9</v>
      </c>
      <c r="P4424" s="22" t="s">
        <v>3411</v>
      </c>
      <c r="Q4424" s="13">
        <v>44472</v>
      </c>
      <c r="R4424" s="22" t="s">
        <v>9918</v>
      </c>
      <c r="S4424" s="17" t="str">
        <f>IFERROR(LEFT(R4424,FIND(" ",R4424)-1),R4424)</f>
        <v>2</v>
      </c>
      <c r="T4424" s="22">
        <v>2</v>
      </c>
      <c r="U4424" s="18">
        <f>IF(AND(T4424&gt;3,T4424&lt;&gt;"-"),"&gt;3",T4424)</f>
        <v>2</v>
      </c>
      <c r="V4424" s="26" t="s">
        <v>9548</v>
      </c>
      <c r="W4424" s="20" t="str">
        <f>IF(V4424="-","",V4424)</f>
        <v>2</v>
      </c>
      <c r="X4424" s="27" t="s">
        <v>30</v>
      </c>
    </row>
    <row r="4425" spans="1:24" ht="15.75" customHeight="1" x14ac:dyDescent="0.3">
      <c r="A4425" s="10">
        <v>4424</v>
      </c>
      <c r="B4425" s="22" t="s">
        <v>9919</v>
      </c>
      <c r="C4425" s="22" t="s">
        <v>39</v>
      </c>
      <c r="D4425" s="22" t="s">
        <v>33</v>
      </c>
      <c r="E4425" s="11" t="str">
        <f>IFERROR(LEFT(D4425, FIND("-",D4425,1)-2),D4425)</f>
        <v>OPERASI</v>
      </c>
      <c r="F4425" s="22" t="s">
        <v>84</v>
      </c>
      <c r="G4425" s="62" t="s">
        <v>28</v>
      </c>
      <c r="H4425" s="22" t="s">
        <v>670</v>
      </c>
      <c r="I4425" s="22" t="s">
        <v>671</v>
      </c>
      <c r="J4425" s="22" t="s">
        <v>697</v>
      </c>
      <c r="K4425" s="22" t="s">
        <v>475</v>
      </c>
      <c r="L4425" s="12" t="str">
        <f>RIGHT(K4425, 4)</f>
        <v>2022</v>
      </c>
      <c r="M4425" s="13">
        <v>44869</v>
      </c>
      <c r="N4425" s="14" t="str">
        <f>TEXT(M4425,"mmmm")</f>
        <v>November</v>
      </c>
      <c r="O4425" s="15">
        <f>MONTH(M4425)</f>
        <v>11</v>
      </c>
      <c r="P4425" s="22" t="s">
        <v>1351</v>
      </c>
      <c r="Q4425" s="13">
        <v>44872</v>
      </c>
      <c r="R4425" s="22" t="s">
        <v>9920</v>
      </c>
      <c r="S4425" s="17" t="str">
        <f>IFERROR(LEFT(R4425,FIND(" ",R4425)-1),R4425)</f>
        <v>2</v>
      </c>
      <c r="T4425" s="22">
        <v>2</v>
      </c>
      <c r="U4425" s="18">
        <f>IF(AND(T4425&gt;3,T4425&lt;&gt;"-"),"&gt;3",T4425)</f>
        <v>2</v>
      </c>
      <c r="V4425" s="26" t="s">
        <v>9548</v>
      </c>
      <c r="W4425" s="20" t="str">
        <f>IF(V4425="-","",V4425)</f>
        <v>2</v>
      </c>
      <c r="X4425" s="27" t="s">
        <v>30</v>
      </c>
    </row>
    <row r="4426" spans="1:24" ht="15.75" customHeight="1" x14ac:dyDescent="0.3">
      <c r="A4426" s="10">
        <v>4425</v>
      </c>
      <c r="B4426" s="22" t="s">
        <v>9921</v>
      </c>
      <c r="C4426" s="22" t="s">
        <v>39</v>
      </c>
      <c r="D4426" s="22" t="s">
        <v>101</v>
      </c>
      <c r="E4426" s="11" t="str">
        <f>IFERROR(LEFT(D4426, FIND("-",D4426,1)-2),D4426)</f>
        <v>OPERASI</v>
      </c>
      <c r="F4426" s="22" t="s">
        <v>27</v>
      </c>
      <c r="G4426" s="62" t="s">
        <v>28</v>
      </c>
      <c r="H4426" s="22" t="s">
        <v>670</v>
      </c>
      <c r="I4426" s="22" t="s">
        <v>675</v>
      </c>
      <c r="J4426" s="22" t="s">
        <v>58</v>
      </c>
      <c r="K4426" s="22" t="s">
        <v>7869</v>
      </c>
      <c r="L4426" s="12" t="str">
        <f>RIGHT(K4426, 4)</f>
        <v>2021</v>
      </c>
      <c r="M4426" s="13">
        <v>44498</v>
      </c>
      <c r="N4426" s="14" t="str">
        <f>TEXT(M4426,"mmmm")</f>
        <v>October</v>
      </c>
      <c r="O4426" s="15">
        <f>MONTH(M4426)</f>
        <v>10</v>
      </c>
      <c r="P4426" s="22" t="s">
        <v>4919</v>
      </c>
      <c r="Q4426" s="13">
        <v>44501</v>
      </c>
      <c r="R4426" s="22" t="s">
        <v>9922</v>
      </c>
      <c r="S4426" s="17" t="str">
        <f>IFERROR(LEFT(R4426,FIND(" ",R4426)-1),R4426)</f>
        <v>2</v>
      </c>
      <c r="T4426" s="22">
        <v>2</v>
      </c>
      <c r="U4426" s="18">
        <f>IF(AND(T4426&gt;3,T4426&lt;&gt;"-"),"&gt;3",T4426)</f>
        <v>2</v>
      </c>
      <c r="V4426" s="26" t="s">
        <v>9548</v>
      </c>
      <c r="W4426" s="20" t="str">
        <f>IF(V4426="-","",V4426)</f>
        <v>2</v>
      </c>
      <c r="X4426" s="27" t="s">
        <v>30</v>
      </c>
    </row>
    <row r="4427" spans="1:24" ht="15.75" customHeight="1" x14ac:dyDescent="0.3">
      <c r="A4427" s="10">
        <v>4426</v>
      </c>
      <c r="B4427" s="22" t="s">
        <v>9923</v>
      </c>
      <c r="C4427" s="22" t="s">
        <v>39</v>
      </c>
      <c r="D4427" s="22" t="s">
        <v>33</v>
      </c>
      <c r="E4427" s="11" t="str">
        <f>IFERROR(LEFT(D4427, FIND("-",D4427,1)-2),D4427)</f>
        <v>OPERASI</v>
      </c>
      <c r="F4427" s="22" t="s">
        <v>27</v>
      </c>
      <c r="G4427" s="62" t="s">
        <v>28</v>
      </c>
      <c r="H4427" s="22" t="s">
        <v>670</v>
      </c>
      <c r="I4427" s="22" t="s">
        <v>675</v>
      </c>
      <c r="J4427" s="22" t="s">
        <v>741</v>
      </c>
      <c r="K4427" s="22" t="s">
        <v>6568</v>
      </c>
      <c r="L4427" s="12" t="str">
        <f>RIGHT(K4427, 4)</f>
        <v>2023</v>
      </c>
      <c r="M4427" s="13">
        <v>45163</v>
      </c>
      <c r="N4427" s="14" t="str">
        <f>TEXT(M4427,"mmmm")</f>
        <v>August</v>
      </c>
      <c r="O4427" s="15">
        <f>MONTH(M4427)</f>
        <v>8</v>
      </c>
      <c r="P4427" s="22" t="s">
        <v>1605</v>
      </c>
      <c r="Q4427" s="13">
        <v>45166</v>
      </c>
      <c r="R4427" s="22" t="s">
        <v>9924</v>
      </c>
      <c r="S4427" s="17" t="str">
        <f>IFERROR(LEFT(R4427,FIND(" ",R4427)-1),R4427)</f>
        <v>2</v>
      </c>
      <c r="T4427" s="22">
        <v>2</v>
      </c>
      <c r="U4427" s="18">
        <f>IF(AND(T4427&gt;3,T4427&lt;&gt;"-"),"&gt;3",T4427)</f>
        <v>2</v>
      </c>
      <c r="V4427" s="26" t="s">
        <v>9548</v>
      </c>
      <c r="W4427" s="20" t="str">
        <f>IF(V4427="-","",V4427)</f>
        <v>2</v>
      </c>
      <c r="X4427" s="27" t="s">
        <v>30</v>
      </c>
    </row>
    <row r="4428" spans="1:24" ht="15.75" customHeight="1" x14ac:dyDescent="0.3">
      <c r="A4428" s="10">
        <v>4427</v>
      </c>
      <c r="B4428" s="22" t="s">
        <v>9925</v>
      </c>
      <c r="C4428" s="22" t="s">
        <v>39</v>
      </c>
      <c r="D4428" s="22" t="s">
        <v>33</v>
      </c>
      <c r="E4428" s="11" t="str">
        <f>IFERROR(LEFT(D4428, FIND("-",D4428,1)-2),D4428)</f>
        <v>OPERASI</v>
      </c>
      <c r="F4428" s="22" t="s">
        <v>34</v>
      </c>
      <c r="G4428" s="62" t="s">
        <v>28</v>
      </c>
      <c r="H4428" s="22" t="s">
        <v>670</v>
      </c>
      <c r="I4428" s="22" t="s">
        <v>675</v>
      </c>
      <c r="J4428" s="22" t="s">
        <v>58</v>
      </c>
      <c r="K4428" s="22" t="s">
        <v>9594</v>
      </c>
      <c r="L4428" s="12" t="str">
        <f>RIGHT(K4428, 4)</f>
        <v>2022</v>
      </c>
      <c r="M4428" s="13">
        <v>44855</v>
      </c>
      <c r="N4428" s="14" t="str">
        <f>TEXT(M4428,"mmmm")</f>
        <v>October</v>
      </c>
      <c r="O4428" s="15">
        <f>MONTH(M4428)</f>
        <v>10</v>
      </c>
      <c r="P4428" s="22" t="s">
        <v>4110</v>
      </c>
      <c r="Q4428" s="13">
        <v>44858</v>
      </c>
      <c r="R4428" s="22" t="s">
        <v>9926</v>
      </c>
      <c r="S4428" s="17" t="str">
        <f>IFERROR(LEFT(R4428,FIND(" ",R4428)-1),R4428)</f>
        <v>2</v>
      </c>
      <c r="T4428" s="22">
        <v>2</v>
      </c>
      <c r="U4428" s="18">
        <f>IF(AND(T4428&gt;3,T4428&lt;&gt;"-"),"&gt;3",T4428)</f>
        <v>2</v>
      </c>
      <c r="V4428" s="26" t="s">
        <v>9548</v>
      </c>
      <c r="W4428" s="20" t="str">
        <f>IF(V4428="-","",V4428)</f>
        <v>2</v>
      </c>
      <c r="X4428" s="27" t="s">
        <v>30</v>
      </c>
    </row>
    <row r="4429" spans="1:24" ht="15.75" customHeight="1" x14ac:dyDescent="0.3">
      <c r="A4429" s="10">
        <v>4428</v>
      </c>
      <c r="B4429" s="22" t="s">
        <v>9927</v>
      </c>
      <c r="C4429" s="22" t="s">
        <v>39</v>
      </c>
      <c r="D4429" s="22" t="s">
        <v>33</v>
      </c>
      <c r="E4429" s="11" t="str">
        <f>IFERROR(LEFT(D4429, FIND("-",D4429,1)-2),D4429)</f>
        <v>OPERASI</v>
      </c>
      <c r="F4429" s="22" t="s">
        <v>27</v>
      </c>
      <c r="G4429" s="62" t="s">
        <v>28</v>
      </c>
      <c r="H4429" s="22" t="s">
        <v>670</v>
      </c>
      <c r="I4429" s="22" t="s">
        <v>675</v>
      </c>
      <c r="J4429" s="22" t="s">
        <v>741</v>
      </c>
      <c r="K4429" s="22" t="s">
        <v>562</v>
      </c>
      <c r="L4429" s="12" t="str">
        <f>RIGHT(K4429, 4)</f>
        <v>2023</v>
      </c>
      <c r="M4429" s="13">
        <v>45009</v>
      </c>
      <c r="N4429" s="14" t="str">
        <f>TEXT(M4429,"mmmm")</f>
        <v>March</v>
      </c>
      <c r="O4429" s="15">
        <f>MONTH(M4429)</f>
        <v>3</v>
      </c>
      <c r="P4429" s="22" t="s">
        <v>2706</v>
      </c>
      <c r="Q4429" s="13">
        <v>45012</v>
      </c>
      <c r="R4429" s="22" t="s">
        <v>9928</v>
      </c>
      <c r="S4429" s="17" t="str">
        <f>IFERROR(LEFT(R4429,FIND(" ",R4429)-1),R4429)</f>
        <v>2</v>
      </c>
      <c r="T4429" s="22">
        <v>2</v>
      </c>
      <c r="U4429" s="18">
        <f>IF(AND(T4429&gt;3,T4429&lt;&gt;"-"),"&gt;3",T4429)</f>
        <v>2</v>
      </c>
      <c r="V4429" s="26" t="s">
        <v>9548</v>
      </c>
      <c r="W4429" s="20" t="str">
        <f>IF(V4429="-","",V4429)</f>
        <v>2</v>
      </c>
      <c r="X4429" s="27" t="s">
        <v>30</v>
      </c>
    </row>
    <row r="4430" spans="1:24" ht="15.75" customHeight="1" x14ac:dyDescent="0.3">
      <c r="A4430" s="10">
        <v>4429</v>
      </c>
      <c r="B4430" s="22" t="s">
        <v>9929</v>
      </c>
      <c r="C4430" s="22" t="s">
        <v>25</v>
      </c>
      <c r="D4430" s="22" t="s">
        <v>65</v>
      </c>
      <c r="E4430" s="11" t="str">
        <f>IFERROR(LEFT(D4430, FIND("-",D4430,1)-2),D4430)</f>
        <v>RANGKAIAN</v>
      </c>
      <c r="F4430" s="22" t="s">
        <v>27</v>
      </c>
      <c r="G4430" s="62" t="s">
        <v>28</v>
      </c>
      <c r="H4430" s="22" t="s">
        <v>670</v>
      </c>
      <c r="I4430" s="22" t="s">
        <v>671</v>
      </c>
      <c r="J4430" s="22" t="s">
        <v>2871</v>
      </c>
      <c r="K4430" s="22" t="s">
        <v>831</v>
      </c>
      <c r="L4430" s="12" t="str">
        <f>RIGHT(K4430, 4)</f>
        <v>2023</v>
      </c>
      <c r="M4430" s="13">
        <v>45131</v>
      </c>
      <c r="N4430" s="14" t="str">
        <f>TEXT(M4430,"mmmm")</f>
        <v>July</v>
      </c>
      <c r="O4430" s="15">
        <f>MONTH(M4430)</f>
        <v>7</v>
      </c>
      <c r="P4430" s="22" t="s">
        <v>3592</v>
      </c>
      <c r="Q4430" s="13">
        <v>45134</v>
      </c>
      <c r="R4430" s="22" t="s">
        <v>9930</v>
      </c>
      <c r="S4430" s="17" t="str">
        <f>IFERROR(LEFT(R4430,FIND(" ",R4430)-1),R4430)</f>
        <v>2</v>
      </c>
      <c r="T4430" s="22">
        <v>2</v>
      </c>
      <c r="U4430" s="18">
        <f>IF(AND(T4430&gt;3,T4430&lt;&gt;"-"),"&gt;3",T4430)</f>
        <v>2</v>
      </c>
      <c r="V4430" s="26" t="s">
        <v>9548</v>
      </c>
      <c r="W4430" s="20" t="str">
        <f>IF(V4430="-","",V4430)</f>
        <v>2</v>
      </c>
      <c r="X4430" s="27" t="s">
        <v>30</v>
      </c>
    </row>
    <row r="4431" spans="1:24" ht="15.75" customHeight="1" x14ac:dyDescent="0.3">
      <c r="A4431" s="10">
        <v>4430</v>
      </c>
      <c r="B4431" s="22" t="s">
        <v>9931</v>
      </c>
      <c r="C4431" s="22" t="s">
        <v>25</v>
      </c>
      <c r="D4431" s="22" t="s">
        <v>242</v>
      </c>
      <c r="E4431" s="11" t="str">
        <f>IFERROR(LEFT(D4431, FIND("-",D4431,1)-2),D4431)</f>
        <v>OPERASI</v>
      </c>
      <c r="F4431" s="22" t="s">
        <v>27</v>
      </c>
      <c r="G4431" s="62" t="s">
        <v>28</v>
      </c>
      <c r="H4431" s="22" t="s">
        <v>670</v>
      </c>
      <c r="I4431" s="22" t="s">
        <v>671</v>
      </c>
      <c r="J4431" s="22" t="s">
        <v>162</v>
      </c>
      <c r="K4431" s="22" t="s">
        <v>2272</v>
      </c>
      <c r="L4431" s="12" t="str">
        <f>RIGHT(K4431, 4)</f>
        <v>2020</v>
      </c>
      <c r="M4431" s="13">
        <v>43906</v>
      </c>
      <c r="N4431" s="14" t="str">
        <f>TEXT(M4431,"mmmm")</f>
        <v>March</v>
      </c>
      <c r="O4431" s="15">
        <f>MONTH(M4431)</f>
        <v>3</v>
      </c>
      <c r="P4431" s="22" t="s">
        <v>8002</v>
      </c>
      <c r="Q4431" s="13">
        <v>43909</v>
      </c>
      <c r="R4431" s="22" t="s">
        <v>9932</v>
      </c>
      <c r="S4431" s="17" t="str">
        <f>IFERROR(LEFT(R4431,FIND(" ",R4431)-1),R4431)</f>
        <v>2</v>
      </c>
      <c r="T4431" s="22">
        <v>2</v>
      </c>
      <c r="U4431" s="18">
        <f>IF(AND(T4431&gt;3,T4431&lt;&gt;"-"),"&gt;3",T4431)</f>
        <v>2</v>
      </c>
      <c r="V4431" s="26" t="s">
        <v>9548</v>
      </c>
      <c r="W4431" s="20" t="str">
        <f>IF(V4431="-","",V4431)</f>
        <v>2</v>
      </c>
      <c r="X4431" s="27" t="s">
        <v>30</v>
      </c>
    </row>
    <row r="4432" spans="1:24" ht="15.75" customHeight="1" x14ac:dyDescent="0.3">
      <c r="A4432" s="10">
        <v>4431</v>
      </c>
      <c r="B4432" s="22" t="s">
        <v>9933</v>
      </c>
      <c r="C4432" s="22" t="s">
        <v>25</v>
      </c>
      <c r="D4432" s="22" t="s">
        <v>65</v>
      </c>
      <c r="E4432" s="11" t="str">
        <f>IFERROR(LEFT(D4432, FIND("-",D4432,1)-2),D4432)</f>
        <v>RANGKAIAN</v>
      </c>
      <c r="F4432" s="22" t="s">
        <v>27</v>
      </c>
      <c r="G4432" s="62" t="s">
        <v>28</v>
      </c>
      <c r="H4432" s="22" t="s">
        <v>670</v>
      </c>
      <c r="I4432" s="22" t="s">
        <v>671</v>
      </c>
      <c r="J4432" s="22" t="s">
        <v>2871</v>
      </c>
      <c r="K4432" s="22" t="s">
        <v>6970</v>
      </c>
      <c r="L4432" s="12" t="str">
        <f>RIGHT(K4432, 4)</f>
        <v>2020</v>
      </c>
      <c r="M4432" s="13">
        <v>44053</v>
      </c>
      <c r="N4432" s="14" t="str">
        <f>TEXT(M4432,"mmmm")</f>
        <v>August</v>
      </c>
      <c r="O4432" s="15">
        <f>MONTH(M4432)</f>
        <v>8</v>
      </c>
      <c r="P4432" s="22" t="s">
        <v>6232</v>
      </c>
      <c r="Q4432" s="13">
        <v>44056</v>
      </c>
      <c r="R4432" s="22" t="s">
        <v>9934</v>
      </c>
      <c r="S4432" s="17" t="str">
        <f>IFERROR(LEFT(R4432,FIND(" ",R4432)-1),R4432)</f>
        <v>2</v>
      </c>
      <c r="T4432" s="22">
        <v>2</v>
      </c>
      <c r="U4432" s="18">
        <f>IF(AND(T4432&gt;3,T4432&lt;&gt;"-"),"&gt;3",T4432)</f>
        <v>2</v>
      </c>
      <c r="V4432" s="26" t="s">
        <v>9548</v>
      </c>
      <c r="W4432" s="20" t="str">
        <f>IF(V4432="-","",V4432)</f>
        <v>2</v>
      </c>
      <c r="X4432" s="27" t="s">
        <v>30</v>
      </c>
    </row>
    <row r="4433" spans="1:24" ht="15.75" customHeight="1" x14ac:dyDescent="0.3">
      <c r="A4433" s="10">
        <v>4432</v>
      </c>
      <c r="B4433" s="22" t="s">
        <v>9935</v>
      </c>
      <c r="C4433" s="22" t="s">
        <v>39</v>
      </c>
      <c r="D4433" s="22" t="s">
        <v>33</v>
      </c>
      <c r="E4433" s="11" t="str">
        <f>IFERROR(LEFT(D4433, FIND("-",D4433,1)-2),D4433)</f>
        <v>OPERASI</v>
      </c>
      <c r="F4433" s="22" t="s">
        <v>27</v>
      </c>
      <c r="G4433" s="62" t="s">
        <v>28</v>
      </c>
      <c r="H4433" s="22" t="s">
        <v>670</v>
      </c>
      <c r="I4433" s="22" t="s">
        <v>675</v>
      </c>
      <c r="J4433" s="22" t="s">
        <v>58</v>
      </c>
      <c r="K4433" s="22" t="s">
        <v>9383</v>
      </c>
      <c r="L4433" s="12" t="str">
        <f>RIGHT(K4433, 4)</f>
        <v>2022</v>
      </c>
      <c r="M4433" s="13">
        <v>44568</v>
      </c>
      <c r="N4433" s="14" t="str">
        <f>TEXT(M4433,"mmmm")</f>
        <v>January</v>
      </c>
      <c r="O4433" s="15">
        <f>MONTH(M4433)</f>
        <v>1</v>
      </c>
      <c r="P4433" s="22" t="s">
        <v>4760</v>
      </c>
      <c r="Q4433" s="13">
        <v>44571</v>
      </c>
      <c r="R4433" s="22" t="s">
        <v>9936</v>
      </c>
      <c r="S4433" s="17" t="str">
        <f>IFERROR(LEFT(R4433,FIND(" ",R4433)-1),R4433)</f>
        <v>2</v>
      </c>
      <c r="T4433" s="22">
        <v>2</v>
      </c>
      <c r="U4433" s="18">
        <f>IF(AND(T4433&gt;3,T4433&lt;&gt;"-"),"&gt;3",T4433)</f>
        <v>2</v>
      </c>
      <c r="V4433" s="26" t="s">
        <v>9548</v>
      </c>
      <c r="W4433" s="20" t="str">
        <f>IF(V4433="-","",V4433)</f>
        <v>2</v>
      </c>
      <c r="X4433" s="27" t="s">
        <v>30</v>
      </c>
    </row>
    <row r="4434" spans="1:24" ht="15.75" customHeight="1" x14ac:dyDescent="0.3">
      <c r="A4434" s="10">
        <v>4433</v>
      </c>
      <c r="B4434" s="22" t="s">
        <v>9937</v>
      </c>
      <c r="C4434" s="22" t="s">
        <v>39</v>
      </c>
      <c r="D4434" s="22" t="s">
        <v>51</v>
      </c>
      <c r="E4434" s="11" t="str">
        <f>IFERROR(LEFT(D4434, FIND("-",D4434,1)-2),D4434)</f>
        <v>OPERASI</v>
      </c>
      <c r="F4434" s="22" t="s">
        <v>52</v>
      </c>
      <c r="G4434" s="62" t="s">
        <v>28</v>
      </c>
      <c r="H4434" s="22" t="s">
        <v>670</v>
      </c>
      <c r="I4434" s="22" t="s">
        <v>671</v>
      </c>
      <c r="J4434" s="22" t="s">
        <v>741</v>
      </c>
      <c r="K4434" s="22" t="s">
        <v>1783</v>
      </c>
      <c r="L4434" s="12" t="str">
        <f>RIGHT(K4434, 4)</f>
        <v>2020</v>
      </c>
      <c r="M4434" s="13">
        <v>44169</v>
      </c>
      <c r="N4434" s="14" t="str">
        <f>TEXT(M4434,"mmmm")</f>
        <v>December</v>
      </c>
      <c r="O4434" s="15">
        <f>MONTH(M4434)</f>
        <v>12</v>
      </c>
      <c r="P4434" s="22" t="s">
        <v>141</v>
      </c>
      <c r="Q4434" s="13">
        <v>44172</v>
      </c>
      <c r="R4434" s="22" t="s">
        <v>9938</v>
      </c>
      <c r="S4434" s="17" t="str">
        <f>IFERROR(LEFT(R4434,FIND(" ",R4434)-1),R4434)</f>
        <v>2</v>
      </c>
      <c r="T4434" s="22">
        <v>2</v>
      </c>
      <c r="U4434" s="18">
        <f>IF(AND(T4434&gt;3,T4434&lt;&gt;"-"),"&gt;3",T4434)</f>
        <v>2</v>
      </c>
      <c r="V4434" s="26" t="s">
        <v>9548</v>
      </c>
      <c r="W4434" s="20" t="str">
        <f>IF(V4434="-","",V4434)</f>
        <v>2</v>
      </c>
      <c r="X4434" s="27" t="s">
        <v>30</v>
      </c>
    </row>
    <row r="4435" spans="1:24" ht="15.75" customHeight="1" x14ac:dyDescent="0.3">
      <c r="A4435" s="10">
        <v>4434</v>
      </c>
      <c r="B4435" s="22" t="s">
        <v>9939</v>
      </c>
      <c r="C4435" s="22" t="s">
        <v>25</v>
      </c>
      <c r="D4435" s="22" t="s">
        <v>61</v>
      </c>
      <c r="E4435" s="11" t="str">
        <f>IFERROR(LEFT(D4435, FIND("-",D4435,1)-2),D4435)</f>
        <v>KESELAMATAN</v>
      </c>
      <c r="F4435" s="22" t="s">
        <v>95</v>
      </c>
      <c r="G4435" s="62" t="s">
        <v>28</v>
      </c>
      <c r="H4435" s="22" t="s">
        <v>670</v>
      </c>
      <c r="I4435" s="22" t="s">
        <v>680</v>
      </c>
      <c r="J4435" s="22" t="s">
        <v>104</v>
      </c>
      <c r="K4435" s="22" t="s">
        <v>9390</v>
      </c>
      <c r="L4435" s="12" t="str">
        <f>RIGHT(K4435, 4)</f>
        <v>2023</v>
      </c>
      <c r="M4435" s="13">
        <v>44974</v>
      </c>
      <c r="N4435" s="14" t="str">
        <f>TEXT(M4435,"mmmm")</f>
        <v>February</v>
      </c>
      <c r="O4435" s="15">
        <f>MONTH(M4435)</f>
        <v>2</v>
      </c>
      <c r="P4435" s="22" t="s">
        <v>533</v>
      </c>
      <c r="Q4435" s="13">
        <v>44977</v>
      </c>
      <c r="R4435" s="22" t="s">
        <v>9940</v>
      </c>
      <c r="S4435" s="17" t="str">
        <f>IFERROR(LEFT(R4435,FIND(" ",R4435)-1),R4435)</f>
        <v>2</v>
      </c>
      <c r="T4435" s="22">
        <v>2</v>
      </c>
      <c r="U4435" s="18">
        <f>IF(AND(T4435&gt;3,T4435&lt;&gt;"-"),"&gt;3",T4435)</f>
        <v>2</v>
      </c>
      <c r="V4435" s="26" t="s">
        <v>9548</v>
      </c>
      <c r="W4435" s="20" t="str">
        <f>IF(V4435="-","",V4435)</f>
        <v>2</v>
      </c>
      <c r="X4435" s="27" t="s">
        <v>30</v>
      </c>
    </row>
    <row r="4436" spans="1:24" ht="15.75" customHeight="1" x14ac:dyDescent="0.3">
      <c r="A4436" s="10">
        <v>4435</v>
      </c>
      <c r="B4436" s="22" t="s">
        <v>9941</v>
      </c>
      <c r="C4436" s="22" t="s">
        <v>39</v>
      </c>
      <c r="D4436" s="22" t="s">
        <v>40</v>
      </c>
      <c r="E4436" s="11" t="str">
        <f>IFERROR(LEFT(D4436, FIND("-",D4436,1)-2),D4436)</f>
        <v>SISTEM</v>
      </c>
      <c r="F4436" s="22" t="s">
        <v>550</v>
      </c>
      <c r="G4436" s="62" t="s">
        <v>28</v>
      </c>
      <c r="H4436" s="22" t="s">
        <v>670</v>
      </c>
      <c r="I4436" s="22" t="s">
        <v>675</v>
      </c>
      <c r="J4436" s="22" t="s">
        <v>58</v>
      </c>
      <c r="K4436" s="22" t="s">
        <v>380</v>
      </c>
      <c r="L4436" s="12" t="str">
        <f>RIGHT(K4436, 4)</f>
        <v>2022</v>
      </c>
      <c r="M4436" s="13">
        <v>44722</v>
      </c>
      <c r="N4436" s="14" t="str">
        <f>TEXT(M4436,"mmmm")</f>
        <v>June</v>
      </c>
      <c r="O4436" s="15">
        <f>MONTH(M4436)</f>
        <v>6</v>
      </c>
      <c r="P4436" s="22" t="s">
        <v>2288</v>
      </c>
      <c r="Q4436" s="13">
        <v>44725</v>
      </c>
      <c r="R4436" s="22" t="s">
        <v>9942</v>
      </c>
      <c r="S4436" s="17" t="str">
        <f>IFERROR(LEFT(R4436,FIND(" ",R4436)-1),R4436)</f>
        <v>2</v>
      </c>
      <c r="T4436" s="22">
        <v>2</v>
      </c>
      <c r="U4436" s="18">
        <f>IF(AND(T4436&gt;3,T4436&lt;&gt;"-"),"&gt;3",T4436)</f>
        <v>2</v>
      </c>
      <c r="V4436" s="26" t="s">
        <v>9548</v>
      </c>
      <c r="W4436" s="20" t="str">
        <f>IF(V4436="-","",V4436)</f>
        <v>2</v>
      </c>
      <c r="X4436" s="27" t="s">
        <v>30</v>
      </c>
    </row>
    <row r="4437" spans="1:24" ht="15.75" customHeight="1" x14ac:dyDescent="0.3">
      <c r="A4437" s="10">
        <v>4436</v>
      </c>
      <c r="B4437" s="22" t="s">
        <v>9943</v>
      </c>
      <c r="C4437" s="22" t="s">
        <v>25</v>
      </c>
      <c r="D4437" s="22" t="s">
        <v>122</v>
      </c>
      <c r="E4437" s="11" t="str">
        <f>IFERROR(LEFT(D4437, FIND("-",D4437,1)-2),D4437)</f>
        <v>SISTEM</v>
      </c>
      <c r="F4437" s="22" t="s">
        <v>27</v>
      </c>
      <c r="G4437" s="62" t="s">
        <v>28</v>
      </c>
      <c r="H4437" s="22" t="s">
        <v>670</v>
      </c>
      <c r="I4437" s="22" t="s">
        <v>675</v>
      </c>
      <c r="J4437" s="22" t="s">
        <v>834</v>
      </c>
      <c r="K4437" s="22" t="s">
        <v>225</v>
      </c>
      <c r="L4437" s="12" t="str">
        <f>RIGHT(K4437, 4)</f>
        <v>2021</v>
      </c>
      <c r="M4437" s="13">
        <v>44456</v>
      </c>
      <c r="N4437" s="14" t="str">
        <f>TEXT(M4437,"mmmm")</f>
        <v>September</v>
      </c>
      <c r="O4437" s="15">
        <f>MONTH(M4437)</f>
        <v>9</v>
      </c>
      <c r="P4437" s="22" t="s">
        <v>4297</v>
      </c>
      <c r="Q4437" s="13">
        <v>44459</v>
      </c>
      <c r="R4437" s="22" t="s">
        <v>9944</v>
      </c>
      <c r="S4437" s="17" t="str">
        <f>IFERROR(LEFT(R4437,FIND(" ",R4437)-1),R4437)</f>
        <v>2</v>
      </c>
      <c r="T4437" s="22">
        <v>2</v>
      </c>
      <c r="U4437" s="18">
        <f>IF(AND(T4437&gt;3,T4437&lt;&gt;"-"),"&gt;3",T4437)</f>
        <v>2</v>
      </c>
      <c r="V4437" s="26" t="s">
        <v>9548</v>
      </c>
      <c r="W4437" s="20" t="str">
        <f>IF(V4437="-","",V4437)</f>
        <v>2</v>
      </c>
      <c r="X4437" s="27" t="s">
        <v>30</v>
      </c>
    </row>
    <row r="4438" spans="1:24" ht="15.75" customHeight="1" x14ac:dyDescent="0.3">
      <c r="A4438" s="10">
        <v>4437</v>
      </c>
      <c r="B4438" s="22" t="s">
        <v>9945</v>
      </c>
      <c r="C4438" s="22" t="s">
        <v>25</v>
      </c>
      <c r="D4438" s="22" t="s">
        <v>1085</v>
      </c>
      <c r="E4438" s="11" t="str">
        <f>IFERROR(LEFT(D4438, FIND("-",D4438,1)-2),D4438)</f>
        <v>KESELAMATAN</v>
      </c>
      <c r="F4438" s="22" t="s">
        <v>9946</v>
      </c>
      <c r="G4438" s="62" t="s">
        <v>28</v>
      </c>
      <c r="H4438" s="22" t="s">
        <v>670</v>
      </c>
      <c r="I4438" s="22" t="s">
        <v>671</v>
      </c>
      <c r="J4438" s="22" t="s">
        <v>371</v>
      </c>
      <c r="K4438" s="22" t="s">
        <v>1314</v>
      </c>
      <c r="L4438" s="12" t="str">
        <f>RIGHT(K4438, 4)</f>
        <v>2021</v>
      </c>
      <c r="M4438" s="13">
        <v>44225</v>
      </c>
      <c r="N4438" s="14" t="str">
        <f>TEXT(M4438,"mmmm")</f>
        <v>January</v>
      </c>
      <c r="O4438" s="15">
        <f>MONTH(M4438)</f>
        <v>1</v>
      </c>
      <c r="P4438" s="22" t="s">
        <v>4564</v>
      </c>
      <c r="Q4438" s="13">
        <v>44228</v>
      </c>
      <c r="R4438" s="22" t="s">
        <v>9947</v>
      </c>
      <c r="S4438" s="17" t="str">
        <f>IFERROR(LEFT(R4438,FIND(" ",R4438)-1),R4438)</f>
        <v>2</v>
      </c>
      <c r="T4438" s="22">
        <v>2</v>
      </c>
      <c r="U4438" s="18">
        <f>IF(AND(T4438&gt;3,T4438&lt;&gt;"-"),"&gt;3",T4438)</f>
        <v>2</v>
      </c>
      <c r="V4438" s="26" t="s">
        <v>9548</v>
      </c>
      <c r="W4438" s="20" t="str">
        <f>IF(V4438="-","",V4438)</f>
        <v>2</v>
      </c>
      <c r="X4438" s="27" t="s">
        <v>30</v>
      </c>
    </row>
    <row r="4439" spans="1:24" ht="15.75" customHeight="1" x14ac:dyDescent="0.3">
      <c r="A4439" s="10">
        <v>4438</v>
      </c>
      <c r="B4439" s="22" t="s">
        <v>9948</v>
      </c>
      <c r="C4439" s="22" t="s">
        <v>25</v>
      </c>
      <c r="D4439" s="22" t="s">
        <v>420</v>
      </c>
      <c r="E4439" s="11" t="str">
        <f>IFERROR(LEFT(D4439, FIND("-",D4439,1)-2),D4439)</f>
        <v>OPERASI</v>
      </c>
      <c r="F4439" s="22" t="s">
        <v>7189</v>
      </c>
      <c r="G4439" s="62" t="s">
        <v>28</v>
      </c>
      <c r="H4439" s="22" t="s">
        <v>670</v>
      </c>
      <c r="I4439" s="22" t="s">
        <v>675</v>
      </c>
      <c r="J4439" s="22" t="s">
        <v>700</v>
      </c>
      <c r="K4439" s="22" t="s">
        <v>9949</v>
      </c>
      <c r="L4439" s="12" t="str">
        <f>RIGHT(K4439, 4)</f>
        <v>2020</v>
      </c>
      <c r="M4439" s="13">
        <v>43903</v>
      </c>
      <c r="N4439" s="14" t="str">
        <f>TEXT(M4439,"mmmm")</f>
        <v>March</v>
      </c>
      <c r="O4439" s="15">
        <f>MONTH(M4439)</f>
        <v>3</v>
      </c>
      <c r="P4439" s="22" t="s">
        <v>2272</v>
      </c>
      <c r="Q4439" s="13">
        <v>43906</v>
      </c>
      <c r="R4439" s="22" t="s">
        <v>9950</v>
      </c>
      <c r="S4439" s="17" t="str">
        <f>IFERROR(LEFT(R4439,FIND(" ",R4439)-1),R4439)</f>
        <v>2</v>
      </c>
      <c r="T4439" s="22">
        <v>2</v>
      </c>
      <c r="U4439" s="18">
        <f>IF(AND(T4439&gt;3,T4439&lt;&gt;"-"),"&gt;3",T4439)</f>
        <v>2</v>
      </c>
      <c r="V4439" s="26" t="s">
        <v>9548</v>
      </c>
      <c r="W4439" s="20" t="str">
        <f>IF(V4439="-","",V4439)</f>
        <v>2</v>
      </c>
      <c r="X4439" s="27" t="s">
        <v>30</v>
      </c>
    </row>
    <row r="4440" spans="1:24" ht="15.75" customHeight="1" x14ac:dyDescent="0.3">
      <c r="A4440" s="10">
        <v>4439</v>
      </c>
      <c r="B4440" s="22" t="s">
        <v>9951</v>
      </c>
      <c r="C4440" s="22" t="s">
        <v>25</v>
      </c>
      <c r="D4440" s="22" t="s">
        <v>46</v>
      </c>
      <c r="E4440" s="11" t="str">
        <f>IFERROR(LEFT(D4440, FIND("-",D4440,1)-2),D4440)</f>
        <v>OPERASI</v>
      </c>
      <c r="F4440" s="22" t="s">
        <v>47</v>
      </c>
      <c r="G4440" s="62" t="s">
        <v>28</v>
      </c>
      <c r="H4440" s="22" t="s">
        <v>670</v>
      </c>
      <c r="I4440" s="22" t="s">
        <v>675</v>
      </c>
      <c r="J4440" s="22" t="s">
        <v>162</v>
      </c>
      <c r="K4440" s="22" t="s">
        <v>2120</v>
      </c>
      <c r="L4440" s="12" t="str">
        <f>RIGHT(K4440, 4)</f>
        <v>2021</v>
      </c>
      <c r="M4440" s="13">
        <v>44257</v>
      </c>
      <c r="N4440" s="14" t="str">
        <f>TEXT(M4440,"mmmm")</f>
        <v>March</v>
      </c>
      <c r="O4440" s="15">
        <f>MONTH(M4440)</f>
        <v>3</v>
      </c>
      <c r="P4440" s="22" t="s">
        <v>4705</v>
      </c>
      <c r="Q4440" s="13">
        <v>44260</v>
      </c>
      <c r="R4440" s="22" t="s">
        <v>9952</v>
      </c>
      <c r="S4440" s="17" t="str">
        <f>IFERROR(LEFT(R4440,FIND(" ",R4440)-1),R4440)</f>
        <v>2</v>
      </c>
      <c r="T4440" s="22">
        <v>2</v>
      </c>
      <c r="U4440" s="18">
        <f>IF(AND(T4440&gt;3,T4440&lt;&gt;"-"),"&gt;3",T4440)</f>
        <v>2</v>
      </c>
      <c r="V4440" s="26" t="s">
        <v>9548</v>
      </c>
      <c r="W4440" s="20" t="str">
        <f>IF(V4440="-","",V4440)</f>
        <v>2</v>
      </c>
      <c r="X4440" s="27" t="s">
        <v>30</v>
      </c>
    </row>
    <row r="4441" spans="1:24" ht="15.75" customHeight="1" x14ac:dyDescent="0.3">
      <c r="A4441" s="10">
        <v>4440</v>
      </c>
      <c r="B4441" s="22" t="s">
        <v>9953</v>
      </c>
      <c r="C4441" s="22" t="s">
        <v>39</v>
      </c>
      <c r="D4441" s="22" t="s">
        <v>33</v>
      </c>
      <c r="E4441" s="11" t="str">
        <f>IFERROR(LEFT(D4441, FIND("-",D4441,1)-2),D4441)</f>
        <v>OPERASI</v>
      </c>
      <c r="F4441" s="22" t="s">
        <v>34</v>
      </c>
      <c r="G4441" s="62" t="s">
        <v>28</v>
      </c>
      <c r="H4441" s="22" t="s">
        <v>684</v>
      </c>
      <c r="I4441" s="22" t="s">
        <v>675</v>
      </c>
      <c r="J4441" s="22" t="s">
        <v>58</v>
      </c>
      <c r="K4441" s="22" t="s">
        <v>9552</v>
      </c>
      <c r="L4441" s="12" t="str">
        <f>RIGHT(K4441, 4)</f>
        <v>2022</v>
      </c>
      <c r="M4441" s="13">
        <v>44842</v>
      </c>
      <c r="N4441" s="14" t="str">
        <f>TEXT(M4441,"mmmm")</f>
        <v>October</v>
      </c>
      <c r="O4441" s="15">
        <f>MONTH(M4441)</f>
        <v>10</v>
      </c>
      <c r="P4441" s="22" t="s">
        <v>1460</v>
      </c>
      <c r="Q4441" s="13">
        <v>44845</v>
      </c>
      <c r="R4441" s="22" t="s">
        <v>9954</v>
      </c>
      <c r="S4441" s="17" t="str">
        <f>IFERROR(LEFT(R4441,FIND(" ",R4441)-1),R4441)</f>
        <v>2</v>
      </c>
      <c r="T4441" s="22">
        <v>2</v>
      </c>
      <c r="U4441" s="18">
        <f>IF(AND(T4441&gt;3,T4441&lt;&gt;"-"),"&gt;3",T4441)</f>
        <v>2</v>
      </c>
      <c r="V4441" s="26" t="s">
        <v>9548</v>
      </c>
      <c r="W4441" s="20" t="str">
        <f>IF(V4441="-","",V4441)</f>
        <v>2</v>
      </c>
      <c r="X4441" s="27" t="s">
        <v>687</v>
      </c>
    </row>
    <row r="4442" spans="1:24" ht="15.75" customHeight="1" x14ac:dyDescent="0.3">
      <c r="A4442" s="10">
        <v>4441</v>
      </c>
      <c r="B4442" s="22" t="s">
        <v>9955</v>
      </c>
      <c r="C4442" s="22" t="s">
        <v>39</v>
      </c>
      <c r="D4442" s="22" t="s">
        <v>51</v>
      </c>
      <c r="E4442" s="11" t="str">
        <f>IFERROR(LEFT(D4442, FIND("-",D4442,1)-2),D4442)</f>
        <v>OPERASI</v>
      </c>
      <c r="F4442" s="22" t="s">
        <v>52</v>
      </c>
      <c r="G4442" s="62" t="s">
        <v>28</v>
      </c>
      <c r="H4442" s="22" t="s">
        <v>670</v>
      </c>
      <c r="I4442" s="22" t="s">
        <v>671</v>
      </c>
      <c r="J4442" s="22" t="s">
        <v>697</v>
      </c>
      <c r="K4442" s="22" t="s">
        <v>195</v>
      </c>
      <c r="L4442" s="12" t="str">
        <f>RIGHT(K4442, 4)</f>
        <v>2021</v>
      </c>
      <c r="M4442" s="13">
        <v>44330</v>
      </c>
      <c r="N4442" s="14" t="str">
        <f>TEXT(M4442,"mmmm")</f>
        <v>May</v>
      </c>
      <c r="O4442" s="15">
        <f>MONTH(M4442)</f>
        <v>5</v>
      </c>
      <c r="P4442" s="22" t="s">
        <v>9462</v>
      </c>
      <c r="Q4442" s="13">
        <v>44333</v>
      </c>
      <c r="R4442" s="22" t="s">
        <v>9956</v>
      </c>
      <c r="S4442" s="17" t="str">
        <f>IFERROR(LEFT(R4442,FIND(" ",R4442)-1),R4442)</f>
        <v>2</v>
      </c>
      <c r="T4442" s="22">
        <v>2</v>
      </c>
      <c r="U4442" s="18">
        <f>IF(AND(T4442&gt;3,T4442&lt;&gt;"-"),"&gt;3",T4442)</f>
        <v>2</v>
      </c>
      <c r="V4442" s="26" t="s">
        <v>9548</v>
      </c>
      <c r="W4442" s="20" t="str">
        <f>IF(V4442="-","",V4442)</f>
        <v>2</v>
      </c>
      <c r="X4442" s="27" t="s">
        <v>30</v>
      </c>
    </row>
    <row r="4443" spans="1:24" ht="15.75" customHeight="1" x14ac:dyDescent="0.3">
      <c r="A4443" s="10">
        <v>4442</v>
      </c>
      <c r="B4443" s="22" t="s">
        <v>9957</v>
      </c>
      <c r="C4443" s="22" t="s">
        <v>25</v>
      </c>
      <c r="D4443" s="22" t="s">
        <v>122</v>
      </c>
      <c r="E4443" s="11" t="str">
        <f>IFERROR(LEFT(D4443, FIND("-",D4443,1)-2),D4443)</f>
        <v>SISTEM</v>
      </c>
      <c r="F4443" s="22" t="s">
        <v>27</v>
      </c>
      <c r="G4443" s="62" t="s">
        <v>28</v>
      </c>
      <c r="H4443" s="22" t="s">
        <v>670</v>
      </c>
      <c r="I4443" s="22" t="s">
        <v>671</v>
      </c>
      <c r="J4443" s="22" t="s">
        <v>755</v>
      </c>
      <c r="K4443" s="22" t="s">
        <v>4623</v>
      </c>
      <c r="L4443" s="12" t="str">
        <f>RIGHT(K4443, 4)</f>
        <v>2022</v>
      </c>
      <c r="M4443" s="13">
        <v>44862</v>
      </c>
      <c r="N4443" s="14" t="str">
        <f>TEXT(M4443,"mmmm")</f>
        <v>October</v>
      </c>
      <c r="O4443" s="15">
        <f>MONTH(M4443)</f>
        <v>10</v>
      </c>
      <c r="P4443" s="22" t="s">
        <v>1165</v>
      </c>
      <c r="Q4443" s="13">
        <v>44865</v>
      </c>
      <c r="R4443" s="22" t="s">
        <v>9958</v>
      </c>
      <c r="S4443" s="17" t="str">
        <f>IFERROR(LEFT(R4443,FIND(" ",R4443)-1),R4443)</f>
        <v>2</v>
      </c>
      <c r="T4443" s="22">
        <v>2</v>
      </c>
      <c r="U4443" s="18">
        <f>IF(AND(T4443&gt;3,T4443&lt;&gt;"-"),"&gt;3",T4443)</f>
        <v>2</v>
      </c>
      <c r="V4443" s="26" t="s">
        <v>9548</v>
      </c>
      <c r="W4443" s="20" t="str">
        <f>IF(V4443="-","",V4443)</f>
        <v>2</v>
      </c>
      <c r="X4443" s="27" t="s">
        <v>30</v>
      </c>
    </row>
    <row r="4444" spans="1:24" ht="15.75" customHeight="1" x14ac:dyDescent="0.3">
      <c r="A4444" s="10">
        <v>4443</v>
      </c>
      <c r="B4444" s="22" t="s">
        <v>9959</v>
      </c>
      <c r="C4444" s="22" t="s">
        <v>39</v>
      </c>
      <c r="D4444" s="22" t="s">
        <v>33</v>
      </c>
      <c r="E4444" s="11" t="str">
        <f>IFERROR(LEFT(D4444, FIND("-",D4444,1)-2),D4444)</f>
        <v>OPERASI</v>
      </c>
      <c r="F4444" s="22" t="s">
        <v>27</v>
      </c>
      <c r="G4444" s="62" t="s">
        <v>28</v>
      </c>
      <c r="H4444" s="22" t="s">
        <v>670</v>
      </c>
      <c r="I4444" s="22" t="s">
        <v>675</v>
      </c>
      <c r="J4444" s="22" t="s">
        <v>741</v>
      </c>
      <c r="K4444" s="22" t="s">
        <v>3215</v>
      </c>
      <c r="L4444" s="12" t="str">
        <f>RIGHT(K4444, 4)</f>
        <v>2023</v>
      </c>
      <c r="M4444" s="13">
        <v>45208</v>
      </c>
      <c r="N4444" s="14" t="str">
        <f>TEXT(M4444,"mmmm")</f>
        <v>October</v>
      </c>
      <c r="O4444" s="15">
        <f>MONTH(M4444)</f>
        <v>10</v>
      </c>
      <c r="P4444" s="22" t="s">
        <v>712</v>
      </c>
      <c r="Q4444" s="13">
        <v>45211</v>
      </c>
      <c r="R4444" s="22" t="s">
        <v>9960</v>
      </c>
      <c r="S4444" s="17" t="str">
        <f>IFERROR(LEFT(R4444,FIND(" ",R4444)-1),R4444)</f>
        <v>2</v>
      </c>
      <c r="T4444" s="22">
        <v>2</v>
      </c>
      <c r="U4444" s="18">
        <f>IF(AND(T4444&gt;3,T4444&lt;&gt;"-"),"&gt;3",T4444)</f>
        <v>2</v>
      </c>
      <c r="V4444" s="26" t="s">
        <v>9548</v>
      </c>
      <c r="W4444" s="20" t="str">
        <f>IF(V4444="-","",V4444)</f>
        <v>2</v>
      </c>
      <c r="X4444" s="27" t="s">
        <v>30</v>
      </c>
    </row>
    <row r="4445" spans="1:24" ht="15.75" customHeight="1" x14ac:dyDescent="0.3">
      <c r="A4445" s="10">
        <v>4444</v>
      </c>
      <c r="B4445" s="22" t="s">
        <v>9961</v>
      </c>
      <c r="C4445" s="22" t="s">
        <v>25</v>
      </c>
      <c r="D4445" s="22" t="s">
        <v>33</v>
      </c>
      <c r="E4445" s="11" t="str">
        <f>IFERROR(LEFT(D4445, FIND("-",D4445,1)-2),D4445)</f>
        <v>OPERASI</v>
      </c>
      <c r="F4445" s="22" t="s">
        <v>84</v>
      </c>
      <c r="G4445" s="62" t="s">
        <v>28</v>
      </c>
      <c r="H4445" s="22" t="s">
        <v>684</v>
      </c>
      <c r="I4445" s="22" t="s">
        <v>671</v>
      </c>
      <c r="J4445" s="22" t="s">
        <v>741</v>
      </c>
      <c r="K4445" s="22" t="s">
        <v>8860</v>
      </c>
      <c r="L4445" s="12" t="str">
        <f>RIGHT(K4445, 4)</f>
        <v>2020</v>
      </c>
      <c r="M4445" s="13">
        <v>44078</v>
      </c>
      <c r="N4445" s="14" t="str">
        <f>TEXT(M4445,"mmmm")</f>
        <v>September</v>
      </c>
      <c r="O4445" s="15">
        <f>MONTH(M4445)</f>
        <v>9</v>
      </c>
      <c r="P4445" s="22" t="s">
        <v>3655</v>
      </c>
      <c r="Q4445" s="13">
        <v>44081</v>
      </c>
      <c r="R4445" s="22" t="s">
        <v>9962</v>
      </c>
      <c r="S4445" s="17" t="str">
        <f>IFERROR(LEFT(R4445,FIND(" ",R4445)-1),R4445)</f>
        <v>2</v>
      </c>
      <c r="T4445" s="22">
        <v>2</v>
      </c>
      <c r="U4445" s="18">
        <f>IF(AND(T4445&gt;3,T4445&lt;&gt;"-"),"&gt;3",T4445)</f>
        <v>2</v>
      </c>
      <c r="V4445" s="26" t="s">
        <v>9548</v>
      </c>
      <c r="W4445" s="20" t="str">
        <f>IF(V4445="-","",V4445)</f>
        <v>2</v>
      </c>
      <c r="X4445" s="27" t="s">
        <v>687</v>
      </c>
    </row>
    <row r="4446" spans="1:24" ht="15.75" customHeight="1" x14ac:dyDescent="0.3">
      <c r="A4446" s="10">
        <v>4445</v>
      </c>
      <c r="B4446" s="22" t="s">
        <v>9963</v>
      </c>
      <c r="C4446" s="22" t="s">
        <v>39</v>
      </c>
      <c r="D4446" s="22" t="s">
        <v>339</v>
      </c>
      <c r="E4446" s="11" t="str">
        <f>IFERROR(LEFT(D4446, FIND("-",D4446,1)-2),D4446)</f>
        <v>RANGKAIAN</v>
      </c>
      <c r="F4446" s="22" t="s">
        <v>628</v>
      </c>
      <c r="G4446" s="62" t="s">
        <v>28</v>
      </c>
      <c r="H4446" s="22" t="s">
        <v>670</v>
      </c>
      <c r="I4446" s="22" t="s">
        <v>675</v>
      </c>
      <c r="J4446" s="22" t="s">
        <v>97</v>
      </c>
      <c r="K4446" s="22" t="s">
        <v>9964</v>
      </c>
      <c r="L4446" s="12" t="str">
        <f>RIGHT(K4446, 4)</f>
        <v>2023</v>
      </c>
      <c r="M4446" s="13">
        <v>44948</v>
      </c>
      <c r="N4446" s="14" t="str">
        <f>TEXT(M4446,"mmmm")</f>
        <v>January</v>
      </c>
      <c r="O4446" s="15">
        <f>MONTH(M4446)</f>
        <v>1</v>
      </c>
      <c r="P4446" s="22" t="s">
        <v>1656</v>
      </c>
      <c r="Q4446" s="13">
        <v>44951</v>
      </c>
      <c r="R4446" s="22" t="s">
        <v>9965</v>
      </c>
      <c r="S4446" s="17" t="str">
        <f>IFERROR(LEFT(R4446,FIND(" ",R4446)-1),R4446)</f>
        <v>2</v>
      </c>
      <c r="T4446" s="22">
        <v>2</v>
      </c>
      <c r="U4446" s="18">
        <f>IF(AND(T4446&gt;3,T4446&lt;&gt;"-"),"&gt;3",T4446)</f>
        <v>2</v>
      </c>
      <c r="V4446" s="26" t="s">
        <v>9548</v>
      </c>
      <c r="W4446" s="20" t="str">
        <f>IF(V4446="-","",V4446)</f>
        <v>2</v>
      </c>
      <c r="X4446" s="27" t="s">
        <v>30</v>
      </c>
    </row>
    <row r="4447" spans="1:24" ht="15.75" customHeight="1" x14ac:dyDescent="0.3">
      <c r="A4447" s="10">
        <v>4446</v>
      </c>
      <c r="B4447" s="22" t="s">
        <v>9966</v>
      </c>
      <c r="C4447" s="22" t="s">
        <v>39</v>
      </c>
      <c r="D4447" s="22" t="s">
        <v>33</v>
      </c>
      <c r="E4447" s="11" t="str">
        <f>IFERROR(LEFT(D4447, FIND("-",D4447,1)-2),D4447)</f>
        <v>OPERASI</v>
      </c>
      <c r="F4447" s="22" t="s">
        <v>34</v>
      </c>
      <c r="G4447" s="62" t="s">
        <v>28</v>
      </c>
      <c r="H4447" s="22" t="s">
        <v>684</v>
      </c>
      <c r="I4447" s="22" t="s">
        <v>675</v>
      </c>
      <c r="J4447" s="22" t="s">
        <v>58</v>
      </c>
      <c r="K4447" s="22" t="s">
        <v>9552</v>
      </c>
      <c r="L4447" s="12" t="str">
        <f>RIGHT(K4447, 4)</f>
        <v>2022</v>
      </c>
      <c r="M4447" s="13">
        <v>44842</v>
      </c>
      <c r="N4447" s="14" t="str">
        <f>TEXT(M4447,"mmmm")</f>
        <v>October</v>
      </c>
      <c r="O4447" s="15">
        <f>MONTH(M4447)</f>
        <v>10</v>
      </c>
      <c r="P4447" s="22" t="s">
        <v>1460</v>
      </c>
      <c r="Q4447" s="13">
        <v>44845</v>
      </c>
      <c r="R4447" s="22" t="s">
        <v>9967</v>
      </c>
      <c r="S4447" s="17" t="str">
        <f>IFERROR(LEFT(R4447,FIND(" ",R4447)-1),R4447)</f>
        <v>2</v>
      </c>
      <c r="T4447" s="22">
        <v>2</v>
      </c>
      <c r="U4447" s="18">
        <f>IF(AND(T4447&gt;3,T4447&lt;&gt;"-"),"&gt;3",T4447)</f>
        <v>2</v>
      </c>
      <c r="V4447" s="26" t="s">
        <v>9548</v>
      </c>
      <c r="W4447" s="20" t="str">
        <f>IF(V4447="-","",V4447)</f>
        <v>2</v>
      </c>
      <c r="X4447" s="27" t="s">
        <v>687</v>
      </c>
    </row>
    <row r="4448" spans="1:24" ht="15.75" customHeight="1" x14ac:dyDescent="0.3">
      <c r="A4448" s="10">
        <v>4447</v>
      </c>
      <c r="B4448" s="22" t="s">
        <v>9968</v>
      </c>
      <c r="C4448" s="22" t="s">
        <v>39</v>
      </c>
      <c r="D4448" s="22" t="s">
        <v>61</v>
      </c>
      <c r="E4448" s="11" t="str">
        <f>IFERROR(LEFT(D4448, FIND("-",D4448,1)-2),D4448)</f>
        <v>KESELAMATAN</v>
      </c>
      <c r="F4448" s="22" t="s">
        <v>452</v>
      </c>
      <c r="G4448" s="62" t="s">
        <v>28</v>
      </c>
      <c r="H4448" s="22" t="s">
        <v>670</v>
      </c>
      <c r="I4448" s="22" t="s">
        <v>675</v>
      </c>
      <c r="J4448" s="22" t="s">
        <v>58</v>
      </c>
      <c r="K4448" s="22" t="s">
        <v>470</v>
      </c>
      <c r="L4448" s="12" t="str">
        <f>RIGHT(K4448, 4)</f>
        <v>2022</v>
      </c>
      <c r="M4448" s="13">
        <v>44859</v>
      </c>
      <c r="N4448" s="14" t="str">
        <f>TEXT(M4448,"mmmm")</f>
        <v>October</v>
      </c>
      <c r="O4448" s="15">
        <f>MONTH(M4448)</f>
        <v>10</v>
      </c>
      <c r="P4448" s="22" t="s">
        <v>4623</v>
      </c>
      <c r="Q4448" s="13">
        <v>44862</v>
      </c>
      <c r="R4448" s="22" t="s">
        <v>9969</v>
      </c>
      <c r="S4448" s="17" t="str">
        <f>IFERROR(LEFT(R4448,FIND(" ",R4448)-1),R4448)</f>
        <v>2</v>
      </c>
      <c r="T4448" s="22">
        <v>2</v>
      </c>
      <c r="U4448" s="18">
        <f>IF(AND(T4448&gt;3,T4448&lt;&gt;"-"),"&gt;3",T4448)</f>
        <v>2</v>
      </c>
      <c r="V4448" s="26" t="s">
        <v>9548</v>
      </c>
      <c r="W4448" s="20" t="str">
        <f>IF(V4448="-","",V4448)</f>
        <v>2</v>
      </c>
      <c r="X4448" s="27" t="s">
        <v>30</v>
      </c>
    </row>
    <row r="4449" spans="1:24" ht="15.75" customHeight="1" x14ac:dyDescent="0.3">
      <c r="A4449" s="10">
        <v>4448</v>
      </c>
      <c r="B4449" s="22" t="s">
        <v>9970</v>
      </c>
      <c r="C4449" s="22" t="s">
        <v>39</v>
      </c>
      <c r="D4449" s="22" t="s">
        <v>330</v>
      </c>
      <c r="E4449" s="11" t="str">
        <f>IFERROR(LEFT(D4449, FIND("-",D4449,1)-2),D4449)</f>
        <v>SISTEM</v>
      </c>
      <c r="F4449" s="22" t="s">
        <v>27</v>
      </c>
      <c r="G4449" s="62" t="s">
        <v>28</v>
      </c>
      <c r="H4449" s="22" t="s">
        <v>670</v>
      </c>
      <c r="I4449" s="22" t="s">
        <v>707</v>
      </c>
      <c r="J4449" s="22" t="s">
        <v>97</v>
      </c>
      <c r="K4449" s="22" t="s">
        <v>6486</v>
      </c>
      <c r="L4449" s="12" t="str">
        <f>RIGHT(K4449, 4)</f>
        <v>2020</v>
      </c>
      <c r="M4449" s="13">
        <v>44106</v>
      </c>
      <c r="N4449" s="14" t="str">
        <f>TEXT(M4449,"mmmm")</f>
        <v>October</v>
      </c>
      <c r="O4449" s="15">
        <f>MONTH(M4449)</f>
        <v>10</v>
      </c>
      <c r="P4449" s="22" t="s">
        <v>1290</v>
      </c>
      <c r="Q4449" s="13">
        <v>44109</v>
      </c>
      <c r="R4449" s="22" t="s">
        <v>9971</v>
      </c>
      <c r="S4449" s="17" t="str">
        <f>IFERROR(LEFT(R4449,FIND(" ",R4449)-1),R4449)</f>
        <v>2</v>
      </c>
      <c r="T4449" s="22">
        <v>2</v>
      </c>
      <c r="U4449" s="18">
        <f>IF(AND(T4449&gt;3,T4449&lt;&gt;"-"),"&gt;3",T4449)</f>
        <v>2</v>
      </c>
      <c r="V4449" s="26" t="s">
        <v>9548</v>
      </c>
      <c r="W4449" s="20" t="str">
        <f>IF(V4449="-","",V4449)</f>
        <v>2</v>
      </c>
      <c r="X4449" s="27" t="s">
        <v>30</v>
      </c>
    </row>
    <row r="4450" spans="1:24" ht="15.75" customHeight="1" x14ac:dyDescent="0.3">
      <c r="A4450" s="10">
        <v>4449</v>
      </c>
      <c r="B4450" s="22" t="s">
        <v>9972</v>
      </c>
      <c r="C4450" s="22" t="s">
        <v>25</v>
      </c>
      <c r="D4450" s="22" t="s">
        <v>339</v>
      </c>
      <c r="E4450" s="11" t="str">
        <f>IFERROR(LEFT(D4450, FIND("-",D4450,1)-2),D4450)</f>
        <v>RANGKAIAN</v>
      </c>
      <c r="F4450" s="22" t="s">
        <v>669</v>
      </c>
      <c r="G4450" s="62" t="s">
        <v>28</v>
      </c>
      <c r="H4450" s="22" t="s">
        <v>670</v>
      </c>
      <c r="I4450" s="22" t="s">
        <v>671</v>
      </c>
      <c r="J4450" s="22" t="s">
        <v>564</v>
      </c>
      <c r="K4450" s="22" t="s">
        <v>9481</v>
      </c>
      <c r="L4450" s="12" t="str">
        <f>RIGHT(K4450, 4)</f>
        <v>2023</v>
      </c>
      <c r="M4450" s="13">
        <v>44991</v>
      </c>
      <c r="N4450" s="14" t="str">
        <f>TEXT(M4450,"mmmm")</f>
        <v>March</v>
      </c>
      <c r="O4450" s="15">
        <f>MONTH(M4450)</f>
        <v>3</v>
      </c>
      <c r="P4450" s="22" t="s">
        <v>6769</v>
      </c>
      <c r="Q4450" s="13">
        <v>44994</v>
      </c>
      <c r="R4450" s="22" t="s">
        <v>9973</v>
      </c>
      <c r="S4450" s="17" t="str">
        <f>IFERROR(LEFT(R4450,FIND(" ",R4450)-1),R4450)</f>
        <v>2</v>
      </c>
      <c r="T4450" s="22">
        <v>2</v>
      </c>
      <c r="U4450" s="18">
        <f>IF(AND(T4450&gt;3,T4450&lt;&gt;"-"),"&gt;3",T4450)</f>
        <v>2</v>
      </c>
      <c r="V4450" s="26" t="s">
        <v>9548</v>
      </c>
      <c r="W4450" s="20" t="str">
        <f>IF(V4450="-","",V4450)</f>
        <v>2</v>
      </c>
      <c r="X4450" s="27" t="s">
        <v>30</v>
      </c>
    </row>
    <row r="4451" spans="1:24" ht="15.75" customHeight="1" x14ac:dyDescent="0.3">
      <c r="A4451" s="10">
        <v>4450</v>
      </c>
      <c r="B4451" s="22" t="s">
        <v>9974</v>
      </c>
      <c r="C4451" s="22" t="s">
        <v>39</v>
      </c>
      <c r="D4451" s="22" t="s">
        <v>33</v>
      </c>
      <c r="E4451" s="11" t="str">
        <f>IFERROR(LEFT(D4451, FIND("-",D4451,1)-2),D4451)</f>
        <v>OPERASI</v>
      </c>
      <c r="F4451" s="22" t="s">
        <v>84</v>
      </c>
      <c r="G4451" s="62" t="s">
        <v>28</v>
      </c>
      <c r="H4451" s="22" t="s">
        <v>684</v>
      </c>
      <c r="I4451" s="22" t="s">
        <v>675</v>
      </c>
      <c r="J4451" s="22" t="s">
        <v>58</v>
      </c>
      <c r="K4451" s="22" t="s">
        <v>453</v>
      </c>
      <c r="L4451" s="12" t="str">
        <f>RIGHT(K4451, 4)</f>
        <v>2022</v>
      </c>
      <c r="M4451" s="13">
        <v>44849</v>
      </c>
      <c r="N4451" s="14" t="str">
        <f>TEXT(M4451,"mmmm")</f>
        <v>October</v>
      </c>
      <c r="O4451" s="15">
        <f>MONTH(M4451)</f>
        <v>10</v>
      </c>
      <c r="P4451" s="22" t="s">
        <v>459</v>
      </c>
      <c r="Q4451" s="13">
        <v>44852</v>
      </c>
      <c r="R4451" s="22" t="s">
        <v>9975</v>
      </c>
      <c r="S4451" s="17" t="str">
        <f>IFERROR(LEFT(R4451,FIND(" ",R4451)-1),R4451)</f>
        <v>2</v>
      </c>
      <c r="T4451" s="22">
        <v>2</v>
      </c>
      <c r="U4451" s="18">
        <f>IF(AND(T4451&gt;3,T4451&lt;&gt;"-"),"&gt;3",T4451)</f>
        <v>2</v>
      </c>
      <c r="V4451" s="26" t="s">
        <v>9548</v>
      </c>
      <c r="W4451" s="20" t="str">
        <f>IF(V4451="-","",V4451)</f>
        <v>2</v>
      </c>
      <c r="X4451" s="27" t="s">
        <v>1223</v>
      </c>
    </row>
    <row r="4452" spans="1:24" ht="15.75" customHeight="1" x14ac:dyDescent="0.3">
      <c r="A4452" s="10">
        <v>4451</v>
      </c>
      <c r="B4452" s="22" t="s">
        <v>9976</v>
      </c>
      <c r="C4452" s="22" t="s">
        <v>39</v>
      </c>
      <c r="D4452" s="22" t="s">
        <v>26</v>
      </c>
      <c r="E4452" s="11" t="str">
        <f>IFERROR(LEFT(D4452, FIND("-",D4452,1)-2),D4452)</f>
        <v>SISTEM</v>
      </c>
      <c r="F4452" s="22" t="s">
        <v>27</v>
      </c>
      <c r="G4452" s="62" t="s">
        <v>28</v>
      </c>
      <c r="H4452" s="22" t="s">
        <v>670</v>
      </c>
      <c r="I4452" s="22" t="s">
        <v>675</v>
      </c>
      <c r="J4452" s="22" t="s">
        <v>97</v>
      </c>
      <c r="K4452" s="22" t="s">
        <v>350</v>
      </c>
      <c r="L4452" s="12" t="str">
        <f>RIGHT(K4452, 4)</f>
        <v>2022</v>
      </c>
      <c r="M4452" s="13">
        <v>44659</v>
      </c>
      <c r="N4452" s="14" t="str">
        <f>TEXT(M4452,"mmmm")</f>
        <v>April</v>
      </c>
      <c r="O4452" s="15">
        <f>MONTH(M4452)</f>
        <v>4</v>
      </c>
      <c r="P4452" s="22" t="s">
        <v>3528</v>
      </c>
      <c r="Q4452" s="13">
        <v>44662</v>
      </c>
      <c r="R4452" s="22" t="s">
        <v>9977</v>
      </c>
      <c r="S4452" s="17" t="str">
        <f>IFERROR(LEFT(R4452,FIND(" ",R4452)-1),R4452)</f>
        <v>2</v>
      </c>
      <c r="T4452" s="22">
        <v>2</v>
      </c>
      <c r="U4452" s="18">
        <f>IF(AND(T4452&gt;3,T4452&lt;&gt;"-"),"&gt;3",T4452)</f>
        <v>2</v>
      </c>
      <c r="V4452" s="26" t="s">
        <v>9548</v>
      </c>
      <c r="W4452" s="20" t="str">
        <f>IF(V4452="-","",V4452)</f>
        <v>2</v>
      </c>
      <c r="X4452" s="27" t="s">
        <v>30</v>
      </c>
    </row>
    <row r="4453" spans="1:24" ht="15.75" customHeight="1" x14ac:dyDescent="0.3">
      <c r="A4453" s="10">
        <v>4452</v>
      </c>
      <c r="B4453" s="22" t="s">
        <v>9978</v>
      </c>
      <c r="C4453" s="22" t="s">
        <v>39</v>
      </c>
      <c r="D4453" s="22" t="s">
        <v>33</v>
      </c>
      <c r="E4453" s="11" t="str">
        <f>IFERROR(LEFT(D4453, FIND("-",D4453,1)-2),D4453)</f>
        <v>OPERASI</v>
      </c>
      <c r="F4453" s="22" t="s">
        <v>84</v>
      </c>
      <c r="G4453" s="62" t="s">
        <v>28</v>
      </c>
      <c r="H4453" s="22" t="s">
        <v>670</v>
      </c>
      <c r="I4453" s="22" t="s">
        <v>680</v>
      </c>
      <c r="J4453" s="22" t="s">
        <v>741</v>
      </c>
      <c r="K4453" s="22" t="s">
        <v>7788</v>
      </c>
      <c r="L4453" s="12" t="str">
        <f>RIGHT(K4453, 4)</f>
        <v>2023</v>
      </c>
      <c r="M4453" s="13">
        <v>45227</v>
      </c>
      <c r="N4453" s="14" t="str">
        <f>TEXT(M4453,"mmmm")</f>
        <v>October</v>
      </c>
      <c r="O4453" s="15">
        <f>MONTH(M4453)</f>
        <v>10</v>
      </c>
      <c r="P4453" s="22" t="s">
        <v>2621</v>
      </c>
      <c r="Q4453" s="13">
        <v>45230</v>
      </c>
      <c r="R4453" s="22" t="s">
        <v>9979</v>
      </c>
      <c r="S4453" s="17" t="str">
        <f>IFERROR(LEFT(R4453,FIND(" ",R4453)-1),R4453)</f>
        <v>2</v>
      </c>
      <c r="T4453" s="22">
        <v>2</v>
      </c>
      <c r="U4453" s="18">
        <f>IF(AND(T4453&gt;3,T4453&lt;&gt;"-"),"&gt;3",T4453)</f>
        <v>2</v>
      </c>
      <c r="V4453" s="26" t="s">
        <v>9548</v>
      </c>
      <c r="W4453" s="20" t="str">
        <f>IF(V4453="-","",V4453)</f>
        <v>2</v>
      </c>
      <c r="X4453" s="27" t="s">
        <v>30</v>
      </c>
    </row>
    <row r="4454" spans="1:24" ht="15.75" customHeight="1" x14ac:dyDescent="0.3">
      <c r="A4454" s="10">
        <v>4453</v>
      </c>
      <c r="B4454" s="22" t="s">
        <v>9980</v>
      </c>
      <c r="C4454" s="22" t="s">
        <v>117</v>
      </c>
      <c r="D4454" s="22" t="s">
        <v>33</v>
      </c>
      <c r="E4454" s="11" t="str">
        <f>IFERROR(LEFT(D4454, FIND("-",D4454,1)-2),D4454)</f>
        <v>OPERASI</v>
      </c>
      <c r="F4454" s="22" t="s">
        <v>43</v>
      </c>
      <c r="G4454" s="62" t="s">
        <v>28</v>
      </c>
      <c r="H4454" s="22" t="s">
        <v>670</v>
      </c>
      <c r="I4454" s="22" t="s">
        <v>671</v>
      </c>
      <c r="J4454" s="22" t="s">
        <v>697</v>
      </c>
      <c r="K4454" s="22" t="s">
        <v>3690</v>
      </c>
      <c r="L4454" s="12" t="str">
        <f>RIGHT(K4454, 4)</f>
        <v>2023</v>
      </c>
      <c r="M4454" s="13">
        <v>45177</v>
      </c>
      <c r="N4454" s="14" t="str">
        <f>TEXT(M4454,"mmmm")</f>
        <v>September</v>
      </c>
      <c r="O4454" s="15">
        <f>MONTH(M4454)</f>
        <v>9</v>
      </c>
      <c r="P4454" s="22" t="s">
        <v>3481</v>
      </c>
      <c r="Q4454" s="13">
        <v>45180</v>
      </c>
      <c r="R4454" s="22" t="s">
        <v>9981</v>
      </c>
      <c r="S4454" s="17" t="str">
        <f>IFERROR(LEFT(R4454,FIND(" ",R4454)-1),R4454)</f>
        <v>2</v>
      </c>
      <c r="T4454" s="22">
        <v>2</v>
      </c>
      <c r="U4454" s="18">
        <f>IF(AND(T4454&gt;3,T4454&lt;&gt;"-"),"&gt;3",T4454)</f>
        <v>2</v>
      </c>
      <c r="V4454" s="26" t="s">
        <v>9548</v>
      </c>
      <c r="W4454" s="20" t="str">
        <f>IF(V4454="-","",V4454)</f>
        <v>2</v>
      </c>
      <c r="X4454" s="27" t="s">
        <v>30</v>
      </c>
    </row>
    <row r="4455" spans="1:24" ht="15.75" customHeight="1" x14ac:dyDescent="0.3">
      <c r="A4455" s="10">
        <v>4454</v>
      </c>
      <c r="B4455" s="22" t="s">
        <v>9982</v>
      </c>
      <c r="C4455" s="22" t="s">
        <v>25</v>
      </c>
      <c r="D4455" s="22" t="s">
        <v>46</v>
      </c>
      <c r="E4455" s="11" t="str">
        <f>IFERROR(LEFT(D4455, FIND("-",D4455,1)-2),D4455)</f>
        <v>OPERASI</v>
      </c>
      <c r="F4455" s="22" t="s">
        <v>47</v>
      </c>
      <c r="G4455" s="62" t="s">
        <v>28</v>
      </c>
      <c r="H4455" s="22" t="s">
        <v>670</v>
      </c>
      <c r="I4455" s="22" t="s">
        <v>680</v>
      </c>
      <c r="J4455" s="22" t="s">
        <v>97</v>
      </c>
      <c r="K4455" s="22" t="s">
        <v>9983</v>
      </c>
      <c r="L4455" s="12" t="str">
        <f>RIGHT(K4455, 4)</f>
        <v>2021</v>
      </c>
      <c r="M4455" s="13">
        <v>44395</v>
      </c>
      <c r="N4455" s="14" t="str">
        <f>TEXT(M4455,"mmmm")</f>
        <v>July</v>
      </c>
      <c r="O4455" s="15">
        <f>MONTH(M4455)</f>
        <v>7</v>
      </c>
      <c r="P4455" s="22" t="s">
        <v>4070</v>
      </c>
      <c r="Q4455" s="13">
        <v>44398</v>
      </c>
      <c r="R4455" s="22" t="s">
        <v>9984</v>
      </c>
      <c r="S4455" s="17" t="str">
        <f>IFERROR(LEFT(R4455,FIND(" ",R4455)-1),R4455)</f>
        <v>2</v>
      </c>
      <c r="T4455" s="22">
        <v>2</v>
      </c>
      <c r="U4455" s="18">
        <f>IF(AND(T4455&gt;3,T4455&lt;&gt;"-"),"&gt;3",T4455)</f>
        <v>2</v>
      </c>
      <c r="V4455" s="26" t="s">
        <v>9548</v>
      </c>
      <c r="W4455" s="20" t="str">
        <f>IF(V4455="-","",V4455)</f>
        <v>2</v>
      </c>
      <c r="X4455" s="27" t="s">
        <v>30</v>
      </c>
    </row>
    <row r="4456" spans="1:24" ht="15.75" customHeight="1" x14ac:dyDescent="0.3">
      <c r="A4456" s="10">
        <v>4455</v>
      </c>
      <c r="B4456" s="22" t="s">
        <v>9985</v>
      </c>
      <c r="C4456" s="22" t="s">
        <v>39</v>
      </c>
      <c r="D4456" s="22" t="s">
        <v>182</v>
      </c>
      <c r="E4456" s="11" t="str">
        <f>IFERROR(LEFT(D4456, FIND("-",D4456,1)-2),D4456)</f>
        <v>SISTEM</v>
      </c>
      <c r="F4456" s="22" t="s">
        <v>27</v>
      </c>
      <c r="G4456" s="62" t="s">
        <v>28</v>
      </c>
      <c r="H4456" s="22" t="s">
        <v>670</v>
      </c>
      <c r="I4456" s="22" t="s">
        <v>675</v>
      </c>
      <c r="J4456" s="22" t="s">
        <v>3539</v>
      </c>
      <c r="K4456" s="22" t="s">
        <v>337</v>
      </c>
      <c r="L4456" s="12" t="str">
        <f>RIGHT(K4456, 4)</f>
        <v>2022</v>
      </c>
      <c r="M4456" s="13">
        <v>44647</v>
      </c>
      <c r="N4456" s="14" t="str">
        <f>TEXT(M4456,"mmmm")</f>
        <v>March</v>
      </c>
      <c r="O4456" s="15">
        <f>MONTH(M4456)</f>
        <v>3</v>
      </c>
      <c r="P4456" s="22" t="s">
        <v>341</v>
      </c>
      <c r="Q4456" s="13">
        <v>44650</v>
      </c>
      <c r="R4456" s="22" t="s">
        <v>9986</v>
      </c>
      <c r="S4456" s="17" t="str">
        <f>IFERROR(LEFT(R4456,FIND(" ",R4456)-1),R4456)</f>
        <v>2</v>
      </c>
      <c r="T4456" s="22">
        <v>2</v>
      </c>
      <c r="U4456" s="18">
        <f>IF(AND(T4456&gt;3,T4456&lt;&gt;"-"),"&gt;3",T4456)</f>
        <v>2</v>
      </c>
      <c r="V4456" s="26" t="s">
        <v>9548</v>
      </c>
      <c r="W4456" s="20" t="str">
        <f>IF(V4456="-","",V4456)</f>
        <v>2</v>
      </c>
      <c r="X4456" s="27" t="s">
        <v>30</v>
      </c>
    </row>
    <row r="4457" spans="1:24" ht="15.75" customHeight="1" x14ac:dyDescent="0.3">
      <c r="A4457" s="10">
        <v>4456</v>
      </c>
      <c r="B4457" s="22" t="s">
        <v>9987</v>
      </c>
      <c r="C4457" s="22" t="s">
        <v>25</v>
      </c>
      <c r="D4457" s="22" t="s">
        <v>182</v>
      </c>
      <c r="E4457" s="11" t="str">
        <f>IFERROR(LEFT(D4457, FIND("-",D4457,1)-2),D4457)</f>
        <v>SISTEM</v>
      </c>
      <c r="F4457" s="22" t="s">
        <v>183</v>
      </c>
      <c r="G4457" s="62" t="s">
        <v>28</v>
      </c>
      <c r="H4457" s="22" t="s">
        <v>670</v>
      </c>
      <c r="I4457" s="22" t="s">
        <v>675</v>
      </c>
      <c r="J4457" s="22" t="s">
        <v>3204</v>
      </c>
      <c r="K4457" s="22" t="s">
        <v>2577</v>
      </c>
      <c r="L4457" s="12" t="str">
        <f>RIGHT(K4457, 4)</f>
        <v>2021</v>
      </c>
      <c r="M4457" s="13">
        <v>44552</v>
      </c>
      <c r="N4457" s="14" t="str">
        <f>TEXT(M4457,"mmmm")</f>
        <v>December</v>
      </c>
      <c r="O4457" s="15">
        <f>MONTH(M4457)</f>
        <v>12</v>
      </c>
      <c r="P4457" s="22" t="s">
        <v>289</v>
      </c>
      <c r="Q4457" s="13">
        <v>44555</v>
      </c>
      <c r="R4457" s="22" t="s">
        <v>9988</v>
      </c>
      <c r="S4457" s="17" t="str">
        <f>IFERROR(LEFT(R4457,FIND(" ",R4457)-1),R4457)</f>
        <v>2</v>
      </c>
      <c r="T4457" s="22">
        <v>2</v>
      </c>
      <c r="U4457" s="18">
        <f>IF(AND(T4457&gt;3,T4457&lt;&gt;"-"),"&gt;3",T4457)</f>
        <v>2</v>
      </c>
      <c r="V4457" s="26" t="s">
        <v>9548</v>
      </c>
      <c r="W4457" s="20" t="str">
        <f>IF(V4457="-","",V4457)</f>
        <v>2</v>
      </c>
      <c r="X4457" s="27" t="s">
        <v>30</v>
      </c>
    </row>
    <row r="4458" spans="1:24" ht="15.75" customHeight="1" x14ac:dyDescent="0.3">
      <c r="A4458" s="10">
        <v>4457</v>
      </c>
      <c r="B4458" s="22" t="s">
        <v>9989</v>
      </c>
      <c r="C4458" s="22" t="s">
        <v>39</v>
      </c>
      <c r="D4458" s="22" t="s">
        <v>33</v>
      </c>
      <c r="E4458" s="11" t="str">
        <f>IFERROR(LEFT(D4458, FIND("-",D4458,1)-2),D4458)</f>
        <v>OPERASI</v>
      </c>
      <c r="F4458" s="22" t="s">
        <v>215</v>
      </c>
      <c r="G4458" s="62" t="s">
        <v>28</v>
      </c>
      <c r="H4458" s="22" t="s">
        <v>670</v>
      </c>
      <c r="I4458" s="22" t="s">
        <v>675</v>
      </c>
      <c r="J4458" s="22" t="s">
        <v>58</v>
      </c>
      <c r="K4458" s="22" t="s">
        <v>453</v>
      </c>
      <c r="L4458" s="12" t="str">
        <f>RIGHT(K4458, 4)</f>
        <v>2022</v>
      </c>
      <c r="M4458" s="13">
        <v>44849</v>
      </c>
      <c r="N4458" s="14" t="str">
        <f>TEXT(M4458,"mmmm")</f>
        <v>October</v>
      </c>
      <c r="O4458" s="15">
        <f>MONTH(M4458)</f>
        <v>10</v>
      </c>
      <c r="P4458" s="22" t="s">
        <v>459</v>
      </c>
      <c r="Q4458" s="13">
        <v>44852</v>
      </c>
      <c r="R4458" s="22" t="s">
        <v>9990</v>
      </c>
      <c r="S4458" s="17" t="str">
        <f>IFERROR(LEFT(R4458,FIND(" ",R4458)-1),R4458)</f>
        <v>2</v>
      </c>
      <c r="T4458" s="22">
        <v>2</v>
      </c>
      <c r="U4458" s="18">
        <f>IF(AND(T4458&gt;3,T4458&lt;&gt;"-"),"&gt;3",T4458)</f>
        <v>2</v>
      </c>
      <c r="V4458" s="26" t="s">
        <v>9548</v>
      </c>
      <c r="W4458" s="20" t="str">
        <f>IF(V4458="-","",V4458)</f>
        <v>2</v>
      </c>
      <c r="X4458" s="27" t="s">
        <v>30</v>
      </c>
    </row>
    <row r="4459" spans="1:24" ht="15.75" customHeight="1" x14ac:dyDescent="0.3">
      <c r="A4459" s="10">
        <v>4458</v>
      </c>
      <c r="B4459" s="22" t="s">
        <v>9991</v>
      </c>
      <c r="C4459" s="22" t="s">
        <v>25</v>
      </c>
      <c r="D4459" s="22" t="s">
        <v>1907</v>
      </c>
      <c r="E4459" s="11" t="str">
        <f>IFERROR(LEFT(D4459, FIND("-",D4459,1)-2),D4459)</f>
        <v>KESELAMATAN</v>
      </c>
      <c r="F4459" s="22" t="s">
        <v>2584</v>
      </c>
      <c r="G4459" s="62" t="s">
        <v>28</v>
      </c>
      <c r="H4459" s="22" t="s">
        <v>670</v>
      </c>
      <c r="I4459" s="22" t="s">
        <v>671</v>
      </c>
      <c r="J4459" s="22" t="s">
        <v>104</v>
      </c>
      <c r="K4459" s="22" t="s">
        <v>59</v>
      </c>
      <c r="L4459" s="12" t="str">
        <f>RIGHT(K4459, 4)</f>
        <v>2020</v>
      </c>
      <c r="M4459" s="13">
        <v>43865</v>
      </c>
      <c r="N4459" s="14" t="str">
        <f>TEXT(M4459,"mmmm")</f>
        <v>February</v>
      </c>
      <c r="O4459" s="15">
        <f>MONTH(M4459)</f>
        <v>2</v>
      </c>
      <c r="P4459" s="22" t="s">
        <v>9205</v>
      </c>
      <c r="Q4459" s="13">
        <v>43868</v>
      </c>
      <c r="R4459" s="22" t="s">
        <v>9992</v>
      </c>
      <c r="S4459" s="17" t="str">
        <f>IFERROR(LEFT(R4459,FIND(" ",R4459)-1),R4459)</f>
        <v>2</v>
      </c>
      <c r="T4459" s="22">
        <v>2</v>
      </c>
      <c r="U4459" s="18">
        <f>IF(AND(T4459&gt;3,T4459&lt;&gt;"-"),"&gt;3",T4459)</f>
        <v>2</v>
      </c>
      <c r="V4459" s="26" t="s">
        <v>9548</v>
      </c>
      <c r="W4459" s="20" t="str">
        <f>IF(V4459="-","",V4459)</f>
        <v>2</v>
      </c>
      <c r="X4459" s="27" t="s">
        <v>30</v>
      </c>
    </row>
    <row r="4460" spans="1:24" ht="15.75" customHeight="1" x14ac:dyDescent="0.3">
      <c r="A4460" s="10">
        <v>4459</v>
      </c>
      <c r="B4460" s="22" t="s">
        <v>9993</v>
      </c>
      <c r="C4460" s="22" t="s">
        <v>39</v>
      </c>
      <c r="D4460" s="22" t="s">
        <v>33</v>
      </c>
      <c r="E4460" s="11" t="str">
        <f>IFERROR(LEFT(D4460, FIND("-",D4460,1)-2),D4460)</f>
        <v>OPERASI</v>
      </c>
      <c r="F4460" s="22" t="s">
        <v>84</v>
      </c>
      <c r="G4460" s="62" t="s">
        <v>28</v>
      </c>
      <c r="H4460" s="22" t="s">
        <v>670</v>
      </c>
      <c r="I4460" s="22" t="s">
        <v>675</v>
      </c>
      <c r="J4460" s="22" t="s">
        <v>741</v>
      </c>
      <c r="K4460" s="22" t="s">
        <v>7788</v>
      </c>
      <c r="L4460" s="12" t="str">
        <f>RIGHT(K4460, 4)</f>
        <v>2023</v>
      </c>
      <c r="M4460" s="13">
        <v>45227</v>
      </c>
      <c r="N4460" s="14" t="str">
        <f>TEXT(M4460,"mmmm")</f>
        <v>October</v>
      </c>
      <c r="O4460" s="15">
        <f>MONTH(M4460)</f>
        <v>10</v>
      </c>
      <c r="P4460" s="22" t="s">
        <v>2621</v>
      </c>
      <c r="Q4460" s="13">
        <v>45230</v>
      </c>
      <c r="R4460" s="22" t="s">
        <v>9994</v>
      </c>
      <c r="S4460" s="17" t="str">
        <f>IFERROR(LEFT(R4460,FIND(" ",R4460)-1),R4460)</f>
        <v>2</v>
      </c>
      <c r="T4460" s="22">
        <v>2</v>
      </c>
      <c r="U4460" s="18">
        <f>IF(AND(T4460&gt;3,T4460&lt;&gt;"-"),"&gt;3",T4460)</f>
        <v>2</v>
      </c>
      <c r="V4460" s="26" t="s">
        <v>9548</v>
      </c>
      <c r="W4460" s="20" t="str">
        <f>IF(V4460="-","",V4460)</f>
        <v>2</v>
      </c>
      <c r="X4460" s="27" t="s">
        <v>30</v>
      </c>
    </row>
    <row r="4461" spans="1:24" ht="15.75" customHeight="1" x14ac:dyDescent="0.3">
      <c r="A4461" s="10">
        <v>4460</v>
      </c>
      <c r="B4461" s="22" t="s">
        <v>9995</v>
      </c>
      <c r="C4461" s="22" t="s">
        <v>39</v>
      </c>
      <c r="D4461" s="22" t="s">
        <v>33</v>
      </c>
      <c r="E4461" s="11" t="str">
        <f>IFERROR(LEFT(D4461, FIND("-",D4461,1)-2),D4461)</f>
        <v>OPERASI</v>
      </c>
      <c r="F4461" s="22" t="s">
        <v>84</v>
      </c>
      <c r="G4461" s="62" t="s">
        <v>28</v>
      </c>
      <c r="H4461" s="22" t="s">
        <v>670</v>
      </c>
      <c r="I4461" s="22" t="s">
        <v>671</v>
      </c>
      <c r="J4461" s="22" t="s">
        <v>697</v>
      </c>
      <c r="K4461" s="22" t="s">
        <v>9577</v>
      </c>
      <c r="L4461" s="12" t="str">
        <f>RIGHT(K4461, 4)</f>
        <v>2022</v>
      </c>
      <c r="M4461" s="13">
        <v>44844</v>
      </c>
      <c r="N4461" s="14" t="str">
        <f>TEXT(M4461,"mmmm")</f>
        <v>October</v>
      </c>
      <c r="O4461" s="15">
        <f>MONTH(M4461)</f>
        <v>10</v>
      </c>
      <c r="P4461" s="22" t="s">
        <v>1644</v>
      </c>
      <c r="Q4461" s="13">
        <v>44847</v>
      </c>
      <c r="R4461" s="22" t="s">
        <v>9996</v>
      </c>
      <c r="S4461" s="17" t="str">
        <f>IFERROR(LEFT(R4461,FIND(" ",R4461)-1),R4461)</f>
        <v>2</v>
      </c>
      <c r="T4461" s="22">
        <v>2</v>
      </c>
      <c r="U4461" s="18">
        <f>IF(AND(T4461&gt;3,T4461&lt;&gt;"-"),"&gt;3",T4461)</f>
        <v>2</v>
      </c>
      <c r="V4461" s="26" t="s">
        <v>9548</v>
      </c>
      <c r="W4461" s="20" t="str">
        <f>IF(V4461="-","",V4461)</f>
        <v>2</v>
      </c>
      <c r="X4461" s="27" t="s">
        <v>30</v>
      </c>
    </row>
    <row r="4462" spans="1:24" ht="15.75" customHeight="1" x14ac:dyDescent="0.3">
      <c r="A4462" s="10">
        <v>4461</v>
      </c>
      <c r="B4462" s="22" t="s">
        <v>9997</v>
      </c>
      <c r="C4462" s="22" t="s">
        <v>25</v>
      </c>
      <c r="D4462" s="22" t="s">
        <v>1158</v>
      </c>
      <c r="E4462" s="11" t="str">
        <f>IFERROR(LEFT(D4462, FIND("-",D4462,1)-2),D4462)</f>
        <v>SISTEM</v>
      </c>
      <c r="F4462" s="22" t="s">
        <v>27</v>
      </c>
      <c r="G4462" s="62" t="s">
        <v>28</v>
      </c>
      <c r="H4462" s="22" t="s">
        <v>684</v>
      </c>
      <c r="I4462" s="22" t="s">
        <v>675</v>
      </c>
      <c r="J4462" s="22" t="s">
        <v>97</v>
      </c>
      <c r="K4462" s="22" t="s">
        <v>2472</v>
      </c>
      <c r="L4462" s="12" t="str">
        <f>RIGHT(K4462, 4)</f>
        <v>2021</v>
      </c>
      <c r="M4462" s="13">
        <v>44274</v>
      </c>
      <c r="N4462" s="14" t="str">
        <f>TEXT(M4462,"mmmm")</f>
        <v>March</v>
      </c>
      <c r="O4462" s="15">
        <f>MONTH(M4462)</f>
        <v>3</v>
      </c>
      <c r="P4462" s="22" t="s">
        <v>676</v>
      </c>
      <c r="Q4462" s="13">
        <v>44277</v>
      </c>
      <c r="R4462" s="22" t="s">
        <v>9998</v>
      </c>
      <c r="S4462" s="17" t="str">
        <f>IFERROR(LEFT(R4462,FIND(" ",R4462)-1),R4462)</f>
        <v>2</v>
      </c>
      <c r="T4462" s="22">
        <v>2</v>
      </c>
      <c r="U4462" s="18">
        <f>IF(AND(T4462&gt;3,T4462&lt;&gt;"-"),"&gt;3",T4462)</f>
        <v>2</v>
      </c>
      <c r="V4462" s="26" t="s">
        <v>9548</v>
      </c>
      <c r="W4462" s="20" t="str">
        <f>IF(V4462="-","",V4462)</f>
        <v>2</v>
      </c>
      <c r="X4462" s="27" t="s">
        <v>1223</v>
      </c>
    </row>
    <row r="4463" spans="1:24" ht="15.75" customHeight="1" x14ac:dyDescent="0.3">
      <c r="A4463" s="10">
        <v>4462</v>
      </c>
      <c r="B4463" s="22" t="s">
        <v>9999</v>
      </c>
      <c r="C4463" s="22" t="s">
        <v>39</v>
      </c>
      <c r="D4463" s="22" t="s">
        <v>51</v>
      </c>
      <c r="E4463" s="11" t="str">
        <f>IFERROR(LEFT(D4463, FIND("-",D4463,1)-2),D4463)</f>
        <v>OPERASI</v>
      </c>
      <c r="F4463" s="22" t="s">
        <v>27</v>
      </c>
      <c r="G4463" s="62" t="s">
        <v>28</v>
      </c>
      <c r="H4463" s="22" t="s">
        <v>670</v>
      </c>
      <c r="I4463" s="22" t="s">
        <v>675</v>
      </c>
      <c r="J4463" s="22" t="s">
        <v>741</v>
      </c>
      <c r="K4463" s="22" t="s">
        <v>3911</v>
      </c>
      <c r="L4463" s="12" t="str">
        <f>RIGHT(K4463, 4)</f>
        <v>2023</v>
      </c>
      <c r="M4463" s="13">
        <v>45212</v>
      </c>
      <c r="N4463" s="14" t="str">
        <f>TEXT(M4463,"mmmm")</f>
        <v>October</v>
      </c>
      <c r="O4463" s="15">
        <f>MONTH(M4463)</f>
        <v>10</v>
      </c>
      <c r="P4463" s="22" t="s">
        <v>634</v>
      </c>
      <c r="Q4463" s="13">
        <v>45215</v>
      </c>
      <c r="R4463" s="22" t="s">
        <v>10000</v>
      </c>
      <c r="S4463" s="17" t="str">
        <f>IFERROR(LEFT(R4463,FIND(" ",R4463)-1),R4463)</f>
        <v>2</v>
      </c>
      <c r="T4463" s="22">
        <v>2</v>
      </c>
      <c r="U4463" s="18">
        <f>IF(AND(T4463&gt;3,T4463&lt;&gt;"-"),"&gt;3",T4463)</f>
        <v>2</v>
      </c>
      <c r="V4463" s="26" t="s">
        <v>9548</v>
      </c>
      <c r="W4463" s="20" t="str">
        <f>IF(V4463="-","",V4463)</f>
        <v>2</v>
      </c>
      <c r="X4463" s="27" t="s">
        <v>30</v>
      </c>
    </row>
    <row r="4464" spans="1:24" ht="15.75" customHeight="1" x14ac:dyDescent="0.3">
      <c r="A4464" s="10">
        <v>4463</v>
      </c>
      <c r="B4464" s="22" t="s">
        <v>10001</v>
      </c>
      <c r="C4464" s="22" t="s">
        <v>25</v>
      </c>
      <c r="D4464" s="22" t="s">
        <v>65</v>
      </c>
      <c r="E4464" s="11" t="str">
        <f>IFERROR(LEFT(D4464, FIND("-",D4464,1)-2),D4464)</f>
        <v>RANGKAIAN</v>
      </c>
      <c r="F4464" s="22" t="s">
        <v>27</v>
      </c>
      <c r="G4464" s="62" t="s">
        <v>28</v>
      </c>
      <c r="H4464" s="22" t="s">
        <v>670</v>
      </c>
      <c r="I4464" s="22" t="s">
        <v>671</v>
      </c>
      <c r="J4464" s="22" t="s">
        <v>233</v>
      </c>
      <c r="K4464" s="22" t="s">
        <v>1097</v>
      </c>
      <c r="L4464" s="12" t="str">
        <f>RIGHT(K4464, 4)</f>
        <v>2020</v>
      </c>
      <c r="M4464" s="13">
        <v>44088</v>
      </c>
      <c r="N4464" s="14" t="str">
        <f>TEXT(M4464,"mmmm")</f>
        <v>September</v>
      </c>
      <c r="O4464" s="15">
        <f>MONTH(M4464)</f>
        <v>9</v>
      </c>
      <c r="P4464" s="22" t="s">
        <v>1119</v>
      </c>
      <c r="Q4464" s="13">
        <v>44091</v>
      </c>
      <c r="R4464" s="22" t="s">
        <v>10002</v>
      </c>
      <c r="S4464" s="17" t="str">
        <f>IFERROR(LEFT(R4464,FIND(" ",R4464)-1),R4464)</f>
        <v>2</v>
      </c>
      <c r="T4464" s="22">
        <v>2</v>
      </c>
      <c r="U4464" s="18">
        <f>IF(AND(T4464&gt;3,T4464&lt;&gt;"-"),"&gt;3",T4464)</f>
        <v>2</v>
      </c>
      <c r="V4464" s="26" t="s">
        <v>9548</v>
      </c>
      <c r="W4464" s="20" t="str">
        <f>IF(V4464="-","",V4464)</f>
        <v>2</v>
      </c>
      <c r="X4464" s="27" t="s">
        <v>30</v>
      </c>
    </row>
    <row r="4465" spans="1:24" ht="15.75" customHeight="1" x14ac:dyDescent="0.3">
      <c r="A4465" s="10">
        <v>4464</v>
      </c>
      <c r="B4465" s="22" t="s">
        <v>10003</v>
      </c>
      <c r="C4465" s="22" t="s">
        <v>25</v>
      </c>
      <c r="D4465" s="22" t="s">
        <v>51</v>
      </c>
      <c r="E4465" s="11" t="str">
        <f>IFERROR(LEFT(D4465, FIND("-",D4465,1)-2),D4465)</f>
        <v>OPERASI</v>
      </c>
      <c r="F4465" s="22" t="s">
        <v>52</v>
      </c>
      <c r="G4465" s="62" t="s">
        <v>28</v>
      </c>
      <c r="H4465" s="22" t="s">
        <v>684</v>
      </c>
      <c r="I4465" s="22" t="s">
        <v>671</v>
      </c>
      <c r="J4465" s="22" t="s">
        <v>741</v>
      </c>
      <c r="K4465" s="22" t="s">
        <v>8860</v>
      </c>
      <c r="L4465" s="12" t="str">
        <f>RIGHT(K4465, 4)</f>
        <v>2020</v>
      </c>
      <c r="M4465" s="13">
        <v>44078</v>
      </c>
      <c r="N4465" s="14" t="str">
        <f>TEXT(M4465,"mmmm")</f>
        <v>September</v>
      </c>
      <c r="O4465" s="15">
        <f>MONTH(M4465)</f>
        <v>9</v>
      </c>
      <c r="P4465" s="22" t="s">
        <v>3655</v>
      </c>
      <c r="Q4465" s="13">
        <v>44081</v>
      </c>
      <c r="R4465" s="22" t="s">
        <v>10004</v>
      </c>
      <c r="S4465" s="17" t="str">
        <f>IFERROR(LEFT(R4465,FIND(" ",R4465)-1),R4465)</f>
        <v>2</v>
      </c>
      <c r="T4465" s="22">
        <v>2</v>
      </c>
      <c r="U4465" s="18">
        <f>IF(AND(T4465&gt;3,T4465&lt;&gt;"-"),"&gt;3",T4465)</f>
        <v>2</v>
      </c>
      <c r="V4465" s="26" t="s">
        <v>9548</v>
      </c>
      <c r="W4465" s="20" t="str">
        <f>IF(V4465="-","",V4465)</f>
        <v>2</v>
      </c>
      <c r="X4465" s="27" t="s">
        <v>687</v>
      </c>
    </row>
    <row r="4466" spans="1:24" ht="15.75" customHeight="1" x14ac:dyDescent="0.3">
      <c r="A4466" s="10">
        <v>4465</v>
      </c>
      <c r="B4466" s="22" t="s">
        <v>10005</v>
      </c>
      <c r="C4466" s="22" t="s">
        <v>39</v>
      </c>
      <c r="D4466" s="22" t="s">
        <v>33</v>
      </c>
      <c r="E4466" s="11" t="str">
        <f>IFERROR(LEFT(D4466, FIND("-",D4466,1)-2),D4466)</f>
        <v>OPERASI</v>
      </c>
      <c r="F4466" s="22" t="s">
        <v>43</v>
      </c>
      <c r="G4466" s="62" t="s">
        <v>28</v>
      </c>
      <c r="H4466" s="22" t="s">
        <v>670</v>
      </c>
      <c r="I4466" s="22" t="s">
        <v>675</v>
      </c>
      <c r="J4466" s="22" t="s">
        <v>741</v>
      </c>
      <c r="K4466" s="22" t="s">
        <v>418</v>
      </c>
      <c r="L4466" s="12" t="str">
        <f>RIGHT(K4466, 4)</f>
        <v>2022</v>
      </c>
      <c r="M4466" s="13">
        <v>44813</v>
      </c>
      <c r="N4466" s="14" t="str">
        <f>TEXT(M4466,"mmmm")</f>
        <v>September</v>
      </c>
      <c r="O4466" s="15">
        <f>MONTH(M4466)</f>
        <v>9</v>
      </c>
      <c r="P4466" s="22" t="s">
        <v>421</v>
      </c>
      <c r="Q4466" s="13">
        <v>44816</v>
      </c>
      <c r="R4466" s="22" t="s">
        <v>10006</v>
      </c>
      <c r="S4466" s="17" t="str">
        <f>IFERROR(LEFT(R4466,FIND(" ",R4466)-1),R4466)</f>
        <v>2</v>
      </c>
      <c r="T4466" s="22">
        <v>2</v>
      </c>
      <c r="U4466" s="18">
        <f>IF(AND(T4466&gt;3,T4466&lt;&gt;"-"),"&gt;3",T4466)</f>
        <v>2</v>
      </c>
      <c r="V4466" s="26" t="s">
        <v>9548</v>
      </c>
      <c r="W4466" s="20" t="str">
        <f>IF(V4466="-","",V4466)</f>
        <v>2</v>
      </c>
      <c r="X4466" s="27" t="s">
        <v>30</v>
      </c>
    </row>
    <row r="4467" spans="1:24" ht="15.75" customHeight="1" x14ac:dyDescent="0.3">
      <c r="A4467" s="10">
        <v>4466</v>
      </c>
      <c r="B4467" s="22" t="s">
        <v>10007</v>
      </c>
      <c r="C4467" s="22" t="s">
        <v>25</v>
      </c>
      <c r="D4467" s="22" t="s">
        <v>411</v>
      </c>
      <c r="E4467" s="11" t="str">
        <f>IFERROR(LEFT(D4467, FIND("-",D4467,1)-2),D4467)</f>
        <v>SISTEM</v>
      </c>
      <c r="F4467" s="22" t="s">
        <v>27</v>
      </c>
      <c r="G4467" s="62" t="s">
        <v>28</v>
      </c>
      <c r="H4467" s="22" t="s">
        <v>670</v>
      </c>
      <c r="I4467" s="22" t="s">
        <v>671</v>
      </c>
      <c r="J4467" s="22" t="s">
        <v>564</v>
      </c>
      <c r="K4467" s="22" t="s">
        <v>1573</v>
      </c>
      <c r="L4467" s="12" t="str">
        <f>RIGHT(K4467, 4)</f>
        <v>2023</v>
      </c>
      <c r="M4467" s="13">
        <v>44957</v>
      </c>
      <c r="N4467" s="14" t="str">
        <f>TEXT(M4467,"mmmm")</f>
        <v>January</v>
      </c>
      <c r="O4467" s="15">
        <f>MONTH(M4467)</f>
        <v>1</v>
      </c>
      <c r="P4467" s="22" t="s">
        <v>4367</v>
      </c>
      <c r="Q4467" s="13">
        <v>44960</v>
      </c>
      <c r="R4467" s="22" t="s">
        <v>10008</v>
      </c>
      <c r="S4467" s="17" t="str">
        <f>IFERROR(LEFT(R4467,FIND(" ",R4467)-1),R4467)</f>
        <v>2</v>
      </c>
      <c r="T4467" s="22">
        <v>2</v>
      </c>
      <c r="U4467" s="18">
        <f>IF(AND(T4467&gt;3,T4467&lt;&gt;"-"),"&gt;3",T4467)</f>
        <v>2</v>
      </c>
      <c r="V4467" s="26" t="s">
        <v>9548</v>
      </c>
      <c r="W4467" s="20" t="str">
        <f>IF(V4467="-","",V4467)</f>
        <v>2</v>
      </c>
      <c r="X4467" s="27" t="s">
        <v>30</v>
      </c>
    </row>
    <row r="4468" spans="1:24" ht="15.75" customHeight="1" x14ac:dyDescent="0.3">
      <c r="A4468" s="10">
        <v>4467</v>
      </c>
      <c r="B4468" s="22" t="s">
        <v>10009</v>
      </c>
      <c r="C4468" s="22" t="s">
        <v>25</v>
      </c>
      <c r="D4468" s="22" t="s">
        <v>182</v>
      </c>
      <c r="E4468" s="11" t="str">
        <f>IFERROR(LEFT(D4468, FIND("-",D4468,1)-2),D4468)</f>
        <v>SISTEM</v>
      </c>
      <c r="F4468" s="22" t="s">
        <v>5620</v>
      </c>
      <c r="G4468" s="62" t="s">
        <v>28</v>
      </c>
      <c r="H4468" s="22" t="s">
        <v>670</v>
      </c>
      <c r="I4468" s="22" t="s">
        <v>675</v>
      </c>
      <c r="J4468" s="22" t="s">
        <v>97</v>
      </c>
      <c r="K4468" s="22" t="s">
        <v>163</v>
      </c>
      <c r="L4468" s="12" t="str">
        <f>RIGHT(K4468, 4)</f>
        <v>2021</v>
      </c>
      <c r="M4468" s="13">
        <v>44263</v>
      </c>
      <c r="N4468" s="14" t="str">
        <f>TEXT(M4468,"mmmm")</f>
        <v>March</v>
      </c>
      <c r="O4468" s="15">
        <f>MONTH(M4468)</f>
        <v>3</v>
      </c>
      <c r="P4468" s="22" t="s">
        <v>799</v>
      </c>
      <c r="Q4468" s="13">
        <v>44266</v>
      </c>
      <c r="R4468" s="22" t="s">
        <v>10010</v>
      </c>
      <c r="S4468" s="17" t="str">
        <f>IFERROR(LEFT(R4468,FIND(" ",R4468)-1),R4468)</f>
        <v>2</v>
      </c>
      <c r="T4468" s="22">
        <v>2</v>
      </c>
      <c r="U4468" s="18">
        <f>IF(AND(T4468&gt;3,T4468&lt;&gt;"-"),"&gt;3",T4468)</f>
        <v>2</v>
      </c>
      <c r="V4468" s="26" t="s">
        <v>9548</v>
      </c>
      <c r="W4468" s="20" t="str">
        <f>IF(V4468="-","",V4468)</f>
        <v>2</v>
      </c>
      <c r="X4468" s="27" t="s">
        <v>30</v>
      </c>
    </row>
    <row r="4469" spans="1:24" ht="15.75" customHeight="1" x14ac:dyDescent="0.3">
      <c r="A4469" s="10">
        <v>4468</v>
      </c>
      <c r="B4469" s="22" t="s">
        <v>10011</v>
      </c>
      <c r="C4469" s="22" t="s">
        <v>25</v>
      </c>
      <c r="D4469" s="22" t="s">
        <v>61</v>
      </c>
      <c r="E4469" s="11" t="str">
        <f>IFERROR(LEFT(D4469, FIND("-",D4469,1)-2),D4469)</f>
        <v>KESELAMATAN</v>
      </c>
      <c r="F4469" s="22" t="s">
        <v>95</v>
      </c>
      <c r="G4469" s="62" t="s">
        <v>28</v>
      </c>
      <c r="H4469" s="22" t="s">
        <v>670</v>
      </c>
      <c r="I4469" s="22" t="s">
        <v>675</v>
      </c>
      <c r="J4469" s="22" t="s">
        <v>97</v>
      </c>
      <c r="K4469" s="22" t="s">
        <v>296</v>
      </c>
      <c r="L4469" s="12" t="str">
        <f>RIGHT(K4469, 4)</f>
        <v>2022</v>
      </c>
      <c r="M4469" s="13">
        <v>44589</v>
      </c>
      <c r="N4469" s="14" t="str">
        <f>TEXT(M4469,"mmmm")</f>
        <v>January</v>
      </c>
      <c r="O4469" s="15">
        <f>MONTH(M4469)</f>
        <v>1</v>
      </c>
      <c r="P4469" s="22" t="s">
        <v>298</v>
      </c>
      <c r="Q4469" s="13">
        <v>44592</v>
      </c>
      <c r="R4469" s="22" t="s">
        <v>10012</v>
      </c>
      <c r="S4469" s="17" t="str">
        <f>IFERROR(LEFT(R4469,FIND(" ",R4469)-1),R4469)</f>
        <v>2</v>
      </c>
      <c r="T4469" s="22">
        <v>2</v>
      </c>
      <c r="U4469" s="18">
        <f>IF(AND(T4469&gt;3,T4469&lt;&gt;"-"),"&gt;3",T4469)</f>
        <v>2</v>
      </c>
      <c r="V4469" s="26" t="s">
        <v>9548</v>
      </c>
      <c r="W4469" s="20" t="str">
        <f>IF(V4469="-","",V4469)</f>
        <v>2</v>
      </c>
      <c r="X4469" s="27" t="s">
        <v>30</v>
      </c>
    </row>
    <row r="4470" spans="1:24" ht="15.75" customHeight="1" x14ac:dyDescent="0.3">
      <c r="A4470" s="10">
        <v>4469</v>
      </c>
      <c r="B4470" s="22" t="s">
        <v>10013</v>
      </c>
      <c r="C4470" s="22" t="s">
        <v>39</v>
      </c>
      <c r="D4470" s="22" t="s">
        <v>33</v>
      </c>
      <c r="E4470" s="11" t="str">
        <f>IFERROR(LEFT(D4470, FIND("-",D4470,1)-2),D4470)</f>
        <v>OPERASI</v>
      </c>
      <c r="F4470" s="22" t="s">
        <v>34</v>
      </c>
      <c r="G4470" s="62" t="s">
        <v>28</v>
      </c>
      <c r="H4470" s="22" t="s">
        <v>684</v>
      </c>
      <c r="I4470" s="22" t="s">
        <v>675</v>
      </c>
      <c r="J4470" s="22" t="s">
        <v>58</v>
      </c>
      <c r="K4470" s="22" t="s">
        <v>453</v>
      </c>
      <c r="L4470" s="12" t="str">
        <f>RIGHT(K4470, 4)</f>
        <v>2022</v>
      </c>
      <c r="M4470" s="13">
        <v>44849</v>
      </c>
      <c r="N4470" s="14" t="str">
        <f>TEXT(M4470,"mmmm")</f>
        <v>October</v>
      </c>
      <c r="O4470" s="15">
        <f>MONTH(M4470)</f>
        <v>10</v>
      </c>
      <c r="P4470" s="22" t="s">
        <v>459</v>
      </c>
      <c r="Q4470" s="13">
        <v>44852</v>
      </c>
      <c r="R4470" s="22" t="s">
        <v>10014</v>
      </c>
      <c r="S4470" s="17" t="str">
        <f>IFERROR(LEFT(R4470,FIND(" ",R4470)-1),R4470)</f>
        <v>2</v>
      </c>
      <c r="T4470" s="22">
        <v>2</v>
      </c>
      <c r="U4470" s="18">
        <f>IF(AND(T4470&gt;3,T4470&lt;&gt;"-"),"&gt;3",T4470)</f>
        <v>2</v>
      </c>
      <c r="V4470" s="26" t="s">
        <v>9548</v>
      </c>
      <c r="W4470" s="20" t="str">
        <f>IF(V4470="-","",V4470)</f>
        <v>2</v>
      </c>
      <c r="X4470" s="27" t="s">
        <v>1223</v>
      </c>
    </row>
    <row r="4471" spans="1:24" ht="15.75" customHeight="1" x14ac:dyDescent="0.3">
      <c r="A4471" s="10">
        <v>4470</v>
      </c>
      <c r="B4471" s="22" t="s">
        <v>10015</v>
      </c>
      <c r="C4471" s="22" t="s">
        <v>39</v>
      </c>
      <c r="D4471" s="22" t="s">
        <v>33</v>
      </c>
      <c r="E4471" s="11" t="str">
        <f>IFERROR(LEFT(D4471, FIND("-",D4471,1)-2),D4471)</f>
        <v>OPERASI</v>
      </c>
      <c r="F4471" s="22" t="s">
        <v>43</v>
      </c>
      <c r="G4471" s="62" t="s">
        <v>28</v>
      </c>
      <c r="H4471" s="22" t="s">
        <v>670</v>
      </c>
      <c r="I4471" s="22" t="s">
        <v>671</v>
      </c>
      <c r="J4471" s="22" t="s">
        <v>697</v>
      </c>
      <c r="K4471" s="22" t="s">
        <v>4623</v>
      </c>
      <c r="L4471" s="12" t="str">
        <f>RIGHT(K4471, 4)</f>
        <v>2022</v>
      </c>
      <c r="M4471" s="13">
        <v>44862</v>
      </c>
      <c r="N4471" s="14" t="str">
        <f>TEXT(M4471,"mmmm")</f>
        <v>October</v>
      </c>
      <c r="O4471" s="15">
        <f>MONTH(M4471)</f>
        <v>10</v>
      </c>
      <c r="P4471" s="22" t="s">
        <v>1165</v>
      </c>
      <c r="Q4471" s="13">
        <v>44865</v>
      </c>
      <c r="R4471" s="22" t="s">
        <v>10016</v>
      </c>
      <c r="S4471" s="17" t="str">
        <f>IFERROR(LEFT(R4471,FIND(" ",R4471)-1),R4471)</f>
        <v>2</v>
      </c>
      <c r="T4471" s="22">
        <v>2</v>
      </c>
      <c r="U4471" s="18">
        <f>IF(AND(T4471&gt;3,T4471&lt;&gt;"-"),"&gt;3",T4471)</f>
        <v>2</v>
      </c>
      <c r="V4471" s="26" t="s">
        <v>9548</v>
      </c>
      <c r="W4471" s="20" t="str">
        <f>IF(V4471="-","",V4471)</f>
        <v>2</v>
      </c>
      <c r="X4471" s="27" t="s">
        <v>30</v>
      </c>
    </row>
    <row r="4472" spans="1:24" ht="15.75" customHeight="1" x14ac:dyDescent="0.3">
      <c r="A4472" s="10">
        <v>4471</v>
      </c>
      <c r="B4472" s="22" t="s">
        <v>10017</v>
      </c>
      <c r="C4472" s="22" t="s">
        <v>25</v>
      </c>
      <c r="D4472" s="22" t="s">
        <v>55</v>
      </c>
      <c r="E4472" s="11" t="str">
        <f>IFERROR(LEFT(D4472, FIND("-",D4472,1)-2),D4472)</f>
        <v>OPERASI</v>
      </c>
      <c r="F4472" s="22" t="s">
        <v>27</v>
      </c>
      <c r="G4472" s="62" t="s">
        <v>28</v>
      </c>
      <c r="H4472" s="22" t="s">
        <v>670</v>
      </c>
      <c r="I4472" s="22" t="s">
        <v>675</v>
      </c>
      <c r="J4472" s="22" t="s">
        <v>233</v>
      </c>
      <c r="K4472" s="22" t="s">
        <v>282</v>
      </c>
      <c r="L4472" s="12" t="str">
        <f>RIGHT(K4472, 4)</f>
        <v>2021</v>
      </c>
      <c r="M4472" s="13">
        <v>44543</v>
      </c>
      <c r="N4472" s="14" t="str">
        <f>TEXT(M4472,"mmmm")</f>
        <v>December</v>
      </c>
      <c r="O4472" s="15">
        <f>MONTH(M4472)</f>
        <v>12</v>
      </c>
      <c r="P4472" s="22" t="s">
        <v>284</v>
      </c>
      <c r="Q4472" s="13">
        <v>44546</v>
      </c>
      <c r="R4472" s="22" t="s">
        <v>10018</v>
      </c>
      <c r="S4472" s="17" t="str">
        <f>IFERROR(LEFT(R4472,FIND(" ",R4472)-1),R4472)</f>
        <v>2</v>
      </c>
      <c r="T4472" s="22">
        <v>2</v>
      </c>
      <c r="U4472" s="18">
        <f>IF(AND(T4472&gt;3,T4472&lt;&gt;"-"),"&gt;3",T4472)</f>
        <v>2</v>
      </c>
      <c r="V4472" s="26" t="s">
        <v>9548</v>
      </c>
      <c r="W4472" s="20" t="str">
        <f>IF(V4472="-","",V4472)</f>
        <v>2</v>
      </c>
      <c r="X4472" s="27" t="s">
        <v>30</v>
      </c>
    </row>
    <row r="4473" spans="1:24" ht="15.75" customHeight="1" x14ac:dyDescent="0.3">
      <c r="A4473" s="10">
        <v>4472</v>
      </c>
      <c r="B4473" s="22" t="s">
        <v>10019</v>
      </c>
      <c r="C4473" s="22" t="s">
        <v>25</v>
      </c>
      <c r="D4473" s="22" t="s">
        <v>1158</v>
      </c>
      <c r="E4473" s="11" t="str">
        <f>IFERROR(LEFT(D4473, FIND("-",D4473,1)-2),D4473)</f>
        <v>SISTEM</v>
      </c>
      <c r="F4473" s="22" t="s">
        <v>27</v>
      </c>
      <c r="G4473" s="62" t="s">
        <v>28</v>
      </c>
      <c r="H4473" s="22" t="s">
        <v>670</v>
      </c>
      <c r="I4473" s="22" t="s">
        <v>675</v>
      </c>
      <c r="J4473" s="22" t="s">
        <v>104</v>
      </c>
      <c r="K4473" s="22" t="s">
        <v>9594</v>
      </c>
      <c r="L4473" s="12" t="str">
        <f>RIGHT(K4473, 4)</f>
        <v>2022</v>
      </c>
      <c r="M4473" s="13">
        <v>44855</v>
      </c>
      <c r="N4473" s="14" t="str">
        <f>TEXT(M4473,"mmmm")</f>
        <v>October</v>
      </c>
      <c r="O4473" s="15">
        <f>MONTH(M4473)</f>
        <v>10</v>
      </c>
      <c r="P4473" s="22" t="s">
        <v>4110</v>
      </c>
      <c r="Q4473" s="13">
        <v>44858</v>
      </c>
      <c r="R4473" s="22" t="s">
        <v>10020</v>
      </c>
      <c r="S4473" s="17" t="str">
        <f>IFERROR(LEFT(R4473,FIND(" ",R4473)-1),R4473)</f>
        <v>2</v>
      </c>
      <c r="T4473" s="22">
        <v>2</v>
      </c>
      <c r="U4473" s="18">
        <f>IF(AND(T4473&gt;3,T4473&lt;&gt;"-"),"&gt;3",T4473)</f>
        <v>2</v>
      </c>
      <c r="V4473" s="26" t="s">
        <v>9548</v>
      </c>
      <c r="W4473" s="20" t="str">
        <f>IF(V4473="-","",V4473)</f>
        <v>2</v>
      </c>
      <c r="X4473" s="27" t="s">
        <v>30</v>
      </c>
    </row>
    <row r="4474" spans="1:24" ht="15.75" customHeight="1" x14ac:dyDescent="0.3">
      <c r="A4474" s="10">
        <v>4473</v>
      </c>
      <c r="B4474" s="22" t="s">
        <v>10021</v>
      </c>
      <c r="C4474" s="22" t="s">
        <v>39</v>
      </c>
      <c r="D4474" s="22" t="s">
        <v>33</v>
      </c>
      <c r="E4474" s="11" t="str">
        <f>IFERROR(LEFT(D4474, FIND("-",D4474,1)-2),D4474)</f>
        <v>OPERASI</v>
      </c>
      <c r="F4474" s="22" t="s">
        <v>27</v>
      </c>
      <c r="G4474" s="62" t="s">
        <v>28</v>
      </c>
      <c r="H4474" s="22" t="s">
        <v>670</v>
      </c>
      <c r="I4474" s="22" t="s">
        <v>671</v>
      </c>
      <c r="J4474" s="22" t="s">
        <v>5554</v>
      </c>
      <c r="K4474" s="22" t="s">
        <v>7842</v>
      </c>
      <c r="L4474" s="12" t="str">
        <f>RIGHT(K4474, 4)</f>
        <v>2023</v>
      </c>
      <c r="M4474" s="13">
        <v>45248</v>
      </c>
      <c r="N4474" s="14" t="str">
        <f>TEXT(M4474,"mmmm")</f>
        <v>November</v>
      </c>
      <c r="O4474" s="15">
        <f>MONTH(M4474)</f>
        <v>11</v>
      </c>
      <c r="P4474" s="22" t="s">
        <v>1963</v>
      </c>
      <c r="Q4474" s="13">
        <v>45251</v>
      </c>
      <c r="R4474" s="22" t="s">
        <v>10022</v>
      </c>
      <c r="S4474" s="17" t="str">
        <f>IFERROR(LEFT(R4474,FIND(" ",R4474)-1),R4474)</f>
        <v>2</v>
      </c>
      <c r="T4474" s="22">
        <v>2</v>
      </c>
      <c r="U4474" s="18">
        <f>IF(AND(T4474&gt;3,T4474&lt;&gt;"-"),"&gt;3",T4474)</f>
        <v>2</v>
      </c>
      <c r="V4474" s="26" t="s">
        <v>9548</v>
      </c>
      <c r="W4474" s="20" t="str">
        <f>IF(V4474="-","",V4474)</f>
        <v>2</v>
      </c>
      <c r="X4474" s="27" t="s">
        <v>30</v>
      </c>
    </row>
    <row r="4475" spans="1:24" ht="15.75" customHeight="1" x14ac:dyDescent="0.3">
      <c r="A4475" s="10">
        <v>4474</v>
      </c>
      <c r="B4475" s="22" t="s">
        <v>10023</v>
      </c>
      <c r="C4475" s="22" t="s">
        <v>25</v>
      </c>
      <c r="D4475" s="22" t="s">
        <v>10024</v>
      </c>
      <c r="E4475" s="11" t="str">
        <f>IFERROR(LEFT(D4475, FIND("-",D4475,1)-2),D4475)</f>
        <v>SISTEM</v>
      </c>
      <c r="F4475" s="22" t="s">
        <v>27</v>
      </c>
      <c r="G4475" s="62" t="s">
        <v>28</v>
      </c>
      <c r="H4475" s="22" t="s">
        <v>684</v>
      </c>
      <c r="I4475" s="22" t="s">
        <v>680</v>
      </c>
      <c r="J4475" s="22" t="s">
        <v>104</v>
      </c>
      <c r="K4475" s="22" t="s">
        <v>638</v>
      </c>
      <c r="L4475" s="12" t="str">
        <f>RIGHT(K4475, 4)</f>
        <v>2023</v>
      </c>
      <c r="M4475" s="13">
        <v>45221</v>
      </c>
      <c r="N4475" s="14" t="str">
        <f>TEXT(M4475,"mmmm")</f>
        <v>October</v>
      </c>
      <c r="O4475" s="15">
        <f>MONTH(M4475)</f>
        <v>10</v>
      </c>
      <c r="P4475" s="22" t="s">
        <v>2607</v>
      </c>
      <c r="Q4475" s="13">
        <v>45224</v>
      </c>
      <c r="R4475" s="22" t="s">
        <v>10025</v>
      </c>
      <c r="S4475" s="17" t="str">
        <f>IFERROR(LEFT(R4475,FIND(" ",R4475)-1),R4475)</f>
        <v>2</v>
      </c>
      <c r="T4475" s="22">
        <v>2</v>
      </c>
      <c r="U4475" s="18">
        <f>IF(AND(T4475&gt;3,T4475&lt;&gt;"-"),"&gt;3",T4475)</f>
        <v>2</v>
      </c>
      <c r="V4475" s="26" t="s">
        <v>9548</v>
      </c>
      <c r="W4475" s="20" t="str">
        <f>IF(V4475="-","",V4475)</f>
        <v>2</v>
      </c>
      <c r="X4475" s="27" t="s">
        <v>687</v>
      </c>
    </row>
    <row r="4476" spans="1:24" ht="15.75" customHeight="1" x14ac:dyDescent="0.3">
      <c r="A4476" s="10">
        <v>4475</v>
      </c>
      <c r="B4476" s="22" t="s">
        <v>10026</v>
      </c>
      <c r="C4476" s="22" t="s">
        <v>25</v>
      </c>
      <c r="D4476" s="22" t="s">
        <v>182</v>
      </c>
      <c r="E4476" s="11" t="str">
        <f>IFERROR(LEFT(D4476, FIND("-",D4476,1)-2),D4476)</f>
        <v>SISTEM</v>
      </c>
      <c r="F4476" s="22" t="s">
        <v>183</v>
      </c>
      <c r="G4476" s="62" t="s">
        <v>28</v>
      </c>
      <c r="H4476" s="22" t="s">
        <v>684</v>
      </c>
      <c r="I4476" s="22" t="s">
        <v>675</v>
      </c>
      <c r="J4476" s="22" t="s">
        <v>3539</v>
      </c>
      <c r="K4476" s="22" t="s">
        <v>779</v>
      </c>
      <c r="L4476" s="12" t="str">
        <f>RIGHT(K4476, 4)</f>
        <v>2021</v>
      </c>
      <c r="M4476" s="13">
        <v>44470</v>
      </c>
      <c r="N4476" s="14" t="str">
        <f>TEXT(M4476,"mmmm")</f>
        <v>October</v>
      </c>
      <c r="O4476" s="15">
        <f>MONTH(M4476)</f>
        <v>10</v>
      </c>
      <c r="P4476" s="22" t="s">
        <v>1155</v>
      </c>
      <c r="Q4476" s="13">
        <v>44473</v>
      </c>
      <c r="R4476" s="22" t="s">
        <v>10027</v>
      </c>
      <c r="S4476" s="17" t="str">
        <f>IFERROR(LEFT(R4476,FIND(" ",R4476)-1),R4476)</f>
        <v>2</v>
      </c>
      <c r="T4476" s="22">
        <v>2</v>
      </c>
      <c r="U4476" s="18">
        <f>IF(AND(T4476&gt;3,T4476&lt;&gt;"-"),"&gt;3",T4476)</f>
        <v>2</v>
      </c>
      <c r="V4476" s="26" t="s">
        <v>9548</v>
      </c>
      <c r="W4476" s="20" t="str">
        <f>IF(V4476="-","",V4476)</f>
        <v>2</v>
      </c>
      <c r="X4476" s="27" t="s">
        <v>687</v>
      </c>
    </row>
    <row r="4477" spans="1:24" ht="15.75" customHeight="1" x14ac:dyDescent="0.3">
      <c r="A4477" s="10">
        <v>4476</v>
      </c>
      <c r="B4477" s="22" t="s">
        <v>10028</v>
      </c>
      <c r="C4477" s="22" t="s">
        <v>25</v>
      </c>
      <c r="D4477" s="22" t="s">
        <v>68</v>
      </c>
      <c r="E4477" s="11" t="str">
        <f>IFERROR(LEFT(D4477, FIND("-",D4477,1)-2),D4477)</f>
        <v>OPERASI</v>
      </c>
      <c r="F4477" s="22" t="s">
        <v>27</v>
      </c>
      <c r="G4477" s="62" t="s">
        <v>28</v>
      </c>
      <c r="H4477" s="22" t="s">
        <v>670</v>
      </c>
      <c r="I4477" s="22" t="s">
        <v>671</v>
      </c>
      <c r="J4477" s="22" t="s">
        <v>813</v>
      </c>
      <c r="K4477" s="22" t="s">
        <v>4781</v>
      </c>
      <c r="L4477" s="12" t="str">
        <f>RIGHT(K4477, 4)</f>
        <v>2020</v>
      </c>
      <c r="M4477" s="13">
        <v>43882</v>
      </c>
      <c r="N4477" s="14" t="str">
        <f>TEXT(M4477,"mmmm")</f>
        <v>February</v>
      </c>
      <c r="O4477" s="15">
        <f>MONTH(M4477)</f>
        <v>2</v>
      </c>
      <c r="P4477" s="22" t="s">
        <v>1092</v>
      </c>
      <c r="Q4477" s="13">
        <v>43885</v>
      </c>
      <c r="R4477" s="22" t="s">
        <v>10029</v>
      </c>
      <c r="S4477" s="17" t="str">
        <f>IFERROR(LEFT(R4477,FIND(" ",R4477)-1),R4477)</f>
        <v>2</v>
      </c>
      <c r="T4477" s="22">
        <v>2</v>
      </c>
      <c r="U4477" s="18">
        <f>IF(AND(T4477&gt;3,T4477&lt;&gt;"-"),"&gt;3",T4477)</f>
        <v>2</v>
      </c>
      <c r="V4477" s="26" t="s">
        <v>9548</v>
      </c>
      <c r="W4477" s="20" t="str">
        <f>IF(V4477="-","",V4477)</f>
        <v>2</v>
      </c>
      <c r="X4477" s="27" t="s">
        <v>30</v>
      </c>
    </row>
    <row r="4478" spans="1:24" ht="15.75" customHeight="1" x14ac:dyDescent="0.3">
      <c r="A4478" s="10">
        <v>4477</v>
      </c>
      <c r="B4478" s="22" t="s">
        <v>10030</v>
      </c>
      <c r="C4478" s="22" t="s">
        <v>25</v>
      </c>
      <c r="D4478" s="22" t="s">
        <v>829</v>
      </c>
      <c r="E4478" s="11" t="str">
        <f>IFERROR(LEFT(D4478, FIND("-",D4478,1)-2),D4478)</f>
        <v>PENGURUSAN ACARA/AKTIVITI</v>
      </c>
      <c r="F4478" s="22" t="s">
        <v>27</v>
      </c>
      <c r="G4478" s="62" t="s">
        <v>28</v>
      </c>
      <c r="H4478" s="22" t="s">
        <v>670</v>
      </c>
      <c r="I4478" s="22" t="s">
        <v>675</v>
      </c>
      <c r="J4478" s="22" t="s">
        <v>233</v>
      </c>
      <c r="K4478" s="22" t="s">
        <v>4760</v>
      </c>
      <c r="L4478" s="12" t="str">
        <f>RIGHT(K4478, 4)</f>
        <v>2022</v>
      </c>
      <c r="M4478" s="13">
        <v>44571</v>
      </c>
      <c r="N4478" s="14" t="str">
        <f>TEXT(M4478,"mmmm")</f>
        <v>January</v>
      </c>
      <c r="O4478" s="15">
        <f>MONTH(M4478)</f>
        <v>1</v>
      </c>
      <c r="P4478" s="22" t="s">
        <v>876</v>
      </c>
      <c r="Q4478" s="13">
        <v>44574</v>
      </c>
      <c r="R4478" s="22" t="s">
        <v>10031</v>
      </c>
      <c r="S4478" s="17" t="str">
        <f>IFERROR(LEFT(R4478,FIND(" ",R4478)-1),R4478)</f>
        <v>2</v>
      </c>
      <c r="T4478" s="22">
        <v>2</v>
      </c>
      <c r="U4478" s="18">
        <f>IF(AND(T4478&gt;3,T4478&lt;&gt;"-"),"&gt;3",T4478)</f>
        <v>2</v>
      </c>
      <c r="V4478" s="26" t="s">
        <v>9548</v>
      </c>
      <c r="W4478" s="20" t="str">
        <f>IF(V4478="-","",V4478)</f>
        <v>2</v>
      </c>
      <c r="X4478" s="27" t="s">
        <v>30</v>
      </c>
    </row>
    <row r="4479" spans="1:24" ht="15.75" customHeight="1" x14ac:dyDescent="0.3">
      <c r="A4479" s="10">
        <v>4478</v>
      </c>
      <c r="B4479" s="22" t="s">
        <v>10032</v>
      </c>
      <c r="C4479" s="22" t="s">
        <v>25</v>
      </c>
      <c r="D4479" s="22" t="s">
        <v>1692</v>
      </c>
      <c r="E4479" s="11" t="str">
        <f>IFERROR(LEFT(D4479, FIND("-",D4479,1)-2),D4479)</f>
        <v>SISTEM</v>
      </c>
      <c r="F4479" s="22" t="s">
        <v>1693</v>
      </c>
      <c r="G4479" s="62" t="s">
        <v>28</v>
      </c>
      <c r="H4479" s="22" t="s">
        <v>670</v>
      </c>
      <c r="I4479" s="22" t="s">
        <v>707</v>
      </c>
      <c r="J4479" s="22" t="s">
        <v>2383</v>
      </c>
      <c r="K4479" s="22" t="s">
        <v>1324</v>
      </c>
      <c r="L4479" s="12" t="str">
        <f>RIGHT(K4479, 4)</f>
        <v>2022</v>
      </c>
      <c r="M4479" s="13">
        <v>44648</v>
      </c>
      <c r="N4479" s="14" t="str">
        <f>TEXT(M4479,"mmmm")</f>
        <v>March</v>
      </c>
      <c r="O4479" s="15">
        <f>MONTH(M4479)</f>
        <v>3</v>
      </c>
      <c r="P4479" s="22" t="s">
        <v>343</v>
      </c>
      <c r="Q4479" s="13">
        <v>44651</v>
      </c>
      <c r="R4479" s="22" t="s">
        <v>10033</v>
      </c>
      <c r="S4479" s="17" t="str">
        <f>IFERROR(LEFT(R4479,FIND(" ",R4479)-1),R4479)</f>
        <v>2</v>
      </c>
      <c r="T4479" s="22">
        <v>2</v>
      </c>
      <c r="U4479" s="18">
        <f>IF(AND(T4479&gt;3,T4479&lt;&gt;"-"),"&gt;3",T4479)</f>
        <v>2</v>
      </c>
      <c r="V4479" s="26" t="s">
        <v>9548</v>
      </c>
      <c r="W4479" s="20" t="str">
        <f>IF(V4479="-","",V4479)</f>
        <v>2</v>
      </c>
      <c r="X4479" s="27" t="s">
        <v>30</v>
      </c>
    </row>
    <row r="4480" spans="1:24" ht="15.75" customHeight="1" x14ac:dyDescent="0.3">
      <c r="A4480" s="10">
        <v>4479</v>
      </c>
      <c r="B4480" s="22" t="s">
        <v>10034</v>
      </c>
      <c r="C4480" s="22" t="s">
        <v>39</v>
      </c>
      <c r="D4480" s="22" t="s">
        <v>33</v>
      </c>
      <c r="E4480" s="11" t="str">
        <f>IFERROR(LEFT(D4480, FIND("-",D4480,1)-2),D4480)</f>
        <v>OPERASI</v>
      </c>
      <c r="F4480" s="22" t="s">
        <v>34</v>
      </c>
      <c r="G4480" s="62" t="s">
        <v>28</v>
      </c>
      <c r="H4480" s="22" t="s">
        <v>670</v>
      </c>
      <c r="I4480" s="22" t="s">
        <v>675</v>
      </c>
      <c r="J4480" s="22" t="s">
        <v>58</v>
      </c>
      <c r="K4480" s="22" t="s">
        <v>470</v>
      </c>
      <c r="L4480" s="12" t="str">
        <f>RIGHT(K4480, 4)</f>
        <v>2022</v>
      </c>
      <c r="M4480" s="13">
        <v>44859</v>
      </c>
      <c r="N4480" s="14" t="str">
        <f>TEXT(M4480,"mmmm")</f>
        <v>October</v>
      </c>
      <c r="O4480" s="15">
        <f>MONTH(M4480)</f>
        <v>10</v>
      </c>
      <c r="P4480" s="22" t="s">
        <v>4623</v>
      </c>
      <c r="Q4480" s="13">
        <v>44862</v>
      </c>
      <c r="R4480" s="22" t="s">
        <v>10035</v>
      </c>
      <c r="S4480" s="17" t="str">
        <f>IFERROR(LEFT(R4480,FIND(" ",R4480)-1),R4480)</f>
        <v>2</v>
      </c>
      <c r="T4480" s="22">
        <v>2</v>
      </c>
      <c r="U4480" s="18">
        <f>IF(AND(T4480&gt;3,T4480&lt;&gt;"-"),"&gt;3",T4480)</f>
        <v>2</v>
      </c>
      <c r="V4480" s="26" t="s">
        <v>9548</v>
      </c>
      <c r="W4480" s="20" t="str">
        <f>IF(V4480="-","",V4480)</f>
        <v>2</v>
      </c>
      <c r="X4480" s="27" t="s">
        <v>30</v>
      </c>
    </row>
    <row r="4481" spans="1:24" ht="15.75" customHeight="1" x14ac:dyDescent="0.3">
      <c r="A4481" s="10">
        <v>4480</v>
      </c>
      <c r="B4481" s="22" t="s">
        <v>10036</v>
      </c>
      <c r="C4481" s="22" t="s">
        <v>39</v>
      </c>
      <c r="D4481" s="22" t="s">
        <v>33</v>
      </c>
      <c r="E4481" s="11" t="str">
        <f>IFERROR(LEFT(D4481, FIND("-",D4481,1)-2),D4481)</f>
        <v>OPERASI</v>
      </c>
      <c r="F4481" s="22" t="s">
        <v>84</v>
      </c>
      <c r="G4481" s="62" t="s">
        <v>28</v>
      </c>
      <c r="H4481" s="22" t="s">
        <v>670</v>
      </c>
      <c r="I4481" s="22" t="s">
        <v>675</v>
      </c>
      <c r="J4481" s="22" t="s">
        <v>741</v>
      </c>
      <c r="K4481" s="22" t="s">
        <v>3350</v>
      </c>
      <c r="L4481" s="12" t="str">
        <f>RIGHT(K4481, 4)</f>
        <v>2022</v>
      </c>
      <c r="M4481" s="13">
        <v>44878</v>
      </c>
      <c r="N4481" s="14" t="str">
        <f>TEXT(M4481,"mmmm")</f>
        <v>November</v>
      </c>
      <c r="O4481" s="15">
        <f>MONTH(M4481)</f>
        <v>11</v>
      </c>
      <c r="P4481" s="22" t="s">
        <v>2789</v>
      </c>
      <c r="Q4481" s="13">
        <v>44881</v>
      </c>
      <c r="R4481" s="22" t="s">
        <v>10035</v>
      </c>
      <c r="S4481" s="17" t="str">
        <f>IFERROR(LEFT(R4481,FIND(" ",R4481)-1),R4481)</f>
        <v>2</v>
      </c>
      <c r="T4481" s="22">
        <v>2</v>
      </c>
      <c r="U4481" s="18">
        <f>IF(AND(T4481&gt;3,T4481&lt;&gt;"-"),"&gt;3",T4481)</f>
        <v>2</v>
      </c>
      <c r="V4481" s="26" t="s">
        <v>9548</v>
      </c>
      <c r="W4481" s="20" t="str">
        <f>IF(V4481="-","",V4481)</f>
        <v>2</v>
      </c>
      <c r="X4481" s="27" t="s">
        <v>30</v>
      </c>
    </row>
    <row r="4482" spans="1:24" ht="15.75" customHeight="1" x14ac:dyDescent="0.3">
      <c r="A4482" s="10">
        <v>4481</v>
      </c>
      <c r="B4482" s="22" t="s">
        <v>10037</v>
      </c>
      <c r="C4482" s="22" t="s">
        <v>25</v>
      </c>
      <c r="D4482" s="22" t="s">
        <v>55</v>
      </c>
      <c r="E4482" s="11" t="str">
        <f>IFERROR(LEFT(D4482, FIND("-",D4482,1)-2),D4482)</f>
        <v>OPERASI</v>
      </c>
      <c r="F4482" s="22" t="s">
        <v>482</v>
      </c>
      <c r="G4482" s="62" t="s">
        <v>28</v>
      </c>
      <c r="H4482" s="22" t="s">
        <v>670</v>
      </c>
      <c r="I4482" s="22" t="s">
        <v>675</v>
      </c>
      <c r="J4482" s="22" t="s">
        <v>162</v>
      </c>
      <c r="K4482" s="22" t="s">
        <v>441</v>
      </c>
      <c r="L4482" s="12" t="str">
        <f>RIGHT(K4482, 4)</f>
        <v>2022</v>
      </c>
      <c r="M4482" s="13">
        <v>44837</v>
      </c>
      <c r="N4482" s="14" t="str">
        <f>TEXT(M4482,"mmmm")</f>
        <v>October</v>
      </c>
      <c r="O4482" s="15">
        <f>MONTH(M4482)</f>
        <v>10</v>
      </c>
      <c r="P4482" s="22" t="s">
        <v>445</v>
      </c>
      <c r="Q4482" s="13">
        <v>44840</v>
      </c>
      <c r="R4482" s="22" t="s">
        <v>10038</v>
      </c>
      <c r="S4482" s="17" t="str">
        <f>IFERROR(LEFT(R4482,FIND(" ",R4482)-1),R4482)</f>
        <v>2</v>
      </c>
      <c r="T4482" s="22">
        <v>2</v>
      </c>
      <c r="U4482" s="18">
        <f>IF(AND(T4482&gt;3,T4482&lt;&gt;"-"),"&gt;3",T4482)</f>
        <v>2</v>
      </c>
      <c r="V4482" s="26" t="s">
        <v>9548</v>
      </c>
      <c r="W4482" s="20" t="str">
        <f>IF(V4482="-","",V4482)</f>
        <v>2</v>
      </c>
      <c r="X4482" s="27" t="s">
        <v>30</v>
      </c>
    </row>
    <row r="4483" spans="1:24" ht="15.75" customHeight="1" x14ac:dyDescent="0.3">
      <c r="A4483" s="10">
        <v>4482</v>
      </c>
      <c r="B4483" s="22" t="s">
        <v>10039</v>
      </c>
      <c r="C4483" s="22" t="s">
        <v>25</v>
      </c>
      <c r="D4483" s="22" t="s">
        <v>61</v>
      </c>
      <c r="E4483" s="11" t="str">
        <f>IFERROR(LEFT(D4483, FIND("-",D4483,1)-2),D4483)</f>
        <v>KESELAMATAN</v>
      </c>
      <c r="F4483" s="22" t="s">
        <v>27</v>
      </c>
      <c r="G4483" s="62" t="s">
        <v>28</v>
      </c>
      <c r="H4483" s="22" t="s">
        <v>670</v>
      </c>
      <c r="I4483" s="22" t="s">
        <v>675</v>
      </c>
      <c r="J4483" s="22" t="s">
        <v>751</v>
      </c>
      <c r="K4483" s="22" t="s">
        <v>325</v>
      </c>
      <c r="L4483" s="12" t="str">
        <f>RIGHT(K4483, 4)</f>
        <v>2022</v>
      </c>
      <c r="M4483" s="13">
        <v>44638</v>
      </c>
      <c r="N4483" s="14" t="str">
        <f>TEXT(M4483,"mmmm")</f>
        <v>March</v>
      </c>
      <c r="O4483" s="15">
        <f>MONTH(M4483)</f>
        <v>3</v>
      </c>
      <c r="P4483" s="22" t="s">
        <v>328</v>
      </c>
      <c r="Q4483" s="13">
        <v>44641</v>
      </c>
      <c r="R4483" s="22" t="s">
        <v>10040</v>
      </c>
      <c r="S4483" s="17" t="str">
        <f>IFERROR(LEFT(R4483,FIND(" ",R4483)-1),R4483)</f>
        <v>2</v>
      </c>
      <c r="T4483" s="22">
        <v>2</v>
      </c>
      <c r="U4483" s="18">
        <f>IF(AND(T4483&gt;3,T4483&lt;&gt;"-"),"&gt;3",T4483)</f>
        <v>2</v>
      </c>
      <c r="V4483" s="26" t="s">
        <v>9548</v>
      </c>
      <c r="W4483" s="20" t="str">
        <f>IF(V4483="-","",V4483)</f>
        <v>2</v>
      </c>
      <c r="X4483" s="27" t="s">
        <v>30</v>
      </c>
    </row>
    <row r="4484" spans="1:24" ht="15.75" customHeight="1" x14ac:dyDescent="0.3">
      <c r="A4484" s="10">
        <v>4483</v>
      </c>
      <c r="B4484" s="22" t="s">
        <v>10041</v>
      </c>
      <c r="C4484" s="22" t="s">
        <v>25</v>
      </c>
      <c r="D4484" s="22" t="s">
        <v>46</v>
      </c>
      <c r="E4484" s="11" t="str">
        <f>IFERROR(LEFT(D4484, FIND("-",D4484,1)-2),D4484)</f>
        <v>OPERASI</v>
      </c>
      <c r="F4484" s="22" t="s">
        <v>47</v>
      </c>
      <c r="G4484" s="62" t="s">
        <v>28</v>
      </c>
      <c r="H4484" s="22" t="s">
        <v>670</v>
      </c>
      <c r="I4484" s="22" t="s">
        <v>675</v>
      </c>
      <c r="J4484" s="22" t="s">
        <v>104</v>
      </c>
      <c r="K4484" s="22" t="s">
        <v>59</v>
      </c>
      <c r="L4484" s="12" t="str">
        <f>RIGHT(K4484, 4)</f>
        <v>2020</v>
      </c>
      <c r="M4484" s="13">
        <v>43865</v>
      </c>
      <c r="N4484" s="14" t="str">
        <f>TEXT(M4484,"mmmm")</f>
        <v>February</v>
      </c>
      <c r="O4484" s="15">
        <f>MONTH(M4484)</f>
        <v>2</v>
      </c>
      <c r="P4484" s="22" t="s">
        <v>9205</v>
      </c>
      <c r="Q4484" s="13">
        <v>43868</v>
      </c>
      <c r="R4484" s="22" t="s">
        <v>10042</v>
      </c>
      <c r="S4484" s="17" t="str">
        <f>IFERROR(LEFT(R4484,FIND(" ",R4484)-1),R4484)</f>
        <v>2</v>
      </c>
      <c r="T4484" s="22">
        <v>2</v>
      </c>
      <c r="U4484" s="18">
        <f>IF(AND(T4484&gt;3,T4484&lt;&gt;"-"),"&gt;3",T4484)</f>
        <v>2</v>
      </c>
      <c r="V4484" s="26" t="s">
        <v>9548</v>
      </c>
      <c r="W4484" s="20" t="str">
        <f>IF(V4484="-","",V4484)</f>
        <v>2</v>
      </c>
      <c r="X4484" s="27" t="s">
        <v>30</v>
      </c>
    </row>
    <row r="4485" spans="1:24" ht="15.75" customHeight="1" x14ac:dyDescent="0.3">
      <c r="A4485" s="10">
        <v>4484</v>
      </c>
      <c r="B4485" s="22" t="s">
        <v>10043</v>
      </c>
      <c r="C4485" s="22" t="s">
        <v>25</v>
      </c>
      <c r="D4485" s="22" t="s">
        <v>1516</v>
      </c>
      <c r="E4485" s="11" t="str">
        <f>IFERROR(LEFT(D4485, FIND("-",D4485,1)-2),D4485)</f>
        <v>SISTEM</v>
      </c>
      <c r="F4485" s="22" t="s">
        <v>1517</v>
      </c>
      <c r="G4485" s="62" t="s">
        <v>28</v>
      </c>
      <c r="H4485" s="22" t="s">
        <v>670</v>
      </c>
      <c r="I4485" s="22" t="s">
        <v>707</v>
      </c>
      <c r="J4485" s="22" t="s">
        <v>104</v>
      </c>
      <c r="K4485" s="22" t="s">
        <v>598</v>
      </c>
      <c r="L4485" s="12" t="str">
        <f>RIGHT(K4485, 4)</f>
        <v>2023</v>
      </c>
      <c r="M4485" s="13">
        <v>45149</v>
      </c>
      <c r="N4485" s="14" t="str">
        <f>TEXT(M4485,"mmmm")</f>
        <v>August</v>
      </c>
      <c r="O4485" s="15">
        <f>MONTH(M4485)</f>
        <v>8</v>
      </c>
      <c r="P4485" s="22" t="s">
        <v>602</v>
      </c>
      <c r="Q4485" s="13">
        <v>45152</v>
      </c>
      <c r="R4485" s="22" t="s">
        <v>10044</v>
      </c>
      <c r="S4485" s="17" t="str">
        <f>IFERROR(LEFT(R4485,FIND(" ",R4485)-1),R4485)</f>
        <v>2</v>
      </c>
      <c r="T4485" s="22">
        <v>2</v>
      </c>
      <c r="U4485" s="18">
        <f>IF(AND(T4485&gt;3,T4485&lt;&gt;"-"),"&gt;3",T4485)</f>
        <v>2</v>
      </c>
      <c r="V4485" s="26" t="s">
        <v>9548</v>
      </c>
      <c r="W4485" s="20" t="str">
        <f>IF(V4485="-","",V4485)</f>
        <v>2</v>
      </c>
      <c r="X4485" s="27" t="s">
        <v>30</v>
      </c>
    </row>
    <row r="4486" spans="1:24" ht="15.75" customHeight="1" x14ac:dyDescent="0.3">
      <c r="A4486" s="10">
        <v>4485</v>
      </c>
      <c r="B4486" s="22" t="s">
        <v>10045</v>
      </c>
      <c r="C4486" s="22" t="s">
        <v>39</v>
      </c>
      <c r="D4486" s="22" t="s">
        <v>222</v>
      </c>
      <c r="E4486" s="11" t="str">
        <f>IFERROR(LEFT(D4486, FIND("-",D4486,1)-2),D4486)</f>
        <v>MOBILE APPS</v>
      </c>
      <c r="F4486" s="22" t="s">
        <v>4771</v>
      </c>
      <c r="G4486" s="62" t="s">
        <v>28</v>
      </c>
      <c r="H4486" s="22" t="s">
        <v>684</v>
      </c>
      <c r="I4486" s="22" t="s">
        <v>675</v>
      </c>
      <c r="J4486" s="22" t="s">
        <v>58</v>
      </c>
      <c r="K4486" s="22" t="s">
        <v>2865</v>
      </c>
      <c r="L4486" s="12" t="str">
        <f>RIGHT(K4486, 4)</f>
        <v>2021</v>
      </c>
      <c r="M4486" s="13">
        <v>44469</v>
      </c>
      <c r="N4486" s="14" t="str">
        <f>TEXT(M4486,"mmmm")</f>
        <v>September</v>
      </c>
      <c r="O4486" s="15">
        <f>MONTH(M4486)</f>
        <v>9</v>
      </c>
      <c r="P4486" s="22" t="s">
        <v>3411</v>
      </c>
      <c r="Q4486" s="13">
        <v>44472</v>
      </c>
      <c r="R4486" s="22" t="s">
        <v>10046</v>
      </c>
      <c r="S4486" s="17" t="str">
        <f>IFERROR(LEFT(R4486,FIND(" ",R4486)-1),R4486)</f>
        <v>2</v>
      </c>
      <c r="T4486" s="22">
        <v>2</v>
      </c>
      <c r="U4486" s="18">
        <f>IF(AND(T4486&gt;3,T4486&lt;&gt;"-"),"&gt;3",T4486)</f>
        <v>2</v>
      </c>
      <c r="V4486" s="26" t="s">
        <v>9548</v>
      </c>
      <c r="W4486" s="20" t="str">
        <f>IF(V4486="-","",V4486)</f>
        <v>2</v>
      </c>
      <c r="X4486" s="27" t="s">
        <v>687</v>
      </c>
    </row>
    <row r="4487" spans="1:24" ht="15.75" customHeight="1" x14ac:dyDescent="0.3">
      <c r="A4487" s="10">
        <v>4486</v>
      </c>
      <c r="B4487" s="22" t="s">
        <v>10047</v>
      </c>
      <c r="C4487" s="22" t="s">
        <v>25</v>
      </c>
      <c r="D4487" s="22" t="s">
        <v>55</v>
      </c>
      <c r="E4487" s="11" t="str">
        <f>IFERROR(LEFT(D4487, FIND("-",D4487,1)-2),D4487)</f>
        <v>OPERASI</v>
      </c>
      <c r="F4487" s="22" t="s">
        <v>27</v>
      </c>
      <c r="G4487" s="62" t="s">
        <v>28</v>
      </c>
      <c r="H4487" s="22" t="s">
        <v>670</v>
      </c>
      <c r="I4487" s="22" t="s">
        <v>675</v>
      </c>
      <c r="J4487" s="22" t="s">
        <v>564</v>
      </c>
      <c r="K4487" s="22" t="s">
        <v>6454</v>
      </c>
      <c r="L4487" s="12" t="str">
        <f>RIGHT(K4487, 4)</f>
        <v>2021</v>
      </c>
      <c r="M4487" s="13">
        <v>44246</v>
      </c>
      <c r="N4487" s="14" t="str">
        <f>TEXT(M4487,"mmmm")</f>
        <v>February</v>
      </c>
      <c r="O4487" s="15">
        <f>MONTH(M4487)</f>
        <v>2</v>
      </c>
      <c r="P4487" s="22" t="s">
        <v>4140</v>
      </c>
      <c r="Q4487" s="13">
        <v>44249</v>
      </c>
      <c r="R4487" s="22" t="s">
        <v>10048</v>
      </c>
      <c r="S4487" s="17" t="str">
        <f>IFERROR(LEFT(R4487,FIND(" ",R4487)-1),R4487)</f>
        <v>2</v>
      </c>
      <c r="T4487" s="22">
        <v>2</v>
      </c>
      <c r="U4487" s="18">
        <f>IF(AND(T4487&gt;3,T4487&lt;&gt;"-"),"&gt;3",T4487)</f>
        <v>2</v>
      </c>
      <c r="V4487" s="26" t="s">
        <v>9548</v>
      </c>
      <c r="W4487" s="20" t="str">
        <f>IF(V4487="-","",V4487)</f>
        <v>2</v>
      </c>
      <c r="X4487" s="27" t="s">
        <v>30</v>
      </c>
    </row>
    <row r="4488" spans="1:24" ht="15.75" customHeight="1" x14ac:dyDescent="0.3">
      <c r="A4488" s="10">
        <v>4487</v>
      </c>
      <c r="B4488" s="22" t="s">
        <v>10049</v>
      </c>
      <c r="C4488" s="22" t="s">
        <v>39</v>
      </c>
      <c r="D4488" s="22" t="s">
        <v>33</v>
      </c>
      <c r="E4488" s="11" t="str">
        <f>IFERROR(LEFT(D4488, FIND("-",D4488,1)-2),D4488)</f>
        <v>OPERASI</v>
      </c>
      <c r="F4488" s="22" t="s">
        <v>43</v>
      </c>
      <c r="G4488" s="62" t="s">
        <v>28</v>
      </c>
      <c r="H4488" s="22" t="s">
        <v>670</v>
      </c>
      <c r="I4488" s="22" t="s">
        <v>671</v>
      </c>
      <c r="J4488" s="22" t="s">
        <v>697</v>
      </c>
      <c r="K4488" s="22" t="s">
        <v>10050</v>
      </c>
      <c r="L4488" s="12" t="str">
        <f>RIGHT(K4488, 4)</f>
        <v>2023</v>
      </c>
      <c r="M4488" s="13">
        <v>45276</v>
      </c>
      <c r="N4488" s="14" t="str">
        <f>TEXT(M4488,"mmmm")</f>
        <v>December</v>
      </c>
      <c r="O4488" s="15">
        <f>MONTH(M4488)</f>
        <v>12</v>
      </c>
      <c r="P4488" s="22" t="s">
        <v>2661</v>
      </c>
      <c r="Q4488" s="13">
        <v>45279</v>
      </c>
      <c r="R4488" s="22" t="s">
        <v>10051</v>
      </c>
      <c r="S4488" s="17" t="str">
        <f>IFERROR(LEFT(R4488,FIND(" ",R4488)-1),R4488)</f>
        <v>2</v>
      </c>
      <c r="T4488" s="22">
        <v>2</v>
      </c>
      <c r="U4488" s="18">
        <f>IF(AND(T4488&gt;3,T4488&lt;&gt;"-"),"&gt;3",T4488)</f>
        <v>2</v>
      </c>
      <c r="V4488" s="26" t="s">
        <v>9548</v>
      </c>
      <c r="W4488" s="20" t="str">
        <f>IF(V4488="-","",V4488)</f>
        <v>2</v>
      </c>
      <c r="X4488" s="27" t="s">
        <v>30</v>
      </c>
    </row>
    <row r="4489" spans="1:24" ht="15.75" customHeight="1" x14ac:dyDescent="0.3">
      <c r="A4489" s="10">
        <v>4488</v>
      </c>
      <c r="B4489" s="22" t="s">
        <v>10052</v>
      </c>
      <c r="C4489" s="22" t="s">
        <v>25</v>
      </c>
      <c r="D4489" s="22" t="s">
        <v>55</v>
      </c>
      <c r="E4489" s="11" t="str">
        <f>IFERROR(LEFT(D4489, FIND("-",D4489,1)-2),D4489)</f>
        <v>OPERASI</v>
      </c>
      <c r="F4489" s="22" t="s">
        <v>204</v>
      </c>
      <c r="G4489" s="62" t="s">
        <v>28</v>
      </c>
      <c r="H4489" s="22" t="s">
        <v>684</v>
      </c>
      <c r="I4489" s="22" t="s">
        <v>675</v>
      </c>
      <c r="J4489" s="22" t="s">
        <v>700</v>
      </c>
      <c r="K4489" s="22" t="s">
        <v>1165</v>
      </c>
      <c r="L4489" s="12" t="str">
        <f>RIGHT(K4489, 4)</f>
        <v>2022</v>
      </c>
      <c r="M4489" s="13">
        <v>44865</v>
      </c>
      <c r="N4489" s="14" t="str">
        <f>TEXT(M4489,"mmmm")</f>
        <v>October</v>
      </c>
      <c r="O4489" s="15">
        <f>MONTH(M4489)</f>
        <v>10</v>
      </c>
      <c r="P4489" s="22" t="s">
        <v>1006</v>
      </c>
      <c r="Q4489" s="13">
        <v>44868</v>
      </c>
      <c r="R4489" s="22" t="s">
        <v>10053</v>
      </c>
      <c r="S4489" s="17" t="str">
        <f>IFERROR(LEFT(R4489,FIND(" ",R4489)-1),R4489)</f>
        <v>2</v>
      </c>
      <c r="T4489" s="22">
        <v>2</v>
      </c>
      <c r="U4489" s="18">
        <f>IF(AND(T4489&gt;3,T4489&lt;&gt;"-"),"&gt;3",T4489)</f>
        <v>2</v>
      </c>
      <c r="V4489" s="26" t="s">
        <v>9548</v>
      </c>
      <c r="W4489" s="20" t="str">
        <f>IF(V4489="-","",V4489)</f>
        <v>2</v>
      </c>
      <c r="X4489" s="27" t="s">
        <v>687</v>
      </c>
    </row>
    <row r="4490" spans="1:24" ht="15.75" customHeight="1" x14ac:dyDescent="0.3">
      <c r="A4490" s="10">
        <v>4489</v>
      </c>
      <c r="B4490" s="22" t="s">
        <v>10054</v>
      </c>
      <c r="C4490" s="22" t="s">
        <v>25</v>
      </c>
      <c r="D4490" s="22" t="s">
        <v>51</v>
      </c>
      <c r="E4490" s="11" t="str">
        <f>IFERROR(LEFT(D4490, FIND("-",D4490,1)-2),D4490)</f>
        <v>OPERASI</v>
      </c>
      <c r="F4490" s="22" t="s">
        <v>27</v>
      </c>
      <c r="G4490" s="62" t="s">
        <v>28</v>
      </c>
      <c r="H4490" s="22" t="s">
        <v>670</v>
      </c>
      <c r="I4490" s="22" t="s">
        <v>671</v>
      </c>
      <c r="J4490" s="22" t="s">
        <v>741</v>
      </c>
      <c r="K4490" s="22" t="s">
        <v>2200</v>
      </c>
      <c r="L4490" s="12" t="str">
        <f>RIGHT(K4490, 4)</f>
        <v>2020</v>
      </c>
      <c r="M4490" s="13">
        <v>44113</v>
      </c>
      <c r="N4490" s="14" t="str">
        <f>TEXT(M4490,"mmmm")</f>
        <v>October</v>
      </c>
      <c r="O4490" s="15">
        <f>MONTH(M4490)</f>
        <v>10</v>
      </c>
      <c r="P4490" s="22" t="s">
        <v>1141</v>
      </c>
      <c r="Q4490" s="13">
        <v>44116</v>
      </c>
      <c r="R4490" s="22" t="s">
        <v>10055</v>
      </c>
      <c r="S4490" s="17" t="str">
        <f>IFERROR(LEFT(R4490,FIND(" ",R4490)-1),R4490)</f>
        <v>2</v>
      </c>
      <c r="T4490" s="22">
        <v>2</v>
      </c>
      <c r="U4490" s="18">
        <f>IF(AND(T4490&gt;3,T4490&lt;&gt;"-"),"&gt;3",T4490)</f>
        <v>2</v>
      </c>
      <c r="V4490" s="26" t="s">
        <v>9548</v>
      </c>
      <c r="W4490" s="20" t="str">
        <f>IF(V4490="-","",V4490)</f>
        <v>2</v>
      </c>
      <c r="X4490" s="27" t="s">
        <v>30</v>
      </c>
    </row>
    <row r="4491" spans="1:24" ht="15.75" customHeight="1" x14ac:dyDescent="0.3">
      <c r="A4491" s="10">
        <v>4490</v>
      </c>
      <c r="B4491" s="22" t="s">
        <v>10056</v>
      </c>
      <c r="C4491" s="22" t="s">
        <v>39</v>
      </c>
      <c r="D4491" s="22" t="s">
        <v>33</v>
      </c>
      <c r="E4491" s="11" t="str">
        <f>IFERROR(LEFT(D4491, FIND("-",D4491,1)-2),D4491)</f>
        <v>OPERASI</v>
      </c>
      <c r="F4491" s="22" t="s">
        <v>84</v>
      </c>
      <c r="G4491" s="62" t="s">
        <v>28</v>
      </c>
      <c r="H4491" s="22" t="s">
        <v>670</v>
      </c>
      <c r="I4491" s="22" t="s">
        <v>675</v>
      </c>
      <c r="J4491" s="22" t="s">
        <v>741</v>
      </c>
      <c r="K4491" s="22" t="s">
        <v>9449</v>
      </c>
      <c r="L4491" s="12" t="str">
        <f>RIGHT(K4491, 4)</f>
        <v>2023</v>
      </c>
      <c r="M4491" s="13">
        <v>45170</v>
      </c>
      <c r="N4491" s="14" t="str">
        <f>TEXT(M4491,"mmmm")</f>
        <v>September</v>
      </c>
      <c r="O4491" s="15">
        <f>MONTH(M4491)</f>
        <v>9</v>
      </c>
      <c r="P4491" s="22" t="s">
        <v>1664</v>
      </c>
      <c r="Q4491" s="13">
        <v>45173</v>
      </c>
      <c r="R4491" s="22" t="s">
        <v>10057</v>
      </c>
      <c r="S4491" s="17" t="str">
        <f>IFERROR(LEFT(R4491,FIND(" ",R4491)-1),R4491)</f>
        <v>2</v>
      </c>
      <c r="T4491" s="22">
        <v>2</v>
      </c>
      <c r="U4491" s="18">
        <f>IF(AND(T4491&gt;3,T4491&lt;&gt;"-"),"&gt;3",T4491)</f>
        <v>2</v>
      </c>
      <c r="V4491" s="26" t="s">
        <v>9548</v>
      </c>
      <c r="W4491" s="20" t="str">
        <f>IF(V4491="-","",V4491)</f>
        <v>2</v>
      </c>
      <c r="X4491" s="27" t="s">
        <v>30</v>
      </c>
    </row>
    <row r="4492" spans="1:24" ht="15.75" customHeight="1" x14ac:dyDescent="0.3">
      <c r="A4492" s="10">
        <v>4491</v>
      </c>
      <c r="B4492" s="22" t="s">
        <v>10058</v>
      </c>
      <c r="C4492" s="22" t="s">
        <v>25</v>
      </c>
      <c r="D4492" s="22" t="s">
        <v>55</v>
      </c>
      <c r="E4492" s="11" t="str">
        <f>IFERROR(LEFT(D4492, FIND("-",D4492,1)-2),D4492)</f>
        <v>OPERASI</v>
      </c>
      <c r="F4492" s="22" t="s">
        <v>27</v>
      </c>
      <c r="G4492" s="62" t="s">
        <v>28</v>
      </c>
      <c r="H4492" s="22" t="s">
        <v>670</v>
      </c>
      <c r="I4492" s="22" t="s">
        <v>680</v>
      </c>
      <c r="J4492" s="22" t="s">
        <v>104</v>
      </c>
      <c r="K4492" s="22" t="s">
        <v>6454</v>
      </c>
      <c r="L4492" s="12" t="str">
        <f>RIGHT(K4492, 4)</f>
        <v>2021</v>
      </c>
      <c r="M4492" s="13">
        <v>44246</v>
      </c>
      <c r="N4492" s="14" t="str">
        <f>TEXT(M4492,"mmmm")</f>
        <v>February</v>
      </c>
      <c r="O4492" s="15">
        <f>MONTH(M4492)</f>
        <v>2</v>
      </c>
      <c r="P4492" s="22" t="s">
        <v>4140</v>
      </c>
      <c r="Q4492" s="13">
        <v>44249</v>
      </c>
      <c r="R4492" s="22" t="s">
        <v>10059</v>
      </c>
      <c r="S4492" s="17" t="str">
        <f>IFERROR(LEFT(R4492,FIND(" ",R4492)-1),R4492)</f>
        <v>2</v>
      </c>
      <c r="T4492" s="22">
        <v>2</v>
      </c>
      <c r="U4492" s="18">
        <f>IF(AND(T4492&gt;3,T4492&lt;&gt;"-"),"&gt;3",T4492)</f>
        <v>2</v>
      </c>
      <c r="V4492" s="26" t="s">
        <v>9548</v>
      </c>
      <c r="W4492" s="20" t="str">
        <f>IF(V4492="-","",V4492)</f>
        <v>2</v>
      </c>
      <c r="X4492" s="27" t="s">
        <v>30</v>
      </c>
    </row>
    <row r="4493" spans="1:24" ht="15.75" customHeight="1" x14ac:dyDescent="0.3">
      <c r="A4493" s="10">
        <v>4492</v>
      </c>
      <c r="B4493" s="22" t="s">
        <v>10060</v>
      </c>
      <c r="C4493" s="22" t="s">
        <v>39</v>
      </c>
      <c r="D4493" s="22" t="s">
        <v>33</v>
      </c>
      <c r="E4493" s="11" t="str">
        <f>IFERROR(LEFT(D4493, FIND("-",D4493,1)-2),D4493)</f>
        <v>OPERASI</v>
      </c>
      <c r="F4493" s="22" t="s">
        <v>34</v>
      </c>
      <c r="G4493" s="62" t="s">
        <v>28</v>
      </c>
      <c r="H4493" s="22" t="s">
        <v>670</v>
      </c>
      <c r="I4493" s="22" t="s">
        <v>675</v>
      </c>
      <c r="J4493" s="22" t="s">
        <v>58</v>
      </c>
      <c r="K4493" s="22" t="s">
        <v>470</v>
      </c>
      <c r="L4493" s="12" t="str">
        <f>RIGHT(K4493, 4)</f>
        <v>2022</v>
      </c>
      <c r="M4493" s="13">
        <v>44859</v>
      </c>
      <c r="N4493" s="14" t="str">
        <f>TEXT(M4493,"mmmm")</f>
        <v>October</v>
      </c>
      <c r="O4493" s="15">
        <f>MONTH(M4493)</f>
        <v>10</v>
      </c>
      <c r="P4493" s="22" t="s">
        <v>4623</v>
      </c>
      <c r="Q4493" s="13">
        <v>44862</v>
      </c>
      <c r="R4493" s="22" t="s">
        <v>10061</v>
      </c>
      <c r="S4493" s="17" t="str">
        <f>IFERROR(LEFT(R4493,FIND(" ",R4493)-1),R4493)</f>
        <v>2</v>
      </c>
      <c r="T4493" s="22">
        <v>2</v>
      </c>
      <c r="U4493" s="18">
        <f>IF(AND(T4493&gt;3,T4493&lt;&gt;"-"),"&gt;3",T4493)</f>
        <v>2</v>
      </c>
      <c r="V4493" s="26" t="s">
        <v>9548</v>
      </c>
      <c r="W4493" s="20" t="str">
        <f>IF(V4493="-","",V4493)</f>
        <v>2</v>
      </c>
      <c r="X4493" s="27" t="s">
        <v>30</v>
      </c>
    </row>
    <row r="4494" spans="1:24" ht="15.75" customHeight="1" x14ac:dyDescent="0.3">
      <c r="A4494" s="10">
        <v>4493</v>
      </c>
      <c r="B4494" s="22" t="s">
        <v>10062</v>
      </c>
      <c r="C4494" s="22" t="s">
        <v>25</v>
      </c>
      <c r="D4494" s="22" t="s">
        <v>1907</v>
      </c>
      <c r="E4494" s="11" t="str">
        <f>IFERROR(LEFT(D4494, FIND("-",D4494,1)-2),D4494)</f>
        <v>KESELAMATAN</v>
      </c>
      <c r="F4494" s="22" t="s">
        <v>2584</v>
      </c>
      <c r="G4494" s="62" t="s">
        <v>28</v>
      </c>
      <c r="H4494" s="22" t="s">
        <v>670</v>
      </c>
      <c r="I4494" s="22" t="s">
        <v>675</v>
      </c>
      <c r="J4494" s="22" t="s">
        <v>233</v>
      </c>
      <c r="K4494" s="22" t="s">
        <v>1065</v>
      </c>
      <c r="L4494" s="12" t="str">
        <f>RIGHT(K4494, 4)</f>
        <v>2021</v>
      </c>
      <c r="M4494" s="13">
        <v>44358</v>
      </c>
      <c r="N4494" s="14" t="str">
        <f>TEXT(M4494,"mmmm")</f>
        <v>June</v>
      </c>
      <c r="O4494" s="15">
        <f>MONTH(M4494)</f>
        <v>6</v>
      </c>
      <c r="P4494" s="22" t="s">
        <v>202</v>
      </c>
      <c r="Q4494" s="13">
        <v>44361</v>
      </c>
      <c r="R4494" s="22" t="s">
        <v>10063</v>
      </c>
      <c r="S4494" s="17" t="str">
        <f>IFERROR(LEFT(R4494,FIND(" ",R4494)-1),R4494)</f>
        <v>2</v>
      </c>
      <c r="T4494" s="22">
        <v>2</v>
      </c>
      <c r="U4494" s="18">
        <f>IF(AND(T4494&gt;3,T4494&lt;&gt;"-"),"&gt;3",T4494)</f>
        <v>2</v>
      </c>
      <c r="V4494" s="26" t="s">
        <v>9548</v>
      </c>
      <c r="W4494" s="20" t="str">
        <f>IF(V4494="-","",V4494)</f>
        <v>2</v>
      </c>
      <c r="X4494" s="27" t="s">
        <v>30</v>
      </c>
    </row>
    <row r="4495" spans="1:24" ht="15.75" customHeight="1" x14ac:dyDescent="0.3">
      <c r="A4495" s="10">
        <v>4494</v>
      </c>
      <c r="B4495" s="22" t="s">
        <v>10064</v>
      </c>
      <c r="C4495" s="22" t="s">
        <v>25</v>
      </c>
      <c r="D4495" s="22" t="s">
        <v>55</v>
      </c>
      <c r="E4495" s="11" t="str">
        <f>IFERROR(LEFT(D4495, FIND("-",D4495,1)-2),D4495)</f>
        <v>OPERASI</v>
      </c>
      <c r="F4495" s="22" t="s">
        <v>27</v>
      </c>
      <c r="G4495" s="62" t="s">
        <v>28</v>
      </c>
      <c r="H4495" s="22" t="s">
        <v>670</v>
      </c>
      <c r="I4495" s="22" t="s">
        <v>680</v>
      </c>
      <c r="J4495" s="22" t="s">
        <v>104</v>
      </c>
      <c r="K4495" s="22" t="s">
        <v>6454</v>
      </c>
      <c r="L4495" s="12" t="str">
        <f>RIGHT(K4495, 4)</f>
        <v>2021</v>
      </c>
      <c r="M4495" s="13">
        <v>44246</v>
      </c>
      <c r="N4495" s="14" t="str">
        <f>TEXT(M4495,"mmmm")</f>
        <v>February</v>
      </c>
      <c r="O4495" s="15">
        <f>MONTH(M4495)</f>
        <v>2</v>
      </c>
      <c r="P4495" s="22" t="s">
        <v>4140</v>
      </c>
      <c r="Q4495" s="13">
        <v>44249</v>
      </c>
      <c r="R4495" s="22" t="s">
        <v>10065</v>
      </c>
      <c r="S4495" s="17" t="str">
        <f>IFERROR(LEFT(R4495,FIND(" ",R4495)-1),R4495)</f>
        <v>2</v>
      </c>
      <c r="T4495" s="22">
        <v>2</v>
      </c>
      <c r="U4495" s="18">
        <f>IF(AND(T4495&gt;3,T4495&lt;&gt;"-"),"&gt;3",T4495)</f>
        <v>2</v>
      </c>
      <c r="V4495" s="26" t="s">
        <v>9548</v>
      </c>
      <c r="W4495" s="20" t="str">
        <f>IF(V4495="-","",V4495)</f>
        <v>2</v>
      </c>
      <c r="X4495" s="27" t="s">
        <v>30</v>
      </c>
    </row>
    <row r="4496" spans="1:24" ht="15.75" customHeight="1" x14ac:dyDescent="0.3">
      <c r="A4496" s="10">
        <v>4495</v>
      </c>
      <c r="B4496" s="22" t="s">
        <v>10066</v>
      </c>
      <c r="C4496" s="22" t="s">
        <v>39</v>
      </c>
      <c r="D4496" s="22" t="s">
        <v>330</v>
      </c>
      <c r="E4496" s="11" t="str">
        <f>IFERROR(LEFT(D4496, FIND("-",D4496,1)-2),D4496)</f>
        <v>SISTEM</v>
      </c>
      <c r="F4496" s="22" t="s">
        <v>2571</v>
      </c>
      <c r="G4496" s="62" t="s">
        <v>28</v>
      </c>
      <c r="H4496" s="22" t="s">
        <v>670</v>
      </c>
      <c r="I4496" s="22" t="s">
        <v>680</v>
      </c>
      <c r="J4496" s="22" t="s">
        <v>355</v>
      </c>
      <c r="K4496" s="22" t="s">
        <v>9018</v>
      </c>
      <c r="L4496" s="12" t="str">
        <f>RIGHT(K4496, 4)</f>
        <v>2021</v>
      </c>
      <c r="M4496" s="13">
        <v>44393</v>
      </c>
      <c r="N4496" s="14" t="str">
        <f>TEXT(M4496,"mmmm")</f>
        <v>July</v>
      </c>
      <c r="O4496" s="15">
        <f>MONTH(M4496)</f>
        <v>7</v>
      </c>
      <c r="P4496" s="22" t="s">
        <v>10067</v>
      </c>
      <c r="Q4496" s="13">
        <v>44396</v>
      </c>
      <c r="R4496" s="22" t="s">
        <v>10068</v>
      </c>
      <c r="S4496" s="17" t="str">
        <f>IFERROR(LEFT(R4496,FIND(" ",R4496)-1),R4496)</f>
        <v>2</v>
      </c>
      <c r="T4496" s="22">
        <v>2</v>
      </c>
      <c r="U4496" s="18">
        <f>IF(AND(T4496&gt;3,T4496&lt;&gt;"-"),"&gt;3",T4496)</f>
        <v>2</v>
      </c>
      <c r="V4496" s="26" t="s">
        <v>9548</v>
      </c>
      <c r="W4496" s="20" t="str">
        <f>IF(V4496="-","",V4496)</f>
        <v>2</v>
      </c>
      <c r="X4496" s="27" t="s">
        <v>30</v>
      </c>
    </row>
    <row r="4497" spans="1:24" ht="15.75" customHeight="1" x14ac:dyDescent="0.3">
      <c r="A4497" s="10">
        <v>4496</v>
      </c>
      <c r="B4497" s="22" t="s">
        <v>10069</v>
      </c>
      <c r="C4497" s="22" t="s">
        <v>25</v>
      </c>
      <c r="D4497" s="22" t="s">
        <v>33</v>
      </c>
      <c r="E4497" s="11" t="str">
        <f>IFERROR(LEFT(D4497, FIND("-",D4497,1)-2),D4497)</f>
        <v>OPERASI</v>
      </c>
      <c r="F4497" s="22" t="s">
        <v>34</v>
      </c>
      <c r="G4497" s="62" t="s">
        <v>28</v>
      </c>
      <c r="H4497" s="22" t="s">
        <v>684</v>
      </c>
      <c r="I4497" s="22" t="s">
        <v>671</v>
      </c>
      <c r="J4497" s="22" t="s">
        <v>813</v>
      </c>
      <c r="K4497" s="22" t="s">
        <v>4781</v>
      </c>
      <c r="L4497" s="12" t="str">
        <f>RIGHT(K4497, 4)</f>
        <v>2020</v>
      </c>
      <c r="M4497" s="13">
        <v>43882</v>
      </c>
      <c r="N4497" s="14" t="str">
        <f>TEXT(M4497,"mmmm")</f>
        <v>February</v>
      </c>
      <c r="O4497" s="15">
        <f>MONTH(M4497)</f>
        <v>2</v>
      </c>
      <c r="P4497" s="22" t="s">
        <v>1092</v>
      </c>
      <c r="Q4497" s="13">
        <v>43885</v>
      </c>
      <c r="R4497" s="22" t="s">
        <v>10070</v>
      </c>
      <c r="S4497" s="17" t="str">
        <f>IFERROR(LEFT(R4497,FIND(" ",R4497)-1),R4497)</f>
        <v>2</v>
      </c>
      <c r="T4497" s="22">
        <v>2</v>
      </c>
      <c r="U4497" s="18">
        <f>IF(AND(T4497&gt;3,T4497&lt;&gt;"-"),"&gt;3",T4497)</f>
        <v>2</v>
      </c>
      <c r="V4497" s="26" t="s">
        <v>9548</v>
      </c>
      <c r="W4497" s="20" t="str">
        <f>IF(V4497="-","",V4497)</f>
        <v>2</v>
      </c>
      <c r="X4497" s="27" t="s">
        <v>687</v>
      </c>
    </row>
    <row r="4498" spans="1:24" ht="15.75" customHeight="1" x14ac:dyDescent="0.3">
      <c r="A4498" s="10">
        <v>4497</v>
      </c>
      <c r="B4498" s="22" t="s">
        <v>10071</v>
      </c>
      <c r="C4498" s="22" t="s">
        <v>25</v>
      </c>
      <c r="D4498" s="22" t="s">
        <v>33</v>
      </c>
      <c r="E4498" s="11" t="str">
        <f>IFERROR(LEFT(D4498, FIND("-",D4498,1)-2),D4498)</f>
        <v>OPERASI</v>
      </c>
      <c r="F4498" s="22" t="s">
        <v>27</v>
      </c>
      <c r="G4498" s="62" t="s">
        <v>28</v>
      </c>
      <c r="H4498" s="22" t="s">
        <v>670</v>
      </c>
      <c r="I4498" s="22" t="s">
        <v>671</v>
      </c>
      <c r="J4498" s="22" t="s">
        <v>697</v>
      </c>
      <c r="K4498" s="22" t="s">
        <v>906</v>
      </c>
      <c r="L4498" s="12" t="str">
        <f>RIGHT(K4498, 4)</f>
        <v>2020</v>
      </c>
      <c r="M4498" s="13">
        <v>44015</v>
      </c>
      <c r="N4498" s="14" t="str">
        <f>TEXT(M4498,"mmmm")</f>
        <v>July</v>
      </c>
      <c r="O4498" s="15">
        <f>MONTH(M4498)</f>
        <v>7</v>
      </c>
      <c r="P4498" s="22" t="s">
        <v>1624</v>
      </c>
      <c r="Q4498" s="13">
        <v>44018</v>
      </c>
      <c r="R4498" s="22" t="s">
        <v>10072</v>
      </c>
      <c r="S4498" s="17" t="str">
        <f>IFERROR(LEFT(R4498,FIND(" ",R4498)-1),R4498)</f>
        <v>2</v>
      </c>
      <c r="T4498" s="22">
        <v>2</v>
      </c>
      <c r="U4498" s="18">
        <f>IF(AND(T4498&gt;3,T4498&lt;&gt;"-"),"&gt;3",T4498)</f>
        <v>2</v>
      </c>
      <c r="V4498" s="26" t="s">
        <v>9548</v>
      </c>
      <c r="W4498" s="20" t="str">
        <f>IF(V4498="-","",V4498)</f>
        <v>2</v>
      </c>
      <c r="X4498" s="27" t="s">
        <v>30</v>
      </c>
    </row>
    <row r="4499" spans="1:24" ht="15.75" customHeight="1" x14ac:dyDescent="0.3">
      <c r="A4499" s="10">
        <v>4498</v>
      </c>
      <c r="B4499" s="22" t="s">
        <v>10073</v>
      </c>
      <c r="C4499" s="22" t="s">
        <v>39</v>
      </c>
      <c r="D4499" s="22" t="s">
        <v>33</v>
      </c>
      <c r="E4499" s="11" t="str">
        <f>IFERROR(LEFT(D4499, FIND("-",D4499,1)-2),D4499)</f>
        <v>OPERASI</v>
      </c>
      <c r="F4499" s="22" t="s">
        <v>34</v>
      </c>
      <c r="G4499" s="62" t="s">
        <v>28</v>
      </c>
      <c r="H4499" s="22" t="s">
        <v>670</v>
      </c>
      <c r="I4499" s="22" t="s">
        <v>675</v>
      </c>
      <c r="J4499" s="22" t="s">
        <v>1044</v>
      </c>
      <c r="K4499" s="22" t="s">
        <v>4721</v>
      </c>
      <c r="L4499" s="12" t="str">
        <f>RIGHT(K4499, 4)</f>
        <v>2023</v>
      </c>
      <c r="M4499" s="13">
        <v>45011</v>
      </c>
      <c r="N4499" s="14" t="str">
        <f>TEXT(M4499,"mmmm")</f>
        <v>March</v>
      </c>
      <c r="O4499" s="15">
        <f>MONTH(M4499)</f>
        <v>3</v>
      </c>
      <c r="P4499" s="22" t="s">
        <v>567</v>
      </c>
      <c r="Q4499" s="13">
        <v>45014</v>
      </c>
      <c r="R4499" s="22" t="s">
        <v>10074</v>
      </c>
      <c r="S4499" s="17" t="str">
        <f>IFERROR(LEFT(R4499,FIND(" ",R4499)-1),R4499)</f>
        <v>2</v>
      </c>
      <c r="T4499" s="22">
        <v>2</v>
      </c>
      <c r="U4499" s="18">
        <f>IF(AND(T4499&gt;3,T4499&lt;&gt;"-"),"&gt;3",T4499)</f>
        <v>2</v>
      </c>
      <c r="V4499" s="26" t="s">
        <v>9548</v>
      </c>
      <c r="W4499" s="20" t="str">
        <f>IF(V4499="-","",V4499)</f>
        <v>2</v>
      </c>
      <c r="X4499" s="27" t="s">
        <v>30</v>
      </c>
    </row>
    <row r="4500" spans="1:24" ht="15.75" customHeight="1" x14ac:dyDescent="0.3">
      <c r="A4500" s="10">
        <v>4499</v>
      </c>
      <c r="B4500" s="22" t="s">
        <v>10075</v>
      </c>
      <c r="C4500" s="22" t="s">
        <v>39</v>
      </c>
      <c r="D4500" s="22" t="s">
        <v>33</v>
      </c>
      <c r="E4500" s="11" t="str">
        <f>IFERROR(LEFT(D4500, FIND("-",D4500,1)-2),D4500)</f>
        <v>OPERASI</v>
      </c>
      <c r="F4500" s="22" t="s">
        <v>27</v>
      </c>
      <c r="G4500" s="62" t="s">
        <v>28</v>
      </c>
      <c r="H4500" s="22" t="s">
        <v>684</v>
      </c>
      <c r="I4500" s="22" t="s">
        <v>680</v>
      </c>
      <c r="J4500" s="22" t="s">
        <v>104</v>
      </c>
      <c r="K4500" s="22" t="s">
        <v>6667</v>
      </c>
      <c r="L4500" s="12" t="str">
        <f>RIGHT(K4500, 4)</f>
        <v>2022</v>
      </c>
      <c r="M4500" s="13">
        <v>44624</v>
      </c>
      <c r="N4500" s="14" t="str">
        <f>TEXT(M4500,"mmmm")</f>
        <v>March</v>
      </c>
      <c r="O4500" s="15">
        <f>MONTH(M4500)</f>
        <v>3</v>
      </c>
      <c r="P4500" s="22" t="s">
        <v>2675</v>
      </c>
      <c r="Q4500" s="13">
        <v>44627</v>
      </c>
      <c r="R4500" s="22" t="s">
        <v>10076</v>
      </c>
      <c r="S4500" s="17" t="str">
        <f>IFERROR(LEFT(R4500,FIND(" ",R4500)-1),R4500)</f>
        <v>2</v>
      </c>
      <c r="T4500" s="22">
        <v>2</v>
      </c>
      <c r="U4500" s="18">
        <f>IF(AND(T4500&gt;3,T4500&lt;&gt;"-"),"&gt;3",T4500)</f>
        <v>2</v>
      </c>
      <c r="V4500" s="26" t="s">
        <v>9548</v>
      </c>
      <c r="W4500" s="20" t="str">
        <f>IF(V4500="-","",V4500)</f>
        <v>2</v>
      </c>
      <c r="X4500" s="27" t="s">
        <v>2145</v>
      </c>
    </row>
    <row r="4501" spans="1:24" ht="15.75" customHeight="1" x14ac:dyDescent="0.3">
      <c r="A4501" s="10">
        <v>4500</v>
      </c>
      <c r="B4501" s="22" t="s">
        <v>10077</v>
      </c>
      <c r="C4501" s="22" t="s">
        <v>25</v>
      </c>
      <c r="D4501" s="22" t="s">
        <v>33</v>
      </c>
      <c r="E4501" s="11" t="str">
        <f>IFERROR(LEFT(D4501, FIND("-",D4501,1)-2),D4501)</f>
        <v>OPERASI</v>
      </c>
      <c r="F4501" s="22" t="s">
        <v>34</v>
      </c>
      <c r="G4501" s="62" t="s">
        <v>28</v>
      </c>
      <c r="H4501" s="22" t="s">
        <v>670</v>
      </c>
      <c r="I4501" s="22" t="s">
        <v>671</v>
      </c>
      <c r="J4501" s="22" t="s">
        <v>741</v>
      </c>
      <c r="K4501" s="22" t="s">
        <v>53</v>
      </c>
      <c r="L4501" s="12" t="str">
        <f>RIGHT(K4501, 4)</f>
        <v>2020</v>
      </c>
      <c r="M4501" s="13">
        <v>43861</v>
      </c>
      <c r="N4501" s="14" t="str">
        <f>TEXT(M4501,"mmmm")</f>
        <v>January</v>
      </c>
      <c r="O4501" s="15">
        <f>MONTH(M4501)</f>
        <v>1</v>
      </c>
      <c r="P4501" s="22" t="s">
        <v>4452</v>
      </c>
      <c r="Q4501" s="13">
        <v>43864</v>
      </c>
      <c r="R4501" s="22" t="s">
        <v>10078</v>
      </c>
      <c r="S4501" s="17" t="str">
        <f>IFERROR(LEFT(R4501,FIND(" ",R4501)-1),R4501)</f>
        <v>2</v>
      </c>
      <c r="T4501" s="22">
        <v>2</v>
      </c>
      <c r="U4501" s="18">
        <f>IF(AND(T4501&gt;3,T4501&lt;&gt;"-"),"&gt;3",T4501)</f>
        <v>2</v>
      </c>
      <c r="V4501" s="26" t="s">
        <v>9548</v>
      </c>
      <c r="W4501" s="20" t="str">
        <f>IF(V4501="-","",V4501)</f>
        <v>2</v>
      </c>
      <c r="X4501" s="27" t="s">
        <v>30</v>
      </c>
    </row>
    <row r="4502" spans="1:24" ht="15.75" customHeight="1" x14ac:dyDescent="0.3">
      <c r="A4502" s="10">
        <v>4501</v>
      </c>
      <c r="B4502" s="22" t="s">
        <v>10079</v>
      </c>
      <c r="C4502" s="22" t="s">
        <v>39</v>
      </c>
      <c r="D4502" s="22" t="s">
        <v>420</v>
      </c>
      <c r="E4502" s="11" t="str">
        <f>IFERROR(LEFT(D4502, FIND("-",D4502,1)-2),D4502)</f>
        <v>OPERASI</v>
      </c>
      <c r="F4502" s="22" t="s">
        <v>10080</v>
      </c>
      <c r="G4502" s="62" t="s">
        <v>28</v>
      </c>
      <c r="H4502" s="22" t="s">
        <v>670</v>
      </c>
      <c r="I4502" s="22" t="s">
        <v>675</v>
      </c>
      <c r="J4502" s="22" t="s">
        <v>564</v>
      </c>
      <c r="K4502" s="22" t="s">
        <v>7940</v>
      </c>
      <c r="L4502" s="12" t="str">
        <f>RIGHT(K4502, 4)</f>
        <v>2021</v>
      </c>
      <c r="M4502" s="13">
        <v>44408</v>
      </c>
      <c r="N4502" s="14" t="str">
        <f>TEXT(M4502,"mmmm")</f>
        <v>July</v>
      </c>
      <c r="O4502" s="15">
        <f>MONTH(M4502)</f>
        <v>7</v>
      </c>
      <c r="P4502" s="22" t="s">
        <v>4004</v>
      </c>
      <c r="Q4502" s="13">
        <v>44411</v>
      </c>
      <c r="R4502" s="22" t="s">
        <v>10081</v>
      </c>
      <c r="S4502" s="17" t="str">
        <f>IFERROR(LEFT(R4502,FIND(" ",R4502)-1),R4502)</f>
        <v>2</v>
      </c>
      <c r="T4502" s="22">
        <v>2</v>
      </c>
      <c r="U4502" s="18">
        <f>IF(AND(T4502&gt;3,T4502&lt;&gt;"-"),"&gt;3",T4502)</f>
        <v>2</v>
      </c>
      <c r="V4502" s="26" t="s">
        <v>9548</v>
      </c>
      <c r="W4502" s="20" t="str">
        <f>IF(V4502="-","",V4502)</f>
        <v>2</v>
      </c>
      <c r="X4502" s="27" t="s">
        <v>30</v>
      </c>
    </row>
    <row r="4503" spans="1:24" ht="15.75" customHeight="1" x14ac:dyDescent="0.3">
      <c r="A4503" s="10">
        <v>4502</v>
      </c>
      <c r="B4503" s="22" t="s">
        <v>10082</v>
      </c>
      <c r="C4503" s="22" t="s">
        <v>25</v>
      </c>
      <c r="D4503" s="22" t="s">
        <v>65</v>
      </c>
      <c r="E4503" s="11" t="str">
        <f>IFERROR(LEFT(D4503, FIND("-",D4503,1)-2),D4503)</f>
        <v>RANGKAIAN</v>
      </c>
      <c r="F4503" s="22" t="s">
        <v>27</v>
      </c>
      <c r="G4503" s="62" t="s">
        <v>28</v>
      </c>
      <c r="H4503" s="22" t="s">
        <v>670</v>
      </c>
      <c r="I4503" s="22" t="s">
        <v>675</v>
      </c>
      <c r="J4503" s="22" t="s">
        <v>233</v>
      </c>
      <c r="K4503" s="22" t="s">
        <v>636</v>
      </c>
      <c r="L4503" s="12" t="str">
        <f>RIGHT(K4503, 4)</f>
        <v>2023</v>
      </c>
      <c r="M4503" s="13">
        <v>45219</v>
      </c>
      <c r="N4503" s="14" t="str">
        <f>TEXT(M4503,"mmmm")</f>
        <v>October</v>
      </c>
      <c r="O4503" s="15">
        <f>MONTH(M4503)</f>
        <v>10</v>
      </c>
      <c r="P4503" s="22" t="s">
        <v>2483</v>
      </c>
      <c r="Q4503" s="13">
        <v>45222</v>
      </c>
      <c r="R4503" s="22" t="s">
        <v>10083</v>
      </c>
      <c r="S4503" s="17" t="str">
        <f>IFERROR(LEFT(R4503,FIND(" ",R4503)-1),R4503)</f>
        <v>2</v>
      </c>
      <c r="T4503" s="22">
        <v>2</v>
      </c>
      <c r="U4503" s="18">
        <f>IF(AND(T4503&gt;3,T4503&lt;&gt;"-"),"&gt;3",T4503)</f>
        <v>2</v>
      </c>
      <c r="V4503" s="26" t="s">
        <v>9548</v>
      </c>
      <c r="W4503" s="20" t="str">
        <f>IF(V4503="-","",V4503)</f>
        <v>2</v>
      </c>
      <c r="X4503" s="27" t="s">
        <v>30</v>
      </c>
    </row>
    <row r="4504" spans="1:24" ht="15.75" customHeight="1" x14ac:dyDescent="0.3">
      <c r="A4504" s="10">
        <v>4503</v>
      </c>
      <c r="B4504" s="22" t="s">
        <v>10084</v>
      </c>
      <c r="C4504" s="22" t="s">
        <v>25</v>
      </c>
      <c r="D4504" s="22" t="s">
        <v>242</v>
      </c>
      <c r="E4504" s="11" t="str">
        <f>IFERROR(LEFT(D4504, FIND("-",D4504,1)-2),D4504)</f>
        <v>OPERASI</v>
      </c>
      <c r="F4504" s="22" t="s">
        <v>27</v>
      </c>
      <c r="G4504" s="62" t="s">
        <v>28</v>
      </c>
      <c r="H4504" s="22" t="s">
        <v>670</v>
      </c>
      <c r="I4504" s="22" t="s">
        <v>675</v>
      </c>
      <c r="J4504" s="22" t="s">
        <v>564</v>
      </c>
      <c r="K4504" s="22" t="s">
        <v>593</v>
      </c>
      <c r="L4504" s="12" t="str">
        <f>RIGHT(K4504, 4)</f>
        <v>2023</v>
      </c>
      <c r="M4504" s="13">
        <v>45145</v>
      </c>
      <c r="N4504" s="14" t="str">
        <f>TEXT(M4504,"mmmm")</f>
        <v>August</v>
      </c>
      <c r="O4504" s="15">
        <f>MONTH(M4504)</f>
        <v>8</v>
      </c>
      <c r="P4504" s="22" t="s">
        <v>3762</v>
      </c>
      <c r="Q4504" s="13">
        <v>45148</v>
      </c>
      <c r="R4504" s="22" t="s">
        <v>10085</v>
      </c>
      <c r="S4504" s="17" t="str">
        <f>IFERROR(LEFT(R4504,FIND(" ",R4504)-1),R4504)</f>
        <v>2</v>
      </c>
      <c r="T4504" s="22">
        <v>2</v>
      </c>
      <c r="U4504" s="18">
        <f>IF(AND(T4504&gt;3,T4504&lt;&gt;"-"),"&gt;3",T4504)</f>
        <v>2</v>
      </c>
      <c r="V4504" s="26" t="s">
        <v>9548</v>
      </c>
      <c r="W4504" s="20" t="str">
        <f>IF(V4504="-","",V4504)</f>
        <v>2</v>
      </c>
      <c r="X4504" s="27" t="s">
        <v>30</v>
      </c>
    </row>
    <row r="4505" spans="1:24" ht="15.75" customHeight="1" x14ac:dyDescent="0.3">
      <c r="A4505" s="10">
        <v>4504</v>
      </c>
      <c r="B4505" s="22" t="s">
        <v>10086</v>
      </c>
      <c r="C4505" s="22" t="s">
        <v>25</v>
      </c>
      <c r="D4505" s="22" t="s">
        <v>339</v>
      </c>
      <c r="E4505" s="11" t="str">
        <f>IFERROR(LEFT(D4505, FIND("-",D4505,1)-2),D4505)</f>
        <v>RANGKAIAN</v>
      </c>
      <c r="F4505" s="22" t="s">
        <v>628</v>
      </c>
      <c r="G4505" s="62" t="s">
        <v>28</v>
      </c>
      <c r="H4505" s="22" t="s">
        <v>670</v>
      </c>
      <c r="I4505" s="22" t="s">
        <v>680</v>
      </c>
      <c r="J4505" s="22" t="s">
        <v>97</v>
      </c>
      <c r="K4505" s="22" t="s">
        <v>4357</v>
      </c>
      <c r="L4505" s="12" t="str">
        <f>RIGHT(K4505, 4)</f>
        <v>2022</v>
      </c>
      <c r="M4505" s="13">
        <v>44729</v>
      </c>
      <c r="N4505" s="14" t="str">
        <f>TEXT(M4505,"mmmm")</f>
        <v>June</v>
      </c>
      <c r="O4505" s="15">
        <f>MONTH(M4505)</f>
        <v>6</v>
      </c>
      <c r="P4505" s="22" t="s">
        <v>383</v>
      </c>
      <c r="Q4505" s="13">
        <v>44732</v>
      </c>
      <c r="R4505" s="22" t="s">
        <v>10087</v>
      </c>
      <c r="S4505" s="17" t="str">
        <f>IFERROR(LEFT(R4505,FIND(" ",R4505)-1),R4505)</f>
        <v>2</v>
      </c>
      <c r="T4505" s="22">
        <v>2</v>
      </c>
      <c r="U4505" s="18">
        <f>IF(AND(T4505&gt;3,T4505&lt;&gt;"-"),"&gt;3",T4505)</f>
        <v>2</v>
      </c>
      <c r="V4505" s="26" t="s">
        <v>9548</v>
      </c>
      <c r="W4505" s="20" t="str">
        <f>IF(V4505="-","",V4505)</f>
        <v>2</v>
      </c>
      <c r="X4505" s="27" t="s">
        <v>30</v>
      </c>
    </row>
    <row r="4506" spans="1:24" ht="15.75" customHeight="1" x14ac:dyDescent="0.3">
      <c r="A4506" s="10">
        <v>4505</v>
      </c>
      <c r="B4506" s="22" t="s">
        <v>10088</v>
      </c>
      <c r="C4506" s="22" t="s">
        <v>39</v>
      </c>
      <c r="D4506" s="22" t="s">
        <v>33</v>
      </c>
      <c r="E4506" s="11" t="str">
        <f>IFERROR(LEFT(D4506, FIND("-",D4506,1)-2),D4506)</f>
        <v>OPERASI</v>
      </c>
      <c r="F4506" s="22" t="s">
        <v>84</v>
      </c>
      <c r="G4506" s="62" t="s">
        <v>28</v>
      </c>
      <c r="H4506" s="22" t="s">
        <v>670</v>
      </c>
      <c r="I4506" s="22" t="s">
        <v>671</v>
      </c>
      <c r="J4506" s="22" t="s">
        <v>697</v>
      </c>
      <c r="K4506" s="22" t="s">
        <v>453</v>
      </c>
      <c r="L4506" s="12" t="str">
        <f>RIGHT(K4506, 4)</f>
        <v>2022</v>
      </c>
      <c r="M4506" s="13">
        <v>44849</v>
      </c>
      <c r="N4506" s="14" t="str">
        <f>TEXT(M4506,"mmmm")</f>
        <v>October</v>
      </c>
      <c r="O4506" s="15">
        <f>MONTH(M4506)</f>
        <v>10</v>
      </c>
      <c r="P4506" s="22" t="s">
        <v>459</v>
      </c>
      <c r="Q4506" s="13">
        <v>44852</v>
      </c>
      <c r="R4506" s="22" t="s">
        <v>10089</v>
      </c>
      <c r="S4506" s="17" t="str">
        <f>IFERROR(LEFT(R4506,FIND(" ",R4506)-1),R4506)</f>
        <v>2</v>
      </c>
      <c r="T4506" s="22">
        <v>2</v>
      </c>
      <c r="U4506" s="18">
        <f>IF(AND(T4506&gt;3,T4506&lt;&gt;"-"),"&gt;3",T4506)</f>
        <v>2</v>
      </c>
      <c r="V4506" s="26" t="s">
        <v>9548</v>
      </c>
      <c r="W4506" s="20" t="str">
        <f>IF(V4506="-","",V4506)</f>
        <v>2</v>
      </c>
      <c r="X4506" s="27" t="s">
        <v>30</v>
      </c>
    </row>
    <row r="4507" spans="1:24" ht="15.75" customHeight="1" x14ac:dyDescent="0.3">
      <c r="A4507" s="10">
        <v>4506</v>
      </c>
      <c r="B4507" s="22" t="s">
        <v>10090</v>
      </c>
      <c r="C4507" s="22" t="s">
        <v>39</v>
      </c>
      <c r="D4507" s="22" t="s">
        <v>33</v>
      </c>
      <c r="E4507" s="11" t="str">
        <f>IFERROR(LEFT(D4507, FIND("-",D4507,1)-2),D4507)</f>
        <v>OPERASI</v>
      </c>
      <c r="F4507" s="22" t="s">
        <v>34</v>
      </c>
      <c r="G4507" s="62" t="s">
        <v>28</v>
      </c>
      <c r="H4507" s="22" t="s">
        <v>670</v>
      </c>
      <c r="I4507" s="22" t="s">
        <v>675</v>
      </c>
      <c r="J4507" s="22" t="s">
        <v>1044</v>
      </c>
      <c r="K4507" s="22" t="s">
        <v>629</v>
      </c>
      <c r="L4507" s="12" t="str">
        <f>RIGHT(K4507, 4)</f>
        <v>2023</v>
      </c>
      <c r="M4507" s="13">
        <v>45202</v>
      </c>
      <c r="N4507" s="14" t="str">
        <f>TEXT(M4507,"mmmm")</f>
        <v>October</v>
      </c>
      <c r="O4507" s="15">
        <f>MONTH(M4507)</f>
        <v>10</v>
      </c>
      <c r="P4507" s="22" t="s">
        <v>809</v>
      </c>
      <c r="Q4507" s="13">
        <v>45205</v>
      </c>
      <c r="R4507" s="22" t="s">
        <v>10091</v>
      </c>
      <c r="S4507" s="17" t="str">
        <f>IFERROR(LEFT(R4507,FIND(" ",R4507)-1),R4507)</f>
        <v>2</v>
      </c>
      <c r="T4507" s="22">
        <v>2</v>
      </c>
      <c r="U4507" s="18">
        <f>IF(AND(T4507&gt;3,T4507&lt;&gt;"-"),"&gt;3",T4507)</f>
        <v>2</v>
      </c>
      <c r="V4507" s="26" t="s">
        <v>9548</v>
      </c>
      <c r="W4507" s="20" t="str">
        <f>IF(V4507="-","",V4507)</f>
        <v>2</v>
      </c>
      <c r="X4507" s="27" t="s">
        <v>30</v>
      </c>
    </row>
    <row r="4508" spans="1:24" ht="15.75" customHeight="1" x14ac:dyDescent="0.3">
      <c r="A4508" s="10">
        <v>4507</v>
      </c>
      <c r="B4508" s="22" t="s">
        <v>10092</v>
      </c>
      <c r="C4508" s="22" t="s">
        <v>25</v>
      </c>
      <c r="D4508" s="22" t="s">
        <v>200</v>
      </c>
      <c r="E4508" s="11" t="str">
        <f>IFERROR(LEFT(D4508, FIND("-",D4508,1)-2),D4508)</f>
        <v>SISTEM</v>
      </c>
      <c r="F4508" s="22" t="s">
        <v>201</v>
      </c>
      <c r="G4508" s="62" t="s">
        <v>28</v>
      </c>
      <c r="H4508" s="22" t="s">
        <v>670</v>
      </c>
      <c r="I4508" s="22" t="s">
        <v>680</v>
      </c>
      <c r="J4508" s="22" t="s">
        <v>1033</v>
      </c>
      <c r="K4508" s="22" t="s">
        <v>219</v>
      </c>
      <c r="L4508" s="12" t="str">
        <f>RIGHT(K4508, 4)</f>
        <v>2021</v>
      </c>
      <c r="M4508" s="13">
        <v>44449</v>
      </c>
      <c r="N4508" s="14" t="str">
        <f>TEXT(M4508,"mmmm")</f>
        <v>September</v>
      </c>
      <c r="O4508" s="15">
        <f>MONTH(M4508)</f>
        <v>9</v>
      </c>
      <c r="P4508" s="22" t="s">
        <v>223</v>
      </c>
      <c r="Q4508" s="13">
        <v>44452</v>
      </c>
      <c r="R4508" s="22" t="s">
        <v>10093</v>
      </c>
      <c r="S4508" s="17" t="str">
        <f>IFERROR(LEFT(R4508,FIND(" ",R4508)-1),R4508)</f>
        <v>2</v>
      </c>
      <c r="T4508" s="22">
        <v>2</v>
      </c>
      <c r="U4508" s="18">
        <f>IF(AND(T4508&gt;3,T4508&lt;&gt;"-"),"&gt;3",T4508)</f>
        <v>2</v>
      </c>
      <c r="V4508" s="26" t="s">
        <v>9548</v>
      </c>
      <c r="W4508" s="20" t="str">
        <f>IF(V4508="-","",V4508)</f>
        <v>2</v>
      </c>
      <c r="X4508" s="27" t="s">
        <v>30</v>
      </c>
    </row>
    <row r="4509" spans="1:24" ht="15.75" customHeight="1" x14ac:dyDescent="0.3">
      <c r="A4509" s="10">
        <v>4508</v>
      </c>
      <c r="B4509" s="22" t="s">
        <v>10094</v>
      </c>
      <c r="C4509" s="22" t="s">
        <v>25</v>
      </c>
      <c r="D4509" s="22" t="s">
        <v>693</v>
      </c>
      <c r="E4509" s="11" t="str">
        <f>IFERROR(LEFT(D4509, FIND("-",D4509,1)-2),D4509)</f>
        <v>SISTEM</v>
      </c>
      <c r="F4509" s="22" t="s">
        <v>694</v>
      </c>
      <c r="G4509" s="62" t="s">
        <v>28</v>
      </c>
      <c r="H4509" s="22" t="s">
        <v>670</v>
      </c>
      <c r="I4509" s="22" t="s">
        <v>680</v>
      </c>
      <c r="J4509" s="22" t="s">
        <v>97</v>
      </c>
      <c r="K4509" s="22" t="s">
        <v>10095</v>
      </c>
      <c r="L4509" s="12" t="str">
        <f>RIGHT(K4509, 4)</f>
        <v>2022</v>
      </c>
      <c r="M4509" s="13">
        <v>44820</v>
      </c>
      <c r="N4509" s="14" t="str">
        <f>TEXT(M4509,"mmmm")</f>
        <v>September</v>
      </c>
      <c r="O4509" s="15">
        <f>MONTH(M4509)</f>
        <v>9</v>
      </c>
      <c r="P4509" s="22" t="s">
        <v>429</v>
      </c>
      <c r="Q4509" s="13">
        <v>44823</v>
      </c>
      <c r="R4509" s="22" t="s">
        <v>10096</v>
      </c>
      <c r="S4509" s="17" t="str">
        <f>IFERROR(LEFT(R4509,FIND(" ",R4509)-1),R4509)</f>
        <v>2</v>
      </c>
      <c r="T4509" s="22">
        <v>2</v>
      </c>
      <c r="U4509" s="18">
        <f>IF(AND(T4509&gt;3,T4509&lt;&gt;"-"),"&gt;3",T4509)</f>
        <v>2</v>
      </c>
      <c r="V4509" s="26" t="s">
        <v>9548</v>
      </c>
      <c r="W4509" s="20" t="str">
        <f>IF(V4509="-","",V4509)</f>
        <v>2</v>
      </c>
      <c r="X4509" s="27" t="s">
        <v>30</v>
      </c>
    </row>
    <row r="4510" spans="1:24" ht="15.75" customHeight="1" x14ac:dyDescent="0.3">
      <c r="A4510" s="10">
        <v>4509</v>
      </c>
      <c r="B4510" s="22" t="s">
        <v>10097</v>
      </c>
      <c r="C4510" s="22" t="s">
        <v>25</v>
      </c>
      <c r="D4510" s="22" t="s">
        <v>200</v>
      </c>
      <c r="E4510" s="11" t="str">
        <f>IFERROR(LEFT(D4510, FIND("-",D4510,1)-2),D4510)</f>
        <v>SISTEM</v>
      </c>
      <c r="F4510" s="22" t="s">
        <v>201</v>
      </c>
      <c r="G4510" s="62" t="s">
        <v>28</v>
      </c>
      <c r="H4510" s="22" t="s">
        <v>670</v>
      </c>
      <c r="I4510" s="22" t="s">
        <v>680</v>
      </c>
      <c r="J4510" s="22" t="s">
        <v>1033</v>
      </c>
      <c r="K4510" s="22" t="s">
        <v>219</v>
      </c>
      <c r="L4510" s="12" t="str">
        <f>RIGHT(K4510, 4)</f>
        <v>2021</v>
      </c>
      <c r="M4510" s="13">
        <v>44449</v>
      </c>
      <c r="N4510" s="14" t="str">
        <f>TEXT(M4510,"mmmm")</f>
        <v>September</v>
      </c>
      <c r="O4510" s="15">
        <f>MONTH(M4510)</f>
        <v>9</v>
      </c>
      <c r="P4510" s="22" t="s">
        <v>223</v>
      </c>
      <c r="Q4510" s="13">
        <v>44452</v>
      </c>
      <c r="R4510" s="22" t="s">
        <v>10098</v>
      </c>
      <c r="S4510" s="17" t="str">
        <f>IFERROR(LEFT(R4510,FIND(" ",R4510)-1),R4510)</f>
        <v>2</v>
      </c>
      <c r="T4510" s="22">
        <v>2</v>
      </c>
      <c r="U4510" s="18">
        <f>IF(AND(T4510&gt;3,T4510&lt;&gt;"-"),"&gt;3",T4510)</f>
        <v>2</v>
      </c>
      <c r="V4510" s="26" t="s">
        <v>9548</v>
      </c>
      <c r="W4510" s="20" t="str">
        <f>IF(V4510="-","",V4510)</f>
        <v>2</v>
      </c>
      <c r="X4510" s="27" t="s">
        <v>30</v>
      </c>
    </row>
    <row r="4511" spans="1:24" ht="15.75" customHeight="1" x14ac:dyDescent="0.3">
      <c r="A4511" s="10">
        <v>4510</v>
      </c>
      <c r="B4511" s="22" t="s">
        <v>10099</v>
      </c>
      <c r="C4511" s="22" t="s">
        <v>25</v>
      </c>
      <c r="D4511" s="22" t="s">
        <v>55</v>
      </c>
      <c r="E4511" s="11" t="str">
        <f>IFERROR(LEFT(D4511, FIND("-",D4511,1)-2),D4511)</f>
        <v>OPERASI</v>
      </c>
      <c r="F4511" s="22" t="s">
        <v>27</v>
      </c>
      <c r="G4511" s="62" t="s">
        <v>28</v>
      </c>
      <c r="H4511" s="22" t="s">
        <v>670</v>
      </c>
      <c r="I4511" s="22" t="s">
        <v>675</v>
      </c>
      <c r="J4511" s="22" t="s">
        <v>233</v>
      </c>
      <c r="K4511" s="22" t="s">
        <v>6454</v>
      </c>
      <c r="L4511" s="12" t="str">
        <f>RIGHT(K4511, 4)</f>
        <v>2021</v>
      </c>
      <c r="M4511" s="13">
        <v>44246</v>
      </c>
      <c r="N4511" s="14" t="str">
        <f>TEXT(M4511,"mmmm")</f>
        <v>February</v>
      </c>
      <c r="O4511" s="15">
        <f>MONTH(M4511)</f>
        <v>2</v>
      </c>
      <c r="P4511" s="22" t="s">
        <v>4140</v>
      </c>
      <c r="Q4511" s="13">
        <v>44249</v>
      </c>
      <c r="R4511" s="22" t="s">
        <v>10100</v>
      </c>
      <c r="S4511" s="17" t="str">
        <f>IFERROR(LEFT(R4511,FIND(" ",R4511)-1),R4511)</f>
        <v>2</v>
      </c>
      <c r="T4511" s="22">
        <v>2</v>
      </c>
      <c r="U4511" s="18">
        <f>IF(AND(T4511&gt;3,T4511&lt;&gt;"-"),"&gt;3",T4511)</f>
        <v>2</v>
      </c>
      <c r="V4511" s="26" t="s">
        <v>9548</v>
      </c>
      <c r="W4511" s="20" t="str">
        <f>IF(V4511="-","",V4511)</f>
        <v>2</v>
      </c>
      <c r="X4511" s="27" t="s">
        <v>30</v>
      </c>
    </row>
    <row r="4512" spans="1:24" ht="15.75" customHeight="1" x14ac:dyDescent="0.3">
      <c r="A4512" s="10">
        <v>4511</v>
      </c>
      <c r="B4512" s="22" t="s">
        <v>10101</v>
      </c>
      <c r="C4512" s="22" t="s">
        <v>39</v>
      </c>
      <c r="D4512" s="22" t="s">
        <v>33</v>
      </c>
      <c r="E4512" s="11" t="str">
        <f>IFERROR(LEFT(D4512, FIND("-",D4512,1)-2),D4512)</f>
        <v>OPERASI</v>
      </c>
      <c r="F4512" s="22" t="s">
        <v>27</v>
      </c>
      <c r="G4512" s="62" t="s">
        <v>28</v>
      </c>
      <c r="H4512" s="22" t="s">
        <v>670</v>
      </c>
      <c r="I4512" s="22" t="s">
        <v>671</v>
      </c>
      <c r="J4512" s="22" t="s">
        <v>697</v>
      </c>
      <c r="K4512" s="22" t="s">
        <v>475</v>
      </c>
      <c r="L4512" s="12" t="str">
        <f>RIGHT(K4512, 4)</f>
        <v>2022</v>
      </c>
      <c r="M4512" s="13">
        <v>44869</v>
      </c>
      <c r="N4512" s="14" t="str">
        <f>TEXT(M4512,"mmmm")</f>
        <v>November</v>
      </c>
      <c r="O4512" s="15">
        <f>MONTH(M4512)</f>
        <v>11</v>
      </c>
      <c r="P4512" s="22" t="s">
        <v>1351</v>
      </c>
      <c r="Q4512" s="13">
        <v>44872</v>
      </c>
      <c r="R4512" s="22" t="s">
        <v>10102</v>
      </c>
      <c r="S4512" s="17" t="str">
        <f>IFERROR(LEFT(R4512,FIND(" ",R4512)-1),R4512)</f>
        <v>2</v>
      </c>
      <c r="T4512" s="22">
        <v>2</v>
      </c>
      <c r="U4512" s="18">
        <f>IF(AND(T4512&gt;3,T4512&lt;&gt;"-"),"&gt;3",T4512)</f>
        <v>2</v>
      </c>
      <c r="V4512" s="26" t="s">
        <v>9548</v>
      </c>
      <c r="W4512" s="20" t="str">
        <f>IF(V4512="-","",V4512)</f>
        <v>2</v>
      </c>
      <c r="X4512" s="27" t="s">
        <v>30</v>
      </c>
    </row>
    <row r="4513" spans="1:24" ht="15.75" customHeight="1" x14ac:dyDescent="0.3">
      <c r="A4513" s="10">
        <v>4512</v>
      </c>
      <c r="B4513" s="22" t="s">
        <v>10103</v>
      </c>
      <c r="C4513" s="22" t="s">
        <v>39</v>
      </c>
      <c r="D4513" s="22" t="s">
        <v>33</v>
      </c>
      <c r="E4513" s="11" t="str">
        <f>IFERROR(LEFT(D4513, FIND("-",D4513,1)-2),D4513)</f>
        <v>OPERASI</v>
      </c>
      <c r="F4513" s="22" t="s">
        <v>34</v>
      </c>
      <c r="G4513" s="62" t="s">
        <v>28</v>
      </c>
      <c r="H4513" s="22" t="s">
        <v>670</v>
      </c>
      <c r="I4513" s="22" t="s">
        <v>675</v>
      </c>
      <c r="J4513" s="22" t="s">
        <v>58</v>
      </c>
      <c r="K4513" s="22" t="s">
        <v>618</v>
      </c>
      <c r="L4513" s="12" t="str">
        <f>RIGHT(K4513, 4)</f>
        <v>2023</v>
      </c>
      <c r="M4513" s="13">
        <v>45195</v>
      </c>
      <c r="N4513" s="14" t="str">
        <f>TEXT(M4513,"mmmm")</f>
        <v>September</v>
      </c>
      <c r="O4513" s="15">
        <f>MONTH(M4513)</f>
        <v>9</v>
      </c>
      <c r="P4513" s="22" t="s">
        <v>624</v>
      </c>
      <c r="Q4513" s="13">
        <v>45198</v>
      </c>
      <c r="R4513" s="22" t="s">
        <v>10104</v>
      </c>
      <c r="S4513" s="17" t="str">
        <f>IFERROR(LEFT(R4513,FIND(" ",R4513)-1),R4513)</f>
        <v>2</v>
      </c>
      <c r="T4513" s="22">
        <v>2</v>
      </c>
      <c r="U4513" s="18">
        <f>IF(AND(T4513&gt;3,T4513&lt;&gt;"-"),"&gt;3",T4513)</f>
        <v>2</v>
      </c>
      <c r="V4513" s="26" t="s">
        <v>9548</v>
      </c>
      <c r="W4513" s="20" t="str">
        <f>IF(V4513="-","",V4513)</f>
        <v>2</v>
      </c>
      <c r="X4513" s="27" t="s">
        <v>30</v>
      </c>
    </row>
    <row r="4514" spans="1:24" ht="15.75" customHeight="1" x14ac:dyDescent="0.3">
      <c r="A4514" s="10">
        <v>4513</v>
      </c>
      <c r="B4514" s="22" t="s">
        <v>10105</v>
      </c>
      <c r="C4514" s="22" t="s">
        <v>39</v>
      </c>
      <c r="D4514" s="22" t="s">
        <v>33</v>
      </c>
      <c r="E4514" s="11" t="str">
        <f>IFERROR(LEFT(D4514, FIND("-",D4514,1)-2),D4514)</f>
        <v>OPERASI</v>
      </c>
      <c r="F4514" s="22" t="s">
        <v>84</v>
      </c>
      <c r="G4514" s="62" t="s">
        <v>28</v>
      </c>
      <c r="H4514" s="22" t="s">
        <v>670</v>
      </c>
      <c r="I4514" s="22" t="s">
        <v>671</v>
      </c>
      <c r="J4514" s="22" t="s">
        <v>697</v>
      </c>
      <c r="K4514" s="22" t="s">
        <v>4547</v>
      </c>
      <c r="L4514" s="12" t="str">
        <f>RIGHT(K4514, 4)</f>
        <v>2023</v>
      </c>
      <c r="M4514" s="13">
        <v>44939</v>
      </c>
      <c r="N4514" s="14" t="str">
        <f>TEXT(M4514,"mmmm")</f>
        <v>January</v>
      </c>
      <c r="O4514" s="15">
        <f>MONTH(M4514)</f>
        <v>1</v>
      </c>
      <c r="P4514" s="22" t="s">
        <v>516</v>
      </c>
      <c r="Q4514" s="13">
        <v>44942</v>
      </c>
      <c r="R4514" s="22" t="s">
        <v>10106</v>
      </c>
      <c r="S4514" s="17" t="str">
        <f>IFERROR(LEFT(R4514,FIND(" ",R4514)-1),R4514)</f>
        <v>2</v>
      </c>
      <c r="T4514" s="22">
        <v>2</v>
      </c>
      <c r="U4514" s="18">
        <f>IF(AND(T4514&gt;3,T4514&lt;&gt;"-"),"&gt;3",T4514)</f>
        <v>2</v>
      </c>
      <c r="V4514" s="26" t="s">
        <v>9548</v>
      </c>
      <c r="W4514" s="20" t="str">
        <f>IF(V4514="-","",V4514)</f>
        <v>2</v>
      </c>
      <c r="X4514" s="27" t="s">
        <v>30</v>
      </c>
    </row>
    <row r="4515" spans="1:24" ht="15.75" customHeight="1" x14ac:dyDescent="0.3">
      <c r="A4515" s="10">
        <v>4514</v>
      </c>
      <c r="B4515" s="22" t="s">
        <v>10107</v>
      </c>
      <c r="C4515" s="22" t="s">
        <v>39</v>
      </c>
      <c r="D4515" s="22" t="s">
        <v>339</v>
      </c>
      <c r="E4515" s="11" t="str">
        <f>IFERROR(LEFT(D4515, FIND("-",D4515,1)-2),D4515)</f>
        <v>RANGKAIAN</v>
      </c>
      <c r="F4515" s="22" t="s">
        <v>1971</v>
      </c>
      <c r="G4515" s="62" t="s">
        <v>28</v>
      </c>
      <c r="H4515" s="22" t="s">
        <v>670</v>
      </c>
      <c r="I4515" s="22" t="s">
        <v>671</v>
      </c>
      <c r="J4515" s="22" t="s">
        <v>564</v>
      </c>
      <c r="K4515" s="22" t="s">
        <v>10108</v>
      </c>
      <c r="L4515" s="12" t="str">
        <f>RIGHT(K4515, 4)</f>
        <v>2021</v>
      </c>
      <c r="M4515" s="13">
        <v>44535</v>
      </c>
      <c r="N4515" s="14" t="str">
        <f>TEXT(M4515,"mmmm")</f>
        <v>December</v>
      </c>
      <c r="O4515" s="15">
        <f>MONTH(M4515)</f>
        <v>12</v>
      </c>
      <c r="P4515" s="22" t="s">
        <v>276</v>
      </c>
      <c r="Q4515" s="13">
        <v>44538</v>
      </c>
      <c r="R4515" s="22" t="s">
        <v>10109</v>
      </c>
      <c r="S4515" s="17" t="str">
        <f>IFERROR(LEFT(R4515,FIND(" ",R4515)-1),R4515)</f>
        <v>2</v>
      </c>
      <c r="T4515" s="22">
        <v>2</v>
      </c>
      <c r="U4515" s="18">
        <f>IF(AND(T4515&gt;3,T4515&lt;&gt;"-"),"&gt;3",T4515)</f>
        <v>2</v>
      </c>
      <c r="V4515" s="26" t="s">
        <v>9548</v>
      </c>
      <c r="W4515" s="20" t="str">
        <f>IF(V4515="-","",V4515)</f>
        <v>2</v>
      </c>
      <c r="X4515" s="27" t="s">
        <v>30</v>
      </c>
    </row>
    <row r="4516" spans="1:24" ht="15.75" customHeight="1" x14ac:dyDescent="0.3">
      <c r="A4516" s="10">
        <v>4515</v>
      </c>
      <c r="B4516" s="22" t="s">
        <v>10110</v>
      </c>
      <c r="C4516" s="22" t="s">
        <v>39</v>
      </c>
      <c r="D4516" s="22" t="s">
        <v>33</v>
      </c>
      <c r="E4516" s="11" t="str">
        <f>IFERROR(LEFT(D4516, FIND("-",D4516,1)-2),D4516)</f>
        <v>OPERASI</v>
      </c>
      <c r="F4516" s="22" t="s">
        <v>27</v>
      </c>
      <c r="G4516" s="62" t="s">
        <v>28</v>
      </c>
      <c r="H4516" s="22" t="s">
        <v>670</v>
      </c>
      <c r="I4516" s="22" t="s">
        <v>671</v>
      </c>
      <c r="J4516" s="22" t="s">
        <v>697</v>
      </c>
      <c r="K4516" s="22" t="s">
        <v>3812</v>
      </c>
      <c r="L4516" s="12" t="str">
        <f>RIGHT(K4516, 4)</f>
        <v>2022</v>
      </c>
      <c r="M4516" s="13">
        <v>44780</v>
      </c>
      <c r="N4516" s="14" t="str">
        <f>TEXT(M4516,"mmmm")</f>
        <v>August</v>
      </c>
      <c r="O4516" s="15">
        <f>MONTH(M4516)</f>
        <v>8</v>
      </c>
      <c r="P4516" s="22" t="s">
        <v>790</v>
      </c>
      <c r="Q4516" s="13">
        <v>44782</v>
      </c>
      <c r="R4516" s="22" t="s">
        <v>10111</v>
      </c>
      <c r="S4516" s="17" t="str">
        <f>IFERROR(LEFT(R4516,FIND(" ",R4516)-1),R4516)</f>
        <v>2</v>
      </c>
      <c r="T4516" s="22">
        <v>2</v>
      </c>
      <c r="U4516" s="18">
        <f>IF(AND(T4516&gt;3,T4516&lt;&gt;"-"),"&gt;3",T4516)</f>
        <v>2</v>
      </c>
      <c r="V4516" s="26" t="s">
        <v>9548</v>
      </c>
      <c r="W4516" s="20" t="str">
        <f>IF(V4516="-","",V4516)</f>
        <v>2</v>
      </c>
      <c r="X4516" s="27" t="s">
        <v>30</v>
      </c>
    </row>
    <row r="4517" spans="1:24" ht="15.75" customHeight="1" x14ac:dyDescent="0.3">
      <c r="A4517" s="10">
        <v>4516</v>
      </c>
      <c r="B4517" s="22" t="s">
        <v>10112</v>
      </c>
      <c r="C4517" s="22" t="s">
        <v>39</v>
      </c>
      <c r="D4517" s="22" t="s">
        <v>61</v>
      </c>
      <c r="E4517" s="11" t="str">
        <f>IFERROR(LEFT(D4517, FIND("-",D4517,1)-2),D4517)</f>
        <v>KESELAMATAN</v>
      </c>
      <c r="F4517" s="22" t="s">
        <v>145</v>
      </c>
      <c r="G4517" s="62" t="s">
        <v>28</v>
      </c>
      <c r="H4517" s="22" t="s">
        <v>670</v>
      </c>
      <c r="I4517" s="22" t="s">
        <v>671</v>
      </c>
      <c r="J4517" s="22" t="s">
        <v>371</v>
      </c>
      <c r="K4517" s="22" t="s">
        <v>947</v>
      </c>
      <c r="L4517" s="12" t="str">
        <f>RIGHT(K4517, 4)</f>
        <v>2021</v>
      </c>
      <c r="M4517" s="13">
        <v>44321</v>
      </c>
      <c r="N4517" s="14" t="str">
        <f>TEXT(M4517,"mmmm")</f>
        <v>May</v>
      </c>
      <c r="O4517" s="15">
        <f>MONTH(M4517)</f>
        <v>5</v>
      </c>
      <c r="P4517" s="22" t="s">
        <v>3211</v>
      </c>
      <c r="Q4517" s="13">
        <v>44323</v>
      </c>
      <c r="R4517" s="22" t="s">
        <v>10113</v>
      </c>
      <c r="S4517" s="17" t="str">
        <f>IFERROR(LEFT(R4517,FIND(" ",R4517)-1),R4517)</f>
        <v>2</v>
      </c>
      <c r="T4517" s="22">
        <v>2</v>
      </c>
      <c r="U4517" s="18">
        <f>IF(AND(T4517&gt;3,T4517&lt;&gt;"-"),"&gt;3",T4517)</f>
        <v>2</v>
      </c>
      <c r="V4517" s="26" t="s">
        <v>9548</v>
      </c>
      <c r="W4517" s="20" t="str">
        <f>IF(V4517="-","",V4517)</f>
        <v>2</v>
      </c>
      <c r="X4517" s="27" t="s">
        <v>30</v>
      </c>
    </row>
    <row r="4518" spans="1:24" ht="15.75" customHeight="1" x14ac:dyDescent="0.3">
      <c r="A4518" s="10">
        <v>4517</v>
      </c>
      <c r="B4518" s="22" t="s">
        <v>10114</v>
      </c>
      <c r="C4518" s="22" t="s">
        <v>39</v>
      </c>
      <c r="D4518" s="22" t="s">
        <v>33</v>
      </c>
      <c r="E4518" s="11" t="str">
        <f>IFERROR(LEFT(D4518, FIND("-",D4518,1)-2),D4518)</f>
        <v>OPERASI</v>
      </c>
      <c r="F4518" s="22" t="s">
        <v>34</v>
      </c>
      <c r="G4518" s="62" t="s">
        <v>28</v>
      </c>
      <c r="H4518" s="22" t="s">
        <v>670</v>
      </c>
      <c r="I4518" s="22" t="s">
        <v>675</v>
      </c>
      <c r="J4518" s="22" t="s">
        <v>58</v>
      </c>
      <c r="K4518" s="22" t="s">
        <v>10115</v>
      </c>
      <c r="L4518" s="12" t="str">
        <f>RIGHT(K4518, 4)</f>
        <v>2023</v>
      </c>
      <c r="M4518" s="13">
        <v>44982</v>
      </c>
      <c r="N4518" s="14" t="str">
        <f>TEXT(M4518,"mmmm")</f>
        <v>February</v>
      </c>
      <c r="O4518" s="15">
        <f>MONTH(M4518)</f>
        <v>2</v>
      </c>
      <c r="P4518" s="22" t="s">
        <v>4667</v>
      </c>
      <c r="Q4518" s="13">
        <v>44984</v>
      </c>
      <c r="R4518" s="22" t="s">
        <v>10116</v>
      </c>
      <c r="S4518" s="17" t="str">
        <f>IFERROR(LEFT(R4518,FIND(" ",R4518)-1),R4518)</f>
        <v>2</v>
      </c>
      <c r="T4518" s="22">
        <v>2</v>
      </c>
      <c r="U4518" s="18">
        <f>IF(AND(T4518&gt;3,T4518&lt;&gt;"-"),"&gt;3",T4518)</f>
        <v>2</v>
      </c>
      <c r="V4518" s="26" t="s">
        <v>9548</v>
      </c>
      <c r="W4518" s="20" t="str">
        <f>IF(V4518="-","",V4518)</f>
        <v>2</v>
      </c>
      <c r="X4518" s="27" t="s">
        <v>30</v>
      </c>
    </row>
    <row r="4519" spans="1:24" ht="15.75" customHeight="1" x14ac:dyDescent="0.3">
      <c r="A4519" s="10">
        <v>4518</v>
      </c>
      <c r="B4519" s="22" t="s">
        <v>10117</v>
      </c>
      <c r="C4519" s="22" t="s">
        <v>25</v>
      </c>
      <c r="D4519" s="22" t="s">
        <v>46</v>
      </c>
      <c r="E4519" s="11" t="str">
        <f>IFERROR(LEFT(D4519, FIND("-",D4519,1)-2),D4519)</f>
        <v>OPERASI</v>
      </c>
      <c r="F4519" s="22" t="s">
        <v>47</v>
      </c>
      <c r="G4519" s="62" t="s">
        <v>28</v>
      </c>
      <c r="H4519" s="22" t="s">
        <v>670</v>
      </c>
      <c r="I4519" s="22" t="s">
        <v>675</v>
      </c>
      <c r="J4519" s="22" t="s">
        <v>58</v>
      </c>
      <c r="K4519" s="22" t="s">
        <v>1636</v>
      </c>
      <c r="L4519" s="12" t="str">
        <f>RIGHT(K4519, 4)</f>
        <v>2023</v>
      </c>
      <c r="M4519" s="13">
        <v>45096</v>
      </c>
      <c r="N4519" s="14" t="str">
        <f>TEXT(M4519,"mmmm")</f>
        <v>June</v>
      </c>
      <c r="O4519" s="15">
        <f>MONTH(M4519)</f>
        <v>6</v>
      </c>
      <c r="P4519" s="22" t="s">
        <v>2071</v>
      </c>
      <c r="Q4519" s="13">
        <v>45098</v>
      </c>
      <c r="R4519" s="22" t="s">
        <v>10118</v>
      </c>
      <c r="S4519" s="17" t="str">
        <f>IFERROR(LEFT(R4519,FIND(" ",R4519)-1),R4519)</f>
        <v>2</v>
      </c>
      <c r="T4519" s="22">
        <v>2</v>
      </c>
      <c r="U4519" s="18">
        <f>IF(AND(T4519&gt;3,T4519&lt;&gt;"-"),"&gt;3",T4519)</f>
        <v>2</v>
      </c>
      <c r="V4519" s="26" t="s">
        <v>9548</v>
      </c>
      <c r="W4519" s="20" t="str">
        <f>IF(V4519="-","",V4519)</f>
        <v>2</v>
      </c>
      <c r="X4519" s="27" t="s">
        <v>30</v>
      </c>
    </row>
    <row r="4520" spans="1:24" ht="15.75" customHeight="1" x14ac:dyDescent="0.3">
      <c r="A4520" s="10">
        <v>4519</v>
      </c>
      <c r="B4520" s="22" t="s">
        <v>10119</v>
      </c>
      <c r="C4520" s="22" t="s">
        <v>39</v>
      </c>
      <c r="D4520" s="22" t="s">
        <v>33</v>
      </c>
      <c r="E4520" s="11" t="str">
        <f>IFERROR(LEFT(D4520, FIND("-",D4520,1)-2),D4520)</f>
        <v>OPERASI</v>
      </c>
      <c r="F4520" s="22" t="s">
        <v>34</v>
      </c>
      <c r="G4520" s="62" t="s">
        <v>28</v>
      </c>
      <c r="H4520" s="22" t="s">
        <v>670</v>
      </c>
      <c r="I4520" s="22" t="s">
        <v>675</v>
      </c>
      <c r="J4520" s="22" t="s">
        <v>58</v>
      </c>
      <c r="K4520" s="22" t="s">
        <v>1460</v>
      </c>
      <c r="L4520" s="12" t="str">
        <f>RIGHT(K4520, 4)</f>
        <v>2022</v>
      </c>
      <c r="M4520" s="13">
        <v>44845</v>
      </c>
      <c r="N4520" s="14" t="str">
        <f>TEXT(M4520,"mmmm")</f>
        <v>October</v>
      </c>
      <c r="O4520" s="15">
        <f>MONTH(M4520)</f>
        <v>10</v>
      </c>
      <c r="P4520" s="22" t="s">
        <v>1644</v>
      </c>
      <c r="Q4520" s="13">
        <v>44847</v>
      </c>
      <c r="R4520" s="22" t="s">
        <v>10120</v>
      </c>
      <c r="S4520" s="17" t="str">
        <f>IFERROR(LEFT(R4520,FIND(" ",R4520)-1),R4520)</f>
        <v>2</v>
      </c>
      <c r="T4520" s="22">
        <v>2</v>
      </c>
      <c r="U4520" s="18">
        <f>IF(AND(T4520&gt;3,T4520&lt;&gt;"-"),"&gt;3",T4520)</f>
        <v>2</v>
      </c>
      <c r="V4520" s="26" t="s">
        <v>9548</v>
      </c>
      <c r="W4520" s="20" t="str">
        <f>IF(V4520="-","",V4520)</f>
        <v>2</v>
      </c>
      <c r="X4520" s="27" t="s">
        <v>30</v>
      </c>
    </row>
    <row r="4521" spans="1:24" ht="15.75" customHeight="1" x14ac:dyDescent="0.3">
      <c r="A4521" s="10">
        <v>4520</v>
      </c>
      <c r="B4521" s="22" t="s">
        <v>10121</v>
      </c>
      <c r="C4521" s="22" t="s">
        <v>25</v>
      </c>
      <c r="D4521" s="22" t="s">
        <v>693</v>
      </c>
      <c r="E4521" s="11" t="str">
        <f>IFERROR(LEFT(D4521, FIND("-",D4521,1)-2),D4521)</f>
        <v>SISTEM</v>
      </c>
      <c r="F4521" s="22" t="s">
        <v>694</v>
      </c>
      <c r="G4521" s="62" t="s">
        <v>28</v>
      </c>
      <c r="H4521" s="22" t="s">
        <v>684</v>
      </c>
      <c r="I4521" s="22" t="s">
        <v>680</v>
      </c>
      <c r="J4521" s="22" t="s">
        <v>97</v>
      </c>
      <c r="K4521" s="22" t="s">
        <v>638</v>
      </c>
      <c r="L4521" s="12" t="str">
        <f>RIGHT(K4521, 4)</f>
        <v>2023</v>
      </c>
      <c r="M4521" s="13">
        <v>45221</v>
      </c>
      <c r="N4521" s="14" t="str">
        <f>TEXT(M4521,"mmmm")</f>
        <v>October</v>
      </c>
      <c r="O4521" s="15">
        <f>MONTH(M4521)</f>
        <v>10</v>
      </c>
      <c r="P4521" s="22" t="s">
        <v>640</v>
      </c>
      <c r="Q4521" s="13">
        <v>45223</v>
      </c>
      <c r="R4521" s="22" t="s">
        <v>10122</v>
      </c>
      <c r="S4521" s="17" t="str">
        <f>IFERROR(LEFT(R4521,FIND(" ",R4521)-1),R4521)</f>
        <v>2</v>
      </c>
      <c r="T4521" s="22">
        <v>2</v>
      </c>
      <c r="U4521" s="18">
        <f>IF(AND(T4521&gt;3,T4521&lt;&gt;"-"),"&gt;3",T4521)</f>
        <v>2</v>
      </c>
      <c r="V4521" s="26" t="s">
        <v>9548</v>
      </c>
      <c r="W4521" s="20" t="str">
        <f>IF(V4521="-","",V4521)</f>
        <v>2</v>
      </c>
      <c r="X4521" s="27" t="s">
        <v>687</v>
      </c>
    </row>
    <row r="4522" spans="1:24" ht="15.75" customHeight="1" x14ac:dyDescent="0.3">
      <c r="A4522" s="10">
        <v>4521</v>
      </c>
      <c r="B4522" s="22" t="s">
        <v>10123</v>
      </c>
      <c r="C4522" s="22" t="s">
        <v>39</v>
      </c>
      <c r="D4522" s="22" t="s">
        <v>33</v>
      </c>
      <c r="E4522" s="11" t="str">
        <f>IFERROR(LEFT(D4522, FIND("-",D4522,1)-2),D4522)</f>
        <v>OPERASI</v>
      </c>
      <c r="F4522" s="22" t="s">
        <v>34</v>
      </c>
      <c r="G4522" s="62" t="s">
        <v>28</v>
      </c>
      <c r="H4522" s="22" t="s">
        <v>684</v>
      </c>
      <c r="I4522" s="22" t="s">
        <v>675</v>
      </c>
      <c r="J4522" s="22" t="s">
        <v>58</v>
      </c>
      <c r="K4522" s="22" t="s">
        <v>6151</v>
      </c>
      <c r="L4522" s="12" t="str">
        <f>RIGHT(K4522, 4)</f>
        <v>2021</v>
      </c>
      <c r="M4522" s="13">
        <v>44492</v>
      </c>
      <c r="N4522" s="14" t="str">
        <f>TEXT(M4522,"mmmm")</f>
        <v>October</v>
      </c>
      <c r="O4522" s="15">
        <f>MONTH(M4522)</f>
        <v>10</v>
      </c>
      <c r="P4522" s="22" t="s">
        <v>855</v>
      </c>
      <c r="Q4522" s="13">
        <v>44494</v>
      </c>
      <c r="R4522" s="22" t="s">
        <v>10124</v>
      </c>
      <c r="S4522" s="17" t="str">
        <f>IFERROR(LEFT(R4522,FIND(" ",R4522)-1),R4522)</f>
        <v>2</v>
      </c>
      <c r="T4522" s="22">
        <v>2</v>
      </c>
      <c r="U4522" s="18">
        <f>IF(AND(T4522&gt;3,T4522&lt;&gt;"-"),"&gt;3",T4522)</f>
        <v>2</v>
      </c>
      <c r="V4522" s="26" t="s">
        <v>9548</v>
      </c>
      <c r="W4522" s="20" t="str">
        <f>IF(V4522="-","",V4522)</f>
        <v>2</v>
      </c>
      <c r="X4522" s="27" t="s">
        <v>687</v>
      </c>
    </row>
    <row r="4523" spans="1:24" ht="15.75" customHeight="1" x14ac:dyDescent="0.3">
      <c r="A4523" s="10">
        <v>4522</v>
      </c>
      <c r="B4523" s="22" t="s">
        <v>10125</v>
      </c>
      <c r="C4523" s="22" t="s">
        <v>39</v>
      </c>
      <c r="D4523" s="22" t="s">
        <v>33</v>
      </c>
      <c r="E4523" s="11" t="str">
        <f>IFERROR(LEFT(D4523, FIND("-",D4523,1)-2),D4523)</f>
        <v>OPERASI</v>
      </c>
      <c r="F4523" s="22" t="s">
        <v>34</v>
      </c>
      <c r="G4523" s="62" t="s">
        <v>28</v>
      </c>
      <c r="H4523" s="22" t="s">
        <v>684</v>
      </c>
      <c r="I4523" s="22" t="s">
        <v>675</v>
      </c>
      <c r="J4523" s="22" t="s">
        <v>58</v>
      </c>
      <c r="K4523" s="22" t="s">
        <v>1656</v>
      </c>
      <c r="L4523" s="12" t="str">
        <f>RIGHT(K4523, 4)</f>
        <v>2023</v>
      </c>
      <c r="M4523" s="13">
        <v>44951</v>
      </c>
      <c r="N4523" s="14" t="str">
        <f>TEXT(M4523,"mmmm")</f>
        <v>January</v>
      </c>
      <c r="O4523" s="15">
        <f>MONTH(M4523)</f>
        <v>1</v>
      </c>
      <c r="P4523" s="22" t="s">
        <v>4790</v>
      </c>
      <c r="Q4523" s="13">
        <v>44953</v>
      </c>
      <c r="R4523" s="22" t="s">
        <v>10126</v>
      </c>
      <c r="S4523" s="17" t="str">
        <f>IFERROR(LEFT(R4523,FIND(" ",R4523)-1),R4523)</f>
        <v>2</v>
      </c>
      <c r="T4523" s="22">
        <v>2</v>
      </c>
      <c r="U4523" s="18">
        <f>IF(AND(T4523&gt;3,T4523&lt;&gt;"-"),"&gt;3",T4523)</f>
        <v>2</v>
      </c>
      <c r="V4523" s="26" t="s">
        <v>9548</v>
      </c>
      <c r="W4523" s="20" t="str">
        <f>IF(V4523="-","",V4523)</f>
        <v>2</v>
      </c>
      <c r="X4523" s="27" t="s">
        <v>807</v>
      </c>
    </row>
    <row r="4524" spans="1:24" ht="15.75" customHeight="1" x14ac:dyDescent="0.3">
      <c r="A4524" s="10">
        <v>4523</v>
      </c>
      <c r="B4524" s="22" t="s">
        <v>10127</v>
      </c>
      <c r="C4524" s="22" t="s">
        <v>25</v>
      </c>
      <c r="D4524" s="22" t="s">
        <v>200</v>
      </c>
      <c r="E4524" s="11" t="str">
        <f>IFERROR(LEFT(D4524, FIND("-",D4524,1)-2),D4524)</f>
        <v>SISTEM</v>
      </c>
      <c r="F4524" s="22" t="s">
        <v>201</v>
      </c>
      <c r="G4524" s="62" t="s">
        <v>28</v>
      </c>
      <c r="H4524" s="22" t="s">
        <v>670</v>
      </c>
      <c r="I4524" s="22" t="s">
        <v>680</v>
      </c>
      <c r="J4524" s="22" t="s">
        <v>104</v>
      </c>
      <c r="K4524" s="22" t="s">
        <v>4564</v>
      </c>
      <c r="L4524" s="12" t="str">
        <f>RIGHT(K4524, 4)</f>
        <v>2021</v>
      </c>
      <c r="M4524" s="13">
        <v>44228</v>
      </c>
      <c r="N4524" s="14" t="str">
        <f>TEXT(M4524,"mmmm")</f>
        <v>February</v>
      </c>
      <c r="O4524" s="15">
        <f>MONTH(M4524)</f>
        <v>2</v>
      </c>
      <c r="P4524" s="22" t="s">
        <v>1258</v>
      </c>
      <c r="Q4524" s="13">
        <v>44230</v>
      </c>
      <c r="R4524" s="22" t="s">
        <v>10128</v>
      </c>
      <c r="S4524" s="17" t="str">
        <f>IFERROR(LEFT(R4524,FIND(" ",R4524)-1),R4524)</f>
        <v>2</v>
      </c>
      <c r="T4524" s="22">
        <v>2</v>
      </c>
      <c r="U4524" s="18">
        <f>IF(AND(T4524&gt;3,T4524&lt;&gt;"-"),"&gt;3",T4524)</f>
        <v>2</v>
      </c>
      <c r="V4524" s="26" t="s">
        <v>9548</v>
      </c>
      <c r="W4524" s="20" t="str">
        <f>IF(V4524="-","",V4524)</f>
        <v>2</v>
      </c>
      <c r="X4524" s="27" t="s">
        <v>30</v>
      </c>
    </row>
    <row r="4525" spans="1:24" ht="15.75" customHeight="1" x14ac:dyDescent="0.3">
      <c r="A4525" s="10">
        <v>4524</v>
      </c>
      <c r="B4525" s="22" t="s">
        <v>10129</v>
      </c>
      <c r="C4525" s="22" t="s">
        <v>39</v>
      </c>
      <c r="D4525" s="22" t="s">
        <v>33</v>
      </c>
      <c r="E4525" s="11" t="str">
        <f>IFERROR(LEFT(D4525, FIND("-",D4525,1)-2),D4525)</f>
        <v>OPERASI</v>
      </c>
      <c r="F4525" s="22" t="s">
        <v>215</v>
      </c>
      <c r="G4525" s="62" t="s">
        <v>28</v>
      </c>
      <c r="H4525" s="22" t="s">
        <v>670</v>
      </c>
      <c r="I4525" s="22" t="s">
        <v>675</v>
      </c>
      <c r="J4525" s="22" t="s">
        <v>58</v>
      </c>
      <c r="K4525" s="22" t="s">
        <v>10115</v>
      </c>
      <c r="L4525" s="12" t="str">
        <f>RIGHT(K4525, 4)</f>
        <v>2023</v>
      </c>
      <c r="M4525" s="13">
        <v>44982</v>
      </c>
      <c r="N4525" s="14" t="str">
        <f>TEXT(M4525,"mmmm")</f>
        <v>February</v>
      </c>
      <c r="O4525" s="15">
        <f>MONTH(M4525)</f>
        <v>2</v>
      </c>
      <c r="P4525" s="22" t="s">
        <v>4667</v>
      </c>
      <c r="Q4525" s="13">
        <v>44984</v>
      </c>
      <c r="R4525" s="22" t="s">
        <v>10130</v>
      </c>
      <c r="S4525" s="17" t="str">
        <f>IFERROR(LEFT(R4525,FIND(" ",R4525)-1),R4525)</f>
        <v>2</v>
      </c>
      <c r="T4525" s="22">
        <v>2</v>
      </c>
      <c r="U4525" s="18">
        <f>IF(AND(T4525&gt;3,T4525&lt;&gt;"-"),"&gt;3",T4525)</f>
        <v>2</v>
      </c>
      <c r="V4525" s="26" t="s">
        <v>9548</v>
      </c>
      <c r="W4525" s="20" t="str">
        <f>IF(V4525="-","",V4525)</f>
        <v>2</v>
      </c>
      <c r="X4525" s="27" t="s">
        <v>30</v>
      </c>
    </row>
    <row r="4526" spans="1:24" ht="15.75" customHeight="1" x14ac:dyDescent="0.3">
      <c r="A4526" s="10">
        <v>4525</v>
      </c>
      <c r="B4526" s="22" t="s">
        <v>10131</v>
      </c>
      <c r="C4526" s="22" t="s">
        <v>39</v>
      </c>
      <c r="D4526" s="22" t="s">
        <v>33</v>
      </c>
      <c r="E4526" s="11" t="str">
        <f>IFERROR(LEFT(D4526, FIND("-",D4526,1)-2),D4526)</f>
        <v>OPERASI</v>
      </c>
      <c r="F4526" s="22" t="s">
        <v>34</v>
      </c>
      <c r="G4526" s="62" t="s">
        <v>28</v>
      </c>
      <c r="H4526" s="22" t="s">
        <v>670</v>
      </c>
      <c r="I4526" s="22" t="s">
        <v>675</v>
      </c>
      <c r="J4526" s="22" t="s">
        <v>58</v>
      </c>
      <c r="K4526" s="22" t="s">
        <v>1460</v>
      </c>
      <c r="L4526" s="12" t="str">
        <f>RIGHT(K4526, 4)</f>
        <v>2022</v>
      </c>
      <c r="M4526" s="13">
        <v>44845</v>
      </c>
      <c r="N4526" s="14" t="str">
        <f>TEXT(M4526,"mmmm")</f>
        <v>October</v>
      </c>
      <c r="O4526" s="15">
        <f>MONTH(M4526)</f>
        <v>10</v>
      </c>
      <c r="P4526" s="22" t="s">
        <v>1644</v>
      </c>
      <c r="Q4526" s="13">
        <v>44847</v>
      </c>
      <c r="R4526" s="22" t="s">
        <v>10132</v>
      </c>
      <c r="S4526" s="17" t="str">
        <f>IFERROR(LEFT(R4526,FIND(" ",R4526)-1),R4526)</f>
        <v>2</v>
      </c>
      <c r="T4526" s="22">
        <v>2</v>
      </c>
      <c r="U4526" s="18">
        <f>IF(AND(T4526&gt;3,T4526&lt;&gt;"-"),"&gt;3",T4526)</f>
        <v>2</v>
      </c>
      <c r="V4526" s="26" t="s">
        <v>9548</v>
      </c>
      <c r="W4526" s="20" t="str">
        <f>IF(V4526="-","",V4526)</f>
        <v>2</v>
      </c>
      <c r="X4526" s="27" t="s">
        <v>30</v>
      </c>
    </row>
    <row r="4527" spans="1:24" ht="15.75" customHeight="1" x14ac:dyDescent="0.3">
      <c r="A4527" s="10">
        <v>4526</v>
      </c>
      <c r="B4527" s="22" t="s">
        <v>10133</v>
      </c>
      <c r="C4527" s="22" t="s">
        <v>25</v>
      </c>
      <c r="D4527" s="22" t="s">
        <v>33</v>
      </c>
      <c r="E4527" s="11" t="str">
        <f>IFERROR(LEFT(D4527, FIND("-",D4527,1)-2),D4527)</f>
        <v>OPERASI</v>
      </c>
      <c r="F4527" s="22" t="s">
        <v>34</v>
      </c>
      <c r="G4527" s="62" t="s">
        <v>28</v>
      </c>
      <c r="H4527" s="22" t="s">
        <v>670</v>
      </c>
      <c r="I4527" s="22" t="s">
        <v>671</v>
      </c>
      <c r="J4527" s="22" t="s">
        <v>58</v>
      </c>
      <c r="K4527" s="22" t="s">
        <v>5134</v>
      </c>
      <c r="L4527" s="12" t="str">
        <f>RIGHT(K4527, 4)</f>
        <v>2021</v>
      </c>
      <c r="M4527" s="13">
        <v>44214</v>
      </c>
      <c r="N4527" s="14" t="str">
        <f>TEXT(M4527,"mmmm")</f>
        <v>January</v>
      </c>
      <c r="O4527" s="15">
        <f>MONTH(M4527)</f>
        <v>1</v>
      </c>
      <c r="P4527" s="22" t="s">
        <v>6278</v>
      </c>
      <c r="Q4527" s="13">
        <v>44216</v>
      </c>
      <c r="R4527" s="22" t="s">
        <v>10134</v>
      </c>
      <c r="S4527" s="17" t="str">
        <f>IFERROR(LEFT(R4527,FIND(" ",R4527)-1),R4527)</f>
        <v>2</v>
      </c>
      <c r="T4527" s="22">
        <v>2</v>
      </c>
      <c r="U4527" s="18">
        <f>IF(AND(T4527&gt;3,T4527&lt;&gt;"-"),"&gt;3",T4527)</f>
        <v>2</v>
      </c>
      <c r="V4527" s="26" t="s">
        <v>9548</v>
      </c>
      <c r="W4527" s="20" t="str">
        <f>IF(V4527="-","",V4527)</f>
        <v>2</v>
      </c>
      <c r="X4527" s="27" t="s">
        <v>30</v>
      </c>
    </row>
    <row r="4528" spans="1:24" ht="15.75" customHeight="1" x14ac:dyDescent="0.3">
      <c r="A4528" s="10">
        <v>4527</v>
      </c>
      <c r="B4528" s="22" t="s">
        <v>10135</v>
      </c>
      <c r="C4528" s="22" t="s">
        <v>39</v>
      </c>
      <c r="D4528" s="22" t="s">
        <v>33</v>
      </c>
      <c r="E4528" s="11" t="str">
        <f>IFERROR(LEFT(D4528, FIND("-",D4528,1)-2),D4528)</f>
        <v>OPERASI</v>
      </c>
      <c r="F4528" s="22" t="s">
        <v>84</v>
      </c>
      <c r="G4528" s="62" t="s">
        <v>28</v>
      </c>
      <c r="H4528" s="22" t="s">
        <v>670</v>
      </c>
      <c r="I4528" s="22" t="s">
        <v>675</v>
      </c>
      <c r="J4528" s="22" t="s">
        <v>58</v>
      </c>
      <c r="K4528" s="22" t="s">
        <v>1460</v>
      </c>
      <c r="L4528" s="12" t="str">
        <f>RIGHT(K4528, 4)</f>
        <v>2022</v>
      </c>
      <c r="M4528" s="13">
        <v>44845</v>
      </c>
      <c r="N4528" s="14" t="str">
        <f>TEXT(M4528,"mmmm")</f>
        <v>October</v>
      </c>
      <c r="O4528" s="15">
        <f>MONTH(M4528)</f>
        <v>10</v>
      </c>
      <c r="P4528" s="22" t="s">
        <v>1644</v>
      </c>
      <c r="Q4528" s="13">
        <v>44847</v>
      </c>
      <c r="R4528" s="22" t="s">
        <v>10136</v>
      </c>
      <c r="S4528" s="17" t="str">
        <f>IFERROR(LEFT(R4528,FIND(" ",R4528)-1),R4528)</f>
        <v>2</v>
      </c>
      <c r="T4528" s="22">
        <v>2</v>
      </c>
      <c r="U4528" s="18">
        <f>IF(AND(T4528&gt;3,T4528&lt;&gt;"-"),"&gt;3",T4528)</f>
        <v>2</v>
      </c>
      <c r="V4528" s="26" t="s">
        <v>9548</v>
      </c>
      <c r="W4528" s="20" t="str">
        <f>IF(V4528="-","",V4528)</f>
        <v>2</v>
      </c>
      <c r="X4528" s="27" t="s">
        <v>30</v>
      </c>
    </row>
    <row r="4529" spans="1:24" ht="15.75" customHeight="1" x14ac:dyDescent="0.3">
      <c r="A4529" s="10">
        <v>4528</v>
      </c>
      <c r="B4529" s="22" t="s">
        <v>10137</v>
      </c>
      <c r="C4529" s="22" t="s">
        <v>39</v>
      </c>
      <c r="D4529" s="22" t="s">
        <v>33</v>
      </c>
      <c r="E4529" s="11" t="str">
        <f>IFERROR(LEFT(D4529, FIND("-",D4529,1)-2),D4529)</f>
        <v>OPERASI</v>
      </c>
      <c r="F4529" s="22" t="s">
        <v>34</v>
      </c>
      <c r="G4529" s="62" t="s">
        <v>28</v>
      </c>
      <c r="H4529" s="22" t="s">
        <v>670</v>
      </c>
      <c r="I4529" s="22" t="s">
        <v>675</v>
      </c>
      <c r="J4529" s="22" t="s">
        <v>58</v>
      </c>
      <c r="K4529" s="22" t="s">
        <v>1460</v>
      </c>
      <c r="L4529" s="12" t="str">
        <f>RIGHT(K4529, 4)</f>
        <v>2022</v>
      </c>
      <c r="M4529" s="13">
        <v>44845</v>
      </c>
      <c r="N4529" s="14" t="str">
        <f>TEXT(M4529,"mmmm")</f>
        <v>October</v>
      </c>
      <c r="O4529" s="15">
        <f>MONTH(M4529)</f>
        <v>10</v>
      </c>
      <c r="P4529" s="22" t="s">
        <v>1644</v>
      </c>
      <c r="Q4529" s="13">
        <v>44847</v>
      </c>
      <c r="R4529" s="22" t="s">
        <v>10138</v>
      </c>
      <c r="S4529" s="17" t="str">
        <f>IFERROR(LEFT(R4529,FIND(" ",R4529)-1),R4529)</f>
        <v>2</v>
      </c>
      <c r="T4529" s="22">
        <v>2</v>
      </c>
      <c r="U4529" s="18">
        <f>IF(AND(T4529&gt;3,T4529&lt;&gt;"-"),"&gt;3",T4529)</f>
        <v>2</v>
      </c>
      <c r="V4529" s="26" t="s">
        <v>9548</v>
      </c>
      <c r="W4529" s="20" t="str">
        <f>IF(V4529="-","",V4529)</f>
        <v>2</v>
      </c>
      <c r="X4529" s="27" t="s">
        <v>30</v>
      </c>
    </row>
    <row r="4530" spans="1:24" ht="15.75" customHeight="1" x14ac:dyDescent="0.3">
      <c r="A4530" s="10">
        <v>4529</v>
      </c>
      <c r="B4530" s="22" t="s">
        <v>10139</v>
      </c>
      <c r="C4530" s="22" t="s">
        <v>39</v>
      </c>
      <c r="D4530" s="22" t="s">
        <v>693</v>
      </c>
      <c r="E4530" s="11" t="str">
        <f>IFERROR(LEFT(D4530, FIND("-",D4530,1)-2),D4530)</f>
        <v>SISTEM</v>
      </c>
      <c r="F4530" s="22" t="s">
        <v>694</v>
      </c>
      <c r="G4530" s="62" t="s">
        <v>28</v>
      </c>
      <c r="H4530" s="22" t="s">
        <v>670</v>
      </c>
      <c r="I4530" s="22" t="s">
        <v>680</v>
      </c>
      <c r="J4530" s="22" t="s">
        <v>97</v>
      </c>
      <c r="K4530" s="22" t="s">
        <v>470</v>
      </c>
      <c r="L4530" s="12" t="str">
        <f>RIGHT(K4530, 4)</f>
        <v>2022</v>
      </c>
      <c r="M4530" s="13">
        <v>44859</v>
      </c>
      <c r="N4530" s="14" t="str">
        <f>TEXT(M4530,"mmmm")</f>
        <v>October</v>
      </c>
      <c r="O4530" s="15">
        <f>MONTH(M4530)</f>
        <v>10</v>
      </c>
      <c r="P4530" s="22" t="s">
        <v>3115</v>
      </c>
      <c r="Q4530" s="13">
        <v>44861</v>
      </c>
      <c r="R4530" s="22" t="s">
        <v>10140</v>
      </c>
      <c r="S4530" s="17" t="str">
        <f>IFERROR(LEFT(R4530,FIND(" ",R4530)-1),R4530)</f>
        <v>2</v>
      </c>
      <c r="T4530" s="22">
        <v>2</v>
      </c>
      <c r="U4530" s="18">
        <f>IF(AND(T4530&gt;3,T4530&lt;&gt;"-"),"&gt;3",T4530)</f>
        <v>2</v>
      </c>
      <c r="V4530" s="26" t="s">
        <v>9548</v>
      </c>
      <c r="W4530" s="20" t="str">
        <f>IF(V4530="-","",V4530)</f>
        <v>2</v>
      </c>
      <c r="X4530" s="27" t="s">
        <v>30</v>
      </c>
    </row>
    <row r="4531" spans="1:24" ht="15.75" customHeight="1" x14ac:dyDescent="0.3">
      <c r="A4531" s="10">
        <v>4530</v>
      </c>
      <c r="B4531" s="22" t="s">
        <v>10141</v>
      </c>
      <c r="C4531" s="22" t="s">
        <v>39</v>
      </c>
      <c r="D4531" s="22" t="s">
        <v>33</v>
      </c>
      <c r="E4531" s="11" t="str">
        <f>IFERROR(LEFT(D4531, FIND("-",D4531,1)-2),D4531)</f>
        <v>OPERASI</v>
      </c>
      <c r="F4531" s="22" t="s">
        <v>27</v>
      </c>
      <c r="G4531" s="62" t="s">
        <v>28</v>
      </c>
      <c r="H4531" s="22" t="s">
        <v>670</v>
      </c>
      <c r="I4531" s="22" t="s">
        <v>671</v>
      </c>
      <c r="J4531" s="22" t="s">
        <v>697</v>
      </c>
      <c r="K4531" s="22" t="s">
        <v>1460</v>
      </c>
      <c r="L4531" s="12" t="str">
        <f>RIGHT(K4531, 4)</f>
        <v>2022</v>
      </c>
      <c r="M4531" s="13">
        <v>44845</v>
      </c>
      <c r="N4531" s="14" t="str">
        <f>TEXT(M4531,"mmmm")</f>
        <v>October</v>
      </c>
      <c r="O4531" s="15">
        <f>MONTH(M4531)</f>
        <v>10</v>
      </c>
      <c r="P4531" s="22" t="s">
        <v>1644</v>
      </c>
      <c r="Q4531" s="13">
        <v>44847</v>
      </c>
      <c r="R4531" s="22" t="s">
        <v>10142</v>
      </c>
      <c r="S4531" s="17" t="str">
        <f>IFERROR(LEFT(R4531,FIND(" ",R4531)-1),R4531)</f>
        <v>2</v>
      </c>
      <c r="T4531" s="22">
        <v>2</v>
      </c>
      <c r="U4531" s="18">
        <f>IF(AND(T4531&gt;3,T4531&lt;&gt;"-"),"&gt;3",T4531)</f>
        <v>2</v>
      </c>
      <c r="V4531" s="26" t="s">
        <v>9548</v>
      </c>
      <c r="W4531" s="20" t="str">
        <f>IF(V4531="-","",V4531)</f>
        <v>2</v>
      </c>
      <c r="X4531" s="27" t="s">
        <v>30</v>
      </c>
    </row>
    <row r="4532" spans="1:24" ht="15.75" customHeight="1" x14ac:dyDescent="0.3">
      <c r="A4532" s="10">
        <v>4531</v>
      </c>
      <c r="B4532" s="22" t="s">
        <v>10143</v>
      </c>
      <c r="C4532" s="22" t="s">
        <v>39</v>
      </c>
      <c r="D4532" s="22" t="s">
        <v>51</v>
      </c>
      <c r="E4532" s="11" t="str">
        <f>IFERROR(LEFT(D4532, FIND("-",D4532,1)-2),D4532)</f>
        <v>OPERASI</v>
      </c>
      <c r="F4532" s="22" t="s">
        <v>27</v>
      </c>
      <c r="G4532" s="62" t="s">
        <v>28</v>
      </c>
      <c r="H4532" s="22" t="s">
        <v>670</v>
      </c>
      <c r="I4532" s="22" t="s">
        <v>675</v>
      </c>
      <c r="J4532" s="22" t="s">
        <v>97</v>
      </c>
      <c r="K4532" s="22" t="s">
        <v>4534</v>
      </c>
      <c r="L4532" s="12" t="str">
        <f>RIGHT(K4532, 4)</f>
        <v>2021</v>
      </c>
      <c r="M4532" s="13">
        <v>44359</v>
      </c>
      <c r="N4532" s="14" t="str">
        <f>TEXT(M4532,"mmmm")</f>
        <v>June</v>
      </c>
      <c r="O4532" s="15">
        <f>MONTH(M4532)</f>
        <v>6</v>
      </c>
      <c r="P4532" s="22" t="s">
        <v>202</v>
      </c>
      <c r="Q4532" s="13">
        <v>44361</v>
      </c>
      <c r="R4532" s="22" t="s">
        <v>10144</v>
      </c>
      <c r="S4532" s="17" t="str">
        <f>IFERROR(LEFT(R4532,FIND(" ",R4532)-1),R4532)</f>
        <v>2</v>
      </c>
      <c r="T4532" s="22">
        <v>2</v>
      </c>
      <c r="U4532" s="18">
        <f>IF(AND(T4532&gt;3,T4532&lt;&gt;"-"),"&gt;3",T4532)</f>
        <v>2</v>
      </c>
      <c r="V4532" s="26" t="s">
        <v>9548</v>
      </c>
      <c r="W4532" s="20" t="str">
        <f>IF(V4532="-","",V4532)</f>
        <v>2</v>
      </c>
      <c r="X4532" s="27" t="s">
        <v>30</v>
      </c>
    </row>
    <row r="4533" spans="1:24" ht="15.75" customHeight="1" x14ac:dyDescent="0.3">
      <c r="A4533" s="10">
        <v>4532</v>
      </c>
      <c r="B4533" s="22" t="s">
        <v>10145</v>
      </c>
      <c r="C4533" s="22" t="s">
        <v>39</v>
      </c>
      <c r="D4533" s="22" t="s">
        <v>33</v>
      </c>
      <c r="E4533" s="11" t="str">
        <f>IFERROR(LEFT(D4533, FIND("-",D4533,1)-2),D4533)</f>
        <v>OPERASI</v>
      </c>
      <c r="F4533" s="22" t="s">
        <v>84</v>
      </c>
      <c r="G4533" s="62" t="s">
        <v>28</v>
      </c>
      <c r="H4533" s="22" t="s">
        <v>684</v>
      </c>
      <c r="I4533" s="22" t="s">
        <v>671</v>
      </c>
      <c r="J4533" s="22" t="s">
        <v>697</v>
      </c>
      <c r="K4533" s="22" t="s">
        <v>7897</v>
      </c>
      <c r="L4533" s="12" t="str">
        <f>RIGHT(K4533, 4)</f>
        <v>2022</v>
      </c>
      <c r="M4533" s="13">
        <v>44863</v>
      </c>
      <c r="N4533" s="14" t="str">
        <f>TEXT(M4533,"mmmm")</f>
        <v>October</v>
      </c>
      <c r="O4533" s="15">
        <f>MONTH(M4533)</f>
        <v>10</v>
      </c>
      <c r="P4533" s="22" t="s">
        <v>1165</v>
      </c>
      <c r="Q4533" s="13">
        <v>44865</v>
      </c>
      <c r="R4533" s="22" t="s">
        <v>10146</v>
      </c>
      <c r="S4533" s="17" t="str">
        <f>IFERROR(LEFT(R4533,FIND(" ",R4533)-1),R4533)</f>
        <v>2</v>
      </c>
      <c r="T4533" s="22">
        <v>2</v>
      </c>
      <c r="U4533" s="18">
        <f>IF(AND(T4533&gt;3,T4533&lt;&gt;"-"),"&gt;3",T4533)</f>
        <v>2</v>
      </c>
      <c r="V4533" s="26" t="s">
        <v>9548</v>
      </c>
      <c r="W4533" s="20" t="str">
        <f>IF(V4533="-","",V4533)</f>
        <v>2</v>
      </c>
      <c r="X4533" s="27" t="s">
        <v>2145</v>
      </c>
    </row>
    <row r="4534" spans="1:24" ht="15.75" customHeight="1" x14ac:dyDescent="0.3">
      <c r="A4534" s="10">
        <v>4533</v>
      </c>
      <c r="B4534" s="22" t="s">
        <v>10147</v>
      </c>
      <c r="C4534" s="22" t="s">
        <v>39</v>
      </c>
      <c r="D4534" s="22" t="s">
        <v>33</v>
      </c>
      <c r="E4534" s="11" t="str">
        <f>IFERROR(LEFT(D4534, FIND("-",D4534,1)-2),D4534)</f>
        <v>OPERASI</v>
      </c>
      <c r="F4534" s="22" t="s">
        <v>84</v>
      </c>
      <c r="G4534" s="62" t="s">
        <v>28</v>
      </c>
      <c r="H4534" s="22" t="s">
        <v>670</v>
      </c>
      <c r="I4534" s="22" t="s">
        <v>671</v>
      </c>
      <c r="J4534" s="22" t="s">
        <v>697</v>
      </c>
      <c r="K4534" s="22" t="s">
        <v>1460</v>
      </c>
      <c r="L4534" s="12" t="str">
        <f>RIGHT(K4534, 4)</f>
        <v>2022</v>
      </c>
      <c r="M4534" s="13">
        <v>44845</v>
      </c>
      <c r="N4534" s="14" t="str">
        <f>TEXT(M4534,"mmmm")</f>
        <v>October</v>
      </c>
      <c r="O4534" s="15">
        <f>MONTH(M4534)</f>
        <v>10</v>
      </c>
      <c r="P4534" s="22" t="s">
        <v>1644</v>
      </c>
      <c r="Q4534" s="13">
        <v>44847</v>
      </c>
      <c r="R4534" s="22" t="s">
        <v>10148</v>
      </c>
      <c r="S4534" s="17" t="str">
        <f>IFERROR(LEFT(R4534,FIND(" ",R4534)-1),R4534)</f>
        <v>2</v>
      </c>
      <c r="T4534" s="22">
        <v>2</v>
      </c>
      <c r="U4534" s="18">
        <f>IF(AND(T4534&gt;3,T4534&lt;&gt;"-"),"&gt;3",T4534)</f>
        <v>2</v>
      </c>
      <c r="V4534" s="26" t="s">
        <v>9548</v>
      </c>
      <c r="W4534" s="20" t="str">
        <f>IF(V4534="-","",V4534)</f>
        <v>2</v>
      </c>
      <c r="X4534" s="27" t="s">
        <v>30</v>
      </c>
    </row>
    <row r="4535" spans="1:24" ht="15.75" customHeight="1" x14ac:dyDescent="0.3">
      <c r="A4535" s="10">
        <v>4534</v>
      </c>
      <c r="B4535" s="22" t="s">
        <v>10149</v>
      </c>
      <c r="C4535" s="22" t="s">
        <v>39</v>
      </c>
      <c r="D4535" s="22" t="s">
        <v>33</v>
      </c>
      <c r="E4535" s="11" t="str">
        <f>IFERROR(LEFT(D4535, FIND("-",D4535,1)-2),D4535)</f>
        <v>OPERASI</v>
      </c>
      <c r="F4535" s="22" t="s">
        <v>34</v>
      </c>
      <c r="G4535" s="62" t="s">
        <v>28</v>
      </c>
      <c r="H4535" s="22" t="s">
        <v>670</v>
      </c>
      <c r="I4535" s="22" t="s">
        <v>675</v>
      </c>
      <c r="J4535" s="22" t="s">
        <v>58</v>
      </c>
      <c r="K4535" s="22" t="s">
        <v>10150</v>
      </c>
      <c r="L4535" s="12" t="str">
        <f>RIGHT(K4535, 4)</f>
        <v>2021</v>
      </c>
      <c r="M4535" s="13">
        <v>44514</v>
      </c>
      <c r="N4535" s="14" t="str">
        <f>TEXT(M4535,"mmmm")</f>
        <v>November</v>
      </c>
      <c r="O4535" s="15">
        <f>MONTH(M4535)</f>
        <v>11</v>
      </c>
      <c r="P4535" s="22" t="s">
        <v>267</v>
      </c>
      <c r="Q4535" s="13">
        <v>44516</v>
      </c>
      <c r="R4535" s="22" t="s">
        <v>10151</v>
      </c>
      <c r="S4535" s="17" t="str">
        <f>IFERROR(LEFT(R4535,FIND(" ",R4535)-1),R4535)</f>
        <v>2</v>
      </c>
      <c r="T4535" s="22">
        <v>2</v>
      </c>
      <c r="U4535" s="18">
        <f>IF(AND(T4535&gt;3,T4535&lt;&gt;"-"),"&gt;3",T4535)</f>
        <v>2</v>
      </c>
      <c r="V4535" s="26" t="s">
        <v>9548</v>
      </c>
      <c r="W4535" s="20" t="str">
        <f>IF(V4535="-","",V4535)</f>
        <v>2</v>
      </c>
      <c r="X4535" s="27" t="s">
        <v>30</v>
      </c>
    </row>
    <row r="4536" spans="1:24" ht="15.75" customHeight="1" x14ac:dyDescent="0.3">
      <c r="A4536" s="10">
        <v>4535</v>
      </c>
      <c r="B4536" s="22" t="s">
        <v>10152</v>
      </c>
      <c r="C4536" s="22" t="s">
        <v>39</v>
      </c>
      <c r="D4536" s="22" t="s">
        <v>33</v>
      </c>
      <c r="E4536" s="11" t="str">
        <f>IFERROR(LEFT(D4536, FIND("-",D4536,1)-2),D4536)</f>
        <v>OPERASI</v>
      </c>
      <c r="F4536" s="22" t="s">
        <v>84</v>
      </c>
      <c r="G4536" s="62" t="s">
        <v>28</v>
      </c>
      <c r="H4536" s="22" t="s">
        <v>684</v>
      </c>
      <c r="I4536" s="22" t="s">
        <v>675</v>
      </c>
      <c r="J4536" s="22" t="s">
        <v>58</v>
      </c>
      <c r="K4536" s="22" t="s">
        <v>8026</v>
      </c>
      <c r="L4536" s="12" t="str">
        <f>RIGHT(K4536, 4)</f>
        <v>2022</v>
      </c>
      <c r="M4536" s="13">
        <v>44779</v>
      </c>
      <c r="N4536" s="14" t="str">
        <f>TEXT(M4536,"mmmm")</f>
        <v>August</v>
      </c>
      <c r="O4536" s="15">
        <f>MONTH(M4536)</f>
        <v>8</v>
      </c>
      <c r="P4536" s="22" t="s">
        <v>1210</v>
      </c>
      <c r="Q4536" s="13">
        <v>44781</v>
      </c>
      <c r="R4536" s="22" t="s">
        <v>10153</v>
      </c>
      <c r="S4536" s="17" t="str">
        <f>IFERROR(LEFT(R4536,FIND(" ",R4536)-1),R4536)</f>
        <v>2</v>
      </c>
      <c r="T4536" s="22">
        <v>2</v>
      </c>
      <c r="U4536" s="18">
        <f>IF(AND(T4536&gt;3,T4536&lt;&gt;"-"),"&gt;3",T4536)</f>
        <v>2</v>
      </c>
      <c r="V4536" s="26" t="s">
        <v>9548</v>
      </c>
      <c r="W4536" s="20" t="str">
        <f>IF(V4536="-","",V4536)</f>
        <v>2</v>
      </c>
      <c r="X4536" s="27" t="s">
        <v>687</v>
      </c>
    </row>
    <row r="4537" spans="1:24" ht="15.75" customHeight="1" x14ac:dyDescent="0.3">
      <c r="A4537" s="10">
        <v>4536</v>
      </c>
      <c r="B4537" s="22" t="s">
        <v>10154</v>
      </c>
      <c r="C4537" s="22" t="s">
        <v>39</v>
      </c>
      <c r="D4537" s="22" t="s">
        <v>33</v>
      </c>
      <c r="E4537" s="11" t="str">
        <f>IFERROR(LEFT(D4537, FIND("-",D4537,1)-2),D4537)</f>
        <v>OPERASI</v>
      </c>
      <c r="F4537" s="22" t="s">
        <v>165</v>
      </c>
      <c r="G4537" s="62" t="s">
        <v>28</v>
      </c>
      <c r="H4537" s="22" t="s">
        <v>670</v>
      </c>
      <c r="I4537" s="22" t="s">
        <v>671</v>
      </c>
      <c r="J4537" s="22" t="s">
        <v>697</v>
      </c>
      <c r="K4537" s="22" t="s">
        <v>1279</v>
      </c>
      <c r="L4537" s="12" t="str">
        <f>RIGHT(K4537, 4)</f>
        <v>2022</v>
      </c>
      <c r="M4537" s="13">
        <v>44677</v>
      </c>
      <c r="N4537" s="14" t="str">
        <f>TEXT(M4537,"mmmm")</f>
        <v>April</v>
      </c>
      <c r="O4537" s="15">
        <f>MONTH(M4537)</f>
        <v>4</v>
      </c>
      <c r="P4537" s="22" t="s">
        <v>4188</v>
      </c>
      <c r="Q4537" s="13">
        <v>44679</v>
      </c>
      <c r="R4537" s="22" t="s">
        <v>10155</v>
      </c>
      <c r="S4537" s="17" t="str">
        <f>IFERROR(LEFT(R4537,FIND(" ",R4537)-1),R4537)</f>
        <v>2</v>
      </c>
      <c r="T4537" s="22">
        <v>2</v>
      </c>
      <c r="U4537" s="18">
        <f>IF(AND(T4537&gt;3,T4537&lt;&gt;"-"),"&gt;3",T4537)</f>
        <v>2</v>
      </c>
      <c r="V4537" s="26" t="s">
        <v>9548</v>
      </c>
      <c r="W4537" s="20" t="str">
        <f>IF(V4537="-","",V4537)</f>
        <v>2</v>
      </c>
      <c r="X4537" s="27" t="s">
        <v>30</v>
      </c>
    </row>
    <row r="4538" spans="1:24" ht="15.75" customHeight="1" x14ac:dyDescent="0.3">
      <c r="A4538" s="10">
        <v>4537</v>
      </c>
      <c r="B4538" s="22" t="s">
        <v>10156</v>
      </c>
      <c r="C4538" s="22" t="s">
        <v>39</v>
      </c>
      <c r="D4538" s="22" t="s">
        <v>51</v>
      </c>
      <c r="E4538" s="11" t="str">
        <f>IFERROR(LEFT(D4538, FIND("-",D4538,1)-2),D4538)</f>
        <v>OPERASI</v>
      </c>
      <c r="F4538" s="22" t="s">
        <v>52</v>
      </c>
      <c r="G4538" s="62" t="s">
        <v>28</v>
      </c>
      <c r="H4538" s="22" t="s">
        <v>670</v>
      </c>
      <c r="I4538" s="22" t="s">
        <v>671</v>
      </c>
      <c r="J4538" s="22" t="s">
        <v>741</v>
      </c>
      <c r="K4538" s="22" t="s">
        <v>6005</v>
      </c>
      <c r="L4538" s="12" t="str">
        <f>RIGHT(K4538, 4)</f>
        <v>2020</v>
      </c>
      <c r="M4538" s="13">
        <v>44177</v>
      </c>
      <c r="N4538" s="14" t="str">
        <f>TEXT(M4538,"mmmm")</f>
        <v>December</v>
      </c>
      <c r="O4538" s="15">
        <f>MONTH(M4538)</f>
        <v>12</v>
      </c>
      <c r="P4538" s="22" t="s">
        <v>143</v>
      </c>
      <c r="Q4538" s="13">
        <v>44179</v>
      </c>
      <c r="R4538" s="22" t="s">
        <v>10157</v>
      </c>
      <c r="S4538" s="17" t="str">
        <f>IFERROR(LEFT(R4538,FIND(" ",R4538)-1),R4538)</f>
        <v>2</v>
      </c>
      <c r="T4538" s="22">
        <v>2</v>
      </c>
      <c r="U4538" s="18">
        <f>IF(AND(T4538&gt;3,T4538&lt;&gt;"-"),"&gt;3",T4538)</f>
        <v>2</v>
      </c>
      <c r="V4538" s="26" t="s">
        <v>9548</v>
      </c>
      <c r="W4538" s="20" t="str">
        <f>IF(V4538="-","",V4538)</f>
        <v>2</v>
      </c>
      <c r="X4538" s="27" t="s">
        <v>30</v>
      </c>
    </row>
    <row r="4539" spans="1:24" ht="15.75" customHeight="1" x14ac:dyDescent="0.3">
      <c r="A4539" s="10">
        <v>4538</v>
      </c>
      <c r="B4539" s="22" t="s">
        <v>10158</v>
      </c>
      <c r="C4539" s="22" t="s">
        <v>39</v>
      </c>
      <c r="D4539" s="22" t="s">
        <v>26</v>
      </c>
      <c r="E4539" s="11" t="str">
        <f>IFERROR(LEFT(D4539, FIND("-",D4539,1)-2),D4539)</f>
        <v>SISTEM</v>
      </c>
      <c r="F4539" s="22" t="s">
        <v>87</v>
      </c>
      <c r="G4539" s="62" t="s">
        <v>28</v>
      </c>
      <c r="H4539" s="22" t="s">
        <v>670</v>
      </c>
      <c r="I4539" s="22" t="s">
        <v>680</v>
      </c>
      <c r="J4539" s="22" t="s">
        <v>97</v>
      </c>
      <c r="K4539" s="22" t="s">
        <v>8099</v>
      </c>
      <c r="L4539" s="12" t="str">
        <f>RIGHT(K4539, 4)</f>
        <v>2023</v>
      </c>
      <c r="M4539" s="13">
        <v>44996</v>
      </c>
      <c r="N4539" s="14" t="str">
        <f>TEXT(M4539,"mmmm")</f>
        <v>March</v>
      </c>
      <c r="O4539" s="15">
        <f>MONTH(M4539)</f>
        <v>3</v>
      </c>
      <c r="P4539" s="22" t="s">
        <v>2447</v>
      </c>
      <c r="Q4539" s="13">
        <v>44998</v>
      </c>
      <c r="R4539" s="22" t="s">
        <v>10159</v>
      </c>
      <c r="S4539" s="17" t="str">
        <f>IFERROR(LEFT(R4539,FIND(" ",R4539)-1),R4539)</f>
        <v>2</v>
      </c>
      <c r="T4539" s="22">
        <v>2</v>
      </c>
      <c r="U4539" s="18">
        <f>IF(AND(T4539&gt;3,T4539&lt;&gt;"-"),"&gt;3",T4539)</f>
        <v>2</v>
      </c>
      <c r="V4539" s="26" t="s">
        <v>9548</v>
      </c>
      <c r="W4539" s="20" t="str">
        <f>IF(V4539="-","",V4539)</f>
        <v>2</v>
      </c>
      <c r="X4539" s="27" t="s">
        <v>30</v>
      </c>
    </row>
    <row r="4540" spans="1:24" ht="15.75" customHeight="1" x14ac:dyDescent="0.3">
      <c r="A4540" s="10">
        <v>4539</v>
      </c>
      <c r="B4540" s="22" t="s">
        <v>10160</v>
      </c>
      <c r="C4540" s="22" t="s">
        <v>25</v>
      </c>
      <c r="D4540" s="22" t="s">
        <v>65</v>
      </c>
      <c r="E4540" s="11" t="str">
        <f>IFERROR(LEFT(D4540, FIND("-",D4540,1)-2),D4540)</f>
        <v>RANGKAIAN</v>
      </c>
      <c r="F4540" s="22" t="s">
        <v>27</v>
      </c>
      <c r="G4540" s="62" t="s">
        <v>28</v>
      </c>
      <c r="H4540" s="22" t="s">
        <v>670</v>
      </c>
      <c r="I4540" s="22" t="s">
        <v>675</v>
      </c>
      <c r="J4540" s="22" t="s">
        <v>58</v>
      </c>
      <c r="K4540" s="22" t="s">
        <v>1752</v>
      </c>
      <c r="L4540" s="12" t="str">
        <f>RIGHT(K4540, 4)</f>
        <v>2021</v>
      </c>
      <c r="M4540" s="13">
        <v>44222</v>
      </c>
      <c r="N4540" s="14" t="str">
        <f>TEXT(M4540,"mmmm")</f>
        <v>January</v>
      </c>
      <c r="O4540" s="15">
        <f>MONTH(M4540)</f>
        <v>1</v>
      </c>
      <c r="P4540" s="22" t="s">
        <v>984</v>
      </c>
      <c r="Q4540" s="13">
        <v>44224</v>
      </c>
      <c r="R4540" s="22" t="s">
        <v>10161</v>
      </c>
      <c r="S4540" s="17" t="str">
        <f>IFERROR(LEFT(R4540,FIND(" ",R4540)-1),R4540)</f>
        <v>2</v>
      </c>
      <c r="T4540" s="22">
        <v>2</v>
      </c>
      <c r="U4540" s="18">
        <f>IF(AND(T4540&gt;3,T4540&lt;&gt;"-"),"&gt;3",T4540)</f>
        <v>2</v>
      </c>
      <c r="V4540" s="26" t="s">
        <v>9548</v>
      </c>
      <c r="W4540" s="20" t="str">
        <f>IF(V4540="-","",V4540)</f>
        <v>2</v>
      </c>
      <c r="X4540" s="27" t="s">
        <v>30</v>
      </c>
    </row>
    <row r="4541" spans="1:24" ht="15.75" customHeight="1" x14ac:dyDescent="0.3">
      <c r="A4541" s="10">
        <v>4540</v>
      </c>
      <c r="B4541" s="22" t="s">
        <v>10162</v>
      </c>
      <c r="C4541" s="22" t="s">
        <v>25</v>
      </c>
      <c r="D4541" s="22" t="s">
        <v>33</v>
      </c>
      <c r="E4541" s="11" t="str">
        <f>IFERROR(LEFT(D4541, FIND("-",D4541,1)-2),D4541)</f>
        <v>OPERASI</v>
      </c>
      <c r="F4541" s="22" t="s">
        <v>27</v>
      </c>
      <c r="G4541" s="62" t="s">
        <v>28</v>
      </c>
      <c r="H4541" s="22" t="s">
        <v>670</v>
      </c>
      <c r="I4541" s="22" t="s">
        <v>671</v>
      </c>
      <c r="J4541" s="22" t="s">
        <v>825</v>
      </c>
      <c r="K4541" s="22" t="s">
        <v>31</v>
      </c>
      <c r="L4541" s="12" t="str">
        <f>RIGHT(K4541, 4)</f>
        <v>2020</v>
      </c>
      <c r="M4541" s="13">
        <v>43832</v>
      </c>
      <c r="N4541" s="14" t="str">
        <f>TEXT(M4541,"mmmm")</f>
        <v>January</v>
      </c>
      <c r="O4541" s="15">
        <f>MONTH(M4541)</f>
        <v>1</v>
      </c>
      <c r="P4541" s="22" t="s">
        <v>7892</v>
      </c>
      <c r="Q4541" s="13">
        <v>43834</v>
      </c>
      <c r="R4541" s="22" t="s">
        <v>10163</v>
      </c>
      <c r="S4541" s="17" t="str">
        <f>IFERROR(LEFT(R4541,FIND(" ",R4541)-1),R4541)</f>
        <v>2</v>
      </c>
      <c r="T4541" s="22">
        <v>2</v>
      </c>
      <c r="U4541" s="18">
        <f>IF(AND(T4541&gt;3,T4541&lt;&gt;"-"),"&gt;3",T4541)</f>
        <v>2</v>
      </c>
      <c r="V4541" s="26" t="s">
        <v>9548</v>
      </c>
      <c r="W4541" s="20" t="str">
        <f>IF(V4541="-","",V4541)</f>
        <v>2</v>
      </c>
      <c r="X4541" s="27" t="s">
        <v>30</v>
      </c>
    </row>
    <row r="4542" spans="1:24" ht="15.75" customHeight="1" x14ac:dyDescent="0.3">
      <c r="A4542" s="10">
        <v>4541</v>
      </c>
      <c r="B4542" s="22" t="s">
        <v>10164</v>
      </c>
      <c r="C4542" s="22" t="s">
        <v>25</v>
      </c>
      <c r="D4542" s="22" t="s">
        <v>178</v>
      </c>
      <c r="E4542" s="11" t="str">
        <f>IFERROR(LEFT(D4542, FIND("-",D4542,1)-2),D4542)</f>
        <v>SISTEM</v>
      </c>
      <c r="F4542" s="22" t="s">
        <v>1715</v>
      </c>
      <c r="G4542" s="62" t="s">
        <v>28</v>
      </c>
      <c r="H4542" s="22" t="s">
        <v>670</v>
      </c>
      <c r="I4542" s="22" t="s">
        <v>707</v>
      </c>
      <c r="J4542" s="22" t="s">
        <v>104</v>
      </c>
      <c r="K4542" s="22" t="s">
        <v>167</v>
      </c>
      <c r="L4542" s="12" t="str">
        <f>RIGHT(K4542, 4)</f>
        <v>2021</v>
      </c>
      <c r="M4542" s="13">
        <v>44265</v>
      </c>
      <c r="N4542" s="14" t="str">
        <f>TEXT(M4542,"mmmm")</f>
        <v>March</v>
      </c>
      <c r="O4542" s="15">
        <f>MONTH(M4542)</f>
        <v>3</v>
      </c>
      <c r="P4542" s="22" t="s">
        <v>1991</v>
      </c>
      <c r="Q4542" s="13">
        <v>44267</v>
      </c>
      <c r="R4542" s="22" t="s">
        <v>10165</v>
      </c>
      <c r="S4542" s="17" t="str">
        <f>IFERROR(LEFT(R4542,FIND(" ",R4542)-1),R4542)</f>
        <v>2</v>
      </c>
      <c r="T4542" s="22">
        <v>2</v>
      </c>
      <c r="U4542" s="18">
        <f>IF(AND(T4542&gt;3,T4542&lt;&gt;"-"),"&gt;3",T4542)</f>
        <v>2</v>
      </c>
      <c r="V4542" s="26" t="s">
        <v>9548</v>
      </c>
      <c r="W4542" s="20" t="str">
        <f>IF(V4542="-","",V4542)</f>
        <v>2</v>
      </c>
      <c r="X4542" s="27" t="s">
        <v>30</v>
      </c>
    </row>
    <row r="4543" spans="1:24" ht="15.75" customHeight="1" x14ac:dyDescent="0.3">
      <c r="A4543" s="10">
        <v>4542</v>
      </c>
      <c r="B4543" s="22" t="s">
        <v>10166</v>
      </c>
      <c r="C4543" s="22" t="s">
        <v>25</v>
      </c>
      <c r="D4543" s="22" t="s">
        <v>55</v>
      </c>
      <c r="E4543" s="11" t="str">
        <f>IFERROR(LEFT(D4543, FIND("-",D4543,1)-2),D4543)</f>
        <v>OPERASI</v>
      </c>
      <c r="F4543" s="22" t="s">
        <v>204</v>
      </c>
      <c r="G4543" s="62" t="s">
        <v>28</v>
      </c>
      <c r="H4543" s="22" t="s">
        <v>670</v>
      </c>
      <c r="I4543" s="22" t="s">
        <v>675</v>
      </c>
      <c r="J4543" s="22" t="s">
        <v>162</v>
      </c>
      <c r="K4543" s="22" t="s">
        <v>7436</v>
      </c>
      <c r="L4543" s="12" t="str">
        <f>RIGHT(K4543, 4)</f>
        <v>2023</v>
      </c>
      <c r="M4543" s="13">
        <v>45179</v>
      </c>
      <c r="N4543" s="14" t="str">
        <f>TEXT(M4543,"mmmm")</f>
        <v>September</v>
      </c>
      <c r="O4543" s="15">
        <f>MONTH(M4543)</f>
        <v>9</v>
      </c>
      <c r="P4543" s="22" t="s">
        <v>611</v>
      </c>
      <c r="Q4543" s="13">
        <v>45181</v>
      </c>
      <c r="R4543" s="22" t="s">
        <v>10167</v>
      </c>
      <c r="S4543" s="17" t="str">
        <f>IFERROR(LEFT(R4543,FIND(" ",R4543)-1),R4543)</f>
        <v>2</v>
      </c>
      <c r="T4543" s="22">
        <v>2</v>
      </c>
      <c r="U4543" s="18">
        <f>IF(AND(T4543&gt;3,T4543&lt;&gt;"-"),"&gt;3",T4543)</f>
        <v>2</v>
      </c>
      <c r="V4543" s="26" t="s">
        <v>9548</v>
      </c>
      <c r="W4543" s="20" t="str">
        <f>IF(V4543="-","",V4543)</f>
        <v>2</v>
      </c>
      <c r="X4543" s="27" t="s">
        <v>30</v>
      </c>
    </row>
    <row r="4544" spans="1:24" ht="15.75" customHeight="1" x14ac:dyDescent="0.3">
      <c r="A4544" s="10">
        <v>4543</v>
      </c>
      <c r="B4544" s="22" t="s">
        <v>10168</v>
      </c>
      <c r="C4544" s="22" t="s">
        <v>39</v>
      </c>
      <c r="D4544" s="22" t="s">
        <v>33</v>
      </c>
      <c r="E4544" s="11" t="str">
        <f>IFERROR(LEFT(D4544, FIND("-",D4544,1)-2),D4544)</f>
        <v>OPERASI</v>
      </c>
      <c r="F4544" s="22" t="s">
        <v>84</v>
      </c>
      <c r="G4544" s="62" t="s">
        <v>28</v>
      </c>
      <c r="H4544" s="22" t="s">
        <v>684</v>
      </c>
      <c r="I4544" s="22" t="s">
        <v>675</v>
      </c>
      <c r="J4544" s="22" t="s">
        <v>58</v>
      </c>
      <c r="K4544" s="22" t="s">
        <v>1460</v>
      </c>
      <c r="L4544" s="12" t="str">
        <f>RIGHT(K4544, 4)</f>
        <v>2022</v>
      </c>
      <c r="M4544" s="13">
        <v>44845</v>
      </c>
      <c r="N4544" s="14" t="str">
        <f>TEXT(M4544,"mmmm")</f>
        <v>October</v>
      </c>
      <c r="O4544" s="15">
        <f>MONTH(M4544)</f>
        <v>10</v>
      </c>
      <c r="P4544" s="22" t="s">
        <v>1644</v>
      </c>
      <c r="Q4544" s="13">
        <v>44847</v>
      </c>
      <c r="R4544" s="22" t="s">
        <v>10169</v>
      </c>
      <c r="S4544" s="17" t="str">
        <f>IFERROR(LEFT(R4544,FIND(" ",R4544)-1),R4544)</f>
        <v>2</v>
      </c>
      <c r="T4544" s="22">
        <v>2</v>
      </c>
      <c r="U4544" s="18">
        <f>IF(AND(T4544&gt;3,T4544&lt;&gt;"-"),"&gt;3",T4544)</f>
        <v>2</v>
      </c>
      <c r="V4544" s="26" t="s">
        <v>9548</v>
      </c>
      <c r="W4544" s="20" t="str">
        <f>IF(V4544="-","",V4544)</f>
        <v>2</v>
      </c>
      <c r="X4544" s="27" t="s">
        <v>687</v>
      </c>
    </row>
    <row r="4545" spans="1:24" ht="15.75" customHeight="1" x14ac:dyDescent="0.3">
      <c r="A4545" s="10">
        <v>4544</v>
      </c>
      <c r="B4545" s="22" t="s">
        <v>10170</v>
      </c>
      <c r="C4545" s="22" t="s">
        <v>39</v>
      </c>
      <c r="D4545" s="22" t="s">
        <v>26</v>
      </c>
      <c r="E4545" s="11" t="str">
        <f>IFERROR(LEFT(D4545, FIND("-",D4545,1)-2),D4545)</f>
        <v>SISTEM</v>
      </c>
      <c r="F4545" s="22" t="s">
        <v>548</v>
      </c>
      <c r="G4545" s="62" t="s">
        <v>28</v>
      </c>
      <c r="H4545" s="22" t="s">
        <v>670</v>
      </c>
      <c r="I4545" s="22" t="s">
        <v>671</v>
      </c>
      <c r="J4545" s="22" t="s">
        <v>6283</v>
      </c>
      <c r="K4545" s="22" t="s">
        <v>271</v>
      </c>
      <c r="L4545" s="12" t="str">
        <f>RIGHT(K4545, 4)</f>
        <v>2021</v>
      </c>
      <c r="M4545" s="13">
        <v>44517</v>
      </c>
      <c r="N4545" s="14" t="str">
        <f>TEXT(M4545,"mmmm")</f>
        <v>November</v>
      </c>
      <c r="O4545" s="15">
        <f>MONTH(M4545)</f>
        <v>11</v>
      </c>
      <c r="P4545" s="22" t="s">
        <v>5749</v>
      </c>
      <c r="Q4545" s="13">
        <v>44519</v>
      </c>
      <c r="R4545" s="22" t="s">
        <v>10171</v>
      </c>
      <c r="S4545" s="17" t="str">
        <f>IFERROR(LEFT(R4545,FIND(" ",R4545)-1),R4545)</f>
        <v>2</v>
      </c>
      <c r="T4545" s="22">
        <v>2</v>
      </c>
      <c r="U4545" s="18">
        <f>IF(AND(T4545&gt;3,T4545&lt;&gt;"-"),"&gt;3",T4545)</f>
        <v>2</v>
      </c>
      <c r="V4545" s="26" t="s">
        <v>9548</v>
      </c>
      <c r="W4545" s="20" t="str">
        <f>IF(V4545="-","",V4545)</f>
        <v>2</v>
      </c>
      <c r="X4545" s="27" t="s">
        <v>30</v>
      </c>
    </row>
    <row r="4546" spans="1:24" ht="15.75" customHeight="1" x14ac:dyDescent="0.3">
      <c r="A4546" s="10">
        <v>4545</v>
      </c>
      <c r="B4546" s="22" t="s">
        <v>10172</v>
      </c>
      <c r="C4546" s="22" t="s">
        <v>39</v>
      </c>
      <c r="D4546" s="22" t="s">
        <v>33</v>
      </c>
      <c r="E4546" s="11" t="str">
        <f>IFERROR(LEFT(D4546, FIND("-",D4546,1)-2),D4546)</f>
        <v>OPERASI</v>
      </c>
      <c r="F4546" s="22" t="s">
        <v>27</v>
      </c>
      <c r="G4546" s="62" t="s">
        <v>28</v>
      </c>
      <c r="H4546" s="22" t="s">
        <v>670</v>
      </c>
      <c r="I4546" s="22" t="s">
        <v>671</v>
      </c>
      <c r="J4546" s="22" t="s">
        <v>697</v>
      </c>
      <c r="K4546" s="22" t="s">
        <v>1460</v>
      </c>
      <c r="L4546" s="12" t="str">
        <f>RIGHT(K4546, 4)</f>
        <v>2022</v>
      </c>
      <c r="M4546" s="13">
        <v>44845</v>
      </c>
      <c r="N4546" s="14" t="str">
        <f>TEXT(M4546,"mmmm")</f>
        <v>October</v>
      </c>
      <c r="O4546" s="15">
        <f>MONTH(M4546)</f>
        <v>10</v>
      </c>
      <c r="P4546" s="22" t="s">
        <v>1644</v>
      </c>
      <c r="Q4546" s="13">
        <v>44847</v>
      </c>
      <c r="R4546" s="22" t="s">
        <v>10171</v>
      </c>
      <c r="S4546" s="17" t="str">
        <f>IFERROR(LEFT(R4546,FIND(" ",R4546)-1),R4546)</f>
        <v>2</v>
      </c>
      <c r="T4546" s="22">
        <v>2</v>
      </c>
      <c r="U4546" s="18">
        <f>IF(AND(T4546&gt;3,T4546&lt;&gt;"-"),"&gt;3",T4546)</f>
        <v>2</v>
      </c>
      <c r="V4546" s="26" t="s">
        <v>9548</v>
      </c>
      <c r="W4546" s="20" t="str">
        <f>IF(V4546="-","",V4546)</f>
        <v>2</v>
      </c>
      <c r="X4546" s="27" t="s">
        <v>30</v>
      </c>
    </row>
    <row r="4547" spans="1:24" ht="15.75" customHeight="1" x14ac:dyDescent="0.3">
      <c r="A4547" s="10">
        <v>4546</v>
      </c>
      <c r="B4547" s="22" t="s">
        <v>10173</v>
      </c>
      <c r="C4547" s="22" t="s">
        <v>39</v>
      </c>
      <c r="D4547" s="22" t="s">
        <v>33</v>
      </c>
      <c r="E4547" s="11" t="str">
        <f>IFERROR(LEFT(D4547, FIND("-",D4547,1)-2),D4547)</f>
        <v>OPERASI</v>
      </c>
      <c r="F4547" s="22" t="s">
        <v>84</v>
      </c>
      <c r="G4547" s="62" t="s">
        <v>28</v>
      </c>
      <c r="H4547" s="22" t="s">
        <v>670</v>
      </c>
      <c r="I4547" s="22" t="s">
        <v>675</v>
      </c>
      <c r="J4547" s="22" t="s">
        <v>58</v>
      </c>
      <c r="K4547" s="22" t="s">
        <v>1460</v>
      </c>
      <c r="L4547" s="12" t="str">
        <f>RIGHT(K4547, 4)</f>
        <v>2022</v>
      </c>
      <c r="M4547" s="13">
        <v>44845</v>
      </c>
      <c r="N4547" s="14" t="str">
        <f>TEXT(M4547,"mmmm")</f>
        <v>October</v>
      </c>
      <c r="O4547" s="15">
        <f>MONTH(M4547)</f>
        <v>10</v>
      </c>
      <c r="P4547" s="22" t="s">
        <v>1644</v>
      </c>
      <c r="Q4547" s="13">
        <v>44847</v>
      </c>
      <c r="R4547" s="22" t="s">
        <v>10174</v>
      </c>
      <c r="S4547" s="17" t="str">
        <f>IFERROR(LEFT(R4547,FIND(" ",R4547)-1),R4547)</f>
        <v>2</v>
      </c>
      <c r="T4547" s="22">
        <v>2</v>
      </c>
      <c r="U4547" s="18">
        <f>IF(AND(T4547&gt;3,T4547&lt;&gt;"-"),"&gt;3",T4547)</f>
        <v>2</v>
      </c>
      <c r="V4547" s="26" t="s">
        <v>9548</v>
      </c>
      <c r="W4547" s="20" t="str">
        <f>IF(V4547="-","",V4547)</f>
        <v>2</v>
      </c>
      <c r="X4547" s="27" t="s">
        <v>30</v>
      </c>
    </row>
    <row r="4548" spans="1:24" ht="15.75" customHeight="1" x14ac:dyDescent="0.3">
      <c r="A4548" s="10">
        <v>4547</v>
      </c>
      <c r="B4548" s="22" t="s">
        <v>10175</v>
      </c>
      <c r="C4548" s="22" t="s">
        <v>39</v>
      </c>
      <c r="D4548" s="22" t="s">
        <v>33</v>
      </c>
      <c r="E4548" s="11" t="str">
        <f>IFERROR(LEFT(D4548, FIND("-",D4548,1)-2),D4548)</f>
        <v>OPERASI</v>
      </c>
      <c r="F4548" s="22" t="s">
        <v>84</v>
      </c>
      <c r="G4548" s="62" t="s">
        <v>28</v>
      </c>
      <c r="H4548" s="22" t="s">
        <v>670</v>
      </c>
      <c r="I4548" s="22" t="s">
        <v>675</v>
      </c>
      <c r="J4548" s="22" t="s">
        <v>58</v>
      </c>
      <c r="K4548" s="22" t="s">
        <v>1460</v>
      </c>
      <c r="L4548" s="12" t="str">
        <f>RIGHT(K4548, 4)</f>
        <v>2022</v>
      </c>
      <c r="M4548" s="13">
        <v>44845</v>
      </c>
      <c r="N4548" s="14" t="str">
        <f>TEXT(M4548,"mmmm")</f>
        <v>October</v>
      </c>
      <c r="O4548" s="15">
        <f>MONTH(M4548)</f>
        <v>10</v>
      </c>
      <c r="P4548" s="22" t="s">
        <v>1644</v>
      </c>
      <c r="Q4548" s="13">
        <v>44847</v>
      </c>
      <c r="R4548" s="22" t="s">
        <v>10176</v>
      </c>
      <c r="S4548" s="17" t="str">
        <f>IFERROR(LEFT(R4548,FIND(" ",R4548)-1),R4548)</f>
        <v>2</v>
      </c>
      <c r="T4548" s="22">
        <v>2</v>
      </c>
      <c r="U4548" s="18">
        <f>IF(AND(T4548&gt;3,T4548&lt;&gt;"-"),"&gt;3",T4548)</f>
        <v>2</v>
      </c>
      <c r="V4548" s="26" t="s">
        <v>9548</v>
      </c>
      <c r="W4548" s="20" t="str">
        <f>IF(V4548="-","",V4548)</f>
        <v>2</v>
      </c>
      <c r="X4548" s="27" t="s">
        <v>30</v>
      </c>
    </row>
    <row r="4549" spans="1:24" ht="15.75" customHeight="1" x14ac:dyDescent="0.3">
      <c r="A4549" s="10">
        <v>4548</v>
      </c>
      <c r="B4549" s="22" t="s">
        <v>10177</v>
      </c>
      <c r="C4549" s="22" t="s">
        <v>39</v>
      </c>
      <c r="D4549" s="22" t="s">
        <v>33</v>
      </c>
      <c r="E4549" s="11" t="str">
        <f>IFERROR(LEFT(D4549, FIND("-",D4549,1)-2),D4549)</f>
        <v>OPERASI</v>
      </c>
      <c r="F4549" s="22" t="s">
        <v>34</v>
      </c>
      <c r="G4549" s="62" t="s">
        <v>28</v>
      </c>
      <c r="H4549" s="22" t="s">
        <v>670</v>
      </c>
      <c r="I4549" s="22" t="s">
        <v>671</v>
      </c>
      <c r="J4549" s="22" t="s">
        <v>1044</v>
      </c>
      <c r="K4549" s="22" t="s">
        <v>10178</v>
      </c>
      <c r="L4549" s="12" t="str">
        <f>RIGHT(K4549, 4)</f>
        <v>2022</v>
      </c>
      <c r="M4549" s="13">
        <v>44730</v>
      </c>
      <c r="N4549" s="14" t="str">
        <f>TEXT(M4549,"mmmm")</f>
        <v>June</v>
      </c>
      <c r="O4549" s="15">
        <f>MONTH(M4549)</f>
        <v>6</v>
      </c>
      <c r="P4549" s="22" t="s">
        <v>383</v>
      </c>
      <c r="Q4549" s="13">
        <v>44732</v>
      </c>
      <c r="R4549" s="22" t="s">
        <v>10179</v>
      </c>
      <c r="S4549" s="17" t="str">
        <f>IFERROR(LEFT(R4549,FIND(" ",R4549)-1),R4549)</f>
        <v>2</v>
      </c>
      <c r="T4549" s="22">
        <v>2</v>
      </c>
      <c r="U4549" s="18">
        <f>IF(AND(T4549&gt;3,T4549&lt;&gt;"-"),"&gt;3",T4549)</f>
        <v>2</v>
      </c>
      <c r="V4549" s="26" t="s">
        <v>9548</v>
      </c>
      <c r="W4549" s="20" t="str">
        <f>IF(V4549="-","",V4549)</f>
        <v>2</v>
      </c>
      <c r="X4549" s="27" t="s">
        <v>30</v>
      </c>
    </row>
    <row r="4550" spans="1:24" ht="15.75" customHeight="1" x14ac:dyDescent="0.3">
      <c r="A4550" s="10">
        <v>4549</v>
      </c>
      <c r="B4550" s="22" t="s">
        <v>10180</v>
      </c>
      <c r="C4550" s="22" t="s">
        <v>25</v>
      </c>
      <c r="D4550" s="22" t="s">
        <v>61</v>
      </c>
      <c r="E4550" s="11" t="str">
        <f>IFERROR(LEFT(D4550, FIND("-",D4550,1)-2),D4550)</f>
        <v>KESELAMATAN</v>
      </c>
      <c r="F4550" s="22" t="s">
        <v>95</v>
      </c>
      <c r="G4550" s="62" t="s">
        <v>28</v>
      </c>
      <c r="H4550" s="22" t="s">
        <v>670</v>
      </c>
      <c r="I4550" s="22" t="s">
        <v>675</v>
      </c>
      <c r="J4550" s="22" t="s">
        <v>97</v>
      </c>
      <c r="K4550" s="22" t="s">
        <v>3949</v>
      </c>
      <c r="L4550" s="12" t="str">
        <f>RIGHT(K4550, 4)</f>
        <v>2023</v>
      </c>
      <c r="M4550" s="13">
        <v>45084</v>
      </c>
      <c r="N4550" s="14" t="str">
        <f>TEXT(M4550,"mmmm")</f>
        <v>June</v>
      </c>
      <c r="O4550" s="15">
        <f>MONTH(M4550)</f>
        <v>6</v>
      </c>
      <c r="P4550" s="22" t="s">
        <v>8083</v>
      </c>
      <c r="Q4550" s="13">
        <v>45086</v>
      </c>
      <c r="R4550" s="22" t="s">
        <v>10181</v>
      </c>
      <c r="S4550" s="17" t="str">
        <f>IFERROR(LEFT(R4550,FIND(" ",R4550)-1),R4550)</f>
        <v>2</v>
      </c>
      <c r="T4550" s="22">
        <v>2</v>
      </c>
      <c r="U4550" s="18">
        <f>IF(AND(T4550&gt;3,T4550&lt;&gt;"-"),"&gt;3",T4550)</f>
        <v>2</v>
      </c>
      <c r="V4550" s="26" t="s">
        <v>9548</v>
      </c>
      <c r="W4550" s="20" t="str">
        <f>IF(V4550="-","",V4550)</f>
        <v>2</v>
      </c>
      <c r="X4550" s="27" t="s">
        <v>30</v>
      </c>
    </row>
    <row r="4551" spans="1:24" ht="15.75" customHeight="1" x14ac:dyDescent="0.3">
      <c r="A4551" s="10">
        <v>4550</v>
      </c>
      <c r="B4551" s="22" t="s">
        <v>10182</v>
      </c>
      <c r="C4551" s="22" t="s">
        <v>39</v>
      </c>
      <c r="D4551" s="22" t="s">
        <v>33</v>
      </c>
      <c r="E4551" s="11" t="str">
        <f>IFERROR(LEFT(D4551, FIND("-",D4551,1)-2),D4551)</f>
        <v>OPERASI</v>
      </c>
      <c r="F4551" s="22" t="s">
        <v>84</v>
      </c>
      <c r="G4551" s="62" t="s">
        <v>28</v>
      </c>
      <c r="H4551" s="22" t="s">
        <v>670</v>
      </c>
      <c r="I4551" s="22" t="s">
        <v>675</v>
      </c>
      <c r="J4551" s="22" t="s">
        <v>1044</v>
      </c>
      <c r="K4551" s="22" t="s">
        <v>3481</v>
      </c>
      <c r="L4551" s="12" t="str">
        <f>RIGHT(K4551, 4)</f>
        <v>2023</v>
      </c>
      <c r="M4551" s="13">
        <v>45180</v>
      </c>
      <c r="N4551" s="14" t="str">
        <f>TEXT(M4551,"mmmm")</f>
        <v>September</v>
      </c>
      <c r="O4551" s="15">
        <f>MONTH(M4551)</f>
        <v>9</v>
      </c>
      <c r="P4551" s="22" t="s">
        <v>1611</v>
      </c>
      <c r="Q4551" s="13">
        <v>45182</v>
      </c>
      <c r="R4551" s="22" t="s">
        <v>10183</v>
      </c>
      <c r="S4551" s="17" t="str">
        <f>IFERROR(LEFT(R4551,FIND(" ",R4551)-1),R4551)</f>
        <v>2</v>
      </c>
      <c r="T4551" s="22">
        <v>2</v>
      </c>
      <c r="U4551" s="18">
        <f>IF(AND(T4551&gt;3,T4551&lt;&gt;"-"),"&gt;3",T4551)</f>
        <v>2</v>
      </c>
      <c r="V4551" s="26" t="s">
        <v>9548</v>
      </c>
      <c r="W4551" s="20" t="str">
        <f>IF(V4551="-","",V4551)</f>
        <v>2</v>
      </c>
      <c r="X4551" s="27" t="s">
        <v>30</v>
      </c>
    </row>
    <row r="4552" spans="1:24" ht="15.75" customHeight="1" x14ac:dyDescent="0.3">
      <c r="A4552" s="10">
        <v>4551</v>
      </c>
      <c r="B4552" s="22" t="s">
        <v>10184</v>
      </c>
      <c r="C4552" s="22" t="s">
        <v>25</v>
      </c>
      <c r="D4552" s="22" t="s">
        <v>55</v>
      </c>
      <c r="E4552" s="11" t="str">
        <f>IFERROR(LEFT(D4552, FIND("-",D4552,1)-2),D4552)</f>
        <v>OPERASI</v>
      </c>
      <c r="F4552" s="22" t="s">
        <v>56</v>
      </c>
      <c r="G4552" s="62" t="s">
        <v>28</v>
      </c>
      <c r="H4552" s="22" t="s">
        <v>670</v>
      </c>
      <c r="I4552" s="22" t="s">
        <v>680</v>
      </c>
      <c r="J4552" s="22" t="s">
        <v>233</v>
      </c>
      <c r="K4552" s="22" t="s">
        <v>4297</v>
      </c>
      <c r="L4552" s="12" t="str">
        <f>RIGHT(K4552, 4)</f>
        <v>2021</v>
      </c>
      <c r="M4552" s="13">
        <v>44459</v>
      </c>
      <c r="N4552" s="14" t="str">
        <f>TEXT(M4552,"mmmm")</f>
        <v>September</v>
      </c>
      <c r="O4552" s="15">
        <f>MONTH(M4552)</f>
        <v>9</v>
      </c>
      <c r="P4552" s="22" t="s">
        <v>230</v>
      </c>
      <c r="Q4552" s="13">
        <v>44461</v>
      </c>
      <c r="R4552" s="22" t="s">
        <v>10185</v>
      </c>
      <c r="S4552" s="17" t="str">
        <f>IFERROR(LEFT(R4552,FIND(" ",R4552)-1),R4552)</f>
        <v>2</v>
      </c>
      <c r="T4552" s="22">
        <v>2</v>
      </c>
      <c r="U4552" s="18">
        <f>IF(AND(T4552&gt;3,T4552&lt;&gt;"-"),"&gt;3",T4552)</f>
        <v>2</v>
      </c>
      <c r="V4552" s="26" t="s">
        <v>9548</v>
      </c>
      <c r="W4552" s="20" t="str">
        <f>IF(V4552="-","",V4552)</f>
        <v>2</v>
      </c>
      <c r="X4552" s="27" t="s">
        <v>30</v>
      </c>
    </row>
    <row r="4553" spans="1:24" ht="15.75" customHeight="1" x14ac:dyDescent="0.3">
      <c r="A4553" s="10">
        <v>4552</v>
      </c>
      <c r="B4553" s="22" t="s">
        <v>10186</v>
      </c>
      <c r="C4553" s="22" t="s">
        <v>25</v>
      </c>
      <c r="D4553" s="22" t="s">
        <v>339</v>
      </c>
      <c r="E4553" s="11" t="str">
        <f>IFERROR(LEFT(D4553, FIND("-",D4553,1)-2),D4553)</f>
        <v>RANGKAIAN</v>
      </c>
      <c r="F4553" s="22" t="s">
        <v>711</v>
      </c>
      <c r="G4553" s="62" t="s">
        <v>28</v>
      </c>
      <c r="H4553" s="22" t="s">
        <v>670</v>
      </c>
      <c r="I4553" s="22" t="s">
        <v>671</v>
      </c>
      <c r="J4553" s="22" t="s">
        <v>564</v>
      </c>
      <c r="K4553" s="22" t="s">
        <v>4500</v>
      </c>
      <c r="L4553" s="12" t="str">
        <f>RIGHT(K4553, 4)</f>
        <v>2022</v>
      </c>
      <c r="M4553" s="13">
        <v>44656</v>
      </c>
      <c r="N4553" s="14" t="str">
        <f>TEXT(M4553,"mmmm")</f>
        <v>April</v>
      </c>
      <c r="O4553" s="15">
        <f>MONTH(M4553)</f>
        <v>4</v>
      </c>
      <c r="P4553" s="22" t="s">
        <v>2709</v>
      </c>
      <c r="Q4553" s="13">
        <v>44658</v>
      </c>
      <c r="R4553" s="22" t="s">
        <v>10187</v>
      </c>
      <c r="S4553" s="17" t="str">
        <f>IFERROR(LEFT(R4553,FIND(" ",R4553)-1),R4553)</f>
        <v>2</v>
      </c>
      <c r="T4553" s="22">
        <v>2</v>
      </c>
      <c r="U4553" s="18">
        <f>IF(AND(T4553&gt;3,T4553&lt;&gt;"-"),"&gt;3",T4553)</f>
        <v>2</v>
      </c>
      <c r="V4553" s="26" t="s">
        <v>9548</v>
      </c>
      <c r="W4553" s="20" t="str">
        <f>IF(V4553="-","",V4553)</f>
        <v>2</v>
      </c>
      <c r="X4553" s="27" t="s">
        <v>30</v>
      </c>
    </row>
    <row r="4554" spans="1:24" ht="15.75" customHeight="1" x14ac:dyDescent="0.3">
      <c r="A4554" s="10">
        <v>4553</v>
      </c>
      <c r="B4554" s="22" t="s">
        <v>10188</v>
      </c>
      <c r="C4554" s="22" t="s">
        <v>39</v>
      </c>
      <c r="D4554" s="22" t="s">
        <v>33</v>
      </c>
      <c r="E4554" s="11" t="str">
        <f>IFERROR(LEFT(D4554, FIND("-",D4554,1)-2),D4554)</f>
        <v>OPERASI</v>
      </c>
      <c r="F4554" s="22" t="s">
        <v>84</v>
      </c>
      <c r="G4554" s="62" t="s">
        <v>28</v>
      </c>
      <c r="H4554" s="22" t="s">
        <v>670</v>
      </c>
      <c r="I4554" s="22" t="s">
        <v>671</v>
      </c>
      <c r="J4554" s="22" t="s">
        <v>697</v>
      </c>
      <c r="K4554" s="22" t="s">
        <v>1460</v>
      </c>
      <c r="L4554" s="12" t="str">
        <f>RIGHT(K4554, 4)</f>
        <v>2022</v>
      </c>
      <c r="M4554" s="13">
        <v>44845</v>
      </c>
      <c r="N4554" s="14" t="str">
        <f>TEXT(M4554,"mmmm")</f>
        <v>October</v>
      </c>
      <c r="O4554" s="15">
        <f>MONTH(M4554)</f>
        <v>10</v>
      </c>
      <c r="P4554" s="22" t="s">
        <v>1644</v>
      </c>
      <c r="Q4554" s="13">
        <v>44847</v>
      </c>
      <c r="R4554" s="22" t="s">
        <v>10189</v>
      </c>
      <c r="S4554" s="17" t="str">
        <f>IFERROR(LEFT(R4554,FIND(" ",R4554)-1),R4554)</f>
        <v>2</v>
      </c>
      <c r="T4554" s="22">
        <v>2</v>
      </c>
      <c r="U4554" s="18">
        <f>IF(AND(T4554&gt;3,T4554&lt;&gt;"-"),"&gt;3",T4554)</f>
        <v>2</v>
      </c>
      <c r="V4554" s="26" t="s">
        <v>9548</v>
      </c>
      <c r="W4554" s="20" t="str">
        <f>IF(V4554="-","",V4554)</f>
        <v>2</v>
      </c>
      <c r="X4554" s="27" t="s">
        <v>30</v>
      </c>
    </row>
    <row r="4555" spans="1:24" ht="15.75" customHeight="1" x14ac:dyDescent="0.3">
      <c r="A4555" s="10">
        <v>4554</v>
      </c>
      <c r="B4555" s="22" t="s">
        <v>10190</v>
      </c>
      <c r="C4555" s="22" t="s">
        <v>25</v>
      </c>
      <c r="D4555" s="22" t="s">
        <v>33</v>
      </c>
      <c r="E4555" s="11" t="str">
        <f>IFERROR(LEFT(D4555, FIND("-",D4555,1)-2),D4555)</f>
        <v>OPERASI</v>
      </c>
      <c r="F4555" s="22" t="s">
        <v>27</v>
      </c>
      <c r="G4555" s="62" t="s">
        <v>28</v>
      </c>
      <c r="H4555" s="22" t="s">
        <v>670</v>
      </c>
      <c r="I4555" s="22" t="s">
        <v>671</v>
      </c>
      <c r="J4555" s="22" t="s">
        <v>697</v>
      </c>
      <c r="K4555" s="22" t="s">
        <v>473</v>
      </c>
      <c r="L4555" s="12" t="str">
        <f>RIGHT(K4555, 4)</f>
        <v>2022</v>
      </c>
      <c r="M4555" s="13">
        <v>44866</v>
      </c>
      <c r="N4555" s="14" t="str">
        <f>TEXT(M4555,"mmmm")</f>
        <v>November</v>
      </c>
      <c r="O4555" s="15">
        <f>MONTH(M4555)</f>
        <v>11</v>
      </c>
      <c r="P4555" s="22" t="s">
        <v>1006</v>
      </c>
      <c r="Q4555" s="13">
        <v>44868</v>
      </c>
      <c r="R4555" s="22" t="s">
        <v>10191</v>
      </c>
      <c r="S4555" s="17" t="str">
        <f>IFERROR(LEFT(R4555,FIND(" ",R4555)-1),R4555)</f>
        <v>2</v>
      </c>
      <c r="T4555" s="22">
        <v>2</v>
      </c>
      <c r="U4555" s="18">
        <f>IF(AND(T4555&gt;3,T4555&lt;&gt;"-"),"&gt;3",T4555)</f>
        <v>2</v>
      </c>
      <c r="V4555" s="26" t="s">
        <v>9548</v>
      </c>
      <c r="W4555" s="20" t="str">
        <f>IF(V4555="-","",V4555)</f>
        <v>2</v>
      </c>
      <c r="X4555" s="27" t="s">
        <v>30</v>
      </c>
    </row>
    <row r="4556" spans="1:24" ht="15.75" customHeight="1" x14ac:dyDescent="0.3">
      <c r="A4556" s="10">
        <v>4555</v>
      </c>
      <c r="B4556" s="22" t="s">
        <v>10192</v>
      </c>
      <c r="C4556" s="22" t="s">
        <v>39</v>
      </c>
      <c r="D4556" s="22" t="s">
        <v>33</v>
      </c>
      <c r="E4556" s="11" t="str">
        <f>IFERROR(LEFT(D4556, FIND("-",D4556,1)-2),D4556)</f>
        <v>OPERASI</v>
      </c>
      <c r="F4556" s="22" t="s">
        <v>27</v>
      </c>
      <c r="G4556" s="62" t="s">
        <v>28</v>
      </c>
      <c r="H4556" s="22" t="s">
        <v>670</v>
      </c>
      <c r="I4556" s="22" t="s">
        <v>675</v>
      </c>
      <c r="J4556" s="22" t="s">
        <v>58</v>
      </c>
      <c r="K4556" s="22" t="s">
        <v>1460</v>
      </c>
      <c r="L4556" s="12" t="str">
        <f>RIGHT(K4556, 4)</f>
        <v>2022</v>
      </c>
      <c r="M4556" s="13">
        <v>44845</v>
      </c>
      <c r="N4556" s="14" t="str">
        <f>TEXT(M4556,"mmmm")</f>
        <v>October</v>
      </c>
      <c r="O4556" s="15">
        <f>MONTH(M4556)</f>
        <v>10</v>
      </c>
      <c r="P4556" s="22" t="s">
        <v>1644</v>
      </c>
      <c r="Q4556" s="13">
        <v>44847</v>
      </c>
      <c r="R4556" s="22" t="s">
        <v>10193</v>
      </c>
      <c r="S4556" s="17" t="str">
        <f>IFERROR(LEFT(R4556,FIND(" ",R4556)-1),R4556)</f>
        <v>2</v>
      </c>
      <c r="T4556" s="22">
        <v>2</v>
      </c>
      <c r="U4556" s="18">
        <f>IF(AND(T4556&gt;3,T4556&lt;&gt;"-"),"&gt;3",T4556)</f>
        <v>2</v>
      </c>
      <c r="V4556" s="26" t="s">
        <v>9548</v>
      </c>
      <c r="W4556" s="20" t="str">
        <f>IF(V4556="-","",V4556)</f>
        <v>2</v>
      </c>
      <c r="X4556" s="27" t="s">
        <v>30</v>
      </c>
    </row>
    <row r="4557" spans="1:24" ht="15.75" customHeight="1" x14ac:dyDescent="0.3">
      <c r="A4557" s="10">
        <v>4556</v>
      </c>
      <c r="B4557" s="22" t="s">
        <v>10194</v>
      </c>
      <c r="C4557" s="22" t="s">
        <v>39</v>
      </c>
      <c r="D4557" s="22" t="s">
        <v>51</v>
      </c>
      <c r="E4557" s="11" t="str">
        <f>IFERROR(LEFT(D4557, FIND("-",D4557,1)-2),D4557)</f>
        <v>OPERASI</v>
      </c>
      <c r="F4557" s="22" t="s">
        <v>27</v>
      </c>
      <c r="G4557" s="62" t="s">
        <v>28</v>
      </c>
      <c r="H4557" s="22" t="s">
        <v>670</v>
      </c>
      <c r="I4557" s="22" t="s">
        <v>680</v>
      </c>
      <c r="J4557" s="22" t="s">
        <v>104</v>
      </c>
      <c r="K4557" s="22" t="s">
        <v>9250</v>
      </c>
      <c r="L4557" s="12" t="str">
        <f>RIGHT(K4557, 4)</f>
        <v>2022</v>
      </c>
      <c r="M4557" s="13">
        <v>44870</v>
      </c>
      <c r="N4557" s="14" t="str">
        <f>TEXT(M4557,"mmmm")</f>
        <v>November</v>
      </c>
      <c r="O4557" s="15">
        <f>MONTH(M4557)</f>
        <v>11</v>
      </c>
      <c r="P4557" s="22" t="s">
        <v>1351</v>
      </c>
      <c r="Q4557" s="13">
        <v>44872</v>
      </c>
      <c r="R4557" s="22" t="s">
        <v>10195</v>
      </c>
      <c r="S4557" s="17" t="str">
        <f>IFERROR(LEFT(R4557,FIND(" ",R4557)-1),R4557)</f>
        <v>2</v>
      </c>
      <c r="T4557" s="22">
        <v>2</v>
      </c>
      <c r="U4557" s="18">
        <f>IF(AND(T4557&gt;3,T4557&lt;&gt;"-"),"&gt;3",T4557)</f>
        <v>2</v>
      </c>
      <c r="V4557" s="26" t="s">
        <v>9548</v>
      </c>
      <c r="W4557" s="20" t="str">
        <f>IF(V4557="-","",V4557)</f>
        <v>2</v>
      </c>
      <c r="X4557" s="27" t="s">
        <v>30</v>
      </c>
    </row>
    <row r="4558" spans="1:24" ht="15.75" customHeight="1" x14ac:dyDescent="0.3">
      <c r="A4558" s="10">
        <v>4557</v>
      </c>
      <c r="B4558" s="22" t="s">
        <v>10196</v>
      </c>
      <c r="C4558" s="22" t="s">
        <v>25</v>
      </c>
      <c r="D4558" s="22" t="s">
        <v>55</v>
      </c>
      <c r="E4558" s="11" t="str">
        <f>IFERROR(LEFT(D4558, FIND("-",D4558,1)-2),D4558)</f>
        <v>OPERASI</v>
      </c>
      <c r="F4558" s="22" t="s">
        <v>204</v>
      </c>
      <c r="G4558" s="62" t="s">
        <v>28</v>
      </c>
      <c r="H4558" s="22" t="s">
        <v>670</v>
      </c>
      <c r="I4558" s="22" t="s">
        <v>675</v>
      </c>
      <c r="J4558" s="22" t="s">
        <v>700</v>
      </c>
      <c r="K4558" s="22" t="s">
        <v>593</v>
      </c>
      <c r="L4558" s="12" t="str">
        <f>RIGHT(K4558, 4)</f>
        <v>2023</v>
      </c>
      <c r="M4558" s="13">
        <v>45145</v>
      </c>
      <c r="N4558" s="14" t="str">
        <f>TEXT(M4558,"mmmm")</f>
        <v>August</v>
      </c>
      <c r="O4558" s="15">
        <f>MONTH(M4558)</f>
        <v>8</v>
      </c>
      <c r="P4558" s="22" t="s">
        <v>596</v>
      </c>
      <c r="Q4558" s="13">
        <v>45147</v>
      </c>
      <c r="R4558" s="22" t="s">
        <v>10197</v>
      </c>
      <c r="S4558" s="17" t="str">
        <f>IFERROR(LEFT(R4558,FIND(" ",R4558)-1),R4558)</f>
        <v>2</v>
      </c>
      <c r="T4558" s="22">
        <v>2</v>
      </c>
      <c r="U4558" s="18">
        <f>IF(AND(T4558&gt;3,T4558&lt;&gt;"-"),"&gt;3",T4558)</f>
        <v>2</v>
      </c>
      <c r="V4558" s="26" t="s">
        <v>9548</v>
      </c>
      <c r="W4558" s="20" t="str">
        <f>IF(V4558="-","",V4558)</f>
        <v>2</v>
      </c>
      <c r="X4558" s="27" t="s">
        <v>30</v>
      </c>
    </row>
    <row r="4559" spans="1:24" ht="15.75" customHeight="1" x14ac:dyDescent="0.3">
      <c r="A4559" s="10">
        <v>4558</v>
      </c>
      <c r="B4559" s="22" t="s">
        <v>10198</v>
      </c>
      <c r="C4559" s="22" t="s">
        <v>39</v>
      </c>
      <c r="D4559" s="22" t="s">
        <v>33</v>
      </c>
      <c r="E4559" s="11" t="str">
        <f>IFERROR(LEFT(D4559, FIND("-",D4559,1)-2),D4559)</f>
        <v>OPERASI</v>
      </c>
      <c r="F4559" s="22" t="s">
        <v>34</v>
      </c>
      <c r="G4559" s="62" t="s">
        <v>28</v>
      </c>
      <c r="H4559" s="22" t="s">
        <v>670</v>
      </c>
      <c r="I4559" s="22" t="s">
        <v>675</v>
      </c>
      <c r="J4559" s="22" t="s">
        <v>58</v>
      </c>
      <c r="K4559" s="22" t="s">
        <v>8631</v>
      </c>
      <c r="L4559" s="12" t="str">
        <f>RIGHT(K4559, 4)</f>
        <v>2022</v>
      </c>
      <c r="M4559" s="13">
        <v>44836</v>
      </c>
      <c r="N4559" s="14" t="str">
        <f>TEXT(M4559,"mmmm")</f>
        <v>October</v>
      </c>
      <c r="O4559" s="15">
        <f>MONTH(M4559)</f>
        <v>10</v>
      </c>
      <c r="P4559" s="22" t="s">
        <v>443</v>
      </c>
      <c r="Q4559" s="13">
        <v>44838</v>
      </c>
      <c r="R4559" s="22" t="s">
        <v>10199</v>
      </c>
      <c r="S4559" s="17" t="str">
        <f>IFERROR(LEFT(R4559,FIND(" ",R4559)-1),R4559)</f>
        <v>2</v>
      </c>
      <c r="T4559" s="22">
        <v>2</v>
      </c>
      <c r="U4559" s="18">
        <f>IF(AND(T4559&gt;3,T4559&lt;&gt;"-"),"&gt;3",T4559)</f>
        <v>2</v>
      </c>
      <c r="V4559" s="26" t="s">
        <v>9548</v>
      </c>
      <c r="W4559" s="20" t="str">
        <f>IF(V4559="-","",V4559)</f>
        <v>2</v>
      </c>
      <c r="X4559" s="27" t="s">
        <v>30</v>
      </c>
    </row>
    <row r="4560" spans="1:24" ht="15.75" customHeight="1" x14ac:dyDescent="0.3">
      <c r="A4560" s="10">
        <v>4559</v>
      </c>
      <c r="B4560" s="22" t="s">
        <v>10200</v>
      </c>
      <c r="C4560" s="22" t="s">
        <v>25</v>
      </c>
      <c r="D4560" s="22" t="s">
        <v>55</v>
      </c>
      <c r="E4560" s="11" t="str">
        <f>IFERROR(LEFT(D4560, FIND("-",D4560,1)-2),D4560)</f>
        <v>OPERASI</v>
      </c>
      <c r="F4560" s="22" t="s">
        <v>27</v>
      </c>
      <c r="G4560" s="62" t="s">
        <v>28</v>
      </c>
      <c r="H4560" s="22" t="s">
        <v>670</v>
      </c>
      <c r="I4560" s="22" t="s">
        <v>675</v>
      </c>
      <c r="J4560" s="22" t="s">
        <v>104</v>
      </c>
      <c r="K4560" s="22" t="s">
        <v>318</v>
      </c>
      <c r="L4560" s="12" t="str">
        <f>RIGHT(K4560, 4)</f>
        <v>2022</v>
      </c>
      <c r="M4560" s="13">
        <v>44634</v>
      </c>
      <c r="N4560" s="14" t="str">
        <f>TEXT(M4560,"mmmm")</f>
        <v>March</v>
      </c>
      <c r="O4560" s="15">
        <f>MONTH(M4560)</f>
        <v>3</v>
      </c>
      <c r="P4560" s="22" t="s">
        <v>320</v>
      </c>
      <c r="Q4560" s="13">
        <v>44636</v>
      </c>
      <c r="R4560" s="22" t="s">
        <v>10201</v>
      </c>
      <c r="S4560" s="17" t="str">
        <f>IFERROR(LEFT(R4560,FIND(" ",R4560)-1),R4560)</f>
        <v>2</v>
      </c>
      <c r="T4560" s="22">
        <v>2</v>
      </c>
      <c r="U4560" s="18">
        <f>IF(AND(T4560&gt;3,T4560&lt;&gt;"-"),"&gt;3",T4560)</f>
        <v>2</v>
      </c>
      <c r="V4560" s="26" t="s">
        <v>9548</v>
      </c>
      <c r="W4560" s="20" t="str">
        <f>IF(V4560="-","",V4560)</f>
        <v>2</v>
      </c>
      <c r="X4560" s="27" t="s">
        <v>30</v>
      </c>
    </row>
    <row r="4561" spans="1:24" ht="15.75" customHeight="1" x14ac:dyDescent="0.3">
      <c r="A4561" s="10">
        <v>4560</v>
      </c>
      <c r="B4561" s="22" t="s">
        <v>10202</v>
      </c>
      <c r="C4561" s="22" t="s">
        <v>39</v>
      </c>
      <c r="D4561" s="22" t="s">
        <v>33</v>
      </c>
      <c r="E4561" s="11" t="str">
        <f>IFERROR(LEFT(D4561, FIND("-",D4561,1)-2),D4561)</f>
        <v>OPERASI</v>
      </c>
      <c r="F4561" s="22" t="s">
        <v>34</v>
      </c>
      <c r="G4561" s="62" t="s">
        <v>28</v>
      </c>
      <c r="H4561" s="22" t="s">
        <v>670</v>
      </c>
      <c r="I4561" s="22" t="s">
        <v>675</v>
      </c>
      <c r="J4561" s="22" t="s">
        <v>58</v>
      </c>
      <c r="K4561" s="22" t="s">
        <v>483</v>
      </c>
      <c r="L4561" s="12" t="str">
        <f>RIGHT(K4561, 4)</f>
        <v>2022</v>
      </c>
      <c r="M4561" s="13">
        <v>44879</v>
      </c>
      <c r="N4561" s="14" t="str">
        <f>TEXT(M4561,"mmmm")</f>
        <v>November</v>
      </c>
      <c r="O4561" s="15">
        <f>MONTH(M4561)</f>
        <v>11</v>
      </c>
      <c r="P4561" s="22" t="s">
        <v>2789</v>
      </c>
      <c r="Q4561" s="13">
        <v>44881</v>
      </c>
      <c r="R4561" s="22" t="s">
        <v>10203</v>
      </c>
      <c r="S4561" s="17" t="str">
        <f>IFERROR(LEFT(R4561,FIND(" ",R4561)-1),R4561)</f>
        <v>2</v>
      </c>
      <c r="T4561" s="22">
        <v>2</v>
      </c>
      <c r="U4561" s="18">
        <f>IF(AND(T4561&gt;3,T4561&lt;&gt;"-"),"&gt;3",T4561)</f>
        <v>2</v>
      </c>
      <c r="V4561" s="26" t="s">
        <v>9548</v>
      </c>
      <c r="W4561" s="20" t="str">
        <f>IF(V4561="-","",V4561)</f>
        <v>2</v>
      </c>
      <c r="X4561" s="27" t="s">
        <v>30</v>
      </c>
    </row>
    <row r="4562" spans="1:24" ht="15.75" customHeight="1" x14ac:dyDescent="0.3">
      <c r="A4562" s="10">
        <v>4561</v>
      </c>
      <c r="B4562" s="22" t="s">
        <v>10204</v>
      </c>
      <c r="C4562" s="22" t="s">
        <v>39</v>
      </c>
      <c r="D4562" s="22" t="s">
        <v>33</v>
      </c>
      <c r="E4562" s="11" t="str">
        <f>IFERROR(LEFT(D4562, FIND("-",D4562,1)-2),D4562)</f>
        <v>OPERASI</v>
      </c>
      <c r="F4562" s="22" t="s">
        <v>84</v>
      </c>
      <c r="G4562" s="62" t="s">
        <v>28</v>
      </c>
      <c r="H4562" s="22" t="s">
        <v>670</v>
      </c>
      <c r="I4562" s="22" t="s">
        <v>671</v>
      </c>
      <c r="J4562" s="22" t="s">
        <v>697</v>
      </c>
      <c r="K4562" s="22" t="s">
        <v>2574</v>
      </c>
      <c r="L4562" s="12" t="str">
        <f>RIGHT(K4562, 4)</f>
        <v>2022</v>
      </c>
      <c r="M4562" s="13">
        <v>44860</v>
      </c>
      <c r="N4562" s="14" t="str">
        <f>TEXT(M4562,"mmmm")</f>
        <v>October</v>
      </c>
      <c r="O4562" s="15">
        <f>MONTH(M4562)</f>
        <v>10</v>
      </c>
      <c r="P4562" s="22" t="s">
        <v>4623</v>
      </c>
      <c r="Q4562" s="13">
        <v>44862</v>
      </c>
      <c r="R4562" s="22" t="s">
        <v>10205</v>
      </c>
      <c r="S4562" s="17" t="str">
        <f>IFERROR(LEFT(R4562,FIND(" ",R4562)-1),R4562)</f>
        <v>2</v>
      </c>
      <c r="T4562" s="22">
        <v>2</v>
      </c>
      <c r="U4562" s="18">
        <f>IF(AND(T4562&gt;3,T4562&lt;&gt;"-"),"&gt;3",T4562)</f>
        <v>2</v>
      </c>
      <c r="V4562" s="26" t="s">
        <v>9548</v>
      </c>
      <c r="W4562" s="20" t="str">
        <f>IF(V4562="-","",V4562)</f>
        <v>2</v>
      </c>
      <c r="X4562" s="27" t="s">
        <v>30</v>
      </c>
    </row>
    <row r="4563" spans="1:24" ht="15.75" customHeight="1" x14ac:dyDescent="0.3">
      <c r="A4563" s="10">
        <v>4562</v>
      </c>
      <c r="B4563" s="22" t="s">
        <v>10206</v>
      </c>
      <c r="C4563" s="22" t="s">
        <v>39</v>
      </c>
      <c r="D4563" s="22" t="s">
        <v>33</v>
      </c>
      <c r="E4563" s="11" t="str">
        <f>IFERROR(LEFT(D4563, FIND("-",D4563,1)-2),D4563)</f>
        <v>OPERASI</v>
      </c>
      <c r="F4563" s="22" t="s">
        <v>84</v>
      </c>
      <c r="G4563" s="62" t="s">
        <v>28</v>
      </c>
      <c r="H4563" s="22" t="s">
        <v>670</v>
      </c>
      <c r="I4563" s="22" t="s">
        <v>680</v>
      </c>
      <c r="J4563" s="22" t="s">
        <v>97</v>
      </c>
      <c r="K4563" s="22" t="s">
        <v>3690</v>
      </c>
      <c r="L4563" s="12" t="str">
        <f>RIGHT(K4563, 4)</f>
        <v>2023</v>
      </c>
      <c r="M4563" s="13">
        <v>45177</v>
      </c>
      <c r="N4563" s="14" t="str">
        <f>TEXT(M4563,"mmmm")</f>
        <v>September</v>
      </c>
      <c r="O4563" s="15">
        <f>MONTH(M4563)</f>
        <v>9</v>
      </c>
      <c r="P4563" s="22" t="s">
        <v>3481</v>
      </c>
      <c r="Q4563" s="13">
        <v>45180</v>
      </c>
      <c r="R4563" s="22" t="s">
        <v>10207</v>
      </c>
      <c r="S4563" s="17" t="str">
        <f>IFERROR(LEFT(R4563,FIND(" ",R4563)-1),R4563)</f>
        <v>2</v>
      </c>
      <c r="T4563" s="22">
        <v>2</v>
      </c>
      <c r="U4563" s="18">
        <f>IF(AND(T4563&gt;3,T4563&lt;&gt;"-"),"&gt;3",T4563)</f>
        <v>2</v>
      </c>
      <c r="V4563" s="26" t="s">
        <v>9548</v>
      </c>
      <c r="W4563" s="20" t="str">
        <f>IF(V4563="-","",V4563)</f>
        <v>2</v>
      </c>
      <c r="X4563" s="27" t="s">
        <v>30</v>
      </c>
    </row>
    <row r="4564" spans="1:24" ht="15.75" customHeight="1" x14ac:dyDescent="0.3">
      <c r="A4564" s="10">
        <v>4563</v>
      </c>
      <c r="B4564" s="22" t="s">
        <v>10208</v>
      </c>
      <c r="C4564" s="22" t="s">
        <v>39</v>
      </c>
      <c r="D4564" s="22" t="s">
        <v>222</v>
      </c>
      <c r="E4564" s="11" t="str">
        <f>IFERROR(LEFT(D4564, FIND("-",D4564,1)-2),D4564)</f>
        <v>MOBILE APPS</v>
      </c>
      <c r="F4564" s="22" t="s">
        <v>227</v>
      </c>
      <c r="G4564" s="62" t="s">
        <v>28</v>
      </c>
      <c r="H4564" s="22" t="s">
        <v>670</v>
      </c>
      <c r="I4564" s="22" t="s">
        <v>671</v>
      </c>
      <c r="J4564" s="22" t="s">
        <v>3410</v>
      </c>
      <c r="K4564" s="22" t="s">
        <v>8351</v>
      </c>
      <c r="L4564" s="12" t="str">
        <f>RIGHT(K4564, 4)</f>
        <v>2021</v>
      </c>
      <c r="M4564" s="13">
        <v>44471</v>
      </c>
      <c r="N4564" s="14" t="str">
        <f>TEXT(M4564,"mmmm")</f>
        <v>October</v>
      </c>
      <c r="O4564" s="15">
        <f>MONTH(M4564)</f>
        <v>10</v>
      </c>
      <c r="P4564" s="22" t="s">
        <v>243</v>
      </c>
      <c r="Q4564" s="13">
        <v>44474</v>
      </c>
      <c r="R4564" s="22" t="s">
        <v>10209</v>
      </c>
      <c r="S4564" s="17" t="str">
        <f>IFERROR(LEFT(R4564,FIND(" ",R4564)-1),R4564)</f>
        <v>2</v>
      </c>
      <c r="T4564" s="22">
        <v>2</v>
      </c>
      <c r="U4564" s="18">
        <f>IF(AND(T4564&gt;3,T4564&lt;&gt;"-"),"&gt;3",T4564)</f>
        <v>2</v>
      </c>
      <c r="V4564" s="26" t="s">
        <v>9548</v>
      </c>
      <c r="W4564" s="20" t="str">
        <f>IF(V4564="-","",V4564)</f>
        <v>2</v>
      </c>
      <c r="X4564" s="27" t="s">
        <v>30</v>
      </c>
    </row>
    <row r="4565" spans="1:24" ht="15.75" customHeight="1" x14ac:dyDescent="0.3">
      <c r="A4565" s="10">
        <v>4564</v>
      </c>
      <c r="B4565" s="22" t="s">
        <v>10210</v>
      </c>
      <c r="C4565" s="22" t="s">
        <v>39</v>
      </c>
      <c r="D4565" s="22" t="s">
        <v>51</v>
      </c>
      <c r="E4565" s="11" t="str">
        <f>IFERROR(LEFT(D4565, FIND("-",D4565,1)-2),D4565)</f>
        <v>OPERASI</v>
      </c>
      <c r="F4565" s="22" t="s">
        <v>27</v>
      </c>
      <c r="G4565" s="62" t="s">
        <v>28</v>
      </c>
      <c r="H4565" s="22" t="s">
        <v>670</v>
      </c>
      <c r="I4565" s="22" t="s">
        <v>680</v>
      </c>
      <c r="J4565" s="22" t="s">
        <v>104</v>
      </c>
      <c r="K4565" s="22" t="s">
        <v>4705</v>
      </c>
      <c r="L4565" s="12" t="str">
        <f>RIGHT(K4565, 4)</f>
        <v>2021</v>
      </c>
      <c r="M4565" s="13">
        <v>44260</v>
      </c>
      <c r="N4565" s="14" t="str">
        <f>TEXT(M4565,"mmmm")</f>
        <v>March</v>
      </c>
      <c r="O4565" s="15">
        <f>MONTH(M4565)</f>
        <v>3</v>
      </c>
      <c r="P4565" s="22" t="s">
        <v>163</v>
      </c>
      <c r="Q4565" s="13">
        <v>44263</v>
      </c>
      <c r="R4565" s="22" t="s">
        <v>10211</v>
      </c>
      <c r="S4565" s="17" t="str">
        <f>IFERROR(LEFT(R4565,FIND(" ",R4565)-1),R4565)</f>
        <v>2</v>
      </c>
      <c r="T4565" s="22">
        <v>2</v>
      </c>
      <c r="U4565" s="18">
        <f>IF(AND(T4565&gt;3,T4565&lt;&gt;"-"),"&gt;3",T4565)</f>
        <v>2</v>
      </c>
      <c r="V4565" s="26" t="s">
        <v>9548</v>
      </c>
      <c r="W4565" s="20" t="str">
        <f>IF(V4565="-","",V4565)</f>
        <v>2</v>
      </c>
      <c r="X4565" s="27" t="s">
        <v>30</v>
      </c>
    </row>
    <row r="4566" spans="1:24" ht="15.75" customHeight="1" x14ac:dyDescent="0.3">
      <c r="A4566" s="10">
        <v>4565</v>
      </c>
      <c r="B4566" s="22" t="s">
        <v>10212</v>
      </c>
      <c r="C4566" s="22" t="s">
        <v>39</v>
      </c>
      <c r="D4566" s="22" t="s">
        <v>40</v>
      </c>
      <c r="E4566" s="11" t="str">
        <f>IFERROR(LEFT(D4566, FIND("-",D4566,1)-2),D4566)</f>
        <v>SISTEM</v>
      </c>
      <c r="F4566" s="22" t="s">
        <v>608</v>
      </c>
      <c r="G4566" s="62" t="s">
        <v>28</v>
      </c>
      <c r="H4566" s="22" t="s">
        <v>670</v>
      </c>
      <c r="I4566" s="22" t="s">
        <v>675</v>
      </c>
      <c r="J4566" s="22" t="s">
        <v>58</v>
      </c>
      <c r="K4566" s="22" t="s">
        <v>7872</v>
      </c>
      <c r="L4566" s="12" t="str">
        <f>RIGHT(K4566, 4)</f>
        <v>2023</v>
      </c>
      <c r="M4566" s="13">
        <v>45220</v>
      </c>
      <c r="N4566" s="14" t="str">
        <f>TEXT(M4566,"mmmm")</f>
        <v>October</v>
      </c>
      <c r="O4566" s="15">
        <f>MONTH(M4566)</f>
        <v>10</v>
      </c>
      <c r="P4566" s="22" t="s">
        <v>640</v>
      </c>
      <c r="Q4566" s="13">
        <v>45223</v>
      </c>
      <c r="R4566" s="22" t="s">
        <v>10213</v>
      </c>
      <c r="S4566" s="17" t="str">
        <f>IFERROR(LEFT(R4566,FIND(" ",R4566)-1),R4566)</f>
        <v>2</v>
      </c>
      <c r="T4566" s="22">
        <v>2</v>
      </c>
      <c r="U4566" s="18">
        <f>IF(AND(T4566&gt;3,T4566&lt;&gt;"-"),"&gt;3",T4566)</f>
        <v>2</v>
      </c>
      <c r="V4566" s="26" t="s">
        <v>9548</v>
      </c>
      <c r="W4566" s="20" t="str">
        <f>IF(V4566="-","",V4566)</f>
        <v>2</v>
      </c>
      <c r="X4566" s="27" t="s">
        <v>30</v>
      </c>
    </row>
    <row r="4567" spans="1:24" ht="15.75" customHeight="1" x14ac:dyDescent="0.3">
      <c r="A4567" s="10">
        <v>4566</v>
      </c>
      <c r="B4567" s="22" t="s">
        <v>10214</v>
      </c>
      <c r="C4567" s="22" t="s">
        <v>39</v>
      </c>
      <c r="D4567" s="22" t="s">
        <v>26</v>
      </c>
      <c r="E4567" s="11" t="str">
        <f>IFERROR(LEFT(D4567, FIND("-",D4567,1)-2),D4567)</f>
        <v>SISTEM</v>
      </c>
      <c r="F4567" s="22" t="s">
        <v>87</v>
      </c>
      <c r="G4567" s="62" t="s">
        <v>28</v>
      </c>
      <c r="H4567" s="22" t="s">
        <v>670</v>
      </c>
      <c r="I4567" s="22" t="s">
        <v>680</v>
      </c>
      <c r="J4567" s="22" t="s">
        <v>97</v>
      </c>
      <c r="K4567" s="22" t="s">
        <v>1079</v>
      </c>
      <c r="L4567" s="12" t="str">
        <f>RIGHT(K4567, 4)</f>
        <v>2023</v>
      </c>
      <c r="M4567" s="13">
        <v>44995</v>
      </c>
      <c r="N4567" s="14" t="str">
        <f>TEXT(M4567,"mmmm")</f>
        <v>March</v>
      </c>
      <c r="O4567" s="15">
        <f>MONTH(M4567)</f>
        <v>3</v>
      </c>
      <c r="P4567" s="22" t="s">
        <v>2447</v>
      </c>
      <c r="Q4567" s="13">
        <v>44998</v>
      </c>
      <c r="R4567" s="22" t="s">
        <v>10215</v>
      </c>
      <c r="S4567" s="17" t="str">
        <f>IFERROR(LEFT(R4567,FIND(" ",R4567)-1),R4567)</f>
        <v>2</v>
      </c>
      <c r="T4567" s="22">
        <v>2</v>
      </c>
      <c r="U4567" s="18">
        <f>IF(AND(T4567&gt;3,T4567&lt;&gt;"-"),"&gt;3",T4567)</f>
        <v>2</v>
      </c>
      <c r="V4567" s="26" t="s">
        <v>9548</v>
      </c>
      <c r="W4567" s="20" t="str">
        <f>IF(V4567="-","",V4567)</f>
        <v>2</v>
      </c>
      <c r="X4567" s="27" t="s">
        <v>30</v>
      </c>
    </row>
    <row r="4568" spans="1:24" ht="15.75" customHeight="1" x14ac:dyDescent="0.3">
      <c r="A4568" s="10">
        <v>4567</v>
      </c>
      <c r="B4568" s="22" t="s">
        <v>10216</v>
      </c>
      <c r="C4568" s="22" t="s">
        <v>117</v>
      </c>
      <c r="D4568" s="22" t="s">
        <v>61</v>
      </c>
      <c r="E4568" s="11" t="str">
        <f>IFERROR(LEFT(D4568, FIND("-",D4568,1)-2),D4568)</f>
        <v>KESELAMATAN</v>
      </c>
      <c r="F4568" s="22" t="s">
        <v>452</v>
      </c>
      <c r="G4568" s="62" t="s">
        <v>28</v>
      </c>
      <c r="H4568" s="22" t="s">
        <v>670</v>
      </c>
      <c r="I4568" s="22" t="s">
        <v>680</v>
      </c>
      <c r="J4568" s="22" t="s">
        <v>97</v>
      </c>
      <c r="K4568" s="22" t="s">
        <v>8021</v>
      </c>
      <c r="L4568" s="12" t="str">
        <f>RIGHT(K4568, 4)</f>
        <v>2023</v>
      </c>
      <c r="M4568" s="13">
        <v>45157</v>
      </c>
      <c r="N4568" s="14" t="str">
        <f>TEXT(M4568,"mmmm")</f>
        <v>August</v>
      </c>
      <c r="O4568" s="15">
        <f>MONTH(M4568)</f>
        <v>8</v>
      </c>
      <c r="P4568" s="22" t="s">
        <v>721</v>
      </c>
      <c r="Q4568" s="13">
        <v>45159</v>
      </c>
      <c r="R4568" s="22" t="s">
        <v>10217</v>
      </c>
      <c r="S4568" s="17" t="str">
        <f>IFERROR(LEFT(R4568,FIND(" ",R4568)-1),R4568)</f>
        <v>2</v>
      </c>
      <c r="T4568" s="22">
        <v>2</v>
      </c>
      <c r="U4568" s="18">
        <f>IF(AND(T4568&gt;3,T4568&lt;&gt;"-"),"&gt;3",T4568)</f>
        <v>2</v>
      </c>
      <c r="V4568" s="26" t="s">
        <v>9548</v>
      </c>
      <c r="W4568" s="20" t="str">
        <f>IF(V4568="-","",V4568)</f>
        <v>2</v>
      </c>
      <c r="X4568" s="27" t="s">
        <v>30</v>
      </c>
    </row>
    <row r="4569" spans="1:24" ht="15.75" customHeight="1" x14ac:dyDescent="0.3">
      <c r="A4569" s="10">
        <v>4568</v>
      </c>
      <c r="B4569" s="22" t="s">
        <v>10218</v>
      </c>
      <c r="C4569" s="22" t="s">
        <v>25</v>
      </c>
      <c r="D4569" s="22" t="s">
        <v>200</v>
      </c>
      <c r="E4569" s="11" t="str">
        <f>IFERROR(LEFT(D4569, FIND("-",D4569,1)-2),D4569)</f>
        <v>SISTEM</v>
      </c>
      <c r="F4569" s="22" t="s">
        <v>201</v>
      </c>
      <c r="G4569" s="62" t="s">
        <v>28</v>
      </c>
      <c r="H4569" s="22" t="s">
        <v>670</v>
      </c>
      <c r="I4569" s="22" t="s">
        <v>680</v>
      </c>
      <c r="J4569" s="22" t="s">
        <v>104</v>
      </c>
      <c r="K4569" s="22" t="s">
        <v>2457</v>
      </c>
      <c r="L4569" s="12" t="str">
        <f>RIGHT(K4569, 4)</f>
        <v>2022</v>
      </c>
      <c r="M4569" s="13">
        <v>44613</v>
      </c>
      <c r="N4569" s="14" t="str">
        <f>TEXT(M4569,"mmmm")</f>
        <v>February</v>
      </c>
      <c r="O4569" s="15">
        <f>MONTH(M4569)</f>
        <v>2</v>
      </c>
      <c r="P4569" s="22" t="s">
        <v>9241</v>
      </c>
      <c r="Q4569" s="13">
        <v>44616</v>
      </c>
      <c r="R4569" s="22" t="s">
        <v>10219</v>
      </c>
      <c r="S4569" s="17" t="str">
        <f>IFERROR(LEFT(R4569,FIND(" ",R4569)-1),R4569)</f>
        <v>2</v>
      </c>
      <c r="T4569" s="22">
        <v>2</v>
      </c>
      <c r="U4569" s="18">
        <f>IF(AND(T4569&gt;3,T4569&lt;&gt;"-"),"&gt;3",T4569)</f>
        <v>2</v>
      </c>
      <c r="V4569" s="26" t="s">
        <v>9548</v>
      </c>
      <c r="W4569" s="20" t="str">
        <f>IF(V4569="-","",V4569)</f>
        <v>2</v>
      </c>
      <c r="X4569" s="27" t="s">
        <v>30</v>
      </c>
    </row>
    <row r="4570" spans="1:24" ht="15.75" customHeight="1" x14ac:dyDescent="0.3">
      <c r="A4570" s="10">
        <v>4569</v>
      </c>
      <c r="B4570" s="22" t="s">
        <v>10220</v>
      </c>
      <c r="C4570" s="22" t="s">
        <v>25</v>
      </c>
      <c r="D4570" s="22" t="s">
        <v>1158</v>
      </c>
      <c r="E4570" s="11" t="str">
        <f>IFERROR(LEFT(D4570, FIND("-",D4570,1)-2),D4570)</f>
        <v>SISTEM</v>
      </c>
      <c r="F4570" s="22" t="s">
        <v>27</v>
      </c>
      <c r="G4570" s="62" t="s">
        <v>28</v>
      </c>
      <c r="H4570" s="22" t="s">
        <v>670</v>
      </c>
      <c r="I4570" s="22" t="s">
        <v>680</v>
      </c>
      <c r="J4570" s="22" t="s">
        <v>97</v>
      </c>
      <c r="K4570" s="22" t="s">
        <v>779</v>
      </c>
      <c r="L4570" s="12" t="str">
        <f>RIGHT(K4570, 4)</f>
        <v>2021</v>
      </c>
      <c r="M4570" s="13">
        <v>44470</v>
      </c>
      <c r="N4570" s="14" t="str">
        <f>TEXT(M4570,"mmmm")</f>
        <v>October</v>
      </c>
      <c r="O4570" s="15">
        <f>MONTH(M4570)</f>
        <v>10</v>
      </c>
      <c r="P4570" s="22" t="s">
        <v>1155</v>
      </c>
      <c r="Q4570" s="13">
        <v>44473</v>
      </c>
      <c r="R4570" s="22" t="s">
        <v>10221</v>
      </c>
      <c r="S4570" s="17" t="str">
        <f>IFERROR(LEFT(R4570,FIND(" ",R4570)-1),R4570)</f>
        <v>2</v>
      </c>
      <c r="T4570" s="22">
        <v>2</v>
      </c>
      <c r="U4570" s="18">
        <f>IF(AND(T4570&gt;3,T4570&lt;&gt;"-"),"&gt;3",T4570)</f>
        <v>2</v>
      </c>
      <c r="V4570" s="26" t="s">
        <v>9548</v>
      </c>
      <c r="W4570" s="20" t="str">
        <f>IF(V4570="-","",V4570)</f>
        <v>2</v>
      </c>
      <c r="X4570" s="27" t="s">
        <v>30</v>
      </c>
    </row>
    <row r="4571" spans="1:24" ht="15.75" customHeight="1" x14ac:dyDescent="0.3">
      <c r="A4571" s="10">
        <v>4570</v>
      </c>
      <c r="B4571" s="22" t="s">
        <v>10222</v>
      </c>
      <c r="C4571" s="22" t="s">
        <v>39</v>
      </c>
      <c r="D4571" s="22" t="s">
        <v>51</v>
      </c>
      <c r="E4571" s="11" t="str">
        <f>IFERROR(LEFT(D4571, FIND("-",D4571,1)-2),D4571)</f>
        <v>OPERASI</v>
      </c>
      <c r="F4571" s="22" t="s">
        <v>52</v>
      </c>
      <c r="G4571" s="62" t="s">
        <v>28</v>
      </c>
      <c r="H4571" s="22" t="s">
        <v>670</v>
      </c>
      <c r="I4571" s="22" t="s">
        <v>671</v>
      </c>
      <c r="J4571" s="22" t="s">
        <v>741</v>
      </c>
      <c r="K4571" s="22" t="s">
        <v>5350</v>
      </c>
      <c r="L4571" s="12" t="str">
        <f>RIGHT(K4571, 4)</f>
        <v>2020</v>
      </c>
      <c r="M4571" s="13">
        <v>44134</v>
      </c>
      <c r="N4571" s="14" t="str">
        <f>TEXT(M4571,"mmmm")</f>
        <v>October</v>
      </c>
      <c r="O4571" s="15">
        <f>MONTH(M4571)</f>
        <v>10</v>
      </c>
      <c r="P4571" s="22" t="s">
        <v>2632</v>
      </c>
      <c r="Q4571" s="13">
        <v>44137</v>
      </c>
      <c r="R4571" s="22" t="s">
        <v>10223</v>
      </c>
      <c r="S4571" s="17" t="str">
        <f>IFERROR(LEFT(R4571,FIND(" ",R4571)-1),R4571)</f>
        <v>2</v>
      </c>
      <c r="T4571" s="22">
        <v>2</v>
      </c>
      <c r="U4571" s="18">
        <f>IF(AND(T4571&gt;3,T4571&lt;&gt;"-"),"&gt;3",T4571)</f>
        <v>2</v>
      </c>
      <c r="V4571" s="26" t="s">
        <v>9548</v>
      </c>
      <c r="W4571" s="20" t="str">
        <f>IF(V4571="-","",V4571)</f>
        <v>2</v>
      </c>
      <c r="X4571" s="27" t="s">
        <v>30</v>
      </c>
    </row>
    <row r="4572" spans="1:24" ht="15.75" customHeight="1" x14ac:dyDescent="0.3">
      <c r="A4572" s="10">
        <v>4571</v>
      </c>
      <c r="B4572" s="22" t="s">
        <v>10224</v>
      </c>
      <c r="C4572" s="22" t="s">
        <v>39</v>
      </c>
      <c r="D4572" s="22" t="s">
        <v>693</v>
      </c>
      <c r="E4572" s="11" t="str">
        <f>IFERROR(LEFT(D4572, FIND("-",D4572,1)-2),D4572)</f>
        <v>SISTEM</v>
      </c>
      <c r="F4572" s="22" t="s">
        <v>27</v>
      </c>
      <c r="G4572" s="62" t="s">
        <v>28</v>
      </c>
      <c r="H4572" s="22" t="s">
        <v>670</v>
      </c>
      <c r="I4572" s="22" t="s">
        <v>680</v>
      </c>
      <c r="J4572" s="22" t="s">
        <v>97</v>
      </c>
      <c r="K4572" s="22" t="s">
        <v>557</v>
      </c>
      <c r="L4572" s="12" t="str">
        <f>RIGHT(K4572, 4)</f>
        <v>2023</v>
      </c>
      <c r="M4572" s="13">
        <v>45002</v>
      </c>
      <c r="N4572" s="14" t="str">
        <f>TEXT(M4572,"mmmm")</f>
        <v>March</v>
      </c>
      <c r="O4572" s="15">
        <f>MONTH(M4572)</f>
        <v>3</v>
      </c>
      <c r="P4572" s="22" t="s">
        <v>560</v>
      </c>
      <c r="Q4572" s="13">
        <v>45005</v>
      </c>
      <c r="R4572" s="22" t="s">
        <v>10225</v>
      </c>
      <c r="S4572" s="17" t="str">
        <f>IFERROR(LEFT(R4572,FIND(" ",R4572)-1),R4572)</f>
        <v>2</v>
      </c>
      <c r="T4572" s="22">
        <v>2</v>
      </c>
      <c r="U4572" s="18">
        <f>IF(AND(T4572&gt;3,T4572&lt;&gt;"-"),"&gt;3",T4572)</f>
        <v>2</v>
      </c>
      <c r="V4572" s="26" t="s">
        <v>9548</v>
      </c>
      <c r="W4572" s="20" t="str">
        <f>IF(V4572="-","",V4572)</f>
        <v>2</v>
      </c>
      <c r="X4572" s="27" t="s">
        <v>30</v>
      </c>
    </row>
    <row r="4573" spans="1:24" ht="15.75" customHeight="1" x14ac:dyDescent="0.3">
      <c r="A4573" s="10">
        <v>4572</v>
      </c>
      <c r="B4573" s="22" t="s">
        <v>10226</v>
      </c>
      <c r="C4573" s="22" t="s">
        <v>39</v>
      </c>
      <c r="D4573" s="22" t="s">
        <v>33</v>
      </c>
      <c r="E4573" s="11" t="str">
        <f>IFERROR(LEFT(D4573, FIND("-",D4573,1)-2),D4573)</f>
        <v>OPERASI</v>
      </c>
      <c r="F4573" s="22" t="s">
        <v>84</v>
      </c>
      <c r="G4573" s="62" t="s">
        <v>28</v>
      </c>
      <c r="H4573" s="22" t="s">
        <v>670</v>
      </c>
      <c r="I4573" s="22" t="s">
        <v>675</v>
      </c>
      <c r="J4573" s="22" t="s">
        <v>104</v>
      </c>
      <c r="K4573" s="22" t="s">
        <v>325</v>
      </c>
      <c r="L4573" s="12" t="str">
        <f>RIGHT(K4573, 4)</f>
        <v>2022</v>
      </c>
      <c r="M4573" s="13">
        <v>44638</v>
      </c>
      <c r="N4573" s="14" t="str">
        <f>TEXT(M4573,"mmmm")</f>
        <v>March</v>
      </c>
      <c r="O4573" s="15">
        <f>MONTH(M4573)</f>
        <v>3</v>
      </c>
      <c r="P4573" s="22" t="s">
        <v>328</v>
      </c>
      <c r="Q4573" s="13">
        <v>44641</v>
      </c>
      <c r="R4573" s="22" t="s">
        <v>10227</v>
      </c>
      <c r="S4573" s="17" t="str">
        <f>IFERROR(LEFT(R4573,FIND(" ",R4573)-1),R4573)</f>
        <v>2</v>
      </c>
      <c r="T4573" s="22">
        <v>2</v>
      </c>
      <c r="U4573" s="18">
        <f>IF(AND(T4573&gt;3,T4573&lt;&gt;"-"),"&gt;3",T4573)</f>
        <v>2</v>
      </c>
      <c r="V4573" s="26" t="s">
        <v>9548</v>
      </c>
      <c r="W4573" s="20" t="str">
        <f>IF(V4573="-","",V4573)</f>
        <v>2</v>
      </c>
      <c r="X4573" s="27" t="s">
        <v>30</v>
      </c>
    </row>
    <row r="4574" spans="1:24" ht="15.75" customHeight="1" x14ac:dyDescent="0.3">
      <c r="A4574" s="10">
        <v>4573</v>
      </c>
      <c r="B4574" s="22" t="s">
        <v>10228</v>
      </c>
      <c r="C4574" s="22" t="s">
        <v>25</v>
      </c>
      <c r="D4574" s="22" t="s">
        <v>65</v>
      </c>
      <c r="E4574" s="11" t="str">
        <f>IFERROR(LEFT(D4574, FIND("-",D4574,1)-2),D4574)</f>
        <v>RANGKAIAN</v>
      </c>
      <c r="F4574" s="22" t="s">
        <v>27</v>
      </c>
      <c r="G4574" s="62" t="s">
        <v>28</v>
      </c>
      <c r="H4574" s="22" t="s">
        <v>670</v>
      </c>
      <c r="I4574" s="22" t="s">
        <v>671</v>
      </c>
      <c r="J4574" s="22" t="s">
        <v>2871</v>
      </c>
      <c r="K4574" s="22" t="s">
        <v>1173</v>
      </c>
      <c r="L4574" s="12" t="str">
        <f>RIGHT(K4574, 4)</f>
        <v>2022</v>
      </c>
      <c r="M4574" s="13">
        <v>44603</v>
      </c>
      <c r="N4574" s="14" t="str">
        <f>TEXT(M4574,"mmmm")</f>
        <v>February</v>
      </c>
      <c r="O4574" s="15">
        <f>MONTH(M4574)</f>
        <v>2</v>
      </c>
      <c r="P4574" s="22" t="s">
        <v>8660</v>
      </c>
      <c r="Q4574" s="13">
        <v>44623</v>
      </c>
      <c r="R4574" s="22" t="s">
        <v>10229</v>
      </c>
      <c r="S4574" s="17" t="str">
        <f>IFERROR(LEFT(R4574,FIND(" ",R4574)-1),R4574)</f>
        <v>20</v>
      </c>
      <c r="T4574" s="22">
        <v>20</v>
      </c>
      <c r="U4574" s="18" t="str">
        <f>IF(AND(T4574&gt;3,T4574&lt;&gt;"-"),"&gt;3",T4574)</f>
        <v>&gt;3</v>
      </c>
      <c r="V4574" s="26" t="s">
        <v>8904</v>
      </c>
      <c r="W4574" s="20" t="str">
        <f>IF(V4574="-","",V4574)</f>
        <v>&gt;3</v>
      </c>
      <c r="X4574" s="27" t="s">
        <v>30</v>
      </c>
    </row>
    <row r="4575" spans="1:24" ht="15.75" customHeight="1" x14ac:dyDescent="0.3">
      <c r="A4575" s="10">
        <v>4574</v>
      </c>
      <c r="B4575" s="22" t="s">
        <v>10230</v>
      </c>
      <c r="C4575" s="22" t="s">
        <v>39</v>
      </c>
      <c r="D4575" s="22" t="s">
        <v>33</v>
      </c>
      <c r="E4575" s="11" t="str">
        <f>IFERROR(LEFT(D4575, FIND("-",D4575,1)-2),D4575)</f>
        <v>OPERASI</v>
      </c>
      <c r="F4575" s="22" t="s">
        <v>27</v>
      </c>
      <c r="G4575" s="62" t="s">
        <v>28</v>
      </c>
      <c r="H4575" s="22" t="s">
        <v>670</v>
      </c>
      <c r="I4575" s="22" t="s">
        <v>671</v>
      </c>
      <c r="J4575" s="22" t="s">
        <v>1044</v>
      </c>
      <c r="K4575" s="22" t="s">
        <v>6088</v>
      </c>
      <c r="L4575" s="12" t="str">
        <f>RIGHT(K4575, 4)</f>
        <v>2022</v>
      </c>
      <c r="M4575" s="13">
        <v>44734</v>
      </c>
      <c r="N4575" s="14" t="str">
        <f>TEXT(M4575,"mmmm")</f>
        <v>June</v>
      </c>
      <c r="O4575" s="15">
        <f>MONTH(M4575)</f>
        <v>6</v>
      </c>
      <c r="P4575" s="22" t="s">
        <v>395</v>
      </c>
      <c r="Q4575" s="13">
        <v>44755</v>
      </c>
      <c r="R4575" s="22" t="s">
        <v>10231</v>
      </c>
      <c r="S4575" s="17" t="str">
        <f>IFERROR(LEFT(R4575,FIND(" ",R4575)-1),R4575)</f>
        <v>20</v>
      </c>
      <c r="T4575" s="22">
        <v>20</v>
      </c>
      <c r="U4575" s="18" t="str">
        <f>IF(AND(T4575&gt;3,T4575&lt;&gt;"-"),"&gt;3",T4575)</f>
        <v>&gt;3</v>
      </c>
      <c r="V4575" s="26" t="s">
        <v>8904</v>
      </c>
      <c r="W4575" s="20" t="str">
        <f>IF(V4575="-","",V4575)</f>
        <v>&gt;3</v>
      </c>
      <c r="X4575" s="27" t="s">
        <v>30</v>
      </c>
    </row>
    <row r="4576" spans="1:24" ht="15.75" customHeight="1" x14ac:dyDescent="0.3">
      <c r="A4576" s="10">
        <v>4575</v>
      </c>
      <c r="B4576" s="22" t="s">
        <v>10232</v>
      </c>
      <c r="C4576" s="22" t="s">
        <v>25</v>
      </c>
      <c r="D4576" s="22" t="s">
        <v>46</v>
      </c>
      <c r="E4576" s="11" t="str">
        <f>IFERROR(LEFT(D4576, FIND("-",D4576,1)-2),D4576)</f>
        <v>OPERASI</v>
      </c>
      <c r="F4576" s="22" t="s">
        <v>47</v>
      </c>
      <c r="G4576" s="62" t="s">
        <v>28</v>
      </c>
      <c r="H4576" s="22" t="s">
        <v>670</v>
      </c>
      <c r="I4576" s="22" t="s">
        <v>675</v>
      </c>
      <c r="J4576" s="22" t="s">
        <v>700</v>
      </c>
      <c r="K4576" s="22" t="s">
        <v>1092</v>
      </c>
      <c r="L4576" s="12" t="str">
        <f>RIGHT(K4576, 4)</f>
        <v>2020</v>
      </c>
      <c r="M4576" s="13">
        <v>43885</v>
      </c>
      <c r="N4576" s="14" t="str">
        <f>TEXT(M4576,"mmmm")</f>
        <v>February</v>
      </c>
      <c r="O4576" s="15">
        <f>MONTH(M4576)</f>
        <v>2</v>
      </c>
      <c r="P4576" s="22" t="s">
        <v>2272</v>
      </c>
      <c r="Q4576" s="13">
        <v>43906</v>
      </c>
      <c r="R4576" s="22" t="s">
        <v>10233</v>
      </c>
      <c r="S4576" s="17" t="str">
        <f>IFERROR(LEFT(R4576,FIND(" ",R4576)-1),R4576)</f>
        <v>20</v>
      </c>
      <c r="T4576" s="22">
        <v>20</v>
      </c>
      <c r="U4576" s="18" t="str">
        <f>IF(AND(T4576&gt;3,T4576&lt;&gt;"-"),"&gt;3",T4576)</f>
        <v>&gt;3</v>
      </c>
      <c r="V4576" s="26" t="s">
        <v>8904</v>
      </c>
      <c r="W4576" s="20" t="str">
        <f>IF(V4576="-","",V4576)</f>
        <v>&gt;3</v>
      </c>
      <c r="X4576" s="27" t="s">
        <v>30</v>
      </c>
    </row>
    <row r="4577" spans="1:24" ht="15.75" customHeight="1" x14ac:dyDescent="0.3">
      <c r="A4577" s="10">
        <v>4576</v>
      </c>
      <c r="B4577" s="22" t="s">
        <v>10234</v>
      </c>
      <c r="C4577" s="22" t="s">
        <v>39</v>
      </c>
      <c r="D4577" s="22" t="s">
        <v>33</v>
      </c>
      <c r="E4577" s="11" t="str">
        <f>IFERROR(LEFT(D4577, FIND("-",D4577,1)-2),D4577)</f>
        <v>OPERASI</v>
      </c>
      <c r="F4577" s="22" t="s">
        <v>34</v>
      </c>
      <c r="G4577" s="62" t="s">
        <v>28</v>
      </c>
      <c r="H4577" s="22" t="s">
        <v>670</v>
      </c>
      <c r="I4577" s="22" t="s">
        <v>675</v>
      </c>
      <c r="J4577" s="22" t="s">
        <v>1044</v>
      </c>
      <c r="K4577" s="22" t="s">
        <v>6088</v>
      </c>
      <c r="L4577" s="12" t="str">
        <f>RIGHT(K4577, 4)</f>
        <v>2022</v>
      </c>
      <c r="M4577" s="13">
        <v>44734</v>
      </c>
      <c r="N4577" s="14" t="str">
        <f>TEXT(M4577,"mmmm")</f>
        <v>June</v>
      </c>
      <c r="O4577" s="15">
        <f>MONTH(M4577)</f>
        <v>6</v>
      </c>
      <c r="P4577" s="22" t="s">
        <v>395</v>
      </c>
      <c r="Q4577" s="13">
        <v>44755</v>
      </c>
      <c r="R4577" s="22" t="s">
        <v>10235</v>
      </c>
      <c r="S4577" s="17" t="str">
        <f>IFERROR(LEFT(R4577,FIND(" ",R4577)-1),R4577)</f>
        <v>20</v>
      </c>
      <c r="T4577" s="22">
        <v>20</v>
      </c>
      <c r="U4577" s="18" t="str">
        <f>IF(AND(T4577&gt;3,T4577&lt;&gt;"-"),"&gt;3",T4577)</f>
        <v>&gt;3</v>
      </c>
      <c r="V4577" s="26" t="s">
        <v>8904</v>
      </c>
      <c r="W4577" s="20" t="str">
        <f>IF(V4577="-","",V4577)</f>
        <v>&gt;3</v>
      </c>
      <c r="X4577" s="27" t="s">
        <v>30</v>
      </c>
    </row>
    <row r="4578" spans="1:24" ht="15.75" customHeight="1" x14ac:dyDescent="0.3">
      <c r="A4578" s="10">
        <v>4577</v>
      </c>
      <c r="B4578" s="22" t="s">
        <v>10236</v>
      </c>
      <c r="C4578" s="22" t="s">
        <v>25</v>
      </c>
      <c r="D4578" s="22" t="s">
        <v>339</v>
      </c>
      <c r="E4578" s="11" t="str">
        <f>IFERROR(LEFT(D4578, FIND("-",D4578,1)-2),D4578)</f>
        <v>RANGKAIAN</v>
      </c>
      <c r="F4578" s="22" t="s">
        <v>711</v>
      </c>
      <c r="G4578" s="62" t="s">
        <v>28</v>
      </c>
      <c r="H4578" s="22" t="s">
        <v>670</v>
      </c>
      <c r="I4578" s="22" t="s">
        <v>671</v>
      </c>
      <c r="J4578" s="22" t="s">
        <v>564</v>
      </c>
      <c r="K4578" s="22" t="s">
        <v>4119</v>
      </c>
      <c r="L4578" s="12" t="str">
        <f>RIGHT(K4578, 4)</f>
        <v>2020</v>
      </c>
      <c r="M4578" s="13">
        <v>44118</v>
      </c>
      <c r="N4578" s="14" t="str">
        <f>TEXT(M4578,"mmmm")</f>
        <v>October</v>
      </c>
      <c r="O4578" s="15">
        <f>MONTH(M4578)</f>
        <v>10</v>
      </c>
      <c r="P4578" s="22" t="s">
        <v>118</v>
      </c>
      <c r="Q4578" s="13">
        <v>44139</v>
      </c>
      <c r="R4578" s="22" t="s">
        <v>10237</v>
      </c>
      <c r="S4578" s="17" t="str">
        <f>IFERROR(LEFT(R4578,FIND(" ",R4578)-1),R4578)</f>
        <v>20</v>
      </c>
      <c r="T4578" s="22">
        <v>20</v>
      </c>
      <c r="U4578" s="18" t="str">
        <f>IF(AND(T4578&gt;3,T4578&lt;&gt;"-"),"&gt;3",T4578)</f>
        <v>&gt;3</v>
      </c>
      <c r="V4578" s="26" t="s">
        <v>8904</v>
      </c>
      <c r="W4578" s="20" t="str">
        <f>IF(V4578="-","",V4578)</f>
        <v>&gt;3</v>
      </c>
      <c r="X4578" s="27" t="s">
        <v>30</v>
      </c>
    </row>
    <row r="4579" spans="1:24" ht="15.75" customHeight="1" x14ac:dyDescent="0.3">
      <c r="A4579" s="10">
        <v>4578</v>
      </c>
      <c r="B4579" s="22" t="s">
        <v>10238</v>
      </c>
      <c r="C4579" s="22" t="s">
        <v>25</v>
      </c>
      <c r="D4579" s="22" t="s">
        <v>46</v>
      </c>
      <c r="E4579" s="11" t="str">
        <f>IFERROR(LEFT(D4579, FIND("-",D4579,1)-2),D4579)</f>
        <v>OPERASI</v>
      </c>
      <c r="F4579" s="22" t="s">
        <v>27</v>
      </c>
      <c r="G4579" s="62" t="s">
        <v>28</v>
      </c>
      <c r="H4579" s="22" t="s">
        <v>670</v>
      </c>
      <c r="I4579" s="22" t="s">
        <v>671</v>
      </c>
      <c r="J4579" s="22" t="s">
        <v>233</v>
      </c>
      <c r="K4579" s="22" t="s">
        <v>4919</v>
      </c>
      <c r="L4579" s="12" t="str">
        <f>RIGHT(K4579, 4)</f>
        <v>2021</v>
      </c>
      <c r="M4579" s="13">
        <v>44501</v>
      </c>
      <c r="N4579" s="14" t="str">
        <f>TEXT(M4579,"mmmm")</f>
        <v>November</v>
      </c>
      <c r="O4579" s="15">
        <f>MONTH(M4579)</f>
        <v>11</v>
      </c>
      <c r="P4579" s="22" t="s">
        <v>3324</v>
      </c>
      <c r="Q4579" s="13">
        <v>44522</v>
      </c>
      <c r="R4579" s="22" t="s">
        <v>10239</v>
      </c>
      <c r="S4579" s="17" t="str">
        <f>IFERROR(LEFT(R4579,FIND(" ",R4579)-1),R4579)</f>
        <v>20</v>
      </c>
      <c r="T4579" s="22">
        <v>20</v>
      </c>
      <c r="U4579" s="18" t="str">
        <f>IF(AND(T4579&gt;3,T4579&lt;&gt;"-"),"&gt;3",T4579)</f>
        <v>&gt;3</v>
      </c>
      <c r="V4579" s="26" t="s">
        <v>8904</v>
      </c>
      <c r="W4579" s="20" t="str">
        <f>IF(V4579="-","",V4579)</f>
        <v>&gt;3</v>
      </c>
      <c r="X4579" s="27" t="s">
        <v>30</v>
      </c>
    </row>
    <row r="4580" spans="1:24" ht="15.75" customHeight="1" x14ac:dyDescent="0.3">
      <c r="A4580" s="10">
        <v>4579</v>
      </c>
      <c r="B4580" s="22" t="s">
        <v>10240</v>
      </c>
      <c r="C4580" s="22" t="s">
        <v>25</v>
      </c>
      <c r="D4580" s="22" t="s">
        <v>68</v>
      </c>
      <c r="E4580" s="11" t="str">
        <f>IFERROR(LEFT(D4580, FIND("-",D4580,1)-2),D4580)</f>
        <v>OPERASI</v>
      </c>
      <c r="F4580" s="22" t="s">
        <v>92</v>
      </c>
      <c r="G4580" s="62" t="s">
        <v>28</v>
      </c>
      <c r="H4580" s="22" t="s">
        <v>670</v>
      </c>
      <c r="I4580" s="22" t="s">
        <v>671</v>
      </c>
      <c r="J4580" s="22" t="s">
        <v>58</v>
      </c>
      <c r="K4580" s="22" t="s">
        <v>734</v>
      </c>
      <c r="L4580" s="12" t="str">
        <f>RIGHT(K4580, 4)</f>
        <v>2020</v>
      </c>
      <c r="M4580" s="13">
        <v>44021</v>
      </c>
      <c r="N4580" s="14" t="str">
        <f>TEXT(M4580,"mmmm")</f>
        <v>July</v>
      </c>
      <c r="O4580" s="15">
        <f>MONTH(M4580)</f>
        <v>7</v>
      </c>
      <c r="P4580" s="22" t="s">
        <v>919</v>
      </c>
      <c r="Q4580" s="13">
        <v>44041</v>
      </c>
      <c r="R4580" s="22" t="s">
        <v>10241</v>
      </c>
      <c r="S4580" s="17" t="str">
        <f>IFERROR(LEFT(R4580,FIND(" ",R4580)-1),R4580)</f>
        <v>20</v>
      </c>
      <c r="T4580" s="22">
        <v>20</v>
      </c>
      <c r="U4580" s="18" t="str">
        <f>IF(AND(T4580&gt;3,T4580&lt;&gt;"-"),"&gt;3",T4580)</f>
        <v>&gt;3</v>
      </c>
      <c r="V4580" s="26" t="s">
        <v>8904</v>
      </c>
      <c r="W4580" s="20" t="str">
        <f>IF(V4580="-","",V4580)</f>
        <v>&gt;3</v>
      </c>
      <c r="X4580" s="27" t="s">
        <v>30</v>
      </c>
    </row>
    <row r="4581" spans="1:24" ht="15.75" customHeight="1" x14ac:dyDescent="0.3">
      <c r="A4581" s="10">
        <v>4580</v>
      </c>
      <c r="B4581" s="22" t="s">
        <v>10242</v>
      </c>
      <c r="C4581" s="22" t="s">
        <v>25</v>
      </c>
      <c r="D4581" s="22" t="s">
        <v>65</v>
      </c>
      <c r="E4581" s="11" t="str">
        <f>IFERROR(LEFT(D4581, FIND("-",D4581,1)-2),D4581)</f>
        <v>RANGKAIAN</v>
      </c>
      <c r="F4581" s="22" t="s">
        <v>27</v>
      </c>
      <c r="G4581" s="62" t="s">
        <v>28</v>
      </c>
      <c r="H4581" s="22" t="s">
        <v>670</v>
      </c>
      <c r="I4581" s="22" t="s">
        <v>671</v>
      </c>
      <c r="J4581" s="22" t="s">
        <v>2871</v>
      </c>
      <c r="K4581" s="22" t="s">
        <v>2042</v>
      </c>
      <c r="L4581" s="12" t="str">
        <f>RIGHT(K4581, 4)</f>
        <v>2022</v>
      </c>
      <c r="M4581" s="13">
        <v>44826</v>
      </c>
      <c r="N4581" s="14" t="str">
        <f>TEXT(M4581,"mmmm")</f>
        <v>September</v>
      </c>
      <c r="O4581" s="15">
        <f>MONTH(M4581)</f>
        <v>9</v>
      </c>
      <c r="P4581" s="22" t="s">
        <v>447</v>
      </c>
      <c r="Q4581" s="13">
        <v>44846</v>
      </c>
      <c r="R4581" s="22" t="s">
        <v>10243</v>
      </c>
      <c r="S4581" s="17" t="str">
        <f>IFERROR(LEFT(R4581,FIND(" ",R4581)-1),R4581)</f>
        <v>20</v>
      </c>
      <c r="T4581" s="22">
        <v>20</v>
      </c>
      <c r="U4581" s="18" t="str">
        <f>IF(AND(T4581&gt;3,T4581&lt;&gt;"-"),"&gt;3",T4581)</f>
        <v>&gt;3</v>
      </c>
      <c r="V4581" s="26" t="s">
        <v>8904</v>
      </c>
      <c r="W4581" s="20" t="str">
        <f>IF(V4581="-","",V4581)</f>
        <v>&gt;3</v>
      </c>
      <c r="X4581" s="27" t="s">
        <v>30</v>
      </c>
    </row>
    <row r="4582" spans="1:24" ht="15.75" customHeight="1" x14ac:dyDescent="0.3">
      <c r="A4582" s="10">
        <v>4581</v>
      </c>
      <c r="B4582" s="22" t="s">
        <v>10244</v>
      </c>
      <c r="C4582" s="22" t="s">
        <v>39</v>
      </c>
      <c r="D4582" s="22" t="s">
        <v>182</v>
      </c>
      <c r="E4582" s="11" t="str">
        <f>IFERROR(LEFT(D4582, FIND("-",D4582,1)-2),D4582)</f>
        <v>SISTEM</v>
      </c>
      <c r="F4582" s="22" t="s">
        <v>27</v>
      </c>
      <c r="G4582" s="62" t="s">
        <v>28</v>
      </c>
      <c r="H4582" s="22" t="s">
        <v>670</v>
      </c>
      <c r="I4582" s="22" t="s">
        <v>707</v>
      </c>
      <c r="J4582" s="22" t="s">
        <v>184</v>
      </c>
      <c r="K4582" s="22" t="s">
        <v>311</v>
      </c>
      <c r="L4582" s="12" t="str">
        <f>RIGHT(K4582, 4)</f>
        <v>2022</v>
      </c>
      <c r="M4582" s="13">
        <v>44615</v>
      </c>
      <c r="N4582" s="14" t="str">
        <f>TEXT(M4582,"mmmm")</f>
        <v>February</v>
      </c>
      <c r="O4582" s="15">
        <f>MONTH(M4582)</f>
        <v>2</v>
      </c>
      <c r="P4582" s="22" t="s">
        <v>3401</v>
      </c>
      <c r="Q4582" s="13">
        <v>44635</v>
      </c>
      <c r="R4582" s="22" t="s">
        <v>10245</v>
      </c>
      <c r="S4582" s="17" t="str">
        <f>IFERROR(LEFT(R4582,FIND(" ",R4582)-1),R4582)</f>
        <v>20</v>
      </c>
      <c r="T4582" s="22">
        <v>20</v>
      </c>
      <c r="U4582" s="18" t="str">
        <f>IF(AND(T4582&gt;3,T4582&lt;&gt;"-"),"&gt;3",T4582)</f>
        <v>&gt;3</v>
      </c>
      <c r="V4582" s="26" t="s">
        <v>8904</v>
      </c>
      <c r="W4582" s="20" t="str">
        <f>IF(V4582="-","",V4582)</f>
        <v>&gt;3</v>
      </c>
      <c r="X4582" s="27" t="s">
        <v>30</v>
      </c>
    </row>
    <row r="4583" spans="1:24" ht="15.75" customHeight="1" x14ac:dyDescent="0.3">
      <c r="A4583" s="10">
        <v>4582</v>
      </c>
      <c r="B4583" s="22" t="s">
        <v>10246</v>
      </c>
      <c r="C4583" s="22" t="s">
        <v>25</v>
      </c>
      <c r="D4583" s="22" t="s">
        <v>55</v>
      </c>
      <c r="E4583" s="11" t="str">
        <f>IFERROR(LEFT(D4583, FIND("-",D4583,1)-2),D4583)</f>
        <v>OPERASI</v>
      </c>
      <c r="F4583" s="22" t="s">
        <v>56</v>
      </c>
      <c r="G4583" s="62" t="s">
        <v>28</v>
      </c>
      <c r="H4583" s="22" t="s">
        <v>670</v>
      </c>
      <c r="I4583" s="22" t="s">
        <v>675</v>
      </c>
      <c r="J4583" s="22" t="s">
        <v>564</v>
      </c>
      <c r="K4583" s="22" t="s">
        <v>2187</v>
      </c>
      <c r="L4583" s="12" t="str">
        <f>RIGHT(K4583, 4)</f>
        <v>2020</v>
      </c>
      <c r="M4583" s="13">
        <v>44187</v>
      </c>
      <c r="N4583" s="14" t="str">
        <f>TEXT(M4583,"mmmm")</f>
        <v>December</v>
      </c>
      <c r="O4583" s="15">
        <f>MONTH(M4583)</f>
        <v>12</v>
      </c>
      <c r="P4583" s="22" t="s">
        <v>4814</v>
      </c>
      <c r="Q4583" s="13">
        <v>44208</v>
      </c>
      <c r="R4583" s="22" t="s">
        <v>10247</v>
      </c>
      <c r="S4583" s="17" t="str">
        <f>IFERROR(LEFT(R4583,FIND(" ",R4583)-1),R4583)</f>
        <v>21</v>
      </c>
      <c r="T4583" s="22">
        <v>21</v>
      </c>
      <c r="U4583" s="18" t="str">
        <f>IF(AND(T4583&gt;3,T4583&lt;&gt;"-"),"&gt;3",T4583)</f>
        <v>&gt;3</v>
      </c>
      <c r="V4583" s="26" t="s">
        <v>8904</v>
      </c>
      <c r="W4583" s="20" t="str">
        <f>IF(V4583="-","",V4583)</f>
        <v>&gt;3</v>
      </c>
      <c r="X4583" s="27" t="s">
        <v>30</v>
      </c>
    </row>
    <row r="4584" spans="1:24" ht="15.75" customHeight="1" x14ac:dyDescent="0.3">
      <c r="A4584" s="10">
        <v>4583</v>
      </c>
      <c r="B4584" s="22" t="s">
        <v>10248</v>
      </c>
      <c r="C4584" s="22" t="s">
        <v>39</v>
      </c>
      <c r="D4584" s="22" t="s">
        <v>33</v>
      </c>
      <c r="E4584" s="11" t="str">
        <f>IFERROR(LEFT(D4584, FIND("-",D4584,1)-2),D4584)</f>
        <v>OPERASI</v>
      </c>
      <c r="F4584" s="22" t="s">
        <v>27</v>
      </c>
      <c r="G4584" s="62" t="s">
        <v>28</v>
      </c>
      <c r="H4584" s="22" t="s">
        <v>670</v>
      </c>
      <c r="I4584" s="22" t="s">
        <v>675</v>
      </c>
      <c r="J4584" s="22" t="s">
        <v>825</v>
      </c>
      <c r="K4584" s="22" t="s">
        <v>6088</v>
      </c>
      <c r="L4584" s="12" t="str">
        <f>RIGHT(K4584, 4)</f>
        <v>2022</v>
      </c>
      <c r="M4584" s="13">
        <v>44734</v>
      </c>
      <c r="N4584" s="14" t="str">
        <f>TEXT(M4584,"mmmm")</f>
        <v>June</v>
      </c>
      <c r="O4584" s="15">
        <f>MONTH(M4584)</f>
        <v>6</v>
      </c>
      <c r="P4584" s="22" t="s">
        <v>395</v>
      </c>
      <c r="Q4584" s="13">
        <v>44755</v>
      </c>
      <c r="R4584" s="22" t="s">
        <v>10249</v>
      </c>
      <c r="S4584" s="17" t="str">
        <f>IFERROR(LEFT(R4584,FIND(" ",R4584)-1),R4584)</f>
        <v>21</v>
      </c>
      <c r="T4584" s="22">
        <v>21</v>
      </c>
      <c r="U4584" s="18" t="str">
        <f>IF(AND(T4584&gt;3,T4584&lt;&gt;"-"),"&gt;3",T4584)</f>
        <v>&gt;3</v>
      </c>
      <c r="V4584" s="26" t="s">
        <v>8904</v>
      </c>
      <c r="W4584" s="20" t="str">
        <f>IF(V4584="-","",V4584)</f>
        <v>&gt;3</v>
      </c>
      <c r="X4584" s="27" t="s">
        <v>30</v>
      </c>
    </row>
    <row r="4585" spans="1:24" ht="15.75" customHeight="1" x14ac:dyDescent="0.3">
      <c r="A4585" s="10">
        <v>4584</v>
      </c>
      <c r="B4585" s="22" t="s">
        <v>10250</v>
      </c>
      <c r="C4585" s="22" t="s">
        <v>25</v>
      </c>
      <c r="D4585" s="22" t="s">
        <v>55</v>
      </c>
      <c r="E4585" s="11" t="str">
        <f>IFERROR(LEFT(D4585, FIND("-",D4585,1)-2),D4585)</f>
        <v>OPERASI</v>
      </c>
      <c r="F4585" s="22" t="s">
        <v>204</v>
      </c>
      <c r="G4585" s="62" t="s">
        <v>28</v>
      </c>
      <c r="H4585" s="22" t="s">
        <v>670</v>
      </c>
      <c r="I4585" s="22" t="s">
        <v>675</v>
      </c>
      <c r="J4585" s="22" t="s">
        <v>1044</v>
      </c>
      <c r="K4585" s="22" t="s">
        <v>560</v>
      </c>
      <c r="L4585" s="12" t="str">
        <f>RIGHT(K4585, 4)</f>
        <v>2023</v>
      </c>
      <c r="M4585" s="13">
        <v>45005</v>
      </c>
      <c r="N4585" s="14" t="str">
        <f>TEXT(M4585,"mmmm")</f>
        <v>March</v>
      </c>
      <c r="O4585" s="15">
        <f>MONTH(M4585)</f>
        <v>3</v>
      </c>
      <c r="P4585" s="22" t="s">
        <v>3239</v>
      </c>
      <c r="Q4585" s="13">
        <v>45026</v>
      </c>
      <c r="R4585" s="22" t="s">
        <v>10251</v>
      </c>
      <c r="S4585" s="17" t="str">
        <f>IFERROR(LEFT(R4585,FIND(" ",R4585)-1),R4585)</f>
        <v>21</v>
      </c>
      <c r="T4585" s="22">
        <v>21</v>
      </c>
      <c r="U4585" s="18" t="str">
        <f>IF(AND(T4585&gt;3,T4585&lt;&gt;"-"),"&gt;3",T4585)</f>
        <v>&gt;3</v>
      </c>
      <c r="V4585" s="26" t="s">
        <v>8904</v>
      </c>
      <c r="W4585" s="20" t="str">
        <f>IF(V4585="-","",V4585)</f>
        <v>&gt;3</v>
      </c>
      <c r="X4585" s="27" t="s">
        <v>30</v>
      </c>
    </row>
    <row r="4586" spans="1:24" ht="15.75" customHeight="1" x14ac:dyDescent="0.3">
      <c r="A4586" s="10">
        <v>4585</v>
      </c>
      <c r="B4586" s="22" t="s">
        <v>10252</v>
      </c>
      <c r="C4586" s="22" t="s">
        <v>25</v>
      </c>
      <c r="D4586" s="22" t="s">
        <v>33</v>
      </c>
      <c r="E4586" s="11" t="str">
        <f>IFERROR(LEFT(D4586, FIND("-",D4586,1)-2),D4586)</f>
        <v>OPERASI</v>
      </c>
      <c r="F4586" s="22" t="s">
        <v>1124</v>
      </c>
      <c r="G4586" s="62" t="s">
        <v>28</v>
      </c>
      <c r="H4586" s="22" t="s">
        <v>670</v>
      </c>
      <c r="I4586" s="22" t="s">
        <v>671</v>
      </c>
      <c r="J4586" s="22" t="s">
        <v>58</v>
      </c>
      <c r="K4586" s="22" t="s">
        <v>2134</v>
      </c>
      <c r="L4586" s="12" t="str">
        <f>RIGHT(K4586, 4)</f>
        <v>2021</v>
      </c>
      <c r="M4586" s="13">
        <v>44335</v>
      </c>
      <c r="N4586" s="14" t="str">
        <f>TEXT(M4586,"mmmm")</f>
        <v>May</v>
      </c>
      <c r="O4586" s="15">
        <f>MONTH(M4586)</f>
        <v>5</v>
      </c>
      <c r="P4586" s="22" t="s">
        <v>4048</v>
      </c>
      <c r="Q4586" s="13">
        <v>44356</v>
      </c>
      <c r="R4586" s="22" t="s">
        <v>10253</v>
      </c>
      <c r="S4586" s="17" t="str">
        <f>IFERROR(LEFT(R4586,FIND(" ",R4586)-1),R4586)</f>
        <v>21</v>
      </c>
      <c r="T4586" s="22">
        <v>21</v>
      </c>
      <c r="U4586" s="18" t="str">
        <f>IF(AND(T4586&gt;3,T4586&lt;&gt;"-"),"&gt;3",T4586)</f>
        <v>&gt;3</v>
      </c>
      <c r="V4586" s="26" t="s">
        <v>8904</v>
      </c>
      <c r="W4586" s="20" t="str">
        <f>IF(V4586="-","",V4586)</f>
        <v>&gt;3</v>
      </c>
      <c r="X4586" s="27" t="s">
        <v>30</v>
      </c>
    </row>
    <row r="4587" spans="1:24" ht="15.75" customHeight="1" x14ac:dyDescent="0.3">
      <c r="A4587" s="10">
        <v>4586</v>
      </c>
      <c r="B4587" s="22" t="s">
        <v>10254</v>
      </c>
      <c r="C4587" s="22" t="s">
        <v>25</v>
      </c>
      <c r="D4587" s="22" t="s">
        <v>55</v>
      </c>
      <c r="E4587" s="11" t="str">
        <f>IFERROR(LEFT(D4587, FIND("-",D4587,1)-2),D4587)</f>
        <v>OPERASI</v>
      </c>
      <c r="F4587" s="22" t="s">
        <v>27</v>
      </c>
      <c r="G4587" s="62" t="s">
        <v>28</v>
      </c>
      <c r="H4587" s="22" t="s">
        <v>670</v>
      </c>
      <c r="I4587" s="22" t="s">
        <v>675</v>
      </c>
      <c r="J4587" s="22" t="s">
        <v>2871</v>
      </c>
      <c r="K4587" s="22" t="s">
        <v>10255</v>
      </c>
      <c r="L4587" s="12" t="str">
        <f>RIGHT(K4587, 4)</f>
        <v>2020</v>
      </c>
      <c r="M4587" s="13">
        <v>43985</v>
      </c>
      <c r="N4587" s="14" t="str">
        <f>TEXT(M4587,"mmmm")</f>
        <v>June</v>
      </c>
      <c r="O4587" s="15">
        <f>MONTH(M4587)</f>
        <v>6</v>
      </c>
      <c r="P4587" s="22" t="s">
        <v>85</v>
      </c>
      <c r="Q4587" s="13">
        <v>44006</v>
      </c>
      <c r="R4587" s="22" t="s">
        <v>10256</v>
      </c>
      <c r="S4587" s="17" t="str">
        <f>IFERROR(LEFT(R4587,FIND(" ",R4587)-1),R4587)</f>
        <v>21</v>
      </c>
      <c r="T4587" s="22">
        <v>21</v>
      </c>
      <c r="U4587" s="18" t="str">
        <f>IF(AND(T4587&gt;3,T4587&lt;&gt;"-"),"&gt;3",T4587)</f>
        <v>&gt;3</v>
      </c>
      <c r="V4587" s="26" t="s">
        <v>8904</v>
      </c>
      <c r="W4587" s="20" t="str">
        <f>IF(V4587="-","",V4587)</f>
        <v>&gt;3</v>
      </c>
      <c r="X4587" s="27" t="s">
        <v>30</v>
      </c>
    </row>
    <row r="4588" spans="1:24" ht="15.75" customHeight="1" x14ac:dyDescent="0.3">
      <c r="A4588" s="10">
        <v>4587</v>
      </c>
      <c r="B4588" s="11" t="s">
        <v>10257</v>
      </c>
      <c r="C4588" s="11" t="s">
        <v>25</v>
      </c>
      <c r="D4588" s="11" t="s">
        <v>200</v>
      </c>
      <c r="E4588" s="11" t="str">
        <f>IFERROR(LEFT(D4588, FIND("-",D4588,1)-2),D4588)</f>
        <v>SISTEM</v>
      </c>
      <c r="F4588" s="11" t="s">
        <v>27</v>
      </c>
      <c r="G4588" s="62" t="s">
        <v>28</v>
      </c>
      <c r="H4588" s="11" t="s">
        <v>670</v>
      </c>
      <c r="I4588" s="11" t="s">
        <v>707</v>
      </c>
      <c r="J4588" s="11" t="s">
        <v>104</v>
      </c>
      <c r="K4588" s="11" t="s">
        <v>376</v>
      </c>
      <c r="L4588" s="12" t="str">
        <f>RIGHT(K4588, 4)</f>
        <v>2022</v>
      </c>
      <c r="M4588" s="16">
        <v>44715</v>
      </c>
      <c r="N4588" s="14" t="str">
        <f>TEXT(M4588,"mmmm")</f>
        <v>June</v>
      </c>
      <c r="O4588" s="15">
        <f>MONTH(M4588)</f>
        <v>6</v>
      </c>
      <c r="P4588" s="11" t="s">
        <v>7625</v>
      </c>
      <c r="Q4588" s="16">
        <v>44932</v>
      </c>
      <c r="R4588" s="11" t="s">
        <v>10258</v>
      </c>
      <c r="S4588" s="18" t="str">
        <f>IFERROR(LEFT(R4588,FIND(" ",R4588)-1),R4588)</f>
        <v>216</v>
      </c>
      <c r="T4588" s="11">
        <v>216</v>
      </c>
      <c r="U4588" s="18" t="str">
        <f>IF(AND(T4588&gt;3,T4588&lt;&gt;"-"),"&gt;3",T4588)</f>
        <v>&gt;3</v>
      </c>
      <c r="V4588" s="19" t="s">
        <v>8904</v>
      </c>
      <c r="W4588" s="28" t="str">
        <f>IF(V4588="-","",V4588)</f>
        <v>&gt;3</v>
      </c>
      <c r="X4588" s="21" t="s">
        <v>30</v>
      </c>
    </row>
    <row r="4589" spans="1:24" ht="15.75" customHeight="1" x14ac:dyDescent="0.3">
      <c r="A4589" s="10">
        <v>4588</v>
      </c>
      <c r="B4589" s="22" t="s">
        <v>10259</v>
      </c>
      <c r="C4589" s="22" t="s">
        <v>25</v>
      </c>
      <c r="D4589" s="22" t="s">
        <v>65</v>
      </c>
      <c r="E4589" s="11" t="str">
        <f>IFERROR(LEFT(D4589, FIND("-",D4589,1)-2),D4589)</f>
        <v>RANGKAIAN</v>
      </c>
      <c r="F4589" s="22" t="s">
        <v>27</v>
      </c>
      <c r="G4589" s="62" t="s">
        <v>28</v>
      </c>
      <c r="H4589" s="22" t="s">
        <v>684</v>
      </c>
      <c r="I4589" s="22" t="s">
        <v>671</v>
      </c>
      <c r="J4589" s="22" t="s">
        <v>2871</v>
      </c>
      <c r="K4589" s="22" t="s">
        <v>3613</v>
      </c>
      <c r="L4589" s="12" t="str">
        <f>RIGHT(K4589, 4)</f>
        <v>2023</v>
      </c>
      <c r="M4589" s="13">
        <v>44978</v>
      </c>
      <c r="N4589" s="14" t="str">
        <f>TEXT(M4589,"mmmm")</f>
        <v>February</v>
      </c>
      <c r="O4589" s="15">
        <f>MONTH(M4589)</f>
        <v>2</v>
      </c>
      <c r="P4589" s="22" t="s">
        <v>553</v>
      </c>
      <c r="Q4589" s="13">
        <v>45000</v>
      </c>
      <c r="R4589" s="22" t="s">
        <v>10260</v>
      </c>
      <c r="S4589" s="17" t="str">
        <f>IFERROR(LEFT(R4589,FIND(" ",R4589)-1),R4589)</f>
        <v>22</v>
      </c>
      <c r="T4589" s="22">
        <v>22</v>
      </c>
      <c r="U4589" s="18" t="str">
        <f>IF(AND(T4589&gt;3,T4589&lt;&gt;"-"),"&gt;3",T4589)</f>
        <v>&gt;3</v>
      </c>
      <c r="V4589" s="26" t="s">
        <v>8904</v>
      </c>
      <c r="W4589" s="20" t="str">
        <f>IF(V4589="-","",V4589)</f>
        <v>&gt;3</v>
      </c>
      <c r="X4589" s="27" t="s">
        <v>687</v>
      </c>
    </row>
    <row r="4590" spans="1:24" ht="15.75" customHeight="1" x14ac:dyDescent="0.3">
      <c r="A4590" s="10">
        <v>4589</v>
      </c>
      <c r="B4590" s="22" t="s">
        <v>10261</v>
      </c>
      <c r="C4590" s="22" t="s">
        <v>25</v>
      </c>
      <c r="D4590" s="22" t="s">
        <v>242</v>
      </c>
      <c r="E4590" s="11" t="str">
        <f>IFERROR(LEFT(D4590, FIND("-",D4590,1)-2),D4590)</f>
        <v>OPERASI</v>
      </c>
      <c r="F4590" s="22" t="s">
        <v>288</v>
      </c>
      <c r="G4590" s="62" t="s">
        <v>28</v>
      </c>
      <c r="H4590" s="22" t="s">
        <v>670</v>
      </c>
      <c r="I4590" s="22" t="s">
        <v>675</v>
      </c>
      <c r="J4590" s="22" t="s">
        <v>2871</v>
      </c>
      <c r="K4590" s="22" t="s">
        <v>1178</v>
      </c>
      <c r="L4590" s="12" t="str">
        <f>RIGHT(K4590, 4)</f>
        <v>2022</v>
      </c>
      <c r="M4590" s="13">
        <v>44739</v>
      </c>
      <c r="N4590" s="14" t="str">
        <f>TEXT(M4590,"mmmm")</f>
        <v>June</v>
      </c>
      <c r="O4590" s="15">
        <f>MONTH(M4590)</f>
        <v>6</v>
      </c>
      <c r="P4590" s="22" t="s">
        <v>3042</v>
      </c>
      <c r="Q4590" s="13">
        <v>44761</v>
      </c>
      <c r="R4590" s="22" t="s">
        <v>10262</v>
      </c>
      <c r="S4590" s="17" t="str">
        <f>IFERROR(LEFT(R4590,FIND(" ",R4590)-1),R4590)</f>
        <v>22</v>
      </c>
      <c r="T4590" s="22">
        <v>22</v>
      </c>
      <c r="U4590" s="18" t="str">
        <f>IF(AND(T4590&gt;3,T4590&lt;&gt;"-"),"&gt;3",T4590)</f>
        <v>&gt;3</v>
      </c>
      <c r="V4590" s="26" t="s">
        <v>8904</v>
      </c>
      <c r="W4590" s="20" t="str">
        <f>IF(V4590="-","",V4590)</f>
        <v>&gt;3</v>
      </c>
      <c r="X4590" s="27" t="s">
        <v>30</v>
      </c>
    </row>
    <row r="4591" spans="1:24" ht="15.75" customHeight="1" x14ac:dyDescent="0.3">
      <c r="A4591" s="10">
        <v>4590</v>
      </c>
      <c r="B4591" s="22" t="s">
        <v>10263</v>
      </c>
      <c r="C4591" s="22" t="s">
        <v>39</v>
      </c>
      <c r="D4591" s="22" t="s">
        <v>33</v>
      </c>
      <c r="E4591" s="11" t="str">
        <f>IFERROR(LEFT(D4591, FIND("-",D4591,1)-2),D4591)</f>
        <v>OPERASI</v>
      </c>
      <c r="F4591" s="22" t="s">
        <v>27</v>
      </c>
      <c r="G4591" s="62" t="s">
        <v>28</v>
      </c>
      <c r="H4591" s="22" t="s">
        <v>670</v>
      </c>
      <c r="I4591" s="22" t="s">
        <v>675</v>
      </c>
      <c r="J4591" s="22" t="s">
        <v>813</v>
      </c>
      <c r="K4591" s="22" t="s">
        <v>2103</v>
      </c>
      <c r="L4591" s="12" t="str">
        <f>RIGHT(K4591, 4)</f>
        <v>2022</v>
      </c>
      <c r="M4591" s="13">
        <v>44599</v>
      </c>
      <c r="N4591" s="14" t="str">
        <f>TEXT(M4591,"mmmm")</f>
        <v>February</v>
      </c>
      <c r="O4591" s="15">
        <f>MONTH(M4591)</f>
        <v>2</v>
      </c>
      <c r="P4591" s="22" t="s">
        <v>313</v>
      </c>
      <c r="Q4591" s="13">
        <v>44621</v>
      </c>
      <c r="R4591" s="22" t="s">
        <v>10264</v>
      </c>
      <c r="S4591" s="17" t="str">
        <f>IFERROR(LEFT(R4591,FIND(" ",R4591)-1),R4591)</f>
        <v>22</v>
      </c>
      <c r="T4591" s="22">
        <v>22</v>
      </c>
      <c r="U4591" s="18" t="str">
        <f>IF(AND(T4591&gt;3,T4591&lt;&gt;"-"),"&gt;3",T4591)</f>
        <v>&gt;3</v>
      </c>
      <c r="V4591" s="26" t="s">
        <v>8904</v>
      </c>
      <c r="W4591" s="20" t="str">
        <f>IF(V4591="-","",V4591)</f>
        <v>&gt;3</v>
      </c>
      <c r="X4591" s="27" t="s">
        <v>30</v>
      </c>
    </row>
    <row r="4592" spans="1:24" ht="15.75" customHeight="1" x14ac:dyDescent="0.3">
      <c r="A4592" s="10">
        <v>4591</v>
      </c>
      <c r="B4592" s="22" t="s">
        <v>10265</v>
      </c>
      <c r="C4592" s="22" t="s">
        <v>25</v>
      </c>
      <c r="D4592" s="22" t="s">
        <v>55</v>
      </c>
      <c r="E4592" s="11" t="str">
        <f>IFERROR(LEFT(D4592, FIND("-",D4592,1)-2),D4592)</f>
        <v>OPERASI</v>
      </c>
      <c r="F4592" s="22" t="s">
        <v>56</v>
      </c>
      <c r="G4592" s="62" t="s">
        <v>28</v>
      </c>
      <c r="H4592" s="22" t="s">
        <v>670</v>
      </c>
      <c r="I4592" s="22" t="s">
        <v>671</v>
      </c>
      <c r="J4592" s="22" t="s">
        <v>564</v>
      </c>
      <c r="K4592" s="22" t="s">
        <v>3064</v>
      </c>
      <c r="L4592" s="12" t="str">
        <f>RIGHT(K4592, 4)</f>
        <v>2020</v>
      </c>
      <c r="M4592" s="13">
        <v>44055</v>
      </c>
      <c r="N4592" s="14" t="str">
        <f>TEXT(M4592,"mmmm")</f>
        <v>August</v>
      </c>
      <c r="O4592" s="15">
        <f>MONTH(M4592)</f>
        <v>8</v>
      </c>
      <c r="P4592" s="22" t="s">
        <v>3650</v>
      </c>
      <c r="Q4592" s="13">
        <v>44077</v>
      </c>
      <c r="R4592" s="22" t="s">
        <v>10266</v>
      </c>
      <c r="S4592" s="17" t="str">
        <f>IFERROR(LEFT(R4592,FIND(" ",R4592)-1),R4592)</f>
        <v>22</v>
      </c>
      <c r="T4592" s="22">
        <v>22</v>
      </c>
      <c r="U4592" s="18" t="str">
        <f>IF(AND(T4592&gt;3,T4592&lt;&gt;"-"),"&gt;3",T4592)</f>
        <v>&gt;3</v>
      </c>
      <c r="V4592" s="26" t="s">
        <v>8904</v>
      </c>
      <c r="W4592" s="20" t="str">
        <f>IF(V4592="-","",V4592)</f>
        <v>&gt;3</v>
      </c>
      <c r="X4592" s="27" t="s">
        <v>30</v>
      </c>
    </row>
    <row r="4593" spans="1:24" ht="15.75" customHeight="1" x14ac:dyDescent="0.3">
      <c r="A4593" s="10">
        <v>4592</v>
      </c>
      <c r="B4593" s="22" t="s">
        <v>10267</v>
      </c>
      <c r="C4593" s="22" t="s">
        <v>25</v>
      </c>
      <c r="D4593" s="22" t="s">
        <v>33</v>
      </c>
      <c r="E4593" s="11" t="str">
        <f>IFERROR(LEFT(D4593, FIND("-",D4593,1)-2),D4593)</f>
        <v>OPERASI</v>
      </c>
      <c r="F4593" s="22" t="s">
        <v>27</v>
      </c>
      <c r="G4593" s="62" t="s">
        <v>28</v>
      </c>
      <c r="H4593" s="22" t="s">
        <v>670</v>
      </c>
      <c r="I4593" s="22" t="s">
        <v>671</v>
      </c>
      <c r="J4593" s="22" t="s">
        <v>58</v>
      </c>
      <c r="K4593" s="22" t="s">
        <v>3168</v>
      </c>
      <c r="L4593" s="12" t="str">
        <f>RIGHT(K4593, 4)</f>
        <v>2021</v>
      </c>
      <c r="M4593" s="13">
        <v>44334</v>
      </c>
      <c r="N4593" s="14" t="str">
        <f>TEXT(M4593,"mmmm")</f>
        <v>May</v>
      </c>
      <c r="O4593" s="15">
        <f>MONTH(M4593)</f>
        <v>5</v>
      </c>
      <c r="P4593" s="22" t="s">
        <v>4048</v>
      </c>
      <c r="Q4593" s="13">
        <v>44356</v>
      </c>
      <c r="R4593" s="22" t="s">
        <v>10268</v>
      </c>
      <c r="S4593" s="17" t="str">
        <f>IFERROR(LEFT(R4593,FIND(" ",R4593)-1),R4593)</f>
        <v>22</v>
      </c>
      <c r="T4593" s="22">
        <v>22</v>
      </c>
      <c r="U4593" s="18" t="str">
        <f>IF(AND(T4593&gt;3,T4593&lt;&gt;"-"),"&gt;3",T4593)</f>
        <v>&gt;3</v>
      </c>
      <c r="V4593" s="26" t="s">
        <v>8904</v>
      </c>
      <c r="W4593" s="20" t="str">
        <f>IF(V4593="-","",V4593)</f>
        <v>&gt;3</v>
      </c>
      <c r="X4593" s="27" t="s">
        <v>30</v>
      </c>
    </row>
    <row r="4594" spans="1:24" ht="15.75" customHeight="1" x14ac:dyDescent="0.3">
      <c r="A4594" s="10">
        <v>4593</v>
      </c>
      <c r="B4594" s="22" t="s">
        <v>10269</v>
      </c>
      <c r="C4594" s="22" t="s">
        <v>25</v>
      </c>
      <c r="D4594" s="22" t="s">
        <v>339</v>
      </c>
      <c r="E4594" s="11" t="str">
        <f>IFERROR(LEFT(D4594, FIND("-",D4594,1)-2),D4594)</f>
        <v>RANGKAIAN</v>
      </c>
      <c r="F4594" s="22" t="s">
        <v>1971</v>
      </c>
      <c r="G4594" s="62" t="s">
        <v>28</v>
      </c>
      <c r="H4594" s="22" t="s">
        <v>670</v>
      </c>
      <c r="I4594" s="22" t="s">
        <v>671</v>
      </c>
      <c r="J4594" s="22" t="s">
        <v>564</v>
      </c>
      <c r="K4594" s="22" t="s">
        <v>2288</v>
      </c>
      <c r="L4594" s="12" t="str">
        <f>RIGHT(K4594, 4)</f>
        <v>2022</v>
      </c>
      <c r="M4594" s="13">
        <v>44725</v>
      </c>
      <c r="N4594" s="14" t="str">
        <f>TEXT(M4594,"mmmm")</f>
        <v>June</v>
      </c>
      <c r="O4594" s="15">
        <f>MONTH(M4594)</f>
        <v>6</v>
      </c>
      <c r="P4594" s="22" t="s">
        <v>4206</v>
      </c>
      <c r="Q4594" s="13">
        <v>44748</v>
      </c>
      <c r="R4594" s="22" t="s">
        <v>10270</v>
      </c>
      <c r="S4594" s="17" t="str">
        <f>IFERROR(LEFT(R4594,FIND(" ",R4594)-1),R4594)</f>
        <v>22</v>
      </c>
      <c r="T4594" s="22">
        <v>22</v>
      </c>
      <c r="U4594" s="18" t="str">
        <f>IF(AND(T4594&gt;3,T4594&lt;&gt;"-"),"&gt;3",T4594)</f>
        <v>&gt;3</v>
      </c>
      <c r="V4594" s="26" t="s">
        <v>8904</v>
      </c>
      <c r="W4594" s="20" t="str">
        <f>IF(V4594="-","",V4594)</f>
        <v>&gt;3</v>
      </c>
      <c r="X4594" s="27" t="s">
        <v>30</v>
      </c>
    </row>
    <row r="4595" spans="1:24" ht="15.75" customHeight="1" x14ac:dyDescent="0.3">
      <c r="A4595" s="10">
        <v>4594</v>
      </c>
      <c r="B4595" s="22" t="s">
        <v>10271</v>
      </c>
      <c r="C4595" s="22" t="s">
        <v>25</v>
      </c>
      <c r="D4595" s="22" t="s">
        <v>55</v>
      </c>
      <c r="E4595" s="11" t="str">
        <f>IFERROR(LEFT(D4595, FIND("-",D4595,1)-2),D4595)</f>
        <v>OPERASI</v>
      </c>
      <c r="F4595" s="22" t="s">
        <v>204</v>
      </c>
      <c r="G4595" s="62" t="s">
        <v>28</v>
      </c>
      <c r="H4595" s="22" t="s">
        <v>670</v>
      </c>
      <c r="I4595" s="22" t="s">
        <v>671</v>
      </c>
      <c r="J4595" s="22" t="s">
        <v>233</v>
      </c>
      <c r="K4595" s="22" t="s">
        <v>4034</v>
      </c>
      <c r="L4595" s="12" t="str">
        <f>RIGHT(K4595, 4)</f>
        <v>2023</v>
      </c>
      <c r="M4595" s="13">
        <v>45075</v>
      </c>
      <c r="N4595" s="14" t="str">
        <f>TEXT(M4595,"mmmm")</f>
        <v>May</v>
      </c>
      <c r="O4595" s="15">
        <f>MONTH(M4595)</f>
        <v>5</v>
      </c>
      <c r="P4595" s="22" t="s">
        <v>2071</v>
      </c>
      <c r="Q4595" s="13">
        <v>45098</v>
      </c>
      <c r="R4595" s="22" t="s">
        <v>10272</v>
      </c>
      <c r="S4595" s="17" t="str">
        <f>IFERROR(LEFT(R4595,FIND(" ",R4595)-1),R4595)</f>
        <v>22</v>
      </c>
      <c r="T4595" s="22">
        <v>22</v>
      </c>
      <c r="U4595" s="18" t="str">
        <f>IF(AND(T4595&gt;3,T4595&lt;&gt;"-"),"&gt;3",T4595)</f>
        <v>&gt;3</v>
      </c>
      <c r="V4595" s="26" t="s">
        <v>8904</v>
      </c>
      <c r="W4595" s="20" t="str">
        <f>IF(V4595="-","",V4595)</f>
        <v>&gt;3</v>
      </c>
      <c r="X4595" s="27" t="s">
        <v>30</v>
      </c>
    </row>
    <row r="4596" spans="1:24" ht="15.75" customHeight="1" x14ac:dyDescent="0.3">
      <c r="A4596" s="10">
        <v>4595</v>
      </c>
      <c r="B4596" s="22" t="s">
        <v>10273</v>
      </c>
      <c r="C4596" s="22" t="s">
        <v>25</v>
      </c>
      <c r="D4596" s="22" t="s">
        <v>65</v>
      </c>
      <c r="E4596" s="11" t="str">
        <f>IFERROR(LEFT(D4596, FIND("-",D4596,1)-2),D4596)</f>
        <v>RANGKAIAN</v>
      </c>
      <c r="F4596" s="22" t="s">
        <v>2003</v>
      </c>
      <c r="G4596" s="62" t="s">
        <v>28</v>
      </c>
      <c r="H4596" s="22" t="s">
        <v>684</v>
      </c>
      <c r="I4596" s="22" t="s">
        <v>671</v>
      </c>
      <c r="J4596" s="22" t="s">
        <v>2871</v>
      </c>
      <c r="K4596" s="22" t="s">
        <v>374</v>
      </c>
      <c r="L4596" s="12" t="str">
        <f>RIGHT(K4596, 4)</f>
        <v>2022</v>
      </c>
      <c r="M4596" s="13">
        <v>44700</v>
      </c>
      <c r="N4596" s="14" t="str">
        <f>TEXT(M4596,"mmmm")</f>
        <v>May</v>
      </c>
      <c r="O4596" s="15">
        <f>MONTH(M4596)</f>
        <v>5</v>
      </c>
      <c r="P4596" s="22" t="s">
        <v>380</v>
      </c>
      <c r="Q4596" s="13">
        <v>44722</v>
      </c>
      <c r="R4596" s="22" t="s">
        <v>10274</v>
      </c>
      <c r="S4596" s="17" t="str">
        <f>IFERROR(LEFT(R4596,FIND(" ",R4596)-1),R4596)</f>
        <v>22</v>
      </c>
      <c r="T4596" s="22">
        <v>22</v>
      </c>
      <c r="U4596" s="18" t="str">
        <f>IF(AND(T4596&gt;3,T4596&lt;&gt;"-"),"&gt;3",T4596)</f>
        <v>&gt;3</v>
      </c>
      <c r="V4596" s="26" t="s">
        <v>8904</v>
      </c>
      <c r="W4596" s="20" t="str">
        <f>IF(V4596="-","",V4596)</f>
        <v>&gt;3</v>
      </c>
      <c r="X4596" s="27" t="s">
        <v>687</v>
      </c>
    </row>
    <row r="4597" spans="1:24" ht="15.75" customHeight="1" x14ac:dyDescent="0.3">
      <c r="A4597" s="10">
        <v>4596</v>
      </c>
      <c r="B4597" s="22" t="s">
        <v>10275</v>
      </c>
      <c r="C4597" s="22" t="s">
        <v>25</v>
      </c>
      <c r="D4597" s="22" t="s">
        <v>339</v>
      </c>
      <c r="E4597" s="11" t="str">
        <f>IFERROR(LEFT(D4597, FIND("-",D4597,1)-2),D4597)</f>
        <v>RANGKAIAN</v>
      </c>
      <c r="F4597" s="22" t="s">
        <v>27</v>
      </c>
      <c r="G4597" s="62" t="s">
        <v>28</v>
      </c>
      <c r="H4597" s="22" t="s">
        <v>670</v>
      </c>
      <c r="I4597" s="22" t="s">
        <v>671</v>
      </c>
      <c r="J4597" s="22" t="s">
        <v>58</v>
      </c>
      <c r="K4597" s="22" t="s">
        <v>2272</v>
      </c>
      <c r="L4597" s="12" t="str">
        <f>RIGHT(K4597, 4)</f>
        <v>2020</v>
      </c>
      <c r="M4597" s="13">
        <v>43906</v>
      </c>
      <c r="N4597" s="14" t="str">
        <f>TEXT(M4597,"mmmm")</f>
        <v>March</v>
      </c>
      <c r="O4597" s="15">
        <f>MONTH(M4597)</f>
        <v>3</v>
      </c>
      <c r="P4597" s="22" t="s">
        <v>2007</v>
      </c>
      <c r="Q4597" s="13">
        <v>43928</v>
      </c>
      <c r="R4597" s="22" t="s">
        <v>10276</v>
      </c>
      <c r="S4597" s="17" t="str">
        <f>IFERROR(LEFT(R4597,FIND(" ",R4597)-1),R4597)</f>
        <v>22</v>
      </c>
      <c r="T4597" s="22">
        <v>22</v>
      </c>
      <c r="U4597" s="18" t="str">
        <f>IF(AND(T4597&gt;3,T4597&lt;&gt;"-"),"&gt;3",T4597)</f>
        <v>&gt;3</v>
      </c>
      <c r="V4597" s="26" t="s">
        <v>8904</v>
      </c>
      <c r="W4597" s="20" t="str">
        <f>IF(V4597="-","",V4597)</f>
        <v>&gt;3</v>
      </c>
      <c r="X4597" s="27" t="s">
        <v>30</v>
      </c>
    </row>
    <row r="4598" spans="1:24" ht="15.75" customHeight="1" x14ac:dyDescent="0.3">
      <c r="A4598" s="10">
        <v>4597</v>
      </c>
      <c r="B4598" s="22" t="s">
        <v>10277</v>
      </c>
      <c r="C4598" s="22" t="s">
        <v>25</v>
      </c>
      <c r="D4598" s="22" t="s">
        <v>420</v>
      </c>
      <c r="E4598" s="11" t="str">
        <f>IFERROR(LEFT(D4598, FIND("-",D4598,1)-2),D4598)</f>
        <v>OPERASI</v>
      </c>
      <c r="F4598" s="22" t="s">
        <v>27</v>
      </c>
      <c r="G4598" s="62" t="s">
        <v>28</v>
      </c>
      <c r="H4598" s="22" t="s">
        <v>670</v>
      </c>
      <c r="I4598" s="22" t="s">
        <v>671</v>
      </c>
      <c r="J4598" s="22" t="s">
        <v>233</v>
      </c>
      <c r="K4598" s="22" t="s">
        <v>9949</v>
      </c>
      <c r="L4598" s="12" t="str">
        <f>RIGHT(K4598, 4)</f>
        <v>2020</v>
      </c>
      <c r="M4598" s="13">
        <v>43903</v>
      </c>
      <c r="N4598" s="14" t="str">
        <f>TEXT(M4598,"mmmm")</f>
        <v>March</v>
      </c>
      <c r="O4598" s="15">
        <f>MONTH(M4598)</f>
        <v>3</v>
      </c>
      <c r="P4598" s="22" t="s">
        <v>4225</v>
      </c>
      <c r="Q4598" s="13">
        <v>43926</v>
      </c>
      <c r="R4598" s="22" t="s">
        <v>10278</v>
      </c>
      <c r="S4598" s="17" t="str">
        <f>IFERROR(LEFT(R4598,FIND(" ",R4598)-1),R4598)</f>
        <v>23</v>
      </c>
      <c r="T4598" s="22">
        <v>23</v>
      </c>
      <c r="U4598" s="18" t="str">
        <f>IF(AND(T4598&gt;3,T4598&lt;&gt;"-"),"&gt;3",T4598)</f>
        <v>&gt;3</v>
      </c>
      <c r="V4598" s="26" t="s">
        <v>8904</v>
      </c>
      <c r="W4598" s="20" t="str">
        <f>IF(V4598="-","",V4598)</f>
        <v>&gt;3</v>
      </c>
      <c r="X4598" s="27" t="s">
        <v>30</v>
      </c>
    </row>
    <row r="4599" spans="1:24" ht="15.75" customHeight="1" x14ac:dyDescent="0.3">
      <c r="A4599" s="10">
        <v>4598</v>
      </c>
      <c r="B4599" s="22" t="s">
        <v>10279</v>
      </c>
      <c r="C4599" s="22" t="s">
        <v>25</v>
      </c>
      <c r="D4599" s="22" t="s">
        <v>135</v>
      </c>
      <c r="E4599" s="11" t="str">
        <f>IFERROR(LEFT(D4599, FIND("-",D4599,1)-2),D4599)</f>
        <v>APLIKASI</v>
      </c>
      <c r="F4599" s="22" t="s">
        <v>27</v>
      </c>
      <c r="G4599" s="62" t="s">
        <v>28</v>
      </c>
      <c r="H4599" s="22" t="s">
        <v>684</v>
      </c>
      <c r="I4599" s="22" t="s">
        <v>707</v>
      </c>
      <c r="J4599" s="22" t="s">
        <v>8859</v>
      </c>
      <c r="K4599" s="22" t="s">
        <v>143</v>
      </c>
      <c r="L4599" s="12" t="str">
        <f>RIGHT(K4599, 4)</f>
        <v>2020</v>
      </c>
      <c r="M4599" s="13">
        <v>44179</v>
      </c>
      <c r="N4599" s="14" t="str">
        <f>TEXT(M4599,"mmmm")</f>
        <v>December</v>
      </c>
      <c r="O4599" s="15">
        <f>MONTH(M4599)</f>
        <v>12</v>
      </c>
      <c r="P4599" s="22" t="s">
        <v>5606</v>
      </c>
      <c r="Q4599" s="13">
        <v>44202</v>
      </c>
      <c r="R4599" s="22" t="s">
        <v>10280</v>
      </c>
      <c r="S4599" s="17" t="str">
        <f>IFERROR(LEFT(R4599,FIND(" ",R4599)-1),R4599)</f>
        <v>23</v>
      </c>
      <c r="T4599" s="22">
        <v>23</v>
      </c>
      <c r="U4599" s="18" t="str">
        <f>IF(AND(T4599&gt;3,T4599&lt;&gt;"-"),"&gt;3",T4599)</f>
        <v>&gt;3</v>
      </c>
      <c r="V4599" s="26" t="s">
        <v>8904</v>
      </c>
      <c r="W4599" s="20" t="str">
        <f>IF(V4599="-","",V4599)</f>
        <v>&gt;3</v>
      </c>
      <c r="X4599" s="27" t="s">
        <v>687</v>
      </c>
    </row>
    <row r="4600" spans="1:24" ht="15.75" customHeight="1" x14ac:dyDescent="0.3">
      <c r="A4600" s="10">
        <v>4599</v>
      </c>
      <c r="B4600" s="22" t="s">
        <v>10281</v>
      </c>
      <c r="C4600" s="22" t="s">
        <v>25</v>
      </c>
      <c r="D4600" s="22" t="s">
        <v>135</v>
      </c>
      <c r="E4600" s="11" t="str">
        <f>IFERROR(LEFT(D4600, FIND("-",D4600,1)-2),D4600)</f>
        <v>APLIKASI</v>
      </c>
      <c r="F4600" s="22" t="s">
        <v>27</v>
      </c>
      <c r="G4600" s="62" t="s">
        <v>28</v>
      </c>
      <c r="H4600" s="22" t="s">
        <v>684</v>
      </c>
      <c r="I4600" s="22" t="s">
        <v>707</v>
      </c>
      <c r="J4600" s="22" t="s">
        <v>8859</v>
      </c>
      <c r="K4600" s="22" t="s">
        <v>143</v>
      </c>
      <c r="L4600" s="12" t="str">
        <f>RIGHT(K4600, 4)</f>
        <v>2020</v>
      </c>
      <c r="M4600" s="13">
        <v>44179</v>
      </c>
      <c r="N4600" s="14" t="str">
        <f>TEXT(M4600,"mmmm")</f>
        <v>December</v>
      </c>
      <c r="O4600" s="15">
        <f>MONTH(M4600)</f>
        <v>12</v>
      </c>
      <c r="P4600" s="22" t="s">
        <v>5606</v>
      </c>
      <c r="Q4600" s="13">
        <v>44202</v>
      </c>
      <c r="R4600" s="22" t="s">
        <v>10282</v>
      </c>
      <c r="S4600" s="17" t="str">
        <f>IFERROR(LEFT(R4600,FIND(" ",R4600)-1),R4600)</f>
        <v>23</v>
      </c>
      <c r="T4600" s="22">
        <v>23</v>
      </c>
      <c r="U4600" s="18" t="str">
        <f>IF(AND(T4600&gt;3,T4600&lt;&gt;"-"),"&gt;3",T4600)</f>
        <v>&gt;3</v>
      </c>
      <c r="V4600" s="26" t="s">
        <v>8904</v>
      </c>
      <c r="W4600" s="20" t="str">
        <f>IF(V4600="-","",V4600)</f>
        <v>&gt;3</v>
      </c>
      <c r="X4600" s="27" t="s">
        <v>687</v>
      </c>
    </row>
    <row r="4601" spans="1:24" ht="15.75" customHeight="1" x14ac:dyDescent="0.3">
      <c r="A4601" s="10">
        <v>4600</v>
      </c>
      <c r="B4601" s="22" t="s">
        <v>10283</v>
      </c>
      <c r="C4601" s="22" t="s">
        <v>25</v>
      </c>
      <c r="D4601" s="22" t="s">
        <v>135</v>
      </c>
      <c r="E4601" s="11" t="str">
        <f>IFERROR(LEFT(D4601, FIND("-",D4601,1)-2),D4601)</f>
        <v>APLIKASI</v>
      </c>
      <c r="F4601" s="22" t="s">
        <v>27</v>
      </c>
      <c r="G4601" s="62" t="s">
        <v>28</v>
      </c>
      <c r="H4601" s="22" t="s">
        <v>670</v>
      </c>
      <c r="I4601" s="22" t="s">
        <v>707</v>
      </c>
      <c r="J4601" s="22" t="s">
        <v>8859</v>
      </c>
      <c r="K4601" s="22" t="s">
        <v>3772</v>
      </c>
      <c r="L4601" s="12" t="str">
        <f>RIGHT(K4601, 4)</f>
        <v>2020</v>
      </c>
      <c r="M4601" s="13">
        <v>44178</v>
      </c>
      <c r="N4601" s="14" t="str">
        <f>TEXT(M4601,"mmmm")</f>
        <v>December</v>
      </c>
      <c r="O4601" s="15">
        <f>MONTH(M4601)</f>
        <v>12</v>
      </c>
      <c r="P4601" s="22" t="s">
        <v>5606</v>
      </c>
      <c r="Q4601" s="13">
        <v>44202</v>
      </c>
      <c r="R4601" s="22" t="s">
        <v>10284</v>
      </c>
      <c r="S4601" s="17" t="str">
        <f>IFERROR(LEFT(R4601,FIND(" ",R4601)-1),R4601)</f>
        <v>23</v>
      </c>
      <c r="T4601" s="22">
        <v>23</v>
      </c>
      <c r="U4601" s="18" t="str">
        <f>IF(AND(T4601&gt;3,T4601&lt;&gt;"-"),"&gt;3",T4601)</f>
        <v>&gt;3</v>
      </c>
      <c r="V4601" s="26" t="s">
        <v>8904</v>
      </c>
      <c r="W4601" s="20" t="str">
        <f>IF(V4601="-","",V4601)</f>
        <v>&gt;3</v>
      </c>
      <c r="X4601" s="27" t="s">
        <v>30</v>
      </c>
    </row>
    <row r="4602" spans="1:24" ht="15.75" customHeight="1" x14ac:dyDescent="0.3">
      <c r="A4602" s="10">
        <v>4601</v>
      </c>
      <c r="B4602" s="22" t="s">
        <v>10285</v>
      </c>
      <c r="C4602" s="22" t="s">
        <v>25</v>
      </c>
      <c r="D4602" s="22" t="s">
        <v>135</v>
      </c>
      <c r="E4602" s="11" t="str">
        <f>IFERROR(LEFT(D4602, FIND("-",D4602,1)-2),D4602)</f>
        <v>APLIKASI</v>
      </c>
      <c r="F4602" s="22" t="s">
        <v>27</v>
      </c>
      <c r="G4602" s="62" t="s">
        <v>28</v>
      </c>
      <c r="H4602" s="22" t="s">
        <v>670</v>
      </c>
      <c r="I4602" s="22" t="s">
        <v>707</v>
      </c>
      <c r="J4602" s="22" t="s">
        <v>8859</v>
      </c>
      <c r="K4602" s="22" t="s">
        <v>143</v>
      </c>
      <c r="L4602" s="12" t="str">
        <f>RIGHT(K4602, 4)</f>
        <v>2020</v>
      </c>
      <c r="M4602" s="13">
        <v>44179</v>
      </c>
      <c r="N4602" s="14" t="str">
        <f>TEXT(M4602,"mmmm")</f>
        <v>December</v>
      </c>
      <c r="O4602" s="15">
        <f>MONTH(M4602)</f>
        <v>12</v>
      </c>
      <c r="P4602" s="22" t="s">
        <v>5606</v>
      </c>
      <c r="Q4602" s="13">
        <v>44202</v>
      </c>
      <c r="R4602" s="22" t="s">
        <v>10286</v>
      </c>
      <c r="S4602" s="17" t="str">
        <f>IFERROR(LEFT(R4602,FIND(" ",R4602)-1),R4602)</f>
        <v>23</v>
      </c>
      <c r="T4602" s="22">
        <v>23</v>
      </c>
      <c r="U4602" s="18" t="str">
        <f>IF(AND(T4602&gt;3,T4602&lt;&gt;"-"),"&gt;3",T4602)</f>
        <v>&gt;3</v>
      </c>
      <c r="V4602" s="26" t="s">
        <v>8904</v>
      </c>
      <c r="W4602" s="20" t="str">
        <f>IF(V4602="-","",V4602)</f>
        <v>&gt;3</v>
      </c>
      <c r="X4602" s="27" t="s">
        <v>30</v>
      </c>
    </row>
    <row r="4603" spans="1:24" ht="15.75" customHeight="1" x14ac:dyDescent="0.3">
      <c r="A4603" s="10">
        <v>4602</v>
      </c>
      <c r="B4603" s="22" t="s">
        <v>10287</v>
      </c>
      <c r="C4603" s="22" t="s">
        <v>25</v>
      </c>
      <c r="D4603" s="22" t="s">
        <v>242</v>
      </c>
      <c r="E4603" s="11" t="str">
        <f>IFERROR(LEFT(D4603, FIND("-",D4603,1)-2),D4603)</f>
        <v>OPERASI</v>
      </c>
      <c r="F4603" s="22" t="s">
        <v>27</v>
      </c>
      <c r="G4603" s="62" t="s">
        <v>28</v>
      </c>
      <c r="H4603" s="22" t="s">
        <v>670</v>
      </c>
      <c r="I4603" s="22" t="s">
        <v>675</v>
      </c>
      <c r="J4603" s="22" t="s">
        <v>564</v>
      </c>
      <c r="K4603" s="22" t="s">
        <v>6273</v>
      </c>
      <c r="L4603" s="12" t="str">
        <f>RIGHT(K4603, 4)</f>
        <v>2022</v>
      </c>
      <c r="M4603" s="13">
        <v>44572</v>
      </c>
      <c r="N4603" s="14" t="str">
        <f>TEXT(M4603,"mmmm")</f>
        <v>January</v>
      </c>
      <c r="O4603" s="15">
        <f>MONTH(M4603)</f>
        <v>1</v>
      </c>
      <c r="P4603" s="22" t="s">
        <v>2319</v>
      </c>
      <c r="Q4603" s="13">
        <v>44595</v>
      </c>
      <c r="R4603" s="22" t="s">
        <v>10288</v>
      </c>
      <c r="S4603" s="17" t="str">
        <f>IFERROR(LEFT(R4603,FIND(" ",R4603)-1),R4603)</f>
        <v>23</v>
      </c>
      <c r="T4603" s="22">
        <v>23</v>
      </c>
      <c r="U4603" s="18" t="str">
        <f>IF(AND(T4603&gt;3,T4603&lt;&gt;"-"),"&gt;3",T4603)</f>
        <v>&gt;3</v>
      </c>
      <c r="V4603" s="26" t="s">
        <v>8904</v>
      </c>
      <c r="W4603" s="20" t="str">
        <f>IF(V4603="-","",V4603)</f>
        <v>&gt;3</v>
      </c>
      <c r="X4603" s="27" t="s">
        <v>30</v>
      </c>
    </row>
    <row r="4604" spans="1:24" ht="15.75" customHeight="1" x14ac:dyDescent="0.3">
      <c r="A4604" s="10">
        <v>4603</v>
      </c>
      <c r="B4604" s="22" t="s">
        <v>10289</v>
      </c>
      <c r="C4604" s="22" t="s">
        <v>117</v>
      </c>
      <c r="D4604" s="22" t="s">
        <v>200</v>
      </c>
      <c r="E4604" s="11" t="str">
        <f>IFERROR(LEFT(D4604, FIND("-",D4604,1)-2),D4604)</f>
        <v>SISTEM</v>
      </c>
      <c r="F4604" s="22" t="s">
        <v>27</v>
      </c>
      <c r="G4604" s="62" t="s">
        <v>28</v>
      </c>
      <c r="H4604" s="22" t="s">
        <v>670</v>
      </c>
      <c r="I4604" s="22" t="s">
        <v>671</v>
      </c>
      <c r="J4604" s="22" t="s">
        <v>6733</v>
      </c>
      <c r="K4604" s="22" t="s">
        <v>3727</v>
      </c>
      <c r="L4604" s="12" t="str">
        <f>RIGHT(K4604, 4)</f>
        <v>2020</v>
      </c>
      <c r="M4604" s="13">
        <v>44186</v>
      </c>
      <c r="N4604" s="14" t="str">
        <f>TEXT(M4604,"mmmm")</f>
        <v>December</v>
      </c>
      <c r="O4604" s="15">
        <f>MONTH(M4604)</f>
        <v>12</v>
      </c>
      <c r="P4604" s="22" t="s">
        <v>149</v>
      </c>
      <c r="Q4604" s="13">
        <v>44210</v>
      </c>
      <c r="R4604" s="22" t="s">
        <v>10290</v>
      </c>
      <c r="S4604" s="17" t="str">
        <f>IFERROR(LEFT(R4604,FIND(" ",R4604)-1),R4604)</f>
        <v>24</v>
      </c>
      <c r="T4604" s="22">
        <v>24</v>
      </c>
      <c r="U4604" s="18" t="str">
        <f>IF(AND(T4604&gt;3,T4604&lt;&gt;"-"),"&gt;3",T4604)</f>
        <v>&gt;3</v>
      </c>
      <c r="V4604" s="26" t="s">
        <v>8904</v>
      </c>
      <c r="W4604" s="20" t="str">
        <f>IF(V4604="-","",V4604)</f>
        <v>&gt;3</v>
      </c>
      <c r="X4604" s="27" t="s">
        <v>30</v>
      </c>
    </row>
    <row r="4605" spans="1:24" ht="15.75" customHeight="1" x14ac:dyDescent="0.3">
      <c r="A4605" s="10">
        <v>4604</v>
      </c>
      <c r="B4605" s="22" t="s">
        <v>10291</v>
      </c>
      <c r="C4605" s="22" t="s">
        <v>25</v>
      </c>
      <c r="D4605" s="22" t="s">
        <v>65</v>
      </c>
      <c r="E4605" s="11" t="str">
        <f>IFERROR(LEFT(D4605, FIND("-",D4605,1)-2),D4605)</f>
        <v>RANGKAIAN</v>
      </c>
      <c r="F4605" s="22" t="s">
        <v>27</v>
      </c>
      <c r="G4605" s="62" t="s">
        <v>28</v>
      </c>
      <c r="H4605" s="22" t="s">
        <v>684</v>
      </c>
      <c r="I4605" s="22" t="s">
        <v>671</v>
      </c>
      <c r="J4605" s="22" t="s">
        <v>233</v>
      </c>
      <c r="K4605" s="22" t="s">
        <v>5097</v>
      </c>
      <c r="L4605" s="12" t="str">
        <f>RIGHT(K4605, 4)</f>
        <v>2020</v>
      </c>
      <c r="M4605" s="13">
        <v>43901</v>
      </c>
      <c r="N4605" s="14" t="str">
        <f>TEXT(M4605,"mmmm")</f>
        <v>March</v>
      </c>
      <c r="O4605" s="15">
        <f>MONTH(M4605)</f>
        <v>3</v>
      </c>
      <c r="P4605" s="22" t="s">
        <v>4225</v>
      </c>
      <c r="Q4605" s="13">
        <v>43926</v>
      </c>
      <c r="R4605" s="22" t="s">
        <v>10292</v>
      </c>
      <c r="S4605" s="17" t="str">
        <f>IFERROR(LEFT(R4605,FIND(" ",R4605)-1),R4605)</f>
        <v>24</v>
      </c>
      <c r="T4605" s="22">
        <v>24</v>
      </c>
      <c r="U4605" s="18" t="str">
        <f>IF(AND(T4605&gt;3,T4605&lt;&gt;"-"),"&gt;3",T4605)</f>
        <v>&gt;3</v>
      </c>
      <c r="V4605" s="26" t="s">
        <v>8904</v>
      </c>
      <c r="W4605" s="20" t="str">
        <f>IF(V4605="-","",V4605)</f>
        <v>&gt;3</v>
      </c>
      <c r="X4605" s="27" t="s">
        <v>687</v>
      </c>
    </row>
    <row r="4606" spans="1:24" ht="15.75" customHeight="1" x14ac:dyDescent="0.3">
      <c r="A4606" s="10">
        <v>4605</v>
      </c>
      <c r="B4606" s="22" t="s">
        <v>10293</v>
      </c>
      <c r="C4606" s="22" t="s">
        <v>25</v>
      </c>
      <c r="D4606" s="22" t="s">
        <v>55</v>
      </c>
      <c r="E4606" s="11" t="str">
        <f>IFERROR(LEFT(D4606, FIND("-",D4606,1)-2),D4606)</f>
        <v>OPERASI</v>
      </c>
      <c r="F4606" s="22" t="s">
        <v>204</v>
      </c>
      <c r="G4606" s="62" t="s">
        <v>28</v>
      </c>
      <c r="H4606" s="22" t="s">
        <v>670</v>
      </c>
      <c r="I4606" s="22" t="s">
        <v>675</v>
      </c>
      <c r="J4606" s="22" t="s">
        <v>700</v>
      </c>
      <c r="K4606" s="22" t="s">
        <v>9241</v>
      </c>
      <c r="L4606" s="12" t="str">
        <f>RIGHT(K4606, 4)</f>
        <v>2022</v>
      </c>
      <c r="M4606" s="13">
        <v>44616</v>
      </c>
      <c r="N4606" s="14" t="str">
        <f>TEXT(M4606,"mmmm")</f>
        <v>February</v>
      </c>
      <c r="O4606" s="15">
        <f>MONTH(M4606)</f>
        <v>2</v>
      </c>
      <c r="P4606" s="22" t="s">
        <v>328</v>
      </c>
      <c r="Q4606" s="13">
        <v>44641</v>
      </c>
      <c r="R4606" s="22" t="s">
        <v>10294</v>
      </c>
      <c r="S4606" s="17" t="str">
        <f>IFERROR(LEFT(R4606,FIND(" ",R4606)-1),R4606)</f>
        <v>24</v>
      </c>
      <c r="T4606" s="22">
        <v>24</v>
      </c>
      <c r="U4606" s="18" t="str">
        <f>IF(AND(T4606&gt;3,T4606&lt;&gt;"-"),"&gt;3",T4606)</f>
        <v>&gt;3</v>
      </c>
      <c r="V4606" s="26" t="s">
        <v>8904</v>
      </c>
      <c r="W4606" s="20" t="str">
        <f>IF(V4606="-","",V4606)</f>
        <v>&gt;3</v>
      </c>
      <c r="X4606" s="27" t="s">
        <v>30</v>
      </c>
    </row>
    <row r="4607" spans="1:24" ht="15.75" customHeight="1" x14ac:dyDescent="0.3">
      <c r="A4607" s="10">
        <v>4606</v>
      </c>
      <c r="B4607" s="22" t="s">
        <v>10295</v>
      </c>
      <c r="C4607" s="22" t="s">
        <v>25</v>
      </c>
      <c r="D4607" s="22" t="s">
        <v>693</v>
      </c>
      <c r="E4607" s="11" t="str">
        <f>IFERROR(LEFT(D4607, FIND("-",D4607,1)-2),D4607)</f>
        <v>SISTEM</v>
      </c>
      <c r="F4607" s="22" t="s">
        <v>694</v>
      </c>
      <c r="G4607" s="62" t="s">
        <v>28</v>
      </c>
      <c r="H4607" s="22" t="s">
        <v>670</v>
      </c>
      <c r="I4607" s="22" t="s">
        <v>680</v>
      </c>
      <c r="J4607" s="22" t="s">
        <v>104</v>
      </c>
      <c r="K4607" s="22" t="s">
        <v>1833</v>
      </c>
      <c r="L4607" s="12" t="str">
        <f>RIGHT(K4607, 4)</f>
        <v>2021</v>
      </c>
      <c r="M4607" s="13">
        <v>44484</v>
      </c>
      <c r="N4607" s="14" t="str">
        <f>TEXT(M4607,"mmmm")</f>
        <v>October</v>
      </c>
      <c r="O4607" s="15">
        <f>MONTH(M4607)</f>
        <v>10</v>
      </c>
      <c r="P4607" s="22" t="s">
        <v>1471</v>
      </c>
      <c r="Q4607" s="13">
        <v>44510</v>
      </c>
      <c r="R4607" s="22" t="s">
        <v>10296</v>
      </c>
      <c r="S4607" s="17" t="str">
        <f>IFERROR(LEFT(R4607,FIND(" ",R4607)-1),R4607)</f>
        <v>25</v>
      </c>
      <c r="T4607" s="22">
        <v>25</v>
      </c>
      <c r="U4607" s="18" t="str">
        <f>IF(AND(T4607&gt;3,T4607&lt;&gt;"-"),"&gt;3",T4607)</f>
        <v>&gt;3</v>
      </c>
      <c r="V4607" s="26" t="s">
        <v>8904</v>
      </c>
      <c r="W4607" s="20" t="str">
        <f>IF(V4607="-","",V4607)</f>
        <v>&gt;3</v>
      </c>
      <c r="X4607" s="27" t="s">
        <v>30</v>
      </c>
    </row>
    <row r="4608" spans="1:24" ht="15.75" customHeight="1" x14ac:dyDescent="0.3">
      <c r="A4608" s="10">
        <v>4607</v>
      </c>
      <c r="B4608" s="22" t="s">
        <v>10297</v>
      </c>
      <c r="C4608" s="22" t="s">
        <v>39</v>
      </c>
      <c r="D4608" s="22" t="s">
        <v>693</v>
      </c>
      <c r="E4608" s="11" t="str">
        <f>IFERROR(LEFT(D4608, FIND("-",D4608,1)-2),D4608)</f>
        <v>SISTEM</v>
      </c>
      <c r="F4608" s="22" t="s">
        <v>694</v>
      </c>
      <c r="G4608" s="62" t="s">
        <v>28</v>
      </c>
      <c r="H4608" s="22" t="s">
        <v>670</v>
      </c>
      <c r="I4608" s="22" t="s">
        <v>707</v>
      </c>
      <c r="J4608" s="22" t="s">
        <v>104</v>
      </c>
      <c r="K4608" s="22" t="s">
        <v>1833</v>
      </c>
      <c r="L4608" s="12" t="str">
        <f>RIGHT(K4608, 4)</f>
        <v>2021</v>
      </c>
      <c r="M4608" s="13">
        <v>44484</v>
      </c>
      <c r="N4608" s="14" t="str">
        <f>TEXT(M4608,"mmmm")</f>
        <v>October</v>
      </c>
      <c r="O4608" s="15">
        <f>MONTH(M4608)</f>
        <v>10</v>
      </c>
      <c r="P4608" s="22" t="s">
        <v>1471</v>
      </c>
      <c r="Q4608" s="13">
        <v>44510</v>
      </c>
      <c r="R4608" s="22" t="s">
        <v>10298</v>
      </c>
      <c r="S4608" s="17" t="str">
        <f>IFERROR(LEFT(R4608,FIND(" ",R4608)-1),R4608)</f>
        <v>25</v>
      </c>
      <c r="T4608" s="22">
        <v>25</v>
      </c>
      <c r="U4608" s="18" t="str">
        <f>IF(AND(T4608&gt;3,T4608&lt;&gt;"-"),"&gt;3",T4608)</f>
        <v>&gt;3</v>
      </c>
      <c r="V4608" s="26" t="s">
        <v>8904</v>
      </c>
      <c r="W4608" s="20" t="str">
        <f>IF(V4608="-","",V4608)</f>
        <v>&gt;3</v>
      </c>
      <c r="X4608" s="27" t="s">
        <v>30</v>
      </c>
    </row>
    <row r="4609" spans="1:24" ht="15.75" customHeight="1" x14ac:dyDescent="0.3">
      <c r="A4609" s="10">
        <v>4608</v>
      </c>
      <c r="B4609" s="22" t="s">
        <v>10299</v>
      </c>
      <c r="C4609" s="22" t="s">
        <v>25</v>
      </c>
      <c r="D4609" s="22" t="s">
        <v>46</v>
      </c>
      <c r="E4609" s="11" t="str">
        <f>IFERROR(LEFT(D4609, FIND("-",D4609,1)-2),D4609)</f>
        <v>OPERASI</v>
      </c>
      <c r="F4609" s="22" t="s">
        <v>27</v>
      </c>
      <c r="G4609" s="62" t="s">
        <v>28</v>
      </c>
      <c r="H4609" s="22" t="s">
        <v>670</v>
      </c>
      <c r="I4609" s="22" t="s">
        <v>671</v>
      </c>
      <c r="J4609" s="22" t="s">
        <v>2871</v>
      </c>
      <c r="K4609" s="22" t="s">
        <v>120</v>
      </c>
      <c r="L4609" s="12" t="str">
        <f>RIGHT(K4609, 4)</f>
        <v>2020</v>
      </c>
      <c r="M4609" s="13">
        <v>44141</v>
      </c>
      <c r="N4609" s="14" t="str">
        <f>TEXT(M4609,"mmmm")</f>
        <v>November</v>
      </c>
      <c r="O4609" s="15">
        <f>MONTH(M4609)</f>
        <v>11</v>
      </c>
      <c r="P4609" s="22" t="s">
        <v>139</v>
      </c>
      <c r="Q4609" s="13">
        <v>44166</v>
      </c>
      <c r="R4609" s="22" t="s">
        <v>10300</v>
      </c>
      <c r="S4609" s="17" t="str">
        <f>IFERROR(LEFT(R4609,FIND(" ",R4609)-1),R4609)</f>
        <v>25</v>
      </c>
      <c r="T4609" s="22">
        <v>25</v>
      </c>
      <c r="U4609" s="18" t="str">
        <f>IF(AND(T4609&gt;3,T4609&lt;&gt;"-"),"&gt;3",T4609)</f>
        <v>&gt;3</v>
      </c>
      <c r="V4609" s="26" t="s">
        <v>8904</v>
      </c>
      <c r="W4609" s="20" t="str">
        <f>IF(V4609="-","",V4609)</f>
        <v>&gt;3</v>
      </c>
      <c r="X4609" s="27" t="s">
        <v>30</v>
      </c>
    </row>
    <row r="4610" spans="1:24" ht="15.75" customHeight="1" x14ac:dyDescent="0.3">
      <c r="A4610" s="10">
        <v>4609</v>
      </c>
      <c r="B4610" s="22" t="s">
        <v>10301</v>
      </c>
      <c r="C4610" s="22" t="s">
        <v>25</v>
      </c>
      <c r="D4610" s="22" t="s">
        <v>46</v>
      </c>
      <c r="E4610" s="11" t="str">
        <f>IFERROR(LEFT(D4610, FIND("-",D4610,1)-2),D4610)</f>
        <v>OPERASI</v>
      </c>
      <c r="F4610" s="22" t="s">
        <v>47</v>
      </c>
      <c r="G4610" s="62" t="s">
        <v>28</v>
      </c>
      <c r="H4610" s="22" t="s">
        <v>670</v>
      </c>
      <c r="I4610" s="22" t="s">
        <v>675</v>
      </c>
      <c r="J4610" s="22" t="s">
        <v>2871</v>
      </c>
      <c r="K4610" s="22" t="s">
        <v>3508</v>
      </c>
      <c r="L4610" s="12" t="str">
        <f>RIGHT(K4610, 4)</f>
        <v>2020</v>
      </c>
      <c r="M4610" s="13">
        <v>43854</v>
      </c>
      <c r="N4610" s="14" t="str">
        <f>TEXT(M4610,"mmmm")</f>
        <v>January</v>
      </c>
      <c r="O4610" s="15">
        <f>MONTH(M4610)</f>
        <v>1</v>
      </c>
      <c r="P4610" s="22" t="s">
        <v>890</v>
      </c>
      <c r="Q4610" s="13">
        <v>43879</v>
      </c>
      <c r="R4610" s="22" t="s">
        <v>10302</v>
      </c>
      <c r="S4610" s="17" t="str">
        <f>IFERROR(LEFT(R4610,FIND(" ",R4610)-1),R4610)</f>
        <v>25</v>
      </c>
      <c r="T4610" s="22">
        <v>25</v>
      </c>
      <c r="U4610" s="18" t="str">
        <f>IF(AND(T4610&gt;3,T4610&lt;&gt;"-"),"&gt;3",T4610)</f>
        <v>&gt;3</v>
      </c>
      <c r="V4610" s="26" t="s">
        <v>8904</v>
      </c>
      <c r="W4610" s="20" t="str">
        <f>IF(V4610="-","",V4610)</f>
        <v>&gt;3</v>
      </c>
      <c r="X4610" s="27" t="s">
        <v>30</v>
      </c>
    </row>
    <row r="4611" spans="1:24" ht="15.75" customHeight="1" x14ac:dyDescent="0.3">
      <c r="A4611" s="10">
        <v>4610</v>
      </c>
      <c r="B4611" s="22" t="s">
        <v>10303</v>
      </c>
      <c r="C4611" s="22" t="s">
        <v>25</v>
      </c>
      <c r="D4611" s="22" t="s">
        <v>388</v>
      </c>
      <c r="E4611" s="11" t="str">
        <f>IFERROR(LEFT(D4611, FIND("-",D4611,1)-2),D4611)</f>
        <v>SISTEM</v>
      </c>
      <c r="F4611" s="22" t="s">
        <v>10304</v>
      </c>
      <c r="G4611" s="62" t="s">
        <v>28</v>
      </c>
      <c r="H4611" s="22" t="s">
        <v>670</v>
      </c>
      <c r="I4611" s="22" t="s">
        <v>707</v>
      </c>
      <c r="J4611" s="22" t="s">
        <v>104</v>
      </c>
      <c r="K4611" s="22" t="s">
        <v>2706</v>
      </c>
      <c r="L4611" s="12" t="str">
        <f>RIGHT(K4611, 4)</f>
        <v>2023</v>
      </c>
      <c r="M4611" s="13">
        <v>45012</v>
      </c>
      <c r="N4611" s="14" t="str">
        <f>TEXT(M4611,"mmmm")</f>
        <v>March</v>
      </c>
      <c r="O4611" s="15">
        <f>MONTH(M4611)</f>
        <v>3</v>
      </c>
      <c r="P4611" s="22" t="s">
        <v>10305</v>
      </c>
      <c r="Q4611" s="13">
        <v>45263</v>
      </c>
      <c r="R4611" s="22" t="s">
        <v>10306</v>
      </c>
      <c r="S4611" s="17" t="str">
        <f>IFERROR(LEFT(R4611,FIND(" ",R4611)-1),R4611)</f>
        <v>251</v>
      </c>
      <c r="T4611" s="22">
        <v>251</v>
      </c>
      <c r="U4611" s="18" t="str">
        <f>IF(AND(T4611&gt;3,T4611&lt;&gt;"-"),"&gt;3",T4611)</f>
        <v>&gt;3</v>
      </c>
      <c r="V4611" s="26" t="s">
        <v>8904</v>
      </c>
      <c r="W4611" s="20" t="str">
        <f>IF(V4611="-","",V4611)</f>
        <v>&gt;3</v>
      </c>
      <c r="X4611" s="27" t="s">
        <v>30</v>
      </c>
    </row>
    <row r="4612" spans="1:24" ht="15.75" customHeight="1" x14ac:dyDescent="0.3">
      <c r="A4612" s="10">
        <v>4611</v>
      </c>
      <c r="B4612" s="22" t="s">
        <v>10307</v>
      </c>
      <c r="C4612" s="22" t="s">
        <v>25</v>
      </c>
      <c r="D4612" s="22" t="s">
        <v>46</v>
      </c>
      <c r="E4612" s="11" t="str">
        <f>IFERROR(LEFT(D4612, FIND("-",D4612,1)-2),D4612)</f>
        <v>OPERASI</v>
      </c>
      <c r="F4612" s="22" t="s">
        <v>27</v>
      </c>
      <c r="G4612" s="62" t="s">
        <v>28</v>
      </c>
      <c r="H4612" s="22" t="s">
        <v>670</v>
      </c>
      <c r="I4612" s="22" t="s">
        <v>675</v>
      </c>
      <c r="J4612" s="22" t="s">
        <v>233</v>
      </c>
      <c r="K4612" s="22" t="s">
        <v>1460</v>
      </c>
      <c r="L4612" s="12" t="str">
        <f>RIGHT(K4612, 4)</f>
        <v>2022</v>
      </c>
      <c r="M4612" s="13">
        <v>44845</v>
      </c>
      <c r="N4612" s="14" t="str">
        <f>TEXT(M4612,"mmmm")</f>
        <v>October</v>
      </c>
      <c r="O4612" s="15">
        <f>MONTH(M4612)</f>
        <v>10</v>
      </c>
      <c r="P4612" s="22" t="s">
        <v>1351</v>
      </c>
      <c r="Q4612" s="13">
        <v>44872</v>
      </c>
      <c r="R4612" s="22" t="s">
        <v>10308</v>
      </c>
      <c r="S4612" s="17" t="str">
        <f>IFERROR(LEFT(R4612,FIND(" ",R4612)-1),R4612)</f>
        <v>26</v>
      </c>
      <c r="T4612" s="22">
        <v>26</v>
      </c>
      <c r="U4612" s="18" t="str">
        <f>IF(AND(T4612&gt;3,T4612&lt;&gt;"-"),"&gt;3",T4612)</f>
        <v>&gt;3</v>
      </c>
      <c r="V4612" s="26" t="s">
        <v>8904</v>
      </c>
      <c r="W4612" s="20" t="str">
        <f>IF(V4612="-","",V4612)</f>
        <v>&gt;3</v>
      </c>
      <c r="X4612" s="27" t="s">
        <v>30</v>
      </c>
    </row>
    <row r="4613" spans="1:24" ht="15.75" customHeight="1" x14ac:dyDescent="0.3">
      <c r="A4613" s="10">
        <v>4612</v>
      </c>
      <c r="B4613" s="22" t="s">
        <v>10309</v>
      </c>
      <c r="C4613" s="22" t="s">
        <v>25</v>
      </c>
      <c r="D4613" s="22" t="s">
        <v>55</v>
      </c>
      <c r="E4613" s="11" t="str">
        <f>IFERROR(LEFT(D4613, FIND("-",D4613,1)-2),D4613)</f>
        <v>OPERASI</v>
      </c>
      <c r="F4613" s="22" t="s">
        <v>27</v>
      </c>
      <c r="G4613" s="62" t="s">
        <v>28</v>
      </c>
      <c r="H4613" s="22" t="s">
        <v>670</v>
      </c>
      <c r="I4613" s="22" t="s">
        <v>675</v>
      </c>
      <c r="J4613" s="22" t="s">
        <v>700</v>
      </c>
      <c r="K4613" s="22" t="s">
        <v>352</v>
      </c>
      <c r="L4613" s="12" t="str">
        <f>RIGHT(K4613, 4)</f>
        <v>2022</v>
      </c>
      <c r="M4613" s="13">
        <v>44664</v>
      </c>
      <c r="N4613" s="14" t="str">
        <f>TEXT(M4613,"mmmm")</f>
        <v>April</v>
      </c>
      <c r="O4613" s="15">
        <f>MONTH(M4613)</f>
        <v>4</v>
      </c>
      <c r="P4613" s="22" t="s">
        <v>1639</v>
      </c>
      <c r="Q4613" s="13">
        <v>44691</v>
      </c>
      <c r="R4613" s="22" t="s">
        <v>10310</v>
      </c>
      <c r="S4613" s="17" t="str">
        <f>IFERROR(LEFT(R4613,FIND(" ",R4613)-1),R4613)</f>
        <v>26</v>
      </c>
      <c r="T4613" s="22">
        <v>26</v>
      </c>
      <c r="U4613" s="18" t="str">
        <f>IF(AND(T4613&gt;3,T4613&lt;&gt;"-"),"&gt;3",T4613)</f>
        <v>&gt;3</v>
      </c>
      <c r="V4613" s="26" t="s">
        <v>8904</v>
      </c>
      <c r="W4613" s="20" t="str">
        <f>IF(V4613="-","",V4613)</f>
        <v>&gt;3</v>
      </c>
      <c r="X4613" s="27" t="s">
        <v>30</v>
      </c>
    </row>
    <row r="4614" spans="1:24" ht="15.75" customHeight="1" x14ac:dyDescent="0.3">
      <c r="A4614" s="10">
        <v>4613</v>
      </c>
      <c r="B4614" s="22" t="s">
        <v>10311</v>
      </c>
      <c r="C4614" s="22" t="s">
        <v>25</v>
      </c>
      <c r="D4614" s="22" t="s">
        <v>65</v>
      </c>
      <c r="E4614" s="11" t="str">
        <f>IFERROR(LEFT(D4614, FIND("-",D4614,1)-2),D4614)</f>
        <v>RANGKAIAN</v>
      </c>
      <c r="F4614" s="22" t="s">
        <v>27</v>
      </c>
      <c r="G4614" s="62" t="s">
        <v>28</v>
      </c>
      <c r="H4614" s="22" t="s">
        <v>670</v>
      </c>
      <c r="I4614" s="22" t="s">
        <v>671</v>
      </c>
      <c r="J4614" s="22" t="s">
        <v>564</v>
      </c>
      <c r="K4614" s="22" t="s">
        <v>424</v>
      </c>
      <c r="L4614" s="12" t="str">
        <f>RIGHT(K4614, 4)</f>
        <v>2022</v>
      </c>
      <c r="M4614" s="13">
        <v>44818</v>
      </c>
      <c r="N4614" s="14" t="str">
        <f>TEXT(M4614,"mmmm")</f>
        <v>September</v>
      </c>
      <c r="O4614" s="15">
        <f>MONTH(M4614)</f>
        <v>9</v>
      </c>
      <c r="P4614" s="22" t="s">
        <v>1460</v>
      </c>
      <c r="Q4614" s="13">
        <v>44845</v>
      </c>
      <c r="R4614" s="22" t="s">
        <v>10312</v>
      </c>
      <c r="S4614" s="17" t="str">
        <f>IFERROR(LEFT(R4614,FIND(" ",R4614)-1),R4614)</f>
        <v>26</v>
      </c>
      <c r="T4614" s="22">
        <v>26</v>
      </c>
      <c r="U4614" s="18" t="str">
        <f>IF(AND(T4614&gt;3,T4614&lt;&gt;"-"),"&gt;3",T4614)</f>
        <v>&gt;3</v>
      </c>
      <c r="V4614" s="26" t="s">
        <v>8904</v>
      </c>
      <c r="W4614" s="20" t="str">
        <f>IF(V4614="-","",V4614)</f>
        <v>&gt;3</v>
      </c>
      <c r="X4614" s="27" t="s">
        <v>30</v>
      </c>
    </row>
    <row r="4615" spans="1:24" ht="15.75" customHeight="1" x14ac:dyDescent="0.3">
      <c r="A4615" s="10">
        <v>4614</v>
      </c>
      <c r="B4615" s="22" t="s">
        <v>10313</v>
      </c>
      <c r="C4615" s="22" t="s">
        <v>25</v>
      </c>
      <c r="D4615" s="22" t="s">
        <v>55</v>
      </c>
      <c r="E4615" s="11" t="str">
        <f>IFERROR(LEFT(D4615, FIND("-",D4615,1)-2),D4615)</f>
        <v>OPERASI</v>
      </c>
      <c r="F4615" s="22" t="s">
        <v>56</v>
      </c>
      <c r="G4615" s="62" t="s">
        <v>28</v>
      </c>
      <c r="H4615" s="22" t="s">
        <v>670</v>
      </c>
      <c r="I4615" s="22" t="s">
        <v>675</v>
      </c>
      <c r="J4615" s="22" t="s">
        <v>233</v>
      </c>
      <c r="K4615" s="22" t="s">
        <v>523</v>
      </c>
      <c r="L4615" s="12" t="str">
        <f>RIGHT(K4615, 4)</f>
        <v>2023</v>
      </c>
      <c r="M4615" s="13">
        <v>44959</v>
      </c>
      <c r="N4615" s="14" t="str">
        <f>TEXT(M4615,"mmmm")</f>
        <v>February</v>
      </c>
      <c r="O4615" s="15">
        <f>MONTH(M4615)</f>
        <v>2</v>
      </c>
      <c r="P4615" s="22" t="s">
        <v>539</v>
      </c>
      <c r="Q4615" s="13">
        <v>44986</v>
      </c>
      <c r="R4615" s="22" t="s">
        <v>10314</v>
      </c>
      <c r="S4615" s="17" t="str">
        <f>IFERROR(LEFT(R4615,FIND(" ",R4615)-1),R4615)</f>
        <v>26</v>
      </c>
      <c r="T4615" s="22">
        <v>26</v>
      </c>
      <c r="U4615" s="18" t="str">
        <f>IF(AND(T4615&gt;3,T4615&lt;&gt;"-"),"&gt;3",T4615)</f>
        <v>&gt;3</v>
      </c>
      <c r="V4615" s="26" t="s">
        <v>8904</v>
      </c>
      <c r="W4615" s="20" t="str">
        <f>IF(V4615="-","",V4615)</f>
        <v>&gt;3</v>
      </c>
      <c r="X4615" s="27" t="s">
        <v>30</v>
      </c>
    </row>
    <row r="4616" spans="1:24" ht="15.75" customHeight="1" x14ac:dyDescent="0.3">
      <c r="A4616" s="10">
        <v>4615</v>
      </c>
      <c r="B4616" s="22" t="s">
        <v>10315</v>
      </c>
      <c r="C4616" s="22" t="s">
        <v>25</v>
      </c>
      <c r="D4616" s="22" t="s">
        <v>55</v>
      </c>
      <c r="E4616" s="11" t="str">
        <f>IFERROR(LEFT(D4616, FIND("-",D4616,1)-2),D4616)</f>
        <v>OPERASI</v>
      </c>
      <c r="F4616" s="22" t="s">
        <v>27</v>
      </c>
      <c r="G4616" s="62" t="s">
        <v>28</v>
      </c>
      <c r="H4616" s="22" t="s">
        <v>670</v>
      </c>
      <c r="I4616" s="22" t="s">
        <v>675</v>
      </c>
      <c r="J4616" s="22" t="s">
        <v>162</v>
      </c>
      <c r="K4616" s="22" t="s">
        <v>3226</v>
      </c>
      <c r="L4616" s="12" t="str">
        <f>RIGHT(K4616, 4)</f>
        <v>2020</v>
      </c>
      <c r="M4616" s="13">
        <v>44173</v>
      </c>
      <c r="N4616" s="14" t="str">
        <f>TEXT(M4616,"mmmm")</f>
        <v>December</v>
      </c>
      <c r="O4616" s="15">
        <f>MONTH(M4616)</f>
        <v>12</v>
      </c>
      <c r="P4616" s="22" t="s">
        <v>1438</v>
      </c>
      <c r="Q4616" s="13">
        <v>44200</v>
      </c>
      <c r="R4616" s="22" t="s">
        <v>10316</v>
      </c>
      <c r="S4616" s="17" t="str">
        <f>IFERROR(LEFT(R4616,FIND(" ",R4616)-1),R4616)</f>
        <v>26</v>
      </c>
      <c r="T4616" s="22">
        <v>26</v>
      </c>
      <c r="U4616" s="18" t="str">
        <f>IF(AND(T4616&gt;3,T4616&lt;&gt;"-"),"&gt;3",T4616)</f>
        <v>&gt;3</v>
      </c>
      <c r="V4616" s="26" t="s">
        <v>8904</v>
      </c>
      <c r="W4616" s="20" t="str">
        <f>IF(V4616="-","",V4616)</f>
        <v>&gt;3</v>
      </c>
      <c r="X4616" s="27" t="s">
        <v>30</v>
      </c>
    </row>
    <row r="4617" spans="1:24" ht="15.75" customHeight="1" x14ac:dyDescent="0.3">
      <c r="A4617" s="10">
        <v>4616</v>
      </c>
      <c r="B4617" s="22" t="s">
        <v>10317</v>
      </c>
      <c r="C4617" s="22" t="s">
        <v>39</v>
      </c>
      <c r="D4617" s="22" t="s">
        <v>182</v>
      </c>
      <c r="E4617" s="11" t="str">
        <f>IFERROR(LEFT(D4617, FIND("-",D4617,1)-2),D4617)</f>
        <v>SISTEM</v>
      </c>
      <c r="F4617" s="22" t="s">
        <v>27</v>
      </c>
      <c r="G4617" s="62" t="s">
        <v>28</v>
      </c>
      <c r="H4617" s="22" t="s">
        <v>670</v>
      </c>
      <c r="I4617" s="22" t="s">
        <v>707</v>
      </c>
      <c r="J4617" s="22" t="s">
        <v>184</v>
      </c>
      <c r="K4617" s="22" t="s">
        <v>320</v>
      </c>
      <c r="L4617" s="12" t="str">
        <f>RIGHT(K4617, 4)</f>
        <v>2022</v>
      </c>
      <c r="M4617" s="13">
        <v>44636</v>
      </c>
      <c r="N4617" s="14" t="str">
        <f>TEXT(M4617,"mmmm")</f>
        <v>March</v>
      </c>
      <c r="O4617" s="15">
        <f>MONTH(M4617)</f>
        <v>3</v>
      </c>
      <c r="P4617" s="22" t="s">
        <v>3528</v>
      </c>
      <c r="Q4617" s="13">
        <v>44662</v>
      </c>
      <c r="R4617" s="22" t="s">
        <v>10318</v>
      </c>
      <c r="S4617" s="17" t="str">
        <f>IFERROR(LEFT(R4617,FIND(" ",R4617)-1),R4617)</f>
        <v>26</v>
      </c>
      <c r="T4617" s="22">
        <v>26</v>
      </c>
      <c r="U4617" s="18" t="str">
        <f>IF(AND(T4617&gt;3,T4617&lt;&gt;"-"),"&gt;3",T4617)</f>
        <v>&gt;3</v>
      </c>
      <c r="V4617" s="26" t="s">
        <v>8904</v>
      </c>
      <c r="W4617" s="20" t="str">
        <f>IF(V4617="-","",V4617)</f>
        <v>&gt;3</v>
      </c>
      <c r="X4617" s="27" t="s">
        <v>30</v>
      </c>
    </row>
    <row r="4618" spans="1:24" ht="15.75" customHeight="1" x14ac:dyDescent="0.3">
      <c r="A4618" s="10">
        <v>4617</v>
      </c>
      <c r="B4618" s="22" t="s">
        <v>10319</v>
      </c>
      <c r="C4618" s="22" t="s">
        <v>25</v>
      </c>
      <c r="D4618" s="22" t="s">
        <v>46</v>
      </c>
      <c r="E4618" s="11" t="str">
        <f>IFERROR(LEFT(D4618, FIND("-",D4618,1)-2),D4618)</f>
        <v>OPERASI</v>
      </c>
      <c r="F4618" s="22" t="s">
        <v>47</v>
      </c>
      <c r="G4618" s="62" t="s">
        <v>28</v>
      </c>
      <c r="H4618" s="22" t="s">
        <v>670</v>
      </c>
      <c r="I4618" s="22" t="s">
        <v>675</v>
      </c>
      <c r="J4618" s="22" t="s">
        <v>1044</v>
      </c>
      <c r="K4618" s="22" t="s">
        <v>48</v>
      </c>
      <c r="L4618" s="12" t="str">
        <f>RIGHT(K4618, 4)</f>
        <v>2020</v>
      </c>
      <c r="M4618" s="13">
        <v>43853</v>
      </c>
      <c r="N4618" s="14" t="str">
        <f>TEXT(M4618,"mmmm")</f>
        <v>January</v>
      </c>
      <c r="O4618" s="15">
        <f>MONTH(M4618)</f>
        <v>1</v>
      </c>
      <c r="P4618" s="22" t="s">
        <v>3498</v>
      </c>
      <c r="Q4618" s="13">
        <v>44119</v>
      </c>
      <c r="R4618" s="22" t="s">
        <v>10320</v>
      </c>
      <c r="S4618" s="17" t="str">
        <f>IFERROR(LEFT(R4618,FIND(" ",R4618)-1),R4618)</f>
        <v>266</v>
      </c>
      <c r="T4618" s="22">
        <v>266</v>
      </c>
      <c r="U4618" s="18" t="str">
        <f>IF(AND(T4618&gt;3,T4618&lt;&gt;"-"),"&gt;3",T4618)</f>
        <v>&gt;3</v>
      </c>
      <c r="V4618" s="26" t="s">
        <v>8904</v>
      </c>
      <c r="W4618" s="20" t="str">
        <f>IF(V4618="-","",V4618)</f>
        <v>&gt;3</v>
      </c>
      <c r="X4618" s="27" t="s">
        <v>30</v>
      </c>
    </row>
    <row r="4619" spans="1:24" ht="15.75" customHeight="1" x14ac:dyDescent="0.3">
      <c r="A4619" s="10">
        <v>4618</v>
      </c>
      <c r="B4619" s="22" t="s">
        <v>10321</v>
      </c>
      <c r="C4619" s="22" t="s">
        <v>25</v>
      </c>
      <c r="D4619" s="22" t="s">
        <v>55</v>
      </c>
      <c r="E4619" s="11" t="str">
        <f>IFERROR(LEFT(D4619, FIND("-",D4619,1)-2),D4619)</f>
        <v>OPERASI</v>
      </c>
      <c r="F4619" s="22" t="s">
        <v>27</v>
      </c>
      <c r="G4619" s="62" t="s">
        <v>28</v>
      </c>
      <c r="H4619" s="22" t="s">
        <v>670</v>
      </c>
      <c r="I4619" s="22" t="s">
        <v>671</v>
      </c>
      <c r="J4619" s="22" t="s">
        <v>162</v>
      </c>
      <c r="K4619" s="22" t="s">
        <v>3988</v>
      </c>
      <c r="L4619" s="12" t="str">
        <f>RIGHT(K4619, 4)</f>
        <v>2020</v>
      </c>
      <c r="M4619" s="13">
        <v>44068</v>
      </c>
      <c r="N4619" s="14" t="str">
        <f>TEXT(M4619,"mmmm")</f>
        <v>August</v>
      </c>
      <c r="O4619" s="15">
        <f>MONTH(M4619)</f>
        <v>8</v>
      </c>
      <c r="P4619" s="22" t="s">
        <v>4573</v>
      </c>
      <c r="Q4619" s="13">
        <v>44095</v>
      </c>
      <c r="R4619" s="22" t="s">
        <v>10322</v>
      </c>
      <c r="S4619" s="17" t="str">
        <f>IFERROR(LEFT(R4619,FIND(" ",R4619)-1),R4619)</f>
        <v>27</v>
      </c>
      <c r="T4619" s="22">
        <v>27</v>
      </c>
      <c r="U4619" s="18" t="str">
        <f>IF(AND(T4619&gt;3,T4619&lt;&gt;"-"),"&gt;3",T4619)</f>
        <v>&gt;3</v>
      </c>
      <c r="V4619" s="26" t="s">
        <v>8904</v>
      </c>
      <c r="W4619" s="20" t="str">
        <f>IF(V4619="-","",V4619)</f>
        <v>&gt;3</v>
      </c>
      <c r="X4619" s="27" t="s">
        <v>30</v>
      </c>
    </row>
    <row r="4620" spans="1:24" ht="15.75" customHeight="1" x14ac:dyDescent="0.3">
      <c r="A4620" s="10">
        <v>4619</v>
      </c>
      <c r="B4620" s="22" t="s">
        <v>10323</v>
      </c>
      <c r="C4620" s="22" t="s">
        <v>25</v>
      </c>
      <c r="D4620" s="22" t="s">
        <v>339</v>
      </c>
      <c r="E4620" s="11" t="str">
        <f>IFERROR(LEFT(D4620, FIND("-",D4620,1)-2),D4620)</f>
        <v>RANGKAIAN</v>
      </c>
      <c r="F4620" s="22" t="s">
        <v>27</v>
      </c>
      <c r="G4620" s="62" t="s">
        <v>28</v>
      </c>
      <c r="H4620" s="22" t="s">
        <v>670</v>
      </c>
      <c r="I4620" s="22" t="s">
        <v>671</v>
      </c>
      <c r="J4620" s="22" t="s">
        <v>564</v>
      </c>
      <c r="K4620" s="22" t="s">
        <v>2789</v>
      </c>
      <c r="L4620" s="12" t="str">
        <f>RIGHT(K4620, 4)</f>
        <v>2022</v>
      </c>
      <c r="M4620" s="13">
        <v>44881</v>
      </c>
      <c r="N4620" s="14" t="str">
        <f>TEXT(M4620,"mmmm")</f>
        <v>November</v>
      </c>
      <c r="O4620" s="15">
        <f>MONTH(M4620)</f>
        <v>11</v>
      </c>
      <c r="P4620" s="22" t="s">
        <v>2946</v>
      </c>
      <c r="Q4620" s="13">
        <v>44909</v>
      </c>
      <c r="R4620" s="22" t="s">
        <v>10324</v>
      </c>
      <c r="S4620" s="17" t="str">
        <f>IFERROR(LEFT(R4620,FIND(" ",R4620)-1),R4620)</f>
        <v>27</v>
      </c>
      <c r="T4620" s="22">
        <v>27</v>
      </c>
      <c r="U4620" s="18" t="str">
        <f>IF(AND(T4620&gt;3,T4620&lt;&gt;"-"),"&gt;3",T4620)</f>
        <v>&gt;3</v>
      </c>
      <c r="V4620" s="26" t="s">
        <v>8904</v>
      </c>
      <c r="W4620" s="20" t="str">
        <f>IF(V4620="-","",V4620)</f>
        <v>&gt;3</v>
      </c>
      <c r="X4620" s="27" t="s">
        <v>30</v>
      </c>
    </row>
    <row r="4621" spans="1:24" ht="15.75" customHeight="1" x14ac:dyDescent="0.3">
      <c r="A4621" s="10">
        <v>4620</v>
      </c>
      <c r="B4621" s="22" t="s">
        <v>10325</v>
      </c>
      <c r="C4621" s="22" t="s">
        <v>39</v>
      </c>
      <c r="D4621" s="22" t="s">
        <v>693</v>
      </c>
      <c r="E4621" s="11" t="str">
        <f>IFERROR(LEFT(D4621, FIND("-",D4621,1)-2),D4621)</f>
        <v>SISTEM</v>
      </c>
      <c r="F4621" s="22" t="s">
        <v>27</v>
      </c>
      <c r="G4621" s="62" t="s">
        <v>28</v>
      </c>
      <c r="H4621" s="22" t="s">
        <v>670</v>
      </c>
      <c r="I4621" s="22" t="s">
        <v>707</v>
      </c>
      <c r="J4621" s="22" t="s">
        <v>104</v>
      </c>
      <c r="K4621" s="22" t="s">
        <v>1207</v>
      </c>
      <c r="L4621" s="12" t="str">
        <f>RIGHT(K4621, 4)</f>
        <v>2021</v>
      </c>
      <c r="M4621" s="13">
        <v>44482</v>
      </c>
      <c r="N4621" s="14" t="str">
        <f>TEXT(M4621,"mmmm")</f>
        <v>October</v>
      </c>
      <c r="O4621" s="15">
        <f>MONTH(M4621)</f>
        <v>10</v>
      </c>
      <c r="P4621" s="22" t="s">
        <v>1471</v>
      </c>
      <c r="Q4621" s="13">
        <v>44510</v>
      </c>
      <c r="R4621" s="22" t="s">
        <v>10326</v>
      </c>
      <c r="S4621" s="17" t="str">
        <f>IFERROR(LEFT(R4621,FIND(" ",R4621)-1),R4621)</f>
        <v>27</v>
      </c>
      <c r="T4621" s="22">
        <v>27</v>
      </c>
      <c r="U4621" s="18" t="str">
        <f>IF(AND(T4621&gt;3,T4621&lt;&gt;"-"),"&gt;3",T4621)</f>
        <v>&gt;3</v>
      </c>
      <c r="V4621" s="26" t="s">
        <v>8904</v>
      </c>
      <c r="W4621" s="20" t="str">
        <f>IF(V4621="-","",V4621)</f>
        <v>&gt;3</v>
      </c>
      <c r="X4621" s="27" t="s">
        <v>30</v>
      </c>
    </row>
    <row r="4622" spans="1:24" ht="15.75" customHeight="1" x14ac:dyDescent="0.3">
      <c r="A4622" s="10">
        <v>4621</v>
      </c>
      <c r="B4622" s="22" t="s">
        <v>10327</v>
      </c>
      <c r="C4622" s="22" t="s">
        <v>25</v>
      </c>
      <c r="D4622" s="22" t="s">
        <v>65</v>
      </c>
      <c r="E4622" s="11" t="str">
        <f>IFERROR(LEFT(D4622, FIND("-",D4622,1)-2),D4622)</f>
        <v>RANGKAIAN</v>
      </c>
      <c r="F4622" s="22" t="s">
        <v>426</v>
      </c>
      <c r="G4622" s="62" t="s">
        <v>28</v>
      </c>
      <c r="H4622" s="22" t="s">
        <v>670</v>
      </c>
      <c r="I4622" s="22" t="s">
        <v>671</v>
      </c>
      <c r="J4622" s="22" t="s">
        <v>2871</v>
      </c>
      <c r="K4622" s="22" t="s">
        <v>3679</v>
      </c>
      <c r="L4622" s="12" t="str">
        <f>RIGHT(K4622, 4)</f>
        <v>2020</v>
      </c>
      <c r="M4622" s="13">
        <v>44138</v>
      </c>
      <c r="N4622" s="14" t="str">
        <f>TEXT(M4622,"mmmm")</f>
        <v>November</v>
      </c>
      <c r="O4622" s="15">
        <f>MONTH(M4622)</f>
        <v>11</v>
      </c>
      <c r="P4622" s="22" t="s">
        <v>139</v>
      </c>
      <c r="Q4622" s="13">
        <v>44166</v>
      </c>
      <c r="R4622" s="22" t="s">
        <v>10328</v>
      </c>
      <c r="S4622" s="17" t="str">
        <f>IFERROR(LEFT(R4622,FIND(" ",R4622)-1),R4622)</f>
        <v>27</v>
      </c>
      <c r="T4622" s="22">
        <v>27</v>
      </c>
      <c r="U4622" s="18" t="str">
        <f>IF(AND(T4622&gt;3,T4622&lt;&gt;"-"),"&gt;3",T4622)</f>
        <v>&gt;3</v>
      </c>
      <c r="V4622" s="26" t="s">
        <v>8904</v>
      </c>
      <c r="W4622" s="20" t="str">
        <f>IF(V4622="-","",V4622)</f>
        <v>&gt;3</v>
      </c>
      <c r="X4622" s="27" t="s">
        <v>30</v>
      </c>
    </row>
    <row r="4623" spans="1:24" ht="15.75" customHeight="1" x14ac:dyDescent="0.3">
      <c r="A4623" s="10">
        <v>4622</v>
      </c>
      <c r="B4623" s="22" t="s">
        <v>10329</v>
      </c>
      <c r="C4623" s="22" t="s">
        <v>25</v>
      </c>
      <c r="D4623" s="22" t="s">
        <v>55</v>
      </c>
      <c r="E4623" s="11" t="str">
        <f>IFERROR(LEFT(D4623, FIND("-",D4623,1)-2),D4623)</f>
        <v>OPERASI</v>
      </c>
      <c r="F4623" s="22" t="s">
        <v>204</v>
      </c>
      <c r="G4623" s="62" t="s">
        <v>28</v>
      </c>
      <c r="H4623" s="22" t="s">
        <v>670</v>
      </c>
      <c r="I4623" s="22" t="s">
        <v>675</v>
      </c>
      <c r="J4623" s="22" t="s">
        <v>564</v>
      </c>
      <c r="K4623" s="22" t="s">
        <v>1694</v>
      </c>
      <c r="L4623" s="12" t="str">
        <f>RIGHT(K4623, 4)</f>
        <v>2021</v>
      </c>
      <c r="M4623" s="13">
        <v>44505</v>
      </c>
      <c r="N4623" s="14" t="str">
        <f>TEXT(M4623,"mmmm")</f>
        <v>November</v>
      </c>
      <c r="O4623" s="15">
        <f>MONTH(M4623)</f>
        <v>11</v>
      </c>
      <c r="P4623" s="22" t="s">
        <v>273</v>
      </c>
      <c r="Q4623" s="13">
        <v>44532</v>
      </c>
      <c r="R4623" s="22" t="s">
        <v>10330</v>
      </c>
      <c r="S4623" s="17" t="str">
        <f>IFERROR(LEFT(R4623,FIND(" ",R4623)-1),R4623)</f>
        <v>27</v>
      </c>
      <c r="T4623" s="22">
        <v>27</v>
      </c>
      <c r="U4623" s="18" t="str">
        <f>IF(AND(T4623&gt;3,T4623&lt;&gt;"-"),"&gt;3",T4623)</f>
        <v>&gt;3</v>
      </c>
      <c r="V4623" s="26" t="s">
        <v>8904</v>
      </c>
      <c r="W4623" s="20" t="str">
        <f>IF(V4623="-","",V4623)</f>
        <v>&gt;3</v>
      </c>
      <c r="X4623" s="27" t="s">
        <v>30</v>
      </c>
    </row>
    <row r="4624" spans="1:24" ht="15.75" customHeight="1" x14ac:dyDescent="0.3">
      <c r="A4624" s="10">
        <v>4623</v>
      </c>
      <c r="B4624" s="22" t="s">
        <v>10331</v>
      </c>
      <c r="C4624" s="22" t="s">
        <v>25</v>
      </c>
      <c r="D4624" s="22" t="s">
        <v>182</v>
      </c>
      <c r="E4624" s="11" t="str">
        <f>IFERROR(LEFT(D4624, FIND("-",D4624,1)-2),D4624)</f>
        <v>SISTEM</v>
      </c>
      <c r="F4624" s="22" t="s">
        <v>183</v>
      </c>
      <c r="G4624" s="62" t="s">
        <v>28</v>
      </c>
      <c r="H4624" s="22" t="s">
        <v>670</v>
      </c>
      <c r="I4624" s="22" t="s">
        <v>707</v>
      </c>
      <c r="J4624" s="22" t="s">
        <v>10332</v>
      </c>
      <c r="K4624" s="22" t="s">
        <v>10333</v>
      </c>
      <c r="L4624" s="12" t="str">
        <f>RIGHT(K4624, 4)</f>
        <v>2020</v>
      </c>
      <c r="M4624" s="13">
        <v>44036</v>
      </c>
      <c r="N4624" s="14" t="str">
        <f>TEXT(M4624,"mmmm")</f>
        <v>July</v>
      </c>
      <c r="O4624" s="15">
        <f>MONTH(M4624)</f>
        <v>7</v>
      </c>
      <c r="P4624" s="22" t="s">
        <v>9814</v>
      </c>
      <c r="Q4624" s="13">
        <v>44064</v>
      </c>
      <c r="R4624" s="22" t="s">
        <v>10334</v>
      </c>
      <c r="S4624" s="17" t="str">
        <f>IFERROR(LEFT(R4624,FIND(" ",R4624)-1),R4624)</f>
        <v>28</v>
      </c>
      <c r="T4624" s="22">
        <v>28</v>
      </c>
      <c r="U4624" s="18" t="str">
        <f>IF(AND(T4624&gt;3,T4624&lt;&gt;"-"),"&gt;3",T4624)</f>
        <v>&gt;3</v>
      </c>
      <c r="V4624" s="26" t="s">
        <v>8904</v>
      </c>
      <c r="W4624" s="20" t="str">
        <f>IF(V4624="-","",V4624)</f>
        <v>&gt;3</v>
      </c>
      <c r="X4624" s="27" t="s">
        <v>30</v>
      </c>
    </row>
    <row r="4625" spans="1:24" ht="15.75" customHeight="1" x14ac:dyDescent="0.3">
      <c r="A4625" s="10">
        <v>4624</v>
      </c>
      <c r="B4625" s="22" t="s">
        <v>10335</v>
      </c>
      <c r="C4625" s="22" t="s">
        <v>39</v>
      </c>
      <c r="D4625" s="22" t="s">
        <v>339</v>
      </c>
      <c r="E4625" s="11" t="str">
        <f>IFERROR(LEFT(D4625, FIND("-",D4625,1)-2),D4625)</f>
        <v>RANGKAIAN</v>
      </c>
      <c r="F4625" s="22" t="s">
        <v>711</v>
      </c>
      <c r="G4625" s="62" t="s">
        <v>28</v>
      </c>
      <c r="H4625" s="22" t="s">
        <v>670</v>
      </c>
      <c r="I4625" s="22" t="s">
        <v>671</v>
      </c>
      <c r="J4625" s="22" t="s">
        <v>564</v>
      </c>
      <c r="K4625" s="22" t="s">
        <v>9382</v>
      </c>
      <c r="L4625" s="12" t="str">
        <f>RIGHT(K4625, 4)</f>
        <v>2022</v>
      </c>
      <c r="M4625" s="13">
        <v>44566</v>
      </c>
      <c r="N4625" s="14" t="str">
        <f>TEXT(M4625,"mmmm")</f>
        <v>January</v>
      </c>
      <c r="O4625" s="15">
        <f>MONTH(M4625)</f>
        <v>1</v>
      </c>
      <c r="P4625" s="22" t="s">
        <v>2319</v>
      </c>
      <c r="Q4625" s="13">
        <v>44595</v>
      </c>
      <c r="R4625" s="22" t="s">
        <v>10336</v>
      </c>
      <c r="S4625" s="17" t="str">
        <f>IFERROR(LEFT(R4625,FIND(" ",R4625)-1),R4625)</f>
        <v>28</v>
      </c>
      <c r="T4625" s="22">
        <v>28</v>
      </c>
      <c r="U4625" s="18" t="str">
        <f>IF(AND(T4625&gt;3,T4625&lt;&gt;"-"),"&gt;3",T4625)</f>
        <v>&gt;3</v>
      </c>
      <c r="V4625" s="26" t="s">
        <v>8904</v>
      </c>
      <c r="W4625" s="20" t="str">
        <f>IF(V4625="-","",V4625)</f>
        <v>&gt;3</v>
      </c>
      <c r="X4625" s="27" t="s">
        <v>30</v>
      </c>
    </row>
    <row r="4626" spans="1:24" ht="15.75" customHeight="1" x14ac:dyDescent="0.3">
      <c r="A4626" s="10">
        <v>4625</v>
      </c>
      <c r="B4626" s="22" t="s">
        <v>10337</v>
      </c>
      <c r="C4626" s="22" t="s">
        <v>25</v>
      </c>
      <c r="D4626" s="22" t="s">
        <v>55</v>
      </c>
      <c r="E4626" s="11" t="str">
        <f>IFERROR(LEFT(D4626, FIND("-",D4626,1)-2),D4626)</f>
        <v>OPERASI</v>
      </c>
      <c r="F4626" s="22" t="s">
        <v>27</v>
      </c>
      <c r="G4626" s="62" t="s">
        <v>28</v>
      </c>
      <c r="H4626" s="22" t="s">
        <v>684</v>
      </c>
      <c r="I4626" s="22" t="s">
        <v>671</v>
      </c>
      <c r="J4626" s="22" t="s">
        <v>564</v>
      </c>
      <c r="K4626" s="22" t="s">
        <v>2632</v>
      </c>
      <c r="L4626" s="12" t="str">
        <f>RIGHT(K4626, 4)</f>
        <v>2020</v>
      </c>
      <c r="M4626" s="13">
        <v>44137</v>
      </c>
      <c r="N4626" s="14" t="str">
        <f>TEXT(M4626,"mmmm")</f>
        <v>November</v>
      </c>
      <c r="O4626" s="15">
        <f>MONTH(M4626)</f>
        <v>11</v>
      </c>
      <c r="P4626" s="22" t="s">
        <v>715</v>
      </c>
      <c r="Q4626" s="13">
        <v>44165</v>
      </c>
      <c r="R4626" s="22" t="s">
        <v>10338</v>
      </c>
      <c r="S4626" s="17" t="str">
        <f>IFERROR(LEFT(R4626,FIND(" ",R4626)-1),R4626)</f>
        <v>28</v>
      </c>
      <c r="T4626" s="22">
        <v>28</v>
      </c>
      <c r="U4626" s="18" t="str">
        <f>IF(AND(T4626&gt;3,T4626&lt;&gt;"-"),"&gt;3",T4626)</f>
        <v>&gt;3</v>
      </c>
      <c r="V4626" s="26" t="s">
        <v>8904</v>
      </c>
      <c r="W4626" s="20" t="str">
        <f>IF(V4626="-","",V4626)</f>
        <v>&gt;3</v>
      </c>
      <c r="X4626" s="27" t="s">
        <v>687</v>
      </c>
    </row>
    <row r="4627" spans="1:24" ht="15.75" customHeight="1" x14ac:dyDescent="0.3">
      <c r="A4627" s="10">
        <v>4626</v>
      </c>
      <c r="B4627" s="22" t="s">
        <v>10339</v>
      </c>
      <c r="C4627" s="22" t="s">
        <v>25</v>
      </c>
      <c r="D4627" s="22" t="s">
        <v>55</v>
      </c>
      <c r="E4627" s="11" t="str">
        <f>IFERROR(LEFT(D4627, FIND("-",D4627,1)-2),D4627)</f>
        <v>OPERASI</v>
      </c>
      <c r="F4627" s="22" t="s">
        <v>56</v>
      </c>
      <c r="G4627" s="62" t="s">
        <v>28</v>
      </c>
      <c r="H4627" s="22" t="s">
        <v>670</v>
      </c>
      <c r="I4627" s="22" t="s">
        <v>675</v>
      </c>
      <c r="J4627" s="22" t="s">
        <v>564</v>
      </c>
      <c r="K4627" s="22" t="s">
        <v>5468</v>
      </c>
      <c r="L4627" s="12" t="str">
        <f>RIGHT(K4627, 4)</f>
        <v>2021</v>
      </c>
      <c r="M4627" s="13">
        <v>44201</v>
      </c>
      <c r="N4627" s="14" t="str">
        <f>TEXT(M4627,"mmmm")</f>
        <v>January</v>
      </c>
      <c r="O4627" s="15">
        <f>MONTH(M4627)</f>
        <v>1</v>
      </c>
      <c r="P4627" s="22" t="s">
        <v>7809</v>
      </c>
      <c r="Q4627" s="13">
        <v>44229</v>
      </c>
      <c r="R4627" s="22" t="s">
        <v>10340</v>
      </c>
      <c r="S4627" s="17" t="str">
        <f>IFERROR(LEFT(R4627,FIND(" ",R4627)-1),R4627)</f>
        <v>28</v>
      </c>
      <c r="T4627" s="22">
        <v>28</v>
      </c>
      <c r="U4627" s="18" t="str">
        <f>IF(AND(T4627&gt;3,T4627&lt;&gt;"-"),"&gt;3",T4627)</f>
        <v>&gt;3</v>
      </c>
      <c r="V4627" s="26" t="s">
        <v>8904</v>
      </c>
      <c r="W4627" s="20" t="str">
        <f>IF(V4627="-","",V4627)</f>
        <v>&gt;3</v>
      </c>
      <c r="X4627" s="27" t="s">
        <v>30</v>
      </c>
    </row>
    <row r="4628" spans="1:24" ht="15.75" customHeight="1" x14ac:dyDescent="0.3">
      <c r="A4628" s="10">
        <v>4627</v>
      </c>
      <c r="B4628" s="22" t="s">
        <v>10341</v>
      </c>
      <c r="C4628" s="22" t="s">
        <v>25</v>
      </c>
      <c r="D4628" s="22" t="s">
        <v>55</v>
      </c>
      <c r="E4628" s="11" t="str">
        <f>IFERROR(LEFT(D4628, FIND("-",D4628,1)-2),D4628)</f>
        <v>OPERASI</v>
      </c>
      <c r="F4628" s="22" t="s">
        <v>27</v>
      </c>
      <c r="G4628" s="62" t="s">
        <v>28</v>
      </c>
      <c r="H4628" s="22" t="s">
        <v>684</v>
      </c>
      <c r="I4628" s="22" t="s">
        <v>707</v>
      </c>
      <c r="J4628" s="22" t="s">
        <v>2871</v>
      </c>
      <c r="K4628" s="22" t="s">
        <v>3144</v>
      </c>
      <c r="L4628" s="12" t="str">
        <f>RIGHT(K4628, 4)</f>
        <v>2020</v>
      </c>
      <c r="M4628" s="13">
        <v>43851</v>
      </c>
      <c r="N4628" s="14" t="str">
        <f>TEXT(M4628,"mmmm")</f>
        <v>January</v>
      </c>
      <c r="O4628" s="15">
        <f>MONTH(M4628)</f>
        <v>1</v>
      </c>
      <c r="P4628" s="22" t="s">
        <v>890</v>
      </c>
      <c r="Q4628" s="13">
        <v>43879</v>
      </c>
      <c r="R4628" s="22" t="s">
        <v>10342</v>
      </c>
      <c r="S4628" s="17" t="str">
        <f>IFERROR(LEFT(R4628,FIND(" ",R4628)-1),R4628)</f>
        <v>28</v>
      </c>
      <c r="T4628" s="22">
        <v>28</v>
      </c>
      <c r="U4628" s="18" t="str">
        <f>IF(AND(T4628&gt;3,T4628&lt;&gt;"-"),"&gt;3",T4628)</f>
        <v>&gt;3</v>
      </c>
      <c r="V4628" s="26" t="s">
        <v>8904</v>
      </c>
      <c r="W4628" s="20" t="str">
        <f>IF(V4628="-","",V4628)</f>
        <v>&gt;3</v>
      </c>
      <c r="X4628" s="27" t="s">
        <v>687</v>
      </c>
    </row>
    <row r="4629" spans="1:24" ht="15.75" customHeight="1" x14ac:dyDescent="0.3">
      <c r="A4629" s="10">
        <v>4628</v>
      </c>
      <c r="B4629" s="22" t="s">
        <v>10343</v>
      </c>
      <c r="C4629" s="22" t="s">
        <v>39</v>
      </c>
      <c r="D4629" s="22" t="s">
        <v>693</v>
      </c>
      <c r="E4629" s="11" t="str">
        <f>IFERROR(LEFT(D4629, FIND("-",D4629,1)-2),D4629)</f>
        <v>SISTEM</v>
      </c>
      <c r="F4629" s="22" t="s">
        <v>694</v>
      </c>
      <c r="G4629" s="62" t="s">
        <v>28</v>
      </c>
      <c r="H4629" s="22" t="s">
        <v>670</v>
      </c>
      <c r="I4629" s="22" t="s">
        <v>707</v>
      </c>
      <c r="J4629" s="22" t="s">
        <v>104</v>
      </c>
      <c r="K4629" s="22" t="s">
        <v>248</v>
      </c>
      <c r="L4629" s="12" t="str">
        <f>RIGHT(K4629, 4)</f>
        <v>2021</v>
      </c>
      <c r="M4629" s="13">
        <v>44481</v>
      </c>
      <c r="N4629" s="14" t="str">
        <f>TEXT(M4629,"mmmm")</f>
        <v>October</v>
      </c>
      <c r="O4629" s="15">
        <f>MONTH(M4629)</f>
        <v>10</v>
      </c>
      <c r="P4629" s="22" t="s">
        <v>1471</v>
      </c>
      <c r="Q4629" s="13">
        <v>44510</v>
      </c>
      <c r="R4629" s="22" t="s">
        <v>10344</v>
      </c>
      <c r="S4629" s="17" t="str">
        <f>IFERROR(LEFT(R4629,FIND(" ",R4629)-1),R4629)</f>
        <v>28</v>
      </c>
      <c r="T4629" s="22">
        <v>28</v>
      </c>
      <c r="U4629" s="18" t="str">
        <f>IF(AND(T4629&gt;3,T4629&lt;&gt;"-"),"&gt;3",T4629)</f>
        <v>&gt;3</v>
      </c>
      <c r="V4629" s="26" t="s">
        <v>8904</v>
      </c>
      <c r="W4629" s="20" t="str">
        <f>IF(V4629="-","",V4629)</f>
        <v>&gt;3</v>
      </c>
      <c r="X4629" s="27" t="s">
        <v>30</v>
      </c>
    </row>
    <row r="4630" spans="1:24" ht="15.75" customHeight="1" x14ac:dyDescent="0.3">
      <c r="A4630" s="10">
        <v>4629</v>
      </c>
      <c r="B4630" s="22" t="s">
        <v>10345</v>
      </c>
      <c r="C4630" s="22" t="s">
        <v>25</v>
      </c>
      <c r="D4630" s="22" t="s">
        <v>46</v>
      </c>
      <c r="E4630" s="11" t="str">
        <f>IFERROR(LEFT(D4630, FIND("-",D4630,1)-2),D4630)</f>
        <v>OPERASI</v>
      </c>
      <c r="F4630" s="22" t="s">
        <v>27</v>
      </c>
      <c r="G4630" s="62" t="s">
        <v>28</v>
      </c>
      <c r="H4630" s="22" t="s">
        <v>670</v>
      </c>
      <c r="I4630" s="22" t="s">
        <v>675</v>
      </c>
      <c r="J4630" s="22" t="s">
        <v>564</v>
      </c>
      <c r="K4630" s="22" t="s">
        <v>48</v>
      </c>
      <c r="L4630" s="12" t="str">
        <f>RIGHT(K4630, 4)</f>
        <v>2020</v>
      </c>
      <c r="M4630" s="13">
        <v>43853</v>
      </c>
      <c r="N4630" s="14" t="str">
        <f>TEXT(M4630,"mmmm")</f>
        <v>January</v>
      </c>
      <c r="O4630" s="15">
        <f>MONTH(M4630)</f>
        <v>1</v>
      </c>
      <c r="P4630" s="22" t="s">
        <v>4781</v>
      </c>
      <c r="Q4630" s="13">
        <v>43882</v>
      </c>
      <c r="R4630" s="22" t="s">
        <v>10346</v>
      </c>
      <c r="S4630" s="17" t="str">
        <f>IFERROR(LEFT(R4630,FIND(" ",R4630)-1),R4630)</f>
        <v>29</v>
      </c>
      <c r="T4630" s="22">
        <v>29</v>
      </c>
      <c r="U4630" s="18" t="str">
        <f>IF(AND(T4630&gt;3,T4630&lt;&gt;"-"),"&gt;3",T4630)</f>
        <v>&gt;3</v>
      </c>
      <c r="V4630" s="26" t="s">
        <v>8904</v>
      </c>
      <c r="W4630" s="20" t="str">
        <f>IF(V4630="-","",V4630)</f>
        <v>&gt;3</v>
      </c>
      <c r="X4630" s="27" t="s">
        <v>30</v>
      </c>
    </row>
    <row r="4631" spans="1:24" ht="15.75" customHeight="1" x14ac:dyDescent="0.3">
      <c r="A4631" s="10">
        <v>4630</v>
      </c>
      <c r="B4631" s="22" t="s">
        <v>10347</v>
      </c>
      <c r="C4631" s="22" t="s">
        <v>39</v>
      </c>
      <c r="D4631" s="22" t="s">
        <v>182</v>
      </c>
      <c r="E4631" s="11" t="str">
        <f>IFERROR(LEFT(D4631, FIND("-",D4631,1)-2),D4631)</f>
        <v>SISTEM</v>
      </c>
      <c r="F4631" s="22" t="s">
        <v>258</v>
      </c>
      <c r="G4631" s="62" t="s">
        <v>28</v>
      </c>
      <c r="H4631" s="22" t="s">
        <v>670</v>
      </c>
      <c r="I4631" s="22" t="s">
        <v>671</v>
      </c>
      <c r="J4631" s="22" t="s">
        <v>748</v>
      </c>
      <c r="K4631" s="22" t="s">
        <v>1137</v>
      </c>
      <c r="L4631" s="12" t="str">
        <f>RIGHT(K4631, 4)</f>
        <v>2021</v>
      </c>
      <c r="M4631" s="13">
        <v>44306</v>
      </c>
      <c r="N4631" s="14" t="str">
        <f>TEXT(M4631,"mmmm")</f>
        <v>April</v>
      </c>
      <c r="O4631" s="15">
        <f>MONTH(M4631)</f>
        <v>4</v>
      </c>
      <c r="P4631" s="22" t="s">
        <v>6533</v>
      </c>
      <c r="Q4631" s="13">
        <v>44336</v>
      </c>
      <c r="R4631" s="22" t="s">
        <v>10348</v>
      </c>
      <c r="S4631" s="17" t="str">
        <f>IFERROR(LEFT(R4631,FIND(" ",R4631)-1),R4631)</f>
        <v>29</v>
      </c>
      <c r="T4631" s="22">
        <v>29</v>
      </c>
      <c r="U4631" s="18" t="str">
        <f>IF(AND(T4631&gt;3,T4631&lt;&gt;"-"),"&gt;3",T4631)</f>
        <v>&gt;3</v>
      </c>
      <c r="V4631" s="26" t="s">
        <v>8904</v>
      </c>
      <c r="W4631" s="20" t="str">
        <f>IF(V4631="-","",V4631)</f>
        <v>&gt;3</v>
      </c>
      <c r="X4631" s="27" t="s">
        <v>30</v>
      </c>
    </row>
    <row r="4632" spans="1:24" ht="15.75" customHeight="1" x14ac:dyDescent="0.3">
      <c r="A4632" s="10">
        <v>4631</v>
      </c>
      <c r="B4632" s="22" t="s">
        <v>10349</v>
      </c>
      <c r="C4632" s="22" t="s">
        <v>25</v>
      </c>
      <c r="D4632" s="22" t="s">
        <v>55</v>
      </c>
      <c r="E4632" s="11" t="str">
        <f>IFERROR(LEFT(D4632, FIND("-",D4632,1)-2),D4632)</f>
        <v>OPERASI</v>
      </c>
      <c r="F4632" s="22" t="s">
        <v>204</v>
      </c>
      <c r="G4632" s="62" t="s">
        <v>28</v>
      </c>
      <c r="H4632" s="22" t="s">
        <v>684</v>
      </c>
      <c r="I4632" s="22" t="s">
        <v>671</v>
      </c>
      <c r="J4632" s="22" t="s">
        <v>58</v>
      </c>
      <c r="K4632" s="22" t="s">
        <v>1757</v>
      </c>
      <c r="L4632" s="12" t="str">
        <f>RIGHT(K4632, 4)</f>
        <v>2020</v>
      </c>
      <c r="M4632" s="13">
        <v>44020</v>
      </c>
      <c r="N4632" s="14" t="str">
        <f>TEXT(M4632,"mmmm")</f>
        <v>July</v>
      </c>
      <c r="O4632" s="15">
        <f>MONTH(M4632)</f>
        <v>7</v>
      </c>
      <c r="P4632" s="22" t="s">
        <v>6963</v>
      </c>
      <c r="Q4632" s="13">
        <v>44050</v>
      </c>
      <c r="R4632" s="22" t="s">
        <v>10350</v>
      </c>
      <c r="S4632" s="17" t="str">
        <f>IFERROR(LEFT(R4632,FIND(" ",R4632)-1),R4632)</f>
        <v>29</v>
      </c>
      <c r="T4632" s="22">
        <v>29</v>
      </c>
      <c r="U4632" s="18" t="str">
        <f>IF(AND(T4632&gt;3,T4632&lt;&gt;"-"),"&gt;3",T4632)</f>
        <v>&gt;3</v>
      </c>
      <c r="V4632" s="26" t="s">
        <v>8904</v>
      </c>
      <c r="W4632" s="20" t="str">
        <f>IF(V4632="-","",V4632)</f>
        <v>&gt;3</v>
      </c>
      <c r="X4632" s="27" t="s">
        <v>687</v>
      </c>
    </row>
    <row r="4633" spans="1:24" ht="15.75" customHeight="1" x14ac:dyDescent="0.3">
      <c r="A4633" s="10">
        <v>4632</v>
      </c>
      <c r="B4633" s="22" t="s">
        <v>10351</v>
      </c>
      <c r="C4633" s="22" t="s">
        <v>25</v>
      </c>
      <c r="D4633" s="22" t="s">
        <v>1063</v>
      </c>
      <c r="E4633" s="11" t="str">
        <f>IFERROR(LEFT(D4633, FIND("-",D4633,1)-2),D4633)</f>
        <v>SISTEM</v>
      </c>
      <c r="F4633" s="22" t="s">
        <v>27</v>
      </c>
      <c r="G4633" s="62" t="s">
        <v>28</v>
      </c>
      <c r="H4633" s="22" t="s">
        <v>670</v>
      </c>
      <c r="I4633" s="22" t="s">
        <v>671</v>
      </c>
      <c r="J4633" s="22" t="s">
        <v>748</v>
      </c>
      <c r="K4633" s="22" t="s">
        <v>1137</v>
      </c>
      <c r="L4633" s="12" t="str">
        <f>RIGHT(K4633, 4)</f>
        <v>2021</v>
      </c>
      <c r="M4633" s="13">
        <v>44306</v>
      </c>
      <c r="N4633" s="14" t="str">
        <f>TEXT(M4633,"mmmm")</f>
        <v>April</v>
      </c>
      <c r="O4633" s="15">
        <f>MONTH(M4633)</f>
        <v>4</v>
      </c>
      <c r="P4633" s="22" t="s">
        <v>6533</v>
      </c>
      <c r="Q4633" s="13">
        <v>44336</v>
      </c>
      <c r="R4633" s="22" t="s">
        <v>10352</v>
      </c>
      <c r="S4633" s="17" t="str">
        <f>IFERROR(LEFT(R4633,FIND(" ",R4633)-1),R4633)</f>
        <v>29</v>
      </c>
      <c r="T4633" s="22">
        <v>29</v>
      </c>
      <c r="U4633" s="18" t="str">
        <f>IF(AND(T4633&gt;3,T4633&lt;&gt;"-"),"&gt;3",T4633)</f>
        <v>&gt;3</v>
      </c>
      <c r="V4633" s="26" t="s">
        <v>8904</v>
      </c>
      <c r="W4633" s="20" t="str">
        <f>IF(V4633="-","",V4633)</f>
        <v>&gt;3</v>
      </c>
      <c r="X4633" s="27" t="s">
        <v>30</v>
      </c>
    </row>
    <row r="4634" spans="1:24" ht="15.75" customHeight="1" x14ac:dyDescent="0.3">
      <c r="A4634" s="10">
        <v>4633</v>
      </c>
      <c r="B4634" s="22" t="s">
        <v>10353</v>
      </c>
      <c r="C4634" s="22" t="s">
        <v>25</v>
      </c>
      <c r="D4634" s="22" t="s">
        <v>101</v>
      </c>
      <c r="E4634" s="11" t="str">
        <f>IFERROR(LEFT(D4634, FIND("-",D4634,1)-2),D4634)</f>
        <v>OPERASI</v>
      </c>
      <c r="F4634" s="22" t="s">
        <v>27</v>
      </c>
      <c r="G4634" s="62" t="s">
        <v>28</v>
      </c>
      <c r="H4634" s="22" t="s">
        <v>670</v>
      </c>
      <c r="I4634" s="22" t="s">
        <v>671</v>
      </c>
      <c r="J4634" s="22" t="s">
        <v>58</v>
      </c>
      <c r="K4634" s="22" t="s">
        <v>2236</v>
      </c>
      <c r="L4634" s="12" t="str">
        <f>RIGHT(K4634, 4)</f>
        <v>2020</v>
      </c>
      <c r="M4634" s="13">
        <v>43899</v>
      </c>
      <c r="N4634" s="14" t="str">
        <f>TEXT(M4634,"mmmm")</f>
        <v>March</v>
      </c>
      <c r="O4634" s="15">
        <f>MONTH(M4634)</f>
        <v>3</v>
      </c>
      <c r="P4634" s="22" t="s">
        <v>2007</v>
      </c>
      <c r="Q4634" s="13">
        <v>43928</v>
      </c>
      <c r="R4634" s="22" t="s">
        <v>10354</v>
      </c>
      <c r="S4634" s="17" t="str">
        <f>IFERROR(LEFT(R4634,FIND(" ",R4634)-1),R4634)</f>
        <v>29</v>
      </c>
      <c r="T4634" s="22">
        <v>29</v>
      </c>
      <c r="U4634" s="18" t="str">
        <f>IF(AND(T4634&gt;3,T4634&lt;&gt;"-"),"&gt;3",T4634)</f>
        <v>&gt;3</v>
      </c>
      <c r="V4634" s="26" t="s">
        <v>8904</v>
      </c>
      <c r="W4634" s="20" t="str">
        <f>IF(V4634="-","",V4634)</f>
        <v>&gt;3</v>
      </c>
      <c r="X4634" s="27" t="s">
        <v>30</v>
      </c>
    </row>
    <row r="4635" spans="1:24" ht="15.75" customHeight="1" x14ac:dyDescent="0.3">
      <c r="A4635" s="10">
        <v>4634</v>
      </c>
      <c r="B4635" s="22" t="s">
        <v>10355</v>
      </c>
      <c r="C4635" s="22" t="s">
        <v>117</v>
      </c>
      <c r="D4635" s="22" t="s">
        <v>200</v>
      </c>
      <c r="E4635" s="11" t="str">
        <f>IFERROR(LEFT(D4635, FIND("-",D4635,1)-2),D4635)</f>
        <v>SISTEM</v>
      </c>
      <c r="F4635" s="22" t="s">
        <v>27</v>
      </c>
      <c r="G4635" s="62" t="s">
        <v>28</v>
      </c>
      <c r="H4635" s="22" t="s">
        <v>670</v>
      </c>
      <c r="I4635" s="22" t="s">
        <v>671</v>
      </c>
      <c r="J4635" s="22" t="s">
        <v>6733</v>
      </c>
      <c r="K4635" s="22" t="s">
        <v>1904</v>
      </c>
      <c r="L4635" s="12" t="str">
        <f>RIGHT(K4635, 4)</f>
        <v>2020</v>
      </c>
      <c r="M4635" s="13">
        <v>44181</v>
      </c>
      <c r="N4635" s="14" t="str">
        <f>TEXT(M4635,"mmmm")</f>
        <v>December</v>
      </c>
      <c r="O4635" s="15">
        <f>MONTH(M4635)</f>
        <v>12</v>
      </c>
      <c r="P4635" s="22" t="s">
        <v>149</v>
      </c>
      <c r="Q4635" s="13">
        <v>44210</v>
      </c>
      <c r="R4635" s="22" t="s">
        <v>10356</v>
      </c>
      <c r="S4635" s="17" t="str">
        <f>IFERROR(LEFT(R4635,FIND(" ",R4635)-1),R4635)</f>
        <v>29</v>
      </c>
      <c r="T4635" s="22">
        <v>29</v>
      </c>
      <c r="U4635" s="18" t="str">
        <f>IF(AND(T4635&gt;3,T4635&lt;&gt;"-"),"&gt;3",T4635)</f>
        <v>&gt;3</v>
      </c>
      <c r="V4635" s="26" t="s">
        <v>8904</v>
      </c>
      <c r="W4635" s="20" t="str">
        <f>IF(V4635="-","",V4635)</f>
        <v>&gt;3</v>
      </c>
      <c r="X4635" s="27" t="s">
        <v>30</v>
      </c>
    </row>
    <row r="4636" spans="1:24" ht="15.75" customHeight="1" x14ac:dyDescent="0.3">
      <c r="A4636" s="10">
        <v>4635</v>
      </c>
      <c r="B4636" s="22" t="s">
        <v>10357</v>
      </c>
      <c r="C4636" s="22" t="s">
        <v>25</v>
      </c>
      <c r="D4636" s="22" t="s">
        <v>55</v>
      </c>
      <c r="E4636" s="11" t="str">
        <f>IFERROR(LEFT(D4636, FIND("-",D4636,1)-2),D4636)</f>
        <v>OPERASI</v>
      </c>
      <c r="F4636" s="22" t="s">
        <v>56</v>
      </c>
      <c r="G4636" s="62" t="s">
        <v>28</v>
      </c>
      <c r="H4636" s="22" t="s">
        <v>670</v>
      </c>
      <c r="I4636" s="22" t="s">
        <v>671</v>
      </c>
      <c r="J4636" s="22" t="s">
        <v>2871</v>
      </c>
      <c r="K4636" s="22" t="s">
        <v>3104</v>
      </c>
      <c r="L4636" s="12" t="str">
        <f>RIGHT(K4636, 4)</f>
        <v>2022</v>
      </c>
      <c r="M4636" s="13">
        <v>44902</v>
      </c>
      <c r="N4636" s="14" t="str">
        <f>TEXT(M4636,"mmmm")</f>
        <v>December</v>
      </c>
      <c r="O4636" s="15">
        <f>MONTH(M4636)</f>
        <v>12</v>
      </c>
      <c r="P4636" s="22" t="s">
        <v>510</v>
      </c>
      <c r="Q4636" s="13">
        <v>44931</v>
      </c>
      <c r="R4636" s="22" t="s">
        <v>10358</v>
      </c>
      <c r="S4636" s="17" t="str">
        <f>IFERROR(LEFT(R4636,FIND(" ",R4636)-1),R4636)</f>
        <v>29</v>
      </c>
      <c r="T4636" s="22">
        <v>29</v>
      </c>
      <c r="U4636" s="18" t="str">
        <f>IF(AND(T4636&gt;3,T4636&lt;&gt;"-"),"&gt;3",T4636)</f>
        <v>&gt;3</v>
      </c>
      <c r="V4636" s="26" t="s">
        <v>8904</v>
      </c>
      <c r="W4636" s="20" t="str">
        <f>IF(V4636="-","",V4636)</f>
        <v>&gt;3</v>
      </c>
      <c r="X4636" s="27" t="s">
        <v>30</v>
      </c>
    </row>
    <row r="4637" spans="1:24" ht="15.75" customHeight="1" x14ac:dyDescent="0.3">
      <c r="A4637" s="10">
        <v>4636</v>
      </c>
      <c r="B4637" s="22" t="s">
        <v>10359</v>
      </c>
      <c r="C4637" s="22" t="s">
        <v>25</v>
      </c>
      <c r="D4637" s="22" t="s">
        <v>200</v>
      </c>
      <c r="E4637" s="11" t="str">
        <f>IFERROR(LEFT(D4637, FIND("-",D4637,1)-2),D4637)</f>
        <v>SISTEM</v>
      </c>
      <c r="F4637" s="22" t="s">
        <v>201</v>
      </c>
      <c r="G4637" s="62" t="s">
        <v>28</v>
      </c>
      <c r="H4637" s="22" t="s">
        <v>670</v>
      </c>
      <c r="I4637" s="22" t="s">
        <v>680</v>
      </c>
      <c r="J4637" s="22" t="s">
        <v>1033</v>
      </c>
      <c r="K4637" s="22" t="s">
        <v>219</v>
      </c>
      <c r="L4637" s="12" t="str">
        <f>RIGHT(K4637, 4)</f>
        <v>2021</v>
      </c>
      <c r="M4637" s="13">
        <v>44449</v>
      </c>
      <c r="N4637" s="14" t="str">
        <f>TEXT(M4637,"mmmm")</f>
        <v>September</v>
      </c>
      <c r="O4637" s="15">
        <f>MONTH(M4637)</f>
        <v>9</v>
      </c>
      <c r="P4637" s="22" t="s">
        <v>223</v>
      </c>
      <c r="Q4637" s="13">
        <v>44452</v>
      </c>
      <c r="R4637" s="22" t="s">
        <v>10360</v>
      </c>
      <c r="S4637" s="17" t="str">
        <f>IFERROR(LEFT(R4637,FIND(" ",R4637)-1),R4637)</f>
        <v>3</v>
      </c>
      <c r="T4637" s="22">
        <v>3</v>
      </c>
      <c r="U4637" s="18">
        <f>IF(AND(T4637&gt;3,T4637&lt;&gt;"-"),"&gt;3",T4637)</f>
        <v>3</v>
      </c>
      <c r="V4637" s="26" t="s">
        <v>10361</v>
      </c>
      <c r="W4637" s="20" t="str">
        <f>IF(V4637="-","",V4637)</f>
        <v>3</v>
      </c>
      <c r="X4637" s="27" t="s">
        <v>30</v>
      </c>
    </row>
    <row r="4638" spans="1:24" ht="15.75" customHeight="1" x14ac:dyDescent="0.3">
      <c r="A4638" s="10">
        <v>4637</v>
      </c>
      <c r="B4638" s="22" t="s">
        <v>10362</v>
      </c>
      <c r="C4638" s="22" t="s">
        <v>25</v>
      </c>
      <c r="D4638" s="22" t="s">
        <v>65</v>
      </c>
      <c r="E4638" s="11" t="str">
        <f>IFERROR(LEFT(D4638, FIND("-",D4638,1)-2),D4638)</f>
        <v>RANGKAIAN</v>
      </c>
      <c r="F4638" s="22" t="s">
        <v>27</v>
      </c>
      <c r="G4638" s="62" t="s">
        <v>28</v>
      </c>
      <c r="H4638" s="22" t="s">
        <v>684</v>
      </c>
      <c r="I4638" s="22" t="s">
        <v>675</v>
      </c>
      <c r="J4638" s="22" t="s">
        <v>1467</v>
      </c>
      <c r="K4638" s="22" t="s">
        <v>3239</v>
      </c>
      <c r="L4638" s="12" t="str">
        <f>RIGHT(K4638, 4)</f>
        <v>2023</v>
      </c>
      <c r="M4638" s="13">
        <v>45026</v>
      </c>
      <c r="N4638" s="14" t="str">
        <f>TEXT(M4638,"mmmm")</f>
        <v>April</v>
      </c>
      <c r="O4638" s="15">
        <f>MONTH(M4638)</f>
        <v>4</v>
      </c>
      <c r="P4638" s="22" t="s">
        <v>1873</v>
      </c>
      <c r="Q4638" s="13">
        <v>45029</v>
      </c>
      <c r="R4638" s="22" t="s">
        <v>10363</v>
      </c>
      <c r="S4638" s="17" t="str">
        <f>IFERROR(LEFT(R4638,FIND(" ",R4638)-1),R4638)</f>
        <v>3</v>
      </c>
      <c r="T4638" s="22">
        <v>3</v>
      </c>
      <c r="U4638" s="18">
        <f>IF(AND(T4638&gt;3,T4638&lt;&gt;"-"),"&gt;3",T4638)</f>
        <v>3</v>
      </c>
      <c r="V4638" s="26" t="s">
        <v>10361</v>
      </c>
      <c r="W4638" s="20" t="str">
        <f>IF(V4638="-","",V4638)</f>
        <v>3</v>
      </c>
      <c r="X4638" s="27" t="s">
        <v>687</v>
      </c>
    </row>
    <row r="4639" spans="1:24" ht="15.75" customHeight="1" x14ac:dyDescent="0.3">
      <c r="A4639" s="10">
        <v>4638</v>
      </c>
      <c r="B4639" s="22" t="s">
        <v>10364</v>
      </c>
      <c r="C4639" s="22" t="s">
        <v>25</v>
      </c>
      <c r="D4639" s="22" t="s">
        <v>68</v>
      </c>
      <c r="E4639" s="11" t="str">
        <f>IFERROR(LEFT(D4639, FIND("-",D4639,1)-2),D4639)</f>
        <v>OPERASI</v>
      </c>
      <c r="F4639" s="22" t="s">
        <v>92</v>
      </c>
      <c r="G4639" s="62" t="s">
        <v>28</v>
      </c>
      <c r="H4639" s="22" t="s">
        <v>684</v>
      </c>
      <c r="I4639" s="22" t="s">
        <v>671</v>
      </c>
      <c r="J4639" s="22" t="s">
        <v>741</v>
      </c>
      <c r="K4639" s="22" t="s">
        <v>2223</v>
      </c>
      <c r="L4639" s="12" t="str">
        <f>RIGHT(K4639, 4)</f>
        <v>2020</v>
      </c>
      <c r="M4639" s="13">
        <v>43847</v>
      </c>
      <c r="N4639" s="14" t="str">
        <f>TEXT(M4639,"mmmm")</f>
        <v>January</v>
      </c>
      <c r="O4639" s="15">
        <f>MONTH(M4639)</f>
        <v>1</v>
      </c>
      <c r="P4639" s="22" t="s">
        <v>1787</v>
      </c>
      <c r="Q4639" s="13">
        <v>43850</v>
      </c>
      <c r="R4639" s="22" t="s">
        <v>10365</v>
      </c>
      <c r="S4639" s="17" t="str">
        <f>IFERROR(LEFT(R4639,FIND(" ",R4639)-1),R4639)</f>
        <v>3</v>
      </c>
      <c r="T4639" s="22">
        <v>3</v>
      </c>
      <c r="U4639" s="18">
        <f>IF(AND(T4639&gt;3,T4639&lt;&gt;"-"),"&gt;3",T4639)</f>
        <v>3</v>
      </c>
      <c r="V4639" s="26" t="s">
        <v>10361</v>
      </c>
      <c r="W4639" s="20" t="str">
        <f>IF(V4639="-","",V4639)</f>
        <v>3</v>
      </c>
      <c r="X4639" s="27" t="s">
        <v>687</v>
      </c>
    </row>
    <row r="4640" spans="1:24" ht="15.75" customHeight="1" x14ac:dyDescent="0.3">
      <c r="A4640" s="10">
        <v>4639</v>
      </c>
      <c r="B4640" s="22" t="s">
        <v>10366</v>
      </c>
      <c r="C4640" s="22" t="s">
        <v>25</v>
      </c>
      <c r="D4640" s="22" t="s">
        <v>101</v>
      </c>
      <c r="E4640" s="11" t="str">
        <f>IFERROR(LEFT(D4640, FIND("-",D4640,1)-2),D4640)</f>
        <v>OPERASI</v>
      </c>
      <c r="F4640" s="22" t="s">
        <v>270</v>
      </c>
      <c r="G4640" s="62" t="s">
        <v>28</v>
      </c>
      <c r="H4640" s="22" t="s">
        <v>670</v>
      </c>
      <c r="I4640" s="22" t="s">
        <v>992</v>
      </c>
      <c r="J4640" s="22" t="s">
        <v>700</v>
      </c>
      <c r="K4640" s="22" t="s">
        <v>205</v>
      </c>
      <c r="L4640" s="12" t="str">
        <f>RIGHT(K4640, 4)</f>
        <v>2021</v>
      </c>
      <c r="M4640" s="13">
        <v>44376</v>
      </c>
      <c r="N4640" s="14" t="str">
        <f>TEXT(M4640,"mmmm")</f>
        <v>June</v>
      </c>
      <c r="O4640" s="15">
        <f>MONTH(M4640)</f>
        <v>6</v>
      </c>
      <c r="P4640" s="22" t="s">
        <v>7019</v>
      </c>
      <c r="Q4640" s="13">
        <v>44379</v>
      </c>
      <c r="R4640" s="22" t="s">
        <v>10367</v>
      </c>
      <c r="S4640" s="17" t="str">
        <f>IFERROR(LEFT(R4640,FIND(" ",R4640)-1),R4640)</f>
        <v>3</v>
      </c>
      <c r="T4640" s="22">
        <v>3</v>
      </c>
      <c r="U4640" s="18">
        <f>IF(AND(T4640&gt;3,T4640&lt;&gt;"-"),"&gt;3",T4640)</f>
        <v>3</v>
      </c>
      <c r="V4640" s="26" t="s">
        <v>10361</v>
      </c>
      <c r="W4640" s="20" t="str">
        <f>IF(V4640="-","",V4640)</f>
        <v>3</v>
      </c>
      <c r="X4640" s="27" t="s">
        <v>30</v>
      </c>
    </row>
    <row r="4641" spans="1:24" ht="15.75" customHeight="1" x14ac:dyDescent="0.3">
      <c r="A4641" s="10">
        <v>4640</v>
      </c>
      <c r="B4641" s="22" t="s">
        <v>10368</v>
      </c>
      <c r="C4641" s="22" t="s">
        <v>39</v>
      </c>
      <c r="D4641" s="22" t="s">
        <v>388</v>
      </c>
      <c r="E4641" s="11" t="str">
        <f>IFERROR(LEFT(D4641, FIND("-",D4641,1)-2),D4641)</f>
        <v>SISTEM</v>
      </c>
      <c r="F4641" s="22" t="s">
        <v>394</v>
      </c>
      <c r="G4641" s="62" t="s">
        <v>28</v>
      </c>
      <c r="H4641" s="22" t="s">
        <v>670</v>
      </c>
      <c r="I4641" s="22" t="s">
        <v>680</v>
      </c>
      <c r="J4641" s="22" t="s">
        <v>104</v>
      </c>
      <c r="K4641" s="22" t="s">
        <v>7897</v>
      </c>
      <c r="L4641" s="12" t="str">
        <f>RIGHT(K4641, 4)</f>
        <v>2022</v>
      </c>
      <c r="M4641" s="13">
        <v>44863</v>
      </c>
      <c r="N4641" s="14" t="str">
        <f>TEXT(M4641,"mmmm")</f>
        <v>October</v>
      </c>
      <c r="O4641" s="15">
        <f>MONTH(M4641)</f>
        <v>10</v>
      </c>
      <c r="P4641" s="22" t="s">
        <v>473</v>
      </c>
      <c r="Q4641" s="13">
        <v>44866</v>
      </c>
      <c r="R4641" s="22" t="s">
        <v>10369</v>
      </c>
      <c r="S4641" s="17" t="str">
        <f>IFERROR(LEFT(R4641,FIND(" ",R4641)-1),R4641)</f>
        <v>3</v>
      </c>
      <c r="T4641" s="22">
        <v>3</v>
      </c>
      <c r="U4641" s="18">
        <f>IF(AND(T4641&gt;3,T4641&lt;&gt;"-"),"&gt;3",T4641)</f>
        <v>3</v>
      </c>
      <c r="V4641" s="26" t="s">
        <v>10361</v>
      </c>
      <c r="W4641" s="20" t="str">
        <f>IF(V4641="-","",V4641)</f>
        <v>3</v>
      </c>
      <c r="X4641" s="27" t="s">
        <v>30</v>
      </c>
    </row>
    <row r="4642" spans="1:24" ht="15.75" customHeight="1" x14ac:dyDescent="0.3">
      <c r="A4642" s="10">
        <v>4641</v>
      </c>
      <c r="B4642" s="22" t="s">
        <v>10370</v>
      </c>
      <c r="C4642" s="22" t="s">
        <v>25</v>
      </c>
      <c r="D4642" s="22" t="s">
        <v>55</v>
      </c>
      <c r="E4642" s="11" t="str">
        <f>IFERROR(LEFT(D4642, FIND("-",D4642,1)-2),D4642)</f>
        <v>OPERASI</v>
      </c>
      <c r="F4642" s="22" t="s">
        <v>204</v>
      </c>
      <c r="G4642" s="62" t="s">
        <v>28</v>
      </c>
      <c r="H4642" s="22" t="s">
        <v>670</v>
      </c>
      <c r="I4642" s="22" t="s">
        <v>671</v>
      </c>
      <c r="J4642" s="22" t="s">
        <v>58</v>
      </c>
      <c r="K4642" s="22" t="s">
        <v>3655</v>
      </c>
      <c r="L4642" s="12" t="str">
        <f>RIGHT(K4642, 4)</f>
        <v>2020</v>
      </c>
      <c r="M4642" s="13">
        <v>44081</v>
      </c>
      <c r="N4642" s="14" t="str">
        <f>TEXT(M4642,"mmmm")</f>
        <v>September</v>
      </c>
      <c r="O4642" s="15">
        <f>MONTH(M4642)</f>
        <v>9</v>
      </c>
      <c r="P4642" s="22" t="s">
        <v>1478</v>
      </c>
      <c r="Q4642" s="13">
        <v>44084</v>
      </c>
      <c r="R4642" s="22" t="s">
        <v>10371</v>
      </c>
      <c r="S4642" s="17" t="str">
        <f>IFERROR(LEFT(R4642,FIND(" ",R4642)-1),R4642)</f>
        <v>3</v>
      </c>
      <c r="T4642" s="22">
        <v>3</v>
      </c>
      <c r="U4642" s="18">
        <f>IF(AND(T4642&gt;3,T4642&lt;&gt;"-"),"&gt;3",T4642)</f>
        <v>3</v>
      </c>
      <c r="V4642" s="26" t="s">
        <v>10361</v>
      </c>
      <c r="W4642" s="20" t="str">
        <f>IF(V4642="-","",V4642)</f>
        <v>3</v>
      </c>
      <c r="X4642" s="27" t="s">
        <v>30</v>
      </c>
    </row>
    <row r="4643" spans="1:24" ht="15.75" customHeight="1" x14ac:dyDescent="0.3">
      <c r="A4643" s="10">
        <v>4642</v>
      </c>
      <c r="B4643" s="22" t="s">
        <v>10372</v>
      </c>
      <c r="C4643" s="22" t="s">
        <v>25</v>
      </c>
      <c r="D4643" s="22" t="s">
        <v>46</v>
      </c>
      <c r="E4643" s="11" t="str">
        <f>IFERROR(LEFT(D4643, FIND("-",D4643,1)-2),D4643)</f>
        <v>OPERASI</v>
      </c>
      <c r="F4643" s="22" t="s">
        <v>47</v>
      </c>
      <c r="G4643" s="62" t="s">
        <v>28</v>
      </c>
      <c r="H4643" s="22" t="s">
        <v>670</v>
      </c>
      <c r="I4643" s="22" t="s">
        <v>675</v>
      </c>
      <c r="J4643" s="22" t="s">
        <v>2871</v>
      </c>
      <c r="K4643" s="22" t="s">
        <v>745</v>
      </c>
      <c r="L4643" s="12" t="str">
        <f>RIGHT(K4643, 4)</f>
        <v>2020</v>
      </c>
      <c r="M4643" s="13">
        <v>43858</v>
      </c>
      <c r="N4643" s="14" t="str">
        <f>TEXT(M4643,"mmmm")</f>
        <v>January</v>
      </c>
      <c r="O4643" s="15">
        <f>MONTH(M4643)</f>
        <v>1</v>
      </c>
      <c r="P4643" s="22" t="s">
        <v>53</v>
      </c>
      <c r="Q4643" s="13">
        <v>43861</v>
      </c>
      <c r="R4643" s="22" t="s">
        <v>10373</v>
      </c>
      <c r="S4643" s="17" t="str">
        <f>IFERROR(LEFT(R4643,FIND(" ",R4643)-1),R4643)</f>
        <v>3</v>
      </c>
      <c r="T4643" s="22">
        <v>3</v>
      </c>
      <c r="U4643" s="18">
        <f>IF(AND(T4643&gt;3,T4643&lt;&gt;"-"),"&gt;3",T4643)</f>
        <v>3</v>
      </c>
      <c r="V4643" s="26" t="s">
        <v>10361</v>
      </c>
      <c r="W4643" s="20" t="str">
        <f>IF(V4643="-","",V4643)</f>
        <v>3</v>
      </c>
      <c r="X4643" s="27" t="s">
        <v>30</v>
      </c>
    </row>
    <row r="4644" spans="1:24" ht="15.75" customHeight="1" x14ac:dyDescent="0.3">
      <c r="A4644" s="10">
        <v>4643</v>
      </c>
      <c r="B4644" s="22" t="s">
        <v>10374</v>
      </c>
      <c r="C4644" s="22" t="s">
        <v>25</v>
      </c>
      <c r="D4644" s="22" t="s">
        <v>1907</v>
      </c>
      <c r="E4644" s="11" t="str">
        <f>IFERROR(LEFT(D4644, FIND("-",D4644,1)-2),D4644)</f>
        <v>KESELAMATAN</v>
      </c>
      <c r="F4644" s="22" t="s">
        <v>2584</v>
      </c>
      <c r="G4644" s="62" t="s">
        <v>28</v>
      </c>
      <c r="H4644" s="22" t="s">
        <v>670</v>
      </c>
      <c r="I4644" s="22" t="s">
        <v>675</v>
      </c>
      <c r="J4644" s="22" t="s">
        <v>97</v>
      </c>
      <c r="K4644" s="22" t="s">
        <v>3335</v>
      </c>
      <c r="L4644" s="12" t="str">
        <f>RIGHT(K4644, 4)</f>
        <v>2021</v>
      </c>
      <c r="M4644" s="13">
        <v>44204</v>
      </c>
      <c r="N4644" s="14" t="str">
        <f>TEXT(M4644,"mmmm")</f>
        <v>January</v>
      </c>
      <c r="O4644" s="15">
        <f>MONTH(M4644)</f>
        <v>1</v>
      </c>
      <c r="P4644" s="22" t="s">
        <v>146</v>
      </c>
      <c r="Q4644" s="13">
        <v>44207</v>
      </c>
      <c r="R4644" s="22" t="s">
        <v>10375</v>
      </c>
      <c r="S4644" s="17" t="str">
        <f>IFERROR(LEFT(R4644,FIND(" ",R4644)-1),R4644)</f>
        <v>3</v>
      </c>
      <c r="T4644" s="22">
        <v>3</v>
      </c>
      <c r="U4644" s="18">
        <f>IF(AND(T4644&gt;3,T4644&lt;&gt;"-"),"&gt;3",T4644)</f>
        <v>3</v>
      </c>
      <c r="V4644" s="26" t="s">
        <v>10361</v>
      </c>
      <c r="W4644" s="20" t="str">
        <f>IF(V4644="-","",V4644)</f>
        <v>3</v>
      </c>
      <c r="X4644" s="27" t="s">
        <v>30</v>
      </c>
    </row>
    <row r="4645" spans="1:24" ht="15.75" customHeight="1" x14ac:dyDescent="0.3">
      <c r="A4645" s="10">
        <v>4644</v>
      </c>
      <c r="B4645" s="22" t="s">
        <v>10376</v>
      </c>
      <c r="C4645" s="22" t="s">
        <v>39</v>
      </c>
      <c r="D4645" s="22" t="s">
        <v>33</v>
      </c>
      <c r="E4645" s="11" t="str">
        <f>IFERROR(LEFT(D4645, FIND("-",D4645,1)-2),D4645)</f>
        <v>OPERASI</v>
      </c>
      <c r="F4645" s="22" t="s">
        <v>84</v>
      </c>
      <c r="G4645" s="62" t="s">
        <v>28</v>
      </c>
      <c r="H4645" s="22" t="s">
        <v>670</v>
      </c>
      <c r="I4645" s="22" t="s">
        <v>675</v>
      </c>
      <c r="J4645" s="22" t="s">
        <v>58</v>
      </c>
      <c r="K4645" s="22" t="s">
        <v>470</v>
      </c>
      <c r="L4645" s="12" t="str">
        <f>RIGHT(K4645, 4)</f>
        <v>2022</v>
      </c>
      <c r="M4645" s="13">
        <v>44859</v>
      </c>
      <c r="N4645" s="14" t="str">
        <f>TEXT(M4645,"mmmm")</f>
        <v>October</v>
      </c>
      <c r="O4645" s="15">
        <f>MONTH(M4645)</f>
        <v>10</v>
      </c>
      <c r="P4645" s="22" t="s">
        <v>4623</v>
      </c>
      <c r="Q4645" s="13">
        <v>44862</v>
      </c>
      <c r="R4645" s="22" t="s">
        <v>10377</v>
      </c>
      <c r="S4645" s="17" t="str">
        <f>IFERROR(LEFT(R4645,FIND(" ",R4645)-1),R4645)</f>
        <v>3</v>
      </c>
      <c r="T4645" s="22">
        <v>3</v>
      </c>
      <c r="U4645" s="18">
        <f>IF(AND(T4645&gt;3,T4645&lt;&gt;"-"),"&gt;3",T4645)</f>
        <v>3</v>
      </c>
      <c r="V4645" s="26" t="s">
        <v>10361</v>
      </c>
      <c r="W4645" s="20" t="str">
        <f>IF(V4645="-","",V4645)</f>
        <v>3</v>
      </c>
      <c r="X4645" s="27" t="s">
        <v>30</v>
      </c>
    </row>
    <row r="4646" spans="1:24" ht="15.75" customHeight="1" x14ac:dyDescent="0.3">
      <c r="A4646" s="10">
        <v>4645</v>
      </c>
      <c r="B4646" s="22" t="s">
        <v>10378</v>
      </c>
      <c r="C4646" s="22" t="s">
        <v>25</v>
      </c>
      <c r="D4646" s="22" t="s">
        <v>135</v>
      </c>
      <c r="E4646" s="11" t="str">
        <f>IFERROR(LEFT(D4646, FIND("-",D4646,1)-2),D4646)</f>
        <v>APLIKASI</v>
      </c>
      <c r="F4646" s="22" t="s">
        <v>92</v>
      </c>
      <c r="G4646" s="62" t="s">
        <v>28</v>
      </c>
      <c r="H4646" s="22" t="s">
        <v>670</v>
      </c>
      <c r="I4646" s="22" t="s">
        <v>675</v>
      </c>
      <c r="J4646" s="22" t="s">
        <v>58</v>
      </c>
      <c r="K4646" s="22" t="s">
        <v>5749</v>
      </c>
      <c r="L4646" s="12" t="str">
        <f>RIGHT(K4646, 4)</f>
        <v>2021</v>
      </c>
      <c r="M4646" s="13">
        <v>44519</v>
      </c>
      <c r="N4646" s="14" t="str">
        <f>TEXT(M4646,"mmmm")</f>
        <v>November</v>
      </c>
      <c r="O4646" s="15">
        <f>MONTH(M4646)</f>
        <v>11</v>
      </c>
      <c r="P4646" s="22" t="s">
        <v>3324</v>
      </c>
      <c r="Q4646" s="13">
        <v>44522</v>
      </c>
      <c r="R4646" s="22" t="s">
        <v>10379</v>
      </c>
      <c r="S4646" s="17" t="str">
        <f>IFERROR(LEFT(R4646,FIND(" ",R4646)-1),R4646)</f>
        <v>3</v>
      </c>
      <c r="T4646" s="22">
        <v>3</v>
      </c>
      <c r="U4646" s="18">
        <f>IF(AND(T4646&gt;3,T4646&lt;&gt;"-"),"&gt;3",T4646)</f>
        <v>3</v>
      </c>
      <c r="V4646" s="26" t="s">
        <v>10361</v>
      </c>
      <c r="W4646" s="20" t="str">
        <f>IF(V4646="-","",V4646)</f>
        <v>3</v>
      </c>
      <c r="X4646" s="27" t="s">
        <v>30</v>
      </c>
    </row>
    <row r="4647" spans="1:24" ht="15.75" customHeight="1" x14ac:dyDescent="0.3">
      <c r="A4647" s="10">
        <v>4646</v>
      </c>
      <c r="B4647" s="22" t="s">
        <v>10380</v>
      </c>
      <c r="C4647" s="22" t="s">
        <v>25</v>
      </c>
      <c r="D4647" s="22" t="s">
        <v>242</v>
      </c>
      <c r="E4647" s="11" t="str">
        <f>IFERROR(LEFT(D4647, FIND("-",D4647,1)-2),D4647)</f>
        <v>OPERASI</v>
      </c>
      <c r="F4647" s="22" t="s">
        <v>27</v>
      </c>
      <c r="G4647" s="62" t="s">
        <v>28</v>
      </c>
      <c r="H4647" s="22" t="s">
        <v>670</v>
      </c>
      <c r="I4647" s="22" t="s">
        <v>671</v>
      </c>
      <c r="J4647" s="22" t="s">
        <v>2811</v>
      </c>
      <c r="K4647" s="22" t="s">
        <v>2375</v>
      </c>
      <c r="L4647" s="12" t="str">
        <f>RIGHT(K4647, 4)</f>
        <v>2020</v>
      </c>
      <c r="M4647" s="13">
        <v>44131</v>
      </c>
      <c r="N4647" s="14" t="str">
        <f>TEXT(M4647,"mmmm")</f>
        <v>October</v>
      </c>
      <c r="O4647" s="15">
        <f>MONTH(M4647)</f>
        <v>10</v>
      </c>
      <c r="P4647" s="22" t="s">
        <v>5350</v>
      </c>
      <c r="Q4647" s="13">
        <v>44134</v>
      </c>
      <c r="R4647" s="22" t="s">
        <v>10381</v>
      </c>
      <c r="S4647" s="17" t="str">
        <f>IFERROR(LEFT(R4647,FIND(" ",R4647)-1),R4647)</f>
        <v>3</v>
      </c>
      <c r="T4647" s="22">
        <v>3</v>
      </c>
      <c r="U4647" s="18">
        <f>IF(AND(T4647&gt;3,T4647&lt;&gt;"-"),"&gt;3",T4647)</f>
        <v>3</v>
      </c>
      <c r="V4647" s="26" t="s">
        <v>10361</v>
      </c>
      <c r="W4647" s="20" t="str">
        <f>IF(V4647="-","",V4647)</f>
        <v>3</v>
      </c>
      <c r="X4647" s="27" t="s">
        <v>30</v>
      </c>
    </row>
    <row r="4648" spans="1:24" ht="15.75" customHeight="1" x14ac:dyDescent="0.3">
      <c r="A4648" s="10">
        <v>4647</v>
      </c>
      <c r="B4648" s="22" t="s">
        <v>10382</v>
      </c>
      <c r="C4648" s="22" t="s">
        <v>25</v>
      </c>
      <c r="D4648" s="22" t="s">
        <v>55</v>
      </c>
      <c r="E4648" s="11" t="str">
        <f>IFERROR(LEFT(D4648, FIND("-",D4648,1)-2),D4648)</f>
        <v>OPERASI</v>
      </c>
      <c r="F4648" s="22" t="s">
        <v>27</v>
      </c>
      <c r="G4648" s="62" t="s">
        <v>28</v>
      </c>
      <c r="H4648" s="22" t="s">
        <v>670</v>
      </c>
      <c r="I4648" s="22" t="s">
        <v>675</v>
      </c>
      <c r="J4648" s="22" t="s">
        <v>700</v>
      </c>
      <c r="K4648" s="22" t="s">
        <v>2874</v>
      </c>
      <c r="L4648" s="12" t="str">
        <f>RIGHT(K4648, 4)</f>
        <v>2020</v>
      </c>
      <c r="M4648" s="13">
        <v>44004</v>
      </c>
      <c r="N4648" s="14" t="str">
        <f>TEXT(M4648,"mmmm")</f>
        <v>June</v>
      </c>
      <c r="O4648" s="15">
        <f>MONTH(M4648)</f>
        <v>6</v>
      </c>
      <c r="P4648" s="22" t="s">
        <v>1731</v>
      </c>
      <c r="Q4648" s="13">
        <v>44007</v>
      </c>
      <c r="R4648" s="22" t="s">
        <v>10383</v>
      </c>
      <c r="S4648" s="17" t="str">
        <f>IFERROR(LEFT(R4648,FIND(" ",R4648)-1),R4648)</f>
        <v>3</v>
      </c>
      <c r="T4648" s="22">
        <v>3</v>
      </c>
      <c r="U4648" s="18">
        <f>IF(AND(T4648&gt;3,T4648&lt;&gt;"-"),"&gt;3",T4648)</f>
        <v>3</v>
      </c>
      <c r="V4648" s="26" t="s">
        <v>10361</v>
      </c>
      <c r="W4648" s="20" t="str">
        <f>IF(V4648="-","",V4648)</f>
        <v>3</v>
      </c>
      <c r="X4648" s="27" t="s">
        <v>30</v>
      </c>
    </row>
    <row r="4649" spans="1:24" ht="15.75" customHeight="1" x14ac:dyDescent="0.3">
      <c r="A4649" s="10">
        <v>4648</v>
      </c>
      <c r="B4649" s="22" t="s">
        <v>10384</v>
      </c>
      <c r="C4649" s="22" t="s">
        <v>25</v>
      </c>
      <c r="D4649" s="22" t="s">
        <v>55</v>
      </c>
      <c r="E4649" s="11" t="str">
        <f>IFERROR(LEFT(D4649, FIND("-",D4649,1)-2),D4649)</f>
        <v>OPERASI</v>
      </c>
      <c r="F4649" s="22" t="s">
        <v>204</v>
      </c>
      <c r="G4649" s="62" t="s">
        <v>28</v>
      </c>
      <c r="H4649" s="22" t="s">
        <v>670</v>
      </c>
      <c r="I4649" s="22" t="s">
        <v>675</v>
      </c>
      <c r="J4649" s="22" t="s">
        <v>97</v>
      </c>
      <c r="K4649" s="22" t="s">
        <v>5615</v>
      </c>
      <c r="L4649" s="12" t="str">
        <f>RIGHT(K4649, 4)</f>
        <v>2021</v>
      </c>
      <c r="M4649" s="13">
        <v>44502</v>
      </c>
      <c r="N4649" s="14" t="str">
        <f>TEXT(M4649,"mmmm")</f>
        <v>November</v>
      </c>
      <c r="O4649" s="15">
        <f>MONTH(M4649)</f>
        <v>11</v>
      </c>
      <c r="P4649" s="22" t="s">
        <v>1694</v>
      </c>
      <c r="Q4649" s="13">
        <v>44505</v>
      </c>
      <c r="R4649" s="22" t="s">
        <v>10385</v>
      </c>
      <c r="S4649" s="17" t="str">
        <f>IFERROR(LEFT(R4649,FIND(" ",R4649)-1),R4649)</f>
        <v>3</v>
      </c>
      <c r="T4649" s="22">
        <v>3</v>
      </c>
      <c r="U4649" s="18">
        <f>IF(AND(T4649&gt;3,T4649&lt;&gt;"-"),"&gt;3",T4649)</f>
        <v>3</v>
      </c>
      <c r="V4649" s="26" t="s">
        <v>10361</v>
      </c>
      <c r="W4649" s="20" t="str">
        <f>IF(V4649="-","",V4649)</f>
        <v>3</v>
      </c>
      <c r="X4649" s="27" t="s">
        <v>30</v>
      </c>
    </row>
    <row r="4650" spans="1:24" ht="15.75" customHeight="1" x14ac:dyDescent="0.3">
      <c r="A4650" s="10">
        <v>4649</v>
      </c>
      <c r="B4650" s="22" t="s">
        <v>10386</v>
      </c>
      <c r="C4650" s="22" t="s">
        <v>25</v>
      </c>
      <c r="D4650" s="22" t="s">
        <v>2056</v>
      </c>
      <c r="E4650" s="11" t="str">
        <f>IFERROR(LEFT(D4650, FIND("-",D4650,1)-2),D4650)</f>
        <v>SISTEM</v>
      </c>
      <c r="F4650" s="22" t="s">
        <v>27</v>
      </c>
      <c r="G4650" s="62" t="s">
        <v>28</v>
      </c>
      <c r="H4650" s="22" t="s">
        <v>684</v>
      </c>
      <c r="I4650" s="22" t="s">
        <v>671</v>
      </c>
      <c r="J4650" s="22" t="s">
        <v>2228</v>
      </c>
      <c r="K4650" s="22" t="s">
        <v>638</v>
      </c>
      <c r="L4650" s="12" t="str">
        <f>RIGHT(K4650, 4)</f>
        <v>2023</v>
      </c>
      <c r="M4650" s="13">
        <v>45221</v>
      </c>
      <c r="N4650" s="14" t="str">
        <f>TEXT(M4650,"mmmm")</f>
        <v>October</v>
      </c>
      <c r="O4650" s="15">
        <f>MONTH(M4650)</f>
        <v>10</v>
      </c>
      <c r="P4650" s="22" t="s">
        <v>2607</v>
      </c>
      <c r="Q4650" s="13">
        <v>45224</v>
      </c>
      <c r="R4650" s="22" t="s">
        <v>10387</v>
      </c>
      <c r="S4650" s="17" t="str">
        <f>IFERROR(LEFT(R4650,FIND(" ",R4650)-1),R4650)</f>
        <v>3</v>
      </c>
      <c r="T4650" s="22">
        <v>3</v>
      </c>
      <c r="U4650" s="18">
        <f>IF(AND(T4650&gt;3,T4650&lt;&gt;"-"),"&gt;3",T4650)</f>
        <v>3</v>
      </c>
      <c r="V4650" s="26" t="s">
        <v>10361</v>
      </c>
      <c r="W4650" s="20" t="str">
        <f>IF(V4650="-","",V4650)</f>
        <v>3</v>
      </c>
      <c r="X4650" s="27" t="s">
        <v>687</v>
      </c>
    </row>
    <row r="4651" spans="1:24" ht="15.75" customHeight="1" x14ac:dyDescent="0.3">
      <c r="A4651" s="10">
        <v>4650</v>
      </c>
      <c r="B4651" s="22" t="s">
        <v>10388</v>
      </c>
      <c r="C4651" s="22" t="s">
        <v>25</v>
      </c>
      <c r="D4651" s="22" t="s">
        <v>242</v>
      </c>
      <c r="E4651" s="11" t="str">
        <f>IFERROR(LEFT(D4651, FIND("-",D4651,1)-2),D4651)</f>
        <v>OPERASI</v>
      </c>
      <c r="F4651" s="22" t="s">
        <v>288</v>
      </c>
      <c r="G4651" s="62" t="s">
        <v>28</v>
      </c>
      <c r="H4651" s="22" t="s">
        <v>670</v>
      </c>
      <c r="I4651" s="22" t="s">
        <v>675</v>
      </c>
      <c r="J4651" s="22" t="s">
        <v>1044</v>
      </c>
      <c r="K4651" s="22" t="s">
        <v>657</v>
      </c>
      <c r="L4651" s="12" t="str">
        <f>RIGHT(K4651, 4)</f>
        <v>2023</v>
      </c>
      <c r="M4651" s="13">
        <v>45243</v>
      </c>
      <c r="N4651" s="14" t="str">
        <f>TEXT(M4651,"mmmm")</f>
        <v>November</v>
      </c>
      <c r="O4651" s="15">
        <f>MONTH(M4651)</f>
        <v>11</v>
      </c>
      <c r="P4651" s="22" t="s">
        <v>2626</v>
      </c>
      <c r="Q4651" s="13">
        <v>45246</v>
      </c>
      <c r="R4651" s="22" t="s">
        <v>10389</v>
      </c>
      <c r="S4651" s="17" t="str">
        <f>IFERROR(LEFT(R4651,FIND(" ",R4651)-1),R4651)</f>
        <v>3</v>
      </c>
      <c r="T4651" s="22">
        <v>3</v>
      </c>
      <c r="U4651" s="18">
        <f>IF(AND(T4651&gt;3,T4651&lt;&gt;"-"),"&gt;3",T4651)</f>
        <v>3</v>
      </c>
      <c r="V4651" s="26" t="s">
        <v>10361</v>
      </c>
      <c r="W4651" s="20" t="str">
        <f>IF(V4651="-","",V4651)</f>
        <v>3</v>
      </c>
      <c r="X4651" s="27" t="s">
        <v>30</v>
      </c>
    </row>
    <row r="4652" spans="1:24" ht="15.75" customHeight="1" x14ac:dyDescent="0.3">
      <c r="A4652" s="10">
        <v>4651</v>
      </c>
      <c r="B4652" s="22" t="s">
        <v>10390</v>
      </c>
      <c r="C4652" s="22" t="s">
        <v>25</v>
      </c>
      <c r="D4652" s="22" t="s">
        <v>339</v>
      </c>
      <c r="E4652" s="11" t="str">
        <f>IFERROR(LEFT(D4652, FIND("-",D4652,1)-2),D4652)</f>
        <v>RANGKAIAN</v>
      </c>
      <c r="F4652" s="22" t="s">
        <v>711</v>
      </c>
      <c r="G4652" s="62" t="s">
        <v>28</v>
      </c>
      <c r="H4652" s="22" t="s">
        <v>670</v>
      </c>
      <c r="I4652" s="22" t="s">
        <v>671</v>
      </c>
      <c r="J4652" s="22" t="s">
        <v>564</v>
      </c>
      <c r="K4652" s="22" t="s">
        <v>10391</v>
      </c>
      <c r="L4652" s="12" t="str">
        <f>RIGHT(K4652, 4)</f>
        <v>2023</v>
      </c>
      <c r="M4652" s="13">
        <v>45114</v>
      </c>
      <c r="N4652" s="14" t="str">
        <f>TEXT(M4652,"mmmm")</f>
        <v>July</v>
      </c>
      <c r="O4652" s="15">
        <f>MONTH(M4652)</f>
        <v>7</v>
      </c>
      <c r="P4652" s="22" t="s">
        <v>7773</v>
      </c>
      <c r="Q4652" s="13">
        <v>45117</v>
      </c>
      <c r="R4652" s="22" t="s">
        <v>10392</v>
      </c>
      <c r="S4652" s="17" t="str">
        <f>IFERROR(LEFT(R4652,FIND(" ",R4652)-1),R4652)</f>
        <v>3</v>
      </c>
      <c r="T4652" s="22">
        <v>3</v>
      </c>
      <c r="U4652" s="18">
        <f>IF(AND(T4652&gt;3,T4652&lt;&gt;"-"),"&gt;3",T4652)</f>
        <v>3</v>
      </c>
      <c r="V4652" s="26" t="s">
        <v>10361</v>
      </c>
      <c r="W4652" s="20" t="str">
        <f>IF(V4652="-","",V4652)</f>
        <v>3</v>
      </c>
      <c r="X4652" s="27" t="s">
        <v>30</v>
      </c>
    </row>
    <row r="4653" spans="1:24" ht="15.75" customHeight="1" x14ac:dyDescent="0.3">
      <c r="A4653" s="10">
        <v>4652</v>
      </c>
      <c r="B4653" s="22" t="s">
        <v>10393</v>
      </c>
      <c r="C4653" s="22" t="s">
        <v>25</v>
      </c>
      <c r="D4653" s="22" t="s">
        <v>200</v>
      </c>
      <c r="E4653" s="11" t="str">
        <f>IFERROR(LEFT(D4653, FIND("-",D4653,1)-2),D4653)</f>
        <v>SISTEM</v>
      </c>
      <c r="F4653" s="22" t="s">
        <v>201</v>
      </c>
      <c r="G4653" s="62" t="s">
        <v>28</v>
      </c>
      <c r="H4653" s="22" t="s">
        <v>670</v>
      </c>
      <c r="I4653" s="22" t="s">
        <v>680</v>
      </c>
      <c r="J4653" s="22" t="s">
        <v>1033</v>
      </c>
      <c r="K4653" s="22" t="s">
        <v>219</v>
      </c>
      <c r="L4653" s="12" t="str">
        <f>RIGHT(K4653, 4)</f>
        <v>2021</v>
      </c>
      <c r="M4653" s="13">
        <v>44449</v>
      </c>
      <c r="N4653" s="14" t="str">
        <f>TEXT(M4653,"mmmm")</f>
        <v>September</v>
      </c>
      <c r="O4653" s="15">
        <f>MONTH(M4653)</f>
        <v>9</v>
      </c>
      <c r="P4653" s="22" t="s">
        <v>223</v>
      </c>
      <c r="Q4653" s="13">
        <v>44452</v>
      </c>
      <c r="R4653" s="22" t="s">
        <v>10394</v>
      </c>
      <c r="S4653" s="17" t="str">
        <f>IFERROR(LEFT(R4653,FIND(" ",R4653)-1),R4653)</f>
        <v>3</v>
      </c>
      <c r="T4653" s="22">
        <v>3</v>
      </c>
      <c r="U4653" s="18">
        <f>IF(AND(T4653&gt;3,T4653&lt;&gt;"-"),"&gt;3",T4653)</f>
        <v>3</v>
      </c>
      <c r="V4653" s="26" t="s">
        <v>10361</v>
      </c>
      <c r="W4653" s="20" t="str">
        <f>IF(V4653="-","",V4653)</f>
        <v>3</v>
      </c>
      <c r="X4653" s="27" t="s">
        <v>30</v>
      </c>
    </row>
    <row r="4654" spans="1:24" ht="15.75" customHeight="1" x14ac:dyDescent="0.3">
      <c r="A4654" s="10">
        <v>4653</v>
      </c>
      <c r="B4654" s="22" t="s">
        <v>10395</v>
      </c>
      <c r="C4654" s="22" t="s">
        <v>39</v>
      </c>
      <c r="D4654" s="22" t="s">
        <v>33</v>
      </c>
      <c r="E4654" s="11" t="str">
        <f>IFERROR(LEFT(D4654, FIND("-",D4654,1)-2),D4654)</f>
        <v>OPERASI</v>
      </c>
      <c r="F4654" s="22" t="s">
        <v>215</v>
      </c>
      <c r="G4654" s="62" t="s">
        <v>28</v>
      </c>
      <c r="H4654" s="22" t="s">
        <v>670</v>
      </c>
      <c r="I4654" s="22" t="s">
        <v>675</v>
      </c>
      <c r="J4654" s="22" t="s">
        <v>58</v>
      </c>
      <c r="K4654" s="22" t="s">
        <v>254</v>
      </c>
      <c r="L4654" s="12" t="str">
        <f>RIGHT(K4654, 4)</f>
        <v>2021</v>
      </c>
      <c r="M4654" s="13">
        <v>44487</v>
      </c>
      <c r="N4654" s="14" t="str">
        <f>TEXT(M4654,"mmmm")</f>
        <v>October</v>
      </c>
      <c r="O4654" s="15">
        <f>MONTH(M4654)</f>
        <v>10</v>
      </c>
      <c r="P4654" s="22" t="s">
        <v>3175</v>
      </c>
      <c r="Q4654" s="13">
        <v>44490</v>
      </c>
      <c r="R4654" s="22" t="s">
        <v>10396</v>
      </c>
      <c r="S4654" s="17" t="str">
        <f>IFERROR(LEFT(R4654,FIND(" ",R4654)-1),R4654)</f>
        <v>3</v>
      </c>
      <c r="T4654" s="22">
        <v>3</v>
      </c>
      <c r="U4654" s="18">
        <f>IF(AND(T4654&gt;3,T4654&lt;&gt;"-"),"&gt;3",T4654)</f>
        <v>3</v>
      </c>
      <c r="V4654" s="26" t="s">
        <v>10361</v>
      </c>
      <c r="W4654" s="20" t="str">
        <f>IF(V4654="-","",V4654)</f>
        <v>3</v>
      </c>
      <c r="X4654" s="27" t="s">
        <v>30</v>
      </c>
    </row>
    <row r="4655" spans="1:24" ht="15.75" customHeight="1" x14ac:dyDescent="0.3">
      <c r="A4655" s="10">
        <v>4654</v>
      </c>
      <c r="B4655" s="22" t="s">
        <v>10397</v>
      </c>
      <c r="C4655" s="22" t="s">
        <v>39</v>
      </c>
      <c r="D4655" s="22" t="s">
        <v>339</v>
      </c>
      <c r="E4655" s="11" t="str">
        <f>IFERROR(LEFT(D4655, FIND("-",D4655,1)-2),D4655)</f>
        <v>RANGKAIAN</v>
      </c>
      <c r="F4655" s="22" t="s">
        <v>27</v>
      </c>
      <c r="G4655" s="62" t="s">
        <v>28</v>
      </c>
      <c r="H4655" s="22" t="s">
        <v>670</v>
      </c>
      <c r="I4655" s="22" t="s">
        <v>671</v>
      </c>
      <c r="J4655" s="22" t="s">
        <v>564</v>
      </c>
      <c r="K4655" s="22" t="s">
        <v>1460</v>
      </c>
      <c r="L4655" s="12" t="str">
        <f>RIGHT(K4655, 4)</f>
        <v>2022</v>
      </c>
      <c r="M4655" s="13">
        <v>44845</v>
      </c>
      <c r="N4655" s="14" t="str">
        <f>TEXT(M4655,"mmmm")</f>
        <v>October</v>
      </c>
      <c r="O4655" s="15">
        <f>MONTH(M4655)</f>
        <v>10</v>
      </c>
      <c r="P4655" s="22" t="s">
        <v>449</v>
      </c>
      <c r="Q4655" s="13">
        <v>44848</v>
      </c>
      <c r="R4655" s="22" t="s">
        <v>10398</v>
      </c>
      <c r="S4655" s="17" t="str">
        <f>IFERROR(LEFT(R4655,FIND(" ",R4655)-1),R4655)</f>
        <v>3</v>
      </c>
      <c r="T4655" s="22">
        <v>3</v>
      </c>
      <c r="U4655" s="18">
        <f>IF(AND(T4655&gt;3,T4655&lt;&gt;"-"),"&gt;3",T4655)</f>
        <v>3</v>
      </c>
      <c r="V4655" s="26" t="s">
        <v>10361</v>
      </c>
      <c r="W4655" s="20" t="str">
        <f>IF(V4655="-","",V4655)</f>
        <v>3</v>
      </c>
      <c r="X4655" s="27" t="s">
        <v>30</v>
      </c>
    </row>
    <row r="4656" spans="1:24" ht="15.75" customHeight="1" x14ac:dyDescent="0.3">
      <c r="A4656" s="10">
        <v>4655</v>
      </c>
      <c r="B4656" s="22" t="s">
        <v>10399</v>
      </c>
      <c r="C4656" s="22" t="s">
        <v>25</v>
      </c>
      <c r="D4656" s="22" t="s">
        <v>46</v>
      </c>
      <c r="E4656" s="11" t="str">
        <f>IFERROR(LEFT(D4656, FIND("-",D4656,1)-2),D4656)</f>
        <v>OPERASI</v>
      </c>
      <c r="F4656" s="22" t="s">
        <v>27</v>
      </c>
      <c r="G4656" s="62" t="s">
        <v>28</v>
      </c>
      <c r="H4656" s="22" t="s">
        <v>670</v>
      </c>
      <c r="I4656" s="22" t="s">
        <v>675</v>
      </c>
      <c r="J4656" s="22" t="s">
        <v>1044</v>
      </c>
      <c r="K4656" s="22" t="s">
        <v>3513</v>
      </c>
      <c r="L4656" s="12" t="str">
        <f>RIGHT(K4656, 4)</f>
        <v>2021</v>
      </c>
      <c r="M4656" s="13">
        <v>44304</v>
      </c>
      <c r="N4656" s="14" t="str">
        <f>TEXT(M4656,"mmmm")</f>
        <v>April</v>
      </c>
      <c r="O4656" s="15">
        <f>MONTH(M4656)</f>
        <v>4</v>
      </c>
      <c r="P4656" s="22" t="s">
        <v>1102</v>
      </c>
      <c r="Q4656" s="13">
        <v>44307</v>
      </c>
      <c r="R4656" s="22" t="s">
        <v>10400</v>
      </c>
      <c r="S4656" s="17" t="str">
        <f>IFERROR(LEFT(R4656,FIND(" ",R4656)-1),R4656)</f>
        <v>3</v>
      </c>
      <c r="T4656" s="22">
        <v>3</v>
      </c>
      <c r="U4656" s="18">
        <f>IF(AND(T4656&gt;3,T4656&lt;&gt;"-"),"&gt;3",T4656)</f>
        <v>3</v>
      </c>
      <c r="V4656" s="26" t="s">
        <v>10361</v>
      </c>
      <c r="W4656" s="20" t="str">
        <f>IF(V4656="-","",V4656)</f>
        <v>3</v>
      </c>
      <c r="X4656" s="27" t="s">
        <v>30</v>
      </c>
    </row>
    <row r="4657" spans="1:24" ht="15.75" customHeight="1" x14ac:dyDescent="0.3">
      <c r="A4657" s="10">
        <v>4656</v>
      </c>
      <c r="B4657" s="22" t="s">
        <v>10401</v>
      </c>
      <c r="C4657" s="22" t="s">
        <v>25</v>
      </c>
      <c r="D4657" s="22" t="s">
        <v>200</v>
      </c>
      <c r="E4657" s="11" t="str">
        <f>IFERROR(LEFT(D4657, FIND("-",D4657,1)-2),D4657)</f>
        <v>SISTEM</v>
      </c>
      <c r="F4657" s="22" t="s">
        <v>201</v>
      </c>
      <c r="G4657" s="62" t="s">
        <v>28</v>
      </c>
      <c r="H4657" s="22" t="s">
        <v>670</v>
      </c>
      <c r="I4657" s="22" t="s">
        <v>680</v>
      </c>
      <c r="J4657" s="22" t="s">
        <v>1033</v>
      </c>
      <c r="K4657" s="22" t="s">
        <v>219</v>
      </c>
      <c r="L4657" s="12" t="str">
        <f>RIGHT(K4657, 4)</f>
        <v>2021</v>
      </c>
      <c r="M4657" s="13">
        <v>44449</v>
      </c>
      <c r="N4657" s="14" t="str">
        <f>TEXT(M4657,"mmmm")</f>
        <v>September</v>
      </c>
      <c r="O4657" s="15">
        <f>MONTH(M4657)</f>
        <v>9</v>
      </c>
      <c r="P4657" s="22" t="s">
        <v>223</v>
      </c>
      <c r="Q4657" s="13">
        <v>44452</v>
      </c>
      <c r="R4657" s="22" t="s">
        <v>10402</v>
      </c>
      <c r="S4657" s="17" t="str">
        <f>IFERROR(LEFT(R4657,FIND(" ",R4657)-1),R4657)</f>
        <v>3</v>
      </c>
      <c r="T4657" s="22">
        <v>3</v>
      </c>
      <c r="U4657" s="18">
        <f>IF(AND(T4657&gt;3,T4657&lt;&gt;"-"),"&gt;3",T4657)</f>
        <v>3</v>
      </c>
      <c r="V4657" s="26" t="s">
        <v>10361</v>
      </c>
      <c r="W4657" s="20" t="str">
        <f>IF(V4657="-","",V4657)</f>
        <v>3</v>
      </c>
      <c r="X4657" s="27" t="s">
        <v>30</v>
      </c>
    </row>
    <row r="4658" spans="1:24" ht="15.75" customHeight="1" x14ac:dyDescent="0.3">
      <c r="A4658" s="10">
        <v>4657</v>
      </c>
      <c r="B4658" s="22" t="s">
        <v>10403</v>
      </c>
      <c r="C4658" s="22" t="s">
        <v>39</v>
      </c>
      <c r="D4658" s="22" t="s">
        <v>33</v>
      </c>
      <c r="E4658" s="11" t="str">
        <f>IFERROR(LEFT(D4658, FIND("-",D4658,1)-2),D4658)</f>
        <v>OPERASI</v>
      </c>
      <c r="F4658" s="22" t="s">
        <v>34</v>
      </c>
      <c r="G4658" s="62" t="s">
        <v>28</v>
      </c>
      <c r="H4658" s="22" t="s">
        <v>670</v>
      </c>
      <c r="I4658" s="22" t="s">
        <v>675</v>
      </c>
      <c r="J4658" s="22" t="s">
        <v>58</v>
      </c>
      <c r="K4658" s="22" t="s">
        <v>4623</v>
      </c>
      <c r="L4658" s="12" t="str">
        <f>RIGHT(K4658, 4)</f>
        <v>2022</v>
      </c>
      <c r="M4658" s="13">
        <v>44862</v>
      </c>
      <c r="N4658" s="14" t="str">
        <f>TEXT(M4658,"mmmm")</f>
        <v>October</v>
      </c>
      <c r="O4658" s="15">
        <f>MONTH(M4658)</f>
        <v>10</v>
      </c>
      <c r="P4658" s="22" t="s">
        <v>1165</v>
      </c>
      <c r="Q4658" s="13">
        <v>44865</v>
      </c>
      <c r="R4658" s="22" t="s">
        <v>10404</v>
      </c>
      <c r="S4658" s="17" t="str">
        <f>IFERROR(LEFT(R4658,FIND(" ",R4658)-1),R4658)</f>
        <v>3</v>
      </c>
      <c r="T4658" s="22">
        <v>3</v>
      </c>
      <c r="U4658" s="18">
        <f>IF(AND(T4658&gt;3,T4658&lt;&gt;"-"),"&gt;3",T4658)</f>
        <v>3</v>
      </c>
      <c r="V4658" s="26" t="s">
        <v>10361</v>
      </c>
      <c r="W4658" s="20" t="str">
        <f>IF(V4658="-","",V4658)</f>
        <v>3</v>
      </c>
      <c r="X4658" s="27" t="s">
        <v>30</v>
      </c>
    </row>
    <row r="4659" spans="1:24" ht="15.75" customHeight="1" x14ac:dyDescent="0.3">
      <c r="A4659" s="10">
        <v>4658</v>
      </c>
      <c r="B4659" s="22" t="s">
        <v>10405</v>
      </c>
      <c r="C4659" s="22" t="s">
        <v>39</v>
      </c>
      <c r="D4659" s="22" t="s">
        <v>33</v>
      </c>
      <c r="E4659" s="11" t="str">
        <f>IFERROR(LEFT(D4659, FIND("-",D4659,1)-2),D4659)</f>
        <v>OPERASI</v>
      </c>
      <c r="F4659" s="22" t="s">
        <v>27</v>
      </c>
      <c r="G4659" s="62" t="s">
        <v>28</v>
      </c>
      <c r="H4659" s="22" t="s">
        <v>670</v>
      </c>
      <c r="I4659" s="22" t="s">
        <v>675</v>
      </c>
      <c r="J4659" s="22" t="s">
        <v>825</v>
      </c>
      <c r="K4659" s="22" t="s">
        <v>414</v>
      </c>
      <c r="L4659" s="12" t="str">
        <f>RIGHT(K4659, 4)</f>
        <v>2022</v>
      </c>
      <c r="M4659" s="13">
        <v>44806</v>
      </c>
      <c r="N4659" s="14" t="str">
        <f>TEXT(M4659,"mmmm")</f>
        <v>September</v>
      </c>
      <c r="O4659" s="15">
        <f>MONTH(M4659)</f>
        <v>9</v>
      </c>
      <c r="P4659" s="22" t="s">
        <v>2757</v>
      </c>
      <c r="Q4659" s="13">
        <v>44809</v>
      </c>
      <c r="R4659" s="22" t="s">
        <v>10406</v>
      </c>
      <c r="S4659" s="17" t="str">
        <f>IFERROR(LEFT(R4659,FIND(" ",R4659)-1),R4659)</f>
        <v>3</v>
      </c>
      <c r="T4659" s="22">
        <v>3</v>
      </c>
      <c r="U4659" s="18">
        <f>IF(AND(T4659&gt;3,T4659&lt;&gt;"-"),"&gt;3",T4659)</f>
        <v>3</v>
      </c>
      <c r="V4659" s="26" t="s">
        <v>10361</v>
      </c>
      <c r="W4659" s="20" t="str">
        <f>IF(V4659="-","",V4659)</f>
        <v>3</v>
      </c>
      <c r="X4659" s="27" t="s">
        <v>30</v>
      </c>
    </row>
    <row r="4660" spans="1:24" ht="15.75" customHeight="1" x14ac:dyDescent="0.3">
      <c r="A4660" s="10">
        <v>4659</v>
      </c>
      <c r="B4660" s="22" t="s">
        <v>10407</v>
      </c>
      <c r="C4660" s="22" t="s">
        <v>25</v>
      </c>
      <c r="D4660" s="22" t="s">
        <v>55</v>
      </c>
      <c r="E4660" s="11" t="str">
        <f>IFERROR(LEFT(D4660, FIND("-",D4660,1)-2),D4660)</f>
        <v>OPERASI</v>
      </c>
      <c r="F4660" s="22" t="s">
        <v>56</v>
      </c>
      <c r="G4660" s="62" t="s">
        <v>28</v>
      </c>
      <c r="H4660" s="22" t="s">
        <v>670</v>
      </c>
      <c r="I4660" s="22" t="s">
        <v>675</v>
      </c>
      <c r="J4660" s="22" t="s">
        <v>97</v>
      </c>
      <c r="K4660" s="22" t="s">
        <v>5721</v>
      </c>
      <c r="L4660" s="12" t="str">
        <f>RIGHT(K4660, 4)</f>
        <v>2023</v>
      </c>
      <c r="M4660" s="13">
        <v>45065</v>
      </c>
      <c r="N4660" s="14" t="str">
        <f>TEXT(M4660,"mmmm")</f>
        <v>May</v>
      </c>
      <c r="O4660" s="15">
        <f>MONTH(M4660)</f>
        <v>5</v>
      </c>
      <c r="P4660" s="22" t="s">
        <v>3338</v>
      </c>
      <c r="Q4660" s="13">
        <v>45068</v>
      </c>
      <c r="R4660" s="22" t="s">
        <v>10408</v>
      </c>
      <c r="S4660" s="17" t="str">
        <f>IFERROR(LEFT(R4660,FIND(" ",R4660)-1),R4660)</f>
        <v>3</v>
      </c>
      <c r="T4660" s="22">
        <v>3</v>
      </c>
      <c r="U4660" s="18">
        <f>IF(AND(T4660&gt;3,T4660&lt;&gt;"-"),"&gt;3",T4660)</f>
        <v>3</v>
      </c>
      <c r="V4660" s="26" t="s">
        <v>10361</v>
      </c>
      <c r="W4660" s="20" t="str">
        <f>IF(V4660="-","",V4660)</f>
        <v>3</v>
      </c>
      <c r="X4660" s="27" t="s">
        <v>30</v>
      </c>
    </row>
    <row r="4661" spans="1:24" ht="15.75" customHeight="1" x14ac:dyDescent="0.3">
      <c r="A4661" s="10">
        <v>4660</v>
      </c>
      <c r="B4661" s="22" t="s">
        <v>10409</v>
      </c>
      <c r="C4661" s="22" t="s">
        <v>25</v>
      </c>
      <c r="D4661" s="22" t="s">
        <v>135</v>
      </c>
      <c r="E4661" s="11" t="str">
        <f>IFERROR(LEFT(D4661, FIND("-",D4661,1)-2),D4661)</f>
        <v>APLIKASI</v>
      </c>
      <c r="F4661" s="22" t="s">
        <v>136</v>
      </c>
      <c r="G4661" s="62" t="s">
        <v>28</v>
      </c>
      <c r="H4661" s="22" t="s">
        <v>684</v>
      </c>
      <c r="I4661" s="22" t="s">
        <v>675</v>
      </c>
      <c r="J4661" s="22" t="s">
        <v>689</v>
      </c>
      <c r="K4661" s="22" t="s">
        <v>562</v>
      </c>
      <c r="L4661" s="12" t="str">
        <f>RIGHT(K4661, 4)</f>
        <v>2023</v>
      </c>
      <c r="M4661" s="13">
        <v>45009</v>
      </c>
      <c r="N4661" s="14" t="str">
        <f>TEXT(M4661,"mmmm")</f>
        <v>March</v>
      </c>
      <c r="O4661" s="15">
        <f>MONTH(M4661)</f>
        <v>3</v>
      </c>
      <c r="P4661" s="22" t="s">
        <v>2706</v>
      </c>
      <c r="Q4661" s="13">
        <v>45012</v>
      </c>
      <c r="R4661" s="22" t="s">
        <v>10410</v>
      </c>
      <c r="S4661" s="17" t="str">
        <f>IFERROR(LEFT(R4661,FIND(" ",R4661)-1),R4661)</f>
        <v>3</v>
      </c>
      <c r="T4661" s="22">
        <v>3</v>
      </c>
      <c r="U4661" s="18">
        <f>IF(AND(T4661&gt;3,T4661&lt;&gt;"-"),"&gt;3",T4661)</f>
        <v>3</v>
      </c>
      <c r="V4661" s="26" t="s">
        <v>10361</v>
      </c>
      <c r="W4661" s="20" t="str">
        <f>IF(V4661="-","",V4661)</f>
        <v>3</v>
      </c>
      <c r="X4661" s="27" t="s">
        <v>687</v>
      </c>
    </row>
    <row r="4662" spans="1:24" ht="15.75" customHeight="1" x14ac:dyDescent="0.3">
      <c r="A4662" s="10">
        <v>4661</v>
      </c>
      <c r="B4662" s="22" t="s">
        <v>10411</v>
      </c>
      <c r="C4662" s="22" t="s">
        <v>39</v>
      </c>
      <c r="D4662" s="22" t="s">
        <v>33</v>
      </c>
      <c r="E4662" s="11" t="str">
        <f>IFERROR(LEFT(D4662, FIND("-",D4662,1)-2),D4662)</f>
        <v>OPERASI</v>
      </c>
      <c r="F4662" s="22" t="s">
        <v>84</v>
      </c>
      <c r="G4662" s="62" t="s">
        <v>28</v>
      </c>
      <c r="H4662" s="22" t="s">
        <v>670</v>
      </c>
      <c r="I4662" s="22" t="s">
        <v>1544</v>
      </c>
      <c r="J4662" s="22" t="s">
        <v>697</v>
      </c>
      <c r="K4662" s="22" t="s">
        <v>4623</v>
      </c>
      <c r="L4662" s="12" t="str">
        <f>RIGHT(K4662, 4)</f>
        <v>2022</v>
      </c>
      <c r="M4662" s="13">
        <v>44862</v>
      </c>
      <c r="N4662" s="14" t="str">
        <f>TEXT(M4662,"mmmm")</f>
        <v>October</v>
      </c>
      <c r="O4662" s="15">
        <f>MONTH(M4662)</f>
        <v>10</v>
      </c>
      <c r="P4662" s="22" t="s">
        <v>1165</v>
      </c>
      <c r="Q4662" s="13">
        <v>44865</v>
      </c>
      <c r="R4662" s="22" t="s">
        <v>10412</v>
      </c>
      <c r="S4662" s="17" t="str">
        <f>IFERROR(LEFT(R4662,FIND(" ",R4662)-1),R4662)</f>
        <v>3</v>
      </c>
      <c r="T4662" s="22">
        <v>3</v>
      </c>
      <c r="U4662" s="18">
        <f>IF(AND(T4662&gt;3,T4662&lt;&gt;"-"),"&gt;3",T4662)</f>
        <v>3</v>
      </c>
      <c r="V4662" s="26" t="s">
        <v>10361</v>
      </c>
      <c r="W4662" s="20" t="str">
        <f>IF(V4662="-","",V4662)</f>
        <v>3</v>
      </c>
      <c r="X4662" s="27" t="s">
        <v>30</v>
      </c>
    </row>
    <row r="4663" spans="1:24" ht="15.75" customHeight="1" x14ac:dyDescent="0.3">
      <c r="A4663" s="10">
        <v>4662</v>
      </c>
      <c r="B4663" s="22" t="s">
        <v>10413</v>
      </c>
      <c r="C4663" s="22" t="s">
        <v>25</v>
      </c>
      <c r="D4663" s="22" t="s">
        <v>182</v>
      </c>
      <c r="E4663" s="11" t="str">
        <f>IFERROR(LEFT(D4663, FIND("-",D4663,1)-2),D4663)</f>
        <v>SISTEM</v>
      </c>
      <c r="F4663" s="22" t="s">
        <v>183</v>
      </c>
      <c r="G4663" s="62" t="s">
        <v>28</v>
      </c>
      <c r="H4663" s="22" t="s">
        <v>670</v>
      </c>
      <c r="I4663" s="22" t="s">
        <v>675</v>
      </c>
      <c r="J4663" s="22" t="s">
        <v>58</v>
      </c>
      <c r="K4663" s="22" t="s">
        <v>313</v>
      </c>
      <c r="L4663" s="12" t="str">
        <f>RIGHT(K4663, 4)</f>
        <v>2022</v>
      </c>
      <c r="M4663" s="13">
        <v>44621</v>
      </c>
      <c r="N4663" s="14" t="str">
        <f>TEXT(M4663,"mmmm")</f>
        <v>March</v>
      </c>
      <c r="O4663" s="15">
        <f>MONTH(M4663)</f>
        <v>3</v>
      </c>
      <c r="P4663" s="22" t="s">
        <v>6667</v>
      </c>
      <c r="Q4663" s="13">
        <v>44624</v>
      </c>
      <c r="R4663" s="22" t="s">
        <v>10414</v>
      </c>
      <c r="S4663" s="17" t="str">
        <f>IFERROR(LEFT(R4663,FIND(" ",R4663)-1),R4663)</f>
        <v>3</v>
      </c>
      <c r="T4663" s="22">
        <v>3</v>
      </c>
      <c r="U4663" s="18">
        <f>IF(AND(T4663&gt;3,T4663&lt;&gt;"-"),"&gt;3",T4663)</f>
        <v>3</v>
      </c>
      <c r="V4663" s="26" t="s">
        <v>10361</v>
      </c>
      <c r="W4663" s="20" t="str">
        <f>IF(V4663="-","",V4663)</f>
        <v>3</v>
      </c>
      <c r="X4663" s="27" t="s">
        <v>30</v>
      </c>
    </row>
    <row r="4664" spans="1:24" ht="15.75" customHeight="1" x14ac:dyDescent="0.3">
      <c r="A4664" s="10">
        <v>4663</v>
      </c>
      <c r="B4664" s="22" t="s">
        <v>10415</v>
      </c>
      <c r="C4664" s="22" t="s">
        <v>25</v>
      </c>
      <c r="D4664" s="22" t="s">
        <v>55</v>
      </c>
      <c r="E4664" s="11" t="str">
        <f>IFERROR(LEFT(D4664, FIND("-",D4664,1)-2),D4664)</f>
        <v>OPERASI</v>
      </c>
      <c r="F4664" s="22" t="s">
        <v>56</v>
      </c>
      <c r="G4664" s="62" t="s">
        <v>28</v>
      </c>
      <c r="H4664" s="22" t="s">
        <v>670</v>
      </c>
      <c r="I4664" s="22" t="s">
        <v>671</v>
      </c>
      <c r="J4664" s="22" t="s">
        <v>58</v>
      </c>
      <c r="K4664" s="22" t="s">
        <v>745</v>
      </c>
      <c r="L4664" s="12" t="str">
        <f>RIGHT(K4664, 4)</f>
        <v>2020</v>
      </c>
      <c r="M4664" s="13">
        <v>43858</v>
      </c>
      <c r="N4664" s="14" t="str">
        <f>TEXT(M4664,"mmmm")</f>
        <v>January</v>
      </c>
      <c r="O4664" s="15">
        <f>MONTH(M4664)</f>
        <v>1</v>
      </c>
      <c r="P4664" s="22" t="s">
        <v>53</v>
      </c>
      <c r="Q4664" s="13">
        <v>43861</v>
      </c>
      <c r="R4664" s="22" t="s">
        <v>10416</v>
      </c>
      <c r="S4664" s="17" t="str">
        <f>IFERROR(LEFT(R4664,FIND(" ",R4664)-1),R4664)</f>
        <v>3</v>
      </c>
      <c r="T4664" s="22">
        <v>3</v>
      </c>
      <c r="U4664" s="18">
        <f>IF(AND(T4664&gt;3,T4664&lt;&gt;"-"),"&gt;3",T4664)</f>
        <v>3</v>
      </c>
      <c r="V4664" s="26" t="s">
        <v>10361</v>
      </c>
      <c r="W4664" s="20" t="str">
        <f>IF(V4664="-","",V4664)</f>
        <v>3</v>
      </c>
      <c r="X4664" s="27" t="s">
        <v>30</v>
      </c>
    </row>
    <row r="4665" spans="1:24" ht="15.75" customHeight="1" x14ac:dyDescent="0.3">
      <c r="A4665" s="10">
        <v>4664</v>
      </c>
      <c r="B4665" s="22" t="s">
        <v>10417</v>
      </c>
      <c r="C4665" s="22" t="s">
        <v>25</v>
      </c>
      <c r="D4665" s="22" t="s">
        <v>55</v>
      </c>
      <c r="E4665" s="11" t="str">
        <f>IFERROR(LEFT(D4665, FIND("-",D4665,1)-2),D4665)</f>
        <v>OPERASI</v>
      </c>
      <c r="F4665" s="22" t="s">
        <v>204</v>
      </c>
      <c r="G4665" s="62" t="s">
        <v>28</v>
      </c>
      <c r="H4665" s="22" t="s">
        <v>670</v>
      </c>
      <c r="I4665" s="22" t="s">
        <v>671</v>
      </c>
      <c r="J4665" s="22" t="s">
        <v>1044</v>
      </c>
      <c r="K4665" s="22" t="s">
        <v>10418</v>
      </c>
      <c r="L4665" s="12" t="str">
        <f>RIGHT(K4665, 4)</f>
        <v>2020</v>
      </c>
      <c r="M4665" s="13">
        <v>44025</v>
      </c>
      <c r="N4665" s="14" t="str">
        <f>TEXT(M4665,"mmmm")</f>
        <v>July</v>
      </c>
      <c r="O4665" s="15">
        <f>MONTH(M4665)</f>
        <v>7</v>
      </c>
      <c r="P4665" s="22" t="s">
        <v>5767</v>
      </c>
      <c r="Q4665" s="13">
        <v>44028</v>
      </c>
      <c r="R4665" s="22" t="s">
        <v>10419</v>
      </c>
      <c r="S4665" s="17" t="str">
        <f>IFERROR(LEFT(R4665,FIND(" ",R4665)-1),R4665)</f>
        <v>3</v>
      </c>
      <c r="T4665" s="22">
        <v>3</v>
      </c>
      <c r="U4665" s="18">
        <f>IF(AND(T4665&gt;3,T4665&lt;&gt;"-"),"&gt;3",T4665)</f>
        <v>3</v>
      </c>
      <c r="V4665" s="26" t="s">
        <v>10361</v>
      </c>
      <c r="W4665" s="20" t="str">
        <f>IF(V4665="-","",V4665)</f>
        <v>3</v>
      </c>
      <c r="X4665" s="27" t="s">
        <v>30</v>
      </c>
    </row>
    <row r="4666" spans="1:24" ht="15.75" customHeight="1" x14ac:dyDescent="0.3">
      <c r="A4666" s="10">
        <v>4665</v>
      </c>
      <c r="B4666" s="22" t="s">
        <v>10420</v>
      </c>
      <c r="C4666" s="22" t="s">
        <v>25</v>
      </c>
      <c r="D4666" s="22" t="s">
        <v>182</v>
      </c>
      <c r="E4666" s="11" t="str">
        <f>IFERROR(LEFT(D4666, FIND("-",D4666,1)-2),D4666)</f>
        <v>SISTEM</v>
      </c>
      <c r="F4666" s="22" t="s">
        <v>183</v>
      </c>
      <c r="G4666" s="62" t="s">
        <v>28</v>
      </c>
      <c r="H4666" s="22" t="s">
        <v>670</v>
      </c>
      <c r="I4666" s="22" t="s">
        <v>707</v>
      </c>
      <c r="J4666" s="22" t="s">
        <v>58</v>
      </c>
      <c r="K4666" s="22" t="s">
        <v>3152</v>
      </c>
      <c r="L4666" s="12" t="str">
        <f>RIGHT(K4666, 4)</f>
        <v>2020</v>
      </c>
      <c r="M4666" s="13">
        <v>44127</v>
      </c>
      <c r="N4666" s="14" t="str">
        <f>TEXT(M4666,"mmmm")</f>
        <v>October</v>
      </c>
      <c r="O4666" s="15">
        <f>MONTH(M4666)</f>
        <v>10</v>
      </c>
      <c r="P4666" s="22" t="s">
        <v>2023</v>
      </c>
      <c r="Q4666" s="13">
        <v>44130</v>
      </c>
      <c r="R4666" s="22" t="s">
        <v>10421</v>
      </c>
      <c r="S4666" s="17" t="str">
        <f>IFERROR(LEFT(R4666,FIND(" ",R4666)-1),R4666)</f>
        <v>3</v>
      </c>
      <c r="T4666" s="22">
        <v>3</v>
      </c>
      <c r="U4666" s="18">
        <f>IF(AND(T4666&gt;3,T4666&lt;&gt;"-"),"&gt;3",T4666)</f>
        <v>3</v>
      </c>
      <c r="V4666" s="26" t="s">
        <v>10361</v>
      </c>
      <c r="W4666" s="20" t="str">
        <f>IF(V4666="-","",V4666)</f>
        <v>3</v>
      </c>
      <c r="X4666" s="27" t="s">
        <v>30</v>
      </c>
    </row>
    <row r="4667" spans="1:24" ht="15.75" customHeight="1" x14ac:dyDescent="0.3">
      <c r="A4667" s="10">
        <v>4666</v>
      </c>
      <c r="B4667" s="22" t="s">
        <v>10422</v>
      </c>
      <c r="C4667" s="22" t="s">
        <v>25</v>
      </c>
      <c r="D4667" s="22" t="s">
        <v>242</v>
      </c>
      <c r="E4667" s="11" t="str">
        <f>IFERROR(LEFT(D4667, FIND("-",D4667,1)-2),D4667)</f>
        <v>OPERASI</v>
      </c>
      <c r="F4667" s="22" t="s">
        <v>27</v>
      </c>
      <c r="G4667" s="62" t="s">
        <v>28</v>
      </c>
      <c r="H4667" s="22" t="s">
        <v>670</v>
      </c>
      <c r="I4667" s="22" t="s">
        <v>675</v>
      </c>
      <c r="J4667" s="22" t="s">
        <v>564</v>
      </c>
      <c r="K4667" s="22" t="s">
        <v>9949</v>
      </c>
      <c r="L4667" s="12" t="str">
        <f>RIGHT(K4667, 4)</f>
        <v>2020</v>
      </c>
      <c r="M4667" s="13">
        <v>43903</v>
      </c>
      <c r="N4667" s="14" t="str">
        <f>TEXT(M4667,"mmmm")</f>
        <v>March</v>
      </c>
      <c r="O4667" s="15">
        <f>MONTH(M4667)</f>
        <v>3</v>
      </c>
      <c r="P4667" s="22" t="s">
        <v>2272</v>
      </c>
      <c r="Q4667" s="13">
        <v>43906</v>
      </c>
      <c r="R4667" s="22" t="s">
        <v>10423</v>
      </c>
      <c r="S4667" s="17" t="str">
        <f>IFERROR(LEFT(R4667,FIND(" ",R4667)-1),R4667)</f>
        <v>3</v>
      </c>
      <c r="T4667" s="22">
        <v>3</v>
      </c>
      <c r="U4667" s="18">
        <f>IF(AND(T4667&gt;3,T4667&lt;&gt;"-"),"&gt;3",T4667)</f>
        <v>3</v>
      </c>
      <c r="V4667" s="26" t="s">
        <v>10361</v>
      </c>
      <c r="W4667" s="20" t="str">
        <f>IF(V4667="-","",V4667)</f>
        <v>3</v>
      </c>
      <c r="X4667" s="27" t="s">
        <v>30</v>
      </c>
    </row>
    <row r="4668" spans="1:24" ht="15.75" customHeight="1" x14ac:dyDescent="0.3">
      <c r="A4668" s="10">
        <v>4667</v>
      </c>
      <c r="B4668" s="22" t="s">
        <v>10424</v>
      </c>
      <c r="C4668" s="22" t="s">
        <v>25</v>
      </c>
      <c r="D4668" s="22" t="s">
        <v>65</v>
      </c>
      <c r="E4668" s="11" t="str">
        <f>IFERROR(LEFT(D4668, FIND("-",D4668,1)-2),D4668)</f>
        <v>RANGKAIAN</v>
      </c>
      <c r="F4668" s="22" t="s">
        <v>426</v>
      </c>
      <c r="G4668" s="62" t="s">
        <v>28</v>
      </c>
      <c r="H4668" s="22" t="s">
        <v>670</v>
      </c>
      <c r="I4668" s="22" t="s">
        <v>671</v>
      </c>
      <c r="J4668" s="22" t="s">
        <v>2871</v>
      </c>
      <c r="K4668" s="22" t="s">
        <v>2120</v>
      </c>
      <c r="L4668" s="12" t="str">
        <f>RIGHT(K4668, 4)</f>
        <v>2021</v>
      </c>
      <c r="M4668" s="13">
        <v>44257</v>
      </c>
      <c r="N4668" s="14" t="str">
        <f>TEXT(M4668,"mmmm")</f>
        <v>March</v>
      </c>
      <c r="O4668" s="15">
        <f>MONTH(M4668)</f>
        <v>3</v>
      </c>
      <c r="P4668" s="22" t="s">
        <v>4705</v>
      </c>
      <c r="Q4668" s="13">
        <v>44260</v>
      </c>
      <c r="R4668" s="22" t="s">
        <v>10425</v>
      </c>
      <c r="S4668" s="17" t="str">
        <f>IFERROR(LEFT(R4668,FIND(" ",R4668)-1),R4668)</f>
        <v>3</v>
      </c>
      <c r="T4668" s="22">
        <v>3</v>
      </c>
      <c r="U4668" s="18">
        <f>IF(AND(T4668&gt;3,T4668&lt;&gt;"-"),"&gt;3",T4668)</f>
        <v>3</v>
      </c>
      <c r="V4668" s="26" t="s">
        <v>10361</v>
      </c>
      <c r="W4668" s="20" t="str">
        <f>IF(V4668="-","",V4668)</f>
        <v>3</v>
      </c>
      <c r="X4668" s="27" t="s">
        <v>30</v>
      </c>
    </row>
    <row r="4669" spans="1:24" ht="15.75" customHeight="1" x14ac:dyDescent="0.3">
      <c r="A4669" s="10">
        <v>4668</v>
      </c>
      <c r="B4669" s="22" t="s">
        <v>10426</v>
      </c>
      <c r="C4669" s="22" t="s">
        <v>39</v>
      </c>
      <c r="D4669" s="22" t="s">
        <v>33</v>
      </c>
      <c r="E4669" s="11" t="str">
        <f>IFERROR(LEFT(D4669, FIND("-",D4669,1)-2),D4669)</f>
        <v>OPERASI</v>
      </c>
      <c r="F4669" s="22" t="s">
        <v>84</v>
      </c>
      <c r="G4669" s="62" t="s">
        <v>28</v>
      </c>
      <c r="H4669" s="22" t="s">
        <v>670</v>
      </c>
      <c r="I4669" s="22" t="s">
        <v>675</v>
      </c>
      <c r="J4669" s="22" t="s">
        <v>741</v>
      </c>
      <c r="K4669" s="22" t="s">
        <v>5786</v>
      </c>
      <c r="L4669" s="12" t="str">
        <f>RIGHT(K4669, 4)</f>
        <v>2023</v>
      </c>
      <c r="M4669" s="13">
        <v>45156</v>
      </c>
      <c r="N4669" s="14" t="str">
        <f>TEXT(M4669,"mmmm")</f>
        <v>August</v>
      </c>
      <c r="O4669" s="15">
        <f>MONTH(M4669)</f>
        <v>8</v>
      </c>
      <c r="P4669" s="22" t="s">
        <v>721</v>
      </c>
      <c r="Q4669" s="13">
        <v>45159</v>
      </c>
      <c r="R4669" s="22" t="s">
        <v>10427</v>
      </c>
      <c r="S4669" s="17" t="str">
        <f>IFERROR(LEFT(R4669,FIND(" ",R4669)-1),R4669)</f>
        <v>3</v>
      </c>
      <c r="T4669" s="22">
        <v>3</v>
      </c>
      <c r="U4669" s="18">
        <f>IF(AND(T4669&gt;3,T4669&lt;&gt;"-"),"&gt;3",T4669)</f>
        <v>3</v>
      </c>
      <c r="V4669" s="26" t="s">
        <v>10361</v>
      </c>
      <c r="W4669" s="20" t="str">
        <f>IF(V4669="-","",V4669)</f>
        <v>3</v>
      </c>
      <c r="X4669" s="27" t="s">
        <v>30</v>
      </c>
    </row>
    <row r="4670" spans="1:24" ht="15.75" customHeight="1" x14ac:dyDescent="0.3">
      <c r="A4670" s="10">
        <v>4669</v>
      </c>
      <c r="B4670" s="22" t="s">
        <v>10428</v>
      </c>
      <c r="C4670" s="22" t="s">
        <v>25</v>
      </c>
      <c r="D4670" s="22" t="s">
        <v>55</v>
      </c>
      <c r="E4670" s="11" t="str">
        <f>IFERROR(LEFT(D4670, FIND("-",D4670,1)-2),D4670)</f>
        <v>OPERASI</v>
      </c>
      <c r="F4670" s="22" t="s">
        <v>56</v>
      </c>
      <c r="G4670" s="62" t="s">
        <v>28</v>
      </c>
      <c r="H4670" s="22" t="s">
        <v>670</v>
      </c>
      <c r="I4670" s="22" t="s">
        <v>675</v>
      </c>
      <c r="J4670" s="22" t="s">
        <v>564</v>
      </c>
      <c r="K4670" s="22" t="s">
        <v>1079</v>
      </c>
      <c r="L4670" s="12" t="str">
        <f>RIGHT(K4670, 4)</f>
        <v>2023</v>
      </c>
      <c r="M4670" s="13">
        <v>44995</v>
      </c>
      <c r="N4670" s="14" t="str">
        <f>TEXT(M4670,"mmmm")</f>
        <v>March</v>
      </c>
      <c r="O4670" s="15">
        <f>MONTH(M4670)</f>
        <v>3</v>
      </c>
      <c r="P4670" s="22" t="s">
        <v>2447</v>
      </c>
      <c r="Q4670" s="13">
        <v>44998</v>
      </c>
      <c r="R4670" s="22" t="s">
        <v>10429</v>
      </c>
      <c r="S4670" s="17" t="str">
        <f>IFERROR(LEFT(R4670,FIND(" ",R4670)-1),R4670)</f>
        <v>3</v>
      </c>
      <c r="T4670" s="22">
        <v>3</v>
      </c>
      <c r="U4670" s="18">
        <f>IF(AND(T4670&gt;3,T4670&lt;&gt;"-"),"&gt;3",T4670)</f>
        <v>3</v>
      </c>
      <c r="V4670" s="26" t="s">
        <v>10361</v>
      </c>
      <c r="W4670" s="20" t="str">
        <f>IF(V4670="-","",V4670)</f>
        <v>3</v>
      </c>
      <c r="X4670" s="27" t="s">
        <v>30</v>
      </c>
    </row>
    <row r="4671" spans="1:24" ht="15.75" customHeight="1" x14ac:dyDescent="0.3">
      <c r="A4671" s="10">
        <v>4670</v>
      </c>
      <c r="B4671" s="22" t="s">
        <v>10430</v>
      </c>
      <c r="C4671" s="22" t="s">
        <v>25</v>
      </c>
      <c r="D4671" s="22" t="s">
        <v>65</v>
      </c>
      <c r="E4671" s="11" t="str">
        <f>IFERROR(LEFT(D4671, FIND("-",D4671,1)-2),D4671)</f>
        <v>RANGKAIAN</v>
      </c>
      <c r="F4671" s="22" t="s">
        <v>426</v>
      </c>
      <c r="G4671" s="62" t="s">
        <v>28</v>
      </c>
      <c r="H4671" s="22" t="s">
        <v>670</v>
      </c>
      <c r="I4671" s="22" t="s">
        <v>671</v>
      </c>
      <c r="J4671" s="22" t="s">
        <v>2871</v>
      </c>
      <c r="K4671" s="22" t="s">
        <v>1225</v>
      </c>
      <c r="L4671" s="12" t="str">
        <f>RIGHT(K4671, 4)</f>
        <v>2023</v>
      </c>
      <c r="M4671" s="13">
        <v>45244</v>
      </c>
      <c r="N4671" s="14" t="str">
        <f>TEXT(M4671,"mmmm")</f>
        <v>November</v>
      </c>
      <c r="O4671" s="15">
        <f>MONTH(M4671)</f>
        <v>11</v>
      </c>
      <c r="P4671" s="22" t="s">
        <v>2154</v>
      </c>
      <c r="Q4671" s="13">
        <v>45247</v>
      </c>
      <c r="R4671" s="22" t="s">
        <v>10431</v>
      </c>
      <c r="S4671" s="17" t="str">
        <f>IFERROR(LEFT(R4671,FIND(" ",R4671)-1),R4671)</f>
        <v>3</v>
      </c>
      <c r="T4671" s="22">
        <v>3</v>
      </c>
      <c r="U4671" s="18">
        <f>IF(AND(T4671&gt;3,T4671&lt;&gt;"-"),"&gt;3",T4671)</f>
        <v>3</v>
      </c>
      <c r="V4671" s="26" t="s">
        <v>10361</v>
      </c>
      <c r="W4671" s="20" t="str">
        <f>IF(V4671="-","",V4671)</f>
        <v>3</v>
      </c>
      <c r="X4671" s="27" t="s">
        <v>30</v>
      </c>
    </row>
    <row r="4672" spans="1:24" ht="15.75" customHeight="1" x14ac:dyDescent="0.3">
      <c r="A4672" s="10">
        <v>4671</v>
      </c>
      <c r="B4672" s="22" t="s">
        <v>10432</v>
      </c>
      <c r="C4672" s="22" t="s">
        <v>117</v>
      </c>
      <c r="D4672" s="22" t="s">
        <v>33</v>
      </c>
      <c r="E4672" s="11" t="str">
        <f>IFERROR(LEFT(D4672, FIND("-",D4672,1)-2),D4672)</f>
        <v>OPERASI</v>
      </c>
      <c r="F4672" s="22" t="s">
        <v>84</v>
      </c>
      <c r="G4672" s="62" t="s">
        <v>28</v>
      </c>
      <c r="H4672" s="22" t="s">
        <v>670</v>
      </c>
      <c r="I4672" s="22" t="s">
        <v>675</v>
      </c>
      <c r="J4672" s="22" t="s">
        <v>1044</v>
      </c>
      <c r="K4672" s="22" t="s">
        <v>7974</v>
      </c>
      <c r="L4672" s="12" t="str">
        <f>RIGHT(K4672, 4)</f>
        <v>2023</v>
      </c>
      <c r="M4672" s="13">
        <v>45185</v>
      </c>
      <c r="N4672" s="14" t="str">
        <f>TEXT(M4672,"mmmm")</f>
        <v>September</v>
      </c>
      <c r="O4672" s="15">
        <f>MONTH(M4672)</f>
        <v>9</v>
      </c>
      <c r="P4672" s="22" t="s">
        <v>1131</v>
      </c>
      <c r="Q4672" s="13">
        <v>45188</v>
      </c>
      <c r="R4672" s="22" t="s">
        <v>10433</v>
      </c>
      <c r="S4672" s="17" t="str">
        <f>IFERROR(LEFT(R4672,FIND(" ",R4672)-1),R4672)</f>
        <v>3</v>
      </c>
      <c r="T4672" s="22">
        <v>3</v>
      </c>
      <c r="U4672" s="18">
        <f>IF(AND(T4672&gt;3,T4672&lt;&gt;"-"),"&gt;3",T4672)</f>
        <v>3</v>
      </c>
      <c r="V4672" s="26" t="s">
        <v>10361</v>
      </c>
      <c r="W4672" s="20" t="str">
        <f>IF(V4672="-","",V4672)</f>
        <v>3</v>
      </c>
      <c r="X4672" s="27" t="s">
        <v>30</v>
      </c>
    </row>
    <row r="4673" spans="1:24" ht="15.75" customHeight="1" x14ac:dyDescent="0.3">
      <c r="A4673" s="10">
        <v>4672</v>
      </c>
      <c r="B4673" s="22" t="s">
        <v>10434</v>
      </c>
      <c r="C4673" s="22" t="s">
        <v>39</v>
      </c>
      <c r="D4673" s="22" t="s">
        <v>222</v>
      </c>
      <c r="E4673" s="11" t="str">
        <f>IFERROR(LEFT(D4673, FIND("-",D4673,1)-2),D4673)</f>
        <v>MOBILE APPS</v>
      </c>
      <c r="F4673" s="22" t="s">
        <v>4771</v>
      </c>
      <c r="G4673" s="62" t="s">
        <v>28</v>
      </c>
      <c r="H4673" s="22" t="s">
        <v>670</v>
      </c>
      <c r="I4673" s="22" t="s">
        <v>675</v>
      </c>
      <c r="J4673" s="22" t="s">
        <v>58</v>
      </c>
      <c r="K4673" s="22" t="s">
        <v>2865</v>
      </c>
      <c r="L4673" s="12" t="str">
        <f>RIGHT(K4673, 4)</f>
        <v>2021</v>
      </c>
      <c r="M4673" s="13">
        <v>44469</v>
      </c>
      <c r="N4673" s="14" t="str">
        <f>TEXT(M4673,"mmmm")</f>
        <v>September</v>
      </c>
      <c r="O4673" s="15">
        <f>MONTH(M4673)</f>
        <v>9</v>
      </c>
      <c r="P4673" s="22" t="s">
        <v>3411</v>
      </c>
      <c r="Q4673" s="13">
        <v>44472</v>
      </c>
      <c r="R4673" s="22" t="s">
        <v>10435</v>
      </c>
      <c r="S4673" s="17" t="str">
        <f>IFERROR(LEFT(R4673,FIND(" ",R4673)-1),R4673)</f>
        <v>3</v>
      </c>
      <c r="T4673" s="22">
        <v>3</v>
      </c>
      <c r="U4673" s="18">
        <f>IF(AND(T4673&gt;3,T4673&lt;&gt;"-"),"&gt;3",T4673)</f>
        <v>3</v>
      </c>
      <c r="V4673" s="26" t="s">
        <v>10361</v>
      </c>
      <c r="W4673" s="20" t="str">
        <f>IF(V4673="-","",V4673)</f>
        <v>3</v>
      </c>
      <c r="X4673" s="27" t="s">
        <v>30</v>
      </c>
    </row>
    <row r="4674" spans="1:24" ht="15.75" customHeight="1" x14ac:dyDescent="0.3">
      <c r="A4674" s="10">
        <v>4673</v>
      </c>
      <c r="B4674" s="22" t="s">
        <v>10436</v>
      </c>
      <c r="C4674" s="22" t="s">
        <v>39</v>
      </c>
      <c r="D4674" s="22" t="s">
        <v>33</v>
      </c>
      <c r="E4674" s="11" t="str">
        <f>IFERROR(LEFT(D4674, FIND("-",D4674,1)-2),D4674)</f>
        <v>OPERASI</v>
      </c>
      <c r="F4674" s="22" t="s">
        <v>84</v>
      </c>
      <c r="G4674" s="62" t="s">
        <v>28</v>
      </c>
      <c r="H4674" s="22" t="s">
        <v>670</v>
      </c>
      <c r="I4674" s="22" t="s">
        <v>675</v>
      </c>
      <c r="J4674" s="22" t="s">
        <v>58</v>
      </c>
      <c r="K4674" s="22" t="s">
        <v>7436</v>
      </c>
      <c r="L4674" s="12" t="str">
        <f>RIGHT(K4674, 4)</f>
        <v>2023</v>
      </c>
      <c r="M4674" s="13">
        <v>45179</v>
      </c>
      <c r="N4674" s="14" t="str">
        <f>TEXT(M4674,"mmmm")</f>
        <v>September</v>
      </c>
      <c r="O4674" s="15">
        <f>MONTH(M4674)</f>
        <v>9</v>
      </c>
      <c r="P4674" s="22" t="s">
        <v>1611</v>
      </c>
      <c r="Q4674" s="13">
        <v>45182</v>
      </c>
      <c r="R4674" s="22" t="s">
        <v>10437</v>
      </c>
      <c r="S4674" s="17" t="str">
        <f>IFERROR(LEFT(R4674,FIND(" ",R4674)-1),R4674)</f>
        <v>3</v>
      </c>
      <c r="T4674" s="22">
        <v>3</v>
      </c>
      <c r="U4674" s="18">
        <f>IF(AND(T4674&gt;3,T4674&lt;&gt;"-"),"&gt;3",T4674)</f>
        <v>3</v>
      </c>
      <c r="V4674" s="26" t="s">
        <v>10361</v>
      </c>
      <c r="W4674" s="20" t="str">
        <f>IF(V4674="-","",V4674)</f>
        <v>3</v>
      </c>
      <c r="X4674" s="27" t="s">
        <v>30</v>
      </c>
    </row>
    <row r="4675" spans="1:24" ht="15.75" customHeight="1" x14ac:dyDescent="0.3">
      <c r="A4675" s="10">
        <v>4674</v>
      </c>
      <c r="B4675" s="22" t="s">
        <v>10438</v>
      </c>
      <c r="C4675" s="22" t="s">
        <v>39</v>
      </c>
      <c r="D4675" s="22" t="s">
        <v>33</v>
      </c>
      <c r="E4675" s="11" t="str">
        <f>IFERROR(LEFT(D4675, FIND("-",D4675,1)-2),D4675)</f>
        <v>OPERASI</v>
      </c>
      <c r="F4675" s="22" t="s">
        <v>27</v>
      </c>
      <c r="G4675" s="62" t="s">
        <v>28</v>
      </c>
      <c r="H4675" s="22" t="s">
        <v>670</v>
      </c>
      <c r="I4675" s="22" t="s">
        <v>671</v>
      </c>
      <c r="J4675" s="22" t="s">
        <v>697</v>
      </c>
      <c r="K4675" s="22" t="s">
        <v>598</v>
      </c>
      <c r="L4675" s="12" t="str">
        <f>RIGHT(K4675, 4)</f>
        <v>2023</v>
      </c>
      <c r="M4675" s="13">
        <v>45149</v>
      </c>
      <c r="N4675" s="14" t="str">
        <f>TEXT(M4675,"mmmm")</f>
        <v>August</v>
      </c>
      <c r="O4675" s="15">
        <f>MONTH(M4675)</f>
        <v>8</v>
      </c>
      <c r="P4675" s="22" t="s">
        <v>1184</v>
      </c>
      <c r="Q4675" s="13">
        <v>45153</v>
      </c>
      <c r="R4675" s="22" t="s">
        <v>10439</v>
      </c>
      <c r="S4675" s="17" t="str">
        <f>IFERROR(LEFT(R4675,FIND(" ",R4675)-1),R4675)</f>
        <v>3</v>
      </c>
      <c r="T4675" s="22">
        <v>3</v>
      </c>
      <c r="U4675" s="18">
        <f>IF(AND(T4675&gt;3,T4675&lt;&gt;"-"),"&gt;3",T4675)</f>
        <v>3</v>
      </c>
      <c r="V4675" s="26" t="s">
        <v>10361</v>
      </c>
      <c r="W4675" s="20" t="str">
        <f>IF(V4675="-","",V4675)</f>
        <v>3</v>
      </c>
      <c r="X4675" s="27" t="s">
        <v>30</v>
      </c>
    </row>
    <row r="4676" spans="1:24" ht="15.75" customHeight="1" x14ac:dyDescent="0.3">
      <c r="A4676" s="10">
        <v>4675</v>
      </c>
      <c r="B4676" s="22" t="s">
        <v>10440</v>
      </c>
      <c r="C4676" s="22" t="s">
        <v>39</v>
      </c>
      <c r="D4676" s="22" t="s">
        <v>61</v>
      </c>
      <c r="E4676" s="11" t="str">
        <f>IFERROR(LEFT(D4676, FIND("-",D4676,1)-2),D4676)</f>
        <v>KESELAMATAN</v>
      </c>
      <c r="F4676" s="22" t="s">
        <v>452</v>
      </c>
      <c r="G4676" s="62" t="s">
        <v>28</v>
      </c>
      <c r="H4676" s="22" t="s">
        <v>670</v>
      </c>
      <c r="I4676" s="22" t="s">
        <v>707</v>
      </c>
      <c r="J4676" s="22" t="s">
        <v>104</v>
      </c>
      <c r="K4676" s="22" t="s">
        <v>557</v>
      </c>
      <c r="L4676" s="12" t="str">
        <f>RIGHT(K4676, 4)</f>
        <v>2023</v>
      </c>
      <c r="M4676" s="13">
        <v>45002</v>
      </c>
      <c r="N4676" s="14" t="str">
        <f>TEXT(M4676,"mmmm")</f>
        <v>March</v>
      </c>
      <c r="O4676" s="15">
        <f>MONTH(M4676)</f>
        <v>3</v>
      </c>
      <c r="P4676" s="22" t="s">
        <v>1377</v>
      </c>
      <c r="Q4676" s="13">
        <v>45006</v>
      </c>
      <c r="R4676" s="22" t="s">
        <v>10441</v>
      </c>
      <c r="S4676" s="17" t="str">
        <f>IFERROR(LEFT(R4676,FIND(" ",R4676)-1),R4676)</f>
        <v>3</v>
      </c>
      <c r="T4676" s="22">
        <v>3</v>
      </c>
      <c r="U4676" s="18">
        <f>IF(AND(T4676&gt;3,T4676&lt;&gt;"-"),"&gt;3",T4676)</f>
        <v>3</v>
      </c>
      <c r="V4676" s="26" t="s">
        <v>10361</v>
      </c>
      <c r="W4676" s="20" t="str">
        <f>IF(V4676="-","",V4676)</f>
        <v>3</v>
      </c>
      <c r="X4676" s="27" t="s">
        <v>30</v>
      </c>
    </row>
    <row r="4677" spans="1:24" ht="15.75" customHeight="1" x14ac:dyDescent="0.3">
      <c r="A4677" s="10">
        <v>4676</v>
      </c>
      <c r="B4677" s="22" t="s">
        <v>10442</v>
      </c>
      <c r="C4677" s="22" t="s">
        <v>25</v>
      </c>
      <c r="D4677" s="22" t="s">
        <v>68</v>
      </c>
      <c r="E4677" s="11" t="str">
        <f>IFERROR(LEFT(D4677, FIND("-",D4677,1)-2),D4677)</f>
        <v>OPERASI</v>
      </c>
      <c r="F4677" s="22" t="s">
        <v>92</v>
      </c>
      <c r="G4677" s="62" t="s">
        <v>28</v>
      </c>
      <c r="H4677" s="22" t="s">
        <v>670</v>
      </c>
      <c r="I4677" s="22" t="s">
        <v>671</v>
      </c>
      <c r="J4677" s="22" t="s">
        <v>825</v>
      </c>
      <c r="K4677" s="22" t="s">
        <v>4490</v>
      </c>
      <c r="L4677" s="12" t="str">
        <f>RIGHT(K4677, 4)</f>
        <v>2020</v>
      </c>
      <c r="M4677" s="13">
        <v>43924</v>
      </c>
      <c r="N4677" s="14" t="str">
        <f>TEXT(M4677,"mmmm")</f>
        <v>April</v>
      </c>
      <c r="O4677" s="15">
        <f>MONTH(M4677)</f>
        <v>4</v>
      </c>
      <c r="P4677" s="22" t="s">
        <v>2007</v>
      </c>
      <c r="Q4677" s="13">
        <v>43928</v>
      </c>
      <c r="R4677" s="22" t="s">
        <v>10443</v>
      </c>
      <c r="S4677" s="17" t="str">
        <f>IFERROR(LEFT(R4677,FIND(" ",R4677)-1),R4677)</f>
        <v>3</v>
      </c>
      <c r="T4677" s="22">
        <v>3</v>
      </c>
      <c r="U4677" s="18">
        <f>IF(AND(T4677&gt;3,T4677&lt;&gt;"-"),"&gt;3",T4677)</f>
        <v>3</v>
      </c>
      <c r="V4677" s="26" t="s">
        <v>10361</v>
      </c>
      <c r="W4677" s="20" t="str">
        <f>IF(V4677="-","",V4677)</f>
        <v>3</v>
      </c>
      <c r="X4677" s="27" t="s">
        <v>30</v>
      </c>
    </row>
    <row r="4678" spans="1:24" ht="15.75" customHeight="1" x14ac:dyDescent="0.3">
      <c r="A4678" s="10">
        <v>4677</v>
      </c>
      <c r="B4678" s="22" t="s">
        <v>10444</v>
      </c>
      <c r="C4678" s="22" t="s">
        <v>39</v>
      </c>
      <c r="D4678" s="22" t="s">
        <v>33</v>
      </c>
      <c r="E4678" s="11" t="str">
        <f>IFERROR(LEFT(D4678, FIND("-",D4678,1)-2),D4678)</f>
        <v>OPERASI</v>
      </c>
      <c r="F4678" s="22" t="s">
        <v>84</v>
      </c>
      <c r="G4678" s="62" t="s">
        <v>28</v>
      </c>
      <c r="H4678" s="22" t="s">
        <v>670</v>
      </c>
      <c r="I4678" s="22" t="s">
        <v>675</v>
      </c>
      <c r="J4678" s="22" t="s">
        <v>741</v>
      </c>
      <c r="K4678" s="22" t="s">
        <v>1003</v>
      </c>
      <c r="L4678" s="12" t="str">
        <f>RIGHT(K4678, 4)</f>
        <v>2023</v>
      </c>
      <c r="M4678" s="13">
        <v>45201</v>
      </c>
      <c r="N4678" s="14" t="str">
        <f>TEXT(M4678,"mmmm")</f>
        <v>October</v>
      </c>
      <c r="O4678" s="15">
        <f>MONTH(M4678)</f>
        <v>10</v>
      </c>
      <c r="P4678" s="22" t="s">
        <v>809</v>
      </c>
      <c r="Q4678" s="13">
        <v>45205</v>
      </c>
      <c r="R4678" s="22" t="s">
        <v>10445</v>
      </c>
      <c r="S4678" s="17" t="str">
        <f>IFERROR(LEFT(R4678,FIND(" ",R4678)-1),R4678)</f>
        <v>3</v>
      </c>
      <c r="T4678" s="22">
        <v>3</v>
      </c>
      <c r="U4678" s="18">
        <f>IF(AND(T4678&gt;3,T4678&lt;&gt;"-"),"&gt;3",T4678)</f>
        <v>3</v>
      </c>
      <c r="V4678" s="26" t="s">
        <v>10361</v>
      </c>
      <c r="W4678" s="20" t="str">
        <f>IF(V4678="-","",V4678)</f>
        <v>3</v>
      </c>
      <c r="X4678" s="27" t="s">
        <v>30</v>
      </c>
    </row>
    <row r="4679" spans="1:24" ht="15.75" customHeight="1" x14ac:dyDescent="0.3">
      <c r="A4679" s="10">
        <v>4678</v>
      </c>
      <c r="B4679" s="22" t="s">
        <v>10446</v>
      </c>
      <c r="C4679" s="22" t="s">
        <v>39</v>
      </c>
      <c r="D4679" s="22" t="s">
        <v>33</v>
      </c>
      <c r="E4679" s="11" t="str">
        <f>IFERROR(LEFT(D4679, FIND("-",D4679,1)-2),D4679)</f>
        <v>OPERASI</v>
      </c>
      <c r="F4679" s="22" t="s">
        <v>34</v>
      </c>
      <c r="G4679" s="62" t="s">
        <v>28</v>
      </c>
      <c r="H4679" s="22" t="s">
        <v>670</v>
      </c>
      <c r="I4679" s="22" t="s">
        <v>675</v>
      </c>
      <c r="J4679" s="22" t="s">
        <v>58</v>
      </c>
      <c r="K4679" s="22" t="s">
        <v>223</v>
      </c>
      <c r="L4679" s="12" t="str">
        <f>RIGHT(K4679, 4)</f>
        <v>2021</v>
      </c>
      <c r="M4679" s="13">
        <v>44452</v>
      </c>
      <c r="N4679" s="14" t="str">
        <f>TEXT(M4679,"mmmm")</f>
        <v>September</v>
      </c>
      <c r="O4679" s="15">
        <f>MONTH(M4679)</f>
        <v>9</v>
      </c>
      <c r="P4679" s="22" t="s">
        <v>225</v>
      </c>
      <c r="Q4679" s="13">
        <v>44456</v>
      </c>
      <c r="R4679" s="22" t="s">
        <v>10447</v>
      </c>
      <c r="S4679" s="17" t="str">
        <f>IFERROR(LEFT(R4679,FIND(" ",R4679)-1),R4679)</f>
        <v>3</v>
      </c>
      <c r="T4679" s="22">
        <v>3</v>
      </c>
      <c r="U4679" s="18">
        <f>IF(AND(T4679&gt;3,T4679&lt;&gt;"-"),"&gt;3",T4679)</f>
        <v>3</v>
      </c>
      <c r="V4679" s="26" t="s">
        <v>10361</v>
      </c>
      <c r="W4679" s="20" t="str">
        <f>IF(V4679="-","",V4679)</f>
        <v>3</v>
      </c>
      <c r="X4679" s="27" t="s">
        <v>30</v>
      </c>
    </row>
    <row r="4680" spans="1:24" ht="15.75" customHeight="1" x14ac:dyDescent="0.3">
      <c r="A4680" s="10">
        <v>4679</v>
      </c>
      <c r="B4680" s="22" t="s">
        <v>10448</v>
      </c>
      <c r="C4680" s="22" t="s">
        <v>25</v>
      </c>
      <c r="D4680" s="22" t="s">
        <v>182</v>
      </c>
      <c r="E4680" s="11" t="str">
        <f>IFERROR(LEFT(D4680, FIND("-",D4680,1)-2),D4680)</f>
        <v>SISTEM</v>
      </c>
      <c r="F4680" s="22" t="s">
        <v>5620</v>
      </c>
      <c r="G4680" s="62" t="s">
        <v>28</v>
      </c>
      <c r="H4680" s="22" t="s">
        <v>670</v>
      </c>
      <c r="I4680" s="22" t="s">
        <v>675</v>
      </c>
      <c r="J4680" s="22" t="s">
        <v>3539</v>
      </c>
      <c r="K4680" s="22" t="s">
        <v>1846</v>
      </c>
      <c r="L4680" s="12" t="str">
        <f>RIGHT(K4680, 4)</f>
        <v>2021</v>
      </c>
      <c r="M4680" s="13">
        <v>44256</v>
      </c>
      <c r="N4680" s="14" t="str">
        <f>TEXT(M4680,"mmmm")</f>
        <v>March</v>
      </c>
      <c r="O4680" s="15">
        <f>MONTH(M4680)</f>
        <v>3</v>
      </c>
      <c r="P4680" s="22" t="s">
        <v>160</v>
      </c>
      <c r="Q4680" s="13">
        <v>44259</v>
      </c>
      <c r="R4680" s="22" t="s">
        <v>10449</v>
      </c>
      <c r="S4680" s="17" t="str">
        <f>IFERROR(LEFT(R4680,FIND(" ",R4680)-1),R4680)</f>
        <v>3</v>
      </c>
      <c r="T4680" s="22">
        <v>3</v>
      </c>
      <c r="U4680" s="18">
        <f>IF(AND(T4680&gt;3,T4680&lt;&gt;"-"),"&gt;3",T4680)</f>
        <v>3</v>
      </c>
      <c r="V4680" s="26" t="s">
        <v>10361</v>
      </c>
      <c r="W4680" s="20" t="str">
        <f>IF(V4680="-","",V4680)</f>
        <v>3</v>
      </c>
      <c r="X4680" s="27" t="s">
        <v>30</v>
      </c>
    </row>
    <row r="4681" spans="1:24" ht="15.75" customHeight="1" x14ac:dyDescent="0.3">
      <c r="A4681" s="10">
        <v>4680</v>
      </c>
      <c r="B4681" s="22" t="s">
        <v>10450</v>
      </c>
      <c r="C4681" s="22" t="s">
        <v>39</v>
      </c>
      <c r="D4681" s="22" t="s">
        <v>33</v>
      </c>
      <c r="E4681" s="11" t="str">
        <f>IFERROR(LEFT(D4681, FIND("-",D4681,1)-2),D4681)</f>
        <v>OPERASI</v>
      </c>
      <c r="F4681" s="22" t="s">
        <v>34</v>
      </c>
      <c r="G4681" s="62" t="s">
        <v>28</v>
      </c>
      <c r="H4681" s="22" t="s">
        <v>670</v>
      </c>
      <c r="I4681" s="22" t="s">
        <v>675</v>
      </c>
      <c r="J4681" s="22" t="s">
        <v>58</v>
      </c>
      <c r="K4681" s="22" t="s">
        <v>4110</v>
      </c>
      <c r="L4681" s="12" t="str">
        <f>RIGHT(K4681, 4)</f>
        <v>2022</v>
      </c>
      <c r="M4681" s="13">
        <v>44858</v>
      </c>
      <c r="N4681" s="14" t="str">
        <f>TEXT(M4681,"mmmm")</f>
        <v>October</v>
      </c>
      <c r="O4681" s="15">
        <f>MONTH(M4681)</f>
        <v>10</v>
      </c>
      <c r="P4681" s="22" t="s">
        <v>4623</v>
      </c>
      <c r="Q4681" s="13">
        <v>44862</v>
      </c>
      <c r="R4681" s="22" t="s">
        <v>10451</v>
      </c>
      <c r="S4681" s="17" t="str">
        <f>IFERROR(LEFT(R4681,FIND(" ",R4681)-1),R4681)</f>
        <v>3</v>
      </c>
      <c r="T4681" s="22">
        <v>3</v>
      </c>
      <c r="U4681" s="18">
        <f>IF(AND(T4681&gt;3,T4681&lt;&gt;"-"),"&gt;3",T4681)</f>
        <v>3</v>
      </c>
      <c r="V4681" s="26" t="s">
        <v>10361</v>
      </c>
      <c r="W4681" s="20" t="str">
        <f>IF(V4681="-","",V4681)</f>
        <v>3</v>
      </c>
      <c r="X4681" s="27" t="s">
        <v>30</v>
      </c>
    </row>
    <row r="4682" spans="1:24" ht="15.75" customHeight="1" x14ac:dyDescent="0.3">
      <c r="A4682" s="10">
        <v>4681</v>
      </c>
      <c r="B4682" s="22" t="s">
        <v>10452</v>
      </c>
      <c r="C4682" s="22" t="s">
        <v>39</v>
      </c>
      <c r="D4682" s="22" t="s">
        <v>33</v>
      </c>
      <c r="E4682" s="11" t="str">
        <f>IFERROR(LEFT(D4682, FIND("-",D4682,1)-2),D4682)</f>
        <v>OPERASI</v>
      </c>
      <c r="F4682" s="22" t="s">
        <v>84</v>
      </c>
      <c r="G4682" s="62" t="s">
        <v>28</v>
      </c>
      <c r="H4682" s="22" t="s">
        <v>670</v>
      </c>
      <c r="I4682" s="22" t="s">
        <v>675</v>
      </c>
      <c r="J4682" s="22" t="s">
        <v>741</v>
      </c>
      <c r="K4682" s="22" t="s">
        <v>642</v>
      </c>
      <c r="L4682" s="12" t="str">
        <f>RIGHT(K4682, 4)</f>
        <v>2023</v>
      </c>
      <c r="M4682" s="13">
        <v>45226</v>
      </c>
      <c r="N4682" s="14" t="str">
        <f>TEXT(M4682,"mmmm")</f>
        <v>October</v>
      </c>
      <c r="O4682" s="15">
        <f>MONTH(M4682)</f>
        <v>10</v>
      </c>
      <c r="P4682" s="22" t="s">
        <v>2621</v>
      </c>
      <c r="Q4682" s="13">
        <v>45230</v>
      </c>
      <c r="R4682" s="22" t="s">
        <v>10453</v>
      </c>
      <c r="S4682" s="17" t="str">
        <f>IFERROR(LEFT(R4682,FIND(" ",R4682)-1),R4682)</f>
        <v>3</v>
      </c>
      <c r="T4682" s="22">
        <v>3</v>
      </c>
      <c r="U4682" s="18">
        <f>IF(AND(T4682&gt;3,T4682&lt;&gt;"-"),"&gt;3",T4682)</f>
        <v>3</v>
      </c>
      <c r="V4682" s="26" t="s">
        <v>10361</v>
      </c>
      <c r="W4682" s="20" t="str">
        <f>IF(V4682="-","",V4682)</f>
        <v>3</v>
      </c>
      <c r="X4682" s="27" t="s">
        <v>30</v>
      </c>
    </row>
    <row r="4683" spans="1:24" ht="15.75" customHeight="1" x14ac:dyDescent="0.3">
      <c r="A4683" s="10">
        <v>4682</v>
      </c>
      <c r="B4683" s="22" t="s">
        <v>10454</v>
      </c>
      <c r="C4683" s="22" t="s">
        <v>39</v>
      </c>
      <c r="D4683" s="22" t="s">
        <v>33</v>
      </c>
      <c r="E4683" s="11" t="str">
        <f>IFERROR(LEFT(D4683, FIND("-",D4683,1)-2),D4683)</f>
        <v>OPERASI</v>
      </c>
      <c r="F4683" s="22" t="s">
        <v>34</v>
      </c>
      <c r="G4683" s="62" t="s">
        <v>28</v>
      </c>
      <c r="H4683" s="22" t="s">
        <v>670</v>
      </c>
      <c r="I4683" s="22" t="s">
        <v>675</v>
      </c>
      <c r="J4683" s="22" t="s">
        <v>58</v>
      </c>
      <c r="K4683" s="22" t="s">
        <v>449</v>
      </c>
      <c r="L4683" s="12" t="str">
        <f>RIGHT(K4683, 4)</f>
        <v>2022</v>
      </c>
      <c r="M4683" s="13">
        <v>44848</v>
      </c>
      <c r="N4683" s="14" t="str">
        <f>TEXT(M4683,"mmmm")</f>
        <v>October</v>
      </c>
      <c r="O4683" s="15">
        <f>MONTH(M4683)</f>
        <v>10</v>
      </c>
      <c r="P4683" s="22" t="s">
        <v>459</v>
      </c>
      <c r="Q4683" s="13">
        <v>44852</v>
      </c>
      <c r="R4683" s="22" t="s">
        <v>10455</v>
      </c>
      <c r="S4683" s="17" t="str">
        <f>IFERROR(LEFT(R4683,FIND(" ",R4683)-1),R4683)</f>
        <v>3</v>
      </c>
      <c r="T4683" s="22">
        <v>3</v>
      </c>
      <c r="U4683" s="18">
        <f>IF(AND(T4683&gt;3,T4683&lt;&gt;"-"),"&gt;3",T4683)</f>
        <v>3</v>
      </c>
      <c r="V4683" s="26" t="s">
        <v>10361</v>
      </c>
      <c r="W4683" s="20" t="str">
        <f>IF(V4683="-","",V4683)</f>
        <v>3</v>
      </c>
      <c r="X4683" s="27" t="s">
        <v>30</v>
      </c>
    </row>
    <row r="4684" spans="1:24" ht="15.75" customHeight="1" x14ac:dyDescent="0.3">
      <c r="A4684" s="10">
        <v>4683</v>
      </c>
      <c r="B4684" s="22" t="s">
        <v>10456</v>
      </c>
      <c r="C4684" s="22" t="s">
        <v>117</v>
      </c>
      <c r="D4684" s="22" t="s">
        <v>33</v>
      </c>
      <c r="E4684" s="11" t="str">
        <f>IFERROR(LEFT(D4684, FIND("-",D4684,1)-2),D4684)</f>
        <v>OPERASI</v>
      </c>
      <c r="F4684" s="22" t="s">
        <v>84</v>
      </c>
      <c r="G4684" s="62" t="s">
        <v>28</v>
      </c>
      <c r="H4684" s="22" t="s">
        <v>684</v>
      </c>
      <c r="I4684" s="22" t="s">
        <v>675</v>
      </c>
      <c r="J4684" s="22" t="s">
        <v>741</v>
      </c>
      <c r="K4684" s="22" t="s">
        <v>10457</v>
      </c>
      <c r="L4684" s="12" t="str">
        <f>RIGHT(K4684, 4)</f>
        <v>2023</v>
      </c>
      <c r="M4684" s="13">
        <v>45053</v>
      </c>
      <c r="N4684" s="14" t="str">
        <f>TEXT(M4684,"mmmm")</f>
        <v>May</v>
      </c>
      <c r="O4684" s="15">
        <f>MONTH(M4684)</f>
        <v>5</v>
      </c>
      <c r="P4684" s="22" t="s">
        <v>4713</v>
      </c>
      <c r="Q4684" s="13">
        <v>45057</v>
      </c>
      <c r="R4684" s="22" t="s">
        <v>10458</v>
      </c>
      <c r="S4684" s="17" t="str">
        <f>IFERROR(LEFT(R4684,FIND(" ",R4684)-1),R4684)</f>
        <v>3</v>
      </c>
      <c r="T4684" s="22">
        <v>3</v>
      </c>
      <c r="U4684" s="18">
        <f>IF(AND(T4684&gt;3,T4684&lt;&gt;"-"),"&gt;3",T4684)</f>
        <v>3</v>
      </c>
      <c r="V4684" s="26" t="s">
        <v>10361</v>
      </c>
      <c r="W4684" s="20" t="str">
        <f>IF(V4684="-","",V4684)</f>
        <v>3</v>
      </c>
      <c r="X4684" s="27" t="s">
        <v>687</v>
      </c>
    </row>
    <row r="4685" spans="1:24" ht="15.75" customHeight="1" x14ac:dyDescent="0.3">
      <c r="A4685" s="10">
        <v>4684</v>
      </c>
      <c r="B4685" s="22" t="s">
        <v>10459</v>
      </c>
      <c r="C4685" s="22" t="s">
        <v>39</v>
      </c>
      <c r="D4685" s="22" t="s">
        <v>33</v>
      </c>
      <c r="E4685" s="11" t="str">
        <f>IFERROR(LEFT(D4685, FIND("-",D4685,1)-2),D4685)</f>
        <v>OPERASI</v>
      </c>
      <c r="F4685" s="22" t="s">
        <v>215</v>
      </c>
      <c r="G4685" s="62" t="s">
        <v>28</v>
      </c>
      <c r="H4685" s="22" t="s">
        <v>670</v>
      </c>
      <c r="I4685" s="22" t="s">
        <v>675</v>
      </c>
      <c r="J4685" s="22" t="s">
        <v>58</v>
      </c>
      <c r="K4685" s="22" t="s">
        <v>7340</v>
      </c>
      <c r="L4685" s="12" t="str">
        <f>RIGHT(K4685, 4)</f>
        <v>2021</v>
      </c>
      <c r="M4685" s="13">
        <v>44372</v>
      </c>
      <c r="N4685" s="14" t="str">
        <f>TEXT(M4685,"mmmm")</f>
        <v>June</v>
      </c>
      <c r="O4685" s="15">
        <f>MONTH(M4685)</f>
        <v>6</v>
      </c>
      <c r="P4685" s="22" t="s">
        <v>205</v>
      </c>
      <c r="Q4685" s="13">
        <v>44376</v>
      </c>
      <c r="R4685" s="22" t="s">
        <v>10460</v>
      </c>
      <c r="S4685" s="17" t="str">
        <f>IFERROR(LEFT(R4685,FIND(" ",R4685)-1),R4685)</f>
        <v>3</v>
      </c>
      <c r="T4685" s="22">
        <v>3</v>
      </c>
      <c r="U4685" s="18">
        <f>IF(AND(T4685&gt;3,T4685&lt;&gt;"-"),"&gt;3",T4685)</f>
        <v>3</v>
      </c>
      <c r="V4685" s="26" t="s">
        <v>10361</v>
      </c>
      <c r="W4685" s="20" t="str">
        <f>IF(V4685="-","",V4685)</f>
        <v>3</v>
      </c>
      <c r="X4685" s="27" t="s">
        <v>30</v>
      </c>
    </row>
    <row r="4686" spans="1:24" ht="15.75" customHeight="1" x14ac:dyDescent="0.3">
      <c r="A4686" s="10">
        <v>4685</v>
      </c>
      <c r="B4686" s="22" t="s">
        <v>10461</v>
      </c>
      <c r="C4686" s="22" t="s">
        <v>39</v>
      </c>
      <c r="D4686" s="22" t="s">
        <v>51</v>
      </c>
      <c r="E4686" s="11" t="str">
        <f>IFERROR(LEFT(D4686, FIND("-",D4686,1)-2),D4686)</f>
        <v>OPERASI</v>
      </c>
      <c r="F4686" s="22" t="s">
        <v>92</v>
      </c>
      <c r="G4686" s="62" t="s">
        <v>28</v>
      </c>
      <c r="H4686" s="22" t="s">
        <v>670</v>
      </c>
      <c r="I4686" s="22" t="s">
        <v>675</v>
      </c>
      <c r="J4686" s="22" t="s">
        <v>741</v>
      </c>
      <c r="K4686" s="22" t="s">
        <v>4273</v>
      </c>
      <c r="L4686" s="12" t="str">
        <f>RIGHT(K4686, 4)</f>
        <v>2021</v>
      </c>
      <c r="M4686" s="13">
        <v>44287</v>
      </c>
      <c r="N4686" s="14" t="str">
        <f>TEXT(M4686,"mmmm")</f>
        <v>April</v>
      </c>
      <c r="O4686" s="15">
        <f>MONTH(M4686)</f>
        <v>4</v>
      </c>
      <c r="P4686" s="22" t="s">
        <v>1236</v>
      </c>
      <c r="Q4686" s="13">
        <v>44291</v>
      </c>
      <c r="R4686" s="22" t="s">
        <v>10462</v>
      </c>
      <c r="S4686" s="17" t="str">
        <f>IFERROR(LEFT(R4686,FIND(" ",R4686)-1),R4686)</f>
        <v>3</v>
      </c>
      <c r="T4686" s="22">
        <v>3</v>
      </c>
      <c r="U4686" s="18">
        <f>IF(AND(T4686&gt;3,T4686&lt;&gt;"-"),"&gt;3",T4686)</f>
        <v>3</v>
      </c>
      <c r="V4686" s="26" t="s">
        <v>10361</v>
      </c>
      <c r="W4686" s="20" t="str">
        <f>IF(V4686="-","",V4686)</f>
        <v>3</v>
      </c>
      <c r="X4686" s="27" t="s">
        <v>30</v>
      </c>
    </row>
    <row r="4687" spans="1:24" ht="15.75" customHeight="1" x14ac:dyDescent="0.3">
      <c r="A4687" s="10">
        <v>4686</v>
      </c>
      <c r="B4687" s="22" t="s">
        <v>10463</v>
      </c>
      <c r="C4687" s="22" t="s">
        <v>39</v>
      </c>
      <c r="D4687" s="22" t="s">
        <v>33</v>
      </c>
      <c r="E4687" s="11" t="str">
        <f>IFERROR(LEFT(D4687, FIND("-",D4687,1)-2),D4687)</f>
        <v>OPERASI</v>
      </c>
      <c r="F4687" s="22" t="s">
        <v>84</v>
      </c>
      <c r="G4687" s="62" t="s">
        <v>28</v>
      </c>
      <c r="H4687" s="22" t="s">
        <v>670</v>
      </c>
      <c r="I4687" s="22" t="s">
        <v>675</v>
      </c>
      <c r="J4687" s="22" t="s">
        <v>1044</v>
      </c>
      <c r="K4687" s="22" t="s">
        <v>1664</v>
      </c>
      <c r="L4687" s="12" t="str">
        <f>RIGHT(K4687, 4)</f>
        <v>2023</v>
      </c>
      <c r="M4687" s="13">
        <v>45173</v>
      </c>
      <c r="N4687" s="14" t="str">
        <f>TEXT(M4687,"mmmm")</f>
        <v>September</v>
      </c>
      <c r="O4687" s="15">
        <f>MONTH(M4687)</f>
        <v>9</v>
      </c>
      <c r="P4687" s="22" t="s">
        <v>3690</v>
      </c>
      <c r="Q4687" s="13">
        <v>45177</v>
      </c>
      <c r="R4687" s="22" t="s">
        <v>10464</v>
      </c>
      <c r="S4687" s="17" t="str">
        <f>IFERROR(LEFT(R4687,FIND(" ",R4687)-1),R4687)</f>
        <v>3</v>
      </c>
      <c r="T4687" s="22">
        <v>3</v>
      </c>
      <c r="U4687" s="18">
        <f>IF(AND(T4687&gt;3,T4687&lt;&gt;"-"),"&gt;3",T4687)</f>
        <v>3</v>
      </c>
      <c r="V4687" s="26" t="s">
        <v>10361</v>
      </c>
      <c r="W4687" s="20" t="str">
        <f>IF(V4687="-","",V4687)</f>
        <v>3</v>
      </c>
      <c r="X4687" s="27" t="s">
        <v>30</v>
      </c>
    </row>
    <row r="4688" spans="1:24" ht="15.75" customHeight="1" x14ac:dyDescent="0.3">
      <c r="A4688" s="10">
        <v>4687</v>
      </c>
      <c r="B4688" s="22" t="s">
        <v>10465</v>
      </c>
      <c r="C4688" s="22" t="s">
        <v>39</v>
      </c>
      <c r="D4688" s="22" t="s">
        <v>33</v>
      </c>
      <c r="E4688" s="11" t="str">
        <f>IFERROR(LEFT(D4688, FIND("-",D4688,1)-2),D4688)</f>
        <v>OPERASI</v>
      </c>
      <c r="F4688" s="22" t="s">
        <v>34</v>
      </c>
      <c r="G4688" s="62" t="s">
        <v>28</v>
      </c>
      <c r="H4688" s="22" t="s">
        <v>670</v>
      </c>
      <c r="I4688" s="22" t="s">
        <v>675</v>
      </c>
      <c r="J4688" s="22" t="s">
        <v>58</v>
      </c>
      <c r="K4688" s="22" t="s">
        <v>10466</v>
      </c>
      <c r="L4688" s="12" t="str">
        <f>RIGHT(K4688, 4)</f>
        <v>2022</v>
      </c>
      <c r="M4688" s="13">
        <v>44717</v>
      </c>
      <c r="N4688" s="14" t="str">
        <f>TEXT(M4688,"mmmm")</f>
        <v>June</v>
      </c>
      <c r="O4688" s="15">
        <f>MONTH(M4688)</f>
        <v>6</v>
      </c>
      <c r="P4688" s="22" t="s">
        <v>3995</v>
      </c>
      <c r="Q4688" s="13">
        <v>44720</v>
      </c>
      <c r="R4688" s="22" t="s">
        <v>10467</v>
      </c>
      <c r="S4688" s="17" t="str">
        <f>IFERROR(LEFT(R4688,FIND(" ",R4688)-1),R4688)</f>
        <v>3</v>
      </c>
      <c r="T4688" s="22">
        <v>3</v>
      </c>
      <c r="U4688" s="18">
        <f>IF(AND(T4688&gt;3,T4688&lt;&gt;"-"),"&gt;3",T4688)</f>
        <v>3</v>
      </c>
      <c r="V4688" s="26" t="s">
        <v>10361</v>
      </c>
      <c r="W4688" s="20" t="str">
        <f>IF(V4688="-","",V4688)</f>
        <v>3</v>
      </c>
      <c r="X4688" s="27" t="s">
        <v>30</v>
      </c>
    </row>
    <row r="4689" spans="1:24" ht="15.75" customHeight="1" x14ac:dyDescent="0.3">
      <c r="A4689" s="10">
        <v>4688</v>
      </c>
      <c r="B4689" s="22" t="s">
        <v>10468</v>
      </c>
      <c r="C4689" s="22" t="s">
        <v>39</v>
      </c>
      <c r="D4689" s="22" t="s">
        <v>33</v>
      </c>
      <c r="E4689" s="11" t="str">
        <f>IFERROR(LEFT(D4689, FIND("-",D4689,1)-2),D4689)</f>
        <v>OPERASI</v>
      </c>
      <c r="F4689" s="22" t="s">
        <v>84</v>
      </c>
      <c r="G4689" s="62" t="s">
        <v>28</v>
      </c>
      <c r="H4689" s="22" t="s">
        <v>670</v>
      </c>
      <c r="I4689" s="22" t="s">
        <v>675</v>
      </c>
      <c r="J4689" s="22" t="s">
        <v>58</v>
      </c>
      <c r="K4689" s="22" t="s">
        <v>2560</v>
      </c>
      <c r="L4689" s="12" t="str">
        <f>RIGHT(K4689, 4)</f>
        <v>2022</v>
      </c>
      <c r="M4689" s="13">
        <v>44911</v>
      </c>
      <c r="N4689" s="14" t="str">
        <f>TEXT(M4689,"mmmm")</f>
        <v>December</v>
      </c>
      <c r="O4689" s="15">
        <f>MONTH(M4689)</f>
        <v>12</v>
      </c>
      <c r="P4689" s="22" t="s">
        <v>3158</v>
      </c>
      <c r="Q4689" s="13">
        <v>44915</v>
      </c>
      <c r="R4689" s="22" t="s">
        <v>10469</v>
      </c>
      <c r="S4689" s="17" t="str">
        <f>IFERROR(LEFT(R4689,FIND(" ",R4689)-1),R4689)</f>
        <v>3</v>
      </c>
      <c r="T4689" s="22">
        <v>3</v>
      </c>
      <c r="U4689" s="18">
        <f>IF(AND(T4689&gt;3,T4689&lt;&gt;"-"),"&gt;3",T4689)</f>
        <v>3</v>
      </c>
      <c r="V4689" s="26" t="s">
        <v>10361</v>
      </c>
      <c r="W4689" s="20" t="str">
        <f>IF(V4689="-","",V4689)</f>
        <v>3</v>
      </c>
      <c r="X4689" s="27" t="s">
        <v>30</v>
      </c>
    </row>
    <row r="4690" spans="1:24" ht="15.75" customHeight="1" x14ac:dyDescent="0.3">
      <c r="A4690" s="10">
        <v>4689</v>
      </c>
      <c r="B4690" s="22" t="s">
        <v>10470</v>
      </c>
      <c r="C4690" s="22" t="s">
        <v>39</v>
      </c>
      <c r="D4690" s="22" t="s">
        <v>51</v>
      </c>
      <c r="E4690" s="11" t="str">
        <f>IFERROR(LEFT(D4690, FIND("-",D4690,1)-2),D4690)</f>
        <v>OPERASI</v>
      </c>
      <c r="F4690" s="22" t="s">
        <v>52</v>
      </c>
      <c r="G4690" s="62" t="s">
        <v>28</v>
      </c>
      <c r="H4690" s="22" t="s">
        <v>670</v>
      </c>
      <c r="I4690" s="22" t="s">
        <v>671</v>
      </c>
      <c r="J4690" s="22" t="s">
        <v>813</v>
      </c>
      <c r="K4690" s="22" t="s">
        <v>10471</v>
      </c>
      <c r="L4690" s="12" t="str">
        <f>RIGHT(K4690, 4)</f>
        <v>2020</v>
      </c>
      <c r="M4690" s="13">
        <v>43987</v>
      </c>
      <c r="N4690" s="14" t="str">
        <f>TEXT(M4690,"mmmm")</f>
        <v>June</v>
      </c>
      <c r="O4690" s="15">
        <f>MONTH(M4690)</f>
        <v>6</v>
      </c>
      <c r="P4690" s="22" t="s">
        <v>3587</v>
      </c>
      <c r="Q4690" s="13">
        <v>43991</v>
      </c>
      <c r="R4690" s="22" t="s">
        <v>10472</v>
      </c>
      <c r="S4690" s="17" t="str">
        <f>IFERROR(LEFT(R4690,FIND(" ",R4690)-1),R4690)</f>
        <v>3</v>
      </c>
      <c r="T4690" s="22">
        <v>3</v>
      </c>
      <c r="U4690" s="18">
        <f>IF(AND(T4690&gt;3,T4690&lt;&gt;"-"),"&gt;3",T4690)</f>
        <v>3</v>
      </c>
      <c r="V4690" s="26" t="s">
        <v>10361</v>
      </c>
      <c r="W4690" s="20" t="str">
        <f>IF(V4690="-","",V4690)</f>
        <v>3</v>
      </c>
      <c r="X4690" s="27" t="s">
        <v>30</v>
      </c>
    </row>
    <row r="4691" spans="1:24" ht="15.75" customHeight="1" x14ac:dyDescent="0.3">
      <c r="A4691" s="10">
        <v>4690</v>
      </c>
      <c r="B4691" s="22" t="s">
        <v>10473</v>
      </c>
      <c r="C4691" s="22" t="s">
        <v>39</v>
      </c>
      <c r="D4691" s="22" t="s">
        <v>51</v>
      </c>
      <c r="E4691" s="11" t="str">
        <f>IFERROR(LEFT(D4691, FIND("-",D4691,1)-2),D4691)</f>
        <v>OPERASI</v>
      </c>
      <c r="F4691" s="22" t="s">
        <v>52</v>
      </c>
      <c r="G4691" s="62" t="s">
        <v>28</v>
      </c>
      <c r="H4691" s="22" t="s">
        <v>670</v>
      </c>
      <c r="I4691" s="22" t="s">
        <v>671</v>
      </c>
      <c r="J4691" s="22" t="s">
        <v>741</v>
      </c>
      <c r="K4691" s="22" t="s">
        <v>849</v>
      </c>
      <c r="L4691" s="12" t="str">
        <f>RIGHT(K4691, 4)</f>
        <v>2020</v>
      </c>
      <c r="M4691" s="13">
        <v>44175</v>
      </c>
      <c r="N4691" s="14" t="str">
        <f>TEXT(M4691,"mmmm")</f>
        <v>December</v>
      </c>
      <c r="O4691" s="15">
        <f>MONTH(M4691)</f>
        <v>12</v>
      </c>
      <c r="P4691" s="22" t="s">
        <v>143</v>
      </c>
      <c r="Q4691" s="13">
        <v>44179</v>
      </c>
      <c r="R4691" s="22" t="s">
        <v>10474</v>
      </c>
      <c r="S4691" s="17" t="str">
        <f>IFERROR(LEFT(R4691,FIND(" ",R4691)-1),R4691)</f>
        <v>3</v>
      </c>
      <c r="T4691" s="22">
        <v>3</v>
      </c>
      <c r="U4691" s="18">
        <f>IF(AND(T4691&gt;3,T4691&lt;&gt;"-"),"&gt;3",T4691)</f>
        <v>3</v>
      </c>
      <c r="V4691" s="26" t="s">
        <v>10361</v>
      </c>
      <c r="W4691" s="20" t="str">
        <f>IF(V4691="-","",V4691)</f>
        <v>3</v>
      </c>
      <c r="X4691" s="27" t="s">
        <v>30</v>
      </c>
    </row>
    <row r="4692" spans="1:24" ht="15.75" customHeight="1" x14ac:dyDescent="0.3">
      <c r="A4692" s="10">
        <v>4691</v>
      </c>
      <c r="B4692" s="22" t="s">
        <v>10475</v>
      </c>
      <c r="C4692" s="22" t="s">
        <v>25</v>
      </c>
      <c r="D4692" s="22" t="s">
        <v>61</v>
      </c>
      <c r="E4692" s="11" t="str">
        <f>IFERROR(LEFT(D4692, FIND("-",D4692,1)-2),D4692)</f>
        <v>KESELAMATAN</v>
      </c>
      <c r="F4692" s="22" t="s">
        <v>95</v>
      </c>
      <c r="G4692" s="62" t="s">
        <v>28</v>
      </c>
      <c r="H4692" s="22" t="s">
        <v>684</v>
      </c>
      <c r="I4692" s="22" t="s">
        <v>671</v>
      </c>
      <c r="J4692" s="22" t="s">
        <v>2437</v>
      </c>
      <c r="K4692" s="22" t="s">
        <v>1417</v>
      </c>
      <c r="L4692" s="12" t="str">
        <f>RIGHT(K4692, 4)</f>
        <v>2021</v>
      </c>
      <c r="M4692" s="13">
        <v>44504</v>
      </c>
      <c r="N4692" s="14" t="str">
        <f>TEXT(M4692,"mmmm")</f>
        <v>November</v>
      </c>
      <c r="O4692" s="15">
        <f>MONTH(M4692)</f>
        <v>11</v>
      </c>
      <c r="P4692" s="22" t="s">
        <v>9493</v>
      </c>
      <c r="Q4692" s="13">
        <v>44508</v>
      </c>
      <c r="R4692" s="22" t="s">
        <v>10476</v>
      </c>
      <c r="S4692" s="17" t="str">
        <f>IFERROR(LEFT(R4692,FIND(" ",R4692)-1),R4692)</f>
        <v>3</v>
      </c>
      <c r="T4692" s="22">
        <v>3</v>
      </c>
      <c r="U4692" s="18">
        <f>IF(AND(T4692&gt;3,T4692&lt;&gt;"-"),"&gt;3",T4692)</f>
        <v>3</v>
      </c>
      <c r="V4692" s="26" t="s">
        <v>10361</v>
      </c>
      <c r="W4692" s="20" t="str">
        <f>IF(V4692="-","",V4692)</f>
        <v>3</v>
      </c>
      <c r="X4692" s="27" t="s">
        <v>687</v>
      </c>
    </row>
    <row r="4693" spans="1:24" ht="15.75" customHeight="1" x14ac:dyDescent="0.3">
      <c r="A4693" s="10">
        <v>4692</v>
      </c>
      <c r="B4693" s="22" t="s">
        <v>10477</v>
      </c>
      <c r="C4693" s="22" t="s">
        <v>39</v>
      </c>
      <c r="D4693" s="22" t="s">
        <v>33</v>
      </c>
      <c r="E4693" s="11" t="str">
        <f>IFERROR(LEFT(D4693, FIND("-",D4693,1)-2),D4693)</f>
        <v>OPERASI</v>
      </c>
      <c r="F4693" s="22" t="s">
        <v>215</v>
      </c>
      <c r="G4693" s="62" t="s">
        <v>28</v>
      </c>
      <c r="H4693" s="22" t="s">
        <v>670</v>
      </c>
      <c r="I4693" s="22" t="s">
        <v>1544</v>
      </c>
      <c r="J4693" s="22" t="s">
        <v>697</v>
      </c>
      <c r="K4693" s="22" t="s">
        <v>9823</v>
      </c>
      <c r="L4693" s="12" t="str">
        <f>RIGHT(K4693, 4)</f>
        <v>2022</v>
      </c>
      <c r="M4693" s="13">
        <v>44835</v>
      </c>
      <c r="N4693" s="14" t="str">
        <f>TEXT(M4693,"mmmm")</f>
        <v>October</v>
      </c>
      <c r="O4693" s="15">
        <f>MONTH(M4693)</f>
        <v>10</v>
      </c>
      <c r="P4693" s="22" t="s">
        <v>443</v>
      </c>
      <c r="Q4693" s="13">
        <v>44838</v>
      </c>
      <c r="R4693" s="22" t="s">
        <v>10478</v>
      </c>
      <c r="S4693" s="17" t="str">
        <f>IFERROR(LEFT(R4693,FIND(" ",R4693)-1),R4693)</f>
        <v>3</v>
      </c>
      <c r="T4693" s="22">
        <v>3</v>
      </c>
      <c r="U4693" s="18">
        <f>IF(AND(T4693&gt;3,T4693&lt;&gt;"-"),"&gt;3",T4693)</f>
        <v>3</v>
      </c>
      <c r="V4693" s="26" t="s">
        <v>10361</v>
      </c>
      <c r="W4693" s="20" t="str">
        <f>IF(V4693="-","",V4693)</f>
        <v>3</v>
      </c>
      <c r="X4693" s="27" t="s">
        <v>30</v>
      </c>
    </row>
    <row r="4694" spans="1:24" ht="15.75" customHeight="1" x14ac:dyDescent="0.3">
      <c r="A4694" s="10">
        <v>4693</v>
      </c>
      <c r="B4694" s="22" t="s">
        <v>10479</v>
      </c>
      <c r="C4694" s="22" t="s">
        <v>39</v>
      </c>
      <c r="D4694" s="22" t="s">
        <v>51</v>
      </c>
      <c r="E4694" s="11" t="str">
        <f>IFERROR(LEFT(D4694, FIND("-",D4694,1)-2),D4694)</f>
        <v>OPERASI</v>
      </c>
      <c r="F4694" s="22" t="s">
        <v>27</v>
      </c>
      <c r="G4694" s="62" t="s">
        <v>28</v>
      </c>
      <c r="H4694" s="22" t="s">
        <v>670</v>
      </c>
      <c r="I4694" s="22" t="s">
        <v>671</v>
      </c>
      <c r="J4694" s="22" t="s">
        <v>697</v>
      </c>
      <c r="K4694" s="22" t="s">
        <v>6244</v>
      </c>
      <c r="L4694" s="12" t="str">
        <f>RIGHT(K4694, 4)</f>
        <v>2020</v>
      </c>
      <c r="M4694" s="13">
        <v>44189</v>
      </c>
      <c r="N4694" s="14" t="str">
        <f>TEXT(M4694,"mmmm")</f>
        <v>December</v>
      </c>
      <c r="O4694" s="15">
        <f>MONTH(M4694)</f>
        <v>12</v>
      </c>
      <c r="P4694" s="22" t="s">
        <v>4474</v>
      </c>
      <c r="Q4694" s="13">
        <v>44193</v>
      </c>
      <c r="R4694" s="22" t="s">
        <v>10480</v>
      </c>
      <c r="S4694" s="17" t="str">
        <f>IFERROR(LEFT(R4694,FIND(" ",R4694)-1),R4694)</f>
        <v>3</v>
      </c>
      <c r="T4694" s="22">
        <v>3</v>
      </c>
      <c r="U4694" s="18">
        <f>IF(AND(T4694&gt;3,T4694&lt;&gt;"-"),"&gt;3",T4694)</f>
        <v>3</v>
      </c>
      <c r="V4694" s="26" t="s">
        <v>10361</v>
      </c>
      <c r="W4694" s="20" t="str">
        <f>IF(V4694="-","",V4694)</f>
        <v>3</v>
      </c>
      <c r="X4694" s="27" t="s">
        <v>30</v>
      </c>
    </row>
    <row r="4695" spans="1:24" ht="15.75" customHeight="1" x14ac:dyDescent="0.3">
      <c r="A4695" s="10">
        <v>4694</v>
      </c>
      <c r="B4695" s="22" t="s">
        <v>10481</v>
      </c>
      <c r="C4695" s="22" t="s">
        <v>39</v>
      </c>
      <c r="D4695" s="22" t="s">
        <v>222</v>
      </c>
      <c r="E4695" s="11" t="str">
        <f>IFERROR(LEFT(D4695, FIND("-",D4695,1)-2),D4695)</f>
        <v>MOBILE APPS</v>
      </c>
      <c r="F4695" s="22" t="s">
        <v>27</v>
      </c>
      <c r="G4695" s="62" t="s">
        <v>28</v>
      </c>
      <c r="H4695" s="22" t="s">
        <v>670</v>
      </c>
      <c r="I4695" s="22" t="s">
        <v>671</v>
      </c>
      <c r="J4695" s="22" t="s">
        <v>3410</v>
      </c>
      <c r="K4695" s="22" t="s">
        <v>1155</v>
      </c>
      <c r="L4695" s="12" t="str">
        <f>RIGHT(K4695, 4)</f>
        <v>2021</v>
      </c>
      <c r="M4695" s="13">
        <v>44473</v>
      </c>
      <c r="N4695" s="14" t="str">
        <f>TEXT(M4695,"mmmm")</f>
        <v>October</v>
      </c>
      <c r="O4695" s="15">
        <f>MONTH(M4695)</f>
        <v>10</v>
      </c>
      <c r="P4695" s="22" t="s">
        <v>2004</v>
      </c>
      <c r="Q4695" s="13">
        <v>44477</v>
      </c>
      <c r="R4695" s="22" t="s">
        <v>10482</v>
      </c>
      <c r="S4695" s="17" t="str">
        <f>IFERROR(LEFT(R4695,FIND(" ",R4695)-1),R4695)</f>
        <v>3</v>
      </c>
      <c r="T4695" s="22">
        <v>3</v>
      </c>
      <c r="U4695" s="18">
        <f>IF(AND(T4695&gt;3,T4695&lt;&gt;"-"),"&gt;3",T4695)</f>
        <v>3</v>
      </c>
      <c r="V4695" s="26" t="s">
        <v>10361</v>
      </c>
      <c r="W4695" s="20" t="str">
        <f>IF(V4695="-","",V4695)</f>
        <v>3</v>
      </c>
      <c r="X4695" s="27" t="s">
        <v>30</v>
      </c>
    </row>
    <row r="4696" spans="1:24" ht="15.75" customHeight="1" x14ac:dyDescent="0.3">
      <c r="A4696" s="10">
        <v>4695</v>
      </c>
      <c r="B4696" s="22" t="s">
        <v>10483</v>
      </c>
      <c r="C4696" s="22" t="s">
        <v>39</v>
      </c>
      <c r="D4696" s="22" t="s">
        <v>33</v>
      </c>
      <c r="E4696" s="11" t="str">
        <f>IFERROR(LEFT(D4696, FIND("-",D4696,1)-2),D4696)</f>
        <v>OPERASI</v>
      </c>
      <c r="F4696" s="22" t="s">
        <v>34</v>
      </c>
      <c r="G4696" s="62" t="s">
        <v>28</v>
      </c>
      <c r="H4696" s="22" t="s">
        <v>684</v>
      </c>
      <c r="I4696" s="22" t="s">
        <v>675</v>
      </c>
      <c r="J4696" s="22" t="s">
        <v>1044</v>
      </c>
      <c r="K4696" s="22" t="s">
        <v>1003</v>
      </c>
      <c r="L4696" s="12" t="str">
        <f>RIGHT(K4696, 4)</f>
        <v>2023</v>
      </c>
      <c r="M4696" s="13">
        <v>45201</v>
      </c>
      <c r="N4696" s="14" t="str">
        <f>TEXT(M4696,"mmmm")</f>
        <v>October</v>
      </c>
      <c r="O4696" s="15">
        <f>MONTH(M4696)</f>
        <v>10</v>
      </c>
      <c r="P4696" s="22" t="s">
        <v>809</v>
      </c>
      <c r="Q4696" s="13">
        <v>45205</v>
      </c>
      <c r="R4696" s="22" t="s">
        <v>10484</v>
      </c>
      <c r="S4696" s="17" t="str">
        <f>IFERROR(LEFT(R4696,FIND(" ",R4696)-1),R4696)</f>
        <v>3</v>
      </c>
      <c r="T4696" s="22">
        <v>3</v>
      </c>
      <c r="U4696" s="18">
        <f>IF(AND(T4696&gt;3,T4696&lt;&gt;"-"),"&gt;3",T4696)</f>
        <v>3</v>
      </c>
      <c r="V4696" s="26" t="s">
        <v>10361</v>
      </c>
      <c r="W4696" s="20" t="str">
        <f>IF(V4696="-","",V4696)</f>
        <v>3</v>
      </c>
      <c r="X4696" s="27" t="s">
        <v>687</v>
      </c>
    </row>
    <row r="4697" spans="1:24" ht="15.75" customHeight="1" x14ac:dyDescent="0.3">
      <c r="A4697" s="10">
        <v>4696</v>
      </c>
      <c r="B4697" s="22" t="s">
        <v>10485</v>
      </c>
      <c r="C4697" s="22" t="s">
        <v>39</v>
      </c>
      <c r="D4697" s="22" t="s">
        <v>33</v>
      </c>
      <c r="E4697" s="11" t="str">
        <f>IFERROR(LEFT(D4697, FIND("-",D4697,1)-2),D4697)</f>
        <v>OPERASI</v>
      </c>
      <c r="F4697" s="22" t="s">
        <v>27</v>
      </c>
      <c r="G4697" s="62" t="s">
        <v>28</v>
      </c>
      <c r="H4697" s="22" t="s">
        <v>670</v>
      </c>
      <c r="I4697" s="22" t="s">
        <v>675</v>
      </c>
      <c r="J4697" s="22" t="s">
        <v>1044</v>
      </c>
      <c r="K4697" s="22" t="s">
        <v>505</v>
      </c>
      <c r="L4697" s="12" t="str">
        <f>RIGHT(K4697, 4)</f>
        <v>2022</v>
      </c>
      <c r="M4697" s="13">
        <v>44918</v>
      </c>
      <c r="N4697" s="14" t="str">
        <f>TEXT(M4697,"mmmm")</f>
        <v>December</v>
      </c>
      <c r="O4697" s="15">
        <f>MONTH(M4697)</f>
        <v>12</v>
      </c>
      <c r="P4697" s="22" t="s">
        <v>7561</v>
      </c>
      <c r="Q4697" s="13">
        <v>44922</v>
      </c>
      <c r="R4697" s="22" t="s">
        <v>10486</v>
      </c>
      <c r="S4697" s="17" t="str">
        <f>IFERROR(LEFT(R4697,FIND(" ",R4697)-1),R4697)</f>
        <v>3</v>
      </c>
      <c r="T4697" s="22">
        <v>3</v>
      </c>
      <c r="U4697" s="18">
        <f>IF(AND(T4697&gt;3,T4697&lt;&gt;"-"),"&gt;3",T4697)</f>
        <v>3</v>
      </c>
      <c r="V4697" s="26" t="s">
        <v>10361</v>
      </c>
      <c r="W4697" s="20" t="str">
        <f>IF(V4697="-","",V4697)</f>
        <v>3</v>
      </c>
      <c r="X4697" s="27" t="s">
        <v>30</v>
      </c>
    </row>
    <row r="4698" spans="1:24" ht="15.75" customHeight="1" x14ac:dyDescent="0.3">
      <c r="A4698" s="10">
        <v>4697</v>
      </c>
      <c r="B4698" s="22" t="s">
        <v>10487</v>
      </c>
      <c r="C4698" s="22" t="s">
        <v>39</v>
      </c>
      <c r="D4698" s="22" t="s">
        <v>33</v>
      </c>
      <c r="E4698" s="11" t="str">
        <f>IFERROR(LEFT(D4698, FIND("-",D4698,1)-2),D4698)</f>
        <v>OPERASI</v>
      </c>
      <c r="F4698" s="22" t="s">
        <v>84</v>
      </c>
      <c r="G4698" s="62" t="s">
        <v>28</v>
      </c>
      <c r="H4698" s="22" t="s">
        <v>670</v>
      </c>
      <c r="I4698" s="22" t="s">
        <v>707</v>
      </c>
      <c r="J4698" s="22" t="s">
        <v>104</v>
      </c>
      <c r="K4698" s="22" t="s">
        <v>10488</v>
      </c>
      <c r="L4698" s="12" t="str">
        <f>RIGHT(K4698, 4)</f>
        <v>2023</v>
      </c>
      <c r="M4698" s="13">
        <v>45129</v>
      </c>
      <c r="N4698" s="14" t="str">
        <f>TEXT(M4698,"mmmm")</f>
        <v>July</v>
      </c>
      <c r="O4698" s="15">
        <f>MONTH(M4698)</f>
        <v>7</v>
      </c>
      <c r="P4698" s="22" t="s">
        <v>3329</v>
      </c>
      <c r="Q4698" s="13">
        <v>45132</v>
      </c>
      <c r="R4698" s="22" t="s">
        <v>10489</v>
      </c>
      <c r="S4698" s="17" t="str">
        <f>IFERROR(LEFT(R4698,FIND(" ",R4698)-1),R4698)</f>
        <v>3</v>
      </c>
      <c r="T4698" s="22">
        <v>3</v>
      </c>
      <c r="U4698" s="18">
        <f>IF(AND(T4698&gt;3,T4698&lt;&gt;"-"),"&gt;3",T4698)</f>
        <v>3</v>
      </c>
      <c r="V4698" s="26" t="s">
        <v>10361</v>
      </c>
      <c r="W4698" s="20" t="str">
        <f>IF(V4698="-","",V4698)</f>
        <v>3</v>
      </c>
      <c r="X4698" s="27" t="s">
        <v>30</v>
      </c>
    </row>
    <row r="4699" spans="1:24" ht="15.75" customHeight="1" x14ac:dyDescent="0.3">
      <c r="A4699" s="10">
        <v>4698</v>
      </c>
      <c r="B4699" s="22" t="s">
        <v>10490</v>
      </c>
      <c r="C4699" s="22" t="s">
        <v>39</v>
      </c>
      <c r="D4699" s="22" t="s">
        <v>693</v>
      </c>
      <c r="E4699" s="11" t="str">
        <f>IFERROR(LEFT(D4699, FIND("-",D4699,1)-2),D4699)</f>
        <v>SISTEM</v>
      </c>
      <c r="F4699" s="22" t="s">
        <v>27</v>
      </c>
      <c r="G4699" s="62" t="s">
        <v>28</v>
      </c>
      <c r="H4699" s="22" t="s">
        <v>670</v>
      </c>
      <c r="I4699" s="22" t="s">
        <v>675</v>
      </c>
      <c r="J4699" s="22" t="s">
        <v>97</v>
      </c>
      <c r="K4699" s="22" t="s">
        <v>1587</v>
      </c>
      <c r="L4699" s="12" t="str">
        <f>RIGHT(K4699, 4)</f>
        <v>2022</v>
      </c>
      <c r="M4699" s="13">
        <v>44644</v>
      </c>
      <c r="N4699" s="14" t="str">
        <f>TEXT(M4699,"mmmm")</f>
        <v>March</v>
      </c>
      <c r="O4699" s="15">
        <f>MONTH(M4699)</f>
        <v>3</v>
      </c>
      <c r="P4699" s="22" t="s">
        <v>1324</v>
      </c>
      <c r="Q4699" s="13">
        <v>44648</v>
      </c>
      <c r="R4699" s="22" t="s">
        <v>10491</v>
      </c>
      <c r="S4699" s="17" t="str">
        <f>IFERROR(LEFT(R4699,FIND(" ",R4699)-1),R4699)</f>
        <v>3</v>
      </c>
      <c r="T4699" s="22">
        <v>3</v>
      </c>
      <c r="U4699" s="18">
        <f>IF(AND(T4699&gt;3,T4699&lt;&gt;"-"),"&gt;3",T4699)</f>
        <v>3</v>
      </c>
      <c r="V4699" s="26" t="s">
        <v>10361</v>
      </c>
      <c r="W4699" s="20" t="str">
        <f>IF(V4699="-","",V4699)</f>
        <v>3</v>
      </c>
      <c r="X4699" s="27" t="s">
        <v>30</v>
      </c>
    </row>
    <row r="4700" spans="1:24" ht="15.75" customHeight="1" x14ac:dyDescent="0.3">
      <c r="A4700" s="10">
        <v>4699</v>
      </c>
      <c r="B4700" s="22" t="s">
        <v>10492</v>
      </c>
      <c r="C4700" s="22" t="s">
        <v>39</v>
      </c>
      <c r="D4700" s="22" t="s">
        <v>33</v>
      </c>
      <c r="E4700" s="11" t="str">
        <f>IFERROR(LEFT(D4700, FIND("-",D4700,1)-2),D4700)</f>
        <v>OPERASI</v>
      </c>
      <c r="F4700" s="22" t="s">
        <v>84</v>
      </c>
      <c r="G4700" s="62" t="s">
        <v>28</v>
      </c>
      <c r="H4700" s="22" t="s">
        <v>670</v>
      </c>
      <c r="I4700" s="22" t="s">
        <v>675</v>
      </c>
      <c r="J4700" s="22" t="s">
        <v>741</v>
      </c>
      <c r="K4700" s="22" t="s">
        <v>624</v>
      </c>
      <c r="L4700" s="12" t="str">
        <f>RIGHT(K4700, 4)</f>
        <v>2023</v>
      </c>
      <c r="M4700" s="13">
        <v>45198</v>
      </c>
      <c r="N4700" s="14" t="str">
        <f>TEXT(M4700,"mmmm")</f>
        <v>September</v>
      </c>
      <c r="O4700" s="15">
        <f>MONTH(M4700)</f>
        <v>9</v>
      </c>
      <c r="P4700" s="22" t="s">
        <v>1003</v>
      </c>
      <c r="Q4700" s="13">
        <v>45201</v>
      </c>
      <c r="R4700" s="22" t="s">
        <v>10493</v>
      </c>
      <c r="S4700" s="17" t="str">
        <f>IFERROR(LEFT(R4700,FIND(" ",R4700)-1),R4700)</f>
        <v>3</v>
      </c>
      <c r="T4700" s="22">
        <v>3</v>
      </c>
      <c r="U4700" s="18">
        <f>IF(AND(T4700&gt;3,T4700&lt;&gt;"-"),"&gt;3",T4700)</f>
        <v>3</v>
      </c>
      <c r="V4700" s="26" t="s">
        <v>10361</v>
      </c>
      <c r="W4700" s="20" t="str">
        <f>IF(V4700="-","",V4700)</f>
        <v>3</v>
      </c>
      <c r="X4700" s="27" t="s">
        <v>30</v>
      </c>
    </row>
    <row r="4701" spans="1:24" ht="15.75" customHeight="1" x14ac:dyDescent="0.3">
      <c r="A4701" s="10">
        <v>4700</v>
      </c>
      <c r="B4701" s="22" t="s">
        <v>10494</v>
      </c>
      <c r="C4701" s="22" t="s">
        <v>39</v>
      </c>
      <c r="D4701" s="22" t="s">
        <v>33</v>
      </c>
      <c r="E4701" s="11" t="str">
        <f>IFERROR(LEFT(D4701, FIND("-",D4701,1)-2),D4701)</f>
        <v>OPERASI</v>
      </c>
      <c r="F4701" s="22" t="s">
        <v>27</v>
      </c>
      <c r="G4701" s="62" t="s">
        <v>28</v>
      </c>
      <c r="H4701" s="22" t="s">
        <v>670</v>
      </c>
      <c r="I4701" s="22" t="s">
        <v>671</v>
      </c>
      <c r="J4701" s="22" t="s">
        <v>697</v>
      </c>
      <c r="K4701" s="22" t="s">
        <v>449</v>
      </c>
      <c r="L4701" s="12" t="str">
        <f>RIGHT(K4701, 4)</f>
        <v>2022</v>
      </c>
      <c r="M4701" s="13">
        <v>44848</v>
      </c>
      <c r="N4701" s="14" t="str">
        <f>TEXT(M4701,"mmmm")</f>
        <v>October</v>
      </c>
      <c r="O4701" s="15">
        <f>MONTH(M4701)</f>
        <v>10</v>
      </c>
      <c r="P4701" s="22" t="s">
        <v>459</v>
      </c>
      <c r="Q4701" s="13">
        <v>44852</v>
      </c>
      <c r="R4701" s="22" t="s">
        <v>10495</v>
      </c>
      <c r="S4701" s="17" t="str">
        <f>IFERROR(LEFT(R4701,FIND(" ",R4701)-1),R4701)</f>
        <v>3</v>
      </c>
      <c r="T4701" s="22">
        <v>3</v>
      </c>
      <c r="U4701" s="18">
        <f>IF(AND(T4701&gt;3,T4701&lt;&gt;"-"),"&gt;3",T4701)</f>
        <v>3</v>
      </c>
      <c r="V4701" s="26" t="s">
        <v>10361</v>
      </c>
      <c r="W4701" s="20" t="str">
        <f>IF(V4701="-","",V4701)</f>
        <v>3</v>
      </c>
      <c r="X4701" s="27" t="s">
        <v>30</v>
      </c>
    </row>
    <row r="4702" spans="1:24" ht="15.75" customHeight="1" x14ac:dyDescent="0.3">
      <c r="A4702" s="10">
        <v>4701</v>
      </c>
      <c r="B4702" s="22" t="s">
        <v>10496</v>
      </c>
      <c r="C4702" s="22" t="s">
        <v>39</v>
      </c>
      <c r="D4702" s="22" t="s">
        <v>33</v>
      </c>
      <c r="E4702" s="11" t="str">
        <f>IFERROR(LEFT(D4702, FIND("-",D4702,1)-2),D4702)</f>
        <v>OPERASI</v>
      </c>
      <c r="F4702" s="22" t="s">
        <v>84</v>
      </c>
      <c r="G4702" s="62" t="s">
        <v>28</v>
      </c>
      <c r="H4702" s="22" t="s">
        <v>670</v>
      </c>
      <c r="I4702" s="22" t="s">
        <v>675</v>
      </c>
      <c r="J4702" s="22" t="s">
        <v>58</v>
      </c>
      <c r="K4702" s="22" t="s">
        <v>8384</v>
      </c>
      <c r="L4702" s="12" t="str">
        <f>RIGHT(K4702, 4)</f>
        <v>2022</v>
      </c>
      <c r="M4702" s="13">
        <v>44877</v>
      </c>
      <c r="N4702" s="14" t="str">
        <f>TEXT(M4702,"mmmm")</f>
        <v>November</v>
      </c>
      <c r="O4702" s="15">
        <f>MONTH(M4702)</f>
        <v>11</v>
      </c>
      <c r="P4702" s="22" t="s">
        <v>2789</v>
      </c>
      <c r="Q4702" s="13">
        <v>44881</v>
      </c>
      <c r="R4702" s="22" t="s">
        <v>10497</v>
      </c>
      <c r="S4702" s="17" t="str">
        <f>IFERROR(LEFT(R4702,FIND(" ",R4702)-1),R4702)</f>
        <v>3</v>
      </c>
      <c r="T4702" s="22">
        <v>3</v>
      </c>
      <c r="U4702" s="18">
        <f>IF(AND(T4702&gt;3,T4702&lt;&gt;"-"),"&gt;3",T4702)</f>
        <v>3</v>
      </c>
      <c r="V4702" s="26" t="s">
        <v>10361</v>
      </c>
      <c r="W4702" s="20" t="str">
        <f>IF(V4702="-","",V4702)</f>
        <v>3</v>
      </c>
      <c r="X4702" s="27" t="s">
        <v>30</v>
      </c>
    </row>
    <row r="4703" spans="1:24" ht="15.75" customHeight="1" x14ac:dyDescent="0.3">
      <c r="A4703" s="10">
        <v>4702</v>
      </c>
      <c r="B4703" s="22" t="s">
        <v>10498</v>
      </c>
      <c r="C4703" s="22" t="s">
        <v>39</v>
      </c>
      <c r="D4703" s="22" t="s">
        <v>33</v>
      </c>
      <c r="E4703" s="11" t="str">
        <f>IFERROR(LEFT(D4703, FIND("-",D4703,1)-2),D4703)</f>
        <v>OPERASI</v>
      </c>
      <c r="F4703" s="22" t="s">
        <v>84</v>
      </c>
      <c r="G4703" s="62" t="s">
        <v>28</v>
      </c>
      <c r="H4703" s="22" t="s">
        <v>670</v>
      </c>
      <c r="I4703" s="22" t="s">
        <v>675</v>
      </c>
      <c r="J4703" s="22" t="s">
        <v>741</v>
      </c>
      <c r="K4703" s="22" t="s">
        <v>1003</v>
      </c>
      <c r="L4703" s="12" t="str">
        <f>RIGHT(K4703, 4)</f>
        <v>2023</v>
      </c>
      <c r="M4703" s="13">
        <v>45201</v>
      </c>
      <c r="N4703" s="14" t="str">
        <f>TEXT(M4703,"mmmm")</f>
        <v>October</v>
      </c>
      <c r="O4703" s="15">
        <f>MONTH(M4703)</f>
        <v>10</v>
      </c>
      <c r="P4703" s="22" t="s">
        <v>809</v>
      </c>
      <c r="Q4703" s="13">
        <v>45205</v>
      </c>
      <c r="R4703" s="22" t="s">
        <v>10499</v>
      </c>
      <c r="S4703" s="17" t="str">
        <f>IFERROR(LEFT(R4703,FIND(" ",R4703)-1),R4703)</f>
        <v>3</v>
      </c>
      <c r="T4703" s="22">
        <v>3</v>
      </c>
      <c r="U4703" s="18">
        <f>IF(AND(T4703&gt;3,T4703&lt;&gt;"-"),"&gt;3",T4703)</f>
        <v>3</v>
      </c>
      <c r="V4703" s="26" t="s">
        <v>10361</v>
      </c>
      <c r="W4703" s="20" t="str">
        <f>IF(V4703="-","",V4703)</f>
        <v>3</v>
      </c>
      <c r="X4703" s="27" t="s">
        <v>30</v>
      </c>
    </row>
    <row r="4704" spans="1:24" ht="15.75" customHeight="1" x14ac:dyDescent="0.3">
      <c r="A4704" s="10">
        <v>4703</v>
      </c>
      <c r="B4704" s="22" t="s">
        <v>10500</v>
      </c>
      <c r="C4704" s="22" t="s">
        <v>25</v>
      </c>
      <c r="D4704" s="22" t="s">
        <v>122</v>
      </c>
      <c r="E4704" s="11" t="str">
        <f>IFERROR(LEFT(D4704, FIND("-",D4704,1)-2),D4704)</f>
        <v>SISTEM</v>
      </c>
      <c r="F4704" s="22" t="s">
        <v>27</v>
      </c>
      <c r="G4704" s="62" t="s">
        <v>28</v>
      </c>
      <c r="H4704" s="22" t="s">
        <v>670</v>
      </c>
      <c r="I4704" s="22" t="s">
        <v>680</v>
      </c>
      <c r="J4704" s="22" t="s">
        <v>2877</v>
      </c>
      <c r="K4704" s="22" t="s">
        <v>271</v>
      </c>
      <c r="L4704" s="12" t="str">
        <f>RIGHT(K4704, 4)</f>
        <v>2021</v>
      </c>
      <c r="M4704" s="13">
        <v>44517</v>
      </c>
      <c r="N4704" s="14" t="str">
        <f>TEXT(M4704,"mmmm")</f>
        <v>November</v>
      </c>
      <c r="O4704" s="15">
        <f>MONTH(M4704)</f>
        <v>11</v>
      </c>
      <c r="P4704" s="22" t="s">
        <v>7929</v>
      </c>
      <c r="Q4704" s="13">
        <v>44520</v>
      </c>
      <c r="R4704" s="22" t="s">
        <v>10501</v>
      </c>
      <c r="S4704" s="17" t="str">
        <f>IFERROR(LEFT(R4704,FIND(" ",R4704)-1),R4704)</f>
        <v>3</v>
      </c>
      <c r="T4704" s="22">
        <v>3</v>
      </c>
      <c r="U4704" s="18">
        <f>IF(AND(T4704&gt;3,T4704&lt;&gt;"-"),"&gt;3",T4704)</f>
        <v>3</v>
      </c>
      <c r="V4704" s="26" t="s">
        <v>10361</v>
      </c>
      <c r="W4704" s="20" t="str">
        <f>IF(V4704="-","",V4704)</f>
        <v>3</v>
      </c>
      <c r="X4704" s="27" t="s">
        <v>30</v>
      </c>
    </row>
    <row r="4705" spans="1:24" ht="15.75" customHeight="1" x14ac:dyDescent="0.3">
      <c r="A4705" s="10">
        <v>4704</v>
      </c>
      <c r="B4705" s="22" t="s">
        <v>10502</v>
      </c>
      <c r="C4705" s="22" t="s">
        <v>39</v>
      </c>
      <c r="D4705" s="22" t="s">
        <v>693</v>
      </c>
      <c r="E4705" s="11" t="str">
        <f>IFERROR(LEFT(D4705, FIND("-",D4705,1)-2),D4705)</f>
        <v>SISTEM</v>
      </c>
      <c r="F4705" s="22" t="s">
        <v>694</v>
      </c>
      <c r="G4705" s="62" t="s">
        <v>28</v>
      </c>
      <c r="H4705" s="22" t="s">
        <v>670</v>
      </c>
      <c r="I4705" s="22" t="s">
        <v>707</v>
      </c>
      <c r="J4705" s="22" t="s">
        <v>2313</v>
      </c>
      <c r="K4705" s="22" t="s">
        <v>2440</v>
      </c>
      <c r="L4705" s="12" t="str">
        <f>RIGHT(K4705, 4)</f>
        <v>2022</v>
      </c>
      <c r="M4705" s="13">
        <v>44777</v>
      </c>
      <c r="N4705" s="14" t="str">
        <f>TEXT(M4705,"mmmm")</f>
        <v>August</v>
      </c>
      <c r="O4705" s="15">
        <f>MONTH(M4705)</f>
        <v>8</v>
      </c>
      <c r="P4705" s="22" t="s">
        <v>1210</v>
      </c>
      <c r="Q4705" s="13">
        <v>44781</v>
      </c>
      <c r="R4705" s="22" t="s">
        <v>10503</v>
      </c>
      <c r="S4705" s="17" t="str">
        <f>IFERROR(LEFT(R4705,FIND(" ",R4705)-1),R4705)</f>
        <v>3</v>
      </c>
      <c r="T4705" s="22">
        <v>3</v>
      </c>
      <c r="U4705" s="18">
        <f>IF(AND(T4705&gt;3,T4705&lt;&gt;"-"),"&gt;3",T4705)</f>
        <v>3</v>
      </c>
      <c r="V4705" s="26" t="s">
        <v>10361</v>
      </c>
      <c r="W4705" s="20" t="str">
        <f>IF(V4705="-","",V4705)</f>
        <v>3</v>
      </c>
      <c r="X4705" s="27" t="s">
        <v>30</v>
      </c>
    </row>
    <row r="4706" spans="1:24" ht="15.75" customHeight="1" x14ac:dyDescent="0.3">
      <c r="A4706" s="10">
        <v>4705</v>
      </c>
      <c r="B4706" s="22" t="s">
        <v>10504</v>
      </c>
      <c r="C4706" s="22" t="s">
        <v>39</v>
      </c>
      <c r="D4706" s="22" t="s">
        <v>33</v>
      </c>
      <c r="E4706" s="11" t="str">
        <f>IFERROR(LEFT(D4706, FIND("-",D4706,1)-2),D4706)</f>
        <v>OPERASI</v>
      </c>
      <c r="F4706" s="22" t="s">
        <v>84</v>
      </c>
      <c r="G4706" s="62" t="s">
        <v>28</v>
      </c>
      <c r="H4706" s="22" t="s">
        <v>670</v>
      </c>
      <c r="I4706" s="22" t="s">
        <v>675</v>
      </c>
      <c r="J4706" s="22" t="s">
        <v>58</v>
      </c>
      <c r="K4706" s="22" t="s">
        <v>8384</v>
      </c>
      <c r="L4706" s="12" t="str">
        <f>RIGHT(K4706, 4)</f>
        <v>2022</v>
      </c>
      <c r="M4706" s="13">
        <v>44877</v>
      </c>
      <c r="N4706" s="14" t="str">
        <f>TEXT(M4706,"mmmm")</f>
        <v>November</v>
      </c>
      <c r="O4706" s="15">
        <f>MONTH(M4706)</f>
        <v>11</v>
      </c>
      <c r="P4706" s="22" t="s">
        <v>2789</v>
      </c>
      <c r="Q4706" s="13">
        <v>44881</v>
      </c>
      <c r="R4706" s="22" t="s">
        <v>10505</v>
      </c>
      <c r="S4706" s="17" t="str">
        <f>IFERROR(LEFT(R4706,FIND(" ",R4706)-1),R4706)</f>
        <v>3</v>
      </c>
      <c r="T4706" s="22">
        <v>3</v>
      </c>
      <c r="U4706" s="18">
        <f>IF(AND(T4706&gt;3,T4706&lt;&gt;"-"),"&gt;3",T4706)</f>
        <v>3</v>
      </c>
      <c r="V4706" s="26" t="s">
        <v>10361</v>
      </c>
      <c r="W4706" s="20" t="str">
        <f>IF(V4706="-","",V4706)</f>
        <v>3</v>
      </c>
      <c r="X4706" s="27" t="s">
        <v>30</v>
      </c>
    </row>
    <row r="4707" spans="1:24" ht="15.75" customHeight="1" x14ac:dyDescent="0.3">
      <c r="A4707" s="10">
        <v>4706</v>
      </c>
      <c r="B4707" s="22" t="s">
        <v>10506</v>
      </c>
      <c r="C4707" s="22" t="s">
        <v>39</v>
      </c>
      <c r="D4707" s="22" t="s">
        <v>33</v>
      </c>
      <c r="E4707" s="11" t="str">
        <f>IFERROR(LEFT(D4707, FIND("-",D4707,1)-2),D4707)</f>
        <v>OPERASI</v>
      </c>
      <c r="F4707" s="22" t="s">
        <v>27</v>
      </c>
      <c r="G4707" s="62" t="s">
        <v>28</v>
      </c>
      <c r="H4707" s="22" t="s">
        <v>670</v>
      </c>
      <c r="I4707" s="22" t="s">
        <v>675</v>
      </c>
      <c r="J4707" s="22" t="s">
        <v>58</v>
      </c>
      <c r="K4707" s="22" t="s">
        <v>8384</v>
      </c>
      <c r="L4707" s="12" t="str">
        <f>RIGHT(K4707, 4)</f>
        <v>2022</v>
      </c>
      <c r="M4707" s="13">
        <v>44877</v>
      </c>
      <c r="N4707" s="14" t="str">
        <f>TEXT(M4707,"mmmm")</f>
        <v>November</v>
      </c>
      <c r="O4707" s="15">
        <f>MONTH(M4707)</f>
        <v>11</v>
      </c>
      <c r="P4707" s="22" t="s">
        <v>2789</v>
      </c>
      <c r="Q4707" s="13">
        <v>44881</v>
      </c>
      <c r="R4707" s="22" t="s">
        <v>10507</v>
      </c>
      <c r="S4707" s="17" t="str">
        <f>IFERROR(LEFT(R4707,FIND(" ",R4707)-1),R4707)</f>
        <v>3</v>
      </c>
      <c r="T4707" s="22">
        <v>3</v>
      </c>
      <c r="U4707" s="18">
        <f>IF(AND(T4707&gt;3,T4707&lt;&gt;"-"),"&gt;3",T4707)</f>
        <v>3</v>
      </c>
      <c r="V4707" s="26" t="s">
        <v>10361</v>
      </c>
      <c r="W4707" s="20" t="str">
        <f>IF(V4707="-","",V4707)</f>
        <v>3</v>
      </c>
      <c r="X4707" s="27" t="s">
        <v>30</v>
      </c>
    </row>
    <row r="4708" spans="1:24" ht="15.75" customHeight="1" x14ac:dyDescent="0.3">
      <c r="A4708" s="10">
        <v>4707</v>
      </c>
      <c r="B4708" s="22" t="s">
        <v>10508</v>
      </c>
      <c r="C4708" s="22" t="s">
        <v>39</v>
      </c>
      <c r="D4708" s="22" t="s">
        <v>51</v>
      </c>
      <c r="E4708" s="11" t="str">
        <f>IFERROR(LEFT(D4708, FIND("-",D4708,1)-2),D4708)</f>
        <v>OPERASI</v>
      </c>
      <c r="F4708" s="22" t="s">
        <v>52</v>
      </c>
      <c r="G4708" s="62" t="s">
        <v>28</v>
      </c>
      <c r="H4708" s="22" t="s">
        <v>670</v>
      </c>
      <c r="I4708" s="22" t="s">
        <v>675</v>
      </c>
      <c r="J4708" s="22" t="s">
        <v>97</v>
      </c>
      <c r="K4708" s="22" t="s">
        <v>10509</v>
      </c>
      <c r="L4708" s="12" t="str">
        <f>RIGHT(K4708, 4)</f>
        <v>2023</v>
      </c>
      <c r="M4708" s="13">
        <v>45169</v>
      </c>
      <c r="N4708" s="14" t="str">
        <f>TEXT(M4708,"mmmm")</f>
        <v>August</v>
      </c>
      <c r="O4708" s="15">
        <f>MONTH(M4708)</f>
        <v>8</v>
      </c>
      <c r="P4708" s="22" t="s">
        <v>1664</v>
      </c>
      <c r="Q4708" s="13">
        <v>45173</v>
      </c>
      <c r="R4708" s="22" t="s">
        <v>10510</v>
      </c>
      <c r="S4708" s="17" t="str">
        <f>IFERROR(LEFT(R4708,FIND(" ",R4708)-1),R4708)</f>
        <v>3</v>
      </c>
      <c r="T4708" s="22">
        <v>3</v>
      </c>
      <c r="U4708" s="18">
        <f>IF(AND(T4708&gt;3,T4708&lt;&gt;"-"),"&gt;3",T4708)</f>
        <v>3</v>
      </c>
      <c r="V4708" s="26" t="s">
        <v>10361</v>
      </c>
      <c r="W4708" s="20" t="str">
        <f>IF(V4708="-","",V4708)</f>
        <v>3</v>
      </c>
      <c r="X4708" s="27" t="s">
        <v>30</v>
      </c>
    </row>
    <row r="4709" spans="1:24" ht="15.75" customHeight="1" x14ac:dyDescent="0.3">
      <c r="A4709" s="10">
        <v>4708</v>
      </c>
      <c r="B4709" s="22" t="s">
        <v>10511</v>
      </c>
      <c r="C4709" s="22" t="s">
        <v>25</v>
      </c>
      <c r="D4709" s="22" t="s">
        <v>33</v>
      </c>
      <c r="E4709" s="11" t="str">
        <f>IFERROR(LEFT(D4709, FIND("-",D4709,1)-2),D4709)</f>
        <v>OPERASI</v>
      </c>
      <c r="F4709" s="22" t="s">
        <v>4771</v>
      </c>
      <c r="G4709" s="62" t="s">
        <v>28</v>
      </c>
      <c r="H4709" s="22" t="s">
        <v>670</v>
      </c>
      <c r="I4709" s="22" t="s">
        <v>671</v>
      </c>
      <c r="J4709" s="22" t="s">
        <v>741</v>
      </c>
      <c r="K4709" s="22" t="s">
        <v>5350</v>
      </c>
      <c r="L4709" s="12" t="str">
        <f>RIGHT(K4709, 4)</f>
        <v>2020</v>
      </c>
      <c r="M4709" s="13">
        <v>44134</v>
      </c>
      <c r="N4709" s="14" t="str">
        <f>TEXT(M4709,"mmmm")</f>
        <v>October</v>
      </c>
      <c r="O4709" s="15">
        <f>MONTH(M4709)</f>
        <v>10</v>
      </c>
      <c r="P4709" s="22" t="s">
        <v>3679</v>
      </c>
      <c r="Q4709" s="13">
        <v>44138</v>
      </c>
      <c r="R4709" s="22" t="s">
        <v>10512</v>
      </c>
      <c r="S4709" s="17" t="str">
        <f>IFERROR(LEFT(R4709,FIND(" ",R4709)-1),R4709)</f>
        <v>3</v>
      </c>
      <c r="T4709" s="22">
        <v>3</v>
      </c>
      <c r="U4709" s="18">
        <f>IF(AND(T4709&gt;3,T4709&lt;&gt;"-"),"&gt;3",T4709)</f>
        <v>3</v>
      </c>
      <c r="V4709" s="26" t="s">
        <v>10361</v>
      </c>
      <c r="W4709" s="20" t="str">
        <f>IF(V4709="-","",V4709)</f>
        <v>3</v>
      </c>
      <c r="X4709" s="27" t="s">
        <v>30</v>
      </c>
    </row>
    <row r="4710" spans="1:24" ht="15.75" customHeight="1" x14ac:dyDescent="0.3">
      <c r="A4710" s="10">
        <v>4709</v>
      </c>
      <c r="B4710" s="22" t="s">
        <v>10513</v>
      </c>
      <c r="C4710" s="22" t="s">
        <v>39</v>
      </c>
      <c r="D4710" s="22" t="s">
        <v>33</v>
      </c>
      <c r="E4710" s="11" t="str">
        <f>IFERROR(LEFT(D4710, FIND("-",D4710,1)-2),D4710)</f>
        <v>OPERASI</v>
      </c>
      <c r="F4710" s="22" t="s">
        <v>34</v>
      </c>
      <c r="G4710" s="62" t="s">
        <v>28</v>
      </c>
      <c r="H4710" s="22" t="s">
        <v>670</v>
      </c>
      <c r="I4710" s="22" t="s">
        <v>675</v>
      </c>
      <c r="J4710" s="22" t="s">
        <v>1044</v>
      </c>
      <c r="K4710" s="22" t="s">
        <v>1003</v>
      </c>
      <c r="L4710" s="12" t="str">
        <f>RIGHT(K4710, 4)</f>
        <v>2023</v>
      </c>
      <c r="M4710" s="13">
        <v>45201</v>
      </c>
      <c r="N4710" s="14" t="str">
        <f>TEXT(M4710,"mmmm")</f>
        <v>October</v>
      </c>
      <c r="O4710" s="15">
        <f>MONTH(M4710)</f>
        <v>10</v>
      </c>
      <c r="P4710" s="22" t="s">
        <v>809</v>
      </c>
      <c r="Q4710" s="13">
        <v>45205</v>
      </c>
      <c r="R4710" s="22" t="s">
        <v>10514</v>
      </c>
      <c r="S4710" s="17" t="str">
        <f>IFERROR(LEFT(R4710,FIND(" ",R4710)-1),R4710)</f>
        <v>3</v>
      </c>
      <c r="T4710" s="22">
        <v>3</v>
      </c>
      <c r="U4710" s="18">
        <f>IF(AND(T4710&gt;3,T4710&lt;&gt;"-"),"&gt;3",T4710)</f>
        <v>3</v>
      </c>
      <c r="V4710" s="26" t="s">
        <v>10361</v>
      </c>
      <c r="W4710" s="20" t="str">
        <f>IF(V4710="-","",V4710)</f>
        <v>3</v>
      </c>
      <c r="X4710" s="27" t="s">
        <v>30</v>
      </c>
    </row>
    <row r="4711" spans="1:24" ht="15.75" customHeight="1" x14ac:dyDescent="0.3">
      <c r="A4711" s="10">
        <v>4710</v>
      </c>
      <c r="B4711" s="22" t="s">
        <v>10515</v>
      </c>
      <c r="C4711" s="22" t="s">
        <v>25</v>
      </c>
      <c r="D4711" s="22" t="s">
        <v>178</v>
      </c>
      <c r="E4711" s="11" t="str">
        <f>IFERROR(LEFT(D4711, FIND("-",D4711,1)-2),D4711)</f>
        <v>SISTEM</v>
      </c>
      <c r="F4711" s="22" t="s">
        <v>27</v>
      </c>
      <c r="G4711" s="62" t="s">
        <v>28</v>
      </c>
      <c r="H4711" s="22" t="s">
        <v>670</v>
      </c>
      <c r="I4711" s="22" t="s">
        <v>680</v>
      </c>
      <c r="J4711" s="22" t="s">
        <v>104</v>
      </c>
      <c r="K4711" s="22" t="s">
        <v>9106</v>
      </c>
      <c r="L4711" s="12" t="str">
        <f>RIGHT(K4711, 4)</f>
        <v>2021</v>
      </c>
      <c r="M4711" s="13">
        <v>44252</v>
      </c>
      <c r="N4711" s="14" t="str">
        <f>TEXT(M4711,"mmmm")</f>
        <v>February</v>
      </c>
      <c r="O4711" s="15">
        <f>MONTH(M4711)</f>
        <v>2</v>
      </c>
      <c r="P4711" s="22" t="s">
        <v>1846</v>
      </c>
      <c r="Q4711" s="13">
        <v>44256</v>
      </c>
      <c r="R4711" s="22" t="s">
        <v>10516</v>
      </c>
      <c r="S4711" s="17" t="str">
        <f>IFERROR(LEFT(R4711,FIND(" ",R4711)-1),R4711)</f>
        <v>3</v>
      </c>
      <c r="T4711" s="22">
        <v>3</v>
      </c>
      <c r="U4711" s="18">
        <f>IF(AND(T4711&gt;3,T4711&lt;&gt;"-"),"&gt;3",T4711)</f>
        <v>3</v>
      </c>
      <c r="V4711" s="26" t="s">
        <v>10361</v>
      </c>
      <c r="W4711" s="20" t="str">
        <f>IF(V4711="-","",V4711)</f>
        <v>3</v>
      </c>
      <c r="X4711" s="27" t="s">
        <v>30</v>
      </c>
    </row>
    <row r="4712" spans="1:24" ht="15.75" customHeight="1" x14ac:dyDescent="0.3">
      <c r="A4712" s="10">
        <v>4711</v>
      </c>
      <c r="B4712" s="22" t="s">
        <v>10517</v>
      </c>
      <c r="C4712" s="22" t="s">
        <v>39</v>
      </c>
      <c r="D4712" s="22" t="s">
        <v>411</v>
      </c>
      <c r="E4712" s="11" t="str">
        <f>IFERROR(LEFT(D4712, FIND("-",D4712,1)-2),D4712)</f>
        <v>SISTEM</v>
      </c>
      <c r="F4712" s="22" t="s">
        <v>340</v>
      </c>
      <c r="G4712" s="62" t="s">
        <v>28</v>
      </c>
      <c r="H4712" s="22" t="s">
        <v>670</v>
      </c>
      <c r="I4712" s="22" t="s">
        <v>680</v>
      </c>
      <c r="J4712" s="22" t="s">
        <v>97</v>
      </c>
      <c r="K4712" s="22" t="s">
        <v>4308</v>
      </c>
      <c r="L4712" s="12" t="str">
        <f>RIGHT(K4712, 4)</f>
        <v>2023</v>
      </c>
      <c r="M4712" s="13">
        <v>45282</v>
      </c>
      <c r="N4712" s="14" t="str">
        <f>TEXT(M4712,"mmmm")</f>
        <v>December</v>
      </c>
      <c r="O4712" s="15">
        <f>MONTH(M4712)</f>
        <v>12</v>
      </c>
      <c r="P4712" s="22" t="s">
        <v>10518</v>
      </c>
      <c r="Q4712" s="13">
        <v>45286</v>
      </c>
      <c r="R4712" s="22" t="s">
        <v>10519</v>
      </c>
      <c r="S4712" s="17" t="str">
        <f>IFERROR(LEFT(R4712,FIND(" ",R4712)-1),R4712)</f>
        <v>3</v>
      </c>
      <c r="T4712" s="22">
        <v>3</v>
      </c>
      <c r="U4712" s="18">
        <f>IF(AND(T4712&gt;3,T4712&lt;&gt;"-"),"&gt;3",T4712)</f>
        <v>3</v>
      </c>
      <c r="V4712" s="26" t="s">
        <v>10361</v>
      </c>
      <c r="W4712" s="20" t="str">
        <f>IF(V4712="-","",V4712)</f>
        <v>3</v>
      </c>
      <c r="X4712" s="27" t="s">
        <v>30</v>
      </c>
    </row>
    <row r="4713" spans="1:24" ht="15.75" customHeight="1" x14ac:dyDescent="0.3">
      <c r="A4713" s="10">
        <v>4712</v>
      </c>
      <c r="B4713" s="22" t="s">
        <v>10520</v>
      </c>
      <c r="C4713" s="22" t="s">
        <v>39</v>
      </c>
      <c r="D4713" s="22" t="s">
        <v>33</v>
      </c>
      <c r="E4713" s="11" t="str">
        <f>IFERROR(LEFT(D4713, FIND("-",D4713,1)-2),D4713)</f>
        <v>OPERASI</v>
      </c>
      <c r="F4713" s="22" t="s">
        <v>34</v>
      </c>
      <c r="G4713" s="62" t="s">
        <v>28</v>
      </c>
      <c r="H4713" s="22" t="s">
        <v>670</v>
      </c>
      <c r="I4713" s="22" t="s">
        <v>675</v>
      </c>
      <c r="J4713" s="22" t="s">
        <v>58</v>
      </c>
      <c r="K4713" s="22" t="s">
        <v>8384</v>
      </c>
      <c r="L4713" s="12" t="str">
        <f>RIGHT(K4713, 4)</f>
        <v>2022</v>
      </c>
      <c r="M4713" s="13">
        <v>44877</v>
      </c>
      <c r="N4713" s="14" t="str">
        <f>TEXT(M4713,"mmmm")</f>
        <v>November</v>
      </c>
      <c r="O4713" s="15">
        <f>MONTH(M4713)</f>
        <v>11</v>
      </c>
      <c r="P4713" s="22" t="s">
        <v>2789</v>
      </c>
      <c r="Q4713" s="13">
        <v>44881</v>
      </c>
      <c r="R4713" s="22" t="s">
        <v>10521</v>
      </c>
      <c r="S4713" s="17" t="str">
        <f>IFERROR(LEFT(R4713,FIND(" ",R4713)-1),R4713)</f>
        <v>3</v>
      </c>
      <c r="T4713" s="22">
        <v>3</v>
      </c>
      <c r="U4713" s="18">
        <f>IF(AND(T4713&gt;3,T4713&lt;&gt;"-"),"&gt;3",T4713)</f>
        <v>3</v>
      </c>
      <c r="V4713" s="26" t="s">
        <v>10361</v>
      </c>
      <c r="W4713" s="20" t="str">
        <f>IF(V4713="-","",V4713)</f>
        <v>3</v>
      </c>
      <c r="X4713" s="27" t="s">
        <v>30</v>
      </c>
    </row>
    <row r="4714" spans="1:24" ht="15.75" customHeight="1" x14ac:dyDescent="0.3">
      <c r="A4714" s="10">
        <v>4713</v>
      </c>
      <c r="B4714" s="22" t="s">
        <v>10522</v>
      </c>
      <c r="C4714" s="22" t="s">
        <v>39</v>
      </c>
      <c r="D4714" s="22" t="s">
        <v>40</v>
      </c>
      <c r="E4714" s="11" t="str">
        <f>IFERROR(LEFT(D4714, FIND("-",D4714,1)-2),D4714)</f>
        <v>SISTEM</v>
      </c>
      <c r="F4714" s="22" t="s">
        <v>27</v>
      </c>
      <c r="G4714" s="62" t="s">
        <v>28</v>
      </c>
      <c r="H4714" s="22" t="s">
        <v>670</v>
      </c>
      <c r="I4714" s="22" t="s">
        <v>680</v>
      </c>
      <c r="J4714" s="22" t="s">
        <v>97</v>
      </c>
      <c r="K4714" s="22" t="s">
        <v>1689</v>
      </c>
      <c r="L4714" s="12" t="str">
        <f>RIGHT(K4714, 4)</f>
        <v>2023</v>
      </c>
      <c r="M4714" s="13">
        <v>45001</v>
      </c>
      <c r="N4714" s="14" t="str">
        <f>TEXT(M4714,"mmmm")</f>
        <v>March</v>
      </c>
      <c r="O4714" s="15">
        <f>MONTH(M4714)</f>
        <v>3</v>
      </c>
      <c r="P4714" s="22" t="s">
        <v>560</v>
      </c>
      <c r="Q4714" s="13">
        <v>45005</v>
      </c>
      <c r="R4714" s="22" t="s">
        <v>10523</v>
      </c>
      <c r="S4714" s="17" t="str">
        <f>IFERROR(LEFT(R4714,FIND(" ",R4714)-1),R4714)</f>
        <v>3</v>
      </c>
      <c r="T4714" s="22">
        <v>3</v>
      </c>
      <c r="U4714" s="18">
        <f>IF(AND(T4714&gt;3,T4714&lt;&gt;"-"),"&gt;3",T4714)</f>
        <v>3</v>
      </c>
      <c r="V4714" s="26" t="s">
        <v>10361</v>
      </c>
      <c r="W4714" s="20" t="str">
        <f>IF(V4714="-","",V4714)</f>
        <v>3</v>
      </c>
      <c r="X4714" s="27" t="s">
        <v>30</v>
      </c>
    </row>
    <row r="4715" spans="1:24" ht="15.75" customHeight="1" x14ac:dyDescent="0.3">
      <c r="A4715" s="10">
        <v>4714</v>
      </c>
      <c r="B4715" s="22" t="s">
        <v>10524</v>
      </c>
      <c r="C4715" s="22" t="s">
        <v>39</v>
      </c>
      <c r="D4715" s="22" t="s">
        <v>33</v>
      </c>
      <c r="E4715" s="11" t="str">
        <f>IFERROR(LEFT(D4715, FIND("-",D4715,1)-2),D4715)</f>
        <v>OPERASI</v>
      </c>
      <c r="F4715" s="22" t="s">
        <v>34</v>
      </c>
      <c r="G4715" s="62" t="s">
        <v>28</v>
      </c>
      <c r="H4715" s="22" t="s">
        <v>684</v>
      </c>
      <c r="I4715" s="22" t="s">
        <v>675</v>
      </c>
      <c r="J4715" s="22" t="s">
        <v>1044</v>
      </c>
      <c r="K4715" s="22" t="s">
        <v>6769</v>
      </c>
      <c r="L4715" s="12" t="str">
        <f>RIGHT(K4715, 4)</f>
        <v>2023</v>
      </c>
      <c r="M4715" s="13">
        <v>44994</v>
      </c>
      <c r="N4715" s="14" t="str">
        <f>TEXT(M4715,"mmmm")</f>
        <v>March</v>
      </c>
      <c r="O4715" s="15">
        <f>MONTH(M4715)</f>
        <v>3</v>
      </c>
      <c r="P4715" s="22" t="s">
        <v>2447</v>
      </c>
      <c r="Q4715" s="13">
        <v>44998</v>
      </c>
      <c r="R4715" s="22" t="s">
        <v>10525</v>
      </c>
      <c r="S4715" s="17" t="str">
        <f>IFERROR(LEFT(R4715,FIND(" ",R4715)-1),R4715)</f>
        <v>3</v>
      </c>
      <c r="T4715" s="22">
        <v>3</v>
      </c>
      <c r="U4715" s="18">
        <f>IF(AND(T4715&gt;3,T4715&lt;&gt;"-"),"&gt;3",T4715)</f>
        <v>3</v>
      </c>
      <c r="V4715" s="26" t="s">
        <v>10361</v>
      </c>
      <c r="W4715" s="20" t="str">
        <f>IF(V4715="-","",V4715)</f>
        <v>3</v>
      </c>
      <c r="X4715" s="27" t="s">
        <v>687</v>
      </c>
    </row>
    <row r="4716" spans="1:24" ht="15.75" customHeight="1" x14ac:dyDescent="0.3">
      <c r="A4716" s="10">
        <v>4715</v>
      </c>
      <c r="B4716" s="22" t="s">
        <v>10526</v>
      </c>
      <c r="C4716" s="22" t="s">
        <v>39</v>
      </c>
      <c r="D4716" s="22" t="s">
        <v>33</v>
      </c>
      <c r="E4716" s="11" t="str">
        <f>IFERROR(LEFT(D4716, FIND("-",D4716,1)-2),D4716)</f>
        <v>OPERASI</v>
      </c>
      <c r="F4716" s="22" t="s">
        <v>34</v>
      </c>
      <c r="G4716" s="62" t="s">
        <v>28</v>
      </c>
      <c r="H4716" s="22" t="s">
        <v>670</v>
      </c>
      <c r="I4716" s="22" t="s">
        <v>675</v>
      </c>
      <c r="J4716" s="22" t="s">
        <v>58</v>
      </c>
      <c r="K4716" s="22" t="s">
        <v>7886</v>
      </c>
      <c r="L4716" s="12" t="str">
        <f>RIGHT(K4716, 4)</f>
        <v>2022</v>
      </c>
      <c r="M4716" s="13">
        <v>44843</v>
      </c>
      <c r="N4716" s="14" t="str">
        <f>TEXT(M4716,"mmmm")</f>
        <v>October</v>
      </c>
      <c r="O4716" s="15">
        <f>MONTH(M4716)</f>
        <v>10</v>
      </c>
      <c r="P4716" s="22" t="s">
        <v>1644</v>
      </c>
      <c r="Q4716" s="13">
        <v>44847</v>
      </c>
      <c r="R4716" s="22" t="s">
        <v>10527</v>
      </c>
      <c r="S4716" s="17" t="str">
        <f>IFERROR(LEFT(R4716,FIND(" ",R4716)-1),R4716)</f>
        <v>3</v>
      </c>
      <c r="T4716" s="22">
        <v>3</v>
      </c>
      <c r="U4716" s="18">
        <f>IF(AND(T4716&gt;3,T4716&lt;&gt;"-"),"&gt;3",T4716)</f>
        <v>3</v>
      </c>
      <c r="V4716" s="26" t="s">
        <v>10361</v>
      </c>
      <c r="W4716" s="20" t="str">
        <f>IF(V4716="-","",V4716)</f>
        <v>3</v>
      </c>
      <c r="X4716" s="27" t="s">
        <v>30</v>
      </c>
    </row>
    <row r="4717" spans="1:24" ht="15.75" customHeight="1" x14ac:dyDescent="0.3">
      <c r="A4717" s="10">
        <v>4716</v>
      </c>
      <c r="B4717" s="22" t="s">
        <v>10528</v>
      </c>
      <c r="C4717" s="22" t="s">
        <v>39</v>
      </c>
      <c r="D4717" s="22" t="s">
        <v>33</v>
      </c>
      <c r="E4717" s="11" t="str">
        <f>IFERROR(LEFT(D4717, FIND("-",D4717,1)-2),D4717)</f>
        <v>OPERASI</v>
      </c>
      <c r="F4717" s="22" t="s">
        <v>27</v>
      </c>
      <c r="G4717" s="62" t="s">
        <v>28</v>
      </c>
      <c r="H4717" s="22" t="s">
        <v>670</v>
      </c>
      <c r="I4717" s="22" t="s">
        <v>675</v>
      </c>
      <c r="J4717" s="22" t="s">
        <v>58</v>
      </c>
      <c r="K4717" s="22" t="s">
        <v>7886</v>
      </c>
      <c r="L4717" s="12" t="str">
        <f>RIGHT(K4717, 4)</f>
        <v>2022</v>
      </c>
      <c r="M4717" s="13">
        <v>44843</v>
      </c>
      <c r="N4717" s="14" t="str">
        <f>TEXT(M4717,"mmmm")</f>
        <v>October</v>
      </c>
      <c r="O4717" s="15">
        <f>MONTH(M4717)</f>
        <v>10</v>
      </c>
      <c r="P4717" s="22" t="s">
        <v>1644</v>
      </c>
      <c r="Q4717" s="13">
        <v>44847</v>
      </c>
      <c r="R4717" s="22" t="s">
        <v>10529</v>
      </c>
      <c r="S4717" s="17" t="str">
        <f>IFERROR(LEFT(R4717,FIND(" ",R4717)-1),R4717)</f>
        <v>3</v>
      </c>
      <c r="T4717" s="22">
        <v>3</v>
      </c>
      <c r="U4717" s="18">
        <f>IF(AND(T4717&gt;3,T4717&lt;&gt;"-"),"&gt;3",T4717)</f>
        <v>3</v>
      </c>
      <c r="V4717" s="26" t="s">
        <v>10361</v>
      </c>
      <c r="W4717" s="20" t="str">
        <f>IF(V4717="-","",V4717)</f>
        <v>3</v>
      </c>
      <c r="X4717" s="27" t="s">
        <v>30</v>
      </c>
    </row>
    <row r="4718" spans="1:24" ht="15.75" customHeight="1" x14ac:dyDescent="0.3">
      <c r="A4718" s="10">
        <v>4717</v>
      </c>
      <c r="B4718" s="22" t="s">
        <v>10530</v>
      </c>
      <c r="C4718" s="22" t="s">
        <v>39</v>
      </c>
      <c r="D4718" s="22" t="s">
        <v>33</v>
      </c>
      <c r="E4718" s="11" t="str">
        <f>IFERROR(LEFT(D4718, FIND("-",D4718,1)-2),D4718)</f>
        <v>OPERASI</v>
      </c>
      <c r="F4718" s="22" t="s">
        <v>84</v>
      </c>
      <c r="G4718" s="62" t="s">
        <v>28</v>
      </c>
      <c r="H4718" s="22" t="s">
        <v>670</v>
      </c>
      <c r="I4718" s="22" t="s">
        <v>675</v>
      </c>
      <c r="J4718" s="22" t="s">
        <v>1044</v>
      </c>
      <c r="K4718" s="22" t="s">
        <v>7812</v>
      </c>
      <c r="L4718" s="12" t="str">
        <f>RIGHT(K4718, 4)</f>
        <v>2023</v>
      </c>
      <c r="M4718" s="13">
        <v>45178</v>
      </c>
      <c r="N4718" s="14" t="str">
        <f>TEXT(M4718,"mmmm")</f>
        <v>September</v>
      </c>
      <c r="O4718" s="15">
        <f>MONTH(M4718)</f>
        <v>9</v>
      </c>
      <c r="P4718" s="22" t="s">
        <v>1611</v>
      </c>
      <c r="Q4718" s="13">
        <v>45182</v>
      </c>
      <c r="R4718" s="22" t="s">
        <v>10531</v>
      </c>
      <c r="S4718" s="17" t="str">
        <f>IFERROR(LEFT(R4718,FIND(" ",R4718)-1),R4718)</f>
        <v>3</v>
      </c>
      <c r="T4718" s="22">
        <v>3</v>
      </c>
      <c r="U4718" s="18">
        <f>IF(AND(T4718&gt;3,T4718&lt;&gt;"-"),"&gt;3",T4718)</f>
        <v>3</v>
      </c>
      <c r="V4718" s="26" t="s">
        <v>10361</v>
      </c>
      <c r="W4718" s="20" t="str">
        <f>IF(V4718="-","",V4718)</f>
        <v>3</v>
      </c>
      <c r="X4718" s="27" t="s">
        <v>30</v>
      </c>
    </row>
    <row r="4719" spans="1:24" ht="15.75" customHeight="1" x14ac:dyDescent="0.3">
      <c r="A4719" s="10">
        <v>4718</v>
      </c>
      <c r="B4719" s="22" t="s">
        <v>10532</v>
      </c>
      <c r="C4719" s="22" t="s">
        <v>39</v>
      </c>
      <c r="D4719" s="22" t="s">
        <v>33</v>
      </c>
      <c r="E4719" s="11" t="str">
        <f>IFERROR(LEFT(D4719, FIND("-",D4719,1)-2),D4719)</f>
        <v>OPERASI</v>
      </c>
      <c r="F4719" s="22" t="s">
        <v>34</v>
      </c>
      <c r="G4719" s="62" t="s">
        <v>28</v>
      </c>
      <c r="H4719" s="22" t="s">
        <v>670</v>
      </c>
      <c r="I4719" s="22" t="s">
        <v>675</v>
      </c>
      <c r="J4719" s="22" t="s">
        <v>58</v>
      </c>
      <c r="K4719" s="22" t="s">
        <v>4110</v>
      </c>
      <c r="L4719" s="12" t="str">
        <f>RIGHT(K4719, 4)</f>
        <v>2022</v>
      </c>
      <c r="M4719" s="13">
        <v>44858</v>
      </c>
      <c r="N4719" s="14" t="str">
        <f>TEXT(M4719,"mmmm")</f>
        <v>October</v>
      </c>
      <c r="O4719" s="15">
        <f>MONTH(M4719)</f>
        <v>10</v>
      </c>
      <c r="P4719" s="22" t="s">
        <v>4623</v>
      </c>
      <c r="Q4719" s="13">
        <v>44862</v>
      </c>
      <c r="R4719" s="22" t="s">
        <v>10533</v>
      </c>
      <c r="S4719" s="17" t="str">
        <f>IFERROR(LEFT(R4719,FIND(" ",R4719)-1),R4719)</f>
        <v>3</v>
      </c>
      <c r="T4719" s="22">
        <v>3</v>
      </c>
      <c r="U4719" s="18">
        <f>IF(AND(T4719&gt;3,T4719&lt;&gt;"-"),"&gt;3",T4719)</f>
        <v>3</v>
      </c>
      <c r="V4719" s="26" t="s">
        <v>10361</v>
      </c>
      <c r="W4719" s="20" t="str">
        <f>IF(V4719="-","",V4719)</f>
        <v>3</v>
      </c>
      <c r="X4719" s="27" t="s">
        <v>30</v>
      </c>
    </row>
    <row r="4720" spans="1:24" ht="15.75" customHeight="1" x14ac:dyDescent="0.3">
      <c r="A4720" s="10">
        <v>4719</v>
      </c>
      <c r="B4720" s="22" t="s">
        <v>10534</v>
      </c>
      <c r="C4720" s="22" t="s">
        <v>25</v>
      </c>
      <c r="D4720" s="22" t="s">
        <v>178</v>
      </c>
      <c r="E4720" s="11" t="str">
        <f>IFERROR(LEFT(D4720, FIND("-",D4720,1)-2),D4720)</f>
        <v>SISTEM</v>
      </c>
      <c r="F4720" s="22" t="s">
        <v>27</v>
      </c>
      <c r="G4720" s="62" t="s">
        <v>28</v>
      </c>
      <c r="H4720" s="22" t="s">
        <v>670</v>
      </c>
      <c r="I4720" s="22" t="s">
        <v>675</v>
      </c>
      <c r="J4720" s="22" t="s">
        <v>97</v>
      </c>
      <c r="K4720" s="22" t="s">
        <v>6244</v>
      </c>
      <c r="L4720" s="12" t="str">
        <f>RIGHT(K4720, 4)</f>
        <v>2020</v>
      </c>
      <c r="M4720" s="13">
        <v>44189</v>
      </c>
      <c r="N4720" s="14" t="str">
        <f>TEXT(M4720,"mmmm")</f>
        <v>December</v>
      </c>
      <c r="O4720" s="15">
        <f>MONTH(M4720)</f>
        <v>12</v>
      </c>
      <c r="P4720" s="22" t="s">
        <v>4474</v>
      </c>
      <c r="Q4720" s="13">
        <v>44193</v>
      </c>
      <c r="R4720" s="22" t="s">
        <v>10535</v>
      </c>
      <c r="S4720" s="17" t="str">
        <f>IFERROR(LEFT(R4720,FIND(" ",R4720)-1),R4720)</f>
        <v>3</v>
      </c>
      <c r="T4720" s="22">
        <v>3</v>
      </c>
      <c r="U4720" s="18">
        <f>IF(AND(T4720&gt;3,T4720&lt;&gt;"-"),"&gt;3",T4720)</f>
        <v>3</v>
      </c>
      <c r="V4720" s="26" t="s">
        <v>10361</v>
      </c>
      <c r="W4720" s="20" t="str">
        <f>IF(V4720="-","",V4720)</f>
        <v>3</v>
      </c>
      <c r="X4720" s="27" t="s">
        <v>30</v>
      </c>
    </row>
    <row r="4721" spans="1:24" ht="15.75" customHeight="1" x14ac:dyDescent="0.3">
      <c r="A4721" s="10">
        <v>4720</v>
      </c>
      <c r="B4721" s="22" t="s">
        <v>10536</v>
      </c>
      <c r="C4721" s="22" t="s">
        <v>39</v>
      </c>
      <c r="D4721" s="22" t="s">
        <v>33</v>
      </c>
      <c r="E4721" s="11" t="str">
        <f>IFERROR(LEFT(D4721, FIND("-",D4721,1)-2),D4721)</f>
        <v>OPERASI</v>
      </c>
      <c r="F4721" s="22" t="s">
        <v>27</v>
      </c>
      <c r="G4721" s="62" t="s">
        <v>28</v>
      </c>
      <c r="H4721" s="22" t="s">
        <v>670</v>
      </c>
      <c r="I4721" s="22" t="s">
        <v>675</v>
      </c>
      <c r="J4721" s="22" t="s">
        <v>58</v>
      </c>
      <c r="K4721" s="22" t="s">
        <v>2495</v>
      </c>
      <c r="L4721" s="12" t="str">
        <f>RIGHT(K4721, 4)</f>
        <v>2021</v>
      </c>
      <c r="M4721" s="13">
        <v>44475</v>
      </c>
      <c r="N4721" s="14" t="str">
        <f>TEXT(M4721,"mmmm")</f>
        <v>October</v>
      </c>
      <c r="O4721" s="15">
        <f>MONTH(M4721)</f>
        <v>10</v>
      </c>
      <c r="P4721" s="22" t="s">
        <v>8468</v>
      </c>
      <c r="Q4721" s="13">
        <v>44479</v>
      </c>
      <c r="R4721" s="22" t="s">
        <v>10537</v>
      </c>
      <c r="S4721" s="17" t="str">
        <f>IFERROR(LEFT(R4721,FIND(" ",R4721)-1),R4721)</f>
        <v>3</v>
      </c>
      <c r="T4721" s="22">
        <v>3</v>
      </c>
      <c r="U4721" s="18">
        <f>IF(AND(T4721&gt;3,T4721&lt;&gt;"-"),"&gt;3",T4721)</f>
        <v>3</v>
      </c>
      <c r="V4721" s="26" t="s">
        <v>10361</v>
      </c>
      <c r="W4721" s="20" t="str">
        <f>IF(V4721="-","",V4721)</f>
        <v>3</v>
      </c>
      <c r="X4721" s="27" t="s">
        <v>30</v>
      </c>
    </row>
    <row r="4722" spans="1:24" ht="15.75" customHeight="1" x14ac:dyDescent="0.3">
      <c r="A4722" s="10">
        <v>4721</v>
      </c>
      <c r="B4722" s="22" t="s">
        <v>10538</v>
      </c>
      <c r="C4722" s="22" t="s">
        <v>39</v>
      </c>
      <c r="D4722" s="22" t="s">
        <v>182</v>
      </c>
      <c r="E4722" s="11" t="str">
        <f>IFERROR(LEFT(D4722, FIND("-",D4722,1)-2),D4722)</f>
        <v>SISTEM</v>
      </c>
      <c r="F4722" s="22" t="s">
        <v>183</v>
      </c>
      <c r="G4722" s="62" t="s">
        <v>28</v>
      </c>
      <c r="H4722" s="22" t="s">
        <v>670</v>
      </c>
      <c r="I4722" s="22" t="s">
        <v>707</v>
      </c>
      <c r="J4722" s="22" t="s">
        <v>184</v>
      </c>
      <c r="K4722" s="22" t="s">
        <v>9493</v>
      </c>
      <c r="L4722" s="12" t="str">
        <f>RIGHT(K4722, 4)</f>
        <v>2021</v>
      </c>
      <c r="M4722" s="13">
        <v>44508</v>
      </c>
      <c r="N4722" s="14" t="str">
        <f>TEXT(M4722,"mmmm")</f>
        <v>November</v>
      </c>
      <c r="O4722" s="15">
        <f>MONTH(M4722)</f>
        <v>11</v>
      </c>
      <c r="P4722" s="22" t="s">
        <v>1919</v>
      </c>
      <c r="Q4722" s="13">
        <v>44512</v>
      </c>
      <c r="R4722" s="22" t="s">
        <v>10539</v>
      </c>
      <c r="S4722" s="17" t="str">
        <f>IFERROR(LEFT(R4722,FIND(" ",R4722)-1),R4722)</f>
        <v>3</v>
      </c>
      <c r="T4722" s="22">
        <v>3</v>
      </c>
      <c r="U4722" s="18">
        <f>IF(AND(T4722&gt;3,T4722&lt;&gt;"-"),"&gt;3",T4722)</f>
        <v>3</v>
      </c>
      <c r="V4722" s="26" t="s">
        <v>10361</v>
      </c>
      <c r="W4722" s="20" t="str">
        <f>IF(V4722="-","",V4722)</f>
        <v>3</v>
      </c>
      <c r="X4722" s="27" t="s">
        <v>30</v>
      </c>
    </row>
    <row r="4723" spans="1:24" ht="15.75" customHeight="1" x14ac:dyDescent="0.3">
      <c r="A4723" s="10">
        <v>4722</v>
      </c>
      <c r="B4723" s="22" t="s">
        <v>10540</v>
      </c>
      <c r="C4723" s="22" t="s">
        <v>25</v>
      </c>
      <c r="D4723" s="22" t="s">
        <v>51</v>
      </c>
      <c r="E4723" s="11" t="str">
        <f>IFERROR(LEFT(D4723, FIND("-",D4723,1)-2),D4723)</f>
        <v>OPERASI</v>
      </c>
      <c r="F4723" s="22" t="s">
        <v>27</v>
      </c>
      <c r="G4723" s="62" t="s">
        <v>28</v>
      </c>
      <c r="H4723" s="22" t="s">
        <v>670</v>
      </c>
      <c r="I4723" s="22" t="s">
        <v>675</v>
      </c>
      <c r="J4723" s="22" t="s">
        <v>104</v>
      </c>
      <c r="K4723" s="22" t="s">
        <v>5721</v>
      </c>
      <c r="L4723" s="12" t="str">
        <f>RIGHT(K4723, 4)</f>
        <v>2023</v>
      </c>
      <c r="M4723" s="13">
        <v>45065</v>
      </c>
      <c r="N4723" s="14" t="str">
        <f>TEXT(M4723,"mmmm")</f>
        <v>May</v>
      </c>
      <c r="O4723" s="15">
        <f>MONTH(M4723)</f>
        <v>5</v>
      </c>
      <c r="P4723" s="22" t="s">
        <v>577</v>
      </c>
      <c r="Q4723" s="13">
        <v>45069</v>
      </c>
      <c r="R4723" s="22" t="s">
        <v>10541</v>
      </c>
      <c r="S4723" s="17" t="str">
        <f>IFERROR(LEFT(R4723,FIND(" ",R4723)-1),R4723)</f>
        <v>3</v>
      </c>
      <c r="T4723" s="22">
        <v>3</v>
      </c>
      <c r="U4723" s="18">
        <f>IF(AND(T4723&gt;3,T4723&lt;&gt;"-"),"&gt;3",T4723)</f>
        <v>3</v>
      </c>
      <c r="V4723" s="26" t="s">
        <v>10361</v>
      </c>
      <c r="W4723" s="20" t="str">
        <f>IF(V4723="-","",V4723)</f>
        <v>3</v>
      </c>
      <c r="X4723" s="27" t="s">
        <v>30</v>
      </c>
    </row>
    <row r="4724" spans="1:24" ht="15.75" customHeight="1" x14ac:dyDescent="0.3">
      <c r="A4724" s="10">
        <v>4723</v>
      </c>
      <c r="B4724" s="22" t="s">
        <v>10542</v>
      </c>
      <c r="C4724" s="22" t="s">
        <v>25</v>
      </c>
      <c r="D4724" s="22" t="s">
        <v>339</v>
      </c>
      <c r="E4724" s="11" t="str">
        <f>IFERROR(LEFT(D4724, FIND("-",D4724,1)-2),D4724)</f>
        <v>RANGKAIAN</v>
      </c>
      <c r="F4724" s="22" t="s">
        <v>27</v>
      </c>
      <c r="G4724" s="62" t="s">
        <v>28</v>
      </c>
      <c r="H4724" s="22" t="s">
        <v>670</v>
      </c>
      <c r="I4724" s="22" t="s">
        <v>675</v>
      </c>
      <c r="J4724" s="22" t="s">
        <v>104</v>
      </c>
      <c r="K4724" s="22" t="s">
        <v>348</v>
      </c>
      <c r="L4724" s="12" t="str">
        <f>RIGHT(K4724, 4)</f>
        <v>2022</v>
      </c>
      <c r="M4724" s="13">
        <v>44655</v>
      </c>
      <c r="N4724" s="14" t="str">
        <f>TEXT(M4724,"mmmm")</f>
        <v>April</v>
      </c>
      <c r="O4724" s="15">
        <f>MONTH(M4724)</f>
        <v>4</v>
      </c>
      <c r="P4724" s="22" t="s">
        <v>350</v>
      </c>
      <c r="Q4724" s="13">
        <v>44659</v>
      </c>
      <c r="R4724" s="22" t="s">
        <v>10543</v>
      </c>
      <c r="S4724" s="17" t="str">
        <f>IFERROR(LEFT(R4724,FIND(" ",R4724)-1),R4724)</f>
        <v>3</v>
      </c>
      <c r="T4724" s="22">
        <v>3</v>
      </c>
      <c r="U4724" s="18">
        <f>IF(AND(T4724&gt;3,T4724&lt;&gt;"-"),"&gt;3",T4724)</f>
        <v>3</v>
      </c>
      <c r="V4724" s="26" t="s">
        <v>10361</v>
      </c>
      <c r="W4724" s="20" t="str">
        <f>IF(V4724="-","",V4724)</f>
        <v>3</v>
      </c>
      <c r="X4724" s="27" t="s">
        <v>30</v>
      </c>
    </row>
    <row r="4725" spans="1:24" ht="15.75" customHeight="1" x14ac:dyDescent="0.3">
      <c r="A4725" s="10">
        <v>4724</v>
      </c>
      <c r="B4725" s="22" t="s">
        <v>10544</v>
      </c>
      <c r="C4725" s="22" t="s">
        <v>39</v>
      </c>
      <c r="D4725" s="22" t="s">
        <v>33</v>
      </c>
      <c r="E4725" s="11" t="str">
        <f>IFERROR(LEFT(D4725, FIND("-",D4725,1)-2),D4725)</f>
        <v>OPERASI</v>
      </c>
      <c r="F4725" s="22" t="s">
        <v>84</v>
      </c>
      <c r="G4725" s="62" t="s">
        <v>28</v>
      </c>
      <c r="H4725" s="22" t="s">
        <v>670</v>
      </c>
      <c r="I4725" s="22" t="s">
        <v>675</v>
      </c>
      <c r="J4725" s="22" t="s">
        <v>58</v>
      </c>
      <c r="K4725" s="22" t="s">
        <v>449</v>
      </c>
      <c r="L4725" s="12" t="str">
        <f>RIGHT(K4725, 4)</f>
        <v>2022</v>
      </c>
      <c r="M4725" s="13">
        <v>44848</v>
      </c>
      <c r="N4725" s="14" t="str">
        <f>TEXT(M4725,"mmmm")</f>
        <v>October</v>
      </c>
      <c r="O4725" s="15">
        <f>MONTH(M4725)</f>
        <v>10</v>
      </c>
      <c r="P4725" s="22" t="s">
        <v>459</v>
      </c>
      <c r="Q4725" s="13">
        <v>44852</v>
      </c>
      <c r="R4725" s="22" t="s">
        <v>10545</v>
      </c>
      <c r="S4725" s="17" t="str">
        <f>IFERROR(LEFT(R4725,FIND(" ",R4725)-1),R4725)</f>
        <v>3</v>
      </c>
      <c r="T4725" s="22">
        <v>3</v>
      </c>
      <c r="U4725" s="18">
        <f>IF(AND(T4725&gt;3,T4725&lt;&gt;"-"),"&gt;3",T4725)</f>
        <v>3</v>
      </c>
      <c r="V4725" s="26" t="s">
        <v>10361</v>
      </c>
      <c r="W4725" s="20" t="str">
        <f>IF(V4725="-","",V4725)</f>
        <v>3</v>
      </c>
      <c r="X4725" s="27" t="s">
        <v>30</v>
      </c>
    </row>
    <row r="4726" spans="1:24" ht="15.75" customHeight="1" x14ac:dyDescent="0.3">
      <c r="A4726" s="10">
        <v>4725</v>
      </c>
      <c r="B4726" s="22" t="s">
        <v>10546</v>
      </c>
      <c r="C4726" s="22" t="s">
        <v>39</v>
      </c>
      <c r="D4726" s="22" t="s">
        <v>51</v>
      </c>
      <c r="E4726" s="11" t="str">
        <f>IFERROR(LEFT(D4726, FIND("-",D4726,1)-2),D4726)</f>
        <v>OPERASI</v>
      </c>
      <c r="F4726" s="22" t="s">
        <v>52</v>
      </c>
      <c r="G4726" s="62" t="s">
        <v>28</v>
      </c>
      <c r="H4726" s="22" t="s">
        <v>670</v>
      </c>
      <c r="I4726" s="22" t="s">
        <v>675</v>
      </c>
      <c r="J4726" s="22" t="s">
        <v>97</v>
      </c>
      <c r="K4726" s="22" t="s">
        <v>10547</v>
      </c>
      <c r="L4726" s="12" t="str">
        <f>RIGHT(K4726, 4)</f>
        <v>2022</v>
      </c>
      <c r="M4726" s="13">
        <v>44890</v>
      </c>
      <c r="N4726" s="14" t="str">
        <f>TEXT(M4726,"mmmm")</f>
        <v>November</v>
      </c>
      <c r="O4726" s="15">
        <f>MONTH(M4726)</f>
        <v>11</v>
      </c>
      <c r="P4726" s="22" t="s">
        <v>494</v>
      </c>
      <c r="Q4726" s="13">
        <v>44894</v>
      </c>
      <c r="R4726" s="22" t="s">
        <v>10548</v>
      </c>
      <c r="S4726" s="17" t="str">
        <f>IFERROR(LEFT(R4726,FIND(" ",R4726)-1),R4726)</f>
        <v>3</v>
      </c>
      <c r="T4726" s="22">
        <v>3</v>
      </c>
      <c r="U4726" s="18">
        <f>IF(AND(T4726&gt;3,T4726&lt;&gt;"-"),"&gt;3",T4726)</f>
        <v>3</v>
      </c>
      <c r="V4726" s="26" t="s">
        <v>10361</v>
      </c>
      <c r="W4726" s="20" t="str">
        <f>IF(V4726="-","",V4726)</f>
        <v>3</v>
      </c>
      <c r="X4726" s="27" t="s">
        <v>30</v>
      </c>
    </row>
    <row r="4727" spans="1:24" ht="15.75" customHeight="1" x14ac:dyDescent="0.3">
      <c r="A4727" s="10">
        <v>4726</v>
      </c>
      <c r="B4727" s="22" t="s">
        <v>10549</v>
      </c>
      <c r="C4727" s="22" t="s">
        <v>39</v>
      </c>
      <c r="D4727" s="22" t="s">
        <v>33</v>
      </c>
      <c r="E4727" s="11" t="str">
        <f>IFERROR(LEFT(D4727, FIND("-",D4727,1)-2),D4727)</f>
        <v>OPERASI</v>
      </c>
      <c r="F4727" s="22" t="s">
        <v>34</v>
      </c>
      <c r="G4727" s="62" t="s">
        <v>28</v>
      </c>
      <c r="H4727" s="22" t="s">
        <v>670</v>
      </c>
      <c r="I4727" s="22" t="s">
        <v>675</v>
      </c>
      <c r="J4727" s="22" t="s">
        <v>58</v>
      </c>
      <c r="K4727" s="22" t="s">
        <v>7886</v>
      </c>
      <c r="L4727" s="12" t="str">
        <f>RIGHT(K4727, 4)</f>
        <v>2022</v>
      </c>
      <c r="M4727" s="13">
        <v>44843</v>
      </c>
      <c r="N4727" s="14" t="str">
        <f>TEXT(M4727,"mmmm")</f>
        <v>October</v>
      </c>
      <c r="O4727" s="15">
        <f>MONTH(M4727)</f>
        <v>10</v>
      </c>
      <c r="P4727" s="22" t="s">
        <v>1644</v>
      </c>
      <c r="Q4727" s="13">
        <v>44847</v>
      </c>
      <c r="R4727" s="22" t="s">
        <v>10550</v>
      </c>
      <c r="S4727" s="17" t="str">
        <f>IFERROR(LEFT(R4727,FIND(" ",R4727)-1),R4727)</f>
        <v>3</v>
      </c>
      <c r="T4727" s="22">
        <v>3</v>
      </c>
      <c r="U4727" s="18">
        <f>IF(AND(T4727&gt;3,T4727&lt;&gt;"-"),"&gt;3",T4727)</f>
        <v>3</v>
      </c>
      <c r="V4727" s="26" t="s">
        <v>10361</v>
      </c>
      <c r="W4727" s="20" t="str">
        <f>IF(V4727="-","",V4727)</f>
        <v>3</v>
      </c>
      <c r="X4727" s="27" t="s">
        <v>30</v>
      </c>
    </row>
    <row r="4728" spans="1:24" ht="15.75" customHeight="1" x14ac:dyDescent="0.3">
      <c r="A4728" s="10">
        <v>4727</v>
      </c>
      <c r="B4728" s="22" t="s">
        <v>10551</v>
      </c>
      <c r="C4728" s="22" t="s">
        <v>25</v>
      </c>
      <c r="D4728" s="22" t="s">
        <v>122</v>
      </c>
      <c r="E4728" s="11" t="str">
        <f>IFERROR(LEFT(D4728, FIND("-",D4728,1)-2),D4728)</f>
        <v>SISTEM</v>
      </c>
      <c r="F4728" s="22" t="s">
        <v>27</v>
      </c>
      <c r="G4728" s="62" t="s">
        <v>28</v>
      </c>
      <c r="H4728" s="22" t="s">
        <v>670</v>
      </c>
      <c r="I4728" s="22" t="s">
        <v>680</v>
      </c>
      <c r="J4728" s="22" t="s">
        <v>2877</v>
      </c>
      <c r="K4728" s="22" t="s">
        <v>271</v>
      </c>
      <c r="L4728" s="12" t="str">
        <f>RIGHT(K4728, 4)</f>
        <v>2021</v>
      </c>
      <c r="M4728" s="13">
        <v>44517</v>
      </c>
      <c r="N4728" s="14" t="str">
        <f>TEXT(M4728,"mmmm")</f>
        <v>November</v>
      </c>
      <c r="O4728" s="15">
        <f>MONTH(M4728)</f>
        <v>11</v>
      </c>
      <c r="P4728" s="22" t="s">
        <v>7929</v>
      </c>
      <c r="Q4728" s="13">
        <v>44520</v>
      </c>
      <c r="R4728" s="22" t="s">
        <v>10552</v>
      </c>
      <c r="S4728" s="17" t="str">
        <f>IFERROR(LEFT(R4728,FIND(" ",R4728)-1),R4728)</f>
        <v>3</v>
      </c>
      <c r="T4728" s="22">
        <v>3</v>
      </c>
      <c r="U4728" s="18">
        <f>IF(AND(T4728&gt;3,T4728&lt;&gt;"-"),"&gt;3",T4728)</f>
        <v>3</v>
      </c>
      <c r="V4728" s="26" t="s">
        <v>10361</v>
      </c>
      <c r="W4728" s="20" t="str">
        <f>IF(V4728="-","",V4728)</f>
        <v>3</v>
      </c>
      <c r="X4728" s="27" t="s">
        <v>30</v>
      </c>
    </row>
    <row r="4729" spans="1:24" ht="15.75" customHeight="1" x14ac:dyDescent="0.3">
      <c r="A4729" s="10">
        <v>4728</v>
      </c>
      <c r="B4729" s="22" t="s">
        <v>10553</v>
      </c>
      <c r="C4729" s="22" t="s">
        <v>39</v>
      </c>
      <c r="D4729" s="22" t="s">
        <v>33</v>
      </c>
      <c r="E4729" s="11" t="str">
        <f>IFERROR(LEFT(D4729, FIND("-",D4729,1)-2),D4729)</f>
        <v>OPERASI</v>
      </c>
      <c r="F4729" s="22" t="s">
        <v>34</v>
      </c>
      <c r="G4729" s="62" t="s">
        <v>28</v>
      </c>
      <c r="H4729" s="22" t="s">
        <v>670</v>
      </c>
      <c r="I4729" s="22" t="s">
        <v>675</v>
      </c>
      <c r="J4729" s="22" t="s">
        <v>58</v>
      </c>
      <c r="K4729" s="22" t="s">
        <v>4970</v>
      </c>
      <c r="L4729" s="12" t="str">
        <f>RIGHT(K4729, 4)</f>
        <v>2022</v>
      </c>
      <c r="M4729" s="13">
        <v>44841</v>
      </c>
      <c r="N4729" s="14" t="str">
        <f>TEXT(M4729,"mmmm")</f>
        <v>October</v>
      </c>
      <c r="O4729" s="15">
        <f>MONTH(M4729)</f>
        <v>10</v>
      </c>
      <c r="P4729" s="22" t="s">
        <v>1460</v>
      </c>
      <c r="Q4729" s="13">
        <v>44845</v>
      </c>
      <c r="R4729" s="22" t="s">
        <v>10554</v>
      </c>
      <c r="S4729" s="17" t="str">
        <f>IFERROR(LEFT(R4729,FIND(" ",R4729)-1),R4729)</f>
        <v>3</v>
      </c>
      <c r="T4729" s="22">
        <v>3</v>
      </c>
      <c r="U4729" s="18">
        <f>IF(AND(T4729&gt;3,T4729&lt;&gt;"-"),"&gt;3",T4729)</f>
        <v>3</v>
      </c>
      <c r="V4729" s="26" t="s">
        <v>10361</v>
      </c>
      <c r="W4729" s="20" t="str">
        <f>IF(V4729="-","",V4729)</f>
        <v>3</v>
      </c>
      <c r="X4729" s="27" t="s">
        <v>30</v>
      </c>
    </row>
    <row r="4730" spans="1:24" ht="15.75" customHeight="1" x14ac:dyDescent="0.3">
      <c r="A4730" s="10">
        <v>4729</v>
      </c>
      <c r="B4730" s="22" t="s">
        <v>10555</v>
      </c>
      <c r="C4730" s="22" t="s">
        <v>39</v>
      </c>
      <c r="D4730" s="22" t="s">
        <v>33</v>
      </c>
      <c r="E4730" s="11" t="str">
        <f>IFERROR(LEFT(D4730, FIND("-",D4730,1)-2),D4730)</f>
        <v>OPERASI</v>
      </c>
      <c r="F4730" s="22" t="s">
        <v>84</v>
      </c>
      <c r="G4730" s="62" t="s">
        <v>28</v>
      </c>
      <c r="H4730" s="22" t="s">
        <v>684</v>
      </c>
      <c r="I4730" s="22" t="s">
        <v>675</v>
      </c>
      <c r="J4730" s="22" t="s">
        <v>1044</v>
      </c>
      <c r="K4730" s="22" t="s">
        <v>636</v>
      </c>
      <c r="L4730" s="12" t="str">
        <f>RIGHT(K4730, 4)</f>
        <v>2023</v>
      </c>
      <c r="M4730" s="13">
        <v>45219</v>
      </c>
      <c r="N4730" s="14" t="str">
        <f>TEXT(M4730,"mmmm")</f>
        <v>October</v>
      </c>
      <c r="O4730" s="15">
        <f>MONTH(M4730)</f>
        <v>10</v>
      </c>
      <c r="P4730" s="22" t="s">
        <v>640</v>
      </c>
      <c r="Q4730" s="13">
        <v>45223</v>
      </c>
      <c r="R4730" s="22" t="s">
        <v>10556</v>
      </c>
      <c r="S4730" s="17" t="str">
        <f>IFERROR(LEFT(R4730,FIND(" ",R4730)-1),R4730)</f>
        <v>3</v>
      </c>
      <c r="T4730" s="22">
        <v>3</v>
      </c>
      <c r="U4730" s="18">
        <f>IF(AND(T4730&gt;3,T4730&lt;&gt;"-"),"&gt;3",T4730)</f>
        <v>3</v>
      </c>
      <c r="V4730" s="26" t="s">
        <v>10361</v>
      </c>
      <c r="W4730" s="20" t="str">
        <f>IF(V4730="-","",V4730)</f>
        <v>3</v>
      </c>
      <c r="X4730" s="27" t="s">
        <v>687</v>
      </c>
    </row>
    <row r="4731" spans="1:24" ht="15.75" customHeight="1" x14ac:dyDescent="0.3">
      <c r="A4731" s="10">
        <v>4730</v>
      </c>
      <c r="B4731" s="22" t="s">
        <v>10557</v>
      </c>
      <c r="C4731" s="22" t="s">
        <v>25</v>
      </c>
      <c r="D4731" s="22" t="s">
        <v>829</v>
      </c>
      <c r="E4731" s="11" t="str">
        <f>IFERROR(LEFT(D4731, FIND("-",D4731,1)-2),D4731)</f>
        <v>PENGURUSAN ACARA/AKTIVITI</v>
      </c>
      <c r="F4731" s="22" t="s">
        <v>6697</v>
      </c>
      <c r="G4731" s="62" t="s">
        <v>28</v>
      </c>
      <c r="H4731" s="22" t="s">
        <v>670</v>
      </c>
      <c r="I4731" s="22" t="s">
        <v>675</v>
      </c>
      <c r="J4731" s="22" t="s">
        <v>162</v>
      </c>
      <c r="K4731" s="22" t="s">
        <v>3239</v>
      </c>
      <c r="L4731" s="12" t="str">
        <f>RIGHT(K4731, 4)</f>
        <v>2023</v>
      </c>
      <c r="M4731" s="13">
        <v>45026</v>
      </c>
      <c r="N4731" s="14" t="str">
        <f>TEXT(M4731,"mmmm")</f>
        <v>April</v>
      </c>
      <c r="O4731" s="15">
        <f>MONTH(M4731)</f>
        <v>4</v>
      </c>
      <c r="P4731" s="22" t="s">
        <v>1105</v>
      </c>
      <c r="Q4731" s="13">
        <v>45030</v>
      </c>
      <c r="R4731" s="22" t="s">
        <v>10558</v>
      </c>
      <c r="S4731" s="17" t="str">
        <f>IFERROR(LEFT(R4731,FIND(" ",R4731)-1),R4731)</f>
        <v>3</v>
      </c>
      <c r="T4731" s="22">
        <v>3</v>
      </c>
      <c r="U4731" s="18">
        <f>IF(AND(T4731&gt;3,T4731&lt;&gt;"-"),"&gt;3",T4731)</f>
        <v>3</v>
      </c>
      <c r="V4731" s="26" t="s">
        <v>10361</v>
      </c>
      <c r="W4731" s="20" t="str">
        <f>IF(V4731="-","",V4731)</f>
        <v>3</v>
      </c>
      <c r="X4731" s="27" t="s">
        <v>30</v>
      </c>
    </row>
    <row r="4732" spans="1:24" ht="15.75" customHeight="1" x14ac:dyDescent="0.3">
      <c r="A4732" s="10">
        <v>4731</v>
      </c>
      <c r="B4732" s="22" t="s">
        <v>10559</v>
      </c>
      <c r="C4732" s="22" t="s">
        <v>25</v>
      </c>
      <c r="D4732" s="22" t="s">
        <v>65</v>
      </c>
      <c r="E4732" s="11" t="str">
        <f>IFERROR(LEFT(D4732, FIND("-",D4732,1)-2),D4732)</f>
        <v>RANGKAIAN</v>
      </c>
      <c r="F4732" s="22" t="s">
        <v>2003</v>
      </c>
      <c r="G4732" s="62" t="s">
        <v>28</v>
      </c>
      <c r="H4732" s="22" t="s">
        <v>670</v>
      </c>
      <c r="I4732" s="22" t="s">
        <v>675</v>
      </c>
      <c r="J4732" s="22" t="s">
        <v>233</v>
      </c>
      <c r="K4732" s="22" t="s">
        <v>356</v>
      </c>
      <c r="L4732" s="12" t="str">
        <f>RIGHT(K4732, 4)</f>
        <v>2022</v>
      </c>
      <c r="M4732" s="13">
        <v>44665</v>
      </c>
      <c r="N4732" s="14" t="str">
        <f>TEXT(M4732,"mmmm")</f>
        <v>April</v>
      </c>
      <c r="O4732" s="15">
        <f>MONTH(M4732)</f>
        <v>4</v>
      </c>
      <c r="P4732" s="22" t="s">
        <v>361</v>
      </c>
      <c r="Q4732" s="13">
        <v>44669</v>
      </c>
      <c r="R4732" s="22" t="s">
        <v>10560</v>
      </c>
      <c r="S4732" s="17" t="str">
        <f>IFERROR(LEFT(R4732,FIND(" ",R4732)-1),R4732)</f>
        <v>3</v>
      </c>
      <c r="T4732" s="22">
        <v>3</v>
      </c>
      <c r="U4732" s="18">
        <f>IF(AND(T4732&gt;3,T4732&lt;&gt;"-"),"&gt;3",T4732)</f>
        <v>3</v>
      </c>
      <c r="V4732" s="26" t="s">
        <v>10361</v>
      </c>
      <c r="W4732" s="20" t="str">
        <f>IF(V4732="-","",V4732)</f>
        <v>3</v>
      </c>
      <c r="X4732" s="27" t="s">
        <v>30</v>
      </c>
    </row>
    <row r="4733" spans="1:24" ht="15.75" customHeight="1" x14ac:dyDescent="0.3">
      <c r="A4733" s="10">
        <v>4732</v>
      </c>
      <c r="B4733" s="22" t="s">
        <v>10561</v>
      </c>
      <c r="C4733" s="22" t="s">
        <v>39</v>
      </c>
      <c r="D4733" s="22" t="s">
        <v>33</v>
      </c>
      <c r="E4733" s="11" t="str">
        <f>IFERROR(LEFT(D4733, FIND("-",D4733,1)-2),D4733)</f>
        <v>OPERASI</v>
      </c>
      <c r="F4733" s="22" t="s">
        <v>43</v>
      </c>
      <c r="G4733" s="62" t="s">
        <v>28</v>
      </c>
      <c r="H4733" s="22" t="s">
        <v>670</v>
      </c>
      <c r="I4733" s="22" t="s">
        <v>675</v>
      </c>
      <c r="J4733" s="22" t="s">
        <v>1044</v>
      </c>
      <c r="K4733" s="22" t="s">
        <v>4856</v>
      </c>
      <c r="L4733" s="12" t="str">
        <f>RIGHT(K4733, 4)</f>
        <v>2023</v>
      </c>
      <c r="M4733" s="13">
        <v>45270</v>
      </c>
      <c r="N4733" s="14" t="str">
        <f>TEXT(M4733,"mmmm")</f>
        <v>December</v>
      </c>
      <c r="O4733" s="15">
        <f>MONTH(M4733)</f>
        <v>12</v>
      </c>
      <c r="P4733" s="22" t="s">
        <v>690</v>
      </c>
      <c r="Q4733" s="13">
        <v>45273</v>
      </c>
      <c r="R4733" s="22" t="s">
        <v>10562</v>
      </c>
      <c r="S4733" s="17" t="str">
        <f>IFERROR(LEFT(R4733,FIND(" ",R4733)-1),R4733)</f>
        <v>3</v>
      </c>
      <c r="T4733" s="22">
        <v>3</v>
      </c>
      <c r="U4733" s="18">
        <f>IF(AND(T4733&gt;3,T4733&lt;&gt;"-"),"&gt;3",T4733)</f>
        <v>3</v>
      </c>
      <c r="V4733" s="26" t="s">
        <v>10361</v>
      </c>
      <c r="W4733" s="20" t="str">
        <f>IF(V4733="-","",V4733)</f>
        <v>3</v>
      </c>
      <c r="X4733" s="27" t="s">
        <v>30</v>
      </c>
    </row>
    <row r="4734" spans="1:24" ht="15.75" customHeight="1" x14ac:dyDescent="0.3">
      <c r="A4734" s="10">
        <v>4733</v>
      </c>
      <c r="B4734" s="22" t="s">
        <v>10563</v>
      </c>
      <c r="C4734" s="22" t="s">
        <v>39</v>
      </c>
      <c r="D4734" s="22" t="s">
        <v>26</v>
      </c>
      <c r="E4734" s="11" t="str">
        <f>IFERROR(LEFT(D4734, FIND("-",D4734,1)-2),D4734)</f>
        <v>SISTEM</v>
      </c>
      <c r="F4734" s="22" t="s">
        <v>87</v>
      </c>
      <c r="G4734" s="62" t="s">
        <v>28</v>
      </c>
      <c r="H4734" s="22" t="s">
        <v>670</v>
      </c>
      <c r="I4734" s="22" t="s">
        <v>680</v>
      </c>
      <c r="J4734" s="22" t="s">
        <v>97</v>
      </c>
      <c r="K4734" s="22" t="s">
        <v>3981</v>
      </c>
      <c r="L4734" s="12" t="str">
        <f>RIGHT(K4734, 4)</f>
        <v>2023</v>
      </c>
      <c r="M4734" s="13">
        <v>45267</v>
      </c>
      <c r="N4734" s="14" t="str">
        <f>TEXT(M4734,"mmmm")</f>
        <v>December</v>
      </c>
      <c r="O4734" s="15">
        <f>MONTH(M4734)</f>
        <v>12</v>
      </c>
      <c r="P4734" s="22" t="s">
        <v>4857</v>
      </c>
      <c r="Q4734" s="13">
        <v>45271</v>
      </c>
      <c r="R4734" s="22" t="s">
        <v>10564</v>
      </c>
      <c r="S4734" s="17" t="str">
        <f>IFERROR(LEFT(R4734,FIND(" ",R4734)-1),R4734)</f>
        <v>3</v>
      </c>
      <c r="T4734" s="22">
        <v>3</v>
      </c>
      <c r="U4734" s="18">
        <f>IF(AND(T4734&gt;3,T4734&lt;&gt;"-"),"&gt;3",T4734)</f>
        <v>3</v>
      </c>
      <c r="V4734" s="26" t="s">
        <v>10361</v>
      </c>
      <c r="W4734" s="20" t="str">
        <f>IF(V4734="-","",V4734)</f>
        <v>3</v>
      </c>
      <c r="X4734" s="27" t="s">
        <v>30</v>
      </c>
    </row>
    <row r="4735" spans="1:24" ht="15.75" customHeight="1" x14ac:dyDescent="0.3">
      <c r="A4735" s="10">
        <v>4734</v>
      </c>
      <c r="B4735" s="22" t="s">
        <v>10565</v>
      </c>
      <c r="C4735" s="22" t="s">
        <v>39</v>
      </c>
      <c r="D4735" s="22" t="s">
        <v>51</v>
      </c>
      <c r="E4735" s="11" t="str">
        <f>IFERROR(LEFT(D4735, FIND("-",D4735,1)-2),D4735)</f>
        <v>OPERASI</v>
      </c>
      <c r="F4735" s="22" t="s">
        <v>27</v>
      </c>
      <c r="G4735" s="62" t="s">
        <v>28</v>
      </c>
      <c r="H4735" s="22" t="s">
        <v>670</v>
      </c>
      <c r="I4735" s="22" t="s">
        <v>675</v>
      </c>
      <c r="J4735" s="22" t="s">
        <v>741</v>
      </c>
      <c r="K4735" s="22" t="s">
        <v>350</v>
      </c>
      <c r="L4735" s="12" t="str">
        <f>RIGHT(K4735, 4)</f>
        <v>2022</v>
      </c>
      <c r="M4735" s="13">
        <v>44659</v>
      </c>
      <c r="N4735" s="14" t="str">
        <f>TEXT(M4735,"mmmm")</f>
        <v>April</v>
      </c>
      <c r="O4735" s="15">
        <f>MONTH(M4735)</f>
        <v>4</v>
      </c>
      <c r="P4735" s="22" t="s">
        <v>1633</v>
      </c>
      <c r="Q4735" s="13">
        <v>44663</v>
      </c>
      <c r="R4735" s="22" t="s">
        <v>10566</v>
      </c>
      <c r="S4735" s="17" t="str">
        <f>IFERROR(LEFT(R4735,FIND(" ",R4735)-1),R4735)</f>
        <v>3</v>
      </c>
      <c r="T4735" s="22">
        <v>3</v>
      </c>
      <c r="U4735" s="18">
        <f>IF(AND(T4735&gt;3,T4735&lt;&gt;"-"),"&gt;3",T4735)</f>
        <v>3</v>
      </c>
      <c r="V4735" s="26" t="s">
        <v>10361</v>
      </c>
      <c r="W4735" s="20" t="str">
        <f>IF(V4735="-","",V4735)</f>
        <v>3</v>
      </c>
      <c r="X4735" s="27" t="s">
        <v>30</v>
      </c>
    </row>
    <row r="4736" spans="1:24" ht="15.75" customHeight="1" x14ac:dyDescent="0.3">
      <c r="A4736" s="10">
        <v>4735</v>
      </c>
      <c r="B4736" s="22" t="s">
        <v>10567</v>
      </c>
      <c r="C4736" s="22" t="s">
        <v>39</v>
      </c>
      <c r="D4736" s="22" t="s">
        <v>2624</v>
      </c>
      <c r="E4736" s="11" t="str">
        <f>IFERROR(LEFT(D4736, FIND("-",D4736,1)-2),D4736)</f>
        <v>SISTEM</v>
      </c>
      <c r="F4736" s="22" t="s">
        <v>2625</v>
      </c>
      <c r="G4736" s="62" t="s">
        <v>28</v>
      </c>
      <c r="H4736" s="22" t="s">
        <v>670</v>
      </c>
      <c r="I4736" s="22" t="s">
        <v>671</v>
      </c>
      <c r="J4736" s="22" t="s">
        <v>3940</v>
      </c>
      <c r="K4736" s="22" t="s">
        <v>3840</v>
      </c>
      <c r="L4736" s="12" t="str">
        <f>RIGHT(K4736, 4)</f>
        <v>2023</v>
      </c>
      <c r="M4736" s="13">
        <v>45253</v>
      </c>
      <c r="N4736" s="14" t="str">
        <f>TEXT(M4736,"mmmm")</f>
        <v>November</v>
      </c>
      <c r="O4736" s="15">
        <f>MONTH(M4736)</f>
        <v>11</v>
      </c>
      <c r="P4736" s="22" t="s">
        <v>3208</v>
      </c>
      <c r="Q4736" s="13">
        <v>45257</v>
      </c>
      <c r="R4736" s="22" t="s">
        <v>10568</v>
      </c>
      <c r="S4736" s="17" t="str">
        <f>IFERROR(LEFT(R4736,FIND(" ",R4736)-1),R4736)</f>
        <v>3</v>
      </c>
      <c r="T4736" s="22">
        <v>3</v>
      </c>
      <c r="U4736" s="18">
        <f>IF(AND(T4736&gt;3,T4736&lt;&gt;"-"),"&gt;3",T4736)</f>
        <v>3</v>
      </c>
      <c r="V4736" s="26" t="s">
        <v>10361</v>
      </c>
      <c r="W4736" s="20" t="str">
        <f>IF(V4736="-","",V4736)</f>
        <v>3</v>
      </c>
      <c r="X4736" s="27" t="s">
        <v>30</v>
      </c>
    </row>
    <row r="4737" spans="1:24" ht="15.75" customHeight="1" x14ac:dyDescent="0.3">
      <c r="A4737" s="10">
        <v>4736</v>
      </c>
      <c r="B4737" s="22" t="s">
        <v>10569</v>
      </c>
      <c r="C4737" s="22" t="s">
        <v>25</v>
      </c>
      <c r="D4737" s="22" t="s">
        <v>10570</v>
      </c>
      <c r="E4737" s="11" t="str">
        <f>IFERROR(LEFT(D4737, FIND("-",D4737,1)-2),D4737)</f>
        <v>KESELAMATAN</v>
      </c>
      <c r="F4737" s="22" t="s">
        <v>10571</v>
      </c>
      <c r="G4737" s="62" t="s">
        <v>28</v>
      </c>
      <c r="H4737" s="22" t="s">
        <v>670</v>
      </c>
      <c r="I4737" s="22" t="s">
        <v>675</v>
      </c>
      <c r="J4737" s="22" t="s">
        <v>371</v>
      </c>
      <c r="K4737" s="22" t="s">
        <v>31</v>
      </c>
      <c r="L4737" s="12" t="str">
        <f>RIGHT(K4737, 4)</f>
        <v>2020</v>
      </c>
      <c r="M4737" s="13">
        <v>43832</v>
      </c>
      <c r="N4737" s="14" t="str">
        <f>TEXT(M4737,"mmmm")</f>
        <v>January</v>
      </c>
      <c r="O4737" s="15">
        <f>MONTH(M4737)</f>
        <v>1</v>
      </c>
      <c r="P4737" s="22" t="s">
        <v>796</v>
      </c>
      <c r="Q4737" s="13">
        <v>43836</v>
      </c>
      <c r="R4737" s="22" t="s">
        <v>10572</v>
      </c>
      <c r="S4737" s="17" t="str">
        <f>IFERROR(LEFT(R4737,FIND(" ",R4737)-1),R4737)</f>
        <v>3</v>
      </c>
      <c r="T4737" s="22">
        <v>3</v>
      </c>
      <c r="U4737" s="18">
        <f>IF(AND(T4737&gt;3,T4737&lt;&gt;"-"),"&gt;3",T4737)</f>
        <v>3</v>
      </c>
      <c r="V4737" s="26" t="s">
        <v>10361</v>
      </c>
      <c r="W4737" s="20" t="str">
        <f>IF(V4737="-","",V4737)</f>
        <v>3</v>
      </c>
      <c r="X4737" s="27" t="s">
        <v>30</v>
      </c>
    </row>
    <row r="4738" spans="1:24" ht="15.75" customHeight="1" x14ac:dyDescent="0.3">
      <c r="A4738" s="10">
        <v>4737</v>
      </c>
      <c r="B4738" s="22" t="s">
        <v>10573</v>
      </c>
      <c r="C4738" s="22" t="s">
        <v>39</v>
      </c>
      <c r="D4738" s="22" t="s">
        <v>33</v>
      </c>
      <c r="E4738" s="11" t="str">
        <f>IFERROR(LEFT(D4738, FIND("-",D4738,1)-2),D4738)</f>
        <v>OPERASI</v>
      </c>
      <c r="F4738" s="22" t="s">
        <v>84</v>
      </c>
      <c r="G4738" s="62" t="s">
        <v>28</v>
      </c>
      <c r="H4738" s="22" t="s">
        <v>670</v>
      </c>
      <c r="I4738" s="22" t="s">
        <v>707</v>
      </c>
      <c r="J4738" s="22" t="s">
        <v>741</v>
      </c>
      <c r="K4738" s="22" t="s">
        <v>622</v>
      </c>
      <c r="L4738" s="12" t="str">
        <f>RIGHT(K4738, 4)</f>
        <v>2023</v>
      </c>
      <c r="M4738" s="13">
        <v>45197</v>
      </c>
      <c r="N4738" s="14" t="str">
        <f>TEXT(M4738,"mmmm")</f>
        <v>September</v>
      </c>
      <c r="O4738" s="15">
        <f>MONTH(M4738)</f>
        <v>9</v>
      </c>
      <c r="P4738" s="22" t="s">
        <v>1003</v>
      </c>
      <c r="Q4738" s="13">
        <v>45201</v>
      </c>
      <c r="R4738" s="22" t="s">
        <v>10574</v>
      </c>
      <c r="S4738" s="17" t="str">
        <f>IFERROR(LEFT(R4738,FIND(" ",R4738)-1),R4738)</f>
        <v>3</v>
      </c>
      <c r="T4738" s="22">
        <v>3</v>
      </c>
      <c r="U4738" s="18">
        <f>IF(AND(T4738&gt;3,T4738&lt;&gt;"-"),"&gt;3",T4738)</f>
        <v>3</v>
      </c>
      <c r="V4738" s="26" t="s">
        <v>10361</v>
      </c>
      <c r="W4738" s="20" t="str">
        <f>IF(V4738="-","",V4738)</f>
        <v>3</v>
      </c>
      <c r="X4738" s="27" t="s">
        <v>30</v>
      </c>
    </row>
    <row r="4739" spans="1:24" ht="15.75" customHeight="1" x14ac:dyDescent="0.3">
      <c r="A4739" s="10">
        <v>4738</v>
      </c>
      <c r="B4739" s="22" t="s">
        <v>10575</v>
      </c>
      <c r="C4739" s="22" t="s">
        <v>39</v>
      </c>
      <c r="D4739" s="22" t="s">
        <v>33</v>
      </c>
      <c r="E4739" s="11" t="str">
        <f>IFERROR(LEFT(D4739, FIND("-",D4739,1)-2),D4739)</f>
        <v>OPERASI</v>
      </c>
      <c r="F4739" s="22" t="s">
        <v>84</v>
      </c>
      <c r="G4739" s="62" t="s">
        <v>28</v>
      </c>
      <c r="H4739" s="22" t="s">
        <v>670</v>
      </c>
      <c r="I4739" s="22" t="s">
        <v>675</v>
      </c>
      <c r="J4739" s="22" t="s">
        <v>741</v>
      </c>
      <c r="K4739" s="22" t="s">
        <v>622</v>
      </c>
      <c r="L4739" s="12" t="str">
        <f>RIGHT(K4739, 4)</f>
        <v>2023</v>
      </c>
      <c r="M4739" s="13">
        <v>45197</v>
      </c>
      <c r="N4739" s="14" t="str">
        <f>TEXT(M4739,"mmmm")</f>
        <v>September</v>
      </c>
      <c r="O4739" s="15">
        <f>MONTH(M4739)</f>
        <v>9</v>
      </c>
      <c r="P4739" s="22" t="s">
        <v>1003</v>
      </c>
      <c r="Q4739" s="13">
        <v>45201</v>
      </c>
      <c r="R4739" s="22" t="s">
        <v>10576</v>
      </c>
      <c r="S4739" s="17" t="str">
        <f>IFERROR(LEFT(R4739,FIND(" ",R4739)-1),R4739)</f>
        <v>3</v>
      </c>
      <c r="T4739" s="22">
        <v>3</v>
      </c>
      <c r="U4739" s="18">
        <f>IF(AND(T4739&gt;3,T4739&lt;&gt;"-"),"&gt;3",T4739)</f>
        <v>3</v>
      </c>
      <c r="V4739" s="26" t="s">
        <v>10361</v>
      </c>
      <c r="W4739" s="20" t="str">
        <f>IF(V4739="-","",V4739)</f>
        <v>3</v>
      </c>
      <c r="X4739" s="27" t="s">
        <v>30</v>
      </c>
    </row>
    <row r="4740" spans="1:24" ht="15.75" customHeight="1" x14ac:dyDescent="0.3">
      <c r="A4740" s="10">
        <v>4739</v>
      </c>
      <c r="B4740" s="22" t="s">
        <v>10577</v>
      </c>
      <c r="C4740" s="22" t="s">
        <v>25</v>
      </c>
      <c r="D4740" s="22" t="s">
        <v>182</v>
      </c>
      <c r="E4740" s="11" t="str">
        <f>IFERROR(LEFT(D4740, FIND("-",D4740,1)-2),D4740)</f>
        <v>SISTEM</v>
      </c>
      <c r="F4740" s="22" t="s">
        <v>183</v>
      </c>
      <c r="G4740" s="62" t="s">
        <v>28</v>
      </c>
      <c r="H4740" s="22" t="s">
        <v>670</v>
      </c>
      <c r="I4740" s="22" t="s">
        <v>675</v>
      </c>
      <c r="J4740" s="22" t="s">
        <v>58</v>
      </c>
      <c r="K4740" s="22" t="s">
        <v>1314</v>
      </c>
      <c r="L4740" s="12" t="str">
        <f>RIGHT(K4740, 4)</f>
        <v>2021</v>
      </c>
      <c r="M4740" s="13">
        <v>44225</v>
      </c>
      <c r="N4740" s="14" t="str">
        <f>TEXT(M4740,"mmmm")</f>
        <v>January</v>
      </c>
      <c r="O4740" s="15">
        <f>MONTH(M4740)</f>
        <v>1</v>
      </c>
      <c r="P4740" s="22" t="s">
        <v>7809</v>
      </c>
      <c r="Q4740" s="13">
        <v>44229</v>
      </c>
      <c r="R4740" s="22" t="s">
        <v>10578</v>
      </c>
      <c r="S4740" s="17" t="str">
        <f>IFERROR(LEFT(R4740,FIND(" ",R4740)-1),R4740)</f>
        <v>3</v>
      </c>
      <c r="T4740" s="22">
        <v>3</v>
      </c>
      <c r="U4740" s="18">
        <f>IF(AND(T4740&gt;3,T4740&lt;&gt;"-"),"&gt;3",T4740)</f>
        <v>3</v>
      </c>
      <c r="V4740" s="26" t="s">
        <v>10361</v>
      </c>
      <c r="W4740" s="20" t="str">
        <f>IF(V4740="-","",V4740)</f>
        <v>3</v>
      </c>
      <c r="X4740" s="27" t="s">
        <v>30</v>
      </c>
    </row>
    <row r="4741" spans="1:24" ht="15.75" customHeight="1" x14ac:dyDescent="0.3">
      <c r="A4741" s="10">
        <v>4740</v>
      </c>
      <c r="B4741" s="22" t="s">
        <v>10579</v>
      </c>
      <c r="C4741" s="22" t="s">
        <v>25</v>
      </c>
      <c r="D4741" s="22" t="s">
        <v>122</v>
      </c>
      <c r="E4741" s="11" t="str">
        <f>IFERROR(LEFT(D4741, FIND("-",D4741,1)-2),D4741)</f>
        <v>SISTEM</v>
      </c>
      <c r="F4741" s="22" t="s">
        <v>27</v>
      </c>
      <c r="G4741" s="62" t="s">
        <v>28</v>
      </c>
      <c r="H4741" s="22" t="s">
        <v>670</v>
      </c>
      <c r="I4741" s="22" t="s">
        <v>707</v>
      </c>
      <c r="J4741" s="22" t="s">
        <v>834</v>
      </c>
      <c r="K4741" s="22" t="s">
        <v>120</v>
      </c>
      <c r="L4741" s="12" t="str">
        <f>RIGHT(K4741, 4)</f>
        <v>2020</v>
      </c>
      <c r="M4741" s="13">
        <v>44141</v>
      </c>
      <c r="N4741" s="14" t="str">
        <f>TEXT(M4741,"mmmm")</f>
        <v>November</v>
      </c>
      <c r="O4741" s="15">
        <f>MONTH(M4741)</f>
        <v>11</v>
      </c>
      <c r="P4741" s="22" t="s">
        <v>123</v>
      </c>
      <c r="Q4741" s="13">
        <v>44145</v>
      </c>
      <c r="R4741" s="22" t="s">
        <v>10580</v>
      </c>
      <c r="S4741" s="17" t="str">
        <f>IFERROR(LEFT(R4741,FIND(" ",R4741)-1),R4741)</f>
        <v>3</v>
      </c>
      <c r="T4741" s="22">
        <v>3</v>
      </c>
      <c r="U4741" s="18">
        <f>IF(AND(T4741&gt;3,T4741&lt;&gt;"-"),"&gt;3",T4741)</f>
        <v>3</v>
      </c>
      <c r="V4741" s="26" t="s">
        <v>10361</v>
      </c>
      <c r="W4741" s="20" t="str">
        <f>IF(V4741="-","",V4741)</f>
        <v>3</v>
      </c>
      <c r="X4741" s="27" t="s">
        <v>30</v>
      </c>
    </row>
    <row r="4742" spans="1:24" ht="15.75" customHeight="1" x14ac:dyDescent="0.3">
      <c r="A4742" s="10">
        <v>4741</v>
      </c>
      <c r="B4742" s="22" t="s">
        <v>10581</v>
      </c>
      <c r="C4742" s="22" t="s">
        <v>39</v>
      </c>
      <c r="D4742" s="22" t="s">
        <v>51</v>
      </c>
      <c r="E4742" s="11" t="str">
        <f>IFERROR(LEFT(D4742, FIND("-",D4742,1)-2),D4742)</f>
        <v>OPERASI</v>
      </c>
      <c r="F4742" s="22" t="s">
        <v>52</v>
      </c>
      <c r="G4742" s="62" t="s">
        <v>28</v>
      </c>
      <c r="H4742" s="22" t="s">
        <v>670</v>
      </c>
      <c r="I4742" s="22" t="s">
        <v>671</v>
      </c>
      <c r="J4742" s="22" t="s">
        <v>741</v>
      </c>
      <c r="K4742" s="22" t="s">
        <v>849</v>
      </c>
      <c r="L4742" s="12" t="str">
        <f>RIGHT(K4742, 4)</f>
        <v>2020</v>
      </c>
      <c r="M4742" s="13">
        <v>44175</v>
      </c>
      <c r="N4742" s="14" t="str">
        <f>TEXT(M4742,"mmmm")</f>
        <v>December</v>
      </c>
      <c r="O4742" s="15">
        <f>MONTH(M4742)</f>
        <v>12</v>
      </c>
      <c r="P4742" s="22" t="s">
        <v>143</v>
      </c>
      <c r="Q4742" s="13">
        <v>44179</v>
      </c>
      <c r="R4742" s="22" t="s">
        <v>10582</v>
      </c>
      <c r="S4742" s="17" t="str">
        <f>IFERROR(LEFT(R4742,FIND(" ",R4742)-1),R4742)</f>
        <v>3</v>
      </c>
      <c r="T4742" s="22">
        <v>3</v>
      </c>
      <c r="U4742" s="18">
        <f>IF(AND(T4742&gt;3,T4742&lt;&gt;"-"),"&gt;3",T4742)</f>
        <v>3</v>
      </c>
      <c r="V4742" s="26" t="s">
        <v>10361</v>
      </c>
      <c r="W4742" s="20" t="str">
        <f>IF(V4742="-","",V4742)</f>
        <v>3</v>
      </c>
      <c r="X4742" s="27" t="s">
        <v>30</v>
      </c>
    </row>
    <row r="4743" spans="1:24" ht="15.75" customHeight="1" x14ac:dyDescent="0.3">
      <c r="A4743" s="10">
        <v>4742</v>
      </c>
      <c r="B4743" s="22" t="s">
        <v>10583</v>
      </c>
      <c r="C4743" s="22" t="s">
        <v>117</v>
      </c>
      <c r="D4743" s="22" t="s">
        <v>1085</v>
      </c>
      <c r="E4743" s="11" t="str">
        <f>IFERROR(LEFT(D4743, FIND("-",D4743,1)-2),D4743)</f>
        <v>KESELAMATAN</v>
      </c>
      <c r="F4743" s="22" t="s">
        <v>1437</v>
      </c>
      <c r="G4743" s="62" t="s">
        <v>28</v>
      </c>
      <c r="H4743" s="22" t="s">
        <v>670</v>
      </c>
      <c r="I4743" s="22" t="s">
        <v>675</v>
      </c>
      <c r="J4743" s="22" t="s">
        <v>371</v>
      </c>
      <c r="K4743" s="22" t="s">
        <v>575</v>
      </c>
      <c r="L4743" s="12" t="str">
        <f>RIGHT(K4743, 4)</f>
        <v>2023</v>
      </c>
      <c r="M4743" s="13">
        <v>45064</v>
      </c>
      <c r="N4743" s="14" t="str">
        <f>TEXT(M4743,"mmmm")</f>
        <v>May</v>
      </c>
      <c r="O4743" s="15">
        <f>MONTH(M4743)</f>
        <v>5</v>
      </c>
      <c r="P4743" s="22" t="s">
        <v>3338</v>
      </c>
      <c r="Q4743" s="13">
        <v>45068</v>
      </c>
      <c r="R4743" s="22" t="s">
        <v>10584</v>
      </c>
      <c r="S4743" s="17" t="str">
        <f>IFERROR(LEFT(R4743,FIND(" ",R4743)-1),R4743)</f>
        <v>3</v>
      </c>
      <c r="T4743" s="22">
        <v>3</v>
      </c>
      <c r="U4743" s="18">
        <f>IF(AND(T4743&gt;3,T4743&lt;&gt;"-"),"&gt;3",T4743)</f>
        <v>3</v>
      </c>
      <c r="V4743" s="26" t="s">
        <v>10361</v>
      </c>
      <c r="W4743" s="20" t="str">
        <f>IF(V4743="-","",V4743)</f>
        <v>3</v>
      </c>
      <c r="X4743" s="27" t="s">
        <v>30</v>
      </c>
    </row>
    <row r="4744" spans="1:24" ht="15.75" customHeight="1" x14ac:dyDescent="0.3">
      <c r="A4744" s="10">
        <v>4743</v>
      </c>
      <c r="B4744" s="22" t="s">
        <v>10585</v>
      </c>
      <c r="C4744" s="22" t="s">
        <v>39</v>
      </c>
      <c r="D4744" s="22" t="s">
        <v>33</v>
      </c>
      <c r="E4744" s="11" t="str">
        <f>IFERROR(LEFT(D4744, FIND("-",D4744,1)-2),D4744)</f>
        <v>OPERASI</v>
      </c>
      <c r="F4744" s="22" t="s">
        <v>34</v>
      </c>
      <c r="G4744" s="62" t="s">
        <v>28</v>
      </c>
      <c r="H4744" s="22" t="s">
        <v>670</v>
      </c>
      <c r="I4744" s="22" t="s">
        <v>675</v>
      </c>
      <c r="J4744" s="22" t="s">
        <v>58</v>
      </c>
      <c r="K4744" s="22" t="s">
        <v>779</v>
      </c>
      <c r="L4744" s="12" t="str">
        <f>RIGHT(K4744, 4)</f>
        <v>2021</v>
      </c>
      <c r="M4744" s="13">
        <v>44470</v>
      </c>
      <c r="N4744" s="14" t="str">
        <f>TEXT(M4744,"mmmm")</f>
        <v>October</v>
      </c>
      <c r="O4744" s="15">
        <f>MONTH(M4744)</f>
        <v>10</v>
      </c>
      <c r="P4744" s="22" t="s">
        <v>243</v>
      </c>
      <c r="Q4744" s="13">
        <v>44474</v>
      </c>
      <c r="R4744" s="22" t="s">
        <v>10586</v>
      </c>
      <c r="S4744" s="17" t="str">
        <f>IFERROR(LEFT(R4744,FIND(" ",R4744)-1),R4744)</f>
        <v>3</v>
      </c>
      <c r="T4744" s="22">
        <v>3</v>
      </c>
      <c r="U4744" s="18">
        <f>IF(AND(T4744&gt;3,T4744&lt;&gt;"-"),"&gt;3",T4744)</f>
        <v>3</v>
      </c>
      <c r="V4744" s="26" t="s">
        <v>10361</v>
      </c>
      <c r="W4744" s="20" t="str">
        <f>IF(V4744="-","",V4744)</f>
        <v>3</v>
      </c>
      <c r="X4744" s="27" t="s">
        <v>30</v>
      </c>
    </row>
    <row r="4745" spans="1:24" ht="15.75" customHeight="1" x14ac:dyDescent="0.3">
      <c r="A4745" s="10">
        <v>4744</v>
      </c>
      <c r="B4745" s="22" t="s">
        <v>10587</v>
      </c>
      <c r="C4745" s="22" t="s">
        <v>39</v>
      </c>
      <c r="D4745" s="22" t="s">
        <v>61</v>
      </c>
      <c r="E4745" s="11" t="str">
        <f>IFERROR(LEFT(D4745, FIND("-",D4745,1)-2),D4745)</f>
        <v>KESELAMATAN</v>
      </c>
      <c r="F4745" s="22" t="s">
        <v>145</v>
      </c>
      <c r="G4745" s="62" t="s">
        <v>28</v>
      </c>
      <c r="H4745" s="22" t="s">
        <v>670</v>
      </c>
      <c r="I4745" s="22" t="s">
        <v>680</v>
      </c>
      <c r="J4745" s="22" t="s">
        <v>104</v>
      </c>
      <c r="K4745" s="22" t="s">
        <v>1991</v>
      </c>
      <c r="L4745" s="12" t="str">
        <f>RIGHT(K4745, 4)</f>
        <v>2021</v>
      </c>
      <c r="M4745" s="13">
        <v>44267</v>
      </c>
      <c r="N4745" s="14" t="str">
        <f>TEXT(M4745,"mmmm")</f>
        <v>March</v>
      </c>
      <c r="O4745" s="15">
        <f>MONTH(M4745)</f>
        <v>3</v>
      </c>
      <c r="P4745" s="22" t="s">
        <v>1676</v>
      </c>
      <c r="Q4745" s="13">
        <v>44271</v>
      </c>
      <c r="R4745" s="22" t="s">
        <v>10588</v>
      </c>
      <c r="S4745" s="17" t="str">
        <f>IFERROR(LEFT(R4745,FIND(" ",R4745)-1),R4745)</f>
        <v>3</v>
      </c>
      <c r="T4745" s="22">
        <v>3</v>
      </c>
      <c r="U4745" s="18">
        <f>IF(AND(T4745&gt;3,T4745&lt;&gt;"-"),"&gt;3",T4745)</f>
        <v>3</v>
      </c>
      <c r="V4745" s="26" t="s">
        <v>10361</v>
      </c>
      <c r="W4745" s="20" t="str">
        <f>IF(V4745="-","",V4745)</f>
        <v>3</v>
      </c>
      <c r="X4745" s="27" t="s">
        <v>30</v>
      </c>
    </row>
    <row r="4746" spans="1:24" ht="15.75" customHeight="1" x14ac:dyDescent="0.3">
      <c r="A4746" s="10">
        <v>4745</v>
      </c>
      <c r="B4746" s="22" t="s">
        <v>10589</v>
      </c>
      <c r="C4746" s="22" t="s">
        <v>25</v>
      </c>
      <c r="D4746" s="22" t="s">
        <v>46</v>
      </c>
      <c r="E4746" s="11" t="str">
        <f>IFERROR(LEFT(D4746, FIND("-",D4746,1)-2),D4746)</f>
        <v>OPERASI</v>
      </c>
      <c r="F4746" s="22" t="s">
        <v>47</v>
      </c>
      <c r="G4746" s="62" t="s">
        <v>28</v>
      </c>
      <c r="H4746" s="22" t="s">
        <v>670</v>
      </c>
      <c r="I4746" s="22" t="s">
        <v>671</v>
      </c>
      <c r="J4746" s="22" t="s">
        <v>162</v>
      </c>
      <c r="K4746" s="22" t="s">
        <v>2300</v>
      </c>
      <c r="L4746" s="12" t="str">
        <f>RIGHT(K4746, 4)</f>
        <v>2020</v>
      </c>
      <c r="M4746" s="13">
        <v>43881</v>
      </c>
      <c r="N4746" s="14" t="str">
        <f>TEXT(M4746,"mmmm")</f>
        <v>February</v>
      </c>
      <c r="O4746" s="15">
        <f>MONTH(M4746)</f>
        <v>2</v>
      </c>
      <c r="P4746" s="22" t="s">
        <v>1092</v>
      </c>
      <c r="Q4746" s="13">
        <v>43885</v>
      </c>
      <c r="R4746" s="22" t="s">
        <v>10590</v>
      </c>
      <c r="S4746" s="17" t="str">
        <f>IFERROR(LEFT(R4746,FIND(" ",R4746)-1),R4746)</f>
        <v>3</v>
      </c>
      <c r="T4746" s="22">
        <v>3</v>
      </c>
      <c r="U4746" s="18">
        <f>IF(AND(T4746&gt;3,T4746&lt;&gt;"-"),"&gt;3",T4746)</f>
        <v>3</v>
      </c>
      <c r="V4746" s="26" t="s">
        <v>10361</v>
      </c>
      <c r="W4746" s="20" t="str">
        <f>IF(V4746="-","",V4746)</f>
        <v>3</v>
      </c>
      <c r="X4746" s="27" t="s">
        <v>30</v>
      </c>
    </row>
    <row r="4747" spans="1:24" ht="15.75" customHeight="1" x14ac:dyDescent="0.3">
      <c r="A4747" s="10">
        <v>4746</v>
      </c>
      <c r="B4747" s="22" t="s">
        <v>10591</v>
      </c>
      <c r="C4747" s="22" t="s">
        <v>39</v>
      </c>
      <c r="D4747" s="22" t="s">
        <v>33</v>
      </c>
      <c r="E4747" s="11" t="str">
        <f>IFERROR(LEFT(D4747, FIND("-",D4747,1)-2),D4747)</f>
        <v>OPERASI</v>
      </c>
      <c r="F4747" s="22" t="s">
        <v>27</v>
      </c>
      <c r="G4747" s="62" t="s">
        <v>28</v>
      </c>
      <c r="H4747" s="22" t="s">
        <v>670</v>
      </c>
      <c r="I4747" s="22" t="s">
        <v>675</v>
      </c>
      <c r="J4747" s="22" t="s">
        <v>58</v>
      </c>
      <c r="K4747" s="22" t="s">
        <v>7886</v>
      </c>
      <c r="L4747" s="12" t="str">
        <f>RIGHT(K4747, 4)</f>
        <v>2022</v>
      </c>
      <c r="M4747" s="13">
        <v>44843</v>
      </c>
      <c r="N4747" s="14" t="str">
        <f>TEXT(M4747,"mmmm")</f>
        <v>October</v>
      </c>
      <c r="O4747" s="15">
        <f>MONTH(M4747)</f>
        <v>10</v>
      </c>
      <c r="P4747" s="22" t="s">
        <v>1644</v>
      </c>
      <c r="Q4747" s="13">
        <v>44847</v>
      </c>
      <c r="R4747" s="22" t="s">
        <v>10592</v>
      </c>
      <c r="S4747" s="17" t="str">
        <f>IFERROR(LEFT(R4747,FIND(" ",R4747)-1),R4747)</f>
        <v>3</v>
      </c>
      <c r="T4747" s="22">
        <v>3</v>
      </c>
      <c r="U4747" s="18">
        <f>IF(AND(T4747&gt;3,T4747&lt;&gt;"-"),"&gt;3",T4747)</f>
        <v>3</v>
      </c>
      <c r="V4747" s="26" t="s">
        <v>10361</v>
      </c>
      <c r="W4747" s="20" t="str">
        <f>IF(V4747="-","",V4747)</f>
        <v>3</v>
      </c>
      <c r="X4747" s="27" t="s">
        <v>30</v>
      </c>
    </row>
    <row r="4748" spans="1:24" ht="15.75" customHeight="1" x14ac:dyDescent="0.3">
      <c r="A4748" s="10">
        <v>4747</v>
      </c>
      <c r="B4748" s="22" t="s">
        <v>10593</v>
      </c>
      <c r="C4748" s="22" t="s">
        <v>39</v>
      </c>
      <c r="D4748" s="22" t="s">
        <v>51</v>
      </c>
      <c r="E4748" s="11" t="str">
        <f>IFERROR(LEFT(D4748, FIND("-",D4748,1)-2),D4748)</f>
        <v>OPERASI</v>
      </c>
      <c r="F4748" s="22" t="s">
        <v>52</v>
      </c>
      <c r="G4748" s="62" t="s">
        <v>28</v>
      </c>
      <c r="H4748" s="22" t="s">
        <v>670</v>
      </c>
      <c r="I4748" s="22" t="s">
        <v>671</v>
      </c>
      <c r="J4748" s="22" t="s">
        <v>741</v>
      </c>
      <c r="K4748" s="22" t="s">
        <v>849</v>
      </c>
      <c r="L4748" s="12" t="str">
        <f>RIGHT(K4748, 4)</f>
        <v>2020</v>
      </c>
      <c r="M4748" s="13">
        <v>44175</v>
      </c>
      <c r="N4748" s="14" t="str">
        <f>TEXT(M4748,"mmmm")</f>
        <v>December</v>
      </c>
      <c r="O4748" s="15">
        <f>MONTH(M4748)</f>
        <v>12</v>
      </c>
      <c r="P4748" s="22" t="s">
        <v>143</v>
      </c>
      <c r="Q4748" s="13">
        <v>44179</v>
      </c>
      <c r="R4748" s="22" t="s">
        <v>10594</v>
      </c>
      <c r="S4748" s="17" t="str">
        <f>IFERROR(LEFT(R4748,FIND(" ",R4748)-1),R4748)</f>
        <v>3</v>
      </c>
      <c r="T4748" s="22">
        <v>3</v>
      </c>
      <c r="U4748" s="18">
        <f>IF(AND(T4748&gt;3,T4748&lt;&gt;"-"),"&gt;3",T4748)</f>
        <v>3</v>
      </c>
      <c r="V4748" s="26" t="s">
        <v>10361</v>
      </c>
      <c r="W4748" s="20" t="str">
        <f>IF(V4748="-","",V4748)</f>
        <v>3</v>
      </c>
      <c r="X4748" s="27" t="s">
        <v>30</v>
      </c>
    </row>
    <row r="4749" spans="1:24" ht="15.75" customHeight="1" x14ac:dyDescent="0.3">
      <c r="A4749" s="10">
        <v>4748</v>
      </c>
      <c r="B4749" s="22" t="s">
        <v>10595</v>
      </c>
      <c r="C4749" s="22" t="s">
        <v>39</v>
      </c>
      <c r="D4749" s="22" t="s">
        <v>33</v>
      </c>
      <c r="E4749" s="11" t="str">
        <f>IFERROR(LEFT(D4749, FIND("-",D4749,1)-2),D4749)</f>
        <v>OPERASI</v>
      </c>
      <c r="F4749" s="22" t="s">
        <v>84</v>
      </c>
      <c r="G4749" s="62" t="s">
        <v>28</v>
      </c>
      <c r="H4749" s="22" t="s">
        <v>670</v>
      </c>
      <c r="I4749" s="22" t="s">
        <v>675</v>
      </c>
      <c r="J4749" s="22" t="s">
        <v>741</v>
      </c>
      <c r="K4749" s="22" t="s">
        <v>4970</v>
      </c>
      <c r="L4749" s="12" t="str">
        <f>RIGHT(K4749, 4)</f>
        <v>2022</v>
      </c>
      <c r="M4749" s="13">
        <v>44841</v>
      </c>
      <c r="N4749" s="14" t="str">
        <f>TEXT(M4749,"mmmm")</f>
        <v>October</v>
      </c>
      <c r="O4749" s="15">
        <f>MONTH(M4749)</f>
        <v>10</v>
      </c>
      <c r="P4749" s="22" t="s">
        <v>1460</v>
      </c>
      <c r="Q4749" s="13">
        <v>44845</v>
      </c>
      <c r="R4749" s="22" t="s">
        <v>10596</v>
      </c>
      <c r="S4749" s="17" t="str">
        <f>IFERROR(LEFT(R4749,FIND(" ",R4749)-1),R4749)</f>
        <v>3</v>
      </c>
      <c r="T4749" s="22">
        <v>3</v>
      </c>
      <c r="U4749" s="18">
        <f>IF(AND(T4749&gt;3,T4749&lt;&gt;"-"),"&gt;3",T4749)</f>
        <v>3</v>
      </c>
      <c r="V4749" s="26" t="s">
        <v>10361</v>
      </c>
      <c r="W4749" s="20" t="str">
        <f>IF(V4749="-","",V4749)</f>
        <v>3</v>
      </c>
      <c r="X4749" s="27" t="s">
        <v>30</v>
      </c>
    </row>
    <row r="4750" spans="1:24" ht="15.75" customHeight="1" x14ac:dyDescent="0.3">
      <c r="A4750" s="10">
        <v>4749</v>
      </c>
      <c r="B4750" s="22" t="s">
        <v>10597</v>
      </c>
      <c r="C4750" s="22" t="s">
        <v>25</v>
      </c>
      <c r="D4750" s="22" t="s">
        <v>242</v>
      </c>
      <c r="E4750" s="11" t="str">
        <f>IFERROR(LEFT(D4750, FIND("-",D4750,1)-2),D4750)</f>
        <v>OPERASI</v>
      </c>
      <c r="F4750" s="22" t="s">
        <v>288</v>
      </c>
      <c r="G4750" s="62" t="s">
        <v>28</v>
      </c>
      <c r="H4750" s="22" t="s">
        <v>670</v>
      </c>
      <c r="I4750" s="22" t="s">
        <v>675</v>
      </c>
      <c r="J4750" s="22" t="s">
        <v>104</v>
      </c>
      <c r="K4750" s="22" t="s">
        <v>3436</v>
      </c>
      <c r="L4750" s="12" t="str">
        <f>RIGHT(K4750, 4)</f>
        <v>2022</v>
      </c>
      <c r="M4750" s="13">
        <v>44640</v>
      </c>
      <c r="N4750" s="14" t="str">
        <f>TEXT(M4750,"mmmm")</f>
        <v>March</v>
      </c>
      <c r="O4750" s="15">
        <f>MONTH(M4750)</f>
        <v>3</v>
      </c>
      <c r="P4750" s="22" t="s">
        <v>1587</v>
      </c>
      <c r="Q4750" s="13">
        <v>44644</v>
      </c>
      <c r="R4750" s="22" t="s">
        <v>10598</v>
      </c>
      <c r="S4750" s="17" t="str">
        <f>IFERROR(LEFT(R4750,FIND(" ",R4750)-1),R4750)</f>
        <v>3</v>
      </c>
      <c r="T4750" s="22">
        <v>3</v>
      </c>
      <c r="U4750" s="18">
        <f>IF(AND(T4750&gt;3,T4750&lt;&gt;"-"),"&gt;3",T4750)</f>
        <v>3</v>
      </c>
      <c r="V4750" s="26" t="s">
        <v>10361</v>
      </c>
      <c r="W4750" s="20" t="str">
        <f>IF(V4750="-","",V4750)</f>
        <v>3</v>
      </c>
      <c r="X4750" s="27" t="s">
        <v>30</v>
      </c>
    </row>
    <row r="4751" spans="1:24" ht="15.75" customHeight="1" x14ac:dyDescent="0.3">
      <c r="A4751" s="10">
        <v>4750</v>
      </c>
      <c r="B4751" s="22" t="s">
        <v>10599</v>
      </c>
      <c r="C4751" s="22" t="s">
        <v>39</v>
      </c>
      <c r="D4751" s="22" t="s">
        <v>51</v>
      </c>
      <c r="E4751" s="11" t="str">
        <f>IFERROR(LEFT(D4751, FIND("-",D4751,1)-2),D4751)</f>
        <v>OPERASI</v>
      </c>
      <c r="F4751" s="22" t="s">
        <v>52</v>
      </c>
      <c r="G4751" s="62" t="s">
        <v>28</v>
      </c>
      <c r="H4751" s="22" t="s">
        <v>670</v>
      </c>
      <c r="I4751" s="22" t="s">
        <v>671</v>
      </c>
      <c r="J4751" s="22" t="s">
        <v>741</v>
      </c>
      <c r="K4751" s="22" t="s">
        <v>849</v>
      </c>
      <c r="L4751" s="12" t="str">
        <f>RIGHT(K4751, 4)</f>
        <v>2020</v>
      </c>
      <c r="M4751" s="13">
        <v>44175</v>
      </c>
      <c r="N4751" s="14" t="str">
        <f>TEXT(M4751,"mmmm")</f>
        <v>December</v>
      </c>
      <c r="O4751" s="15">
        <f>MONTH(M4751)</f>
        <v>12</v>
      </c>
      <c r="P4751" s="22" t="s">
        <v>143</v>
      </c>
      <c r="Q4751" s="13">
        <v>44179</v>
      </c>
      <c r="R4751" s="22" t="s">
        <v>10600</v>
      </c>
      <c r="S4751" s="17" t="str">
        <f>IFERROR(LEFT(R4751,FIND(" ",R4751)-1),R4751)</f>
        <v>3</v>
      </c>
      <c r="T4751" s="22">
        <v>3</v>
      </c>
      <c r="U4751" s="18">
        <f>IF(AND(T4751&gt;3,T4751&lt;&gt;"-"),"&gt;3",T4751)</f>
        <v>3</v>
      </c>
      <c r="V4751" s="26" t="s">
        <v>10361</v>
      </c>
      <c r="W4751" s="20" t="str">
        <f>IF(V4751="-","",V4751)</f>
        <v>3</v>
      </c>
      <c r="X4751" s="27" t="s">
        <v>30</v>
      </c>
    </row>
    <row r="4752" spans="1:24" ht="15.75" customHeight="1" x14ac:dyDescent="0.3">
      <c r="A4752" s="10">
        <v>4751</v>
      </c>
      <c r="B4752" s="22" t="s">
        <v>10601</v>
      </c>
      <c r="C4752" s="22" t="s">
        <v>39</v>
      </c>
      <c r="D4752" s="22" t="s">
        <v>33</v>
      </c>
      <c r="E4752" s="11" t="str">
        <f>IFERROR(LEFT(D4752, FIND("-",D4752,1)-2),D4752)</f>
        <v>OPERASI</v>
      </c>
      <c r="F4752" s="22" t="s">
        <v>84</v>
      </c>
      <c r="G4752" s="62" t="s">
        <v>28</v>
      </c>
      <c r="H4752" s="22" t="s">
        <v>670</v>
      </c>
      <c r="I4752" s="22" t="s">
        <v>675</v>
      </c>
      <c r="J4752" s="22" t="s">
        <v>1044</v>
      </c>
      <c r="K4752" s="22" t="s">
        <v>622</v>
      </c>
      <c r="L4752" s="12" t="str">
        <f>RIGHT(K4752, 4)</f>
        <v>2023</v>
      </c>
      <c r="M4752" s="13">
        <v>45197</v>
      </c>
      <c r="N4752" s="14" t="str">
        <f>TEXT(M4752,"mmmm")</f>
        <v>September</v>
      </c>
      <c r="O4752" s="15">
        <f>MONTH(M4752)</f>
        <v>9</v>
      </c>
      <c r="P4752" s="22" t="s">
        <v>1003</v>
      </c>
      <c r="Q4752" s="13">
        <v>45201</v>
      </c>
      <c r="R4752" s="22" t="s">
        <v>10602</v>
      </c>
      <c r="S4752" s="17" t="str">
        <f>IFERROR(LEFT(R4752,FIND(" ",R4752)-1),R4752)</f>
        <v>3</v>
      </c>
      <c r="T4752" s="22">
        <v>3</v>
      </c>
      <c r="U4752" s="18">
        <f>IF(AND(T4752&gt;3,T4752&lt;&gt;"-"),"&gt;3",T4752)</f>
        <v>3</v>
      </c>
      <c r="V4752" s="26" t="s">
        <v>10361</v>
      </c>
      <c r="W4752" s="20" t="str">
        <f>IF(V4752="-","",V4752)</f>
        <v>3</v>
      </c>
      <c r="X4752" s="27" t="s">
        <v>30</v>
      </c>
    </row>
    <row r="4753" spans="1:24" ht="15.75" customHeight="1" x14ac:dyDescent="0.3">
      <c r="A4753" s="10">
        <v>4752</v>
      </c>
      <c r="B4753" s="22" t="s">
        <v>10603</v>
      </c>
      <c r="C4753" s="22" t="s">
        <v>25</v>
      </c>
      <c r="D4753" s="22" t="s">
        <v>33</v>
      </c>
      <c r="E4753" s="11" t="str">
        <f>IFERROR(LEFT(D4753, FIND("-",D4753,1)-2),D4753)</f>
        <v>OPERASI</v>
      </c>
      <c r="F4753" s="22" t="s">
        <v>92</v>
      </c>
      <c r="G4753" s="62" t="s">
        <v>28</v>
      </c>
      <c r="H4753" s="22" t="s">
        <v>684</v>
      </c>
      <c r="I4753" s="22" t="s">
        <v>675</v>
      </c>
      <c r="J4753" s="22" t="s">
        <v>58</v>
      </c>
      <c r="K4753" s="22" t="s">
        <v>273</v>
      </c>
      <c r="L4753" s="12" t="str">
        <f>RIGHT(K4753, 4)</f>
        <v>2021</v>
      </c>
      <c r="M4753" s="13">
        <v>44532</v>
      </c>
      <c r="N4753" s="14" t="str">
        <f>TEXT(M4753,"mmmm")</f>
        <v>December</v>
      </c>
      <c r="O4753" s="15">
        <f>MONTH(M4753)</f>
        <v>12</v>
      </c>
      <c r="P4753" s="22" t="s">
        <v>6796</v>
      </c>
      <c r="Q4753" s="13">
        <v>44536</v>
      </c>
      <c r="R4753" s="22" t="s">
        <v>10604</v>
      </c>
      <c r="S4753" s="17" t="str">
        <f>IFERROR(LEFT(R4753,FIND(" ",R4753)-1),R4753)</f>
        <v>3</v>
      </c>
      <c r="T4753" s="22">
        <v>3</v>
      </c>
      <c r="U4753" s="18">
        <f>IF(AND(T4753&gt;3,T4753&lt;&gt;"-"),"&gt;3",T4753)</f>
        <v>3</v>
      </c>
      <c r="V4753" s="26" t="s">
        <v>10361</v>
      </c>
      <c r="W4753" s="20" t="str">
        <f>IF(V4753="-","",V4753)</f>
        <v>3</v>
      </c>
      <c r="X4753" s="27" t="s">
        <v>687</v>
      </c>
    </row>
    <row r="4754" spans="1:24" ht="15.75" customHeight="1" x14ac:dyDescent="0.3">
      <c r="A4754" s="10">
        <v>4753</v>
      </c>
      <c r="B4754" s="22" t="s">
        <v>10605</v>
      </c>
      <c r="C4754" s="22" t="s">
        <v>25</v>
      </c>
      <c r="D4754" s="22" t="s">
        <v>135</v>
      </c>
      <c r="E4754" s="11" t="str">
        <f>IFERROR(LEFT(D4754, FIND("-",D4754,1)-2),D4754)</f>
        <v>APLIKASI</v>
      </c>
      <c r="F4754" s="22" t="s">
        <v>136</v>
      </c>
      <c r="G4754" s="62" t="s">
        <v>28</v>
      </c>
      <c r="H4754" s="22" t="s">
        <v>684</v>
      </c>
      <c r="I4754" s="22" t="s">
        <v>675</v>
      </c>
      <c r="J4754" s="22" t="s">
        <v>689</v>
      </c>
      <c r="K4754" s="22" t="s">
        <v>1587</v>
      </c>
      <c r="L4754" s="12" t="str">
        <f>RIGHT(K4754, 4)</f>
        <v>2022</v>
      </c>
      <c r="M4754" s="13">
        <v>44644</v>
      </c>
      <c r="N4754" s="14" t="str">
        <f>TEXT(M4754,"mmmm")</f>
        <v>March</v>
      </c>
      <c r="O4754" s="15">
        <f>MONTH(M4754)</f>
        <v>3</v>
      </c>
      <c r="P4754" s="22" t="s">
        <v>1324</v>
      </c>
      <c r="Q4754" s="13">
        <v>44648</v>
      </c>
      <c r="R4754" s="22" t="s">
        <v>10606</v>
      </c>
      <c r="S4754" s="17" t="str">
        <f>IFERROR(LEFT(R4754,FIND(" ",R4754)-1),R4754)</f>
        <v>3</v>
      </c>
      <c r="T4754" s="22">
        <v>3</v>
      </c>
      <c r="U4754" s="18">
        <f>IF(AND(T4754&gt;3,T4754&lt;&gt;"-"),"&gt;3",T4754)</f>
        <v>3</v>
      </c>
      <c r="V4754" s="26" t="s">
        <v>10361</v>
      </c>
      <c r="W4754" s="20" t="str">
        <f>IF(V4754="-","",V4754)</f>
        <v>3</v>
      </c>
      <c r="X4754" s="27" t="s">
        <v>687</v>
      </c>
    </row>
    <row r="4755" spans="1:24" ht="15.75" customHeight="1" x14ac:dyDescent="0.3">
      <c r="A4755" s="10">
        <v>4754</v>
      </c>
      <c r="B4755" s="22" t="s">
        <v>10607</v>
      </c>
      <c r="C4755" s="22" t="s">
        <v>25</v>
      </c>
      <c r="D4755" s="22" t="s">
        <v>55</v>
      </c>
      <c r="E4755" s="11" t="str">
        <f>IFERROR(LEFT(D4755, FIND("-",D4755,1)-2),D4755)</f>
        <v>OPERASI</v>
      </c>
      <c r="F4755" s="22" t="s">
        <v>27</v>
      </c>
      <c r="G4755" s="62" t="s">
        <v>28</v>
      </c>
      <c r="H4755" s="22" t="s">
        <v>670</v>
      </c>
      <c r="I4755" s="22" t="s">
        <v>675</v>
      </c>
      <c r="J4755" s="22" t="s">
        <v>233</v>
      </c>
      <c r="K4755" s="22" t="s">
        <v>6764</v>
      </c>
      <c r="L4755" s="12" t="str">
        <f>RIGHT(K4755, 4)</f>
        <v>2021</v>
      </c>
      <c r="M4755" s="13">
        <v>44253</v>
      </c>
      <c r="N4755" s="14" t="str">
        <f>TEXT(M4755,"mmmm")</f>
        <v>February</v>
      </c>
      <c r="O4755" s="15">
        <f>MONTH(M4755)</f>
        <v>2</v>
      </c>
      <c r="P4755" s="22" t="s">
        <v>2120</v>
      </c>
      <c r="Q4755" s="13">
        <v>44257</v>
      </c>
      <c r="R4755" s="22" t="s">
        <v>10608</v>
      </c>
      <c r="S4755" s="17" t="str">
        <f>IFERROR(LEFT(R4755,FIND(" ",R4755)-1),R4755)</f>
        <v>3</v>
      </c>
      <c r="T4755" s="22">
        <v>3</v>
      </c>
      <c r="U4755" s="18">
        <f>IF(AND(T4755&gt;3,T4755&lt;&gt;"-"),"&gt;3",T4755)</f>
        <v>3</v>
      </c>
      <c r="V4755" s="26" t="s">
        <v>10361</v>
      </c>
      <c r="W4755" s="20" t="str">
        <f>IF(V4755="-","",V4755)</f>
        <v>3</v>
      </c>
      <c r="X4755" s="27" t="s">
        <v>30</v>
      </c>
    </row>
    <row r="4756" spans="1:24" ht="15.75" customHeight="1" x14ac:dyDescent="0.3">
      <c r="A4756" s="10">
        <v>4755</v>
      </c>
      <c r="B4756" s="22" t="s">
        <v>10609</v>
      </c>
      <c r="C4756" s="22" t="s">
        <v>39</v>
      </c>
      <c r="D4756" s="22" t="s">
        <v>51</v>
      </c>
      <c r="E4756" s="11" t="str">
        <f>IFERROR(LEFT(D4756, FIND("-",D4756,1)-2),D4756)</f>
        <v>OPERASI</v>
      </c>
      <c r="F4756" s="22" t="s">
        <v>52</v>
      </c>
      <c r="G4756" s="62" t="s">
        <v>28</v>
      </c>
      <c r="H4756" s="22" t="s">
        <v>670</v>
      </c>
      <c r="I4756" s="22" t="s">
        <v>671</v>
      </c>
      <c r="J4756" s="22" t="s">
        <v>741</v>
      </c>
      <c r="K4756" s="22" t="s">
        <v>849</v>
      </c>
      <c r="L4756" s="12" t="str">
        <f>RIGHT(K4756, 4)</f>
        <v>2020</v>
      </c>
      <c r="M4756" s="13">
        <v>44175</v>
      </c>
      <c r="N4756" s="14" t="str">
        <f>TEXT(M4756,"mmmm")</f>
        <v>December</v>
      </c>
      <c r="O4756" s="15">
        <f>MONTH(M4756)</f>
        <v>12</v>
      </c>
      <c r="P4756" s="22" t="s">
        <v>143</v>
      </c>
      <c r="Q4756" s="13">
        <v>44179</v>
      </c>
      <c r="R4756" s="22" t="s">
        <v>10610</v>
      </c>
      <c r="S4756" s="17" t="str">
        <f>IFERROR(LEFT(R4756,FIND(" ",R4756)-1),R4756)</f>
        <v>3</v>
      </c>
      <c r="T4756" s="22">
        <v>3</v>
      </c>
      <c r="U4756" s="18">
        <f>IF(AND(T4756&gt;3,T4756&lt;&gt;"-"),"&gt;3",T4756)</f>
        <v>3</v>
      </c>
      <c r="V4756" s="26" t="s">
        <v>10361</v>
      </c>
      <c r="W4756" s="20" t="str">
        <f>IF(V4756="-","",V4756)</f>
        <v>3</v>
      </c>
      <c r="X4756" s="27" t="s">
        <v>30</v>
      </c>
    </row>
    <row r="4757" spans="1:24" ht="15.75" customHeight="1" x14ac:dyDescent="0.3">
      <c r="A4757" s="10">
        <v>4756</v>
      </c>
      <c r="B4757" s="22" t="s">
        <v>10611</v>
      </c>
      <c r="C4757" s="22" t="s">
        <v>39</v>
      </c>
      <c r="D4757" s="22" t="s">
        <v>51</v>
      </c>
      <c r="E4757" s="11" t="str">
        <f>IFERROR(LEFT(D4757, FIND("-",D4757,1)-2),D4757)</f>
        <v>OPERASI</v>
      </c>
      <c r="F4757" s="22" t="s">
        <v>52</v>
      </c>
      <c r="G4757" s="62" t="s">
        <v>28</v>
      </c>
      <c r="H4757" s="22" t="s">
        <v>670</v>
      </c>
      <c r="I4757" s="22" t="s">
        <v>671</v>
      </c>
      <c r="J4757" s="22" t="s">
        <v>741</v>
      </c>
      <c r="K4757" s="22" t="s">
        <v>849</v>
      </c>
      <c r="L4757" s="12" t="str">
        <f>RIGHT(K4757, 4)</f>
        <v>2020</v>
      </c>
      <c r="M4757" s="13">
        <v>44175</v>
      </c>
      <c r="N4757" s="14" t="str">
        <f>TEXT(M4757,"mmmm")</f>
        <v>December</v>
      </c>
      <c r="O4757" s="15">
        <f>MONTH(M4757)</f>
        <v>12</v>
      </c>
      <c r="P4757" s="22" t="s">
        <v>143</v>
      </c>
      <c r="Q4757" s="13">
        <v>44179</v>
      </c>
      <c r="R4757" s="22" t="s">
        <v>10612</v>
      </c>
      <c r="S4757" s="17" t="str">
        <f>IFERROR(LEFT(R4757,FIND(" ",R4757)-1),R4757)</f>
        <v>3</v>
      </c>
      <c r="T4757" s="22">
        <v>3</v>
      </c>
      <c r="U4757" s="18">
        <f>IF(AND(T4757&gt;3,T4757&lt;&gt;"-"),"&gt;3",T4757)</f>
        <v>3</v>
      </c>
      <c r="V4757" s="26" t="s">
        <v>10361</v>
      </c>
      <c r="W4757" s="20" t="str">
        <f>IF(V4757="-","",V4757)</f>
        <v>3</v>
      </c>
      <c r="X4757" s="27" t="s">
        <v>30</v>
      </c>
    </row>
    <row r="4758" spans="1:24" ht="15.75" customHeight="1" x14ac:dyDescent="0.3">
      <c r="A4758" s="10">
        <v>4757</v>
      </c>
      <c r="B4758" s="22" t="s">
        <v>10613</v>
      </c>
      <c r="C4758" s="22" t="s">
        <v>39</v>
      </c>
      <c r="D4758" s="22" t="s">
        <v>33</v>
      </c>
      <c r="E4758" s="11" t="str">
        <f>IFERROR(LEFT(D4758, FIND("-",D4758,1)-2),D4758)</f>
        <v>OPERASI</v>
      </c>
      <c r="F4758" s="22" t="s">
        <v>34</v>
      </c>
      <c r="G4758" s="62" t="s">
        <v>28</v>
      </c>
      <c r="H4758" s="22" t="s">
        <v>670</v>
      </c>
      <c r="I4758" s="22" t="s">
        <v>675</v>
      </c>
      <c r="J4758" s="22" t="s">
        <v>58</v>
      </c>
      <c r="K4758" s="22" t="s">
        <v>2495</v>
      </c>
      <c r="L4758" s="12" t="str">
        <f>RIGHT(K4758, 4)</f>
        <v>2021</v>
      </c>
      <c r="M4758" s="13">
        <v>44475</v>
      </c>
      <c r="N4758" s="14" t="str">
        <f>TEXT(M4758,"mmmm")</f>
        <v>October</v>
      </c>
      <c r="O4758" s="15">
        <f>MONTH(M4758)</f>
        <v>10</v>
      </c>
      <c r="P4758" s="22" t="s">
        <v>8468</v>
      </c>
      <c r="Q4758" s="13">
        <v>44479</v>
      </c>
      <c r="R4758" s="22" t="s">
        <v>10614</v>
      </c>
      <c r="S4758" s="17" t="str">
        <f>IFERROR(LEFT(R4758,FIND(" ",R4758)-1),R4758)</f>
        <v>3</v>
      </c>
      <c r="T4758" s="22">
        <v>3</v>
      </c>
      <c r="U4758" s="18">
        <f>IF(AND(T4758&gt;3,T4758&lt;&gt;"-"),"&gt;3",T4758)</f>
        <v>3</v>
      </c>
      <c r="V4758" s="26" t="s">
        <v>10361</v>
      </c>
      <c r="W4758" s="20" t="str">
        <f>IF(V4758="-","",V4758)</f>
        <v>3</v>
      </c>
      <c r="X4758" s="27" t="s">
        <v>30</v>
      </c>
    </row>
    <row r="4759" spans="1:24" ht="15.75" customHeight="1" x14ac:dyDescent="0.3">
      <c r="A4759" s="10">
        <v>4758</v>
      </c>
      <c r="B4759" s="22" t="s">
        <v>10615</v>
      </c>
      <c r="C4759" s="22" t="s">
        <v>39</v>
      </c>
      <c r="D4759" s="22" t="s">
        <v>33</v>
      </c>
      <c r="E4759" s="11" t="str">
        <f>IFERROR(LEFT(D4759, FIND("-",D4759,1)-2),D4759)</f>
        <v>OPERASI</v>
      </c>
      <c r="F4759" s="22" t="s">
        <v>34</v>
      </c>
      <c r="G4759" s="62" t="s">
        <v>28</v>
      </c>
      <c r="H4759" s="22" t="s">
        <v>670</v>
      </c>
      <c r="I4759" s="22" t="s">
        <v>675</v>
      </c>
      <c r="J4759" s="22" t="s">
        <v>58</v>
      </c>
      <c r="K4759" s="22" t="s">
        <v>466</v>
      </c>
      <c r="L4759" s="12" t="str">
        <f>RIGHT(K4759, 4)</f>
        <v>2022</v>
      </c>
      <c r="M4759" s="13">
        <v>44854</v>
      </c>
      <c r="N4759" s="14" t="str">
        <f>TEXT(M4759,"mmmm")</f>
        <v>October</v>
      </c>
      <c r="O4759" s="15">
        <f>MONTH(M4759)</f>
        <v>10</v>
      </c>
      <c r="P4759" s="22" t="s">
        <v>4110</v>
      </c>
      <c r="Q4759" s="13">
        <v>44858</v>
      </c>
      <c r="R4759" s="22" t="s">
        <v>10616</v>
      </c>
      <c r="S4759" s="17" t="str">
        <f>IFERROR(LEFT(R4759,FIND(" ",R4759)-1),R4759)</f>
        <v>3</v>
      </c>
      <c r="T4759" s="22">
        <v>3</v>
      </c>
      <c r="U4759" s="18">
        <f>IF(AND(T4759&gt;3,T4759&lt;&gt;"-"),"&gt;3",T4759)</f>
        <v>3</v>
      </c>
      <c r="V4759" s="26" t="s">
        <v>10361</v>
      </c>
      <c r="W4759" s="20" t="str">
        <f>IF(V4759="-","",V4759)</f>
        <v>3</v>
      </c>
      <c r="X4759" s="27" t="s">
        <v>30</v>
      </c>
    </row>
    <row r="4760" spans="1:24" ht="15.75" customHeight="1" x14ac:dyDescent="0.3">
      <c r="A4760" s="10">
        <v>4759</v>
      </c>
      <c r="B4760" s="22" t="s">
        <v>10617</v>
      </c>
      <c r="C4760" s="22" t="s">
        <v>117</v>
      </c>
      <c r="D4760" s="22" t="s">
        <v>61</v>
      </c>
      <c r="E4760" s="11" t="str">
        <f>IFERROR(LEFT(D4760, FIND("-",D4760,1)-2),D4760)</f>
        <v>KESELAMATAN</v>
      </c>
      <c r="F4760" s="22" t="s">
        <v>62</v>
      </c>
      <c r="G4760" s="62" t="s">
        <v>28</v>
      </c>
      <c r="H4760" s="22" t="s">
        <v>670</v>
      </c>
      <c r="I4760" s="22" t="s">
        <v>671</v>
      </c>
      <c r="J4760" s="22" t="s">
        <v>371</v>
      </c>
      <c r="K4760" s="22" t="s">
        <v>822</v>
      </c>
      <c r="L4760" s="12" t="str">
        <f>RIGHT(K4760, 4)</f>
        <v>2021</v>
      </c>
      <c r="M4760" s="13">
        <v>44301</v>
      </c>
      <c r="N4760" s="14" t="str">
        <f>TEXT(M4760,"mmmm")</f>
        <v>April</v>
      </c>
      <c r="O4760" s="15">
        <f>MONTH(M4760)</f>
        <v>4</v>
      </c>
      <c r="P4760" s="22" t="s">
        <v>1780</v>
      </c>
      <c r="Q4760" s="13">
        <v>44305</v>
      </c>
      <c r="R4760" s="22" t="s">
        <v>10618</v>
      </c>
      <c r="S4760" s="17" t="str">
        <f>IFERROR(LEFT(R4760,FIND(" ",R4760)-1),R4760)</f>
        <v>3</v>
      </c>
      <c r="T4760" s="22">
        <v>3</v>
      </c>
      <c r="U4760" s="18">
        <f>IF(AND(T4760&gt;3,T4760&lt;&gt;"-"),"&gt;3",T4760)</f>
        <v>3</v>
      </c>
      <c r="V4760" s="26" t="s">
        <v>10361</v>
      </c>
      <c r="W4760" s="20" t="str">
        <f>IF(V4760="-","",V4760)</f>
        <v>3</v>
      </c>
      <c r="X4760" s="27" t="s">
        <v>30</v>
      </c>
    </row>
    <row r="4761" spans="1:24" ht="15.75" customHeight="1" x14ac:dyDescent="0.3">
      <c r="A4761" s="10">
        <v>4760</v>
      </c>
      <c r="B4761" s="22" t="s">
        <v>10619</v>
      </c>
      <c r="C4761" s="22" t="s">
        <v>25</v>
      </c>
      <c r="D4761" s="22" t="s">
        <v>65</v>
      </c>
      <c r="E4761" s="11" t="str">
        <f>IFERROR(LEFT(D4761, FIND("-",D4761,1)-2),D4761)</f>
        <v>RANGKAIAN</v>
      </c>
      <c r="F4761" s="22" t="s">
        <v>27</v>
      </c>
      <c r="G4761" s="62" t="s">
        <v>28</v>
      </c>
      <c r="H4761" s="22" t="s">
        <v>670</v>
      </c>
      <c r="I4761" s="22" t="s">
        <v>671</v>
      </c>
      <c r="J4761" s="22" t="s">
        <v>2871</v>
      </c>
      <c r="K4761" s="22" t="s">
        <v>2319</v>
      </c>
      <c r="L4761" s="12" t="str">
        <f>RIGHT(K4761, 4)</f>
        <v>2022</v>
      </c>
      <c r="M4761" s="13">
        <v>44595</v>
      </c>
      <c r="N4761" s="14" t="str">
        <f>TEXT(M4761,"mmmm")</f>
        <v>February</v>
      </c>
      <c r="O4761" s="15">
        <f>MONTH(M4761)</f>
        <v>2</v>
      </c>
      <c r="P4761" s="22" t="s">
        <v>2103</v>
      </c>
      <c r="Q4761" s="13">
        <v>44599</v>
      </c>
      <c r="R4761" s="22" t="s">
        <v>10620</v>
      </c>
      <c r="S4761" s="17" t="str">
        <f>IFERROR(LEFT(R4761,FIND(" ",R4761)-1),R4761)</f>
        <v>3</v>
      </c>
      <c r="T4761" s="22">
        <v>3</v>
      </c>
      <c r="U4761" s="18">
        <f>IF(AND(T4761&gt;3,T4761&lt;&gt;"-"),"&gt;3",T4761)</f>
        <v>3</v>
      </c>
      <c r="V4761" s="26" t="s">
        <v>10361</v>
      </c>
      <c r="W4761" s="20" t="str">
        <f>IF(V4761="-","",V4761)</f>
        <v>3</v>
      </c>
      <c r="X4761" s="27" t="s">
        <v>30</v>
      </c>
    </row>
    <row r="4762" spans="1:24" ht="15.75" customHeight="1" x14ac:dyDescent="0.3">
      <c r="A4762" s="10">
        <v>4761</v>
      </c>
      <c r="B4762" s="22" t="s">
        <v>10621</v>
      </c>
      <c r="C4762" s="22" t="s">
        <v>39</v>
      </c>
      <c r="D4762" s="22" t="s">
        <v>51</v>
      </c>
      <c r="E4762" s="11" t="str">
        <f>IFERROR(LEFT(D4762, FIND("-",D4762,1)-2),D4762)</f>
        <v>OPERASI</v>
      </c>
      <c r="F4762" s="22" t="s">
        <v>52</v>
      </c>
      <c r="G4762" s="62" t="s">
        <v>28</v>
      </c>
      <c r="H4762" s="22" t="s">
        <v>670</v>
      </c>
      <c r="I4762" s="22" t="s">
        <v>671</v>
      </c>
      <c r="J4762" s="22" t="s">
        <v>741</v>
      </c>
      <c r="K4762" s="22" t="s">
        <v>849</v>
      </c>
      <c r="L4762" s="12" t="str">
        <f>RIGHT(K4762, 4)</f>
        <v>2020</v>
      </c>
      <c r="M4762" s="13">
        <v>44175</v>
      </c>
      <c r="N4762" s="14" t="str">
        <f>TEXT(M4762,"mmmm")</f>
        <v>December</v>
      </c>
      <c r="O4762" s="15">
        <f>MONTH(M4762)</f>
        <v>12</v>
      </c>
      <c r="P4762" s="22" t="s">
        <v>143</v>
      </c>
      <c r="Q4762" s="13">
        <v>44179</v>
      </c>
      <c r="R4762" s="22" t="s">
        <v>10622</v>
      </c>
      <c r="S4762" s="17" t="str">
        <f>IFERROR(LEFT(R4762,FIND(" ",R4762)-1),R4762)</f>
        <v>3</v>
      </c>
      <c r="T4762" s="22">
        <v>3</v>
      </c>
      <c r="U4762" s="18">
        <f>IF(AND(T4762&gt;3,T4762&lt;&gt;"-"),"&gt;3",T4762)</f>
        <v>3</v>
      </c>
      <c r="V4762" s="26" t="s">
        <v>10361</v>
      </c>
      <c r="W4762" s="20" t="str">
        <f>IF(V4762="-","",V4762)</f>
        <v>3</v>
      </c>
      <c r="X4762" s="27" t="s">
        <v>30</v>
      </c>
    </row>
    <row r="4763" spans="1:24" ht="15.75" customHeight="1" x14ac:dyDescent="0.3">
      <c r="A4763" s="10">
        <v>4762</v>
      </c>
      <c r="B4763" s="22" t="s">
        <v>10623</v>
      </c>
      <c r="C4763" s="22" t="s">
        <v>39</v>
      </c>
      <c r="D4763" s="22" t="s">
        <v>33</v>
      </c>
      <c r="E4763" s="11" t="str">
        <f>IFERROR(LEFT(D4763, FIND("-",D4763,1)-2),D4763)</f>
        <v>OPERASI</v>
      </c>
      <c r="F4763" s="22" t="s">
        <v>84</v>
      </c>
      <c r="G4763" s="62" t="s">
        <v>28</v>
      </c>
      <c r="H4763" s="22" t="s">
        <v>670</v>
      </c>
      <c r="I4763" s="22" t="s">
        <v>675</v>
      </c>
      <c r="J4763" s="22" t="s">
        <v>58</v>
      </c>
      <c r="K4763" s="22" t="s">
        <v>438</v>
      </c>
      <c r="L4763" s="12" t="str">
        <f>RIGHT(K4763, 4)</f>
        <v>2022</v>
      </c>
      <c r="M4763" s="13">
        <v>44834</v>
      </c>
      <c r="N4763" s="14" t="str">
        <f>TEXT(M4763,"mmmm")</f>
        <v>September</v>
      </c>
      <c r="O4763" s="15">
        <f>MONTH(M4763)</f>
        <v>9</v>
      </c>
      <c r="P4763" s="22" t="s">
        <v>443</v>
      </c>
      <c r="Q4763" s="13">
        <v>44838</v>
      </c>
      <c r="R4763" s="22" t="s">
        <v>10624</v>
      </c>
      <c r="S4763" s="17" t="str">
        <f>IFERROR(LEFT(R4763,FIND(" ",R4763)-1),R4763)</f>
        <v>3</v>
      </c>
      <c r="T4763" s="22">
        <v>3</v>
      </c>
      <c r="U4763" s="18">
        <f>IF(AND(T4763&gt;3,T4763&lt;&gt;"-"),"&gt;3",T4763)</f>
        <v>3</v>
      </c>
      <c r="V4763" s="26" t="s">
        <v>10361</v>
      </c>
      <c r="W4763" s="20" t="str">
        <f>IF(V4763="-","",V4763)</f>
        <v>3</v>
      </c>
      <c r="X4763" s="27" t="s">
        <v>30</v>
      </c>
    </row>
    <row r="4764" spans="1:24" ht="15.75" customHeight="1" x14ac:dyDescent="0.3">
      <c r="A4764" s="10">
        <v>4763</v>
      </c>
      <c r="B4764" s="22" t="s">
        <v>10625</v>
      </c>
      <c r="C4764" s="22" t="s">
        <v>39</v>
      </c>
      <c r="D4764" s="22" t="s">
        <v>51</v>
      </c>
      <c r="E4764" s="11" t="str">
        <f>IFERROR(LEFT(D4764, FIND("-",D4764,1)-2),D4764)</f>
        <v>OPERASI</v>
      </c>
      <c r="F4764" s="22" t="s">
        <v>52</v>
      </c>
      <c r="G4764" s="62" t="s">
        <v>28</v>
      </c>
      <c r="H4764" s="22" t="s">
        <v>670</v>
      </c>
      <c r="I4764" s="22" t="s">
        <v>671</v>
      </c>
      <c r="J4764" s="22" t="s">
        <v>741</v>
      </c>
      <c r="K4764" s="22" t="s">
        <v>849</v>
      </c>
      <c r="L4764" s="12" t="str">
        <f>RIGHT(K4764, 4)</f>
        <v>2020</v>
      </c>
      <c r="M4764" s="13">
        <v>44175</v>
      </c>
      <c r="N4764" s="14" t="str">
        <f>TEXT(M4764,"mmmm")</f>
        <v>December</v>
      </c>
      <c r="O4764" s="15">
        <f>MONTH(M4764)</f>
        <v>12</v>
      </c>
      <c r="P4764" s="22" t="s">
        <v>143</v>
      </c>
      <c r="Q4764" s="13">
        <v>44179</v>
      </c>
      <c r="R4764" s="22" t="s">
        <v>10626</v>
      </c>
      <c r="S4764" s="17" t="str">
        <f>IFERROR(LEFT(R4764,FIND(" ",R4764)-1),R4764)</f>
        <v>3</v>
      </c>
      <c r="T4764" s="22">
        <v>3</v>
      </c>
      <c r="U4764" s="18">
        <f>IF(AND(T4764&gt;3,T4764&lt;&gt;"-"),"&gt;3",T4764)</f>
        <v>3</v>
      </c>
      <c r="V4764" s="26" t="s">
        <v>10361</v>
      </c>
      <c r="W4764" s="20" t="str">
        <f>IF(V4764="-","",V4764)</f>
        <v>3</v>
      </c>
      <c r="X4764" s="27" t="s">
        <v>30</v>
      </c>
    </row>
    <row r="4765" spans="1:24" ht="15.75" customHeight="1" x14ac:dyDescent="0.3">
      <c r="A4765" s="10">
        <v>4764</v>
      </c>
      <c r="B4765" s="22" t="s">
        <v>10627</v>
      </c>
      <c r="C4765" s="22" t="s">
        <v>39</v>
      </c>
      <c r="D4765" s="22" t="s">
        <v>51</v>
      </c>
      <c r="E4765" s="11" t="str">
        <f>IFERROR(LEFT(D4765, FIND("-",D4765,1)-2),D4765)</f>
        <v>OPERASI</v>
      </c>
      <c r="F4765" s="22" t="s">
        <v>52</v>
      </c>
      <c r="G4765" s="62" t="s">
        <v>28</v>
      </c>
      <c r="H4765" s="22" t="s">
        <v>670</v>
      </c>
      <c r="I4765" s="22" t="s">
        <v>671</v>
      </c>
      <c r="J4765" s="22" t="s">
        <v>741</v>
      </c>
      <c r="K4765" s="22" t="s">
        <v>849</v>
      </c>
      <c r="L4765" s="12" t="str">
        <f>RIGHT(K4765, 4)</f>
        <v>2020</v>
      </c>
      <c r="M4765" s="13">
        <v>44175</v>
      </c>
      <c r="N4765" s="14" t="str">
        <f>TEXT(M4765,"mmmm")</f>
        <v>December</v>
      </c>
      <c r="O4765" s="15">
        <f>MONTH(M4765)</f>
        <v>12</v>
      </c>
      <c r="P4765" s="22" t="s">
        <v>143</v>
      </c>
      <c r="Q4765" s="13">
        <v>44179</v>
      </c>
      <c r="R4765" s="22" t="s">
        <v>10628</v>
      </c>
      <c r="S4765" s="17" t="str">
        <f>IFERROR(LEFT(R4765,FIND(" ",R4765)-1),R4765)</f>
        <v>3</v>
      </c>
      <c r="T4765" s="22">
        <v>3</v>
      </c>
      <c r="U4765" s="18">
        <f>IF(AND(T4765&gt;3,T4765&lt;&gt;"-"),"&gt;3",T4765)</f>
        <v>3</v>
      </c>
      <c r="V4765" s="26" t="s">
        <v>10361</v>
      </c>
      <c r="W4765" s="20" t="str">
        <f>IF(V4765="-","",V4765)</f>
        <v>3</v>
      </c>
      <c r="X4765" s="27" t="s">
        <v>30</v>
      </c>
    </row>
    <row r="4766" spans="1:24" ht="15.75" customHeight="1" x14ac:dyDescent="0.3">
      <c r="A4766" s="10">
        <v>4765</v>
      </c>
      <c r="B4766" s="22" t="s">
        <v>10629</v>
      </c>
      <c r="C4766" s="22" t="s">
        <v>25</v>
      </c>
      <c r="D4766" s="22" t="s">
        <v>330</v>
      </c>
      <c r="E4766" s="11" t="str">
        <f>IFERROR(LEFT(D4766, FIND("-",D4766,1)-2),D4766)</f>
        <v>SISTEM</v>
      </c>
      <c r="F4766" s="22" t="s">
        <v>331</v>
      </c>
      <c r="G4766" s="62" t="s">
        <v>28</v>
      </c>
      <c r="H4766" s="22" t="s">
        <v>670</v>
      </c>
      <c r="I4766" s="22" t="s">
        <v>675</v>
      </c>
      <c r="J4766" s="22" t="s">
        <v>778</v>
      </c>
      <c r="K4766" s="22" t="s">
        <v>636</v>
      </c>
      <c r="L4766" s="12" t="str">
        <f>RIGHT(K4766, 4)</f>
        <v>2023</v>
      </c>
      <c r="M4766" s="13">
        <v>45219</v>
      </c>
      <c r="N4766" s="14" t="str">
        <f>TEXT(M4766,"mmmm")</f>
        <v>October</v>
      </c>
      <c r="O4766" s="15">
        <f>MONTH(M4766)</f>
        <v>10</v>
      </c>
      <c r="P4766" s="22" t="s">
        <v>640</v>
      </c>
      <c r="Q4766" s="13">
        <v>45223</v>
      </c>
      <c r="R4766" s="22" t="s">
        <v>10630</v>
      </c>
      <c r="S4766" s="17" t="str">
        <f>IFERROR(LEFT(R4766,FIND(" ",R4766)-1),R4766)</f>
        <v>3</v>
      </c>
      <c r="T4766" s="22">
        <v>3</v>
      </c>
      <c r="U4766" s="18">
        <f>IF(AND(T4766&gt;3,T4766&lt;&gt;"-"),"&gt;3",T4766)</f>
        <v>3</v>
      </c>
      <c r="V4766" s="26" t="s">
        <v>10361</v>
      </c>
      <c r="W4766" s="20" t="str">
        <f>IF(V4766="-","",V4766)</f>
        <v>3</v>
      </c>
      <c r="X4766" s="27" t="s">
        <v>30</v>
      </c>
    </row>
    <row r="4767" spans="1:24" ht="15.75" customHeight="1" x14ac:dyDescent="0.3">
      <c r="A4767" s="10">
        <v>4766</v>
      </c>
      <c r="B4767" s="22" t="s">
        <v>10631</v>
      </c>
      <c r="C4767" s="22" t="s">
        <v>39</v>
      </c>
      <c r="D4767" s="22" t="s">
        <v>51</v>
      </c>
      <c r="E4767" s="11" t="str">
        <f>IFERROR(LEFT(D4767, FIND("-",D4767,1)-2),D4767)</f>
        <v>OPERASI</v>
      </c>
      <c r="F4767" s="22" t="s">
        <v>52</v>
      </c>
      <c r="G4767" s="62" t="s">
        <v>28</v>
      </c>
      <c r="H4767" s="22" t="s">
        <v>670</v>
      </c>
      <c r="I4767" s="22" t="s">
        <v>671</v>
      </c>
      <c r="J4767" s="22" t="s">
        <v>741</v>
      </c>
      <c r="K4767" s="22" t="s">
        <v>849</v>
      </c>
      <c r="L4767" s="12" t="str">
        <f>RIGHT(K4767, 4)</f>
        <v>2020</v>
      </c>
      <c r="M4767" s="13">
        <v>44175</v>
      </c>
      <c r="N4767" s="14" t="str">
        <f>TEXT(M4767,"mmmm")</f>
        <v>December</v>
      </c>
      <c r="O4767" s="15">
        <f>MONTH(M4767)</f>
        <v>12</v>
      </c>
      <c r="P4767" s="22" t="s">
        <v>143</v>
      </c>
      <c r="Q4767" s="13">
        <v>44179</v>
      </c>
      <c r="R4767" s="22" t="s">
        <v>10632</v>
      </c>
      <c r="S4767" s="17" t="str">
        <f>IFERROR(LEFT(R4767,FIND(" ",R4767)-1),R4767)</f>
        <v>3</v>
      </c>
      <c r="T4767" s="22">
        <v>3</v>
      </c>
      <c r="U4767" s="18">
        <f>IF(AND(T4767&gt;3,T4767&lt;&gt;"-"),"&gt;3",T4767)</f>
        <v>3</v>
      </c>
      <c r="V4767" s="26" t="s">
        <v>10361</v>
      </c>
      <c r="W4767" s="20" t="str">
        <f>IF(V4767="-","",V4767)</f>
        <v>3</v>
      </c>
      <c r="X4767" s="27" t="s">
        <v>30</v>
      </c>
    </row>
    <row r="4768" spans="1:24" ht="15.75" customHeight="1" x14ac:dyDescent="0.3">
      <c r="A4768" s="10">
        <v>4767</v>
      </c>
      <c r="B4768" s="22" t="s">
        <v>10633</v>
      </c>
      <c r="C4768" s="22" t="s">
        <v>39</v>
      </c>
      <c r="D4768" s="22" t="s">
        <v>33</v>
      </c>
      <c r="E4768" s="11" t="str">
        <f>IFERROR(LEFT(D4768, FIND("-",D4768,1)-2),D4768)</f>
        <v>OPERASI</v>
      </c>
      <c r="F4768" s="22" t="s">
        <v>27</v>
      </c>
      <c r="G4768" s="62" t="s">
        <v>28</v>
      </c>
      <c r="H4768" s="22" t="s">
        <v>670</v>
      </c>
      <c r="I4768" s="22" t="s">
        <v>675</v>
      </c>
      <c r="J4768" s="22" t="s">
        <v>813</v>
      </c>
      <c r="K4768" s="22" t="s">
        <v>1818</v>
      </c>
      <c r="L4768" s="12" t="str">
        <f>RIGHT(K4768, 4)</f>
        <v>2023</v>
      </c>
      <c r="M4768" s="13">
        <v>45184</v>
      </c>
      <c r="N4768" s="14" t="str">
        <f>TEXT(M4768,"mmmm")</f>
        <v>September</v>
      </c>
      <c r="O4768" s="15">
        <f>MONTH(M4768)</f>
        <v>9</v>
      </c>
      <c r="P4768" s="22" t="s">
        <v>1131</v>
      </c>
      <c r="Q4768" s="13">
        <v>45188</v>
      </c>
      <c r="R4768" s="22" t="s">
        <v>10634</v>
      </c>
      <c r="S4768" s="17" t="str">
        <f>IFERROR(LEFT(R4768,FIND(" ",R4768)-1),R4768)</f>
        <v>3</v>
      </c>
      <c r="T4768" s="22">
        <v>3</v>
      </c>
      <c r="U4768" s="18">
        <f>IF(AND(T4768&gt;3,T4768&lt;&gt;"-"),"&gt;3",T4768)</f>
        <v>3</v>
      </c>
      <c r="V4768" s="26" t="s">
        <v>10361</v>
      </c>
      <c r="W4768" s="20" t="str">
        <f>IF(V4768="-","",V4768)</f>
        <v>3</v>
      </c>
      <c r="X4768" s="27" t="s">
        <v>30</v>
      </c>
    </row>
    <row r="4769" spans="1:24" ht="15.75" customHeight="1" x14ac:dyDescent="0.3">
      <c r="A4769" s="10">
        <v>4768</v>
      </c>
      <c r="B4769" s="22" t="s">
        <v>10635</v>
      </c>
      <c r="C4769" s="22" t="s">
        <v>39</v>
      </c>
      <c r="D4769" s="22" t="s">
        <v>1907</v>
      </c>
      <c r="E4769" s="11" t="str">
        <f>IFERROR(LEFT(D4769, FIND("-",D4769,1)-2),D4769)</f>
        <v>KESELAMATAN</v>
      </c>
      <c r="F4769" s="22" t="s">
        <v>2584</v>
      </c>
      <c r="G4769" s="62" t="s">
        <v>28</v>
      </c>
      <c r="H4769" s="22" t="s">
        <v>670</v>
      </c>
      <c r="I4769" s="22" t="s">
        <v>671</v>
      </c>
      <c r="J4769" s="22" t="s">
        <v>104</v>
      </c>
      <c r="K4769" s="22" t="s">
        <v>3498</v>
      </c>
      <c r="L4769" s="12" t="str">
        <f>RIGHT(K4769, 4)</f>
        <v>2020</v>
      </c>
      <c r="M4769" s="13">
        <v>44119</v>
      </c>
      <c r="N4769" s="14" t="str">
        <f>TEXT(M4769,"mmmm")</f>
        <v>October</v>
      </c>
      <c r="O4769" s="15">
        <f>MONTH(M4769)</f>
        <v>10</v>
      </c>
      <c r="P4769" s="22" t="s">
        <v>1086</v>
      </c>
      <c r="Q4769" s="13">
        <v>44123</v>
      </c>
      <c r="R4769" s="22" t="s">
        <v>10636</v>
      </c>
      <c r="S4769" s="17" t="str">
        <f>IFERROR(LEFT(R4769,FIND(" ",R4769)-1),R4769)</f>
        <v>3</v>
      </c>
      <c r="T4769" s="22">
        <v>3</v>
      </c>
      <c r="U4769" s="18">
        <f>IF(AND(T4769&gt;3,T4769&lt;&gt;"-"),"&gt;3",T4769)</f>
        <v>3</v>
      </c>
      <c r="V4769" s="26" t="s">
        <v>10361</v>
      </c>
      <c r="W4769" s="20" t="str">
        <f>IF(V4769="-","",V4769)</f>
        <v>3</v>
      </c>
      <c r="X4769" s="27" t="s">
        <v>30</v>
      </c>
    </row>
    <row r="4770" spans="1:24" ht="15.75" customHeight="1" x14ac:dyDescent="0.3">
      <c r="A4770" s="10">
        <v>4769</v>
      </c>
      <c r="B4770" s="22" t="s">
        <v>10637</v>
      </c>
      <c r="C4770" s="22" t="s">
        <v>25</v>
      </c>
      <c r="D4770" s="22" t="s">
        <v>55</v>
      </c>
      <c r="E4770" s="11" t="str">
        <f>IFERROR(LEFT(D4770, FIND("-",D4770,1)-2),D4770)</f>
        <v>OPERASI</v>
      </c>
      <c r="F4770" s="22" t="s">
        <v>107</v>
      </c>
      <c r="G4770" s="62" t="s">
        <v>28</v>
      </c>
      <c r="H4770" s="22" t="s">
        <v>670</v>
      </c>
      <c r="I4770" s="22" t="s">
        <v>675</v>
      </c>
      <c r="J4770" s="22" t="s">
        <v>700</v>
      </c>
      <c r="K4770" s="22" t="s">
        <v>1873</v>
      </c>
      <c r="L4770" s="12" t="str">
        <f>RIGHT(K4770, 4)</f>
        <v>2023</v>
      </c>
      <c r="M4770" s="13">
        <v>45029</v>
      </c>
      <c r="N4770" s="14" t="str">
        <f>TEXT(M4770,"mmmm")</f>
        <v>April</v>
      </c>
      <c r="O4770" s="15">
        <f>MONTH(M4770)</f>
        <v>4</v>
      </c>
      <c r="P4770" s="22" t="s">
        <v>912</v>
      </c>
      <c r="Q4770" s="13">
        <v>45033</v>
      </c>
      <c r="R4770" s="22" t="s">
        <v>10638</v>
      </c>
      <c r="S4770" s="17" t="str">
        <f>IFERROR(LEFT(R4770,FIND(" ",R4770)-1),R4770)</f>
        <v>3</v>
      </c>
      <c r="T4770" s="22">
        <v>3</v>
      </c>
      <c r="U4770" s="18">
        <f>IF(AND(T4770&gt;3,T4770&lt;&gt;"-"),"&gt;3",T4770)</f>
        <v>3</v>
      </c>
      <c r="V4770" s="26" t="s">
        <v>10361</v>
      </c>
      <c r="W4770" s="20" t="str">
        <f>IF(V4770="-","",V4770)</f>
        <v>3</v>
      </c>
      <c r="X4770" s="27" t="s">
        <v>30</v>
      </c>
    </row>
    <row r="4771" spans="1:24" ht="15.75" customHeight="1" x14ac:dyDescent="0.3">
      <c r="A4771" s="10">
        <v>4770</v>
      </c>
      <c r="B4771" s="22" t="s">
        <v>10639</v>
      </c>
      <c r="C4771" s="22" t="s">
        <v>39</v>
      </c>
      <c r="D4771" s="22" t="s">
        <v>33</v>
      </c>
      <c r="E4771" s="11" t="str">
        <f>IFERROR(LEFT(D4771, FIND("-",D4771,1)-2),D4771)</f>
        <v>OPERASI</v>
      </c>
      <c r="F4771" s="22" t="s">
        <v>34</v>
      </c>
      <c r="G4771" s="62" t="s">
        <v>28</v>
      </c>
      <c r="H4771" s="22" t="s">
        <v>670</v>
      </c>
      <c r="I4771" s="22" t="s">
        <v>675</v>
      </c>
      <c r="J4771" s="22" t="s">
        <v>58</v>
      </c>
      <c r="K4771" s="22" t="s">
        <v>284</v>
      </c>
      <c r="L4771" s="12" t="str">
        <f>RIGHT(K4771, 4)</f>
        <v>2021</v>
      </c>
      <c r="M4771" s="13">
        <v>44546</v>
      </c>
      <c r="N4771" s="14" t="str">
        <f>TEXT(M4771,"mmmm")</f>
        <v>December</v>
      </c>
      <c r="O4771" s="15">
        <f>MONTH(M4771)</f>
        <v>12</v>
      </c>
      <c r="P4771" s="22" t="s">
        <v>5505</v>
      </c>
      <c r="Q4771" s="13">
        <v>44550</v>
      </c>
      <c r="R4771" s="22" t="s">
        <v>10640</v>
      </c>
      <c r="S4771" s="17" t="str">
        <f>IFERROR(LEFT(R4771,FIND(" ",R4771)-1),R4771)</f>
        <v>3</v>
      </c>
      <c r="T4771" s="22">
        <v>3</v>
      </c>
      <c r="U4771" s="18">
        <f>IF(AND(T4771&gt;3,T4771&lt;&gt;"-"),"&gt;3",T4771)</f>
        <v>3</v>
      </c>
      <c r="V4771" s="26" t="s">
        <v>10361</v>
      </c>
      <c r="W4771" s="20" t="str">
        <f>IF(V4771="-","",V4771)</f>
        <v>3</v>
      </c>
      <c r="X4771" s="27" t="s">
        <v>30</v>
      </c>
    </row>
    <row r="4772" spans="1:24" ht="15.75" customHeight="1" x14ac:dyDescent="0.3">
      <c r="A4772" s="10">
        <v>4771</v>
      </c>
      <c r="B4772" s="22" t="s">
        <v>10641</v>
      </c>
      <c r="C4772" s="22" t="s">
        <v>39</v>
      </c>
      <c r="D4772" s="22" t="s">
        <v>51</v>
      </c>
      <c r="E4772" s="11" t="str">
        <f>IFERROR(LEFT(D4772, FIND("-",D4772,1)-2),D4772)</f>
        <v>OPERASI</v>
      </c>
      <c r="F4772" s="22" t="s">
        <v>52</v>
      </c>
      <c r="G4772" s="62" t="s">
        <v>28</v>
      </c>
      <c r="H4772" s="22" t="s">
        <v>670</v>
      </c>
      <c r="I4772" s="22" t="s">
        <v>671</v>
      </c>
      <c r="J4772" s="22" t="s">
        <v>741</v>
      </c>
      <c r="K4772" s="22" t="s">
        <v>849</v>
      </c>
      <c r="L4772" s="12" t="str">
        <f>RIGHT(K4772, 4)</f>
        <v>2020</v>
      </c>
      <c r="M4772" s="13">
        <v>44175</v>
      </c>
      <c r="N4772" s="14" t="str">
        <f>TEXT(M4772,"mmmm")</f>
        <v>December</v>
      </c>
      <c r="O4772" s="15">
        <f>MONTH(M4772)</f>
        <v>12</v>
      </c>
      <c r="P4772" s="22" t="s">
        <v>143</v>
      </c>
      <c r="Q4772" s="13">
        <v>44179</v>
      </c>
      <c r="R4772" s="22" t="s">
        <v>10642</v>
      </c>
      <c r="S4772" s="17" t="str">
        <f>IFERROR(LEFT(R4772,FIND(" ",R4772)-1),R4772)</f>
        <v>3</v>
      </c>
      <c r="T4772" s="22">
        <v>3</v>
      </c>
      <c r="U4772" s="18">
        <f>IF(AND(T4772&gt;3,T4772&lt;&gt;"-"),"&gt;3",T4772)</f>
        <v>3</v>
      </c>
      <c r="V4772" s="26" t="s">
        <v>10361</v>
      </c>
      <c r="W4772" s="20" t="str">
        <f>IF(V4772="-","",V4772)</f>
        <v>3</v>
      </c>
      <c r="X4772" s="27" t="s">
        <v>30</v>
      </c>
    </row>
    <row r="4773" spans="1:24" ht="15.75" customHeight="1" x14ac:dyDescent="0.3">
      <c r="A4773" s="10">
        <v>4772</v>
      </c>
      <c r="B4773" s="22" t="s">
        <v>10643</v>
      </c>
      <c r="C4773" s="22" t="s">
        <v>39</v>
      </c>
      <c r="D4773" s="22" t="s">
        <v>51</v>
      </c>
      <c r="E4773" s="11" t="str">
        <f>IFERROR(LEFT(D4773, FIND("-",D4773,1)-2),D4773)</f>
        <v>OPERASI</v>
      </c>
      <c r="F4773" s="22" t="s">
        <v>52</v>
      </c>
      <c r="G4773" s="62" t="s">
        <v>28</v>
      </c>
      <c r="H4773" s="22" t="s">
        <v>670</v>
      </c>
      <c r="I4773" s="22" t="s">
        <v>671</v>
      </c>
      <c r="J4773" s="22" t="s">
        <v>697</v>
      </c>
      <c r="K4773" s="22" t="s">
        <v>438</v>
      </c>
      <c r="L4773" s="12" t="str">
        <f>RIGHT(K4773, 4)</f>
        <v>2022</v>
      </c>
      <c r="M4773" s="13">
        <v>44834</v>
      </c>
      <c r="N4773" s="14" t="str">
        <f>TEXT(M4773,"mmmm")</f>
        <v>September</v>
      </c>
      <c r="O4773" s="15">
        <f>MONTH(M4773)</f>
        <v>9</v>
      </c>
      <c r="P4773" s="22" t="s">
        <v>443</v>
      </c>
      <c r="Q4773" s="13">
        <v>44838</v>
      </c>
      <c r="R4773" s="22" t="s">
        <v>10644</v>
      </c>
      <c r="S4773" s="17" t="str">
        <f>IFERROR(LEFT(R4773,FIND(" ",R4773)-1),R4773)</f>
        <v>3</v>
      </c>
      <c r="T4773" s="22">
        <v>3</v>
      </c>
      <c r="U4773" s="18">
        <f>IF(AND(T4773&gt;3,T4773&lt;&gt;"-"),"&gt;3",T4773)</f>
        <v>3</v>
      </c>
      <c r="V4773" s="26" t="s">
        <v>10361</v>
      </c>
      <c r="W4773" s="20" t="str">
        <f>IF(V4773="-","",V4773)</f>
        <v>3</v>
      </c>
      <c r="X4773" s="27" t="s">
        <v>30</v>
      </c>
    </row>
    <row r="4774" spans="1:24" ht="15.75" customHeight="1" x14ac:dyDescent="0.3">
      <c r="A4774" s="10">
        <v>4773</v>
      </c>
      <c r="B4774" s="22" t="s">
        <v>10645</v>
      </c>
      <c r="C4774" s="22" t="s">
        <v>39</v>
      </c>
      <c r="D4774" s="22" t="s">
        <v>33</v>
      </c>
      <c r="E4774" s="11" t="str">
        <f>IFERROR(LEFT(D4774, FIND("-",D4774,1)-2),D4774)</f>
        <v>OPERASI</v>
      </c>
      <c r="F4774" s="22" t="s">
        <v>34</v>
      </c>
      <c r="G4774" s="62" t="s">
        <v>28</v>
      </c>
      <c r="H4774" s="22" t="s">
        <v>670</v>
      </c>
      <c r="I4774" s="22" t="s">
        <v>675</v>
      </c>
      <c r="J4774" s="22" t="s">
        <v>58</v>
      </c>
      <c r="K4774" s="22" t="s">
        <v>2495</v>
      </c>
      <c r="L4774" s="12" t="str">
        <f>RIGHT(K4774, 4)</f>
        <v>2021</v>
      </c>
      <c r="M4774" s="13">
        <v>44475</v>
      </c>
      <c r="N4774" s="14" t="str">
        <f>TEXT(M4774,"mmmm")</f>
        <v>October</v>
      </c>
      <c r="O4774" s="15">
        <f>MONTH(M4774)</f>
        <v>10</v>
      </c>
      <c r="P4774" s="22" t="s">
        <v>8468</v>
      </c>
      <c r="Q4774" s="13">
        <v>44479</v>
      </c>
      <c r="R4774" s="22" t="s">
        <v>10646</v>
      </c>
      <c r="S4774" s="17" t="str">
        <f>IFERROR(LEFT(R4774,FIND(" ",R4774)-1),R4774)</f>
        <v>3</v>
      </c>
      <c r="T4774" s="22">
        <v>3</v>
      </c>
      <c r="U4774" s="18">
        <f>IF(AND(T4774&gt;3,T4774&lt;&gt;"-"),"&gt;3",T4774)</f>
        <v>3</v>
      </c>
      <c r="V4774" s="26" t="s">
        <v>10361</v>
      </c>
      <c r="W4774" s="20" t="str">
        <f>IF(V4774="-","",V4774)</f>
        <v>3</v>
      </c>
      <c r="X4774" s="27" t="s">
        <v>30</v>
      </c>
    </row>
    <row r="4775" spans="1:24" ht="15.75" customHeight="1" x14ac:dyDescent="0.3">
      <c r="A4775" s="10">
        <v>4774</v>
      </c>
      <c r="B4775" s="22" t="s">
        <v>10647</v>
      </c>
      <c r="C4775" s="22" t="s">
        <v>39</v>
      </c>
      <c r="D4775" s="22" t="s">
        <v>33</v>
      </c>
      <c r="E4775" s="11" t="str">
        <f>IFERROR(LEFT(D4775, FIND("-",D4775,1)-2),D4775)</f>
        <v>OPERASI</v>
      </c>
      <c r="F4775" s="22" t="s">
        <v>34</v>
      </c>
      <c r="G4775" s="62" t="s">
        <v>28</v>
      </c>
      <c r="H4775" s="22" t="s">
        <v>670</v>
      </c>
      <c r="I4775" s="22" t="s">
        <v>675</v>
      </c>
      <c r="J4775" s="22" t="s">
        <v>58</v>
      </c>
      <c r="K4775" s="22" t="s">
        <v>10095</v>
      </c>
      <c r="L4775" s="12" t="str">
        <f>RIGHT(K4775, 4)</f>
        <v>2022</v>
      </c>
      <c r="M4775" s="13">
        <v>44820</v>
      </c>
      <c r="N4775" s="14" t="str">
        <f>TEXT(M4775,"mmmm")</f>
        <v>September</v>
      </c>
      <c r="O4775" s="15">
        <f>MONTH(M4775)</f>
        <v>9</v>
      </c>
      <c r="P4775" s="22" t="s">
        <v>2526</v>
      </c>
      <c r="Q4775" s="13">
        <v>44824</v>
      </c>
      <c r="R4775" s="22" t="s">
        <v>10648</v>
      </c>
      <c r="S4775" s="17" t="str">
        <f>IFERROR(LEFT(R4775,FIND(" ",R4775)-1),R4775)</f>
        <v>3</v>
      </c>
      <c r="T4775" s="22">
        <v>3</v>
      </c>
      <c r="U4775" s="18">
        <f>IF(AND(T4775&gt;3,T4775&lt;&gt;"-"),"&gt;3",T4775)</f>
        <v>3</v>
      </c>
      <c r="V4775" s="26" t="s">
        <v>10361</v>
      </c>
      <c r="W4775" s="20" t="str">
        <f>IF(V4775="-","",V4775)</f>
        <v>3</v>
      </c>
      <c r="X4775" s="27" t="s">
        <v>30</v>
      </c>
    </row>
    <row r="4776" spans="1:24" ht="15.75" customHeight="1" x14ac:dyDescent="0.3">
      <c r="A4776" s="10">
        <v>4775</v>
      </c>
      <c r="B4776" s="22" t="s">
        <v>10649</v>
      </c>
      <c r="C4776" s="22" t="s">
        <v>25</v>
      </c>
      <c r="D4776" s="22" t="s">
        <v>200</v>
      </c>
      <c r="E4776" s="11" t="str">
        <f>IFERROR(LEFT(D4776, FIND("-",D4776,1)-2),D4776)</f>
        <v>SISTEM</v>
      </c>
      <c r="F4776" s="22" t="s">
        <v>201</v>
      </c>
      <c r="G4776" s="62" t="s">
        <v>28</v>
      </c>
      <c r="H4776" s="22" t="s">
        <v>670</v>
      </c>
      <c r="I4776" s="22" t="s">
        <v>671</v>
      </c>
      <c r="J4776" s="22" t="s">
        <v>2228</v>
      </c>
      <c r="K4776" s="22" t="s">
        <v>6764</v>
      </c>
      <c r="L4776" s="12" t="str">
        <f>RIGHT(K4776, 4)</f>
        <v>2021</v>
      </c>
      <c r="M4776" s="13">
        <v>44253</v>
      </c>
      <c r="N4776" s="14" t="str">
        <f>TEXT(M4776,"mmmm")</f>
        <v>February</v>
      </c>
      <c r="O4776" s="15">
        <f>MONTH(M4776)</f>
        <v>2</v>
      </c>
      <c r="P4776" s="22" t="s">
        <v>2120</v>
      </c>
      <c r="Q4776" s="13">
        <v>44257</v>
      </c>
      <c r="R4776" s="22" t="s">
        <v>10650</v>
      </c>
      <c r="S4776" s="17" t="str">
        <f>IFERROR(LEFT(R4776,FIND(" ",R4776)-1),R4776)</f>
        <v>3</v>
      </c>
      <c r="T4776" s="22">
        <v>3</v>
      </c>
      <c r="U4776" s="18">
        <f>IF(AND(T4776&gt;3,T4776&lt;&gt;"-"),"&gt;3",T4776)</f>
        <v>3</v>
      </c>
      <c r="V4776" s="26" t="s">
        <v>10361</v>
      </c>
      <c r="W4776" s="20" t="str">
        <f>IF(V4776="-","",V4776)</f>
        <v>3</v>
      </c>
      <c r="X4776" s="27" t="s">
        <v>30</v>
      </c>
    </row>
    <row r="4777" spans="1:24" ht="15.75" customHeight="1" x14ac:dyDescent="0.3">
      <c r="A4777" s="10">
        <v>4776</v>
      </c>
      <c r="B4777" s="22" t="s">
        <v>10651</v>
      </c>
      <c r="C4777" s="22" t="s">
        <v>39</v>
      </c>
      <c r="D4777" s="22" t="s">
        <v>33</v>
      </c>
      <c r="E4777" s="11" t="str">
        <f>IFERROR(LEFT(D4777, FIND("-",D4777,1)-2),D4777)</f>
        <v>OPERASI</v>
      </c>
      <c r="F4777" s="22" t="s">
        <v>34</v>
      </c>
      <c r="G4777" s="62" t="s">
        <v>28</v>
      </c>
      <c r="H4777" s="22" t="s">
        <v>670</v>
      </c>
      <c r="I4777" s="22" t="s">
        <v>675</v>
      </c>
      <c r="J4777" s="22" t="s">
        <v>1044</v>
      </c>
      <c r="K4777" s="22" t="s">
        <v>1769</v>
      </c>
      <c r="L4777" s="12" t="str">
        <f>RIGHT(K4777, 4)</f>
        <v>2023</v>
      </c>
      <c r="M4777" s="13">
        <v>45240</v>
      </c>
      <c r="N4777" s="14" t="str">
        <f>TEXT(M4777,"mmmm")</f>
        <v>November</v>
      </c>
      <c r="O4777" s="15">
        <f>MONTH(M4777)</f>
        <v>11</v>
      </c>
      <c r="P4777" s="22" t="s">
        <v>657</v>
      </c>
      <c r="Q4777" s="13">
        <v>45243</v>
      </c>
      <c r="R4777" s="22" t="s">
        <v>10652</v>
      </c>
      <c r="S4777" s="17" t="str">
        <f>IFERROR(LEFT(R4777,FIND(" ",R4777)-1),R4777)</f>
        <v>3</v>
      </c>
      <c r="T4777" s="22">
        <v>3</v>
      </c>
      <c r="U4777" s="18">
        <f>IF(AND(T4777&gt;3,T4777&lt;&gt;"-"),"&gt;3",T4777)</f>
        <v>3</v>
      </c>
      <c r="V4777" s="26" t="s">
        <v>10361</v>
      </c>
      <c r="W4777" s="20" t="str">
        <f>IF(V4777="-","",V4777)</f>
        <v>3</v>
      </c>
      <c r="X4777" s="27" t="s">
        <v>30</v>
      </c>
    </row>
    <row r="4778" spans="1:24" ht="15.75" customHeight="1" x14ac:dyDescent="0.3">
      <c r="A4778" s="10">
        <v>4777</v>
      </c>
      <c r="B4778" s="22" t="s">
        <v>10653</v>
      </c>
      <c r="C4778" s="22" t="s">
        <v>39</v>
      </c>
      <c r="D4778" s="22" t="s">
        <v>182</v>
      </c>
      <c r="E4778" s="11" t="str">
        <f>IFERROR(LEFT(D4778, FIND("-",D4778,1)-2),D4778)</f>
        <v>SISTEM</v>
      </c>
      <c r="F4778" s="22" t="s">
        <v>27</v>
      </c>
      <c r="G4778" s="62" t="s">
        <v>28</v>
      </c>
      <c r="H4778" s="22" t="s">
        <v>670</v>
      </c>
      <c r="I4778" s="22" t="s">
        <v>707</v>
      </c>
      <c r="J4778" s="22" t="s">
        <v>184</v>
      </c>
      <c r="K4778" s="22" t="s">
        <v>3401</v>
      </c>
      <c r="L4778" s="12" t="str">
        <f>RIGHT(K4778, 4)</f>
        <v>2022</v>
      </c>
      <c r="M4778" s="13">
        <v>44635</v>
      </c>
      <c r="N4778" s="14" t="str">
        <f>TEXT(M4778,"mmmm")</f>
        <v>March</v>
      </c>
      <c r="O4778" s="15">
        <f>MONTH(M4778)</f>
        <v>3</v>
      </c>
      <c r="P4778" s="22" t="s">
        <v>325</v>
      </c>
      <c r="Q4778" s="13">
        <v>44638</v>
      </c>
      <c r="R4778" s="22" t="s">
        <v>10654</v>
      </c>
      <c r="S4778" s="17" t="str">
        <f>IFERROR(LEFT(R4778,FIND(" ",R4778)-1),R4778)</f>
        <v>3</v>
      </c>
      <c r="T4778" s="22">
        <v>3</v>
      </c>
      <c r="U4778" s="18">
        <f>IF(AND(T4778&gt;3,T4778&lt;&gt;"-"),"&gt;3",T4778)</f>
        <v>3</v>
      </c>
      <c r="V4778" s="26" t="s">
        <v>10361</v>
      </c>
      <c r="W4778" s="20" t="str">
        <f>IF(V4778="-","",V4778)</f>
        <v>3</v>
      </c>
      <c r="X4778" s="27" t="s">
        <v>30</v>
      </c>
    </row>
    <row r="4779" spans="1:24" ht="15.75" customHeight="1" x14ac:dyDescent="0.3">
      <c r="A4779" s="10">
        <v>4778</v>
      </c>
      <c r="B4779" s="22" t="s">
        <v>10655</v>
      </c>
      <c r="C4779" s="22" t="s">
        <v>25</v>
      </c>
      <c r="D4779" s="22" t="s">
        <v>65</v>
      </c>
      <c r="E4779" s="11" t="str">
        <f>IFERROR(LEFT(D4779, FIND("-",D4779,1)-2),D4779)</f>
        <v>RANGKAIAN</v>
      </c>
      <c r="F4779" s="22" t="s">
        <v>2003</v>
      </c>
      <c r="G4779" s="62" t="s">
        <v>28</v>
      </c>
      <c r="H4779" s="22" t="s">
        <v>670</v>
      </c>
      <c r="I4779" s="22" t="s">
        <v>671</v>
      </c>
      <c r="J4779" s="22" t="s">
        <v>2871</v>
      </c>
      <c r="K4779" s="22" t="s">
        <v>661</v>
      </c>
      <c r="L4779" s="12" t="str">
        <f>RIGHT(K4779, 4)</f>
        <v>2023</v>
      </c>
      <c r="M4779" s="13">
        <v>45254</v>
      </c>
      <c r="N4779" s="14" t="str">
        <f>TEXT(M4779,"mmmm")</f>
        <v>November</v>
      </c>
      <c r="O4779" s="15">
        <f>MONTH(M4779)</f>
        <v>11</v>
      </c>
      <c r="P4779" s="22" t="s">
        <v>3208</v>
      </c>
      <c r="Q4779" s="13">
        <v>45257</v>
      </c>
      <c r="R4779" s="22" t="s">
        <v>10656</v>
      </c>
      <c r="S4779" s="17" t="str">
        <f>IFERROR(LEFT(R4779,FIND(" ",R4779)-1),R4779)</f>
        <v>3</v>
      </c>
      <c r="T4779" s="22">
        <v>3</v>
      </c>
      <c r="U4779" s="18">
        <f>IF(AND(T4779&gt;3,T4779&lt;&gt;"-"),"&gt;3",T4779)</f>
        <v>3</v>
      </c>
      <c r="V4779" s="26" t="s">
        <v>10361</v>
      </c>
      <c r="W4779" s="20" t="str">
        <f>IF(V4779="-","",V4779)</f>
        <v>3</v>
      </c>
      <c r="X4779" s="27" t="s">
        <v>30</v>
      </c>
    </row>
    <row r="4780" spans="1:24" ht="15.75" customHeight="1" x14ac:dyDescent="0.3">
      <c r="A4780" s="10">
        <v>4779</v>
      </c>
      <c r="B4780" s="22" t="s">
        <v>10657</v>
      </c>
      <c r="C4780" s="22" t="s">
        <v>39</v>
      </c>
      <c r="D4780" s="22" t="s">
        <v>33</v>
      </c>
      <c r="E4780" s="11" t="str">
        <f>IFERROR(LEFT(D4780, FIND("-",D4780,1)-2),D4780)</f>
        <v>OPERASI</v>
      </c>
      <c r="F4780" s="22" t="s">
        <v>84</v>
      </c>
      <c r="G4780" s="62" t="s">
        <v>28</v>
      </c>
      <c r="H4780" s="22" t="s">
        <v>670</v>
      </c>
      <c r="I4780" s="22" t="s">
        <v>675</v>
      </c>
      <c r="J4780" s="22" t="s">
        <v>1044</v>
      </c>
      <c r="K4780" s="22" t="s">
        <v>1409</v>
      </c>
      <c r="L4780" s="12" t="str">
        <f>RIGHT(K4780, 4)</f>
        <v>2023</v>
      </c>
      <c r="M4780" s="13">
        <v>45261</v>
      </c>
      <c r="N4780" s="14" t="str">
        <f>TEXT(M4780,"mmmm")</f>
        <v>December</v>
      </c>
      <c r="O4780" s="15">
        <f>MONTH(M4780)</f>
        <v>12</v>
      </c>
      <c r="P4780" s="22" t="s">
        <v>1424</v>
      </c>
      <c r="Q4780" s="13">
        <v>45264</v>
      </c>
      <c r="R4780" s="22" t="s">
        <v>10658</v>
      </c>
      <c r="S4780" s="17" t="str">
        <f>IFERROR(LEFT(R4780,FIND(" ",R4780)-1),R4780)</f>
        <v>3</v>
      </c>
      <c r="T4780" s="22">
        <v>3</v>
      </c>
      <c r="U4780" s="18">
        <f>IF(AND(T4780&gt;3,T4780&lt;&gt;"-"),"&gt;3",T4780)</f>
        <v>3</v>
      </c>
      <c r="V4780" s="26" t="s">
        <v>10361</v>
      </c>
      <c r="W4780" s="20" t="str">
        <f>IF(V4780="-","",V4780)</f>
        <v>3</v>
      </c>
      <c r="X4780" s="27" t="s">
        <v>30</v>
      </c>
    </row>
    <row r="4781" spans="1:24" ht="15.75" customHeight="1" x14ac:dyDescent="0.3">
      <c r="A4781" s="10">
        <v>4780</v>
      </c>
      <c r="B4781" s="22" t="s">
        <v>10659</v>
      </c>
      <c r="C4781" s="22" t="s">
        <v>39</v>
      </c>
      <c r="D4781" s="22" t="s">
        <v>360</v>
      </c>
      <c r="E4781" s="11" t="str">
        <f>IFERROR(LEFT(D4781, FIND("-",D4781,1)-2),D4781)</f>
        <v>SISTEM</v>
      </c>
      <c r="F4781" s="22" t="s">
        <v>27</v>
      </c>
      <c r="G4781" s="62" t="s">
        <v>28</v>
      </c>
      <c r="H4781" s="22" t="s">
        <v>670</v>
      </c>
      <c r="I4781" s="22" t="s">
        <v>671</v>
      </c>
      <c r="J4781" s="22" t="s">
        <v>6562</v>
      </c>
      <c r="K4781" s="22" t="s">
        <v>4676</v>
      </c>
      <c r="L4781" s="12" t="str">
        <f>RIGHT(K4781, 4)</f>
        <v>2021</v>
      </c>
      <c r="M4781" s="13">
        <v>44365</v>
      </c>
      <c r="N4781" s="14" t="str">
        <f>TEXT(M4781,"mmmm")</f>
        <v>June</v>
      </c>
      <c r="O4781" s="15">
        <f>MONTH(M4781)</f>
        <v>6</v>
      </c>
      <c r="P4781" s="22" t="s">
        <v>882</v>
      </c>
      <c r="Q4781" s="13">
        <v>44368</v>
      </c>
      <c r="R4781" s="22" t="s">
        <v>10660</v>
      </c>
      <c r="S4781" s="17" t="str">
        <f>IFERROR(LEFT(R4781,FIND(" ",R4781)-1),R4781)</f>
        <v>3</v>
      </c>
      <c r="T4781" s="22">
        <v>3</v>
      </c>
      <c r="U4781" s="18">
        <f>IF(AND(T4781&gt;3,T4781&lt;&gt;"-"),"&gt;3",T4781)</f>
        <v>3</v>
      </c>
      <c r="V4781" s="26" t="s">
        <v>10361</v>
      </c>
      <c r="W4781" s="20" t="str">
        <f>IF(V4781="-","",V4781)</f>
        <v>3</v>
      </c>
      <c r="X4781" s="27" t="s">
        <v>30</v>
      </c>
    </row>
    <row r="4782" spans="1:24" ht="15.75" customHeight="1" x14ac:dyDescent="0.3">
      <c r="A4782" s="10">
        <v>4781</v>
      </c>
      <c r="B4782" s="22" t="s">
        <v>10661</v>
      </c>
      <c r="C4782" s="22" t="s">
        <v>25</v>
      </c>
      <c r="D4782" s="22" t="s">
        <v>182</v>
      </c>
      <c r="E4782" s="11" t="str">
        <f>IFERROR(LEFT(D4782, FIND("-",D4782,1)-2),D4782)</f>
        <v>SISTEM</v>
      </c>
      <c r="F4782" s="22" t="s">
        <v>183</v>
      </c>
      <c r="G4782" s="62" t="s">
        <v>28</v>
      </c>
      <c r="H4782" s="22" t="s">
        <v>670</v>
      </c>
      <c r="I4782" s="22" t="s">
        <v>671</v>
      </c>
      <c r="J4782" s="22" t="s">
        <v>58</v>
      </c>
      <c r="K4782" s="22" t="s">
        <v>2878</v>
      </c>
      <c r="L4782" s="12" t="str">
        <f>RIGHT(K4782, 4)</f>
        <v>2020</v>
      </c>
      <c r="M4782" s="13">
        <v>44120</v>
      </c>
      <c r="N4782" s="14" t="str">
        <f>TEXT(M4782,"mmmm")</f>
        <v>October</v>
      </c>
      <c r="O4782" s="15">
        <f>MONTH(M4782)</f>
        <v>10</v>
      </c>
      <c r="P4782" s="22" t="s">
        <v>1086</v>
      </c>
      <c r="Q4782" s="13">
        <v>44123</v>
      </c>
      <c r="R4782" s="22" t="s">
        <v>10662</v>
      </c>
      <c r="S4782" s="17" t="str">
        <f>IFERROR(LEFT(R4782,FIND(" ",R4782)-1),R4782)</f>
        <v>3</v>
      </c>
      <c r="T4782" s="22">
        <v>3</v>
      </c>
      <c r="U4782" s="18">
        <f>IF(AND(T4782&gt;3,T4782&lt;&gt;"-"),"&gt;3",T4782)</f>
        <v>3</v>
      </c>
      <c r="V4782" s="26" t="s">
        <v>10361</v>
      </c>
      <c r="W4782" s="20" t="str">
        <f>IF(V4782="-","",V4782)</f>
        <v>3</v>
      </c>
      <c r="X4782" s="27" t="s">
        <v>30</v>
      </c>
    </row>
    <row r="4783" spans="1:24" ht="15.75" customHeight="1" x14ac:dyDescent="0.3">
      <c r="A4783" s="10">
        <v>4782</v>
      </c>
      <c r="B4783" s="22" t="s">
        <v>10663</v>
      </c>
      <c r="C4783" s="22" t="s">
        <v>39</v>
      </c>
      <c r="D4783" s="22" t="s">
        <v>33</v>
      </c>
      <c r="E4783" s="11" t="str">
        <f>IFERROR(LEFT(D4783, FIND("-",D4783,1)-2),D4783)</f>
        <v>OPERASI</v>
      </c>
      <c r="F4783" s="22" t="s">
        <v>34</v>
      </c>
      <c r="G4783" s="62" t="s">
        <v>28</v>
      </c>
      <c r="H4783" s="22" t="s">
        <v>670</v>
      </c>
      <c r="I4783" s="22" t="s">
        <v>675</v>
      </c>
      <c r="J4783" s="22" t="s">
        <v>58</v>
      </c>
      <c r="K4783" s="22" t="s">
        <v>402</v>
      </c>
      <c r="L4783" s="12" t="str">
        <f>RIGHT(K4783, 4)</f>
        <v>2022</v>
      </c>
      <c r="M4783" s="13">
        <v>44778</v>
      </c>
      <c r="N4783" s="14" t="str">
        <f>TEXT(M4783,"mmmm")</f>
        <v>August</v>
      </c>
      <c r="O4783" s="15">
        <f>MONTH(M4783)</f>
        <v>8</v>
      </c>
      <c r="P4783" s="22" t="s">
        <v>1210</v>
      </c>
      <c r="Q4783" s="13">
        <v>44781</v>
      </c>
      <c r="R4783" s="22" t="s">
        <v>10664</v>
      </c>
      <c r="S4783" s="17" t="str">
        <f>IFERROR(LEFT(R4783,FIND(" ",R4783)-1),R4783)</f>
        <v>3</v>
      </c>
      <c r="T4783" s="22">
        <v>3</v>
      </c>
      <c r="U4783" s="18">
        <f>IF(AND(T4783&gt;3,T4783&lt;&gt;"-"),"&gt;3",T4783)</f>
        <v>3</v>
      </c>
      <c r="V4783" s="26" t="s">
        <v>10361</v>
      </c>
      <c r="W4783" s="20" t="str">
        <f>IF(V4783="-","",V4783)</f>
        <v>3</v>
      </c>
      <c r="X4783" s="27" t="s">
        <v>30</v>
      </c>
    </row>
    <row r="4784" spans="1:24" ht="15.75" customHeight="1" x14ac:dyDescent="0.3">
      <c r="A4784" s="10">
        <v>4783</v>
      </c>
      <c r="B4784" s="22" t="s">
        <v>10665</v>
      </c>
      <c r="C4784" s="22" t="s">
        <v>25</v>
      </c>
      <c r="D4784" s="22" t="s">
        <v>61</v>
      </c>
      <c r="E4784" s="11" t="str">
        <f>IFERROR(LEFT(D4784, FIND("-",D4784,1)-2),D4784)</f>
        <v>KESELAMATAN</v>
      </c>
      <c r="F4784" s="22" t="s">
        <v>95</v>
      </c>
      <c r="G4784" s="62" t="s">
        <v>28</v>
      </c>
      <c r="H4784" s="22" t="s">
        <v>670</v>
      </c>
      <c r="I4784" s="22" t="s">
        <v>671</v>
      </c>
      <c r="J4784" s="22" t="s">
        <v>2871</v>
      </c>
      <c r="K4784" s="22" t="s">
        <v>6764</v>
      </c>
      <c r="L4784" s="12" t="str">
        <f>RIGHT(K4784, 4)</f>
        <v>2021</v>
      </c>
      <c r="M4784" s="13">
        <v>44253</v>
      </c>
      <c r="N4784" s="14" t="str">
        <f>TEXT(M4784,"mmmm")</f>
        <v>February</v>
      </c>
      <c r="O4784" s="15">
        <f>MONTH(M4784)</f>
        <v>2</v>
      </c>
      <c r="P4784" s="22" t="s">
        <v>1846</v>
      </c>
      <c r="Q4784" s="13">
        <v>44256</v>
      </c>
      <c r="R4784" s="22" t="s">
        <v>10666</v>
      </c>
      <c r="S4784" s="17" t="str">
        <f>IFERROR(LEFT(R4784,FIND(" ",R4784)-1),R4784)</f>
        <v>3</v>
      </c>
      <c r="T4784" s="22">
        <v>3</v>
      </c>
      <c r="U4784" s="18">
        <f>IF(AND(T4784&gt;3,T4784&lt;&gt;"-"),"&gt;3",T4784)</f>
        <v>3</v>
      </c>
      <c r="V4784" s="26" t="s">
        <v>10361</v>
      </c>
      <c r="W4784" s="20" t="str">
        <f>IF(V4784="-","",V4784)</f>
        <v>3</v>
      </c>
      <c r="X4784" s="27" t="s">
        <v>30</v>
      </c>
    </row>
    <row r="4785" spans="1:24" ht="15.75" customHeight="1" x14ac:dyDescent="0.3">
      <c r="A4785" s="10">
        <v>4784</v>
      </c>
      <c r="B4785" s="22" t="s">
        <v>10667</v>
      </c>
      <c r="C4785" s="22" t="s">
        <v>25</v>
      </c>
      <c r="D4785" s="22" t="s">
        <v>135</v>
      </c>
      <c r="E4785" s="11" t="str">
        <f>IFERROR(LEFT(D4785, FIND("-",D4785,1)-2),D4785)</f>
        <v>APLIKASI</v>
      </c>
      <c r="F4785" s="22" t="s">
        <v>136</v>
      </c>
      <c r="G4785" s="62" t="s">
        <v>28</v>
      </c>
      <c r="H4785" s="22" t="s">
        <v>670</v>
      </c>
      <c r="I4785" s="22" t="s">
        <v>675</v>
      </c>
      <c r="J4785" s="22" t="s">
        <v>58</v>
      </c>
      <c r="K4785" s="22" t="s">
        <v>4534</v>
      </c>
      <c r="L4785" s="12" t="str">
        <f>RIGHT(K4785, 4)</f>
        <v>2021</v>
      </c>
      <c r="M4785" s="13">
        <v>44359</v>
      </c>
      <c r="N4785" s="14" t="str">
        <f>TEXT(M4785,"mmmm")</f>
        <v>June</v>
      </c>
      <c r="O4785" s="15">
        <f>MONTH(M4785)</f>
        <v>6</v>
      </c>
      <c r="P4785" s="22" t="s">
        <v>10668</v>
      </c>
      <c r="Q4785" s="13">
        <v>44362</v>
      </c>
      <c r="R4785" s="22" t="s">
        <v>10669</v>
      </c>
      <c r="S4785" s="17" t="str">
        <f>IFERROR(LEFT(R4785,FIND(" ",R4785)-1),R4785)</f>
        <v>3</v>
      </c>
      <c r="T4785" s="22">
        <v>3</v>
      </c>
      <c r="U4785" s="18">
        <f>IF(AND(T4785&gt;3,T4785&lt;&gt;"-"),"&gt;3",T4785)</f>
        <v>3</v>
      </c>
      <c r="V4785" s="22">
        <v>3</v>
      </c>
      <c r="W4785" s="20">
        <f>IF(V4785="-","",V4785)</f>
        <v>3</v>
      </c>
      <c r="X4785" s="29" t="s">
        <v>30</v>
      </c>
    </row>
    <row r="4786" spans="1:24" ht="15.75" customHeight="1" x14ac:dyDescent="0.3">
      <c r="A4786" s="10">
        <v>4785</v>
      </c>
      <c r="B4786" s="22" t="s">
        <v>10670</v>
      </c>
      <c r="C4786" s="22" t="s">
        <v>25</v>
      </c>
      <c r="D4786" s="22" t="s">
        <v>33</v>
      </c>
      <c r="E4786" s="11" t="str">
        <f>IFERROR(LEFT(D4786, FIND("-",D4786,1)-2),D4786)</f>
        <v>OPERASI</v>
      </c>
      <c r="F4786" s="22" t="s">
        <v>27</v>
      </c>
      <c r="G4786" s="62" t="s">
        <v>28</v>
      </c>
      <c r="H4786" s="22" t="s">
        <v>670</v>
      </c>
      <c r="I4786" s="22" t="s">
        <v>675</v>
      </c>
      <c r="J4786" s="22" t="s">
        <v>564</v>
      </c>
      <c r="K4786" s="22" t="s">
        <v>361</v>
      </c>
      <c r="L4786" s="12" t="str">
        <f>RIGHT(K4786, 4)</f>
        <v>2022</v>
      </c>
      <c r="M4786" s="13">
        <v>44669</v>
      </c>
      <c r="N4786" s="14" t="str">
        <f>TEXT(M4786,"mmmm")</f>
        <v>April</v>
      </c>
      <c r="O4786" s="15">
        <f>MONTH(M4786)</f>
        <v>4</v>
      </c>
      <c r="P4786" s="22" t="s">
        <v>365</v>
      </c>
      <c r="Q4786" s="13">
        <v>44672</v>
      </c>
      <c r="R4786" s="22" t="s">
        <v>10671</v>
      </c>
      <c r="S4786" s="17" t="str">
        <f>IFERROR(LEFT(R4786,FIND(" ",R4786)-1),R4786)</f>
        <v>3</v>
      </c>
      <c r="T4786" s="22">
        <v>3</v>
      </c>
      <c r="U4786" s="18">
        <f>IF(AND(T4786&gt;3,T4786&lt;&gt;"-"),"&gt;3",T4786)</f>
        <v>3</v>
      </c>
      <c r="V4786" s="22">
        <v>3</v>
      </c>
      <c r="W4786" s="20">
        <f>IF(V4786="-","",V4786)</f>
        <v>3</v>
      </c>
      <c r="X4786" s="29" t="s">
        <v>30</v>
      </c>
    </row>
    <row r="4787" spans="1:24" ht="15.75" customHeight="1" x14ac:dyDescent="0.3">
      <c r="A4787" s="10">
        <v>4786</v>
      </c>
      <c r="B4787" s="22" t="s">
        <v>10672</v>
      </c>
      <c r="C4787" s="22" t="s">
        <v>25</v>
      </c>
      <c r="D4787" s="22" t="s">
        <v>33</v>
      </c>
      <c r="E4787" s="11" t="str">
        <f>IFERROR(LEFT(D4787, FIND("-",D4787,1)-2),D4787)</f>
        <v>OPERASI</v>
      </c>
      <c r="F4787" s="22" t="s">
        <v>84</v>
      </c>
      <c r="G4787" s="62" t="s">
        <v>28</v>
      </c>
      <c r="H4787" s="22" t="s">
        <v>670</v>
      </c>
      <c r="I4787" s="22" t="s">
        <v>675</v>
      </c>
      <c r="J4787" s="22" t="s">
        <v>813</v>
      </c>
      <c r="K4787" s="22" t="s">
        <v>470</v>
      </c>
      <c r="L4787" s="12" t="str">
        <f>RIGHT(K4787, 4)</f>
        <v>2022</v>
      </c>
      <c r="M4787" s="13">
        <v>44859</v>
      </c>
      <c r="N4787" s="14" t="str">
        <f>TEXT(M4787,"mmmm")</f>
        <v>October</v>
      </c>
      <c r="O4787" s="15">
        <f>MONTH(M4787)</f>
        <v>10</v>
      </c>
      <c r="P4787" s="22" t="s">
        <v>4623</v>
      </c>
      <c r="Q4787" s="13">
        <v>44862</v>
      </c>
      <c r="R4787" s="22" t="s">
        <v>10673</v>
      </c>
      <c r="S4787" s="17" t="str">
        <f>IFERROR(LEFT(R4787,FIND(" ",R4787)-1),R4787)</f>
        <v>3</v>
      </c>
      <c r="T4787" s="22">
        <v>3</v>
      </c>
      <c r="U4787" s="18">
        <f>IF(AND(T4787&gt;3,T4787&lt;&gt;"-"),"&gt;3",T4787)</f>
        <v>3</v>
      </c>
      <c r="V4787" s="22">
        <v>3</v>
      </c>
      <c r="W4787" s="20">
        <f>IF(V4787="-","",V4787)</f>
        <v>3</v>
      </c>
      <c r="X4787" s="29" t="s">
        <v>30</v>
      </c>
    </row>
    <row r="4788" spans="1:24" ht="15.75" customHeight="1" x14ac:dyDescent="0.3">
      <c r="A4788" s="10">
        <v>4787</v>
      </c>
      <c r="B4788" s="22" t="s">
        <v>10674</v>
      </c>
      <c r="C4788" s="22" t="s">
        <v>39</v>
      </c>
      <c r="D4788" s="22" t="s">
        <v>33</v>
      </c>
      <c r="E4788" s="11" t="str">
        <f>IFERROR(LEFT(D4788, FIND("-",D4788,1)-2),D4788)</f>
        <v>OPERASI</v>
      </c>
      <c r="F4788" s="22" t="s">
        <v>27</v>
      </c>
      <c r="G4788" s="62" t="s">
        <v>28</v>
      </c>
      <c r="H4788" s="22" t="s">
        <v>670</v>
      </c>
      <c r="I4788" s="22" t="s">
        <v>671</v>
      </c>
      <c r="J4788" s="22" t="s">
        <v>697</v>
      </c>
      <c r="K4788" s="22" t="s">
        <v>453</v>
      </c>
      <c r="L4788" s="12" t="str">
        <f>RIGHT(K4788, 4)</f>
        <v>2022</v>
      </c>
      <c r="M4788" s="13">
        <v>44849</v>
      </c>
      <c r="N4788" s="14" t="str">
        <f>TEXT(M4788,"mmmm")</f>
        <v>October</v>
      </c>
      <c r="O4788" s="15">
        <f>MONTH(M4788)</f>
        <v>10</v>
      </c>
      <c r="P4788" s="22" t="s">
        <v>459</v>
      </c>
      <c r="Q4788" s="13">
        <v>44852</v>
      </c>
      <c r="R4788" s="22" t="s">
        <v>10675</v>
      </c>
      <c r="S4788" s="17" t="str">
        <f>IFERROR(LEFT(R4788,FIND(" ",R4788)-1),R4788)</f>
        <v>3</v>
      </c>
      <c r="T4788" s="22">
        <v>3</v>
      </c>
      <c r="U4788" s="18">
        <f>IF(AND(T4788&gt;3,T4788&lt;&gt;"-"),"&gt;3",T4788)</f>
        <v>3</v>
      </c>
      <c r="V4788" s="22">
        <v>3</v>
      </c>
      <c r="W4788" s="20">
        <f>IF(V4788="-","",V4788)</f>
        <v>3</v>
      </c>
      <c r="X4788" s="29" t="s">
        <v>30</v>
      </c>
    </row>
    <row r="4789" spans="1:24" ht="15.75" customHeight="1" x14ac:dyDescent="0.3">
      <c r="A4789" s="10">
        <v>4788</v>
      </c>
      <c r="B4789" s="22" t="s">
        <v>10676</v>
      </c>
      <c r="C4789" s="22" t="s">
        <v>39</v>
      </c>
      <c r="D4789" s="22" t="s">
        <v>33</v>
      </c>
      <c r="E4789" s="11" t="str">
        <f>IFERROR(LEFT(D4789, FIND("-",D4789,1)-2),D4789)</f>
        <v>OPERASI</v>
      </c>
      <c r="F4789" s="22" t="s">
        <v>27</v>
      </c>
      <c r="G4789" s="62" t="s">
        <v>28</v>
      </c>
      <c r="H4789" s="22" t="s">
        <v>670</v>
      </c>
      <c r="I4789" s="22" t="s">
        <v>675</v>
      </c>
      <c r="J4789" s="22" t="s">
        <v>58</v>
      </c>
      <c r="K4789" s="22" t="s">
        <v>2865</v>
      </c>
      <c r="L4789" s="12" t="str">
        <f>RIGHT(K4789, 4)</f>
        <v>2021</v>
      </c>
      <c r="M4789" s="13">
        <v>44469</v>
      </c>
      <c r="N4789" s="14" t="str">
        <f>TEXT(M4789,"mmmm")</f>
        <v>September</v>
      </c>
      <c r="O4789" s="15">
        <f>MONTH(M4789)</f>
        <v>9</v>
      </c>
      <c r="P4789" s="22" t="s">
        <v>3411</v>
      </c>
      <c r="Q4789" s="13">
        <v>44472</v>
      </c>
      <c r="R4789" s="22" t="s">
        <v>10677</v>
      </c>
      <c r="S4789" s="17" t="str">
        <f>IFERROR(LEFT(R4789,FIND(" ",R4789)-1),R4789)</f>
        <v>3</v>
      </c>
      <c r="T4789" s="22">
        <v>3</v>
      </c>
      <c r="U4789" s="18">
        <f>IF(AND(T4789&gt;3,T4789&lt;&gt;"-"),"&gt;3",T4789)</f>
        <v>3</v>
      </c>
      <c r="V4789" s="22">
        <v>3</v>
      </c>
      <c r="W4789" s="20">
        <f>IF(V4789="-","",V4789)</f>
        <v>3</v>
      </c>
      <c r="X4789" s="29" t="s">
        <v>30</v>
      </c>
    </row>
    <row r="4790" spans="1:24" ht="15.75" customHeight="1" x14ac:dyDescent="0.3">
      <c r="A4790" s="10">
        <v>4789</v>
      </c>
      <c r="B4790" s="22" t="s">
        <v>10678</v>
      </c>
      <c r="C4790" s="22" t="s">
        <v>39</v>
      </c>
      <c r="D4790" s="22" t="s">
        <v>51</v>
      </c>
      <c r="E4790" s="11" t="str">
        <f>IFERROR(LEFT(D4790, FIND("-",D4790,1)-2),D4790)</f>
        <v>OPERASI</v>
      </c>
      <c r="F4790" s="22" t="s">
        <v>27</v>
      </c>
      <c r="G4790" s="62" t="s">
        <v>28</v>
      </c>
      <c r="H4790" s="22" t="s">
        <v>670</v>
      </c>
      <c r="I4790" s="22" t="s">
        <v>671</v>
      </c>
      <c r="J4790" s="22" t="s">
        <v>697</v>
      </c>
      <c r="K4790" s="22" t="s">
        <v>1541</v>
      </c>
      <c r="L4790" s="12" t="str">
        <f>RIGHT(K4790, 4)</f>
        <v>2020</v>
      </c>
      <c r="M4790" s="13">
        <v>44148</v>
      </c>
      <c r="N4790" s="14" t="str">
        <f>TEXT(M4790,"mmmm")</f>
        <v>November</v>
      </c>
      <c r="O4790" s="15">
        <f>MONTH(M4790)</f>
        <v>11</v>
      </c>
      <c r="P4790" s="22" t="s">
        <v>4199</v>
      </c>
      <c r="Q4790" s="13">
        <v>44152</v>
      </c>
      <c r="R4790" s="22" t="s">
        <v>10679</v>
      </c>
      <c r="S4790" s="17" t="str">
        <f>IFERROR(LEFT(R4790,FIND(" ",R4790)-1),R4790)</f>
        <v>3</v>
      </c>
      <c r="T4790" s="22">
        <v>3</v>
      </c>
      <c r="U4790" s="18">
        <f>IF(AND(T4790&gt;3,T4790&lt;&gt;"-"),"&gt;3",T4790)</f>
        <v>3</v>
      </c>
      <c r="V4790" s="22">
        <v>3</v>
      </c>
      <c r="W4790" s="20">
        <f>IF(V4790="-","",V4790)</f>
        <v>3</v>
      </c>
      <c r="X4790" s="29" t="s">
        <v>30</v>
      </c>
    </row>
    <row r="4791" spans="1:24" ht="15.75" customHeight="1" x14ac:dyDescent="0.3">
      <c r="A4791" s="10">
        <v>4790</v>
      </c>
      <c r="B4791" s="22" t="s">
        <v>10680</v>
      </c>
      <c r="C4791" s="22" t="s">
        <v>117</v>
      </c>
      <c r="D4791" s="22" t="s">
        <v>33</v>
      </c>
      <c r="E4791" s="11" t="str">
        <f>IFERROR(LEFT(D4791, FIND("-",D4791,1)-2),D4791)</f>
        <v>OPERASI</v>
      </c>
      <c r="F4791" s="22" t="s">
        <v>84</v>
      </c>
      <c r="G4791" s="62" t="s">
        <v>28</v>
      </c>
      <c r="H4791" s="22" t="s">
        <v>684</v>
      </c>
      <c r="I4791" s="22" t="s">
        <v>707</v>
      </c>
      <c r="J4791" s="22" t="s">
        <v>104</v>
      </c>
      <c r="K4791" s="22" t="s">
        <v>622</v>
      </c>
      <c r="L4791" s="12" t="str">
        <f>RIGHT(K4791, 4)</f>
        <v>2023</v>
      </c>
      <c r="M4791" s="13">
        <v>45197</v>
      </c>
      <c r="N4791" s="14" t="str">
        <f>TEXT(M4791,"mmmm")</f>
        <v>September</v>
      </c>
      <c r="O4791" s="15">
        <f>MONTH(M4791)</f>
        <v>9</v>
      </c>
      <c r="P4791" s="22" t="s">
        <v>1003</v>
      </c>
      <c r="Q4791" s="13">
        <v>45201</v>
      </c>
      <c r="R4791" s="22" t="s">
        <v>10681</v>
      </c>
      <c r="S4791" s="17" t="str">
        <f>IFERROR(LEFT(R4791,FIND(" ",R4791)-1),R4791)</f>
        <v>3</v>
      </c>
      <c r="T4791" s="22">
        <v>3</v>
      </c>
      <c r="U4791" s="18">
        <f>IF(AND(T4791&gt;3,T4791&lt;&gt;"-"),"&gt;3",T4791)</f>
        <v>3</v>
      </c>
      <c r="V4791" s="22">
        <v>3</v>
      </c>
      <c r="W4791" s="20">
        <f>IF(V4791="-","",V4791)</f>
        <v>3</v>
      </c>
      <c r="X4791" s="29" t="s">
        <v>687</v>
      </c>
    </row>
    <row r="4792" spans="1:24" ht="15.75" customHeight="1" x14ac:dyDescent="0.3">
      <c r="A4792" s="10">
        <v>4791</v>
      </c>
      <c r="B4792" s="22" t="s">
        <v>10682</v>
      </c>
      <c r="C4792" s="22" t="s">
        <v>39</v>
      </c>
      <c r="D4792" s="22" t="s">
        <v>51</v>
      </c>
      <c r="E4792" s="11" t="str">
        <f>IFERROR(LEFT(D4792, FIND("-",D4792,1)-2),D4792)</f>
        <v>OPERASI</v>
      </c>
      <c r="F4792" s="22" t="s">
        <v>52</v>
      </c>
      <c r="G4792" s="62" t="s">
        <v>28</v>
      </c>
      <c r="H4792" s="22" t="s">
        <v>670</v>
      </c>
      <c r="I4792" s="22" t="s">
        <v>671</v>
      </c>
      <c r="J4792" s="22" t="s">
        <v>741</v>
      </c>
      <c r="K4792" s="22" t="s">
        <v>849</v>
      </c>
      <c r="L4792" s="12" t="str">
        <f>RIGHT(K4792, 4)</f>
        <v>2020</v>
      </c>
      <c r="M4792" s="13">
        <v>44175</v>
      </c>
      <c r="N4792" s="14" t="str">
        <f>TEXT(M4792,"mmmm")</f>
        <v>December</v>
      </c>
      <c r="O4792" s="15">
        <f>MONTH(M4792)</f>
        <v>12</v>
      </c>
      <c r="P4792" s="22" t="s">
        <v>143</v>
      </c>
      <c r="Q4792" s="13">
        <v>44179</v>
      </c>
      <c r="R4792" s="22" t="s">
        <v>10683</v>
      </c>
      <c r="S4792" s="17" t="str">
        <f>IFERROR(LEFT(R4792,FIND(" ",R4792)-1),R4792)</f>
        <v>3</v>
      </c>
      <c r="T4792" s="22">
        <v>3</v>
      </c>
      <c r="U4792" s="18">
        <f>IF(AND(T4792&gt;3,T4792&lt;&gt;"-"),"&gt;3",T4792)</f>
        <v>3</v>
      </c>
      <c r="V4792" s="22">
        <v>3</v>
      </c>
      <c r="W4792" s="20">
        <f>IF(V4792="-","",V4792)</f>
        <v>3</v>
      </c>
      <c r="X4792" s="29" t="s">
        <v>30</v>
      </c>
    </row>
    <row r="4793" spans="1:24" ht="15.75" customHeight="1" x14ac:dyDescent="0.3">
      <c r="A4793" s="10">
        <v>4792</v>
      </c>
      <c r="B4793" s="22" t="s">
        <v>10684</v>
      </c>
      <c r="C4793" s="22" t="s">
        <v>39</v>
      </c>
      <c r="D4793" s="22" t="s">
        <v>40</v>
      </c>
      <c r="E4793" s="11" t="str">
        <f>IFERROR(LEFT(D4793, FIND("-",D4793,1)-2),D4793)</f>
        <v>SISTEM</v>
      </c>
      <c r="F4793" s="22" t="s">
        <v>27</v>
      </c>
      <c r="G4793" s="62" t="s">
        <v>28</v>
      </c>
      <c r="H4793" s="22" t="s">
        <v>670</v>
      </c>
      <c r="I4793" s="22" t="s">
        <v>707</v>
      </c>
      <c r="J4793" s="22" t="s">
        <v>1247</v>
      </c>
      <c r="K4793" s="22" t="s">
        <v>216</v>
      </c>
      <c r="L4793" s="12" t="str">
        <f>RIGHT(K4793, 4)</f>
        <v>2021</v>
      </c>
      <c r="M4793" s="13">
        <v>44448</v>
      </c>
      <c r="N4793" s="14" t="str">
        <f>TEXT(M4793,"mmmm")</f>
        <v>September</v>
      </c>
      <c r="O4793" s="15">
        <f>MONTH(M4793)</f>
        <v>9</v>
      </c>
      <c r="P4793" s="22" t="s">
        <v>223</v>
      </c>
      <c r="Q4793" s="13">
        <v>44452</v>
      </c>
      <c r="R4793" s="22" t="s">
        <v>10685</v>
      </c>
      <c r="S4793" s="17" t="str">
        <f>IFERROR(LEFT(R4793,FIND(" ",R4793)-1),R4793)</f>
        <v>3</v>
      </c>
      <c r="T4793" s="22">
        <v>3</v>
      </c>
      <c r="U4793" s="18">
        <f>IF(AND(T4793&gt;3,T4793&lt;&gt;"-"),"&gt;3",T4793)</f>
        <v>3</v>
      </c>
      <c r="V4793" s="22">
        <v>3</v>
      </c>
      <c r="W4793" s="20">
        <f>IF(V4793="-","",V4793)</f>
        <v>3</v>
      </c>
      <c r="X4793" s="29" t="s">
        <v>30</v>
      </c>
    </row>
    <row r="4794" spans="1:24" ht="15.75" customHeight="1" x14ac:dyDescent="0.3">
      <c r="A4794" s="10">
        <v>4793</v>
      </c>
      <c r="B4794" s="22" t="s">
        <v>10686</v>
      </c>
      <c r="C4794" s="22" t="s">
        <v>39</v>
      </c>
      <c r="D4794" s="22" t="s">
        <v>40</v>
      </c>
      <c r="E4794" s="11" t="str">
        <f>IFERROR(LEFT(D4794, FIND("-",D4794,1)-2),D4794)</f>
        <v>SISTEM</v>
      </c>
      <c r="F4794" s="22" t="s">
        <v>27</v>
      </c>
      <c r="G4794" s="62" t="s">
        <v>28</v>
      </c>
      <c r="H4794" s="22" t="s">
        <v>670</v>
      </c>
      <c r="I4794" s="22" t="s">
        <v>707</v>
      </c>
      <c r="J4794" s="22" t="s">
        <v>1247</v>
      </c>
      <c r="K4794" s="22" t="s">
        <v>216</v>
      </c>
      <c r="L4794" s="12" t="str">
        <f>RIGHT(K4794, 4)</f>
        <v>2021</v>
      </c>
      <c r="M4794" s="13">
        <v>44448</v>
      </c>
      <c r="N4794" s="14" t="str">
        <f>TEXT(M4794,"mmmm")</f>
        <v>September</v>
      </c>
      <c r="O4794" s="15">
        <f>MONTH(M4794)</f>
        <v>9</v>
      </c>
      <c r="P4794" s="22" t="s">
        <v>223</v>
      </c>
      <c r="Q4794" s="13">
        <v>44452</v>
      </c>
      <c r="R4794" s="22" t="s">
        <v>10687</v>
      </c>
      <c r="S4794" s="17" t="str">
        <f>IFERROR(LEFT(R4794,FIND(" ",R4794)-1),R4794)</f>
        <v>3</v>
      </c>
      <c r="T4794" s="22">
        <v>3</v>
      </c>
      <c r="U4794" s="18">
        <f>IF(AND(T4794&gt;3,T4794&lt;&gt;"-"),"&gt;3",T4794)</f>
        <v>3</v>
      </c>
      <c r="V4794" s="22">
        <v>3</v>
      </c>
      <c r="W4794" s="20">
        <f>IF(V4794="-","",V4794)</f>
        <v>3</v>
      </c>
      <c r="X4794" s="29" t="s">
        <v>30</v>
      </c>
    </row>
    <row r="4795" spans="1:24" ht="15.75" customHeight="1" x14ac:dyDescent="0.3">
      <c r="A4795" s="10">
        <v>4794</v>
      </c>
      <c r="B4795" s="22" t="s">
        <v>10688</v>
      </c>
      <c r="C4795" s="22" t="s">
        <v>39</v>
      </c>
      <c r="D4795" s="22" t="s">
        <v>51</v>
      </c>
      <c r="E4795" s="11" t="str">
        <f>IFERROR(LEFT(D4795, FIND("-",D4795,1)-2),D4795)</f>
        <v>OPERASI</v>
      </c>
      <c r="F4795" s="22" t="s">
        <v>92</v>
      </c>
      <c r="G4795" s="62" t="s">
        <v>28</v>
      </c>
      <c r="H4795" s="22" t="s">
        <v>670</v>
      </c>
      <c r="I4795" s="22" t="s">
        <v>675</v>
      </c>
      <c r="J4795" s="22" t="s">
        <v>58</v>
      </c>
      <c r="K4795" s="22" t="s">
        <v>7886</v>
      </c>
      <c r="L4795" s="12" t="str">
        <f>RIGHT(K4795, 4)</f>
        <v>2022</v>
      </c>
      <c r="M4795" s="13">
        <v>44843</v>
      </c>
      <c r="N4795" s="14" t="str">
        <f>TEXT(M4795,"mmmm")</f>
        <v>October</v>
      </c>
      <c r="O4795" s="15">
        <f>MONTH(M4795)</f>
        <v>10</v>
      </c>
      <c r="P4795" s="22" t="s">
        <v>1644</v>
      </c>
      <c r="Q4795" s="13">
        <v>44847</v>
      </c>
      <c r="R4795" s="22" t="s">
        <v>10689</v>
      </c>
      <c r="S4795" s="17" t="str">
        <f>IFERROR(LEFT(R4795,FIND(" ",R4795)-1),R4795)</f>
        <v>3</v>
      </c>
      <c r="T4795" s="22">
        <v>3</v>
      </c>
      <c r="U4795" s="18">
        <f>IF(AND(T4795&gt;3,T4795&lt;&gt;"-"),"&gt;3",T4795)</f>
        <v>3</v>
      </c>
      <c r="V4795" s="22">
        <v>3</v>
      </c>
      <c r="W4795" s="20">
        <f>IF(V4795="-","",V4795)</f>
        <v>3</v>
      </c>
      <c r="X4795" s="29" t="s">
        <v>30</v>
      </c>
    </row>
    <row r="4796" spans="1:24" ht="15.75" customHeight="1" x14ac:dyDescent="0.3">
      <c r="A4796" s="10">
        <v>4795</v>
      </c>
      <c r="B4796" s="22" t="s">
        <v>10690</v>
      </c>
      <c r="C4796" s="22" t="s">
        <v>25</v>
      </c>
      <c r="D4796" s="22" t="s">
        <v>33</v>
      </c>
      <c r="E4796" s="11" t="str">
        <f>IFERROR(LEFT(D4796, FIND("-",D4796,1)-2),D4796)</f>
        <v>OPERASI</v>
      </c>
      <c r="F4796" s="22" t="s">
        <v>27</v>
      </c>
      <c r="G4796" s="62" t="s">
        <v>28</v>
      </c>
      <c r="H4796" s="22" t="s">
        <v>670</v>
      </c>
      <c r="I4796" s="22" t="s">
        <v>675</v>
      </c>
      <c r="J4796" s="22" t="s">
        <v>58</v>
      </c>
      <c r="K4796" s="22" t="s">
        <v>5668</v>
      </c>
      <c r="L4796" s="12" t="str">
        <f>RIGHT(K4796, 4)</f>
        <v>2021</v>
      </c>
      <c r="M4796" s="13">
        <v>44295</v>
      </c>
      <c r="N4796" s="14" t="str">
        <f>TEXT(M4796,"mmmm")</f>
        <v>April</v>
      </c>
      <c r="O4796" s="15">
        <f>MONTH(M4796)</f>
        <v>4</v>
      </c>
      <c r="P4796" s="22" t="s">
        <v>180</v>
      </c>
      <c r="Q4796" s="13">
        <v>44299</v>
      </c>
      <c r="R4796" s="22" t="s">
        <v>10691</v>
      </c>
      <c r="S4796" s="17" t="str">
        <f>IFERROR(LEFT(R4796,FIND(" ",R4796)-1),R4796)</f>
        <v>3</v>
      </c>
      <c r="T4796" s="22">
        <v>3</v>
      </c>
      <c r="U4796" s="18">
        <f>IF(AND(T4796&gt;3,T4796&lt;&gt;"-"),"&gt;3",T4796)</f>
        <v>3</v>
      </c>
      <c r="V4796" s="22">
        <v>3</v>
      </c>
      <c r="W4796" s="20">
        <f>IF(V4796="-","",V4796)</f>
        <v>3</v>
      </c>
      <c r="X4796" s="29" t="s">
        <v>30</v>
      </c>
    </row>
    <row r="4797" spans="1:24" ht="15.75" customHeight="1" x14ac:dyDescent="0.3">
      <c r="A4797" s="10">
        <v>4796</v>
      </c>
      <c r="B4797" s="22" t="s">
        <v>10692</v>
      </c>
      <c r="C4797" s="22" t="s">
        <v>39</v>
      </c>
      <c r="D4797" s="22" t="s">
        <v>33</v>
      </c>
      <c r="E4797" s="11" t="str">
        <f>IFERROR(LEFT(D4797, FIND("-",D4797,1)-2),D4797)</f>
        <v>OPERASI</v>
      </c>
      <c r="F4797" s="22" t="s">
        <v>27</v>
      </c>
      <c r="G4797" s="62" t="s">
        <v>28</v>
      </c>
      <c r="H4797" s="22" t="s">
        <v>670</v>
      </c>
      <c r="I4797" s="22" t="s">
        <v>675</v>
      </c>
      <c r="J4797" s="22" t="s">
        <v>58</v>
      </c>
      <c r="K4797" s="22" t="s">
        <v>10693</v>
      </c>
      <c r="L4797" s="12" t="str">
        <f>RIGHT(K4797, 4)</f>
        <v>2022</v>
      </c>
      <c r="M4797" s="13">
        <v>44885</v>
      </c>
      <c r="N4797" s="14" t="str">
        <f>TEXT(M4797,"mmmm")</f>
        <v>November</v>
      </c>
      <c r="O4797" s="15">
        <f>MONTH(M4797)</f>
        <v>11</v>
      </c>
      <c r="P4797" s="22" t="s">
        <v>6367</v>
      </c>
      <c r="Q4797" s="13">
        <v>44889</v>
      </c>
      <c r="R4797" s="22" t="s">
        <v>10694</v>
      </c>
      <c r="S4797" s="17" t="str">
        <f>IFERROR(LEFT(R4797,FIND(" ",R4797)-1),R4797)</f>
        <v>3</v>
      </c>
      <c r="T4797" s="22">
        <v>3</v>
      </c>
      <c r="U4797" s="18">
        <f>IF(AND(T4797&gt;3,T4797&lt;&gt;"-"),"&gt;3",T4797)</f>
        <v>3</v>
      </c>
      <c r="V4797" s="22">
        <v>3</v>
      </c>
      <c r="W4797" s="20">
        <f>IF(V4797="-","",V4797)</f>
        <v>3</v>
      </c>
      <c r="X4797" s="29" t="s">
        <v>30</v>
      </c>
    </row>
    <row r="4798" spans="1:24" ht="15.75" customHeight="1" x14ac:dyDescent="0.3">
      <c r="A4798" s="10">
        <v>4797</v>
      </c>
      <c r="B4798" s="22" t="s">
        <v>10695</v>
      </c>
      <c r="C4798" s="22" t="s">
        <v>39</v>
      </c>
      <c r="D4798" s="22" t="s">
        <v>33</v>
      </c>
      <c r="E4798" s="11" t="str">
        <f>IFERROR(LEFT(D4798, FIND("-",D4798,1)-2),D4798)</f>
        <v>OPERASI</v>
      </c>
      <c r="F4798" s="22" t="s">
        <v>34</v>
      </c>
      <c r="G4798" s="62" t="s">
        <v>28</v>
      </c>
      <c r="H4798" s="22" t="s">
        <v>684</v>
      </c>
      <c r="I4798" s="22" t="s">
        <v>675</v>
      </c>
      <c r="J4798" s="22" t="s">
        <v>58</v>
      </c>
      <c r="K4798" s="22" t="s">
        <v>466</v>
      </c>
      <c r="L4798" s="12" t="str">
        <f>RIGHT(K4798, 4)</f>
        <v>2022</v>
      </c>
      <c r="M4798" s="13">
        <v>44854</v>
      </c>
      <c r="N4798" s="14" t="str">
        <f>TEXT(M4798,"mmmm")</f>
        <v>October</v>
      </c>
      <c r="O4798" s="15">
        <f>MONTH(M4798)</f>
        <v>10</v>
      </c>
      <c r="P4798" s="22" t="s">
        <v>4110</v>
      </c>
      <c r="Q4798" s="13">
        <v>44858</v>
      </c>
      <c r="R4798" s="22" t="s">
        <v>10696</v>
      </c>
      <c r="S4798" s="17" t="str">
        <f>IFERROR(LEFT(R4798,FIND(" ",R4798)-1),R4798)</f>
        <v>3</v>
      </c>
      <c r="T4798" s="22">
        <v>3</v>
      </c>
      <c r="U4798" s="18">
        <f>IF(AND(T4798&gt;3,T4798&lt;&gt;"-"),"&gt;3",T4798)</f>
        <v>3</v>
      </c>
      <c r="V4798" s="22">
        <v>3</v>
      </c>
      <c r="W4798" s="20">
        <f>IF(V4798="-","",V4798)</f>
        <v>3</v>
      </c>
      <c r="X4798" s="29" t="s">
        <v>687</v>
      </c>
    </row>
    <row r="4799" spans="1:24" ht="15.75" customHeight="1" x14ac:dyDescent="0.3">
      <c r="A4799" s="10">
        <v>4798</v>
      </c>
      <c r="B4799" s="22" t="s">
        <v>10697</v>
      </c>
      <c r="C4799" s="22" t="s">
        <v>39</v>
      </c>
      <c r="D4799" s="22" t="s">
        <v>33</v>
      </c>
      <c r="E4799" s="11" t="str">
        <f>IFERROR(LEFT(D4799, FIND("-",D4799,1)-2),D4799)</f>
        <v>OPERASI</v>
      </c>
      <c r="F4799" s="22" t="s">
        <v>34</v>
      </c>
      <c r="G4799" s="62" t="s">
        <v>28</v>
      </c>
      <c r="H4799" s="22" t="s">
        <v>670</v>
      </c>
      <c r="I4799" s="22" t="s">
        <v>675</v>
      </c>
      <c r="J4799" s="22" t="s">
        <v>1044</v>
      </c>
      <c r="K4799" s="22" t="s">
        <v>3451</v>
      </c>
      <c r="L4799" s="12" t="str">
        <f>RIGHT(K4799, 4)</f>
        <v>2022</v>
      </c>
      <c r="M4799" s="13">
        <v>44897</v>
      </c>
      <c r="N4799" s="14" t="str">
        <f>TEXT(M4799,"mmmm")</f>
        <v>December</v>
      </c>
      <c r="O4799" s="15">
        <f>MONTH(M4799)</f>
        <v>12</v>
      </c>
      <c r="P4799" s="22" t="s">
        <v>3433</v>
      </c>
      <c r="Q4799" s="13">
        <v>44901</v>
      </c>
      <c r="R4799" s="22" t="s">
        <v>10698</v>
      </c>
      <c r="S4799" s="17" t="str">
        <f>IFERROR(LEFT(R4799,FIND(" ",R4799)-1),R4799)</f>
        <v>3</v>
      </c>
      <c r="T4799" s="22">
        <v>3</v>
      </c>
      <c r="U4799" s="18">
        <f>IF(AND(T4799&gt;3,T4799&lt;&gt;"-"),"&gt;3",T4799)</f>
        <v>3</v>
      </c>
      <c r="V4799" s="22">
        <v>3</v>
      </c>
      <c r="W4799" s="20">
        <f>IF(V4799="-","",V4799)</f>
        <v>3</v>
      </c>
      <c r="X4799" s="29" t="s">
        <v>30</v>
      </c>
    </row>
    <row r="4800" spans="1:24" ht="15.75" customHeight="1" x14ac:dyDescent="0.3">
      <c r="A4800" s="10">
        <v>4799</v>
      </c>
      <c r="B4800" s="22" t="s">
        <v>10699</v>
      </c>
      <c r="C4800" s="22" t="s">
        <v>25</v>
      </c>
      <c r="D4800" s="22" t="s">
        <v>33</v>
      </c>
      <c r="E4800" s="11" t="str">
        <f>IFERROR(LEFT(D4800, FIND("-",D4800,1)-2),D4800)</f>
        <v>OPERASI</v>
      </c>
      <c r="F4800" s="22" t="s">
        <v>27</v>
      </c>
      <c r="G4800" s="62" t="s">
        <v>28</v>
      </c>
      <c r="H4800" s="22" t="s">
        <v>670</v>
      </c>
      <c r="I4800" s="22" t="s">
        <v>671</v>
      </c>
      <c r="J4800" s="22" t="s">
        <v>697</v>
      </c>
      <c r="K4800" s="22" t="s">
        <v>1919</v>
      </c>
      <c r="L4800" s="12" t="str">
        <f>RIGHT(K4800, 4)</f>
        <v>2021</v>
      </c>
      <c r="M4800" s="13">
        <v>44512</v>
      </c>
      <c r="N4800" s="14" t="str">
        <f>TEXT(M4800,"mmmm")</f>
        <v>November</v>
      </c>
      <c r="O4800" s="15">
        <f>MONTH(M4800)</f>
        <v>11</v>
      </c>
      <c r="P4800" s="22" t="s">
        <v>267</v>
      </c>
      <c r="Q4800" s="13">
        <v>44516</v>
      </c>
      <c r="R4800" s="22" t="s">
        <v>10700</v>
      </c>
      <c r="S4800" s="17" t="str">
        <f>IFERROR(LEFT(R4800,FIND(" ",R4800)-1),R4800)</f>
        <v>3</v>
      </c>
      <c r="T4800" s="22">
        <v>3</v>
      </c>
      <c r="U4800" s="18">
        <f>IF(AND(T4800&gt;3,T4800&lt;&gt;"-"),"&gt;3",T4800)</f>
        <v>3</v>
      </c>
      <c r="V4800" s="22">
        <v>3</v>
      </c>
      <c r="W4800" s="20">
        <f>IF(V4800="-","",V4800)</f>
        <v>3</v>
      </c>
      <c r="X4800" s="29" t="s">
        <v>30</v>
      </c>
    </row>
    <row r="4801" spans="1:24" ht="15.75" customHeight="1" x14ac:dyDescent="0.3">
      <c r="A4801" s="10">
        <v>4800</v>
      </c>
      <c r="B4801" s="22" t="s">
        <v>10701</v>
      </c>
      <c r="C4801" s="22" t="s">
        <v>39</v>
      </c>
      <c r="D4801" s="22" t="s">
        <v>51</v>
      </c>
      <c r="E4801" s="11" t="str">
        <f>IFERROR(LEFT(D4801, FIND("-",D4801,1)-2),D4801)</f>
        <v>OPERASI</v>
      </c>
      <c r="F4801" s="22" t="s">
        <v>52</v>
      </c>
      <c r="G4801" s="62" t="s">
        <v>28</v>
      </c>
      <c r="H4801" s="22" t="s">
        <v>684</v>
      </c>
      <c r="I4801" s="22" t="s">
        <v>671</v>
      </c>
      <c r="J4801" s="22" t="s">
        <v>741</v>
      </c>
      <c r="K4801" s="22" t="s">
        <v>849</v>
      </c>
      <c r="L4801" s="12" t="str">
        <f>RIGHT(K4801, 4)</f>
        <v>2020</v>
      </c>
      <c r="M4801" s="13">
        <v>44175</v>
      </c>
      <c r="N4801" s="14" t="str">
        <f>TEXT(M4801,"mmmm")</f>
        <v>December</v>
      </c>
      <c r="O4801" s="15">
        <f>MONTH(M4801)</f>
        <v>12</v>
      </c>
      <c r="P4801" s="22" t="s">
        <v>143</v>
      </c>
      <c r="Q4801" s="13">
        <v>44179</v>
      </c>
      <c r="R4801" s="22" t="s">
        <v>10702</v>
      </c>
      <c r="S4801" s="17" t="str">
        <f>IFERROR(LEFT(R4801,FIND(" ",R4801)-1),R4801)</f>
        <v>3</v>
      </c>
      <c r="T4801" s="22">
        <v>3</v>
      </c>
      <c r="U4801" s="18">
        <f>IF(AND(T4801&gt;3,T4801&lt;&gt;"-"),"&gt;3",T4801)</f>
        <v>3</v>
      </c>
      <c r="V4801" s="22">
        <v>3</v>
      </c>
      <c r="W4801" s="20">
        <f>IF(V4801="-","",V4801)</f>
        <v>3</v>
      </c>
      <c r="X4801" s="29" t="s">
        <v>687</v>
      </c>
    </row>
    <row r="4802" spans="1:24" ht="15.75" customHeight="1" x14ac:dyDescent="0.3">
      <c r="A4802" s="10">
        <v>4801</v>
      </c>
      <c r="B4802" s="22" t="s">
        <v>10703</v>
      </c>
      <c r="C4802" s="22" t="s">
        <v>25</v>
      </c>
      <c r="D4802" s="22" t="s">
        <v>182</v>
      </c>
      <c r="E4802" s="11" t="str">
        <f>IFERROR(LEFT(D4802, FIND("-",D4802,1)-2),D4802)</f>
        <v>SISTEM</v>
      </c>
      <c r="F4802" s="22" t="s">
        <v>5620</v>
      </c>
      <c r="G4802" s="62" t="s">
        <v>28</v>
      </c>
      <c r="H4802" s="22" t="s">
        <v>670</v>
      </c>
      <c r="I4802" s="22" t="s">
        <v>707</v>
      </c>
      <c r="J4802" s="22" t="s">
        <v>7055</v>
      </c>
      <c r="K4802" s="22" t="s">
        <v>4955</v>
      </c>
      <c r="L4802" s="12" t="str">
        <f>RIGHT(K4802, 4)</f>
        <v>2022</v>
      </c>
      <c r="M4802" s="13">
        <v>44707</v>
      </c>
      <c r="N4802" s="14" t="str">
        <f>TEXT(M4802,"mmmm")</f>
        <v>May</v>
      </c>
      <c r="O4802" s="15">
        <f>MONTH(M4802)</f>
        <v>5</v>
      </c>
      <c r="P4802" s="22" t="s">
        <v>6405</v>
      </c>
      <c r="Q4802" s="13">
        <v>44711</v>
      </c>
      <c r="R4802" s="22" t="s">
        <v>10704</v>
      </c>
      <c r="S4802" s="17" t="str">
        <f>IFERROR(LEFT(R4802,FIND(" ",R4802)-1),R4802)</f>
        <v>3</v>
      </c>
      <c r="T4802" s="22">
        <v>3</v>
      </c>
      <c r="U4802" s="18">
        <f>IF(AND(T4802&gt;3,T4802&lt;&gt;"-"),"&gt;3",T4802)</f>
        <v>3</v>
      </c>
      <c r="V4802" s="22">
        <v>3</v>
      </c>
      <c r="W4802" s="20">
        <f>IF(V4802="-","",V4802)</f>
        <v>3</v>
      </c>
      <c r="X4802" s="29" t="s">
        <v>30</v>
      </c>
    </row>
    <row r="4803" spans="1:24" ht="15.75" customHeight="1" x14ac:dyDescent="0.3">
      <c r="A4803" s="10">
        <v>4802</v>
      </c>
      <c r="B4803" s="22" t="s">
        <v>10705</v>
      </c>
      <c r="C4803" s="22" t="s">
        <v>25</v>
      </c>
      <c r="D4803" s="22" t="s">
        <v>46</v>
      </c>
      <c r="E4803" s="11" t="str">
        <f>IFERROR(LEFT(D4803, FIND("-",D4803,1)-2),D4803)</f>
        <v>OPERASI</v>
      </c>
      <c r="F4803" s="22" t="s">
        <v>5257</v>
      </c>
      <c r="G4803" s="62" t="s">
        <v>28</v>
      </c>
      <c r="H4803" s="22" t="s">
        <v>670</v>
      </c>
      <c r="I4803" s="22" t="s">
        <v>680</v>
      </c>
      <c r="J4803" s="22" t="s">
        <v>104</v>
      </c>
      <c r="K4803" s="22" t="s">
        <v>9875</v>
      </c>
      <c r="L4803" s="12" t="str">
        <f>RIGHT(K4803, 4)</f>
        <v>2021</v>
      </c>
      <c r="M4803" s="13">
        <v>44442</v>
      </c>
      <c r="N4803" s="14" t="str">
        <f>TEXT(M4803,"mmmm")</f>
        <v>September</v>
      </c>
      <c r="O4803" s="15">
        <f>MONTH(M4803)</f>
        <v>9</v>
      </c>
      <c r="P4803" s="22" t="s">
        <v>1125</v>
      </c>
      <c r="Q4803" s="13">
        <v>44446</v>
      </c>
      <c r="R4803" s="22" t="s">
        <v>10706</v>
      </c>
      <c r="S4803" s="17" t="str">
        <f>IFERROR(LEFT(R4803,FIND(" ",R4803)-1),R4803)</f>
        <v>3</v>
      </c>
      <c r="T4803" s="22">
        <v>3</v>
      </c>
      <c r="U4803" s="18">
        <f>IF(AND(T4803&gt;3,T4803&lt;&gt;"-"),"&gt;3",T4803)</f>
        <v>3</v>
      </c>
      <c r="V4803" s="22">
        <v>3</v>
      </c>
      <c r="W4803" s="20">
        <f>IF(V4803="-","",V4803)</f>
        <v>3</v>
      </c>
      <c r="X4803" s="29" t="s">
        <v>30</v>
      </c>
    </row>
    <row r="4804" spans="1:24" ht="15.75" customHeight="1" x14ac:dyDescent="0.3">
      <c r="A4804" s="10">
        <v>4803</v>
      </c>
      <c r="B4804" s="22" t="s">
        <v>10707</v>
      </c>
      <c r="C4804" s="22" t="s">
        <v>39</v>
      </c>
      <c r="D4804" s="22" t="s">
        <v>33</v>
      </c>
      <c r="E4804" s="11" t="str">
        <f>IFERROR(LEFT(D4804, FIND("-",D4804,1)-2),D4804)</f>
        <v>OPERASI</v>
      </c>
      <c r="F4804" s="22" t="s">
        <v>34</v>
      </c>
      <c r="G4804" s="62" t="s">
        <v>28</v>
      </c>
      <c r="H4804" s="22" t="s">
        <v>670</v>
      </c>
      <c r="I4804" s="22" t="s">
        <v>675</v>
      </c>
      <c r="J4804" s="22" t="s">
        <v>1044</v>
      </c>
      <c r="K4804" s="22" t="s">
        <v>7812</v>
      </c>
      <c r="L4804" s="12" t="str">
        <f>RIGHT(K4804, 4)</f>
        <v>2023</v>
      </c>
      <c r="M4804" s="13">
        <v>45178</v>
      </c>
      <c r="N4804" s="14" t="str">
        <f>TEXT(M4804,"mmmm")</f>
        <v>September</v>
      </c>
      <c r="O4804" s="15">
        <f>MONTH(M4804)</f>
        <v>9</v>
      </c>
      <c r="P4804" s="22" t="s">
        <v>1611</v>
      </c>
      <c r="Q4804" s="13">
        <v>45182</v>
      </c>
      <c r="R4804" s="22" t="s">
        <v>10708</v>
      </c>
      <c r="S4804" s="17" t="str">
        <f>IFERROR(LEFT(R4804,FIND(" ",R4804)-1),R4804)</f>
        <v>3</v>
      </c>
      <c r="T4804" s="22">
        <v>3</v>
      </c>
      <c r="U4804" s="18">
        <f>IF(AND(T4804&gt;3,T4804&lt;&gt;"-"),"&gt;3",T4804)</f>
        <v>3</v>
      </c>
      <c r="V4804" s="22">
        <v>3</v>
      </c>
      <c r="W4804" s="20">
        <f>IF(V4804="-","",V4804)</f>
        <v>3</v>
      </c>
      <c r="X4804" s="29" t="s">
        <v>30</v>
      </c>
    </row>
    <row r="4805" spans="1:24" ht="15.75" customHeight="1" x14ac:dyDescent="0.3">
      <c r="A4805" s="10">
        <v>4804</v>
      </c>
      <c r="B4805" s="22" t="s">
        <v>10709</v>
      </c>
      <c r="C4805" s="22" t="s">
        <v>39</v>
      </c>
      <c r="D4805" s="22" t="s">
        <v>33</v>
      </c>
      <c r="E4805" s="11" t="str">
        <f>IFERROR(LEFT(D4805, FIND("-",D4805,1)-2),D4805)</f>
        <v>OPERASI</v>
      </c>
      <c r="F4805" s="22" t="s">
        <v>43</v>
      </c>
      <c r="G4805" s="62" t="s">
        <v>28</v>
      </c>
      <c r="H4805" s="22" t="s">
        <v>670</v>
      </c>
      <c r="I4805" s="22" t="s">
        <v>680</v>
      </c>
      <c r="J4805" s="22" t="s">
        <v>97</v>
      </c>
      <c r="K4805" s="22" t="s">
        <v>10710</v>
      </c>
      <c r="L4805" s="12" t="str">
        <f>RIGHT(K4805, 4)</f>
        <v>2022</v>
      </c>
      <c r="M4805" s="13">
        <v>44891</v>
      </c>
      <c r="N4805" s="14" t="str">
        <f>TEXT(M4805,"mmmm")</f>
        <v>November</v>
      </c>
      <c r="O4805" s="15">
        <f>MONTH(M4805)</f>
        <v>11</v>
      </c>
      <c r="P4805" s="22" t="s">
        <v>497</v>
      </c>
      <c r="Q4805" s="13">
        <v>44895</v>
      </c>
      <c r="R4805" s="22" t="s">
        <v>10711</v>
      </c>
      <c r="S4805" s="17" t="str">
        <f>IFERROR(LEFT(R4805,FIND(" ",R4805)-1),R4805)</f>
        <v>3</v>
      </c>
      <c r="T4805" s="22">
        <v>3</v>
      </c>
      <c r="U4805" s="18">
        <f>IF(AND(T4805&gt;3,T4805&lt;&gt;"-"),"&gt;3",T4805)</f>
        <v>3</v>
      </c>
      <c r="V4805" s="22">
        <v>3</v>
      </c>
      <c r="W4805" s="20">
        <f>IF(V4805="-","",V4805)</f>
        <v>3</v>
      </c>
      <c r="X4805" s="29" t="s">
        <v>30</v>
      </c>
    </row>
    <row r="4806" spans="1:24" ht="15.75" customHeight="1" x14ac:dyDescent="0.3">
      <c r="A4806" s="10">
        <v>4805</v>
      </c>
      <c r="B4806" s="22" t="s">
        <v>10712</v>
      </c>
      <c r="C4806" s="22" t="s">
        <v>25</v>
      </c>
      <c r="D4806" s="22" t="s">
        <v>65</v>
      </c>
      <c r="E4806" s="11" t="str">
        <f>IFERROR(LEFT(D4806, FIND("-",D4806,1)-2),D4806)</f>
        <v>RANGKAIAN</v>
      </c>
      <c r="F4806" s="22" t="s">
        <v>27</v>
      </c>
      <c r="G4806" s="62" t="s">
        <v>28</v>
      </c>
      <c r="H4806" s="22" t="s">
        <v>670</v>
      </c>
      <c r="I4806" s="22" t="s">
        <v>671</v>
      </c>
      <c r="J4806" s="22" t="s">
        <v>2871</v>
      </c>
      <c r="K4806" s="22" t="s">
        <v>1846</v>
      </c>
      <c r="L4806" s="12" t="str">
        <f>RIGHT(K4806, 4)</f>
        <v>2021</v>
      </c>
      <c r="M4806" s="13">
        <v>44256</v>
      </c>
      <c r="N4806" s="14" t="str">
        <f>TEXT(M4806,"mmmm")</f>
        <v>March</v>
      </c>
      <c r="O4806" s="15">
        <f>MONTH(M4806)</f>
        <v>3</v>
      </c>
      <c r="P4806" s="22" t="s">
        <v>4705</v>
      </c>
      <c r="Q4806" s="13">
        <v>44260</v>
      </c>
      <c r="R4806" s="22" t="s">
        <v>10713</v>
      </c>
      <c r="S4806" s="17" t="str">
        <f>IFERROR(LEFT(R4806,FIND(" ",R4806)-1),R4806)</f>
        <v>3</v>
      </c>
      <c r="T4806" s="22">
        <v>3</v>
      </c>
      <c r="U4806" s="18">
        <f>IF(AND(T4806&gt;3,T4806&lt;&gt;"-"),"&gt;3",T4806)</f>
        <v>3</v>
      </c>
      <c r="V4806" s="22">
        <v>3</v>
      </c>
      <c r="W4806" s="20">
        <f>IF(V4806="-","",V4806)</f>
        <v>3</v>
      </c>
      <c r="X4806" s="29" t="s">
        <v>30</v>
      </c>
    </row>
    <row r="4807" spans="1:24" ht="15.75" customHeight="1" x14ac:dyDescent="0.3">
      <c r="A4807" s="10">
        <v>4806</v>
      </c>
      <c r="B4807" s="22" t="s">
        <v>10714</v>
      </c>
      <c r="C4807" s="22" t="s">
        <v>25</v>
      </c>
      <c r="D4807" s="22" t="s">
        <v>61</v>
      </c>
      <c r="E4807" s="11" t="str">
        <f>IFERROR(LEFT(D4807, FIND("-",D4807,1)-2),D4807)</f>
        <v>KESELAMATAN</v>
      </c>
      <c r="F4807" s="22" t="s">
        <v>95</v>
      </c>
      <c r="G4807" s="62" t="s">
        <v>28</v>
      </c>
      <c r="H4807" s="22" t="s">
        <v>670</v>
      </c>
      <c r="I4807" s="22" t="s">
        <v>680</v>
      </c>
      <c r="J4807" s="22" t="s">
        <v>371</v>
      </c>
      <c r="K4807" s="22" t="s">
        <v>1478</v>
      </c>
      <c r="L4807" s="12" t="str">
        <f>RIGHT(K4807, 4)</f>
        <v>2020</v>
      </c>
      <c r="M4807" s="13">
        <v>44084</v>
      </c>
      <c r="N4807" s="14" t="str">
        <f>TEXT(M4807,"mmmm")</f>
        <v>September</v>
      </c>
      <c r="O4807" s="15">
        <f>MONTH(M4807)</f>
        <v>9</v>
      </c>
      <c r="P4807" s="22" t="s">
        <v>1097</v>
      </c>
      <c r="Q4807" s="13">
        <v>44088</v>
      </c>
      <c r="R4807" s="22" t="s">
        <v>10715</v>
      </c>
      <c r="S4807" s="17" t="str">
        <f>IFERROR(LEFT(R4807,FIND(" ",R4807)-1),R4807)</f>
        <v>3</v>
      </c>
      <c r="T4807" s="22">
        <v>3</v>
      </c>
      <c r="U4807" s="18">
        <f>IF(AND(T4807&gt;3,T4807&lt;&gt;"-"),"&gt;3",T4807)</f>
        <v>3</v>
      </c>
      <c r="V4807" s="22">
        <v>3</v>
      </c>
      <c r="W4807" s="20">
        <f>IF(V4807="-","",V4807)</f>
        <v>3</v>
      </c>
      <c r="X4807" s="29" t="s">
        <v>30</v>
      </c>
    </row>
    <row r="4808" spans="1:24" ht="15.75" customHeight="1" x14ac:dyDescent="0.3">
      <c r="A4808" s="10">
        <v>4807</v>
      </c>
      <c r="B4808" s="22" t="s">
        <v>10716</v>
      </c>
      <c r="C4808" s="22" t="s">
        <v>25</v>
      </c>
      <c r="D4808" s="22" t="s">
        <v>46</v>
      </c>
      <c r="E4808" s="11" t="str">
        <f>IFERROR(LEFT(D4808, FIND("-",D4808,1)-2),D4808)</f>
        <v>OPERASI</v>
      </c>
      <c r="F4808" s="22" t="s">
        <v>27</v>
      </c>
      <c r="G4808" s="62" t="s">
        <v>28</v>
      </c>
      <c r="H4808" s="22" t="s">
        <v>670</v>
      </c>
      <c r="I4808" s="22" t="s">
        <v>675</v>
      </c>
      <c r="J4808" s="22" t="s">
        <v>700</v>
      </c>
      <c r="K4808" s="22" t="s">
        <v>1351</v>
      </c>
      <c r="L4808" s="12" t="str">
        <f>RIGHT(K4808, 4)</f>
        <v>2022</v>
      </c>
      <c r="M4808" s="13">
        <v>44872</v>
      </c>
      <c r="N4808" s="14" t="str">
        <f>TEXT(M4808,"mmmm")</f>
        <v>November</v>
      </c>
      <c r="O4808" s="15">
        <f>MONTH(M4808)</f>
        <v>11</v>
      </c>
      <c r="P4808" s="22" t="s">
        <v>480</v>
      </c>
      <c r="Q4808" s="13">
        <v>44876</v>
      </c>
      <c r="R4808" s="22" t="s">
        <v>10717</v>
      </c>
      <c r="S4808" s="17" t="str">
        <f>IFERROR(LEFT(R4808,FIND(" ",R4808)-1),R4808)</f>
        <v>3</v>
      </c>
      <c r="T4808" s="22">
        <v>3</v>
      </c>
      <c r="U4808" s="18">
        <f>IF(AND(T4808&gt;3,T4808&lt;&gt;"-"),"&gt;3",T4808)</f>
        <v>3</v>
      </c>
      <c r="V4808" s="22">
        <v>3</v>
      </c>
      <c r="W4808" s="20">
        <f>IF(V4808="-","",V4808)</f>
        <v>3</v>
      </c>
      <c r="X4808" s="29" t="s">
        <v>30</v>
      </c>
    </row>
    <row r="4809" spans="1:24" ht="15.75" customHeight="1" x14ac:dyDescent="0.3">
      <c r="A4809" s="10">
        <v>4808</v>
      </c>
      <c r="B4809" s="22" t="s">
        <v>10718</v>
      </c>
      <c r="C4809" s="22" t="s">
        <v>25</v>
      </c>
      <c r="D4809" s="22" t="s">
        <v>55</v>
      </c>
      <c r="E4809" s="11" t="str">
        <f>IFERROR(LEFT(D4809, FIND("-",D4809,1)-2),D4809)</f>
        <v>OPERASI</v>
      </c>
      <c r="F4809" s="22" t="s">
        <v>27</v>
      </c>
      <c r="G4809" s="62" t="s">
        <v>28</v>
      </c>
      <c r="H4809" s="22" t="s">
        <v>670</v>
      </c>
      <c r="I4809" s="22" t="s">
        <v>675</v>
      </c>
      <c r="J4809" s="22" t="s">
        <v>564</v>
      </c>
      <c r="K4809" s="22" t="s">
        <v>4682</v>
      </c>
      <c r="L4809" s="12" t="str">
        <f>RIGHT(K4809, 4)</f>
        <v>2021</v>
      </c>
      <c r="M4809" s="13">
        <v>44242</v>
      </c>
      <c r="N4809" s="14" t="str">
        <f>TEXT(M4809,"mmmm")</f>
        <v>February</v>
      </c>
      <c r="O4809" s="15">
        <f>MONTH(M4809)</f>
        <v>2</v>
      </c>
      <c r="P4809" s="22" t="s">
        <v>6454</v>
      </c>
      <c r="Q4809" s="13">
        <v>44246</v>
      </c>
      <c r="R4809" s="22" t="s">
        <v>10719</v>
      </c>
      <c r="S4809" s="17" t="str">
        <f>IFERROR(LEFT(R4809,FIND(" ",R4809)-1),R4809)</f>
        <v>3</v>
      </c>
      <c r="T4809" s="22">
        <v>3</v>
      </c>
      <c r="U4809" s="18">
        <f>IF(AND(T4809&gt;3,T4809&lt;&gt;"-"),"&gt;3",T4809)</f>
        <v>3</v>
      </c>
      <c r="V4809" s="22">
        <v>3</v>
      </c>
      <c r="W4809" s="20">
        <f>IF(V4809="-","",V4809)</f>
        <v>3</v>
      </c>
      <c r="X4809" s="29" t="s">
        <v>30</v>
      </c>
    </row>
    <row r="4810" spans="1:24" ht="15.75" customHeight="1" x14ac:dyDescent="0.3">
      <c r="A4810" s="10">
        <v>4809</v>
      </c>
      <c r="B4810" s="22" t="s">
        <v>10720</v>
      </c>
      <c r="C4810" s="22" t="s">
        <v>39</v>
      </c>
      <c r="D4810" s="22" t="s">
        <v>51</v>
      </c>
      <c r="E4810" s="11" t="str">
        <f>IFERROR(LEFT(D4810, FIND("-",D4810,1)-2),D4810)</f>
        <v>OPERASI</v>
      </c>
      <c r="F4810" s="22" t="s">
        <v>92</v>
      </c>
      <c r="G4810" s="62" t="s">
        <v>28</v>
      </c>
      <c r="H4810" s="22" t="s">
        <v>670</v>
      </c>
      <c r="I4810" s="22" t="s">
        <v>675</v>
      </c>
      <c r="J4810" s="22" t="s">
        <v>58</v>
      </c>
      <c r="K4810" s="22" t="s">
        <v>7886</v>
      </c>
      <c r="L4810" s="12" t="str">
        <f>RIGHT(K4810, 4)</f>
        <v>2022</v>
      </c>
      <c r="M4810" s="13">
        <v>44843</v>
      </c>
      <c r="N4810" s="14" t="str">
        <f>TEXT(M4810,"mmmm")</f>
        <v>October</v>
      </c>
      <c r="O4810" s="15">
        <f>MONTH(M4810)</f>
        <v>10</v>
      </c>
      <c r="P4810" s="22" t="s">
        <v>1644</v>
      </c>
      <c r="Q4810" s="13">
        <v>44847</v>
      </c>
      <c r="R4810" s="22" t="s">
        <v>10721</v>
      </c>
      <c r="S4810" s="17" t="str">
        <f>IFERROR(LEFT(R4810,FIND(" ",R4810)-1),R4810)</f>
        <v>3</v>
      </c>
      <c r="T4810" s="22">
        <v>3</v>
      </c>
      <c r="U4810" s="18">
        <f>IF(AND(T4810&gt;3,T4810&lt;&gt;"-"),"&gt;3",T4810)</f>
        <v>3</v>
      </c>
      <c r="V4810" s="22">
        <v>3</v>
      </c>
      <c r="W4810" s="20">
        <f>IF(V4810="-","",V4810)</f>
        <v>3</v>
      </c>
      <c r="X4810" s="29" t="s">
        <v>30</v>
      </c>
    </row>
    <row r="4811" spans="1:24" ht="15.75" customHeight="1" x14ac:dyDescent="0.3">
      <c r="A4811" s="10">
        <v>4810</v>
      </c>
      <c r="B4811" s="22" t="s">
        <v>10722</v>
      </c>
      <c r="C4811" s="22" t="s">
        <v>25</v>
      </c>
      <c r="D4811" s="22" t="s">
        <v>242</v>
      </c>
      <c r="E4811" s="11" t="str">
        <f>IFERROR(LEFT(D4811, FIND("-",D4811,1)-2),D4811)</f>
        <v>OPERASI</v>
      </c>
      <c r="F4811" s="22" t="s">
        <v>27</v>
      </c>
      <c r="G4811" s="62" t="s">
        <v>28</v>
      </c>
      <c r="H4811" s="22" t="s">
        <v>670</v>
      </c>
      <c r="I4811" s="22" t="s">
        <v>675</v>
      </c>
      <c r="J4811" s="22" t="s">
        <v>2871</v>
      </c>
      <c r="K4811" s="22" t="s">
        <v>1526</v>
      </c>
      <c r="L4811" s="12" t="str">
        <f>RIGHT(K4811, 4)</f>
        <v>2020</v>
      </c>
      <c r="M4811" s="13">
        <v>44126</v>
      </c>
      <c r="N4811" s="14" t="str">
        <f>TEXT(M4811,"mmmm")</f>
        <v>October</v>
      </c>
      <c r="O4811" s="15">
        <f>MONTH(M4811)</f>
        <v>10</v>
      </c>
      <c r="P4811" s="22" t="s">
        <v>2023</v>
      </c>
      <c r="Q4811" s="13">
        <v>44130</v>
      </c>
      <c r="R4811" s="22" t="s">
        <v>10723</v>
      </c>
      <c r="S4811" s="17" t="str">
        <f>IFERROR(LEFT(R4811,FIND(" ",R4811)-1),R4811)</f>
        <v>3</v>
      </c>
      <c r="T4811" s="22">
        <v>3</v>
      </c>
      <c r="U4811" s="18">
        <f>IF(AND(T4811&gt;3,T4811&lt;&gt;"-"),"&gt;3",T4811)</f>
        <v>3</v>
      </c>
      <c r="V4811" s="22">
        <v>3</v>
      </c>
      <c r="W4811" s="20">
        <f>IF(V4811="-","",V4811)</f>
        <v>3</v>
      </c>
      <c r="X4811" s="29" t="s">
        <v>30</v>
      </c>
    </row>
    <row r="4812" spans="1:24" ht="15.75" customHeight="1" x14ac:dyDescent="0.3">
      <c r="A4812" s="10">
        <v>4811</v>
      </c>
      <c r="B4812" s="22" t="s">
        <v>10724</v>
      </c>
      <c r="C4812" s="22" t="s">
        <v>25</v>
      </c>
      <c r="D4812" s="22" t="s">
        <v>1158</v>
      </c>
      <c r="E4812" s="11" t="str">
        <f>IFERROR(LEFT(D4812, FIND("-",D4812,1)-2),D4812)</f>
        <v>SISTEM</v>
      </c>
      <c r="F4812" s="22" t="s">
        <v>27</v>
      </c>
      <c r="G4812" s="62" t="s">
        <v>28</v>
      </c>
      <c r="H4812" s="22" t="s">
        <v>670</v>
      </c>
      <c r="I4812" s="22" t="s">
        <v>675</v>
      </c>
      <c r="J4812" s="22" t="s">
        <v>834</v>
      </c>
      <c r="K4812" s="22" t="s">
        <v>2042</v>
      </c>
      <c r="L4812" s="12" t="str">
        <f>RIGHT(K4812, 4)</f>
        <v>2022</v>
      </c>
      <c r="M4812" s="13">
        <v>44826</v>
      </c>
      <c r="N4812" s="14" t="str">
        <f>TEXT(M4812,"mmmm")</f>
        <v>September</v>
      </c>
      <c r="O4812" s="15">
        <f>MONTH(M4812)</f>
        <v>9</v>
      </c>
      <c r="P4812" s="22" t="s">
        <v>2780</v>
      </c>
      <c r="Q4812" s="13">
        <v>44830</v>
      </c>
      <c r="R4812" s="22" t="s">
        <v>10725</v>
      </c>
      <c r="S4812" s="17" t="str">
        <f>IFERROR(LEFT(R4812,FIND(" ",R4812)-1),R4812)</f>
        <v>3</v>
      </c>
      <c r="T4812" s="22">
        <v>3</v>
      </c>
      <c r="U4812" s="18">
        <f>IF(AND(T4812&gt;3,T4812&lt;&gt;"-"),"&gt;3",T4812)</f>
        <v>3</v>
      </c>
      <c r="V4812" s="22">
        <v>3</v>
      </c>
      <c r="W4812" s="20">
        <f>IF(V4812="-","",V4812)</f>
        <v>3</v>
      </c>
      <c r="X4812" s="29" t="s">
        <v>30</v>
      </c>
    </row>
    <row r="4813" spans="1:24" ht="15.75" customHeight="1" x14ac:dyDescent="0.3">
      <c r="A4813" s="10">
        <v>4812</v>
      </c>
      <c r="B4813" s="22" t="s">
        <v>10726</v>
      </c>
      <c r="C4813" s="22" t="s">
        <v>39</v>
      </c>
      <c r="D4813" s="22" t="s">
        <v>33</v>
      </c>
      <c r="E4813" s="11" t="str">
        <f>IFERROR(LEFT(D4813, FIND("-",D4813,1)-2),D4813)</f>
        <v>OPERASI</v>
      </c>
      <c r="F4813" s="22" t="s">
        <v>84</v>
      </c>
      <c r="G4813" s="62" t="s">
        <v>28</v>
      </c>
      <c r="H4813" s="22" t="s">
        <v>670</v>
      </c>
      <c r="I4813" s="22" t="s">
        <v>675</v>
      </c>
      <c r="J4813" s="22" t="s">
        <v>58</v>
      </c>
      <c r="K4813" s="22" t="s">
        <v>3492</v>
      </c>
      <c r="L4813" s="12" t="str">
        <f>RIGHT(K4813, 4)</f>
        <v>2022</v>
      </c>
      <c r="M4813" s="13">
        <v>44773</v>
      </c>
      <c r="N4813" s="14" t="str">
        <f>TEXT(M4813,"mmmm")</f>
        <v>July</v>
      </c>
      <c r="O4813" s="15">
        <f>MONTH(M4813)</f>
        <v>7</v>
      </c>
      <c r="P4813" s="22" t="s">
        <v>2440</v>
      </c>
      <c r="Q4813" s="13">
        <v>44777</v>
      </c>
      <c r="R4813" s="22" t="s">
        <v>10727</v>
      </c>
      <c r="S4813" s="17" t="str">
        <f>IFERROR(LEFT(R4813,FIND(" ",R4813)-1),R4813)</f>
        <v>3</v>
      </c>
      <c r="T4813" s="22">
        <v>3</v>
      </c>
      <c r="U4813" s="18">
        <f>IF(AND(T4813&gt;3,T4813&lt;&gt;"-"),"&gt;3",T4813)</f>
        <v>3</v>
      </c>
      <c r="V4813" s="22">
        <v>3</v>
      </c>
      <c r="W4813" s="20">
        <f>IF(V4813="-","",V4813)</f>
        <v>3</v>
      </c>
      <c r="X4813" s="29" t="s">
        <v>30</v>
      </c>
    </row>
    <row r="4814" spans="1:24" ht="15.75" customHeight="1" x14ac:dyDescent="0.3">
      <c r="A4814" s="10">
        <v>4813</v>
      </c>
      <c r="B4814" s="22" t="s">
        <v>10728</v>
      </c>
      <c r="C4814" s="22" t="s">
        <v>25</v>
      </c>
      <c r="D4814" s="22" t="s">
        <v>339</v>
      </c>
      <c r="E4814" s="11" t="str">
        <f>IFERROR(LEFT(D4814, FIND("-",D4814,1)-2),D4814)</f>
        <v>RANGKAIAN</v>
      </c>
      <c r="F4814" s="22" t="s">
        <v>711</v>
      </c>
      <c r="G4814" s="62" t="s">
        <v>28</v>
      </c>
      <c r="H4814" s="22" t="s">
        <v>670</v>
      </c>
      <c r="I4814" s="22" t="s">
        <v>671</v>
      </c>
      <c r="J4814" s="22" t="s">
        <v>564</v>
      </c>
      <c r="K4814" s="22" t="s">
        <v>5721</v>
      </c>
      <c r="L4814" s="12" t="str">
        <f>RIGHT(K4814, 4)</f>
        <v>2023</v>
      </c>
      <c r="M4814" s="13">
        <v>45065</v>
      </c>
      <c r="N4814" s="14" t="str">
        <f>TEXT(M4814,"mmmm")</f>
        <v>May</v>
      </c>
      <c r="O4814" s="15">
        <f>MONTH(M4814)</f>
        <v>5</v>
      </c>
      <c r="P4814" s="22" t="s">
        <v>577</v>
      </c>
      <c r="Q4814" s="13">
        <v>45069</v>
      </c>
      <c r="R4814" s="22" t="s">
        <v>10729</v>
      </c>
      <c r="S4814" s="17" t="str">
        <f>IFERROR(LEFT(R4814,FIND(" ",R4814)-1),R4814)</f>
        <v>3</v>
      </c>
      <c r="T4814" s="22">
        <v>3</v>
      </c>
      <c r="U4814" s="18">
        <f>IF(AND(T4814&gt;3,T4814&lt;&gt;"-"),"&gt;3",T4814)</f>
        <v>3</v>
      </c>
      <c r="V4814" s="22">
        <v>3</v>
      </c>
      <c r="W4814" s="20">
        <f>IF(V4814="-","",V4814)</f>
        <v>3</v>
      </c>
      <c r="X4814" s="29" t="s">
        <v>30</v>
      </c>
    </row>
    <row r="4815" spans="1:24" ht="15.75" customHeight="1" x14ac:dyDescent="0.3">
      <c r="A4815" s="10">
        <v>4814</v>
      </c>
      <c r="B4815" s="22" t="s">
        <v>10730</v>
      </c>
      <c r="C4815" s="22" t="s">
        <v>25</v>
      </c>
      <c r="D4815" s="22" t="s">
        <v>65</v>
      </c>
      <c r="E4815" s="11" t="str">
        <f>IFERROR(LEFT(D4815, FIND("-",D4815,1)-2),D4815)</f>
        <v>RANGKAIAN</v>
      </c>
      <c r="F4815" s="22" t="s">
        <v>27</v>
      </c>
      <c r="G4815" s="62" t="s">
        <v>28</v>
      </c>
      <c r="H4815" s="22" t="s">
        <v>670</v>
      </c>
      <c r="I4815" s="22" t="s">
        <v>671</v>
      </c>
      <c r="J4815" s="22" t="s">
        <v>2871</v>
      </c>
      <c r="K4815" s="22" t="s">
        <v>1777</v>
      </c>
      <c r="L4815" s="12" t="str">
        <f>RIGHT(K4815, 4)</f>
        <v>2022</v>
      </c>
      <c r="M4815" s="13">
        <v>44673</v>
      </c>
      <c r="N4815" s="14" t="str">
        <f>TEXT(M4815,"mmmm")</f>
        <v>April</v>
      </c>
      <c r="O4815" s="15">
        <f>MONTH(M4815)</f>
        <v>4</v>
      </c>
      <c r="P4815" s="22" t="s">
        <v>1279</v>
      </c>
      <c r="Q4815" s="13">
        <v>44677</v>
      </c>
      <c r="R4815" s="22" t="s">
        <v>10731</v>
      </c>
      <c r="S4815" s="17" t="str">
        <f>IFERROR(LEFT(R4815,FIND(" ",R4815)-1),R4815)</f>
        <v>3</v>
      </c>
      <c r="T4815" s="22">
        <v>3</v>
      </c>
      <c r="U4815" s="18">
        <f>IF(AND(T4815&gt;3,T4815&lt;&gt;"-"),"&gt;3",T4815)</f>
        <v>3</v>
      </c>
      <c r="V4815" s="22">
        <v>3</v>
      </c>
      <c r="W4815" s="20">
        <f>IF(V4815="-","",V4815)</f>
        <v>3</v>
      </c>
      <c r="X4815" s="29" t="s">
        <v>30</v>
      </c>
    </row>
    <row r="4816" spans="1:24" ht="15.75" customHeight="1" x14ac:dyDescent="0.3">
      <c r="A4816" s="10">
        <v>4815</v>
      </c>
      <c r="B4816" s="22" t="s">
        <v>10732</v>
      </c>
      <c r="C4816" s="22" t="s">
        <v>39</v>
      </c>
      <c r="D4816" s="22" t="s">
        <v>33</v>
      </c>
      <c r="E4816" s="11" t="str">
        <f>IFERROR(LEFT(D4816, FIND("-",D4816,1)-2),D4816)</f>
        <v>OPERASI</v>
      </c>
      <c r="F4816" s="22" t="s">
        <v>84</v>
      </c>
      <c r="G4816" s="62" t="s">
        <v>28</v>
      </c>
      <c r="H4816" s="22" t="s">
        <v>670</v>
      </c>
      <c r="I4816" s="22" t="s">
        <v>675</v>
      </c>
      <c r="J4816" s="22" t="s">
        <v>1044</v>
      </c>
      <c r="K4816" s="22" t="s">
        <v>10509</v>
      </c>
      <c r="L4816" s="12" t="str">
        <f>RIGHT(K4816, 4)</f>
        <v>2023</v>
      </c>
      <c r="M4816" s="13">
        <v>45169</v>
      </c>
      <c r="N4816" s="14" t="str">
        <f>TEXT(M4816,"mmmm")</f>
        <v>August</v>
      </c>
      <c r="O4816" s="15">
        <f>MONTH(M4816)</f>
        <v>8</v>
      </c>
      <c r="P4816" s="22" t="s">
        <v>1664</v>
      </c>
      <c r="Q4816" s="13">
        <v>45173</v>
      </c>
      <c r="R4816" s="22" t="s">
        <v>10733</v>
      </c>
      <c r="S4816" s="17" t="str">
        <f>IFERROR(LEFT(R4816,FIND(" ",R4816)-1),R4816)</f>
        <v>3</v>
      </c>
      <c r="T4816" s="22">
        <v>3</v>
      </c>
      <c r="U4816" s="18">
        <f>IF(AND(T4816&gt;3,T4816&lt;&gt;"-"),"&gt;3",T4816)</f>
        <v>3</v>
      </c>
      <c r="V4816" s="22">
        <v>3</v>
      </c>
      <c r="W4816" s="20">
        <f>IF(V4816="-","",V4816)</f>
        <v>3</v>
      </c>
      <c r="X4816" s="29" t="s">
        <v>30</v>
      </c>
    </row>
    <row r="4817" spans="1:24" ht="15.75" customHeight="1" x14ac:dyDescent="0.3">
      <c r="A4817" s="10">
        <v>4816</v>
      </c>
      <c r="B4817" s="22" t="s">
        <v>10734</v>
      </c>
      <c r="C4817" s="22" t="s">
        <v>39</v>
      </c>
      <c r="D4817" s="22" t="s">
        <v>33</v>
      </c>
      <c r="E4817" s="11" t="str">
        <f>IFERROR(LEFT(D4817, FIND("-",D4817,1)-2),D4817)</f>
        <v>OPERASI</v>
      </c>
      <c r="F4817" s="22" t="s">
        <v>215</v>
      </c>
      <c r="G4817" s="62" t="s">
        <v>28</v>
      </c>
      <c r="H4817" s="22" t="s">
        <v>670</v>
      </c>
      <c r="I4817" s="22" t="s">
        <v>675</v>
      </c>
      <c r="J4817" s="22" t="s">
        <v>741</v>
      </c>
      <c r="K4817" s="22" t="s">
        <v>622</v>
      </c>
      <c r="L4817" s="12" t="str">
        <f>RIGHT(K4817, 4)</f>
        <v>2023</v>
      </c>
      <c r="M4817" s="13">
        <v>45197</v>
      </c>
      <c r="N4817" s="14" t="str">
        <f>TEXT(M4817,"mmmm")</f>
        <v>September</v>
      </c>
      <c r="O4817" s="15">
        <f>MONTH(M4817)</f>
        <v>9</v>
      </c>
      <c r="P4817" s="22" t="s">
        <v>1003</v>
      </c>
      <c r="Q4817" s="13">
        <v>45201</v>
      </c>
      <c r="R4817" s="22" t="s">
        <v>10735</v>
      </c>
      <c r="S4817" s="17" t="str">
        <f>IFERROR(LEFT(R4817,FIND(" ",R4817)-1),R4817)</f>
        <v>3</v>
      </c>
      <c r="T4817" s="22">
        <v>3</v>
      </c>
      <c r="U4817" s="18">
        <f>IF(AND(T4817&gt;3,T4817&lt;&gt;"-"),"&gt;3",T4817)</f>
        <v>3</v>
      </c>
      <c r="V4817" s="22">
        <v>3</v>
      </c>
      <c r="W4817" s="20">
        <f>IF(V4817="-","",V4817)</f>
        <v>3</v>
      </c>
      <c r="X4817" s="29" t="s">
        <v>30</v>
      </c>
    </row>
    <row r="4818" spans="1:24" ht="15.75" customHeight="1" x14ac:dyDescent="0.3">
      <c r="A4818" s="10">
        <v>4817</v>
      </c>
      <c r="B4818" s="22" t="s">
        <v>10736</v>
      </c>
      <c r="C4818" s="22" t="s">
        <v>39</v>
      </c>
      <c r="D4818" s="22" t="s">
        <v>33</v>
      </c>
      <c r="E4818" s="11" t="str">
        <f>IFERROR(LEFT(D4818, FIND("-",D4818,1)-2),D4818)</f>
        <v>OPERASI</v>
      </c>
      <c r="F4818" s="22" t="s">
        <v>27</v>
      </c>
      <c r="G4818" s="62" t="s">
        <v>28</v>
      </c>
      <c r="H4818" s="22" t="s">
        <v>670</v>
      </c>
      <c r="I4818" s="22" t="s">
        <v>671</v>
      </c>
      <c r="J4818" s="22" t="s">
        <v>697</v>
      </c>
      <c r="K4818" s="22" t="s">
        <v>7886</v>
      </c>
      <c r="L4818" s="12" t="str">
        <f>RIGHT(K4818, 4)</f>
        <v>2022</v>
      </c>
      <c r="M4818" s="13">
        <v>44843</v>
      </c>
      <c r="N4818" s="14" t="str">
        <f>TEXT(M4818,"mmmm")</f>
        <v>October</v>
      </c>
      <c r="O4818" s="15">
        <f>MONTH(M4818)</f>
        <v>10</v>
      </c>
      <c r="P4818" s="22" t="s">
        <v>1644</v>
      </c>
      <c r="Q4818" s="13">
        <v>44847</v>
      </c>
      <c r="R4818" s="22" t="s">
        <v>10737</v>
      </c>
      <c r="S4818" s="17" t="str">
        <f>IFERROR(LEFT(R4818,FIND(" ",R4818)-1),R4818)</f>
        <v>3</v>
      </c>
      <c r="T4818" s="22">
        <v>3</v>
      </c>
      <c r="U4818" s="18">
        <f>IF(AND(T4818&gt;3,T4818&lt;&gt;"-"),"&gt;3",T4818)</f>
        <v>3</v>
      </c>
      <c r="V4818" s="22">
        <v>3</v>
      </c>
      <c r="W4818" s="20">
        <f>IF(V4818="-","",V4818)</f>
        <v>3</v>
      </c>
      <c r="X4818" s="29" t="s">
        <v>30</v>
      </c>
    </row>
    <row r="4819" spans="1:24" ht="15.75" customHeight="1" x14ac:dyDescent="0.3">
      <c r="A4819" s="10">
        <v>4818</v>
      </c>
      <c r="B4819" s="22" t="s">
        <v>10738</v>
      </c>
      <c r="C4819" s="22" t="s">
        <v>25</v>
      </c>
      <c r="D4819" s="22" t="s">
        <v>65</v>
      </c>
      <c r="E4819" s="11" t="str">
        <f>IFERROR(LEFT(D4819, FIND("-",D4819,1)-2),D4819)</f>
        <v>RANGKAIAN</v>
      </c>
      <c r="F4819" s="22" t="s">
        <v>27</v>
      </c>
      <c r="G4819" s="62" t="s">
        <v>28</v>
      </c>
      <c r="H4819" s="22" t="s">
        <v>670</v>
      </c>
      <c r="I4819" s="22" t="s">
        <v>671</v>
      </c>
      <c r="J4819" s="22" t="s">
        <v>233</v>
      </c>
      <c r="K4819" s="22" t="s">
        <v>1097</v>
      </c>
      <c r="L4819" s="12" t="str">
        <f>RIGHT(K4819, 4)</f>
        <v>2020</v>
      </c>
      <c r="M4819" s="13">
        <v>44088</v>
      </c>
      <c r="N4819" s="14" t="str">
        <f>TEXT(M4819,"mmmm")</f>
        <v>September</v>
      </c>
      <c r="O4819" s="15">
        <f>MONTH(M4819)</f>
        <v>9</v>
      </c>
      <c r="P4819" s="22" t="s">
        <v>1580</v>
      </c>
      <c r="Q4819" s="13">
        <v>44092</v>
      </c>
      <c r="R4819" s="22" t="s">
        <v>10739</v>
      </c>
      <c r="S4819" s="17" t="str">
        <f>IFERROR(LEFT(R4819,FIND(" ",R4819)-1),R4819)</f>
        <v>3</v>
      </c>
      <c r="T4819" s="22">
        <v>3</v>
      </c>
      <c r="U4819" s="18">
        <f>IF(AND(T4819&gt;3,T4819&lt;&gt;"-"),"&gt;3",T4819)</f>
        <v>3</v>
      </c>
      <c r="V4819" s="22">
        <v>3</v>
      </c>
      <c r="W4819" s="20">
        <f>IF(V4819="-","",V4819)</f>
        <v>3</v>
      </c>
      <c r="X4819" s="29" t="s">
        <v>30</v>
      </c>
    </row>
    <row r="4820" spans="1:24" ht="15.75" customHeight="1" x14ac:dyDescent="0.3">
      <c r="A4820" s="10">
        <v>4819</v>
      </c>
      <c r="B4820" s="22" t="s">
        <v>10740</v>
      </c>
      <c r="C4820" s="22" t="s">
        <v>25</v>
      </c>
      <c r="D4820" s="22" t="s">
        <v>200</v>
      </c>
      <c r="E4820" s="11" t="str">
        <f>IFERROR(LEFT(D4820, FIND("-",D4820,1)-2),D4820)</f>
        <v>SISTEM</v>
      </c>
      <c r="F4820" s="22" t="s">
        <v>201</v>
      </c>
      <c r="G4820" s="62" t="s">
        <v>28</v>
      </c>
      <c r="H4820" s="22" t="s">
        <v>670</v>
      </c>
      <c r="I4820" s="22" t="s">
        <v>680</v>
      </c>
      <c r="J4820" s="22" t="s">
        <v>1033</v>
      </c>
      <c r="K4820" s="22" t="s">
        <v>2938</v>
      </c>
      <c r="L4820" s="12" t="str">
        <f>RIGHT(K4820, 4)</f>
        <v>2021</v>
      </c>
      <c r="M4820" s="13">
        <v>44351</v>
      </c>
      <c r="N4820" s="14" t="str">
        <f>TEXT(M4820,"mmmm")</f>
        <v>June</v>
      </c>
      <c r="O4820" s="15">
        <f>MONTH(M4820)</f>
        <v>6</v>
      </c>
      <c r="P4820" s="22" t="s">
        <v>4420</v>
      </c>
      <c r="Q4820" s="13">
        <v>44355</v>
      </c>
      <c r="R4820" s="22" t="s">
        <v>10741</v>
      </c>
      <c r="S4820" s="17" t="str">
        <f>IFERROR(LEFT(R4820,FIND(" ",R4820)-1),R4820)</f>
        <v>3</v>
      </c>
      <c r="T4820" s="22">
        <v>3</v>
      </c>
      <c r="U4820" s="18">
        <f>IF(AND(T4820&gt;3,T4820&lt;&gt;"-"),"&gt;3",T4820)</f>
        <v>3</v>
      </c>
      <c r="V4820" s="22">
        <v>3</v>
      </c>
      <c r="W4820" s="20">
        <f>IF(V4820="-","",V4820)</f>
        <v>3</v>
      </c>
      <c r="X4820" s="29" t="s">
        <v>30</v>
      </c>
    </row>
    <row r="4821" spans="1:24" ht="15.75" customHeight="1" x14ac:dyDescent="0.3">
      <c r="A4821" s="10">
        <v>4820</v>
      </c>
      <c r="B4821" s="22" t="s">
        <v>10742</v>
      </c>
      <c r="C4821" s="22" t="s">
        <v>25</v>
      </c>
      <c r="D4821" s="22" t="s">
        <v>55</v>
      </c>
      <c r="E4821" s="11" t="str">
        <f>IFERROR(LEFT(D4821, FIND("-",D4821,1)-2),D4821)</f>
        <v>OPERASI</v>
      </c>
      <c r="F4821" s="22" t="s">
        <v>204</v>
      </c>
      <c r="G4821" s="62" t="s">
        <v>28</v>
      </c>
      <c r="H4821" s="22" t="s">
        <v>670</v>
      </c>
      <c r="I4821" s="22" t="s">
        <v>675</v>
      </c>
      <c r="J4821" s="22" t="s">
        <v>97</v>
      </c>
      <c r="K4821" s="22" t="s">
        <v>3432</v>
      </c>
      <c r="L4821" s="12" t="str">
        <f>RIGHT(K4821, 4)</f>
        <v>2022</v>
      </c>
      <c r="M4821" s="13">
        <v>44900</v>
      </c>
      <c r="N4821" s="14" t="str">
        <f>TEXT(M4821,"mmmm")</f>
        <v>December</v>
      </c>
      <c r="O4821" s="15">
        <f>MONTH(M4821)</f>
        <v>12</v>
      </c>
      <c r="P4821" s="22" t="s">
        <v>1837</v>
      </c>
      <c r="Q4821" s="13">
        <v>44904</v>
      </c>
      <c r="R4821" s="22" t="s">
        <v>10743</v>
      </c>
      <c r="S4821" s="17" t="str">
        <f>IFERROR(LEFT(R4821,FIND(" ",R4821)-1),R4821)</f>
        <v>3</v>
      </c>
      <c r="T4821" s="22">
        <v>3</v>
      </c>
      <c r="U4821" s="18">
        <f>IF(AND(T4821&gt;3,T4821&lt;&gt;"-"),"&gt;3",T4821)</f>
        <v>3</v>
      </c>
      <c r="V4821" s="22">
        <v>3</v>
      </c>
      <c r="W4821" s="20">
        <f>IF(V4821="-","",V4821)</f>
        <v>3</v>
      </c>
      <c r="X4821" s="29" t="s">
        <v>30</v>
      </c>
    </row>
    <row r="4822" spans="1:24" ht="15.75" customHeight="1" x14ac:dyDescent="0.3">
      <c r="A4822" s="10">
        <v>4821</v>
      </c>
      <c r="B4822" s="22" t="s">
        <v>10744</v>
      </c>
      <c r="C4822" s="22" t="s">
        <v>39</v>
      </c>
      <c r="D4822" s="22" t="s">
        <v>1085</v>
      </c>
      <c r="E4822" s="11" t="str">
        <f>IFERROR(LEFT(D4822, FIND("-",D4822,1)-2),D4822)</f>
        <v>KESELAMATAN</v>
      </c>
      <c r="F4822" s="22" t="s">
        <v>27</v>
      </c>
      <c r="G4822" s="62" t="s">
        <v>28</v>
      </c>
      <c r="H4822" s="22" t="s">
        <v>670</v>
      </c>
      <c r="I4822" s="22" t="s">
        <v>680</v>
      </c>
      <c r="J4822" s="22" t="s">
        <v>97</v>
      </c>
      <c r="K4822" s="22" t="s">
        <v>436</v>
      </c>
      <c r="L4822" s="12" t="str">
        <f>RIGHT(K4822, 4)</f>
        <v>2022</v>
      </c>
      <c r="M4822" s="13">
        <v>44833</v>
      </c>
      <c r="N4822" s="14" t="str">
        <f>TEXT(M4822,"mmmm")</f>
        <v>September</v>
      </c>
      <c r="O4822" s="15">
        <f>MONTH(M4822)</f>
        <v>9</v>
      </c>
      <c r="P4822" s="22" t="s">
        <v>441</v>
      </c>
      <c r="Q4822" s="13">
        <v>44837</v>
      </c>
      <c r="R4822" s="22" t="s">
        <v>10745</v>
      </c>
      <c r="S4822" s="17" t="str">
        <f>IFERROR(LEFT(R4822,FIND(" ",R4822)-1),R4822)</f>
        <v>3</v>
      </c>
      <c r="T4822" s="22">
        <v>3</v>
      </c>
      <c r="U4822" s="18">
        <f>IF(AND(T4822&gt;3,T4822&lt;&gt;"-"),"&gt;3",T4822)</f>
        <v>3</v>
      </c>
      <c r="V4822" s="22">
        <v>3</v>
      </c>
      <c r="W4822" s="20">
        <f>IF(V4822="-","",V4822)</f>
        <v>3</v>
      </c>
      <c r="X4822" s="29" t="s">
        <v>30</v>
      </c>
    </row>
    <row r="4823" spans="1:24" ht="15.75" customHeight="1" x14ac:dyDescent="0.3">
      <c r="A4823" s="10">
        <v>4822</v>
      </c>
      <c r="B4823" s="22" t="s">
        <v>10746</v>
      </c>
      <c r="C4823" s="22" t="s">
        <v>39</v>
      </c>
      <c r="D4823" s="22" t="s">
        <v>33</v>
      </c>
      <c r="E4823" s="11" t="str">
        <f>IFERROR(LEFT(D4823, FIND("-",D4823,1)-2),D4823)</f>
        <v>OPERASI</v>
      </c>
      <c r="F4823" s="22" t="s">
        <v>27</v>
      </c>
      <c r="G4823" s="62" t="s">
        <v>28</v>
      </c>
      <c r="H4823" s="22" t="s">
        <v>670</v>
      </c>
      <c r="I4823" s="22" t="s">
        <v>675</v>
      </c>
      <c r="J4823" s="22" t="s">
        <v>58</v>
      </c>
      <c r="K4823" s="22" t="s">
        <v>2440</v>
      </c>
      <c r="L4823" s="12" t="str">
        <f>RIGHT(K4823, 4)</f>
        <v>2022</v>
      </c>
      <c r="M4823" s="13">
        <v>44777</v>
      </c>
      <c r="N4823" s="14" t="str">
        <f>TEXT(M4823,"mmmm")</f>
        <v>August</v>
      </c>
      <c r="O4823" s="15">
        <f>MONTH(M4823)</f>
        <v>8</v>
      </c>
      <c r="P4823" s="22" t="s">
        <v>1210</v>
      </c>
      <c r="Q4823" s="13">
        <v>44781</v>
      </c>
      <c r="R4823" s="22" t="s">
        <v>10747</v>
      </c>
      <c r="S4823" s="17" t="str">
        <f>IFERROR(LEFT(R4823,FIND(" ",R4823)-1),R4823)</f>
        <v>3</v>
      </c>
      <c r="T4823" s="22">
        <v>3</v>
      </c>
      <c r="U4823" s="18">
        <f>IF(AND(T4823&gt;3,T4823&lt;&gt;"-"),"&gt;3",T4823)</f>
        <v>3</v>
      </c>
      <c r="V4823" s="22">
        <v>3</v>
      </c>
      <c r="W4823" s="20">
        <f>IF(V4823="-","",V4823)</f>
        <v>3</v>
      </c>
      <c r="X4823" s="29" t="s">
        <v>30</v>
      </c>
    </row>
    <row r="4824" spans="1:24" ht="15.75" customHeight="1" x14ac:dyDescent="0.3">
      <c r="A4824" s="10">
        <v>4823</v>
      </c>
      <c r="B4824" s="22" t="s">
        <v>10748</v>
      </c>
      <c r="C4824" s="22" t="s">
        <v>25</v>
      </c>
      <c r="D4824" s="22" t="s">
        <v>200</v>
      </c>
      <c r="E4824" s="11" t="str">
        <f>IFERROR(LEFT(D4824, FIND("-",D4824,1)-2),D4824)</f>
        <v>SISTEM</v>
      </c>
      <c r="F4824" s="22" t="s">
        <v>201</v>
      </c>
      <c r="G4824" s="62" t="s">
        <v>28</v>
      </c>
      <c r="H4824" s="22" t="s">
        <v>670</v>
      </c>
      <c r="I4824" s="22" t="s">
        <v>680</v>
      </c>
      <c r="J4824" s="22" t="s">
        <v>1033</v>
      </c>
      <c r="K4824" s="22" t="s">
        <v>2938</v>
      </c>
      <c r="L4824" s="12" t="str">
        <f>RIGHT(K4824, 4)</f>
        <v>2021</v>
      </c>
      <c r="M4824" s="13">
        <v>44351</v>
      </c>
      <c r="N4824" s="14" t="str">
        <f>TEXT(M4824,"mmmm")</f>
        <v>June</v>
      </c>
      <c r="O4824" s="15">
        <f>MONTH(M4824)</f>
        <v>6</v>
      </c>
      <c r="P4824" s="22" t="s">
        <v>4420</v>
      </c>
      <c r="Q4824" s="13">
        <v>44355</v>
      </c>
      <c r="R4824" s="22" t="s">
        <v>10749</v>
      </c>
      <c r="S4824" s="17" t="str">
        <f>IFERROR(LEFT(R4824,FIND(" ",R4824)-1),R4824)</f>
        <v>3</v>
      </c>
      <c r="T4824" s="22">
        <v>3</v>
      </c>
      <c r="U4824" s="18">
        <f>IF(AND(T4824&gt;3,T4824&lt;&gt;"-"),"&gt;3",T4824)</f>
        <v>3</v>
      </c>
      <c r="V4824" s="22">
        <v>3</v>
      </c>
      <c r="W4824" s="20">
        <f>IF(V4824="-","",V4824)</f>
        <v>3</v>
      </c>
      <c r="X4824" s="29" t="s">
        <v>30</v>
      </c>
    </row>
    <row r="4825" spans="1:24" ht="15.75" customHeight="1" x14ac:dyDescent="0.3">
      <c r="A4825" s="10">
        <v>4824</v>
      </c>
      <c r="B4825" s="22" t="s">
        <v>10750</v>
      </c>
      <c r="C4825" s="22" t="s">
        <v>39</v>
      </c>
      <c r="D4825" s="22" t="s">
        <v>339</v>
      </c>
      <c r="E4825" s="11" t="str">
        <f>IFERROR(LEFT(D4825, FIND("-",D4825,1)-2),D4825)</f>
        <v>RANGKAIAN</v>
      </c>
      <c r="F4825" s="22" t="s">
        <v>1971</v>
      </c>
      <c r="G4825" s="62" t="s">
        <v>28</v>
      </c>
      <c r="H4825" s="22" t="s">
        <v>670</v>
      </c>
      <c r="I4825" s="22" t="s">
        <v>675</v>
      </c>
      <c r="J4825" s="22" t="s">
        <v>564</v>
      </c>
      <c r="K4825" s="22" t="s">
        <v>7355</v>
      </c>
      <c r="L4825" s="12" t="str">
        <f>RIGHT(K4825, 4)</f>
        <v>2021</v>
      </c>
      <c r="M4825" s="13">
        <v>44407</v>
      </c>
      <c r="N4825" s="14" t="str">
        <f>TEXT(M4825,"mmmm")</f>
        <v>July</v>
      </c>
      <c r="O4825" s="15">
        <f>MONTH(M4825)</f>
        <v>7</v>
      </c>
      <c r="P4825" s="22" t="s">
        <v>4004</v>
      </c>
      <c r="Q4825" s="13">
        <v>44411</v>
      </c>
      <c r="R4825" s="22" t="s">
        <v>10751</v>
      </c>
      <c r="S4825" s="17" t="str">
        <f>IFERROR(LEFT(R4825,FIND(" ",R4825)-1),R4825)</f>
        <v>3</v>
      </c>
      <c r="T4825" s="22">
        <v>3</v>
      </c>
      <c r="U4825" s="18">
        <f>IF(AND(T4825&gt;3,T4825&lt;&gt;"-"),"&gt;3",T4825)</f>
        <v>3</v>
      </c>
      <c r="V4825" s="22">
        <v>3</v>
      </c>
      <c r="W4825" s="20">
        <f>IF(V4825="-","",V4825)</f>
        <v>3</v>
      </c>
      <c r="X4825" s="29" t="s">
        <v>30</v>
      </c>
    </row>
    <row r="4826" spans="1:24" ht="15.75" customHeight="1" x14ac:dyDescent="0.3">
      <c r="A4826" s="10">
        <v>4825</v>
      </c>
      <c r="B4826" s="22" t="s">
        <v>10752</v>
      </c>
      <c r="C4826" s="22" t="s">
        <v>25</v>
      </c>
      <c r="D4826" s="22" t="s">
        <v>61</v>
      </c>
      <c r="E4826" s="11" t="str">
        <f>IFERROR(LEFT(D4826, FIND("-",D4826,1)-2),D4826)</f>
        <v>KESELAMATAN</v>
      </c>
      <c r="F4826" s="22" t="s">
        <v>62</v>
      </c>
      <c r="G4826" s="62" t="s">
        <v>28</v>
      </c>
      <c r="H4826" s="22" t="s">
        <v>670</v>
      </c>
      <c r="I4826" s="22" t="s">
        <v>675</v>
      </c>
      <c r="J4826" s="22" t="s">
        <v>97</v>
      </c>
      <c r="K4826" s="22" t="s">
        <v>569</v>
      </c>
      <c r="L4826" s="12" t="str">
        <f>RIGHT(K4826, 4)</f>
        <v>2023</v>
      </c>
      <c r="M4826" s="13">
        <v>45022</v>
      </c>
      <c r="N4826" s="14" t="str">
        <f>TEXT(M4826,"mmmm")</f>
        <v>April</v>
      </c>
      <c r="O4826" s="15">
        <f>MONTH(M4826)</f>
        <v>4</v>
      </c>
      <c r="P4826" s="22" t="s">
        <v>3239</v>
      </c>
      <c r="Q4826" s="13">
        <v>45026</v>
      </c>
      <c r="R4826" s="22" t="s">
        <v>10753</v>
      </c>
      <c r="S4826" s="17" t="str">
        <f>IFERROR(LEFT(R4826,FIND(" ",R4826)-1),R4826)</f>
        <v>3</v>
      </c>
      <c r="T4826" s="22">
        <v>3</v>
      </c>
      <c r="U4826" s="18">
        <f>IF(AND(T4826&gt;3,T4826&lt;&gt;"-"),"&gt;3",T4826)</f>
        <v>3</v>
      </c>
      <c r="V4826" s="22">
        <v>3</v>
      </c>
      <c r="W4826" s="20">
        <f>IF(V4826="-","",V4826)</f>
        <v>3</v>
      </c>
      <c r="X4826" s="29" t="s">
        <v>30</v>
      </c>
    </row>
    <row r="4827" spans="1:24" ht="15.75" customHeight="1" x14ac:dyDescent="0.3">
      <c r="A4827" s="10">
        <v>4826</v>
      </c>
      <c r="B4827" s="22" t="s">
        <v>10754</v>
      </c>
      <c r="C4827" s="22" t="s">
        <v>25</v>
      </c>
      <c r="D4827" s="22" t="s">
        <v>55</v>
      </c>
      <c r="E4827" s="11" t="str">
        <f>IFERROR(LEFT(D4827, FIND("-",D4827,1)-2),D4827)</f>
        <v>OPERASI</v>
      </c>
      <c r="F4827" s="22" t="s">
        <v>56</v>
      </c>
      <c r="G4827" s="62" t="s">
        <v>28</v>
      </c>
      <c r="H4827" s="22" t="s">
        <v>670</v>
      </c>
      <c r="I4827" s="22" t="s">
        <v>675</v>
      </c>
      <c r="J4827" s="22" t="s">
        <v>162</v>
      </c>
      <c r="K4827" s="22" t="s">
        <v>2885</v>
      </c>
      <c r="L4827" s="12" t="str">
        <f>RIGHT(K4827, 4)</f>
        <v>2022</v>
      </c>
      <c r="M4827" s="13">
        <v>44701</v>
      </c>
      <c r="N4827" s="14" t="str">
        <f>TEXT(M4827,"mmmm")</f>
        <v>May</v>
      </c>
      <c r="O4827" s="15">
        <f>MONTH(M4827)</f>
        <v>5</v>
      </c>
      <c r="P4827" s="22" t="s">
        <v>3845</v>
      </c>
      <c r="Q4827" s="13">
        <v>44705</v>
      </c>
      <c r="R4827" s="22" t="s">
        <v>10755</v>
      </c>
      <c r="S4827" s="17" t="str">
        <f>IFERROR(LEFT(R4827,FIND(" ",R4827)-1),R4827)</f>
        <v>3</v>
      </c>
      <c r="T4827" s="22">
        <v>3</v>
      </c>
      <c r="U4827" s="18">
        <f>IF(AND(T4827&gt;3,T4827&lt;&gt;"-"),"&gt;3",T4827)</f>
        <v>3</v>
      </c>
      <c r="V4827" s="22">
        <v>3</v>
      </c>
      <c r="W4827" s="20">
        <f>IF(V4827="-","",V4827)</f>
        <v>3</v>
      </c>
      <c r="X4827" s="29" t="s">
        <v>30</v>
      </c>
    </row>
    <row r="4828" spans="1:24" ht="15.75" customHeight="1" x14ac:dyDescent="0.3">
      <c r="A4828" s="10">
        <v>4827</v>
      </c>
      <c r="B4828" s="22" t="s">
        <v>10756</v>
      </c>
      <c r="C4828" s="22" t="s">
        <v>25</v>
      </c>
      <c r="D4828" s="22" t="s">
        <v>46</v>
      </c>
      <c r="E4828" s="11" t="str">
        <f>IFERROR(LEFT(D4828, FIND("-",D4828,1)-2),D4828)</f>
        <v>OPERASI</v>
      </c>
      <c r="F4828" s="22" t="s">
        <v>47</v>
      </c>
      <c r="G4828" s="62" t="s">
        <v>28</v>
      </c>
      <c r="H4828" s="22" t="s">
        <v>670</v>
      </c>
      <c r="I4828" s="22" t="s">
        <v>675</v>
      </c>
      <c r="J4828" s="22" t="s">
        <v>58</v>
      </c>
      <c r="K4828" s="22" t="s">
        <v>7019</v>
      </c>
      <c r="L4828" s="12" t="str">
        <f>RIGHT(K4828, 4)</f>
        <v>2021</v>
      </c>
      <c r="M4828" s="13">
        <v>44379</v>
      </c>
      <c r="N4828" s="14" t="str">
        <f>TEXT(M4828,"mmmm")</f>
        <v>July</v>
      </c>
      <c r="O4828" s="15">
        <f>MONTH(M4828)</f>
        <v>7</v>
      </c>
      <c r="P4828" s="22" t="s">
        <v>3554</v>
      </c>
      <c r="Q4828" s="13">
        <v>44383</v>
      </c>
      <c r="R4828" s="22" t="s">
        <v>10757</v>
      </c>
      <c r="S4828" s="17" t="str">
        <f>IFERROR(LEFT(R4828,FIND(" ",R4828)-1),R4828)</f>
        <v>3</v>
      </c>
      <c r="T4828" s="22">
        <v>3</v>
      </c>
      <c r="U4828" s="18">
        <f>IF(AND(T4828&gt;3,T4828&lt;&gt;"-"),"&gt;3",T4828)</f>
        <v>3</v>
      </c>
      <c r="V4828" s="22">
        <v>3</v>
      </c>
      <c r="W4828" s="20">
        <f>IF(V4828="-","",V4828)</f>
        <v>3</v>
      </c>
      <c r="X4828" s="29" t="s">
        <v>30</v>
      </c>
    </row>
    <row r="4829" spans="1:24" ht="15.75" customHeight="1" x14ac:dyDescent="0.3">
      <c r="A4829" s="10">
        <v>4828</v>
      </c>
      <c r="B4829" s="22" t="s">
        <v>10758</v>
      </c>
      <c r="C4829" s="22" t="s">
        <v>39</v>
      </c>
      <c r="D4829" s="22" t="s">
        <v>33</v>
      </c>
      <c r="E4829" s="11" t="str">
        <f>IFERROR(LEFT(D4829, FIND("-",D4829,1)-2),D4829)</f>
        <v>OPERASI</v>
      </c>
      <c r="F4829" s="22" t="s">
        <v>84</v>
      </c>
      <c r="G4829" s="62" t="s">
        <v>28</v>
      </c>
      <c r="H4829" s="22" t="s">
        <v>670</v>
      </c>
      <c r="I4829" s="22" t="s">
        <v>675</v>
      </c>
      <c r="J4829" s="22" t="s">
        <v>813</v>
      </c>
      <c r="K4829" s="22" t="s">
        <v>9594</v>
      </c>
      <c r="L4829" s="12" t="str">
        <f>RIGHT(K4829, 4)</f>
        <v>2022</v>
      </c>
      <c r="M4829" s="13">
        <v>44855</v>
      </c>
      <c r="N4829" s="14" t="str">
        <f>TEXT(M4829,"mmmm")</f>
        <v>October</v>
      </c>
      <c r="O4829" s="15">
        <f>MONTH(M4829)</f>
        <v>10</v>
      </c>
      <c r="P4829" s="22" t="s">
        <v>470</v>
      </c>
      <c r="Q4829" s="13">
        <v>44859</v>
      </c>
      <c r="R4829" s="22" t="s">
        <v>10759</v>
      </c>
      <c r="S4829" s="17" t="str">
        <f>IFERROR(LEFT(R4829,FIND(" ",R4829)-1),R4829)</f>
        <v>3</v>
      </c>
      <c r="T4829" s="22">
        <v>3</v>
      </c>
      <c r="U4829" s="18">
        <f>IF(AND(T4829&gt;3,T4829&lt;&gt;"-"),"&gt;3",T4829)</f>
        <v>3</v>
      </c>
      <c r="V4829" s="22">
        <v>3</v>
      </c>
      <c r="W4829" s="20">
        <f>IF(V4829="-","",V4829)</f>
        <v>3</v>
      </c>
      <c r="X4829" s="29" t="s">
        <v>30</v>
      </c>
    </row>
    <row r="4830" spans="1:24" ht="15.75" customHeight="1" x14ac:dyDescent="0.3">
      <c r="A4830" s="10">
        <v>4829</v>
      </c>
      <c r="B4830" s="22" t="s">
        <v>10760</v>
      </c>
      <c r="C4830" s="22" t="s">
        <v>39</v>
      </c>
      <c r="D4830" s="22" t="s">
        <v>33</v>
      </c>
      <c r="E4830" s="11" t="str">
        <f>IFERROR(LEFT(D4830, FIND("-",D4830,1)-2),D4830)</f>
        <v>OPERASI</v>
      </c>
      <c r="F4830" s="22" t="s">
        <v>84</v>
      </c>
      <c r="G4830" s="62" t="s">
        <v>28</v>
      </c>
      <c r="H4830" s="22" t="s">
        <v>670</v>
      </c>
      <c r="I4830" s="22" t="s">
        <v>671</v>
      </c>
      <c r="J4830" s="22" t="s">
        <v>697</v>
      </c>
      <c r="K4830" s="22" t="s">
        <v>2042</v>
      </c>
      <c r="L4830" s="12" t="str">
        <f>RIGHT(K4830, 4)</f>
        <v>2022</v>
      </c>
      <c r="M4830" s="13">
        <v>44826</v>
      </c>
      <c r="N4830" s="14" t="str">
        <f>TEXT(M4830,"mmmm")</f>
        <v>September</v>
      </c>
      <c r="O4830" s="15">
        <f>MONTH(M4830)</f>
        <v>9</v>
      </c>
      <c r="P4830" s="22" t="s">
        <v>2780</v>
      </c>
      <c r="Q4830" s="13">
        <v>44830</v>
      </c>
      <c r="R4830" s="22" t="s">
        <v>10761</v>
      </c>
      <c r="S4830" s="17" t="str">
        <f>IFERROR(LEFT(R4830,FIND(" ",R4830)-1),R4830)</f>
        <v>3</v>
      </c>
      <c r="T4830" s="22">
        <v>3</v>
      </c>
      <c r="U4830" s="18">
        <f>IF(AND(T4830&gt;3,T4830&lt;&gt;"-"),"&gt;3",T4830)</f>
        <v>3</v>
      </c>
      <c r="V4830" s="22">
        <v>3</v>
      </c>
      <c r="W4830" s="20">
        <f>IF(V4830="-","",V4830)</f>
        <v>3</v>
      </c>
      <c r="X4830" s="29" t="s">
        <v>30</v>
      </c>
    </row>
    <row r="4831" spans="1:24" ht="15.75" customHeight="1" x14ac:dyDescent="0.3">
      <c r="A4831" s="10">
        <v>4830</v>
      </c>
      <c r="B4831" s="22" t="s">
        <v>10762</v>
      </c>
      <c r="C4831" s="22" t="s">
        <v>25</v>
      </c>
      <c r="D4831" s="22" t="s">
        <v>55</v>
      </c>
      <c r="E4831" s="11" t="str">
        <f>IFERROR(LEFT(D4831, FIND("-",D4831,1)-2),D4831)</f>
        <v>OPERASI</v>
      </c>
      <c r="F4831" s="22" t="s">
        <v>56</v>
      </c>
      <c r="G4831" s="62" t="s">
        <v>28</v>
      </c>
      <c r="H4831" s="22" t="s">
        <v>670</v>
      </c>
      <c r="I4831" s="22" t="s">
        <v>675</v>
      </c>
      <c r="J4831" s="22" t="s">
        <v>162</v>
      </c>
      <c r="K4831" s="22" t="s">
        <v>2885</v>
      </c>
      <c r="L4831" s="12" t="str">
        <f>RIGHT(K4831, 4)</f>
        <v>2022</v>
      </c>
      <c r="M4831" s="13">
        <v>44701</v>
      </c>
      <c r="N4831" s="14" t="str">
        <f>TEXT(M4831,"mmmm")</f>
        <v>May</v>
      </c>
      <c r="O4831" s="15">
        <f>MONTH(M4831)</f>
        <v>5</v>
      </c>
      <c r="P4831" s="22" t="s">
        <v>3845</v>
      </c>
      <c r="Q4831" s="13">
        <v>44705</v>
      </c>
      <c r="R4831" s="22" t="s">
        <v>10763</v>
      </c>
      <c r="S4831" s="17" t="str">
        <f>IFERROR(LEFT(R4831,FIND(" ",R4831)-1),R4831)</f>
        <v>3</v>
      </c>
      <c r="T4831" s="22">
        <v>3</v>
      </c>
      <c r="U4831" s="18">
        <f>IF(AND(T4831&gt;3,T4831&lt;&gt;"-"),"&gt;3",T4831)</f>
        <v>3</v>
      </c>
      <c r="V4831" s="22">
        <v>3</v>
      </c>
      <c r="W4831" s="20">
        <f>IF(V4831="-","",V4831)</f>
        <v>3</v>
      </c>
      <c r="X4831" s="29" t="s">
        <v>30</v>
      </c>
    </row>
    <row r="4832" spans="1:24" ht="15.75" customHeight="1" x14ac:dyDescent="0.3">
      <c r="A4832" s="10">
        <v>4831</v>
      </c>
      <c r="B4832" s="22" t="s">
        <v>10764</v>
      </c>
      <c r="C4832" s="22" t="s">
        <v>25</v>
      </c>
      <c r="D4832" s="22" t="s">
        <v>122</v>
      </c>
      <c r="E4832" s="11" t="str">
        <f>IFERROR(LEFT(D4832, FIND("-",D4832,1)-2),D4832)</f>
        <v>SISTEM</v>
      </c>
      <c r="F4832" s="22" t="s">
        <v>27</v>
      </c>
      <c r="G4832" s="62" t="s">
        <v>28</v>
      </c>
      <c r="H4832" s="22" t="s">
        <v>684</v>
      </c>
      <c r="I4832" s="22" t="s">
        <v>675</v>
      </c>
      <c r="J4832" s="22" t="s">
        <v>834</v>
      </c>
      <c r="K4832" s="22" t="s">
        <v>7869</v>
      </c>
      <c r="L4832" s="12" t="str">
        <f>RIGHT(K4832, 4)</f>
        <v>2021</v>
      </c>
      <c r="M4832" s="13">
        <v>44498</v>
      </c>
      <c r="N4832" s="14" t="str">
        <f>TEXT(M4832,"mmmm")</f>
        <v>October</v>
      </c>
      <c r="O4832" s="15">
        <f>MONTH(M4832)</f>
        <v>10</v>
      </c>
      <c r="P4832" s="22" t="s">
        <v>5615</v>
      </c>
      <c r="Q4832" s="13">
        <v>44502</v>
      </c>
      <c r="R4832" s="22" t="s">
        <v>10765</v>
      </c>
      <c r="S4832" s="17" t="str">
        <f>IFERROR(LEFT(R4832,FIND(" ",R4832)-1),R4832)</f>
        <v>3</v>
      </c>
      <c r="T4832" s="22">
        <v>3</v>
      </c>
      <c r="U4832" s="18">
        <f>IF(AND(T4832&gt;3,T4832&lt;&gt;"-"),"&gt;3",T4832)</f>
        <v>3</v>
      </c>
      <c r="V4832" s="22">
        <v>3</v>
      </c>
      <c r="W4832" s="20">
        <f>IF(V4832="-","",V4832)</f>
        <v>3</v>
      </c>
      <c r="X4832" s="29" t="s">
        <v>1654</v>
      </c>
    </row>
    <row r="4833" spans="1:24" ht="15.75" customHeight="1" x14ac:dyDescent="0.3">
      <c r="A4833" s="10">
        <v>4832</v>
      </c>
      <c r="B4833" s="22" t="s">
        <v>10766</v>
      </c>
      <c r="C4833" s="22" t="s">
        <v>25</v>
      </c>
      <c r="D4833" s="22" t="s">
        <v>127</v>
      </c>
      <c r="E4833" s="11" t="str">
        <f>IFERROR(LEFT(D4833, FIND("-",D4833,1)-2),D4833)</f>
        <v>PUSAT DATA</v>
      </c>
      <c r="F4833" s="22" t="s">
        <v>128</v>
      </c>
      <c r="G4833" s="62" t="s">
        <v>28</v>
      </c>
      <c r="H4833" s="22" t="s">
        <v>684</v>
      </c>
      <c r="I4833" s="22" t="s">
        <v>675</v>
      </c>
      <c r="J4833" s="22" t="s">
        <v>233</v>
      </c>
      <c r="K4833" s="22" t="s">
        <v>1270</v>
      </c>
      <c r="L4833" s="12" t="str">
        <f>RIGHT(K4833, 4)</f>
        <v>2023</v>
      </c>
      <c r="M4833" s="13">
        <v>45162</v>
      </c>
      <c r="N4833" s="14" t="str">
        <f>TEXT(M4833,"mmmm")</f>
        <v>August</v>
      </c>
      <c r="O4833" s="15">
        <f>MONTH(M4833)</f>
        <v>8</v>
      </c>
      <c r="P4833" s="22" t="s">
        <v>1605</v>
      </c>
      <c r="Q4833" s="13">
        <v>45166</v>
      </c>
      <c r="R4833" s="22" t="s">
        <v>10767</v>
      </c>
      <c r="S4833" s="17" t="str">
        <f>IFERROR(LEFT(R4833,FIND(" ",R4833)-1),R4833)</f>
        <v>3</v>
      </c>
      <c r="T4833" s="22">
        <v>3</v>
      </c>
      <c r="U4833" s="18">
        <f>IF(AND(T4833&gt;3,T4833&lt;&gt;"-"),"&gt;3",T4833)</f>
        <v>3</v>
      </c>
      <c r="V4833" s="22">
        <v>3</v>
      </c>
      <c r="W4833" s="20">
        <f>IF(V4833="-","",V4833)</f>
        <v>3</v>
      </c>
      <c r="X4833" s="29" t="s">
        <v>807</v>
      </c>
    </row>
    <row r="4834" spans="1:24" ht="15.75" customHeight="1" x14ac:dyDescent="0.3">
      <c r="A4834" s="10">
        <v>4833</v>
      </c>
      <c r="B4834" s="22" t="s">
        <v>10768</v>
      </c>
      <c r="C4834" s="22" t="s">
        <v>39</v>
      </c>
      <c r="D4834" s="22" t="s">
        <v>33</v>
      </c>
      <c r="E4834" s="11" t="str">
        <f>IFERROR(LEFT(D4834, FIND("-",D4834,1)-2),D4834)</f>
        <v>OPERASI</v>
      </c>
      <c r="F4834" s="22" t="s">
        <v>34</v>
      </c>
      <c r="G4834" s="62" t="s">
        <v>28</v>
      </c>
      <c r="H4834" s="22" t="s">
        <v>670</v>
      </c>
      <c r="I4834" s="22" t="s">
        <v>675</v>
      </c>
      <c r="J4834" s="22" t="s">
        <v>58</v>
      </c>
      <c r="K4834" s="22" t="s">
        <v>5771</v>
      </c>
      <c r="L4834" s="12" t="str">
        <f>RIGHT(K4834, 4)</f>
        <v>2022</v>
      </c>
      <c r="M4834" s="13">
        <v>44738</v>
      </c>
      <c r="N4834" s="14" t="str">
        <f>TEXT(M4834,"mmmm")</f>
        <v>June</v>
      </c>
      <c r="O4834" s="15">
        <f>MONTH(M4834)</f>
        <v>6</v>
      </c>
      <c r="P4834" s="22" t="s">
        <v>1414</v>
      </c>
      <c r="Q4834" s="13">
        <v>44742</v>
      </c>
      <c r="R4834" s="22" t="s">
        <v>10769</v>
      </c>
      <c r="S4834" s="17" t="str">
        <f>IFERROR(LEFT(R4834,FIND(" ",R4834)-1),R4834)</f>
        <v>3</v>
      </c>
      <c r="T4834" s="22">
        <v>3</v>
      </c>
      <c r="U4834" s="18">
        <f>IF(AND(T4834&gt;3,T4834&lt;&gt;"-"),"&gt;3",T4834)</f>
        <v>3</v>
      </c>
      <c r="V4834" s="22">
        <v>3</v>
      </c>
      <c r="W4834" s="20">
        <f>IF(V4834="-","",V4834)</f>
        <v>3</v>
      </c>
      <c r="X4834" s="29" t="s">
        <v>30</v>
      </c>
    </row>
    <row r="4835" spans="1:24" ht="15.75" customHeight="1" x14ac:dyDescent="0.3">
      <c r="A4835" s="10">
        <v>4834</v>
      </c>
      <c r="B4835" s="22" t="s">
        <v>10770</v>
      </c>
      <c r="C4835" s="22" t="s">
        <v>25</v>
      </c>
      <c r="D4835" s="22" t="s">
        <v>33</v>
      </c>
      <c r="E4835" s="11" t="str">
        <f>IFERROR(LEFT(D4835, FIND("-",D4835,1)-2),D4835)</f>
        <v>OPERASI</v>
      </c>
      <c r="F4835" s="22" t="s">
        <v>27</v>
      </c>
      <c r="G4835" s="62" t="s">
        <v>28</v>
      </c>
      <c r="H4835" s="22" t="s">
        <v>670</v>
      </c>
      <c r="I4835" s="22" t="s">
        <v>675</v>
      </c>
      <c r="J4835" s="22" t="s">
        <v>97</v>
      </c>
      <c r="K4835" s="22" t="s">
        <v>5367</v>
      </c>
      <c r="L4835" s="12" t="str">
        <f>RIGHT(K4835, 4)</f>
        <v>2020</v>
      </c>
      <c r="M4835" s="13">
        <v>44196</v>
      </c>
      <c r="N4835" s="14" t="str">
        <f>TEXT(M4835,"mmmm")</f>
        <v>December</v>
      </c>
      <c r="O4835" s="15">
        <f>MONTH(M4835)</f>
        <v>12</v>
      </c>
      <c r="P4835" s="22" t="s">
        <v>1438</v>
      </c>
      <c r="Q4835" s="13">
        <v>44200</v>
      </c>
      <c r="R4835" s="22" t="s">
        <v>10771</v>
      </c>
      <c r="S4835" s="17" t="str">
        <f>IFERROR(LEFT(R4835,FIND(" ",R4835)-1),R4835)</f>
        <v>3</v>
      </c>
      <c r="T4835" s="22">
        <v>3</v>
      </c>
      <c r="U4835" s="18">
        <f>IF(AND(T4835&gt;3,T4835&lt;&gt;"-"),"&gt;3",T4835)</f>
        <v>3</v>
      </c>
      <c r="V4835" s="22">
        <v>3</v>
      </c>
      <c r="W4835" s="20">
        <f>IF(V4835="-","",V4835)</f>
        <v>3</v>
      </c>
      <c r="X4835" s="29" t="s">
        <v>30</v>
      </c>
    </row>
    <row r="4836" spans="1:24" ht="15.75" customHeight="1" x14ac:dyDescent="0.3">
      <c r="A4836" s="10">
        <v>4835</v>
      </c>
      <c r="B4836" s="22" t="s">
        <v>10772</v>
      </c>
      <c r="C4836" s="22" t="s">
        <v>25</v>
      </c>
      <c r="D4836" s="22" t="s">
        <v>33</v>
      </c>
      <c r="E4836" s="11" t="str">
        <f>IFERROR(LEFT(D4836, FIND("-",D4836,1)-2),D4836)</f>
        <v>OPERASI</v>
      </c>
      <c r="F4836" s="22" t="s">
        <v>34</v>
      </c>
      <c r="G4836" s="62" t="s">
        <v>28</v>
      </c>
      <c r="H4836" s="22" t="s">
        <v>670</v>
      </c>
      <c r="I4836" s="22" t="s">
        <v>675</v>
      </c>
      <c r="J4836" s="22" t="s">
        <v>58</v>
      </c>
      <c r="K4836" s="22" t="s">
        <v>7340</v>
      </c>
      <c r="L4836" s="12" t="str">
        <f>RIGHT(K4836, 4)</f>
        <v>2021</v>
      </c>
      <c r="M4836" s="13">
        <v>44372</v>
      </c>
      <c r="N4836" s="14" t="str">
        <f>TEXT(M4836,"mmmm")</f>
        <v>June</v>
      </c>
      <c r="O4836" s="15">
        <f>MONTH(M4836)</f>
        <v>6</v>
      </c>
      <c r="P4836" s="22" t="s">
        <v>205</v>
      </c>
      <c r="Q4836" s="13">
        <v>44376</v>
      </c>
      <c r="R4836" s="22" t="s">
        <v>10773</v>
      </c>
      <c r="S4836" s="17" t="str">
        <f>IFERROR(LEFT(R4836,FIND(" ",R4836)-1),R4836)</f>
        <v>3</v>
      </c>
      <c r="T4836" s="22">
        <v>3</v>
      </c>
      <c r="U4836" s="18">
        <f>IF(AND(T4836&gt;3,T4836&lt;&gt;"-"),"&gt;3",T4836)</f>
        <v>3</v>
      </c>
      <c r="V4836" s="22">
        <v>3</v>
      </c>
      <c r="W4836" s="20">
        <f>IF(V4836="-","",V4836)</f>
        <v>3</v>
      </c>
      <c r="X4836" s="29" t="s">
        <v>30</v>
      </c>
    </row>
    <row r="4837" spans="1:24" ht="15.75" customHeight="1" x14ac:dyDescent="0.3">
      <c r="A4837" s="10">
        <v>4836</v>
      </c>
      <c r="B4837" s="22" t="s">
        <v>10774</v>
      </c>
      <c r="C4837" s="22" t="s">
        <v>39</v>
      </c>
      <c r="D4837" s="22" t="s">
        <v>33</v>
      </c>
      <c r="E4837" s="11" t="str">
        <f>IFERROR(LEFT(D4837, FIND("-",D4837,1)-2),D4837)</f>
        <v>OPERASI</v>
      </c>
      <c r="F4837" s="22" t="s">
        <v>34</v>
      </c>
      <c r="G4837" s="62" t="s">
        <v>28</v>
      </c>
      <c r="H4837" s="22" t="s">
        <v>670</v>
      </c>
      <c r="I4837" s="22" t="s">
        <v>675</v>
      </c>
      <c r="J4837" s="22" t="s">
        <v>58</v>
      </c>
      <c r="K4837" s="22" t="s">
        <v>5932</v>
      </c>
      <c r="L4837" s="12" t="str">
        <f>RIGHT(K4837, 4)</f>
        <v>2023</v>
      </c>
      <c r="M4837" s="13">
        <v>45071</v>
      </c>
      <c r="N4837" s="14" t="str">
        <f>TEXT(M4837,"mmmm")</f>
        <v>May</v>
      </c>
      <c r="O4837" s="15">
        <f>MONTH(M4837)</f>
        <v>5</v>
      </c>
      <c r="P4837" s="22" t="s">
        <v>4034</v>
      </c>
      <c r="Q4837" s="13">
        <v>45075</v>
      </c>
      <c r="R4837" s="22" t="s">
        <v>10775</v>
      </c>
      <c r="S4837" s="17" t="str">
        <f>IFERROR(LEFT(R4837,FIND(" ",R4837)-1),R4837)</f>
        <v>3</v>
      </c>
      <c r="T4837" s="22">
        <v>3</v>
      </c>
      <c r="U4837" s="18">
        <f>IF(AND(T4837&gt;3,T4837&lt;&gt;"-"),"&gt;3",T4837)</f>
        <v>3</v>
      </c>
      <c r="V4837" s="22">
        <v>3</v>
      </c>
      <c r="W4837" s="20">
        <f>IF(V4837="-","",V4837)</f>
        <v>3</v>
      </c>
      <c r="X4837" s="29" t="s">
        <v>30</v>
      </c>
    </row>
    <row r="4838" spans="1:24" ht="15.75" customHeight="1" x14ac:dyDescent="0.3">
      <c r="A4838" s="10">
        <v>4837</v>
      </c>
      <c r="B4838" s="22" t="s">
        <v>10776</v>
      </c>
      <c r="C4838" s="22" t="s">
        <v>25</v>
      </c>
      <c r="D4838" s="22" t="s">
        <v>122</v>
      </c>
      <c r="E4838" s="11" t="str">
        <f>IFERROR(LEFT(D4838, FIND("-",D4838,1)-2),D4838)</f>
        <v>SISTEM</v>
      </c>
      <c r="F4838" s="22" t="s">
        <v>27</v>
      </c>
      <c r="G4838" s="62" t="s">
        <v>28</v>
      </c>
      <c r="H4838" s="22" t="s">
        <v>670</v>
      </c>
      <c r="I4838" s="22" t="s">
        <v>707</v>
      </c>
      <c r="J4838" s="22" t="s">
        <v>708</v>
      </c>
      <c r="K4838" s="22" t="s">
        <v>1006</v>
      </c>
      <c r="L4838" s="12" t="str">
        <f>RIGHT(K4838, 4)</f>
        <v>2022</v>
      </c>
      <c r="M4838" s="13">
        <v>44868</v>
      </c>
      <c r="N4838" s="14" t="str">
        <f>TEXT(M4838,"mmmm")</f>
        <v>November</v>
      </c>
      <c r="O4838" s="15">
        <f>MONTH(M4838)</f>
        <v>11</v>
      </c>
      <c r="P4838" s="22" t="s">
        <v>1351</v>
      </c>
      <c r="Q4838" s="13">
        <v>44872</v>
      </c>
      <c r="R4838" s="22" t="s">
        <v>10777</v>
      </c>
      <c r="S4838" s="17" t="str">
        <f>IFERROR(LEFT(R4838,FIND(" ",R4838)-1),R4838)</f>
        <v>3</v>
      </c>
      <c r="T4838" s="22">
        <v>3</v>
      </c>
      <c r="U4838" s="18">
        <f>IF(AND(T4838&gt;3,T4838&lt;&gt;"-"),"&gt;3",T4838)</f>
        <v>3</v>
      </c>
      <c r="V4838" s="22">
        <v>3</v>
      </c>
      <c r="W4838" s="20">
        <f>IF(V4838="-","",V4838)</f>
        <v>3</v>
      </c>
      <c r="X4838" s="29" t="s">
        <v>30</v>
      </c>
    </row>
    <row r="4839" spans="1:24" ht="15.75" customHeight="1" x14ac:dyDescent="0.3">
      <c r="A4839" s="10">
        <v>4838</v>
      </c>
      <c r="B4839" s="22" t="s">
        <v>10778</v>
      </c>
      <c r="C4839" s="22" t="s">
        <v>25</v>
      </c>
      <c r="D4839" s="22" t="s">
        <v>46</v>
      </c>
      <c r="E4839" s="11" t="str">
        <f>IFERROR(LEFT(D4839, FIND("-",D4839,1)-2),D4839)</f>
        <v>OPERASI</v>
      </c>
      <c r="F4839" s="22" t="s">
        <v>27</v>
      </c>
      <c r="G4839" s="62" t="s">
        <v>28</v>
      </c>
      <c r="H4839" s="22" t="s">
        <v>670</v>
      </c>
      <c r="I4839" s="22" t="s">
        <v>675</v>
      </c>
      <c r="J4839" s="22" t="s">
        <v>97</v>
      </c>
      <c r="K4839" s="22" t="s">
        <v>624</v>
      </c>
      <c r="L4839" s="12" t="str">
        <f>RIGHT(K4839, 4)</f>
        <v>2023</v>
      </c>
      <c r="M4839" s="13">
        <v>45198</v>
      </c>
      <c r="N4839" s="14" t="str">
        <f>TEXT(M4839,"mmmm")</f>
        <v>September</v>
      </c>
      <c r="O4839" s="15">
        <f>MONTH(M4839)</f>
        <v>9</v>
      </c>
      <c r="P4839" s="22" t="s">
        <v>629</v>
      </c>
      <c r="Q4839" s="13">
        <v>45202</v>
      </c>
      <c r="R4839" s="22" t="s">
        <v>10779</v>
      </c>
      <c r="S4839" s="17" t="str">
        <f>IFERROR(LEFT(R4839,FIND(" ",R4839)-1),R4839)</f>
        <v>3</v>
      </c>
      <c r="T4839" s="22">
        <v>3</v>
      </c>
      <c r="U4839" s="18">
        <f>IF(AND(T4839&gt;3,T4839&lt;&gt;"-"),"&gt;3",T4839)</f>
        <v>3</v>
      </c>
      <c r="V4839" s="22">
        <v>3</v>
      </c>
      <c r="W4839" s="20">
        <f>IF(V4839="-","",V4839)</f>
        <v>3</v>
      </c>
      <c r="X4839" s="29" t="s">
        <v>30</v>
      </c>
    </row>
    <row r="4840" spans="1:24" ht="15.75" customHeight="1" x14ac:dyDescent="0.3">
      <c r="A4840" s="10">
        <v>4839</v>
      </c>
      <c r="B4840" s="22" t="s">
        <v>10780</v>
      </c>
      <c r="C4840" s="22" t="s">
        <v>25</v>
      </c>
      <c r="D4840" s="22" t="s">
        <v>46</v>
      </c>
      <c r="E4840" s="11" t="str">
        <f>IFERROR(LEFT(D4840, FIND("-",D4840,1)-2),D4840)</f>
        <v>OPERASI</v>
      </c>
      <c r="F4840" s="22" t="s">
        <v>47</v>
      </c>
      <c r="G4840" s="62" t="s">
        <v>28</v>
      </c>
      <c r="H4840" s="22" t="s">
        <v>670</v>
      </c>
      <c r="I4840" s="22" t="s">
        <v>675</v>
      </c>
      <c r="J4840" s="22" t="s">
        <v>700</v>
      </c>
      <c r="K4840" s="22" t="s">
        <v>1769</v>
      </c>
      <c r="L4840" s="12" t="str">
        <f>RIGHT(K4840, 4)</f>
        <v>2023</v>
      </c>
      <c r="M4840" s="13">
        <v>45240</v>
      </c>
      <c r="N4840" s="14" t="str">
        <f>TEXT(M4840,"mmmm")</f>
        <v>November</v>
      </c>
      <c r="O4840" s="15">
        <f>MONTH(M4840)</f>
        <v>11</v>
      </c>
      <c r="P4840" s="22" t="s">
        <v>1225</v>
      </c>
      <c r="Q4840" s="13">
        <v>45244</v>
      </c>
      <c r="R4840" s="22" t="s">
        <v>10781</v>
      </c>
      <c r="S4840" s="17" t="str">
        <f>IFERROR(LEFT(R4840,FIND(" ",R4840)-1),R4840)</f>
        <v>3</v>
      </c>
      <c r="T4840" s="22">
        <v>3</v>
      </c>
      <c r="U4840" s="18">
        <f>IF(AND(T4840&gt;3,T4840&lt;&gt;"-"),"&gt;3",T4840)</f>
        <v>3</v>
      </c>
      <c r="V4840" s="22">
        <v>3</v>
      </c>
      <c r="W4840" s="20">
        <f>IF(V4840="-","",V4840)</f>
        <v>3</v>
      </c>
      <c r="X4840" s="29" t="s">
        <v>30</v>
      </c>
    </row>
    <row r="4841" spans="1:24" ht="15.75" customHeight="1" x14ac:dyDescent="0.3">
      <c r="A4841" s="10">
        <v>4840</v>
      </c>
      <c r="B4841" s="22" t="s">
        <v>10782</v>
      </c>
      <c r="C4841" s="22" t="s">
        <v>25</v>
      </c>
      <c r="D4841" s="22" t="s">
        <v>242</v>
      </c>
      <c r="E4841" s="11" t="str">
        <f>IFERROR(LEFT(D4841, FIND("-",D4841,1)-2),D4841)</f>
        <v>OPERASI</v>
      </c>
      <c r="F4841" s="22" t="s">
        <v>27</v>
      </c>
      <c r="G4841" s="62" t="s">
        <v>28</v>
      </c>
      <c r="H4841" s="22" t="s">
        <v>670</v>
      </c>
      <c r="I4841" s="22" t="s">
        <v>671</v>
      </c>
      <c r="J4841" s="22" t="s">
        <v>233</v>
      </c>
      <c r="K4841" s="22" t="s">
        <v>1864</v>
      </c>
      <c r="L4841" s="12" t="str">
        <f>RIGHT(K4841, 4)</f>
        <v>2020</v>
      </c>
      <c r="M4841" s="13">
        <v>43875</v>
      </c>
      <c r="N4841" s="14" t="str">
        <f>TEXT(M4841,"mmmm")</f>
        <v>February</v>
      </c>
      <c r="O4841" s="15">
        <f>MONTH(M4841)</f>
        <v>2</v>
      </c>
      <c r="P4841" s="22" t="s">
        <v>890</v>
      </c>
      <c r="Q4841" s="13">
        <v>43879</v>
      </c>
      <c r="R4841" s="22" t="s">
        <v>10783</v>
      </c>
      <c r="S4841" s="17" t="str">
        <f>IFERROR(LEFT(R4841,FIND(" ",R4841)-1),R4841)</f>
        <v>3</v>
      </c>
      <c r="T4841" s="22">
        <v>3</v>
      </c>
      <c r="U4841" s="18">
        <f>IF(AND(T4841&gt;3,T4841&lt;&gt;"-"),"&gt;3",T4841)</f>
        <v>3</v>
      </c>
      <c r="V4841" s="22">
        <v>3</v>
      </c>
      <c r="W4841" s="20">
        <f>IF(V4841="-","",V4841)</f>
        <v>3</v>
      </c>
      <c r="X4841" s="29" t="s">
        <v>30</v>
      </c>
    </row>
    <row r="4842" spans="1:24" ht="15.75" customHeight="1" x14ac:dyDescent="0.3">
      <c r="A4842" s="10">
        <v>4841</v>
      </c>
      <c r="B4842" s="22" t="s">
        <v>10784</v>
      </c>
      <c r="C4842" s="22" t="s">
        <v>39</v>
      </c>
      <c r="D4842" s="22" t="s">
        <v>33</v>
      </c>
      <c r="E4842" s="11" t="str">
        <f>IFERROR(LEFT(D4842, FIND("-",D4842,1)-2),D4842)</f>
        <v>OPERASI</v>
      </c>
      <c r="F4842" s="22" t="s">
        <v>34</v>
      </c>
      <c r="G4842" s="62" t="s">
        <v>28</v>
      </c>
      <c r="H4842" s="22" t="s">
        <v>670</v>
      </c>
      <c r="I4842" s="22" t="s">
        <v>675</v>
      </c>
      <c r="J4842" s="22" t="s">
        <v>58</v>
      </c>
      <c r="K4842" s="22" t="s">
        <v>438</v>
      </c>
      <c r="L4842" s="12" t="str">
        <f>RIGHT(K4842, 4)</f>
        <v>2022</v>
      </c>
      <c r="M4842" s="13">
        <v>44834</v>
      </c>
      <c r="N4842" s="14" t="str">
        <f>TEXT(M4842,"mmmm")</f>
        <v>September</v>
      </c>
      <c r="O4842" s="15">
        <f>MONTH(M4842)</f>
        <v>9</v>
      </c>
      <c r="P4842" s="22" t="s">
        <v>443</v>
      </c>
      <c r="Q4842" s="13">
        <v>44838</v>
      </c>
      <c r="R4842" s="22" t="s">
        <v>10785</v>
      </c>
      <c r="S4842" s="17" t="str">
        <f>IFERROR(LEFT(R4842,FIND(" ",R4842)-1),R4842)</f>
        <v>3</v>
      </c>
      <c r="T4842" s="22">
        <v>3</v>
      </c>
      <c r="U4842" s="18">
        <f>IF(AND(T4842&gt;3,T4842&lt;&gt;"-"),"&gt;3",T4842)</f>
        <v>3</v>
      </c>
      <c r="V4842" s="22">
        <v>3</v>
      </c>
      <c r="W4842" s="20">
        <f>IF(V4842="-","",V4842)</f>
        <v>3</v>
      </c>
      <c r="X4842" s="29" t="s">
        <v>30</v>
      </c>
    </row>
    <row r="4843" spans="1:24" ht="15.75" customHeight="1" x14ac:dyDescent="0.3">
      <c r="A4843" s="10">
        <v>4842</v>
      </c>
      <c r="B4843" s="22" t="s">
        <v>10786</v>
      </c>
      <c r="C4843" s="22" t="s">
        <v>25</v>
      </c>
      <c r="D4843" s="22" t="s">
        <v>55</v>
      </c>
      <c r="E4843" s="11" t="str">
        <f>IFERROR(LEFT(D4843, FIND("-",D4843,1)-2),D4843)</f>
        <v>OPERASI</v>
      </c>
      <c r="F4843" s="22" t="s">
        <v>4658</v>
      </c>
      <c r="G4843" s="62" t="s">
        <v>28</v>
      </c>
      <c r="H4843" s="22" t="s">
        <v>670</v>
      </c>
      <c r="I4843" s="22" t="s">
        <v>680</v>
      </c>
      <c r="J4843" s="22" t="s">
        <v>2871</v>
      </c>
      <c r="K4843" s="22" t="s">
        <v>2120</v>
      </c>
      <c r="L4843" s="12" t="str">
        <f>RIGHT(K4843, 4)</f>
        <v>2021</v>
      </c>
      <c r="M4843" s="13">
        <v>44257</v>
      </c>
      <c r="N4843" s="14" t="str">
        <f>TEXT(M4843,"mmmm")</f>
        <v>March</v>
      </c>
      <c r="O4843" s="15">
        <f>MONTH(M4843)</f>
        <v>3</v>
      </c>
      <c r="P4843" s="22" t="s">
        <v>4705</v>
      </c>
      <c r="Q4843" s="13">
        <v>44260</v>
      </c>
      <c r="R4843" s="22" t="s">
        <v>10787</v>
      </c>
      <c r="S4843" s="17" t="str">
        <f>IFERROR(LEFT(R4843,FIND(" ",R4843)-1),R4843)</f>
        <v>3</v>
      </c>
      <c r="T4843" s="22">
        <v>3</v>
      </c>
      <c r="U4843" s="18">
        <f>IF(AND(T4843&gt;3,T4843&lt;&gt;"-"),"&gt;3",T4843)</f>
        <v>3</v>
      </c>
      <c r="V4843" s="22">
        <v>3</v>
      </c>
      <c r="W4843" s="20">
        <f>IF(V4843="-","",V4843)</f>
        <v>3</v>
      </c>
      <c r="X4843" s="29" t="s">
        <v>30</v>
      </c>
    </row>
    <row r="4844" spans="1:24" ht="15.75" customHeight="1" x14ac:dyDescent="0.3">
      <c r="A4844" s="10">
        <v>4843</v>
      </c>
      <c r="B4844" s="22" t="s">
        <v>10788</v>
      </c>
      <c r="C4844" s="22" t="s">
        <v>25</v>
      </c>
      <c r="D4844" s="22" t="s">
        <v>51</v>
      </c>
      <c r="E4844" s="11" t="str">
        <f>IFERROR(LEFT(D4844, FIND("-",D4844,1)-2),D4844)</f>
        <v>OPERASI</v>
      </c>
      <c r="F4844" s="22" t="s">
        <v>52</v>
      </c>
      <c r="G4844" s="62" t="s">
        <v>28</v>
      </c>
      <c r="H4844" s="22" t="s">
        <v>670</v>
      </c>
      <c r="I4844" s="22" t="s">
        <v>675</v>
      </c>
      <c r="J4844" s="22" t="s">
        <v>104</v>
      </c>
      <c r="K4844" s="22" t="s">
        <v>9594</v>
      </c>
      <c r="L4844" s="12" t="str">
        <f>RIGHT(K4844, 4)</f>
        <v>2022</v>
      </c>
      <c r="M4844" s="13">
        <v>44855</v>
      </c>
      <c r="N4844" s="14" t="str">
        <f>TEXT(M4844,"mmmm")</f>
        <v>October</v>
      </c>
      <c r="O4844" s="15">
        <f>MONTH(M4844)</f>
        <v>10</v>
      </c>
      <c r="P4844" s="22" t="s">
        <v>4110</v>
      </c>
      <c r="Q4844" s="13">
        <v>44858</v>
      </c>
      <c r="R4844" s="22" t="s">
        <v>10789</v>
      </c>
      <c r="S4844" s="17" t="str">
        <f>IFERROR(LEFT(R4844,FIND(" ",R4844)-1),R4844)</f>
        <v>3</v>
      </c>
      <c r="T4844" s="22">
        <v>3</v>
      </c>
      <c r="U4844" s="18">
        <f>IF(AND(T4844&gt;3,T4844&lt;&gt;"-"),"&gt;3",T4844)</f>
        <v>3</v>
      </c>
      <c r="V4844" s="22">
        <v>3</v>
      </c>
      <c r="W4844" s="20">
        <f>IF(V4844="-","",V4844)</f>
        <v>3</v>
      </c>
      <c r="X4844" s="29" t="s">
        <v>30</v>
      </c>
    </row>
    <row r="4845" spans="1:24" ht="15.75" customHeight="1" x14ac:dyDescent="0.3">
      <c r="A4845" s="10">
        <v>4844</v>
      </c>
      <c r="B4845" s="22" t="s">
        <v>10790</v>
      </c>
      <c r="C4845" s="22" t="s">
        <v>25</v>
      </c>
      <c r="D4845" s="22" t="s">
        <v>242</v>
      </c>
      <c r="E4845" s="11" t="str">
        <f>IFERROR(LEFT(D4845, FIND("-",D4845,1)-2),D4845)</f>
        <v>OPERASI</v>
      </c>
      <c r="F4845" s="22" t="s">
        <v>27</v>
      </c>
      <c r="G4845" s="62" t="s">
        <v>28</v>
      </c>
      <c r="H4845" s="22" t="s">
        <v>670</v>
      </c>
      <c r="I4845" s="22" t="s">
        <v>675</v>
      </c>
      <c r="J4845" s="22" t="s">
        <v>2871</v>
      </c>
      <c r="K4845" s="22" t="s">
        <v>3239</v>
      </c>
      <c r="L4845" s="12" t="str">
        <f>RIGHT(K4845, 4)</f>
        <v>2023</v>
      </c>
      <c r="M4845" s="13">
        <v>45026</v>
      </c>
      <c r="N4845" s="14" t="str">
        <f>TEXT(M4845,"mmmm")</f>
        <v>April</v>
      </c>
      <c r="O4845" s="15">
        <f>MONTH(M4845)</f>
        <v>4</v>
      </c>
      <c r="P4845" s="22" t="s">
        <v>1873</v>
      </c>
      <c r="Q4845" s="13">
        <v>45029</v>
      </c>
      <c r="R4845" s="22" t="s">
        <v>10791</v>
      </c>
      <c r="S4845" s="17" t="str">
        <f>IFERROR(LEFT(R4845,FIND(" ",R4845)-1),R4845)</f>
        <v>3</v>
      </c>
      <c r="T4845" s="22">
        <v>3</v>
      </c>
      <c r="U4845" s="18">
        <f>IF(AND(T4845&gt;3,T4845&lt;&gt;"-"),"&gt;3",T4845)</f>
        <v>3</v>
      </c>
      <c r="V4845" s="22">
        <v>3</v>
      </c>
      <c r="W4845" s="20">
        <f>IF(V4845="-","",V4845)</f>
        <v>3</v>
      </c>
      <c r="X4845" s="29" t="s">
        <v>30</v>
      </c>
    </row>
    <row r="4846" spans="1:24" ht="15.75" customHeight="1" x14ac:dyDescent="0.3">
      <c r="A4846" s="10">
        <v>4845</v>
      </c>
      <c r="B4846" s="22" t="s">
        <v>10792</v>
      </c>
      <c r="C4846" s="22" t="s">
        <v>25</v>
      </c>
      <c r="D4846" s="22" t="s">
        <v>242</v>
      </c>
      <c r="E4846" s="11" t="str">
        <f>IFERROR(LEFT(D4846, FIND("-",D4846,1)-2),D4846)</f>
        <v>OPERASI</v>
      </c>
      <c r="F4846" s="22" t="s">
        <v>27</v>
      </c>
      <c r="G4846" s="62" t="s">
        <v>28</v>
      </c>
      <c r="H4846" s="22" t="s">
        <v>670</v>
      </c>
      <c r="I4846" s="22" t="s">
        <v>675</v>
      </c>
      <c r="J4846" s="22" t="s">
        <v>162</v>
      </c>
      <c r="K4846" s="22" t="s">
        <v>5658</v>
      </c>
      <c r="L4846" s="12" t="str">
        <f>RIGHT(K4846, 4)</f>
        <v>2022</v>
      </c>
      <c r="M4846" s="13">
        <v>44578</v>
      </c>
      <c r="N4846" s="14" t="str">
        <f>TEXT(M4846,"mmmm")</f>
        <v>January</v>
      </c>
      <c r="O4846" s="15">
        <f>MONTH(M4846)</f>
        <v>1</v>
      </c>
      <c r="P4846" s="22" t="s">
        <v>1608</v>
      </c>
      <c r="Q4846" s="13">
        <v>44581</v>
      </c>
      <c r="R4846" s="22" t="s">
        <v>10793</v>
      </c>
      <c r="S4846" s="17" t="str">
        <f>IFERROR(LEFT(R4846,FIND(" ",R4846)-1),R4846)</f>
        <v>3</v>
      </c>
      <c r="T4846" s="22">
        <v>3</v>
      </c>
      <c r="U4846" s="18">
        <f>IF(AND(T4846&gt;3,T4846&lt;&gt;"-"),"&gt;3",T4846)</f>
        <v>3</v>
      </c>
      <c r="V4846" s="22">
        <v>3</v>
      </c>
      <c r="W4846" s="20">
        <f>IF(V4846="-","",V4846)</f>
        <v>3</v>
      </c>
      <c r="X4846" s="29" t="s">
        <v>30</v>
      </c>
    </row>
    <row r="4847" spans="1:24" ht="15.75" customHeight="1" x14ac:dyDescent="0.3">
      <c r="A4847" s="10">
        <v>4846</v>
      </c>
      <c r="B4847" s="22" t="s">
        <v>10794</v>
      </c>
      <c r="C4847" s="22" t="s">
        <v>25</v>
      </c>
      <c r="D4847" s="22" t="s">
        <v>55</v>
      </c>
      <c r="E4847" s="11" t="str">
        <f>IFERROR(LEFT(D4847, FIND("-",D4847,1)-2),D4847)</f>
        <v>OPERASI</v>
      </c>
      <c r="F4847" s="22" t="s">
        <v>27</v>
      </c>
      <c r="G4847" s="62" t="s">
        <v>28</v>
      </c>
      <c r="H4847" s="22" t="s">
        <v>670</v>
      </c>
      <c r="I4847" s="22" t="s">
        <v>671</v>
      </c>
      <c r="J4847" s="22" t="s">
        <v>162</v>
      </c>
      <c r="K4847" s="22" t="s">
        <v>2853</v>
      </c>
      <c r="L4847" s="12" t="str">
        <f>RIGHT(K4847, 4)</f>
        <v>2020</v>
      </c>
      <c r="M4847" s="13">
        <v>43893</v>
      </c>
      <c r="N4847" s="14" t="str">
        <f>TEXT(M4847,"mmmm")</f>
        <v>March</v>
      </c>
      <c r="O4847" s="15">
        <f>MONTH(M4847)</f>
        <v>3</v>
      </c>
      <c r="P4847" s="22" t="s">
        <v>9888</v>
      </c>
      <c r="Q4847" s="13">
        <v>43896</v>
      </c>
      <c r="R4847" s="22" t="s">
        <v>10795</v>
      </c>
      <c r="S4847" s="17" t="str">
        <f>IFERROR(LEFT(R4847,FIND(" ",R4847)-1),R4847)</f>
        <v>3</v>
      </c>
      <c r="T4847" s="22">
        <v>3</v>
      </c>
      <c r="U4847" s="18">
        <f>IF(AND(T4847&gt;3,T4847&lt;&gt;"-"),"&gt;3",T4847)</f>
        <v>3</v>
      </c>
      <c r="V4847" s="22">
        <v>3</v>
      </c>
      <c r="W4847" s="20">
        <f>IF(V4847="-","",V4847)</f>
        <v>3</v>
      </c>
      <c r="X4847" s="29" t="s">
        <v>30</v>
      </c>
    </row>
    <row r="4848" spans="1:24" ht="15.75" customHeight="1" x14ac:dyDescent="0.3">
      <c r="A4848" s="10">
        <v>4847</v>
      </c>
      <c r="B4848" s="22" t="s">
        <v>10796</v>
      </c>
      <c r="C4848" s="22" t="s">
        <v>39</v>
      </c>
      <c r="D4848" s="22" t="s">
        <v>33</v>
      </c>
      <c r="E4848" s="11" t="str">
        <f>IFERROR(LEFT(D4848, FIND("-",D4848,1)-2),D4848)</f>
        <v>OPERASI</v>
      </c>
      <c r="F4848" s="22" t="s">
        <v>84</v>
      </c>
      <c r="G4848" s="62" t="s">
        <v>28</v>
      </c>
      <c r="H4848" s="22" t="s">
        <v>670</v>
      </c>
      <c r="I4848" s="22" t="s">
        <v>675</v>
      </c>
      <c r="J4848" s="22" t="s">
        <v>1044</v>
      </c>
      <c r="K4848" s="22" t="s">
        <v>7436</v>
      </c>
      <c r="L4848" s="12" t="str">
        <f>RIGHT(K4848, 4)</f>
        <v>2023</v>
      </c>
      <c r="M4848" s="13">
        <v>45179</v>
      </c>
      <c r="N4848" s="14" t="str">
        <f>TEXT(M4848,"mmmm")</f>
        <v>September</v>
      </c>
      <c r="O4848" s="15">
        <f>MONTH(M4848)</f>
        <v>9</v>
      </c>
      <c r="P4848" s="22" t="s">
        <v>1611</v>
      </c>
      <c r="Q4848" s="13">
        <v>45182</v>
      </c>
      <c r="R4848" s="22" t="s">
        <v>10797</v>
      </c>
      <c r="S4848" s="17" t="str">
        <f>IFERROR(LEFT(R4848,FIND(" ",R4848)-1),R4848)</f>
        <v>3</v>
      </c>
      <c r="T4848" s="22">
        <v>3</v>
      </c>
      <c r="U4848" s="18">
        <f>IF(AND(T4848&gt;3,T4848&lt;&gt;"-"),"&gt;3",T4848)</f>
        <v>3</v>
      </c>
      <c r="V4848" s="22">
        <v>3</v>
      </c>
      <c r="W4848" s="20">
        <f>IF(V4848="-","",V4848)</f>
        <v>3</v>
      </c>
      <c r="X4848" s="29" t="s">
        <v>30</v>
      </c>
    </row>
    <row r="4849" spans="1:24" ht="15.75" customHeight="1" x14ac:dyDescent="0.3">
      <c r="A4849" s="10">
        <v>4848</v>
      </c>
      <c r="B4849" s="22" t="s">
        <v>10798</v>
      </c>
      <c r="C4849" s="22" t="s">
        <v>25</v>
      </c>
      <c r="D4849" s="22" t="s">
        <v>339</v>
      </c>
      <c r="E4849" s="11" t="str">
        <f>IFERROR(LEFT(D4849, FIND("-",D4849,1)-2),D4849)</f>
        <v>RANGKAIAN</v>
      </c>
      <c r="F4849" s="22" t="s">
        <v>1971</v>
      </c>
      <c r="G4849" s="62" t="s">
        <v>28</v>
      </c>
      <c r="H4849" s="22" t="s">
        <v>670</v>
      </c>
      <c r="I4849" s="22" t="s">
        <v>671</v>
      </c>
      <c r="J4849" s="22" t="s">
        <v>564</v>
      </c>
      <c r="K4849" s="22" t="s">
        <v>5721</v>
      </c>
      <c r="L4849" s="12" t="str">
        <f>RIGHT(K4849, 4)</f>
        <v>2023</v>
      </c>
      <c r="M4849" s="13">
        <v>45065</v>
      </c>
      <c r="N4849" s="14" t="str">
        <f>TEXT(M4849,"mmmm")</f>
        <v>May</v>
      </c>
      <c r="O4849" s="15">
        <f>MONTH(M4849)</f>
        <v>5</v>
      </c>
      <c r="P4849" s="22" t="s">
        <v>3338</v>
      </c>
      <c r="Q4849" s="13">
        <v>45068</v>
      </c>
      <c r="R4849" s="22" t="s">
        <v>10799</v>
      </c>
      <c r="S4849" s="17" t="str">
        <f>IFERROR(LEFT(R4849,FIND(" ",R4849)-1),R4849)</f>
        <v>3</v>
      </c>
      <c r="T4849" s="22">
        <v>3</v>
      </c>
      <c r="U4849" s="18">
        <f>IF(AND(T4849&gt;3,T4849&lt;&gt;"-"),"&gt;3",T4849)</f>
        <v>3</v>
      </c>
      <c r="V4849" s="22">
        <v>3</v>
      </c>
      <c r="W4849" s="20">
        <f>IF(V4849="-","",V4849)</f>
        <v>3</v>
      </c>
      <c r="X4849" s="29" t="s">
        <v>30</v>
      </c>
    </row>
    <row r="4850" spans="1:24" ht="15.75" customHeight="1" x14ac:dyDescent="0.3">
      <c r="A4850" s="10">
        <v>4849</v>
      </c>
      <c r="B4850" s="22" t="s">
        <v>10800</v>
      </c>
      <c r="C4850" s="22" t="s">
        <v>25</v>
      </c>
      <c r="D4850" s="22" t="s">
        <v>55</v>
      </c>
      <c r="E4850" s="11" t="str">
        <f>IFERROR(LEFT(D4850, FIND("-",D4850,1)-2),D4850)</f>
        <v>OPERASI</v>
      </c>
      <c r="F4850" s="22" t="s">
        <v>204</v>
      </c>
      <c r="G4850" s="62" t="s">
        <v>28</v>
      </c>
      <c r="H4850" s="22" t="s">
        <v>670</v>
      </c>
      <c r="I4850" s="22" t="s">
        <v>675</v>
      </c>
      <c r="J4850" s="22" t="s">
        <v>104</v>
      </c>
      <c r="K4850" s="22" t="s">
        <v>3176</v>
      </c>
      <c r="L4850" s="12" t="str">
        <f>RIGHT(K4850, 4)</f>
        <v>2021</v>
      </c>
      <c r="M4850" s="13">
        <v>44491</v>
      </c>
      <c r="N4850" s="14" t="str">
        <f>TEXT(M4850,"mmmm")</f>
        <v>October</v>
      </c>
      <c r="O4850" s="15">
        <f>MONTH(M4850)</f>
        <v>10</v>
      </c>
      <c r="P4850" s="22" t="s">
        <v>855</v>
      </c>
      <c r="Q4850" s="13">
        <v>44494</v>
      </c>
      <c r="R4850" s="22" t="s">
        <v>10801</v>
      </c>
      <c r="S4850" s="17" t="str">
        <f>IFERROR(LEFT(R4850,FIND(" ",R4850)-1),R4850)</f>
        <v>3</v>
      </c>
      <c r="T4850" s="22">
        <v>3</v>
      </c>
      <c r="U4850" s="18">
        <f>IF(AND(T4850&gt;3,T4850&lt;&gt;"-"),"&gt;3",T4850)</f>
        <v>3</v>
      </c>
      <c r="V4850" s="22">
        <v>3</v>
      </c>
      <c r="W4850" s="20">
        <f>IF(V4850="-","",V4850)</f>
        <v>3</v>
      </c>
      <c r="X4850" s="29" t="s">
        <v>30</v>
      </c>
    </row>
    <row r="4851" spans="1:24" ht="15.75" customHeight="1" x14ac:dyDescent="0.3">
      <c r="A4851" s="10">
        <v>4850</v>
      </c>
      <c r="B4851" s="22" t="s">
        <v>10802</v>
      </c>
      <c r="C4851" s="22" t="s">
        <v>25</v>
      </c>
      <c r="D4851" s="22" t="s">
        <v>55</v>
      </c>
      <c r="E4851" s="11" t="str">
        <f>IFERROR(LEFT(D4851, FIND("-",D4851,1)-2),D4851)</f>
        <v>OPERASI</v>
      </c>
      <c r="F4851" s="22" t="s">
        <v>107</v>
      </c>
      <c r="G4851" s="62" t="s">
        <v>28</v>
      </c>
      <c r="H4851" s="22" t="s">
        <v>670</v>
      </c>
      <c r="I4851" s="22" t="s">
        <v>675</v>
      </c>
      <c r="J4851" s="22" t="s">
        <v>700</v>
      </c>
      <c r="K4851" s="22" t="s">
        <v>3267</v>
      </c>
      <c r="L4851" s="12" t="str">
        <f>RIGHT(K4851, 4)</f>
        <v>2021</v>
      </c>
      <c r="M4851" s="13">
        <v>44313</v>
      </c>
      <c r="N4851" s="14" t="str">
        <f>TEXT(M4851,"mmmm")</f>
        <v>April</v>
      </c>
      <c r="O4851" s="15">
        <f>MONTH(M4851)</f>
        <v>4</v>
      </c>
      <c r="P4851" s="22" t="s">
        <v>1034</v>
      </c>
      <c r="Q4851" s="13">
        <v>44316</v>
      </c>
      <c r="R4851" s="22" t="s">
        <v>10803</v>
      </c>
      <c r="S4851" s="17" t="str">
        <f>IFERROR(LEFT(R4851,FIND(" ",R4851)-1),R4851)</f>
        <v>3</v>
      </c>
      <c r="T4851" s="22">
        <v>3</v>
      </c>
      <c r="U4851" s="18">
        <f>IF(AND(T4851&gt;3,T4851&lt;&gt;"-"),"&gt;3",T4851)</f>
        <v>3</v>
      </c>
      <c r="V4851" s="22">
        <v>3</v>
      </c>
      <c r="W4851" s="20">
        <f>IF(V4851="-","",V4851)</f>
        <v>3</v>
      </c>
      <c r="X4851" s="29" t="s">
        <v>30</v>
      </c>
    </row>
    <row r="4852" spans="1:24" ht="15.75" customHeight="1" x14ac:dyDescent="0.3">
      <c r="A4852" s="10">
        <v>4851</v>
      </c>
      <c r="B4852" s="22" t="s">
        <v>10804</v>
      </c>
      <c r="C4852" s="22" t="s">
        <v>25</v>
      </c>
      <c r="D4852" s="22" t="s">
        <v>182</v>
      </c>
      <c r="E4852" s="11" t="str">
        <f>IFERROR(LEFT(D4852, FIND("-",D4852,1)-2),D4852)</f>
        <v>SISTEM</v>
      </c>
      <c r="F4852" s="22" t="s">
        <v>183</v>
      </c>
      <c r="G4852" s="62" t="s">
        <v>28</v>
      </c>
      <c r="H4852" s="22" t="s">
        <v>684</v>
      </c>
      <c r="I4852" s="22" t="s">
        <v>675</v>
      </c>
      <c r="J4852" s="22" t="s">
        <v>3539</v>
      </c>
      <c r="K4852" s="22" t="s">
        <v>238</v>
      </c>
      <c r="L4852" s="12" t="str">
        <f>RIGHT(K4852, 4)</f>
        <v>2021</v>
      </c>
      <c r="M4852" s="13">
        <v>44467</v>
      </c>
      <c r="N4852" s="14" t="str">
        <f>TEXT(M4852,"mmmm")</f>
        <v>September</v>
      </c>
      <c r="O4852" s="15">
        <f>MONTH(M4852)</f>
        <v>9</v>
      </c>
      <c r="P4852" s="22" t="s">
        <v>779</v>
      </c>
      <c r="Q4852" s="13">
        <v>44470</v>
      </c>
      <c r="R4852" s="22" t="s">
        <v>10805</v>
      </c>
      <c r="S4852" s="17" t="str">
        <f>IFERROR(LEFT(R4852,FIND(" ",R4852)-1),R4852)</f>
        <v>3</v>
      </c>
      <c r="T4852" s="22">
        <v>3</v>
      </c>
      <c r="U4852" s="18">
        <f>IF(AND(T4852&gt;3,T4852&lt;&gt;"-"),"&gt;3",T4852)</f>
        <v>3</v>
      </c>
      <c r="V4852" s="22">
        <v>3</v>
      </c>
      <c r="W4852" s="20">
        <f>IF(V4852="-","",V4852)</f>
        <v>3</v>
      </c>
      <c r="X4852" s="29" t="s">
        <v>687</v>
      </c>
    </row>
    <row r="4853" spans="1:24" ht="15.75" customHeight="1" x14ac:dyDescent="0.3">
      <c r="A4853" s="10">
        <v>4852</v>
      </c>
      <c r="B4853" s="22" t="s">
        <v>10806</v>
      </c>
      <c r="C4853" s="22" t="s">
        <v>39</v>
      </c>
      <c r="D4853" s="22" t="s">
        <v>33</v>
      </c>
      <c r="E4853" s="11" t="str">
        <f>IFERROR(LEFT(D4853, FIND("-",D4853,1)-2),D4853)</f>
        <v>OPERASI</v>
      </c>
      <c r="F4853" s="22" t="s">
        <v>84</v>
      </c>
      <c r="G4853" s="62" t="s">
        <v>28</v>
      </c>
      <c r="H4853" s="22" t="s">
        <v>684</v>
      </c>
      <c r="I4853" s="22" t="s">
        <v>671</v>
      </c>
      <c r="J4853" s="22" t="s">
        <v>697</v>
      </c>
      <c r="K4853" s="22" t="s">
        <v>10095</v>
      </c>
      <c r="L4853" s="12" t="str">
        <f>RIGHT(K4853, 4)</f>
        <v>2022</v>
      </c>
      <c r="M4853" s="13">
        <v>44820</v>
      </c>
      <c r="N4853" s="14" t="str">
        <f>TEXT(M4853,"mmmm")</f>
        <v>September</v>
      </c>
      <c r="O4853" s="15">
        <f>MONTH(M4853)</f>
        <v>9</v>
      </c>
      <c r="P4853" s="22" t="s">
        <v>429</v>
      </c>
      <c r="Q4853" s="13">
        <v>44823</v>
      </c>
      <c r="R4853" s="22" t="s">
        <v>10807</v>
      </c>
      <c r="S4853" s="17" t="str">
        <f>IFERROR(LEFT(R4853,FIND(" ",R4853)-1),R4853)</f>
        <v>3</v>
      </c>
      <c r="T4853" s="22">
        <v>3</v>
      </c>
      <c r="U4853" s="18">
        <f>IF(AND(T4853&gt;3,T4853&lt;&gt;"-"),"&gt;3",T4853)</f>
        <v>3</v>
      </c>
      <c r="V4853" s="22">
        <v>3</v>
      </c>
      <c r="W4853" s="20">
        <f>IF(V4853="-","",V4853)</f>
        <v>3</v>
      </c>
      <c r="X4853" s="29" t="s">
        <v>687</v>
      </c>
    </row>
    <row r="4854" spans="1:24" ht="15.75" customHeight="1" x14ac:dyDescent="0.3">
      <c r="A4854" s="10">
        <v>4853</v>
      </c>
      <c r="B4854" s="22" t="s">
        <v>10808</v>
      </c>
      <c r="C4854" s="22" t="s">
        <v>39</v>
      </c>
      <c r="D4854" s="22" t="s">
        <v>33</v>
      </c>
      <c r="E4854" s="11" t="str">
        <f>IFERROR(LEFT(D4854, FIND("-",D4854,1)-2),D4854)</f>
        <v>OPERASI</v>
      </c>
      <c r="F4854" s="22" t="s">
        <v>215</v>
      </c>
      <c r="G4854" s="62" t="s">
        <v>28</v>
      </c>
      <c r="H4854" s="22" t="s">
        <v>670</v>
      </c>
      <c r="I4854" s="22" t="s">
        <v>671</v>
      </c>
      <c r="J4854" s="22" t="s">
        <v>697</v>
      </c>
      <c r="K4854" s="22" t="s">
        <v>453</v>
      </c>
      <c r="L4854" s="12" t="str">
        <f>RIGHT(K4854, 4)</f>
        <v>2022</v>
      </c>
      <c r="M4854" s="13">
        <v>44849</v>
      </c>
      <c r="N4854" s="14" t="str">
        <f>TEXT(M4854,"mmmm")</f>
        <v>October</v>
      </c>
      <c r="O4854" s="15">
        <f>MONTH(M4854)</f>
        <v>10</v>
      </c>
      <c r="P4854" s="22" t="s">
        <v>459</v>
      </c>
      <c r="Q4854" s="13">
        <v>44852</v>
      </c>
      <c r="R4854" s="22" t="s">
        <v>10809</v>
      </c>
      <c r="S4854" s="17" t="str">
        <f>IFERROR(LEFT(R4854,FIND(" ",R4854)-1),R4854)</f>
        <v>3</v>
      </c>
      <c r="T4854" s="22">
        <v>3</v>
      </c>
      <c r="U4854" s="18">
        <f>IF(AND(T4854&gt;3,T4854&lt;&gt;"-"),"&gt;3",T4854)</f>
        <v>3</v>
      </c>
      <c r="V4854" s="22">
        <v>3</v>
      </c>
      <c r="W4854" s="20">
        <f>IF(V4854="-","",V4854)</f>
        <v>3</v>
      </c>
      <c r="X4854" s="29" t="s">
        <v>30</v>
      </c>
    </row>
    <row r="4855" spans="1:24" ht="15.75" customHeight="1" x14ac:dyDescent="0.3">
      <c r="A4855" s="10">
        <v>4854</v>
      </c>
      <c r="B4855" s="22" t="s">
        <v>10810</v>
      </c>
      <c r="C4855" s="22" t="s">
        <v>39</v>
      </c>
      <c r="D4855" s="22" t="s">
        <v>33</v>
      </c>
      <c r="E4855" s="11" t="str">
        <f>IFERROR(LEFT(D4855, FIND("-",D4855,1)-2),D4855)</f>
        <v>OPERASI</v>
      </c>
      <c r="F4855" s="22" t="s">
        <v>27</v>
      </c>
      <c r="G4855" s="62" t="s">
        <v>28</v>
      </c>
      <c r="H4855" s="22" t="s">
        <v>670</v>
      </c>
      <c r="I4855" s="22" t="s">
        <v>1544</v>
      </c>
      <c r="J4855" s="22" t="s">
        <v>697</v>
      </c>
      <c r="K4855" s="22" t="s">
        <v>453</v>
      </c>
      <c r="L4855" s="12" t="str">
        <f>RIGHT(K4855, 4)</f>
        <v>2022</v>
      </c>
      <c r="M4855" s="13">
        <v>44849</v>
      </c>
      <c r="N4855" s="14" t="str">
        <f>TEXT(M4855,"mmmm")</f>
        <v>October</v>
      </c>
      <c r="O4855" s="15">
        <f>MONTH(M4855)</f>
        <v>10</v>
      </c>
      <c r="P4855" s="22" t="s">
        <v>459</v>
      </c>
      <c r="Q4855" s="13">
        <v>44852</v>
      </c>
      <c r="R4855" s="22" t="s">
        <v>10811</v>
      </c>
      <c r="S4855" s="17" t="str">
        <f>IFERROR(LEFT(R4855,FIND(" ",R4855)-1),R4855)</f>
        <v>3</v>
      </c>
      <c r="T4855" s="22">
        <v>3</v>
      </c>
      <c r="U4855" s="18">
        <f>IF(AND(T4855&gt;3,T4855&lt;&gt;"-"),"&gt;3",T4855)</f>
        <v>3</v>
      </c>
      <c r="V4855" s="22">
        <v>3</v>
      </c>
      <c r="W4855" s="20">
        <f>IF(V4855="-","",V4855)</f>
        <v>3</v>
      </c>
      <c r="X4855" s="29" t="s">
        <v>30</v>
      </c>
    </row>
    <row r="4856" spans="1:24" ht="15.75" customHeight="1" x14ac:dyDescent="0.3">
      <c r="A4856" s="10">
        <v>4855</v>
      </c>
      <c r="B4856" s="22" t="s">
        <v>10812</v>
      </c>
      <c r="C4856" s="22" t="s">
        <v>39</v>
      </c>
      <c r="D4856" s="22" t="s">
        <v>33</v>
      </c>
      <c r="E4856" s="11" t="str">
        <f>IFERROR(LEFT(D4856, FIND("-",D4856,1)-2),D4856)</f>
        <v>OPERASI</v>
      </c>
      <c r="F4856" s="22" t="s">
        <v>27</v>
      </c>
      <c r="G4856" s="62" t="s">
        <v>28</v>
      </c>
      <c r="H4856" s="22" t="s">
        <v>670</v>
      </c>
      <c r="I4856" s="22" t="s">
        <v>671</v>
      </c>
      <c r="J4856" s="22" t="s">
        <v>697</v>
      </c>
      <c r="K4856" s="22" t="s">
        <v>453</v>
      </c>
      <c r="L4856" s="12" t="str">
        <f>RIGHT(K4856, 4)</f>
        <v>2022</v>
      </c>
      <c r="M4856" s="13">
        <v>44849</v>
      </c>
      <c r="N4856" s="14" t="str">
        <f>TEXT(M4856,"mmmm")</f>
        <v>October</v>
      </c>
      <c r="O4856" s="15">
        <f>MONTH(M4856)</f>
        <v>10</v>
      </c>
      <c r="P4856" s="22" t="s">
        <v>459</v>
      </c>
      <c r="Q4856" s="13">
        <v>44852</v>
      </c>
      <c r="R4856" s="22" t="s">
        <v>10813</v>
      </c>
      <c r="S4856" s="17" t="str">
        <f>IFERROR(LEFT(R4856,FIND(" ",R4856)-1),R4856)</f>
        <v>3</v>
      </c>
      <c r="T4856" s="22">
        <v>3</v>
      </c>
      <c r="U4856" s="18">
        <f>IF(AND(T4856&gt;3,T4856&lt;&gt;"-"),"&gt;3",T4856)</f>
        <v>3</v>
      </c>
      <c r="V4856" s="22">
        <v>3</v>
      </c>
      <c r="W4856" s="20">
        <f>IF(V4856="-","",V4856)</f>
        <v>3</v>
      </c>
      <c r="X4856" s="29" t="s">
        <v>30</v>
      </c>
    </row>
    <row r="4857" spans="1:24" ht="15.75" customHeight="1" x14ac:dyDescent="0.3">
      <c r="A4857" s="10">
        <v>4856</v>
      </c>
      <c r="B4857" s="22" t="s">
        <v>10814</v>
      </c>
      <c r="C4857" s="22" t="s">
        <v>39</v>
      </c>
      <c r="D4857" s="22" t="s">
        <v>33</v>
      </c>
      <c r="E4857" s="11" t="str">
        <f>IFERROR(LEFT(D4857, FIND("-",D4857,1)-2),D4857)</f>
        <v>OPERASI</v>
      </c>
      <c r="F4857" s="22" t="s">
        <v>27</v>
      </c>
      <c r="G4857" s="62" t="s">
        <v>28</v>
      </c>
      <c r="H4857" s="22" t="s">
        <v>670</v>
      </c>
      <c r="I4857" s="22" t="s">
        <v>671</v>
      </c>
      <c r="J4857" s="22" t="s">
        <v>697</v>
      </c>
      <c r="K4857" s="22" t="s">
        <v>453</v>
      </c>
      <c r="L4857" s="12" t="str">
        <f>RIGHT(K4857, 4)</f>
        <v>2022</v>
      </c>
      <c r="M4857" s="13">
        <v>44849</v>
      </c>
      <c r="N4857" s="14" t="str">
        <f>TEXT(M4857,"mmmm")</f>
        <v>October</v>
      </c>
      <c r="O4857" s="15">
        <f>MONTH(M4857)</f>
        <v>10</v>
      </c>
      <c r="P4857" s="22" t="s">
        <v>459</v>
      </c>
      <c r="Q4857" s="13">
        <v>44852</v>
      </c>
      <c r="R4857" s="22" t="s">
        <v>10815</v>
      </c>
      <c r="S4857" s="17" t="str">
        <f>IFERROR(LEFT(R4857,FIND(" ",R4857)-1),R4857)</f>
        <v>3</v>
      </c>
      <c r="T4857" s="22">
        <v>3</v>
      </c>
      <c r="U4857" s="18">
        <f>IF(AND(T4857&gt;3,T4857&lt;&gt;"-"),"&gt;3",T4857)</f>
        <v>3</v>
      </c>
      <c r="V4857" s="22">
        <v>3</v>
      </c>
      <c r="W4857" s="20">
        <f>IF(V4857="-","",V4857)</f>
        <v>3</v>
      </c>
      <c r="X4857" s="29" t="s">
        <v>30</v>
      </c>
    </row>
    <row r="4858" spans="1:24" ht="15.75" customHeight="1" x14ac:dyDescent="0.3">
      <c r="A4858" s="10">
        <v>4857</v>
      </c>
      <c r="B4858" s="22" t="s">
        <v>10816</v>
      </c>
      <c r="C4858" s="22" t="s">
        <v>39</v>
      </c>
      <c r="D4858" s="22" t="s">
        <v>33</v>
      </c>
      <c r="E4858" s="11" t="str">
        <f>IFERROR(LEFT(D4858, FIND("-",D4858,1)-2),D4858)</f>
        <v>OPERASI</v>
      </c>
      <c r="F4858" s="22" t="s">
        <v>27</v>
      </c>
      <c r="G4858" s="62" t="s">
        <v>28</v>
      </c>
      <c r="H4858" s="22" t="s">
        <v>670</v>
      </c>
      <c r="I4858" s="22" t="s">
        <v>671</v>
      </c>
      <c r="J4858" s="22" t="s">
        <v>697</v>
      </c>
      <c r="K4858" s="22" t="s">
        <v>453</v>
      </c>
      <c r="L4858" s="12" t="str">
        <f>RIGHT(K4858, 4)</f>
        <v>2022</v>
      </c>
      <c r="M4858" s="13">
        <v>44849</v>
      </c>
      <c r="N4858" s="14" t="str">
        <f>TEXT(M4858,"mmmm")</f>
        <v>October</v>
      </c>
      <c r="O4858" s="15">
        <f>MONTH(M4858)</f>
        <v>10</v>
      </c>
      <c r="P4858" s="22" t="s">
        <v>459</v>
      </c>
      <c r="Q4858" s="13">
        <v>44852</v>
      </c>
      <c r="R4858" s="22" t="s">
        <v>10817</v>
      </c>
      <c r="S4858" s="17" t="str">
        <f>IFERROR(LEFT(R4858,FIND(" ",R4858)-1),R4858)</f>
        <v>3</v>
      </c>
      <c r="T4858" s="22">
        <v>3</v>
      </c>
      <c r="U4858" s="18">
        <f>IF(AND(T4858&gt;3,T4858&lt;&gt;"-"),"&gt;3",T4858)</f>
        <v>3</v>
      </c>
      <c r="V4858" s="22">
        <v>3</v>
      </c>
      <c r="W4858" s="20">
        <f>IF(V4858="-","",V4858)</f>
        <v>3</v>
      </c>
      <c r="X4858" s="29" t="s">
        <v>30</v>
      </c>
    </row>
    <row r="4859" spans="1:24" ht="15.75" customHeight="1" x14ac:dyDescent="0.3">
      <c r="A4859" s="10">
        <v>4858</v>
      </c>
      <c r="B4859" s="22" t="s">
        <v>10818</v>
      </c>
      <c r="C4859" s="22" t="s">
        <v>39</v>
      </c>
      <c r="D4859" s="22" t="s">
        <v>33</v>
      </c>
      <c r="E4859" s="11" t="str">
        <f>IFERROR(LEFT(D4859, FIND("-",D4859,1)-2),D4859)</f>
        <v>OPERASI</v>
      </c>
      <c r="F4859" s="22" t="s">
        <v>27</v>
      </c>
      <c r="G4859" s="62" t="s">
        <v>28</v>
      </c>
      <c r="H4859" s="22" t="s">
        <v>684</v>
      </c>
      <c r="I4859" s="22" t="s">
        <v>671</v>
      </c>
      <c r="J4859" s="22" t="s">
        <v>697</v>
      </c>
      <c r="K4859" s="22" t="s">
        <v>453</v>
      </c>
      <c r="L4859" s="12" t="str">
        <f>RIGHT(K4859, 4)</f>
        <v>2022</v>
      </c>
      <c r="M4859" s="13">
        <v>44849</v>
      </c>
      <c r="N4859" s="14" t="str">
        <f>TEXT(M4859,"mmmm")</f>
        <v>October</v>
      </c>
      <c r="O4859" s="15">
        <f>MONTH(M4859)</f>
        <v>10</v>
      </c>
      <c r="P4859" s="22" t="s">
        <v>459</v>
      </c>
      <c r="Q4859" s="13">
        <v>44852</v>
      </c>
      <c r="R4859" s="22" t="s">
        <v>10819</v>
      </c>
      <c r="S4859" s="17" t="str">
        <f>IFERROR(LEFT(R4859,FIND(" ",R4859)-1),R4859)</f>
        <v>3</v>
      </c>
      <c r="T4859" s="22">
        <v>3</v>
      </c>
      <c r="U4859" s="18">
        <f>IF(AND(T4859&gt;3,T4859&lt;&gt;"-"),"&gt;3",T4859)</f>
        <v>3</v>
      </c>
      <c r="V4859" s="22">
        <v>3</v>
      </c>
      <c r="W4859" s="20">
        <f>IF(V4859="-","",V4859)</f>
        <v>3</v>
      </c>
      <c r="X4859" s="29" t="s">
        <v>687</v>
      </c>
    </row>
    <row r="4860" spans="1:24" ht="15.75" customHeight="1" x14ac:dyDescent="0.3">
      <c r="A4860" s="10">
        <v>4859</v>
      </c>
      <c r="B4860" s="22" t="s">
        <v>10820</v>
      </c>
      <c r="C4860" s="22" t="s">
        <v>25</v>
      </c>
      <c r="D4860" s="22" t="s">
        <v>135</v>
      </c>
      <c r="E4860" s="11" t="str">
        <f>IFERROR(LEFT(D4860, FIND("-",D4860,1)-2),D4860)</f>
        <v>APLIKASI</v>
      </c>
      <c r="F4860" s="22" t="s">
        <v>136</v>
      </c>
      <c r="G4860" s="62" t="s">
        <v>28</v>
      </c>
      <c r="H4860" s="22" t="s">
        <v>670</v>
      </c>
      <c r="I4860" s="22" t="s">
        <v>675</v>
      </c>
      <c r="J4860" s="22" t="s">
        <v>58</v>
      </c>
      <c r="K4860" s="22" t="s">
        <v>6722</v>
      </c>
      <c r="L4860" s="12" t="str">
        <f>RIGHT(K4860, 4)</f>
        <v>2021</v>
      </c>
      <c r="M4860" s="13">
        <v>44218</v>
      </c>
      <c r="N4860" s="14" t="str">
        <f>TEXT(M4860,"mmmm")</f>
        <v>January</v>
      </c>
      <c r="O4860" s="15">
        <f>MONTH(M4860)</f>
        <v>1</v>
      </c>
      <c r="P4860" s="22" t="s">
        <v>7134</v>
      </c>
      <c r="Q4860" s="13">
        <v>44221</v>
      </c>
      <c r="R4860" s="22" t="s">
        <v>10821</v>
      </c>
      <c r="S4860" s="17" t="str">
        <f>IFERROR(LEFT(R4860,FIND(" ",R4860)-1),R4860)</f>
        <v>3</v>
      </c>
      <c r="T4860" s="22">
        <v>3</v>
      </c>
      <c r="U4860" s="18">
        <f>IF(AND(T4860&gt;3,T4860&lt;&gt;"-"),"&gt;3",T4860)</f>
        <v>3</v>
      </c>
      <c r="V4860" s="22">
        <v>3</v>
      </c>
      <c r="W4860" s="20">
        <f>IF(V4860="-","",V4860)</f>
        <v>3</v>
      </c>
      <c r="X4860" s="29" t="s">
        <v>30</v>
      </c>
    </row>
    <row r="4861" spans="1:24" ht="15.75" customHeight="1" x14ac:dyDescent="0.3">
      <c r="A4861" s="10">
        <v>4860</v>
      </c>
      <c r="B4861" s="22" t="s">
        <v>10822</v>
      </c>
      <c r="C4861" s="22" t="s">
        <v>39</v>
      </c>
      <c r="D4861" s="22" t="s">
        <v>33</v>
      </c>
      <c r="E4861" s="11" t="str">
        <f>IFERROR(LEFT(D4861, FIND("-",D4861,1)-2),D4861)</f>
        <v>OPERASI</v>
      </c>
      <c r="F4861" s="22" t="s">
        <v>27</v>
      </c>
      <c r="G4861" s="62" t="s">
        <v>28</v>
      </c>
      <c r="H4861" s="22" t="s">
        <v>670</v>
      </c>
      <c r="I4861" s="22" t="s">
        <v>671</v>
      </c>
      <c r="J4861" s="22" t="s">
        <v>697</v>
      </c>
      <c r="K4861" s="22" t="s">
        <v>402</v>
      </c>
      <c r="L4861" s="12" t="str">
        <f>RIGHT(K4861, 4)</f>
        <v>2022</v>
      </c>
      <c r="M4861" s="13">
        <v>44778</v>
      </c>
      <c r="N4861" s="14" t="str">
        <f>TEXT(M4861,"mmmm")</f>
        <v>August</v>
      </c>
      <c r="O4861" s="15">
        <f>MONTH(M4861)</f>
        <v>8</v>
      </c>
      <c r="P4861" s="22" t="s">
        <v>1210</v>
      </c>
      <c r="Q4861" s="13">
        <v>44781</v>
      </c>
      <c r="R4861" s="22" t="s">
        <v>10823</v>
      </c>
      <c r="S4861" s="17" t="str">
        <f>IFERROR(LEFT(R4861,FIND(" ",R4861)-1),R4861)</f>
        <v>3</v>
      </c>
      <c r="T4861" s="22">
        <v>3</v>
      </c>
      <c r="U4861" s="18">
        <f>IF(AND(T4861&gt;3,T4861&lt;&gt;"-"),"&gt;3",T4861)</f>
        <v>3</v>
      </c>
      <c r="V4861" s="22">
        <v>3</v>
      </c>
      <c r="W4861" s="20">
        <f>IF(V4861="-","",V4861)</f>
        <v>3</v>
      </c>
      <c r="X4861" s="29" t="s">
        <v>30</v>
      </c>
    </row>
    <row r="4862" spans="1:24" ht="15.75" customHeight="1" x14ac:dyDescent="0.3">
      <c r="A4862" s="10">
        <v>4861</v>
      </c>
      <c r="B4862" s="22" t="s">
        <v>10824</v>
      </c>
      <c r="C4862" s="22" t="s">
        <v>39</v>
      </c>
      <c r="D4862" s="22" t="s">
        <v>33</v>
      </c>
      <c r="E4862" s="11" t="str">
        <f>IFERROR(LEFT(D4862, FIND("-",D4862,1)-2),D4862)</f>
        <v>OPERASI</v>
      </c>
      <c r="F4862" s="22" t="s">
        <v>34</v>
      </c>
      <c r="G4862" s="62" t="s">
        <v>28</v>
      </c>
      <c r="H4862" s="22" t="s">
        <v>670</v>
      </c>
      <c r="I4862" s="22" t="s">
        <v>675</v>
      </c>
      <c r="J4862" s="22" t="s">
        <v>58</v>
      </c>
      <c r="K4862" s="22" t="s">
        <v>2865</v>
      </c>
      <c r="L4862" s="12" t="str">
        <f>RIGHT(K4862, 4)</f>
        <v>2021</v>
      </c>
      <c r="M4862" s="13">
        <v>44469</v>
      </c>
      <c r="N4862" s="14" t="str">
        <f>TEXT(M4862,"mmmm")</f>
        <v>September</v>
      </c>
      <c r="O4862" s="15">
        <f>MONTH(M4862)</f>
        <v>9</v>
      </c>
      <c r="P4862" s="22" t="s">
        <v>3411</v>
      </c>
      <c r="Q4862" s="13">
        <v>44472</v>
      </c>
      <c r="R4862" s="22" t="s">
        <v>10825</v>
      </c>
      <c r="S4862" s="17" t="str">
        <f>IFERROR(LEFT(R4862,FIND(" ",R4862)-1),R4862)</f>
        <v>3</v>
      </c>
      <c r="T4862" s="22">
        <v>3</v>
      </c>
      <c r="U4862" s="18">
        <f>IF(AND(T4862&gt;3,T4862&lt;&gt;"-"),"&gt;3",T4862)</f>
        <v>3</v>
      </c>
      <c r="V4862" s="22">
        <v>3</v>
      </c>
      <c r="W4862" s="20">
        <f>IF(V4862="-","",V4862)</f>
        <v>3</v>
      </c>
      <c r="X4862" s="29" t="s">
        <v>30</v>
      </c>
    </row>
    <row r="4863" spans="1:24" ht="15.75" customHeight="1" x14ac:dyDescent="0.3">
      <c r="A4863" s="10">
        <v>4862</v>
      </c>
      <c r="B4863" s="22" t="s">
        <v>10826</v>
      </c>
      <c r="C4863" s="22" t="s">
        <v>25</v>
      </c>
      <c r="D4863" s="22" t="s">
        <v>182</v>
      </c>
      <c r="E4863" s="11" t="str">
        <f>IFERROR(LEFT(D4863, FIND("-",D4863,1)-2),D4863)</f>
        <v>SISTEM</v>
      </c>
      <c r="F4863" s="22" t="s">
        <v>183</v>
      </c>
      <c r="G4863" s="62" t="s">
        <v>28</v>
      </c>
      <c r="H4863" s="22" t="s">
        <v>670</v>
      </c>
      <c r="I4863" s="22" t="s">
        <v>675</v>
      </c>
      <c r="J4863" s="22" t="s">
        <v>7055</v>
      </c>
      <c r="K4863" s="22" t="s">
        <v>8874</v>
      </c>
      <c r="L4863" s="12" t="str">
        <f>RIGHT(K4863, 4)</f>
        <v>2023</v>
      </c>
      <c r="M4863" s="13">
        <v>45017</v>
      </c>
      <c r="N4863" s="14" t="str">
        <f>TEXT(M4863,"mmmm")</f>
        <v>April</v>
      </c>
      <c r="O4863" s="15">
        <f>MONTH(M4863)</f>
        <v>4</v>
      </c>
      <c r="P4863" s="22" t="s">
        <v>3311</v>
      </c>
      <c r="Q4863" s="13">
        <v>45020</v>
      </c>
      <c r="R4863" s="22" t="s">
        <v>10827</v>
      </c>
      <c r="S4863" s="17" t="str">
        <f>IFERROR(LEFT(R4863,FIND(" ",R4863)-1),R4863)</f>
        <v>3</v>
      </c>
      <c r="T4863" s="22">
        <v>3</v>
      </c>
      <c r="U4863" s="18">
        <f>IF(AND(T4863&gt;3,T4863&lt;&gt;"-"),"&gt;3",T4863)</f>
        <v>3</v>
      </c>
      <c r="V4863" s="22">
        <v>3</v>
      </c>
      <c r="W4863" s="20">
        <f>IF(V4863="-","",V4863)</f>
        <v>3</v>
      </c>
      <c r="X4863" s="29" t="s">
        <v>30</v>
      </c>
    </row>
    <row r="4864" spans="1:24" ht="15.75" customHeight="1" x14ac:dyDescent="0.3">
      <c r="A4864" s="10">
        <v>4863</v>
      </c>
      <c r="B4864" s="22" t="s">
        <v>10828</v>
      </c>
      <c r="C4864" s="22" t="s">
        <v>39</v>
      </c>
      <c r="D4864" s="22" t="s">
        <v>33</v>
      </c>
      <c r="E4864" s="11" t="str">
        <f>IFERROR(LEFT(D4864, FIND("-",D4864,1)-2),D4864)</f>
        <v>OPERASI</v>
      </c>
      <c r="F4864" s="22" t="s">
        <v>84</v>
      </c>
      <c r="G4864" s="62" t="s">
        <v>28</v>
      </c>
      <c r="H4864" s="22" t="s">
        <v>684</v>
      </c>
      <c r="I4864" s="22" t="s">
        <v>675</v>
      </c>
      <c r="J4864" s="22" t="s">
        <v>58</v>
      </c>
      <c r="K4864" s="22" t="s">
        <v>10829</v>
      </c>
      <c r="L4864" s="12" t="str">
        <f>RIGHT(K4864, 4)</f>
        <v>2023</v>
      </c>
      <c r="M4864" s="13">
        <v>44940</v>
      </c>
      <c r="N4864" s="14" t="str">
        <f>TEXT(M4864,"mmmm")</f>
        <v>January</v>
      </c>
      <c r="O4864" s="15">
        <f>MONTH(M4864)</f>
        <v>1</v>
      </c>
      <c r="P4864" s="22" t="s">
        <v>518</v>
      </c>
      <c r="Q4864" s="13">
        <v>44943</v>
      </c>
      <c r="R4864" s="22" t="s">
        <v>10830</v>
      </c>
      <c r="S4864" s="17" t="str">
        <f>IFERROR(LEFT(R4864,FIND(" ",R4864)-1),R4864)</f>
        <v>3</v>
      </c>
      <c r="T4864" s="22">
        <v>3</v>
      </c>
      <c r="U4864" s="18">
        <f>IF(AND(T4864&gt;3,T4864&lt;&gt;"-"),"&gt;3",T4864)</f>
        <v>3</v>
      </c>
      <c r="V4864" s="22">
        <v>3</v>
      </c>
      <c r="W4864" s="20">
        <f>IF(V4864="-","",V4864)</f>
        <v>3</v>
      </c>
      <c r="X4864" s="29" t="s">
        <v>687</v>
      </c>
    </row>
    <row r="4865" spans="1:24" ht="15.75" customHeight="1" x14ac:dyDescent="0.3">
      <c r="A4865" s="10">
        <v>4864</v>
      </c>
      <c r="B4865" s="22" t="s">
        <v>10831</v>
      </c>
      <c r="C4865" s="22" t="s">
        <v>25</v>
      </c>
      <c r="D4865" s="22" t="s">
        <v>309</v>
      </c>
      <c r="E4865" s="11" t="str">
        <f>IFERROR(LEFT(D4865, FIND("-",D4865,1)-2),D4865)</f>
        <v>SISTEM</v>
      </c>
      <c r="F4865" s="22" t="s">
        <v>27</v>
      </c>
      <c r="G4865" s="62" t="s">
        <v>28</v>
      </c>
      <c r="H4865" s="22" t="s">
        <v>670</v>
      </c>
      <c r="I4865" s="22" t="s">
        <v>675</v>
      </c>
      <c r="J4865" s="22" t="s">
        <v>310</v>
      </c>
      <c r="K4865" s="22" t="s">
        <v>5871</v>
      </c>
      <c r="L4865" s="12" t="str">
        <f>RIGHT(K4865, 4)</f>
        <v>2022</v>
      </c>
      <c r="M4865" s="13">
        <v>44596</v>
      </c>
      <c r="N4865" s="14" t="str">
        <f>TEXT(M4865,"mmmm")</f>
        <v>February</v>
      </c>
      <c r="O4865" s="15">
        <f>MONTH(M4865)</f>
        <v>2</v>
      </c>
      <c r="P4865" s="22" t="s">
        <v>2103</v>
      </c>
      <c r="Q4865" s="13">
        <v>44599</v>
      </c>
      <c r="R4865" s="22" t="s">
        <v>10832</v>
      </c>
      <c r="S4865" s="17" t="str">
        <f>IFERROR(LEFT(R4865,FIND(" ",R4865)-1),R4865)</f>
        <v>3</v>
      </c>
      <c r="T4865" s="22">
        <v>3</v>
      </c>
      <c r="U4865" s="18">
        <f>IF(AND(T4865&gt;3,T4865&lt;&gt;"-"),"&gt;3",T4865)</f>
        <v>3</v>
      </c>
      <c r="V4865" s="22">
        <v>3</v>
      </c>
      <c r="W4865" s="20">
        <f>IF(V4865="-","",V4865)</f>
        <v>3</v>
      </c>
      <c r="X4865" s="29" t="s">
        <v>30</v>
      </c>
    </row>
    <row r="4866" spans="1:24" ht="15.75" customHeight="1" x14ac:dyDescent="0.3">
      <c r="A4866" s="10">
        <v>4865</v>
      </c>
      <c r="B4866" s="22" t="s">
        <v>10833</v>
      </c>
      <c r="C4866" s="22" t="s">
        <v>25</v>
      </c>
      <c r="D4866" s="22" t="s">
        <v>55</v>
      </c>
      <c r="E4866" s="11" t="str">
        <f>IFERROR(LEFT(D4866, FIND("-",D4866,1)-2),D4866)</f>
        <v>OPERASI</v>
      </c>
      <c r="F4866" s="22" t="s">
        <v>56</v>
      </c>
      <c r="G4866" s="62" t="s">
        <v>28</v>
      </c>
      <c r="H4866" s="22" t="s">
        <v>670</v>
      </c>
      <c r="I4866" s="22" t="s">
        <v>671</v>
      </c>
      <c r="J4866" s="22" t="s">
        <v>2871</v>
      </c>
      <c r="K4866" s="22" t="s">
        <v>4547</v>
      </c>
      <c r="L4866" s="12" t="str">
        <f>RIGHT(K4866, 4)</f>
        <v>2023</v>
      </c>
      <c r="M4866" s="13">
        <v>44939</v>
      </c>
      <c r="N4866" s="14" t="str">
        <f>TEXT(M4866,"mmmm")</f>
        <v>January</v>
      </c>
      <c r="O4866" s="15">
        <f>MONTH(M4866)</f>
        <v>1</v>
      </c>
      <c r="P4866" s="22" t="s">
        <v>516</v>
      </c>
      <c r="Q4866" s="13">
        <v>44942</v>
      </c>
      <c r="R4866" s="22" t="s">
        <v>10834</v>
      </c>
      <c r="S4866" s="17" t="str">
        <f>IFERROR(LEFT(R4866,FIND(" ",R4866)-1),R4866)</f>
        <v>3</v>
      </c>
      <c r="T4866" s="22">
        <v>3</v>
      </c>
      <c r="U4866" s="18">
        <f>IF(AND(T4866&gt;3,T4866&lt;&gt;"-"),"&gt;3",T4866)</f>
        <v>3</v>
      </c>
      <c r="V4866" s="22">
        <v>3</v>
      </c>
      <c r="W4866" s="20">
        <f>IF(V4866="-","",V4866)</f>
        <v>3</v>
      </c>
      <c r="X4866" s="29" t="s">
        <v>30</v>
      </c>
    </row>
    <row r="4867" spans="1:24" ht="15.75" customHeight="1" x14ac:dyDescent="0.3">
      <c r="A4867" s="10">
        <v>4866</v>
      </c>
      <c r="B4867" s="22" t="s">
        <v>10835</v>
      </c>
      <c r="C4867" s="22" t="s">
        <v>39</v>
      </c>
      <c r="D4867" s="22" t="s">
        <v>33</v>
      </c>
      <c r="E4867" s="11" t="str">
        <f>IFERROR(LEFT(D4867, FIND("-",D4867,1)-2),D4867)</f>
        <v>OPERASI</v>
      </c>
      <c r="F4867" s="22" t="s">
        <v>27</v>
      </c>
      <c r="G4867" s="62" t="s">
        <v>28</v>
      </c>
      <c r="H4867" s="22" t="s">
        <v>684</v>
      </c>
      <c r="I4867" s="22" t="s">
        <v>675</v>
      </c>
      <c r="J4867" s="22" t="s">
        <v>58</v>
      </c>
      <c r="K4867" s="22" t="s">
        <v>286</v>
      </c>
      <c r="L4867" s="12" t="str">
        <f>RIGHT(K4867, 4)</f>
        <v>2021</v>
      </c>
      <c r="M4867" s="13">
        <v>44547</v>
      </c>
      <c r="N4867" s="14" t="str">
        <f>TEXT(M4867,"mmmm")</f>
        <v>December</v>
      </c>
      <c r="O4867" s="15">
        <f>MONTH(M4867)</f>
        <v>12</v>
      </c>
      <c r="P4867" s="22" t="s">
        <v>5505</v>
      </c>
      <c r="Q4867" s="13">
        <v>44550</v>
      </c>
      <c r="R4867" s="22" t="s">
        <v>10836</v>
      </c>
      <c r="S4867" s="17" t="str">
        <f>IFERROR(LEFT(R4867,FIND(" ",R4867)-1),R4867)</f>
        <v>3</v>
      </c>
      <c r="T4867" s="22">
        <v>3</v>
      </c>
      <c r="U4867" s="18">
        <f>IF(AND(T4867&gt;3,T4867&lt;&gt;"-"),"&gt;3",T4867)</f>
        <v>3</v>
      </c>
      <c r="V4867" s="22">
        <v>3</v>
      </c>
      <c r="W4867" s="20">
        <f>IF(V4867="-","",V4867)</f>
        <v>3</v>
      </c>
      <c r="X4867" s="29" t="s">
        <v>687</v>
      </c>
    </row>
    <row r="4868" spans="1:24" ht="15.75" customHeight="1" x14ac:dyDescent="0.3">
      <c r="A4868" s="10">
        <v>4867</v>
      </c>
      <c r="B4868" s="22" t="s">
        <v>10837</v>
      </c>
      <c r="C4868" s="22" t="s">
        <v>39</v>
      </c>
      <c r="D4868" s="22" t="s">
        <v>33</v>
      </c>
      <c r="E4868" s="11" t="str">
        <f>IFERROR(LEFT(D4868, FIND("-",D4868,1)-2),D4868)</f>
        <v>OPERASI</v>
      </c>
      <c r="F4868" s="22" t="s">
        <v>84</v>
      </c>
      <c r="G4868" s="62" t="s">
        <v>28</v>
      </c>
      <c r="H4868" s="22" t="s">
        <v>670</v>
      </c>
      <c r="I4868" s="22" t="s">
        <v>675</v>
      </c>
      <c r="J4868" s="22" t="s">
        <v>58</v>
      </c>
      <c r="K4868" s="22" t="s">
        <v>9552</v>
      </c>
      <c r="L4868" s="12" t="str">
        <f>RIGHT(K4868, 4)</f>
        <v>2022</v>
      </c>
      <c r="M4868" s="13">
        <v>44842</v>
      </c>
      <c r="N4868" s="14" t="str">
        <f>TEXT(M4868,"mmmm")</f>
        <v>October</v>
      </c>
      <c r="O4868" s="15">
        <f>MONTH(M4868)</f>
        <v>10</v>
      </c>
      <c r="P4868" s="22" t="s">
        <v>1460</v>
      </c>
      <c r="Q4868" s="13">
        <v>44845</v>
      </c>
      <c r="R4868" s="22" t="s">
        <v>10838</v>
      </c>
      <c r="S4868" s="17" t="str">
        <f>IFERROR(LEFT(R4868,FIND(" ",R4868)-1),R4868)</f>
        <v>3</v>
      </c>
      <c r="T4868" s="22">
        <v>3</v>
      </c>
      <c r="U4868" s="18">
        <f>IF(AND(T4868&gt;3,T4868&lt;&gt;"-"),"&gt;3",T4868)</f>
        <v>3</v>
      </c>
      <c r="V4868" s="22">
        <v>3</v>
      </c>
      <c r="W4868" s="20">
        <f>IF(V4868="-","",V4868)</f>
        <v>3</v>
      </c>
      <c r="X4868" s="29" t="s">
        <v>30</v>
      </c>
    </row>
    <row r="4869" spans="1:24" ht="15.75" customHeight="1" x14ac:dyDescent="0.3">
      <c r="A4869" s="10">
        <v>4868</v>
      </c>
      <c r="B4869" s="22" t="s">
        <v>10839</v>
      </c>
      <c r="C4869" s="22" t="s">
        <v>39</v>
      </c>
      <c r="D4869" s="22" t="s">
        <v>33</v>
      </c>
      <c r="E4869" s="11" t="str">
        <f>IFERROR(LEFT(D4869, FIND("-",D4869,1)-2),D4869)</f>
        <v>OPERASI</v>
      </c>
      <c r="F4869" s="22" t="s">
        <v>34</v>
      </c>
      <c r="G4869" s="62" t="s">
        <v>28</v>
      </c>
      <c r="H4869" s="22" t="s">
        <v>670</v>
      </c>
      <c r="I4869" s="22" t="s">
        <v>675</v>
      </c>
      <c r="J4869" s="22" t="s">
        <v>58</v>
      </c>
      <c r="K4869" s="22" t="s">
        <v>10840</v>
      </c>
      <c r="L4869" s="12" t="str">
        <f>RIGHT(K4869, 4)</f>
        <v>2022</v>
      </c>
      <c r="M4869" s="13">
        <v>44821</v>
      </c>
      <c r="N4869" s="14" t="str">
        <f>TEXT(M4869,"mmmm")</f>
        <v>September</v>
      </c>
      <c r="O4869" s="15">
        <f>MONTH(M4869)</f>
        <v>9</v>
      </c>
      <c r="P4869" s="22" t="s">
        <v>2526</v>
      </c>
      <c r="Q4869" s="13">
        <v>44824</v>
      </c>
      <c r="R4869" s="22" t="s">
        <v>10841</v>
      </c>
      <c r="S4869" s="17" t="str">
        <f>IFERROR(LEFT(R4869,FIND(" ",R4869)-1),R4869)</f>
        <v>3</v>
      </c>
      <c r="T4869" s="22">
        <v>3</v>
      </c>
      <c r="U4869" s="18">
        <f>IF(AND(T4869&gt;3,T4869&lt;&gt;"-"),"&gt;3",T4869)</f>
        <v>3</v>
      </c>
      <c r="V4869" s="22">
        <v>3</v>
      </c>
      <c r="W4869" s="20">
        <f>IF(V4869="-","",V4869)</f>
        <v>3</v>
      </c>
      <c r="X4869" s="29" t="s">
        <v>30</v>
      </c>
    </row>
    <row r="4870" spans="1:24" ht="15.75" customHeight="1" x14ac:dyDescent="0.3">
      <c r="A4870" s="10">
        <v>4869</v>
      </c>
      <c r="B4870" s="22" t="s">
        <v>10842</v>
      </c>
      <c r="C4870" s="22" t="s">
        <v>39</v>
      </c>
      <c r="D4870" s="22" t="s">
        <v>33</v>
      </c>
      <c r="E4870" s="11" t="str">
        <f>IFERROR(LEFT(D4870, FIND("-",D4870,1)-2),D4870)</f>
        <v>OPERASI</v>
      </c>
      <c r="F4870" s="22" t="s">
        <v>27</v>
      </c>
      <c r="G4870" s="62" t="s">
        <v>28</v>
      </c>
      <c r="H4870" s="22" t="s">
        <v>670</v>
      </c>
      <c r="I4870" s="22" t="s">
        <v>675</v>
      </c>
      <c r="J4870" s="22" t="s">
        <v>58</v>
      </c>
      <c r="K4870" s="22" t="s">
        <v>10843</v>
      </c>
      <c r="L4870" s="12" t="str">
        <f>RIGHT(K4870, 4)</f>
        <v>2023</v>
      </c>
      <c r="M4870" s="13">
        <v>45087</v>
      </c>
      <c r="N4870" s="14" t="str">
        <f>TEXT(M4870,"mmmm")</f>
        <v>June</v>
      </c>
      <c r="O4870" s="15">
        <f>MONTH(M4870)</f>
        <v>6</v>
      </c>
      <c r="P4870" s="22" t="s">
        <v>3645</v>
      </c>
      <c r="Q4870" s="13">
        <v>45090</v>
      </c>
      <c r="R4870" s="22" t="s">
        <v>10844</v>
      </c>
      <c r="S4870" s="17" t="str">
        <f>IFERROR(LEFT(R4870,FIND(" ",R4870)-1),R4870)</f>
        <v>3</v>
      </c>
      <c r="T4870" s="22">
        <v>3</v>
      </c>
      <c r="U4870" s="18">
        <f>IF(AND(T4870&gt;3,T4870&lt;&gt;"-"),"&gt;3",T4870)</f>
        <v>3</v>
      </c>
      <c r="V4870" s="22">
        <v>3</v>
      </c>
      <c r="W4870" s="20">
        <f>IF(V4870="-","",V4870)</f>
        <v>3</v>
      </c>
      <c r="X4870" s="29" t="s">
        <v>30</v>
      </c>
    </row>
    <row r="4871" spans="1:24" ht="15.75" customHeight="1" x14ac:dyDescent="0.3">
      <c r="A4871" s="10">
        <v>4870</v>
      </c>
      <c r="B4871" s="22" t="s">
        <v>10845</v>
      </c>
      <c r="C4871" s="22" t="s">
        <v>39</v>
      </c>
      <c r="D4871" s="22" t="s">
        <v>33</v>
      </c>
      <c r="E4871" s="11" t="str">
        <f>IFERROR(LEFT(D4871, FIND("-",D4871,1)-2),D4871)</f>
        <v>OPERASI</v>
      </c>
      <c r="F4871" s="22" t="s">
        <v>27</v>
      </c>
      <c r="G4871" s="62" t="s">
        <v>28</v>
      </c>
      <c r="H4871" s="22" t="s">
        <v>670</v>
      </c>
      <c r="I4871" s="22" t="s">
        <v>675</v>
      </c>
      <c r="J4871" s="22" t="s">
        <v>58</v>
      </c>
      <c r="K4871" s="22" t="s">
        <v>402</v>
      </c>
      <c r="L4871" s="12" t="str">
        <f>RIGHT(K4871, 4)</f>
        <v>2022</v>
      </c>
      <c r="M4871" s="13">
        <v>44778</v>
      </c>
      <c r="N4871" s="14" t="str">
        <f>TEXT(M4871,"mmmm")</f>
        <v>August</v>
      </c>
      <c r="O4871" s="15">
        <f>MONTH(M4871)</f>
        <v>8</v>
      </c>
      <c r="P4871" s="22" t="s">
        <v>1210</v>
      </c>
      <c r="Q4871" s="13">
        <v>44781</v>
      </c>
      <c r="R4871" s="22" t="s">
        <v>10846</v>
      </c>
      <c r="S4871" s="17" t="str">
        <f>IFERROR(LEFT(R4871,FIND(" ",R4871)-1),R4871)</f>
        <v>3</v>
      </c>
      <c r="T4871" s="22">
        <v>3</v>
      </c>
      <c r="U4871" s="18">
        <f>IF(AND(T4871&gt;3,T4871&lt;&gt;"-"),"&gt;3",T4871)</f>
        <v>3</v>
      </c>
      <c r="V4871" s="22">
        <v>3</v>
      </c>
      <c r="W4871" s="20">
        <f>IF(V4871="-","",V4871)</f>
        <v>3</v>
      </c>
      <c r="X4871" s="29" t="s">
        <v>30</v>
      </c>
    </row>
    <row r="4872" spans="1:24" ht="15.75" customHeight="1" x14ac:dyDescent="0.3">
      <c r="A4872" s="10">
        <v>4871</v>
      </c>
      <c r="B4872" s="22" t="s">
        <v>10847</v>
      </c>
      <c r="C4872" s="22" t="s">
        <v>25</v>
      </c>
      <c r="D4872" s="22" t="s">
        <v>46</v>
      </c>
      <c r="E4872" s="11" t="str">
        <f>IFERROR(LEFT(D4872, FIND("-",D4872,1)-2),D4872)</f>
        <v>OPERASI</v>
      </c>
      <c r="F4872" s="22" t="s">
        <v>47</v>
      </c>
      <c r="G4872" s="62" t="s">
        <v>28</v>
      </c>
      <c r="H4872" s="22" t="s">
        <v>670</v>
      </c>
      <c r="I4872" s="22" t="s">
        <v>671</v>
      </c>
      <c r="J4872" s="22" t="s">
        <v>564</v>
      </c>
      <c r="K4872" s="22" t="s">
        <v>634</v>
      </c>
      <c r="L4872" s="12" t="str">
        <f>RIGHT(K4872, 4)</f>
        <v>2023</v>
      </c>
      <c r="M4872" s="13">
        <v>45215</v>
      </c>
      <c r="N4872" s="14" t="str">
        <f>TEXT(M4872,"mmmm")</f>
        <v>October</v>
      </c>
      <c r="O4872" s="15">
        <f>MONTH(M4872)</f>
        <v>10</v>
      </c>
      <c r="P4872" s="22" t="s">
        <v>1060</v>
      </c>
      <c r="Q4872" s="13">
        <v>45218</v>
      </c>
      <c r="R4872" s="22" t="s">
        <v>10848</v>
      </c>
      <c r="S4872" s="17" t="str">
        <f>IFERROR(LEFT(R4872,FIND(" ",R4872)-1),R4872)</f>
        <v>3</v>
      </c>
      <c r="T4872" s="22">
        <v>3</v>
      </c>
      <c r="U4872" s="18">
        <f>IF(AND(T4872&gt;3,T4872&lt;&gt;"-"),"&gt;3",T4872)</f>
        <v>3</v>
      </c>
      <c r="V4872" s="22">
        <v>3</v>
      </c>
      <c r="W4872" s="20">
        <f>IF(V4872="-","",V4872)</f>
        <v>3</v>
      </c>
      <c r="X4872" s="29" t="s">
        <v>30</v>
      </c>
    </row>
    <row r="4873" spans="1:24" ht="15.75" customHeight="1" x14ac:dyDescent="0.3">
      <c r="A4873" s="10">
        <v>4872</v>
      </c>
      <c r="B4873" s="22" t="s">
        <v>10849</v>
      </c>
      <c r="C4873" s="22" t="s">
        <v>25</v>
      </c>
      <c r="D4873" s="22" t="s">
        <v>46</v>
      </c>
      <c r="E4873" s="11" t="str">
        <f>IFERROR(LEFT(D4873, FIND("-",D4873,1)-2),D4873)</f>
        <v>OPERASI</v>
      </c>
      <c r="F4873" s="22" t="s">
        <v>27</v>
      </c>
      <c r="G4873" s="62" t="s">
        <v>28</v>
      </c>
      <c r="H4873" s="22" t="s">
        <v>670</v>
      </c>
      <c r="I4873" s="22" t="s">
        <v>675</v>
      </c>
      <c r="J4873" s="22" t="s">
        <v>233</v>
      </c>
      <c r="K4873" s="22" t="s">
        <v>4781</v>
      </c>
      <c r="L4873" s="12" t="str">
        <f>RIGHT(K4873, 4)</f>
        <v>2020</v>
      </c>
      <c r="M4873" s="13">
        <v>43882</v>
      </c>
      <c r="N4873" s="14" t="str">
        <f>TEXT(M4873,"mmmm")</f>
        <v>February</v>
      </c>
      <c r="O4873" s="15">
        <f>MONTH(M4873)</f>
        <v>2</v>
      </c>
      <c r="P4873" s="22" t="s">
        <v>1092</v>
      </c>
      <c r="Q4873" s="13">
        <v>43885</v>
      </c>
      <c r="R4873" s="22" t="s">
        <v>10850</v>
      </c>
      <c r="S4873" s="17" t="str">
        <f>IFERROR(LEFT(R4873,FIND(" ",R4873)-1),R4873)</f>
        <v>3</v>
      </c>
      <c r="T4873" s="22">
        <v>3</v>
      </c>
      <c r="U4873" s="18">
        <f>IF(AND(T4873&gt;3,T4873&lt;&gt;"-"),"&gt;3",T4873)</f>
        <v>3</v>
      </c>
      <c r="V4873" s="22">
        <v>3</v>
      </c>
      <c r="W4873" s="20">
        <f>IF(V4873="-","",V4873)</f>
        <v>3</v>
      </c>
      <c r="X4873" s="29" t="s">
        <v>30</v>
      </c>
    </row>
    <row r="4874" spans="1:24" ht="15.75" customHeight="1" x14ac:dyDescent="0.3">
      <c r="A4874" s="10">
        <v>4873</v>
      </c>
      <c r="B4874" s="22" t="s">
        <v>10851</v>
      </c>
      <c r="C4874" s="22" t="s">
        <v>25</v>
      </c>
      <c r="D4874" s="22" t="s">
        <v>200</v>
      </c>
      <c r="E4874" s="11" t="str">
        <f>IFERROR(LEFT(D4874, FIND("-",D4874,1)-2),D4874)</f>
        <v>SISTEM</v>
      </c>
      <c r="F4874" s="22" t="s">
        <v>201</v>
      </c>
      <c r="G4874" s="62" t="s">
        <v>28</v>
      </c>
      <c r="H4874" s="22" t="s">
        <v>670</v>
      </c>
      <c r="I4874" s="22" t="s">
        <v>680</v>
      </c>
      <c r="J4874" s="22" t="s">
        <v>104</v>
      </c>
      <c r="K4874" s="22" t="s">
        <v>225</v>
      </c>
      <c r="L4874" s="12" t="str">
        <f>RIGHT(K4874, 4)</f>
        <v>2021</v>
      </c>
      <c r="M4874" s="13">
        <v>44456</v>
      </c>
      <c r="N4874" s="14" t="str">
        <f>TEXT(M4874,"mmmm")</f>
        <v>September</v>
      </c>
      <c r="O4874" s="15">
        <f>MONTH(M4874)</f>
        <v>9</v>
      </c>
      <c r="P4874" s="22" t="s">
        <v>4297</v>
      </c>
      <c r="Q4874" s="13">
        <v>44459</v>
      </c>
      <c r="R4874" s="22" t="s">
        <v>10852</v>
      </c>
      <c r="S4874" s="17" t="str">
        <f>IFERROR(LEFT(R4874,FIND(" ",R4874)-1),R4874)</f>
        <v>3</v>
      </c>
      <c r="T4874" s="22">
        <v>3</v>
      </c>
      <c r="U4874" s="18">
        <f>IF(AND(T4874&gt;3,T4874&lt;&gt;"-"),"&gt;3",T4874)</f>
        <v>3</v>
      </c>
      <c r="V4874" s="22">
        <v>3</v>
      </c>
      <c r="W4874" s="20">
        <f>IF(V4874="-","",V4874)</f>
        <v>3</v>
      </c>
      <c r="X4874" s="29" t="s">
        <v>30</v>
      </c>
    </row>
    <row r="4875" spans="1:24" ht="15.75" customHeight="1" x14ac:dyDescent="0.3">
      <c r="A4875" s="10">
        <v>4874</v>
      </c>
      <c r="B4875" s="22" t="s">
        <v>10853</v>
      </c>
      <c r="C4875" s="22" t="s">
        <v>25</v>
      </c>
      <c r="D4875" s="22" t="s">
        <v>33</v>
      </c>
      <c r="E4875" s="11" t="str">
        <f>IFERROR(LEFT(D4875, FIND("-",D4875,1)-2),D4875)</f>
        <v>OPERASI</v>
      </c>
      <c r="F4875" s="22" t="s">
        <v>27</v>
      </c>
      <c r="G4875" s="62" t="s">
        <v>28</v>
      </c>
      <c r="H4875" s="22" t="s">
        <v>684</v>
      </c>
      <c r="I4875" s="22" t="s">
        <v>671</v>
      </c>
      <c r="J4875" s="22" t="s">
        <v>813</v>
      </c>
      <c r="K4875" s="22" t="s">
        <v>954</v>
      </c>
      <c r="L4875" s="12" t="str">
        <f>RIGHT(K4875, 4)</f>
        <v>2020</v>
      </c>
      <c r="M4875" s="13">
        <v>43840</v>
      </c>
      <c r="N4875" s="14" t="str">
        <f>TEXT(M4875,"mmmm")</f>
        <v>January</v>
      </c>
      <c r="O4875" s="15">
        <f>MONTH(M4875)</f>
        <v>1</v>
      </c>
      <c r="P4875" s="22" t="s">
        <v>852</v>
      </c>
      <c r="Q4875" s="13">
        <v>43843</v>
      </c>
      <c r="R4875" s="22" t="s">
        <v>10854</v>
      </c>
      <c r="S4875" s="17" t="str">
        <f>IFERROR(LEFT(R4875,FIND(" ",R4875)-1),R4875)</f>
        <v>3</v>
      </c>
      <c r="T4875" s="22">
        <v>3</v>
      </c>
      <c r="U4875" s="18">
        <f>IF(AND(T4875&gt;3,T4875&lt;&gt;"-"),"&gt;3",T4875)</f>
        <v>3</v>
      </c>
      <c r="V4875" s="22">
        <v>3</v>
      </c>
      <c r="W4875" s="20">
        <f>IF(V4875="-","",V4875)</f>
        <v>3</v>
      </c>
      <c r="X4875" s="29" t="s">
        <v>687</v>
      </c>
    </row>
    <row r="4876" spans="1:24" ht="15.75" customHeight="1" x14ac:dyDescent="0.3">
      <c r="A4876" s="10">
        <v>4875</v>
      </c>
      <c r="B4876" s="22" t="s">
        <v>10855</v>
      </c>
      <c r="C4876" s="22" t="s">
        <v>25</v>
      </c>
      <c r="D4876" s="22" t="s">
        <v>242</v>
      </c>
      <c r="E4876" s="11" t="str">
        <f>IFERROR(LEFT(D4876, FIND("-",D4876,1)-2),D4876)</f>
        <v>OPERASI</v>
      </c>
      <c r="F4876" s="22" t="s">
        <v>288</v>
      </c>
      <c r="G4876" s="62" t="s">
        <v>28</v>
      </c>
      <c r="H4876" s="22" t="s">
        <v>670</v>
      </c>
      <c r="I4876" s="22" t="s">
        <v>675</v>
      </c>
      <c r="J4876" s="22" t="s">
        <v>1044</v>
      </c>
      <c r="K4876" s="22" t="s">
        <v>1045</v>
      </c>
      <c r="L4876" s="12" t="str">
        <f>RIGHT(K4876, 4)</f>
        <v>2023</v>
      </c>
      <c r="M4876" s="13">
        <v>44963</v>
      </c>
      <c r="N4876" s="14" t="str">
        <f>TEXT(M4876,"mmmm")</f>
        <v>February</v>
      </c>
      <c r="O4876" s="15">
        <f>MONTH(M4876)</f>
        <v>2</v>
      </c>
      <c r="P4876" s="22" t="s">
        <v>1023</v>
      </c>
      <c r="Q4876" s="13">
        <v>44966</v>
      </c>
      <c r="R4876" s="22" t="s">
        <v>10856</v>
      </c>
      <c r="S4876" s="17" t="str">
        <f>IFERROR(LEFT(R4876,FIND(" ",R4876)-1),R4876)</f>
        <v>3</v>
      </c>
      <c r="T4876" s="22">
        <v>3</v>
      </c>
      <c r="U4876" s="18">
        <f>IF(AND(T4876&gt;3,T4876&lt;&gt;"-"),"&gt;3",T4876)</f>
        <v>3</v>
      </c>
      <c r="V4876" s="22">
        <v>3</v>
      </c>
      <c r="W4876" s="20">
        <f>IF(V4876="-","",V4876)</f>
        <v>3</v>
      </c>
      <c r="X4876" s="29" t="s">
        <v>30</v>
      </c>
    </row>
    <row r="4877" spans="1:24" ht="15.75" customHeight="1" x14ac:dyDescent="0.3">
      <c r="A4877" s="10">
        <v>4876</v>
      </c>
      <c r="B4877" s="22" t="s">
        <v>10857</v>
      </c>
      <c r="C4877" s="22" t="s">
        <v>39</v>
      </c>
      <c r="D4877" s="22" t="s">
        <v>33</v>
      </c>
      <c r="E4877" s="11" t="str">
        <f>IFERROR(LEFT(D4877, FIND("-",D4877,1)-2),D4877)</f>
        <v>OPERASI</v>
      </c>
      <c r="F4877" s="22" t="s">
        <v>34</v>
      </c>
      <c r="G4877" s="62" t="s">
        <v>28</v>
      </c>
      <c r="H4877" s="22" t="s">
        <v>670</v>
      </c>
      <c r="I4877" s="22" t="s">
        <v>675</v>
      </c>
      <c r="J4877" s="22" t="s">
        <v>58</v>
      </c>
      <c r="K4877" s="22" t="s">
        <v>1178</v>
      </c>
      <c r="L4877" s="12" t="str">
        <f>RIGHT(K4877, 4)</f>
        <v>2022</v>
      </c>
      <c r="M4877" s="13">
        <v>44739</v>
      </c>
      <c r="N4877" s="14" t="str">
        <f>TEXT(M4877,"mmmm")</f>
        <v>June</v>
      </c>
      <c r="O4877" s="15">
        <f>MONTH(M4877)</f>
        <v>6</v>
      </c>
      <c r="P4877" s="22" t="s">
        <v>1414</v>
      </c>
      <c r="Q4877" s="13">
        <v>44742</v>
      </c>
      <c r="R4877" s="22" t="s">
        <v>10858</v>
      </c>
      <c r="S4877" s="17" t="str">
        <f>IFERROR(LEFT(R4877,FIND(" ",R4877)-1),R4877)</f>
        <v>3</v>
      </c>
      <c r="T4877" s="22">
        <v>3</v>
      </c>
      <c r="U4877" s="18">
        <f>IF(AND(T4877&gt;3,T4877&lt;&gt;"-"),"&gt;3",T4877)</f>
        <v>3</v>
      </c>
      <c r="V4877" s="22">
        <v>3</v>
      </c>
      <c r="W4877" s="20">
        <f>IF(V4877="-","",V4877)</f>
        <v>3</v>
      </c>
      <c r="X4877" s="29" t="s">
        <v>30</v>
      </c>
    </row>
    <row r="4878" spans="1:24" ht="15.75" customHeight="1" x14ac:dyDescent="0.3">
      <c r="A4878" s="10">
        <v>4877</v>
      </c>
      <c r="B4878" s="22" t="s">
        <v>10859</v>
      </c>
      <c r="C4878" s="22" t="s">
        <v>39</v>
      </c>
      <c r="D4878" s="22" t="s">
        <v>33</v>
      </c>
      <c r="E4878" s="11" t="str">
        <f>IFERROR(LEFT(D4878, FIND("-",D4878,1)-2),D4878)</f>
        <v>OPERASI</v>
      </c>
      <c r="F4878" s="22" t="s">
        <v>43</v>
      </c>
      <c r="G4878" s="62" t="s">
        <v>28</v>
      </c>
      <c r="H4878" s="22" t="s">
        <v>684</v>
      </c>
      <c r="I4878" s="22" t="s">
        <v>675</v>
      </c>
      <c r="J4878" s="22" t="s">
        <v>741</v>
      </c>
      <c r="K4878" s="22" t="s">
        <v>2004</v>
      </c>
      <c r="L4878" s="12" t="str">
        <f>RIGHT(K4878, 4)</f>
        <v>2021</v>
      </c>
      <c r="M4878" s="13">
        <v>44477</v>
      </c>
      <c r="N4878" s="14" t="str">
        <f>TEXT(M4878,"mmmm")</f>
        <v>October</v>
      </c>
      <c r="O4878" s="15">
        <f>MONTH(M4878)</f>
        <v>10</v>
      </c>
      <c r="P4878" s="22" t="s">
        <v>245</v>
      </c>
      <c r="Q4878" s="13">
        <v>44480</v>
      </c>
      <c r="R4878" s="22" t="s">
        <v>10860</v>
      </c>
      <c r="S4878" s="17" t="str">
        <f>IFERROR(LEFT(R4878,FIND(" ",R4878)-1),R4878)</f>
        <v>3</v>
      </c>
      <c r="T4878" s="22">
        <v>3</v>
      </c>
      <c r="U4878" s="18">
        <f>IF(AND(T4878&gt;3,T4878&lt;&gt;"-"),"&gt;3",T4878)</f>
        <v>3</v>
      </c>
      <c r="V4878" s="22">
        <v>3</v>
      </c>
      <c r="W4878" s="20">
        <f>IF(V4878="-","",V4878)</f>
        <v>3</v>
      </c>
      <c r="X4878" s="29" t="s">
        <v>2145</v>
      </c>
    </row>
    <row r="4879" spans="1:24" ht="15.75" customHeight="1" x14ac:dyDescent="0.3">
      <c r="A4879" s="10">
        <v>4878</v>
      </c>
      <c r="B4879" s="22" t="s">
        <v>10861</v>
      </c>
      <c r="C4879" s="22" t="s">
        <v>25</v>
      </c>
      <c r="D4879" s="22" t="s">
        <v>339</v>
      </c>
      <c r="E4879" s="11" t="str">
        <f>IFERROR(LEFT(D4879, FIND("-",D4879,1)-2),D4879)</f>
        <v>RANGKAIAN</v>
      </c>
      <c r="F4879" s="22" t="s">
        <v>711</v>
      </c>
      <c r="G4879" s="62" t="s">
        <v>28</v>
      </c>
      <c r="H4879" s="22" t="s">
        <v>670</v>
      </c>
      <c r="I4879" s="22" t="s">
        <v>671</v>
      </c>
      <c r="J4879" s="22" t="s">
        <v>564</v>
      </c>
      <c r="K4879" s="22" t="s">
        <v>1105</v>
      </c>
      <c r="L4879" s="12" t="str">
        <f>RIGHT(K4879, 4)</f>
        <v>2023</v>
      </c>
      <c r="M4879" s="13">
        <v>45030</v>
      </c>
      <c r="N4879" s="14" t="str">
        <f>TEXT(M4879,"mmmm")</f>
        <v>April</v>
      </c>
      <c r="O4879" s="15">
        <f>MONTH(M4879)</f>
        <v>4</v>
      </c>
      <c r="P4879" s="22" t="s">
        <v>912</v>
      </c>
      <c r="Q4879" s="13">
        <v>45033</v>
      </c>
      <c r="R4879" s="22" t="s">
        <v>10862</v>
      </c>
      <c r="S4879" s="17" t="str">
        <f>IFERROR(LEFT(R4879,FIND(" ",R4879)-1),R4879)</f>
        <v>3</v>
      </c>
      <c r="T4879" s="22">
        <v>3</v>
      </c>
      <c r="U4879" s="18">
        <f>IF(AND(T4879&gt;3,T4879&lt;&gt;"-"),"&gt;3",T4879)</f>
        <v>3</v>
      </c>
      <c r="V4879" s="22">
        <v>3</v>
      </c>
      <c r="W4879" s="20">
        <f>IF(V4879="-","",V4879)</f>
        <v>3</v>
      </c>
      <c r="X4879" s="29" t="s">
        <v>30</v>
      </c>
    </row>
    <row r="4880" spans="1:24" ht="15.75" customHeight="1" x14ac:dyDescent="0.3">
      <c r="A4880" s="10">
        <v>4879</v>
      </c>
      <c r="B4880" s="22" t="s">
        <v>10863</v>
      </c>
      <c r="C4880" s="22" t="s">
        <v>39</v>
      </c>
      <c r="D4880" s="22" t="s">
        <v>33</v>
      </c>
      <c r="E4880" s="11" t="str">
        <f>IFERROR(LEFT(D4880, FIND("-",D4880,1)-2),D4880)</f>
        <v>OPERASI</v>
      </c>
      <c r="F4880" s="22" t="s">
        <v>27</v>
      </c>
      <c r="G4880" s="62" t="s">
        <v>28</v>
      </c>
      <c r="H4880" s="22" t="s">
        <v>684</v>
      </c>
      <c r="I4880" s="22" t="s">
        <v>675</v>
      </c>
      <c r="J4880" s="22" t="s">
        <v>741</v>
      </c>
      <c r="K4880" s="22" t="s">
        <v>2004</v>
      </c>
      <c r="L4880" s="12" t="str">
        <f>RIGHT(K4880, 4)</f>
        <v>2021</v>
      </c>
      <c r="M4880" s="13">
        <v>44477</v>
      </c>
      <c r="N4880" s="14" t="str">
        <f>TEXT(M4880,"mmmm")</f>
        <v>October</v>
      </c>
      <c r="O4880" s="15">
        <f>MONTH(M4880)</f>
        <v>10</v>
      </c>
      <c r="P4880" s="22" t="s">
        <v>245</v>
      </c>
      <c r="Q4880" s="13">
        <v>44480</v>
      </c>
      <c r="R4880" s="22" t="s">
        <v>10864</v>
      </c>
      <c r="S4880" s="17" t="str">
        <f>IFERROR(LEFT(R4880,FIND(" ",R4880)-1),R4880)</f>
        <v>3</v>
      </c>
      <c r="T4880" s="22">
        <v>3</v>
      </c>
      <c r="U4880" s="18">
        <f>IF(AND(T4880&gt;3,T4880&lt;&gt;"-"),"&gt;3",T4880)</f>
        <v>3</v>
      </c>
      <c r="V4880" s="22">
        <v>3</v>
      </c>
      <c r="W4880" s="20">
        <f>IF(V4880="-","",V4880)</f>
        <v>3</v>
      </c>
      <c r="X4880" s="29" t="s">
        <v>2145</v>
      </c>
    </row>
    <row r="4881" spans="1:24" ht="15.75" customHeight="1" x14ac:dyDescent="0.3">
      <c r="A4881" s="10">
        <v>4880</v>
      </c>
      <c r="B4881" s="22" t="s">
        <v>10865</v>
      </c>
      <c r="C4881" s="22" t="s">
        <v>39</v>
      </c>
      <c r="D4881" s="22" t="s">
        <v>33</v>
      </c>
      <c r="E4881" s="11" t="str">
        <f>IFERROR(LEFT(D4881, FIND("-",D4881,1)-2),D4881)</f>
        <v>OPERASI</v>
      </c>
      <c r="F4881" s="22" t="s">
        <v>84</v>
      </c>
      <c r="G4881" s="62" t="s">
        <v>28</v>
      </c>
      <c r="H4881" s="22" t="s">
        <v>670</v>
      </c>
      <c r="I4881" s="22" t="s">
        <v>675</v>
      </c>
      <c r="J4881" s="22" t="s">
        <v>58</v>
      </c>
      <c r="K4881" s="22" t="s">
        <v>453</v>
      </c>
      <c r="L4881" s="12" t="str">
        <f>RIGHT(K4881, 4)</f>
        <v>2022</v>
      </c>
      <c r="M4881" s="13">
        <v>44849</v>
      </c>
      <c r="N4881" s="14" t="str">
        <f>TEXT(M4881,"mmmm")</f>
        <v>October</v>
      </c>
      <c r="O4881" s="15">
        <f>MONTH(M4881)</f>
        <v>10</v>
      </c>
      <c r="P4881" s="22" t="s">
        <v>459</v>
      </c>
      <c r="Q4881" s="13">
        <v>44852</v>
      </c>
      <c r="R4881" s="22" t="s">
        <v>10866</v>
      </c>
      <c r="S4881" s="17" t="str">
        <f>IFERROR(LEFT(R4881,FIND(" ",R4881)-1),R4881)</f>
        <v>3</v>
      </c>
      <c r="T4881" s="22">
        <v>3</v>
      </c>
      <c r="U4881" s="18">
        <f>IF(AND(T4881&gt;3,T4881&lt;&gt;"-"),"&gt;3",T4881)</f>
        <v>3</v>
      </c>
      <c r="V4881" s="22">
        <v>3</v>
      </c>
      <c r="W4881" s="20">
        <f>IF(V4881="-","",V4881)</f>
        <v>3</v>
      </c>
      <c r="X4881" s="29" t="s">
        <v>30</v>
      </c>
    </row>
    <row r="4882" spans="1:24" ht="15.75" customHeight="1" x14ac:dyDescent="0.3">
      <c r="A4882" s="10">
        <v>4881</v>
      </c>
      <c r="B4882" s="22" t="s">
        <v>10867</v>
      </c>
      <c r="C4882" s="22" t="s">
        <v>39</v>
      </c>
      <c r="D4882" s="22" t="s">
        <v>33</v>
      </c>
      <c r="E4882" s="11" t="str">
        <f>IFERROR(LEFT(D4882, FIND("-",D4882,1)-2),D4882)</f>
        <v>OPERASI</v>
      </c>
      <c r="F4882" s="22" t="s">
        <v>34</v>
      </c>
      <c r="G4882" s="62" t="s">
        <v>28</v>
      </c>
      <c r="H4882" s="22" t="s">
        <v>670</v>
      </c>
      <c r="I4882" s="22" t="s">
        <v>675</v>
      </c>
      <c r="J4882" s="22" t="s">
        <v>58</v>
      </c>
      <c r="K4882" s="22" t="s">
        <v>3006</v>
      </c>
      <c r="L4882" s="12" t="str">
        <f>RIGHT(K4882, 4)</f>
        <v>2021</v>
      </c>
      <c r="M4882" s="13">
        <v>44476</v>
      </c>
      <c r="N4882" s="14" t="str">
        <f>TEXT(M4882,"mmmm")</f>
        <v>October</v>
      </c>
      <c r="O4882" s="15">
        <f>MONTH(M4882)</f>
        <v>10</v>
      </c>
      <c r="P4882" s="22" t="s">
        <v>8468</v>
      </c>
      <c r="Q4882" s="13">
        <v>44479</v>
      </c>
      <c r="R4882" s="22" t="s">
        <v>10868</v>
      </c>
      <c r="S4882" s="17" t="str">
        <f>IFERROR(LEFT(R4882,FIND(" ",R4882)-1),R4882)</f>
        <v>3</v>
      </c>
      <c r="T4882" s="22">
        <v>3</v>
      </c>
      <c r="U4882" s="18">
        <f>IF(AND(T4882&gt;3,T4882&lt;&gt;"-"),"&gt;3",T4882)</f>
        <v>3</v>
      </c>
      <c r="V4882" s="22">
        <v>3</v>
      </c>
      <c r="W4882" s="20">
        <f>IF(V4882="-","",V4882)</f>
        <v>3</v>
      </c>
      <c r="X4882" s="29" t="s">
        <v>30</v>
      </c>
    </row>
    <row r="4883" spans="1:24" ht="15.75" customHeight="1" x14ac:dyDescent="0.3">
      <c r="A4883" s="10">
        <v>4882</v>
      </c>
      <c r="B4883" s="22" t="s">
        <v>10869</v>
      </c>
      <c r="C4883" s="22" t="s">
        <v>39</v>
      </c>
      <c r="D4883" s="22" t="s">
        <v>33</v>
      </c>
      <c r="E4883" s="11" t="str">
        <f>IFERROR(LEFT(D4883, FIND("-",D4883,1)-2),D4883)</f>
        <v>OPERASI</v>
      </c>
      <c r="F4883" s="22" t="s">
        <v>84</v>
      </c>
      <c r="G4883" s="62" t="s">
        <v>28</v>
      </c>
      <c r="H4883" s="22" t="s">
        <v>670</v>
      </c>
      <c r="I4883" s="22" t="s">
        <v>675</v>
      </c>
      <c r="J4883" s="22" t="s">
        <v>1044</v>
      </c>
      <c r="K4883" s="22" t="s">
        <v>7205</v>
      </c>
      <c r="L4883" s="12" t="str">
        <f>RIGHT(K4883, 4)</f>
        <v>2021</v>
      </c>
      <c r="M4883" s="13">
        <v>44533</v>
      </c>
      <c r="N4883" s="14" t="str">
        <f>TEXT(M4883,"mmmm")</f>
        <v>December</v>
      </c>
      <c r="O4883" s="15">
        <f>MONTH(M4883)</f>
        <v>12</v>
      </c>
      <c r="P4883" s="22" t="s">
        <v>6796</v>
      </c>
      <c r="Q4883" s="13">
        <v>44536</v>
      </c>
      <c r="R4883" s="22" t="s">
        <v>10870</v>
      </c>
      <c r="S4883" s="17" t="str">
        <f>IFERROR(LEFT(R4883,FIND(" ",R4883)-1),R4883)</f>
        <v>3</v>
      </c>
      <c r="T4883" s="22">
        <v>3</v>
      </c>
      <c r="U4883" s="18">
        <f>IF(AND(T4883&gt;3,T4883&lt;&gt;"-"),"&gt;3",T4883)</f>
        <v>3</v>
      </c>
      <c r="V4883" s="22">
        <v>3</v>
      </c>
      <c r="W4883" s="20">
        <f>IF(V4883="-","",V4883)</f>
        <v>3</v>
      </c>
      <c r="X4883" s="29" t="s">
        <v>30</v>
      </c>
    </row>
    <row r="4884" spans="1:24" ht="15.75" customHeight="1" x14ac:dyDescent="0.3">
      <c r="A4884" s="10">
        <v>4883</v>
      </c>
      <c r="B4884" s="22" t="s">
        <v>10871</v>
      </c>
      <c r="C4884" s="22" t="s">
        <v>39</v>
      </c>
      <c r="D4884" s="22" t="s">
        <v>33</v>
      </c>
      <c r="E4884" s="11" t="str">
        <f>IFERROR(LEFT(D4884, FIND("-",D4884,1)-2),D4884)</f>
        <v>OPERASI</v>
      </c>
      <c r="F4884" s="22" t="s">
        <v>43</v>
      </c>
      <c r="G4884" s="62" t="s">
        <v>28</v>
      </c>
      <c r="H4884" s="22" t="s">
        <v>684</v>
      </c>
      <c r="I4884" s="22" t="s">
        <v>675</v>
      </c>
      <c r="J4884" s="22" t="s">
        <v>58</v>
      </c>
      <c r="K4884" s="22" t="s">
        <v>356</v>
      </c>
      <c r="L4884" s="12" t="str">
        <f>RIGHT(K4884, 4)</f>
        <v>2022</v>
      </c>
      <c r="M4884" s="13">
        <v>44665</v>
      </c>
      <c r="N4884" s="14" t="str">
        <f>TEXT(M4884,"mmmm")</f>
        <v>April</v>
      </c>
      <c r="O4884" s="15">
        <f>MONTH(M4884)</f>
        <v>4</v>
      </c>
      <c r="P4884" s="22" t="s">
        <v>361</v>
      </c>
      <c r="Q4884" s="13">
        <v>44669</v>
      </c>
      <c r="R4884" s="22" t="s">
        <v>10872</v>
      </c>
      <c r="S4884" s="17" t="str">
        <f>IFERROR(LEFT(R4884,FIND(" ",R4884)-1),R4884)</f>
        <v>3</v>
      </c>
      <c r="T4884" s="22">
        <v>3</v>
      </c>
      <c r="U4884" s="18">
        <f>IF(AND(T4884&gt;3,T4884&lt;&gt;"-"),"&gt;3",T4884)</f>
        <v>3</v>
      </c>
      <c r="V4884" s="22">
        <v>3</v>
      </c>
      <c r="W4884" s="20">
        <f>IF(V4884="-","",V4884)</f>
        <v>3</v>
      </c>
      <c r="X4884" s="29" t="s">
        <v>687</v>
      </c>
    </row>
    <row r="4885" spans="1:24" ht="15.75" customHeight="1" x14ac:dyDescent="0.3">
      <c r="A4885" s="10">
        <v>4884</v>
      </c>
      <c r="B4885" s="22" t="s">
        <v>10873</v>
      </c>
      <c r="C4885" s="22" t="s">
        <v>25</v>
      </c>
      <c r="D4885" s="22" t="s">
        <v>55</v>
      </c>
      <c r="E4885" s="11" t="str">
        <f>IFERROR(LEFT(D4885, FIND("-",D4885,1)-2),D4885)</f>
        <v>OPERASI</v>
      </c>
      <c r="F4885" s="22" t="s">
        <v>27</v>
      </c>
      <c r="G4885" s="62" t="s">
        <v>28</v>
      </c>
      <c r="H4885" s="22" t="s">
        <v>670</v>
      </c>
      <c r="I4885" s="22" t="s">
        <v>671</v>
      </c>
      <c r="J4885" s="22" t="s">
        <v>1044</v>
      </c>
      <c r="K4885" s="22" t="s">
        <v>3388</v>
      </c>
      <c r="L4885" s="12" t="str">
        <f>RIGHT(K4885, 4)</f>
        <v>2020</v>
      </c>
      <c r="M4885" s="13">
        <v>44067</v>
      </c>
      <c r="N4885" s="14" t="str">
        <f>TEXT(M4885,"mmmm")</f>
        <v>August</v>
      </c>
      <c r="O4885" s="15">
        <f>MONTH(M4885)</f>
        <v>8</v>
      </c>
      <c r="P4885" s="22" t="s">
        <v>1238</v>
      </c>
      <c r="Q4885" s="13">
        <v>44097</v>
      </c>
      <c r="R4885" s="22" t="s">
        <v>10874</v>
      </c>
      <c r="S4885" s="17" t="str">
        <f>IFERROR(LEFT(R4885,FIND(" ",R4885)-1),R4885)</f>
        <v>30</v>
      </c>
      <c r="T4885" s="22">
        <v>30</v>
      </c>
      <c r="U4885" s="18" t="str">
        <f>IF(AND(T4885&gt;3,T4885&lt;&gt;"-"),"&gt;3",T4885)</f>
        <v>&gt;3</v>
      </c>
      <c r="V4885" s="22" t="s">
        <v>8904</v>
      </c>
      <c r="W4885" s="20" t="str">
        <f>IF(V4885="-","",V4885)</f>
        <v>&gt;3</v>
      </c>
      <c r="X4885" s="29" t="s">
        <v>30</v>
      </c>
    </row>
    <row r="4886" spans="1:24" ht="15.75" customHeight="1" x14ac:dyDescent="0.3">
      <c r="A4886" s="10">
        <v>4885</v>
      </c>
      <c r="B4886" s="22" t="s">
        <v>10875</v>
      </c>
      <c r="C4886" s="22" t="s">
        <v>39</v>
      </c>
      <c r="D4886" s="22" t="s">
        <v>693</v>
      </c>
      <c r="E4886" s="11" t="str">
        <f>IFERROR(LEFT(D4886, FIND("-",D4886,1)-2),D4886)</f>
        <v>SISTEM</v>
      </c>
      <c r="F4886" s="22" t="s">
        <v>694</v>
      </c>
      <c r="G4886" s="62" t="s">
        <v>28</v>
      </c>
      <c r="H4886" s="22" t="s">
        <v>670</v>
      </c>
      <c r="I4886" s="22" t="s">
        <v>671</v>
      </c>
      <c r="J4886" s="22" t="s">
        <v>748</v>
      </c>
      <c r="K4886" s="22" t="s">
        <v>1780</v>
      </c>
      <c r="L4886" s="12" t="str">
        <f>RIGHT(K4886, 4)</f>
        <v>2021</v>
      </c>
      <c r="M4886" s="13">
        <v>44305</v>
      </c>
      <c r="N4886" s="14" t="str">
        <f>TEXT(M4886,"mmmm")</f>
        <v>April</v>
      </c>
      <c r="O4886" s="15">
        <f>MONTH(M4886)</f>
        <v>4</v>
      </c>
      <c r="P4886" s="22" t="s">
        <v>6533</v>
      </c>
      <c r="Q4886" s="13">
        <v>44336</v>
      </c>
      <c r="R4886" s="22" t="s">
        <v>10876</v>
      </c>
      <c r="S4886" s="17" t="str">
        <f>IFERROR(LEFT(R4886,FIND(" ",R4886)-1),R4886)</f>
        <v>30</v>
      </c>
      <c r="T4886" s="22">
        <v>30</v>
      </c>
      <c r="U4886" s="18" t="str">
        <f>IF(AND(T4886&gt;3,T4886&lt;&gt;"-"),"&gt;3",T4886)</f>
        <v>&gt;3</v>
      </c>
      <c r="V4886" s="22" t="s">
        <v>8904</v>
      </c>
      <c r="W4886" s="20" t="str">
        <f>IF(V4886="-","",V4886)</f>
        <v>&gt;3</v>
      </c>
      <c r="X4886" s="29" t="s">
        <v>30</v>
      </c>
    </row>
    <row r="4887" spans="1:24" ht="15.75" customHeight="1" x14ac:dyDescent="0.3">
      <c r="A4887" s="10">
        <v>4886</v>
      </c>
      <c r="B4887" s="22" t="s">
        <v>10877</v>
      </c>
      <c r="C4887" s="22" t="s">
        <v>39</v>
      </c>
      <c r="D4887" s="22" t="s">
        <v>693</v>
      </c>
      <c r="E4887" s="11" t="str">
        <f>IFERROR(LEFT(D4887, FIND("-",D4887,1)-2),D4887)</f>
        <v>SISTEM</v>
      </c>
      <c r="F4887" s="22" t="s">
        <v>694</v>
      </c>
      <c r="G4887" s="62" t="s">
        <v>28</v>
      </c>
      <c r="H4887" s="22" t="s">
        <v>670</v>
      </c>
      <c r="I4887" s="22" t="s">
        <v>671</v>
      </c>
      <c r="J4887" s="22" t="s">
        <v>748</v>
      </c>
      <c r="K4887" s="22" t="s">
        <v>1780</v>
      </c>
      <c r="L4887" s="12" t="str">
        <f>RIGHT(K4887, 4)</f>
        <v>2021</v>
      </c>
      <c r="M4887" s="13">
        <v>44305</v>
      </c>
      <c r="N4887" s="14" t="str">
        <f>TEXT(M4887,"mmmm")</f>
        <v>April</v>
      </c>
      <c r="O4887" s="15">
        <f>MONTH(M4887)</f>
        <v>4</v>
      </c>
      <c r="P4887" s="22" t="s">
        <v>6533</v>
      </c>
      <c r="Q4887" s="13">
        <v>44336</v>
      </c>
      <c r="R4887" s="22" t="s">
        <v>10878</v>
      </c>
      <c r="S4887" s="17" t="str">
        <f>IFERROR(LEFT(R4887,FIND(" ",R4887)-1),R4887)</f>
        <v>30</v>
      </c>
      <c r="T4887" s="22">
        <v>30</v>
      </c>
      <c r="U4887" s="18" t="str">
        <f>IF(AND(T4887&gt;3,T4887&lt;&gt;"-"),"&gt;3",T4887)</f>
        <v>&gt;3</v>
      </c>
      <c r="V4887" s="22" t="s">
        <v>8904</v>
      </c>
      <c r="W4887" s="20" t="str">
        <f>IF(V4887="-","",V4887)</f>
        <v>&gt;3</v>
      </c>
      <c r="X4887" s="29" t="s">
        <v>30</v>
      </c>
    </row>
    <row r="4888" spans="1:24" ht="15.75" customHeight="1" x14ac:dyDescent="0.3">
      <c r="A4888" s="10">
        <v>4887</v>
      </c>
      <c r="B4888" s="22" t="s">
        <v>10879</v>
      </c>
      <c r="C4888" s="22" t="s">
        <v>25</v>
      </c>
      <c r="D4888" s="22" t="s">
        <v>200</v>
      </c>
      <c r="E4888" s="11" t="str">
        <f>IFERROR(LEFT(D4888, FIND("-",D4888,1)-2),D4888)</f>
        <v>SISTEM</v>
      </c>
      <c r="F4888" s="22" t="s">
        <v>201</v>
      </c>
      <c r="G4888" s="62" t="s">
        <v>28</v>
      </c>
      <c r="H4888" s="22" t="s">
        <v>670</v>
      </c>
      <c r="I4888" s="22" t="s">
        <v>707</v>
      </c>
      <c r="J4888" s="22" t="s">
        <v>104</v>
      </c>
      <c r="K4888" s="22" t="s">
        <v>5805</v>
      </c>
      <c r="L4888" s="12" t="str">
        <f>RIGHT(K4888, 4)</f>
        <v>2022</v>
      </c>
      <c r="M4888" s="13">
        <v>44628</v>
      </c>
      <c r="N4888" s="14" t="str">
        <f>TEXT(M4888,"mmmm")</f>
        <v>March</v>
      </c>
      <c r="O4888" s="15">
        <f>MONTH(M4888)</f>
        <v>3</v>
      </c>
      <c r="P4888" s="22" t="s">
        <v>7625</v>
      </c>
      <c r="Q4888" s="13">
        <v>44932</v>
      </c>
      <c r="R4888" s="22" t="s">
        <v>10880</v>
      </c>
      <c r="S4888" s="17" t="str">
        <f>IFERROR(LEFT(R4888,FIND(" ",R4888)-1),R4888)</f>
        <v>304</v>
      </c>
      <c r="T4888" s="22">
        <v>304</v>
      </c>
      <c r="U4888" s="18" t="str">
        <f>IF(AND(T4888&gt;3,T4888&lt;&gt;"-"),"&gt;3",T4888)</f>
        <v>&gt;3</v>
      </c>
      <c r="V4888" s="22" t="s">
        <v>8904</v>
      </c>
      <c r="W4888" s="20" t="str">
        <f>IF(V4888="-","",V4888)</f>
        <v>&gt;3</v>
      </c>
      <c r="X4888" s="29" t="s">
        <v>30</v>
      </c>
    </row>
    <row r="4889" spans="1:24" ht="15.75" customHeight="1" x14ac:dyDescent="0.3">
      <c r="A4889" s="10">
        <v>4888</v>
      </c>
      <c r="B4889" s="22" t="s">
        <v>10881</v>
      </c>
      <c r="C4889" s="22" t="s">
        <v>25</v>
      </c>
      <c r="D4889" s="22" t="s">
        <v>46</v>
      </c>
      <c r="E4889" s="11" t="str">
        <f>IFERROR(LEFT(D4889, FIND("-",D4889,1)-2),D4889)</f>
        <v>OPERASI</v>
      </c>
      <c r="F4889" s="22" t="s">
        <v>27</v>
      </c>
      <c r="G4889" s="62" t="s">
        <v>28</v>
      </c>
      <c r="H4889" s="22" t="s">
        <v>670</v>
      </c>
      <c r="I4889" s="22" t="s">
        <v>675</v>
      </c>
      <c r="J4889" s="22" t="s">
        <v>233</v>
      </c>
      <c r="K4889" s="22" t="s">
        <v>2277</v>
      </c>
      <c r="L4889" s="12" t="str">
        <f>RIGHT(K4889, 4)</f>
        <v>2022</v>
      </c>
      <c r="M4889" s="13">
        <v>44588</v>
      </c>
      <c r="N4889" s="14" t="str">
        <f>TEXT(M4889,"mmmm")</f>
        <v>January</v>
      </c>
      <c r="O4889" s="15">
        <f>MONTH(M4889)</f>
        <v>1</v>
      </c>
      <c r="P4889" s="22" t="s">
        <v>497</v>
      </c>
      <c r="Q4889" s="13">
        <v>44895</v>
      </c>
      <c r="R4889" s="22" t="s">
        <v>10882</v>
      </c>
      <c r="S4889" s="17" t="str">
        <f>IFERROR(LEFT(R4889,FIND(" ",R4889)-1),R4889)</f>
        <v>306</v>
      </c>
      <c r="T4889" s="22">
        <v>306</v>
      </c>
      <c r="U4889" s="18" t="str">
        <f>IF(AND(T4889&gt;3,T4889&lt;&gt;"-"),"&gt;3",T4889)</f>
        <v>&gt;3</v>
      </c>
      <c r="V4889" s="22" t="s">
        <v>8904</v>
      </c>
      <c r="W4889" s="20" t="str">
        <f>IF(V4889="-","",V4889)</f>
        <v>&gt;3</v>
      </c>
      <c r="X4889" s="29" t="s">
        <v>30</v>
      </c>
    </row>
    <row r="4890" spans="1:24" ht="15.75" customHeight="1" x14ac:dyDescent="0.3">
      <c r="A4890" s="10">
        <v>4889</v>
      </c>
      <c r="B4890" s="22" t="s">
        <v>10883</v>
      </c>
      <c r="C4890" s="22" t="s">
        <v>25</v>
      </c>
      <c r="D4890" s="22" t="s">
        <v>1063</v>
      </c>
      <c r="E4890" s="11" t="str">
        <f>IFERROR(LEFT(D4890, FIND("-",D4890,1)-2),D4890)</f>
        <v>SISTEM</v>
      </c>
      <c r="F4890" s="22" t="s">
        <v>27</v>
      </c>
      <c r="G4890" s="62" t="s">
        <v>28</v>
      </c>
      <c r="H4890" s="22" t="s">
        <v>670</v>
      </c>
      <c r="I4890" s="22" t="s">
        <v>671</v>
      </c>
      <c r="J4890" s="22" t="s">
        <v>748</v>
      </c>
      <c r="K4890" s="22" t="s">
        <v>1780</v>
      </c>
      <c r="L4890" s="12" t="str">
        <f>RIGHT(K4890, 4)</f>
        <v>2021</v>
      </c>
      <c r="M4890" s="13">
        <v>44305</v>
      </c>
      <c r="N4890" s="14" t="str">
        <f>TEXT(M4890,"mmmm")</f>
        <v>April</v>
      </c>
      <c r="O4890" s="15">
        <f>MONTH(M4890)</f>
        <v>4</v>
      </c>
      <c r="P4890" s="22" t="s">
        <v>6533</v>
      </c>
      <c r="Q4890" s="13">
        <v>44336</v>
      </c>
      <c r="R4890" s="22" t="s">
        <v>10884</v>
      </c>
      <c r="S4890" s="17" t="str">
        <f>IFERROR(LEFT(R4890,FIND(" ",R4890)-1),R4890)</f>
        <v>31</v>
      </c>
      <c r="T4890" s="22">
        <v>31</v>
      </c>
      <c r="U4890" s="18" t="str">
        <f>IF(AND(T4890&gt;3,T4890&lt;&gt;"-"),"&gt;3",T4890)</f>
        <v>&gt;3</v>
      </c>
      <c r="V4890" s="22" t="s">
        <v>8904</v>
      </c>
      <c r="W4890" s="20" t="str">
        <f>IF(V4890="-","",V4890)</f>
        <v>&gt;3</v>
      </c>
      <c r="X4890" s="29" t="s">
        <v>30</v>
      </c>
    </row>
    <row r="4891" spans="1:24" ht="15.75" customHeight="1" x14ac:dyDescent="0.3">
      <c r="A4891" s="10">
        <v>4890</v>
      </c>
      <c r="B4891" s="22" t="s">
        <v>10885</v>
      </c>
      <c r="C4891" s="22" t="s">
        <v>39</v>
      </c>
      <c r="D4891" s="22" t="s">
        <v>339</v>
      </c>
      <c r="E4891" s="11" t="str">
        <f>IFERROR(LEFT(D4891, FIND("-",D4891,1)-2),D4891)</f>
        <v>RANGKAIAN</v>
      </c>
      <c r="F4891" s="22" t="s">
        <v>27</v>
      </c>
      <c r="G4891" s="62" t="s">
        <v>28</v>
      </c>
      <c r="H4891" s="22" t="s">
        <v>670</v>
      </c>
      <c r="I4891" s="22" t="s">
        <v>671</v>
      </c>
      <c r="J4891" s="22" t="s">
        <v>564</v>
      </c>
      <c r="K4891" s="22" t="s">
        <v>3795</v>
      </c>
      <c r="L4891" s="12" t="str">
        <f>RIGHT(K4891, 4)</f>
        <v>2022</v>
      </c>
      <c r="M4891" s="13">
        <v>44563</v>
      </c>
      <c r="N4891" s="14" t="str">
        <f>TEXT(M4891,"mmmm")</f>
        <v>January</v>
      </c>
      <c r="O4891" s="15">
        <f>MONTH(M4891)</f>
        <v>1</v>
      </c>
      <c r="P4891" s="22" t="s">
        <v>2319</v>
      </c>
      <c r="Q4891" s="13">
        <v>44595</v>
      </c>
      <c r="R4891" s="22" t="s">
        <v>10886</v>
      </c>
      <c r="S4891" s="17" t="str">
        <f>IFERROR(LEFT(R4891,FIND(" ",R4891)-1),R4891)</f>
        <v>31</v>
      </c>
      <c r="T4891" s="22">
        <v>31</v>
      </c>
      <c r="U4891" s="18" t="str">
        <f>IF(AND(T4891&gt;3,T4891&lt;&gt;"-"),"&gt;3",T4891)</f>
        <v>&gt;3</v>
      </c>
      <c r="V4891" s="22" t="s">
        <v>8904</v>
      </c>
      <c r="W4891" s="20" t="str">
        <f>IF(V4891="-","",V4891)</f>
        <v>&gt;3</v>
      </c>
      <c r="X4891" s="29" t="s">
        <v>30</v>
      </c>
    </row>
    <row r="4892" spans="1:24" ht="15.75" customHeight="1" x14ac:dyDescent="0.3">
      <c r="A4892" s="10">
        <v>4891</v>
      </c>
      <c r="B4892" s="22" t="s">
        <v>10887</v>
      </c>
      <c r="C4892" s="22" t="s">
        <v>25</v>
      </c>
      <c r="D4892" s="22" t="s">
        <v>200</v>
      </c>
      <c r="E4892" s="11" t="str">
        <f>IFERROR(LEFT(D4892, FIND("-",D4892,1)-2),D4892)</f>
        <v>SISTEM</v>
      </c>
      <c r="F4892" s="22" t="s">
        <v>5253</v>
      </c>
      <c r="G4892" s="62" t="s">
        <v>28</v>
      </c>
      <c r="H4892" s="22" t="s">
        <v>670</v>
      </c>
      <c r="I4892" s="22" t="s">
        <v>671</v>
      </c>
      <c r="J4892" s="22" t="s">
        <v>748</v>
      </c>
      <c r="K4892" s="22" t="s">
        <v>1780</v>
      </c>
      <c r="L4892" s="12" t="str">
        <f>RIGHT(K4892, 4)</f>
        <v>2021</v>
      </c>
      <c r="M4892" s="13">
        <v>44305</v>
      </c>
      <c r="N4892" s="14" t="str">
        <f>TEXT(M4892,"mmmm")</f>
        <v>April</v>
      </c>
      <c r="O4892" s="15">
        <f>MONTH(M4892)</f>
        <v>4</v>
      </c>
      <c r="P4892" s="22" t="s">
        <v>6533</v>
      </c>
      <c r="Q4892" s="13">
        <v>44336</v>
      </c>
      <c r="R4892" s="22" t="s">
        <v>10888</v>
      </c>
      <c r="S4892" s="17" t="str">
        <f>IFERROR(LEFT(R4892,FIND(" ",R4892)-1),R4892)</f>
        <v>31</v>
      </c>
      <c r="T4892" s="22">
        <v>31</v>
      </c>
      <c r="U4892" s="18" t="str">
        <f>IF(AND(T4892&gt;3,T4892&lt;&gt;"-"),"&gt;3",T4892)</f>
        <v>&gt;3</v>
      </c>
      <c r="V4892" s="22" t="s">
        <v>8904</v>
      </c>
      <c r="W4892" s="20" t="str">
        <f>IF(V4892="-","",V4892)</f>
        <v>&gt;3</v>
      </c>
      <c r="X4892" s="29" t="s">
        <v>30</v>
      </c>
    </row>
    <row r="4893" spans="1:24" ht="15.75" customHeight="1" x14ac:dyDescent="0.3">
      <c r="A4893" s="10">
        <v>4892</v>
      </c>
      <c r="B4893" s="22" t="s">
        <v>10889</v>
      </c>
      <c r="C4893" s="22" t="s">
        <v>25</v>
      </c>
      <c r="D4893" s="22" t="s">
        <v>55</v>
      </c>
      <c r="E4893" s="11" t="str">
        <f>IFERROR(LEFT(D4893, FIND("-",D4893,1)-2),D4893)</f>
        <v>OPERASI</v>
      </c>
      <c r="F4893" s="22" t="s">
        <v>27</v>
      </c>
      <c r="G4893" s="62" t="s">
        <v>28</v>
      </c>
      <c r="H4893" s="22" t="s">
        <v>670</v>
      </c>
      <c r="I4893" s="22" t="s">
        <v>671</v>
      </c>
      <c r="J4893" s="22" t="s">
        <v>2871</v>
      </c>
      <c r="K4893" s="22" t="s">
        <v>5805</v>
      </c>
      <c r="L4893" s="12" t="str">
        <f>RIGHT(K4893, 4)</f>
        <v>2022</v>
      </c>
      <c r="M4893" s="13">
        <v>44628</v>
      </c>
      <c r="N4893" s="14" t="str">
        <f>TEXT(M4893,"mmmm")</f>
        <v>March</v>
      </c>
      <c r="O4893" s="15">
        <f>MONTH(M4893)</f>
        <v>3</v>
      </c>
      <c r="P4893" s="22" t="s">
        <v>350</v>
      </c>
      <c r="Q4893" s="13">
        <v>44659</v>
      </c>
      <c r="R4893" s="22" t="s">
        <v>10890</v>
      </c>
      <c r="S4893" s="17" t="str">
        <f>IFERROR(LEFT(R4893,FIND(" ",R4893)-1),R4893)</f>
        <v>31</v>
      </c>
      <c r="T4893" s="22">
        <v>31</v>
      </c>
      <c r="U4893" s="18" t="str">
        <f>IF(AND(T4893&gt;3,T4893&lt;&gt;"-"),"&gt;3",T4893)</f>
        <v>&gt;3</v>
      </c>
      <c r="V4893" s="22" t="s">
        <v>8904</v>
      </c>
      <c r="W4893" s="20" t="str">
        <f>IF(V4893="-","",V4893)</f>
        <v>&gt;3</v>
      </c>
      <c r="X4893" s="29" t="s">
        <v>30</v>
      </c>
    </row>
    <row r="4894" spans="1:24" ht="15.75" customHeight="1" x14ac:dyDescent="0.3">
      <c r="A4894" s="10">
        <v>4893</v>
      </c>
      <c r="B4894" s="22" t="s">
        <v>10891</v>
      </c>
      <c r="C4894" s="22" t="s">
        <v>25</v>
      </c>
      <c r="D4894" s="22" t="s">
        <v>55</v>
      </c>
      <c r="E4894" s="11" t="str">
        <f>IFERROR(LEFT(D4894, FIND("-",D4894,1)-2),D4894)</f>
        <v>OPERASI</v>
      </c>
      <c r="F4894" s="22" t="s">
        <v>107</v>
      </c>
      <c r="G4894" s="62" t="s">
        <v>28</v>
      </c>
      <c r="H4894" s="22" t="s">
        <v>670</v>
      </c>
      <c r="I4894" s="22" t="s">
        <v>671</v>
      </c>
      <c r="J4894" s="22" t="s">
        <v>1044</v>
      </c>
      <c r="K4894" s="22" t="s">
        <v>120</v>
      </c>
      <c r="L4894" s="12" t="str">
        <f>RIGHT(K4894, 4)</f>
        <v>2020</v>
      </c>
      <c r="M4894" s="13">
        <v>44141</v>
      </c>
      <c r="N4894" s="14" t="str">
        <f>TEXT(M4894,"mmmm")</f>
        <v>November</v>
      </c>
      <c r="O4894" s="15">
        <f>MONTH(M4894)</f>
        <v>11</v>
      </c>
      <c r="P4894" s="22" t="s">
        <v>141</v>
      </c>
      <c r="Q4894" s="13">
        <v>44172</v>
      </c>
      <c r="R4894" s="22" t="s">
        <v>10892</v>
      </c>
      <c r="S4894" s="17" t="str">
        <f>IFERROR(LEFT(R4894,FIND(" ",R4894)-1),R4894)</f>
        <v>31</v>
      </c>
      <c r="T4894" s="22">
        <v>31</v>
      </c>
      <c r="U4894" s="18" t="str">
        <f>IF(AND(T4894&gt;3,T4894&lt;&gt;"-"),"&gt;3",T4894)</f>
        <v>&gt;3</v>
      </c>
      <c r="V4894" s="22" t="s">
        <v>8904</v>
      </c>
      <c r="W4894" s="20" t="str">
        <f>IF(V4894="-","",V4894)</f>
        <v>&gt;3</v>
      </c>
      <c r="X4894" s="29" t="s">
        <v>30</v>
      </c>
    </row>
    <row r="4895" spans="1:24" ht="15.75" customHeight="1" x14ac:dyDescent="0.3">
      <c r="A4895" s="10">
        <v>4894</v>
      </c>
      <c r="B4895" s="22" t="s">
        <v>10893</v>
      </c>
      <c r="C4895" s="22" t="s">
        <v>25</v>
      </c>
      <c r="D4895" s="22" t="s">
        <v>46</v>
      </c>
      <c r="E4895" s="11" t="str">
        <f>IFERROR(LEFT(D4895, FIND("-",D4895,1)-2),D4895)</f>
        <v>OPERASI</v>
      </c>
      <c r="F4895" s="22" t="s">
        <v>47</v>
      </c>
      <c r="G4895" s="62" t="s">
        <v>28</v>
      </c>
      <c r="H4895" s="22" t="s">
        <v>670</v>
      </c>
      <c r="I4895" s="22" t="s">
        <v>671</v>
      </c>
      <c r="J4895" s="22" t="s">
        <v>233</v>
      </c>
      <c r="K4895" s="22" t="s">
        <v>1583</v>
      </c>
      <c r="L4895" s="12" t="str">
        <f>RIGHT(K4895, 4)</f>
        <v>2020</v>
      </c>
      <c r="M4895" s="13">
        <v>43894</v>
      </c>
      <c r="N4895" s="14" t="str">
        <f>TEXT(M4895,"mmmm")</f>
        <v>March</v>
      </c>
      <c r="O4895" s="15">
        <f>MONTH(M4895)</f>
        <v>3</v>
      </c>
      <c r="P4895" s="22" t="s">
        <v>4225</v>
      </c>
      <c r="Q4895" s="13">
        <v>43926</v>
      </c>
      <c r="R4895" s="22" t="s">
        <v>10894</v>
      </c>
      <c r="S4895" s="17" t="str">
        <f>IFERROR(LEFT(R4895,FIND(" ",R4895)-1),R4895)</f>
        <v>32</v>
      </c>
      <c r="T4895" s="22">
        <v>32</v>
      </c>
      <c r="U4895" s="18" t="str">
        <f>IF(AND(T4895&gt;3,T4895&lt;&gt;"-"),"&gt;3",T4895)</f>
        <v>&gt;3</v>
      </c>
      <c r="V4895" s="22" t="s">
        <v>8904</v>
      </c>
      <c r="W4895" s="20" t="str">
        <f>IF(V4895="-","",V4895)</f>
        <v>&gt;3</v>
      </c>
      <c r="X4895" s="29" t="s">
        <v>30</v>
      </c>
    </row>
    <row r="4896" spans="1:24" ht="15.75" customHeight="1" x14ac:dyDescent="0.3">
      <c r="A4896" s="10">
        <v>4895</v>
      </c>
      <c r="B4896" s="22" t="s">
        <v>10895</v>
      </c>
      <c r="C4896" s="22" t="s">
        <v>25</v>
      </c>
      <c r="D4896" s="22" t="s">
        <v>200</v>
      </c>
      <c r="E4896" s="11" t="str">
        <f>IFERROR(LEFT(D4896, FIND("-",D4896,1)-2),D4896)</f>
        <v>SISTEM</v>
      </c>
      <c r="F4896" s="22" t="s">
        <v>27</v>
      </c>
      <c r="G4896" s="62" t="s">
        <v>28</v>
      </c>
      <c r="H4896" s="22" t="s">
        <v>670</v>
      </c>
      <c r="I4896" s="22" t="s">
        <v>671</v>
      </c>
      <c r="J4896" s="22" t="s">
        <v>6733</v>
      </c>
      <c r="K4896" s="22" t="s">
        <v>1904</v>
      </c>
      <c r="L4896" s="12" t="str">
        <f>RIGHT(K4896, 4)</f>
        <v>2020</v>
      </c>
      <c r="M4896" s="13">
        <v>44181</v>
      </c>
      <c r="N4896" s="14" t="str">
        <f>TEXT(M4896,"mmmm")</f>
        <v>December</v>
      </c>
      <c r="O4896" s="15">
        <f>MONTH(M4896)</f>
        <v>12</v>
      </c>
      <c r="P4896" s="22" t="s">
        <v>5134</v>
      </c>
      <c r="Q4896" s="13">
        <v>44214</v>
      </c>
      <c r="R4896" s="22" t="s">
        <v>10896</v>
      </c>
      <c r="S4896" s="17" t="str">
        <f>IFERROR(LEFT(R4896,FIND(" ",R4896)-1),R4896)</f>
        <v>32</v>
      </c>
      <c r="T4896" s="22">
        <v>32</v>
      </c>
      <c r="U4896" s="18" t="str">
        <f>IF(AND(T4896&gt;3,T4896&lt;&gt;"-"),"&gt;3",T4896)</f>
        <v>&gt;3</v>
      </c>
      <c r="V4896" s="22" t="s">
        <v>8904</v>
      </c>
      <c r="W4896" s="20" t="str">
        <f>IF(V4896="-","",V4896)</f>
        <v>&gt;3</v>
      </c>
      <c r="X4896" s="29" t="s">
        <v>30</v>
      </c>
    </row>
    <row r="4897" spans="1:24" ht="15.75" customHeight="1" x14ac:dyDescent="0.3">
      <c r="A4897" s="10">
        <v>4896</v>
      </c>
      <c r="B4897" s="22" t="s">
        <v>10897</v>
      </c>
      <c r="C4897" s="22" t="s">
        <v>25</v>
      </c>
      <c r="D4897" s="22" t="s">
        <v>46</v>
      </c>
      <c r="E4897" s="11" t="str">
        <f>IFERROR(LEFT(D4897, FIND("-",D4897,1)-2),D4897)</f>
        <v>OPERASI</v>
      </c>
      <c r="F4897" s="22" t="s">
        <v>27</v>
      </c>
      <c r="G4897" s="62" t="s">
        <v>28</v>
      </c>
      <c r="H4897" s="22" t="s">
        <v>670</v>
      </c>
      <c r="I4897" s="22" t="s">
        <v>671</v>
      </c>
      <c r="J4897" s="22" t="s">
        <v>162</v>
      </c>
      <c r="K4897" s="22" t="s">
        <v>4212</v>
      </c>
      <c r="L4897" s="12" t="str">
        <f>RIGHT(K4897, 4)</f>
        <v>2021</v>
      </c>
      <c r="M4897" s="13">
        <v>44539</v>
      </c>
      <c r="N4897" s="14" t="str">
        <f>TEXT(M4897,"mmmm")</f>
        <v>December</v>
      </c>
      <c r="O4897" s="15">
        <f>MONTH(M4897)</f>
        <v>12</v>
      </c>
      <c r="P4897" s="22" t="s">
        <v>6273</v>
      </c>
      <c r="Q4897" s="13">
        <v>44572</v>
      </c>
      <c r="R4897" s="22" t="s">
        <v>10898</v>
      </c>
      <c r="S4897" s="17" t="str">
        <f>IFERROR(LEFT(R4897,FIND(" ",R4897)-1),R4897)</f>
        <v>32</v>
      </c>
      <c r="T4897" s="22">
        <v>32</v>
      </c>
      <c r="U4897" s="18" t="str">
        <f>IF(AND(T4897&gt;3,T4897&lt;&gt;"-"),"&gt;3",T4897)</f>
        <v>&gt;3</v>
      </c>
      <c r="V4897" s="22" t="s">
        <v>8904</v>
      </c>
      <c r="W4897" s="20" t="str">
        <f>IF(V4897="-","",V4897)</f>
        <v>&gt;3</v>
      </c>
      <c r="X4897" s="29" t="s">
        <v>30</v>
      </c>
    </row>
    <row r="4898" spans="1:24" ht="15.75" customHeight="1" x14ac:dyDescent="0.3">
      <c r="A4898" s="10">
        <v>4897</v>
      </c>
      <c r="B4898" s="22" t="s">
        <v>10899</v>
      </c>
      <c r="C4898" s="22" t="s">
        <v>25</v>
      </c>
      <c r="D4898" s="22" t="s">
        <v>55</v>
      </c>
      <c r="E4898" s="11" t="str">
        <f>IFERROR(LEFT(D4898, FIND("-",D4898,1)-2),D4898)</f>
        <v>OPERASI</v>
      </c>
      <c r="F4898" s="22" t="s">
        <v>27</v>
      </c>
      <c r="G4898" s="62" t="s">
        <v>28</v>
      </c>
      <c r="H4898" s="22" t="s">
        <v>670</v>
      </c>
      <c r="I4898" s="22" t="s">
        <v>675</v>
      </c>
      <c r="J4898" s="22" t="s">
        <v>2871</v>
      </c>
      <c r="K4898" s="22" t="s">
        <v>4840</v>
      </c>
      <c r="L4898" s="12" t="str">
        <f>RIGHT(K4898, 4)</f>
        <v>2021</v>
      </c>
      <c r="M4898" s="13">
        <v>44537</v>
      </c>
      <c r="N4898" s="14" t="str">
        <f>TEXT(M4898,"mmmm")</f>
        <v>December</v>
      </c>
      <c r="O4898" s="15">
        <f>MONTH(M4898)</f>
        <v>12</v>
      </c>
      <c r="P4898" s="22" t="s">
        <v>4760</v>
      </c>
      <c r="Q4898" s="13">
        <v>44571</v>
      </c>
      <c r="R4898" s="22" t="s">
        <v>10900</v>
      </c>
      <c r="S4898" s="17" t="str">
        <f>IFERROR(LEFT(R4898,FIND(" ",R4898)-1),R4898)</f>
        <v>33</v>
      </c>
      <c r="T4898" s="22">
        <v>33</v>
      </c>
      <c r="U4898" s="18" t="str">
        <f>IF(AND(T4898&gt;3,T4898&lt;&gt;"-"),"&gt;3",T4898)</f>
        <v>&gt;3</v>
      </c>
      <c r="V4898" s="22" t="s">
        <v>8904</v>
      </c>
      <c r="W4898" s="20" t="str">
        <f>IF(V4898="-","",V4898)</f>
        <v>&gt;3</v>
      </c>
      <c r="X4898" s="29" t="s">
        <v>30</v>
      </c>
    </row>
    <row r="4899" spans="1:24" ht="15.75" customHeight="1" x14ac:dyDescent="0.3">
      <c r="A4899" s="10">
        <v>4898</v>
      </c>
      <c r="B4899" s="22" t="s">
        <v>10901</v>
      </c>
      <c r="C4899" s="22" t="s">
        <v>25</v>
      </c>
      <c r="D4899" s="22" t="s">
        <v>1907</v>
      </c>
      <c r="E4899" s="11" t="str">
        <f>IFERROR(LEFT(D4899, FIND("-",D4899,1)-2),D4899)</f>
        <v>KESELAMATAN</v>
      </c>
      <c r="F4899" s="22" t="s">
        <v>9837</v>
      </c>
      <c r="G4899" s="62" t="s">
        <v>28</v>
      </c>
      <c r="H4899" s="22" t="s">
        <v>670</v>
      </c>
      <c r="I4899" s="22" t="s">
        <v>680</v>
      </c>
      <c r="J4899" s="22" t="s">
        <v>2871</v>
      </c>
      <c r="K4899" s="22" t="s">
        <v>2495</v>
      </c>
      <c r="L4899" s="12" t="str">
        <f>RIGHT(K4899, 4)</f>
        <v>2021</v>
      </c>
      <c r="M4899" s="13">
        <v>44475</v>
      </c>
      <c r="N4899" s="14" t="str">
        <f>TEXT(M4899,"mmmm")</f>
        <v>October</v>
      </c>
      <c r="O4899" s="15">
        <f>MONTH(M4899)</f>
        <v>10</v>
      </c>
      <c r="P4899" s="22" t="s">
        <v>261</v>
      </c>
      <c r="Q4899" s="13">
        <v>44509</v>
      </c>
      <c r="R4899" s="22" t="s">
        <v>10902</v>
      </c>
      <c r="S4899" s="17" t="str">
        <f>IFERROR(LEFT(R4899,FIND(" ",R4899)-1),R4899)</f>
        <v>33</v>
      </c>
      <c r="T4899" s="22">
        <v>33</v>
      </c>
      <c r="U4899" s="18" t="str">
        <f>IF(AND(T4899&gt;3,T4899&lt;&gt;"-"),"&gt;3",T4899)</f>
        <v>&gt;3</v>
      </c>
      <c r="V4899" s="22" t="s">
        <v>8904</v>
      </c>
      <c r="W4899" s="20" t="str">
        <f>IF(V4899="-","",V4899)</f>
        <v>&gt;3</v>
      </c>
      <c r="X4899" s="29" t="s">
        <v>30</v>
      </c>
    </row>
    <row r="4900" spans="1:24" ht="15.75" customHeight="1" x14ac:dyDescent="0.3">
      <c r="A4900" s="10">
        <v>4899</v>
      </c>
      <c r="B4900" s="22" t="s">
        <v>10903</v>
      </c>
      <c r="C4900" s="22" t="s">
        <v>25</v>
      </c>
      <c r="D4900" s="22" t="s">
        <v>1158</v>
      </c>
      <c r="E4900" s="11" t="str">
        <f>IFERROR(LEFT(D4900, FIND("-",D4900,1)-2),D4900)</f>
        <v>SISTEM</v>
      </c>
      <c r="F4900" s="22" t="s">
        <v>27</v>
      </c>
      <c r="G4900" s="62" t="s">
        <v>28</v>
      </c>
      <c r="H4900" s="22" t="s">
        <v>684</v>
      </c>
      <c r="I4900" s="22" t="s">
        <v>707</v>
      </c>
      <c r="J4900" s="22" t="s">
        <v>104</v>
      </c>
      <c r="K4900" s="22" t="s">
        <v>2621</v>
      </c>
      <c r="L4900" s="12" t="str">
        <f>RIGHT(K4900, 4)</f>
        <v>2023</v>
      </c>
      <c r="M4900" s="13">
        <v>45230</v>
      </c>
      <c r="N4900" s="14" t="str">
        <f>TEXT(M4900,"mmmm")</f>
        <v>October</v>
      </c>
      <c r="O4900" s="15">
        <f>MONTH(M4900)</f>
        <v>10</v>
      </c>
      <c r="P4900" s="22" t="s">
        <v>10305</v>
      </c>
      <c r="Q4900" s="13">
        <v>45263</v>
      </c>
      <c r="R4900" s="22" t="s">
        <v>10904</v>
      </c>
      <c r="S4900" s="17" t="str">
        <f>IFERROR(LEFT(R4900,FIND(" ",R4900)-1),R4900)</f>
        <v>33</v>
      </c>
      <c r="T4900" s="22">
        <v>33</v>
      </c>
      <c r="U4900" s="18" t="str">
        <f>IF(AND(T4900&gt;3,T4900&lt;&gt;"-"),"&gt;3",T4900)</f>
        <v>&gt;3</v>
      </c>
      <c r="V4900" s="22" t="s">
        <v>8904</v>
      </c>
      <c r="W4900" s="20" t="str">
        <f>IF(V4900="-","",V4900)</f>
        <v>&gt;3</v>
      </c>
      <c r="X4900" s="29" t="s">
        <v>687</v>
      </c>
    </row>
    <row r="4901" spans="1:24" ht="15.75" customHeight="1" x14ac:dyDescent="0.3">
      <c r="A4901" s="10">
        <v>4900</v>
      </c>
      <c r="B4901" s="22" t="s">
        <v>10905</v>
      </c>
      <c r="C4901" s="22" t="s">
        <v>25</v>
      </c>
      <c r="D4901" s="22" t="s">
        <v>55</v>
      </c>
      <c r="E4901" s="11" t="str">
        <f>IFERROR(LEFT(D4901, FIND("-",D4901,1)-2),D4901)</f>
        <v>OPERASI</v>
      </c>
      <c r="F4901" s="22" t="s">
        <v>204</v>
      </c>
      <c r="G4901" s="62" t="s">
        <v>28</v>
      </c>
      <c r="H4901" s="22" t="s">
        <v>670</v>
      </c>
      <c r="I4901" s="22" t="s">
        <v>671</v>
      </c>
      <c r="J4901" s="22" t="s">
        <v>2871</v>
      </c>
      <c r="K4901" s="22" t="s">
        <v>640</v>
      </c>
      <c r="L4901" s="12" t="str">
        <f>RIGHT(K4901, 4)</f>
        <v>2023</v>
      </c>
      <c r="M4901" s="13">
        <v>45223</v>
      </c>
      <c r="N4901" s="14" t="str">
        <f>TEXT(M4901,"mmmm")</f>
        <v>October</v>
      </c>
      <c r="O4901" s="15">
        <f>MONTH(M4901)</f>
        <v>10</v>
      </c>
      <c r="P4901" s="22" t="s">
        <v>3208</v>
      </c>
      <c r="Q4901" s="13">
        <v>45257</v>
      </c>
      <c r="R4901" s="22" t="s">
        <v>10906</v>
      </c>
      <c r="S4901" s="17" t="str">
        <f>IFERROR(LEFT(R4901,FIND(" ",R4901)-1),R4901)</f>
        <v>34</v>
      </c>
      <c r="T4901" s="22">
        <v>34</v>
      </c>
      <c r="U4901" s="18" t="str">
        <f>IF(AND(T4901&gt;3,T4901&lt;&gt;"-"),"&gt;3",T4901)</f>
        <v>&gt;3</v>
      </c>
      <c r="V4901" s="22" t="s">
        <v>8904</v>
      </c>
      <c r="W4901" s="20" t="str">
        <f>IF(V4901="-","",V4901)</f>
        <v>&gt;3</v>
      </c>
      <c r="X4901" s="29" t="s">
        <v>30</v>
      </c>
    </row>
    <row r="4902" spans="1:24" ht="15.75" customHeight="1" x14ac:dyDescent="0.3">
      <c r="A4902" s="10">
        <v>4901</v>
      </c>
      <c r="B4902" s="22" t="s">
        <v>10907</v>
      </c>
      <c r="C4902" s="22" t="s">
        <v>25</v>
      </c>
      <c r="D4902" s="22" t="s">
        <v>200</v>
      </c>
      <c r="E4902" s="11" t="str">
        <f>IFERROR(LEFT(D4902, FIND("-",D4902,1)-2),D4902)</f>
        <v>SISTEM</v>
      </c>
      <c r="F4902" s="22" t="s">
        <v>5253</v>
      </c>
      <c r="G4902" s="62" t="s">
        <v>28</v>
      </c>
      <c r="H4902" s="22" t="s">
        <v>670</v>
      </c>
      <c r="I4902" s="22" t="s">
        <v>671</v>
      </c>
      <c r="J4902" s="22" t="s">
        <v>6733</v>
      </c>
      <c r="K4902" s="22" t="s">
        <v>3194</v>
      </c>
      <c r="L4902" s="12" t="str">
        <f>RIGHT(K4902, 4)</f>
        <v>2020</v>
      </c>
      <c r="M4902" s="13">
        <v>44180</v>
      </c>
      <c r="N4902" s="14" t="str">
        <f>TEXT(M4902,"mmmm")</f>
        <v>December</v>
      </c>
      <c r="O4902" s="15">
        <f>MONTH(M4902)</f>
        <v>12</v>
      </c>
      <c r="P4902" s="22" t="s">
        <v>5134</v>
      </c>
      <c r="Q4902" s="13">
        <v>44214</v>
      </c>
      <c r="R4902" s="22" t="s">
        <v>10908</v>
      </c>
      <c r="S4902" s="17" t="str">
        <f>IFERROR(LEFT(R4902,FIND(" ",R4902)-1),R4902)</f>
        <v>34</v>
      </c>
      <c r="T4902" s="22">
        <v>34</v>
      </c>
      <c r="U4902" s="18" t="str">
        <f>IF(AND(T4902&gt;3,T4902&lt;&gt;"-"),"&gt;3",T4902)</f>
        <v>&gt;3</v>
      </c>
      <c r="V4902" s="22" t="s">
        <v>8904</v>
      </c>
      <c r="W4902" s="20" t="str">
        <f>IF(V4902="-","",V4902)</f>
        <v>&gt;3</v>
      </c>
      <c r="X4902" s="29" t="s">
        <v>30</v>
      </c>
    </row>
    <row r="4903" spans="1:24" ht="15.75" customHeight="1" x14ac:dyDescent="0.3">
      <c r="A4903" s="10">
        <v>4902</v>
      </c>
      <c r="B4903" s="22" t="s">
        <v>10909</v>
      </c>
      <c r="C4903" s="22" t="s">
        <v>117</v>
      </c>
      <c r="D4903" s="22" t="s">
        <v>200</v>
      </c>
      <c r="E4903" s="11" t="str">
        <f>IFERROR(LEFT(D4903, FIND("-",D4903,1)-2),D4903)</f>
        <v>SISTEM</v>
      </c>
      <c r="F4903" s="22" t="s">
        <v>84</v>
      </c>
      <c r="G4903" s="62" t="s">
        <v>28</v>
      </c>
      <c r="H4903" s="22" t="s">
        <v>670</v>
      </c>
      <c r="I4903" s="22" t="s">
        <v>671</v>
      </c>
      <c r="J4903" s="22" t="s">
        <v>6733</v>
      </c>
      <c r="K4903" s="22" t="s">
        <v>143</v>
      </c>
      <c r="L4903" s="12" t="str">
        <f>RIGHT(K4903, 4)</f>
        <v>2020</v>
      </c>
      <c r="M4903" s="13">
        <v>44179</v>
      </c>
      <c r="N4903" s="14" t="str">
        <f>TEXT(M4903,"mmmm")</f>
        <v>December</v>
      </c>
      <c r="O4903" s="15">
        <f>MONTH(M4903)</f>
        <v>12</v>
      </c>
      <c r="P4903" s="22" t="s">
        <v>5134</v>
      </c>
      <c r="Q4903" s="13">
        <v>44214</v>
      </c>
      <c r="R4903" s="22" t="s">
        <v>10910</v>
      </c>
      <c r="S4903" s="17" t="str">
        <f>IFERROR(LEFT(R4903,FIND(" ",R4903)-1),R4903)</f>
        <v>34</v>
      </c>
      <c r="T4903" s="22">
        <v>34</v>
      </c>
      <c r="U4903" s="18" t="str">
        <f>IF(AND(T4903&gt;3,T4903&lt;&gt;"-"),"&gt;3",T4903)</f>
        <v>&gt;3</v>
      </c>
      <c r="V4903" s="22" t="s">
        <v>8904</v>
      </c>
      <c r="W4903" s="20" t="str">
        <f>IF(V4903="-","",V4903)</f>
        <v>&gt;3</v>
      </c>
      <c r="X4903" s="29" t="s">
        <v>30</v>
      </c>
    </row>
    <row r="4904" spans="1:24" ht="15.75" customHeight="1" x14ac:dyDescent="0.3">
      <c r="A4904" s="10">
        <v>4903</v>
      </c>
      <c r="B4904" s="22" t="s">
        <v>10911</v>
      </c>
      <c r="C4904" s="22" t="s">
        <v>25</v>
      </c>
      <c r="D4904" s="22" t="s">
        <v>242</v>
      </c>
      <c r="E4904" s="11" t="str">
        <f>IFERROR(LEFT(D4904, FIND("-",D4904,1)-2),D4904)</f>
        <v>OPERASI</v>
      </c>
      <c r="F4904" s="22" t="s">
        <v>27</v>
      </c>
      <c r="G4904" s="62" t="s">
        <v>28</v>
      </c>
      <c r="H4904" s="22" t="s">
        <v>670</v>
      </c>
      <c r="I4904" s="22" t="s">
        <v>675</v>
      </c>
      <c r="J4904" s="22" t="s">
        <v>1044</v>
      </c>
      <c r="K4904" s="22" t="s">
        <v>3995</v>
      </c>
      <c r="L4904" s="12" t="str">
        <f>RIGHT(K4904, 4)</f>
        <v>2022</v>
      </c>
      <c r="M4904" s="13">
        <v>44720</v>
      </c>
      <c r="N4904" s="14" t="str">
        <f>TEXT(M4904,"mmmm")</f>
        <v>June</v>
      </c>
      <c r="O4904" s="15">
        <f>MONTH(M4904)</f>
        <v>6</v>
      </c>
      <c r="P4904" s="22" t="s">
        <v>395</v>
      </c>
      <c r="Q4904" s="13">
        <v>44755</v>
      </c>
      <c r="R4904" s="22" t="s">
        <v>10912</v>
      </c>
      <c r="S4904" s="17" t="str">
        <f>IFERROR(LEFT(R4904,FIND(" ",R4904)-1),R4904)</f>
        <v>34</v>
      </c>
      <c r="T4904" s="22">
        <v>34</v>
      </c>
      <c r="U4904" s="18" t="str">
        <f>IF(AND(T4904&gt;3,T4904&lt;&gt;"-"),"&gt;3",T4904)</f>
        <v>&gt;3</v>
      </c>
      <c r="V4904" s="22" t="s">
        <v>8904</v>
      </c>
      <c r="W4904" s="20" t="str">
        <f>IF(V4904="-","",V4904)</f>
        <v>&gt;3</v>
      </c>
      <c r="X4904" s="29" t="s">
        <v>30</v>
      </c>
    </row>
    <row r="4905" spans="1:24" ht="15.75" customHeight="1" x14ac:dyDescent="0.3">
      <c r="A4905" s="10">
        <v>4904</v>
      </c>
      <c r="B4905" s="22" t="s">
        <v>10913</v>
      </c>
      <c r="C4905" s="22" t="s">
        <v>25</v>
      </c>
      <c r="D4905" s="22" t="s">
        <v>65</v>
      </c>
      <c r="E4905" s="11" t="str">
        <f>IFERROR(LEFT(D4905, FIND("-",D4905,1)-2),D4905)</f>
        <v>RANGKAIAN</v>
      </c>
      <c r="F4905" s="22" t="s">
        <v>27</v>
      </c>
      <c r="G4905" s="62" t="s">
        <v>28</v>
      </c>
      <c r="H4905" s="22" t="s">
        <v>670</v>
      </c>
      <c r="I4905" s="22" t="s">
        <v>671</v>
      </c>
      <c r="J4905" s="22" t="s">
        <v>2871</v>
      </c>
      <c r="K4905" s="22" t="s">
        <v>3011</v>
      </c>
      <c r="L4905" s="12" t="str">
        <f>RIGHT(K4905, 4)</f>
        <v>2023</v>
      </c>
      <c r="M4905" s="13">
        <v>45034</v>
      </c>
      <c r="N4905" s="14" t="str">
        <f>TEXT(M4905,"mmmm")</f>
        <v>April</v>
      </c>
      <c r="O4905" s="15">
        <f>MONTH(M4905)</f>
        <v>4</v>
      </c>
      <c r="P4905" s="22" t="s">
        <v>577</v>
      </c>
      <c r="Q4905" s="13">
        <v>45069</v>
      </c>
      <c r="R4905" s="22" t="s">
        <v>10914</v>
      </c>
      <c r="S4905" s="17" t="str">
        <f>IFERROR(LEFT(R4905,FIND(" ",R4905)-1),R4905)</f>
        <v>34</v>
      </c>
      <c r="T4905" s="22">
        <v>34</v>
      </c>
      <c r="U4905" s="18" t="str">
        <f>IF(AND(T4905&gt;3,T4905&lt;&gt;"-"),"&gt;3",T4905)</f>
        <v>&gt;3</v>
      </c>
      <c r="V4905" s="22" t="s">
        <v>8904</v>
      </c>
      <c r="W4905" s="20" t="str">
        <f>IF(V4905="-","",V4905)</f>
        <v>&gt;3</v>
      </c>
      <c r="X4905" s="29" t="s">
        <v>30</v>
      </c>
    </row>
    <row r="4906" spans="1:24" ht="15.75" customHeight="1" x14ac:dyDescent="0.3">
      <c r="A4906" s="10">
        <v>4905</v>
      </c>
      <c r="B4906" s="22" t="s">
        <v>10915</v>
      </c>
      <c r="C4906" s="22" t="s">
        <v>25</v>
      </c>
      <c r="D4906" s="22" t="s">
        <v>1063</v>
      </c>
      <c r="E4906" s="11" t="str">
        <f>IFERROR(LEFT(D4906, FIND("-",D4906,1)-2),D4906)</f>
        <v>SISTEM</v>
      </c>
      <c r="F4906" s="22" t="s">
        <v>27</v>
      </c>
      <c r="G4906" s="62" t="s">
        <v>28</v>
      </c>
      <c r="H4906" s="22" t="s">
        <v>670</v>
      </c>
      <c r="I4906" s="22" t="s">
        <v>671</v>
      </c>
      <c r="J4906" s="22" t="s">
        <v>748</v>
      </c>
      <c r="K4906" s="22" t="s">
        <v>185</v>
      </c>
      <c r="L4906" s="12" t="str">
        <f>RIGHT(K4906, 4)</f>
        <v>2021</v>
      </c>
      <c r="M4906" s="13">
        <v>44300</v>
      </c>
      <c r="N4906" s="14" t="str">
        <f>TEXT(M4906,"mmmm")</f>
        <v>April</v>
      </c>
      <c r="O4906" s="15">
        <f>MONTH(M4906)</f>
        <v>4</v>
      </c>
      <c r="P4906" s="22" t="s">
        <v>6533</v>
      </c>
      <c r="Q4906" s="13">
        <v>44336</v>
      </c>
      <c r="R4906" s="22" t="s">
        <v>10916</v>
      </c>
      <c r="S4906" s="17" t="str">
        <f>IFERROR(LEFT(R4906,FIND(" ",R4906)-1),R4906)</f>
        <v>35</v>
      </c>
      <c r="T4906" s="22">
        <v>35</v>
      </c>
      <c r="U4906" s="18" t="str">
        <f>IF(AND(T4906&gt;3,T4906&lt;&gt;"-"),"&gt;3",T4906)</f>
        <v>&gt;3</v>
      </c>
      <c r="V4906" s="22" t="s">
        <v>8904</v>
      </c>
      <c r="W4906" s="20" t="str">
        <f>IF(V4906="-","",V4906)</f>
        <v>&gt;3</v>
      </c>
      <c r="X4906" s="29" t="s">
        <v>30</v>
      </c>
    </row>
    <row r="4907" spans="1:24" ht="15.75" customHeight="1" x14ac:dyDescent="0.3">
      <c r="A4907" s="10">
        <v>4906</v>
      </c>
      <c r="B4907" s="22" t="s">
        <v>10917</v>
      </c>
      <c r="C4907" s="22" t="s">
        <v>25</v>
      </c>
      <c r="D4907" s="22" t="s">
        <v>61</v>
      </c>
      <c r="E4907" s="11" t="str">
        <f>IFERROR(LEFT(D4907, FIND("-",D4907,1)-2),D4907)</f>
        <v>KESELAMATAN</v>
      </c>
      <c r="F4907" s="22" t="s">
        <v>95</v>
      </c>
      <c r="G4907" s="62" t="s">
        <v>28</v>
      </c>
      <c r="H4907" s="22" t="s">
        <v>670</v>
      </c>
      <c r="I4907" s="22" t="s">
        <v>671</v>
      </c>
      <c r="J4907" s="22" t="s">
        <v>58</v>
      </c>
      <c r="K4907" s="22" t="s">
        <v>5654</v>
      </c>
      <c r="L4907" s="12" t="str">
        <f>RIGHT(K4907, 4)</f>
        <v>2020</v>
      </c>
      <c r="M4907" s="13">
        <v>43961</v>
      </c>
      <c r="N4907" s="14" t="str">
        <f>TEXT(M4907,"mmmm")</f>
        <v>May</v>
      </c>
      <c r="O4907" s="15">
        <f>MONTH(M4907)</f>
        <v>5</v>
      </c>
      <c r="P4907" s="22" t="s">
        <v>966</v>
      </c>
      <c r="Q4907" s="13">
        <v>43997</v>
      </c>
      <c r="R4907" s="22" t="s">
        <v>10918</v>
      </c>
      <c r="S4907" s="17" t="str">
        <f>IFERROR(LEFT(R4907,FIND(" ",R4907)-1),R4907)</f>
        <v>35</v>
      </c>
      <c r="T4907" s="22">
        <v>35</v>
      </c>
      <c r="U4907" s="18" t="str">
        <f>IF(AND(T4907&gt;3,T4907&lt;&gt;"-"),"&gt;3",T4907)</f>
        <v>&gt;3</v>
      </c>
      <c r="V4907" s="22" t="s">
        <v>8904</v>
      </c>
      <c r="W4907" s="20" t="str">
        <f>IF(V4907="-","",V4907)</f>
        <v>&gt;3</v>
      </c>
      <c r="X4907" s="29" t="s">
        <v>30</v>
      </c>
    </row>
    <row r="4908" spans="1:24" ht="15.75" customHeight="1" x14ac:dyDescent="0.3">
      <c r="A4908" s="10">
        <v>4907</v>
      </c>
      <c r="B4908" s="22" t="s">
        <v>10919</v>
      </c>
      <c r="C4908" s="22" t="s">
        <v>25</v>
      </c>
      <c r="D4908" s="22" t="s">
        <v>46</v>
      </c>
      <c r="E4908" s="11" t="str">
        <f>IFERROR(LEFT(D4908, FIND("-",D4908,1)-2),D4908)</f>
        <v>OPERASI</v>
      </c>
      <c r="F4908" s="22" t="s">
        <v>47</v>
      </c>
      <c r="G4908" s="62" t="s">
        <v>28</v>
      </c>
      <c r="H4908" s="22" t="s">
        <v>684</v>
      </c>
      <c r="I4908" s="22" t="s">
        <v>675</v>
      </c>
      <c r="J4908" s="22" t="s">
        <v>162</v>
      </c>
      <c r="K4908" s="22" t="s">
        <v>909</v>
      </c>
      <c r="L4908" s="12" t="str">
        <f>RIGHT(K4908, 4)</f>
        <v>2021</v>
      </c>
      <c r="M4908" s="13">
        <v>44497</v>
      </c>
      <c r="N4908" s="14" t="str">
        <f>TEXT(M4908,"mmmm")</f>
        <v>October</v>
      </c>
      <c r="O4908" s="15">
        <f>MONTH(M4908)</f>
        <v>10</v>
      </c>
      <c r="P4908" s="22" t="s">
        <v>7205</v>
      </c>
      <c r="Q4908" s="13">
        <v>44533</v>
      </c>
      <c r="R4908" s="22" t="s">
        <v>10920</v>
      </c>
      <c r="S4908" s="17" t="str">
        <f>IFERROR(LEFT(R4908,FIND(" ",R4908)-1),R4908)</f>
        <v>35</v>
      </c>
      <c r="T4908" s="22">
        <v>35</v>
      </c>
      <c r="U4908" s="18" t="str">
        <f>IF(AND(T4908&gt;3,T4908&lt;&gt;"-"),"&gt;3",T4908)</f>
        <v>&gt;3</v>
      </c>
      <c r="V4908" s="22" t="s">
        <v>8904</v>
      </c>
      <c r="W4908" s="20" t="str">
        <f>IF(V4908="-","",V4908)</f>
        <v>&gt;3</v>
      </c>
      <c r="X4908" s="29" t="s">
        <v>807</v>
      </c>
    </row>
    <row r="4909" spans="1:24" ht="15.75" customHeight="1" x14ac:dyDescent="0.3">
      <c r="A4909" s="10">
        <v>4908</v>
      </c>
      <c r="B4909" s="22" t="s">
        <v>10921</v>
      </c>
      <c r="C4909" s="22" t="s">
        <v>25</v>
      </c>
      <c r="D4909" s="22" t="s">
        <v>46</v>
      </c>
      <c r="E4909" s="11" t="str">
        <f>IFERROR(LEFT(D4909, FIND("-",D4909,1)-2),D4909)</f>
        <v>OPERASI</v>
      </c>
      <c r="F4909" s="22" t="s">
        <v>47</v>
      </c>
      <c r="G4909" s="62" t="s">
        <v>28</v>
      </c>
      <c r="H4909" s="22" t="s">
        <v>670</v>
      </c>
      <c r="I4909" s="22" t="s">
        <v>1544</v>
      </c>
      <c r="J4909" s="22" t="s">
        <v>2871</v>
      </c>
      <c r="K4909" s="22" t="s">
        <v>267</v>
      </c>
      <c r="L4909" s="12" t="str">
        <f>RIGHT(K4909, 4)</f>
        <v>2021</v>
      </c>
      <c r="M4909" s="13">
        <v>44516</v>
      </c>
      <c r="N4909" s="14" t="str">
        <f>TEXT(M4909,"mmmm")</f>
        <v>November</v>
      </c>
      <c r="O4909" s="15">
        <f>MONTH(M4909)</f>
        <v>11</v>
      </c>
      <c r="P4909" s="22" t="s">
        <v>2577</v>
      </c>
      <c r="Q4909" s="13">
        <v>44552</v>
      </c>
      <c r="R4909" s="22" t="s">
        <v>10922</v>
      </c>
      <c r="S4909" s="17" t="str">
        <f>IFERROR(LEFT(R4909,FIND(" ",R4909)-1),R4909)</f>
        <v>35</v>
      </c>
      <c r="T4909" s="22">
        <v>35</v>
      </c>
      <c r="U4909" s="18" t="str">
        <f>IF(AND(T4909&gt;3,T4909&lt;&gt;"-"),"&gt;3",T4909)</f>
        <v>&gt;3</v>
      </c>
      <c r="V4909" s="22" t="s">
        <v>8904</v>
      </c>
      <c r="W4909" s="20" t="str">
        <f>IF(V4909="-","",V4909)</f>
        <v>&gt;3</v>
      </c>
      <c r="X4909" s="29" t="s">
        <v>30</v>
      </c>
    </row>
    <row r="4910" spans="1:24" ht="15.75" customHeight="1" x14ac:dyDescent="0.3">
      <c r="A4910" s="10">
        <v>4909</v>
      </c>
      <c r="B4910" s="22" t="s">
        <v>10923</v>
      </c>
      <c r="C4910" s="22" t="s">
        <v>39</v>
      </c>
      <c r="D4910" s="22" t="s">
        <v>182</v>
      </c>
      <c r="E4910" s="11" t="str">
        <f>IFERROR(LEFT(D4910, FIND("-",D4910,1)-2),D4910)</f>
        <v>SISTEM</v>
      </c>
      <c r="F4910" s="22" t="s">
        <v>183</v>
      </c>
      <c r="G4910" s="62" t="s">
        <v>28</v>
      </c>
      <c r="H4910" s="22" t="s">
        <v>670</v>
      </c>
      <c r="I4910" s="22" t="s">
        <v>671</v>
      </c>
      <c r="J4910" s="22" t="s">
        <v>748</v>
      </c>
      <c r="K4910" s="22" t="s">
        <v>185</v>
      </c>
      <c r="L4910" s="12" t="str">
        <f>RIGHT(K4910, 4)</f>
        <v>2021</v>
      </c>
      <c r="M4910" s="13">
        <v>44300</v>
      </c>
      <c r="N4910" s="14" t="str">
        <f>TEXT(M4910,"mmmm")</f>
        <v>April</v>
      </c>
      <c r="O4910" s="15">
        <f>MONTH(M4910)</f>
        <v>4</v>
      </c>
      <c r="P4910" s="22" t="s">
        <v>6533</v>
      </c>
      <c r="Q4910" s="13">
        <v>44336</v>
      </c>
      <c r="R4910" s="22" t="s">
        <v>10924</v>
      </c>
      <c r="S4910" s="17" t="str">
        <f>IFERROR(LEFT(R4910,FIND(" ",R4910)-1),R4910)</f>
        <v>35</v>
      </c>
      <c r="T4910" s="22">
        <v>35</v>
      </c>
      <c r="U4910" s="18" t="str">
        <f>IF(AND(T4910&gt;3,T4910&lt;&gt;"-"),"&gt;3",T4910)</f>
        <v>&gt;3</v>
      </c>
      <c r="V4910" s="22" t="s">
        <v>8904</v>
      </c>
      <c r="W4910" s="20" t="str">
        <f>IF(V4910="-","",V4910)</f>
        <v>&gt;3</v>
      </c>
      <c r="X4910" s="29" t="s">
        <v>30</v>
      </c>
    </row>
    <row r="4911" spans="1:24" ht="15.75" customHeight="1" x14ac:dyDescent="0.3">
      <c r="A4911" s="10">
        <v>4910</v>
      </c>
      <c r="B4911" s="22" t="s">
        <v>10925</v>
      </c>
      <c r="C4911" s="22" t="s">
        <v>25</v>
      </c>
      <c r="D4911" s="22" t="s">
        <v>65</v>
      </c>
      <c r="E4911" s="11" t="str">
        <f>IFERROR(LEFT(D4911, FIND("-",D4911,1)-2),D4911)</f>
        <v>RANGKAIAN</v>
      </c>
      <c r="F4911" s="22" t="s">
        <v>27</v>
      </c>
      <c r="G4911" s="62" t="s">
        <v>28</v>
      </c>
      <c r="H4911" s="22" t="s">
        <v>670</v>
      </c>
      <c r="I4911" s="22" t="s">
        <v>671</v>
      </c>
      <c r="J4911" s="22" t="s">
        <v>2871</v>
      </c>
      <c r="K4911" s="22" t="s">
        <v>5982</v>
      </c>
      <c r="L4911" s="12" t="str">
        <f>RIGHT(K4911, 4)</f>
        <v>2022</v>
      </c>
      <c r="M4911" s="13">
        <v>44727</v>
      </c>
      <c r="N4911" s="14" t="str">
        <f>TEXT(M4911,"mmmm")</f>
        <v>June</v>
      </c>
      <c r="O4911" s="15">
        <f>MONTH(M4911)</f>
        <v>6</v>
      </c>
      <c r="P4911" s="22" t="s">
        <v>7412</v>
      </c>
      <c r="Q4911" s="13">
        <v>44762</v>
      </c>
      <c r="R4911" s="22" t="s">
        <v>10926</v>
      </c>
      <c r="S4911" s="17" t="str">
        <f>IFERROR(LEFT(R4911,FIND(" ",R4911)-1),R4911)</f>
        <v>35</v>
      </c>
      <c r="T4911" s="22">
        <v>35</v>
      </c>
      <c r="U4911" s="18" t="str">
        <f>IF(AND(T4911&gt;3,T4911&lt;&gt;"-"),"&gt;3",T4911)</f>
        <v>&gt;3</v>
      </c>
      <c r="V4911" s="22" t="s">
        <v>8904</v>
      </c>
      <c r="W4911" s="20" t="str">
        <f>IF(V4911="-","",V4911)</f>
        <v>&gt;3</v>
      </c>
      <c r="X4911" s="29" t="s">
        <v>30</v>
      </c>
    </row>
    <row r="4912" spans="1:24" ht="15.75" customHeight="1" x14ac:dyDescent="0.3">
      <c r="A4912" s="10">
        <v>4911</v>
      </c>
      <c r="B4912" s="22" t="s">
        <v>10927</v>
      </c>
      <c r="C4912" s="22" t="s">
        <v>25</v>
      </c>
      <c r="D4912" s="22" t="s">
        <v>65</v>
      </c>
      <c r="E4912" s="11" t="str">
        <f>IFERROR(LEFT(D4912, FIND("-",D4912,1)-2),D4912)</f>
        <v>RANGKAIAN</v>
      </c>
      <c r="F4912" s="22" t="s">
        <v>2003</v>
      </c>
      <c r="G4912" s="62" t="s">
        <v>28</v>
      </c>
      <c r="H4912" s="22" t="s">
        <v>670</v>
      </c>
      <c r="I4912" s="22" t="s">
        <v>675</v>
      </c>
      <c r="J4912" s="22" t="s">
        <v>233</v>
      </c>
      <c r="K4912" s="22" t="s">
        <v>459</v>
      </c>
      <c r="L4912" s="12" t="str">
        <f>RIGHT(K4912, 4)</f>
        <v>2022</v>
      </c>
      <c r="M4912" s="13">
        <v>44852</v>
      </c>
      <c r="N4912" s="14" t="str">
        <f>TEXT(M4912,"mmmm")</f>
        <v>October</v>
      </c>
      <c r="O4912" s="15">
        <f>MONTH(M4912)</f>
        <v>10</v>
      </c>
      <c r="P4912" s="22" t="s">
        <v>5439</v>
      </c>
      <c r="Q4912" s="13">
        <v>44887</v>
      </c>
      <c r="R4912" s="22" t="s">
        <v>10928</v>
      </c>
      <c r="S4912" s="17" t="str">
        <f>IFERROR(LEFT(R4912,FIND(" ",R4912)-1),R4912)</f>
        <v>35</v>
      </c>
      <c r="T4912" s="22">
        <v>35</v>
      </c>
      <c r="U4912" s="18" t="str">
        <f>IF(AND(T4912&gt;3,T4912&lt;&gt;"-"),"&gt;3",T4912)</f>
        <v>&gt;3</v>
      </c>
      <c r="V4912" s="22" t="s">
        <v>8904</v>
      </c>
      <c r="W4912" s="20" t="str">
        <f>IF(V4912="-","",V4912)</f>
        <v>&gt;3</v>
      </c>
      <c r="X4912" s="29" t="s">
        <v>30</v>
      </c>
    </row>
    <row r="4913" spans="1:24" ht="15.75" customHeight="1" x14ac:dyDescent="0.3">
      <c r="A4913" s="10">
        <v>4912</v>
      </c>
      <c r="B4913" s="22" t="s">
        <v>10929</v>
      </c>
      <c r="C4913" s="22" t="s">
        <v>25</v>
      </c>
      <c r="D4913" s="22" t="s">
        <v>55</v>
      </c>
      <c r="E4913" s="11" t="str">
        <f>IFERROR(LEFT(D4913, FIND("-",D4913,1)-2),D4913)</f>
        <v>OPERASI</v>
      </c>
      <c r="F4913" s="22" t="s">
        <v>3079</v>
      </c>
      <c r="G4913" s="62" t="s">
        <v>28</v>
      </c>
      <c r="H4913" s="22" t="s">
        <v>670</v>
      </c>
      <c r="I4913" s="22" t="s">
        <v>675</v>
      </c>
      <c r="J4913" s="22" t="s">
        <v>2871</v>
      </c>
      <c r="K4913" s="22" t="s">
        <v>1734</v>
      </c>
      <c r="L4913" s="12" t="str">
        <f>RIGHT(K4913, 4)</f>
        <v>2020</v>
      </c>
      <c r="M4913" s="13">
        <v>43860</v>
      </c>
      <c r="N4913" s="14" t="str">
        <f>TEXT(M4913,"mmmm")</f>
        <v>January</v>
      </c>
      <c r="O4913" s="15">
        <f>MONTH(M4913)</f>
        <v>1</v>
      </c>
      <c r="P4913" s="22" t="s">
        <v>9888</v>
      </c>
      <c r="Q4913" s="13">
        <v>43896</v>
      </c>
      <c r="R4913" s="22" t="s">
        <v>10930</v>
      </c>
      <c r="S4913" s="17" t="str">
        <f>IFERROR(LEFT(R4913,FIND(" ",R4913)-1),R4913)</f>
        <v>36</v>
      </c>
      <c r="T4913" s="22">
        <v>36</v>
      </c>
      <c r="U4913" s="18" t="str">
        <f>IF(AND(T4913&gt;3,T4913&lt;&gt;"-"),"&gt;3",T4913)</f>
        <v>&gt;3</v>
      </c>
      <c r="V4913" s="22" t="s">
        <v>8904</v>
      </c>
      <c r="W4913" s="20" t="str">
        <f>IF(V4913="-","",V4913)</f>
        <v>&gt;3</v>
      </c>
      <c r="X4913" s="29" t="s">
        <v>30</v>
      </c>
    </row>
    <row r="4914" spans="1:24" ht="15.75" customHeight="1" x14ac:dyDescent="0.3">
      <c r="A4914" s="10">
        <v>4913</v>
      </c>
      <c r="B4914" s="22" t="s">
        <v>10931</v>
      </c>
      <c r="C4914" s="22" t="s">
        <v>25</v>
      </c>
      <c r="D4914" s="22" t="s">
        <v>9103</v>
      </c>
      <c r="E4914" s="11" t="str">
        <f>IFERROR(LEFT(D4914, FIND("-",D4914,1)-2),D4914)</f>
        <v>SISTEM</v>
      </c>
      <c r="F4914" s="22" t="s">
        <v>27</v>
      </c>
      <c r="G4914" s="62" t="s">
        <v>28</v>
      </c>
      <c r="H4914" s="22" t="s">
        <v>670</v>
      </c>
      <c r="I4914" s="22" t="s">
        <v>671</v>
      </c>
      <c r="J4914" s="22" t="s">
        <v>9118</v>
      </c>
      <c r="K4914" s="22" t="s">
        <v>475</v>
      </c>
      <c r="L4914" s="12" t="str">
        <f>RIGHT(K4914, 4)</f>
        <v>2022</v>
      </c>
      <c r="M4914" s="13">
        <v>44869</v>
      </c>
      <c r="N4914" s="14" t="str">
        <f>TEXT(M4914,"mmmm")</f>
        <v>November</v>
      </c>
      <c r="O4914" s="15">
        <f>MONTH(M4914)</f>
        <v>11</v>
      </c>
      <c r="P4914" s="22" t="s">
        <v>501</v>
      </c>
      <c r="Q4914" s="13">
        <v>44907</v>
      </c>
      <c r="R4914" s="22" t="s">
        <v>10932</v>
      </c>
      <c r="S4914" s="17" t="str">
        <f>IFERROR(LEFT(R4914,FIND(" ",R4914)-1),R4914)</f>
        <v>37</v>
      </c>
      <c r="T4914" s="22">
        <v>37</v>
      </c>
      <c r="U4914" s="18" t="str">
        <f>IF(AND(T4914&gt;3,T4914&lt;&gt;"-"),"&gt;3",T4914)</f>
        <v>&gt;3</v>
      </c>
      <c r="V4914" s="22" t="s">
        <v>8904</v>
      </c>
      <c r="W4914" s="20" t="str">
        <f>IF(V4914="-","",V4914)</f>
        <v>&gt;3</v>
      </c>
      <c r="X4914" s="29" t="s">
        <v>30</v>
      </c>
    </row>
    <row r="4915" spans="1:24" ht="15.75" customHeight="1" x14ac:dyDescent="0.3">
      <c r="A4915" s="10">
        <v>4914</v>
      </c>
      <c r="B4915" s="22" t="s">
        <v>10933</v>
      </c>
      <c r="C4915" s="22" t="s">
        <v>25</v>
      </c>
      <c r="D4915" s="22" t="s">
        <v>65</v>
      </c>
      <c r="E4915" s="11" t="str">
        <f>IFERROR(LEFT(D4915, FIND("-",D4915,1)-2),D4915)</f>
        <v>RANGKAIAN</v>
      </c>
      <c r="F4915" s="22" t="s">
        <v>27</v>
      </c>
      <c r="G4915" s="62" t="s">
        <v>28</v>
      </c>
      <c r="H4915" s="22" t="s">
        <v>670</v>
      </c>
      <c r="I4915" s="22" t="s">
        <v>671</v>
      </c>
      <c r="J4915" s="22" t="s">
        <v>2871</v>
      </c>
      <c r="K4915" s="22" t="s">
        <v>614</v>
      </c>
      <c r="L4915" s="12" t="str">
        <f>RIGHT(K4915, 4)</f>
        <v>2023</v>
      </c>
      <c r="M4915" s="13">
        <v>45183</v>
      </c>
      <c r="N4915" s="14" t="str">
        <f>TEXT(M4915,"mmmm")</f>
        <v>September</v>
      </c>
      <c r="O4915" s="15">
        <f>MONTH(M4915)</f>
        <v>9</v>
      </c>
      <c r="P4915" s="22" t="s">
        <v>2483</v>
      </c>
      <c r="Q4915" s="13">
        <v>45222</v>
      </c>
      <c r="R4915" s="22" t="s">
        <v>10934</v>
      </c>
      <c r="S4915" s="17" t="str">
        <f>IFERROR(LEFT(R4915,FIND(" ",R4915)-1),R4915)</f>
        <v>38</v>
      </c>
      <c r="T4915" s="22">
        <v>38</v>
      </c>
      <c r="U4915" s="18" t="str">
        <f>IF(AND(T4915&gt;3,T4915&lt;&gt;"-"),"&gt;3",T4915)</f>
        <v>&gt;3</v>
      </c>
      <c r="V4915" s="22" t="s">
        <v>8904</v>
      </c>
      <c r="W4915" s="20" t="str">
        <f>IF(V4915="-","",V4915)</f>
        <v>&gt;3</v>
      </c>
      <c r="X4915" s="29" t="s">
        <v>30</v>
      </c>
    </row>
    <row r="4916" spans="1:24" ht="15.75" customHeight="1" x14ac:dyDescent="0.3">
      <c r="A4916" s="10">
        <v>4915</v>
      </c>
      <c r="B4916" s="22" t="s">
        <v>10935</v>
      </c>
      <c r="C4916" s="22" t="s">
        <v>39</v>
      </c>
      <c r="D4916" s="22" t="s">
        <v>40</v>
      </c>
      <c r="E4916" s="11" t="str">
        <f>IFERROR(LEFT(D4916, FIND("-",D4916,1)-2),D4916)</f>
        <v>SISTEM</v>
      </c>
      <c r="F4916" s="22" t="s">
        <v>608</v>
      </c>
      <c r="G4916" s="62" t="s">
        <v>28</v>
      </c>
      <c r="H4916" s="22" t="s">
        <v>96</v>
      </c>
      <c r="I4916" s="22" t="s">
        <v>30</v>
      </c>
      <c r="J4916" s="22" t="s">
        <v>493</v>
      </c>
      <c r="K4916" s="22" t="s">
        <v>622</v>
      </c>
      <c r="L4916" s="12" t="str">
        <f>RIGHT(K4916, 4)</f>
        <v>2023</v>
      </c>
      <c r="M4916" s="13">
        <v>45197</v>
      </c>
      <c r="N4916" s="14" t="str">
        <f>TEXT(M4916,"mmmm")</f>
        <v>September</v>
      </c>
      <c r="O4916" s="15">
        <f>MONTH(M4916)</f>
        <v>9</v>
      </c>
      <c r="P4916" s="22" t="s">
        <v>1003</v>
      </c>
      <c r="Q4916" s="13">
        <v>45201</v>
      </c>
      <c r="R4916" s="22" t="s">
        <v>10936</v>
      </c>
      <c r="S4916" s="17" t="str">
        <f>IFERROR(LEFT(R4916,FIND(" ",R4916)-1),R4916)</f>
        <v>4</v>
      </c>
      <c r="T4916" s="22">
        <v>4</v>
      </c>
      <c r="U4916" s="18" t="str">
        <f>IF(AND(T4916&gt;3,T4916&lt;&gt;"-"),"&gt;3",T4916)</f>
        <v>&gt;3</v>
      </c>
      <c r="V4916" s="22" t="s">
        <v>8904</v>
      </c>
      <c r="W4916" s="20" t="str">
        <f>IF(V4916="-","",V4916)</f>
        <v>&gt;3</v>
      </c>
      <c r="X4916" s="29" t="s">
        <v>30</v>
      </c>
    </row>
    <row r="4917" spans="1:24" ht="15.75" customHeight="1" x14ac:dyDescent="0.3">
      <c r="A4917" s="10">
        <v>4916</v>
      </c>
      <c r="B4917" s="22" t="s">
        <v>10937</v>
      </c>
      <c r="C4917" s="22" t="s">
        <v>25</v>
      </c>
      <c r="D4917" s="22" t="s">
        <v>330</v>
      </c>
      <c r="E4917" s="11" t="str">
        <f>IFERROR(LEFT(D4917, FIND("-",D4917,1)-2),D4917)</f>
        <v>SISTEM</v>
      </c>
      <c r="F4917" s="22" t="s">
        <v>331</v>
      </c>
      <c r="G4917" s="62" t="s">
        <v>28</v>
      </c>
      <c r="H4917" s="22" t="s">
        <v>670</v>
      </c>
      <c r="I4917" s="22" t="s">
        <v>675</v>
      </c>
      <c r="J4917" s="22" t="s">
        <v>778</v>
      </c>
      <c r="K4917" s="22" t="s">
        <v>10938</v>
      </c>
      <c r="L4917" s="12" t="str">
        <f>RIGHT(K4917, 4)</f>
        <v>2023</v>
      </c>
      <c r="M4917" s="13">
        <v>45241</v>
      </c>
      <c r="N4917" s="14" t="str">
        <f>TEXT(M4917,"mmmm")</f>
        <v>November</v>
      </c>
      <c r="O4917" s="15">
        <f>MONTH(M4917)</f>
        <v>11</v>
      </c>
      <c r="P4917" s="22" t="s">
        <v>659</v>
      </c>
      <c r="Q4917" s="13">
        <v>45245</v>
      </c>
      <c r="R4917" s="22" t="s">
        <v>10939</v>
      </c>
      <c r="S4917" s="17" t="str">
        <f>IFERROR(LEFT(R4917,FIND(" ",R4917)-1),R4917)</f>
        <v>4</v>
      </c>
      <c r="T4917" s="22">
        <v>4</v>
      </c>
      <c r="U4917" s="18" t="str">
        <f>IF(AND(T4917&gt;3,T4917&lt;&gt;"-"),"&gt;3",T4917)</f>
        <v>&gt;3</v>
      </c>
      <c r="V4917" s="22" t="s">
        <v>8904</v>
      </c>
      <c r="W4917" s="20" t="str">
        <f>IF(V4917="-","",V4917)</f>
        <v>&gt;3</v>
      </c>
      <c r="X4917" s="29" t="s">
        <v>30</v>
      </c>
    </row>
    <row r="4918" spans="1:24" ht="15.75" customHeight="1" x14ac:dyDescent="0.3">
      <c r="A4918" s="10">
        <v>4917</v>
      </c>
      <c r="B4918" s="22" t="s">
        <v>10940</v>
      </c>
      <c r="C4918" s="22" t="s">
        <v>25</v>
      </c>
      <c r="D4918" s="22" t="s">
        <v>61</v>
      </c>
      <c r="E4918" s="11" t="str">
        <f>IFERROR(LEFT(D4918, FIND("-",D4918,1)-2),D4918)</f>
        <v>KESELAMATAN</v>
      </c>
      <c r="F4918" s="22" t="s">
        <v>62</v>
      </c>
      <c r="G4918" s="62" t="s">
        <v>28</v>
      </c>
      <c r="H4918" s="22" t="s">
        <v>670</v>
      </c>
      <c r="I4918" s="22" t="s">
        <v>680</v>
      </c>
      <c r="J4918" s="22" t="s">
        <v>302</v>
      </c>
      <c r="K4918" s="22" t="s">
        <v>2300</v>
      </c>
      <c r="L4918" s="12" t="str">
        <f>RIGHT(K4918, 4)</f>
        <v>2020</v>
      </c>
      <c r="M4918" s="13">
        <v>43881</v>
      </c>
      <c r="N4918" s="14" t="str">
        <f>TEXT(M4918,"mmmm")</f>
        <v>February</v>
      </c>
      <c r="O4918" s="15">
        <f>MONTH(M4918)</f>
        <v>2</v>
      </c>
      <c r="P4918" s="22" t="s">
        <v>1092</v>
      </c>
      <c r="Q4918" s="13">
        <v>43885</v>
      </c>
      <c r="R4918" s="22" t="s">
        <v>10941</v>
      </c>
      <c r="S4918" s="17" t="str">
        <f>IFERROR(LEFT(R4918,FIND(" ",R4918)-1),R4918)</f>
        <v>4</v>
      </c>
      <c r="T4918" s="22">
        <v>4</v>
      </c>
      <c r="U4918" s="18" t="str">
        <f>IF(AND(T4918&gt;3,T4918&lt;&gt;"-"),"&gt;3",T4918)</f>
        <v>&gt;3</v>
      </c>
      <c r="V4918" s="22" t="s">
        <v>8904</v>
      </c>
      <c r="W4918" s="20" t="str">
        <f>IF(V4918="-","",V4918)</f>
        <v>&gt;3</v>
      </c>
      <c r="X4918" s="29" t="s">
        <v>30</v>
      </c>
    </row>
    <row r="4919" spans="1:24" ht="15.75" customHeight="1" x14ac:dyDescent="0.3">
      <c r="A4919" s="10">
        <v>4918</v>
      </c>
      <c r="B4919" s="22" t="s">
        <v>10942</v>
      </c>
      <c r="C4919" s="22" t="s">
        <v>25</v>
      </c>
      <c r="D4919" s="22" t="s">
        <v>200</v>
      </c>
      <c r="E4919" s="11" t="str">
        <f>IFERROR(LEFT(D4919, FIND("-",D4919,1)-2),D4919)</f>
        <v>SISTEM</v>
      </c>
      <c r="F4919" s="22" t="s">
        <v>1250</v>
      </c>
      <c r="G4919" s="62" t="s">
        <v>28</v>
      </c>
      <c r="H4919" s="22" t="s">
        <v>670</v>
      </c>
      <c r="I4919" s="22" t="s">
        <v>680</v>
      </c>
      <c r="J4919" s="22" t="s">
        <v>1033</v>
      </c>
      <c r="K4919" s="22" t="s">
        <v>427</v>
      </c>
      <c r="L4919" s="12" t="str">
        <f>RIGHT(K4919, 4)</f>
        <v>2022</v>
      </c>
      <c r="M4919" s="13">
        <v>44819</v>
      </c>
      <c r="N4919" s="14" t="str">
        <f>TEXT(M4919,"mmmm")</f>
        <v>September</v>
      </c>
      <c r="O4919" s="15">
        <f>MONTH(M4919)</f>
        <v>9</v>
      </c>
      <c r="P4919" s="22" t="s">
        <v>429</v>
      </c>
      <c r="Q4919" s="13">
        <v>44823</v>
      </c>
      <c r="R4919" s="22" t="s">
        <v>10943</v>
      </c>
      <c r="S4919" s="17" t="str">
        <f>IFERROR(LEFT(R4919,FIND(" ",R4919)-1),R4919)</f>
        <v>4</v>
      </c>
      <c r="T4919" s="22">
        <v>4</v>
      </c>
      <c r="U4919" s="18" t="str">
        <f>IF(AND(T4919&gt;3,T4919&lt;&gt;"-"),"&gt;3",T4919)</f>
        <v>&gt;3</v>
      </c>
      <c r="V4919" s="22" t="s">
        <v>8904</v>
      </c>
      <c r="W4919" s="20" t="str">
        <f>IF(V4919="-","",V4919)</f>
        <v>&gt;3</v>
      </c>
      <c r="X4919" s="29" t="s">
        <v>30</v>
      </c>
    </row>
    <row r="4920" spans="1:24" ht="15.75" customHeight="1" x14ac:dyDescent="0.3">
      <c r="A4920" s="10">
        <v>4919</v>
      </c>
      <c r="B4920" s="22" t="s">
        <v>10944</v>
      </c>
      <c r="C4920" s="22" t="s">
        <v>25</v>
      </c>
      <c r="D4920" s="22" t="s">
        <v>46</v>
      </c>
      <c r="E4920" s="11" t="str">
        <f>IFERROR(LEFT(D4920, FIND("-",D4920,1)-2),D4920)</f>
        <v>OPERASI</v>
      </c>
      <c r="F4920" s="22" t="s">
        <v>47</v>
      </c>
      <c r="G4920" s="62" t="s">
        <v>28</v>
      </c>
      <c r="H4920" s="22" t="s">
        <v>670</v>
      </c>
      <c r="I4920" s="22" t="s">
        <v>680</v>
      </c>
      <c r="J4920" s="22" t="s">
        <v>104</v>
      </c>
      <c r="K4920" s="22" t="s">
        <v>984</v>
      </c>
      <c r="L4920" s="12" t="str">
        <f>RIGHT(K4920, 4)</f>
        <v>2021</v>
      </c>
      <c r="M4920" s="13">
        <v>44224</v>
      </c>
      <c r="N4920" s="14" t="str">
        <f>TEXT(M4920,"mmmm")</f>
        <v>January</v>
      </c>
      <c r="O4920" s="15">
        <f>MONTH(M4920)</f>
        <v>1</v>
      </c>
      <c r="P4920" s="22" t="s">
        <v>4564</v>
      </c>
      <c r="Q4920" s="13">
        <v>44228</v>
      </c>
      <c r="R4920" s="22" t="s">
        <v>10945</v>
      </c>
      <c r="S4920" s="17" t="str">
        <f>IFERROR(LEFT(R4920,FIND(" ",R4920)-1),R4920)</f>
        <v>4</v>
      </c>
      <c r="T4920" s="22">
        <v>4</v>
      </c>
      <c r="U4920" s="18" t="str">
        <f>IF(AND(T4920&gt;3,T4920&lt;&gt;"-"),"&gt;3",T4920)</f>
        <v>&gt;3</v>
      </c>
      <c r="V4920" s="22" t="s">
        <v>8904</v>
      </c>
      <c r="W4920" s="20" t="str">
        <f>IF(V4920="-","",V4920)</f>
        <v>&gt;3</v>
      </c>
      <c r="X4920" s="29" t="s">
        <v>30</v>
      </c>
    </row>
    <row r="4921" spans="1:24" ht="15.75" customHeight="1" x14ac:dyDescent="0.3">
      <c r="A4921" s="10">
        <v>4920</v>
      </c>
      <c r="B4921" s="22" t="s">
        <v>10946</v>
      </c>
      <c r="C4921" s="22" t="s">
        <v>25</v>
      </c>
      <c r="D4921" s="22" t="s">
        <v>55</v>
      </c>
      <c r="E4921" s="11" t="str">
        <f>IFERROR(LEFT(D4921, FIND("-",D4921,1)-2),D4921)</f>
        <v>OPERASI</v>
      </c>
      <c r="F4921" s="22" t="s">
        <v>56</v>
      </c>
      <c r="G4921" s="62" t="s">
        <v>28</v>
      </c>
      <c r="H4921" s="22" t="s">
        <v>670</v>
      </c>
      <c r="I4921" s="22" t="s">
        <v>675</v>
      </c>
      <c r="J4921" s="22" t="s">
        <v>162</v>
      </c>
      <c r="K4921" s="22" t="s">
        <v>1060</v>
      </c>
      <c r="L4921" s="12" t="str">
        <f>RIGHT(K4921, 4)</f>
        <v>2023</v>
      </c>
      <c r="M4921" s="13">
        <v>45218</v>
      </c>
      <c r="N4921" s="14" t="str">
        <f>TEXT(M4921,"mmmm")</f>
        <v>October</v>
      </c>
      <c r="O4921" s="15">
        <f>MONTH(M4921)</f>
        <v>10</v>
      </c>
      <c r="P4921" s="22" t="s">
        <v>2483</v>
      </c>
      <c r="Q4921" s="13">
        <v>45222</v>
      </c>
      <c r="R4921" s="22" t="s">
        <v>10947</v>
      </c>
      <c r="S4921" s="17" t="str">
        <f>IFERROR(LEFT(R4921,FIND(" ",R4921)-1),R4921)</f>
        <v>4</v>
      </c>
      <c r="T4921" s="22">
        <v>4</v>
      </c>
      <c r="U4921" s="18" t="str">
        <f>IF(AND(T4921&gt;3,T4921&lt;&gt;"-"),"&gt;3",T4921)</f>
        <v>&gt;3</v>
      </c>
      <c r="V4921" s="22" t="s">
        <v>8904</v>
      </c>
      <c r="W4921" s="20" t="str">
        <f>IF(V4921="-","",V4921)</f>
        <v>&gt;3</v>
      </c>
      <c r="X4921" s="29" t="s">
        <v>30</v>
      </c>
    </row>
    <row r="4922" spans="1:24" ht="15.75" customHeight="1" x14ac:dyDescent="0.3">
      <c r="A4922" s="10">
        <v>4921</v>
      </c>
      <c r="B4922" s="22" t="s">
        <v>10948</v>
      </c>
      <c r="C4922" s="22" t="s">
        <v>39</v>
      </c>
      <c r="D4922" s="22" t="s">
        <v>33</v>
      </c>
      <c r="E4922" s="11" t="str">
        <f>IFERROR(LEFT(D4922, FIND("-",D4922,1)-2),D4922)</f>
        <v>OPERASI</v>
      </c>
      <c r="F4922" s="22" t="s">
        <v>34</v>
      </c>
      <c r="G4922" s="62" t="s">
        <v>28</v>
      </c>
      <c r="H4922" s="22" t="s">
        <v>670</v>
      </c>
      <c r="I4922" s="22" t="s">
        <v>675</v>
      </c>
      <c r="J4922" s="22" t="s">
        <v>58</v>
      </c>
      <c r="K4922" s="22" t="s">
        <v>2495</v>
      </c>
      <c r="L4922" s="12" t="str">
        <f>RIGHT(K4922, 4)</f>
        <v>2021</v>
      </c>
      <c r="M4922" s="13">
        <v>44475</v>
      </c>
      <c r="N4922" s="14" t="str">
        <f>TEXT(M4922,"mmmm")</f>
        <v>October</v>
      </c>
      <c r="O4922" s="15">
        <f>MONTH(M4922)</f>
        <v>10</v>
      </c>
      <c r="P4922" s="22" t="s">
        <v>8468</v>
      </c>
      <c r="Q4922" s="13">
        <v>44479</v>
      </c>
      <c r="R4922" s="22" t="s">
        <v>10949</v>
      </c>
      <c r="S4922" s="17" t="str">
        <f>IFERROR(LEFT(R4922,FIND(" ",R4922)-1),R4922)</f>
        <v>4</v>
      </c>
      <c r="T4922" s="22">
        <v>4</v>
      </c>
      <c r="U4922" s="18" t="str">
        <f>IF(AND(T4922&gt;3,T4922&lt;&gt;"-"),"&gt;3",T4922)</f>
        <v>&gt;3</v>
      </c>
      <c r="V4922" s="22" t="s">
        <v>8904</v>
      </c>
      <c r="W4922" s="20" t="str">
        <f>IF(V4922="-","",V4922)</f>
        <v>&gt;3</v>
      </c>
      <c r="X4922" s="29" t="s">
        <v>30</v>
      </c>
    </row>
    <row r="4923" spans="1:24" ht="15.75" customHeight="1" x14ac:dyDescent="0.3">
      <c r="A4923" s="10">
        <v>4922</v>
      </c>
      <c r="B4923" s="22" t="s">
        <v>10950</v>
      </c>
      <c r="C4923" s="22" t="s">
        <v>25</v>
      </c>
      <c r="D4923" s="22" t="s">
        <v>242</v>
      </c>
      <c r="E4923" s="11" t="str">
        <f>IFERROR(LEFT(D4923, FIND("-",D4923,1)-2),D4923)</f>
        <v>OPERASI</v>
      </c>
      <c r="F4923" s="22" t="s">
        <v>27</v>
      </c>
      <c r="G4923" s="62" t="s">
        <v>28</v>
      </c>
      <c r="H4923" s="22" t="s">
        <v>670</v>
      </c>
      <c r="I4923" s="22" t="s">
        <v>675</v>
      </c>
      <c r="J4923" s="22" t="s">
        <v>162</v>
      </c>
      <c r="K4923" s="22" t="s">
        <v>325</v>
      </c>
      <c r="L4923" s="12" t="str">
        <f>RIGHT(K4923, 4)</f>
        <v>2022</v>
      </c>
      <c r="M4923" s="13">
        <v>44638</v>
      </c>
      <c r="N4923" s="14" t="str">
        <f>TEXT(M4923,"mmmm")</f>
        <v>March</v>
      </c>
      <c r="O4923" s="15">
        <f>MONTH(M4923)</f>
        <v>3</v>
      </c>
      <c r="P4923" s="22" t="s">
        <v>814</v>
      </c>
      <c r="Q4923" s="13">
        <v>44642</v>
      </c>
      <c r="R4923" s="22" t="s">
        <v>10951</v>
      </c>
      <c r="S4923" s="17" t="str">
        <f>IFERROR(LEFT(R4923,FIND(" ",R4923)-1),R4923)</f>
        <v>4</v>
      </c>
      <c r="T4923" s="22">
        <v>4</v>
      </c>
      <c r="U4923" s="18" t="str">
        <f>IF(AND(T4923&gt;3,T4923&lt;&gt;"-"),"&gt;3",T4923)</f>
        <v>&gt;3</v>
      </c>
      <c r="V4923" s="22" t="s">
        <v>8904</v>
      </c>
      <c r="W4923" s="20" t="str">
        <f>IF(V4923="-","",V4923)</f>
        <v>&gt;3</v>
      </c>
      <c r="X4923" s="29" t="s">
        <v>30</v>
      </c>
    </row>
    <row r="4924" spans="1:24" ht="15.75" customHeight="1" x14ac:dyDescent="0.3">
      <c r="A4924" s="10">
        <v>4923</v>
      </c>
      <c r="B4924" s="22" t="s">
        <v>10952</v>
      </c>
      <c r="C4924" s="22" t="s">
        <v>25</v>
      </c>
      <c r="D4924" s="22" t="s">
        <v>26</v>
      </c>
      <c r="E4924" s="11" t="str">
        <f>IFERROR(LEFT(D4924, FIND("-",D4924,1)-2),D4924)</f>
        <v>SISTEM</v>
      </c>
      <c r="F4924" s="22" t="s">
        <v>27</v>
      </c>
      <c r="G4924" s="62" t="s">
        <v>28</v>
      </c>
      <c r="H4924" s="22" t="s">
        <v>670</v>
      </c>
      <c r="I4924" s="22" t="s">
        <v>671</v>
      </c>
      <c r="J4924" s="22" t="s">
        <v>58</v>
      </c>
      <c r="K4924" s="22" t="s">
        <v>1924</v>
      </c>
      <c r="L4924" s="12" t="str">
        <f>RIGHT(K4924, 4)</f>
        <v>2020</v>
      </c>
      <c r="M4924" s="13">
        <v>43993</v>
      </c>
      <c r="N4924" s="14" t="str">
        <f>TEXT(M4924,"mmmm")</f>
        <v>June</v>
      </c>
      <c r="O4924" s="15">
        <f>MONTH(M4924)</f>
        <v>6</v>
      </c>
      <c r="P4924" s="22" t="s">
        <v>966</v>
      </c>
      <c r="Q4924" s="13">
        <v>43997</v>
      </c>
      <c r="R4924" s="22" t="s">
        <v>10953</v>
      </c>
      <c r="S4924" s="17" t="str">
        <f>IFERROR(LEFT(R4924,FIND(" ",R4924)-1),R4924)</f>
        <v>4</v>
      </c>
      <c r="T4924" s="22">
        <v>4</v>
      </c>
      <c r="U4924" s="18" t="str">
        <f>IF(AND(T4924&gt;3,T4924&lt;&gt;"-"),"&gt;3",T4924)</f>
        <v>&gt;3</v>
      </c>
      <c r="V4924" s="22" t="s">
        <v>8904</v>
      </c>
      <c r="W4924" s="20" t="str">
        <f>IF(V4924="-","",V4924)</f>
        <v>&gt;3</v>
      </c>
      <c r="X4924" s="29" t="s">
        <v>30</v>
      </c>
    </row>
    <row r="4925" spans="1:24" ht="15.75" customHeight="1" x14ac:dyDescent="0.3">
      <c r="A4925" s="10">
        <v>4924</v>
      </c>
      <c r="B4925" s="22" t="s">
        <v>10954</v>
      </c>
      <c r="C4925" s="22" t="s">
        <v>25</v>
      </c>
      <c r="D4925" s="22" t="s">
        <v>65</v>
      </c>
      <c r="E4925" s="11" t="str">
        <f>IFERROR(LEFT(D4925, FIND("-",D4925,1)-2),D4925)</f>
        <v>RANGKAIAN</v>
      </c>
      <c r="F4925" s="22" t="s">
        <v>27</v>
      </c>
      <c r="G4925" s="62" t="s">
        <v>28</v>
      </c>
      <c r="H4925" s="22" t="s">
        <v>670</v>
      </c>
      <c r="I4925" s="22" t="s">
        <v>671</v>
      </c>
      <c r="J4925" s="22" t="s">
        <v>2871</v>
      </c>
      <c r="K4925" s="22" t="s">
        <v>2709</v>
      </c>
      <c r="L4925" s="12" t="str">
        <f>RIGHT(K4925, 4)</f>
        <v>2022</v>
      </c>
      <c r="M4925" s="13">
        <v>44658</v>
      </c>
      <c r="N4925" s="14" t="str">
        <f>TEXT(M4925,"mmmm")</f>
        <v>April</v>
      </c>
      <c r="O4925" s="15">
        <f>MONTH(M4925)</f>
        <v>4</v>
      </c>
      <c r="P4925" s="22" t="s">
        <v>3528</v>
      </c>
      <c r="Q4925" s="13">
        <v>44662</v>
      </c>
      <c r="R4925" s="22" t="s">
        <v>10955</v>
      </c>
      <c r="S4925" s="17" t="str">
        <f>IFERROR(LEFT(R4925,FIND(" ",R4925)-1),R4925)</f>
        <v>4</v>
      </c>
      <c r="T4925" s="22">
        <v>4</v>
      </c>
      <c r="U4925" s="18" t="str">
        <f>IF(AND(T4925&gt;3,T4925&lt;&gt;"-"),"&gt;3",T4925)</f>
        <v>&gt;3</v>
      </c>
      <c r="V4925" s="22" t="s">
        <v>8904</v>
      </c>
      <c r="W4925" s="20" t="str">
        <f>IF(V4925="-","",V4925)</f>
        <v>&gt;3</v>
      </c>
      <c r="X4925" s="29" t="s">
        <v>30</v>
      </c>
    </row>
    <row r="4926" spans="1:24" ht="15.75" customHeight="1" x14ac:dyDescent="0.3">
      <c r="A4926" s="10">
        <v>4925</v>
      </c>
      <c r="B4926" s="22" t="s">
        <v>10956</v>
      </c>
      <c r="C4926" s="22" t="s">
        <v>25</v>
      </c>
      <c r="D4926" s="22" t="s">
        <v>122</v>
      </c>
      <c r="E4926" s="11" t="str">
        <f>IFERROR(LEFT(D4926, FIND("-",D4926,1)-2),D4926)</f>
        <v>SISTEM</v>
      </c>
      <c r="F4926" s="22" t="s">
        <v>27</v>
      </c>
      <c r="G4926" s="62" t="s">
        <v>28</v>
      </c>
      <c r="H4926" s="22" t="s">
        <v>670</v>
      </c>
      <c r="I4926" s="22" t="s">
        <v>680</v>
      </c>
      <c r="J4926" s="22" t="s">
        <v>2877</v>
      </c>
      <c r="K4926" s="22" t="s">
        <v>267</v>
      </c>
      <c r="L4926" s="12" t="str">
        <f>RIGHT(K4926, 4)</f>
        <v>2021</v>
      </c>
      <c r="M4926" s="13">
        <v>44516</v>
      </c>
      <c r="N4926" s="14" t="str">
        <f>TEXT(M4926,"mmmm")</f>
        <v>November</v>
      </c>
      <c r="O4926" s="15">
        <f>MONTH(M4926)</f>
        <v>11</v>
      </c>
      <c r="P4926" s="22" t="s">
        <v>7929</v>
      </c>
      <c r="Q4926" s="13">
        <v>44520</v>
      </c>
      <c r="R4926" s="22" t="s">
        <v>10957</v>
      </c>
      <c r="S4926" s="17" t="str">
        <f>IFERROR(LEFT(R4926,FIND(" ",R4926)-1),R4926)</f>
        <v>4</v>
      </c>
      <c r="T4926" s="22">
        <v>4</v>
      </c>
      <c r="U4926" s="18" t="str">
        <f>IF(AND(T4926&gt;3,T4926&lt;&gt;"-"),"&gt;3",T4926)</f>
        <v>&gt;3</v>
      </c>
      <c r="V4926" s="22" t="s">
        <v>8904</v>
      </c>
      <c r="W4926" s="20" t="str">
        <f>IF(V4926="-","",V4926)</f>
        <v>&gt;3</v>
      </c>
      <c r="X4926" s="29" t="s">
        <v>30</v>
      </c>
    </row>
    <row r="4927" spans="1:24" ht="15.75" customHeight="1" x14ac:dyDescent="0.3">
      <c r="A4927" s="10">
        <v>4926</v>
      </c>
      <c r="B4927" s="22" t="s">
        <v>10958</v>
      </c>
      <c r="C4927" s="22" t="s">
        <v>25</v>
      </c>
      <c r="D4927" s="22" t="s">
        <v>46</v>
      </c>
      <c r="E4927" s="11" t="str">
        <f>IFERROR(LEFT(D4927, FIND("-",D4927,1)-2),D4927)</f>
        <v>OPERASI</v>
      </c>
      <c r="F4927" s="22" t="s">
        <v>27</v>
      </c>
      <c r="G4927" s="62" t="s">
        <v>28</v>
      </c>
      <c r="H4927" s="22" t="s">
        <v>670</v>
      </c>
      <c r="I4927" s="22" t="s">
        <v>671</v>
      </c>
      <c r="J4927" s="22" t="s">
        <v>564</v>
      </c>
      <c r="K4927" s="22" t="s">
        <v>1119</v>
      </c>
      <c r="L4927" s="12" t="str">
        <f>RIGHT(K4927, 4)</f>
        <v>2020</v>
      </c>
      <c r="M4927" s="13">
        <v>44091</v>
      </c>
      <c r="N4927" s="14" t="str">
        <f>TEXT(M4927,"mmmm")</f>
        <v>September</v>
      </c>
      <c r="O4927" s="15">
        <f>MONTH(M4927)</f>
        <v>9</v>
      </c>
      <c r="P4927" s="22" t="s">
        <v>4573</v>
      </c>
      <c r="Q4927" s="13">
        <v>44095</v>
      </c>
      <c r="R4927" s="22" t="s">
        <v>10959</v>
      </c>
      <c r="S4927" s="17" t="str">
        <f>IFERROR(LEFT(R4927,FIND(" ",R4927)-1),R4927)</f>
        <v>4</v>
      </c>
      <c r="T4927" s="22">
        <v>4</v>
      </c>
      <c r="U4927" s="18" t="str">
        <f>IF(AND(T4927&gt;3,T4927&lt;&gt;"-"),"&gt;3",T4927)</f>
        <v>&gt;3</v>
      </c>
      <c r="V4927" s="22" t="s">
        <v>8904</v>
      </c>
      <c r="W4927" s="20" t="str">
        <f>IF(V4927="-","",V4927)</f>
        <v>&gt;3</v>
      </c>
      <c r="X4927" s="29" t="s">
        <v>30</v>
      </c>
    </row>
    <row r="4928" spans="1:24" ht="15.75" customHeight="1" x14ac:dyDescent="0.3">
      <c r="A4928" s="10">
        <v>4927</v>
      </c>
      <c r="B4928" s="22" t="s">
        <v>10960</v>
      </c>
      <c r="C4928" s="22" t="s">
        <v>25</v>
      </c>
      <c r="D4928" s="22" t="s">
        <v>55</v>
      </c>
      <c r="E4928" s="11" t="str">
        <f>IFERROR(LEFT(D4928, FIND("-",D4928,1)-2),D4928)</f>
        <v>OPERASI</v>
      </c>
      <c r="F4928" s="22" t="s">
        <v>56</v>
      </c>
      <c r="G4928" s="62" t="s">
        <v>28</v>
      </c>
      <c r="H4928" s="22" t="s">
        <v>684</v>
      </c>
      <c r="I4928" s="22" t="s">
        <v>675</v>
      </c>
      <c r="J4928" s="22" t="s">
        <v>58</v>
      </c>
      <c r="K4928" s="22" t="s">
        <v>2440</v>
      </c>
      <c r="L4928" s="12" t="str">
        <f>RIGHT(K4928, 4)</f>
        <v>2022</v>
      </c>
      <c r="M4928" s="13">
        <v>44777</v>
      </c>
      <c r="N4928" s="14" t="str">
        <f>TEXT(M4928,"mmmm")</f>
        <v>August</v>
      </c>
      <c r="O4928" s="15">
        <f>MONTH(M4928)</f>
        <v>8</v>
      </c>
      <c r="P4928" s="22" t="s">
        <v>1210</v>
      </c>
      <c r="Q4928" s="13">
        <v>44781</v>
      </c>
      <c r="R4928" s="22" t="s">
        <v>10961</v>
      </c>
      <c r="S4928" s="17" t="str">
        <f>IFERROR(LEFT(R4928,FIND(" ",R4928)-1),R4928)</f>
        <v>4</v>
      </c>
      <c r="T4928" s="22">
        <v>4</v>
      </c>
      <c r="U4928" s="18" t="str">
        <f>IF(AND(T4928&gt;3,T4928&lt;&gt;"-"),"&gt;3",T4928)</f>
        <v>&gt;3</v>
      </c>
      <c r="V4928" s="22" t="s">
        <v>8904</v>
      </c>
      <c r="W4928" s="20" t="str">
        <f>IF(V4928="-","",V4928)</f>
        <v>&gt;3</v>
      </c>
      <c r="X4928" s="29" t="s">
        <v>687</v>
      </c>
    </row>
    <row r="4929" spans="1:24" ht="15.75" customHeight="1" x14ac:dyDescent="0.3">
      <c r="A4929" s="10">
        <v>4928</v>
      </c>
      <c r="B4929" s="22" t="s">
        <v>10962</v>
      </c>
      <c r="C4929" s="22" t="s">
        <v>25</v>
      </c>
      <c r="D4929" s="22" t="s">
        <v>65</v>
      </c>
      <c r="E4929" s="11" t="str">
        <f>IFERROR(LEFT(D4929, FIND("-",D4929,1)-2),D4929)</f>
        <v>RANGKAIAN</v>
      </c>
      <c r="F4929" s="22" t="s">
        <v>2003</v>
      </c>
      <c r="G4929" s="62" t="s">
        <v>28</v>
      </c>
      <c r="H4929" s="22" t="s">
        <v>670</v>
      </c>
      <c r="I4929" s="22" t="s">
        <v>671</v>
      </c>
      <c r="J4929" s="22" t="s">
        <v>2871</v>
      </c>
      <c r="K4929" s="22" t="s">
        <v>6594</v>
      </c>
      <c r="L4929" s="12" t="str">
        <f>RIGHT(K4929, 4)</f>
        <v>2023</v>
      </c>
      <c r="M4929" s="13">
        <v>45015</v>
      </c>
      <c r="N4929" s="14" t="str">
        <f>TEXT(M4929,"mmmm")</f>
        <v>March</v>
      </c>
      <c r="O4929" s="15">
        <f>MONTH(M4929)</f>
        <v>3</v>
      </c>
      <c r="P4929" s="22" t="s">
        <v>5528</v>
      </c>
      <c r="Q4929" s="13">
        <v>45019</v>
      </c>
      <c r="R4929" s="22" t="s">
        <v>10963</v>
      </c>
      <c r="S4929" s="17" t="str">
        <f>IFERROR(LEFT(R4929,FIND(" ",R4929)-1),R4929)</f>
        <v>4</v>
      </c>
      <c r="T4929" s="22">
        <v>4</v>
      </c>
      <c r="U4929" s="18" t="str">
        <f>IF(AND(T4929&gt;3,T4929&lt;&gt;"-"),"&gt;3",T4929)</f>
        <v>&gt;3</v>
      </c>
      <c r="V4929" s="22" t="s">
        <v>8904</v>
      </c>
      <c r="W4929" s="20" t="str">
        <f>IF(V4929="-","",V4929)</f>
        <v>&gt;3</v>
      </c>
      <c r="X4929" s="29" t="s">
        <v>30</v>
      </c>
    </row>
    <row r="4930" spans="1:24" ht="15.75" customHeight="1" x14ac:dyDescent="0.3">
      <c r="A4930" s="10">
        <v>4929</v>
      </c>
      <c r="B4930" s="22" t="s">
        <v>10964</v>
      </c>
      <c r="C4930" s="22" t="s">
        <v>25</v>
      </c>
      <c r="D4930" s="22" t="s">
        <v>55</v>
      </c>
      <c r="E4930" s="11" t="str">
        <f>IFERROR(LEFT(D4930, FIND("-",D4930,1)-2),D4930)</f>
        <v>OPERASI</v>
      </c>
      <c r="F4930" s="22" t="s">
        <v>204</v>
      </c>
      <c r="G4930" s="62" t="s">
        <v>28</v>
      </c>
      <c r="H4930" s="22" t="s">
        <v>670</v>
      </c>
      <c r="I4930" s="22" t="s">
        <v>675</v>
      </c>
      <c r="J4930" s="22" t="s">
        <v>700</v>
      </c>
      <c r="K4930" s="22" t="s">
        <v>1694</v>
      </c>
      <c r="L4930" s="12" t="str">
        <f>RIGHT(K4930, 4)</f>
        <v>2021</v>
      </c>
      <c r="M4930" s="13">
        <v>44505</v>
      </c>
      <c r="N4930" s="14" t="str">
        <f>TEXT(M4930,"mmmm")</f>
        <v>November</v>
      </c>
      <c r="O4930" s="15">
        <f>MONTH(M4930)</f>
        <v>11</v>
      </c>
      <c r="P4930" s="22" t="s">
        <v>261</v>
      </c>
      <c r="Q4930" s="13">
        <v>44509</v>
      </c>
      <c r="R4930" s="22" t="s">
        <v>10965</v>
      </c>
      <c r="S4930" s="17" t="str">
        <f>IFERROR(LEFT(R4930,FIND(" ",R4930)-1),R4930)</f>
        <v>4</v>
      </c>
      <c r="T4930" s="22">
        <v>4</v>
      </c>
      <c r="U4930" s="18" t="str">
        <f>IF(AND(T4930&gt;3,T4930&lt;&gt;"-"),"&gt;3",T4930)</f>
        <v>&gt;3</v>
      </c>
      <c r="V4930" s="22" t="s">
        <v>8904</v>
      </c>
      <c r="W4930" s="20" t="str">
        <f>IF(V4930="-","",V4930)</f>
        <v>&gt;3</v>
      </c>
      <c r="X4930" s="29" t="s">
        <v>30</v>
      </c>
    </row>
    <row r="4931" spans="1:24" ht="15.75" customHeight="1" x14ac:dyDescent="0.3">
      <c r="A4931" s="10">
        <v>4930</v>
      </c>
      <c r="B4931" s="22" t="s">
        <v>10966</v>
      </c>
      <c r="C4931" s="22" t="s">
        <v>25</v>
      </c>
      <c r="D4931" s="22" t="s">
        <v>55</v>
      </c>
      <c r="E4931" s="11" t="str">
        <f>IFERROR(LEFT(D4931, FIND("-",D4931,1)-2),D4931)</f>
        <v>OPERASI</v>
      </c>
      <c r="F4931" s="22" t="s">
        <v>204</v>
      </c>
      <c r="G4931" s="62" t="s">
        <v>28</v>
      </c>
      <c r="H4931" s="22" t="s">
        <v>684</v>
      </c>
      <c r="I4931" s="22" t="s">
        <v>675</v>
      </c>
      <c r="J4931" s="22" t="s">
        <v>700</v>
      </c>
      <c r="K4931" s="22" t="s">
        <v>3498</v>
      </c>
      <c r="L4931" s="12" t="str">
        <f>RIGHT(K4931, 4)</f>
        <v>2020</v>
      </c>
      <c r="M4931" s="13">
        <v>44119</v>
      </c>
      <c r="N4931" s="14" t="str">
        <f>TEXT(M4931,"mmmm")</f>
        <v>October</v>
      </c>
      <c r="O4931" s="15">
        <f>MONTH(M4931)</f>
        <v>10</v>
      </c>
      <c r="P4931" s="22" t="s">
        <v>1086</v>
      </c>
      <c r="Q4931" s="13">
        <v>44123</v>
      </c>
      <c r="R4931" s="22" t="s">
        <v>10967</v>
      </c>
      <c r="S4931" s="17" t="str">
        <f>IFERROR(LEFT(R4931,FIND(" ",R4931)-1),R4931)</f>
        <v>4</v>
      </c>
      <c r="T4931" s="22">
        <v>4</v>
      </c>
      <c r="U4931" s="18" t="str">
        <f>IF(AND(T4931&gt;3,T4931&lt;&gt;"-"),"&gt;3",T4931)</f>
        <v>&gt;3</v>
      </c>
      <c r="V4931" s="22" t="s">
        <v>8904</v>
      </c>
      <c r="W4931" s="20" t="str">
        <f>IF(V4931="-","",V4931)</f>
        <v>&gt;3</v>
      </c>
      <c r="X4931" s="29" t="s">
        <v>1223</v>
      </c>
    </row>
    <row r="4932" spans="1:24" ht="15.75" customHeight="1" x14ac:dyDescent="0.3">
      <c r="A4932" s="10">
        <v>4931</v>
      </c>
      <c r="B4932" s="22" t="s">
        <v>10968</v>
      </c>
      <c r="C4932" s="22" t="s">
        <v>25</v>
      </c>
      <c r="D4932" s="22" t="s">
        <v>339</v>
      </c>
      <c r="E4932" s="11" t="str">
        <f>IFERROR(LEFT(D4932, FIND("-",D4932,1)-2),D4932)</f>
        <v>RANGKAIAN</v>
      </c>
      <c r="F4932" s="22" t="s">
        <v>27</v>
      </c>
      <c r="G4932" s="62" t="s">
        <v>28</v>
      </c>
      <c r="H4932" s="22" t="s">
        <v>670</v>
      </c>
      <c r="I4932" s="22" t="s">
        <v>671</v>
      </c>
      <c r="J4932" s="22" t="s">
        <v>564</v>
      </c>
      <c r="K4932" s="22" t="s">
        <v>1873</v>
      </c>
      <c r="L4932" s="12" t="str">
        <f>RIGHT(K4932, 4)</f>
        <v>2023</v>
      </c>
      <c r="M4932" s="13">
        <v>45029</v>
      </c>
      <c r="N4932" s="14" t="str">
        <f>TEXT(M4932,"mmmm")</f>
        <v>April</v>
      </c>
      <c r="O4932" s="15">
        <f>MONTH(M4932)</f>
        <v>4</v>
      </c>
      <c r="P4932" s="22" t="s">
        <v>912</v>
      </c>
      <c r="Q4932" s="13">
        <v>45033</v>
      </c>
      <c r="R4932" s="22" t="s">
        <v>10969</v>
      </c>
      <c r="S4932" s="17" t="str">
        <f>IFERROR(LEFT(R4932,FIND(" ",R4932)-1),R4932)</f>
        <v>4</v>
      </c>
      <c r="T4932" s="22">
        <v>4</v>
      </c>
      <c r="U4932" s="18" t="str">
        <f>IF(AND(T4932&gt;3,T4932&lt;&gt;"-"),"&gt;3",T4932)</f>
        <v>&gt;3</v>
      </c>
      <c r="V4932" s="22" t="s">
        <v>8904</v>
      </c>
      <c r="W4932" s="20" t="str">
        <f>IF(V4932="-","",V4932)</f>
        <v>&gt;3</v>
      </c>
      <c r="X4932" s="29" t="s">
        <v>30</v>
      </c>
    </row>
    <row r="4933" spans="1:24" ht="15.75" customHeight="1" x14ac:dyDescent="0.3">
      <c r="A4933" s="10">
        <v>4932</v>
      </c>
      <c r="B4933" s="22" t="s">
        <v>10970</v>
      </c>
      <c r="C4933" s="22" t="s">
        <v>39</v>
      </c>
      <c r="D4933" s="22" t="s">
        <v>33</v>
      </c>
      <c r="E4933" s="11" t="str">
        <f>IFERROR(LEFT(D4933, FIND("-",D4933,1)-2),D4933)</f>
        <v>OPERASI</v>
      </c>
      <c r="F4933" s="22" t="s">
        <v>34</v>
      </c>
      <c r="G4933" s="62" t="s">
        <v>28</v>
      </c>
      <c r="H4933" s="22" t="s">
        <v>670</v>
      </c>
      <c r="I4933" s="22" t="s">
        <v>675</v>
      </c>
      <c r="J4933" s="22" t="s">
        <v>58</v>
      </c>
      <c r="K4933" s="22" t="s">
        <v>4970</v>
      </c>
      <c r="L4933" s="12" t="str">
        <f>RIGHT(K4933, 4)</f>
        <v>2022</v>
      </c>
      <c r="M4933" s="13">
        <v>44841</v>
      </c>
      <c r="N4933" s="14" t="str">
        <f>TEXT(M4933,"mmmm")</f>
        <v>October</v>
      </c>
      <c r="O4933" s="15">
        <f>MONTH(M4933)</f>
        <v>10</v>
      </c>
      <c r="P4933" s="22" t="s">
        <v>1460</v>
      </c>
      <c r="Q4933" s="13">
        <v>44845</v>
      </c>
      <c r="R4933" s="22" t="s">
        <v>10971</v>
      </c>
      <c r="S4933" s="17" t="str">
        <f>IFERROR(LEFT(R4933,FIND(" ",R4933)-1),R4933)</f>
        <v>4</v>
      </c>
      <c r="T4933" s="22">
        <v>4</v>
      </c>
      <c r="U4933" s="18" t="str">
        <f>IF(AND(T4933&gt;3,T4933&lt;&gt;"-"),"&gt;3",T4933)</f>
        <v>&gt;3</v>
      </c>
      <c r="V4933" s="22" t="s">
        <v>8904</v>
      </c>
      <c r="W4933" s="20" t="str">
        <f>IF(V4933="-","",V4933)</f>
        <v>&gt;3</v>
      </c>
      <c r="X4933" s="29" t="s">
        <v>30</v>
      </c>
    </row>
    <row r="4934" spans="1:24" ht="15.75" customHeight="1" x14ac:dyDescent="0.3">
      <c r="A4934" s="10">
        <v>4933</v>
      </c>
      <c r="B4934" s="22" t="s">
        <v>10972</v>
      </c>
      <c r="C4934" s="22" t="s">
        <v>25</v>
      </c>
      <c r="D4934" s="22" t="s">
        <v>68</v>
      </c>
      <c r="E4934" s="11" t="str">
        <f>IFERROR(LEFT(D4934, FIND("-",D4934,1)-2),D4934)</f>
        <v>OPERASI</v>
      </c>
      <c r="F4934" s="22" t="s">
        <v>27</v>
      </c>
      <c r="G4934" s="62" t="s">
        <v>28</v>
      </c>
      <c r="H4934" s="22" t="s">
        <v>670</v>
      </c>
      <c r="I4934" s="22" t="s">
        <v>675</v>
      </c>
      <c r="J4934" s="22" t="s">
        <v>97</v>
      </c>
      <c r="K4934" s="22" t="s">
        <v>31</v>
      </c>
      <c r="L4934" s="12" t="str">
        <f>RIGHT(K4934, 4)</f>
        <v>2020</v>
      </c>
      <c r="M4934" s="13">
        <v>43832</v>
      </c>
      <c r="N4934" s="14" t="str">
        <f>TEXT(M4934,"mmmm")</f>
        <v>January</v>
      </c>
      <c r="O4934" s="15">
        <f>MONTH(M4934)</f>
        <v>1</v>
      </c>
      <c r="P4934" s="22" t="s">
        <v>796</v>
      </c>
      <c r="Q4934" s="13">
        <v>43836</v>
      </c>
      <c r="R4934" s="22" t="s">
        <v>10973</v>
      </c>
      <c r="S4934" s="17" t="str">
        <f>IFERROR(LEFT(R4934,FIND(" ",R4934)-1),R4934)</f>
        <v>4</v>
      </c>
      <c r="T4934" s="22">
        <v>4</v>
      </c>
      <c r="U4934" s="18" t="str">
        <f>IF(AND(T4934&gt;3,T4934&lt;&gt;"-"),"&gt;3",T4934)</f>
        <v>&gt;3</v>
      </c>
      <c r="V4934" s="22" t="s">
        <v>8904</v>
      </c>
      <c r="W4934" s="20" t="str">
        <f>IF(V4934="-","",V4934)</f>
        <v>&gt;3</v>
      </c>
      <c r="X4934" s="29" t="s">
        <v>30</v>
      </c>
    </row>
    <row r="4935" spans="1:24" ht="15.75" customHeight="1" x14ac:dyDescent="0.3">
      <c r="A4935" s="10">
        <v>4934</v>
      </c>
      <c r="B4935" s="22" t="s">
        <v>10974</v>
      </c>
      <c r="C4935" s="22" t="s">
        <v>25</v>
      </c>
      <c r="D4935" s="22" t="s">
        <v>65</v>
      </c>
      <c r="E4935" s="11" t="str">
        <f>IFERROR(LEFT(D4935, FIND("-",D4935,1)-2),D4935)</f>
        <v>RANGKAIAN</v>
      </c>
      <c r="F4935" s="22" t="s">
        <v>2003</v>
      </c>
      <c r="G4935" s="62" t="s">
        <v>28</v>
      </c>
      <c r="H4935" s="22" t="s">
        <v>684</v>
      </c>
      <c r="I4935" s="22" t="s">
        <v>671</v>
      </c>
      <c r="J4935" s="22" t="s">
        <v>233</v>
      </c>
      <c r="K4935" s="22" t="s">
        <v>10975</v>
      </c>
      <c r="L4935" s="12" t="str">
        <f>RIGHT(K4935, 4)</f>
        <v>2022</v>
      </c>
      <c r="M4935" s="13">
        <v>44611</v>
      </c>
      <c r="N4935" s="14" t="str">
        <f>TEXT(M4935,"mmmm")</f>
        <v>February</v>
      </c>
      <c r="O4935" s="15">
        <f>MONTH(M4935)</f>
        <v>2</v>
      </c>
      <c r="P4935" s="22" t="s">
        <v>311</v>
      </c>
      <c r="Q4935" s="13">
        <v>44615</v>
      </c>
      <c r="R4935" s="22" t="s">
        <v>10976</v>
      </c>
      <c r="S4935" s="17" t="str">
        <f>IFERROR(LEFT(R4935,FIND(" ",R4935)-1),R4935)</f>
        <v>4</v>
      </c>
      <c r="T4935" s="22">
        <v>4</v>
      </c>
      <c r="U4935" s="18" t="str">
        <f>IF(AND(T4935&gt;3,T4935&lt;&gt;"-"),"&gt;3",T4935)</f>
        <v>&gt;3</v>
      </c>
      <c r="V4935" s="22" t="s">
        <v>8904</v>
      </c>
      <c r="W4935" s="20" t="str">
        <f>IF(V4935="-","",V4935)</f>
        <v>&gt;3</v>
      </c>
      <c r="X4935" s="29" t="s">
        <v>687</v>
      </c>
    </row>
    <row r="4936" spans="1:24" ht="15.75" customHeight="1" x14ac:dyDescent="0.3">
      <c r="A4936" s="10">
        <v>4935</v>
      </c>
      <c r="B4936" s="22" t="s">
        <v>10977</v>
      </c>
      <c r="C4936" s="22" t="s">
        <v>39</v>
      </c>
      <c r="D4936" s="22" t="s">
        <v>33</v>
      </c>
      <c r="E4936" s="11" t="str">
        <f>IFERROR(LEFT(D4936, FIND("-",D4936,1)-2),D4936)</f>
        <v>OPERASI</v>
      </c>
      <c r="F4936" s="22" t="s">
        <v>34</v>
      </c>
      <c r="G4936" s="62" t="s">
        <v>28</v>
      </c>
      <c r="H4936" s="22" t="s">
        <v>670</v>
      </c>
      <c r="I4936" s="22" t="s">
        <v>675</v>
      </c>
      <c r="J4936" s="22" t="s">
        <v>58</v>
      </c>
      <c r="K4936" s="22" t="s">
        <v>3107</v>
      </c>
      <c r="L4936" s="12" t="str">
        <f>RIGHT(K4936, 4)</f>
        <v>2022</v>
      </c>
      <c r="M4936" s="13">
        <v>44757</v>
      </c>
      <c r="N4936" s="14" t="str">
        <f>TEXT(M4936,"mmmm")</f>
        <v>July</v>
      </c>
      <c r="O4936" s="15">
        <f>MONTH(M4936)</f>
        <v>7</v>
      </c>
      <c r="P4936" s="22" t="s">
        <v>3042</v>
      </c>
      <c r="Q4936" s="13">
        <v>44761</v>
      </c>
      <c r="R4936" s="22" t="s">
        <v>10978</v>
      </c>
      <c r="S4936" s="17" t="str">
        <f>IFERROR(LEFT(R4936,FIND(" ",R4936)-1),R4936)</f>
        <v>4</v>
      </c>
      <c r="T4936" s="22">
        <v>4</v>
      </c>
      <c r="U4936" s="18" t="str">
        <f>IF(AND(T4936&gt;3,T4936&lt;&gt;"-"),"&gt;3",T4936)</f>
        <v>&gt;3</v>
      </c>
      <c r="V4936" s="22" t="s">
        <v>8904</v>
      </c>
      <c r="W4936" s="20" t="str">
        <f>IF(V4936="-","",V4936)</f>
        <v>&gt;3</v>
      </c>
      <c r="X4936" s="29" t="s">
        <v>30</v>
      </c>
    </row>
    <row r="4937" spans="1:24" ht="15.75" customHeight="1" x14ac:dyDescent="0.3">
      <c r="A4937" s="10">
        <v>4936</v>
      </c>
      <c r="B4937" s="22" t="s">
        <v>10979</v>
      </c>
      <c r="C4937" s="22" t="s">
        <v>39</v>
      </c>
      <c r="D4937" s="22" t="s">
        <v>33</v>
      </c>
      <c r="E4937" s="11" t="str">
        <f>IFERROR(LEFT(D4937, FIND("-",D4937,1)-2),D4937)</f>
        <v>OPERASI</v>
      </c>
      <c r="F4937" s="22" t="s">
        <v>84</v>
      </c>
      <c r="G4937" s="62" t="s">
        <v>28</v>
      </c>
      <c r="H4937" s="22" t="s">
        <v>670</v>
      </c>
      <c r="I4937" s="22" t="s">
        <v>675</v>
      </c>
      <c r="J4937" s="22" t="s">
        <v>58</v>
      </c>
      <c r="K4937" s="22" t="s">
        <v>9552</v>
      </c>
      <c r="L4937" s="12" t="str">
        <f>RIGHT(K4937, 4)</f>
        <v>2022</v>
      </c>
      <c r="M4937" s="13">
        <v>44842</v>
      </c>
      <c r="N4937" s="14" t="str">
        <f>TEXT(M4937,"mmmm")</f>
        <v>October</v>
      </c>
      <c r="O4937" s="15">
        <f>MONTH(M4937)</f>
        <v>10</v>
      </c>
      <c r="P4937" s="22" t="s">
        <v>1644</v>
      </c>
      <c r="Q4937" s="13">
        <v>44847</v>
      </c>
      <c r="R4937" s="22" t="s">
        <v>10980</v>
      </c>
      <c r="S4937" s="17" t="str">
        <f>IFERROR(LEFT(R4937,FIND(" ",R4937)-1),R4937)</f>
        <v>4</v>
      </c>
      <c r="T4937" s="22">
        <v>4</v>
      </c>
      <c r="U4937" s="18" t="str">
        <f>IF(AND(T4937&gt;3,T4937&lt;&gt;"-"),"&gt;3",T4937)</f>
        <v>&gt;3</v>
      </c>
      <c r="V4937" s="22" t="s">
        <v>8904</v>
      </c>
      <c r="W4937" s="20" t="str">
        <f>IF(V4937="-","",V4937)</f>
        <v>&gt;3</v>
      </c>
      <c r="X4937" s="29" t="s">
        <v>30</v>
      </c>
    </row>
    <row r="4938" spans="1:24" ht="15.75" customHeight="1" x14ac:dyDescent="0.3">
      <c r="A4938" s="10">
        <v>4937</v>
      </c>
      <c r="B4938" s="22" t="s">
        <v>10981</v>
      </c>
      <c r="C4938" s="22" t="s">
        <v>39</v>
      </c>
      <c r="D4938" s="22" t="s">
        <v>33</v>
      </c>
      <c r="E4938" s="11" t="str">
        <f>IFERROR(LEFT(D4938, FIND("-",D4938,1)-2),D4938)</f>
        <v>OPERASI</v>
      </c>
      <c r="F4938" s="22" t="s">
        <v>27</v>
      </c>
      <c r="G4938" s="62" t="s">
        <v>28</v>
      </c>
      <c r="H4938" s="22" t="s">
        <v>670</v>
      </c>
      <c r="I4938" s="22" t="s">
        <v>671</v>
      </c>
      <c r="J4938" s="22" t="s">
        <v>697</v>
      </c>
      <c r="K4938" s="22" t="s">
        <v>9552</v>
      </c>
      <c r="L4938" s="12" t="str">
        <f>RIGHT(K4938, 4)</f>
        <v>2022</v>
      </c>
      <c r="M4938" s="13">
        <v>44842</v>
      </c>
      <c r="N4938" s="14" t="str">
        <f>TEXT(M4938,"mmmm")</f>
        <v>October</v>
      </c>
      <c r="O4938" s="15">
        <f>MONTH(M4938)</f>
        <v>10</v>
      </c>
      <c r="P4938" s="22" t="s">
        <v>1644</v>
      </c>
      <c r="Q4938" s="13">
        <v>44847</v>
      </c>
      <c r="R4938" s="22" t="s">
        <v>10982</v>
      </c>
      <c r="S4938" s="17" t="str">
        <f>IFERROR(LEFT(R4938,FIND(" ",R4938)-1),R4938)</f>
        <v>4</v>
      </c>
      <c r="T4938" s="22">
        <v>4</v>
      </c>
      <c r="U4938" s="18" t="str">
        <f>IF(AND(T4938&gt;3,T4938&lt;&gt;"-"),"&gt;3",T4938)</f>
        <v>&gt;3</v>
      </c>
      <c r="V4938" s="22" t="s">
        <v>8904</v>
      </c>
      <c r="W4938" s="20" t="str">
        <f>IF(V4938="-","",V4938)</f>
        <v>&gt;3</v>
      </c>
      <c r="X4938" s="29" t="s">
        <v>30</v>
      </c>
    </row>
    <row r="4939" spans="1:24" ht="15.75" customHeight="1" x14ac:dyDescent="0.3">
      <c r="A4939" s="10">
        <v>4938</v>
      </c>
      <c r="B4939" s="22" t="s">
        <v>10983</v>
      </c>
      <c r="C4939" s="22" t="s">
        <v>39</v>
      </c>
      <c r="D4939" s="22" t="s">
        <v>33</v>
      </c>
      <c r="E4939" s="11" t="str">
        <f>IFERROR(LEFT(D4939, FIND("-",D4939,1)-2),D4939)</f>
        <v>OPERASI</v>
      </c>
      <c r="F4939" s="22" t="s">
        <v>27</v>
      </c>
      <c r="G4939" s="62" t="s">
        <v>28</v>
      </c>
      <c r="H4939" s="22" t="s">
        <v>670</v>
      </c>
      <c r="I4939" s="22" t="s">
        <v>675</v>
      </c>
      <c r="J4939" s="22" t="s">
        <v>58</v>
      </c>
      <c r="K4939" s="22" t="s">
        <v>480</v>
      </c>
      <c r="L4939" s="12" t="str">
        <f>RIGHT(K4939, 4)</f>
        <v>2022</v>
      </c>
      <c r="M4939" s="13">
        <v>44876</v>
      </c>
      <c r="N4939" s="14" t="str">
        <f>TEXT(M4939,"mmmm")</f>
        <v>November</v>
      </c>
      <c r="O4939" s="15">
        <f>MONTH(M4939)</f>
        <v>11</v>
      </c>
      <c r="P4939" s="22" t="s">
        <v>2789</v>
      </c>
      <c r="Q4939" s="13">
        <v>44881</v>
      </c>
      <c r="R4939" s="22" t="s">
        <v>10984</v>
      </c>
      <c r="S4939" s="17" t="str">
        <f>IFERROR(LEFT(R4939,FIND(" ",R4939)-1),R4939)</f>
        <v>4</v>
      </c>
      <c r="T4939" s="22">
        <v>4</v>
      </c>
      <c r="U4939" s="18" t="str">
        <f>IF(AND(T4939&gt;3,T4939&lt;&gt;"-"),"&gt;3",T4939)</f>
        <v>&gt;3</v>
      </c>
      <c r="V4939" s="22" t="s">
        <v>8904</v>
      </c>
      <c r="W4939" s="20" t="str">
        <f>IF(V4939="-","",V4939)</f>
        <v>&gt;3</v>
      </c>
      <c r="X4939" s="29" t="s">
        <v>30</v>
      </c>
    </row>
    <row r="4940" spans="1:24" ht="15.75" customHeight="1" x14ac:dyDescent="0.3">
      <c r="A4940" s="10">
        <v>4939</v>
      </c>
      <c r="B4940" s="22" t="s">
        <v>10985</v>
      </c>
      <c r="C4940" s="22" t="s">
        <v>39</v>
      </c>
      <c r="D4940" s="22" t="s">
        <v>33</v>
      </c>
      <c r="E4940" s="11" t="str">
        <f>IFERROR(LEFT(D4940, FIND("-",D4940,1)-2),D4940)</f>
        <v>OPERASI</v>
      </c>
      <c r="F4940" s="22" t="s">
        <v>34</v>
      </c>
      <c r="G4940" s="62" t="s">
        <v>28</v>
      </c>
      <c r="H4940" s="22" t="s">
        <v>670</v>
      </c>
      <c r="I4940" s="22" t="s">
        <v>675</v>
      </c>
      <c r="J4940" s="22" t="s">
        <v>58</v>
      </c>
      <c r="K4940" s="22" t="s">
        <v>9552</v>
      </c>
      <c r="L4940" s="12" t="str">
        <f>RIGHT(K4940, 4)</f>
        <v>2022</v>
      </c>
      <c r="M4940" s="13">
        <v>44842</v>
      </c>
      <c r="N4940" s="14" t="str">
        <f>TEXT(M4940,"mmmm")</f>
        <v>October</v>
      </c>
      <c r="O4940" s="15">
        <f>MONTH(M4940)</f>
        <v>10</v>
      </c>
      <c r="P4940" s="22" t="s">
        <v>1644</v>
      </c>
      <c r="Q4940" s="13">
        <v>44847</v>
      </c>
      <c r="R4940" s="22" t="s">
        <v>10986</v>
      </c>
      <c r="S4940" s="17" t="str">
        <f>IFERROR(LEFT(R4940,FIND(" ",R4940)-1),R4940)</f>
        <v>4</v>
      </c>
      <c r="T4940" s="22">
        <v>4</v>
      </c>
      <c r="U4940" s="18" t="str">
        <f>IF(AND(T4940&gt;3,T4940&lt;&gt;"-"),"&gt;3",T4940)</f>
        <v>&gt;3</v>
      </c>
      <c r="V4940" s="22" t="s">
        <v>8904</v>
      </c>
      <c r="W4940" s="20" t="str">
        <f>IF(V4940="-","",V4940)</f>
        <v>&gt;3</v>
      </c>
      <c r="X4940" s="29" t="s">
        <v>30</v>
      </c>
    </row>
    <row r="4941" spans="1:24" ht="15.75" customHeight="1" x14ac:dyDescent="0.3">
      <c r="A4941" s="10">
        <v>4940</v>
      </c>
      <c r="B4941" s="22" t="s">
        <v>10987</v>
      </c>
      <c r="C4941" s="22" t="s">
        <v>25</v>
      </c>
      <c r="D4941" s="22" t="s">
        <v>242</v>
      </c>
      <c r="E4941" s="11" t="str">
        <f>IFERROR(LEFT(D4941, FIND("-",D4941,1)-2),D4941)</f>
        <v>OPERASI</v>
      </c>
      <c r="F4941" s="22" t="s">
        <v>288</v>
      </c>
      <c r="G4941" s="62" t="s">
        <v>28</v>
      </c>
      <c r="H4941" s="22" t="s">
        <v>670</v>
      </c>
      <c r="I4941" s="22" t="s">
        <v>675</v>
      </c>
      <c r="J4941" s="22" t="s">
        <v>700</v>
      </c>
      <c r="K4941" s="22" t="s">
        <v>447</v>
      </c>
      <c r="L4941" s="12" t="str">
        <f>RIGHT(K4941, 4)</f>
        <v>2022</v>
      </c>
      <c r="M4941" s="13">
        <v>44846</v>
      </c>
      <c r="N4941" s="14" t="str">
        <f>TEXT(M4941,"mmmm")</f>
        <v>October</v>
      </c>
      <c r="O4941" s="15">
        <f>MONTH(M4941)</f>
        <v>10</v>
      </c>
      <c r="P4941" s="22" t="s">
        <v>457</v>
      </c>
      <c r="Q4941" s="13">
        <v>44851</v>
      </c>
      <c r="R4941" s="22" t="s">
        <v>10988</v>
      </c>
      <c r="S4941" s="17" t="str">
        <f>IFERROR(LEFT(R4941,FIND(" ",R4941)-1),R4941)</f>
        <v>4</v>
      </c>
      <c r="T4941" s="22">
        <v>4</v>
      </c>
      <c r="U4941" s="18" t="str">
        <f>IF(AND(T4941&gt;3,T4941&lt;&gt;"-"),"&gt;3",T4941)</f>
        <v>&gt;3</v>
      </c>
      <c r="V4941" s="22" t="s">
        <v>8904</v>
      </c>
      <c r="W4941" s="20" t="str">
        <f>IF(V4941="-","",V4941)</f>
        <v>&gt;3</v>
      </c>
      <c r="X4941" s="29" t="s">
        <v>30</v>
      </c>
    </row>
    <row r="4942" spans="1:24" ht="15.75" customHeight="1" x14ac:dyDescent="0.3">
      <c r="A4942" s="10">
        <v>4941</v>
      </c>
      <c r="B4942" s="22" t="s">
        <v>10989</v>
      </c>
      <c r="C4942" s="22" t="s">
        <v>25</v>
      </c>
      <c r="D4942" s="22" t="s">
        <v>200</v>
      </c>
      <c r="E4942" s="11" t="str">
        <f>IFERROR(LEFT(D4942, FIND("-",D4942,1)-2),D4942)</f>
        <v>SISTEM</v>
      </c>
      <c r="F4942" s="22" t="s">
        <v>201</v>
      </c>
      <c r="G4942" s="62" t="s">
        <v>28</v>
      </c>
      <c r="H4942" s="22" t="s">
        <v>670</v>
      </c>
      <c r="I4942" s="22" t="s">
        <v>680</v>
      </c>
      <c r="J4942" s="22" t="s">
        <v>1033</v>
      </c>
      <c r="K4942" s="22" t="s">
        <v>5630</v>
      </c>
      <c r="L4942" s="12" t="str">
        <f>RIGHT(K4942, 4)</f>
        <v>2021</v>
      </c>
      <c r="M4942" s="13">
        <v>44350</v>
      </c>
      <c r="N4942" s="14" t="str">
        <f>TEXT(M4942,"mmmm")</f>
        <v>June</v>
      </c>
      <c r="O4942" s="15">
        <f>MONTH(M4942)</f>
        <v>6</v>
      </c>
      <c r="P4942" s="22" t="s">
        <v>4420</v>
      </c>
      <c r="Q4942" s="13">
        <v>44355</v>
      </c>
      <c r="R4942" s="22" t="s">
        <v>10990</v>
      </c>
      <c r="S4942" s="17" t="str">
        <f>IFERROR(LEFT(R4942,FIND(" ",R4942)-1),R4942)</f>
        <v>4</v>
      </c>
      <c r="T4942" s="22">
        <v>4</v>
      </c>
      <c r="U4942" s="18" t="str">
        <f>IF(AND(T4942&gt;3,T4942&lt;&gt;"-"),"&gt;3",T4942)</f>
        <v>&gt;3</v>
      </c>
      <c r="V4942" s="22" t="s">
        <v>8904</v>
      </c>
      <c r="W4942" s="20" t="str">
        <f>IF(V4942="-","",V4942)</f>
        <v>&gt;3</v>
      </c>
      <c r="X4942" s="29" t="s">
        <v>30</v>
      </c>
    </row>
    <row r="4943" spans="1:24" ht="15.75" customHeight="1" x14ac:dyDescent="0.3">
      <c r="A4943" s="10">
        <v>4942</v>
      </c>
      <c r="B4943" s="22" t="s">
        <v>10991</v>
      </c>
      <c r="C4943" s="22" t="s">
        <v>39</v>
      </c>
      <c r="D4943" s="22" t="s">
        <v>33</v>
      </c>
      <c r="E4943" s="11" t="str">
        <f>IFERROR(LEFT(D4943, FIND("-",D4943,1)-2),D4943)</f>
        <v>OPERASI</v>
      </c>
      <c r="F4943" s="22" t="s">
        <v>27</v>
      </c>
      <c r="G4943" s="62" t="s">
        <v>28</v>
      </c>
      <c r="H4943" s="22" t="s">
        <v>670</v>
      </c>
      <c r="I4943" s="22" t="s">
        <v>675</v>
      </c>
      <c r="J4943" s="22" t="s">
        <v>58</v>
      </c>
      <c r="K4943" s="22" t="s">
        <v>5771</v>
      </c>
      <c r="L4943" s="12" t="str">
        <f>RIGHT(K4943, 4)</f>
        <v>2022</v>
      </c>
      <c r="M4943" s="13">
        <v>44738</v>
      </c>
      <c r="N4943" s="14" t="str">
        <f>TEXT(M4943,"mmmm")</f>
        <v>June</v>
      </c>
      <c r="O4943" s="15">
        <f>MONTH(M4943)</f>
        <v>6</v>
      </c>
      <c r="P4943" s="22" t="s">
        <v>1414</v>
      </c>
      <c r="Q4943" s="13">
        <v>44742</v>
      </c>
      <c r="R4943" s="22" t="s">
        <v>10992</v>
      </c>
      <c r="S4943" s="17" t="str">
        <f>IFERROR(LEFT(R4943,FIND(" ",R4943)-1),R4943)</f>
        <v>4</v>
      </c>
      <c r="T4943" s="22">
        <v>4</v>
      </c>
      <c r="U4943" s="18" t="str">
        <f>IF(AND(T4943&gt;3,T4943&lt;&gt;"-"),"&gt;3",T4943)</f>
        <v>&gt;3</v>
      </c>
      <c r="V4943" s="22" t="s">
        <v>8904</v>
      </c>
      <c r="W4943" s="20" t="str">
        <f>IF(V4943="-","",V4943)</f>
        <v>&gt;3</v>
      </c>
      <c r="X4943" s="29" t="s">
        <v>30</v>
      </c>
    </row>
    <row r="4944" spans="1:24" ht="15.75" customHeight="1" x14ac:dyDescent="0.3">
      <c r="A4944" s="10">
        <v>4943</v>
      </c>
      <c r="B4944" s="22" t="s">
        <v>10993</v>
      </c>
      <c r="C4944" s="22" t="s">
        <v>39</v>
      </c>
      <c r="D4944" s="22" t="s">
        <v>51</v>
      </c>
      <c r="E4944" s="11" t="str">
        <f>IFERROR(LEFT(D4944, FIND("-",D4944,1)-2),D4944)</f>
        <v>OPERASI</v>
      </c>
      <c r="F4944" s="22" t="s">
        <v>52</v>
      </c>
      <c r="G4944" s="62" t="s">
        <v>28</v>
      </c>
      <c r="H4944" s="22" t="s">
        <v>670</v>
      </c>
      <c r="I4944" s="22" t="s">
        <v>675</v>
      </c>
      <c r="J4944" s="22" t="s">
        <v>97</v>
      </c>
      <c r="K4944" s="22" t="s">
        <v>8344</v>
      </c>
      <c r="L4944" s="12" t="str">
        <f>RIGHT(K4944, 4)</f>
        <v>2023</v>
      </c>
      <c r="M4944" s="13">
        <v>45168</v>
      </c>
      <c r="N4944" s="14" t="str">
        <f>TEXT(M4944,"mmmm")</f>
        <v>August</v>
      </c>
      <c r="O4944" s="15">
        <f>MONTH(M4944)</f>
        <v>8</v>
      </c>
      <c r="P4944" s="22" t="s">
        <v>1664</v>
      </c>
      <c r="Q4944" s="13">
        <v>45173</v>
      </c>
      <c r="R4944" s="22" t="s">
        <v>10994</v>
      </c>
      <c r="S4944" s="17" t="str">
        <f>IFERROR(LEFT(R4944,FIND(" ",R4944)-1),R4944)</f>
        <v>4</v>
      </c>
      <c r="T4944" s="22">
        <v>4</v>
      </c>
      <c r="U4944" s="18" t="str">
        <f>IF(AND(T4944&gt;3,T4944&lt;&gt;"-"),"&gt;3",T4944)</f>
        <v>&gt;3</v>
      </c>
      <c r="V4944" s="22" t="s">
        <v>8904</v>
      </c>
      <c r="W4944" s="20" t="str">
        <f>IF(V4944="-","",V4944)</f>
        <v>&gt;3</v>
      </c>
      <c r="X4944" s="29" t="s">
        <v>30</v>
      </c>
    </row>
    <row r="4945" spans="1:24" ht="15.75" customHeight="1" x14ac:dyDescent="0.3">
      <c r="A4945" s="10">
        <v>4944</v>
      </c>
      <c r="B4945" s="22" t="s">
        <v>10995</v>
      </c>
      <c r="C4945" s="22" t="s">
        <v>39</v>
      </c>
      <c r="D4945" s="22" t="s">
        <v>193</v>
      </c>
      <c r="E4945" s="11" t="str">
        <f>IFERROR(LEFT(D4945, FIND("-",D4945,1)-2),D4945)</f>
        <v>KESELAMATAN</v>
      </c>
      <c r="F4945" s="22" t="s">
        <v>27</v>
      </c>
      <c r="G4945" s="62" t="s">
        <v>28</v>
      </c>
      <c r="H4945" s="22" t="s">
        <v>670</v>
      </c>
      <c r="I4945" s="22" t="s">
        <v>675</v>
      </c>
      <c r="J4945" s="22" t="s">
        <v>58</v>
      </c>
      <c r="K4945" s="22" t="s">
        <v>213</v>
      </c>
      <c r="L4945" s="12" t="str">
        <f>RIGHT(K4945, 4)</f>
        <v>2021</v>
      </c>
      <c r="M4945" s="13">
        <v>44414</v>
      </c>
      <c r="N4945" s="14" t="str">
        <f>TEXT(M4945,"mmmm")</f>
        <v>August</v>
      </c>
      <c r="O4945" s="15">
        <f>MONTH(M4945)</f>
        <v>8</v>
      </c>
      <c r="P4945" s="22" t="s">
        <v>3835</v>
      </c>
      <c r="Q4945" s="13">
        <v>44419</v>
      </c>
      <c r="R4945" s="22" t="s">
        <v>10996</v>
      </c>
      <c r="S4945" s="17" t="str">
        <f>IFERROR(LEFT(R4945,FIND(" ",R4945)-1),R4945)</f>
        <v>4</v>
      </c>
      <c r="T4945" s="22">
        <v>4</v>
      </c>
      <c r="U4945" s="18" t="str">
        <f>IF(AND(T4945&gt;3,T4945&lt;&gt;"-"),"&gt;3",T4945)</f>
        <v>&gt;3</v>
      </c>
      <c r="V4945" s="22" t="s">
        <v>8904</v>
      </c>
      <c r="W4945" s="20" t="str">
        <f>IF(V4945="-","",V4945)</f>
        <v>&gt;3</v>
      </c>
      <c r="X4945" s="29" t="s">
        <v>30</v>
      </c>
    </row>
    <row r="4946" spans="1:24" ht="15.75" customHeight="1" x14ac:dyDescent="0.3">
      <c r="A4946" s="10">
        <v>4945</v>
      </c>
      <c r="B4946" s="22" t="s">
        <v>10997</v>
      </c>
      <c r="C4946" s="22" t="s">
        <v>25</v>
      </c>
      <c r="D4946" s="22" t="s">
        <v>242</v>
      </c>
      <c r="E4946" s="11" t="str">
        <f>IFERROR(LEFT(D4946, FIND("-",D4946,1)-2),D4946)</f>
        <v>OPERASI</v>
      </c>
      <c r="F4946" s="22" t="s">
        <v>27</v>
      </c>
      <c r="G4946" s="62" t="s">
        <v>28</v>
      </c>
      <c r="H4946" s="22" t="s">
        <v>670</v>
      </c>
      <c r="I4946" s="22" t="s">
        <v>675</v>
      </c>
      <c r="J4946" s="22" t="s">
        <v>1044</v>
      </c>
      <c r="K4946" s="22" t="s">
        <v>7091</v>
      </c>
      <c r="L4946" s="12" t="str">
        <f>RIGHT(K4946, 4)</f>
        <v>2023</v>
      </c>
      <c r="M4946" s="13">
        <v>44958</v>
      </c>
      <c r="N4946" s="14" t="str">
        <f>TEXT(M4946,"mmmm")</f>
        <v>February</v>
      </c>
      <c r="O4946" s="15">
        <f>MONTH(M4946)</f>
        <v>2</v>
      </c>
      <c r="P4946" s="22" t="s">
        <v>10998</v>
      </c>
      <c r="Q4946" s="13">
        <v>44962</v>
      </c>
      <c r="R4946" s="22" t="s">
        <v>10999</v>
      </c>
      <c r="S4946" s="17" t="str">
        <f>IFERROR(LEFT(R4946,FIND(" ",R4946)-1),R4946)</f>
        <v>4</v>
      </c>
      <c r="T4946" s="22">
        <v>4</v>
      </c>
      <c r="U4946" s="18" t="str">
        <f>IF(AND(T4946&gt;3,T4946&lt;&gt;"-"),"&gt;3",T4946)</f>
        <v>&gt;3</v>
      </c>
      <c r="V4946" s="22" t="s">
        <v>8904</v>
      </c>
      <c r="W4946" s="20" t="str">
        <f>IF(V4946="-","",V4946)</f>
        <v>&gt;3</v>
      </c>
      <c r="X4946" s="29" t="s">
        <v>30</v>
      </c>
    </row>
    <row r="4947" spans="1:24" ht="15.75" customHeight="1" x14ac:dyDescent="0.3">
      <c r="A4947" s="10">
        <v>4946</v>
      </c>
      <c r="B4947" s="22" t="s">
        <v>11000</v>
      </c>
      <c r="C4947" s="22" t="s">
        <v>25</v>
      </c>
      <c r="D4947" s="22" t="s">
        <v>135</v>
      </c>
      <c r="E4947" s="11" t="str">
        <f>IFERROR(LEFT(D4947, FIND("-",D4947,1)-2),D4947)</f>
        <v>APLIKASI</v>
      </c>
      <c r="F4947" s="22" t="s">
        <v>136</v>
      </c>
      <c r="G4947" s="62" t="s">
        <v>28</v>
      </c>
      <c r="H4947" s="22" t="s">
        <v>670</v>
      </c>
      <c r="I4947" s="22" t="s">
        <v>675</v>
      </c>
      <c r="J4947" s="22" t="s">
        <v>689</v>
      </c>
      <c r="K4947" s="22" t="s">
        <v>311</v>
      </c>
      <c r="L4947" s="12" t="str">
        <f>RIGHT(K4947, 4)</f>
        <v>2022</v>
      </c>
      <c r="M4947" s="13">
        <v>44615</v>
      </c>
      <c r="N4947" s="14" t="str">
        <f>TEXT(M4947,"mmmm")</f>
        <v>February</v>
      </c>
      <c r="O4947" s="15">
        <f>MONTH(M4947)</f>
        <v>2</v>
      </c>
      <c r="P4947" s="22" t="s">
        <v>2060</v>
      </c>
      <c r="Q4947" s="13">
        <v>44620</v>
      </c>
      <c r="R4947" s="22" t="s">
        <v>11001</v>
      </c>
      <c r="S4947" s="17" t="str">
        <f>IFERROR(LEFT(R4947,FIND(" ",R4947)-1),R4947)</f>
        <v>4</v>
      </c>
      <c r="T4947" s="22">
        <v>4</v>
      </c>
      <c r="U4947" s="18" t="str">
        <f>IF(AND(T4947&gt;3,T4947&lt;&gt;"-"),"&gt;3",T4947)</f>
        <v>&gt;3</v>
      </c>
      <c r="V4947" s="22" t="s">
        <v>8904</v>
      </c>
      <c r="W4947" s="20" t="str">
        <f>IF(V4947="-","",V4947)</f>
        <v>&gt;3</v>
      </c>
      <c r="X4947" s="29" t="s">
        <v>30</v>
      </c>
    </row>
    <row r="4948" spans="1:24" ht="15.75" customHeight="1" x14ac:dyDescent="0.3">
      <c r="A4948" s="10">
        <v>4947</v>
      </c>
      <c r="B4948" s="22" t="s">
        <v>11002</v>
      </c>
      <c r="C4948" s="22" t="s">
        <v>25</v>
      </c>
      <c r="D4948" s="22" t="s">
        <v>200</v>
      </c>
      <c r="E4948" s="11" t="str">
        <f>IFERROR(LEFT(D4948, FIND("-",D4948,1)-2),D4948)</f>
        <v>SISTEM</v>
      </c>
      <c r="F4948" s="22" t="s">
        <v>201</v>
      </c>
      <c r="G4948" s="62" t="s">
        <v>28</v>
      </c>
      <c r="H4948" s="22" t="s">
        <v>670</v>
      </c>
      <c r="I4948" s="22" t="s">
        <v>680</v>
      </c>
      <c r="J4948" s="22" t="s">
        <v>1033</v>
      </c>
      <c r="K4948" s="22" t="s">
        <v>5630</v>
      </c>
      <c r="L4948" s="12" t="str">
        <f>RIGHT(K4948, 4)</f>
        <v>2021</v>
      </c>
      <c r="M4948" s="13">
        <v>44350</v>
      </c>
      <c r="N4948" s="14" t="str">
        <f>TEXT(M4948,"mmmm")</f>
        <v>June</v>
      </c>
      <c r="O4948" s="15">
        <f>MONTH(M4948)</f>
        <v>6</v>
      </c>
      <c r="P4948" s="22" t="s">
        <v>4420</v>
      </c>
      <c r="Q4948" s="13">
        <v>44355</v>
      </c>
      <c r="R4948" s="22" t="s">
        <v>11003</v>
      </c>
      <c r="S4948" s="17" t="str">
        <f>IFERROR(LEFT(R4948,FIND(" ",R4948)-1),R4948)</f>
        <v>4</v>
      </c>
      <c r="T4948" s="22">
        <v>4</v>
      </c>
      <c r="U4948" s="18" t="str">
        <f>IF(AND(T4948&gt;3,T4948&lt;&gt;"-"),"&gt;3",T4948)</f>
        <v>&gt;3</v>
      </c>
      <c r="V4948" s="22" t="s">
        <v>8904</v>
      </c>
      <c r="W4948" s="20" t="str">
        <f>IF(V4948="-","",V4948)</f>
        <v>&gt;3</v>
      </c>
      <c r="X4948" s="29" t="s">
        <v>30</v>
      </c>
    </row>
    <row r="4949" spans="1:24" ht="15.75" customHeight="1" x14ac:dyDescent="0.3">
      <c r="A4949" s="10">
        <v>4948</v>
      </c>
      <c r="B4949" s="22" t="s">
        <v>11004</v>
      </c>
      <c r="C4949" s="22" t="s">
        <v>39</v>
      </c>
      <c r="D4949" s="22" t="s">
        <v>33</v>
      </c>
      <c r="E4949" s="11" t="str">
        <f>IFERROR(LEFT(D4949, FIND("-",D4949,1)-2),D4949)</f>
        <v>OPERASI</v>
      </c>
      <c r="F4949" s="22" t="s">
        <v>84</v>
      </c>
      <c r="G4949" s="62" t="s">
        <v>28</v>
      </c>
      <c r="H4949" s="22" t="s">
        <v>670</v>
      </c>
      <c r="I4949" s="22" t="s">
        <v>675</v>
      </c>
      <c r="J4949" s="22" t="s">
        <v>741</v>
      </c>
      <c r="K4949" s="22" t="s">
        <v>622</v>
      </c>
      <c r="L4949" s="12" t="str">
        <f>RIGHT(K4949, 4)</f>
        <v>2023</v>
      </c>
      <c r="M4949" s="13">
        <v>45197</v>
      </c>
      <c r="N4949" s="14" t="str">
        <f>TEXT(M4949,"mmmm")</f>
        <v>September</v>
      </c>
      <c r="O4949" s="15">
        <f>MONTH(M4949)</f>
        <v>9</v>
      </c>
      <c r="P4949" s="22" t="s">
        <v>1003</v>
      </c>
      <c r="Q4949" s="13">
        <v>45201</v>
      </c>
      <c r="R4949" s="22" t="s">
        <v>11005</v>
      </c>
      <c r="S4949" s="17" t="str">
        <f>IFERROR(LEFT(R4949,FIND(" ",R4949)-1),R4949)</f>
        <v>4</v>
      </c>
      <c r="T4949" s="22">
        <v>4</v>
      </c>
      <c r="U4949" s="18" t="str">
        <f>IF(AND(T4949&gt;3,T4949&lt;&gt;"-"),"&gt;3",T4949)</f>
        <v>&gt;3</v>
      </c>
      <c r="V4949" s="22" t="s">
        <v>8904</v>
      </c>
      <c r="W4949" s="20" t="str">
        <f>IF(V4949="-","",V4949)</f>
        <v>&gt;3</v>
      </c>
      <c r="X4949" s="29" t="s">
        <v>30</v>
      </c>
    </row>
    <row r="4950" spans="1:24" ht="15.75" customHeight="1" x14ac:dyDescent="0.3">
      <c r="A4950" s="10">
        <v>4949</v>
      </c>
      <c r="B4950" s="22" t="s">
        <v>11006</v>
      </c>
      <c r="C4950" s="22" t="s">
        <v>39</v>
      </c>
      <c r="D4950" s="22" t="s">
        <v>61</v>
      </c>
      <c r="E4950" s="11" t="str">
        <f>IFERROR(LEFT(D4950, FIND("-",D4950,1)-2),D4950)</f>
        <v>KESELAMATAN</v>
      </c>
      <c r="F4950" s="22" t="s">
        <v>452</v>
      </c>
      <c r="G4950" s="62" t="s">
        <v>28</v>
      </c>
      <c r="H4950" s="22" t="s">
        <v>670</v>
      </c>
      <c r="I4950" s="22" t="s">
        <v>675</v>
      </c>
      <c r="J4950" s="22" t="s">
        <v>751</v>
      </c>
      <c r="K4950" s="22" t="s">
        <v>2504</v>
      </c>
      <c r="L4950" s="12" t="str">
        <f>RIGHT(K4950, 4)</f>
        <v>2021</v>
      </c>
      <c r="M4950" s="13">
        <v>44412</v>
      </c>
      <c r="N4950" s="14" t="str">
        <f>TEXT(M4950,"mmmm")</f>
        <v>August</v>
      </c>
      <c r="O4950" s="15">
        <f>MONTH(M4950)</f>
        <v>8</v>
      </c>
      <c r="P4950" s="22" t="s">
        <v>8566</v>
      </c>
      <c r="Q4950" s="13">
        <v>44417</v>
      </c>
      <c r="R4950" s="22" t="s">
        <v>11007</v>
      </c>
      <c r="S4950" s="17" t="str">
        <f>IFERROR(LEFT(R4950,FIND(" ",R4950)-1),R4950)</f>
        <v>4</v>
      </c>
      <c r="T4950" s="22">
        <v>4</v>
      </c>
      <c r="U4950" s="18" t="str">
        <f>IF(AND(T4950&gt;3,T4950&lt;&gt;"-"),"&gt;3",T4950)</f>
        <v>&gt;3</v>
      </c>
      <c r="V4950" s="22" t="s">
        <v>8904</v>
      </c>
      <c r="W4950" s="20" t="str">
        <f>IF(V4950="-","",V4950)</f>
        <v>&gt;3</v>
      </c>
      <c r="X4950" s="29" t="s">
        <v>30</v>
      </c>
    </row>
    <row r="4951" spans="1:24" ht="15.75" customHeight="1" x14ac:dyDescent="0.3">
      <c r="A4951" s="10">
        <v>4950</v>
      </c>
      <c r="B4951" s="22" t="s">
        <v>11008</v>
      </c>
      <c r="C4951" s="22" t="s">
        <v>25</v>
      </c>
      <c r="D4951" s="22" t="s">
        <v>182</v>
      </c>
      <c r="E4951" s="11" t="str">
        <f>IFERROR(LEFT(D4951, FIND("-",D4951,1)-2),D4951)</f>
        <v>SISTEM</v>
      </c>
      <c r="F4951" s="22" t="s">
        <v>183</v>
      </c>
      <c r="G4951" s="62" t="s">
        <v>28</v>
      </c>
      <c r="H4951" s="22" t="s">
        <v>684</v>
      </c>
      <c r="I4951" s="22" t="s">
        <v>707</v>
      </c>
      <c r="J4951" s="22" t="s">
        <v>7055</v>
      </c>
      <c r="K4951" s="22" t="s">
        <v>1314</v>
      </c>
      <c r="L4951" s="12" t="str">
        <f>RIGHT(K4951, 4)</f>
        <v>2021</v>
      </c>
      <c r="M4951" s="13">
        <v>44225</v>
      </c>
      <c r="N4951" s="14" t="str">
        <f>TEXT(M4951,"mmmm")</f>
        <v>January</v>
      </c>
      <c r="O4951" s="15">
        <f>MONTH(M4951)</f>
        <v>1</v>
      </c>
      <c r="P4951" s="22" t="s">
        <v>1258</v>
      </c>
      <c r="Q4951" s="13">
        <v>44230</v>
      </c>
      <c r="R4951" s="22" t="s">
        <v>11009</v>
      </c>
      <c r="S4951" s="17" t="str">
        <f>IFERROR(LEFT(R4951,FIND(" ",R4951)-1),R4951)</f>
        <v>4</v>
      </c>
      <c r="T4951" s="22">
        <v>4</v>
      </c>
      <c r="U4951" s="18" t="str">
        <f>IF(AND(T4951&gt;3,T4951&lt;&gt;"-"),"&gt;3",T4951)</f>
        <v>&gt;3</v>
      </c>
      <c r="V4951" s="22" t="s">
        <v>8904</v>
      </c>
      <c r="W4951" s="20" t="str">
        <f>IF(V4951="-","",V4951)</f>
        <v>&gt;3</v>
      </c>
      <c r="X4951" s="29" t="s">
        <v>1223</v>
      </c>
    </row>
    <row r="4952" spans="1:24" ht="15.75" customHeight="1" x14ac:dyDescent="0.3">
      <c r="A4952" s="10">
        <v>4951</v>
      </c>
      <c r="B4952" s="22" t="s">
        <v>11010</v>
      </c>
      <c r="C4952" s="22" t="s">
        <v>39</v>
      </c>
      <c r="D4952" s="22" t="s">
        <v>51</v>
      </c>
      <c r="E4952" s="11" t="str">
        <f>IFERROR(LEFT(D4952, FIND("-",D4952,1)-2),D4952)</f>
        <v>OPERASI</v>
      </c>
      <c r="F4952" s="22" t="s">
        <v>52</v>
      </c>
      <c r="G4952" s="62" t="s">
        <v>28</v>
      </c>
      <c r="H4952" s="22" t="s">
        <v>670</v>
      </c>
      <c r="I4952" s="22" t="s">
        <v>675</v>
      </c>
      <c r="J4952" s="22" t="s">
        <v>97</v>
      </c>
      <c r="K4952" s="22" t="s">
        <v>822</v>
      </c>
      <c r="L4952" s="12" t="str">
        <f>RIGHT(K4952, 4)</f>
        <v>2021</v>
      </c>
      <c r="M4952" s="13">
        <v>44301</v>
      </c>
      <c r="N4952" s="14" t="str">
        <f>TEXT(M4952,"mmmm")</f>
        <v>April</v>
      </c>
      <c r="O4952" s="15">
        <f>MONTH(M4952)</f>
        <v>4</v>
      </c>
      <c r="P4952" s="22" t="s">
        <v>1137</v>
      </c>
      <c r="Q4952" s="13">
        <v>44306</v>
      </c>
      <c r="R4952" s="22" t="s">
        <v>11011</v>
      </c>
      <c r="S4952" s="17" t="str">
        <f>IFERROR(LEFT(R4952,FIND(" ",R4952)-1),R4952)</f>
        <v>4</v>
      </c>
      <c r="T4952" s="22">
        <v>4</v>
      </c>
      <c r="U4952" s="18" t="str">
        <f>IF(AND(T4952&gt;3,T4952&lt;&gt;"-"),"&gt;3",T4952)</f>
        <v>&gt;3</v>
      </c>
      <c r="V4952" s="22" t="s">
        <v>8904</v>
      </c>
      <c r="W4952" s="20" t="str">
        <f>IF(V4952="-","",V4952)</f>
        <v>&gt;3</v>
      </c>
      <c r="X4952" s="29" t="s">
        <v>30</v>
      </c>
    </row>
    <row r="4953" spans="1:24" ht="15.75" customHeight="1" x14ac:dyDescent="0.3">
      <c r="A4953" s="10">
        <v>4952</v>
      </c>
      <c r="B4953" s="22" t="s">
        <v>11012</v>
      </c>
      <c r="C4953" s="22" t="s">
        <v>39</v>
      </c>
      <c r="D4953" s="22" t="s">
        <v>33</v>
      </c>
      <c r="E4953" s="11" t="str">
        <f>IFERROR(LEFT(D4953, FIND("-",D4953,1)-2),D4953)</f>
        <v>OPERASI</v>
      </c>
      <c r="F4953" s="22" t="s">
        <v>84</v>
      </c>
      <c r="G4953" s="62" t="s">
        <v>28</v>
      </c>
      <c r="H4953" s="22" t="s">
        <v>670</v>
      </c>
      <c r="I4953" s="22" t="s">
        <v>675</v>
      </c>
      <c r="J4953" s="22" t="s">
        <v>741</v>
      </c>
      <c r="K4953" s="22" t="s">
        <v>8344</v>
      </c>
      <c r="L4953" s="12" t="str">
        <f>RIGHT(K4953, 4)</f>
        <v>2023</v>
      </c>
      <c r="M4953" s="13">
        <v>45168</v>
      </c>
      <c r="N4953" s="14" t="str">
        <f>TEXT(M4953,"mmmm")</f>
        <v>August</v>
      </c>
      <c r="O4953" s="15">
        <f>MONTH(M4953)</f>
        <v>8</v>
      </c>
      <c r="P4953" s="22" t="s">
        <v>1664</v>
      </c>
      <c r="Q4953" s="13">
        <v>45173</v>
      </c>
      <c r="R4953" s="22" t="s">
        <v>11013</v>
      </c>
      <c r="S4953" s="17" t="str">
        <f>IFERROR(LEFT(R4953,FIND(" ",R4953)-1),R4953)</f>
        <v>4</v>
      </c>
      <c r="T4953" s="22">
        <v>4</v>
      </c>
      <c r="U4953" s="18" t="str">
        <f>IF(AND(T4953&gt;3,T4953&lt;&gt;"-"),"&gt;3",T4953)</f>
        <v>&gt;3</v>
      </c>
      <c r="V4953" s="22" t="s">
        <v>8904</v>
      </c>
      <c r="W4953" s="20" t="str">
        <f>IF(V4953="-","",V4953)</f>
        <v>&gt;3</v>
      </c>
      <c r="X4953" s="29" t="s">
        <v>30</v>
      </c>
    </row>
    <row r="4954" spans="1:24" ht="15.75" customHeight="1" x14ac:dyDescent="0.3">
      <c r="A4954" s="10">
        <v>4953</v>
      </c>
      <c r="B4954" s="22" t="s">
        <v>11014</v>
      </c>
      <c r="C4954" s="22" t="s">
        <v>25</v>
      </c>
      <c r="D4954" s="22" t="s">
        <v>182</v>
      </c>
      <c r="E4954" s="11" t="str">
        <f>IFERROR(LEFT(D4954, FIND("-",D4954,1)-2),D4954)</f>
        <v>SISTEM</v>
      </c>
      <c r="F4954" s="22" t="s">
        <v>183</v>
      </c>
      <c r="G4954" s="62" t="s">
        <v>28</v>
      </c>
      <c r="H4954" s="22" t="s">
        <v>670</v>
      </c>
      <c r="I4954" s="22" t="s">
        <v>675</v>
      </c>
      <c r="J4954" s="22" t="s">
        <v>3539</v>
      </c>
      <c r="K4954" s="22" t="s">
        <v>376</v>
      </c>
      <c r="L4954" s="12" t="str">
        <f>RIGHT(K4954, 4)</f>
        <v>2022</v>
      </c>
      <c r="M4954" s="13">
        <v>44715</v>
      </c>
      <c r="N4954" s="14" t="str">
        <f>TEXT(M4954,"mmmm")</f>
        <v>June</v>
      </c>
      <c r="O4954" s="15">
        <f>MONTH(M4954)</f>
        <v>6</v>
      </c>
      <c r="P4954" s="22" t="s">
        <v>3995</v>
      </c>
      <c r="Q4954" s="13">
        <v>44720</v>
      </c>
      <c r="R4954" s="22" t="s">
        <v>11015</v>
      </c>
      <c r="S4954" s="17" t="str">
        <f>IFERROR(LEFT(R4954,FIND(" ",R4954)-1),R4954)</f>
        <v>4</v>
      </c>
      <c r="T4954" s="22">
        <v>4</v>
      </c>
      <c r="U4954" s="18" t="str">
        <f>IF(AND(T4954&gt;3,T4954&lt;&gt;"-"),"&gt;3",T4954)</f>
        <v>&gt;3</v>
      </c>
      <c r="V4954" s="22" t="s">
        <v>8904</v>
      </c>
      <c r="W4954" s="20" t="str">
        <f>IF(V4954="-","",V4954)</f>
        <v>&gt;3</v>
      </c>
      <c r="X4954" s="29" t="s">
        <v>30</v>
      </c>
    </row>
    <row r="4955" spans="1:24" ht="15.75" customHeight="1" x14ac:dyDescent="0.3">
      <c r="A4955" s="10">
        <v>4954</v>
      </c>
      <c r="B4955" s="22" t="s">
        <v>11016</v>
      </c>
      <c r="C4955" s="22" t="s">
        <v>25</v>
      </c>
      <c r="D4955" s="22" t="s">
        <v>200</v>
      </c>
      <c r="E4955" s="11" t="str">
        <f>IFERROR(LEFT(D4955, FIND("-",D4955,1)-2),D4955)</f>
        <v>SISTEM</v>
      </c>
      <c r="F4955" s="22" t="s">
        <v>201</v>
      </c>
      <c r="G4955" s="62" t="s">
        <v>28</v>
      </c>
      <c r="H4955" s="22" t="s">
        <v>670</v>
      </c>
      <c r="I4955" s="22" t="s">
        <v>680</v>
      </c>
      <c r="J4955" s="22" t="s">
        <v>1033</v>
      </c>
      <c r="K4955" s="22" t="s">
        <v>5630</v>
      </c>
      <c r="L4955" s="12" t="str">
        <f>RIGHT(K4955, 4)</f>
        <v>2021</v>
      </c>
      <c r="M4955" s="13">
        <v>44350</v>
      </c>
      <c r="N4955" s="14" t="str">
        <f>TEXT(M4955,"mmmm")</f>
        <v>June</v>
      </c>
      <c r="O4955" s="15">
        <f>MONTH(M4955)</f>
        <v>6</v>
      </c>
      <c r="P4955" s="22" t="s">
        <v>4420</v>
      </c>
      <c r="Q4955" s="13">
        <v>44355</v>
      </c>
      <c r="R4955" s="22" t="s">
        <v>11017</v>
      </c>
      <c r="S4955" s="17" t="str">
        <f>IFERROR(LEFT(R4955,FIND(" ",R4955)-1),R4955)</f>
        <v>4</v>
      </c>
      <c r="T4955" s="22">
        <v>4</v>
      </c>
      <c r="U4955" s="18" t="str">
        <f>IF(AND(T4955&gt;3,T4955&lt;&gt;"-"),"&gt;3",T4955)</f>
        <v>&gt;3</v>
      </c>
      <c r="V4955" s="22" t="s">
        <v>8904</v>
      </c>
      <c r="W4955" s="20" t="str">
        <f>IF(V4955="-","",V4955)</f>
        <v>&gt;3</v>
      </c>
      <c r="X4955" s="29" t="s">
        <v>30</v>
      </c>
    </row>
    <row r="4956" spans="1:24" ht="15.75" customHeight="1" x14ac:dyDescent="0.3">
      <c r="A4956" s="10">
        <v>4955</v>
      </c>
      <c r="B4956" s="22" t="s">
        <v>11018</v>
      </c>
      <c r="C4956" s="22" t="s">
        <v>39</v>
      </c>
      <c r="D4956" s="22" t="s">
        <v>33</v>
      </c>
      <c r="E4956" s="11" t="str">
        <f>IFERROR(LEFT(D4956, FIND("-",D4956,1)-2),D4956)</f>
        <v>OPERASI</v>
      </c>
      <c r="F4956" s="22" t="s">
        <v>34</v>
      </c>
      <c r="G4956" s="62" t="s">
        <v>28</v>
      </c>
      <c r="H4956" s="22" t="s">
        <v>670</v>
      </c>
      <c r="I4956" s="22" t="s">
        <v>675</v>
      </c>
      <c r="J4956" s="22" t="s">
        <v>58</v>
      </c>
      <c r="K4956" s="22" t="s">
        <v>1020</v>
      </c>
      <c r="L4956" s="12" t="str">
        <f>RIGHT(K4956, 4)</f>
        <v>2022</v>
      </c>
      <c r="M4956" s="13">
        <v>44756</v>
      </c>
      <c r="N4956" s="14" t="str">
        <f>TEXT(M4956,"mmmm")</f>
        <v>July</v>
      </c>
      <c r="O4956" s="15">
        <f>MONTH(M4956)</f>
        <v>7</v>
      </c>
      <c r="P4956" s="22" t="s">
        <v>3042</v>
      </c>
      <c r="Q4956" s="13">
        <v>44761</v>
      </c>
      <c r="R4956" s="22" t="s">
        <v>11019</v>
      </c>
      <c r="S4956" s="17" t="str">
        <f>IFERROR(LEFT(R4956,FIND(" ",R4956)-1),R4956)</f>
        <v>4</v>
      </c>
      <c r="T4956" s="22">
        <v>4</v>
      </c>
      <c r="U4956" s="18" t="str">
        <f>IF(AND(T4956&gt;3,T4956&lt;&gt;"-"),"&gt;3",T4956)</f>
        <v>&gt;3</v>
      </c>
      <c r="V4956" s="22" t="s">
        <v>8904</v>
      </c>
      <c r="W4956" s="20" t="str">
        <f>IF(V4956="-","",V4956)</f>
        <v>&gt;3</v>
      </c>
      <c r="X4956" s="29" t="s">
        <v>30</v>
      </c>
    </row>
    <row r="4957" spans="1:24" ht="15.75" customHeight="1" x14ac:dyDescent="0.3">
      <c r="A4957" s="10">
        <v>4956</v>
      </c>
      <c r="B4957" s="22" t="s">
        <v>11020</v>
      </c>
      <c r="C4957" s="22" t="s">
        <v>39</v>
      </c>
      <c r="D4957" s="22" t="s">
        <v>182</v>
      </c>
      <c r="E4957" s="11" t="str">
        <f>IFERROR(LEFT(D4957, FIND("-",D4957,1)-2),D4957)</f>
        <v>SISTEM</v>
      </c>
      <c r="F4957" s="22" t="s">
        <v>183</v>
      </c>
      <c r="G4957" s="62" t="s">
        <v>28</v>
      </c>
      <c r="H4957" s="22" t="s">
        <v>670</v>
      </c>
      <c r="I4957" s="22" t="s">
        <v>707</v>
      </c>
      <c r="J4957" s="22" t="s">
        <v>184</v>
      </c>
      <c r="K4957" s="22" t="s">
        <v>846</v>
      </c>
      <c r="L4957" s="12" t="str">
        <f>RIGHT(K4957, 4)</f>
        <v>2023</v>
      </c>
      <c r="M4957" s="13">
        <v>45204</v>
      </c>
      <c r="N4957" s="14" t="str">
        <f>TEXT(M4957,"mmmm")</f>
        <v>October</v>
      </c>
      <c r="O4957" s="15">
        <f>MONTH(M4957)</f>
        <v>10</v>
      </c>
      <c r="P4957" s="22" t="s">
        <v>1508</v>
      </c>
      <c r="Q4957" s="13">
        <v>45209</v>
      </c>
      <c r="R4957" s="22" t="s">
        <v>11021</v>
      </c>
      <c r="S4957" s="17" t="str">
        <f>IFERROR(LEFT(R4957,FIND(" ",R4957)-1),R4957)</f>
        <v>4</v>
      </c>
      <c r="T4957" s="22">
        <v>4</v>
      </c>
      <c r="U4957" s="18" t="str">
        <f>IF(AND(T4957&gt;3,T4957&lt;&gt;"-"),"&gt;3",T4957)</f>
        <v>&gt;3</v>
      </c>
      <c r="V4957" s="22" t="s">
        <v>8904</v>
      </c>
      <c r="W4957" s="20" t="str">
        <f>IF(V4957="-","",V4957)</f>
        <v>&gt;3</v>
      </c>
      <c r="X4957" s="29" t="s">
        <v>30</v>
      </c>
    </row>
    <row r="4958" spans="1:24" ht="15.75" customHeight="1" x14ac:dyDescent="0.3">
      <c r="A4958" s="10">
        <v>4957</v>
      </c>
      <c r="B4958" s="22" t="s">
        <v>11022</v>
      </c>
      <c r="C4958" s="22" t="s">
        <v>39</v>
      </c>
      <c r="D4958" s="22" t="s">
        <v>40</v>
      </c>
      <c r="E4958" s="11" t="str">
        <f>IFERROR(LEFT(D4958, FIND("-",D4958,1)-2),D4958)</f>
        <v>SISTEM</v>
      </c>
      <c r="F4958" s="22" t="s">
        <v>165</v>
      </c>
      <c r="G4958" s="62" t="s">
        <v>28</v>
      </c>
      <c r="H4958" s="22" t="s">
        <v>670</v>
      </c>
      <c r="I4958" s="22" t="s">
        <v>992</v>
      </c>
      <c r="J4958" s="22" t="s">
        <v>493</v>
      </c>
      <c r="K4958" s="22" t="s">
        <v>620</v>
      </c>
      <c r="L4958" s="12" t="str">
        <f>RIGHT(K4958, 4)</f>
        <v>2023</v>
      </c>
      <c r="M4958" s="13">
        <v>45196</v>
      </c>
      <c r="N4958" s="14" t="str">
        <f>TEXT(M4958,"mmmm")</f>
        <v>September</v>
      </c>
      <c r="O4958" s="15">
        <f>MONTH(M4958)</f>
        <v>9</v>
      </c>
      <c r="P4958" s="22" t="s">
        <v>1003</v>
      </c>
      <c r="Q4958" s="13">
        <v>45201</v>
      </c>
      <c r="R4958" s="22" t="s">
        <v>11023</v>
      </c>
      <c r="S4958" s="17" t="str">
        <f>IFERROR(LEFT(R4958,FIND(" ",R4958)-1),R4958)</f>
        <v>4</v>
      </c>
      <c r="T4958" s="22">
        <v>4</v>
      </c>
      <c r="U4958" s="18" t="str">
        <f>IF(AND(T4958&gt;3,T4958&lt;&gt;"-"),"&gt;3",T4958)</f>
        <v>&gt;3</v>
      </c>
      <c r="V4958" s="22" t="s">
        <v>8904</v>
      </c>
      <c r="W4958" s="20" t="str">
        <f>IF(V4958="-","",V4958)</f>
        <v>&gt;3</v>
      </c>
      <c r="X4958" s="29" t="s">
        <v>30</v>
      </c>
    </row>
    <row r="4959" spans="1:24" ht="15.75" customHeight="1" x14ac:dyDescent="0.3">
      <c r="A4959" s="10">
        <v>4958</v>
      </c>
      <c r="B4959" s="22" t="s">
        <v>11024</v>
      </c>
      <c r="C4959" s="22" t="s">
        <v>39</v>
      </c>
      <c r="D4959" s="22" t="s">
        <v>182</v>
      </c>
      <c r="E4959" s="11" t="str">
        <f>IFERROR(LEFT(D4959, FIND("-",D4959,1)-2),D4959)</f>
        <v>SISTEM</v>
      </c>
      <c r="F4959" s="22" t="s">
        <v>27</v>
      </c>
      <c r="G4959" s="62" t="s">
        <v>28</v>
      </c>
      <c r="H4959" s="22" t="s">
        <v>670</v>
      </c>
      <c r="I4959" s="22" t="s">
        <v>671</v>
      </c>
      <c r="J4959" s="22" t="s">
        <v>3539</v>
      </c>
      <c r="K4959" s="22" t="s">
        <v>118</v>
      </c>
      <c r="L4959" s="12" t="str">
        <f>RIGHT(K4959, 4)</f>
        <v>2020</v>
      </c>
      <c r="M4959" s="13">
        <v>44139</v>
      </c>
      <c r="N4959" s="14" t="str">
        <f>TEXT(M4959,"mmmm")</f>
        <v>November</v>
      </c>
      <c r="O4959" s="15">
        <f>MONTH(M4959)</f>
        <v>11</v>
      </c>
      <c r="P4959" s="22" t="s">
        <v>2033</v>
      </c>
      <c r="Q4959" s="13">
        <v>44144</v>
      </c>
      <c r="R4959" s="22" t="s">
        <v>11025</v>
      </c>
      <c r="S4959" s="17" t="str">
        <f>IFERROR(LEFT(R4959,FIND(" ",R4959)-1),R4959)</f>
        <v>4</v>
      </c>
      <c r="T4959" s="22">
        <v>4</v>
      </c>
      <c r="U4959" s="18" t="str">
        <f>IF(AND(T4959&gt;3,T4959&lt;&gt;"-"),"&gt;3",T4959)</f>
        <v>&gt;3</v>
      </c>
      <c r="V4959" s="22" t="s">
        <v>8904</v>
      </c>
      <c r="W4959" s="20" t="str">
        <f>IF(V4959="-","",V4959)</f>
        <v>&gt;3</v>
      </c>
      <c r="X4959" s="29" t="s">
        <v>30</v>
      </c>
    </row>
    <row r="4960" spans="1:24" ht="15.75" customHeight="1" x14ac:dyDescent="0.3">
      <c r="A4960" s="10">
        <v>4959</v>
      </c>
      <c r="B4960" s="22" t="s">
        <v>11026</v>
      </c>
      <c r="C4960" s="22" t="s">
        <v>25</v>
      </c>
      <c r="D4960" s="22" t="s">
        <v>46</v>
      </c>
      <c r="E4960" s="11" t="str">
        <f>IFERROR(LEFT(D4960, FIND("-",D4960,1)-2),D4960)</f>
        <v>OPERASI</v>
      </c>
      <c r="F4960" s="22" t="s">
        <v>47</v>
      </c>
      <c r="G4960" s="62" t="s">
        <v>28</v>
      </c>
      <c r="H4960" s="22" t="s">
        <v>670</v>
      </c>
      <c r="I4960" s="22" t="s">
        <v>675</v>
      </c>
      <c r="J4960" s="22" t="s">
        <v>564</v>
      </c>
      <c r="K4960" s="22" t="s">
        <v>11027</v>
      </c>
      <c r="L4960" s="12" t="str">
        <f>RIGHT(K4960, 4)</f>
        <v>2020</v>
      </c>
      <c r="M4960" s="13">
        <v>43897</v>
      </c>
      <c r="N4960" s="14" t="str">
        <f>TEXT(M4960,"mmmm")</f>
        <v>March</v>
      </c>
      <c r="O4960" s="15">
        <f>MONTH(M4960)</f>
        <v>3</v>
      </c>
      <c r="P4960" s="22" t="s">
        <v>6579</v>
      </c>
      <c r="Q4960" s="13">
        <v>43902</v>
      </c>
      <c r="R4960" s="22" t="s">
        <v>11028</v>
      </c>
      <c r="S4960" s="17" t="str">
        <f>IFERROR(LEFT(R4960,FIND(" ",R4960)-1),R4960)</f>
        <v>4</v>
      </c>
      <c r="T4960" s="22">
        <v>4</v>
      </c>
      <c r="U4960" s="18" t="str">
        <f>IF(AND(T4960&gt;3,T4960&lt;&gt;"-"),"&gt;3",T4960)</f>
        <v>&gt;3</v>
      </c>
      <c r="V4960" s="22" t="s">
        <v>8904</v>
      </c>
      <c r="W4960" s="20" t="str">
        <f>IF(V4960="-","",V4960)</f>
        <v>&gt;3</v>
      </c>
      <c r="X4960" s="29" t="s">
        <v>30</v>
      </c>
    </row>
    <row r="4961" spans="1:24" ht="15.75" customHeight="1" x14ac:dyDescent="0.3">
      <c r="A4961" s="10">
        <v>4960</v>
      </c>
      <c r="B4961" s="22" t="s">
        <v>11029</v>
      </c>
      <c r="C4961" s="22" t="s">
        <v>25</v>
      </c>
      <c r="D4961" s="22" t="s">
        <v>182</v>
      </c>
      <c r="E4961" s="11" t="str">
        <f>IFERROR(LEFT(D4961, FIND("-",D4961,1)-2),D4961)</f>
        <v>SISTEM</v>
      </c>
      <c r="F4961" s="22" t="s">
        <v>183</v>
      </c>
      <c r="G4961" s="62" t="s">
        <v>28</v>
      </c>
      <c r="H4961" s="22" t="s">
        <v>670</v>
      </c>
      <c r="I4961" s="22" t="s">
        <v>675</v>
      </c>
      <c r="J4961" s="22" t="s">
        <v>3204</v>
      </c>
      <c r="K4961" s="22" t="s">
        <v>5585</v>
      </c>
      <c r="L4961" s="12" t="str">
        <f>RIGHT(K4961, 4)</f>
        <v>2022</v>
      </c>
      <c r="M4961" s="13">
        <v>44645</v>
      </c>
      <c r="N4961" s="14" t="str">
        <f>TEXT(M4961,"mmmm")</f>
        <v>March</v>
      </c>
      <c r="O4961" s="15">
        <f>MONTH(M4961)</f>
        <v>3</v>
      </c>
      <c r="P4961" s="22" t="s">
        <v>341</v>
      </c>
      <c r="Q4961" s="13">
        <v>44650</v>
      </c>
      <c r="R4961" s="22" t="s">
        <v>11030</v>
      </c>
      <c r="S4961" s="17" t="str">
        <f>IFERROR(LEFT(R4961,FIND(" ",R4961)-1),R4961)</f>
        <v>4</v>
      </c>
      <c r="T4961" s="22">
        <v>4</v>
      </c>
      <c r="U4961" s="18" t="str">
        <f>IF(AND(T4961&gt;3,T4961&lt;&gt;"-"),"&gt;3",T4961)</f>
        <v>&gt;3</v>
      </c>
      <c r="V4961" s="22" t="s">
        <v>8904</v>
      </c>
      <c r="W4961" s="20" t="str">
        <f>IF(V4961="-","",V4961)</f>
        <v>&gt;3</v>
      </c>
      <c r="X4961" s="29" t="s">
        <v>30</v>
      </c>
    </row>
    <row r="4962" spans="1:24" ht="15.75" customHeight="1" x14ac:dyDescent="0.3">
      <c r="A4962" s="10">
        <v>4961</v>
      </c>
      <c r="B4962" s="22" t="s">
        <v>11031</v>
      </c>
      <c r="C4962" s="22" t="s">
        <v>39</v>
      </c>
      <c r="D4962" s="22" t="s">
        <v>33</v>
      </c>
      <c r="E4962" s="11" t="str">
        <f>IFERROR(LEFT(D4962, FIND("-",D4962,1)-2),D4962)</f>
        <v>OPERASI</v>
      </c>
      <c r="F4962" s="22" t="s">
        <v>84</v>
      </c>
      <c r="G4962" s="62" t="s">
        <v>28</v>
      </c>
      <c r="H4962" s="22" t="s">
        <v>670</v>
      </c>
      <c r="I4962" s="22" t="s">
        <v>675</v>
      </c>
      <c r="J4962" s="22" t="s">
        <v>741</v>
      </c>
      <c r="K4962" s="22" t="s">
        <v>8344</v>
      </c>
      <c r="L4962" s="12" t="str">
        <f>RIGHT(K4962, 4)</f>
        <v>2023</v>
      </c>
      <c r="M4962" s="13">
        <v>45168</v>
      </c>
      <c r="N4962" s="14" t="str">
        <f>TEXT(M4962,"mmmm")</f>
        <v>August</v>
      </c>
      <c r="O4962" s="15">
        <f>MONTH(M4962)</f>
        <v>8</v>
      </c>
      <c r="P4962" s="22" t="s">
        <v>1664</v>
      </c>
      <c r="Q4962" s="13">
        <v>45173</v>
      </c>
      <c r="R4962" s="22" t="s">
        <v>11032</v>
      </c>
      <c r="S4962" s="17" t="str">
        <f>IFERROR(LEFT(R4962,FIND(" ",R4962)-1),R4962)</f>
        <v>4</v>
      </c>
      <c r="T4962" s="22">
        <v>4</v>
      </c>
      <c r="U4962" s="18" t="str">
        <f>IF(AND(T4962&gt;3,T4962&lt;&gt;"-"),"&gt;3",T4962)</f>
        <v>&gt;3</v>
      </c>
      <c r="V4962" s="22" t="s">
        <v>8904</v>
      </c>
      <c r="W4962" s="20" t="str">
        <f>IF(V4962="-","",V4962)</f>
        <v>&gt;3</v>
      </c>
      <c r="X4962" s="29" t="s">
        <v>30</v>
      </c>
    </row>
    <row r="4963" spans="1:24" ht="15.75" customHeight="1" x14ac:dyDescent="0.3">
      <c r="A4963" s="10">
        <v>4962</v>
      </c>
      <c r="B4963" s="22" t="s">
        <v>11033</v>
      </c>
      <c r="C4963" s="22" t="s">
        <v>39</v>
      </c>
      <c r="D4963" s="22" t="s">
        <v>33</v>
      </c>
      <c r="E4963" s="11" t="str">
        <f>IFERROR(LEFT(D4963, FIND("-",D4963,1)-2),D4963)</f>
        <v>OPERASI</v>
      </c>
      <c r="F4963" s="22" t="s">
        <v>84</v>
      </c>
      <c r="G4963" s="62" t="s">
        <v>28</v>
      </c>
      <c r="H4963" s="22" t="s">
        <v>670</v>
      </c>
      <c r="I4963" s="22" t="s">
        <v>675</v>
      </c>
      <c r="J4963" s="22" t="s">
        <v>1044</v>
      </c>
      <c r="K4963" s="22" t="s">
        <v>3082</v>
      </c>
      <c r="L4963" s="12" t="str">
        <f>RIGHT(K4963, 4)</f>
        <v>2023</v>
      </c>
      <c r="M4963" s="13">
        <v>45274</v>
      </c>
      <c r="N4963" s="14" t="str">
        <f>TEXT(M4963,"mmmm")</f>
        <v>December</v>
      </c>
      <c r="O4963" s="15">
        <f>MONTH(M4963)</f>
        <v>12</v>
      </c>
      <c r="P4963" s="22" t="s">
        <v>2661</v>
      </c>
      <c r="Q4963" s="13">
        <v>45279</v>
      </c>
      <c r="R4963" s="22" t="s">
        <v>11034</v>
      </c>
      <c r="S4963" s="17" t="str">
        <f>IFERROR(LEFT(R4963,FIND(" ",R4963)-1),R4963)</f>
        <v>4</v>
      </c>
      <c r="T4963" s="22">
        <v>4</v>
      </c>
      <c r="U4963" s="18" t="str">
        <f>IF(AND(T4963&gt;3,T4963&lt;&gt;"-"),"&gt;3",T4963)</f>
        <v>&gt;3</v>
      </c>
      <c r="V4963" s="22" t="s">
        <v>8904</v>
      </c>
      <c r="W4963" s="20" t="str">
        <f>IF(V4963="-","",V4963)</f>
        <v>&gt;3</v>
      </c>
      <c r="X4963" s="29" t="s">
        <v>30</v>
      </c>
    </row>
    <row r="4964" spans="1:24" ht="15.75" customHeight="1" x14ac:dyDescent="0.3">
      <c r="A4964" s="10">
        <v>4963</v>
      </c>
      <c r="B4964" s="22" t="s">
        <v>11035</v>
      </c>
      <c r="C4964" s="22" t="s">
        <v>25</v>
      </c>
      <c r="D4964" s="22" t="s">
        <v>65</v>
      </c>
      <c r="E4964" s="11" t="str">
        <f>IFERROR(LEFT(D4964, FIND("-",D4964,1)-2),D4964)</f>
        <v>RANGKAIAN</v>
      </c>
      <c r="F4964" s="22" t="s">
        <v>3478</v>
      </c>
      <c r="G4964" s="62" t="s">
        <v>28</v>
      </c>
      <c r="H4964" s="22" t="s">
        <v>670</v>
      </c>
      <c r="I4964" s="22" t="s">
        <v>675</v>
      </c>
      <c r="J4964" s="22" t="s">
        <v>564</v>
      </c>
      <c r="K4964" s="22" t="s">
        <v>2089</v>
      </c>
      <c r="L4964" s="12" t="str">
        <f>RIGHT(K4964, 4)</f>
        <v>2023</v>
      </c>
      <c r="M4964" s="13">
        <v>44946</v>
      </c>
      <c r="N4964" s="14" t="str">
        <f>TEXT(M4964,"mmmm")</f>
        <v>January</v>
      </c>
      <c r="O4964" s="15">
        <f>MONTH(M4964)</f>
        <v>1</v>
      </c>
      <c r="P4964" s="22" t="s">
        <v>1656</v>
      </c>
      <c r="Q4964" s="13">
        <v>44951</v>
      </c>
      <c r="R4964" s="22" t="s">
        <v>11036</v>
      </c>
      <c r="S4964" s="17" t="str">
        <f>IFERROR(LEFT(R4964,FIND(" ",R4964)-1),R4964)</f>
        <v>4</v>
      </c>
      <c r="T4964" s="22">
        <v>4</v>
      </c>
      <c r="U4964" s="18" t="str">
        <f>IF(AND(T4964&gt;3,T4964&lt;&gt;"-"),"&gt;3",T4964)</f>
        <v>&gt;3</v>
      </c>
      <c r="V4964" s="22" t="s">
        <v>8904</v>
      </c>
      <c r="W4964" s="20" t="str">
        <f>IF(V4964="-","",V4964)</f>
        <v>&gt;3</v>
      </c>
      <c r="X4964" s="29" t="s">
        <v>30</v>
      </c>
    </row>
    <row r="4965" spans="1:24" ht="15.75" customHeight="1" x14ac:dyDescent="0.3">
      <c r="A4965" s="10">
        <v>4964</v>
      </c>
      <c r="B4965" s="22" t="s">
        <v>11037</v>
      </c>
      <c r="C4965" s="22" t="s">
        <v>39</v>
      </c>
      <c r="D4965" s="22" t="s">
        <v>33</v>
      </c>
      <c r="E4965" s="11" t="str">
        <f>IFERROR(LEFT(D4965, FIND("-",D4965,1)-2),D4965)</f>
        <v>OPERASI</v>
      </c>
      <c r="F4965" s="22" t="s">
        <v>34</v>
      </c>
      <c r="G4965" s="62" t="s">
        <v>28</v>
      </c>
      <c r="H4965" s="22" t="s">
        <v>670</v>
      </c>
      <c r="I4965" s="22" t="s">
        <v>675</v>
      </c>
      <c r="J4965" s="22" t="s">
        <v>58</v>
      </c>
      <c r="K4965" s="22" t="s">
        <v>8582</v>
      </c>
      <c r="L4965" s="12" t="str">
        <f>RIGHT(K4965, 4)</f>
        <v>2022</v>
      </c>
      <c r="M4965" s="13">
        <v>44674</v>
      </c>
      <c r="N4965" s="14" t="str">
        <f>TEXT(M4965,"mmmm")</f>
        <v>April</v>
      </c>
      <c r="O4965" s="15">
        <f>MONTH(M4965)</f>
        <v>4</v>
      </c>
      <c r="P4965" s="22" t="s">
        <v>4188</v>
      </c>
      <c r="Q4965" s="13">
        <v>44679</v>
      </c>
      <c r="R4965" s="22" t="s">
        <v>11038</v>
      </c>
      <c r="S4965" s="17" t="str">
        <f>IFERROR(LEFT(R4965,FIND(" ",R4965)-1),R4965)</f>
        <v>4</v>
      </c>
      <c r="T4965" s="22">
        <v>4</v>
      </c>
      <c r="U4965" s="18" t="str">
        <f>IF(AND(T4965&gt;3,T4965&lt;&gt;"-"),"&gt;3",T4965)</f>
        <v>&gt;3</v>
      </c>
      <c r="V4965" s="22" t="s">
        <v>8904</v>
      </c>
      <c r="W4965" s="20" t="str">
        <f>IF(V4965="-","",V4965)</f>
        <v>&gt;3</v>
      </c>
      <c r="X4965" s="29" t="s">
        <v>30</v>
      </c>
    </row>
    <row r="4966" spans="1:24" ht="15.75" customHeight="1" x14ac:dyDescent="0.3">
      <c r="A4966" s="10">
        <v>4965</v>
      </c>
      <c r="B4966" s="22" t="s">
        <v>11039</v>
      </c>
      <c r="C4966" s="22" t="s">
        <v>39</v>
      </c>
      <c r="D4966" s="22" t="s">
        <v>148</v>
      </c>
      <c r="E4966" s="11" t="str">
        <f>IFERROR(LEFT(D4966, FIND("-",D4966,1)-2),D4966)</f>
        <v>SISTEM</v>
      </c>
      <c r="F4966" s="22" t="s">
        <v>27</v>
      </c>
      <c r="G4966" s="62" t="s">
        <v>28</v>
      </c>
      <c r="H4966" s="22" t="s">
        <v>670</v>
      </c>
      <c r="I4966" s="22" t="s">
        <v>671</v>
      </c>
      <c r="J4966" s="22" t="s">
        <v>8170</v>
      </c>
      <c r="K4966" s="22" t="s">
        <v>6394</v>
      </c>
      <c r="L4966" s="12" t="str">
        <f>RIGHT(K4966, 4)</f>
        <v>2022</v>
      </c>
      <c r="M4966" s="13">
        <v>44652</v>
      </c>
      <c r="N4966" s="14" t="str">
        <f>TEXT(M4966,"mmmm")</f>
        <v>April</v>
      </c>
      <c r="O4966" s="15">
        <f>MONTH(M4966)</f>
        <v>4</v>
      </c>
      <c r="P4966" s="22" t="s">
        <v>1383</v>
      </c>
      <c r="Q4966" s="13">
        <v>44657</v>
      </c>
      <c r="R4966" s="22" t="s">
        <v>11040</v>
      </c>
      <c r="S4966" s="17" t="str">
        <f>IFERROR(LEFT(R4966,FIND(" ",R4966)-1),R4966)</f>
        <v>4</v>
      </c>
      <c r="T4966" s="22">
        <v>4</v>
      </c>
      <c r="U4966" s="18" t="str">
        <f>IF(AND(T4966&gt;3,T4966&lt;&gt;"-"),"&gt;3",T4966)</f>
        <v>&gt;3</v>
      </c>
      <c r="V4966" s="22" t="s">
        <v>8904</v>
      </c>
      <c r="W4966" s="20" t="str">
        <f>IF(V4966="-","",V4966)</f>
        <v>&gt;3</v>
      </c>
      <c r="X4966" s="29" t="s">
        <v>30</v>
      </c>
    </row>
    <row r="4967" spans="1:24" ht="15.75" customHeight="1" x14ac:dyDescent="0.3">
      <c r="A4967" s="10">
        <v>4966</v>
      </c>
      <c r="B4967" s="22" t="s">
        <v>11041</v>
      </c>
      <c r="C4967" s="22" t="s">
        <v>25</v>
      </c>
      <c r="D4967" s="22" t="s">
        <v>242</v>
      </c>
      <c r="E4967" s="11" t="str">
        <f>IFERROR(LEFT(D4967, FIND("-",D4967,1)-2),D4967)</f>
        <v>OPERASI</v>
      </c>
      <c r="F4967" s="22" t="s">
        <v>27</v>
      </c>
      <c r="G4967" s="62" t="s">
        <v>28</v>
      </c>
      <c r="H4967" s="22" t="s">
        <v>670</v>
      </c>
      <c r="I4967" s="22" t="s">
        <v>671</v>
      </c>
      <c r="J4967" s="22" t="s">
        <v>162</v>
      </c>
      <c r="K4967" s="22" t="s">
        <v>770</v>
      </c>
      <c r="L4967" s="12" t="str">
        <f>RIGHT(K4967, 4)</f>
        <v>2020</v>
      </c>
      <c r="M4967" s="13">
        <v>44161</v>
      </c>
      <c r="N4967" s="14" t="str">
        <f>TEXT(M4967,"mmmm")</f>
        <v>November</v>
      </c>
      <c r="O4967" s="15">
        <f>MONTH(M4967)</f>
        <v>11</v>
      </c>
      <c r="P4967" s="22" t="s">
        <v>139</v>
      </c>
      <c r="Q4967" s="13">
        <v>44166</v>
      </c>
      <c r="R4967" s="22" t="s">
        <v>11042</v>
      </c>
      <c r="S4967" s="17" t="str">
        <f>IFERROR(LEFT(R4967,FIND(" ",R4967)-1),R4967)</f>
        <v>4</v>
      </c>
      <c r="T4967" s="22">
        <v>4</v>
      </c>
      <c r="U4967" s="18" t="str">
        <f>IF(AND(T4967&gt;3,T4967&lt;&gt;"-"),"&gt;3",T4967)</f>
        <v>&gt;3</v>
      </c>
      <c r="V4967" s="22" t="s">
        <v>8904</v>
      </c>
      <c r="W4967" s="20" t="str">
        <f>IF(V4967="-","",V4967)</f>
        <v>&gt;3</v>
      </c>
      <c r="X4967" s="29" t="s">
        <v>30</v>
      </c>
    </row>
    <row r="4968" spans="1:24" ht="15.75" customHeight="1" x14ac:dyDescent="0.3">
      <c r="A4968" s="10">
        <v>4967</v>
      </c>
      <c r="B4968" s="22" t="s">
        <v>11043</v>
      </c>
      <c r="C4968" s="22" t="s">
        <v>25</v>
      </c>
      <c r="D4968" s="22" t="s">
        <v>182</v>
      </c>
      <c r="E4968" s="11" t="str">
        <f>IFERROR(LEFT(D4968, FIND("-",D4968,1)-2),D4968)</f>
        <v>SISTEM</v>
      </c>
      <c r="F4968" s="22" t="s">
        <v>5620</v>
      </c>
      <c r="G4968" s="62" t="s">
        <v>28</v>
      </c>
      <c r="H4968" s="22" t="s">
        <v>670</v>
      </c>
      <c r="I4968" s="22" t="s">
        <v>675</v>
      </c>
      <c r="J4968" s="22" t="s">
        <v>3204</v>
      </c>
      <c r="K4968" s="22" t="s">
        <v>2472</v>
      </c>
      <c r="L4968" s="12" t="str">
        <f>RIGHT(K4968, 4)</f>
        <v>2021</v>
      </c>
      <c r="M4968" s="13">
        <v>44274</v>
      </c>
      <c r="N4968" s="14" t="str">
        <f>TEXT(M4968,"mmmm")</f>
        <v>March</v>
      </c>
      <c r="O4968" s="15">
        <f>MONTH(M4968)</f>
        <v>3</v>
      </c>
      <c r="P4968" s="22" t="s">
        <v>4423</v>
      </c>
      <c r="Q4968" s="13">
        <v>44279</v>
      </c>
      <c r="R4968" s="22" t="s">
        <v>11044</v>
      </c>
      <c r="S4968" s="17" t="str">
        <f>IFERROR(LEFT(R4968,FIND(" ",R4968)-1),R4968)</f>
        <v>4</v>
      </c>
      <c r="T4968" s="22">
        <v>4</v>
      </c>
      <c r="U4968" s="18" t="str">
        <f>IF(AND(T4968&gt;3,T4968&lt;&gt;"-"),"&gt;3",T4968)</f>
        <v>&gt;3</v>
      </c>
      <c r="V4968" s="22" t="s">
        <v>8904</v>
      </c>
      <c r="W4968" s="20" t="str">
        <f>IF(V4968="-","",V4968)</f>
        <v>&gt;3</v>
      </c>
      <c r="X4968" s="29" t="s">
        <v>30</v>
      </c>
    </row>
    <row r="4969" spans="1:24" ht="15.75" customHeight="1" x14ac:dyDescent="0.3">
      <c r="A4969" s="10">
        <v>4968</v>
      </c>
      <c r="B4969" s="22" t="s">
        <v>11045</v>
      </c>
      <c r="C4969" s="22" t="s">
        <v>25</v>
      </c>
      <c r="D4969" s="22" t="s">
        <v>46</v>
      </c>
      <c r="E4969" s="11" t="str">
        <f>IFERROR(LEFT(D4969, FIND("-",D4969,1)-2),D4969)</f>
        <v>OPERASI</v>
      </c>
      <c r="F4969" s="22" t="s">
        <v>27</v>
      </c>
      <c r="G4969" s="62" t="s">
        <v>28</v>
      </c>
      <c r="H4969" s="22" t="s">
        <v>670</v>
      </c>
      <c r="I4969" s="22" t="s">
        <v>671</v>
      </c>
      <c r="J4969" s="22" t="s">
        <v>564</v>
      </c>
      <c r="K4969" s="22" t="s">
        <v>5721</v>
      </c>
      <c r="L4969" s="12" t="str">
        <f>RIGHT(K4969, 4)</f>
        <v>2023</v>
      </c>
      <c r="M4969" s="13">
        <v>45065</v>
      </c>
      <c r="N4969" s="14" t="str">
        <f>TEXT(M4969,"mmmm")</f>
        <v>May</v>
      </c>
      <c r="O4969" s="15">
        <f>MONTH(M4969)</f>
        <v>5</v>
      </c>
      <c r="P4969" s="22" t="s">
        <v>3149</v>
      </c>
      <c r="Q4969" s="13">
        <v>45070</v>
      </c>
      <c r="R4969" s="22" t="s">
        <v>11046</v>
      </c>
      <c r="S4969" s="17" t="str">
        <f>IFERROR(LEFT(R4969,FIND(" ",R4969)-1),R4969)</f>
        <v>4</v>
      </c>
      <c r="T4969" s="22">
        <v>4</v>
      </c>
      <c r="U4969" s="18" t="str">
        <f>IF(AND(T4969&gt;3,T4969&lt;&gt;"-"),"&gt;3",T4969)</f>
        <v>&gt;3</v>
      </c>
      <c r="V4969" s="22" t="s">
        <v>8904</v>
      </c>
      <c r="W4969" s="20" t="str">
        <f>IF(V4969="-","",V4969)</f>
        <v>&gt;3</v>
      </c>
      <c r="X4969" s="29" t="s">
        <v>30</v>
      </c>
    </row>
    <row r="4970" spans="1:24" ht="15.75" customHeight="1" x14ac:dyDescent="0.3">
      <c r="A4970" s="10">
        <v>4969</v>
      </c>
      <c r="B4970" s="22" t="s">
        <v>11047</v>
      </c>
      <c r="C4970" s="22" t="s">
        <v>25</v>
      </c>
      <c r="D4970" s="22" t="s">
        <v>65</v>
      </c>
      <c r="E4970" s="11" t="str">
        <f>IFERROR(LEFT(D4970, FIND("-",D4970,1)-2),D4970)</f>
        <v>RANGKAIAN</v>
      </c>
      <c r="F4970" s="22" t="s">
        <v>2003</v>
      </c>
      <c r="G4970" s="62" t="s">
        <v>28</v>
      </c>
      <c r="H4970" s="22" t="s">
        <v>670</v>
      </c>
      <c r="I4970" s="22" t="s">
        <v>671</v>
      </c>
      <c r="J4970" s="22" t="s">
        <v>233</v>
      </c>
      <c r="K4970" s="22" t="s">
        <v>4614</v>
      </c>
      <c r="L4970" s="12" t="str">
        <f>RIGHT(K4970, 4)</f>
        <v>2020</v>
      </c>
      <c r="M4970" s="13">
        <v>44001</v>
      </c>
      <c r="N4970" s="14" t="str">
        <f>TEXT(M4970,"mmmm")</f>
        <v>June</v>
      </c>
      <c r="O4970" s="15">
        <f>MONTH(M4970)</f>
        <v>6</v>
      </c>
      <c r="P4970" s="22" t="s">
        <v>85</v>
      </c>
      <c r="Q4970" s="13">
        <v>44006</v>
      </c>
      <c r="R4970" s="22" t="s">
        <v>11048</v>
      </c>
      <c r="S4970" s="17" t="str">
        <f>IFERROR(LEFT(R4970,FIND(" ",R4970)-1),R4970)</f>
        <v>4</v>
      </c>
      <c r="T4970" s="22">
        <v>4</v>
      </c>
      <c r="U4970" s="18" t="str">
        <f>IF(AND(T4970&gt;3,T4970&lt;&gt;"-"),"&gt;3",T4970)</f>
        <v>&gt;3</v>
      </c>
      <c r="V4970" s="22" t="s">
        <v>8904</v>
      </c>
      <c r="W4970" s="20" t="str">
        <f>IF(V4970="-","",V4970)</f>
        <v>&gt;3</v>
      </c>
      <c r="X4970" s="29" t="s">
        <v>30</v>
      </c>
    </row>
    <row r="4971" spans="1:24" ht="15.75" customHeight="1" x14ac:dyDescent="0.3">
      <c r="A4971" s="10">
        <v>4970</v>
      </c>
      <c r="B4971" s="22" t="s">
        <v>11049</v>
      </c>
      <c r="C4971" s="22" t="s">
        <v>25</v>
      </c>
      <c r="D4971" s="22" t="s">
        <v>33</v>
      </c>
      <c r="E4971" s="11" t="str">
        <f>IFERROR(LEFT(D4971, FIND("-",D4971,1)-2),D4971)</f>
        <v>OPERASI</v>
      </c>
      <c r="F4971" s="22" t="s">
        <v>27</v>
      </c>
      <c r="G4971" s="62" t="s">
        <v>28</v>
      </c>
      <c r="H4971" s="22" t="s">
        <v>670</v>
      </c>
      <c r="I4971" s="22" t="s">
        <v>675</v>
      </c>
      <c r="J4971" s="22" t="s">
        <v>104</v>
      </c>
      <c r="K4971" s="22" t="s">
        <v>372</v>
      </c>
      <c r="L4971" s="12" t="str">
        <f>RIGHT(K4971, 4)</f>
        <v>2022</v>
      </c>
      <c r="M4971" s="13">
        <v>44694</v>
      </c>
      <c r="N4971" s="14" t="str">
        <f>TEXT(M4971,"mmmm")</f>
        <v>May</v>
      </c>
      <c r="O4971" s="15">
        <f>MONTH(M4971)</f>
        <v>5</v>
      </c>
      <c r="P4971" s="22" t="s">
        <v>3564</v>
      </c>
      <c r="Q4971" s="13">
        <v>44699</v>
      </c>
      <c r="R4971" s="22" t="s">
        <v>11050</v>
      </c>
      <c r="S4971" s="17" t="str">
        <f>IFERROR(LEFT(R4971,FIND(" ",R4971)-1),R4971)</f>
        <v>4</v>
      </c>
      <c r="T4971" s="22">
        <v>4</v>
      </c>
      <c r="U4971" s="18" t="str">
        <f>IF(AND(T4971&gt;3,T4971&lt;&gt;"-"),"&gt;3",T4971)</f>
        <v>&gt;3</v>
      </c>
      <c r="V4971" s="22" t="s">
        <v>8904</v>
      </c>
      <c r="W4971" s="20" t="str">
        <f>IF(V4971="-","",V4971)</f>
        <v>&gt;3</v>
      </c>
      <c r="X4971" s="29" t="s">
        <v>30</v>
      </c>
    </row>
    <row r="4972" spans="1:24" ht="15.75" customHeight="1" x14ac:dyDescent="0.3">
      <c r="A4972" s="10">
        <v>4971</v>
      </c>
      <c r="B4972" s="22" t="s">
        <v>11051</v>
      </c>
      <c r="C4972" s="22" t="s">
        <v>117</v>
      </c>
      <c r="D4972" s="22" t="s">
        <v>33</v>
      </c>
      <c r="E4972" s="11" t="str">
        <f>IFERROR(LEFT(D4972, FIND("-",D4972,1)-2),D4972)</f>
        <v>OPERASI</v>
      </c>
      <c r="F4972" s="22" t="s">
        <v>34</v>
      </c>
      <c r="G4972" s="62" t="s">
        <v>28</v>
      </c>
      <c r="H4972" s="22" t="s">
        <v>670</v>
      </c>
      <c r="I4972" s="22" t="s">
        <v>675</v>
      </c>
      <c r="J4972" s="22" t="s">
        <v>741</v>
      </c>
      <c r="K4972" s="22" t="s">
        <v>445</v>
      </c>
      <c r="L4972" s="12" t="str">
        <f>RIGHT(K4972, 4)</f>
        <v>2022</v>
      </c>
      <c r="M4972" s="13">
        <v>44840</v>
      </c>
      <c r="N4972" s="14" t="str">
        <f>TEXT(M4972,"mmmm")</f>
        <v>October</v>
      </c>
      <c r="O4972" s="15">
        <f>MONTH(M4972)</f>
        <v>10</v>
      </c>
      <c r="P4972" s="22" t="s">
        <v>1460</v>
      </c>
      <c r="Q4972" s="13">
        <v>44845</v>
      </c>
      <c r="R4972" s="22" t="s">
        <v>11052</v>
      </c>
      <c r="S4972" s="17" t="str">
        <f>IFERROR(LEFT(R4972,FIND(" ",R4972)-1),R4972)</f>
        <v>4</v>
      </c>
      <c r="T4972" s="22">
        <v>4</v>
      </c>
      <c r="U4972" s="18" t="str">
        <f>IF(AND(T4972&gt;3,T4972&lt;&gt;"-"),"&gt;3",T4972)</f>
        <v>&gt;3</v>
      </c>
      <c r="V4972" s="22" t="s">
        <v>8904</v>
      </c>
      <c r="W4972" s="20" t="str">
        <f>IF(V4972="-","",V4972)</f>
        <v>&gt;3</v>
      </c>
      <c r="X4972" s="29" t="s">
        <v>30</v>
      </c>
    </row>
    <row r="4973" spans="1:24" ht="15.75" customHeight="1" x14ac:dyDescent="0.3">
      <c r="A4973" s="10">
        <v>4972</v>
      </c>
      <c r="B4973" s="22" t="s">
        <v>11053</v>
      </c>
      <c r="C4973" s="22" t="s">
        <v>39</v>
      </c>
      <c r="D4973" s="22" t="s">
        <v>33</v>
      </c>
      <c r="E4973" s="11" t="str">
        <f>IFERROR(LEFT(D4973, FIND("-",D4973,1)-2),D4973)</f>
        <v>OPERASI</v>
      </c>
      <c r="F4973" s="22" t="s">
        <v>84</v>
      </c>
      <c r="G4973" s="62" t="s">
        <v>28</v>
      </c>
      <c r="H4973" s="22" t="s">
        <v>670</v>
      </c>
      <c r="I4973" s="22" t="s">
        <v>675</v>
      </c>
      <c r="J4973" s="22" t="s">
        <v>741</v>
      </c>
      <c r="K4973" s="22" t="s">
        <v>620</v>
      </c>
      <c r="L4973" s="12" t="str">
        <f>RIGHT(K4973, 4)</f>
        <v>2023</v>
      </c>
      <c r="M4973" s="13">
        <v>45196</v>
      </c>
      <c r="N4973" s="14" t="str">
        <f>TEXT(M4973,"mmmm")</f>
        <v>September</v>
      </c>
      <c r="O4973" s="15">
        <f>MONTH(M4973)</f>
        <v>9</v>
      </c>
      <c r="P4973" s="22" t="s">
        <v>1003</v>
      </c>
      <c r="Q4973" s="13">
        <v>45201</v>
      </c>
      <c r="R4973" s="22" t="s">
        <v>11054</v>
      </c>
      <c r="S4973" s="17" t="str">
        <f>IFERROR(LEFT(R4973,FIND(" ",R4973)-1),R4973)</f>
        <v>4</v>
      </c>
      <c r="T4973" s="22">
        <v>4</v>
      </c>
      <c r="U4973" s="18" t="str">
        <f>IF(AND(T4973&gt;3,T4973&lt;&gt;"-"),"&gt;3",T4973)</f>
        <v>&gt;3</v>
      </c>
      <c r="V4973" s="22" t="s">
        <v>8904</v>
      </c>
      <c r="W4973" s="20" t="str">
        <f>IF(V4973="-","",V4973)</f>
        <v>&gt;3</v>
      </c>
      <c r="X4973" s="29" t="s">
        <v>30</v>
      </c>
    </row>
    <row r="4974" spans="1:24" ht="15.75" customHeight="1" x14ac:dyDescent="0.3">
      <c r="A4974" s="10">
        <v>4973</v>
      </c>
      <c r="B4974" s="22" t="s">
        <v>11055</v>
      </c>
      <c r="C4974" s="22" t="s">
        <v>25</v>
      </c>
      <c r="D4974" s="22" t="s">
        <v>339</v>
      </c>
      <c r="E4974" s="11" t="str">
        <f>IFERROR(LEFT(D4974, FIND("-",D4974,1)-2),D4974)</f>
        <v>RANGKAIAN</v>
      </c>
      <c r="F4974" s="22" t="s">
        <v>669</v>
      </c>
      <c r="G4974" s="62" t="s">
        <v>28</v>
      </c>
      <c r="H4974" s="22" t="s">
        <v>670</v>
      </c>
      <c r="I4974" s="22" t="s">
        <v>675</v>
      </c>
      <c r="J4974" s="22" t="s">
        <v>2871</v>
      </c>
      <c r="K4974" s="22" t="s">
        <v>7340</v>
      </c>
      <c r="L4974" s="12" t="str">
        <f>RIGHT(K4974, 4)</f>
        <v>2021</v>
      </c>
      <c r="M4974" s="13">
        <v>44372</v>
      </c>
      <c r="N4974" s="14" t="str">
        <f>TEXT(M4974,"mmmm")</f>
        <v>June</v>
      </c>
      <c r="O4974" s="15">
        <f>MONTH(M4974)</f>
        <v>6</v>
      </c>
      <c r="P4974" s="22" t="s">
        <v>207</v>
      </c>
      <c r="Q4974" s="13">
        <v>44377</v>
      </c>
      <c r="R4974" s="22" t="s">
        <v>11056</v>
      </c>
      <c r="S4974" s="17" t="str">
        <f>IFERROR(LEFT(R4974,FIND(" ",R4974)-1),R4974)</f>
        <v>4</v>
      </c>
      <c r="T4974" s="22">
        <v>4</v>
      </c>
      <c r="U4974" s="18" t="str">
        <f>IF(AND(T4974&gt;3,T4974&lt;&gt;"-"),"&gt;3",T4974)</f>
        <v>&gt;3</v>
      </c>
      <c r="V4974" s="22" t="s">
        <v>8904</v>
      </c>
      <c r="W4974" s="20" t="str">
        <f>IF(V4974="-","",V4974)</f>
        <v>&gt;3</v>
      </c>
      <c r="X4974" s="29" t="s">
        <v>30</v>
      </c>
    </row>
    <row r="4975" spans="1:24" ht="15.75" customHeight="1" x14ac:dyDescent="0.3">
      <c r="A4975" s="10">
        <v>4974</v>
      </c>
      <c r="B4975" s="22" t="s">
        <v>11057</v>
      </c>
      <c r="C4975" s="22" t="s">
        <v>117</v>
      </c>
      <c r="D4975" s="22" t="s">
        <v>51</v>
      </c>
      <c r="E4975" s="11" t="str">
        <f>IFERROR(LEFT(D4975, FIND("-",D4975,1)-2),D4975)</f>
        <v>OPERASI</v>
      </c>
      <c r="F4975" s="22" t="s">
        <v>27</v>
      </c>
      <c r="G4975" s="62" t="s">
        <v>28</v>
      </c>
      <c r="H4975" s="22" t="s">
        <v>670</v>
      </c>
      <c r="I4975" s="22" t="s">
        <v>675</v>
      </c>
      <c r="J4975" s="22" t="s">
        <v>813</v>
      </c>
      <c r="K4975" s="22" t="s">
        <v>620</v>
      </c>
      <c r="L4975" s="12" t="str">
        <f>RIGHT(K4975, 4)</f>
        <v>2023</v>
      </c>
      <c r="M4975" s="13">
        <v>45196</v>
      </c>
      <c r="N4975" s="14" t="str">
        <f>TEXT(M4975,"mmmm")</f>
        <v>September</v>
      </c>
      <c r="O4975" s="15">
        <f>MONTH(M4975)</f>
        <v>9</v>
      </c>
      <c r="P4975" s="22" t="s">
        <v>1003</v>
      </c>
      <c r="Q4975" s="13">
        <v>45201</v>
      </c>
      <c r="R4975" s="22" t="s">
        <v>11058</v>
      </c>
      <c r="S4975" s="17" t="str">
        <f>IFERROR(LEFT(R4975,FIND(" ",R4975)-1),R4975)</f>
        <v>4</v>
      </c>
      <c r="T4975" s="22">
        <v>4</v>
      </c>
      <c r="U4975" s="18" t="str">
        <f>IF(AND(T4975&gt;3,T4975&lt;&gt;"-"),"&gt;3",T4975)</f>
        <v>&gt;3</v>
      </c>
      <c r="V4975" s="22" t="s">
        <v>8904</v>
      </c>
      <c r="W4975" s="20" t="str">
        <f>IF(V4975="-","",V4975)</f>
        <v>&gt;3</v>
      </c>
      <c r="X4975" s="29" t="s">
        <v>30</v>
      </c>
    </row>
    <row r="4976" spans="1:24" ht="15.75" customHeight="1" x14ac:dyDescent="0.3">
      <c r="A4976" s="10">
        <v>4975</v>
      </c>
      <c r="B4976" s="22" t="s">
        <v>11059</v>
      </c>
      <c r="C4976" s="22" t="s">
        <v>39</v>
      </c>
      <c r="D4976" s="22" t="s">
        <v>40</v>
      </c>
      <c r="E4976" s="11" t="str">
        <f>IFERROR(LEFT(D4976, FIND("-",D4976,1)-2),D4976)</f>
        <v>SISTEM</v>
      </c>
      <c r="F4976" s="22" t="s">
        <v>27</v>
      </c>
      <c r="G4976" s="62" t="s">
        <v>28</v>
      </c>
      <c r="H4976" s="22" t="s">
        <v>670</v>
      </c>
      <c r="I4976" s="22" t="s">
        <v>707</v>
      </c>
      <c r="J4976" s="22" t="s">
        <v>493</v>
      </c>
      <c r="K4976" s="22" t="s">
        <v>3049</v>
      </c>
      <c r="L4976" s="12" t="str">
        <f>RIGHT(K4976, 4)</f>
        <v>2022</v>
      </c>
      <c r="M4976" s="13">
        <v>44750</v>
      </c>
      <c r="N4976" s="14" t="str">
        <f>TEXT(M4976,"mmmm")</f>
        <v>July</v>
      </c>
      <c r="O4976" s="15">
        <f>MONTH(M4976)</f>
        <v>7</v>
      </c>
      <c r="P4976" s="22" t="s">
        <v>395</v>
      </c>
      <c r="Q4976" s="13">
        <v>44755</v>
      </c>
      <c r="R4976" s="22" t="s">
        <v>11060</v>
      </c>
      <c r="S4976" s="17" t="str">
        <f>IFERROR(LEFT(R4976,FIND(" ",R4976)-1),R4976)</f>
        <v>4</v>
      </c>
      <c r="T4976" s="22">
        <v>4</v>
      </c>
      <c r="U4976" s="18" t="str">
        <f>IF(AND(T4976&gt;3,T4976&lt;&gt;"-"),"&gt;3",T4976)</f>
        <v>&gt;3</v>
      </c>
      <c r="V4976" s="22" t="s">
        <v>8904</v>
      </c>
      <c r="W4976" s="20" t="str">
        <f>IF(V4976="-","",V4976)</f>
        <v>&gt;3</v>
      </c>
      <c r="X4976" s="29" t="s">
        <v>30</v>
      </c>
    </row>
    <row r="4977" spans="1:24" ht="15.75" customHeight="1" x14ac:dyDescent="0.3">
      <c r="A4977" s="10">
        <v>4976</v>
      </c>
      <c r="B4977" s="22" t="s">
        <v>11061</v>
      </c>
      <c r="C4977" s="22" t="s">
        <v>25</v>
      </c>
      <c r="D4977" s="22" t="s">
        <v>339</v>
      </c>
      <c r="E4977" s="11" t="str">
        <f>IFERROR(LEFT(D4977, FIND("-",D4977,1)-2),D4977)</f>
        <v>RANGKAIAN</v>
      </c>
      <c r="F4977" s="22" t="s">
        <v>669</v>
      </c>
      <c r="G4977" s="62" t="s">
        <v>28</v>
      </c>
      <c r="H4977" s="22" t="s">
        <v>670</v>
      </c>
      <c r="I4977" s="22" t="s">
        <v>671</v>
      </c>
      <c r="J4977" s="22" t="s">
        <v>564</v>
      </c>
      <c r="K4977" s="22" t="s">
        <v>2089</v>
      </c>
      <c r="L4977" s="12" t="str">
        <f>RIGHT(K4977, 4)</f>
        <v>2023</v>
      </c>
      <c r="M4977" s="13">
        <v>44946</v>
      </c>
      <c r="N4977" s="14" t="str">
        <f>TEXT(M4977,"mmmm")</f>
        <v>January</v>
      </c>
      <c r="O4977" s="15">
        <f>MONTH(M4977)</f>
        <v>1</v>
      </c>
      <c r="P4977" s="22" t="s">
        <v>1656</v>
      </c>
      <c r="Q4977" s="13">
        <v>44951</v>
      </c>
      <c r="R4977" s="22" t="s">
        <v>11062</v>
      </c>
      <c r="S4977" s="17" t="str">
        <f>IFERROR(LEFT(R4977,FIND(" ",R4977)-1),R4977)</f>
        <v>4</v>
      </c>
      <c r="T4977" s="22">
        <v>4</v>
      </c>
      <c r="U4977" s="18" t="str">
        <f>IF(AND(T4977&gt;3,T4977&lt;&gt;"-"),"&gt;3",T4977)</f>
        <v>&gt;3</v>
      </c>
      <c r="V4977" s="22" t="s">
        <v>8904</v>
      </c>
      <c r="W4977" s="20" t="str">
        <f>IF(V4977="-","",V4977)</f>
        <v>&gt;3</v>
      </c>
      <c r="X4977" s="29" t="s">
        <v>30</v>
      </c>
    </row>
    <row r="4978" spans="1:24" ht="15.75" customHeight="1" x14ac:dyDescent="0.3">
      <c r="A4978" s="10">
        <v>4977</v>
      </c>
      <c r="B4978" s="22" t="s">
        <v>11063</v>
      </c>
      <c r="C4978" s="22" t="s">
        <v>39</v>
      </c>
      <c r="D4978" s="22" t="s">
        <v>33</v>
      </c>
      <c r="E4978" s="11" t="str">
        <f>IFERROR(LEFT(D4978, FIND("-",D4978,1)-2),D4978)</f>
        <v>OPERASI</v>
      </c>
      <c r="F4978" s="22" t="s">
        <v>84</v>
      </c>
      <c r="G4978" s="62" t="s">
        <v>28</v>
      </c>
      <c r="H4978" s="22" t="s">
        <v>684</v>
      </c>
      <c r="I4978" s="22" t="s">
        <v>675</v>
      </c>
      <c r="J4978" s="22" t="s">
        <v>58</v>
      </c>
      <c r="K4978" s="22" t="s">
        <v>445</v>
      </c>
      <c r="L4978" s="12" t="str">
        <f>RIGHT(K4978, 4)</f>
        <v>2022</v>
      </c>
      <c r="M4978" s="13">
        <v>44840</v>
      </c>
      <c r="N4978" s="14" t="str">
        <f>TEXT(M4978,"mmmm")</f>
        <v>October</v>
      </c>
      <c r="O4978" s="15">
        <f>MONTH(M4978)</f>
        <v>10</v>
      </c>
      <c r="P4978" s="22" t="s">
        <v>1460</v>
      </c>
      <c r="Q4978" s="13">
        <v>44845</v>
      </c>
      <c r="R4978" s="22" t="s">
        <v>11064</v>
      </c>
      <c r="S4978" s="17" t="str">
        <f>IFERROR(LEFT(R4978,FIND(" ",R4978)-1),R4978)</f>
        <v>4</v>
      </c>
      <c r="T4978" s="22">
        <v>4</v>
      </c>
      <c r="U4978" s="18" t="str">
        <f>IF(AND(T4978&gt;3,T4978&lt;&gt;"-"),"&gt;3",T4978)</f>
        <v>&gt;3</v>
      </c>
      <c r="V4978" s="22" t="s">
        <v>8904</v>
      </c>
      <c r="W4978" s="20" t="str">
        <f>IF(V4978="-","",V4978)</f>
        <v>&gt;3</v>
      </c>
      <c r="X4978" s="29" t="s">
        <v>807</v>
      </c>
    </row>
    <row r="4979" spans="1:24" ht="15.75" customHeight="1" x14ac:dyDescent="0.3">
      <c r="A4979" s="10">
        <v>4978</v>
      </c>
      <c r="B4979" s="22" t="s">
        <v>11065</v>
      </c>
      <c r="C4979" s="22" t="s">
        <v>25</v>
      </c>
      <c r="D4979" s="22" t="s">
        <v>61</v>
      </c>
      <c r="E4979" s="11" t="str">
        <f>IFERROR(LEFT(D4979, FIND("-",D4979,1)-2),D4979)</f>
        <v>KESELAMATAN</v>
      </c>
      <c r="F4979" s="22" t="s">
        <v>95</v>
      </c>
      <c r="G4979" s="62" t="s">
        <v>28</v>
      </c>
      <c r="H4979" s="22" t="s">
        <v>670</v>
      </c>
      <c r="I4979" s="22" t="s">
        <v>671</v>
      </c>
      <c r="J4979" s="22" t="s">
        <v>4909</v>
      </c>
      <c r="K4979" s="22" t="s">
        <v>11066</v>
      </c>
      <c r="L4979" s="12" t="str">
        <f>RIGHT(K4979, 4)</f>
        <v>2022</v>
      </c>
      <c r="M4979" s="13">
        <v>44590</v>
      </c>
      <c r="N4979" s="14" t="str">
        <f>TEXT(M4979,"mmmm")</f>
        <v>January</v>
      </c>
      <c r="O4979" s="15">
        <f>MONTH(M4979)</f>
        <v>1</v>
      </c>
      <c r="P4979" s="22" t="s">
        <v>2319</v>
      </c>
      <c r="Q4979" s="13">
        <v>44595</v>
      </c>
      <c r="R4979" s="22" t="s">
        <v>11067</v>
      </c>
      <c r="S4979" s="17" t="str">
        <f>IFERROR(LEFT(R4979,FIND(" ",R4979)-1),R4979)</f>
        <v>4</v>
      </c>
      <c r="T4979" s="22">
        <v>4</v>
      </c>
      <c r="U4979" s="18" t="str">
        <f>IF(AND(T4979&gt;3,T4979&lt;&gt;"-"),"&gt;3",T4979)</f>
        <v>&gt;3</v>
      </c>
      <c r="V4979" s="22" t="s">
        <v>8904</v>
      </c>
      <c r="W4979" s="20" t="str">
        <f>IF(V4979="-","",V4979)</f>
        <v>&gt;3</v>
      </c>
      <c r="X4979" s="29" t="s">
        <v>30</v>
      </c>
    </row>
    <row r="4980" spans="1:24" ht="15.75" customHeight="1" x14ac:dyDescent="0.3">
      <c r="A4980" s="10">
        <v>4979</v>
      </c>
      <c r="B4980" s="22" t="s">
        <v>11068</v>
      </c>
      <c r="C4980" s="22" t="s">
        <v>25</v>
      </c>
      <c r="D4980" s="22" t="s">
        <v>55</v>
      </c>
      <c r="E4980" s="11" t="str">
        <f>IFERROR(LEFT(D4980, FIND("-",D4980,1)-2),D4980)</f>
        <v>OPERASI</v>
      </c>
      <c r="F4980" s="22" t="s">
        <v>56</v>
      </c>
      <c r="G4980" s="62" t="s">
        <v>28</v>
      </c>
      <c r="H4980" s="22" t="s">
        <v>670</v>
      </c>
      <c r="I4980" s="22" t="s">
        <v>675</v>
      </c>
      <c r="J4980" s="22" t="s">
        <v>1044</v>
      </c>
      <c r="K4980" s="22" t="s">
        <v>1020</v>
      </c>
      <c r="L4980" s="12" t="str">
        <f>RIGHT(K4980, 4)</f>
        <v>2022</v>
      </c>
      <c r="M4980" s="13">
        <v>44756</v>
      </c>
      <c r="N4980" s="14" t="str">
        <f>TEXT(M4980,"mmmm")</f>
        <v>July</v>
      </c>
      <c r="O4980" s="15">
        <f>MONTH(M4980)</f>
        <v>7</v>
      </c>
      <c r="P4980" s="22" t="s">
        <v>3042</v>
      </c>
      <c r="Q4980" s="13">
        <v>44761</v>
      </c>
      <c r="R4980" s="22" t="s">
        <v>11069</v>
      </c>
      <c r="S4980" s="17" t="str">
        <f>IFERROR(LEFT(R4980,FIND(" ",R4980)-1),R4980)</f>
        <v>4</v>
      </c>
      <c r="T4980" s="22">
        <v>4</v>
      </c>
      <c r="U4980" s="18" t="str">
        <f>IF(AND(T4980&gt;3,T4980&lt;&gt;"-"),"&gt;3",T4980)</f>
        <v>&gt;3</v>
      </c>
      <c r="V4980" s="22" t="s">
        <v>8904</v>
      </c>
      <c r="W4980" s="20" t="str">
        <f>IF(V4980="-","",V4980)</f>
        <v>&gt;3</v>
      </c>
      <c r="X4980" s="29" t="s">
        <v>30</v>
      </c>
    </row>
    <row r="4981" spans="1:24" ht="15.75" customHeight="1" x14ac:dyDescent="0.3">
      <c r="A4981" s="10">
        <v>4980</v>
      </c>
      <c r="B4981" s="22" t="s">
        <v>11070</v>
      </c>
      <c r="C4981" s="22" t="s">
        <v>25</v>
      </c>
      <c r="D4981" s="22" t="s">
        <v>148</v>
      </c>
      <c r="E4981" s="11" t="str">
        <f>IFERROR(LEFT(D4981, FIND("-",D4981,1)-2),D4981)</f>
        <v>SISTEM</v>
      </c>
      <c r="F4981" s="22" t="s">
        <v>27</v>
      </c>
      <c r="G4981" s="62" t="s">
        <v>28</v>
      </c>
      <c r="H4981" s="22" t="s">
        <v>670</v>
      </c>
      <c r="I4981" s="22" t="s">
        <v>671</v>
      </c>
      <c r="J4981" s="22" t="s">
        <v>8170</v>
      </c>
      <c r="K4981" s="22" t="s">
        <v>149</v>
      </c>
      <c r="L4981" s="12" t="str">
        <f>RIGHT(K4981, 4)</f>
        <v>2021</v>
      </c>
      <c r="M4981" s="13">
        <v>44210</v>
      </c>
      <c r="N4981" s="14" t="str">
        <f>TEXT(M4981,"mmmm")</f>
        <v>January</v>
      </c>
      <c r="O4981" s="15">
        <f>MONTH(M4981)</f>
        <v>1</v>
      </c>
      <c r="P4981" s="22" t="s">
        <v>2036</v>
      </c>
      <c r="Q4981" s="13">
        <v>44215</v>
      </c>
      <c r="R4981" s="22" t="s">
        <v>11071</v>
      </c>
      <c r="S4981" s="17" t="str">
        <f>IFERROR(LEFT(R4981,FIND(" ",R4981)-1),R4981)</f>
        <v>4</v>
      </c>
      <c r="T4981" s="22">
        <v>4</v>
      </c>
      <c r="U4981" s="18" t="str">
        <f>IF(AND(T4981&gt;3,T4981&lt;&gt;"-"),"&gt;3",T4981)</f>
        <v>&gt;3</v>
      </c>
      <c r="V4981" s="22" t="s">
        <v>8904</v>
      </c>
      <c r="W4981" s="20" t="str">
        <f>IF(V4981="-","",V4981)</f>
        <v>&gt;3</v>
      </c>
      <c r="X4981" s="29" t="s">
        <v>30</v>
      </c>
    </row>
    <row r="4982" spans="1:24" ht="15.75" customHeight="1" x14ac:dyDescent="0.3">
      <c r="A4982" s="10">
        <v>4981</v>
      </c>
      <c r="B4982" s="22" t="s">
        <v>11072</v>
      </c>
      <c r="C4982" s="22" t="s">
        <v>25</v>
      </c>
      <c r="D4982" s="22" t="s">
        <v>178</v>
      </c>
      <c r="E4982" s="11" t="str">
        <f>IFERROR(LEFT(D4982, FIND("-",D4982,1)-2),D4982)</f>
        <v>SISTEM</v>
      </c>
      <c r="F4982" s="22" t="s">
        <v>1715</v>
      </c>
      <c r="G4982" s="62" t="s">
        <v>28</v>
      </c>
      <c r="H4982" s="22" t="s">
        <v>670</v>
      </c>
      <c r="I4982" s="22" t="s">
        <v>680</v>
      </c>
      <c r="J4982" s="22" t="s">
        <v>104</v>
      </c>
      <c r="K4982" s="22" t="s">
        <v>158</v>
      </c>
      <c r="L4982" s="12" t="str">
        <f>RIGHT(K4982, 4)</f>
        <v>2021</v>
      </c>
      <c r="M4982" s="13">
        <v>44244</v>
      </c>
      <c r="N4982" s="14" t="str">
        <f>TEXT(M4982,"mmmm")</f>
        <v>February</v>
      </c>
      <c r="O4982" s="15">
        <f>MONTH(M4982)</f>
        <v>2</v>
      </c>
      <c r="P4982" s="22" t="s">
        <v>4140</v>
      </c>
      <c r="Q4982" s="13">
        <v>44249</v>
      </c>
      <c r="R4982" s="22" t="s">
        <v>11073</v>
      </c>
      <c r="S4982" s="17" t="str">
        <f>IFERROR(LEFT(R4982,FIND(" ",R4982)-1),R4982)</f>
        <v>4</v>
      </c>
      <c r="T4982" s="22">
        <v>4</v>
      </c>
      <c r="U4982" s="18" t="str">
        <f>IF(AND(T4982&gt;3,T4982&lt;&gt;"-"),"&gt;3",T4982)</f>
        <v>&gt;3</v>
      </c>
      <c r="V4982" s="22" t="s">
        <v>8904</v>
      </c>
      <c r="W4982" s="20" t="str">
        <f>IF(V4982="-","",V4982)</f>
        <v>&gt;3</v>
      </c>
      <c r="X4982" s="29" t="s">
        <v>30</v>
      </c>
    </row>
    <row r="4983" spans="1:24" ht="15.75" customHeight="1" x14ac:dyDescent="0.3">
      <c r="A4983" s="10">
        <v>4982</v>
      </c>
      <c r="B4983" s="22" t="s">
        <v>11074</v>
      </c>
      <c r="C4983" s="22" t="s">
        <v>39</v>
      </c>
      <c r="D4983" s="22" t="s">
        <v>51</v>
      </c>
      <c r="E4983" s="11" t="str">
        <f>IFERROR(LEFT(D4983, FIND("-",D4983,1)-2),D4983)</f>
        <v>OPERASI</v>
      </c>
      <c r="F4983" s="22" t="s">
        <v>92</v>
      </c>
      <c r="G4983" s="62" t="s">
        <v>28</v>
      </c>
      <c r="H4983" s="22" t="s">
        <v>670</v>
      </c>
      <c r="I4983" s="22" t="s">
        <v>675</v>
      </c>
      <c r="J4983" s="22" t="s">
        <v>58</v>
      </c>
      <c r="K4983" s="22" t="s">
        <v>3115</v>
      </c>
      <c r="L4983" s="12" t="str">
        <f>RIGHT(K4983, 4)</f>
        <v>2022</v>
      </c>
      <c r="M4983" s="13">
        <v>44861</v>
      </c>
      <c r="N4983" s="14" t="str">
        <f>TEXT(M4983,"mmmm")</f>
        <v>October</v>
      </c>
      <c r="O4983" s="15">
        <f>MONTH(M4983)</f>
        <v>10</v>
      </c>
      <c r="P4983" s="22" t="s">
        <v>473</v>
      </c>
      <c r="Q4983" s="13">
        <v>44866</v>
      </c>
      <c r="R4983" s="22" t="s">
        <v>11075</v>
      </c>
      <c r="S4983" s="17" t="str">
        <f>IFERROR(LEFT(R4983,FIND(" ",R4983)-1),R4983)</f>
        <v>4</v>
      </c>
      <c r="T4983" s="22">
        <v>4</v>
      </c>
      <c r="U4983" s="18" t="str">
        <f>IF(AND(T4983&gt;3,T4983&lt;&gt;"-"),"&gt;3",T4983)</f>
        <v>&gt;3</v>
      </c>
      <c r="V4983" s="22" t="s">
        <v>8904</v>
      </c>
      <c r="W4983" s="20" t="str">
        <f>IF(V4983="-","",V4983)</f>
        <v>&gt;3</v>
      </c>
      <c r="X4983" s="29" t="s">
        <v>30</v>
      </c>
    </row>
    <row r="4984" spans="1:24" ht="15.75" customHeight="1" x14ac:dyDescent="0.3">
      <c r="A4984" s="10">
        <v>4983</v>
      </c>
      <c r="B4984" s="22" t="s">
        <v>11076</v>
      </c>
      <c r="C4984" s="22" t="s">
        <v>39</v>
      </c>
      <c r="D4984" s="22" t="s">
        <v>33</v>
      </c>
      <c r="E4984" s="11" t="str">
        <f>IFERROR(LEFT(D4984, FIND("-",D4984,1)-2),D4984)</f>
        <v>OPERASI</v>
      </c>
      <c r="F4984" s="22" t="s">
        <v>43</v>
      </c>
      <c r="G4984" s="62" t="s">
        <v>28</v>
      </c>
      <c r="H4984" s="22" t="s">
        <v>670</v>
      </c>
      <c r="I4984" s="22" t="s">
        <v>675</v>
      </c>
      <c r="J4984" s="22" t="s">
        <v>1044</v>
      </c>
      <c r="K4984" s="22" t="s">
        <v>1656</v>
      </c>
      <c r="L4984" s="12" t="str">
        <f>RIGHT(K4984, 4)</f>
        <v>2023</v>
      </c>
      <c r="M4984" s="13">
        <v>44951</v>
      </c>
      <c r="N4984" s="14" t="str">
        <f>TEXT(M4984,"mmmm")</f>
        <v>January</v>
      </c>
      <c r="O4984" s="15">
        <f>MONTH(M4984)</f>
        <v>1</v>
      </c>
      <c r="P4984" s="22" t="s">
        <v>987</v>
      </c>
      <c r="Q4984" s="13">
        <v>44956</v>
      </c>
      <c r="R4984" s="22" t="s">
        <v>11077</v>
      </c>
      <c r="S4984" s="17" t="str">
        <f>IFERROR(LEFT(R4984,FIND(" ",R4984)-1),R4984)</f>
        <v>4</v>
      </c>
      <c r="T4984" s="22">
        <v>4</v>
      </c>
      <c r="U4984" s="18" t="str">
        <f>IF(AND(T4984&gt;3,T4984&lt;&gt;"-"),"&gt;3",T4984)</f>
        <v>&gt;3</v>
      </c>
      <c r="V4984" s="22" t="s">
        <v>8904</v>
      </c>
      <c r="W4984" s="20" t="str">
        <f>IF(V4984="-","",V4984)</f>
        <v>&gt;3</v>
      </c>
      <c r="X4984" s="29" t="s">
        <v>30</v>
      </c>
    </row>
    <row r="4985" spans="1:24" ht="15.75" customHeight="1" x14ac:dyDescent="0.3">
      <c r="A4985" s="10">
        <v>4984</v>
      </c>
      <c r="B4985" s="22" t="s">
        <v>11078</v>
      </c>
      <c r="C4985" s="22" t="s">
        <v>25</v>
      </c>
      <c r="D4985" s="22" t="s">
        <v>242</v>
      </c>
      <c r="E4985" s="11" t="str">
        <f>IFERROR(LEFT(D4985, FIND("-",D4985,1)-2),D4985)</f>
        <v>OPERASI</v>
      </c>
      <c r="F4985" s="22" t="s">
        <v>288</v>
      </c>
      <c r="G4985" s="62" t="s">
        <v>28</v>
      </c>
      <c r="H4985" s="22" t="s">
        <v>670</v>
      </c>
      <c r="I4985" s="22" t="s">
        <v>675</v>
      </c>
      <c r="J4985" s="22" t="s">
        <v>97</v>
      </c>
      <c r="K4985" s="22" t="s">
        <v>305</v>
      </c>
      <c r="L4985" s="12" t="str">
        <f>RIGHT(K4985, 4)</f>
        <v>2022</v>
      </c>
      <c r="M4985" s="13">
        <v>44609</v>
      </c>
      <c r="N4985" s="14" t="str">
        <f>TEXT(M4985,"mmmm")</f>
        <v>February</v>
      </c>
      <c r="O4985" s="15">
        <f>MONTH(M4985)</f>
        <v>2</v>
      </c>
      <c r="P4985" s="22" t="s">
        <v>307</v>
      </c>
      <c r="Q4985" s="13">
        <v>44614</v>
      </c>
      <c r="R4985" s="22" t="s">
        <v>11079</v>
      </c>
      <c r="S4985" s="17" t="str">
        <f>IFERROR(LEFT(R4985,FIND(" ",R4985)-1),R4985)</f>
        <v>4</v>
      </c>
      <c r="T4985" s="22">
        <v>4</v>
      </c>
      <c r="U4985" s="18" t="str">
        <f>IF(AND(T4985&gt;3,T4985&lt;&gt;"-"),"&gt;3",T4985)</f>
        <v>&gt;3</v>
      </c>
      <c r="V4985" s="22" t="s">
        <v>8904</v>
      </c>
      <c r="W4985" s="20" t="str">
        <f>IF(V4985="-","",V4985)</f>
        <v>&gt;3</v>
      </c>
      <c r="X4985" s="29" t="s">
        <v>30</v>
      </c>
    </row>
    <row r="4986" spans="1:24" ht="15.75" customHeight="1" x14ac:dyDescent="0.3">
      <c r="A4986" s="10">
        <v>4985</v>
      </c>
      <c r="B4986" s="22" t="s">
        <v>11080</v>
      </c>
      <c r="C4986" s="22" t="s">
        <v>25</v>
      </c>
      <c r="D4986" s="22" t="s">
        <v>1366</v>
      </c>
      <c r="E4986" s="11" t="str">
        <f>IFERROR(LEFT(D4986, FIND("-",D4986,1)-2),D4986)</f>
        <v>SISTEM</v>
      </c>
      <c r="F4986" s="22" t="s">
        <v>1367</v>
      </c>
      <c r="G4986" s="62" t="s">
        <v>28</v>
      </c>
      <c r="H4986" s="22" t="s">
        <v>684</v>
      </c>
      <c r="I4986" s="22" t="s">
        <v>671</v>
      </c>
      <c r="J4986" s="22" t="s">
        <v>3414</v>
      </c>
      <c r="K4986" s="22" t="s">
        <v>954</v>
      </c>
      <c r="L4986" s="12" t="str">
        <f>RIGHT(K4986, 4)</f>
        <v>2020</v>
      </c>
      <c r="M4986" s="13">
        <v>43840</v>
      </c>
      <c r="N4986" s="14" t="str">
        <f>TEXT(M4986,"mmmm")</f>
        <v>January</v>
      </c>
      <c r="O4986" s="15">
        <f>MONTH(M4986)</f>
        <v>1</v>
      </c>
      <c r="P4986" s="22" t="s">
        <v>1799</v>
      </c>
      <c r="Q4986" s="13">
        <v>43845</v>
      </c>
      <c r="R4986" s="22" t="s">
        <v>11081</v>
      </c>
      <c r="S4986" s="17" t="str">
        <f>IFERROR(LEFT(R4986,FIND(" ",R4986)-1),R4986)</f>
        <v>4</v>
      </c>
      <c r="T4986" s="22">
        <v>4</v>
      </c>
      <c r="U4986" s="18" t="str">
        <f>IF(AND(T4986&gt;3,T4986&lt;&gt;"-"),"&gt;3",T4986)</f>
        <v>&gt;3</v>
      </c>
      <c r="V4986" s="22" t="s">
        <v>8904</v>
      </c>
      <c r="W4986" s="20" t="str">
        <f>IF(V4986="-","",V4986)</f>
        <v>&gt;3</v>
      </c>
      <c r="X4986" s="29" t="s">
        <v>687</v>
      </c>
    </row>
    <row r="4987" spans="1:24" ht="15.75" customHeight="1" x14ac:dyDescent="0.3">
      <c r="A4987" s="10">
        <v>4986</v>
      </c>
      <c r="B4987" s="22" t="s">
        <v>11082</v>
      </c>
      <c r="C4987" s="22" t="s">
        <v>39</v>
      </c>
      <c r="D4987" s="22" t="s">
        <v>51</v>
      </c>
      <c r="E4987" s="11" t="str">
        <f>IFERROR(LEFT(D4987, FIND("-",D4987,1)-2),D4987)</f>
        <v>OPERASI</v>
      </c>
      <c r="F4987" s="22" t="s">
        <v>27</v>
      </c>
      <c r="G4987" s="62" t="s">
        <v>28</v>
      </c>
      <c r="H4987" s="22" t="s">
        <v>670</v>
      </c>
      <c r="I4987" s="22" t="s">
        <v>671</v>
      </c>
      <c r="J4987" s="22" t="s">
        <v>697</v>
      </c>
      <c r="K4987" s="22" t="s">
        <v>9552</v>
      </c>
      <c r="L4987" s="12" t="str">
        <f>RIGHT(K4987, 4)</f>
        <v>2022</v>
      </c>
      <c r="M4987" s="13">
        <v>44842</v>
      </c>
      <c r="N4987" s="14" t="str">
        <f>TEXT(M4987,"mmmm")</f>
        <v>October</v>
      </c>
      <c r="O4987" s="15">
        <f>MONTH(M4987)</f>
        <v>10</v>
      </c>
      <c r="P4987" s="22" t="s">
        <v>1644</v>
      </c>
      <c r="Q4987" s="13">
        <v>44847</v>
      </c>
      <c r="R4987" s="22" t="s">
        <v>11083</v>
      </c>
      <c r="S4987" s="17" t="str">
        <f>IFERROR(LEFT(R4987,FIND(" ",R4987)-1),R4987)</f>
        <v>4</v>
      </c>
      <c r="T4987" s="22">
        <v>4</v>
      </c>
      <c r="U4987" s="18" t="str">
        <f>IF(AND(T4987&gt;3,T4987&lt;&gt;"-"),"&gt;3",T4987)</f>
        <v>&gt;3</v>
      </c>
      <c r="V4987" s="22" t="s">
        <v>8904</v>
      </c>
      <c r="W4987" s="20" t="str">
        <f>IF(V4987="-","",V4987)</f>
        <v>&gt;3</v>
      </c>
      <c r="X4987" s="29" t="s">
        <v>30</v>
      </c>
    </row>
    <row r="4988" spans="1:24" ht="15.75" customHeight="1" x14ac:dyDescent="0.3">
      <c r="A4988" s="10">
        <v>4987</v>
      </c>
      <c r="B4988" s="22" t="s">
        <v>11084</v>
      </c>
      <c r="C4988" s="22" t="s">
        <v>25</v>
      </c>
      <c r="D4988" s="22" t="s">
        <v>182</v>
      </c>
      <c r="E4988" s="11" t="str">
        <f>IFERROR(LEFT(D4988, FIND("-",D4988,1)-2),D4988)</f>
        <v>SISTEM</v>
      </c>
      <c r="F4988" s="22" t="s">
        <v>183</v>
      </c>
      <c r="G4988" s="62" t="s">
        <v>28</v>
      </c>
      <c r="H4988" s="22" t="s">
        <v>670</v>
      </c>
      <c r="I4988" s="22" t="s">
        <v>671</v>
      </c>
      <c r="J4988" s="22" t="s">
        <v>58</v>
      </c>
      <c r="K4988" s="22" t="s">
        <v>105</v>
      </c>
      <c r="L4988" s="12" t="str">
        <f>RIGHT(K4988, 4)</f>
        <v>2020</v>
      </c>
      <c r="M4988" s="13">
        <v>44125</v>
      </c>
      <c r="N4988" s="14" t="str">
        <f>TEXT(M4988,"mmmm")</f>
        <v>October</v>
      </c>
      <c r="O4988" s="15">
        <f>MONTH(M4988)</f>
        <v>10</v>
      </c>
      <c r="P4988" s="22" t="s">
        <v>2023</v>
      </c>
      <c r="Q4988" s="13">
        <v>44130</v>
      </c>
      <c r="R4988" s="22" t="s">
        <v>11085</v>
      </c>
      <c r="S4988" s="17" t="str">
        <f>IFERROR(LEFT(R4988,FIND(" ",R4988)-1),R4988)</f>
        <v>4</v>
      </c>
      <c r="T4988" s="22">
        <v>4</v>
      </c>
      <c r="U4988" s="18" t="str">
        <f>IF(AND(T4988&gt;3,T4988&lt;&gt;"-"),"&gt;3",T4988)</f>
        <v>&gt;3</v>
      </c>
      <c r="V4988" s="22" t="s">
        <v>8904</v>
      </c>
      <c r="W4988" s="20" t="str">
        <f>IF(V4988="-","",V4988)</f>
        <v>&gt;3</v>
      </c>
      <c r="X4988" s="29" t="s">
        <v>30</v>
      </c>
    </row>
    <row r="4989" spans="1:24" ht="15.75" customHeight="1" x14ac:dyDescent="0.3">
      <c r="A4989" s="10">
        <v>4988</v>
      </c>
      <c r="B4989" s="22" t="s">
        <v>11086</v>
      </c>
      <c r="C4989" s="22" t="s">
        <v>25</v>
      </c>
      <c r="D4989" s="22" t="s">
        <v>1366</v>
      </c>
      <c r="E4989" s="11" t="str">
        <f>IFERROR(LEFT(D4989, FIND("-",D4989,1)-2),D4989)</f>
        <v>SISTEM</v>
      </c>
      <c r="F4989" s="22" t="s">
        <v>1367</v>
      </c>
      <c r="G4989" s="62" t="s">
        <v>28</v>
      </c>
      <c r="H4989" s="22" t="s">
        <v>670</v>
      </c>
      <c r="I4989" s="22" t="s">
        <v>671</v>
      </c>
      <c r="J4989" s="22" t="s">
        <v>3414</v>
      </c>
      <c r="K4989" s="22" t="s">
        <v>954</v>
      </c>
      <c r="L4989" s="12" t="str">
        <f>RIGHT(K4989, 4)</f>
        <v>2020</v>
      </c>
      <c r="M4989" s="13">
        <v>43840</v>
      </c>
      <c r="N4989" s="14" t="str">
        <f>TEXT(M4989,"mmmm")</f>
        <v>January</v>
      </c>
      <c r="O4989" s="15">
        <f>MONTH(M4989)</f>
        <v>1</v>
      </c>
      <c r="P4989" s="22" t="s">
        <v>1799</v>
      </c>
      <c r="Q4989" s="13">
        <v>43845</v>
      </c>
      <c r="R4989" s="22" t="s">
        <v>11087</v>
      </c>
      <c r="S4989" s="17" t="str">
        <f>IFERROR(LEFT(R4989,FIND(" ",R4989)-1),R4989)</f>
        <v>4</v>
      </c>
      <c r="T4989" s="22">
        <v>4</v>
      </c>
      <c r="U4989" s="18" t="str">
        <f>IF(AND(T4989&gt;3,T4989&lt;&gt;"-"),"&gt;3",T4989)</f>
        <v>&gt;3</v>
      </c>
      <c r="V4989" s="22" t="s">
        <v>8904</v>
      </c>
      <c r="W4989" s="20" t="str">
        <f>IF(V4989="-","",V4989)</f>
        <v>&gt;3</v>
      </c>
      <c r="X4989" s="29" t="s">
        <v>30</v>
      </c>
    </row>
    <row r="4990" spans="1:24" ht="15.75" customHeight="1" x14ac:dyDescent="0.3">
      <c r="A4990" s="10">
        <v>4989</v>
      </c>
      <c r="B4990" s="22" t="s">
        <v>11088</v>
      </c>
      <c r="C4990" s="22" t="s">
        <v>25</v>
      </c>
      <c r="D4990" s="22" t="s">
        <v>200</v>
      </c>
      <c r="E4990" s="11" t="str">
        <f>IFERROR(LEFT(D4990, FIND("-",D4990,1)-2),D4990)</f>
        <v>SISTEM</v>
      </c>
      <c r="F4990" s="22" t="s">
        <v>201</v>
      </c>
      <c r="G4990" s="62" t="s">
        <v>28</v>
      </c>
      <c r="H4990" s="22" t="s">
        <v>670</v>
      </c>
      <c r="I4990" s="22" t="s">
        <v>680</v>
      </c>
      <c r="J4990" s="22" t="s">
        <v>1033</v>
      </c>
      <c r="K4990" s="22" t="s">
        <v>9544</v>
      </c>
      <c r="L4990" s="12" t="str">
        <f>RIGHT(K4990, 4)</f>
        <v>2021</v>
      </c>
      <c r="M4990" s="13">
        <v>44328</v>
      </c>
      <c r="N4990" s="14" t="str">
        <f>TEXT(M4990,"mmmm")</f>
        <v>May</v>
      </c>
      <c r="O4990" s="15">
        <f>MONTH(M4990)</f>
        <v>5</v>
      </c>
      <c r="P4990" s="22" t="s">
        <v>9462</v>
      </c>
      <c r="Q4990" s="13">
        <v>44333</v>
      </c>
      <c r="R4990" s="22" t="s">
        <v>11089</v>
      </c>
      <c r="S4990" s="17" t="str">
        <f>IFERROR(LEFT(R4990,FIND(" ",R4990)-1),R4990)</f>
        <v>4</v>
      </c>
      <c r="T4990" s="22">
        <v>4</v>
      </c>
      <c r="U4990" s="18" t="str">
        <f>IF(AND(T4990&gt;3,T4990&lt;&gt;"-"),"&gt;3",T4990)</f>
        <v>&gt;3</v>
      </c>
      <c r="V4990" s="22" t="s">
        <v>8904</v>
      </c>
      <c r="W4990" s="20" t="str">
        <f>IF(V4990="-","",V4990)</f>
        <v>&gt;3</v>
      </c>
      <c r="X4990" s="29" t="s">
        <v>30</v>
      </c>
    </row>
    <row r="4991" spans="1:24" ht="15.75" customHeight="1" x14ac:dyDescent="0.3">
      <c r="A4991" s="10">
        <v>4990</v>
      </c>
      <c r="B4991" s="22" t="s">
        <v>11090</v>
      </c>
      <c r="C4991" s="22" t="s">
        <v>39</v>
      </c>
      <c r="D4991" s="22" t="s">
        <v>33</v>
      </c>
      <c r="E4991" s="11" t="str">
        <f>IFERROR(LEFT(D4991, FIND("-",D4991,1)-2),D4991)</f>
        <v>OPERASI</v>
      </c>
      <c r="F4991" s="22" t="s">
        <v>34</v>
      </c>
      <c r="G4991" s="62" t="s">
        <v>28</v>
      </c>
      <c r="H4991" s="22" t="s">
        <v>670</v>
      </c>
      <c r="I4991" s="22" t="s">
        <v>675</v>
      </c>
      <c r="J4991" s="22" t="s">
        <v>58</v>
      </c>
      <c r="K4991" s="22" t="s">
        <v>4970</v>
      </c>
      <c r="L4991" s="12" t="str">
        <f>RIGHT(K4991, 4)</f>
        <v>2022</v>
      </c>
      <c r="M4991" s="13">
        <v>44841</v>
      </c>
      <c r="N4991" s="14" t="str">
        <f>TEXT(M4991,"mmmm")</f>
        <v>October</v>
      </c>
      <c r="O4991" s="15">
        <f>MONTH(M4991)</f>
        <v>10</v>
      </c>
      <c r="P4991" s="22" t="s">
        <v>1460</v>
      </c>
      <c r="Q4991" s="13">
        <v>44845</v>
      </c>
      <c r="R4991" s="22" t="s">
        <v>11091</v>
      </c>
      <c r="S4991" s="17" t="str">
        <f>IFERROR(LEFT(R4991,FIND(" ",R4991)-1),R4991)</f>
        <v>4</v>
      </c>
      <c r="T4991" s="22">
        <v>4</v>
      </c>
      <c r="U4991" s="18" t="str">
        <f>IF(AND(T4991&gt;3,T4991&lt;&gt;"-"),"&gt;3",T4991)</f>
        <v>&gt;3</v>
      </c>
      <c r="V4991" s="22" t="s">
        <v>8904</v>
      </c>
      <c r="W4991" s="20" t="str">
        <f>IF(V4991="-","",V4991)</f>
        <v>&gt;3</v>
      </c>
      <c r="X4991" s="29" t="s">
        <v>30</v>
      </c>
    </row>
    <row r="4992" spans="1:24" ht="15.75" customHeight="1" x14ac:dyDescent="0.3">
      <c r="A4992" s="10">
        <v>4991</v>
      </c>
      <c r="B4992" s="22" t="s">
        <v>11092</v>
      </c>
      <c r="C4992" s="22" t="s">
        <v>25</v>
      </c>
      <c r="D4992" s="22" t="s">
        <v>182</v>
      </c>
      <c r="E4992" s="11" t="str">
        <f>IFERROR(LEFT(D4992, FIND("-",D4992,1)-2),D4992)</f>
        <v>SISTEM</v>
      </c>
      <c r="F4992" s="22" t="s">
        <v>183</v>
      </c>
      <c r="G4992" s="62" t="s">
        <v>28</v>
      </c>
      <c r="H4992" s="22" t="s">
        <v>670</v>
      </c>
      <c r="I4992" s="22" t="s">
        <v>675</v>
      </c>
      <c r="J4992" s="22" t="s">
        <v>3539</v>
      </c>
      <c r="K4992" s="22" t="s">
        <v>284</v>
      </c>
      <c r="L4992" s="12" t="str">
        <f>RIGHT(K4992, 4)</f>
        <v>2021</v>
      </c>
      <c r="M4992" s="13">
        <v>44546</v>
      </c>
      <c r="N4992" s="14" t="str">
        <f>TEXT(M4992,"mmmm")</f>
        <v>December</v>
      </c>
      <c r="O4992" s="15">
        <f>MONTH(M4992)</f>
        <v>12</v>
      </c>
      <c r="P4992" s="22" t="s">
        <v>5505</v>
      </c>
      <c r="Q4992" s="13">
        <v>44550</v>
      </c>
      <c r="R4992" s="22" t="s">
        <v>11093</v>
      </c>
      <c r="S4992" s="17" t="str">
        <f>IFERROR(LEFT(R4992,FIND(" ",R4992)-1),R4992)</f>
        <v>4</v>
      </c>
      <c r="T4992" s="22">
        <v>4</v>
      </c>
      <c r="U4992" s="18" t="str">
        <f>IF(AND(T4992&gt;3,T4992&lt;&gt;"-"),"&gt;3",T4992)</f>
        <v>&gt;3</v>
      </c>
      <c r="V4992" s="22" t="s">
        <v>8904</v>
      </c>
      <c r="W4992" s="20" t="str">
        <f>IF(V4992="-","",V4992)</f>
        <v>&gt;3</v>
      </c>
      <c r="X4992" s="29" t="s">
        <v>30</v>
      </c>
    </row>
    <row r="4993" spans="1:24" ht="15.75" customHeight="1" x14ac:dyDescent="0.3">
      <c r="A4993" s="10">
        <v>4992</v>
      </c>
      <c r="B4993" s="22" t="s">
        <v>11094</v>
      </c>
      <c r="C4993" s="22" t="s">
        <v>39</v>
      </c>
      <c r="D4993" s="22" t="s">
        <v>33</v>
      </c>
      <c r="E4993" s="11" t="str">
        <f>IFERROR(LEFT(D4993, FIND("-",D4993,1)-2),D4993)</f>
        <v>OPERASI</v>
      </c>
      <c r="F4993" s="22" t="s">
        <v>84</v>
      </c>
      <c r="G4993" s="62" t="s">
        <v>28</v>
      </c>
      <c r="H4993" s="22" t="s">
        <v>670</v>
      </c>
      <c r="I4993" s="22" t="s">
        <v>675</v>
      </c>
      <c r="J4993" s="22" t="s">
        <v>741</v>
      </c>
      <c r="K4993" s="22" t="s">
        <v>622</v>
      </c>
      <c r="L4993" s="12" t="str">
        <f>RIGHT(K4993, 4)</f>
        <v>2023</v>
      </c>
      <c r="M4993" s="13">
        <v>45197</v>
      </c>
      <c r="N4993" s="14" t="str">
        <f>TEXT(M4993,"mmmm")</f>
        <v>September</v>
      </c>
      <c r="O4993" s="15">
        <f>MONTH(M4993)</f>
        <v>9</v>
      </c>
      <c r="P4993" s="22" t="s">
        <v>1003</v>
      </c>
      <c r="Q4993" s="13">
        <v>45201</v>
      </c>
      <c r="R4993" s="22" t="s">
        <v>11095</v>
      </c>
      <c r="S4993" s="17" t="str">
        <f>IFERROR(LEFT(R4993,FIND(" ",R4993)-1),R4993)</f>
        <v>4</v>
      </c>
      <c r="T4993" s="22">
        <v>4</v>
      </c>
      <c r="U4993" s="18" t="str">
        <f>IF(AND(T4993&gt;3,T4993&lt;&gt;"-"),"&gt;3",T4993)</f>
        <v>&gt;3</v>
      </c>
      <c r="V4993" s="22" t="s">
        <v>8904</v>
      </c>
      <c r="W4993" s="20" t="str">
        <f>IF(V4993="-","",V4993)</f>
        <v>&gt;3</v>
      </c>
      <c r="X4993" s="29" t="s">
        <v>30</v>
      </c>
    </row>
    <row r="4994" spans="1:24" ht="15.75" customHeight="1" x14ac:dyDescent="0.3">
      <c r="A4994" s="10">
        <v>4993</v>
      </c>
      <c r="B4994" s="22" t="s">
        <v>11096</v>
      </c>
      <c r="C4994" s="22" t="s">
        <v>25</v>
      </c>
      <c r="D4994" s="22" t="s">
        <v>55</v>
      </c>
      <c r="E4994" s="11" t="str">
        <f>IFERROR(LEFT(D4994, FIND("-",D4994,1)-2),D4994)</f>
        <v>OPERASI</v>
      </c>
      <c r="F4994" s="22" t="s">
        <v>204</v>
      </c>
      <c r="G4994" s="62" t="s">
        <v>28</v>
      </c>
      <c r="H4994" s="22" t="s">
        <v>670</v>
      </c>
      <c r="I4994" s="22" t="s">
        <v>675</v>
      </c>
      <c r="J4994" s="22" t="s">
        <v>233</v>
      </c>
      <c r="K4994" s="22" t="s">
        <v>1494</v>
      </c>
      <c r="L4994" s="12" t="str">
        <f>RIGHT(K4994, 4)</f>
        <v>2023</v>
      </c>
      <c r="M4994" s="13">
        <v>45124</v>
      </c>
      <c r="N4994" s="14" t="str">
        <f>TEXT(M4994,"mmmm")</f>
        <v>July</v>
      </c>
      <c r="O4994" s="15">
        <f>MONTH(M4994)</f>
        <v>7</v>
      </c>
      <c r="P4994" s="22" t="s">
        <v>4902</v>
      </c>
      <c r="Q4994" s="13">
        <v>45128</v>
      </c>
      <c r="R4994" s="22" t="s">
        <v>11097</v>
      </c>
      <c r="S4994" s="17" t="str">
        <f>IFERROR(LEFT(R4994,FIND(" ",R4994)-1),R4994)</f>
        <v>4</v>
      </c>
      <c r="T4994" s="22">
        <v>4</v>
      </c>
      <c r="U4994" s="18" t="str">
        <f>IF(AND(T4994&gt;3,T4994&lt;&gt;"-"),"&gt;3",T4994)</f>
        <v>&gt;3</v>
      </c>
      <c r="V4994" s="22" t="s">
        <v>8904</v>
      </c>
      <c r="W4994" s="20" t="str">
        <f>IF(V4994="-","",V4994)</f>
        <v>&gt;3</v>
      </c>
      <c r="X4994" s="29" t="s">
        <v>30</v>
      </c>
    </row>
    <row r="4995" spans="1:24" ht="15.75" customHeight="1" x14ac:dyDescent="0.3">
      <c r="A4995" s="10">
        <v>4994</v>
      </c>
      <c r="B4995" s="22" t="s">
        <v>11098</v>
      </c>
      <c r="C4995" s="22" t="s">
        <v>25</v>
      </c>
      <c r="D4995" s="22" t="s">
        <v>61</v>
      </c>
      <c r="E4995" s="11" t="str">
        <f>IFERROR(LEFT(D4995, FIND("-",D4995,1)-2),D4995)</f>
        <v>KESELAMATAN</v>
      </c>
      <c r="F4995" s="22" t="s">
        <v>62</v>
      </c>
      <c r="G4995" s="62" t="s">
        <v>28</v>
      </c>
      <c r="H4995" s="22" t="s">
        <v>670</v>
      </c>
      <c r="I4995" s="22" t="s">
        <v>680</v>
      </c>
      <c r="J4995" s="22" t="s">
        <v>97</v>
      </c>
      <c r="K4995" s="22" t="s">
        <v>5668</v>
      </c>
      <c r="L4995" s="12" t="str">
        <f>RIGHT(K4995, 4)</f>
        <v>2021</v>
      </c>
      <c r="M4995" s="13">
        <v>44295</v>
      </c>
      <c r="N4995" s="14" t="str">
        <f>TEXT(M4995,"mmmm")</f>
        <v>April</v>
      </c>
      <c r="O4995" s="15">
        <f>MONTH(M4995)</f>
        <v>4</v>
      </c>
      <c r="P4995" s="22" t="s">
        <v>180</v>
      </c>
      <c r="Q4995" s="13">
        <v>44299</v>
      </c>
      <c r="R4995" s="22" t="s">
        <v>11099</v>
      </c>
      <c r="S4995" s="17" t="str">
        <f>IFERROR(LEFT(R4995,FIND(" ",R4995)-1),R4995)</f>
        <v>4</v>
      </c>
      <c r="T4995" s="22">
        <v>4</v>
      </c>
      <c r="U4995" s="18" t="str">
        <f>IF(AND(T4995&gt;3,T4995&lt;&gt;"-"),"&gt;3",T4995)</f>
        <v>&gt;3</v>
      </c>
      <c r="V4995" s="22" t="s">
        <v>8904</v>
      </c>
      <c r="W4995" s="20" t="str">
        <f>IF(V4995="-","",V4995)</f>
        <v>&gt;3</v>
      </c>
      <c r="X4995" s="29" t="s">
        <v>30</v>
      </c>
    </row>
    <row r="4996" spans="1:24" ht="15.75" customHeight="1" x14ac:dyDescent="0.3">
      <c r="A4996" s="10">
        <v>4995</v>
      </c>
      <c r="B4996" s="22" t="s">
        <v>11100</v>
      </c>
      <c r="C4996" s="22" t="s">
        <v>25</v>
      </c>
      <c r="D4996" s="22" t="s">
        <v>339</v>
      </c>
      <c r="E4996" s="11" t="str">
        <f>IFERROR(LEFT(D4996, FIND("-",D4996,1)-2),D4996)</f>
        <v>RANGKAIAN</v>
      </c>
      <c r="F4996" s="22" t="s">
        <v>628</v>
      </c>
      <c r="G4996" s="62" t="s">
        <v>28</v>
      </c>
      <c r="H4996" s="22" t="s">
        <v>670</v>
      </c>
      <c r="I4996" s="22" t="s">
        <v>671</v>
      </c>
      <c r="J4996" s="22" t="s">
        <v>564</v>
      </c>
      <c r="K4996" s="22" t="s">
        <v>981</v>
      </c>
      <c r="L4996" s="12" t="str">
        <f>RIGHT(K4996, 4)</f>
        <v>2023</v>
      </c>
      <c r="M4996" s="13">
        <v>45008</v>
      </c>
      <c r="N4996" s="14" t="str">
        <f>TEXT(M4996,"mmmm")</f>
        <v>March</v>
      </c>
      <c r="O4996" s="15">
        <f>MONTH(M4996)</f>
        <v>3</v>
      </c>
      <c r="P4996" s="22" t="s">
        <v>2706</v>
      </c>
      <c r="Q4996" s="13">
        <v>45012</v>
      </c>
      <c r="R4996" s="22" t="s">
        <v>11101</v>
      </c>
      <c r="S4996" s="17" t="str">
        <f>IFERROR(LEFT(R4996,FIND(" ",R4996)-1),R4996)</f>
        <v>4</v>
      </c>
      <c r="T4996" s="22">
        <v>4</v>
      </c>
      <c r="U4996" s="18" t="str">
        <f>IF(AND(T4996&gt;3,T4996&lt;&gt;"-"),"&gt;3",T4996)</f>
        <v>&gt;3</v>
      </c>
      <c r="V4996" s="22" t="s">
        <v>8904</v>
      </c>
      <c r="W4996" s="20" t="str">
        <f>IF(V4996="-","",V4996)</f>
        <v>&gt;3</v>
      </c>
      <c r="X4996" s="29" t="s">
        <v>30</v>
      </c>
    </row>
    <row r="4997" spans="1:24" ht="15.75" customHeight="1" x14ac:dyDescent="0.3">
      <c r="A4997" s="10">
        <v>4996</v>
      </c>
      <c r="B4997" s="30" t="s">
        <v>11102</v>
      </c>
      <c r="C4997" s="30" t="s">
        <v>25</v>
      </c>
      <c r="D4997" s="30" t="s">
        <v>242</v>
      </c>
      <c r="E4997" s="11" t="str">
        <f>IFERROR(LEFT(D4997, FIND("-",D4997,1)-2),D4997)</f>
        <v>OPERASI</v>
      </c>
      <c r="F4997" s="30" t="s">
        <v>27</v>
      </c>
      <c r="G4997" s="62" t="s">
        <v>28</v>
      </c>
      <c r="H4997" s="30" t="s">
        <v>684</v>
      </c>
      <c r="I4997" s="30" t="s">
        <v>680</v>
      </c>
      <c r="J4997" s="30" t="s">
        <v>2871</v>
      </c>
      <c r="K4997" s="30" t="s">
        <v>6233</v>
      </c>
      <c r="L4997" s="12" t="str">
        <f>RIGHT(K4997, 4)</f>
        <v>2020</v>
      </c>
      <c r="M4997" s="31">
        <v>44057</v>
      </c>
      <c r="N4997" s="14" t="str">
        <f>TEXT(M4997,"mmmm")</f>
        <v>August</v>
      </c>
      <c r="O4997" s="15">
        <f>MONTH(M4997)</f>
        <v>8</v>
      </c>
      <c r="P4997" s="30" t="s">
        <v>9044</v>
      </c>
      <c r="Q4997" s="31">
        <v>44061</v>
      </c>
      <c r="R4997" s="30" t="s">
        <v>11103</v>
      </c>
      <c r="S4997" s="17" t="str">
        <f>IFERROR(LEFT(R4997,FIND(" ",R4997)-1),R4997)</f>
        <v>4</v>
      </c>
      <c r="T4997" s="30">
        <v>4</v>
      </c>
      <c r="U4997" s="18" t="str">
        <f>IF(AND(T4997&gt;3,T4997&lt;&gt;"-"),"&gt;3",T4997)</f>
        <v>&gt;3</v>
      </c>
      <c r="V4997" s="30" t="s">
        <v>8904</v>
      </c>
      <c r="W4997" s="20" t="str">
        <f>IF(V4997="-","",V4997)</f>
        <v>&gt;3</v>
      </c>
      <c r="X4997" s="32" t="s">
        <v>687</v>
      </c>
    </row>
    <row r="4998" spans="1:24" ht="15.75" customHeight="1" x14ac:dyDescent="0.3">
      <c r="A4998" s="10">
        <v>4997</v>
      </c>
      <c r="B4998" s="22" t="s">
        <v>11104</v>
      </c>
      <c r="C4998" s="22" t="s">
        <v>25</v>
      </c>
      <c r="D4998" s="22" t="s">
        <v>65</v>
      </c>
      <c r="E4998" s="11" t="str">
        <f>IFERROR(LEFT(D4998, FIND("-",D4998,1)-2),D4998)</f>
        <v>RANGKAIAN</v>
      </c>
      <c r="F4998" s="22" t="s">
        <v>27</v>
      </c>
      <c r="G4998" s="62" t="s">
        <v>28</v>
      </c>
      <c r="H4998" s="22" t="s">
        <v>670</v>
      </c>
      <c r="I4998" s="22" t="s">
        <v>671</v>
      </c>
      <c r="J4998" s="22" t="s">
        <v>2871</v>
      </c>
      <c r="K4998" s="22" t="s">
        <v>4140</v>
      </c>
      <c r="L4998" s="12" t="str">
        <f>RIGHT(K4998, 4)</f>
        <v>2021</v>
      </c>
      <c r="M4998" s="13">
        <v>44249</v>
      </c>
      <c r="N4998" s="14" t="str">
        <f>TEXT(M4998,"mmmm")</f>
        <v>February</v>
      </c>
      <c r="O4998" s="15">
        <f>MONTH(M4998)</f>
        <v>2</v>
      </c>
      <c r="P4998" s="22" t="s">
        <v>6764</v>
      </c>
      <c r="Q4998" s="13">
        <v>44253</v>
      </c>
      <c r="R4998" s="22" t="s">
        <v>11105</v>
      </c>
      <c r="S4998" s="17" t="str">
        <f>IFERROR(LEFT(R4998,FIND(" ",R4998)-1),R4998)</f>
        <v>4</v>
      </c>
      <c r="T4998" s="22">
        <v>4</v>
      </c>
      <c r="U4998" s="18" t="str">
        <f>IF(AND(T4998&gt;3,T4998&lt;&gt;"-"),"&gt;3",T4998)</f>
        <v>&gt;3</v>
      </c>
      <c r="V4998" s="22" t="s">
        <v>8904</v>
      </c>
      <c r="W4998" s="20" t="str">
        <f>IF(V4998="-","",V4998)</f>
        <v>&gt;3</v>
      </c>
      <c r="X4998" s="29" t="s">
        <v>30</v>
      </c>
    </row>
    <row r="4999" spans="1:24" ht="15.75" customHeight="1" x14ac:dyDescent="0.3">
      <c r="A4999" s="10">
        <v>4998</v>
      </c>
      <c r="B4999" s="22" t="s">
        <v>11106</v>
      </c>
      <c r="C4999" s="22" t="s">
        <v>25</v>
      </c>
      <c r="D4999" s="22" t="s">
        <v>182</v>
      </c>
      <c r="E4999" s="11" t="str">
        <f>IFERROR(LEFT(D4999, FIND("-",D4999,1)-2),D4999)</f>
        <v>SISTEM</v>
      </c>
      <c r="F4999" s="22" t="s">
        <v>183</v>
      </c>
      <c r="G4999" s="62" t="s">
        <v>28</v>
      </c>
      <c r="H4999" s="22" t="s">
        <v>670</v>
      </c>
      <c r="I4999" s="22" t="s">
        <v>671</v>
      </c>
      <c r="J4999" s="22" t="s">
        <v>97</v>
      </c>
      <c r="K4999" s="22" t="s">
        <v>230</v>
      </c>
      <c r="L4999" s="12" t="str">
        <f>RIGHT(K4999, 4)</f>
        <v>2021</v>
      </c>
      <c r="M4999" s="13">
        <v>44461</v>
      </c>
      <c r="N4999" s="14" t="str">
        <f>TEXT(M4999,"mmmm")</f>
        <v>September</v>
      </c>
      <c r="O4999" s="15">
        <f>MONTH(M4999)</f>
        <v>9</v>
      </c>
      <c r="P4999" s="22" t="s">
        <v>5838</v>
      </c>
      <c r="Q4999" s="13">
        <v>44466</v>
      </c>
      <c r="R4999" s="22" t="s">
        <v>11107</v>
      </c>
      <c r="S4999" s="17" t="str">
        <f>IFERROR(LEFT(R4999,FIND(" ",R4999)-1),R4999)</f>
        <v>4</v>
      </c>
      <c r="T4999" s="22">
        <v>4</v>
      </c>
      <c r="U4999" s="18" t="str">
        <f>IF(AND(T4999&gt;3,T4999&lt;&gt;"-"),"&gt;3",T4999)</f>
        <v>&gt;3</v>
      </c>
      <c r="V4999" s="22" t="s">
        <v>8904</v>
      </c>
      <c r="W4999" s="20" t="str">
        <f>IF(V4999="-","",V4999)</f>
        <v>&gt;3</v>
      </c>
      <c r="X4999" s="29" t="s">
        <v>30</v>
      </c>
    </row>
    <row r="5000" spans="1:24" ht="15.75" customHeight="1" x14ac:dyDescent="0.3">
      <c r="A5000" s="10">
        <v>4999</v>
      </c>
      <c r="B5000" s="22" t="s">
        <v>11108</v>
      </c>
      <c r="C5000" s="22" t="s">
        <v>25</v>
      </c>
      <c r="D5000" s="22" t="s">
        <v>65</v>
      </c>
      <c r="E5000" s="11" t="str">
        <f>IFERROR(LEFT(D5000, FIND("-",D5000,1)-2),D5000)</f>
        <v>RANGKAIAN</v>
      </c>
      <c r="F5000" s="22" t="s">
        <v>2003</v>
      </c>
      <c r="G5000" s="62" t="s">
        <v>28</v>
      </c>
      <c r="H5000" s="22" t="s">
        <v>670</v>
      </c>
      <c r="I5000" s="22" t="s">
        <v>671</v>
      </c>
      <c r="J5000" s="22" t="s">
        <v>2871</v>
      </c>
      <c r="K5000" s="22" t="s">
        <v>7620</v>
      </c>
      <c r="L5000" s="12" t="str">
        <f>RIGHT(K5000, 4)</f>
        <v>2022</v>
      </c>
      <c r="M5000" s="13">
        <v>44763</v>
      </c>
      <c r="N5000" s="14" t="str">
        <f>TEXT(M5000,"mmmm")</f>
        <v>July</v>
      </c>
      <c r="O5000" s="15">
        <f>MONTH(M5000)</f>
        <v>7</v>
      </c>
      <c r="P5000" s="22" t="s">
        <v>3713</v>
      </c>
      <c r="Q5000" s="13">
        <v>44768</v>
      </c>
      <c r="R5000" s="22" t="s">
        <v>11109</v>
      </c>
      <c r="S5000" s="17" t="str">
        <f>IFERROR(LEFT(R5000,FIND(" ",R5000)-1),R5000)</f>
        <v>4</v>
      </c>
      <c r="T5000" s="22">
        <v>4</v>
      </c>
      <c r="U5000" s="18" t="str">
        <f>IF(AND(T5000&gt;3,T5000&lt;&gt;"-"),"&gt;3",T5000)</f>
        <v>&gt;3</v>
      </c>
      <c r="V5000" s="22" t="s">
        <v>8904</v>
      </c>
      <c r="W5000" s="20" t="str">
        <f>IF(V5000="-","",V5000)</f>
        <v>&gt;3</v>
      </c>
      <c r="X5000" s="29" t="s">
        <v>30</v>
      </c>
    </row>
    <row r="5001" spans="1:24" ht="15.75" customHeight="1" x14ac:dyDescent="0.3">
      <c r="A5001" s="10">
        <v>5000</v>
      </c>
      <c r="B5001" s="22" t="s">
        <v>11110</v>
      </c>
      <c r="C5001" s="22" t="s">
        <v>39</v>
      </c>
      <c r="D5001" s="22" t="s">
        <v>33</v>
      </c>
      <c r="E5001" s="11" t="str">
        <f>IFERROR(LEFT(D5001, FIND("-",D5001,1)-2),D5001)</f>
        <v>OPERASI</v>
      </c>
      <c r="F5001" s="22" t="s">
        <v>34</v>
      </c>
      <c r="G5001" s="62" t="s">
        <v>28</v>
      </c>
      <c r="H5001" s="22" t="s">
        <v>684</v>
      </c>
      <c r="I5001" s="22" t="s">
        <v>675</v>
      </c>
      <c r="J5001" s="22" t="s">
        <v>58</v>
      </c>
      <c r="K5001" s="22" t="s">
        <v>757</v>
      </c>
      <c r="L5001" s="12" t="str">
        <f>RIGHT(K5001, 4)</f>
        <v>2021</v>
      </c>
      <c r="M5001" s="13">
        <v>44496</v>
      </c>
      <c r="N5001" s="14" t="str">
        <f>TEXT(M5001,"mmmm")</f>
        <v>October</v>
      </c>
      <c r="O5001" s="15">
        <f>MONTH(M5001)</f>
        <v>10</v>
      </c>
      <c r="P5001" s="22" t="s">
        <v>4919</v>
      </c>
      <c r="Q5001" s="13">
        <v>44501</v>
      </c>
      <c r="R5001" s="22" t="s">
        <v>11111</v>
      </c>
      <c r="S5001" s="17" t="str">
        <f>IFERROR(LEFT(R5001,FIND(" ",R5001)-1),R5001)</f>
        <v>4</v>
      </c>
      <c r="T5001" s="22">
        <v>4</v>
      </c>
      <c r="U5001" s="18" t="str">
        <f>IF(AND(T5001&gt;3,T5001&lt;&gt;"-"),"&gt;3",T5001)</f>
        <v>&gt;3</v>
      </c>
      <c r="V5001" s="22" t="s">
        <v>8904</v>
      </c>
      <c r="W5001" s="20" t="str">
        <f>IF(V5001="-","",V5001)</f>
        <v>&gt;3</v>
      </c>
      <c r="X5001" s="29" t="s">
        <v>687</v>
      </c>
    </row>
    <row r="5002" spans="1:24" ht="15.75" customHeight="1" x14ac:dyDescent="0.3">
      <c r="A5002" s="10">
        <v>5001</v>
      </c>
      <c r="B5002" s="22" t="s">
        <v>11112</v>
      </c>
      <c r="C5002" s="22" t="s">
        <v>39</v>
      </c>
      <c r="D5002" s="22" t="s">
        <v>51</v>
      </c>
      <c r="E5002" s="11" t="str">
        <f>IFERROR(LEFT(D5002, FIND("-",D5002,1)-2),D5002)</f>
        <v>OPERASI</v>
      </c>
      <c r="F5002" s="22" t="s">
        <v>27</v>
      </c>
      <c r="G5002" s="62" t="s">
        <v>28</v>
      </c>
      <c r="H5002" s="22" t="s">
        <v>670</v>
      </c>
      <c r="I5002" s="22" t="s">
        <v>707</v>
      </c>
      <c r="J5002" s="22" t="s">
        <v>741</v>
      </c>
      <c r="K5002" s="22" t="s">
        <v>445</v>
      </c>
      <c r="L5002" s="12" t="str">
        <f>RIGHT(K5002, 4)</f>
        <v>2022</v>
      </c>
      <c r="M5002" s="13">
        <v>44840</v>
      </c>
      <c r="N5002" s="14" t="str">
        <f>TEXT(M5002,"mmmm")</f>
        <v>October</v>
      </c>
      <c r="O5002" s="15">
        <f>MONTH(M5002)</f>
        <v>10</v>
      </c>
      <c r="P5002" s="22" t="s">
        <v>1460</v>
      </c>
      <c r="Q5002" s="13">
        <v>44845</v>
      </c>
      <c r="R5002" s="22" t="s">
        <v>11113</v>
      </c>
      <c r="S5002" s="17" t="str">
        <f>IFERROR(LEFT(R5002,FIND(" ",R5002)-1),R5002)</f>
        <v>4</v>
      </c>
      <c r="T5002" s="22">
        <v>4</v>
      </c>
      <c r="U5002" s="18" t="str">
        <f>IF(AND(T5002&gt;3,T5002&lt;&gt;"-"),"&gt;3",T5002)</f>
        <v>&gt;3</v>
      </c>
      <c r="V5002" s="22" t="s">
        <v>8904</v>
      </c>
      <c r="W5002" s="20" t="str">
        <f>IF(V5002="-","",V5002)</f>
        <v>&gt;3</v>
      </c>
      <c r="X5002" s="29" t="s">
        <v>30</v>
      </c>
    </row>
    <row r="5003" spans="1:24" ht="15.75" customHeight="1" x14ac:dyDescent="0.3">
      <c r="A5003" s="10">
        <v>5002</v>
      </c>
      <c r="B5003" s="22" t="s">
        <v>11114</v>
      </c>
      <c r="C5003" s="22" t="s">
        <v>25</v>
      </c>
      <c r="D5003" s="22" t="s">
        <v>55</v>
      </c>
      <c r="E5003" s="11" t="str">
        <f>IFERROR(LEFT(D5003, FIND("-",D5003,1)-2),D5003)</f>
        <v>OPERASI</v>
      </c>
      <c r="F5003" s="22" t="s">
        <v>204</v>
      </c>
      <c r="G5003" s="62" t="s">
        <v>28</v>
      </c>
      <c r="H5003" s="22" t="s">
        <v>670</v>
      </c>
      <c r="I5003" s="22" t="s">
        <v>675</v>
      </c>
      <c r="J5003" s="22" t="s">
        <v>97</v>
      </c>
      <c r="K5003" s="22" t="s">
        <v>1207</v>
      </c>
      <c r="L5003" s="12" t="str">
        <f>RIGHT(K5003, 4)</f>
        <v>2021</v>
      </c>
      <c r="M5003" s="13">
        <v>44482</v>
      </c>
      <c r="N5003" s="14" t="str">
        <f>TEXT(M5003,"mmmm")</f>
        <v>October</v>
      </c>
      <c r="O5003" s="15">
        <f>MONTH(M5003)</f>
        <v>10</v>
      </c>
      <c r="P5003" s="22" t="s">
        <v>254</v>
      </c>
      <c r="Q5003" s="13">
        <v>44487</v>
      </c>
      <c r="R5003" s="22" t="s">
        <v>11115</v>
      </c>
      <c r="S5003" s="17" t="str">
        <f>IFERROR(LEFT(R5003,FIND(" ",R5003)-1),R5003)</f>
        <v>4</v>
      </c>
      <c r="T5003" s="22">
        <v>4</v>
      </c>
      <c r="U5003" s="18" t="str">
        <f>IF(AND(T5003&gt;3,T5003&lt;&gt;"-"),"&gt;3",T5003)</f>
        <v>&gt;3</v>
      </c>
      <c r="V5003" s="22" t="s">
        <v>8904</v>
      </c>
      <c r="W5003" s="20" t="str">
        <f>IF(V5003="-","",V5003)</f>
        <v>&gt;3</v>
      </c>
      <c r="X5003" s="29" t="s">
        <v>30</v>
      </c>
    </row>
    <row r="5004" spans="1:24" ht="15.75" customHeight="1" x14ac:dyDescent="0.3">
      <c r="A5004" s="10">
        <v>5003</v>
      </c>
      <c r="B5004" s="22" t="s">
        <v>11116</v>
      </c>
      <c r="C5004" s="22" t="s">
        <v>25</v>
      </c>
      <c r="D5004" s="22" t="s">
        <v>1366</v>
      </c>
      <c r="E5004" s="11" t="str">
        <f>IFERROR(LEFT(D5004, FIND("-",D5004,1)-2),D5004)</f>
        <v>SISTEM</v>
      </c>
      <c r="F5004" s="22" t="s">
        <v>27</v>
      </c>
      <c r="G5004" s="62" t="s">
        <v>28</v>
      </c>
      <c r="H5004" s="22" t="s">
        <v>670</v>
      </c>
      <c r="I5004" s="22" t="s">
        <v>671</v>
      </c>
      <c r="J5004" s="22" t="s">
        <v>11117</v>
      </c>
      <c r="K5004" s="22" t="s">
        <v>4970</v>
      </c>
      <c r="L5004" s="12" t="str">
        <f>RIGHT(K5004, 4)</f>
        <v>2022</v>
      </c>
      <c r="M5004" s="13">
        <v>44841</v>
      </c>
      <c r="N5004" s="14" t="str">
        <f>TEXT(M5004,"mmmm")</f>
        <v>October</v>
      </c>
      <c r="O5004" s="15">
        <f>MONTH(M5004)</f>
        <v>10</v>
      </c>
      <c r="P5004" s="22" t="s">
        <v>447</v>
      </c>
      <c r="Q5004" s="13">
        <v>44846</v>
      </c>
      <c r="R5004" s="22" t="s">
        <v>11118</v>
      </c>
      <c r="S5004" s="17" t="str">
        <f>IFERROR(LEFT(R5004,FIND(" ",R5004)-1),R5004)</f>
        <v>4</v>
      </c>
      <c r="T5004" s="22">
        <v>4</v>
      </c>
      <c r="U5004" s="18" t="str">
        <f>IF(AND(T5004&gt;3,T5004&lt;&gt;"-"),"&gt;3",T5004)</f>
        <v>&gt;3</v>
      </c>
      <c r="V5004" s="22" t="s">
        <v>8904</v>
      </c>
      <c r="W5004" s="20" t="str">
        <f>IF(V5004="-","",V5004)</f>
        <v>&gt;3</v>
      </c>
      <c r="X5004" s="29" t="s">
        <v>30</v>
      </c>
    </row>
    <row r="5005" spans="1:24" ht="15.75" customHeight="1" x14ac:dyDescent="0.3">
      <c r="A5005" s="10">
        <v>5004</v>
      </c>
      <c r="B5005" s="22" t="s">
        <v>11119</v>
      </c>
      <c r="C5005" s="22" t="s">
        <v>25</v>
      </c>
      <c r="D5005" s="22" t="s">
        <v>182</v>
      </c>
      <c r="E5005" s="11" t="str">
        <f>IFERROR(LEFT(D5005, FIND("-",D5005,1)-2),D5005)</f>
        <v>SISTEM</v>
      </c>
      <c r="F5005" s="22" t="s">
        <v>183</v>
      </c>
      <c r="G5005" s="62" t="s">
        <v>28</v>
      </c>
      <c r="H5005" s="22" t="s">
        <v>670</v>
      </c>
      <c r="I5005" s="22" t="s">
        <v>671</v>
      </c>
      <c r="J5005" s="22" t="s">
        <v>3204</v>
      </c>
      <c r="K5005" s="22" t="s">
        <v>2400</v>
      </c>
      <c r="L5005" s="12" t="str">
        <f>RIGHT(K5005, 4)</f>
        <v>2020</v>
      </c>
      <c r="M5005" s="13">
        <v>43930</v>
      </c>
      <c r="N5005" s="14" t="str">
        <f>TEXT(M5005,"mmmm")</f>
        <v>April</v>
      </c>
      <c r="O5005" s="15">
        <f>MONTH(M5005)</f>
        <v>4</v>
      </c>
      <c r="P5005" s="22" t="s">
        <v>3141</v>
      </c>
      <c r="Q5005" s="13">
        <v>43935</v>
      </c>
      <c r="R5005" s="22" t="s">
        <v>11120</v>
      </c>
      <c r="S5005" s="17" t="str">
        <f>IFERROR(LEFT(R5005,FIND(" ",R5005)-1),R5005)</f>
        <v>4</v>
      </c>
      <c r="T5005" s="22">
        <v>4</v>
      </c>
      <c r="U5005" s="18" t="str">
        <f>IF(AND(T5005&gt;3,T5005&lt;&gt;"-"),"&gt;3",T5005)</f>
        <v>&gt;3</v>
      </c>
      <c r="V5005" s="22" t="s">
        <v>8904</v>
      </c>
      <c r="W5005" s="20" t="str">
        <f>IF(V5005="-","",V5005)</f>
        <v>&gt;3</v>
      </c>
      <c r="X5005" s="29" t="s">
        <v>30</v>
      </c>
    </row>
    <row r="5006" spans="1:24" ht="15.75" customHeight="1" x14ac:dyDescent="0.3">
      <c r="A5006" s="10">
        <v>5005</v>
      </c>
      <c r="B5006" s="22" t="s">
        <v>11121</v>
      </c>
      <c r="C5006" s="22" t="s">
        <v>39</v>
      </c>
      <c r="D5006" s="22" t="s">
        <v>33</v>
      </c>
      <c r="E5006" s="11" t="str">
        <f>IFERROR(LEFT(D5006, FIND("-",D5006,1)-2),D5006)</f>
        <v>OPERASI</v>
      </c>
      <c r="F5006" s="22" t="s">
        <v>43</v>
      </c>
      <c r="G5006" s="62" t="s">
        <v>28</v>
      </c>
      <c r="H5006" s="22" t="s">
        <v>670</v>
      </c>
      <c r="I5006" s="22" t="s">
        <v>675</v>
      </c>
      <c r="J5006" s="22" t="s">
        <v>813</v>
      </c>
      <c r="K5006" s="22" t="s">
        <v>11122</v>
      </c>
      <c r="L5006" s="12" t="str">
        <f>RIGHT(K5006, 4)</f>
        <v>2022</v>
      </c>
      <c r="M5006" s="13">
        <v>44714</v>
      </c>
      <c r="N5006" s="14" t="str">
        <f>TEXT(M5006,"mmmm")</f>
        <v>June</v>
      </c>
      <c r="O5006" s="15">
        <f>MONTH(M5006)</f>
        <v>6</v>
      </c>
      <c r="P5006" s="22" t="s">
        <v>2314</v>
      </c>
      <c r="Q5006" s="13">
        <v>44719</v>
      </c>
      <c r="R5006" s="22" t="s">
        <v>11123</v>
      </c>
      <c r="S5006" s="17" t="str">
        <f>IFERROR(LEFT(R5006,FIND(" ",R5006)-1),R5006)</f>
        <v>4</v>
      </c>
      <c r="T5006" s="22">
        <v>4</v>
      </c>
      <c r="U5006" s="18" t="str">
        <f>IF(AND(T5006&gt;3,T5006&lt;&gt;"-"),"&gt;3",T5006)</f>
        <v>&gt;3</v>
      </c>
      <c r="V5006" s="22" t="s">
        <v>8904</v>
      </c>
      <c r="W5006" s="20" t="str">
        <f>IF(V5006="-","",V5006)</f>
        <v>&gt;3</v>
      </c>
      <c r="X5006" s="29" t="s">
        <v>30</v>
      </c>
    </row>
    <row r="5007" spans="1:24" ht="15.75" customHeight="1" x14ac:dyDescent="0.3">
      <c r="A5007" s="10">
        <v>5006</v>
      </c>
      <c r="B5007" s="22" t="s">
        <v>11124</v>
      </c>
      <c r="C5007" s="22" t="s">
        <v>39</v>
      </c>
      <c r="D5007" s="22" t="s">
        <v>40</v>
      </c>
      <c r="E5007" s="11" t="str">
        <f>IFERROR(LEFT(D5007, FIND("-",D5007,1)-2),D5007)</f>
        <v>SISTEM</v>
      </c>
      <c r="F5007" s="22" t="s">
        <v>165</v>
      </c>
      <c r="G5007" s="62" t="s">
        <v>28</v>
      </c>
      <c r="H5007" s="22" t="s">
        <v>670</v>
      </c>
      <c r="I5007" s="22" t="s">
        <v>707</v>
      </c>
      <c r="J5007" s="22" t="s">
        <v>493</v>
      </c>
      <c r="K5007" s="22" t="s">
        <v>11125</v>
      </c>
      <c r="L5007" s="12" t="str">
        <f>RIGHT(K5007, 4)</f>
        <v>2023</v>
      </c>
      <c r="M5007" s="13">
        <v>45043</v>
      </c>
      <c r="N5007" s="14" t="str">
        <f>TEXT(M5007,"mmmm")</f>
        <v>April</v>
      </c>
      <c r="O5007" s="15">
        <f>MONTH(M5007)</f>
        <v>4</v>
      </c>
      <c r="P5007" s="22" t="s">
        <v>900</v>
      </c>
      <c r="Q5007" s="13">
        <v>45048</v>
      </c>
      <c r="R5007" s="22" t="s">
        <v>11126</v>
      </c>
      <c r="S5007" s="17" t="str">
        <f>IFERROR(LEFT(R5007,FIND(" ",R5007)-1),R5007)</f>
        <v>4</v>
      </c>
      <c r="T5007" s="22">
        <v>4</v>
      </c>
      <c r="U5007" s="18" t="str">
        <f>IF(AND(T5007&gt;3,T5007&lt;&gt;"-"),"&gt;3",T5007)</f>
        <v>&gt;3</v>
      </c>
      <c r="V5007" s="22" t="s">
        <v>8904</v>
      </c>
      <c r="W5007" s="20" t="str">
        <f>IF(V5007="-","",V5007)</f>
        <v>&gt;3</v>
      </c>
      <c r="X5007" s="29" t="s">
        <v>30</v>
      </c>
    </row>
    <row r="5008" spans="1:24" ht="15.75" customHeight="1" x14ac:dyDescent="0.3">
      <c r="A5008" s="10">
        <v>5007</v>
      </c>
      <c r="B5008" s="22" t="s">
        <v>11127</v>
      </c>
      <c r="C5008" s="22" t="s">
        <v>25</v>
      </c>
      <c r="D5008" s="22" t="s">
        <v>148</v>
      </c>
      <c r="E5008" s="11" t="str">
        <f>IFERROR(LEFT(D5008, FIND("-",D5008,1)-2),D5008)</f>
        <v>SISTEM</v>
      </c>
      <c r="F5008" s="22" t="s">
        <v>27</v>
      </c>
      <c r="G5008" s="62" t="s">
        <v>28</v>
      </c>
      <c r="H5008" s="22" t="s">
        <v>670</v>
      </c>
      <c r="I5008" s="22" t="s">
        <v>675</v>
      </c>
      <c r="J5008" s="22" t="s">
        <v>97</v>
      </c>
      <c r="K5008" s="22" t="s">
        <v>149</v>
      </c>
      <c r="L5008" s="12" t="str">
        <f>RIGHT(K5008, 4)</f>
        <v>2021</v>
      </c>
      <c r="M5008" s="13">
        <v>44210</v>
      </c>
      <c r="N5008" s="14" t="str">
        <f>TEXT(M5008,"mmmm")</f>
        <v>January</v>
      </c>
      <c r="O5008" s="15">
        <f>MONTH(M5008)</f>
        <v>1</v>
      </c>
      <c r="P5008" s="22" t="s">
        <v>2036</v>
      </c>
      <c r="Q5008" s="13">
        <v>44215</v>
      </c>
      <c r="R5008" s="22" t="s">
        <v>11128</v>
      </c>
      <c r="S5008" s="17" t="str">
        <f>IFERROR(LEFT(R5008,FIND(" ",R5008)-1),R5008)</f>
        <v>4</v>
      </c>
      <c r="T5008" s="22">
        <v>4</v>
      </c>
      <c r="U5008" s="18" t="str">
        <f>IF(AND(T5008&gt;3,T5008&lt;&gt;"-"),"&gt;3",T5008)</f>
        <v>&gt;3</v>
      </c>
      <c r="V5008" s="22" t="s">
        <v>8904</v>
      </c>
      <c r="W5008" s="20" t="str">
        <f>IF(V5008="-","",V5008)</f>
        <v>&gt;3</v>
      </c>
      <c r="X5008" s="29" t="s">
        <v>30</v>
      </c>
    </row>
    <row r="5009" spans="1:24" ht="15.75" customHeight="1" x14ac:dyDescent="0.3">
      <c r="A5009" s="10">
        <v>5008</v>
      </c>
      <c r="B5009" s="22" t="s">
        <v>11129</v>
      </c>
      <c r="C5009" s="22" t="s">
        <v>25</v>
      </c>
      <c r="D5009" s="22" t="s">
        <v>46</v>
      </c>
      <c r="E5009" s="11" t="str">
        <f>IFERROR(LEFT(D5009, FIND("-",D5009,1)-2),D5009)</f>
        <v>OPERASI</v>
      </c>
      <c r="F5009" s="22" t="s">
        <v>27</v>
      </c>
      <c r="G5009" s="62" t="s">
        <v>28</v>
      </c>
      <c r="H5009" s="22" t="s">
        <v>670</v>
      </c>
      <c r="I5009" s="22" t="s">
        <v>675</v>
      </c>
      <c r="J5009" s="22" t="s">
        <v>97</v>
      </c>
      <c r="K5009" s="22" t="s">
        <v>537</v>
      </c>
      <c r="L5009" s="12" t="str">
        <f>RIGHT(K5009, 4)</f>
        <v>2023</v>
      </c>
      <c r="M5009" s="13">
        <v>44980</v>
      </c>
      <c r="N5009" s="14" t="str">
        <f>TEXT(M5009,"mmmm")</f>
        <v>February</v>
      </c>
      <c r="O5009" s="15">
        <f>MONTH(M5009)</f>
        <v>2</v>
      </c>
      <c r="P5009" s="22" t="s">
        <v>3759</v>
      </c>
      <c r="Q5009" s="13">
        <v>44985</v>
      </c>
      <c r="R5009" s="22" t="s">
        <v>11130</v>
      </c>
      <c r="S5009" s="17" t="str">
        <f>IFERROR(LEFT(R5009,FIND(" ",R5009)-1),R5009)</f>
        <v>4</v>
      </c>
      <c r="T5009" s="22">
        <v>4</v>
      </c>
      <c r="U5009" s="18" t="str">
        <f>IF(AND(T5009&gt;3,T5009&lt;&gt;"-"),"&gt;3",T5009)</f>
        <v>&gt;3</v>
      </c>
      <c r="V5009" s="22" t="s">
        <v>8904</v>
      </c>
      <c r="W5009" s="20" t="str">
        <f>IF(V5009="-","",V5009)</f>
        <v>&gt;3</v>
      </c>
      <c r="X5009" s="29" t="s">
        <v>30</v>
      </c>
    </row>
    <row r="5010" spans="1:24" ht="15.75" customHeight="1" x14ac:dyDescent="0.3">
      <c r="A5010" s="10">
        <v>5009</v>
      </c>
      <c r="B5010" s="22" t="s">
        <v>11131</v>
      </c>
      <c r="C5010" s="22" t="s">
        <v>25</v>
      </c>
      <c r="D5010" s="22" t="s">
        <v>55</v>
      </c>
      <c r="E5010" s="11" t="str">
        <f>IFERROR(LEFT(D5010, FIND("-",D5010,1)-2),D5010)</f>
        <v>OPERASI</v>
      </c>
      <c r="F5010" s="22" t="s">
        <v>3079</v>
      </c>
      <c r="G5010" s="62" t="s">
        <v>28</v>
      </c>
      <c r="H5010" s="22" t="s">
        <v>670</v>
      </c>
      <c r="I5010" s="22" t="s">
        <v>675</v>
      </c>
      <c r="J5010" s="22" t="s">
        <v>104</v>
      </c>
      <c r="K5010" s="22" t="s">
        <v>372</v>
      </c>
      <c r="L5010" s="12" t="str">
        <f>RIGHT(K5010, 4)</f>
        <v>2022</v>
      </c>
      <c r="M5010" s="13">
        <v>44694</v>
      </c>
      <c r="N5010" s="14" t="str">
        <f>TEXT(M5010,"mmmm")</f>
        <v>May</v>
      </c>
      <c r="O5010" s="15">
        <f>MONTH(M5010)</f>
        <v>5</v>
      </c>
      <c r="P5010" s="22" t="s">
        <v>3564</v>
      </c>
      <c r="Q5010" s="13">
        <v>44699</v>
      </c>
      <c r="R5010" s="22" t="s">
        <v>11132</v>
      </c>
      <c r="S5010" s="17" t="str">
        <f>IFERROR(LEFT(R5010,FIND(" ",R5010)-1),R5010)</f>
        <v>4</v>
      </c>
      <c r="T5010" s="22">
        <v>4</v>
      </c>
      <c r="U5010" s="18" t="str">
        <f>IF(AND(T5010&gt;3,T5010&lt;&gt;"-"),"&gt;3",T5010)</f>
        <v>&gt;3</v>
      </c>
      <c r="V5010" s="22" t="s">
        <v>8904</v>
      </c>
      <c r="W5010" s="20" t="str">
        <f>IF(V5010="-","",V5010)</f>
        <v>&gt;3</v>
      </c>
      <c r="X5010" s="29" t="s">
        <v>30</v>
      </c>
    </row>
    <row r="5011" spans="1:24" ht="15.75" customHeight="1" x14ac:dyDescent="0.3">
      <c r="A5011" s="10">
        <v>5010</v>
      </c>
      <c r="B5011" s="22" t="s">
        <v>11133</v>
      </c>
      <c r="C5011" s="22" t="s">
        <v>25</v>
      </c>
      <c r="D5011" s="22" t="s">
        <v>200</v>
      </c>
      <c r="E5011" s="11" t="str">
        <f>IFERROR(LEFT(D5011, FIND("-",D5011,1)-2),D5011)</f>
        <v>SISTEM</v>
      </c>
      <c r="F5011" s="22" t="s">
        <v>201</v>
      </c>
      <c r="G5011" s="62" t="s">
        <v>28</v>
      </c>
      <c r="H5011" s="22" t="s">
        <v>670</v>
      </c>
      <c r="I5011" s="22" t="s">
        <v>671</v>
      </c>
      <c r="J5011" s="22" t="s">
        <v>2228</v>
      </c>
      <c r="K5011" s="22" t="s">
        <v>724</v>
      </c>
      <c r="L5011" s="12" t="str">
        <f>RIGHT(K5011, 4)</f>
        <v>2022</v>
      </c>
      <c r="M5011" s="13">
        <v>44785</v>
      </c>
      <c r="N5011" s="14" t="str">
        <f>TEXT(M5011,"mmmm")</f>
        <v>August</v>
      </c>
      <c r="O5011" s="15">
        <f>MONTH(M5011)</f>
        <v>8</v>
      </c>
      <c r="P5011" s="22" t="s">
        <v>718</v>
      </c>
      <c r="Q5011" s="13">
        <v>44790</v>
      </c>
      <c r="R5011" s="22" t="s">
        <v>11134</v>
      </c>
      <c r="S5011" s="17" t="str">
        <f>IFERROR(LEFT(R5011,FIND(" ",R5011)-1),R5011)</f>
        <v>4</v>
      </c>
      <c r="T5011" s="22">
        <v>4</v>
      </c>
      <c r="U5011" s="18" t="str">
        <f>IF(AND(T5011&gt;3,T5011&lt;&gt;"-"),"&gt;3",T5011)</f>
        <v>&gt;3</v>
      </c>
      <c r="V5011" s="22" t="s">
        <v>8904</v>
      </c>
      <c r="W5011" s="20" t="str">
        <f>IF(V5011="-","",V5011)</f>
        <v>&gt;3</v>
      </c>
      <c r="X5011" s="29" t="s">
        <v>30</v>
      </c>
    </row>
    <row r="5012" spans="1:24" ht="15.75" customHeight="1" x14ac:dyDescent="0.3">
      <c r="A5012" s="10">
        <v>5011</v>
      </c>
      <c r="B5012" s="22" t="s">
        <v>11135</v>
      </c>
      <c r="C5012" s="22" t="s">
        <v>25</v>
      </c>
      <c r="D5012" s="22" t="s">
        <v>339</v>
      </c>
      <c r="E5012" s="11" t="str">
        <f>IFERROR(LEFT(D5012, FIND("-",D5012,1)-2),D5012)</f>
        <v>RANGKAIAN</v>
      </c>
      <c r="F5012" s="22" t="s">
        <v>628</v>
      </c>
      <c r="G5012" s="62" t="s">
        <v>28</v>
      </c>
      <c r="H5012" s="22" t="s">
        <v>670</v>
      </c>
      <c r="I5012" s="22" t="s">
        <v>675</v>
      </c>
      <c r="J5012" s="22" t="s">
        <v>564</v>
      </c>
      <c r="K5012" s="22" t="s">
        <v>3593</v>
      </c>
      <c r="L5012" s="12" t="str">
        <f>RIGHT(K5012, 4)</f>
        <v>2023</v>
      </c>
      <c r="M5012" s="13">
        <v>45135</v>
      </c>
      <c r="N5012" s="14" t="str">
        <f>TEXT(M5012,"mmmm")</f>
        <v>July</v>
      </c>
      <c r="O5012" s="15">
        <f>MONTH(M5012)</f>
        <v>7</v>
      </c>
      <c r="P5012" s="22" t="s">
        <v>591</v>
      </c>
      <c r="Q5012" s="13">
        <v>45140</v>
      </c>
      <c r="R5012" s="22" t="s">
        <v>11136</v>
      </c>
      <c r="S5012" s="17" t="str">
        <f>IFERROR(LEFT(R5012,FIND(" ",R5012)-1),R5012)</f>
        <v>4</v>
      </c>
      <c r="T5012" s="22">
        <v>4</v>
      </c>
      <c r="U5012" s="18" t="str">
        <f>IF(AND(T5012&gt;3,T5012&lt;&gt;"-"),"&gt;3",T5012)</f>
        <v>&gt;3</v>
      </c>
      <c r="V5012" s="22" t="s">
        <v>8904</v>
      </c>
      <c r="W5012" s="20" t="str">
        <f>IF(V5012="-","",V5012)</f>
        <v>&gt;3</v>
      </c>
      <c r="X5012" s="29" t="s">
        <v>30</v>
      </c>
    </row>
    <row r="5013" spans="1:24" ht="15.75" customHeight="1" x14ac:dyDescent="0.3">
      <c r="A5013" s="10">
        <v>5012</v>
      </c>
      <c r="B5013" s="22" t="s">
        <v>11137</v>
      </c>
      <c r="C5013" s="22" t="s">
        <v>25</v>
      </c>
      <c r="D5013" s="22" t="s">
        <v>182</v>
      </c>
      <c r="E5013" s="11" t="str">
        <f>IFERROR(LEFT(D5013, FIND("-",D5013,1)-2),D5013)</f>
        <v>SISTEM</v>
      </c>
      <c r="F5013" s="22" t="s">
        <v>183</v>
      </c>
      <c r="G5013" s="62" t="s">
        <v>28</v>
      </c>
      <c r="H5013" s="22" t="s">
        <v>670</v>
      </c>
      <c r="I5013" s="22" t="s">
        <v>675</v>
      </c>
      <c r="J5013" s="22" t="s">
        <v>3204</v>
      </c>
      <c r="K5013" s="22" t="s">
        <v>2440</v>
      </c>
      <c r="L5013" s="12" t="str">
        <f>RIGHT(K5013, 4)</f>
        <v>2022</v>
      </c>
      <c r="M5013" s="13">
        <v>44777</v>
      </c>
      <c r="N5013" s="14" t="str">
        <f>TEXT(M5013,"mmmm")</f>
        <v>August</v>
      </c>
      <c r="O5013" s="15">
        <f>MONTH(M5013)</f>
        <v>8</v>
      </c>
      <c r="P5013" s="22" t="s">
        <v>790</v>
      </c>
      <c r="Q5013" s="13">
        <v>44782</v>
      </c>
      <c r="R5013" s="22" t="s">
        <v>11138</v>
      </c>
      <c r="S5013" s="17" t="str">
        <f>IFERROR(LEFT(R5013,FIND(" ",R5013)-1),R5013)</f>
        <v>4</v>
      </c>
      <c r="T5013" s="22">
        <v>4</v>
      </c>
      <c r="U5013" s="18" t="str">
        <f>IF(AND(T5013&gt;3,T5013&lt;&gt;"-"),"&gt;3",T5013)</f>
        <v>&gt;3</v>
      </c>
      <c r="V5013" s="22" t="s">
        <v>8904</v>
      </c>
      <c r="W5013" s="20" t="str">
        <f>IF(V5013="-","",V5013)</f>
        <v>&gt;3</v>
      </c>
      <c r="X5013" s="29" t="s">
        <v>30</v>
      </c>
    </row>
    <row r="5014" spans="1:24" ht="15.75" customHeight="1" x14ac:dyDescent="0.3">
      <c r="A5014" s="10">
        <v>5013</v>
      </c>
      <c r="B5014" s="22" t="s">
        <v>11139</v>
      </c>
      <c r="C5014" s="22" t="s">
        <v>25</v>
      </c>
      <c r="D5014" s="22" t="s">
        <v>33</v>
      </c>
      <c r="E5014" s="11" t="str">
        <f>IFERROR(LEFT(D5014, FIND("-",D5014,1)-2),D5014)</f>
        <v>OPERASI</v>
      </c>
      <c r="F5014" s="22" t="s">
        <v>27</v>
      </c>
      <c r="G5014" s="62" t="s">
        <v>28</v>
      </c>
      <c r="H5014" s="22" t="s">
        <v>670</v>
      </c>
      <c r="I5014" s="22" t="s">
        <v>675</v>
      </c>
      <c r="J5014" s="22" t="s">
        <v>813</v>
      </c>
      <c r="K5014" s="22" t="s">
        <v>3115</v>
      </c>
      <c r="L5014" s="12" t="str">
        <f>RIGHT(K5014, 4)</f>
        <v>2022</v>
      </c>
      <c r="M5014" s="13">
        <v>44861</v>
      </c>
      <c r="N5014" s="14" t="str">
        <f>TEXT(M5014,"mmmm")</f>
        <v>October</v>
      </c>
      <c r="O5014" s="15">
        <f>MONTH(M5014)</f>
        <v>10</v>
      </c>
      <c r="P5014" s="22" t="s">
        <v>473</v>
      </c>
      <c r="Q5014" s="13">
        <v>44866</v>
      </c>
      <c r="R5014" s="22" t="s">
        <v>11138</v>
      </c>
      <c r="S5014" s="17" t="str">
        <f>IFERROR(LEFT(R5014,FIND(" ",R5014)-1),R5014)</f>
        <v>4</v>
      </c>
      <c r="T5014" s="22">
        <v>4</v>
      </c>
      <c r="U5014" s="18" t="str">
        <f>IF(AND(T5014&gt;3,T5014&lt;&gt;"-"),"&gt;3",T5014)</f>
        <v>&gt;3</v>
      </c>
      <c r="V5014" s="22" t="s">
        <v>8904</v>
      </c>
      <c r="W5014" s="20" t="str">
        <f>IF(V5014="-","",V5014)</f>
        <v>&gt;3</v>
      </c>
      <c r="X5014" s="29" t="s">
        <v>30</v>
      </c>
    </row>
    <row r="5015" spans="1:24" ht="15.75" customHeight="1" x14ac:dyDescent="0.3">
      <c r="A5015" s="10">
        <v>5014</v>
      </c>
      <c r="B5015" s="22" t="s">
        <v>11140</v>
      </c>
      <c r="C5015" s="22" t="s">
        <v>39</v>
      </c>
      <c r="D5015" s="22" t="s">
        <v>33</v>
      </c>
      <c r="E5015" s="11" t="str">
        <f>IFERROR(LEFT(D5015, FIND("-",D5015,1)-2),D5015)</f>
        <v>OPERASI</v>
      </c>
      <c r="F5015" s="22" t="s">
        <v>27</v>
      </c>
      <c r="G5015" s="62" t="s">
        <v>28</v>
      </c>
      <c r="H5015" s="22" t="s">
        <v>670</v>
      </c>
      <c r="I5015" s="22" t="s">
        <v>675</v>
      </c>
      <c r="J5015" s="22" t="s">
        <v>741</v>
      </c>
      <c r="K5015" s="22" t="s">
        <v>230</v>
      </c>
      <c r="L5015" s="12" t="str">
        <f>RIGHT(K5015, 4)</f>
        <v>2021</v>
      </c>
      <c r="M5015" s="13">
        <v>44461</v>
      </c>
      <c r="N5015" s="14" t="str">
        <f>TEXT(M5015,"mmmm")</f>
        <v>September</v>
      </c>
      <c r="O5015" s="15">
        <f>MONTH(M5015)</f>
        <v>9</v>
      </c>
      <c r="P5015" s="22" t="s">
        <v>5838</v>
      </c>
      <c r="Q5015" s="13">
        <v>44466</v>
      </c>
      <c r="R5015" s="22" t="s">
        <v>11141</v>
      </c>
      <c r="S5015" s="17" t="str">
        <f>IFERROR(LEFT(R5015,FIND(" ",R5015)-1),R5015)</f>
        <v>4</v>
      </c>
      <c r="T5015" s="22">
        <v>4</v>
      </c>
      <c r="U5015" s="18" t="str">
        <f>IF(AND(T5015&gt;3,T5015&lt;&gt;"-"),"&gt;3",T5015)</f>
        <v>&gt;3</v>
      </c>
      <c r="V5015" s="22" t="s">
        <v>8904</v>
      </c>
      <c r="W5015" s="20" t="str">
        <f>IF(V5015="-","",V5015)</f>
        <v>&gt;3</v>
      </c>
      <c r="X5015" s="29" t="s">
        <v>30</v>
      </c>
    </row>
    <row r="5016" spans="1:24" ht="15.75" customHeight="1" x14ac:dyDescent="0.3">
      <c r="A5016" s="10">
        <v>5015</v>
      </c>
      <c r="B5016" s="22" t="s">
        <v>11142</v>
      </c>
      <c r="C5016" s="22" t="s">
        <v>25</v>
      </c>
      <c r="D5016" s="22" t="s">
        <v>46</v>
      </c>
      <c r="E5016" s="11" t="str">
        <f>IFERROR(LEFT(D5016, FIND("-",D5016,1)-2),D5016)</f>
        <v>OPERASI</v>
      </c>
      <c r="F5016" s="22" t="s">
        <v>47</v>
      </c>
      <c r="G5016" s="62" t="s">
        <v>28</v>
      </c>
      <c r="H5016" s="22" t="s">
        <v>670</v>
      </c>
      <c r="I5016" s="22" t="s">
        <v>675</v>
      </c>
      <c r="J5016" s="22" t="s">
        <v>104</v>
      </c>
      <c r="K5016" s="22" t="s">
        <v>7554</v>
      </c>
      <c r="L5016" s="12" t="str">
        <f>RIGHT(K5016, 4)</f>
        <v>2020</v>
      </c>
      <c r="M5016" s="13">
        <v>43846</v>
      </c>
      <c r="N5016" s="14" t="str">
        <f>TEXT(M5016,"mmmm")</f>
        <v>January</v>
      </c>
      <c r="O5016" s="15">
        <f>MONTH(M5016)</f>
        <v>1</v>
      </c>
      <c r="P5016" s="22" t="s">
        <v>3144</v>
      </c>
      <c r="Q5016" s="13">
        <v>43851</v>
      </c>
      <c r="R5016" s="22" t="s">
        <v>11143</v>
      </c>
      <c r="S5016" s="17" t="str">
        <f>IFERROR(LEFT(R5016,FIND(" ",R5016)-1),R5016)</f>
        <v>4</v>
      </c>
      <c r="T5016" s="22">
        <v>4</v>
      </c>
      <c r="U5016" s="18" t="str">
        <f>IF(AND(T5016&gt;3,T5016&lt;&gt;"-"),"&gt;3",T5016)</f>
        <v>&gt;3</v>
      </c>
      <c r="V5016" s="22" t="s">
        <v>8904</v>
      </c>
      <c r="W5016" s="20" t="str">
        <f>IF(V5016="-","",V5016)</f>
        <v>&gt;3</v>
      </c>
      <c r="X5016" s="29" t="s">
        <v>30</v>
      </c>
    </row>
    <row r="5017" spans="1:24" ht="15.75" customHeight="1" x14ac:dyDescent="0.3">
      <c r="A5017" s="10">
        <v>5016</v>
      </c>
      <c r="B5017" s="22" t="s">
        <v>11144</v>
      </c>
      <c r="C5017" s="22" t="s">
        <v>39</v>
      </c>
      <c r="D5017" s="22" t="s">
        <v>51</v>
      </c>
      <c r="E5017" s="11" t="str">
        <f>IFERROR(LEFT(D5017, FIND("-",D5017,1)-2),D5017)</f>
        <v>OPERASI</v>
      </c>
      <c r="F5017" s="22" t="s">
        <v>27</v>
      </c>
      <c r="G5017" s="62" t="s">
        <v>28</v>
      </c>
      <c r="H5017" s="22" t="s">
        <v>670</v>
      </c>
      <c r="I5017" s="22" t="s">
        <v>675</v>
      </c>
      <c r="J5017" s="22" t="s">
        <v>58</v>
      </c>
      <c r="K5017" s="22" t="s">
        <v>3115</v>
      </c>
      <c r="L5017" s="12" t="str">
        <f>RIGHT(K5017, 4)</f>
        <v>2022</v>
      </c>
      <c r="M5017" s="13">
        <v>44861</v>
      </c>
      <c r="N5017" s="14" t="str">
        <f>TEXT(M5017,"mmmm")</f>
        <v>October</v>
      </c>
      <c r="O5017" s="15">
        <f>MONTH(M5017)</f>
        <v>10</v>
      </c>
      <c r="P5017" s="22" t="s">
        <v>473</v>
      </c>
      <c r="Q5017" s="13">
        <v>44866</v>
      </c>
      <c r="R5017" s="22" t="s">
        <v>11145</v>
      </c>
      <c r="S5017" s="17" t="str">
        <f>IFERROR(LEFT(R5017,FIND(" ",R5017)-1),R5017)</f>
        <v>4</v>
      </c>
      <c r="T5017" s="22">
        <v>4</v>
      </c>
      <c r="U5017" s="18" t="str">
        <f>IF(AND(T5017&gt;3,T5017&lt;&gt;"-"),"&gt;3",T5017)</f>
        <v>&gt;3</v>
      </c>
      <c r="V5017" s="22" t="s">
        <v>8904</v>
      </c>
      <c r="W5017" s="20" t="str">
        <f>IF(V5017="-","",V5017)</f>
        <v>&gt;3</v>
      </c>
      <c r="X5017" s="29" t="s">
        <v>30</v>
      </c>
    </row>
    <row r="5018" spans="1:24" ht="15.75" customHeight="1" x14ac:dyDescent="0.3">
      <c r="A5018" s="10">
        <v>5017</v>
      </c>
      <c r="B5018" s="22" t="s">
        <v>11146</v>
      </c>
      <c r="C5018" s="22" t="s">
        <v>25</v>
      </c>
      <c r="D5018" s="22" t="s">
        <v>1692</v>
      </c>
      <c r="E5018" s="11" t="str">
        <f>IFERROR(LEFT(D5018, FIND("-",D5018,1)-2),D5018)</f>
        <v>SISTEM</v>
      </c>
      <c r="F5018" s="22" t="s">
        <v>1693</v>
      </c>
      <c r="G5018" s="62" t="s">
        <v>28</v>
      </c>
      <c r="H5018" s="22" t="s">
        <v>684</v>
      </c>
      <c r="I5018" s="22" t="s">
        <v>707</v>
      </c>
      <c r="J5018" s="22" t="s">
        <v>2383</v>
      </c>
      <c r="K5018" s="22" t="s">
        <v>799</v>
      </c>
      <c r="L5018" s="12" t="str">
        <f>RIGHT(K5018, 4)</f>
        <v>2021</v>
      </c>
      <c r="M5018" s="13">
        <v>44266</v>
      </c>
      <c r="N5018" s="14" t="str">
        <f>TEXT(M5018,"mmmm")</f>
        <v>March</v>
      </c>
      <c r="O5018" s="15">
        <f>MONTH(M5018)</f>
        <v>3</v>
      </c>
      <c r="P5018" s="22" t="s">
        <v>1676</v>
      </c>
      <c r="Q5018" s="13">
        <v>44271</v>
      </c>
      <c r="R5018" s="22" t="s">
        <v>11147</v>
      </c>
      <c r="S5018" s="17" t="str">
        <f>IFERROR(LEFT(R5018,FIND(" ",R5018)-1),R5018)</f>
        <v>4</v>
      </c>
      <c r="T5018" s="22">
        <v>4</v>
      </c>
      <c r="U5018" s="18" t="str">
        <f>IF(AND(T5018&gt;3,T5018&lt;&gt;"-"),"&gt;3",T5018)</f>
        <v>&gt;3</v>
      </c>
      <c r="V5018" s="22" t="s">
        <v>8904</v>
      </c>
      <c r="W5018" s="20" t="str">
        <f>IF(V5018="-","",V5018)</f>
        <v>&gt;3</v>
      </c>
      <c r="X5018" s="29" t="s">
        <v>1223</v>
      </c>
    </row>
    <row r="5019" spans="1:24" ht="15.75" customHeight="1" x14ac:dyDescent="0.3">
      <c r="A5019" s="10">
        <v>5018</v>
      </c>
      <c r="B5019" s="22" t="s">
        <v>11148</v>
      </c>
      <c r="C5019" s="22" t="s">
        <v>25</v>
      </c>
      <c r="D5019" s="22" t="s">
        <v>200</v>
      </c>
      <c r="E5019" s="11" t="str">
        <f>IFERROR(LEFT(D5019, FIND("-",D5019,1)-2),D5019)</f>
        <v>SISTEM</v>
      </c>
      <c r="F5019" s="22" t="s">
        <v>201</v>
      </c>
      <c r="G5019" s="62" t="s">
        <v>28</v>
      </c>
      <c r="H5019" s="22" t="s">
        <v>670</v>
      </c>
      <c r="I5019" s="22" t="s">
        <v>680</v>
      </c>
      <c r="J5019" s="22" t="s">
        <v>104</v>
      </c>
      <c r="K5019" s="22" t="s">
        <v>1929</v>
      </c>
      <c r="L5019" s="12" t="str">
        <f>RIGHT(K5019, 4)</f>
        <v>2021</v>
      </c>
      <c r="M5019" s="13">
        <v>44258</v>
      </c>
      <c r="N5019" s="14" t="str">
        <f>TEXT(M5019,"mmmm")</f>
        <v>March</v>
      </c>
      <c r="O5019" s="15">
        <f>MONTH(M5019)</f>
        <v>3</v>
      </c>
      <c r="P5019" s="22" t="s">
        <v>163</v>
      </c>
      <c r="Q5019" s="13">
        <v>44263</v>
      </c>
      <c r="R5019" s="22" t="s">
        <v>11149</v>
      </c>
      <c r="S5019" s="17" t="str">
        <f>IFERROR(LEFT(R5019,FIND(" ",R5019)-1),R5019)</f>
        <v>4</v>
      </c>
      <c r="T5019" s="22">
        <v>4</v>
      </c>
      <c r="U5019" s="18" t="str">
        <f>IF(AND(T5019&gt;3,T5019&lt;&gt;"-"),"&gt;3",T5019)</f>
        <v>&gt;3</v>
      </c>
      <c r="V5019" s="22" t="s">
        <v>8904</v>
      </c>
      <c r="W5019" s="20" t="str">
        <f>IF(V5019="-","",V5019)</f>
        <v>&gt;3</v>
      </c>
      <c r="X5019" s="29" t="s">
        <v>30</v>
      </c>
    </row>
    <row r="5020" spans="1:24" ht="15.75" customHeight="1" x14ac:dyDescent="0.3">
      <c r="A5020" s="10">
        <v>5019</v>
      </c>
      <c r="B5020" s="22" t="s">
        <v>11150</v>
      </c>
      <c r="C5020" s="22" t="s">
        <v>39</v>
      </c>
      <c r="D5020" s="22" t="s">
        <v>33</v>
      </c>
      <c r="E5020" s="11" t="str">
        <f>IFERROR(LEFT(D5020, FIND("-",D5020,1)-2),D5020)</f>
        <v>OPERASI</v>
      </c>
      <c r="F5020" s="22" t="s">
        <v>215</v>
      </c>
      <c r="G5020" s="62" t="s">
        <v>28</v>
      </c>
      <c r="H5020" s="22" t="s">
        <v>670</v>
      </c>
      <c r="I5020" s="22" t="s">
        <v>675</v>
      </c>
      <c r="J5020" s="22" t="s">
        <v>58</v>
      </c>
      <c r="K5020" s="22" t="s">
        <v>3115</v>
      </c>
      <c r="L5020" s="12" t="str">
        <f>RIGHT(K5020, 4)</f>
        <v>2022</v>
      </c>
      <c r="M5020" s="13">
        <v>44861</v>
      </c>
      <c r="N5020" s="14" t="str">
        <f>TEXT(M5020,"mmmm")</f>
        <v>October</v>
      </c>
      <c r="O5020" s="15">
        <f>MONTH(M5020)</f>
        <v>10</v>
      </c>
      <c r="P5020" s="22" t="s">
        <v>473</v>
      </c>
      <c r="Q5020" s="13">
        <v>44866</v>
      </c>
      <c r="R5020" s="22" t="s">
        <v>11151</v>
      </c>
      <c r="S5020" s="17" t="str">
        <f>IFERROR(LEFT(R5020,FIND(" ",R5020)-1),R5020)</f>
        <v>4</v>
      </c>
      <c r="T5020" s="22">
        <v>4</v>
      </c>
      <c r="U5020" s="18" t="str">
        <f>IF(AND(T5020&gt;3,T5020&lt;&gt;"-"),"&gt;3",T5020)</f>
        <v>&gt;3</v>
      </c>
      <c r="V5020" s="22" t="s">
        <v>8904</v>
      </c>
      <c r="W5020" s="20" t="str">
        <f>IF(V5020="-","",V5020)</f>
        <v>&gt;3</v>
      </c>
      <c r="X5020" s="29" t="s">
        <v>30</v>
      </c>
    </row>
    <row r="5021" spans="1:24" ht="15.75" customHeight="1" x14ac:dyDescent="0.3">
      <c r="A5021" s="10">
        <v>5020</v>
      </c>
      <c r="B5021" s="22" t="s">
        <v>11152</v>
      </c>
      <c r="C5021" s="22" t="s">
        <v>25</v>
      </c>
      <c r="D5021" s="22" t="s">
        <v>55</v>
      </c>
      <c r="E5021" s="11" t="str">
        <f>IFERROR(LEFT(D5021, FIND("-",D5021,1)-2),D5021)</f>
        <v>OPERASI</v>
      </c>
      <c r="F5021" s="22" t="s">
        <v>27</v>
      </c>
      <c r="G5021" s="62" t="s">
        <v>28</v>
      </c>
      <c r="H5021" s="22" t="s">
        <v>670</v>
      </c>
      <c r="I5021" s="22" t="s">
        <v>675</v>
      </c>
      <c r="J5021" s="22" t="s">
        <v>104</v>
      </c>
      <c r="K5021" s="22" t="s">
        <v>3255</v>
      </c>
      <c r="L5021" s="12" t="str">
        <f>RIGHT(K5021, 4)</f>
        <v>2022</v>
      </c>
      <c r="M5021" s="13">
        <v>44693</v>
      </c>
      <c r="N5021" s="14" t="str">
        <f>TEXT(M5021,"mmmm")</f>
        <v>May</v>
      </c>
      <c r="O5021" s="15">
        <f>MONTH(M5021)</f>
        <v>5</v>
      </c>
      <c r="P5021" s="22" t="s">
        <v>8212</v>
      </c>
      <c r="Q5021" s="13">
        <v>44698</v>
      </c>
      <c r="R5021" s="22" t="s">
        <v>11153</v>
      </c>
      <c r="S5021" s="17" t="str">
        <f>IFERROR(LEFT(R5021,FIND(" ",R5021)-1),R5021)</f>
        <v>4</v>
      </c>
      <c r="T5021" s="22">
        <v>4</v>
      </c>
      <c r="U5021" s="18" t="str">
        <f>IF(AND(T5021&gt;3,T5021&lt;&gt;"-"),"&gt;3",T5021)</f>
        <v>&gt;3</v>
      </c>
      <c r="V5021" s="22" t="s">
        <v>8904</v>
      </c>
      <c r="W5021" s="20" t="str">
        <f>IF(V5021="-","",V5021)</f>
        <v>&gt;3</v>
      </c>
      <c r="X5021" s="29" t="s">
        <v>30</v>
      </c>
    </row>
    <row r="5022" spans="1:24" ht="15.75" customHeight="1" x14ac:dyDescent="0.3">
      <c r="A5022" s="10">
        <v>5021</v>
      </c>
      <c r="B5022" s="22" t="s">
        <v>11154</v>
      </c>
      <c r="C5022" s="22" t="s">
        <v>25</v>
      </c>
      <c r="D5022" s="22" t="s">
        <v>182</v>
      </c>
      <c r="E5022" s="11" t="str">
        <f>IFERROR(LEFT(D5022, FIND("-",D5022,1)-2),D5022)</f>
        <v>SISTEM</v>
      </c>
      <c r="F5022" s="22" t="s">
        <v>183</v>
      </c>
      <c r="G5022" s="62" t="s">
        <v>28</v>
      </c>
      <c r="H5022" s="22" t="s">
        <v>670</v>
      </c>
      <c r="I5022" s="22" t="s">
        <v>675</v>
      </c>
      <c r="J5022" s="22" t="s">
        <v>3539</v>
      </c>
      <c r="K5022" s="22" t="s">
        <v>167</v>
      </c>
      <c r="L5022" s="12" t="str">
        <f>RIGHT(K5022, 4)</f>
        <v>2021</v>
      </c>
      <c r="M5022" s="13">
        <v>44265</v>
      </c>
      <c r="N5022" s="14" t="str">
        <f>TEXT(M5022,"mmmm")</f>
        <v>March</v>
      </c>
      <c r="O5022" s="15">
        <f>MONTH(M5022)</f>
        <v>3</v>
      </c>
      <c r="P5022" s="22" t="s">
        <v>170</v>
      </c>
      <c r="Q5022" s="13">
        <v>44270</v>
      </c>
      <c r="R5022" s="22" t="s">
        <v>11155</v>
      </c>
      <c r="S5022" s="17" t="str">
        <f>IFERROR(LEFT(R5022,FIND(" ",R5022)-1),R5022)</f>
        <v>4</v>
      </c>
      <c r="T5022" s="22">
        <v>4</v>
      </c>
      <c r="U5022" s="18" t="str">
        <f>IF(AND(T5022&gt;3,T5022&lt;&gt;"-"),"&gt;3",T5022)</f>
        <v>&gt;3</v>
      </c>
      <c r="V5022" s="22" t="s">
        <v>8904</v>
      </c>
      <c r="W5022" s="20" t="str">
        <f>IF(V5022="-","",V5022)</f>
        <v>&gt;3</v>
      </c>
      <c r="X5022" s="29" t="s">
        <v>30</v>
      </c>
    </row>
    <row r="5023" spans="1:24" ht="15.75" customHeight="1" x14ac:dyDescent="0.3">
      <c r="A5023" s="10">
        <v>5022</v>
      </c>
      <c r="B5023" s="22" t="s">
        <v>11156</v>
      </c>
      <c r="C5023" s="22" t="s">
        <v>39</v>
      </c>
      <c r="D5023" s="22" t="s">
        <v>693</v>
      </c>
      <c r="E5023" s="11" t="str">
        <f>IFERROR(LEFT(D5023, FIND("-",D5023,1)-2),D5023)</f>
        <v>SISTEM</v>
      </c>
      <c r="F5023" s="22" t="s">
        <v>694</v>
      </c>
      <c r="G5023" s="62" t="s">
        <v>28</v>
      </c>
      <c r="H5023" s="22" t="s">
        <v>670</v>
      </c>
      <c r="I5023" s="22" t="s">
        <v>675</v>
      </c>
      <c r="J5023" s="22" t="s">
        <v>104</v>
      </c>
      <c r="K5023" s="22" t="s">
        <v>3744</v>
      </c>
      <c r="L5023" s="12" t="str">
        <f>RIGHT(K5023, 4)</f>
        <v>2022</v>
      </c>
      <c r="M5023" s="13">
        <v>44671</v>
      </c>
      <c r="N5023" s="14" t="str">
        <f>TEXT(M5023,"mmmm")</f>
        <v>April</v>
      </c>
      <c r="O5023" s="15">
        <f>MONTH(M5023)</f>
        <v>4</v>
      </c>
      <c r="P5023" s="22" t="s">
        <v>1976</v>
      </c>
      <c r="Q5023" s="13">
        <v>44676</v>
      </c>
      <c r="R5023" s="22" t="s">
        <v>11157</v>
      </c>
      <c r="S5023" s="17" t="str">
        <f>IFERROR(LEFT(R5023,FIND(" ",R5023)-1),R5023)</f>
        <v>4</v>
      </c>
      <c r="T5023" s="22">
        <v>4</v>
      </c>
      <c r="U5023" s="18" t="str">
        <f>IF(AND(T5023&gt;3,T5023&lt;&gt;"-"),"&gt;3",T5023)</f>
        <v>&gt;3</v>
      </c>
      <c r="V5023" s="22" t="s">
        <v>8904</v>
      </c>
      <c r="W5023" s="20" t="str">
        <f>IF(V5023="-","",V5023)</f>
        <v>&gt;3</v>
      </c>
      <c r="X5023" s="29" t="s">
        <v>30</v>
      </c>
    </row>
    <row r="5024" spans="1:24" ht="15.75" customHeight="1" x14ac:dyDescent="0.3">
      <c r="A5024" s="10">
        <v>5023</v>
      </c>
      <c r="B5024" s="22" t="s">
        <v>11158</v>
      </c>
      <c r="C5024" s="22" t="s">
        <v>25</v>
      </c>
      <c r="D5024" s="22" t="s">
        <v>33</v>
      </c>
      <c r="E5024" s="11" t="str">
        <f>IFERROR(LEFT(D5024, FIND("-",D5024,1)-2),D5024)</f>
        <v>OPERASI</v>
      </c>
      <c r="F5024" s="22" t="s">
        <v>347</v>
      </c>
      <c r="G5024" s="62" t="s">
        <v>28</v>
      </c>
      <c r="H5024" s="22" t="s">
        <v>670</v>
      </c>
      <c r="I5024" s="22" t="s">
        <v>675</v>
      </c>
      <c r="J5024" s="22" t="s">
        <v>58</v>
      </c>
      <c r="K5024" s="22" t="s">
        <v>3690</v>
      </c>
      <c r="L5024" s="12" t="str">
        <f>RIGHT(K5024, 4)</f>
        <v>2023</v>
      </c>
      <c r="M5024" s="13">
        <v>45177</v>
      </c>
      <c r="N5024" s="14" t="str">
        <f>TEXT(M5024,"mmmm")</f>
        <v>September</v>
      </c>
      <c r="O5024" s="15">
        <f>MONTH(M5024)</f>
        <v>9</v>
      </c>
      <c r="P5024" s="22" t="s">
        <v>1611</v>
      </c>
      <c r="Q5024" s="13">
        <v>45182</v>
      </c>
      <c r="R5024" s="22" t="s">
        <v>11159</v>
      </c>
      <c r="S5024" s="17" t="str">
        <f>IFERROR(LEFT(R5024,FIND(" ",R5024)-1),R5024)</f>
        <v>4</v>
      </c>
      <c r="T5024" s="22">
        <v>4</v>
      </c>
      <c r="U5024" s="18" t="str">
        <f>IF(AND(T5024&gt;3,T5024&lt;&gt;"-"),"&gt;3",T5024)</f>
        <v>&gt;3</v>
      </c>
      <c r="V5024" s="22" t="s">
        <v>8904</v>
      </c>
      <c r="W5024" s="20" t="str">
        <f>IF(V5024="-","",V5024)</f>
        <v>&gt;3</v>
      </c>
      <c r="X5024" s="29" t="s">
        <v>30</v>
      </c>
    </row>
    <row r="5025" spans="1:24" ht="15.75" customHeight="1" x14ac:dyDescent="0.3">
      <c r="A5025" s="10">
        <v>5024</v>
      </c>
      <c r="B5025" s="22" t="s">
        <v>11160</v>
      </c>
      <c r="C5025" s="22" t="s">
        <v>25</v>
      </c>
      <c r="D5025" s="22" t="s">
        <v>55</v>
      </c>
      <c r="E5025" s="11" t="str">
        <f>IFERROR(LEFT(D5025, FIND("-",D5025,1)-2),D5025)</f>
        <v>OPERASI</v>
      </c>
      <c r="F5025" s="22" t="s">
        <v>56</v>
      </c>
      <c r="G5025" s="62" t="s">
        <v>28</v>
      </c>
      <c r="H5025" s="22" t="s">
        <v>684</v>
      </c>
      <c r="I5025" s="22" t="s">
        <v>675</v>
      </c>
      <c r="J5025" s="22" t="s">
        <v>104</v>
      </c>
      <c r="K5025" s="22" t="s">
        <v>2086</v>
      </c>
      <c r="L5025" s="12" t="str">
        <f>RIGHT(K5025, 4)</f>
        <v>2020</v>
      </c>
      <c r="M5025" s="13">
        <v>44076</v>
      </c>
      <c r="N5025" s="14" t="str">
        <f>TEXT(M5025,"mmmm")</f>
        <v>September</v>
      </c>
      <c r="O5025" s="15">
        <f>MONTH(M5025)</f>
        <v>9</v>
      </c>
      <c r="P5025" s="22" t="s">
        <v>3655</v>
      </c>
      <c r="Q5025" s="13">
        <v>44081</v>
      </c>
      <c r="R5025" s="22" t="s">
        <v>11161</v>
      </c>
      <c r="S5025" s="17" t="str">
        <f>IFERROR(LEFT(R5025,FIND(" ",R5025)-1),R5025)</f>
        <v>4</v>
      </c>
      <c r="T5025" s="22">
        <v>4</v>
      </c>
      <c r="U5025" s="18" t="str">
        <f>IF(AND(T5025&gt;3,T5025&lt;&gt;"-"),"&gt;3",T5025)</f>
        <v>&gt;3</v>
      </c>
      <c r="V5025" s="22" t="s">
        <v>8904</v>
      </c>
      <c r="W5025" s="20" t="str">
        <f>IF(V5025="-","",V5025)</f>
        <v>&gt;3</v>
      </c>
      <c r="X5025" s="29" t="s">
        <v>687</v>
      </c>
    </row>
    <row r="5026" spans="1:24" ht="15.75" customHeight="1" x14ac:dyDescent="0.3">
      <c r="A5026" s="10">
        <v>5025</v>
      </c>
      <c r="B5026" s="22" t="s">
        <v>11162</v>
      </c>
      <c r="C5026" s="22" t="s">
        <v>25</v>
      </c>
      <c r="D5026" s="22" t="s">
        <v>122</v>
      </c>
      <c r="E5026" s="11" t="str">
        <f>IFERROR(LEFT(D5026, FIND("-",D5026,1)-2),D5026)</f>
        <v>SISTEM</v>
      </c>
      <c r="F5026" s="22" t="s">
        <v>11163</v>
      </c>
      <c r="G5026" s="62" t="s">
        <v>28</v>
      </c>
      <c r="H5026" s="22" t="s">
        <v>684</v>
      </c>
      <c r="I5026" s="22" t="s">
        <v>707</v>
      </c>
      <c r="J5026" s="22" t="s">
        <v>708</v>
      </c>
      <c r="K5026" s="22" t="s">
        <v>433</v>
      </c>
      <c r="L5026" s="12" t="str">
        <f>RIGHT(K5026, 4)</f>
        <v>2022</v>
      </c>
      <c r="M5026" s="13">
        <v>44832</v>
      </c>
      <c r="N5026" s="14" t="str">
        <f>TEXT(M5026,"mmmm")</f>
        <v>September</v>
      </c>
      <c r="O5026" s="15">
        <f>MONTH(M5026)</f>
        <v>9</v>
      </c>
      <c r="P5026" s="22" t="s">
        <v>441</v>
      </c>
      <c r="Q5026" s="13">
        <v>44837</v>
      </c>
      <c r="R5026" s="22" t="s">
        <v>11164</v>
      </c>
      <c r="S5026" s="17" t="str">
        <f>IFERROR(LEFT(R5026,FIND(" ",R5026)-1),R5026)</f>
        <v>4</v>
      </c>
      <c r="T5026" s="22">
        <v>4</v>
      </c>
      <c r="U5026" s="18" t="str">
        <f>IF(AND(T5026&gt;3,T5026&lt;&gt;"-"),"&gt;3",T5026)</f>
        <v>&gt;3</v>
      </c>
      <c r="V5026" s="22" t="s">
        <v>8904</v>
      </c>
      <c r="W5026" s="20" t="str">
        <f>IF(V5026="-","",V5026)</f>
        <v>&gt;3</v>
      </c>
      <c r="X5026" s="29" t="s">
        <v>1223</v>
      </c>
    </row>
    <row r="5027" spans="1:24" ht="15.75" customHeight="1" x14ac:dyDescent="0.3">
      <c r="A5027" s="10">
        <v>5026</v>
      </c>
      <c r="B5027" s="22" t="s">
        <v>11165</v>
      </c>
      <c r="C5027" s="22" t="s">
        <v>25</v>
      </c>
      <c r="D5027" s="22" t="s">
        <v>200</v>
      </c>
      <c r="E5027" s="11" t="str">
        <f>IFERROR(LEFT(D5027, FIND("-",D5027,1)-2),D5027)</f>
        <v>SISTEM</v>
      </c>
      <c r="F5027" s="22" t="s">
        <v>201</v>
      </c>
      <c r="G5027" s="62" t="s">
        <v>28</v>
      </c>
      <c r="H5027" s="22" t="s">
        <v>670</v>
      </c>
      <c r="I5027" s="22" t="s">
        <v>680</v>
      </c>
      <c r="J5027" s="22" t="s">
        <v>104</v>
      </c>
      <c r="K5027" s="22" t="s">
        <v>9544</v>
      </c>
      <c r="L5027" s="12" t="str">
        <f>RIGHT(K5027, 4)</f>
        <v>2021</v>
      </c>
      <c r="M5027" s="13">
        <v>44328</v>
      </c>
      <c r="N5027" s="14" t="str">
        <f>TEXT(M5027,"mmmm")</f>
        <v>May</v>
      </c>
      <c r="O5027" s="15">
        <f>MONTH(M5027)</f>
        <v>5</v>
      </c>
      <c r="P5027" s="22" t="s">
        <v>9462</v>
      </c>
      <c r="Q5027" s="13">
        <v>44333</v>
      </c>
      <c r="R5027" s="22" t="s">
        <v>11166</v>
      </c>
      <c r="S5027" s="17" t="str">
        <f>IFERROR(LEFT(R5027,FIND(" ",R5027)-1),R5027)</f>
        <v>4</v>
      </c>
      <c r="T5027" s="22">
        <v>4</v>
      </c>
      <c r="U5027" s="18" t="str">
        <f>IF(AND(T5027&gt;3,T5027&lt;&gt;"-"),"&gt;3",T5027)</f>
        <v>&gt;3</v>
      </c>
      <c r="V5027" s="22" t="s">
        <v>8904</v>
      </c>
      <c r="W5027" s="20" t="str">
        <f>IF(V5027="-","",V5027)</f>
        <v>&gt;3</v>
      </c>
      <c r="X5027" s="29" t="s">
        <v>30</v>
      </c>
    </row>
    <row r="5028" spans="1:24" ht="15.75" customHeight="1" x14ac:dyDescent="0.3">
      <c r="A5028" s="10">
        <v>5027</v>
      </c>
      <c r="B5028" s="22" t="s">
        <v>11167</v>
      </c>
      <c r="C5028" s="22" t="s">
        <v>39</v>
      </c>
      <c r="D5028" s="22" t="s">
        <v>33</v>
      </c>
      <c r="E5028" s="11" t="str">
        <f>IFERROR(LEFT(D5028, FIND("-",D5028,1)-2),D5028)</f>
        <v>OPERASI</v>
      </c>
      <c r="F5028" s="22" t="s">
        <v>27</v>
      </c>
      <c r="G5028" s="62" t="s">
        <v>28</v>
      </c>
      <c r="H5028" s="22" t="s">
        <v>684</v>
      </c>
      <c r="I5028" s="22" t="s">
        <v>675</v>
      </c>
      <c r="J5028" s="22" t="s">
        <v>58</v>
      </c>
      <c r="K5028" s="22" t="s">
        <v>8582</v>
      </c>
      <c r="L5028" s="12" t="str">
        <f>RIGHT(K5028, 4)</f>
        <v>2022</v>
      </c>
      <c r="M5028" s="13">
        <v>44674</v>
      </c>
      <c r="N5028" s="14" t="str">
        <f>TEXT(M5028,"mmmm")</f>
        <v>April</v>
      </c>
      <c r="O5028" s="15">
        <f>MONTH(M5028)</f>
        <v>4</v>
      </c>
      <c r="P5028" s="22" t="s">
        <v>4188</v>
      </c>
      <c r="Q5028" s="13">
        <v>44679</v>
      </c>
      <c r="R5028" s="22" t="s">
        <v>11168</v>
      </c>
      <c r="S5028" s="17" t="str">
        <f>IFERROR(LEFT(R5028,FIND(" ",R5028)-1),R5028)</f>
        <v>4</v>
      </c>
      <c r="T5028" s="22">
        <v>4</v>
      </c>
      <c r="U5028" s="18" t="str">
        <f>IF(AND(T5028&gt;3,T5028&lt;&gt;"-"),"&gt;3",T5028)</f>
        <v>&gt;3</v>
      </c>
      <c r="V5028" s="22" t="s">
        <v>8904</v>
      </c>
      <c r="W5028" s="20" t="str">
        <f>IF(V5028="-","",V5028)</f>
        <v>&gt;3</v>
      </c>
      <c r="X5028" s="29" t="s">
        <v>687</v>
      </c>
    </row>
    <row r="5029" spans="1:24" ht="15.75" customHeight="1" x14ac:dyDescent="0.3">
      <c r="A5029" s="10">
        <v>5028</v>
      </c>
      <c r="B5029" s="22" t="s">
        <v>11169</v>
      </c>
      <c r="C5029" s="22" t="s">
        <v>25</v>
      </c>
      <c r="D5029" s="22" t="s">
        <v>330</v>
      </c>
      <c r="E5029" s="11" t="str">
        <f>IFERROR(LEFT(D5029, FIND("-",D5029,1)-2),D5029)</f>
        <v>SISTEM</v>
      </c>
      <c r="F5029" s="22" t="s">
        <v>703</v>
      </c>
      <c r="G5029" s="62" t="s">
        <v>28</v>
      </c>
      <c r="H5029" s="22" t="s">
        <v>670</v>
      </c>
      <c r="I5029" s="22" t="s">
        <v>675</v>
      </c>
      <c r="J5029" s="22" t="s">
        <v>97</v>
      </c>
      <c r="K5029" s="22" t="s">
        <v>3508</v>
      </c>
      <c r="L5029" s="12" t="str">
        <f>RIGHT(K5029, 4)</f>
        <v>2020</v>
      </c>
      <c r="M5029" s="13">
        <v>43854</v>
      </c>
      <c r="N5029" s="14" t="str">
        <f>TEXT(M5029,"mmmm")</f>
        <v>January</v>
      </c>
      <c r="O5029" s="15">
        <f>MONTH(M5029)</f>
        <v>1</v>
      </c>
      <c r="P5029" s="22" t="s">
        <v>995</v>
      </c>
      <c r="Q5029" s="13">
        <v>43859</v>
      </c>
      <c r="R5029" s="22" t="s">
        <v>11170</v>
      </c>
      <c r="S5029" s="17" t="str">
        <f>IFERROR(LEFT(R5029,FIND(" ",R5029)-1),R5029)</f>
        <v>4</v>
      </c>
      <c r="T5029" s="22">
        <v>4</v>
      </c>
      <c r="U5029" s="18" t="str">
        <f>IF(AND(T5029&gt;3,T5029&lt;&gt;"-"),"&gt;3",T5029)</f>
        <v>&gt;3</v>
      </c>
      <c r="V5029" s="22" t="s">
        <v>8904</v>
      </c>
      <c r="W5029" s="20" t="str">
        <f>IF(V5029="-","",V5029)</f>
        <v>&gt;3</v>
      </c>
      <c r="X5029" s="29" t="s">
        <v>30</v>
      </c>
    </row>
    <row r="5030" spans="1:24" ht="15.75" customHeight="1" x14ac:dyDescent="0.3">
      <c r="A5030" s="10">
        <v>5029</v>
      </c>
      <c r="B5030" s="22" t="s">
        <v>11171</v>
      </c>
      <c r="C5030" s="22" t="s">
        <v>25</v>
      </c>
      <c r="D5030" s="22" t="s">
        <v>65</v>
      </c>
      <c r="E5030" s="11" t="str">
        <f>IFERROR(LEFT(D5030, FIND("-",D5030,1)-2),D5030)</f>
        <v>RANGKAIAN</v>
      </c>
      <c r="F5030" s="22" t="s">
        <v>2003</v>
      </c>
      <c r="G5030" s="62" t="s">
        <v>28</v>
      </c>
      <c r="H5030" s="22" t="s">
        <v>670</v>
      </c>
      <c r="I5030" s="22" t="s">
        <v>671</v>
      </c>
      <c r="J5030" s="22" t="s">
        <v>2871</v>
      </c>
      <c r="K5030" s="22" t="s">
        <v>2990</v>
      </c>
      <c r="L5030" s="12" t="str">
        <f>RIGHT(K5030, 4)</f>
        <v>2023</v>
      </c>
      <c r="M5030" s="13">
        <v>45252</v>
      </c>
      <c r="N5030" s="14" t="str">
        <f>TEXT(M5030,"mmmm")</f>
        <v>November</v>
      </c>
      <c r="O5030" s="15">
        <f>MONTH(M5030)</f>
        <v>11</v>
      </c>
      <c r="P5030" s="22" t="s">
        <v>3208</v>
      </c>
      <c r="Q5030" s="13">
        <v>45257</v>
      </c>
      <c r="R5030" s="22" t="s">
        <v>11172</v>
      </c>
      <c r="S5030" s="17" t="str">
        <f>IFERROR(LEFT(R5030,FIND(" ",R5030)-1),R5030)</f>
        <v>4</v>
      </c>
      <c r="T5030" s="22">
        <v>4</v>
      </c>
      <c r="U5030" s="18" t="str">
        <f>IF(AND(T5030&gt;3,T5030&lt;&gt;"-"),"&gt;3",T5030)</f>
        <v>&gt;3</v>
      </c>
      <c r="V5030" s="22" t="s">
        <v>8904</v>
      </c>
      <c r="W5030" s="20" t="str">
        <f>IF(V5030="-","",V5030)</f>
        <v>&gt;3</v>
      </c>
      <c r="X5030" s="29" t="s">
        <v>30</v>
      </c>
    </row>
    <row r="5031" spans="1:24" ht="15.75" customHeight="1" x14ac:dyDescent="0.3">
      <c r="A5031" s="10">
        <v>5030</v>
      </c>
      <c r="B5031" s="22" t="s">
        <v>11173</v>
      </c>
      <c r="C5031" s="22" t="s">
        <v>25</v>
      </c>
      <c r="D5031" s="22" t="s">
        <v>242</v>
      </c>
      <c r="E5031" s="11" t="str">
        <f>IFERROR(LEFT(D5031, FIND("-",D5031,1)-2),D5031)</f>
        <v>OPERASI</v>
      </c>
      <c r="F5031" s="22" t="s">
        <v>27</v>
      </c>
      <c r="G5031" s="62" t="s">
        <v>28</v>
      </c>
      <c r="H5031" s="22" t="s">
        <v>670</v>
      </c>
      <c r="I5031" s="22" t="s">
        <v>675</v>
      </c>
      <c r="J5031" s="22" t="s">
        <v>1044</v>
      </c>
      <c r="K5031" s="22" t="s">
        <v>1238</v>
      </c>
      <c r="L5031" s="12" t="str">
        <f>RIGHT(K5031, 4)</f>
        <v>2020</v>
      </c>
      <c r="M5031" s="13">
        <v>44097</v>
      </c>
      <c r="N5031" s="14" t="str">
        <f>TEXT(M5031,"mmmm")</f>
        <v>September</v>
      </c>
      <c r="O5031" s="15">
        <f>MONTH(M5031)</f>
        <v>9</v>
      </c>
      <c r="P5031" s="22" t="s">
        <v>4639</v>
      </c>
      <c r="Q5031" s="13">
        <v>44102</v>
      </c>
      <c r="R5031" s="22" t="s">
        <v>11174</v>
      </c>
      <c r="S5031" s="17" t="str">
        <f>IFERROR(LEFT(R5031,FIND(" ",R5031)-1),R5031)</f>
        <v>4</v>
      </c>
      <c r="T5031" s="22">
        <v>4</v>
      </c>
      <c r="U5031" s="18" t="str">
        <f>IF(AND(T5031&gt;3,T5031&lt;&gt;"-"),"&gt;3",T5031)</f>
        <v>&gt;3</v>
      </c>
      <c r="V5031" s="22" t="s">
        <v>8904</v>
      </c>
      <c r="W5031" s="20" t="str">
        <f>IF(V5031="-","",V5031)</f>
        <v>&gt;3</v>
      </c>
      <c r="X5031" s="29" t="s">
        <v>30</v>
      </c>
    </row>
    <row r="5032" spans="1:24" ht="15.75" customHeight="1" x14ac:dyDescent="0.3">
      <c r="A5032" s="10">
        <v>5031</v>
      </c>
      <c r="B5032" s="22" t="s">
        <v>11175</v>
      </c>
      <c r="C5032" s="22" t="s">
        <v>25</v>
      </c>
      <c r="D5032" s="22" t="s">
        <v>420</v>
      </c>
      <c r="E5032" s="11" t="str">
        <f>IFERROR(LEFT(D5032, FIND("-",D5032,1)-2),D5032)</f>
        <v>OPERASI</v>
      </c>
      <c r="F5032" s="22" t="s">
        <v>27</v>
      </c>
      <c r="G5032" s="62" t="s">
        <v>28</v>
      </c>
      <c r="H5032" s="22" t="s">
        <v>670</v>
      </c>
      <c r="I5032" s="22" t="s">
        <v>671</v>
      </c>
      <c r="J5032" s="22" t="s">
        <v>2871</v>
      </c>
      <c r="K5032" s="22" t="s">
        <v>98</v>
      </c>
      <c r="L5032" s="12" t="str">
        <f>RIGHT(K5032, 4)</f>
        <v>2020</v>
      </c>
      <c r="M5032" s="13">
        <v>44112</v>
      </c>
      <c r="N5032" s="14" t="str">
        <f>TEXT(M5032,"mmmm")</f>
        <v>October</v>
      </c>
      <c r="O5032" s="15">
        <f>MONTH(M5032)</f>
        <v>10</v>
      </c>
      <c r="P5032" s="22" t="s">
        <v>102</v>
      </c>
      <c r="Q5032" s="13">
        <v>44117</v>
      </c>
      <c r="R5032" s="22" t="s">
        <v>11176</v>
      </c>
      <c r="S5032" s="17" t="str">
        <f>IFERROR(LEFT(R5032,FIND(" ",R5032)-1),R5032)</f>
        <v>4</v>
      </c>
      <c r="T5032" s="22">
        <v>4</v>
      </c>
      <c r="U5032" s="18" t="str">
        <f>IF(AND(T5032&gt;3,T5032&lt;&gt;"-"),"&gt;3",T5032)</f>
        <v>&gt;3</v>
      </c>
      <c r="V5032" s="22" t="s">
        <v>8904</v>
      </c>
      <c r="W5032" s="20" t="str">
        <f>IF(V5032="-","",V5032)</f>
        <v>&gt;3</v>
      </c>
      <c r="X5032" s="29" t="s">
        <v>30</v>
      </c>
    </row>
    <row r="5033" spans="1:24" ht="15.75" customHeight="1" x14ac:dyDescent="0.3">
      <c r="A5033" s="10">
        <v>5032</v>
      </c>
      <c r="B5033" s="22" t="s">
        <v>11177</v>
      </c>
      <c r="C5033" s="22" t="s">
        <v>39</v>
      </c>
      <c r="D5033" s="22" t="s">
        <v>51</v>
      </c>
      <c r="E5033" s="11" t="str">
        <f>IFERROR(LEFT(D5033, FIND("-",D5033,1)-2),D5033)</f>
        <v>OPERASI</v>
      </c>
      <c r="F5033" s="22" t="s">
        <v>27</v>
      </c>
      <c r="G5033" s="62" t="s">
        <v>28</v>
      </c>
      <c r="H5033" s="22" t="s">
        <v>670</v>
      </c>
      <c r="I5033" s="22" t="s">
        <v>675</v>
      </c>
      <c r="J5033" s="22" t="s">
        <v>813</v>
      </c>
      <c r="K5033" s="22" t="s">
        <v>620</v>
      </c>
      <c r="L5033" s="12" t="str">
        <f>RIGHT(K5033, 4)</f>
        <v>2023</v>
      </c>
      <c r="M5033" s="13">
        <v>45196</v>
      </c>
      <c r="N5033" s="14" t="str">
        <f>TEXT(M5033,"mmmm")</f>
        <v>September</v>
      </c>
      <c r="O5033" s="15">
        <f>MONTH(M5033)</f>
        <v>9</v>
      </c>
      <c r="P5033" s="22" t="s">
        <v>1003</v>
      </c>
      <c r="Q5033" s="13">
        <v>45201</v>
      </c>
      <c r="R5033" s="22" t="s">
        <v>11178</v>
      </c>
      <c r="S5033" s="17" t="str">
        <f>IFERROR(LEFT(R5033,FIND(" ",R5033)-1),R5033)</f>
        <v>4</v>
      </c>
      <c r="T5033" s="22">
        <v>4</v>
      </c>
      <c r="U5033" s="18" t="str">
        <f>IF(AND(T5033&gt;3,T5033&lt;&gt;"-"),"&gt;3",T5033)</f>
        <v>&gt;3</v>
      </c>
      <c r="V5033" s="22" t="s">
        <v>8904</v>
      </c>
      <c r="W5033" s="20" t="str">
        <f>IF(V5033="-","",V5033)</f>
        <v>&gt;3</v>
      </c>
      <c r="X5033" s="29" t="s">
        <v>30</v>
      </c>
    </row>
    <row r="5034" spans="1:24" ht="15.75" customHeight="1" x14ac:dyDescent="0.3">
      <c r="A5034" s="10">
        <v>5033</v>
      </c>
      <c r="B5034" s="22" t="s">
        <v>11179</v>
      </c>
      <c r="C5034" s="22" t="s">
        <v>39</v>
      </c>
      <c r="D5034" s="22" t="s">
        <v>33</v>
      </c>
      <c r="E5034" s="11" t="str">
        <f>IFERROR(LEFT(D5034, FIND("-",D5034,1)-2),D5034)</f>
        <v>OPERASI</v>
      </c>
      <c r="F5034" s="22" t="s">
        <v>84</v>
      </c>
      <c r="G5034" s="62" t="s">
        <v>28</v>
      </c>
      <c r="H5034" s="22" t="s">
        <v>670</v>
      </c>
      <c r="I5034" s="22" t="s">
        <v>675</v>
      </c>
      <c r="J5034" s="22" t="s">
        <v>1044</v>
      </c>
      <c r="K5034" s="22" t="s">
        <v>569</v>
      </c>
      <c r="L5034" s="12" t="str">
        <f>RIGHT(K5034, 4)</f>
        <v>2023</v>
      </c>
      <c r="M5034" s="13">
        <v>45022</v>
      </c>
      <c r="N5034" s="14" t="str">
        <f>TEXT(M5034,"mmmm")</f>
        <v>April</v>
      </c>
      <c r="O5034" s="15">
        <f>MONTH(M5034)</f>
        <v>4</v>
      </c>
      <c r="P5034" s="22" t="s">
        <v>2682</v>
      </c>
      <c r="Q5034" s="13">
        <v>45027</v>
      </c>
      <c r="R5034" s="22" t="s">
        <v>11180</v>
      </c>
      <c r="S5034" s="17" t="str">
        <f>IFERROR(LEFT(R5034,FIND(" ",R5034)-1),R5034)</f>
        <v>4</v>
      </c>
      <c r="T5034" s="22">
        <v>4</v>
      </c>
      <c r="U5034" s="18" t="str">
        <f>IF(AND(T5034&gt;3,T5034&lt;&gt;"-"),"&gt;3",T5034)</f>
        <v>&gt;3</v>
      </c>
      <c r="V5034" s="22" t="s">
        <v>8904</v>
      </c>
      <c r="W5034" s="20" t="str">
        <f>IF(V5034="-","",V5034)</f>
        <v>&gt;3</v>
      </c>
      <c r="X5034" s="29" t="s">
        <v>30</v>
      </c>
    </row>
    <row r="5035" spans="1:24" ht="15.75" customHeight="1" x14ac:dyDescent="0.3">
      <c r="A5035" s="10">
        <v>5034</v>
      </c>
      <c r="B5035" s="22" t="s">
        <v>11181</v>
      </c>
      <c r="C5035" s="22" t="s">
        <v>25</v>
      </c>
      <c r="D5035" s="22" t="s">
        <v>33</v>
      </c>
      <c r="E5035" s="11" t="str">
        <f>IFERROR(LEFT(D5035, FIND("-",D5035,1)-2),D5035)</f>
        <v>OPERASI</v>
      </c>
      <c r="F5035" s="22" t="s">
        <v>43</v>
      </c>
      <c r="G5035" s="62" t="s">
        <v>28</v>
      </c>
      <c r="H5035" s="22" t="s">
        <v>670</v>
      </c>
      <c r="I5035" s="22" t="s">
        <v>671</v>
      </c>
      <c r="J5035" s="22" t="s">
        <v>58</v>
      </c>
      <c r="K5035" s="22" t="s">
        <v>1924</v>
      </c>
      <c r="L5035" s="12" t="str">
        <f>RIGHT(K5035, 4)</f>
        <v>2020</v>
      </c>
      <c r="M5035" s="13">
        <v>43993</v>
      </c>
      <c r="N5035" s="14" t="str">
        <f>TEXT(M5035,"mmmm")</f>
        <v>June</v>
      </c>
      <c r="O5035" s="15">
        <f>MONTH(M5035)</f>
        <v>6</v>
      </c>
      <c r="P5035" s="22" t="s">
        <v>3089</v>
      </c>
      <c r="Q5035" s="13">
        <v>43998</v>
      </c>
      <c r="R5035" s="22" t="s">
        <v>11182</v>
      </c>
      <c r="S5035" s="17" t="str">
        <f>IFERROR(LEFT(R5035,FIND(" ",R5035)-1),R5035)</f>
        <v>4</v>
      </c>
      <c r="T5035" s="22">
        <v>4</v>
      </c>
      <c r="U5035" s="18" t="str">
        <f>IF(AND(T5035&gt;3,T5035&lt;&gt;"-"),"&gt;3",T5035)</f>
        <v>&gt;3</v>
      </c>
      <c r="V5035" s="22" t="s">
        <v>8904</v>
      </c>
      <c r="W5035" s="20" t="str">
        <f>IF(V5035="-","",V5035)</f>
        <v>&gt;3</v>
      </c>
      <c r="X5035" s="29" t="s">
        <v>30</v>
      </c>
    </row>
    <row r="5036" spans="1:24" ht="15.75" customHeight="1" x14ac:dyDescent="0.3">
      <c r="A5036" s="10">
        <v>5035</v>
      </c>
      <c r="B5036" s="22" t="s">
        <v>11183</v>
      </c>
      <c r="C5036" s="22" t="s">
        <v>39</v>
      </c>
      <c r="D5036" s="22" t="s">
        <v>40</v>
      </c>
      <c r="E5036" s="11" t="str">
        <f>IFERROR(LEFT(D5036, FIND("-",D5036,1)-2),D5036)</f>
        <v>SISTEM</v>
      </c>
      <c r="F5036" s="22" t="s">
        <v>165</v>
      </c>
      <c r="G5036" s="62" t="s">
        <v>28</v>
      </c>
      <c r="H5036" s="22" t="s">
        <v>670</v>
      </c>
      <c r="I5036" s="22" t="s">
        <v>707</v>
      </c>
      <c r="J5036" s="22" t="s">
        <v>97</v>
      </c>
      <c r="K5036" s="22" t="s">
        <v>352</v>
      </c>
      <c r="L5036" s="12" t="str">
        <f>RIGHT(K5036, 4)</f>
        <v>2022</v>
      </c>
      <c r="M5036" s="13">
        <v>44664</v>
      </c>
      <c r="N5036" s="14" t="str">
        <f>TEXT(M5036,"mmmm")</f>
        <v>April</v>
      </c>
      <c r="O5036" s="15">
        <f>MONTH(M5036)</f>
        <v>4</v>
      </c>
      <c r="P5036" s="22" t="s">
        <v>361</v>
      </c>
      <c r="Q5036" s="13">
        <v>44669</v>
      </c>
      <c r="R5036" s="22" t="s">
        <v>11184</v>
      </c>
      <c r="S5036" s="17" t="str">
        <f>IFERROR(LEFT(R5036,FIND(" ",R5036)-1),R5036)</f>
        <v>4</v>
      </c>
      <c r="T5036" s="22">
        <v>4</v>
      </c>
      <c r="U5036" s="18" t="str">
        <f>IF(AND(T5036&gt;3,T5036&lt;&gt;"-"),"&gt;3",T5036)</f>
        <v>&gt;3</v>
      </c>
      <c r="V5036" s="22" t="s">
        <v>8904</v>
      </c>
      <c r="W5036" s="20" t="str">
        <f>IF(V5036="-","",V5036)</f>
        <v>&gt;3</v>
      </c>
      <c r="X5036" s="29" t="s">
        <v>30</v>
      </c>
    </row>
    <row r="5037" spans="1:24" ht="15.75" customHeight="1" x14ac:dyDescent="0.3">
      <c r="A5037" s="10">
        <v>5036</v>
      </c>
      <c r="B5037" s="22" t="s">
        <v>11185</v>
      </c>
      <c r="C5037" s="22" t="s">
        <v>39</v>
      </c>
      <c r="D5037" s="22" t="s">
        <v>33</v>
      </c>
      <c r="E5037" s="11" t="str">
        <f>IFERROR(LEFT(D5037, FIND("-",D5037,1)-2),D5037)</f>
        <v>OPERASI</v>
      </c>
      <c r="F5037" s="22" t="s">
        <v>43</v>
      </c>
      <c r="G5037" s="62" t="s">
        <v>28</v>
      </c>
      <c r="H5037" s="22" t="s">
        <v>670</v>
      </c>
      <c r="I5037" s="22" t="s">
        <v>675</v>
      </c>
      <c r="J5037" s="22" t="s">
        <v>741</v>
      </c>
      <c r="K5037" s="22" t="s">
        <v>445</v>
      </c>
      <c r="L5037" s="12" t="str">
        <f>RIGHT(K5037, 4)</f>
        <v>2022</v>
      </c>
      <c r="M5037" s="13">
        <v>44840</v>
      </c>
      <c r="N5037" s="14" t="str">
        <f>TEXT(M5037,"mmmm")</f>
        <v>October</v>
      </c>
      <c r="O5037" s="15">
        <f>MONTH(M5037)</f>
        <v>10</v>
      </c>
      <c r="P5037" s="22" t="s">
        <v>1460</v>
      </c>
      <c r="Q5037" s="13">
        <v>44845</v>
      </c>
      <c r="R5037" s="22" t="s">
        <v>11186</v>
      </c>
      <c r="S5037" s="17" t="str">
        <f>IFERROR(LEFT(R5037,FIND(" ",R5037)-1),R5037)</f>
        <v>4</v>
      </c>
      <c r="T5037" s="22">
        <v>4</v>
      </c>
      <c r="U5037" s="18" t="str">
        <f>IF(AND(T5037&gt;3,T5037&lt;&gt;"-"),"&gt;3",T5037)</f>
        <v>&gt;3</v>
      </c>
      <c r="V5037" s="22" t="s">
        <v>8904</v>
      </c>
      <c r="W5037" s="20" t="str">
        <f>IF(V5037="-","",V5037)</f>
        <v>&gt;3</v>
      </c>
      <c r="X5037" s="29" t="s">
        <v>30</v>
      </c>
    </row>
    <row r="5038" spans="1:24" ht="15.75" customHeight="1" x14ac:dyDescent="0.3">
      <c r="A5038" s="10">
        <v>5037</v>
      </c>
      <c r="B5038" s="22" t="s">
        <v>11187</v>
      </c>
      <c r="C5038" s="22" t="s">
        <v>39</v>
      </c>
      <c r="D5038" s="22" t="s">
        <v>33</v>
      </c>
      <c r="E5038" s="11" t="str">
        <f>IFERROR(LEFT(D5038, FIND("-",D5038,1)-2),D5038)</f>
        <v>OPERASI</v>
      </c>
      <c r="F5038" s="22" t="s">
        <v>34</v>
      </c>
      <c r="G5038" s="62" t="s">
        <v>28</v>
      </c>
      <c r="H5038" s="22" t="s">
        <v>670</v>
      </c>
      <c r="I5038" s="22" t="s">
        <v>675</v>
      </c>
      <c r="J5038" s="22" t="s">
        <v>58</v>
      </c>
      <c r="K5038" s="22" t="s">
        <v>445</v>
      </c>
      <c r="L5038" s="12" t="str">
        <f>RIGHT(K5038, 4)</f>
        <v>2022</v>
      </c>
      <c r="M5038" s="13">
        <v>44840</v>
      </c>
      <c r="N5038" s="14" t="str">
        <f>TEXT(M5038,"mmmm")</f>
        <v>October</v>
      </c>
      <c r="O5038" s="15">
        <f>MONTH(M5038)</f>
        <v>10</v>
      </c>
      <c r="P5038" s="22" t="s">
        <v>1460</v>
      </c>
      <c r="Q5038" s="13">
        <v>44845</v>
      </c>
      <c r="R5038" s="22" t="s">
        <v>11188</v>
      </c>
      <c r="S5038" s="17" t="str">
        <f>IFERROR(LEFT(R5038,FIND(" ",R5038)-1),R5038)</f>
        <v>4</v>
      </c>
      <c r="T5038" s="22">
        <v>4</v>
      </c>
      <c r="U5038" s="18" t="str">
        <f>IF(AND(T5038&gt;3,T5038&lt;&gt;"-"),"&gt;3",T5038)</f>
        <v>&gt;3</v>
      </c>
      <c r="V5038" s="22" t="s">
        <v>8904</v>
      </c>
      <c r="W5038" s="20" t="str">
        <f>IF(V5038="-","",V5038)</f>
        <v>&gt;3</v>
      </c>
      <c r="X5038" s="29" t="s">
        <v>30</v>
      </c>
    </row>
    <row r="5039" spans="1:24" ht="15.75" customHeight="1" x14ac:dyDescent="0.3">
      <c r="A5039" s="10">
        <v>5038</v>
      </c>
      <c r="B5039" s="22" t="s">
        <v>11189</v>
      </c>
      <c r="C5039" s="22" t="s">
        <v>25</v>
      </c>
      <c r="D5039" s="22" t="s">
        <v>68</v>
      </c>
      <c r="E5039" s="11" t="str">
        <f>IFERROR(LEFT(D5039, FIND("-",D5039,1)-2),D5039)</f>
        <v>OPERASI</v>
      </c>
      <c r="F5039" s="22" t="s">
        <v>92</v>
      </c>
      <c r="G5039" s="62" t="s">
        <v>28</v>
      </c>
      <c r="H5039" s="22" t="s">
        <v>670</v>
      </c>
      <c r="I5039" s="22" t="s">
        <v>671</v>
      </c>
      <c r="J5039" s="22" t="s">
        <v>58</v>
      </c>
      <c r="K5039" s="22" t="s">
        <v>3508</v>
      </c>
      <c r="L5039" s="12" t="str">
        <f>RIGHT(K5039, 4)</f>
        <v>2020</v>
      </c>
      <c r="M5039" s="13">
        <v>43854</v>
      </c>
      <c r="N5039" s="14" t="str">
        <f>TEXT(M5039,"mmmm")</f>
        <v>January</v>
      </c>
      <c r="O5039" s="15">
        <f>MONTH(M5039)</f>
        <v>1</v>
      </c>
      <c r="P5039" s="22" t="s">
        <v>745</v>
      </c>
      <c r="Q5039" s="13">
        <v>43858</v>
      </c>
      <c r="R5039" s="22" t="s">
        <v>11190</v>
      </c>
      <c r="S5039" s="17" t="str">
        <f>IFERROR(LEFT(R5039,FIND(" ",R5039)-1),R5039)</f>
        <v>4</v>
      </c>
      <c r="T5039" s="22">
        <v>4</v>
      </c>
      <c r="U5039" s="18" t="str">
        <f>IF(AND(T5039&gt;3,T5039&lt;&gt;"-"),"&gt;3",T5039)</f>
        <v>&gt;3</v>
      </c>
      <c r="V5039" s="22" t="s">
        <v>8904</v>
      </c>
      <c r="W5039" s="20" t="str">
        <f>IF(V5039="-","",V5039)</f>
        <v>&gt;3</v>
      </c>
      <c r="X5039" s="29" t="s">
        <v>30</v>
      </c>
    </row>
    <row r="5040" spans="1:24" ht="15.75" customHeight="1" x14ac:dyDescent="0.3">
      <c r="A5040" s="10">
        <v>5039</v>
      </c>
      <c r="B5040" s="22" t="s">
        <v>11191</v>
      </c>
      <c r="C5040" s="22" t="s">
        <v>39</v>
      </c>
      <c r="D5040" s="22" t="s">
        <v>40</v>
      </c>
      <c r="E5040" s="11" t="str">
        <f>IFERROR(LEFT(D5040, FIND("-",D5040,1)-2),D5040)</f>
        <v>SISTEM</v>
      </c>
      <c r="F5040" s="22" t="s">
        <v>27</v>
      </c>
      <c r="G5040" s="62" t="s">
        <v>28</v>
      </c>
      <c r="H5040" s="22" t="s">
        <v>684</v>
      </c>
      <c r="I5040" s="22" t="s">
        <v>707</v>
      </c>
      <c r="J5040" s="22" t="s">
        <v>104</v>
      </c>
      <c r="K5040" s="22" t="s">
        <v>3498</v>
      </c>
      <c r="L5040" s="12" t="str">
        <f>RIGHT(K5040, 4)</f>
        <v>2020</v>
      </c>
      <c r="M5040" s="13">
        <v>44119</v>
      </c>
      <c r="N5040" s="14" t="str">
        <f>TEXT(M5040,"mmmm")</f>
        <v>October</v>
      </c>
      <c r="O5040" s="15">
        <f>MONTH(M5040)</f>
        <v>10</v>
      </c>
      <c r="P5040" s="22" t="s">
        <v>1086</v>
      </c>
      <c r="Q5040" s="13">
        <v>44123</v>
      </c>
      <c r="R5040" s="22" t="s">
        <v>11192</v>
      </c>
      <c r="S5040" s="17" t="str">
        <f>IFERROR(LEFT(R5040,FIND(" ",R5040)-1),R5040)</f>
        <v>4</v>
      </c>
      <c r="T5040" s="22">
        <v>4</v>
      </c>
      <c r="U5040" s="18" t="str">
        <f>IF(AND(T5040&gt;3,T5040&lt;&gt;"-"),"&gt;3",T5040)</f>
        <v>&gt;3</v>
      </c>
      <c r="V5040" s="22" t="s">
        <v>8904</v>
      </c>
      <c r="W5040" s="20" t="str">
        <f>IF(V5040="-","",V5040)</f>
        <v>&gt;3</v>
      </c>
      <c r="X5040" s="29" t="s">
        <v>687</v>
      </c>
    </row>
    <row r="5041" spans="1:24" ht="15.75" customHeight="1" x14ac:dyDescent="0.3">
      <c r="A5041" s="10">
        <v>5040</v>
      </c>
      <c r="B5041" s="22" t="s">
        <v>11193</v>
      </c>
      <c r="C5041" s="22" t="s">
        <v>39</v>
      </c>
      <c r="D5041" s="22" t="s">
        <v>33</v>
      </c>
      <c r="E5041" s="11" t="str">
        <f>IFERROR(LEFT(D5041, FIND("-",D5041,1)-2),D5041)</f>
        <v>OPERASI</v>
      </c>
      <c r="F5041" s="22" t="s">
        <v>43</v>
      </c>
      <c r="G5041" s="62" t="s">
        <v>28</v>
      </c>
      <c r="H5041" s="22" t="s">
        <v>670</v>
      </c>
      <c r="I5041" s="22" t="s">
        <v>675</v>
      </c>
      <c r="J5041" s="22" t="s">
        <v>58</v>
      </c>
      <c r="K5041" s="22" t="s">
        <v>3107</v>
      </c>
      <c r="L5041" s="12" t="str">
        <f>RIGHT(K5041, 4)</f>
        <v>2022</v>
      </c>
      <c r="M5041" s="13">
        <v>44757</v>
      </c>
      <c r="N5041" s="14" t="str">
        <f>TEXT(M5041,"mmmm")</f>
        <v>July</v>
      </c>
      <c r="O5041" s="15">
        <f>MONTH(M5041)</f>
        <v>7</v>
      </c>
      <c r="P5041" s="22" t="s">
        <v>3042</v>
      </c>
      <c r="Q5041" s="13">
        <v>44761</v>
      </c>
      <c r="R5041" s="22" t="s">
        <v>11194</v>
      </c>
      <c r="S5041" s="17" t="str">
        <f>IFERROR(LEFT(R5041,FIND(" ",R5041)-1),R5041)</f>
        <v>4</v>
      </c>
      <c r="T5041" s="22">
        <v>4</v>
      </c>
      <c r="U5041" s="18" t="str">
        <f>IF(AND(T5041&gt;3,T5041&lt;&gt;"-"),"&gt;3",T5041)</f>
        <v>&gt;3</v>
      </c>
      <c r="V5041" s="22" t="s">
        <v>8904</v>
      </c>
      <c r="W5041" s="20" t="str">
        <f>IF(V5041="-","",V5041)</f>
        <v>&gt;3</v>
      </c>
      <c r="X5041" s="29" t="s">
        <v>30</v>
      </c>
    </row>
    <row r="5042" spans="1:24" ht="15.75" customHeight="1" x14ac:dyDescent="0.3">
      <c r="A5042" s="10">
        <v>5041</v>
      </c>
      <c r="B5042" s="22" t="s">
        <v>11195</v>
      </c>
      <c r="C5042" s="22" t="s">
        <v>39</v>
      </c>
      <c r="D5042" s="22" t="s">
        <v>61</v>
      </c>
      <c r="E5042" s="11" t="str">
        <f>IFERROR(LEFT(D5042, FIND("-",D5042,1)-2),D5042)</f>
        <v>KESELAMATAN</v>
      </c>
      <c r="F5042" s="22" t="s">
        <v>27</v>
      </c>
      <c r="G5042" s="62" t="s">
        <v>28</v>
      </c>
      <c r="H5042" s="22" t="s">
        <v>670</v>
      </c>
      <c r="I5042" s="22" t="s">
        <v>671</v>
      </c>
      <c r="J5042" s="22" t="s">
        <v>371</v>
      </c>
      <c r="K5042" s="22" t="s">
        <v>5668</v>
      </c>
      <c r="L5042" s="12" t="str">
        <f>RIGHT(K5042, 4)</f>
        <v>2021</v>
      </c>
      <c r="M5042" s="13">
        <v>44295</v>
      </c>
      <c r="N5042" s="14" t="str">
        <f>TEXT(M5042,"mmmm")</f>
        <v>April</v>
      </c>
      <c r="O5042" s="15">
        <f>MONTH(M5042)</f>
        <v>4</v>
      </c>
      <c r="P5042" s="22" t="s">
        <v>180</v>
      </c>
      <c r="Q5042" s="13">
        <v>44299</v>
      </c>
      <c r="R5042" s="22" t="s">
        <v>11196</v>
      </c>
      <c r="S5042" s="17" t="str">
        <f>IFERROR(LEFT(R5042,FIND(" ",R5042)-1),R5042)</f>
        <v>4</v>
      </c>
      <c r="T5042" s="22">
        <v>4</v>
      </c>
      <c r="U5042" s="18" t="str">
        <f>IF(AND(T5042&gt;3,T5042&lt;&gt;"-"),"&gt;3",T5042)</f>
        <v>&gt;3</v>
      </c>
      <c r="V5042" s="22" t="s">
        <v>8904</v>
      </c>
      <c r="W5042" s="20" t="str">
        <f>IF(V5042="-","",V5042)</f>
        <v>&gt;3</v>
      </c>
      <c r="X5042" s="29" t="s">
        <v>30</v>
      </c>
    </row>
    <row r="5043" spans="1:24" ht="15.75" customHeight="1" x14ac:dyDescent="0.3">
      <c r="A5043" s="10">
        <v>5042</v>
      </c>
      <c r="B5043" s="70" t="s">
        <v>11197</v>
      </c>
      <c r="C5043" s="70" t="s">
        <v>39</v>
      </c>
      <c r="D5043" s="70" t="s">
        <v>51</v>
      </c>
      <c r="E5043" s="11" t="str">
        <f>IFERROR(LEFT(D5043, FIND("-",D5043,1)-2),D5043)</f>
        <v>OPERASI</v>
      </c>
      <c r="F5043" s="70" t="s">
        <v>52</v>
      </c>
      <c r="G5043" s="62" t="s">
        <v>28</v>
      </c>
      <c r="H5043" s="70" t="s">
        <v>670</v>
      </c>
      <c r="I5043" s="70" t="s">
        <v>675</v>
      </c>
      <c r="J5043" s="70" t="s">
        <v>813</v>
      </c>
      <c r="K5043" s="70" t="s">
        <v>4623</v>
      </c>
      <c r="L5043" s="12" t="str">
        <f>RIGHT(K5043, 4)</f>
        <v>2022</v>
      </c>
      <c r="M5043" s="72">
        <v>44862</v>
      </c>
      <c r="N5043" s="14" t="str">
        <f>TEXT(M5043,"mmmm")</f>
        <v>October</v>
      </c>
      <c r="O5043" s="15">
        <f>MONTH(M5043)</f>
        <v>10</v>
      </c>
      <c r="P5043" s="70" t="s">
        <v>473</v>
      </c>
      <c r="Q5043" s="72">
        <v>44866</v>
      </c>
      <c r="R5043" s="70" t="s">
        <v>11198</v>
      </c>
      <c r="S5043" s="17" t="str">
        <f>IFERROR(LEFT(R5043,FIND(" ",R5043)-1),R5043)</f>
        <v>4</v>
      </c>
      <c r="T5043" s="70">
        <v>4</v>
      </c>
      <c r="U5043" s="18" t="str">
        <f>IF(AND(T5043&gt;3,T5043&lt;&gt;"-"),"&gt;3",T5043)</f>
        <v>&gt;3</v>
      </c>
      <c r="V5043" s="70" t="s">
        <v>8904</v>
      </c>
      <c r="W5043" s="20" t="str">
        <f>IF(V5043="-","",V5043)</f>
        <v>&gt;3</v>
      </c>
      <c r="X5043" s="29" t="s">
        <v>30</v>
      </c>
    </row>
    <row r="5044" spans="1:24" ht="15.75" customHeight="1" x14ac:dyDescent="0.3">
      <c r="A5044" s="10">
        <v>5043</v>
      </c>
      <c r="B5044" s="22" t="s">
        <v>11199</v>
      </c>
      <c r="C5044" s="22" t="s">
        <v>25</v>
      </c>
      <c r="D5044" s="22" t="s">
        <v>1907</v>
      </c>
      <c r="E5044" s="11" t="str">
        <f>IFERROR(LEFT(D5044, FIND("-",D5044,1)-2),D5044)</f>
        <v>KESELAMATAN</v>
      </c>
      <c r="F5044" s="22" t="s">
        <v>2584</v>
      </c>
      <c r="G5044" s="62" t="s">
        <v>28</v>
      </c>
      <c r="H5044" s="22" t="s">
        <v>670</v>
      </c>
      <c r="I5044" s="22" t="s">
        <v>671</v>
      </c>
      <c r="J5044" s="22" t="s">
        <v>58</v>
      </c>
      <c r="K5044" s="22" t="s">
        <v>37</v>
      </c>
      <c r="L5044" s="12" t="str">
        <f>RIGHT(K5044, 4)</f>
        <v>2020</v>
      </c>
      <c r="M5044" s="13">
        <v>43833</v>
      </c>
      <c r="N5044" s="14" t="str">
        <f>TEXT(M5044,"mmmm")</f>
        <v>January</v>
      </c>
      <c r="O5044" s="15">
        <f>MONTH(M5044)</f>
        <v>1</v>
      </c>
      <c r="P5044" s="22" t="s">
        <v>41</v>
      </c>
      <c r="Q5044" s="13">
        <v>43837</v>
      </c>
      <c r="R5044" s="22" t="s">
        <v>11200</v>
      </c>
      <c r="S5044" s="17" t="str">
        <f>IFERROR(LEFT(R5044,FIND(" ",R5044)-1),R5044)</f>
        <v>4</v>
      </c>
      <c r="T5044" s="22">
        <v>4</v>
      </c>
      <c r="U5044" s="18" t="str">
        <f>IF(AND(T5044&gt;3,T5044&lt;&gt;"-"),"&gt;3",T5044)</f>
        <v>&gt;3</v>
      </c>
      <c r="V5044" s="22" t="s">
        <v>8904</v>
      </c>
      <c r="W5044" s="20" t="str">
        <f>IF(V5044="-","",V5044)</f>
        <v>&gt;3</v>
      </c>
      <c r="X5044" s="29" t="s">
        <v>30</v>
      </c>
    </row>
    <row r="5045" spans="1:24" ht="15.75" customHeight="1" x14ac:dyDescent="0.3">
      <c r="A5045" s="10">
        <v>5044</v>
      </c>
      <c r="B5045" s="22" t="s">
        <v>11201</v>
      </c>
      <c r="C5045" s="22" t="s">
        <v>25</v>
      </c>
      <c r="D5045" s="22" t="s">
        <v>339</v>
      </c>
      <c r="E5045" s="11" t="str">
        <f>IFERROR(LEFT(D5045, FIND("-",D5045,1)-2),D5045)</f>
        <v>RANGKAIAN</v>
      </c>
      <c r="F5045" s="22" t="s">
        <v>27</v>
      </c>
      <c r="G5045" s="62" t="s">
        <v>28</v>
      </c>
      <c r="H5045" s="22" t="s">
        <v>670</v>
      </c>
      <c r="I5045" s="22" t="s">
        <v>675</v>
      </c>
      <c r="J5045" s="22" t="s">
        <v>58</v>
      </c>
      <c r="K5045" s="22" t="s">
        <v>1529</v>
      </c>
      <c r="L5045" s="12" t="str">
        <f>RIGHT(K5045, 4)</f>
        <v>2021</v>
      </c>
      <c r="M5045" s="13">
        <v>44273</v>
      </c>
      <c r="N5045" s="14" t="str">
        <f>TEXT(M5045,"mmmm")</f>
        <v>March</v>
      </c>
      <c r="O5045" s="15">
        <f>MONTH(M5045)</f>
        <v>3</v>
      </c>
      <c r="P5045" s="22" t="s">
        <v>676</v>
      </c>
      <c r="Q5045" s="13">
        <v>44277</v>
      </c>
      <c r="R5045" s="22" t="s">
        <v>11202</v>
      </c>
      <c r="S5045" s="17" t="str">
        <f>IFERROR(LEFT(R5045,FIND(" ",R5045)-1),R5045)</f>
        <v>4</v>
      </c>
      <c r="T5045" s="22">
        <v>4</v>
      </c>
      <c r="U5045" s="18" t="str">
        <f>IF(AND(T5045&gt;3,T5045&lt;&gt;"-"),"&gt;3",T5045)</f>
        <v>&gt;3</v>
      </c>
      <c r="V5045" s="22" t="s">
        <v>8904</v>
      </c>
      <c r="W5045" s="20" t="str">
        <f>IF(V5045="-","",V5045)</f>
        <v>&gt;3</v>
      </c>
      <c r="X5045" s="29" t="s">
        <v>30</v>
      </c>
    </row>
    <row r="5046" spans="1:24" ht="15.75" customHeight="1" x14ac:dyDescent="0.3">
      <c r="A5046" s="10">
        <v>5045</v>
      </c>
      <c r="B5046" s="22" t="s">
        <v>11203</v>
      </c>
      <c r="C5046" s="22" t="s">
        <v>25</v>
      </c>
      <c r="D5046" s="22" t="s">
        <v>55</v>
      </c>
      <c r="E5046" s="11" t="str">
        <f>IFERROR(LEFT(D5046, FIND("-",D5046,1)-2),D5046)</f>
        <v>OPERASI</v>
      </c>
      <c r="F5046" s="22" t="s">
        <v>204</v>
      </c>
      <c r="G5046" s="62" t="s">
        <v>28</v>
      </c>
      <c r="H5046" s="22" t="s">
        <v>670</v>
      </c>
      <c r="I5046" s="22" t="s">
        <v>675</v>
      </c>
      <c r="J5046" s="22" t="s">
        <v>700</v>
      </c>
      <c r="K5046" s="22" t="s">
        <v>3911</v>
      </c>
      <c r="L5046" s="12" t="str">
        <f>RIGHT(K5046, 4)</f>
        <v>2023</v>
      </c>
      <c r="M5046" s="13">
        <v>45212</v>
      </c>
      <c r="N5046" s="14" t="str">
        <f>TEXT(M5046,"mmmm")</f>
        <v>October</v>
      </c>
      <c r="O5046" s="15">
        <f>MONTH(M5046)</f>
        <v>10</v>
      </c>
      <c r="P5046" s="22" t="s">
        <v>3604</v>
      </c>
      <c r="Q5046" s="13">
        <v>45216</v>
      </c>
      <c r="R5046" s="22" t="s">
        <v>11204</v>
      </c>
      <c r="S5046" s="17" t="str">
        <f>IFERROR(LEFT(R5046,FIND(" ",R5046)-1),R5046)</f>
        <v>4</v>
      </c>
      <c r="T5046" s="22">
        <v>4</v>
      </c>
      <c r="U5046" s="18" t="str">
        <f>IF(AND(T5046&gt;3,T5046&lt;&gt;"-"),"&gt;3",T5046)</f>
        <v>&gt;3</v>
      </c>
      <c r="V5046" s="22" t="s">
        <v>8904</v>
      </c>
      <c r="W5046" s="20" t="str">
        <f>IF(V5046="-","",V5046)</f>
        <v>&gt;3</v>
      </c>
      <c r="X5046" s="29" t="s">
        <v>30</v>
      </c>
    </row>
    <row r="5047" spans="1:24" ht="15.75" customHeight="1" x14ac:dyDescent="0.3">
      <c r="A5047" s="10">
        <v>5046</v>
      </c>
      <c r="B5047" s="22" t="s">
        <v>11205</v>
      </c>
      <c r="C5047" s="22" t="s">
        <v>39</v>
      </c>
      <c r="D5047" s="22" t="s">
        <v>33</v>
      </c>
      <c r="E5047" s="11" t="str">
        <f>IFERROR(LEFT(D5047, FIND("-",D5047,1)-2),D5047)</f>
        <v>OPERASI</v>
      </c>
      <c r="F5047" s="22" t="s">
        <v>34</v>
      </c>
      <c r="G5047" s="62" t="s">
        <v>28</v>
      </c>
      <c r="H5047" s="22" t="s">
        <v>670</v>
      </c>
      <c r="I5047" s="22" t="s">
        <v>675</v>
      </c>
      <c r="J5047" s="22" t="s">
        <v>1044</v>
      </c>
      <c r="K5047" s="22" t="s">
        <v>622</v>
      </c>
      <c r="L5047" s="12" t="str">
        <f>RIGHT(K5047, 4)</f>
        <v>2023</v>
      </c>
      <c r="M5047" s="13">
        <v>45197</v>
      </c>
      <c r="N5047" s="14" t="str">
        <f>TEXT(M5047,"mmmm")</f>
        <v>September</v>
      </c>
      <c r="O5047" s="15">
        <f>MONTH(M5047)</f>
        <v>9</v>
      </c>
      <c r="P5047" s="22" t="s">
        <v>1003</v>
      </c>
      <c r="Q5047" s="13">
        <v>45201</v>
      </c>
      <c r="R5047" s="22" t="s">
        <v>11206</v>
      </c>
      <c r="S5047" s="17" t="str">
        <f>IFERROR(LEFT(R5047,FIND(" ",R5047)-1),R5047)</f>
        <v>4</v>
      </c>
      <c r="T5047" s="22">
        <v>4</v>
      </c>
      <c r="U5047" s="18" t="str">
        <f>IF(AND(T5047&gt;3,T5047&lt;&gt;"-"),"&gt;3",T5047)</f>
        <v>&gt;3</v>
      </c>
      <c r="V5047" s="22" t="s">
        <v>8904</v>
      </c>
      <c r="W5047" s="20" t="str">
        <f>IF(V5047="-","",V5047)</f>
        <v>&gt;3</v>
      </c>
      <c r="X5047" s="29" t="s">
        <v>30</v>
      </c>
    </row>
    <row r="5048" spans="1:24" ht="15.75" customHeight="1" x14ac:dyDescent="0.3">
      <c r="A5048" s="10">
        <v>5047</v>
      </c>
      <c r="B5048" s="22" t="s">
        <v>11207</v>
      </c>
      <c r="C5048" s="22" t="s">
        <v>25</v>
      </c>
      <c r="D5048" s="22" t="s">
        <v>65</v>
      </c>
      <c r="E5048" s="11" t="str">
        <f>IFERROR(LEFT(D5048, FIND("-",D5048,1)-2),D5048)</f>
        <v>RANGKAIAN</v>
      </c>
      <c r="F5048" s="22" t="s">
        <v>27</v>
      </c>
      <c r="G5048" s="62" t="s">
        <v>28</v>
      </c>
      <c r="H5048" s="22" t="s">
        <v>670</v>
      </c>
      <c r="I5048" s="22" t="s">
        <v>680</v>
      </c>
      <c r="J5048" s="22" t="s">
        <v>233</v>
      </c>
      <c r="K5048" s="22" t="s">
        <v>11208</v>
      </c>
      <c r="L5048" s="12" t="str">
        <f>RIGHT(K5048, 4)</f>
        <v>2022</v>
      </c>
      <c r="M5048" s="13">
        <v>44686</v>
      </c>
      <c r="N5048" s="14" t="str">
        <f>TEXT(M5048,"mmmm")</f>
        <v>May</v>
      </c>
      <c r="O5048" s="15">
        <f>MONTH(M5048)</f>
        <v>5</v>
      </c>
      <c r="P5048" s="22" t="s">
        <v>3871</v>
      </c>
      <c r="Q5048" s="13">
        <v>44690</v>
      </c>
      <c r="R5048" s="22" t="s">
        <v>11209</v>
      </c>
      <c r="S5048" s="17" t="str">
        <f>IFERROR(LEFT(R5048,FIND(" ",R5048)-1),R5048)</f>
        <v>4</v>
      </c>
      <c r="T5048" s="22">
        <v>4</v>
      </c>
      <c r="U5048" s="18" t="str">
        <f>IF(AND(T5048&gt;3,T5048&lt;&gt;"-"),"&gt;3",T5048)</f>
        <v>&gt;3</v>
      </c>
      <c r="V5048" s="22" t="s">
        <v>8904</v>
      </c>
      <c r="W5048" s="20" t="str">
        <f>IF(V5048="-","",V5048)</f>
        <v>&gt;3</v>
      </c>
      <c r="X5048" s="29" t="s">
        <v>30</v>
      </c>
    </row>
    <row r="5049" spans="1:24" ht="15.75" customHeight="1" x14ac:dyDescent="0.3">
      <c r="A5049" s="10">
        <v>5048</v>
      </c>
      <c r="B5049" s="22" t="s">
        <v>11210</v>
      </c>
      <c r="C5049" s="22" t="s">
        <v>39</v>
      </c>
      <c r="D5049" s="22" t="s">
        <v>40</v>
      </c>
      <c r="E5049" s="11" t="str">
        <f>IFERROR(LEFT(D5049, FIND("-",D5049,1)-2),D5049)</f>
        <v>SISTEM</v>
      </c>
      <c r="F5049" s="22" t="s">
        <v>165</v>
      </c>
      <c r="G5049" s="62" t="s">
        <v>28</v>
      </c>
      <c r="H5049" s="22" t="s">
        <v>670</v>
      </c>
      <c r="I5049" s="22" t="s">
        <v>675</v>
      </c>
      <c r="J5049" s="22" t="s">
        <v>879</v>
      </c>
      <c r="K5049" s="22" t="s">
        <v>622</v>
      </c>
      <c r="L5049" s="12" t="str">
        <f>RIGHT(K5049, 4)</f>
        <v>2023</v>
      </c>
      <c r="M5049" s="13">
        <v>45197</v>
      </c>
      <c r="N5049" s="14" t="str">
        <f>TEXT(M5049,"mmmm")</f>
        <v>September</v>
      </c>
      <c r="O5049" s="15">
        <f>MONTH(M5049)</f>
        <v>9</v>
      </c>
      <c r="P5049" s="22" t="s">
        <v>1003</v>
      </c>
      <c r="Q5049" s="13">
        <v>45201</v>
      </c>
      <c r="R5049" s="22" t="s">
        <v>11211</v>
      </c>
      <c r="S5049" s="17" t="str">
        <f>IFERROR(LEFT(R5049,FIND(" ",R5049)-1),R5049)</f>
        <v>4</v>
      </c>
      <c r="T5049" s="22">
        <v>4</v>
      </c>
      <c r="U5049" s="18" t="str">
        <f>IF(AND(T5049&gt;3,T5049&lt;&gt;"-"),"&gt;3",T5049)</f>
        <v>&gt;3</v>
      </c>
      <c r="V5049" s="22" t="s">
        <v>8904</v>
      </c>
      <c r="W5049" s="20" t="str">
        <f>IF(V5049="-","",V5049)</f>
        <v>&gt;3</v>
      </c>
      <c r="X5049" s="29" t="s">
        <v>30</v>
      </c>
    </row>
    <row r="5050" spans="1:24" ht="15.75" customHeight="1" x14ac:dyDescent="0.3">
      <c r="A5050" s="10">
        <v>5049</v>
      </c>
      <c r="B5050" s="22" t="s">
        <v>11212</v>
      </c>
      <c r="C5050" s="22" t="s">
        <v>25</v>
      </c>
      <c r="D5050" s="22" t="s">
        <v>55</v>
      </c>
      <c r="E5050" s="11" t="str">
        <f>IFERROR(LEFT(D5050, FIND("-",D5050,1)-2),D5050)</f>
        <v>OPERASI</v>
      </c>
      <c r="F5050" s="22" t="s">
        <v>204</v>
      </c>
      <c r="G5050" s="62" t="s">
        <v>28</v>
      </c>
      <c r="H5050" s="22" t="s">
        <v>670</v>
      </c>
      <c r="I5050" s="22" t="s">
        <v>671</v>
      </c>
      <c r="J5050" s="22" t="s">
        <v>58</v>
      </c>
      <c r="K5050" s="22" t="s">
        <v>852</v>
      </c>
      <c r="L5050" s="12" t="str">
        <f>RIGHT(K5050, 4)</f>
        <v>2020</v>
      </c>
      <c r="M5050" s="13">
        <v>43843</v>
      </c>
      <c r="N5050" s="14" t="str">
        <f>TEXT(M5050,"mmmm")</f>
        <v>January</v>
      </c>
      <c r="O5050" s="15">
        <f>MONTH(M5050)</f>
        <v>1</v>
      </c>
      <c r="P5050" s="22" t="s">
        <v>2223</v>
      </c>
      <c r="Q5050" s="13">
        <v>43847</v>
      </c>
      <c r="R5050" s="22" t="s">
        <v>11213</v>
      </c>
      <c r="S5050" s="17" t="str">
        <f>IFERROR(LEFT(R5050,FIND(" ",R5050)-1),R5050)</f>
        <v>4</v>
      </c>
      <c r="T5050" s="22">
        <v>4</v>
      </c>
      <c r="U5050" s="18" t="str">
        <f>IF(AND(T5050&gt;3,T5050&lt;&gt;"-"),"&gt;3",T5050)</f>
        <v>&gt;3</v>
      </c>
      <c r="V5050" s="22" t="s">
        <v>8904</v>
      </c>
      <c r="W5050" s="20" t="str">
        <f>IF(V5050="-","",V5050)</f>
        <v>&gt;3</v>
      </c>
      <c r="X5050" s="29" t="s">
        <v>30</v>
      </c>
    </row>
    <row r="5051" spans="1:24" ht="15.75" customHeight="1" x14ac:dyDescent="0.3">
      <c r="A5051" s="10">
        <v>5050</v>
      </c>
      <c r="B5051" s="22" t="s">
        <v>11214</v>
      </c>
      <c r="C5051" s="22" t="s">
        <v>39</v>
      </c>
      <c r="D5051" s="22" t="s">
        <v>33</v>
      </c>
      <c r="E5051" s="11" t="str">
        <f>IFERROR(LEFT(D5051, FIND("-",D5051,1)-2),D5051)</f>
        <v>OPERASI</v>
      </c>
      <c r="F5051" s="22" t="s">
        <v>84</v>
      </c>
      <c r="G5051" s="62" t="s">
        <v>28</v>
      </c>
      <c r="H5051" s="22" t="s">
        <v>670</v>
      </c>
      <c r="I5051" s="22" t="s">
        <v>675</v>
      </c>
      <c r="J5051" s="22" t="s">
        <v>741</v>
      </c>
      <c r="K5051" s="22" t="s">
        <v>622</v>
      </c>
      <c r="L5051" s="12" t="str">
        <f>RIGHT(K5051, 4)</f>
        <v>2023</v>
      </c>
      <c r="M5051" s="13">
        <v>45197</v>
      </c>
      <c r="N5051" s="14" t="str">
        <f>TEXT(M5051,"mmmm")</f>
        <v>September</v>
      </c>
      <c r="O5051" s="15">
        <f>MONTH(M5051)</f>
        <v>9</v>
      </c>
      <c r="P5051" s="22" t="s">
        <v>1003</v>
      </c>
      <c r="Q5051" s="13">
        <v>45201</v>
      </c>
      <c r="R5051" s="22" t="s">
        <v>11215</v>
      </c>
      <c r="S5051" s="17" t="str">
        <f>IFERROR(LEFT(R5051,FIND(" ",R5051)-1),R5051)</f>
        <v>4</v>
      </c>
      <c r="T5051" s="22">
        <v>4</v>
      </c>
      <c r="U5051" s="18" t="str">
        <f>IF(AND(T5051&gt;3,T5051&lt;&gt;"-"),"&gt;3",T5051)</f>
        <v>&gt;3</v>
      </c>
      <c r="V5051" s="22" t="s">
        <v>8904</v>
      </c>
      <c r="W5051" s="20" t="str">
        <f>IF(V5051="-","",V5051)</f>
        <v>&gt;3</v>
      </c>
      <c r="X5051" s="29" t="s">
        <v>30</v>
      </c>
    </row>
    <row r="5052" spans="1:24" ht="15.75" customHeight="1" x14ac:dyDescent="0.3">
      <c r="A5052" s="10">
        <v>5051</v>
      </c>
      <c r="B5052" s="22" t="s">
        <v>11216</v>
      </c>
      <c r="C5052" s="22" t="s">
        <v>25</v>
      </c>
      <c r="D5052" s="22" t="s">
        <v>55</v>
      </c>
      <c r="E5052" s="11" t="str">
        <f>IFERROR(LEFT(D5052, FIND("-",D5052,1)-2),D5052)</f>
        <v>OPERASI</v>
      </c>
      <c r="F5052" s="22" t="s">
        <v>56</v>
      </c>
      <c r="G5052" s="62" t="s">
        <v>28</v>
      </c>
      <c r="H5052" s="22" t="s">
        <v>670</v>
      </c>
      <c r="I5052" s="22" t="s">
        <v>707</v>
      </c>
      <c r="J5052" s="22" t="s">
        <v>104</v>
      </c>
      <c r="K5052" s="22" t="s">
        <v>715</v>
      </c>
      <c r="L5052" s="12" t="str">
        <f>RIGHT(K5052, 4)</f>
        <v>2020</v>
      </c>
      <c r="M5052" s="13">
        <v>44165</v>
      </c>
      <c r="N5052" s="14" t="str">
        <f>TEXT(M5052,"mmmm")</f>
        <v>November</v>
      </c>
      <c r="O5052" s="15">
        <f>MONTH(M5052)</f>
        <v>11</v>
      </c>
      <c r="P5052" s="22" t="s">
        <v>1783</v>
      </c>
      <c r="Q5052" s="13">
        <v>44169</v>
      </c>
      <c r="R5052" s="22" t="s">
        <v>11217</v>
      </c>
      <c r="S5052" s="17" t="str">
        <f>IFERROR(LEFT(R5052,FIND(" ",R5052)-1),R5052)</f>
        <v>4</v>
      </c>
      <c r="T5052" s="22">
        <v>4</v>
      </c>
      <c r="U5052" s="18" t="str">
        <f>IF(AND(T5052&gt;3,T5052&lt;&gt;"-"),"&gt;3",T5052)</f>
        <v>&gt;3</v>
      </c>
      <c r="V5052" s="22" t="s">
        <v>8904</v>
      </c>
      <c r="W5052" s="20" t="str">
        <f>IF(V5052="-","",V5052)</f>
        <v>&gt;3</v>
      </c>
      <c r="X5052" s="29" t="s">
        <v>30</v>
      </c>
    </row>
    <row r="5053" spans="1:24" ht="15.75" customHeight="1" x14ac:dyDescent="0.3">
      <c r="A5053" s="10">
        <v>5052</v>
      </c>
      <c r="B5053" s="22" t="s">
        <v>11218</v>
      </c>
      <c r="C5053" s="22" t="s">
        <v>39</v>
      </c>
      <c r="D5053" s="22" t="s">
        <v>51</v>
      </c>
      <c r="E5053" s="11" t="str">
        <f>IFERROR(LEFT(D5053, FIND("-",D5053,1)-2),D5053)</f>
        <v>OPERASI</v>
      </c>
      <c r="F5053" s="22" t="s">
        <v>27</v>
      </c>
      <c r="G5053" s="62" t="s">
        <v>28</v>
      </c>
      <c r="H5053" s="22" t="s">
        <v>670</v>
      </c>
      <c r="I5053" s="22" t="s">
        <v>675</v>
      </c>
      <c r="J5053" s="22" t="s">
        <v>58</v>
      </c>
      <c r="K5053" s="22" t="s">
        <v>4623</v>
      </c>
      <c r="L5053" s="12" t="str">
        <f>RIGHT(K5053, 4)</f>
        <v>2022</v>
      </c>
      <c r="M5053" s="13">
        <v>44862</v>
      </c>
      <c r="N5053" s="14" t="str">
        <f>TEXT(M5053,"mmmm")</f>
        <v>October</v>
      </c>
      <c r="O5053" s="15">
        <f>MONTH(M5053)</f>
        <v>10</v>
      </c>
      <c r="P5053" s="22" t="s">
        <v>473</v>
      </c>
      <c r="Q5053" s="13">
        <v>44866</v>
      </c>
      <c r="R5053" s="22" t="s">
        <v>11219</v>
      </c>
      <c r="S5053" s="17" t="str">
        <f>IFERROR(LEFT(R5053,FIND(" ",R5053)-1),R5053)</f>
        <v>4</v>
      </c>
      <c r="T5053" s="22">
        <v>4</v>
      </c>
      <c r="U5053" s="18" t="str">
        <f>IF(AND(T5053&gt;3,T5053&lt;&gt;"-"),"&gt;3",T5053)</f>
        <v>&gt;3</v>
      </c>
      <c r="V5053" s="22" t="s">
        <v>8904</v>
      </c>
      <c r="W5053" s="20" t="str">
        <f>IF(V5053="-","",V5053)</f>
        <v>&gt;3</v>
      </c>
      <c r="X5053" s="29" t="s">
        <v>30</v>
      </c>
    </row>
    <row r="5054" spans="1:24" ht="15.75" customHeight="1" x14ac:dyDescent="0.3">
      <c r="A5054" s="10">
        <v>5053</v>
      </c>
      <c r="B5054" s="22" t="s">
        <v>11220</v>
      </c>
      <c r="C5054" s="22" t="s">
        <v>39</v>
      </c>
      <c r="D5054" s="22" t="s">
        <v>33</v>
      </c>
      <c r="E5054" s="11" t="str">
        <f>IFERROR(LEFT(D5054, FIND("-",D5054,1)-2),D5054)</f>
        <v>OPERASI</v>
      </c>
      <c r="F5054" s="22" t="s">
        <v>27</v>
      </c>
      <c r="G5054" s="62" t="s">
        <v>28</v>
      </c>
      <c r="H5054" s="22" t="s">
        <v>670</v>
      </c>
      <c r="I5054" s="22" t="s">
        <v>675</v>
      </c>
      <c r="J5054" s="22" t="s">
        <v>813</v>
      </c>
      <c r="K5054" s="22" t="s">
        <v>4623</v>
      </c>
      <c r="L5054" s="12" t="str">
        <f>RIGHT(K5054, 4)</f>
        <v>2022</v>
      </c>
      <c r="M5054" s="13">
        <v>44862</v>
      </c>
      <c r="N5054" s="14" t="str">
        <f>TEXT(M5054,"mmmm")</f>
        <v>October</v>
      </c>
      <c r="O5054" s="15">
        <f>MONTH(M5054)</f>
        <v>10</v>
      </c>
      <c r="P5054" s="22" t="s">
        <v>473</v>
      </c>
      <c r="Q5054" s="13">
        <v>44866</v>
      </c>
      <c r="R5054" s="22" t="s">
        <v>11221</v>
      </c>
      <c r="S5054" s="17" t="str">
        <f>IFERROR(LEFT(R5054,FIND(" ",R5054)-1),R5054)</f>
        <v>4</v>
      </c>
      <c r="T5054" s="22">
        <v>4</v>
      </c>
      <c r="U5054" s="18" t="str">
        <f>IF(AND(T5054&gt;3,T5054&lt;&gt;"-"),"&gt;3",T5054)</f>
        <v>&gt;3</v>
      </c>
      <c r="V5054" s="22" t="s">
        <v>8904</v>
      </c>
      <c r="W5054" s="20" t="str">
        <f>IF(V5054="-","",V5054)</f>
        <v>&gt;3</v>
      </c>
      <c r="X5054" s="29" t="s">
        <v>30</v>
      </c>
    </row>
    <row r="5055" spans="1:24" ht="15.75" customHeight="1" x14ac:dyDescent="0.3">
      <c r="A5055" s="10">
        <v>5054</v>
      </c>
      <c r="B5055" s="22" t="s">
        <v>11222</v>
      </c>
      <c r="C5055" s="22" t="s">
        <v>39</v>
      </c>
      <c r="D5055" s="22" t="s">
        <v>33</v>
      </c>
      <c r="E5055" s="11" t="str">
        <f>IFERROR(LEFT(D5055, FIND("-",D5055,1)-2),D5055)</f>
        <v>OPERASI</v>
      </c>
      <c r="F5055" s="22" t="s">
        <v>27</v>
      </c>
      <c r="G5055" s="62" t="s">
        <v>28</v>
      </c>
      <c r="H5055" s="22" t="s">
        <v>670</v>
      </c>
      <c r="I5055" s="22" t="s">
        <v>675</v>
      </c>
      <c r="J5055" s="22" t="s">
        <v>813</v>
      </c>
      <c r="K5055" s="22" t="s">
        <v>4623</v>
      </c>
      <c r="L5055" s="12" t="str">
        <f>RIGHT(K5055, 4)</f>
        <v>2022</v>
      </c>
      <c r="M5055" s="13">
        <v>44862</v>
      </c>
      <c r="N5055" s="14" t="str">
        <f>TEXT(M5055,"mmmm")</f>
        <v>October</v>
      </c>
      <c r="O5055" s="15">
        <f>MONTH(M5055)</f>
        <v>10</v>
      </c>
      <c r="P5055" s="22" t="s">
        <v>473</v>
      </c>
      <c r="Q5055" s="13">
        <v>44866</v>
      </c>
      <c r="R5055" s="22" t="s">
        <v>11223</v>
      </c>
      <c r="S5055" s="17" t="str">
        <f>IFERROR(LEFT(R5055,FIND(" ",R5055)-1),R5055)</f>
        <v>4</v>
      </c>
      <c r="T5055" s="22">
        <v>4</v>
      </c>
      <c r="U5055" s="18" t="str">
        <f>IF(AND(T5055&gt;3,T5055&lt;&gt;"-"),"&gt;3",T5055)</f>
        <v>&gt;3</v>
      </c>
      <c r="V5055" s="22" t="s">
        <v>8904</v>
      </c>
      <c r="W5055" s="20" t="str">
        <f>IF(V5055="-","",V5055)</f>
        <v>&gt;3</v>
      </c>
      <c r="X5055" s="29" t="s">
        <v>30</v>
      </c>
    </row>
    <row r="5056" spans="1:24" ht="15.75" customHeight="1" x14ac:dyDescent="0.3">
      <c r="A5056" s="10">
        <v>5055</v>
      </c>
      <c r="B5056" s="22" t="s">
        <v>11224</v>
      </c>
      <c r="C5056" s="22" t="s">
        <v>25</v>
      </c>
      <c r="D5056" s="22" t="s">
        <v>135</v>
      </c>
      <c r="E5056" s="11" t="str">
        <f>IFERROR(LEFT(D5056, FIND("-",D5056,1)-2),D5056)</f>
        <v>APLIKASI</v>
      </c>
      <c r="F5056" s="22" t="s">
        <v>136</v>
      </c>
      <c r="G5056" s="62" t="s">
        <v>28</v>
      </c>
      <c r="H5056" s="22" t="s">
        <v>670</v>
      </c>
      <c r="I5056" s="22" t="s">
        <v>675</v>
      </c>
      <c r="J5056" s="22" t="s">
        <v>689</v>
      </c>
      <c r="K5056" s="22" t="s">
        <v>2351</v>
      </c>
      <c r="L5056" s="12" t="str">
        <f>RIGHT(K5056, 4)</f>
        <v>2022</v>
      </c>
      <c r="M5056" s="13">
        <v>44564</v>
      </c>
      <c r="N5056" s="14" t="str">
        <f>TEXT(M5056,"mmmm")</f>
        <v>January</v>
      </c>
      <c r="O5056" s="15">
        <f>MONTH(M5056)</f>
        <v>1</v>
      </c>
      <c r="P5056" s="22" t="s">
        <v>9383</v>
      </c>
      <c r="Q5056" s="13">
        <v>44568</v>
      </c>
      <c r="R5056" s="22" t="s">
        <v>11225</v>
      </c>
      <c r="S5056" s="17" t="str">
        <f>IFERROR(LEFT(R5056,FIND(" ",R5056)-1),R5056)</f>
        <v>4</v>
      </c>
      <c r="T5056" s="22">
        <v>4</v>
      </c>
      <c r="U5056" s="18" t="str">
        <f>IF(AND(T5056&gt;3,T5056&lt;&gt;"-"),"&gt;3",T5056)</f>
        <v>&gt;3</v>
      </c>
      <c r="V5056" s="22" t="s">
        <v>8904</v>
      </c>
      <c r="W5056" s="20" t="str">
        <f>IF(V5056="-","",V5056)</f>
        <v>&gt;3</v>
      </c>
      <c r="X5056" s="29" t="s">
        <v>30</v>
      </c>
    </row>
    <row r="5057" spans="1:24" ht="15.75" customHeight="1" x14ac:dyDescent="0.3">
      <c r="A5057" s="10">
        <v>5056</v>
      </c>
      <c r="B5057" s="22" t="s">
        <v>11226</v>
      </c>
      <c r="C5057" s="22" t="s">
        <v>39</v>
      </c>
      <c r="D5057" s="22" t="s">
        <v>33</v>
      </c>
      <c r="E5057" s="11" t="str">
        <f>IFERROR(LEFT(D5057, FIND("-",D5057,1)-2),D5057)</f>
        <v>OPERASI</v>
      </c>
      <c r="F5057" s="22" t="s">
        <v>27</v>
      </c>
      <c r="G5057" s="62" t="s">
        <v>28</v>
      </c>
      <c r="H5057" s="22" t="s">
        <v>670</v>
      </c>
      <c r="I5057" s="22" t="s">
        <v>675</v>
      </c>
      <c r="J5057" s="22" t="s">
        <v>741</v>
      </c>
      <c r="K5057" s="22" t="s">
        <v>1255</v>
      </c>
      <c r="L5057" s="12" t="str">
        <f>RIGHT(K5057, 4)</f>
        <v>2023</v>
      </c>
      <c r="M5057" s="13">
        <v>45225</v>
      </c>
      <c r="N5057" s="14" t="str">
        <f>TEXT(M5057,"mmmm")</f>
        <v>October</v>
      </c>
      <c r="O5057" s="15">
        <f>MONTH(M5057)</f>
        <v>10</v>
      </c>
      <c r="P5057" s="22" t="s">
        <v>644</v>
      </c>
      <c r="Q5057" s="13">
        <v>45229</v>
      </c>
      <c r="R5057" s="22" t="s">
        <v>11227</v>
      </c>
      <c r="S5057" s="17" t="str">
        <f>IFERROR(LEFT(R5057,FIND(" ",R5057)-1),R5057)</f>
        <v>4</v>
      </c>
      <c r="T5057" s="22">
        <v>4</v>
      </c>
      <c r="U5057" s="18" t="str">
        <f>IF(AND(T5057&gt;3,T5057&lt;&gt;"-"),"&gt;3",T5057)</f>
        <v>&gt;3</v>
      </c>
      <c r="V5057" s="22" t="s">
        <v>8904</v>
      </c>
      <c r="W5057" s="20" t="str">
        <f>IF(V5057="-","",V5057)</f>
        <v>&gt;3</v>
      </c>
      <c r="X5057" s="29" t="s">
        <v>30</v>
      </c>
    </row>
    <row r="5058" spans="1:24" ht="15.75" customHeight="1" x14ac:dyDescent="0.3">
      <c r="A5058" s="10">
        <v>5057</v>
      </c>
      <c r="B5058" s="22" t="s">
        <v>11228</v>
      </c>
      <c r="C5058" s="22" t="s">
        <v>25</v>
      </c>
      <c r="D5058" s="22" t="s">
        <v>1158</v>
      </c>
      <c r="E5058" s="11" t="str">
        <f>IFERROR(LEFT(D5058, FIND("-",D5058,1)-2),D5058)</f>
        <v>SISTEM</v>
      </c>
      <c r="F5058" s="22" t="s">
        <v>27</v>
      </c>
      <c r="G5058" s="62" t="s">
        <v>28</v>
      </c>
      <c r="H5058" s="22" t="s">
        <v>684</v>
      </c>
      <c r="I5058" s="22" t="s">
        <v>680</v>
      </c>
      <c r="J5058" s="22" t="s">
        <v>2877</v>
      </c>
      <c r="K5058" s="22" t="s">
        <v>5838</v>
      </c>
      <c r="L5058" s="12" t="str">
        <f>RIGHT(K5058, 4)</f>
        <v>2021</v>
      </c>
      <c r="M5058" s="13">
        <v>44466</v>
      </c>
      <c r="N5058" s="14" t="str">
        <f>TEXT(M5058,"mmmm")</f>
        <v>September</v>
      </c>
      <c r="O5058" s="15">
        <f>MONTH(M5058)</f>
        <v>9</v>
      </c>
      <c r="P5058" s="22" t="s">
        <v>779</v>
      </c>
      <c r="Q5058" s="13">
        <v>44470</v>
      </c>
      <c r="R5058" s="22" t="s">
        <v>11229</v>
      </c>
      <c r="S5058" s="17" t="str">
        <f>IFERROR(LEFT(R5058,FIND(" ",R5058)-1),R5058)</f>
        <v>4</v>
      </c>
      <c r="T5058" s="22">
        <v>4</v>
      </c>
      <c r="U5058" s="18" t="str">
        <f>IF(AND(T5058&gt;3,T5058&lt;&gt;"-"),"&gt;3",T5058)</f>
        <v>&gt;3</v>
      </c>
      <c r="V5058" s="22" t="s">
        <v>8904</v>
      </c>
      <c r="W5058" s="20" t="str">
        <f>IF(V5058="-","",V5058)</f>
        <v>&gt;3</v>
      </c>
      <c r="X5058" s="29" t="s">
        <v>807</v>
      </c>
    </row>
    <row r="5059" spans="1:24" ht="15.75" customHeight="1" x14ac:dyDescent="0.3">
      <c r="A5059" s="10">
        <v>5058</v>
      </c>
      <c r="B5059" s="22" t="s">
        <v>11230</v>
      </c>
      <c r="C5059" s="22" t="s">
        <v>39</v>
      </c>
      <c r="D5059" s="22" t="s">
        <v>33</v>
      </c>
      <c r="E5059" s="11" t="str">
        <f>IFERROR(LEFT(D5059, FIND("-",D5059,1)-2),D5059)</f>
        <v>OPERASI</v>
      </c>
      <c r="F5059" s="22" t="s">
        <v>34</v>
      </c>
      <c r="G5059" s="62" t="s">
        <v>28</v>
      </c>
      <c r="H5059" s="22" t="s">
        <v>684</v>
      </c>
      <c r="I5059" s="22" t="s">
        <v>671</v>
      </c>
      <c r="J5059" s="22" t="s">
        <v>1044</v>
      </c>
      <c r="K5059" s="22" t="s">
        <v>4356</v>
      </c>
      <c r="L5059" s="12" t="str">
        <f>RIGHT(K5059, 4)</f>
        <v>2022</v>
      </c>
      <c r="M5059" s="13">
        <v>44728</v>
      </c>
      <c r="N5059" s="14" t="str">
        <f>TEXT(M5059,"mmmm")</f>
        <v>June</v>
      </c>
      <c r="O5059" s="15">
        <f>MONTH(M5059)</f>
        <v>6</v>
      </c>
      <c r="P5059" s="22" t="s">
        <v>383</v>
      </c>
      <c r="Q5059" s="13">
        <v>44732</v>
      </c>
      <c r="R5059" s="22" t="s">
        <v>11231</v>
      </c>
      <c r="S5059" s="17" t="str">
        <f>IFERROR(LEFT(R5059,FIND(" ",R5059)-1),R5059)</f>
        <v>4</v>
      </c>
      <c r="T5059" s="22">
        <v>4</v>
      </c>
      <c r="U5059" s="18" t="str">
        <f>IF(AND(T5059&gt;3,T5059&lt;&gt;"-"),"&gt;3",T5059)</f>
        <v>&gt;3</v>
      </c>
      <c r="V5059" s="22" t="s">
        <v>8904</v>
      </c>
      <c r="W5059" s="20" t="str">
        <f>IF(V5059="-","",V5059)</f>
        <v>&gt;3</v>
      </c>
      <c r="X5059" s="29" t="s">
        <v>807</v>
      </c>
    </row>
    <row r="5060" spans="1:24" ht="15.75" customHeight="1" x14ac:dyDescent="0.3">
      <c r="A5060" s="10">
        <v>5059</v>
      </c>
      <c r="B5060" s="22" t="s">
        <v>11232</v>
      </c>
      <c r="C5060" s="22" t="s">
        <v>39</v>
      </c>
      <c r="D5060" s="22" t="s">
        <v>51</v>
      </c>
      <c r="E5060" s="11" t="str">
        <f>IFERROR(LEFT(D5060, FIND("-",D5060,1)-2),D5060)</f>
        <v>OPERASI</v>
      </c>
      <c r="F5060" s="22" t="s">
        <v>52</v>
      </c>
      <c r="G5060" s="62" t="s">
        <v>28</v>
      </c>
      <c r="H5060" s="22" t="s">
        <v>670</v>
      </c>
      <c r="I5060" s="22" t="s">
        <v>675</v>
      </c>
      <c r="J5060" s="22" t="s">
        <v>813</v>
      </c>
      <c r="K5060" s="22" t="s">
        <v>622</v>
      </c>
      <c r="L5060" s="12" t="str">
        <f>RIGHT(K5060, 4)</f>
        <v>2023</v>
      </c>
      <c r="M5060" s="13">
        <v>45197</v>
      </c>
      <c r="N5060" s="14" t="str">
        <f>TEXT(M5060,"mmmm")</f>
        <v>September</v>
      </c>
      <c r="O5060" s="15">
        <f>MONTH(M5060)</f>
        <v>9</v>
      </c>
      <c r="P5060" s="22" t="s">
        <v>1003</v>
      </c>
      <c r="Q5060" s="13">
        <v>45201</v>
      </c>
      <c r="R5060" s="22" t="s">
        <v>11233</v>
      </c>
      <c r="S5060" s="17" t="str">
        <f>IFERROR(LEFT(R5060,FIND(" ",R5060)-1),R5060)</f>
        <v>4</v>
      </c>
      <c r="T5060" s="22">
        <v>4</v>
      </c>
      <c r="U5060" s="18" t="str">
        <f>IF(AND(T5060&gt;3,T5060&lt;&gt;"-"),"&gt;3",T5060)</f>
        <v>&gt;3</v>
      </c>
      <c r="V5060" s="22" t="s">
        <v>8904</v>
      </c>
      <c r="W5060" s="20" t="str">
        <f>IF(V5060="-","",V5060)</f>
        <v>&gt;3</v>
      </c>
      <c r="X5060" s="29" t="s">
        <v>30</v>
      </c>
    </row>
    <row r="5061" spans="1:24" ht="15.75" customHeight="1" x14ac:dyDescent="0.3">
      <c r="A5061" s="10">
        <v>5060</v>
      </c>
      <c r="B5061" s="22" t="s">
        <v>11234</v>
      </c>
      <c r="C5061" s="22" t="s">
        <v>25</v>
      </c>
      <c r="D5061" s="22" t="s">
        <v>135</v>
      </c>
      <c r="E5061" s="11" t="str">
        <f>IFERROR(LEFT(D5061, FIND("-",D5061,1)-2),D5061)</f>
        <v>APLIKASI</v>
      </c>
      <c r="F5061" s="22" t="s">
        <v>136</v>
      </c>
      <c r="G5061" s="62" t="s">
        <v>28</v>
      </c>
      <c r="H5061" s="22" t="s">
        <v>670</v>
      </c>
      <c r="I5061" s="22" t="s">
        <v>675</v>
      </c>
      <c r="J5061" s="22" t="s">
        <v>689</v>
      </c>
      <c r="K5061" s="22" t="s">
        <v>311</v>
      </c>
      <c r="L5061" s="12" t="str">
        <f>RIGHT(K5061, 4)</f>
        <v>2022</v>
      </c>
      <c r="M5061" s="13">
        <v>44615</v>
      </c>
      <c r="N5061" s="14" t="str">
        <f>TEXT(M5061,"mmmm")</f>
        <v>February</v>
      </c>
      <c r="O5061" s="15">
        <f>MONTH(M5061)</f>
        <v>2</v>
      </c>
      <c r="P5061" s="22" t="s">
        <v>2060</v>
      </c>
      <c r="Q5061" s="13">
        <v>44620</v>
      </c>
      <c r="R5061" s="22" t="s">
        <v>11235</v>
      </c>
      <c r="S5061" s="17" t="str">
        <f>IFERROR(LEFT(R5061,FIND(" ",R5061)-1),R5061)</f>
        <v>4</v>
      </c>
      <c r="T5061" s="22">
        <v>4</v>
      </c>
      <c r="U5061" s="18" t="str">
        <f>IF(AND(T5061&gt;3,T5061&lt;&gt;"-"),"&gt;3",T5061)</f>
        <v>&gt;3</v>
      </c>
      <c r="V5061" s="22" t="s">
        <v>8904</v>
      </c>
      <c r="W5061" s="20" t="str">
        <f>IF(V5061="-","",V5061)</f>
        <v>&gt;3</v>
      </c>
      <c r="X5061" s="29" t="s">
        <v>30</v>
      </c>
    </row>
    <row r="5062" spans="1:24" ht="15.75" customHeight="1" x14ac:dyDescent="0.3">
      <c r="A5062" s="10">
        <v>5061</v>
      </c>
      <c r="B5062" s="22" t="s">
        <v>11236</v>
      </c>
      <c r="C5062" s="22" t="s">
        <v>25</v>
      </c>
      <c r="D5062" s="22" t="s">
        <v>829</v>
      </c>
      <c r="E5062" s="11" t="str">
        <f>IFERROR(LEFT(D5062, FIND("-",D5062,1)-2),D5062)</f>
        <v>PENGURUSAN ACARA/AKTIVITI</v>
      </c>
      <c r="F5062" s="22" t="s">
        <v>6697</v>
      </c>
      <c r="G5062" s="62" t="s">
        <v>28</v>
      </c>
      <c r="H5062" s="22" t="s">
        <v>670</v>
      </c>
      <c r="I5062" s="22" t="s">
        <v>675</v>
      </c>
      <c r="J5062" s="22" t="s">
        <v>233</v>
      </c>
      <c r="K5062" s="22" t="s">
        <v>871</v>
      </c>
      <c r="L5062" s="12" t="str">
        <f>RIGHT(K5062, 4)</f>
        <v>2023</v>
      </c>
      <c r="M5062" s="13">
        <v>45189</v>
      </c>
      <c r="N5062" s="14" t="str">
        <f>TEXT(M5062,"mmmm")</f>
        <v>September</v>
      </c>
      <c r="O5062" s="15">
        <f>MONTH(M5062)</f>
        <v>9</v>
      </c>
      <c r="P5062" s="22" t="s">
        <v>616</v>
      </c>
      <c r="Q5062" s="13">
        <v>45194</v>
      </c>
      <c r="R5062" s="22" t="s">
        <v>11237</v>
      </c>
      <c r="S5062" s="17" t="str">
        <f>IFERROR(LEFT(R5062,FIND(" ",R5062)-1),R5062)</f>
        <v>4</v>
      </c>
      <c r="T5062" s="22">
        <v>4</v>
      </c>
      <c r="U5062" s="18" t="str">
        <f>IF(AND(T5062&gt;3,T5062&lt;&gt;"-"),"&gt;3",T5062)</f>
        <v>&gt;3</v>
      </c>
      <c r="V5062" s="22" t="s">
        <v>8904</v>
      </c>
      <c r="W5062" s="20" t="str">
        <f>IF(V5062="-","",V5062)</f>
        <v>&gt;3</v>
      </c>
      <c r="X5062" s="29" t="s">
        <v>30</v>
      </c>
    </row>
    <row r="5063" spans="1:24" ht="15.75" customHeight="1" x14ac:dyDescent="0.3">
      <c r="A5063" s="10">
        <v>5062</v>
      </c>
      <c r="B5063" s="22" t="s">
        <v>11238</v>
      </c>
      <c r="C5063" s="22" t="s">
        <v>25</v>
      </c>
      <c r="D5063" s="22" t="s">
        <v>122</v>
      </c>
      <c r="E5063" s="11" t="str">
        <f>IFERROR(LEFT(D5063, FIND("-",D5063,1)-2),D5063)</f>
        <v>SISTEM</v>
      </c>
      <c r="F5063" s="22" t="s">
        <v>485</v>
      </c>
      <c r="G5063" s="62" t="s">
        <v>28</v>
      </c>
      <c r="H5063" s="22" t="s">
        <v>670</v>
      </c>
      <c r="I5063" s="22" t="s">
        <v>680</v>
      </c>
      <c r="J5063" s="22" t="s">
        <v>2877</v>
      </c>
      <c r="K5063" s="22" t="s">
        <v>487</v>
      </c>
      <c r="L5063" s="12" t="str">
        <f>RIGHT(K5063, 4)</f>
        <v>2022</v>
      </c>
      <c r="M5063" s="13">
        <v>44880</v>
      </c>
      <c r="N5063" s="14" t="str">
        <f>TEXT(M5063,"mmmm")</f>
        <v>November</v>
      </c>
      <c r="O5063" s="15">
        <f>MONTH(M5063)</f>
        <v>11</v>
      </c>
      <c r="P5063" s="22" t="s">
        <v>10693</v>
      </c>
      <c r="Q5063" s="13">
        <v>44885</v>
      </c>
      <c r="R5063" s="22" t="s">
        <v>11239</v>
      </c>
      <c r="S5063" s="17" t="str">
        <f>IFERROR(LEFT(R5063,FIND(" ",R5063)-1),R5063)</f>
        <v>4</v>
      </c>
      <c r="T5063" s="22">
        <v>4</v>
      </c>
      <c r="U5063" s="18" t="str">
        <f>IF(AND(T5063&gt;3,T5063&lt;&gt;"-"),"&gt;3",T5063)</f>
        <v>&gt;3</v>
      </c>
      <c r="V5063" s="22" t="s">
        <v>8904</v>
      </c>
      <c r="W5063" s="20" t="str">
        <f>IF(V5063="-","",V5063)</f>
        <v>&gt;3</v>
      </c>
      <c r="X5063" s="29" t="s">
        <v>30</v>
      </c>
    </row>
    <row r="5064" spans="1:24" ht="15.75" customHeight="1" x14ac:dyDescent="0.3">
      <c r="A5064" s="10">
        <v>5063</v>
      </c>
      <c r="B5064" s="22" t="s">
        <v>11240</v>
      </c>
      <c r="C5064" s="22" t="s">
        <v>39</v>
      </c>
      <c r="D5064" s="22" t="s">
        <v>33</v>
      </c>
      <c r="E5064" s="11" t="str">
        <f>IFERROR(LEFT(D5064, FIND("-",D5064,1)-2),D5064)</f>
        <v>OPERASI</v>
      </c>
      <c r="F5064" s="22" t="s">
        <v>84</v>
      </c>
      <c r="G5064" s="62" t="s">
        <v>28</v>
      </c>
      <c r="H5064" s="22" t="s">
        <v>684</v>
      </c>
      <c r="I5064" s="22" t="s">
        <v>675</v>
      </c>
      <c r="J5064" s="22" t="s">
        <v>58</v>
      </c>
      <c r="K5064" s="22" t="s">
        <v>9552</v>
      </c>
      <c r="L5064" s="12" t="str">
        <f>RIGHT(K5064, 4)</f>
        <v>2022</v>
      </c>
      <c r="M5064" s="13">
        <v>44842</v>
      </c>
      <c r="N5064" s="14" t="str">
        <f>TEXT(M5064,"mmmm")</f>
        <v>October</v>
      </c>
      <c r="O5064" s="15">
        <f>MONTH(M5064)</f>
        <v>10</v>
      </c>
      <c r="P5064" s="22" t="s">
        <v>1644</v>
      </c>
      <c r="Q5064" s="13">
        <v>44847</v>
      </c>
      <c r="R5064" s="22" t="s">
        <v>11241</v>
      </c>
      <c r="S5064" s="17" t="str">
        <f>IFERROR(LEFT(R5064,FIND(" ",R5064)-1),R5064)</f>
        <v>4</v>
      </c>
      <c r="T5064" s="22">
        <v>4</v>
      </c>
      <c r="U5064" s="18" t="str">
        <f>IF(AND(T5064&gt;3,T5064&lt;&gt;"-"),"&gt;3",T5064)</f>
        <v>&gt;3</v>
      </c>
      <c r="V5064" s="22" t="s">
        <v>8904</v>
      </c>
      <c r="W5064" s="20" t="str">
        <f>IF(V5064="-","",V5064)</f>
        <v>&gt;3</v>
      </c>
      <c r="X5064" s="29" t="s">
        <v>687</v>
      </c>
    </row>
    <row r="5065" spans="1:24" ht="15.75" customHeight="1" x14ac:dyDescent="0.3">
      <c r="A5065" s="10">
        <v>5064</v>
      </c>
      <c r="B5065" s="22" t="s">
        <v>11242</v>
      </c>
      <c r="C5065" s="22" t="s">
        <v>117</v>
      </c>
      <c r="D5065" s="22" t="s">
        <v>11243</v>
      </c>
      <c r="E5065" s="11" t="str">
        <f>IFERROR(LEFT(D5065, FIND("-",D5065,1)-2),D5065)</f>
        <v>SISTEM</v>
      </c>
      <c r="F5065" s="22" t="s">
        <v>27</v>
      </c>
      <c r="G5065" s="62" t="s">
        <v>28</v>
      </c>
      <c r="H5065" s="22" t="s">
        <v>670</v>
      </c>
      <c r="I5065" s="22" t="s">
        <v>707</v>
      </c>
      <c r="J5065" s="22" t="s">
        <v>104</v>
      </c>
      <c r="K5065" s="22" t="s">
        <v>640</v>
      </c>
      <c r="L5065" s="12" t="str">
        <f>RIGHT(K5065, 4)</f>
        <v>2023</v>
      </c>
      <c r="M5065" s="13">
        <v>45223</v>
      </c>
      <c r="N5065" s="14" t="str">
        <f>TEXT(M5065,"mmmm")</f>
        <v>October</v>
      </c>
      <c r="O5065" s="15">
        <f>MONTH(M5065)</f>
        <v>10</v>
      </c>
      <c r="P5065" s="22" t="s">
        <v>10305</v>
      </c>
      <c r="Q5065" s="13">
        <v>45263</v>
      </c>
      <c r="R5065" s="22" t="s">
        <v>11244</v>
      </c>
      <c r="S5065" s="17" t="str">
        <f>IFERROR(LEFT(R5065,FIND(" ",R5065)-1),R5065)</f>
        <v>40</v>
      </c>
      <c r="T5065" s="22">
        <v>40</v>
      </c>
      <c r="U5065" s="18" t="str">
        <f>IF(AND(T5065&gt;3,T5065&lt;&gt;"-"),"&gt;3",T5065)</f>
        <v>&gt;3</v>
      </c>
      <c r="V5065" s="22" t="s">
        <v>8904</v>
      </c>
      <c r="W5065" s="20" t="str">
        <f>IF(V5065="-","",V5065)</f>
        <v>&gt;3</v>
      </c>
      <c r="X5065" s="29" t="s">
        <v>30</v>
      </c>
    </row>
    <row r="5066" spans="1:24" ht="15.75" customHeight="1" x14ac:dyDescent="0.3">
      <c r="A5066" s="10">
        <v>5065</v>
      </c>
      <c r="B5066" s="22" t="s">
        <v>11245</v>
      </c>
      <c r="C5066" s="22" t="s">
        <v>39</v>
      </c>
      <c r="D5066" s="22" t="s">
        <v>26</v>
      </c>
      <c r="E5066" s="11" t="str">
        <f>IFERROR(LEFT(D5066, FIND("-",D5066,1)-2),D5066)</f>
        <v>SISTEM</v>
      </c>
      <c r="F5066" s="22" t="s">
        <v>87</v>
      </c>
      <c r="G5066" s="62" t="s">
        <v>28</v>
      </c>
      <c r="H5066" s="22" t="s">
        <v>670</v>
      </c>
      <c r="I5066" s="22" t="s">
        <v>671</v>
      </c>
      <c r="J5066" s="22" t="s">
        <v>6283</v>
      </c>
      <c r="K5066" s="22" t="s">
        <v>424</v>
      </c>
      <c r="L5066" s="12" t="str">
        <f>RIGHT(K5066, 4)</f>
        <v>2022</v>
      </c>
      <c r="M5066" s="13">
        <v>44818</v>
      </c>
      <c r="N5066" s="14" t="str">
        <f>TEXT(M5066,"mmmm")</f>
        <v>September</v>
      </c>
      <c r="O5066" s="15">
        <f>MONTH(M5066)</f>
        <v>9</v>
      </c>
      <c r="P5066" s="22" t="s">
        <v>470</v>
      </c>
      <c r="Q5066" s="13">
        <v>44859</v>
      </c>
      <c r="R5066" s="22" t="s">
        <v>11246</v>
      </c>
      <c r="S5066" s="17" t="str">
        <f>IFERROR(LEFT(R5066,FIND(" ",R5066)-1),R5066)</f>
        <v>41</v>
      </c>
      <c r="T5066" s="22">
        <v>41</v>
      </c>
      <c r="U5066" s="18" t="str">
        <f>IF(AND(T5066&gt;3,T5066&lt;&gt;"-"),"&gt;3",T5066)</f>
        <v>&gt;3</v>
      </c>
      <c r="V5066" s="22" t="s">
        <v>8904</v>
      </c>
      <c r="W5066" s="20" t="str">
        <f>IF(V5066="-","",V5066)</f>
        <v>&gt;3</v>
      </c>
      <c r="X5066" s="29" t="s">
        <v>30</v>
      </c>
    </row>
    <row r="5067" spans="1:24" ht="15.75" customHeight="1" x14ac:dyDescent="0.3">
      <c r="A5067" s="10">
        <v>5066</v>
      </c>
      <c r="B5067" s="22" t="s">
        <v>11247</v>
      </c>
      <c r="C5067" s="22" t="s">
        <v>25</v>
      </c>
      <c r="D5067" s="22" t="s">
        <v>242</v>
      </c>
      <c r="E5067" s="11" t="str">
        <f>IFERROR(LEFT(D5067, FIND("-",D5067,1)-2),D5067)</f>
        <v>OPERASI</v>
      </c>
      <c r="F5067" s="22" t="s">
        <v>27</v>
      </c>
      <c r="G5067" s="62" t="s">
        <v>28</v>
      </c>
      <c r="H5067" s="22" t="s">
        <v>670</v>
      </c>
      <c r="I5067" s="22" t="s">
        <v>675</v>
      </c>
      <c r="J5067" s="22" t="s">
        <v>564</v>
      </c>
      <c r="K5067" s="22" t="s">
        <v>1122</v>
      </c>
      <c r="L5067" s="12" t="str">
        <f>RIGHT(K5067, 4)</f>
        <v>2022</v>
      </c>
      <c r="M5067" s="13">
        <v>44706</v>
      </c>
      <c r="N5067" s="14" t="str">
        <f>TEXT(M5067,"mmmm")</f>
        <v>May</v>
      </c>
      <c r="O5067" s="15">
        <f>MONTH(M5067)</f>
        <v>5</v>
      </c>
      <c r="P5067" s="22" t="s">
        <v>4206</v>
      </c>
      <c r="Q5067" s="13">
        <v>44748</v>
      </c>
      <c r="R5067" s="22" t="s">
        <v>11248</v>
      </c>
      <c r="S5067" s="17" t="str">
        <f>IFERROR(LEFT(R5067,FIND(" ",R5067)-1),R5067)</f>
        <v>41</v>
      </c>
      <c r="T5067" s="22">
        <v>41</v>
      </c>
      <c r="U5067" s="18" t="str">
        <f>IF(AND(T5067&gt;3,T5067&lt;&gt;"-"),"&gt;3",T5067)</f>
        <v>&gt;3</v>
      </c>
      <c r="V5067" s="22" t="s">
        <v>8904</v>
      </c>
      <c r="W5067" s="20" t="str">
        <f>IF(V5067="-","",V5067)</f>
        <v>&gt;3</v>
      </c>
      <c r="X5067" s="29" t="s">
        <v>30</v>
      </c>
    </row>
    <row r="5068" spans="1:24" ht="15.75" customHeight="1" x14ac:dyDescent="0.3">
      <c r="A5068" s="10">
        <v>5067</v>
      </c>
      <c r="B5068" s="22" t="s">
        <v>11249</v>
      </c>
      <c r="C5068" s="22" t="s">
        <v>25</v>
      </c>
      <c r="D5068" s="22" t="s">
        <v>65</v>
      </c>
      <c r="E5068" s="11" t="str">
        <f>IFERROR(LEFT(D5068, FIND("-",D5068,1)-2),D5068)</f>
        <v>RANGKAIAN</v>
      </c>
      <c r="F5068" s="22" t="s">
        <v>2003</v>
      </c>
      <c r="G5068" s="62" t="s">
        <v>28</v>
      </c>
      <c r="H5068" s="22" t="s">
        <v>670</v>
      </c>
      <c r="I5068" s="22" t="s">
        <v>675</v>
      </c>
      <c r="J5068" s="22" t="s">
        <v>233</v>
      </c>
      <c r="K5068" s="22" t="s">
        <v>1826</v>
      </c>
      <c r="L5068" s="12" t="str">
        <f>RIGHT(K5068, 4)</f>
        <v>2022</v>
      </c>
      <c r="M5068" s="13">
        <v>44754</v>
      </c>
      <c r="N5068" s="14" t="str">
        <f>TEXT(M5068,"mmmm")</f>
        <v>July</v>
      </c>
      <c r="O5068" s="15">
        <f>MONTH(M5068)</f>
        <v>7</v>
      </c>
      <c r="P5068" s="22" t="s">
        <v>4913</v>
      </c>
      <c r="Q5068" s="13">
        <v>44795</v>
      </c>
      <c r="R5068" s="22" t="s">
        <v>11250</v>
      </c>
      <c r="S5068" s="17" t="str">
        <f>IFERROR(LEFT(R5068,FIND(" ",R5068)-1),R5068)</f>
        <v>41</v>
      </c>
      <c r="T5068" s="22">
        <v>41</v>
      </c>
      <c r="U5068" s="18" t="str">
        <f>IF(AND(T5068&gt;3,T5068&lt;&gt;"-"),"&gt;3",T5068)</f>
        <v>&gt;3</v>
      </c>
      <c r="V5068" s="22" t="s">
        <v>8904</v>
      </c>
      <c r="W5068" s="20" t="str">
        <f>IF(V5068="-","",V5068)</f>
        <v>&gt;3</v>
      </c>
      <c r="X5068" s="29" t="s">
        <v>30</v>
      </c>
    </row>
    <row r="5069" spans="1:24" ht="15.75" customHeight="1" x14ac:dyDescent="0.3">
      <c r="A5069" s="10">
        <v>5068</v>
      </c>
      <c r="B5069" s="22" t="s">
        <v>11251</v>
      </c>
      <c r="C5069" s="22" t="s">
        <v>25</v>
      </c>
      <c r="D5069" s="22" t="s">
        <v>122</v>
      </c>
      <c r="E5069" s="11" t="str">
        <f>IFERROR(LEFT(D5069, FIND("-",D5069,1)-2),D5069)</f>
        <v>SISTEM</v>
      </c>
      <c r="F5069" s="22" t="s">
        <v>27</v>
      </c>
      <c r="G5069" s="62" t="s">
        <v>28</v>
      </c>
      <c r="H5069" s="22" t="s">
        <v>670</v>
      </c>
      <c r="I5069" s="22" t="s">
        <v>707</v>
      </c>
      <c r="J5069" s="22" t="s">
        <v>755</v>
      </c>
      <c r="K5069" s="22" t="s">
        <v>1526</v>
      </c>
      <c r="L5069" s="12" t="str">
        <f>RIGHT(K5069, 4)</f>
        <v>2020</v>
      </c>
      <c r="M5069" s="13">
        <v>44126</v>
      </c>
      <c r="N5069" s="14" t="str">
        <f>TEXT(M5069,"mmmm")</f>
        <v>October</v>
      </c>
      <c r="O5069" s="15">
        <f>MONTH(M5069)</f>
        <v>10</v>
      </c>
      <c r="P5069" s="22" t="s">
        <v>1783</v>
      </c>
      <c r="Q5069" s="13">
        <v>44169</v>
      </c>
      <c r="R5069" s="22" t="s">
        <v>11252</v>
      </c>
      <c r="S5069" s="17" t="str">
        <f>IFERROR(LEFT(R5069,FIND(" ",R5069)-1),R5069)</f>
        <v>43</v>
      </c>
      <c r="T5069" s="22">
        <v>43</v>
      </c>
      <c r="U5069" s="18" t="str">
        <f>IF(AND(T5069&gt;3,T5069&lt;&gt;"-"),"&gt;3",T5069)</f>
        <v>&gt;3</v>
      </c>
      <c r="V5069" s="22" t="s">
        <v>8904</v>
      </c>
      <c r="W5069" s="20" t="str">
        <f>IF(V5069="-","",V5069)</f>
        <v>&gt;3</v>
      </c>
      <c r="X5069" s="29" t="s">
        <v>30</v>
      </c>
    </row>
    <row r="5070" spans="1:24" ht="15.75" customHeight="1" x14ac:dyDescent="0.3">
      <c r="A5070" s="10">
        <v>5069</v>
      </c>
      <c r="B5070" s="22" t="s">
        <v>11253</v>
      </c>
      <c r="C5070" s="22" t="s">
        <v>39</v>
      </c>
      <c r="D5070" s="22" t="s">
        <v>209</v>
      </c>
      <c r="E5070" s="11" t="str">
        <f>IFERROR(LEFT(D5070, FIND("-",D5070,1)-2),D5070)</f>
        <v>OPERASI</v>
      </c>
      <c r="F5070" s="22" t="s">
        <v>27</v>
      </c>
      <c r="G5070" s="62" t="s">
        <v>28</v>
      </c>
      <c r="H5070" s="22" t="s">
        <v>670</v>
      </c>
      <c r="I5070" s="22" t="s">
        <v>671</v>
      </c>
      <c r="J5070" s="22" t="s">
        <v>11254</v>
      </c>
      <c r="K5070" s="22" t="s">
        <v>11255</v>
      </c>
      <c r="L5070" s="12" t="str">
        <f>RIGHT(K5070, 4)</f>
        <v>2021</v>
      </c>
      <c r="M5070" s="13">
        <v>44429</v>
      </c>
      <c r="N5070" s="14" t="str">
        <f>TEXT(M5070,"mmmm")</f>
        <v>August</v>
      </c>
      <c r="O5070" s="15">
        <f>MONTH(M5070)</f>
        <v>8</v>
      </c>
      <c r="P5070" s="22" t="s">
        <v>1155</v>
      </c>
      <c r="Q5070" s="13">
        <v>44473</v>
      </c>
      <c r="R5070" s="22" t="s">
        <v>11256</v>
      </c>
      <c r="S5070" s="17" t="str">
        <f>IFERROR(LEFT(R5070,FIND(" ",R5070)-1),R5070)</f>
        <v>43</v>
      </c>
      <c r="T5070" s="22">
        <v>43</v>
      </c>
      <c r="U5070" s="18" t="str">
        <f>IF(AND(T5070&gt;3,T5070&lt;&gt;"-"),"&gt;3",T5070)</f>
        <v>&gt;3</v>
      </c>
      <c r="V5070" s="22" t="s">
        <v>8904</v>
      </c>
      <c r="W5070" s="20" t="str">
        <f>IF(V5070="-","",V5070)</f>
        <v>&gt;3</v>
      </c>
      <c r="X5070" s="29" t="s">
        <v>30</v>
      </c>
    </row>
    <row r="5071" spans="1:24" ht="15.75" customHeight="1" x14ac:dyDescent="0.3">
      <c r="A5071" s="10">
        <v>5070</v>
      </c>
      <c r="B5071" s="22" t="s">
        <v>11257</v>
      </c>
      <c r="C5071" s="22" t="s">
        <v>39</v>
      </c>
      <c r="D5071" s="22" t="s">
        <v>693</v>
      </c>
      <c r="E5071" s="11" t="str">
        <f>IFERROR(LEFT(D5071, FIND("-",D5071,1)-2),D5071)</f>
        <v>SISTEM</v>
      </c>
      <c r="F5071" s="22" t="s">
        <v>694</v>
      </c>
      <c r="G5071" s="62" t="s">
        <v>28</v>
      </c>
      <c r="H5071" s="22" t="s">
        <v>670</v>
      </c>
      <c r="I5071" s="22" t="s">
        <v>707</v>
      </c>
      <c r="J5071" s="22" t="s">
        <v>2313</v>
      </c>
      <c r="K5071" s="22" t="s">
        <v>2862</v>
      </c>
      <c r="L5071" s="12" t="str">
        <f>RIGHT(K5071, 4)</f>
        <v>2021</v>
      </c>
      <c r="M5071" s="13">
        <v>44284</v>
      </c>
      <c r="N5071" s="14" t="str">
        <f>TEXT(M5071,"mmmm")</f>
        <v>March</v>
      </c>
      <c r="O5071" s="15">
        <f>MONTH(M5071)</f>
        <v>3</v>
      </c>
      <c r="P5071" s="22" t="s">
        <v>376</v>
      </c>
      <c r="Q5071" s="13">
        <v>44715</v>
      </c>
      <c r="R5071" s="22" t="s">
        <v>11258</v>
      </c>
      <c r="S5071" s="17" t="str">
        <f>IFERROR(LEFT(R5071,FIND(" ",R5071)-1),R5071)</f>
        <v>430</v>
      </c>
      <c r="T5071" s="22">
        <v>430</v>
      </c>
      <c r="U5071" s="18" t="str">
        <f>IF(AND(T5071&gt;3,T5071&lt;&gt;"-"),"&gt;3",T5071)</f>
        <v>&gt;3</v>
      </c>
      <c r="V5071" s="22" t="s">
        <v>8904</v>
      </c>
      <c r="W5071" s="20" t="str">
        <f>IF(V5071="-","",V5071)</f>
        <v>&gt;3</v>
      </c>
      <c r="X5071" s="29" t="s">
        <v>30</v>
      </c>
    </row>
    <row r="5072" spans="1:24" ht="15.75" customHeight="1" x14ac:dyDescent="0.3">
      <c r="A5072" s="10">
        <v>5071</v>
      </c>
      <c r="B5072" s="22" t="s">
        <v>11259</v>
      </c>
      <c r="C5072" s="22" t="s">
        <v>25</v>
      </c>
      <c r="D5072" s="22" t="s">
        <v>55</v>
      </c>
      <c r="E5072" s="11" t="str">
        <f>IFERROR(LEFT(D5072, FIND("-",D5072,1)-2),D5072)</f>
        <v>OPERASI</v>
      </c>
      <c r="F5072" s="22" t="s">
        <v>56</v>
      </c>
      <c r="G5072" s="62" t="s">
        <v>28</v>
      </c>
      <c r="H5072" s="22" t="s">
        <v>670</v>
      </c>
      <c r="I5072" s="22" t="s">
        <v>671</v>
      </c>
      <c r="J5072" s="22" t="s">
        <v>564</v>
      </c>
      <c r="K5072" s="22" t="s">
        <v>6859</v>
      </c>
      <c r="L5072" s="12" t="str">
        <f>RIGHT(K5072, 4)</f>
        <v>2020</v>
      </c>
      <c r="M5072" s="13">
        <v>43838</v>
      </c>
      <c r="N5072" s="14" t="str">
        <f>TEXT(M5072,"mmmm")</f>
        <v>January</v>
      </c>
      <c r="O5072" s="15">
        <f>MONTH(M5072)</f>
        <v>1</v>
      </c>
      <c r="P5072" s="22" t="s">
        <v>4781</v>
      </c>
      <c r="Q5072" s="13">
        <v>43882</v>
      </c>
      <c r="R5072" s="22" t="s">
        <v>11260</v>
      </c>
      <c r="S5072" s="17" t="str">
        <f>IFERROR(LEFT(R5072,FIND(" ",R5072)-1),R5072)</f>
        <v>44</v>
      </c>
      <c r="T5072" s="22">
        <v>44</v>
      </c>
      <c r="U5072" s="18" t="str">
        <f>IF(AND(T5072&gt;3,T5072&lt;&gt;"-"),"&gt;3",T5072)</f>
        <v>&gt;3</v>
      </c>
      <c r="V5072" s="22" t="s">
        <v>8904</v>
      </c>
      <c r="W5072" s="20" t="str">
        <f>IF(V5072="-","",V5072)</f>
        <v>&gt;3</v>
      </c>
      <c r="X5072" s="29" t="s">
        <v>30</v>
      </c>
    </row>
    <row r="5073" spans="1:24" ht="15.75" customHeight="1" x14ac:dyDescent="0.3">
      <c r="A5073" s="10">
        <v>5072</v>
      </c>
      <c r="B5073" s="22" t="s">
        <v>11261</v>
      </c>
      <c r="C5073" s="22" t="s">
        <v>25</v>
      </c>
      <c r="D5073" s="22" t="s">
        <v>4813</v>
      </c>
      <c r="E5073" s="11" t="str">
        <f>IFERROR(LEFT(D5073, FIND("-",D5073,1)-2),D5073)</f>
        <v>SISTEM</v>
      </c>
      <c r="F5073" s="22" t="s">
        <v>5562</v>
      </c>
      <c r="G5073" s="62" t="s">
        <v>28</v>
      </c>
      <c r="H5073" s="22" t="s">
        <v>670</v>
      </c>
      <c r="I5073" s="22" t="s">
        <v>671</v>
      </c>
      <c r="J5073" s="22" t="s">
        <v>11262</v>
      </c>
      <c r="K5073" s="22" t="s">
        <v>11263</v>
      </c>
      <c r="L5073" s="12" t="str">
        <f>RIGHT(K5073, 4)</f>
        <v>2022</v>
      </c>
      <c r="M5073" s="13">
        <v>44653</v>
      </c>
      <c r="N5073" s="14" t="str">
        <f>TEXT(M5073,"mmmm")</f>
        <v>April</v>
      </c>
      <c r="O5073" s="15">
        <f>MONTH(M5073)</f>
        <v>4</v>
      </c>
      <c r="P5073" s="22" t="s">
        <v>3564</v>
      </c>
      <c r="Q5073" s="13">
        <v>44699</v>
      </c>
      <c r="R5073" s="22" t="s">
        <v>11264</v>
      </c>
      <c r="S5073" s="17" t="str">
        <f>IFERROR(LEFT(R5073,FIND(" ",R5073)-1),R5073)</f>
        <v>45</v>
      </c>
      <c r="T5073" s="22">
        <v>45</v>
      </c>
      <c r="U5073" s="18" t="str">
        <f>IF(AND(T5073&gt;3,T5073&lt;&gt;"-"),"&gt;3",T5073)</f>
        <v>&gt;3</v>
      </c>
      <c r="V5073" s="22" t="s">
        <v>8904</v>
      </c>
      <c r="W5073" s="20" t="str">
        <f>IF(V5073="-","",V5073)</f>
        <v>&gt;3</v>
      </c>
      <c r="X5073" s="29" t="s">
        <v>30</v>
      </c>
    </row>
    <row r="5074" spans="1:24" ht="15.75" customHeight="1" x14ac:dyDescent="0.3">
      <c r="A5074" s="10">
        <v>5073</v>
      </c>
      <c r="B5074" s="22" t="s">
        <v>11265</v>
      </c>
      <c r="C5074" s="22" t="s">
        <v>25</v>
      </c>
      <c r="D5074" s="22" t="s">
        <v>65</v>
      </c>
      <c r="E5074" s="11" t="str">
        <f>IFERROR(LEFT(D5074, FIND("-",D5074,1)-2),D5074)</f>
        <v>RANGKAIAN</v>
      </c>
      <c r="F5074" s="22" t="s">
        <v>27</v>
      </c>
      <c r="G5074" s="62" t="s">
        <v>28</v>
      </c>
      <c r="H5074" s="22" t="s">
        <v>670</v>
      </c>
      <c r="I5074" s="22" t="s">
        <v>675</v>
      </c>
      <c r="J5074" s="22" t="s">
        <v>104</v>
      </c>
      <c r="K5074" s="22" t="s">
        <v>374</v>
      </c>
      <c r="L5074" s="12" t="str">
        <f>RIGHT(K5074, 4)</f>
        <v>2022</v>
      </c>
      <c r="M5074" s="13">
        <v>44700</v>
      </c>
      <c r="N5074" s="14" t="str">
        <f>TEXT(M5074,"mmmm")</f>
        <v>May</v>
      </c>
      <c r="O5074" s="15">
        <f>MONTH(M5074)</f>
        <v>5</v>
      </c>
      <c r="P5074" s="22" t="s">
        <v>1216</v>
      </c>
      <c r="Q5074" s="13">
        <v>44747</v>
      </c>
      <c r="R5074" s="22" t="s">
        <v>11266</v>
      </c>
      <c r="S5074" s="17" t="str">
        <f>IFERROR(LEFT(R5074,FIND(" ",R5074)-1),R5074)</f>
        <v>46</v>
      </c>
      <c r="T5074" s="22">
        <v>46</v>
      </c>
      <c r="U5074" s="18" t="str">
        <f>IF(AND(T5074&gt;3,T5074&lt;&gt;"-"),"&gt;3",T5074)</f>
        <v>&gt;3</v>
      </c>
      <c r="V5074" s="22" t="s">
        <v>8904</v>
      </c>
      <c r="W5074" s="20" t="str">
        <f>IF(V5074="-","",V5074)</f>
        <v>&gt;3</v>
      </c>
      <c r="X5074" s="29" t="s">
        <v>30</v>
      </c>
    </row>
    <row r="5075" spans="1:24" ht="15.75" customHeight="1" x14ac:dyDescent="0.3">
      <c r="A5075" s="10">
        <v>5074</v>
      </c>
      <c r="B5075" s="22" t="s">
        <v>11267</v>
      </c>
      <c r="C5075" s="22" t="s">
        <v>25</v>
      </c>
      <c r="D5075" s="22" t="s">
        <v>55</v>
      </c>
      <c r="E5075" s="11" t="str">
        <f>IFERROR(LEFT(D5075, FIND("-",D5075,1)-2),D5075)</f>
        <v>OPERASI</v>
      </c>
      <c r="F5075" s="22" t="s">
        <v>27</v>
      </c>
      <c r="G5075" s="62" t="s">
        <v>28</v>
      </c>
      <c r="H5075" s="22" t="s">
        <v>670</v>
      </c>
      <c r="I5075" s="22" t="s">
        <v>675</v>
      </c>
      <c r="J5075" s="22" t="s">
        <v>58</v>
      </c>
      <c r="K5075" s="22" t="s">
        <v>6454</v>
      </c>
      <c r="L5075" s="12" t="str">
        <f>RIGHT(K5075, 4)</f>
        <v>2021</v>
      </c>
      <c r="M5075" s="13">
        <v>44246</v>
      </c>
      <c r="N5075" s="14" t="str">
        <f>TEXT(M5075,"mmmm")</f>
        <v>February</v>
      </c>
      <c r="O5075" s="15">
        <f>MONTH(M5075)</f>
        <v>2</v>
      </c>
      <c r="P5075" s="22" t="s">
        <v>1144</v>
      </c>
      <c r="Q5075" s="13">
        <v>44292</v>
      </c>
      <c r="R5075" s="22" t="s">
        <v>11268</v>
      </c>
      <c r="S5075" s="17" t="str">
        <f>IFERROR(LEFT(R5075,FIND(" ",R5075)-1),R5075)</f>
        <v>46</v>
      </c>
      <c r="T5075" s="22">
        <v>46</v>
      </c>
      <c r="U5075" s="18" t="str">
        <f>IF(AND(T5075&gt;3,T5075&lt;&gt;"-"),"&gt;3",T5075)</f>
        <v>&gt;3</v>
      </c>
      <c r="V5075" s="22" t="s">
        <v>8904</v>
      </c>
      <c r="W5075" s="20" t="str">
        <f>IF(V5075="-","",V5075)</f>
        <v>&gt;3</v>
      </c>
      <c r="X5075" s="29" t="s">
        <v>30</v>
      </c>
    </row>
    <row r="5076" spans="1:24" ht="15.75" customHeight="1" x14ac:dyDescent="0.3">
      <c r="A5076" s="10">
        <v>5075</v>
      </c>
      <c r="B5076" s="22" t="s">
        <v>11269</v>
      </c>
      <c r="C5076" s="22" t="s">
        <v>39</v>
      </c>
      <c r="D5076" s="22" t="s">
        <v>339</v>
      </c>
      <c r="E5076" s="11" t="str">
        <f>IFERROR(LEFT(D5076, FIND("-",D5076,1)-2),D5076)</f>
        <v>RANGKAIAN</v>
      </c>
      <c r="F5076" s="22" t="s">
        <v>27</v>
      </c>
      <c r="G5076" s="62" t="s">
        <v>28</v>
      </c>
      <c r="H5076" s="22" t="s">
        <v>670</v>
      </c>
      <c r="I5076" s="22" t="s">
        <v>671</v>
      </c>
      <c r="J5076" s="22" t="s">
        <v>564</v>
      </c>
      <c r="K5076" s="22" t="s">
        <v>284</v>
      </c>
      <c r="L5076" s="12" t="str">
        <f>RIGHT(K5076, 4)</f>
        <v>2021</v>
      </c>
      <c r="M5076" s="13">
        <v>44546</v>
      </c>
      <c r="N5076" s="14" t="str">
        <f>TEXT(M5076,"mmmm")</f>
        <v>December</v>
      </c>
      <c r="O5076" s="15">
        <f>MONTH(M5076)</f>
        <v>12</v>
      </c>
      <c r="P5076" s="22" t="s">
        <v>2319</v>
      </c>
      <c r="Q5076" s="13">
        <v>44595</v>
      </c>
      <c r="R5076" s="22" t="s">
        <v>11270</v>
      </c>
      <c r="S5076" s="17" t="str">
        <f>IFERROR(LEFT(R5076,FIND(" ",R5076)-1),R5076)</f>
        <v>48</v>
      </c>
      <c r="T5076" s="22">
        <v>48</v>
      </c>
      <c r="U5076" s="18" t="str">
        <f>IF(AND(T5076&gt;3,T5076&lt;&gt;"-"),"&gt;3",T5076)</f>
        <v>&gt;3</v>
      </c>
      <c r="V5076" s="22" t="s">
        <v>8904</v>
      </c>
      <c r="W5076" s="20" t="str">
        <f>IF(V5076="-","",V5076)</f>
        <v>&gt;3</v>
      </c>
      <c r="X5076" s="29" t="s">
        <v>30</v>
      </c>
    </row>
    <row r="5077" spans="1:24" ht="15.75" customHeight="1" x14ac:dyDescent="0.3">
      <c r="A5077" s="10">
        <v>5076</v>
      </c>
      <c r="B5077" s="22" t="s">
        <v>11271</v>
      </c>
      <c r="C5077" s="22" t="s">
        <v>25</v>
      </c>
      <c r="D5077" s="22" t="s">
        <v>46</v>
      </c>
      <c r="E5077" s="11" t="str">
        <f>IFERROR(LEFT(D5077, FIND("-",D5077,1)-2),D5077)</f>
        <v>OPERASI</v>
      </c>
      <c r="F5077" s="22" t="s">
        <v>47</v>
      </c>
      <c r="G5077" s="62" t="s">
        <v>28</v>
      </c>
      <c r="H5077" s="22" t="s">
        <v>684</v>
      </c>
      <c r="I5077" s="22" t="s">
        <v>675</v>
      </c>
      <c r="J5077" s="22" t="s">
        <v>1044</v>
      </c>
      <c r="K5077" s="22" t="s">
        <v>1792</v>
      </c>
      <c r="L5077" s="12" t="str">
        <f>RIGHT(K5077, 4)</f>
        <v>2020</v>
      </c>
      <c r="M5077" s="13">
        <v>43900</v>
      </c>
      <c r="N5077" s="14" t="str">
        <f>TEXT(M5077,"mmmm")</f>
        <v>March</v>
      </c>
      <c r="O5077" s="15">
        <f>MONTH(M5077)</f>
        <v>3</v>
      </c>
      <c r="P5077" s="22" t="s">
        <v>3118</v>
      </c>
      <c r="Q5077" s="13">
        <v>43948</v>
      </c>
      <c r="R5077" s="22" t="s">
        <v>11272</v>
      </c>
      <c r="S5077" s="17" t="str">
        <f>IFERROR(LEFT(R5077,FIND(" ",R5077)-1),R5077)</f>
        <v>48</v>
      </c>
      <c r="T5077" s="22">
        <v>48</v>
      </c>
      <c r="U5077" s="18" t="str">
        <f>IF(AND(T5077&gt;3,T5077&lt;&gt;"-"),"&gt;3",T5077)</f>
        <v>&gt;3</v>
      </c>
      <c r="V5077" s="22" t="s">
        <v>8904</v>
      </c>
      <c r="W5077" s="20" t="str">
        <f>IF(V5077="-","",V5077)</f>
        <v>&gt;3</v>
      </c>
      <c r="X5077" s="29" t="s">
        <v>687</v>
      </c>
    </row>
    <row r="5078" spans="1:24" ht="15.75" customHeight="1" x14ac:dyDescent="0.3">
      <c r="A5078" s="10">
        <v>5077</v>
      </c>
      <c r="B5078" s="22" t="s">
        <v>11273</v>
      </c>
      <c r="C5078" s="22" t="s">
        <v>25</v>
      </c>
      <c r="D5078" s="22" t="s">
        <v>55</v>
      </c>
      <c r="E5078" s="11" t="str">
        <f>IFERROR(LEFT(D5078, FIND("-",D5078,1)-2),D5078)</f>
        <v>OPERASI</v>
      </c>
      <c r="F5078" s="22" t="s">
        <v>56</v>
      </c>
      <c r="G5078" s="62" t="s">
        <v>28</v>
      </c>
      <c r="H5078" s="22" t="s">
        <v>670</v>
      </c>
      <c r="I5078" s="22" t="s">
        <v>671</v>
      </c>
      <c r="J5078" s="22" t="s">
        <v>2871</v>
      </c>
      <c r="K5078" s="22" t="s">
        <v>2253</v>
      </c>
      <c r="L5078" s="12" t="str">
        <f>RIGHT(K5078, 4)</f>
        <v>2020</v>
      </c>
      <c r="M5078" s="13">
        <v>44049</v>
      </c>
      <c r="N5078" s="14" t="str">
        <f>TEXT(M5078,"mmmm")</f>
        <v>August</v>
      </c>
      <c r="O5078" s="15">
        <f>MONTH(M5078)</f>
        <v>8</v>
      </c>
      <c r="P5078" s="22" t="s">
        <v>1238</v>
      </c>
      <c r="Q5078" s="13">
        <v>44097</v>
      </c>
      <c r="R5078" s="22" t="s">
        <v>11274</v>
      </c>
      <c r="S5078" s="17" t="str">
        <f>IFERROR(LEFT(R5078,FIND(" ",R5078)-1),R5078)</f>
        <v>48</v>
      </c>
      <c r="T5078" s="22">
        <v>48</v>
      </c>
      <c r="U5078" s="18" t="str">
        <f>IF(AND(T5078&gt;3,T5078&lt;&gt;"-"),"&gt;3",T5078)</f>
        <v>&gt;3</v>
      </c>
      <c r="V5078" s="22" t="s">
        <v>8904</v>
      </c>
      <c r="W5078" s="20" t="str">
        <f>IF(V5078="-","",V5078)</f>
        <v>&gt;3</v>
      </c>
      <c r="X5078" s="29" t="s">
        <v>30</v>
      </c>
    </row>
    <row r="5079" spans="1:24" ht="15.75" customHeight="1" x14ac:dyDescent="0.3">
      <c r="A5079" s="10">
        <v>5078</v>
      </c>
      <c r="B5079" s="22" t="s">
        <v>11275</v>
      </c>
      <c r="C5079" s="22" t="s">
        <v>25</v>
      </c>
      <c r="D5079" s="22" t="s">
        <v>46</v>
      </c>
      <c r="E5079" s="11" t="str">
        <f>IFERROR(LEFT(D5079, FIND("-",D5079,1)-2),D5079)</f>
        <v>OPERASI</v>
      </c>
      <c r="F5079" s="22" t="s">
        <v>47</v>
      </c>
      <c r="G5079" s="62" t="s">
        <v>28</v>
      </c>
      <c r="H5079" s="22" t="s">
        <v>670</v>
      </c>
      <c r="I5079" s="22" t="s">
        <v>671</v>
      </c>
      <c r="J5079" s="22" t="s">
        <v>564</v>
      </c>
      <c r="K5079" s="22" t="s">
        <v>3270</v>
      </c>
      <c r="L5079" s="12" t="str">
        <f>RIGHT(K5079, 4)</f>
        <v>2021</v>
      </c>
      <c r="M5079" s="13">
        <v>44545</v>
      </c>
      <c r="N5079" s="14" t="str">
        <f>TEXT(M5079,"mmmm")</f>
        <v>December</v>
      </c>
      <c r="O5079" s="15">
        <f>MONTH(M5079)</f>
        <v>12</v>
      </c>
      <c r="P5079" s="22" t="s">
        <v>2319</v>
      </c>
      <c r="Q5079" s="13">
        <v>44595</v>
      </c>
      <c r="R5079" s="22" t="s">
        <v>11276</v>
      </c>
      <c r="S5079" s="17" t="str">
        <f>IFERROR(LEFT(R5079,FIND(" ",R5079)-1),R5079)</f>
        <v>49</v>
      </c>
      <c r="T5079" s="22">
        <v>49</v>
      </c>
      <c r="U5079" s="18" t="str">
        <f>IF(AND(T5079&gt;3,T5079&lt;&gt;"-"),"&gt;3",T5079)</f>
        <v>&gt;3</v>
      </c>
      <c r="V5079" s="22" t="s">
        <v>8904</v>
      </c>
      <c r="W5079" s="20" t="str">
        <f>IF(V5079="-","",V5079)</f>
        <v>&gt;3</v>
      </c>
      <c r="X5079" s="29" t="s">
        <v>30</v>
      </c>
    </row>
    <row r="5080" spans="1:24" ht="15.75" customHeight="1" x14ac:dyDescent="0.3">
      <c r="A5080" s="10">
        <v>5079</v>
      </c>
      <c r="B5080" s="22" t="s">
        <v>11277</v>
      </c>
      <c r="C5080" s="22" t="s">
        <v>25</v>
      </c>
      <c r="D5080" s="22" t="s">
        <v>55</v>
      </c>
      <c r="E5080" s="11" t="str">
        <f>IFERROR(LEFT(D5080, FIND("-",D5080,1)-2),D5080)</f>
        <v>OPERASI</v>
      </c>
      <c r="F5080" s="22" t="s">
        <v>27</v>
      </c>
      <c r="G5080" s="62" t="s">
        <v>28</v>
      </c>
      <c r="H5080" s="22" t="s">
        <v>670</v>
      </c>
      <c r="I5080" s="22" t="s">
        <v>675</v>
      </c>
      <c r="J5080" s="22" t="s">
        <v>1044</v>
      </c>
      <c r="K5080" s="22" t="s">
        <v>149</v>
      </c>
      <c r="L5080" s="12" t="str">
        <f>RIGHT(K5080, 4)</f>
        <v>2021</v>
      </c>
      <c r="M5080" s="13">
        <v>44210</v>
      </c>
      <c r="N5080" s="14" t="str">
        <f>TEXT(M5080,"mmmm")</f>
        <v>January</v>
      </c>
      <c r="O5080" s="15">
        <f>MONTH(M5080)</f>
        <v>1</v>
      </c>
      <c r="P5080" s="22" t="s">
        <v>2036</v>
      </c>
      <c r="Q5080" s="13">
        <v>44215</v>
      </c>
      <c r="R5080" s="22" t="s">
        <v>11278</v>
      </c>
      <c r="S5080" s="17" t="str">
        <f>IFERROR(LEFT(R5080,FIND(" ",R5080)-1),R5080)</f>
        <v>5</v>
      </c>
      <c r="T5080" s="22">
        <v>5</v>
      </c>
      <c r="U5080" s="18" t="str">
        <f>IF(AND(T5080&gt;3,T5080&lt;&gt;"-"),"&gt;3",T5080)</f>
        <v>&gt;3</v>
      </c>
      <c r="V5080" s="22" t="s">
        <v>8904</v>
      </c>
      <c r="W5080" s="20" t="str">
        <f>IF(V5080="-","",V5080)</f>
        <v>&gt;3</v>
      </c>
      <c r="X5080" s="29" t="s">
        <v>30</v>
      </c>
    </row>
    <row r="5081" spans="1:24" ht="15.75" customHeight="1" x14ac:dyDescent="0.3">
      <c r="A5081" s="10">
        <v>5080</v>
      </c>
      <c r="B5081" s="22" t="s">
        <v>11279</v>
      </c>
      <c r="C5081" s="22" t="s">
        <v>25</v>
      </c>
      <c r="D5081" s="22" t="s">
        <v>55</v>
      </c>
      <c r="E5081" s="11" t="str">
        <f>IFERROR(LEFT(D5081, FIND("-",D5081,1)-2),D5081)</f>
        <v>OPERASI</v>
      </c>
      <c r="F5081" s="22" t="s">
        <v>56</v>
      </c>
      <c r="G5081" s="62" t="s">
        <v>28</v>
      </c>
      <c r="H5081" s="22" t="s">
        <v>670</v>
      </c>
      <c r="I5081" s="22" t="s">
        <v>675</v>
      </c>
      <c r="J5081" s="22" t="s">
        <v>162</v>
      </c>
      <c r="K5081" s="22" t="s">
        <v>520</v>
      </c>
      <c r="L5081" s="12" t="str">
        <f>RIGHT(K5081, 4)</f>
        <v>2023</v>
      </c>
      <c r="M5081" s="13">
        <v>44952</v>
      </c>
      <c r="N5081" s="14" t="str">
        <f>TEXT(M5081,"mmmm")</f>
        <v>January</v>
      </c>
      <c r="O5081" s="15">
        <f>MONTH(M5081)</f>
        <v>1</v>
      </c>
      <c r="P5081" s="22" t="s">
        <v>1573</v>
      </c>
      <c r="Q5081" s="13">
        <v>44957</v>
      </c>
      <c r="R5081" s="22" t="s">
        <v>11280</v>
      </c>
      <c r="S5081" s="17" t="str">
        <f>IFERROR(LEFT(R5081,FIND(" ",R5081)-1),R5081)</f>
        <v>5</v>
      </c>
      <c r="T5081" s="22">
        <v>5</v>
      </c>
      <c r="U5081" s="18" t="str">
        <f>IF(AND(T5081&gt;3,T5081&lt;&gt;"-"),"&gt;3",T5081)</f>
        <v>&gt;3</v>
      </c>
      <c r="V5081" s="22" t="s">
        <v>8904</v>
      </c>
      <c r="W5081" s="20" t="str">
        <f>IF(V5081="-","",V5081)</f>
        <v>&gt;3</v>
      </c>
      <c r="X5081" s="29" t="s">
        <v>30</v>
      </c>
    </row>
    <row r="5082" spans="1:24" ht="15.75" customHeight="1" x14ac:dyDescent="0.3">
      <c r="A5082" s="10">
        <v>5081</v>
      </c>
      <c r="B5082" s="22" t="s">
        <v>11281</v>
      </c>
      <c r="C5082" s="22" t="s">
        <v>39</v>
      </c>
      <c r="D5082" s="22" t="s">
        <v>51</v>
      </c>
      <c r="E5082" s="11" t="str">
        <f>IFERROR(LEFT(D5082, FIND("-",D5082,1)-2),D5082)</f>
        <v>OPERASI</v>
      </c>
      <c r="F5082" s="22" t="s">
        <v>52</v>
      </c>
      <c r="G5082" s="62" t="s">
        <v>28</v>
      </c>
      <c r="H5082" s="22" t="s">
        <v>670</v>
      </c>
      <c r="I5082" s="22" t="s">
        <v>675</v>
      </c>
      <c r="J5082" s="22" t="s">
        <v>813</v>
      </c>
      <c r="K5082" s="22" t="s">
        <v>620</v>
      </c>
      <c r="L5082" s="12" t="str">
        <f>RIGHT(K5082, 4)</f>
        <v>2023</v>
      </c>
      <c r="M5082" s="13">
        <v>45196</v>
      </c>
      <c r="N5082" s="14" t="str">
        <f>TEXT(M5082,"mmmm")</f>
        <v>September</v>
      </c>
      <c r="O5082" s="15">
        <f>MONTH(M5082)</f>
        <v>9</v>
      </c>
      <c r="P5082" s="22" t="s">
        <v>1003</v>
      </c>
      <c r="Q5082" s="13">
        <v>45201</v>
      </c>
      <c r="R5082" s="22" t="s">
        <v>11282</v>
      </c>
      <c r="S5082" s="17" t="str">
        <f>IFERROR(LEFT(R5082,FIND(" ",R5082)-1),R5082)</f>
        <v>5</v>
      </c>
      <c r="T5082" s="22">
        <v>5</v>
      </c>
      <c r="U5082" s="18" t="str">
        <f>IF(AND(T5082&gt;3,T5082&lt;&gt;"-"),"&gt;3",T5082)</f>
        <v>&gt;3</v>
      </c>
      <c r="V5082" s="22" t="s">
        <v>8904</v>
      </c>
      <c r="W5082" s="20" t="str">
        <f>IF(V5082="-","",V5082)</f>
        <v>&gt;3</v>
      </c>
      <c r="X5082" s="29" t="s">
        <v>30</v>
      </c>
    </row>
    <row r="5083" spans="1:24" ht="15.75" customHeight="1" x14ac:dyDescent="0.3">
      <c r="A5083" s="10">
        <v>5082</v>
      </c>
      <c r="B5083" s="22" t="s">
        <v>11283</v>
      </c>
      <c r="C5083" s="22" t="s">
        <v>39</v>
      </c>
      <c r="D5083" s="22" t="s">
        <v>33</v>
      </c>
      <c r="E5083" s="11" t="str">
        <f>IFERROR(LEFT(D5083, FIND("-",D5083,1)-2),D5083)</f>
        <v>OPERASI</v>
      </c>
      <c r="F5083" s="22" t="s">
        <v>27</v>
      </c>
      <c r="G5083" s="62" t="s">
        <v>28</v>
      </c>
      <c r="H5083" s="22" t="s">
        <v>670</v>
      </c>
      <c r="I5083" s="22" t="s">
        <v>675</v>
      </c>
      <c r="J5083" s="22" t="s">
        <v>58</v>
      </c>
      <c r="K5083" s="22" t="s">
        <v>445</v>
      </c>
      <c r="L5083" s="12" t="str">
        <f>RIGHT(K5083, 4)</f>
        <v>2022</v>
      </c>
      <c r="M5083" s="13">
        <v>44840</v>
      </c>
      <c r="N5083" s="14" t="str">
        <f>TEXT(M5083,"mmmm")</f>
        <v>October</v>
      </c>
      <c r="O5083" s="15">
        <f>MONTH(M5083)</f>
        <v>10</v>
      </c>
      <c r="P5083" s="22" t="s">
        <v>1460</v>
      </c>
      <c r="Q5083" s="13">
        <v>44845</v>
      </c>
      <c r="R5083" s="22" t="s">
        <v>11284</v>
      </c>
      <c r="S5083" s="17" t="str">
        <f>IFERROR(LEFT(R5083,FIND(" ",R5083)-1),R5083)</f>
        <v>5</v>
      </c>
      <c r="T5083" s="22">
        <v>5</v>
      </c>
      <c r="U5083" s="18" t="str">
        <f>IF(AND(T5083&gt;3,T5083&lt;&gt;"-"),"&gt;3",T5083)</f>
        <v>&gt;3</v>
      </c>
      <c r="V5083" s="22" t="s">
        <v>8904</v>
      </c>
      <c r="W5083" s="20" t="str">
        <f>IF(V5083="-","",V5083)</f>
        <v>&gt;3</v>
      </c>
      <c r="X5083" s="29" t="s">
        <v>30</v>
      </c>
    </row>
    <row r="5084" spans="1:24" ht="15.75" customHeight="1" x14ac:dyDescent="0.3">
      <c r="A5084" s="10">
        <v>5083</v>
      </c>
      <c r="B5084" s="22" t="s">
        <v>11285</v>
      </c>
      <c r="C5084" s="22" t="s">
        <v>25</v>
      </c>
      <c r="D5084" s="22" t="s">
        <v>242</v>
      </c>
      <c r="E5084" s="11" t="str">
        <f>IFERROR(LEFT(D5084, FIND("-",D5084,1)-2),D5084)</f>
        <v>OPERASI</v>
      </c>
      <c r="F5084" s="22" t="s">
        <v>27</v>
      </c>
      <c r="G5084" s="62" t="s">
        <v>28</v>
      </c>
      <c r="H5084" s="22" t="s">
        <v>670</v>
      </c>
      <c r="I5084" s="22" t="s">
        <v>675</v>
      </c>
      <c r="J5084" s="22" t="s">
        <v>564</v>
      </c>
      <c r="K5084" s="22" t="s">
        <v>1394</v>
      </c>
      <c r="L5084" s="12" t="str">
        <f>RIGHT(K5084, 4)</f>
        <v>2021</v>
      </c>
      <c r="M5084" s="13">
        <v>44308</v>
      </c>
      <c r="N5084" s="14" t="str">
        <f>TEXT(M5084,"mmmm")</f>
        <v>April</v>
      </c>
      <c r="O5084" s="15">
        <f>MONTH(M5084)</f>
        <v>4</v>
      </c>
      <c r="P5084" s="22" t="s">
        <v>3267</v>
      </c>
      <c r="Q5084" s="13">
        <v>44313</v>
      </c>
      <c r="R5084" s="22" t="s">
        <v>11286</v>
      </c>
      <c r="S5084" s="17" t="str">
        <f>IFERROR(LEFT(R5084,FIND(" ",R5084)-1),R5084)</f>
        <v>5</v>
      </c>
      <c r="T5084" s="22">
        <v>5</v>
      </c>
      <c r="U5084" s="18" t="str">
        <f>IF(AND(T5084&gt;3,T5084&lt;&gt;"-"),"&gt;3",T5084)</f>
        <v>&gt;3</v>
      </c>
      <c r="V5084" s="22" t="s">
        <v>8904</v>
      </c>
      <c r="W5084" s="20" t="str">
        <f>IF(V5084="-","",V5084)</f>
        <v>&gt;3</v>
      </c>
      <c r="X5084" s="29" t="s">
        <v>30</v>
      </c>
    </row>
    <row r="5085" spans="1:24" ht="15.75" customHeight="1" x14ac:dyDescent="0.3">
      <c r="A5085" s="10">
        <v>5084</v>
      </c>
      <c r="B5085" s="22" t="s">
        <v>11287</v>
      </c>
      <c r="C5085" s="22" t="s">
        <v>25</v>
      </c>
      <c r="D5085" s="22" t="s">
        <v>209</v>
      </c>
      <c r="E5085" s="11" t="str">
        <f>IFERROR(LEFT(D5085, FIND("-",D5085,1)-2),D5085)</f>
        <v>OPERASI</v>
      </c>
      <c r="F5085" s="22" t="s">
        <v>27</v>
      </c>
      <c r="G5085" s="62" t="s">
        <v>28</v>
      </c>
      <c r="H5085" s="22" t="s">
        <v>684</v>
      </c>
      <c r="I5085" s="22" t="s">
        <v>675</v>
      </c>
      <c r="J5085" s="22" t="s">
        <v>97</v>
      </c>
      <c r="K5085" s="22" t="s">
        <v>1119</v>
      </c>
      <c r="L5085" s="12" t="str">
        <f>RIGHT(K5085, 4)</f>
        <v>2020</v>
      </c>
      <c r="M5085" s="13">
        <v>44091</v>
      </c>
      <c r="N5085" s="14" t="str">
        <f>TEXT(M5085,"mmmm")</f>
        <v>September</v>
      </c>
      <c r="O5085" s="15">
        <f>MONTH(M5085)</f>
        <v>9</v>
      </c>
      <c r="P5085" s="22" t="s">
        <v>2629</v>
      </c>
      <c r="Q5085" s="13">
        <v>44096</v>
      </c>
      <c r="R5085" s="22" t="s">
        <v>11288</v>
      </c>
      <c r="S5085" s="17" t="str">
        <f>IFERROR(LEFT(R5085,FIND(" ",R5085)-1),R5085)</f>
        <v>5</v>
      </c>
      <c r="T5085" s="22">
        <v>5</v>
      </c>
      <c r="U5085" s="18" t="str">
        <f>IF(AND(T5085&gt;3,T5085&lt;&gt;"-"),"&gt;3",T5085)</f>
        <v>&gt;3</v>
      </c>
      <c r="V5085" s="22" t="s">
        <v>8904</v>
      </c>
      <c r="W5085" s="20" t="str">
        <f>IF(V5085="-","",V5085)</f>
        <v>&gt;3</v>
      </c>
      <c r="X5085" s="29" t="s">
        <v>687</v>
      </c>
    </row>
    <row r="5086" spans="1:24" ht="15.75" customHeight="1" x14ac:dyDescent="0.3">
      <c r="A5086" s="10">
        <v>5085</v>
      </c>
      <c r="B5086" s="22" t="s">
        <v>11289</v>
      </c>
      <c r="C5086" s="22" t="s">
        <v>25</v>
      </c>
      <c r="D5086" s="22" t="s">
        <v>33</v>
      </c>
      <c r="E5086" s="11" t="str">
        <f>IFERROR(LEFT(D5086, FIND("-",D5086,1)-2),D5086)</f>
        <v>OPERASI</v>
      </c>
      <c r="F5086" s="22" t="s">
        <v>215</v>
      </c>
      <c r="G5086" s="62" t="s">
        <v>28</v>
      </c>
      <c r="H5086" s="22" t="s">
        <v>670</v>
      </c>
      <c r="I5086" s="22" t="s">
        <v>675</v>
      </c>
      <c r="J5086" s="22" t="s">
        <v>58</v>
      </c>
      <c r="K5086" s="22" t="s">
        <v>8491</v>
      </c>
      <c r="L5086" s="12" t="str">
        <f>RIGHT(K5086, 4)</f>
        <v>2021</v>
      </c>
      <c r="M5086" s="13">
        <v>44371</v>
      </c>
      <c r="N5086" s="14" t="str">
        <f>TEXT(M5086,"mmmm")</f>
        <v>June</v>
      </c>
      <c r="O5086" s="15">
        <f>MONTH(M5086)</f>
        <v>6</v>
      </c>
      <c r="P5086" s="22" t="s">
        <v>205</v>
      </c>
      <c r="Q5086" s="13">
        <v>44376</v>
      </c>
      <c r="R5086" s="22" t="s">
        <v>11290</v>
      </c>
      <c r="S5086" s="17" t="str">
        <f>IFERROR(LEFT(R5086,FIND(" ",R5086)-1),R5086)</f>
        <v>5</v>
      </c>
      <c r="T5086" s="22">
        <v>5</v>
      </c>
      <c r="U5086" s="18" t="str">
        <f>IF(AND(T5086&gt;3,T5086&lt;&gt;"-"),"&gt;3",T5086)</f>
        <v>&gt;3</v>
      </c>
      <c r="V5086" s="22" t="s">
        <v>8904</v>
      </c>
      <c r="W5086" s="20" t="str">
        <f>IF(V5086="-","",V5086)</f>
        <v>&gt;3</v>
      </c>
      <c r="X5086" s="29" t="s">
        <v>30</v>
      </c>
    </row>
    <row r="5087" spans="1:24" ht="15.75" customHeight="1" x14ac:dyDescent="0.3">
      <c r="A5087" s="10">
        <v>5086</v>
      </c>
      <c r="B5087" s="22" t="s">
        <v>11291</v>
      </c>
      <c r="C5087" s="22" t="s">
        <v>25</v>
      </c>
      <c r="D5087" s="22" t="s">
        <v>55</v>
      </c>
      <c r="E5087" s="11" t="str">
        <f>IFERROR(LEFT(D5087, FIND("-",D5087,1)-2),D5087)</f>
        <v>OPERASI</v>
      </c>
      <c r="F5087" s="22" t="s">
        <v>482</v>
      </c>
      <c r="G5087" s="62" t="s">
        <v>28</v>
      </c>
      <c r="H5087" s="22" t="s">
        <v>670</v>
      </c>
      <c r="I5087" s="22" t="s">
        <v>707</v>
      </c>
      <c r="J5087" s="22" t="s">
        <v>97</v>
      </c>
      <c r="K5087" s="22" t="s">
        <v>4215</v>
      </c>
      <c r="L5087" s="12" t="str">
        <f>RIGHT(K5087, 4)</f>
        <v>2020</v>
      </c>
      <c r="M5087" s="13">
        <v>43887</v>
      </c>
      <c r="N5087" s="14" t="str">
        <f>TEXT(M5087,"mmmm")</f>
        <v>February</v>
      </c>
      <c r="O5087" s="15">
        <f>MONTH(M5087)</f>
        <v>2</v>
      </c>
      <c r="P5087" s="22" t="s">
        <v>1266</v>
      </c>
      <c r="Q5087" s="13">
        <v>43892</v>
      </c>
      <c r="R5087" s="22" t="s">
        <v>11292</v>
      </c>
      <c r="S5087" s="17" t="str">
        <f>IFERROR(LEFT(R5087,FIND(" ",R5087)-1),R5087)</f>
        <v>5</v>
      </c>
      <c r="T5087" s="22">
        <v>5</v>
      </c>
      <c r="U5087" s="18" t="str">
        <f>IF(AND(T5087&gt;3,T5087&lt;&gt;"-"),"&gt;3",T5087)</f>
        <v>&gt;3</v>
      </c>
      <c r="V5087" s="22" t="s">
        <v>8904</v>
      </c>
      <c r="W5087" s="20" t="str">
        <f>IF(V5087="-","",V5087)</f>
        <v>&gt;3</v>
      </c>
      <c r="X5087" s="29" t="s">
        <v>30</v>
      </c>
    </row>
    <row r="5088" spans="1:24" ht="15.75" customHeight="1" x14ac:dyDescent="0.3">
      <c r="A5088" s="10">
        <v>5087</v>
      </c>
      <c r="B5088" s="22" t="s">
        <v>11293</v>
      </c>
      <c r="C5088" s="22" t="s">
        <v>39</v>
      </c>
      <c r="D5088" s="22" t="s">
        <v>40</v>
      </c>
      <c r="E5088" s="11" t="str">
        <f>IFERROR(LEFT(D5088, FIND("-",D5088,1)-2),D5088)</f>
        <v>SISTEM</v>
      </c>
      <c r="F5088" s="22" t="s">
        <v>165</v>
      </c>
      <c r="G5088" s="62" t="s">
        <v>28</v>
      </c>
      <c r="H5088" s="22" t="s">
        <v>670</v>
      </c>
      <c r="I5088" s="22" t="s">
        <v>707</v>
      </c>
      <c r="J5088" s="22" t="s">
        <v>1247</v>
      </c>
      <c r="K5088" s="22" t="s">
        <v>2086</v>
      </c>
      <c r="L5088" s="12" t="str">
        <f>RIGHT(K5088, 4)</f>
        <v>2020</v>
      </c>
      <c r="M5088" s="13">
        <v>44076</v>
      </c>
      <c r="N5088" s="14" t="str">
        <f>TEXT(M5088,"mmmm")</f>
        <v>September</v>
      </c>
      <c r="O5088" s="15">
        <f>MONTH(M5088)</f>
        <v>9</v>
      </c>
      <c r="P5088" s="22" t="s">
        <v>3655</v>
      </c>
      <c r="Q5088" s="13">
        <v>44081</v>
      </c>
      <c r="R5088" s="22" t="s">
        <v>11294</v>
      </c>
      <c r="S5088" s="17" t="str">
        <f>IFERROR(LEFT(R5088,FIND(" ",R5088)-1),R5088)</f>
        <v>5</v>
      </c>
      <c r="T5088" s="22">
        <v>5</v>
      </c>
      <c r="U5088" s="18" t="str">
        <f>IF(AND(T5088&gt;3,T5088&lt;&gt;"-"),"&gt;3",T5088)</f>
        <v>&gt;3</v>
      </c>
      <c r="V5088" s="22" t="s">
        <v>8904</v>
      </c>
      <c r="W5088" s="20" t="str">
        <f>IF(V5088="-","",V5088)</f>
        <v>&gt;3</v>
      </c>
      <c r="X5088" s="29" t="s">
        <v>30</v>
      </c>
    </row>
    <row r="5089" spans="1:24" ht="15.75" customHeight="1" x14ac:dyDescent="0.3">
      <c r="A5089" s="10">
        <v>5088</v>
      </c>
      <c r="B5089" s="22" t="s">
        <v>11295</v>
      </c>
      <c r="C5089" s="22" t="s">
        <v>39</v>
      </c>
      <c r="D5089" s="22" t="s">
        <v>33</v>
      </c>
      <c r="E5089" s="11" t="str">
        <f>IFERROR(LEFT(D5089, FIND("-",D5089,1)-2),D5089)</f>
        <v>OPERASI</v>
      </c>
      <c r="F5089" s="22" t="s">
        <v>84</v>
      </c>
      <c r="G5089" s="62" t="s">
        <v>28</v>
      </c>
      <c r="H5089" s="22" t="s">
        <v>670</v>
      </c>
      <c r="I5089" s="22" t="s">
        <v>675</v>
      </c>
      <c r="J5089" s="22" t="s">
        <v>58</v>
      </c>
      <c r="K5089" s="22" t="s">
        <v>445</v>
      </c>
      <c r="L5089" s="12" t="str">
        <f>RIGHT(K5089, 4)</f>
        <v>2022</v>
      </c>
      <c r="M5089" s="13">
        <v>44840</v>
      </c>
      <c r="N5089" s="14" t="str">
        <f>TEXT(M5089,"mmmm")</f>
        <v>October</v>
      </c>
      <c r="O5089" s="15">
        <f>MONTH(M5089)</f>
        <v>10</v>
      </c>
      <c r="P5089" s="22" t="s">
        <v>1460</v>
      </c>
      <c r="Q5089" s="13">
        <v>44845</v>
      </c>
      <c r="R5089" s="22" t="s">
        <v>11296</v>
      </c>
      <c r="S5089" s="17" t="str">
        <f>IFERROR(LEFT(R5089,FIND(" ",R5089)-1),R5089)</f>
        <v>5</v>
      </c>
      <c r="T5089" s="22">
        <v>5</v>
      </c>
      <c r="U5089" s="18" t="str">
        <f>IF(AND(T5089&gt;3,T5089&lt;&gt;"-"),"&gt;3",T5089)</f>
        <v>&gt;3</v>
      </c>
      <c r="V5089" s="22" t="s">
        <v>8904</v>
      </c>
      <c r="W5089" s="20" t="str">
        <f>IF(V5089="-","",V5089)</f>
        <v>&gt;3</v>
      </c>
      <c r="X5089" s="29" t="s">
        <v>30</v>
      </c>
    </row>
    <row r="5090" spans="1:24" ht="15.75" customHeight="1" x14ac:dyDescent="0.3">
      <c r="A5090" s="10">
        <v>5089</v>
      </c>
      <c r="B5090" s="22" t="s">
        <v>11297</v>
      </c>
      <c r="C5090" s="22" t="s">
        <v>25</v>
      </c>
      <c r="D5090" s="22" t="s">
        <v>55</v>
      </c>
      <c r="E5090" s="11" t="str">
        <f>IFERROR(LEFT(D5090, FIND("-",D5090,1)-2),D5090)</f>
        <v>OPERASI</v>
      </c>
      <c r="F5090" s="22" t="s">
        <v>204</v>
      </c>
      <c r="G5090" s="62" t="s">
        <v>28</v>
      </c>
      <c r="H5090" s="22" t="s">
        <v>670</v>
      </c>
      <c r="I5090" s="22" t="s">
        <v>675</v>
      </c>
      <c r="J5090" s="22" t="s">
        <v>233</v>
      </c>
      <c r="K5090" s="22" t="s">
        <v>591</v>
      </c>
      <c r="L5090" s="12" t="str">
        <f>RIGHT(K5090, 4)</f>
        <v>2023</v>
      </c>
      <c r="M5090" s="13">
        <v>45140</v>
      </c>
      <c r="N5090" s="14" t="str">
        <f>TEXT(M5090,"mmmm")</f>
        <v>August</v>
      </c>
      <c r="O5090" s="15">
        <f>MONTH(M5090)</f>
        <v>8</v>
      </c>
      <c r="P5090" s="22" t="s">
        <v>593</v>
      </c>
      <c r="Q5090" s="13">
        <v>45145</v>
      </c>
      <c r="R5090" s="22" t="s">
        <v>11298</v>
      </c>
      <c r="S5090" s="17" t="str">
        <f>IFERROR(LEFT(R5090,FIND(" ",R5090)-1),R5090)</f>
        <v>5</v>
      </c>
      <c r="T5090" s="22">
        <v>5</v>
      </c>
      <c r="U5090" s="18" t="str">
        <f>IF(AND(T5090&gt;3,T5090&lt;&gt;"-"),"&gt;3",T5090)</f>
        <v>&gt;3</v>
      </c>
      <c r="V5090" s="22" t="s">
        <v>8904</v>
      </c>
      <c r="W5090" s="20" t="str">
        <f>IF(V5090="-","",V5090)</f>
        <v>&gt;3</v>
      </c>
      <c r="X5090" s="29" t="s">
        <v>30</v>
      </c>
    </row>
    <row r="5091" spans="1:24" ht="15.75" customHeight="1" x14ac:dyDescent="0.3">
      <c r="A5091" s="10">
        <v>5090</v>
      </c>
      <c r="B5091" s="22" t="s">
        <v>11299</v>
      </c>
      <c r="C5091" s="22" t="s">
        <v>39</v>
      </c>
      <c r="D5091" s="22" t="s">
        <v>33</v>
      </c>
      <c r="E5091" s="11" t="str">
        <f>IFERROR(LEFT(D5091, FIND("-",D5091,1)-2),D5091)</f>
        <v>OPERASI</v>
      </c>
      <c r="F5091" s="22" t="s">
        <v>34</v>
      </c>
      <c r="G5091" s="62" t="s">
        <v>28</v>
      </c>
      <c r="H5091" s="22" t="s">
        <v>670</v>
      </c>
      <c r="I5091" s="22" t="s">
        <v>675</v>
      </c>
      <c r="J5091" s="22" t="s">
        <v>58</v>
      </c>
      <c r="K5091" s="22" t="s">
        <v>445</v>
      </c>
      <c r="L5091" s="12" t="str">
        <f>RIGHT(K5091, 4)</f>
        <v>2022</v>
      </c>
      <c r="M5091" s="13">
        <v>44840</v>
      </c>
      <c r="N5091" s="14" t="str">
        <f>TEXT(M5091,"mmmm")</f>
        <v>October</v>
      </c>
      <c r="O5091" s="15">
        <f>MONTH(M5091)</f>
        <v>10</v>
      </c>
      <c r="P5091" s="22" t="s">
        <v>1460</v>
      </c>
      <c r="Q5091" s="13">
        <v>44845</v>
      </c>
      <c r="R5091" s="22" t="s">
        <v>11300</v>
      </c>
      <c r="S5091" s="17" t="str">
        <f>IFERROR(LEFT(R5091,FIND(" ",R5091)-1),R5091)</f>
        <v>5</v>
      </c>
      <c r="T5091" s="22">
        <v>5</v>
      </c>
      <c r="U5091" s="18" t="str">
        <f>IF(AND(T5091&gt;3,T5091&lt;&gt;"-"),"&gt;3",T5091)</f>
        <v>&gt;3</v>
      </c>
      <c r="V5091" s="22" t="s">
        <v>8904</v>
      </c>
      <c r="W5091" s="20" t="str">
        <f>IF(V5091="-","",V5091)</f>
        <v>&gt;3</v>
      </c>
      <c r="X5091" s="29" t="s">
        <v>30</v>
      </c>
    </row>
    <row r="5092" spans="1:24" ht="15.75" customHeight="1" x14ac:dyDescent="0.3">
      <c r="A5092" s="10">
        <v>5091</v>
      </c>
      <c r="B5092" s="22" t="s">
        <v>11301</v>
      </c>
      <c r="C5092" s="22" t="s">
        <v>25</v>
      </c>
      <c r="D5092" s="22" t="s">
        <v>55</v>
      </c>
      <c r="E5092" s="11" t="str">
        <f>IFERROR(LEFT(D5092, FIND("-",D5092,1)-2),D5092)</f>
        <v>OPERASI</v>
      </c>
      <c r="F5092" s="22" t="s">
        <v>204</v>
      </c>
      <c r="G5092" s="62" t="s">
        <v>28</v>
      </c>
      <c r="H5092" s="22" t="s">
        <v>684</v>
      </c>
      <c r="I5092" s="22" t="s">
        <v>675</v>
      </c>
      <c r="J5092" s="22" t="s">
        <v>97</v>
      </c>
      <c r="K5092" s="22" t="s">
        <v>1060</v>
      </c>
      <c r="L5092" s="12" t="str">
        <f>RIGHT(K5092, 4)</f>
        <v>2023</v>
      </c>
      <c r="M5092" s="13">
        <v>45218</v>
      </c>
      <c r="N5092" s="14" t="str">
        <f>TEXT(M5092,"mmmm")</f>
        <v>October</v>
      </c>
      <c r="O5092" s="15">
        <f>MONTH(M5092)</f>
        <v>10</v>
      </c>
      <c r="P5092" s="22" t="s">
        <v>640</v>
      </c>
      <c r="Q5092" s="13">
        <v>45223</v>
      </c>
      <c r="R5092" s="22" t="s">
        <v>11302</v>
      </c>
      <c r="S5092" s="17" t="str">
        <f>IFERROR(LEFT(R5092,FIND(" ",R5092)-1),R5092)</f>
        <v>5</v>
      </c>
      <c r="T5092" s="22">
        <v>5</v>
      </c>
      <c r="U5092" s="18" t="str">
        <f>IF(AND(T5092&gt;3,T5092&lt;&gt;"-"),"&gt;3",T5092)</f>
        <v>&gt;3</v>
      </c>
      <c r="V5092" s="22" t="s">
        <v>8904</v>
      </c>
      <c r="W5092" s="20" t="str">
        <f>IF(V5092="-","",V5092)</f>
        <v>&gt;3</v>
      </c>
      <c r="X5092" s="29" t="s">
        <v>687</v>
      </c>
    </row>
    <row r="5093" spans="1:24" ht="15.75" customHeight="1" x14ac:dyDescent="0.3">
      <c r="A5093" s="10">
        <v>5092</v>
      </c>
      <c r="B5093" s="22" t="s">
        <v>11303</v>
      </c>
      <c r="C5093" s="22" t="s">
        <v>39</v>
      </c>
      <c r="D5093" s="22" t="s">
        <v>33</v>
      </c>
      <c r="E5093" s="11" t="str">
        <f>IFERROR(LEFT(D5093, FIND("-",D5093,1)-2),D5093)</f>
        <v>OPERASI</v>
      </c>
      <c r="F5093" s="22" t="s">
        <v>84</v>
      </c>
      <c r="G5093" s="62" t="s">
        <v>28</v>
      </c>
      <c r="H5093" s="22" t="s">
        <v>670</v>
      </c>
      <c r="I5093" s="22" t="s">
        <v>675</v>
      </c>
      <c r="J5093" s="22" t="s">
        <v>741</v>
      </c>
      <c r="K5093" s="22" t="s">
        <v>2495</v>
      </c>
      <c r="L5093" s="12" t="str">
        <f>RIGHT(K5093, 4)</f>
        <v>2021</v>
      </c>
      <c r="M5093" s="13">
        <v>44475</v>
      </c>
      <c r="N5093" s="14" t="str">
        <f>TEXT(M5093,"mmmm")</f>
        <v>October</v>
      </c>
      <c r="O5093" s="15">
        <f>MONTH(M5093)</f>
        <v>10</v>
      </c>
      <c r="P5093" s="22" t="s">
        <v>245</v>
      </c>
      <c r="Q5093" s="13">
        <v>44480</v>
      </c>
      <c r="R5093" s="22" t="s">
        <v>11304</v>
      </c>
      <c r="S5093" s="17" t="str">
        <f>IFERROR(LEFT(R5093,FIND(" ",R5093)-1),R5093)</f>
        <v>5</v>
      </c>
      <c r="T5093" s="22">
        <v>5</v>
      </c>
      <c r="U5093" s="18" t="str">
        <f>IF(AND(T5093&gt;3,T5093&lt;&gt;"-"),"&gt;3",T5093)</f>
        <v>&gt;3</v>
      </c>
      <c r="V5093" s="22" t="s">
        <v>8904</v>
      </c>
      <c r="W5093" s="20" t="str">
        <f>IF(V5093="-","",V5093)</f>
        <v>&gt;3</v>
      </c>
      <c r="X5093" s="29" t="s">
        <v>30</v>
      </c>
    </row>
    <row r="5094" spans="1:24" ht="15.75" customHeight="1" x14ac:dyDescent="0.3">
      <c r="A5094" s="10">
        <v>5093</v>
      </c>
      <c r="B5094" s="22" t="s">
        <v>11305</v>
      </c>
      <c r="C5094" s="22" t="s">
        <v>39</v>
      </c>
      <c r="D5094" s="22" t="s">
        <v>33</v>
      </c>
      <c r="E5094" s="11" t="str">
        <f>IFERROR(LEFT(D5094, FIND("-",D5094,1)-2),D5094)</f>
        <v>OPERASI</v>
      </c>
      <c r="F5094" s="22" t="s">
        <v>27</v>
      </c>
      <c r="G5094" s="62" t="s">
        <v>28</v>
      </c>
      <c r="H5094" s="22" t="s">
        <v>670</v>
      </c>
      <c r="I5094" s="22" t="s">
        <v>675</v>
      </c>
      <c r="J5094" s="22" t="s">
        <v>58</v>
      </c>
      <c r="K5094" s="22" t="s">
        <v>1321</v>
      </c>
      <c r="L5094" s="12" t="str">
        <f>RIGHT(K5094, 4)</f>
        <v>2022</v>
      </c>
      <c r="M5094" s="13">
        <v>44741</v>
      </c>
      <c r="N5094" s="14" t="str">
        <f>TEXT(M5094,"mmmm")</f>
        <v>June</v>
      </c>
      <c r="O5094" s="15">
        <f>MONTH(M5094)</f>
        <v>6</v>
      </c>
      <c r="P5094" s="22" t="s">
        <v>392</v>
      </c>
      <c r="Q5094" s="13">
        <v>44746</v>
      </c>
      <c r="R5094" s="22" t="s">
        <v>11306</v>
      </c>
      <c r="S5094" s="17" t="str">
        <f>IFERROR(LEFT(R5094,FIND(" ",R5094)-1),R5094)</f>
        <v>5</v>
      </c>
      <c r="T5094" s="22">
        <v>5</v>
      </c>
      <c r="U5094" s="18" t="str">
        <f>IF(AND(T5094&gt;3,T5094&lt;&gt;"-"),"&gt;3",T5094)</f>
        <v>&gt;3</v>
      </c>
      <c r="V5094" s="22" t="s">
        <v>8904</v>
      </c>
      <c r="W5094" s="20" t="str">
        <f>IF(V5094="-","",V5094)</f>
        <v>&gt;3</v>
      </c>
      <c r="X5094" s="29" t="s">
        <v>30</v>
      </c>
    </row>
    <row r="5095" spans="1:24" ht="15.75" customHeight="1" x14ac:dyDescent="0.3">
      <c r="A5095" s="10">
        <v>5094</v>
      </c>
      <c r="B5095" s="22" t="s">
        <v>11307</v>
      </c>
      <c r="C5095" s="22" t="s">
        <v>25</v>
      </c>
      <c r="D5095" s="22" t="s">
        <v>55</v>
      </c>
      <c r="E5095" s="11" t="str">
        <f>IFERROR(LEFT(D5095, FIND("-",D5095,1)-2),D5095)</f>
        <v>OPERASI</v>
      </c>
      <c r="F5095" s="22" t="s">
        <v>107</v>
      </c>
      <c r="G5095" s="62" t="s">
        <v>28</v>
      </c>
      <c r="H5095" s="22" t="s">
        <v>670</v>
      </c>
      <c r="I5095" s="22" t="s">
        <v>671</v>
      </c>
      <c r="J5095" s="22" t="s">
        <v>58</v>
      </c>
      <c r="K5095" s="22" t="s">
        <v>105</v>
      </c>
      <c r="L5095" s="12" t="str">
        <f>RIGHT(K5095, 4)</f>
        <v>2020</v>
      </c>
      <c r="M5095" s="13">
        <v>44125</v>
      </c>
      <c r="N5095" s="14" t="str">
        <f>TEXT(M5095,"mmmm")</f>
        <v>October</v>
      </c>
      <c r="O5095" s="15">
        <f>MONTH(M5095)</f>
        <v>10</v>
      </c>
      <c r="P5095" s="22" t="s">
        <v>2023</v>
      </c>
      <c r="Q5095" s="13">
        <v>44130</v>
      </c>
      <c r="R5095" s="22" t="s">
        <v>11308</v>
      </c>
      <c r="S5095" s="17" t="str">
        <f>IFERROR(LEFT(R5095,FIND(" ",R5095)-1),R5095)</f>
        <v>5</v>
      </c>
      <c r="T5095" s="22">
        <v>5</v>
      </c>
      <c r="U5095" s="18" t="str">
        <f>IF(AND(T5095&gt;3,T5095&lt;&gt;"-"),"&gt;3",T5095)</f>
        <v>&gt;3</v>
      </c>
      <c r="V5095" s="22" t="s">
        <v>8904</v>
      </c>
      <c r="W5095" s="20" t="str">
        <f>IF(V5095="-","",V5095)</f>
        <v>&gt;3</v>
      </c>
      <c r="X5095" s="29" t="s">
        <v>30</v>
      </c>
    </row>
    <row r="5096" spans="1:24" ht="15.75" customHeight="1" x14ac:dyDescent="0.3">
      <c r="A5096" s="10">
        <v>5095</v>
      </c>
      <c r="B5096" s="22" t="s">
        <v>11309</v>
      </c>
      <c r="C5096" s="22" t="s">
        <v>117</v>
      </c>
      <c r="D5096" s="22" t="s">
        <v>33</v>
      </c>
      <c r="E5096" s="11" t="str">
        <f>IFERROR(LEFT(D5096, FIND("-",D5096,1)-2),D5096)</f>
        <v>OPERASI</v>
      </c>
      <c r="F5096" s="22" t="s">
        <v>84</v>
      </c>
      <c r="G5096" s="62" t="s">
        <v>28</v>
      </c>
      <c r="H5096" s="22" t="s">
        <v>96</v>
      </c>
      <c r="I5096" s="22" t="s">
        <v>30</v>
      </c>
      <c r="J5096" s="22" t="s">
        <v>1044</v>
      </c>
      <c r="K5096" s="22" t="s">
        <v>620</v>
      </c>
      <c r="L5096" s="12" t="str">
        <f>RIGHT(K5096, 4)</f>
        <v>2023</v>
      </c>
      <c r="M5096" s="13">
        <v>45196</v>
      </c>
      <c r="N5096" s="14" t="str">
        <f>TEXT(M5096,"mmmm")</f>
        <v>September</v>
      </c>
      <c r="O5096" s="15">
        <f>MONTH(M5096)</f>
        <v>9</v>
      </c>
      <c r="P5096" s="22" t="s">
        <v>1003</v>
      </c>
      <c r="Q5096" s="13">
        <v>45201</v>
      </c>
      <c r="R5096" s="22" t="s">
        <v>11310</v>
      </c>
      <c r="S5096" s="17" t="str">
        <f>IFERROR(LEFT(R5096,FIND(" ",R5096)-1),R5096)</f>
        <v>5</v>
      </c>
      <c r="T5096" s="22">
        <v>5</v>
      </c>
      <c r="U5096" s="18" t="str">
        <f>IF(AND(T5096&gt;3,T5096&lt;&gt;"-"),"&gt;3",T5096)</f>
        <v>&gt;3</v>
      </c>
      <c r="V5096" s="22" t="s">
        <v>8904</v>
      </c>
      <c r="W5096" s="20" t="str">
        <f>IF(V5096="-","",V5096)</f>
        <v>&gt;3</v>
      </c>
      <c r="X5096" s="29" t="s">
        <v>30</v>
      </c>
    </row>
    <row r="5097" spans="1:24" ht="15.75" customHeight="1" x14ac:dyDescent="0.3">
      <c r="A5097" s="10">
        <v>5096</v>
      </c>
      <c r="B5097" s="22" t="s">
        <v>11311</v>
      </c>
      <c r="C5097" s="22" t="s">
        <v>25</v>
      </c>
      <c r="D5097" s="22" t="s">
        <v>55</v>
      </c>
      <c r="E5097" s="11" t="str">
        <f>IFERROR(LEFT(D5097, FIND("-",D5097,1)-2),D5097)</f>
        <v>OPERASI</v>
      </c>
      <c r="F5097" s="22" t="s">
        <v>56</v>
      </c>
      <c r="G5097" s="62" t="s">
        <v>28</v>
      </c>
      <c r="H5097" s="22" t="s">
        <v>670</v>
      </c>
      <c r="I5097" s="22" t="s">
        <v>675</v>
      </c>
      <c r="J5097" s="22" t="s">
        <v>700</v>
      </c>
      <c r="K5097" s="22" t="s">
        <v>230</v>
      </c>
      <c r="L5097" s="12" t="str">
        <f>RIGHT(K5097, 4)</f>
        <v>2021</v>
      </c>
      <c r="M5097" s="13">
        <v>44461</v>
      </c>
      <c r="N5097" s="14" t="str">
        <f>TEXT(M5097,"mmmm")</f>
        <v>September</v>
      </c>
      <c r="O5097" s="15">
        <f>MONTH(M5097)</f>
        <v>9</v>
      </c>
      <c r="P5097" s="22" t="s">
        <v>5838</v>
      </c>
      <c r="Q5097" s="13">
        <v>44466</v>
      </c>
      <c r="R5097" s="22" t="s">
        <v>11312</v>
      </c>
      <c r="S5097" s="17" t="str">
        <f>IFERROR(LEFT(R5097,FIND(" ",R5097)-1),R5097)</f>
        <v>5</v>
      </c>
      <c r="T5097" s="22">
        <v>5</v>
      </c>
      <c r="U5097" s="18" t="str">
        <f>IF(AND(T5097&gt;3,T5097&lt;&gt;"-"),"&gt;3",T5097)</f>
        <v>&gt;3</v>
      </c>
      <c r="V5097" s="22" t="s">
        <v>8904</v>
      </c>
      <c r="W5097" s="20" t="str">
        <f>IF(V5097="-","",V5097)</f>
        <v>&gt;3</v>
      </c>
      <c r="X5097" s="29" t="s">
        <v>30</v>
      </c>
    </row>
    <row r="5098" spans="1:24" ht="15.75" customHeight="1" x14ac:dyDescent="0.3">
      <c r="A5098" s="10">
        <v>5097</v>
      </c>
      <c r="B5098" s="22" t="s">
        <v>11313</v>
      </c>
      <c r="C5098" s="22" t="s">
        <v>39</v>
      </c>
      <c r="D5098" s="22" t="s">
        <v>33</v>
      </c>
      <c r="E5098" s="11" t="str">
        <f>IFERROR(LEFT(D5098, FIND("-",D5098,1)-2),D5098)</f>
        <v>OPERASI</v>
      </c>
      <c r="F5098" s="22" t="s">
        <v>27</v>
      </c>
      <c r="G5098" s="62" t="s">
        <v>28</v>
      </c>
      <c r="H5098" s="22" t="s">
        <v>684</v>
      </c>
      <c r="I5098" s="22" t="s">
        <v>675</v>
      </c>
      <c r="J5098" s="22" t="s">
        <v>58</v>
      </c>
      <c r="K5098" s="22" t="s">
        <v>427</v>
      </c>
      <c r="L5098" s="12" t="str">
        <f>RIGHT(K5098, 4)</f>
        <v>2022</v>
      </c>
      <c r="M5098" s="13">
        <v>44819</v>
      </c>
      <c r="N5098" s="14" t="str">
        <f>TEXT(M5098,"mmmm")</f>
        <v>September</v>
      </c>
      <c r="O5098" s="15">
        <f>MONTH(M5098)</f>
        <v>9</v>
      </c>
      <c r="P5098" s="22" t="s">
        <v>2526</v>
      </c>
      <c r="Q5098" s="13">
        <v>44824</v>
      </c>
      <c r="R5098" s="22" t="s">
        <v>11314</v>
      </c>
      <c r="S5098" s="17" t="str">
        <f>IFERROR(LEFT(R5098,FIND(" ",R5098)-1),R5098)</f>
        <v>5</v>
      </c>
      <c r="T5098" s="22">
        <v>5</v>
      </c>
      <c r="U5098" s="18" t="str">
        <f>IF(AND(T5098&gt;3,T5098&lt;&gt;"-"),"&gt;3",T5098)</f>
        <v>&gt;3</v>
      </c>
      <c r="V5098" s="22" t="s">
        <v>8904</v>
      </c>
      <c r="W5098" s="20" t="str">
        <f>IF(V5098="-","",V5098)</f>
        <v>&gt;3</v>
      </c>
      <c r="X5098" s="29" t="s">
        <v>687</v>
      </c>
    </row>
    <row r="5099" spans="1:24" ht="15.75" customHeight="1" x14ac:dyDescent="0.3">
      <c r="A5099" s="10">
        <v>5098</v>
      </c>
      <c r="B5099" s="22" t="s">
        <v>11315</v>
      </c>
      <c r="C5099" s="22" t="s">
        <v>39</v>
      </c>
      <c r="D5099" s="22" t="s">
        <v>33</v>
      </c>
      <c r="E5099" s="11" t="str">
        <f>IFERROR(LEFT(D5099, FIND("-",D5099,1)-2),D5099)</f>
        <v>OPERASI</v>
      </c>
      <c r="F5099" s="22" t="s">
        <v>43</v>
      </c>
      <c r="G5099" s="62" t="s">
        <v>28</v>
      </c>
      <c r="H5099" s="22" t="s">
        <v>670</v>
      </c>
      <c r="I5099" s="22" t="s">
        <v>675</v>
      </c>
      <c r="J5099" s="22" t="s">
        <v>58</v>
      </c>
      <c r="K5099" s="22" t="s">
        <v>900</v>
      </c>
      <c r="L5099" s="12" t="str">
        <f>RIGHT(K5099, 4)</f>
        <v>2023</v>
      </c>
      <c r="M5099" s="13">
        <v>45048</v>
      </c>
      <c r="N5099" s="14" t="str">
        <f>TEXT(M5099,"mmmm")</f>
        <v>May</v>
      </c>
      <c r="O5099" s="15">
        <f>MONTH(M5099)</f>
        <v>5</v>
      </c>
      <c r="P5099" s="22" t="s">
        <v>11316</v>
      </c>
      <c r="Q5099" s="13">
        <v>45054</v>
      </c>
      <c r="R5099" s="22" t="s">
        <v>11317</v>
      </c>
      <c r="S5099" s="17" t="str">
        <f>IFERROR(LEFT(R5099,FIND(" ",R5099)-1),R5099)</f>
        <v>5</v>
      </c>
      <c r="T5099" s="22">
        <v>5</v>
      </c>
      <c r="U5099" s="18" t="str">
        <f>IF(AND(T5099&gt;3,T5099&lt;&gt;"-"),"&gt;3",T5099)</f>
        <v>&gt;3</v>
      </c>
      <c r="V5099" s="22" t="s">
        <v>8904</v>
      </c>
      <c r="W5099" s="20" t="str">
        <f>IF(V5099="-","",V5099)</f>
        <v>&gt;3</v>
      </c>
      <c r="X5099" s="29" t="s">
        <v>30</v>
      </c>
    </row>
    <row r="5100" spans="1:24" ht="15.75" customHeight="1" x14ac:dyDescent="0.3">
      <c r="A5100" s="10">
        <v>5099</v>
      </c>
      <c r="B5100" s="22" t="s">
        <v>11318</v>
      </c>
      <c r="C5100" s="22" t="s">
        <v>39</v>
      </c>
      <c r="D5100" s="22" t="s">
        <v>51</v>
      </c>
      <c r="E5100" s="11" t="str">
        <f>IFERROR(LEFT(D5100, FIND("-",D5100,1)-2),D5100)</f>
        <v>OPERASI</v>
      </c>
      <c r="F5100" s="22" t="s">
        <v>52</v>
      </c>
      <c r="G5100" s="62" t="s">
        <v>28</v>
      </c>
      <c r="H5100" s="22" t="s">
        <v>670</v>
      </c>
      <c r="I5100" s="22" t="s">
        <v>680</v>
      </c>
      <c r="J5100" s="22" t="s">
        <v>97</v>
      </c>
      <c r="K5100" s="22" t="s">
        <v>3181</v>
      </c>
      <c r="L5100" s="12" t="str">
        <f>RIGHT(K5100, 4)</f>
        <v>2023</v>
      </c>
      <c r="M5100" s="13">
        <v>45167</v>
      </c>
      <c r="N5100" s="14" t="str">
        <f>TEXT(M5100,"mmmm")</f>
        <v>August</v>
      </c>
      <c r="O5100" s="15">
        <f>MONTH(M5100)</f>
        <v>8</v>
      </c>
      <c r="P5100" s="22" t="s">
        <v>1664</v>
      </c>
      <c r="Q5100" s="13">
        <v>45173</v>
      </c>
      <c r="R5100" s="22" t="s">
        <v>11319</v>
      </c>
      <c r="S5100" s="17" t="str">
        <f>IFERROR(LEFT(R5100,FIND(" ",R5100)-1),R5100)</f>
        <v>5</v>
      </c>
      <c r="T5100" s="22">
        <v>5</v>
      </c>
      <c r="U5100" s="18" t="str">
        <f>IF(AND(T5100&gt;3,T5100&lt;&gt;"-"),"&gt;3",T5100)</f>
        <v>&gt;3</v>
      </c>
      <c r="V5100" s="22" t="s">
        <v>8904</v>
      </c>
      <c r="W5100" s="20" t="str">
        <f>IF(V5100="-","",V5100)</f>
        <v>&gt;3</v>
      </c>
      <c r="X5100" s="29" t="s">
        <v>30</v>
      </c>
    </row>
    <row r="5101" spans="1:24" ht="15.75" customHeight="1" x14ac:dyDescent="0.3">
      <c r="A5101" s="10">
        <v>5100</v>
      </c>
      <c r="B5101" s="22" t="s">
        <v>11320</v>
      </c>
      <c r="C5101" s="22" t="s">
        <v>25</v>
      </c>
      <c r="D5101" s="22" t="s">
        <v>182</v>
      </c>
      <c r="E5101" s="11" t="str">
        <f>IFERROR(LEFT(D5101, FIND("-",D5101,1)-2),D5101)</f>
        <v>SISTEM</v>
      </c>
      <c r="F5101" s="22" t="s">
        <v>183</v>
      </c>
      <c r="G5101" s="62" t="s">
        <v>28</v>
      </c>
      <c r="H5101" s="22" t="s">
        <v>670</v>
      </c>
      <c r="I5101" s="22" t="s">
        <v>671</v>
      </c>
      <c r="J5101" s="22" t="s">
        <v>58</v>
      </c>
      <c r="K5101" s="22" t="s">
        <v>3534</v>
      </c>
      <c r="L5101" s="12" t="str">
        <f>RIGHT(K5101, 4)</f>
        <v>2020</v>
      </c>
      <c r="M5101" s="13">
        <v>44160</v>
      </c>
      <c r="N5101" s="14" t="str">
        <f>TEXT(M5101,"mmmm")</f>
        <v>November</v>
      </c>
      <c r="O5101" s="15">
        <f>MONTH(M5101)</f>
        <v>11</v>
      </c>
      <c r="P5101" s="22" t="s">
        <v>715</v>
      </c>
      <c r="Q5101" s="13">
        <v>44165</v>
      </c>
      <c r="R5101" s="22" t="s">
        <v>11321</v>
      </c>
      <c r="S5101" s="17" t="str">
        <f>IFERROR(LEFT(R5101,FIND(" ",R5101)-1),R5101)</f>
        <v>5</v>
      </c>
      <c r="T5101" s="22">
        <v>5</v>
      </c>
      <c r="U5101" s="18" t="str">
        <f>IF(AND(T5101&gt;3,T5101&lt;&gt;"-"),"&gt;3",T5101)</f>
        <v>&gt;3</v>
      </c>
      <c r="V5101" s="22" t="s">
        <v>8904</v>
      </c>
      <c r="W5101" s="20" t="str">
        <f>IF(V5101="-","",V5101)</f>
        <v>&gt;3</v>
      </c>
      <c r="X5101" s="29" t="s">
        <v>30</v>
      </c>
    </row>
    <row r="5102" spans="1:24" ht="15.75" customHeight="1" x14ac:dyDescent="0.3">
      <c r="A5102" s="10">
        <v>5101</v>
      </c>
      <c r="B5102" s="22" t="s">
        <v>11322</v>
      </c>
      <c r="C5102" s="22" t="s">
        <v>39</v>
      </c>
      <c r="D5102" s="22" t="s">
        <v>51</v>
      </c>
      <c r="E5102" s="11" t="str">
        <f>IFERROR(LEFT(D5102, FIND("-",D5102,1)-2),D5102)</f>
        <v>OPERASI</v>
      </c>
      <c r="F5102" s="22" t="s">
        <v>52</v>
      </c>
      <c r="G5102" s="62" t="s">
        <v>28</v>
      </c>
      <c r="H5102" s="22" t="s">
        <v>684</v>
      </c>
      <c r="I5102" s="22" t="s">
        <v>675</v>
      </c>
      <c r="J5102" s="22" t="s">
        <v>813</v>
      </c>
      <c r="K5102" s="22" t="s">
        <v>5943</v>
      </c>
      <c r="L5102" s="12" t="str">
        <f>RIGHT(K5102, 4)</f>
        <v>2023</v>
      </c>
      <c r="M5102" s="13">
        <v>45104</v>
      </c>
      <c r="N5102" s="14" t="str">
        <f>TEXT(M5102,"mmmm")</f>
        <v>June</v>
      </c>
      <c r="O5102" s="15">
        <f>MONTH(M5102)</f>
        <v>6</v>
      </c>
      <c r="P5102" s="22" t="s">
        <v>1261</v>
      </c>
      <c r="Q5102" s="13">
        <v>45110</v>
      </c>
      <c r="R5102" s="22" t="s">
        <v>11323</v>
      </c>
      <c r="S5102" s="17" t="str">
        <f>IFERROR(LEFT(R5102,FIND(" ",R5102)-1),R5102)</f>
        <v>5</v>
      </c>
      <c r="T5102" s="22">
        <v>5</v>
      </c>
      <c r="U5102" s="18" t="str">
        <f>IF(AND(T5102&gt;3,T5102&lt;&gt;"-"),"&gt;3",T5102)</f>
        <v>&gt;3</v>
      </c>
      <c r="V5102" s="22" t="s">
        <v>8904</v>
      </c>
      <c r="W5102" s="20" t="str">
        <f>IF(V5102="-","",V5102)</f>
        <v>&gt;3</v>
      </c>
      <c r="X5102" s="29" t="s">
        <v>687</v>
      </c>
    </row>
    <row r="5103" spans="1:24" ht="15.75" customHeight="1" x14ac:dyDescent="0.3">
      <c r="A5103" s="10">
        <v>5102</v>
      </c>
      <c r="B5103" s="22" t="s">
        <v>11324</v>
      </c>
      <c r="C5103" s="22" t="s">
        <v>39</v>
      </c>
      <c r="D5103" s="22" t="s">
        <v>33</v>
      </c>
      <c r="E5103" s="11" t="str">
        <f>IFERROR(LEFT(D5103, FIND("-",D5103,1)-2),D5103)</f>
        <v>OPERASI</v>
      </c>
      <c r="F5103" s="22" t="s">
        <v>34</v>
      </c>
      <c r="G5103" s="62" t="s">
        <v>28</v>
      </c>
      <c r="H5103" s="22" t="s">
        <v>670</v>
      </c>
      <c r="I5103" s="22" t="s">
        <v>671</v>
      </c>
      <c r="J5103" s="22" t="s">
        <v>697</v>
      </c>
      <c r="K5103" s="22" t="s">
        <v>507</v>
      </c>
      <c r="L5103" s="12" t="str">
        <f>RIGHT(K5103, 4)</f>
        <v>2022</v>
      </c>
      <c r="M5103" s="13">
        <v>44924</v>
      </c>
      <c r="N5103" s="14" t="str">
        <f>TEXT(M5103,"mmmm")</f>
        <v>December</v>
      </c>
      <c r="O5103" s="15">
        <f>MONTH(M5103)</f>
        <v>12</v>
      </c>
      <c r="P5103" s="22" t="s">
        <v>3824</v>
      </c>
      <c r="Q5103" s="13">
        <v>44930</v>
      </c>
      <c r="R5103" s="22" t="s">
        <v>11325</v>
      </c>
      <c r="S5103" s="17" t="str">
        <f>IFERROR(LEFT(R5103,FIND(" ",R5103)-1),R5103)</f>
        <v>5</v>
      </c>
      <c r="T5103" s="22">
        <v>5</v>
      </c>
      <c r="U5103" s="18" t="str">
        <f>IF(AND(T5103&gt;3,T5103&lt;&gt;"-"),"&gt;3",T5103)</f>
        <v>&gt;3</v>
      </c>
      <c r="V5103" s="22" t="s">
        <v>8904</v>
      </c>
      <c r="W5103" s="20" t="str">
        <f>IF(V5103="-","",V5103)</f>
        <v>&gt;3</v>
      </c>
      <c r="X5103" s="29" t="s">
        <v>30</v>
      </c>
    </row>
    <row r="5104" spans="1:24" ht="15.75" customHeight="1" x14ac:dyDescent="0.3">
      <c r="A5104" s="10">
        <v>5103</v>
      </c>
      <c r="B5104" s="22" t="s">
        <v>11326</v>
      </c>
      <c r="C5104" s="22" t="s">
        <v>25</v>
      </c>
      <c r="D5104" s="22" t="s">
        <v>182</v>
      </c>
      <c r="E5104" s="11" t="str">
        <f>IFERROR(LEFT(D5104, FIND("-",D5104,1)-2),D5104)</f>
        <v>SISTEM</v>
      </c>
      <c r="F5104" s="22" t="s">
        <v>183</v>
      </c>
      <c r="G5104" s="62" t="s">
        <v>28</v>
      </c>
      <c r="H5104" s="22" t="s">
        <v>670</v>
      </c>
      <c r="I5104" s="22" t="s">
        <v>707</v>
      </c>
      <c r="J5104" s="22" t="s">
        <v>7055</v>
      </c>
      <c r="K5104" s="22" t="s">
        <v>11327</v>
      </c>
      <c r="L5104" s="12" t="str">
        <f>RIGHT(K5104, 4)</f>
        <v>2021</v>
      </c>
      <c r="M5104" s="13">
        <v>44254</v>
      </c>
      <c r="N5104" s="14" t="str">
        <f>TEXT(M5104,"mmmm")</f>
        <v>February</v>
      </c>
      <c r="O5104" s="15">
        <f>MONTH(M5104)</f>
        <v>2</v>
      </c>
      <c r="P5104" s="22" t="s">
        <v>4705</v>
      </c>
      <c r="Q5104" s="13">
        <v>44260</v>
      </c>
      <c r="R5104" s="22" t="s">
        <v>11328</v>
      </c>
      <c r="S5104" s="17" t="str">
        <f>IFERROR(LEFT(R5104,FIND(" ",R5104)-1),R5104)</f>
        <v>5</v>
      </c>
      <c r="T5104" s="22">
        <v>5</v>
      </c>
      <c r="U5104" s="18" t="str">
        <f>IF(AND(T5104&gt;3,T5104&lt;&gt;"-"),"&gt;3",T5104)</f>
        <v>&gt;3</v>
      </c>
      <c r="V5104" s="22" t="s">
        <v>8904</v>
      </c>
      <c r="W5104" s="20" t="str">
        <f>IF(V5104="-","",V5104)</f>
        <v>&gt;3</v>
      </c>
      <c r="X5104" s="29" t="s">
        <v>30</v>
      </c>
    </row>
    <row r="5105" spans="1:24" ht="15.75" customHeight="1" x14ac:dyDescent="0.3">
      <c r="A5105" s="10">
        <v>5104</v>
      </c>
      <c r="B5105" s="22" t="s">
        <v>11329</v>
      </c>
      <c r="C5105" s="22" t="s">
        <v>39</v>
      </c>
      <c r="D5105" s="22" t="s">
        <v>40</v>
      </c>
      <c r="E5105" s="11" t="str">
        <f>IFERROR(LEFT(D5105, FIND("-",D5105,1)-2),D5105)</f>
        <v>SISTEM</v>
      </c>
      <c r="F5105" s="22" t="s">
        <v>165</v>
      </c>
      <c r="G5105" s="62" t="s">
        <v>28</v>
      </c>
      <c r="H5105" s="22" t="s">
        <v>670</v>
      </c>
      <c r="I5105" s="22" t="s">
        <v>680</v>
      </c>
      <c r="J5105" s="22" t="s">
        <v>104</v>
      </c>
      <c r="K5105" s="22" t="s">
        <v>11330</v>
      </c>
      <c r="L5105" s="12" t="str">
        <f>RIGHT(K5105, 4)</f>
        <v>2022</v>
      </c>
      <c r="M5105" s="13">
        <v>44702</v>
      </c>
      <c r="N5105" s="14" t="str">
        <f>TEXT(M5105,"mmmm")</f>
        <v>May</v>
      </c>
      <c r="O5105" s="15">
        <f>MONTH(M5105)</f>
        <v>5</v>
      </c>
      <c r="P5105" s="22" t="s">
        <v>2593</v>
      </c>
      <c r="Q5105" s="13">
        <v>44708</v>
      </c>
      <c r="R5105" s="22" t="s">
        <v>11331</v>
      </c>
      <c r="S5105" s="17" t="str">
        <f>IFERROR(LEFT(R5105,FIND(" ",R5105)-1),R5105)</f>
        <v>5</v>
      </c>
      <c r="T5105" s="22">
        <v>5</v>
      </c>
      <c r="U5105" s="18" t="str">
        <f>IF(AND(T5105&gt;3,T5105&lt;&gt;"-"),"&gt;3",T5105)</f>
        <v>&gt;3</v>
      </c>
      <c r="V5105" s="22" t="s">
        <v>8904</v>
      </c>
      <c r="W5105" s="20" t="str">
        <f>IF(V5105="-","",V5105)</f>
        <v>&gt;3</v>
      </c>
      <c r="X5105" s="29" t="s">
        <v>30</v>
      </c>
    </row>
    <row r="5106" spans="1:24" ht="15.75" customHeight="1" x14ac:dyDescent="0.3">
      <c r="A5106" s="10">
        <v>5105</v>
      </c>
      <c r="B5106" s="22" t="s">
        <v>11332</v>
      </c>
      <c r="C5106" s="22" t="s">
        <v>117</v>
      </c>
      <c r="D5106" s="22" t="s">
        <v>182</v>
      </c>
      <c r="E5106" s="11" t="str">
        <f>IFERROR(LEFT(D5106, FIND("-",D5106,1)-2),D5106)</f>
        <v>SISTEM</v>
      </c>
      <c r="F5106" s="22" t="s">
        <v>183</v>
      </c>
      <c r="G5106" s="62" t="s">
        <v>28</v>
      </c>
      <c r="H5106" s="22" t="s">
        <v>670</v>
      </c>
      <c r="I5106" s="22" t="s">
        <v>671</v>
      </c>
      <c r="J5106" s="22" t="s">
        <v>3539</v>
      </c>
      <c r="K5106" s="22" t="s">
        <v>3679</v>
      </c>
      <c r="L5106" s="12" t="str">
        <f>RIGHT(K5106, 4)</f>
        <v>2020</v>
      </c>
      <c r="M5106" s="13">
        <v>44138</v>
      </c>
      <c r="N5106" s="14" t="str">
        <f>TEXT(M5106,"mmmm")</f>
        <v>November</v>
      </c>
      <c r="O5106" s="15">
        <f>MONTH(M5106)</f>
        <v>11</v>
      </c>
      <c r="P5106" s="22" t="s">
        <v>2033</v>
      </c>
      <c r="Q5106" s="13">
        <v>44144</v>
      </c>
      <c r="R5106" s="22" t="s">
        <v>11333</v>
      </c>
      <c r="S5106" s="17" t="str">
        <f>IFERROR(LEFT(R5106,FIND(" ",R5106)-1),R5106)</f>
        <v>5</v>
      </c>
      <c r="T5106" s="22">
        <v>5</v>
      </c>
      <c r="U5106" s="18" t="str">
        <f>IF(AND(T5106&gt;3,T5106&lt;&gt;"-"),"&gt;3",T5106)</f>
        <v>&gt;3</v>
      </c>
      <c r="V5106" s="22" t="s">
        <v>8904</v>
      </c>
      <c r="W5106" s="20" t="str">
        <f>IF(V5106="-","",V5106)</f>
        <v>&gt;3</v>
      </c>
      <c r="X5106" s="29" t="s">
        <v>30</v>
      </c>
    </row>
    <row r="5107" spans="1:24" ht="15.75" customHeight="1" x14ac:dyDescent="0.3">
      <c r="A5107" s="10">
        <v>5106</v>
      </c>
      <c r="B5107" s="22" t="s">
        <v>11334</v>
      </c>
      <c r="C5107" s="22" t="s">
        <v>39</v>
      </c>
      <c r="D5107" s="22" t="s">
        <v>339</v>
      </c>
      <c r="E5107" s="11" t="str">
        <f>IFERROR(LEFT(D5107, FIND("-",D5107,1)-2),D5107)</f>
        <v>RANGKAIAN</v>
      </c>
      <c r="F5107" s="22" t="s">
        <v>27</v>
      </c>
      <c r="G5107" s="62" t="s">
        <v>28</v>
      </c>
      <c r="H5107" s="22" t="s">
        <v>670</v>
      </c>
      <c r="I5107" s="22" t="s">
        <v>680</v>
      </c>
      <c r="J5107" s="22" t="s">
        <v>564</v>
      </c>
      <c r="K5107" s="22" t="s">
        <v>1076</v>
      </c>
      <c r="L5107" s="12" t="str">
        <f>RIGHT(K5107, 4)</f>
        <v>2022</v>
      </c>
      <c r="M5107" s="13">
        <v>44649</v>
      </c>
      <c r="N5107" s="14" t="str">
        <f>TEXT(M5107,"mmmm")</f>
        <v>March</v>
      </c>
      <c r="O5107" s="15">
        <f>MONTH(M5107)</f>
        <v>3</v>
      </c>
      <c r="P5107" s="22" t="s">
        <v>348</v>
      </c>
      <c r="Q5107" s="13">
        <v>44655</v>
      </c>
      <c r="R5107" s="22" t="s">
        <v>11335</v>
      </c>
      <c r="S5107" s="17" t="str">
        <f>IFERROR(LEFT(R5107,FIND(" ",R5107)-1),R5107)</f>
        <v>5</v>
      </c>
      <c r="T5107" s="22">
        <v>5</v>
      </c>
      <c r="U5107" s="18" t="str">
        <f>IF(AND(T5107&gt;3,T5107&lt;&gt;"-"),"&gt;3",T5107)</f>
        <v>&gt;3</v>
      </c>
      <c r="V5107" s="22" t="s">
        <v>8904</v>
      </c>
      <c r="W5107" s="20" t="str">
        <f>IF(V5107="-","",V5107)</f>
        <v>&gt;3</v>
      </c>
      <c r="X5107" s="29" t="s">
        <v>30</v>
      </c>
    </row>
    <row r="5108" spans="1:24" ht="15.75" customHeight="1" x14ac:dyDescent="0.3">
      <c r="A5108" s="10">
        <v>5107</v>
      </c>
      <c r="B5108" s="22" t="s">
        <v>11336</v>
      </c>
      <c r="C5108" s="22" t="s">
        <v>39</v>
      </c>
      <c r="D5108" s="22" t="s">
        <v>40</v>
      </c>
      <c r="E5108" s="11" t="str">
        <f>IFERROR(LEFT(D5108, FIND("-",D5108,1)-2),D5108)</f>
        <v>SISTEM</v>
      </c>
      <c r="F5108" s="22" t="s">
        <v>165</v>
      </c>
      <c r="G5108" s="62" t="s">
        <v>28</v>
      </c>
      <c r="H5108" s="22" t="s">
        <v>670</v>
      </c>
      <c r="I5108" s="22" t="s">
        <v>707</v>
      </c>
      <c r="J5108" s="22" t="s">
        <v>104</v>
      </c>
      <c r="K5108" s="22" t="s">
        <v>618</v>
      </c>
      <c r="L5108" s="12" t="str">
        <f>RIGHT(K5108, 4)</f>
        <v>2023</v>
      </c>
      <c r="M5108" s="13">
        <v>45195</v>
      </c>
      <c r="N5108" s="14" t="str">
        <f>TEXT(M5108,"mmmm")</f>
        <v>September</v>
      </c>
      <c r="O5108" s="15">
        <f>MONTH(M5108)</f>
        <v>9</v>
      </c>
      <c r="P5108" s="22" t="s">
        <v>1003</v>
      </c>
      <c r="Q5108" s="13">
        <v>45201</v>
      </c>
      <c r="R5108" s="22" t="s">
        <v>11337</v>
      </c>
      <c r="S5108" s="17" t="str">
        <f>IFERROR(LEFT(R5108,FIND(" ",R5108)-1),R5108)</f>
        <v>5</v>
      </c>
      <c r="T5108" s="22">
        <v>5</v>
      </c>
      <c r="U5108" s="18" t="str">
        <f>IF(AND(T5108&gt;3,T5108&lt;&gt;"-"),"&gt;3",T5108)</f>
        <v>&gt;3</v>
      </c>
      <c r="V5108" s="22" t="s">
        <v>8904</v>
      </c>
      <c r="W5108" s="20" t="str">
        <f>IF(V5108="-","",V5108)</f>
        <v>&gt;3</v>
      </c>
      <c r="X5108" s="29" t="s">
        <v>30</v>
      </c>
    </row>
    <row r="5109" spans="1:24" ht="15.75" customHeight="1" x14ac:dyDescent="0.3">
      <c r="A5109" s="10">
        <v>5108</v>
      </c>
      <c r="B5109" s="22" t="s">
        <v>11338</v>
      </c>
      <c r="C5109" s="22" t="s">
        <v>39</v>
      </c>
      <c r="D5109" s="22" t="s">
        <v>33</v>
      </c>
      <c r="E5109" s="11" t="str">
        <f>IFERROR(LEFT(D5109, FIND("-",D5109,1)-2),D5109)</f>
        <v>OPERASI</v>
      </c>
      <c r="F5109" s="22" t="s">
        <v>27</v>
      </c>
      <c r="G5109" s="62" t="s">
        <v>28</v>
      </c>
      <c r="H5109" s="22" t="s">
        <v>670</v>
      </c>
      <c r="I5109" s="22" t="s">
        <v>675</v>
      </c>
      <c r="J5109" s="22" t="s">
        <v>58</v>
      </c>
      <c r="K5109" s="22" t="s">
        <v>489</v>
      </c>
      <c r="L5109" s="12" t="str">
        <f>RIGHT(K5109, 4)</f>
        <v>2022</v>
      </c>
      <c r="M5109" s="13">
        <v>44883</v>
      </c>
      <c r="N5109" s="14" t="str">
        <f>TEXT(M5109,"mmmm")</f>
        <v>November</v>
      </c>
      <c r="O5109" s="15">
        <f>MONTH(M5109)</f>
        <v>11</v>
      </c>
      <c r="P5109" s="22" t="s">
        <v>6367</v>
      </c>
      <c r="Q5109" s="13">
        <v>44889</v>
      </c>
      <c r="R5109" s="22" t="s">
        <v>11339</v>
      </c>
      <c r="S5109" s="17" t="str">
        <f>IFERROR(LEFT(R5109,FIND(" ",R5109)-1),R5109)</f>
        <v>5</v>
      </c>
      <c r="T5109" s="22">
        <v>5</v>
      </c>
      <c r="U5109" s="18" t="str">
        <f>IF(AND(T5109&gt;3,T5109&lt;&gt;"-"),"&gt;3",T5109)</f>
        <v>&gt;3</v>
      </c>
      <c r="V5109" s="22" t="s">
        <v>8904</v>
      </c>
      <c r="W5109" s="20" t="str">
        <f>IF(V5109="-","",V5109)</f>
        <v>&gt;3</v>
      </c>
      <c r="X5109" s="29" t="s">
        <v>30</v>
      </c>
    </row>
    <row r="5110" spans="1:24" ht="15.75" customHeight="1" x14ac:dyDescent="0.3">
      <c r="A5110" s="10">
        <v>5109</v>
      </c>
      <c r="B5110" s="22" t="s">
        <v>11340</v>
      </c>
      <c r="C5110" s="22" t="s">
        <v>39</v>
      </c>
      <c r="D5110" s="22" t="s">
        <v>26</v>
      </c>
      <c r="E5110" s="11" t="str">
        <f>IFERROR(LEFT(D5110, FIND("-",D5110,1)-2),D5110)</f>
        <v>SISTEM</v>
      </c>
      <c r="F5110" s="22" t="s">
        <v>87</v>
      </c>
      <c r="G5110" s="62" t="s">
        <v>28</v>
      </c>
      <c r="H5110" s="22" t="s">
        <v>670</v>
      </c>
      <c r="I5110" s="22" t="s">
        <v>707</v>
      </c>
      <c r="J5110" s="22" t="s">
        <v>7032</v>
      </c>
      <c r="K5110" s="22" t="s">
        <v>919</v>
      </c>
      <c r="L5110" s="12" t="str">
        <f>RIGHT(K5110, 4)</f>
        <v>2020</v>
      </c>
      <c r="M5110" s="13">
        <v>44041</v>
      </c>
      <c r="N5110" s="14" t="str">
        <f>TEXT(M5110,"mmmm")</f>
        <v>July</v>
      </c>
      <c r="O5110" s="15">
        <f>MONTH(M5110)</f>
        <v>7</v>
      </c>
      <c r="P5110" s="22" t="s">
        <v>4867</v>
      </c>
      <c r="Q5110" s="13">
        <v>44047</v>
      </c>
      <c r="R5110" s="22" t="s">
        <v>11341</v>
      </c>
      <c r="S5110" s="17" t="str">
        <f>IFERROR(LEFT(R5110,FIND(" ",R5110)-1),R5110)</f>
        <v>5</v>
      </c>
      <c r="T5110" s="22">
        <v>5</v>
      </c>
      <c r="U5110" s="18" t="str">
        <f>IF(AND(T5110&gt;3,T5110&lt;&gt;"-"),"&gt;3",T5110)</f>
        <v>&gt;3</v>
      </c>
      <c r="V5110" s="22" t="s">
        <v>8904</v>
      </c>
      <c r="W5110" s="20" t="str">
        <f>IF(V5110="-","",V5110)</f>
        <v>&gt;3</v>
      </c>
      <c r="X5110" s="29" t="s">
        <v>30</v>
      </c>
    </row>
    <row r="5111" spans="1:24" ht="15.75" customHeight="1" x14ac:dyDescent="0.3">
      <c r="A5111" s="10">
        <v>5110</v>
      </c>
      <c r="B5111" s="22" t="s">
        <v>11342</v>
      </c>
      <c r="C5111" s="22" t="s">
        <v>39</v>
      </c>
      <c r="D5111" s="22" t="s">
        <v>33</v>
      </c>
      <c r="E5111" s="11" t="str">
        <f>IFERROR(LEFT(D5111, FIND("-",D5111,1)-2),D5111)</f>
        <v>OPERASI</v>
      </c>
      <c r="F5111" s="22" t="s">
        <v>84</v>
      </c>
      <c r="G5111" s="62" t="s">
        <v>28</v>
      </c>
      <c r="H5111" s="22" t="s">
        <v>670</v>
      </c>
      <c r="I5111" s="22" t="s">
        <v>675</v>
      </c>
      <c r="J5111" s="22" t="s">
        <v>741</v>
      </c>
      <c r="K5111" s="22" t="s">
        <v>238</v>
      </c>
      <c r="L5111" s="12" t="str">
        <f>RIGHT(K5111, 4)</f>
        <v>2021</v>
      </c>
      <c r="M5111" s="13">
        <v>44467</v>
      </c>
      <c r="N5111" s="14" t="str">
        <f>TEXT(M5111,"mmmm")</f>
        <v>September</v>
      </c>
      <c r="O5111" s="15">
        <f>MONTH(M5111)</f>
        <v>9</v>
      </c>
      <c r="P5111" s="22" t="s">
        <v>1155</v>
      </c>
      <c r="Q5111" s="13">
        <v>44473</v>
      </c>
      <c r="R5111" s="22" t="s">
        <v>11343</v>
      </c>
      <c r="S5111" s="17" t="str">
        <f>IFERROR(LEFT(R5111,FIND(" ",R5111)-1),R5111)</f>
        <v>5</v>
      </c>
      <c r="T5111" s="22">
        <v>5</v>
      </c>
      <c r="U5111" s="18" t="str">
        <f>IF(AND(T5111&gt;3,T5111&lt;&gt;"-"),"&gt;3",T5111)</f>
        <v>&gt;3</v>
      </c>
      <c r="V5111" s="22" t="s">
        <v>8904</v>
      </c>
      <c r="W5111" s="20" t="str">
        <f>IF(V5111="-","",V5111)</f>
        <v>&gt;3</v>
      </c>
      <c r="X5111" s="29" t="s">
        <v>30</v>
      </c>
    </row>
    <row r="5112" spans="1:24" ht="15.75" customHeight="1" x14ac:dyDescent="0.3">
      <c r="A5112" s="10">
        <v>5111</v>
      </c>
      <c r="B5112" s="22" t="s">
        <v>11344</v>
      </c>
      <c r="C5112" s="22" t="s">
        <v>25</v>
      </c>
      <c r="D5112" s="22" t="s">
        <v>242</v>
      </c>
      <c r="E5112" s="11" t="str">
        <f>IFERROR(LEFT(D5112, FIND("-",D5112,1)-2),D5112)</f>
        <v>OPERASI</v>
      </c>
      <c r="F5112" s="22" t="s">
        <v>288</v>
      </c>
      <c r="G5112" s="62" t="s">
        <v>28</v>
      </c>
      <c r="H5112" s="22" t="s">
        <v>670</v>
      </c>
      <c r="I5112" s="22" t="s">
        <v>675</v>
      </c>
      <c r="J5112" s="22" t="s">
        <v>162</v>
      </c>
      <c r="K5112" s="22" t="s">
        <v>4465</v>
      </c>
      <c r="L5112" s="12" t="str">
        <f>RIGHT(K5112, 4)</f>
        <v>2022</v>
      </c>
      <c r="M5112" s="13">
        <v>44630</v>
      </c>
      <c r="N5112" s="14" t="str">
        <f>TEXT(M5112,"mmmm")</f>
        <v>March</v>
      </c>
      <c r="O5112" s="15">
        <f>MONTH(M5112)</f>
        <v>3</v>
      </c>
      <c r="P5112" s="22" t="s">
        <v>320</v>
      </c>
      <c r="Q5112" s="13">
        <v>44636</v>
      </c>
      <c r="R5112" s="22" t="s">
        <v>11345</v>
      </c>
      <c r="S5112" s="17" t="str">
        <f>IFERROR(LEFT(R5112,FIND(" ",R5112)-1),R5112)</f>
        <v>5</v>
      </c>
      <c r="T5112" s="22">
        <v>5</v>
      </c>
      <c r="U5112" s="18" t="str">
        <f>IF(AND(T5112&gt;3,T5112&lt;&gt;"-"),"&gt;3",T5112)</f>
        <v>&gt;3</v>
      </c>
      <c r="V5112" s="22" t="s">
        <v>8904</v>
      </c>
      <c r="W5112" s="20" t="str">
        <f>IF(V5112="-","",V5112)</f>
        <v>&gt;3</v>
      </c>
      <c r="X5112" s="29" t="s">
        <v>30</v>
      </c>
    </row>
    <row r="5113" spans="1:24" ht="15.75" customHeight="1" x14ac:dyDescent="0.3">
      <c r="A5113" s="10">
        <v>5112</v>
      </c>
      <c r="B5113" s="22" t="s">
        <v>11346</v>
      </c>
      <c r="C5113" s="22" t="s">
        <v>25</v>
      </c>
      <c r="D5113" s="22" t="s">
        <v>200</v>
      </c>
      <c r="E5113" s="11" t="str">
        <f>IFERROR(LEFT(D5113, FIND("-",D5113,1)-2),D5113)</f>
        <v>SISTEM</v>
      </c>
      <c r="F5113" s="22" t="s">
        <v>183</v>
      </c>
      <c r="G5113" s="62" t="s">
        <v>28</v>
      </c>
      <c r="H5113" s="22" t="s">
        <v>670</v>
      </c>
      <c r="I5113" s="22" t="s">
        <v>680</v>
      </c>
      <c r="J5113" s="22" t="s">
        <v>1033</v>
      </c>
      <c r="K5113" s="22" t="s">
        <v>8018</v>
      </c>
      <c r="L5113" s="12" t="str">
        <f>RIGHT(K5113, 4)</f>
        <v>2022</v>
      </c>
      <c r="M5113" s="13">
        <v>44593</v>
      </c>
      <c r="N5113" s="14" t="str">
        <f>TEXT(M5113,"mmmm")</f>
        <v>February</v>
      </c>
      <c r="O5113" s="15">
        <f>MONTH(M5113)</f>
        <v>2</v>
      </c>
      <c r="P5113" s="22" t="s">
        <v>2103</v>
      </c>
      <c r="Q5113" s="13">
        <v>44599</v>
      </c>
      <c r="R5113" s="22" t="s">
        <v>11347</v>
      </c>
      <c r="S5113" s="17" t="str">
        <f>IFERROR(LEFT(R5113,FIND(" ",R5113)-1),R5113)</f>
        <v>5</v>
      </c>
      <c r="T5113" s="22">
        <v>5</v>
      </c>
      <c r="U5113" s="18" t="str">
        <f>IF(AND(T5113&gt;3,T5113&lt;&gt;"-"),"&gt;3",T5113)</f>
        <v>&gt;3</v>
      </c>
      <c r="V5113" s="22" t="s">
        <v>8904</v>
      </c>
      <c r="W5113" s="20" t="str">
        <f>IF(V5113="-","",V5113)</f>
        <v>&gt;3</v>
      </c>
      <c r="X5113" s="29" t="s">
        <v>30</v>
      </c>
    </row>
    <row r="5114" spans="1:24" ht="15.75" customHeight="1" x14ac:dyDescent="0.3">
      <c r="A5114" s="10">
        <v>5113</v>
      </c>
      <c r="B5114" s="22" t="s">
        <v>11348</v>
      </c>
      <c r="C5114" s="22" t="s">
        <v>25</v>
      </c>
      <c r="D5114" s="22" t="s">
        <v>242</v>
      </c>
      <c r="E5114" s="11" t="str">
        <f>IFERROR(LEFT(D5114, FIND("-",D5114,1)-2),D5114)</f>
        <v>OPERASI</v>
      </c>
      <c r="F5114" s="22" t="s">
        <v>288</v>
      </c>
      <c r="G5114" s="62" t="s">
        <v>28</v>
      </c>
      <c r="H5114" s="22" t="s">
        <v>670</v>
      </c>
      <c r="I5114" s="22" t="s">
        <v>675</v>
      </c>
      <c r="J5114" s="22" t="s">
        <v>233</v>
      </c>
      <c r="K5114" s="22" t="s">
        <v>640</v>
      </c>
      <c r="L5114" s="12" t="str">
        <f>RIGHT(K5114, 4)</f>
        <v>2023</v>
      </c>
      <c r="M5114" s="13">
        <v>45223</v>
      </c>
      <c r="N5114" s="14" t="str">
        <f>TEXT(M5114,"mmmm")</f>
        <v>October</v>
      </c>
      <c r="O5114" s="15">
        <f>MONTH(M5114)</f>
        <v>10</v>
      </c>
      <c r="P5114" s="22" t="s">
        <v>644</v>
      </c>
      <c r="Q5114" s="13">
        <v>45229</v>
      </c>
      <c r="R5114" s="22" t="s">
        <v>11349</v>
      </c>
      <c r="S5114" s="17" t="str">
        <f>IFERROR(LEFT(R5114,FIND(" ",R5114)-1),R5114)</f>
        <v>5</v>
      </c>
      <c r="T5114" s="22">
        <v>5</v>
      </c>
      <c r="U5114" s="18" t="str">
        <f>IF(AND(T5114&gt;3,T5114&lt;&gt;"-"),"&gt;3",T5114)</f>
        <v>&gt;3</v>
      </c>
      <c r="V5114" s="22" t="s">
        <v>8904</v>
      </c>
      <c r="W5114" s="20" t="str">
        <f>IF(V5114="-","",V5114)</f>
        <v>&gt;3</v>
      </c>
      <c r="X5114" s="29" t="s">
        <v>30</v>
      </c>
    </row>
    <row r="5115" spans="1:24" ht="15.75" customHeight="1" x14ac:dyDescent="0.3">
      <c r="A5115" s="10">
        <v>5114</v>
      </c>
      <c r="B5115" s="22" t="s">
        <v>11350</v>
      </c>
      <c r="C5115" s="22" t="s">
        <v>39</v>
      </c>
      <c r="D5115" s="22" t="s">
        <v>33</v>
      </c>
      <c r="E5115" s="11" t="str">
        <f>IFERROR(LEFT(D5115, FIND("-",D5115,1)-2),D5115)</f>
        <v>OPERASI</v>
      </c>
      <c r="F5115" s="22" t="s">
        <v>27</v>
      </c>
      <c r="G5115" s="62" t="s">
        <v>28</v>
      </c>
      <c r="H5115" s="22" t="s">
        <v>670</v>
      </c>
      <c r="I5115" s="22" t="s">
        <v>707</v>
      </c>
      <c r="J5115" s="22" t="s">
        <v>104</v>
      </c>
      <c r="K5115" s="22" t="s">
        <v>618</v>
      </c>
      <c r="L5115" s="12" t="str">
        <f>RIGHT(K5115, 4)</f>
        <v>2023</v>
      </c>
      <c r="M5115" s="13">
        <v>45195</v>
      </c>
      <c r="N5115" s="14" t="str">
        <f>TEXT(M5115,"mmmm")</f>
        <v>September</v>
      </c>
      <c r="O5115" s="15">
        <f>MONTH(M5115)</f>
        <v>9</v>
      </c>
      <c r="P5115" s="22" t="s">
        <v>1003</v>
      </c>
      <c r="Q5115" s="13">
        <v>45201</v>
      </c>
      <c r="R5115" s="22" t="s">
        <v>11351</v>
      </c>
      <c r="S5115" s="17" t="str">
        <f>IFERROR(LEFT(R5115,FIND(" ",R5115)-1),R5115)</f>
        <v>5</v>
      </c>
      <c r="T5115" s="22">
        <v>5</v>
      </c>
      <c r="U5115" s="18" t="str">
        <f>IF(AND(T5115&gt;3,T5115&lt;&gt;"-"),"&gt;3",T5115)</f>
        <v>&gt;3</v>
      </c>
      <c r="V5115" s="22" t="s">
        <v>8904</v>
      </c>
      <c r="W5115" s="20" t="str">
        <f>IF(V5115="-","",V5115)</f>
        <v>&gt;3</v>
      </c>
      <c r="X5115" s="29" t="s">
        <v>30</v>
      </c>
    </row>
    <row r="5116" spans="1:24" ht="15.75" customHeight="1" x14ac:dyDescent="0.3">
      <c r="A5116" s="10">
        <v>5115</v>
      </c>
      <c r="B5116" s="22" t="s">
        <v>11352</v>
      </c>
      <c r="C5116" s="22" t="s">
        <v>25</v>
      </c>
      <c r="D5116" s="22" t="s">
        <v>61</v>
      </c>
      <c r="E5116" s="11" t="str">
        <f>IFERROR(LEFT(D5116, FIND("-",D5116,1)-2),D5116)</f>
        <v>KESELAMATAN</v>
      </c>
      <c r="F5116" s="22" t="s">
        <v>95</v>
      </c>
      <c r="G5116" s="62" t="s">
        <v>28</v>
      </c>
      <c r="H5116" s="22" t="s">
        <v>670</v>
      </c>
      <c r="I5116" s="22" t="s">
        <v>671</v>
      </c>
      <c r="J5116" s="22" t="s">
        <v>371</v>
      </c>
      <c r="K5116" s="22" t="s">
        <v>1529</v>
      </c>
      <c r="L5116" s="12" t="str">
        <f>RIGHT(K5116, 4)</f>
        <v>2021</v>
      </c>
      <c r="M5116" s="13">
        <v>44273</v>
      </c>
      <c r="N5116" s="14" t="str">
        <f>TEXT(M5116,"mmmm")</f>
        <v>March</v>
      </c>
      <c r="O5116" s="15">
        <f>MONTH(M5116)</f>
        <v>3</v>
      </c>
      <c r="P5116" s="22" t="s">
        <v>4423</v>
      </c>
      <c r="Q5116" s="13">
        <v>44279</v>
      </c>
      <c r="R5116" s="22" t="s">
        <v>11353</v>
      </c>
      <c r="S5116" s="17" t="str">
        <f>IFERROR(LEFT(R5116,FIND(" ",R5116)-1),R5116)</f>
        <v>5</v>
      </c>
      <c r="T5116" s="22">
        <v>5</v>
      </c>
      <c r="U5116" s="18" t="str">
        <f>IF(AND(T5116&gt;3,T5116&lt;&gt;"-"),"&gt;3",T5116)</f>
        <v>&gt;3</v>
      </c>
      <c r="V5116" s="22" t="s">
        <v>8904</v>
      </c>
      <c r="W5116" s="20" t="str">
        <f>IF(V5116="-","",V5116)</f>
        <v>&gt;3</v>
      </c>
      <c r="X5116" s="29" t="s">
        <v>30</v>
      </c>
    </row>
    <row r="5117" spans="1:24" ht="15.75" customHeight="1" x14ac:dyDescent="0.3">
      <c r="A5117" s="10">
        <v>5116</v>
      </c>
      <c r="B5117" s="22" t="s">
        <v>11354</v>
      </c>
      <c r="C5117" s="22" t="s">
        <v>25</v>
      </c>
      <c r="D5117" s="22" t="s">
        <v>46</v>
      </c>
      <c r="E5117" s="11" t="str">
        <f>IFERROR(LEFT(D5117, FIND("-",D5117,1)-2),D5117)</f>
        <v>OPERASI</v>
      </c>
      <c r="F5117" s="22" t="s">
        <v>47</v>
      </c>
      <c r="G5117" s="62" t="s">
        <v>28</v>
      </c>
      <c r="H5117" s="22" t="s">
        <v>670</v>
      </c>
      <c r="I5117" s="22" t="s">
        <v>675</v>
      </c>
      <c r="J5117" s="22" t="s">
        <v>564</v>
      </c>
      <c r="K5117" s="22" t="s">
        <v>4001</v>
      </c>
      <c r="L5117" s="12" t="str">
        <f>RIGHT(K5117, 4)</f>
        <v>2022</v>
      </c>
      <c r="M5117" s="13">
        <v>44692</v>
      </c>
      <c r="N5117" s="14" t="str">
        <f>TEXT(M5117,"mmmm")</f>
        <v>May</v>
      </c>
      <c r="O5117" s="15">
        <f>MONTH(M5117)</f>
        <v>5</v>
      </c>
      <c r="P5117" s="22" t="s">
        <v>8212</v>
      </c>
      <c r="Q5117" s="13">
        <v>44698</v>
      </c>
      <c r="R5117" s="22" t="s">
        <v>11355</v>
      </c>
      <c r="S5117" s="17" t="str">
        <f>IFERROR(LEFT(R5117,FIND(" ",R5117)-1),R5117)</f>
        <v>5</v>
      </c>
      <c r="T5117" s="22">
        <v>5</v>
      </c>
      <c r="U5117" s="18" t="str">
        <f>IF(AND(T5117&gt;3,T5117&lt;&gt;"-"),"&gt;3",T5117)</f>
        <v>&gt;3</v>
      </c>
      <c r="V5117" s="22" t="s">
        <v>8904</v>
      </c>
      <c r="W5117" s="20" t="str">
        <f>IF(V5117="-","",V5117)</f>
        <v>&gt;3</v>
      </c>
      <c r="X5117" s="29" t="s">
        <v>30</v>
      </c>
    </row>
    <row r="5118" spans="1:24" ht="15.75" customHeight="1" x14ac:dyDescent="0.3">
      <c r="A5118" s="10">
        <v>5117</v>
      </c>
      <c r="B5118" s="22" t="s">
        <v>11356</v>
      </c>
      <c r="C5118" s="22" t="s">
        <v>25</v>
      </c>
      <c r="D5118" s="22" t="s">
        <v>46</v>
      </c>
      <c r="E5118" s="11" t="str">
        <f>IFERROR(LEFT(D5118, FIND("-",D5118,1)-2),D5118)</f>
        <v>OPERASI</v>
      </c>
      <c r="F5118" s="22" t="s">
        <v>47</v>
      </c>
      <c r="G5118" s="62" t="s">
        <v>28</v>
      </c>
      <c r="H5118" s="22" t="s">
        <v>684</v>
      </c>
      <c r="I5118" s="22" t="s">
        <v>671</v>
      </c>
      <c r="J5118" s="22" t="s">
        <v>104</v>
      </c>
      <c r="K5118" s="22" t="s">
        <v>954</v>
      </c>
      <c r="L5118" s="12" t="str">
        <f>RIGHT(K5118, 4)</f>
        <v>2020</v>
      </c>
      <c r="M5118" s="13">
        <v>43840</v>
      </c>
      <c r="N5118" s="14" t="str">
        <f>TEXT(M5118,"mmmm")</f>
        <v>January</v>
      </c>
      <c r="O5118" s="15">
        <f>MONTH(M5118)</f>
        <v>1</v>
      </c>
      <c r="P5118" s="22" t="s">
        <v>7554</v>
      </c>
      <c r="Q5118" s="13">
        <v>43846</v>
      </c>
      <c r="R5118" s="22" t="s">
        <v>11357</v>
      </c>
      <c r="S5118" s="17" t="str">
        <f>IFERROR(LEFT(R5118,FIND(" ",R5118)-1),R5118)</f>
        <v>5</v>
      </c>
      <c r="T5118" s="22">
        <v>5</v>
      </c>
      <c r="U5118" s="18" t="str">
        <f>IF(AND(T5118&gt;3,T5118&lt;&gt;"-"),"&gt;3",T5118)</f>
        <v>&gt;3</v>
      </c>
      <c r="V5118" s="22" t="s">
        <v>8904</v>
      </c>
      <c r="W5118" s="20" t="str">
        <f>IF(V5118="-","",V5118)</f>
        <v>&gt;3</v>
      </c>
      <c r="X5118" s="29" t="s">
        <v>1223</v>
      </c>
    </row>
    <row r="5119" spans="1:24" ht="15.75" customHeight="1" x14ac:dyDescent="0.3">
      <c r="A5119" s="10">
        <v>5118</v>
      </c>
      <c r="B5119" s="22" t="s">
        <v>11358</v>
      </c>
      <c r="C5119" s="22" t="s">
        <v>25</v>
      </c>
      <c r="D5119" s="22" t="s">
        <v>33</v>
      </c>
      <c r="E5119" s="11" t="str">
        <f>IFERROR(LEFT(D5119, FIND("-",D5119,1)-2),D5119)</f>
        <v>OPERASI</v>
      </c>
      <c r="F5119" s="22" t="s">
        <v>27</v>
      </c>
      <c r="G5119" s="62" t="s">
        <v>28</v>
      </c>
      <c r="H5119" s="22" t="s">
        <v>670</v>
      </c>
      <c r="I5119" s="22" t="s">
        <v>675</v>
      </c>
      <c r="J5119" s="22" t="s">
        <v>58</v>
      </c>
      <c r="K5119" s="22" t="s">
        <v>3134</v>
      </c>
      <c r="L5119" s="12" t="str">
        <f>RIGHT(K5119, 4)</f>
        <v>2021</v>
      </c>
      <c r="M5119" s="13">
        <v>44364</v>
      </c>
      <c r="N5119" s="14" t="str">
        <f>TEXT(M5119,"mmmm")</f>
        <v>June</v>
      </c>
      <c r="O5119" s="15">
        <f>MONTH(M5119)</f>
        <v>6</v>
      </c>
      <c r="P5119" s="22" t="s">
        <v>4662</v>
      </c>
      <c r="Q5119" s="13">
        <v>44370</v>
      </c>
      <c r="R5119" s="22" t="s">
        <v>11359</v>
      </c>
      <c r="S5119" s="17" t="str">
        <f>IFERROR(LEFT(R5119,FIND(" ",R5119)-1),R5119)</f>
        <v>5</v>
      </c>
      <c r="T5119" s="22">
        <v>5</v>
      </c>
      <c r="U5119" s="18" t="str">
        <f>IF(AND(T5119&gt;3,T5119&lt;&gt;"-"),"&gt;3",T5119)</f>
        <v>&gt;3</v>
      </c>
      <c r="V5119" s="22" t="s">
        <v>8904</v>
      </c>
      <c r="W5119" s="20" t="str">
        <f>IF(V5119="-","",V5119)</f>
        <v>&gt;3</v>
      </c>
      <c r="X5119" s="29" t="s">
        <v>30</v>
      </c>
    </row>
    <row r="5120" spans="1:24" ht="15.75" customHeight="1" x14ac:dyDescent="0.3">
      <c r="A5120" s="10">
        <v>5119</v>
      </c>
      <c r="B5120" s="22" t="s">
        <v>11360</v>
      </c>
      <c r="C5120" s="22" t="s">
        <v>25</v>
      </c>
      <c r="D5120" s="22" t="s">
        <v>51</v>
      </c>
      <c r="E5120" s="11" t="str">
        <f>IFERROR(LEFT(D5120, FIND("-",D5120,1)-2),D5120)</f>
        <v>OPERASI</v>
      </c>
      <c r="F5120" s="22" t="s">
        <v>47</v>
      </c>
      <c r="G5120" s="62" t="s">
        <v>28</v>
      </c>
      <c r="H5120" s="22" t="s">
        <v>670</v>
      </c>
      <c r="I5120" s="22" t="s">
        <v>671</v>
      </c>
      <c r="J5120" s="22" t="s">
        <v>697</v>
      </c>
      <c r="K5120" s="22" t="s">
        <v>9442</v>
      </c>
      <c r="L5120" s="12" t="str">
        <f>RIGHT(K5120, 4)</f>
        <v>2021</v>
      </c>
      <c r="M5120" s="13">
        <v>44463</v>
      </c>
      <c r="N5120" s="14" t="str">
        <f>TEXT(M5120,"mmmm")</f>
        <v>September</v>
      </c>
      <c r="O5120" s="15">
        <f>MONTH(M5120)</f>
        <v>9</v>
      </c>
      <c r="P5120" s="22" t="s">
        <v>2865</v>
      </c>
      <c r="Q5120" s="13">
        <v>44469</v>
      </c>
      <c r="R5120" s="22" t="s">
        <v>11361</v>
      </c>
      <c r="S5120" s="17" t="str">
        <f>IFERROR(LEFT(R5120,FIND(" ",R5120)-1),R5120)</f>
        <v>5</v>
      </c>
      <c r="T5120" s="22">
        <v>5</v>
      </c>
      <c r="U5120" s="18" t="str">
        <f>IF(AND(T5120&gt;3,T5120&lt;&gt;"-"),"&gt;3",T5120)</f>
        <v>&gt;3</v>
      </c>
      <c r="V5120" s="22" t="s">
        <v>8904</v>
      </c>
      <c r="W5120" s="20" t="str">
        <f>IF(V5120="-","",V5120)</f>
        <v>&gt;3</v>
      </c>
      <c r="X5120" s="29" t="s">
        <v>30</v>
      </c>
    </row>
    <row r="5121" spans="1:24" ht="15.75" customHeight="1" x14ac:dyDescent="0.3">
      <c r="A5121" s="10">
        <v>5120</v>
      </c>
      <c r="B5121" s="22" t="s">
        <v>11362</v>
      </c>
      <c r="C5121" s="22" t="s">
        <v>25</v>
      </c>
      <c r="D5121" s="22" t="s">
        <v>339</v>
      </c>
      <c r="E5121" s="11" t="str">
        <f>IFERROR(LEFT(D5121, FIND("-",D5121,1)-2),D5121)</f>
        <v>RANGKAIAN</v>
      </c>
      <c r="F5121" s="22" t="s">
        <v>628</v>
      </c>
      <c r="G5121" s="62" t="s">
        <v>28</v>
      </c>
      <c r="H5121" s="22" t="s">
        <v>670</v>
      </c>
      <c r="I5121" s="22" t="s">
        <v>675</v>
      </c>
      <c r="J5121" s="22" t="s">
        <v>564</v>
      </c>
      <c r="K5121" s="22" t="s">
        <v>311</v>
      </c>
      <c r="L5121" s="12" t="str">
        <f>RIGHT(K5121, 4)</f>
        <v>2022</v>
      </c>
      <c r="M5121" s="13">
        <v>44615</v>
      </c>
      <c r="N5121" s="14" t="str">
        <f>TEXT(M5121,"mmmm")</f>
        <v>February</v>
      </c>
      <c r="O5121" s="15">
        <f>MONTH(M5121)</f>
        <v>2</v>
      </c>
      <c r="P5121" s="22" t="s">
        <v>313</v>
      </c>
      <c r="Q5121" s="13">
        <v>44621</v>
      </c>
      <c r="R5121" s="22" t="s">
        <v>11363</v>
      </c>
      <c r="S5121" s="17" t="str">
        <f>IFERROR(LEFT(R5121,FIND(" ",R5121)-1),R5121)</f>
        <v>5</v>
      </c>
      <c r="T5121" s="22">
        <v>5</v>
      </c>
      <c r="U5121" s="18" t="str">
        <f>IF(AND(T5121&gt;3,T5121&lt;&gt;"-"),"&gt;3",T5121)</f>
        <v>&gt;3</v>
      </c>
      <c r="V5121" s="22" t="s">
        <v>8904</v>
      </c>
      <c r="W5121" s="20" t="str">
        <f>IF(V5121="-","",V5121)</f>
        <v>&gt;3</v>
      </c>
      <c r="X5121" s="29" t="s">
        <v>30</v>
      </c>
    </row>
    <row r="5122" spans="1:24" ht="15.75" customHeight="1" x14ac:dyDescent="0.3">
      <c r="A5122" s="10">
        <v>5121</v>
      </c>
      <c r="B5122" s="22" t="s">
        <v>11364</v>
      </c>
      <c r="C5122" s="22" t="s">
        <v>25</v>
      </c>
      <c r="D5122" s="22" t="s">
        <v>543</v>
      </c>
      <c r="E5122" s="11" t="str">
        <f>IFERROR(LEFT(D5122, FIND("-",D5122,1)-2),D5122)</f>
        <v>SISTEM</v>
      </c>
      <c r="F5122" s="22" t="s">
        <v>27</v>
      </c>
      <c r="G5122" s="62" t="s">
        <v>28</v>
      </c>
      <c r="H5122" s="22" t="s">
        <v>670</v>
      </c>
      <c r="I5122" s="22" t="s">
        <v>675</v>
      </c>
      <c r="J5122" s="22" t="s">
        <v>104</v>
      </c>
      <c r="K5122" s="22" t="s">
        <v>681</v>
      </c>
      <c r="L5122" s="12" t="str">
        <f>RIGHT(K5122, 4)</f>
        <v>2023</v>
      </c>
      <c r="M5122" s="13">
        <v>45049</v>
      </c>
      <c r="N5122" s="14" t="str">
        <f>TEXT(M5122,"mmmm")</f>
        <v>May</v>
      </c>
      <c r="O5122" s="15">
        <f>MONTH(M5122)</f>
        <v>5</v>
      </c>
      <c r="P5122" s="22" t="s">
        <v>862</v>
      </c>
      <c r="Q5122" s="13">
        <v>45055</v>
      </c>
      <c r="R5122" s="22" t="s">
        <v>11365</v>
      </c>
      <c r="S5122" s="17" t="str">
        <f>IFERROR(LEFT(R5122,FIND(" ",R5122)-1),R5122)</f>
        <v>5</v>
      </c>
      <c r="T5122" s="22">
        <v>5</v>
      </c>
      <c r="U5122" s="18" t="str">
        <f>IF(AND(T5122&gt;3,T5122&lt;&gt;"-"),"&gt;3",T5122)</f>
        <v>&gt;3</v>
      </c>
      <c r="V5122" s="22" t="s">
        <v>8904</v>
      </c>
      <c r="W5122" s="20" t="str">
        <f>IF(V5122="-","",V5122)</f>
        <v>&gt;3</v>
      </c>
      <c r="X5122" s="29" t="s">
        <v>30</v>
      </c>
    </row>
    <row r="5123" spans="1:24" ht="15.75" customHeight="1" x14ac:dyDescent="0.3">
      <c r="A5123" s="10">
        <v>5122</v>
      </c>
      <c r="B5123" s="22" t="s">
        <v>11366</v>
      </c>
      <c r="C5123" s="22" t="s">
        <v>25</v>
      </c>
      <c r="D5123" s="22" t="s">
        <v>242</v>
      </c>
      <c r="E5123" s="11" t="str">
        <f>IFERROR(LEFT(D5123, FIND("-",D5123,1)-2),D5123)</f>
        <v>OPERASI</v>
      </c>
      <c r="F5123" s="22" t="s">
        <v>288</v>
      </c>
      <c r="G5123" s="62" t="s">
        <v>28</v>
      </c>
      <c r="H5123" s="22" t="s">
        <v>670</v>
      </c>
      <c r="I5123" s="22" t="s">
        <v>675</v>
      </c>
      <c r="J5123" s="22" t="s">
        <v>1595</v>
      </c>
      <c r="K5123" s="22" t="s">
        <v>5248</v>
      </c>
      <c r="L5123" s="12" t="str">
        <f>RIGHT(K5123, 4)</f>
        <v>2021</v>
      </c>
      <c r="M5123" s="13">
        <v>44503</v>
      </c>
      <c r="N5123" s="14" t="str">
        <f>TEXT(M5123,"mmmm")</f>
        <v>November</v>
      </c>
      <c r="O5123" s="15">
        <f>MONTH(M5123)</f>
        <v>11</v>
      </c>
      <c r="P5123" s="22" t="s">
        <v>261</v>
      </c>
      <c r="Q5123" s="13">
        <v>44509</v>
      </c>
      <c r="R5123" s="22" t="s">
        <v>11367</v>
      </c>
      <c r="S5123" s="17" t="str">
        <f>IFERROR(LEFT(R5123,FIND(" ",R5123)-1),R5123)</f>
        <v>5</v>
      </c>
      <c r="T5123" s="22">
        <v>5</v>
      </c>
      <c r="U5123" s="18" t="str">
        <f>IF(AND(T5123&gt;3,T5123&lt;&gt;"-"),"&gt;3",T5123)</f>
        <v>&gt;3</v>
      </c>
      <c r="V5123" s="22" t="s">
        <v>8904</v>
      </c>
      <c r="W5123" s="20" t="str">
        <f>IF(V5123="-","",V5123)</f>
        <v>&gt;3</v>
      </c>
      <c r="X5123" s="29" t="s">
        <v>30</v>
      </c>
    </row>
    <row r="5124" spans="1:24" ht="15.75" customHeight="1" x14ac:dyDescent="0.3">
      <c r="A5124" s="10">
        <v>5123</v>
      </c>
      <c r="B5124" s="22" t="s">
        <v>11368</v>
      </c>
      <c r="C5124" s="22" t="s">
        <v>25</v>
      </c>
      <c r="D5124" s="22" t="s">
        <v>33</v>
      </c>
      <c r="E5124" s="11" t="str">
        <f>IFERROR(LEFT(D5124, FIND("-",D5124,1)-2),D5124)</f>
        <v>OPERASI</v>
      </c>
      <c r="F5124" s="22" t="s">
        <v>27</v>
      </c>
      <c r="G5124" s="62" t="s">
        <v>28</v>
      </c>
      <c r="H5124" s="22" t="s">
        <v>670</v>
      </c>
      <c r="I5124" s="22" t="s">
        <v>675</v>
      </c>
      <c r="J5124" s="22" t="s">
        <v>813</v>
      </c>
      <c r="K5124" s="22" t="s">
        <v>5943</v>
      </c>
      <c r="L5124" s="12" t="str">
        <f>RIGHT(K5124, 4)</f>
        <v>2023</v>
      </c>
      <c r="M5124" s="13">
        <v>45104</v>
      </c>
      <c r="N5124" s="14" t="str">
        <f>TEXT(M5124,"mmmm")</f>
        <v>June</v>
      </c>
      <c r="O5124" s="15">
        <f>MONTH(M5124)</f>
        <v>6</v>
      </c>
      <c r="P5124" s="22" t="s">
        <v>1261</v>
      </c>
      <c r="Q5124" s="13">
        <v>45110</v>
      </c>
      <c r="R5124" s="22" t="s">
        <v>11369</v>
      </c>
      <c r="S5124" s="17" t="str">
        <f>IFERROR(LEFT(R5124,FIND(" ",R5124)-1),R5124)</f>
        <v>5</v>
      </c>
      <c r="T5124" s="22">
        <v>5</v>
      </c>
      <c r="U5124" s="18" t="str">
        <f>IF(AND(T5124&gt;3,T5124&lt;&gt;"-"),"&gt;3",T5124)</f>
        <v>&gt;3</v>
      </c>
      <c r="V5124" s="22" t="s">
        <v>8904</v>
      </c>
      <c r="W5124" s="20" t="str">
        <f>IF(V5124="-","",V5124)</f>
        <v>&gt;3</v>
      </c>
      <c r="X5124" s="29" t="s">
        <v>30</v>
      </c>
    </row>
    <row r="5125" spans="1:24" ht="15.75" customHeight="1" x14ac:dyDescent="0.3">
      <c r="A5125" s="10">
        <v>5124</v>
      </c>
      <c r="B5125" s="22" t="s">
        <v>11370</v>
      </c>
      <c r="C5125" s="22" t="s">
        <v>39</v>
      </c>
      <c r="D5125" s="22" t="s">
        <v>182</v>
      </c>
      <c r="E5125" s="11" t="str">
        <f>IFERROR(LEFT(D5125, FIND("-",D5125,1)-2),D5125)</f>
        <v>SISTEM</v>
      </c>
      <c r="F5125" s="22" t="s">
        <v>128</v>
      </c>
      <c r="G5125" s="62" t="s">
        <v>28</v>
      </c>
      <c r="H5125" s="22" t="s">
        <v>670</v>
      </c>
      <c r="I5125" s="22" t="s">
        <v>671</v>
      </c>
      <c r="J5125" s="22" t="s">
        <v>3539</v>
      </c>
      <c r="K5125" s="22" t="s">
        <v>1774</v>
      </c>
      <c r="L5125" s="12" t="str">
        <f>RIGHT(K5125, 4)</f>
        <v>2020</v>
      </c>
      <c r="M5125" s="13">
        <v>44146</v>
      </c>
      <c r="N5125" s="14" t="str">
        <f>TEXT(M5125,"mmmm")</f>
        <v>November</v>
      </c>
      <c r="O5125" s="15">
        <f>MONTH(M5125)</f>
        <v>11</v>
      </c>
      <c r="P5125" s="22" t="s">
        <v>4199</v>
      </c>
      <c r="Q5125" s="13">
        <v>44152</v>
      </c>
      <c r="R5125" s="22" t="s">
        <v>11371</v>
      </c>
      <c r="S5125" s="17" t="str">
        <f>IFERROR(LEFT(R5125,FIND(" ",R5125)-1),R5125)</f>
        <v>5</v>
      </c>
      <c r="T5125" s="22">
        <v>5</v>
      </c>
      <c r="U5125" s="18" t="str">
        <f>IF(AND(T5125&gt;3,T5125&lt;&gt;"-"),"&gt;3",T5125)</f>
        <v>&gt;3</v>
      </c>
      <c r="V5125" s="22" t="s">
        <v>8904</v>
      </c>
      <c r="W5125" s="20" t="str">
        <f>IF(V5125="-","",V5125)</f>
        <v>&gt;3</v>
      </c>
      <c r="X5125" s="29" t="s">
        <v>30</v>
      </c>
    </row>
    <row r="5126" spans="1:24" ht="15.75" customHeight="1" x14ac:dyDescent="0.3">
      <c r="A5126" s="10">
        <v>5125</v>
      </c>
      <c r="B5126" s="22" t="s">
        <v>11372</v>
      </c>
      <c r="C5126" s="22" t="s">
        <v>25</v>
      </c>
      <c r="D5126" s="22" t="s">
        <v>55</v>
      </c>
      <c r="E5126" s="11" t="str">
        <f>IFERROR(LEFT(D5126, FIND("-",D5126,1)-2),D5126)</f>
        <v>OPERASI</v>
      </c>
      <c r="F5126" s="22" t="s">
        <v>56</v>
      </c>
      <c r="G5126" s="62" t="s">
        <v>28</v>
      </c>
      <c r="H5126" s="22" t="s">
        <v>670</v>
      </c>
      <c r="I5126" s="22" t="s">
        <v>675</v>
      </c>
      <c r="J5126" s="22" t="s">
        <v>104</v>
      </c>
      <c r="K5126" s="22" t="s">
        <v>320</v>
      </c>
      <c r="L5126" s="12" t="str">
        <f>RIGHT(K5126, 4)</f>
        <v>2022</v>
      </c>
      <c r="M5126" s="13">
        <v>44636</v>
      </c>
      <c r="N5126" s="14" t="str">
        <f>TEXT(M5126,"mmmm")</f>
        <v>March</v>
      </c>
      <c r="O5126" s="15">
        <f>MONTH(M5126)</f>
        <v>3</v>
      </c>
      <c r="P5126" s="22" t="s">
        <v>814</v>
      </c>
      <c r="Q5126" s="13">
        <v>44642</v>
      </c>
      <c r="R5126" s="22" t="s">
        <v>11373</v>
      </c>
      <c r="S5126" s="17" t="str">
        <f>IFERROR(LEFT(R5126,FIND(" ",R5126)-1),R5126)</f>
        <v>5</v>
      </c>
      <c r="T5126" s="22">
        <v>5</v>
      </c>
      <c r="U5126" s="18" t="str">
        <f>IF(AND(T5126&gt;3,T5126&lt;&gt;"-"),"&gt;3",T5126)</f>
        <v>&gt;3</v>
      </c>
      <c r="V5126" s="22" t="s">
        <v>8904</v>
      </c>
      <c r="W5126" s="20" t="str">
        <f>IF(V5126="-","",V5126)</f>
        <v>&gt;3</v>
      </c>
      <c r="X5126" s="29" t="s">
        <v>30</v>
      </c>
    </row>
    <row r="5127" spans="1:24" ht="15.75" customHeight="1" x14ac:dyDescent="0.3">
      <c r="A5127" s="10">
        <v>5126</v>
      </c>
      <c r="B5127" s="22" t="s">
        <v>11374</v>
      </c>
      <c r="C5127" s="22" t="s">
        <v>25</v>
      </c>
      <c r="D5127" s="22" t="s">
        <v>51</v>
      </c>
      <c r="E5127" s="11" t="str">
        <f>IFERROR(LEFT(D5127, FIND("-",D5127,1)-2),D5127)</f>
        <v>OPERASI</v>
      </c>
      <c r="F5127" s="22" t="s">
        <v>27</v>
      </c>
      <c r="G5127" s="62" t="s">
        <v>28</v>
      </c>
      <c r="H5127" s="22" t="s">
        <v>670</v>
      </c>
      <c r="I5127" s="22" t="s">
        <v>675</v>
      </c>
      <c r="J5127" s="22" t="s">
        <v>58</v>
      </c>
      <c r="K5127" s="22" t="s">
        <v>3311</v>
      </c>
      <c r="L5127" s="12" t="str">
        <f>RIGHT(K5127, 4)</f>
        <v>2023</v>
      </c>
      <c r="M5127" s="13">
        <v>45020</v>
      </c>
      <c r="N5127" s="14" t="str">
        <f>TEXT(M5127,"mmmm")</f>
        <v>April</v>
      </c>
      <c r="O5127" s="15">
        <f>MONTH(M5127)</f>
        <v>4</v>
      </c>
      <c r="P5127" s="22" t="s">
        <v>3239</v>
      </c>
      <c r="Q5127" s="13">
        <v>45026</v>
      </c>
      <c r="R5127" s="22" t="s">
        <v>11375</v>
      </c>
      <c r="S5127" s="17" t="str">
        <f>IFERROR(LEFT(R5127,FIND(" ",R5127)-1),R5127)</f>
        <v>5</v>
      </c>
      <c r="T5127" s="22">
        <v>5</v>
      </c>
      <c r="U5127" s="18" t="str">
        <f>IF(AND(T5127&gt;3,T5127&lt;&gt;"-"),"&gt;3",T5127)</f>
        <v>&gt;3</v>
      </c>
      <c r="V5127" s="22" t="s">
        <v>8904</v>
      </c>
      <c r="W5127" s="20" t="str">
        <f>IF(V5127="-","",V5127)</f>
        <v>&gt;3</v>
      </c>
      <c r="X5127" s="29" t="s">
        <v>30</v>
      </c>
    </row>
    <row r="5128" spans="1:24" ht="15.75" customHeight="1" x14ac:dyDescent="0.3">
      <c r="A5128" s="10">
        <v>5127</v>
      </c>
      <c r="B5128" s="22" t="s">
        <v>11376</v>
      </c>
      <c r="C5128" s="22" t="s">
        <v>39</v>
      </c>
      <c r="D5128" s="22" t="s">
        <v>33</v>
      </c>
      <c r="E5128" s="11" t="str">
        <f>IFERROR(LEFT(D5128, FIND("-",D5128,1)-2),D5128)</f>
        <v>OPERASI</v>
      </c>
      <c r="F5128" s="22" t="s">
        <v>84</v>
      </c>
      <c r="G5128" s="62" t="s">
        <v>28</v>
      </c>
      <c r="H5128" s="22" t="s">
        <v>670</v>
      </c>
      <c r="I5128" s="22" t="s">
        <v>675</v>
      </c>
      <c r="J5128" s="22" t="s">
        <v>58</v>
      </c>
      <c r="K5128" s="22" t="s">
        <v>489</v>
      </c>
      <c r="L5128" s="12" t="str">
        <f>RIGHT(K5128, 4)</f>
        <v>2022</v>
      </c>
      <c r="M5128" s="13">
        <v>44883</v>
      </c>
      <c r="N5128" s="14" t="str">
        <f>TEXT(M5128,"mmmm")</f>
        <v>November</v>
      </c>
      <c r="O5128" s="15">
        <f>MONTH(M5128)</f>
        <v>11</v>
      </c>
      <c r="P5128" s="22" t="s">
        <v>6367</v>
      </c>
      <c r="Q5128" s="13">
        <v>44889</v>
      </c>
      <c r="R5128" s="22" t="s">
        <v>11377</v>
      </c>
      <c r="S5128" s="17" t="str">
        <f>IFERROR(LEFT(R5128,FIND(" ",R5128)-1),R5128)</f>
        <v>5</v>
      </c>
      <c r="T5128" s="22">
        <v>5</v>
      </c>
      <c r="U5128" s="18" t="str">
        <f>IF(AND(T5128&gt;3,T5128&lt;&gt;"-"),"&gt;3",T5128)</f>
        <v>&gt;3</v>
      </c>
      <c r="V5128" s="22" t="s">
        <v>8904</v>
      </c>
      <c r="W5128" s="20" t="str">
        <f>IF(V5128="-","",V5128)</f>
        <v>&gt;3</v>
      </c>
      <c r="X5128" s="29" t="s">
        <v>30</v>
      </c>
    </row>
    <row r="5129" spans="1:24" ht="15.75" customHeight="1" x14ac:dyDescent="0.3">
      <c r="A5129" s="10">
        <v>5128</v>
      </c>
      <c r="B5129" s="22" t="s">
        <v>11378</v>
      </c>
      <c r="C5129" s="22" t="s">
        <v>25</v>
      </c>
      <c r="D5129" s="22" t="s">
        <v>182</v>
      </c>
      <c r="E5129" s="11" t="str">
        <f>IFERROR(LEFT(D5129, FIND("-",D5129,1)-2),D5129)</f>
        <v>SISTEM</v>
      </c>
      <c r="F5129" s="22" t="s">
        <v>183</v>
      </c>
      <c r="G5129" s="62" t="s">
        <v>28</v>
      </c>
      <c r="H5129" s="22" t="s">
        <v>670</v>
      </c>
      <c r="I5129" s="22" t="s">
        <v>675</v>
      </c>
      <c r="J5129" s="22" t="s">
        <v>97</v>
      </c>
      <c r="K5129" s="22" t="s">
        <v>2187</v>
      </c>
      <c r="L5129" s="12" t="str">
        <f>RIGHT(K5129, 4)</f>
        <v>2020</v>
      </c>
      <c r="M5129" s="13">
        <v>44187</v>
      </c>
      <c r="N5129" s="14" t="str">
        <f>TEXT(M5129,"mmmm")</f>
        <v>December</v>
      </c>
      <c r="O5129" s="15">
        <f>MONTH(M5129)</f>
        <v>12</v>
      </c>
      <c r="P5129" s="22" t="s">
        <v>4474</v>
      </c>
      <c r="Q5129" s="13">
        <v>44193</v>
      </c>
      <c r="R5129" s="22" t="s">
        <v>11379</v>
      </c>
      <c r="S5129" s="17" t="str">
        <f>IFERROR(LEFT(R5129,FIND(" ",R5129)-1),R5129)</f>
        <v>5</v>
      </c>
      <c r="T5129" s="22">
        <v>5</v>
      </c>
      <c r="U5129" s="18" t="str">
        <f>IF(AND(T5129&gt;3,T5129&lt;&gt;"-"),"&gt;3",T5129)</f>
        <v>&gt;3</v>
      </c>
      <c r="V5129" s="22" t="s">
        <v>8904</v>
      </c>
      <c r="W5129" s="20" t="str">
        <f>IF(V5129="-","",V5129)</f>
        <v>&gt;3</v>
      </c>
      <c r="X5129" s="29" t="s">
        <v>30</v>
      </c>
    </row>
    <row r="5130" spans="1:24" ht="15.75" customHeight="1" x14ac:dyDescent="0.3">
      <c r="A5130" s="10">
        <v>5129</v>
      </c>
      <c r="B5130" s="22" t="s">
        <v>11380</v>
      </c>
      <c r="C5130" s="22" t="s">
        <v>25</v>
      </c>
      <c r="D5130" s="22" t="s">
        <v>182</v>
      </c>
      <c r="E5130" s="11" t="str">
        <f>IFERROR(LEFT(D5130, FIND("-",D5130,1)-2),D5130)</f>
        <v>SISTEM</v>
      </c>
      <c r="F5130" s="22" t="s">
        <v>183</v>
      </c>
      <c r="G5130" s="62" t="s">
        <v>28</v>
      </c>
      <c r="H5130" s="22" t="s">
        <v>670</v>
      </c>
      <c r="I5130" s="22" t="s">
        <v>680</v>
      </c>
      <c r="J5130" s="22" t="s">
        <v>97</v>
      </c>
      <c r="K5130" s="22" t="s">
        <v>185</v>
      </c>
      <c r="L5130" s="12" t="str">
        <f>RIGHT(K5130, 4)</f>
        <v>2021</v>
      </c>
      <c r="M5130" s="13">
        <v>44300</v>
      </c>
      <c r="N5130" s="14" t="str">
        <f>TEXT(M5130,"mmmm")</f>
        <v>April</v>
      </c>
      <c r="O5130" s="15">
        <f>MONTH(M5130)</f>
        <v>4</v>
      </c>
      <c r="P5130" s="22" t="s">
        <v>1137</v>
      </c>
      <c r="Q5130" s="13">
        <v>44306</v>
      </c>
      <c r="R5130" s="22" t="s">
        <v>11381</v>
      </c>
      <c r="S5130" s="17" t="str">
        <f>IFERROR(LEFT(R5130,FIND(" ",R5130)-1),R5130)</f>
        <v>5</v>
      </c>
      <c r="T5130" s="22">
        <v>5</v>
      </c>
      <c r="U5130" s="18" t="str">
        <f>IF(AND(T5130&gt;3,T5130&lt;&gt;"-"),"&gt;3",T5130)</f>
        <v>&gt;3</v>
      </c>
      <c r="V5130" s="22" t="s">
        <v>8904</v>
      </c>
      <c r="W5130" s="20" t="str">
        <f>IF(V5130="-","",V5130)</f>
        <v>&gt;3</v>
      </c>
      <c r="X5130" s="29" t="s">
        <v>30</v>
      </c>
    </row>
    <row r="5131" spans="1:24" ht="15.75" customHeight="1" x14ac:dyDescent="0.3">
      <c r="A5131" s="10">
        <v>5130</v>
      </c>
      <c r="B5131" s="22" t="s">
        <v>11382</v>
      </c>
      <c r="C5131" s="22" t="s">
        <v>25</v>
      </c>
      <c r="D5131" s="22" t="s">
        <v>65</v>
      </c>
      <c r="E5131" s="11" t="str">
        <f>IFERROR(LEFT(D5131, FIND("-",D5131,1)-2),D5131)</f>
        <v>RANGKAIAN</v>
      </c>
      <c r="F5131" s="22" t="s">
        <v>27</v>
      </c>
      <c r="G5131" s="62" t="s">
        <v>28</v>
      </c>
      <c r="H5131" s="22" t="s">
        <v>684</v>
      </c>
      <c r="I5131" s="22" t="s">
        <v>675</v>
      </c>
      <c r="J5131" s="22" t="s">
        <v>233</v>
      </c>
      <c r="K5131" s="22" t="s">
        <v>5034</v>
      </c>
      <c r="L5131" s="12" t="str">
        <f>RIGHT(K5131, 4)</f>
        <v>2022</v>
      </c>
      <c r="M5131" s="13">
        <v>44743</v>
      </c>
      <c r="N5131" s="14" t="str">
        <f>TEXT(M5131,"mmmm")</f>
        <v>July</v>
      </c>
      <c r="O5131" s="15">
        <f>MONTH(M5131)</f>
        <v>7</v>
      </c>
      <c r="P5131" s="22" t="s">
        <v>7695</v>
      </c>
      <c r="Q5131" s="13">
        <v>44749</v>
      </c>
      <c r="R5131" s="22" t="s">
        <v>11383</v>
      </c>
      <c r="S5131" s="17" t="str">
        <f>IFERROR(LEFT(R5131,FIND(" ",R5131)-1),R5131)</f>
        <v>5</v>
      </c>
      <c r="T5131" s="22">
        <v>5</v>
      </c>
      <c r="U5131" s="18" t="str">
        <f>IF(AND(T5131&gt;3,T5131&lt;&gt;"-"),"&gt;3",T5131)</f>
        <v>&gt;3</v>
      </c>
      <c r="V5131" s="22" t="s">
        <v>8904</v>
      </c>
      <c r="W5131" s="20" t="str">
        <f>IF(V5131="-","",V5131)</f>
        <v>&gt;3</v>
      </c>
      <c r="X5131" s="29" t="s">
        <v>687</v>
      </c>
    </row>
    <row r="5132" spans="1:24" ht="15.75" customHeight="1" x14ac:dyDescent="0.3">
      <c r="A5132" s="10">
        <v>5131</v>
      </c>
      <c r="B5132" s="22" t="s">
        <v>11384</v>
      </c>
      <c r="C5132" s="22" t="s">
        <v>25</v>
      </c>
      <c r="D5132" s="22" t="s">
        <v>339</v>
      </c>
      <c r="E5132" s="11" t="str">
        <f>IFERROR(LEFT(D5132, FIND("-",D5132,1)-2),D5132)</f>
        <v>RANGKAIAN</v>
      </c>
      <c r="F5132" s="22" t="s">
        <v>628</v>
      </c>
      <c r="G5132" s="62" t="s">
        <v>28</v>
      </c>
      <c r="H5132" s="22" t="s">
        <v>670</v>
      </c>
      <c r="I5132" s="22" t="s">
        <v>675</v>
      </c>
      <c r="J5132" s="22" t="s">
        <v>564</v>
      </c>
      <c r="K5132" s="22" t="s">
        <v>6594</v>
      </c>
      <c r="L5132" s="12" t="str">
        <f>RIGHT(K5132, 4)</f>
        <v>2023</v>
      </c>
      <c r="M5132" s="13">
        <v>45015</v>
      </c>
      <c r="N5132" s="14" t="str">
        <f>TEXT(M5132,"mmmm")</f>
        <v>March</v>
      </c>
      <c r="O5132" s="15">
        <f>MONTH(M5132)</f>
        <v>3</v>
      </c>
      <c r="P5132" s="22" t="s">
        <v>3188</v>
      </c>
      <c r="Q5132" s="13">
        <v>45021</v>
      </c>
      <c r="R5132" s="22" t="s">
        <v>11385</v>
      </c>
      <c r="S5132" s="17" t="str">
        <f>IFERROR(LEFT(R5132,FIND(" ",R5132)-1),R5132)</f>
        <v>5</v>
      </c>
      <c r="T5132" s="22">
        <v>5</v>
      </c>
      <c r="U5132" s="18" t="str">
        <f>IF(AND(T5132&gt;3,T5132&lt;&gt;"-"),"&gt;3",T5132)</f>
        <v>&gt;3</v>
      </c>
      <c r="V5132" s="22" t="s">
        <v>8904</v>
      </c>
      <c r="W5132" s="20" t="str">
        <f>IF(V5132="-","",V5132)</f>
        <v>&gt;3</v>
      </c>
      <c r="X5132" s="29" t="s">
        <v>30</v>
      </c>
    </row>
    <row r="5133" spans="1:24" ht="15.75" customHeight="1" x14ac:dyDescent="0.3">
      <c r="A5133" s="10">
        <v>5132</v>
      </c>
      <c r="B5133" s="22" t="s">
        <v>11386</v>
      </c>
      <c r="C5133" s="22" t="s">
        <v>25</v>
      </c>
      <c r="D5133" s="22" t="s">
        <v>182</v>
      </c>
      <c r="E5133" s="11" t="str">
        <f>IFERROR(LEFT(D5133, FIND("-",D5133,1)-2),D5133)</f>
        <v>SISTEM</v>
      </c>
      <c r="F5133" s="22" t="s">
        <v>183</v>
      </c>
      <c r="G5133" s="62" t="s">
        <v>28</v>
      </c>
      <c r="H5133" s="22" t="s">
        <v>670</v>
      </c>
      <c r="I5133" s="22" t="s">
        <v>671</v>
      </c>
      <c r="J5133" s="22" t="s">
        <v>58</v>
      </c>
      <c r="K5133" s="22" t="s">
        <v>2380</v>
      </c>
      <c r="L5133" s="12" t="str">
        <f>RIGHT(K5133, 4)</f>
        <v>2021</v>
      </c>
      <c r="M5133" s="13">
        <v>44322</v>
      </c>
      <c r="N5133" s="14" t="str">
        <f>TEXT(M5133,"mmmm")</f>
        <v>May</v>
      </c>
      <c r="O5133" s="15">
        <f>MONTH(M5133)</f>
        <v>5</v>
      </c>
      <c r="P5133" s="22" t="s">
        <v>9544</v>
      </c>
      <c r="Q5133" s="13">
        <v>44328</v>
      </c>
      <c r="R5133" s="22" t="s">
        <v>11387</v>
      </c>
      <c r="S5133" s="17" t="str">
        <f>IFERROR(LEFT(R5133,FIND(" ",R5133)-1),R5133)</f>
        <v>5</v>
      </c>
      <c r="T5133" s="22">
        <v>5</v>
      </c>
      <c r="U5133" s="18" t="str">
        <f>IF(AND(T5133&gt;3,T5133&lt;&gt;"-"),"&gt;3",T5133)</f>
        <v>&gt;3</v>
      </c>
      <c r="V5133" s="22" t="s">
        <v>8904</v>
      </c>
      <c r="W5133" s="20" t="str">
        <f>IF(V5133="-","",V5133)</f>
        <v>&gt;3</v>
      </c>
      <c r="X5133" s="29" t="s">
        <v>30</v>
      </c>
    </row>
    <row r="5134" spans="1:24" ht="15.75" customHeight="1" x14ac:dyDescent="0.3">
      <c r="A5134" s="10">
        <v>5133</v>
      </c>
      <c r="B5134" s="22" t="s">
        <v>11388</v>
      </c>
      <c r="C5134" s="22" t="s">
        <v>25</v>
      </c>
      <c r="D5134" s="22" t="s">
        <v>55</v>
      </c>
      <c r="E5134" s="11" t="str">
        <f>IFERROR(LEFT(D5134, FIND("-",D5134,1)-2),D5134)</f>
        <v>OPERASI</v>
      </c>
      <c r="F5134" s="22" t="s">
        <v>27</v>
      </c>
      <c r="G5134" s="62" t="s">
        <v>28</v>
      </c>
      <c r="H5134" s="22" t="s">
        <v>670</v>
      </c>
      <c r="I5134" s="22" t="s">
        <v>671</v>
      </c>
      <c r="J5134" s="22" t="s">
        <v>1044</v>
      </c>
      <c r="K5134" s="22" t="s">
        <v>2253</v>
      </c>
      <c r="L5134" s="12" t="str">
        <f>RIGHT(K5134, 4)</f>
        <v>2020</v>
      </c>
      <c r="M5134" s="13">
        <v>44049</v>
      </c>
      <c r="N5134" s="14" t="str">
        <f>TEXT(M5134,"mmmm")</f>
        <v>August</v>
      </c>
      <c r="O5134" s="15">
        <f>MONTH(M5134)</f>
        <v>8</v>
      </c>
      <c r="P5134" s="22" t="s">
        <v>2203</v>
      </c>
      <c r="Q5134" s="13">
        <v>44054</v>
      </c>
      <c r="R5134" s="22" t="s">
        <v>11389</v>
      </c>
      <c r="S5134" s="17" t="str">
        <f>IFERROR(LEFT(R5134,FIND(" ",R5134)-1),R5134)</f>
        <v>5</v>
      </c>
      <c r="T5134" s="22">
        <v>5</v>
      </c>
      <c r="U5134" s="18" t="str">
        <f>IF(AND(T5134&gt;3,T5134&lt;&gt;"-"),"&gt;3",T5134)</f>
        <v>&gt;3</v>
      </c>
      <c r="V5134" s="22" t="s">
        <v>8904</v>
      </c>
      <c r="W5134" s="20" t="str">
        <f>IF(V5134="-","",V5134)</f>
        <v>&gt;3</v>
      </c>
      <c r="X5134" s="29" t="s">
        <v>30</v>
      </c>
    </row>
    <row r="5135" spans="1:24" ht="15.75" customHeight="1" x14ac:dyDescent="0.3">
      <c r="A5135" s="10">
        <v>5134</v>
      </c>
      <c r="B5135" s="22" t="s">
        <v>11390</v>
      </c>
      <c r="C5135" s="22" t="s">
        <v>39</v>
      </c>
      <c r="D5135" s="22" t="s">
        <v>51</v>
      </c>
      <c r="E5135" s="11" t="str">
        <f>IFERROR(LEFT(D5135, FIND("-",D5135,1)-2),D5135)</f>
        <v>OPERASI</v>
      </c>
      <c r="F5135" s="22" t="s">
        <v>52</v>
      </c>
      <c r="G5135" s="62" t="s">
        <v>28</v>
      </c>
      <c r="H5135" s="22" t="s">
        <v>670</v>
      </c>
      <c r="I5135" s="22" t="s">
        <v>671</v>
      </c>
      <c r="J5135" s="22" t="s">
        <v>697</v>
      </c>
      <c r="K5135" s="22" t="s">
        <v>11391</v>
      </c>
      <c r="L5135" s="12" t="str">
        <f>RIGHT(K5135, 4)</f>
        <v>2020</v>
      </c>
      <c r="M5135" s="13">
        <v>43910</v>
      </c>
      <c r="N5135" s="14" t="str">
        <f>TEXT(M5135,"mmmm")</f>
        <v>March</v>
      </c>
      <c r="O5135" s="15">
        <f>MONTH(M5135)</f>
        <v>3</v>
      </c>
      <c r="P5135" s="22" t="s">
        <v>1198</v>
      </c>
      <c r="Q5135" s="13">
        <v>43915</v>
      </c>
      <c r="R5135" s="22" t="s">
        <v>11392</v>
      </c>
      <c r="S5135" s="17" t="str">
        <f>IFERROR(LEFT(R5135,FIND(" ",R5135)-1),R5135)</f>
        <v>5</v>
      </c>
      <c r="T5135" s="22">
        <v>5</v>
      </c>
      <c r="U5135" s="18" t="str">
        <f>IF(AND(T5135&gt;3,T5135&lt;&gt;"-"),"&gt;3",T5135)</f>
        <v>&gt;3</v>
      </c>
      <c r="V5135" s="22" t="s">
        <v>8904</v>
      </c>
      <c r="W5135" s="20" t="str">
        <f>IF(V5135="-","",V5135)</f>
        <v>&gt;3</v>
      </c>
      <c r="X5135" s="29" t="s">
        <v>30</v>
      </c>
    </row>
    <row r="5136" spans="1:24" ht="15.75" customHeight="1" x14ac:dyDescent="0.3">
      <c r="A5136" s="10">
        <v>5135</v>
      </c>
      <c r="B5136" s="22" t="s">
        <v>11393</v>
      </c>
      <c r="C5136" s="22" t="s">
        <v>39</v>
      </c>
      <c r="D5136" s="22" t="s">
        <v>33</v>
      </c>
      <c r="E5136" s="11" t="str">
        <f>IFERROR(LEFT(D5136, FIND("-",D5136,1)-2),D5136)</f>
        <v>OPERASI</v>
      </c>
      <c r="F5136" s="22" t="s">
        <v>34</v>
      </c>
      <c r="G5136" s="62" t="s">
        <v>28</v>
      </c>
      <c r="H5136" s="22" t="s">
        <v>670</v>
      </c>
      <c r="I5136" s="22" t="s">
        <v>675</v>
      </c>
      <c r="J5136" s="22" t="s">
        <v>58</v>
      </c>
      <c r="K5136" s="22" t="s">
        <v>445</v>
      </c>
      <c r="L5136" s="12" t="str">
        <f>RIGHT(K5136, 4)</f>
        <v>2022</v>
      </c>
      <c r="M5136" s="13">
        <v>44840</v>
      </c>
      <c r="N5136" s="14" t="str">
        <f>TEXT(M5136,"mmmm")</f>
        <v>October</v>
      </c>
      <c r="O5136" s="15">
        <f>MONTH(M5136)</f>
        <v>10</v>
      </c>
      <c r="P5136" s="22" t="s">
        <v>1460</v>
      </c>
      <c r="Q5136" s="13">
        <v>44845</v>
      </c>
      <c r="R5136" s="22" t="s">
        <v>11394</v>
      </c>
      <c r="S5136" s="17" t="str">
        <f>IFERROR(LEFT(R5136,FIND(" ",R5136)-1),R5136)</f>
        <v>5</v>
      </c>
      <c r="T5136" s="22">
        <v>5</v>
      </c>
      <c r="U5136" s="18" t="str">
        <f>IF(AND(T5136&gt;3,T5136&lt;&gt;"-"),"&gt;3",T5136)</f>
        <v>&gt;3</v>
      </c>
      <c r="V5136" s="22" t="s">
        <v>8904</v>
      </c>
      <c r="W5136" s="20" t="str">
        <f>IF(V5136="-","",V5136)</f>
        <v>&gt;3</v>
      </c>
      <c r="X5136" s="29" t="s">
        <v>30</v>
      </c>
    </row>
    <row r="5137" spans="1:24" ht="15.75" customHeight="1" x14ac:dyDescent="0.3">
      <c r="A5137" s="10">
        <v>5136</v>
      </c>
      <c r="B5137" s="22" t="s">
        <v>11395</v>
      </c>
      <c r="C5137" s="22" t="s">
        <v>25</v>
      </c>
      <c r="D5137" s="22" t="s">
        <v>55</v>
      </c>
      <c r="E5137" s="11" t="str">
        <f>IFERROR(LEFT(D5137, FIND("-",D5137,1)-2),D5137)</f>
        <v>OPERASI</v>
      </c>
      <c r="F5137" s="22" t="s">
        <v>204</v>
      </c>
      <c r="G5137" s="62" t="s">
        <v>28</v>
      </c>
      <c r="H5137" s="22" t="s">
        <v>670</v>
      </c>
      <c r="I5137" s="22" t="s">
        <v>675</v>
      </c>
      <c r="J5137" s="22" t="s">
        <v>162</v>
      </c>
      <c r="K5137" s="22" t="s">
        <v>343</v>
      </c>
      <c r="L5137" s="12" t="str">
        <f>RIGHT(K5137, 4)</f>
        <v>2022</v>
      </c>
      <c r="M5137" s="13">
        <v>44651</v>
      </c>
      <c r="N5137" s="14" t="str">
        <f>TEXT(M5137,"mmmm")</f>
        <v>March</v>
      </c>
      <c r="O5137" s="15">
        <f>MONTH(M5137)</f>
        <v>3</v>
      </c>
      <c r="P5137" s="22" t="s">
        <v>4500</v>
      </c>
      <c r="Q5137" s="13">
        <v>44656</v>
      </c>
      <c r="R5137" s="22" t="s">
        <v>11396</v>
      </c>
      <c r="S5137" s="17" t="str">
        <f>IFERROR(LEFT(R5137,FIND(" ",R5137)-1),R5137)</f>
        <v>5</v>
      </c>
      <c r="T5137" s="22">
        <v>5</v>
      </c>
      <c r="U5137" s="18" t="str">
        <f>IF(AND(T5137&gt;3,T5137&lt;&gt;"-"),"&gt;3",T5137)</f>
        <v>&gt;3</v>
      </c>
      <c r="V5137" s="22" t="s">
        <v>8904</v>
      </c>
      <c r="W5137" s="20" t="str">
        <f>IF(V5137="-","",V5137)</f>
        <v>&gt;3</v>
      </c>
      <c r="X5137" s="29" t="s">
        <v>30</v>
      </c>
    </row>
    <row r="5138" spans="1:24" ht="15.75" customHeight="1" x14ac:dyDescent="0.3">
      <c r="A5138" s="10">
        <v>5137</v>
      </c>
      <c r="B5138" s="22" t="s">
        <v>11397</v>
      </c>
      <c r="C5138" s="22" t="s">
        <v>39</v>
      </c>
      <c r="D5138" s="22" t="s">
        <v>26</v>
      </c>
      <c r="E5138" s="11" t="str">
        <f>IFERROR(LEFT(D5138, FIND("-",D5138,1)-2),D5138)</f>
        <v>SISTEM</v>
      </c>
      <c r="F5138" s="22" t="s">
        <v>548</v>
      </c>
      <c r="G5138" s="62" t="s">
        <v>28</v>
      </c>
      <c r="H5138" s="22" t="s">
        <v>670</v>
      </c>
      <c r="I5138" s="22" t="s">
        <v>671</v>
      </c>
      <c r="J5138" s="22" t="s">
        <v>6283</v>
      </c>
      <c r="K5138" s="22" t="s">
        <v>1207</v>
      </c>
      <c r="L5138" s="12" t="str">
        <f>RIGHT(K5138, 4)</f>
        <v>2021</v>
      </c>
      <c r="M5138" s="13">
        <v>44482</v>
      </c>
      <c r="N5138" s="14" t="str">
        <f>TEXT(M5138,"mmmm")</f>
        <v>October</v>
      </c>
      <c r="O5138" s="15">
        <f>MONTH(M5138)</f>
        <v>10</v>
      </c>
      <c r="P5138" s="22" t="s">
        <v>254</v>
      </c>
      <c r="Q5138" s="13">
        <v>44487</v>
      </c>
      <c r="R5138" s="22" t="s">
        <v>11398</v>
      </c>
      <c r="S5138" s="17" t="str">
        <f>IFERROR(LEFT(R5138,FIND(" ",R5138)-1),R5138)</f>
        <v>5</v>
      </c>
      <c r="T5138" s="22">
        <v>5</v>
      </c>
      <c r="U5138" s="18" t="str">
        <f>IF(AND(T5138&gt;3,T5138&lt;&gt;"-"),"&gt;3",T5138)</f>
        <v>&gt;3</v>
      </c>
      <c r="V5138" s="22" t="s">
        <v>8904</v>
      </c>
      <c r="W5138" s="20" t="str">
        <f>IF(V5138="-","",V5138)</f>
        <v>&gt;3</v>
      </c>
      <c r="X5138" s="29" t="s">
        <v>30</v>
      </c>
    </row>
    <row r="5139" spans="1:24" ht="15.75" customHeight="1" x14ac:dyDescent="0.3">
      <c r="A5139" s="10">
        <v>5138</v>
      </c>
      <c r="B5139" s="22" t="s">
        <v>11399</v>
      </c>
      <c r="C5139" s="22" t="s">
        <v>25</v>
      </c>
      <c r="D5139" s="22" t="s">
        <v>65</v>
      </c>
      <c r="E5139" s="11" t="str">
        <f>IFERROR(LEFT(D5139, FIND("-",D5139,1)-2),D5139)</f>
        <v>RANGKAIAN</v>
      </c>
      <c r="F5139" s="22" t="s">
        <v>27</v>
      </c>
      <c r="G5139" s="62" t="s">
        <v>28</v>
      </c>
      <c r="H5139" s="22" t="s">
        <v>684</v>
      </c>
      <c r="I5139" s="22" t="s">
        <v>675</v>
      </c>
      <c r="J5139" s="22" t="s">
        <v>233</v>
      </c>
      <c r="K5139" s="22" t="s">
        <v>6278</v>
      </c>
      <c r="L5139" s="12" t="str">
        <f>RIGHT(K5139, 4)</f>
        <v>2021</v>
      </c>
      <c r="M5139" s="13">
        <v>44216</v>
      </c>
      <c r="N5139" s="14" t="str">
        <f>TEXT(M5139,"mmmm")</f>
        <v>January</v>
      </c>
      <c r="O5139" s="15">
        <f>MONTH(M5139)</f>
        <v>1</v>
      </c>
      <c r="P5139" s="22" t="s">
        <v>7134</v>
      </c>
      <c r="Q5139" s="13">
        <v>44221</v>
      </c>
      <c r="R5139" s="22" t="s">
        <v>11400</v>
      </c>
      <c r="S5139" s="17" t="str">
        <f>IFERROR(LEFT(R5139,FIND(" ",R5139)-1),R5139)</f>
        <v>5</v>
      </c>
      <c r="T5139" s="22">
        <v>5</v>
      </c>
      <c r="U5139" s="18" t="str">
        <f>IF(AND(T5139&gt;3,T5139&lt;&gt;"-"),"&gt;3",T5139)</f>
        <v>&gt;3</v>
      </c>
      <c r="V5139" s="22" t="s">
        <v>8904</v>
      </c>
      <c r="W5139" s="20" t="str">
        <f>IF(V5139="-","",V5139)</f>
        <v>&gt;3</v>
      </c>
      <c r="X5139" s="29" t="s">
        <v>687</v>
      </c>
    </row>
    <row r="5140" spans="1:24" ht="15.75" customHeight="1" x14ac:dyDescent="0.3">
      <c r="A5140" s="10">
        <v>5139</v>
      </c>
      <c r="B5140" s="22" t="s">
        <v>11401</v>
      </c>
      <c r="C5140" s="22" t="s">
        <v>25</v>
      </c>
      <c r="D5140" s="22" t="s">
        <v>55</v>
      </c>
      <c r="E5140" s="11" t="str">
        <f>IFERROR(LEFT(D5140, FIND("-",D5140,1)-2),D5140)</f>
        <v>OPERASI</v>
      </c>
      <c r="F5140" s="22" t="s">
        <v>56</v>
      </c>
      <c r="G5140" s="62" t="s">
        <v>28</v>
      </c>
      <c r="H5140" s="22" t="s">
        <v>670</v>
      </c>
      <c r="I5140" s="22" t="s">
        <v>671</v>
      </c>
      <c r="J5140" s="22" t="s">
        <v>564</v>
      </c>
      <c r="K5140" s="22" t="s">
        <v>1644</v>
      </c>
      <c r="L5140" s="12" t="str">
        <f>RIGHT(K5140, 4)</f>
        <v>2022</v>
      </c>
      <c r="M5140" s="13">
        <v>44847</v>
      </c>
      <c r="N5140" s="14" t="str">
        <f>TEXT(M5140,"mmmm")</f>
        <v>October</v>
      </c>
      <c r="O5140" s="15">
        <f>MONTH(M5140)</f>
        <v>10</v>
      </c>
      <c r="P5140" s="22" t="s">
        <v>463</v>
      </c>
      <c r="Q5140" s="13">
        <v>44853</v>
      </c>
      <c r="R5140" s="22" t="s">
        <v>11402</v>
      </c>
      <c r="S5140" s="17" t="str">
        <f>IFERROR(LEFT(R5140,FIND(" ",R5140)-1),R5140)</f>
        <v>5</v>
      </c>
      <c r="T5140" s="22">
        <v>5</v>
      </c>
      <c r="U5140" s="18" t="str">
        <f>IF(AND(T5140&gt;3,T5140&lt;&gt;"-"),"&gt;3",T5140)</f>
        <v>&gt;3</v>
      </c>
      <c r="V5140" s="22" t="s">
        <v>8904</v>
      </c>
      <c r="W5140" s="20" t="str">
        <f>IF(V5140="-","",V5140)</f>
        <v>&gt;3</v>
      </c>
      <c r="X5140" s="29" t="s">
        <v>30</v>
      </c>
    </row>
    <row r="5141" spans="1:24" ht="15.75" customHeight="1" x14ac:dyDescent="0.3">
      <c r="A5141" s="10">
        <v>5140</v>
      </c>
      <c r="B5141" s="22" t="s">
        <v>11403</v>
      </c>
      <c r="C5141" s="22" t="s">
        <v>25</v>
      </c>
      <c r="D5141" s="22" t="s">
        <v>242</v>
      </c>
      <c r="E5141" s="11" t="str">
        <f>IFERROR(LEFT(D5141, FIND("-",D5141,1)-2),D5141)</f>
        <v>OPERASI</v>
      </c>
      <c r="F5141" s="22" t="s">
        <v>288</v>
      </c>
      <c r="G5141" s="62" t="s">
        <v>28</v>
      </c>
      <c r="H5141" s="22" t="s">
        <v>670</v>
      </c>
      <c r="I5141" s="22" t="s">
        <v>675</v>
      </c>
      <c r="J5141" s="22" t="s">
        <v>162</v>
      </c>
      <c r="K5141" s="22" t="s">
        <v>6594</v>
      </c>
      <c r="L5141" s="12" t="str">
        <f>RIGHT(K5141, 4)</f>
        <v>2023</v>
      </c>
      <c r="M5141" s="13">
        <v>45015</v>
      </c>
      <c r="N5141" s="14" t="str">
        <f>TEXT(M5141,"mmmm")</f>
        <v>March</v>
      </c>
      <c r="O5141" s="15">
        <f>MONTH(M5141)</f>
        <v>3</v>
      </c>
      <c r="P5141" s="22" t="s">
        <v>3188</v>
      </c>
      <c r="Q5141" s="13">
        <v>45021</v>
      </c>
      <c r="R5141" s="22" t="s">
        <v>11404</v>
      </c>
      <c r="S5141" s="17" t="str">
        <f>IFERROR(LEFT(R5141,FIND(" ",R5141)-1),R5141)</f>
        <v>5</v>
      </c>
      <c r="T5141" s="22">
        <v>5</v>
      </c>
      <c r="U5141" s="18" t="str">
        <f>IF(AND(T5141&gt;3,T5141&lt;&gt;"-"),"&gt;3",T5141)</f>
        <v>&gt;3</v>
      </c>
      <c r="V5141" s="22" t="s">
        <v>8904</v>
      </c>
      <c r="W5141" s="20" t="str">
        <f>IF(V5141="-","",V5141)</f>
        <v>&gt;3</v>
      </c>
      <c r="X5141" s="29" t="s">
        <v>30</v>
      </c>
    </row>
    <row r="5142" spans="1:24" ht="15.75" customHeight="1" x14ac:dyDescent="0.3">
      <c r="A5142" s="10">
        <v>5141</v>
      </c>
      <c r="B5142" s="22" t="s">
        <v>11405</v>
      </c>
      <c r="C5142" s="22" t="s">
        <v>25</v>
      </c>
      <c r="D5142" s="22" t="s">
        <v>339</v>
      </c>
      <c r="E5142" s="11" t="str">
        <f>IFERROR(LEFT(D5142, FIND("-",D5142,1)-2),D5142)</f>
        <v>RANGKAIAN</v>
      </c>
      <c r="F5142" s="22" t="s">
        <v>711</v>
      </c>
      <c r="G5142" s="62" t="s">
        <v>28</v>
      </c>
      <c r="H5142" s="22" t="s">
        <v>670</v>
      </c>
      <c r="I5142" s="22" t="s">
        <v>675</v>
      </c>
      <c r="J5142" s="22" t="s">
        <v>564</v>
      </c>
      <c r="K5142" s="22" t="s">
        <v>3592</v>
      </c>
      <c r="L5142" s="12" t="str">
        <f>RIGHT(K5142, 4)</f>
        <v>2023</v>
      </c>
      <c r="M5142" s="13">
        <v>45134</v>
      </c>
      <c r="N5142" s="14" t="str">
        <f>TEXT(M5142,"mmmm")</f>
        <v>July</v>
      </c>
      <c r="O5142" s="15">
        <f>MONTH(M5142)</f>
        <v>7</v>
      </c>
      <c r="P5142" s="22" t="s">
        <v>591</v>
      </c>
      <c r="Q5142" s="13">
        <v>45140</v>
      </c>
      <c r="R5142" s="22" t="s">
        <v>11406</v>
      </c>
      <c r="S5142" s="17" t="str">
        <f>IFERROR(LEFT(R5142,FIND(" ",R5142)-1),R5142)</f>
        <v>5</v>
      </c>
      <c r="T5142" s="22">
        <v>5</v>
      </c>
      <c r="U5142" s="18" t="str">
        <f>IF(AND(T5142&gt;3,T5142&lt;&gt;"-"),"&gt;3",T5142)</f>
        <v>&gt;3</v>
      </c>
      <c r="V5142" s="22" t="s">
        <v>8904</v>
      </c>
      <c r="W5142" s="20" t="str">
        <f>IF(V5142="-","",V5142)</f>
        <v>&gt;3</v>
      </c>
      <c r="X5142" s="29" t="s">
        <v>30</v>
      </c>
    </row>
    <row r="5143" spans="1:24" ht="15.75" customHeight="1" x14ac:dyDescent="0.3">
      <c r="A5143" s="10">
        <v>5142</v>
      </c>
      <c r="B5143" s="22" t="s">
        <v>11407</v>
      </c>
      <c r="C5143" s="22" t="s">
        <v>39</v>
      </c>
      <c r="D5143" s="22" t="s">
        <v>339</v>
      </c>
      <c r="E5143" s="11" t="str">
        <f>IFERROR(LEFT(D5143, FIND("-",D5143,1)-2),D5143)</f>
        <v>RANGKAIAN</v>
      </c>
      <c r="F5143" s="22" t="s">
        <v>669</v>
      </c>
      <c r="G5143" s="62" t="s">
        <v>28</v>
      </c>
      <c r="H5143" s="22" t="s">
        <v>670</v>
      </c>
      <c r="I5143" s="22" t="s">
        <v>680</v>
      </c>
      <c r="J5143" s="22" t="s">
        <v>564</v>
      </c>
      <c r="K5143" s="22" t="s">
        <v>1076</v>
      </c>
      <c r="L5143" s="12" t="str">
        <f>RIGHT(K5143, 4)</f>
        <v>2022</v>
      </c>
      <c r="M5143" s="13">
        <v>44649</v>
      </c>
      <c r="N5143" s="14" t="str">
        <f>TEXT(M5143,"mmmm")</f>
        <v>March</v>
      </c>
      <c r="O5143" s="15">
        <f>MONTH(M5143)</f>
        <v>3</v>
      </c>
      <c r="P5143" s="22" t="s">
        <v>348</v>
      </c>
      <c r="Q5143" s="13">
        <v>44655</v>
      </c>
      <c r="R5143" s="22" t="s">
        <v>11408</v>
      </c>
      <c r="S5143" s="17" t="str">
        <f>IFERROR(LEFT(R5143,FIND(" ",R5143)-1),R5143)</f>
        <v>5</v>
      </c>
      <c r="T5143" s="22">
        <v>5</v>
      </c>
      <c r="U5143" s="18" t="str">
        <f>IF(AND(T5143&gt;3,T5143&lt;&gt;"-"),"&gt;3",T5143)</f>
        <v>&gt;3</v>
      </c>
      <c r="V5143" s="22" t="s">
        <v>8904</v>
      </c>
      <c r="W5143" s="20" t="str">
        <f>IF(V5143="-","",V5143)</f>
        <v>&gt;3</v>
      </c>
      <c r="X5143" s="29" t="s">
        <v>30</v>
      </c>
    </row>
    <row r="5144" spans="1:24" ht="15.75" customHeight="1" x14ac:dyDescent="0.3">
      <c r="A5144" s="10">
        <v>5143</v>
      </c>
      <c r="B5144" s="22" t="s">
        <v>11409</v>
      </c>
      <c r="C5144" s="22" t="s">
        <v>25</v>
      </c>
      <c r="D5144" s="22" t="s">
        <v>46</v>
      </c>
      <c r="E5144" s="11" t="str">
        <f>IFERROR(LEFT(D5144, FIND("-",D5144,1)-2),D5144)</f>
        <v>OPERASI</v>
      </c>
      <c r="F5144" s="22" t="s">
        <v>27</v>
      </c>
      <c r="G5144" s="62" t="s">
        <v>28</v>
      </c>
      <c r="H5144" s="22" t="s">
        <v>670</v>
      </c>
      <c r="I5144" s="22" t="s">
        <v>675</v>
      </c>
      <c r="J5144" s="22" t="s">
        <v>162</v>
      </c>
      <c r="K5144" s="22" t="s">
        <v>2319</v>
      </c>
      <c r="L5144" s="12" t="str">
        <f>RIGHT(K5144, 4)</f>
        <v>2022</v>
      </c>
      <c r="M5144" s="13">
        <v>44595</v>
      </c>
      <c r="N5144" s="14" t="str">
        <f>TEXT(M5144,"mmmm")</f>
        <v>February</v>
      </c>
      <c r="O5144" s="15">
        <f>MONTH(M5144)</f>
        <v>2</v>
      </c>
      <c r="P5144" s="22" t="s">
        <v>3608</v>
      </c>
      <c r="Q5144" s="13">
        <v>44601</v>
      </c>
      <c r="R5144" s="22" t="s">
        <v>11410</v>
      </c>
      <c r="S5144" s="17" t="str">
        <f>IFERROR(LEFT(R5144,FIND(" ",R5144)-1),R5144)</f>
        <v>5</v>
      </c>
      <c r="T5144" s="22">
        <v>5</v>
      </c>
      <c r="U5144" s="18" t="str">
        <f>IF(AND(T5144&gt;3,T5144&lt;&gt;"-"),"&gt;3",T5144)</f>
        <v>&gt;3</v>
      </c>
      <c r="V5144" s="22" t="s">
        <v>8904</v>
      </c>
      <c r="W5144" s="20" t="str">
        <f>IF(V5144="-","",V5144)</f>
        <v>&gt;3</v>
      </c>
      <c r="X5144" s="29" t="s">
        <v>30</v>
      </c>
    </row>
    <row r="5145" spans="1:24" ht="15.75" customHeight="1" x14ac:dyDescent="0.3">
      <c r="A5145" s="10">
        <v>5144</v>
      </c>
      <c r="B5145" s="22" t="s">
        <v>11411</v>
      </c>
      <c r="C5145" s="22" t="s">
        <v>39</v>
      </c>
      <c r="D5145" s="22" t="s">
        <v>33</v>
      </c>
      <c r="E5145" s="11" t="str">
        <f>IFERROR(LEFT(D5145, FIND("-",D5145,1)-2),D5145)</f>
        <v>OPERASI</v>
      </c>
      <c r="F5145" s="22" t="s">
        <v>34</v>
      </c>
      <c r="G5145" s="62" t="s">
        <v>28</v>
      </c>
      <c r="H5145" s="22" t="s">
        <v>670</v>
      </c>
      <c r="I5145" s="22" t="s">
        <v>675</v>
      </c>
      <c r="J5145" s="22" t="s">
        <v>58</v>
      </c>
      <c r="K5145" s="22" t="s">
        <v>489</v>
      </c>
      <c r="L5145" s="12" t="str">
        <f>RIGHT(K5145, 4)</f>
        <v>2022</v>
      </c>
      <c r="M5145" s="13">
        <v>44883</v>
      </c>
      <c r="N5145" s="14" t="str">
        <f>TEXT(M5145,"mmmm")</f>
        <v>November</v>
      </c>
      <c r="O5145" s="15">
        <f>MONTH(M5145)</f>
        <v>11</v>
      </c>
      <c r="P5145" s="22" t="s">
        <v>6367</v>
      </c>
      <c r="Q5145" s="13">
        <v>44889</v>
      </c>
      <c r="R5145" s="22" t="s">
        <v>11412</v>
      </c>
      <c r="S5145" s="17" t="str">
        <f>IFERROR(LEFT(R5145,FIND(" ",R5145)-1),R5145)</f>
        <v>5</v>
      </c>
      <c r="T5145" s="22">
        <v>5</v>
      </c>
      <c r="U5145" s="18" t="str">
        <f>IF(AND(T5145&gt;3,T5145&lt;&gt;"-"),"&gt;3",T5145)</f>
        <v>&gt;3</v>
      </c>
      <c r="V5145" s="22" t="s">
        <v>8904</v>
      </c>
      <c r="W5145" s="20" t="str">
        <f>IF(V5145="-","",V5145)</f>
        <v>&gt;3</v>
      </c>
      <c r="X5145" s="29" t="s">
        <v>30</v>
      </c>
    </row>
    <row r="5146" spans="1:24" ht="15.75" customHeight="1" x14ac:dyDescent="0.3">
      <c r="A5146" s="10">
        <v>5145</v>
      </c>
      <c r="B5146" s="22" t="s">
        <v>11413</v>
      </c>
      <c r="C5146" s="22" t="s">
        <v>25</v>
      </c>
      <c r="D5146" s="22" t="s">
        <v>127</v>
      </c>
      <c r="E5146" s="11" t="str">
        <f>IFERROR(LEFT(D5146, FIND("-",D5146,1)-2),D5146)</f>
        <v>PUSAT DATA</v>
      </c>
      <c r="F5146" s="22" t="s">
        <v>128</v>
      </c>
      <c r="G5146" s="62" t="s">
        <v>28</v>
      </c>
      <c r="H5146" s="22" t="s">
        <v>670</v>
      </c>
      <c r="I5146" s="22" t="s">
        <v>671</v>
      </c>
      <c r="J5146" s="22" t="s">
        <v>233</v>
      </c>
      <c r="K5146" s="22" t="s">
        <v>659</v>
      </c>
      <c r="L5146" s="12" t="str">
        <f>RIGHT(K5146, 4)</f>
        <v>2023</v>
      </c>
      <c r="M5146" s="13">
        <v>45245</v>
      </c>
      <c r="N5146" s="14" t="str">
        <f>TEXT(M5146,"mmmm")</f>
        <v>November</v>
      </c>
      <c r="O5146" s="15">
        <f>MONTH(M5146)</f>
        <v>11</v>
      </c>
      <c r="P5146" s="22" t="s">
        <v>1963</v>
      </c>
      <c r="Q5146" s="13">
        <v>45251</v>
      </c>
      <c r="R5146" s="22" t="s">
        <v>11414</v>
      </c>
      <c r="S5146" s="17" t="str">
        <f>IFERROR(LEFT(R5146,FIND(" ",R5146)-1),R5146)</f>
        <v>5</v>
      </c>
      <c r="T5146" s="22">
        <v>5</v>
      </c>
      <c r="U5146" s="18" t="str">
        <f>IF(AND(T5146&gt;3,T5146&lt;&gt;"-"),"&gt;3",T5146)</f>
        <v>&gt;3</v>
      </c>
      <c r="V5146" s="22" t="s">
        <v>8904</v>
      </c>
      <c r="W5146" s="20" t="str">
        <f>IF(V5146="-","",V5146)</f>
        <v>&gt;3</v>
      </c>
      <c r="X5146" s="29" t="s">
        <v>30</v>
      </c>
    </row>
    <row r="5147" spans="1:24" ht="15.75" customHeight="1" x14ac:dyDescent="0.3">
      <c r="A5147" s="10">
        <v>5146</v>
      </c>
      <c r="B5147" s="22" t="s">
        <v>11415</v>
      </c>
      <c r="C5147" s="22" t="s">
        <v>39</v>
      </c>
      <c r="D5147" s="22" t="s">
        <v>33</v>
      </c>
      <c r="E5147" s="11" t="str">
        <f>IFERROR(LEFT(D5147, FIND("-",D5147,1)-2),D5147)</f>
        <v>OPERASI</v>
      </c>
      <c r="F5147" s="22" t="s">
        <v>34</v>
      </c>
      <c r="G5147" s="62" t="s">
        <v>28</v>
      </c>
      <c r="H5147" s="22" t="s">
        <v>670</v>
      </c>
      <c r="I5147" s="22" t="s">
        <v>675</v>
      </c>
      <c r="J5147" s="22" t="s">
        <v>58</v>
      </c>
      <c r="K5147" s="22" t="s">
        <v>489</v>
      </c>
      <c r="L5147" s="12" t="str">
        <f>RIGHT(K5147, 4)</f>
        <v>2022</v>
      </c>
      <c r="M5147" s="13">
        <v>44883</v>
      </c>
      <c r="N5147" s="14" t="str">
        <f>TEXT(M5147,"mmmm")</f>
        <v>November</v>
      </c>
      <c r="O5147" s="15">
        <f>MONTH(M5147)</f>
        <v>11</v>
      </c>
      <c r="P5147" s="22" t="s">
        <v>6367</v>
      </c>
      <c r="Q5147" s="13">
        <v>44889</v>
      </c>
      <c r="R5147" s="22" t="s">
        <v>11416</v>
      </c>
      <c r="S5147" s="17" t="str">
        <f>IFERROR(LEFT(R5147,FIND(" ",R5147)-1),R5147)</f>
        <v>5</v>
      </c>
      <c r="T5147" s="22">
        <v>5</v>
      </c>
      <c r="U5147" s="18" t="str">
        <f>IF(AND(T5147&gt;3,T5147&lt;&gt;"-"),"&gt;3",T5147)</f>
        <v>&gt;3</v>
      </c>
      <c r="V5147" s="22" t="s">
        <v>8904</v>
      </c>
      <c r="W5147" s="20" t="str">
        <f>IF(V5147="-","",V5147)</f>
        <v>&gt;3</v>
      </c>
      <c r="X5147" s="29" t="s">
        <v>30</v>
      </c>
    </row>
    <row r="5148" spans="1:24" ht="15.75" customHeight="1" x14ac:dyDescent="0.3">
      <c r="A5148" s="10">
        <v>5147</v>
      </c>
      <c r="B5148" s="22" t="s">
        <v>11417</v>
      </c>
      <c r="C5148" s="22" t="s">
        <v>39</v>
      </c>
      <c r="D5148" s="22" t="s">
        <v>33</v>
      </c>
      <c r="E5148" s="11" t="str">
        <f>IFERROR(LEFT(D5148, FIND("-",D5148,1)-2),D5148)</f>
        <v>OPERASI</v>
      </c>
      <c r="F5148" s="22" t="s">
        <v>34</v>
      </c>
      <c r="G5148" s="62" t="s">
        <v>28</v>
      </c>
      <c r="H5148" s="22" t="s">
        <v>670</v>
      </c>
      <c r="I5148" s="22" t="s">
        <v>675</v>
      </c>
      <c r="J5148" s="22" t="s">
        <v>58</v>
      </c>
      <c r="K5148" s="22" t="s">
        <v>489</v>
      </c>
      <c r="L5148" s="12" t="str">
        <f>RIGHT(K5148, 4)</f>
        <v>2022</v>
      </c>
      <c r="M5148" s="13">
        <v>44883</v>
      </c>
      <c r="N5148" s="14" t="str">
        <f>TEXT(M5148,"mmmm")</f>
        <v>November</v>
      </c>
      <c r="O5148" s="15">
        <f>MONTH(M5148)</f>
        <v>11</v>
      </c>
      <c r="P5148" s="22" t="s">
        <v>6367</v>
      </c>
      <c r="Q5148" s="13">
        <v>44889</v>
      </c>
      <c r="R5148" s="22" t="s">
        <v>11418</v>
      </c>
      <c r="S5148" s="17" t="str">
        <f>IFERROR(LEFT(R5148,FIND(" ",R5148)-1),R5148)</f>
        <v>5</v>
      </c>
      <c r="T5148" s="22">
        <v>5</v>
      </c>
      <c r="U5148" s="18" t="str">
        <f>IF(AND(T5148&gt;3,T5148&lt;&gt;"-"),"&gt;3",T5148)</f>
        <v>&gt;3</v>
      </c>
      <c r="V5148" s="22" t="s">
        <v>8904</v>
      </c>
      <c r="W5148" s="20" t="str">
        <f>IF(V5148="-","",V5148)</f>
        <v>&gt;3</v>
      </c>
      <c r="X5148" s="29" t="s">
        <v>30</v>
      </c>
    </row>
    <row r="5149" spans="1:24" ht="15.75" customHeight="1" x14ac:dyDescent="0.3">
      <c r="A5149" s="10">
        <v>5148</v>
      </c>
      <c r="B5149" s="22" t="s">
        <v>11419</v>
      </c>
      <c r="C5149" s="22" t="s">
        <v>39</v>
      </c>
      <c r="D5149" s="22" t="s">
        <v>33</v>
      </c>
      <c r="E5149" s="11" t="str">
        <f>IFERROR(LEFT(D5149, FIND("-",D5149,1)-2),D5149)</f>
        <v>OPERASI</v>
      </c>
      <c r="F5149" s="22" t="s">
        <v>27</v>
      </c>
      <c r="G5149" s="62" t="s">
        <v>28</v>
      </c>
      <c r="H5149" s="22" t="s">
        <v>670</v>
      </c>
      <c r="I5149" s="22" t="s">
        <v>675</v>
      </c>
      <c r="J5149" s="22" t="s">
        <v>58</v>
      </c>
      <c r="K5149" s="22" t="s">
        <v>489</v>
      </c>
      <c r="L5149" s="12" t="str">
        <f>RIGHT(K5149, 4)</f>
        <v>2022</v>
      </c>
      <c r="M5149" s="13">
        <v>44883</v>
      </c>
      <c r="N5149" s="14" t="str">
        <f>TEXT(M5149,"mmmm")</f>
        <v>November</v>
      </c>
      <c r="O5149" s="15">
        <f>MONTH(M5149)</f>
        <v>11</v>
      </c>
      <c r="P5149" s="22" t="s">
        <v>6367</v>
      </c>
      <c r="Q5149" s="13">
        <v>44889</v>
      </c>
      <c r="R5149" s="22" t="s">
        <v>11420</v>
      </c>
      <c r="S5149" s="17" t="str">
        <f>IFERROR(LEFT(R5149,FIND(" ",R5149)-1),R5149)</f>
        <v>5</v>
      </c>
      <c r="T5149" s="22">
        <v>5</v>
      </c>
      <c r="U5149" s="18" t="str">
        <f>IF(AND(T5149&gt;3,T5149&lt;&gt;"-"),"&gt;3",T5149)</f>
        <v>&gt;3</v>
      </c>
      <c r="V5149" s="22" t="s">
        <v>8904</v>
      </c>
      <c r="W5149" s="20" t="str">
        <f>IF(V5149="-","",V5149)</f>
        <v>&gt;3</v>
      </c>
      <c r="X5149" s="29" t="s">
        <v>30</v>
      </c>
    </row>
    <row r="5150" spans="1:24" ht="15.75" customHeight="1" x14ac:dyDescent="0.3">
      <c r="A5150" s="10">
        <v>5149</v>
      </c>
      <c r="B5150" s="22" t="s">
        <v>11421</v>
      </c>
      <c r="C5150" s="22" t="s">
        <v>25</v>
      </c>
      <c r="D5150" s="22" t="s">
        <v>55</v>
      </c>
      <c r="E5150" s="11" t="str">
        <f>IFERROR(LEFT(D5150, FIND("-",D5150,1)-2),D5150)</f>
        <v>OPERASI</v>
      </c>
      <c r="F5150" s="22" t="s">
        <v>128</v>
      </c>
      <c r="G5150" s="62" t="s">
        <v>28</v>
      </c>
      <c r="H5150" s="22" t="s">
        <v>670</v>
      </c>
      <c r="I5150" s="22" t="s">
        <v>671</v>
      </c>
      <c r="J5150" s="22" t="s">
        <v>564</v>
      </c>
      <c r="K5150" s="22" t="s">
        <v>2120</v>
      </c>
      <c r="L5150" s="12" t="str">
        <f>RIGHT(K5150, 4)</f>
        <v>2021</v>
      </c>
      <c r="M5150" s="13">
        <v>44257</v>
      </c>
      <c r="N5150" s="14" t="str">
        <f>TEXT(M5150,"mmmm")</f>
        <v>March</v>
      </c>
      <c r="O5150" s="15">
        <f>MONTH(M5150)</f>
        <v>3</v>
      </c>
      <c r="P5150" s="22" t="s">
        <v>163</v>
      </c>
      <c r="Q5150" s="13">
        <v>44263</v>
      </c>
      <c r="R5150" s="22" t="s">
        <v>11422</v>
      </c>
      <c r="S5150" s="17" t="str">
        <f>IFERROR(LEFT(R5150,FIND(" ",R5150)-1),R5150)</f>
        <v>5</v>
      </c>
      <c r="T5150" s="22">
        <v>5</v>
      </c>
      <c r="U5150" s="18" t="str">
        <f>IF(AND(T5150&gt;3,T5150&lt;&gt;"-"),"&gt;3",T5150)</f>
        <v>&gt;3</v>
      </c>
      <c r="V5150" s="22" t="s">
        <v>8904</v>
      </c>
      <c r="W5150" s="20" t="str">
        <f>IF(V5150="-","",V5150)</f>
        <v>&gt;3</v>
      </c>
      <c r="X5150" s="29" t="s">
        <v>30</v>
      </c>
    </row>
    <row r="5151" spans="1:24" ht="15.75" customHeight="1" x14ac:dyDescent="0.3">
      <c r="A5151" s="10">
        <v>5150</v>
      </c>
      <c r="B5151" s="22" t="s">
        <v>11423</v>
      </c>
      <c r="C5151" s="22" t="s">
        <v>39</v>
      </c>
      <c r="D5151" s="22" t="s">
        <v>33</v>
      </c>
      <c r="E5151" s="11" t="str">
        <f>IFERROR(LEFT(D5151, FIND("-",D5151,1)-2),D5151)</f>
        <v>OPERASI</v>
      </c>
      <c r="F5151" s="22" t="s">
        <v>34</v>
      </c>
      <c r="G5151" s="62" t="s">
        <v>28</v>
      </c>
      <c r="H5151" s="22" t="s">
        <v>670</v>
      </c>
      <c r="I5151" s="22" t="s">
        <v>675</v>
      </c>
      <c r="J5151" s="22" t="s">
        <v>58</v>
      </c>
      <c r="K5151" s="22" t="s">
        <v>489</v>
      </c>
      <c r="L5151" s="12" t="str">
        <f>RIGHT(K5151, 4)</f>
        <v>2022</v>
      </c>
      <c r="M5151" s="13">
        <v>44883</v>
      </c>
      <c r="N5151" s="14" t="str">
        <f>TEXT(M5151,"mmmm")</f>
        <v>November</v>
      </c>
      <c r="O5151" s="15">
        <f>MONTH(M5151)</f>
        <v>11</v>
      </c>
      <c r="P5151" s="22" t="s">
        <v>6367</v>
      </c>
      <c r="Q5151" s="13">
        <v>44889</v>
      </c>
      <c r="R5151" s="22" t="s">
        <v>11424</v>
      </c>
      <c r="S5151" s="17" t="str">
        <f>IFERROR(LEFT(R5151,FIND(" ",R5151)-1),R5151)</f>
        <v>5</v>
      </c>
      <c r="T5151" s="22">
        <v>5</v>
      </c>
      <c r="U5151" s="18" t="str">
        <f>IF(AND(T5151&gt;3,T5151&lt;&gt;"-"),"&gt;3",T5151)</f>
        <v>&gt;3</v>
      </c>
      <c r="V5151" s="22" t="s">
        <v>8904</v>
      </c>
      <c r="W5151" s="20" t="str">
        <f>IF(V5151="-","",V5151)</f>
        <v>&gt;3</v>
      </c>
      <c r="X5151" s="29" t="s">
        <v>30</v>
      </c>
    </row>
    <row r="5152" spans="1:24" ht="15.75" customHeight="1" x14ac:dyDescent="0.3">
      <c r="A5152" s="10">
        <v>5151</v>
      </c>
      <c r="B5152" s="22" t="s">
        <v>11425</v>
      </c>
      <c r="C5152" s="22" t="s">
        <v>39</v>
      </c>
      <c r="D5152" s="22" t="s">
        <v>33</v>
      </c>
      <c r="E5152" s="11" t="str">
        <f>IFERROR(LEFT(D5152, FIND("-",D5152,1)-2),D5152)</f>
        <v>OPERASI</v>
      </c>
      <c r="F5152" s="22" t="s">
        <v>34</v>
      </c>
      <c r="G5152" s="62" t="s">
        <v>28</v>
      </c>
      <c r="H5152" s="22" t="s">
        <v>670</v>
      </c>
      <c r="I5152" s="22" t="s">
        <v>675</v>
      </c>
      <c r="J5152" s="22" t="s">
        <v>58</v>
      </c>
      <c r="K5152" s="22" t="s">
        <v>489</v>
      </c>
      <c r="L5152" s="12" t="str">
        <f>RIGHT(K5152, 4)</f>
        <v>2022</v>
      </c>
      <c r="M5152" s="13">
        <v>44883</v>
      </c>
      <c r="N5152" s="14" t="str">
        <f>TEXT(M5152,"mmmm")</f>
        <v>November</v>
      </c>
      <c r="O5152" s="15">
        <f>MONTH(M5152)</f>
        <v>11</v>
      </c>
      <c r="P5152" s="22" t="s">
        <v>6367</v>
      </c>
      <c r="Q5152" s="13">
        <v>44889</v>
      </c>
      <c r="R5152" s="22" t="s">
        <v>11426</v>
      </c>
      <c r="S5152" s="17" t="str">
        <f>IFERROR(LEFT(R5152,FIND(" ",R5152)-1),R5152)</f>
        <v>5</v>
      </c>
      <c r="T5152" s="22">
        <v>5</v>
      </c>
      <c r="U5152" s="18" t="str">
        <f>IF(AND(T5152&gt;3,T5152&lt;&gt;"-"),"&gt;3",T5152)</f>
        <v>&gt;3</v>
      </c>
      <c r="V5152" s="22" t="s">
        <v>8904</v>
      </c>
      <c r="W5152" s="20" t="str">
        <f>IF(V5152="-","",V5152)</f>
        <v>&gt;3</v>
      </c>
      <c r="X5152" s="29" t="s">
        <v>30</v>
      </c>
    </row>
    <row r="5153" spans="1:24" ht="15.75" customHeight="1" x14ac:dyDescent="0.3">
      <c r="A5153" s="10">
        <v>5152</v>
      </c>
      <c r="B5153" s="22" t="s">
        <v>11427</v>
      </c>
      <c r="C5153" s="22" t="s">
        <v>25</v>
      </c>
      <c r="D5153" s="22" t="s">
        <v>55</v>
      </c>
      <c r="E5153" s="11" t="str">
        <f>IFERROR(LEFT(D5153, FIND("-",D5153,1)-2),D5153)</f>
        <v>OPERASI</v>
      </c>
      <c r="F5153" s="22" t="s">
        <v>107</v>
      </c>
      <c r="G5153" s="62" t="s">
        <v>28</v>
      </c>
      <c r="H5153" s="22" t="s">
        <v>670</v>
      </c>
      <c r="I5153" s="22" t="s">
        <v>675</v>
      </c>
      <c r="J5153" s="22" t="s">
        <v>700</v>
      </c>
      <c r="K5153" s="22" t="s">
        <v>180</v>
      </c>
      <c r="L5153" s="12" t="str">
        <f>RIGHT(K5153, 4)</f>
        <v>2021</v>
      </c>
      <c r="M5153" s="13">
        <v>44299</v>
      </c>
      <c r="N5153" s="14" t="str">
        <f>TEXT(M5153,"mmmm")</f>
        <v>April</v>
      </c>
      <c r="O5153" s="15">
        <f>MONTH(M5153)</f>
        <v>4</v>
      </c>
      <c r="P5153" s="22" t="s">
        <v>1780</v>
      </c>
      <c r="Q5153" s="13">
        <v>44305</v>
      </c>
      <c r="R5153" s="22" t="s">
        <v>11428</v>
      </c>
      <c r="S5153" s="17" t="str">
        <f>IFERROR(LEFT(R5153,FIND(" ",R5153)-1),R5153)</f>
        <v>5</v>
      </c>
      <c r="T5153" s="22">
        <v>5</v>
      </c>
      <c r="U5153" s="18" t="str">
        <f>IF(AND(T5153&gt;3,T5153&lt;&gt;"-"),"&gt;3",T5153)</f>
        <v>&gt;3</v>
      </c>
      <c r="V5153" s="22" t="s">
        <v>8904</v>
      </c>
      <c r="W5153" s="20" t="str">
        <f>IF(V5153="-","",V5153)</f>
        <v>&gt;3</v>
      </c>
      <c r="X5153" s="29" t="s">
        <v>30</v>
      </c>
    </row>
    <row r="5154" spans="1:24" ht="15.75" customHeight="1" x14ac:dyDescent="0.3">
      <c r="A5154" s="10">
        <v>5153</v>
      </c>
      <c r="B5154" s="22" t="s">
        <v>11429</v>
      </c>
      <c r="C5154" s="22" t="s">
        <v>25</v>
      </c>
      <c r="D5154" s="22" t="s">
        <v>1063</v>
      </c>
      <c r="E5154" s="11" t="str">
        <f>IFERROR(LEFT(D5154, FIND("-",D5154,1)-2),D5154)</f>
        <v>SISTEM</v>
      </c>
      <c r="F5154" s="22" t="s">
        <v>1064</v>
      </c>
      <c r="G5154" s="62" t="s">
        <v>28</v>
      </c>
      <c r="H5154" s="22" t="s">
        <v>684</v>
      </c>
      <c r="I5154" s="22" t="s">
        <v>992</v>
      </c>
      <c r="J5154" s="22" t="s">
        <v>1374</v>
      </c>
      <c r="K5154" s="22" t="s">
        <v>7419</v>
      </c>
      <c r="L5154" s="12" t="str">
        <f>RIGHT(K5154, 4)</f>
        <v>2021</v>
      </c>
      <c r="M5154" s="13">
        <v>44426</v>
      </c>
      <c r="N5154" s="14" t="str">
        <f>TEXT(M5154,"mmmm")</f>
        <v>August</v>
      </c>
      <c r="O5154" s="15">
        <f>MONTH(M5154)</f>
        <v>8</v>
      </c>
      <c r="P5154" s="22" t="s">
        <v>7655</v>
      </c>
      <c r="Q5154" s="13">
        <v>44432</v>
      </c>
      <c r="R5154" s="22" t="s">
        <v>11430</v>
      </c>
      <c r="S5154" s="17" t="str">
        <f>IFERROR(LEFT(R5154,FIND(" ",R5154)-1),R5154)</f>
        <v>5</v>
      </c>
      <c r="T5154" s="22">
        <v>5</v>
      </c>
      <c r="U5154" s="18" t="str">
        <f>IF(AND(T5154&gt;3,T5154&lt;&gt;"-"),"&gt;3",T5154)</f>
        <v>&gt;3</v>
      </c>
      <c r="V5154" s="22" t="s">
        <v>8904</v>
      </c>
      <c r="W5154" s="20" t="str">
        <f>IF(V5154="-","",V5154)</f>
        <v>&gt;3</v>
      </c>
      <c r="X5154" s="29" t="s">
        <v>687</v>
      </c>
    </row>
    <row r="5155" spans="1:24" ht="15.75" customHeight="1" x14ac:dyDescent="0.3">
      <c r="A5155" s="10">
        <v>5154</v>
      </c>
      <c r="B5155" s="22" t="s">
        <v>11431</v>
      </c>
      <c r="C5155" s="22" t="s">
        <v>25</v>
      </c>
      <c r="D5155" s="22" t="s">
        <v>65</v>
      </c>
      <c r="E5155" s="11" t="str">
        <f>IFERROR(LEFT(D5155, FIND("-",D5155,1)-2),D5155)</f>
        <v>RANGKAIAN</v>
      </c>
      <c r="F5155" s="22" t="s">
        <v>27</v>
      </c>
      <c r="G5155" s="62" t="s">
        <v>28</v>
      </c>
      <c r="H5155" s="22" t="s">
        <v>670</v>
      </c>
      <c r="I5155" s="22" t="s">
        <v>675</v>
      </c>
      <c r="J5155" s="22" t="s">
        <v>233</v>
      </c>
      <c r="K5155" s="22" t="s">
        <v>4357</v>
      </c>
      <c r="L5155" s="12" t="str">
        <f>RIGHT(K5155, 4)</f>
        <v>2022</v>
      </c>
      <c r="M5155" s="13">
        <v>44729</v>
      </c>
      <c r="N5155" s="14" t="str">
        <f>TEXT(M5155,"mmmm")</f>
        <v>June</v>
      </c>
      <c r="O5155" s="15">
        <f>MONTH(M5155)</f>
        <v>6</v>
      </c>
      <c r="P5155" s="22" t="s">
        <v>1368</v>
      </c>
      <c r="Q5155" s="13">
        <v>44735</v>
      </c>
      <c r="R5155" s="22" t="s">
        <v>11432</v>
      </c>
      <c r="S5155" s="17" t="str">
        <f>IFERROR(LEFT(R5155,FIND(" ",R5155)-1),R5155)</f>
        <v>5</v>
      </c>
      <c r="T5155" s="22">
        <v>5</v>
      </c>
      <c r="U5155" s="18" t="str">
        <f>IF(AND(T5155&gt;3,T5155&lt;&gt;"-"),"&gt;3",T5155)</f>
        <v>&gt;3</v>
      </c>
      <c r="V5155" s="22" t="s">
        <v>8904</v>
      </c>
      <c r="W5155" s="20" t="str">
        <f>IF(V5155="-","",V5155)</f>
        <v>&gt;3</v>
      </c>
      <c r="X5155" s="29" t="s">
        <v>30</v>
      </c>
    </row>
    <row r="5156" spans="1:24" ht="15.75" customHeight="1" x14ac:dyDescent="0.3">
      <c r="A5156" s="10">
        <v>5155</v>
      </c>
      <c r="B5156" s="22" t="s">
        <v>11433</v>
      </c>
      <c r="C5156" s="22" t="s">
        <v>39</v>
      </c>
      <c r="D5156" s="22" t="s">
        <v>33</v>
      </c>
      <c r="E5156" s="11" t="str">
        <f>IFERROR(LEFT(D5156, FIND("-",D5156,1)-2),D5156)</f>
        <v>OPERASI</v>
      </c>
      <c r="F5156" s="22" t="s">
        <v>27</v>
      </c>
      <c r="G5156" s="62" t="s">
        <v>28</v>
      </c>
      <c r="H5156" s="22" t="s">
        <v>670</v>
      </c>
      <c r="I5156" s="22" t="s">
        <v>675</v>
      </c>
      <c r="J5156" s="22" t="s">
        <v>58</v>
      </c>
      <c r="K5156" s="22" t="s">
        <v>489</v>
      </c>
      <c r="L5156" s="12" t="str">
        <f>RIGHT(K5156, 4)</f>
        <v>2022</v>
      </c>
      <c r="M5156" s="13">
        <v>44883</v>
      </c>
      <c r="N5156" s="14" t="str">
        <f>TEXT(M5156,"mmmm")</f>
        <v>November</v>
      </c>
      <c r="O5156" s="15">
        <f>MONTH(M5156)</f>
        <v>11</v>
      </c>
      <c r="P5156" s="22" t="s">
        <v>6367</v>
      </c>
      <c r="Q5156" s="13">
        <v>44889</v>
      </c>
      <c r="R5156" s="22" t="s">
        <v>11434</v>
      </c>
      <c r="S5156" s="17" t="str">
        <f>IFERROR(LEFT(R5156,FIND(" ",R5156)-1),R5156)</f>
        <v>5</v>
      </c>
      <c r="T5156" s="22">
        <v>5</v>
      </c>
      <c r="U5156" s="18" t="str">
        <f>IF(AND(T5156&gt;3,T5156&lt;&gt;"-"),"&gt;3",T5156)</f>
        <v>&gt;3</v>
      </c>
      <c r="V5156" s="22" t="s">
        <v>8904</v>
      </c>
      <c r="W5156" s="20" t="str">
        <f>IF(V5156="-","",V5156)</f>
        <v>&gt;3</v>
      </c>
      <c r="X5156" s="29" t="s">
        <v>30</v>
      </c>
    </row>
    <row r="5157" spans="1:24" ht="15.75" customHeight="1" x14ac:dyDescent="0.3">
      <c r="A5157" s="10">
        <v>5156</v>
      </c>
      <c r="B5157" s="22" t="s">
        <v>11435</v>
      </c>
      <c r="C5157" s="22" t="s">
        <v>25</v>
      </c>
      <c r="D5157" s="22" t="s">
        <v>55</v>
      </c>
      <c r="E5157" s="11" t="str">
        <f>IFERROR(LEFT(D5157, FIND("-",D5157,1)-2),D5157)</f>
        <v>OPERASI</v>
      </c>
      <c r="F5157" s="22" t="s">
        <v>107</v>
      </c>
      <c r="G5157" s="62" t="s">
        <v>28</v>
      </c>
      <c r="H5157" s="22" t="s">
        <v>670</v>
      </c>
      <c r="I5157" s="22" t="s">
        <v>680</v>
      </c>
      <c r="J5157" s="22" t="s">
        <v>233</v>
      </c>
      <c r="K5157" s="22" t="s">
        <v>527</v>
      </c>
      <c r="L5157" s="12" t="str">
        <f>RIGHT(K5157, 4)</f>
        <v>2023</v>
      </c>
      <c r="M5157" s="13">
        <v>44972</v>
      </c>
      <c r="N5157" s="14" t="str">
        <f>TEXT(M5157,"mmmm")</f>
        <v>February</v>
      </c>
      <c r="O5157" s="15">
        <f>MONTH(M5157)</f>
        <v>2</v>
      </c>
      <c r="P5157" s="22" t="s">
        <v>3613</v>
      </c>
      <c r="Q5157" s="13">
        <v>44978</v>
      </c>
      <c r="R5157" s="22" t="s">
        <v>11436</v>
      </c>
      <c r="S5157" s="17" t="str">
        <f>IFERROR(LEFT(R5157,FIND(" ",R5157)-1),R5157)</f>
        <v>5</v>
      </c>
      <c r="T5157" s="22">
        <v>5</v>
      </c>
      <c r="U5157" s="18" t="str">
        <f>IF(AND(T5157&gt;3,T5157&lt;&gt;"-"),"&gt;3",T5157)</f>
        <v>&gt;3</v>
      </c>
      <c r="V5157" s="22" t="s">
        <v>8904</v>
      </c>
      <c r="W5157" s="20" t="str">
        <f>IF(V5157="-","",V5157)</f>
        <v>&gt;3</v>
      </c>
      <c r="X5157" s="29" t="s">
        <v>30</v>
      </c>
    </row>
    <row r="5158" spans="1:24" ht="15.75" customHeight="1" x14ac:dyDescent="0.3">
      <c r="A5158" s="10">
        <v>5157</v>
      </c>
      <c r="B5158" s="22" t="s">
        <v>11437</v>
      </c>
      <c r="C5158" s="22" t="s">
        <v>25</v>
      </c>
      <c r="D5158" s="22" t="s">
        <v>101</v>
      </c>
      <c r="E5158" s="11" t="str">
        <f>IFERROR(LEFT(D5158, FIND("-",D5158,1)-2),D5158)</f>
        <v>OPERASI</v>
      </c>
      <c r="F5158" s="22" t="s">
        <v>270</v>
      </c>
      <c r="G5158" s="62" t="s">
        <v>28</v>
      </c>
      <c r="H5158" s="22" t="s">
        <v>670</v>
      </c>
      <c r="I5158" s="22" t="s">
        <v>675</v>
      </c>
      <c r="J5158" s="22" t="s">
        <v>700</v>
      </c>
      <c r="K5158" s="22" t="s">
        <v>1377</v>
      </c>
      <c r="L5158" s="12" t="str">
        <f>RIGHT(K5158, 4)</f>
        <v>2023</v>
      </c>
      <c r="M5158" s="13">
        <v>45006</v>
      </c>
      <c r="N5158" s="14" t="str">
        <f>TEXT(M5158,"mmmm")</f>
        <v>March</v>
      </c>
      <c r="O5158" s="15">
        <f>MONTH(M5158)</f>
        <v>3</v>
      </c>
      <c r="P5158" s="22" t="s">
        <v>2706</v>
      </c>
      <c r="Q5158" s="13">
        <v>45012</v>
      </c>
      <c r="R5158" s="22" t="s">
        <v>11438</v>
      </c>
      <c r="S5158" s="17" t="str">
        <f>IFERROR(LEFT(R5158,FIND(" ",R5158)-1),R5158)</f>
        <v>5</v>
      </c>
      <c r="T5158" s="22">
        <v>5</v>
      </c>
      <c r="U5158" s="18" t="str">
        <f>IF(AND(T5158&gt;3,T5158&lt;&gt;"-"),"&gt;3",T5158)</f>
        <v>&gt;3</v>
      </c>
      <c r="V5158" s="22" t="s">
        <v>8904</v>
      </c>
      <c r="W5158" s="20" t="str">
        <f>IF(V5158="-","",V5158)</f>
        <v>&gt;3</v>
      </c>
      <c r="X5158" s="29" t="s">
        <v>30</v>
      </c>
    </row>
    <row r="5159" spans="1:24" ht="15.75" customHeight="1" x14ac:dyDescent="0.3">
      <c r="A5159" s="10">
        <v>5158</v>
      </c>
      <c r="B5159" s="22" t="s">
        <v>11439</v>
      </c>
      <c r="C5159" s="22" t="s">
        <v>25</v>
      </c>
      <c r="D5159" s="22" t="s">
        <v>55</v>
      </c>
      <c r="E5159" s="11" t="str">
        <f>IFERROR(LEFT(D5159, FIND("-",D5159,1)-2),D5159)</f>
        <v>OPERASI</v>
      </c>
      <c r="F5159" s="22" t="s">
        <v>204</v>
      </c>
      <c r="G5159" s="62" t="s">
        <v>28</v>
      </c>
      <c r="H5159" s="22" t="s">
        <v>670</v>
      </c>
      <c r="I5159" s="22" t="s">
        <v>707</v>
      </c>
      <c r="J5159" s="22" t="s">
        <v>97</v>
      </c>
      <c r="K5159" s="22" t="s">
        <v>6243</v>
      </c>
      <c r="L5159" s="12" t="str">
        <f>RIGHT(K5159, 4)</f>
        <v>2020</v>
      </c>
      <c r="M5159" s="13">
        <v>44188</v>
      </c>
      <c r="N5159" s="14" t="str">
        <f>TEXT(M5159,"mmmm")</f>
        <v>December</v>
      </c>
      <c r="O5159" s="15">
        <f>MONTH(M5159)</f>
        <v>12</v>
      </c>
      <c r="P5159" s="22" t="s">
        <v>4475</v>
      </c>
      <c r="Q5159" s="13">
        <v>44194</v>
      </c>
      <c r="R5159" s="22" t="s">
        <v>11440</v>
      </c>
      <c r="S5159" s="17" t="str">
        <f>IFERROR(LEFT(R5159,FIND(" ",R5159)-1),R5159)</f>
        <v>5</v>
      </c>
      <c r="T5159" s="22">
        <v>5</v>
      </c>
      <c r="U5159" s="18" t="str">
        <f>IF(AND(T5159&gt;3,T5159&lt;&gt;"-"),"&gt;3",T5159)</f>
        <v>&gt;3</v>
      </c>
      <c r="V5159" s="22" t="s">
        <v>8904</v>
      </c>
      <c r="W5159" s="20" t="str">
        <f>IF(V5159="-","",V5159)</f>
        <v>&gt;3</v>
      </c>
      <c r="X5159" s="29" t="s">
        <v>30</v>
      </c>
    </row>
    <row r="5160" spans="1:24" ht="15.75" customHeight="1" x14ac:dyDescent="0.3">
      <c r="A5160" s="10">
        <v>5159</v>
      </c>
      <c r="B5160" s="22" t="s">
        <v>11441</v>
      </c>
      <c r="C5160" s="22" t="s">
        <v>25</v>
      </c>
      <c r="D5160" s="22" t="s">
        <v>65</v>
      </c>
      <c r="E5160" s="11" t="str">
        <f>IFERROR(LEFT(D5160, FIND("-",D5160,1)-2),D5160)</f>
        <v>RANGKAIAN</v>
      </c>
      <c r="F5160" s="22" t="s">
        <v>426</v>
      </c>
      <c r="G5160" s="62" t="s">
        <v>28</v>
      </c>
      <c r="H5160" s="22" t="s">
        <v>670</v>
      </c>
      <c r="I5160" s="22" t="s">
        <v>680</v>
      </c>
      <c r="J5160" s="22" t="s">
        <v>233</v>
      </c>
      <c r="K5160" s="22" t="s">
        <v>1731</v>
      </c>
      <c r="L5160" s="12" t="str">
        <f>RIGHT(K5160, 4)</f>
        <v>2020</v>
      </c>
      <c r="M5160" s="13">
        <v>44007</v>
      </c>
      <c r="N5160" s="14" t="str">
        <f>TEXT(M5160,"mmmm")</f>
        <v>June</v>
      </c>
      <c r="O5160" s="15">
        <f>MONTH(M5160)</f>
        <v>6</v>
      </c>
      <c r="P5160" s="22" t="s">
        <v>3374</v>
      </c>
      <c r="Q5160" s="13">
        <v>44013</v>
      </c>
      <c r="R5160" s="22" t="s">
        <v>11442</v>
      </c>
      <c r="S5160" s="17" t="str">
        <f>IFERROR(LEFT(R5160,FIND(" ",R5160)-1),R5160)</f>
        <v>5</v>
      </c>
      <c r="T5160" s="22">
        <v>5</v>
      </c>
      <c r="U5160" s="18" t="str">
        <f>IF(AND(T5160&gt;3,T5160&lt;&gt;"-"),"&gt;3",T5160)</f>
        <v>&gt;3</v>
      </c>
      <c r="V5160" s="22" t="s">
        <v>8904</v>
      </c>
      <c r="W5160" s="20" t="str">
        <f>IF(V5160="-","",V5160)</f>
        <v>&gt;3</v>
      </c>
      <c r="X5160" s="29" t="s">
        <v>30</v>
      </c>
    </row>
    <row r="5161" spans="1:24" ht="15.75" customHeight="1" x14ac:dyDescent="0.3">
      <c r="A5161" s="10">
        <v>5160</v>
      </c>
      <c r="B5161" s="22" t="s">
        <v>11443</v>
      </c>
      <c r="C5161" s="22" t="s">
        <v>25</v>
      </c>
      <c r="D5161" s="22" t="s">
        <v>33</v>
      </c>
      <c r="E5161" s="11" t="str">
        <f>IFERROR(LEFT(D5161, FIND("-",D5161,1)-2),D5161)</f>
        <v>OPERASI</v>
      </c>
      <c r="F5161" s="22" t="s">
        <v>215</v>
      </c>
      <c r="G5161" s="62" t="s">
        <v>28</v>
      </c>
      <c r="H5161" s="22" t="s">
        <v>670</v>
      </c>
      <c r="I5161" s="22" t="s">
        <v>675</v>
      </c>
      <c r="J5161" s="22" t="s">
        <v>97</v>
      </c>
      <c r="K5161" s="22" t="s">
        <v>6226</v>
      </c>
      <c r="L5161" s="12" t="str">
        <f>RIGHT(K5161, 4)</f>
        <v>2023</v>
      </c>
      <c r="M5161" s="13">
        <v>45077</v>
      </c>
      <c r="N5161" s="14" t="str">
        <f>TEXT(M5161,"mmmm")</f>
        <v>May</v>
      </c>
      <c r="O5161" s="15">
        <f>MONTH(M5161)</f>
        <v>5</v>
      </c>
      <c r="P5161" s="22" t="s">
        <v>2895</v>
      </c>
      <c r="Q5161" s="13">
        <v>45083</v>
      </c>
      <c r="R5161" s="22" t="s">
        <v>11444</v>
      </c>
      <c r="S5161" s="17" t="str">
        <f>IFERROR(LEFT(R5161,FIND(" ",R5161)-1),R5161)</f>
        <v>5</v>
      </c>
      <c r="T5161" s="22">
        <v>5</v>
      </c>
      <c r="U5161" s="18" t="str">
        <f>IF(AND(T5161&gt;3,T5161&lt;&gt;"-"),"&gt;3",T5161)</f>
        <v>&gt;3</v>
      </c>
      <c r="V5161" s="22" t="s">
        <v>8904</v>
      </c>
      <c r="W5161" s="20" t="str">
        <f>IF(V5161="-","",V5161)</f>
        <v>&gt;3</v>
      </c>
      <c r="X5161" s="29" t="s">
        <v>30</v>
      </c>
    </row>
    <row r="5162" spans="1:24" ht="15.75" customHeight="1" x14ac:dyDescent="0.3">
      <c r="A5162" s="10">
        <v>5161</v>
      </c>
      <c r="B5162" s="22" t="s">
        <v>11445</v>
      </c>
      <c r="C5162" s="22" t="s">
        <v>39</v>
      </c>
      <c r="D5162" s="22" t="s">
        <v>339</v>
      </c>
      <c r="E5162" s="11" t="str">
        <f>IFERROR(LEFT(D5162, FIND("-",D5162,1)-2),D5162)</f>
        <v>RANGKAIAN</v>
      </c>
      <c r="F5162" s="22" t="s">
        <v>628</v>
      </c>
      <c r="G5162" s="62" t="s">
        <v>28</v>
      </c>
      <c r="H5162" s="22" t="s">
        <v>670</v>
      </c>
      <c r="I5162" s="22" t="s">
        <v>671</v>
      </c>
      <c r="J5162" s="22" t="s">
        <v>564</v>
      </c>
      <c r="K5162" s="22" t="s">
        <v>4001</v>
      </c>
      <c r="L5162" s="12" t="str">
        <f>RIGHT(K5162, 4)</f>
        <v>2022</v>
      </c>
      <c r="M5162" s="13">
        <v>44692</v>
      </c>
      <c r="N5162" s="14" t="str">
        <f>TEXT(M5162,"mmmm")</f>
        <v>May</v>
      </c>
      <c r="O5162" s="15">
        <f>MONTH(M5162)</f>
        <v>5</v>
      </c>
      <c r="P5162" s="22" t="s">
        <v>8212</v>
      </c>
      <c r="Q5162" s="13">
        <v>44698</v>
      </c>
      <c r="R5162" s="22" t="s">
        <v>11446</v>
      </c>
      <c r="S5162" s="17" t="str">
        <f>IFERROR(LEFT(R5162,FIND(" ",R5162)-1),R5162)</f>
        <v>5</v>
      </c>
      <c r="T5162" s="22">
        <v>5</v>
      </c>
      <c r="U5162" s="18" t="str">
        <f>IF(AND(T5162&gt;3,T5162&lt;&gt;"-"),"&gt;3",T5162)</f>
        <v>&gt;3</v>
      </c>
      <c r="V5162" s="22" t="s">
        <v>8904</v>
      </c>
      <c r="W5162" s="20" t="str">
        <f>IF(V5162="-","",V5162)</f>
        <v>&gt;3</v>
      </c>
      <c r="X5162" s="29" t="s">
        <v>30</v>
      </c>
    </row>
    <row r="5163" spans="1:24" ht="15.75" customHeight="1" x14ac:dyDescent="0.3">
      <c r="A5163" s="10">
        <v>5162</v>
      </c>
      <c r="B5163" s="22" t="s">
        <v>11447</v>
      </c>
      <c r="C5163" s="22" t="s">
        <v>25</v>
      </c>
      <c r="D5163" s="22" t="s">
        <v>55</v>
      </c>
      <c r="E5163" s="11" t="str">
        <f>IFERROR(LEFT(D5163, FIND("-",D5163,1)-2),D5163)</f>
        <v>OPERASI</v>
      </c>
      <c r="F5163" s="22" t="s">
        <v>27</v>
      </c>
      <c r="G5163" s="62" t="s">
        <v>28</v>
      </c>
      <c r="H5163" s="22" t="s">
        <v>670</v>
      </c>
      <c r="I5163" s="22" t="s">
        <v>675</v>
      </c>
      <c r="J5163" s="22" t="s">
        <v>233</v>
      </c>
      <c r="K5163" s="22" t="s">
        <v>158</v>
      </c>
      <c r="L5163" s="12" t="str">
        <f>RIGHT(K5163, 4)</f>
        <v>2021</v>
      </c>
      <c r="M5163" s="13">
        <v>44244</v>
      </c>
      <c r="N5163" s="14" t="str">
        <f>TEXT(M5163,"mmmm")</f>
        <v>February</v>
      </c>
      <c r="O5163" s="15">
        <f>MONTH(M5163)</f>
        <v>2</v>
      </c>
      <c r="P5163" s="22" t="s">
        <v>4140</v>
      </c>
      <c r="Q5163" s="13">
        <v>44249</v>
      </c>
      <c r="R5163" s="22" t="s">
        <v>11448</v>
      </c>
      <c r="S5163" s="17" t="str">
        <f>IFERROR(LEFT(R5163,FIND(" ",R5163)-1),R5163)</f>
        <v>5</v>
      </c>
      <c r="T5163" s="22">
        <v>5</v>
      </c>
      <c r="U5163" s="18" t="str">
        <f>IF(AND(T5163&gt;3,T5163&lt;&gt;"-"),"&gt;3",T5163)</f>
        <v>&gt;3</v>
      </c>
      <c r="V5163" s="22" t="s">
        <v>8904</v>
      </c>
      <c r="W5163" s="20" t="str">
        <f>IF(V5163="-","",V5163)</f>
        <v>&gt;3</v>
      </c>
      <c r="X5163" s="29" t="s">
        <v>30</v>
      </c>
    </row>
    <row r="5164" spans="1:24" ht="15.75" customHeight="1" x14ac:dyDescent="0.3">
      <c r="A5164" s="10">
        <v>5163</v>
      </c>
      <c r="B5164" s="22" t="s">
        <v>11449</v>
      </c>
      <c r="C5164" s="22" t="s">
        <v>25</v>
      </c>
      <c r="D5164" s="22" t="s">
        <v>242</v>
      </c>
      <c r="E5164" s="11" t="str">
        <f>IFERROR(LEFT(D5164, FIND("-",D5164,1)-2),D5164)</f>
        <v>OPERASI</v>
      </c>
      <c r="F5164" s="22" t="s">
        <v>27</v>
      </c>
      <c r="G5164" s="62" t="s">
        <v>28</v>
      </c>
      <c r="H5164" s="22" t="s">
        <v>684</v>
      </c>
      <c r="I5164" s="22" t="s">
        <v>675</v>
      </c>
      <c r="J5164" s="22" t="s">
        <v>97</v>
      </c>
      <c r="K5164" s="22" t="s">
        <v>3152</v>
      </c>
      <c r="L5164" s="12" t="str">
        <f>RIGHT(K5164, 4)</f>
        <v>2020</v>
      </c>
      <c r="M5164" s="13">
        <v>44127</v>
      </c>
      <c r="N5164" s="14" t="str">
        <f>TEXT(M5164,"mmmm")</f>
        <v>October</v>
      </c>
      <c r="O5164" s="15">
        <f>MONTH(M5164)</f>
        <v>10</v>
      </c>
      <c r="P5164" s="22" t="s">
        <v>4276</v>
      </c>
      <c r="Q5164" s="13">
        <v>44132</v>
      </c>
      <c r="R5164" s="22" t="s">
        <v>11450</v>
      </c>
      <c r="S5164" s="17" t="str">
        <f>IFERROR(LEFT(R5164,FIND(" ",R5164)-1),R5164)</f>
        <v>5</v>
      </c>
      <c r="T5164" s="22">
        <v>5</v>
      </c>
      <c r="U5164" s="18" t="str">
        <f>IF(AND(T5164&gt;3,T5164&lt;&gt;"-"),"&gt;3",T5164)</f>
        <v>&gt;3</v>
      </c>
      <c r="V5164" s="22" t="s">
        <v>8904</v>
      </c>
      <c r="W5164" s="20" t="str">
        <f>IF(V5164="-","",V5164)</f>
        <v>&gt;3</v>
      </c>
      <c r="X5164" s="29" t="s">
        <v>687</v>
      </c>
    </row>
    <row r="5165" spans="1:24" ht="15.75" customHeight="1" x14ac:dyDescent="0.3">
      <c r="A5165" s="10">
        <v>5164</v>
      </c>
      <c r="B5165" s="22" t="s">
        <v>11451</v>
      </c>
      <c r="C5165" s="22" t="s">
        <v>25</v>
      </c>
      <c r="D5165" s="22" t="s">
        <v>55</v>
      </c>
      <c r="E5165" s="11" t="str">
        <f>IFERROR(LEFT(D5165, FIND("-",D5165,1)-2),D5165)</f>
        <v>OPERASI</v>
      </c>
      <c r="F5165" s="22" t="s">
        <v>56</v>
      </c>
      <c r="G5165" s="62" t="s">
        <v>28</v>
      </c>
      <c r="H5165" s="22" t="s">
        <v>670</v>
      </c>
      <c r="I5165" s="22" t="s">
        <v>675</v>
      </c>
      <c r="J5165" s="22" t="s">
        <v>162</v>
      </c>
      <c r="K5165" s="22" t="s">
        <v>7091</v>
      </c>
      <c r="L5165" s="12" t="str">
        <f>RIGHT(K5165, 4)</f>
        <v>2023</v>
      </c>
      <c r="M5165" s="13">
        <v>44958</v>
      </c>
      <c r="N5165" s="14" t="str">
        <f>TEXT(M5165,"mmmm")</f>
        <v>February</v>
      </c>
      <c r="O5165" s="15">
        <f>MONTH(M5165)</f>
        <v>2</v>
      </c>
      <c r="P5165" s="22" t="s">
        <v>1045</v>
      </c>
      <c r="Q5165" s="13">
        <v>44963</v>
      </c>
      <c r="R5165" s="22" t="s">
        <v>11452</v>
      </c>
      <c r="S5165" s="17" t="str">
        <f>IFERROR(LEFT(R5165,FIND(" ",R5165)-1),R5165)</f>
        <v>5</v>
      </c>
      <c r="T5165" s="22">
        <v>5</v>
      </c>
      <c r="U5165" s="18" t="str">
        <f>IF(AND(T5165&gt;3,T5165&lt;&gt;"-"),"&gt;3",T5165)</f>
        <v>&gt;3</v>
      </c>
      <c r="V5165" s="22" t="s">
        <v>8904</v>
      </c>
      <c r="W5165" s="20" t="str">
        <f>IF(V5165="-","",V5165)</f>
        <v>&gt;3</v>
      </c>
      <c r="X5165" s="29" t="s">
        <v>30</v>
      </c>
    </row>
    <row r="5166" spans="1:24" ht="15.75" customHeight="1" x14ac:dyDescent="0.3">
      <c r="A5166" s="10">
        <v>5165</v>
      </c>
      <c r="B5166" s="22" t="s">
        <v>11453</v>
      </c>
      <c r="C5166" s="22" t="s">
        <v>25</v>
      </c>
      <c r="D5166" s="22" t="s">
        <v>1063</v>
      </c>
      <c r="E5166" s="11" t="str">
        <f>IFERROR(LEFT(D5166, FIND("-",D5166,1)-2),D5166)</f>
        <v>SISTEM</v>
      </c>
      <c r="F5166" s="22" t="s">
        <v>1064</v>
      </c>
      <c r="G5166" s="62" t="s">
        <v>28</v>
      </c>
      <c r="H5166" s="22" t="s">
        <v>670</v>
      </c>
      <c r="I5166" s="22" t="s">
        <v>680</v>
      </c>
      <c r="J5166" s="22" t="s">
        <v>1374</v>
      </c>
      <c r="K5166" s="22" t="s">
        <v>320</v>
      </c>
      <c r="L5166" s="12" t="str">
        <f>RIGHT(K5166, 4)</f>
        <v>2022</v>
      </c>
      <c r="M5166" s="13">
        <v>44636</v>
      </c>
      <c r="N5166" s="14" t="str">
        <f>TEXT(M5166,"mmmm")</f>
        <v>March</v>
      </c>
      <c r="O5166" s="15">
        <f>MONTH(M5166)</f>
        <v>3</v>
      </c>
      <c r="P5166" s="22" t="s">
        <v>328</v>
      </c>
      <c r="Q5166" s="13">
        <v>44641</v>
      </c>
      <c r="R5166" s="22" t="s">
        <v>11454</v>
      </c>
      <c r="S5166" s="17" t="str">
        <f>IFERROR(LEFT(R5166,FIND(" ",R5166)-1),R5166)</f>
        <v>5</v>
      </c>
      <c r="T5166" s="22">
        <v>5</v>
      </c>
      <c r="U5166" s="18" t="str">
        <f>IF(AND(T5166&gt;3,T5166&lt;&gt;"-"),"&gt;3",T5166)</f>
        <v>&gt;3</v>
      </c>
      <c r="V5166" s="22" t="s">
        <v>8904</v>
      </c>
      <c r="W5166" s="20" t="str">
        <f>IF(V5166="-","",V5166)</f>
        <v>&gt;3</v>
      </c>
      <c r="X5166" s="29" t="s">
        <v>30</v>
      </c>
    </row>
    <row r="5167" spans="1:24" ht="15.75" customHeight="1" x14ac:dyDescent="0.3">
      <c r="A5167" s="10">
        <v>5166</v>
      </c>
      <c r="B5167" s="22" t="s">
        <v>11455</v>
      </c>
      <c r="C5167" s="22" t="s">
        <v>39</v>
      </c>
      <c r="D5167" s="22" t="s">
        <v>33</v>
      </c>
      <c r="E5167" s="11" t="str">
        <f>IFERROR(LEFT(D5167, FIND("-",D5167,1)-2),D5167)</f>
        <v>OPERASI</v>
      </c>
      <c r="F5167" s="22" t="s">
        <v>34</v>
      </c>
      <c r="G5167" s="62" t="s">
        <v>28</v>
      </c>
      <c r="H5167" s="22" t="s">
        <v>670</v>
      </c>
      <c r="I5167" s="22" t="s">
        <v>671</v>
      </c>
      <c r="J5167" s="22" t="s">
        <v>1044</v>
      </c>
      <c r="K5167" s="22" t="s">
        <v>5982</v>
      </c>
      <c r="L5167" s="12" t="str">
        <f>RIGHT(K5167, 4)</f>
        <v>2022</v>
      </c>
      <c r="M5167" s="13">
        <v>44727</v>
      </c>
      <c r="N5167" s="14" t="str">
        <f>TEXT(M5167,"mmmm")</f>
        <v>June</v>
      </c>
      <c r="O5167" s="15">
        <f>MONTH(M5167)</f>
        <v>6</v>
      </c>
      <c r="P5167" s="22" t="s">
        <v>383</v>
      </c>
      <c r="Q5167" s="13">
        <v>44732</v>
      </c>
      <c r="R5167" s="22" t="s">
        <v>11456</v>
      </c>
      <c r="S5167" s="17" t="str">
        <f>IFERROR(LEFT(R5167,FIND(" ",R5167)-1),R5167)</f>
        <v>5</v>
      </c>
      <c r="T5167" s="22">
        <v>5</v>
      </c>
      <c r="U5167" s="18" t="str">
        <f>IF(AND(T5167&gt;3,T5167&lt;&gt;"-"),"&gt;3",T5167)</f>
        <v>&gt;3</v>
      </c>
      <c r="V5167" s="22" t="s">
        <v>8904</v>
      </c>
      <c r="W5167" s="20" t="str">
        <f>IF(V5167="-","",V5167)</f>
        <v>&gt;3</v>
      </c>
      <c r="X5167" s="29" t="s">
        <v>30</v>
      </c>
    </row>
    <row r="5168" spans="1:24" ht="15.75" customHeight="1" x14ac:dyDescent="0.3">
      <c r="A5168" s="10">
        <v>5167</v>
      </c>
      <c r="B5168" s="22" t="s">
        <v>11457</v>
      </c>
      <c r="C5168" s="22" t="s">
        <v>25</v>
      </c>
      <c r="D5168" s="22" t="s">
        <v>33</v>
      </c>
      <c r="E5168" s="11" t="str">
        <f>IFERROR(LEFT(D5168, FIND("-",D5168,1)-2),D5168)</f>
        <v>OPERASI</v>
      </c>
      <c r="F5168" s="22" t="s">
        <v>215</v>
      </c>
      <c r="G5168" s="62" t="s">
        <v>28</v>
      </c>
      <c r="H5168" s="22" t="s">
        <v>670</v>
      </c>
      <c r="I5168" s="22" t="s">
        <v>671</v>
      </c>
      <c r="J5168" s="22" t="s">
        <v>825</v>
      </c>
      <c r="K5168" s="22" t="s">
        <v>1361</v>
      </c>
      <c r="L5168" s="12" t="str">
        <f>RIGHT(K5168, 4)</f>
        <v>2020</v>
      </c>
      <c r="M5168" s="13">
        <v>44155</v>
      </c>
      <c r="N5168" s="14" t="str">
        <f>TEXT(M5168,"mmmm")</f>
        <v>November</v>
      </c>
      <c r="O5168" s="15">
        <f>MONTH(M5168)</f>
        <v>11</v>
      </c>
      <c r="P5168" s="22" t="s">
        <v>3534</v>
      </c>
      <c r="Q5168" s="13">
        <v>44160</v>
      </c>
      <c r="R5168" s="22" t="s">
        <v>11458</v>
      </c>
      <c r="S5168" s="17" t="str">
        <f>IFERROR(LEFT(R5168,FIND(" ",R5168)-1),R5168)</f>
        <v>5</v>
      </c>
      <c r="T5168" s="22">
        <v>5</v>
      </c>
      <c r="U5168" s="18" t="str">
        <f>IF(AND(T5168&gt;3,T5168&lt;&gt;"-"),"&gt;3",T5168)</f>
        <v>&gt;3</v>
      </c>
      <c r="V5168" s="22" t="s">
        <v>8904</v>
      </c>
      <c r="W5168" s="20" t="str">
        <f>IF(V5168="-","",V5168)</f>
        <v>&gt;3</v>
      </c>
      <c r="X5168" s="29" t="s">
        <v>30</v>
      </c>
    </row>
    <row r="5169" spans="1:24" ht="15.75" customHeight="1" x14ac:dyDescent="0.3">
      <c r="A5169" s="10">
        <v>5168</v>
      </c>
      <c r="B5169" s="22" t="s">
        <v>11459</v>
      </c>
      <c r="C5169" s="22" t="s">
        <v>25</v>
      </c>
      <c r="D5169" s="22" t="s">
        <v>33</v>
      </c>
      <c r="E5169" s="11" t="str">
        <f>IFERROR(LEFT(D5169, FIND("-",D5169,1)-2),D5169)</f>
        <v>OPERASI</v>
      </c>
      <c r="F5169" s="22" t="s">
        <v>347</v>
      </c>
      <c r="G5169" s="62" t="s">
        <v>28</v>
      </c>
      <c r="H5169" s="22" t="s">
        <v>684</v>
      </c>
      <c r="I5169" s="22" t="s">
        <v>675</v>
      </c>
      <c r="J5169" s="22" t="s">
        <v>58</v>
      </c>
      <c r="K5169" s="22" t="s">
        <v>230</v>
      </c>
      <c r="L5169" s="12" t="str">
        <f>RIGHT(K5169, 4)</f>
        <v>2021</v>
      </c>
      <c r="M5169" s="13">
        <v>44461</v>
      </c>
      <c r="N5169" s="14" t="str">
        <f>TEXT(M5169,"mmmm")</f>
        <v>September</v>
      </c>
      <c r="O5169" s="15">
        <f>MONTH(M5169)</f>
        <v>9</v>
      </c>
      <c r="P5169" s="22" t="s">
        <v>5838</v>
      </c>
      <c r="Q5169" s="13">
        <v>44466</v>
      </c>
      <c r="R5169" s="22" t="s">
        <v>11460</v>
      </c>
      <c r="S5169" s="17" t="str">
        <f>IFERROR(LEFT(R5169,FIND(" ",R5169)-1),R5169)</f>
        <v>5</v>
      </c>
      <c r="T5169" s="22">
        <v>5</v>
      </c>
      <c r="U5169" s="18" t="str">
        <f>IF(AND(T5169&gt;3,T5169&lt;&gt;"-"),"&gt;3",T5169)</f>
        <v>&gt;3</v>
      </c>
      <c r="V5169" s="22" t="s">
        <v>8904</v>
      </c>
      <c r="W5169" s="20" t="str">
        <f>IF(V5169="-","",V5169)</f>
        <v>&gt;3</v>
      </c>
      <c r="X5169" s="29" t="s">
        <v>687</v>
      </c>
    </row>
    <row r="5170" spans="1:24" ht="15.75" customHeight="1" x14ac:dyDescent="0.3">
      <c r="A5170" s="10">
        <v>5169</v>
      </c>
      <c r="B5170" s="22" t="s">
        <v>11461</v>
      </c>
      <c r="C5170" s="22" t="s">
        <v>25</v>
      </c>
      <c r="D5170" s="22" t="s">
        <v>339</v>
      </c>
      <c r="E5170" s="11" t="str">
        <f>IFERROR(LEFT(D5170, FIND("-",D5170,1)-2),D5170)</f>
        <v>RANGKAIAN</v>
      </c>
      <c r="F5170" s="22" t="s">
        <v>27</v>
      </c>
      <c r="G5170" s="62" t="s">
        <v>28</v>
      </c>
      <c r="H5170" s="22" t="s">
        <v>684</v>
      </c>
      <c r="I5170" s="22" t="s">
        <v>671</v>
      </c>
      <c r="J5170" s="22" t="s">
        <v>564</v>
      </c>
      <c r="K5170" s="22" t="s">
        <v>3393</v>
      </c>
      <c r="L5170" s="12" t="str">
        <f>RIGHT(K5170, 4)</f>
        <v>2023</v>
      </c>
      <c r="M5170" s="13">
        <v>45154</v>
      </c>
      <c r="N5170" s="14" t="str">
        <f>TEXT(M5170,"mmmm")</f>
        <v>August</v>
      </c>
      <c r="O5170" s="15">
        <f>MONTH(M5170)</f>
        <v>8</v>
      </c>
      <c r="P5170" s="22" t="s">
        <v>721</v>
      </c>
      <c r="Q5170" s="13">
        <v>45159</v>
      </c>
      <c r="R5170" s="22" t="s">
        <v>11462</v>
      </c>
      <c r="S5170" s="17" t="str">
        <f>IFERROR(LEFT(R5170,FIND(" ",R5170)-1),R5170)</f>
        <v>5</v>
      </c>
      <c r="T5170" s="22">
        <v>5</v>
      </c>
      <c r="U5170" s="18" t="str">
        <f>IF(AND(T5170&gt;3,T5170&lt;&gt;"-"),"&gt;3",T5170)</f>
        <v>&gt;3</v>
      </c>
      <c r="V5170" s="22" t="s">
        <v>8904</v>
      </c>
      <c r="W5170" s="20" t="str">
        <f>IF(V5170="-","",V5170)</f>
        <v>&gt;3</v>
      </c>
      <c r="X5170" s="29" t="s">
        <v>687</v>
      </c>
    </row>
    <row r="5171" spans="1:24" ht="15.75" customHeight="1" x14ac:dyDescent="0.3">
      <c r="A5171" s="10">
        <v>5170</v>
      </c>
      <c r="B5171" s="22" t="s">
        <v>11463</v>
      </c>
      <c r="C5171" s="22" t="s">
        <v>39</v>
      </c>
      <c r="D5171" s="22" t="s">
        <v>33</v>
      </c>
      <c r="E5171" s="11" t="str">
        <f>IFERROR(LEFT(D5171, FIND("-",D5171,1)-2),D5171)</f>
        <v>OPERASI</v>
      </c>
      <c r="F5171" s="22" t="s">
        <v>34</v>
      </c>
      <c r="G5171" s="62" t="s">
        <v>28</v>
      </c>
      <c r="H5171" s="22" t="s">
        <v>684</v>
      </c>
      <c r="I5171" s="22" t="s">
        <v>675</v>
      </c>
      <c r="J5171" s="22" t="s">
        <v>58</v>
      </c>
      <c r="K5171" s="22" t="s">
        <v>230</v>
      </c>
      <c r="L5171" s="12" t="str">
        <f>RIGHT(K5171, 4)</f>
        <v>2021</v>
      </c>
      <c r="M5171" s="13">
        <v>44461</v>
      </c>
      <c r="N5171" s="14" t="str">
        <f>TEXT(M5171,"mmmm")</f>
        <v>September</v>
      </c>
      <c r="O5171" s="15">
        <f>MONTH(M5171)</f>
        <v>9</v>
      </c>
      <c r="P5171" s="22" t="s">
        <v>5838</v>
      </c>
      <c r="Q5171" s="13">
        <v>44466</v>
      </c>
      <c r="R5171" s="22" t="s">
        <v>11464</v>
      </c>
      <c r="S5171" s="17" t="str">
        <f>IFERROR(LEFT(R5171,FIND(" ",R5171)-1),R5171)</f>
        <v>5</v>
      </c>
      <c r="T5171" s="22">
        <v>5</v>
      </c>
      <c r="U5171" s="18" t="str">
        <f>IF(AND(T5171&gt;3,T5171&lt;&gt;"-"),"&gt;3",T5171)</f>
        <v>&gt;3</v>
      </c>
      <c r="V5171" s="22" t="s">
        <v>8904</v>
      </c>
      <c r="W5171" s="20" t="str">
        <f>IF(V5171="-","",V5171)</f>
        <v>&gt;3</v>
      </c>
      <c r="X5171" s="29" t="s">
        <v>687</v>
      </c>
    </row>
    <row r="5172" spans="1:24" ht="15.75" customHeight="1" x14ac:dyDescent="0.3">
      <c r="A5172" s="10">
        <v>5171</v>
      </c>
      <c r="B5172" s="22" t="s">
        <v>11465</v>
      </c>
      <c r="C5172" s="22" t="s">
        <v>25</v>
      </c>
      <c r="D5172" s="22" t="s">
        <v>55</v>
      </c>
      <c r="E5172" s="11" t="str">
        <f>IFERROR(LEFT(D5172, FIND("-",D5172,1)-2),D5172)</f>
        <v>OPERASI</v>
      </c>
      <c r="F5172" s="22" t="s">
        <v>56</v>
      </c>
      <c r="G5172" s="62" t="s">
        <v>28</v>
      </c>
      <c r="H5172" s="22" t="s">
        <v>670</v>
      </c>
      <c r="I5172" s="22" t="s">
        <v>675</v>
      </c>
      <c r="J5172" s="22" t="s">
        <v>58</v>
      </c>
      <c r="K5172" s="22" t="s">
        <v>427</v>
      </c>
      <c r="L5172" s="12" t="str">
        <f>RIGHT(K5172, 4)</f>
        <v>2022</v>
      </c>
      <c r="M5172" s="13">
        <v>44819</v>
      </c>
      <c r="N5172" s="14" t="str">
        <f>TEXT(M5172,"mmmm")</f>
        <v>September</v>
      </c>
      <c r="O5172" s="15">
        <f>MONTH(M5172)</f>
        <v>9</v>
      </c>
      <c r="P5172" s="22" t="s">
        <v>2526</v>
      </c>
      <c r="Q5172" s="13">
        <v>44824</v>
      </c>
      <c r="R5172" s="22" t="s">
        <v>11466</v>
      </c>
      <c r="S5172" s="17" t="str">
        <f>IFERROR(LEFT(R5172,FIND(" ",R5172)-1),R5172)</f>
        <v>5</v>
      </c>
      <c r="T5172" s="22">
        <v>5</v>
      </c>
      <c r="U5172" s="18" t="str">
        <f>IF(AND(T5172&gt;3,T5172&lt;&gt;"-"),"&gt;3",T5172)</f>
        <v>&gt;3</v>
      </c>
      <c r="V5172" s="22" t="s">
        <v>8904</v>
      </c>
      <c r="W5172" s="20" t="str">
        <f>IF(V5172="-","",V5172)</f>
        <v>&gt;3</v>
      </c>
      <c r="X5172" s="29" t="s">
        <v>30</v>
      </c>
    </row>
    <row r="5173" spans="1:24" ht="15.75" customHeight="1" x14ac:dyDescent="0.3">
      <c r="A5173" s="10">
        <v>5172</v>
      </c>
      <c r="B5173" s="22" t="s">
        <v>11467</v>
      </c>
      <c r="C5173" s="22" t="s">
        <v>39</v>
      </c>
      <c r="D5173" s="22" t="s">
        <v>33</v>
      </c>
      <c r="E5173" s="11" t="str">
        <f>IFERROR(LEFT(D5173, FIND("-",D5173,1)-2),D5173)</f>
        <v>OPERASI</v>
      </c>
      <c r="F5173" s="22" t="s">
        <v>27</v>
      </c>
      <c r="G5173" s="62" t="s">
        <v>28</v>
      </c>
      <c r="H5173" s="22" t="s">
        <v>670</v>
      </c>
      <c r="I5173" s="22" t="s">
        <v>675</v>
      </c>
      <c r="J5173" s="22" t="s">
        <v>58</v>
      </c>
      <c r="K5173" s="22" t="s">
        <v>445</v>
      </c>
      <c r="L5173" s="12" t="str">
        <f>RIGHT(K5173, 4)</f>
        <v>2022</v>
      </c>
      <c r="M5173" s="13">
        <v>44840</v>
      </c>
      <c r="N5173" s="14" t="str">
        <f>TEXT(M5173,"mmmm")</f>
        <v>October</v>
      </c>
      <c r="O5173" s="15">
        <f>MONTH(M5173)</f>
        <v>10</v>
      </c>
      <c r="P5173" s="22" t="s">
        <v>1460</v>
      </c>
      <c r="Q5173" s="13">
        <v>44845</v>
      </c>
      <c r="R5173" s="22" t="s">
        <v>11468</v>
      </c>
      <c r="S5173" s="17" t="str">
        <f>IFERROR(LEFT(R5173,FIND(" ",R5173)-1),R5173)</f>
        <v>5</v>
      </c>
      <c r="T5173" s="22">
        <v>5</v>
      </c>
      <c r="U5173" s="18" t="str">
        <f>IF(AND(T5173&gt;3,T5173&lt;&gt;"-"),"&gt;3",T5173)</f>
        <v>&gt;3</v>
      </c>
      <c r="V5173" s="22" t="s">
        <v>8904</v>
      </c>
      <c r="W5173" s="20" t="str">
        <f>IF(V5173="-","",V5173)</f>
        <v>&gt;3</v>
      </c>
      <c r="X5173" s="29" t="s">
        <v>30</v>
      </c>
    </row>
    <row r="5174" spans="1:24" ht="15.75" customHeight="1" x14ac:dyDescent="0.3">
      <c r="A5174" s="10">
        <v>5173</v>
      </c>
      <c r="B5174" s="22" t="s">
        <v>11469</v>
      </c>
      <c r="C5174" s="22" t="s">
        <v>25</v>
      </c>
      <c r="D5174" s="22" t="s">
        <v>55</v>
      </c>
      <c r="E5174" s="11" t="str">
        <f>IFERROR(LEFT(D5174, FIND("-",D5174,1)-2),D5174)</f>
        <v>OPERASI</v>
      </c>
      <c r="F5174" s="22" t="s">
        <v>56</v>
      </c>
      <c r="G5174" s="62" t="s">
        <v>28</v>
      </c>
      <c r="H5174" s="22" t="s">
        <v>670</v>
      </c>
      <c r="I5174" s="22" t="s">
        <v>675</v>
      </c>
      <c r="J5174" s="22" t="s">
        <v>2871</v>
      </c>
      <c r="K5174" s="22" t="s">
        <v>984</v>
      </c>
      <c r="L5174" s="12" t="str">
        <f>RIGHT(K5174, 4)</f>
        <v>2021</v>
      </c>
      <c r="M5174" s="13">
        <v>44224</v>
      </c>
      <c r="N5174" s="14" t="str">
        <f>TEXT(M5174,"mmmm")</f>
        <v>January</v>
      </c>
      <c r="O5174" s="15">
        <f>MONTH(M5174)</f>
        <v>1</v>
      </c>
      <c r="P5174" s="22" t="s">
        <v>7809</v>
      </c>
      <c r="Q5174" s="13">
        <v>44229</v>
      </c>
      <c r="R5174" s="22" t="s">
        <v>11470</v>
      </c>
      <c r="S5174" s="17" t="str">
        <f>IFERROR(LEFT(R5174,FIND(" ",R5174)-1),R5174)</f>
        <v>5</v>
      </c>
      <c r="T5174" s="22">
        <v>5</v>
      </c>
      <c r="U5174" s="18" t="str">
        <f>IF(AND(T5174&gt;3,T5174&lt;&gt;"-"),"&gt;3",T5174)</f>
        <v>&gt;3</v>
      </c>
      <c r="V5174" s="22" t="s">
        <v>8904</v>
      </c>
      <c r="W5174" s="20" t="str">
        <f>IF(V5174="-","",V5174)</f>
        <v>&gt;3</v>
      </c>
      <c r="X5174" s="29" t="s">
        <v>30</v>
      </c>
    </row>
    <row r="5175" spans="1:24" ht="15.75" customHeight="1" x14ac:dyDescent="0.3">
      <c r="A5175" s="10">
        <v>5174</v>
      </c>
      <c r="B5175" s="22" t="s">
        <v>11471</v>
      </c>
      <c r="C5175" s="22" t="s">
        <v>25</v>
      </c>
      <c r="D5175" s="22" t="s">
        <v>1063</v>
      </c>
      <c r="E5175" s="11" t="str">
        <f>IFERROR(LEFT(D5175, FIND("-",D5175,1)-2),D5175)</f>
        <v>SISTEM</v>
      </c>
      <c r="F5175" s="22" t="s">
        <v>27</v>
      </c>
      <c r="G5175" s="62" t="s">
        <v>28</v>
      </c>
      <c r="H5175" s="22" t="s">
        <v>670</v>
      </c>
      <c r="I5175" s="22" t="s">
        <v>675</v>
      </c>
      <c r="J5175" s="22" t="s">
        <v>104</v>
      </c>
      <c r="K5175" s="22" t="s">
        <v>3115</v>
      </c>
      <c r="L5175" s="12" t="str">
        <f>RIGHT(K5175, 4)</f>
        <v>2022</v>
      </c>
      <c r="M5175" s="13">
        <v>44861</v>
      </c>
      <c r="N5175" s="14" t="str">
        <f>TEXT(M5175,"mmmm")</f>
        <v>October</v>
      </c>
      <c r="O5175" s="15">
        <f>MONTH(M5175)</f>
        <v>10</v>
      </c>
      <c r="P5175" s="22" t="s">
        <v>473</v>
      </c>
      <c r="Q5175" s="13">
        <v>44866</v>
      </c>
      <c r="R5175" s="22" t="s">
        <v>11472</v>
      </c>
      <c r="S5175" s="17" t="str">
        <f>IFERROR(LEFT(R5175,FIND(" ",R5175)-1),R5175)</f>
        <v>5</v>
      </c>
      <c r="T5175" s="22">
        <v>5</v>
      </c>
      <c r="U5175" s="18" t="str">
        <f>IF(AND(T5175&gt;3,T5175&lt;&gt;"-"),"&gt;3",T5175)</f>
        <v>&gt;3</v>
      </c>
      <c r="V5175" s="22" t="s">
        <v>8904</v>
      </c>
      <c r="W5175" s="20" t="str">
        <f>IF(V5175="-","",V5175)</f>
        <v>&gt;3</v>
      </c>
      <c r="X5175" s="29" t="s">
        <v>30</v>
      </c>
    </row>
    <row r="5176" spans="1:24" ht="15.75" customHeight="1" x14ac:dyDescent="0.3">
      <c r="A5176" s="10">
        <v>5175</v>
      </c>
      <c r="B5176" s="22" t="s">
        <v>11473</v>
      </c>
      <c r="C5176" s="22" t="s">
        <v>39</v>
      </c>
      <c r="D5176" s="22" t="s">
        <v>33</v>
      </c>
      <c r="E5176" s="11" t="str">
        <f>IFERROR(LEFT(D5176, FIND("-",D5176,1)-2),D5176)</f>
        <v>OPERASI</v>
      </c>
      <c r="F5176" s="22" t="s">
        <v>34</v>
      </c>
      <c r="G5176" s="62" t="s">
        <v>28</v>
      </c>
      <c r="H5176" s="22" t="s">
        <v>684</v>
      </c>
      <c r="I5176" s="22" t="s">
        <v>675</v>
      </c>
      <c r="J5176" s="22" t="s">
        <v>58</v>
      </c>
      <c r="K5176" s="22" t="s">
        <v>238</v>
      </c>
      <c r="L5176" s="12" t="str">
        <f>RIGHT(K5176, 4)</f>
        <v>2021</v>
      </c>
      <c r="M5176" s="13">
        <v>44467</v>
      </c>
      <c r="N5176" s="14" t="str">
        <f>TEXT(M5176,"mmmm")</f>
        <v>September</v>
      </c>
      <c r="O5176" s="15">
        <f>MONTH(M5176)</f>
        <v>9</v>
      </c>
      <c r="P5176" s="22" t="s">
        <v>3411</v>
      </c>
      <c r="Q5176" s="13">
        <v>44472</v>
      </c>
      <c r="R5176" s="22" t="s">
        <v>11474</v>
      </c>
      <c r="S5176" s="17" t="str">
        <f>IFERROR(LEFT(R5176,FIND(" ",R5176)-1),R5176)</f>
        <v>5</v>
      </c>
      <c r="T5176" s="22">
        <v>5</v>
      </c>
      <c r="U5176" s="18" t="str">
        <f>IF(AND(T5176&gt;3,T5176&lt;&gt;"-"),"&gt;3",T5176)</f>
        <v>&gt;3</v>
      </c>
      <c r="V5176" s="22" t="s">
        <v>8904</v>
      </c>
      <c r="W5176" s="20" t="str">
        <f>IF(V5176="-","",V5176)</f>
        <v>&gt;3</v>
      </c>
      <c r="X5176" s="29" t="s">
        <v>687</v>
      </c>
    </row>
    <row r="5177" spans="1:24" ht="15.75" customHeight="1" x14ac:dyDescent="0.3">
      <c r="A5177" s="10">
        <v>5176</v>
      </c>
      <c r="B5177" s="22" t="s">
        <v>11475</v>
      </c>
      <c r="C5177" s="22" t="s">
        <v>25</v>
      </c>
      <c r="D5177" s="22" t="s">
        <v>55</v>
      </c>
      <c r="E5177" s="11" t="str">
        <f>IFERROR(LEFT(D5177, FIND("-",D5177,1)-2),D5177)</f>
        <v>OPERASI</v>
      </c>
      <c r="F5177" s="22" t="s">
        <v>204</v>
      </c>
      <c r="G5177" s="62" t="s">
        <v>28</v>
      </c>
      <c r="H5177" s="22" t="s">
        <v>670</v>
      </c>
      <c r="I5177" s="22" t="s">
        <v>675</v>
      </c>
      <c r="J5177" s="22" t="s">
        <v>700</v>
      </c>
      <c r="K5177" s="22" t="s">
        <v>2990</v>
      </c>
      <c r="L5177" s="12" t="str">
        <f>RIGHT(K5177, 4)</f>
        <v>2023</v>
      </c>
      <c r="M5177" s="13">
        <v>45252</v>
      </c>
      <c r="N5177" s="14" t="str">
        <f>TEXT(M5177,"mmmm")</f>
        <v>November</v>
      </c>
      <c r="O5177" s="15">
        <f>MONTH(M5177)</f>
        <v>11</v>
      </c>
      <c r="P5177" s="22" t="s">
        <v>3208</v>
      </c>
      <c r="Q5177" s="13">
        <v>45257</v>
      </c>
      <c r="R5177" s="22" t="s">
        <v>11476</v>
      </c>
      <c r="S5177" s="17" t="str">
        <f>IFERROR(LEFT(R5177,FIND(" ",R5177)-1),R5177)</f>
        <v>5</v>
      </c>
      <c r="T5177" s="22">
        <v>5</v>
      </c>
      <c r="U5177" s="18" t="str">
        <f>IF(AND(T5177&gt;3,T5177&lt;&gt;"-"),"&gt;3",T5177)</f>
        <v>&gt;3</v>
      </c>
      <c r="V5177" s="22" t="s">
        <v>8904</v>
      </c>
      <c r="W5177" s="20" t="str">
        <f>IF(V5177="-","",V5177)</f>
        <v>&gt;3</v>
      </c>
      <c r="X5177" s="29" t="s">
        <v>30</v>
      </c>
    </row>
    <row r="5178" spans="1:24" ht="15.75" customHeight="1" x14ac:dyDescent="0.3">
      <c r="A5178" s="10">
        <v>5177</v>
      </c>
      <c r="B5178" s="22" t="s">
        <v>11477</v>
      </c>
      <c r="C5178" s="22" t="s">
        <v>39</v>
      </c>
      <c r="D5178" s="22" t="s">
        <v>33</v>
      </c>
      <c r="E5178" s="11" t="str">
        <f>IFERROR(LEFT(D5178, FIND("-",D5178,1)-2),D5178)</f>
        <v>OPERASI</v>
      </c>
      <c r="F5178" s="22" t="s">
        <v>34</v>
      </c>
      <c r="G5178" s="62" t="s">
        <v>28</v>
      </c>
      <c r="H5178" s="22" t="s">
        <v>670</v>
      </c>
      <c r="I5178" s="22" t="s">
        <v>675</v>
      </c>
      <c r="J5178" s="22" t="s">
        <v>58</v>
      </c>
      <c r="K5178" s="22" t="s">
        <v>1777</v>
      </c>
      <c r="L5178" s="12" t="str">
        <f>RIGHT(K5178, 4)</f>
        <v>2022</v>
      </c>
      <c r="M5178" s="13">
        <v>44673</v>
      </c>
      <c r="N5178" s="14" t="str">
        <f>TEXT(M5178,"mmmm")</f>
        <v>April</v>
      </c>
      <c r="O5178" s="15">
        <f>MONTH(M5178)</f>
        <v>4</v>
      </c>
      <c r="P5178" s="22" t="s">
        <v>4188</v>
      </c>
      <c r="Q5178" s="13">
        <v>44679</v>
      </c>
      <c r="R5178" s="22" t="s">
        <v>11478</v>
      </c>
      <c r="S5178" s="17" t="str">
        <f>IFERROR(LEFT(R5178,FIND(" ",R5178)-1),R5178)</f>
        <v>5</v>
      </c>
      <c r="T5178" s="22">
        <v>5</v>
      </c>
      <c r="U5178" s="18" t="str">
        <f>IF(AND(T5178&gt;3,T5178&lt;&gt;"-"),"&gt;3",T5178)</f>
        <v>&gt;3</v>
      </c>
      <c r="V5178" s="22" t="s">
        <v>8904</v>
      </c>
      <c r="W5178" s="20" t="str">
        <f>IF(V5178="-","",V5178)</f>
        <v>&gt;3</v>
      </c>
      <c r="X5178" s="29" t="s">
        <v>30</v>
      </c>
    </row>
    <row r="5179" spans="1:24" ht="15.75" customHeight="1" x14ac:dyDescent="0.3">
      <c r="A5179" s="10">
        <v>5178</v>
      </c>
      <c r="B5179" s="22" t="s">
        <v>11479</v>
      </c>
      <c r="C5179" s="22" t="s">
        <v>39</v>
      </c>
      <c r="D5179" s="22" t="s">
        <v>33</v>
      </c>
      <c r="E5179" s="11" t="str">
        <f>IFERROR(LEFT(D5179, FIND("-",D5179,1)-2),D5179)</f>
        <v>OPERASI</v>
      </c>
      <c r="F5179" s="22" t="s">
        <v>34</v>
      </c>
      <c r="G5179" s="62" t="s">
        <v>28</v>
      </c>
      <c r="H5179" s="22" t="s">
        <v>670</v>
      </c>
      <c r="I5179" s="22" t="s">
        <v>675</v>
      </c>
      <c r="J5179" s="22" t="s">
        <v>58</v>
      </c>
      <c r="K5179" s="22" t="s">
        <v>8582</v>
      </c>
      <c r="L5179" s="12" t="str">
        <f>RIGHT(K5179, 4)</f>
        <v>2022</v>
      </c>
      <c r="M5179" s="13">
        <v>44674</v>
      </c>
      <c r="N5179" s="14" t="str">
        <f>TEXT(M5179,"mmmm")</f>
        <v>April</v>
      </c>
      <c r="O5179" s="15">
        <f>MONTH(M5179)</f>
        <v>4</v>
      </c>
      <c r="P5179" s="22" t="s">
        <v>4188</v>
      </c>
      <c r="Q5179" s="13">
        <v>44679</v>
      </c>
      <c r="R5179" s="22" t="s">
        <v>11480</v>
      </c>
      <c r="S5179" s="17" t="str">
        <f>IFERROR(LEFT(R5179,FIND(" ",R5179)-1),R5179)</f>
        <v>5</v>
      </c>
      <c r="T5179" s="22">
        <v>5</v>
      </c>
      <c r="U5179" s="18" t="str">
        <f>IF(AND(T5179&gt;3,T5179&lt;&gt;"-"),"&gt;3",T5179)</f>
        <v>&gt;3</v>
      </c>
      <c r="V5179" s="22" t="s">
        <v>8904</v>
      </c>
      <c r="W5179" s="20" t="str">
        <f>IF(V5179="-","",V5179)</f>
        <v>&gt;3</v>
      </c>
      <c r="X5179" s="29" t="s">
        <v>30</v>
      </c>
    </row>
    <row r="5180" spans="1:24" ht="15.75" customHeight="1" x14ac:dyDescent="0.3">
      <c r="A5180" s="10">
        <v>5179</v>
      </c>
      <c r="B5180" s="22" t="s">
        <v>11481</v>
      </c>
      <c r="C5180" s="22" t="s">
        <v>25</v>
      </c>
      <c r="D5180" s="22" t="s">
        <v>209</v>
      </c>
      <c r="E5180" s="11" t="str">
        <f>IFERROR(LEFT(D5180, FIND("-",D5180,1)-2),D5180)</f>
        <v>OPERASI</v>
      </c>
      <c r="F5180" s="22" t="s">
        <v>7960</v>
      </c>
      <c r="G5180" s="62" t="s">
        <v>28</v>
      </c>
      <c r="H5180" s="22" t="s">
        <v>670</v>
      </c>
      <c r="I5180" s="22" t="s">
        <v>675</v>
      </c>
      <c r="J5180" s="22" t="s">
        <v>97</v>
      </c>
      <c r="K5180" s="22" t="s">
        <v>2036</v>
      </c>
      <c r="L5180" s="12" t="str">
        <f>RIGHT(K5180, 4)</f>
        <v>2021</v>
      </c>
      <c r="M5180" s="13">
        <v>44215</v>
      </c>
      <c r="N5180" s="14" t="str">
        <f>TEXT(M5180,"mmmm")</f>
        <v>January</v>
      </c>
      <c r="O5180" s="15">
        <f>MONTH(M5180)</f>
        <v>1</v>
      </c>
      <c r="P5180" s="22" t="s">
        <v>7134</v>
      </c>
      <c r="Q5180" s="13">
        <v>44221</v>
      </c>
      <c r="R5180" s="22" t="s">
        <v>11482</v>
      </c>
      <c r="S5180" s="17" t="str">
        <f>IFERROR(LEFT(R5180,FIND(" ",R5180)-1),R5180)</f>
        <v>5</v>
      </c>
      <c r="T5180" s="22">
        <v>5</v>
      </c>
      <c r="U5180" s="18" t="str">
        <f>IF(AND(T5180&gt;3,T5180&lt;&gt;"-"),"&gt;3",T5180)</f>
        <v>&gt;3</v>
      </c>
      <c r="V5180" s="22" t="s">
        <v>8904</v>
      </c>
      <c r="W5180" s="20" t="str">
        <f>IF(V5180="-","",V5180)</f>
        <v>&gt;3</v>
      </c>
      <c r="X5180" s="29" t="s">
        <v>30</v>
      </c>
    </row>
    <row r="5181" spans="1:24" ht="15.75" customHeight="1" x14ac:dyDescent="0.3">
      <c r="A5181" s="10">
        <v>5180</v>
      </c>
      <c r="B5181" s="22" t="s">
        <v>11483</v>
      </c>
      <c r="C5181" s="22" t="s">
        <v>39</v>
      </c>
      <c r="D5181" s="22" t="s">
        <v>339</v>
      </c>
      <c r="E5181" s="11" t="str">
        <f>IFERROR(LEFT(D5181, FIND("-",D5181,1)-2),D5181)</f>
        <v>RANGKAIAN</v>
      </c>
      <c r="F5181" s="22" t="s">
        <v>669</v>
      </c>
      <c r="G5181" s="62" t="s">
        <v>28</v>
      </c>
      <c r="H5181" s="22" t="s">
        <v>670</v>
      </c>
      <c r="I5181" s="22" t="s">
        <v>671</v>
      </c>
      <c r="J5181" s="22" t="s">
        <v>564</v>
      </c>
      <c r="K5181" s="22" t="s">
        <v>569</v>
      </c>
      <c r="L5181" s="12" t="str">
        <f>RIGHT(K5181, 4)</f>
        <v>2023</v>
      </c>
      <c r="M5181" s="13">
        <v>45022</v>
      </c>
      <c r="N5181" s="14" t="str">
        <f>TEXT(M5181,"mmmm")</f>
        <v>April</v>
      </c>
      <c r="O5181" s="15">
        <f>MONTH(M5181)</f>
        <v>4</v>
      </c>
      <c r="P5181" s="22" t="s">
        <v>2682</v>
      </c>
      <c r="Q5181" s="13">
        <v>45027</v>
      </c>
      <c r="R5181" s="22" t="s">
        <v>11484</v>
      </c>
      <c r="S5181" s="17" t="str">
        <f>IFERROR(LEFT(R5181,FIND(" ",R5181)-1),R5181)</f>
        <v>5</v>
      </c>
      <c r="T5181" s="22">
        <v>5</v>
      </c>
      <c r="U5181" s="18" t="str">
        <f>IF(AND(T5181&gt;3,T5181&lt;&gt;"-"),"&gt;3",T5181)</f>
        <v>&gt;3</v>
      </c>
      <c r="V5181" s="22" t="s">
        <v>8904</v>
      </c>
      <c r="W5181" s="20" t="str">
        <f>IF(V5181="-","",V5181)</f>
        <v>&gt;3</v>
      </c>
      <c r="X5181" s="29" t="s">
        <v>30</v>
      </c>
    </row>
    <row r="5182" spans="1:24" ht="15.75" customHeight="1" x14ac:dyDescent="0.3">
      <c r="A5182" s="10">
        <v>5181</v>
      </c>
      <c r="B5182" s="22" t="s">
        <v>11485</v>
      </c>
      <c r="C5182" s="22" t="s">
        <v>39</v>
      </c>
      <c r="D5182" s="22" t="s">
        <v>46</v>
      </c>
      <c r="E5182" s="11" t="str">
        <f>IFERROR(LEFT(D5182, FIND("-",D5182,1)-2),D5182)</f>
        <v>OPERASI</v>
      </c>
      <c r="F5182" s="22" t="s">
        <v>47</v>
      </c>
      <c r="G5182" s="62" t="s">
        <v>28</v>
      </c>
      <c r="H5182" s="22" t="s">
        <v>670</v>
      </c>
      <c r="I5182" s="22" t="s">
        <v>680</v>
      </c>
      <c r="J5182" s="22" t="s">
        <v>1668</v>
      </c>
      <c r="K5182" s="22" t="s">
        <v>8631</v>
      </c>
      <c r="L5182" s="12" t="str">
        <f>RIGHT(K5182, 4)</f>
        <v>2022</v>
      </c>
      <c r="M5182" s="13">
        <v>44836</v>
      </c>
      <c r="N5182" s="14" t="str">
        <f>TEXT(M5182,"mmmm")</f>
        <v>October</v>
      </c>
      <c r="O5182" s="15">
        <f>MONTH(M5182)</f>
        <v>10</v>
      </c>
      <c r="P5182" s="22" t="s">
        <v>4970</v>
      </c>
      <c r="Q5182" s="13">
        <v>44841</v>
      </c>
      <c r="R5182" s="22" t="s">
        <v>11486</v>
      </c>
      <c r="S5182" s="17" t="str">
        <f>IFERROR(LEFT(R5182,FIND(" ",R5182)-1),R5182)</f>
        <v>5</v>
      </c>
      <c r="T5182" s="22">
        <v>5</v>
      </c>
      <c r="U5182" s="18" t="str">
        <f>IF(AND(T5182&gt;3,T5182&lt;&gt;"-"),"&gt;3",T5182)</f>
        <v>&gt;3</v>
      </c>
      <c r="V5182" s="22" t="s">
        <v>8904</v>
      </c>
      <c r="W5182" s="20" t="str">
        <f>IF(V5182="-","",V5182)</f>
        <v>&gt;3</v>
      </c>
      <c r="X5182" s="29" t="s">
        <v>30</v>
      </c>
    </row>
    <row r="5183" spans="1:24" ht="15.75" customHeight="1" x14ac:dyDescent="0.3">
      <c r="A5183" s="10">
        <v>5182</v>
      </c>
      <c r="B5183" s="22" t="s">
        <v>11487</v>
      </c>
      <c r="C5183" s="22" t="s">
        <v>25</v>
      </c>
      <c r="D5183" s="22" t="s">
        <v>65</v>
      </c>
      <c r="E5183" s="11" t="str">
        <f>IFERROR(LEFT(D5183, FIND("-",D5183,1)-2),D5183)</f>
        <v>RANGKAIAN</v>
      </c>
      <c r="F5183" s="22" t="s">
        <v>1002</v>
      </c>
      <c r="G5183" s="62" t="s">
        <v>28</v>
      </c>
      <c r="H5183" s="22" t="s">
        <v>670</v>
      </c>
      <c r="I5183" s="22" t="s">
        <v>671</v>
      </c>
      <c r="J5183" s="22" t="s">
        <v>2871</v>
      </c>
      <c r="K5183" s="22" t="s">
        <v>7620</v>
      </c>
      <c r="L5183" s="12" t="str">
        <f>RIGHT(K5183, 4)</f>
        <v>2022</v>
      </c>
      <c r="M5183" s="13">
        <v>44763</v>
      </c>
      <c r="N5183" s="14" t="str">
        <f>TEXT(M5183,"mmmm")</f>
        <v>July</v>
      </c>
      <c r="O5183" s="15">
        <f>MONTH(M5183)</f>
        <v>7</v>
      </c>
      <c r="P5183" s="22" t="s">
        <v>418</v>
      </c>
      <c r="Q5183" s="13">
        <v>44813</v>
      </c>
      <c r="R5183" s="22" t="s">
        <v>11488</v>
      </c>
      <c r="S5183" s="17" t="str">
        <f>IFERROR(LEFT(R5183,FIND(" ",R5183)-1),R5183)</f>
        <v>50</v>
      </c>
      <c r="T5183" s="22">
        <v>50</v>
      </c>
      <c r="U5183" s="18" t="str">
        <f>IF(AND(T5183&gt;3,T5183&lt;&gt;"-"),"&gt;3",T5183)</f>
        <v>&gt;3</v>
      </c>
      <c r="V5183" s="22" t="s">
        <v>8904</v>
      </c>
      <c r="W5183" s="20" t="str">
        <f>IF(V5183="-","",V5183)</f>
        <v>&gt;3</v>
      </c>
      <c r="X5183" s="29" t="s">
        <v>30</v>
      </c>
    </row>
    <row r="5184" spans="1:24" ht="15.75" customHeight="1" x14ac:dyDescent="0.3">
      <c r="A5184" s="10">
        <v>5183</v>
      </c>
      <c r="B5184" s="22" t="s">
        <v>11489</v>
      </c>
      <c r="C5184" s="22" t="s">
        <v>25</v>
      </c>
      <c r="D5184" s="22" t="s">
        <v>222</v>
      </c>
      <c r="E5184" s="11" t="str">
        <f>IFERROR(LEFT(D5184, FIND("-",D5184,1)-2),D5184)</f>
        <v>MOBILE APPS</v>
      </c>
      <c r="F5184" s="22" t="s">
        <v>227</v>
      </c>
      <c r="G5184" s="62" t="s">
        <v>28</v>
      </c>
      <c r="H5184" s="22" t="s">
        <v>684</v>
      </c>
      <c r="I5184" s="22" t="s">
        <v>671</v>
      </c>
      <c r="J5184" s="22" t="s">
        <v>58</v>
      </c>
      <c r="K5184" s="22" t="s">
        <v>1552</v>
      </c>
      <c r="L5184" s="12" t="str">
        <f>RIGHT(K5184, 4)</f>
        <v>2020</v>
      </c>
      <c r="M5184" s="13">
        <v>43969</v>
      </c>
      <c r="N5184" s="14" t="str">
        <f>TEXT(M5184,"mmmm")</f>
        <v>May</v>
      </c>
      <c r="O5184" s="15">
        <f>MONTH(M5184)</f>
        <v>5</v>
      </c>
      <c r="P5184" s="22" t="s">
        <v>734</v>
      </c>
      <c r="Q5184" s="13">
        <v>44021</v>
      </c>
      <c r="R5184" s="22" t="s">
        <v>11490</v>
      </c>
      <c r="S5184" s="17" t="str">
        <f>IFERROR(LEFT(R5184,FIND(" ",R5184)-1),R5184)</f>
        <v>51</v>
      </c>
      <c r="T5184" s="22">
        <v>51</v>
      </c>
      <c r="U5184" s="18" t="str">
        <f>IF(AND(T5184&gt;3,T5184&lt;&gt;"-"),"&gt;3",T5184)</f>
        <v>&gt;3</v>
      </c>
      <c r="V5184" s="22" t="s">
        <v>8904</v>
      </c>
      <c r="W5184" s="20" t="str">
        <f>IF(V5184="-","",V5184)</f>
        <v>&gt;3</v>
      </c>
      <c r="X5184" s="29" t="s">
        <v>1223</v>
      </c>
    </row>
    <row r="5185" spans="1:24" ht="15.75" customHeight="1" x14ac:dyDescent="0.3">
      <c r="A5185" s="10">
        <v>5184</v>
      </c>
      <c r="B5185" s="22" t="s">
        <v>11491</v>
      </c>
      <c r="C5185" s="22" t="s">
        <v>39</v>
      </c>
      <c r="D5185" s="22" t="s">
        <v>339</v>
      </c>
      <c r="E5185" s="11" t="str">
        <f>IFERROR(LEFT(D5185, FIND("-",D5185,1)-2),D5185)</f>
        <v>RANGKAIAN</v>
      </c>
      <c r="F5185" s="22" t="s">
        <v>711</v>
      </c>
      <c r="G5185" s="62" t="s">
        <v>28</v>
      </c>
      <c r="H5185" s="22" t="s">
        <v>670</v>
      </c>
      <c r="I5185" s="22" t="s">
        <v>671</v>
      </c>
      <c r="J5185" s="22" t="s">
        <v>564</v>
      </c>
      <c r="K5185" s="22" t="s">
        <v>282</v>
      </c>
      <c r="L5185" s="12" t="str">
        <f>RIGHT(K5185, 4)</f>
        <v>2021</v>
      </c>
      <c r="M5185" s="13">
        <v>44543</v>
      </c>
      <c r="N5185" s="14" t="str">
        <f>TEXT(M5185,"mmmm")</f>
        <v>December</v>
      </c>
      <c r="O5185" s="15">
        <f>MONTH(M5185)</f>
        <v>12</v>
      </c>
      <c r="P5185" s="22" t="s">
        <v>2319</v>
      </c>
      <c r="Q5185" s="13">
        <v>44595</v>
      </c>
      <c r="R5185" s="22" t="s">
        <v>11492</v>
      </c>
      <c r="S5185" s="17" t="str">
        <f>IFERROR(LEFT(R5185,FIND(" ",R5185)-1),R5185)</f>
        <v>51</v>
      </c>
      <c r="T5185" s="22">
        <v>51</v>
      </c>
      <c r="U5185" s="18" t="str">
        <f>IF(AND(T5185&gt;3,T5185&lt;&gt;"-"),"&gt;3",T5185)</f>
        <v>&gt;3</v>
      </c>
      <c r="V5185" s="22" t="s">
        <v>8904</v>
      </c>
      <c r="W5185" s="20" t="str">
        <f>IF(V5185="-","",V5185)</f>
        <v>&gt;3</v>
      </c>
      <c r="X5185" s="29" t="s">
        <v>30</v>
      </c>
    </row>
    <row r="5186" spans="1:24" ht="15.75" customHeight="1" x14ac:dyDescent="0.3">
      <c r="A5186" s="10">
        <v>5185</v>
      </c>
      <c r="B5186" s="22" t="s">
        <v>11493</v>
      </c>
      <c r="C5186" s="22" t="s">
        <v>25</v>
      </c>
      <c r="D5186" s="22" t="s">
        <v>65</v>
      </c>
      <c r="E5186" s="11" t="str">
        <f>IFERROR(LEFT(D5186, FIND("-",D5186,1)-2),D5186)</f>
        <v>RANGKAIAN</v>
      </c>
      <c r="F5186" s="22" t="s">
        <v>27</v>
      </c>
      <c r="G5186" s="62" t="s">
        <v>28</v>
      </c>
      <c r="H5186" s="22" t="s">
        <v>670</v>
      </c>
      <c r="I5186" s="22" t="s">
        <v>671</v>
      </c>
      <c r="J5186" s="22" t="s">
        <v>2871</v>
      </c>
      <c r="K5186" s="22" t="s">
        <v>5439</v>
      </c>
      <c r="L5186" s="12" t="str">
        <f>RIGHT(K5186, 4)</f>
        <v>2022</v>
      </c>
      <c r="M5186" s="13">
        <v>44887</v>
      </c>
      <c r="N5186" s="14" t="str">
        <f>TEXT(M5186,"mmmm")</f>
        <v>November</v>
      </c>
      <c r="O5186" s="15">
        <f>MONTH(M5186)</f>
        <v>11</v>
      </c>
      <c r="P5186" s="22" t="s">
        <v>513</v>
      </c>
      <c r="Q5186" s="13">
        <v>44938</v>
      </c>
      <c r="R5186" s="22" t="s">
        <v>11494</v>
      </c>
      <c r="S5186" s="17" t="str">
        <f>IFERROR(LEFT(R5186,FIND(" ",R5186)-1),R5186)</f>
        <v>51</v>
      </c>
      <c r="T5186" s="22">
        <v>51</v>
      </c>
      <c r="U5186" s="18" t="str">
        <f>IF(AND(T5186&gt;3,T5186&lt;&gt;"-"),"&gt;3",T5186)</f>
        <v>&gt;3</v>
      </c>
      <c r="V5186" s="22" t="s">
        <v>8904</v>
      </c>
      <c r="W5186" s="20" t="str">
        <f>IF(V5186="-","",V5186)</f>
        <v>&gt;3</v>
      </c>
      <c r="X5186" s="29" t="s">
        <v>30</v>
      </c>
    </row>
    <row r="5187" spans="1:24" ht="15.75" customHeight="1" x14ac:dyDescent="0.3">
      <c r="A5187" s="10">
        <v>5186</v>
      </c>
      <c r="B5187" s="22" t="s">
        <v>11495</v>
      </c>
      <c r="C5187" s="22" t="s">
        <v>25</v>
      </c>
      <c r="D5187" s="22" t="s">
        <v>33</v>
      </c>
      <c r="E5187" s="11" t="str">
        <f>IFERROR(LEFT(D5187, FIND("-",D5187,1)-2),D5187)</f>
        <v>OPERASI</v>
      </c>
      <c r="F5187" s="22" t="s">
        <v>27</v>
      </c>
      <c r="G5187" s="62" t="s">
        <v>28</v>
      </c>
      <c r="H5187" s="22" t="s">
        <v>684</v>
      </c>
      <c r="I5187" s="22" t="s">
        <v>675</v>
      </c>
      <c r="J5187" s="22" t="s">
        <v>58</v>
      </c>
      <c r="K5187" s="22" t="s">
        <v>876</v>
      </c>
      <c r="L5187" s="12" t="str">
        <f>RIGHT(K5187, 4)</f>
        <v>2022</v>
      </c>
      <c r="M5187" s="13">
        <v>44574</v>
      </c>
      <c r="N5187" s="14" t="str">
        <f>TEXT(M5187,"mmmm")</f>
        <v>January</v>
      </c>
      <c r="O5187" s="15">
        <f>MONTH(M5187)</f>
        <v>1</v>
      </c>
      <c r="P5187" s="22" t="s">
        <v>5805</v>
      </c>
      <c r="Q5187" s="13">
        <v>44628</v>
      </c>
      <c r="R5187" s="22" t="s">
        <v>11496</v>
      </c>
      <c r="S5187" s="17" t="str">
        <f>IFERROR(LEFT(R5187,FIND(" ",R5187)-1),R5187)</f>
        <v>53</v>
      </c>
      <c r="T5187" s="22">
        <v>53</v>
      </c>
      <c r="U5187" s="18" t="str">
        <f>IF(AND(T5187&gt;3,T5187&lt;&gt;"-"),"&gt;3",T5187)</f>
        <v>&gt;3</v>
      </c>
      <c r="V5187" s="22" t="s">
        <v>8904</v>
      </c>
      <c r="W5187" s="20" t="str">
        <f>IF(V5187="-","",V5187)</f>
        <v>&gt;3</v>
      </c>
      <c r="X5187" s="29" t="s">
        <v>687</v>
      </c>
    </row>
    <row r="5188" spans="1:24" ht="15.75" customHeight="1" x14ac:dyDescent="0.3">
      <c r="A5188" s="10">
        <v>5187</v>
      </c>
      <c r="B5188" s="22" t="s">
        <v>11497</v>
      </c>
      <c r="C5188" s="22" t="s">
        <v>25</v>
      </c>
      <c r="D5188" s="22" t="s">
        <v>65</v>
      </c>
      <c r="E5188" s="11" t="str">
        <f>IFERROR(LEFT(D5188, FIND("-",D5188,1)-2),D5188)</f>
        <v>RANGKAIAN</v>
      </c>
      <c r="F5188" s="22" t="s">
        <v>27</v>
      </c>
      <c r="G5188" s="62" t="s">
        <v>28</v>
      </c>
      <c r="H5188" s="22" t="s">
        <v>670</v>
      </c>
      <c r="I5188" s="22" t="s">
        <v>675</v>
      </c>
      <c r="J5188" s="22" t="s">
        <v>97</v>
      </c>
      <c r="K5188" s="22" t="s">
        <v>4199</v>
      </c>
      <c r="L5188" s="12" t="str">
        <f>RIGHT(K5188, 4)</f>
        <v>2020</v>
      </c>
      <c r="M5188" s="13">
        <v>44152</v>
      </c>
      <c r="N5188" s="14" t="str">
        <f>TEXT(M5188,"mmmm")</f>
        <v>November</v>
      </c>
      <c r="O5188" s="15">
        <f>MONTH(M5188)</f>
        <v>11</v>
      </c>
      <c r="P5188" s="22" t="s">
        <v>146</v>
      </c>
      <c r="Q5188" s="13">
        <v>44207</v>
      </c>
      <c r="R5188" s="22" t="s">
        <v>11498</v>
      </c>
      <c r="S5188" s="17" t="str">
        <f>IFERROR(LEFT(R5188,FIND(" ",R5188)-1),R5188)</f>
        <v>54</v>
      </c>
      <c r="T5188" s="22">
        <v>54</v>
      </c>
      <c r="U5188" s="18" t="str">
        <f>IF(AND(T5188&gt;3,T5188&lt;&gt;"-"),"&gt;3",T5188)</f>
        <v>&gt;3</v>
      </c>
      <c r="V5188" s="22" t="s">
        <v>8904</v>
      </c>
      <c r="W5188" s="20" t="str">
        <f>IF(V5188="-","",V5188)</f>
        <v>&gt;3</v>
      </c>
      <c r="X5188" s="29" t="s">
        <v>30</v>
      </c>
    </row>
    <row r="5189" spans="1:24" ht="15.75" customHeight="1" x14ac:dyDescent="0.3">
      <c r="A5189" s="10">
        <v>5188</v>
      </c>
      <c r="B5189" s="22" t="s">
        <v>11499</v>
      </c>
      <c r="C5189" s="22" t="s">
        <v>25</v>
      </c>
      <c r="D5189" s="22" t="s">
        <v>68</v>
      </c>
      <c r="E5189" s="11" t="str">
        <f>IFERROR(LEFT(D5189, FIND("-",D5189,1)-2),D5189)</f>
        <v>OPERASI</v>
      </c>
      <c r="F5189" s="22" t="s">
        <v>92</v>
      </c>
      <c r="G5189" s="62" t="s">
        <v>28</v>
      </c>
      <c r="H5189" s="22" t="s">
        <v>670</v>
      </c>
      <c r="I5189" s="22" t="s">
        <v>671</v>
      </c>
      <c r="J5189" s="22" t="s">
        <v>58</v>
      </c>
      <c r="K5189" s="22" t="s">
        <v>916</v>
      </c>
      <c r="L5189" s="12" t="str">
        <f>RIGHT(K5189, 4)</f>
        <v>2020</v>
      </c>
      <c r="M5189" s="13">
        <v>43966</v>
      </c>
      <c r="N5189" s="14" t="str">
        <f>TEXT(M5189,"mmmm")</f>
        <v>May</v>
      </c>
      <c r="O5189" s="15">
        <f>MONTH(M5189)</f>
        <v>5</v>
      </c>
      <c r="P5189" s="22" t="s">
        <v>734</v>
      </c>
      <c r="Q5189" s="13">
        <v>44021</v>
      </c>
      <c r="R5189" s="22" t="s">
        <v>11500</v>
      </c>
      <c r="S5189" s="17" t="str">
        <f>IFERROR(LEFT(R5189,FIND(" ",R5189)-1),R5189)</f>
        <v>54</v>
      </c>
      <c r="T5189" s="22">
        <v>54</v>
      </c>
      <c r="U5189" s="18" t="str">
        <f>IF(AND(T5189&gt;3,T5189&lt;&gt;"-"),"&gt;3",T5189)</f>
        <v>&gt;3</v>
      </c>
      <c r="V5189" s="22" t="s">
        <v>8904</v>
      </c>
      <c r="W5189" s="20" t="str">
        <f>IF(V5189="-","",V5189)</f>
        <v>&gt;3</v>
      </c>
      <c r="X5189" s="29" t="s">
        <v>30</v>
      </c>
    </row>
    <row r="5190" spans="1:24" ht="15.75" customHeight="1" x14ac:dyDescent="0.3">
      <c r="A5190" s="10">
        <v>5189</v>
      </c>
      <c r="B5190" s="22" t="s">
        <v>11501</v>
      </c>
      <c r="C5190" s="22" t="s">
        <v>25</v>
      </c>
      <c r="D5190" s="22" t="s">
        <v>65</v>
      </c>
      <c r="E5190" s="11" t="str">
        <f>IFERROR(LEFT(D5190, FIND("-",D5190,1)-2),D5190)</f>
        <v>RANGKAIAN</v>
      </c>
      <c r="F5190" s="22" t="s">
        <v>2003</v>
      </c>
      <c r="G5190" s="62" t="s">
        <v>28</v>
      </c>
      <c r="H5190" s="22" t="s">
        <v>670</v>
      </c>
      <c r="I5190" s="22" t="s">
        <v>671</v>
      </c>
      <c r="J5190" s="22" t="s">
        <v>2871</v>
      </c>
      <c r="K5190" s="22" t="s">
        <v>1122</v>
      </c>
      <c r="L5190" s="12" t="str">
        <f>RIGHT(K5190, 4)</f>
        <v>2022</v>
      </c>
      <c r="M5190" s="13">
        <v>44706</v>
      </c>
      <c r="N5190" s="14" t="str">
        <f>TEXT(M5190,"mmmm")</f>
        <v>May</v>
      </c>
      <c r="O5190" s="15">
        <f>MONTH(M5190)</f>
        <v>5</v>
      </c>
      <c r="P5190" s="22" t="s">
        <v>3042</v>
      </c>
      <c r="Q5190" s="13">
        <v>44761</v>
      </c>
      <c r="R5190" s="22" t="s">
        <v>11502</v>
      </c>
      <c r="S5190" s="17" t="str">
        <f>IFERROR(LEFT(R5190,FIND(" ",R5190)-1),R5190)</f>
        <v>55</v>
      </c>
      <c r="T5190" s="22">
        <v>55</v>
      </c>
      <c r="U5190" s="18" t="str">
        <f>IF(AND(T5190&gt;3,T5190&lt;&gt;"-"),"&gt;3",T5190)</f>
        <v>&gt;3</v>
      </c>
      <c r="V5190" s="22" t="s">
        <v>8904</v>
      </c>
      <c r="W5190" s="20" t="str">
        <f>IF(V5190="-","",V5190)</f>
        <v>&gt;3</v>
      </c>
      <c r="X5190" s="29" t="s">
        <v>30</v>
      </c>
    </row>
    <row r="5191" spans="1:24" ht="15.75" customHeight="1" x14ac:dyDescent="0.3">
      <c r="A5191" s="10">
        <v>5190</v>
      </c>
      <c r="B5191" s="22" t="s">
        <v>11503</v>
      </c>
      <c r="C5191" s="22" t="s">
        <v>25</v>
      </c>
      <c r="D5191" s="22" t="s">
        <v>135</v>
      </c>
      <c r="E5191" s="11" t="str">
        <f>IFERROR(LEFT(D5191, FIND("-",D5191,1)-2),D5191)</f>
        <v>APLIKASI</v>
      </c>
      <c r="F5191" s="22" t="s">
        <v>136</v>
      </c>
      <c r="G5191" s="62" t="s">
        <v>28</v>
      </c>
      <c r="H5191" s="22" t="s">
        <v>670</v>
      </c>
      <c r="I5191" s="22" t="s">
        <v>671</v>
      </c>
      <c r="J5191" s="22" t="s">
        <v>58</v>
      </c>
      <c r="K5191" s="22" t="s">
        <v>796</v>
      </c>
      <c r="L5191" s="12" t="str">
        <f>RIGHT(K5191, 4)</f>
        <v>2020</v>
      </c>
      <c r="M5191" s="13">
        <v>43836</v>
      </c>
      <c r="N5191" s="14" t="str">
        <f>TEXT(M5191,"mmmm")</f>
        <v>January</v>
      </c>
      <c r="O5191" s="15">
        <f>MONTH(M5191)</f>
        <v>1</v>
      </c>
      <c r="P5191" s="22" t="s">
        <v>1583</v>
      </c>
      <c r="Q5191" s="13">
        <v>43894</v>
      </c>
      <c r="R5191" s="22" t="s">
        <v>11504</v>
      </c>
      <c r="S5191" s="17" t="str">
        <f>IFERROR(LEFT(R5191,FIND(" ",R5191)-1),R5191)</f>
        <v>57</v>
      </c>
      <c r="T5191" s="22">
        <v>57</v>
      </c>
      <c r="U5191" s="18" t="str">
        <f>IF(AND(T5191&gt;3,T5191&lt;&gt;"-"),"&gt;3",T5191)</f>
        <v>&gt;3</v>
      </c>
      <c r="V5191" s="22" t="s">
        <v>8904</v>
      </c>
      <c r="W5191" s="20" t="str">
        <f>IF(V5191="-","",V5191)</f>
        <v>&gt;3</v>
      </c>
      <c r="X5191" s="29" t="s">
        <v>30</v>
      </c>
    </row>
    <row r="5192" spans="1:24" ht="15.75" customHeight="1" x14ac:dyDescent="0.3">
      <c r="A5192" s="10">
        <v>5191</v>
      </c>
      <c r="B5192" s="22" t="s">
        <v>11505</v>
      </c>
      <c r="C5192" s="22" t="s">
        <v>25</v>
      </c>
      <c r="D5192" s="22" t="s">
        <v>68</v>
      </c>
      <c r="E5192" s="11" t="str">
        <f>IFERROR(LEFT(D5192, FIND("-",D5192,1)-2),D5192)</f>
        <v>OPERASI</v>
      </c>
      <c r="F5192" s="22" t="s">
        <v>92</v>
      </c>
      <c r="G5192" s="62" t="s">
        <v>28</v>
      </c>
      <c r="H5192" s="22" t="s">
        <v>670</v>
      </c>
      <c r="I5192" s="22" t="s">
        <v>671</v>
      </c>
      <c r="J5192" s="22" t="s">
        <v>58</v>
      </c>
      <c r="K5192" s="22" t="s">
        <v>1149</v>
      </c>
      <c r="L5192" s="12" t="str">
        <f>RIGHT(K5192, 4)</f>
        <v>2020</v>
      </c>
      <c r="M5192" s="13">
        <v>43871</v>
      </c>
      <c r="N5192" s="14" t="str">
        <f>TEXT(M5192,"mmmm")</f>
        <v>February</v>
      </c>
      <c r="O5192" s="15">
        <f>MONTH(M5192)</f>
        <v>2</v>
      </c>
      <c r="P5192" s="22" t="s">
        <v>2007</v>
      </c>
      <c r="Q5192" s="13">
        <v>43928</v>
      </c>
      <c r="R5192" s="22" t="s">
        <v>11506</v>
      </c>
      <c r="S5192" s="17" t="str">
        <f>IFERROR(LEFT(R5192,FIND(" ",R5192)-1),R5192)</f>
        <v>57</v>
      </c>
      <c r="T5192" s="22">
        <v>57</v>
      </c>
      <c r="U5192" s="18" t="str">
        <f>IF(AND(T5192&gt;3,T5192&lt;&gt;"-"),"&gt;3",T5192)</f>
        <v>&gt;3</v>
      </c>
      <c r="V5192" s="22" t="s">
        <v>8904</v>
      </c>
      <c r="W5192" s="20" t="str">
        <f>IF(V5192="-","",V5192)</f>
        <v>&gt;3</v>
      </c>
      <c r="X5192" s="29" t="s">
        <v>30</v>
      </c>
    </row>
    <row r="5193" spans="1:24" ht="15.75" customHeight="1" x14ac:dyDescent="0.3">
      <c r="A5193" s="10">
        <v>5192</v>
      </c>
      <c r="B5193" s="22" t="s">
        <v>11507</v>
      </c>
      <c r="C5193" s="22" t="s">
        <v>25</v>
      </c>
      <c r="D5193" s="22" t="s">
        <v>200</v>
      </c>
      <c r="E5193" s="11" t="str">
        <f>IFERROR(LEFT(D5193, FIND("-",D5193,1)-2),D5193)</f>
        <v>SISTEM</v>
      </c>
      <c r="F5193" s="22" t="s">
        <v>27</v>
      </c>
      <c r="G5193" s="62" t="s">
        <v>28</v>
      </c>
      <c r="H5193" s="22" t="s">
        <v>670</v>
      </c>
      <c r="I5193" s="22" t="s">
        <v>671</v>
      </c>
      <c r="J5193" s="22" t="s">
        <v>11508</v>
      </c>
      <c r="K5193" s="22" t="s">
        <v>170</v>
      </c>
      <c r="L5193" s="12" t="str">
        <f>RIGHT(K5193, 4)</f>
        <v>2021</v>
      </c>
      <c r="M5193" s="13">
        <v>44270</v>
      </c>
      <c r="N5193" s="14" t="str">
        <f>TEXT(M5193,"mmmm")</f>
        <v>March</v>
      </c>
      <c r="O5193" s="15">
        <f>MONTH(M5193)</f>
        <v>3</v>
      </c>
      <c r="P5193" s="22" t="s">
        <v>445</v>
      </c>
      <c r="Q5193" s="13">
        <v>44840</v>
      </c>
      <c r="R5193" s="22" t="s">
        <v>11509</v>
      </c>
      <c r="S5193" s="17" t="str">
        <f>IFERROR(LEFT(R5193,FIND(" ",R5193)-1),R5193)</f>
        <v>570</v>
      </c>
      <c r="T5193" s="22">
        <v>570</v>
      </c>
      <c r="U5193" s="18" t="str">
        <f>IF(AND(T5193&gt;3,T5193&lt;&gt;"-"),"&gt;3",T5193)</f>
        <v>&gt;3</v>
      </c>
      <c r="V5193" s="22" t="s">
        <v>8904</v>
      </c>
      <c r="W5193" s="20" t="str">
        <f>IF(V5193="-","",V5193)</f>
        <v>&gt;3</v>
      </c>
      <c r="X5193" s="29" t="s">
        <v>30</v>
      </c>
    </row>
    <row r="5194" spans="1:24" ht="15.75" customHeight="1" x14ac:dyDescent="0.3">
      <c r="A5194" s="10">
        <v>5193</v>
      </c>
      <c r="B5194" s="22" t="s">
        <v>11510</v>
      </c>
      <c r="C5194" s="22" t="s">
        <v>25</v>
      </c>
      <c r="D5194" s="22" t="s">
        <v>61</v>
      </c>
      <c r="E5194" s="11" t="str">
        <f>IFERROR(LEFT(D5194, FIND("-",D5194,1)-2),D5194)</f>
        <v>KESELAMATAN</v>
      </c>
      <c r="F5194" s="22" t="s">
        <v>27</v>
      </c>
      <c r="G5194" s="62" t="s">
        <v>28</v>
      </c>
      <c r="H5194" s="22" t="s">
        <v>670</v>
      </c>
      <c r="I5194" s="22" t="s">
        <v>671</v>
      </c>
      <c r="J5194" s="22" t="s">
        <v>58</v>
      </c>
      <c r="K5194" s="22" t="s">
        <v>5655</v>
      </c>
      <c r="L5194" s="12" t="str">
        <f>RIGHT(K5194, 4)</f>
        <v>2020</v>
      </c>
      <c r="M5194" s="13">
        <v>43962</v>
      </c>
      <c r="N5194" s="14" t="str">
        <f>TEXT(M5194,"mmmm")</f>
        <v>May</v>
      </c>
      <c r="O5194" s="15">
        <f>MONTH(M5194)</f>
        <v>5</v>
      </c>
      <c r="P5194" s="22" t="s">
        <v>734</v>
      </c>
      <c r="Q5194" s="13">
        <v>44021</v>
      </c>
      <c r="R5194" s="22" t="s">
        <v>11511</v>
      </c>
      <c r="S5194" s="17" t="str">
        <f>IFERROR(LEFT(R5194,FIND(" ",R5194)-1),R5194)</f>
        <v>58</v>
      </c>
      <c r="T5194" s="22">
        <v>58</v>
      </c>
      <c r="U5194" s="18" t="str">
        <f>IF(AND(T5194&gt;3,T5194&lt;&gt;"-"),"&gt;3",T5194)</f>
        <v>&gt;3</v>
      </c>
      <c r="V5194" s="22" t="s">
        <v>8904</v>
      </c>
      <c r="W5194" s="20" t="str">
        <f>IF(V5194="-","",V5194)</f>
        <v>&gt;3</v>
      </c>
      <c r="X5194" s="29" t="s">
        <v>30</v>
      </c>
    </row>
    <row r="5195" spans="1:24" ht="15.75" customHeight="1" x14ac:dyDescent="0.3">
      <c r="A5195" s="10">
        <v>5194</v>
      </c>
      <c r="B5195" s="22" t="s">
        <v>11512</v>
      </c>
      <c r="C5195" s="22" t="s">
        <v>39</v>
      </c>
      <c r="D5195" s="22" t="s">
        <v>182</v>
      </c>
      <c r="E5195" s="11" t="str">
        <f>IFERROR(LEFT(D5195, FIND("-",D5195,1)-2),D5195)</f>
        <v>SISTEM</v>
      </c>
      <c r="F5195" s="22" t="s">
        <v>183</v>
      </c>
      <c r="G5195" s="62" t="s">
        <v>28</v>
      </c>
      <c r="H5195" s="22" t="s">
        <v>670</v>
      </c>
      <c r="I5195" s="22" t="s">
        <v>707</v>
      </c>
      <c r="J5195" s="22" t="s">
        <v>6215</v>
      </c>
      <c r="K5195" s="22" t="s">
        <v>11513</v>
      </c>
      <c r="L5195" s="12" t="str">
        <f>RIGHT(K5195, 4)</f>
        <v>2020</v>
      </c>
      <c r="M5195" s="13">
        <v>43981</v>
      </c>
      <c r="N5195" s="14" t="str">
        <f>TEXT(M5195,"mmmm")</f>
        <v>May</v>
      </c>
      <c r="O5195" s="15">
        <f>MONTH(M5195)</f>
        <v>5</v>
      </c>
      <c r="P5195" s="22" t="s">
        <v>8989</v>
      </c>
      <c r="Q5195" s="13">
        <v>44567</v>
      </c>
      <c r="R5195" s="22" t="s">
        <v>11514</v>
      </c>
      <c r="S5195" s="17" t="str">
        <f>IFERROR(LEFT(R5195,FIND(" ",R5195)-1),R5195)</f>
        <v>586</v>
      </c>
      <c r="T5195" s="22">
        <v>586</v>
      </c>
      <c r="U5195" s="18" t="str">
        <f>IF(AND(T5195&gt;3,T5195&lt;&gt;"-"),"&gt;3",T5195)</f>
        <v>&gt;3</v>
      </c>
      <c r="V5195" s="22" t="s">
        <v>8904</v>
      </c>
      <c r="W5195" s="20" t="str">
        <f>IF(V5195="-","",V5195)</f>
        <v>&gt;3</v>
      </c>
      <c r="X5195" s="29" t="s">
        <v>30</v>
      </c>
    </row>
    <row r="5196" spans="1:24" ht="15.75" customHeight="1" x14ac:dyDescent="0.3">
      <c r="A5196" s="10">
        <v>5195</v>
      </c>
      <c r="B5196" s="22" t="s">
        <v>11515</v>
      </c>
      <c r="C5196" s="22" t="s">
        <v>25</v>
      </c>
      <c r="D5196" s="22" t="s">
        <v>46</v>
      </c>
      <c r="E5196" s="11" t="str">
        <f>IFERROR(LEFT(D5196, FIND("-",D5196,1)-2),D5196)</f>
        <v>OPERASI</v>
      </c>
      <c r="F5196" s="22" t="s">
        <v>27</v>
      </c>
      <c r="G5196" s="62" t="s">
        <v>28</v>
      </c>
      <c r="H5196" s="22" t="s">
        <v>684</v>
      </c>
      <c r="I5196" s="22" t="s">
        <v>675</v>
      </c>
      <c r="J5196" s="22" t="s">
        <v>162</v>
      </c>
      <c r="K5196" s="22" t="s">
        <v>173</v>
      </c>
      <c r="L5196" s="12" t="str">
        <f>RIGHT(K5196, 4)</f>
        <v>2021</v>
      </c>
      <c r="M5196" s="13">
        <v>44285</v>
      </c>
      <c r="N5196" s="14" t="str">
        <f>TEXT(M5196,"mmmm")</f>
        <v>March</v>
      </c>
      <c r="O5196" s="15">
        <f>MONTH(M5196)</f>
        <v>3</v>
      </c>
      <c r="P5196" s="22" t="s">
        <v>1236</v>
      </c>
      <c r="Q5196" s="13">
        <v>44291</v>
      </c>
      <c r="R5196" s="22" t="s">
        <v>11516</v>
      </c>
      <c r="S5196" s="17" t="str">
        <f>IFERROR(LEFT(R5196,FIND(" ",R5196)-1),R5196)</f>
        <v>6</v>
      </c>
      <c r="T5196" s="22">
        <v>6</v>
      </c>
      <c r="U5196" s="18" t="str">
        <f>IF(AND(T5196&gt;3,T5196&lt;&gt;"-"),"&gt;3",T5196)</f>
        <v>&gt;3</v>
      </c>
      <c r="V5196" s="22" t="s">
        <v>8904</v>
      </c>
      <c r="W5196" s="20" t="str">
        <f>IF(V5196="-","",V5196)</f>
        <v>&gt;3</v>
      </c>
      <c r="X5196" s="29" t="s">
        <v>687</v>
      </c>
    </row>
    <row r="5197" spans="1:24" ht="15.75" customHeight="1" x14ac:dyDescent="0.3">
      <c r="A5197" s="10">
        <v>5196</v>
      </c>
      <c r="B5197" s="22" t="s">
        <v>11517</v>
      </c>
      <c r="C5197" s="22" t="s">
        <v>25</v>
      </c>
      <c r="D5197" s="22" t="s">
        <v>65</v>
      </c>
      <c r="E5197" s="11" t="str">
        <f>IFERROR(LEFT(D5197, FIND("-",D5197,1)-2),D5197)</f>
        <v>RANGKAIAN</v>
      </c>
      <c r="F5197" s="22" t="s">
        <v>27</v>
      </c>
      <c r="G5197" s="62" t="s">
        <v>28</v>
      </c>
      <c r="H5197" s="22" t="s">
        <v>670</v>
      </c>
      <c r="I5197" s="22" t="s">
        <v>675</v>
      </c>
      <c r="J5197" s="22" t="s">
        <v>233</v>
      </c>
      <c r="K5197" s="22" t="s">
        <v>814</v>
      </c>
      <c r="L5197" s="12" t="str">
        <f>RIGHT(K5197, 4)</f>
        <v>2022</v>
      </c>
      <c r="M5197" s="13">
        <v>44642</v>
      </c>
      <c r="N5197" s="14" t="str">
        <f>TEXT(M5197,"mmmm")</f>
        <v>March</v>
      </c>
      <c r="O5197" s="15">
        <f>MONTH(M5197)</f>
        <v>3</v>
      </c>
      <c r="P5197" s="22" t="s">
        <v>1324</v>
      </c>
      <c r="Q5197" s="13">
        <v>44648</v>
      </c>
      <c r="R5197" s="22" t="s">
        <v>11518</v>
      </c>
      <c r="S5197" s="17" t="str">
        <f>IFERROR(LEFT(R5197,FIND(" ",R5197)-1),R5197)</f>
        <v>6</v>
      </c>
      <c r="T5197" s="22">
        <v>6</v>
      </c>
      <c r="U5197" s="18" t="str">
        <f>IF(AND(T5197&gt;3,T5197&lt;&gt;"-"),"&gt;3",T5197)</f>
        <v>&gt;3</v>
      </c>
      <c r="V5197" s="22" t="s">
        <v>8904</v>
      </c>
      <c r="W5197" s="20" t="str">
        <f>IF(V5197="-","",V5197)</f>
        <v>&gt;3</v>
      </c>
      <c r="X5197" s="29" t="s">
        <v>30</v>
      </c>
    </row>
    <row r="5198" spans="1:24" ht="15.75" customHeight="1" x14ac:dyDescent="0.3">
      <c r="A5198" s="10">
        <v>5197</v>
      </c>
      <c r="B5198" s="22" t="s">
        <v>11519</v>
      </c>
      <c r="C5198" s="22" t="s">
        <v>25</v>
      </c>
      <c r="D5198" s="22" t="s">
        <v>330</v>
      </c>
      <c r="E5198" s="11" t="str">
        <f>IFERROR(LEFT(D5198, FIND("-",D5198,1)-2),D5198)</f>
        <v>SISTEM</v>
      </c>
      <c r="F5198" s="22" t="s">
        <v>27</v>
      </c>
      <c r="G5198" s="62" t="s">
        <v>28</v>
      </c>
      <c r="H5198" s="22" t="s">
        <v>670</v>
      </c>
      <c r="I5198" s="22" t="s">
        <v>675</v>
      </c>
      <c r="J5198" s="22" t="s">
        <v>104</v>
      </c>
      <c r="K5198" s="22" t="s">
        <v>48</v>
      </c>
      <c r="L5198" s="12" t="str">
        <f>RIGHT(K5198, 4)</f>
        <v>2020</v>
      </c>
      <c r="M5198" s="13">
        <v>43853</v>
      </c>
      <c r="N5198" s="14" t="str">
        <f>TEXT(M5198,"mmmm")</f>
        <v>January</v>
      </c>
      <c r="O5198" s="15">
        <f>MONTH(M5198)</f>
        <v>1</v>
      </c>
      <c r="P5198" s="22" t="s">
        <v>995</v>
      </c>
      <c r="Q5198" s="13">
        <v>43859</v>
      </c>
      <c r="R5198" s="22" t="s">
        <v>11520</v>
      </c>
      <c r="S5198" s="17" t="str">
        <f>IFERROR(LEFT(R5198,FIND(" ",R5198)-1),R5198)</f>
        <v>6</v>
      </c>
      <c r="T5198" s="22">
        <v>6</v>
      </c>
      <c r="U5198" s="18" t="str">
        <f>IF(AND(T5198&gt;3,T5198&lt;&gt;"-"),"&gt;3",T5198)</f>
        <v>&gt;3</v>
      </c>
      <c r="V5198" s="22" t="s">
        <v>8904</v>
      </c>
      <c r="W5198" s="20" t="str">
        <f>IF(V5198="-","",V5198)</f>
        <v>&gt;3</v>
      </c>
      <c r="X5198" s="29" t="s">
        <v>30</v>
      </c>
    </row>
    <row r="5199" spans="1:24" ht="15.75" customHeight="1" x14ac:dyDescent="0.3">
      <c r="A5199" s="10">
        <v>5198</v>
      </c>
      <c r="B5199" s="22" t="s">
        <v>11521</v>
      </c>
      <c r="C5199" s="22" t="s">
        <v>25</v>
      </c>
      <c r="D5199" s="22" t="s">
        <v>242</v>
      </c>
      <c r="E5199" s="11" t="str">
        <f>IFERROR(LEFT(D5199, FIND("-",D5199,1)-2),D5199)</f>
        <v>OPERASI</v>
      </c>
      <c r="F5199" s="22" t="s">
        <v>288</v>
      </c>
      <c r="G5199" s="62" t="s">
        <v>28</v>
      </c>
      <c r="H5199" s="22" t="s">
        <v>670</v>
      </c>
      <c r="I5199" s="22" t="s">
        <v>675</v>
      </c>
      <c r="J5199" s="22" t="s">
        <v>104</v>
      </c>
      <c r="K5199" s="22" t="s">
        <v>376</v>
      </c>
      <c r="L5199" s="12" t="str">
        <f>RIGHT(K5199, 4)</f>
        <v>2022</v>
      </c>
      <c r="M5199" s="13">
        <v>44715</v>
      </c>
      <c r="N5199" s="14" t="str">
        <f>TEXT(M5199,"mmmm")</f>
        <v>June</v>
      </c>
      <c r="O5199" s="15">
        <f>MONTH(M5199)</f>
        <v>6</v>
      </c>
      <c r="P5199" s="22" t="s">
        <v>3996</v>
      </c>
      <c r="Q5199" s="13">
        <v>44721</v>
      </c>
      <c r="R5199" s="22" t="s">
        <v>11522</v>
      </c>
      <c r="S5199" s="17" t="str">
        <f>IFERROR(LEFT(R5199,FIND(" ",R5199)-1),R5199)</f>
        <v>6</v>
      </c>
      <c r="T5199" s="22">
        <v>6</v>
      </c>
      <c r="U5199" s="18" t="str">
        <f>IF(AND(T5199&gt;3,T5199&lt;&gt;"-"),"&gt;3",T5199)</f>
        <v>&gt;3</v>
      </c>
      <c r="V5199" s="22" t="s">
        <v>8904</v>
      </c>
      <c r="W5199" s="20" t="str">
        <f>IF(V5199="-","",V5199)</f>
        <v>&gt;3</v>
      </c>
      <c r="X5199" s="29" t="s">
        <v>30</v>
      </c>
    </row>
    <row r="5200" spans="1:24" ht="15.75" customHeight="1" x14ac:dyDescent="0.3">
      <c r="A5200" s="10">
        <v>5199</v>
      </c>
      <c r="B5200" s="22" t="s">
        <v>11523</v>
      </c>
      <c r="C5200" s="22" t="s">
        <v>25</v>
      </c>
      <c r="D5200" s="22" t="s">
        <v>420</v>
      </c>
      <c r="E5200" s="11" t="str">
        <f>IFERROR(LEFT(D5200, FIND("-",D5200,1)-2),D5200)</f>
        <v>OPERASI</v>
      </c>
      <c r="F5200" s="22" t="s">
        <v>27</v>
      </c>
      <c r="G5200" s="62" t="s">
        <v>28</v>
      </c>
      <c r="H5200" s="22" t="s">
        <v>670</v>
      </c>
      <c r="I5200" s="22" t="s">
        <v>671</v>
      </c>
      <c r="J5200" s="22" t="s">
        <v>2871</v>
      </c>
      <c r="K5200" s="22" t="s">
        <v>93</v>
      </c>
      <c r="L5200" s="12" t="str">
        <f>RIGHT(K5200, 4)</f>
        <v>2020</v>
      </c>
      <c r="M5200" s="13">
        <v>44105</v>
      </c>
      <c r="N5200" s="14" t="str">
        <f>TEXT(M5200,"mmmm")</f>
        <v>October</v>
      </c>
      <c r="O5200" s="15">
        <f>MONTH(M5200)</f>
        <v>10</v>
      </c>
      <c r="P5200" s="22" t="s">
        <v>930</v>
      </c>
      <c r="Q5200" s="13">
        <v>44111</v>
      </c>
      <c r="R5200" s="22" t="s">
        <v>11524</v>
      </c>
      <c r="S5200" s="17" t="str">
        <f>IFERROR(LEFT(R5200,FIND(" ",R5200)-1),R5200)</f>
        <v>6</v>
      </c>
      <c r="T5200" s="22">
        <v>6</v>
      </c>
      <c r="U5200" s="18" t="str">
        <f>IF(AND(T5200&gt;3,T5200&lt;&gt;"-"),"&gt;3",T5200)</f>
        <v>&gt;3</v>
      </c>
      <c r="V5200" s="22" t="s">
        <v>8904</v>
      </c>
      <c r="W5200" s="20" t="str">
        <f>IF(V5200="-","",V5200)</f>
        <v>&gt;3</v>
      </c>
      <c r="X5200" s="29" t="s">
        <v>30</v>
      </c>
    </row>
    <row r="5201" spans="1:24" ht="15.75" customHeight="1" x14ac:dyDescent="0.3">
      <c r="A5201" s="10">
        <v>5200</v>
      </c>
      <c r="B5201" s="22" t="s">
        <v>11525</v>
      </c>
      <c r="C5201" s="22" t="s">
        <v>25</v>
      </c>
      <c r="D5201" s="22" t="s">
        <v>65</v>
      </c>
      <c r="E5201" s="11" t="str">
        <f>IFERROR(LEFT(D5201, FIND("-",D5201,1)-2),D5201)</f>
        <v>RANGKAIAN</v>
      </c>
      <c r="F5201" s="22" t="s">
        <v>27</v>
      </c>
      <c r="G5201" s="62" t="s">
        <v>28</v>
      </c>
      <c r="H5201" s="22" t="s">
        <v>670</v>
      </c>
      <c r="I5201" s="22" t="s">
        <v>671</v>
      </c>
      <c r="J5201" s="22" t="s">
        <v>2871</v>
      </c>
      <c r="K5201" s="22" t="s">
        <v>2187</v>
      </c>
      <c r="L5201" s="12" t="str">
        <f>RIGHT(K5201, 4)</f>
        <v>2020</v>
      </c>
      <c r="M5201" s="13">
        <v>44187</v>
      </c>
      <c r="N5201" s="14" t="str">
        <f>TEXT(M5201,"mmmm")</f>
        <v>December</v>
      </c>
      <c r="O5201" s="15">
        <f>MONTH(M5201)</f>
        <v>12</v>
      </c>
      <c r="P5201" s="22" t="s">
        <v>4474</v>
      </c>
      <c r="Q5201" s="13">
        <v>44193</v>
      </c>
      <c r="R5201" s="22" t="s">
        <v>11526</v>
      </c>
      <c r="S5201" s="17" t="str">
        <f>IFERROR(LEFT(R5201,FIND(" ",R5201)-1),R5201)</f>
        <v>6</v>
      </c>
      <c r="T5201" s="22">
        <v>6</v>
      </c>
      <c r="U5201" s="18" t="str">
        <f>IF(AND(T5201&gt;3,T5201&lt;&gt;"-"),"&gt;3",T5201)</f>
        <v>&gt;3</v>
      </c>
      <c r="V5201" s="22" t="s">
        <v>8904</v>
      </c>
      <c r="W5201" s="20" t="str">
        <f>IF(V5201="-","",V5201)</f>
        <v>&gt;3</v>
      </c>
      <c r="X5201" s="29" t="s">
        <v>30</v>
      </c>
    </row>
    <row r="5202" spans="1:24" ht="15.75" customHeight="1" x14ac:dyDescent="0.3">
      <c r="A5202" s="10">
        <v>5201</v>
      </c>
      <c r="B5202" s="22" t="s">
        <v>11527</v>
      </c>
      <c r="C5202" s="22" t="s">
        <v>25</v>
      </c>
      <c r="D5202" s="22" t="s">
        <v>222</v>
      </c>
      <c r="E5202" s="11" t="str">
        <f>IFERROR(LEFT(D5202, FIND("-",D5202,1)-2),D5202)</f>
        <v>MOBILE APPS</v>
      </c>
      <c r="F5202" s="22" t="s">
        <v>4771</v>
      </c>
      <c r="G5202" s="62" t="s">
        <v>28</v>
      </c>
      <c r="H5202" s="22" t="s">
        <v>670</v>
      </c>
      <c r="I5202" s="22" t="s">
        <v>707</v>
      </c>
      <c r="J5202" s="22" t="s">
        <v>6380</v>
      </c>
      <c r="K5202" s="22" t="s">
        <v>74</v>
      </c>
      <c r="L5202" s="12" t="str">
        <f>RIGHT(K5202, 4)</f>
        <v>2020</v>
      </c>
      <c r="M5202" s="13">
        <v>43932</v>
      </c>
      <c r="N5202" s="14" t="str">
        <f>TEXT(M5202,"mmmm")</f>
        <v>April</v>
      </c>
      <c r="O5202" s="15">
        <f>MONTH(M5202)</f>
        <v>4</v>
      </c>
      <c r="P5202" s="22" t="s">
        <v>1009</v>
      </c>
      <c r="Q5202" s="13">
        <v>43938</v>
      </c>
      <c r="R5202" s="22" t="s">
        <v>11528</v>
      </c>
      <c r="S5202" s="17" t="str">
        <f>IFERROR(LEFT(R5202,FIND(" ",R5202)-1),R5202)</f>
        <v>6</v>
      </c>
      <c r="T5202" s="22">
        <v>6</v>
      </c>
      <c r="U5202" s="18" t="str">
        <f>IF(AND(T5202&gt;3,T5202&lt;&gt;"-"),"&gt;3",T5202)</f>
        <v>&gt;3</v>
      </c>
      <c r="V5202" s="22" t="s">
        <v>8904</v>
      </c>
      <c r="W5202" s="20" t="str">
        <f>IF(V5202="-","",V5202)</f>
        <v>&gt;3</v>
      </c>
      <c r="X5202" s="29" t="s">
        <v>30</v>
      </c>
    </row>
    <row r="5203" spans="1:24" ht="15.75" customHeight="1" x14ac:dyDescent="0.3">
      <c r="A5203" s="10">
        <v>5202</v>
      </c>
      <c r="B5203" s="22" t="s">
        <v>11529</v>
      </c>
      <c r="C5203" s="22" t="s">
        <v>25</v>
      </c>
      <c r="D5203" s="22" t="s">
        <v>55</v>
      </c>
      <c r="E5203" s="11" t="str">
        <f>IFERROR(LEFT(D5203, FIND("-",D5203,1)-2),D5203)</f>
        <v>OPERASI</v>
      </c>
      <c r="F5203" s="22" t="s">
        <v>56</v>
      </c>
      <c r="G5203" s="62" t="s">
        <v>28</v>
      </c>
      <c r="H5203" s="22" t="s">
        <v>670</v>
      </c>
      <c r="I5203" s="22" t="s">
        <v>675</v>
      </c>
      <c r="J5203" s="22" t="s">
        <v>162</v>
      </c>
      <c r="K5203" s="22" t="s">
        <v>5786</v>
      </c>
      <c r="L5203" s="12" t="str">
        <f>RIGHT(K5203, 4)</f>
        <v>2023</v>
      </c>
      <c r="M5203" s="13">
        <v>45156</v>
      </c>
      <c r="N5203" s="14" t="str">
        <f>TEXT(M5203,"mmmm")</f>
        <v>August</v>
      </c>
      <c r="O5203" s="15">
        <f>MONTH(M5203)</f>
        <v>8</v>
      </c>
      <c r="P5203" s="22" t="s">
        <v>1270</v>
      </c>
      <c r="Q5203" s="13">
        <v>45162</v>
      </c>
      <c r="R5203" s="22" t="s">
        <v>11530</v>
      </c>
      <c r="S5203" s="17" t="str">
        <f>IFERROR(LEFT(R5203,FIND(" ",R5203)-1),R5203)</f>
        <v>6</v>
      </c>
      <c r="T5203" s="22">
        <v>6</v>
      </c>
      <c r="U5203" s="18" t="str">
        <f>IF(AND(T5203&gt;3,T5203&lt;&gt;"-"),"&gt;3",T5203)</f>
        <v>&gt;3</v>
      </c>
      <c r="V5203" s="22" t="s">
        <v>8904</v>
      </c>
      <c r="W5203" s="20" t="str">
        <f>IF(V5203="-","",V5203)</f>
        <v>&gt;3</v>
      </c>
      <c r="X5203" s="29" t="s">
        <v>30</v>
      </c>
    </row>
    <row r="5204" spans="1:24" ht="15.75" customHeight="1" x14ac:dyDescent="0.3">
      <c r="A5204" s="10">
        <v>5203</v>
      </c>
      <c r="B5204" s="22" t="s">
        <v>11531</v>
      </c>
      <c r="C5204" s="22" t="s">
        <v>25</v>
      </c>
      <c r="D5204" s="22" t="s">
        <v>55</v>
      </c>
      <c r="E5204" s="11" t="str">
        <f>IFERROR(LEFT(D5204, FIND("-",D5204,1)-2),D5204)</f>
        <v>OPERASI</v>
      </c>
      <c r="F5204" s="22" t="s">
        <v>204</v>
      </c>
      <c r="G5204" s="62" t="s">
        <v>28</v>
      </c>
      <c r="H5204" s="22" t="s">
        <v>684</v>
      </c>
      <c r="I5204" s="22" t="s">
        <v>675</v>
      </c>
      <c r="J5204" s="22" t="s">
        <v>58</v>
      </c>
      <c r="K5204" s="22" t="s">
        <v>3255</v>
      </c>
      <c r="L5204" s="12" t="str">
        <f>RIGHT(K5204, 4)</f>
        <v>2022</v>
      </c>
      <c r="M5204" s="13">
        <v>44693</v>
      </c>
      <c r="N5204" s="14" t="str">
        <f>TEXT(M5204,"mmmm")</f>
        <v>May</v>
      </c>
      <c r="O5204" s="15">
        <f>MONTH(M5204)</f>
        <v>5</v>
      </c>
      <c r="P5204" s="22" t="s">
        <v>3564</v>
      </c>
      <c r="Q5204" s="13">
        <v>44699</v>
      </c>
      <c r="R5204" s="22" t="s">
        <v>11532</v>
      </c>
      <c r="S5204" s="17" t="str">
        <f>IFERROR(LEFT(R5204,FIND(" ",R5204)-1),R5204)</f>
        <v>6</v>
      </c>
      <c r="T5204" s="22">
        <v>6</v>
      </c>
      <c r="U5204" s="18" t="str">
        <f>IF(AND(T5204&gt;3,T5204&lt;&gt;"-"),"&gt;3",T5204)</f>
        <v>&gt;3</v>
      </c>
      <c r="V5204" s="22" t="s">
        <v>8904</v>
      </c>
      <c r="W5204" s="20" t="str">
        <f>IF(V5204="-","",V5204)</f>
        <v>&gt;3</v>
      </c>
      <c r="X5204" s="29" t="s">
        <v>1223</v>
      </c>
    </row>
    <row r="5205" spans="1:24" ht="15.75" customHeight="1" x14ac:dyDescent="0.3">
      <c r="A5205" s="10">
        <v>5204</v>
      </c>
      <c r="B5205" s="22" t="s">
        <v>11533</v>
      </c>
      <c r="C5205" s="22" t="s">
        <v>25</v>
      </c>
      <c r="D5205" s="22" t="s">
        <v>182</v>
      </c>
      <c r="E5205" s="11" t="str">
        <f>IFERROR(LEFT(D5205, FIND("-",D5205,1)-2),D5205)</f>
        <v>SISTEM</v>
      </c>
      <c r="F5205" s="22" t="s">
        <v>183</v>
      </c>
      <c r="G5205" s="62" t="s">
        <v>28</v>
      </c>
      <c r="H5205" s="22" t="s">
        <v>670</v>
      </c>
      <c r="I5205" s="22" t="s">
        <v>707</v>
      </c>
      <c r="J5205" s="22" t="s">
        <v>7055</v>
      </c>
      <c r="K5205" s="22" t="s">
        <v>1388</v>
      </c>
      <c r="L5205" s="12" t="str">
        <f>RIGHT(K5205, 4)</f>
        <v>2022</v>
      </c>
      <c r="M5205" s="13">
        <v>44811</v>
      </c>
      <c r="N5205" s="14" t="str">
        <f>TEXT(M5205,"mmmm")</f>
        <v>September</v>
      </c>
      <c r="O5205" s="15">
        <f>MONTH(M5205)</f>
        <v>9</v>
      </c>
      <c r="P5205" s="22" t="s">
        <v>1406</v>
      </c>
      <c r="Q5205" s="13">
        <v>44817</v>
      </c>
      <c r="R5205" s="22" t="s">
        <v>11534</v>
      </c>
      <c r="S5205" s="17" t="str">
        <f>IFERROR(LEFT(R5205,FIND(" ",R5205)-1),R5205)</f>
        <v>6</v>
      </c>
      <c r="T5205" s="22">
        <v>6</v>
      </c>
      <c r="U5205" s="18" t="str">
        <f>IF(AND(T5205&gt;3,T5205&lt;&gt;"-"),"&gt;3",T5205)</f>
        <v>&gt;3</v>
      </c>
      <c r="V5205" s="22" t="s">
        <v>8904</v>
      </c>
      <c r="W5205" s="20" t="str">
        <f>IF(V5205="-","",V5205)</f>
        <v>&gt;3</v>
      </c>
      <c r="X5205" s="29" t="s">
        <v>30</v>
      </c>
    </row>
    <row r="5206" spans="1:24" ht="15.75" customHeight="1" x14ac:dyDescent="0.3">
      <c r="A5206" s="10">
        <v>5205</v>
      </c>
      <c r="B5206" s="22" t="s">
        <v>11535</v>
      </c>
      <c r="C5206" s="22" t="s">
        <v>25</v>
      </c>
      <c r="D5206" s="22" t="s">
        <v>65</v>
      </c>
      <c r="E5206" s="11" t="str">
        <f>IFERROR(LEFT(D5206, FIND("-",D5206,1)-2),D5206)</f>
        <v>RANGKAIAN</v>
      </c>
      <c r="F5206" s="22" t="s">
        <v>3131</v>
      </c>
      <c r="G5206" s="62" t="s">
        <v>28</v>
      </c>
      <c r="H5206" s="22" t="s">
        <v>670</v>
      </c>
      <c r="I5206" s="22" t="s">
        <v>671</v>
      </c>
      <c r="J5206" s="22" t="s">
        <v>564</v>
      </c>
      <c r="K5206" s="22" t="s">
        <v>3188</v>
      </c>
      <c r="L5206" s="12" t="str">
        <f>RIGHT(K5206, 4)</f>
        <v>2023</v>
      </c>
      <c r="M5206" s="13">
        <v>45021</v>
      </c>
      <c r="N5206" s="14" t="str">
        <f>TEXT(M5206,"mmmm")</f>
        <v>April</v>
      </c>
      <c r="O5206" s="15">
        <f>MONTH(M5206)</f>
        <v>4</v>
      </c>
      <c r="P5206" s="22" t="s">
        <v>2682</v>
      </c>
      <c r="Q5206" s="13">
        <v>45027</v>
      </c>
      <c r="R5206" s="22" t="s">
        <v>11536</v>
      </c>
      <c r="S5206" s="17" t="str">
        <f>IFERROR(LEFT(R5206,FIND(" ",R5206)-1),R5206)</f>
        <v>6</v>
      </c>
      <c r="T5206" s="22">
        <v>6</v>
      </c>
      <c r="U5206" s="18" t="str">
        <f>IF(AND(T5206&gt;3,T5206&lt;&gt;"-"),"&gt;3",T5206)</f>
        <v>&gt;3</v>
      </c>
      <c r="V5206" s="22" t="s">
        <v>8904</v>
      </c>
      <c r="W5206" s="20" t="str">
        <f>IF(V5206="-","",V5206)</f>
        <v>&gt;3</v>
      </c>
      <c r="X5206" s="29" t="s">
        <v>30</v>
      </c>
    </row>
    <row r="5207" spans="1:24" ht="15.75" customHeight="1" x14ac:dyDescent="0.3">
      <c r="A5207" s="10">
        <v>5206</v>
      </c>
      <c r="B5207" s="22" t="s">
        <v>11537</v>
      </c>
      <c r="C5207" s="22" t="s">
        <v>25</v>
      </c>
      <c r="D5207" s="22" t="s">
        <v>11538</v>
      </c>
      <c r="E5207" s="11" t="str">
        <f>IFERROR(LEFT(D5207, FIND("-",D5207,1)-2),D5207)</f>
        <v>SISTEM</v>
      </c>
      <c r="F5207" s="22" t="s">
        <v>27</v>
      </c>
      <c r="G5207" s="62" t="s">
        <v>28</v>
      </c>
      <c r="H5207" s="22" t="s">
        <v>670</v>
      </c>
      <c r="I5207" s="22" t="s">
        <v>680</v>
      </c>
      <c r="J5207" s="22" t="s">
        <v>97</v>
      </c>
      <c r="K5207" s="22" t="s">
        <v>11539</v>
      </c>
      <c r="L5207" s="12" t="str">
        <f>RIGHT(K5207, 4)</f>
        <v>2023</v>
      </c>
      <c r="M5207" s="13">
        <v>45287</v>
      </c>
      <c r="N5207" s="14" t="str">
        <f>TEXT(M5207,"mmmm")</f>
        <v>December</v>
      </c>
      <c r="O5207" s="15">
        <f>MONTH(M5207)</f>
        <v>12</v>
      </c>
      <c r="P5207" s="22" t="s">
        <v>11540</v>
      </c>
      <c r="Q5207" s="13">
        <v>45293</v>
      </c>
      <c r="R5207" s="22" t="s">
        <v>11541</v>
      </c>
      <c r="S5207" s="17" t="str">
        <f>IFERROR(LEFT(R5207,FIND(" ",R5207)-1),R5207)</f>
        <v>6</v>
      </c>
      <c r="T5207" s="22">
        <v>6</v>
      </c>
      <c r="U5207" s="18" t="str">
        <f>IF(AND(T5207&gt;3,T5207&lt;&gt;"-"),"&gt;3",T5207)</f>
        <v>&gt;3</v>
      </c>
      <c r="V5207" s="22" t="s">
        <v>8904</v>
      </c>
      <c r="W5207" s="20" t="str">
        <f>IF(V5207="-","",V5207)</f>
        <v>&gt;3</v>
      </c>
      <c r="X5207" s="29" t="s">
        <v>30</v>
      </c>
    </row>
    <row r="5208" spans="1:24" ht="15.75" customHeight="1" x14ac:dyDescent="0.3">
      <c r="A5208" s="10">
        <v>5207</v>
      </c>
      <c r="B5208" s="22" t="s">
        <v>11542</v>
      </c>
      <c r="C5208" s="22" t="s">
        <v>25</v>
      </c>
      <c r="D5208" s="22" t="s">
        <v>209</v>
      </c>
      <c r="E5208" s="11" t="str">
        <f>IFERROR(LEFT(D5208, FIND("-",D5208,1)-2),D5208)</f>
        <v>OPERASI</v>
      </c>
      <c r="F5208" s="22" t="s">
        <v>7960</v>
      </c>
      <c r="G5208" s="62" t="s">
        <v>28</v>
      </c>
      <c r="H5208" s="22" t="s">
        <v>670</v>
      </c>
      <c r="I5208" s="22" t="s">
        <v>675</v>
      </c>
      <c r="J5208" s="22" t="s">
        <v>97</v>
      </c>
      <c r="K5208" s="22" t="s">
        <v>2036</v>
      </c>
      <c r="L5208" s="12" t="str">
        <f>RIGHT(K5208, 4)</f>
        <v>2021</v>
      </c>
      <c r="M5208" s="13">
        <v>44215</v>
      </c>
      <c r="N5208" s="14" t="str">
        <f>TEXT(M5208,"mmmm")</f>
        <v>January</v>
      </c>
      <c r="O5208" s="15">
        <f>MONTH(M5208)</f>
        <v>1</v>
      </c>
      <c r="P5208" s="22" t="s">
        <v>7134</v>
      </c>
      <c r="Q5208" s="13">
        <v>44221</v>
      </c>
      <c r="R5208" s="22" t="s">
        <v>11543</v>
      </c>
      <c r="S5208" s="17" t="str">
        <f>IFERROR(LEFT(R5208,FIND(" ",R5208)-1),R5208)</f>
        <v>6</v>
      </c>
      <c r="T5208" s="22">
        <v>6</v>
      </c>
      <c r="U5208" s="18" t="str">
        <f>IF(AND(T5208&gt;3,T5208&lt;&gt;"-"),"&gt;3",T5208)</f>
        <v>&gt;3</v>
      </c>
      <c r="V5208" s="22" t="s">
        <v>8904</v>
      </c>
      <c r="W5208" s="20" t="str">
        <f>IF(V5208="-","",V5208)</f>
        <v>&gt;3</v>
      </c>
      <c r="X5208" s="29" t="s">
        <v>30</v>
      </c>
    </row>
    <row r="5209" spans="1:24" ht="15.75" customHeight="1" x14ac:dyDescent="0.3">
      <c r="A5209" s="10">
        <v>5208</v>
      </c>
      <c r="B5209" s="22" t="s">
        <v>11544</v>
      </c>
      <c r="C5209" s="22" t="s">
        <v>25</v>
      </c>
      <c r="D5209" s="22" t="s">
        <v>1907</v>
      </c>
      <c r="E5209" s="11" t="str">
        <f>IFERROR(LEFT(D5209, FIND("-",D5209,1)-2),D5209)</f>
        <v>KESELAMATAN</v>
      </c>
      <c r="F5209" s="22" t="s">
        <v>2584</v>
      </c>
      <c r="G5209" s="62" t="s">
        <v>28</v>
      </c>
      <c r="H5209" s="22" t="s">
        <v>670</v>
      </c>
      <c r="I5209" s="22" t="s">
        <v>680</v>
      </c>
      <c r="J5209" s="22" t="s">
        <v>700</v>
      </c>
      <c r="K5209" s="22" t="s">
        <v>5258</v>
      </c>
      <c r="L5209" s="12" t="str">
        <f>RIGHT(K5209, 4)</f>
        <v>2021</v>
      </c>
      <c r="M5209" s="13">
        <v>44275</v>
      </c>
      <c r="N5209" s="14" t="str">
        <f>TEXT(M5209,"mmmm")</f>
        <v>March</v>
      </c>
      <c r="O5209" s="15">
        <f>MONTH(M5209)</f>
        <v>3</v>
      </c>
      <c r="P5209" s="22" t="s">
        <v>1468</v>
      </c>
      <c r="Q5209" s="13">
        <v>44281</v>
      </c>
      <c r="R5209" s="22" t="s">
        <v>11545</v>
      </c>
      <c r="S5209" s="17" t="str">
        <f>IFERROR(LEFT(R5209,FIND(" ",R5209)-1),R5209)</f>
        <v>6</v>
      </c>
      <c r="T5209" s="22">
        <v>6</v>
      </c>
      <c r="U5209" s="18" t="str">
        <f>IF(AND(T5209&gt;3,T5209&lt;&gt;"-"),"&gt;3",T5209)</f>
        <v>&gt;3</v>
      </c>
      <c r="V5209" s="22" t="s">
        <v>8904</v>
      </c>
      <c r="W5209" s="20" t="str">
        <f>IF(V5209="-","",V5209)</f>
        <v>&gt;3</v>
      </c>
      <c r="X5209" s="29" t="s">
        <v>30</v>
      </c>
    </row>
    <row r="5210" spans="1:24" ht="15.75" customHeight="1" x14ac:dyDescent="0.3">
      <c r="A5210" s="10">
        <v>5209</v>
      </c>
      <c r="B5210" s="22" t="s">
        <v>11546</v>
      </c>
      <c r="C5210" s="22" t="s">
        <v>25</v>
      </c>
      <c r="D5210" s="22" t="s">
        <v>61</v>
      </c>
      <c r="E5210" s="11" t="str">
        <f>IFERROR(LEFT(D5210, FIND("-",D5210,1)-2),D5210)</f>
        <v>KESELAMATAN</v>
      </c>
      <c r="F5210" s="22" t="s">
        <v>62</v>
      </c>
      <c r="G5210" s="62" t="s">
        <v>28</v>
      </c>
      <c r="H5210" s="22" t="s">
        <v>684</v>
      </c>
      <c r="I5210" s="22" t="s">
        <v>671</v>
      </c>
      <c r="J5210" s="22" t="s">
        <v>58</v>
      </c>
      <c r="K5210" s="22" t="s">
        <v>906</v>
      </c>
      <c r="L5210" s="12" t="str">
        <f>RIGHT(K5210, 4)</f>
        <v>2020</v>
      </c>
      <c r="M5210" s="13">
        <v>44015</v>
      </c>
      <c r="N5210" s="14" t="str">
        <f>TEXT(M5210,"mmmm")</f>
        <v>July</v>
      </c>
      <c r="O5210" s="15">
        <f>MONTH(M5210)</f>
        <v>7</v>
      </c>
      <c r="P5210" s="22" t="s">
        <v>734</v>
      </c>
      <c r="Q5210" s="13">
        <v>44021</v>
      </c>
      <c r="R5210" s="22" t="s">
        <v>11547</v>
      </c>
      <c r="S5210" s="17" t="str">
        <f>IFERROR(LEFT(R5210,FIND(" ",R5210)-1),R5210)</f>
        <v>6</v>
      </c>
      <c r="T5210" s="22">
        <v>6</v>
      </c>
      <c r="U5210" s="18" t="str">
        <f>IF(AND(T5210&gt;3,T5210&lt;&gt;"-"),"&gt;3",T5210)</f>
        <v>&gt;3</v>
      </c>
      <c r="V5210" s="22" t="s">
        <v>8904</v>
      </c>
      <c r="W5210" s="20" t="str">
        <f>IF(V5210="-","",V5210)</f>
        <v>&gt;3</v>
      </c>
      <c r="X5210" s="29" t="s">
        <v>687</v>
      </c>
    </row>
    <row r="5211" spans="1:24" ht="15.75" customHeight="1" x14ac:dyDescent="0.3">
      <c r="A5211" s="10">
        <v>5210</v>
      </c>
      <c r="B5211" s="22" t="s">
        <v>11548</v>
      </c>
      <c r="C5211" s="22" t="s">
        <v>25</v>
      </c>
      <c r="D5211" s="22" t="s">
        <v>339</v>
      </c>
      <c r="E5211" s="11" t="str">
        <f>IFERROR(LEFT(D5211, FIND("-",D5211,1)-2),D5211)</f>
        <v>RANGKAIAN</v>
      </c>
      <c r="F5211" s="22" t="s">
        <v>711</v>
      </c>
      <c r="G5211" s="62" t="s">
        <v>28</v>
      </c>
      <c r="H5211" s="22" t="s">
        <v>670</v>
      </c>
      <c r="I5211" s="22" t="s">
        <v>671</v>
      </c>
      <c r="J5211" s="22" t="s">
        <v>564</v>
      </c>
      <c r="K5211" s="22" t="s">
        <v>1383</v>
      </c>
      <c r="L5211" s="12" t="str">
        <f>RIGHT(K5211, 4)</f>
        <v>2022</v>
      </c>
      <c r="M5211" s="13">
        <v>44657</v>
      </c>
      <c r="N5211" s="14" t="str">
        <f>TEXT(M5211,"mmmm")</f>
        <v>April</v>
      </c>
      <c r="O5211" s="15">
        <f>MONTH(M5211)</f>
        <v>4</v>
      </c>
      <c r="P5211" s="22" t="s">
        <v>1633</v>
      </c>
      <c r="Q5211" s="13">
        <v>44663</v>
      </c>
      <c r="R5211" s="22" t="s">
        <v>11549</v>
      </c>
      <c r="S5211" s="17" t="str">
        <f>IFERROR(LEFT(R5211,FIND(" ",R5211)-1),R5211)</f>
        <v>6</v>
      </c>
      <c r="T5211" s="22">
        <v>6</v>
      </c>
      <c r="U5211" s="18" t="str">
        <f>IF(AND(T5211&gt;3,T5211&lt;&gt;"-"),"&gt;3",T5211)</f>
        <v>&gt;3</v>
      </c>
      <c r="V5211" s="22" t="s">
        <v>8904</v>
      </c>
      <c r="W5211" s="20" t="str">
        <f>IF(V5211="-","",V5211)</f>
        <v>&gt;3</v>
      </c>
      <c r="X5211" s="29" t="s">
        <v>30</v>
      </c>
    </row>
    <row r="5212" spans="1:24" ht="15.75" customHeight="1" x14ac:dyDescent="0.3">
      <c r="A5212" s="10">
        <v>5211</v>
      </c>
      <c r="B5212" s="22" t="s">
        <v>11550</v>
      </c>
      <c r="C5212" s="22" t="s">
        <v>39</v>
      </c>
      <c r="D5212" s="22" t="s">
        <v>40</v>
      </c>
      <c r="E5212" s="11" t="str">
        <f>IFERROR(LEFT(D5212, FIND("-",D5212,1)-2),D5212)</f>
        <v>SISTEM</v>
      </c>
      <c r="F5212" s="22" t="s">
        <v>165</v>
      </c>
      <c r="G5212" s="62" t="s">
        <v>28</v>
      </c>
      <c r="H5212" s="22" t="s">
        <v>670</v>
      </c>
      <c r="I5212" s="22" t="s">
        <v>675</v>
      </c>
      <c r="J5212" s="22" t="s">
        <v>104</v>
      </c>
      <c r="K5212" s="22" t="s">
        <v>11551</v>
      </c>
      <c r="L5212" s="12" t="str">
        <f>RIGHT(K5212, 4)</f>
        <v>2022</v>
      </c>
      <c r="M5212" s="13">
        <v>44713</v>
      </c>
      <c r="N5212" s="14" t="str">
        <f>TEXT(M5212,"mmmm")</f>
        <v>June</v>
      </c>
      <c r="O5212" s="15">
        <f>MONTH(M5212)</f>
        <v>6</v>
      </c>
      <c r="P5212" s="22" t="s">
        <v>2314</v>
      </c>
      <c r="Q5212" s="13">
        <v>44719</v>
      </c>
      <c r="R5212" s="22" t="s">
        <v>11552</v>
      </c>
      <c r="S5212" s="17" t="str">
        <f>IFERROR(LEFT(R5212,FIND(" ",R5212)-1),R5212)</f>
        <v>6</v>
      </c>
      <c r="T5212" s="22">
        <v>6</v>
      </c>
      <c r="U5212" s="18" t="str">
        <f>IF(AND(T5212&gt;3,T5212&lt;&gt;"-"),"&gt;3",T5212)</f>
        <v>&gt;3</v>
      </c>
      <c r="V5212" s="22" t="s">
        <v>8904</v>
      </c>
      <c r="W5212" s="20" t="str">
        <f>IF(V5212="-","",V5212)</f>
        <v>&gt;3</v>
      </c>
      <c r="X5212" s="29" t="s">
        <v>30</v>
      </c>
    </row>
    <row r="5213" spans="1:24" ht="15.75" customHeight="1" x14ac:dyDescent="0.3">
      <c r="A5213" s="10">
        <v>5212</v>
      </c>
      <c r="B5213" s="22" t="s">
        <v>11553</v>
      </c>
      <c r="C5213" s="22" t="s">
        <v>25</v>
      </c>
      <c r="D5213" s="22" t="s">
        <v>182</v>
      </c>
      <c r="E5213" s="11" t="str">
        <f>IFERROR(LEFT(D5213, FIND("-",D5213,1)-2),D5213)</f>
        <v>SISTEM</v>
      </c>
      <c r="F5213" s="22" t="s">
        <v>183</v>
      </c>
      <c r="G5213" s="62" t="s">
        <v>28</v>
      </c>
      <c r="H5213" s="22" t="s">
        <v>670</v>
      </c>
      <c r="I5213" s="22" t="s">
        <v>675</v>
      </c>
      <c r="J5213" s="22" t="s">
        <v>3539</v>
      </c>
      <c r="K5213" s="22" t="s">
        <v>3363</v>
      </c>
      <c r="L5213" s="12" t="str">
        <f>RIGHT(K5213, 4)</f>
        <v>2021</v>
      </c>
      <c r="M5213" s="13">
        <v>44400</v>
      </c>
      <c r="N5213" s="14" t="str">
        <f>TEXT(M5213,"mmmm")</f>
        <v>July</v>
      </c>
      <c r="O5213" s="15">
        <f>MONTH(M5213)</f>
        <v>7</v>
      </c>
      <c r="P5213" s="22" t="s">
        <v>1716</v>
      </c>
      <c r="Q5213" s="13">
        <v>44406</v>
      </c>
      <c r="R5213" s="22" t="s">
        <v>11554</v>
      </c>
      <c r="S5213" s="17" t="str">
        <f>IFERROR(LEFT(R5213,FIND(" ",R5213)-1),R5213)</f>
        <v>6</v>
      </c>
      <c r="T5213" s="22">
        <v>6</v>
      </c>
      <c r="U5213" s="18" t="str">
        <f>IF(AND(T5213&gt;3,T5213&lt;&gt;"-"),"&gt;3",T5213)</f>
        <v>&gt;3</v>
      </c>
      <c r="V5213" s="22" t="s">
        <v>8904</v>
      </c>
      <c r="W5213" s="20" t="str">
        <f>IF(V5213="-","",V5213)</f>
        <v>&gt;3</v>
      </c>
      <c r="X5213" s="29" t="s">
        <v>30</v>
      </c>
    </row>
    <row r="5214" spans="1:24" ht="15.75" customHeight="1" x14ac:dyDescent="0.3">
      <c r="A5214" s="10">
        <v>5213</v>
      </c>
      <c r="B5214" s="22" t="s">
        <v>11555</v>
      </c>
      <c r="C5214" s="22" t="s">
        <v>39</v>
      </c>
      <c r="D5214" s="22" t="s">
        <v>182</v>
      </c>
      <c r="E5214" s="11" t="str">
        <f>IFERROR(LEFT(D5214, FIND("-",D5214,1)-2),D5214)</f>
        <v>SISTEM</v>
      </c>
      <c r="F5214" s="22" t="s">
        <v>183</v>
      </c>
      <c r="G5214" s="62" t="s">
        <v>28</v>
      </c>
      <c r="H5214" s="22" t="s">
        <v>670</v>
      </c>
      <c r="I5214" s="22" t="s">
        <v>707</v>
      </c>
      <c r="J5214" s="22" t="s">
        <v>6215</v>
      </c>
      <c r="K5214" s="22" t="s">
        <v>3634</v>
      </c>
      <c r="L5214" s="12" t="str">
        <f>RIGHT(K5214, 4)</f>
        <v>2020</v>
      </c>
      <c r="M5214" s="13">
        <v>43958</v>
      </c>
      <c r="N5214" s="14" t="str">
        <f>TEXT(M5214,"mmmm")</f>
        <v>May</v>
      </c>
      <c r="O5214" s="15">
        <f>MONTH(M5214)</f>
        <v>5</v>
      </c>
      <c r="P5214" s="22" t="s">
        <v>4253</v>
      </c>
      <c r="Q5214" s="13">
        <v>43964</v>
      </c>
      <c r="R5214" s="22" t="s">
        <v>11556</v>
      </c>
      <c r="S5214" s="17" t="str">
        <f>IFERROR(LEFT(R5214,FIND(" ",R5214)-1),R5214)</f>
        <v>6</v>
      </c>
      <c r="T5214" s="22">
        <v>6</v>
      </c>
      <c r="U5214" s="18" t="str">
        <f>IF(AND(T5214&gt;3,T5214&lt;&gt;"-"),"&gt;3",T5214)</f>
        <v>&gt;3</v>
      </c>
      <c r="V5214" s="22" t="s">
        <v>8904</v>
      </c>
      <c r="W5214" s="20" t="str">
        <f>IF(V5214="-","",V5214)</f>
        <v>&gt;3</v>
      </c>
      <c r="X5214" s="29" t="s">
        <v>30</v>
      </c>
    </row>
    <row r="5215" spans="1:24" ht="15.75" customHeight="1" x14ac:dyDescent="0.3">
      <c r="A5215" s="10">
        <v>5214</v>
      </c>
      <c r="B5215" s="22" t="s">
        <v>11557</v>
      </c>
      <c r="C5215" s="22" t="s">
        <v>25</v>
      </c>
      <c r="D5215" s="22" t="s">
        <v>55</v>
      </c>
      <c r="E5215" s="11" t="str">
        <f>IFERROR(LEFT(D5215, FIND("-",D5215,1)-2),D5215)</f>
        <v>OPERASI</v>
      </c>
      <c r="F5215" s="22" t="s">
        <v>482</v>
      </c>
      <c r="G5215" s="62" t="s">
        <v>28</v>
      </c>
      <c r="H5215" s="22" t="s">
        <v>670</v>
      </c>
      <c r="I5215" s="22" t="s">
        <v>675</v>
      </c>
      <c r="J5215" s="22" t="s">
        <v>104</v>
      </c>
      <c r="K5215" s="22" t="s">
        <v>1258</v>
      </c>
      <c r="L5215" s="12" t="str">
        <f>RIGHT(K5215, 4)</f>
        <v>2021</v>
      </c>
      <c r="M5215" s="13">
        <v>44230</v>
      </c>
      <c r="N5215" s="14" t="str">
        <f>TEXT(M5215,"mmmm")</f>
        <v>February</v>
      </c>
      <c r="O5215" s="15">
        <f>MONTH(M5215)</f>
        <v>2</v>
      </c>
      <c r="P5215" s="22" t="s">
        <v>5812</v>
      </c>
      <c r="Q5215" s="13">
        <v>44237</v>
      </c>
      <c r="R5215" s="22" t="s">
        <v>11558</v>
      </c>
      <c r="S5215" s="17" t="str">
        <f>IFERROR(LEFT(R5215,FIND(" ",R5215)-1),R5215)</f>
        <v>6</v>
      </c>
      <c r="T5215" s="22">
        <v>6</v>
      </c>
      <c r="U5215" s="18" t="str">
        <f>IF(AND(T5215&gt;3,T5215&lt;&gt;"-"),"&gt;3",T5215)</f>
        <v>&gt;3</v>
      </c>
      <c r="V5215" s="22" t="s">
        <v>8904</v>
      </c>
      <c r="W5215" s="20" t="str">
        <f>IF(V5215="-","",V5215)</f>
        <v>&gt;3</v>
      </c>
      <c r="X5215" s="29" t="s">
        <v>30</v>
      </c>
    </row>
    <row r="5216" spans="1:24" ht="15.75" customHeight="1" x14ac:dyDescent="0.3">
      <c r="A5216" s="10">
        <v>5215</v>
      </c>
      <c r="B5216" s="22" t="s">
        <v>11559</v>
      </c>
      <c r="C5216" s="22" t="s">
        <v>25</v>
      </c>
      <c r="D5216" s="22" t="s">
        <v>829</v>
      </c>
      <c r="E5216" s="11" t="str">
        <f>IFERROR(LEFT(D5216, FIND("-",D5216,1)-2),D5216)</f>
        <v>PENGURUSAN ACARA/AKTIVITI</v>
      </c>
      <c r="F5216" s="22" t="s">
        <v>6697</v>
      </c>
      <c r="G5216" s="62" t="s">
        <v>28</v>
      </c>
      <c r="H5216" s="22" t="s">
        <v>670</v>
      </c>
      <c r="I5216" s="22" t="s">
        <v>675</v>
      </c>
      <c r="J5216" s="22" t="s">
        <v>564</v>
      </c>
      <c r="K5216" s="22" t="s">
        <v>535</v>
      </c>
      <c r="L5216" s="12" t="str">
        <f>RIGHT(K5216, 4)</f>
        <v>2023</v>
      </c>
      <c r="M5216" s="13">
        <v>44979</v>
      </c>
      <c r="N5216" s="14" t="str">
        <f>TEXT(M5216,"mmmm")</f>
        <v>February</v>
      </c>
      <c r="O5216" s="15">
        <f>MONTH(M5216)</f>
        <v>2</v>
      </c>
      <c r="P5216" s="22" t="s">
        <v>3759</v>
      </c>
      <c r="Q5216" s="13">
        <v>44985</v>
      </c>
      <c r="R5216" s="22" t="s">
        <v>11560</v>
      </c>
      <c r="S5216" s="17" t="str">
        <f>IFERROR(LEFT(R5216,FIND(" ",R5216)-1),R5216)</f>
        <v>6</v>
      </c>
      <c r="T5216" s="22">
        <v>6</v>
      </c>
      <c r="U5216" s="18" t="str">
        <f>IF(AND(T5216&gt;3,T5216&lt;&gt;"-"),"&gt;3",T5216)</f>
        <v>&gt;3</v>
      </c>
      <c r="V5216" s="22" t="s">
        <v>8904</v>
      </c>
      <c r="W5216" s="20" t="str">
        <f>IF(V5216="-","",V5216)</f>
        <v>&gt;3</v>
      </c>
      <c r="X5216" s="29" t="s">
        <v>30</v>
      </c>
    </row>
    <row r="5217" spans="1:24" ht="15.75" customHeight="1" x14ac:dyDescent="0.3">
      <c r="A5217" s="10">
        <v>5216</v>
      </c>
      <c r="B5217" s="22" t="s">
        <v>11561</v>
      </c>
      <c r="C5217" s="22" t="s">
        <v>39</v>
      </c>
      <c r="D5217" s="22" t="s">
        <v>33</v>
      </c>
      <c r="E5217" s="11" t="str">
        <f>IFERROR(LEFT(D5217, FIND("-",D5217,1)-2),D5217)</f>
        <v>OPERASI</v>
      </c>
      <c r="F5217" s="22" t="s">
        <v>84</v>
      </c>
      <c r="G5217" s="62" t="s">
        <v>28</v>
      </c>
      <c r="H5217" s="22" t="s">
        <v>670</v>
      </c>
      <c r="I5217" s="22" t="s">
        <v>675</v>
      </c>
      <c r="J5217" s="22" t="s">
        <v>1044</v>
      </c>
      <c r="K5217" s="22" t="s">
        <v>616</v>
      </c>
      <c r="L5217" s="12" t="str">
        <f>RIGHT(K5217, 4)</f>
        <v>2023</v>
      </c>
      <c r="M5217" s="13">
        <v>45194</v>
      </c>
      <c r="N5217" s="14" t="str">
        <f>TEXT(M5217,"mmmm")</f>
        <v>September</v>
      </c>
      <c r="O5217" s="15">
        <f>MONTH(M5217)</f>
        <v>9</v>
      </c>
      <c r="P5217" s="22" t="s">
        <v>1003</v>
      </c>
      <c r="Q5217" s="13">
        <v>45201</v>
      </c>
      <c r="R5217" s="22" t="s">
        <v>11562</v>
      </c>
      <c r="S5217" s="17" t="str">
        <f>IFERROR(LEFT(R5217,FIND(" ",R5217)-1),R5217)</f>
        <v>6</v>
      </c>
      <c r="T5217" s="22">
        <v>6</v>
      </c>
      <c r="U5217" s="18" t="str">
        <f>IF(AND(T5217&gt;3,T5217&lt;&gt;"-"),"&gt;3",T5217)</f>
        <v>&gt;3</v>
      </c>
      <c r="V5217" s="22" t="s">
        <v>8904</v>
      </c>
      <c r="W5217" s="20" t="str">
        <f>IF(V5217="-","",V5217)</f>
        <v>&gt;3</v>
      </c>
      <c r="X5217" s="29" t="s">
        <v>30</v>
      </c>
    </row>
    <row r="5218" spans="1:24" ht="15.75" customHeight="1" x14ac:dyDescent="0.3">
      <c r="A5218" s="10">
        <v>5217</v>
      </c>
      <c r="B5218" s="22" t="s">
        <v>11563</v>
      </c>
      <c r="C5218" s="22" t="s">
        <v>39</v>
      </c>
      <c r="D5218" s="22" t="s">
        <v>148</v>
      </c>
      <c r="E5218" s="11" t="str">
        <f>IFERROR(LEFT(D5218, FIND("-",D5218,1)-2),D5218)</f>
        <v>SISTEM</v>
      </c>
      <c r="F5218" s="22" t="s">
        <v>11564</v>
      </c>
      <c r="G5218" s="62" t="s">
        <v>28</v>
      </c>
      <c r="H5218" s="22" t="s">
        <v>670</v>
      </c>
      <c r="I5218" s="22" t="s">
        <v>707</v>
      </c>
      <c r="J5218" s="22" t="s">
        <v>97</v>
      </c>
      <c r="K5218" s="22" t="s">
        <v>1086</v>
      </c>
      <c r="L5218" s="12" t="str">
        <f>RIGHT(K5218, 4)</f>
        <v>2020</v>
      </c>
      <c r="M5218" s="13">
        <v>44123</v>
      </c>
      <c r="N5218" s="14" t="str">
        <f>TEXT(M5218,"mmmm")</f>
        <v>October</v>
      </c>
      <c r="O5218" s="15">
        <f>MONTH(M5218)</f>
        <v>10</v>
      </c>
      <c r="P5218" s="22" t="s">
        <v>2023</v>
      </c>
      <c r="Q5218" s="13">
        <v>44130</v>
      </c>
      <c r="R5218" s="22" t="s">
        <v>11565</v>
      </c>
      <c r="S5218" s="17" t="str">
        <f>IFERROR(LEFT(R5218,FIND(" ",R5218)-1),R5218)</f>
        <v>6</v>
      </c>
      <c r="T5218" s="22">
        <v>6</v>
      </c>
      <c r="U5218" s="18" t="str">
        <f>IF(AND(T5218&gt;3,T5218&lt;&gt;"-"),"&gt;3",T5218)</f>
        <v>&gt;3</v>
      </c>
      <c r="V5218" s="22" t="s">
        <v>8904</v>
      </c>
      <c r="W5218" s="20" t="str">
        <f>IF(V5218="-","",V5218)</f>
        <v>&gt;3</v>
      </c>
      <c r="X5218" s="29" t="s">
        <v>30</v>
      </c>
    </row>
    <row r="5219" spans="1:24" ht="15.75" customHeight="1" x14ac:dyDescent="0.3">
      <c r="A5219" s="10">
        <v>5218</v>
      </c>
      <c r="B5219" s="22" t="s">
        <v>11566</v>
      </c>
      <c r="C5219" s="22" t="s">
        <v>25</v>
      </c>
      <c r="D5219" s="22" t="s">
        <v>1907</v>
      </c>
      <c r="E5219" s="11" t="str">
        <f>IFERROR(LEFT(D5219, FIND("-",D5219,1)-2),D5219)</f>
        <v>KESELAMATAN</v>
      </c>
      <c r="F5219" s="22" t="s">
        <v>2584</v>
      </c>
      <c r="G5219" s="62" t="s">
        <v>28</v>
      </c>
      <c r="H5219" s="22" t="s">
        <v>684</v>
      </c>
      <c r="I5219" s="22" t="s">
        <v>675</v>
      </c>
      <c r="J5219" s="22" t="s">
        <v>564</v>
      </c>
      <c r="K5219" s="22" t="s">
        <v>676</v>
      </c>
      <c r="L5219" s="12" t="str">
        <f>RIGHT(K5219, 4)</f>
        <v>2021</v>
      </c>
      <c r="M5219" s="13">
        <v>44277</v>
      </c>
      <c r="N5219" s="14" t="str">
        <f>TEXT(M5219,"mmmm")</f>
        <v>March</v>
      </c>
      <c r="O5219" s="15">
        <f>MONTH(M5219)</f>
        <v>3</v>
      </c>
      <c r="P5219" s="22" t="s">
        <v>2862</v>
      </c>
      <c r="Q5219" s="13">
        <v>44284</v>
      </c>
      <c r="R5219" s="22" t="s">
        <v>11567</v>
      </c>
      <c r="S5219" s="17" t="str">
        <f>IFERROR(LEFT(R5219,FIND(" ",R5219)-1),R5219)</f>
        <v>6</v>
      </c>
      <c r="T5219" s="22">
        <v>6</v>
      </c>
      <c r="U5219" s="18" t="str">
        <f>IF(AND(T5219&gt;3,T5219&lt;&gt;"-"),"&gt;3",T5219)</f>
        <v>&gt;3</v>
      </c>
      <c r="V5219" s="22" t="s">
        <v>8904</v>
      </c>
      <c r="W5219" s="20" t="str">
        <f>IF(V5219="-","",V5219)</f>
        <v>&gt;3</v>
      </c>
      <c r="X5219" s="29" t="s">
        <v>687</v>
      </c>
    </row>
    <row r="5220" spans="1:24" ht="15.75" customHeight="1" x14ac:dyDescent="0.3">
      <c r="A5220" s="10">
        <v>5219</v>
      </c>
      <c r="B5220" s="22" t="s">
        <v>11568</v>
      </c>
      <c r="C5220" s="22" t="s">
        <v>25</v>
      </c>
      <c r="D5220" s="22" t="s">
        <v>242</v>
      </c>
      <c r="E5220" s="11" t="str">
        <f>IFERROR(LEFT(D5220, FIND("-",D5220,1)-2),D5220)</f>
        <v>OPERASI</v>
      </c>
      <c r="F5220" s="22" t="s">
        <v>27</v>
      </c>
      <c r="G5220" s="62" t="s">
        <v>28</v>
      </c>
      <c r="H5220" s="22" t="s">
        <v>670</v>
      </c>
      <c r="I5220" s="22" t="s">
        <v>675</v>
      </c>
      <c r="J5220" s="22" t="s">
        <v>162</v>
      </c>
      <c r="K5220" s="22" t="s">
        <v>1178</v>
      </c>
      <c r="L5220" s="12" t="str">
        <f>RIGHT(K5220, 4)</f>
        <v>2022</v>
      </c>
      <c r="M5220" s="13">
        <v>44739</v>
      </c>
      <c r="N5220" s="14" t="str">
        <f>TEXT(M5220,"mmmm")</f>
        <v>June</v>
      </c>
      <c r="O5220" s="15">
        <f>MONTH(M5220)</f>
        <v>6</v>
      </c>
      <c r="P5220" s="22" t="s">
        <v>392</v>
      </c>
      <c r="Q5220" s="13">
        <v>44746</v>
      </c>
      <c r="R5220" s="22" t="s">
        <v>11569</v>
      </c>
      <c r="S5220" s="17" t="str">
        <f>IFERROR(LEFT(R5220,FIND(" ",R5220)-1),R5220)</f>
        <v>6</v>
      </c>
      <c r="T5220" s="22">
        <v>6</v>
      </c>
      <c r="U5220" s="18" t="str">
        <f>IF(AND(T5220&gt;3,T5220&lt;&gt;"-"),"&gt;3",T5220)</f>
        <v>&gt;3</v>
      </c>
      <c r="V5220" s="22" t="s">
        <v>8904</v>
      </c>
      <c r="W5220" s="20" t="str">
        <f>IF(V5220="-","",V5220)</f>
        <v>&gt;3</v>
      </c>
      <c r="X5220" s="29" t="s">
        <v>30</v>
      </c>
    </row>
    <row r="5221" spans="1:24" ht="15.75" customHeight="1" x14ac:dyDescent="0.3">
      <c r="A5221" s="10">
        <v>5220</v>
      </c>
      <c r="B5221" s="22" t="s">
        <v>11570</v>
      </c>
      <c r="C5221" s="22" t="s">
        <v>39</v>
      </c>
      <c r="D5221" s="22" t="s">
        <v>51</v>
      </c>
      <c r="E5221" s="11" t="str">
        <f>IFERROR(LEFT(D5221, FIND("-",D5221,1)-2),D5221)</f>
        <v>OPERASI</v>
      </c>
      <c r="F5221" s="22" t="s">
        <v>27</v>
      </c>
      <c r="G5221" s="62" t="s">
        <v>28</v>
      </c>
      <c r="H5221" s="22" t="s">
        <v>670</v>
      </c>
      <c r="I5221" s="22" t="s">
        <v>675</v>
      </c>
      <c r="J5221" s="22" t="s">
        <v>813</v>
      </c>
      <c r="K5221" s="22" t="s">
        <v>9802</v>
      </c>
      <c r="L5221" s="12" t="str">
        <f>RIGHT(K5221, 4)</f>
        <v>2023</v>
      </c>
      <c r="M5221" s="13">
        <v>45041</v>
      </c>
      <c r="N5221" s="14" t="str">
        <f>TEXT(M5221,"mmmm")</f>
        <v>April</v>
      </c>
      <c r="O5221" s="15">
        <f>MONTH(M5221)</f>
        <v>4</v>
      </c>
      <c r="P5221" s="22" t="s">
        <v>900</v>
      </c>
      <c r="Q5221" s="13">
        <v>45048</v>
      </c>
      <c r="R5221" s="22" t="s">
        <v>11571</v>
      </c>
      <c r="S5221" s="17" t="str">
        <f>IFERROR(LEFT(R5221,FIND(" ",R5221)-1),R5221)</f>
        <v>6</v>
      </c>
      <c r="T5221" s="22">
        <v>6</v>
      </c>
      <c r="U5221" s="18" t="str">
        <f>IF(AND(T5221&gt;3,T5221&lt;&gt;"-"),"&gt;3",T5221)</f>
        <v>&gt;3</v>
      </c>
      <c r="V5221" s="22" t="s">
        <v>8904</v>
      </c>
      <c r="W5221" s="20" t="str">
        <f>IF(V5221="-","",V5221)</f>
        <v>&gt;3</v>
      </c>
      <c r="X5221" s="29" t="s">
        <v>30</v>
      </c>
    </row>
    <row r="5222" spans="1:24" ht="15.75" customHeight="1" x14ac:dyDescent="0.3">
      <c r="A5222" s="10">
        <v>5221</v>
      </c>
      <c r="B5222" s="22" t="s">
        <v>11572</v>
      </c>
      <c r="C5222" s="22" t="s">
        <v>39</v>
      </c>
      <c r="D5222" s="22" t="s">
        <v>33</v>
      </c>
      <c r="E5222" s="11" t="str">
        <f>IFERROR(LEFT(D5222, FIND("-",D5222,1)-2),D5222)</f>
        <v>OPERASI</v>
      </c>
      <c r="F5222" s="22" t="s">
        <v>34</v>
      </c>
      <c r="G5222" s="62" t="s">
        <v>28</v>
      </c>
      <c r="H5222" s="22" t="s">
        <v>670</v>
      </c>
      <c r="I5222" s="22" t="s">
        <v>675</v>
      </c>
      <c r="J5222" s="22" t="s">
        <v>58</v>
      </c>
      <c r="K5222" s="22" t="s">
        <v>3581</v>
      </c>
      <c r="L5222" s="12" t="str">
        <f>RIGHT(K5222, 4)</f>
        <v>2022</v>
      </c>
      <c r="M5222" s="13">
        <v>44882</v>
      </c>
      <c r="N5222" s="14" t="str">
        <f>TEXT(M5222,"mmmm")</f>
        <v>November</v>
      </c>
      <c r="O5222" s="15">
        <f>MONTH(M5222)</f>
        <v>11</v>
      </c>
      <c r="P5222" s="22" t="s">
        <v>6367</v>
      </c>
      <c r="Q5222" s="13">
        <v>44889</v>
      </c>
      <c r="R5222" s="22" t="s">
        <v>11573</v>
      </c>
      <c r="S5222" s="17" t="str">
        <f>IFERROR(LEFT(R5222,FIND(" ",R5222)-1),R5222)</f>
        <v>6</v>
      </c>
      <c r="T5222" s="22">
        <v>6</v>
      </c>
      <c r="U5222" s="18" t="str">
        <f>IF(AND(T5222&gt;3,T5222&lt;&gt;"-"),"&gt;3",T5222)</f>
        <v>&gt;3</v>
      </c>
      <c r="V5222" s="22" t="s">
        <v>8904</v>
      </c>
      <c r="W5222" s="20" t="str">
        <f>IF(V5222="-","",V5222)</f>
        <v>&gt;3</v>
      </c>
      <c r="X5222" s="29" t="s">
        <v>30</v>
      </c>
    </row>
    <row r="5223" spans="1:24" ht="15.75" customHeight="1" x14ac:dyDescent="0.3">
      <c r="A5223" s="10">
        <v>5222</v>
      </c>
      <c r="B5223" s="22" t="s">
        <v>11574</v>
      </c>
      <c r="C5223" s="22" t="s">
        <v>25</v>
      </c>
      <c r="D5223" s="22" t="s">
        <v>65</v>
      </c>
      <c r="E5223" s="11" t="str">
        <f>IFERROR(LEFT(D5223, FIND("-",D5223,1)-2),D5223)</f>
        <v>RANGKAIAN</v>
      </c>
      <c r="F5223" s="22" t="s">
        <v>27</v>
      </c>
      <c r="G5223" s="62" t="s">
        <v>28</v>
      </c>
      <c r="H5223" s="22" t="s">
        <v>670</v>
      </c>
      <c r="I5223" s="22" t="s">
        <v>675</v>
      </c>
      <c r="J5223" s="22" t="s">
        <v>233</v>
      </c>
      <c r="K5223" s="22" t="s">
        <v>4843</v>
      </c>
      <c r="L5223" s="12" t="str">
        <f>RIGHT(K5223, 4)</f>
        <v>2023</v>
      </c>
      <c r="M5223" s="13">
        <v>45133</v>
      </c>
      <c r="N5223" s="14" t="str">
        <f>TEXT(M5223,"mmmm")</f>
        <v>July</v>
      </c>
      <c r="O5223" s="15">
        <f>MONTH(M5223)</f>
        <v>7</v>
      </c>
      <c r="P5223" s="22" t="s">
        <v>591</v>
      </c>
      <c r="Q5223" s="13">
        <v>45140</v>
      </c>
      <c r="R5223" s="22" t="s">
        <v>11575</v>
      </c>
      <c r="S5223" s="17" t="str">
        <f>IFERROR(LEFT(R5223,FIND(" ",R5223)-1),R5223)</f>
        <v>6</v>
      </c>
      <c r="T5223" s="22">
        <v>6</v>
      </c>
      <c r="U5223" s="18" t="str">
        <f>IF(AND(T5223&gt;3,T5223&lt;&gt;"-"),"&gt;3",T5223)</f>
        <v>&gt;3</v>
      </c>
      <c r="V5223" s="22" t="s">
        <v>8904</v>
      </c>
      <c r="W5223" s="20" t="str">
        <f>IF(V5223="-","",V5223)</f>
        <v>&gt;3</v>
      </c>
      <c r="X5223" s="29" t="s">
        <v>30</v>
      </c>
    </row>
    <row r="5224" spans="1:24" ht="15.75" customHeight="1" x14ac:dyDescent="0.3">
      <c r="A5224" s="10">
        <v>5223</v>
      </c>
      <c r="B5224" s="22" t="s">
        <v>11576</v>
      </c>
      <c r="C5224" s="22" t="s">
        <v>25</v>
      </c>
      <c r="D5224" s="22" t="s">
        <v>55</v>
      </c>
      <c r="E5224" s="11" t="str">
        <f>IFERROR(LEFT(D5224, FIND("-",D5224,1)-2),D5224)</f>
        <v>OPERASI</v>
      </c>
      <c r="F5224" s="22" t="s">
        <v>56</v>
      </c>
      <c r="G5224" s="62" t="s">
        <v>28</v>
      </c>
      <c r="H5224" s="22" t="s">
        <v>670</v>
      </c>
      <c r="I5224" s="22" t="s">
        <v>675</v>
      </c>
      <c r="J5224" s="22" t="s">
        <v>564</v>
      </c>
      <c r="K5224" s="22" t="s">
        <v>170</v>
      </c>
      <c r="L5224" s="12" t="str">
        <f>RIGHT(K5224, 4)</f>
        <v>2021</v>
      </c>
      <c r="M5224" s="13">
        <v>44270</v>
      </c>
      <c r="N5224" s="14" t="str">
        <f>TEXT(M5224,"mmmm")</f>
        <v>March</v>
      </c>
      <c r="O5224" s="15">
        <f>MONTH(M5224)</f>
        <v>3</v>
      </c>
      <c r="P5224" s="22" t="s">
        <v>676</v>
      </c>
      <c r="Q5224" s="13">
        <v>44277</v>
      </c>
      <c r="R5224" s="22" t="s">
        <v>11577</v>
      </c>
      <c r="S5224" s="17" t="str">
        <f>IFERROR(LEFT(R5224,FIND(" ",R5224)-1),R5224)</f>
        <v>6</v>
      </c>
      <c r="T5224" s="22">
        <v>6</v>
      </c>
      <c r="U5224" s="18" t="str">
        <f>IF(AND(T5224&gt;3,T5224&lt;&gt;"-"),"&gt;3",T5224)</f>
        <v>&gt;3</v>
      </c>
      <c r="V5224" s="22" t="s">
        <v>8904</v>
      </c>
      <c r="W5224" s="20" t="str">
        <f>IF(V5224="-","",V5224)</f>
        <v>&gt;3</v>
      </c>
      <c r="X5224" s="29" t="s">
        <v>30</v>
      </c>
    </row>
    <row r="5225" spans="1:24" ht="15.75" customHeight="1" x14ac:dyDescent="0.3">
      <c r="A5225" s="10">
        <v>5224</v>
      </c>
      <c r="B5225" s="22" t="s">
        <v>11578</v>
      </c>
      <c r="C5225" s="22" t="s">
        <v>25</v>
      </c>
      <c r="D5225" s="22" t="s">
        <v>200</v>
      </c>
      <c r="E5225" s="11" t="str">
        <f>IFERROR(LEFT(D5225, FIND("-",D5225,1)-2),D5225)</f>
        <v>SISTEM</v>
      </c>
      <c r="F5225" s="22" t="s">
        <v>201</v>
      </c>
      <c r="G5225" s="62" t="s">
        <v>28</v>
      </c>
      <c r="H5225" s="22" t="s">
        <v>670</v>
      </c>
      <c r="I5225" s="22" t="s">
        <v>671</v>
      </c>
      <c r="J5225" s="22" t="s">
        <v>2228</v>
      </c>
      <c r="K5225" s="22" t="s">
        <v>298</v>
      </c>
      <c r="L5225" s="12" t="str">
        <f>RIGHT(K5225, 4)</f>
        <v>2022</v>
      </c>
      <c r="M5225" s="13">
        <v>44592</v>
      </c>
      <c r="N5225" s="14" t="str">
        <f>TEXT(M5225,"mmmm")</f>
        <v>January</v>
      </c>
      <c r="O5225" s="15">
        <f>MONTH(M5225)</f>
        <v>1</v>
      </c>
      <c r="P5225" s="22" t="s">
        <v>2103</v>
      </c>
      <c r="Q5225" s="13">
        <v>44599</v>
      </c>
      <c r="R5225" s="22" t="s">
        <v>11579</v>
      </c>
      <c r="S5225" s="17" t="str">
        <f>IFERROR(LEFT(R5225,FIND(" ",R5225)-1),R5225)</f>
        <v>6</v>
      </c>
      <c r="T5225" s="22">
        <v>6</v>
      </c>
      <c r="U5225" s="18" t="str">
        <f>IF(AND(T5225&gt;3,T5225&lt;&gt;"-"),"&gt;3",T5225)</f>
        <v>&gt;3</v>
      </c>
      <c r="V5225" s="22" t="s">
        <v>8904</v>
      </c>
      <c r="W5225" s="20" t="str">
        <f>IF(V5225="-","",V5225)</f>
        <v>&gt;3</v>
      </c>
      <c r="X5225" s="29" t="s">
        <v>30</v>
      </c>
    </row>
    <row r="5226" spans="1:24" ht="15.75" customHeight="1" x14ac:dyDescent="0.3">
      <c r="A5226" s="10">
        <v>5225</v>
      </c>
      <c r="B5226" s="22" t="s">
        <v>11580</v>
      </c>
      <c r="C5226" s="22" t="s">
        <v>25</v>
      </c>
      <c r="D5226" s="22" t="s">
        <v>242</v>
      </c>
      <c r="E5226" s="11" t="str">
        <f>IFERROR(LEFT(D5226, FIND("-",D5226,1)-2),D5226)</f>
        <v>OPERASI</v>
      </c>
      <c r="F5226" s="22" t="s">
        <v>288</v>
      </c>
      <c r="G5226" s="62" t="s">
        <v>28</v>
      </c>
      <c r="H5226" s="22" t="s">
        <v>670</v>
      </c>
      <c r="I5226" s="22" t="s">
        <v>675</v>
      </c>
      <c r="J5226" s="22" t="s">
        <v>104</v>
      </c>
      <c r="K5226" s="22" t="s">
        <v>240</v>
      </c>
      <c r="L5226" s="12" t="str">
        <f>RIGHT(K5226, 4)</f>
        <v>2021</v>
      </c>
      <c r="M5226" s="13">
        <v>44468</v>
      </c>
      <c r="N5226" s="14" t="str">
        <f>TEXT(M5226,"mmmm")</f>
        <v>September</v>
      </c>
      <c r="O5226" s="15">
        <f>MONTH(M5226)</f>
        <v>9</v>
      </c>
      <c r="P5226" s="22" t="s">
        <v>2495</v>
      </c>
      <c r="Q5226" s="13">
        <v>44475</v>
      </c>
      <c r="R5226" s="22" t="s">
        <v>11581</v>
      </c>
      <c r="S5226" s="17" t="str">
        <f>IFERROR(LEFT(R5226,FIND(" ",R5226)-1),R5226)</f>
        <v>6</v>
      </c>
      <c r="T5226" s="22">
        <v>6</v>
      </c>
      <c r="U5226" s="18" t="str">
        <f>IF(AND(T5226&gt;3,T5226&lt;&gt;"-"),"&gt;3",T5226)</f>
        <v>&gt;3</v>
      </c>
      <c r="V5226" s="22" t="s">
        <v>8904</v>
      </c>
      <c r="W5226" s="20" t="str">
        <f>IF(V5226="-","",V5226)</f>
        <v>&gt;3</v>
      </c>
      <c r="X5226" s="29" t="s">
        <v>30</v>
      </c>
    </row>
    <row r="5227" spans="1:24" ht="15.75" customHeight="1" x14ac:dyDescent="0.3">
      <c r="A5227" s="10">
        <v>5226</v>
      </c>
      <c r="B5227" s="22" t="s">
        <v>11582</v>
      </c>
      <c r="C5227" s="22" t="s">
        <v>25</v>
      </c>
      <c r="D5227" s="22" t="s">
        <v>68</v>
      </c>
      <c r="E5227" s="11" t="str">
        <f>IFERROR(LEFT(D5227, FIND("-",D5227,1)-2),D5227)</f>
        <v>OPERASI</v>
      </c>
      <c r="F5227" s="22" t="s">
        <v>27</v>
      </c>
      <c r="G5227" s="62" t="s">
        <v>28</v>
      </c>
      <c r="H5227" s="22" t="s">
        <v>670</v>
      </c>
      <c r="I5227" s="22" t="s">
        <v>675</v>
      </c>
      <c r="J5227" s="22" t="s">
        <v>58</v>
      </c>
      <c r="K5227" s="22" t="s">
        <v>170</v>
      </c>
      <c r="L5227" s="12" t="str">
        <f>RIGHT(K5227, 4)</f>
        <v>2021</v>
      </c>
      <c r="M5227" s="13">
        <v>44270</v>
      </c>
      <c r="N5227" s="14" t="str">
        <f>TEXT(M5227,"mmmm")</f>
        <v>March</v>
      </c>
      <c r="O5227" s="15">
        <f>MONTH(M5227)</f>
        <v>3</v>
      </c>
      <c r="P5227" s="22" t="s">
        <v>676</v>
      </c>
      <c r="Q5227" s="13">
        <v>44277</v>
      </c>
      <c r="R5227" s="22" t="s">
        <v>11583</v>
      </c>
      <c r="S5227" s="17" t="str">
        <f>IFERROR(LEFT(R5227,FIND(" ",R5227)-1),R5227)</f>
        <v>6</v>
      </c>
      <c r="T5227" s="22">
        <v>6</v>
      </c>
      <c r="U5227" s="18" t="str">
        <f>IF(AND(T5227&gt;3,T5227&lt;&gt;"-"),"&gt;3",T5227)</f>
        <v>&gt;3</v>
      </c>
      <c r="V5227" s="22" t="s">
        <v>8904</v>
      </c>
      <c r="W5227" s="20" t="str">
        <f>IF(V5227="-","",V5227)</f>
        <v>&gt;3</v>
      </c>
      <c r="X5227" s="29" t="s">
        <v>30</v>
      </c>
    </row>
    <row r="5228" spans="1:24" ht="15.75" customHeight="1" x14ac:dyDescent="0.3">
      <c r="A5228" s="10">
        <v>5227</v>
      </c>
      <c r="B5228" s="22" t="s">
        <v>11584</v>
      </c>
      <c r="C5228" s="22" t="s">
        <v>39</v>
      </c>
      <c r="D5228" s="22" t="s">
        <v>829</v>
      </c>
      <c r="E5228" s="11" t="str">
        <f>IFERROR(LEFT(D5228, FIND("-",D5228,1)-2),D5228)</f>
        <v>PENGURUSAN ACARA/AKTIVITI</v>
      </c>
      <c r="F5228" s="22" t="s">
        <v>830</v>
      </c>
      <c r="G5228" s="62" t="s">
        <v>28</v>
      </c>
      <c r="H5228" s="22" t="s">
        <v>670</v>
      </c>
      <c r="I5228" s="22" t="s">
        <v>675</v>
      </c>
      <c r="J5228" s="22" t="s">
        <v>564</v>
      </c>
      <c r="K5228" s="22" t="s">
        <v>644</v>
      </c>
      <c r="L5228" s="12" t="str">
        <f>RIGHT(K5228, 4)</f>
        <v>2023</v>
      </c>
      <c r="M5228" s="13">
        <v>45229</v>
      </c>
      <c r="N5228" s="14" t="str">
        <f>TEXT(M5228,"mmmm")</f>
        <v>October</v>
      </c>
      <c r="O5228" s="15">
        <f>MONTH(M5228)</f>
        <v>10</v>
      </c>
      <c r="P5228" s="22" t="s">
        <v>648</v>
      </c>
      <c r="Q5228" s="13">
        <v>45236</v>
      </c>
      <c r="R5228" s="22" t="s">
        <v>11585</v>
      </c>
      <c r="S5228" s="17" t="str">
        <f>IFERROR(LEFT(R5228,FIND(" ",R5228)-1),R5228)</f>
        <v>6</v>
      </c>
      <c r="T5228" s="22">
        <v>6</v>
      </c>
      <c r="U5228" s="18" t="str">
        <f>IF(AND(T5228&gt;3,T5228&lt;&gt;"-"),"&gt;3",T5228)</f>
        <v>&gt;3</v>
      </c>
      <c r="V5228" s="22" t="s">
        <v>8904</v>
      </c>
      <c r="W5228" s="20" t="str">
        <f>IF(V5228="-","",V5228)</f>
        <v>&gt;3</v>
      </c>
      <c r="X5228" s="29" t="s">
        <v>30</v>
      </c>
    </row>
    <row r="5229" spans="1:24" ht="15.75" customHeight="1" x14ac:dyDescent="0.3">
      <c r="A5229" s="10">
        <v>5228</v>
      </c>
      <c r="B5229" s="22" t="s">
        <v>11586</v>
      </c>
      <c r="C5229" s="22" t="s">
        <v>25</v>
      </c>
      <c r="D5229" s="22" t="s">
        <v>55</v>
      </c>
      <c r="E5229" s="11" t="str">
        <f>IFERROR(LEFT(D5229, FIND("-",D5229,1)-2),D5229)</f>
        <v>OPERASI</v>
      </c>
      <c r="F5229" s="22" t="s">
        <v>56</v>
      </c>
      <c r="G5229" s="62" t="s">
        <v>28</v>
      </c>
      <c r="H5229" s="22" t="s">
        <v>670</v>
      </c>
      <c r="I5229" s="22" t="s">
        <v>675</v>
      </c>
      <c r="J5229" s="22" t="s">
        <v>104</v>
      </c>
      <c r="K5229" s="22" t="s">
        <v>2983</v>
      </c>
      <c r="L5229" s="12" t="str">
        <f>RIGHT(K5229, 4)</f>
        <v>2022</v>
      </c>
      <c r="M5229" s="13">
        <v>44839</v>
      </c>
      <c r="N5229" s="14" t="str">
        <f>TEXT(M5229,"mmmm")</f>
        <v>October</v>
      </c>
      <c r="O5229" s="15">
        <f>MONTH(M5229)</f>
        <v>10</v>
      </c>
      <c r="P5229" s="22" t="s">
        <v>447</v>
      </c>
      <c r="Q5229" s="13">
        <v>44846</v>
      </c>
      <c r="R5229" s="22" t="s">
        <v>11587</v>
      </c>
      <c r="S5229" s="17" t="str">
        <f>IFERROR(LEFT(R5229,FIND(" ",R5229)-1),R5229)</f>
        <v>6</v>
      </c>
      <c r="T5229" s="22">
        <v>6</v>
      </c>
      <c r="U5229" s="18" t="str">
        <f>IF(AND(T5229&gt;3,T5229&lt;&gt;"-"),"&gt;3",T5229)</f>
        <v>&gt;3</v>
      </c>
      <c r="V5229" s="22" t="s">
        <v>8904</v>
      </c>
      <c r="W5229" s="20" t="str">
        <f>IF(V5229="-","",V5229)</f>
        <v>&gt;3</v>
      </c>
      <c r="X5229" s="29" t="s">
        <v>30</v>
      </c>
    </row>
    <row r="5230" spans="1:24" ht="15.75" customHeight="1" x14ac:dyDescent="0.3">
      <c r="A5230" s="10">
        <v>5229</v>
      </c>
      <c r="B5230" s="22" t="s">
        <v>11588</v>
      </c>
      <c r="C5230" s="22" t="s">
        <v>39</v>
      </c>
      <c r="D5230" s="22" t="s">
        <v>40</v>
      </c>
      <c r="E5230" s="11" t="str">
        <f>IFERROR(LEFT(D5230, FIND("-",D5230,1)-2),D5230)</f>
        <v>SISTEM</v>
      </c>
      <c r="F5230" s="22" t="s">
        <v>165</v>
      </c>
      <c r="G5230" s="62" t="s">
        <v>28</v>
      </c>
      <c r="H5230" s="22" t="s">
        <v>670</v>
      </c>
      <c r="I5230" s="22" t="s">
        <v>675</v>
      </c>
      <c r="J5230" s="22" t="s">
        <v>58</v>
      </c>
      <c r="K5230" s="22" t="s">
        <v>3581</v>
      </c>
      <c r="L5230" s="12" t="str">
        <f>RIGHT(K5230, 4)</f>
        <v>2022</v>
      </c>
      <c r="M5230" s="13">
        <v>44882</v>
      </c>
      <c r="N5230" s="14" t="str">
        <f>TEXT(M5230,"mmmm")</f>
        <v>November</v>
      </c>
      <c r="O5230" s="15">
        <f>MONTH(M5230)</f>
        <v>11</v>
      </c>
      <c r="P5230" s="22" t="s">
        <v>6367</v>
      </c>
      <c r="Q5230" s="13">
        <v>44889</v>
      </c>
      <c r="R5230" s="22" t="s">
        <v>11589</v>
      </c>
      <c r="S5230" s="17" t="str">
        <f>IFERROR(LEFT(R5230,FIND(" ",R5230)-1),R5230)</f>
        <v>6</v>
      </c>
      <c r="T5230" s="22">
        <v>6</v>
      </c>
      <c r="U5230" s="18" t="str">
        <f>IF(AND(T5230&gt;3,T5230&lt;&gt;"-"),"&gt;3",T5230)</f>
        <v>&gt;3</v>
      </c>
      <c r="V5230" s="22" t="s">
        <v>8904</v>
      </c>
      <c r="W5230" s="20" t="str">
        <f>IF(V5230="-","",V5230)</f>
        <v>&gt;3</v>
      </c>
      <c r="X5230" s="29" t="s">
        <v>30</v>
      </c>
    </row>
    <row r="5231" spans="1:24" ht="15.75" customHeight="1" x14ac:dyDescent="0.3">
      <c r="A5231" s="10">
        <v>5230</v>
      </c>
      <c r="B5231" s="22" t="s">
        <v>11590</v>
      </c>
      <c r="C5231" s="22" t="s">
        <v>39</v>
      </c>
      <c r="D5231" s="22" t="s">
        <v>33</v>
      </c>
      <c r="E5231" s="11" t="str">
        <f>IFERROR(LEFT(D5231, FIND("-",D5231,1)-2),D5231)</f>
        <v>OPERASI</v>
      </c>
      <c r="F5231" s="22" t="s">
        <v>84</v>
      </c>
      <c r="G5231" s="62" t="s">
        <v>28</v>
      </c>
      <c r="H5231" s="22" t="s">
        <v>670</v>
      </c>
      <c r="I5231" s="22" t="s">
        <v>675</v>
      </c>
      <c r="J5231" s="22" t="s">
        <v>1044</v>
      </c>
      <c r="K5231" s="22" t="s">
        <v>616</v>
      </c>
      <c r="L5231" s="12" t="str">
        <f>RIGHT(K5231, 4)</f>
        <v>2023</v>
      </c>
      <c r="M5231" s="13">
        <v>45194</v>
      </c>
      <c r="N5231" s="14" t="str">
        <f>TEXT(M5231,"mmmm")</f>
        <v>September</v>
      </c>
      <c r="O5231" s="15">
        <f>MONTH(M5231)</f>
        <v>9</v>
      </c>
      <c r="P5231" s="22" t="s">
        <v>1003</v>
      </c>
      <c r="Q5231" s="13">
        <v>45201</v>
      </c>
      <c r="R5231" s="22" t="s">
        <v>11591</v>
      </c>
      <c r="S5231" s="17" t="str">
        <f>IFERROR(LEFT(R5231,FIND(" ",R5231)-1),R5231)</f>
        <v>6</v>
      </c>
      <c r="T5231" s="22">
        <v>6</v>
      </c>
      <c r="U5231" s="18" t="str">
        <f>IF(AND(T5231&gt;3,T5231&lt;&gt;"-"),"&gt;3",T5231)</f>
        <v>&gt;3</v>
      </c>
      <c r="V5231" s="22" t="s">
        <v>8904</v>
      </c>
      <c r="W5231" s="20" t="str">
        <f>IF(V5231="-","",V5231)</f>
        <v>&gt;3</v>
      </c>
      <c r="X5231" s="29" t="s">
        <v>30</v>
      </c>
    </row>
    <row r="5232" spans="1:24" ht="15.75" customHeight="1" x14ac:dyDescent="0.3">
      <c r="A5232" s="10">
        <v>5231</v>
      </c>
      <c r="B5232" s="22" t="s">
        <v>11592</v>
      </c>
      <c r="C5232" s="22" t="s">
        <v>25</v>
      </c>
      <c r="D5232" s="22" t="s">
        <v>182</v>
      </c>
      <c r="E5232" s="11" t="str">
        <f>IFERROR(LEFT(D5232, FIND("-",D5232,1)-2),D5232)</f>
        <v>SISTEM</v>
      </c>
      <c r="F5232" s="22" t="s">
        <v>183</v>
      </c>
      <c r="G5232" s="62" t="s">
        <v>28</v>
      </c>
      <c r="H5232" s="22" t="s">
        <v>670</v>
      </c>
      <c r="I5232" s="22" t="s">
        <v>675</v>
      </c>
      <c r="J5232" s="22" t="s">
        <v>58</v>
      </c>
      <c r="K5232" s="22" t="s">
        <v>2750</v>
      </c>
      <c r="L5232" s="12" t="str">
        <f>RIGHT(K5232, 4)</f>
        <v>2021</v>
      </c>
      <c r="M5232" s="13">
        <v>44238</v>
      </c>
      <c r="N5232" s="14" t="str">
        <f>TEXT(M5232,"mmmm")</f>
        <v>February</v>
      </c>
      <c r="O5232" s="15">
        <f>MONTH(M5232)</f>
        <v>2</v>
      </c>
      <c r="P5232" s="22" t="s">
        <v>3398</v>
      </c>
      <c r="Q5232" s="13">
        <v>44245</v>
      </c>
      <c r="R5232" s="22" t="s">
        <v>11593</v>
      </c>
      <c r="S5232" s="17" t="str">
        <f>IFERROR(LEFT(R5232,FIND(" ",R5232)-1),R5232)</f>
        <v>6</v>
      </c>
      <c r="T5232" s="22">
        <v>6</v>
      </c>
      <c r="U5232" s="18" t="str">
        <f>IF(AND(T5232&gt;3,T5232&lt;&gt;"-"),"&gt;3",T5232)</f>
        <v>&gt;3</v>
      </c>
      <c r="V5232" s="22" t="s">
        <v>8904</v>
      </c>
      <c r="W5232" s="20" t="str">
        <f>IF(V5232="-","",V5232)</f>
        <v>&gt;3</v>
      </c>
      <c r="X5232" s="29" t="s">
        <v>30</v>
      </c>
    </row>
    <row r="5233" spans="1:24" ht="15.75" customHeight="1" x14ac:dyDescent="0.3">
      <c r="A5233" s="10">
        <v>5232</v>
      </c>
      <c r="B5233" s="22" t="s">
        <v>11594</v>
      </c>
      <c r="C5233" s="22" t="s">
        <v>25</v>
      </c>
      <c r="D5233" s="22" t="s">
        <v>65</v>
      </c>
      <c r="E5233" s="11" t="str">
        <f>IFERROR(LEFT(D5233, FIND("-",D5233,1)-2),D5233)</f>
        <v>RANGKAIAN</v>
      </c>
      <c r="F5233" s="22" t="s">
        <v>27</v>
      </c>
      <c r="G5233" s="62" t="s">
        <v>28</v>
      </c>
      <c r="H5233" s="22" t="s">
        <v>670</v>
      </c>
      <c r="I5233" s="22" t="s">
        <v>675</v>
      </c>
      <c r="J5233" s="22" t="s">
        <v>233</v>
      </c>
      <c r="K5233" s="22" t="s">
        <v>1438</v>
      </c>
      <c r="L5233" s="12" t="str">
        <f>RIGHT(K5233, 4)</f>
        <v>2021</v>
      </c>
      <c r="M5233" s="13">
        <v>44200</v>
      </c>
      <c r="N5233" s="14" t="str">
        <f>TEXT(M5233,"mmmm")</f>
        <v>January</v>
      </c>
      <c r="O5233" s="15">
        <f>MONTH(M5233)</f>
        <v>1</v>
      </c>
      <c r="P5233" s="22" t="s">
        <v>146</v>
      </c>
      <c r="Q5233" s="13">
        <v>44207</v>
      </c>
      <c r="R5233" s="22" t="s">
        <v>11595</v>
      </c>
      <c r="S5233" s="17" t="str">
        <f>IFERROR(LEFT(R5233,FIND(" ",R5233)-1),R5233)</f>
        <v>6</v>
      </c>
      <c r="T5233" s="22">
        <v>6</v>
      </c>
      <c r="U5233" s="18" t="str">
        <f>IF(AND(T5233&gt;3,T5233&lt;&gt;"-"),"&gt;3",T5233)</f>
        <v>&gt;3</v>
      </c>
      <c r="V5233" s="22" t="s">
        <v>8904</v>
      </c>
      <c r="W5233" s="20" t="str">
        <f>IF(V5233="-","",V5233)</f>
        <v>&gt;3</v>
      </c>
      <c r="X5233" s="29" t="s">
        <v>30</v>
      </c>
    </row>
    <row r="5234" spans="1:24" ht="15.75" customHeight="1" x14ac:dyDescent="0.3">
      <c r="A5234" s="10">
        <v>5233</v>
      </c>
      <c r="B5234" s="22" t="s">
        <v>11596</v>
      </c>
      <c r="C5234" s="22" t="s">
        <v>25</v>
      </c>
      <c r="D5234" s="22" t="s">
        <v>33</v>
      </c>
      <c r="E5234" s="11" t="str">
        <f>IFERROR(LEFT(D5234, FIND("-",D5234,1)-2),D5234)</f>
        <v>OPERASI</v>
      </c>
      <c r="F5234" s="22" t="s">
        <v>34</v>
      </c>
      <c r="G5234" s="62" t="s">
        <v>28</v>
      </c>
      <c r="H5234" s="22" t="s">
        <v>670</v>
      </c>
      <c r="I5234" s="22" t="s">
        <v>671</v>
      </c>
      <c r="J5234" s="22" t="s">
        <v>58</v>
      </c>
      <c r="K5234" s="22" t="s">
        <v>102</v>
      </c>
      <c r="L5234" s="12" t="str">
        <f>RIGHT(K5234, 4)</f>
        <v>2020</v>
      </c>
      <c r="M5234" s="13">
        <v>44117</v>
      </c>
      <c r="N5234" s="14" t="str">
        <f>TEXT(M5234,"mmmm")</f>
        <v>October</v>
      </c>
      <c r="O5234" s="15">
        <f>MONTH(M5234)</f>
        <v>10</v>
      </c>
      <c r="P5234" s="22" t="s">
        <v>1086</v>
      </c>
      <c r="Q5234" s="13">
        <v>44123</v>
      </c>
      <c r="R5234" s="22" t="s">
        <v>11597</v>
      </c>
      <c r="S5234" s="17" t="str">
        <f>IFERROR(LEFT(R5234,FIND(" ",R5234)-1),R5234)</f>
        <v>6</v>
      </c>
      <c r="T5234" s="22">
        <v>6</v>
      </c>
      <c r="U5234" s="18" t="str">
        <f>IF(AND(T5234&gt;3,T5234&lt;&gt;"-"),"&gt;3",T5234)</f>
        <v>&gt;3</v>
      </c>
      <c r="V5234" s="22" t="s">
        <v>8904</v>
      </c>
      <c r="W5234" s="20" t="str">
        <f>IF(V5234="-","",V5234)</f>
        <v>&gt;3</v>
      </c>
      <c r="X5234" s="29" t="s">
        <v>30</v>
      </c>
    </row>
    <row r="5235" spans="1:24" ht="15.75" customHeight="1" x14ac:dyDescent="0.3">
      <c r="A5235" s="10">
        <v>5234</v>
      </c>
      <c r="B5235" s="22" t="s">
        <v>11598</v>
      </c>
      <c r="C5235" s="22" t="s">
        <v>25</v>
      </c>
      <c r="D5235" s="22" t="s">
        <v>55</v>
      </c>
      <c r="E5235" s="11" t="str">
        <f>IFERROR(LEFT(D5235, FIND("-",D5235,1)-2),D5235)</f>
        <v>OPERASI</v>
      </c>
      <c r="F5235" s="22" t="s">
        <v>27</v>
      </c>
      <c r="G5235" s="62" t="s">
        <v>28</v>
      </c>
      <c r="H5235" s="22" t="s">
        <v>670</v>
      </c>
      <c r="I5235" s="22" t="s">
        <v>675</v>
      </c>
      <c r="J5235" s="22" t="s">
        <v>2871</v>
      </c>
      <c r="K5235" s="22" t="s">
        <v>1981</v>
      </c>
      <c r="L5235" s="12" t="str">
        <f>RIGHT(K5235, 4)</f>
        <v>2021</v>
      </c>
      <c r="M5235" s="13">
        <v>44250</v>
      </c>
      <c r="N5235" s="14" t="str">
        <f>TEXT(M5235,"mmmm")</f>
        <v>February</v>
      </c>
      <c r="O5235" s="15">
        <f>MONTH(M5235)</f>
        <v>2</v>
      </c>
      <c r="P5235" s="22" t="s">
        <v>1846</v>
      </c>
      <c r="Q5235" s="13">
        <v>44256</v>
      </c>
      <c r="R5235" s="22" t="s">
        <v>11599</v>
      </c>
      <c r="S5235" s="17" t="str">
        <f>IFERROR(LEFT(R5235,FIND(" ",R5235)-1),R5235)</f>
        <v>6</v>
      </c>
      <c r="T5235" s="22">
        <v>6</v>
      </c>
      <c r="U5235" s="18" t="str">
        <f>IF(AND(T5235&gt;3,T5235&lt;&gt;"-"),"&gt;3",T5235)</f>
        <v>&gt;3</v>
      </c>
      <c r="V5235" s="22" t="s">
        <v>8904</v>
      </c>
      <c r="W5235" s="20" t="str">
        <f>IF(V5235="-","",V5235)</f>
        <v>&gt;3</v>
      </c>
      <c r="X5235" s="29" t="s">
        <v>30</v>
      </c>
    </row>
    <row r="5236" spans="1:24" ht="15.75" customHeight="1" x14ac:dyDescent="0.3">
      <c r="A5236" s="10">
        <v>5235</v>
      </c>
      <c r="B5236" s="22" t="s">
        <v>11600</v>
      </c>
      <c r="C5236" s="22" t="s">
        <v>25</v>
      </c>
      <c r="D5236" s="22" t="s">
        <v>135</v>
      </c>
      <c r="E5236" s="11" t="str">
        <f>IFERROR(LEFT(D5236, FIND("-",D5236,1)-2),D5236)</f>
        <v>APLIKASI</v>
      </c>
      <c r="F5236" s="22" t="s">
        <v>136</v>
      </c>
      <c r="G5236" s="62" t="s">
        <v>28</v>
      </c>
      <c r="H5236" s="22" t="s">
        <v>670</v>
      </c>
      <c r="I5236" s="22" t="s">
        <v>675</v>
      </c>
      <c r="J5236" s="22" t="s">
        <v>730</v>
      </c>
      <c r="K5236" s="22" t="s">
        <v>9039</v>
      </c>
      <c r="L5236" s="12" t="str">
        <f>RIGHT(K5236, 4)</f>
        <v>2022</v>
      </c>
      <c r="M5236" s="13">
        <v>44712</v>
      </c>
      <c r="N5236" s="14" t="str">
        <f>TEXT(M5236,"mmmm")</f>
        <v>May</v>
      </c>
      <c r="O5236" s="15">
        <f>MONTH(M5236)</f>
        <v>5</v>
      </c>
      <c r="P5236" s="22" t="s">
        <v>2314</v>
      </c>
      <c r="Q5236" s="13">
        <v>44719</v>
      </c>
      <c r="R5236" s="22" t="s">
        <v>11601</v>
      </c>
      <c r="S5236" s="17" t="str">
        <f>IFERROR(LEFT(R5236,FIND(" ",R5236)-1),R5236)</f>
        <v>6</v>
      </c>
      <c r="T5236" s="22">
        <v>6</v>
      </c>
      <c r="U5236" s="18" t="str">
        <f>IF(AND(T5236&gt;3,T5236&lt;&gt;"-"),"&gt;3",T5236)</f>
        <v>&gt;3</v>
      </c>
      <c r="V5236" s="22" t="s">
        <v>8904</v>
      </c>
      <c r="W5236" s="20" t="str">
        <f>IF(V5236="-","",V5236)</f>
        <v>&gt;3</v>
      </c>
      <c r="X5236" s="29" t="s">
        <v>30</v>
      </c>
    </row>
    <row r="5237" spans="1:24" ht="15.75" customHeight="1" x14ac:dyDescent="0.3">
      <c r="A5237" s="10">
        <v>5236</v>
      </c>
      <c r="B5237" s="22" t="s">
        <v>11602</v>
      </c>
      <c r="C5237" s="22" t="s">
        <v>25</v>
      </c>
      <c r="D5237" s="22" t="s">
        <v>46</v>
      </c>
      <c r="E5237" s="11" t="str">
        <f>IFERROR(LEFT(D5237, FIND("-",D5237,1)-2),D5237)</f>
        <v>OPERASI</v>
      </c>
      <c r="F5237" s="22" t="s">
        <v>27</v>
      </c>
      <c r="G5237" s="62" t="s">
        <v>28</v>
      </c>
      <c r="H5237" s="22" t="s">
        <v>670</v>
      </c>
      <c r="I5237" s="22" t="s">
        <v>680</v>
      </c>
      <c r="J5237" s="22" t="s">
        <v>97</v>
      </c>
      <c r="K5237" s="22" t="s">
        <v>1155</v>
      </c>
      <c r="L5237" s="12" t="str">
        <f>RIGHT(K5237, 4)</f>
        <v>2021</v>
      </c>
      <c r="M5237" s="13">
        <v>44473</v>
      </c>
      <c r="N5237" s="14" t="str">
        <f>TEXT(M5237,"mmmm")</f>
        <v>October</v>
      </c>
      <c r="O5237" s="15">
        <f>MONTH(M5237)</f>
        <v>10</v>
      </c>
      <c r="P5237" s="22" t="s">
        <v>245</v>
      </c>
      <c r="Q5237" s="13">
        <v>44480</v>
      </c>
      <c r="R5237" s="22" t="s">
        <v>11603</v>
      </c>
      <c r="S5237" s="17" t="str">
        <f>IFERROR(LEFT(R5237,FIND(" ",R5237)-1),R5237)</f>
        <v>6</v>
      </c>
      <c r="T5237" s="22">
        <v>6</v>
      </c>
      <c r="U5237" s="18" t="str">
        <f>IF(AND(T5237&gt;3,T5237&lt;&gt;"-"),"&gt;3",T5237)</f>
        <v>&gt;3</v>
      </c>
      <c r="V5237" s="22" t="s">
        <v>8904</v>
      </c>
      <c r="W5237" s="20" t="str">
        <f>IF(V5237="-","",V5237)</f>
        <v>&gt;3</v>
      </c>
      <c r="X5237" s="29" t="s">
        <v>30</v>
      </c>
    </row>
    <row r="5238" spans="1:24" ht="15.75" customHeight="1" x14ac:dyDescent="0.3">
      <c r="A5238" s="10">
        <v>5237</v>
      </c>
      <c r="B5238" s="22" t="s">
        <v>11604</v>
      </c>
      <c r="C5238" s="22" t="s">
        <v>25</v>
      </c>
      <c r="D5238" s="22" t="s">
        <v>200</v>
      </c>
      <c r="E5238" s="11" t="str">
        <f>IFERROR(LEFT(D5238, FIND("-",D5238,1)-2),D5238)</f>
        <v>SISTEM</v>
      </c>
      <c r="F5238" s="22" t="s">
        <v>1502</v>
      </c>
      <c r="G5238" s="62" t="s">
        <v>28</v>
      </c>
      <c r="H5238" s="22" t="s">
        <v>670</v>
      </c>
      <c r="I5238" s="22" t="s">
        <v>680</v>
      </c>
      <c r="J5238" s="22" t="s">
        <v>1033</v>
      </c>
      <c r="K5238" s="22" t="s">
        <v>2175</v>
      </c>
      <c r="L5238" s="12" t="str">
        <f>RIGHT(K5238, 4)</f>
        <v>2020</v>
      </c>
      <c r="M5238" s="13">
        <v>44060</v>
      </c>
      <c r="N5238" s="14" t="str">
        <f>TEXT(M5238,"mmmm")</f>
        <v>August</v>
      </c>
      <c r="O5238" s="15">
        <f>MONTH(M5238)</f>
        <v>8</v>
      </c>
      <c r="P5238" s="22" t="s">
        <v>3388</v>
      </c>
      <c r="Q5238" s="13">
        <v>44067</v>
      </c>
      <c r="R5238" s="22" t="s">
        <v>11605</v>
      </c>
      <c r="S5238" s="17" t="str">
        <f>IFERROR(LEFT(R5238,FIND(" ",R5238)-1),R5238)</f>
        <v>6</v>
      </c>
      <c r="T5238" s="22">
        <v>6</v>
      </c>
      <c r="U5238" s="18" t="str">
        <f>IF(AND(T5238&gt;3,T5238&lt;&gt;"-"),"&gt;3",T5238)</f>
        <v>&gt;3</v>
      </c>
      <c r="V5238" s="22" t="s">
        <v>8904</v>
      </c>
      <c r="W5238" s="20" t="str">
        <f>IF(V5238="-","",V5238)</f>
        <v>&gt;3</v>
      </c>
      <c r="X5238" s="29" t="s">
        <v>30</v>
      </c>
    </row>
    <row r="5239" spans="1:24" ht="15.75" customHeight="1" x14ac:dyDescent="0.3">
      <c r="A5239" s="10">
        <v>5238</v>
      </c>
      <c r="B5239" s="22" t="s">
        <v>11606</v>
      </c>
      <c r="C5239" s="22" t="s">
        <v>25</v>
      </c>
      <c r="D5239" s="22" t="s">
        <v>65</v>
      </c>
      <c r="E5239" s="11" t="str">
        <f>IFERROR(LEFT(D5239, FIND("-",D5239,1)-2),D5239)</f>
        <v>RANGKAIAN</v>
      </c>
      <c r="F5239" s="22" t="s">
        <v>27</v>
      </c>
      <c r="G5239" s="62" t="s">
        <v>28</v>
      </c>
      <c r="H5239" s="22" t="s">
        <v>684</v>
      </c>
      <c r="I5239" s="22" t="s">
        <v>675</v>
      </c>
      <c r="J5239" s="22" t="s">
        <v>233</v>
      </c>
      <c r="K5239" s="22" t="s">
        <v>1710</v>
      </c>
      <c r="L5239" s="12" t="str">
        <f>RIGHT(K5239, 4)</f>
        <v>2022</v>
      </c>
      <c r="M5239" s="13">
        <v>44733</v>
      </c>
      <c r="N5239" s="14" t="str">
        <f>TEXT(M5239,"mmmm")</f>
        <v>June</v>
      </c>
      <c r="O5239" s="15">
        <f>MONTH(M5239)</f>
        <v>6</v>
      </c>
      <c r="P5239" s="22" t="s">
        <v>2799</v>
      </c>
      <c r="Q5239" s="13">
        <v>44740</v>
      </c>
      <c r="R5239" s="22" t="s">
        <v>11607</v>
      </c>
      <c r="S5239" s="17" t="str">
        <f>IFERROR(LEFT(R5239,FIND(" ",R5239)-1),R5239)</f>
        <v>6</v>
      </c>
      <c r="T5239" s="22">
        <v>6</v>
      </c>
      <c r="U5239" s="18" t="str">
        <f>IF(AND(T5239&gt;3,T5239&lt;&gt;"-"),"&gt;3",T5239)</f>
        <v>&gt;3</v>
      </c>
      <c r="V5239" s="22" t="s">
        <v>8904</v>
      </c>
      <c r="W5239" s="20" t="str">
        <f>IF(V5239="-","",V5239)</f>
        <v>&gt;3</v>
      </c>
      <c r="X5239" s="29" t="s">
        <v>687</v>
      </c>
    </row>
    <row r="5240" spans="1:24" ht="15.75" customHeight="1" x14ac:dyDescent="0.3">
      <c r="A5240" s="10">
        <v>5239</v>
      </c>
      <c r="B5240" s="22" t="s">
        <v>11608</v>
      </c>
      <c r="C5240" s="22" t="s">
        <v>25</v>
      </c>
      <c r="D5240" s="22" t="s">
        <v>242</v>
      </c>
      <c r="E5240" s="11" t="str">
        <f>IFERROR(LEFT(D5240, FIND("-",D5240,1)-2),D5240)</f>
        <v>OPERASI</v>
      </c>
      <c r="F5240" s="22" t="s">
        <v>288</v>
      </c>
      <c r="G5240" s="62" t="s">
        <v>28</v>
      </c>
      <c r="H5240" s="22" t="s">
        <v>670</v>
      </c>
      <c r="I5240" s="22" t="s">
        <v>675</v>
      </c>
      <c r="J5240" s="22" t="s">
        <v>162</v>
      </c>
      <c r="K5240" s="22" t="s">
        <v>4441</v>
      </c>
      <c r="L5240" s="12" t="str">
        <f>RIGHT(K5240, 4)</f>
        <v>2022</v>
      </c>
      <c r="M5240" s="13">
        <v>44874</v>
      </c>
      <c r="N5240" s="14" t="str">
        <f>TEXT(M5240,"mmmm")</f>
        <v>November</v>
      </c>
      <c r="O5240" s="15">
        <f>MONTH(M5240)</f>
        <v>11</v>
      </c>
      <c r="P5240" s="22" t="s">
        <v>2789</v>
      </c>
      <c r="Q5240" s="13">
        <v>44881</v>
      </c>
      <c r="R5240" s="22" t="s">
        <v>11609</v>
      </c>
      <c r="S5240" s="17" t="str">
        <f>IFERROR(LEFT(R5240,FIND(" ",R5240)-1),R5240)</f>
        <v>6</v>
      </c>
      <c r="T5240" s="22">
        <v>6</v>
      </c>
      <c r="U5240" s="18" t="str">
        <f>IF(AND(T5240&gt;3,T5240&lt;&gt;"-"),"&gt;3",T5240)</f>
        <v>&gt;3</v>
      </c>
      <c r="V5240" s="22" t="s">
        <v>8904</v>
      </c>
      <c r="W5240" s="20" t="str">
        <f>IF(V5240="-","",V5240)</f>
        <v>&gt;3</v>
      </c>
      <c r="X5240" s="29" t="s">
        <v>30</v>
      </c>
    </row>
    <row r="5241" spans="1:24" ht="15.75" customHeight="1" x14ac:dyDescent="0.3">
      <c r="A5241" s="10">
        <v>5240</v>
      </c>
      <c r="B5241" s="22" t="s">
        <v>11610</v>
      </c>
      <c r="C5241" s="22" t="s">
        <v>25</v>
      </c>
      <c r="D5241" s="22" t="s">
        <v>33</v>
      </c>
      <c r="E5241" s="11" t="str">
        <f>IFERROR(LEFT(D5241, FIND("-",D5241,1)-2),D5241)</f>
        <v>OPERASI</v>
      </c>
      <c r="F5241" s="22" t="s">
        <v>27</v>
      </c>
      <c r="G5241" s="62" t="s">
        <v>28</v>
      </c>
      <c r="H5241" s="22" t="s">
        <v>670</v>
      </c>
      <c r="I5241" s="22" t="s">
        <v>675</v>
      </c>
      <c r="J5241" s="22" t="s">
        <v>58</v>
      </c>
      <c r="K5241" s="22" t="s">
        <v>4147</v>
      </c>
      <c r="L5241" s="12" t="str">
        <f>RIGHT(K5241, 4)</f>
        <v>2021</v>
      </c>
      <c r="M5241" s="13">
        <v>44363</v>
      </c>
      <c r="N5241" s="14" t="str">
        <f>TEXT(M5241,"mmmm")</f>
        <v>June</v>
      </c>
      <c r="O5241" s="15">
        <f>MONTH(M5241)</f>
        <v>6</v>
      </c>
      <c r="P5241" s="22" t="s">
        <v>4662</v>
      </c>
      <c r="Q5241" s="13">
        <v>44370</v>
      </c>
      <c r="R5241" s="22" t="s">
        <v>11611</v>
      </c>
      <c r="S5241" s="17" t="str">
        <f>IFERROR(LEFT(R5241,FIND(" ",R5241)-1),R5241)</f>
        <v>6</v>
      </c>
      <c r="T5241" s="22">
        <v>6</v>
      </c>
      <c r="U5241" s="18" t="str">
        <f>IF(AND(T5241&gt;3,T5241&lt;&gt;"-"),"&gt;3",T5241)</f>
        <v>&gt;3</v>
      </c>
      <c r="V5241" s="22" t="s">
        <v>8904</v>
      </c>
      <c r="W5241" s="20" t="str">
        <f>IF(V5241="-","",V5241)</f>
        <v>&gt;3</v>
      </c>
      <c r="X5241" s="29" t="s">
        <v>30</v>
      </c>
    </row>
    <row r="5242" spans="1:24" ht="15.75" customHeight="1" x14ac:dyDescent="0.3">
      <c r="A5242" s="10">
        <v>5241</v>
      </c>
      <c r="B5242" s="22" t="s">
        <v>11612</v>
      </c>
      <c r="C5242" s="22" t="s">
        <v>25</v>
      </c>
      <c r="D5242" s="22" t="s">
        <v>339</v>
      </c>
      <c r="E5242" s="11" t="str">
        <f>IFERROR(LEFT(D5242, FIND("-",D5242,1)-2),D5242)</f>
        <v>RANGKAIAN</v>
      </c>
      <c r="F5242" s="22" t="s">
        <v>711</v>
      </c>
      <c r="G5242" s="62" t="s">
        <v>28</v>
      </c>
      <c r="H5242" s="22" t="s">
        <v>670</v>
      </c>
      <c r="I5242" s="22" t="s">
        <v>671</v>
      </c>
      <c r="J5242" s="22" t="s">
        <v>564</v>
      </c>
      <c r="K5242" s="22" t="s">
        <v>3644</v>
      </c>
      <c r="L5242" s="12" t="str">
        <f>RIGHT(K5242, 4)</f>
        <v>2023</v>
      </c>
      <c r="M5242" s="13">
        <v>45089</v>
      </c>
      <c r="N5242" s="14" t="str">
        <f>TEXT(M5242,"mmmm")</f>
        <v>June</v>
      </c>
      <c r="O5242" s="15">
        <f>MONTH(M5242)</f>
        <v>6</v>
      </c>
      <c r="P5242" s="22" t="s">
        <v>1636</v>
      </c>
      <c r="Q5242" s="13">
        <v>45096</v>
      </c>
      <c r="R5242" s="22" t="s">
        <v>11613</v>
      </c>
      <c r="S5242" s="17" t="str">
        <f>IFERROR(LEFT(R5242,FIND(" ",R5242)-1),R5242)</f>
        <v>6</v>
      </c>
      <c r="T5242" s="22">
        <v>6</v>
      </c>
      <c r="U5242" s="18" t="str">
        <f>IF(AND(T5242&gt;3,T5242&lt;&gt;"-"),"&gt;3",T5242)</f>
        <v>&gt;3</v>
      </c>
      <c r="V5242" s="22" t="s">
        <v>8904</v>
      </c>
      <c r="W5242" s="20" t="str">
        <f>IF(V5242="-","",V5242)</f>
        <v>&gt;3</v>
      </c>
      <c r="X5242" s="29" t="s">
        <v>30</v>
      </c>
    </row>
    <row r="5243" spans="1:24" ht="15.75" customHeight="1" x14ac:dyDescent="0.3">
      <c r="A5243" s="10">
        <v>5242</v>
      </c>
      <c r="B5243" s="22" t="s">
        <v>11614</v>
      </c>
      <c r="C5243" s="22" t="s">
        <v>25</v>
      </c>
      <c r="D5243" s="22" t="s">
        <v>65</v>
      </c>
      <c r="E5243" s="11" t="str">
        <f>IFERROR(LEFT(D5243, FIND("-",D5243,1)-2),D5243)</f>
        <v>RANGKAIAN</v>
      </c>
      <c r="F5243" s="22" t="s">
        <v>27</v>
      </c>
      <c r="G5243" s="62" t="s">
        <v>28</v>
      </c>
      <c r="H5243" s="22" t="s">
        <v>670</v>
      </c>
      <c r="I5243" s="22" t="s">
        <v>675</v>
      </c>
      <c r="J5243" s="22" t="s">
        <v>233</v>
      </c>
      <c r="K5243" s="22" t="s">
        <v>3401</v>
      </c>
      <c r="L5243" s="12" t="str">
        <f>RIGHT(K5243, 4)</f>
        <v>2022</v>
      </c>
      <c r="M5243" s="13">
        <v>44635</v>
      </c>
      <c r="N5243" s="14" t="str">
        <f>TEXT(M5243,"mmmm")</f>
        <v>March</v>
      </c>
      <c r="O5243" s="15">
        <f>MONTH(M5243)</f>
        <v>3</v>
      </c>
      <c r="P5243" s="22" t="s">
        <v>814</v>
      </c>
      <c r="Q5243" s="13">
        <v>44642</v>
      </c>
      <c r="R5243" s="22" t="s">
        <v>11615</v>
      </c>
      <c r="S5243" s="17" t="str">
        <f>IFERROR(LEFT(R5243,FIND(" ",R5243)-1),R5243)</f>
        <v>6</v>
      </c>
      <c r="T5243" s="22">
        <v>6</v>
      </c>
      <c r="U5243" s="18" t="str">
        <f>IF(AND(T5243&gt;3,T5243&lt;&gt;"-"),"&gt;3",T5243)</f>
        <v>&gt;3</v>
      </c>
      <c r="V5243" s="22" t="s">
        <v>8904</v>
      </c>
      <c r="W5243" s="20" t="str">
        <f>IF(V5243="-","",V5243)</f>
        <v>&gt;3</v>
      </c>
      <c r="X5243" s="29" t="s">
        <v>30</v>
      </c>
    </row>
    <row r="5244" spans="1:24" ht="15.75" customHeight="1" x14ac:dyDescent="0.3">
      <c r="A5244" s="10">
        <v>5243</v>
      </c>
      <c r="B5244" s="22" t="s">
        <v>11616</v>
      </c>
      <c r="C5244" s="22" t="s">
        <v>25</v>
      </c>
      <c r="D5244" s="22" t="s">
        <v>65</v>
      </c>
      <c r="E5244" s="11" t="str">
        <f>IFERROR(LEFT(D5244, FIND("-",D5244,1)-2),D5244)</f>
        <v>RANGKAIAN</v>
      </c>
      <c r="F5244" s="22" t="s">
        <v>426</v>
      </c>
      <c r="G5244" s="62" t="s">
        <v>28</v>
      </c>
      <c r="H5244" s="22" t="s">
        <v>684</v>
      </c>
      <c r="I5244" s="22" t="s">
        <v>671</v>
      </c>
      <c r="J5244" s="22" t="s">
        <v>2871</v>
      </c>
      <c r="K5244" s="22" t="s">
        <v>602</v>
      </c>
      <c r="L5244" s="12" t="str">
        <f>RIGHT(K5244, 4)</f>
        <v>2023</v>
      </c>
      <c r="M5244" s="13">
        <v>45152</v>
      </c>
      <c r="N5244" s="14" t="str">
        <f>TEXT(M5244,"mmmm")</f>
        <v>August</v>
      </c>
      <c r="O5244" s="15">
        <f>MONTH(M5244)</f>
        <v>8</v>
      </c>
      <c r="P5244" s="22" t="s">
        <v>721</v>
      </c>
      <c r="Q5244" s="13">
        <v>45159</v>
      </c>
      <c r="R5244" s="22" t="s">
        <v>11617</v>
      </c>
      <c r="S5244" s="17" t="str">
        <f>IFERROR(LEFT(R5244,FIND(" ",R5244)-1),R5244)</f>
        <v>6</v>
      </c>
      <c r="T5244" s="22">
        <v>6</v>
      </c>
      <c r="U5244" s="18" t="str">
        <f>IF(AND(T5244&gt;3,T5244&lt;&gt;"-"),"&gt;3",T5244)</f>
        <v>&gt;3</v>
      </c>
      <c r="V5244" s="22" t="s">
        <v>8904</v>
      </c>
      <c r="W5244" s="20" t="str">
        <f>IF(V5244="-","",V5244)</f>
        <v>&gt;3</v>
      </c>
      <c r="X5244" s="29" t="s">
        <v>687</v>
      </c>
    </row>
    <row r="5245" spans="1:24" ht="15.75" customHeight="1" x14ac:dyDescent="0.3">
      <c r="A5245" s="10">
        <v>5244</v>
      </c>
      <c r="B5245" s="22" t="s">
        <v>11618</v>
      </c>
      <c r="C5245" s="22" t="s">
        <v>25</v>
      </c>
      <c r="D5245" s="22" t="s">
        <v>65</v>
      </c>
      <c r="E5245" s="11" t="str">
        <f>IFERROR(LEFT(D5245, FIND("-",D5245,1)-2),D5245)</f>
        <v>RANGKAIAN</v>
      </c>
      <c r="F5245" s="22" t="s">
        <v>27</v>
      </c>
      <c r="G5245" s="62" t="s">
        <v>28</v>
      </c>
      <c r="H5245" s="22" t="s">
        <v>670</v>
      </c>
      <c r="I5245" s="22" t="s">
        <v>671</v>
      </c>
      <c r="J5245" s="22" t="s">
        <v>2871</v>
      </c>
      <c r="K5245" s="22" t="s">
        <v>1545</v>
      </c>
      <c r="L5245" s="12" t="str">
        <f>RIGHT(K5245, 4)</f>
        <v>2022</v>
      </c>
      <c r="M5245" s="13">
        <v>44873</v>
      </c>
      <c r="N5245" s="14" t="str">
        <f>TEXT(M5245,"mmmm")</f>
        <v>November</v>
      </c>
      <c r="O5245" s="15">
        <f>MONTH(M5245)</f>
        <v>11</v>
      </c>
      <c r="P5245" s="22" t="s">
        <v>487</v>
      </c>
      <c r="Q5245" s="13">
        <v>44880</v>
      </c>
      <c r="R5245" s="22" t="s">
        <v>11619</v>
      </c>
      <c r="S5245" s="17" t="str">
        <f>IFERROR(LEFT(R5245,FIND(" ",R5245)-1),R5245)</f>
        <v>6</v>
      </c>
      <c r="T5245" s="22">
        <v>6</v>
      </c>
      <c r="U5245" s="18" t="str">
        <f>IF(AND(T5245&gt;3,T5245&lt;&gt;"-"),"&gt;3",T5245)</f>
        <v>&gt;3</v>
      </c>
      <c r="V5245" s="22" t="s">
        <v>8904</v>
      </c>
      <c r="W5245" s="20" t="str">
        <f>IF(V5245="-","",V5245)</f>
        <v>&gt;3</v>
      </c>
      <c r="X5245" s="29" t="s">
        <v>30</v>
      </c>
    </row>
    <row r="5246" spans="1:24" ht="15.75" customHeight="1" x14ac:dyDescent="0.3">
      <c r="A5246" s="10">
        <v>5245</v>
      </c>
      <c r="B5246" s="22" t="s">
        <v>11620</v>
      </c>
      <c r="C5246" s="22" t="s">
        <v>25</v>
      </c>
      <c r="D5246" s="22" t="s">
        <v>65</v>
      </c>
      <c r="E5246" s="11" t="str">
        <f>IFERROR(LEFT(D5246, FIND("-",D5246,1)-2),D5246)</f>
        <v>RANGKAIAN</v>
      </c>
      <c r="F5246" s="22" t="s">
        <v>2003</v>
      </c>
      <c r="G5246" s="62" t="s">
        <v>28</v>
      </c>
      <c r="H5246" s="22" t="s">
        <v>670</v>
      </c>
      <c r="I5246" s="22" t="s">
        <v>675</v>
      </c>
      <c r="J5246" s="22" t="s">
        <v>233</v>
      </c>
      <c r="K5246" s="22" t="s">
        <v>3149</v>
      </c>
      <c r="L5246" s="12" t="str">
        <f>RIGHT(K5246, 4)</f>
        <v>2023</v>
      </c>
      <c r="M5246" s="13">
        <v>45070</v>
      </c>
      <c r="N5246" s="14" t="str">
        <f>TEXT(M5246,"mmmm")</f>
        <v>May</v>
      </c>
      <c r="O5246" s="15">
        <f>MONTH(M5246)</f>
        <v>5</v>
      </c>
      <c r="P5246" s="22" t="s">
        <v>6226</v>
      </c>
      <c r="Q5246" s="13">
        <v>45077</v>
      </c>
      <c r="R5246" s="22" t="s">
        <v>11621</v>
      </c>
      <c r="S5246" s="17" t="str">
        <f>IFERROR(LEFT(R5246,FIND(" ",R5246)-1),R5246)</f>
        <v>6</v>
      </c>
      <c r="T5246" s="22">
        <v>6</v>
      </c>
      <c r="U5246" s="18" t="str">
        <f>IF(AND(T5246&gt;3,T5246&lt;&gt;"-"),"&gt;3",T5246)</f>
        <v>&gt;3</v>
      </c>
      <c r="V5246" s="22" t="s">
        <v>8904</v>
      </c>
      <c r="W5246" s="20" t="str">
        <f>IF(V5246="-","",V5246)</f>
        <v>&gt;3</v>
      </c>
      <c r="X5246" s="29" t="s">
        <v>30</v>
      </c>
    </row>
    <row r="5247" spans="1:24" ht="15.75" customHeight="1" x14ac:dyDescent="0.3">
      <c r="A5247" s="10">
        <v>5246</v>
      </c>
      <c r="B5247" s="22" t="s">
        <v>11622</v>
      </c>
      <c r="C5247" s="22" t="s">
        <v>25</v>
      </c>
      <c r="D5247" s="22" t="s">
        <v>829</v>
      </c>
      <c r="E5247" s="11" t="str">
        <f>IFERROR(LEFT(D5247, FIND("-",D5247,1)-2),D5247)</f>
        <v>PENGURUSAN ACARA/AKTIVITI</v>
      </c>
      <c r="F5247" s="22" t="s">
        <v>830</v>
      </c>
      <c r="G5247" s="62" t="s">
        <v>28</v>
      </c>
      <c r="H5247" s="22" t="s">
        <v>670</v>
      </c>
      <c r="I5247" s="22" t="s">
        <v>675</v>
      </c>
      <c r="J5247" s="22" t="s">
        <v>564</v>
      </c>
      <c r="K5247" s="22" t="s">
        <v>846</v>
      </c>
      <c r="L5247" s="12" t="str">
        <f>RIGHT(K5247, 4)</f>
        <v>2023</v>
      </c>
      <c r="M5247" s="13">
        <v>45204</v>
      </c>
      <c r="N5247" s="14" t="str">
        <f>TEXT(M5247,"mmmm")</f>
        <v>October</v>
      </c>
      <c r="O5247" s="15">
        <f>MONTH(M5247)</f>
        <v>10</v>
      </c>
      <c r="P5247" s="22" t="s">
        <v>712</v>
      </c>
      <c r="Q5247" s="13">
        <v>45211</v>
      </c>
      <c r="R5247" s="22" t="s">
        <v>11623</v>
      </c>
      <c r="S5247" s="17" t="str">
        <f>IFERROR(LEFT(R5247,FIND(" ",R5247)-1),R5247)</f>
        <v>6</v>
      </c>
      <c r="T5247" s="22">
        <v>6</v>
      </c>
      <c r="U5247" s="18" t="str">
        <f>IF(AND(T5247&gt;3,T5247&lt;&gt;"-"),"&gt;3",T5247)</f>
        <v>&gt;3</v>
      </c>
      <c r="V5247" s="22" t="s">
        <v>8904</v>
      </c>
      <c r="W5247" s="20" t="str">
        <f>IF(V5247="-","",V5247)</f>
        <v>&gt;3</v>
      </c>
      <c r="X5247" s="29" t="s">
        <v>30</v>
      </c>
    </row>
    <row r="5248" spans="1:24" ht="15.75" customHeight="1" x14ac:dyDescent="0.3">
      <c r="A5248" s="10">
        <v>5247</v>
      </c>
      <c r="B5248" s="22" t="s">
        <v>11624</v>
      </c>
      <c r="C5248" s="22" t="s">
        <v>25</v>
      </c>
      <c r="D5248" s="22" t="s">
        <v>55</v>
      </c>
      <c r="E5248" s="11" t="str">
        <f>IFERROR(LEFT(D5248, FIND("-",D5248,1)-2),D5248)</f>
        <v>OPERASI</v>
      </c>
      <c r="F5248" s="22" t="s">
        <v>482</v>
      </c>
      <c r="G5248" s="62" t="s">
        <v>28</v>
      </c>
      <c r="H5248" s="22" t="s">
        <v>670</v>
      </c>
      <c r="I5248" s="22" t="s">
        <v>671</v>
      </c>
      <c r="J5248" s="22" t="s">
        <v>58</v>
      </c>
      <c r="K5248" s="22" t="s">
        <v>2629</v>
      </c>
      <c r="L5248" s="12" t="str">
        <f>RIGHT(K5248, 4)</f>
        <v>2020</v>
      </c>
      <c r="M5248" s="13">
        <v>44096</v>
      </c>
      <c r="N5248" s="14" t="str">
        <f>TEXT(M5248,"mmmm")</f>
        <v>September</v>
      </c>
      <c r="O5248" s="15">
        <f>MONTH(M5248)</f>
        <v>9</v>
      </c>
      <c r="P5248" s="22" t="s">
        <v>1596</v>
      </c>
      <c r="Q5248" s="13">
        <v>44103</v>
      </c>
      <c r="R5248" s="22" t="s">
        <v>11625</v>
      </c>
      <c r="S5248" s="17" t="str">
        <f>IFERROR(LEFT(R5248,FIND(" ",R5248)-1),R5248)</f>
        <v>6</v>
      </c>
      <c r="T5248" s="22">
        <v>6</v>
      </c>
      <c r="U5248" s="18" t="str">
        <f>IF(AND(T5248&gt;3,T5248&lt;&gt;"-"),"&gt;3",T5248)</f>
        <v>&gt;3</v>
      </c>
      <c r="V5248" s="22" t="s">
        <v>8904</v>
      </c>
      <c r="W5248" s="20" t="str">
        <f>IF(V5248="-","",V5248)</f>
        <v>&gt;3</v>
      </c>
      <c r="X5248" s="29" t="s">
        <v>30</v>
      </c>
    </row>
    <row r="5249" spans="1:24" ht="15.75" customHeight="1" x14ac:dyDescent="0.3">
      <c r="A5249" s="10">
        <v>5248</v>
      </c>
      <c r="B5249" s="22" t="s">
        <v>11626</v>
      </c>
      <c r="C5249" s="22" t="s">
        <v>25</v>
      </c>
      <c r="D5249" s="22" t="s">
        <v>55</v>
      </c>
      <c r="E5249" s="11" t="str">
        <f>IFERROR(LEFT(D5249, FIND("-",D5249,1)-2),D5249)</f>
        <v>OPERASI</v>
      </c>
      <c r="F5249" s="22" t="s">
        <v>27</v>
      </c>
      <c r="G5249" s="62" t="s">
        <v>28</v>
      </c>
      <c r="H5249" s="22" t="s">
        <v>684</v>
      </c>
      <c r="I5249" s="22" t="s">
        <v>675</v>
      </c>
      <c r="J5249" s="22" t="s">
        <v>1044</v>
      </c>
      <c r="K5249" s="22" t="s">
        <v>882</v>
      </c>
      <c r="L5249" s="12" t="str">
        <f>RIGHT(K5249, 4)</f>
        <v>2021</v>
      </c>
      <c r="M5249" s="13">
        <v>44368</v>
      </c>
      <c r="N5249" s="14" t="str">
        <f>TEXT(M5249,"mmmm")</f>
        <v>June</v>
      </c>
      <c r="O5249" s="15">
        <f>MONTH(M5249)</f>
        <v>6</v>
      </c>
      <c r="P5249" s="22" t="s">
        <v>2295</v>
      </c>
      <c r="Q5249" s="13">
        <v>44375</v>
      </c>
      <c r="R5249" s="22" t="s">
        <v>11627</v>
      </c>
      <c r="S5249" s="17" t="str">
        <f>IFERROR(LEFT(R5249,FIND(" ",R5249)-1),R5249)</f>
        <v>6</v>
      </c>
      <c r="T5249" s="22">
        <v>6</v>
      </c>
      <c r="U5249" s="18" t="str">
        <f>IF(AND(T5249&gt;3,T5249&lt;&gt;"-"),"&gt;3",T5249)</f>
        <v>&gt;3</v>
      </c>
      <c r="V5249" s="22" t="s">
        <v>8904</v>
      </c>
      <c r="W5249" s="20" t="str">
        <f>IF(V5249="-","",V5249)</f>
        <v>&gt;3</v>
      </c>
      <c r="X5249" s="29" t="s">
        <v>687</v>
      </c>
    </row>
    <row r="5250" spans="1:24" ht="15.75" customHeight="1" x14ac:dyDescent="0.3">
      <c r="A5250" s="10">
        <v>5249</v>
      </c>
      <c r="B5250" s="22" t="s">
        <v>11628</v>
      </c>
      <c r="C5250" s="22" t="s">
        <v>25</v>
      </c>
      <c r="D5250" s="22" t="s">
        <v>55</v>
      </c>
      <c r="E5250" s="11" t="str">
        <f>IFERROR(LEFT(D5250, FIND("-",D5250,1)-2),D5250)</f>
        <v>OPERASI</v>
      </c>
      <c r="F5250" s="22" t="s">
        <v>56</v>
      </c>
      <c r="G5250" s="62" t="s">
        <v>28</v>
      </c>
      <c r="H5250" s="22" t="s">
        <v>670</v>
      </c>
      <c r="I5250" s="22" t="s">
        <v>675</v>
      </c>
      <c r="J5250" s="22" t="s">
        <v>162</v>
      </c>
      <c r="K5250" s="22" t="s">
        <v>2789</v>
      </c>
      <c r="L5250" s="12" t="str">
        <f>RIGHT(K5250, 4)</f>
        <v>2022</v>
      </c>
      <c r="M5250" s="13">
        <v>44881</v>
      </c>
      <c r="N5250" s="14" t="str">
        <f>TEXT(M5250,"mmmm")</f>
        <v>November</v>
      </c>
      <c r="O5250" s="15">
        <f>MONTH(M5250)</f>
        <v>11</v>
      </c>
      <c r="P5250" s="22" t="s">
        <v>11629</v>
      </c>
      <c r="Q5250" s="13">
        <v>44888</v>
      </c>
      <c r="R5250" s="22" t="s">
        <v>11630</v>
      </c>
      <c r="S5250" s="17" t="str">
        <f>IFERROR(LEFT(R5250,FIND(" ",R5250)-1),R5250)</f>
        <v>6</v>
      </c>
      <c r="T5250" s="22">
        <v>6</v>
      </c>
      <c r="U5250" s="18" t="str">
        <f>IF(AND(T5250&gt;3,T5250&lt;&gt;"-"),"&gt;3",T5250)</f>
        <v>&gt;3</v>
      </c>
      <c r="V5250" s="22" t="s">
        <v>8904</v>
      </c>
      <c r="W5250" s="20" t="str">
        <f>IF(V5250="-","",V5250)</f>
        <v>&gt;3</v>
      </c>
      <c r="X5250" s="29" t="s">
        <v>30</v>
      </c>
    </row>
    <row r="5251" spans="1:24" ht="15.75" customHeight="1" x14ac:dyDescent="0.3">
      <c r="A5251" s="10">
        <v>5250</v>
      </c>
      <c r="B5251" s="22" t="s">
        <v>11631</v>
      </c>
      <c r="C5251" s="22" t="s">
        <v>25</v>
      </c>
      <c r="D5251" s="22" t="s">
        <v>65</v>
      </c>
      <c r="E5251" s="11" t="str">
        <f>IFERROR(LEFT(D5251, FIND("-",D5251,1)-2),D5251)</f>
        <v>RANGKAIAN</v>
      </c>
      <c r="F5251" s="22" t="s">
        <v>426</v>
      </c>
      <c r="G5251" s="62" t="s">
        <v>28</v>
      </c>
      <c r="H5251" s="22" t="s">
        <v>670</v>
      </c>
      <c r="I5251" s="22" t="s">
        <v>675</v>
      </c>
      <c r="J5251" s="22" t="s">
        <v>2871</v>
      </c>
      <c r="K5251" s="22" t="s">
        <v>1821</v>
      </c>
      <c r="L5251" s="12" t="str">
        <f>RIGHT(K5251, 4)</f>
        <v>2020</v>
      </c>
      <c r="M5251" s="13">
        <v>44110</v>
      </c>
      <c r="N5251" s="14" t="str">
        <f>TEXT(M5251,"mmmm")</f>
        <v>October</v>
      </c>
      <c r="O5251" s="15">
        <f>MONTH(M5251)</f>
        <v>10</v>
      </c>
      <c r="P5251" s="22" t="s">
        <v>102</v>
      </c>
      <c r="Q5251" s="13">
        <v>44117</v>
      </c>
      <c r="R5251" s="22" t="s">
        <v>11632</v>
      </c>
      <c r="S5251" s="17" t="str">
        <f>IFERROR(LEFT(R5251,FIND(" ",R5251)-1),R5251)</f>
        <v>6</v>
      </c>
      <c r="T5251" s="22">
        <v>6</v>
      </c>
      <c r="U5251" s="18" t="str">
        <f>IF(AND(T5251&gt;3,T5251&lt;&gt;"-"),"&gt;3",T5251)</f>
        <v>&gt;3</v>
      </c>
      <c r="V5251" s="22" t="s">
        <v>8904</v>
      </c>
      <c r="W5251" s="20" t="str">
        <f>IF(V5251="-","",V5251)</f>
        <v>&gt;3</v>
      </c>
      <c r="X5251" s="29" t="s">
        <v>30</v>
      </c>
    </row>
    <row r="5252" spans="1:24" ht="15.75" customHeight="1" x14ac:dyDescent="0.3">
      <c r="A5252" s="10">
        <v>5251</v>
      </c>
      <c r="B5252" s="22" t="s">
        <v>11633</v>
      </c>
      <c r="C5252" s="22" t="s">
        <v>25</v>
      </c>
      <c r="D5252" s="22" t="s">
        <v>46</v>
      </c>
      <c r="E5252" s="11" t="str">
        <f>IFERROR(LEFT(D5252, FIND("-",D5252,1)-2),D5252)</f>
        <v>OPERASI</v>
      </c>
      <c r="F5252" s="22" t="s">
        <v>47</v>
      </c>
      <c r="G5252" s="62" t="s">
        <v>28</v>
      </c>
      <c r="H5252" s="22" t="s">
        <v>684</v>
      </c>
      <c r="I5252" s="22" t="s">
        <v>671</v>
      </c>
      <c r="J5252" s="22" t="s">
        <v>58</v>
      </c>
      <c r="K5252" s="22" t="s">
        <v>143</v>
      </c>
      <c r="L5252" s="12" t="str">
        <f>RIGHT(K5252, 4)</f>
        <v>2020</v>
      </c>
      <c r="M5252" s="13">
        <v>44179</v>
      </c>
      <c r="N5252" s="14" t="str">
        <f>TEXT(M5252,"mmmm")</f>
        <v>December</v>
      </c>
      <c r="O5252" s="15">
        <f>MONTH(M5252)</f>
        <v>12</v>
      </c>
      <c r="P5252" s="22" t="s">
        <v>3727</v>
      </c>
      <c r="Q5252" s="13">
        <v>44186</v>
      </c>
      <c r="R5252" s="22" t="s">
        <v>11634</v>
      </c>
      <c r="S5252" s="17" t="str">
        <f>IFERROR(LEFT(R5252,FIND(" ",R5252)-1),R5252)</f>
        <v>6</v>
      </c>
      <c r="T5252" s="22">
        <v>6</v>
      </c>
      <c r="U5252" s="18" t="str">
        <f>IF(AND(T5252&gt;3,T5252&lt;&gt;"-"),"&gt;3",T5252)</f>
        <v>&gt;3</v>
      </c>
      <c r="V5252" s="22" t="s">
        <v>8904</v>
      </c>
      <c r="W5252" s="20" t="str">
        <f>IF(V5252="-","",V5252)</f>
        <v>&gt;3</v>
      </c>
      <c r="X5252" s="29" t="s">
        <v>687</v>
      </c>
    </row>
    <row r="5253" spans="1:24" ht="15.75" customHeight="1" x14ac:dyDescent="0.3">
      <c r="A5253" s="10">
        <v>5252</v>
      </c>
      <c r="B5253" s="22" t="s">
        <v>11635</v>
      </c>
      <c r="C5253" s="22" t="s">
        <v>25</v>
      </c>
      <c r="D5253" s="22" t="s">
        <v>55</v>
      </c>
      <c r="E5253" s="11" t="str">
        <f>IFERROR(LEFT(D5253, FIND("-",D5253,1)-2),D5253)</f>
        <v>OPERASI</v>
      </c>
      <c r="F5253" s="22" t="s">
        <v>27</v>
      </c>
      <c r="G5253" s="62" t="s">
        <v>28</v>
      </c>
      <c r="H5253" s="22" t="s">
        <v>670</v>
      </c>
      <c r="I5253" s="22" t="s">
        <v>675</v>
      </c>
      <c r="J5253" s="22" t="s">
        <v>700</v>
      </c>
      <c r="K5253" s="22" t="s">
        <v>3374</v>
      </c>
      <c r="L5253" s="12" t="str">
        <f>RIGHT(K5253, 4)</f>
        <v>2020</v>
      </c>
      <c r="M5253" s="13">
        <v>44013</v>
      </c>
      <c r="N5253" s="14" t="str">
        <f>TEXT(M5253,"mmmm")</f>
        <v>July</v>
      </c>
      <c r="O5253" s="15">
        <f>MONTH(M5253)</f>
        <v>7</v>
      </c>
      <c r="P5253" s="22" t="s">
        <v>1757</v>
      </c>
      <c r="Q5253" s="13">
        <v>44020</v>
      </c>
      <c r="R5253" s="22" t="s">
        <v>11636</v>
      </c>
      <c r="S5253" s="17" t="str">
        <f>IFERROR(LEFT(R5253,FIND(" ",R5253)-1),R5253)</f>
        <v>6</v>
      </c>
      <c r="T5253" s="22">
        <v>6</v>
      </c>
      <c r="U5253" s="18" t="str">
        <f>IF(AND(T5253&gt;3,T5253&lt;&gt;"-"),"&gt;3",T5253)</f>
        <v>&gt;3</v>
      </c>
      <c r="V5253" s="22" t="s">
        <v>8904</v>
      </c>
      <c r="W5253" s="20" t="str">
        <f>IF(V5253="-","",V5253)</f>
        <v>&gt;3</v>
      </c>
      <c r="X5253" s="29" t="s">
        <v>30</v>
      </c>
    </row>
    <row r="5254" spans="1:24" ht="15.75" customHeight="1" x14ac:dyDescent="0.3">
      <c r="A5254" s="10">
        <v>5253</v>
      </c>
      <c r="B5254" s="22" t="s">
        <v>11637</v>
      </c>
      <c r="C5254" s="22" t="s">
        <v>25</v>
      </c>
      <c r="D5254" s="22" t="s">
        <v>55</v>
      </c>
      <c r="E5254" s="11" t="str">
        <f>IFERROR(LEFT(D5254, FIND("-",D5254,1)-2),D5254)</f>
        <v>OPERASI</v>
      </c>
      <c r="F5254" s="22" t="s">
        <v>107</v>
      </c>
      <c r="G5254" s="62" t="s">
        <v>28</v>
      </c>
      <c r="H5254" s="22" t="s">
        <v>670</v>
      </c>
      <c r="I5254" s="22" t="s">
        <v>675</v>
      </c>
      <c r="J5254" s="22" t="s">
        <v>700</v>
      </c>
      <c r="K5254" s="22" t="s">
        <v>527</v>
      </c>
      <c r="L5254" s="12" t="str">
        <f>RIGHT(K5254, 4)</f>
        <v>2023</v>
      </c>
      <c r="M5254" s="13">
        <v>44972</v>
      </c>
      <c r="N5254" s="14" t="str">
        <f>TEXT(M5254,"mmmm")</f>
        <v>February</v>
      </c>
      <c r="O5254" s="15">
        <f>MONTH(M5254)</f>
        <v>2</v>
      </c>
      <c r="P5254" s="22" t="s">
        <v>535</v>
      </c>
      <c r="Q5254" s="13">
        <v>44979</v>
      </c>
      <c r="R5254" s="22" t="s">
        <v>11638</v>
      </c>
      <c r="S5254" s="17" t="str">
        <f>IFERROR(LEFT(R5254,FIND(" ",R5254)-1),R5254)</f>
        <v>6</v>
      </c>
      <c r="T5254" s="22">
        <v>6</v>
      </c>
      <c r="U5254" s="18" t="str">
        <f>IF(AND(T5254&gt;3,T5254&lt;&gt;"-"),"&gt;3",T5254)</f>
        <v>&gt;3</v>
      </c>
      <c r="V5254" s="22" t="s">
        <v>8904</v>
      </c>
      <c r="W5254" s="20" t="str">
        <f>IF(V5254="-","",V5254)</f>
        <v>&gt;3</v>
      </c>
      <c r="X5254" s="29" t="s">
        <v>30</v>
      </c>
    </row>
    <row r="5255" spans="1:24" ht="15.75" customHeight="1" x14ac:dyDescent="0.3">
      <c r="A5255" s="10">
        <v>5254</v>
      </c>
      <c r="B5255" s="22" t="s">
        <v>11639</v>
      </c>
      <c r="C5255" s="22" t="s">
        <v>25</v>
      </c>
      <c r="D5255" s="22" t="s">
        <v>65</v>
      </c>
      <c r="E5255" s="11" t="str">
        <f>IFERROR(LEFT(D5255, FIND("-",D5255,1)-2),D5255)</f>
        <v>RANGKAIAN</v>
      </c>
      <c r="F5255" s="22" t="s">
        <v>27</v>
      </c>
      <c r="G5255" s="62" t="s">
        <v>28</v>
      </c>
      <c r="H5255" s="22" t="s">
        <v>670</v>
      </c>
      <c r="I5255" s="22" t="s">
        <v>671</v>
      </c>
      <c r="J5255" s="22" t="s">
        <v>233</v>
      </c>
      <c r="K5255" s="22" t="s">
        <v>618</v>
      </c>
      <c r="L5255" s="12" t="str">
        <f>RIGHT(K5255, 4)</f>
        <v>2023</v>
      </c>
      <c r="M5255" s="13">
        <v>45195</v>
      </c>
      <c r="N5255" s="14" t="str">
        <f>TEXT(M5255,"mmmm")</f>
        <v>September</v>
      </c>
      <c r="O5255" s="15">
        <f>MONTH(M5255)</f>
        <v>9</v>
      </c>
      <c r="P5255" s="22" t="s">
        <v>629</v>
      </c>
      <c r="Q5255" s="13">
        <v>45202</v>
      </c>
      <c r="R5255" s="22" t="s">
        <v>11640</v>
      </c>
      <c r="S5255" s="17" t="str">
        <f>IFERROR(LEFT(R5255,FIND(" ",R5255)-1),R5255)</f>
        <v>6</v>
      </c>
      <c r="T5255" s="22">
        <v>6</v>
      </c>
      <c r="U5255" s="18" t="str">
        <f>IF(AND(T5255&gt;3,T5255&lt;&gt;"-"),"&gt;3",T5255)</f>
        <v>&gt;3</v>
      </c>
      <c r="V5255" s="22" t="s">
        <v>8904</v>
      </c>
      <c r="W5255" s="20" t="str">
        <f>IF(V5255="-","",V5255)</f>
        <v>&gt;3</v>
      </c>
      <c r="X5255" s="29" t="s">
        <v>30</v>
      </c>
    </row>
    <row r="5256" spans="1:24" ht="15.75" customHeight="1" x14ac:dyDescent="0.3">
      <c r="A5256" s="10">
        <v>5255</v>
      </c>
      <c r="B5256" s="22" t="s">
        <v>11641</v>
      </c>
      <c r="C5256" s="22" t="s">
        <v>25</v>
      </c>
      <c r="D5256" s="22" t="s">
        <v>46</v>
      </c>
      <c r="E5256" s="11" t="str">
        <f>IFERROR(LEFT(D5256, FIND("-",D5256,1)-2),D5256)</f>
        <v>OPERASI</v>
      </c>
      <c r="F5256" s="22" t="s">
        <v>27</v>
      </c>
      <c r="G5256" s="62" t="s">
        <v>28</v>
      </c>
      <c r="H5256" s="22" t="s">
        <v>670</v>
      </c>
      <c r="I5256" s="22" t="s">
        <v>671</v>
      </c>
      <c r="J5256" s="22" t="s">
        <v>97</v>
      </c>
      <c r="K5256" s="22" t="s">
        <v>1097</v>
      </c>
      <c r="L5256" s="12" t="str">
        <f>RIGHT(K5256, 4)</f>
        <v>2020</v>
      </c>
      <c r="M5256" s="13">
        <v>44088</v>
      </c>
      <c r="N5256" s="14" t="str">
        <f>TEXT(M5256,"mmmm")</f>
        <v>September</v>
      </c>
      <c r="O5256" s="15">
        <f>MONTH(M5256)</f>
        <v>9</v>
      </c>
      <c r="P5256" s="22" t="s">
        <v>4573</v>
      </c>
      <c r="Q5256" s="13">
        <v>44095</v>
      </c>
      <c r="R5256" s="22" t="s">
        <v>11642</v>
      </c>
      <c r="S5256" s="17" t="str">
        <f>IFERROR(LEFT(R5256,FIND(" ",R5256)-1),R5256)</f>
        <v>6</v>
      </c>
      <c r="T5256" s="22">
        <v>6</v>
      </c>
      <c r="U5256" s="18" t="str">
        <f>IF(AND(T5256&gt;3,T5256&lt;&gt;"-"),"&gt;3",T5256)</f>
        <v>&gt;3</v>
      </c>
      <c r="V5256" s="22" t="s">
        <v>8904</v>
      </c>
      <c r="W5256" s="20" t="str">
        <f>IF(V5256="-","",V5256)</f>
        <v>&gt;3</v>
      </c>
      <c r="X5256" s="29" t="s">
        <v>30</v>
      </c>
    </row>
    <row r="5257" spans="1:24" ht="15.75" customHeight="1" x14ac:dyDescent="0.3">
      <c r="A5257" s="10">
        <v>5256</v>
      </c>
      <c r="B5257" s="22" t="s">
        <v>11643</v>
      </c>
      <c r="C5257" s="22" t="s">
        <v>25</v>
      </c>
      <c r="D5257" s="22" t="s">
        <v>1063</v>
      </c>
      <c r="E5257" s="11" t="str">
        <f>IFERROR(LEFT(D5257, FIND("-",D5257,1)-2),D5257)</f>
        <v>SISTEM</v>
      </c>
      <c r="F5257" s="22" t="s">
        <v>1064</v>
      </c>
      <c r="G5257" s="62" t="s">
        <v>28</v>
      </c>
      <c r="H5257" s="22" t="s">
        <v>670</v>
      </c>
      <c r="I5257" s="22" t="s">
        <v>992</v>
      </c>
      <c r="J5257" s="22" t="s">
        <v>1374</v>
      </c>
      <c r="K5257" s="22" t="s">
        <v>11644</v>
      </c>
      <c r="L5257" s="12" t="str">
        <f>RIGHT(K5257, 4)</f>
        <v>2021</v>
      </c>
      <c r="M5257" s="13">
        <v>44349</v>
      </c>
      <c r="N5257" s="14" t="str">
        <f>TEXT(M5257,"mmmm")</f>
        <v>June</v>
      </c>
      <c r="O5257" s="15">
        <f>MONTH(M5257)</f>
        <v>6</v>
      </c>
      <c r="P5257" s="22" t="s">
        <v>4048</v>
      </c>
      <c r="Q5257" s="13">
        <v>44356</v>
      </c>
      <c r="R5257" s="22" t="s">
        <v>11645</v>
      </c>
      <c r="S5257" s="17" t="str">
        <f>IFERROR(LEFT(R5257,FIND(" ",R5257)-1),R5257)</f>
        <v>6</v>
      </c>
      <c r="T5257" s="22">
        <v>6</v>
      </c>
      <c r="U5257" s="18" t="str">
        <f>IF(AND(T5257&gt;3,T5257&lt;&gt;"-"),"&gt;3",T5257)</f>
        <v>&gt;3</v>
      </c>
      <c r="V5257" s="22" t="s">
        <v>8904</v>
      </c>
      <c r="W5257" s="20" t="str">
        <f>IF(V5257="-","",V5257)</f>
        <v>&gt;3</v>
      </c>
      <c r="X5257" s="29" t="s">
        <v>30</v>
      </c>
    </row>
    <row r="5258" spans="1:24" ht="15.75" customHeight="1" x14ac:dyDescent="0.3">
      <c r="A5258" s="10">
        <v>5257</v>
      </c>
      <c r="B5258" s="22" t="s">
        <v>11646</v>
      </c>
      <c r="C5258" s="22" t="s">
        <v>39</v>
      </c>
      <c r="D5258" s="22" t="s">
        <v>339</v>
      </c>
      <c r="E5258" s="11" t="str">
        <f>IFERROR(LEFT(D5258, FIND("-",D5258,1)-2),D5258)</f>
        <v>RANGKAIAN</v>
      </c>
      <c r="F5258" s="22" t="s">
        <v>669</v>
      </c>
      <c r="G5258" s="62" t="s">
        <v>28</v>
      </c>
      <c r="H5258" s="22" t="s">
        <v>670</v>
      </c>
      <c r="I5258" s="22" t="s">
        <v>675</v>
      </c>
      <c r="J5258" s="22" t="s">
        <v>564</v>
      </c>
      <c r="K5258" s="22" t="s">
        <v>3176</v>
      </c>
      <c r="L5258" s="12" t="str">
        <f>RIGHT(K5258, 4)</f>
        <v>2021</v>
      </c>
      <c r="M5258" s="13">
        <v>44491</v>
      </c>
      <c r="N5258" s="14" t="str">
        <f>TEXT(M5258,"mmmm")</f>
        <v>October</v>
      </c>
      <c r="O5258" s="15">
        <f>MONTH(M5258)</f>
        <v>10</v>
      </c>
      <c r="P5258" s="22" t="s">
        <v>7869</v>
      </c>
      <c r="Q5258" s="13">
        <v>44498</v>
      </c>
      <c r="R5258" s="22" t="s">
        <v>11647</v>
      </c>
      <c r="S5258" s="17" t="str">
        <f>IFERROR(LEFT(R5258,FIND(" ",R5258)-1),R5258)</f>
        <v>6</v>
      </c>
      <c r="T5258" s="22">
        <v>6</v>
      </c>
      <c r="U5258" s="18" t="str">
        <f>IF(AND(T5258&gt;3,T5258&lt;&gt;"-"),"&gt;3",T5258)</f>
        <v>&gt;3</v>
      </c>
      <c r="V5258" s="22" t="s">
        <v>8904</v>
      </c>
      <c r="W5258" s="20" t="str">
        <f>IF(V5258="-","",V5258)</f>
        <v>&gt;3</v>
      </c>
      <c r="X5258" s="29" t="s">
        <v>30</v>
      </c>
    </row>
    <row r="5259" spans="1:24" ht="15.75" customHeight="1" x14ac:dyDescent="0.3">
      <c r="A5259" s="10">
        <v>5258</v>
      </c>
      <c r="B5259" s="22" t="s">
        <v>11648</v>
      </c>
      <c r="C5259" s="22" t="s">
        <v>25</v>
      </c>
      <c r="D5259" s="22" t="s">
        <v>222</v>
      </c>
      <c r="E5259" s="11" t="str">
        <f>IFERROR(LEFT(D5259, FIND("-",D5259,1)-2),D5259)</f>
        <v>MOBILE APPS</v>
      </c>
      <c r="F5259" s="22" t="s">
        <v>227</v>
      </c>
      <c r="G5259" s="62" t="s">
        <v>28</v>
      </c>
      <c r="H5259" s="22" t="s">
        <v>684</v>
      </c>
      <c r="I5259" s="22" t="s">
        <v>671</v>
      </c>
      <c r="J5259" s="22" t="s">
        <v>1374</v>
      </c>
      <c r="K5259" s="22" t="s">
        <v>1213</v>
      </c>
      <c r="L5259" s="12" t="str">
        <f>RIGHT(K5259, 4)</f>
        <v>2020</v>
      </c>
      <c r="M5259" s="13">
        <v>44104</v>
      </c>
      <c r="N5259" s="14" t="str">
        <f>TEXT(M5259,"mmmm")</f>
        <v>September</v>
      </c>
      <c r="O5259" s="15">
        <f>MONTH(M5259)</f>
        <v>9</v>
      </c>
      <c r="P5259" s="22" t="s">
        <v>930</v>
      </c>
      <c r="Q5259" s="13">
        <v>44111</v>
      </c>
      <c r="R5259" s="22" t="s">
        <v>11649</v>
      </c>
      <c r="S5259" s="17" t="str">
        <f>IFERROR(LEFT(R5259,FIND(" ",R5259)-1),R5259)</f>
        <v>6</v>
      </c>
      <c r="T5259" s="22">
        <v>6</v>
      </c>
      <c r="U5259" s="18" t="str">
        <f>IF(AND(T5259&gt;3,T5259&lt;&gt;"-"),"&gt;3",T5259)</f>
        <v>&gt;3</v>
      </c>
      <c r="V5259" s="22" t="s">
        <v>8904</v>
      </c>
      <c r="W5259" s="20" t="str">
        <f>IF(V5259="-","",V5259)</f>
        <v>&gt;3</v>
      </c>
      <c r="X5259" s="29" t="s">
        <v>687</v>
      </c>
    </row>
    <row r="5260" spans="1:24" ht="15.75" customHeight="1" x14ac:dyDescent="0.3">
      <c r="A5260" s="10">
        <v>5259</v>
      </c>
      <c r="B5260" s="22" t="s">
        <v>11650</v>
      </c>
      <c r="C5260" s="22" t="s">
        <v>25</v>
      </c>
      <c r="D5260" s="22" t="s">
        <v>46</v>
      </c>
      <c r="E5260" s="11" t="str">
        <f>IFERROR(LEFT(D5260, FIND("-",D5260,1)-2),D5260)</f>
        <v>OPERASI</v>
      </c>
      <c r="F5260" s="22" t="s">
        <v>27</v>
      </c>
      <c r="G5260" s="62" t="s">
        <v>28</v>
      </c>
      <c r="H5260" s="22" t="s">
        <v>670</v>
      </c>
      <c r="I5260" s="22" t="s">
        <v>675</v>
      </c>
      <c r="J5260" s="22" t="s">
        <v>233</v>
      </c>
      <c r="K5260" s="22" t="s">
        <v>163</v>
      </c>
      <c r="L5260" s="12" t="str">
        <f>RIGHT(K5260, 4)</f>
        <v>2021</v>
      </c>
      <c r="M5260" s="13">
        <v>44263</v>
      </c>
      <c r="N5260" s="14" t="str">
        <f>TEXT(M5260,"mmmm")</f>
        <v>March</v>
      </c>
      <c r="O5260" s="15">
        <f>MONTH(M5260)</f>
        <v>3</v>
      </c>
      <c r="P5260" s="22" t="s">
        <v>170</v>
      </c>
      <c r="Q5260" s="13">
        <v>44270</v>
      </c>
      <c r="R5260" s="22" t="s">
        <v>11651</v>
      </c>
      <c r="S5260" s="17" t="str">
        <f>IFERROR(LEFT(R5260,FIND(" ",R5260)-1),R5260)</f>
        <v>6</v>
      </c>
      <c r="T5260" s="22">
        <v>6</v>
      </c>
      <c r="U5260" s="18" t="str">
        <f>IF(AND(T5260&gt;3,T5260&lt;&gt;"-"),"&gt;3",T5260)</f>
        <v>&gt;3</v>
      </c>
      <c r="V5260" s="22" t="s">
        <v>8904</v>
      </c>
      <c r="W5260" s="20" t="str">
        <f>IF(V5260="-","",V5260)</f>
        <v>&gt;3</v>
      </c>
      <c r="X5260" s="29" t="s">
        <v>30</v>
      </c>
    </row>
    <row r="5261" spans="1:24" ht="15.75" customHeight="1" x14ac:dyDescent="0.3">
      <c r="A5261" s="10">
        <v>5260</v>
      </c>
      <c r="B5261" s="22" t="s">
        <v>11652</v>
      </c>
      <c r="C5261" s="22" t="s">
        <v>25</v>
      </c>
      <c r="D5261" s="22" t="s">
        <v>122</v>
      </c>
      <c r="E5261" s="11" t="str">
        <f>IFERROR(LEFT(D5261, FIND("-",D5261,1)-2),D5261)</f>
        <v>SISTEM</v>
      </c>
      <c r="F5261" s="22" t="s">
        <v>27</v>
      </c>
      <c r="G5261" s="62" t="s">
        <v>28</v>
      </c>
      <c r="H5261" s="22" t="s">
        <v>670</v>
      </c>
      <c r="I5261" s="22" t="s">
        <v>675</v>
      </c>
      <c r="J5261" s="22" t="s">
        <v>834</v>
      </c>
      <c r="K5261" s="22" t="s">
        <v>265</v>
      </c>
      <c r="L5261" s="12" t="str">
        <f>RIGHT(K5261, 4)</f>
        <v>2021</v>
      </c>
      <c r="M5261" s="13">
        <v>44515</v>
      </c>
      <c r="N5261" s="14" t="str">
        <f>TEXT(M5261,"mmmm")</f>
        <v>November</v>
      </c>
      <c r="O5261" s="15">
        <f>MONTH(M5261)</f>
        <v>11</v>
      </c>
      <c r="P5261" s="22" t="s">
        <v>3324</v>
      </c>
      <c r="Q5261" s="13">
        <v>44522</v>
      </c>
      <c r="R5261" s="22" t="s">
        <v>11653</v>
      </c>
      <c r="S5261" s="17" t="str">
        <f>IFERROR(LEFT(R5261,FIND(" ",R5261)-1),R5261)</f>
        <v>6</v>
      </c>
      <c r="T5261" s="22">
        <v>6</v>
      </c>
      <c r="U5261" s="18" t="str">
        <f>IF(AND(T5261&gt;3,T5261&lt;&gt;"-"),"&gt;3",T5261)</f>
        <v>&gt;3</v>
      </c>
      <c r="V5261" s="22" t="s">
        <v>8904</v>
      </c>
      <c r="W5261" s="20" t="str">
        <f>IF(V5261="-","",V5261)</f>
        <v>&gt;3</v>
      </c>
      <c r="X5261" s="29" t="s">
        <v>30</v>
      </c>
    </row>
    <row r="5262" spans="1:24" ht="15.75" customHeight="1" x14ac:dyDescent="0.3">
      <c r="A5262" s="10">
        <v>5261</v>
      </c>
      <c r="B5262" s="22" t="s">
        <v>11654</v>
      </c>
      <c r="C5262" s="22" t="s">
        <v>25</v>
      </c>
      <c r="D5262" s="22" t="s">
        <v>1158</v>
      </c>
      <c r="E5262" s="11" t="str">
        <f>IFERROR(LEFT(D5262, FIND("-",D5262,1)-2),D5262)</f>
        <v>SISTEM</v>
      </c>
      <c r="F5262" s="22" t="s">
        <v>27</v>
      </c>
      <c r="G5262" s="62" t="s">
        <v>28</v>
      </c>
      <c r="H5262" s="22" t="s">
        <v>670</v>
      </c>
      <c r="I5262" s="22" t="s">
        <v>675</v>
      </c>
      <c r="J5262" s="22" t="s">
        <v>834</v>
      </c>
      <c r="K5262" s="22" t="s">
        <v>6367</v>
      </c>
      <c r="L5262" s="12" t="str">
        <f>RIGHT(K5262, 4)</f>
        <v>2022</v>
      </c>
      <c r="M5262" s="13">
        <v>44889</v>
      </c>
      <c r="N5262" s="14" t="str">
        <f>TEXT(M5262,"mmmm")</f>
        <v>November</v>
      </c>
      <c r="O5262" s="15">
        <f>MONTH(M5262)</f>
        <v>11</v>
      </c>
      <c r="P5262" s="22" t="s">
        <v>497</v>
      </c>
      <c r="Q5262" s="13">
        <v>44895</v>
      </c>
      <c r="R5262" s="22" t="s">
        <v>11655</v>
      </c>
      <c r="S5262" s="17" t="str">
        <f>IFERROR(LEFT(R5262,FIND(" ",R5262)-1),R5262)</f>
        <v>6</v>
      </c>
      <c r="T5262" s="22">
        <v>6</v>
      </c>
      <c r="U5262" s="18" t="str">
        <f>IF(AND(T5262&gt;3,T5262&lt;&gt;"-"),"&gt;3",T5262)</f>
        <v>&gt;3</v>
      </c>
      <c r="V5262" s="22" t="s">
        <v>8904</v>
      </c>
      <c r="W5262" s="20" t="str">
        <f>IF(V5262="-","",V5262)</f>
        <v>&gt;3</v>
      </c>
      <c r="X5262" s="29" t="s">
        <v>30</v>
      </c>
    </row>
    <row r="5263" spans="1:24" ht="15.75" customHeight="1" x14ac:dyDescent="0.3">
      <c r="A5263" s="10">
        <v>5262</v>
      </c>
      <c r="B5263" s="22" t="s">
        <v>11656</v>
      </c>
      <c r="C5263" s="22" t="s">
        <v>25</v>
      </c>
      <c r="D5263" s="22" t="s">
        <v>55</v>
      </c>
      <c r="E5263" s="11" t="str">
        <f>IFERROR(LEFT(D5263, FIND("-",D5263,1)-2),D5263)</f>
        <v>OPERASI</v>
      </c>
      <c r="F5263" s="22" t="s">
        <v>27</v>
      </c>
      <c r="G5263" s="62" t="s">
        <v>28</v>
      </c>
      <c r="H5263" s="22" t="s">
        <v>670</v>
      </c>
      <c r="I5263" s="22" t="s">
        <v>675</v>
      </c>
      <c r="J5263" s="22" t="s">
        <v>233</v>
      </c>
      <c r="K5263" s="22" t="s">
        <v>5034</v>
      </c>
      <c r="L5263" s="12" t="str">
        <f>RIGHT(K5263, 4)</f>
        <v>2022</v>
      </c>
      <c r="M5263" s="13">
        <v>44743</v>
      </c>
      <c r="N5263" s="14" t="str">
        <f>TEXT(M5263,"mmmm")</f>
        <v>July</v>
      </c>
      <c r="O5263" s="15">
        <f>MONTH(M5263)</f>
        <v>7</v>
      </c>
      <c r="P5263" s="22" t="s">
        <v>7695</v>
      </c>
      <c r="Q5263" s="13">
        <v>44749</v>
      </c>
      <c r="R5263" s="22" t="s">
        <v>11657</v>
      </c>
      <c r="S5263" s="17" t="str">
        <f>IFERROR(LEFT(R5263,FIND(" ",R5263)-1),R5263)</f>
        <v>6</v>
      </c>
      <c r="T5263" s="22">
        <v>6</v>
      </c>
      <c r="U5263" s="18" t="str">
        <f>IF(AND(T5263&gt;3,T5263&lt;&gt;"-"),"&gt;3",T5263)</f>
        <v>&gt;3</v>
      </c>
      <c r="V5263" s="22" t="s">
        <v>8904</v>
      </c>
      <c r="W5263" s="20" t="str">
        <f>IF(V5263="-","",V5263)</f>
        <v>&gt;3</v>
      </c>
      <c r="X5263" s="29" t="s">
        <v>30</v>
      </c>
    </row>
    <row r="5264" spans="1:24" ht="15.75" customHeight="1" x14ac:dyDescent="0.3">
      <c r="A5264" s="10">
        <v>5263</v>
      </c>
      <c r="B5264" s="22" t="s">
        <v>11658</v>
      </c>
      <c r="C5264" s="22" t="s">
        <v>25</v>
      </c>
      <c r="D5264" s="22" t="s">
        <v>55</v>
      </c>
      <c r="E5264" s="11" t="str">
        <f>IFERROR(LEFT(D5264, FIND("-",D5264,1)-2),D5264)</f>
        <v>OPERASI</v>
      </c>
      <c r="F5264" s="22" t="s">
        <v>107</v>
      </c>
      <c r="G5264" s="62" t="s">
        <v>28</v>
      </c>
      <c r="H5264" s="22" t="s">
        <v>670</v>
      </c>
      <c r="I5264" s="22" t="s">
        <v>671</v>
      </c>
      <c r="J5264" s="22" t="s">
        <v>97</v>
      </c>
      <c r="K5264" s="22" t="s">
        <v>6316</v>
      </c>
      <c r="L5264" s="12" t="str">
        <f>RIGHT(K5264, 4)</f>
        <v>2020</v>
      </c>
      <c r="M5264" s="13">
        <v>44027</v>
      </c>
      <c r="N5264" s="14" t="str">
        <f>TEXT(M5264,"mmmm")</f>
        <v>July</v>
      </c>
      <c r="O5264" s="15">
        <f>MONTH(M5264)</f>
        <v>7</v>
      </c>
      <c r="P5264" s="22" t="s">
        <v>2492</v>
      </c>
      <c r="Q5264" s="13">
        <v>44033</v>
      </c>
      <c r="R5264" s="22" t="s">
        <v>11659</v>
      </c>
      <c r="S5264" s="17" t="str">
        <f>IFERROR(LEFT(R5264,FIND(" ",R5264)-1),R5264)</f>
        <v>6</v>
      </c>
      <c r="T5264" s="22">
        <v>6</v>
      </c>
      <c r="U5264" s="18" t="str">
        <f>IF(AND(T5264&gt;3,T5264&lt;&gt;"-"),"&gt;3",T5264)</f>
        <v>&gt;3</v>
      </c>
      <c r="V5264" s="22" t="s">
        <v>8904</v>
      </c>
      <c r="W5264" s="20" t="str">
        <f>IF(V5264="-","",V5264)</f>
        <v>&gt;3</v>
      </c>
      <c r="X5264" s="29" t="s">
        <v>30</v>
      </c>
    </row>
    <row r="5265" spans="1:24" ht="15.75" customHeight="1" x14ac:dyDescent="0.3">
      <c r="A5265" s="10">
        <v>5264</v>
      </c>
      <c r="B5265" s="22" t="s">
        <v>11660</v>
      </c>
      <c r="C5265" s="22" t="s">
        <v>39</v>
      </c>
      <c r="D5265" s="22" t="s">
        <v>33</v>
      </c>
      <c r="E5265" s="11" t="str">
        <f>IFERROR(LEFT(D5265, FIND("-",D5265,1)-2),D5265)</f>
        <v>OPERASI</v>
      </c>
      <c r="F5265" s="22" t="s">
        <v>34</v>
      </c>
      <c r="G5265" s="62" t="s">
        <v>28</v>
      </c>
      <c r="H5265" s="22" t="s">
        <v>670</v>
      </c>
      <c r="I5265" s="22" t="s">
        <v>675</v>
      </c>
      <c r="J5265" s="22" t="s">
        <v>58</v>
      </c>
      <c r="K5265" s="22" t="s">
        <v>7200</v>
      </c>
      <c r="L5265" s="12" t="str">
        <f>RIGHT(K5265, 4)</f>
        <v>2022</v>
      </c>
      <c r="M5265" s="13">
        <v>44565</v>
      </c>
      <c r="N5265" s="14" t="str">
        <f>TEXT(M5265,"mmmm")</f>
        <v>January</v>
      </c>
      <c r="O5265" s="15">
        <f>MONTH(M5265)</f>
        <v>1</v>
      </c>
      <c r="P5265" s="22" t="s">
        <v>4760</v>
      </c>
      <c r="Q5265" s="13">
        <v>44571</v>
      </c>
      <c r="R5265" s="22" t="s">
        <v>11661</v>
      </c>
      <c r="S5265" s="17" t="str">
        <f>IFERROR(LEFT(R5265,FIND(" ",R5265)-1),R5265)</f>
        <v>6</v>
      </c>
      <c r="T5265" s="22">
        <v>6</v>
      </c>
      <c r="U5265" s="18" t="str">
        <f>IF(AND(T5265&gt;3,T5265&lt;&gt;"-"),"&gt;3",T5265)</f>
        <v>&gt;3</v>
      </c>
      <c r="V5265" s="22" t="s">
        <v>8904</v>
      </c>
      <c r="W5265" s="20" t="str">
        <f>IF(V5265="-","",V5265)</f>
        <v>&gt;3</v>
      </c>
      <c r="X5265" s="29" t="s">
        <v>30</v>
      </c>
    </row>
    <row r="5266" spans="1:24" ht="15.75" customHeight="1" x14ac:dyDescent="0.3">
      <c r="A5266" s="10">
        <v>5265</v>
      </c>
      <c r="B5266" s="22" t="s">
        <v>11662</v>
      </c>
      <c r="C5266" s="22" t="s">
        <v>25</v>
      </c>
      <c r="D5266" s="22" t="s">
        <v>55</v>
      </c>
      <c r="E5266" s="11" t="str">
        <f>IFERROR(LEFT(D5266, FIND("-",D5266,1)-2),D5266)</f>
        <v>OPERASI</v>
      </c>
      <c r="F5266" s="22" t="s">
        <v>204</v>
      </c>
      <c r="G5266" s="62" t="s">
        <v>28</v>
      </c>
      <c r="H5266" s="22" t="s">
        <v>670</v>
      </c>
      <c r="I5266" s="22" t="s">
        <v>675</v>
      </c>
      <c r="J5266" s="22" t="s">
        <v>97</v>
      </c>
      <c r="K5266" s="22" t="s">
        <v>4475</v>
      </c>
      <c r="L5266" s="12" t="str">
        <f>RIGHT(K5266, 4)</f>
        <v>2020</v>
      </c>
      <c r="M5266" s="13">
        <v>44194</v>
      </c>
      <c r="N5266" s="14" t="str">
        <f>TEXT(M5266,"mmmm")</f>
        <v>December</v>
      </c>
      <c r="O5266" s="15">
        <f>MONTH(M5266)</f>
        <v>12</v>
      </c>
      <c r="P5266" s="22" t="s">
        <v>1438</v>
      </c>
      <c r="Q5266" s="13">
        <v>44200</v>
      </c>
      <c r="R5266" s="22" t="s">
        <v>11663</v>
      </c>
      <c r="S5266" s="17" t="str">
        <f>IFERROR(LEFT(R5266,FIND(" ",R5266)-1),R5266)</f>
        <v>6</v>
      </c>
      <c r="T5266" s="22">
        <v>6</v>
      </c>
      <c r="U5266" s="18" t="str">
        <f>IF(AND(T5266&gt;3,T5266&lt;&gt;"-"),"&gt;3",T5266)</f>
        <v>&gt;3</v>
      </c>
      <c r="V5266" s="22" t="s">
        <v>8904</v>
      </c>
      <c r="W5266" s="20" t="str">
        <f>IF(V5266="-","",V5266)</f>
        <v>&gt;3</v>
      </c>
      <c r="X5266" s="29" t="s">
        <v>30</v>
      </c>
    </row>
    <row r="5267" spans="1:24" ht="15.75" customHeight="1" x14ac:dyDescent="0.3">
      <c r="A5267" s="10">
        <v>5266</v>
      </c>
      <c r="B5267" s="22" t="s">
        <v>11664</v>
      </c>
      <c r="C5267" s="22" t="s">
        <v>25</v>
      </c>
      <c r="D5267" s="22" t="s">
        <v>829</v>
      </c>
      <c r="E5267" s="11" t="str">
        <f>IFERROR(LEFT(D5267, FIND("-",D5267,1)-2),D5267)</f>
        <v>PENGURUSAN ACARA/AKTIVITI</v>
      </c>
      <c r="F5267" s="22" t="s">
        <v>6697</v>
      </c>
      <c r="G5267" s="62" t="s">
        <v>28</v>
      </c>
      <c r="H5267" s="22" t="s">
        <v>670</v>
      </c>
      <c r="I5267" s="22" t="s">
        <v>675</v>
      </c>
      <c r="J5267" s="22" t="s">
        <v>104</v>
      </c>
      <c r="K5267" s="22" t="s">
        <v>577</v>
      </c>
      <c r="L5267" s="12" t="str">
        <f>RIGHT(K5267, 4)</f>
        <v>2023</v>
      </c>
      <c r="M5267" s="13">
        <v>45069</v>
      </c>
      <c r="N5267" s="14" t="str">
        <f>TEXT(M5267,"mmmm")</f>
        <v>May</v>
      </c>
      <c r="O5267" s="15">
        <f>MONTH(M5267)</f>
        <v>5</v>
      </c>
      <c r="P5267" s="22" t="s">
        <v>4034</v>
      </c>
      <c r="Q5267" s="13">
        <v>45075</v>
      </c>
      <c r="R5267" s="22" t="s">
        <v>11665</v>
      </c>
      <c r="S5267" s="17" t="str">
        <f>IFERROR(LEFT(R5267,FIND(" ",R5267)-1),R5267)</f>
        <v>6</v>
      </c>
      <c r="T5267" s="22">
        <v>6</v>
      </c>
      <c r="U5267" s="18" t="str">
        <f>IF(AND(T5267&gt;3,T5267&lt;&gt;"-"),"&gt;3",T5267)</f>
        <v>&gt;3</v>
      </c>
      <c r="V5267" s="22" t="s">
        <v>8904</v>
      </c>
      <c r="W5267" s="20" t="str">
        <f>IF(V5267="-","",V5267)</f>
        <v>&gt;3</v>
      </c>
      <c r="X5267" s="29" t="s">
        <v>30</v>
      </c>
    </row>
    <row r="5268" spans="1:24" ht="15.75" customHeight="1" x14ac:dyDescent="0.3">
      <c r="A5268" s="10">
        <v>5267</v>
      </c>
      <c r="B5268" s="22" t="s">
        <v>11666</v>
      </c>
      <c r="C5268" s="22" t="s">
        <v>25</v>
      </c>
      <c r="D5268" s="22" t="s">
        <v>65</v>
      </c>
      <c r="E5268" s="11" t="str">
        <f>IFERROR(LEFT(D5268, FIND("-",D5268,1)-2),D5268)</f>
        <v>RANGKAIAN</v>
      </c>
      <c r="F5268" s="22" t="s">
        <v>3131</v>
      </c>
      <c r="G5268" s="62" t="s">
        <v>28</v>
      </c>
      <c r="H5268" s="22" t="s">
        <v>670</v>
      </c>
      <c r="I5268" s="22" t="s">
        <v>671</v>
      </c>
      <c r="J5268" s="22" t="s">
        <v>564</v>
      </c>
      <c r="K5268" s="22" t="s">
        <v>1508</v>
      </c>
      <c r="L5268" s="12" t="str">
        <f>RIGHT(K5268, 4)</f>
        <v>2023</v>
      </c>
      <c r="M5268" s="13">
        <v>45209</v>
      </c>
      <c r="N5268" s="14" t="str">
        <f>TEXT(M5268,"mmmm")</f>
        <v>October</v>
      </c>
      <c r="O5268" s="15">
        <f>MONTH(M5268)</f>
        <v>10</v>
      </c>
      <c r="P5268" s="22" t="s">
        <v>634</v>
      </c>
      <c r="Q5268" s="13">
        <v>45215</v>
      </c>
      <c r="R5268" s="22" t="s">
        <v>11667</v>
      </c>
      <c r="S5268" s="17" t="str">
        <f>IFERROR(LEFT(R5268,FIND(" ",R5268)-1),R5268)</f>
        <v>6</v>
      </c>
      <c r="T5268" s="22">
        <v>6</v>
      </c>
      <c r="U5268" s="18" t="str">
        <f>IF(AND(T5268&gt;3,T5268&lt;&gt;"-"),"&gt;3",T5268)</f>
        <v>&gt;3</v>
      </c>
      <c r="V5268" s="22" t="s">
        <v>8904</v>
      </c>
      <c r="W5268" s="20" t="str">
        <f>IF(V5268="-","",V5268)</f>
        <v>&gt;3</v>
      </c>
      <c r="X5268" s="29" t="s">
        <v>30</v>
      </c>
    </row>
    <row r="5269" spans="1:24" ht="15.75" customHeight="1" x14ac:dyDescent="0.3">
      <c r="A5269" s="10">
        <v>5268</v>
      </c>
      <c r="B5269" s="22" t="s">
        <v>11668</v>
      </c>
      <c r="C5269" s="22" t="s">
        <v>39</v>
      </c>
      <c r="D5269" s="22" t="s">
        <v>33</v>
      </c>
      <c r="E5269" s="11" t="str">
        <f>IFERROR(LEFT(D5269, FIND("-",D5269,1)-2),D5269)</f>
        <v>OPERASI</v>
      </c>
      <c r="F5269" s="22" t="s">
        <v>34</v>
      </c>
      <c r="G5269" s="62" t="s">
        <v>28</v>
      </c>
      <c r="H5269" s="22" t="s">
        <v>670</v>
      </c>
      <c r="I5269" s="22" t="s">
        <v>675</v>
      </c>
      <c r="J5269" s="22" t="s">
        <v>58</v>
      </c>
      <c r="K5269" s="22" t="s">
        <v>407</v>
      </c>
      <c r="L5269" s="12" t="str">
        <f>RIGHT(K5269, 4)</f>
        <v>2022</v>
      </c>
      <c r="M5269" s="13">
        <v>44791</v>
      </c>
      <c r="N5269" s="14" t="str">
        <f>TEXT(M5269,"mmmm")</f>
        <v>August</v>
      </c>
      <c r="O5269" s="15">
        <f>MONTH(M5269)</f>
        <v>8</v>
      </c>
      <c r="P5269" s="22" t="s">
        <v>1015</v>
      </c>
      <c r="Q5269" s="13">
        <v>44797</v>
      </c>
      <c r="R5269" s="22" t="s">
        <v>11669</v>
      </c>
      <c r="S5269" s="17" t="str">
        <f>IFERROR(LEFT(R5269,FIND(" ",R5269)-1),R5269)</f>
        <v>6</v>
      </c>
      <c r="T5269" s="22">
        <v>6</v>
      </c>
      <c r="U5269" s="18" t="str">
        <f>IF(AND(T5269&gt;3,T5269&lt;&gt;"-"),"&gt;3",T5269)</f>
        <v>&gt;3</v>
      </c>
      <c r="V5269" s="22" t="s">
        <v>8904</v>
      </c>
      <c r="W5269" s="20" t="str">
        <f>IF(V5269="-","",V5269)</f>
        <v>&gt;3</v>
      </c>
      <c r="X5269" s="29" t="s">
        <v>30</v>
      </c>
    </row>
    <row r="5270" spans="1:24" ht="15.75" customHeight="1" x14ac:dyDescent="0.3">
      <c r="A5270" s="10">
        <v>5269</v>
      </c>
      <c r="B5270" s="22" t="s">
        <v>11670</v>
      </c>
      <c r="C5270" s="22" t="s">
        <v>25</v>
      </c>
      <c r="D5270" s="22" t="s">
        <v>339</v>
      </c>
      <c r="E5270" s="11" t="str">
        <f>IFERROR(LEFT(D5270, FIND("-",D5270,1)-2),D5270)</f>
        <v>RANGKAIAN</v>
      </c>
      <c r="F5270" s="22" t="s">
        <v>711</v>
      </c>
      <c r="G5270" s="62" t="s">
        <v>28</v>
      </c>
      <c r="H5270" s="22" t="s">
        <v>670</v>
      </c>
      <c r="I5270" s="22" t="s">
        <v>671</v>
      </c>
      <c r="J5270" s="22" t="s">
        <v>564</v>
      </c>
      <c r="K5270" s="22" t="s">
        <v>3308</v>
      </c>
      <c r="L5270" s="12" t="str">
        <f>RIGHT(K5270, 4)</f>
        <v>2023</v>
      </c>
      <c r="M5270" s="13">
        <v>44964</v>
      </c>
      <c r="N5270" s="14" t="str">
        <f>TEXT(M5270,"mmmm")</f>
        <v>February</v>
      </c>
      <c r="O5270" s="15">
        <f>MONTH(M5270)</f>
        <v>2</v>
      </c>
      <c r="P5270" s="22" t="s">
        <v>704</v>
      </c>
      <c r="Q5270" s="13">
        <v>44970</v>
      </c>
      <c r="R5270" s="22" t="s">
        <v>11671</v>
      </c>
      <c r="S5270" s="17" t="str">
        <f>IFERROR(LEFT(R5270,FIND(" ",R5270)-1),R5270)</f>
        <v>6</v>
      </c>
      <c r="T5270" s="22">
        <v>6</v>
      </c>
      <c r="U5270" s="18" t="str">
        <f>IF(AND(T5270&gt;3,T5270&lt;&gt;"-"),"&gt;3",T5270)</f>
        <v>&gt;3</v>
      </c>
      <c r="V5270" s="22" t="s">
        <v>8904</v>
      </c>
      <c r="W5270" s="20" t="str">
        <f>IF(V5270="-","",V5270)</f>
        <v>&gt;3</v>
      </c>
      <c r="X5270" s="29" t="s">
        <v>30</v>
      </c>
    </row>
    <row r="5271" spans="1:24" ht="15.75" customHeight="1" x14ac:dyDescent="0.3">
      <c r="A5271" s="10">
        <v>5270</v>
      </c>
      <c r="B5271" s="22" t="s">
        <v>11672</v>
      </c>
      <c r="C5271" s="22" t="s">
        <v>39</v>
      </c>
      <c r="D5271" s="22" t="s">
        <v>33</v>
      </c>
      <c r="E5271" s="11" t="str">
        <f>IFERROR(LEFT(D5271, FIND("-",D5271,1)-2),D5271)</f>
        <v>OPERASI</v>
      </c>
      <c r="F5271" s="22" t="s">
        <v>34</v>
      </c>
      <c r="G5271" s="62" t="s">
        <v>28</v>
      </c>
      <c r="H5271" s="22" t="s">
        <v>670</v>
      </c>
      <c r="I5271" s="22" t="s">
        <v>675</v>
      </c>
      <c r="J5271" s="22" t="s">
        <v>741</v>
      </c>
      <c r="K5271" s="22" t="s">
        <v>618</v>
      </c>
      <c r="L5271" s="12" t="str">
        <f>RIGHT(K5271, 4)</f>
        <v>2023</v>
      </c>
      <c r="M5271" s="13">
        <v>45195</v>
      </c>
      <c r="N5271" s="14" t="str">
        <f>TEXT(M5271,"mmmm")</f>
        <v>September</v>
      </c>
      <c r="O5271" s="15">
        <f>MONTH(M5271)</f>
        <v>9</v>
      </c>
      <c r="P5271" s="22" t="s">
        <v>1003</v>
      </c>
      <c r="Q5271" s="13">
        <v>45201</v>
      </c>
      <c r="R5271" s="22" t="s">
        <v>11673</v>
      </c>
      <c r="S5271" s="17" t="str">
        <f>IFERROR(LEFT(R5271,FIND(" ",R5271)-1),R5271)</f>
        <v>6</v>
      </c>
      <c r="T5271" s="22">
        <v>6</v>
      </c>
      <c r="U5271" s="18" t="str">
        <f>IF(AND(T5271&gt;3,T5271&lt;&gt;"-"),"&gt;3",T5271)</f>
        <v>&gt;3</v>
      </c>
      <c r="V5271" s="22" t="s">
        <v>8904</v>
      </c>
      <c r="W5271" s="20" t="str">
        <f>IF(V5271="-","",V5271)</f>
        <v>&gt;3</v>
      </c>
      <c r="X5271" s="29" t="s">
        <v>30</v>
      </c>
    </row>
    <row r="5272" spans="1:24" ht="15.75" customHeight="1" x14ac:dyDescent="0.3">
      <c r="A5272" s="10">
        <v>5271</v>
      </c>
      <c r="B5272" s="22" t="s">
        <v>11674</v>
      </c>
      <c r="C5272" s="22" t="s">
        <v>25</v>
      </c>
      <c r="D5272" s="22" t="s">
        <v>55</v>
      </c>
      <c r="E5272" s="11" t="str">
        <f>IFERROR(LEFT(D5272, FIND("-",D5272,1)-2),D5272)</f>
        <v>OPERASI</v>
      </c>
      <c r="F5272" s="22" t="s">
        <v>204</v>
      </c>
      <c r="G5272" s="62" t="s">
        <v>28</v>
      </c>
      <c r="H5272" s="22" t="s">
        <v>670</v>
      </c>
      <c r="I5272" s="22" t="s">
        <v>675</v>
      </c>
      <c r="J5272" s="22" t="s">
        <v>700</v>
      </c>
      <c r="K5272" s="22" t="s">
        <v>2375</v>
      </c>
      <c r="L5272" s="12" t="str">
        <f>RIGHT(K5272, 4)</f>
        <v>2020</v>
      </c>
      <c r="M5272" s="13">
        <v>44131</v>
      </c>
      <c r="N5272" s="14" t="str">
        <f>TEXT(M5272,"mmmm")</f>
        <v>October</v>
      </c>
      <c r="O5272" s="15">
        <f>MONTH(M5272)</f>
        <v>10</v>
      </c>
      <c r="P5272" s="22" t="s">
        <v>2632</v>
      </c>
      <c r="Q5272" s="13">
        <v>44137</v>
      </c>
      <c r="R5272" s="22" t="s">
        <v>11675</v>
      </c>
      <c r="S5272" s="17" t="str">
        <f>IFERROR(LEFT(R5272,FIND(" ",R5272)-1),R5272)</f>
        <v>6</v>
      </c>
      <c r="T5272" s="22">
        <v>6</v>
      </c>
      <c r="U5272" s="18" t="str">
        <f>IF(AND(T5272&gt;3,T5272&lt;&gt;"-"),"&gt;3",T5272)</f>
        <v>&gt;3</v>
      </c>
      <c r="V5272" s="22" t="s">
        <v>8904</v>
      </c>
      <c r="W5272" s="20" t="str">
        <f>IF(V5272="-","",V5272)</f>
        <v>&gt;3</v>
      </c>
      <c r="X5272" s="29" t="s">
        <v>30</v>
      </c>
    </row>
    <row r="5273" spans="1:24" ht="15.75" customHeight="1" x14ac:dyDescent="0.3">
      <c r="A5273" s="10">
        <v>5272</v>
      </c>
      <c r="B5273" s="22" t="s">
        <v>11676</v>
      </c>
      <c r="C5273" s="22" t="s">
        <v>25</v>
      </c>
      <c r="D5273" s="22" t="s">
        <v>339</v>
      </c>
      <c r="E5273" s="11" t="str">
        <f>IFERROR(LEFT(D5273, FIND("-",D5273,1)-2),D5273)</f>
        <v>RANGKAIAN</v>
      </c>
      <c r="F5273" s="22" t="s">
        <v>27</v>
      </c>
      <c r="G5273" s="62" t="s">
        <v>28</v>
      </c>
      <c r="H5273" s="22" t="s">
        <v>670</v>
      </c>
      <c r="I5273" s="22" t="s">
        <v>671</v>
      </c>
      <c r="J5273" s="22" t="s">
        <v>564</v>
      </c>
      <c r="K5273" s="22" t="s">
        <v>3840</v>
      </c>
      <c r="L5273" s="12" t="str">
        <f>RIGHT(K5273, 4)</f>
        <v>2023</v>
      </c>
      <c r="M5273" s="13">
        <v>45253</v>
      </c>
      <c r="N5273" s="14" t="str">
        <f>TEXT(M5273,"mmmm")</f>
        <v>November</v>
      </c>
      <c r="O5273" s="15">
        <f>MONTH(M5273)</f>
        <v>11</v>
      </c>
      <c r="P5273" s="22" t="s">
        <v>6259</v>
      </c>
      <c r="Q5273" s="13">
        <v>45259</v>
      </c>
      <c r="R5273" s="22" t="s">
        <v>11677</v>
      </c>
      <c r="S5273" s="17" t="str">
        <f>IFERROR(LEFT(R5273,FIND(" ",R5273)-1),R5273)</f>
        <v>6</v>
      </c>
      <c r="T5273" s="22">
        <v>6</v>
      </c>
      <c r="U5273" s="18" t="str">
        <f>IF(AND(T5273&gt;3,T5273&lt;&gt;"-"),"&gt;3",T5273)</f>
        <v>&gt;3</v>
      </c>
      <c r="V5273" s="22" t="s">
        <v>8904</v>
      </c>
      <c r="W5273" s="20" t="str">
        <f>IF(V5273="-","",V5273)</f>
        <v>&gt;3</v>
      </c>
      <c r="X5273" s="29" t="s">
        <v>30</v>
      </c>
    </row>
    <row r="5274" spans="1:24" ht="15.75" customHeight="1" x14ac:dyDescent="0.3">
      <c r="A5274" s="10">
        <v>5273</v>
      </c>
      <c r="B5274" s="22" t="s">
        <v>11678</v>
      </c>
      <c r="C5274" s="22" t="s">
        <v>39</v>
      </c>
      <c r="D5274" s="22" t="s">
        <v>33</v>
      </c>
      <c r="E5274" s="11" t="str">
        <f>IFERROR(LEFT(D5274, FIND("-",D5274,1)-2),D5274)</f>
        <v>OPERASI</v>
      </c>
      <c r="F5274" s="22" t="s">
        <v>43</v>
      </c>
      <c r="G5274" s="62" t="s">
        <v>28</v>
      </c>
      <c r="H5274" s="22" t="s">
        <v>670</v>
      </c>
      <c r="I5274" s="22" t="s">
        <v>675</v>
      </c>
      <c r="J5274" s="22" t="s">
        <v>104</v>
      </c>
      <c r="K5274" s="22" t="s">
        <v>11551</v>
      </c>
      <c r="L5274" s="12" t="str">
        <f>RIGHT(K5274, 4)</f>
        <v>2022</v>
      </c>
      <c r="M5274" s="13">
        <v>44713</v>
      </c>
      <c r="N5274" s="14" t="str">
        <f>TEXT(M5274,"mmmm")</f>
        <v>June</v>
      </c>
      <c r="O5274" s="15">
        <f>MONTH(M5274)</f>
        <v>6</v>
      </c>
      <c r="P5274" s="22" t="s">
        <v>2314</v>
      </c>
      <c r="Q5274" s="13">
        <v>44719</v>
      </c>
      <c r="R5274" s="22" t="s">
        <v>11679</v>
      </c>
      <c r="S5274" s="17" t="str">
        <f>IFERROR(LEFT(R5274,FIND(" ",R5274)-1),R5274)</f>
        <v>6</v>
      </c>
      <c r="T5274" s="22">
        <v>6</v>
      </c>
      <c r="U5274" s="18" t="str">
        <f>IF(AND(T5274&gt;3,T5274&lt;&gt;"-"),"&gt;3",T5274)</f>
        <v>&gt;3</v>
      </c>
      <c r="V5274" s="22" t="s">
        <v>8904</v>
      </c>
      <c r="W5274" s="20" t="str">
        <f>IF(V5274="-","",V5274)</f>
        <v>&gt;3</v>
      </c>
      <c r="X5274" s="29" t="s">
        <v>30</v>
      </c>
    </row>
    <row r="5275" spans="1:24" ht="15.75" customHeight="1" x14ac:dyDescent="0.3">
      <c r="A5275" s="10">
        <v>5274</v>
      </c>
      <c r="B5275" s="22" t="s">
        <v>11680</v>
      </c>
      <c r="C5275" s="22" t="s">
        <v>25</v>
      </c>
      <c r="D5275" s="22" t="s">
        <v>101</v>
      </c>
      <c r="E5275" s="11" t="str">
        <f>IFERROR(LEFT(D5275, FIND("-",D5275,1)-2),D5275)</f>
        <v>OPERASI</v>
      </c>
      <c r="F5275" s="22" t="s">
        <v>27</v>
      </c>
      <c r="G5275" s="62" t="s">
        <v>28</v>
      </c>
      <c r="H5275" s="22" t="s">
        <v>670</v>
      </c>
      <c r="I5275" s="22" t="s">
        <v>707</v>
      </c>
      <c r="J5275" s="22" t="s">
        <v>1269</v>
      </c>
      <c r="K5275" s="22" t="s">
        <v>3163</v>
      </c>
      <c r="L5275" s="12" t="str">
        <f>RIGHT(K5275, 4)</f>
        <v>2021</v>
      </c>
      <c r="M5275" s="13">
        <v>44413</v>
      </c>
      <c r="N5275" s="14" t="str">
        <f>TEXT(M5275,"mmmm")</f>
        <v>August</v>
      </c>
      <c r="O5275" s="15">
        <f>MONTH(M5275)</f>
        <v>8</v>
      </c>
      <c r="P5275" s="22" t="s">
        <v>3835</v>
      </c>
      <c r="Q5275" s="13">
        <v>44419</v>
      </c>
      <c r="R5275" s="22" t="s">
        <v>11681</v>
      </c>
      <c r="S5275" s="17" t="str">
        <f>IFERROR(LEFT(R5275,FIND(" ",R5275)-1),R5275)</f>
        <v>6</v>
      </c>
      <c r="T5275" s="22">
        <v>6</v>
      </c>
      <c r="U5275" s="18" t="str">
        <f>IF(AND(T5275&gt;3,T5275&lt;&gt;"-"),"&gt;3",T5275)</f>
        <v>&gt;3</v>
      </c>
      <c r="V5275" s="22" t="s">
        <v>8904</v>
      </c>
      <c r="W5275" s="20" t="str">
        <f>IF(V5275="-","",V5275)</f>
        <v>&gt;3</v>
      </c>
      <c r="X5275" s="29" t="s">
        <v>30</v>
      </c>
    </row>
    <row r="5276" spans="1:24" ht="15.75" customHeight="1" x14ac:dyDescent="0.3">
      <c r="A5276" s="10">
        <v>5275</v>
      </c>
      <c r="B5276" s="22" t="s">
        <v>11682</v>
      </c>
      <c r="C5276" s="22" t="s">
        <v>25</v>
      </c>
      <c r="D5276" s="22" t="s">
        <v>65</v>
      </c>
      <c r="E5276" s="11" t="str">
        <f>IFERROR(LEFT(D5276, FIND("-",D5276,1)-2),D5276)</f>
        <v>RANGKAIAN</v>
      </c>
      <c r="F5276" s="22" t="s">
        <v>27</v>
      </c>
      <c r="G5276" s="62" t="s">
        <v>28</v>
      </c>
      <c r="H5276" s="22" t="s">
        <v>670</v>
      </c>
      <c r="I5276" s="22" t="s">
        <v>675</v>
      </c>
      <c r="J5276" s="22" t="s">
        <v>233</v>
      </c>
      <c r="K5276" s="22" t="s">
        <v>581</v>
      </c>
      <c r="L5276" s="12" t="str">
        <f>RIGHT(K5276, 4)</f>
        <v>2023</v>
      </c>
      <c r="M5276" s="13">
        <v>45092</v>
      </c>
      <c r="N5276" s="14" t="str">
        <f>TEXT(M5276,"mmmm")</f>
        <v>June</v>
      </c>
      <c r="O5276" s="15">
        <f>MONTH(M5276)</f>
        <v>6</v>
      </c>
      <c r="P5276" s="22" t="s">
        <v>2071</v>
      </c>
      <c r="Q5276" s="13">
        <v>45098</v>
      </c>
      <c r="R5276" s="22" t="s">
        <v>11683</v>
      </c>
      <c r="S5276" s="17" t="str">
        <f>IFERROR(LEFT(R5276,FIND(" ",R5276)-1),R5276)</f>
        <v>6</v>
      </c>
      <c r="T5276" s="22">
        <v>6</v>
      </c>
      <c r="U5276" s="18" t="str">
        <f>IF(AND(T5276&gt;3,T5276&lt;&gt;"-"),"&gt;3",T5276)</f>
        <v>&gt;3</v>
      </c>
      <c r="V5276" s="22" t="s">
        <v>8904</v>
      </c>
      <c r="W5276" s="20" t="str">
        <f>IF(V5276="-","",V5276)</f>
        <v>&gt;3</v>
      </c>
      <c r="X5276" s="29" t="s">
        <v>30</v>
      </c>
    </row>
    <row r="5277" spans="1:24" ht="15.75" customHeight="1" x14ac:dyDescent="0.3">
      <c r="A5277" s="10">
        <v>5276</v>
      </c>
      <c r="B5277" s="22" t="s">
        <v>11684</v>
      </c>
      <c r="C5277" s="22" t="s">
        <v>25</v>
      </c>
      <c r="D5277" s="22" t="s">
        <v>55</v>
      </c>
      <c r="E5277" s="11" t="str">
        <f>IFERROR(LEFT(D5277, FIND("-",D5277,1)-2),D5277)</f>
        <v>OPERASI</v>
      </c>
      <c r="F5277" s="22" t="s">
        <v>56</v>
      </c>
      <c r="G5277" s="62" t="s">
        <v>28</v>
      </c>
      <c r="H5277" s="22" t="s">
        <v>670</v>
      </c>
      <c r="I5277" s="22" t="s">
        <v>675</v>
      </c>
      <c r="J5277" s="22" t="s">
        <v>1044</v>
      </c>
      <c r="K5277" s="22" t="s">
        <v>505</v>
      </c>
      <c r="L5277" s="12" t="str">
        <f>RIGHT(K5277, 4)</f>
        <v>2022</v>
      </c>
      <c r="M5277" s="13">
        <v>44918</v>
      </c>
      <c r="N5277" s="14" t="str">
        <f>TEXT(M5277,"mmmm")</f>
        <v>December</v>
      </c>
      <c r="O5277" s="15">
        <f>MONTH(M5277)</f>
        <v>12</v>
      </c>
      <c r="P5277" s="22" t="s">
        <v>507</v>
      </c>
      <c r="Q5277" s="13">
        <v>44924</v>
      </c>
      <c r="R5277" s="22" t="s">
        <v>11685</v>
      </c>
      <c r="S5277" s="17" t="str">
        <f>IFERROR(LEFT(R5277,FIND(" ",R5277)-1),R5277)</f>
        <v>6</v>
      </c>
      <c r="T5277" s="22">
        <v>6</v>
      </c>
      <c r="U5277" s="18" t="str">
        <f>IF(AND(T5277&gt;3,T5277&lt;&gt;"-"),"&gt;3",T5277)</f>
        <v>&gt;3</v>
      </c>
      <c r="V5277" s="22" t="s">
        <v>8904</v>
      </c>
      <c r="W5277" s="20" t="str">
        <f>IF(V5277="-","",V5277)</f>
        <v>&gt;3</v>
      </c>
      <c r="X5277" s="29" t="s">
        <v>30</v>
      </c>
    </row>
    <row r="5278" spans="1:24" ht="15.75" customHeight="1" x14ac:dyDescent="0.3">
      <c r="A5278" s="10">
        <v>5277</v>
      </c>
      <c r="B5278" s="22" t="s">
        <v>11686</v>
      </c>
      <c r="C5278" s="22" t="s">
        <v>25</v>
      </c>
      <c r="D5278" s="22" t="s">
        <v>55</v>
      </c>
      <c r="E5278" s="11" t="str">
        <f>IFERROR(LEFT(D5278, FIND("-",D5278,1)-2),D5278)</f>
        <v>OPERASI</v>
      </c>
      <c r="F5278" s="22" t="s">
        <v>56</v>
      </c>
      <c r="G5278" s="62" t="s">
        <v>28</v>
      </c>
      <c r="H5278" s="22" t="s">
        <v>670</v>
      </c>
      <c r="I5278" s="22" t="s">
        <v>671</v>
      </c>
      <c r="J5278" s="22" t="s">
        <v>1044</v>
      </c>
      <c r="K5278" s="22" t="s">
        <v>1787</v>
      </c>
      <c r="L5278" s="12" t="str">
        <f>RIGHT(K5278, 4)</f>
        <v>2020</v>
      </c>
      <c r="M5278" s="13">
        <v>43850</v>
      </c>
      <c r="N5278" s="14" t="str">
        <f>TEXT(M5278,"mmmm")</f>
        <v>January</v>
      </c>
      <c r="O5278" s="15">
        <f>MONTH(M5278)</f>
        <v>1</v>
      </c>
      <c r="P5278" s="22" t="s">
        <v>11687</v>
      </c>
      <c r="Q5278" s="13">
        <v>43856</v>
      </c>
      <c r="R5278" s="22" t="s">
        <v>11688</v>
      </c>
      <c r="S5278" s="17" t="str">
        <f>IFERROR(LEFT(R5278,FIND(" ",R5278)-1),R5278)</f>
        <v>6</v>
      </c>
      <c r="T5278" s="22">
        <v>6</v>
      </c>
      <c r="U5278" s="18" t="str">
        <f>IF(AND(T5278&gt;3,T5278&lt;&gt;"-"),"&gt;3",T5278)</f>
        <v>&gt;3</v>
      </c>
      <c r="V5278" s="22" t="s">
        <v>8904</v>
      </c>
      <c r="W5278" s="20" t="str">
        <f>IF(V5278="-","",V5278)</f>
        <v>&gt;3</v>
      </c>
      <c r="X5278" s="29" t="s">
        <v>30</v>
      </c>
    </row>
    <row r="5279" spans="1:24" ht="15.75" customHeight="1" x14ac:dyDescent="0.3">
      <c r="A5279" s="10">
        <v>5278</v>
      </c>
      <c r="B5279" s="22" t="s">
        <v>11689</v>
      </c>
      <c r="C5279" s="22" t="s">
        <v>39</v>
      </c>
      <c r="D5279" s="22" t="s">
        <v>33</v>
      </c>
      <c r="E5279" s="11" t="str">
        <f>IFERROR(LEFT(D5279, FIND("-",D5279,1)-2),D5279)</f>
        <v>OPERASI</v>
      </c>
      <c r="F5279" s="22" t="s">
        <v>84</v>
      </c>
      <c r="G5279" s="62" t="s">
        <v>28</v>
      </c>
      <c r="H5279" s="22" t="s">
        <v>670</v>
      </c>
      <c r="I5279" s="22" t="s">
        <v>675</v>
      </c>
      <c r="J5279" s="22" t="s">
        <v>58</v>
      </c>
      <c r="K5279" s="22" t="s">
        <v>622</v>
      </c>
      <c r="L5279" s="12" t="str">
        <f>RIGHT(K5279, 4)</f>
        <v>2023</v>
      </c>
      <c r="M5279" s="13">
        <v>45197</v>
      </c>
      <c r="N5279" s="14" t="str">
        <f>TEXT(M5279,"mmmm")</f>
        <v>September</v>
      </c>
      <c r="O5279" s="15">
        <f>MONTH(M5279)</f>
        <v>9</v>
      </c>
      <c r="P5279" s="22" t="s">
        <v>846</v>
      </c>
      <c r="Q5279" s="13">
        <v>45204</v>
      </c>
      <c r="R5279" s="22" t="s">
        <v>11690</v>
      </c>
      <c r="S5279" s="17" t="str">
        <f>IFERROR(LEFT(R5279,FIND(" ",R5279)-1),R5279)</f>
        <v>6</v>
      </c>
      <c r="T5279" s="22">
        <v>6</v>
      </c>
      <c r="U5279" s="18" t="str">
        <f>IF(AND(T5279&gt;3,T5279&lt;&gt;"-"),"&gt;3",T5279)</f>
        <v>&gt;3</v>
      </c>
      <c r="V5279" s="22" t="s">
        <v>8904</v>
      </c>
      <c r="W5279" s="20" t="str">
        <f>IF(V5279="-","",V5279)</f>
        <v>&gt;3</v>
      </c>
      <c r="X5279" s="29" t="s">
        <v>30</v>
      </c>
    </row>
    <row r="5280" spans="1:24" ht="15.75" customHeight="1" x14ac:dyDescent="0.3">
      <c r="A5280" s="10">
        <v>5279</v>
      </c>
      <c r="B5280" s="22" t="s">
        <v>11691</v>
      </c>
      <c r="C5280" s="22" t="s">
        <v>25</v>
      </c>
      <c r="D5280" s="22" t="s">
        <v>55</v>
      </c>
      <c r="E5280" s="11" t="str">
        <f>IFERROR(LEFT(D5280, FIND("-",D5280,1)-2),D5280)</f>
        <v>OPERASI</v>
      </c>
      <c r="F5280" s="22" t="s">
        <v>3478</v>
      </c>
      <c r="G5280" s="62" t="s">
        <v>28</v>
      </c>
      <c r="H5280" s="22" t="s">
        <v>670</v>
      </c>
      <c r="I5280" s="22" t="s">
        <v>675</v>
      </c>
      <c r="J5280" s="22" t="s">
        <v>97</v>
      </c>
      <c r="K5280" s="22" t="s">
        <v>1701</v>
      </c>
      <c r="L5280" s="12" t="str">
        <f>RIGHT(K5280, 4)</f>
        <v>2021</v>
      </c>
      <c r="M5280" s="13">
        <v>44236</v>
      </c>
      <c r="N5280" s="14" t="str">
        <f>TEXT(M5280,"mmmm")</f>
        <v>February</v>
      </c>
      <c r="O5280" s="15">
        <f>MONTH(M5280)</f>
        <v>2</v>
      </c>
      <c r="P5280" s="22" t="s">
        <v>185</v>
      </c>
      <c r="Q5280" s="13">
        <v>44300</v>
      </c>
      <c r="R5280" s="22" t="s">
        <v>11692</v>
      </c>
      <c r="S5280" s="17" t="str">
        <f>IFERROR(LEFT(R5280,FIND(" ",R5280)-1),R5280)</f>
        <v>63</v>
      </c>
      <c r="T5280" s="22">
        <v>63</v>
      </c>
      <c r="U5280" s="18" t="str">
        <f>IF(AND(T5280&gt;3,T5280&lt;&gt;"-"),"&gt;3",T5280)</f>
        <v>&gt;3</v>
      </c>
      <c r="V5280" s="22" t="s">
        <v>8904</v>
      </c>
      <c r="W5280" s="20" t="str">
        <f>IF(V5280="-","",V5280)</f>
        <v>&gt;3</v>
      </c>
      <c r="X5280" s="29" t="s">
        <v>30</v>
      </c>
    </row>
    <row r="5281" spans="1:24" ht="15.75" customHeight="1" x14ac:dyDescent="0.3">
      <c r="A5281" s="10">
        <v>5280</v>
      </c>
      <c r="B5281" s="22" t="s">
        <v>11693</v>
      </c>
      <c r="C5281" s="22" t="s">
        <v>25</v>
      </c>
      <c r="D5281" s="22" t="s">
        <v>55</v>
      </c>
      <c r="E5281" s="11" t="str">
        <f>IFERROR(LEFT(D5281, FIND("-",D5281,1)-2),D5281)</f>
        <v>OPERASI</v>
      </c>
      <c r="F5281" s="22" t="s">
        <v>56</v>
      </c>
      <c r="G5281" s="62" t="s">
        <v>28</v>
      </c>
      <c r="H5281" s="22" t="s">
        <v>670</v>
      </c>
      <c r="I5281" s="22" t="s">
        <v>675</v>
      </c>
      <c r="J5281" s="22" t="s">
        <v>2871</v>
      </c>
      <c r="K5281" s="22" t="s">
        <v>5097</v>
      </c>
      <c r="L5281" s="12" t="str">
        <f>RIGHT(K5281, 4)</f>
        <v>2020</v>
      </c>
      <c r="M5281" s="13">
        <v>43901</v>
      </c>
      <c r="N5281" s="14" t="str">
        <f>TEXT(M5281,"mmmm")</f>
        <v>March</v>
      </c>
      <c r="O5281" s="15">
        <f>MONTH(M5281)</f>
        <v>3</v>
      </c>
      <c r="P5281" s="22" t="s">
        <v>916</v>
      </c>
      <c r="Q5281" s="13">
        <v>43966</v>
      </c>
      <c r="R5281" s="22" t="s">
        <v>11694</v>
      </c>
      <c r="S5281" s="17" t="str">
        <f>IFERROR(LEFT(R5281,FIND(" ",R5281)-1),R5281)</f>
        <v>65</v>
      </c>
      <c r="T5281" s="22">
        <v>65</v>
      </c>
      <c r="U5281" s="18" t="str">
        <f>IF(AND(T5281&gt;3,T5281&lt;&gt;"-"),"&gt;3",T5281)</f>
        <v>&gt;3</v>
      </c>
      <c r="V5281" s="22" t="s">
        <v>8904</v>
      </c>
      <c r="W5281" s="20" t="str">
        <f>IF(V5281="-","",V5281)</f>
        <v>&gt;3</v>
      </c>
      <c r="X5281" s="29" t="s">
        <v>30</v>
      </c>
    </row>
    <row r="5282" spans="1:24" ht="15.75" customHeight="1" x14ac:dyDescent="0.3">
      <c r="A5282" s="10">
        <v>5281</v>
      </c>
      <c r="B5282" s="22" t="s">
        <v>11695</v>
      </c>
      <c r="C5282" s="22" t="s">
        <v>25</v>
      </c>
      <c r="D5282" s="22" t="s">
        <v>65</v>
      </c>
      <c r="E5282" s="11" t="str">
        <f>IFERROR(LEFT(D5282, FIND("-",D5282,1)-2),D5282)</f>
        <v>RANGKAIAN</v>
      </c>
      <c r="F5282" s="22" t="s">
        <v>27</v>
      </c>
      <c r="G5282" s="62" t="s">
        <v>28</v>
      </c>
      <c r="H5282" s="22" t="s">
        <v>670</v>
      </c>
      <c r="I5282" s="22" t="s">
        <v>671</v>
      </c>
      <c r="J5282" s="22" t="s">
        <v>2871</v>
      </c>
      <c r="K5282" s="22" t="s">
        <v>1792</v>
      </c>
      <c r="L5282" s="12" t="str">
        <f>RIGHT(K5282, 4)</f>
        <v>2020</v>
      </c>
      <c r="M5282" s="13">
        <v>43900</v>
      </c>
      <c r="N5282" s="14" t="str">
        <f>TEXT(M5282,"mmmm")</f>
        <v>March</v>
      </c>
      <c r="O5282" s="15">
        <f>MONTH(M5282)</f>
        <v>3</v>
      </c>
      <c r="P5282" s="22" t="s">
        <v>916</v>
      </c>
      <c r="Q5282" s="13">
        <v>43966</v>
      </c>
      <c r="R5282" s="22" t="s">
        <v>11696</v>
      </c>
      <c r="S5282" s="17" t="str">
        <f>IFERROR(LEFT(R5282,FIND(" ",R5282)-1),R5282)</f>
        <v>66</v>
      </c>
      <c r="T5282" s="22">
        <v>66</v>
      </c>
      <c r="U5282" s="18" t="str">
        <f>IF(AND(T5282&gt;3,T5282&lt;&gt;"-"),"&gt;3",T5282)</f>
        <v>&gt;3</v>
      </c>
      <c r="V5282" s="22" t="s">
        <v>8904</v>
      </c>
      <c r="W5282" s="20" t="str">
        <f>IF(V5282="-","",V5282)</f>
        <v>&gt;3</v>
      </c>
      <c r="X5282" s="29" t="s">
        <v>30</v>
      </c>
    </row>
    <row r="5283" spans="1:24" ht="15.75" customHeight="1" x14ac:dyDescent="0.3">
      <c r="A5283" s="10">
        <v>5282</v>
      </c>
      <c r="B5283" s="22" t="s">
        <v>11697</v>
      </c>
      <c r="C5283" s="22" t="s">
        <v>25</v>
      </c>
      <c r="D5283" s="22" t="s">
        <v>101</v>
      </c>
      <c r="E5283" s="11" t="str">
        <f>IFERROR(LEFT(D5283, FIND("-",D5283,1)-2),D5283)</f>
        <v>OPERASI</v>
      </c>
      <c r="F5283" s="22" t="s">
        <v>27</v>
      </c>
      <c r="G5283" s="62" t="s">
        <v>28</v>
      </c>
      <c r="H5283" s="22" t="s">
        <v>670</v>
      </c>
      <c r="I5283" s="22" t="s">
        <v>680</v>
      </c>
      <c r="J5283" s="22" t="s">
        <v>104</v>
      </c>
      <c r="K5283" s="22" t="s">
        <v>5585</v>
      </c>
      <c r="L5283" s="12" t="str">
        <f>RIGHT(K5283, 4)</f>
        <v>2022</v>
      </c>
      <c r="M5283" s="13">
        <v>44645</v>
      </c>
      <c r="N5283" s="14" t="str">
        <f>TEXT(M5283,"mmmm")</f>
        <v>March</v>
      </c>
      <c r="O5283" s="15">
        <f>MONTH(M5283)</f>
        <v>3</v>
      </c>
      <c r="P5283" s="22" t="s">
        <v>6405</v>
      </c>
      <c r="Q5283" s="13">
        <v>44711</v>
      </c>
      <c r="R5283" s="22" t="s">
        <v>11698</v>
      </c>
      <c r="S5283" s="17" t="str">
        <f>IFERROR(LEFT(R5283,FIND(" ",R5283)-1),R5283)</f>
        <v>66</v>
      </c>
      <c r="T5283" s="22">
        <v>66</v>
      </c>
      <c r="U5283" s="18" t="str">
        <f>IF(AND(T5283&gt;3,T5283&lt;&gt;"-"),"&gt;3",T5283)</f>
        <v>&gt;3</v>
      </c>
      <c r="V5283" s="22" t="s">
        <v>8904</v>
      </c>
      <c r="W5283" s="20" t="str">
        <f>IF(V5283="-","",V5283)</f>
        <v>&gt;3</v>
      </c>
      <c r="X5283" s="29" t="s">
        <v>30</v>
      </c>
    </row>
    <row r="5284" spans="1:24" ht="15.75" customHeight="1" x14ac:dyDescent="0.3">
      <c r="A5284" s="10">
        <v>5283</v>
      </c>
      <c r="B5284" s="22" t="s">
        <v>11699</v>
      </c>
      <c r="C5284" s="22" t="s">
        <v>25</v>
      </c>
      <c r="D5284" s="22" t="s">
        <v>55</v>
      </c>
      <c r="E5284" s="11" t="str">
        <f>IFERROR(LEFT(D5284, FIND("-",D5284,1)-2),D5284)</f>
        <v>OPERASI</v>
      </c>
      <c r="F5284" s="22" t="s">
        <v>482</v>
      </c>
      <c r="G5284" s="62" t="s">
        <v>28</v>
      </c>
      <c r="H5284" s="22" t="s">
        <v>670</v>
      </c>
      <c r="I5284" s="22" t="s">
        <v>671</v>
      </c>
      <c r="J5284" s="22" t="s">
        <v>564</v>
      </c>
      <c r="K5284" s="22" t="s">
        <v>6216</v>
      </c>
      <c r="L5284" s="12" t="str">
        <f>RIGHT(K5284, 4)</f>
        <v>2020</v>
      </c>
      <c r="M5284" s="13">
        <v>43970</v>
      </c>
      <c r="N5284" s="14" t="str">
        <f>TEXT(M5284,"mmmm")</f>
        <v>May</v>
      </c>
      <c r="O5284" s="15">
        <f>MONTH(M5284)</f>
        <v>5</v>
      </c>
      <c r="P5284" s="22" t="s">
        <v>1336</v>
      </c>
      <c r="Q5284" s="13">
        <v>44039</v>
      </c>
      <c r="R5284" s="22" t="s">
        <v>11700</v>
      </c>
      <c r="S5284" s="17" t="str">
        <f>IFERROR(LEFT(R5284,FIND(" ",R5284)-1),R5284)</f>
        <v>69</v>
      </c>
      <c r="T5284" s="22">
        <v>69</v>
      </c>
      <c r="U5284" s="18" t="str">
        <f>IF(AND(T5284&gt;3,T5284&lt;&gt;"-"),"&gt;3",T5284)</f>
        <v>&gt;3</v>
      </c>
      <c r="V5284" s="22" t="s">
        <v>8904</v>
      </c>
      <c r="W5284" s="20" t="str">
        <f>IF(V5284="-","",V5284)</f>
        <v>&gt;3</v>
      </c>
      <c r="X5284" s="29" t="s">
        <v>30</v>
      </c>
    </row>
    <row r="5285" spans="1:24" ht="15.75" customHeight="1" x14ac:dyDescent="0.3">
      <c r="A5285" s="10">
        <v>5284</v>
      </c>
      <c r="B5285" s="22" t="s">
        <v>11701</v>
      </c>
      <c r="C5285" s="22" t="s">
        <v>39</v>
      </c>
      <c r="D5285" s="22" t="s">
        <v>182</v>
      </c>
      <c r="E5285" s="11" t="str">
        <f>IFERROR(LEFT(D5285, FIND("-",D5285,1)-2),D5285)</f>
        <v>SISTEM</v>
      </c>
      <c r="F5285" s="22" t="s">
        <v>183</v>
      </c>
      <c r="G5285" s="62" t="s">
        <v>28</v>
      </c>
      <c r="H5285" s="22" t="s">
        <v>670</v>
      </c>
      <c r="I5285" s="22" t="s">
        <v>707</v>
      </c>
      <c r="J5285" s="22" t="s">
        <v>6215</v>
      </c>
      <c r="K5285" s="22" t="s">
        <v>4952</v>
      </c>
      <c r="L5285" s="12" t="str">
        <f>RIGHT(K5285, 4)</f>
        <v>2020</v>
      </c>
      <c r="M5285" s="13">
        <v>44168</v>
      </c>
      <c r="N5285" s="14" t="str">
        <f>TEXT(M5285,"mmmm")</f>
        <v>December</v>
      </c>
      <c r="O5285" s="15">
        <f>MONTH(M5285)</f>
        <v>12</v>
      </c>
      <c r="P5285" s="22" t="s">
        <v>4623</v>
      </c>
      <c r="Q5285" s="13">
        <v>44862</v>
      </c>
      <c r="R5285" s="22" t="s">
        <v>11702</v>
      </c>
      <c r="S5285" s="17" t="str">
        <f>IFERROR(LEFT(R5285,FIND(" ",R5285)-1),R5285)</f>
        <v>694</v>
      </c>
      <c r="T5285" s="22">
        <v>694</v>
      </c>
      <c r="U5285" s="18" t="str">
        <f>IF(AND(T5285&gt;3,T5285&lt;&gt;"-"),"&gt;3",T5285)</f>
        <v>&gt;3</v>
      </c>
      <c r="V5285" s="22" t="s">
        <v>8904</v>
      </c>
      <c r="W5285" s="20" t="str">
        <f>IF(V5285="-","",V5285)</f>
        <v>&gt;3</v>
      </c>
      <c r="X5285" s="29" t="s">
        <v>30</v>
      </c>
    </row>
    <row r="5286" spans="1:24" ht="15.75" customHeight="1" x14ac:dyDescent="0.3">
      <c r="A5286" s="10">
        <v>5285</v>
      </c>
      <c r="B5286" s="22" t="s">
        <v>11703</v>
      </c>
      <c r="C5286" s="22" t="s">
        <v>25</v>
      </c>
      <c r="D5286" s="22" t="s">
        <v>122</v>
      </c>
      <c r="E5286" s="11" t="str">
        <f>IFERROR(LEFT(D5286, FIND("-",D5286,1)-2),D5286)</f>
        <v>SISTEM</v>
      </c>
      <c r="F5286" s="22" t="s">
        <v>27</v>
      </c>
      <c r="G5286" s="62" t="s">
        <v>28</v>
      </c>
      <c r="H5286" s="22" t="s">
        <v>670</v>
      </c>
      <c r="I5286" s="22" t="s">
        <v>675</v>
      </c>
      <c r="J5286" s="22" t="s">
        <v>834</v>
      </c>
      <c r="K5286" s="22" t="s">
        <v>265</v>
      </c>
      <c r="L5286" s="12" t="str">
        <f>RIGHT(K5286, 4)</f>
        <v>2021</v>
      </c>
      <c r="M5286" s="13">
        <v>44515</v>
      </c>
      <c r="N5286" s="14" t="str">
        <f>TEXT(M5286,"mmmm")</f>
        <v>November</v>
      </c>
      <c r="O5286" s="15">
        <f>MONTH(M5286)</f>
        <v>11</v>
      </c>
      <c r="P5286" s="22" t="s">
        <v>3324</v>
      </c>
      <c r="Q5286" s="13">
        <v>44522</v>
      </c>
      <c r="R5286" s="22" t="s">
        <v>11704</v>
      </c>
      <c r="S5286" s="17" t="str">
        <f>IFERROR(LEFT(R5286,FIND(" ",R5286)-1),R5286)</f>
        <v>7</v>
      </c>
      <c r="T5286" s="22">
        <v>7</v>
      </c>
      <c r="U5286" s="18" t="str">
        <f>IF(AND(T5286&gt;3,T5286&lt;&gt;"-"),"&gt;3",T5286)</f>
        <v>&gt;3</v>
      </c>
      <c r="V5286" s="22" t="s">
        <v>8904</v>
      </c>
      <c r="W5286" s="20" t="str">
        <f>IF(V5286="-","",V5286)</f>
        <v>&gt;3</v>
      </c>
      <c r="X5286" s="29" t="s">
        <v>30</v>
      </c>
    </row>
    <row r="5287" spans="1:24" ht="15.75" customHeight="1" x14ac:dyDescent="0.3">
      <c r="A5287" s="10">
        <v>5286</v>
      </c>
      <c r="B5287" s="22" t="s">
        <v>11705</v>
      </c>
      <c r="C5287" s="22" t="s">
        <v>25</v>
      </c>
      <c r="D5287" s="22" t="s">
        <v>26</v>
      </c>
      <c r="E5287" s="11" t="str">
        <f>IFERROR(LEFT(D5287, FIND("-",D5287,1)-2),D5287)</f>
        <v>SISTEM</v>
      </c>
      <c r="F5287" s="22" t="s">
        <v>1632</v>
      </c>
      <c r="G5287" s="62" t="s">
        <v>28</v>
      </c>
      <c r="H5287" s="22" t="s">
        <v>670</v>
      </c>
      <c r="I5287" s="22" t="s">
        <v>671</v>
      </c>
      <c r="J5287" s="22" t="s">
        <v>3940</v>
      </c>
      <c r="K5287" s="22" t="s">
        <v>4349</v>
      </c>
      <c r="L5287" s="12" t="str">
        <f>RIGHT(K5287, 4)</f>
        <v>2021</v>
      </c>
      <c r="M5287" s="13">
        <v>44495</v>
      </c>
      <c r="N5287" s="14" t="str">
        <f>TEXT(M5287,"mmmm")</f>
        <v>October</v>
      </c>
      <c r="O5287" s="15">
        <f>MONTH(M5287)</f>
        <v>10</v>
      </c>
      <c r="P5287" s="22" t="s">
        <v>5615</v>
      </c>
      <c r="Q5287" s="13">
        <v>44502</v>
      </c>
      <c r="R5287" s="22" t="s">
        <v>11706</v>
      </c>
      <c r="S5287" s="17" t="str">
        <f>IFERROR(LEFT(R5287,FIND(" ",R5287)-1),R5287)</f>
        <v>7</v>
      </c>
      <c r="T5287" s="22">
        <v>7</v>
      </c>
      <c r="U5287" s="18" t="str">
        <f>IF(AND(T5287&gt;3,T5287&lt;&gt;"-"),"&gt;3",T5287)</f>
        <v>&gt;3</v>
      </c>
      <c r="V5287" s="22" t="s">
        <v>8904</v>
      </c>
      <c r="W5287" s="20" t="str">
        <f>IF(V5287="-","",V5287)</f>
        <v>&gt;3</v>
      </c>
      <c r="X5287" s="29" t="s">
        <v>30</v>
      </c>
    </row>
    <row r="5288" spans="1:24" ht="15.75" customHeight="1" x14ac:dyDescent="0.3">
      <c r="A5288" s="10">
        <v>5287</v>
      </c>
      <c r="B5288" s="22" t="s">
        <v>11707</v>
      </c>
      <c r="C5288" s="22" t="s">
        <v>25</v>
      </c>
      <c r="D5288" s="22" t="s">
        <v>55</v>
      </c>
      <c r="E5288" s="11" t="str">
        <f>IFERROR(LEFT(D5288, FIND("-",D5288,1)-2),D5288)</f>
        <v>OPERASI</v>
      </c>
      <c r="F5288" s="22" t="s">
        <v>56</v>
      </c>
      <c r="G5288" s="62" t="s">
        <v>28</v>
      </c>
      <c r="H5288" s="22" t="s">
        <v>670</v>
      </c>
      <c r="I5288" s="22" t="s">
        <v>675</v>
      </c>
      <c r="J5288" s="22" t="s">
        <v>58</v>
      </c>
      <c r="K5288" s="22" t="s">
        <v>170</v>
      </c>
      <c r="L5288" s="12" t="str">
        <f>RIGHT(K5288, 4)</f>
        <v>2021</v>
      </c>
      <c r="M5288" s="13">
        <v>44270</v>
      </c>
      <c r="N5288" s="14" t="str">
        <f>TEXT(M5288,"mmmm")</f>
        <v>March</v>
      </c>
      <c r="O5288" s="15">
        <f>MONTH(M5288)</f>
        <v>3</v>
      </c>
      <c r="P5288" s="22" t="s">
        <v>676</v>
      </c>
      <c r="Q5288" s="13">
        <v>44277</v>
      </c>
      <c r="R5288" s="22" t="s">
        <v>11708</v>
      </c>
      <c r="S5288" s="17" t="str">
        <f>IFERROR(LEFT(R5288,FIND(" ",R5288)-1),R5288)</f>
        <v>7</v>
      </c>
      <c r="T5288" s="22">
        <v>7</v>
      </c>
      <c r="U5288" s="18" t="str">
        <f>IF(AND(T5288&gt;3,T5288&lt;&gt;"-"),"&gt;3",T5288)</f>
        <v>&gt;3</v>
      </c>
      <c r="V5288" s="22" t="s">
        <v>8904</v>
      </c>
      <c r="W5288" s="20" t="str">
        <f>IF(V5288="-","",V5288)</f>
        <v>&gt;3</v>
      </c>
      <c r="X5288" s="29" t="s">
        <v>30</v>
      </c>
    </row>
    <row r="5289" spans="1:24" ht="15.75" customHeight="1" x14ac:dyDescent="0.3">
      <c r="A5289" s="10">
        <v>5288</v>
      </c>
      <c r="B5289" s="22" t="s">
        <v>11709</v>
      </c>
      <c r="C5289" s="22" t="s">
        <v>25</v>
      </c>
      <c r="D5289" s="22" t="s">
        <v>55</v>
      </c>
      <c r="E5289" s="11" t="str">
        <f>IFERROR(LEFT(D5289, FIND("-",D5289,1)-2),D5289)</f>
        <v>OPERASI</v>
      </c>
      <c r="F5289" s="22" t="s">
        <v>204</v>
      </c>
      <c r="G5289" s="62" t="s">
        <v>28</v>
      </c>
      <c r="H5289" s="22" t="s">
        <v>670</v>
      </c>
      <c r="I5289" s="22" t="s">
        <v>675</v>
      </c>
      <c r="J5289" s="22" t="s">
        <v>1044</v>
      </c>
      <c r="K5289" s="22" t="s">
        <v>602</v>
      </c>
      <c r="L5289" s="12" t="str">
        <f>RIGHT(K5289, 4)</f>
        <v>2023</v>
      </c>
      <c r="M5289" s="13">
        <v>45152</v>
      </c>
      <c r="N5289" s="14" t="str">
        <f>TEXT(M5289,"mmmm")</f>
        <v>August</v>
      </c>
      <c r="O5289" s="15">
        <f>MONTH(M5289)</f>
        <v>8</v>
      </c>
      <c r="P5289" s="22" t="s">
        <v>721</v>
      </c>
      <c r="Q5289" s="13">
        <v>45159</v>
      </c>
      <c r="R5289" s="22" t="s">
        <v>11710</v>
      </c>
      <c r="S5289" s="17" t="str">
        <f>IFERROR(LEFT(R5289,FIND(" ",R5289)-1),R5289)</f>
        <v>7</v>
      </c>
      <c r="T5289" s="22">
        <v>7</v>
      </c>
      <c r="U5289" s="18" t="str">
        <f>IF(AND(T5289&gt;3,T5289&lt;&gt;"-"),"&gt;3",T5289)</f>
        <v>&gt;3</v>
      </c>
      <c r="V5289" s="22" t="s">
        <v>8904</v>
      </c>
      <c r="W5289" s="20" t="str">
        <f>IF(V5289="-","",V5289)</f>
        <v>&gt;3</v>
      </c>
      <c r="X5289" s="29" t="s">
        <v>30</v>
      </c>
    </row>
    <row r="5290" spans="1:24" ht="15.75" customHeight="1" x14ac:dyDescent="0.3">
      <c r="A5290" s="10">
        <v>5289</v>
      </c>
      <c r="B5290" s="22" t="s">
        <v>11711</v>
      </c>
      <c r="C5290" s="22" t="s">
        <v>25</v>
      </c>
      <c r="D5290" s="22" t="s">
        <v>55</v>
      </c>
      <c r="E5290" s="11" t="str">
        <f>IFERROR(LEFT(D5290, FIND("-",D5290,1)-2),D5290)</f>
        <v>OPERASI</v>
      </c>
      <c r="F5290" s="22" t="s">
        <v>204</v>
      </c>
      <c r="G5290" s="62" t="s">
        <v>28</v>
      </c>
      <c r="H5290" s="22" t="s">
        <v>670</v>
      </c>
      <c r="I5290" s="22" t="s">
        <v>680</v>
      </c>
      <c r="J5290" s="22" t="s">
        <v>104</v>
      </c>
      <c r="K5290" s="22" t="s">
        <v>240</v>
      </c>
      <c r="L5290" s="12" t="str">
        <f>RIGHT(K5290, 4)</f>
        <v>2021</v>
      </c>
      <c r="M5290" s="13">
        <v>44468</v>
      </c>
      <c r="N5290" s="14" t="str">
        <f>TEXT(M5290,"mmmm")</f>
        <v>September</v>
      </c>
      <c r="O5290" s="15">
        <f>MONTH(M5290)</f>
        <v>9</v>
      </c>
      <c r="P5290" s="22" t="s">
        <v>2495</v>
      </c>
      <c r="Q5290" s="13">
        <v>44475</v>
      </c>
      <c r="R5290" s="22" t="s">
        <v>11712</v>
      </c>
      <c r="S5290" s="17" t="str">
        <f>IFERROR(LEFT(R5290,FIND(" ",R5290)-1),R5290)</f>
        <v>7</v>
      </c>
      <c r="T5290" s="22">
        <v>7</v>
      </c>
      <c r="U5290" s="18" t="str">
        <f>IF(AND(T5290&gt;3,T5290&lt;&gt;"-"),"&gt;3",T5290)</f>
        <v>&gt;3</v>
      </c>
      <c r="V5290" s="22" t="s">
        <v>8904</v>
      </c>
      <c r="W5290" s="20" t="str">
        <f>IF(V5290="-","",V5290)</f>
        <v>&gt;3</v>
      </c>
      <c r="X5290" s="29" t="s">
        <v>30</v>
      </c>
    </row>
    <row r="5291" spans="1:24" ht="15.75" customHeight="1" x14ac:dyDescent="0.3">
      <c r="A5291" s="10">
        <v>5290</v>
      </c>
      <c r="B5291" s="22" t="s">
        <v>11713</v>
      </c>
      <c r="C5291" s="22" t="s">
        <v>25</v>
      </c>
      <c r="D5291" s="22" t="s">
        <v>65</v>
      </c>
      <c r="E5291" s="11" t="str">
        <f>IFERROR(LEFT(D5291, FIND("-",D5291,1)-2),D5291)</f>
        <v>RANGKAIAN</v>
      </c>
      <c r="F5291" s="22" t="s">
        <v>27</v>
      </c>
      <c r="G5291" s="62" t="s">
        <v>28</v>
      </c>
      <c r="H5291" s="22" t="s">
        <v>670</v>
      </c>
      <c r="I5291" s="22" t="s">
        <v>671</v>
      </c>
      <c r="J5291" s="22" t="s">
        <v>233</v>
      </c>
      <c r="K5291" s="22" t="s">
        <v>11714</v>
      </c>
      <c r="L5291" s="12" t="str">
        <f>RIGHT(K5291, 4)</f>
        <v>2020</v>
      </c>
      <c r="M5291" s="13">
        <v>44026</v>
      </c>
      <c r="N5291" s="14" t="str">
        <f>TEXT(M5291,"mmmm")</f>
        <v>July</v>
      </c>
      <c r="O5291" s="15">
        <f>MONTH(M5291)</f>
        <v>7</v>
      </c>
      <c r="P5291" s="22" t="s">
        <v>2492</v>
      </c>
      <c r="Q5291" s="13">
        <v>44033</v>
      </c>
      <c r="R5291" s="22" t="s">
        <v>11715</v>
      </c>
      <c r="S5291" s="17" t="str">
        <f>IFERROR(LEFT(R5291,FIND(" ",R5291)-1),R5291)</f>
        <v>7</v>
      </c>
      <c r="T5291" s="22">
        <v>7</v>
      </c>
      <c r="U5291" s="18" t="str">
        <f>IF(AND(T5291&gt;3,T5291&lt;&gt;"-"),"&gt;3",T5291)</f>
        <v>&gt;3</v>
      </c>
      <c r="V5291" s="22" t="s">
        <v>8904</v>
      </c>
      <c r="W5291" s="20" t="str">
        <f>IF(V5291="-","",V5291)</f>
        <v>&gt;3</v>
      </c>
      <c r="X5291" s="29" t="s">
        <v>30</v>
      </c>
    </row>
    <row r="5292" spans="1:24" ht="15.75" customHeight="1" x14ac:dyDescent="0.3">
      <c r="A5292" s="10">
        <v>5291</v>
      </c>
      <c r="B5292" s="22" t="s">
        <v>11716</v>
      </c>
      <c r="C5292" s="22" t="s">
        <v>39</v>
      </c>
      <c r="D5292" s="22" t="s">
        <v>209</v>
      </c>
      <c r="E5292" s="11" t="str">
        <f>IFERROR(LEFT(D5292, FIND("-",D5292,1)-2),D5292)</f>
        <v>OPERASI</v>
      </c>
      <c r="F5292" s="22" t="s">
        <v>27</v>
      </c>
      <c r="G5292" s="62" t="s">
        <v>28</v>
      </c>
      <c r="H5292" s="22" t="s">
        <v>670</v>
      </c>
      <c r="I5292" s="22" t="s">
        <v>671</v>
      </c>
      <c r="J5292" s="22" t="s">
        <v>8170</v>
      </c>
      <c r="K5292" s="22" t="s">
        <v>185</v>
      </c>
      <c r="L5292" s="12" t="str">
        <f>RIGHT(K5292, 4)</f>
        <v>2021</v>
      </c>
      <c r="M5292" s="13">
        <v>44300</v>
      </c>
      <c r="N5292" s="14" t="str">
        <f>TEXT(M5292,"mmmm")</f>
        <v>April</v>
      </c>
      <c r="O5292" s="15">
        <f>MONTH(M5292)</f>
        <v>4</v>
      </c>
      <c r="P5292" s="22" t="s">
        <v>1102</v>
      </c>
      <c r="Q5292" s="13">
        <v>44307</v>
      </c>
      <c r="R5292" s="22" t="s">
        <v>11717</v>
      </c>
      <c r="S5292" s="17" t="str">
        <f>IFERROR(LEFT(R5292,FIND(" ",R5292)-1),R5292)</f>
        <v>7</v>
      </c>
      <c r="T5292" s="22">
        <v>7</v>
      </c>
      <c r="U5292" s="18" t="str">
        <f>IF(AND(T5292&gt;3,T5292&lt;&gt;"-"),"&gt;3",T5292)</f>
        <v>&gt;3</v>
      </c>
      <c r="V5292" s="22" t="s">
        <v>8904</v>
      </c>
      <c r="W5292" s="20" t="str">
        <f>IF(V5292="-","",V5292)</f>
        <v>&gt;3</v>
      </c>
      <c r="X5292" s="29" t="s">
        <v>30</v>
      </c>
    </row>
    <row r="5293" spans="1:24" ht="15.75" customHeight="1" x14ac:dyDescent="0.3">
      <c r="A5293" s="10">
        <v>5292</v>
      </c>
      <c r="B5293" s="22" t="s">
        <v>11718</v>
      </c>
      <c r="C5293" s="22" t="s">
        <v>117</v>
      </c>
      <c r="D5293" s="22" t="s">
        <v>182</v>
      </c>
      <c r="E5293" s="11" t="str">
        <f>IFERROR(LEFT(D5293, FIND("-",D5293,1)-2),D5293)</f>
        <v>SISTEM</v>
      </c>
      <c r="F5293" s="22" t="s">
        <v>183</v>
      </c>
      <c r="G5293" s="62" t="s">
        <v>28</v>
      </c>
      <c r="H5293" s="22" t="s">
        <v>670</v>
      </c>
      <c r="I5293" s="22" t="s">
        <v>675</v>
      </c>
      <c r="J5293" s="22" t="s">
        <v>58</v>
      </c>
      <c r="K5293" s="22" t="s">
        <v>160</v>
      </c>
      <c r="L5293" s="12" t="str">
        <f>RIGHT(K5293, 4)</f>
        <v>2021</v>
      </c>
      <c r="M5293" s="13">
        <v>44259</v>
      </c>
      <c r="N5293" s="14" t="str">
        <f>TEXT(M5293,"mmmm")</f>
        <v>March</v>
      </c>
      <c r="O5293" s="15">
        <f>MONTH(M5293)</f>
        <v>3</v>
      </c>
      <c r="P5293" s="22" t="s">
        <v>799</v>
      </c>
      <c r="Q5293" s="13">
        <v>44266</v>
      </c>
      <c r="R5293" s="22" t="s">
        <v>11719</v>
      </c>
      <c r="S5293" s="17" t="str">
        <f>IFERROR(LEFT(R5293,FIND(" ",R5293)-1),R5293)</f>
        <v>7</v>
      </c>
      <c r="T5293" s="22">
        <v>7</v>
      </c>
      <c r="U5293" s="18" t="str">
        <f>IF(AND(T5293&gt;3,T5293&lt;&gt;"-"),"&gt;3",T5293)</f>
        <v>&gt;3</v>
      </c>
      <c r="V5293" s="22" t="s">
        <v>8904</v>
      </c>
      <c r="W5293" s="20" t="str">
        <f>IF(V5293="-","",V5293)</f>
        <v>&gt;3</v>
      </c>
      <c r="X5293" s="29" t="s">
        <v>30</v>
      </c>
    </row>
    <row r="5294" spans="1:24" ht="15.75" customHeight="1" x14ac:dyDescent="0.3">
      <c r="A5294" s="10">
        <v>5293</v>
      </c>
      <c r="B5294" s="22" t="s">
        <v>11720</v>
      </c>
      <c r="C5294" s="22" t="s">
        <v>25</v>
      </c>
      <c r="D5294" s="22" t="s">
        <v>1158</v>
      </c>
      <c r="E5294" s="11" t="str">
        <f>IFERROR(LEFT(D5294, FIND("-",D5294,1)-2),D5294)</f>
        <v>SISTEM</v>
      </c>
      <c r="F5294" s="22" t="s">
        <v>27</v>
      </c>
      <c r="G5294" s="62" t="s">
        <v>28</v>
      </c>
      <c r="H5294" s="22" t="s">
        <v>670</v>
      </c>
      <c r="I5294" s="22" t="s">
        <v>680</v>
      </c>
      <c r="J5294" s="22" t="s">
        <v>2877</v>
      </c>
      <c r="K5294" s="22" t="s">
        <v>8491</v>
      </c>
      <c r="L5294" s="12" t="str">
        <f>RIGHT(K5294, 4)</f>
        <v>2021</v>
      </c>
      <c r="M5294" s="13">
        <v>44371</v>
      </c>
      <c r="N5294" s="14" t="str">
        <f>TEXT(M5294,"mmmm")</f>
        <v>June</v>
      </c>
      <c r="O5294" s="15">
        <f>MONTH(M5294)</f>
        <v>6</v>
      </c>
      <c r="P5294" s="22" t="s">
        <v>7019</v>
      </c>
      <c r="Q5294" s="13">
        <v>44379</v>
      </c>
      <c r="R5294" s="22" t="s">
        <v>11721</v>
      </c>
      <c r="S5294" s="17" t="str">
        <f>IFERROR(LEFT(R5294,FIND(" ",R5294)-1),R5294)</f>
        <v>7</v>
      </c>
      <c r="T5294" s="22">
        <v>7</v>
      </c>
      <c r="U5294" s="18" t="str">
        <f>IF(AND(T5294&gt;3,T5294&lt;&gt;"-"),"&gt;3",T5294)</f>
        <v>&gt;3</v>
      </c>
      <c r="V5294" s="22" t="s">
        <v>8904</v>
      </c>
      <c r="W5294" s="20" t="str">
        <f>IF(V5294="-","",V5294)</f>
        <v>&gt;3</v>
      </c>
      <c r="X5294" s="29" t="s">
        <v>30</v>
      </c>
    </row>
    <row r="5295" spans="1:24" ht="15.75" customHeight="1" x14ac:dyDescent="0.3">
      <c r="A5295" s="10">
        <v>5294</v>
      </c>
      <c r="B5295" s="22" t="s">
        <v>11722</v>
      </c>
      <c r="C5295" s="22" t="s">
        <v>39</v>
      </c>
      <c r="D5295" s="22" t="s">
        <v>33</v>
      </c>
      <c r="E5295" s="11" t="str">
        <f>IFERROR(LEFT(D5295, FIND("-",D5295,1)-2),D5295)</f>
        <v>OPERASI</v>
      </c>
      <c r="F5295" s="22" t="s">
        <v>27</v>
      </c>
      <c r="G5295" s="62" t="s">
        <v>28</v>
      </c>
      <c r="H5295" s="22" t="s">
        <v>670</v>
      </c>
      <c r="I5295" s="22" t="s">
        <v>675</v>
      </c>
      <c r="J5295" s="22" t="s">
        <v>1044</v>
      </c>
      <c r="K5295" s="22" t="s">
        <v>622</v>
      </c>
      <c r="L5295" s="12" t="str">
        <f>RIGHT(K5295, 4)</f>
        <v>2023</v>
      </c>
      <c r="M5295" s="13">
        <v>45197</v>
      </c>
      <c r="N5295" s="14" t="str">
        <f>TEXT(M5295,"mmmm")</f>
        <v>September</v>
      </c>
      <c r="O5295" s="15">
        <f>MONTH(M5295)</f>
        <v>9</v>
      </c>
      <c r="P5295" s="22" t="s">
        <v>809</v>
      </c>
      <c r="Q5295" s="13">
        <v>45205</v>
      </c>
      <c r="R5295" s="22" t="s">
        <v>11723</v>
      </c>
      <c r="S5295" s="17" t="str">
        <f>IFERROR(LEFT(R5295,FIND(" ",R5295)-1),R5295)</f>
        <v>7</v>
      </c>
      <c r="T5295" s="22">
        <v>7</v>
      </c>
      <c r="U5295" s="18" t="str">
        <f>IF(AND(T5295&gt;3,T5295&lt;&gt;"-"),"&gt;3",T5295)</f>
        <v>&gt;3</v>
      </c>
      <c r="V5295" s="22" t="s">
        <v>8904</v>
      </c>
      <c r="W5295" s="20" t="str">
        <f>IF(V5295="-","",V5295)</f>
        <v>&gt;3</v>
      </c>
      <c r="X5295" s="29" t="s">
        <v>30</v>
      </c>
    </row>
    <row r="5296" spans="1:24" ht="15.75" customHeight="1" x14ac:dyDescent="0.3">
      <c r="A5296" s="10">
        <v>5295</v>
      </c>
      <c r="B5296" s="22" t="s">
        <v>11724</v>
      </c>
      <c r="C5296" s="22" t="s">
        <v>25</v>
      </c>
      <c r="D5296" s="22" t="s">
        <v>65</v>
      </c>
      <c r="E5296" s="11" t="str">
        <f>IFERROR(LEFT(D5296, FIND("-",D5296,1)-2),D5296)</f>
        <v>RANGKAIAN</v>
      </c>
      <c r="F5296" s="22" t="s">
        <v>27</v>
      </c>
      <c r="G5296" s="62" t="s">
        <v>28</v>
      </c>
      <c r="H5296" s="22" t="s">
        <v>670</v>
      </c>
      <c r="I5296" s="22" t="s">
        <v>675</v>
      </c>
      <c r="J5296" s="22" t="s">
        <v>2871</v>
      </c>
      <c r="K5296" s="22" t="s">
        <v>102</v>
      </c>
      <c r="L5296" s="12" t="str">
        <f>RIGHT(K5296, 4)</f>
        <v>2020</v>
      </c>
      <c r="M5296" s="13">
        <v>44117</v>
      </c>
      <c r="N5296" s="14" t="str">
        <f>TEXT(M5296,"mmmm")</f>
        <v>October</v>
      </c>
      <c r="O5296" s="15">
        <f>MONTH(M5296)</f>
        <v>10</v>
      </c>
      <c r="P5296" s="22" t="s">
        <v>105</v>
      </c>
      <c r="Q5296" s="13">
        <v>44125</v>
      </c>
      <c r="R5296" s="22" t="s">
        <v>11725</v>
      </c>
      <c r="S5296" s="17" t="str">
        <f>IFERROR(LEFT(R5296,FIND(" ",R5296)-1),R5296)</f>
        <v>7</v>
      </c>
      <c r="T5296" s="22">
        <v>7</v>
      </c>
      <c r="U5296" s="18" t="str">
        <f>IF(AND(T5296&gt;3,T5296&lt;&gt;"-"),"&gt;3",T5296)</f>
        <v>&gt;3</v>
      </c>
      <c r="V5296" s="22" t="s">
        <v>8904</v>
      </c>
      <c r="W5296" s="20" t="str">
        <f>IF(V5296="-","",V5296)</f>
        <v>&gt;3</v>
      </c>
      <c r="X5296" s="29" t="s">
        <v>30</v>
      </c>
    </row>
    <row r="5297" spans="1:24" ht="15.75" customHeight="1" x14ac:dyDescent="0.3">
      <c r="A5297" s="10">
        <v>5296</v>
      </c>
      <c r="B5297" s="22" t="s">
        <v>11726</v>
      </c>
      <c r="C5297" s="22" t="s">
        <v>25</v>
      </c>
      <c r="D5297" s="22" t="s">
        <v>65</v>
      </c>
      <c r="E5297" s="11" t="str">
        <f>IFERROR(LEFT(D5297, FIND("-",D5297,1)-2),D5297)</f>
        <v>RANGKAIAN</v>
      </c>
      <c r="F5297" s="22" t="s">
        <v>2003</v>
      </c>
      <c r="G5297" s="62" t="s">
        <v>28</v>
      </c>
      <c r="H5297" s="22" t="s">
        <v>670</v>
      </c>
      <c r="I5297" s="22" t="s">
        <v>671</v>
      </c>
      <c r="J5297" s="22" t="s">
        <v>2871</v>
      </c>
      <c r="K5297" s="22" t="s">
        <v>41</v>
      </c>
      <c r="L5297" s="12" t="str">
        <f>RIGHT(K5297, 4)</f>
        <v>2020</v>
      </c>
      <c r="M5297" s="13">
        <v>43837</v>
      </c>
      <c r="N5297" s="14" t="str">
        <f>TEXT(M5297,"mmmm")</f>
        <v>January</v>
      </c>
      <c r="O5297" s="15">
        <f>MONTH(M5297)</f>
        <v>1</v>
      </c>
      <c r="P5297" s="22" t="s">
        <v>1799</v>
      </c>
      <c r="Q5297" s="13">
        <v>43845</v>
      </c>
      <c r="R5297" s="22" t="s">
        <v>11727</v>
      </c>
      <c r="S5297" s="17" t="str">
        <f>IFERROR(LEFT(R5297,FIND(" ",R5297)-1),R5297)</f>
        <v>7</v>
      </c>
      <c r="T5297" s="22">
        <v>7</v>
      </c>
      <c r="U5297" s="18" t="str">
        <f>IF(AND(T5297&gt;3,T5297&lt;&gt;"-"),"&gt;3",T5297)</f>
        <v>&gt;3</v>
      </c>
      <c r="V5297" s="22" t="s">
        <v>8904</v>
      </c>
      <c r="W5297" s="20" t="str">
        <f>IF(V5297="-","",V5297)</f>
        <v>&gt;3</v>
      </c>
      <c r="X5297" s="29" t="s">
        <v>30</v>
      </c>
    </row>
    <row r="5298" spans="1:24" ht="15.75" customHeight="1" x14ac:dyDescent="0.3">
      <c r="A5298" s="10">
        <v>5297</v>
      </c>
      <c r="B5298" s="22" t="s">
        <v>11728</v>
      </c>
      <c r="C5298" s="22" t="s">
        <v>39</v>
      </c>
      <c r="D5298" s="22" t="s">
        <v>182</v>
      </c>
      <c r="E5298" s="11" t="str">
        <f>IFERROR(LEFT(D5298, FIND("-",D5298,1)-2),D5298)</f>
        <v>SISTEM</v>
      </c>
      <c r="F5298" s="22" t="s">
        <v>27</v>
      </c>
      <c r="G5298" s="62" t="s">
        <v>28</v>
      </c>
      <c r="H5298" s="22" t="s">
        <v>670</v>
      </c>
      <c r="I5298" s="22" t="s">
        <v>707</v>
      </c>
      <c r="J5298" s="22" t="s">
        <v>184</v>
      </c>
      <c r="K5298" s="22" t="s">
        <v>236</v>
      </c>
      <c r="L5298" s="12" t="str">
        <f>RIGHT(K5298, 4)</f>
        <v>2021</v>
      </c>
      <c r="M5298" s="13">
        <v>44465</v>
      </c>
      <c r="N5298" s="14" t="str">
        <f>TEXT(M5298,"mmmm")</f>
        <v>September</v>
      </c>
      <c r="O5298" s="15">
        <f>MONTH(M5298)</f>
        <v>9</v>
      </c>
      <c r="P5298" s="22" t="s">
        <v>1155</v>
      </c>
      <c r="Q5298" s="13">
        <v>44473</v>
      </c>
      <c r="R5298" s="22" t="s">
        <v>11729</v>
      </c>
      <c r="S5298" s="17" t="str">
        <f>IFERROR(LEFT(R5298,FIND(" ",R5298)-1),R5298)</f>
        <v>7</v>
      </c>
      <c r="T5298" s="22">
        <v>7</v>
      </c>
      <c r="U5298" s="18" t="str">
        <f>IF(AND(T5298&gt;3,T5298&lt;&gt;"-"),"&gt;3",T5298)</f>
        <v>&gt;3</v>
      </c>
      <c r="V5298" s="22" t="s">
        <v>8904</v>
      </c>
      <c r="W5298" s="20" t="str">
        <f>IF(V5298="-","",V5298)</f>
        <v>&gt;3</v>
      </c>
      <c r="X5298" s="29" t="s">
        <v>30</v>
      </c>
    </row>
    <row r="5299" spans="1:24" ht="15.75" customHeight="1" x14ac:dyDescent="0.3">
      <c r="A5299" s="10">
        <v>5298</v>
      </c>
      <c r="B5299" s="22" t="s">
        <v>11730</v>
      </c>
      <c r="C5299" s="22" t="s">
        <v>25</v>
      </c>
      <c r="D5299" s="22" t="s">
        <v>55</v>
      </c>
      <c r="E5299" s="11" t="str">
        <f>IFERROR(LEFT(D5299, FIND("-",D5299,1)-2),D5299)</f>
        <v>OPERASI</v>
      </c>
      <c r="F5299" s="22" t="s">
        <v>27</v>
      </c>
      <c r="G5299" s="62" t="s">
        <v>28</v>
      </c>
      <c r="H5299" s="22" t="s">
        <v>670</v>
      </c>
      <c r="I5299" s="22" t="s">
        <v>675</v>
      </c>
      <c r="J5299" s="22" t="s">
        <v>2871</v>
      </c>
      <c r="K5299" s="22" t="s">
        <v>1137</v>
      </c>
      <c r="L5299" s="12" t="str">
        <f>RIGHT(K5299, 4)</f>
        <v>2021</v>
      </c>
      <c r="M5299" s="13">
        <v>44306</v>
      </c>
      <c r="N5299" s="14" t="str">
        <f>TEXT(M5299,"mmmm")</f>
        <v>April</v>
      </c>
      <c r="O5299" s="15">
        <f>MONTH(M5299)</f>
        <v>4</v>
      </c>
      <c r="P5299" s="22" t="s">
        <v>6068</v>
      </c>
      <c r="Q5299" s="13">
        <v>44314</v>
      </c>
      <c r="R5299" s="22" t="s">
        <v>11731</v>
      </c>
      <c r="S5299" s="17" t="str">
        <f>IFERROR(LEFT(R5299,FIND(" ",R5299)-1),R5299)</f>
        <v>7</v>
      </c>
      <c r="T5299" s="22">
        <v>7</v>
      </c>
      <c r="U5299" s="18" t="str">
        <f>IF(AND(T5299&gt;3,T5299&lt;&gt;"-"),"&gt;3",T5299)</f>
        <v>&gt;3</v>
      </c>
      <c r="V5299" s="22" t="s">
        <v>8904</v>
      </c>
      <c r="W5299" s="20" t="str">
        <f>IF(V5299="-","",V5299)</f>
        <v>&gt;3</v>
      </c>
      <c r="X5299" s="29" t="s">
        <v>30</v>
      </c>
    </row>
    <row r="5300" spans="1:24" ht="15.75" customHeight="1" x14ac:dyDescent="0.3">
      <c r="A5300" s="10">
        <v>5299</v>
      </c>
      <c r="B5300" s="22" t="s">
        <v>11732</v>
      </c>
      <c r="C5300" s="22" t="s">
        <v>25</v>
      </c>
      <c r="D5300" s="22" t="s">
        <v>55</v>
      </c>
      <c r="E5300" s="11" t="str">
        <f>IFERROR(LEFT(D5300, FIND("-",D5300,1)-2),D5300)</f>
        <v>OPERASI</v>
      </c>
      <c r="F5300" s="22" t="s">
        <v>482</v>
      </c>
      <c r="G5300" s="62" t="s">
        <v>28</v>
      </c>
      <c r="H5300" s="22" t="s">
        <v>670</v>
      </c>
      <c r="I5300" s="22" t="s">
        <v>675</v>
      </c>
      <c r="J5300" s="22" t="s">
        <v>233</v>
      </c>
      <c r="K5300" s="22" t="s">
        <v>3871</v>
      </c>
      <c r="L5300" s="12" t="str">
        <f>RIGHT(K5300, 4)</f>
        <v>2022</v>
      </c>
      <c r="M5300" s="13">
        <v>44690</v>
      </c>
      <c r="N5300" s="14" t="str">
        <f>TEXT(M5300,"mmmm")</f>
        <v>May</v>
      </c>
      <c r="O5300" s="15">
        <f>MONTH(M5300)</f>
        <v>5</v>
      </c>
      <c r="P5300" s="22" t="s">
        <v>8212</v>
      </c>
      <c r="Q5300" s="13">
        <v>44698</v>
      </c>
      <c r="R5300" s="22" t="s">
        <v>11733</v>
      </c>
      <c r="S5300" s="17" t="str">
        <f>IFERROR(LEFT(R5300,FIND(" ",R5300)-1),R5300)</f>
        <v>7</v>
      </c>
      <c r="T5300" s="22">
        <v>7</v>
      </c>
      <c r="U5300" s="18" t="str">
        <f>IF(AND(T5300&gt;3,T5300&lt;&gt;"-"),"&gt;3",T5300)</f>
        <v>&gt;3</v>
      </c>
      <c r="V5300" s="22" t="s">
        <v>8904</v>
      </c>
      <c r="W5300" s="20" t="str">
        <f>IF(V5300="-","",V5300)</f>
        <v>&gt;3</v>
      </c>
      <c r="X5300" s="29" t="s">
        <v>30</v>
      </c>
    </row>
    <row r="5301" spans="1:24" ht="15.75" customHeight="1" x14ac:dyDescent="0.3">
      <c r="A5301" s="10">
        <v>5300</v>
      </c>
      <c r="B5301" s="22" t="s">
        <v>11734</v>
      </c>
      <c r="C5301" s="22" t="s">
        <v>25</v>
      </c>
      <c r="D5301" s="22" t="s">
        <v>55</v>
      </c>
      <c r="E5301" s="11" t="str">
        <f>IFERROR(LEFT(D5301, FIND("-",D5301,1)-2),D5301)</f>
        <v>OPERASI</v>
      </c>
      <c r="F5301" s="22" t="s">
        <v>56</v>
      </c>
      <c r="G5301" s="62" t="s">
        <v>28</v>
      </c>
      <c r="H5301" s="22" t="s">
        <v>670</v>
      </c>
      <c r="I5301" s="22" t="s">
        <v>671</v>
      </c>
      <c r="J5301" s="22" t="s">
        <v>564</v>
      </c>
      <c r="K5301" s="22" t="s">
        <v>2086</v>
      </c>
      <c r="L5301" s="12" t="str">
        <f>RIGHT(K5301, 4)</f>
        <v>2020</v>
      </c>
      <c r="M5301" s="13">
        <v>44076</v>
      </c>
      <c r="N5301" s="14" t="str">
        <f>TEXT(M5301,"mmmm")</f>
        <v>September</v>
      </c>
      <c r="O5301" s="15">
        <f>MONTH(M5301)</f>
        <v>9</v>
      </c>
      <c r="P5301" s="22" t="s">
        <v>1478</v>
      </c>
      <c r="Q5301" s="13">
        <v>44084</v>
      </c>
      <c r="R5301" s="22" t="s">
        <v>11735</v>
      </c>
      <c r="S5301" s="17" t="str">
        <f>IFERROR(LEFT(R5301,FIND(" ",R5301)-1),R5301)</f>
        <v>7</v>
      </c>
      <c r="T5301" s="22">
        <v>7</v>
      </c>
      <c r="U5301" s="18" t="str">
        <f>IF(AND(T5301&gt;3,T5301&lt;&gt;"-"),"&gt;3",T5301)</f>
        <v>&gt;3</v>
      </c>
      <c r="V5301" s="22" t="s">
        <v>8904</v>
      </c>
      <c r="W5301" s="20" t="str">
        <f>IF(V5301="-","",V5301)</f>
        <v>&gt;3</v>
      </c>
      <c r="X5301" s="29" t="s">
        <v>30</v>
      </c>
    </row>
    <row r="5302" spans="1:24" ht="15.75" customHeight="1" x14ac:dyDescent="0.3">
      <c r="A5302" s="10">
        <v>5301</v>
      </c>
      <c r="B5302" s="22" t="s">
        <v>11736</v>
      </c>
      <c r="C5302" s="22" t="s">
        <v>25</v>
      </c>
      <c r="D5302" s="22" t="s">
        <v>55</v>
      </c>
      <c r="E5302" s="11" t="str">
        <f>IFERROR(LEFT(D5302, FIND("-",D5302,1)-2),D5302)</f>
        <v>OPERASI</v>
      </c>
      <c r="F5302" s="22" t="s">
        <v>27</v>
      </c>
      <c r="G5302" s="62" t="s">
        <v>28</v>
      </c>
      <c r="H5302" s="22" t="s">
        <v>670</v>
      </c>
      <c r="I5302" s="22" t="s">
        <v>675</v>
      </c>
      <c r="J5302" s="22" t="s">
        <v>233</v>
      </c>
      <c r="K5302" s="22" t="s">
        <v>3528</v>
      </c>
      <c r="L5302" s="12" t="str">
        <f>RIGHT(K5302, 4)</f>
        <v>2022</v>
      </c>
      <c r="M5302" s="13">
        <v>44662</v>
      </c>
      <c r="N5302" s="14" t="str">
        <f>TEXT(M5302,"mmmm")</f>
        <v>April</v>
      </c>
      <c r="O5302" s="15">
        <f>MONTH(M5302)</f>
        <v>4</v>
      </c>
      <c r="P5302" s="22" t="s">
        <v>361</v>
      </c>
      <c r="Q5302" s="13">
        <v>44669</v>
      </c>
      <c r="R5302" s="22" t="s">
        <v>11737</v>
      </c>
      <c r="S5302" s="17" t="str">
        <f>IFERROR(LEFT(R5302,FIND(" ",R5302)-1),R5302)</f>
        <v>7</v>
      </c>
      <c r="T5302" s="22">
        <v>7</v>
      </c>
      <c r="U5302" s="18" t="str">
        <f>IF(AND(T5302&gt;3,T5302&lt;&gt;"-"),"&gt;3",T5302)</f>
        <v>&gt;3</v>
      </c>
      <c r="V5302" s="22" t="s">
        <v>8904</v>
      </c>
      <c r="W5302" s="20" t="str">
        <f>IF(V5302="-","",V5302)</f>
        <v>&gt;3</v>
      </c>
      <c r="X5302" s="29" t="s">
        <v>30</v>
      </c>
    </row>
    <row r="5303" spans="1:24" ht="15.75" customHeight="1" x14ac:dyDescent="0.3">
      <c r="A5303" s="10">
        <v>5302</v>
      </c>
      <c r="B5303" s="22" t="s">
        <v>11738</v>
      </c>
      <c r="C5303" s="22" t="s">
        <v>25</v>
      </c>
      <c r="D5303" s="22" t="s">
        <v>55</v>
      </c>
      <c r="E5303" s="11" t="str">
        <f>IFERROR(LEFT(D5303, FIND("-",D5303,1)-2),D5303)</f>
        <v>OPERASI</v>
      </c>
      <c r="F5303" s="22" t="s">
        <v>204</v>
      </c>
      <c r="G5303" s="62" t="s">
        <v>28</v>
      </c>
      <c r="H5303" s="22" t="s">
        <v>670</v>
      </c>
      <c r="I5303" s="22" t="s">
        <v>671</v>
      </c>
      <c r="J5303" s="22" t="s">
        <v>564</v>
      </c>
      <c r="K5303" s="22" t="s">
        <v>5439</v>
      </c>
      <c r="L5303" s="12" t="str">
        <f>RIGHT(K5303, 4)</f>
        <v>2022</v>
      </c>
      <c r="M5303" s="13">
        <v>44887</v>
      </c>
      <c r="N5303" s="14" t="str">
        <f>TEXT(M5303,"mmmm")</f>
        <v>November</v>
      </c>
      <c r="O5303" s="15">
        <f>MONTH(M5303)</f>
        <v>11</v>
      </c>
      <c r="P5303" s="22" t="s">
        <v>494</v>
      </c>
      <c r="Q5303" s="13">
        <v>44894</v>
      </c>
      <c r="R5303" s="22" t="s">
        <v>11739</v>
      </c>
      <c r="S5303" s="17" t="str">
        <f>IFERROR(LEFT(R5303,FIND(" ",R5303)-1),R5303)</f>
        <v>7</v>
      </c>
      <c r="T5303" s="22">
        <v>7</v>
      </c>
      <c r="U5303" s="18" t="str">
        <f>IF(AND(T5303&gt;3,T5303&lt;&gt;"-"),"&gt;3",T5303)</f>
        <v>&gt;3</v>
      </c>
      <c r="V5303" s="22" t="s">
        <v>8904</v>
      </c>
      <c r="W5303" s="20" t="str">
        <f>IF(V5303="-","",V5303)</f>
        <v>&gt;3</v>
      </c>
      <c r="X5303" s="29" t="s">
        <v>30</v>
      </c>
    </row>
    <row r="5304" spans="1:24" ht="15.75" customHeight="1" x14ac:dyDescent="0.3">
      <c r="A5304" s="10">
        <v>5303</v>
      </c>
      <c r="B5304" s="22" t="s">
        <v>11740</v>
      </c>
      <c r="C5304" s="22" t="s">
        <v>25</v>
      </c>
      <c r="D5304" s="22" t="s">
        <v>242</v>
      </c>
      <c r="E5304" s="11" t="str">
        <f>IFERROR(LEFT(D5304, FIND("-",D5304,1)-2),D5304)</f>
        <v>OPERASI</v>
      </c>
      <c r="F5304" s="22" t="s">
        <v>27</v>
      </c>
      <c r="G5304" s="62" t="s">
        <v>28</v>
      </c>
      <c r="H5304" s="22" t="s">
        <v>670</v>
      </c>
      <c r="I5304" s="22" t="s">
        <v>671</v>
      </c>
      <c r="J5304" s="22" t="s">
        <v>233</v>
      </c>
      <c r="K5304" s="22" t="s">
        <v>715</v>
      </c>
      <c r="L5304" s="12" t="str">
        <f>RIGHT(K5304, 4)</f>
        <v>2020</v>
      </c>
      <c r="M5304" s="13">
        <v>44165</v>
      </c>
      <c r="N5304" s="14" t="str">
        <f>TEXT(M5304,"mmmm")</f>
        <v>November</v>
      </c>
      <c r="O5304" s="15">
        <f>MONTH(M5304)</f>
        <v>11</v>
      </c>
      <c r="P5304" s="22" t="s">
        <v>141</v>
      </c>
      <c r="Q5304" s="13">
        <v>44172</v>
      </c>
      <c r="R5304" s="22" t="s">
        <v>11741</v>
      </c>
      <c r="S5304" s="17" t="str">
        <f>IFERROR(LEFT(R5304,FIND(" ",R5304)-1),R5304)</f>
        <v>7</v>
      </c>
      <c r="T5304" s="22">
        <v>7</v>
      </c>
      <c r="U5304" s="18" t="str">
        <f>IF(AND(T5304&gt;3,T5304&lt;&gt;"-"),"&gt;3",T5304)</f>
        <v>&gt;3</v>
      </c>
      <c r="V5304" s="22" t="s">
        <v>8904</v>
      </c>
      <c r="W5304" s="20" t="str">
        <f>IF(V5304="-","",V5304)</f>
        <v>&gt;3</v>
      </c>
      <c r="X5304" s="29" t="s">
        <v>30</v>
      </c>
    </row>
    <row r="5305" spans="1:24" ht="15.75" customHeight="1" x14ac:dyDescent="0.3">
      <c r="A5305" s="10">
        <v>5304</v>
      </c>
      <c r="B5305" s="22" t="s">
        <v>11742</v>
      </c>
      <c r="C5305" s="22" t="s">
        <v>25</v>
      </c>
      <c r="D5305" s="22" t="s">
        <v>55</v>
      </c>
      <c r="E5305" s="11" t="str">
        <f>IFERROR(LEFT(D5305, FIND("-",D5305,1)-2),D5305)</f>
        <v>OPERASI</v>
      </c>
      <c r="F5305" s="22" t="s">
        <v>204</v>
      </c>
      <c r="G5305" s="62" t="s">
        <v>28</v>
      </c>
      <c r="H5305" s="22" t="s">
        <v>684</v>
      </c>
      <c r="I5305" s="22" t="s">
        <v>671</v>
      </c>
      <c r="J5305" s="22" t="s">
        <v>162</v>
      </c>
      <c r="K5305" s="22" t="s">
        <v>1924</v>
      </c>
      <c r="L5305" s="12" t="str">
        <f>RIGHT(K5305, 4)</f>
        <v>2020</v>
      </c>
      <c r="M5305" s="13">
        <v>43993</v>
      </c>
      <c r="N5305" s="14" t="str">
        <f>TEXT(M5305,"mmmm")</f>
        <v>June</v>
      </c>
      <c r="O5305" s="15">
        <f>MONTH(M5305)</f>
        <v>6</v>
      </c>
      <c r="P5305" s="22" t="s">
        <v>3191</v>
      </c>
      <c r="Q5305" s="13">
        <v>44000</v>
      </c>
      <c r="R5305" s="22" t="s">
        <v>11743</v>
      </c>
      <c r="S5305" s="17" t="str">
        <f>IFERROR(LEFT(R5305,FIND(" ",R5305)-1),R5305)</f>
        <v>7</v>
      </c>
      <c r="T5305" s="22">
        <v>7</v>
      </c>
      <c r="U5305" s="18" t="str">
        <f>IF(AND(T5305&gt;3,T5305&lt;&gt;"-"),"&gt;3",T5305)</f>
        <v>&gt;3</v>
      </c>
      <c r="V5305" s="22" t="s">
        <v>8904</v>
      </c>
      <c r="W5305" s="20" t="str">
        <f>IF(V5305="-","",V5305)</f>
        <v>&gt;3</v>
      </c>
      <c r="X5305" s="29" t="s">
        <v>1223</v>
      </c>
    </row>
    <row r="5306" spans="1:24" ht="15.75" customHeight="1" x14ac:dyDescent="0.3">
      <c r="A5306" s="10">
        <v>5305</v>
      </c>
      <c r="B5306" s="22" t="s">
        <v>11744</v>
      </c>
      <c r="C5306" s="22" t="s">
        <v>25</v>
      </c>
      <c r="D5306" s="22" t="s">
        <v>55</v>
      </c>
      <c r="E5306" s="11" t="str">
        <f>IFERROR(LEFT(D5306, FIND("-",D5306,1)-2),D5306)</f>
        <v>OPERASI</v>
      </c>
      <c r="F5306" s="22" t="s">
        <v>27</v>
      </c>
      <c r="G5306" s="62" t="s">
        <v>28</v>
      </c>
      <c r="H5306" s="22" t="s">
        <v>670</v>
      </c>
      <c r="I5306" s="22" t="s">
        <v>671</v>
      </c>
      <c r="J5306" s="22" t="s">
        <v>564</v>
      </c>
      <c r="K5306" s="22" t="s">
        <v>1351</v>
      </c>
      <c r="L5306" s="12" t="str">
        <f>RIGHT(K5306, 4)</f>
        <v>2022</v>
      </c>
      <c r="M5306" s="13">
        <v>44872</v>
      </c>
      <c r="N5306" s="14" t="str">
        <f>TEXT(M5306,"mmmm")</f>
        <v>November</v>
      </c>
      <c r="O5306" s="15">
        <f>MONTH(M5306)</f>
        <v>11</v>
      </c>
      <c r="P5306" s="22" t="s">
        <v>483</v>
      </c>
      <c r="Q5306" s="13">
        <v>44879</v>
      </c>
      <c r="R5306" s="22" t="s">
        <v>11745</v>
      </c>
      <c r="S5306" s="17" t="str">
        <f>IFERROR(LEFT(R5306,FIND(" ",R5306)-1),R5306)</f>
        <v>7</v>
      </c>
      <c r="T5306" s="22">
        <v>7</v>
      </c>
      <c r="U5306" s="18" t="str">
        <f>IF(AND(T5306&gt;3,T5306&lt;&gt;"-"),"&gt;3",T5306)</f>
        <v>&gt;3</v>
      </c>
      <c r="V5306" s="22" t="s">
        <v>8904</v>
      </c>
      <c r="W5306" s="20" t="str">
        <f>IF(V5306="-","",V5306)</f>
        <v>&gt;3</v>
      </c>
      <c r="X5306" s="29" t="s">
        <v>30</v>
      </c>
    </row>
    <row r="5307" spans="1:24" ht="15.75" customHeight="1" x14ac:dyDescent="0.3">
      <c r="A5307" s="10">
        <v>5306</v>
      </c>
      <c r="B5307" s="22" t="s">
        <v>11746</v>
      </c>
      <c r="C5307" s="22" t="s">
        <v>25</v>
      </c>
      <c r="D5307" s="22" t="s">
        <v>242</v>
      </c>
      <c r="E5307" s="11" t="str">
        <f>IFERROR(LEFT(D5307, FIND("-",D5307,1)-2),D5307)</f>
        <v>OPERASI</v>
      </c>
      <c r="F5307" s="22" t="s">
        <v>288</v>
      </c>
      <c r="G5307" s="62" t="s">
        <v>28</v>
      </c>
      <c r="H5307" s="22" t="s">
        <v>670</v>
      </c>
      <c r="I5307" s="22" t="s">
        <v>675</v>
      </c>
      <c r="J5307" s="22" t="s">
        <v>1044</v>
      </c>
      <c r="K5307" s="22" t="s">
        <v>3451</v>
      </c>
      <c r="L5307" s="12" t="str">
        <f>RIGHT(K5307, 4)</f>
        <v>2022</v>
      </c>
      <c r="M5307" s="13">
        <v>44897</v>
      </c>
      <c r="N5307" s="14" t="str">
        <f>TEXT(M5307,"mmmm")</f>
        <v>December</v>
      </c>
      <c r="O5307" s="15">
        <f>MONTH(M5307)</f>
        <v>12</v>
      </c>
      <c r="P5307" s="22" t="s">
        <v>1837</v>
      </c>
      <c r="Q5307" s="13">
        <v>44904</v>
      </c>
      <c r="R5307" s="22" t="s">
        <v>11747</v>
      </c>
      <c r="S5307" s="17" t="str">
        <f>IFERROR(LEFT(R5307,FIND(" ",R5307)-1),R5307)</f>
        <v>7</v>
      </c>
      <c r="T5307" s="22">
        <v>7</v>
      </c>
      <c r="U5307" s="18" t="str">
        <f>IF(AND(T5307&gt;3,T5307&lt;&gt;"-"),"&gt;3",T5307)</f>
        <v>&gt;3</v>
      </c>
      <c r="V5307" s="22" t="s">
        <v>8904</v>
      </c>
      <c r="W5307" s="20" t="str">
        <f>IF(V5307="-","",V5307)</f>
        <v>&gt;3</v>
      </c>
      <c r="X5307" s="29" t="s">
        <v>30</v>
      </c>
    </row>
    <row r="5308" spans="1:24" ht="15.75" customHeight="1" x14ac:dyDescent="0.3">
      <c r="A5308" s="10">
        <v>5307</v>
      </c>
      <c r="B5308" s="22" t="s">
        <v>11748</v>
      </c>
      <c r="C5308" s="22" t="s">
        <v>25</v>
      </c>
      <c r="D5308" s="22" t="s">
        <v>46</v>
      </c>
      <c r="E5308" s="11" t="str">
        <f>IFERROR(LEFT(D5308, FIND("-",D5308,1)-2),D5308)</f>
        <v>OPERASI</v>
      </c>
      <c r="F5308" s="22" t="s">
        <v>27</v>
      </c>
      <c r="G5308" s="62" t="s">
        <v>28</v>
      </c>
      <c r="H5308" s="22" t="s">
        <v>670</v>
      </c>
      <c r="I5308" s="22" t="s">
        <v>675</v>
      </c>
      <c r="J5308" s="22" t="s">
        <v>700</v>
      </c>
      <c r="K5308" s="22" t="s">
        <v>4048</v>
      </c>
      <c r="L5308" s="12" t="str">
        <f>RIGHT(K5308, 4)</f>
        <v>2021</v>
      </c>
      <c r="M5308" s="13">
        <v>44356</v>
      </c>
      <c r="N5308" s="14" t="str">
        <f>TEXT(M5308,"mmmm")</f>
        <v>June</v>
      </c>
      <c r="O5308" s="15">
        <f>MONTH(M5308)</f>
        <v>6</v>
      </c>
      <c r="P5308" s="22" t="s">
        <v>4147</v>
      </c>
      <c r="Q5308" s="13">
        <v>44363</v>
      </c>
      <c r="R5308" s="22" t="s">
        <v>11749</v>
      </c>
      <c r="S5308" s="17" t="str">
        <f>IFERROR(LEFT(R5308,FIND(" ",R5308)-1),R5308)</f>
        <v>7</v>
      </c>
      <c r="T5308" s="22">
        <v>7</v>
      </c>
      <c r="U5308" s="18" t="str">
        <f>IF(AND(T5308&gt;3,T5308&lt;&gt;"-"),"&gt;3",T5308)</f>
        <v>&gt;3</v>
      </c>
      <c r="V5308" s="22" t="s">
        <v>8904</v>
      </c>
      <c r="W5308" s="20" t="str">
        <f>IF(V5308="-","",V5308)</f>
        <v>&gt;3</v>
      </c>
      <c r="X5308" s="29" t="s">
        <v>30</v>
      </c>
    </row>
    <row r="5309" spans="1:24" ht="15.75" customHeight="1" x14ac:dyDescent="0.3">
      <c r="A5309" s="10">
        <v>5308</v>
      </c>
      <c r="B5309" s="22" t="s">
        <v>11750</v>
      </c>
      <c r="C5309" s="22" t="s">
        <v>25</v>
      </c>
      <c r="D5309" s="22" t="s">
        <v>148</v>
      </c>
      <c r="E5309" s="11" t="str">
        <f>IFERROR(LEFT(D5309, FIND("-",D5309,1)-2),D5309)</f>
        <v>SISTEM</v>
      </c>
      <c r="F5309" s="22" t="s">
        <v>27</v>
      </c>
      <c r="G5309" s="62" t="s">
        <v>28</v>
      </c>
      <c r="H5309" s="22" t="s">
        <v>670</v>
      </c>
      <c r="I5309" s="22" t="s">
        <v>671</v>
      </c>
      <c r="J5309" s="22" t="s">
        <v>8170</v>
      </c>
      <c r="K5309" s="22" t="s">
        <v>149</v>
      </c>
      <c r="L5309" s="12" t="str">
        <f>RIGHT(K5309, 4)</f>
        <v>2021</v>
      </c>
      <c r="M5309" s="13">
        <v>44210</v>
      </c>
      <c r="N5309" s="14" t="str">
        <f>TEXT(M5309,"mmmm")</f>
        <v>January</v>
      </c>
      <c r="O5309" s="15">
        <f>MONTH(M5309)</f>
        <v>1</v>
      </c>
      <c r="P5309" s="22" t="s">
        <v>151</v>
      </c>
      <c r="Q5309" s="13">
        <v>44217</v>
      </c>
      <c r="R5309" s="22" t="s">
        <v>11751</v>
      </c>
      <c r="S5309" s="17" t="str">
        <f>IFERROR(LEFT(R5309,FIND(" ",R5309)-1),R5309)</f>
        <v>7</v>
      </c>
      <c r="T5309" s="22">
        <v>7</v>
      </c>
      <c r="U5309" s="18" t="str">
        <f>IF(AND(T5309&gt;3,T5309&lt;&gt;"-"),"&gt;3",T5309)</f>
        <v>&gt;3</v>
      </c>
      <c r="V5309" s="22" t="s">
        <v>8904</v>
      </c>
      <c r="W5309" s="20" t="str">
        <f>IF(V5309="-","",V5309)</f>
        <v>&gt;3</v>
      </c>
      <c r="X5309" s="29" t="s">
        <v>30</v>
      </c>
    </row>
    <row r="5310" spans="1:24" ht="15.75" customHeight="1" x14ac:dyDescent="0.3">
      <c r="A5310" s="10">
        <v>5309</v>
      </c>
      <c r="B5310" s="22" t="s">
        <v>11752</v>
      </c>
      <c r="C5310" s="22" t="s">
        <v>25</v>
      </c>
      <c r="D5310" s="22" t="s">
        <v>46</v>
      </c>
      <c r="E5310" s="11" t="str">
        <f>IFERROR(LEFT(D5310, FIND("-",D5310,1)-2),D5310)</f>
        <v>OPERASI</v>
      </c>
      <c r="F5310" s="22" t="s">
        <v>27</v>
      </c>
      <c r="G5310" s="62" t="s">
        <v>28</v>
      </c>
      <c r="H5310" s="22" t="s">
        <v>684</v>
      </c>
      <c r="I5310" s="22" t="s">
        <v>675</v>
      </c>
      <c r="J5310" s="22" t="s">
        <v>564</v>
      </c>
      <c r="K5310" s="22" t="s">
        <v>1045</v>
      </c>
      <c r="L5310" s="12" t="str">
        <f>RIGHT(K5310, 4)</f>
        <v>2023</v>
      </c>
      <c r="M5310" s="13">
        <v>44963</v>
      </c>
      <c r="N5310" s="14" t="str">
        <f>TEXT(M5310,"mmmm")</f>
        <v>February</v>
      </c>
      <c r="O5310" s="15">
        <f>MONTH(M5310)</f>
        <v>2</v>
      </c>
      <c r="P5310" s="22" t="s">
        <v>704</v>
      </c>
      <c r="Q5310" s="13">
        <v>44970</v>
      </c>
      <c r="R5310" s="22" t="s">
        <v>11753</v>
      </c>
      <c r="S5310" s="17" t="str">
        <f>IFERROR(LEFT(R5310,FIND(" ",R5310)-1),R5310)</f>
        <v>7</v>
      </c>
      <c r="T5310" s="22">
        <v>7</v>
      </c>
      <c r="U5310" s="18" t="str">
        <f>IF(AND(T5310&gt;3,T5310&lt;&gt;"-"),"&gt;3",T5310)</f>
        <v>&gt;3</v>
      </c>
      <c r="V5310" s="22" t="s">
        <v>8904</v>
      </c>
      <c r="W5310" s="20" t="str">
        <f>IF(V5310="-","",V5310)</f>
        <v>&gt;3</v>
      </c>
      <c r="X5310" s="29" t="s">
        <v>807</v>
      </c>
    </row>
    <row r="5311" spans="1:24" ht="15.75" customHeight="1" x14ac:dyDescent="0.3">
      <c r="A5311" s="10">
        <v>5310</v>
      </c>
      <c r="B5311" s="22" t="s">
        <v>11754</v>
      </c>
      <c r="C5311" s="22" t="s">
        <v>25</v>
      </c>
      <c r="D5311" s="22" t="s">
        <v>148</v>
      </c>
      <c r="E5311" s="11" t="str">
        <f>IFERROR(LEFT(D5311, FIND("-",D5311,1)-2),D5311)</f>
        <v>SISTEM</v>
      </c>
      <c r="F5311" s="22" t="s">
        <v>11755</v>
      </c>
      <c r="G5311" s="62" t="s">
        <v>28</v>
      </c>
      <c r="H5311" s="22" t="s">
        <v>670</v>
      </c>
      <c r="I5311" s="22" t="s">
        <v>671</v>
      </c>
      <c r="J5311" s="22" t="s">
        <v>8170</v>
      </c>
      <c r="K5311" s="22" t="s">
        <v>149</v>
      </c>
      <c r="L5311" s="12" t="str">
        <f>RIGHT(K5311, 4)</f>
        <v>2021</v>
      </c>
      <c r="M5311" s="13">
        <v>44210</v>
      </c>
      <c r="N5311" s="14" t="str">
        <f>TEXT(M5311,"mmmm")</f>
        <v>January</v>
      </c>
      <c r="O5311" s="15">
        <f>MONTH(M5311)</f>
        <v>1</v>
      </c>
      <c r="P5311" s="22" t="s">
        <v>151</v>
      </c>
      <c r="Q5311" s="13">
        <v>44217</v>
      </c>
      <c r="R5311" s="22" t="s">
        <v>11756</v>
      </c>
      <c r="S5311" s="17" t="str">
        <f>IFERROR(LEFT(R5311,FIND(" ",R5311)-1),R5311)</f>
        <v>7</v>
      </c>
      <c r="T5311" s="22">
        <v>7</v>
      </c>
      <c r="U5311" s="18" t="str">
        <f>IF(AND(T5311&gt;3,T5311&lt;&gt;"-"),"&gt;3",T5311)</f>
        <v>&gt;3</v>
      </c>
      <c r="V5311" s="22" t="s">
        <v>8904</v>
      </c>
      <c r="W5311" s="20" t="str">
        <f>IF(V5311="-","",V5311)</f>
        <v>&gt;3</v>
      </c>
      <c r="X5311" s="29" t="s">
        <v>30</v>
      </c>
    </row>
    <row r="5312" spans="1:24" ht="15.75" customHeight="1" x14ac:dyDescent="0.3">
      <c r="A5312" s="10">
        <v>5311</v>
      </c>
      <c r="B5312" s="22" t="s">
        <v>11757</v>
      </c>
      <c r="C5312" s="22" t="s">
        <v>25</v>
      </c>
      <c r="D5312" s="22" t="s">
        <v>55</v>
      </c>
      <c r="E5312" s="11" t="str">
        <f>IFERROR(LEFT(D5312, FIND("-",D5312,1)-2),D5312)</f>
        <v>OPERASI</v>
      </c>
      <c r="F5312" s="22" t="s">
        <v>2749</v>
      </c>
      <c r="G5312" s="62" t="s">
        <v>28</v>
      </c>
      <c r="H5312" s="22" t="s">
        <v>670</v>
      </c>
      <c r="I5312" s="22" t="s">
        <v>675</v>
      </c>
      <c r="J5312" s="22" t="s">
        <v>104</v>
      </c>
      <c r="K5312" s="22" t="s">
        <v>311</v>
      </c>
      <c r="L5312" s="12" t="str">
        <f>RIGHT(K5312, 4)</f>
        <v>2022</v>
      </c>
      <c r="M5312" s="13">
        <v>44615</v>
      </c>
      <c r="N5312" s="14" t="str">
        <f>TEXT(M5312,"mmmm")</f>
        <v>February</v>
      </c>
      <c r="O5312" s="15">
        <f>MONTH(M5312)</f>
        <v>2</v>
      </c>
      <c r="P5312" s="22" t="s">
        <v>1475</v>
      </c>
      <c r="Q5312" s="13">
        <v>44622</v>
      </c>
      <c r="R5312" s="22" t="s">
        <v>11758</v>
      </c>
      <c r="S5312" s="17" t="str">
        <f>IFERROR(LEFT(R5312,FIND(" ",R5312)-1),R5312)</f>
        <v>7</v>
      </c>
      <c r="T5312" s="22">
        <v>7</v>
      </c>
      <c r="U5312" s="18" t="str">
        <f>IF(AND(T5312&gt;3,T5312&lt;&gt;"-"),"&gt;3",T5312)</f>
        <v>&gt;3</v>
      </c>
      <c r="V5312" s="22" t="s">
        <v>8904</v>
      </c>
      <c r="W5312" s="20" t="str">
        <f>IF(V5312="-","",V5312)</f>
        <v>&gt;3</v>
      </c>
      <c r="X5312" s="29" t="s">
        <v>30</v>
      </c>
    </row>
    <row r="5313" spans="1:24" ht="15.75" customHeight="1" x14ac:dyDescent="0.3">
      <c r="A5313" s="10">
        <v>5312</v>
      </c>
      <c r="B5313" s="22" t="s">
        <v>11759</v>
      </c>
      <c r="C5313" s="22" t="s">
        <v>25</v>
      </c>
      <c r="D5313" s="22" t="s">
        <v>65</v>
      </c>
      <c r="E5313" s="11" t="str">
        <f>IFERROR(LEFT(D5313, FIND("-",D5313,1)-2),D5313)</f>
        <v>RANGKAIAN</v>
      </c>
      <c r="F5313" s="22" t="s">
        <v>27</v>
      </c>
      <c r="G5313" s="62" t="s">
        <v>28</v>
      </c>
      <c r="H5313" s="22" t="s">
        <v>684</v>
      </c>
      <c r="I5313" s="22" t="s">
        <v>675</v>
      </c>
      <c r="J5313" s="22" t="s">
        <v>2871</v>
      </c>
      <c r="K5313" s="22" t="s">
        <v>1478</v>
      </c>
      <c r="L5313" s="12" t="str">
        <f>RIGHT(K5313, 4)</f>
        <v>2020</v>
      </c>
      <c r="M5313" s="13">
        <v>44084</v>
      </c>
      <c r="N5313" s="14" t="str">
        <f>TEXT(M5313,"mmmm")</f>
        <v>September</v>
      </c>
      <c r="O5313" s="15">
        <f>MONTH(M5313)</f>
        <v>9</v>
      </c>
      <c r="P5313" s="22" t="s">
        <v>1119</v>
      </c>
      <c r="Q5313" s="13">
        <v>44091</v>
      </c>
      <c r="R5313" s="22" t="s">
        <v>11760</v>
      </c>
      <c r="S5313" s="17" t="str">
        <f>IFERROR(LEFT(R5313,FIND(" ",R5313)-1),R5313)</f>
        <v>7</v>
      </c>
      <c r="T5313" s="22">
        <v>7</v>
      </c>
      <c r="U5313" s="18" t="str">
        <f>IF(AND(T5313&gt;3,T5313&lt;&gt;"-"),"&gt;3",T5313)</f>
        <v>&gt;3</v>
      </c>
      <c r="V5313" s="22" t="s">
        <v>8904</v>
      </c>
      <c r="W5313" s="20" t="str">
        <f>IF(V5313="-","",V5313)</f>
        <v>&gt;3</v>
      </c>
      <c r="X5313" s="29" t="s">
        <v>687</v>
      </c>
    </row>
    <row r="5314" spans="1:24" ht="15.75" customHeight="1" x14ac:dyDescent="0.3">
      <c r="A5314" s="10">
        <v>5313</v>
      </c>
      <c r="B5314" s="22" t="s">
        <v>11761</v>
      </c>
      <c r="C5314" s="22" t="s">
        <v>39</v>
      </c>
      <c r="D5314" s="22" t="s">
        <v>33</v>
      </c>
      <c r="E5314" s="11" t="str">
        <f>IFERROR(LEFT(D5314, FIND("-",D5314,1)-2),D5314)</f>
        <v>OPERASI</v>
      </c>
      <c r="F5314" s="22" t="s">
        <v>34</v>
      </c>
      <c r="G5314" s="62" t="s">
        <v>28</v>
      </c>
      <c r="H5314" s="22" t="s">
        <v>670</v>
      </c>
      <c r="I5314" s="22" t="s">
        <v>675</v>
      </c>
      <c r="J5314" s="22" t="s">
        <v>1044</v>
      </c>
      <c r="K5314" s="22" t="s">
        <v>6639</v>
      </c>
      <c r="L5314" s="12" t="str">
        <f>RIGHT(K5314, 4)</f>
        <v>2023</v>
      </c>
      <c r="M5314" s="13">
        <v>45058</v>
      </c>
      <c r="N5314" s="14" t="str">
        <f>TEXT(M5314,"mmmm")</f>
        <v>May</v>
      </c>
      <c r="O5314" s="15">
        <f>MONTH(M5314)</f>
        <v>5</v>
      </c>
      <c r="P5314" s="22" t="s">
        <v>5721</v>
      </c>
      <c r="Q5314" s="13">
        <v>45065</v>
      </c>
      <c r="R5314" s="22" t="s">
        <v>11762</v>
      </c>
      <c r="S5314" s="17" t="str">
        <f>IFERROR(LEFT(R5314,FIND(" ",R5314)-1),R5314)</f>
        <v>7</v>
      </c>
      <c r="T5314" s="22">
        <v>7</v>
      </c>
      <c r="U5314" s="18" t="str">
        <f>IF(AND(T5314&gt;3,T5314&lt;&gt;"-"),"&gt;3",T5314)</f>
        <v>&gt;3</v>
      </c>
      <c r="V5314" s="22" t="s">
        <v>8904</v>
      </c>
      <c r="W5314" s="20" t="str">
        <f>IF(V5314="-","",V5314)</f>
        <v>&gt;3</v>
      </c>
      <c r="X5314" s="29" t="s">
        <v>30</v>
      </c>
    </row>
    <row r="5315" spans="1:24" ht="15.75" customHeight="1" x14ac:dyDescent="0.3">
      <c r="A5315" s="10">
        <v>5314</v>
      </c>
      <c r="B5315" s="22" t="s">
        <v>11763</v>
      </c>
      <c r="C5315" s="22" t="s">
        <v>39</v>
      </c>
      <c r="D5315" s="22" t="s">
        <v>339</v>
      </c>
      <c r="E5315" s="11" t="str">
        <f>IFERROR(LEFT(D5315, FIND("-",D5315,1)-2),D5315)</f>
        <v>RANGKAIAN</v>
      </c>
      <c r="F5315" s="22" t="s">
        <v>628</v>
      </c>
      <c r="G5315" s="62" t="s">
        <v>28</v>
      </c>
      <c r="H5315" s="22" t="s">
        <v>684</v>
      </c>
      <c r="I5315" s="22" t="s">
        <v>671</v>
      </c>
      <c r="J5315" s="22" t="s">
        <v>564</v>
      </c>
      <c r="K5315" s="22" t="s">
        <v>348</v>
      </c>
      <c r="L5315" s="12" t="str">
        <f>RIGHT(K5315, 4)</f>
        <v>2022</v>
      </c>
      <c r="M5315" s="13">
        <v>44655</v>
      </c>
      <c r="N5315" s="14" t="str">
        <f>TEXT(M5315,"mmmm")</f>
        <v>April</v>
      </c>
      <c r="O5315" s="15">
        <f>MONTH(M5315)</f>
        <v>4</v>
      </c>
      <c r="P5315" s="22" t="s">
        <v>1633</v>
      </c>
      <c r="Q5315" s="13">
        <v>44663</v>
      </c>
      <c r="R5315" s="22" t="s">
        <v>11764</v>
      </c>
      <c r="S5315" s="17" t="str">
        <f>IFERROR(LEFT(R5315,FIND(" ",R5315)-1),R5315)</f>
        <v>7</v>
      </c>
      <c r="T5315" s="22">
        <v>7</v>
      </c>
      <c r="U5315" s="18" t="str">
        <f>IF(AND(T5315&gt;3,T5315&lt;&gt;"-"),"&gt;3",T5315)</f>
        <v>&gt;3</v>
      </c>
      <c r="V5315" s="22" t="s">
        <v>8904</v>
      </c>
      <c r="W5315" s="20" t="str">
        <f>IF(V5315="-","",V5315)</f>
        <v>&gt;3</v>
      </c>
      <c r="X5315" s="29" t="s">
        <v>1223</v>
      </c>
    </row>
    <row r="5316" spans="1:24" ht="15.75" customHeight="1" x14ac:dyDescent="0.3">
      <c r="A5316" s="10">
        <v>5315</v>
      </c>
      <c r="B5316" s="22" t="s">
        <v>11765</v>
      </c>
      <c r="C5316" s="22" t="s">
        <v>25</v>
      </c>
      <c r="D5316" s="22" t="s">
        <v>55</v>
      </c>
      <c r="E5316" s="11" t="str">
        <f>IFERROR(LEFT(D5316, FIND("-",D5316,1)-2),D5316)</f>
        <v>OPERASI</v>
      </c>
      <c r="F5316" s="22" t="s">
        <v>56</v>
      </c>
      <c r="G5316" s="62" t="s">
        <v>28</v>
      </c>
      <c r="H5316" s="22" t="s">
        <v>670</v>
      </c>
      <c r="I5316" s="22" t="s">
        <v>680</v>
      </c>
      <c r="J5316" s="22" t="s">
        <v>233</v>
      </c>
      <c r="K5316" s="22" t="s">
        <v>3089</v>
      </c>
      <c r="L5316" s="12" t="str">
        <f>RIGHT(K5316, 4)</f>
        <v>2020</v>
      </c>
      <c r="M5316" s="13">
        <v>43998</v>
      </c>
      <c r="N5316" s="14" t="str">
        <f>TEXT(M5316,"mmmm")</f>
        <v>June</v>
      </c>
      <c r="O5316" s="15">
        <f>MONTH(M5316)</f>
        <v>6</v>
      </c>
      <c r="P5316" s="22" t="s">
        <v>85</v>
      </c>
      <c r="Q5316" s="13">
        <v>44006</v>
      </c>
      <c r="R5316" s="22" t="s">
        <v>11766</v>
      </c>
      <c r="S5316" s="17" t="str">
        <f>IFERROR(LEFT(R5316,FIND(" ",R5316)-1),R5316)</f>
        <v>7</v>
      </c>
      <c r="T5316" s="22">
        <v>7</v>
      </c>
      <c r="U5316" s="18" t="str">
        <f>IF(AND(T5316&gt;3,T5316&lt;&gt;"-"),"&gt;3",T5316)</f>
        <v>&gt;3</v>
      </c>
      <c r="V5316" s="22" t="s">
        <v>8904</v>
      </c>
      <c r="W5316" s="20" t="str">
        <f>IF(V5316="-","",V5316)</f>
        <v>&gt;3</v>
      </c>
      <c r="X5316" s="29" t="s">
        <v>30</v>
      </c>
    </row>
    <row r="5317" spans="1:24" ht="15.75" customHeight="1" x14ac:dyDescent="0.3">
      <c r="A5317" s="10">
        <v>5316</v>
      </c>
      <c r="B5317" s="22" t="s">
        <v>11767</v>
      </c>
      <c r="C5317" s="22" t="s">
        <v>25</v>
      </c>
      <c r="D5317" s="22" t="s">
        <v>339</v>
      </c>
      <c r="E5317" s="11" t="str">
        <f>IFERROR(LEFT(D5317, FIND("-",D5317,1)-2),D5317)</f>
        <v>RANGKAIAN</v>
      </c>
      <c r="F5317" s="22" t="s">
        <v>711</v>
      </c>
      <c r="G5317" s="62" t="s">
        <v>28</v>
      </c>
      <c r="H5317" s="22" t="s">
        <v>670</v>
      </c>
      <c r="I5317" s="22" t="s">
        <v>671</v>
      </c>
      <c r="J5317" s="22" t="s">
        <v>564</v>
      </c>
      <c r="K5317" s="22" t="s">
        <v>5528</v>
      </c>
      <c r="L5317" s="12" t="str">
        <f>RIGHT(K5317, 4)</f>
        <v>2023</v>
      </c>
      <c r="M5317" s="13">
        <v>45019</v>
      </c>
      <c r="N5317" s="14" t="str">
        <f>TEXT(M5317,"mmmm")</f>
        <v>April</v>
      </c>
      <c r="O5317" s="15">
        <f>MONTH(M5317)</f>
        <v>4</v>
      </c>
      <c r="P5317" s="22" t="s">
        <v>2682</v>
      </c>
      <c r="Q5317" s="13">
        <v>45027</v>
      </c>
      <c r="R5317" s="22" t="s">
        <v>11768</v>
      </c>
      <c r="S5317" s="17" t="str">
        <f>IFERROR(LEFT(R5317,FIND(" ",R5317)-1),R5317)</f>
        <v>7</v>
      </c>
      <c r="T5317" s="22">
        <v>7</v>
      </c>
      <c r="U5317" s="18" t="str">
        <f>IF(AND(T5317&gt;3,T5317&lt;&gt;"-"),"&gt;3",T5317)</f>
        <v>&gt;3</v>
      </c>
      <c r="V5317" s="22" t="s">
        <v>8904</v>
      </c>
      <c r="W5317" s="20" t="str">
        <f>IF(V5317="-","",V5317)</f>
        <v>&gt;3</v>
      </c>
      <c r="X5317" s="29" t="s">
        <v>30</v>
      </c>
    </row>
    <row r="5318" spans="1:24" ht="15.75" customHeight="1" x14ac:dyDescent="0.3">
      <c r="A5318" s="10">
        <v>5317</v>
      </c>
      <c r="B5318" s="22" t="s">
        <v>11769</v>
      </c>
      <c r="C5318" s="22" t="s">
        <v>25</v>
      </c>
      <c r="D5318" s="22" t="s">
        <v>55</v>
      </c>
      <c r="E5318" s="11" t="str">
        <f>IFERROR(LEFT(D5318, FIND("-",D5318,1)-2),D5318)</f>
        <v>OPERASI</v>
      </c>
      <c r="F5318" s="22" t="s">
        <v>204</v>
      </c>
      <c r="G5318" s="62" t="s">
        <v>28</v>
      </c>
      <c r="H5318" s="22" t="s">
        <v>670</v>
      </c>
      <c r="I5318" s="22" t="s">
        <v>671</v>
      </c>
      <c r="J5318" s="22" t="s">
        <v>58</v>
      </c>
      <c r="K5318" s="22" t="s">
        <v>2632</v>
      </c>
      <c r="L5318" s="12" t="str">
        <f>RIGHT(K5318, 4)</f>
        <v>2020</v>
      </c>
      <c r="M5318" s="13">
        <v>44137</v>
      </c>
      <c r="N5318" s="14" t="str">
        <f>TEXT(M5318,"mmmm")</f>
        <v>November</v>
      </c>
      <c r="O5318" s="15">
        <f>MONTH(M5318)</f>
        <v>11</v>
      </c>
      <c r="P5318" s="22" t="s">
        <v>123</v>
      </c>
      <c r="Q5318" s="13">
        <v>44145</v>
      </c>
      <c r="R5318" s="22" t="s">
        <v>11770</v>
      </c>
      <c r="S5318" s="17" t="str">
        <f>IFERROR(LEFT(R5318,FIND(" ",R5318)-1),R5318)</f>
        <v>7</v>
      </c>
      <c r="T5318" s="22">
        <v>7</v>
      </c>
      <c r="U5318" s="18" t="str">
        <f>IF(AND(T5318&gt;3,T5318&lt;&gt;"-"),"&gt;3",T5318)</f>
        <v>&gt;3</v>
      </c>
      <c r="V5318" s="22" t="s">
        <v>8904</v>
      </c>
      <c r="W5318" s="20" t="str">
        <f>IF(V5318="-","",V5318)</f>
        <v>&gt;3</v>
      </c>
      <c r="X5318" s="29" t="s">
        <v>30</v>
      </c>
    </row>
    <row r="5319" spans="1:24" ht="15.75" customHeight="1" x14ac:dyDescent="0.3">
      <c r="A5319" s="10">
        <v>5318</v>
      </c>
      <c r="B5319" s="22" t="s">
        <v>11771</v>
      </c>
      <c r="C5319" s="22" t="s">
        <v>39</v>
      </c>
      <c r="D5319" s="22" t="s">
        <v>33</v>
      </c>
      <c r="E5319" s="11" t="str">
        <f>IFERROR(LEFT(D5319, FIND("-",D5319,1)-2),D5319)</f>
        <v>OPERASI</v>
      </c>
      <c r="F5319" s="22" t="s">
        <v>34</v>
      </c>
      <c r="G5319" s="62" t="s">
        <v>28</v>
      </c>
      <c r="H5319" s="22" t="s">
        <v>670</v>
      </c>
      <c r="I5319" s="22" t="s">
        <v>675</v>
      </c>
      <c r="J5319" s="22" t="s">
        <v>1044</v>
      </c>
      <c r="K5319" s="22" t="s">
        <v>11772</v>
      </c>
      <c r="L5319" s="12" t="str">
        <f>RIGHT(K5319, 4)</f>
        <v>2023</v>
      </c>
      <c r="M5319" s="13">
        <v>45036</v>
      </c>
      <c r="N5319" s="14" t="str">
        <f>TEXT(M5319,"mmmm")</f>
        <v>April</v>
      </c>
      <c r="O5319" s="15">
        <f>MONTH(M5319)</f>
        <v>4</v>
      </c>
      <c r="P5319" s="22" t="s">
        <v>9803</v>
      </c>
      <c r="Q5319" s="13">
        <v>45044</v>
      </c>
      <c r="R5319" s="22" t="s">
        <v>11773</v>
      </c>
      <c r="S5319" s="17" t="str">
        <f>IFERROR(LEFT(R5319,FIND(" ",R5319)-1),R5319)</f>
        <v>7</v>
      </c>
      <c r="T5319" s="22">
        <v>7</v>
      </c>
      <c r="U5319" s="18" t="str">
        <f>IF(AND(T5319&gt;3,T5319&lt;&gt;"-"),"&gt;3",T5319)</f>
        <v>&gt;3</v>
      </c>
      <c r="V5319" s="22" t="s">
        <v>8904</v>
      </c>
      <c r="W5319" s="20" t="str">
        <f>IF(V5319="-","",V5319)</f>
        <v>&gt;3</v>
      </c>
      <c r="X5319" s="29" t="s">
        <v>30</v>
      </c>
    </row>
    <row r="5320" spans="1:24" ht="15.75" customHeight="1" x14ac:dyDescent="0.3">
      <c r="A5320" s="10">
        <v>5319</v>
      </c>
      <c r="B5320" s="22" t="s">
        <v>11774</v>
      </c>
      <c r="C5320" s="22" t="s">
        <v>25</v>
      </c>
      <c r="D5320" s="22" t="s">
        <v>55</v>
      </c>
      <c r="E5320" s="11" t="str">
        <f>IFERROR(LEFT(D5320, FIND("-",D5320,1)-2),D5320)</f>
        <v>OPERASI</v>
      </c>
      <c r="F5320" s="22" t="s">
        <v>4658</v>
      </c>
      <c r="G5320" s="62" t="s">
        <v>28</v>
      </c>
      <c r="H5320" s="22" t="s">
        <v>670</v>
      </c>
      <c r="I5320" s="22" t="s">
        <v>680</v>
      </c>
      <c r="J5320" s="22" t="s">
        <v>1044</v>
      </c>
      <c r="K5320" s="22" t="s">
        <v>1676</v>
      </c>
      <c r="L5320" s="12" t="str">
        <f>RIGHT(K5320, 4)</f>
        <v>2021</v>
      </c>
      <c r="M5320" s="13">
        <v>44271</v>
      </c>
      <c r="N5320" s="14" t="str">
        <f>TEXT(M5320,"mmmm")</f>
        <v>March</v>
      </c>
      <c r="O5320" s="15">
        <f>MONTH(M5320)</f>
        <v>3</v>
      </c>
      <c r="P5320" s="22" t="s">
        <v>4423</v>
      </c>
      <c r="Q5320" s="13">
        <v>44279</v>
      </c>
      <c r="R5320" s="22" t="s">
        <v>11775</v>
      </c>
      <c r="S5320" s="17" t="str">
        <f>IFERROR(LEFT(R5320,FIND(" ",R5320)-1),R5320)</f>
        <v>7</v>
      </c>
      <c r="T5320" s="22">
        <v>7</v>
      </c>
      <c r="U5320" s="18" t="str">
        <f>IF(AND(T5320&gt;3,T5320&lt;&gt;"-"),"&gt;3",T5320)</f>
        <v>&gt;3</v>
      </c>
      <c r="V5320" s="22" t="s">
        <v>8904</v>
      </c>
      <c r="W5320" s="20" t="str">
        <f>IF(V5320="-","",V5320)</f>
        <v>&gt;3</v>
      </c>
      <c r="X5320" s="29" t="s">
        <v>30</v>
      </c>
    </row>
    <row r="5321" spans="1:24" ht="15.75" customHeight="1" x14ac:dyDescent="0.3">
      <c r="A5321" s="10">
        <v>5320</v>
      </c>
      <c r="B5321" s="22" t="s">
        <v>11776</v>
      </c>
      <c r="C5321" s="22" t="s">
        <v>25</v>
      </c>
      <c r="D5321" s="22" t="s">
        <v>339</v>
      </c>
      <c r="E5321" s="11" t="str">
        <f>IFERROR(LEFT(D5321, FIND("-",D5321,1)-2),D5321)</f>
        <v>RANGKAIAN</v>
      </c>
      <c r="F5321" s="22" t="s">
        <v>628</v>
      </c>
      <c r="G5321" s="62" t="s">
        <v>28</v>
      </c>
      <c r="H5321" s="22" t="s">
        <v>670</v>
      </c>
      <c r="I5321" s="22" t="s">
        <v>671</v>
      </c>
      <c r="J5321" s="22" t="s">
        <v>564</v>
      </c>
      <c r="K5321" s="22" t="s">
        <v>1324</v>
      </c>
      <c r="L5321" s="12" t="str">
        <f>RIGHT(K5321, 4)</f>
        <v>2022</v>
      </c>
      <c r="M5321" s="13">
        <v>44648</v>
      </c>
      <c r="N5321" s="14" t="str">
        <f>TEXT(M5321,"mmmm")</f>
        <v>March</v>
      </c>
      <c r="O5321" s="15">
        <f>MONTH(M5321)</f>
        <v>3</v>
      </c>
      <c r="P5321" s="22" t="s">
        <v>4500</v>
      </c>
      <c r="Q5321" s="13">
        <v>44656</v>
      </c>
      <c r="R5321" s="22" t="s">
        <v>11777</v>
      </c>
      <c r="S5321" s="17" t="str">
        <f>IFERROR(LEFT(R5321,FIND(" ",R5321)-1),R5321)</f>
        <v>7</v>
      </c>
      <c r="T5321" s="22">
        <v>7</v>
      </c>
      <c r="U5321" s="18" t="str">
        <f>IF(AND(T5321&gt;3,T5321&lt;&gt;"-"),"&gt;3",T5321)</f>
        <v>&gt;3</v>
      </c>
      <c r="V5321" s="22" t="s">
        <v>8904</v>
      </c>
      <c r="W5321" s="20" t="str">
        <f>IF(V5321="-","",V5321)</f>
        <v>&gt;3</v>
      </c>
      <c r="X5321" s="29" t="s">
        <v>30</v>
      </c>
    </row>
    <row r="5322" spans="1:24" ht="15.75" customHeight="1" x14ac:dyDescent="0.3">
      <c r="A5322" s="10">
        <v>5321</v>
      </c>
      <c r="B5322" s="22" t="s">
        <v>11778</v>
      </c>
      <c r="C5322" s="22" t="s">
        <v>39</v>
      </c>
      <c r="D5322" s="22" t="s">
        <v>33</v>
      </c>
      <c r="E5322" s="11" t="str">
        <f>IFERROR(LEFT(D5322, FIND("-",D5322,1)-2),D5322)</f>
        <v>OPERASI</v>
      </c>
      <c r="F5322" s="22" t="s">
        <v>34</v>
      </c>
      <c r="G5322" s="62" t="s">
        <v>28</v>
      </c>
      <c r="H5322" s="22" t="s">
        <v>670</v>
      </c>
      <c r="I5322" s="22" t="s">
        <v>675</v>
      </c>
      <c r="J5322" s="22" t="s">
        <v>1044</v>
      </c>
      <c r="K5322" s="22" t="s">
        <v>11772</v>
      </c>
      <c r="L5322" s="12" t="str">
        <f>RIGHT(K5322, 4)</f>
        <v>2023</v>
      </c>
      <c r="M5322" s="13">
        <v>45036</v>
      </c>
      <c r="N5322" s="14" t="str">
        <f>TEXT(M5322,"mmmm")</f>
        <v>April</v>
      </c>
      <c r="O5322" s="15">
        <f>MONTH(M5322)</f>
        <v>4</v>
      </c>
      <c r="P5322" s="22" t="s">
        <v>9803</v>
      </c>
      <c r="Q5322" s="13">
        <v>45044</v>
      </c>
      <c r="R5322" s="22" t="s">
        <v>11779</v>
      </c>
      <c r="S5322" s="17" t="str">
        <f>IFERROR(LEFT(R5322,FIND(" ",R5322)-1),R5322)</f>
        <v>7</v>
      </c>
      <c r="T5322" s="22">
        <v>7</v>
      </c>
      <c r="U5322" s="18" t="str">
        <f>IF(AND(T5322&gt;3,T5322&lt;&gt;"-"),"&gt;3",T5322)</f>
        <v>&gt;3</v>
      </c>
      <c r="V5322" s="22" t="s">
        <v>8904</v>
      </c>
      <c r="W5322" s="20" t="str">
        <f>IF(V5322="-","",V5322)</f>
        <v>&gt;3</v>
      </c>
      <c r="X5322" s="29" t="s">
        <v>30</v>
      </c>
    </row>
    <row r="5323" spans="1:24" ht="15.75" customHeight="1" x14ac:dyDescent="0.3">
      <c r="A5323" s="10">
        <v>5322</v>
      </c>
      <c r="B5323" s="22" t="s">
        <v>11780</v>
      </c>
      <c r="C5323" s="22" t="s">
        <v>39</v>
      </c>
      <c r="D5323" s="22" t="s">
        <v>33</v>
      </c>
      <c r="E5323" s="11" t="str">
        <f>IFERROR(LEFT(D5323, FIND("-",D5323,1)-2),D5323)</f>
        <v>OPERASI</v>
      </c>
      <c r="F5323" s="22" t="s">
        <v>84</v>
      </c>
      <c r="G5323" s="62" t="s">
        <v>28</v>
      </c>
      <c r="H5323" s="22" t="s">
        <v>670</v>
      </c>
      <c r="I5323" s="22" t="s">
        <v>675</v>
      </c>
      <c r="J5323" s="22" t="s">
        <v>1044</v>
      </c>
      <c r="K5323" s="22" t="s">
        <v>622</v>
      </c>
      <c r="L5323" s="12" t="str">
        <f>RIGHT(K5323, 4)</f>
        <v>2023</v>
      </c>
      <c r="M5323" s="13">
        <v>45197</v>
      </c>
      <c r="N5323" s="14" t="str">
        <f>TEXT(M5323,"mmmm")</f>
        <v>September</v>
      </c>
      <c r="O5323" s="15">
        <f>MONTH(M5323)</f>
        <v>9</v>
      </c>
      <c r="P5323" s="22" t="s">
        <v>809</v>
      </c>
      <c r="Q5323" s="13">
        <v>45205</v>
      </c>
      <c r="R5323" s="22" t="s">
        <v>11781</v>
      </c>
      <c r="S5323" s="17" t="str">
        <f>IFERROR(LEFT(R5323,FIND(" ",R5323)-1),R5323)</f>
        <v>7</v>
      </c>
      <c r="T5323" s="22">
        <v>7</v>
      </c>
      <c r="U5323" s="18" t="str">
        <f>IF(AND(T5323&gt;3,T5323&lt;&gt;"-"),"&gt;3",T5323)</f>
        <v>&gt;3</v>
      </c>
      <c r="V5323" s="22" t="s">
        <v>8904</v>
      </c>
      <c r="W5323" s="20" t="str">
        <f>IF(V5323="-","",V5323)</f>
        <v>&gt;3</v>
      </c>
      <c r="X5323" s="29" t="s">
        <v>30</v>
      </c>
    </row>
    <row r="5324" spans="1:24" ht="15.75" customHeight="1" x14ac:dyDescent="0.3">
      <c r="A5324" s="10">
        <v>5323</v>
      </c>
      <c r="B5324" s="22" t="s">
        <v>11782</v>
      </c>
      <c r="C5324" s="22" t="s">
        <v>25</v>
      </c>
      <c r="D5324" s="22" t="s">
        <v>46</v>
      </c>
      <c r="E5324" s="11" t="str">
        <f>IFERROR(LEFT(D5324, FIND("-",D5324,1)-2),D5324)</f>
        <v>OPERASI</v>
      </c>
      <c r="F5324" s="22" t="s">
        <v>47</v>
      </c>
      <c r="G5324" s="62" t="s">
        <v>28</v>
      </c>
      <c r="H5324" s="22" t="s">
        <v>670</v>
      </c>
      <c r="I5324" s="22" t="s">
        <v>671</v>
      </c>
      <c r="J5324" s="22" t="s">
        <v>2871</v>
      </c>
      <c r="K5324" s="22" t="s">
        <v>2841</v>
      </c>
      <c r="L5324" s="12" t="str">
        <f>RIGHT(K5324, 4)</f>
        <v>2022</v>
      </c>
      <c r="M5324" s="13">
        <v>44867</v>
      </c>
      <c r="N5324" s="14" t="str">
        <f>TEXT(M5324,"mmmm")</f>
        <v>November</v>
      </c>
      <c r="O5324" s="15">
        <f>MONTH(M5324)</f>
        <v>11</v>
      </c>
      <c r="P5324" s="22" t="s">
        <v>478</v>
      </c>
      <c r="Q5324" s="13">
        <v>44875</v>
      </c>
      <c r="R5324" s="22" t="s">
        <v>11783</v>
      </c>
      <c r="S5324" s="17" t="str">
        <f>IFERROR(LEFT(R5324,FIND(" ",R5324)-1),R5324)</f>
        <v>7</v>
      </c>
      <c r="T5324" s="22">
        <v>7</v>
      </c>
      <c r="U5324" s="18" t="str">
        <f>IF(AND(T5324&gt;3,T5324&lt;&gt;"-"),"&gt;3",T5324)</f>
        <v>&gt;3</v>
      </c>
      <c r="V5324" s="22" t="s">
        <v>8904</v>
      </c>
      <c r="W5324" s="20" t="str">
        <f>IF(V5324="-","",V5324)</f>
        <v>&gt;3</v>
      </c>
      <c r="X5324" s="29" t="s">
        <v>30</v>
      </c>
    </row>
    <row r="5325" spans="1:24" ht="15.75" customHeight="1" x14ac:dyDescent="0.3">
      <c r="A5325" s="10">
        <v>5324</v>
      </c>
      <c r="B5325" s="22" t="s">
        <v>11784</v>
      </c>
      <c r="C5325" s="22" t="s">
        <v>25</v>
      </c>
      <c r="D5325" s="22" t="s">
        <v>55</v>
      </c>
      <c r="E5325" s="11" t="str">
        <f>IFERROR(LEFT(D5325, FIND("-",D5325,1)-2),D5325)</f>
        <v>OPERASI</v>
      </c>
      <c r="F5325" s="22" t="s">
        <v>27</v>
      </c>
      <c r="G5325" s="62" t="s">
        <v>28</v>
      </c>
      <c r="H5325" s="22" t="s">
        <v>670</v>
      </c>
      <c r="I5325" s="22" t="s">
        <v>671</v>
      </c>
      <c r="J5325" s="22" t="s">
        <v>104</v>
      </c>
      <c r="K5325" s="22" t="s">
        <v>4573</v>
      </c>
      <c r="L5325" s="12" t="str">
        <f>RIGHT(K5325, 4)</f>
        <v>2020</v>
      </c>
      <c r="M5325" s="13">
        <v>44095</v>
      </c>
      <c r="N5325" s="14" t="str">
        <f>TEXT(M5325,"mmmm")</f>
        <v>September</v>
      </c>
      <c r="O5325" s="15">
        <f>MONTH(M5325)</f>
        <v>9</v>
      </c>
      <c r="P5325" s="22" t="s">
        <v>1596</v>
      </c>
      <c r="Q5325" s="13">
        <v>44103</v>
      </c>
      <c r="R5325" s="22" t="s">
        <v>11785</v>
      </c>
      <c r="S5325" s="17" t="str">
        <f>IFERROR(LEFT(R5325,FIND(" ",R5325)-1),R5325)</f>
        <v>7</v>
      </c>
      <c r="T5325" s="22">
        <v>7</v>
      </c>
      <c r="U5325" s="18" t="str">
        <f>IF(AND(T5325&gt;3,T5325&lt;&gt;"-"),"&gt;3",T5325)</f>
        <v>&gt;3</v>
      </c>
      <c r="V5325" s="22" t="s">
        <v>8904</v>
      </c>
      <c r="W5325" s="20" t="str">
        <f>IF(V5325="-","",V5325)</f>
        <v>&gt;3</v>
      </c>
      <c r="X5325" s="29" t="s">
        <v>30</v>
      </c>
    </row>
    <row r="5326" spans="1:24" ht="15.75" customHeight="1" x14ac:dyDescent="0.3">
      <c r="A5326" s="10">
        <v>5325</v>
      </c>
      <c r="B5326" s="22" t="s">
        <v>11786</v>
      </c>
      <c r="C5326" s="22" t="s">
        <v>25</v>
      </c>
      <c r="D5326" s="22" t="s">
        <v>55</v>
      </c>
      <c r="E5326" s="11" t="str">
        <f>IFERROR(LEFT(D5326, FIND("-",D5326,1)-2),D5326)</f>
        <v>OPERASI</v>
      </c>
      <c r="F5326" s="22" t="s">
        <v>27</v>
      </c>
      <c r="G5326" s="62" t="s">
        <v>28</v>
      </c>
      <c r="H5326" s="22" t="s">
        <v>670</v>
      </c>
      <c r="I5326" s="22" t="s">
        <v>675</v>
      </c>
      <c r="J5326" s="22" t="s">
        <v>2871</v>
      </c>
      <c r="K5326" s="22" t="s">
        <v>1068</v>
      </c>
      <c r="L5326" s="12" t="str">
        <f>RIGHT(K5326, 4)</f>
        <v>2021</v>
      </c>
      <c r="M5326" s="13">
        <v>44293</v>
      </c>
      <c r="N5326" s="14" t="str">
        <f>TEXT(M5326,"mmmm")</f>
        <v>April</v>
      </c>
      <c r="O5326" s="15">
        <f>MONTH(M5326)</f>
        <v>4</v>
      </c>
      <c r="P5326" s="22" t="s">
        <v>822</v>
      </c>
      <c r="Q5326" s="13">
        <v>44301</v>
      </c>
      <c r="R5326" s="22" t="s">
        <v>11787</v>
      </c>
      <c r="S5326" s="17" t="str">
        <f>IFERROR(LEFT(R5326,FIND(" ",R5326)-1),R5326)</f>
        <v>7</v>
      </c>
      <c r="T5326" s="22">
        <v>7</v>
      </c>
      <c r="U5326" s="18" t="str">
        <f>IF(AND(T5326&gt;3,T5326&lt;&gt;"-"),"&gt;3",T5326)</f>
        <v>&gt;3</v>
      </c>
      <c r="V5326" s="22" t="s">
        <v>8904</v>
      </c>
      <c r="W5326" s="20" t="str">
        <f>IF(V5326="-","",V5326)</f>
        <v>&gt;3</v>
      </c>
      <c r="X5326" s="29" t="s">
        <v>30</v>
      </c>
    </row>
    <row r="5327" spans="1:24" ht="15.75" customHeight="1" x14ac:dyDescent="0.3">
      <c r="A5327" s="10">
        <v>5326</v>
      </c>
      <c r="B5327" s="22" t="s">
        <v>11788</v>
      </c>
      <c r="C5327" s="22" t="s">
        <v>25</v>
      </c>
      <c r="D5327" s="22" t="s">
        <v>26</v>
      </c>
      <c r="E5327" s="11" t="str">
        <f>IFERROR(LEFT(D5327, FIND("-",D5327,1)-2),D5327)</f>
        <v>SISTEM</v>
      </c>
      <c r="F5327" s="22" t="s">
        <v>1632</v>
      </c>
      <c r="G5327" s="62" t="s">
        <v>28</v>
      </c>
      <c r="H5327" s="22" t="s">
        <v>670</v>
      </c>
      <c r="I5327" s="22" t="s">
        <v>671</v>
      </c>
      <c r="J5327" s="22" t="s">
        <v>3940</v>
      </c>
      <c r="K5327" s="22" t="s">
        <v>1460</v>
      </c>
      <c r="L5327" s="12" t="str">
        <f>RIGHT(K5327, 4)</f>
        <v>2022</v>
      </c>
      <c r="M5327" s="13">
        <v>44845</v>
      </c>
      <c r="N5327" s="14" t="str">
        <f>TEXT(M5327,"mmmm")</f>
        <v>October</v>
      </c>
      <c r="O5327" s="15">
        <f>MONTH(M5327)</f>
        <v>10</v>
      </c>
      <c r="P5327" s="22" t="s">
        <v>463</v>
      </c>
      <c r="Q5327" s="13">
        <v>44853</v>
      </c>
      <c r="R5327" s="22" t="s">
        <v>11789</v>
      </c>
      <c r="S5327" s="17" t="str">
        <f>IFERROR(LEFT(R5327,FIND(" ",R5327)-1),R5327)</f>
        <v>7</v>
      </c>
      <c r="T5327" s="22">
        <v>7</v>
      </c>
      <c r="U5327" s="18" t="str">
        <f>IF(AND(T5327&gt;3,T5327&lt;&gt;"-"),"&gt;3",T5327)</f>
        <v>&gt;3</v>
      </c>
      <c r="V5327" s="22" t="s">
        <v>8904</v>
      </c>
      <c r="W5327" s="20" t="str">
        <f>IF(V5327="-","",V5327)</f>
        <v>&gt;3</v>
      </c>
      <c r="X5327" s="29" t="s">
        <v>30</v>
      </c>
    </row>
    <row r="5328" spans="1:24" ht="15.75" customHeight="1" x14ac:dyDescent="0.3">
      <c r="A5328" s="10">
        <v>5327</v>
      </c>
      <c r="B5328" s="22" t="s">
        <v>11790</v>
      </c>
      <c r="C5328" s="22" t="s">
        <v>25</v>
      </c>
      <c r="D5328" s="22" t="s">
        <v>55</v>
      </c>
      <c r="E5328" s="11" t="str">
        <f>IFERROR(LEFT(D5328, FIND("-",D5328,1)-2),D5328)</f>
        <v>OPERASI</v>
      </c>
      <c r="F5328" s="22" t="s">
        <v>204</v>
      </c>
      <c r="G5328" s="62" t="s">
        <v>28</v>
      </c>
      <c r="H5328" s="22" t="s">
        <v>670</v>
      </c>
      <c r="I5328" s="22" t="s">
        <v>675</v>
      </c>
      <c r="J5328" s="22" t="s">
        <v>700</v>
      </c>
      <c r="K5328" s="22" t="s">
        <v>392</v>
      </c>
      <c r="L5328" s="12" t="str">
        <f>RIGHT(K5328, 4)</f>
        <v>2022</v>
      </c>
      <c r="M5328" s="13">
        <v>44746</v>
      </c>
      <c r="N5328" s="14" t="str">
        <f>TEXT(M5328,"mmmm")</f>
        <v>July</v>
      </c>
      <c r="O5328" s="15">
        <f>MONTH(M5328)</f>
        <v>7</v>
      </c>
      <c r="P5328" s="22" t="s">
        <v>1826</v>
      </c>
      <c r="Q5328" s="13">
        <v>44754</v>
      </c>
      <c r="R5328" s="22" t="s">
        <v>11791</v>
      </c>
      <c r="S5328" s="17" t="str">
        <f>IFERROR(LEFT(R5328,FIND(" ",R5328)-1),R5328)</f>
        <v>7</v>
      </c>
      <c r="T5328" s="22">
        <v>7</v>
      </c>
      <c r="U5328" s="18" t="str">
        <f>IF(AND(T5328&gt;3,T5328&lt;&gt;"-"),"&gt;3",T5328)</f>
        <v>&gt;3</v>
      </c>
      <c r="V5328" s="22" t="s">
        <v>8904</v>
      </c>
      <c r="W5328" s="20" t="str">
        <f>IF(V5328="-","",V5328)</f>
        <v>&gt;3</v>
      </c>
      <c r="X5328" s="29" t="s">
        <v>30</v>
      </c>
    </row>
    <row r="5329" spans="1:24" ht="15.75" customHeight="1" x14ac:dyDescent="0.3">
      <c r="A5329" s="10">
        <v>5328</v>
      </c>
      <c r="B5329" s="22" t="s">
        <v>11792</v>
      </c>
      <c r="C5329" s="22" t="s">
        <v>25</v>
      </c>
      <c r="D5329" s="22" t="s">
        <v>148</v>
      </c>
      <c r="E5329" s="11" t="str">
        <f>IFERROR(LEFT(D5329, FIND("-",D5329,1)-2),D5329)</f>
        <v>SISTEM</v>
      </c>
      <c r="F5329" s="22" t="s">
        <v>27</v>
      </c>
      <c r="G5329" s="62" t="s">
        <v>28</v>
      </c>
      <c r="H5329" s="22" t="s">
        <v>670</v>
      </c>
      <c r="I5329" s="22" t="s">
        <v>671</v>
      </c>
      <c r="J5329" s="22" t="s">
        <v>8170</v>
      </c>
      <c r="K5329" s="22" t="s">
        <v>928</v>
      </c>
      <c r="L5329" s="12" t="str">
        <f>RIGHT(K5329, 4)</f>
        <v>2021</v>
      </c>
      <c r="M5329" s="13">
        <v>44211</v>
      </c>
      <c r="N5329" s="14" t="str">
        <f>TEXT(M5329,"mmmm")</f>
        <v>January</v>
      </c>
      <c r="O5329" s="15">
        <f>MONTH(M5329)</f>
        <v>1</v>
      </c>
      <c r="P5329" s="22" t="s">
        <v>6722</v>
      </c>
      <c r="Q5329" s="13">
        <v>44218</v>
      </c>
      <c r="R5329" s="22" t="s">
        <v>11793</v>
      </c>
      <c r="S5329" s="17" t="str">
        <f>IFERROR(LEFT(R5329,FIND(" ",R5329)-1),R5329)</f>
        <v>7</v>
      </c>
      <c r="T5329" s="22">
        <v>7</v>
      </c>
      <c r="U5329" s="18" t="str">
        <f>IF(AND(T5329&gt;3,T5329&lt;&gt;"-"),"&gt;3",T5329)</f>
        <v>&gt;3</v>
      </c>
      <c r="V5329" s="22" t="s">
        <v>8904</v>
      </c>
      <c r="W5329" s="20" t="str">
        <f>IF(V5329="-","",V5329)</f>
        <v>&gt;3</v>
      </c>
      <c r="X5329" s="29" t="s">
        <v>30</v>
      </c>
    </row>
    <row r="5330" spans="1:24" ht="15.75" customHeight="1" x14ac:dyDescent="0.3">
      <c r="A5330" s="10">
        <v>5329</v>
      </c>
      <c r="B5330" s="22" t="s">
        <v>11794</v>
      </c>
      <c r="C5330" s="22" t="s">
        <v>25</v>
      </c>
      <c r="D5330" s="22" t="s">
        <v>4813</v>
      </c>
      <c r="E5330" s="11" t="str">
        <f>IFERROR(LEFT(D5330, FIND("-",D5330,1)-2),D5330)</f>
        <v>SISTEM</v>
      </c>
      <c r="F5330" s="22" t="s">
        <v>11795</v>
      </c>
      <c r="G5330" s="62" t="s">
        <v>28</v>
      </c>
      <c r="H5330" s="22" t="s">
        <v>670</v>
      </c>
      <c r="I5330" s="22" t="s">
        <v>707</v>
      </c>
      <c r="J5330" s="22" t="s">
        <v>2383</v>
      </c>
      <c r="K5330" s="22" t="s">
        <v>745</v>
      </c>
      <c r="L5330" s="12" t="str">
        <f>RIGHT(K5330, 4)</f>
        <v>2020</v>
      </c>
      <c r="M5330" s="13">
        <v>43858</v>
      </c>
      <c r="N5330" s="14" t="str">
        <f>TEXT(M5330,"mmmm")</f>
        <v>January</v>
      </c>
      <c r="O5330" s="15">
        <f>MONTH(M5330)</f>
        <v>1</v>
      </c>
      <c r="P5330" s="22" t="s">
        <v>59</v>
      </c>
      <c r="Q5330" s="13">
        <v>43865</v>
      </c>
      <c r="R5330" s="22" t="s">
        <v>11796</v>
      </c>
      <c r="S5330" s="17" t="str">
        <f>IFERROR(LEFT(R5330,FIND(" ",R5330)-1),R5330)</f>
        <v>7</v>
      </c>
      <c r="T5330" s="22">
        <v>7</v>
      </c>
      <c r="U5330" s="18" t="str">
        <f>IF(AND(T5330&gt;3,T5330&lt;&gt;"-"),"&gt;3",T5330)</f>
        <v>&gt;3</v>
      </c>
      <c r="V5330" s="22" t="s">
        <v>8904</v>
      </c>
      <c r="W5330" s="20" t="str">
        <f>IF(V5330="-","",V5330)</f>
        <v>&gt;3</v>
      </c>
      <c r="X5330" s="29" t="s">
        <v>30</v>
      </c>
    </row>
    <row r="5331" spans="1:24" ht="15.75" customHeight="1" x14ac:dyDescent="0.3">
      <c r="A5331" s="10">
        <v>5330</v>
      </c>
      <c r="B5331" s="22" t="s">
        <v>11797</v>
      </c>
      <c r="C5331" s="22" t="s">
        <v>25</v>
      </c>
      <c r="D5331" s="22" t="s">
        <v>339</v>
      </c>
      <c r="E5331" s="11" t="str">
        <f>IFERROR(LEFT(D5331, FIND("-",D5331,1)-2),D5331)</f>
        <v>RANGKAIAN</v>
      </c>
      <c r="F5331" s="22" t="s">
        <v>1971</v>
      </c>
      <c r="G5331" s="62" t="s">
        <v>28</v>
      </c>
      <c r="H5331" s="22" t="s">
        <v>684</v>
      </c>
      <c r="I5331" s="22" t="s">
        <v>671</v>
      </c>
      <c r="J5331" s="22" t="s">
        <v>564</v>
      </c>
      <c r="K5331" s="22" t="s">
        <v>681</v>
      </c>
      <c r="L5331" s="12" t="str">
        <f>RIGHT(K5331, 4)</f>
        <v>2023</v>
      </c>
      <c r="M5331" s="13">
        <v>45049</v>
      </c>
      <c r="N5331" s="14" t="str">
        <f>TEXT(M5331,"mmmm")</f>
        <v>May</v>
      </c>
      <c r="O5331" s="15">
        <f>MONTH(M5331)</f>
        <v>5</v>
      </c>
      <c r="P5331" s="22" t="s">
        <v>903</v>
      </c>
      <c r="Q5331" s="13">
        <v>45056</v>
      </c>
      <c r="R5331" s="22" t="s">
        <v>11798</v>
      </c>
      <c r="S5331" s="17" t="str">
        <f>IFERROR(LEFT(R5331,FIND(" ",R5331)-1),R5331)</f>
        <v>7</v>
      </c>
      <c r="T5331" s="22">
        <v>7</v>
      </c>
      <c r="U5331" s="18" t="str">
        <f>IF(AND(T5331&gt;3,T5331&lt;&gt;"-"),"&gt;3",T5331)</f>
        <v>&gt;3</v>
      </c>
      <c r="V5331" s="22" t="s">
        <v>8904</v>
      </c>
      <c r="W5331" s="20" t="str">
        <f>IF(V5331="-","",V5331)</f>
        <v>&gt;3</v>
      </c>
      <c r="X5331" s="29" t="s">
        <v>687</v>
      </c>
    </row>
    <row r="5332" spans="1:24" ht="15.75" customHeight="1" x14ac:dyDescent="0.3">
      <c r="A5332" s="10">
        <v>5331</v>
      </c>
      <c r="B5332" s="22" t="s">
        <v>11799</v>
      </c>
      <c r="C5332" s="22" t="s">
        <v>25</v>
      </c>
      <c r="D5332" s="22" t="s">
        <v>46</v>
      </c>
      <c r="E5332" s="11" t="str">
        <f>IFERROR(LEFT(D5332, FIND("-",D5332,1)-2),D5332)</f>
        <v>OPERASI</v>
      </c>
      <c r="F5332" s="22" t="s">
        <v>47</v>
      </c>
      <c r="G5332" s="62" t="s">
        <v>28</v>
      </c>
      <c r="H5332" s="22" t="s">
        <v>670</v>
      </c>
      <c r="I5332" s="22" t="s">
        <v>671</v>
      </c>
      <c r="J5332" s="22" t="s">
        <v>2871</v>
      </c>
      <c r="K5332" s="22" t="s">
        <v>900</v>
      </c>
      <c r="L5332" s="12" t="str">
        <f>RIGHT(K5332, 4)</f>
        <v>2023</v>
      </c>
      <c r="M5332" s="13">
        <v>45048</v>
      </c>
      <c r="N5332" s="14" t="str">
        <f>TEXT(M5332,"mmmm")</f>
        <v>May</v>
      </c>
      <c r="O5332" s="15">
        <f>MONTH(M5332)</f>
        <v>5</v>
      </c>
      <c r="P5332" s="22" t="s">
        <v>862</v>
      </c>
      <c r="Q5332" s="13">
        <v>45055</v>
      </c>
      <c r="R5332" s="22" t="s">
        <v>11800</v>
      </c>
      <c r="S5332" s="17" t="str">
        <f>IFERROR(LEFT(R5332,FIND(" ",R5332)-1),R5332)</f>
        <v>7</v>
      </c>
      <c r="T5332" s="22">
        <v>7</v>
      </c>
      <c r="U5332" s="18" t="str">
        <f>IF(AND(T5332&gt;3,T5332&lt;&gt;"-"),"&gt;3",T5332)</f>
        <v>&gt;3</v>
      </c>
      <c r="V5332" s="22" t="s">
        <v>8904</v>
      </c>
      <c r="W5332" s="20" t="str">
        <f>IF(V5332="-","",V5332)</f>
        <v>&gt;3</v>
      </c>
      <c r="X5332" s="29" t="s">
        <v>30</v>
      </c>
    </row>
    <row r="5333" spans="1:24" ht="15.75" customHeight="1" x14ac:dyDescent="0.3">
      <c r="A5333" s="10">
        <v>5332</v>
      </c>
      <c r="B5333" s="22" t="s">
        <v>11801</v>
      </c>
      <c r="C5333" s="22" t="s">
        <v>25</v>
      </c>
      <c r="D5333" s="22" t="s">
        <v>1063</v>
      </c>
      <c r="E5333" s="11" t="str">
        <f>IFERROR(LEFT(D5333, FIND("-",D5333,1)-2),D5333)</f>
        <v>SISTEM</v>
      </c>
      <c r="F5333" s="22" t="s">
        <v>27</v>
      </c>
      <c r="G5333" s="62" t="s">
        <v>28</v>
      </c>
      <c r="H5333" s="22" t="s">
        <v>670</v>
      </c>
      <c r="I5333" s="22" t="s">
        <v>675</v>
      </c>
      <c r="J5333" s="22" t="s">
        <v>58</v>
      </c>
      <c r="K5333" s="22" t="s">
        <v>2351</v>
      </c>
      <c r="L5333" s="12" t="str">
        <f>RIGHT(K5333, 4)</f>
        <v>2022</v>
      </c>
      <c r="M5333" s="13">
        <v>44564</v>
      </c>
      <c r="N5333" s="14" t="str">
        <f>TEXT(M5333,"mmmm")</f>
        <v>January</v>
      </c>
      <c r="O5333" s="15">
        <f>MONTH(M5333)</f>
        <v>1</v>
      </c>
      <c r="P5333" s="22" t="s">
        <v>4760</v>
      </c>
      <c r="Q5333" s="13">
        <v>44571</v>
      </c>
      <c r="R5333" s="22" t="s">
        <v>11802</v>
      </c>
      <c r="S5333" s="17" t="str">
        <f>IFERROR(LEFT(R5333,FIND(" ",R5333)-1),R5333)</f>
        <v>7</v>
      </c>
      <c r="T5333" s="22">
        <v>7</v>
      </c>
      <c r="U5333" s="18" t="str">
        <f>IF(AND(T5333&gt;3,T5333&lt;&gt;"-"),"&gt;3",T5333)</f>
        <v>&gt;3</v>
      </c>
      <c r="V5333" s="22" t="s">
        <v>8904</v>
      </c>
      <c r="W5333" s="20" t="str">
        <f>IF(V5333="-","",V5333)</f>
        <v>&gt;3</v>
      </c>
      <c r="X5333" s="29" t="s">
        <v>30</v>
      </c>
    </row>
    <row r="5334" spans="1:24" ht="15.75" customHeight="1" x14ac:dyDescent="0.3">
      <c r="A5334" s="10">
        <v>5333</v>
      </c>
      <c r="B5334" s="22" t="s">
        <v>11803</v>
      </c>
      <c r="C5334" s="22" t="s">
        <v>25</v>
      </c>
      <c r="D5334" s="22" t="s">
        <v>46</v>
      </c>
      <c r="E5334" s="11" t="str">
        <f>IFERROR(LEFT(D5334, FIND("-",D5334,1)-2),D5334)</f>
        <v>OPERASI</v>
      </c>
      <c r="F5334" s="22" t="s">
        <v>47</v>
      </c>
      <c r="G5334" s="62" t="s">
        <v>28</v>
      </c>
      <c r="H5334" s="22" t="s">
        <v>670</v>
      </c>
      <c r="I5334" s="22" t="s">
        <v>675</v>
      </c>
      <c r="J5334" s="22" t="s">
        <v>564</v>
      </c>
      <c r="K5334" s="22" t="s">
        <v>1045</v>
      </c>
      <c r="L5334" s="12" t="str">
        <f>RIGHT(K5334, 4)</f>
        <v>2023</v>
      </c>
      <c r="M5334" s="13">
        <v>44963</v>
      </c>
      <c r="N5334" s="14" t="str">
        <f>TEXT(M5334,"mmmm")</f>
        <v>February</v>
      </c>
      <c r="O5334" s="15">
        <f>MONTH(M5334)</f>
        <v>2</v>
      </c>
      <c r="P5334" s="22" t="s">
        <v>704</v>
      </c>
      <c r="Q5334" s="13">
        <v>44970</v>
      </c>
      <c r="R5334" s="22" t="s">
        <v>11804</v>
      </c>
      <c r="S5334" s="17" t="str">
        <f>IFERROR(LEFT(R5334,FIND(" ",R5334)-1),R5334)</f>
        <v>7</v>
      </c>
      <c r="T5334" s="22">
        <v>7</v>
      </c>
      <c r="U5334" s="18" t="str">
        <f>IF(AND(T5334&gt;3,T5334&lt;&gt;"-"),"&gt;3",T5334)</f>
        <v>&gt;3</v>
      </c>
      <c r="V5334" s="22" t="s">
        <v>8904</v>
      </c>
      <c r="W5334" s="20" t="str">
        <f>IF(V5334="-","",V5334)</f>
        <v>&gt;3</v>
      </c>
      <c r="X5334" s="29" t="s">
        <v>30</v>
      </c>
    </row>
    <row r="5335" spans="1:24" ht="15.75" customHeight="1" x14ac:dyDescent="0.3">
      <c r="A5335" s="10">
        <v>5334</v>
      </c>
      <c r="B5335" s="22" t="s">
        <v>11805</v>
      </c>
      <c r="C5335" s="22" t="s">
        <v>25</v>
      </c>
      <c r="D5335" s="22" t="s">
        <v>339</v>
      </c>
      <c r="E5335" s="11" t="str">
        <f>IFERROR(LEFT(D5335, FIND("-",D5335,1)-2),D5335)</f>
        <v>RANGKAIAN</v>
      </c>
      <c r="F5335" s="22" t="s">
        <v>628</v>
      </c>
      <c r="G5335" s="62" t="s">
        <v>28</v>
      </c>
      <c r="H5335" s="22" t="s">
        <v>670</v>
      </c>
      <c r="I5335" s="22" t="s">
        <v>671</v>
      </c>
      <c r="J5335" s="22" t="s">
        <v>564</v>
      </c>
      <c r="K5335" s="22" t="s">
        <v>3607</v>
      </c>
      <c r="L5335" s="12" t="str">
        <f>RIGHT(K5335, 4)</f>
        <v>2022</v>
      </c>
      <c r="M5335" s="13">
        <v>44600</v>
      </c>
      <c r="N5335" s="14" t="str">
        <f>TEXT(M5335,"mmmm")</f>
        <v>February</v>
      </c>
      <c r="O5335" s="15">
        <f>MONTH(M5335)</f>
        <v>2</v>
      </c>
      <c r="P5335" s="22" t="s">
        <v>303</v>
      </c>
      <c r="Q5335" s="13">
        <v>44607</v>
      </c>
      <c r="R5335" s="22" t="s">
        <v>11806</v>
      </c>
      <c r="S5335" s="17" t="str">
        <f>IFERROR(LEFT(R5335,FIND(" ",R5335)-1),R5335)</f>
        <v>7</v>
      </c>
      <c r="T5335" s="22">
        <v>7</v>
      </c>
      <c r="U5335" s="18" t="str">
        <f>IF(AND(T5335&gt;3,T5335&lt;&gt;"-"),"&gt;3",T5335)</f>
        <v>&gt;3</v>
      </c>
      <c r="V5335" s="22" t="s">
        <v>8904</v>
      </c>
      <c r="W5335" s="20" t="str">
        <f>IF(V5335="-","",V5335)</f>
        <v>&gt;3</v>
      </c>
      <c r="X5335" s="29" t="s">
        <v>30</v>
      </c>
    </row>
    <row r="5336" spans="1:24" ht="15.75" customHeight="1" x14ac:dyDescent="0.3">
      <c r="A5336" s="10">
        <v>5335</v>
      </c>
      <c r="B5336" s="22" t="s">
        <v>11807</v>
      </c>
      <c r="C5336" s="22" t="s">
        <v>25</v>
      </c>
      <c r="D5336" s="22" t="s">
        <v>339</v>
      </c>
      <c r="E5336" s="11" t="str">
        <f>IFERROR(LEFT(D5336, FIND("-",D5336,1)-2),D5336)</f>
        <v>RANGKAIAN</v>
      </c>
      <c r="F5336" s="22" t="s">
        <v>1971</v>
      </c>
      <c r="G5336" s="62" t="s">
        <v>28</v>
      </c>
      <c r="H5336" s="22" t="s">
        <v>670</v>
      </c>
      <c r="I5336" s="22" t="s">
        <v>671</v>
      </c>
      <c r="J5336" s="22" t="s">
        <v>564</v>
      </c>
      <c r="K5336" s="22" t="s">
        <v>343</v>
      </c>
      <c r="L5336" s="12" t="str">
        <f>RIGHT(K5336, 4)</f>
        <v>2022</v>
      </c>
      <c r="M5336" s="13">
        <v>44651</v>
      </c>
      <c r="N5336" s="14" t="str">
        <f>TEXT(M5336,"mmmm")</f>
        <v>March</v>
      </c>
      <c r="O5336" s="15">
        <f>MONTH(M5336)</f>
        <v>3</v>
      </c>
      <c r="P5336" s="22" t="s">
        <v>2709</v>
      </c>
      <c r="Q5336" s="13">
        <v>44658</v>
      </c>
      <c r="R5336" s="22" t="s">
        <v>11808</v>
      </c>
      <c r="S5336" s="17" t="str">
        <f>IFERROR(LEFT(R5336,FIND(" ",R5336)-1),R5336)</f>
        <v>7</v>
      </c>
      <c r="T5336" s="22">
        <v>7</v>
      </c>
      <c r="U5336" s="18" t="str">
        <f>IF(AND(T5336&gt;3,T5336&lt;&gt;"-"),"&gt;3",T5336)</f>
        <v>&gt;3</v>
      </c>
      <c r="V5336" s="22" t="s">
        <v>8904</v>
      </c>
      <c r="W5336" s="20" t="str">
        <f>IF(V5336="-","",V5336)</f>
        <v>&gt;3</v>
      </c>
      <c r="X5336" s="29" t="s">
        <v>30</v>
      </c>
    </row>
    <row r="5337" spans="1:24" ht="15.75" customHeight="1" x14ac:dyDescent="0.3">
      <c r="A5337" s="10">
        <v>5336</v>
      </c>
      <c r="B5337" s="22" t="s">
        <v>11809</v>
      </c>
      <c r="C5337" s="22" t="s">
        <v>25</v>
      </c>
      <c r="D5337" s="22" t="s">
        <v>339</v>
      </c>
      <c r="E5337" s="11" t="str">
        <f>IFERROR(LEFT(D5337, FIND("-",D5337,1)-2),D5337)</f>
        <v>RANGKAIAN</v>
      </c>
      <c r="F5337" s="22" t="s">
        <v>27</v>
      </c>
      <c r="G5337" s="62" t="s">
        <v>28</v>
      </c>
      <c r="H5337" s="22" t="s">
        <v>684</v>
      </c>
      <c r="I5337" s="22" t="s">
        <v>671</v>
      </c>
      <c r="J5337" s="22" t="s">
        <v>564</v>
      </c>
      <c r="K5337" s="22" t="s">
        <v>541</v>
      </c>
      <c r="L5337" s="12" t="str">
        <f>RIGHT(K5337, 4)</f>
        <v>2023</v>
      </c>
      <c r="M5337" s="13">
        <v>44987</v>
      </c>
      <c r="N5337" s="14" t="str">
        <f>TEXT(M5337,"mmmm")</f>
        <v>March</v>
      </c>
      <c r="O5337" s="15">
        <f>MONTH(M5337)</f>
        <v>3</v>
      </c>
      <c r="P5337" s="22" t="s">
        <v>6769</v>
      </c>
      <c r="Q5337" s="13">
        <v>44994</v>
      </c>
      <c r="R5337" s="22" t="s">
        <v>11810</v>
      </c>
      <c r="S5337" s="17" t="str">
        <f>IFERROR(LEFT(R5337,FIND(" ",R5337)-1),R5337)</f>
        <v>7</v>
      </c>
      <c r="T5337" s="22">
        <v>7</v>
      </c>
      <c r="U5337" s="18" t="str">
        <f>IF(AND(T5337&gt;3,T5337&lt;&gt;"-"),"&gt;3",T5337)</f>
        <v>&gt;3</v>
      </c>
      <c r="V5337" s="22" t="s">
        <v>8904</v>
      </c>
      <c r="W5337" s="20" t="str">
        <f>IF(V5337="-","",V5337)</f>
        <v>&gt;3</v>
      </c>
      <c r="X5337" s="29" t="s">
        <v>1223</v>
      </c>
    </row>
    <row r="5338" spans="1:24" ht="15.75" customHeight="1" x14ac:dyDescent="0.3">
      <c r="A5338" s="10">
        <v>5337</v>
      </c>
      <c r="B5338" s="22" t="s">
        <v>11811</v>
      </c>
      <c r="C5338" s="22" t="s">
        <v>39</v>
      </c>
      <c r="D5338" s="22" t="s">
        <v>182</v>
      </c>
      <c r="E5338" s="11" t="str">
        <f>IFERROR(LEFT(D5338, FIND("-",D5338,1)-2),D5338)</f>
        <v>SISTEM</v>
      </c>
      <c r="F5338" s="22" t="s">
        <v>183</v>
      </c>
      <c r="G5338" s="62" t="s">
        <v>28</v>
      </c>
      <c r="H5338" s="22" t="s">
        <v>670</v>
      </c>
      <c r="I5338" s="22" t="s">
        <v>707</v>
      </c>
      <c r="J5338" s="22" t="s">
        <v>184</v>
      </c>
      <c r="K5338" s="22" t="s">
        <v>2184</v>
      </c>
      <c r="L5338" s="12" t="str">
        <f>RIGHT(K5338, 4)</f>
        <v>2022</v>
      </c>
      <c r="M5338" s="13">
        <v>44580</v>
      </c>
      <c r="N5338" s="14" t="str">
        <f>TEXT(M5338,"mmmm")</f>
        <v>January</v>
      </c>
      <c r="O5338" s="15">
        <f>MONTH(M5338)</f>
        <v>1</v>
      </c>
      <c r="P5338" s="22" t="s">
        <v>3901</v>
      </c>
      <c r="Q5338" s="13">
        <v>44587</v>
      </c>
      <c r="R5338" s="22" t="s">
        <v>11812</v>
      </c>
      <c r="S5338" s="17" t="str">
        <f>IFERROR(LEFT(R5338,FIND(" ",R5338)-1),R5338)</f>
        <v>7</v>
      </c>
      <c r="T5338" s="22">
        <v>7</v>
      </c>
      <c r="U5338" s="18" t="str">
        <f>IF(AND(T5338&gt;3,T5338&lt;&gt;"-"),"&gt;3",T5338)</f>
        <v>&gt;3</v>
      </c>
      <c r="V5338" s="22" t="s">
        <v>8904</v>
      </c>
      <c r="W5338" s="20" t="str">
        <f>IF(V5338="-","",V5338)</f>
        <v>&gt;3</v>
      </c>
      <c r="X5338" s="29" t="s">
        <v>30</v>
      </c>
    </row>
    <row r="5339" spans="1:24" ht="15.75" customHeight="1" x14ac:dyDescent="0.3">
      <c r="A5339" s="10">
        <v>5338</v>
      </c>
      <c r="B5339" s="22" t="s">
        <v>11813</v>
      </c>
      <c r="C5339" s="22" t="s">
        <v>25</v>
      </c>
      <c r="D5339" s="22" t="s">
        <v>65</v>
      </c>
      <c r="E5339" s="11" t="str">
        <f>IFERROR(LEFT(D5339, FIND("-",D5339,1)-2),D5339)</f>
        <v>RANGKAIAN</v>
      </c>
      <c r="F5339" s="22" t="s">
        <v>27</v>
      </c>
      <c r="G5339" s="62" t="s">
        <v>28</v>
      </c>
      <c r="H5339" s="22" t="s">
        <v>670</v>
      </c>
      <c r="I5339" s="22" t="s">
        <v>671</v>
      </c>
      <c r="J5339" s="22" t="s">
        <v>6231</v>
      </c>
      <c r="K5339" s="22" t="s">
        <v>1141</v>
      </c>
      <c r="L5339" s="12" t="str">
        <f>RIGHT(K5339, 4)</f>
        <v>2020</v>
      </c>
      <c r="M5339" s="13">
        <v>44116</v>
      </c>
      <c r="N5339" s="14" t="str">
        <f>TEXT(M5339,"mmmm")</f>
        <v>October</v>
      </c>
      <c r="O5339" s="15">
        <f>MONTH(M5339)</f>
        <v>10</v>
      </c>
      <c r="P5339" s="22" t="s">
        <v>1086</v>
      </c>
      <c r="Q5339" s="13">
        <v>44123</v>
      </c>
      <c r="R5339" s="22" t="s">
        <v>11814</v>
      </c>
      <c r="S5339" s="17" t="str">
        <f>IFERROR(LEFT(R5339,FIND(" ",R5339)-1),R5339)</f>
        <v>7</v>
      </c>
      <c r="T5339" s="22">
        <v>7</v>
      </c>
      <c r="U5339" s="18" t="str">
        <f>IF(AND(T5339&gt;3,T5339&lt;&gt;"-"),"&gt;3",T5339)</f>
        <v>&gt;3</v>
      </c>
      <c r="V5339" s="22" t="s">
        <v>8904</v>
      </c>
      <c r="W5339" s="20" t="str">
        <f>IF(V5339="-","",V5339)</f>
        <v>&gt;3</v>
      </c>
      <c r="X5339" s="29" t="s">
        <v>30</v>
      </c>
    </row>
    <row r="5340" spans="1:24" ht="15.75" customHeight="1" x14ac:dyDescent="0.3">
      <c r="A5340" s="10">
        <v>5339</v>
      </c>
      <c r="B5340" s="22" t="s">
        <v>11815</v>
      </c>
      <c r="C5340" s="22" t="s">
        <v>25</v>
      </c>
      <c r="D5340" s="22" t="s">
        <v>46</v>
      </c>
      <c r="E5340" s="11" t="str">
        <f>IFERROR(LEFT(D5340, FIND("-",D5340,1)-2),D5340)</f>
        <v>OPERASI</v>
      </c>
      <c r="F5340" s="22" t="s">
        <v>47</v>
      </c>
      <c r="G5340" s="62" t="s">
        <v>28</v>
      </c>
      <c r="H5340" s="22" t="s">
        <v>670</v>
      </c>
      <c r="I5340" s="22" t="s">
        <v>675</v>
      </c>
      <c r="J5340" s="22" t="s">
        <v>58</v>
      </c>
      <c r="K5340" s="22" t="s">
        <v>1608</v>
      </c>
      <c r="L5340" s="12" t="str">
        <f>RIGHT(K5340, 4)</f>
        <v>2022</v>
      </c>
      <c r="M5340" s="13">
        <v>44581</v>
      </c>
      <c r="N5340" s="14" t="str">
        <f>TEXT(M5340,"mmmm")</f>
        <v>January</v>
      </c>
      <c r="O5340" s="15">
        <f>MONTH(M5340)</f>
        <v>1</v>
      </c>
      <c r="P5340" s="22" t="s">
        <v>2277</v>
      </c>
      <c r="Q5340" s="13">
        <v>44588</v>
      </c>
      <c r="R5340" s="22" t="s">
        <v>11816</v>
      </c>
      <c r="S5340" s="17" t="str">
        <f>IFERROR(LEFT(R5340,FIND(" ",R5340)-1),R5340)</f>
        <v>7</v>
      </c>
      <c r="T5340" s="22">
        <v>7</v>
      </c>
      <c r="U5340" s="18" t="str">
        <f>IF(AND(T5340&gt;3,T5340&lt;&gt;"-"),"&gt;3",T5340)</f>
        <v>&gt;3</v>
      </c>
      <c r="V5340" s="22" t="s">
        <v>8904</v>
      </c>
      <c r="W5340" s="20" t="str">
        <f>IF(V5340="-","",V5340)</f>
        <v>&gt;3</v>
      </c>
      <c r="X5340" s="29" t="s">
        <v>30</v>
      </c>
    </row>
    <row r="5341" spans="1:24" ht="15.75" customHeight="1" x14ac:dyDescent="0.3">
      <c r="A5341" s="10">
        <v>5340</v>
      </c>
      <c r="B5341" s="22" t="s">
        <v>11817</v>
      </c>
      <c r="C5341" s="22" t="s">
        <v>25</v>
      </c>
      <c r="D5341" s="22" t="s">
        <v>242</v>
      </c>
      <c r="E5341" s="11" t="str">
        <f>IFERROR(LEFT(D5341, FIND("-",D5341,1)-2),D5341)</f>
        <v>OPERASI</v>
      </c>
      <c r="F5341" s="22" t="s">
        <v>27</v>
      </c>
      <c r="G5341" s="62" t="s">
        <v>28</v>
      </c>
      <c r="H5341" s="22" t="s">
        <v>670</v>
      </c>
      <c r="I5341" s="22" t="s">
        <v>671</v>
      </c>
      <c r="J5341" s="22" t="s">
        <v>2811</v>
      </c>
      <c r="K5341" s="22" t="s">
        <v>1141</v>
      </c>
      <c r="L5341" s="12" t="str">
        <f>RIGHT(K5341, 4)</f>
        <v>2020</v>
      </c>
      <c r="M5341" s="13">
        <v>44116</v>
      </c>
      <c r="N5341" s="14" t="str">
        <f>TEXT(M5341,"mmmm")</f>
        <v>October</v>
      </c>
      <c r="O5341" s="15">
        <f>MONTH(M5341)</f>
        <v>10</v>
      </c>
      <c r="P5341" s="22" t="s">
        <v>1086</v>
      </c>
      <c r="Q5341" s="13">
        <v>44123</v>
      </c>
      <c r="R5341" s="22" t="s">
        <v>11818</v>
      </c>
      <c r="S5341" s="17" t="str">
        <f>IFERROR(LEFT(R5341,FIND(" ",R5341)-1),R5341)</f>
        <v>7</v>
      </c>
      <c r="T5341" s="22">
        <v>7</v>
      </c>
      <c r="U5341" s="18" t="str">
        <f>IF(AND(T5341&gt;3,T5341&lt;&gt;"-"),"&gt;3",T5341)</f>
        <v>&gt;3</v>
      </c>
      <c r="V5341" s="22" t="s">
        <v>8904</v>
      </c>
      <c r="W5341" s="20" t="str">
        <f>IF(V5341="-","",V5341)</f>
        <v>&gt;3</v>
      </c>
      <c r="X5341" s="29" t="s">
        <v>30</v>
      </c>
    </row>
    <row r="5342" spans="1:24" ht="15.75" customHeight="1" x14ac:dyDescent="0.3">
      <c r="A5342" s="10">
        <v>5341</v>
      </c>
      <c r="B5342" s="22" t="s">
        <v>11819</v>
      </c>
      <c r="C5342" s="22" t="s">
        <v>25</v>
      </c>
      <c r="D5342" s="22" t="s">
        <v>242</v>
      </c>
      <c r="E5342" s="11" t="str">
        <f>IFERROR(LEFT(D5342, FIND("-",D5342,1)-2),D5342)</f>
        <v>OPERASI</v>
      </c>
      <c r="F5342" s="22" t="s">
        <v>27</v>
      </c>
      <c r="G5342" s="62" t="s">
        <v>28</v>
      </c>
      <c r="H5342" s="22" t="s">
        <v>670</v>
      </c>
      <c r="I5342" s="22" t="s">
        <v>675</v>
      </c>
      <c r="J5342" s="22" t="s">
        <v>2871</v>
      </c>
      <c r="K5342" s="22" t="s">
        <v>1656</v>
      </c>
      <c r="L5342" s="12" t="str">
        <f>RIGHT(K5342, 4)</f>
        <v>2023</v>
      </c>
      <c r="M5342" s="13">
        <v>44951</v>
      </c>
      <c r="N5342" s="14" t="str">
        <f>TEXT(M5342,"mmmm")</f>
        <v>January</v>
      </c>
      <c r="O5342" s="15">
        <f>MONTH(M5342)</f>
        <v>1</v>
      </c>
      <c r="P5342" s="22" t="s">
        <v>7091</v>
      </c>
      <c r="Q5342" s="13">
        <v>44958</v>
      </c>
      <c r="R5342" s="22" t="s">
        <v>11820</v>
      </c>
      <c r="S5342" s="17" t="str">
        <f>IFERROR(LEFT(R5342,FIND(" ",R5342)-1),R5342)</f>
        <v>7</v>
      </c>
      <c r="T5342" s="22">
        <v>7</v>
      </c>
      <c r="U5342" s="18" t="str">
        <f>IF(AND(T5342&gt;3,T5342&lt;&gt;"-"),"&gt;3",T5342)</f>
        <v>&gt;3</v>
      </c>
      <c r="V5342" s="22" t="s">
        <v>8904</v>
      </c>
      <c r="W5342" s="20" t="str">
        <f>IF(V5342="-","",V5342)</f>
        <v>&gt;3</v>
      </c>
      <c r="X5342" s="29" t="s">
        <v>30</v>
      </c>
    </row>
    <row r="5343" spans="1:24" ht="15.75" customHeight="1" x14ac:dyDescent="0.3">
      <c r="A5343" s="10">
        <v>5342</v>
      </c>
      <c r="B5343" s="22" t="s">
        <v>11821</v>
      </c>
      <c r="C5343" s="22" t="s">
        <v>25</v>
      </c>
      <c r="D5343" s="22" t="s">
        <v>200</v>
      </c>
      <c r="E5343" s="11" t="str">
        <f>IFERROR(LEFT(D5343, FIND("-",D5343,1)-2),D5343)</f>
        <v>SISTEM</v>
      </c>
      <c r="F5343" s="22" t="s">
        <v>1250</v>
      </c>
      <c r="G5343" s="62" t="s">
        <v>28</v>
      </c>
      <c r="H5343" s="22" t="s">
        <v>670</v>
      </c>
      <c r="I5343" s="22" t="s">
        <v>671</v>
      </c>
      <c r="J5343" s="22" t="s">
        <v>8838</v>
      </c>
      <c r="K5343" s="22" t="s">
        <v>6216</v>
      </c>
      <c r="L5343" s="12" t="str">
        <f>RIGHT(K5343, 4)</f>
        <v>2020</v>
      </c>
      <c r="M5343" s="13">
        <v>43970</v>
      </c>
      <c r="N5343" s="14" t="str">
        <f>TEXT(M5343,"mmmm")</f>
        <v>May</v>
      </c>
      <c r="O5343" s="15">
        <f>MONTH(M5343)</f>
        <v>5</v>
      </c>
      <c r="P5343" s="22" t="s">
        <v>11822</v>
      </c>
      <c r="Q5343" s="13">
        <v>43977</v>
      </c>
      <c r="R5343" s="22" t="s">
        <v>11823</v>
      </c>
      <c r="S5343" s="17" t="str">
        <f>IFERROR(LEFT(R5343,FIND(" ",R5343)-1),R5343)</f>
        <v>7</v>
      </c>
      <c r="T5343" s="22">
        <v>7</v>
      </c>
      <c r="U5343" s="18" t="str">
        <f>IF(AND(T5343&gt;3,T5343&lt;&gt;"-"),"&gt;3",T5343)</f>
        <v>&gt;3</v>
      </c>
      <c r="V5343" s="22" t="s">
        <v>8904</v>
      </c>
      <c r="W5343" s="20" t="str">
        <f>IF(V5343="-","",V5343)</f>
        <v>&gt;3</v>
      </c>
      <c r="X5343" s="29" t="s">
        <v>30</v>
      </c>
    </row>
    <row r="5344" spans="1:24" ht="15.75" customHeight="1" x14ac:dyDescent="0.3">
      <c r="A5344" s="10">
        <v>5343</v>
      </c>
      <c r="B5344" s="22" t="s">
        <v>11824</v>
      </c>
      <c r="C5344" s="22" t="s">
        <v>25</v>
      </c>
      <c r="D5344" s="22" t="s">
        <v>55</v>
      </c>
      <c r="E5344" s="11" t="str">
        <f>IFERROR(LEFT(D5344, FIND("-",D5344,1)-2),D5344)</f>
        <v>OPERASI</v>
      </c>
      <c r="F5344" s="22" t="s">
        <v>27</v>
      </c>
      <c r="G5344" s="62" t="s">
        <v>28</v>
      </c>
      <c r="H5344" s="22" t="s">
        <v>670</v>
      </c>
      <c r="I5344" s="22" t="s">
        <v>675</v>
      </c>
      <c r="J5344" s="22" t="s">
        <v>58</v>
      </c>
      <c r="K5344" s="22" t="s">
        <v>3401</v>
      </c>
      <c r="L5344" s="12" t="str">
        <f>RIGHT(K5344, 4)</f>
        <v>2022</v>
      </c>
      <c r="M5344" s="13">
        <v>44635</v>
      </c>
      <c r="N5344" s="14" t="str">
        <f>TEXT(M5344,"mmmm")</f>
        <v>March</v>
      </c>
      <c r="O5344" s="15">
        <f>MONTH(M5344)</f>
        <v>3</v>
      </c>
      <c r="P5344" s="22" t="s">
        <v>1122</v>
      </c>
      <c r="Q5344" s="13">
        <v>44706</v>
      </c>
      <c r="R5344" s="22" t="s">
        <v>11825</v>
      </c>
      <c r="S5344" s="17" t="str">
        <f>IFERROR(LEFT(R5344,FIND(" ",R5344)-1),R5344)</f>
        <v>71</v>
      </c>
      <c r="T5344" s="22">
        <v>71</v>
      </c>
      <c r="U5344" s="18" t="str">
        <f>IF(AND(T5344&gt;3,T5344&lt;&gt;"-"),"&gt;3",T5344)</f>
        <v>&gt;3</v>
      </c>
      <c r="V5344" s="22" t="s">
        <v>8904</v>
      </c>
      <c r="W5344" s="20" t="str">
        <f>IF(V5344="-","",V5344)</f>
        <v>&gt;3</v>
      </c>
      <c r="X5344" s="29" t="s">
        <v>30</v>
      </c>
    </row>
    <row r="5345" spans="1:24" ht="15.75" customHeight="1" x14ac:dyDescent="0.3">
      <c r="A5345" s="10">
        <v>5344</v>
      </c>
      <c r="B5345" s="22" t="s">
        <v>11826</v>
      </c>
      <c r="C5345" s="22" t="s">
        <v>25</v>
      </c>
      <c r="D5345" s="22" t="s">
        <v>55</v>
      </c>
      <c r="E5345" s="11" t="str">
        <f>IFERROR(LEFT(D5345, FIND("-",D5345,1)-2),D5345)</f>
        <v>OPERASI</v>
      </c>
      <c r="F5345" s="22" t="s">
        <v>27</v>
      </c>
      <c r="G5345" s="62" t="s">
        <v>28</v>
      </c>
      <c r="H5345" s="22" t="s">
        <v>670</v>
      </c>
      <c r="I5345" s="22" t="s">
        <v>675</v>
      </c>
      <c r="J5345" s="22" t="s">
        <v>97</v>
      </c>
      <c r="K5345" s="22" t="s">
        <v>4349</v>
      </c>
      <c r="L5345" s="12" t="str">
        <f>RIGHT(K5345, 4)</f>
        <v>2021</v>
      </c>
      <c r="M5345" s="13">
        <v>44495</v>
      </c>
      <c r="N5345" s="14" t="str">
        <f>TEXT(M5345,"mmmm")</f>
        <v>October</v>
      </c>
      <c r="O5345" s="15">
        <f>MONTH(M5345)</f>
        <v>10</v>
      </c>
      <c r="P5345" s="22" t="s">
        <v>9383</v>
      </c>
      <c r="Q5345" s="13">
        <v>44568</v>
      </c>
      <c r="R5345" s="22" t="s">
        <v>11827</v>
      </c>
      <c r="S5345" s="17" t="str">
        <f>IFERROR(LEFT(R5345,FIND(" ",R5345)-1),R5345)</f>
        <v>73</v>
      </c>
      <c r="T5345" s="22">
        <v>73</v>
      </c>
      <c r="U5345" s="18" t="str">
        <f>IF(AND(T5345&gt;3,T5345&lt;&gt;"-"),"&gt;3",T5345)</f>
        <v>&gt;3</v>
      </c>
      <c r="V5345" s="22" t="s">
        <v>8904</v>
      </c>
      <c r="W5345" s="20" t="str">
        <f>IF(V5345="-","",V5345)</f>
        <v>&gt;3</v>
      </c>
      <c r="X5345" s="29" t="s">
        <v>30</v>
      </c>
    </row>
    <row r="5346" spans="1:24" ht="15.75" customHeight="1" x14ac:dyDescent="0.3">
      <c r="A5346" s="10">
        <v>5345</v>
      </c>
      <c r="B5346" s="22" t="s">
        <v>11828</v>
      </c>
      <c r="C5346" s="22" t="s">
        <v>25</v>
      </c>
      <c r="D5346" s="22" t="s">
        <v>55</v>
      </c>
      <c r="E5346" s="11" t="str">
        <f>IFERROR(LEFT(D5346, FIND("-",D5346,1)-2),D5346)</f>
        <v>OPERASI</v>
      </c>
      <c r="F5346" s="22" t="s">
        <v>27</v>
      </c>
      <c r="G5346" s="62" t="s">
        <v>28</v>
      </c>
      <c r="H5346" s="22" t="s">
        <v>670</v>
      </c>
      <c r="I5346" s="22" t="s">
        <v>675</v>
      </c>
      <c r="J5346" s="22" t="s">
        <v>233</v>
      </c>
      <c r="K5346" s="22" t="s">
        <v>132</v>
      </c>
      <c r="L5346" s="12" t="str">
        <f>RIGHT(K5346, 4)</f>
        <v>2020</v>
      </c>
      <c r="M5346" s="13">
        <v>44159</v>
      </c>
      <c r="N5346" s="14" t="str">
        <f>TEXT(M5346,"mmmm")</f>
        <v>November</v>
      </c>
      <c r="O5346" s="15">
        <f>MONTH(M5346)</f>
        <v>11</v>
      </c>
      <c r="P5346" s="22" t="s">
        <v>497</v>
      </c>
      <c r="Q5346" s="13">
        <v>44895</v>
      </c>
      <c r="R5346" s="22" t="s">
        <v>11829</v>
      </c>
      <c r="S5346" s="17" t="str">
        <f>IFERROR(LEFT(R5346,FIND(" ",R5346)-1),R5346)</f>
        <v>736</v>
      </c>
      <c r="T5346" s="22">
        <v>736</v>
      </c>
      <c r="U5346" s="18" t="str">
        <f>IF(AND(T5346&gt;3,T5346&lt;&gt;"-"),"&gt;3",T5346)</f>
        <v>&gt;3</v>
      </c>
      <c r="V5346" s="22" t="s">
        <v>8904</v>
      </c>
      <c r="W5346" s="20" t="str">
        <f>IF(V5346="-","",V5346)</f>
        <v>&gt;3</v>
      </c>
      <c r="X5346" s="29" t="s">
        <v>30</v>
      </c>
    </row>
    <row r="5347" spans="1:24" ht="15.75" customHeight="1" x14ac:dyDescent="0.3">
      <c r="A5347" s="10">
        <v>5346</v>
      </c>
      <c r="B5347" s="22" t="s">
        <v>11830</v>
      </c>
      <c r="C5347" s="22" t="s">
        <v>25</v>
      </c>
      <c r="D5347" s="22" t="s">
        <v>46</v>
      </c>
      <c r="E5347" s="11" t="str">
        <f>IFERROR(LEFT(D5347, FIND("-",D5347,1)-2),D5347)</f>
        <v>OPERASI</v>
      </c>
      <c r="F5347" s="22" t="s">
        <v>47</v>
      </c>
      <c r="G5347" s="62" t="s">
        <v>28</v>
      </c>
      <c r="H5347" s="22" t="s">
        <v>670</v>
      </c>
      <c r="I5347" s="22" t="s">
        <v>671</v>
      </c>
      <c r="J5347" s="22" t="s">
        <v>564</v>
      </c>
      <c r="K5347" s="22" t="s">
        <v>715</v>
      </c>
      <c r="L5347" s="12" t="str">
        <f>RIGHT(K5347, 4)</f>
        <v>2020</v>
      </c>
      <c r="M5347" s="13">
        <v>44165</v>
      </c>
      <c r="N5347" s="14" t="str">
        <f>TEXT(M5347,"mmmm")</f>
        <v>November</v>
      </c>
      <c r="O5347" s="15">
        <f>MONTH(M5347)</f>
        <v>11</v>
      </c>
      <c r="P5347" s="22" t="s">
        <v>3226</v>
      </c>
      <c r="Q5347" s="13">
        <v>44173</v>
      </c>
      <c r="R5347" s="22" t="s">
        <v>11831</v>
      </c>
      <c r="S5347" s="17" t="str">
        <f>IFERROR(LEFT(R5347,FIND(" ",R5347)-1),R5347)</f>
        <v>8</v>
      </c>
      <c r="T5347" s="22">
        <v>8</v>
      </c>
      <c r="U5347" s="18" t="str">
        <f>IF(AND(T5347&gt;3,T5347&lt;&gt;"-"),"&gt;3",T5347)</f>
        <v>&gt;3</v>
      </c>
      <c r="V5347" s="22" t="s">
        <v>8904</v>
      </c>
      <c r="W5347" s="20" t="str">
        <f>IF(V5347="-","",V5347)</f>
        <v>&gt;3</v>
      </c>
      <c r="X5347" s="29" t="s">
        <v>30</v>
      </c>
    </row>
    <row r="5348" spans="1:24" ht="15.75" customHeight="1" x14ac:dyDescent="0.3">
      <c r="A5348" s="10">
        <v>5347</v>
      </c>
      <c r="B5348" s="22" t="s">
        <v>11832</v>
      </c>
      <c r="C5348" s="22" t="s">
        <v>25</v>
      </c>
      <c r="D5348" s="22" t="s">
        <v>65</v>
      </c>
      <c r="E5348" s="11" t="str">
        <f>IFERROR(LEFT(D5348, FIND("-",D5348,1)-2),D5348)</f>
        <v>RANGKAIAN</v>
      </c>
      <c r="F5348" s="22" t="s">
        <v>27</v>
      </c>
      <c r="G5348" s="62" t="s">
        <v>28</v>
      </c>
      <c r="H5348" s="22" t="s">
        <v>670</v>
      </c>
      <c r="I5348" s="22" t="s">
        <v>671</v>
      </c>
      <c r="J5348" s="22" t="s">
        <v>2871</v>
      </c>
      <c r="K5348" s="22" t="s">
        <v>3398</v>
      </c>
      <c r="L5348" s="12" t="str">
        <f>RIGHT(K5348, 4)</f>
        <v>2021</v>
      </c>
      <c r="M5348" s="13">
        <v>44245</v>
      </c>
      <c r="N5348" s="14" t="str">
        <f>TEXT(M5348,"mmmm")</f>
        <v>February</v>
      </c>
      <c r="O5348" s="15">
        <f>MONTH(M5348)</f>
        <v>2</v>
      </c>
      <c r="P5348" s="22" t="s">
        <v>6764</v>
      </c>
      <c r="Q5348" s="13">
        <v>44253</v>
      </c>
      <c r="R5348" s="22" t="s">
        <v>11833</v>
      </c>
      <c r="S5348" s="17" t="str">
        <f>IFERROR(LEFT(R5348,FIND(" ",R5348)-1),R5348)</f>
        <v>8</v>
      </c>
      <c r="T5348" s="22">
        <v>8</v>
      </c>
      <c r="U5348" s="18" t="str">
        <f>IF(AND(T5348&gt;3,T5348&lt;&gt;"-"),"&gt;3",T5348)</f>
        <v>&gt;3</v>
      </c>
      <c r="V5348" s="22" t="s">
        <v>8904</v>
      </c>
      <c r="W5348" s="20" t="str">
        <f>IF(V5348="-","",V5348)</f>
        <v>&gt;3</v>
      </c>
      <c r="X5348" s="29" t="s">
        <v>30</v>
      </c>
    </row>
    <row r="5349" spans="1:24" ht="15.75" customHeight="1" x14ac:dyDescent="0.3">
      <c r="A5349" s="10">
        <v>5348</v>
      </c>
      <c r="B5349" s="22" t="s">
        <v>11834</v>
      </c>
      <c r="C5349" s="22" t="s">
        <v>25</v>
      </c>
      <c r="D5349" s="22" t="s">
        <v>26</v>
      </c>
      <c r="E5349" s="11" t="str">
        <f>IFERROR(LEFT(D5349, FIND("-",D5349,1)-2),D5349)</f>
        <v>SISTEM</v>
      </c>
      <c r="F5349" s="22" t="s">
        <v>1632</v>
      </c>
      <c r="G5349" s="62" t="s">
        <v>28</v>
      </c>
      <c r="H5349" s="22" t="s">
        <v>670</v>
      </c>
      <c r="I5349" s="22" t="s">
        <v>671</v>
      </c>
      <c r="J5349" s="22" t="s">
        <v>6283</v>
      </c>
      <c r="K5349" s="22" t="s">
        <v>59</v>
      </c>
      <c r="L5349" s="12" t="str">
        <f>RIGHT(K5349, 4)</f>
        <v>2020</v>
      </c>
      <c r="M5349" s="13">
        <v>43865</v>
      </c>
      <c r="N5349" s="14" t="str">
        <f>TEXT(M5349,"mmmm")</f>
        <v>February</v>
      </c>
      <c r="O5349" s="15">
        <f>MONTH(M5349)</f>
        <v>2</v>
      </c>
      <c r="P5349" s="22" t="s">
        <v>963</v>
      </c>
      <c r="Q5349" s="13">
        <v>43873</v>
      </c>
      <c r="R5349" s="22" t="s">
        <v>11835</v>
      </c>
      <c r="S5349" s="17" t="str">
        <f>IFERROR(LEFT(R5349,FIND(" ",R5349)-1),R5349)</f>
        <v>8</v>
      </c>
      <c r="T5349" s="22">
        <v>8</v>
      </c>
      <c r="U5349" s="18" t="str">
        <f>IF(AND(T5349&gt;3,T5349&lt;&gt;"-"),"&gt;3",T5349)</f>
        <v>&gt;3</v>
      </c>
      <c r="V5349" s="22" t="s">
        <v>8904</v>
      </c>
      <c r="W5349" s="20" t="str">
        <f>IF(V5349="-","",V5349)</f>
        <v>&gt;3</v>
      </c>
      <c r="X5349" s="29" t="s">
        <v>30</v>
      </c>
    </row>
    <row r="5350" spans="1:24" ht="15.75" customHeight="1" x14ac:dyDescent="0.3">
      <c r="A5350" s="10">
        <v>5349</v>
      </c>
      <c r="B5350" s="22" t="s">
        <v>11836</v>
      </c>
      <c r="C5350" s="22" t="s">
        <v>25</v>
      </c>
      <c r="D5350" s="22" t="s">
        <v>55</v>
      </c>
      <c r="E5350" s="11" t="str">
        <f>IFERROR(LEFT(D5350, FIND("-",D5350,1)-2),D5350)</f>
        <v>OPERASI</v>
      </c>
      <c r="F5350" s="22" t="s">
        <v>56</v>
      </c>
      <c r="G5350" s="62" t="s">
        <v>28</v>
      </c>
      <c r="H5350" s="22" t="s">
        <v>670</v>
      </c>
      <c r="I5350" s="22" t="s">
        <v>671</v>
      </c>
      <c r="J5350" s="22" t="s">
        <v>564</v>
      </c>
      <c r="K5350" s="22" t="s">
        <v>3713</v>
      </c>
      <c r="L5350" s="12" t="str">
        <f>RIGHT(K5350, 4)</f>
        <v>2022</v>
      </c>
      <c r="M5350" s="13">
        <v>44768</v>
      </c>
      <c r="N5350" s="14" t="str">
        <f>TEXT(M5350,"mmmm")</f>
        <v>July</v>
      </c>
      <c r="O5350" s="15">
        <f>MONTH(M5350)</f>
        <v>7</v>
      </c>
      <c r="P5350" s="22" t="s">
        <v>2563</v>
      </c>
      <c r="Q5350" s="13">
        <v>44776</v>
      </c>
      <c r="R5350" s="22" t="s">
        <v>11837</v>
      </c>
      <c r="S5350" s="17" t="str">
        <f>IFERROR(LEFT(R5350,FIND(" ",R5350)-1),R5350)</f>
        <v>8</v>
      </c>
      <c r="T5350" s="22">
        <v>8</v>
      </c>
      <c r="U5350" s="18" t="str">
        <f>IF(AND(T5350&gt;3,T5350&lt;&gt;"-"),"&gt;3",T5350)</f>
        <v>&gt;3</v>
      </c>
      <c r="V5350" s="22" t="s">
        <v>8904</v>
      </c>
      <c r="W5350" s="20" t="str">
        <f>IF(V5350="-","",V5350)</f>
        <v>&gt;3</v>
      </c>
      <c r="X5350" s="29" t="s">
        <v>30</v>
      </c>
    </row>
    <row r="5351" spans="1:24" ht="15.75" customHeight="1" x14ac:dyDescent="0.3">
      <c r="A5351" s="10">
        <v>5350</v>
      </c>
      <c r="B5351" s="22" t="s">
        <v>11838</v>
      </c>
      <c r="C5351" s="22" t="s">
        <v>25</v>
      </c>
      <c r="D5351" s="22" t="s">
        <v>33</v>
      </c>
      <c r="E5351" s="11" t="str">
        <f>IFERROR(LEFT(D5351, FIND("-",D5351,1)-2),D5351)</f>
        <v>OPERASI</v>
      </c>
      <c r="F5351" s="22" t="s">
        <v>34</v>
      </c>
      <c r="G5351" s="62" t="s">
        <v>28</v>
      </c>
      <c r="H5351" s="22" t="s">
        <v>670</v>
      </c>
      <c r="I5351" s="22" t="s">
        <v>675</v>
      </c>
      <c r="J5351" s="22" t="s">
        <v>58</v>
      </c>
      <c r="K5351" s="22" t="s">
        <v>11839</v>
      </c>
      <c r="L5351" s="12" t="str">
        <f>RIGHT(K5351, 4)</f>
        <v>2021</v>
      </c>
      <c r="M5351" s="13">
        <v>44385</v>
      </c>
      <c r="N5351" s="14" t="str">
        <f>TEXT(M5351,"mmmm")</f>
        <v>July</v>
      </c>
      <c r="O5351" s="15">
        <f>MONTH(M5351)</f>
        <v>7</v>
      </c>
      <c r="P5351" s="22" t="s">
        <v>9018</v>
      </c>
      <c r="Q5351" s="13">
        <v>44393</v>
      </c>
      <c r="R5351" s="22" t="s">
        <v>11840</v>
      </c>
      <c r="S5351" s="17" t="str">
        <f>IFERROR(LEFT(R5351,FIND(" ",R5351)-1),R5351)</f>
        <v>8</v>
      </c>
      <c r="T5351" s="22">
        <v>8</v>
      </c>
      <c r="U5351" s="18" t="str">
        <f>IF(AND(T5351&gt;3,T5351&lt;&gt;"-"),"&gt;3",T5351)</f>
        <v>&gt;3</v>
      </c>
      <c r="V5351" s="22" t="s">
        <v>8904</v>
      </c>
      <c r="W5351" s="20" t="str">
        <f>IF(V5351="-","",V5351)</f>
        <v>&gt;3</v>
      </c>
      <c r="X5351" s="29" t="s">
        <v>30</v>
      </c>
    </row>
    <row r="5352" spans="1:24" ht="15.75" customHeight="1" x14ac:dyDescent="0.3">
      <c r="A5352" s="10">
        <v>5351</v>
      </c>
      <c r="B5352" s="22" t="s">
        <v>11841</v>
      </c>
      <c r="C5352" s="22" t="s">
        <v>25</v>
      </c>
      <c r="D5352" s="22" t="s">
        <v>55</v>
      </c>
      <c r="E5352" s="11" t="str">
        <f>IFERROR(LEFT(D5352, FIND("-",D5352,1)-2),D5352)</f>
        <v>OPERASI</v>
      </c>
      <c r="F5352" s="22" t="s">
        <v>482</v>
      </c>
      <c r="G5352" s="62" t="s">
        <v>28</v>
      </c>
      <c r="H5352" s="22" t="s">
        <v>670</v>
      </c>
      <c r="I5352" s="22" t="s">
        <v>675</v>
      </c>
      <c r="J5352" s="22" t="s">
        <v>97</v>
      </c>
      <c r="K5352" s="22" t="s">
        <v>1676</v>
      </c>
      <c r="L5352" s="12" t="str">
        <f>RIGHT(K5352, 4)</f>
        <v>2021</v>
      </c>
      <c r="M5352" s="13">
        <v>44271</v>
      </c>
      <c r="N5352" s="14" t="str">
        <f>TEXT(M5352,"mmmm")</f>
        <v>March</v>
      </c>
      <c r="O5352" s="15">
        <f>MONTH(M5352)</f>
        <v>3</v>
      </c>
      <c r="P5352" s="22" t="s">
        <v>4423</v>
      </c>
      <c r="Q5352" s="13">
        <v>44279</v>
      </c>
      <c r="R5352" s="22" t="s">
        <v>11842</v>
      </c>
      <c r="S5352" s="17" t="str">
        <f>IFERROR(LEFT(R5352,FIND(" ",R5352)-1),R5352)</f>
        <v>8</v>
      </c>
      <c r="T5352" s="22">
        <v>8</v>
      </c>
      <c r="U5352" s="18" t="str">
        <f>IF(AND(T5352&gt;3,T5352&lt;&gt;"-"),"&gt;3",T5352)</f>
        <v>&gt;3</v>
      </c>
      <c r="V5352" s="22" t="s">
        <v>8904</v>
      </c>
      <c r="W5352" s="20" t="str">
        <f>IF(V5352="-","",V5352)</f>
        <v>&gt;3</v>
      </c>
      <c r="X5352" s="29" t="s">
        <v>30</v>
      </c>
    </row>
    <row r="5353" spans="1:24" ht="15.75" customHeight="1" x14ac:dyDescent="0.3">
      <c r="A5353" s="10">
        <v>5352</v>
      </c>
      <c r="B5353" s="22" t="s">
        <v>11843</v>
      </c>
      <c r="C5353" s="22" t="s">
        <v>25</v>
      </c>
      <c r="D5353" s="22" t="s">
        <v>65</v>
      </c>
      <c r="E5353" s="11" t="str">
        <f>IFERROR(LEFT(D5353, FIND("-",D5353,1)-2),D5353)</f>
        <v>RANGKAIAN</v>
      </c>
      <c r="F5353" s="22" t="s">
        <v>27</v>
      </c>
      <c r="G5353" s="62" t="s">
        <v>28</v>
      </c>
      <c r="H5353" s="22" t="s">
        <v>670</v>
      </c>
      <c r="I5353" s="22" t="s">
        <v>675</v>
      </c>
      <c r="J5353" s="22" t="s">
        <v>104</v>
      </c>
      <c r="K5353" s="22" t="s">
        <v>1178</v>
      </c>
      <c r="L5353" s="12" t="str">
        <f>RIGHT(K5353, 4)</f>
        <v>2022</v>
      </c>
      <c r="M5353" s="13">
        <v>44739</v>
      </c>
      <c r="N5353" s="14" t="str">
        <f>TEXT(M5353,"mmmm")</f>
        <v>June</v>
      </c>
      <c r="O5353" s="15">
        <f>MONTH(M5353)</f>
        <v>6</v>
      </c>
      <c r="P5353" s="22" t="s">
        <v>1216</v>
      </c>
      <c r="Q5353" s="13">
        <v>44747</v>
      </c>
      <c r="R5353" s="22" t="s">
        <v>11844</v>
      </c>
      <c r="S5353" s="17" t="str">
        <f>IFERROR(LEFT(R5353,FIND(" ",R5353)-1),R5353)</f>
        <v>8</v>
      </c>
      <c r="T5353" s="22">
        <v>8</v>
      </c>
      <c r="U5353" s="18" t="str">
        <f>IF(AND(T5353&gt;3,T5353&lt;&gt;"-"),"&gt;3",T5353)</f>
        <v>&gt;3</v>
      </c>
      <c r="V5353" s="22" t="s">
        <v>8904</v>
      </c>
      <c r="W5353" s="20" t="str">
        <f>IF(V5353="-","",V5353)</f>
        <v>&gt;3</v>
      </c>
      <c r="X5353" s="29" t="s">
        <v>30</v>
      </c>
    </row>
    <row r="5354" spans="1:24" ht="15.75" customHeight="1" x14ac:dyDescent="0.3">
      <c r="A5354" s="10">
        <v>5353</v>
      </c>
      <c r="B5354" s="22" t="s">
        <v>11845</v>
      </c>
      <c r="C5354" s="22" t="s">
        <v>25</v>
      </c>
      <c r="D5354" s="22" t="s">
        <v>65</v>
      </c>
      <c r="E5354" s="11" t="str">
        <f>IFERROR(LEFT(D5354, FIND("-",D5354,1)-2),D5354)</f>
        <v>RANGKAIAN</v>
      </c>
      <c r="F5354" s="22" t="s">
        <v>27</v>
      </c>
      <c r="G5354" s="62" t="s">
        <v>28</v>
      </c>
      <c r="H5354" s="22" t="s">
        <v>670</v>
      </c>
      <c r="I5354" s="22" t="s">
        <v>675</v>
      </c>
      <c r="J5354" s="22" t="s">
        <v>233</v>
      </c>
      <c r="K5354" s="22" t="s">
        <v>1599</v>
      </c>
      <c r="L5354" s="12" t="str">
        <f>RIGHT(K5354, 4)</f>
        <v>2021</v>
      </c>
      <c r="M5354" s="13">
        <v>44272</v>
      </c>
      <c r="N5354" s="14" t="str">
        <f>TEXT(M5354,"mmmm")</f>
        <v>March</v>
      </c>
      <c r="O5354" s="15">
        <f>MONTH(M5354)</f>
        <v>3</v>
      </c>
      <c r="P5354" s="22" t="s">
        <v>1308</v>
      </c>
      <c r="Q5354" s="13">
        <v>44280</v>
      </c>
      <c r="R5354" s="22" t="s">
        <v>11846</v>
      </c>
      <c r="S5354" s="17" t="str">
        <f>IFERROR(LEFT(R5354,FIND(" ",R5354)-1),R5354)</f>
        <v>8</v>
      </c>
      <c r="T5354" s="22">
        <v>8</v>
      </c>
      <c r="U5354" s="18" t="str">
        <f>IF(AND(T5354&gt;3,T5354&lt;&gt;"-"),"&gt;3",T5354)</f>
        <v>&gt;3</v>
      </c>
      <c r="V5354" s="22" t="s">
        <v>8904</v>
      </c>
      <c r="W5354" s="20" t="str">
        <f>IF(V5354="-","",V5354)</f>
        <v>&gt;3</v>
      </c>
      <c r="X5354" s="29" t="s">
        <v>30</v>
      </c>
    </row>
    <row r="5355" spans="1:24" ht="15.75" customHeight="1" x14ac:dyDescent="0.3">
      <c r="A5355" s="10">
        <v>5354</v>
      </c>
      <c r="B5355" s="22" t="s">
        <v>11847</v>
      </c>
      <c r="C5355" s="22" t="s">
        <v>25</v>
      </c>
      <c r="D5355" s="22" t="s">
        <v>55</v>
      </c>
      <c r="E5355" s="11" t="str">
        <f>IFERROR(LEFT(D5355, FIND("-",D5355,1)-2),D5355)</f>
        <v>OPERASI</v>
      </c>
      <c r="F5355" s="22" t="s">
        <v>2749</v>
      </c>
      <c r="G5355" s="62" t="s">
        <v>28</v>
      </c>
      <c r="H5355" s="22" t="s">
        <v>670</v>
      </c>
      <c r="I5355" s="22" t="s">
        <v>675</v>
      </c>
      <c r="J5355" s="22" t="s">
        <v>58</v>
      </c>
      <c r="K5355" s="22" t="s">
        <v>466</v>
      </c>
      <c r="L5355" s="12" t="str">
        <f>RIGHT(K5355, 4)</f>
        <v>2022</v>
      </c>
      <c r="M5355" s="13">
        <v>44854</v>
      </c>
      <c r="N5355" s="14" t="str">
        <f>TEXT(M5355,"mmmm")</f>
        <v>October</v>
      </c>
      <c r="O5355" s="15">
        <f>MONTH(M5355)</f>
        <v>10</v>
      </c>
      <c r="P5355" s="22" t="s">
        <v>4623</v>
      </c>
      <c r="Q5355" s="13">
        <v>44862</v>
      </c>
      <c r="R5355" s="22" t="s">
        <v>11848</v>
      </c>
      <c r="S5355" s="17" t="str">
        <f>IFERROR(LEFT(R5355,FIND(" ",R5355)-1),R5355)</f>
        <v>8</v>
      </c>
      <c r="T5355" s="22">
        <v>8</v>
      </c>
      <c r="U5355" s="18" t="str">
        <f>IF(AND(T5355&gt;3,T5355&lt;&gt;"-"),"&gt;3",T5355)</f>
        <v>&gt;3</v>
      </c>
      <c r="V5355" s="22" t="s">
        <v>8904</v>
      </c>
      <c r="W5355" s="20" t="str">
        <f>IF(V5355="-","",V5355)</f>
        <v>&gt;3</v>
      </c>
      <c r="X5355" s="29" t="s">
        <v>30</v>
      </c>
    </row>
    <row r="5356" spans="1:24" ht="15.75" customHeight="1" x14ac:dyDescent="0.3">
      <c r="A5356" s="10">
        <v>5355</v>
      </c>
      <c r="B5356" s="22" t="s">
        <v>11849</v>
      </c>
      <c r="C5356" s="22" t="s">
        <v>25</v>
      </c>
      <c r="D5356" s="22" t="s">
        <v>101</v>
      </c>
      <c r="E5356" s="11" t="str">
        <f>IFERROR(LEFT(D5356, FIND("-",D5356,1)-2),D5356)</f>
        <v>OPERASI</v>
      </c>
      <c r="F5356" s="22" t="s">
        <v>27</v>
      </c>
      <c r="G5356" s="62" t="s">
        <v>28</v>
      </c>
      <c r="H5356" s="22" t="s">
        <v>684</v>
      </c>
      <c r="I5356" s="22" t="s">
        <v>680</v>
      </c>
      <c r="J5356" s="22" t="s">
        <v>700</v>
      </c>
      <c r="K5356" s="22" t="s">
        <v>11850</v>
      </c>
      <c r="L5356" s="12" t="str">
        <f>RIGHT(K5356, 4)</f>
        <v>2023</v>
      </c>
      <c r="M5356" s="13">
        <v>45111</v>
      </c>
      <c r="N5356" s="14" t="str">
        <f>TEXT(M5356,"mmmm")</f>
        <v>July</v>
      </c>
      <c r="O5356" s="15">
        <f>MONTH(M5356)</f>
        <v>7</v>
      </c>
      <c r="P5356" s="22" t="s">
        <v>973</v>
      </c>
      <c r="Q5356" s="13">
        <v>45119</v>
      </c>
      <c r="R5356" s="22" t="s">
        <v>11851</v>
      </c>
      <c r="S5356" s="17" t="str">
        <f>IFERROR(LEFT(R5356,FIND(" ",R5356)-1),R5356)</f>
        <v>8</v>
      </c>
      <c r="T5356" s="22">
        <v>8</v>
      </c>
      <c r="U5356" s="18" t="str">
        <f>IF(AND(T5356&gt;3,T5356&lt;&gt;"-"),"&gt;3",T5356)</f>
        <v>&gt;3</v>
      </c>
      <c r="V5356" s="22" t="s">
        <v>8904</v>
      </c>
      <c r="W5356" s="20" t="str">
        <f>IF(V5356="-","",V5356)</f>
        <v>&gt;3</v>
      </c>
      <c r="X5356" s="29" t="s">
        <v>687</v>
      </c>
    </row>
    <row r="5357" spans="1:24" ht="15.75" customHeight="1" x14ac:dyDescent="0.3">
      <c r="A5357" s="10">
        <v>5356</v>
      </c>
      <c r="B5357" s="22" t="s">
        <v>11852</v>
      </c>
      <c r="C5357" s="22" t="s">
        <v>25</v>
      </c>
      <c r="D5357" s="22" t="s">
        <v>182</v>
      </c>
      <c r="E5357" s="11" t="str">
        <f>IFERROR(LEFT(D5357, FIND("-",D5357,1)-2),D5357)</f>
        <v>SISTEM</v>
      </c>
      <c r="F5357" s="22" t="s">
        <v>183</v>
      </c>
      <c r="G5357" s="62" t="s">
        <v>28</v>
      </c>
      <c r="H5357" s="22" t="s">
        <v>670</v>
      </c>
      <c r="I5357" s="22" t="s">
        <v>675</v>
      </c>
      <c r="J5357" s="22" t="s">
        <v>3204</v>
      </c>
      <c r="K5357" s="22" t="s">
        <v>1394</v>
      </c>
      <c r="L5357" s="12" t="str">
        <f>RIGHT(K5357, 4)</f>
        <v>2021</v>
      </c>
      <c r="M5357" s="13">
        <v>44308</v>
      </c>
      <c r="N5357" s="14" t="str">
        <f>TEXT(M5357,"mmmm")</f>
        <v>April</v>
      </c>
      <c r="O5357" s="15">
        <f>MONTH(M5357)</f>
        <v>4</v>
      </c>
      <c r="P5357" s="22" t="s">
        <v>1034</v>
      </c>
      <c r="Q5357" s="13">
        <v>44316</v>
      </c>
      <c r="R5357" s="22" t="s">
        <v>11853</v>
      </c>
      <c r="S5357" s="17" t="str">
        <f>IFERROR(LEFT(R5357,FIND(" ",R5357)-1),R5357)</f>
        <v>8</v>
      </c>
      <c r="T5357" s="22">
        <v>8</v>
      </c>
      <c r="U5357" s="18" t="str">
        <f>IF(AND(T5357&gt;3,T5357&lt;&gt;"-"),"&gt;3",T5357)</f>
        <v>&gt;3</v>
      </c>
      <c r="V5357" s="22" t="s">
        <v>8904</v>
      </c>
      <c r="W5357" s="20" t="str">
        <f>IF(V5357="-","",V5357)</f>
        <v>&gt;3</v>
      </c>
      <c r="X5357" s="29" t="s">
        <v>30</v>
      </c>
    </row>
    <row r="5358" spans="1:24" ht="15.75" customHeight="1" x14ac:dyDescent="0.3">
      <c r="A5358" s="10">
        <v>5357</v>
      </c>
      <c r="B5358" s="22" t="s">
        <v>11854</v>
      </c>
      <c r="C5358" s="22" t="s">
        <v>39</v>
      </c>
      <c r="D5358" s="22" t="s">
        <v>33</v>
      </c>
      <c r="E5358" s="11" t="str">
        <f>IFERROR(LEFT(D5358, FIND("-",D5358,1)-2),D5358)</f>
        <v>OPERASI</v>
      </c>
      <c r="F5358" s="22" t="s">
        <v>34</v>
      </c>
      <c r="G5358" s="62" t="s">
        <v>28</v>
      </c>
      <c r="H5358" s="22" t="s">
        <v>684</v>
      </c>
      <c r="I5358" s="22" t="s">
        <v>675</v>
      </c>
      <c r="J5358" s="22" t="s">
        <v>58</v>
      </c>
      <c r="K5358" s="22" t="s">
        <v>571</v>
      </c>
      <c r="L5358" s="12" t="str">
        <f>RIGHT(K5358, 4)</f>
        <v>2023</v>
      </c>
      <c r="M5358" s="13">
        <v>45035</v>
      </c>
      <c r="N5358" s="14" t="str">
        <f>TEXT(M5358,"mmmm")</f>
        <v>April</v>
      </c>
      <c r="O5358" s="15">
        <f>MONTH(M5358)</f>
        <v>4</v>
      </c>
      <c r="P5358" s="22" t="s">
        <v>9803</v>
      </c>
      <c r="Q5358" s="13">
        <v>45044</v>
      </c>
      <c r="R5358" s="22" t="s">
        <v>11855</v>
      </c>
      <c r="S5358" s="17" t="str">
        <f>IFERROR(LEFT(R5358,FIND(" ",R5358)-1),R5358)</f>
        <v>8</v>
      </c>
      <c r="T5358" s="22">
        <v>8</v>
      </c>
      <c r="U5358" s="18" t="str">
        <f>IF(AND(T5358&gt;3,T5358&lt;&gt;"-"),"&gt;3",T5358)</f>
        <v>&gt;3</v>
      </c>
      <c r="V5358" s="22" t="s">
        <v>8904</v>
      </c>
      <c r="W5358" s="20" t="str">
        <f>IF(V5358="-","",V5358)</f>
        <v>&gt;3</v>
      </c>
      <c r="X5358" s="29" t="s">
        <v>687</v>
      </c>
    </row>
    <row r="5359" spans="1:24" ht="15.75" customHeight="1" x14ac:dyDescent="0.3">
      <c r="A5359" s="10">
        <v>5358</v>
      </c>
      <c r="B5359" s="22" t="s">
        <v>11856</v>
      </c>
      <c r="C5359" s="22" t="s">
        <v>39</v>
      </c>
      <c r="D5359" s="22" t="s">
        <v>33</v>
      </c>
      <c r="E5359" s="11" t="str">
        <f>IFERROR(LEFT(D5359, FIND("-",D5359,1)-2),D5359)</f>
        <v>OPERASI</v>
      </c>
      <c r="F5359" s="22" t="s">
        <v>84</v>
      </c>
      <c r="G5359" s="62" t="s">
        <v>28</v>
      </c>
      <c r="H5359" s="22" t="s">
        <v>684</v>
      </c>
      <c r="I5359" s="22" t="s">
        <v>675</v>
      </c>
      <c r="J5359" s="22" t="s">
        <v>1044</v>
      </c>
      <c r="K5359" s="22" t="s">
        <v>571</v>
      </c>
      <c r="L5359" s="12" t="str">
        <f>RIGHT(K5359, 4)</f>
        <v>2023</v>
      </c>
      <c r="M5359" s="13">
        <v>45035</v>
      </c>
      <c r="N5359" s="14" t="str">
        <f>TEXT(M5359,"mmmm")</f>
        <v>April</v>
      </c>
      <c r="O5359" s="15">
        <f>MONTH(M5359)</f>
        <v>4</v>
      </c>
      <c r="P5359" s="22" t="s">
        <v>9803</v>
      </c>
      <c r="Q5359" s="13">
        <v>45044</v>
      </c>
      <c r="R5359" s="22" t="s">
        <v>11857</v>
      </c>
      <c r="S5359" s="17" t="str">
        <f>IFERROR(LEFT(R5359,FIND(" ",R5359)-1),R5359)</f>
        <v>8</v>
      </c>
      <c r="T5359" s="22">
        <v>8</v>
      </c>
      <c r="U5359" s="18" t="str">
        <f>IF(AND(T5359&gt;3,T5359&lt;&gt;"-"),"&gt;3",T5359)</f>
        <v>&gt;3</v>
      </c>
      <c r="V5359" s="22" t="s">
        <v>8904</v>
      </c>
      <c r="W5359" s="20" t="str">
        <f>IF(V5359="-","",V5359)</f>
        <v>&gt;3</v>
      </c>
      <c r="X5359" s="29" t="s">
        <v>687</v>
      </c>
    </row>
    <row r="5360" spans="1:24" ht="15.75" customHeight="1" x14ac:dyDescent="0.3">
      <c r="A5360" s="10">
        <v>5359</v>
      </c>
      <c r="B5360" s="22" t="s">
        <v>11858</v>
      </c>
      <c r="C5360" s="22" t="s">
        <v>39</v>
      </c>
      <c r="D5360" s="22" t="s">
        <v>51</v>
      </c>
      <c r="E5360" s="11" t="str">
        <f>IFERROR(LEFT(D5360, FIND("-",D5360,1)-2),D5360)</f>
        <v>OPERASI</v>
      </c>
      <c r="F5360" s="22" t="s">
        <v>27</v>
      </c>
      <c r="G5360" s="62" t="s">
        <v>28</v>
      </c>
      <c r="H5360" s="22" t="s">
        <v>670</v>
      </c>
      <c r="I5360" s="22" t="s">
        <v>680</v>
      </c>
      <c r="J5360" s="22" t="s">
        <v>104</v>
      </c>
      <c r="K5360" s="22" t="s">
        <v>3931</v>
      </c>
      <c r="L5360" s="12" t="str">
        <f>RIGHT(K5360, 4)</f>
        <v>2023</v>
      </c>
      <c r="M5360" s="13">
        <v>45091</v>
      </c>
      <c r="N5360" s="14" t="str">
        <f>TEXT(M5360,"mmmm")</f>
        <v>June</v>
      </c>
      <c r="O5360" s="15">
        <f>MONTH(M5360)</f>
        <v>6</v>
      </c>
      <c r="P5360" s="22" t="s">
        <v>585</v>
      </c>
      <c r="Q5360" s="13">
        <v>45100</v>
      </c>
      <c r="R5360" s="22" t="s">
        <v>11859</v>
      </c>
      <c r="S5360" s="17" t="str">
        <f>IFERROR(LEFT(R5360,FIND(" ",R5360)-1),R5360)</f>
        <v>8</v>
      </c>
      <c r="T5360" s="22">
        <v>8</v>
      </c>
      <c r="U5360" s="18" t="str">
        <f>IF(AND(T5360&gt;3,T5360&lt;&gt;"-"),"&gt;3",T5360)</f>
        <v>&gt;3</v>
      </c>
      <c r="V5360" s="22" t="s">
        <v>8904</v>
      </c>
      <c r="W5360" s="20" t="str">
        <f>IF(V5360="-","",V5360)</f>
        <v>&gt;3</v>
      </c>
      <c r="X5360" s="29" t="s">
        <v>30</v>
      </c>
    </row>
    <row r="5361" spans="1:24" ht="15.75" customHeight="1" x14ac:dyDescent="0.3">
      <c r="A5361" s="10">
        <v>5360</v>
      </c>
      <c r="B5361" s="22" t="s">
        <v>11860</v>
      </c>
      <c r="C5361" s="22" t="s">
        <v>25</v>
      </c>
      <c r="D5361" s="22" t="s">
        <v>61</v>
      </c>
      <c r="E5361" s="11" t="str">
        <f>IFERROR(LEFT(D5361, FIND("-",D5361,1)-2),D5361)</f>
        <v>KESELAMATAN</v>
      </c>
      <c r="F5361" s="22" t="s">
        <v>95</v>
      </c>
      <c r="G5361" s="62" t="s">
        <v>28</v>
      </c>
      <c r="H5361" s="22" t="s">
        <v>670</v>
      </c>
      <c r="I5361" s="22" t="s">
        <v>675</v>
      </c>
      <c r="J5361" s="22" t="s">
        <v>104</v>
      </c>
      <c r="K5361" s="22" t="s">
        <v>4578</v>
      </c>
      <c r="L5361" s="12" t="str">
        <f>RIGHT(K5361, 4)</f>
        <v>2022</v>
      </c>
      <c r="M5361" s="13">
        <v>44661</v>
      </c>
      <c r="N5361" s="14" t="str">
        <f>TEXT(M5361,"mmmm")</f>
        <v>April</v>
      </c>
      <c r="O5361" s="15">
        <f>MONTH(M5361)</f>
        <v>4</v>
      </c>
      <c r="P5361" s="22" t="s">
        <v>363</v>
      </c>
      <c r="Q5361" s="13">
        <v>44670</v>
      </c>
      <c r="R5361" s="22" t="s">
        <v>11861</v>
      </c>
      <c r="S5361" s="17" t="str">
        <f>IFERROR(LEFT(R5361,FIND(" ",R5361)-1),R5361)</f>
        <v>8</v>
      </c>
      <c r="T5361" s="22">
        <v>8</v>
      </c>
      <c r="U5361" s="18" t="str">
        <f>IF(AND(T5361&gt;3,T5361&lt;&gt;"-"),"&gt;3",T5361)</f>
        <v>&gt;3</v>
      </c>
      <c r="V5361" s="22" t="s">
        <v>8904</v>
      </c>
      <c r="W5361" s="20" t="str">
        <f>IF(V5361="-","",V5361)</f>
        <v>&gt;3</v>
      </c>
      <c r="X5361" s="29" t="s">
        <v>30</v>
      </c>
    </row>
    <row r="5362" spans="1:24" ht="15.75" customHeight="1" x14ac:dyDescent="0.3">
      <c r="A5362" s="10">
        <v>5361</v>
      </c>
      <c r="B5362" s="22" t="s">
        <v>11862</v>
      </c>
      <c r="C5362" s="22" t="s">
        <v>39</v>
      </c>
      <c r="D5362" s="22" t="s">
        <v>40</v>
      </c>
      <c r="E5362" s="11" t="str">
        <f>IFERROR(LEFT(D5362, FIND("-",D5362,1)-2),D5362)</f>
        <v>SISTEM</v>
      </c>
      <c r="F5362" s="22" t="s">
        <v>27</v>
      </c>
      <c r="G5362" s="62" t="s">
        <v>28</v>
      </c>
      <c r="H5362" s="22" t="s">
        <v>670</v>
      </c>
      <c r="I5362" s="22" t="s">
        <v>675</v>
      </c>
      <c r="J5362" s="22" t="s">
        <v>104</v>
      </c>
      <c r="K5362" s="22" t="s">
        <v>3995</v>
      </c>
      <c r="L5362" s="12" t="str">
        <f>RIGHT(K5362, 4)</f>
        <v>2022</v>
      </c>
      <c r="M5362" s="13">
        <v>44720</v>
      </c>
      <c r="N5362" s="14" t="str">
        <f>TEXT(M5362,"mmmm")</f>
        <v>June</v>
      </c>
      <c r="O5362" s="15">
        <f>MONTH(M5362)</f>
        <v>6</v>
      </c>
      <c r="P5362" s="22" t="s">
        <v>4357</v>
      </c>
      <c r="Q5362" s="13">
        <v>44729</v>
      </c>
      <c r="R5362" s="22" t="s">
        <v>11863</v>
      </c>
      <c r="S5362" s="17" t="str">
        <f>IFERROR(LEFT(R5362,FIND(" ",R5362)-1),R5362)</f>
        <v>8</v>
      </c>
      <c r="T5362" s="22">
        <v>8</v>
      </c>
      <c r="U5362" s="18" t="str">
        <f>IF(AND(T5362&gt;3,T5362&lt;&gt;"-"),"&gt;3",T5362)</f>
        <v>&gt;3</v>
      </c>
      <c r="V5362" s="22" t="s">
        <v>8904</v>
      </c>
      <c r="W5362" s="20" t="str">
        <f>IF(V5362="-","",V5362)</f>
        <v>&gt;3</v>
      </c>
      <c r="X5362" s="29" t="s">
        <v>30</v>
      </c>
    </row>
    <row r="5363" spans="1:24" ht="15.75" customHeight="1" x14ac:dyDescent="0.3">
      <c r="A5363" s="10">
        <v>5362</v>
      </c>
      <c r="B5363" s="22" t="s">
        <v>11864</v>
      </c>
      <c r="C5363" s="22" t="s">
        <v>25</v>
      </c>
      <c r="D5363" s="22" t="s">
        <v>55</v>
      </c>
      <c r="E5363" s="11" t="str">
        <f>IFERROR(LEFT(D5363, FIND("-",D5363,1)-2),D5363)</f>
        <v>OPERASI</v>
      </c>
      <c r="F5363" s="22" t="s">
        <v>107</v>
      </c>
      <c r="G5363" s="62" t="s">
        <v>28</v>
      </c>
      <c r="H5363" s="22" t="s">
        <v>670</v>
      </c>
      <c r="I5363" s="22" t="s">
        <v>675</v>
      </c>
      <c r="J5363" s="22" t="s">
        <v>97</v>
      </c>
      <c r="K5363" s="22" t="s">
        <v>298</v>
      </c>
      <c r="L5363" s="12" t="str">
        <f>RIGHT(K5363, 4)</f>
        <v>2022</v>
      </c>
      <c r="M5363" s="13">
        <v>44592</v>
      </c>
      <c r="N5363" s="14" t="str">
        <f>TEXT(M5363,"mmmm")</f>
        <v>January</v>
      </c>
      <c r="O5363" s="15">
        <f>MONTH(M5363)</f>
        <v>1</v>
      </c>
      <c r="P5363" s="22" t="s">
        <v>3608</v>
      </c>
      <c r="Q5363" s="13">
        <v>44601</v>
      </c>
      <c r="R5363" s="22" t="s">
        <v>11865</v>
      </c>
      <c r="S5363" s="17" t="str">
        <f>IFERROR(LEFT(R5363,FIND(" ",R5363)-1),R5363)</f>
        <v>8</v>
      </c>
      <c r="T5363" s="22">
        <v>8</v>
      </c>
      <c r="U5363" s="18" t="str">
        <f>IF(AND(T5363&gt;3,T5363&lt;&gt;"-"),"&gt;3",T5363)</f>
        <v>&gt;3</v>
      </c>
      <c r="V5363" s="22" t="s">
        <v>8904</v>
      </c>
      <c r="W5363" s="20" t="str">
        <f>IF(V5363="-","",V5363)</f>
        <v>&gt;3</v>
      </c>
      <c r="X5363" s="29" t="s">
        <v>30</v>
      </c>
    </row>
    <row r="5364" spans="1:24" ht="15.75" customHeight="1" x14ac:dyDescent="0.3">
      <c r="A5364" s="10">
        <v>5363</v>
      </c>
      <c r="B5364" s="22" t="s">
        <v>11866</v>
      </c>
      <c r="C5364" s="22" t="s">
        <v>25</v>
      </c>
      <c r="D5364" s="22" t="s">
        <v>242</v>
      </c>
      <c r="E5364" s="11" t="str">
        <f>IFERROR(LEFT(D5364, FIND("-",D5364,1)-2),D5364)</f>
        <v>OPERASI</v>
      </c>
      <c r="F5364" s="22" t="s">
        <v>288</v>
      </c>
      <c r="G5364" s="62" t="s">
        <v>28</v>
      </c>
      <c r="H5364" s="22" t="s">
        <v>670</v>
      </c>
      <c r="I5364" s="22" t="s">
        <v>675</v>
      </c>
      <c r="J5364" s="22" t="s">
        <v>162</v>
      </c>
      <c r="K5364" s="22" t="s">
        <v>3433</v>
      </c>
      <c r="L5364" s="12" t="str">
        <f>RIGHT(K5364, 4)</f>
        <v>2022</v>
      </c>
      <c r="M5364" s="13">
        <v>44901</v>
      </c>
      <c r="N5364" s="14" t="str">
        <f>TEXT(M5364,"mmmm")</f>
        <v>December</v>
      </c>
      <c r="O5364" s="15">
        <f>MONTH(M5364)</f>
        <v>12</v>
      </c>
      <c r="P5364" s="22" t="s">
        <v>7244</v>
      </c>
      <c r="Q5364" s="13">
        <v>44910</v>
      </c>
      <c r="R5364" s="22" t="s">
        <v>11867</v>
      </c>
      <c r="S5364" s="17" t="str">
        <f>IFERROR(LEFT(R5364,FIND(" ",R5364)-1),R5364)</f>
        <v>8</v>
      </c>
      <c r="T5364" s="22">
        <v>8</v>
      </c>
      <c r="U5364" s="18" t="str">
        <f>IF(AND(T5364&gt;3,T5364&lt;&gt;"-"),"&gt;3",T5364)</f>
        <v>&gt;3</v>
      </c>
      <c r="V5364" s="22" t="s">
        <v>8904</v>
      </c>
      <c r="W5364" s="20" t="str">
        <f>IF(V5364="-","",V5364)</f>
        <v>&gt;3</v>
      </c>
      <c r="X5364" s="29" t="s">
        <v>30</v>
      </c>
    </row>
    <row r="5365" spans="1:24" ht="15.75" customHeight="1" x14ac:dyDescent="0.3">
      <c r="A5365" s="10">
        <v>5364</v>
      </c>
      <c r="B5365" s="22" t="s">
        <v>11868</v>
      </c>
      <c r="C5365" s="22" t="s">
        <v>25</v>
      </c>
      <c r="D5365" s="22" t="s">
        <v>55</v>
      </c>
      <c r="E5365" s="11" t="str">
        <f>IFERROR(LEFT(D5365, FIND("-",D5365,1)-2),D5365)</f>
        <v>OPERASI</v>
      </c>
      <c r="F5365" s="22" t="s">
        <v>204</v>
      </c>
      <c r="G5365" s="62" t="s">
        <v>28</v>
      </c>
      <c r="H5365" s="22" t="s">
        <v>670</v>
      </c>
      <c r="I5365" s="22" t="s">
        <v>675</v>
      </c>
      <c r="J5365" s="22" t="s">
        <v>162</v>
      </c>
      <c r="K5365" s="22" t="s">
        <v>441</v>
      </c>
      <c r="L5365" s="12" t="str">
        <f>RIGHT(K5365, 4)</f>
        <v>2022</v>
      </c>
      <c r="M5365" s="13">
        <v>44837</v>
      </c>
      <c r="N5365" s="14" t="str">
        <f>TEXT(M5365,"mmmm")</f>
        <v>October</v>
      </c>
      <c r="O5365" s="15">
        <f>MONTH(M5365)</f>
        <v>10</v>
      </c>
      <c r="P5365" s="22" t="s">
        <v>447</v>
      </c>
      <c r="Q5365" s="13">
        <v>44846</v>
      </c>
      <c r="R5365" s="22" t="s">
        <v>11869</v>
      </c>
      <c r="S5365" s="17" t="str">
        <f>IFERROR(LEFT(R5365,FIND(" ",R5365)-1),R5365)</f>
        <v>8</v>
      </c>
      <c r="T5365" s="22">
        <v>8</v>
      </c>
      <c r="U5365" s="18" t="str">
        <f>IF(AND(T5365&gt;3,T5365&lt;&gt;"-"),"&gt;3",T5365)</f>
        <v>&gt;3</v>
      </c>
      <c r="V5365" s="22" t="s">
        <v>8904</v>
      </c>
      <c r="W5365" s="20" t="str">
        <f>IF(V5365="-","",V5365)</f>
        <v>&gt;3</v>
      </c>
      <c r="X5365" s="29" t="s">
        <v>30</v>
      </c>
    </row>
    <row r="5366" spans="1:24" ht="15.75" customHeight="1" x14ac:dyDescent="0.3">
      <c r="A5366" s="10">
        <v>5365</v>
      </c>
      <c r="B5366" s="22" t="s">
        <v>11870</v>
      </c>
      <c r="C5366" s="22" t="s">
        <v>25</v>
      </c>
      <c r="D5366" s="22" t="s">
        <v>182</v>
      </c>
      <c r="E5366" s="11" t="str">
        <f>IFERROR(LEFT(D5366, FIND("-",D5366,1)-2),D5366)</f>
        <v>SISTEM</v>
      </c>
      <c r="F5366" s="22" t="s">
        <v>183</v>
      </c>
      <c r="G5366" s="62" t="s">
        <v>28</v>
      </c>
      <c r="H5366" s="22" t="s">
        <v>670</v>
      </c>
      <c r="I5366" s="22" t="s">
        <v>675</v>
      </c>
      <c r="J5366" s="22" t="s">
        <v>3204</v>
      </c>
      <c r="K5366" s="22" t="s">
        <v>1394</v>
      </c>
      <c r="L5366" s="12" t="str">
        <f>RIGHT(K5366, 4)</f>
        <v>2021</v>
      </c>
      <c r="M5366" s="13">
        <v>44308</v>
      </c>
      <c r="N5366" s="14" t="str">
        <f>TEXT(M5366,"mmmm")</f>
        <v>April</v>
      </c>
      <c r="O5366" s="15">
        <f>MONTH(M5366)</f>
        <v>4</v>
      </c>
      <c r="P5366" s="22" t="s">
        <v>1034</v>
      </c>
      <c r="Q5366" s="13">
        <v>44316</v>
      </c>
      <c r="R5366" s="22" t="s">
        <v>11871</v>
      </c>
      <c r="S5366" s="17" t="str">
        <f>IFERROR(LEFT(R5366,FIND(" ",R5366)-1),R5366)</f>
        <v>8</v>
      </c>
      <c r="T5366" s="22">
        <v>8</v>
      </c>
      <c r="U5366" s="18" t="str">
        <f>IF(AND(T5366&gt;3,T5366&lt;&gt;"-"),"&gt;3",T5366)</f>
        <v>&gt;3</v>
      </c>
      <c r="V5366" s="22" t="s">
        <v>8904</v>
      </c>
      <c r="W5366" s="20" t="str">
        <f>IF(V5366="-","",V5366)</f>
        <v>&gt;3</v>
      </c>
      <c r="X5366" s="29" t="s">
        <v>30</v>
      </c>
    </row>
    <row r="5367" spans="1:24" ht="15.75" customHeight="1" x14ac:dyDescent="0.3">
      <c r="A5367" s="10">
        <v>5366</v>
      </c>
      <c r="B5367" s="22" t="s">
        <v>11872</v>
      </c>
      <c r="C5367" s="22" t="s">
        <v>25</v>
      </c>
      <c r="D5367" s="22" t="s">
        <v>46</v>
      </c>
      <c r="E5367" s="11" t="str">
        <f>IFERROR(LEFT(D5367, FIND("-",D5367,1)-2),D5367)</f>
        <v>OPERASI</v>
      </c>
      <c r="F5367" s="22" t="s">
        <v>47</v>
      </c>
      <c r="G5367" s="62" t="s">
        <v>28</v>
      </c>
      <c r="H5367" s="22" t="s">
        <v>670</v>
      </c>
      <c r="I5367" s="22" t="s">
        <v>680</v>
      </c>
      <c r="J5367" s="22" t="s">
        <v>233</v>
      </c>
      <c r="K5367" s="22" t="s">
        <v>3311</v>
      </c>
      <c r="L5367" s="12" t="str">
        <f>RIGHT(K5367, 4)</f>
        <v>2023</v>
      </c>
      <c r="M5367" s="13">
        <v>45020</v>
      </c>
      <c r="N5367" s="14" t="str">
        <f>TEXT(M5367,"mmmm")</f>
        <v>April</v>
      </c>
      <c r="O5367" s="15">
        <f>MONTH(M5367)</f>
        <v>4</v>
      </c>
      <c r="P5367" s="22" t="s">
        <v>1873</v>
      </c>
      <c r="Q5367" s="13">
        <v>45029</v>
      </c>
      <c r="R5367" s="22" t="s">
        <v>11873</v>
      </c>
      <c r="S5367" s="17" t="str">
        <f>IFERROR(LEFT(R5367,FIND(" ",R5367)-1),R5367)</f>
        <v>8</v>
      </c>
      <c r="T5367" s="22">
        <v>8</v>
      </c>
      <c r="U5367" s="18" t="str">
        <f>IF(AND(T5367&gt;3,T5367&lt;&gt;"-"),"&gt;3",T5367)</f>
        <v>&gt;3</v>
      </c>
      <c r="V5367" s="22" t="s">
        <v>8904</v>
      </c>
      <c r="W5367" s="20" t="str">
        <f>IF(V5367="-","",V5367)</f>
        <v>&gt;3</v>
      </c>
      <c r="X5367" s="29" t="s">
        <v>30</v>
      </c>
    </row>
    <row r="5368" spans="1:24" ht="15.75" customHeight="1" x14ac:dyDescent="0.3">
      <c r="A5368" s="10">
        <v>5367</v>
      </c>
      <c r="B5368" s="22" t="s">
        <v>11874</v>
      </c>
      <c r="C5368" s="22" t="s">
        <v>39</v>
      </c>
      <c r="D5368" s="22" t="s">
        <v>693</v>
      </c>
      <c r="E5368" s="11" t="str">
        <f>IFERROR(LEFT(D5368, FIND("-",D5368,1)-2),D5368)</f>
        <v>SISTEM</v>
      </c>
      <c r="F5368" s="22" t="s">
        <v>27</v>
      </c>
      <c r="G5368" s="62" t="s">
        <v>28</v>
      </c>
      <c r="H5368" s="22" t="s">
        <v>670</v>
      </c>
      <c r="I5368" s="22" t="s">
        <v>707</v>
      </c>
      <c r="J5368" s="22" t="s">
        <v>2313</v>
      </c>
      <c r="K5368" s="22" t="s">
        <v>1656</v>
      </c>
      <c r="L5368" s="12" t="str">
        <f>RIGHT(K5368, 4)</f>
        <v>2023</v>
      </c>
      <c r="M5368" s="13">
        <v>44951</v>
      </c>
      <c r="N5368" s="14" t="str">
        <f>TEXT(M5368,"mmmm")</f>
        <v>January</v>
      </c>
      <c r="O5368" s="15">
        <f>MONTH(M5368)</f>
        <v>1</v>
      </c>
      <c r="P5368" s="22" t="s">
        <v>4367</v>
      </c>
      <c r="Q5368" s="13">
        <v>44960</v>
      </c>
      <c r="R5368" s="22" t="s">
        <v>11875</v>
      </c>
      <c r="S5368" s="17" t="str">
        <f>IFERROR(LEFT(R5368,FIND(" ",R5368)-1),R5368)</f>
        <v>8</v>
      </c>
      <c r="T5368" s="22">
        <v>8</v>
      </c>
      <c r="U5368" s="18" t="str">
        <f>IF(AND(T5368&gt;3,T5368&lt;&gt;"-"),"&gt;3",T5368)</f>
        <v>&gt;3</v>
      </c>
      <c r="V5368" s="22" t="s">
        <v>8904</v>
      </c>
      <c r="W5368" s="20" t="str">
        <f>IF(V5368="-","",V5368)</f>
        <v>&gt;3</v>
      </c>
      <c r="X5368" s="29" t="s">
        <v>30</v>
      </c>
    </row>
    <row r="5369" spans="1:24" ht="15.75" customHeight="1" x14ac:dyDescent="0.3">
      <c r="A5369" s="10">
        <v>5368</v>
      </c>
      <c r="B5369" s="22" t="s">
        <v>11876</v>
      </c>
      <c r="C5369" s="22" t="s">
        <v>25</v>
      </c>
      <c r="D5369" s="22" t="s">
        <v>339</v>
      </c>
      <c r="E5369" s="11" t="str">
        <f>IFERROR(LEFT(D5369, FIND("-",D5369,1)-2),D5369)</f>
        <v>RANGKAIAN</v>
      </c>
      <c r="F5369" s="22" t="s">
        <v>669</v>
      </c>
      <c r="G5369" s="62" t="s">
        <v>28</v>
      </c>
      <c r="H5369" s="22" t="s">
        <v>670</v>
      </c>
      <c r="I5369" s="22" t="s">
        <v>671</v>
      </c>
      <c r="J5369" s="22" t="s">
        <v>564</v>
      </c>
      <c r="K5369" s="22" t="s">
        <v>3759</v>
      </c>
      <c r="L5369" s="12" t="str">
        <f>RIGHT(K5369, 4)</f>
        <v>2023</v>
      </c>
      <c r="M5369" s="13">
        <v>44985</v>
      </c>
      <c r="N5369" s="14" t="str">
        <f>TEXT(M5369,"mmmm")</f>
        <v>February</v>
      </c>
      <c r="O5369" s="15">
        <f>MONTH(M5369)</f>
        <v>2</v>
      </c>
      <c r="P5369" s="22" t="s">
        <v>6769</v>
      </c>
      <c r="Q5369" s="13">
        <v>44994</v>
      </c>
      <c r="R5369" s="22" t="s">
        <v>11877</v>
      </c>
      <c r="S5369" s="17" t="str">
        <f>IFERROR(LEFT(R5369,FIND(" ",R5369)-1),R5369)</f>
        <v>8</v>
      </c>
      <c r="T5369" s="22">
        <v>8</v>
      </c>
      <c r="U5369" s="18" t="str">
        <f>IF(AND(T5369&gt;3,T5369&lt;&gt;"-"),"&gt;3",T5369)</f>
        <v>&gt;3</v>
      </c>
      <c r="V5369" s="22" t="s">
        <v>8904</v>
      </c>
      <c r="W5369" s="20" t="str">
        <f>IF(V5369="-","",V5369)</f>
        <v>&gt;3</v>
      </c>
      <c r="X5369" s="29" t="s">
        <v>30</v>
      </c>
    </row>
    <row r="5370" spans="1:24" ht="15.75" customHeight="1" x14ac:dyDescent="0.3">
      <c r="A5370" s="10">
        <v>5369</v>
      </c>
      <c r="B5370" s="22" t="s">
        <v>11878</v>
      </c>
      <c r="C5370" s="22" t="s">
        <v>25</v>
      </c>
      <c r="D5370" s="22" t="s">
        <v>46</v>
      </c>
      <c r="E5370" s="11" t="str">
        <f>IFERROR(LEFT(D5370, FIND("-",D5370,1)-2),D5370)</f>
        <v>OPERASI</v>
      </c>
      <c r="F5370" s="22" t="s">
        <v>27</v>
      </c>
      <c r="G5370" s="62" t="s">
        <v>28</v>
      </c>
      <c r="H5370" s="22" t="s">
        <v>670</v>
      </c>
      <c r="I5370" s="22" t="s">
        <v>675</v>
      </c>
      <c r="J5370" s="22" t="s">
        <v>104</v>
      </c>
      <c r="K5370" s="22" t="s">
        <v>2762</v>
      </c>
      <c r="L5370" s="12" t="str">
        <f>RIGHT(K5370, 4)</f>
        <v>2021</v>
      </c>
      <c r="M5370" s="13">
        <v>44447</v>
      </c>
      <c r="N5370" s="14" t="str">
        <f>TEXT(M5370,"mmmm")</f>
        <v>September</v>
      </c>
      <c r="O5370" s="15">
        <f>MONTH(M5370)</f>
        <v>9</v>
      </c>
      <c r="P5370" s="22" t="s">
        <v>225</v>
      </c>
      <c r="Q5370" s="13">
        <v>44456</v>
      </c>
      <c r="R5370" s="22" t="s">
        <v>11879</v>
      </c>
      <c r="S5370" s="17" t="str">
        <f>IFERROR(LEFT(R5370,FIND(" ",R5370)-1),R5370)</f>
        <v>8</v>
      </c>
      <c r="T5370" s="22">
        <v>8</v>
      </c>
      <c r="U5370" s="18" t="str">
        <f>IF(AND(T5370&gt;3,T5370&lt;&gt;"-"),"&gt;3",T5370)</f>
        <v>&gt;3</v>
      </c>
      <c r="V5370" s="22" t="s">
        <v>8904</v>
      </c>
      <c r="W5370" s="20" t="str">
        <f>IF(V5370="-","",V5370)</f>
        <v>&gt;3</v>
      </c>
      <c r="X5370" s="29" t="s">
        <v>30</v>
      </c>
    </row>
    <row r="5371" spans="1:24" ht="15.75" customHeight="1" x14ac:dyDescent="0.3">
      <c r="A5371" s="10">
        <v>5370</v>
      </c>
      <c r="B5371" s="22" t="s">
        <v>11880</v>
      </c>
      <c r="C5371" s="22" t="s">
        <v>25</v>
      </c>
      <c r="D5371" s="22" t="s">
        <v>65</v>
      </c>
      <c r="E5371" s="11" t="str">
        <f>IFERROR(LEFT(D5371, FIND("-",D5371,1)-2),D5371)</f>
        <v>RANGKAIAN</v>
      </c>
      <c r="F5371" s="22" t="s">
        <v>3478</v>
      </c>
      <c r="G5371" s="62" t="s">
        <v>28</v>
      </c>
      <c r="H5371" s="22" t="s">
        <v>670</v>
      </c>
      <c r="I5371" s="22" t="s">
        <v>675</v>
      </c>
      <c r="J5371" s="22" t="s">
        <v>233</v>
      </c>
      <c r="K5371" s="22" t="s">
        <v>3311</v>
      </c>
      <c r="L5371" s="12" t="str">
        <f>RIGHT(K5371, 4)</f>
        <v>2023</v>
      </c>
      <c r="M5371" s="13">
        <v>45020</v>
      </c>
      <c r="N5371" s="14" t="str">
        <f>TEXT(M5371,"mmmm")</f>
        <v>April</v>
      </c>
      <c r="O5371" s="15">
        <f>MONTH(M5371)</f>
        <v>4</v>
      </c>
      <c r="P5371" s="22" t="s">
        <v>1873</v>
      </c>
      <c r="Q5371" s="13">
        <v>45029</v>
      </c>
      <c r="R5371" s="22" t="s">
        <v>11881</v>
      </c>
      <c r="S5371" s="17" t="str">
        <f>IFERROR(LEFT(R5371,FIND(" ",R5371)-1),R5371)</f>
        <v>8</v>
      </c>
      <c r="T5371" s="22">
        <v>8</v>
      </c>
      <c r="U5371" s="18" t="str">
        <f>IF(AND(T5371&gt;3,T5371&lt;&gt;"-"),"&gt;3",T5371)</f>
        <v>&gt;3</v>
      </c>
      <c r="V5371" s="22" t="s">
        <v>8904</v>
      </c>
      <c r="W5371" s="20" t="str">
        <f>IF(V5371="-","",V5371)</f>
        <v>&gt;3</v>
      </c>
      <c r="X5371" s="29" t="s">
        <v>30</v>
      </c>
    </row>
    <row r="5372" spans="1:24" ht="15.75" customHeight="1" x14ac:dyDescent="0.3">
      <c r="A5372" s="10">
        <v>5371</v>
      </c>
      <c r="B5372" s="22" t="s">
        <v>11882</v>
      </c>
      <c r="C5372" s="22" t="s">
        <v>25</v>
      </c>
      <c r="D5372" s="22" t="s">
        <v>11883</v>
      </c>
      <c r="E5372" s="11" t="str">
        <f>IFERROR(LEFT(D5372, FIND("-",D5372,1)-2),D5372)</f>
        <v>SISTEM</v>
      </c>
      <c r="F5372" s="22" t="s">
        <v>27</v>
      </c>
      <c r="G5372" s="62" t="s">
        <v>28</v>
      </c>
      <c r="H5372" s="22" t="s">
        <v>684</v>
      </c>
      <c r="I5372" s="22" t="s">
        <v>671</v>
      </c>
      <c r="J5372" s="22" t="s">
        <v>1985</v>
      </c>
      <c r="K5372" s="22" t="s">
        <v>4035</v>
      </c>
      <c r="L5372" s="12" t="str">
        <f>RIGHT(K5372, 4)</f>
        <v>2023</v>
      </c>
      <c r="M5372" s="13">
        <v>45076</v>
      </c>
      <c r="N5372" s="14" t="str">
        <f>TEXT(M5372,"mmmm")</f>
        <v>May</v>
      </c>
      <c r="O5372" s="15">
        <f>MONTH(M5372)</f>
        <v>5</v>
      </c>
      <c r="P5372" s="22" t="s">
        <v>1548</v>
      </c>
      <c r="Q5372" s="13">
        <v>45085</v>
      </c>
      <c r="R5372" s="22" t="s">
        <v>11884</v>
      </c>
      <c r="S5372" s="17" t="str">
        <f>IFERROR(LEFT(R5372,FIND(" ",R5372)-1),R5372)</f>
        <v>8</v>
      </c>
      <c r="T5372" s="22">
        <v>8</v>
      </c>
      <c r="U5372" s="18" t="str">
        <f>IF(AND(T5372&gt;3,T5372&lt;&gt;"-"),"&gt;3",T5372)</f>
        <v>&gt;3</v>
      </c>
      <c r="V5372" s="22" t="s">
        <v>8904</v>
      </c>
      <c r="W5372" s="20" t="str">
        <f>IF(V5372="-","",V5372)</f>
        <v>&gt;3</v>
      </c>
      <c r="X5372" s="29" t="s">
        <v>687</v>
      </c>
    </row>
    <row r="5373" spans="1:24" ht="15.75" customHeight="1" x14ac:dyDescent="0.3">
      <c r="A5373" s="10">
        <v>5372</v>
      </c>
      <c r="B5373" s="22" t="s">
        <v>11885</v>
      </c>
      <c r="C5373" s="22" t="s">
        <v>39</v>
      </c>
      <c r="D5373" s="22" t="s">
        <v>65</v>
      </c>
      <c r="E5373" s="11" t="str">
        <f>IFERROR(LEFT(D5373, FIND("-",D5373,1)-2),D5373)</f>
        <v>RANGKAIAN</v>
      </c>
      <c r="F5373" s="22" t="s">
        <v>426</v>
      </c>
      <c r="G5373" s="62" t="s">
        <v>28</v>
      </c>
      <c r="H5373" s="22" t="s">
        <v>670</v>
      </c>
      <c r="I5373" s="22" t="s">
        <v>675</v>
      </c>
      <c r="J5373" s="22" t="s">
        <v>233</v>
      </c>
      <c r="K5373" s="22" t="s">
        <v>483</v>
      </c>
      <c r="L5373" s="12" t="str">
        <f>RIGHT(K5373, 4)</f>
        <v>2022</v>
      </c>
      <c r="M5373" s="13">
        <v>44879</v>
      </c>
      <c r="N5373" s="14" t="str">
        <f>TEXT(M5373,"mmmm")</f>
        <v>November</v>
      </c>
      <c r="O5373" s="15">
        <f>MONTH(M5373)</f>
        <v>11</v>
      </c>
      <c r="P5373" s="22" t="s">
        <v>5439</v>
      </c>
      <c r="Q5373" s="13">
        <v>44887</v>
      </c>
      <c r="R5373" s="22" t="s">
        <v>11886</v>
      </c>
      <c r="S5373" s="17" t="str">
        <f>IFERROR(LEFT(R5373,FIND(" ",R5373)-1),R5373)</f>
        <v>8</v>
      </c>
      <c r="T5373" s="22">
        <v>8</v>
      </c>
      <c r="U5373" s="18" t="str">
        <f>IF(AND(T5373&gt;3,T5373&lt;&gt;"-"),"&gt;3",T5373)</f>
        <v>&gt;3</v>
      </c>
      <c r="V5373" s="22" t="s">
        <v>8904</v>
      </c>
      <c r="W5373" s="20" t="str">
        <f>IF(V5373="-","",V5373)</f>
        <v>&gt;3</v>
      </c>
      <c r="X5373" s="29" t="s">
        <v>30</v>
      </c>
    </row>
    <row r="5374" spans="1:24" ht="15.75" customHeight="1" x14ac:dyDescent="0.3">
      <c r="A5374" s="10">
        <v>5373</v>
      </c>
      <c r="B5374" s="22" t="s">
        <v>11887</v>
      </c>
      <c r="C5374" s="22" t="s">
        <v>25</v>
      </c>
      <c r="D5374" s="22" t="s">
        <v>1907</v>
      </c>
      <c r="E5374" s="11" t="str">
        <f>IFERROR(LEFT(D5374, FIND("-",D5374,1)-2),D5374)</f>
        <v>KESELAMATAN</v>
      </c>
      <c r="F5374" s="22" t="s">
        <v>2584</v>
      </c>
      <c r="G5374" s="62" t="s">
        <v>28</v>
      </c>
      <c r="H5374" s="22" t="s">
        <v>670</v>
      </c>
      <c r="I5374" s="22" t="s">
        <v>671</v>
      </c>
      <c r="J5374" s="22" t="s">
        <v>564</v>
      </c>
      <c r="K5374" s="22" t="s">
        <v>352</v>
      </c>
      <c r="L5374" s="12" t="str">
        <f>RIGHT(K5374, 4)</f>
        <v>2022</v>
      </c>
      <c r="M5374" s="13">
        <v>44664</v>
      </c>
      <c r="N5374" s="14" t="str">
        <f>TEXT(M5374,"mmmm")</f>
        <v>April</v>
      </c>
      <c r="O5374" s="15">
        <f>MONTH(M5374)</f>
        <v>4</v>
      </c>
      <c r="P5374" s="22" t="s">
        <v>365</v>
      </c>
      <c r="Q5374" s="13">
        <v>44672</v>
      </c>
      <c r="R5374" s="22" t="s">
        <v>11888</v>
      </c>
      <c r="S5374" s="17" t="str">
        <f>IFERROR(LEFT(R5374,FIND(" ",R5374)-1),R5374)</f>
        <v>8</v>
      </c>
      <c r="T5374" s="22">
        <v>8</v>
      </c>
      <c r="U5374" s="18" t="str">
        <f>IF(AND(T5374&gt;3,T5374&lt;&gt;"-"),"&gt;3",T5374)</f>
        <v>&gt;3</v>
      </c>
      <c r="V5374" s="22" t="s">
        <v>8904</v>
      </c>
      <c r="W5374" s="20" t="str">
        <f>IF(V5374="-","",V5374)</f>
        <v>&gt;3</v>
      </c>
      <c r="X5374" s="29" t="s">
        <v>30</v>
      </c>
    </row>
    <row r="5375" spans="1:24" ht="15.75" customHeight="1" x14ac:dyDescent="0.3">
      <c r="A5375" s="10">
        <v>5374</v>
      </c>
      <c r="B5375" s="22" t="s">
        <v>11889</v>
      </c>
      <c r="C5375" s="22" t="s">
        <v>25</v>
      </c>
      <c r="D5375" s="22" t="s">
        <v>339</v>
      </c>
      <c r="E5375" s="11" t="str">
        <f>IFERROR(LEFT(D5375, FIND("-",D5375,1)-2),D5375)</f>
        <v>RANGKAIAN</v>
      </c>
      <c r="F5375" s="22" t="s">
        <v>711</v>
      </c>
      <c r="G5375" s="62" t="s">
        <v>28</v>
      </c>
      <c r="H5375" s="22" t="s">
        <v>670</v>
      </c>
      <c r="I5375" s="22" t="s">
        <v>671</v>
      </c>
      <c r="J5375" s="22" t="s">
        <v>564</v>
      </c>
      <c r="K5375" s="22" t="s">
        <v>341</v>
      </c>
      <c r="L5375" s="12" t="str">
        <f>RIGHT(K5375, 4)</f>
        <v>2022</v>
      </c>
      <c r="M5375" s="13">
        <v>44650</v>
      </c>
      <c r="N5375" s="14" t="str">
        <f>TEXT(M5375,"mmmm")</f>
        <v>March</v>
      </c>
      <c r="O5375" s="15">
        <f>MONTH(M5375)</f>
        <v>3</v>
      </c>
      <c r="P5375" s="22" t="s">
        <v>2709</v>
      </c>
      <c r="Q5375" s="13">
        <v>44658</v>
      </c>
      <c r="R5375" s="22" t="s">
        <v>11890</v>
      </c>
      <c r="S5375" s="17" t="str">
        <f>IFERROR(LEFT(R5375,FIND(" ",R5375)-1),R5375)</f>
        <v>8</v>
      </c>
      <c r="T5375" s="22">
        <v>8</v>
      </c>
      <c r="U5375" s="18" t="str">
        <f>IF(AND(T5375&gt;3,T5375&lt;&gt;"-"),"&gt;3",T5375)</f>
        <v>&gt;3</v>
      </c>
      <c r="V5375" s="22" t="s">
        <v>8904</v>
      </c>
      <c r="W5375" s="20" t="str">
        <f>IF(V5375="-","",V5375)</f>
        <v>&gt;3</v>
      </c>
      <c r="X5375" s="29" t="s">
        <v>30</v>
      </c>
    </row>
    <row r="5376" spans="1:24" ht="15.75" customHeight="1" x14ac:dyDescent="0.3">
      <c r="A5376" s="10">
        <v>5375</v>
      </c>
      <c r="B5376" s="22" t="s">
        <v>11891</v>
      </c>
      <c r="C5376" s="22" t="s">
        <v>25</v>
      </c>
      <c r="D5376" s="22" t="s">
        <v>65</v>
      </c>
      <c r="E5376" s="11" t="str">
        <f>IFERROR(LEFT(D5376, FIND("-",D5376,1)-2),D5376)</f>
        <v>RANGKAIAN</v>
      </c>
      <c r="F5376" s="22" t="s">
        <v>2003</v>
      </c>
      <c r="G5376" s="62" t="s">
        <v>28</v>
      </c>
      <c r="H5376" s="22" t="s">
        <v>670</v>
      </c>
      <c r="I5376" s="22" t="s">
        <v>671</v>
      </c>
      <c r="J5376" s="22" t="s">
        <v>2871</v>
      </c>
      <c r="K5376" s="22" t="s">
        <v>981</v>
      </c>
      <c r="L5376" s="12" t="str">
        <f>RIGHT(K5376, 4)</f>
        <v>2023</v>
      </c>
      <c r="M5376" s="13">
        <v>45008</v>
      </c>
      <c r="N5376" s="14" t="str">
        <f>TEXT(M5376,"mmmm")</f>
        <v>March</v>
      </c>
      <c r="O5376" s="15">
        <f>MONTH(M5376)</f>
        <v>3</v>
      </c>
      <c r="P5376" s="22" t="s">
        <v>8609</v>
      </c>
      <c r="Q5376" s="13">
        <v>45016</v>
      </c>
      <c r="R5376" s="22" t="s">
        <v>11892</v>
      </c>
      <c r="S5376" s="17" t="str">
        <f>IFERROR(LEFT(R5376,FIND(" ",R5376)-1),R5376)</f>
        <v>8</v>
      </c>
      <c r="T5376" s="22">
        <v>8</v>
      </c>
      <c r="U5376" s="18" t="str">
        <f>IF(AND(T5376&gt;3,T5376&lt;&gt;"-"),"&gt;3",T5376)</f>
        <v>&gt;3</v>
      </c>
      <c r="V5376" s="22" t="s">
        <v>8904</v>
      </c>
      <c r="W5376" s="20" t="str">
        <f>IF(V5376="-","",V5376)</f>
        <v>&gt;3</v>
      </c>
      <c r="X5376" s="29" t="s">
        <v>30</v>
      </c>
    </row>
    <row r="5377" spans="1:24" ht="15.75" customHeight="1" x14ac:dyDescent="0.3">
      <c r="A5377" s="10">
        <v>5376</v>
      </c>
      <c r="B5377" s="22" t="s">
        <v>11893</v>
      </c>
      <c r="C5377" s="22" t="s">
        <v>25</v>
      </c>
      <c r="D5377" s="22" t="s">
        <v>55</v>
      </c>
      <c r="E5377" s="11" t="str">
        <f>IFERROR(LEFT(D5377, FIND("-",D5377,1)-2),D5377)</f>
        <v>OPERASI</v>
      </c>
      <c r="F5377" s="22" t="s">
        <v>56</v>
      </c>
      <c r="G5377" s="62" t="s">
        <v>28</v>
      </c>
      <c r="H5377" s="22" t="s">
        <v>670</v>
      </c>
      <c r="I5377" s="22" t="s">
        <v>675</v>
      </c>
      <c r="J5377" s="22" t="s">
        <v>97</v>
      </c>
      <c r="K5377" s="22" t="s">
        <v>8212</v>
      </c>
      <c r="L5377" s="12" t="str">
        <f>RIGHT(K5377, 4)</f>
        <v>2022</v>
      </c>
      <c r="M5377" s="13">
        <v>44698</v>
      </c>
      <c r="N5377" s="14" t="str">
        <f>TEXT(M5377,"mmmm")</f>
        <v>May</v>
      </c>
      <c r="O5377" s="15">
        <f>MONTH(M5377)</f>
        <v>5</v>
      </c>
      <c r="P5377" s="22" t="s">
        <v>1122</v>
      </c>
      <c r="Q5377" s="13">
        <v>44706</v>
      </c>
      <c r="R5377" s="22" t="s">
        <v>11894</v>
      </c>
      <c r="S5377" s="17" t="str">
        <f>IFERROR(LEFT(R5377,FIND(" ",R5377)-1),R5377)</f>
        <v>8</v>
      </c>
      <c r="T5377" s="22">
        <v>8</v>
      </c>
      <c r="U5377" s="18" t="str">
        <f>IF(AND(T5377&gt;3,T5377&lt;&gt;"-"),"&gt;3",T5377)</f>
        <v>&gt;3</v>
      </c>
      <c r="V5377" s="22" t="s">
        <v>8904</v>
      </c>
      <c r="W5377" s="20" t="str">
        <f>IF(V5377="-","",V5377)</f>
        <v>&gt;3</v>
      </c>
      <c r="X5377" s="29" t="s">
        <v>30</v>
      </c>
    </row>
    <row r="5378" spans="1:24" ht="15.75" customHeight="1" x14ac:dyDescent="0.3">
      <c r="A5378" s="10">
        <v>5377</v>
      </c>
      <c r="B5378" s="22" t="s">
        <v>11895</v>
      </c>
      <c r="C5378" s="22" t="s">
        <v>25</v>
      </c>
      <c r="D5378" s="22" t="s">
        <v>101</v>
      </c>
      <c r="E5378" s="11" t="str">
        <f>IFERROR(LEFT(D5378, FIND("-",D5378,1)-2),D5378)</f>
        <v>OPERASI</v>
      </c>
      <c r="F5378" s="22" t="s">
        <v>27</v>
      </c>
      <c r="G5378" s="62" t="s">
        <v>28</v>
      </c>
      <c r="H5378" s="22" t="s">
        <v>670</v>
      </c>
      <c r="I5378" s="22" t="s">
        <v>671</v>
      </c>
      <c r="J5378" s="22" t="s">
        <v>2871</v>
      </c>
      <c r="K5378" s="22" t="s">
        <v>1639</v>
      </c>
      <c r="L5378" s="12" t="str">
        <f>RIGHT(K5378, 4)</f>
        <v>2022</v>
      </c>
      <c r="M5378" s="13">
        <v>44691</v>
      </c>
      <c r="N5378" s="14" t="str">
        <f>TEXT(M5378,"mmmm")</f>
        <v>May</v>
      </c>
      <c r="O5378" s="15">
        <f>MONTH(M5378)</f>
        <v>5</v>
      </c>
      <c r="P5378" s="22" t="s">
        <v>3564</v>
      </c>
      <c r="Q5378" s="13">
        <v>44699</v>
      </c>
      <c r="R5378" s="22" t="s">
        <v>11896</v>
      </c>
      <c r="S5378" s="17" t="str">
        <f>IFERROR(LEFT(R5378,FIND(" ",R5378)-1),R5378)</f>
        <v>8</v>
      </c>
      <c r="T5378" s="22">
        <v>8</v>
      </c>
      <c r="U5378" s="18" t="str">
        <f>IF(AND(T5378&gt;3,T5378&lt;&gt;"-"),"&gt;3",T5378)</f>
        <v>&gt;3</v>
      </c>
      <c r="V5378" s="22" t="s">
        <v>8904</v>
      </c>
      <c r="W5378" s="20" t="str">
        <f>IF(V5378="-","",V5378)</f>
        <v>&gt;3</v>
      </c>
      <c r="X5378" s="29" t="s">
        <v>30</v>
      </c>
    </row>
    <row r="5379" spans="1:24" ht="15.75" customHeight="1" x14ac:dyDescent="0.3">
      <c r="A5379" s="10">
        <v>5378</v>
      </c>
      <c r="B5379" s="22" t="s">
        <v>11897</v>
      </c>
      <c r="C5379" s="22" t="s">
        <v>25</v>
      </c>
      <c r="D5379" s="22" t="s">
        <v>65</v>
      </c>
      <c r="E5379" s="11" t="str">
        <f>IFERROR(LEFT(D5379, FIND("-",D5379,1)-2),D5379)</f>
        <v>RANGKAIAN</v>
      </c>
      <c r="F5379" s="22" t="s">
        <v>2003</v>
      </c>
      <c r="G5379" s="62" t="s">
        <v>28</v>
      </c>
      <c r="H5379" s="22" t="s">
        <v>670</v>
      </c>
      <c r="I5379" s="22" t="s">
        <v>675</v>
      </c>
      <c r="J5379" s="22" t="s">
        <v>233</v>
      </c>
      <c r="K5379" s="22" t="s">
        <v>1244</v>
      </c>
      <c r="L5379" s="12" t="str">
        <f>RIGHT(K5379, 4)</f>
        <v>2022</v>
      </c>
      <c r="M5379" s="13">
        <v>44774</v>
      </c>
      <c r="N5379" s="14" t="str">
        <f>TEXT(M5379,"mmmm")</f>
        <v>August</v>
      </c>
      <c r="O5379" s="15">
        <f>MONTH(M5379)</f>
        <v>8</v>
      </c>
      <c r="P5379" s="22" t="s">
        <v>790</v>
      </c>
      <c r="Q5379" s="13">
        <v>44782</v>
      </c>
      <c r="R5379" s="22" t="s">
        <v>11898</v>
      </c>
      <c r="S5379" s="17" t="str">
        <f>IFERROR(LEFT(R5379,FIND(" ",R5379)-1),R5379)</f>
        <v>8</v>
      </c>
      <c r="T5379" s="22">
        <v>8</v>
      </c>
      <c r="U5379" s="18" t="str">
        <f>IF(AND(T5379&gt;3,T5379&lt;&gt;"-"),"&gt;3",T5379)</f>
        <v>&gt;3</v>
      </c>
      <c r="V5379" s="22" t="s">
        <v>8904</v>
      </c>
      <c r="W5379" s="20" t="str">
        <f>IF(V5379="-","",V5379)</f>
        <v>&gt;3</v>
      </c>
      <c r="X5379" s="29" t="s">
        <v>30</v>
      </c>
    </row>
    <row r="5380" spans="1:24" ht="15.75" customHeight="1" x14ac:dyDescent="0.3">
      <c r="A5380" s="10">
        <v>5379</v>
      </c>
      <c r="B5380" s="22" t="s">
        <v>11899</v>
      </c>
      <c r="C5380" s="22" t="s">
        <v>25</v>
      </c>
      <c r="D5380" s="22" t="s">
        <v>242</v>
      </c>
      <c r="E5380" s="11" t="str">
        <f>IFERROR(LEFT(D5380, FIND("-",D5380,1)-2),D5380)</f>
        <v>OPERASI</v>
      </c>
      <c r="F5380" s="22" t="s">
        <v>27</v>
      </c>
      <c r="G5380" s="62" t="s">
        <v>28</v>
      </c>
      <c r="H5380" s="22" t="s">
        <v>670</v>
      </c>
      <c r="I5380" s="22" t="s">
        <v>675</v>
      </c>
      <c r="J5380" s="22" t="s">
        <v>2871</v>
      </c>
      <c r="K5380" s="22" t="s">
        <v>170</v>
      </c>
      <c r="L5380" s="12" t="str">
        <f>RIGHT(K5380, 4)</f>
        <v>2021</v>
      </c>
      <c r="M5380" s="13">
        <v>44270</v>
      </c>
      <c r="N5380" s="14" t="str">
        <f>TEXT(M5380,"mmmm")</f>
        <v>March</v>
      </c>
      <c r="O5380" s="15">
        <f>MONTH(M5380)</f>
        <v>3</v>
      </c>
      <c r="P5380" s="22" t="s">
        <v>1159</v>
      </c>
      <c r="Q5380" s="13">
        <v>44278</v>
      </c>
      <c r="R5380" s="22" t="s">
        <v>11900</v>
      </c>
      <c r="S5380" s="17" t="str">
        <f>IFERROR(LEFT(R5380,FIND(" ",R5380)-1),R5380)</f>
        <v>8</v>
      </c>
      <c r="T5380" s="22">
        <v>8</v>
      </c>
      <c r="U5380" s="18" t="str">
        <f>IF(AND(T5380&gt;3,T5380&lt;&gt;"-"),"&gt;3",T5380)</f>
        <v>&gt;3</v>
      </c>
      <c r="V5380" s="22" t="s">
        <v>8904</v>
      </c>
      <c r="W5380" s="20" t="str">
        <f>IF(V5380="-","",V5380)</f>
        <v>&gt;3</v>
      </c>
      <c r="X5380" s="29" t="s">
        <v>30</v>
      </c>
    </row>
    <row r="5381" spans="1:24" ht="15.75" customHeight="1" x14ac:dyDescent="0.3">
      <c r="A5381" s="10">
        <v>5380</v>
      </c>
      <c r="B5381" s="22" t="s">
        <v>11901</v>
      </c>
      <c r="C5381" s="22" t="s">
        <v>25</v>
      </c>
      <c r="D5381" s="22" t="s">
        <v>46</v>
      </c>
      <c r="E5381" s="11" t="str">
        <f>IFERROR(LEFT(D5381, FIND("-",D5381,1)-2),D5381)</f>
        <v>OPERASI</v>
      </c>
      <c r="F5381" s="22" t="s">
        <v>47</v>
      </c>
      <c r="G5381" s="62" t="s">
        <v>28</v>
      </c>
      <c r="H5381" s="22" t="s">
        <v>670</v>
      </c>
      <c r="I5381" s="22" t="s">
        <v>671</v>
      </c>
      <c r="J5381" s="22" t="s">
        <v>2871</v>
      </c>
      <c r="K5381" s="22" t="s">
        <v>3089</v>
      </c>
      <c r="L5381" s="12" t="str">
        <f>RIGHT(K5381, 4)</f>
        <v>2020</v>
      </c>
      <c r="M5381" s="13">
        <v>43998</v>
      </c>
      <c r="N5381" s="14" t="str">
        <f>TEXT(M5381,"mmmm")</f>
        <v>June</v>
      </c>
      <c r="O5381" s="15">
        <f>MONTH(M5381)</f>
        <v>6</v>
      </c>
      <c r="P5381" s="22" t="s">
        <v>85</v>
      </c>
      <c r="Q5381" s="13">
        <v>44006</v>
      </c>
      <c r="R5381" s="22" t="s">
        <v>11902</v>
      </c>
      <c r="S5381" s="17" t="str">
        <f>IFERROR(LEFT(R5381,FIND(" ",R5381)-1),R5381)</f>
        <v>8</v>
      </c>
      <c r="T5381" s="22">
        <v>8</v>
      </c>
      <c r="U5381" s="18" t="str">
        <f>IF(AND(T5381&gt;3,T5381&lt;&gt;"-"),"&gt;3",T5381)</f>
        <v>&gt;3</v>
      </c>
      <c r="V5381" s="22" t="s">
        <v>8904</v>
      </c>
      <c r="W5381" s="20" t="str">
        <f>IF(V5381="-","",V5381)</f>
        <v>&gt;3</v>
      </c>
      <c r="X5381" s="29" t="s">
        <v>30</v>
      </c>
    </row>
    <row r="5382" spans="1:24" ht="15.75" customHeight="1" x14ac:dyDescent="0.3">
      <c r="A5382" s="10">
        <v>5381</v>
      </c>
      <c r="B5382" s="22" t="s">
        <v>11903</v>
      </c>
      <c r="C5382" s="22" t="s">
        <v>25</v>
      </c>
      <c r="D5382" s="22" t="s">
        <v>1063</v>
      </c>
      <c r="E5382" s="11" t="str">
        <f>IFERROR(LEFT(D5382, FIND("-",D5382,1)-2),D5382)</f>
        <v>SISTEM</v>
      </c>
      <c r="F5382" s="22" t="s">
        <v>5253</v>
      </c>
      <c r="G5382" s="62" t="s">
        <v>28</v>
      </c>
      <c r="H5382" s="22" t="s">
        <v>684</v>
      </c>
      <c r="I5382" s="22" t="s">
        <v>992</v>
      </c>
      <c r="J5382" s="22" t="s">
        <v>1374</v>
      </c>
      <c r="K5382" s="22" t="s">
        <v>7419</v>
      </c>
      <c r="L5382" s="12" t="str">
        <f>RIGHT(K5382, 4)</f>
        <v>2021</v>
      </c>
      <c r="M5382" s="13">
        <v>44426</v>
      </c>
      <c r="N5382" s="14" t="str">
        <f>TEXT(M5382,"mmmm")</f>
        <v>August</v>
      </c>
      <c r="O5382" s="15">
        <f>MONTH(M5382)</f>
        <v>8</v>
      </c>
      <c r="P5382" s="22" t="s">
        <v>5699</v>
      </c>
      <c r="Q5382" s="13">
        <v>44434</v>
      </c>
      <c r="R5382" s="22" t="s">
        <v>11904</v>
      </c>
      <c r="S5382" s="17" t="str">
        <f>IFERROR(LEFT(R5382,FIND(" ",R5382)-1),R5382)</f>
        <v>8</v>
      </c>
      <c r="T5382" s="22">
        <v>8</v>
      </c>
      <c r="U5382" s="18" t="str">
        <f>IF(AND(T5382&gt;3,T5382&lt;&gt;"-"),"&gt;3",T5382)</f>
        <v>&gt;3</v>
      </c>
      <c r="V5382" s="22" t="s">
        <v>8904</v>
      </c>
      <c r="W5382" s="20" t="str">
        <f>IF(V5382="-","",V5382)</f>
        <v>&gt;3</v>
      </c>
      <c r="X5382" s="29" t="s">
        <v>687</v>
      </c>
    </row>
    <row r="5383" spans="1:24" ht="15.75" customHeight="1" x14ac:dyDescent="0.3">
      <c r="A5383" s="10">
        <v>5382</v>
      </c>
      <c r="B5383" s="22" t="s">
        <v>11905</v>
      </c>
      <c r="C5383" s="22" t="s">
        <v>25</v>
      </c>
      <c r="D5383" s="22" t="s">
        <v>26</v>
      </c>
      <c r="E5383" s="11" t="str">
        <f>IFERROR(LEFT(D5383, FIND("-",D5383,1)-2),D5383)</f>
        <v>SISTEM</v>
      </c>
      <c r="F5383" s="22" t="s">
        <v>1632</v>
      </c>
      <c r="G5383" s="62" t="s">
        <v>28</v>
      </c>
      <c r="H5383" s="22" t="s">
        <v>670</v>
      </c>
      <c r="I5383" s="22" t="s">
        <v>671</v>
      </c>
      <c r="J5383" s="22" t="s">
        <v>3940</v>
      </c>
      <c r="K5383" s="22" t="s">
        <v>4110</v>
      </c>
      <c r="L5383" s="12" t="str">
        <f>RIGHT(K5383, 4)</f>
        <v>2022</v>
      </c>
      <c r="M5383" s="13">
        <v>44858</v>
      </c>
      <c r="N5383" s="14" t="str">
        <f>TEXT(M5383,"mmmm")</f>
        <v>October</v>
      </c>
      <c r="O5383" s="15">
        <f>MONTH(M5383)</f>
        <v>10</v>
      </c>
      <c r="P5383" s="22" t="s">
        <v>473</v>
      </c>
      <c r="Q5383" s="13">
        <v>44866</v>
      </c>
      <c r="R5383" s="22" t="s">
        <v>11906</v>
      </c>
      <c r="S5383" s="17" t="str">
        <f>IFERROR(LEFT(R5383,FIND(" ",R5383)-1),R5383)</f>
        <v>8</v>
      </c>
      <c r="T5383" s="22">
        <v>8</v>
      </c>
      <c r="U5383" s="18" t="str">
        <f>IF(AND(T5383&gt;3,T5383&lt;&gt;"-"),"&gt;3",T5383)</f>
        <v>&gt;3</v>
      </c>
      <c r="V5383" s="22" t="s">
        <v>8904</v>
      </c>
      <c r="W5383" s="20" t="str">
        <f>IF(V5383="-","",V5383)</f>
        <v>&gt;3</v>
      </c>
      <c r="X5383" s="29" t="s">
        <v>30</v>
      </c>
    </row>
    <row r="5384" spans="1:24" ht="15.75" customHeight="1" x14ac:dyDescent="0.3">
      <c r="A5384" s="10">
        <v>5383</v>
      </c>
      <c r="B5384" s="22" t="s">
        <v>11907</v>
      </c>
      <c r="C5384" s="22" t="s">
        <v>25</v>
      </c>
      <c r="D5384" s="22" t="s">
        <v>55</v>
      </c>
      <c r="E5384" s="11" t="str">
        <f>IFERROR(LEFT(D5384, FIND("-",D5384,1)-2),D5384)</f>
        <v>OPERASI</v>
      </c>
      <c r="F5384" s="22" t="s">
        <v>27</v>
      </c>
      <c r="G5384" s="62" t="s">
        <v>28</v>
      </c>
      <c r="H5384" s="22" t="s">
        <v>670</v>
      </c>
      <c r="I5384" s="22" t="s">
        <v>671</v>
      </c>
      <c r="J5384" s="22" t="s">
        <v>2871</v>
      </c>
      <c r="K5384" s="22" t="s">
        <v>1941</v>
      </c>
      <c r="L5384" s="12" t="str">
        <f>RIGHT(K5384, 4)</f>
        <v>2022</v>
      </c>
      <c r="M5384" s="13">
        <v>44805</v>
      </c>
      <c r="N5384" s="14" t="str">
        <f>TEXT(M5384,"mmmm")</f>
        <v>September</v>
      </c>
      <c r="O5384" s="15">
        <f>MONTH(M5384)</f>
        <v>9</v>
      </c>
      <c r="P5384" s="22" t="s">
        <v>418</v>
      </c>
      <c r="Q5384" s="13">
        <v>44813</v>
      </c>
      <c r="R5384" s="22" t="s">
        <v>11908</v>
      </c>
      <c r="S5384" s="17" t="str">
        <f>IFERROR(LEFT(R5384,FIND(" ",R5384)-1),R5384)</f>
        <v>8</v>
      </c>
      <c r="T5384" s="22">
        <v>8</v>
      </c>
      <c r="U5384" s="18" t="str">
        <f>IF(AND(T5384&gt;3,T5384&lt;&gt;"-"),"&gt;3",T5384)</f>
        <v>&gt;3</v>
      </c>
      <c r="V5384" s="22" t="s">
        <v>8904</v>
      </c>
      <c r="W5384" s="20" t="str">
        <f>IF(V5384="-","",V5384)</f>
        <v>&gt;3</v>
      </c>
      <c r="X5384" s="29" t="s">
        <v>30</v>
      </c>
    </row>
    <row r="5385" spans="1:24" ht="15.75" customHeight="1" x14ac:dyDescent="0.3">
      <c r="A5385" s="10">
        <v>5384</v>
      </c>
      <c r="B5385" s="22" t="s">
        <v>11909</v>
      </c>
      <c r="C5385" s="22" t="s">
        <v>25</v>
      </c>
      <c r="D5385" s="22" t="s">
        <v>55</v>
      </c>
      <c r="E5385" s="11" t="str">
        <f>IFERROR(LEFT(D5385, FIND("-",D5385,1)-2),D5385)</f>
        <v>OPERASI</v>
      </c>
      <c r="F5385" s="22" t="s">
        <v>204</v>
      </c>
      <c r="G5385" s="62" t="s">
        <v>28</v>
      </c>
      <c r="H5385" s="22" t="s">
        <v>670</v>
      </c>
      <c r="I5385" s="22" t="s">
        <v>675</v>
      </c>
      <c r="J5385" s="22" t="s">
        <v>104</v>
      </c>
      <c r="K5385" s="22" t="s">
        <v>457</v>
      </c>
      <c r="L5385" s="12" t="str">
        <f>RIGHT(K5385, 4)</f>
        <v>2022</v>
      </c>
      <c r="M5385" s="13">
        <v>44851</v>
      </c>
      <c r="N5385" s="14" t="str">
        <f>TEXT(M5385,"mmmm")</f>
        <v>October</v>
      </c>
      <c r="O5385" s="15">
        <f>MONTH(M5385)</f>
        <v>10</v>
      </c>
      <c r="P5385" s="22" t="s">
        <v>470</v>
      </c>
      <c r="Q5385" s="13">
        <v>44859</v>
      </c>
      <c r="R5385" s="22" t="s">
        <v>11910</v>
      </c>
      <c r="S5385" s="17" t="str">
        <f>IFERROR(LEFT(R5385,FIND(" ",R5385)-1),R5385)</f>
        <v>8</v>
      </c>
      <c r="T5385" s="22">
        <v>8</v>
      </c>
      <c r="U5385" s="18" t="str">
        <f>IF(AND(T5385&gt;3,T5385&lt;&gt;"-"),"&gt;3",T5385)</f>
        <v>&gt;3</v>
      </c>
      <c r="V5385" s="22" t="s">
        <v>8904</v>
      </c>
      <c r="W5385" s="20" t="str">
        <f>IF(V5385="-","",V5385)</f>
        <v>&gt;3</v>
      </c>
      <c r="X5385" s="29" t="s">
        <v>30</v>
      </c>
    </row>
    <row r="5386" spans="1:24" ht="15.75" customHeight="1" x14ac:dyDescent="0.3">
      <c r="A5386" s="10">
        <v>5385</v>
      </c>
      <c r="B5386" s="22" t="s">
        <v>11911</v>
      </c>
      <c r="C5386" s="22" t="s">
        <v>25</v>
      </c>
      <c r="D5386" s="22" t="s">
        <v>242</v>
      </c>
      <c r="E5386" s="11" t="str">
        <f>IFERROR(LEFT(D5386, FIND("-",D5386,1)-2),D5386)</f>
        <v>OPERASI</v>
      </c>
      <c r="F5386" s="22" t="s">
        <v>27</v>
      </c>
      <c r="G5386" s="62" t="s">
        <v>28</v>
      </c>
      <c r="H5386" s="22" t="s">
        <v>670</v>
      </c>
      <c r="I5386" s="22" t="s">
        <v>675</v>
      </c>
      <c r="J5386" s="22" t="s">
        <v>97</v>
      </c>
      <c r="K5386" s="22" t="s">
        <v>516</v>
      </c>
      <c r="L5386" s="12" t="str">
        <f>RIGHT(K5386, 4)</f>
        <v>2023</v>
      </c>
      <c r="M5386" s="13">
        <v>44942</v>
      </c>
      <c r="N5386" s="14" t="str">
        <f>TEXT(M5386,"mmmm")</f>
        <v>January</v>
      </c>
      <c r="O5386" s="15">
        <f>MONTH(M5386)</f>
        <v>1</v>
      </c>
      <c r="P5386" s="22" t="s">
        <v>5734</v>
      </c>
      <c r="Q5386" s="13">
        <v>44950</v>
      </c>
      <c r="R5386" s="22" t="s">
        <v>11912</v>
      </c>
      <c r="S5386" s="17" t="str">
        <f>IFERROR(LEFT(R5386,FIND(" ",R5386)-1),R5386)</f>
        <v>8</v>
      </c>
      <c r="T5386" s="22">
        <v>8</v>
      </c>
      <c r="U5386" s="18" t="str">
        <f>IF(AND(T5386&gt;3,T5386&lt;&gt;"-"),"&gt;3",T5386)</f>
        <v>&gt;3</v>
      </c>
      <c r="V5386" s="22" t="s">
        <v>8904</v>
      </c>
      <c r="W5386" s="20" t="str">
        <f>IF(V5386="-","",V5386)</f>
        <v>&gt;3</v>
      </c>
      <c r="X5386" s="29" t="s">
        <v>30</v>
      </c>
    </row>
    <row r="5387" spans="1:24" ht="15.75" customHeight="1" x14ac:dyDescent="0.3">
      <c r="A5387" s="10">
        <v>5386</v>
      </c>
      <c r="B5387" s="22" t="s">
        <v>11913</v>
      </c>
      <c r="C5387" s="22" t="s">
        <v>25</v>
      </c>
      <c r="D5387" s="22" t="s">
        <v>55</v>
      </c>
      <c r="E5387" s="11" t="str">
        <f>IFERROR(LEFT(D5387, FIND("-",D5387,1)-2),D5387)</f>
        <v>OPERASI</v>
      </c>
      <c r="F5387" s="22" t="s">
        <v>27</v>
      </c>
      <c r="G5387" s="62" t="s">
        <v>28</v>
      </c>
      <c r="H5387" s="22" t="s">
        <v>670</v>
      </c>
      <c r="I5387" s="22" t="s">
        <v>671</v>
      </c>
      <c r="J5387" s="22" t="s">
        <v>1044</v>
      </c>
      <c r="K5387" s="22" t="s">
        <v>63</v>
      </c>
      <c r="L5387" s="12" t="str">
        <f>RIGHT(K5387, 4)</f>
        <v>2020</v>
      </c>
      <c r="M5387" s="13">
        <v>43866</v>
      </c>
      <c r="N5387" s="14" t="str">
        <f>TEXT(M5387,"mmmm")</f>
        <v>February</v>
      </c>
      <c r="O5387" s="15">
        <f>MONTH(M5387)</f>
        <v>2</v>
      </c>
      <c r="P5387" s="22" t="s">
        <v>3118</v>
      </c>
      <c r="Q5387" s="13">
        <v>43948</v>
      </c>
      <c r="R5387" s="22" t="s">
        <v>11914</v>
      </c>
      <c r="S5387" s="17" t="str">
        <f>IFERROR(LEFT(R5387,FIND(" ",R5387)-1),R5387)</f>
        <v>82</v>
      </c>
      <c r="T5387" s="22">
        <v>82</v>
      </c>
      <c r="U5387" s="18" t="str">
        <f>IF(AND(T5387&gt;3,T5387&lt;&gt;"-"),"&gt;3",T5387)</f>
        <v>&gt;3</v>
      </c>
      <c r="V5387" s="22" t="s">
        <v>8904</v>
      </c>
      <c r="W5387" s="20" t="str">
        <f>IF(V5387="-","",V5387)</f>
        <v>&gt;3</v>
      </c>
      <c r="X5387" s="29" t="s">
        <v>30</v>
      </c>
    </row>
    <row r="5388" spans="1:24" ht="15.75" customHeight="1" x14ac:dyDescent="0.3">
      <c r="A5388" s="10">
        <v>5387</v>
      </c>
      <c r="B5388" s="22" t="s">
        <v>11915</v>
      </c>
      <c r="C5388" s="22" t="s">
        <v>25</v>
      </c>
      <c r="D5388" s="22" t="s">
        <v>55</v>
      </c>
      <c r="E5388" s="11" t="str">
        <f>IFERROR(LEFT(D5388, FIND("-",D5388,1)-2),D5388)</f>
        <v>OPERASI</v>
      </c>
      <c r="F5388" s="22" t="s">
        <v>56</v>
      </c>
      <c r="G5388" s="62" t="s">
        <v>28</v>
      </c>
      <c r="H5388" s="22" t="s">
        <v>670</v>
      </c>
      <c r="I5388" s="22" t="s">
        <v>675</v>
      </c>
      <c r="J5388" s="22" t="s">
        <v>1044</v>
      </c>
      <c r="K5388" s="22" t="s">
        <v>1710</v>
      </c>
      <c r="L5388" s="12" t="str">
        <f>RIGHT(K5388, 4)</f>
        <v>2022</v>
      </c>
      <c r="M5388" s="13">
        <v>44733</v>
      </c>
      <c r="N5388" s="14" t="str">
        <f>TEXT(M5388,"mmmm")</f>
        <v>June</v>
      </c>
      <c r="O5388" s="15">
        <f>MONTH(M5388)</f>
        <v>6</v>
      </c>
      <c r="P5388" s="22" t="s">
        <v>421</v>
      </c>
      <c r="Q5388" s="13">
        <v>44816</v>
      </c>
      <c r="R5388" s="22" t="s">
        <v>11916</v>
      </c>
      <c r="S5388" s="17" t="str">
        <f>IFERROR(LEFT(R5388,FIND(" ",R5388)-1),R5388)</f>
        <v>83</v>
      </c>
      <c r="T5388" s="22">
        <v>83</v>
      </c>
      <c r="U5388" s="18" t="str">
        <f>IF(AND(T5388&gt;3,T5388&lt;&gt;"-"),"&gt;3",T5388)</f>
        <v>&gt;3</v>
      </c>
      <c r="V5388" s="22" t="s">
        <v>8904</v>
      </c>
      <c r="W5388" s="20" t="str">
        <f>IF(V5388="-","",V5388)</f>
        <v>&gt;3</v>
      </c>
      <c r="X5388" s="29" t="s">
        <v>30</v>
      </c>
    </row>
    <row r="5389" spans="1:24" ht="15.75" customHeight="1" x14ac:dyDescent="0.3">
      <c r="A5389" s="10">
        <v>5388</v>
      </c>
      <c r="B5389" s="22" t="s">
        <v>11917</v>
      </c>
      <c r="C5389" s="22" t="s">
        <v>25</v>
      </c>
      <c r="D5389" s="22" t="s">
        <v>339</v>
      </c>
      <c r="E5389" s="11" t="str">
        <f>IFERROR(LEFT(D5389, FIND("-",D5389,1)-2),D5389)</f>
        <v>RANGKAIAN</v>
      </c>
      <c r="F5389" s="22" t="s">
        <v>1971</v>
      </c>
      <c r="G5389" s="62" t="s">
        <v>28</v>
      </c>
      <c r="H5389" s="22" t="s">
        <v>670</v>
      </c>
      <c r="I5389" s="22" t="s">
        <v>675</v>
      </c>
      <c r="J5389" s="22" t="s">
        <v>564</v>
      </c>
      <c r="K5389" s="22" t="s">
        <v>213</v>
      </c>
      <c r="L5389" s="12" t="str">
        <f>RIGHT(K5389, 4)</f>
        <v>2021</v>
      </c>
      <c r="M5389" s="13">
        <v>44414</v>
      </c>
      <c r="N5389" s="14" t="str">
        <f>TEXT(M5389,"mmmm")</f>
        <v>August</v>
      </c>
      <c r="O5389" s="15">
        <f>MONTH(M5389)</f>
        <v>8</v>
      </c>
      <c r="P5389" s="22" t="s">
        <v>7869</v>
      </c>
      <c r="Q5389" s="13">
        <v>44498</v>
      </c>
      <c r="R5389" s="22" t="s">
        <v>11918</v>
      </c>
      <c r="S5389" s="17" t="str">
        <f>IFERROR(LEFT(R5389,FIND(" ",R5389)-1),R5389)</f>
        <v>84</v>
      </c>
      <c r="T5389" s="22">
        <v>84</v>
      </c>
      <c r="U5389" s="18" t="str">
        <f>IF(AND(T5389&gt;3,T5389&lt;&gt;"-"),"&gt;3",T5389)</f>
        <v>&gt;3</v>
      </c>
      <c r="V5389" s="22" t="s">
        <v>8904</v>
      </c>
      <c r="W5389" s="20" t="str">
        <f>IF(V5389="-","",V5389)</f>
        <v>&gt;3</v>
      </c>
      <c r="X5389" s="29" t="s">
        <v>30</v>
      </c>
    </row>
    <row r="5390" spans="1:24" ht="15.75" customHeight="1" x14ac:dyDescent="0.3">
      <c r="A5390" s="10">
        <v>5389</v>
      </c>
      <c r="B5390" s="22" t="s">
        <v>11919</v>
      </c>
      <c r="C5390" s="22" t="s">
        <v>25</v>
      </c>
      <c r="D5390" s="22" t="s">
        <v>65</v>
      </c>
      <c r="E5390" s="11" t="str">
        <f>IFERROR(LEFT(D5390, FIND("-",D5390,1)-2),D5390)</f>
        <v>RANGKAIAN</v>
      </c>
      <c r="F5390" s="22" t="s">
        <v>3131</v>
      </c>
      <c r="G5390" s="62" t="s">
        <v>28</v>
      </c>
      <c r="H5390" s="22" t="s">
        <v>670</v>
      </c>
      <c r="I5390" s="22" t="s">
        <v>671</v>
      </c>
      <c r="J5390" s="22" t="s">
        <v>2871</v>
      </c>
      <c r="K5390" s="22" t="s">
        <v>2300</v>
      </c>
      <c r="L5390" s="12" t="str">
        <f>RIGHT(K5390, 4)</f>
        <v>2020</v>
      </c>
      <c r="M5390" s="13">
        <v>43881</v>
      </c>
      <c r="N5390" s="14" t="str">
        <f>TEXT(M5390,"mmmm")</f>
        <v>February</v>
      </c>
      <c r="O5390" s="15">
        <f>MONTH(M5390)</f>
        <v>2</v>
      </c>
      <c r="P5390" s="22" t="s">
        <v>916</v>
      </c>
      <c r="Q5390" s="13">
        <v>43966</v>
      </c>
      <c r="R5390" s="22" t="s">
        <v>11920</v>
      </c>
      <c r="S5390" s="17" t="str">
        <f>IFERROR(LEFT(R5390,FIND(" ",R5390)-1),R5390)</f>
        <v>85</v>
      </c>
      <c r="T5390" s="22">
        <v>85</v>
      </c>
      <c r="U5390" s="18" t="str">
        <f>IF(AND(T5390&gt;3,T5390&lt;&gt;"-"),"&gt;3",T5390)</f>
        <v>&gt;3</v>
      </c>
      <c r="V5390" s="22" t="s">
        <v>8904</v>
      </c>
      <c r="W5390" s="20" t="str">
        <f>IF(V5390="-","",V5390)</f>
        <v>&gt;3</v>
      </c>
      <c r="X5390" s="29" t="s">
        <v>30</v>
      </c>
    </row>
    <row r="5391" spans="1:24" ht="15.75" customHeight="1" x14ac:dyDescent="0.3">
      <c r="A5391" s="10">
        <v>5390</v>
      </c>
      <c r="B5391" s="22" t="s">
        <v>11921</v>
      </c>
      <c r="C5391" s="22" t="s">
        <v>39</v>
      </c>
      <c r="D5391" s="22" t="s">
        <v>182</v>
      </c>
      <c r="E5391" s="11" t="str">
        <f>IFERROR(LEFT(D5391, FIND("-",D5391,1)-2),D5391)</f>
        <v>SISTEM</v>
      </c>
      <c r="F5391" s="22" t="s">
        <v>183</v>
      </c>
      <c r="G5391" s="62" t="s">
        <v>28</v>
      </c>
      <c r="H5391" s="22" t="s">
        <v>670</v>
      </c>
      <c r="I5391" s="22" t="s">
        <v>707</v>
      </c>
      <c r="J5391" s="22" t="s">
        <v>6215</v>
      </c>
      <c r="K5391" s="22" t="s">
        <v>5654</v>
      </c>
      <c r="L5391" s="12" t="str">
        <f>RIGHT(K5391, 4)</f>
        <v>2020</v>
      </c>
      <c r="M5391" s="13">
        <v>43961</v>
      </c>
      <c r="N5391" s="14" t="str">
        <f>TEXT(M5391,"mmmm")</f>
        <v>May</v>
      </c>
      <c r="O5391" s="15">
        <f>MONTH(M5391)</f>
        <v>5</v>
      </c>
      <c r="P5391" s="22" t="s">
        <v>421</v>
      </c>
      <c r="Q5391" s="13">
        <v>44816</v>
      </c>
      <c r="R5391" s="22" t="s">
        <v>11922</v>
      </c>
      <c r="S5391" s="17" t="str">
        <f>IFERROR(LEFT(R5391,FIND(" ",R5391)-1),R5391)</f>
        <v>855</v>
      </c>
      <c r="T5391" s="22">
        <v>855</v>
      </c>
      <c r="U5391" s="18" t="str">
        <f>IF(AND(T5391&gt;3,T5391&lt;&gt;"-"),"&gt;3",T5391)</f>
        <v>&gt;3</v>
      </c>
      <c r="V5391" s="22" t="s">
        <v>8904</v>
      </c>
      <c r="W5391" s="20" t="str">
        <f>IF(V5391="-","",V5391)</f>
        <v>&gt;3</v>
      </c>
      <c r="X5391" s="29" t="s">
        <v>30</v>
      </c>
    </row>
    <row r="5392" spans="1:24" ht="15.75" customHeight="1" x14ac:dyDescent="0.3">
      <c r="A5392" s="10">
        <v>5391</v>
      </c>
      <c r="B5392" s="22" t="s">
        <v>11923</v>
      </c>
      <c r="C5392" s="22" t="s">
        <v>39</v>
      </c>
      <c r="D5392" s="22" t="s">
        <v>182</v>
      </c>
      <c r="E5392" s="11" t="str">
        <f>IFERROR(LEFT(D5392, FIND("-",D5392,1)-2),D5392)</f>
        <v>SISTEM</v>
      </c>
      <c r="F5392" s="22" t="s">
        <v>183</v>
      </c>
      <c r="G5392" s="62" t="s">
        <v>28</v>
      </c>
      <c r="H5392" s="22" t="s">
        <v>670</v>
      </c>
      <c r="I5392" s="22" t="s">
        <v>707</v>
      </c>
      <c r="J5392" s="22" t="s">
        <v>6215</v>
      </c>
      <c r="K5392" s="22" t="s">
        <v>6658</v>
      </c>
      <c r="L5392" s="12" t="str">
        <f>RIGHT(K5392, 4)</f>
        <v>2020</v>
      </c>
      <c r="M5392" s="13">
        <v>43959</v>
      </c>
      <c r="N5392" s="14" t="str">
        <f>TEXT(M5392,"mmmm")</f>
        <v>May</v>
      </c>
      <c r="O5392" s="15">
        <f>MONTH(M5392)</f>
        <v>5</v>
      </c>
      <c r="P5392" s="22" t="s">
        <v>421</v>
      </c>
      <c r="Q5392" s="13">
        <v>44816</v>
      </c>
      <c r="R5392" s="22" t="s">
        <v>11924</v>
      </c>
      <c r="S5392" s="17" t="str">
        <f>IFERROR(LEFT(R5392,FIND(" ",R5392)-1),R5392)</f>
        <v>857</v>
      </c>
      <c r="T5392" s="22">
        <v>857</v>
      </c>
      <c r="U5392" s="18" t="str">
        <f>IF(AND(T5392&gt;3,T5392&lt;&gt;"-"),"&gt;3",T5392)</f>
        <v>&gt;3</v>
      </c>
      <c r="V5392" s="22" t="s">
        <v>8904</v>
      </c>
      <c r="W5392" s="20" t="str">
        <f>IF(V5392="-","",V5392)</f>
        <v>&gt;3</v>
      </c>
      <c r="X5392" s="29" t="s">
        <v>30</v>
      </c>
    </row>
    <row r="5393" spans="1:24" ht="15.75" customHeight="1" x14ac:dyDescent="0.3">
      <c r="A5393" s="10">
        <v>5392</v>
      </c>
      <c r="B5393" s="22" t="s">
        <v>11925</v>
      </c>
      <c r="C5393" s="22" t="s">
        <v>39</v>
      </c>
      <c r="D5393" s="22" t="s">
        <v>182</v>
      </c>
      <c r="E5393" s="11" t="str">
        <f>IFERROR(LEFT(D5393, FIND("-",D5393,1)-2),D5393)</f>
        <v>SISTEM</v>
      </c>
      <c r="F5393" s="22" t="s">
        <v>183</v>
      </c>
      <c r="G5393" s="62" t="s">
        <v>28</v>
      </c>
      <c r="H5393" s="22" t="s">
        <v>670</v>
      </c>
      <c r="I5393" s="22" t="s">
        <v>707</v>
      </c>
      <c r="J5393" s="22" t="s">
        <v>6215</v>
      </c>
      <c r="K5393" s="22" t="s">
        <v>3633</v>
      </c>
      <c r="L5393" s="12" t="str">
        <f>RIGHT(K5393, 4)</f>
        <v>2020</v>
      </c>
      <c r="M5393" s="13">
        <v>43957</v>
      </c>
      <c r="N5393" s="14" t="str">
        <f>TEXT(M5393,"mmmm")</f>
        <v>May</v>
      </c>
      <c r="O5393" s="15">
        <f>MONTH(M5393)</f>
        <v>5</v>
      </c>
      <c r="P5393" s="22" t="s">
        <v>421</v>
      </c>
      <c r="Q5393" s="13">
        <v>44816</v>
      </c>
      <c r="R5393" s="22" t="s">
        <v>11926</v>
      </c>
      <c r="S5393" s="17" t="str">
        <f>IFERROR(LEFT(R5393,FIND(" ",R5393)-1),R5393)</f>
        <v>858</v>
      </c>
      <c r="T5393" s="22">
        <v>858</v>
      </c>
      <c r="U5393" s="18" t="str">
        <f>IF(AND(T5393&gt;3,T5393&lt;&gt;"-"),"&gt;3",T5393)</f>
        <v>&gt;3</v>
      </c>
      <c r="V5393" s="22" t="s">
        <v>8904</v>
      </c>
      <c r="W5393" s="20" t="str">
        <f>IF(V5393="-","",V5393)</f>
        <v>&gt;3</v>
      </c>
      <c r="X5393" s="29" t="s">
        <v>30</v>
      </c>
    </row>
    <row r="5394" spans="1:24" ht="15.75" customHeight="1" x14ac:dyDescent="0.3">
      <c r="A5394" s="10">
        <v>5393</v>
      </c>
      <c r="B5394" s="22" t="s">
        <v>11927</v>
      </c>
      <c r="C5394" s="22" t="s">
        <v>39</v>
      </c>
      <c r="D5394" s="22" t="s">
        <v>339</v>
      </c>
      <c r="E5394" s="11" t="str">
        <f>IFERROR(LEFT(D5394, FIND("-",D5394,1)-2),D5394)</f>
        <v>RANGKAIAN</v>
      </c>
      <c r="F5394" s="22" t="s">
        <v>628</v>
      </c>
      <c r="G5394" s="62" t="s">
        <v>28</v>
      </c>
      <c r="H5394" s="22" t="s">
        <v>670</v>
      </c>
      <c r="I5394" s="22" t="s">
        <v>675</v>
      </c>
      <c r="J5394" s="22" t="s">
        <v>564</v>
      </c>
      <c r="K5394" s="22" t="s">
        <v>1633</v>
      </c>
      <c r="L5394" s="12" t="str">
        <f>RIGHT(K5394, 4)</f>
        <v>2022</v>
      </c>
      <c r="M5394" s="13">
        <v>44663</v>
      </c>
      <c r="N5394" s="14" t="str">
        <f>TEXT(M5394,"mmmm")</f>
        <v>April</v>
      </c>
      <c r="O5394" s="15">
        <f>MONTH(M5394)</f>
        <v>4</v>
      </c>
      <c r="P5394" s="22" t="s">
        <v>365</v>
      </c>
      <c r="Q5394" s="13">
        <v>44672</v>
      </c>
      <c r="R5394" s="22" t="s">
        <v>11928</v>
      </c>
      <c r="S5394" s="17" t="str">
        <f>IFERROR(LEFT(R5394,FIND(" ",R5394)-1),R5394)</f>
        <v>9</v>
      </c>
      <c r="T5394" s="22">
        <v>9</v>
      </c>
      <c r="U5394" s="18" t="str">
        <f>IF(AND(T5394&gt;3,T5394&lt;&gt;"-"),"&gt;3",T5394)</f>
        <v>&gt;3</v>
      </c>
      <c r="V5394" s="22" t="s">
        <v>8904</v>
      </c>
      <c r="W5394" s="20" t="str">
        <f>IF(V5394="-","",V5394)</f>
        <v>&gt;3</v>
      </c>
      <c r="X5394" s="29" t="s">
        <v>30</v>
      </c>
    </row>
    <row r="5395" spans="1:24" ht="15.75" customHeight="1" x14ac:dyDescent="0.3">
      <c r="A5395" s="10">
        <v>5394</v>
      </c>
      <c r="B5395" s="22" t="s">
        <v>11929</v>
      </c>
      <c r="C5395" s="22" t="s">
        <v>25</v>
      </c>
      <c r="D5395" s="22" t="s">
        <v>55</v>
      </c>
      <c r="E5395" s="11" t="str">
        <f>IFERROR(LEFT(D5395, FIND("-",D5395,1)-2),D5395)</f>
        <v>OPERASI</v>
      </c>
      <c r="F5395" s="22" t="s">
        <v>482</v>
      </c>
      <c r="G5395" s="62" t="s">
        <v>28</v>
      </c>
      <c r="H5395" s="22" t="s">
        <v>684</v>
      </c>
      <c r="I5395" s="22" t="s">
        <v>671</v>
      </c>
      <c r="J5395" s="22" t="s">
        <v>104</v>
      </c>
      <c r="K5395" s="22" t="s">
        <v>1821</v>
      </c>
      <c r="L5395" s="12" t="str">
        <f>RIGHT(K5395, 4)</f>
        <v>2020</v>
      </c>
      <c r="M5395" s="13">
        <v>44110</v>
      </c>
      <c r="N5395" s="14" t="str">
        <f>TEXT(M5395,"mmmm")</f>
        <v>October</v>
      </c>
      <c r="O5395" s="15">
        <f>MONTH(M5395)</f>
        <v>10</v>
      </c>
      <c r="P5395" s="22" t="s">
        <v>3498</v>
      </c>
      <c r="Q5395" s="13">
        <v>44119</v>
      </c>
      <c r="R5395" s="22" t="s">
        <v>11930</v>
      </c>
      <c r="S5395" s="17" t="str">
        <f>IFERROR(LEFT(R5395,FIND(" ",R5395)-1),R5395)</f>
        <v>9</v>
      </c>
      <c r="T5395" s="22">
        <v>9</v>
      </c>
      <c r="U5395" s="18" t="str">
        <f>IF(AND(T5395&gt;3,T5395&lt;&gt;"-"),"&gt;3",T5395)</f>
        <v>&gt;3</v>
      </c>
      <c r="V5395" s="22" t="s">
        <v>8904</v>
      </c>
      <c r="W5395" s="20" t="str">
        <f>IF(V5395="-","",V5395)</f>
        <v>&gt;3</v>
      </c>
      <c r="X5395" s="29" t="s">
        <v>687</v>
      </c>
    </row>
    <row r="5396" spans="1:24" ht="15.75" customHeight="1" x14ac:dyDescent="0.3">
      <c r="A5396" s="10">
        <v>5395</v>
      </c>
      <c r="B5396" s="22" t="s">
        <v>11931</v>
      </c>
      <c r="C5396" s="22" t="s">
        <v>25</v>
      </c>
      <c r="D5396" s="22" t="s">
        <v>33</v>
      </c>
      <c r="E5396" s="11" t="str">
        <f>IFERROR(LEFT(D5396, FIND("-",D5396,1)-2),D5396)</f>
        <v>OPERASI</v>
      </c>
      <c r="F5396" s="22" t="s">
        <v>215</v>
      </c>
      <c r="G5396" s="62" t="s">
        <v>28</v>
      </c>
      <c r="H5396" s="22" t="s">
        <v>670</v>
      </c>
      <c r="I5396" s="22" t="s">
        <v>671</v>
      </c>
      <c r="J5396" s="22" t="s">
        <v>2871</v>
      </c>
      <c r="K5396" s="22" t="s">
        <v>535</v>
      </c>
      <c r="L5396" s="12" t="str">
        <f>RIGHT(K5396, 4)</f>
        <v>2023</v>
      </c>
      <c r="M5396" s="13">
        <v>44979</v>
      </c>
      <c r="N5396" s="14" t="str">
        <f>TEXT(M5396,"mmmm")</f>
        <v>February</v>
      </c>
      <c r="O5396" s="15">
        <f>MONTH(M5396)</f>
        <v>2</v>
      </c>
      <c r="P5396" s="22" t="s">
        <v>11932</v>
      </c>
      <c r="Q5396" s="13">
        <v>44988</v>
      </c>
      <c r="R5396" s="22" t="s">
        <v>11933</v>
      </c>
      <c r="S5396" s="17" t="str">
        <f>IFERROR(LEFT(R5396,FIND(" ",R5396)-1),R5396)</f>
        <v>9</v>
      </c>
      <c r="T5396" s="22">
        <v>9</v>
      </c>
      <c r="U5396" s="18" t="str">
        <f>IF(AND(T5396&gt;3,T5396&lt;&gt;"-"),"&gt;3",T5396)</f>
        <v>&gt;3</v>
      </c>
      <c r="V5396" s="22" t="s">
        <v>8904</v>
      </c>
      <c r="W5396" s="20" t="str">
        <f>IF(V5396="-","",V5396)</f>
        <v>&gt;3</v>
      </c>
      <c r="X5396" s="29" t="s">
        <v>30</v>
      </c>
    </row>
    <row r="5397" spans="1:24" ht="15.75" customHeight="1" x14ac:dyDescent="0.3">
      <c r="A5397" s="10">
        <v>5396</v>
      </c>
      <c r="B5397" s="22" t="s">
        <v>11934</v>
      </c>
      <c r="C5397" s="22" t="s">
        <v>39</v>
      </c>
      <c r="D5397" s="22" t="s">
        <v>33</v>
      </c>
      <c r="E5397" s="11" t="str">
        <f>IFERROR(LEFT(D5397, FIND("-",D5397,1)-2),D5397)</f>
        <v>OPERASI</v>
      </c>
      <c r="F5397" s="22" t="s">
        <v>34</v>
      </c>
      <c r="G5397" s="62" t="s">
        <v>28</v>
      </c>
      <c r="H5397" s="22" t="s">
        <v>670</v>
      </c>
      <c r="I5397" s="22" t="s">
        <v>675</v>
      </c>
      <c r="J5397" s="22" t="s">
        <v>58</v>
      </c>
      <c r="K5397" s="22" t="s">
        <v>8631</v>
      </c>
      <c r="L5397" s="12" t="str">
        <f>RIGHT(K5397, 4)</f>
        <v>2022</v>
      </c>
      <c r="M5397" s="13">
        <v>44836</v>
      </c>
      <c r="N5397" s="14" t="str">
        <f>TEXT(M5397,"mmmm")</f>
        <v>October</v>
      </c>
      <c r="O5397" s="15">
        <f>MONTH(M5397)</f>
        <v>10</v>
      </c>
      <c r="P5397" s="22" t="s">
        <v>1460</v>
      </c>
      <c r="Q5397" s="13">
        <v>44845</v>
      </c>
      <c r="R5397" s="22" t="s">
        <v>11935</v>
      </c>
      <c r="S5397" s="17" t="str">
        <f>IFERROR(LEFT(R5397,FIND(" ",R5397)-1),R5397)</f>
        <v>9</v>
      </c>
      <c r="T5397" s="22">
        <v>9</v>
      </c>
      <c r="U5397" s="18" t="str">
        <f>IF(AND(T5397&gt;3,T5397&lt;&gt;"-"),"&gt;3",T5397)</f>
        <v>&gt;3</v>
      </c>
      <c r="V5397" s="22" t="s">
        <v>8904</v>
      </c>
      <c r="W5397" s="20" t="str">
        <f>IF(V5397="-","",V5397)</f>
        <v>&gt;3</v>
      </c>
      <c r="X5397" s="29" t="s">
        <v>30</v>
      </c>
    </row>
    <row r="5398" spans="1:24" ht="15.75" customHeight="1" x14ac:dyDescent="0.3">
      <c r="A5398" s="10">
        <v>5397</v>
      </c>
      <c r="B5398" s="22" t="s">
        <v>11936</v>
      </c>
      <c r="C5398" s="22" t="s">
        <v>25</v>
      </c>
      <c r="D5398" s="22" t="s">
        <v>46</v>
      </c>
      <c r="E5398" s="11" t="str">
        <f>IFERROR(LEFT(D5398, FIND("-",D5398,1)-2),D5398)</f>
        <v>OPERASI</v>
      </c>
      <c r="F5398" s="22" t="s">
        <v>47</v>
      </c>
      <c r="G5398" s="62" t="s">
        <v>28</v>
      </c>
      <c r="H5398" s="22" t="s">
        <v>670</v>
      </c>
      <c r="I5398" s="22" t="s">
        <v>671</v>
      </c>
      <c r="J5398" s="22" t="s">
        <v>233</v>
      </c>
      <c r="K5398" s="22" t="s">
        <v>551</v>
      </c>
      <c r="L5398" s="12" t="str">
        <f>RIGHT(K5398, 4)</f>
        <v>2023</v>
      </c>
      <c r="M5398" s="13">
        <v>44999</v>
      </c>
      <c r="N5398" s="14" t="str">
        <f>TEXT(M5398,"mmmm")</f>
        <v>March</v>
      </c>
      <c r="O5398" s="15">
        <f>MONTH(M5398)</f>
        <v>3</v>
      </c>
      <c r="P5398" s="22" t="s">
        <v>981</v>
      </c>
      <c r="Q5398" s="13">
        <v>45008</v>
      </c>
      <c r="R5398" s="22" t="s">
        <v>11937</v>
      </c>
      <c r="S5398" s="17" t="str">
        <f>IFERROR(LEFT(R5398,FIND(" ",R5398)-1),R5398)</f>
        <v>9</v>
      </c>
      <c r="T5398" s="22">
        <v>9</v>
      </c>
      <c r="U5398" s="18" t="str">
        <f>IF(AND(T5398&gt;3,T5398&lt;&gt;"-"),"&gt;3",T5398)</f>
        <v>&gt;3</v>
      </c>
      <c r="V5398" s="22" t="s">
        <v>8904</v>
      </c>
      <c r="W5398" s="20" t="str">
        <f>IF(V5398="-","",V5398)</f>
        <v>&gt;3</v>
      </c>
      <c r="X5398" s="29" t="s">
        <v>30</v>
      </c>
    </row>
    <row r="5399" spans="1:24" ht="15.75" customHeight="1" x14ac:dyDescent="0.3">
      <c r="A5399" s="10">
        <v>5398</v>
      </c>
      <c r="B5399" s="22" t="s">
        <v>11938</v>
      </c>
      <c r="C5399" s="22" t="s">
        <v>25</v>
      </c>
      <c r="D5399" s="22" t="s">
        <v>33</v>
      </c>
      <c r="E5399" s="11" t="str">
        <f>IFERROR(LEFT(D5399, FIND("-",D5399,1)-2),D5399)</f>
        <v>OPERASI</v>
      </c>
      <c r="F5399" s="22" t="s">
        <v>347</v>
      </c>
      <c r="G5399" s="62" t="s">
        <v>28</v>
      </c>
      <c r="H5399" s="22" t="s">
        <v>670</v>
      </c>
      <c r="I5399" s="22" t="s">
        <v>675</v>
      </c>
      <c r="J5399" s="22" t="s">
        <v>58</v>
      </c>
      <c r="K5399" s="22" t="s">
        <v>3011</v>
      </c>
      <c r="L5399" s="12" t="str">
        <f>RIGHT(K5399, 4)</f>
        <v>2023</v>
      </c>
      <c r="M5399" s="13">
        <v>45034</v>
      </c>
      <c r="N5399" s="14" t="str">
        <f>TEXT(M5399,"mmmm")</f>
        <v>April</v>
      </c>
      <c r="O5399" s="15">
        <f>MONTH(M5399)</f>
        <v>4</v>
      </c>
      <c r="P5399" s="22" t="s">
        <v>9803</v>
      </c>
      <c r="Q5399" s="13">
        <v>45044</v>
      </c>
      <c r="R5399" s="22" t="s">
        <v>11939</v>
      </c>
      <c r="S5399" s="17" t="str">
        <f>IFERROR(LEFT(R5399,FIND(" ",R5399)-1),R5399)</f>
        <v>9</v>
      </c>
      <c r="T5399" s="22">
        <v>9</v>
      </c>
      <c r="U5399" s="18" t="str">
        <f>IF(AND(T5399&gt;3,T5399&lt;&gt;"-"),"&gt;3",T5399)</f>
        <v>&gt;3</v>
      </c>
      <c r="V5399" s="22" t="s">
        <v>8904</v>
      </c>
      <c r="W5399" s="20" t="str">
        <f>IF(V5399="-","",V5399)</f>
        <v>&gt;3</v>
      </c>
      <c r="X5399" s="29" t="s">
        <v>30</v>
      </c>
    </row>
    <row r="5400" spans="1:24" ht="15.75" customHeight="1" x14ac:dyDescent="0.3">
      <c r="A5400" s="10">
        <v>5399</v>
      </c>
      <c r="B5400" s="22" t="s">
        <v>11940</v>
      </c>
      <c r="C5400" s="22" t="s">
        <v>25</v>
      </c>
      <c r="D5400" s="22" t="s">
        <v>242</v>
      </c>
      <c r="E5400" s="11" t="str">
        <f>IFERROR(LEFT(D5400, FIND("-",D5400,1)-2),D5400)</f>
        <v>OPERASI</v>
      </c>
      <c r="F5400" s="22" t="s">
        <v>288</v>
      </c>
      <c r="G5400" s="62" t="s">
        <v>28</v>
      </c>
      <c r="H5400" s="22" t="s">
        <v>670</v>
      </c>
      <c r="I5400" s="22" t="s">
        <v>675</v>
      </c>
      <c r="J5400" s="22" t="s">
        <v>97</v>
      </c>
      <c r="K5400" s="22" t="s">
        <v>4379</v>
      </c>
      <c r="L5400" s="12" t="str">
        <f>RIGHT(K5400, 4)</f>
        <v>2022</v>
      </c>
      <c r="M5400" s="13">
        <v>44680</v>
      </c>
      <c r="N5400" s="14" t="str">
        <f>TEXT(M5400,"mmmm")</f>
        <v>April</v>
      </c>
      <c r="O5400" s="15">
        <f>MONTH(M5400)</f>
        <v>4</v>
      </c>
      <c r="P5400" s="22" t="s">
        <v>3871</v>
      </c>
      <c r="Q5400" s="13">
        <v>44690</v>
      </c>
      <c r="R5400" s="22" t="s">
        <v>11941</v>
      </c>
      <c r="S5400" s="17" t="str">
        <f>IFERROR(LEFT(R5400,FIND(" ",R5400)-1),R5400)</f>
        <v>9</v>
      </c>
      <c r="T5400" s="22">
        <v>9</v>
      </c>
      <c r="U5400" s="18" t="str">
        <f>IF(AND(T5400&gt;3,T5400&lt;&gt;"-"),"&gt;3",T5400)</f>
        <v>&gt;3</v>
      </c>
      <c r="V5400" s="22" t="s">
        <v>8904</v>
      </c>
      <c r="W5400" s="20" t="str">
        <f>IF(V5400="-","",V5400)</f>
        <v>&gt;3</v>
      </c>
      <c r="X5400" s="29" t="s">
        <v>30</v>
      </c>
    </row>
    <row r="5401" spans="1:24" ht="15.75" customHeight="1" x14ac:dyDescent="0.3">
      <c r="A5401" s="10">
        <v>5400</v>
      </c>
      <c r="B5401" s="22" t="s">
        <v>11942</v>
      </c>
      <c r="C5401" s="22" t="s">
        <v>25</v>
      </c>
      <c r="D5401" s="22" t="s">
        <v>242</v>
      </c>
      <c r="E5401" s="11" t="str">
        <f>IFERROR(LEFT(D5401, FIND("-",D5401,1)-2),D5401)</f>
        <v>OPERASI</v>
      </c>
      <c r="F5401" s="22" t="s">
        <v>288</v>
      </c>
      <c r="G5401" s="62" t="s">
        <v>28</v>
      </c>
      <c r="H5401" s="22" t="s">
        <v>670</v>
      </c>
      <c r="I5401" s="22" t="s">
        <v>675</v>
      </c>
      <c r="J5401" s="22" t="s">
        <v>2871</v>
      </c>
      <c r="K5401" s="22" t="s">
        <v>2095</v>
      </c>
      <c r="L5401" s="12" t="str">
        <f>RIGHT(K5401, 4)</f>
        <v>2023</v>
      </c>
      <c r="M5401" s="13">
        <v>44967</v>
      </c>
      <c r="N5401" s="14" t="str">
        <f>TEXT(M5401,"mmmm")</f>
        <v>February</v>
      </c>
      <c r="O5401" s="15">
        <f>MONTH(M5401)</f>
        <v>2</v>
      </c>
      <c r="P5401" s="22" t="s">
        <v>533</v>
      </c>
      <c r="Q5401" s="13">
        <v>44977</v>
      </c>
      <c r="R5401" s="22" t="s">
        <v>11943</v>
      </c>
      <c r="S5401" s="17" t="str">
        <f>IFERROR(LEFT(R5401,FIND(" ",R5401)-1),R5401)</f>
        <v>9</v>
      </c>
      <c r="T5401" s="22">
        <v>9</v>
      </c>
      <c r="U5401" s="18" t="str">
        <f>IF(AND(T5401&gt;3,T5401&lt;&gt;"-"),"&gt;3",T5401)</f>
        <v>&gt;3</v>
      </c>
      <c r="V5401" s="22" t="s">
        <v>8904</v>
      </c>
      <c r="W5401" s="20" t="str">
        <f>IF(V5401="-","",V5401)</f>
        <v>&gt;3</v>
      </c>
      <c r="X5401" s="29" t="s">
        <v>30</v>
      </c>
    </row>
    <row r="5402" spans="1:24" ht="15.75" customHeight="1" x14ac:dyDescent="0.3">
      <c r="A5402" s="10">
        <v>5401</v>
      </c>
      <c r="B5402" s="22" t="s">
        <v>11944</v>
      </c>
      <c r="C5402" s="22" t="s">
        <v>25</v>
      </c>
      <c r="D5402" s="22" t="s">
        <v>242</v>
      </c>
      <c r="E5402" s="11" t="str">
        <f>IFERROR(LEFT(D5402, FIND("-",D5402,1)-2),D5402)</f>
        <v>OPERASI</v>
      </c>
      <c r="F5402" s="22" t="s">
        <v>27</v>
      </c>
      <c r="G5402" s="62" t="s">
        <v>28</v>
      </c>
      <c r="H5402" s="22" t="s">
        <v>670</v>
      </c>
      <c r="I5402" s="22" t="s">
        <v>671</v>
      </c>
      <c r="J5402" s="22" t="s">
        <v>58</v>
      </c>
      <c r="K5402" s="22" t="s">
        <v>2200</v>
      </c>
      <c r="L5402" s="12" t="str">
        <f>RIGHT(K5402, 4)</f>
        <v>2020</v>
      </c>
      <c r="M5402" s="13">
        <v>44113</v>
      </c>
      <c r="N5402" s="14" t="str">
        <f>TEXT(M5402,"mmmm")</f>
        <v>October</v>
      </c>
      <c r="O5402" s="15">
        <f>MONTH(M5402)</f>
        <v>10</v>
      </c>
      <c r="P5402" s="22" t="s">
        <v>1086</v>
      </c>
      <c r="Q5402" s="13">
        <v>44123</v>
      </c>
      <c r="R5402" s="22" t="s">
        <v>11945</v>
      </c>
      <c r="S5402" s="17" t="str">
        <f>IFERROR(LEFT(R5402,FIND(" ",R5402)-1),R5402)</f>
        <v>9</v>
      </c>
      <c r="T5402" s="22">
        <v>9</v>
      </c>
      <c r="U5402" s="18" t="str">
        <f>IF(AND(T5402&gt;3,T5402&lt;&gt;"-"),"&gt;3",T5402)</f>
        <v>&gt;3</v>
      </c>
      <c r="V5402" s="22" t="s">
        <v>8904</v>
      </c>
      <c r="W5402" s="20" t="str">
        <f>IF(V5402="-","",V5402)</f>
        <v>&gt;3</v>
      </c>
      <c r="X5402" s="29" t="s">
        <v>30</v>
      </c>
    </row>
    <row r="5403" spans="1:24" ht="15.75" customHeight="1" x14ac:dyDescent="0.3">
      <c r="A5403" s="10">
        <v>5402</v>
      </c>
      <c r="B5403" s="22" t="s">
        <v>11946</v>
      </c>
      <c r="C5403" s="22" t="s">
        <v>25</v>
      </c>
      <c r="D5403" s="22" t="s">
        <v>339</v>
      </c>
      <c r="E5403" s="11" t="str">
        <f>IFERROR(LEFT(D5403, FIND("-",D5403,1)-2),D5403)</f>
        <v>RANGKAIAN</v>
      </c>
      <c r="F5403" s="22" t="s">
        <v>711</v>
      </c>
      <c r="G5403" s="62" t="s">
        <v>28</v>
      </c>
      <c r="H5403" s="22" t="s">
        <v>670</v>
      </c>
      <c r="I5403" s="22" t="s">
        <v>671</v>
      </c>
      <c r="J5403" s="22" t="s">
        <v>564</v>
      </c>
      <c r="K5403" s="22" t="s">
        <v>1361</v>
      </c>
      <c r="L5403" s="12" t="str">
        <f>RIGHT(K5403, 4)</f>
        <v>2020</v>
      </c>
      <c r="M5403" s="13">
        <v>44155</v>
      </c>
      <c r="N5403" s="14" t="str">
        <f>TEXT(M5403,"mmmm")</f>
        <v>November</v>
      </c>
      <c r="O5403" s="15">
        <f>MONTH(M5403)</f>
        <v>11</v>
      </c>
      <c r="P5403" s="22" t="s">
        <v>715</v>
      </c>
      <c r="Q5403" s="13">
        <v>44165</v>
      </c>
      <c r="R5403" s="22" t="s">
        <v>11947</v>
      </c>
      <c r="S5403" s="17" t="str">
        <f>IFERROR(LEFT(R5403,FIND(" ",R5403)-1),R5403)</f>
        <v>9</v>
      </c>
      <c r="T5403" s="22">
        <v>9</v>
      </c>
      <c r="U5403" s="18" t="str">
        <f>IF(AND(T5403&gt;3,T5403&lt;&gt;"-"),"&gt;3",T5403)</f>
        <v>&gt;3</v>
      </c>
      <c r="V5403" s="22" t="s">
        <v>8904</v>
      </c>
      <c r="W5403" s="20" t="str">
        <f>IF(V5403="-","",V5403)</f>
        <v>&gt;3</v>
      </c>
      <c r="X5403" s="29" t="s">
        <v>30</v>
      </c>
    </row>
    <row r="5404" spans="1:24" ht="15.75" customHeight="1" x14ac:dyDescent="0.3">
      <c r="A5404" s="10">
        <v>5403</v>
      </c>
      <c r="B5404" s="22" t="s">
        <v>11948</v>
      </c>
      <c r="C5404" s="22" t="s">
        <v>25</v>
      </c>
      <c r="D5404" s="22" t="s">
        <v>55</v>
      </c>
      <c r="E5404" s="11" t="str">
        <f>IFERROR(LEFT(D5404, FIND("-",D5404,1)-2),D5404)</f>
        <v>OPERASI</v>
      </c>
      <c r="F5404" s="22" t="s">
        <v>204</v>
      </c>
      <c r="G5404" s="62" t="s">
        <v>28</v>
      </c>
      <c r="H5404" s="22" t="s">
        <v>670</v>
      </c>
      <c r="I5404" s="22" t="s">
        <v>671</v>
      </c>
      <c r="J5404" s="22" t="s">
        <v>2871</v>
      </c>
      <c r="K5404" s="22" t="s">
        <v>4315</v>
      </c>
      <c r="L5404" s="12" t="str">
        <f>RIGHT(K5404, 4)</f>
        <v>2023</v>
      </c>
      <c r="M5404" s="13">
        <v>45061</v>
      </c>
      <c r="N5404" s="14" t="str">
        <f>TEXT(M5404,"mmmm")</f>
        <v>May</v>
      </c>
      <c r="O5404" s="15">
        <f>MONTH(M5404)</f>
        <v>5</v>
      </c>
      <c r="P5404" s="22" t="s">
        <v>5932</v>
      </c>
      <c r="Q5404" s="13">
        <v>45071</v>
      </c>
      <c r="R5404" s="22" t="s">
        <v>11949</v>
      </c>
      <c r="S5404" s="17" t="str">
        <f>IFERROR(LEFT(R5404,FIND(" ",R5404)-1),R5404)</f>
        <v>9</v>
      </c>
      <c r="T5404" s="22">
        <v>9</v>
      </c>
      <c r="U5404" s="18" t="str">
        <f>IF(AND(T5404&gt;3,T5404&lt;&gt;"-"),"&gt;3",T5404)</f>
        <v>&gt;3</v>
      </c>
      <c r="V5404" s="22" t="s">
        <v>8904</v>
      </c>
      <c r="W5404" s="20" t="str">
        <f>IF(V5404="-","",V5404)</f>
        <v>&gt;3</v>
      </c>
      <c r="X5404" s="29" t="s">
        <v>30</v>
      </c>
    </row>
    <row r="5405" spans="1:24" ht="15.75" customHeight="1" x14ac:dyDescent="0.3">
      <c r="A5405" s="10">
        <v>5404</v>
      </c>
      <c r="B5405" s="22" t="s">
        <v>11950</v>
      </c>
      <c r="C5405" s="22" t="s">
        <v>25</v>
      </c>
      <c r="D5405" s="22" t="s">
        <v>148</v>
      </c>
      <c r="E5405" s="11" t="str">
        <f>IFERROR(LEFT(D5405, FIND("-",D5405,1)-2),D5405)</f>
        <v>SISTEM</v>
      </c>
      <c r="F5405" s="22" t="s">
        <v>4007</v>
      </c>
      <c r="G5405" s="62" t="s">
        <v>28</v>
      </c>
      <c r="H5405" s="22" t="s">
        <v>684</v>
      </c>
      <c r="I5405" s="22" t="s">
        <v>675</v>
      </c>
      <c r="J5405" s="22" t="s">
        <v>97</v>
      </c>
      <c r="K5405" s="22" t="s">
        <v>928</v>
      </c>
      <c r="L5405" s="12" t="str">
        <f>RIGHT(K5405, 4)</f>
        <v>2021</v>
      </c>
      <c r="M5405" s="13">
        <v>44211</v>
      </c>
      <c r="N5405" s="14" t="str">
        <f>TEXT(M5405,"mmmm")</f>
        <v>January</v>
      </c>
      <c r="O5405" s="15">
        <f>MONTH(M5405)</f>
        <v>1</v>
      </c>
      <c r="P5405" s="22" t="s">
        <v>7134</v>
      </c>
      <c r="Q5405" s="13">
        <v>44221</v>
      </c>
      <c r="R5405" s="22" t="s">
        <v>11951</v>
      </c>
      <c r="S5405" s="17" t="str">
        <f>IFERROR(LEFT(R5405,FIND(" ",R5405)-1),R5405)</f>
        <v>9</v>
      </c>
      <c r="T5405" s="22">
        <v>9</v>
      </c>
      <c r="U5405" s="18" t="str">
        <f>IF(AND(T5405&gt;3,T5405&lt;&gt;"-"),"&gt;3",T5405)</f>
        <v>&gt;3</v>
      </c>
      <c r="V5405" s="22" t="s">
        <v>8904</v>
      </c>
      <c r="W5405" s="20" t="str">
        <f>IF(V5405="-","",V5405)</f>
        <v>&gt;3</v>
      </c>
      <c r="X5405" s="29" t="s">
        <v>687</v>
      </c>
    </row>
    <row r="5406" spans="1:24" ht="15.75" customHeight="1" x14ac:dyDescent="0.3">
      <c r="A5406" s="10">
        <v>5405</v>
      </c>
      <c r="B5406" s="22" t="s">
        <v>11952</v>
      </c>
      <c r="C5406" s="22" t="s">
        <v>25</v>
      </c>
      <c r="D5406" s="22" t="s">
        <v>55</v>
      </c>
      <c r="E5406" s="11" t="str">
        <f>IFERROR(LEFT(D5406, FIND("-",D5406,1)-2),D5406)</f>
        <v>OPERASI</v>
      </c>
      <c r="F5406" s="22" t="s">
        <v>56</v>
      </c>
      <c r="G5406" s="62" t="s">
        <v>28</v>
      </c>
      <c r="H5406" s="22" t="s">
        <v>670</v>
      </c>
      <c r="I5406" s="22" t="s">
        <v>680</v>
      </c>
      <c r="J5406" s="22" t="s">
        <v>233</v>
      </c>
      <c r="K5406" s="22" t="s">
        <v>4294</v>
      </c>
      <c r="L5406" s="12" t="str">
        <f>RIGHT(K5406, 4)</f>
        <v>2021</v>
      </c>
      <c r="M5406" s="13">
        <v>44523</v>
      </c>
      <c r="N5406" s="14" t="str">
        <f>TEXT(M5406,"mmmm")</f>
        <v>November</v>
      </c>
      <c r="O5406" s="15">
        <f>MONTH(M5406)</f>
        <v>11</v>
      </c>
      <c r="P5406" s="22" t="s">
        <v>273</v>
      </c>
      <c r="Q5406" s="13">
        <v>44532</v>
      </c>
      <c r="R5406" s="22" t="s">
        <v>11953</v>
      </c>
      <c r="S5406" s="17" t="str">
        <f>IFERROR(LEFT(R5406,FIND(" ",R5406)-1),R5406)</f>
        <v>9</v>
      </c>
      <c r="T5406" s="22">
        <v>9</v>
      </c>
      <c r="U5406" s="18" t="str">
        <f>IF(AND(T5406&gt;3,T5406&lt;&gt;"-"),"&gt;3",T5406)</f>
        <v>&gt;3</v>
      </c>
      <c r="V5406" s="22" t="s">
        <v>8904</v>
      </c>
      <c r="W5406" s="20" t="str">
        <f>IF(V5406="-","",V5406)</f>
        <v>&gt;3</v>
      </c>
      <c r="X5406" s="29" t="s">
        <v>30</v>
      </c>
    </row>
    <row r="5407" spans="1:24" ht="15.75" customHeight="1" x14ac:dyDescent="0.3">
      <c r="A5407" s="10">
        <v>5406</v>
      </c>
      <c r="B5407" s="22" t="s">
        <v>11954</v>
      </c>
      <c r="C5407" s="22" t="s">
        <v>25</v>
      </c>
      <c r="D5407" s="22" t="s">
        <v>1692</v>
      </c>
      <c r="E5407" s="11" t="str">
        <f>IFERROR(LEFT(D5407, FIND("-",D5407,1)-2),D5407)</f>
        <v>SISTEM</v>
      </c>
      <c r="F5407" s="22" t="s">
        <v>27</v>
      </c>
      <c r="G5407" s="62" t="s">
        <v>28</v>
      </c>
      <c r="H5407" s="22" t="s">
        <v>670</v>
      </c>
      <c r="I5407" s="22" t="s">
        <v>707</v>
      </c>
      <c r="J5407" s="22" t="s">
        <v>104</v>
      </c>
      <c r="K5407" s="22" t="s">
        <v>2000</v>
      </c>
      <c r="L5407" s="12" t="str">
        <f>RIGHT(K5407, 4)</f>
        <v>2021</v>
      </c>
      <c r="M5407" s="13">
        <v>44438</v>
      </c>
      <c r="N5407" s="14" t="str">
        <f>TEXT(M5407,"mmmm")</f>
        <v>August</v>
      </c>
      <c r="O5407" s="15">
        <f>MONTH(M5407)</f>
        <v>8</v>
      </c>
      <c r="P5407" s="22" t="s">
        <v>2762</v>
      </c>
      <c r="Q5407" s="13">
        <v>44447</v>
      </c>
      <c r="R5407" s="22" t="s">
        <v>11955</v>
      </c>
      <c r="S5407" s="17" t="str">
        <f>IFERROR(LEFT(R5407,FIND(" ",R5407)-1),R5407)</f>
        <v>9</v>
      </c>
      <c r="T5407" s="22">
        <v>9</v>
      </c>
      <c r="U5407" s="18" t="str">
        <f>IF(AND(T5407&gt;3,T5407&lt;&gt;"-"),"&gt;3",T5407)</f>
        <v>&gt;3</v>
      </c>
      <c r="V5407" s="22" t="s">
        <v>8904</v>
      </c>
      <c r="W5407" s="20" t="str">
        <f>IF(V5407="-","",V5407)</f>
        <v>&gt;3</v>
      </c>
      <c r="X5407" s="29" t="s">
        <v>30</v>
      </c>
    </row>
    <row r="5408" spans="1:24" ht="15.75" customHeight="1" x14ac:dyDescent="0.3">
      <c r="A5408" s="10">
        <v>5407</v>
      </c>
      <c r="B5408" s="22" t="s">
        <v>11956</v>
      </c>
      <c r="C5408" s="22" t="s">
        <v>25</v>
      </c>
      <c r="D5408" s="22" t="s">
        <v>55</v>
      </c>
      <c r="E5408" s="11" t="str">
        <f>IFERROR(LEFT(D5408, FIND("-",D5408,1)-2),D5408)</f>
        <v>OPERASI</v>
      </c>
      <c r="F5408" s="22" t="s">
        <v>204</v>
      </c>
      <c r="G5408" s="62" t="s">
        <v>28</v>
      </c>
      <c r="H5408" s="22" t="s">
        <v>670</v>
      </c>
      <c r="I5408" s="22" t="s">
        <v>675</v>
      </c>
      <c r="J5408" s="22" t="s">
        <v>104</v>
      </c>
      <c r="K5408" s="22" t="s">
        <v>1752</v>
      </c>
      <c r="L5408" s="12" t="str">
        <f>RIGHT(K5408, 4)</f>
        <v>2021</v>
      </c>
      <c r="M5408" s="13">
        <v>44222</v>
      </c>
      <c r="N5408" s="14" t="str">
        <f>TEXT(M5408,"mmmm")</f>
        <v>January</v>
      </c>
      <c r="O5408" s="15">
        <f>MONTH(M5408)</f>
        <v>1</v>
      </c>
      <c r="P5408" s="22" t="s">
        <v>3670</v>
      </c>
      <c r="Q5408" s="13">
        <v>44231</v>
      </c>
      <c r="R5408" s="22" t="s">
        <v>11957</v>
      </c>
      <c r="S5408" s="17" t="str">
        <f>IFERROR(LEFT(R5408,FIND(" ",R5408)-1),R5408)</f>
        <v>9</v>
      </c>
      <c r="T5408" s="22">
        <v>9</v>
      </c>
      <c r="U5408" s="18" t="str">
        <f>IF(AND(T5408&gt;3,T5408&lt;&gt;"-"),"&gt;3",T5408)</f>
        <v>&gt;3</v>
      </c>
      <c r="V5408" s="22" t="s">
        <v>8904</v>
      </c>
      <c r="W5408" s="20" t="str">
        <f>IF(V5408="-","",V5408)</f>
        <v>&gt;3</v>
      </c>
      <c r="X5408" s="22" t="s">
        <v>30</v>
      </c>
    </row>
    <row r="5409" spans="1:24" ht="15.75" customHeight="1" x14ac:dyDescent="0.3">
      <c r="A5409" s="10">
        <v>5408</v>
      </c>
      <c r="B5409" s="22" t="s">
        <v>11958</v>
      </c>
      <c r="C5409" s="22" t="s">
        <v>25</v>
      </c>
      <c r="D5409" s="22" t="s">
        <v>55</v>
      </c>
      <c r="E5409" s="11" t="str">
        <f>IFERROR(LEFT(D5409, FIND("-",D5409,1)-2),D5409)</f>
        <v>OPERASI</v>
      </c>
      <c r="F5409" s="22" t="s">
        <v>2749</v>
      </c>
      <c r="G5409" s="62" t="s">
        <v>28</v>
      </c>
      <c r="H5409" s="22" t="s">
        <v>670</v>
      </c>
      <c r="I5409" s="22" t="s">
        <v>675</v>
      </c>
      <c r="J5409" s="22" t="s">
        <v>700</v>
      </c>
      <c r="K5409" s="22" t="s">
        <v>2720</v>
      </c>
      <c r="L5409" s="12" t="str">
        <f>RIGHT(K5409, 4)</f>
        <v>2021</v>
      </c>
      <c r="M5409" s="13">
        <v>44403</v>
      </c>
      <c r="N5409" s="14" t="str">
        <f>TEXT(M5409,"mmmm")</f>
        <v>July</v>
      </c>
      <c r="O5409" s="15">
        <f>MONTH(M5409)</f>
        <v>7</v>
      </c>
      <c r="P5409" s="22" t="s">
        <v>3163</v>
      </c>
      <c r="Q5409" s="13">
        <v>44413</v>
      </c>
      <c r="R5409" s="22" t="s">
        <v>11959</v>
      </c>
      <c r="S5409" s="17" t="str">
        <f>IFERROR(LEFT(R5409,FIND(" ",R5409)-1),R5409)</f>
        <v>9</v>
      </c>
      <c r="T5409" s="22">
        <v>9</v>
      </c>
      <c r="U5409" s="18" t="str">
        <f>IF(AND(T5409&gt;3,T5409&lt;&gt;"-"),"&gt;3",T5409)</f>
        <v>&gt;3</v>
      </c>
      <c r="V5409" s="22" t="s">
        <v>8904</v>
      </c>
      <c r="W5409" s="20" t="str">
        <f>IF(V5409="-","",V5409)</f>
        <v>&gt;3</v>
      </c>
      <c r="X5409" s="22" t="s">
        <v>30</v>
      </c>
    </row>
    <row r="5410" spans="1:24" ht="15.75" customHeight="1" x14ac:dyDescent="0.3">
      <c r="A5410" s="10">
        <v>5409</v>
      </c>
      <c r="B5410" s="22" t="s">
        <v>11960</v>
      </c>
      <c r="C5410" s="22" t="s">
        <v>25</v>
      </c>
      <c r="D5410" s="22" t="s">
        <v>55</v>
      </c>
      <c r="E5410" s="11" t="str">
        <f>IFERROR(LEFT(D5410, FIND("-",D5410,1)-2),D5410)</f>
        <v>OPERASI</v>
      </c>
      <c r="F5410" s="22" t="s">
        <v>4658</v>
      </c>
      <c r="G5410" s="62" t="s">
        <v>28</v>
      </c>
      <c r="H5410" s="22" t="s">
        <v>670</v>
      </c>
      <c r="I5410" s="22" t="s">
        <v>675</v>
      </c>
      <c r="J5410" s="22" t="s">
        <v>162</v>
      </c>
      <c r="K5410" s="22" t="s">
        <v>1701</v>
      </c>
      <c r="L5410" s="12" t="str">
        <f>RIGHT(K5410, 4)</f>
        <v>2021</v>
      </c>
      <c r="M5410" s="13">
        <v>44236</v>
      </c>
      <c r="N5410" s="14" t="str">
        <f>TEXT(M5410,"mmmm")</f>
        <v>February</v>
      </c>
      <c r="O5410" s="15">
        <f>MONTH(M5410)</f>
        <v>2</v>
      </c>
      <c r="P5410" s="22" t="s">
        <v>6454</v>
      </c>
      <c r="Q5410" s="13">
        <v>44246</v>
      </c>
      <c r="R5410" s="22" t="s">
        <v>11961</v>
      </c>
      <c r="S5410" s="17" t="str">
        <f>IFERROR(LEFT(R5410,FIND(" ",R5410)-1),R5410)</f>
        <v>9</v>
      </c>
      <c r="T5410" s="22">
        <v>9</v>
      </c>
      <c r="U5410" s="18" t="str">
        <f>IF(AND(T5410&gt;3,T5410&lt;&gt;"-"),"&gt;3",T5410)</f>
        <v>&gt;3</v>
      </c>
      <c r="V5410" s="22" t="s">
        <v>8904</v>
      </c>
      <c r="W5410" s="20" t="str">
        <f>IF(V5410="-","",V5410)</f>
        <v>&gt;3</v>
      </c>
      <c r="X5410" s="22" t="s">
        <v>30</v>
      </c>
    </row>
    <row r="5411" spans="1:24" ht="15.75" customHeight="1" x14ac:dyDescent="0.3">
      <c r="A5411" s="10">
        <v>5410</v>
      </c>
      <c r="B5411" s="22" t="s">
        <v>11962</v>
      </c>
      <c r="C5411" s="22" t="s">
        <v>25</v>
      </c>
      <c r="D5411" s="22" t="s">
        <v>65</v>
      </c>
      <c r="E5411" s="11" t="str">
        <f>IFERROR(LEFT(D5411, FIND("-",D5411,1)-2),D5411)</f>
        <v>RANGKAIAN</v>
      </c>
      <c r="F5411" s="22" t="s">
        <v>2003</v>
      </c>
      <c r="G5411" s="62" t="s">
        <v>28</v>
      </c>
      <c r="H5411" s="22" t="s">
        <v>670</v>
      </c>
      <c r="I5411" s="22" t="s">
        <v>675</v>
      </c>
      <c r="J5411" s="22" t="s">
        <v>233</v>
      </c>
      <c r="K5411" s="22" t="s">
        <v>7475</v>
      </c>
      <c r="L5411" s="12" t="str">
        <f>RIGHT(K5411, 4)</f>
        <v>2021</v>
      </c>
      <c r="M5411" s="13">
        <v>44421</v>
      </c>
      <c r="N5411" s="14" t="str">
        <f>TEXT(M5411,"mmmm")</f>
        <v>August</v>
      </c>
      <c r="O5411" s="15">
        <f>MONTH(M5411)</f>
        <v>8</v>
      </c>
      <c r="P5411" s="22" t="s">
        <v>5809</v>
      </c>
      <c r="Q5411" s="13">
        <v>44431</v>
      </c>
      <c r="R5411" s="22" t="s">
        <v>11963</v>
      </c>
      <c r="S5411" s="17" t="str">
        <f>IFERROR(LEFT(R5411,FIND(" ",R5411)-1),R5411)</f>
        <v>9</v>
      </c>
      <c r="T5411" s="22">
        <v>9</v>
      </c>
      <c r="U5411" s="18" t="str">
        <f>IF(AND(T5411&gt;3,T5411&lt;&gt;"-"),"&gt;3",T5411)</f>
        <v>&gt;3</v>
      </c>
      <c r="V5411" s="22" t="s">
        <v>8904</v>
      </c>
      <c r="W5411" s="20" t="str">
        <f>IF(V5411="-","",V5411)</f>
        <v>&gt;3</v>
      </c>
      <c r="X5411" s="22" t="s">
        <v>30</v>
      </c>
    </row>
    <row r="5412" spans="1:24" ht="15.75" customHeight="1" x14ac:dyDescent="0.3">
      <c r="A5412" s="10">
        <v>5411</v>
      </c>
      <c r="B5412" s="22" t="s">
        <v>11964</v>
      </c>
      <c r="C5412" s="22" t="s">
        <v>39</v>
      </c>
      <c r="D5412" s="22" t="s">
        <v>33</v>
      </c>
      <c r="E5412" s="11" t="str">
        <f>IFERROR(LEFT(D5412, FIND("-",D5412,1)-2),D5412)</f>
        <v>OPERASI</v>
      </c>
      <c r="F5412" s="22" t="s">
        <v>34</v>
      </c>
      <c r="G5412" s="62" t="s">
        <v>28</v>
      </c>
      <c r="H5412" s="22" t="s">
        <v>670</v>
      </c>
      <c r="I5412" s="22" t="s">
        <v>675</v>
      </c>
      <c r="J5412" s="22" t="s">
        <v>1044</v>
      </c>
      <c r="K5412" s="22" t="s">
        <v>3011</v>
      </c>
      <c r="L5412" s="12" t="str">
        <f>RIGHT(K5412, 4)</f>
        <v>2023</v>
      </c>
      <c r="M5412" s="13">
        <v>45034</v>
      </c>
      <c r="N5412" s="14" t="str">
        <f>TEXT(M5412,"mmmm")</f>
        <v>April</v>
      </c>
      <c r="O5412" s="15">
        <f>MONTH(M5412)</f>
        <v>4</v>
      </c>
      <c r="P5412" s="22" t="s">
        <v>9803</v>
      </c>
      <c r="Q5412" s="13">
        <v>45044</v>
      </c>
      <c r="R5412" s="22" t="s">
        <v>11965</v>
      </c>
      <c r="S5412" s="17" t="str">
        <f>IFERROR(LEFT(R5412,FIND(" ",R5412)-1),R5412)</f>
        <v>9</v>
      </c>
      <c r="T5412" s="22">
        <v>9</v>
      </c>
      <c r="U5412" s="18" t="str">
        <f>IF(AND(T5412&gt;3,T5412&lt;&gt;"-"),"&gt;3",T5412)</f>
        <v>&gt;3</v>
      </c>
      <c r="V5412" s="22" t="s">
        <v>8904</v>
      </c>
      <c r="W5412" s="20" t="str">
        <f>IF(V5412="-","",V5412)</f>
        <v>&gt;3</v>
      </c>
      <c r="X5412" s="22" t="s">
        <v>30</v>
      </c>
    </row>
    <row r="5413" spans="1:24" ht="15.75" customHeight="1" x14ac:dyDescent="0.3">
      <c r="A5413" s="10">
        <v>5412</v>
      </c>
      <c r="B5413" s="22" t="s">
        <v>11966</v>
      </c>
      <c r="C5413" s="22" t="s">
        <v>39</v>
      </c>
      <c r="D5413" s="22" t="s">
        <v>135</v>
      </c>
      <c r="E5413" s="11" t="str">
        <f>IFERROR(LEFT(D5413, FIND("-",D5413,1)-2),D5413)</f>
        <v>APLIKASI</v>
      </c>
      <c r="F5413" s="22" t="s">
        <v>155</v>
      </c>
      <c r="G5413" s="62" t="s">
        <v>28</v>
      </c>
      <c r="H5413" s="22" t="s">
        <v>670</v>
      </c>
      <c r="I5413" s="22" t="s">
        <v>992</v>
      </c>
      <c r="J5413" s="22" t="s">
        <v>58</v>
      </c>
      <c r="K5413" s="22" t="s">
        <v>3360</v>
      </c>
      <c r="L5413" s="12" t="str">
        <f>RIGHT(K5413, 4)</f>
        <v>2021</v>
      </c>
      <c r="M5413" s="13">
        <v>44235</v>
      </c>
      <c r="N5413" s="14" t="str">
        <f>TEXT(M5413,"mmmm")</f>
        <v>February</v>
      </c>
      <c r="O5413" s="15">
        <f>MONTH(M5413)</f>
        <v>2</v>
      </c>
      <c r="P5413" s="22" t="s">
        <v>3398</v>
      </c>
      <c r="Q5413" s="13">
        <v>44245</v>
      </c>
      <c r="R5413" s="22" t="s">
        <v>11967</v>
      </c>
      <c r="S5413" s="17" t="str">
        <f>IFERROR(LEFT(R5413,FIND(" ",R5413)-1),R5413)</f>
        <v>9</v>
      </c>
      <c r="T5413" s="22">
        <v>9</v>
      </c>
      <c r="U5413" s="18" t="str">
        <f>IF(AND(T5413&gt;3,T5413&lt;&gt;"-"),"&gt;3",T5413)</f>
        <v>&gt;3</v>
      </c>
      <c r="V5413" s="22" t="s">
        <v>8904</v>
      </c>
      <c r="W5413" s="20" t="str">
        <f>IF(V5413="-","",V5413)</f>
        <v>&gt;3</v>
      </c>
      <c r="X5413" s="22" t="s">
        <v>30</v>
      </c>
    </row>
    <row r="5414" spans="1:24" ht="15.75" customHeight="1" x14ac:dyDescent="0.3">
      <c r="A5414" s="10">
        <v>5413</v>
      </c>
      <c r="B5414" s="22" t="s">
        <v>11968</v>
      </c>
      <c r="C5414" s="22" t="s">
        <v>39</v>
      </c>
      <c r="D5414" s="22" t="s">
        <v>135</v>
      </c>
      <c r="E5414" s="11" t="str">
        <f>IFERROR(LEFT(D5414, FIND("-",D5414,1)-2),D5414)</f>
        <v>APLIKASI</v>
      </c>
      <c r="F5414" s="22" t="s">
        <v>155</v>
      </c>
      <c r="G5414" s="62" t="s">
        <v>28</v>
      </c>
      <c r="H5414" s="22" t="s">
        <v>670</v>
      </c>
      <c r="I5414" s="22" t="s">
        <v>992</v>
      </c>
      <c r="J5414" s="22" t="s">
        <v>58</v>
      </c>
      <c r="K5414" s="22" t="s">
        <v>3360</v>
      </c>
      <c r="L5414" s="12" t="str">
        <f>RIGHT(K5414, 4)</f>
        <v>2021</v>
      </c>
      <c r="M5414" s="13">
        <v>44235</v>
      </c>
      <c r="N5414" s="14" t="str">
        <f>TEXT(M5414,"mmmm")</f>
        <v>February</v>
      </c>
      <c r="O5414" s="15">
        <f>MONTH(M5414)</f>
        <v>2</v>
      </c>
      <c r="P5414" s="22" t="s">
        <v>3398</v>
      </c>
      <c r="Q5414" s="13">
        <v>44245</v>
      </c>
      <c r="R5414" s="22" t="s">
        <v>11969</v>
      </c>
      <c r="S5414" s="17" t="str">
        <f>IFERROR(LEFT(R5414,FIND(" ",R5414)-1),R5414)</f>
        <v>9</v>
      </c>
      <c r="T5414" s="22">
        <v>9</v>
      </c>
      <c r="U5414" s="18" t="str">
        <f>IF(AND(T5414&gt;3,T5414&lt;&gt;"-"),"&gt;3",T5414)</f>
        <v>&gt;3</v>
      </c>
      <c r="V5414" s="22" t="s">
        <v>8904</v>
      </c>
      <c r="W5414" s="20" t="str">
        <f>IF(V5414="-","",V5414)</f>
        <v>&gt;3</v>
      </c>
      <c r="X5414" s="22" t="s">
        <v>30</v>
      </c>
    </row>
    <row r="5415" spans="1:24" ht="15.75" customHeight="1" x14ac:dyDescent="0.3">
      <c r="A5415" s="10">
        <v>5414</v>
      </c>
      <c r="B5415" s="22" t="s">
        <v>11970</v>
      </c>
      <c r="C5415" s="22" t="s">
        <v>39</v>
      </c>
      <c r="D5415" s="22" t="s">
        <v>339</v>
      </c>
      <c r="E5415" s="11" t="str">
        <f>IFERROR(LEFT(D5415, FIND("-",D5415,1)-2),D5415)</f>
        <v>RANGKAIAN</v>
      </c>
      <c r="F5415" s="22" t="s">
        <v>669</v>
      </c>
      <c r="G5415" s="62" t="s">
        <v>28</v>
      </c>
      <c r="H5415" s="22" t="s">
        <v>670</v>
      </c>
      <c r="I5415" s="22" t="s">
        <v>671</v>
      </c>
      <c r="J5415" s="22" t="s">
        <v>564</v>
      </c>
      <c r="K5415" s="22" t="s">
        <v>8122</v>
      </c>
      <c r="L5415" s="12" t="str">
        <f>RIGHT(K5415, 4)</f>
        <v>2022</v>
      </c>
      <c r="M5415" s="13">
        <v>44884</v>
      </c>
      <c r="N5415" s="14" t="str">
        <f>TEXT(M5415,"mmmm")</f>
        <v>November</v>
      </c>
      <c r="O5415" s="15">
        <f>MONTH(M5415)</f>
        <v>11</v>
      </c>
      <c r="P5415" s="22" t="s">
        <v>494</v>
      </c>
      <c r="Q5415" s="13">
        <v>44894</v>
      </c>
      <c r="R5415" s="22" t="s">
        <v>11971</v>
      </c>
      <c r="S5415" s="17" t="str">
        <f>IFERROR(LEFT(R5415,FIND(" ",R5415)-1),R5415)</f>
        <v>9</v>
      </c>
      <c r="T5415" s="22">
        <v>9</v>
      </c>
      <c r="U5415" s="18" t="str">
        <f>IF(AND(T5415&gt;3,T5415&lt;&gt;"-"),"&gt;3",T5415)</f>
        <v>&gt;3</v>
      </c>
      <c r="V5415" s="22" t="s">
        <v>8904</v>
      </c>
      <c r="W5415" s="20" t="str">
        <f>IF(V5415="-","",V5415)</f>
        <v>&gt;3</v>
      </c>
      <c r="X5415" s="22" t="s">
        <v>30</v>
      </c>
    </row>
    <row r="5416" spans="1:24" ht="15.75" customHeight="1" x14ac:dyDescent="0.3">
      <c r="A5416" s="10">
        <v>5415</v>
      </c>
      <c r="B5416" s="22" t="s">
        <v>11972</v>
      </c>
      <c r="C5416" s="22" t="s">
        <v>25</v>
      </c>
      <c r="D5416" s="22" t="s">
        <v>46</v>
      </c>
      <c r="E5416" s="11" t="str">
        <f>IFERROR(LEFT(D5416, FIND("-",D5416,1)-2),D5416)</f>
        <v>OPERASI</v>
      </c>
      <c r="F5416" s="22" t="s">
        <v>27</v>
      </c>
      <c r="G5416" s="62" t="s">
        <v>28</v>
      </c>
      <c r="H5416" s="22" t="s">
        <v>684</v>
      </c>
      <c r="I5416" s="22" t="s">
        <v>675</v>
      </c>
      <c r="J5416" s="22" t="s">
        <v>564</v>
      </c>
      <c r="K5416" s="22" t="s">
        <v>4676</v>
      </c>
      <c r="L5416" s="12" t="str">
        <f>RIGHT(K5416, 4)</f>
        <v>2021</v>
      </c>
      <c r="M5416" s="13">
        <v>44365</v>
      </c>
      <c r="N5416" s="14" t="str">
        <f>TEXT(M5416,"mmmm")</f>
        <v>June</v>
      </c>
      <c r="O5416" s="15">
        <f>MONTH(M5416)</f>
        <v>6</v>
      </c>
      <c r="P5416" s="22" t="s">
        <v>2295</v>
      </c>
      <c r="Q5416" s="13">
        <v>44375</v>
      </c>
      <c r="R5416" s="22" t="s">
        <v>11973</v>
      </c>
      <c r="S5416" s="17" t="str">
        <f>IFERROR(LEFT(R5416,FIND(" ",R5416)-1),R5416)</f>
        <v>9</v>
      </c>
      <c r="T5416" s="22">
        <v>9</v>
      </c>
      <c r="U5416" s="18" t="str">
        <f>IF(AND(T5416&gt;3,T5416&lt;&gt;"-"),"&gt;3",T5416)</f>
        <v>&gt;3</v>
      </c>
      <c r="V5416" s="22" t="s">
        <v>8904</v>
      </c>
      <c r="W5416" s="20" t="str">
        <f>IF(V5416="-","",V5416)</f>
        <v>&gt;3</v>
      </c>
      <c r="X5416" s="22" t="s">
        <v>1223</v>
      </c>
    </row>
    <row r="5417" spans="1:24" ht="15.75" customHeight="1" x14ac:dyDescent="0.3">
      <c r="A5417" s="10">
        <v>5416</v>
      </c>
      <c r="B5417" s="22" t="s">
        <v>11974</v>
      </c>
      <c r="C5417" s="22" t="s">
        <v>25</v>
      </c>
      <c r="D5417" s="22" t="s">
        <v>193</v>
      </c>
      <c r="E5417" s="11" t="str">
        <f>IFERROR(LEFT(D5417, FIND("-",D5417,1)-2),D5417)</f>
        <v>KESELAMATAN</v>
      </c>
      <c r="F5417" s="22" t="s">
        <v>278</v>
      </c>
      <c r="G5417" s="62" t="s">
        <v>28</v>
      </c>
      <c r="H5417" s="22" t="s">
        <v>684</v>
      </c>
      <c r="I5417" s="22" t="s">
        <v>675</v>
      </c>
      <c r="J5417" s="22" t="s">
        <v>279</v>
      </c>
      <c r="K5417" s="22" t="s">
        <v>3607</v>
      </c>
      <c r="L5417" s="12" t="str">
        <f>RIGHT(K5417, 4)</f>
        <v>2022</v>
      </c>
      <c r="M5417" s="13">
        <v>44600</v>
      </c>
      <c r="N5417" s="14" t="str">
        <f>TEXT(M5417,"mmmm")</f>
        <v>February</v>
      </c>
      <c r="O5417" s="15">
        <f>MONTH(M5417)</f>
        <v>2</v>
      </c>
      <c r="P5417" s="22" t="s">
        <v>9683</v>
      </c>
      <c r="Q5417" s="13">
        <v>44610</v>
      </c>
      <c r="R5417" s="22" t="s">
        <v>11975</v>
      </c>
      <c r="S5417" s="17" t="str">
        <f>IFERROR(LEFT(R5417,FIND(" ",R5417)-1),R5417)</f>
        <v>9</v>
      </c>
      <c r="T5417" s="22">
        <v>9</v>
      </c>
      <c r="U5417" s="18" t="str">
        <f>IF(AND(T5417&gt;3,T5417&lt;&gt;"-"),"&gt;3",T5417)</f>
        <v>&gt;3</v>
      </c>
      <c r="V5417" s="22" t="s">
        <v>8904</v>
      </c>
      <c r="W5417" s="20" t="str">
        <f>IF(V5417="-","",V5417)</f>
        <v>&gt;3</v>
      </c>
      <c r="X5417" s="22" t="s">
        <v>687</v>
      </c>
    </row>
    <row r="5418" spans="1:24" ht="15.75" customHeight="1" x14ac:dyDescent="0.3">
      <c r="A5418" s="10">
        <v>5417</v>
      </c>
      <c r="B5418" s="22" t="s">
        <v>11976</v>
      </c>
      <c r="C5418" s="22" t="s">
        <v>25</v>
      </c>
      <c r="D5418" s="22" t="s">
        <v>65</v>
      </c>
      <c r="E5418" s="11" t="str">
        <f>IFERROR(LEFT(D5418, FIND("-",D5418,1)-2),D5418)</f>
        <v>RANGKAIAN</v>
      </c>
      <c r="F5418" s="22" t="s">
        <v>2003</v>
      </c>
      <c r="G5418" s="62" t="s">
        <v>28</v>
      </c>
      <c r="H5418" s="22" t="s">
        <v>670</v>
      </c>
      <c r="I5418" s="22" t="s">
        <v>671</v>
      </c>
      <c r="J5418" s="22" t="s">
        <v>2871</v>
      </c>
      <c r="K5418" s="22" t="s">
        <v>3911</v>
      </c>
      <c r="L5418" s="12" t="str">
        <f>RIGHT(K5418, 4)</f>
        <v>2023</v>
      </c>
      <c r="M5418" s="13">
        <v>45212</v>
      </c>
      <c r="N5418" s="14" t="str">
        <f>TEXT(M5418,"mmmm")</f>
        <v>October</v>
      </c>
      <c r="O5418" s="15">
        <f>MONTH(M5418)</f>
        <v>10</v>
      </c>
      <c r="P5418" s="22" t="s">
        <v>2483</v>
      </c>
      <c r="Q5418" s="13">
        <v>45222</v>
      </c>
      <c r="R5418" s="22" t="s">
        <v>11977</v>
      </c>
      <c r="S5418" s="17" t="str">
        <f>IFERROR(LEFT(R5418,FIND(" ",R5418)-1),R5418)</f>
        <v>9</v>
      </c>
      <c r="T5418" s="22">
        <v>9</v>
      </c>
      <c r="U5418" s="18" t="str">
        <f>IF(AND(T5418&gt;3,T5418&lt;&gt;"-"),"&gt;3",T5418)</f>
        <v>&gt;3</v>
      </c>
      <c r="V5418" s="22" t="s">
        <v>8904</v>
      </c>
      <c r="W5418" s="20" t="str">
        <f>IF(V5418="-","",V5418)</f>
        <v>&gt;3</v>
      </c>
      <c r="X5418" s="22" t="s">
        <v>30</v>
      </c>
    </row>
    <row r="5419" spans="1:24" ht="15.75" customHeight="1" x14ac:dyDescent="0.3">
      <c r="A5419" s="10">
        <v>5418</v>
      </c>
      <c r="B5419" s="22" t="s">
        <v>11978</v>
      </c>
      <c r="C5419" s="22" t="s">
        <v>25</v>
      </c>
      <c r="D5419" s="22" t="s">
        <v>209</v>
      </c>
      <c r="E5419" s="11" t="str">
        <f>IFERROR(LEFT(D5419, FIND("-",D5419,1)-2),D5419)</f>
        <v>OPERASI</v>
      </c>
      <c r="F5419" s="22" t="s">
        <v>27</v>
      </c>
      <c r="G5419" s="62" t="s">
        <v>28</v>
      </c>
      <c r="H5419" s="22" t="s">
        <v>684</v>
      </c>
      <c r="I5419" s="22" t="s">
        <v>675</v>
      </c>
      <c r="J5419" s="22" t="s">
        <v>97</v>
      </c>
      <c r="K5419" s="22" t="s">
        <v>928</v>
      </c>
      <c r="L5419" s="12" t="str">
        <f>RIGHT(K5419, 4)</f>
        <v>2021</v>
      </c>
      <c r="M5419" s="13">
        <v>44211</v>
      </c>
      <c r="N5419" s="14" t="str">
        <f>TEXT(M5419,"mmmm")</f>
        <v>January</v>
      </c>
      <c r="O5419" s="15">
        <f>MONTH(M5419)</f>
        <v>1</v>
      </c>
      <c r="P5419" s="22" t="s">
        <v>7134</v>
      </c>
      <c r="Q5419" s="13">
        <v>44221</v>
      </c>
      <c r="R5419" s="22" t="s">
        <v>11979</v>
      </c>
      <c r="S5419" s="17" t="str">
        <f>IFERROR(LEFT(R5419,FIND(" ",R5419)-1),R5419)</f>
        <v>9</v>
      </c>
      <c r="T5419" s="22">
        <v>9</v>
      </c>
      <c r="U5419" s="18" t="str">
        <f>IF(AND(T5419&gt;3,T5419&lt;&gt;"-"),"&gt;3",T5419)</f>
        <v>&gt;3</v>
      </c>
      <c r="V5419" s="22" t="s">
        <v>8904</v>
      </c>
      <c r="W5419" s="20" t="str">
        <f>IF(V5419="-","",V5419)</f>
        <v>&gt;3</v>
      </c>
      <c r="X5419" s="22" t="s">
        <v>687</v>
      </c>
    </row>
    <row r="5420" spans="1:24" ht="15.75" customHeight="1" x14ac:dyDescent="0.3">
      <c r="A5420" s="10">
        <v>5419</v>
      </c>
      <c r="B5420" s="22" t="s">
        <v>11980</v>
      </c>
      <c r="C5420" s="22" t="s">
        <v>25</v>
      </c>
      <c r="D5420" s="22" t="s">
        <v>242</v>
      </c>
      <c r="E5420" s="11" t="str">
        <f>IFERROR(LEFT(D5420, FIND("-",D5420,1)-2),D5420)</f>
        <v>OPERASI</v>
      </c>
      <c r="F5420" s="22" t="s">
        <v>27</v>
      </c>
      <c r="G5420" s="62" t="s">
        <v>28</v>
      </c>
      <c r="H5420" s="22" t="s">
        <v>670</v>
      </c>
      <c r="I5420" s="22" t="s">
        <v>675</v>
      </c>
      <c r="J5420" s="22" t="s">
        <v>58</v>
      </c>
      <c r="K5420" s="22" t="s">
        <v>6405</v>
      </c>
      <c r="L5420" s="12" t="str">
        <f>RIGHT(K5420, 4)</f>
        <v>2022</v>
      </c>
      <c r="M5420" s="13">
        <v>44711</v>
      </c>
      <c r="N5420" s="14" t="str">
        <f>TEXT(M5420,"mmmm")</f>
        <v>May</v>
      </c>
      <c r="O5420" s="15">
        <f>MONTH(M5420)</f>
        <v>5</v>
      </c>
      <c r="P5420" s="22" t="s">
        <v>3996</v>
      </c>
      <c r="Q5420" s="13">
        <v>44721</v>
      </c>
      <c r="R5420" s="22" t="s">
        <v>11981</v>
      </c>
      <c r="S5420" s="17" t="str">
        <f>IFERROR(LEFT(R5420,FIND(" ",R5420)-1),R5420)</f>
        <v>9</v>
      </c>
      <c r="T5420" s="22">
        <v>9</v>
      </c>
      <c r="U5420" s="18" t="str">
        <f>IF(AND(T5420&gt;3,T5420&lt;&gt;"-"),"&gt;3",T5420)</f>
        <v>&gt;3</v>
      </c>
      <c r="V5420" s="22" t="s">
        <v>8904</v>
      </c>
      <c r="W5420" s="20" t="str">
        <f>IF(V5420="-","",V5420)</f>
        <v>&gt;3</v>
      </c>
      <c r="X5420" s="22" t="s">
        <v>30</v>
      </c>
    </row>
    <row r="5421" spans="1:24" ht="15.75" customHeight="1" x14ac:dyDescent="0.3">
      <c r="A5421" s="10">
        <v>5420</v>
      </c>
      <c r="B5421" s="22" t="s">
        <v>11982</v>
      </c>
      <c r="C5421" s="22" t="s">
        <v>25</v>
      </c>
      <c r="D5421" s="22" t="s">
        <v>65</v>
      </c>
      <c r="E5421" s="11" t="str">
        <f>IFERROR(LEFT(D5421, FIND("-",D5421,1)-2),D5421)</f>
        <v>RANGKAIAN</v>
      </c>
      <c r="F5421" s="22" t="s">
        <v>27</v>
      </c>
      <c r="G5421" s="62" t="s">
        <v>28</v>
      </c>
      <c r="H5421" s="22" t="s">
        <v>670</v>
      </c>
      <c r="I5421" s="22" t="s">
        <v>671</v>
      </c>
      <c r="J5421" s="22" t="s">
        <v>2871</v>
      </c>
      <c r="K5421" s="22" t="s">
        <v>9039</v>
      </c>
      <c r="L5421" s="12" t="str">
        <f>RIGHT(K5421, 4)</f>
        <v>2022</v>
      </c>
      <c r="M5421" s="13">
        <v>44712</v>
      </c>
      <c r="N5421" s="14" t="str">
        <f>TEXT(M5421,"mmmm")</f>
        <v>May</v>
      </c>
      <c r="O5421" s="15">
        <f>MONTH(M5421)</f>
        <v>5</v>
      </c>
      <c r="P5421" s="22" t="s">
        <v>3996</v>
      </c>
      <c r="Q5421" s="13">
        <v>44721</v>
      </c>
      <c r="R5421" s="22" t="s">
        <v>11983</v>
      </c>
      <c r="S5421" s="17" t="str">
        <f>IFERROR(LEFT(R5421,FIND(" ",R5421)-1),R5421)</f>
        <v>9</v>
      </c>
      <c r="T5421" s="22">
        <v>9</v>
      </c>
      <c r="U5421" s="18" t="str">
        <f>IF(AND(T5421&gt;3,T5421&lt;&gt;"-"),"&gt;3",T5421)</f>
        <v>&gt;3</v>
      </c>
      <c r="V5421" s="22" t="s">
        <v>8904</v>
      </c>
      <c r="W5421" s="20" t="str">
        <f>IF(V5421="-","",V5421)</f>
        <v>&gt;3</v>
      </c>
      <c r="X5421" s="22" t="s">
        <v>30</v>
      </c>
    </row>
    <row r="5422" spans="1:24" ht="15.75" customHeight="1" x14ac:dyDescent="0.3">
      <c r="A5422" s="10">
        <v>5421</v>
      </c>
      <c r="B5422" s="22" t="s">
        <v>11984</v>
      </c>
      <c r="C5422" s="22" t="s">
        <v>25</v>
      </c>
      <c r="D5422" s="22" t="s">
        <v>4495</v>
      </c>
      <c r="E5422" s="11" t="str">
        <f>IFERROR(LEFT(D5422, FIND("-",D5422,1)-2),D5422)</f>
        <v>SISTEM</v>
      </c>
      <c r="F5422" s="22" t="s">
        <v>27</v>
      </c>
      <c r="G5422" s="62" t="s">
        <v>28</v>
      </c>
      <c r="H5422" s="22" t="s">
        <v>670</v>
      </c>
      <c r="I5422" s="22" t="s">
        <v>675</v>
      </c>
      <c r="J5422" s="22" t="s">
        <v>7032</v>
      </c>
      <c r="K5422" s="22" t="s">
        <v>793</v>
      </c>
      <c r="L5422" s="12" t="str">
        <f>RIGHT(K5422, 4)</f>
        <v>2022</v>
      </c>
      <c r="M5422" s="13">
        <v>44760</v>
      </c>
      <c r="N5422" s="14" t="str">
        <f>TEXT(M5422,"mmmm")</f>
        <v>July</v>
      </c>
      <c r="O5422" s="15">
        <f>MONTH(M5422)</f>
        <v>7</v>
      </c>
      <c r="P5422" s="22" t="s">
        <v>3714</v>
      </c>
      <c r="Q5422" s="13">
        <v>44769</v>
      </c>
      <c r="R5422" s="22" t="s">
        <v>11985</v>
      </c>
      <c r="S5422" s="17" t="str">
        <f>IFERROR(LEFT(R5422,FIND(" ",R5422)-1),R5422)</f>
        <v>9</v>
      </c>
      <c r="T5422" s="22">
        <v>9</v>
      </c>
      <c r="U5422" s="18" t="str">
        <f>IF(AND(T5422&gt;3,T5422&lt;&gt;"-"),"&gt;3",T5422)</f>
        <v>&gt;3</v>
      </c>
      <c r="V5422" s="22" t="s">
        <v>8904</v>
      </c>
      <c r="W5422" s="20" t="str">
        <f>IF(V5422="-","",V5422)</f>
        <v>&gt;3</v>
      </c>
      <c r="X5422" s="22" t="s">
        <v>30</v>
      </c>
    </row>
    <row r="5423" spans="1:24" ht="15.75" customHeight="1" x14ac:dyDescent="0.3">
      <c r="A5423" s="10">
        <v>5422</v>
      </c>
      <c r="B5423" s="22" t="s">
        <v>11986</v>
      </c>
      <c r="C5423" s="22" t="s">
        <v>25</v>
      </c>
      <c r="D5423" s="22" t="s">
        <v>33</v>
      </c>
      <c r="E5423" s="11" t="str">
        <f>IFERROR(LEFT(D5423, FIND("-",D5423,1)-2),D5423)</f>
        <v>OPERASI</v>
      </c>
      <c r="F5423" s="22" t="s">
        <v>215</v>
      </c>
      <c r="G5423" s="62" t="s">
        <v>28</v>
      </c>
      <c r="H5423" s="22" t="s">
        <v>670</v>
      </c>
      <c r="I5423" s="22" t="s">
        <v>675</v>
      </c>
      <c r="J5423" s="22" t="s">
        <v>58</v>
      </c>
      <c r="K5423" s="22" t="s">
        <v>4919</v>
      </c>
      <c r="L5423" s="12" t="str">
        <f>RIGHT(K5423, 4)</f>
        <v>2021</v>
      </c>
      <c r="M5423" s="13">
        <v>44501</v>
      </c>
      <c r="N5423" s="14" t="str">
        <f>TEXT(M5423,"mmmm")</f>
        <v>November</v>
      </c>
      <c r="O5423" s="15">
        <f>MONTH(M5423)</f>
        <v>11</v>
      </c>
      <c r="P5423" s="22" t="s">
        <v>1471</v>
      </c>
      <c r="Q5423" s="13">
        <v>44510</v>
      </c>
      <c r="R5423" s="22" t="s">
        <v>11987</v>
      </c>
      <c r="S5423" s="17" t="str">
        <f>IFERROR(LEFT(R5423,FIND(" ",R5423)-1),R5423)</f>
        <v>9</v>
      </c>
      <c r="T5423" s="22">
        <v>9</v>
      </c>
      <c r="U5423" s="18" t="str">
        <f>IF(AND(T5423&gt;3,T5423&lt;&gt;"-"),"&gt;3",T5423)</f>
        <v>&gt;3</v>
      </c>
      <c r="V5423" s="22" t="s">
        <v>8904</v>
      </c>
      <c r="W5423" s="20" t="str">
        <f>IF(V5423="-","",V5423)</f>
        <v>&gt;3</v>
      </c>
      <c r="X5423" s="22" t="s">
        <v>30</v>
      </c>
    </row>
    <row r="5424" spans="1:24" ht="15.75" customHeight="1" x14ac:dyDescent="0.3">
      <c r="A5424" s="10">
        <v>5423</v>
      </c>
      <c r="B5424" s="22" t="s">
        <v>11988</v>
      </c>
      <c r="C5424" s="22" t="s">
        <v>25</v>
      </c>
      <c r="D5424" s="22" t="s">
        <v>46</v>
      </c>
      <c r="E5424" s="11" t="str">
        <f>IFERROR(LEFT(D5424, FIND("-",D5424,1)-2),D5424)</f>
        <v>OPERASI</v>
      </c>
      <c r="F5424" s="22" t="s">
        <v>47</v>
      </c>
      <c r="G5424" s="62" t="s">
        <v>28</v>
      </c>
      <c r="H5424" s="22" t="s">
        <v>670</v>
      </c>
      <c r="I5424" s="22" t="s">
        <v>675</v>
      </c>
      <c r="J5424" s="22" t="s">
        <v>58</v>
      </c>
      <c r="K5424" s="22" t="s">
        <v>2120</v>
      </c>
      <c r="L5424" s="12" t="str">
        <f>RIGHT(K5424, 4)</f>
        <v>2021</v>
      </c>
      <c r="M5424" s="13">
        <v>44257</v>
      </c>
      <c r="N5424" s="14" t="str">
        <f>TEXT(M5424,"mmmm")</f>
        <v>March</v>
      </c>
      <c r="O5424" s="15">
        <f>MONTH(M5424)</f>
        <v>3</v>
      </c>
      <c r="P5424" s="22" t="s">
        <v>799</v>
      </c>
      <c r="Q5424" s="13">
        <v>44266</v>
      </c>
      <c r="R5424" s="22" t="s">
        <v>11989</v>
      </c>
      <c r="S5424" s="17" t="str">
        <f>IFERROR(LEFT(R5424,FIND(" ",R5424)-1),R5424)</f>
        <v>9</v>
      </c>
      <c r="T5424" s="22">
        <v>9</v>
      </c>
      <c r="U5424" s="18" t="str">
        <f>IF(AND(T5424&gt;3,T5424&lt;&gt;"-"),"&gt;3",T5424)</f>
        <v>&gt;3</v>
      </c>
      <c r="V5424" s="22" t="s">
        <v>8904</v>
      </c>
      <c r="W5424" s="20" t="str">
        <f>IF(V5424="-","",V5424)</f>
        <v>&gt;3</v>
      </c>
      <c r="X5424" s="22" t="s">
        <v>30</v>
      </c>
    </row>
    <row r="5425" spans="1:24" ht="15.75" customHeight="1" x14ac:dyDescent="0.3">
      <c r="A5425" s="10">
        <v>5424</v>
      </c>
      <c r="B5425" s="22" t="s">
        <v>11990</v>
      </c>
      <c r="C5425" s="22" t="s">
        <v>25</v>
      </c>
      <c r="D5425" s="22" t="s">
        <v>46</v>
      </c>
      <c r="E5425" s="11" t="str">
        <f>IFERROR(LEFT(D5425, FIND("-",D5425,1)-2),D5425)</f>
        <v>OPERASI</v>
      </c>
      <c r="F5425" s="22" t="s">
        <v>27</v>
      </c>
      <c r="G5425" s="62" t="s">
        <v>28</v>
      </c>
      <c r="H5425" s="22" t="s">
        <v>670</v>
      </c>
      <c r="I5425" s="22" t="s">
        <v>680</v>
      </c>
      <c r="J5425" s="22" t="s">
        <v>700</v>
      </c>
      <c r="K5425" s="22" t="s">
        <v>4564</v>
      </c>
      <c r="L5425" s="12" t="str">
        <f>RIGHT(K5425, 4)</f>
        <v>2021</v>
      </c>
      <c r="M5425" s="13">
        <v>44228</v>
      </c>
      <c r="N5425" s="14" t="str">
        <f>TEXT(M5425,"mmmm")</f>
        <v>February</v>
      </c>
      <c r="O5425" s="15">
        <f>MONTH(M5425)</f>
        <v>2</v>
      </c>
      <c r="P5425" s="22" t="s">
        <v>5812</v>
      </c>
      <c r="Q5425" s="13">
        <v>44237</v>
      </c>
      <c r="R5425" s="22" t="s">
        <v>11991</v>
      </c>
      <c r="S5425" s="17" t="str">
        <f>IFERROR(LEFT(R5425,FIND(" ",R5425)-1),R5425)</f>
        <v>9</v>
      </c>
      <c r="T5425" s="22">
        <v>9</v>
      </c>
      <c r="U5425" s="18" t="str">
        <f>IF(AND(T5425&gt;3,T5425&lt;&gt;"-"),"&gt;3",T5425)</f>
        <v>&gt;3</v>
      </c>
      <c r="V5425" s="22" t="s">
        <v>8904</v>
      </c>
      <c r="W5425" s="20" t="str">
        <f>IF(V5425="-","",V5425)</f>
        <v>&gt;3</v>
      </c>
      <c r="X5425" s="22" t="s">
        <v>30</v>
      </c>
    </row>
    <row r="5426" spans="1:24" ht="15.75" customHeight="1" x14ac:dyDescent="0.3">
      <c r="A5426" s="10">
        <v>5425</v>
      </c>
      <c r="B5426" s="22" t="s">
        <v>11992</v>
      </c>
      <c r="C5426" s="22" t="s">
        <v>25</v>
      </c>
      <c r="D5426" s="22" t="s">
        <v>339</v>
      </c>
      <c r="E5426" s="11" t="str">
        <f>IFERROR(LEFT(D5426, FIND("-",D5426,1)-2),D5426)</f>
        <v>RANGKAIAN</v>
      </c>
      <c r="F5426" s="22" t="s">
        <v>669</v>
      </c>
      <c r="G5426" s="62" t="s">
        <v>28</v>
      </c>
      <c r="H5426" s="22" t="s">
        <v>670</v>
      </c>
      <c r="I5426" s="22" t="s">
        <v>675</v>
      </c>
      <c r="J5426" s="22" t="s">
        <v>564</v>
      </c>
      <c r="K5426" s="22" t="s">
        <v>8212</v>
      </c>
      <c r="L5426" s="12" t="str">
        <f>RIGHT(K5426, 4)</f>
        <v>2022</v>
      </c>
      <c r="M5426" s="13">
        <v>44698</v>
      </c>
      <c r="N5426" s="14" t="str">
        <f>TEXT(M5426,"mmmm")</f>
        <v>May</v>
      </c>
      <c r="O5426" s="15">
        <f>MONTH(M5426)</f>
        <v>5</v>
      </c>
      <c r="P5426" s="22" t="s">
        <v>4955</v>
      </c>
      <c r="Q5426" s="13">
        <v>44707</v>
      </c>
      <c r="R5426" s="22" t="s">
        <v>11993</v>
      </c>
      <c r="S5426" s="17" t="str">
        <f>IFERROR(LEFT(R5426,FIND(" ",R5426)-1),R5426)</f>
        <v>9</v>
      </c>
      <c r="T5426" s="22">
        <v>9</v>
      </c>
      <c r="U5426" s="18" t="str">
        <f>IF(AND(T5426&gt;3,T5426&lt;&gt;"-"),"&gt;3",T5426)</f>
        <v>&gt;3</v>
      </c>
      <c r="V5426" s="22" t="s">
        <v>8904</v>
      </c>
      <c r="W5426" s="20" t="str">
        <f>IF(V5426="-","",V5426)</f>
        <v>&gt;3</v>
      </c>
      <c r="X5426" s="22" t="s">
        <v>30</v>
      </c>
    </row>
    <row r="5427" spans="1:24" ht="15.75" customHeight="1" x14ac:dyDescent="0.3">
      <c r="A5427" s="10">
        <v>5426</v>
      </c>
      <c r="B5427" s="22" t="s">
        <v>11994</v>
      </c>
      <c r="C5427" s="22" t="s">
        <v>25</v>
      </c>
      <c r="D5427" s="22" t="s">
        <v>200</v>
      </c>
      <c r="E5427" s="11" t="str">
        <f>IFERROR(LEFT(D5427, FIND("-",D5427,1)-2),D5427)</f>
        <v>SISTEM</v>
      </c>
      <c r="F5427" s="22" t="s">
        <v>1250</v>
      </c>
      <c r="G5427" s="62" t="s">
        <v>28</v>
      </c>
      <c r="H5427" s="22" t="s">
        <v>670</v>
      </c>
      <c r="I5427" s="22" t="s">
        <v>675</v>
      </c>
      <c r="J5427" s="22" t="s">
        <v>8838</v>
      </c>
      <c r="K5427" s="22" t="s">
        <v>3270</v>
      </c>
      <c r="L5427" s="12" t="str">
        <f>RIGHT(K5427, 4)</f>
        <v>2021</v>
      </c>
      <c r="M5427" s="13">
        <v>44545</v>
      </c>
      <c r="N5427" s="14" t="str">
        <f>TEXT(M5427,"mmmm")</f>
        <v>December</v>
      </c>
      <c r="O5427" s="15">
        <f>MONTH(M5427)</f>
        <v>12</v>
      </c>
      <c r="P5427" s="22" t="s">
        <v>5625</v>
      </c>
      <c r="Q5427" s="13">
        <v>44554</v>
      </c>
      <c r="R5427" s="22" t="s">
        <v>11995</v>
      </c>
      <c r="S5427" s="17" t="str">
        <f>IFERROR(LEFT(R5427,FIND(" ",R5427)-1),R5427)</f>
        <v>9</v>
      </c>
      <c r="T5427" s="22">
        <v>9</v>
      </c>
      <c r="U5427" s="18" t="str">
        <f>IF(AND(T5427&gt;3,T5427&lt;&gt;"-"),"&gt;3",T5427)</f>
        <v>&gt;3</v>
      </c>
      <c r="V5427" s="22" t="s">
        <v>8904</v>
      </c>
      <c r="W5427" s="20" t="str">
        <f>IF(V5427="-","",V5427)</f>
        <v>&gt;3</v>
      </c>
      <c r="X5427" s="22" t="s">
        <v>30</v>
      </c>
    </row>
    <row r="5428" spans="1:24" ht="15.75" customHeight="1" x14ac:dyDescent="0.3">
      <c r="A5428" s="10">
        <v>5427</v>
      </c>
      <c r="B5428" s="22" t="s">
        <v>11996</v>
      </c>
      <c r="C5428" s="22" t="s">
        <v>25</v>
      </c>
      <c r="D5428" s="22" t="s">
        <v>55</v>
      </c>
      <c r="E5428" s="11" t="str">
        <f>IFERROR(LEFT(D5428, FIND("-",D5428,1)-2),D5428)</f>
        <v>OPERASI</v>
      </c>
      <c r="F5428" s="22" t="s">
        <v>2749</v>
      </c>
      <c r="G5428" s="62" t="s">
        <v>28</v>
      </c>
      <c r="H5428" s="22" t="s">
        <v>670</v>
      </c>
      <c r="I5428" s="22" t="s">
        <v>675</v>
      </c>
      <c r="J5428" s="22" t="s">
        <v>97</v>
      </c>
      <c r="K5428" s="22" t="s">
        <v>2272</v>
      </c>
      <c r="L5428" s="12" t="str">
        <f>RIGHT(K5428, 4)</f>
        <v>2020</v>
      </c>
      <c r="M5428" s="13">
        <v>43906</v>
      </c>
      <c r="N5428" s="14" t="str">
        <f>TEXT(M5428,"mmmm")</f>
        <v>March</v>
      </c>
      <c r="O5428" s="15">
        <f>MONTH(M5428)</f>
        <v>3</v>
      </c>
      <c r="P5428" s="22" t="s">
        <v>1198</v>
      </c>
      <c r="Q5428" s="13">
        <v>43915</v>
      </c>
      <c r="R5428" s="22" t="s">
        <v>11997</v>
      </c>
      <c r="S5428" s="17" t="str">
        <f>IFERROR(LEFT(R5428,FIND(" ",R5428)-1),R5428)</f>
        <v>9</v>
      </c>
      <c r="T5428" s="22">
        <v>9</v>
      </c>
      <c r="U5428" s="18" t="str">
        <f>IF(AND(T5428&gt;3,T5428&lt;&gt;"-"),"&gt;3",T5428)</f>
        <v>&gt;3</v>
      </c>
      <c r="V5428" s="22" t="s">
        <v>8904</v>
      </c>
      <c r="W5428" s="20" t="str">
        <f>IF(V5428="-","",V5428)</f>
        <v>&gt;3</v>
      </c>
      <c r="X5428" s="22" t="s">
        <v>30</v>
      </c>
    </row>
    <row r="5429" spans="1:24" ht="15.75" customHeight="1" x14ac:dyDescent="0.3">
      <c r="A5429" s="10">
        <v>5428</v>
      </c>
      <c r="B5429" s="22" t="s">
        <v>11998</v>
      </c>
      <c r="C5429" s="22" t="s">
        <v>25</v>
      </c>
      <c r="D5429" s="22" t="s">
        <v>55</v>
      </c>
      <c r="E5429" s="11" t="str">
        <f>IFERROR(LEFT(D5429, FIND("-",D5429,1)-2),D5429)</f>
        <v>OPERASI</v>
      </c>
      <c r="F5429" s="22" t="s">
        <v>27</v>
      </c>
      <c r="G5429" s="62" t="s">
        <v>28</v>
      </c>
      <c r="H5429" s="22" t="s">
        <v>670</v>
      </c>
      <c r="I5429" s="22" t="s">
        <v>671</v>
      </c>
      <c r="J5429" s="22" t="s">
        <v>2871</v>
      </c>
      <c r="K5429" s="22" t="s">
        <v>4687</v>
      </c>
      <c r="L5429" s="12" t="str">
        <f>RIGHT(K5429, 4)</f>
        <v>2020</v>
      </c>
      <c r="M5429" s="13">
        <v>44195</v>
      </c>
      <c r="N5429" s="14" t="str">
        <f>TEXT(M5429,"mmmm")</f>
        <v>December</v>
      </c>
      <c r="O5429" s="15">
        <f>MONTH(M5429)</f>
        <v>12</v>
      </c>
      <c r="P5429" s="22" t="s">
        <v>3335</v>
      </c>
      <c r="Q5429" s="13">
        <v>44204</v>
      </c>
      <c r="R5429" s="22" t="s">
        <v>11999</v>
      </c>
      <c r="S5429" s="17" t="str">
        <f>IFERROR(LEFT(R5429,FIND(" ",R5429)-1),R5429)</f>
        <v>9</v>
      </c>
      <c r="T5429" s="22">
        <v>9</v>
      </c>
      <c r="U5429" s="18" t="str">
        <f>IF(AND(T5429&gt;3,T5429&lt;&gt;"-"),"&gt;3",T5429)</f>
        <v>&gt;3</v>
      </c>
      <c r="V5429" s="22" t="s">
        <v>8904</v>
      </c>
      <c r="W5429" s="20" t="str">
        <f>IF(V5429="-","",V5429)</f>
        <v>&gt;3</v>
      </c>
      <c r="X5429" s="22" t="s">
        <v>30</v>
      </c>
    </row>
    <row r="5430" spans="1:24" ht="15.75" customHeight="1" x14ac:dyDescent="0.3">
      <c r="A5430" s="10">
        <v>5429</v>
      </c>
      <c r="B5430" s="22" t="s">
        <v>12000</v>
      </c>
      <c r="C5430" s="22" t="s">
        <v>25</v>
      </c>
      <c r="D5430" s="22" t="s">
        <v>242</v>
      </c>
      <c r="E5430" s="11" t="str">
        <f>IFERROR(LEFT(D5430, FIND("-",D5430,1)-2),D5430)</f>
        <v>OPERASI</v>
      </c>
      <c r="F5430" s="22" t="s">
        <v>27</v>
      </c>
      <c r="G5430" s="62" t="s">
        <v>28</v>
      </c>
      <c r="H5430" s="22" t="s">
        <v>670</v>
      </c>
      <c r="I5430" s="22" t="s">
        <v>675</v>
      </c>
      <c r="J5430" s="22" t="s">
        <v>233</v>
      </c>
      <c r="K5430" s="22" t="s">
        <v>1676</v>
      </c>
      <c r="L5430" s="12" t="str">
        <f>RIGHT(K5430, 4)</f>
        <v>2021</v>
      </c>
      <c r="M5430" s="13">
        <v>44271</v>
      </c>
      <c r="N5430" s="14" t="str">
        <f>TEXT(M5430,"mmmm")</f>
        <v>March</v>
      </c>
      <c r="O5430" s="15">
        <f>MONTH(M5430)</f>
        <v>3</v>
      </c>
      <c r="P5430" s="22" t="s">
        <v>1308</v>
      </c>
      <c r="Q5430" s="13">
        <v>44280</v>
      </c>
      <c r="R5430" s="22" t="s">
        <v>12001</v>
      </c>
      <c r="S5430" s="17" t="str">
        <f>IFERROR(LEFT(R5430,FIND(" ",R5430)-1),R5430)</f>
        <v>9</v>
      </c>
      <c r="T5430" s="22">
        <v>9</v>
      </c>
      <c r="U5430" s="18" t="str">
        <f>IF(AND(T5430&gt;3,T5430&lt;&gt;"-"),"&gt;3",T5430)</f>
        <v>&gt;3</v>
      </c>
      <c r="V5430" s="22" t="s">
        <v>8904</v>
      </c>
      <c r="W5430" s="20" t="str">
        <f>IF(V5430="-","",V5430)</f>
        <v>&gt;3</v>
      </c>
      <c r="X5430" s="22" t="s">
        <v>30</v>
      </c>
    </row>
    <row r="5431" spans="1:24" ht="15.75" customHeight="1" x14ac:dyDescent="0.3">
      <c r="A5431" s="10">
        <v>5430</v>
      </c>
      <c r="B5431" s="22" t="s">
        <v>12002</v>
      </c>
      <c r="C5431" s="22" t="s">
        <v>25</v>
      </c>
      <c r="D5431" s="22" t="s">
        <v>101</v>
      </c>
      <c r="E5431" s="11" t="str">
        <f>IFERROR(LEFT(D5431, FIND("-",D5431,1)-2),D5431)</f>
        <v>OPERASI</v>
      </c>
      <c r="F5431" s="22" t="s">
        <v>27</v>
      </c>
      <c r="G5431" s="62" t="s">
        <v>28</v>
      </c>
      <c r="H5431" s="22" t="s">
        <v>670</v>
      </c>
      <c r="I5431" s="22" t="s">
        <v>671</v>
      </c>
      <c r="J5431" s="22" t="s">
        <v>2871</v>
      </c>
      <c r="K5431" s="22" t="s">
        <v>5913</v>
      </c>
      <c r="L5431" s="12" t="str">
        <f>RIGHT(K5431, 4)</f>
        <v>2020</v>
      </c>
      <c r="M5431" s="13">
        <v>44005</v>
      </c>
      <c r="N5431" s="14" t="str">
        <f>TEXT(M5431,"mmmm")</f>
        <v>June</v>
      </c>
      <c r="O5431" s="15">
        <f>MONTH(M5431)</f>
        <v>6</v>
      </c>
      <c r="P5431" s="22" t="s">
        <v>1238</v>
      </c>
      <c r="Q5431" s="13">
        <v>44097</v>
      </c>
      <c r="R5431" s="22" t="s">
        <v>12003</v>
      </c>
      <c r="S5431" s="17" t="str">
        <f>IFERROR(LEFT(R5431,FIND(" ",R5431)-1),R5431)</f>
        <v>92</v>
      </c>
      <c r="T5431" s="22">
        <v>92</v>
      </c>
      <c r="U5431" s="18" t="str">
        <f>IF(AND(T5431&gt;3,T5431&lt;&gt;"-"),"&gt;3",T5431)</f>
        <v>&gt;3</v>
      </c>
      <c r="V5431" s="22" t="s">
        <v>8904</v>
      </c>
      <c r="W5431" s="20" t="str">
        <f>IF(V5431="-","",V5431)</f>
        <v>&gt;3</v>
      </c>
      <c r="X5431" s="22" t="s">
        <v>30</v>
      </c>
    </row>
    <row r="5432" spans="1:24" ht="15.75" customHeight="1" x14ac:dyDescent="0.3">
      <c r="A5432" s="10">
        <v>5431</v>
      </c>
      <c r="B5432" s="22" t="s">
        <v>12004</v>
      </c>
      <c r="C5432" s="22" t="s">
        <v>25</v>
      </c>
      <c r="D5432" s="22" t="s">
        <v>55</v>
      </c>
      <c r="E5432" s="11" t="str">
        <f>IFERROR(LEFT(D5432, FIND("-",D5432,1)-2),D5432)</f>
        <v>OPERASI</v>
      </c>
      <c r="F5432" s="22" t="s">
        <v>2749</v>
      </c>
      <c r="G5432" s="62" t="s">
        <v>28</v>
      </c>
      <c r="H5432" s="22" t="s">
        <v>670</v>
      </c>
      <c r="I5432" s="22" t="s">
        <v>671</v>
      </c>
      <c r="J5432" s="22" t="s">
        <v>162</v>
      </c>
      <c r="K5432" s="22" t="s">
        <v>5097</v>
      </c>
      <c r="L5432" s="12" t="str">
        <f>RIGHT(K5432, 4)</f>
        <v>2020</v>
      </c>
      <c r="M5432" s="13">
        <v>43901</v>
      </c>
      <c r="N5432" s="14" t="str">
        <f>TEXT(M5432,"mmmm")</f>
        <v>March</v>
      </c>
      <c r="O5432" s="15">
        <f>MONTH(M5432)</f>
        <v>3</v>
      </c>
      <c r="P5432" s="22" t="s">
        <v>3191</v>
      </c>
      <c r="Q5432" s="13">
        <v>44000</v>
      </c>
      <c r="R5432" s="22" t="s">
        <v>12005</v>
      </c>
      <c r="S5432" s="17" t="str">
        <f>IFERROR(LEFT(R5432,FIND(" ",R5432)-1),R5432)</f>
        <v>98</v>
      </c>
      <c r="T5432" s="22">
        <v>98</v>
      </c>
      <c r="U5432" s="18" t="str">
        <f>IF(AND(T5432&gt;3,T5432&lt;&gt;"-"),"&gt;3",T5432)</f>
        <v>&gt;3</v>
      </c>
      <c r="V5432" s="22" t="s">
        <v>8904</v>
      </c>
      <c r="W5432" s="20" t="str">
        <f>IF(V5432="-","",V5432)</f>
        <v>&gt;3</v>
      </c>
      <c r="X5432" s="22" t="s">
        <v>30</v>
      </c>
    </row>
    <row r="5433" spans="1:24" ht="15.75" customHeight="1" x14ac:dyDescent="0.3">
      <c r="A5433" s="10">
        <v>5432</v>
      </c>
      <c r="B5433" s="63" t="s">
        <v>22935</v>
      </c>
      <c r="C5433" s="63" t="s">
        <v>39</v>
      </c>
      <c r="D5433" s="63" t="s">
        <v>33</v>
      </c>
      <c r="E5433" s="11" t="str">
        <f>IFERROR(LEFT(D5433, FIND("-",D5433,1)-2),D5433)</f>
        <v>OPERASI</v>
      </c>
      <c r="F5433" s="63" t="s">
        <v>215</v>
      </c>
      <c r="G5433" s="63" t="s">
        <v>28</v>
      </c>
      <c r="H5433" s="63" t="s">
        <v>29</v>
      </c>
      <c r="I5433" s="63" t="s">
        <v>30</v>
      </c>
      <c r="J5433" s="63"/>
      <c r="K5433" s="65" t="s">
        <v>22936</v>
      </c>
      <c r="L5433" s="12" t="str">
        <f>RIGHT(K5433, 4)</f>
        <v>2024</v>
      </c>
      <c r="M5433" s="66">
        <v>45295</v>
      </c>
      <c r="N5433" s="14" t="str">
        <f>TEXT(M5433,"mmmm")</f>
        <v>January</v>
      </c>
      <c r="O5433" s="15">
        <f>MONTH(M5433)</f>
        <v>1</v>
      </c>
      <c r="P5433" s="63" t="s">
        <v>30</v>
      </c>
      <c r="Q5433" s="66" t="s">
        <v>30</v>
      </c>
      <c r="R5433" s="63" t="s">
        <v>30</v>
      </c>
      <c r="S5433" s="49" t="str">
        <f>IFERROR(LEFT(R5433,FIND(" ",R5433)-1),R5433)</f>
        <v>-</v>
      </c>
      <c r="T5433" s="62" t="s">
        <v>30</v>
      </c>
      <c r="U5433" s="18" t="str">
        <f>IF(AND(T5433&gt;3,T5433&lt;&gt;"-"),"&gt;3",T5433)</f>
        <v>-</v>
      </c>
      <c r="V5433" s="62" t="s">
        <v>30</v>
      </c>
      <c r="W5433" s="68" t="str">
        <f>IF(V5433="-","",V5433)</f>
        <v/>
      </c>
      <c r="X5433" s="63" t="s">
        <v>30</v>
      </c>
    </row>
    <row r="5434" spans="1:24" ht="15.75" customHeight="1" x14ac:dyDescent="0.3">
      <c r="A5434" s="10">
        <v>5433</v>
      </c>
      <c r="B5434" s="45" t="s">
        <v>22937</v>
      </c>
      <c r="C5434" s="45" t="s">
        <v>39</v>
      </c>
      <c r="D5434" s="45" t="s">
        <v>33</v>
      </c>
      <c r="E5434" s="11" t="str">
        <f>IFERROR(LEFT(D5434, FIND("-",D5434,1)-2),D5434)</f>
        <v>OPERASI</v>
      </c>
      <c r="F5434" s="45" t="s">
        <v>34</v>
      </c>
      <c r="G5434" s="45" t="s">
        <v>28</v>
      </c>
      <c r="H5434" s="45" t="s">
        <v>29</v>
      </c>
      <c r="I5434" s="45" t="s">
        <v>30</v>
      </c>
      <c r="J5434" s="45"/>
      <c r="K5434" s="45" t="s">
        <v>18451</v>
      </c>
      <c r="L5434" s="12" t="str">
        <f>RIGHT(K5434, 4)</f>
        <v>2024</v>
      </c>
      <c r="M5434" s="47">
        <v>45302</v>
      </c>
      <c r="N5434" s="14" t="str">
        <f>TEXT(M5434,"mmmm")</f>
        <v>January</v>
      </c>
      <c r="O5434" s="15">
        <f>MONTH(M5434)</f>
        <v>1</v>
      </c>
      <c r="P5434" s="45" t="s">
        <v>30</v>
      </c>
      <c r="Q5434" s="47" t="s">
        <v>30</v>
      </c>
      <c r="R5434" s="45" t="s">
        <v>30</v>
      </c>
      <c r="S5434" s="17" t="str">
        <f>IFERROR(LEFT(R5434,FIND(" ",R5434)-1),R5434)</f>
        <v>-</v>
      </c>
      <c r="T5434" s="46" t="s">
        <v>30</v>
      </c>
      <c r="U5434" s="18" t="str">
        <f>IF(AND(T5434&gt;3,T5434&lt;&gt;"-"),"&gt;3",T5434)</f>
        <v>-</v>
      </c>
      <c r="V5434" s="46" t="s">
        <v>30</v>
      </c>
      <c r="W5434" s="60" t="str">
        <f>IF(V5434="-","",V5434)</f>
        <v/>
      </c>
      <c r="X5434" s="45" t="s">
        <v>30</v>
      </c>
    </row>
    <row r="5435" spans="1:24" ht="15.75" customHeight="1" x14ac:dyDescent="0.3">
      <c r="A5435" s="10">
        <v>5434</v>
      </c>
      <c r="B5435" s="50" t="s">
        <v>22938</v>
      </c>
      <c r="C5435" s="50" t="s">
        <v>25</v>
      </c>
      <c r="D5435" s="50" t="s">
        <v>65</v>
      </c>
      <c r="E5435" s="11" t="str">
        <f>IFERROR(LEFT(D5435, FIND("-",D5435,1)-2),D5435)</f>
        <v>RANGKAIAN</v>
      </c>
      <c r="F5435" s="50" t="s">
        <v>27</v>
      </c>
      <c r="G5435" s="45" t="s">
        <v>28</v>
      </c>
      <c r="H5435" s="50" t="s">
        <v>29</v>
      </c>
      <c r="I5435" s="50" t="s">
        <v>30</v>
      </c>
      <c r="J5435" s="50"/>
      <c r="K5435" s="50" t="s">
        <v>22939</v>
      </c>
      <c r="L5435" s="12" t="str">
        <f>RIGHT(K5435, 4)</f>
        <v>2024</v>
      </c>
      <c r="M5435" s="51">
        <v>45307</v>
      </c>
      <c r="N5435" s="14" t="str">
        <f>TEXT(M5435,"mmmm")</f>
        <v>January</v>
      </c>
      <c r="O5435" s="15">
        <f>MONTH(M5435)</f>
        <v>1</v>
      </c>
      <c r="P5435" s="50" t="s">
        <v>30</v>
      </c>
      <c r="Q5435" s="51" t="s">
        <v>30</v>
      </c>
      <c r="R5435" s="50" t="s">
        <v>30</v>
      </c>
      <c r="S5435" s="17" t="str">
        <f>IFERROR(LEFT(R5435,FIND(" ",R5435)-1),R5435)</f>
        <v>-</v>
      </c>
      <c r="T5435" s="11" t="s">
        <v>30</v>
      </c>
      <c r="U5435" s="18" t="str">
        <f>IF(AND(T5435&gt;3,T5435&lt;&gt;"-"),"&gt;3",T5435)</f>
        <v>-</v>
      </c>
      <c r="V5435" s="11" t="s">
        <v>30</v>
      </c>
      <c r="W5435" s="60" t="str">
        <f>IF(V5435="-","",V5435)</f>
        <v/>
      </c>
      <c r="X5435" s="50" t="s">
        <v>30</v>
      </c>
    </row>
    <row r="5436" spans="1:24" ht="15.75" customHeight="1" x14ac:dyDescent="0.3">
      <c r="A5436" s="10">
        <v>5435</v>
      </c>
      <c r="B5436" s="50" t="s">
        <v>22940</v>
      </c>
      <c r="C5436" s="50" t="s">
        <v>39</v>
      </c>
      <c r="D5436" s="50" t="s">
        <v>33</v>
      </c>
      <c r="E5436" s="11" t="str">
        <f>IFERROR(LEFT(D5436, FIND("-",D5436,1)-2),D5436)</f>
        <v>OPERASI</v>
      </c>
      <c r="F5436" s="50" t="s">
        <v>34</v>
      </c>
      <c r="G5436" s="45" t="s">
        <v>28</v>
      </c>
      <c r="H5436" s="50" t="s">
        <v>29</v>
      </c>
      <c r="I5436" s="50" t="s">
        <v>30</v>
      </c>
      <c r="J5436" s="50"/>
      <c r="K5436" s="50" t="s">
        <v>22941</v>
      </c>
      <c r="L5436" s="12" t="str">
        <f>RIGHT(K5436, 4)</f>
        <v>2024</v>
      </c>
      <c r="M5436" s="51">
        <v>45309</v>
      </c>
      <c r="N5436" s="14" t="str">
        <f>TEXT(M5436,"mmmm")</f>
        <v>January</v>
      </c>
      <c r="O5436" s="15">
        <f>MONTH(M5436)</f>
        <v>1</v>
      </c>
      <c r="P5436" s="50" t="s">
        <v>30</v>
      </c>
      <c r="Q5436" s="51" t="s">
        <v>30</v>
      </c>
      <c r="R5436" s="50" t="s">
        <v>30</v>
      </c>
      <c r="S5436" s="17" t="str">
        <f>IFERROR(LEFT(R5436,FIND(" ",R5436)-1),R5436)</f>
        <v>-</v>
      </c>
      <c r="T5436" s="11" t="s">
        <v>30</v>
      </c>
      <c r="U5436" s="18" t="str">
        <f>IF(AND(T5436&gt;3,T5436&lt;&gt;"-"),"&gt;3",T5436)</f>
        <v>-</v>
      </c>
      <c r="V5436" s="11" t="s">
        <v>30</v>
      </c>
      <c r="W5436" s="60" t="str">
        <f>IF(V5436="-","",V5436)</f>
        <v/>
      </c>
      <c r="X5436" s="50" t="s">
        <v>30</v>
      </c>
    </row>
    <row r="5437" spans="1:24" ht="15.75" customHeight="1" x14ac:dyDescent="0.3">
      <c r="A5437" s="10">
        <v>5436</v>
      </c>
      <c r="B5437" s="50" t="s">
        <v>22942</v>
      </c>
      <c r="C5437" s="50" t="s">
        <v>39</v>
      </c>
      <c r="D5437" s="50" t="s">
        <v>33</v>
      </c>
      <c r="E5437" s="11" t="str">
        <f>IFERROR(LEFT(D5437, FIND("-",D5437,1)-2),D5437)</f>
        <v>OPERASI</v>
      </c>
      <c r="F5437" s="50" t="s">
        <v>34</v>
      </c>
      <c r="G5437" s="45" t="s">
        <v>28</v>
      </c>
      <c r="H5437" s="50" t="s">
        <v>29</v>
      </c>
      <c r="I5437" s="50" t="s">
        <v>30</v>
      </c>
      <c r="J5437" s="50"/>
      <c r="K5437" s="50" t="s">
        <v>22941</v>
      </c>
      <c r="L5437" s="12" t="str">
        <f>RIGHT(K5437, 4)</f>
        <v>2024</v>
      </c>
      <c r="M5437" s="51">
        <v>45309</v>
      </c>
      <c r="N5437" s="14" t="str">
        <f>TEXT(M5437,"mmmm")</f>
        <v>January</v>
      </c>
      <c r="O5437" s="15">
        <f>MONTH(M5437)</f>
        <v>1</v>
      </c>
      <c r="P5437" s="50" t="s">
        <v>30</v>
      </c>
      <c r="Q5437" s="51" t="s">
        <v>30</v>
      </c>
      <c r="R5437" s="50" t="s">
        <v>30</v>
      </c>
      <c r="S5437" s="17" t="str">
        <f>IFERROR(LEFT(R5437,FIND(" ",R5437)-1),R5437)</f>
        <v>-</v>
      </c>
      <c r="T5437" s="11" t="s">
        <v>30</v>
      </c>
      <c r="U5437" s="18" t="str">
        <f>IF(AND(T5437&gt;3,T5437&lt;&gt;"-"),"&gt;3",T5437)</f>
        <v>-</v>
      </c>
      <c r="V5437" s="11" t="s">
        <v>30</v>
      </c>
      <c r="W5437" s="60" t="str">
        <f>IF(V5437="-","",V5437)</f>
        <v/>
      </c>
      <c r="X5437" s="50" t="s">
        <v>30</v>
      </c>
    </row>
    <row r="5438" spans="1:24" ht="15.75" customHeight="1" x14ac:dyDescent="0.3">
      <c r="A5438" s="10">
        <v>5437</v>
      </c>
      <c r="B5438" s="50" t="s">
        <v>22943</v>
      </c>
      <c r="C5438" s="50" t="s">
        <v>39</v>
      </c>
      <c r="D5438" s="50" t="s">
        <v>33</v>
      </c>
      <c r="E5438" s="11" t="str">
        <f>IFERROR(LEFT(D5438, FIND("-",D5438,1)-2),D5438)</f>
        <v>OPERASI</v>
      </c>
      <c r="F5438" s="50" t="s">
        <v>34</v>
      </c>
      <c r="G5438" s="45" t="s">
        <v>28</v>
      </c>
      <c r="H5438" s="50" t="s">
        <v>29</v>
      </c>
      <c r="I5438" s="50" t="s">
        <v>30</v>
      </c>
      <c r="J5438" s="50"/>
      <c r="K5438" s="50" t="s">
        <v>22944</v>
      </c>
      <c r="L5438" s="12" t="str">
        <f>RIGHT(K5438, 4)</f>
        <v>2024</v>
      </c>
      <c r="M5438" s="51">
        <v>45317</v>
      </c>
      <c r="N5438" s="14" t="str">
        <f>TEXT(M5438,"mmmm")</f>
        <v>January</v>
      </c>
      <c r="O5438" s="15">
        <f>MONTH(M5438)</f>
        <v>1</v>
      </c>
      <c r="P5438" s="50" t="s">
        <v>30</v>
      </c>
      <c r="Q5438" s="51" t="s">
        <v>30</v>
      </c>
      <c r="R5438" s="50" t="s">
        <v>30</v>
      </c>
      <c r="S5438" s="17" t="str">
        <f>IFERROR(LEFT(R5438,FIND(" ",R5438)-1),R5438)</f>
        <v>-</v>
      </c>
      <c r="T5438" s="11" t="s">
        <v>30</v>
      </c>
      <c r="U5438" s="18" t="str">
        <f>IF(AND(T5438&gt;3,T5438&lt;&gt;"-"),"&gt;3",T5438)</f>
        <v>-</v>
      </c>
      <c r="V5438" s="11" t="s">
        <v>30</v>
      </c>
      <c r="W5438" s="60" t="str">
        <f>IF(V5438="-","",V5438)</f>
        <v/>
      </c>
      <c r="X5438" s="50" t="s">
        <v>30</v>
      </c>
    </row>
    <row r="5439" spans="1:24" ht="15.75" customHeight="1" x14ac:dyDescent="0.3">
      <c r="A5439" s="10">
        <v>5438</v>
      </c>
      <c r="B5439" s="50" t="s">
        <v>22945</v>
      </c>
      <c r="C5439" s="50" t="s">
        <v>25</v>
      </c>
      <c r="D5439" s="50" t="s">
        <v>829</v>
      </c>
      <c r="E5439" s="11" t="str">
        <f>IFERROR(LEFT(D5439, FIND("-",D5439,1)-2),D5439)</f>
        <v>PENGURUSAN ACARA/AKTIVITI</v>
      </c>
      <c r="F5439" s="50" t="s">
        <v>830</v>
      </c>
      <c r="G5439" s="45" t="s">
        <v>28</v>
      </c>
      <c r="H5439" s="50" t="s">
        <v>29</v>
      </c>
      <c r="I5439" s="50" t="s">
        <v>30</v>
      </c>
      <c r="J5439" s="50"/>
      <c r="K5439" s="50" t="s">
        <v>22946</v>
      </c>
      <c r="L5439" s="12" t="str">
        <f>RIGHT(K5439, 4)</f>
        <v>2024</v>
      </c>
      <c r="M5439" s="51">
        <v>45343</v>
      </c>
      <c r="N5439" s="14" t="str">
        <f>TEXT(M5439,"mmmm")</f>
        <v>February</v>
      </c>
      <c r="O5439" s="15">
        <f>MONTH(M5439)</f>
        <v>2</v>
      </c>
      <c r="P5439" s="50" t="s">
        <v>30</v>
      </c>
      <c r="Q5439" s="51" t="s">
        <v>30</v>
      </c>
      <c r="R5439" s="50" t="s">
        <v>30</v>
      </c>
      <c r="S5439" s="17" t="str">
        <f>IFERROR(LEFT(R5439,FIND(" ",R5439)-1),R5439)</f>
        <v>-</v>
      </c>
      <c r="T5439" s="11" t="s">
        <v>30</v>
      </c>
      <c r="U5439" s="18" t="str">
        <f>IF(AND(T5439&gt;3,T5439&lt;&gt;"-"),"&gt;3",T5439)</f>
        <v>-</v>
      </c>
      <c r="V5439" s="11" t="s">
        <v>30</v>
      </c>
      <c r="W5439" s="60" t="str">
        <f>IF(V5439="-","",V5439)</f>
        <v/>
      </c>
      <c r="X5439" s="50" t="s">
        <v>30</v>
      </c>
    </row>
    <row r="5440" spans="1:24" ht="15.75" customHeight="1" x14ac:dyDescent="0.3">
      <c r="A5440" s="10">
        <v>5439</v>
      </c>
      <c r="B5440" s="50" t="s">
        <v>22947</v>
      </c>
      <c r="C5440" s="50" t="s">
        <v>39</v>
      </c>
      <c r="D5440" s="50" t="s">
        <v>33</v>
      </c>
      <c r="E5440" s="11" t="str">
        <f>IFERROR(LEFT(D5440, FIND("-",D5440,1)-2),D5440)</f>
        <v>OPERASI</v>
      </c>
      <c r="F5440" s="50" t="s">
        <v>27</v>
      </c>
      <c r="G5440" s="45" t="s">
        <v>28</v>
      </c>
      <c r="H5440" s="50" t="s">
        <v>29</v>
      </c>
      <c r="I5440" s="50" t="s">
        <v>30</v>
      </c>
      <c r="J5440" s="50"/>
      <c r="K5440" s="50" t="s">
        <v>22948</v>
      </c>
      <c r="L5440" s="12" t="str">
        <f>RIGHT(K5440, 4)</f>
        <v>2024</v>
      </c>
      <c r="M5440" s="51">
        <v>45350</v>
      </c>
      <c r="N5440" s="14" t="str">
        <f>TEXT(M5440,"mmmm")</f>
        <v>February</v>
      </c>
      <c r="O5440" s="15">
        <f>MONTH(M5440)</f>
        <v>2</v>
      </c>
      <c r="P5440" s="50" t="s">
        <v>30</v>
      </c>
      <c r="Q5440" s="51" t="s">
        <v>30</v>
      </c>
      <c r="R5440" s="50" t="s">
        <v>30</v>
      </c>
      <c r="S5440" s="17" t="str">
        <f>IFERROR(LEFT(R5440,FIND(" ",R5440)-1),R5440)</f>
        <v>-</v>
      </c>
      <c r="T5440" s="11" t="s">
        <v>30</v>
      </c>
      <c r="U5440" s="18" t="str">
        <f>IF(AND(T5440&gt;3,T5440&lt;&gt;"-"),"&gt;3",T5440)</f>
        <v>-</v>
      </c>
      <c r="V5440" s="11" t="s">
        <v>30</v>
      </c>
      <c r="W5440" s="60" t="str">
        <f>IF(V5440="-","",V5440)</f>
        <v/>
      </c>
      <c r="X5440" s="50" t="s">
        <v>30</v>
      </c>
    </row>
    <row r="5441" spans="1:24" ht="15.75" customHeight="1" x14ac:dyDescent="0.3">
      <c r="A5441" s="10">
        <v>5440</v>
      </c>
      <c r="B5441" s="50" t="s">
        <v>22949</v>
      </c>
      <c r="C5441" s="50" t="s">
        <v>39</v>
      </c>
      <c r="D5441" s="50" t="s">
        <v>693</v>
      </c>
      <c r="E5441" s="11" t="str">
        <f>IFERROR(LEFT(D5441, FIND("-",D5441,1)-2),D5441)</f>
        <v>SISTEM</v>
      </c>
      <c r="F5441" s="50" t="s">
        <v>694</v>
      </c>
      <c r="G5441" s="45" t="s">
        <v>28</v>
      </c>
      <c r="H5441" s="50" t="s">
        <v>29</v>
      </c>
      <c r="I5441" s="50" t="s">
        <v>30</v>
      </c>
      <c r="J5441" s="50"/>
      <c r="K5441" s="50" t="s">
        <v>22950</v>
      </c>
      <c r="L5441" s="12" t="str">
        <f>RIGHT(K5441, 4)</f>
        <v>2024</v>
      </c>
      <c r="M5441" s="51">
        <v>45359</v>
      </c>
      <c r="N5441" s="14" t="str">
        <f>TEXT(M5441,"mmmm")</f>
        <v>March</v>
      </c>
      <c r="O5441" s="15">
        <f>MONTH(M5441)</f>
        <v>3</v>
      </c>
      <c r="P5441" s="50" t="s">
        <v>30</v>
      </c>
      <c r="Q5441" s="51" t="s">
        <v>30</v>
      </c>
      <c r="R5441" s="50" t="s">
        <v>30</v>
      </c>
      <c r="S5441" s="17" t="str">
        <f>IFERROR(LEFT(R5441,FIND(" ",R5441)-1),R5441)</f>
        <v>-</v>
      </c>
      <c r="T5441" s="11" t="s">
        <v>30</v>
      </c>
      <c r="U5441" s="18" t="str">
        <f>IF(AND(T5441&gt;3,T5441&lt;&gt;"-"),"&gt;3",T5441)</f>
        <v>-</v>
      </c>
      <c r="V5441" s="11" t="s">
        <v>30</v>
      </c>
      <c r="W5441" s="60" t="str">
        <f>IF(V5441="-","",V5441)</f>
        <v/>
      </c>
      <c r="X5441" s="50" t="s">
        <v>30</v>
      </c>
    </row>
    <row r="5442" spans="1:24" ht="15.75" customHeight="1" x14ac:dyDescent="0.3">
      <c r="A5442" s="10">
        <v>5441</v>
      </c>
      <c r="B5442" s="50" t="s">
        <v>22951</v>
      </c>
      <c r="C5442" s="50" t="s">
        <v>25</v>
      </c>
      <c r="D5442" s="50" t="s">
        <v>46</v>
      </c>
      <c r="E5442" s="11" t="str">
        <f>IFERROR(LEFT(D5442, FIND("-",D5442,1)-2),D5442)</f>
        <v>OPERASI</v>
      </c>
      <c r="F5442" s="50" t="s">
        <v>27</v>
      </c>
      <c r="G5442" s="45" t="s">
        <v>28</v>
      </c>
      <c r="H5442" s="50" t="s">
        <v>29</v>
      </c>
      <c r="I5442" s="50" t="s">
        <v>30</v>
      </c>
      <c r="J5442" s="50"/>
      <c r="K5442" s="50" t="s">
        <v>22952</v>
      </c>
      <c r="L5442" s="12" t="str">
        <f>RIGHT(K5442, 4)</f>
        <v>2024</v>
      </c>
      <c r="M5442" s="51">
        <v>45360</v>
      </c>
      <c r="N5442" s="14" t="str">
        <f>TEXT(M5442,"mmmm")</f>
        <v>March</v>
      </c>
      <c r="O5442" s="15">
        <f>MONTH(M5442)</f>
        <v>3</v>
      </c>
      <c r="P5442" s="50" t="s">
        <v>30</v>
      </c>
      <c r="Q5442" s="51" t="s">
        <v>30</v>
      </c>
      <c r="R5442" s="50" t="s">
        <v>30</v>
      </c>
      <c r="S5442" s="17" t="str">
        <f>IFERROR(LEFT(R5442,FIND(" ",R5442)-1),R5442)</f>
        <v>-</v>
      </c>
      <c r="T5442" s="11" t="s">
        <v>30</v>
      </c>
      <c r="U5442" s="18" t="str">
        <f>IF(AND(T5442&gt;3,T5442&lt;&gt;"-"),"&gt;3",T5442)</f>
        <v>-</v>
      </c>
      <c r="V5442" s="11" t="s">
        <v>30</v>
      </c>
      <c r="W5442" s="60" t="str">
        <f>IF(V5442="-","",V5442)</f>
        <v/>
      </c>
      <c r="X5442" s="50" t="s">
        <v>30</v>
      </c>
    </row>
    <row r="5443" spans="1:24" ht="15.75" customHeight="1" x14ac:dyDescent="0.3">
      <c r="A5443" s="10">
        <v>5442</v>
      </c>
      <c r="B5443" s="50" t="s">
        <v>22953</v>
      </c>
      <c r="C5443" s="50" t="s">
        <v>25</v>
      </c>
      <c r="D5443" s="50" t="s">
        <v>1063</v>
      </c>
      <c r="E5443" s="11" t="str">
        <f>IFERROR(LEFT(D5443, FIND("-",D5443,1)-2),D5443)</f>
        <v>SISTEM</v>
      </c>
      <c r="F5443" s="50" t="s">
        <v>1064</v>
      </c>
      <c r="G5443" s="45" t="s">
        <v>28</v>
      </c>
      <c r="H5443" s="50" t="s">
        <v>29</v>
      </c>
      <c r="I5443" s="50" t="s">
        <v>30</v>
      </c>
      <c r="J5443" s="50"/>
      <c r="K5443" s="50" t="s">
        <v>22954</v>
      </c>
      <c r="L5443" s="12" t="str">
        <f>RIGHT(K5443, 4)</f>
        <v>2024</v>
      </c>
      <c r="M5443" s="51">
        <v>45363</v>
      </c>
      <c r="N5443" s="14" t="str">
        <f>TEXT(M5443,"mmmm")</f>
        <v>March</v>
      </c>
      <c r="O5443" s="15">
        <f>MONTH(M5443)</f>
        <v>3</v>
      </c>
      <c r="P5443" s="50" t="s">
        <v>30</v>
      </c>
      <c r="Q5443" s="51" t="s">
        <v>30</v>
      </c>
      <c r="R5443" s="50" t="s">
        <v>30</v>
      </c>
      <c r="S5443" s="17" t="str">
        <f>IFERROR(LEFT(R5443,FIND(" ",R5443)-1),R5443)</f>
        <v>-</v>
      </c>
      <c r="T5443" s="11" t="s">
        <v>30</v>
      </c>
      <c r="U5443" s="18" t="str">
        <f>IF(AND(T5443&gt;3,T5443&lt;&gt;"-"),"&gt;3",T5443)</f>
        <v>-</v>
      </c>
      <c r="V5443" s="11" t="s">
        <v>30</v>
      </c>
      <c r="W5443" s="60" t="str">
        <f>IF(V5443="-","",V5443)</f>
        <v/>
      </c>
      <c r="X5443" s="50" t="s">
        <v>30</v>
      </c>
    </row>
    <row r="5444" spans="1:24" ht="15.75" customHeight="1" x14ac:dyDescent="0.3">
      <c r="A5444" s="10">
        <v>5443</v>
      </c>
      <c r="B5444" s="50" t="s">
        <v>22955</v>
      </c>
      <c r="C5444" s="50" t="s">
        <v>25</v>
      </c>
      <c r="D5444" s="50" t="s">
        <v>330</v>
      </c>
      <c r="E5444" s="11" t="str">
        <f>IFERROR(LEFT(D5444, FIND("-",D5444,1)-2),D5444)</f>
        <v>SISTEM</v>
      </c>
      <c r="F5444" s="50" t="s">
        <v>331</v>
      </c>
      <c r="G5444" s="45" t="s">
        <v>28</v>
      </c>
      <c r="H5444" s="50" t="s">
        <v>29</v>
      </c>
      <c r="I5444" s="50" t="s">
        <v>30</v>
      </c>
      <c r="J5444" s="50"/>
      <c r="K5444" s="50" t="s">
        <v>22954</v>
      </c>
      <c r="L5444" s="12" t="str">
        <f>RIGHT(K5444, 4)</f>
        <v>2024</v>
      </c>
      <c r="M5444" s="51">
        <v>45363</v>
      </c>
      <c r="N5444" s="14" t="str">
        <f>TEXT(M5444,"mmmm")</f>
        <v>March</v>
      </c>
      <c r="O5444" s="15">
        <f>MONTH(M5444)</f>
        <v>3</v>
      </c>
      <c r="P5444" s="50" t="s">
        <v>30</v>
      </c>
      <c r="Q5444" s="51" t="s">
        <v>30</v>
      </c>
      <c r="R5444" s="50" t="s">
        <v>30</v>
      </c>
      <c r="S5444" s="17" t="str">
        <f>IFERROR(LEFT(R5444,FIND(" ",R5444)-1),R5444)</f>
        <v>-</v>
      </c>
      <c r="T5444" s="11" t="s">
        <v>30</v>
      </c>
      <c r="U5444" s="18" t="str">
        <f>IF(AND(T5444&gt;3,T5444&lt;&gt;"-"),"&gt;3",T5444)</f>
        <v>-</v>
      </c>
      <c r="V5444" s="11" t="s">
        <v>30</v>
      </c>
      <c r="W5444" s="60" t="str">
        <f>IF(V5444="-","",V5444)</f>
        <v/>
      </c>
      <c r="X5444" s="50" t="s">
        <v>30</v>
      </c>
    </row>
    <row r="5445" spans="1:24" ht="15.75" customHeight="1" x14ac:dyDescent="0.3">
      <c r="A5445" s="10">
        <v>5444</v>
      </c>
      <c r="B5445" s="50" t="s">
        <v>22956</v>
      </c>
      <c r="C5445" s="50" t="s">
        <v>25</v>
      </c>
      <c r="D5445" s="50" t="s">
        <v>22957</v>
      </c>
      <c r="E5445" s="11" t="str">
        <f>IFERROR(LEFT(D5445, FIND("-",D5445,1)-2),D5445)</f>
        <v>APLIKASI</v>
      </c>
      <c r="F5445" s="50" t="s">
        <v>22958</v>
      </c>
      <c r="G5445" s="45" t="s">
        <v>28</v>
      </c>
      <c r="H5445" s="50" t="s">
        <v>29</v>
      </c>
      <c r="I5445" s="50" t="s">
        <v>30</v>
      </c>
      <c r="J5445" s="50"/>
      <c r="K5445" s="50" t="s">
        <v>22959</v>
      </c>
      <c r="L5445" s="12" t="str">
        <f>RIGHT(K5445, 4)</f>
        <v>2024</v>
      </c>
      <c r="M5445" s="51">
        <v>45366</v>
      </c>
      <c r="N5445" s="14" t="str">
        <f>TEXT(M5445,"mmmm")</f>
        <v>March</v>
      </c>
      <c r="O5445" s="15">
        <f>MONTH(M5445)</f>
        <v>3</v>
      </c>
      <c r="P5445" s="50" t="s">
        <v>30</v>
      </c>
      <c r="Q5445" s="51" t="s">
        <v>30</v>
      </c>
      <c r="R5445" s="50" t="s">
        <v>30</v>
      </c>
      <c r="S5445" s="17" t="str">
        <f>IFERROR(LEFT(R5445,FIND(" ",R5445)-1),R5445)</f>
        <v>-</v>
      </c>
      <c r="T5445" s="11" t="s">
        <v>30</v>
      </c>
      <c r="U5445" s="18" t="str">
        <f>IF(AND(T5445&gt;3,T5445&lt;&gt;"-"),"&gt;3",T5445)</f>
        <v>-</v>
      </c>
      <c r="V5445" s="11" t="s">
        <v>30</v>
      </c>
      <c r="W5445" s="60" t="str">
        <f>IF(V5445="-","",V5445)</f>
        <v/>
      </c>
      <c r="X5445" s="50" t="s">
        <v>30</v>
      </c>
    </row>
    <row r="5446" spans="1:24" ht="15.75" customHeight="1" x14ac:dyDescent="0.3">
      <c r="A5446" s="10">
        <v>5445</v>
      </c>
      <c r="B5446" s="50" t="s">
        <v>22960</v>
      </c>
      <c r="C5446" s="50" t="s">
        <v>39</v>
      </c>
      <c r="D5446" s="50" t="s">
        <v>33</v>
      </c>
      <c r="E5446" s="11" t="str">
        <f>IFERROR(LEFT(D5446, FIND("-",D5446,1)-2),D5446)</f>
        <v>OPERASI</v>
      </c>
      <c r="F5446" s="50" t="s">
        <v>84</v>
      </c>
      <c r="G5446" s="45" t="s">
        <v>28</v>
      </c>
      <c r="H5446" s="50" t="s">
        <v>29</v>
      </c>
      <c r="I5446" s="50" t="s">
        <v>30</v>
      </c>
      <c r="J5446" s="50"/>
      <c r="K5446" s="50" t="s">
        <v>22961</v>
      </c>
      <c r="L5446" s="12" t="str">
        <f>RIGHT(K5446, 4)</f>
        <v>2024</v>
      </c>
      <c r="M5446" s="51">
        <v>45367</v>
      </c>
      <c r="N5446" s="14" t="str">
        <f>TEXT(M5446,"mmmm")</f>
        <v>March</v>
      </c>
      <c r="O5446" s="15">
        <f>MONTH(M5446)</f>
        <v>3</v>
      </c>
      <c r="P5446" s="50" t="s">
        <v>30</v>
      </c>
      <c r="Q5446" s="51" t="s">
        <v>30</v>
      </c>
      <c r="R5446" s="50" t="s">
        <v>30</v>
      </c>
      <c r="S5446" s="17" t="str">
        <f>IFERROR(LEFT(R5446,FIND(" ",R5446)-1),R5446)</f>
        <v>-</v>
      </c>
      <c r="T5446" s="11" t="s">
        <v>30</v>
      </c>
      <c r="U5446" s="18" t="str">
        <f>IF(AND(T5446&gt;3,T5446&lt;&gt;"-"),"&gt;3",T5446)</f>
        <v>-</v>
      </c>
      <c r="V5446" s="11" t="s">
        <v>30</v>
      </c>
      <c r="W5446" s="60" t="str">
        <f>IF(V5446="-","",V5446)</f>
        <v/>
      </c>
      <c r="X5446" s="50" t="s">
        <v>30</v>
      </c>
    </row>
    <row r="5447" spans="1:24" ht="15.75" customHeight="1" x14ac:dyDescent="0.3">
      <c r="A5447" s="10">
        <v>5446</v>
      </c>
      <c r="B5447" s="50" t="s">
        <v>22962</v>
      </c>
      <c r="C5447" s="50" t="s">
        <v>39</v>
      </c>
      <c r="D5447" s="50" t="s">
        <v>51</v>
      </c>
      <c r="E5447" s="11" t="str">
        <f>IFERROR(LEFT(D5447, FIND("-",D5447,1)-2),D5447)</f>
        <v>OPERASI</v>
      </c>
      <c r="F5447" s="50" t="s">
        <v>52</v>
      </c>
      <c r="G5447" s="45" t="s">
        <v>28</v>
      </c>
      <c r="H5447" s="50" t="s">
        <v>29</v>
      </c>
      <c r="I5447" s="50" t="s">
        <v>30</v>
      </c>
      <c r="J5447" s="50"/>
      <c r="K5447" s="50" t="s">
        <v>22963</v>
      </c>
      <c r="L5447" s="12" t="str">
        <f>RIGHT(K5447, 4)</f>
        <v>2024</v>
      </c>
      <c r="M5447" s="51">
        <v>45375</v>
      </c>
      <c r="N5447" s="14" t="str">
        <f>TEXT(M5447,"mmmm")</f>
        <v>March</v>
      </c>
      <c r="O5447" s="15">
        <f>MONTH(M5447)</f>
        <v>3</v>
      </c>
      <c r="P5447" s="50" t="s">
        <v>30</v>
      </c>
      <c r="Q5447" s="51" t="s">
        <v>30</v>
      </c>
      <c r="R5447" s="50" t="s">
        <v>30</v>
      </c>
      <c r="S5447" s="17" t="str">
        <f>IFERROR(LEFT(R5447,FIND(" ",R5447)-1),R5447)</f>
        <v>-</v>
      </c>
      <c r="T5447" s="11" t="s">
        <v>30</v>
      </c>
      <c r="U5447" s="18" t="str">
        <f>IF(AND(T5447&gt;3,T5447&lt;&gt;"-"),"&gt;3",T5447)</f>
        <v>-</v>
      </c>
      <c r="V5447" s="11" t="s">
        <v>30</v>
      </c>
      <c r="W5447" s="60" t="str">
        <f>IF(V5447="-","",V5447)</f>
        <v/>
      </c>
      <c r="X5447" s="50" t="s">
        <v>30</v>
      </c>
    </row>
    <row r="5448" spans="1:24" ht="15.75" customHeight="1" x14ac:dyDescent="0.3">
      <c r="A5448" s="10">
        <v>5447</v>
      </c>
      <c r="B5448" s="50" t="s">
        <v>22964</v>
      </c>
      <c r="C5448" s="50" t="s">
        <v>39</v>
      </c>
      <c r="D5448" s="50" t="s">
        <v>51</v>
      </c>
      <c r="E5448" s="11" t="str">
        <f>IFERROR(LEFT(D5448, FIND("-",D5448,1)-2),D5448)</f>
        <v>OPERASI</v>
      </c>
      <c r="F5448" s="50" t="s">
        <v>52</v>
      </c>
      <c r="G5448" s="45" t="s">
        <v>28</v>
      </c>
      <c r="H5448" s="50" t="s">
        <v>29</v>
      </c>
      <c r="I5448" s="50" t="s">
        <v>30</v>
      </c>
      <c r="J5448" s="50"/>
      <c r="K5448" s="50" t="s">
        <v>22965</v>
      </c>
      <c r="L5448" s="12" t="str">
        <f>RIGHT(K5448, 4)</f>
        <v>2024</v>
      </c>
      <c r="M5448" s="51">
        <v>45376</v>
      </c>
      <c r="N5448" s="14" t="str">
        <f>TEXT(M5448,"mmmm")</f>
        <v>March</v>
      </c>
      <c r="O5448" s="15">
        <f>MONTH(M5448)</f>
        <v>3</v>
      </c>
      <c r="P5448" s="50" t="s">
        <v>30</v>
      </c>
      <c r="Q5448" s="51" t="s">
        <v>30</v>
      </c>
      <c r="R5448" s="50" t="s">
        <v>30</v>
      </c>
      <c r="S5448" s="17" t="str">
        <f>IFERROR(LEFT(R5448,FIND(" ",R5448)-1),R5448)</f>
        <v>-</v>
      </c>
      <c r="T5448" s="11" t="s">
        <v>30</v>
      </c>
      <c r="U5448" s="18" t="str">
        <f>IF(AND(T5448&gt;3,T5448&lt;&gt;"-"),"&gt;3",T5448)</f>
        <v>-</v>
      </c>
      <c r="V5448" s="11" t="s">
        <v>30</v>
      </c>
      <c r="W5448" s="60" t="str">
        <f>IF(V5448="-","",V5448)</f>
        <v/>
      </c>
      <c r="X5448" s="50" t="s">
        <v>30</v>
      </c>
    </row>
    <row r="5449" spans="1:24" ht="15.75" customHeight="1" x14ac:dyDescent="0.3">
      <c r="A5449" s="10">
        <v>5448</v>
      </c>
      <c r="B5449" s="50" t="s">
        <v>22966</v>
      </c>
      <c r="C5449" s="50" t="s">
        <v>25</v>
      </c>
      <c r="D5449" s="50" t="s">
        <v>330</v>
      </c>
      <c r="E5449" s="11" t="str">
        <f>IFERROR(LEFT(D5449, FIND("-",D5449,1)-2),D5449)</f>
        <v>SISTEM</v>
      </c>
      <c r="F5449" s="50" t="s">
        <v>27</v>
      </c>
      <c r="G5449" s="45" t="s">
        <v>28</v>
      </c>
      <c r="H5449" s="50" t="s">
        <v>29</v>
      </c>
      <c r="I5449" s="50" t="s">
        <v>30</v>
      </c>
      <c r="J5449" s="50"/>
      <c r="K5449" s="50" t="s">
        <v>22965</v>
      </c>
      <c r="L5449" s="12" t="str">
        <f>RIGHT(K5449, 4)</f>
        <v>2024</v>
      </c>
      <c r="M5449" s="51">
        <v>45376</v>
      </c>
      <c r="N5449" s="14" t="str">
        <f>TEXT(M5449,"mmmm")</f>
        <v>March</v>
      </c>
      <c r="O5449" s="15">
        <f>MONTH(M5449)</f>
        <v>3</v>
      </c>
      <c r="P5449" s="50" t="s">
        <v>30</v>
      </c>
      <c r="Q5449" s="51" t="s">
        <v>30</v>
      </c>
      <c r="R5449" s="50" t="s">
        <v>30</v>
      </c>
      <c r="S5449" s="17" t="str">
        <f>IFERROR(LEFT(R5449,FIND(" ",R5449)-1),R5449)</f>
        <v>-</v>
      </c>
      <c r="T5449" s="11" t="s">
        <v>30</v>
      </c>
      <c r="U5449" s="18" t="str">
        <f>IF(AND(T5449&gt;3,T5449&lt;&gt;"-"),"&gt;3",T5449)</f>
        <v>-</v>
      </c>
      <c r="V5449" s="11" t="s">
        <v>30</v>
      </c>
      <c r="W5449" s="60" t="str">
        <f>IF(V5449="-","",V5449)</f>
        <v/>
      </c>
      <c r="X5449" s="50" t="s">
        <v>30</v>
      </c>
    </row>
    <row r="5450" spans="1:24" ht="15.75" customHeight="1" x14ac:dyDescent="0.3">
      <c r="A5450" s="10">
        <v>5449</v>
      </c>
      <c r="B5450" s="50" t="s">
        <v>22967</v>
      </c>
      <c r="C5450" s="50" t="s">
        <v>117</v>
      </c>
      <c r="D5450" s="50" t="s">
        <v>33</v>
      </c>
      <c r="E5450" s="11" t="str">
        <f>IFERROR(LEFT(D5450, FIND("-",D5450,1)-2),D5450)</f>
        <v>OPERASI</v>
      </c>
      <c r="F5450" s="50" t="s">
        <v>34</v>
      </c>
      <c r="G5450" s="45" t="s">
        <v>28</v>
      </c>
      <c r="H5450" s="50" t="s">
        <v>29</v>
      </c>
      <c r="I5450" s="50" t="s">
        <v>30</v>
      </c>
      <c r="J5450" s="50"/>
      <c r="K5450" s="50" t="s">
        <v>22968</v>
      </c>
      <c r="L5450" s="12" t="str">
        <f>RIGHT(K5450, 4)</f>
        <v>2024</v>
      </c>
      <c r="M5450" s="51">
        <v>45378</v>
      </c>
      <c r="N5450" s="14" t="str">
        <f>TEXT(M5450,"mmmm")</f>
        <v>March</v>
      </c>
      <c r="O5450" s="15">
        <f>MONTH(M5450)</f>
        <v>3</v>
      </c>
      <c r="P5450" s="50" t="s">
        <v>30</v>
      </c>
      <c r="Q5450" s="51" t="s">
        <v>30</v>
      </c>
      <c r="R5450" s="50" t="s">
        <v>30</v>
      </c>
      <c r="S5450" s="17" t="str">
        <f>IFERROR(LEFT(R5450,FIND(" ",R5450)-1),R5450)</f>
        <v>-</v>
      </c>
      <c r="T5450" s="11" t="s">
        <v>30</v>
      </c>
      <c r="U5450" s="18" t="str">
        <f>IF(AND(T5450&gt;3,T5450&lt;&gt;"-"),"&gt;3",T5450)</f>
        <v>-</v>
      </c>
      <c r="V5450" s="11" t="s">
        <v>30</v>
      </c>
      <c r="W5450" s="60" t="str">
        <f>IF(V5450="-","",V5450)</f>
        <v/>
      </c>
      <c r="X5450" s="50" t="s">
        <v>30</v>
      </c>
    </row>
    <row r="5451" spans="1:24" ht="15.75" customHeight="1" x14ac:dyDescent="0.3">
      <c r="A5451" s="10">
        <v>5450</v>
      </c>
      <c r="B5451" s="50" t="s">
        <v>22969</v>
      </c>
      <c r="C5451" s="50" t="s">
        <v>39</v>
      </c>
      <c r="D5451" s="50" t="s">
        <v>411</v>
      </c>
      <c r="E5451" s="11" t="str">
        <f>IFERROR(LEFT(D5451, FIND("-",D5451,1)-2),D5451)</f>
        <v>SISTEM</v>
      </c>
      <c r="F5451" s="50" t="s">
        <v>27</v>
      </c>
      <c r="G5451" s="45" t="s">
        <v>28</v>
      </c>
      <c r="H5451" s="50" t="s">
        <v>29</v>
      </c>
      <c r="I5451" s="50" t="s">
        <v>30</v>
      </c>
      <c r="J5451" s="50"/>
      <c r="K5451" s="50" t="s">
        <v>22970</v>
      </c>
      <c r="L5451" s="12" t="str">
        <f>RIGHT(K5451, 4)</f>
        <v>2024</v>
      </c>
      <c r="M5451" s="51">
        <v>45397</v>
      </c>
      <c r="N5451" s="14" t="str">
        <f>TEXT(M5451,"mmmm")</f>
        <v>April</v>
      </c>
      <c r="O5451" s="15">
        <f>MONTH(M5451)</f>
        <v>4</v>
      </c>
      <c r="P5451" s="50" t="s">
        <v>30</v>
      </c>
      <c r="Q5451" s="51" t="s">
        <v>30</v>
      </c>
      <c r="R5451" s="50" t="s">
        <v>30</v>
      </c>
      <c r="S5451" s="17" t="str">
        <f>IFERROR(LEFT(R5451,FIND(" ",R5451)-1),R5451)</f>
        <v>-</v>
      </c>
      <c r="T5451" s="11" t="s">
        <v>30</v>
      </c>
      <c r="U5451" s="18" t="str">
        <f>IF(AND(T5451&gt;3,T5451&lt;&gt;"-"),"&gt;3",T5451)</f>
        <v>-</v>
      </c>
      <c r="V5451" s="11" t="s">
        <v>30</v>
      </c>
      <c r="W5451" s="60" t="str">
        <f>IF(V5451="-","",V5451)</f>
        <v/>
      </c>
      <c r="X5451" s="50" t="s">
        <v>30</v>
      </c>
    </row>
    <row r="5452" spans="1:24" ht="15.75" customHeight="1" x14ac:dyDescent="0.3">
      <c r="A5452" s="10">
        <v>5451</v>
      </c>
      <c r="B5452" s="50" t="s">
        <v>22971</v>
      </c>
      <c r="C5452" s="50" t="s">
        <v>39</v>
      </c>
      <c r="D5452" s="50" t="s">
        <v>26</v>
      </c>
      <c r="E5452" s="11" t="str">
        <f>IFERROR(LEFT(D5452, FIND("-",D5452,1)-2),D5452)</f>
        <v>SISTEM</v>
      </c>
      <c r="F5452" s="50" t="s">
        <v>87</v>
      </c>
      <c r="G5452" s="45" t="s">
        <v>28</v>
      </c>
      <c r="H5452" s="50" t="s">
        <v>29</v>
      </c>
      <c r="I5452" s="50" t="s">
        <v>30</v>
      </c>
      <c r="J5452" s="50"/>
      <c r="K5452" s="50" t="s">
        <v>22972</v>
      </c>
      <c r="L5452" s="12" t="str">
        <f>RIGHT(K5452, 4)</f>
        <v>2024</v>
      </c>
      <c r="M5452" s="51">
        <v>45404</v>
      </c>
      <c r="N5452" s="14" t="str">
        <f>TEXT(M5452,"mmmm")</f>
        <v>April</v>
      </c>
      <c r="O5452" s="15">
        <f>MONTH(M5452)</f>
        <v>4</v>
      </c>
      <c r="P5452" s="50" t="s">
        <v>30</v>
      </c>
      <c r="Q5452" s="51" t="s">
        <v>30</v>
      </c>
      <c r="R5452" s="50" t="s">
        <v>30</v>
      </c>
      <c r="S5452" s="17" t="str">
        <f>IFERROR(LEFT(R5452,FIND(" ",R5452)-1),R5452)</f>
        <v>-</v>
      </c>
      <c r="T5452" s="11" t="s">
        <v>30</v>
      </c>
      <c r="U5452" s="18" t="str">
        <f>IF(AND(T5452&gt;3,T5452&lt;&gt;"-"),"&gt;3",T5452)</f>
        <v>-</v>
      </c>
      <c r="V5452" s="11" t="s">
        <v>30</v>
      </c>
      <c r="W5452" s="60" t="str">
        <f>IF(V5452="-","",V5452)</f>
        <v/>
      </c>
      <c r="X5452" s="50" t="s">
        <v>30</v>
      </c>
    </row>
    <row r="5453" spans="1:24" ht="15.75" customHeight="1" x14ac:dyDescent="0.3">
      <c r="A5453" s="10">
        <v>5452</v>
      </c>
      <c r="B5453" s="50" t="s">
        <v>22973</v>
      </c>
      <c r="C5453" s="50" t="s">
        <v>39</v>
      </c>
      <c r="D5453" s="50" t="s">
        <v>51</v>
      </c>
      <c r="E5453" s="11" t="str">
        <f>IFERROR(LEFT(D5453, FIND("-",D5453,1)-2),D5453)</f>
        <v>OPERASI</v>
      </c>
      <c r="F5453" s="50" t="s">
        <v>92</v>
      </c>
      <c r="G5453" s="45" t="s">
        <v>28</v>
      </c>
      <c r="H5453" s="50" t="s">
        <v>670</v>
      </c>
      <c r="I5453" s="50" t="s">
        <v>707</v>
      </c>
      <c r="J5453" s="50" t="s">
        <v>104</v>
      </c>
      <c r="K5453" s="50" t="s">
        <v>22974</v>
      </c>
      <c r="L5453" s="12" t="str">
        <f>RIGHT(K5453, 4)</f>
        <v>2024</v>
      </c>
      <c r="M5453" s="51">
        <v>45400</v>
      </c>
      <c r="N5453" s="14" t="str">
        <f>TEXT(M5453,"mmmm")</f>
        <v>April</v>
      </c>
      <c r="O5453" s="15">
        <f>MONTH(M5453)</f>
        <v>4</v>
      </c>
      <c r="P5453" s="50" t="s">
        <v>22974</v>
      </c>
      <c r="Q5453" s="51">
        <v>45400</v>
      </c>
      <c r="R5453" s="50" t="s">
        <v>22975</v>
      </c>
      <c r="S5453" s="17" t="str">
        <f>IFERROR(LEFT(R5453,FIND(" ",R5453)-1),R5453)</f>
        <v>0</v>
      </c>
      <c r="T5453" s="11">
        <v>0</v>
      </c>
      <c r="U5453" s="18">
        <f>IF(AND(T5453&gt;3,T5453&lt;&gt;"-"),"&gt;3",T5453)</f>
        <v>0</v>
      </c>
      <c r="V5453" s="11">
        <v>0</v>
      </c>
      <c r="W5453" s="60">
        <f>IF(V5453="-","",V5453)</f>
        <v>0</v>
      </c>
      <c r="X5453" s="50" t="s">
        <v>30</v>
      </c>
    </row>
    <row r="5454" spans="1:24" ht="15.75" customHeight="1" x14ac:dyDescent="0.3">
      <c r="A5454" s="10">
        <v>5453</v>
      </c>
      <c r="B5454" s="50" t="s">
        <v>22976</v>
      </c>
      <c r="C5454" s="50" t="s">
        <v>117</v>
      </c>
      <c r="D5454" s="50" t="s">
        <v>51</v>
      </c>
      <c r="E5454" s="11" t="str">
        <f>IFERROR(LEFT(D5454, FIND("-",D5454,1)-2),D5454)</f>
        <v>OPERASI</v>
      </c>
      <c r="F5454" s="50" t="s">
        <v>52</v>
      </c>
      <c r="G5454" s="45" t="s">
        <v>28</v>
      </c>
      <c r="H5454" s="50" t="s">
        <v>670</v>
      </c>
      <c r="I5454" s="50" t="s">
        <v>680</v>
      </c>
      <c r="J5454" s="50" t="s">
        <v>104</v>
      </c>
      <c r="K5454" s="50" t="s">
        <v>22977</v>
      </c>
      <c r="L5454" s="12" t="str">
        <f>RIGHT(K5454, 4)</f>
        <v>2024</v>
      </c>
      <c r="M5454" s="51">
        <v>45377</v>
      </c>
      <c r="N5454" s="14" t="str">
        <f>TEXT(M5454,"mmmm")</f>
        <v>March</v>
      </c>
      <c r="O5454" s="15">
        <f>MONTH(M5454)</f>
        <v>3</v>
      </c>
      <c r="P5454" s="50" t="s">
        <v>22977</v>
      </c>
      <c r="Q5454" s="51">
        <v>45377</v>
      </c>
      <c r="R5454" s="50" t="s">
        <v>22978</v>
      </c>
      <c r="S5454" s="17" t="str">
        <f>IFERROR(LEFT(R5454,FIND(" ",R5454)-1),R5454)</f>
        <v>0</v>
      </c>
      <c r="T5454" s="11">
        <v>0</v>
      </c>
      <c r="U5454" s="18">
        <f>IF(AND(T5454&gt;3,T5454&lt;&gt;"-"),"&gt;3",T5454)</f>
        <v>0</v>
      </c>
      <c r="V5454" s="11">
        <v>0</v>
      </c>
      <c r="W5454" s="60">
        <f>IF(V5454="-","",V5454)</f>
        <v>0</v>
      </c>
      <c r="X5454" s="50" t="s">
        <v>30</v>
      </c>
    </row>
    <row r="5455" spans="1:24" ht="15.75" customHeight="1" x14ac:dyDescent="0.3">
      <c r="A5455" s="10">
        <v>5454</v>
      </c>
      <c r="B5455" s="50" t="s">
        <v>22979</v>
      </c>
      <c r="C5455" s="50" t="s">
        <v>39</v>
      </c>
      <c r="D5455" s="50" t="s">
        <v>51</v>
      </c>
      <c r="E5455" s="11" t="str">
        <f>IFERROR(LEFT(D5455, FIND("-",D5455,1)-2),D5455)</f>
        <v>OPERASI</v>
      </c>
      <c r="F5455" s="50" t="s">
        <v>27</v>
      </c>
      <c r="G5455" s="45" t="s">
        <v>28</v>
      </c>
      <c r="H5455" s="50" t="s">
        <v>684</v>
      </c>
      <c r="I5455" s="50" t="s">
        <v>680</v>
      </c>
      <c r="J5455" s="50" t="s">
        <v>97</v>
      </c>
      <c r="K5455" s="50" t="s">
        <v>22980</v>
      </c>
      <c r="L5455" s="12" t="str">
        <f>RIGHT(K5455, 4)</f>
        <v>2024</v>
      </c>
      <c r="M5455" s="51">
        <v>45387</v>
      </c>
      <c r="N5455" s="14" t="str">
        <f>TEXT(M5455,"mmmm")</f>
        <v>April</v>
      </c>
      <c r="O5455" s="15">
        <f>MONTH(M5455)</f>
        <v>4</v>
      </c>
      <c r="P5455" s="50" t="s">
        <v>22980</v>
      </c>
      <c r="Q5455" s="51">
        <v>45387</v>
      </c>
      <c r="R5455" s="50" t="s">
        <v>22981</v>
      </c>
      <c r="S5455" s="17" t="str">
        <f>IFERROR(LEFT(R5455,FIND(" ",R5455)-1),R5455)</f>
        <v>0</v>
      </c>
      <c r="T5455" s="11">
        <v>0</v>
      </c>
      <c r="U5455" s="18">
        <f>IF(AND(T5455&gt;3,T5455&lt;&gt;"-"),"&gt;3",T5455)</f>
        <v>0</v>
      </c>
      <c r="V5455" s="11">
        <v>0</v>
      </c>
      <c r="W5455" s="60">
        <f>IF(V5455="-","",V5455)</f>
        <v>0</v>
      </c>
      <c r="X5455" s="50" t="s">
        <v>1223</v>
      </c>
    </row>
    <row r="5456" spans="1:24" ht="15.75" customHeight="1" x14ac:dyDescent="0.3">
      <c r="A5456" s="10">
        <v>5455</v>
      </c>
      <c r="B5456" s="50" t="s">
        <v>22982</v>
      </c>
      <c r="C5456" s="50" t="s">
        <v>39</v>
      </c>
      <c r="D5456" s="50" t="s">
        <v>33</v>
      </c>
      <c r="E5456" s="11" t="str">
        <f>IFERROR(LEFT(D5456, FIND("-",D5456,1)-2),D5456)</f>
        <v>OPERASI</v>
      </c>
      <c r="F5456" s="50" t="s">
        <v>27</v>
      </c>
      <c r="G5456" s="45" t="s">
        <v>28</v>
      </c>
      <c r="H5456" s="50" t="s">
        <v>670</v>
      </c>
      <c r="I5456" s="50" t="s">
        <v>675</v>
      </c>
      <c r="J5456" s="50" t="s">
        <v>1044</v>
      </c>
      <c r="K5456" s="50" t="s">
        <v>22983</v>
      </c>
      <c r="L5456" s="12" t="str">
        <f>RIGHT(K5456, 4)</f>
        <v>2024</v>
      </c>
      <c r="M5456" s="51">
        <v>45370</v>
      </c>
      <c r="N5456" s="14" t="str">
        <f>TEXT(M5456,"mmmm")</f>
        <v>March</v>
      </c>
      <c r="O5456" s="15">
        <f>MONTH(M5456)</f>
        <v>3</v>
      </c>
      <c r="P5456" s="50" t="s">
        <v>22983</v>
      </c>
      <c r="Q5456" s="51">
        <v>45370</v>
      </c>
      <c r="R5456" s="50" t="s">
        <v>22984</v>
      </c>
      <c r="S5456" s="17" t="str">
        <f>IFERROR(LEFT(R5456,FIND(" ",R5456)-1),R5456)</f>
        <v>0</v>
      </c>
      <c r="T5456" s="11">
        <v>0</v>
      </c>
      <c r="U5456" s="18">
        <f>IF(AND(T5456&gt;3,T5456&lt;&gt;"-"),"&gt;3",T5456)</f>
        <v>0</v>
      </c>
      <c r="V5456" s="11">
        <v>0</v>
      </c>
      <c r="W5456" s="60">
        <f>IF(V5456="-","",V5456)</f>
        <v>0</v>
      </c>
      <c r="X5456" s="50" t="s">
        <v>30</v>
      </c>
    </row>
    <row r="5457" spans="1:24" ht="15.75" customHeight="1" x14ac:dyDescent="0.3">
      <c r="A5457" s="10">
        <v>5456</v>
      </c>
      <c r="B5457" s="50" t="s">
        <v>22985</v>
      </c>
      <c r="C5457" s="50" t="s">
        <v>39</v>
      </c>
      <c r="D5457" s="50" t="s">
        <v>33</v>
      </c>
      <c r="E5457" s="11" t="str">
        <f>IFERROR(LEFT(D5457, FIND("-",D5457,1)-2),D5457)</f>
        <v>OPERASI</v>
      </c>
      <c r="F5457" s="50" t="s">
        <v>34</v>
      </c>
      <c r="G5457" s="45" t="s">
        <v>28</v>
      </c>
      <c r="H5457" s="50" t="s">
        <v>670</v>
      </c>
      <c r="I5457" s="50" t="s">
        <v>671</v>
      </c>
      <c r="J5457" s="50" t="s">
        <v>697</v>
      </c>
      <c r="K5457" s="50" t="s">
        <v>22941</v>
      </c>
      <c r="L5457" s="12" t="str">
        <f>RIGHT(K5457, 4)</f>
        <v>2024</v>
      </c>
      <c r="M5457" s="51">
        <v>45309</v>
      </c>
      <c r="N5457" s="14" t="str">
        <f>TEXT(M5457,"mmmm")</f>
        <v>January</v>
      </c>
      <c r="O5457" s="15">
        <f>MONTH(M5457)</f>
        <v>1</v>
      </c>
      <c r="P5457" s="50" t="s">
        <v>22941</v>
      </c>
      <c r="Q5457" s="51">
        <v>45309</v>
      </c>
      <c r="R5457" s="50" t="s">
        <v>22986</v>
      </c>
      <c r="S5457" s="17" t="str">
        <f>IFERROR(LEFT(R5457,FIND(" ",R5457)-1),R5457)</f>
        <v>0</v>
      </c>
      <c r="T5457" s="11">
        <v>0</v>
      </c>
      <c r="U5457" s="18">
        <f>IF(AND(T5457&gt;3,T5457&lt;&gt;"-"),"&gt;3",T5457)</f>
        <v>0</v>
      </c>
      <c r="V5457" s="11">
        <v>0</v>
      </c>
      <c r="W5457" s="60">
        <f>IF(V5457="-","",V5457)</f>
        <v>0</v>
      </c>
      <c r="X5457" s="50" t="s">
        <v>30</v>
      </c>
    </row>
    <row r="5458" spans="1:24" ht="15.75" customHeight="1" x14ac:dyDescent="0.3">
      <c r="A5458" s="10">
        <v>5457</v>
      </c>
      <c r="B5458" s="50" t="s">
        <v>22987</v>
      </c>
      <c r="C5458" s="50" t="s">
        <v>39</v>
      </c>
      <c r="D5458" s="50" t="s">
        <v>51</v>
      </c>
      <c r="E5458" s="11" t="str">
        <f>IFERROR(LEFT(D5458, FIND("-",D5458,1)-2),D5458)</f>
        <v>OPERASI</v>
      </c>
      <c r="F5458" s="50" t="s">
        <v>52</v>
      </c>
      <c r="G5458" s="45" t="s">
        <v>28</v>
      </c>
      <c r="H5458" s="50" t="s">
        <v>670</v>
      </c>
      <c r="I5458" s="50" t="s">
        <v>707</v>
      </c>
      <c r="J5458" s="50" t="s">
        <v>104</v>
      </c>
      <c r="K5458" s="50" t="s">
        <v>22974</v>
      </c>
      <c r="L5458" s="12" t="str">
        <f>RIGHT(K5458, 4)</f>
        <v>2024</v>
      </c>
      <c r="M5458" s="51">
        <v>45400</v>
      </c>
      <c r="N5458" s="14" t="str">
        <f>TEXT(M5458,"mmmm")</f>
        <v>April</v>
      </c>
      <c r="O5458" s="15">
        <f>MONTH(M5458)</f>
        <v>4</v>
      </c>
      <c r="P5458" s="50" t="s">
        <v>22974</v>
      </c>
      <c r="Q5458" s="51">
        <v>45400</v>
      </c>
      <c r="R5458" s="50" t="s">
        <v>12538</v>
      </c>
      <c r="S5458" s="17" t="str">
        <f>IFERROR(LEFT(R5458,FIND(" ",R5458)-1),R5458)</f>
        <v>0</v>
      </c>
      <c r="T5458" s="11">
        <v>0</v>
      </c>
      <c r="U5458" s="18">
        <f>IF(AND(T5458&gt;3,T5458&lt;&gt;"-"),"&gt;3",T5458)</f>
        <v>0</v>
      </c>
      <c r="V5458" s="11">
        <v>0</v>
      </c>
      <c r="W5458" s="60">
        <f>IF(V5458="-","",V5458)</f>
        <v>0</v>
      </c>
      <c r="X5458" s="50" t="s">
        <v>30</v>
      </c>
    </row>
    <row r="5459" spans="1:24" ht="15.75" customHeight="1" x14ac:dyDescent="0.3">
      <c r="A5459" s="10">
        <v>5458</v>
      </c>
      <c r="B5459" s="50" t="s">
        <v>22988</v>
      </c>
      <c r="C5459" s="50" t="s">
        <v>25</v>
      </c>
      <c r="D5459" s="50" t="s">
        <v>51</v>
      </c>
      <c r="E5459" s="11" t="str">
        <f>IFERROR(LEFT(D5459, FIND("-",D5459,1)-2),D5459)</f>
        <v>OPERASI</v>
      </c>
      <c r="F5459" s="50" t="s">
        <v>52</v>
      </c>
      <c r="G5459" s="45" t="s">
        <v>28</v>
      </c>
      <c r="H5459" s="50" t="s">
        <v>670</v>
      </c>
      <c r="I5459" s="50" t="s">
        <v>675</v>
      </c>
      <c r="J5459" s="50" t="s">
        <v>813</v>
      </c>
      <c r="K5459" s="50" t="s">
        <v>22939</v>
      </c>
      <c r="L5459" s="12" t="str">
        <f>RIGHT(K5459, 4)</f>
        <v>2024</v>
      </c>
      <c r="M5459" s="51">
        <v>45307</v>
      </c>
      <c r="N5459" s="14" t="str">
        <f>TEXT(M5459,"mmmm")</f>
        <v>January</v>
      </c>
      <c r="O5459" s="15">
        <f>MONTH(M5459)</f>
        <v>1</v>
      </c>
      <c r="P5459" s="50" t="s">
        <v>22939</v>
      </c>
      <c r="Q5459" s="51">
        <v>45307</v>
      </c>
      <c r="R5459" s="50" t="s">
        <v>22989</v>
      </c>
      <c r="S5459" s="17" t="str">
        <f>IFERROR(LEFT(R5459,FIND(" ",R5459)-1),R5459)</f>
        <v>0</v>
      </c>
      <c r="T5459" s="11">
        <v>0</v>
      </c>
      <c r="U5459" s="18">
        <f>IF(AND(T5459&gt;3,T5459&lt;&gt;"-"),"&gt;3",T5459)</f>
        <v>0</v>
      </c>
      <c r="V5459" s="11">
        <v>0</v>
      </c>
      <c r="W5459" s="60">
        <f>IF(V5459="-","",V5459)</f>
        <v>0</v>
      </c>
      <c r="X5459" s="50" t="s">
        <v>30</v>
      </c>
    </row>
    <row r="5460" spans="1:24" ht="15.75" customHeight="1" x14ac:dyDescent="0.3">
      <c r="A5460" s="10">
        <v>5459</v>
      </c>
      <c r="B5460" s="50" t="s">
        <v>22990</v>
      </c>
      <c r="C5460" s="50" t="s">
        <v>117</v>
      </c>
      <c r="D5460" s="50" t="s">
        <v>51</v>
      </c>
      <c r="E5460" s="11" t="str">
        <f>IFERROR(LEFT(D5460, FIND("-",D5460,1)-2),D5460)</f>
        <v>OPERASI</v>
      </c>
      <c r="F5460" s="50" t="s">
        <v>52</v>
      </c>
      <c r="G5460" s="45" t="s">
        <v>28</v>
      </c>
      <c r="H5460" s="50" t="s">
        <v>670</v>
      </c>
      <c r="I5460" s="50" t="s">
        <v>675</v>
      </c>
      <c r="J5460" s="50" t="s">
        <v>104</v>
      </c>
      <c r="K5460" s="50" t="s">
        <v>22977</v>
      </c>
      <c r="L5460" s="12" t="str">
        <f>RIGHT(K5460, 4)</f>
        <v>2024</v>
      </c>
      <c r="M5460" s="51">
        <v>45377</v>
      </c>
      <c r="N5460" s="14" t="str">
        <f>TEXT(M5460,"mmmm")</f>
        <v>March</v>
      </c>
      <c r="O5460" s="15">
        <f>MONTH(M5460)</f>
        <v>3</v>
      </c>
      <c r="P5460" s="50" t="s">
        <v>22977</v>
      </c>
      <c r="Q5460" s="51">
        <v>45377</v>
      </c>
      <c r="R5460" s="50" t="s">
        <v>22991</v>
      </c>
      <c r="S5460" s="17" t="str">
        <f>IFERROR(LEFT(R5460,FIND(" ",R5460)-1),R5460)</f>
        <v>0</v>
      </c>
      <c r="T5460" s="11">
        <v>0</v>
      </c>
      <c r="U5460" s="18">
        <f>IF(AND(T5460&gt;3,T5460&lt;&gt;"-"),"&gt;3",T5460)</f>
        <v>0</v>
      </c>
      <c r="V5460" s="11">
        <v>0</v>
      </c>
      <c r="W5460" s="60">
        <f>IF(V5460="-","",V5460)</f>
        <v>0</v>
      </c>
      <c r="X5460" s="50" t="s">
        <v>30</v>
      </c>
    </row>
    <row r="5461" spans="1:24" ht="15.75" customHeight="1" x14ac:dyDescent="0.3">
      <c r="A5461" s="10">
        <v>5460</v>
      </c>
      <c r="B5461" s="50" t="s">
        <v>22992</v>
      </c>
      <c r="C5461" s="50" t="s">
        <v>39</v>
      </c>
      <c r="D5461" s="50" t="s">
        <v>33</v>
      </c>
      <c r="E5461" s="11" t="str">
        <f>IFERROR(LEFT(D5461, FIND("-",D5461,1)-2),D5461)</f>
        <v>OPERASI</v>
      </c>
      <c r="F5461" s="50" t="s">
        <v>34</v>
      </c>
      <c r="G5461" s="45" t="s">
        <v>28</v>
      </c>
      <c r="H5461" s="50" t="s">
        <v>670</v>
      </c>
      <c r="I5461" s="50" t="s">
        <v>675</v>
      </c>
      <c r="J5461" s="50" t="s">
        <v>1044</v>
      </c>
      <c r="K5461" s="50" t="s">
        <v>22993</v>
      </c>
      <c r="L5461" s="12" t="str">
        <f>RIGHT(K5461, 4)</f>
        <v>2024</v>
      </c>
      <c r="M5461" s="51">
        <v>45369</v>
      </c>
      <c r="N5461" s="14" t="str">
        <f>TEXT(M5461,"mmmm")</f>
        <v>March</v>
      </c>
      <c r="O5461" s="15">
        <f>MONTH(M5461)</f>
        <v>3</v>
      </c>
      <c r="P5461" s="50" t="s">
        <v>22993</v>
      </c>
      <c r="Q5461" s="51">
        <v>45369</v>
      </c>
      <c r="R5461" s="50" t="s">
        <v>22994</v>
      </c>
      <c r="S5461" s="17" t="str">
        <f>IFERROR(LEFT(R5461,FIND(" ",R5461)-1),R5461)</f>
        <v>0</v>
      </c>
      <c r="T5461" s="11">
        <v>0</v>
      </c>
      <c r="U5461" s="18">
        <f>IF(AND(T5461&gt;3,T5461&lt;&gt;"-"),"&gt;3",T5461)</f>
        <v>0</v>
      </c>
      <c r="V5461" s="11">
        <v>0</v>
      </c>
      <c r="W5461" s="60">
        <f>IF(V5461="-","",V5461)</f>
        <v>0</v>
      </c>
      <c r="X5461" s="50" t="s">
        <v>30</v>
      </c>
    </row>
    <row r="5462" spans="1:24" ht="15.75" customHeight="1" x14ac:dyDescent="0.3">
      <c r="A5462" s="10">
        <v>5461</v>
      </c>
      <c r="B5462" s="50" t="s">
        <v>22995</v>
      </c>
      <c r="C5462" s="50" t="s">
        <v>39</v>
      </c>
      <c r="D5462" s="50" t="s">
        <v>51</v>
      </c>
      <c r="E5462" s="11" t="str">
        <f>IFERROR(LEFT(D5462, FIND("-",D5462,1)-2),D5462)</f>
        <v>OPERASI</v>
      </c>
      <c r="F5462" s="50" t="s">
        <v>27</v>
      </c>
      <c r="G5462" s="45" t="s">
        <v>28</v>
      </c>
      <c r="H5462" s="50" t="s">
        <v>670</v>
      </c>
      <c r="I5462" s="50" t="s">
        <v>675</v>
      </c>
      <c r="J5462" s="50" t="s">
        <v>97</v>
      </c>
      <c r="K5462" s="50" t="s">
        <v>22959</v>
      </c>
      <c r="L5462" s="12" t="str">
        <f>RIGHT(K5462, 4)</f>
        <v>2024</v>
      </c>
      <c r="M5462" s="51">
        <v>45366</v>
      </c>
      <c r="N5462" s="14" t="str">
        <f>TEXT(M5462,"mmmm")</f>
        <v>March</v>
      </c>
      <c r="O5462" s="15">
        <f>MONTH(M5462)</f>
        <v>3</v>
      </c>
      <c r="P5462" s="50" t="s">
        <v>22959</v>
      </c>
      <c r="Q5462" s="51">
        <v>45366</v>
      </c>
      <c r="R5462" s="50" t="s">
        <v>12584</v>
      </c>
      <c r="S5462" s="17" t="str">
        <f>IFERROR(LEFT(R5462,FIND(" ",R5462)-1),R5462)</f>
        <v>0</v>
      </c>
      <c r="T5462" s="11">
        <v>0</v>
      </c>
      <c r="U5462" s="18">
        <f>IF(AND(T5462&gt;3,T5462&lt;&gt;"-"),"&gt;3",T5462)</f>
        <v>0</v>
      </c>
      <c r="V5462" s="11">
        <v>0</v>
      </c>
      <c r="W5462" s="60">
        <f>IF(V5462="-","",V5462)</f>
        <v>0</v>
      </c>
      <c r="X5462" s="50" t="s">
        <v>30</v>
      </c>
    </row>
    <row r="5463" spans="1:24" ht="15.75" customHeight="1" x14ac:dyDescent="0.3">
      <c r="A5463" s="10">
        <v>5462</v>
      </c>
      <c r="B5463" s="50" t="s">
        <v>22996</v>
      </c>
      <c r="C5463" s="50" t="s">
        <v>25</v>
      </c>
      <c r="D5463" s="50" t="s">
        <v>7865</v>
      </c>
      <c r="E5463" s="11" t="str">
        <f>IFERROR(LEFT(D5463, FIND("-",D5463,1)-2),D5463)</f>
        <v>SISTEM</v>
      </c>
      <c r="F5463" s="50" t="s">
        <v>27</v>
      </c>
      <c r="G5463" s="45" t="s">
        <v>28</v>
      </c>
      <c r="H5463" s="50" t="s">
        <v>670</v>
      </c>
      <c r="I5463" s="50" t="s">
        <v>675</v>
      </c>
      <c r="J5463" s="50" t="s">
        <v>97</v>
      </c>
      <c r="K5463" s="50" t="s">
        <v>22997</v>
      </c>
      <c r="L5463" s="12" t="str">
        <f>RIGHT(K5463, 4)</f>
        <v>2024</v>
      </c>
      <c r="M5463" s="51">
        <v>45412</v>
      </c>
      <c r="N5463" s="14" t="str">
        <f>TEXT(M5463,"mmmm")</f>
        <v>April</v>
      </c>
      <c r="O5463" s="15">
        <f>MONTH(M5463)</f>
        <v>4</v>
      </c>
      <c r="P5463" s="50" t="s">
        <v>22997</v>
      </c>
      <c r="Q5463" s="51">
        <v>45412</v>
      </c>
      <c r="R5463" s="50" t="s">
        <v>22998</v>
      </c>
      <c r="S5463" s="17" t="str">
        <f>IFERROR(LEFT(R5463,FIND(" ",R5463)-1),R5463)</f>
        <v>0</v>
      </c>
      <c r="T5463" s="11">
        <v>0</v>
      </c>
      <c r="U5463" s="18">
        <f>IF(AND(T5463&gt;3,T5463&lt;&gt;"-"),"&gt;3",T5463)</f>
        <v>0</v>
      </c>
      <c r="V5463" s="11">
        <v>0</v>
      </c>
      <c r="W5463" s="60">
        <f>IF(V5463="-","",V5463)</f>
        <v>0</v>
      </c>
      <c r="X5463" s="50" t="s">
        <v>30</v>
      </c>
    </row>
    <row r="5464" spans="1:24" ht="15.75" customHeight="1" x14ac:dyDescent="0.3">
      <c r="A5464" s="10">
        <v>5463</v>
      </c>
      <c r="B5464" s="50" t="s">
        <v>22999</v>
      </c>
      <c r="C5464" s="50" t="s">
        <v>39</v>
      </c>
      <c r="D5464" s="50" t="s">
        <v>51</v>
      </c>
      <c r="E5464" s="11" t="str">
        <f>IFERROR(LEFT(D5464, FIND("-",D5464,1)-2),D5464)</f>
        <v>OPERASI</v>
      </c>
      <c r="F5464" s="50" t="s">
        <v>92</v>
      </c>
      <c r="G5464" s="45" t="s">
        <v>28</v>
      </c>
      <c r="H5464" s="50" t="s">
        <v>670</v>
      </c>
      <c r="I5464" s="50" t="s">
        <v>707</v>
      </c>
      <c r="J5464" s="50" t="s">
        <v>104</v>
      </c>
      <c r="K5464" s="50" t="s">
        <v>23000</v>
      </c>
      <c r="L5464" s="12" t="str">
        <f>RIGHT(K5464, 4)</f>
        <v>2024</v>
      </c>
      <c r="M5464" s="51">
        <v>45398</v>
      </c>
      <c r="N5464" s="14" t="str">
        <f>TEXT(M5464,"mmmm")</f>
        <v>April</v>
      </c>
      <c r="O5464" s="15">
        <f>MONTH(M5464)</f>
        <v>4</v>
      </c>
      <c r="P5464" s="50" t="s">
        <v>23000</v>
      </c>
      <c r="Q5464" s="51">
        <v>45398</v>
      </c>
      <c r="R5464" s="50" t="s">
        <v>23001</v>
      </c>
      <c r="S5464" s="17" t="str">
        <f>IFERROR(LEFT(R5464,FIND(" ",R5464)-1),R5464)</f>
        <v>0</v>
      </c>
      <c r="T5464" s="11">
        <v>0</v>
      </c>
      <c r="U5464" s="18">
        <f>IF(AND(T5464&gt;3,T5464&lt;&gt;"-"),"&gt;3",T5464)</f>
        <v>0</v>
      </c>
      <c r="V5464" s="11">
        <v>0</v>
      </c>
      <c r="W5464" s="60">
        <f>IF(V5464="-","",V5464)</f>
        <v>0</v>
      </c>
      <c r="X5464" s="50" t="s">
        <v>30</v>
      </c>
    </row>
    <row r="5465" spans="1:24" ht="15.75" customHeight="1" x14ac:dyDescent="0.3">
      <c r="A5465" s="10">
        <v>5464</v>
      </c>
      <c r="B5465" s="50" t="s">
        <v>23002</v>
      </c>
      <c r="C5465" s="50" t="s">
        <v>117</v>
      </c>
      <c r="D5465" s="50" t="s">
        <v>33</v>
      </c>
      <c r="E5465" s="11" t="str">
        <f>IFERROR(LEFT(D5465, FIND("-",D5465,1)-2),D5465)</f>
        <v>OPERASI</v>
      </c>
      <c r="F5465" s="50" t="s">
        <v>34</v>
      </c>
      <c r="G5465" s="45" t="s">
        <v>28</v>
      </c>
      <c r="H5465" s="50" t="s">
        <v>670</v>
      </c>
      <c r="I5465" s="50" t="s">
        <v>675</v>
      </c>
      <c r="J5465" s="50" t="s">
        <v>1044</v>
      </c>
      <c r="K5465" s="50" t="s">
        <v>23003</v>
      </c>
      <c r="L5465" s="12" t="str">
        <f>RIGHT(K5465, 4)</f>
        <v>2024</v>
      </c>
      <c r="M5465" s="51">
        <v>45373</v>
      </c>
      <c r="N5465" s="14" t="str">
        <f>TEXT(M5465,"mmmm")</f>
        <v>March</v>
      </c>
      <c r="O5465" s="15">
        <f>MONTH(M5465)</f>
        <v>3</v>
      </c>
      <c r="P5465" s="50" t="s">
        <v>23003</v>
      </c>
      <c r="Q5465" s="51">
        <v>45373</v>
      </c>
      <c r="R5465" s="50" t="s">
        <v>12592</v>
      </c>
      <c r="S5465" s="17" t="str">
        <f>IFERROR(LEFT(R5465,FIND(" ",R5465)-1),R5465)</f>
        <v>0</v>
      </c>
      <c r="T5465" s="11">
        <v>0</v>
      </c>
      <c r="U5465" s="18">
        <f>IF(AND(T5465&gt;3,T5465&lt;&gt;"-"),"&gt;3",T5465)</f>
        <v>0</v>
      </c>
      <c r="V5465" s="11">
        <v>0</v>
      </c>
      <c r="W5465" s="60">
        <f>IF(V5465="-","",V5465)</f>
        <v>0</v>
      </c>
      <c r="X5465" s="50" t="s">
        <v>30</v>
      </c>
    </row>
    <row r="5466" spans="1:24" ht="15.75" customHeight="1" x14ac:dyDescent="0.3">
      <c r="A5466" s="10">
        <v>5465</v>
      </c>
      <c r="B5466" s="50" t="s">
        <v>23004</v>
      </c>
      <c r="C5466" s="50" t="s">
        <v>39</v>
      </c>
      <c r="D5466" s="50" t="s">
        <v>51</v>
      </c>
      <c r="E5466" s="11" t="str">
        <f>IFERROR(LEFT(D5466, FIND("-",D5466,1)-2),D5466)</f>
        <v>OPERASI</v>
      </c>
      <c r="F5466" s="50" t="s">
        <v>92</v>
      </c>
      <c r="G5466" s="45" t="s">
        <v>28</v>
      </c>
      <c r="H5466" s="50" t="s">
        <v>670</v>
      </c>
      <c r="I5466" s="50" t="s">
        <v>675</v>
      </c>
      <c r="J5466" s="50" t="s">
        <v>741</v>
      </c>
      <c r="K5466" s="50" t="s">
        <v>23005</v>
      </c>
      <c r="L5466" s="12" t="str">
        <f>RIGHT(K5466, 4)</f>
        <v>2024</v>
      </c>
      <c r="M5466" s="51">
        <v>45372</v>
      </c>
      <c r="N5466" s="14" t="str">
        <f>TEXT(M5466,"mmmm")</f>
        <v>March</v>
      </c>
      <c r="O5466" s="15">
        <f>MONTH(M5466)</f>
        <v>3</v>
      </c>
      <c r="P5466" s="50" t="s">
        <v>23005</v>
      </c>
      <c r="Q5466" s="51">
        <v>45372</v>
      </c>
      <c r="R5466" s="50" t="s">
        <v>20548</v>
      </c>
      <c r="S5466" s="17" t="str">
        <f>IFERROR(LEFT(R5466,FIND(" ",R5466)-1),R5466)</f>
        <v>0</v>
      </c>
      <c r="T5466" s="11">
        <v>0</v>
      </c>
      <c r="U5466" s="18">
        <f>IF(AND(T5466&gt;3,T5466&lt;&gt;"-"),"&gt;3",T5466)</f>
        <v>0</v>
      </c>
      <c r="V5466" s="11">
        <v>0</v>
      </c>
      <c r="W5466" s="60">
        <f>IF(V5466="-","",V5466)</f>
        <v>0</v>
      </c>
      <c r="X5466" s="50" t="s">
        <v>30</v>
      </c>
    </row>
    <row r="5467" spans="1:24" ht="15.75" customHeight="1" x14ac:dyDescent="0.3">
      <c r="A5467" s="10">
        <v>5466</v>
      </c>
      <c r="B5467" s="50" t="s">
        <v>23006</v>
      </c>
      <c r="C5467" s="50" t="s">
        <v>117</v>
      </c>
      <c r="D5467" s="50" t="s">
        <v>33</v>
      </c>
      <c r="E5467" s="11" t="str">
        <f>IFERROR(LEFT(D5467, FIND("-",D5467,1)-2),D5467)</f>
        <v>OPERASI</v>
      </c>
      <c r="F5467" s="50" t="s">
        <v>84</v>
      </c>
      <c r="G5467" s="45" t="s">
        <v>28</v>
      </c>
      <c r="H5467" s="50" t="s">
        <v>670</v>
      </c>
      <c r="I5467" s="50" t="s">
        <v>675</v>
      </c>
      <c r="J5467" s="50" t="s">
        <v>1044</v>
      </c>
      <c r="K5467" s="50" t="s">
        <v>22983</v>
      </c>
      <c r="L5467" s="12" t="str">
        <f>RIGHT(K5467, 4)</f>
        <v>2024</v>
      </c>
      <c r="M5467" s="51">
        <v>45370</v>
      </c>
      <c r="N5467" s="14" t="str">
        <f>TEXT(M5467,"mmmm")</f>
        <v>March</v>
      </c>
      <c r="O5467" s="15">
        <f>MONTH(M5467)</f>
        <v>3</v>
      </c>
      <c r="P5467" s="50" t="s">
        <v>22983</v>
      </c>
      <c r="Q5467" s="51">
        <v>45370</v>
      </c>
      <c r="R5467" s="50" t="s">
        <v>23007</v>
      </c>
      <c r="S5467" s="17" t="str">
        <f>IFERROR(LEFT(R5467,FIND(" ",R5467)-1),R5467)</f>
        <v>0</v>
      </c>
      <c r="T5467" s="11">
        <v>0</v>
      </c>
      <c r="U5467" s="18">
        <f>IF(AND(T5467&gt;3,T5467&lt;&gt;"-"),"&gt;3",T5467)</f>
        <v>0</v>
      </c>
      <c r="V5467" s="11">
        <v>0</v>
      </c>
      <c r="W5467" s="60">
        <f>IF(V5467="-","",V5467)</f>
        <v>0</v>
      </c>
      <c r="X5467" s="50" t="s">
        <v>30</v>
      </c>
    </row>
    <row r="5468" spans="1:24" ht="15.75" customHeight="1" x14ac:dyDescent="0.3">
      <c r="A5468" s="10">
        <v>5467</v>
      </c>
      <c r="B5468" s="50" t="s">
        <v>23008</v>
      </c>
      <c r="C5468" s="50" t="s">
        <v>117</v>
      </c>
      <c r="D5468" s="50" t="s">
        <v>51</v>
      </c>
      <c r="E5468" s="11" t="str">
        <f>IFERROR(LEFT(D5468, FIND("-",D5468,1)-2),D5468)</f>
        <v>OPERASI</v>
      </c>
      <c r="F5468" s="50" t="s">
        <v>52</v>
      </c>
      <c r="G5468" s="45" t="s">
        <v>28</v>
      </c>
      <c r="H5468" s="50" t="s">
        <v>670</v>
      </c>
      <c r="I5468" s="50" t="s">
        <v>675</v>
      </c>
      <c r="J5468" s="50" t="s">
        <v>104</v>
      </c>
      <c r="K5468" s="50" t="s">
        <v>22977</v>
      </c>
      <c r="L5468" s="12" t="str">
        <f>RIGHT(K5468, 4)</f>
        <v>2024</v>
      </c>
      <c r="M5468" s="51">
        <v>45377</v>
      </c>
      <c r="N5468" s="14" t="str">
        <f>TEXT(M5468,"mmmm")</f>
        <v>March</v>
      </c>
      <c r="O5468" s="15">
        <f>MONTH(M5468)</f>
        <v>3</v>
      </c>
      <c r="P5468" s="50" t="s">
        <v>22977</v>
      </c>
      <c r="Q5468" s="51">
        <v>45377</v>
      </c>
      <c r="R5468" s="50" t="s">
        <v>23009</v>
      </c>
      <c r="S5468" s="17" t="str">
        <f>IFERROR(LEFT(R5468,FIND(" ",R5468)-1),R5468)</f>
        <v>0</v>
      </c>
      <c r="T5468" s="11">
        <v>0</v>
      </c>
      <c r="U5468" s="18">
        <f>IF(AND(T5468&gt;3,T5468&lt;&gt;"-"),"&gt;3",T5468)</f>
        <v>0</v>
      </c>
      <c r="V5468" s="11">
        <v>0</v>
      </c>
      <c r="W5468" s="60">
        <f>IF(V5468="-","",V5468)</f>
        <v>0</v>
      </c>
      <c r="X5468" s="50" t="s">
        <v>30</v>
      </c>
    </row>
    <row r="5469" spans="1:24" ht="15.75" customHeight="1" x14ac:dyDescent="0.3">
      <c r="A5469" s="10">
        <v>5468</v>
      </c>
      <c r="B5469" s="50" t="s">
        <v>23010</v>
      </c>
      <c r="C5469" s="50" t="s">
        <v>117</v>
      </c>
      <c r="D5469" s="50" t="s">
        <v>33</v>
      </c>
      <c r="E5469" s="11" t="str">
        <f>IFERROR(LEFT(D5469, FIND("-",D5469,1)-2),D5469)</f>
        <v>OPERASI</v>
      </c>
      <c r="F5469" s="50" t="s">
        <v>84</v>
      </c>
      <c r="G5469" s="45" t="s">
        <v>28</v>
      </c>
      <c r="H5469" s="50" t="s">
        <v>670</v>
      </c>
      <c r="I5469" s="50" t="s">
        <v>675</v>
      </c>
      <c r="J5469" s="50" t="s">
        <v>1044</v>
      </c>
      <c r="K5469" s="50" t="s">
        <v>23011</v>
      </c>
      <c r="L5469" s="12" t="str">
        <f>RIGHT(K5469, 4)</f>
        <v>2024</v>
      </c>
      <c r="M5469" s="51">
        <v>45385</v>
      </c>
      <c r="N5469" s="14" t="str">
        <f>TEXT(M5469,"mmmm")</f>
        <v>April</v>
      </c>
      <c r="O5469" s="15">
        <f>MONTH(M5469)</f>
        <v>4</v>
      </c>
      <c r="P5469" s="50" t="s">
        <v>23011</v>
      </c>
      <c r="Q5469" s="51">
        <v>45385</v>
      </c>
      <c r="R5469" s="50" t="s">
        <v>23012</v>
      </c>
      <c r="S5469" s="17" t="str">
        <f>IFERROR(LEFT(R5469,FIND(" ",R5469)-1),R5469)</f>
        <v>0</v>
      </c>
      <c r="T5469" s="11">
        <v>0</v>
      </c>
      <c r="U5469" s="18">
        <f>IF(AND(T5469&gt;3,T5469&lt;&gt;"-"),"&gt;3",T5469)</f>
        <v>0</v>
      </c>
      <c r="V5469" s="11">
        <v>0</v>
      </c>
      <c r="W5469" s="60">
        <f>IF(V5469="-","",V5469)</f>
        <v>0</v>
      </c>
      <c r="X5469" s="50" t="s">
        <v>30</v>
      </c>
    </row>
    <row r="5470" spans="1:24" ht="15.75" customHeight="1" x14ac:dyDescent="0.3">
      <c r="A5470" s="10">
        <v>5469</v>
      </c>
      <c r="B5470" s="50" t="s">
        <v>23013</v>
      </c>
      <c r="C5470" s="50" t="s">
        <v>25</v>
      </c>
      <c r="D5470" s="50" t="s">
        <v>22957</v>
      </c>
      <c r="E5470" s="11" t="str">
        <f>IFERROR(LEFT(D5470, FIND("-",D5470,1)-2),D5470)</f>
        <v>APLIKASI</v>
      </c>
      <c r="F5470" s="50" t="s">
        <v>22958</v>
      </c>
      <c r="G5470" s="45" t="s">
        <v>28</v>
      </c>
      <c r="H5470" s="50" t="s">
        <v>670</v>
      </c>
      <c r="I5470" s="50" t="s">
        <v>707</v>
      </c>
      <c r="J5470" s="50" t="s">
        <v>23014</v>
      </c>
      <c r="K5470" s="50" t="s">
        <v>22983</v>
      </c>
      <c r="L5470" s="12" t="str">
        <f>RIGHT(K5470, 4)</f>
        <v>2024</v>
      </c>
      <c r="M5470" s="51">
        <v>45370</v>
      </c>
      <c r="N5470" s="14" t="str">
        <f>TEXT(M5470,"mmmm")</f>
        <v>March</v>
      </c>
      <c r="O5470" s="15">
        <f>MONTH(M5470)</f>
        <v>3</v>
      </c>
      <c r="P5470" s="50" t="s">
        <v>22983</v>
      </c>
      <c r="Q5470" s="51">
        <v>45370</v>
      </c>
      <c r="R5470" s="50" t="s">
        <v>23015</v>
      </c>
      <c r="S5470" s="17" t="str">
        <f>IFERROR(LEFT(R5470,FIND(" ",R5470)-1),R5470)</f>
        <v>0</v>
      </c>
      <c r="T5470" s="11">
        <v>0</v>
      </c>
      <c r="U5470" s="18">
        <f>IF(AND(T5470&gt;3,T5470&lt;&gt;"-"),"&gt;3",T5470)</f>
        <v>0</v>
      </c>
      <c r="V5470" s="11">
        <v>0</v>
      </c>
      <c r="W5470" s="60">
        <f>IF(V5470="-","",V5470)</f>
        <v>0</v>
      </c>
      <c r="X5470" s="50" t="s">
        <v>30</v>
      </c>
    </row>
    <row r="5471" spans="1:24" ht="15.75" customHeight="1" x14ac:dyDescent="0.3">
      <c r="A5471" s="10">
        <v>5470</v>
      </c>
      <c r="B5471" s="50" t="s">
        <v>23016</v>
      </c>
      <c r="C5471" s="50" t="s">
        <v>117</v>
      </c>
      <c r="D5471" s="50" t="s">
        <v>33</v>
      </c>
      <c r="E5471" s="11" t="str">
        <f>IFERROR(LEFT(D5471, FIND("-",D5471,1)-2),D5471)</f>
        <v>OPERASI</v>
      </c>
      <c r="F5471" s="50" t="s">
        <v>84</v>
      </c>
      <c r="G5471" s="45" t="s">
        <v>28</v>
      </c>
      <c r="H5471" s="50" t="s">
        <v>670</v>
      </c>
      <c r="I5471" s="50" t="s">
        <v>675</v>
      </c>
      <c r="J5471" s="50" t="s">
        <v>741</v>
      </c>
      <c r="K5471" s="50" t="s">
        <v>23017</v>
      </c>
      <c r="L5471" s="12" t="str">
        <f>RIGHT(K5471, 4)</f>
        <v>2024</v>
      </c>
      <c r="M5471" s="51">
        <v>45386</v>
      </c>
      <c r="N5471" s="14" t="str">
        <f>TEXT(M5471,"mmmm")</f>
        <v>April</v>
      </c>
      <c r="O5471" s="15">
        <f>MONTH(M5471)</f>
        <v>4</v>
      </c>
      <c r="P5471" s="50" t="s">
        <v>23017</v>
      </c>
      <c r="Q5471" s="51">
        <v>45386</v>
      </c>
      <c r="R5471" s="50" t="s">
        <v>23018</v>
      </c>
      <c r="S5471" s="17" t="str">
        <f>IFERROR(LEFT(R5471,FIND(" ",R5471)-1),R5471)</f>
        <v>0</v>
      </c>
      <c r="T5471" s="11">
        <v>0</v>
      </c>
      <c r="U5471" s="18">
        <f>IF(AND(T5471&gt;3,T5471&lt;&gt;"-"),"&gt;3",T5471)</f>
        <v>0</v>
      </c>
      <c r="V5471" s="11">
        <v>0</v>
      </c>
      <c r="W5471" s="60">
        <f>IF(V5471="-","",V5471)</f>
        <v>0</v>
      </c>
      <c r="X5471" s="50" t="s">
        <v>30</v>
      </c>
    </row>
    <row r="5472" spans="1:24" ht="15.75" customHeight="1" x14ac:dyDescent="0.3">
      <c r="A5472" s="10">
        <v>5471</v>
      </c>
      <c r="B5472" s="50" t="s">
        <v>23019</v>
      </c>
      <c r="C5472" s="50" t="s">
        <v>39</v>
      </c>
      <c r="D5472" s="50" t="s">
        <v>339</v>
      </c>
      <c r="E5472" s="11" t="str">
        <f>IFERROR(LEFT(D5472, FIND("-",D5472,1)-2),D5472)</f>
        <v>RANGKAIAN</v>
      </c>
      <c r="F5472" s="50" t="s">
        <v>628</v>
      </c>
      <c r="G5472" s="45" t="s">
        <v>28</v>
      </c>
      <c r="H5472" s="50" t="s">
        <v>670</v>
      </c>
      <c r="I5472" s="50" t="s">
        <v>671</v>
      </c>
      <c r="J5472" s="50" t="s">
        <v>564</v>
      </c>
      <c r="K5472" s="50" t="s">
        <v>22970</v>
      </c>
      <c r="L5472" s="12" t="str">
        <f>RIGHT(K5472, 4)</f>
        <v>2024</v>
      </c>
      <c r="M5472" s="51">
        <v>45397</v>
      </c>
      <c r="N5472" s="14" t="str">
        <f>TEXT(M5472,"mmmm")</f>
        <v>April</v>
      </c>
      <c r="O5472" s="15">
        <f>MONTH(M5472)</f>
        <v>4</v>
      </c>
      <c r="P5472" s="50" t="s">
        <v>22970</v>
      </c>
      <c r="Q5472" s="51">
        <v>45397</v>
      </c>
      <c r="R5472" s="50" t="s">
        <v>1357</v>
      </c>
      <c r="S5472" s="17" t="str">
        <f>IFERROR(LEFT(R5472,FIND(" ",R5472)-1),R5472)</f>
        <v>0</v>
      </c>
      <c r="T5472" s="11">
        <v>0</v>
      </c>
      <c r="U5472" s="18">
        <f>IF(AND(T5472&gt;3,T5472&lt;&gt;"-"),"&gt;3",T5472)</f>
        <v>0</v>
      </c>
      <c r="V5472" s="11">
        <v>0</v>
      </c>
      <c r="W5472" s="60">
        <f>IF(V5472="-","",V5472)</f>
        <v>0</v>
      </c>
      <c r="X5472" s="50" t="s">
        <v>30</v>
      </c>
    </row>
    <row r="5473" spans="1:24" ht="15.75" customHeight="1" x14ac:dyDescent="0.3">
      <c r="A5473" s="10">
        <v>5472</v>
      </c>
      <c r="B5473" s="50" t="s">
        <v>23020</v>
      </c>
      <c r="C5473" s="50" t="s">
        <v>25</v>
      </c>
      <c r="D5473" s="50" t="s">
        <v>51</v>
      </c>
      <c r="E5473" s="11" t="str">
        <f>IFERROR(LEFT(D5473, FIND("-",D5473,1)-2),D5473)</f>
        <v>OPERASI</v>
      </c>
      <c r="F5473" s="50" t="s">
        <v>92</v>
      </c>
      <c r="G5473" s="45" t="s">
        <v>28</v>
      </c>
      <c r="H5473" s="50" t="s">
        <v>670</v>
      </c>
      <c r="I5473" s="50" t="s">
        <v>707</v>
      </c>
      <c r="J5473" s="50" t="s">
        <v>104</v>
      </c>
      <c r="K5473" s="50" t="s">
        <v>23021</v>
      </c>
      <c r="L5473" s="12" t="str">
        <f>RIGHT(K5473, 4)</f>
        <v>2024</v>
      </c>
      <c r="M5473" s="51">
        <v>45352</v>
      </c>
      <c r="N5473" s="14" t="str">
        <f>TEXT(M5473,"mmmm")</f>
        <v>March</v>
      </c>
      <c r="O5473" s="15">
        <f>MONTH(M5473)</f>
        <v>3</v>
      </c>
      <c r="P5473" s="50" t="s">
        <v>23021</v>
      </c>
      <c r="Q5473" s="51">
        <v>45352</v>
      </c>
      <c r="R5473" s="50" t="s">
        <v>23022</v>
      </c>
      <c r="S5473" s="17" t="str">
        <f>IFERROR(LEFT(R5473,FIND(" ",R5473)-1),R5473)</f>
        <v>0</v>
      </c>
      <c r="T5473" s="11">
        <v>0</v>
      </c>
      <c r="U5473" s="18">
        <f>IF(AND(T5473&gt;3,T5473&lt;&gt;"-"),"&gt;3",T5473)</f>
        <v>0</v>
      </c>
      <c r="V5473" s="11">
        <v>0</v>
      </c>
      <c r="W5473" s="60">
        <f>IF(V5473="-","",V5473)</f>
        <v>0</v>
      </c>
      <c r="X5473" s="50" t="s">
        <v>30</v>
      </c>
    </row>
    <row r="5474" spans="1:24" ht="15.75" customHeight="1" x14ac:dyDescent="0.3">
      <c r="A5474" s="10">
        <v>5473</v>
      </c>
      <c r="B5474" s="50" t="s">
        <v>23023</v>
      </c>
      <c r="C5474" s="50" t="s">
        <v>25</v>
      </c>
      <c r="D5474" s="50" t="s">
        <v>51</v>
      </c>
      <c r="E5474" s="11" t="str">
        <f>IFERROR(LEFT(D5474, FIND("-",D5474,1)-2),D5474)</f>
        <v>OPERASI</v>
      </c>
      <c r="F5474" s="50" t="s">
        <v>52</v>
      </c>
      <c r="G5474" s="45" t="s">
        <v>28</v>
      </c>
      <c r="H5474" s="50" t="s">
        <v>684</v>
      </c>
      <c r="I5474" s="50" t="s">
        <v>675</v>
      </c>
      <c r="J5474" s="50" t="s">
        <v>813</v>
      </c>
      <c r="K5474" s="50" t="s">
        <v>23017</v>
      </c>
      <c r="L5474" s="12" t="str">
        <f>RIGHT(K5474, 4)</f>
        <v>2024</v>
      </c>
      <c r="M5474" s="51">
        <v>45386</v>
      </c>
      <c r="N5474" s="14" t="str">
        <f>TEXT(M5474,"mmmm")</f>
        <v>April</v>
      </c>
      <c r="O5474" s="15">
        <f>MONTH(M5474)</f>
        <v>4</v>
      </c>
      <c r="P5474" s="50" t="s">
        <v>23017</v>
      </c>
      <c r="Q5474" s="51">
        <v>45386</v>
      </c>
      <c r="R5474" s="50" t="s">
        <v>23024</v>
      </c>
      <c r="S5474" s="17" t="str">
        <f>IFERROR(LEFT(R5474,FIND(" ",R5474)-1),R5474)</f>
        <v>0</v>
      </c>
      <c r="T5474" s="11">
        <v>0</v>
      </c>
      <c r="U5474" s="18">
        <f>IF(AND(T5474&gt;3,T5474&lt;&gt;"-"),"&gt;3",T5474)</f>
        <v>0</v>
      </c>
      <c r="V5474" s="11">
        <v>0</v>
      </c>
      <c r="W5474" s="60">
        <f>IF(V5474="-","",V5474)</f>
        <v>0</v>
      </c>
      <c r="X5474" s="50" t="s">
        <v>687</v>
      </c>
    </row>
    <row r="5475" spans="1:24" ht="15.75" customHeight="1" x14ac:dyDescent="0.3">
      <c r="A5475" s="10">
        <v>5474</v>
      </c>
      <c r="B5475" s="50" t="s">
        <v>23025</v>
      </c>
      <c r="C5475" s="50" t="s">
        <v>39</v>
      </c>
      <c r="D5475" s="50" t="s">
        <v>33</v>
      </c>
      <c r="E5475" s="11" t="str">
        <f>IFERROR(LEFT(D5475, FIND("-",D5475,1)-2),D5475)</f>
        <v>OPERASI</v>
      </c>
      <c r="F5475" s="50" t="s">
        <v>215</v>
      </c>
      <c r="G5475" s="45" t="s">
        <v>28</v>
      </c>
      <c r="H5475" s="50" t="s">
        <v>670</v>
      </c>
      <c r="I5475" s="50" t="s">
        <v>675</v>
      </c>
      <c r="J5475" s="50" t="s">
        <v>813</v>
      </c>
      <c r="K5475" s="50" t="s">
        <v>23026</v>
      </c>
      <c r="L5475" s="12" t="str">
        <f>RIGHT(K5475, 4)</f>
        <v>2024</v>
      </c>
      <c r="M5475" s="51">
        <v>45322</v>
      </c>
      <c r="N5475" s="14" t="str">
        <f>TEXT(M5475,"mmmm")</f>
        <v>January</v>
      </c>
      <c r="O5475" s="15">
        <f>MONTH(M5475)</f>
        <v>1</v>
      </c>
      <c r="P5475" s="50" t="s">
        <v>23026</v>
      </c>
      <c r="Q5475" s="51">
        <v>45322</v>
      </c>
      <c r="R5475" s="50" t="s">
        <v>1372</v>
      </c>
      <c r="S5475" s="17" t="str">
        <f>IFERROR(LEFT(R5475,FIND(" ",R5475)-1),R5475)</f>
        <v>0</v>
      </c>
      <c r="T5475" s="11">
        <v>0</v>
      </c>
      <c r="U5475" s="18">
        <f>IF(AND(T5475&gt;3,T5475&lt;&gt;"-"),"&gt;3",T5475)</f>
        <v>0</v>
      </c>
      <c r="V5475" s="11">
        <v>0</v>
      </c>
      <c r="W5475" s="60">
        <f>IF(V5475="-","",V5475)</f>
        <v>0</v>
      </c>
      <c r="X5475" s="50" t="s">
        <v>30</v>
      </c>
    </row>
    <row r="5476" spans="1:24" ht="15.75" customHeight="1" x14ac:dyDescent="0.3">
      <c r="A5476" s="10">
        <v>5475</v>
      </c>
      <c r="B5476" s="50" t="s">
        <v>23027</v>
      </c>
      <c r="C5476" s="50" t="s">
        <v>39</v>
      </c>
      <c r="D5476" s="50" t="s">
        <v>51</v>
      </c>
      <c r="E5476" s="11" t="str">
        <f>IFERROR(LEFT(D5476, FIND("-",D5476,1)-2),D5476)</f>
        <v>OPERASI</v>
      </c>
      <c r="F5476" s="50" t="s">
        <v>27</v>
      </c>
      <c r="G5476" s="45" t="s">
        <v>28</v>
      </c>
      <c r="H5476" s="50" t="s">
        <v>670</v>
      </c>
      <c r="I5476" s="50" t="s">
        <v>675</v>
      </c>
      <c r="J5476" s="50" t="s">
        <v>97</v>
      </c>
      <c r="K5476" s="50" t="s">
        <v>23028</v>
      </c>
      <c r="L5476" s="12" t="str">
        <f>RIGHT(K5476, 4)</f>
        <v>2024</v>
      </c>
      <c r="M5476" s="51">
        <v>45401</v>
      </c>
      <c r="N5476" s="14" t="str">
        <f>TEXT(M5476,"mmmm")</f>
        <v>April</v>
      </c>
      <c r="O5476" s="15">
        <f>MONTH(M5476)</f>
        <v>4</v>
      </c>
      <c r="P5476" s="50" t="s">
        <v>23028</v>
      </c>
      <c r="Q5476" s="51">
        <v>45401</v>
      </c>
      <c r="R5476" s="50" t="s">
        <v>1372</v>
      </c>
      <c r="S5476" s="17" t="str">
        <f>IFERROR(LEFT(R5476,FIND(" ",R5476)-1),R5476)</f>
        <v>0</v>
      </c>
      <c r="T5476" s="11">
        <v>0</v>
      </c>
      <c r="U5476" s="18">
        <f>IF(AND(T5476&gt;3,T5476&lt;&gt;"-"),"&gt;3",T5476)</f>
        <v>0</v>
      </c>
      <c r="V5476" s="11">
        <v>0</v>
      </c>
      <c r="W5476" s="60">
        <f>IF(V5476="-","",V5476)</f>
        <v>0</v>
      </c>
      <c r="X5476" s="50" t="s">
        <v>30</v>
      </c>
    </row>
    <row r="5477" spans="1:24" ht="15.75" customHeight="1" x14ac:dyDescent="0.3">
      <c r="A5477" s="10">
        <v>5476</v>
      </c>
      <c r="B5477" s="50" t="s">
        <v>23029</v>
      </c>
      <c r="C5477" s="50" t="s">
        <v>39</v>
      </c>
      <c r="D5477" s="50" t="s">
        <v>51</v>
      </c>
      <c r="E5477" s="11" t="str">
        <f>IFERROR(LEFT(D5477, FIND("-",D5477,1)-2),D5477)</f>
        <v>OPERASI</v>
      </c>
      <c r="F5477" s="50" t="s">
        <v>27</v>
      </c>
      <c r="G5477" s="45" t="s">
        <v>28</v>
      </c>
      <c r="H5477" s="50" t="s">
        <v>670</v>
      </c>
      <c r="I5477" s="50" t="s">
        <v>675</v>
      </c>
      <c r="J5477" s="50" t="s">
        <v>97</v>
      </c>
      <c r="K5477" s="50" t="s">
        <v>23028</v>
      </c>
      <c r="L5477" s="12" t="str">
        <f>RIGHT(K5477, 4)</f>
        <v>2024</v>
      </c>
      <c r="M5477" s="51">
        <v>45401</v>
      </c>
      <c r="N5477" s="14" t="str">
        <f>TEXT(M5477,"mmmm")</f>
        <v>April</v>
      </c>
      <c r="O5477" s="15">
        <f>MONTH(M5477)</f>
        <v>4</v>
      </c>
      <c r="P5477" s="50" t="s">
        <v>23028</v>
      </c>
      <c r="Q5477" s="51">
        <v>45401</v>
      </c>
      <c r="R5477" s="50" t="s">
        <v>23030</v>
      </c>
      <c r="S5477" s="17" t="str">
        <f>IFERROR(LEFT(R5477,FIND(" ",R5477)-1),R5477)</f>
        <v>0</v>
      </c>
      <c r="T5477" s="11">
        <v>0</v>
      </c>
      <c r="U5477" s="18">
        <f>IF(AND(T5477&gt;3,T5477&lt;&gt;"-"),"&gt;3",T5477)</f>
        <v>0</v>
      </c>
      <c r="V5477" s="11">
        <v>0</v>
      </c>
      <c r="W5477" s="60">
        <f>IF(V5477="-","",V5477)</f>
        <v>0</v>
      </c>
      <c r="X5477" s="50" t="s">
        <v>30</v>
      </c>
    </row>
    <row r="5478" spans="1:24" ht="15.75" customHeight="1" x14ac:dyDescent="0.3">
      <c r="A5478" s="10">
        <v>5477</v>
      </c>
      <c r="B5478" s="50" t="s">
        <v>23031</v>
      </c>
      <c r="C5478" s="50" t="s">
        <v>39</v>
      </c>
      <c r="D5478" s="50" t="s">
        <v>51</v>
      </c>
      <c r="E5478" s="11" t="str">
        <f>IFERROR(LEFT(D5478, FIND("-",D5478,1)-2),D5478)</f>
        <v>OPERASI</v>
      </c>
      <c r="F5478" s="50" t="s">
        <v>27</v>
      </c>
      <c r="G5478" s="45" t="s">
        <v>28</v>
      </c>
      <c r="H5478" s="50" t="s">
        <v>670</v>
      </c>
      <c r="I5478" s="50" t="s">
        <v>675</v>
      </c>
      <c r="J5478" s="50" t="s">
        <v>97</v>
      </c>
      <c r="K5478" s="50" t="s">
        <v>23028</v>
      </c>
      <c r="L5478" s="12" t="str">
        <f>RIGHT(K5478, 4)</f>
        <v>2024</v>
      </c>
      <c r="M5478" s="51">
        <v>45401</v>
      </c>
      <c r="N5478" s="14" t="str">
        <f>TEXT(M5478,"mmmm")</f>
        <v>April</v>
      </c>
      <c r="O5478" s="15">
        <f>MONTH(M5478)</f>
        <v>4</v>
      </c>
      <c r="P5478" s="50" t="s">
        <v>23028</v>
      </c>
      <c r="Q5478" s="51">
        <v>45401</v>
      </c>
      <c r="R5478" s="50" t="s">
        <v>23032</v>
      </c>
      <c r="S5478" s="17" t="str">
        <f>IFERROR(LEFT(R5478,FIND(" ",R5478)-1),R5478)</f>
        <v>0</v>
      </c>
      <c r="T5478" s="11">
        <v>0</v>
      </c>
      <c r="U5478" s="18">
        <f>IF(AND(T5478&gt;3,T5478&lt;&gt;"-"),"&gt;3",T5478)</f>
        <v>0</v>
      </c>
      <c r="V5478" s="11">
        <v>0</v>
      </c>
      <c r="W5478" s="60">
        <f>IF(V5478="-","",V5478)</f>
        <v>0</v>
      </c>
      <c r="X5478" s="50" t="s">
        <v>30</v>
      </c>
    </row>
    <row r="5479" spans="1:24" ht="15.75" customHeight="1" x14ac:dyDescent="0.3">
      <c r="A5479" s="10">
        <v>5478</v>
      </c>
      <c r="B5479" s="50" t="s">
        <v>23033</v>
      </c>
      <c r="C5479" s="50" t="s">
        <v>117</v>
      </c>
      <c r="D5479" s="50" t="s">
        <v>33</v>
      </c>
      <c r="E5479" s="11" t="str">
        <f>IFERROR(LEFT(D5479, FIND("-",D5479,1)-2),D5479)</f>
        <v>OPERASI</v>
      </c>
      <c r="F5479" s="50" t="s">
        <v>84</v>
      </c>
      <c r="G5479" s="45" t="s">
        <v>28</v>
      </c>
      <c r="H5479" s="50" t="s">
        <v>670</v>
      </c>
      <c r="I5479" s="50" t="s">
        <v>675</v>
      </c>
      <c r="J5479" s="50" t="s">
        <v>1044</v>
      </c>
      <c r="K5479" s="50" t="s">
        <v>22983</v>
      </c>
      <c r="L5479" s="12" t="str">
        <f>RIGHT(K5479, 4)</f>
        <v>2024</v>
      </c>
      <c r="M5479" s="51">
        <v>45370</v>
      </c>
      <c r="N5479" s="14" t="str">
        <f>TEXT(M5479,"mmmm")</f>
        <v>March</v>
      </c>
      <c r="O5479" s="15">
        <f>MONTH(M5479)</f>
        <v>3</v>
      </c>
      <c r="P5479" s="50" t="s">
        <v>22983</v>
      </c>
      <c r="Q5479" s="51">
        <v>45370</v>
      </c>
      <c r="R5479" s="50" t="s">
        <v>1420</v>
      </c>
      <c r="S5479" s="17" t="str">
        <f>IFERROR(LEFT(R5479,FIND(" ",R5479)-1),R5479)</f>
        <v>0</v>
      </c>
      <c r="T5479" s="11">
        <v>0</v>
      </c>
      <c r="U5479" s="18">
        <f>IF(AND(T5479&gt;3,T5479&lt;&gt;"-"),"&gt;3",T5479)</f>
        <v>0</v>
      </c>
      <c r="V5479" s="11">
        <v>0</v>
      </c>
      <c r="W5479" s="60">
        <f>IF(V5479="-","",V5479)</f>
        <v>0</v>
      </c>
      <c r="X5479" s="50" t="s">
        <v>30</v>
      </c>
    </row>
    <row r="5480" spans="1:24" ht="15.75" customHeight="1" x14ac:dyDescent="0.3">
      <c r="A5480" s="10">
        <v>5479</v>
      </c>
      <c r="B5480" s="50" t="s">
        <v>23034</v>
      </c>
      <c r="C5480" s="50" t="s">
        <v>39</v>
      </c>
      <c r="D5480" s="50" t="s">
        <v>46</v>
      </c>
      <c r="E5480" s="11" t="str">
        <f>IFERROR(LEFT(D5480, FIND("-",D5480,1)-2),D5480)</f>
        <v>OPERASI</v>
      </c>
      <c r="F5480" s="50" t="s">
        <v>47</v>
      </c>
      <c r="G5480" s="45" t="s">
        <v>28</v>
      </c>
      <c r="H5480" s="50" t="s">
        <v>670</v>
      </c>
      <c r="I5480" s="50" t="s">
        <v>707</v>
      </c>
      <c r="J5480" s="50" t="s">
        <v>104</v>
      </c>
      <c r="K5480" s="50" t="s">
        <v>23028</v>
      </c>
      <c r="L5480" s="12" t="str">
        <f>RIGHT(K5480, 4)</f>
        <v>2024</v>
      </c>
      <c r="M5480" s="51">
        <v>45401</v>
      </c>
      <c r="N5480" s="14" t="str">
        <f>TEXT(M5480,"mmmm")</f>
        <v>April</v>
      </c>
      <c r="O5480" s="15">
        <f>MONTH(M5480)</f>
        <v>4</v>
      </c>
      <c r="P5480" s="50" t="s">
        <v>23028</v>
      </c>
      <c r="Q5480" s="51">
        <v>45401</v>
      </c>
      <c r="R5480" s="50" t="s">
        <v>23035</v>
      </c>
      <c r="S5480" s="17" t="str">
        <f>IFERROR(LEFT(R5480,FIND(" ",R5480)-1),R5480)</f>
        <v>0</v>
      </c>
      <c r="T5480" s="11">
        <v>0</v>
      </c>
      <c r="U5480" s="18">
        <f>IF(AND(T5480&gt;3,T5480&lt;&gt;"-"),"&gt;3",T5480)</f>
        <v>0</v>
      </c>
      <c r="V5480" s="11">
        <v>0</v>
      </c>
      <c r="W5480" s="60">
        <f>IF(V5480="-","",V5480)</f>
        <v>0</v>
      </c>
      <c r="X5480" s="50" t="s">
        <v>30</v>
      </c>
    </row>
    <row r="5481" spans="1:24" ht="15.75" customHeight="1" x14ac:dyDescent="0.3">
      <c r="A5481" s="10">
        <v>5480</v>
      </c>
      <c r="B5481" s="50" t="s">
        <v>23036</v>
      </c>
      <c r="C5481" s="50" t="s">
        <v>25</v>
      </c>
      <c r="D5481" s="50" t="s">
        <v>33</v>
      </c>
      <c r="E5481" s="11" t="str">
        <f>IFERROR(LEFT(D5481, FIND("-",D5481,1)-2),D5481)</f>
        <v>OPERASI</v>
      </c>
      <c r="F5481" s="50" t="s">
        <v>1124</v>
      </c>
      <c r="G5481" s="45" t="s">
        <v>28</v>
      </c>
      <c r="H5481" s="50" t="s">
        <v>670</v>
      </c>
      <c r="I5481" s="50" t="s">
        <v>675</v>
      </c>
      <c r="J5481" s="50" t="s">
        <v>813</v>
      </c>
      <c r="K5481" s="50" t="s">
        <v>23026</v>
      </c>
      <c r="L5481" s="12" t="str">
        <f>RIGHT(K5481, 4)</f>
        <v>2024</v>
      </c>
      <c r="M5481" s="51">
        <v>45322</v>
      </c>
      <c r="N5481" s="14" t="str">
        <f>TEXT(M5481,"mmmm")</f>
        <v>January</v>
      </c>
      <c r="O5481" s="15">
        <f>MONTH(M5481)</f>
        <v>1</v>
      </c>
      <c r="P5481" s="50" t="s">
        <v>23026</v>
      </c>
      <c r="Q5481" s="51">
        <v>45322</v>
      </c>
      <c r="R5481" s="50" t="s">
        <v>12898</v>
      </c>
      <c r="S5481" s="17" t="str">
        <f>IFERROR(LEFT(R5481,FIND(" ",R5481)-1),R5481)</f>
        <v>0</v>
      </c>
      <c r="T5481" s="11">
        <v>0</v>
      </c>
      <c r="U5481" s="18">
        <f>IF(AND(T5481&gt;3,T5481&lt;&gt;"-"),"&gt;3",T5481)</f>
        <v>0</v>
      </c>
      <c r="V5481" s="11">
        <v>0</v>
      </c>
      <c r="W5481" s="60">
        <f>IF(V5481="-","",V5481)</f>
        <v>0</v>
      </c>
      <c r="X5481" s="50" t="s">
        <v>30</v>
      </c>
    </row>
    <row r="5482" spans="1:24" ht="15.75" customHeight="1" x14ac:dyDescent="0.3">
      <c r="A5482" s="10">
        <v>5481</v>
      </c>
      <c r="B5482" s="50" t="s">
        <v>23037</v>
      </c>
      <c r="C5482" s="50" t="s">
        <v>117</v>
      </c>
      <c r="D5482" s="50" t="s">
        <v>33</v>
      </c>
      <c r="E5482" s="11" t="str">
        <f>IFERROR(LEFT(D5482, FIND("-",D5482,1)-2),D5482)</f>
        <v>OPERASI</v>
      </c>
      <c r="F5482" s="50" t="s">
        <v>84</v>
      </c>
      <c r="G5482" s="45" t="s">
        <v>28</v>
      </c>
      <c r="H5482" s="50" t="s">
        <v>670</v>
      </c>
      <c r="I5482" s="50" t="s">
        <v>675</v>
      </c>
      <c r="J5482" s="50" t="s">
        <v>1044</v>
      </c>
      <c r="K5482" s="50" t="s">
        <v>22983</v>
      </c>
      <c r="L5482" s="12" t="str">
        <f>RIGHT(K5482, 4)</f>
        <v>2024</v>
      </c>
      <c r="M5482" s="51">
        <v>45370</v>
      </c>
      <c r="N5482" s="14" t="str">
        <f>TEXT(M5482,"mmmm")</f>
        <v>March</v>
      </c>
      <c r="O5482" s="15">
        <f>MONTH(M5482)</f>
        <v>3</v>
      </c>
      <c r="P5482" s="50" t="s">
        <v>22983</v>
      </c>
      <c r="Q5482" s="51">
        <v>45370</v>
      </c>
      <c r="R5482" s="50" t="s">
        <v>23038</v>
      </c>
      <c r="S5482" s="17" t="str">
        <f>IFERROR(LEFT(R5482,FIND(" ",R5482)-1),R5482)</f>
        <v>0</v>
      </c>
      <c r="T5482" s="11">
        <v>0</v>
      </c>
      <c r="U5482" s="18">
        <f>IF(AND(T5482&gt;3,T5482&lt;&gt;"-"),"&gt;3",T5482)</f>
        <v>0</v>
      </c>
      <c r="V5482" s="11">
        <v>0</v>
      </c>
      <c r="W5482" s="60">
        <f>IF(V5482="-","",V5482)</f>
        <v>0</v>
      </c>
      <c r="X5482" s="50" t="s">
        <v>30</v>
      </c>
    </row>
    <row r="5483" spans="1:24" ht="15.75" customHeight="1" x14ac:dyDescent="0.3">
      <c r="A5483" s="10">
        <v>5482</v>
      </c>
      <c r="B5483" s="50" t="s">
        <v>23039</v>
      </c>
      <c r="C5483" s="50" t="s">
        <v>25</v>
      </c>
      <c r="D5483" s="50" t="s">
        <v>22957</v>
      </c>
      <c r="E5483" s="11" t="str">
        <f>IFERROR(LEFT(D5483, FIND("-",D5483,1)-2),D5483)</f>
        <v>APLIKASI</v>
      </c>
      <c r="F5483" s="50" t="s">
        <v>22958</v>
      </c>
      <c r="G5483" s="45" t="s">
        <v>28</v>
      </c>
      <c r="H5483" s="50" t="s">
        <v>684</v>
      </c>
      <c r="I5483" s="50" t="s">
        <v>707</v>
      </c>
      <c r="J5483" s="50" t="s">
        <v>23014</v>
      </c>
      <c r="K5483" s="50" t="s">
        <v>23040</v>
      </c>
      <c r="L5483" s="12" t="str">
        <f>RIGHT(K5483, 4)</f>
        <v>2024</v>
      </c>
      <c r="M5483" s="51">
        <v>45342</v>
      </c>
      <c r="N5483" s="14" t="str">
        <f>TEXT(M5483,"mmmm")</f>
        <v>February</v>
      </c>
      <c r="O5483" s="15">
        <f>MONTH(M5483)</f>
        <v>2</v>
      </c>
      <c r="P5483" s="50" t="s">
        <v>23040</v>
      </c>
      <c r="Q5483" s="51">
        <v>45342</v>
      </c>
      <c r="R5483" s="50" t="s">
        <v>23041</v>
      </c>
      <c r="S5483" s="17" t="str">
        <f>IFERROR(LEFT(R5483,FIND(" ",R5483)-1),R5483)</f>
        <v>0</v>
      </c>
      <c r="T5483" s="11">
        <v>0</v>
      </c>
      <c r="U5483" s="18">
        <f>IF(AND(T5483&gt;3,T5483&lt;&gt;"-"),"&gt;3",T5483)</f>
        <v>0</v>
      </c>
      <c r="V5483" s="11">
        <v>0</v>
      </c>
      <c r="W5483" s="60">
        <f>IF(V5483="-","",V5483)</f>
        <v>0</v>
      </c>
      <c r="X5483" s="50" t="s">
        <v>687</v>
      </c>
    </row>
    <row r="5484" spans="1:24" ht="15.75" customHeight="1" x14ac:dyDescent="0.3">
      <c r="A5484" s="10">
        <v>5483</v>
      </c>
      <c r="B5484" s="50" t="s">
        <v>23042</v>
      </c>
      <c r="C5484" s="50" t="s">
        <v>39</v>
      </c>
      <c r="D5484" s="50" t="s">
        <v>51</v>
      </c>
      <c r="E5484" s="11" t="str">
        <f>IFERROR(LEFT(D5484, FIND("-",D5484,1)-2),D5484)</f>
        <v>OPERASI</v>
      </c>
      <c r="F5484" s="50" t="s">
        <v>52</v>
      </c>
      <c r="G5484" s="45" t="s">
        <v>28</v>
      </c>
      <c r="H5484" s="50" t="s">
        <v>684</v>
      </c>
      <c r="I5484" s="50" t="s">
        <v>675</v>
      </c>
      <c r="J5484" s="50" t="s">
        <v>813</v>
      </c>
      <c r="K5484" s="50" t="s">
        <v>22965</v>
      </c>
      <c r="L5484" s="12" t="str">
        <f>RIGHT(K5484, 4)</f>
        <v>2024</v>
      </c>
      <c r="M5484" s="51">
        <v>45376</v>
      </c>
      <c r="N5484" s="14" t="str">
        <f>TEXT(M5484,"mmmm")</f>
        <v>March</v>
      </c>
      <c r="O5484" s="15">
        <f>MONTH(M5484)</f>
        <v>3</v>
      </c>
      <c r="P5484" s="50" t="s">
        <v>22965</v>
      </c>
      <c r="Q5484" s="51">
        <v>45376</v>
      </c>
      <c r="R5484" s="50" t="s">
        <v>1532</v>
      </c>
      <c r="S5484" s="17" t="str">
        <f>IFERROR(LEFT(R5484,FIND(" ",R5484)-1),R5484)</f>
        <v>0</v>
      </c>
      <c r="T5484" s="11">
        <v>0</v>
      </c>
      <c r="U5484" s="18">
        <f>IF(AND(T5484&gt;3,T5484&lt;&gt;"-"),"&gt;3",T5484)</f>
        <v>0</v>
      </c>
      <c r="V5484" s="11">
        <v>0</v>
      </c>
      <c r="W5484" s="60">
        <f>IF(V5484="-","",V5484)</f>
        <v>0</v>
      </c>
      <c r="X5484" s="50" t="s">
        <v>687</v>
      </c>
    </row>
    <row r="5485" spans="1:24" ht="15.75" customHeight="1" x14ac:dyDescent="0.3">
      <c r="A5485" s="10">
        <v>5484</v>
      </c>
      <c r="B5485" s="50" t="s">
        <v>23043</v>
      </c>
      <c r="C5485" s="50" t="s">
        <v>39</v>
      </c>
      <c r="D5485" s="50" t="s">
        <v>33</v>
      </c>
      <c r="E5485" s="11" t="str">
        <f>IFERROR(LEFT(D5485, FIND("-",D5485,1)-2),D5485)</f>
        <v>OPERASI</v>
      </c>
      <c r="F5485" s="50" t="s">
        <v>34</v>
      </c>
      <c r="G5485" s="45" t="s">
        <v>28</v>
      </c>
      <c r="H5485" s="50" t="s">
        <v>670</v>
      </c>
      <c r="I5485" s="50" t="s">
        <v>675</v>
      </c>
      <c r="J5485" s="50" t="s">
        <v>1044</v>
      </c>
      <c r="K5485" s="50" t="s">
        <v>22983</v>
      </c>
      <c r="L5485" s="12" t="str">
        <f>RIGHT(K5485, 4)</f>
        <v>2024</v>
      </c>
      <c r="M5485" s="51">
        <v>45370</v>
      </c>
      <c r="N5485" s="14" t="str">
        <f>TEXT(M5485,"mmmm")</f>
        <v>March</v>
      </c>
      <c r="O5485" s="15">
        <f>MONTH(M5485)</f>
        <v>3</v>
      </c>
      <c r="P5485" s="50" t="s">
        <v>22983</v>
      </c>
      <c r="Q5485" s="51">
        <v>45370</v>
      </c>
      <c r="R5485" s="50" t="s">
        <v>23044</v>
      </c>
      <c r="S5485" s="17" t="str">
        <f>IFERROR(LEFT(R5485,FIND(" ",R5485)-1),R5485)</f>
        <v>0</v>
      </c>
      <c r="T5485" s="11">
        <v>0</v>
      </c>
      <c r="U5485" s="18">
        <f>IF(AND(T5485&gt;3,T5485&lt;&gt;"-"),"&gt;3",T5485)</f>
        <v>0</v>
      </c>
      <c r="V5485" s="11">
        <v>0</v>
      </c>
      <c r="W5485" s="60">
        <f>IF(V5485="-","",V5485)</f>
        <v>0</v>
      </c>
      <c r="X5485" s="50" t="s">
        <v>30</v>
      </c>
    </row>
    <row r="5486" spans="1:24" ht="15.75" customHeight="1" x14ac:dyDescent="0.3">
      <c r="A5486" s="10">
        <v>5485</v>
      </c>
      <c r="B5486" s="50" t="s">
        <v>23045</v>
      </c>
      <c r="C5486" s="50" t="s">
        <v>117</v>
      </c>
      <c r="D5486" s="50" t="s">
        <v>33</v>
      </c>
      <c r="E5486" s="11" t="str">
        <f>IFERROR(LEFT(D5486, FIND("-",D5486,1)-2),D5486)</f>
        <v>OPERASI</v>
      </c>
      <c r="F5486" s="50" t="s">
        <v>84</v>
      </c>
      <c r="G5486" s="45" t="s">
        <v>28</v>
      </c>
      <c r="H5486" s="50" t="s">
        <v>670</v>
      </c>
      <c r="I5486" s="50" t="s">
        <v>675</v>
      </c>
      <c r="J5486" s="50" t="s">
        <v>58</v>
      </c>
      <c r="K5486" s="50" t="s">
        <v>23005</v>
      </c>
      <c r="L5486" s="12" t="str">
        <f>RIGHT(K5486, 4)</f>
        <v>2024</v>
      </c>
      <c r="M5486" s="51">
        <v>45372</v>
      </c>
      <c r="N5486" s="14" t="str">
        <f>TEXT(M5486,"mmmm")</f>
        <v>March</v>
      </c>
      <c r="O5486" s="15">
        <f>MONTH(M5486)</f>
        <v>3</v>
      </c>
      <c r="P5486" s="50" t="s">
        <v>23005</v>
      </c>
      <c r="Q5486" s="51">
        <v>45372</v>
      </c>
      <c r="R5486" s="50" t="s">
        <v>23046</v>
      </c>
      <c r="S5486" s="17" t="str">
        <f>IFERROR(LEFT(R5486,FIND(" ",R5486)-1),R5486)</f>
        <v>0</v>
      </c>
      <c r="T5486" s="11">
        <v>0</v>
      </c>
      <c r="U5486" s="18">
        <f>IF(AND(T5486&gt;3,T5486&lt;&gt;"-"),"&gt;3",T5486)</f>
        <v>0</v>
      </c>
      <c r="V5486" s="11">
        <v>0</v>
      </c>
      <c r="W5486" s="60">
        <f>IF(V5486="-","",V5486)</f>
        <v>0</v>
      </c>
      <c r="X5486" s="50" t="s">
        <v>30</v>
      </c>
    </row>
    <row r="5487" spans="1:24" ht="15.75" customHeight="1" x14ac:dyDescent="0.3">
      <c r="A5487" s="10">
        <v>5486</v>
      </c>
      <c r="B5487" s="50" t="s">
        <v>23047</v>
      </c>
      <c r="C5487" s="50" t="s">
        <v>39</v>
      </c>
      <c r="D5487" s="50" t="s">
        <v>411</v>
      </c>
      <c r="E5487" s="11" t="str">
        <f>IFERROR(LEFT(D5487, FIND("-",D5487,1)-2),D5487)</f>
        <v>SISTEM</v>
      </c>
      <c r="F5487" s="50" t="s">
        <v>27</v>
      </c>
      <c r="G5487" s="45" t="s">
        <v>28</v>
      </c>
      <c r="H5487" s="50" t="s">
        <v>96</v>
      </c>
      <c r="I5487" s="50" t="s">
        <v>30</v>
      </c>
      <c r="J5487" s="50" t="s">
        <v>97</v>
      </c>
      <c r="K5487" s="50" t="s">
        <v>23017</v>
      </c>
      <c r="L5487" s="12" t="str">
        <f>RIGHT(K5487, 4)</f>
        <v>2024</v>
      </c>
      <c r="M5487" s="51">
        <v>45386</v>
      </c>
      <c r="N5487" s="14" t="str">
        <f>TEXT(M5487,"mmmm")</f>
        <v>April</v>
      </c>
      <c r="O5487" s="15">
        <f>MONTH(M5487)</f>
        <v>4</v>
      </c>
      <c r="P5487" s="50" t="s">
        <v>23017</v>
      </c>
      <c r="Q5487" s="51">
        <v>45386</v>
      </c>
      <c r="R5487" s="50" t="s">
        <v>23048</v>
      </c>
      <c r="S5487" s="17" t="str">
        <f>IFERROR(LEFT(R5487,FIND(" ",R5487)-1),R5487)</f>
        <v>0</v>
      </c>
      <c r="T5487" s="11">
        <v>0</v>
      </c>
      <c r="U5487" s="18">
        <f>IF(AND(T5487&gt;3,T5487&lt;&gt;"-"),"&gt;3",T5487)</f>
        <v>0</v>
      </c>
      <c r="V5487" s="11">
        <v>0</v>
      </c>
      <c r="W5487" s="60">
        <f>IF(V5487="-","",V5487)</f>
        <v>0</v>
      </c>
      <c r="X5487" s="50" t="s">
        <v>30</v>
      </c>
    </row>
    <row r="5488" spans="1:24" ht="15.75" customHeight="1" x14ac:dyDescent="0.3">
      <c r="A5488" s="10">
        <v>5487</v>
      </c>
      <c r="B5488" s="50" t="s">
        <v>23049</v>
      </c>
      <c r="C5488" s="50" t="s">
        <v>39</v>
      </c>
      <c r="D5488" s="50" t="s">
        <v>33</v>
      </c>
      <c r="E5488" s="11" t="str">
        <f>IFERROR(LEFT(D5488, FIND("-",D5488,1)-2),D5488)</f>
        <v>OPERASI</v>
      </c>
      <c r="F5488" s="50" t="s">
        <v>84</v>
      </c>
      <c r="G5488" s="45" t="s">
        <v>28</v>
      </c>
      <c r="H5488" s="50" t="s">
        <v>670</v>
      </c>
      <c r="I5488" s="50" t="s">
        <v>671</v>
      </c>
      <c r="J5488" s="50" t="s">
        <v>697</v>
      </c>
      <c r="K5488" s="50" t="s">
        <v>22936</v>
      </c>
      <c r="L5488" s="12" t="str">
        <f>RIGHT(K5488, 4)</f>
        <v>2024</v>
      </c>
      <c r="M5488" s="51">
        <v>45295</v>
      </c>
      <c r="N5488" s="14" t="str">
        <f>TEXT(M5488,"mmmm")</f>
        <v>January</v>
      </c>
      <c r="O5488" s="15">
        <f>MONTH(M5488)</f>
        <v>1</v>
      </c>
      <c r="P5488" s="50" t="s">
        <v>22936</v>
      </c>
      <c r="Q5488" s="51">
        <v>45295</v>
      </c>
      <c r="R5488" s="50" t="s">
        <v>23050</v>
      </c>
      <c r="S5488" s="17" t="str">
        <f>IFERROR(LEFT(R5488,FIND(" ",R5488)-1),R5488)</f>
        <v>0</v>
      </c>
      <c r="T5488" s="11">
        <v>0</v>
      </c>
      <c r="U5488" s="18">
        <f>IF(AND(T5488&gt;3,T5488&lt;&gt;"-"),"&gt;3",T5488)</f>
        <v>0</v>
      </c>
      <c r="V5488" s="11">
        <v>0</v>
      </c>
      <c r="W5488" s="60">
        <f>IF(V5488="-","",V5488)</f>
        <v>0</v>
      </c>
      <c r="X5488" s="50" t="s">
        <v>30</v>
      </c>
    </row>
    <row r="5489" spans="1:24" ht="15.75" customHeight="1" x14ac:dyDescent="0.3">
      <c r="A5489" s="10">
        <v>5488</v>
      </c>
      <c r="B5489" s="50" t="s">
        <v>23051</v>
      </c>
      <c r="C5489" s="50" t="s">
        <v>117</v>
      </c>
      <c r="D5489" s="50" t="s">
        <v>33</v>
      </c>
      <c r="E5489" s="11" t="str">
        <f>IFERROR(LEFT(D5489, FIND("-",D5489,1)-2),D5489)</f>
        <v>OPERASI</v>
      </c>
      <c r="F5489" s="50" t="s">
        <v>34</v>
      </c>
      <c r="G5489" s="45" t="s">
        <v>28</v>
      </c>
      <c r="H5489" s="50" t="s">
        <v>670</v>
      </c>
      <c r="I5489" s="50" t="s">
        <v>675</v>
      </c>
      <c r="J5489" s="50" t="s">
        <v>58</v>
      </c>
      <c r="K5489" s="50" t="s">
        <v>23011</v>
      </c>
      <c r="L5489" s="12" t="str">
        <f>RIGHT(K5489, 4)</f>
        <v>2024</v>
      </c>
      <c r="M5489" s="51">
        <v>45385</v>
      </c>
      <c r="N5489" s="14" t="str">
        <f>TEXT(M5489,"mmmm")</f>
        <v>April</v>
      </c>
      <c r="O5489" s="15">
        <f>MONTH(M5489)</f>
        <v>4</v>
      </c>
      <c r="P5489" s="50" t="s">
        <v>23011</v>
      </c>
      <c r="Q5489" s="51">
        <v>45385</v>
      </c>
      <c r="R5489" s="50" t="s">
        <v>13007</v>
      </c>
      <c r="S5489" s="17" t="str">
        <f>IFERROR(LEFT(R5489,FIND(" ",R5489)-1),R5489)</f>
        <v>0</v>
      </c>
      <c r="T5489" s="11">
        <v>0</v>
      </c>
      <c r="U5489" s="18">
        <f>IF(AND(T5489&gt;3,T5489&lt;&gt;"-"),"&gt;3",T5489)</f>
        <v>0</v>
      </c>
      <c r="V5489" s="11">
        <v>0</v>
      </c>
      <c r="W5489" s="60">
        <f>IF(V5489="-","",V5489)</f>
        <v>0</v>
      </c>
      <c r="X5489" s="50" t="s">
        <v>30</v>
      </c>
    </row>
    <row r="5490" spans="1:24" ht="15.75" customHeight="1" x14ac:dyDescent="0.3">
      <c r="A5490" s="10">
        <v>5489</v>
      </c>
      <c r="B5490" s="50" t="s">
        <v>23052</v>
      </c>
      <c r="C5490" s="50" t="s">
        <v>39</v>
      </c>
      <c r="D5490" s="50" t="s">
        <v>33</v>
      </c>
      <c r="E5490" s="11" t="str">
        <f>IFERROR(LEFT(D5490, FIND("-",D5490,1)-2),D5490)</f>
        <v>OPERASI</v>
      </c>
      <c r="F5490" s="50" t="s">
        <v>215</v>
      </c>
      <c r="G5490" s="45" t="s">
        <v>28</v>
      </c>
      <c r="H5490" s="50" t="s">
        <v>670</v>
      </c>
      <c r="I5490" s="50" t="s">
        <v>671</v>
      </c>
      <c r="J5490" s="50" t="s">
        <v>697</v>
      </c>
      <c r="K5490" s="50" t="s">
        <v>22936</v>
      </c>
      <c r="L5490" s="12" t="str">
        <f>RIGHT(K5490, 4)</f>
        <v>2024</v>
      </c>
      <c r="M5490" s="51">
        <v>45295</v>
      </c>
      <c r="N5490" s="14" t="str">
        <f>TEXT(M5490,"mmmm")</f>
        <v>January</v>
      </c>
      <c r="O5490" s="15">
        <f>MONTH(M5490)</f>
        <v>1</v>
      </c>
      <c r="P5490" s="50" t="s">
        <v>22936</v>
      </c>
      <c r="Q5490" s="51">
        <v>45295</v>
      </c>
      <c r="R5490" s="50" t="s">
        <v>23053</v>
      </c>
      <c r="S5490" s="17" t="str">
        <f>IFERROR(LEFT(R5490,FIND(" ",R5490)-1),R5490)</f>
        <v>0</v>
      </c>
      <c r="T5490" s="11">
        <v>0</v>
      </c>
      <c r="U5490" s="18">
        <f>IF(AND(T5490&gt;3,T5490&lt;&gt;"-"),"&gt;3",T5490)</f>
        <v>0</v>
      </c>
      <c r="V5490" s="11">
        <v>0</v>
      </c>
      <c r="W5490" s="60">
        <f>IF(V5490="-","",V5490)</f>
        <v>0</v>
      </c>
      <c r="X5490" s="50" t="s">
        <v>30</v>
      </c>
    </row>
    <row r="5491" spans="1:24" ht="15.75" customHeight="1" x14ac:dyDescent="0.3">
      <c r="A5491" s="10">
        <v>5490</v>
      </c>
      <c r="B5491" s="50" t="s">
        <v>23054</v>
      </c>
      <c r="C5491" s="50" t="s">
        <v>39</v>
      </c>
      <c r="D5491" s="50" t="s">
        <v>40</v>
      </c>
      <c r="E5491" s="11" t="str">
        <f>IFERROR(LEFT(D5491, FIND("-",D5491,1)-2),D5491)</f>
        <v>SISTEM</v>
      </c>
      <c r="F5491" s="50" t="s">
        <v>608</v>
      </c>
      <c r="G5491" s="45" t="s">
        <v>28</v>
      </c>
      <c r="H5491" s="50" t="s">
        <v>670</v>
      </c>
      <c r="I5491" s="50" t="s">
        <v>680</v>
      </c>
      <c r="J5491" s="50" t="s">
        <v>97</v>
      </c>
      <c r="K5491" s="50" t="s">
        <v>23055</v>
      </c>
      <c r="L5491" s="12" t="str">
        <f>RIGHT(K5491, 4)</f>
        <v>2024</v>
      </c>
      <c r="M5491" s="51">
        <v>45365</v>
      </c>
      <c r="N5491" s="14" t="str">
        <f>TEXT(M5491,"mmmm")</f>
        <v>March</v>
      </c>
      <c r="O5491" s="15">
        <f>MONTH(M5491)</f>
        <v>3</v>
      </c>
      <c r="P5491" s="50" t="s">
        <v>23055</v>
      </c>
      <c r="Q5491" s="51">
        <v>45365</v>
      </c>
      <c r="R5491" s="50" t="s">
        <v>23056</v>
      </c>
      <c r="S5491" s="17" t="str">
        <f>IFERROR(LEFT(R5491,FIND(" ",R5491)-1),R5491)</f>
        <v>0</v>
      </c>
      <c r="T5491" s="11">
        <v>0</v>
      </c>
      <c r="U5491" s="18">
        <f>IF(AND(T5491&gt;3,T5491&lt;&gt;"-"),"&gt;3",T5491)</f>
        <v>0</v>
      </c>
      <c r="V5491" s="11">
        <v>0</v>
      </c>
      <c r="W5491" s="60">
        <f>IF(V5491="-","",V5491)</f>
        <v>0</v>
      </c>
      <c r="X5491" s="50" t="s">
        <v>30</v>
      </c>
    </row>
    <row r="5492" spans="1:24" ht="15.75" customHeight="1" x14ac:dyDescent="0.3">
      <c r="A5492" s="10">
        <v>5491</v>
      </c>
      <c r="B5492" s="50" t="s">
        <v>23057</v>
      </c>
      <c r="C5492" s="50" t="s">
        <v>39</v>
      </c>
      <c r="D5492" s="50" t="s">
        <v>33</v>
      </c>
      <c r="E5492" s="11" t="str">
        <f>IFERROR(LEFT(D5492, FIND("-",D5492,1)-2),D5492)</f>
        <v>OPERASI</v>
      </c>
      <c r="F5492" s="50" t="s">
        <v>43</v>
      </c>
      <c r="G5492" s="45" t="s">
        <v>28</v>
      </c>
      <c r="H5492" s="50" t="s">
        <v>670</v>
      </c>
      <c r="I5492" s="50" t="s">
        <v>675</v>
      </c>
      <c r="J5492" s="50" t="s">
        <v>813</v>
      </c>
      <c r="K5492" s="50" t="s">
        <v>23058</v>
      </c>
      <c r="L5492" s="12" t="str">
        <f>RIGHT(K5492, 4)</f>
        <v>2024</v>
      </c>
      <c r="M5492" s="51">
        <v>45300</v>
      </c>
      <c r="N5492" s="14" t="str">
        <f>TEXT(M5492,"mmmm")</f>
        <v>January</v>
      </c>
      <c r="O5492" s="15">
        <f>MONTH(M5492)</f>
        <v>1</v>
      </c>
      <c r="P5492" s="50" t="s">
        <v>23058</v>
      </c>
      <c r="Q5492" s="51">
        <v>45300</v>
      </c>
      <c r="R5492" s="50" t="s">
        <v>23059</v>
      </c>
      <c r="S5492" s="17" t="str">
        <f>IFERROR(LEFT(R5492,FIND(" ",R5492)-1),R5492)</f>
        <v>0</v>
      </c>
      <c r="T5492" s="11">
        <v>0</v>
      </c>
      <c r="U5492" s="18">
        <f>IF(AND(T5492&gt;3,T5492&lt;&gt;"-"),"&gt;3",T5492)</f>
        <v>0</v>
      </c>
      <c r="V5492" s="11">
        <v>0</v>
      </c>
      <c r="W5492" s="60">
        <f>IF(V5492="-","",V5492)</f>
        <v>0</v>
      </c>
      <c r="X5492" s="50" t="s">
        <v>30</v>
      </c>
    </row>
    <row r="5493" spans="1:24" ht="15.75" customHeight="1" x14ac:dyDescent="0.3">
      <c r="A5493" s="10">
        <v>5492</v>
      </c>
      <c r="B5493" s="50" t="s">
        <v>23060</v>
      </c>
      <c r="C5493" s="50" t="s">
        <v>39</v>
      </c>
      <c r="D5493" s="50" t="s">
        <v>33</v>
      </c>
      <c r="E5493" s="11" t="str">
        <f>IFERROR(LEFT(D5493, FIND("-",D5493,1)-2),D5493)</f>
        <v>OPERASI</v>
      </c>
      <c r="F5493" s="50" t="s">
        <v>84</v>
      </c>
      <c r="G5493" s="45" t="s">
        <v>28</v>
      </c>
      <c r="H5493" s="50" t="s">
        <v>670</v>
      </c>
      <c r="I5493" s="50" t="s">
        <v>671</v>
      </c>
      <c r="J5493" s="50" t="s">
        <v>697</v>
      </c>
      <c r="K5493" s="50" t="s">
        <v>22936</v>
      </c>
      <c r="L5493" s="12" t="str">
        <f>RIGHT(K5493, 4)</f>
        <v>2024</v>
      </c>
      <c r="M5493" s="51">
        <v>45295</v>
      </c>
      <c r="N5493" s="14" t="str">
        <f>TEXT(M5493,"mmmm")</f>
        <v>January</v>
      </c>
      <c r="O5493" s="15">
        <f>MONTH(M5493)</f>
        <v>1</v>
      </c>
      <c r="P5493" s="50" t="s">
        <v>22936</v>
      </c>
      <c r="Q5493" s="51">
        <v>45295</v>
      </c>
      <c r="R5493" s="50" t="s">
        <v>23061</v>
      </c>
      <c r="S5493" s="17" t="str">
        <f>IFERROR(LEFT(R5493,FIND(" ",R5493)-1),R5493)</f>
        <v>0</v>
      </c>
      <c r="T5493" s="11">
        <v>0</v>
      </c>
      <c r="U5493" s="18">
        <f>IF(AND(T5493&gt;3,T5493&lt;&gt;"-"),"&gt;3",T5493)</f>
        <v>0</v>
      </c>
      <c r="V5493" s="11">
        <v>0</v>
      </c>
      <c r="W5493" s="60">
        <f>IF(V5493="-","",V5493)</f>
        <v>0</v>
      </c>
      <c r="X5493" s="50" t="s">
        <v>30</v>
      </c>
    </row>
    <row r="5494" spans="1:24" ht="15.75" customHeight="1" x14ac:dyDescent="0.3">
      <c r="A5494" s="10">
        <v>5493</v>
      </c>
      <c r="B5494" s="50" t="s">
        <v>23062</v>
      </c>
      <c r="C5494" s="50" t="s">
        <v>25</v>
      </c>
      <c r="D5494" s="50" t="s">
        <v>33</v>
      </c>
      <c r="E5494" s="11" t="str">
        <f>IFERROR(LEFT(D5494, FIND("-",D5494,1)-2),D5494)</f>
        <v>OPERASI</v>
      </c>
      <c r="F5494" s="50" t="s">
        <v>27</v>
      </c>
      <c r="G5494" s="45" t="s">
        <v>28</v>
      </c>
      <c r="H5494" s="50" t="s">
        <v>670</v>
      </c>
      <c r="I5494" s="50" t="s">
        <v>671</v>
      </c>
      <c r="J5494" s="50" t="s">
        <v>697</v>
      </c>
      <c r="K5494" s="50" t="s">
        <v>23063</v>
      </c>
      <c r="L5494" s="12" t="str">
        <f>RIGHT(K5494, 4)</f>
        <v>2024</v>
      </c>
      <c r="M5494" s="51">
        <v>45356</v>
      </c>
      <c r="N5494" s="14" t="str">
        <f>TEXT(M5494,"mmmm")</f>
        <v>March</v>
      </c>
      <c r="O5494" s="15">
        <f>MONTH(M5494)</f>
        <v>3</v>
      </c>
      <c r="P5494" s="50" t="s">
        <v>23063</v>
      </c>
      <c r="Q5494" s="51">
        <v>45356</v>
      </c>
      <c r="R5494" s="50" t="s">
        <v>23064</v>
      </c>
      <c r="S5494" s="17" t="str">
        <f>IFERROR(LEFT(R5494,FIND(" ",R5494)-1),R5494)</f>
        <v>0</v>
      </c>
      <c r="T5494" s="11">
        <v>0</v>
      </c>
      <c r="U5494" s="18">
        <f>IF(AND(T5494&gt;3,T5494&lt;&gt;"-"),"&gt;3",T5494)</f>
        <v>0</v>
      </c>
      <c r="V5494" s="11">
        <v>0</v>
      </c>
      <c r="W5494" s="60">
        <f>IF(V5494="-","",V5494)</f>
        <v>0</v>
      </c>
      <c r="X5494" s="50" t="s">
        <v>30</v>
      </c>
    </row>
    <row r="5495" spans="1:24" ht="15.75" customHeight="1" x14ac:dyDescent="0.3">
      <c r="A5495" s="10">
        <v>5494</v>
      </c>
      <c r="B5495" s="50" t="s">
        <v>23065</v>
      </c>
      <c r="C5495" s="50" t="s">
        <v>39</v>
      </c>
      <c r="D5495" s="50" t="s">
        <v>33</v>
      </c>
      <c r="E5495" s="11" t="str">
        <f>IFERROR(LEFT(D5495, FIND("-",D5495,1)-2),D5495)</f>
        <v>OPERASI</v>
      </c>
      <c r="F5495" s="50" t="s">
        <v>34</v>
      </c>
      <c r="G5495" s="45" t="s">
        <v>28</v>
      </c>
      <c r="H5495" s="50" t="s">
        <v>670</v>
      </c>
      <c r="I5495" s="50" t="s">
        <v>675</v>
      </c>
      <c r="J5495" s="50" t="s">
        <v>1044</v>
      </c>
      <c r="K5495" s="50" t="s">
        <v>18380</v>
      </c>
      <c r="L5495" s="12" t="str">
        <f>RIGHT(K5495, 4)</f>
        <v>2024</v>
      </c>
      <c r="M5495" s="51">
        <v>45299</v>
      </c>
      <c r="N5495" s="14" t="str">
        <f>TEXT(M5495,"mmmm")</f>
        <v>January</v>
      </c>
      <c r="O5495" s="15">
        <f>MONTH(M5495)</f>
        <v>1</v>
      </c>
      <c r="P5495" s="50" t="s">
        <v>18380</v>
      </c>
      <c r="Q5495" s="51">
        <v>45299</v>
      </c>
      <c r="R5495" s="50" t="s">
        <v>23066</v>
      </c>
      <c r="S5495" s="17" t="str">
        <f>IFERROR(LEFT(R5495,FIND(" ",R5495)-1),R5495)</f>
        <v>0</v>
      </c>
      <c r="T5495" s="11">
        <v>0</v>
      </c>
      <c r="U5495" s="18">
        <f>IF(AND(T5495&gt;3,T5495&lt;&gt;"-"),"&gt;3",T5495)</f>
        <v>0</v>
      </c>
      <c r="V5495" s="11">
        <v>0</v>
      </c>
      <c r="W5495" s="60">
        <f>IF(V5495="-","",V5495)</f>
        <v>0</v>
      </c>
      <c r="X5495" s="50" t="s">
        <v>30</v>
      </c>
    </row>
    <row r="5496" spans="1:24" ht="15.75" customHeight="1" x14ac:dyDescent="0.3">
      <c r="A5496" s="10">
        <v>5495</v>
      </c>
      <c r="B5496" s="50" t="s">
        <v>23067</v>
      </c>
      <c r="C5496" s="50" t="s">
        <v>25</v>
      </c>
      <c r="D5496" s="50" t="s">
        <v>51</v>
      </c>
      <c r="E5496" s="11" t="str">
        <f>IFERROR(LEFT(D5496, FIND("-",D5496,1)-2),D5496)</f>
        <v>OPERASI</v>
      </c>
      <c r="F5496" s="50" t="s">
        <v>52</v>
      </c>
      <c r="G5496" s="45" t="s">
        <v>28</v>
      </c>
      <c r="H5496" s="50" t="s">
        <v>670</v>
      </c>
      <c r="I5496" s="50" t="s">
        <v>675</v>
      </c>
      <c r="J5496" s="50" t="s">
        <v>97</v>
      </c>
      <c r="K5496" s="50" t="s">
        <v>23068</v>
      </c>
      <c r="L5496" s="12" t="str">
        <f>RIGHT(K5496, 4)</f>
        <v>2024</v>
      </c>
      <c r="M5496" s="51">
        <v>45296</v>
      </c>
      <c r="N5496" s="14" t="str">
        <f>TEXT(M5496,"mmmm")</f>
        <v>January</v>
      </c>
      <c r="O5496" s="15">
        <f>MONTH(M5496)</f>
        <v>1</v>
      </c>
      <c r="P5496" s="50" t="s">
        <v>23068</v>
      </c>
      <c r="Q5496" s="51">
        <v>45296</v>
      </c>
      <c r="R5496" s="50" t="s">
        <v>23069</v>
      </c>
      <c r="S5496" s="17" t="str">
        <f>IFERROR(LEFT(R5496,FIND(" ",R5496)-1),R5496)</f>
        <v>0</v>
      </c>
      <c r="T5496" s="11">
        <v>0</v>
      </c>
      <c r="U5496" s="18">
        <f>IF(AND(T5496&gt;3,T5496&lt;&gt;"-"),"&gt;3",T5496)</f>
        <v>0</v>
      </c>
      <c r="V5496" s="11">
        <v>0</v>
      </c>
      <c r="W5496" s="60">
        <f>IF(V5496="-","",V5496)</f>
        <v>0</v>
      </c>
      <c r="X5496" s="50" t="s">
        <v>30</v>
      </c>
    </row>
    <row r="5497" spans="1:24" ht="15.75" customHeight="1" x14ac:dyDescent="0.3">
      <c r="A5497" s="10">
        <v>5496</v>
      </c>
      <c r="B5497" s="50" t="s">
        <v>23070</v>
      </c>
      <c r="C5497" s="50" t="s">
        <v>39</v>
      </c>
      <c r="D5497" s="50" t="s">
        <v>33</v>
      </c>
      <c r="E5497" s="11" t="str">
        <f>IFERROR(LEFT(D5497, FIND("-",D5497,1)-2),D5497)</f>
        <v>OPERASI</v>
      </c>
      <c r="F5497" s="50" t="s">
        <v>84</v>
      </c>
      <c r="G5497" s="45" t="s">
        <v>28</v>
      </c>
      <c r="H5497" s="50" t="s">
        <v>670</v>
      </c>
      <c r="I5497" s="50" t="s">
        <v>675</v>
      </c>
      <c r="J5497" s="50" t="s">
        <v>1044</v>
      </c>
      <c r="K5497" s="50" t="s">
        <v>23071</v>
      </c>
      <c r="L5497" s="12" t="str">
        <f>RIGHT(K5497, 4)</f>
        <v>2024</v>
      </c>
      <c r="M5497" s="51">
        <v>45362</v>
      </c>
      <c r="N5497" s="14" t="str">
        <f>TEXT(M5497,"mmmm")</f>
        <v>March</v>
      </c>
      <c r="O5497" s="15">
        <f>MONTH(M5497)</f>
        <v>3</v>
      </c>
      <c r="P5497" s="50" t="s">
        <v>23071</v>
      </c>
      <c r="Q5497" s="51">
        <v>45362</v>
      </c>
      <c r="R5497" s="50" t="s">
        <v>20725</v>
      </c>
      <c r="S5497" s="17" t="str">
        <f>IFERROR(LEFT(R5497,FIND(" ",R5497)-1),R5497)</f>
        <v>0</v>
      </c>
      <c r="T5497" s="11">
        <v>0</v>
      </c>
      <c r="U5497" s="18">
        <f>IF(AND(T5497&gt;3,T5497&lt;&gt;"-"),"&gt;3",T5497)</f>
        <v>0</v>
      </c>
      <c r="V5497" s="11">
        <v>0</v>
      </c>
      <c r="W5497" s="60">
        <f>IF(V5497="-","",V5497)</f>
        <v>0</v>
      </c>
      <c r="X5497" s="50" t="s">
        <v>30</v>
      </c>
    </row>
    <row r="5498" spans="1:24" ht="15.75" customHeight="1" x14ac:dyDescent="0.3">
      <c r="A5498" s="10">
        <v>5497</v>
      </c>
      <c r="B5498" s="50" t="s">
        <v>23072</v>
      </c>
      <c r="C5498" s="50" t="s">
        <v>25</v>
      </c>
      <c r="D5498" s="50" t="s">
        <v>46</v>
      </c>
      <c r="E5498" s="11" t="str">
        <f>IFERROR(LEFT(D5498, FIND("-",D5498,1)-2),D5498)</f>
        <v>OPERASI</v>
      </c>
      <c r="F5498" s="50" t="s">
        <v>27</v>
      </c>
      <c r="G5498" s="45" t="s">
        <v>28</v>
      </c>
      <c r="H5498" s="50" t="s">
        <v>670</v>
      </c>
      <c r="I5498" s="50" t="s">
        <v>675</v>
      </c>
      <c r="J5498" s="50" t="s">
        <v>97</v>
      </c>
      <c r="K5498" s="50" t="s">
        <v>23073</v>
      </c>
      <c r="L5498" s="12" t="str">
        <f>RIGHT(K5498, 4)</f>
        <v>2024</v>
      </c>
      <c r="M5498" s="51">
        <v>45384</v>
      </c>
      <c r="N5498" s="14" t="str">
        <f>TEXT(M5498,"mmmm")</f>
        <v>April</v>
      </c>
      <c r="O5498" s="15">
        <f>MONTH(M5498)</f>
        <v>4</v>
      </c>
      <c r="P5498" s="50" t="s">
        <v>23073</v>
      </c>
      <c r="Q5498" s="51">
        <v>45384</v>
      </c>
      <c r="R5498" s="50" t="s">
        <v>23074</v>
      </c>
      <c r="S5498" s="17" t="str">
        <f>IFERROR(LEFT(R5498,FIND(" ",R5498)-1),R5498)</f>
        <v>0</v>
      </c>
      <c r="T5498" s="11">
        <v>0</v>
      </c>
      <c r="U5498" s="18">
        <f>IF(AND(T5498&gt;3,T5498&lt;&gt;"-"),"&gt;3",T5498)</f>
        <v>0</v>
      </c>
      <c r="V5498" s="11">
        <v>0</v>
      </c>
      <c r="W5498" s="60">
        <f>IF(V5498="-","",V5498)</f>
        <v>0</v>
      </c>
      <c r="X5498" s="50" t="s">
        <v>30</v>
      </c>
    </row>
    <row r="5499" spans="1:24" ht="15.75" customHeight="1" x14ac:dyDescent="0.3">
      <c r="A5499" s="10">
        <v>5498</v>
      </c>
      <c r="B5499" s="50" t="s">
        <v>23075</v>
      </c>
      <c r="C5499" s="50" t="s">
        <v>25</v>
      </c>
      <c r="D5499" s="50" t="s">
        <v>330</v>
      </c>
      <c r="E5499" s="11" t="str">
        <f>IFERROR(LEFT(D5499, FIND("-",D5499,1)-2),D5499)</f>
        <v>SISTEM</v>
      </c>
      <c r="F5499" s="50" t="s">
        <v>331</v>
      </c>
      <c r="G5499" s="45" t="s">
        <v>28</v>
      </c>
      <c r="H5499" s="50" t="s">
        <v>670</v>
      </c>
      <c r="I5499" s="50" t="s">
        <v>675</v>
      </c>
      <c r="J5499" s="50" t="s">
        <v>778</v>
      </c>
      <c r="K5499" s="50" t="s">
        <v>23076</v>
      </c>
      <c r="L5499" s="12" t="str">
        <f>RIGHT(K5499, 4)</f>
        <v>2024</v>
      </c>
      <c r="M5499" s="51">
        <v>45371</v>
      </c>
      <c r="N5499" s="14" t="str">
        <f>TEXT(M5499,"mmmm")</f>
        <v>March</v>
      </c>
      <c r="O5499" s="15">
        <f>MONTH(M5499)</f>
        <v>3</v>
      </c>
      <c r="P5499" s="50" t="s">
        <v>23076</v>
      </c>
      <c r="Q5499" s="51">
        <v>45371</v>
      </c>
      <c r="R5499" s="50" t="s">
        <v>23077</v>
      </c>
      <c r="S5499" s="17" t="str">
        <f>IFERROR(LEFT(R5499,FIND(" ",R5499)-1),R5499)</f>
        <v>0</v>
      </c>
      <c r="T5499" s="11">
        <v>0</v>
      </c>
      <c r="U5499" s="18">
        <f>IF(AND(T5499&gt;3,T5499&lt;&gt;"-"),"&gt;3",T5499)</f>
        <v>0</v>
      </c>
      <c r="V5499" s="11">
        <v>0</v>
      </c>
      <c r="W5499" s="60">
        <f>IF(V5499="-","",V5499)</f>
        <v>0</v>
      </c>
      <c r="X5499" s="50" t="s">
        <v>30</v>
      </c>
    </row>
    <row r="5500" spans="1:24" ht="15.75" customHeight="1" x14ac:dyDescent="0.3">
      <c r="A5500" s="10">
        <v>5499</v>
      </c>
      <c r="B5500" s="50" t="s">
        <v>23078</v>
      </c>
      <c r="C5500" s="50" t="s">
        <v>25</v>
      </c>
      <c r="D5500" s="50" t="s">
        <v>51</v>
      </c>
      <c r="E5500" s="11" t="str">
        <f>IFERROR(LEFT(D5500, FIND("-",D5500,1)-2),D5500)</f>
        <v>OPERASI</v>
      </c>
      <c r="F5500" s="50" t="s">
        <v>27</v>
      </c>
      <c r="G5500" s="45" t="s">
        <v>28</v>
      </c>
      <c r="H5500" s="50" t="s">
        <v>684</v>
      </c>
      <c r="I5500" s="50" t="s">
        <v>680</v>
      </c>
      <c r="J5500" s="50" t="s">
        <v>104</v>
      </c>
      <c r="K5500" s="50" t="s">
        <v>22946</v>
      </c>
      <c r="L5500" s="12" t="str">
        <f>RIGHT(K5500, 4)</f>
        <v>2024</v>
      </c>
      <c r="M5500" s="51">
        <v>45343</v>
      </c>
      <c r="N5500" s="14" t="str">
        <f>TEXT(M5500,"mmmm")</f>
        <v>February</v>
      </c>
      <c r="O5500" s="15">
        <f>MONTH(M5500)</f>
        <v>2</v>
      </c>
      <c r="P5500" s="50" t="s">
        <v>22946</v>
      </c>
      <c r="Q5500" s="51">
        <v>45343</v>
      </c>
      <c r="R5500" s="50" t="s">
        <v>23079</v>
      </c>
      <c r="S5500" s="17" t="str">
        <f>IFERROR(LEFT(R5500,FIND(" ",R5500)-1),R5500)</f>
        <v>0</v>
      </c>
      <c r="T5500" s="11">
        <v>0</v>
      </c>
      <c r="U5500" s="18">
        <f>IF(AND(T5500&gt;3,T5500&lt;&gt;"-"),"&gt;3",T5500)</f>
        <v>0</v>
      </c>
      <c r="V5500" s="11">
        <v>0</v>
      </c>
      <c r="W5500" s="60">
        <f>IF(V5500="-","",V5500)</f>
        <v>0</v>
      </c>
      <c r="X5500" s="50" t="s">
        <v>687</v>
      </c>
    </row>
    <row r="5501" spans="1:24" ht="15.75" customHeight="1" x14ac:dyDescent="0.3">
      <c r="A5501" s="10">
        <v>5500</v>
      </c>
      <c r="B5501" s="50" t="s">
        <v>23080</v>
      </c>
      <c r="C5501" s="50" t="s">
        <v>39</v>
      </c>
      <c r="D5501" s="50" t="s">
        <v>51</v>
      </c>
      <c r="E5501" s="11" t="str">
        <f>IFERROR(LEFT(D5501, FIND("-",D5501,1)-2),D5501)</f>
        <v>OPERASI</v>
      </c>
      <c r="F5501" s="50" t="s">
        <v>52</v>
      </c>
      <c r="G5501" s="45" t="s">
        <v>28</v>
      </c>
      <c r="H5501" s="50" t="s">
        <v>670</v>
      </c>
      <c r="I5501" s="50" t="s">
        <v>675</v>
      </c>
      <c r="J5501" s="50" t="s">
        <v>741</v>
      </c>
      <c r="K5501" s="50" t="s">
        <v>23011</v>
      </c>
      <c r="L5501" s="12" t="str">
        <f>RIGHT(K5501, 4)</f>
        <v>2024</v>
      </c>
      <c r="M5501" s="51">
        <v>45385</v>
      </c>
      <c r="N5501" s="14" t="str">
        <f>TEXT(M5501,"mmmm")</f>
        <v>April</v>
      </c>
      <c r="O5501" s="15">
        <f>MONTH(M5501)</f>
        <v>4</v>
      </c>
      <c r="P5501" s="50" t="s">
        <v>23011</v>
      </c>
      <c r="Q5501" s="51">
        <v>45385</v>
      </c>
      <c r="R5501" s="50" t="s">
        <v>23081</v>
      </c>
      <c r="S5501" s="17" t="str">
        <f>IFERROR(LEFT(R5501,FIND(" ",R5501)-1),R5501)</f>
        <v>0</v>
      </c>
      <c r="T5501" s="11">
        <v>0</v>
      </c>
      <c r="U5501" s="18">
        <f>IF(AND(T5501&gt;3,T5501&lt;&gt;"-"),"&gt;3",T5501)</f>
        <v>0</v>
      </c>
      <c r="V5501" s="11">
        <v>0</v>
      </c>
      <c r="W5501" s="60">
        <f>IF(V5501="-","",V5501)</f>
        <v>0</v>
      </c>
      <c r="X5501" s="50" t="s">
        <v>30</v>
      </c>
    </row>
    <row r="5502" spans="1:24" ht="15.75" customHeight="1" x14ac:dyDescent="0.3">
      <c r="A5502" s="10">
        <v>5501</v>
      </c>
      <c r="B5502" s="50" t="s">
        <v>23082</v>
      </c>
      <c r="C5502" s="50" t="s">
        <v>25</v>
      </c>
      <c r="D5502" s="50" t="s">
        <v>1158</v>
      </c>
      <c r="E5502" s="11" t="str">
        <f>IFERROR(LEFT(D5502, FIND("-",D5502,1)-2),D5502)</f>
        <v>SISTEM</v>
      </c>
      <c r="F5502" s="50" t="s">
        <v>27</v>
      </c>
      <c r="G5502" s="45" t="s">
        <v>28</v>
      </c>
      <c r="H5502" s="50" t="s">
        <v>670</v>
      </c>
      <c r="I5502" s="50" t="s">
        <v>680</v>
      </c>
      <c r="J5502" s="50" t="s">
        <v>97</v>
      </c>
      <c r="K5502" s="50" t="s">
        <v>23083</v>
      </c>
      <c r="L5502" s="12" t="str">
        <f>RIGHT(K5502, 4)</f>
        <v>2024</v>
      </c>
      <c r="M5502" s="51">
        <v>45321</v>
      </c>
      <c r="N5502" s="14" t="str">
        <f>TEXT(M5502,"mmmm")</f>
        <v>January</v>
      </c>
      <c r="O5502" s="15">
        <f>MONTH(M5502)</f>
        <v>1</v>
      </c>
      <c r="P5502" s="50" t="s">
        <v>23083</v>
      </c>
      <c r="Q5502" s="51">
        <v>45321</v>
      </c>
      <c r="R5502" s="50" t="s">
        <v>23084</v>
      </c>
      <c r="S5502" s="17" t="str">
        <f>IFERROR(LEFT(R5502,FIND(" ",R5502)-1),R5502)</f>
        <v>0</v>
      </c>
      <c r="T5502" s="11">
        <v>0</v>
      </c>
      <c r="U5502" s="18">
        <f>IF(AND(T5502&gt;3,T5502&lt;&gt;"-"),"&gt;3",T5502)</f>
        <v>0</v>
      </c>
      <c r="V5502" s="11">
        <v>0</v>
      </c>
      <c r="W5502" s="60">
        <f>IF(V5502="-","",V5502)</f>
        <v>0</v>
      </c>
      <c r="X5502" s="50" t="s">
        <v>30</v>
      </c>
    </row>
    <row r="5503" spans="1:24" ht="15.75" customHeight="1" x14ac:dyDescent="0.3">
      <c r="A5503" s="10">
        <v>5502</v>
      </c>
      <c r="B5503" s="50" t="s">
        <v>23085</v>
      </c>
      <c r="C5503" s="50" t="s">
        <v>39</v>
      </c>
      <c r="D5503" s="50" t="s">
        <v>51</v>
      </c>
      <c r="E5503" s="11" t="str">
        <f>IFERROR(LEFT(D5503, FIND("-",D5503,1)-2),D5503)</f>
        <v>OPERASI</v>
      </c>
      <c r="F5503" s="50" t="s">
        <v>52</v>
      </c>
      <c r="G5503" s="45" t="s">
        <v>28</v>
      </c>
      <c r="H5503" s="50" t="s">
        <v>670</v>
      </c>
      <c r="I5503" s="50" t="s">
        <v>707</v>
      </c>
      <c r="J5503" s="50" t="s">
        <v>104</v>
      </c>
      <c r="K5503" s="50" t="s">
        <v>22965</v>
      </c>
      <c r="L5503" s="12" t="str">
        <f>RIGHT(K5503, 4)</f>
        <v>2024</v>
      </c>
      <c r="M5503" s="51">
        <v>45376</v>
      </c>
      <c r="N5503" s="14" t="str">
        <f>TEXT(M5503,"mmmm")</f>
        <v>March</v>
      </c>
      <c r="O5503" s="15">
        <f>MONTH(M5503)</f>
        <v>3</v>
      </c>
      <c r="P5503" s="50" t="s">
        <v>22965</v>
      </c>
      <c r="Q5503" s="51">
        <v>45376</v>
      </c>
      <c r="R5503" s="50" t="s">
        <v>23086</v>
      </c>
      <c r="S5503" s="17" t="str">
        <f>IFERROR(LEFT(R5503,FIND(" ",R5503)-1),R5503)</f>
        <v>0</v>
      </c>
      <c r="T5503" s="11">
        <v>0</v>
      </c>
      <c r="U5503" s="18">
        <f>IF(AND(T5503&gt;3,T5503&lt;&gt;"-"),"&gt;3",T5503)</f>
        <v>0</v>
      </c>
      <c r="V5503" s="11">
        <v>0</v>
      </c>
      <c r="W5503" s="60">
        <f>IF(V5503="-","",V5503)</f>
        <v>0</v>
      </c>
      <c r="X5503" s="50" t="s">
        <v>30</v>
      </c>
    </row>
    <row r="5504" spans="1:24" ht="15.75" customHeight="1" x14ac:dyDescent="0.3">
      <c r="A5504" s="10">
        <v>5503</v>
      </c>
      <c r="B5504" s="50" t="s">
        <v>23087</v>
      </c>
      <c r="C5504" s="50" t="s">
        <v>39</v>
      </c>
      <c r="D5504" s="50" t="s">
        <v>193</v>
      </c>
      <c r="E5504" s="11" t="str">
        <f>IFERROR(LEFT(D5504, FIND("-",D5504,1)-2),D5504)</f>
        <v>KESELAMATAN</v>
      </c>
      <c r="F5504" s="50" t="s">
        <v>3527</v>
      </c>
      <c r="G5504" s="45" t="s">
        <v>28</v>
      </c>
      <c r="H5504" s="50" t="s">
        <v>96</v>
      </c>
      <c r="I5504" s="50" t="s">
        <v>30</v>
      </c>
      <c r="J5504" s="50" t="s">
        <v>97</v>
      </c>
      <c r="K5504" s="50" t="s">
        <v>23088</v>
      </c>
      <c r="L5504" s="12" t="str">
        <f>RIGHT(K5504, 4)</f>
        <v>2024</v>
      </c>
      <c r="M5504" s="51">
        <v>45301</v>
      </c>
      <c r="N5504" s="14" t="str">
        <f>TEXT(M5504,"mmmm")</f>
        <v>January</v>
      </c>
      <c r="O5504" s="15">
        <f>MONTH(M5504)</f>
        <v>1</v>
      </c>
      <c r="P5504" s="50" t="s">
        <v>23088</v>
      </c>
      <c r="Q5504" s="51">
        <v>45301</v>
      </c>
      <c r="R5504" s="50" t="s">
        <v>13123</v>
      </c>
      <c r="S5504" s="17" t="str">
        <f>IFERROR(LEFT(R5504,FIND(" ",R5504)-1),R5504)</f>
        <v>0</v>
      </c>
      <c r="T5504" s="11">
        <v>0</v>
      </c>
      <c r="U5504" s="18">
        <f>IF(AND(T5504&gt;3,T5504&lt;&gt;"-"),"&gt;3",T5504)</f>
        <v>0</v>
      </c>
      <c r="V5504" s="11">
        <v>0</v>
      </c>
      <c r="W5504" s="60">
        <f>IF(V5504="-","",V5504)</f>
        <v>0</v>
      </c>
      <c r="X5504" s="50" t="s">
        <v>30</v>
      </c>
    </row>
    <row r="5505" spans="1:24" ht="15.75" customHeight="1" x14ac:dyDescent="0.3">
      <c r="A5505" s="10">
        <v>5504</v>
      </c>
      <c r="B5505" s="50" t="s">
        <v>23089</v>
      </c>
      <c r="C5505" s="50" t="s">
        <v>39</v>
      </c>
      <c r="D5505" s="50" t="s">
        <v>51</v>
      </c>
      <c r="E5505" s="11" t="str">
        <f>IFERROR(LEFT(D5505, FIND("-",D5505,1)-2),D5505)</f>
        <v>OPERASI</v>
      </c>
      <c r="F5505" s="50" t="s">
        <v>27</v>
      </c>
      <c r="G5505" s="45" t="s">
        <v>28</v>
      </c>
      <c r="H5505" s="50" t="s">
        <v>670</v>
      </c>
      <c r="I5505" s="50" t="s">
        <v>671</v>
      </c>
      <c r="J5505" s="50" t="s">
        <v>697</v>
      </c>
      <c r="K5505" s="50" t="s">
        <v>22983</v>
      </c>
      <c r="L5505" s="12" t="str">
        <f>RIGHT(K5505, 4)</f>
        <v>2024</v>
      </c>
      <c r="M5505" s="51">
        <v>45370</v>
      </c>
      <c r="N5505" s="14" t="str">
        <f>TEXT(M5505,"mmmm")</f>
        <v>March</v>
      </c>
      <c r="O5505" s="15">
        <f>MONTH(M5505)</f>
        <v>3</v>
      </c>
      <c r="P5505" s="50" t="s">
        <v>22983</v>
      </c>
      <c r="Q5505" s="51">
        <v>45370</v>
      </c>
      <c r="R5505" s="50" t="s">
        <v>23090</v>
      </c>
      <c r="S5505" s="17" t="str">
        <f>IFERROR(LEFT(R5505,FIND(" ",R5505)-1),R5505)</f>
        <v>0</v>
      </c>
      <c r="T5505" s="11">
        <v>0</v>
      </c>
      <c r="U5505" s="18">
        <f>IF(AND(T5505&gt;3,T5505&lt;&gt;"-"),"&gt;3",T5505)</f>
        <v>0</v>
      </c>
      <c r="V5505" s="11">
        <v>0</v>
      </c>
      <c r="W5505" s="60">
        <f>IF(V5505="-","",V5505)</f>
        <v>0</v>
      </c>
      <c r="X5505" s="50" t="s">
        <v>30</v>
      </c>
    </row>
    <row r="5506" spans="1:24" ht="15.75" customHeight="1" x14ac:dyDescent="0.3">
      <c r="A5506" s="10">
        <v>5505</v>
      </c>
      <c r="B5506" s="50" t="s">
        <v>23091</v>
      </c>
      <c r="C5506" s="50" t="s">
        <v>25</v>
      </c>
      <c r="D5506" s="50" t="s">
        <v>65</v>
      </c>
      <c r="E5506" s="11" t="str">
        <f>IFERROR(LEFT(D5506, FIND("-",D5506,1)-2),D5506)</f>
        <v>RANGKAIAN</v>
      </c>
      <c r="F5506" s="50" t="s">
        <v>27</v>
      </c>
      <c r="G5506" s="45" t="s">
        <v>28</v>
      </c>
      <c r="H5506" s="50" t="s">
        <v>670</v>
      </c>
      <c r="I5506" s="50" t="s">
        <v>680</v>
      </c>
      <c r="J5506" s="50" t="s">
        <v>97</v>
      </c>
      <c r="K5506" s="50" t="s">
        <v>23092</v>
      </c>
      <c r="L5506" s="12" t="str">
        <f>RIGHT(K5506, 4)</f>
        <v>2024</v>
      </c>
      <c r="M5506" s="51">
        <v>45379</v>
      </c>
      <c r="N5506" s="14" t="str">
        <f>TEXT(M5506,"mmmm")</f>
        <v>March</v>
      </c>
      <c r="O5506" s="15">
        <f>MONTH(M5506)</f>
        <v>3</v>
      </c>
      <c r="P5506" s="50" t="s">
        <v>23092</v>
      </c>
      <c r="Q5506" s="51">
        <v>45379</v>
      </c>
      <c r="R5506" s="50" t="s">
        <v>1938</v>
      </c>
      <c r="S5506" s="17" t="str">
        <f>IFERROR(LEFT(R5506,FIND(" ",R5506)-1),R5506)</f>
        <v>0</v>
      </c>
      <c r="T5506" s="11">
        <v>0</v>
      </c>
      <c r="U5506" s="18">
        <f>IF(AND(T5506&gt;3,T5506&lt;&gt;"-"),"&gt;3",T5506)</f>
        <v>0</v>
      </c>
      <c r="V5506" s="11">
        <v>0</v>
      </c>
      <c r="W5506" s="60">
        <f>IF(V5506="-","",V5506)</f>
        <v>0</v>
      </c>
      <c r="X5506" s="50" t="s">
        <v>30</v>
      </c>
    </row>
    <row r="5507" spans="1:24" ht="15.75" customHeight="1" x14ac:dyDescent="0.3">
      <c r="A5507" s="10">
        <v>5506</v>
      </c>
      <c r="B5507" s="50" t="s">
        <v>23093</v>
      </c>
      <c r="C5507" s="50" t="s">
        <v>117</v>
      </c>
      <c r="D5507" s="50" t="s">
        <v>33</v>
      </c>
      <c r="E5507" s="11" t="str">
        <f>IFERROR(LEFT(D5507, FIND("-",D5507,1)-2),D5507)</f>
        <v>OPERASI</v>
      </c>
      <c r="F5507" s="50" t="s">
        <v>84</v>
      </c>
      <c r="G5507" s="45" t="s">
        <v>28</v>
      </c>
      <c r="H5507" s="50" t="s">
        <v>670</v>
      </c>
      <c r="I5507" s="50" t="s">
        <v>671</v>
      </c>
      <c r="J5507" s="50" t="s">
        <v>697</v>
      </c>
      <c r="K5507" s="50" t="s">
        <v>23068</v>
      </c>
      <c r="L5507" s="12" t="str">
        <f>RIGHT(K5507, 4)</f>
        <v>2024</v>
      </c>
      <c r="M5507" s="51">
        <v>45296</v>
      </c>
      <c r="N5507" s="14" t="str">
        <f>TEXT(M5507,"mmmm")</f>
        <v>January</v>
      </c>
      <c r="O5507" s="15">
        <f>MONTH(M5507)</f>
        <v>1</v>
      </c>
      <c r="P5507" s="50" t="s">
        <v>23068</v>
      </c>
      <c r="Q5507" s="51">
        <v>45296</v>
      </c>
      <c r="R5507" s="50" t="s">
        <v>23094</v>
      </c>
      <c r="S5507" s="17" t="str">
        <f>IFERROR(LEFT(R5507,FIND(" ",R5507)-1),R5507)</f>
        <v>0</v>
      </c>
      <c r="T5507" s="11">
        <v>0</v>
      </c>
      <c r="U5507" s="18">
        <f>IF(AND(T5507&gt;3,T5507&lt;&gt;"-"),"&gt;3",T5507)</f>
        <v>0</v>
      </c>
      <c r="V5507" s="11">
        <v>0</v>
      </c>
      <c r="W5507" s="60">
        <f>IF(V5507="-","",V5507)</f>
        <v>0</v>
      </c>
      <c r="X5507" s="50" t="s">
        <v>30</v>
      </c>
    </row>
    <row r="5508" spans="1:24" ht="15.75" customHeight="1" x14ac:dyDescent="0.3">
      <c r="A5508" s="10">
        <v>5507</v>
      </c>
      <c r="B5508" s="50" t="s">
        <v>23095</v>
      </c>
      <c r="C5508" s="50" t="s">
        <v>25</v>
      </c>
      <c r="D5508" s="50" t="s">
        <v>51</v>
      </c>
      <c r="E5508" s="11" t="str">
        <f>IFERROR(LEFT(D5508, FIND("-",D5508,1)-2),D5508)</f>
        <v>OPERASI</v>
      </c>
      <c r="F5508" s="50" t="s">
        <v>52</v>
      </c>
      <c r="G5508" s="45" t="s">
        <v>28</v>
      </c>
      <c r="H5508" s="50" t="s">
        <v>670</v>
      </c>
      <c r="I5508" s="50" t="s">
        <v>675</v>
      </c>
      <c r="J5508" s="50" t="s">
        <v>741</v>
      </c>
      <c r="K5508" s="50" t="s">
        <v>23096</v>
      </c>
      <c r="L5508" s="12" t="str">
        <f>RIGHT(K5508, 4)</f>
        <v>2024</v>
      </c>
      <c r="M5508" s="51">
        <v>45306</v>
      </c>
      <c r="N5508" s="14" t="str">
        <f>TEXT(M5508,"mmmm")</f>
        <v>January</v>
      </c>
      <c r="O5508" s="15">
        <f>MONTH(M5508)</f>
        <v>1</v>
      </c>
      <c r="P5508" s="50" t="s">
        <v>23096</v>
      </c>
      <c r="Q5508" s="51">
        <v>45306</v>
      </c>
      <c r="R5508" s="50" t="s">
        <v>23097</v>
      </c>
      <c r="S5508" s="17" t="str">
        <f>IFERROR(LEFT(R5508,FIND(" ",R5508)-1),R5508)</f>
        <v>0</v>
      </c>
      <c r="T5508" s="11">
        <v>0</v>
      </c>
      <c r="U5508" s="18">
        <f>IF(AND(T5508&gt;3,T5508&lt;&gt;"-"),"&gt;3",T5508)</f>
        <v>0</v>
      </c>
      <c r="V5508" s="11">
        <v>0</v>
      </c>
      <c r="W5508" s="60">
        <f>IF(V5508="-","",V5508)</f>
        <v>0</v>
      </c>
      <c r="X5508" s="50" t="s">
        <v>30</v>
      </c>
    </row>
    <row r="5509" spans="1:24" ht="15.75" customHeight="1" x14ac:dyDescent="0.3">
      <c r="A5509" s="10">
        <v>5508</v>
      </c>
      <c r="B5509" s="50" t="s">
        <v>23098</v>
      </c>
      <c r="C5509" s="50" t="s">
        <v>39</v>
      </c>
      <c r="D5509" s="50" t="s">
        <v>51</v>
      </c>
      <c r="E5509" s="11" t="str">
        <f>IFERROR(LEFT(D5509, FIND("-",D5509,1)-2),D5509)</f>
        <v>OPERASI</v>
      </c>
      <c r="F5509" s="50" t="s">
        <v>52</v>
      </c>
      <c r="G5509" s="45" t="s">
        <v>28</v>
      </c>
      <c r="H5509" s="50" t="s">
        <v>670</v>
      </c>
      <c r="I5509" s="50" t="s">
        <v>675</v>
      </c>
      <c r="J5509" s="50" t="s">
        <v>741</v>
      </c>
      <c r="K5509" s="50" t="s">
        <v>22993</v>
      </c>
      <c r="L5509" s="12" t="str">
        <f>RIGHT(K5509, 4)</f>
        <v>2024</v>
      </c>
      <c r="M5509" s="51">
        <v>45369</v>
      </c>
      <c r="N5509" s="14" t="str">
        <f>TEXT(M5509,"mmmm")</f>
        <v>March</v>
      </c>
      <c r="O5509" s="15">
        <f>MONTH(M5509)</f>
        <v>3</v>
      </c>
      <c r="P5509" s="50" t="s">
        <v>22993</v>
      </c>
      <c r="Q5509" s="51">
        <v>45369</v>
      </c>
      <c r="R5509" s="50" t="s">
        <v>23099</v>
      </c>
      <c r="S5509" s="17" t="str">
        <f>IFERROR(LEFT(R5509,FIND(" ",R5509)-1),R5509)</f>
        <v>0</v>
      </c>
      <c r="T5509" s="11">
        <v>0</v>
      </c>
      <c r="U5509" s="18">
        <f>IF(AND(T5509&gt;3,T5509&lt;&gt;"-"),"&gt;3",T5509)</f>
        <v>0</v>
      </c>
      <c r="V5509" s="11">
        <v>0</v>
      </c>
      <c r="W5509" s="60">
        <f>IF(V5509="-","",V5509)</f>
        <v>0</v>
      </c>
      <c r="X5509" s="50" t="s">
        <v>30</v>
      </c>
    </row>
    <row r="5510" spans="1:24" ht="15.75" customHeight="1" x14ac:dyDescent="0.3">
      <c r="A5510" s="10">
        <v>5509</v>
      </c>
      <c r="B5510" s="50" t="s">
        <v>23100</v>
      </c>
      <c r="C5510" s="50" t="s">
        <v>39</v>
      </c>
      <c r="D5510" s="50" t="s">
        <v>330</v>
      </c>
      <c r="E5510" s="11" t="str">
        <f>IFERROR(LEFT(D5510, FIND("-",D5510,1)-2),D5510)</f>
        <v>SISTEM</v>
      </c>
      <c r="F5510" s="50" t="s">
        <v>509</v>
      </c>
      <c r="G5510" s="45" t="s">
        <v>28</v>
      </c>
      <c r="H5510" s="50" t="s">
        <v>670</v>
      </c>
      <c r="I5510" s="50" t="s">
        <v>675</v>
      </c>
      <c r="J5510" s="50" t="s">
        <v>879</v>
      </c>
      <c r="K5510" s="50" t="s">
        <v>23101</v>
      </c>
      <c r="L5510" s="12" t="str">
        <f>RIGHT(K5510, 4)</f>
        <v>2024</v>
      </c>
      <c r="M5510" s="51">
        <v>45364</v>
      </c>
      <c r="N5510" s="14" t="str">
        <f>TEXT(M5510,"mmmm")</f>
        <v>March</v>
      </c>
      <c r="O5510" s="15">
        <f>MONTH(M5510)</f>
        <v>3</v>
      </c>
      <c r="P5510" s="50" t="s">
        <v>23101</v>
      </c>
      <c r="Q5510" s="51">
        <v>45364</v>
      </c>
      <c r="R5510" s="50" t="s">
        <v>23102</v>
      </c>
      <c r="S5510" s="17" t="str">
        <f>IFERROR(LEFT(R5510,FIND(" ",R5510)-1),R5510)</f>
        <v>0</v>
      </c>
      <c r="T5510" s="11">
        <v>0</v>
      </c>
      <c r="U5510" s="18">
        <f>IF(AND(T5510&gt;3,T5510&lt;&gt;"-"),"&gt;3",T5510)</f>
        <v>0</v>
      </c>
      <c r="V5510" s="11">
        <v>0</v>
      </c>
      <c r="W5510" s="60">
        <f>IF(V5510="-","",V5510)</f>
        <v>0</v>
      </c>
      <c r="X5510" s="50" t="s">
        <v>30</v>
      </c>
    </row>
    <row r="5511" spans="1:24" ht="15.75" customHeight="1" x14ac:dyDescent="0.3">
      <c r="A5511" s="10">
        <v>5510</v>
      </c>
      <c r="B5511" s="50" t="s">
        <v>23103</v>
      </c>
      <c r="C5511" s="50" t="s">
        <v>117</v>
      </c>
      <c r="D5511" s="50" t="s">
        <v>33</v>
      </c>
      <c r="E5511" s="11" t="str">
        <f>IFERROR(LEFT(D5511, FIND("-",D5511,1)-2),D5511)</f>
        <v>OPERASI</v>
      </c>
      <c r="F5511" s="50" t="s">
        <v>84</v>
      </c>
      <c r="G5511" s="45" t="s">
        <v>28</v>
      </c>
      <c r="H5511" s="50" t="s">
        <v>670</v>
      </c>
      <c r="I5511" s="50" t="s">
        <v>680</v>
      </c>
      <c r="J5511" s="50" t="s">
        <v>741</v>
      </c>
      <c r="K5511" s="50" t="s">
        <v>23017</v>
      </c>
      <c r="L5511" s="12" t="str">
        <f>RIGHT(K5511, 4)</f>
        <v>2024</v>
      </c>
      <c r="M5511" s="51">
        <v>45386</v>
      </c>
      <c r="N5511" s="14" t="str">
        <f>TEXT(M5511,"mmmm")</f>
        <v>April</v>
      </c>
      <c r="O5511" s="15">
        <f>MONTH(M5511)</f>
        <v>4</v>
      </c>
      <c r="P5511" s="50" t="s">
        <v>23017</v>
      </c>
      <c r="Q5511" s="51">
        <v>45386</v>
      </c>
      <c r="R5511" s="50" t="s">
        <v>23104</v>
      </c>
      <c r="S5511" s="17" t="str">
        <f>IFERROR(LEFT(R5511,FIND(" ",R5511)-1),R5511)</f>
        <v>0</v>
      </c>
      <c r="T5511" s="11">
        <v>0</v>
      </c>
      <c r="U5511" s="18">
        <f>IF(AND(T5511&gt;3,T5511&lt;&gt;"-"),"&gt;3",T5511)</f>
        <v>0</v>
      </c>
      <c r="V5511" s="11">
        <v>0</v>
      </c>
      <c r="W5511" s="60">
        <f>IF(V5511="-","",V5511)</f>
        <v>0</v>
      </c>
      <c r="X5511" s="50" t="s">
        <v>30</v>
      </c>
    </row>
    <row r="5512" spans="1:24" ht="15.75" customHeight="1" x14ac:dyDescent="0.3">
      <c r="A5512" s="10">
        <v>5511</v>
      </c>
      <c r="B5512" s="50" t="s">
        <v>23105</v>
      </c>
      <c r="C5512" s="50" t="s">
        <v>117</v>
      </c>
      <c r="D5512" s="50" t="s">
        <v>33</v>
      </c>
      <c r="E5512" s="11" t="str">
        <f>IFERROR(LEFT(D5512, FIND("-",D5512,1)-2),D5512)</f>
        <v>OPERASI</v>
      </c>
      <c r="F5512" s="50" t="s">
        <v>27</v>
      </c>
      <c r="G5512" s="45" t="s">
        <v>28</v>
      </c>
      <c r="H5512" s="50" t="s">
        <v>670</v>
      </c>
      <c r="I5512" s="50" t="s">
        <v>675</v>
      </c>
      <c r="J5512" s="50" t="s">
        <v>813</v>
      </c>
      <c r="K5512" s="50" t="s">
        <v>12350</v>
      </c>
      <c r="L5512" s="12" t="str">
        <f>RIGHT(K5512, 4)</f>
        <v>2024</v>
      </c>
      <c r="M5512" s="51">
        <v>45315</v>
      </c>
      <c r="N5512" s="14" t="str">
        <f>TEXT(M5512,"mmmm")</f>
        <v>January</v>
      </c>
      <c r="O5512" s="15">
        <f>MONTH(M5512)</f>
        <v>1</v>
      </c>
      <c r="P5512" s="50" t="s">
        <v>12350</v>
      </c>
      <c r="Q5512" s="51">
        <v>45315</v>
      </c>
      <c r="R5512" s="50" t="s">
        <v>23106</v>
      </c>
      <c r="S5512" s="17" t="str">
        <f>IFERROR(LEFT(R5512,FIND(" ",R5512)-1),R5512)</f>
        <v>0</v>
      </c>
      <c r="T5512" s="11">
        <v>0</v>
      </c>
      <c r="U5512" s="18">
        <f>IF(AND(T5512&gt;3,T5512&lt;&gt;"-"),"&gt;3",T5512)</f>
        <v>0</v>
      </c>
      <c r="V5512" s="11">
        <v>0</v>
      </c>
      <c r="W5512" s="60">
        <f>IF(V5512="-","",V5512)</f>
        <v>0</v>
      </c>
      <c r="X5512" s="50" t="s">
        <v>30</v>
      </c>
    </row>
    <row r="5513" spans="1:24" ht="15.75" customHeight="1" x14ac:dyDescent="0.3">
      <c r="A5513" s="10">
        <v>5512</v>
      </c>
      <c r="B5513" s="50" t="s">
        <v>23107</v>
      </c>
      <c r="C5513" s="50" t="s">
        <v>117</v>
      </c>
      <c r="D5513" s="50" t="s">
        <v>33</v>
      </c>
      <c r="E5513" s="11" t="str">
        <f>IFERROR(LEFT(D5513, FIND("-",D5513,1)-2),D5513)</f>
        <v>OPERASI</v>
      </c>
      <c r="F5513" s="50" t="s">
        <v>34</v>
      </c>
      <c r="G5513" s="45" t="s">
        <v>28</v>
      </c>
      <c r="H5513" s="50" t="s">
        <v>670</v>
      </c>
      <c r="I5513" s="50" t="s">
        <v>671</v>
      </c>
      <c r="J5513" s="50" t="s">
        <v>58</v>
      </c>
      <c r="K5513" s="50" t="s">
        <v>23055</v>
      </c>
      <c r="L5513" s="12" t="str">
        <f>RIGHT(K5513, 4)</f>
        <v>2024</v>
      </c>
      <c r="M5513" s="51">
        <v>45365</v>
      </c>
      <c r="N5513" s="14" t="str">
        <f>TEXT(M5513,"mmmm")</f>
        <v>March</v>
      </c>
      <c r="O5513" s="15">
        <f>MONTH(M5513)</f>
        <v>3</v>
      </c>
      <c r="P5513" s="50" t="s">
        <v>23055</v>
      </c>
      <c r="Q5513" s="51">
        <v>45365</v>
      </c>
      <c r="R5513" s="50" t="s">
        <v>23108</v>
      </c>
      <c r="S5513" s="17" t="str">
        <f>IFERROR(LEFT(R5513,FIND(" ",R5513)-1),R5513)</f>
        <v>0</v>
      </c>
      <c r="T5513" s="11">
        <v>0</v>
      </c>
      <c r="U5513" s="18">
        <f>IF(AND(T5513&gt;3,T5513&lt;&gt;"-"),"&gt;3",T5513)</f>
        <v>0</v>
      </c>
      <c r="V5513" s="11">
        <v>0</v>
      </c>
      <c r="W5513" s="60">
        <f>IF(V5513="-","",V5513)</f>
        <v>0</v>
      </c>
      <c r="X5513" s="50" t="s">
        <v>30</v>
      </c>
    </row>
    <row r="5514" spans="1:24" ht="15.75" customHeight="1" x14ac:dyDescent="0.3">
      <c r="A5514" s="10">
        <v>5513</v>
      </c>
      <c r="B5514" s="50" t="s">
        <v>23109</v>
      </c>
      <c r="C5514" s="50" t="s">
        <v>39</v>
      </c>
      <c r="D5514" s="50" t="s">
        <v>127</v>
      </c>
      <c r="E5514" s="11" t="str">
        <f>IFERROR(LEFT(D5514, FIND("-",D5514,1)-2),D5514)</f>
        <v>PUSAT DATA</v>
      </c>
      <c r="F5514" s="50" t="s">
        <v>27</v>
      </c>
      <c r="G5514" s="45" t="s">
        <v>28</v>
      </c>
      <c r="H5514" s="50" t="s">
        <v>670</v>
      </c>
      <c r="I5514" s="50" t="s">
        <v>680</v>
      </c>
      <c r="J5514" s="50" t="s">
        <v>97</v>
      </c>
      <c r="K5514" s="50" t="s">
        <v>23073</v>
      </c>
      <c r="L5514" s="12" t="str">
        <f>RIGHT(K5514, 4)</f>
        <v>2024</v>
      </c>
      <c r="M5514" s="51">
        <v>45384</v>
      </c>
      <c r="N5514" s="14" t="str">
        <f>TEXT(M5514,"mmmm")</f>
        <v>April</v>
      </c>
      <c r="O5514" s="15">
        <f>MONTH(M5514)</f>
        <v>4</v>
      </c>
      <c r="P5514" s="50" t="s">
        <v>23073</v>
      </c>
      <c r="Q5514" s="51">
        <v>45384</v>
      </c>
      <c r="R5514" s="50" t="s">
        <v>23110</v>
      </c>
      <c r="S5514" s="17" t="str">
        <f>IFERROR(LEFT(R5514,FIND(" ",R5514)-1),R5514)</f>
        <v>0</v>
      </c>
      <c r="T5514" s="11">
        <v>0</v>
      </c>
      <c r="U5514" s="18">
        <f>IF(AND(T5514&gt;3,T5514&lt;&gt;"-"),"&gt;3",T5514)</f>
        <v>0</v>
      </c>
      <c r="V5514" s="11">
        <v>0</v>
      </c>
      <c r="W5514" s="60">
        <f>IF(V5514="-","",V5514)</f>
        <v>0</v>
      </c>
      <c r="X5514" s="50" t="s">
        <v>30</v>
      </c>
    </row>
    <row r="5515" spans="1:24" ht="15.75" customHeight="1" x14ac:dyDescent="0.3">
      <c r="A5515" s="10">
        <v>5514</v>
      </c>
      <c r="B5515" s="50" t="s">
        <v>23111</v>
      </c>
      <c r="C5515" s="50" t="s">
        <v>25</v>
      </c>
      <c r="D5515" s="50" t="s">
        <v>55</v>
      </c>
      <c r="E5515" s="11" t="str">
        <f>IFERROR(LEFT(D5515, FIND("-",D5515,1)-2),D5515)</f>
        <v>OPERASI</v>
      </c>
      <c r="F5515" s="50" t="s">
        <v>27</v>
      </c>
      <c r="G5515" s="45" t="s">
        <v>28</v>
      </c>
      <c r="H5515" s="50" t="s">
        <v>670</v>
      </c>
      <c r="I5515" s="50" t="s">
        <v>675</v>
      </c>
      <c r="J5515" s="50" t="s">
        <v>97</v>
      </c>
      <c r="K5515" s="50" t="s">
        <v>23055</v>
      </c>
      <c r="L5515" s="12" t="str">
        <f>RIGHT(K5515, 4)</f>
        <v>2024</v>
      </c>
      <c r="M5515" s="51">
        <v>45365</v>
      </c>
      <c r="N5515" s="14" t="str">
        <f>TEXT(M5515,"mmmm")</f>
        <v>March</v>
      </c>
      <c r="O5515" s="15">
        <f>MONTH(M5515)</f>
        <v>3</v>
      </c>
      <c r="P5515" s="50" t="s">
        <v>23055</v>
      </c>
      <c r="Q5515" s="51">
        <v>45365</v>
      </c>
      <c r="R5515" s="50" t="s">
        <v>2090</v>
      </c>
      <c r="S5515" s="17" t="str">
        <f>IFERROR(LEFT(R5515,FIND(" ",R5515)-1),R5515)</f>
        <v>0</v>
      </c>
      <c r="T5515" s="11">
        <v>0</v>
      </c>
      <c r="U5515" s="18">
        <f>IF(AND(T5515&gt;3,T5515&lt;&gt;"-"),"&gt;3",T5515)</f>
        <v>0</v>
      </c>
      <c r="V5515" s="11">
        <v>0</v>
      </c>
      <c r="W5515" s="60">
        <f>IF(V5515="-","",V5515)</f>
        <v>0</v>
      </c>
      <c r="X5515" s="50" t="s">
        <v>30</v>
      </c>
    </row>
    <row r="5516" spans="1:24" ht="15.75" customHeight="1" x14ac:dyDescent="0.3">
      <c r="A5516" s="10">
        <v>5515</v>
      </c>
      <c r="B5516" s="50" t="s">
        <v>23112</v>
      </c>
      <c r="C5516" s="50" t="s">
        <v>117</v>
      </c>
      <c r="D5516" s="50" t="s">
        <v>51</v>
      </c>
      <c r="E5516" s="11" t="str">
        <f>IFERROR(LEFT(D5516, FIND("-",D5516,1)-2),D5516)</f>
        <v>OPERASI</v>
      </c>
      <c r="F5516" s="50" t="s">
        <v>52</v>
      </c>
      <c r="G5516" s="45" t="s">
        <v>28</v>
      </c>
      <c r="H5516" s="50" t="s">
        <v>670</v>
      </c>
      <c r="I5516" s="50" t="s">
        <v>707</v>
      </c>
      <c r="J5516" s="50" t="s">
        <v>104</v>
      </c>
      <c r="K5516" s="50" t="s">
        <v>22983</v>
      </c>
      <c r="L5516" s="12" t="str">
        <f>RIGHT(K5516, 4)</f>
        <v>2024</v>
      </c>
      <c r="M5516" s="51">
        <v>45370</v>
      </c>
      <c r="N5516" s="14" t="str">
        <f>TEXT(M5516,"mmmm")</f>
        <v>March</v>
      </c>
      <c r="O5516" s="15">
        <f>MONTH(M5516)</f>
        <v>3</v>
      </c>
      <c r="P5516" s="50" t="s">
        <v>22983</v>
      </c>
      <c r="Q5516" s="51">
        <v>45370</v>
      </c>
      <c r="R5516" s="50" t="s">
        <v>23113</v>
      </c>
      <c r="S5516" s="17" t="str">
        <f>IFERROR(LEFT(R5516,FIND(" ",R5516)-1),R5516)</f>
        <v>0</v>
      </c>
      <c r="T5516" s="11">
        <v>0</v>
      </c>
      <c r="U5516" s="18">
        <f>IF(AND(T5516&gt;3,T5516&lt;&gt;"-"),"&gt;3",T5516)</f>
        <v>0</v>
      </c>
      <c r="V5516" s="11">
        <v>0</v>
      </c>
      <c r="W5516" s="60">
        <f>IF(V5516="-","",V5516)</f>
        <v>0</v>
      </c>
      <c r="X5516" s="50" t="s">
        <v>30</v>
      </c>
    </row>
    <row r="5517" spans="1:24" ht="15.75" customHeight="1" x14ac:dyDescent="0.3">
      <c r="A5517" s="10">
        <v>5516</v>
      </c>
      <c r="B5517" s="50" t="s">
        <v>23114</v>
      </c>
      <c r="C5517" s="50" t="s">
        <v>25</v>
      </c>
      <c r="D5517" s="50" t="s">
        <v>242</v>
      </c>
      <c r="E5517" s="11" t="str">
        <f>IFERROR(LEFT(D5517, FIND("-",D5517,1)-2),D5517)</f>
        <v>OPERASI</v>
      </c>
      <c r="F5517" s="50" t="s">
        <v>27</v>
      </c>
      <c r="G5517" s="45" t="s">
        <v>28</v>
      </c>
      <c r="H5517" s="50" t="s">
        <v>670</v>
      </c>
      <c r="I5517" s="50" t="s">
        <v>680</v>
      </c>
      <c r="J5517" s="50" t="s">
        <v>104</v>
      </c>
      <c r="K5517" s="50" t="s">
        <v>22974</v>
      </c>
      <c r="L5517" s="12" t="str">
        <f>RIGHT(K5517, 4)</f>
        <v>2024</v>
      </c>
      <c r="M5517" s="51">
        <v>45400</v>
      </c>
      <c r="N5517" s="14" t="str">
        <f>TEXT(M5517,"mmmm")</f>
        <v>April</v>
      </c>
      <c r="O5517" s="15">
        <f>MONTH(M5517)</f>
        <v>4</v>
      </c>
      <c r="P5517" s="50" t="s">
        <v>22974</v>
      </c>
      <c r="Q5517" s="51">
        <v>45400</v>
      </c>
      <c r="R5517" s="50" t="s">
        <v>2176</v>
      </c>
      <c r="S5517" s="17" t="str">
        <f>IFERROR(LEFT(R5517,FIND(" ",R5517)-1),R5517)</f>
        <v>0</v>
      </c>
      <c r="T5517" s="11">
        <v>0</v>
      </c>
      <c r="U5517" s="18">
        <f>IF(AND(T5517&gt;3,T5517&lt;&gt;"-"),"&gt;3",T5517)</f>
        <v>0</v>
      </c>
      <c r="V5517" s="11">
        <v>0</v>
      </c>
      <c r="W5517" s="60">
        <f>IF(V5517="-","",V5517)</f>
        <v>0</v>
      </c>
      <c r="X5517" s="50" t="s">
        <v>30</v>
      </c>
    </row>
    <row r="5518" spans="1:24" ht="15.75" customHeight="1" x14ac:dyDescent="0.3">
      <c r="A5518" s="10">
        <v>5517</v>
      </c>
      <c r="B5518" s="50" t="s">
        <v>23115</v>
      </c>
      <c r="C5518" s="50" t="s">
        <v>39</v>
      </c>
      <c r="D5518" s="50" t="s">
        <v>330</v>
      </c>
      <c r="E5518" s="11" t="str">
        <f>IFERROR(LEFT(D5518, FIND("-",D5518,1)-2),D5518)</f>
        <v>SISTEM</v>
      </c>
      <c r="F5518" s="50" t="s">
        <v>509</v>
      </c>
      <c r="G5518" s="45" t="s">
        <v>28</v>
      </c>
      <c r="H5518" s="50" t="s">
        <v>670</v>
      </c>
      <c r="I5518" s="50" t="s">
        <v>675</v>
      </c>
      <c r="J5518" s="50" t="s">
        <v>97</v>
      </c>
      <c r="K5518" s="50" t="s">
        <v>23055</v>
      </c>
      <c r="L5518" s="12" t="str">
        <f>RIGHT(K5518, 4)</f>
        <v>2024</v>
      </c>
      <c r="M5518" s="51">
        <v>45365</v>
      </c>
      <c r="N5518" s="14" t="str">
        <f>TEXT(M5518,"mmmm")</f>
        <v>March</v>
      </c>
      <c r="O5518" s="15">
        <f>MONTH(M5518)</f>
        <v>3</v>
      </c>
      <c r="P5518" s="50" t="s">
        <v>23055</v>
      </c>
      <c r="Q5518" s="51">
        <v>45365</v>
      </c>
      <c r="R5518" s="50" t="s">
        <v>23116</v>
      </c>
      <c r="S5518" s="17" t="str">
        <f>IFERROR(LEFT(R5518,FIND(" ",R5518)-1),R5518)</f>
        <v>0</v>
      </c>
      <c r="T5518" s="11">
        <v>0</v>
      </c>
      <c r="U5518" s="18">
        <f>IF(AND(T5518&gt;3,T5518&lt;&gt;"-"),"&gt;3",T5518)</f>
        <v>0</v>
      </c>
      <c r="V5518" s="11">
        <v>0</v>
      </c>
      <c r="W5518" s="60">
        <f>IF(V5518="-","",V5518)</f>
        <v>0</v>
      </c>
      <c r="X5518" s="50" t="s">
        <v>30</v>
      </c>
    </row>
    <row r="5519" spans="1:24" ht="15.75" customHeight="1" x14ac:dyDescent="0.3">
      <c r="A5519" s="10">
        <v>5518</v>
      </c>
      <c r="B5519" s="50" t="s">
        <v>23117</v>
      </c>
      <c r="C5519" s="50" t="s">
        <v>25</v>
      </c>
      <c r="D5519" s="50" t="s">
        <v>51</v>
      </c>
      <c r="E5519" s="11" t="str">
        <f>IFERROR(LEFT(D5519, FIND("-",D5519,1)-2),D5519)</f>
        <v>OPERASI</v>
      </c>
      <c r="F5519" s="50" t="s">
        <v>52</v>
      </c>
      <c r="G5519" s="45" t="s">
        <v>28</v>
      </c>
      <c r="H5519" s="50" t="s">
        <v>670</v>
      </c>
      <c r="I5519" s="50" t="s">
        <v>675</v>
      </c>
      <c r="J5519" s="50" t="s">
        <v>813</v>
      </c>
      <c r="K5519" s="50" t="s">
        <v>23011</v>
      </c>
      <c r="L5519" s="12" t="str">
        <f>RIGHT(K5519, 4)</f>
        <v>2024</v>
      </c>
      <c r="M5519" s="51">
        <v>45385</v>
      </c>
      <c r="N5519" s="14" t="str">
        <f>TEXT(M5519,"mmmm")</f>
        <v>April</v>
      </c>
      <c r="O5519" s="15">
        <f>MONTH(M5519)</f>
        <v>4</v>
      </c>
      <c r="P5519" s="50" t="s">
        <v>23011</v>
      </c>
      <c r="Q5519" s="51">
        <v>45385</v>
      </c>
      <c r="R5519" s="50" t="s">
        <v>23116</v>
      </c>
      <c r="S5519" s="17" t="str">
        <f>IFERROR(LEFT(R5519,FIND(" ",R5519)-1),R5519)</f>
        <v>0</v>
      </c>
      <c r="T5519" s="11">
        <v>0</v>
      </c>
      <c r="U5519" s="18">
        <f>IF(AND(T5519&gt;3,T5519&lt;&gt;"-"),"&gt;3",T5519)</f>
        <v>0</v>
      </c>
      <c r="V5519" s="11">
        <v>0</v>
      </c>
      <c r="W5519" s="60">
        <f>IF(V5519="-","",V5519)</f>
        <v>0</v>
      </c>
      <c r="X5519" s="50" t="s">
        <v>30</v>
      </c>
    </row>
    <row r="5520" spans="1:24" ht="15.75" customHeight="1" x14ac:dyDescent="0.3">
      <c r="A5520" s="10">
        <v>5519</v>
      </c>
      <c r="B5520" s="50" t="s">
        <v>23118</v>
      </c>
      <c r="C5520" s="50" t="s">
        <v>25</v>
      </c>
      <c r="D5520" s="50" t="s">
        <v>330</v>
      </c>
      <c r="E5520" s="11" t="str">
        <f>IFERROR(LEFT(D5520, FIND("-",D5520,1)-2),D5520)</f>
        <v>SISTEM</v>
      </c>
      <c r="F5520" s="50" t="s">
        <v>331</v>
      </c>
      <c r="G5520" s="45" t="s">
        <v>28</v>
      </c>
      <c r="H5520" s="50" t="s">
        <v>670</v>
      </c>
      <c r="I5520" s="50" t="s">
        <v>675</v>
      </c>
      <c r="J5520" s="50" t="s">
        <v>778</v>
      </c>
      <c r="K5520" s="50" t="s">
        <v>22939</v>
      </c>
      <c r="L5520" s="12" t="str">
        <f>RIGHT(K5520, 4)</f>
        <v>2024</v>
      </c>
      <c r="M5520" s="51">
        <v>45307</v>
      </c>
      <c r="N5520" s="14" t="str">
        <f>TEXT(M5520,"mmmm")</f>
        <v>January</v>
      </c>
      <c r="O5520" s="15">
        <f>MONTH(M5520)</f>
        <v>1</v>
      </c>
      <c r="P5520" s="50" t="s">
        <v>22939</v>
      </c>
      <c r="Q5520" s="51">
        <v>45307</v>
      </c>
      <c r="R5520" s="50" t="s">
        <v>23119</v>
      </c>
      <c r="S5520" s="17" t="str">
        <f>IFERROR(LEFT(R5520,FIND(" ",R5520)-1),R5520)</f>
        <v>0</v>
      </c>
      <c r="T5520" s="11">
        <v>0</v>
      </c>
      <c r="U5520" s="18">
        <f>IF(AND(T5520&gt;3,T5520&lt;&gt;"-"),"&gt;3",T5520)</f>
        <v>0</v>
      </c>
      <c r="V5520" s="11">
        <v>0</v>
      </c>
      <c r="W5520" s="60">
        <f>IF(V5520="-","",V5520)</f>
        <v>0</v>
      </c>
      <c r="X5520" s="50" t="s">
        <v>30</v>
      </c>
    </row>
    <row r="5521" spans="1:24" ht="15.75" customHeight="1" x14ac:dyDescent="0.3">
      <c r="A5521" s="10">
        <v>5520</v>
      </c>
      <c r="B5521" s="50" t="s">
        <v>23120</v>
      </c>
      <c r="C5521" s="50" t="s">
        <v>39</v>
      </c>
      <c r="D5521" s="50" t="s">
        <v>40</v>
      </c>
      <c r="E5521" s="11" t="str">
        <f>IFERROR(LEFT(D5521, FIND("-",D5521,1)-2),D5521)</f>
        <v>SISTEM</v>
      </c>
      <c r="F5521" s="50" t="s">
        <v>27</v>
      </c>
      <c r="G5521" s="45" t="s">
        <v>28</v>
      </c>
      <c r="H5521" s="50" t="s">
        <v>670</v>
      </c>
      <c r="I5521" s="50" t="s">
        <v>675</v>
      </c>
      <c r="J5521" s="50" t="s">
        <v>879</v>
      </c>
      <c r="K5521" s="50" t="s">
        <v>22950</v>
      </c>
      <c r="L5521" s="12" t="str">
        <f>RIGHT(K5521, 4)</f>
        <v>2024</v>
      </c>
      <c r="M5521" s="51">
        <v>45359</v>
      </c>
      <c r="N5521" s="14" t="str">
        <f>TEXT(M5521,"mmmm")</f>
        <v>March</v>
      </c>
      <c r="O5521" s="15">
        <f>MONTH(M5521)</f>
        <v>3</v>
      </c>
      <c r="P5521" s="50" t="s">
        <v>22950</v>
      </c>
      <c r="Q5521" s="51">
        <v>45359</v>
      </c>
      <c r="R5521" s="50" t="s">
        <v>23121</v>
      </c>
      <c r="S5521" s="17" t="str">
        <f>IFERROR(LEFT(R5521,FIND(" ",R5521)-1),R5521)</f>
        <v>0</v>
      </c>
      <c r="T5521" s="11">
        <v>0</v>
      </c>
      <c r="U5521" s="18">
        <f>IF(AND(T5521&gt;3,T5521&lt;&gt;"-"),"&gt;3",T5521)</f>
        <v>0</v>
      </c>
      <c r="V5521" s="11">
        <v>0</v>
      </c>
      <c r="W5521" s="60">
        <f>IF(V5521="-","",V5521)</f>
        <v>0</v>
      </c>
      <c r="X5521" s="50" t="s">
        <v>30</v>
      </c>
    </row>
    <row r="5522" spans="1:24" ht="15.75" customHeight="1" x14ac:dyDescent="0.3">
      <c r="A5522" s="10">
        <v>5521</v>
      </c>
      <c r="B5522" s="50" t="s">
        <v>23122</v>
      </c>
      <c r="C5522" s="50" t="s">
        <v>39</v>
      </c>
      <c r="D5522" s="50" t="s">
        <v>51</v>
      </c>
      <c r="E5522" s="11" t="str">
        <f>IFERROR(LEFT(D5522, FIND("-",D5522,1)-2),D5522)</f>
        <v>OPERASI</v>
      </c>
      <c r="F5522" s="50" t="s">
        <v>27</v>
      </c>
      <c r="G5522" s="45" t="s">
        <v>28</v>
      </c>
      <c r="H5522" s="50" t="s">
        <v>670</v>
      </c>
      <c r="I5522" s="50" t="s">
        <v>680</v>
      </c>
      <c r="J5522" s="50" t="s">
        <v>104</v>
      </c>
      <c r="K5522" s="50" t="s">
        <v>22965</v>
      </c>
      <c r="L5522" s="12" t="str">
        <f>RIGHT(K5522, 4)</f>
        <v>2024</v>
      </c>
      <c r="M5522" s="51">
        <v>45376</v>
      </c>
      <c r="N5522" s="14" t="str">
        <f>TEXT(M5522,"mmmm")</f>
        <v>March</v>
      </c>
      <c r="O5522" s="15">
        <f>MONTH(M5522)</f>
        <v>3</v>
      </c>
      <c r="P5522" s="50" t="s">
        <v>22965</v>
      </c>
      <c r="Q5522" s="51">
        <v>45376</v>
      </c>
      <c r="R5522" s="50" t="s">
        <v>23121</v>
      </c>
      <c r="S5522" s="17" t="str">
        <f>IFERROR(LEFT(R5522,FIND(" ",R5522)-1),R5522)</f>
        <v>0</v>
      </c>
      <c r="T5522" s="11">
        <v>0</v>
      </c>
      <c r="U5522" s="18">
        <f>IF(AND(T5522&gt;3,T5522&lt;&gt;"-"),"&gt;3",T5522)</f>
        <v>0</v>
      </c>
      <c r="V5522" s="11">
        <v>0</v>
      </c>
      <c r="W5522" s="60">
        <f>IF(V5522="-","",V5522)</f>
        <v>0</v>
      </c>
      <c r="X5522" s="50" t="s">
        <v>30</v>
      </c>
    </row>
    <row r="5523" spans="1:24" ht="15.75" customHeight="1" x14ac:dyDescent="0.3">
      <c r="A5523" s="10">
        <v>5522</v>
      </c>
      <c r="B5523" s="50" t="s">
        <v>23123</v>
      </c>
      <c r="C5523" s="50" t="s">
        <v>39</v>
      </c>
      <c r="D5523" s="50" t="s">
        <v>51</v>
      </c>
      <c r="E5523" s="11" t="str">
        <f>IFERROR(LEFT(D5523, FIND("-",D5523,1)-2),D5523)</f>
        <v>OPERASI</v>
      </c>
      <c r="F5523" s="50" t="s">
        <v>92</v>
      </c>
      <c r="G5523" s="45" t="s">
        <v>28</v>
      </c>
      <c r="H5523" s="50" t="s">
        <v>670</v>
      </c>
      <c r="I5523" s="50" t="s">
        <v>675</v>
      </c>
      <c r="J5523" s="50" t="s">
        <v>813</v>
      </c>
      <c r="K5523" s="50" t="s">
        <v>22965</v>
      </c>
      <c r="L5523" s="12" t="str">
        <f>RIGHT(K5523, 4)</f>
        <v>2024</v>
      </c>
      <c r="M5523" s="51">
        <v>45376</v>
      </c>
      <c r="N5523" s="14" t="str">
        <f>TEXT(M5523,"mmmm")</f>
        <v>March</v>
      </c>
      <c r="O5523" s="15">
        <f>MONTH(M5523)</f>
        <v>3</v>
      </c>
      <c r="P5523" s="50" t="s">
        <v>22965</v>
      </c>
      <c r="Q5523" s="51">
        <v>45376</v>
      </c>
      <c r="R5523" s="50" t="s">
        <v>23124</v>
      </c>
      <c r="S5523" s="17" t="str">
        <f>IFERROR(LEFT(R5523,FIND(" ",R5523)-1),R5523)</f>
        <v>0</v>
      </c>
      <c r="T5523" s="11">
        <v>0</v>
      </c>
      <c r="U5523" s="18">
        <f>IF(AND(T5523&gt;3,T5523&lt;&gt;"-"),"&gt;3",T5523)</f>
        <v>0</v>
      </c>
      <c r="V5523" s="11">
        <v>0</v>
      </c>
      <c r="W5523" s="60">
        <f>IF(V5523="-","",V5523)</f>
        <v>0</v>
      </c>
      <c r="X5523" s="50" t="s">
        <v>30</v>
      </c>
    </row>
    <row r="5524" spans="1:24" ht="15.75" customHeight="1" x14ac:dyDescent="0.3">
      <c r="A5524" s="10">
        <v>5523</v>
      </c>
      <c r="B5524" s="50" t="s">
        <v>23125</v>
      </c>
      <c r="C5524" s="50" t="s">
        <v>25</v>
      </c>
      <c r="D5524" s="50" t="s">
        <v>22957</v>
      </c>
      <c r="E5524" s="11" t="str">
        <f>IFERROR(LEFT(D5524, FIND("-",D5524,1)-2),D5524)</f>
        <v>APLIKASI</v>
      </c>
      <c r="F5524" s="50" t="s">
        <v>22958</v>
      </c>
      <c r="G5524" s="45" t="s">
        <v>28</v>
      </c>
      <c r="H5524" s="50" t="s">
        <v>670</v>
      </c>
      <c r="I5524" s="50" t="s">
        <v>707</v>
      </c>
      <c r="J5524" s="50" t="s">
        <v>23014</v>
      </c>
      <c r="K5524" s="50" t="s">
        <v>22972</v>
      </c>
      <c r="L5524" s="12" t="str">
        <f>RIGHT(K5524, 4)</f>
        <v>2024</v>
      </c>
      <c r="M5524" s="51">
        <v>45404</v>
      </c>
      <c r="N5524" s="14" t="str">
        <f>TEXT(M5524,"mmmm")</f>
        <v>April</v>
      </c>
      <c r="O5524" s="15">
        <f>MONTH(M5524)</f>
        <v>4</v>
      </c>
      <c r="P5524" s="50" t="s">
        <v>22972</v>
      </c>
      <c r="Q5524" s="51">
        <v>45404</v>
      </c>
      <c r="R5524" s="50" t="s">
        <v>23126</v>
      </c>
      <c r="S5524" s="17" t="str">
        <f>IFERROR(LEFT(R5524,FIND(" ",R5524)-1),R5524)</f>
        <v>0</v>
      </c>
      <c r="T5524" s="11">
        <v>0</v>
      </c>
      <c r="U5524" s="18">
        <f>IF(AND(T5524&gt;3,T5524&lt;&gt;"-"),"&gt;3",T5524)</f>
        <v>0</v>
      </c>
      <c r="V5524" s="11">
        <v>0</v>
      </c>
      <c r="W5524" s="60">
        <f>IF(V5524="-","",V5524)</f>
        <v>0</v>
      </c>
      <c r="X5524" s="50" t="s">
        <v>30</v>
      </c>
    </row>
    <row r="5525" spans="1:24" ht="15.75" customHeight="1" x14ac:dyDescent="0.3">
      <c r="A5525" s="10">
        <v>5524</v>
      </c>
      <c r="B5525" s="50" t="s">
        <v>23127</v>
      </c>
      <c r="C5525" s="50" t="s">
        <v>39</v>
      </c>
      <c r="D5525" s="50" t="s">
        <v>33</v>
      </c>
      <c r="E5525" s="11" t="str">
        <f>IFERROR(LEFT(D5525, FIND("-",D5525,1)-2),D5525)</f>
        <v>OPERASI</v>
      </c>
      <c r="F5525" s="50" t="s">
        <v>43</v>
      </c>
      <c r="G5525" s="45" t="s">
        <v>28</v>
      </c>
      <c r="H5525" s="50" t="s">
        <v>670</v>
      </c>
      <c r="I5525" s="50" t="s">
        <v>675</v>
      </c>
      <c r="J5525" s="50" t="s">
        <v>813</v>
      </c>
      <c r="K5525" s="50" t="s">
        <v>22993</v>
      </c>
      <c r="L5525" s="12" t="str">
        <f>RIGHT(K5525, 4)</f>
        <v>2024</v>
      </c>
      <c r="M5525" s="51">
        <v>45369</v>
      </c>
      <c r="N5525" s="14" t="str">
        <f>TEXT(M5525,"mmmm")</f>
        <v>March</v>
      </c>
      <c r="O5525" s="15">
        <f>MONTH(M5525)</f>
        <v>3</v>
      </c>
      <c r="P5525" s="50" t="s">
        <v>22993</v>
      </c>
      <c r="Q5525" s="51">
        <v>45369</v>
      </c>
      <c r="R5525" s="50" t="s">
        <v>23128</v>
      </c>
      <c r="S5525" s="17" t="str">
        <f>IFERROR(LEFT(R5525,FIND(" ",R5525)-1),R5525)</f>
        <v>0</v>
      </c>
      <c r="T5525" s="11">
        <v>0</v>
      </c>
      <c r="U5525" s="18">
        <f>IF(AND(T5525&gt;3,T5525&lt;&gt;"-"),"&gt;3",T5525)</f>
        <v>0</v>
      </c>
      <c r="V5525" s="11">
        <v>0</v>
      </c>
      <c r="W5525" s="60">
        <f>IF(V5525="-","",V5525)</f>
        <v>0</v>
      </c>
      <c r="X5525" s="50" t="s">
        <v>30</v>
      </c>
    </row>
    <row r="5526" spans="1:24" ht="15.75" customHeight="1" x14ac:dyDescent="0.3">
      <c r="A5526" s="10">
        <v>5525</v>
      </c>
      <c r="B5526" s="50" t="s">
        <v>23129</v>
      </c>
      <c r="C5526" s="50" t="s">
        <v>39</v>
      </c>
      <c r="D5526" s="50" t="s">
        <v>33</v>
      </c>
      <c r="E5526" s="11" t="str">
        <f>IFERROR(LEFT(D5526, FIND("-",D5526,1)-2),D5526)</f>
        <v>OPERASI</v>
      </c>
      <c r="F5526" s="50" t="s">
        <v>34</v>
      </c>
      <c r="G5526" s="45" t="s">
        <v>28</v>
      </c>
      <c r="H5526" s="50" t="s">
        <v>670</v>
      </c>
      <c r="I5526" s="50" t="s">
        <v>675</v>
      </c>
      <c r="J5526" s="50" t="s">
        <v>1044</v>
      </c>
      <c r="K5526" s="50" t="s">
        <v>22993</v>
      </c>
      <c r="L5526" s="12" t="str">
        <f>RIGHT(K5526, 4)</f>
        <v>2024</v>
      </c>
      <c r="M5526" s="51">
        <v>45369</v>
      </c>
      <c r="N5526" s="14" t="str">
        <f>TEXT(M5526,"mmmm")</f>
        <v>March</v>
      </c>
      <c r="O5526" s="15">
        <f>MONTH(M5526)</f>
        <v>3</v>
      </c>
      <c r="P5526" s="50" t="s">
        <v>22993</v>
      </c>
      <c r="Q5526" s="51">
        <v>45369</v>
      </c>
      <c r="R5526" s="50" t="s">
        <v>13417</v>
      </c>
      <c r="S5526" s="17" t="str">
        <f>IFERROR(LEFT(R5526,FIND(" ",R5526)-1),R5526)</f>
        <v>0</v>
      </c>
      <c r="T5526" s="11">
        <v>0</v>
      </c>
      <c r="U5526" s="18">
        <f>IF(AND(T5526&gt;3,T5526&lt;&gt;"-"),"&gt;3",T5526)</f>
        <v>0</v>
      </c>
      <c r="V5526" s="11">
        <v>0</v>
      </c>
      <c r="W5526" s="60">
        <f>IF(V5526="-","",V5526)</f>
        <v>0</v>
      </c>
      <c r="X5526" s="50" t="s">
        <v>30</v>
      </c>
    </row>
    <row r="5527" spans="1:24" ht="15.75" customHeight="1" x14ac:dyDescent="0.3">
      <c r="A5527" s="10">
        <v>5526</v>
      </c>
      <c r="B5527" s="50" t="s">
        <v>23130</v>
      </c>
      <c r="C5527" s="50" t="s">
        <v>39</v>
      </c>
      <c r="D5527" s="50" t="s">
        <v>33</v>
      </c>
      <c r="E5527" s="11" t="str">
        <f>IFERROR(LEFT(D5527, FIND("-",D5527,1)-2),D5527)</f>
        <v>OPERASI</v>
      </c>
      <c r="F5527" s="50" t="s">
        <v>34</v>
      </c>
      <c r="G5527" s="45" t="s">
        <v>28</v>
      </c>
      <c r="H5527" s="50" t="s">
        <v>670</v>
      </c>
      <c r="I5527" s="50" t="s">
        <v>671</v>
      </c>
      <c r="J5527" s="50" t="s">
        <v>697</v>
      </c>
      <c r="K5527" s="50" t="s">
        <v>22941</v>
      </c>
      <c r="L5527" s="12" t="str">
        <f>RIGHT(K5527, 4)</f>
        <v>2024</v>
      </c>
      <c r="M5527" s="51">
        <v>45309</v>
      </c>
      <c r="N5527" s="14" t="str">
        <f>TEXT(M5527,"mmmm")</f>
        <v>January</v>
      </c>
      <c r="O5527" s="15">
        <f>MONTH(M5527)</f>
        <v>1</v>
      </c>
      <c r="P5527" s="50" t="s">
        <v>22941</v>
      </c>
      <c r="Q5527" s="51">
        <v>45309</v>
      </c>
      <c r="R5527" s="50" t="s">
        <v>23131</v>
      </c>
      <c r="S5527" s="17" t="str">
        <f>IFERROR(LEFT(R5527,FIND(" ",R5527)-1),R5527)</f>
        <v>0</v>
      </c>
      <c r="T5527" s="11">
        <v>0</v>
      </c>
      <c r="U5527" s="18">
        <f>IF(AND(T5527&gt;3,T5527&lt;&gt;"-"),"&gt;3",T5527)</f>
        <v>0</v>
      </c>
      <c r="V5527" s="11">
        <v>0</v>
      </c>
      <c r="W5527" s="60">
        <f>IF(V5527="-","",V5527)</f>
        <v>0</v>
      </c>
      <c r="X5527" s="50" t="s">
        <v>30</v>
      </c>
    </row>
    <row r="5528" spans="1:24" ht="15.75" customHeight="1" x14ac:dyDescent="0.3">
      <c r="A5528" s="10">
        <v>5527</v>
      </c>
      <c r="B5528" s="50" t="s">
        <v>23132</v>
      </c>
      <c r="C5528" s="50" t="s">
        <v>25</v>
      </c>
      <c r="D5528" s="50" t="s">
        <v>51</v>
      </c>
      <c r="E5528" s="11" t="str">
        <f>IFERROR(LEFT(D5528, FIND("-",D5528,1)-2),D5528)</f>
        <v>OPERASI</v>
      </c>
      <c r="F5528" s="50" t="s">
        <v>52</v>
      </c>
      <c r="G5528" s="45" t="s">
        <v>28</v>
      </c>
      <c r="H5528" s="50" t="s">
        <v>684</v>
      </c>
      <c r="I5528" s="50" t="s">
        <v>675</v>
      </c>
      <c r="J5528" s="50" t="s">
        <v>813</v>
      </c>
      <c r="K5528" s="50" t="s">
        <v>11540</v>
      </c>
      <c r="L5528" s="12" t="str">
        <f>RIGHT(K5528, 4)</f>
        <v>2024</v>
      </c>
      <c r="M5528" s="51">
        <v>45293</v>
      </c>
      <c r="N5528" s="14" t="str">
        <f>TEXT(M5528,"mmmm")</f>
        <v>January</v>
      </c>
      <c r="O5528" s="15">
        <f>MONTH(M5528)</f>
        <v>1</v>
      </c>
      <c r="P5528" s="50" t="s">
        <v>11540</v>
      </c>
      <c r="Q5528" s="51">
        <v>45293</v>
      </c>
      <c r="R5528" s="50" t="s">
        <v>23133</v>
      </c>
      <c r="S5528" s="17" t="str">
        <f>IFERROR(LEFT(R5528,FIND(" ",R5528)-1),R5528)</f>
        <v>0</v>
      </c>
      <c r="T5528" s="11">
        <v>0</v>
      </c>
      <c r="U5528" s="18">
        <f>IF(AND(T5528&gt;3,T5528&lt;&gt;"-"),"&gt;3",T5528)</f>
        <v>0</v>
      </c>
      <c r="V5528" s="11">
        <v>0</v>
      </c>
      <c r="W5528" s="60">
        <f>IF(V5528="-","",V5528)</f>
        <v>0</v>
      </c>
      <c r="X5528" s="50" t="s">
        <v>687</v>
      </c>
    </row>
    <row r="5529" spans="1:24" ht="15.75" customHeight="1" x14ac:dyDescent="0.3">
      <c r="A5529" s="10">
        <v>5528</v>
      </c>
      <c r="B5529" s="50" t="s">
        <v>23134</v>
      </c>
      <c r="C5529" s="50" t="s">
        <v>25</v>
      </c>
      <c r="D5529" s="50" t="s">
        <v>51</v>
      </c>
      <c r="E5529" s="11" t="str">
        <f>IFERROR(LEFT(D5529, FIND("-",D5529,1)-2),D5529)</f>
        <v>OPERASI</v>
      </c>
      <c r="F5529" s="50" t="s">
        <v>52</v>
      </c>
      <c r="G5529" s="45" t="s">
        <v>28</v>
      </c>
      <c r="H5529" s="50" t="s">
        <v>670</v>
      </c>
      <c r="I5529" s="50" t="s">
        <v>671</v>
      </c>
      <c r="J5529" s="50" t="s">
        <v>697</v>
      </c>
      <c r="K5529" s="50" t="s">
        <v>11540</v>
      </c>
      <c r="L5529" s="12" t="str">
        <f>RIGHT(K5529, 4)</f>
        <v>2024</v>
      </c>
      <c r="M5529" s="51">
        <v>45293</v>
      </c>
      <c r="N5529" s="14" t="str">
        <f>TEXT(M5529,"mmmm")</f>
        <v>January</v>
      </c>
      <c r="O5529" s="15">
        <f>MONTH(M5529)</f>
        <v>1</v>
      </c>
      <c r="P5529" s="50" t="s">
        <v>11540</v>
      </c>
      <c r="Q5529" s="51">
        <v>45293</v>
      </c>
      <c r="R5529" s="50" t="s">
        <v>2450</v>
      </c>
      <c r="S5529" s="17" t="str">
        <f>IFERROR(LEFT(R5529,FIND(" ",R5529)-1),R5529)</f>
        <v>0</v>
      </c>
      <c r="T5529" s="11">
        <v>0</v>
      </c>
      <c r="U5529" s="18">
        <f>IF(AND(T5529&gt;3,T5529&lt;&gt;"-"),"&gt;3",T5529)</f>
        <v>0</v>
      </c>
      <c r="V5529" s="11">
        <v>0</v>
      </c>
      <c r="W5529" s="60">
        <f>IF(V5529="-","",V5529)</f>
        <v>0</v>
      </c>
      <c r="X5529" s="50" t="s">
        <v>30</v>
      </c>
    </row>
    <row r="5530" spans="1:24" ht="15.75" customHeight="1" x14ac:dyDescent="0.3">
      <c r="A5530" s="10">
        <v>5529</v>
      </c>
      <c r="B5530" s="50" t="s">
        <v>23135</v>
      </c>
      <c r="C5530" s="50" t="s">
        <v>25</v>
      </c>
      <c r="D5530" s="50" t="s">
        <v>33</v>
      </c>
      <c r="E5530" s="11" t="str">
        <f>IFERROR(LEFT(D5530, FIND("-",D5530,1)-2),D5530)</f>
        <v>OPERASI</v>
      </c>
      <c r="F5530" s="50" t="s">
        <v>27</v>
      </c>
      <c r="G5530" s="45" t="s">
        <v>28</v>
      </c>
      <c r="H5530" s="50" t="s">
        <v>670</v>
      </c>
      <c r="I5530" s="50" t="s">
        <v>675</v>
      </c>
      <c r="J5530" s="50" t="s">
        <v>58</v>
      </c>
      <c r="K5530" s="50" t="s">
        <v>23073</v>
      </c>
      <c r="L5530" s="12" t="str">
        <f>RIGHT(K5530, 4)</f>
        <v>2024</v>
      </c>
      <c r="M5530" s="51">
        <v>45384</v>
      </c>
      <c r="N5530" s="14" t="str">
        <f>TEXT(M5530,"mmmm")</f>
        <v>April</v>
      </c>
      <c r="O5530" s="15">
        <f>MONTH(M5530)</f>
        <v>4</v>
      </c>
      <c r="P5530" s="50" t="s">
        <v>23073</v>
      </c>
      <c r="Q5530" s="51">
        <v>45384</v>
      </c>
      <c r="R5530" s="50" t="s">
        <v>23136</v>
      </c>
      <c r="S5530" s="17" t="str">
        <f>IFERROR(LEFT(R5530,FIND(" ",R5530)-1),R5530)</f>
        <v>0</v>
      </c>
      <c r="T5530" s="11">
        <v>0</v>
      </c>
      <c r="U5530" s="18">
        <f>IF(AND(T5530&gt;3,T5530&lt;&gt;"-"),"&gt;3",T5530)</f>
        <v>0</v>
      </c>
      <c r="V5530" s="11">
        <v>0</v>
      </c>
      <c r="W5530" s="60">
        <f>IF(V5530="-","",V5530)</f>
        <v>0</v>
      </c>
      <c r="X5530" s="50" t="s">
        <v>30</v>
      </c>
    </row>
    <row r="5531" spans="1:24" ht="15.75" customHeight="1" x14ac:dyDescent="0.3">
      <c r="A5531" s="10">
        <v>5530</v>
      </c>
      <c r="B5531" s="50" t="s">
        <v>23137</v>
      </c>
      <c r="C5531" s="50" t="s">
        <v>25</v>
      </c>
      <c r="D5531" s="50" t="s">
        <v>33</v>
      </c>
      <c r="E5531" s="11" t="str">
        <f>IFERROR(LEFT(D5531, FIND("-",D5531,1)-2),D5531)</f>
        <v>OPERASI</v>
      </c>
      <c r="F5531" s="50" t="s">
        <v>84</v>
      </c>
      <c r="G5531" s="45" t="s">
        <v>28</v>
      </c>
      <c r="H5531" s="50" t="s">
        <v>670</v>
      </c>
      <c r="I5531" s="50" t="s">
        <v>675</v>
      </c>
      <c r="J5531" s="50" t="s">
        <v>813</v>
      </c>
      <c r="K5531" s="50" t="s">
        <v>23071</v>
      </c>
      <c r="L5531" s="12" t="str">
        <f>RIGHT(K5531, 4)</f>
        <v>2024</v>
      </c>
      <c r="M5531" s="51">
        <v>45362</v>
      </c>
      <c r="N5531" s="14" t="str">
        <f>TEXT(M5531,"mmmm")</f>
        <v>March</v>
      </c>
      <c r="O5531" s="15">
        <f>MONTH(M5531)</f>
        <v>3</v>
      </c>
      <c r="P5531" s="50" t="s">
        <v>23071</v>
      </c>
      <c r="Q5531" s="51">
        <v>45362</v>
      </c>
      <c r="R5531" s="50" t="s">
        <v>23138</v>
      </c>
      <c r="S5531" s="17" t="str">
        <f>IFERROR(LEFT(R5531,FIND(" ",R5531)-1),R5531)</f>
        <v>0</v>
      </c>
      <c r="T5531" s="11">
        <v>0</v>
      </c>
      <c r="U5531" s="18">
        <f>IF(AND(T5531&gt;3,T5531&lt;&gt;"-"),"&gt;3",T5531)</f>
        <v>0</v>
      </c>
      <c r="V5531" s="11">
        <v>0</v>
      </c>
      <c r="W5531" s="60">
        <f>IF(V5531="-","",V5531)</f>
        <v>0</v>
      </c>
      <c r="X5531" s="50" t="s">
        <v>30</v>
      </c>
    </row>
    <row r="5532" spans="1:24" ht="15.75" customHeight="1" x14ac:dyDescent="0.3">
      <c r="A5532" s="10">
        <v>5531</v>
      </c>
      <c r="B5532" s="50" t="s">
        <v>23139</v>
      </c>
      <c r="C5532" s="50" t="s">
        <v>25</v>
      </c>
      <c r="D5532" s="50" t="s">
        <v>51</v>
      </c>
      <c r="E5532" s="11" t="str">
        <f>IFERROR(LEFT(D5532, FIND("-",D5532,1)-2),D5532)</f>
        <v>OPERASI</v>
      </c>
      <c r="F5532" s="50" t="s">
        <v>52</v>
      </c>
      <c r="G5532" s="45" t="s">
        <v>28</v>
      </c>
      <c r="H5532" s="50" t="s">
        <v>670</v>
      </c>
      <c r="I5532" s="50" t="s">
        <v>671</v>
      </c>
      <c r="J5532" s="50" t="s">
        <v>697</v>
      </c>
      <c r="K5532" s="50" t="s">
        <v>11540</v>
      </c>
      <c r="L5532" s="12" t="str">
        <f>RIGHT(K5532, 4)</f>
        <v>2024</v>
      </c>
      <c r="M5532" s="51">
        <v>45293</v>
      </c>
      <c r="N5532" s="14" t="str">
        <f>TEXT(M5532,"mmmm")</f>
        <v>January</v>
      </c>
      <c r="O5532" s="15">
        <f>MONTH(M5532)</f>
        <v>1</v>
      </c>
      <c r="P5532" s="50" t="s">
        <v>11540</v>
      </c>
      <c r="Q5532" s="51">
        <v>45293</v>
      </c>
      <c r="R5532" s="50" t="s">
        <v>23140</v>
      </c>
      <c r="S5532" s="17" t="str">
        <f>IFERROR(LEFT(R5532,FIND(" ",R5532)-1),R5532)</f>
        <v>0</v>
      </c>
      <c r="T5532" s="11">
        <v>0</v>
      </c>
      <c r="U5532" s="18">
        <f>IF(AND(T5532&gt;3,T5532&lt;&gt;"-"),"&gt;3",T5532)</f>
        <v>0</v>
      </c>
      <c r="V5532" s="11">
        <v>0</v>
      </c>
      <c r="W5532" s="60">
        <f>IF(V5532="-","",V5532)</f>
        <v>0</v>
      </c>
      <c r="X5532" s="50" t="s">
        <v>30</v>
      </c>
    </row>
    <row r="5533" spans="1:24" ht="15.75" customHeight="1" x14ac:dyDescent="0.3">
      <c r="A5533" s="10">
        <v>5532</v>
      </c>
      <c r="B5533" s="50" t="s">
        <v>23141</v>
      </c>
      <c r="C5533" s="50" t="s">
        <v>117</v>
      </c>
      <c r="D5533" s="50" t="s">
        <v>33</v>
      </c>
      <c r="E5533" s="11" t="str">
        <f>IFERROR(LEFT(D5533, FIND("-",D5533,1)-2),D5533)</f>
        <v>OPERASI</v>
      </c>
      <c r="F5533" s="50" t="s">
        <v>84</v>
      </c>
      <c r="G5533" s="45" t="s">
        <v>28</v>
      </c>
      <c r="H5533" s="50" t="s">
        <v>670</v>
      </c>
      <c r="I5533" s="50" t="s">
        <v>675</v>
      </c>
      <c r="J5533" s="50" t="s">
        <v>813</v>
      </c>
      <c r="K5533" s="50" t="s">
        <v>23028</v>
      </c>
      <c r="L5533" s="12" t="str">
        <f>RIGHT(K5533, 4)</f>
        <v>2024</v>
      </c>
      <c r="M5533" s="51">
        <v>45401</v>
      </c>
      <c r="N5533" s="14" t="str">
        <f>TEXT(M5533,"mmmm")</f>
        <v>April</v>
      </c>
      <c r="O5533" s="15">
        <f>MONTH(M5533)</f>
        <v>4</v>
      </c>
      <c r="P5533" s="50" t="s">
        <v>23028</v>
      </c>
      <c r="Q5533" s="51">
        <v>45401</v>
      </c>
      <c r="R5533" s="50" t="s">
        <v>23142</v>
      </c>
      <c r="S5533" s="17" t="str">
        <f>IFERROR(LEFT(R5533,FIND(" ",R5533)-1),R5533)</f>
        <v>0</v>
      </c>
      <c r="T5533" s="11">
        <v>0</v>
      </c>
      <c r="U5533" s="18">
        <f>IF(AND(T5533&gt;3,T5533&lt;&gt;"-"),"&gt;3",T5533)</f>
        <v>0</v>
      </c>
      <c r="V5533" s="11">
        <v>0</v>
      </c>
      <c r="W5533" s="60">
        <f>IF(V5533="-","",V5533)</f>
        <v>0</v>
      </c>
      <c r="X5533" s="50" t="s">
        <v>30</v>
      </c>
    </row>
    <row r="5534" spans="1:24" ht="15.75" customHeight="1" x14ac:dyDescent="0.3">
      <c r="A5534" s="10">
        <v>5533</v>
      </c>
      <c r="B5534" s="50" t="s">
        <v>23143</v>
      </c>
      <c r="C5534" s="50" t="s">
        <v>39</v>
      </c>
      <c r="D5534" s="50" t="s">
        <v>51</v>
      </c>
      <c r="E5534" s="11" t="str">
        <f>IFERROR(LEFT(D5534, FIND("-",D5534,1)-2),D5534)</f>
        <v>OPERASI</v>
      </c>
      <c r="F5534" s="50" t="s">
        <v>27</v>
      </c>
      <c r="G5534" s="45" t="s">
        <v>28</v>
      </c>
      <c r="H5534" s="50" t="s">
        <v>670</v>
      </c>
      <c r="I5534" s="50" t="s">
        <v>671</v>
      </c>
      <c r="J5534" s="50" t="s">
        <v>697</v>
      </c>
      <c r="K5534" s="50" t="s">
        <v>22983</v>
      </c>
      <c r="L5534" s="12" t="str">
        <f>RIGHT(K5534, 4)</f>
        <v>2024</v>
      </c>
      <c r="M5534" s="51">
        <v>45370</v>
      </c>
      <c r="N5534" s="14" t="str">
        <f>TEXT(M5534,"mmmm")</f>
        <v>March</v>
      </c>
      <c r="O5534" s="15">
        <f>MONTH(M5534)</f>
        <v>3</v>
      </c>
      <c r="P5534" s="50" t="s">
        <v>22983</v>
      </c>
      <c r="Q5534" s="51">
        <v>45370</v>
      </c>
      <c r="R5534" s="50" t="s">
        <v>2572</v>
      </c>
      <c r="S5534" s="17" t="str">
        <f>IFERROR(LEFT(R5534,FIND(" ",R5534)-1),R5534)</f>
        <v>0</v>
      </c>
      <c r="T5534" s="11">
        <v>0</v>
      </c>
      <c r="U5534" s="18">
        <f>IF(AND(T5534&gt;3,T5534&lt;&gt;"-"),"&gt;3",T5534)</f>
        <v>0</v>
      </c>
      <c r="V5534" s="11">
        <v>0</v>
      </c>
      <c r="W5534" s="60">
        <f>IF(V5534="-","",V5534)</f>
        <v>0</v>
      </c>
      <c r="X5534" s="50" t="s">
        <v>30</v>
      </c>
    </row>
    <row r="5535" spans="1:24" ht="15.75" customHeight="1" x14ac:dyDescent="0.3">
      <c r="A5535" s="10">
        <v>5534</v>
      </c>
      <c r="B5535" s="50" t="s">
        <v>23144</v>
      </c>
      <c r="C5535" s="50" t="s">
        <v>39</v>
      </c>
      <c r="D5535" s="50" t="s">
        <v>33</v>
      </c>
      <c r="E5535" s="11" t="str">
        <f>IFERROR(LEFT(D5535, FIND("-",D5535,1)-2),D5535)</f>
        <v>OPERASI</v>
      </c>
      <c r="F5535" s="50" t="s">
        <v>84</v>
      </c>
      <c r="G5535" s="45" t="s">
        <v>28</v>
      </c>
      <c r="H5535" s="50" t="s">
        <v>670</v>
      </c>
      <c r="I5535" s="50" t="s">
        <v>671</v>
      </c>
      <c r="J5535" s="50" t="s">
        <v>697</v>
      </c>
      <c r="K5535" s="50" t="s">
        <v>23058</v>
      </c>
      <c r="L5535" s="12" t="str">
        <f>RIGHT(K5535, 4)</f>
        <v>2024</v>
      </c>
      <c r="M5535" s="51">
        <v>45300</v>
      </c>
      <c r="N5535" s="14" t="str">
        <f>TEXT(M5535,"mmmm")</f>
        <v>January</v>
      </c>
      <c r="O5535" s="15">
        <f>MONTH(M5535)</f>
        <v>1</v>
      </c>
      <c r="P5535" s="50" t="s">
        <v>23058</v>
      </c>
      <c r="Q5535" s="51">
        <v>45300</v>
      </c>
      <c r="R5535" s="50" t="s">
        <v>23145</v>
      </c>
      <c r="S5535" s="17" t="str">
        <f>IFERROR(LEFT(R5535,FIND(" ",R5535)-1),R5535)</f>
        <v>0</v>
      </c>
      <c r="T5535" s="11">
        <v>0</v>
      </c>
      <c r="U5535" s="18">
        <f>IF(AND(T5535&gt;3,T5535&lt;&gt;"-"),"&gt;3",T5535)</f>
        <v>0</v>
      </c>
      <c r="V5535" s="11">
        <v>0</v>
      </c>
      <c r="W5535" s="60">
        <f>IF(V5535="-","",V5535)</f>
        <v>0</v>
      </c>
      <c r="X5535" s="50" t="s">
        <v>30</v>
      </c>
    </row>
    <row r="5536" spans="1:24" ht="15.75" customHeight="1" x14ac:dyDescent="0.3">
      <c r="A5536" s="10">
        <v>5535</v>
      </c>
      <c r="B5536" s="50" t="s">
        <v>23146</v>
      </c>
      <c r="C5536" s="50" t="s">
        <v>25</v>
      </c>
      <c r="D5536" s="50" t="s">
        <v>330</v>
      </c>
      <c r="E5536" s="11" t="str">
        <f>IFERROR(LEFT(D5536, FIND("-",D5536,1)-2),D5536)</f>
        <v>SISTEM</v>
      </c>
      <c r="F5536" s="50" t="s">
        <v>509</v>
      </c>
      <c r="G5536" s="45" t="s">
        <v>28</v>
      </c>
      <c r="H5536" s="50" t="s">
        <v>670</v>
      </c>
      <c r="I5536" s="50" t="s">
        <v>675</v>
      </c>
      <c r="J5536" s="50" t="s">
        <v>778</v>
      </c>
      <c r="K5536" s="50" t="s">
        <v>23058</v>
      </c>
      <c r="L5536" s="12" t="str">
        <f>RIGHT(K5536, 4)</f>
        <v>2024</v>
      </c>
      <c r="M5536" s="51">
        <v>45300</v>
      </c>
      <c r="N5536" s="14" t="str">
        <f>TEXT(M5536,"mmmm")</f>
        <v>January</v>
      </c>
      <c r="O5536" s="15">
        <f>MONTH(M5536)</f>
        <v>1</v>
      </c>
      <c r="P5536" s="50" t="s">
        <v>23058</v>
      </c>
      <c r="Q5536" s="51">
        <v>45300</v>
      </c>
      <c r="R5536" s="50" t="s">
        <v>2585</v>
      </c>
      <c r="S5536" s="17" t="str">
        <f>IFERROR(LEFT(R5536,FIND(" ",R5536)-1),R5536)</f>
        <v>0</v>
      </c>
      <c r="T5536" s="11">
        <v>0</v>
      </c>
      <c r="U5536" s="18">
        <f>IF(AND(T5536&gt;3,T5536&lt;&gt;"-"),"&gt;3",T5536)</f>
        <v>0</v>
      </c>
      <c r="V5536" s="11">
        <v>0</v>
      </c>
      <c r="W5536" s="60">
        <f>IF(V5536="-","",V5536)</f>
        <v>0</v>
      </c>
      <c r="X5536" s="50" t="s">
        <v>30</v>
      </c>
    </row>
    <row r="5537" spans="1:24" ht="15.75" customHeight="1" x14ac:dyDescent="0.3">
      <c r="A5537" s="10">
        <v>5536</v>
      </c>
      <c r="B5537" s="50" t="s">
        <v>23147</v>
      </c>
      <c r="C5537" s="50" t="s">
        <v>117</v>
      </c>
      <c r="D5537" s="50" t="s">
        <v>40</v>
      </c>
      <c r="E5537" s="11" t="str">
        <f>IFERROR(LEFT(D5537, FIND("-",D5537,1)-2),D5537)</f>
        <v>SISTEM</v>
      </c>
      <c r="F5537" s="50" t="s">
        <v>165</v>
      </c>
      <c r="G5537" s="45" t="s">
        <v>28</v>
      </c>
      <c r="H5537" s="50" t="s">
        <v>670</v>
      </c>
      <c r="I5537" s="50" t="s">
        <v>675</v>
      </c>
      <c r="J5537" s="50" t="s">
        <v>97</v>
      </c>
      <c r="K5537" s="50" t="s">
        <v>23076</v>
      </c>
      <c r="L5537" s="12" t="str">
        <f>RIGHT(K5537, 4)</f>
        <v>2024</v>
      </c>
      <c r="M5537" s="51">
        <v>45371</v>
      </c>
      <c r="N5537" s="14" t="str">
        <f>TEXT(M5537,"mmmm")</f>
        <v>March</v>
      </c>
      <c r="O5537" s="15">
        <f>MONTH(M5537)</f>
        <v>3</v>
      </c>
      <c r="P5537" s="50" t="s">
        <v>23076</v>
      </c>
      <c r="Q5537" s="51">
        <v>45371</v>
      </c>
      <c r="R5537" s="50" t="s">
        <v>23148</v>
      </c>
      <c r="S5537" s="17" t="str">
        <f>IFERROR(LEFT(R5537,FIND(" ",R5537)-1),R5537)</f>
        <v>0</v>
      </c>
      <c r="T5537" s="11">
        <v>0</v>
      </c>
      <c r="U5537" s="18">
        <f>IF(AND(T5537&gt;3,T5537&lt;&gt;"-"),"&gt;3",T5537)</f>
        <v>0</v>
      </c>
      <c r="V5537" s="11">
        <v>0</v>
      </c>
      <c r="W5537" s="60">
        <f>IF(V5537="-","",V5537)</f>
        <v>0</v>
      </c>
      <c r="X5537" s="50" t="s">
        <v>30</v>
      </c>
    </row>
    <row r="5538" spans="1:24" ht="15.75" customHeight="1" x14ac:dyDescent="0.3">
      <c r="A5538" s="10">
        <v>5537</v>
      </c>
      <c r="B5538" s="50" t="s">
        <v>23149</v>
      </c>
      <c r="C5538" s="50" t="s">
        <v>39</v>
      </c>
      <c r="D5538" s="50" t="s">
        <v>46</v>
      </c>
      <c r="E5538" s="11" t="str">
        <f>IFERROR(LEFT(D5538, FIND("-",D5538,1)-2),D5538)</f>
        <v>OPERASI</v>
      </c>
      <c r="F5538" s="50" t="s">
        <v>47</v>
      </c>
      <c r="G5538" s="45" t="s">
        <v>28</v>
      </c>
      <c r="H5538" s="50" t="s">
        <v>670</v>
      </c>
      <c r="I5538" s="50" t="s">
        <v>675</v>
      </c>
      <c r="J5538" s="50" t="s">
        <v>23150</v>
      </c>
      <c r="K5538" s="50" t="s">
        <v>22946</v>
      </c>
      <c r="L5538" s="12" t="str">
        <f>RIGHT(K5538, 4)</f>
        <v>2024</v>
      </c>
      <c r="M5538" s="51">
        <v>45343</v>
      </c>
      <c r="N5538" s="14" t="str">
        <f>TEXT(M5538,"mmmm")</f>
        <v>February</v>
      </c>
      <c r="O5538" s="15">
        <f>MONTH(M5538)</f>
        <v>2</v>
      </c>
      <c r="P5538" s="50" t="s">
        <v>22946</v>
      </c>
      <c r="Q5538" s="51">
        <v>45343</v>
      </c>
      <c r="R5538" s="50" t="s">
        <v>23151</v>
      </c>
      <c r="S5538" s="17" t="str">
        <f>IFERROR(LEFT(R5538,FIND(" ",R5538)-1),R5538)</f>
        <v>0</v>
      </c>
      <c r="T5538" s="11">
        <v>0</v>
      </c>
      <c r="U5538" s="18">
        <f>IF(AND(T5538&gt;3,T5538&lt;&gt;"-"),"&gt;3",T5538)</f>
        <v>0</v>
      </c>
      <c r="V5538" s="11">
        <v>0</v>
      </c>
      <c r="W5538" s="60">
        <f>IF(V5538="-","",V5538)</f>
        <v>0</v>
      </c>
      <c r="X5538" s="50" t="s">
        <v>30</v>
      </c>
    </row>
    <row r="5539" spans="1:24" ht="15.75" customHeight="1" x14ac:dyDescent="0.3">
      <c r="A5539" s="10">
        <v>5538</v>
      </c>
      <c r="B5539" s="50" t="s">
        <v>23152</v>
      </c>
      <c r="C5539" s="50" t="s">
        <v>39</v>
      </c>
      <c r="D5539" s="50" t="s">
        <v>411</v>
      </c>
      <c r="E5539" s="11" t="str">
        <f>IFERROR(LEFT(D5539, FIND("-",D5539,1)-2),D5539)</f>
        <v>SISTEM</v>
      </c>
      <c r="F5539" s="50" t="s">
        <v>27</v>
      </c>
      <c r="G5539" s="45" t="s">
        <v>28</v>
      </c>
      <c r="H5539" s="50" t="s">
        <v>670</v>
      </c>
      <c r="I5539" s="50" t="s">
        <v>680</v>
      </c>
      <c r="J5539" s="50" t="s">
        <v>104</v>
      </c>
      <c r="K5539" s="50" t="s">
        <v>23153</v>
      </c>
      <c r="L5539" s="12" t="str">
        <f>RIGHT(K5539, 4)</f>
        <v>2024</v>
      </c>
      <c r="M5539" s="51">
        <v>45328</v>
      </c>
      <c r="N5539" s="14" t="str">
        <f>TEXT(M5539,"mmmm")</f>
        <v>February</v>
      </c>
      <c r="O5539" s="15">
        <f>MONTH(M5539)</f>
        <v>2</v>
      </c>
      <c r="P5539" s="50" t="s">
        <v>23153</v>
      </c>
      <c r="Q5539" s="51">
        <v>45328</v>
      </c>
      <c r="R5539" s="50" t="s">
        <v>23154</v>
      </c>
      <c r="S5539" s="17" t="str">
        <f>IFERROR(LEFT(R5539,FIND(" ",R5539)-1),R5539)</f>
        <v>0</v>
      </c>
      <c r="T5539" s="11">
        <v>0</v>
      </c>
      <c r="U5539" s="18">
        <f>IF(AND(T5539&gt;3,T5539&lt;&gt;"-"),"&gt;3",T5539)</f>
        <v>0</v>
      </c>
      <c r="V5539" s="11">
        <v>0</v>
      </c>
      <c r="W5539" s="60">
        <f>IF(V5539="-","",V5539)</f>
        <v>0</v>
      </c>
      <c r="X5539" s="50" t="s">
        <v>30</v>
      </c>
    </row>
    <row r="5540" spans="1:24" ht="15.75" customHeight="1" x14ac:dyDescent="0.3">
      <c r="A5540" s="10">
        <v>5539</v>
      </c>
      <c r="B5540" s="50" t="s">
        <v>23155</v>
      </c>
      <c r="C5540" s="50" t="s">
        <v>25</v>
      </c>
      <c r="D5540" s="50" t="s">
        <v>330</v>
      </c>
      <c r="E5540" s="11" t="str">
        <f>IFERROR(LEFT(D5540, FIND("-",D5540,1)-2),D5540)</f>
        <v>SISTEM</v>
      </c>
      <c r="F5540" s="50" t="s">
        <v>27</v>
      </c>
      <c r="G5540" s="45" t="s">
        <v>28</v>
      </c>
      <c r="H5540" s="50" t="s">
        <v>670</v>
      </c>
      <c r="I5540" s="50" t="s">
        <v>680</v>
      </c>
      <c r="J5540" s="50" t="s">
        <v>97</v>
      </c>
      <c r="K5540" s="50" t="s">
        <v>23005</v>
      </c>
      <c r="L5540" s="12" t="str">
        <f>RIGHT(K5540, 4)</f>
        <v>2024</v>
      </c>
      <c r="M5540" s="51">
        <v>45372</v>
      </c>
      <c r="N5540" s="14" t="str">
        <f>TEXT(M5540,"mmmm")</f>
        <v>March</v>
      </c>
      <c r="O5540" s="15">
        <f>MONTH(M5540)</f>
        <v>3</v>
      </c>
      <c r="P5540" s="50" t="s">
        <v>23005</v>
      </c>
      <c r="Q5540" s="51">
        <v>45372</v>
      </c>
      <c r="R5540" s="50" t="s">
        <v>23156</v>
      </c>
      <c r="S5540" s="17" t="str">
        <f>IFERROR(LEFT(R5540,FIND(" ",R5540)-1),R5540)</f>
        <v>0</v>
      </c>
      <c r="T5540" s="11">
        <v>0</v>
      </c>
      <c r="U5540" s="18">
        <f>IF(AND(T5540&gt;3,T5540&lt;&gt;"-"),"&gt;3",T5540)</f>
        <v>0</v>
      </c>
      <c r="V5540" s="11">
        <v>0</v>
      </c>
      <c r="W5540" s="60">
        <f>IF(V5540="-","",V5540)</f>
        <v>0</v>
      </c>
      <c r="X5540" s="50" t="s">
        <v>30</v>
      </c>
    </row>
    <row r="5541" spans="1:24" ht="15.75" customHeight="1" x14ac:dyDescent="0.3">
      <c r="A5541" s="10">
        <v>5540</v>
      </c>
      <c r="B5541" s="50" t="s">
        <v>23157</v>
      </c>
      <c r="C5541" s="50" t="s">
        <v>39</v>
      </c>
      <c r="D5541" s="50" t="s">
        <v>33</v>
      </c>
      <c r="E5541" s="11" t="str">
        <f>IFERROR(LEFT(D5541, FIND("-",D5541,1)-2),D5541)</f>
        <v>OPERASI</v>
      </c>
      <c r="F5541" s="50" t="s">
        <v>27</v>
      </c>
      <c r="G5541" s="45" t="s">
        <v>28</v>
      </c>
      <c r="H5541" s="50" t="s">
        <v>670</v>
      </c>
      <c r="I5541" s="50" t="s">
        <v>671</v>
      </c>
      <c r="J5541" s="50" t="s">
        <v>697</v>
      </c>
      <c r="K5541" s="50" t="s">
        <v>22983</v>
      </c>
      <c r="L5541" s="12" t="str">
        <f>RIGHT(K5541, 4)</f>
        <v>2024</v>
      </c>
      <c r="M5541" s="51">
        <v>45370</v>
      </c>
      <c r="N5541" s="14" t="str">
        <f>TEXT(M5541,"mmmm")</f>
        <v>March</v>
      </c>
      <c r="O5541" s="15">
        <f>MONTH(M5541)</f>
        <v>3</v>
      </c>
      <c r="P5541" s="50" t="s">
        <v>22983</v>
      </c>
      <c r="Q5541" s="51">
        <v>45370</v>
      </c>
      <c r="R5541" s="50" t="s">
        <v>23158</v>
      </c>
      <c r="S5541" s="17" t="str">
        <f>IFERROR(LEFT(R5541,FIND(" ",R5541)-1),R5541)</f>
        <v>0</v>
      </c>
      <c r="T5541" s="11">
        <v>0</v>
      </c>
      <c r="U5541" s="18">
        <f>IF(AND(T5541&gt;3,T5541&lt;&gt;"-"),"&gt;3",T5541)</f>
        <v>0</v>
      </c>
      <c r="V5541" s="11">
        <v>0</v>
      </c>
      <c r="W5541" s="60">
        <f>IF(V5541="-","",V5541)</f>
        <v>0</v>
      </c>
      <c r="X5541" s="50" t="s">
        <v>30</v>
      </c>
    </row>
    <row r="5542" spans="1:24" ht="15.75" customHeight="1" x14ac:dyDescent="0.3">
      <c r="A5542" s="10">
        <v>5541</v>
      </c>
      <c r="B5542" s="50" t="s">
        <v>23159</v>
      </c>
      <c r="C5542" s="50" t="s">
        <v>39</v>
      </c>
      <c r="D5542" s="50" t="s">
        <v>51</v>
      </c>
      <c r="E5542" s="11" t="str">
        <f>IFERROR(LEFT(D5542, FIND("-",D5542,1)-2),D5542)</f>
        <v>OPERASI</v>
      </c>
      <c r="F5542" s="50" t="s">
        <v>27</v>
      </c>
      <c r="G5542" s="45" t="s">
        <v>28</v>
      </c>
      <c r="H5542" s="50" t="s">
        <v>670</v>
      </c>
      <c r="I5542" s="50" t="s">
        <v>675</v>
      </c>
      <c r="J5542" s="50" t="s">
        <v>813</v>
      </c>
      <c r="K5542" s="50" t="s">
        <v>22965</v>
      </c>
      <c r="L5542" s="12" t="str">
        <f>RIGHT(K5542, 4)</f>
        <v>2024</v>
      </c>
      <c r="M5542" s="51">
        <v>45376</v>
      </c>
      <c r="N5542" s="14" t="str">
        <f>TEXT(M5542,"mmmm")</f>
        <v>March</v>
      </c>
      <c r="O5542" s="15">
        <f>MONTH(M5542)</f>
        <v>3</v>
      </c>
      <c r="P5542" s="50" t="s">
        <v>22965</v>
      </c>
      <c r="Q5542" s="51">
        <v>45376</v>
      </c>
      <c r="R5542" s="50" t="s">
        <v>23160</v>
      </c>
      <c r="S5542" s="17" t="str">
        <f>IFERROR(LEFT(R5542,FIND(" ",R5542)-1),R5542)</f>
        <v>0</v>
      </c>
      <c r="T5542" s="11">
        <v>0</v>
      </c>
      <c r="U5542" s="18">
        <f>IF(AND(T5542&gt;3,T5542&lt;&gt;"-"),"&gt;3",T5542)</f>
        <v>0</v>
      </c>
      <c r="V5542" s="11">
        <v>0</v>
      </c>
      <c r="W5542" s="60">
        <f>IF(V5542="-","",V5542)</f>
        <v>0</v>
      </c>
      <c r="X5542" s="50" t="s">
        <v>30</v>
      </c>
    </row>
    <row r="5543" spans="1:24" ht="15.75" customHeight="1" x14ac:dyDescent="0.3">
      <c r="A5543" s="10">
        <v>5542</v>
      </c>
      <c r="B5543" s="50" t="s">
        <v>23161</v>
      </c>
      <c r="C5543" s="50" t="s">
        <v>25</v>
      </c>
      <c r="D5543" s="50" t="s">
        <v>339</v>
      </c>
      <c r="E5543" s="11" t="str">
        <f>IFERROR(LEFT(D5543, FIND("-",D5543,1)-2),D5543)</f>
        <v>RANGKAIAN</v>
      </c>
      <c r="F5543" s="50" t="s">
        <v>669</v>
      </c>
      <c r="G5543" s="45" t="s">
        <v>28</v>
      </c>
      <c r="H5543" s="50" t="s">
        <v>670</v>
      </c>
      <c r="I5543" s="50" t="s">
        <v>675</v>
      </c>
      <c r="J5543" s="50" t="s">
        <v>564</v>
      </c>
      <c r="K5543" s="50" t="s">
        <v>23162</v>
      </c>
      <c r="L5543" s="12" t="str">
        <f>RIGHT(K5543, 4)</f>
        <v>2024</v>
      </c>
      <c r="M5543" s="51">
        <v>45314</v>
      </c>
      <c r="N5543" s="14" t="str">
        <f>TEXT(M5543,"mmmm")</f>
        <v>January</v>
      </c>
      <c r="O5543" s="15">
        <f>MONTH(M5543)</f>
        <v>1</v>
      </c>
      <c r="P5543" s="50" t="s">
        <v>23162</v>
      </c>
      <c r="Q5543" s="51">
        <v>45314</v>
      </c>
      <c r="R5543" s="50" t="s">
        <v>23163</v>
      </c>
      <c r="S5543" s="17" t="str">
        <f>IFERROR(LEFT(R5543,FIND(" ",R5543)-1),R5543)</f>
        <v>0</v>
      </c>
      <c r="T5543" s="11">
        <v>0</v>
      </c>
      <c r="U5543" s="18">
        <f>IF(AND(T5543&gt;3,T5543&lt;&gt;"-"),"&gt;3",T5543)</f>
        <v>0</v>
      </c>
      <c r="V5543" s="11">
        <v>0</v>
      </c>
      <c r="W5543" s="60">
        <f>IF(V5543="-","",V5543)</f>
        <v>0</v>
      </c>
      <c r="X5543" s="50" t="s">
        <v>30</v>
      </c>
    </row>
    <row r="5544" spans="1:24" ht="15.75" customHeight="1" x14ac:dyDescent="0.3">
      <c r="A5544" s="10">
        <v>5543</v>
      </c>
      <c r="B5544" s="50" t="s">
        <v>23164</v>
      </c>
      <c r="C5544" s="50" t="s">
        <v>25</v>
      </c>
      <c r="D5544" s="50" t="s">
        <v>65</v>
      </c>
      <c r="E5544" s="11" t="str">
        <f>IFERROR(LEFT(D5544, FIND("-",D5544,1)-2),D5544)</f>
        <v>RANGKAIAN</v>
      </c>
      <c r="F5544" s="50" t="s">
        <v>27</v>
      </c>
      <c r="G5544" s="45" t="s">
        <v>28</v>
      </c>
      <c r="H5544" s="50" t="s">
        <v>670</v>
      </c>
      <c r="I5544" s="50" t="s">
        <v>671</v>
      </c>
      <c r="J5544" s="50" t="s">
        <v>2871</v>
      </c>
      <c r="K5544" s="50" t="s">
        <v>23165</v>
      </c>
      <c r="L5544" s="12" t="str">
        <f>RIGHT(K5544, 4)</f>
        <v>2024</v>
      </c>
      <c r="M5544" s="51">
        <v>45313</v>
      </c>
      <c r="N5544" s="14" t="str">
        <f>TEXT(M5544,"mmmm")</f>
        <v>January</v>
      </c>
      <c r="O5544" s="15">
        <f>MONTH(M5544)</f>
        <v>1</v>
      </c>
      <c r="P5544" s="50" t="s">
        <v>23165</v>
      </c>
      <c r="Q5544" s="51">
        <v>45313</v>
      </c>
      <c r="R5544" s="50" t="s">
        <v>23166</v>
      </c>
      <c r="S5544" s="17" t="str">
        <f>IFERROR(LEFT(R5544,FIND(" ",R5544)-1),R5544)</f>
        <v>0</v>
      </c>
      <c r="T5544" s="11">
        <v>0</v>
      </c>
      <c r="U5544" s="18">
        <f>IF(AND(T5544&gt;3,T5544&lt;&gt;"-"),"&gt;3",T5544)</f>
        <v>0</v>
      </c>
      <c r="V5544" s="11">
        <v>0</v>
      </c>
      <c r="W5544" s="60">
        <f>IF(V5544="-","",V5544)</f>
        <v>0</v>
      </c>
      <c r="X5544" s="50" t="s">
        <v>30</v>
      </c>
    </row>
    <row r="5545" spans="1:24" ht="15.75" customHeight="1" x14ac:dyDescent="0.3">
      <c r="A5545" s="10">
        <v>5544</v>
      </c>
      <c r="B5545" s="50" t="s">
        <v>23167</v>
      </c>
      <c r="C5545" s="50" t="s">
        <v>117</v>
      </c>
      <c r="D5545" s="50" t="s">
        <v>33</v>
      </c>
      <c r="E5545" s="11" t="str">
        <f>IFERROR(LEFT(D5545, FIND("-",D5545,1)-2),D5545)</f>
        <v>OPERASI</v>
      </c>
      <c r="F5545" s="50" t="s">
        <v>84</v>
      </c>
      <c r="G5545" s="45" t="s">
        <v>28</v>
      </c>
      <c r="H5545" s="50" t="s">
        <v>670</v>
      </c>
      <c r="I5545" s="50" t="s">
        <v>675</v>
      </c>
      <c r="J5545" s="50" t="s">
        <v>741</v>
      </c>
      <c r="K5545" s="50" t="s">
        <v>23076</v>
      </c>
      <c r="L5545" s="12" t="str">
        <f>RIGHT(K5545, 4)</f>
        <v>2024</v>
      </c>
      <c r="M5545" s="51">
        <v>45371</v>
      </c>
      <c r="N5545" s="14" t="str">
        <f>TEXT(M5545,"mmmm")</f>
        <v>March</v>
      </c>
      <c r="O5545" s="15">
        <f>MONTH(M5545)</f>
        <v>3</v>
      </c>
      <c r="P5545" s="50" t="s">
        <v>23076</v>
      </c>
      <c r="Q5545" s="51">
        <v>45371</v>
      </c>
      <c r="R5545" s="50" t="s">
        <v>23168</v>
      </c>
      <c r="S5545" s="17" t="str">
        <f>IFERROR(LEFT(R5545,FIND(" ",R5545)-1),R5545)</f>
        <v>0</v>
      </c>
      <c r="T5545" s="11">
        <v>0</v>
      </c>
      <c r="U5545" s="18">
        <f>IF(AND(T5545&gt;3,T5545&lt;&gt;"-"),"&gt;3",T5545)</f>
        <v>0</v>
      </c>
      <c r="V5545" s="11">
        <v>0</v>
      </c>
      <c r="W5545" s="60">
        <f>IF(V5545="-","",V5545)</f>
        <v>0</v>
      </c>
      <c r="X5545" s="50" t="s">
        <v>30</v>
      </c>
    </row>
    <row r="5546" spans="1:24" ht="15.75" customHeight="1" x14ac:dyDescent="0.3">
      <c r="A5546" s="10">
        <v>5545</v>
      </c>
      <c r="B5546" s="50" t="s">
        <v>23169</v>
      </c>
      <c r="C5546" s="50" t="s">
        <v>25</v>
      </c>
      <c r="D5546" s="50" t="s">
        <v>22957</v>
      </c>
      <c r="E5546" s="11" t="str">
        <f>IFERROR(LEFT(D5546, FIND("-",D5546,1)-2),D5546)</f>
        <v>APLIKASI</v>
      </c>
      <c r="F5546" s="50" t="s">
        <v>22958</v>
      </c>
      <c r="G5546" s="45" t="s">
        <v>28</v>
      </c>
      <c r="H5546" s="50" t="s">
        <v>670</v>
      </c>
      <c r="I5546" s="50" t="s">
        <v>707</v>
      </c>
      <c r="J5546" s="50" t="s">
        <v>23014</v>
      </c>
      <c r="K5546" s="50" t="s">
        <v>23170</v>
      </c>
      <c r="L5546" s="12" t="str">
        <f>RIGHT(K5546, 4)</f>
        <v>2024</v>
      </c>
      <c r="M5546" s="51">
        <v>45383</v>
      </c>
      <c r="N5546" s="14" t="str">
        <f>TEXT(M5546,"mmmm")</f>
        <v>April</v>
      </c>
      <c r="O5546" s="15">
        <f>MONTH(M5546)</f>
        <v>4</v>
      </c>
      <c r="P5546" s="50" t="s">
        <v>23170</v>
      </c>
      <c r="Q5546" s="51">
        <v>45383</v>
      </c>
      <c r="R5546" s="50" t="s">
        <v>23171</v>
      </c>
      <c r="S5546" s="17" t="str">
        <f>IFERROR(LEFT(R5546,FIND(" ",R5546)-1),R5546)</f>
        <v>0</v>
      </c>
      <c r="T5546" s="11">
        <v>0</v>
      </c>
      <c r="U5546" s="18">
        <f>IF(AND(T5546&gt;3,T5546&lt;&gt;"-"),"&gt;3",T5546)</f>
        <v>0</v>
      </c>
      <c r="V5546" s="11">
        <v>0</v>
      </c>
      <c r="W5546" s="60">
        <f>IF(V5546="-","",V5546)</f>
        <v>0</v>
      </c>
      <c r="X5546" s="50" t="s">
        <v>30</v>
      </c>
    </row>
    <row r="5547" spans="1:24" ht="15.75" customHeight="1" x14ac:dyDescent="0.3">
      <c r="A5547" s="10">
        <v>5546</v>
      </c>
      <c r="B5547" s="50" t="s">
        <v>23172</v>
      </c>
      <c r="C5547" s="50" t="s">
        <v>39</v>
      </c>
      <c r="D5547" s="50" t="s">
        <v>33</v>
      </c>
      <c r="E5547" s="11" t="str">
        <f>IFERROR(LEFT(D5547, FIND("-",D5547,1)-2),D5547)</f>
        <v>OPERASI</v>
      </c>
      <c r="F5547" s="50" t="s">
        <v>43</v>
      </c>
      <c r="G5547" s="45" t="s">
        <v>28</v>
      </c>
      <c r="H5547" s="50" t="s">
        <v>670</v>
      </c>
      <c r="I5547" s="50" t="s">
        <v>671</v>
      </c>
      <c r="J5547" s="50" t="s">
        <v>697</v>
      </c>
      <c r="K5547" s="50" t="s">
        <v>23058</v>
      </c>
      <c r="L5547" s="12" t="str">
        <f>RIGHT(K5547, 4)</f>
        <v>2024</v>
      </c>
      <c r="M5547" s="51">
        <v>45300</v>
      </c>
      <c r="N5547" s="14" t="str">
        <f>TEXT(M5547,"mmmm")</f>
        <v>January</v>
      </c>
      <c r="O5547" s="15">
        <f>MONTH(M5547)</f>
        <v>1</v>
      </c>
      <c r="P5547" s="50" t="s">
        <v>23058</v>
      </c>
      <c r="Q5547" s="51">
        <v>45300</v>
      </c>
      <c r="R5547" s="50" t="s">
        <v>23173</v>
      </c>
      <c r="S5547" s="17" t="str">
        <f>IFERROR(LEFT(R5547,FIND(" ",R5547)-1),R5547)</f>
        <v>0</v>
      </c>
      <c r="T5547" s="11">
        <v>0</v>
      </c>
      <c r="U5547" s="18">
        <f>IF(AND(T5547&gt;3,T5547&lt;&gt;"-"),"&gt;3",T5547)</f>
        <v>0</v>
      </c>
      <c r="V5547" s="11">
        <v>0</v>
      </c>
      <c r="W5547" s="60">
        <f>IF(V5547="-","",V5547)</f>
        <v>0</v>
      </c>
      <c r="X5547" s="50" t="s">
        <v>30</v>
      </c>
    </row>
    <row r="5548" spans="1:24" ht="15.75" customHeight="1" x14ac:dyDescent="0.3">
      <c r="A5548" s="10">
        <v>5547</v>
      </c>
      <c r="B5548" s="50" t="s">
        <v>23174</v>
      </c>
      <c r="C5548" s="50" t="s">
        <v>117</v>
      </c>
      <c r="D5548" s="50" t="s">
        <v>33</v>
      </c>
      <c r="E5548" s="11" t="str">
        <f>IFERROR(LEFT(D5548, FIND("-",D5548,1)-2),D5548)</f>
        <v>OPERASI</v>
      </c>
      <c r="F5548" s="50" t="s">
        <v>27</v>
      </c>
      <c r="G5548" s="45" t="s">
        <v>28</v>
      </c>
      <c r="H5548" s="50" t="s">
        <v>670</v>
      </c>
      <c r="I5548" s="50" t="s">
        <v>675</v>
      </c>
      <c r="J5548" s="50" t="s">
        <v>1044</v>
      </c>
      <c r="K5548" s="50" t="s">
        <v>22983</v>
      </c>
      <c r="L5548" s="12" t="str">
        <f>RIGHT(K5548, 4)</f>
        <v>2024</v>
      </c>
      <c r="M5548" s="51">
        <v>45370</v>
      </c>
      <c r="N5548" s="14" t="str">
        <f>TEXT(M5548,"mmmm")</f>
        <v>March</v>
      </c>
      <c r="O5548" s="15">
        <f>MONTH(M5548)</f>
        <v>3</v>
      </c>
      <c r="P5548" s="50" t="s">
        <v>22983</v>
      </c>
      <c r="Q5548" s="51">
        <v>45370</v>
      </c>
      <c r="R5548" s="50" t="s">
        <v>23175</v>
      </c>
      <c r="S5548" s="17" t="str">
        <f>IFERROR(LEFT(R5548,FIND(" ",R5548)-1),R5548)</f>
        <v>0</v>
      </c>
      <c r="T5548" s="11">
        <v>0</v>
      </c>
      <c r="U5548" s="18">
        <f>IF(AND(T5548&gt;3,T5548&lt;&gt;"-"),"&gt;3",T5548)</f>
        <v>0</v>
      </c>
      <c r="V5548" s="11">
        <v>0</v>
      </c>
      <c r="W5548" s="60">
        <f>IF(V5548="-","",V5548)</f>
        <v>0</v>
      </c>
      <c r="X5548" s="50" t="s">
        <v>30</v>
      </c>
    </row>
    <row r="5549" spans="1:24" ht="15.75" customHeight="1" x14ac:dyDescent="0.3">
      <c r="A5549" s="10">
        <v>5548</v>
      </c>
      <c r="B5549" s="50" t="s">
        <v>23176</v>
      </c>
      <c r="C5549" s="50" t="s">
        <v>25</v>
      </c>
      <c r="D5549" s="50" t="s">
        <v>65</v>
      </c>
      <c r="E5549" s="11" t="str">
        <f>IFERROR(LEFT(D5549, FIND("-",D5549,1)-2),D5549)</f>
        <v>RANGKAIAN</v>
      </c>
      <c r="F5549" s="50" t="s">
        <v>27</v>
      </c>
      <c r="G5549" s="45" t="s">
        <v>28</v>
      </c>
      <c r="H5549" s="50" t="s">
        <v>670</v>
      </c>
      <c r="I5549" s="50" t="s">
        <v>675</v>
      </c>
      <c r="J5549" s="50" t="s">
        <v>233</v>
      </c>
      <c r="K5549" s="50" t="s">
        <v>23153</v>
      </c>
      <c r="L5549" s="12" t="str">
        <f>RIGHT(K5549, 4)</f>
        <v>2024</v>
      </c>
      <c r="M5549" s="51">
        <v>45328</v>
      </c>
      <c r="N5549" s="14" t="str">
        <f>TEXT(M5549,"mmmm")</f>
        <v>February</v>
      </c>
      <c r="O5549" s="15">
        <f>MONTH(M5549)</f>
        <v>2</v>
      </c>
      <c r="P5549" s="50" t="s">
        <v>23153</v>
      </c>
      <c r="Q5549" s="51">
        <v>45328</v>
      </c>
      <c r="R5549" s="50" t="s">
        <v>23177</v>
      </c>
      <c r="S5549" s="17" t="str">
        <f>IFERROR(LEFT(R5549,FIND(" ",R5549)-1),R5549)</f>
        <v>0</v>
      </c>
      <c r="T5549" s="11">
        <v>0</v>
      </c>
      <c r="U5549" s="18">
        <f>IF(AND(T5549&gt;3,T5549&lt;&gt;"-"),"&gt;3",T5549)</f>
        <v>0</v>
      </c>
      <c r="V5549" s="11">
        <v>0</v>
      </c>
      <c r="W5549" s="60">
        <f>IF(V5549="-","",V5549)</f>
        <v>0</v>
      </c>
      <c r="X5549" s="50" t="s">
        <v>30</v>
      </c>
    </row>
    <row r="5550" spans="1:24" ht="15.75" customHeight="1" x14ac:dyDescent="0.3">
      <c r="A5550" s="10">
        <v>5549</v>
      </c>
      <c r="B5550" s="50" t="s">
        <v>23178</v>
      </c>
      <c r="C5550" s="50" t="s">
        <v>39</v>
      </c>
      <c r="D5550" s="50" t="s">
        <v>51</v>
      </c>
      <c r="E5550" s="11" t="str">
        <f>IFERROR(LEFT(D5550, FIND("-",D5550,1)-2),D5550)</f>
        <v>OPERASI</v>
      </c>
      <c r="F5550" s="50" t="s">
        <v>27</v>
      </c>
      <c r="G5550" s="45" t="s">
        <v>28</v>
      </c>
      <c r="H5550" s="50" t="s">
        <v>670</v>
      </c>
      <c r="I5550" s="50" t="s">
        <v>680</v>
      </c>
      <c r="J5550" s="50" t="s">
        <v>104</v>
      </c>
      <c r="K5550" s="50" t="s">
        <v>23005</v>
      </c>
      <c r="L5550" s="12" t="str">
        <f>RIGHT(K5550, 4)</f>
        <v>2024</v>
      </c>
      <c r="M5550" s="51">
        <v>45372</v>
      </c>
      <c r="N5550" s="14" t="str">
        <f>TEXT(M5550,"mmmm")</f>
        <v>March</v>
      </c>
      <c r="O5550" s="15">
        <f>MONTH(M5550)</f>
        <v>3</v>
      </c>
      <c r="P5550" s="50" t="s">
        <v>23005</v>
      </c>
      <c r="Q5550" s="51">
        <v>45372</v>
      </c>
      <c r="R5550" s="50" t="s">
        <v>23179</v>
      </c>
      <c r="S5550" s="17" t="str">
        <f>IFERROR(LEFT(R5550,FIND(" ",R5550)-1),R5550)</f>
        <v>0</v>
      </c>
      <c r="T5550" s="11">
        <v>0</v>
      </c>
      <c r="U5550" s="18">
        <f>IF(AND(T5550&gt;3,T5550&lt;&gt;"-"),"&gt;3",T5550)</f>
        <v>0</v>
      </c>
      <c r="V5550" s="11">
        <v>0</v>
      </c>
      <c r="W5550" s="60">
        <f>IF(V5550="-","",V5550)</f>
        <v>0</v>
      </c>
      <c r="X5550" s="50" t="s">
        <v>30</v>
      </c>
    </row>
    <row r="5551" spans="1:24" ht="15.75" customHeight="1" x14ac:dyDescent="0.3">
      <c r="A5551" s="10">
        <v>5550</v>
      </c>
      <c r="B5551" s="50" t="s">
        <v>23180</v>
      </c>
      <c r="C5551" s="50" t="s">
        <v>25</v>
      </c>
      <c r="D5551" s="50" t="s">
        <v>61</v>
      </c>
      <c r="E5551" s="11" t="str">
        <f>IFERROR(LEFT(D5551, FIND("-",D5551,1)-2),D5551)</f>
        <v>KESELAMATAN</v>
      </c>
      <c r="F5551" s="50" t="s">
        <v>95</v>
      </c>
      <c r="G5551" s="45" t="s">
        <v>28</v>
      </c>
      <c r="H5551" s="50" t="s">
        <v>670</v>
      </c>
      <c r="I5551" s="50" t="s">
        <v>680</v>
      </c>
      <c r="J5551" s="50" t="s">
        <v>104</v>
      </c>
      <c r="K5551" s="50" t="s">
        <v>23096</v>
      </c>
      <c r="L5551" s="12" t="str">
        <f>RIGHT(K5551, 4)</f>
        <v>2024</v>
      </c>
      <c r="M5551" s="51">
        <v>45306</v>
      </c>
      <c r="N5551" s="14" t="str">
        <f>TEXT(M5551,"mmmm")</f>
        <v>January</v>
      </c>
      <c r="O5551" s="15">
        <f>MONTH(M5551)</f>
        <v>1</v>
      </c>
      <c r="P5551" s="50" t="s">
        <v>23096</v>
      </c>
      <c r="Q5551" s="51">
        <v>45306</v>
      </c>
      <c r="R5551" s="50" t="s">
        <v>23181</v>
      </c>
      <c r="S5551" s="17" t="str">
        <f>IFERROR(LEFT(R5551,FIND(" ",R5551)-1),R5551)</f>
        <v>0</v>
      </c>
      <c r="T5551" s="11">
        <v>0</v>
      </c>
      <c r="U5551" s="18">
        <f>IF(AND(T5551&gt;3,T5551&lt;&gt;"-"),"&gt;3",T5551)</f>
        <v>0</v>
      </c>
      <c r="V5551" s="11">
        <v>0</v>
      </c>
      <c r="W5551" s="60">
        <f>IF(V5551="-","",V5551)</f>
        <v>0</v>
      </c>
      <c r="X5551" s="50" t="s">
        <v>30</v>
      </c>
    </row>
    <row r="5552" spans="1:24" ht="15.75" customHeight="1" x14ac:dyDescent="0.3">
      <c r="A5552" s="10">
        <v>5551</v>
      </c>
      <c r="B5552" s="50" t="s">
        <v>23182</v>
      </c>
      <c r="C5552" s="50" t="s">
        <v>39</v>
      </c>
      <c r="D5552" s="50" t="s">
        <v>51</v>
      </c>
      <c r="E5552" s="11" t="str">
        <f>IFERROR(LEFT(D5552, FIND("-",D5552,1)-2),D5552)</f>
        <v>OPERASI</v>
      </c>
      <c r="F5552" s="50" t="s">
        <v>27</v>
      </c>
      <c r="G5552" s="45" t="s">
        <v>28</v>
      </c>
      <c r="H5552" s="50" t="s">
        <v>670</v>
      </c>
      <c r="I5552" s="50" t="s">
        <v>671</v>
      </c>
      <c r="J5552" s="50" t="s">
        <v>697</v>
      </c>
      <c r="K5552" s="50" t="s">
        <v>23005</v>
      </c>
      <c r="L5552" s="12" t="str">
        <f>RIGHT(K5552, 4)</f>
        <v>2024</v>
      </c>
      <c r="M5552" s="51">
        <v>45372</v>
      </c>
      <c r="N5552" s="14" t="str">
        <f>TEXT(M5552,"mmmm")</f>
        <v>March</v>
      </c>
      <c r="O5552" s="15">
        <f>MONTH(M5552)</f>
        <v>3</v>
      </c>
      <c r="P5552" s="50" t="s">
        <v>23005</v>
      </c>
      <c r="Q5552" s="51">
        <v>45372</v>
      </c>
      <c r="R5552" s="50" t="s">
        <v>23183</v>
      </c>
      <c r="S5552" s="17" t="str">
        <f>IFERROR(LEFT(R5552,FIND(" ",R5552)-1),R5552)</f>
        <v>0</v>
      </c>
      <c r="T5552" s="11">
        <v>0</v>
      </c>
      <c r="U5552" s="18">
        <f>IF(AND(T5552&gt;3,T5552&lt;&gt;"-"),"&gt;3",T5552)</f>
        <v>0</v>
      </c>
      <c r="V5552" s="11">
        <v>0</v>
      </c>
      <c r="W5552" s="60">
        <f>IF(V5552="-","",V5552)</f>
        <v>0</v>
      </c>
      <c r="X5552" s="50" t="s">
        <v>30</v>
      </c>
    </row>
    <row r="5553" spans="1:24" ht="15.75" customHeight="1" x14ac:dyDescent="0.3">
      <c r="A5553" s="10">
        <v>5552</v>
      </c>
      <c r="B5553" s="50" t="s">
        <v>23184</v>
      </c>
      <c r="C5553" s="50" t="s">
        <v>39</v>
      </c>
      <c r="D5553" s="50" t="s">
        <v>40</v>
      </c>
      <c r="E5553" s="11" t="str">
        <f>IFERROR(LEFT(D5553, FIND("-",D5553,1)-2),D5553)</f>
        <v>SISTEM</v>
      </c>
      <c r="F5553" s="50" t="s">
        <v>27</v>
      </c>
      <c r="G5553" s="45" t="s">
        <v>28</v>
      </c>
      <c r="H5553" s="50" t="s">
        <v>670</v>
      </c>
      <c r="I5553" s="50" t="s">
        <v>675</v>
      </c>
      <c r="J5553" s="50" t="s">
        <v>879</v>
      </c>
      <c r="K5553" s="50" t="s">
        <v>22950</v>
      </c>
      <c r="L5553" s="12" t="str">
        <f>RIGHT(K5553, 4)</f>
        <v>2024</v>
      </c>
      <c r="M5553" s="51">
        <v>45359</v>
      </c>
      <c r="N5553" s="14" t="str">
        <f>TEXT(M5553,"mmmm")</f>
        <v>March</v>
      </c>
      <c r="O5553" s="15">
        <f>MONTH(M5553)</f>
        <v>3</v>
      </c>
      <c r="P5553" s="50" t="s">
        <v>22950</v>
      </c>
      <c r="Q5553" s="51">
        <v>45359</v>
      </c>
      <c r="R5553" s="50" t="s">
        <v>23185</v>
      </c>
      <c r="S5553" s="17" t="str">
        <f>IFERROR(LEFT(R5553,FIND(" ",R5553)-1),R5553)</f>
        <v>0</v>
      </c>
      <c r="T5553" s="11">
        <v>0</v>
      </c>
      <c r="U5553" s="18">
        <f>IF(AND(T5553&gt;3,T5553&lt;&gt;"-"),"&gt;3",T5553)</f>
        <v>0</v>
      </c>
      <c r="V5553" s="11">
        <v>0</v>
      </c>
      <c r="W5553" s="60">
        <f>IF(V5553="-","",V5553)</f>
        <v>0</v>
      </c>
      <c r="X5553" s="50" t="s">
        <v>30</v>
      </c>
    </row>
    <row r="5554" spans="1:24" ht="15.75" customHeight="1" x14ac:dyDescent="0.3">
      <c r="A5554" s="10">
        <v>5553</v>
      </c>
      <c r="B5554" s="50" t="s">
        <v>23186</v>
      </c>
      <c r="C5554" s="50" t="s">
        <v>39</v>
      </c>
      <c r="D5554" s="50" t="s">
        <v>33</v>
      </c>
      <c r="E5554" s="11" t="str">
        <f>IFERROR(LEFT(D5554, FIND("-",D5554,1)-2),D5554)</f>
        <v>OPERASI</v>
      </c>
      <c r="F5554" s="50" t="s">
        <v>27</v>
      </c>
      <c r="G5554" s="45" t="s">
        <v>28</v>
      </c>
      <c r="H5554" s="50" t="s">
        <v>684</v>
      </c>
      <c r="I5554" s="50" t="s">
        <v>675</v>
      </c>
      <c r="J5554" s="50" t="s">
        <v>58</v>
      </c>
      <c r="K5554" s="50" t="s">
        <v>23101</v>
      </c>
      <c r="L5554" s="12" t="str">
        <f>RIGHT(K5554, 4)</f>
        <v>2024</v>
      </c>
      <c r="M5554" s="51">
        <v>45364</v>
      </c>
      <c r="N5554" s="14" t="str">
        <f>TEXT(M5554,"mmmm")</f>
        <v>March</v>
      </c>
      <c r="O5554" s="15">
        <f>MONTH(M5554)</f>
        <v>3</v>
      </c>
      <c r="P5554" s="50" t="s">
        <v>23055</v>
      </c>
      <c r="Q5554" s="51">
        <v>45365</v>
      </c>
      <c r="R5554" s="50" t="s">
        <v>23187</v>
      </c>
      <c r="S5554" s="17" t="str">
        <f>IFERROR(LEFT(R5554,FIND(" ",R5554)-1),R5554)</f>
        <v>0</v>
      </c>
      <c r="T5554" s="11">
        <v>0</v>
      </c>
      <c r="U5554" s="18">
        <f>IF(AND(T5554&gt;3,T5554&lt;&gt;"-"),"&gt;3",T5554)</f>
        <v>0</v>
      </c>
      <c r="V5554" s="11">
        <v>0</v>
      </c>
      <c r="W5554" s="60">
        <f>IF(V5554="-","",V5554)</f>
        <v>0</v>
      </c>
      <c r="X5554" s="50" t="s">
        <v>687</v>
      </c>
    </row>
    <row r="5555" spans="1:24" ht="15.75" customHeight="1" x14ac:dyDescent="0.3">
      <c r="A5555" s="10">
        <v>5554</v>
      </c>
      <c r="B5555" s="50" t="s">
        <v>23188</v>
      </c>
      <c r="C5555" s="50" t="s">
        <v>25</v>
      </c>
      <c r="D5555" s="50" t="s">
        <v>22957</v>
      </c>
      <c r="E5555" s="11" t="str">
        <f>IFERROR(LEFT(D5555, FIND("-",D5555,1)-2),D5555)</f>
        <v>APLIKASI</v>
      </c>
      <c r="F5555" s="50" t="s">
        <v>22958</v>
      </c>
      <c r="G5555" s="45" t="s">
        <v>28</v>
      </c>
      <c r="H5555" s="50" t="s">
        <v>670</v>
      </c>
      <c r="I5555" s="50" t="s">
        <v>707</v>
      </c>
      <c r="J5555" s="50" t="s">
        <v>23014</v>
      </c>
      <c r="K5555" s="50" t="s">
        <v>23189</v>
      </c>
      <c r="L5555" s="12" t="str">
        <f>RIGHT(K5555, 4)</f>
        <v>2024</v>
      </c>
      <c r="M5555" s="51">
        <v>45405</v>
      </c>
      <c r="N5555" s="14" t="str">
        <f>TEXT(M5555,"mmmm")</f>
        <v>April</v>
      </c>
      <c r="O5555" s="15">
        <f>MONTH(M5555)</f>
        <v>4</v>
      </c>
      <c r="P5555" s="50" t="s">
        <v>23190</v>
      </c>
      <c r="Q5555" s="51">
        <v>45406</v>
      </c>
      <c r="R5555" s="50" t="s">
        <v>23191</v>
      </c>
      <c r="S5555" s="17" t="str">
        <f>IFERROR(LEFT(R5555,FIND(" ",R5555)-1),R5555)</f>
        <v>0</v>
      </c>
      <c r="T5555" s="11">
        <v>0</v>
      </c>
      <c r="U5555" s="18">
        <f>IF(AND(T5555&gt;3,T5555&lt;&gt;"-"),"&gt;3",T5555)</f>
        <v>0</v>
      </c>
      <c r="V5555" s="11">
        <v>0</v>
      </c>
      <c r="W5555" s="60">
        <f>IF(V5555="-","",V5555)</f>
        <v>0</v>
      </c>
      <c r="X5555" s="50" t="s">
        <v>30</v>
      </c>
    </row>
    <row r="5556" spans="1:24" ht="15.75" customHeight="1" x14ac:dyDescent="0.3">
      <c r="A5556" s="10">
        <v>5555</v>
      </c>
      <c r="B5556" s="50" t="s">
        <v>23192</v>
      </c>
      <c r="C5556" s="50" t="s">
        <v>25</v>
      </c>
      <c r="D5556" s="50" t="s">
        <v>22957</v>
      </c>
      <c r="E5556" s="11" t="str">
        <f>IFERROR(LEFT(D5556, FIND("-",D5556,1)-2),D5556)</f>
        <v>APLIKASI</v>
      </c>
      <c r="F5556" s="50" t="s">
        <v>22958</v>
      </c>
      <c r="G5556" s="45" t="s">
        <v>28</v>
      </c>
      <c r="H5556" s="50" t="s">
        <v>670</v>
      </c>
      <c r="I5556" s="50" t="s">
        <v>707</v>
      </c>
      <c r="J5556" s="50" t="s">
        <v>23014</v>
      </c>
      <c r="K5556" s="50" t="s">
        <v>23193</v>
      </c>
      <c r="L5556" s="12" t="str">
        <f>RIGHT(K5556, 4)</f>
        <v>2024</v>
      </c>
      <c r="M5556" s="51">
        <v>45355</v>
      </c>
      <c r="N5556" s="14" t="str">
        <f>TEXT(M5556,"mmmm")</f>
        <v>March</v>
      </c>
      <c r="O5556" s="15">
        <f>MONTH(M5556)</f>
        <v>3</v>
      </c>
      <c r="P5556" s="50" t="s">
        <v>23063</v>
      </c>
      <c r="Q5556" s="51">
        <v>45356</v>
      </c>
      <c r="R5556" s="50" t="s">
        <v>23194</v>
      </c>
      <c r="S5556" s="17" t="str">
        <f>IFERROR(LEFT(R5556,FIND(" ",R5556)-1),R5556)</f>
        <v>0</v>
      </c>
      <c r="T5556" s="11">
        <v>0</v>
      </c>
      <c r="U5556" s="18">
        <f>IF(AND(T5556&gt;3,T5556&lt;&gt;"-"),"&gt;3",T5556)</f>
        <v>0</v>
      </c>
      <c r="V5556" s="11">
        <v>0</v>
      </c>
      <c r="W5556" s="60">
        <f>IF(V5556="-","",V5556)</f>
        <v>0</v>
      </c>
      <c r="X5556" s="50" t="s">
        <v>30</v>
      </c>
    </row>
    <row r="5557" spans="1:24" ht="15.75" customHeight="1" x14ac:dyDescent="0.3">
      <c r="A5557" s="10">
        <v>5556</v>
      </c>
      <c r="B5557" s="50" t="s">
        <v>23195</v>
      </c>
      <c r="C5557" s="50" t="s">
        <v>39</v>
      </c>
      <c r="D5557" s="50" t="s">
        <v>222</v>
      </c>
      <c r="E5557" s="11" t="str">
        <f>IFERROR(LEFT(D5557, FIND("-",D5557,1)-2),D5557)</f>
        <v>MOBILE APPS</v>
      </c>
      <c r="F5557" s="50" t="s">
        <v>27</v>
      </c>
      <c r="G5557" s="45" t="s">
        <v>28</v>
      </c>
      <c r="H5557" s="50" t="s">
        <v>670</v>
      </c>
      <c r="I5557" s="50" t="s">
        <v>707</v>
      </c>
      <c r="J5557" s="50" t="s">
        <v>104</v>
      </c>
      <c r="K5557" s="50" t="s">
        <v>23196</v>
      </c>
      <c r="L5557" s="12" t="str">
        <f>RIGHT(K5557, 4)</f>
        <v>2024</v>
      </c>
      <c r="M5557" s="51">
        <v>45396</v>
      </c>
      <c r="N5557" s="14" t="str">
        <f>TEXT(M5557,"mmmm")</f>
        <v>April</v>
      </c>
      <c r="O5557" s="15">
        <f>MONTH(M5557)</f>
        <v>4</v>
      </c>
      <c r="P5557" s="50" t="s">
        <v>22970</v>
      </c>
      <c r="Q5557" s="51">
        <v>45397</v>
      </c>
      <c r="R5557" s="50" t="s">
        <v>23197</v>
      </c>
      <c r="S5557" s="17" t="str">
        <f>IFERROR(LEFT(R5557,FIND(" ",R5557)-1),R5557)</f>
        <v>0</v>
      </c>
      <c r="T5557" s="11">
        <v>0</v>
      </c>
      <c r="U5557" s="18">
        <f>IF(AND(T5557&gt;3,T5557&lt;&gt;"-"),"&gt;3",T5557)</f>
        <v>0</v>
      </c>
      <c r="V5557" s="11">
        <v>0</v>
      </c>
      <c r="W5557" s="60">
        <f>IF(V5557="-","",V5557)</f>
        <v>0</v>
      </c>
      <c r="X5557" s="50" t="s">
        <v>30</v>
      </c>
    </row>
    <row r="5558" spans="1:24" ht="15.75" customHeight="1" x14ac:dyDescent="0.3">
      <c r="A5558" s="10">
        <v>5557</v>
      </c>
      <c r="B5558" s="50" t="s">
        <v>23198</v>
      </c>
      <c r="C5558" s="50" t="s">
        <v>39</v>
      </c>
      <c r="D5558" s="50" t="s">
        <v>33</v>
      </c>
      <c r="E5558" s="11" t="str">
        <f>IFERROR(LEFT(D5558, FIND("-",D5558,1)-2),D5558)</f>
        <v>OPERASI</v>
      </c>
      <c r="F5558" s="50" t="s">
        <v>84</v>
      </c>
      <c r="G5558" s="45" t="s">
        <v>28</v>
      </c>
      <c r="H5558" s="50" t="s">
        <v>670</v>
      </c>
      <c r="I5558" s="50" t="s">
        <v>675</v>
      </c>
      <c r="J5558" s="50" t="s">
        <v>813</v>
      </c>
      <c r="K5558" s="50" t="s">
        <v>23058</v>
      </c>
      <c r="L5558" s="12" t="str">
        <f>RIGHT(K5558, 4)</f>
        <v>2024</v>
      </c>
      <c r="M5558" s="51">
        <v>45300</v>
      </c>
      <c r="N5558" s="14" t="str">
        <f>TEXT(M5558,"mmmm")</f>
        <v>January</v>
      </c>
      <c r="O5558" s="15">
        <f>MONTH(M5558)</f>
        <v>1</v>
      </c>
      <c r="P5558" s="50" t="s">
        <v>23088</v>
      </c>
      <c r="Q5558" s="51">
        <v>45301</v>
      </c>
      <c r="R5558" s="50" t="s">
        <v>23199</v>
      </c>
      <c r="S5558" s="17" t="str">
        <f>IFERROR(LEFT(R5558,FIND(" ",R5558)-1),R5558)</f>
        <v>0</v>
      </c>
      <c r="T5558" s="11">
        <v>0</v>
      </c>
      <c r="U5558" s="18">
        <f>IF(AND(T5558&gt;3,T5558&lt;&gt;"-"),"&gt;3",T5558)</f>
        <v>0</v>
      </c>
      <c r="V5558" s="11">
        <v>0</v>
      </c>
      <c r="W5558" s="60">
        <f>IF(V5558="-","",V5558)</f>
        <v>0</v>
      </c>
      <c r="X5558" s="50" t="s">
        <v>30</v>
      </c>
    </row>
    <row r="5559" spans="1:24" ht="15.75" customHeight="1" x14ac:dyDescent="0.3">
      <c r="A5559" s="10">
        <v>5558</v>
      </c>
      <c r="B5559" s="50" t="s">
        <v>23200</v>
      </c>
      <c r="C5559" s="50" t="s">
        <v>25</v>
      </c>
      <c r="D5559" s="50" t="s">
        <v>22957</v>
      </c>
      <c r="E5559" s="11" t="str">
        <f>IFERROR(LEFT(D5559, FIND("-",D5559,1)-2),D5559)</f>
        <v>APLIKASI</v>
      </c>
      <c r="F5559" s="50" t="s">
        <v>22958</v>
      </c>
      <c r="G5559" s="45" t="s">
        <v>28</v>
      </c>
      <c r="H5559" s="50" t="s">
        <v>670</v>
      </c>
      <c r="I5559" s="50" t="s">
        <v>707</v>
      </c>
      <c r="J5559" s="50" t="s">
        <v>23014</v>
      </c>
      <c r="K5559" s="50" t="s">
        <v>23201</v>
      </c>
      <c r="L5559" s="12" t="str">
        <f>RIGHT(K5559, 4)</f>
        <v>2024</v>
      </c>
      <c r="M5559" s="51">
        <v>45345</v>
      </c>
      <c r="N5559" s="14" t="str">
        <f>TEXT(M5559,"mmmm")</f>
        <v>February</v>
      </c>
      <c r="O5559" s="15">
        <f>MONTH(M5559)</f>
        <v>2</v>
      </c>
      <c r="P5559" s="50" t="s">
        <v>23201</v>
      </c>
      <c r="Q5559" s="51">
        <v>45345</v>
      </c>
      <c r="R5559" s="50" t="s">
        <v>23202</v>
      </c>
      <c r="S5559" s="17" t="str">
        <f>IFERROR(LEFT(R5559,FIND(" ",R5559)-1),R5559)</f>
        <v>0</v>
      </c>
      <c r="T5559" s="11">
        <v>0</v>
      </c>
      <c r="U5559" s="18">
        <f>IF(AND(T5559&gt;3,T5559&lt;&gt;"-"),"&gt;3",T5559)</f>
        <v>0</v>
      </c>
      <c r="V5559" s="11">
        <v>0</v>
      </c>
      <c r="W5559" s="60">
        <f>IF(V5559="-","",V5559)</f>
        <v>0</v>
      </c>
      <c r="X5559" s="50" t="s">
        <v>30</v>
      </c>
    </row>
    <row r="5560" spans="1:24" ht="15.75" customHeight="1" x14ac:dyDescent="0.3">
      <c r="A5560" s="10">
        <v>5559</v>
      </c>
      <c r="B5560" s="50" t="s">
        <v>23203</v>
      </c>
      <c r="C5560" s="50" t="s">
        <v>39</v>
      </c>
      <c r="D5560" s="50" t="s">
        <v>33</v>
      </c>
      <c r="E5560" s="11" t="str">
        <f>IFERROR(LEFT(D5560, FIND("-",D5560,1)-2),D5560)</f>
        <v>OPERASI</v>
      </c>
      <c r="F5560" s="50" t="s">
        <v>34</v>
      </c>
      <c r="G5560" s="45" t="s">
        <v>28</v>
      </c>
      <c r="H5560" s="50" t="s">
        <v>670</v>
      </c>
      <c r="I5560" s="50" t="s">
        <v>675</v>
      </c>
      <c r="J5560" s="50" t="s">
        <v>813</v>
      </c>
      <c r="K5560" s="50" t="s">
        <v>23071</v>
      </c>
      <c r="L5560" s="12" t="str">
        <f>RIGHT(K5560, 4)</f>
        <v>2024</v>
      </c>
      <c r="M5560" s="51">
        <v>45362</v>
      </c>
      <c r="N5560" s="14" t="str">
        <f>TEXT(M5560,"mmmm")</f>
        <v>March</v>
      </c>
      <c r="O5560" s="15">
        <f>MONTH(M5560)</f>
        <v>3</v>
      </c>
      <c r="P5560" s="50" t="s">
        <v>23071</v>
      </c>
      <c r="Q5560" s="51">
        <v>45362</v>
      </c>
      <c r="R5560" s="50" t="s">
        <v>23204</v>
      </c>
      <c r="S5560" s="17" t="str">
        <f>IFERROR(LEFT(R5560,FIND(" ",R5560)-1),R5560)</f>
        <v>0</v>
      </c>
      <c r="T5560" s="11">
        <v>0</v>
      </c>
      <c r="U5560" s="18">
        <f>IF(AND(T5560&gt;3,T5560&lt;&gt;"-"),"&gt;3",T5560)</f>
        <v>0</v>
      </c>
      <c r="V5560" s="11">
        <v>0</v>
      </c>
      <c r="W5560" s="60">
        <f>IF(V5560="-","",V5560)</f>
        <v>0</v>
      </c>
      <c r="X5560" s="50" t="s">
        <v>30</v>
      </c>
    </row>
    <row r="5561" spans="1:24" ht="15.75" customHeight="1" x14ac:dyDescent="0.3">
      <c r="A5561" s="10">
        <v>5560</v>
      </c>
      <c r="B5561" s="50" t="s">
        <v>23205</v>
      </c>
      <c r="C5561" s="50" t="s">
        <v>39</v>
      </c>
      <c r="D5561" s="50" t="s">
        <v>339</v>
      </c>
      <c r="E5561" s="11" t="str">
        <f>IFERROR(LEFT(D5561, FIND("-",D5561,1)-2),D5561)</f>
        <v>RANGKAIAN</v>
      </c>
      <c r="F5561" s="50" t="s">
        <v>669</v>
      </c>
      <c r="G5561" s="45" t="s">
        <v>28</v>
      </c>
      <c r="H5561" s="50" t="s">
        <v>670</v>
      </c>
      <c r="I5561" s="50" t="s">
        <v>671</v>
      </c>
      <c r="J5561" s="50" t="s">
        <v>564</v>
      </c>
      <c r="K5561" s="50" t="s">
        <v>23206</v>
      </c>
      <c r="L5561" s="12" t="str">
        <f>RIGHT(K5561, 4)</f>
        <v>2024</v>
      </c>
      <c r="M5561" s="51">
        <v>45403</v>
      </c>
      <c r="N5561" s="14" t="str">
        <f>TEXT(M5561,"mmmm")</f>
        <v>April</v>
      </c>
      <c r="O5561" s="15">
        <f>MONTH(M5561)</f>
        <v>4</v>
      </c>
      <c r="P5561" s="50" t="s">
        <v>22972</v>
      </c>
      <c r="Q5561" s="51">
        <v>45404</v>
      </c>
      <c r="R5561" s="50" t="s">
        <v>23207</v>
      </c>
      <c r="S5561" s="17" t="str">
        <f>IFERROR(LEFT(R5561,FIND(" ",R5561)-1),R5561)</f>
        <v>0</v>
      </c>
      <c r="T5561" s="11">
        <v>0</v>
      </c>
      <c r="U5561" s="18">
        <f>IF(AND(T5561&gt;3,T5561&lt;&gt;"-"),"&gt;3",T5561)</f>
        <v>0</v>
      </c>
      <c r="V5561" s="11">
        <v>0</v>
      </c>
      <c r="W5561" s="60">
        <f>IF(V5561="-","",V5561)</f>
        <v>0</v>
      </c>
      <c r="X5561" s="50" t="s">
        <v>30</v>
      </c>
    </row>
    <row r="5562" spans="1:24" ht="15.75" customHeight="1" x14ac:dyDescent="0.3">
      <c r="A5562" s="10">
        <v>5561</v>
      </c>
      <c r="B5562" s="50" t="s">
        <v>23208</v>
      </c>
      <c r="C5562" s="50" t="s">
        <v>39</v>
      </c>
      <c r="D5562" s="50" t="s">
        <v>51</v>
      </c>
      <c r="E5562" s="11" t="str">
        <f>IFERROR(LEFT(D5562, FIND("-",D5562,1)-2),D5562)</f>
        <v>OPERASI</v>
      </c>
      <c r="F5562" s="50" t="s">
        <v>27</v>
      </c>
      <c r="G5562" s="45" t="s">
        <v>28</v>
      </c>
      <c r="H5562" s="50" t="s">
        <v>670</v>
      </c>
      <c r="I5562" s="50" t="s">
        <v>680</v>
      </c>
      <c r="J5562" s="50" t="s">
        <v>104</v>
      </c>
      <c r="K5562" s="50" t="s">
        <v>23076</v>
      </c>
      <c r="L5562" s="12" t="str">
        <f>RIGHT(K5562, 4)</f>
        <v>2024</v>
      </c>
      <c r="M5562" s="51">
        <v>45371</v>
      </c>
      <c r="N5562" s="14" t="str">
        <f>TEXT(M5562,"mmmm")</f>
        <v>March</v>
      </c>
      <c r="O5562" s="15">
        <f>MONTH(M5562)</f>
        <v>3</v>
      </c>
      <c r="P5562" s="50" t="s">
        <v>23005</v>
      </c>
      <c r="Q5562" s="51">
        <v>45372</v>
      </c>
      <c r="R5562" s="50" t="s">
        <v>23209</v>
      </c>
      <c r="S5562" s="17" t="str">
        <f>IFERROR(LEFT(R5562,FIND(" ",R5562)-1),R5562)</f>
        <v>0</v>
      </c>
      <c r="T5562" s="11">
        <v>0</v>
      </c>
      <c r="U5562" s="18">
        <f>IF(AND(T5562&gt;3,T5562&lt;&gt;"-"),"&gt;3",T5562)</f>
        <v>0</v>
      </c>
      <c r="V5562" s="11">
        <v>0</v>
      </c>
      <c r="W5562" s="60">
        <f>IF(V5562="-","",V5562)</f>
        <v>0</v>
      </c>
      <c r="X5562" s="50" t="s">
        <v>30</v>
      </c>
    </row>
    <row r="5563" spans="1:24" ht="15.75" customHeight="1" x14ac:dyDescent="0.3">
      <c r="A5563" s="10">
        <v>5562</v>
      </c>
      <c r="B5563" s="50" t="s">
        <v>23210</v>
      </c>
      <c r="C5563" s="50" t="s">
        <v>39</v>
      </c>
      <c r="D5563" s="50" t="s">
        <v>51</v>
      </c>
      <c r="E5563" s="11" t="str">
        <f>IFERROR(LEFT(D5563, FIND("-",D5563,1)-2),D5563)</f>
        <v>OPERASI</v>
      </c>
      <c r="F5563" s="50" t="s">
        <v>27</v>
      </c>
      <c r="G5563" s="45" t="s">
        <v>28</v>
      </c>
      <c r="H5563" s="50" t="s">
        <v>670</v>
      </c>
      <c r="I5563" s="50" t="s">
        <v>671</v>
      </c>
      <c r="J5563" s="50" t="s">
        <v>697</v>
      </c>
      <c r="K5563" s="50" t="s">
        <v>22983</v>
      </c>
      <c r="L5563" s="12" t="str">
        <f>RIGHT(K5563, 4)</f>
        <v>2024</v>
      </c>
      <c r="M5563" s="51">
        <v>45370</v>
      </c>
      <c r="N5563" s="14" t="str">
        <f>TEXT(M5563,"mmmm")</f>
        <v>March</v>
      </c>
      <c r="O5563" s="15">
        <f>MONTH(M5563)</f>
        <v>3</v>
      </c>
      <c r="P5563" s="50" t="s">
        <v>23076</v>
      </c>
      <c r="Q5563" s="51">
        <v>45371</v>
      </c>
      <c r="R5563" s="50" t="s">
        <v>23211</v>
      </c>
      <c r="S5563" s="17" t="str">
        <f>IFERROR(LEFT(R5563,FIND(" ",R5563)-1),R5563)</f>
        <v>0</v>
      </c>
      <c r="T5563" s="11">
        <v>0</v>
      </c>
      <c r="U5563" s="18">
        <f>IF(AND(T5563&gt;3,T5563&lt;&gt;"-"),"&gt;3",T5563)</f>
        <v>0</v>
      </c>
      <c r="V5563" s="11">
        <v>0</v>
      </c>
      <c r="W5563" s="60">
        <f>IF(V5563="-","",V5563)</f>
        <v>0</v>
      </c>
      <c r="X5563" s="50" t="s">
        <v>30</v>
      </c>
    </row>
    <row r="5564" spans="1:24" ht="15.75" customHeight="1" x14ac:dyDescent="0.3">
      <c r="A5564" s="10">
        <v>5563</v>
      </c>
      <c r="B5564" s="50" t="s">
        <v>23212</v>
      </c>
      <c r="C5564" s="50" t="s">
        <v>39</v>
      </c>
      <c r="D5564" s="50" t="s">
        <v>411</v>
      </c>
      <c r="E5564" s="11" t="str">
        <f>IFERROR(LEFT(D5564, FIND("-",D5564,1)-2),D5564)</f>
        <v>SISTEM</v>
      </c>
      <c r="F5564" s="50" t="s">
        <v>340</v>
      </c>
      <c r="G5564" s="45" t="s">
        <v>28</v>
      </c>
      <c r="H5564" s="50" t="s">
        <v>670</v>
      </c>
      <c r="I5564" s="50" t="s">
        <v>680</v>
      </c>
      <c r="J5564" s="50" t="s">
        <v>104</v>
      </c>
      <c r="K5564" s="50" t="s">
        <v>22972</v>
      </c>
      <c r="L5564" s="12" t="str">
        <f>RIGHT(K5564, 4)</f>
        <v>2024</v>
      </c>
      <c r="M5564" s="51">
        <v>45404</v>
      </c>
      <c r="N5564" s="14" t="str">
        <f>TEXT(M5564,"mmmm")</f>
        <v>April</v>
      </c>
      <c r="O5564" s="15">
        <f>MONTH(M5564)</f>
        <v>4</v>
      </c>
      <c r="P5564" s="50" t="s">
        <v>23189</v>
      </c>
      <c r="Q5564" s="51">
        <v>45405</v>
      </c>
      <c r="R5564" s="50" t="s">
        <v>23213</v>
      </c>
      <c r="S5564" s="17" t="str">
        <f>IFERROR(LEFT(R5564,FIND(" ",R5564)-1),R5564)</f>
        <v>0</v>
      </c>
      <c r="T5564" s="11">
        <v>0</v>
      </c>
      <c r="U5564" s="18">
        <f>IF(AND(T5564&gt;3,T5564&lt;&gt;"-"),"&gt;3",T5564)</f>
        <v>0</v>
      </c>
      <c r="V5564" s="11">
        <v>0</v>
      </c>
      <c r="W5564" s="60">
        <f>IF(V5564="-","",V5564)</f>
        <v>0</v>
      </c>
      <c r="X5564" s="50" t="s">
        <v>30</v>
      </c>
    </row>
    <row r="5565" spans="1:24" ht="15.75" customHeight="1" x14ac:dyDescent="0.3">
      <c r="A5565" s="10">
        <v>5564</v>
      </c>
      <c r="B5565" s="50" t="s">
        <v>23214</v>
      </c>
      <c r="C5565" s="50" t="s">
        <v>39</v>
      </c>
      <c r="D5565" s="50" t="s">
        <v>339</v>
      </c>
      <c r="E5565" s="11" t="str">
        <f>IFERROR(LEFT(D5565, FIND("-",D5565,1)-2),D5565)</f>
        <v>RANGKAIAN</v>
      </c>
      <c r="F5565" s="50" t="s">
        <v>27</v>
      </c>
      <c r="G5565" s="45" t="s">
        <v>28</v>
      </c>
      <c r="H5565" s="50" t="s">
        <v>670</v>
      </c>
      <c r="I5565" s="50" t="s">
        <v>671</v>
      </c>
      <c r="J5565" s="50" t="s">
        <v>564</v>
      </c>
      <c r="K5565" s="50" t="s">
        <v>23000</v>
      </c>
      <c r="L5565" s="12" t="str">
        <f>RIGHT(K5565, 4)</f>
        <v>2024</v>
      </c>
      <c r="M5565" s="51">
        <v>45398</v>
      </c>
      <c r="N5565" s="14" t="str">
        <f>TEXT(M5565,"mmmm")</f>
        <v>April</v>
      </c>
      <c r="O5565" s="15">
        <f>MONTH(M5565)</f>
        <v>4</v>
      </c>
      <c r="P5565" s="50" t="s">
        <v>23215</v>
      </c>
      <c r="Q5565" s="51">
        <v>45399</v>
      </c>
      <c r="R5565" s="50" t="s">
        <v>23216</v>
      </c>
      <c r="S5565" s="17" t="str">
        <f>IFERROR(LEFT(R5565,FIND(" ",R5565)-1),R5565)</f>
        <v>0</v>
      </c>
      <c r="T5565" s="11">
        <v>0</v>
      </c>
      <c r="U5565" s="18">
        <f>IF(AND(T5565&gt;3,T5565&lt;&gt;"-"),"&gt;3",T5565)</f>
        <v>0</v>
      </c>
      <c r="V5565" s="11">
        <v>0</v>
      </c>
      <c r="W5565" s="60">
        <f>IF(V5565="-","",V5565)</f>
        <v>0</v>
      </c>
      <c r="X5565" s="50" t="s">
        <v>30</v>
      </c>
    </row>
    <row r="5566" spans="1:24" ht="15.75" customHeight="1" x14ac:dyDescent="0.3">
      <c r="A5566" s="10">
        <v>5565</v>
      </c>
      <c r="B5566" s="50" t="s">
        <v>23217</v>
      </c>
      <c r="C5566" s="50" t="s">
        <v>39</v>
      </c>
      <c r="D5566" s="50" t="s">
        <v>411</v>
      </c>
      <c r="E5566" s="11" t="str">
        <f>IFERROR(LEFT(D5566, FIND("-",D5566,1)-2),D5566)</f>
        <v>SISTEM</v>
      </c>
      <c r="F5566" s="50" t="s">
        <v>27</v>
      </c>
      <c r="G5566" s="45" t="s">
        <v>28</v>
      </c>
      <c r="H5566" s="50" t="s">
        <v>670</v>
      </c>
      <c r="I5566" s="50" t="s">
        <v>680</v>
      </c>
      <c r="J5566" s="50" t="s">
        <v>104</v>
      </c>
      <c r="K5566" s="50" t="s">
        <v>23196</v>
      </c>
      <c r="L5566" s="12" t="str">
        <f>RIGHT(K5566, 4)</f>
        <v>2024</v>
      </c>
      <c r="M5566" s="51">
        <v>45396</v>
      </c>
      <c r="N5566" s="14" t="str">
        <f>TEXT(M5566,"mmmm")</f>
        <v>April</v>
      </c>
      <c r="O5566" s="15">
        <f>MONTH(M5566)</f>
        <v>4</v>
      </c>
      <c r="P5566" s="50" t="s">
        <v>22970</v>
      </c>
      <c r="Q5566" s="51">
        <v>45397</v>
      </c>
      <c r="R5566" s="50" t="s">
        <v>23218</v>
      </c>
      <c r="S5566" s="17" t="str">
        <f>IFERROR(LEFT(R5566,FIND(" ",R5566)-1),R5566)</f>
        <v>0</v>
      </c>
      <c r="T5566" s="11">
        <v>0</v>
      </c>
      <c r="U5566" s="18">
        <f>IF(AND(T5566&gt;3,T5566&lt;&gt;"-"),"&gt;3",T5566)</f>
        <v>0</v>
      </c>
      <c r="V5566" s="11">
        <v>0</v>
      </c>
      <c r="W5566" s="60">
        <f>IF(V5566="-","",V5566)</f>
        <v>0</v>
      </c>
      <c r="X5566" s="50" t="s">
        <v>30</v>
      </c>
    </row>
    <row r="5567" spans="1:24" ht="15.75" customHeight="1" x14ac:dyDescent="0.3">
      <c r="A5567" s="10">
        <v>5566</v>
      </c>
      <c r="B5567" s="50" t="s">
        <v>23219</v>
      </c>
      <c r="C5567" s="50" t="s">
        <v>117</v>
      </c>
      <c r="D5567" s="50" t="s">
        <v>33</v>
      </c>
      <c r="E5567" s="11" t="str">
        <f>IFERROR(LEFT(D5567, FIND("-",D5567,1)-2),D5567)</f>
        <v>OPERASI</v>
      </c>
      <c r="F5567" s="50" t="s">
        <v>215</v>
      </c>
      <c r="G5567" s="45" t="s">
        <v>28</v>
      </c>
      <c r="H5567" s="50" t="s">
        <v>670</v>
      </c>
      <c r="I5567" s="50" t="s">
        <v>671</v>
      </c>
      <c r="J5567" s="50" t="s">
        <v>697</v>
      </c>
      <c r="K5567" s="50" t="s">
        <v>23220</v>
      </c>
      <c r="L5567" s="12" t="str">
        <f>RIGHT(K5567, 4)</f>
        <v>2024</v>
      </c>
      <c r="M5567" s="51">
        <v>45329</v>
      </c>
      <c r="N5567" s="14" t="str">
        <f>TEXT(M5567,"mmmm")</f>
        <v>February</v>
      </c>
      <c r="O5567" s="15">
        <f>MONTH(M5567)</f>
        <v>2</v>
      </c>
      <c r="P5567" s="50" t="s">
        <v>23221</v>
      </c>
      <c r="Q5567" s="51">
        <v>45330</v>
      </c>
      <c r="R5567" s="50" t="s">
        <v>23222</v>
      </c>
      <c r="S5567" s="17" t="str">
        <f>IFERROR(LEFT(R5567,FIND(" ",R5567)-1),R5567)</f>
        <v>0</v>
      </c>
      <c r="T5567" s="11">
        <v>0</v>
      </c>
      <c r="U5567" s="18">
        <f>IF(AND(T5567&gt;3,T5567&lt;&gt;"-"),"&gt;3",T5567)</f>
        <v>0</v>
      </c>
      <c r="V5567" s="11">
        <v>0</v>
      </c>
      <c r="W5567" s="60">
        <f>IF(V5567="-","",V5567)</f>
        <v>0</v>
      </c>
      <c r="X5567" s="50" t="s">
        <v>30</v>
      </c>
    </row>
    <row r="5568" spans="1:24" ht="15.75" customHeight="1" x14ac:dyDescent="0.3">
      <c r="A5568" s="10">
        <v>5567</v>
      </c>
      <c r="B5568" s="50" t="s">
        <v>23223</v>
      </c>
      <c r="C5568" s="50" t="s">
        <v>117</v>
      </c>
      <c r="D5568" s="50" t="s">
        <v>33</v>
      </c>
      <c r="E5568" s="11" t="str">
        <f>IFERROR(LEFT(D5568, FIND("-",D5568,1)-2),D5568)</f>
        <v>OPERASI</v>
      </c>
      <c r="F5568" s="50" t="s">
        <v>84</v>
      </c>
      <c r="G5568" s="45" t="s">
        <v>28</v>
      </c>
      <c r="H5568" s="50" t="s">
        <v>670</v>
      </c>
      <c r="I5568" s="50" t="s">
        <v>675</v>
      </c>
      <c r="J5568" s="50" t="s">
        <v>58</v>
      </c>
      <c r="K5568" s="50" t="s">
        <v>23101</v>
      </c>
      <c r="L5568" s="12" t="str">
        <f>RIGHT(K5568, 4)</f>
        <v>2024</v>
      </c>
      <c r="M5568" s="51">
        <v>45364</v>
      </c>
      <c r="N5568" s="14" t="str">
        <f>TEXT(M5568,"mmmm")</f>
        <v>March</v>
      </c>
      <c r="O5568" s="15">
        <f>MONTH(M5568)</f>
        <v>3</v>
      </c>
      <c r="P5568" s="50" t="s">
        <v>23101</v>
      </c>
      <c r="Q5568" s="51">
        <v>45364</v>
      </c>
      <c r="R5568" s="50" t="s">
        <v>23224</v>
      </c>
      <c r="S5568" s="17" t="str">
        <f>IFERROR(LEFT(R5568,FIND(" ",R5568)-1),R5568)</f>
        <v>0</v>
      </c>
      <c r="T5568" s="11">
        <v>0</v>
      </c>
      <c r="U5568" s="18">
        <f>IF(AND(T5568&gt;3,T5568&lt;&gt;"-"),"&gt;3",T5568)</f>
        <v>0</v>
      </c>
      <c r="V5568" s="11">
        <v>0</v>
      </c>
      <c r="W5568" s="60">
        <f>IF(V5568="-","",V5568)</f>
        <v>0</v>
      </c>
      <c r="X5568" s="50" t="s">
        <v>30</v>
      </c>
    </row>
    <row r="5569" spans="1:24" ht="15.75" customHeight="1" x14ac:dyDescent="0.3">
      <c r="A5569" s="10">
        <v>5568</v>
      </c>
      <c r="B5569" s="50" t="s">
        <v>23225</v>
      </c>
      <c r="C5569" s="50" t="s">
        <v>39</v>
      </c>
      <c r="D5569" s="50" t="s">
        <v>40</v>
      </c>
      <c r="E5569" s="11" t="str">
        <f>IFERROR(LEFT(D5569, FIND("-",D5569,1)-2),D5569)</f>
        <v>SISTEM</v>
      </c>
      <c r="F5569" s="50" t="s">
        <v>608</v>
      </c>
      <c r="G5569" s="45" t="s">
        <v>28</v>
      </c>
      <c r="H5569" s="50" t="s">
        <v>670</v>
      </c>
      <c r="I5569" s="50" t="s">
        <v>675</v>
      </c>
      <c r="J5569" s="50" t="s">
        <v>1044</v>
      </c>
      <c r="K5569" s="50" t="s">
        <v>22954</v>
      </c>
      <c r="L5569" s="12" t="str">
        <f>RIGHT(K5569, 4)</f>
        <v>2024</v>
      </c>
      <c r="M5569" s="51">
        <v>45363</v>
      </c>
      <c r="N5569" s="14" t="str">
        <f>TEXT(M5569,"mmmm")</f>
        <v>March</v>
      </c>
      <c r="O5569" s="15">
        <f>MONTH(M5569)</f>
        <v>3</v>
      </c>
      <c r="P5569" s="50" t="s">
        <v>23101</v>
      </c>
      <c r="Q5569" s="51">
        <v>45364</v>
      </c>
      <c r="R5569" s="50" t="s">
        <v>23226</v>
      </c>
      <c r="S5569" s="17" t="str">
        <f>IFERROR(LEFT(R5569,FIND(" ",R5569)-1),R5569)</f>
        <v>0</v>
      </c>
      <c r="T5569" s="11">
        <v>0</v>
      </c>
      <c r="U5569" s="18">
        <f>IF(AND(T5569&gt;3,T5569&lt;&gt;"-"),"&gt;3",T5569)</f>
        <v>0</v>
      </c>
      <c r="V5569" s="11">
        <v>0</v>
      </c>
      <c r="W5569" s="60">
        <f>IF(V5569="-","",V5569)</f>
        <v>0</v>
      </c>
      <c r="X5569" s="50" t="s">
        <v>30</v>
      </c>
    </row>
    <row r="5570" spans="1:24" ht="15.75" customHeight="1" x14ac:dyDescent="0.3">
      <c r="A5570" s="10">
        <v>5569</v>
      </c>
      <c r="B5570" s="50" t="s">
        <v>23227</v>
      </c>
      <c r="C5570" s="50" t="s">
        <v>117</v>
      </c>
      <c r="D5570" s="50" t="s">
        <v>33</v>
      </c>
      <c r="E5570" s="11" t="str">
        <f>IFERROR(LEFT(D5570, FIND("-",D5570,1)-2),D5570)</f>
        <v>OPERASI</v>
      </c>
      <c r="F5570" s="50" t="s">
        <v>84</v>
      </c>
      <c r="G5570" s="45" t="s">
        <v>28</v>
      </c>
      <c r="H5570" s="50" t="s">
        <v>670</v>
      </c>
      <c r="I5570" s="50" t="s">
        <v>675</v>
      </c>
      <c r="J5570" s="50" t="s">
        <v>813</v>
      </c>
      <c r="K5570" s="50" t="s">
        <v>23017</v>
      </c>
      <c r="L5570" s="12" t="str">
        <f>RIGHT(K5570, 4)</f>
        <v>2024</v>
      </c>
      <c r="M5570" s="51">
        <v>45386</v>
      </c>
      <c r="N5570" s="14" t="str">
        <f>TEXT(M5570,"mmmm")</f>
        <v>April</v>
      </c>
      <c r="O5570" s="15">
        <f>MONTH(M5570)</f>
        <v>4</v>
      </c>
      <c r="P5570" s="50" t="s">
        <v>22980</v>
      </c>
      <c r="Q5570" s="51">
        <v>45387</v>
      </c>
      <c r="R5570" s="50" t="s">
        <v>23228</v>
      </c>
      <c r="S5570" s="17" t="str">
        <f>IFERROR(LEFT(R5570,FIND(" ",R5570)-1),R5570)</f>
        <v>0</v>
      </c>
      <c r="T5570" s="11">
        <v>0</v>
      </c>
      <c r="U5570" s="18">
        <f>IF(AND(T5570&gt;3,T5570&lt;&gt;"-"),"&gt;3",T5570)</f>
        <v>0</v>
      </c>
      <c r="V5570" s="11">
        <v>0</v>
      </c>
      <c r="W5570" s="60">
        <f>IF(V5570="-","",V5570)</f>
        <v>0</v>
      </c>
      <c r="X5570" s="50" t="s">
        <v>30</v>
      </c>
    </row>
    <row r="5571" spans="1:24" ht="15.75" customHeight="1" x14ac:dyDescent="0.3">
      <c r="A5571" s="10">
        <v>5570</v>
      </c>
      <c r="B5571" s="50" t="s">
        <v>23229</v>
      </c>
      <c r="C5571" s="50" t="s">
        <v>39</v>
      </c>
      <c r="D5571" s="50" t="s">
        <v>40</v>
      </c>
      <c r="E5571" s="11" t="str">
        <f>IFERROR(LEFT(D5571, FIND("-",D5571,1)-2),D5571)</f>
        <v>SISTEM</v>
      </c>
      <c r="F5571" s="50" t="s">
        <v>608</v>
      </c>
      <c r="G5571" s="45" t="s">
        <v>28</v>
      </c>
      <c r="H5571" s="50" t="s">
        <v>670</v>
      </c>
      <c r="I5571" s="50" t="s">
        <v>675</v>
      </c>
      <c r="J5571" s="50" t="s">
        <v>879</v>
      </c>
      <c r="K5571" s="50" t="s">
        <v>23101</v>
      </c>
      <c r="L5571" s="12" t="str">
        <f>RIGHT(K5571, 4)</f>
        <v>2024</v>
      </c>
      <c r="M5571" s="51">
        <v>45364</v>
      </c>
      <c r="N5571" s="14" t="str">
        <f>TEXT(M5571,"mmmm")</f>
        <v>March</v>
      </c>
      <c r="O5571" s="15">
        <f>MONTH(M5571)</f>
        <v>3</v>
      </c>
      <c r="P5571" s="50" t="s">
        <v>23055</v>
      </c>
      <c r="Q5571" s="51">
        <v>45365</v>
      </c>
      <c r="R5571" s="50" t="s">
        <v>23230</v>
      </c>
      <c r="S5571" s="17" t="str">
        <f>IFERROR(LEFT(R5571,FIND(" ",R5571)-1),R5571)</f>
        <v>0</v>
      </c>
      <c r="T5571" s="11">
        <v>0</v>
      </c>
      <c r="U5571" s="18">
        <f>IF(AND(T5571&gt;3,T5571&lt;&gt;"-"),"&gt;3",T5571)</f>
        <v>0</v>
      </c>
      <c r="V5571" s="11">
        <v>0</v>
      </c>
      <c r="W5571" s="60">
        <f>IF(V5571="-","",V5571)</f>
        <v>0</v>
      </c>
      <c r="X5571" s="50" t="s">
        <v>30</v>
      </c>
    </row>
    <row r="5572" spans="1:24" ht="15.75" customHeight="1" x14ac:dyDescent="0.3">
      <c r="A5572" s="10">
        <v>5571</v>
      </c>
      <c r="B5572" s="50" t="s">
        <v>23231</v>
      </c>
      <c r="C5572" s="50" t="s">
        <v>117</v>
      </c>
      <c r="D5572" s="50" t="s">
        <v>33</v>
      </c>
      <c r="E5572" s="11" t="str">
        <f>IFERROR(LEFT(D5572, FIND("-",D5572,1)-2),D5572)</f>
        <v>OPERASI</v>
      </c>
      <c r="F5572" s="50" t="s">
        <v>84</v>
      </c>
      <c r="G5572" s="45" t="s">
        <v>28</v>
      </c>
      <c r="H5572" s="50" t="s">
        <v>670</v>
      </c>
      <c r="I5572" s="50" t="s">
        <v>675</v>
      </c>
      <c r="J5572" s="50" t="s">
        <v>813</v>
      </c>
      <c r="K5572" s="50" t="s">
        <v>23017</v>
      </c>
      <c r="L5572" s="12" t="str">
        <f>RIGHT(K5572, 4)</f>
        <v>2024</v>
      </c>
      <c r="M5572" s="51">
        <v>45386</v>
      </c>
      <c r="N5572" s="14" t="str">
        <f>TEXT(M5572,"mmmm")</f>
        <v>April</v>
      </c>
      <c r="O5572" s="15">
        <f>MONTH(M5572)</f>
        <v>4</v>
      </c>
      <c r="P5572" s="50" t="s">
        <v>22980</v>
      </c>
      <c r="Q5572" s="51">
        <v>45387</v>
      </c>
      <c r="R5572" s="50" t="s">
        <v>23232</v>
      </c>
      <c r="S5572" s="17" t="str">
        <f>IFERROR(LEFT(R5572,FIND(" ",R5572)-1),R5572)</f>
        <v>0</v>
      </c>
      <c r="T5572" s="11">
        <v>0</v>
      </c>
      <c r="U5572" s="18">
        <f>IF(AND(T5572&gt;3,T5572&lt;&gt;"-"),"&gt;3",T5572)</f>
        <v>0</v>
      </c>
      <c r="V5572" s="11">
        <v>0</v>
      </c>
      <c r="W5572" s="60">
        <f>IF(V5572="-","",V5572)</f>
        <v>0</v>
      </c>
      <c r="X5572" s="50" t="s">
        <v>30</v>
      </c>
    </row>
    <row r="5573" spans="1:24" ht="15.75" customHeight="1" x14ac:dyDescent="0.3">
      <c r="A5573" s="10">
        <v>5572</v>
      </c>
      <c r="B5573" s="50" t="s">
        <v>23233</v>
      </c>
      <c r="C5573" s="50" t="s">
        <v>39</v>
      </c>
      <c r="D5573" s="50" t="s">
        <v>33</v>
      </c>
      <c r="E5573" s="11" t="str">
        <f>IFERROR(LEFT(D5573, FIND("-",D5573,1)-2),D5573)</f>
        <v>OPERASI</v>
      </c>
      <c r="F5573" s="50" t="s">
        <v>215</v>
      </c>
      <c r="G5573" s="45" t="s">
        <v>28</v>
      </c>
      <c r="H5573" s="50" t="s">
        <v>670</v>
      </c>
      <c r="I5573" s="50" t="s">
        <v>675</v>
      </c>
      <c r="J5573" s="50" t="s">
        <v>813</v>
      </c>
      <c r="K5573" s="50" t="s">
        <v>23058</v>
      </c>
      <c r="L5573" s="12" t="str">
        <f>RIGHT(K5573, 4)</f>
        <v>2024</v>
      </c>
      <c r="M5573" s="51">
        <v>45300</v>
      </c>
      <c r="N5573" s="14" t="str">
        <f>TEXT(M5573,"mmmm")</f>
        <v>January</v>
      </c>
      <c r="O5573" s="15">
        <f>MONTH(M5573)</f>
        <v>1</v>
      </c>
      <c r="P5573" s="50" t="s">
        <v>23088</v>
      </c>
      <c r="Q5573" s="51">
        <v>45301</v>
      </c>
      <c r="R5573" s="50" t="s">
        <v>23234</v>
      </c>
      <c r="S5573" s="17" t="str">
        <f>IFERROR(LEFT(R5573,FIND(" ",R5573)-1),R5573)</f>
        <v>0</v>
      </c>
      <c r="T5573" s="11">
        <v>0</v>
      </c>
      <c r="U5573" s="18">
        <f>IF(AND(T5573&gt;3,T5573&lt;&gt;"-"),"&gt;3",T5573)</f>
        <v>0</v>
      </c>
      <c r="V5573" s="11">
        <v>0</v>
      </c>
      <c r="W5573" s="60">
        <f>IF(V5573="-","",V5573)</f>
        <v>0</v>
      </c>
      <c r="X5573" s="50" t="s">
        <v>30</v>
      </c>
    </row>
    <row r="5574" spans="1:24" ht="15.75" customHeight="1" x14ac:dyDescent="0.3">
      <c r="A5574" s="10">
        <v>5573</v>
      </c>
      <c r="B5574" s="50" t="s">
        <v>23235</v>
      </c>
      <c r="C5574" s="50" t="s">
        <v>25</v>
      </c>
      <c r="D5574" s="50" t="s">
        <v>22957</v>
      </c>
      <c r="E5574" s="11" t="str">
        <f>IFERROR(LEFT(D5574, FIND("-",D5574,1)-2),D5574)</f>
        <v>APLIKASI</v>
      </c>
      <c r="F5574" s="50" t="s">
        <v>22958</v>
      </c>
      <c r="G5574" s="45" t="s">
        <v>28</v>
      </c>
      <c r="H5574" s="50" t="s">
        <v>670</v>
      </c>
      <c r="I5574" s="50" t="s">
        <v>707</v>
      </c>
      <c r="J5574" s="50" t="s">
        <v>23014</v>
      </c>
      <c r="K5574" s="50" t="s">
        <v>23073</v>
      </c>
      <c r="L5574" s="12" t="str">
        <f>RIGHT(K5574, 4)</f>
        <v>2024</v>
      </c>
      <c r="M5574" s="51">
        <v>45384</v>
      </c>
      <c r="N5574" s="14" t="str">
        <f>TEXT(M5574,"mmmm")</f>
        <v>April</v>
      </c>
      <c r="O5574" s="15">
        <f>MONTH(M5574)</f>
        <v>4</v>
      </c>
      <c r="P5574" s="50" t="s">
        <v>23011</v>
      </c>
      <c r="Q5574" s="51">
        <v>45385</v>
      </c>
      <c r="R5574" s="50" t="s">
        <v>3596</v>
      </c>
      <c r="S5574" s="17" t="str">
        <f>IFERROR(LEFT(R5574,FIND(" ",R5574)-1),R5574)</f>
        <v>0</v>
      </c>
      <c r="T5574" s="11">
        <v>0</v>
      </c>
      <c r="U5574" s="18">
        <f>IF(AND(T5574&gt;3,T5574&lt;&gt;"-"),"&gt;3",T5574)</f>
        <v>0</v>
      </c>
      <c r="V5574" s="11">
        <v>0</v>
      </c>
      <c r="W5574" s="60">
        <f>IF(V5574="-","",V5574)</f>
        <v>0</v>
      </c>
      <c r="X5574" s="50" t="s">
        <v>30</v>
      </c>
    </row>
    <row r="5575" spans="1:24" ht="15.75" customHeight="1" x14ac:dyDescent="0.3">
      <c r="A5575" s="10">
        <v>5574</v>
      </c>
      <c r="B5575" s="50" t="s">
        <v>23236</v>
      </c>
      <c r="C5575" s="50" t="s">
        <v>39</v>
      </c>
      <c r="D5575" s="50" t="s">
        <v>420</v>
      </c>
      <c r="E5575" s="11" t="str">
        <f>IFERROR(LEFT(D5575, FIND("-",D5575,1)-2),D5575)</f>
        <v>OPERASI</v>
      </c>
      <c r="F5575" s="50" t="s">
        <v>27</v>
      </c>
      <c r="G5575" s="45" t="s">
        <v>28</v>
      </c>
      <c r="H5575" s="50" t="s">
        <v>670</v>
      </c>
      <c r="I5575" s="50" t="s">
        <v>680</v>
      </c>
      <c r="J5575" s="50" t="s">
        <v>104</v>
      </c>
      <c r="K5575" s="50" t="s">
        <v>22946</v>
      </c>
      <c r="L5575" s="12" t="str">
        <f>RIGHT(K5575, 4)</f>
        <v>2024</v>
      </c>
      <c r="M5575" s="51">
        <v>45343</v>
      </c>
      <c r="N5575" s="14" t="str">
        <f>TEXT(M5575,"mmmm")</f>
        <v>February</v>
      </c>
      <c r="O5575" s="15">
        <f>MONTH(M5575)</f>
        <v>2</v>
      </c>
      <c r="P5575" s="50" t="s">
        <v>23237</v>
      </c>
      <c r="Q5575" s="51">
        <v>45344</v>
      </c>
      <c r="R5575" s="50" t="s">
        <v>23238</v>
      </c>
      <c r="S5575" s="17" t="str">
        <f>IFERROR(LEFT(R5575,FIND(" ",R5575)-1),R5575)</f>
        <v>0</v>
      </c>
      <c r="T5575" s="11">
        <v>0</v>
      </c>
      <c r="U5575" s="18">
        <f>IF(AND(T5575&gt;3,T5575&lt;&gt;"-"),"&gt;3",T5575)</f>
        <v>0</v>
      </c>
      <c r="V5575" s="11">
        <v>0</v>
      </c>
      <c r="W5575" s="60">
        <f>IF(V5575="-","",V5575)</f>
        <v>0</v>
      </c>
      <c r="X5575" s="50" t="s">
        <v>30</v>
      </c>
    </row>
    <row r="5576" spans="1:24" ht="15.75" customHeight="1" x14ac:dyDescent="0.3">
      <c r="A5576" s="10">
        <v>5575</v>
      </c>
      <c r="B5576" s="50" t="s">
        <v>23239</v>
      </c>
      <c r="C5576" s="50" t="s">
        <v>39</v>
      </c>
      <c r="D5576" s="50" t="s">
        <v>40</v>
      </c>
      <c r="E5576" s="11" t="str">
        <f>IFERROR(LEFT(D5576, FIND("-",D5576,1)-2),D5576)</f>
        <v>SISTEM</v>
      </c>
      <c r="F5576" s="50" t="s">
        <v>165</v>
      </c>
      <c r="G5576" s="45" t="s">
        <v>28</v>
      </c>
      <c r="H5576" s="50" t="s">
        <v>670</v>
      </c>
      <c r="I5576" s="50" t="s">
        <v>675</v>
      </c>
      <c r="J5576" s="50" t="s">
        <v>879</v>
      </c>
      <c r="K5576" s="50" t="s">
        <v>23055</v>
      </c>
      <c r="L5576" s="12" t="str">
        <f>RIGHT(K5576, 4)</f>
        <v>2024</v>
      </c>
      <c r="M5576" s="51">
        <v>45365</v>
      </c>
      <c r="N5576" s="14" t="str">
        <f>TEXT(M5576,"mmmm")</f>
        <v>March</v>
      </c>
      <c r="O5576" s="15">
        <f>MONTH(M5576)</f>
        <v>3</v>
      </c>
      <c r="P5576" s="50" t="s">
        <v>22959</v>
      </c>
      <c r="Q5576" s="51">
        <v>45366</v>
      </c>
      <c r="R5576" s="50" t="s">
        <v>14222</v>
      </c>
      <c r="S5576" s="17" t="str">
        <f>IFERROR(LEFT(R5576,FIND(" ",R5576)-1),R5576)</f>
        <v>0</v>
      </c>
      <c r="T5576" s="11">
        <v>0</v>
      </c>
      <c r="U5576" s="18">
        <f>IF(AND(T5576&gt;3,T5576&lt;&gt;"-"),"&gt;3",T5576)</f>
        <v>0</v>
      </c>
      <c r="V5576" s="11">
        <v>0</v>
      </c>
      <c r="W5576" s="60">
        <f>IF(V5576="-","",V5576)</f>
        <v>0</v>
      </c>
      <c r="X5576" s="50" t="s">
        <v>30</v>
      </c>
    </row>
    <row r="5577" spans="1:24" ht="15.75" customHeight="1" x14ac:dyDescent="0.3">
      <c r="A5577" s="10">
        <v>5576</v>
      </c>
      <c r="B5577" s="50" t="s">
        <v>23240</v>
      </c>
      <c r="C5577" s="50" t="s">
        <v>39</v>
      </c>
      <c r="D5577" s="50" t="s">
        <v>51</v>
      </c>
      <c r="E5577" s="11" t="str">
        <f>IFERROR(LEFT(D5577, FIND("-",D5577,1)-2),D5577)</f>
        <v>OPERASI</v>
      </c>
      <c r="F5577" s="50" t="s">
        <v>52</v>
      </c>
      <c r="G5577" s="45" t="s">
        <v>28</v>
      </c>
      <c r="H5577" s="50" t="s">
        <v>670</v>
      </c>
      <c r="I5577" s="50" t="s">
        <v>675</v>
      </c>
      <c r="J5577" s="50" t="s">
        <v>813</v>
      </c>
      <c r="K5577" s="50" t="s">
        <v>23241</v>
      </c>
      <c r="L5577" s="12" t="str">
        <f>RIGHT(K5577, 4)</f>
        <v>2024</v>
      </c>
      <c r="M5577" s="51">
        <v>45294</v>
      </c>
      <c r="N5577" s="14" t="str">
        <f>TEXT(M5577,"mmmm")</f>
        <v>January</v>
      </c>
      <c r="O5577" s="15">
        <f>MONTH(M5577)</f>
        <v>1</v>
      </c>
      <c r="P5577" s="50" t="s">
        <v>22936</v>
      </c>
      <c r="Q5577" s="51">
        <v>45295</v>
      </c>
      <c r="R5577" s="50" t="s">
        <v>23242</v>
      </c>
      <c r="S5577" s="17" t="str">
        <f>IFERROR(LEFT(R5577,FIND(" ",R5577)-1),R5577)</f>
        <v>0</v>
      </c>
      <c r="T5577" s="11">
        <v>0</v>
      </c>
      <c r="U5577" s="18">
        <f>IF(AND(T5577&gt;3,T5577&lt;&gt;"-"),"&gt;3",T5577)</f>
        <v>0</v>
      </c>
      <c r="V5577" s="11">
        <v>0</v>
      </c>
      <c r="W5577" s="60">
        <f>IF(V5577="-","",V5577)</f>
        <v>0</v>
      </c>
      <c r="X5577" s="50" t="s">
        <v>30</v>
      </c>
    </row>
    <row r="5578" spans="1:24" ht="15.75" customHeight="1" x14ac:dyDescent="0.3">
      <c r="A5578" s="10">
        <v>5577</v>
      </c>
      <c r="B5578" s="50" t="s">
        <v>23243</v>
      </c>
      <c r="C5578" s="50" t="s">
        <v>25</v>
      </c>
      <c r="D5578" s="50" t="s">
        <v>135</v>
      </c>
      <c r="E5578" s="11" t="str">
        <f>IFERROR(LEFT(D5578, FIND("-",D5578,1)-2),D5578)</f>
        <v>APLIKASI</v>
      </c>
      <c r="F5578" s="50" t="s">
        <v>136</v>
      </c>
      <c r="G5578" s="45" t="s">
        <v>28</v>
      </c>
      <c r="H5578" s="50" t="s">
        <v>670</v>
      </c>
      <c r="I5578" s="50" t="s">
        <v>675</v>
      </c>
      <c r="J5578" s="50" t="s">
        <v>689</v>
      </c>
      <c r="K5578" s="50" t="s">
        <v>23162</v>
      </c>
      <c r="L5578" s="12" t="str">
        <f>RIGHT(K5578, 4)</f>
        <v>2024</v>
      </c>
      <c r="M5578" s="51">
        <v>45314</v>
      </c>
      <c r="N5578" s="14" t="str">
        <f>TEXT(M5578,"mmmm")</f>
        <v>January</v>
      </c>
      <c r="O5578" s="15">
        <f>MONTH(M5578)</f>
        <v>1</v>
      </c>
      <c r="P5578" s="50" t="s">
        <v>12350</v>
      </c>
      <c r="Q5578" s="51">
        <v>45315</v>
      </c>
      <c r="R5578" s="50" t="s">
        <v>23244</v>
      </c>
      <c r="S5578" s="17" t="str">
        <f>IFERROR(LEFT(R5578,FIND(" ",R5578)-1),R5578)</f>
        <v>0</v>
      </c>
      <c r="T5578" s="11">
        <v>0</v>
      </c>
      <c r="U5578" s="18">
        <f>IF(AND(T5578&gt;3,T5578&lt;&gt;"-"),"&gt;3",T5578)</f>
        <v>0</v>
      </c>
      <c r="V5578" s="11">
        <v>0</v>
      </c>
      <c r="W5578" s="60">
        <f>IF(V5578="-","",V5578)</f>
        <v>0</v>
      </c>
      <c r="X5578" s="50" t="s">
        <v>30</v>
      </c>
    </row>
    <row r="5579" spans="1:24" ht="15.75" customHeight="1" x14ac:dyDescent="0.3">
      <c r="A5579" s="10">
        <v>5578</v>
      </c>
      <c r="B5579" s="50" t="s">
        <v>23245</v>
      </c>
      <c r="C5579" s="50" t="s">
        <v>117</v>
      </c>
      <c r="D5579" s="50" t="s">
        <v>40</v>
      </c>
      <c r="E5579" s="11" t="str">
        <f>IFERROR(LEFT(D5579, FIND("-",D5579,1)-2),D5579)</f>
        <v>SISTEM</v>
      </c>
      <c r="F5579" s="50" t="s">
        <v>165</v>
      </c>
      <c r="G5579" s="45" t="s">
        <v>28</v>
      </c>
      <c r="H5579" s="50" t="s">
        <v>670</v>
      </c>
      <c r="I5579" s="50" t="s">
        <v>680</v>
      </c>
      <c r="J5579" s="50" t="s">
        <v>104</v>
      </c>
      <c r="K5579" s="50" t="s">
        <v>22983</v>
      </c>
      <c r="L5579" s="12" t="str">
        <f>RIGHT(K5579, 4)</f>
        <v>2024</v>
      </c>
      <c r="M5579" s="51">
        <v>45370</v>
      </c>
      <c r="N5579" s="14" t="str">
        <f>TEXT(M5579,"mmmm")</f>
        <v>March</v>
      </c>
      <c r="O5579" s="15">
        <f>MONTH(M5579)</f>
        <v>3</v>
      </c>
      <c r="P5579" s="50" t="s">
        <v>23076</v>
      </c>
      <c r="Q5579" s="51">
        <v>45371</v>
      </c>
      <c r="R5579" s="50" t="s">
        <v>23246</v>
      </c>
      <c r="S5579" s="17" t="str">
        <f>IFERROR(LEFT(R5579,FIND(" ",R5579)-1),R5579)</f>
        <v>0</v>
      </c>
      <c r="T5579" s="11">
        <v>0</v>
      </c>
      <c r="U5579" s="18">
        <f>IF(AND(T5579&gt;3,T5579&lt;&gt;"-"),"&gt;3",T5579)</f>
        <v>0</v>
      </c>
      <c r="V5579" s="11">
        <v>0</v>
      </c>
      <c r="W5579" s="60">
        <f>IF(V5579="-","",V5579)</f>
        <v>0</v>
      </c>
      <c r="X5579" s="50" t="s">
        <v>30</v>
      </c>
    </row>
    <row r="5580" spans="1:24" ht="15.75" customHeight="1" x14ac:dyDescent="0.3">
      <c r="A5580" s="10">
        <v>5579</v>
      </c>
      <c r="B5580" s="50" t="s">
        <v>23247</v>
      </c>
      <c r="C5580" s="50" t="s">
        <v>25</v>
      </c>
      <c r="D5580" s="50" t="s">
        <v>135</v>
      </c>
      <c r="E5580" s="11" t="str">
        <f>IFERROR(LEFT(D5580, FIND("-",D5580,1)-2),D5580)</f>
        <v>APLIKASI</v>
      </c>
      <c r="F5580" s="50" t="s">
        <v>27</v>
      </c>
      <c r="G5580" s="45" t="s">
        <v>28</v>
      </c>
      <c r="H5580" s="50" t="s">
        <v>670</v>
      </c>
      <c r="I5580" s="50" t="s">
        <v>675</v>
      </c>
      <c r="J5580" s="50" t="s">
        <v>730</v>
      </c>
      <c r="K5580" s="50" t="s">
        <v>22936</v>
      </c>
      <c r="L5580" s="12" t="str">
        <f>RIGHT(K5580, 4)</f>
        <v>2024</v>
      </c>
      <c r="M5580" s="51">
        <v>45295</v>
      </c>
      <c r="N5580" s="14" t="str">
        <f>TEXT(M5580,"mmmm")</f>
        <v>January</v>
      </c>
      <c r="O5580" s="15">
        <f>MONTH(M5580)</f>
        <v>1</v>
      </c>
      <c r="P5580" s="50" t="s">
        <v>22936</v>
      </c>
      <c r="Q5580" s="51">
        <v>45295</v>
      </c>
      <c r="R5580" s="50" t="s">
        <v>23248</v>
      </c>
      <c r="S5580" s="17" t="str">
        <f>IFERROR(LEFT(R5580,FIND(" ",R5580)-1),R5580)</f>
        <v>0</v>
      </c>
      <c r="T5580" s="11">
        <v>0</v>
      </c>
      <c r="U5580" s="18">
        <f>IF(AND(T5580&gt;3,T5580&lt;&gt;"-"),"&gt;3",T5580)</f>
        <v>0</v>
      </c>
      <c r="V5580" s="11">
        <v>0</v>
      </c>
      <c r="W5580" s="60">
        <f>IF(V5580="-","",V5580)</f>
        <v>0</v>
      </c>
      <c r="X5580" s="50" t="s">
        <v>30</v>
      </c>
    </row>
    <row r="5581" spans="1:24" ht="15.75" customHeight="1" x14ac:dyDescent="0.3">
      <c r="A5581" s="10">
        <v>5580</v>
      </c>
      <c r="B5581" s="50" t="s">
        <v>23249</v>
      </c>
      <c r="C5581" s="50" t="s">
        <v>39</v>
      </c>
      <c r="D5581" s="50" t="s">
        <v>26</v>
      </c>
      <c r="E5581" s="11" t="str">
        <f>IFERROR(LEFT(D5581, FIND("-",D5581,1)-2),D5581)</f>
        <v>SISTEM</v>
      </c>
      <c r="F5581" s="50" t="s">
        <v>87</v>
      </c>
      <c r="G5581" s="45" t="s">
        <v>28</v>
      </c>
      <c r="H5581" s="50" t="s">
        <v>670</v>
      </c>
      <c r="I5581" s="50" t="s">
        <v>675</v>
      </c>
      <c r="J5581" s="50" t="s">
        <v>97</v>
      </c>
      <c r="K5581" s="50" t="s">
        <v>22972</v>
      </c>
      <c r="L5581" s="12" t="str">
        <f>RIGHT(K5581, 4)</f>
        <v>2024</v>
      </c>
      <c r="M5581" s="51">
        <v>45404</v>
      </c>
      <c r="N5581" s="14" t="str">
        <f>TEXT(M5581,"mmmm")</f>
        <v>April</v>
      </c>
      <c r="O5581" s="15">
        <f>MONTH(M5581)</f>
        <v>4</v>
      </c>
      <c r="P5581" s="50" t="s">
        <v>23189</v>
      </c>
      <c r="Q5581" s="51">
        <v>45405</v>
      </c>
      <c r="R5581" s="50" t="s">
        <v>23250</v>
      </c>
      <c r="S5581" s="17" t="str">
        <f>IFERROR(LEFT(R5581,FIND(" ",R5581)-1),R5581)</f>
        <v>0</v>
      </c>
      <c r="T5581" s="11">
        <v>0</v>
      </c>
      <c r="U5581" s="18">
        <f>IF(AND(T5581&gt;3,T5581&lt;&gt;"-"),"&gt;3",T5581)</f>
        <v>0</v>
      </c>
      <c r="V5581" s="11">
        <v>0</v>
      </c>
      <c r="W5581" s="60">
        <f>IF(V5581="-","",V5581)</f>
        <v>0</v>
      </c>
      <c r="X5581" s="50" t="s">
        <v>30</v>
      </c>
    </row>
    <row r="5582" spans="1:24" ht="15.75" customHeight="1" x14ac:dyDescent="0.3">
      <c r="A5582" s="10">
        <v>5581</v>
      </c>
      <c r="B5582" s="50" t="s">
        <v>23251</v>
      </c>
      <c r="C5582" s="50" t="s">
        <v>39</v>
      </c>
      <c r="D5582" s="50" t="s">
        <v>33</v>
      </c>
      <c r="E5582" s="11" t="str">
        <f>IFERROR(LEFT(D5582, FIND("-",D5582,1)-2),D5582)</f>
        <v>OPERASI</v>
      </c>
      <c r="F5582" s="50" t="s">
        <v>84</v>
      </c>
      <c r="G5582" s="45" t="s">
        <v>28</v>
      </c>
      <c r="H5582" s="50" t="s">
        <v>670</v>
      </c>
      <c r="I5582" s="50" t="s">
        <v>675</v>
      </c>
      <c r="J5582" s="50" t="s">
        <v>58</v>
      </c>
      <c r="K5582" s="50" t="s">
        <v>22954</v>
      </c>
      <c r="L5582" s="12" t="str">
        <f>RIGHT(K5582, 4)</f>
        <v>2024</v>
      </c>
      <c r="M5582" s="51">
        <v>45363</v>
      </c>
      <c r="N5582" s="14" t="str">
        <f>TEXT(M5582,"mmmm")</f>
        <v>March</v>
      </c>
      <c r="O5582" s="15">
        <f>MONTH(M5582)</f>
        <v>3</v>
      </c>
      <c r="P5582" s="50" t="s">
        <v>23101</v>
      </c>
      <c r="Q5582" s="51">
        <v>45364</v>
      </c>
      <c r="R5582" s="50" t="s">
        <v>23252</v>
      </c>
      <c r="S5582" s="17" t="str">
        <f>IFERROR(LEFT(R5582,FIND(" ",R5582)-1),R5582)</f>
        <v>0</v>
      </c>
      <c r="T5582" s="11">
        <v>0</v>
      </c>
      <c r="U5582" s="18">
        <f>IF(AND(T5582&gt;3,T5582&lt;&gt;"-"),"&gt;3",T5582)</f>
        <v>0</v>
      </c>
      <c r="V5582" s="11">
        <v>0</v>
      </c>
      <c r="W5582" s="60">
        <f>IF(V5582="-","",V5582)</f>
        <v>0</v>
      </c>
      <c r="X5582" s="50" t="s">
        <v>30</v>
      </c>
    </row>
    <row r="5583" spans="1:24" ht="15.75" customHeight="1" x14ac:dyDescent="0.3">
      <c r="A5583" s="10">
        <v>5582</v>
      </c>
      <c r="B5583" s="50" t="s">
        <v>23253</v>
      </c>
      <c r="C5583" s="50" t="s">
        <v>25</v>
      </c>
      <c r="D5583" s="50" t="s">
        <v>330</v>
      </c>
      <c r="E5583" s="11" t="str">
        <f>IFERROR(LEFT(D5583, FIND("-",D5583,1)-2),D5583)</f>
        <v>SISTEM</v>
      </c>
      <c r="F5583" s="50" t="s">
        <v>331</v>
      </c>
      <c r="G5583" s="45" t="s">
        <v>28</v>
      </c>
      <c r="H5583" s="50" t="s">
        <v>670</v>
      </c>
      <c r="I5583" s="50" t="s">
        <v>680</v>
      </c>
      <c r="J5583" s="50" t="s">
        <v>104</v>
      </c>
      <c r="K5583" s="50" t="s">
        <v>23040</v>
      </c>
      <c r="L5583" s="12" t="str">
        <f>RIGHT(K5583, 4)</f>
        <v>2024</v>
      </c>
      <c r="M5583" s="51">
        <v>45342</v>
      </c>
      <c r="N5583" s="14" t="str">
        <f>TEXT(M5583,"mmmm")</f>
        <v>February</v>
      </c>
      <c r="O5583" s="15">
        <f>MONTH(M5583)</f>
        <v>2</v>
      </c>
      <c r="P5583" s="50" t="s">
        <v>22946</v>
      </c>
      <c r="Q5583" s="51">
        <v>45343</v>
      </c>
      <c r="R5583" s="50" t="s">
        <v>23254</v>
      </c>
      <c r="S5583" s="17" t="str">
        <f>IFERROR(LEFT(R5583,FIND(" ",R5583)-1),R5583)</f>
        <v>0</v>
      </c>
      <c r="T5583" s="11">
        <v>0</v>
      </c>
      <c r="U5583" s="18">
        <f>IF(AND(T5583&gt;3,T5583&lt;&gt;"-"),"&gt;3",T5583)</f>
        <v>0</v>
      </c>
      <c r="V5583" s="11">
        <v>0</v>
      </c>
      <c r="W5583" s="60">
        <f>IF(V5583="-","",V5583)</f>
        <v>0</v>
      </c>
      <c r="X5583" s="50" t="s">
        <v>30</v>
      </c>
    </row>
    <row r="5584" spans="1:24" ht="15.75" customHeight="1" x14ac:dyDescent="0.3">
      <c r="A5584" s="10">
        <v>5583</v>
      </c>
      <c r="B5584" s="50" t="s">
        <v>23255</v>
      </c>
      <c r="C5584" s="50" t="s">
        <v>117</v>
      </c>
      <c r="D5584" s="50" t="s">
        <v>33</v>
      </c>
      <c r="E5584" s="11" t="str">
        <f>IFERROR(LEFT(D5584, FIND("-",D5584,1)-2),D5584)</f>
        <v>OPERASI</v>
      </c>
      <c r="F5584" s="50" t="s">
        <v>84</v>
      </c>
      <c r="G5584" s="45" t="s">
        <v>28</v>
      </c>
      <c r="H5584" s="50" t="s">
        <v>670</v>
      </c>
      <c r="I5584" s="50" t="s">
        <v>675</v>
      </c>
      <c r="J5584" s="50" t="s">
        <v>58</v>
      </c>
      <c r="K5584" s="50" t="s">
        <v>23101</v>
      </c>
      <c r="L5584" s="12" t="str">
        <f>RIGHT(K5584, 4)</f>
        <v>2024</v>
      </c>
      <c r="M5584" s="51">
        <v>45364</v>
      </c>
      <c r="N5584" s="14" t="str">
        <f>TEXT(M5584,"mmmm")</f>
        <v>March</v>
      </c>
      <c r="O5584" s="15">
        <f>MONTH(M5584)</f>
        <v>3</v>
      </c>
      <c r="P5584" s="50" t="s">
        <v>23101</v>
      </c>
      <c r="Q5584" s="51">
        <v>45364</v>
      </c>
      <c r="R5584" s="50" t="s">
        <v>23256</v>
      </c>
      <c r="S5584" s="17" t="str">
        <f>IFERROR(LEFT(R5584,FIND(" ",R5584)-1),R5584)</f>
        <v>0</v>
      </c>
      <c r="T5584" s="11">
        <v>0</v>
      </c>
      <c r="U5584" s="18">
        <f>IF(AND(T5584&gt;3,T5584&lt;&gt;"-"),"&gt;3",T5584)</f>
        <v>0</v>
      </c>
      <c r="V5584" s="11">
        <v>0</v>
      </c>
      <c r="W5584" s="60">
        <f>IF(V5584="-","",V5584)</f>
        <v>0</v>
      </c>
      <c r="X5584" s="50" t="s">
        <v>30</v>
      </c>
    </row>
    <row r="5585" spans="1:24" ht="15.75" customHeight="1" x14ac:dyDescent="0.3">
      <c r="A5585" s="10">
        <v>5584</v>
      </c>
      <c r="B5585" s="50" t="s">
        <v>23260</v>
      </c>
      <c r="C5585" s="50" t="s">
        <v>39</v>
      </c>
      <c r="D5585" s="50" t="s">
        <v>33</v>
      </c>
      <c r="E5585" s="11" t="str">
        <f>IFERROR(LEFT(D5585, FIND("-",D5585,1)-2),D5585)</f>
        <v>OPERASI</v>
      </c>
      <c r="F5585" s="50" t="s">
        <v>215</v>
      </c>
      <c r="G5585" s="45" t="s">
        <v>28</v>
      </c>
      <c r="H5585" s="50" t="s">
        <v>670</v>
      </c>
      <c r="I5585" s="50" t="s">
        <v>675</v>
      </c>
      <c r="J5585" s="50" t="s">
        <v>1044</v>
      </c>
      <c r="K5585" s="50" t="s">
        <v>23261</v>
      </c>
      <c r="L5585" s="12" t="str">
        <f>RIGHT(K5585, 4)</f>
        <v>2024</v>
      </c>
      <c r="M5585" s="51">
        <v>45361</v>
      </c>
      <c r="N5585" s="14" t="str">
        <f>TEXT(M5585,"mmmm")</f>
        <v>March</v>
      </c>
      <c r="O5585" s="15">
        <f>MONTH(M5585)</f>
        <v>3</v>
      </c>
      <c r="P5585" s="50" t="s">
        <v>23071</v>
      </c>
      <c r="Q5585" s="51">
        <v>45362</v>
      </c>
      <c r="R5585" s="50" t="s">
        <v>23262</v>
      </c>
      <c r="S5585" s="17" t="str">
        <f>IFERROR(LEFT(R5585,FIND(" ",R5585)-1),R5585)</f>
        <v>0</v>
      </c>
      <c r="T5585" s="11">
        <v>0</v>
      </c>
      <c r="U5585" s="18">
        <f>IF(AND(T5585&gt;3,T5585&lt;&gt;"-"),"&gt;3",T5585)</f>
        <v>0</v>
      </c>
      <c r="V5585" s="11">
        <v>0</v>
      </c>
      <c r="W5585" s="60">
        <f>IF(V5585="-","",V5585)</f>
        <v>0</v>
      </c>
      <c r="X5585" s="50" t="s">
        <v>30</v>
      </c>
    </row>
    <row r="5586" spans="1:24" ht="15.75" customHeight="1" x14ac:dyDescent="0.3">
      <c r="A5586" s="10">
        <v>5585</v>
      </c>
      <c r="B5586" s="50" t="s">
        <v>23263</v>
      </c>
      <c r="C5586" s="50" t="s">
        <v>39</v>
      </c>
      <c r="D5586" s="50" t="s">
        <v>411</v>
      </c>
      <c r="E5586" s="11" t="str">
        <f>IFERROR(LEFT(D5586, FIND("-",D5586,1)-2),D5586)</f>
        <v>SISTEM</v>
      </c>
      <c r="F5586" s="50" t="s">
        <v>27</v>
      </c>
      <c r="G5586" s="45" t="s">
        <v>28</v>
      </c>
      <c r="H5586" s="50" t="s">
        <v>670</v>
      </c>
      <c r="I5586" s="50" t="s">
        <v>680</v>
      </c>
      <c r="J5586" s="50" t="s">
        <v>104</v>
      </c>
      <c r="K5586" s="50" t="s">
        <v>22963</v>
      </c>
      <c r="L5586" s="12" t="str">
        <f>RIGHT(K5586, 4)</f>
        <v>2024</v>
      </c>
      <c r="M5586" s="51">
        <v>45375</v>
      </c>
      <c r="N5586" s="14" t="str">
        <f>TEXT(M5586,"mmmm")</f>
        <v>March</v>
      </c>
      <c r="O5586" s="15">
        <f>MONTH(M5586)</f>
        <v>3</v>
      </c>
      <c r="P5586" s="50" t="s">
        <v>22965</v>
      </c>
      <c r="Q5586" s="51">
        <v>45376</v>
      </c>
      <c r="R5586" s="50" t="s">
        <v>23264</v>
      </c>
      <c r="S5586" s="17" t="str">
        <f>IFERROR(LEFT(R5586,FIND(" ",R5586)-1),R5586)</f>
        <v>0</v>
      </c>
      <c r="T5586" s="11">
        <v>0</v>
      </c>
      <c r="U5586" s="18">
        <f>IF(AND(T5586&gt;3,T5586&lt;&gt;"-"),"&gt;3",T5586)</f>
        <v>0</v>
      </c>
      <c r="V5586" s="11">
        <v>0</v>
      </c>
      <c r="W5586" s="60">
        <f>IF(V5586="-","",V5586)</f>
        <v>0</v>
      </c>
      <c r="X5586" s="50" t="s">
        <v>30</v>
      </c>
    </row>
    <row r="5587" spans="1:24" ht="15.75" customHeight="1" x14ac:dyDescent="0.3">
      <c r="A5587" s="10">
        <v>5586</v>
      </c>
      <c r="B5587" s="50" t="s">
        <v>23265</v>
      </c>
      <c r="C5587" s="50" t="s">
        <v>25</v>
      </c>
      <c r="D5587" s="50" t="s">
        <v>51</v>
      </c>
      <c r="E5587" s="11" t="str">
        <f>IFERROR(LEFT(D5587, FIND("-",D5587,1)-2),D5587)</f>
        <v>OPERASI</v>
      </c>
      <c r="F5587" s="50" t="s">
        <v>52</v>
      </c>
      <c r="G5587" s="45" t="s">
        <v>28</v>
      </c>
      <c r="H5587" s="50" t="s">
        <v>670</v>
      </c>
      <c r="I5587" s="50" t="s">
        <v>675</v>
      </c>
      <c r="J5587" s="50" t="s">
        <v>741</v>
      </c>
      <c r="K5587" s="50" t="s">
        <v>23040</v>
      </c>
      <c r="L5587" s="12" t="str">
        <f>RIGHT(K5587, 4)</f>
        <v>2024</v>
      </c>
      <c r="M5587" s="51">
        <v>45342</v>
      </c>
      <c r="N5587" s="14" t="str">
        <f>TEXT(M5587,"mmmm")</f>
        <v>February</v>
      </c>
      <c r="O5587" s="15">
        <f>MONTH(M5587)</f>
        <v>2</v>
      </c>
      <c r="P5587" s="50" t="s">
        <v>22946</v>
      </c>
      <c r="Q5587" s="51">
        <v>45343</v>
      </c>
      <c r="R5587" s="50" t="s">
        <v>23266</v>
      </c>
      <c r="S5587" s="17" t="str">
        <f>IFERROR(LEFT(R5587,FIND(" ",R5587)-1),R5587)</f>
        <v>0</v>
      </c>
      <c r="T5587" s="11">
        <v>0</v>
      </c>
      <c r="U5587" s="18">
        <f>IF(AND(T5587&gt;3,T5587&lt;&gt;"-"),"&gt;3",T5587)</f>
        <v>0</v>
      </c>
      <c r="V5587" s="11">
        <v>0</v>
      </c>
      <c r="W5587" s="60">
        <f>IF(V5587="-","",V5587)</f>
        <v>0</v>
      </c>
      <c r="X5587" s="50" t="s">
        <v>30</v>
      </c>
    </row>
    <row r="5588" spans="1:24" ht="15.75" customHeight="1" x14ac:dyDescent="0.3">
      <c r="A5588" s="10">
        <v>5587</v>
      </c>
      <c r="B5588" s="50" t="s">
        <v>23267</v>
      </c>
      <c r="C5588" s="50" t="s">
        <v>39</v>
      </c>
      <c r="D5588" s="50" t="s">
        <v>51</v>
      </c>
      <c r="E5588" s="11" t="str">
        <f>IFERROR(LEFT(D5588, FIND("-",D5588,1)-2),D5588)</f>
        <v>OPERASI</v>
      </c>
      <c r="F5588" s="50" t="s">
        <v>52</v>
      </c>
      <c r="G5588" s="45" t="s">
        <v>28</v>
      </c>
      <c r="H5588" s="50" t="s">
        <v>670</v>
      </c>
      <c r="I5588" s="50" t="s">
        <v>675</v>
      </c>
      <c r="J5588" s="50" t="s">
        <v>97</v>
      </c>
      <c r="K5588" s="50" t="s">
        <v>23268</v>
      </c>
      <c r="L5588" s="12" t="str">
        <f>RIGHT(K5588, 4)</f>
        <v>2024</v>
      </c>
      <c r="M5588" s="51">
        <v>45411</v>
      </c>
      <c r="N5588" s="14" t="str">
        <f>TEXT(M5588,"mmmm")</f>
        <v>April</v>
      </c>
      <c r="O5588" s="15">
        <f>MONTH(M5588)</f>
        <v>4</v>
      </c>
      <c r="P5588" s="50" t="s">
        <v>22997</v>
      </c>
      <c r="Q5588" s="51">
        <v>45412</v>
      </c>
      <c r="R5588" s="50" t="s">
        <v>23269</v>
      </c>
      <c r="S5588" s="17" t="str">
        <f>IFERROR(LEFT(R5588,FIND(" ",R5588)-1),R5588)</f>
        <v>0</v>
      </c>
      <c r="T5588" s="11">
        <v>0</v>
      </c>
      <c r="U5588" s="18">
        <f>IF(AND(T5588&gt;3,T5588&lt;&gt;"-"),"&gt;3",T5588)</f>
        <v>0</v>
      </c>
      <c r="V5588" s="11">
        <v>0</v>
      </c>
      <c r="W5588" s="60">
        <f>IF(V5588="-","",V5588)</f>
        <v>0</v>
      </c>
      <c r="X5588" s="50" t="s">
        <v>30</v>
      </c>
    </row>
    <row r="5589" spans="1:24" ht="15.75" customHeight="1" x14ac:dyDescent="0.3">
      <c r="A5589" s="10">
        <v>5588</v>
      </c>
      <c r="B5589" s="50" t="s">
        <v>23270</v>
      </c>
      <c r="C5589" s="50" t="s">
        <v>117</v>
      </c>
      <c r="D5589" s="50" t="s">
        <v>33</v>
      </c>
      <c r="E5589" s="11" t="str">
        <f>IFERROR(LEFT(D5589, FIND("-",D5589,1)-2),D5589)</f>
        <v>OPERASI</v>
      </c>
      <c r="F5589" s="50" t="s">
        <v>84</v>
      </c>
      <c r="G5589" s="45" t="s">
        <v>28</v>
      </c>
      <c r="H5589" s="50" t="s">
        <v>670</v>
      </c>
      <c r="I5589" s="50" t="s">
        <v>675</v>
      </c>
      <c r="J5589" s="50" t="s">
        <v>58</v>
      </c>
      <c r="K5589" s="50" t="s">
        <v>23005</v>
      </c>
      <c r="L5589" s="12" t="str">
        <f>RIGHT(K5589, 4)</f>
        <v>2024</v>
      </c>
      <c r="M5589" s="51">
        <v>45372</v>
      </c>
      <c r="N5589" s="14" t="str">
        <f>TEXT(M5589,"mmmm")</f>
        <v>March</v>
      </c>
      <c r="O5589" s="15">
        <f>MONTH(M5589)</f>
        <v>3</v>
      </c>
      <c r="P5589" s="50" t="s">
        <v>23003</v>
      </c>
      <c r="Q5589" s="51">
        <v>45373</v>
      </c>
      <c r="R5589" s="50" t="s">
        <v>23271</v>
      </c>
      <c r="S5589" s="17" t="str">
        <f>IFERROR(LEFT(R5589,FIND(" ",R5589)-1),R5589)</f>
        <v>0</v>
      </c>
      <c r="T5589" s="11">
        <v>0</v>
      </c>
      <c r="U5589" s="18">
        <f>IF(AND(T5589&gt;3,T5589&lt;&gt;"-"),"&gt;3",T5589)</f>
        <v>0</v>
      </c>
      <c r="V5589" s="11">
        <v>0</v>
      </c>
      <c r="W5589" s="60">
        <f>IF(V5589="-","",V5589)</f>
        <v>0</v>
      </c>
      <c r="X5589" s="50" t="s">
        <v>30</v>
      </c>
    </row>
    <row r="5590" spans="1:24" ht="15.75" customHeight="1" x14ac:dyDescent="0.3">
      <c r="A5590" s="10">
        <v>5589</v>
      </c>
      <c r="B5590" s="50" t="s">
        <v>23272</v>
      </c>
      <c r="C5590" s="50" t="s">
        <v>25</v>
      </c>
      <c r="D5590" s="50" t="s">
        <v>543</v>
      </c>
      <c r="E5590" s="11" t="str">
        <f>IFERROR(LEFT(D5590, FIND("-",D5590,1)-2),D5590)</f>
        <v>SISTEM</v>
      </c>
      <c r="F5590" s="50" t="s">
        <v>27</v>
      </c>
      <c r="G5590" s="45" t="s">
        <v>28</v>
      </c>
      <c r="H5590" s="50" t="s">
        <v>670</v>
      </c>
      <c r="I5590" s="50" t="s">
        <v>707</v>
      </c>
      <c r="J5590" s="50" t="s">
        <v>104</v>
      </c>
      <c r="K5590" s="50" t="s">
        <v>23040</v>
      </c>
      <c r="L5590" s="12" t="str">
        <f>RIGHT(K5590, 4)</f>
        <v>2024</v>
      </c>
      <c r="M5590" s="51">
        <v>45342</v>
      </c>
      <c r="N5590" s="14" t="str">
        <f>TEXT(M5590,"mmmm")</f>
        <v>February</v>
      </c>
      <c r="O5590" s="15">
        <f>MONTH(M5590)</f>
        <v>2</v>
      </c>
      <c r="P5590" s="50" t="s">
        <v>22946</v>
      </c>
      <c r="Q5590" s="51">
        <v>45343</v>
      </c>
      <c r="R5590" s="50" t="s">
        <v>23273</v>
      </c>
      <c r="S5590" s="17" t="str">
        <f>IFERROR(LEFT(R5590,FIND(" ",R5590)-1),R5590)</f>
        <v>0</v>
      </c>
      <c r="T5590" s="11">
        <v>0</v>
      </c>
      <c r="U5590" s="18">
        <f>IF(AND(T5590&gt;3,T5590&lt;&gt;"-"),"&gt;3",T5590)</f>
        <v>0</v>
      </c>
      <c r="V5590" s="11">
        <v>0</v>
      </c>
      <c r="W5590" s="60">
        <f>IF(V5590="-","",V5590)</f>
        <v>0</v>
      </c>
      <c r="X5590" s="50" t="s">
        <v>30</v>
      </c>
    </row>
    <row r="5591" spans="1:24" ht="15.75" customHeight="1" x14ac:dyDescent="0.3">
      <c r="A5591" s="10">
        <v>5590</v>
      </c>
      <c r="B5591" s="50" t="s">
        <v>23274</v>
      </c>
      <c r="C5591" s="50" t="s">
        <v>25</v>
      </c>
      <c r="D5591" s="50" t="s">
        <v>2056</v>
      </c>
      <c r="E5591" s="11" t="str">
        <f>IFERROR(LEFT(D5591, FIND("-",D5591,1)-2),D5591)</f>
        <v>SISTEM</v>
      </c>
      <c r="F5591" s="50" t="s">
        <v>27</v>
      </c>
      <c r="G5591" s="45" t="s">
        <v>28</v>
      </c>
      <c r="H5591" s="50" t="s">
        <v>670</v>
      </c>
      <c r="I5591" s="50" t="s">
        <v>680</v>
      </c>
      <c r="J5591" s="50" t="s">
        <v>104</v>
      </c>
      <c r="K5591" s="50" t="s">
        <v>23040</v>
      </c>
      <c r="L5591" s="12" t="str">
        <f>RIGHT(K5591, 4)</f>
        <v>2024</v>
      </c>
      <c r="M5591" s="51">
        <v>45342</v>
      </c>
      <c r="N5591" s="14" t="str">
        <f>TEXT(M5591,"mmmm")</f>
        <v>February</v>
      </c>
      <c r="O5591" s="15">
        <f>MONTH(M5591)</f>
        <v>2</v>
      </c>
      <c r="P5591" s="50" t="s">
        <v>22946</v>
      </c>
      <c r="Q5591" s="51">
        <v>45343</v>
      </c>
      <c r="R5591" s="50" t="s">
        <v>23275</v>
      </c>
      <c r="S5591" s="17" t="str">
        <f>IFERROR(LEFT(R5591,FIND(" ",R5591)-1),R5591)</f>
        <v>0</v>
      </c>
      <c r="T5591" s="11">
        <v>0</v>
      </c>
      <c r="U5591" s="18">
        <f>IF(AND(T5591&gt;3,T5591&lt;&gt;"-"),"&gt;3",T5591)</f>
        <v>0</v>
      </c>
      <c r="V5591" s="11">
        <v>0</v>
      </c>
      <c r="W5591" s="60">
        <f>IF(V5591="-","",V5591)</f>
        <v>0</v>
      </c>
      <c r="X5591" s="50" t="s">
        <v>30</v>
      </c>
    </row>
    <row r="5592" spans="1:24" ht="15.75" customHeight="1" x14ac:dyDescent="0.3">
      <c r="A5592" s="10">
        <v>5591</v>
      </c>
      <c r="B5592" s="50" t="s">
        <v>23276</v>
      </c>
      <c r="C5592" s="50" t="s">
        <v>39</v>
      </c>
      <c r="D5592" s="50" t="s">
        <v>33</v>
      </c>
      <c r="E5592" s="11" t="str">
        <f>IFERROR(LEFT(D5592, FIND("-",D5592,1)-2),D5592)</f>
        <v>OPERASI</v>
      </c>
      <c r="F5592" s="50" t="s">
        <v>34</v>
      </c>
      <c r="G5592" s="45" t="s">
        <v>28</v>
      </c>
      <c r="H5592" s="50" t="s">
        <v>670</v>
      </c>
      <c r="I5592" s="50" t="s">
        <v>675</v>
      </c>
      <c r="J5592" s="50" t="s">
        <v>1044</v>
      </c>
      <c r="K5592" s="50" t="s">
        <v>23040</v>
      </c>
      <c r="L5592" s="12" t="str">
        <f>RIGHT(K5592, 4)</f>
        <v>2024</v>
      </c>
      <c r="M5592" s="51">
        <v>45342</v>
      </c>
      <c r="N5592" s="14" t="str">
        <f>TEXT(M5592,"mmmm")</f>
        <v>February</v>
      </c>
      <c r="O5592" s="15">
        <f>MONTH(M5592)</f>
        <v>2</v>
      </c>
      <c r="P5592" s="50" t="s">
        <v>22946</v>
      </c>
      <c r="Q5592" s="51">
        <v>45343</v>
      </c>
      <c r="R5592" s="50" t="s">
        <v>23277</v>
      </c>
      <c r="S5592" s="17" t="str">
        <f>IFERROR(LEFT(R5592,FIND(" ",R5592)-1),R5592)</f>
        <v>0</v>
      </c>
      <c r="T5592" s="11">
        <v>0</v>
      </c>
      <c r="U5592" s="18">
        <f>IF(AND(T5592&gt;3,T5592&lt;&gt;"-"),"&gt;3",T5592)</f>
        <v>0</v>
      </c>
      <c r="V5592" s="11">
        <v>0</v>
      </c>
      <c r="W5592" s="60">
        <f>IF(V5592="-","",V5592)</f>
        <v>0</v>
      </c>
      <c r="X5592" s="50" t="s">
        <v>30</v>
      </c>
    </row>
    <row r="5593" spans="1:24" ht="15.75" customHeight="1" x14ac:dyDescent="0.3">
      <c r="A5593" s="10">
        <v>5592</v>
      </c>
      <c r="B5593" s="50" t="s">
        <v>23278</v>
      </c>
      <c r="C5593" s="50" t="s">
        <v>25</v>
      </c>
      <c r="D5593" s="50" t="s">
        <v>22957</v>
      </c>
      <c r="E5593" s="11" t="str">
        <f>IFERROR(LEFT(D5593, FIND("-",D5593,1)-2),D5593)</f>
        <v>APLIKASI</v>
      </c>
      <c r="F5593" s="50" t="s">
        <v>27</v>
      </c>
      <c r="G5593" s="45" t="s">
        <v>28</v>
      </c>
      <c r="H5593" s="50" t="s">
        <v>670</v>
      </c>
      <c r="I5593" s="50" t="s">
        <v>707</v>
      </c>
      <c r="J5593" s="50" t="s">
        <v>23014</v>
      </c>
      <c r="K5593" s="50" t="s">
        <v>23071</v>
      </c>
      <c r="L5593" s="12" t="str">
        <f>RIGHT(K5593, 4)</f>
        <v>2024</v>
      </c>
      <c r="M5593" s="51">
        <v>45362</v>
      </c>
      <c r="N5593" s="14" t="str">
        <f>TEXT(M5593,"mmmm")</f>
        <v>March</v>
      </c>
      <c r="O5593" s="15">
        <f>MONTH(M5593)</f>
        <v>3</v>
      </c>
      <c r="P5593" s="50" t="s">
        <v>22954</v>
      </c>
      <c r="Q5593" s="51">
        <v>45363</v>
      </c>
      <c r="R5593" s="50" t="s">
        <v>23279</v>
      </c>
      <c r="S5593" s="17" t="str">
        <f>IFERROR(LEFT(R5593,FIND(" ",R5593)-1),R5593)</f>
        <v>0</v>
      </c>
      <c r="T5593" s="11">
        <v>0</v>
      </c>
      <c r="U5593" s="18">
        <f>IF(AND(T5593&gt;3,T5593&lt;&gt;"-"),"&gt;3",T5593)</f>
        <v>0</v>
      </c>
      <c r="V5593" s="11">
        <v>0</v>
      </c>
      <c r="W5593" s="60">
        <f>IF(V5593="-","",V5593)</f>
        <v>0</v>
      </c>
      <c r="X5593" s="50" t="s">
        <v>30</v>
      </c>
    </row>
    <row r="5594" spans="1:24" ht="15.75" customHeight="1" x14ac:dyDescent="0.3">
      <c r="A5594" s="10">
        <v>5593</v>
      </c>
      <c r="B5594" s="50" t="s">
        <v>23280</v>
      </c>
      <c r="C5594" s="50" t="s">
        <v>25</v>
      </c>
      <c r="D5594" s="50" t="s">
        <v>22957</v>
      </c>
      <c r="E5594" s="11" t="str">
        <f>IFERROR(LEFT(D5594, FIND("-",D5594,1)-2),D5594)</f>
        <v>APLIKASI</v>
      </c>
      <c r="F5594" s="50" t="s">
        <v>22958</v>
      </c>
      <c r="G5594" s="45" t="s">
        <v>28</v>
      </c>
      <c r="H5594" s="50" t="s">
        <v>670</v>
      </c>
      <c r="I5594" s="50" t="s">
        <v>707</v>
      </c>
      <c r="J5594" s="50" t="s">
        <v>23014</v>
      </c>
      <c r="K5594" s="50" t="s">
        <v>23071</v>
      </c>
      <c r="L5594" s="12" t="str">
        <f>RIGHT(K5594, 4)</f>
        <v>2024</v>
      </c>
      <c r="M5594" s="51">
        <v>45362</v>
      </c>
      <c r="N5594" s="14" t="str">
        <f>TEXT(M5594,"mmmm")</f>
        <v>March</v>
      </c>
      <c r="O5594" s="15">
        <f>MONTH(M5594)</f>
        <v>3</v>
      </c>
      <c r="P5594" s="50" t="s">
        <v>22954</v>
      </c>
      <c r="Q5594" s="51">
        <v>45363</v>
      </c>
      <c r="R5594" s="50" t="s">
        <v>14516</v>
      </c>
      <c r="S5594" s="17" t="str">
        <f>IFERROR(LEFT(R5594,FIND(" ",R5594)-1),R5594)</f>
        <v>0</v>
      </c>
      <c r="T5594" s="11">
        <v>0</v>
      </c>
      <c r="U5594" s="18">
        <f>IF(AND(T5594&gt;3,T5594&lt;&gt;"-"),"&gt;3",T5594)</f>
        <v>0</v>
      </c>
      <c r="V5594" s="11">
        <v>0</v>
      </c>
      <c r="W5594" s="60">
        <f>IF(V5594="-","",V5594)</f>
        <v>0</v>
      </c>
      <c r="X5594" s="50" t="s">
        <v>30</v>
      </c>
    </row>
    <row r="5595" spans="1:24" ht="15.75" customHeight="1" x14ac:dyDescent="0.3">
      <c r="A5595" s="10">
        <v>5594</v>
      </c>
      <c r="B5595" s="50" t="s">
        <v>23281</v>
      </c>
      <c r="C5595" s="50" t="s">
        <v>117</v>
      </c>
      <c r="D5595" s="50" t="s">
        <v>33</v>
      </c>
      <c r="E5595" s="11" t="str">
        <f>IFERROR(LEFT(D5595, FIND("-",D5595,1)-2),D5595)</f>
        <v>OPERASI</v>
      </c>
      <c r="F5595" s="50" t="s">
        <v>215</v>
      </c>
      <c r="G5595" s="45" t="s">
        <v>28</v>
      </c>
      <c r="H5595" s="50" t="s">
        <v>670</v>
      </c>
      <c r="I5595" s="50" t="s">
        <v>675</v>
      </c>
      <c r="J5595" s="50" t="s">
        <v>58</v>
      </c>
      <c r="K5595" s="50" t="s">
        <v>22977</v>
      </c>
      <c r="L5595" s="12" t="str">
        <f>RIGHT(K5595, 4)</f>
        <v>2024</v>
      </c>
      <c r="M5595" s="51">
        <v>45377</v>
      </c>
      <c r="N5595" s="14" t="str">
        <f>TEXT(M5595,"mmmm")</f>
        <v>March</v>
      </c>
      <c r="O5595" s="15">
        <f>MONTH(M5595)</f>
        <v>3</v>
      </c>
      <c r="P5595" s="50" t="s">
        <v>22968</v>
      </c>
      <c r="Q5595" s="51">
        <v>45378</v>
      </c>
      <c r="R5595" s="50" t="s">
        <v>23282</v>
      </c>
      <c r="S5595" s="17" t="str">
        <f>IFERROR(LEFT(R5595,FIND(" ",R5595)-1),R5595)</f>
        <v>0</v>
      </c>
      <c r="T5595" s="11">
        <v>0</v>
      </c>
      <c r="U5595" s="18">
        <f>IF(AND(T5595&gt;3,T5595&lt;&gt;"-"),"&gt;3",T5595)</f>
        <v>0</v>
      </c>
      <c r="V5595" s="11">
        <v>0</v>
      </c>
      <c r="W5595" s="60">
        <f>IF(V5595="-","",V5595)</f>
        <v>0</v>
      </c>
      <c r="X5595" s="50" t="s">
        <v>30</v>
      </c>
    </row>
    <row r="5596" spans="1:24" ht="15.75" customHeight="1" x14ac:dyDescent="0.3">
      <c r="A5596" s="10">
        <v>5595</v>
      </c>
      <c r="B5596" s="50" t="s">
        <v>23283</v>
      </c>
      <c r="C5596" s="50" t="s">
        <v>25</v>
      </c>
      <c r="D5596" s="50" t="s">
        <v>135</v>
      </c>
      <c r="E5596" s="11" t="str">
        <f>IFERROR(LEFT(D5596, FIND("-",D5596,1)-2),D5596)</f>
        <v>APLIKASI</v>
      </c>
      <c r="F5596" s="50" t="s">
        <v>27</v>
      </c>
      <c r="G5596" s="45" t="s">
        <v>28</v>
      </c>
      <c r="H5596" s="50" t="s">
        <v>670</v>
      </c>
      <c r="I5596" s="50" t="s">
        <v>680</v>
      </c>
      <c r="J5596" s="50" t="s">
        <v>689</v>
      </c>
      <c r="K5596" s="50" t="s">
        <v>23162</v>
      </c>
      <c r="L5596" s="12" t="str">
        <f>RIGHT(K5596, 4)</f>
        <v>2024</v>
      </c>
      <c r="M5596" s="51">
        <v>45314</v>
      </c>
      <c r="N5596" s="14" t="str">
        <f>TEXT(M5596,"mmmm")</f>
        <v>January</v>
      </c>
      <c r="O5596" s="15">
        <f>MONTH(M5596)</f>
        <v>1</v>
      </c>
      <c r="P5596" s="50" t="s">
        <v>12350</v>
      </c>
      <c r="Q5596" s="51">
        <v>45315</v>
      </c>
      <c r="R5596" s="50" t="s">
        <v>23284</v>
      </c>
      <c r="S5596" s="17" t="str">
        <f>IFERROR(LEFT(R5596,FIND(" ",R5596)-1),R5596)</f>
        <v>0</v>
      </c>
      <c r="T5596" s="11">
        <v>0</v>
      </c>
      <c r="U5596" s="18">
        <f>IF(AND(T5596&gt;3,T5596&lt;&gt;"-"),"&gt;3",T5596)</f>
        <v>0</v>
      </c>
      <c r="V5596" s="11">
        <v>0</v>
      </c>
      <c r="W5596" s="60">
        <f>IF(V5596="-","",V5596)</f>
        <v>0</v>
      </c>
      <c r="X5596" s="50" t="s">
        <v>30</v>
      </c>
    </row>
    <row r="5597" spans="1:24" ht="15.75" customHeight="1" x14ac:dyDescent="0.3">
      <c r="A5597" s="10">
        <v>5596</v>
      </c>
      <c r="B5597" s="50" t="s">
        <v>23285</v>
      </c>
      <c r="C5597" s="50" t="s">
        <v>25</v>
      </c>
      <c r="D5597" s="50" t="s">
        <v>51</v>
      </c>
      <c r="E5597" s="11" t="str">
        <f>IFERROR(LEFT(D5597, FIND("-",D5597,1)-2),D5597)</f>
        <v>OPERASI</v>
      </c>
      <c r="F5597" s="50" t="s">
        <v>52</v>
      </c>
      <c r="G5597" s="45" t="s">
        <v>28</v>
      </c>
      <c r="H5597" s="50" t="s">
        <v>670</v>
      </c>
      <c r="I5597" s="50" t="s">
        <v>680</v>
      </c>
      <c r="J5597" s="50" t="s">
        <v>741</v>
      </c>
      <c r="K5597" s="50" t="s">
        <v>23088</v>
      </c>
      <c r="L5597" s="12" t="str">
        <f>RIGHT(K5597, 4)</f>
        <v>2024</v>
      </c>
      <c r="M5597" s="51">
        <v>45301</v>
      </c>
      <c r="N5597" s="14" t="str">
        <f>TEXT(M5597,"mmmm")</f>
        <v>January</v>
      </c>
      <c r="O5597" s="15">
        <f>MONTH(M5597)</f>
        <v>1</v>
      </c>
      <c r="P5597" s="50" t="s">
        <v>18451</v>
      </c>
      <c r="Q5597" s="51">
        <v>45302</v>
      </c>
      <c r="R5597" s="50" t="s">
        <v>23286</v>
      </c>
      <c r="S5597" s="17" t="str">
        <f>IFERROR(LEFT(R5597,FIND(" ",R5597)-1),R5597)</f>
        <v>0</v>
      </c>
      <c r="T5597" s="11">
        <v>0</v>
      </c>
      <c r="U5597" s="18">
        <f>IF(AND(T5597&gt;3,T5597&lt;&gt;"-"),"&gt;3",T5597)</f>
        <v>0</v>
      </c>
      <c r="V5597" s="11">
        <v>0</v>
      </c>
      <c r="W5597" s="60">
        <f>IF(V5597="-","",V5597)</f>
        <v>0</v>
      </c>
      <c r="X5597" s="50" t="s">
        <v>30</v>
      </c>
    </row>
    <row r="5598" spans="1:24" ht="15.75" customHeight="1" x14ac:dyDescent="0.3">
      <c r="A5598" s="10">
        <v>5597</v>
      </c>
      <c r="B5598" s="50" t="s">
        <v>23289</v>
      </c>
      <c r="C5598" s="50" t="s">
        <v>39</v>
      </c>
      <c r="D5598" s="50" t="s">
        <v>40</v>
      </c>
      <c r="E5598" s="11" t="str">
        <f>IFERROR(LEFT(D5598, FIND("-",D5598,1)-2),D5598)</f>
        <v>SISTEM</v>
      </c>
      <c r="F5598" s="50" t="s">
        <v>165</v>
      </c>
      <c r="G5598" s="45" t="s">
        <v>28</v>
      </c>
      <c r="H5598" s="50" t="s">
        <v>670</v>
      </c>
      <c r="I5598" s="50" t="s">
        <v>675</v>
      </c>
      <c r="J5598" s="50" t="s">
        <v>58</v>
      </c>
      <c r="K5598" s="50" t="s">
        <v>23290</v>
      </c>
      <c r="L5598" s="12" t="str">
        <f>RIGHT(K5598, 4)</f>
        <v>2024</v>
      </c>
      <c r="M5598" s="51">
        <v>45354</v>
      </c>
      <c r="N5598" s="14" t="str">
        <f>TEXT(M5598,"mmmm")</f>
        <v>March</v>
      </c>
      <c r="O5598" s="15">
        <f>MONTH(M5598)</f>
        <v>3</v>
      </c>
      <c r="P5598" s="50" t="s">
        <v>23193</v>
      </c>
      <c r="Q5598" s="51">
        <v>45355</v>
      </c>
      <c r="R5598" s="50" t="s">
        <v>23291</v>
      </c>
      <c r="S5598" s="17" t="str">
        <f>IFERROR(LEFT(R5598,FIND(" ",R5598)-1),R5598)</f>
        <v>0</v>
      </c>
      <c r="T5598" s="11">
        <v>0</v>
      </c>
      <c r="U5598" s="18">
        <f>IF(AND(T5598&gt;3,T5598&lt;&gt;"-"),"&gt;3",T5598)</f>
        <v>0</v>
      </c>
      <c r="V5598" s="11">
        <v>0</v>
      </c>
      <c r="W5598" s="60">
        <f>IF(V5598="-","",V5598)</f>
        <v>0</v>
      </c>
      <c r="X5598" s="50" t="s">
        <v>30</v>
      </c>
    </row>
    <row r="5599" spans="1:24" ht="15.75" customHeight="1" x14ac:dyDescent="0.3">
      <c r="A5599" s="10">
        <v>5598</v>
      </c>
      <c r="B5599" s="50" t="s">
        <v>23292</v>
      </c>
      <c r="C5599" s="50" t="s">
        <v>39</v>
      </c>
      <c r="D5599" s="50" t="s">
        <v>51</v>
      </c>
      <c r="E5599" s="11" t="str">
        <f>IFERROR(LEFT(D5599, FIND("-",D5599,1)-2),D5599)</f>
        <v>OPERASI</v>
      </c>
      <c r="F5599" s="50" t="s">
        <v>27</v>
      </c>
      <c r="G5599" s="45" t="s">
        <v>28</v>
      </c>
      <c r="H5599" s="50" t="s">
        <v>670</v>
      </c>
      <c r="I5599" s="50" t="s">
        <v>707</v>
      </c>
      <c r="J5599" s="50" t="s">
        <v>741</v>
      </c>
      <c r="K5599" s="50" t="s">
        <v>23206</v>
      </c>
      <c r="L5599" s="12" t="str">
        <f>RIGHT(K5599, 4)</f>
        <v>2024</v>
      </c>
      <c r="M5599" s="51">
        <v>45403</v>
      </c>
      <c r="N5599" s="14" t="str">
        <f>TEXT(M5599,"mmmm")</f>
        <v>April</v>
      </c>
      <c r="O5599" s="15">
        <f>MONTH(M5599)</f>
        <v>4</v>
      </c>
      <c r="P5599" s="50" t="s">
        <v>22972</v>
      </c>
      <c r="Q5599" s="51">
        <v>45404</v>
      </c>
      <c r="R5599" s="50" t="s">
        <v>23293</v>
      </c>
      <c r="S5599" s="17" t="str">
        <f>IFERROR(LEFT(R5599,FIND(" ",R5599)-1),R5599)</f>
        <v>0</v>
      </c>
      <c r="T5599" s="11">
        <v>0</v>
      </c>
      <c r="U5599" s="18">
        <f>IF(AND(T5599&gt;3,T5599&lt;&gt;"-"),"&gt;3",T5599)</f>
        <v>0</v>
      </c>
      <c r="V5599" s="11">
        <v>0</v>
      </c>
      <c r="W5599" s="60">
        <f>IF(V5599="-","",V5599)</f>
        <v>0</v>
      </c>
      <c r="X5599" s="50" t="s">
        <v>30</v>
      </c>
    </row>
    <row r="5600" spans="1:24" ht="15.75" customHeight="1" x14ac:dyDescent="0.3">
      <c r="A5600" s="10">
        <v>5599</v>
      </c>
      <c r="B5600" s="50" t="s">
        <v>23294</v>
      </c>
      <c r="C5600" s="50" t="s">
        <v>39</v>
      </c>
      <c r="D5600" s="50" t="s">
        <v>339</v>
      </c>
      <c r="E5600" s="11" t="str">
        <f>IFERROR(LEFT(D5600, FIND("-",D5600,1)-2),D5600)</f>
        <v>RANGKAIAN</v>
      </c>
      <c r="F5600" s="50" t="s">
        <v>628</v>
      </c>
      <c r="G5600" s="45" t="s">
        <v>28</v>
      </c>
      <c r="H5600" s="50" t="s">
        <v>670</v>
      </c>
      <c r="I5600" s="50" t="s">
        <v>671</v>
      </c>
      <c r="J5600" s="50" t="s">
        <v>564</v>
      </c>
      <c r="K5600" s="50" t="s">
        <v>22970</v>
      </c>
      <c r="L5600" s="12" t="str">
        <f>RIGHT(K5600, 4)</f>
        <v>2024</v>
      </c>
      <c r="M5600" s="51">
        <v>45397</v>
      </c>
      <c r="N5600" s="14" t="str">
        <f>TEXT(M5600,"mmmm")</f>
        <v>April</v>
      </c>
      <c r="O5600" s="15">
        <f>MONTH(M5600)</f>
        <v>4</v>
      </c>
      <c r="P5600" s="50" t="s">
        <v>23000</v>
      </c>
      <c r="Q5600" s="51">
        <v>45398</v>
      </c>
      <c r="R5600" s="50" t="s">
        <v>23295</v>
      </c>
      <c r="S5600" s="17" t="str">
        <f>IFERROR(LEFT(R5600,FIND(" ",R5600)-1),R5600)</f>
        <v>0</v>
      </c>
      <c r="T5600" s="11">
        <v>0</v>
      </c>
      <c r="U5600" s="18">
        <f>IF(AND(T5600&gt;3,T5600&lt;&gt;"-"),"&gt;3",T5600)</f>
        <v>0</v>
      </c>
      <c r="V5600" s="11">
        <v>0</v>
      </c>
      <c r="W5600" s="60">
        <f>IF(V5600="-","",V5600)</f>
        <v>0</v>
      </c>
      <c r="X5600" s="50" t="s">
        <v>30</v>
      </c>
    </row>
    <row r="5601" spans="1:24" ht="15.75" customHeight="1" x14ac:dyDescent="0.3">
      <c r="A5601" s="10">
        <v>5600</v>
      </c>
      <c r="B5601" s="50" t="s">
        <v>23296</v>
      </c>
      <c r="C5601" s="50" t="s">
        <v>25</v>
      </c>
      <c r="D5601" s="50" t="s">
        <v>55</v>
      </c>
      <c r="E5601" s="11" t="str">
        <f>IFERROR(LEFT(D5601, FIND("-",D5601,1)-2),D5601)</f>
        <v>OPERASI</v>
      </c>
      <c r="F5601" s="50" t="s">
        <v>204</v>
      </c>
      <c r="G5601" s="45" t="s">
        <v>28</v>
      </c>
      <c r="H5601" s="50" t="s">
        <v>670</v>
      </c>
      <c r="I5601" s="50" t="s">
        <v>675</v>
      </c>
      <c r="J5601" s="50" t="s">
        <v>700</v>
      </c>
      <c r="K5601" s="50" t="s">
        <v>23011</v>
      </c>
      <c r="L5601" s="12" t="str">
        <f>RIGHT(K5601, 4)</f>
        <v>2024</v>
      </c>
      <c r="M5601" s="51">
        <v>45385</v>
      </c>
      <c r="N5601" s="14" t="str">
        <f>TEXT(M5601,"mmmm")</f>
        <v>April</v>
      </c>
      <c r="O5601" s="15">
        <f>MONTH(M5601)</f>
        <v>4</v>
      </c>
      <c r="P5601" s="50" t="s">
        <v>23017</v>
      </c>
      <c r="Q5601" s="51">
        <v>45386</v>
      </c>
      <c r="R5601" s="50" t="s">
        <v>23297</v>
      </c>
      <c r="S5601" s="17" t="str">
        <f>IFERROR(LEFT(R5601,FIND(" ",R5601)-1),R5601)</f>
        <v>0</v>
      </c>
      <c r="T5601" s="11">
        <v>0</v>
      </c>
      <c r="U5601" s="18">
        <f>IF(AND(T5601&gt;3,T5601&lt;&gt;"-"),"&gt;3",T5601)</f>
        <v>0</v>
      </c>
      <c r="V5601" s="11">
        <v>0</v>
      </c>
      <c r="W5601" s="60">
        <f>IF(V5601="-","",V5601)</f>
        <v>0</v>
      </c>
      <c r="X5601" s="50" t="s">
        <v>30</v>
      </c>
    </row>
    <row r="5602" spans="1:24" ht="15.75" customHeight="1" x14ac:dyDescent="0.3">
      <c r="A5602" s="10">
        <v>5601</v>
      </c>
      <c r="B5602" s="50" t="s">
        <v>23298</v>
      </c>
      <c r="C5602" s="50" t="s">
        <v>25</v>
      </c>
      <c r="D5602" s="50" t="s">
        <v>61</v>
      </c>
      <c r="E5602" s="11" t="str">
        <f>IFERROR(LEFT(D5602, FIND("-",D5602,1)-2),D5602)</f>
        <v>KESELAMATAN</v>
      </c>
      <c r="F5602" s="50" t="s">
        <v>62</v>
      </c>
      <c r="G5602" s="45" t="s">
        <v>28</v>
      </c>
      <c r="H5602" s="50" t="s">
        <v>670</v>
      </c>
      <c r="I5602" s="50" t="s">
        <v>680</v>
      </c>
      <c r="J5602" s="50" t="s">
        <v>104</v>
      </c>
      <c r="K5602" s="50" t="s">
        <v>22941</v>
      </c>
      <c r="L5602" s="12" t="str">
        <f>RIGHT(K5602, 4)</f>
        <v>2024</v>
      </c>
      <c r="M5602" s="51">
        <v>45309</v>
      </c>
      <c r="N5602" s="14" t="str">
        <f>TEXT(M5602,"mmmm")</f>
        <v>January</v>
      </c>
      <c r="O5602" s="15">
        <f>MONTH(M5602)</f>
        <v>1</v>
      </c>
      <c r="P5602" s="50" t="s">
        <v>23299</v>
      </c>
      <c r="Q5602" s="51">
        <v>45310</v>
      </c>
      <c r="R5602" s="50" t="s">
        <v>23300</v>
      </c>
      <c r="S5602" s="17" t="str">
        <f>IFERROR(LEFT(R5602,FIND(" ",R5602)-1),R5602)</f>
        <v>0</v>
      </c>
      <c r="T5602" s="11">
        <v>0</v>
      </c>
      <c r="U5602" s="18">
        <f>IF(AND(T5602&gt;3,T5602&lt;&gt;"-"),"&gt;3",T5602)</f>
        <v>0</v>
      </c>
      <c r="V5602" s="11">
        <v>0</v>
      </c>
      <c r="W5602" s="60">
        <f>IF(V5602="-","",V5602)</f>
        <v>0</v>
      </c>
      <c r="X5602" s="50" t="s">
        <v>30</v>
      </c>
    </row>
    <row r="5603" spans="1:24" ht="15.75" customHeight="1" x14ac:dyDescent="0.3">
      <c r="A5603" s="10">
        <v>5602</v>
      </c>
      <c r="B5603" s="50" t="s">
        <v>23301</v>
      </c>
      <c r="C5603" s="50" t="s">
        <v>25</v>
      </c>
      <c r="D5603" s="50" t="s">
        <v>55</v>
      </c>
      <c r="E5603" s="11" t="str">
        <f>IFERROR(LEFT(D5603, FIND("-",D5603,1)-2),D5603)</f>
        <v>OPERASI</v>
      </c>
      <c r="F5603" s="50" t="s">
        <v>27</v>
      </c>
      <c r="G5603" s="45" t="s">
        <v>28</v>
      </c>
      <c r="H5603" s="50" t="s">
        <v>670</v>
      </c>
      <c r="I5603" s="50" t="s">
        <v>675</v>
      </c>
      <c r="J5603" s="50" t="s">
        <v>700</v>
      </c>
      <c r="K5603" s="50" t="s">
        <v>23096</v>
      </c>
      <c r="L5603" s="12" t="str">
        <f>RIGHT(K5603, 4)</f>
        <v>2024</v>
      </c>
      <c r="M5603" s="51">
        <v>45306</v>
      </c>
      <c r="N5603" s="14" t="str">
        <f>TEXT(M5603,"mmmm")</f>
        <v>January</v>
      </c>
      <c r="O5603" s="15">
        <f>MONTH(M5603)</f>
        <v>1</v>
      </c>
      <c r="P5603" s="50" t="s">
        <v>22939</v>
      </c>
      <c r="Q5603" s="51">
        <v>45307</v>
      </c>
      <c r="R5603" s="50" t="s">
        <v>23302</v>
      </c>
      <c r="S5603" s="17" t="str">
        <f>IFERROR(LEFT(R5603,FIND(" ",R5603)-1),R5603)</f>
        <v>0</v>
      </c>
      <c r="T5603" s="11">
        <v>0</v>
      </c>
      <c r="U5603" s="18">
        <f>IF(AND(T5603&gt;3,T5603&lt;&gt;"-"),"&gt;3",T5603)</f>
        <v>0</v>
      </c>
      <c r="V5603" s="11">
        <v>0</v>
      </c>
      <c r="W5603" s="60">
        <f>IF(V5603="-","",V5603)</f>
        <v>0</v>
      </c>
      <c r="X5603" s="50" t="s">
        <v>30</v>
      </c>
    </row>
    <row r="5604" spans="1:24" ht="15.75" customHeight="1" x14ac:dyDescent="0.3">
      <c r="A5604" s="10">
        <v>5603</v>
      </c>
      <c r="B5604" s="50" t="s">
        <v>23303</v>
      </c>
      <c r="C5604" s="50" t="s">
        <v>39</v>
      </c>
      <c r="D5604" s="50" t="s">
        <v>182</v>
      </c>
      <c r="E5604" s="11" t="str">
        <f>IFERROR(LEFT(D5604, FIND("-",D5604,1)-2),D5604)</f>
        <v>SISTEM</v>
      </c>
      <c r="F5604" s="50" t="s">
        <v>258</v>
      </c>
      <c r="G5604" s="45" t="s">
        <v>28</v>
      </c>
      <c r="H5604" s="50" t="s">
        <v>670</v>
      </c>
      <c r="I5604" s="50" t="s">
        <v>680</v>
      </c>
      <c r="J5604" s="50" t="s">
        <v>97</v>
      </c>
      <c r="K5604" s="50" t="s">
        <v>22983</v>
      </c>
      <c r="L5604" s="12" t="str">
        <f>RIGHT(K5604, 4)</f>
        <v>2024</v>
      </c>
      <c r="M5604" s="51">
        <v>45370</v>
      </c>
      <c r="N5604" s="14" t="str">
        <f>TEXT(M5604,"mmmm")</f>
        <v>March</v>
      </c>
      <c r="O5604" s="15">
        <f>MONTH(M5604)</f>
        <v>3</v>
      </c>
      <c r="P5604" s="50" t="s">
        <v>23076</v>
      </c>
      <c r="Q5604" s="51">
        <v>45371</v>
      </c>
      <c r="R5604" s="50" t="s">
        <v>23304</v>
      </c>
      <c r="S5604" s="17" t="str">
        <f>IFERROR(LEFT(R5604,FIND(" ",R5604)-1),R5604)</f>
        <v>0</v>
      </c>
      <c r="T5604" s="11">
        <v>0</v>
      </c>
      <c r="U5604" s="18">
        <f>IF(AND(T5604&gt;3,T5604&lt;&gt;"-"),"&gt;3",T5604)</f>
        <v>0</v>
      </c>
      <c r="V5604" s="11">
        <v>0</v>
      </c>
      <c r="W5604" s="60">
        <f>IF(V5604="-","",V5604)</f>
        <v>0</v>
      </c>
      <c r="X5604" s="50" t="s">
        <v>30</v>
      </c>
    </row>
    <row r="5605" spans="1:24" ht="15.75" customHeight="1" x14ac:dyDescent="0.3">
      <c r="A5605" s="10">
        <v>5604</v>
      </c>
      <c r="B5605" s="50" t="s">
        <v>23305</v>
      </c>
      <c r="C5605" s="50" t="s">
        <v>39</v>
      </c>
      <c r="D5605" s="50" t="s">
        <v>26</v>
      </c>
      <c r="E5605" s="11" t="str">
        <f>IFERROR(LEFT(D5605, FIND("-",D5605,1)-2),D5605)</f>
        <v>SISTEM</v>
      </c>
      <c r="F5605" s="50" t="s">
        <v>87</v>
      </c>
      <c r="G5605" s="45" t="s">
        <v>28</v>
      </c>
      <c r="H5605" s="50" t="s">
        <v>670</v>
      </c>
      <c r="I5605" s="50" t="s">
        <v>680</v>
      </c>
      <c r="J5605" s="50" t="s">
        <v>104</v>
      </c>
      <c r="K5605" s="50" t="s">
        <v>23306</v>
      </c>
      <c r="L5605" s="12" t="str">
        <f>RIGHT(K5605, 4)</f>
        <v>2024</v>
      </c>
      <c r="M5605" s="51">
        <v>45326</v>
      </c>
      <c r="N5605" s="14" t="str">
        <f>TEXT(M5605,"mmmm")</f>
        <v>February</v>
      </c>
      <c r="O5605" s="15">
        <f>MONTH(M5605)</f>
        <v>2</v>
      </c>
      <c r="P5605" s="50" t="s">
        <v>23307</v>
      </c>
      <c r="Q5605" s="51">
        <v>45327</v>
      </c>
      <c r="R5605" s="50" t="s">
        <v>23308</v>
      </c>
      <c r="S5605" s="17" t="str">
        <f>IFERROR(LEFT(R5605,FIND(" ",R5605)-1),R5605)</f>
        <v>0</v>
      </c>
      <c r="T5605" s="11">
        <v>0</v>
      </c>
      <c r="U5605" s="18">
        <f>IF(AND(T5605&gt;3,T5605&lt;&gt;"-"),"&gt;3",T5605)</f>
        <v>0</v>
      </c>
      <c r="V5605" s="11">
        <v>0</v>
      </c>
      <c r="W5605" s="60">
        <f>IF(V5605="-","",V5605)</f>
        <v>0</v>
      </c>
      <c r="X5605" s="50" t="s">
        <v>30</v>
      </c>
    </row>
    <row r="5606" spans="1:24" ht="15.75" customHeight="1" x14ac:dyDescent="0.3">
      <c r="A5606" s="10">
        <v>5605</v>
      </c>
      <c r="B5606" s="50" t="s">
        <v>23309</v>
      </c>
      <c r="C5606" s="50" t="s">
        <v>39</v>
      </c>
      <c r="D5606" s="50" t="s">
        <v>51</v>
      </c>
      <c r="E5606" s="11" t="str">
        <f>IFERROR(LEFT(D5606, FIND("-",D5606,1)-2),D5606)</f>
        <v>OPERASI</v>
      </c>
      <c r="F5606" s="50" t="s">
        <v>27</v>
      </c>
      <c r="G5606" s="45" t="s">
        <v>28</v>
      </c>
      <c r="H5606" s="50" t="s">
        <v>670</v>
      </c>
      <c r="I5606" s="50" t="s">
        <v>671</v>
      </c>
      <c r="J5606" s="50" t="s">
        <v>697</v>
      </c>
      <c r="K5606" s="50" t="s">
        <v>23076</v>
      </c>
      <c r="L5606" s="12" t="str">
        <f>RIGHT(K5606, 4)</f>
        <v>2024</v>
      </c>
      <c r="M5606" s="51">
        <v>45371</v>
      </c>
      <c r="N5606" s="14" t="str">
        <f>TEXT(M5606,"mmmm")</f>
        <v>March</v>
      </c>
      <c r="O5606" s="15">
        <f>MONTH(M5606)</f>
        <v>3</v>
      </c>
      <c r="P5606" s="50" t="s">
        <v>23005</v>
      </c>
      <c r="Q5606" s="51">
        <v>45372</v>
      </c>
      <c r="R5606" s="50" t="s">
        <v>23310</v>
      </c>
      <c r="S5606" s="17" t="str">
        <f>IFERROR(LEFT(R5606,FIND(" ",R5606)-1),R5606)</f>
        <v>0</v>
      </c>
      <c r="T5606" s="11">
        <v>0</v>
      </c>
      <c r="U5606" s="18">
        <f>IF(AND(T5606&gt;3,T5606&lt;&gt;"-"),"&gt;3",T5606)</f>
        <v>0</v>
      </c>
      <c r="V5606" s="11">
        <v>0</v>
      </c>
      <c r="W5606" s="60">
        <f>IF(V5606="-","",V5606)</f>
        <v>0</v>
      </c>
      <c r="X5606" s="50" t="s">
        <v>30</v>
      </c>
    </row>
    <row r="5607" spans="1:24" ht="15.75" customHeight="1" x14ac:dyDescent="0.3">
      <c r="A5607" s="10">
        <v>5606</v>
      </c>
      <c r="B5607" s="50" t="s">
        <v>23311</v>
      </c>
      <c r="C5607" s="50" t="s">
        <v>25</v>
      </c>
      <c r="D5607" s="50" t="s">
        <v>22957</v>
      </c>
      <c r="E5607" s="11" t="str">
        <f>IFERROR(LEFT(D5607, FIND("-",D5607,1)-2),D5607)</f>
        <v>APLIKASI</v>
      </c>
      <c r="F5607" s="50" t="s">
        <v>22958</v>
      </c>
      <c r="G5607" s="45" t="s">
        <v>28</v>
      </c>
      <c r="H5607" s="50" t="s">
        <v>670</v>
      </c>
      <c r="I5607" s="50" t="s">
        <v>707</v>
      </c>
      <c r="J5607" s="50" t="s">
        <v>23014</v>
      </c>
      <c r="K5607" s="50" t="s">
        <v>23153</v>
      </c>
      <c r="L5607" s="12" t="str">
        <f>RIGHT(K5607, 4)</f>
        <v>2024</v>
      </c>
      <c r="M5607" s="51">
        <v>45328</v>
      </c>
      <c r="N5607" s="14" t="str">
        <f>TEXT(M5607,"mmmm")</f>
        <v>February</v>
      </c>
      <c r="O5607" s="15">
        <f>MONTH(M5607)</f>
        <v>2</v>
      </c>
      <c r="P5607" s="50" t="s">
        <v>23220</v>
      </c>
      <c r="Q5607" s="51">
        <v>45329</v>
      </c>
      <c r="R5607" s="50" t="s">
        <v>23312</v>
      </c>
      <c r="S5607" s="17" t="str">
        <f>IFERROR(LEFT(R5607,FIND(" ",R5607)-1),R5607)</f>
        <v>0</v>
      </c>
      <c r="T5607" s="11">
        <v>0</v>
      </c>
      <c r="U5607" s="18">
        <f>IF(AND(T5607&gt;3,T5607&lt;&gt;"-"),"&gt;3",T5607)</f>
        <v>0</v>
      </c>
      <c r="V5607" s="11">
        <v>0</v>
      </c>
      <c r="W5607" s="60">
        <f>IF(V5607="-","",V5607)</f>
        <v>0</v>
      </c>
      <c r="X5607" s="50" t="s">
        <v>30</v>
      </c>
    </row>
    <row r="5608" spans="1:24" ht="15.75" customHeight="1" x14ac:dyDescent="0.3">
      <c r="A5608" s="10">
        <v>5607</v>
      </c>
      <c r="B5608" s="50" t="s">
        <v>23313</v>
      </c>
      <c r="C5608" s="50" t="s">
        <v>39</v>
      </c>
      <c r="D5608" s="50" t="s">
        <v>693</v>
      </c>
      <c r="E5608" s="11" t="str">
        <f>IFERROR(LEFT(D5608, FIND("-",D5608,1)-2),D5608)</f>
        <v>SISTEM</v>
      </c>
      <c r="F5608" s="50" t="s">
        <v>1903</v>
      </c>
      <c r="G5608" s="45" t="s">
        <v>28</v>
      </c>
      <c r="H5608" s="50" t="s">
        <v>670</v>
      </c>
      <c r="I5608" s="50" t="s">
        <v>680</v>
      </c>
      <c r="J5608" s="50" t="s">
        <v>97</v>
      </c>
      <c r="K5608" s="50" t="s">
        <v>11540</v>
      </c>
      <c r="L5608" s="12" t="str">
        <f>RIGHT(K5608, 4)</f>
        <v>2024</v>
      </c>
      <c r="M5608" s="51">
        <v>45293</v>
      </c>
      <c r="N5608" s="14" t="str">
        <f>TEXT(M5608,"mmmm")</f>
        <v>January</v>
      </c>
      <c r="O5608" s="15">
        <f>MONTH(M5608)</f>
        <v>1</v>
      </c>
      <c r="P5608" s="50" t="s">
        <v>23241</v>
      </c>
      <c r="Q5608" s="51">
        <v>45294</v>
      </c>
      <c r="R5608" s="50" t="s">
        <v>23314</v>
      </c>
      <c r="S5608" s="17" t="str">
        <f>IFERROR(LEFT(R5608,FIND(" ",R5608)-1),R5608)</f>
        <v>0</v>
      </c>
      <c r="T5608" s="11">
        <v>0</v>
      </c>
      <c r="U5608" s="18">
        <f>IF(AND(T5608&gt;3,T5608&lt;&gt;"-"),"&gt;3",T5608)</f>
        <v>0</v>
      </c>
      <c r="V5608" s="11">
        <v>0</v>
      </c>
      <c r="W5608" s="60">
        <f>IF(V5608="-","",V5608)</f>
        <v>0</v>
      </c>
      <c r="X5608" s="50" t="s">
        <v>30</v>
      </c>
    </row>
    <row r="5609" spans="1:24" ht="15.75" customHeight="1" x14ac:dyDescent="0.3">
      <c r="A5609" s="10">
        <v>5608</v>
      </c>
      <c r="B5609" s="50" t="s">
        <v>23315</v>
      </c>
      <c r="C5609" s="50" t="s">
        <v>117</v>
      </c>
      <c r="D5609" s="50" t="s">
        <v>33</v>
      </c>
      <c r="E5609" s="11" t="str">
        <f>IFERROR(LEFT(D5609, FIND("-",D5609,1)-2),D5609)</f>
        <v>OPERASI</v>
      </c>
      <c r="F5609" s="50" t="s">
        <v>43</v>
      </c>
      <c r="G5609" s="45" t="s">
        <v>28</v>
      </c>
      <c r="H5609" s="50" t="s">
        <v>670</v>
      </c>
      <c r="I5609" s="50" t="s">
        <v>671</v>
      </c>
      <c r="J5609" s="50" t="s">
        <v>697</v>
      </c>
      <c r="K5609" s="50" t="s">
        <v>23083</v>
      </c>
      <c r="L5609" s="12" t="str">
        <f>RIGHT(K5609, 4)</f>
        <v>2024</v>
      </c>
      <c r="M5609" s="51">
        <v>45321</v>
      </c>
      <c r="N5609" s="14" t="str">
        <f>TEXT(M5609,"mmmm")</f>
        <v>January</v>
      </c>
      <c r="O5609" s="15">
        <f>MONTH(M5609)</f>
        <v>1</v>
      </c>
      <c r="P5609" s="50" t="s">
        <v>23026</v>
      </c>
      <c r="Q5609" s="51">
        <v>45322</v>
      </c>
      <c r="R5609" s="50" t="s">
        <v>23316</v>
      </c>
      <c r="S5609" s="17" t="str">
        <f>IFERROR(LEFT(R5609,FIND(" ",R5609)-1),R5609)</f>
        <v>0</v>
      </c>
      <c r="T5609" s="11">
        <v>0</v>
      </c>
      <c r="U5609" s="18">
        <f>IF(AND(T5609&gt;3,T5609&lt;&gt;"-"),"&gt;3",T5609)</f>
        <v>0</v>
      </c>
      <c r="V5609" s="11">
        <v>0</v>
      </c>
      <c r="W5609" s="60">
        <f>IF(V5609="-","",V5609)</f>
        <v>0</v>
      </c>
      <c r="X5609" s="50" t="s">
        <v>30</v>
      </c>
    </row>
    <row r="5610" spans="1:24" ht="15.75" customHeight="1" x14ac:dyDescent="0.3">
      <c r="A5610" s="10">
        <v>5609</v>
      </c>
      <c r="B5610" s="50" t="s">
        <v>23317</v>
      </c>
      <c r="C5610" s="50" t="s">
        <v>117</v>
      </c>
      <c r="D5610" s="50" t="s">
        <v>33</v>
      </c>
      <c r="E5610" s="11" t="str">
        <f>IFERROR(LEFT(D5610, FIND("-",D5610,1)-2),D5610)</f>
        <v>OPERASI</v>
      </c>
      <c r="F5610" s="50" t="s">
        <v>84</v>
      </c>
      <c r="G5610" s="45" t="s">
        <v>28</v>
      </c>
      <c r="H5610" s="50" t="s">
        <v>670</v>
      </c>
      <c r="I5610" s="50" t="s">
        <v>675</v>
      </c>
      <c r="J5610" s="50" t="s">
        <v>58</v>
      </c>
      <c r="K5610" s="50" t="s">
        <v>23005</v>
      </c>
      <c r="L5610" s="12" t="str">
        <f>RIGHT(K5610, 4)</f>
        <v>2024</v>
      </c>
      <c r="M5610" s="51">
        <v>45372</v>
      </c>
      <c r="N5610" s="14" t="str">
        <f>TEXT(M5610,"mmmm")</f>
        <v>March</v>
      </c>
      <c r="O5610" s="15">
        <f>MONTH(M5610)</f>
        <v>3</v>
      </c>
      <c r="P5610" s="50" t="s">
        <v>23003</v>
      </c>
      <c r="Q5610" s="51">
        <v>45373</v>
      </c>
      <c r="R5610" s="50" t="s">
        <v>23318</v>
      </c>
      <c r="S5610" s="17" t="str">
        <f>IFERROR(LEFT(R5610,FIND(" ",R5610)-1),R5610)</f>
        <v>0</v>
      </c>
      <c r="T5610" s="11">
        <v>0</v>
      </c>
      <c r="U5610" s="18">
        <f>IF(AND(T5610&gt;3,T5610&lt;&gt;"-"),"&gt;3",T5610)</f>
        <v>0</v>
      </c>
      <c r="V5610" s="11">
        <v>0</v>
      </c>
      <c r="W5610" s="60">
        <f>IF(V5610="-","",V5610)</f>
        <v>0</v>
      </c>
      <c r="X5610" s="50" t="s">
        <v>30</v>
      </c>
    </row>
    <row r="5611" spans="1:24" ht="15.75" customHeight="1" x14ac:dyDescent="0.3">
      <c r="A5611" s="10">
        <v>5610</v>
      </c>
      <c r="B5611" s="50" t="s">
        <v>23319</v>
      </c>
      <c r="C5611" s="50" t="s">
        <v>39</v>
      </c>
      <c r="D5611" s="50" t="s">
        <v>33</v>
      </c>
      <c r="E5611" s="11" t="str">
        <f>IFERROR(LEFT(D5611, FIND("-",D5611,1)-2),D5611)</f>
        <v>OPERASI</v>
      </c>
      <c r="F5611" s="50" t="s">
        <v>34</v>
      </c>
      <c r="G5611" s="45" t="s">
        <v>28</v>
      </c>
      <c r="H5611" s="50" t="s">
        <v>670</v>
      </c>
      <c r="I5611" s="50" t="s">
        <v>675</v>
      </c>
      <c r="J5611" s="50" t="s">
        <v>1044</v>
      </c>
      <c r="K5611" s="50" t="s">
        <v>23261</v>
      </c>
      <c r="L5611" s="12" t="str">
        <f>RIGHT(K5611, 4)</f>
        <v>2024</v>
      </c>
      <c r="M5611" s="51">
        <v>45361</v>
      </c>
      <c r="N5611" s="14" t="str">
        <f>TEXT(M5611,"mmmm")</f>
        <v>March</v>
      </c>
      <c r="O5611" s="15">
        <f>MONTH(M5611)</f>
        <v>3</v>
      </c>
      <c r="P5611" s="50" t="s">
        <v>23071</v>
      </c>
      <c r="Q5611" s="51">
        <v>45362</v>
      </c>
      <c r="R5611" s="50" t="s">
        <v>23320</v>
      </c>
      <c r="S5611" s="17" t="str">
        <f>IFERROR(LEFT(R5611,FIND(" ",R5611)-1),R5611)</f>
        <v>0</v>
      </c>
      <c r="T5611" s="11">
        <v>0</v>
      </c>
      <c r="U5611" s="18">
        <f>IF(AND(T5611&gt;3,T5611&lt;&gt;"-"),"&gt;3",T5611)</f>
        <v>0</v>
      </c>
      <c r="V5611" s="11">
        <v>0</v>
      </c>
      <c r="W5611" s="60">
        <f>IF(V5611="-","",V5611)</f>
        <v>0</v>
      </c>
      <c r="X5611" s="50" t="s">
        <v>30</v>
      </c>
    </row>
    <row r="5612" spans="1:24" ht="15.75" customHeight="1" x14ac:dyDescent="0.3">
      <c r="A5612" s="10">
        <v>5611</v>
      </c>
      <c r="B5612" s="50" t="s">
        <v>23321</v>
      </c>
      <c r="C5612" s="50" t="s">
        <v>25</v>
      </c>
      <c r="D5612" s="50" t="s">
        <v>22957</v>
      </c>
      <c r="E5612" s="11" t="str">
        <f>IFERROR(LEFT(D5612, FIND("-",D5612,1)-2),D5612)</f>
        <v>APLIKASI</v>
      </c>
      <c r="F5612" s="50" t="s">
        <v>22958</v>
      </c>
      <c r="G5612" s="45" t="s">
        <v>28</v>
      </c>
      <c r="H5612" s="50" t="s">
        <v>670</v>
      </c>
      <c r="I5612" s="50" t="s">
        <v>707</v>
      </c>
      <c r="J5612" s="50" t="s">
        <v>23014</v>
      </c>
      <c r="K5612" s="50" t="s">
        <v>23220</v>
      </c>
      <c r="L5612" s="12" t="str">
        <f>RIGHT(K5612, 4)</f>
        <v>2024</v>
      </c>
      <c r="M5612" s="51">
        <v>45329</v>
      </c>
      <c r="N5612" s="14" t="str">
        <f>TEXT(M5612,"mmmm")</f>
        <v>February</v>
      </c>
      <c r="O5612" s="15">
        <f>MONTH(M5612)</f>
        <v>2</v>
      </c>
      <c r="P5612" s="50" t="s">
        <v>23221</v>
      </c>
      <c r="Q5612" s="51">
        <v>45330</v>
      </c>
      <c r="R5612" s="50" t="s">
        <v>23322</v>
      </c>
      <c r="S5612" s="17" t="str">
        <f>IFERROR(LEFT(R5612,FIND(" ",R5612)-1),R5612)</f>
        <v>0</v>
      </c>
      <c r="T5612" s="11">
        <v>0</v>
      </c>
      <c r="U5612" s="18">
        <f>IF(AND(T5612&gt;3,T5612&lt;&gt;"-"),"&gt;3",T5612)</f>
        <v>0</v>
      </c>
      <c r="V5612" s="11">
        <v>0</v>
      </c>
      <c r="W5612" s="60">
        <f>IF(V5612="-","",V5612)</f>
        <v>0</v>
      </c>
      <c r="X5612" s="50" t="s">
        <v>30</v>
      </c>
    </row>
    <row r="5613" spans="1:24" ht="15.75" customHeight="1" x14ac:dyDescent="0.3">
      <c r="A5613" s="10">
        <v>5612</v>
      </c>
      <c r="B5613" s="50" t="s">
        <v>23323</v>
      </c>
      <c r="C5613" s="50" t="s">
        <v>39</v>
      </c>
      <c r="D5613" s="50" t="s">
        <v>222</v>
      </c>
      <c r="E5613" s="11" t="str">
        <f>IFERROR(LEFT(D5613, FIND("-",D5613,1)-2),D5613)</f>
        <v>MOBILE APPS</v>
      </c>
      <c r="F5613" s="50" t="s">
        <v>27</v>
      </c>
      <c r="G5613" s="45" t="s">
        <v>28</v>
      </c>
      <c r="H5613" s="50" t="s">
        <v>670</v>
      </c>
      <c r="I5613" s="50" t="s">
        <v>675</v>
      </c>
      <c r="J5613" s="50" t="s">
        <v>97</v>
      </c>
      <c r="K5613" s="50" t="s">
        <v>23261</v>
      </c>
      <c r="L5613" s="12" t="str">
        <f>RIGHT(K5613, 4)</f>
        <v>2024</v>
      </c>
      <c r="M5613" s="51">
        <v>45361</v>
      </c>
      <c r="N5613" s="14" t="str">
        <f>TEXT(M5613,"mmmm")</f>
        <v>March</v>
      </c>
      <c r="O5613" s="15">
        <f>MONTH(M5613)</f>
        <v>3</v>
      </c>
      <c r="P5613" s="50" t="s">
        <v>23071</v>
      </c>
      <c r="Q5613" s="51">
        <v>45362</v>
      </c>
      <c r="R5613" s="50" t="s">
        <v>23324</v>
      </c>
      <c r="S5613" s="17" t="str">
        <f>IFERROR(LEFT(R5613,FIND(" ",R5613)-1),R5613)</f>
        <v>0</v>
      </c>
      <c r="T5613" s="11">
        <v>0</v>
      </c>
      <c r="U5613" s="18">
        <f>IF(AND(T5613&gt;3,T5613&lt;&gt;"-"),"&gt;3",T5613)</f>
        <v>0</v>
      </c>
      <c r="V5613" s="11">
        <v>0</v>
      </c>
      <c r="W5613" s="60">
        <f>IF(V5613="-","",V5613)</f>
        <v>0</v>
      </c>
      <c r="X5613" s="50" t="s">
        <v>30</v>
      </c>
    </row>
    <row r="5614" spans="1:24" ht="15.75" customHeight="1" x14ac:dyDescent="0.3">
      <c r="A5614" s="10">
        <v>5613</v>
      </c>
      <c r="B5614" s="50" t="s">
        <v>23325</v>
      </c>
      <c r="C5614" s="50" t="s">
        <v>39</v>
      </c>
      <c r="D5614" s="50" t="s">
        <v>51</v>
      </c>
      <c r="E5614" s="11" t="str">
        <f>IFERROR(LEFT(D5614, FIND("-",D5614,1)-2),D5614)</f>
        <v>OPERASI</v>
      </c>
      <c r="F5614" s="50" t="s">
        <v>52</v>
      </c>
      <c r="G5614" s="45" t="s">
        <v>28</v>
      </c>
      <c r="H5614" s="50" t="s">
        <v>670</v>
      </c>
      <c r="I5614" s="50" t="s">
        <v>680</v>
      </c>
      <c r="J5614" s="50" t="s">
        <v>104</v>
      </c>
      <c r="K5614" s="50" t="s">
        <v>22983</v>
      </c>
      <c r="L5614" s="12" t="str">
        <f>RIGHT(K5614, 4)</f>
        <v>2024</v>
      </c>
      <c r="M5614" s="51">
        <v>45370</v>
      </c>
      <c r="N5614" s="14" t="str">
        <f>TEXT(M5614,"mmmm")</f>
        <v>March</v>
      </c>
      <c r="O5614" s="15">
        <f>MONTH(M5614)</f>
        <v>3</v>
      </c>
      <c r="P5614" s="50" t="s">
        <v>23076</v>
      </c>
      <c r="Q5614" s="51">
        <v>45371</v>
      </c>
      <c r="R5614" s="50" t="s">
        <v>23326</v>
      </c>
      <c r="S5614" s="17" t="str">
        <f>IFERROR(LEFT(R5614,FIND(" ",R5614)-1),R5614)</f>
        <v>0</v>
      </c>
      <c r="T5614" s="11">
        <v>0</v>
      </c>
      <c r="U5614" s="18">
        <f>IF(AND(T5614&gt;3,T5614&lt;&gt;"-"),"&gt;3",T5614)</f>
        <v>0</v>
      </c>
      <c r="V5614" s="11">
        <v>0</v>
      </c>
      <c r="W5614" s="60">
        <f>IF(V5614="-","",V5614)</f>
        <v>0</v>
      </c>
      <c r="X5614" s="50" t="s">
        <v>30</v>
      </c>
    </row>
    <row r="5615" spans="1:24" ht="15.75" customHeight="1" x14ac:dyDescent="0.3">
      <c r="A5615" s="10">
        <v>5614</v>
      </c>
      <c r="B5615" s="50" t="s">
        <v>23327</v>
      </c>
      <c r="C5615" s="50" t="s">
        <v>39</v>
      </c>
      <c r="D5615" s="50" t="s">
        <v>51</v>
      </c>
      <c r="E5615" s="11" t="str">
        <f>IFERROR(LEFT(D5615, FIND("-",D5615,1)-2),D5615)</f>
        <v>OPERASI</v>
      </c>
      <c r="F5615" s="50" t="s">
        <v>52</v>
      </c>
      <c r="G5615" s="45" t="s">
        <v>28</v>
      </c>
      <c r="H5615" s="50" t="s">
        <v>670</v>
      </c>
      <c r="I5615" s="50" t="s">
        <v>671</v>
      </c>
      <c r="J5615" s="50" t="s">
        <v>697</v>
      </c>
      <c r="K5615" s="50" t="s">
        <v>22993</v>
      </c>
      <c r="L5615" s="12" t="str">
        <f>RIGHT(K5615, 4)</f>
        <v>2024</v>
      </c>
      <c r="M5615" s="51">
        <v>45369</v>
      </c>
      <c r="N5615" s="14" t="str">
        <f>TEXT(M5615,"mmmm")</f>
        <v>March</v>
      </c>
      <c r="O5615" s="15">
        <f>MONTH(M5615)</f>
        <v>3</v>
      </c>
      <c r="P5615" s="50" t="s">
        <v>22983</v>
      </c>
      <c r="Q5615" s="51">
        <v>45370</v>
      </c>
      <c r="R5615" s="50" t="s">
        <v>4374</v>
      </c>
      <c r="S5615" s="17" t="str">
        <f>IFERROR(LEFT(R5615,FIND(" ",R5615)-1),R5615)</f>
        <v>0</v>
      </c>
      <c r="T5615" s="11">
        <v>0</v>
      </c>
      <c r="U5615" s="18">
        <f>IF(AND(T5615&gt;3,T5615&lt;&gt;"-"),"&gt;3",T5615)</f>
        <v>0</v>
      </c>
      <c r="V5615" s="11">
        <v>0</v>
      </c>
      <c r="W5615" s="60">
        <f>IF(V5615="-","",V5615)</f>
        <v>0</v>
      </c>
      <c r="X5615" s="50" t="s">
        <v>30</v>
      </c>
    </row>
    <row r="5616" spans="1:24" ht="15.75" customHeight="1" x14ac:dyDescent="0.3">
      <c r="A5616" s="10">
        <v>5615</v>
      </c>
      <c r="B5616" s="50" t="s">
        <v>23328</v>
      </c>
      <c r="C5616" s="50" t="s">
        <v>39</v>
      </c>
      <c r="D5616" s="50" t="s">
        <v>33</v>
      </c>
      <c r="E5616" s="11" t="str">
        <f>IFERROR(LEFT(D5616, FIND("-",D5616,1)-2),D5616)</f>
        <v>OPERASI</v>
      </c>
      <c r="F5616" s="50" t="s">
        <v>84</v>
      </c>
      <c r="G5616" s="45" t="s">
        <v>28</v>
      </c>
      <c r="H5616" s="50" t="s">
        <v>670</v>
      </c>
      <c r="I5616" s="50" t="s">
        <v>675</v>
      </c>
      <c r="J5616" s="50" t="s">
        <v>1044</v>
      </c>
      <c r="K5616" s="50" t="s">
        <v>23071</v>
      </c>
      <c r="L5616" s="12" t="str">
        <f>RIGHT(K5616, 4)</f>
        <v>2024</v>
      </c>
      <c r="M5616" s="51">
        <v>45362</v>
      </c>
      <c r="N5616" s="14" t="str">
        <f>TEXT(M5616,"mmmm")</f>
        <v>March</v>
      </c>
      <c r="O5616" s="15">
        <f>MONTH(M5616)</f>
        <v>3</v>
      </c>
      <c r="P5616" s="50" t="s">
        <v>22954</v>
      </c>
      <c r="Q5616" s="51">
        <v>45363</v>
      </c>
      <c r="R5616" s="50" t="s">
        <v>23329</v>
      </c>
      <c r="S5616" s="17" t="str">
        <f>IFERROR(LEFT(R5616,FIND(" ",R5616)-1),R5616)</f>
        <v>0</v>
      </c>
      <c r="T5616" s="11">
        <v>0</v>
      </c>
      <c r="U5616" s="18">
        <f>IF(AND(T5616&gt;3,T5616&lt;&gt;"-"),"&gt;3",T5616)</f>
        <v>0</v>
      </c>
      <c r="V5616" s="11">
        <v>0</v>
      </c>
      <c r="W5616" s="60">
        <f>IF(V5616="-","",V5616)</f>
        <v>0</v>
      </c>
      <c r="X5616" s="50" t="s">
        <v>30</v>
      </c>
    </row>
    <row r="5617" spans="1:24" ht="15.75" customHeight="1" x14ac:dyDescent="0.3">
      <c r="A5617" s="10">
        <v>5616</v>
      </c>
      <c r="B5617" s="50" t="s">
        <v>23330</v>
      </c>
      <c r="C5617" s="50" t="s">
        <v>25</v>
      </c>
      <c r="D5617" s="50" t="s">
        <v>46</v>
      </c>
      <c r="E5617" s="11" t="str">
        <f>IFERROR(LEFT(D5617, FIND("-",D5617,1)-2),D5617)</f>
        <v>OPERASI</v>
      </c>
      <c r="F5617" s="50" t="s">
        <v>47</v>
      </c>
      <c r="G5617" s="45" t="s">
        <v>28</v>
      </c>
      <c r="H5617" s="50" t="s">
        <v>684</v>
      </c>
      <c r="I5617" s="50" t="s">
        <v>675</v>
      </c>
      <c r="J5617" s="50" t="s">
        <v>700</v>
      </c>
      <c r="K5617" s="50" t="s">
        <v>23153</v>
      </c>
      <c r="L5617" s="12" t="str">
        <f>RIGHT(K5617, 4)</f>
        <v>2024</v>
      </c>
      <c r="M5617" s="51">
        <v>45328</v>
      </c>
      <c r="N5617" s="14" t="str">
        <f>TEXT(M5617,"mmmm")</f>
        <v>February</v>
      </c>
      <c r="O5617" s="15">
        <f>MONTH(M5617)</f>
        <v>2</v>
      </c>
      <c r="P5617" s="50" t="s">
        <v>23220</v>
      </c>
      <c r="Q5617" s="51">
        <v>45329</v>
      </c>
      <c r="R5617" s="50" t="s">
        <v>23331</v>
      </c>
      <c r="S5617" s="17" t="str">
        <f>IFERROR(LEFT(R5617,FIND(" ",R5617)-1),R5617)</f>
        <v>0</v>
      </c>
      <c r="T5617" s="11">
        <v>0</v>
      </c>
      <c r="U5617" s="18">
        <f>IF(AND(T5617&gt;3,T5617&lt;&gt;"-"),"&gt;3",T5617)</f>
        <v>0</v>
      </c>
      <c r="V5617" s="11">
        <v>0</v>
      </c>
      <c r="W5617" s="60">
        <f>IF(V5617="-","",V5617)</f>
        <v>0</v>
      </c>
      <c r="X5617" s="50" t="s">
        <v>687</v>
      </c>
    </row>
    <row r="5618" spans="1:24" ht="15.75" customHeight="1" x14ac:dyDescent="0.3">
      <c r="A5618" s="10">
        <v>5617</v>
      </c>
      <c r="B5618" s="50" t="s">
        <v>23332</v>
      </c>
      <c r="C5618" s="50" t="s">
        <v>39</v>
      </c>
      <c r="D5618" s="50" t="s">
        <v>222</v>
      </c>
      <c r="E5618" s="11" t="str">
        <f>IFERROR(LEFT(D5618, FIND("-",D5618,1)-2),D5618)</f>
        <v>MOBILE APPS</v>
      </c>
      <c r="F5618" s="50" t="s">
        <v>227</v>
      </c>
      <c r="G5618" s="45" t="s">
        <v>28</v>
      </c>
      <c r="H5618" s="50" t="s">
        <v>670</v>
      </c>
      <c r="I5618" s="50" t="s">
        <v>671</v>
      </c>
      <c r="J5618" s="50" t="s">
        <v>3410</v>
      </c>
      <c r="K5618" s="50" t="s">
        <v>23071</v>
      </c>
      <c r="L5618" s="12" t="str">
        <f>RIGHT(K5618, 4)</f>
        <v>2024</v>
      </c>
      <c r="M5618" s="51">
        <v>45362</v>
      </c>
      <c r="N5618" s="14" t="str">
        <f>TEXT(M5618,"mmmm")</f>
        <v>March</v>
      </c>
      <c r="O5618" s="15">
        <f>MONTH(M5618)</f>
        <v>3</v>
      </c>
      <c r="P5618" s="50" t="s">
        <v>22954</v>
      </c>
      <c r="Q5618" s="51">
        <v>45363</v>
      </c>
      <c r="R5618" s="50" t="s">
        <v>23333</v>
      </c>
      <c r="S5618" s="17" t="str">
        <f>IFERROR(LEFT(R5618,FIND(" ",R5618)-1),R5618)</f>
        <v>0</v>
      </c>
      <c r="T5618" s="11">
        <v>0</v>
      </c>
      <c r="U5618" s="18">
        <f>IF(AND(T5618&gt;3,T5618&lt;&gt;"-"),"&gt;3",T5618)</f>
        <v>0</v>
      </c>
      <c r="V5618" s="11">
        <v>0</v>
      </c>
      <c r="W5618" s="60">
        <f>IF(V5618="-","",V5618)</f>
        <v>0</v>
      </c>
      <c r="X5618" s="50" t="s">
        <v>30</v>
      </c>
    </row>
    <row r="5619" spans="1:24" ht="15.75" customHeight="1" x14ac:dyDescent="0.3">
      <c r="A5619" s="10">
        <v>5618</v>
      </c>
      <c r="B5619" s="50" t="s">
        <v>23334</v>
      </c>
      <c r="C5619" s="50" t="s">
        <v>117</v>
      </c>
      <c r="D5619" s="50" t="s">
        <v>33</v>
      </c>
      <c r="E5619" s="11" t="str">
        <f>IFERROR(LEFT(D5619, FIND("-",D5619,1)-2),D5619)</f>
        <v>OPERASI</v>
      </c>
      <c r="F5619" s="50" t="s">
        <v>84</v>
      </c>
      <c r="G5619" s="45" t="s">
        <v>28</v>
      </c>
      <c r="H5619" s="50" t="s">
        <v>684</v>
      </c>
      <c r="I5619" s="50" t="s">
        <v>675</v>
      </c>
      <c r="J5619" s="50" t="s">
        <v>58</v>
      </c>
      <c r="K5619" s="50" t="s">
        <v>23170</v>
      </c>
      <c r="L5619" s="12" t="str">
        <f>RIGHT(K5619, 4)</f>
        <v>2024</v>
      </c>
      <c r="M5619" s="51">
        <v>45383</v>
      </c>
      <c r="N5619" s="14" t="str">
        <f>TEXT(M5619,"mmmm")</f>
        <v>April</v>
      </c>
      <c r="O5619" s="15">
        <f>MONTH(M5619)</f>
        <v>4</v>
      </c>
      <c r="P5619" s="50" t="s">
        <v>23073</v>
      </c>
      <c r="Q5619" s="51">
        <v>45384</v>
      </c>
      <c r="R5619" s="50" t="s">
        <v>23335</v>
      </c>
      <c r="S5619" s="17" t="str">
        <f>IFERROR(LEFT(R5619,FIND(" ",R5619)-1),R5619)</f>
        <v>0</v>
      </c>
      <c r="T5619" s="11">
        <v>0</v>
      </c>
      <c r="U5619" s="18">
        <f>IF(AND(T5619&gt;3,T5619&lt;&gt;"-"),"&gt;3",T5619)</f>
        <v>0</v>
      </c>
      <c r="V5619" s="11">
        <v>0</v>
      </c>
      <c r="W5619" s="60">
        <f>IF(V5619="-","",V5619)</f>
        <v>0</v>
      </c>
      <c r="X5619" s="50" t="s">
        <v>687</v>
      </c>
    </row>
    <row r="5620" spans="1:24" ht="15.75" customHeight="1" x14ac:dyDescent="0.3">
      <c r="A5620" s="10">
        <v>5619</v>
      </c>
      <c r="B5620" s="50" t="s">
        <v>23336</v>
      </c>
      <c r="C5620" s="50" t="s">
        <v>39</v>
      </c>
      <c r="D5620" s="50" t="s">
        <v>51</v>
      </c>
      <c r="E5620" s="11" t="str">
        <f>IFERROR(LEFT(D5620, FIND("-",D5620,1)-2),D5620)</f>
        <v>OPERASI</v>
      </c>
      <c r="F5620" s="50" t="s">
        <v>92</v>
      </c>
      <c r="G5620" s="45" t="s">
        <v>28</v>
      </c>
      <c r="H5620" s="50" t="s">
        <v>684</v>
      </c>
      <c r="I5620" s="50" t="s">
        <v>707</v>
      </c>
      <c r="J5620" s="50" t="s">
        <v>104</v>
      </c>
      <c r="K5620" s="50" t="s">
        <v>22993</v>
      </c>
      <c r="L5620" s="12" t="str">
        <f>RIGHT(K5620, 4)</f>
        <v>2024</v>
      </c>
      <c r="M5620" s="51">
        <v>45369</v>
      </c>
      <c r="N5620" s="14" t="str">
        <f>TEXT(M5620,"mmmm")</f>
        <v>March</v>
      </c>
      <c r="O5620" s="15">
        <f>MONTH(M5620)</f>
        <v>3</v>
      </c>
      <c r="P5620" s="50" t="s">
        <v>22983</v>
      </c>
      <c r="Q5620" s="51">
        <v>45370</v>
      </c>
      <c r="R5620" s="50" t="s">
        <v>23337</v>
      </c>
      <c r="S5620" s="17" t="str">
        <f>IFERROR(LEFT(R5620,FIND(" ",R5620)-1),R5620)</f>
        <v>0</v>
      </c>
      <c r="T5620" s="11">
        <v>0</v>
      </c>
      <c r="U5620" s="18">
        <f>IF(AND(T5620&gt;3,T5620&lt;&gt;"-"),"&gt;3",T5620)</f>
        <v>0</v>
      </c>
      <c r="V5620" s="11">
        <v>0</v>
      </c>
      <c r="W5620" s="60">
        <f>IF(V5620="-","",V5620)</f>
        <v>0</v>
      </c>
      <c r="X5620" s="50" t="s">
        <v>687</v>
      </c>
    </row>
    <row r="5621" spans="1:24" ht="15.75" customHeight="1" x14ac:dyDescent="0.3">
      <c r="A5621" s="10">
        <v>5620</v>
      </c>
      <c r="B5621" s="50" t="s">
        <v>23338</v>
      </c>
      <c r="C5621" s="50" t="s">
        <v>39</v>
      </c>
      <c r="D5621" s="50" t="s">
        <v>33</v>
      </c>
      <c r="E5621" s="11" t="str">
        <f>IFERROR(LEFT(D5621, FIND("-",D5621,1)-2),D5621)</f>
        <v>OPERASI</v>
      </c>
      <c r="F5621" s="50" t="s">
        <v>27</v>
      </c>
      <c r="G5621" s="45" t="s">
        <v>28</v>
      </c>
      <c r="H5621" s="50" t="s">
        <v>670</v>
      </c>
      <c r="I5621" s="50" t="s">
        <v>675</v>
      </c>
      <c r="J5621" s="50" t="s">
        <v>58</v>
      </c>
      <c r="K5621" s="50" t="s">
        <v>23339</v>
      </c>
      <c r="L5621" s="12" t="str">
        <f>RIGHT(K5621, 4)</f>
        <v>2024</v>
      </c>
      <c r="M5621" s="51">
        <v>45323</v>
      </c>
      <c r="N5621" s="14" t="str">
        <f>TEXT(M5621,"mmmm")</f>
        <v>February</v>
      </c>
      <c r="O5621" s="15">
        <f>MONTH(M5621)</f>
        <v>2</v>
      </c>
      <c r="P5621" s="50" t="s">
        <v>23340</v>
      </c>
      <c r="Q5621" s="51">
        <v>45324</v>
      </c>
      <c r="R5621" s="50" t="s">
        <v>23341</v>
      </c>
      <c r="S5621" s="17" t="str">
        <f>IFERROR(LEFT(R5621,FIND(" ",R5621)-1),R5621)</f>
        <v>0</v>
      </c>
      <c r="T5621" s="11">
        <v>0</v>
      </c>
      <c r="U5621" s="18">
        <f>IF(AND(T5621&gt;3,T5621&lt;&gt;"-"),"&gt;3",T5621)</f>
        <v>0</v>
      </c>
      <c r="V5621" s="11">
        <v>0</v>
      </c>
      <c r="W5621" s="60">
        <f>IF(V5621="-","",V5621)</f>
        <v>0</v>
      </c>
      <c r="X5621" s="50" t="s">
        <v>30</v>
      </c>
    </row>
    <row r="5622" spans="1:24" ht="15.75" customHeight="1" x14ac:dyDescent="0.3">
      <c r="A5622" s="10">
        <v>5621</v>
      </c>
      <c r="B5622" s="50" t="s">
        <v>23344</v>
      </c>
      <c r="C5622" s="50" t="s">
        <v>39</v>
      </c>
      <c r="D5622" s="50" t="s">
        <v>339</v>
      </c>
      <c r="E5622" s="11" t="str">
        <f>IFERROR(LEFT(D5622, FIND("-",D5622,1)-2),D5622)</f>
        <v>RANGKAIAN</v>
      </c>
      <c r="F5622" s="50" t="s">
        <v>711</v>
      </c>
      <c r="G5622" s="45" t="s">
        <v>28</v>
      </c>
      <c r="H5622" s="50" t="s">
        <v>670</v>
      </c>
      <c r="I5622" s="50" t="s">
        <v>671</v>
      </c>
      <c r="J5622" s="50" t="s">
        <v>564</v>
      </c>
      <c r="K5622" s="50" t="s">
        <v>22968</v>
      </c>
      <c r="L5622" s="12" t="str">
        <f>RIGHT(K5622, 4)</f>
        <v>2024</v>
      </c>
      <c r="M5622" s="51">
        <v>45378</v>
      </c>
      <c r="N5622" s="14" t="str">
        <f>TEXT(M5622,"mmmm")</f>
        <v>March</v>
      </c>
      <c r="O5622" s="15">
        <f>MONTH(M5622)</f>
        <v>3</v>
      </c>
      <c r="P5622" s="50" t="s">
        <v>23092</v>
      </c>
      <c r="Q5622" s="51">
        <v>45379</v>
      </c>
      <c r="R5622" s="50" t="s">
        <v>23345</v>
      </c>
      <c r="S5622" s="17" t="str">
        <f>IFERROR(LEFT(R5622,FIND(" ",R5622)-1),R5622)</f>
        <v>0</v>
      </c>
      <c r="T5622" s="11">
        <v>0</v>
      </c>
      <c r="U5622" s="18">
        <f>IF(AND(T5622&gt;3,T5622&lt;&gt;"-"),"&gt;3",T5622)</f>
        <v>0</v>
      </c>
      <c r="V5622" s="11">
        <v>0</v>
      </c>
      <c r="W5622" s="60">
        <f>IF(V5622="-","",V5622)</f>
        <v>0</v>
      </c>
      <c r="X5622" s="50" t="s">
        <v>30</v>
      </c>
    </row>
    <row r="5623" spans="1:24" ht="15.75" customHeight="1" x14ac:dyDescent="0.3">
      <c r="A5623" s="10">
        <v>5622</v>
      </c>
      <c r="B5623" s="50" t="s">
        <v>23346</v>
      </c>
      <c r="C5623" s="50" t="s">
        <v>25</v>
      </c>
      <c r="D5623" s="50" t="s">
        <v>33</v>
      </c>
      <c r="E5623" s="11" t="str">
        <f>IFERROR(LEFT(D5623, FIND("-",D5623,1)-2),D5623)</f>
        <v>OPERASI</v>
      </c>
      <c r="F5623" s="50" t="s">
        <v>84</v>
      </c>
      <c r="G5623" s="45" t="s">
        <v>28</v>
      </c>
      <c r="H5623" s="50" t="s">
        <v>670</v>
      </c>
      <c r="I5623" s="50" t="s">
        <v>675</v>
      </c>
      <c r="J5623" s="50" t="s">
        <v>813</v>
      </c>
      <c r="K5623" s="50" t="s">
        <v>11540</v>
      </c>
      <c r="L5623" s="12" t="str">
        <f>RIGHT(K5623, 4)</f>
        <v>2024</v>
      </c>
      <c r="M5623" s="51">
        <v>45293</v>
      </c>
      <c r="N5623" s="14" t="str">
        <f>TEXT(M5623,"mmmm")</f>
        <v>January</v>
      </c>
      <c r="O5623" s="15">
        <f>MONTH(M5623)</f>
        <v>1</v>
      </c>
      <c r="P5623" s="50" t="s">
        <v>23241</v>
      </c>
      <c r="Q5623" s="51">
        <v>45294</v>
      </c>
      <c r="R5623" s="50" t="s">
        <v>23347</v>
      </c>
      <c r="S5623" s="17" t="str">
        <f>IFERROR(LEFT(R5623,FIND(" ",R5623)-1),R5623)</f>
        <v>0</v>
      </c>
      <c r="T5623" s="11">
        <v>0</v>
      </c>
      <c r="U5623" s="18">
        <f>IF(AND(T5623&gt;3,T5623&lt;&gt;"-"),"&gt;3",T5623)</f>
        <v>0</v>
      </c>
      <c r="V5623" s="11">
        <v>0</v>
      </c>
      <c r="W5623" s="60">
        <f>IF(V5623="-","",V5623)</f>
        <v>0</v>
      </c>
      <c r="X5623" s="50" t="s">
        <v>30</v>
      </c>
    </row>
    <row r="5624" spans="1:24" ht="15.75" customHeight="1" x14ac:dyDescent="0.3">
      <c r="A5624" s="10">
        <v>5623</v>
      </c>
      <c r="B5624" s="50" t="s">
        <v>23348</v>
      </c>
      <c r="C5624" s="50" t="s">
        <v>117</v>
      </c>
      <c r="D5624" s="50" t="s">
        <v>33</v>
      </c>
      <c r="E5624" s="11" t="str">
        <f>IFERROR(LEFT(D5624, FIND("-",D5624,1)-2),D5624)</f>
        <v>OPERASI</v>
      </c>
      <c r="F5624" s="50" t="s">
        <v>84</v>
      </c>
      <c r="G5624" s="45" t="s">
        <v>28</v>
      </c>
      <c r="H5624" s="50" t="s">
        <v>670</v>
      </c>
      <c r="I5624" s="50" t="s">
        <v>675</v>
      </c>
      <c r="J5624" s="50" t="s">
        <v>1044</v>
      </c>
      <c r="K5624" s="50" t="s">
        <v>23071</v>
      </c>
      <c r="L5624" s="12" t="str">
        <f>RIGHT(K5624, 4)</f>
        <v>2024</v>
      </c>
      <c r="M5624" s="51">
        <v>45362</v>
      </c>
      <c r="N5624" s="14" t="str">
        <f>TEXT(M5624,"mmmm")</f>
        <v>March</v>
      </c>
      <c r="O5624" s="15">
        <f>MONTH(M5624)</f>
        <v>3</v>
      </c>
      <c r="P5624" s="50" t="s">
        <v>22954</v>
      </c>
      <c r="Q5624" s="51">
        <v>45363</v>
      </c>
      <c r="R5624" s="50" t="s">
        <v>23349</v>
      </c>
      <c r="S5624" s="17" t="str">
        <f>IFERROR(LEFT(R5624,FIND(" ",R5624)-1),R5624)</f>
        <v>0</v>
      </c>
      <c r="T5624" s="11">
        <v>0</v>
      </c>
      <c r="U5624" s="18">
        <f>IF(AND(T5624&gt;3,T5624&lt;&gt;"-"),"&gt;3",T5624)</f>
        <v>0</v>
      </c>
      <c r="V5624" s="11">
        <v>0</v>
      </c>
      <c r="W5624" s="60">
        <f>IF(V5624="-","",V5624)</f>
        <v>0</v>
      </c>
      <c r="X5624" s="50" t="s">
        <v>30</v>
      </c>
    </row>
    <row r="5625" spans="1:24" ht="15.75" customHeight="1" x14ac:dyDescent="0.3">
      <c r="A5625" s="10">
        <v>5624</v>
      </c>
      <c r="B5625" s="50" t="s">
        <v>23350</v>
      </c>
      <c r="C5625" s="50" t="s">
        <v>39</v>
      </c>
      <c r="D5625" s="50" t="s">
        <v>33</v>
      </c>
      <c r="E5625" s="11" t="str">
        <f>IFERROR(LEFT(D5625, FIND("-",D5625,1)-2),D5625)</f>
        <v>OPERASI</v>
      </c>
      <c r="F5625" s="50" t="s">
        <v>84</v>
      </c>
      <c r="G5625" s="45" t="s">
        <v>28</v>
      </c>
      <c r="H5625" s="50" t="s">
        <v>670</v>
      </c>
      <c r="I5625" s="50" t="s">
        <v>675</v>
      </c>
      <c r="J5625" s="50" t="s">
        <v>1044</v>
      </c>
      <c r="K5625" s="50" t="s">
        <v>23261</v>
      </c>
      <c r="L5625" s="12" t="str">
        <f>RIGHT(K5625, 4)</f>
        <v>2024</v>
      </c>
      <c r="M5625" s="51">
        <v>45361</v>
      </c>
      <c r="N5625" s="14" t="str">
        <f>TEXT(M5625,"mmmm")</f>
        <v>March</v>
      </c>
      <c r="O5625" s="15">
        <f>MONTH(M5625)</f>
        <v>3</v>
      </c>
      <c r="P5625" s="50" t="s">
        <v>23071</v>
      </c>
      <c r="Q5625" s="51">
        <v>45362</v>
      </c>
      <c r="R5625" s="50" t="s">
        <v>23351</v>
      </c>
      <c r="S5625" s="17" t="str">
        <f>IFERROR(LEFT(R5625,FIND(" ",R5625)-1),R5625)</f>
        <v>0</v>
      </c>
      <c r="T5625" s="11">
        <v>0</v>
      </c>
      <c r="U5625" s="18">
        <f>IF(AND(T5625&gt;3,T5625&lt;&gt;"-"),"&gt;3",T5625)</f>
        <v>0</v>
      </c>
      <c r="V5625" s="11">
        <v>0</v>
      </c>
      <c r="W5625" s="60">
        <f>IF(V5625="-","",V5625)</f>
        <v>0</v>
      </c>
      <c r="X5625" s="50" t="s">
        <v>30</v>
      </c>
    </row>
    <row r="5626" spans="1:24" ht="15.75" customHeight="1" x14ac:dyDescent="0.3">
      <c r="A5626" s="10">
        <v>5625</v>
      </c>
      <c r="B5626" s="50" t="s">
        <v>23352</v>
      </c>
      <c r="C5626" s="50" t="s">
        <v>25</v>
      </c>
      <c r="D5626" s="50" t="s">
        <v>330</v>
      </c>
      <c r="E5626" s="11" t="str">
        <f>IFERROR(LEFT(D5626, FIND("-",D5626,1)-2),D5626)</f>
        <v>SISTEM</v>
      </c>
      <c r="F5626" s="50" t="s">
        <v>331</v>
      </c>
      <c r="G5626" s="45" t="s">
        <v>28</v>
      </c>
      <c r="H5626" s="50" t="s">
        <v>670</v>
      </c>
      <c r="I5626" s="50" t="s">
        <v>675</v>
      </c>
      <c r="J5626" s="50" t="s">
        <v>778</v>
      </c>
      <c r="K5626" s="50" t="s">
        <v>23353</v>
      </c>
      <c r="L5626" s="12" t="str">
        <f>RIGHT(K5626, 4)</f>
        <v>2024</v>
      </c>
      <c r="M5626" s="51">
        <v>45407</v>
      </c>
      <c r="N5626" s="14" t="str">
        <f>TEXT(M5626,"mmmm")</f>
        <v>April</v>
      </c>
      <c r="O5626" s="15">
        <f>MONTH(M5626)</f>
        <v>4</v>
      </c>
      <c r="P5626" s="50" t="s">
        <v>23354</v>
      </c>
      <c r="Q5626" s="51">
        <v>45408</v>
      </c>
      <c r="R5626" s="50" t="s">
        <v>23355</v>
      </c>
      <c r="S5626" s="17" t="str">
        <f>IFERROR(LEFT(R5626,FIND(" ",R5626)-1),R5626)</f>
        <v>0</v>
      </c>
      <c r="T5626" s="11">
        <v>0</v>
      </c>
      <c r="U5626" s="18">
        <f>IF(AND(T5626&gt;3,T5626&lt;&gt;"-"),"&gt;3",T5626)</f>
        <v>0</v>
      </c>
      <c r="V5626" s="11">
        <v>0</v>
      </c>
      <c r="W5626" s="60">
        <f>IF(V5626="-","",V5626)</f>
        <v>0</v>
      </c>
      <c r="X5626" s="50" t="s">
        <v>30</v>
      </c>
    </row>
    <row r="5627" spans="1:24" ht="15.75" customHeight="1" x14ac:dyDescent="0.3">
      <c r="A5627" s="10">
        <v>5626</v>
      </c>
      <c r="B5627" s="50" t="s">
        <v>23356</v>
      </c>
      <c r="C5627" s="50" t="s">
        <v>117</v>
      </c>
      <c r="D5627" s="50" t="s">
        <v>33</v>
      </c>
      <c r="E5627" s="11" t="str">
        <f>IFERROR(LEFT(D5627, FIND("-",D5627,1)-2),D5627)</f>
        <v>OPERASI</v>
      </c>
      <c r="F5627" s="50" t="s">
        <v>84</v>
      </c>
      <c r="G5627" s="45" t="s">
        <v>28</v>
      </c>
      <c r="H5627" s="50" t="s">
        <v>670</v>
      </c>
      <c r="I5627" s="50" t="s">
        <v>675</v>
      </c>
      <c r="J5627" s="50" t="s">
        <v>58</v>
      </c>
      <c r="K5627" s="50" t="s">
        <v>22977</v>
      </c>
      <c r="L5627" s="12" t="str">
        <f>RIGHT(K5627, 4)</f>
        <v>2024</v>
      </c>
      <c r="M5627" s="51">
        <v>45377</v>
      </c>
      <c r="N5627" s="14" t="str">
        <f>TEXT(M5627,"mmmm")</f>
        <v>March</v>
      </c>
      <c r="O5627" s="15">
        <f>MONTH(M5627)</f>
        <v>3</v>
      </c>
      <c r="P5627" s="50" t="s">
        <v>22968</v>
      </c>
      <c r="Q5627" s="51">
        <v>45378</v>
      </c>
      <c r="R5627" s="50" t="s">
        <v>23357</v>
      </c>
      <c r="S5627" s="17" t="str">
        <f>IFERROR(LEFT(R5627,FIND(" ",R5627)-1),R5627)</f>
        <v>0</v>
      </c>
      <c r="T5627" s="11">
        <v>0</v>
      </c>
      <c r="U5627" s="18">
        <f>IF(AND(T5627&gt;3,T5627&lt;&gt;"-"),"&gt;3",T5627)</f>
        <v>0</v>
      </c>
      <c r="V5627" s="11">
        <v>0</v>
      </c>
      <c r="W5627" s="60">
        <f>IF(V5627="-","",V5627)</f>
        <v>0</v>
      </c>
      <c r="X5627" s="50" t="s">
        <v>30</v>
      </c>
    </row>
    <row r="5628" spans="1:24" ht="15.75" customHeight="1" x14ac:dyDescent="0.3">
      <c r="A5628" s="10">
        <v>5627</v>
      </c>
      <c r="B5628" s="50" t="s">
        <v>23358</v>
      </c>
      <c r="C5628" s="50" t="s">
        <v>117</v>
      </c>
      <c r="D5628" s="50" t="s">
        <v>33</v>
      </c>
      <c r="E5628" s="11" t="str">
        <f>IFERROR(LEFT(D5628, FIND("-",D5628,1)-2),D5628)</f>
        <v>OPERASI</v>
      </c>
      <c r="F5628" s="50" t="s">
        <v>34</v>
      </c>
      <c r="G5628" s="45" t="s">
        <v>28</v>
      </c>
      <c r="H5628" s="50" t="s">
        <v>670</v>
      </c>
      <c r="I5628" s="50" t="s">
        <v>675</v>
      </c>
      <c r="J5628" s="50" t="s">
        <v>813</v>
      </c>
      <c r="K5628" s="50" t="s">
        <v>22965</v>
      </c>
      <c r="L5628" s="12" t="str">
        <f>RIGHT(K5628, 4)</f>
        <v>2024</v>
      </c>
      <c r="M5628" s="51">
        <v>45376</v>
      </c>
      <c r="N5628" s="14" t="str">
        <f>TEXT(M5628,"mmmm")</f>
        <v>March</v>
      </c>
      <c r="O5628" s="15">
        <f>MONTH(M5628)</f>
        <v>3</v>
      </c>
      <c r="P5628" s="50" t="s">
        <v>22977</v>
      </c>
      <c r="Q5628" s="51">
        <v>45377</v>
      </c>
      <c r="R5628" s="50" t="s">
        <v>23359</v>
      </c>
      <c r="S5628" s="17" t="str">
        <f>IFERROR(LEFT(R5628,FIND(" ",R5628)-1),R5628)</f>
        <v>0</v>
      </c>
      <c r="T5628" s="11">
        <v>0</v>
      </c>
      <c r="U5628" s="18">
        <f>IF(AND(T5628&gt;3,T5628&lt;&gt;"-"),"&gt;3",T5628)</f>
        <v>0</v>
      </c>
      <c r="V5628" s="11">
        <v>0</v>
      </c>
      <c r="W5628" s="60">
        <f>IF(V5628="-","",V5628)</f>
        <v>0</v>
      </c>
      <c r="X5628" s="50" t="s">
        <v>30</v>
      </c>
    </row>
    <row r="5629" spans="1:24" ht="15.75" customHeight="1" x14ac:dyDescent="0.3">
      <c r="A5629" s="10">
        <v>5628</v>
      </c>
      <c r="B5629" s="50" t="s">
        <v>23360</v>
      </c>
      <c r="C5629" s="50" t="s">
        <v>25</v>
      </c>
      <c r="D5629" s="50" t="s">
        <v>3929</v>
      </c>
      <c r="E5629" s="11" t="str">
        <f>IFERROR(LEFT(D5629, FIND("-",D5629,1)-2),D5629)</f>
        <v>SISTEM</v>
      </c>
      <c r="F5629" s="50" t="s">
        <v>27</v>
      </c>
      <c r="G5629" s="45" t="s">
        <v>28</v>
      </c>
      <c r="H5629" s="50" t="s">
        <v>670</v>
      </c>
      <c r="I5629" s="50" t="s">
        <v>671</v>
      </c>
      <c r="J5629" s="50" t="s">
        <v>5554</v>
      </c>
      <c r="K5629" s="50" t="s">
        <v>23058</v>
      </c>
      <c r="L5629" s="12" t="str">
        <f>RIGHT(K5629, 4)</f>
        <v>2024</v>
      </c>
      <c r="M5629" s="51">
        <v>45300</v>
      </c>
      <c r="N5629" s="14" t="str">
        <f>TEXT(M5629,"mmmm")</f>
        <v>January</v>
      </c>
      <c r="O5629" s="15">
        <f>MONTH(M5629)</f>
        <v>1</v>
      </c>
      <c r="P5629" s="50" t="s">
        <v>23088</v>
      </c>
      <c r="Q5629" s="51">
        <v>45301</v>
      </c>
      <c r="R5629" s="50" t="s">
        <v>23361</v>
      </c>
      <c r="S5629" s="17" t="str">
        <f>IFERROR(LEFT(R5629,FIND(" ",R5629)-1),R5629)</f>
        <v>0</v>
      </c>
      <c r="T5629" s="11">
        <v>0</v>
      </c>
      <c r="U5629" s="18">
        <f>IF(AND(T5629&gt;3,T5629&lt;&gt;"-"),"&gt;3",T5629)</f>
        <v>0</v>
      </c>
      <c r="V5629" s="11">
        <v>0</v>
      </c>
      <c r="W5629" s="60">
        <f>IF(V5629="-","",V5629)</f>
        <v>0</v>
      </c>
      <c r="X5629" s="50" t="s">
        <v>30</v>
      </c>
    </row>
    <row r="5630" spans="1:24" ht="15.75" customHeight="1" x14ac:dyDescent="0.3">
      <c r="A5630" s="10">
        <v>5629</v>
      </c>
      <c r="B5630" s="50" t="s">
        <v>23362</v>
      </c>
      <c r="C5630" s="50" t="s">
        <v>39</v>
      </c>
      <c r="D5630" s="50" t="s">
        <v>51</v>
      </c>
      <c r="E5630" s="11" t="str">
        <f>IFERROR(LEFT(D5630, FIND("-",D5630,1)-2),D5630)</f>
        <v>OPERASI</v>
      </c>
      <c r="F5630" s="50" t="s">
        <v>52</v>
      </c>
      <c r="G5630" s="45" t="s">
        <v>28</v>
      </c>
      <c r="H5630" s="50" t="s">
        <v>670</v>
      </c>
      <c r="I5630" s="50" t="s">
        <v>671</v>
      </c>
      <c r="J5630" s="50" t="s">
        <v>697</v>
      </c>
      <c r="K5630" s="50" t="s">
        <v>23000</v>
      </c>
      <c r="L5630" s="12" t="str">
        <f>RIGHT(K5630, 4)</f>
        <v>2024</v>
      </c>
      <c r="M5630" s="51">
        <v>45398</v>
      </c>
      <c r="N5630" s="14" t="str">
        <f>TEXT(M5630,"mmmm")</f>
        <v>April</v>
      </c>
      <c r="O5630" s="15">
        <f>MONTH(M5630)</f>
        <v>4</v>
      </c>
      <c r="P5630" s="50" t="s">
        <v>23215</v>
      </c>
      <c r="Q5630" s="51">
        <v>45399</v>
      </c>
      <c r="R5630" s="50" t="s">
        <v>23363</v>
      </c>
      <c r="S5630" s="17" t="str">
        <f>IFERROR(LEFT(R5630,FIND(" ",R5630)-1),R5630)</f>
        <v>0</v>
      </c>
      <c r="T5630" s="11">
        <v>0</v>
      </c>
      <c r="U5630" s="18">
        <f>IF(AND(T5630&gt;3,T5630&lt;&gt;"-"),"&gt;3",T5630)</f>
        <v>0</v>
      </c>
      <c r="V5630" s="11">
        <v>0</v>
      </c>
      <c r="W5630" s="60">
        <f>IF(V5630="-","",V5630)</f>
        <v>0</v>
      </c>
      <c r="X5630" s="50" t="s">
        <v>30</v>
      </c>
    </row>
    <row r="5631" spans="1:24" ht="15.75" customHeight="1" x14ac:dyDescent="0.3">
      <c r="A5631" s="10">
        <v>5630</v>
      </c>
      <c r="B5631" s="50" t="s">
        <v>23364</v>
      </c>
      <c r="C5631" s="50" t="s">
        <v>39</v>
      </c>
      <c r="D5631" s="50" t="s">
        <v>339</v>
      </c>
      <c r="E5631" s="11" t="str">
        <f>IFERROR(LEFT(D5631, FIND("-",D5631,1)-2),D5631)</f>
        <v>RANGKAIAN</v>
      </c>
      <c r="F5631" s="50" t="s">
        <v>669</v>
      </c>
      <c r="G5631" s="45" t="s">
        <v>28</v>
      </c>
      <c r="H5631" s="50" t="s">
        <v>670</v>
      </c>
      <c r="I5631" s="50" t="s">
        <v>671</v>
      </c>
      <c r="J5631" s="50" t="s">
        <v>564</v>
      </c>
      <c r="K5631" s="50" t="s">
        <v>23196</v>
      </c>
      <c r="L5631" s="12" t="str">
        <f>RIGHT(K5631, 4)</f>
        <v>2024</v>
      </c>
      <c r="M5631" s="51">
        <v>45396</v>
      </c>
      <c r="N5631" s="14" t="str">
        <f>TEXT(M5631,"mmmm")</f>
        <v>April</v>
      </c>
      <c r="O5631" s="15">
        <f>MONTH(M5631)</f>
        <v>4</v>
      </c>
      <c r="P5631" s="50" t="s">
        <v>22970</v>
      </c>
      <c r="Q5631" s="51">
        <v>45397</v>
      </c>
      <c r="R5631" s="50" t="s">
        <v>23365</v>
      </c>
      <c r="S5631" s="17" t="str">
        <f>IFERROR(LEFT(R5631,FIND(" ",R5631)-1),R5631)</f>
        <v>0</v>
      </c>
      <c r="T5631" s="11">
        <v>0</v>
      </c>
      <c r="U5631" s="18">
        <f>IF(AND(T5631&gt;3,T5631&lt;&gt;"-"),"&gt;3",T5631)</f>
        <v>0</v>
      </c>
      <c r="V5631" s="11">
        <v>0</v>
      </c>
      <c r="W5631" s="60">
        <f>IF(V5631="-","",V5631)</f>
        <v>0</v>
      </c>
      <c r="X5631" s="50" t="s">
        <v>30</v>
      </c>
    </row>
    <row r="5632" spans="1:24" ht="15.75" customHeight="1" x14ac:dyDescent="0.3">
      <c r="A5632" s="10">
        <v>5631</v>
      </c>
      <c r="B5632" s="50" t="s">
        <v>23366</v>
      </c>
      <c r="C5632" s="50" t="s">
        <v>117</v>
      </c>
      <c r="D5632" s="50" t="s">
        <v>33</v>
      </c>
      <c r="E5632" s="11" t="str">
        <f>IFERROR(LEFT(D5632, FIND("-",D5632,1)-2),D5632)</f>
        <v>OPERASI</v>
      </c>
      <c r="F5632" s="50" t="s">
        <v>34</v>
      </c>
      <c r="G5632" s="45" t="s">
        <v>28</v>
      </c>
      <c r="H5632" s="50" t="s">
        <v>670</v>
      </c>
      <c r="I5632" s="50" t="s">
        <v>675</v>
      </c>
      <c r="J5632" s="50" t="s">
        <v>1044</v>
      </c>
      <c r="K5632" s="50" t="s">
        <v>23170</v>
      </c>
      <c r="L5632" s="12" t="str">
        <f>RIGHT(K5632, 4)</f>
        <v>2024</v>
      </c>
      <c r="M5632" s="51">
        <v>45383</v>
      </c>
      <c r="N5632" s="14" t="str">
        <f>TEXT(M5632,"mmmm")</f>
        <v>April</v>
      </c>
      <c r="O5632" s="15">
        <f>MONTH(M5632)</f>
        <v>4</v>
      </c>
      <c r="P5632" s="50" t="s">
        <v>23073</v>
      </c>
      <c r="Q5632" s="51">
        <v>45384</v>
      </c>
      <c r="R5632" s="50" t="s">
        <v>23367</v>
      </c>
      <c r="S5632" s="17" t="str">
        <f>IFERROR(LEFT(R5632,FIND(" ",R5632)-1),R5632)</f>
        <v>0</v>
      </c>
      <c r="T5632" s="11">
        <v>0</v>
      </c>
      <c r="U5632" s="18">
        <f>IF(AND(T5632&gt;3,T5632&lt;&gt;"-"),"&gt;3",T5632)</f>
        <v>0</v>
      </c>
      <c r="V5632" s="11">
        <v>0</v>
      </c>
      <c r="W5632" s="60">
        <f>IF(V5632="-","",V5632)</f>
        <v>0</v>
      </c>
      <c r="X5632" s="50" t="s">
        <v>30</v>
      </c>
    </row>
    <row r="5633" spans="1:24" ht="15.75" customHeight="1" x14ac:dyDescent="0.3">
      <c r="A5633" s="10">
        <v>5632</v>
      </c>
      <c r="B5633" s="50" t="s">
        <v>23368</v>
      </c>
      <c r="C5633" s="50" t="s">
        <v>25</v>
      </c>
      <c r="D5633" s="50" t="s">
        <v>65</v>
      </c>
      <c r="E5633" s="11" t="str">
        <f>IFERROR(LEFT(D5633, FIND("-",D5633,1)-2),D5633)</f>
        <v>RANGKAIAN</v>
      </c>
      <c r="F5633" s="50" t="s">
        <v>27</v>
      </c>
      <c r="G5633" s="45" t="s">
        <v>28</v>
      </c>
      <c r="H5633" s="50" t="s">
        <v>684</v>
      </c>
      <c r="I5633" s="50" t="s">
        <v>675</v>
      </c>
      <c r="J5633" s="50" t="s">
        <v>97</v>
      </c>
      <c r="K5633" s="50" t="s">
        <v>23369</v>
      </c>
      <c r="L5633" s="12" t="str">
        <f>RIGHT(K5633, 4)</f>
        <v>2024</v>
      </c>
      <c r="M5633" s="51">
        <v>45308</v>
      </c>
      <c r="N5633" s="14" t="str">
        <f>TEXT(M5633,"mmmm")</f>
        <v>January</v>
      </c>
      <c r="O5633" s="15">
        <f>MONTH(M5633)</f>
        <v>1</v>
      </c>
      <c r="P5633" s="50" t="s">
        <v>22941</v>
      </c>
      <c r="Q5633" s="51">
        <v>45309</v>
      </c>
      <c r="R5633" s="50" t="s">
        <v>23370</v>
      </c>
      <c r="S5633" s="17" t="str">
        <f>IFERROR(LEFT(R5633,FIND(" ",R5633)-1),R5633)</f>
        <v>0</v>
      </c>
      <c r="T5633" s="11">
        <v>0</v>
      </c>
      <c r="U5633" s="18">
        <f>IF(AND(T5633&gt;3,T5633&lt;&gt;"-"),"&gt;3",T5633)</f>
        <v>0</v>
      </c>
      <c r="V5633" s="11">
        <v>0</v>
      </c>
      <c r="W5633" s="60">
        <f>IF(V5633="-","",V5633)</f>
        <v>0</v>
      </c>
      <c r="X5633" s="50" t="s">
        <v>687</v>
      </c>
    </row>
    <row r="5634" spans="1:24" ht="15.75" customHeight="1" x14ac:dyDescent="0.3">
      <c r="A5634" s="10">
        <v>5633</v>
      </c>
      <c r="B5634" s="50" t="s">
        <v>23371</v>
      </c>
      <c r="C5634" s="50" t="s">
        <v>117</v>
      </c>
      <c r="D5634" s="50" t="s">
        <v>65</v>
      </c>
      <c r="E5634" s="11" t="str">
        <f>IFERROR(LEFT(D5634, FIND("-",D5634,1)-2),D5634)</f>
        <v>RANGKAIAN</v>
      </c>
      <c r="F5634" s="50" t="s">
        <v>2003</v>
      </c>
      <c r="G5634" s="45" t="s">
        <v>28</v>
      </c>
      <c r="H5634" s="50" t="s">
        <v>670</v>
      </c>
      <c r="I5634" s="50" t="s">
        <v>671</v>
      </c>
      <c r="J5634" s="50" t="s">
        <v>2871</v>
      </c>
      <c r="K5634" s="50" t="s">
        <v>23040</v>
      </c>
      <c r="L5634" s="12" t="str">
        <f>RIGHT(K5634, 4)</f>
        <v>2024</v>
      </c>
      <c r="M5634" s="51">
        <v>45342</v>
      </c>
      <c r="N5634" s="14" t="str">
        <f>TEXT(M5634,"mmmm")</f>
        <v>February</v>
      </c>
      <c r="O5634" s="15">
        <f>MONTH(M5634)</f>
        <v>2</v>
      </c>
      <c r="P5634" s="50" t="s">
        <v>22946</v>
      </c>
      <c r="Q5634" s="51">
        <v>45343</v>
      </c>
      <c r="R5634" s="50" t="s">
        <v>23372</v>
      </c>
      <c r="S5634" s="17" t="str">
        <f>IFERROR(LEFT(R5634,FIND(" ",R5634)-1),R5634)</f>
        <v>0</v>
      </c>
      <c r="T5634" s="11">
        <v>0</v>
      </c>
      <c r="U5634" s="18">
        <f>IF(AND(T5634&gt;3,T5634&lt;&gt;"-"),"&gt;3",T5634)</f>
        <v>0</v>
      </c>
      <c r="V5634" s="11">
        <v>0</v>
      </c>
      <c r="W5634" s="60">
        <f>IF(V5634="-","",V5634)</f>
        <v>0</v>
      </c>
      <c r="X5634" s="50" t="s">
        <v>30</v>
      </c>
    </row>
    <row r="5635" spans="1:24" ht="15.75" customHeight="1" x14ac:dyDescent="0.3">
      <c r="A5635" s="10">
        <v>5634</v>
      </c>
      <c r="B5635" s="50" t="s">
        <v>23373</v>
      </c>
      <c r="C5635" s="50" t="s">
        <v>25</v>
      </c>
      <c r="D5635" s="50" t="s">
        <v>135</v>
      </c>
      <c r="E5635" s="11" t="str">
        <f>IFERROR(LEFT(D5635, FIND("-",D5635,1)-2),D5635)</f>
        <v>APLIKASI</v>
      </c>
      <c r="F5635" s="50" t="s">
        <v>136</v>
      </c>
      <c r="G5635" s="45" t="s">
        <v>28</v>
      </c>
      <c r="H5635" s="50" t="s">
        <v>96</v>
      </c>
      <c r="I5635" s="50" t="s">
        <v>30</v>
      </c>
      <c r="J5635" s="50" t="s">
        <v>730</v>
      </c>
      <c r="K5635" s="50" t="s">
        <v>23096</v>
      </c>
      <c r="L5635" s="12" t="str">
        <f>RIGHT(K5635, 4)</f>
        <v>2024</v>
      </c>
      <c r="M5635" s="51">
        <v>45306</v>
      </c>
      <c r="N5635" s="14" t="str">
        <f>TEXT(M5635,"mmmm")</f>
        <v>January</v>
      </c>
      <c r="O5635" s="15">
        <f>MONTH(M5635)</f>
        <v>1</v>
      </c>
      <c r="P5635" s="50" t="s">
        <v>22939</v>
      </c>
      <c r="Q5635" s="51">
        <v>45307</v>
      </c>
      <c r="R5635" s="50" t="s">
        <v>4786</v>
      </c>
      <c r="S5635" s="17" t="str">
        <f>IFERROR(LEFT(R5635,FIND(" ",R5635)-1),R5635)</f>
        <v>0</v>
      </c>
      <c r="T5635" s="11">
        <v>0</v>
      </c>
      <c r="U5635" s="18">
        <f>IF(AND(T5635&gt;3,T5635&lt;&gt;"-"),"&gt;3",T5635)</f>
        <v>0</v>
      </c>
      <c r="V5635" s="11">
        <v>0</v>
      </c>
      <c r="W5635" s="60">
        <f>IF(V5635="-","",V5635)</f>
        <v>0</v>
      </c>
      <c r="X5635" s="50" t="s">
        <v>30</v>
      </c>
    </row>
    <row r="5636" spans="1:24" ht="15.75" customHeight="1" x14ac:dyDescent="0.3">
      <c r="A5636" s="10">
        <v>5635</v>
      </c>
      <c r="B5636" s="50" t="s">
        <v>23374</v>
      </c>
      <c r="C5636" s="50" t="s">
        <v>39</v>
      </c>
      <c r="D5636" s="50" t="s">
        <v>23375</v>
      </c>
      <c r="E5636" s="11" t="str">
        <f>IFERROR(LEFT(D5636, FIND("-",D5636,1)-2),D5636)</f>
        <v>OPERASI</v>
      </c>
      <c r="F5636" s="50" t="s">
        <v>210</v>
      </c>
      <c r="G5636" s="45" t="s">
        <v>28</v>
      </c>
      <c r="H5636" s="50" t="s">
        <v>670</v>
      </c>
      <c r="I5636" s="50" t="s">
        <v>675</v>
      </c>
      <c r="J5636" s="50" t="s">
        <v>97</v>
      </c>
      <c r="K5636" s="50" t="s">
        <v>23206</v>
      </c>
      <c r="L5636" s="12" t="str">
        <f>RIGHT(K5636, 4)</f>
        <v>2024</v>
      </c>
      <c r="M5636" s="51">
        <v>45403</v>
      </c>
      <c r="N5636" s="14" t="str">
        <f>TEXT(M5636,"mmmm")</f>
        <v>April</v>
      </c>
      <c r="O5636" s="15">
        <f>MONTH(M5636)</f>
        <v>4</v>
      </c>
      <c r="P5636" s="50" t="s">
        <v>22972</v>
      </c>
      <c r="Q5636" s="51">
        <v>45404</v>
      </c>
      <c r="R5636" s="50" t="s">
        <v>23376</v>
      </c>
      <c r="S5636" s="17" t="str">
        <f>IFERROR(LEFT(R5636,FIND(" ",R5636)-1),R5636)</f>
        <v>0</v>
      </c>
      <c r="T5636" s="11">
        <v>0</v>
      </c>
      <c r="U5636" s="18">
        <f>IF(AND(T5636&gt;3,T5636&lt;&gt;"-"),"&gt;3",T5636)</f>
        <v>0</v>
      </c>
      <c r="V5636" s="11">
        <v>0</v>
      </c>
      <c r="W5636" s="60">
        <f>IF(V5636="-","",V5636)</f>
        <v>0</v>
      </c>
      <c r="X5636" s="50" t="s">
        <v>30</v>
      </c>
    </row>
    <row r="5637" spans="1:24" ht="15.75" customHeight="1" x14ac:dyDescent="0.3">
      <c r="A5637" s="10">
        <v>5636</v>
      </c>
      <c r="B5637" s="50" t="s">
        <v>23377</v>
      </c>
      <c r="C5637" s="50" t="s">
        <v>117</v>
      </c>
      <c r="D5637" s="50" t="s">
        <v>33</v>
      </c>
      <c r="E5637" s="11" t="str">
        <f>IFERROR(LEFT(D5637, FIND("-",D5637,1)-2),D5637)</f>
        <v>OPERASI</v>
      </c>
      <c r="F5637" s="50" t="s">
        <v>84</v>
      </c>
      <c r="G5637" s="45" t="s">
        <v>28</v>
      </c>
      <c r="H5637" s="50" t="s">
        <v>670</v>
      </c>
      <c r="I5637" s="50" t="s">
        <v>675</v>
      </c>
      <c r="J5637" s="50" t="s">
        <v>58</v>
      </c>
      <c r="K5637" s="50" t="s">
        <v>23076</v>
      </c>
      <c r="L5637" s="12" t="str">
        <f>RIGHT(K5637, 4)</f>
        <v>2024</v>
      </c>
      <c r="M5637" s="51">
        <v>45371</v>
      </c>
      <c r="N5637" s="14" t="str">
        <f>TEXT(M5637,"mmmm")</f>
        <v>March</v>
      </c>
      <c r="O5637" s="15">
        <f>MONTH(M5637)</f>
        <v>3</v>
      </c>
      <c r="P5637" s="50" t="s">
        <v>23005</v>
      </c>
      <c r="Q5637" s="51">
        <v>45372</v>
      </c>
      <c r="R5637" s="50" t="s">
        <v>23378</v>
      </c>
      <c r="S5637" s="17" t="str">
        <f>IFERROR(LEFT(R5637,FIND(" ",R5637)-1),R5637)</f>
        <v>0</v>
      </c>
      <c r="T5637" s="11">
        <v>0</v>
      </c>
      <c r="U5637" s="18">
        <f>IF(AND(T5637&gt;3,T5637&lt;&gt;"-"),"&gt;3",T5637)</f>
        <v>0</v>
      </c>
      <c r="V5637" s="11">
        <v>0</v>
      </c>
      <c r="W5637" s="60">
        <f>IF(V5637="-","",V5637)</f>
        <v>0</v>
      </c>
      <c r="X5637" s="50" t="s">
        <v>30</v>
      </c>
    </row>
    <row r="5638" spans="1:24" ht="15.75" customHeight="1" x14ac:dyDescent="0.3">
      <c r="A5638" s="10">
        <v>5637</v>
      </c>
      <c r="B5638" s="50" t="s">
        <v>23379</v>
      </c>
      <c r="C5638" s="50" t="s">
        <v>25</v>
      </c>
      <c r="D5638" s="50" t="s">
        <v>148</v>
      </c>
      <c r="E5638" s="11" t="str">
        <f>IFERROR(LEFT(D5638, FIND("-",D5638,1)-2),D5638)</f>
        <v>SISTEM</v>
      </c>
      <c r="F5638" s="50" t="s">
        <v>1183</v>
      </c>
      <c r="G5638" s="45" t="s">
        <v>28</v>
      </c>
      <c r="H5638" s="50" t="s">
        <v>670</v>
      </c>
      <c r="I5638" s="50" t="s">
        <v>707</v>
      </c>
      <c r="J5638" s="50" t="s">
        <v>104</v>
      </c>
      <c r="K5638" s="50" t="s">
        <v>18451</v>
      </c>
      <c r="L5638" s="12" t="str">
        <f>RIGHT(K5638, 4)</f>
        <v>2024</v>
      </c>
      <c r="M5638" s="51">
        <v>45302</v>
      </c>
      <c r="N5638" s="14" t="str">
        <f>TEXT(M5638,"mmmm")</f>
        <v>January</v>
      </c>
      <c r="O5638" s="15">
        <f>MONTH(M5638)</f>
        <v>1</v>
      </c>
      <c r="P5638" s="50" t="s">
        <v>23380</v>
      </c>
      <c r="Q5638" s="51">
        <v>45303</v>
      </c>
      <c r="R5638" s="50" t="s">
        <v>23381</v>
      </c>
      <c r="S5638" s="17" t="str">
        <f>IFERROR(LEFT(R5638,FIND(" ",R5638)-1),R5638)</f>
        <v>0</v>
      </c>
      <c r="T5638" s="11">
        <v>0</v>
      </c>
      <c r="U5638" s="18">
        <f>IF(AND(T5638&gt;3,T5638&lt;&gt;"-"),"&gt;3",T5638)</f>
        <v>0</v>
      </c>
      <c r="V5638" s="11">
        <v>0</v>
      </c>
      <c r="W5638" s="60">
        <f>IF(V5638="-","",V5638)</f>
        <v>0</v>
      </c>
      <c r="X5638" s="50" t="s">
        <v>30</v>
      </c>
    </row>
    <row r="5639" spans="1:24" ht="15.75" customHeight="1" x14ac:dyDescent="0.3">
      <c r="A5639" s="10">
        <v>5638</v>
      </c>
      <c r="B5639" s="50" t="s">
        <v>23382</v>
      </c>
      <c r="C5639" s="50" t="s">
        <v>25</v>
      </c>
      <c r="D5639" s="50" t="s">
        <v>61</v>
      </c>
      <c r="E5639" s="11" t="str">
        <f>IFERROR(LEFT(D5639, FIND("-",D5639,1)-2),D5639)</f>
        <v>KESELAMATAN</v>
      </c>
      <c r="F5639" s="50" t="s">
        <v>95</v>
      </c>
      <c r="G5639" s="45" t="s">
        <v>28</v>
      </c>
      <c r="H5639" s="50" t="s">
        <v>670</v>
      </c>
      <c r="I5639" s="50" t="s">
        <v>675</v>
      </c>
      <c r="J5639" s="50" t="s">
        <v>97</v>
      </c>
      <c r="K5639" s="50" t="s">
        <v>23258</v>
      </c>
      <c r="L5639" s="12" t="str">
        <f>RIGHT(K5639, 4)</f>
        <v>2024</v>
      </c>
      <c r="M5639" s="51">
        <v>45337</v>
      </c>
      <c r="N5639" s="14" t="str">
        <f>TEXT(M5639,"mmmm")</f>
        <v>February</v>
      </c>
      <c r="O5639" s="15">
        <f>MONTH(M5639)</f>
        <v>2</v>
      </c>
      <c r="P5639" s="50" t="s">
        <v>23258</v>
      </c>
      <c r="Q5639" s="51">
        <v>45337</v>
      </c>
      <c r="R5639" s="50" t="s">
        <v>23383</v>
      </c>
      <c r="S5639" s="17" t="str">
        <f>IFERROR(LEFT(R5639,FIND(" ",R5639)-1),R5639)</f>
        <v>0</v>
      </c>
      <c r="T5639" s="11">
        <v>0</v>
      </c>
      <c r="U5639" s="18">
        <f>IF(AND(T5639&gt;3,T5639&lt;&gt;"-"),"&gt;3",T5639)</f>
        <v>0</v>
      </c>
      <c r="V5639" s="11">
        <v>0</v>
      </c>
      <c r="W5639" s="60">
        <f>IF(V5639="-","",V5639)</f>
        <v>0</v>
      </c>
      <c r="X5639" s="50" t="s">
        <v>30</v>
      </c>
    </row>
    <row r="5640" spans="1:24" ht="15.75" customHeight="1" x14ac:dyDescent="0.3">
      <c r="A5640" s="10">
        <v>5639</v>
      </c>
      <c r="B5640" s="50" t="s">
        <v>23384</v>
      </c>
      <c r="C5640" s="50" t="s">
        <v>117</v>
      </c>
      <c r="D5640" s="50" t="s">
        <v>33</v>
      </c>
      <c r="E5640" s="11" t="str">
        <f>IFERROR(LEFT(D5640, FIND("-",D5640,1)-2),D5640)</f>
        <v>OPERASI</v>
      </c>
      <c r="F5640" s="50" t="s">
        <v>43</v>
      </c>
      <c r="G5640" s="45" t="s">
        <v>28</v>
      </c>
      <c r="H5640" s="50" t="s">
        <v>670</v>
      </c>
      <c r="I5640" s="50" t="s">
        <v>675</v>
      </c>
      <c r="J5640" s="50" t="s">
        <v>813</v>
      </c>
      <c r="K5640" s="50" t="s">
        <v>23026</v>
      </c>
      <c r="L5640" s="12" t="str">
        <f>RIGHT(K5640, 4)</f>
        <v>2024</v>
      </c>
      <c r="M5640" s="51">
        <v>45322</v>
      </c>
      <c r="N5640" s="14" t="str">
        <f>TEXT(M5640,"mmmm")</f>
        <v>January</v>
      </c>
      <c r="O5640" s="15">
        <f>MONTH(M5640)</f>
        <v>1</v>
      </c>
      <c r="P5640" s="50" t="s">
        <v>23026</v>
      </c>
      <c r="Q5640" s="51">
        <v>45322</v>
      </c>
      <c r="R5640" s="50" t="s">
        <v>23385</v>
      </c>
      <c r="S5640" s="17" t="str">
        <f>IFERROR(LEFT(R5640,FIND(" ",R5640)-1),R5640)</f>
        <v>0</v>
      </c>
      <c r="T5640" s="11">
        <v>0</v>
      </c>
      <c r="U5640" s="18">
        <f>IF(AND(T5640&gt;3,T5640&lt;&gt;"-"),"&gt;3",T5640)</f>
        <v>0</v>
      </c>
      <c r="V5640" s="11">
        <v>0</v>
      </c>
      <c r="W5640" s="60">
        <f>IF(V5640="-","",V5640)</f>
        <v>0</v>
      </c>
      <c r="X5640" s="50" t="s">
        <v>30</v>
      </c>
    </row>
    <row r="5641" spans="1:24" ht="15.75" customHeight="1" x14ac:dyDescent="0.3">
      <c r="A5641" s="10">
        <v>5640</v>
      </c>
      <c r="B5641" s="50" t="s">
        <v>23386</v>
      </c>
      <c r="C5641" s="50" t="s">
        <v>117</v>
      </c>
      <c r="D5641" s="50" t="s">
        <v>33</v>
      </c>
      <c r="E5641" s="11" t="str">
        <f>IFERROR(LEFT(D5641, FIND("-",D5641,1)-2),D5641)</f>
        <v>OPERASI</v>
      </c>
      <c r="F5641" s="50" t="s">
        <v>84</v>
      </c>
      <c r="G5641" s="45" t="s">
        <v>28</v>
      </c>
      <c r="H5641" s="50" t="s">
        <v>670</v>
      </c>
      <c r="I5641" s="50" t="s">
        <v>675</v>
      </c>
      <c r="J5641" s="50" t="s">
        <v>813</v>
      </c>
      <c r="K5641" s="50" t="s">
        <v>23071</v>
      </c>
      <c r="L5641" s="12" t="str">
        <f>RIGHT(K5641, 4)</f>
        <v>2024</v>
      </c>
      <c r="M5641" s="51">
        <v>45362</v>
      </c>
      <c r="N5641" s="14" t="str">
        <f>TEXT(M5641,"mmmm")</f>
        <v>March</v>
      </c>
      <c r="O5641" s="15">
        <f>MONTH(M5641)</f>
        <v>3</v>
      </c>
      <c r="P5641" s="50" t="s">
        <v>23071</v>
      </c>
      <c r="Q5641" s="51">
        <v>45362</v>
      </c>
      <c r="R5641" s="50" t="s">
        <v>23387</v>
      </c>
      <c r="S5641" s="17" t="str">
        <f>IFERROR(LEFT(R5641,FIND(" ",R5641)-1),R5641)</f>
        <v>0</v>
      </c>
      <c r="T5641" s="11">
        <v>0</v>
      </c>
      <c r="U5641" s="18">
        <f>IF(AND(T5641&gt;3,T5641&lt;&gt;"-"),"&gt;3",T5641)</f>
        <v>0</v>
      </c>
      <c r="V5641" s="11">
        <v>0</v>
      </c>
      <c r="W5641" s="60">
        <f>IF(V5641="-","",V5641)</f>
        <v>0</v>
      </c>
      <c r="X5641" s="50" t="s">
        <v>30</v>
      </c>
    </row>
    <row r="5642" spans="1:24" ht="15.75" customHeight="1" x14ac:dyDescent="0.3">
      <c r="A5642" s="10">
        <v>5641</v>
      </c>
      <c r="B5642" s="50" t="s">
        <v>23388</v>
      </c>
      <c r="C5642" s="50" t="s">
        <v>39</v>
      </c>
      <c r="D5642" s="50" t="s">
        <v>33</v>
      </c>
      <c r="E5642" s="11" t="str">
        <f>IFERROR(LEFT(D5642, FIND("-",D5642,1)-2),D5642)</f>
        <v>OPERASI</v>
      </c>
      <c r="F5642" s="50" t="s">
        <v>84</v>
      </c>
      <c r="G5642" s="45" t="s">
        <v>28</v>
      </c>
      <c r="H5642" s="50" t="s">
        <v>670</v>
      </c>
      <c r="I5642" s="50" t="s">
        <v>675</v>
      </c>
      <c r="J5642" s="50" t="s">
        <v>1044</v>
      </c>
      <c r="K5642" s="50" t="s">
        <v>23369</v>
      </c>
      <c r="L5642" s="12" t="str">
        <f>RIGHT(K5642, 4)</f>
        <v>2024</v>
      </c>
      <c r="M5642" s="51">
        <v>45308</v>
      </c>
      <c r="N5642" s="14" t="str">
        <f>TEXT(M5642,"mmmm")</f>
        <v>January</v>
      </c>
      <c r="O5642" s="15">
        <f>MONTH(M5642)</f>
        <v>1</v>
      </c>
      <c r="P5642" s="50" t="s">
        <v>23369</v>
      </c>
      <c r="Q5642" s="51">
        <v>45308</v>
      </c>
      <c r="R5642" s="50" t="s">
        <v>15174</v>
      </c>
      <c r="S5642" s="17" t="str">
        <f>IFERROR(LEFT(R5642,FIND(" ",R5642)-1),R5642)</f>
        <v>0</v>
      </c>
      <c r="T5642" s="11">
        <v>0</v>
      </c>
      <c r="U5642" s="18">
        <f>IF(AND(T5642&gt;3,T5642&lt;&gt;"-"),"&gt;3",T5642)</f>
        <v>0</v>
      </c>
      <c r="V5642" s="11">
        <v>0</v>
      </c>
      <c r="W5642" s="60">
        <f>IF(V5642="-","",V5642)</f>
        <v>0</v>
      </c>
      <c r="X5642" s="50" t="s">
        <v>30</v>
      </c>
    </row>
    <row r="5643" spans="1:24" ht="15.75" customHeight="1" x14ac:dyDescent="0.3">
      <c r="A5643" s="10">
        <v>5642</v>
      </c>
      <c r="B5643" s="50" t="s">
        <v>23389</v>
      </c>
      <c r="C5643" s="50" t="s">
        <v>25</v>
      </c>
      <c r="D5643" s="50" t="s">
        <v>22957</v>
      </c>
      <c r="E5643" s="11" t="str">
        <f>IFERROR(LEFT(D5643, FIND("-",D5643,1)-2),D5643)</f>
        <v>APLIKASI</v>
      </c>
      <c r="F5643" s="50" t="s">
        <v>22958</v>
      </c>
      <c r="G5643" s="45" t="s">
        <v>28</v>
      </c>
      <c r="H5643" s="50" t="s">
        <v>684</v>
      </c>
      <c r="I5643" s="50" t="s">
        <v>707</v>
      </c>
      <c r="J5643" s="50" t="s">
        <v>23014</v>
      </c>
      <c r="K5643" s="50" t="s">
        <v>23000</v>
      </c>
      <c r="L5643" s="12" t="str">
        <f>RIGHT(K5643, 4)</f>
        <v>2024</v>
      </c>
      <c r="M5643" s="51">
        <v>45398</v>
      </c>
      <c r="N5643" s="14" t="str">
        <f>TEXT(M5643,"mmmm")</f>
        <v>April</v>
      </c>
      <c r="O5643" s="15">
        <f>MONTH(M5643)</f>
        <v>4</v>
      </c>
      <c r="P5643" s="50" t="s">
        <v>23000</v>
      </c>
      <c r="Q5643" s="51">
        <v>45398</v>
      </c>
      <c r="R5643" s="50" t="s">
        <v>23390</v>
      </c>
      <c r="S5643" s="17" t="str">
        <f>IFERROR(LEFT(R5643,FIND(" ",R5643)-1),R5643)</f>
        <v>0</v>
      </c>
      <c r="T5643" s="11">
        <v>0</v>
      </c>
      <c r="U5643" s="18">
        <f>IF(AND(T5643&gt;3,T5643&lt;&gt;"-"),"&gt;3",T5643)</f>
        <v>0</v>
      </c>
      <c r="V5643" s="11">
        <v>0</v>
      </c>
      <c r="W5643" s="60">
        <f>IF(V5643="-","",V5643)</f>
        <v>0</v>
      </c>
      <c r="X5643" s="50" t="s">
        <v>687</v>
      </c>
    </row>
    <row r="5644" spans="1:24" ht="15.75" customHeight="1" x14ac:dyDescent="0.3">
      <c r="A5644" s="10">
        <v>5643</v>
      </c>
      <c r="B5644" s="50" t="s">
        <v>23391</v>
      </c>
      <c r="C5644" s="50" t="s">
        <v>39</v>
      </c>
      <c r="D5644" s="50" t="s">
        <v>33</v>
      </c>
      <c r="E5644" s="11" t="str">
        <f>IFERROR(LEFT(D5644, FIND("-",D5644,1)-2),D5644)</f>
        <v>OPERASI</v>
      </c>
      <c r="F5644" s="50" t="s">
        <v>84</v>
      </c>
      <c r="G5644" s="45" t="s">
        <v>28</v>
      </c>
      <c r="H5644" s="50" t="s">
        <v>670</v>
      </c>
      <c r="I5644" s="50" t="s">
        <v>675</v>
      </c>
      <c r="J5644" s="50" t="s">
        <v>58</v>
      </c>
      <c r="K5644" s="50" t="s">
        <v>23055</v>
      </c>
      <c r="L5644" s="12" t="str">
        <f>RIGHT(K5644, 4)</f>
        <v>2024</v>
      </c>
      <c r="M5644" s="51">
        <v>45365</v>
      </c>
      <c r="N5644" s="14" t="str">
        <f>TEXT(M5644,"mmmm")</f>
        <v>March</v>
      </c>
      <c r="O5644" s="15">
        <f>MONTH(M5644)</f>
        <v>3</v>
      </c>
      <c r="P5644" s="50" t="s">
        <v>23055</v>
      </c>
      <c r="Q5644" s="51">
        <v>45365</v>
      </c>
      <c r="R5644" s="50" t="s">
        <v>23392</v>
      </c>
      <c r="S5644" s="17" t="str">
        <f>IFERROR(LEFT(R5644,FIND(" ",R5644)-1),R5644)</f>
        <v>0</v>
      </c>
      <c r="T5644" s="11">
        <v>0</v>
      </c>
      <c r="U5644" s="18">
        <f>IF(AND(T5644&gt;3,T5644&lt;&gt;"-"),"&gt;3",T5644)</f>
        <v>0</v>
      </c>
      <c r="V5644" s="11">
        <v>0</v>
      </c>
      <c r="W5644" s="60">
        <f>IF(V5644="-","",V5644)</f>
        <v>0</v>
      </c>
      <c r="X5644" s="50" t="s">
        <v>30</v>
      </c>
    </row>
    <row r="5645" spans="1:24" ht="15.75" customHeight="1" x14ac:dyDescent="0.3">
      <c r="A5645" s="10">
        <v>5644</v>
      </c>
      <c r="B5645" s="50" t="s">
        <v>23393</v>
      </c>
      <c r="C5645" s="50" t="s">
        <v>117</v>
      </c>
      <c r="D5645" s="50" t="s">
        <v>33</v>
      </c>
      <c r="E5645" s="11" t="str">
        <f>IFERROR(LEFT(D5645, FIND("-",D5645,1)-2),D5645)</f>
        <v>OPERASI</v>
      </c>
      <c r="F5645" s="50" t="s">
        <v>84</v>
      </c>
      <c r="G5645" s="45" t="s">
        <v>28</v>
      </c>
      <c r="H5645" s="50" t="s">
        <v>670</v>
      </c>
      <c r="I5645" s="50" t="s">
        <v>675</v>
      </c>
      <c r="J5645" s="50" t="s">
        <v>58</v>
      </c>
      <c r="K5645" s="50" t="s">
        <v>23005</v>
      </c>
      <c r="L5645" s="12" t="str">
        <f>RIGHT(K5645, 4)</f>
        <v>2024</v>
      </c>
      <c r="M5645" s="51">
        <v>45372</v>
      </c>
      <c r="N5645" s="14" t="str">
        <f>TEXT(M5645,"mmmm")</f>
        <v>March</v>
      </c>
      <c r="O5645" s="15">
        <f>MONTH(M5645)</f>
        <v>3</v>
      </c>
      <c r="P5645" s="50" t="s">
        <v>23005</v>
      </c>
      <c r="Q5645" s="51">
        <v>45372</v>
      </c>
      <c r="R5645" s="50" t="s">
        <v>23394</v>
      </c>
      <c r="S5645" s="17" t="str">
        <f>IFERROR(LEFT(R5645,FIND(" ",R5645)-1),R5645)</f>
        <v>0</v>
      </c>
      <c r="T5645" s="11">
        <v>0</v>
      </c>
      <c r="U5645" s="18">
        <f>IF(AND(T5645&gt;3,T5645&lt;&gt;"-"),"&gt;3",T5645)</f>
        <v>0</v>
      </c>
      <c r="V5645" s="11">
        <v>0</v>
      </c>
      <c r="W5645" s="60">
        <f>IF(V5645="-","",V5645)</f>
        <v>0</v>
      </c>
      <c r="X5645" s="50" t="s">
        <v>30</v>
      </c>
    </row>
    <row r="5646" spans="1:24" ht="15.75" customHeight="1" x14ac:dyDescent="0.3">
      <c r="A5646" s="10">
        <v>5645</v>
      </c>
      <c r="B5646" s="50" t="s">
        <v>23395</v>
      </c>
      <c r="C5646" s="50" t="s">
        <v>39</v>
      </c>
      <c r="D5646" s="50" t="s">
        <v>33</v>
      </c>
      <c r="E5646" s="11" t="str">
        <f>IFERROR(LEFT(D5646, FIND("-",D5646,1)-2),D5646)</f>
        <v>OPERASI</v>
      </c>
      <c r="F5646" s="50" t="s">
        <v>34</v>
      </c>
      <c r="G5646" s="45" t="s">
        <v>28</v>
      </c>
      <c r="H5646" s="50" t="s">
        <v>670</v>
      </c>
      <c r="I5646" s="50" t="s">
        <v>675</v>
      </c>
      <c r="J5646" s="50" t="s">
        <v>58</v>
      </c>
      <c r="K5646" s="50" t="s">
        <v>23193</v>
      </c>
      <c r="L5646" s="12" t="str">
        <f>RIGHT(K5646, 4)</f>
        <v>2024</v>
      </c>
      <c r="M5646" s="51">
        <v>45355</v>
      </c>
      <c r="N5646" s="14" t="str">
        <f>TEXT(M5646,"mmmm")</f>
        <v>March</v>
      </c>
      <c r="O5646" s="15">
        <f>MONTH(M5646)</f>
        <v>3</v>
      </c>
      <c r="P5646" s="50" t="s">
        <v>23193</v>
      </c>
      <c r="Q5646" s="51">
        <v>45355</v>
      </c>
      <c r="R5646" s="50" t="s">
        <v>23396</v>
      </c>
      <c r="S5646" s="17" t="str">
        <f>IFERROR(LEFT(R5646,FIND(" ",R5646)-1),R5646)</f>
        <v>0</v>
      </c>
      <c r="T5646" s="11">
        <v>0</v>
      </c>
      <c r="U5646" s="18">
        <f>IF(AND(T5646&gt;3,T5646&lt;&gt;"-"),"&gt;3",T5646)</f>
        <v>0</v>
      </c>
      <c r="V5646" s="11">
        <v>0</v>
      </c>
      <c r="W5646" s="60">
        <f>IF(V5646="-","",V5646)</f>
        <v>0</v>
      </c>
      <c r="X5646" s="50" t="s">
        <v>30</v>
      </c>
    </row>
    <row r="5647" spans="1:24" ht="15.75" customHeight="1" x14ac:dyDescent="0.3">
      <c r="A5647" s="10">
        <v>5646</v>
      </c>
      <c r="B5647" s="50" t="s">
        <v>23397</v>
      </c>
      <c r="C5647" s="50" t="s">
        <v>25</v>
      </c>
      <c r="D5647" s="50" t="s">
        <v>51</v>
      </c>
      <c r="E5647" s="11" t="str">
        <f>IFERROR(LEFT(D5647, FIND("-",D5647,1)-2),D5647)</f>
        <v>OPERASI</v>
      </c>
      <c r="F5647" s="50" t="s">
        <v>52</v>
      </c>
      <c r="G5647" s="45" t="s">
        <v>28</v>
      </c>
      <c r="H5647" s="50" t="s">
        <v>670</v>
      </c>
      <c r="I5647" s="50" t="s">
        <v>675</v>
      </c>
      <c r="J5647" s="50" t="s">
        <v>813</v>
      </c>
      <c r="K5647" s="50" t="s">
        <v>23003</v>
      </c>
      <c r="L5647" s="12" t="str">
        <f>RIGHT(K5647, 4)</f>
        <v>2024</v>
      </c>
      <c r="M5647" s="51">
        <v>45373</v>
      </c>
      <c r="N5647" s="14" t="str">
        <f>TEXT(M5647,"mmmm")</f>
        <v>March</v>
      </c>
      <c r="O5647" s="15">
        <f>MONTH(M5647)</f>
        <v>3</v>
      </c>
      <c r="P5647" s="50" t="s">
        <v>23003</v>
      </c>
      <c r="Q5647" s="51">
        <v>45373</v>
      </c>
      <c r="R5647" s="50" t="s">
        <v>23398</v>
      </c>
      <c r="S5647" s="17" t="str">
        <f>IFERROR(LEFT(R5647,FIND(" ",R5647)-1),R5647)</f>
        <v>0</v>
      </c>
      <c r="T5647" s="11">
        <v>0</v>
      </c>
      <c r="U5647" s="18">
        <f>IF(AND(T5647&gt;3,T5647&lt;&gt;"-"),"&gt;3",T5647)</f>
        <v>0</v>
      </c>
      <c r="V5647" s="11">
        <v>0</v>
      </c>
      <c r="W5647" s="60">
        <f>IF(V5647="-","",V5647)</f>
        <v>0</v>
      </c>
      <c r="X5647" s="50" t="s">
        <v>30</v>
      </c>
    </row>
    <row r="5648" spans="1:24" ht="15.75" customHeight="1" x14ac:dyDescent="0.3">
      <c r="A5648" s="10">
        <v>5647</v>
      </c>
      <c r="B5648" s="50" t="s">
        <v>23399</v>
      </c>
      <c r="C5648" s="50" t="s">
        <v>39</v>
      </c>
      <c r="D5648" s="50" t="s">
        <v>33</v>
      </c>
      <c r="E5648" s="11" t="str">
        <f>IFERROR(LEFT(D5648, FIND("-",D5648,1)-2),D5648)</f>
        <v>OPERASI</v>
      </c>
      <c r="F5648" s="50" t="s">
        <v>34</v>
      </c>
      <c r="G5648" s="45" t="s">
        <v>28</v>
      </c>
      <c r="H5648" s="50" t="s">
        <v>670</v>
      </c>
      <c r="I5648" s="50" t="s">
        <v>675</v>
      </c>
      <c r="J5648" s="50" t="s">
        <v>1044</v>
      </c>
      <c r="K5648" s="50" t="s">
        <v>22993</v>
      </c>
      <c r="L5648" s="12" t="str">
        <f>RIGHT(K5648, 4)</f>
        <v>2024</v>
      </c>
      <c r="M5648" s="51">
        <v>45369</v>
      </c>
      <c r="N5648" s="14" t="str">
        <f>TEXT(M5648,"mmmm")</f>
        <v>March</v>
      </c>
      <c r="O5648" s="15">
        <f>MONTH(M5648)</f>
        <v>3</v>
      </c>
      <c r="P5648" s="50" t="s">
        <v>22993</v>
      </c>
      <c r="Q5648" s="51">
        <v>45369</v>
      </c>
      <c r="R5648" s="50" t="s">
        <v>23400</v>
      </c>
      <c r="S5648" s="17" t="str">
        <f>IFERROR(LEFT(R5648,FIND(" ",R5648)-1),R5648)</f>
        <v>0</v>
      </c>
      <c r="T5648" s="11">
        <v>0</v>
      </c>
      <c r="U5648" s="18">
        <f>IF(AND(T5648&gt;3,T5648&lt;&gt;"-"),"&gt;3",T5648)</f>
        <v>0</v>
      </c>
      <c r="V5648" s="11">
        <v>0</v>
      </c>
      <c r="W5648" s="60">
        <f>IF(V5648="-","",V5648)</f>
        <v>0</v>
      </c>
      <c r="X5648" s="50" t="s">
        <v>30</v>
      </c>
    </row>
    <row r="5649" spans="1:24" ht="15.75" customHeight="1" x14ac:dyDescent="0.3">
      <c r="A5649" s="10">
        <v>5648</v>
      </c>
      <c r="B5649" s="50" t="s">
        <v>23401</v>
      </c>
      <c r="C5649" s="50" t="s">
        <v>117</v>
      </c>
      <c r="D5649" s="50" t="s">
        <v>33</v>
      </c>
      <c r="E5649" s="11" t="str">
        <f>IFERROR(LEFT(D5649, FIND("-",D5649,1)-2),D5649)</f>
        <v>OPERASI</v>
      </c>
      <c r="F5649" s="50" t="s">
        <v>34</v>
      </c>
      <c r="G5649" s="45" t="s">
        <v>28</v>
      </c>
      <c r="H5649" s="50" t="s">
        <v>670</v>
      </c>
      <c r="I5649" s="50" t="s">
        <v>675</v>
      </c>
      <c r="J5649" s="50" t="s">
        <v>1044</v>
      </c>
      <c r="K5649" s="50" t="s">
        <v>22983</v>
      </c>
      <c r="L5649" s="12" t="str">
        <f>RIGHT(K5649, 4)</f>
        <v>2024</v>
      </c>
      <c r="M5649" s="51">
        <v>45370</v>
      </c>
      <c r="N5649" s="14" t="str">
        <f>TEXT(M5649,"mmmm")</f>
        <v>March</v>
      </c>
      <c r="O5649" s="15">
        <f>MONTH(M5649)</f>
        <v>3</v>
      </c>
      <c r="P5649" s="50" t="s">
        <v>22983</v>
      </c>
      <c r="Q5649" s="51">
        <v>45370</v>
      </c>
      <c r="R5649" s="50" t="s">
        <v>23402</v>
      </c>
      <c r="S5649" s="17" t="str">
        <f>IFERROR(LEFT(R5649,FIND(" ",R5649)-1),R5649)</f>
        <v>0</v>
      </c>
      <c r="T5649" s="11">
        <v>0</v>
      </c>
      <c r="U5649" s="18">
        <f>IF(AND(T5649&gt;3,T5649&lt;&gt;"-"),"&gt;3",T5649)</f>
        <v>0</v>
      </c>
      <c r="V5649" s="11">
        <v>0</v>
      </c>
      <c r="W5649" s="60">
        <f>IF(V5649="-","",V5649)</f>
        <v>0</v>
      </c>
      <c r="X5649" s="50" t="s">
        <v>30</v>
      </c>
    </row>
    <row r="5650" spans="1:24" ht="15.75" customHeight="1" x14ac:dyDescent="0.3">
      <c r="A5650" s="10">
        <v>5649</v>
      </c>
      <c r="B5650" s="50" t="s">
        <v>23403</v>
      </c>
      <c r="C5650" s="50" t="s">
        <v>25</v>
      </c>
      <c r="D5650" s="50" t="s">
        <v>22957</v>
      </c>
      <c r="E5650" s="11" t="str">
        <f>IFERROR(LEFT(D5650, FIND("-",D5650,1)-2),D5650)</f>
        <v>APLIKASI</v>
      </c>
      <c r="F5650" s="50" t="s">
        <v>22958</v>
      </c>
      <c r="G5650" s="45" t="s">
        <v>28</v>
      </c>
      <c r="H5650" s="50" t="s">
        <v>670</v>
      </c>
      <c r="I5650" s="50" t="s">
        <v>707</v>
      </c>
      <c r="J5650" s="50" t="s">
        <v>23014</v>
      </c>
      <c r="K5650" s="50" t="s">
        <v>23404</v>
      </c>
      <c r="L5650" s="12" t="str">
        <f>RIGHT(K5650, 4)</f>
        <v>2024</v>
      </c>
      <c r="M5650" s="51">
        <v>45358</v>
      </c>
      <c r="N5650" s="14" t="str">
        <f>TEXT(M5650,"mmmm")</f>
        <v>March</v>
      </c>
      <c r="O5650" s="15">
        <f>MONTH(M5650)</f>
        <v>3</v>
      </c>
      <c r="P5650" s="50" t="s">
        <v>23404</v>
      </c>
      <c r="Q5650" s="51">
        <v>45358</v>
      </c>
      <c r="R5650" s="50" t="s">
        <v>23405</v>
      </c>
      <c r="S5650" s="17" t="str">
        <f>IFERROR(LEFT(R5650,FIND(" ",R5650)-1),R5650)</f>
        <v>0</v>
      </c>
      <c r="T5650" s="11">
        <v>0</v>
      </c>
      <c r="U5650" s="18">
        <f>IF(AND(T5650&gt;3,T5650&lt;&gt;"-"),"&gt;3",T5650)</f>
        <v>0</v>
      </c>
      <c r="V5650" s="11">
        <v>0</v>
      </c>
      <c r="W5650" s="60">
        <f>IF(V5650="-","",V5650)</f>
        <v>0</v>
      </c>
      <c r="X5650" s="50" t="s">
        <v>30</v>
      </c>
    </row>
    <row r="5651" spans="1:24" ht="15.75" customHeight="1" x14ac:dyDescent="0.3">
      <c r="A5651" s="10">
        <v>5650</v>
      </c>
      <c r="B5651" s="50" t="s">
        <v>23406</v>
      </c>
      <c r="C5651" s="50" t="s">
        <v>39</v>
      </c>
      <c r="D5651" s="50" t="s">
        <v>33</v>
      </c>
      <c r="E5651" s="11" t="str">
        <f>IFERROR(LEFT(D5651, FIND("-",D5651,1)-2),D5651)</f>
        <v>OPERASI</v>
      </c>
      <c r="F5651" s="50" t="s">
        <v>27</v>
      </c>
      <c r="G5651" s="45" t="s">
        <v>28</v>
      </c>
      <c r="H5651" s="50" t="s">
        <v>670</v>
      </c>
      <c r="I5651" s="50" t="s">
        <v>675</v>
      </c>
      <c r="J5651" s="50" t="s">
        <v>58</v>
      </c>
      <c r="K5651" s="50" t="s">
        <v>23055</v>
      </c>
      <c r="L5651" s="12" t="str">
        <f>RIGHT(K5651, 4)</f>
        <v>2024</v>
      </c>
      <c r="M5651" s="51">
        <v>45365</v>
      </c>
      <c r="N5651" s="14" t="str">
        <f>TEXT(M5651,"mmmm")</f>
        <v>March</v>
      </c>
      <c r="O5651" s="15">
        <f>MONTH(M5651)</f>
        <v>3</v>
      </c>
      <c r="P5651" s="50" t="s">
        <v>23055</v>
      </c>
      <c r="Q5651" s="51">
        <v>45365</v>
      </c>
      <c r="R5651" s="50" t="s">
        <v>23407</v>
      </c>
      <c r="S5651" s="17" t="str">
        <f>IFERROR(LEFT(R5651,FIND(" ",R5651)-1),R5651)</f>
        <v>0</v>
      </c>
      <c r="T5651" s="11">
        <v>0</v>
      </c>
      <c r="U5651" s="18">
        <f>IF(AND(T5651&gt;3,T5651&lt;&gt;"-"),"&gt;3",T5651)</f>
        <v>0</v>
      </c>
      <c r="V5651" s="11">
        <v>0</v>
      </c>
      <c r="W5651" s="60">
        <f>IF(V5651="-","",V5651)</f>
        <v>0</v>
      </c>
      <c r="X5651" s="50" t="s">
        <v>30</v>
      </c>
    </row>
    <row r="5652" spans="1:24" ht="15.75" customHeight="1" x14ac:dyDescent="0.3">
      <c r="A5652" s="10">
        <v>5651</v>
      </c>
      <c r="B5652" s="50" t="s">
        <v>23408</v>
      </c>
      <c r="C5652" s="50" t="s">
        <v>117</v>
      </c>
      <c r="D5652" s="50" t="s">
        <v>33</v>
      </c>
      <c r="E5652" s="11" t="str">
        <f>IFERROR(LEFT(D5652, FIND("-",D5652,1)-2),D5652)</f>
        <v>OPERASI</v>
      </c>
      <c r="F5652" s="50" t="s">
        <v>34</v>
      </c>
      <c r="G5652" s="45" t="s">
        <v>28</v>
      </c>
      <c r="H5652" s="50" t="s">
        <v>96</v>
      </c>
      <c r="I5652" s="50" t="s">
        <v>30</v>
      </c>
      <c r="J5652" s="50" t="s">
        <v>1044</v>
      </c>
      <c r="K5652" s="50" t="s">
        <v>22983</v>
      </c>
      <c r="L5652" s="12" t="str">
        <f>RIGHT(K5652, 4)</f>
        <v>2024</v>
      </c>
      <c r="M5652" s="51">
        <v>45370</v>
      </c>
      <c r="N5652" s="14" t="str">
        <f>TEXT(M5652,"mmmm")</f>
        <v>March</v>
      </c>
      <c r="O5652" s="15">
        <f>MONTH(M5652)</f>
        <v>3</v>
      </c>
      <c r="P5652" s="50" t="s">
        <v>22983</v>
      </c>
      <c r="Q5652" s="51">
        <v>45370</v>
      </c>
      <c r="R5652" s="50" t="s">
        <v>23409</v>
      </c>
      <c r="S5652" s="17" t="str">
        <f>IFERROR(LEFT(R5652,FIND(" ",R5652)-1),R5652)</f>
        <v>0</v>
      </c>
      <c r="T5652" s="11">
        <v>0</v>
      </c>
      <c r="U5652" s="18">
        <f>IF(AND(T5652&gt;3,T5652&lt;&gt;"-"),"&gt;3",T5652)</f>
        <v>0</v>
      </c>
      <c r="V5652" s="11">
        <v>0</v>
      </c>
      <c r="W5652" s="60">
        <f>IF(V5652="-","",V5652)</f>
        <v>0</v>
      </c>
      <c r="X5652" s="50" t="s">
        <v>30</v>
      </c>
    </row>
    <row r="5653" spans="1:24" ht="15.75" customHeight="1" x14ac:dyDescent="0.3">
      <c r="A5653" s="10">
        <v>5652</v>
      </c>
      <c r="B5653" s="50" t="s">
        <v>23410</v>
      </c>
      <c r="C5653" s="50" t="s">
        <v>25</v>
      </c>
      <c r="D5653" s="50" t="s">
        <v>33</v>
      </c>
      <c r="E5653" s="11" t="str">
        <f>IFERROR(LEFT(D5653, FIND("-",D5653,1)-2),D5653)</f>
        <v>OPERASI</v>
      </c>
      <c r="F5653" s="50" t="s">
        <v>84</v>
      </c>
      <c r="G5653" s="45" t="s">
        <v>28</v>
      </c>
      <c r="H5653" s="50" t="s">
        <v>670</v>
      </c>
      <c r="I5653" s="50" t="s">
        <v>675</v>
      </c>
      <c r="J5653" s="50" t="s">
        <v>813</v>
      </c>
      <c r="K5653" s="50" t="s">
        <v>23411</v>
      </c>
      <c r="L5653" s="12" t="str">
        <f>RIGHT(K5653, 4)</f>
        <v>2024</v>
      </c>
      <c r="M5653" s="51">
        <v>45320</v>
      </c>
      <c r="N5653" s="14" t="str">
        <f>TEXT(M5653,"mmmm")</f>
        <v>January</v>
      </c>
      <c r="O5653" s="15">
        <f>MONTH(M5653)</f>
        <v>1</v>
      </c>
      <c r="P5653" s="50" t="s">
        <v>23411</v>
      </c>
      <c r="Q5653" s="51">
        <v>45320</v>
      </c>
      <c r="R5653" s="50" t="s">
        <v>23412</v>
      </c>
      <c r="S5653" s="17" t="str">
        <f>IFERROR(LEFT(R5653,FIND(" ",R5653)-1),R5653)</f>
        <v>0</v>
      </c>
      <c r="T5653" s="11">
        <v>0</v>
      </c>
      <c r="U5653" s="18">
        <f>IF(AND(T5653&gt;3,T5653&lt;&gt;"-"),"&gt;3",T5653)</f>
        <v>0</v>
      </c>
      <c r="V5653" s="11">
        <v>0</v>
      </c>
      <c r="W5653" s="60">
        <f>IF(V5653="-","",V5653)</f>
        <v>0</v>
      </c>
      <c r="X5653" s="50" t="s">
        <v>30</v>
      </c>
    </row>
    <row r="5654" spans="1:24" ht="15.75" customHeight="1" x14ac:dyDescent="0.3">
      <c r="A5654" s="10">
        <v>5653</v>
      </c>
      <c r="B5654" s="50" t="s">
        <v>23413</v>
      </c>
      <c r="C5654" s="50" t="s">
        <v>39</v>
      </c>
      <c r="D5654" s="50" t="s">
        <v>51</v>
      </c>
      <c r="E5654" s="11" t="str">
        <f>IFERROR(LEFT(D5654, FIND("-",D5654,1)-2),D5654)</f>
        <v>OPERASI</v>
      </c>
      <c r="F5654" s="50" t="s">
        <v>52</v>
      </c>
      <c r="G5654" s="45" t="s">
        <v>28</v>
      </c>
      <c r="H5654" s="50" t="s">
        <v>670</v>
      </c>
      <c r="I5654" s="50" t="s">
        <v>671</v>
      </c>
      <c r="J5654" s="50" t="s">
        <v>697</v>
      </c>
      <c r="K5654" s="50" t="s">
        <v>22993</v>
      </c>
      <c r="L5654" s="12" t="str">
        <f>RIGHT(K5654, 4)</f>
        <v>2024</v>
      </c>
      <c r="M5654" s="51">
        <v>45369</v>
      </c>
      <c r="N5654" s="14" t="str">
        <f>TEXT(M5654,"mmmm")</f>
        <v>March</v>
      </c>
      <c r="O5654" s="15">
        <f>MONTH(M5654)</f>
        <v>3</v>
      </c>
      <c r="P5654" s="50" t="s">
        <v>22993</v>
      </c>
      <c r="Q5654" s="51">
        <v>45369</v>
      </c>
      <c r="R5654" s="50" t="s">
        <v>23414</v>
      </c>
      <c r="S5654" s="17" t="str">
        <f>IFERROR(LEFT(R5654,FIND(" ",R5654)-1),R5654)</f>
        <v>0</v>
      </c>
      <c r="T5654" s="11">
        <v>0</v>
      </c>
      <c r="U5654" s="18">
        <f>IF(AND(T5654&gt;3,T5654&lt;&gt;"-"),"&gt;3",T5654)</f>
        <v>0</v>
      </c>
      <c r="V5654" s="11">
        <v>0</v>
      </c>
      <c r="W5654" s="60">
        <f>IF(V5654="-","",V5654)</f>
        <v>0</v>
      </c>
      <c r="X5654" s="50" t="s">
        <v>30</v>
      </c>
    </row>
    <row r="5655" spans="1:24" ht="15.75" customHeight="1" x14ac:dyDescent="0.3">
      <c r="A5655" s="10">
        <v>5654</v>
      </c>
      <c r="B5655" s="50" t="s">
        <v>23415</v>
      </c>
      <c r="C5655" s="50" t="s">
        <v>25</v>
      </c>
      <c r="D5655" s="50" t="s">
        <v>61</v>
      </c>
      <c r="E5655" s="11" t="str">
        <f>IFERROR(LEFT(D5655, FIND("-",D5655,1)-2),D5655)</f>
        <v>KESELAMATAN</v>
      </c>
      <c r="F5655" s="50" t="s">
        <v>95</v>
      </c>
      <c r="G5655" s="45" t="s">
        <v>28</v>
      </c>
      <c r="H5655" s="50" t="s">
        <v>670</v>
      </c>
      <c r="I5655" s="50" t="s">
        <v>675</v>
      </c>
      <c r="J5655" s="50" t="s">
        <v>97</v>
      </c>
      <c r="K5655" s="50" t="s">
        <v>23073</v>
      </c>
      <c r="L5655" s="12" t="str">
        <f>RIGHT(K5655, 4)</f>
        <v>2024</v>
      </c>
      <c r="M5655" s="51">
        <v>45384</v>
      </c>
      <c r="N5655" s="14" t="str">
        <f>TEXT(M5655,"mmmm")</f>
        <v>April</v>
      </c>
      <c r="O5655" s="15">
        <f>MONTH(M5655)</f>
        <v>4</v>
      </c>
      <c r="P5655" s="50" t="s">
        <v>23073</v>
      </c>
      <c r="Q5655" s="51">
        <v>45384</v>
      </c>
      <c r="R5655" s="50" t="s">
        <v>23416</v>
      </c>
      <c r="S5655" s="17" t="str">
        <f>IFERROR(LEFT(R5655,FIND(" ",R5655)-1),R5655)</f>
        <v>0</v>
      </c>
      <c r="T5655" s="11">
        <v>0</v>
      </c>
      <c r="U5655" s="18">
        <f>IF(AND(T5655&gt;3,T5655&lt;&gt;"-"),"&gt;3",T5655)</f>
        <v>0</v>
      </c>
      <c r="V5655" s="11">
        <v>0</v>
      </c>
      <c r="W5655" s="60">
        <f>IF(V5655="-","",V5655)</f>
        <v>0</v>
      </c>
      <c r="X5655" s="50" t="s">
        <v>30</v>
      </c>
    </row>
    <row r="5656" spans="1:24" ht="15.75" customHeight="1" x14ac:dyDescent="0.3">
      <c r="A5656" s="10">
        <v>5655</v>
      </c>
      <c r="B5656" s="50" t="s">
        <v>23417</v>
      </c>
      <c r="C5656" s="50" t="s">
        <v>117</v>
      </c>
      <c r="D5656" s="50" t="s">
        <v>33</v>
      </c>
      <c r="E5656" s="11" t="str">
        <f>IFERROR(LEFT(D5656, FIND("-",D5656,1)-2),D5656)</f>
        <v>OPERASI</v>
      </c>
      <c r="F5656" s="50" t="s">
        <v>84</v>
      </c>
      <c r="G5656" s="45" t="s">
        <v>28</v>
      </c>
      <c r="H5656" s="50" t="s">
        <v>670</v>
      </c>
      <c r="I5656" s="50" t="s">
        <v>675</v>
      </c>
      <c r="J5656" s="50" t="s">
        <v>813</v>
      </c>
      <c r="K5656" s="50" t="s">
        <v>23071</v>
      </c>
      <c r="L5656" s="12" t="str">
        <f>RIGHT(K5656, 4)</f>
        <v>2024</v>
      </c>
      <c r="M5656" s="51">
        <v>45362</v>
      </c>
      <c r="N5656" s="14" t="str">
        <f>TEXT(M5656,"mmmm")</f>
        <v>March</v>
      </c>
      <c r="O5656" s="15">
        <f>MONTH(M5656)</f>
        <v>3</v>
      </c>
      <c r="P5656" s="50" t="s">
        <v>23071</v>
      </c>
      <c r="Q5656" s="51">
        <v>45362</v>
      </c>
      <c r="R5656" s="50" t="s">
        <v>23418</v>
      </c>
      <c r="S5656" s="17" t="str">
        <f>IFERROR(LEFT(R5656,FIND(" ",R5656)-1),R5656)</f>
        <v>0</v>
      </c>
      <c r="T5656" s="11">
        <v>0</v>
      </c>
      <c r="U5656" s="18">
        <f>IF(AND(T5656&gt;3,T5656&lt;&gt;"-"),"&gt;3",T5656)</f>
        <v>0</v>
      </c>
      <c r="V5656" s="11">
        <v>0</v>
      </c>
      <c r="W5656" s="60">
        <f>IF(V5656="-","",V5656)</f>
        <v>0</v>
      </c>
      <c r="X5656" s="50" t="s">
        <v>30</v>
      </c>
    </row>
    <row r="5657" spans="1:24" ht="15.75" customHeight="1" x14ac:dyDescent="0.3">
      <c r="A5657" s="10">
        <v>5656</v>
      </c>
      <c r="B5657" s="50" t="s">
        <v>23419</v>
      </c>
      <c r="C5657" s="50" t="s">
        <v>117</v>
      </c>
      <c r="D5657" s="50" t="s">
        <v>33</v>
      </c>
      <c r="E5657" s="11" t="str">
        <f>IFERROR(LEFT(D5657, FIND("-",D5657,1)-2),D5657)</f>
        <v>OPERASI</v>
      </c>
      <c r="F5657" s="50" t="s">
        <v>84</v>
      </c>
      <c r="G5657" s="45" t="s">
        <v>28</v>
      </c>
      <c r="H5657" s="50" t="s">
        <v>670</v>
      </c>
      <c r="I5657" s="50" t="s">
        <v>675</v>
      </c>
      <c r="J5657" s="50" t="s">
        <v>58</v>
      </c>
      <c r="K5657" s="50" t="s">
        <v>23353</v>
      </c>
      <c r="L5657" s="12" t="str">
        <f>RIGHT(K5657, 4)</f>
        <v>2024</v>
      </c>
      <c r="M5657" s="51">
        <v>45407</v>
      </c>
      <c r="N5657" s="14" t="str">
        <f>TEXT(M5657,"mmmm")</f>
        <v>April</v>
      </c>
      <c r="O5657" s="15">
        <f>MONTH(M5657)</f>
        <v>4</v>
      </c>
      <c r="P5657" s="50" t="s">
        <v>23353</v>
      </c>
      <c r="Q5657" s="51">
        <v>45407</v>
      </c>
      <c r="R5657" s="50" t="s">
        <v>23420</v>
      </c>
      <c r="S5657" s="17" t="str">
        <f>IFERROR(LEFT(R5657,FIND(" ",R5657)-1),R5657)</f>
        <v>0</v>
      </c>
      <c r="T5657" s="11">
        <v>0</v>
      </c>
      <c r="U5657" s="18">
        <f>IF(AND(T5657&gt;3,T5657&lt;&gt;"-"),"&gt;3",T5657)</f>
        <v>0</v>
      </c>
      <c r="V5657" s="11">
        <v>0</v>
      </c>
      <c r="W5657" s="60">
        <f>IF(V5657="-","",V5657)</f>
        <v>0</v>
      </c>
      <c r="X5657" s="50" t="s">
        <v>30</v>
      </c>
    </row>
    <row r="5658" spans="1:24" ht="15.75" customHeight="1" x14ac:dyDescent="0.3">
      <c r="A5658" s="10">
        <v>5657</v>
      </c>
      <c r="B5658" s="50" t="s">
        <v>23421</v>
      </c>
      <c r="C5658" s="50" t="s">
        <v>39</v>
      </c>
      <c r="D5658" s="50" t="s">
        <v>51</v>
      </c>
      <c r="E5658" s="11" t="str">
        <f>IFERROR(LEFT(D5658, FIND("-",D5658,1)-2),D5658)</f>
        <v>OPERASI</v>
      </c>
      <c r="F5658" s="50" t="s">
        <v>52</v>
      </c>
      <c r="G5658" s="45" t="s">
        <v>28</v>
      </c>
      <c r="H5658" s="50" t="s">
        <v>670</v>
      </c>
      <c r="I5658" s="50" t="s">
        <v>675</v>
      </c>
      <c r="J5658" s="50" t="s">
        <v>813</v>
      </c>
      <c r="K5658" s="50" t="s">
        <v>23005</v>
      </c>
      <c r="L5658" s="12" t="str">
        <f>RIGHT(K5658, 4)</f>
        <v>2024</v>
      </c>
      <c r="M5658" s="51">
        <v>45372</v>
      </c>
      <c r="N5658" s="14" t="str">
        <f>TEXT(M5658,"mmmm")</f>
        <v>March</v>
      </c>
      <c r="O5658" s="15">
        <f>MONTH(M5658)</f>
        <v>3</v>
      </c>
      <c r="P5658" s="50" t="s">
        <v>23005</v>
      </c>
      <c r="Q5658" s="51">
        <v>45372</v>
      </c>
      <c r="R5658" s="50" t="s">
        <v>5437</v>
      </c>
      <c r="S5658" s="17" t="str">
        <f>IFERROR(LEFT(R5658,FIND(" ",R5658)-1),R5658)</f>
        <v>0</v>
      </c>
      <c r="T5658" s="11">
        <v>0</v>
      </c>
      <c r="U5658" s="18">
        <f>IF(AND(T5658&gt;3,T5658&lt;&gt;"-"),"&gt;3",T5658)</f>
        <v>0</v>
      </c>
      <c r="V5658" s="11">
        <v>0</v>
      </c>
      <c r="W5658" s="60">
        <f>IF(V5658="-","",V5658)</f>
        <v>0</v>
      </c>
      <c r="X5658" s="50" t="s">
        <v>30</v>
      </c>
    </row>
    <row r="5659" spans="1:24" ht="15.75" customHeight="1" x14ac:dyDescent="0.3">
      <c r="A5659" s="10">
        <v>5658</v>
      </c>
      <c r="B5659" s="50" t="s">
        <v>23422</v>
      </c>
      <c r="C5659" s="50" t="s">
        <v>117</v>
      </c>
      <c r="D5659" s="50" t="s">
        <v>33</v>
      </c>
      <c r="E5659" s="11" t="str">
        <f>IFERROR(LEFT(D5659, FIND("-",D5659,1)-2),D5659)</f>
        <v>OPERASI</v>
      </c>
      <c r="F5659" s="50" t="s">
        <v>354</v>
      </c>
      <c r="G5659" s="45" t="s">
        <v>28</v>
      </c>
      <c r="H5659" s="50" t="s">
        <v>96</v>
      </c>
      <c r="I5659" s="50" t="s">
        <v>30</v>
      </c>
      <c r="J5659" s="50" t="s">
        <v>1044</v>
      </c>
      <c r="K5659" s="50" t="s">
        <v>22983</v>
      </c>
      <c r="L5659" s="12" t="str">
        <f>RIGHT(K5659, 4)</f>
        <v>2024</v>
      </c>
      <c r="M5659" s="51">
        <v>45370</v>
      </c>
      <c r="N5659" s="14" t="str">
        <f>TEXT(M5659,"mmmm")</f>
        <v>March</v>
      </c>
      <c r="O5659" s="15">
        <f>MONTH(M5659)</f>
        <v>3</v>
      </c>
      <c r="P5659" s="50" t="s">
        <v>22983</v>
      </c>
      <c r="Q5659" s="51">
        <v>45370</v>
      </c>
      <c r="R5659" s="50" t="s">
        <v>5466</v>
      </c>
      <c r="S5659" s="17" t="str">
        <f>IFERROR(LEFT(R5659,FIND(" ",R5659)-1),R5659)</f>
        <v>0</v>
      </c>
      <c r="T5659" s="11">
        <v>0</v>
      </c>
      <c r="U5659" s="18">
        <f>IF(AND(T5659&gt;3,T5659&lt;&gt;"-"),"&gt;3",T5659)</f>
        <v>0</v>
      </c>
      <c r="V5659" s="11">
        <v>0</v>
      </c>
      <c r="W5659" s="60">
        <f>IF(V5659="-","",V5659)</f>
        <v>0</v>
      </c>
      <c r="X5659" s="50" t="s">
        <v>30</v>
      </c>
    </row>
    <row r="5660" spans="1:24" ht="15.75" customHeight="1" x14ac:dyDescent="0.3">
      <c r="A5660" s="10">
        <v>5659</v>
      </c>
      <c r="B5660" s="50" t="s">
        <v>23423</v>
      </c>
      <c r="C5660" s="50" t="s">
        <v>25</v>
      </c>
      <c r="D5660" s="50" t="s">
        <v>51</v>
      </c>
      <c r="E5660" s="11" t="str">
        <f>IFERROR(LEFT(D5660, FIND("-",D5660,1)-2),D5660)</f>
        <v>OPERASI</v>
      </c>
      <c r="F5660" s="50" t="s">
        <v>52</v>
      </c>
      <c r="G5660" s="45" t="s">
        <v>28</v>
      </c>
      <c r="H5660" s="50" t="s">
        <v>670</v>
      </c>
      <c r="I5660" s="50" t="s">
        <v>675</v>
      </c>
      <c r="J5660" s="50" t="s">
        <v>813</v>
      </c>
      <c r="K5660" s="50" t="s">
        <v>23071</v>
      </c>
      <c r="L5660" s="12" t="str">
        <f>RIGHT(K5660, 4)</f>
        <v>2024</v>
      </c>
      <c r="M5660" s="51">
        <v>45362</v>
      </c>
      <c r="N5660" s="14" t="str">
        <f>TEXT(M5660,"mmmm")</f>
        <v>March</v>
      </c>
      <c r="O5660" s="15">
        <f>MONTH(M5660)</f>
        <v>3</v>
      </c>
      <c r="P5660" s="50" t="s">
        <v>23071</v>
      </c>
      <c r="Q5660" s="51">
        <v>45362</v>
      </c>
      <c r="R5660" s="50" t="s">
        <v>23424</v>
      </c>
      <c r="S5660" s="17" t="str">
        <f>IFERROR(LEFT(R5660,FIND(" ",R5660)-1),R5660)</f>
        <v>0</v>
      </c>
      <c r="T5660" s="11">
        <v>0</v>
      </c>
      <c r="U5660" s="18">
        <f>IF(AND(T5660&gt;3,T5660&lt;&gt;"-"),"&gt;3",T5660)</f>
        <v>0</v>
      </c>
      <c r="V5660" s="11">
        <v>0</v>
      </c>
      <c r="W5660" s="60">
        <f>IF(V5660="-","",V5660)</f>
        <v>0</v>
      </c>
      <c r="X5660" s="50" t="s">
        <v>30</v>
      </c>
    </row>
    <row r="5661" spans="1:24" ht="15.75" customHeight="1" x14ac:dyDescent="0.3">
      <c r="A5661" s="10">
        <v>5660</v>
      </c>
      <c r="B5661" s="50" t="s">
        <v>23425</v>
      </c>
      <c r="C5661" s="50" t="s">
        <v>39</v>
      </c>
      <c r="D5661" s="50" t="s">
        <v>33</v>
      </c>
      <c r="E5661" s="11" t="str">
        <f>IFERROR(LEFT(D5661, FIND("-",D5661,1)-2),D5661)</f>
        <v>OPERASI</v>
      </c>
      <c r="F5661" s="50" t="s">
        <v>27</v>
      </c>
      <c r="G5661" s="45" t="s">
        <v>28</v>
      </c>
      <c r="H5661" s="50" t="s">
        <v>670</v>
      </c>
      <c r="I5661" s="50" t="s">
        <v>675</v>
      </c>
      <c r="J5661" s="50" t="s">
        <v>58</v>
      </c>
      <c r="K5661" s="50" t="s">
        <v>22948</v>
      </c>
      <c r="L5661" s="12" t="str">
        <f>RIGHT(K5661, 4)</f>
        <v>2024</v>
      </c>
      <c r="M5661" s="51">
        <v>45350</v>
      </c>
      <c r="N5661" s="14" t="str">
        <f>TEXT(M5661,"mmmm")</f>
        <v>February</v>
      </c>
      <c r="O5661" s="15">
        <f>MONTH(M5661)</f>
        <v>2</v>
      </c>
      <c r="P5661" s="50" t="s">
        <v>23426</v>
      </c>
      <c r="Q5661" s="51">
        <v>45351</v>
      </c>
      <c r="R5661" s="50" t="s">
        <v>23427</v>
      </c>
      <c r="S5661" s="17" t="str">
        <f>IFERROR(LEFT(R5661,FIND(" ",R5661)-1),R5661)</f>
        <v>0</v>
      </c>
      <c r="T5661" s="11">
        <v>0</v>
      </c>
      <c r="U5661" s="18">
        <f>IF(AND(T5661&gt;3,T5661&lt;&gt;"-"),"&gt;3",T5661)</f>
        <v>0</v>
      </c>
      <c r="V5661" s="11">
        <v>0</v>
      </c>
      <c r="W5661" s="60">
        <f>IF(V5661="-","",V5661)</f>
        <v>0</v>
      </c>
      <c r="X5661" s="50" t="s">
        <v>30</v>
      </c>
    </row>
    <row r="5662" spans="1:24" ht="15.75" customHeight="1" x14ac:dyDescent="0.3">
      <c r="A5662" s="10">
        <v>5661</v>
      </c>
      <c r="B5662" s="50" t="s">
        <v>23428</v>
      </c>
      <c r="C5662" s="50" t="s">
        <v>39</v>
      </c>
      <c r="D5662" s="50" t="s">
        <v>26</v>
      </c>
      <c r="E5662" s="11" t="str">
        <f>IFERROR(LEFT(D5662, FIND("-",D5662,1)-2),D5662)</f>
        <v>SISTEM</v>
      </c>
      <c r="F5662" s="50" t="s">
        <v>548</v>
      </c>
      <c r="G5662" s="45" t="s">
        <v>28</v>
      </c>
      <c r="H5662" s="50" t="s">
        <v>670</v>
      </c>
      <c r="I5662" s="50" t="s">
        <v>680</v>
      </c>
      <c r="J5662" s="50" t="s">
        <v>97</v>
      </c>
      <c r="K5662" s="50" t="s">
        <v>22954</v>
      </c>
      <c r="L5662" s="12" t="str">
        <f>RIGHT(K5662, 4)</f>
        <v>2024</v>
      </c>
      <c r="M5662" s="51">
        <v>45363</v>
      </c>
      <c r="N5662" s="14" t="str">
        <f>TEXT(M5662,"mmmm")</f>
        <v>March</v>
      </c>
      <c r="O5662" s="15">
        <f>MONTH(M5662)</f>
        <v>3</v>
      </c>
      <c r="P5662" s="50" t="s">
        <v>23101</v>
      </c>
      <c r="Q5662" s="51">
        <v>45364</v>
      </c>
      <c r="R5662" s="50" t="s">
        <v>23429</v>
      </c>
      <c r="S5662" s="17" t="str">
        <f>IFERROR(LEFT(R5662,FIND(" ",R5662)-1),R5662)</f>
        <v>0</v>
      </c>
      <c r="T5662" s="11">
        <v>0</v>
      </c>
      <c r="U5662" s="18">
        <f>IF(AND(T5662&gt;3,T5662&lt;&gt;"-"),"&gt;3",T5662)</f>
        <v>0</v>
      </c>
      <c r="V5662" s="11">
        <v>0</v>
      </c>
      <c r="W5662" s="60">
        <f>IF(V5662="-","",V5662)</f>
        <v>0</v>
      </c>
      <c r="X5662" s="50" t="s">
        <v>30</v>
      </c>
    </row>
    <row r="5663" spans="1:24" ht="15.75" customHeight="1" x14ac:dyDescent="0.3">
      <c r="A5663" s="10">
        <v>5662</v>
      </c>
      <c r="B5663" s="50" t="s">
        <v>23430</v>
      </c>
      <c r="C5663" s="50" t="s">
        <v>25</v>
      </c>
      <c r="D5663" s="50" t="s">
        <v>693</v>
      </c>
      <c r="E5663" s="11" t="str">
        <f>IFERROR(LEFT(D5663, FIND("-",D5663,1)-2),D5663)</f>
        <v>SISTEM</v>
      </c>
      <c r="F5663" s="50" t="s">
        <v>27</v>
      </c>
      <c r="G5663" s="45" t="s">
        <v>28</v>
      </c>
      <c r="H5663" s="50" t="s">
        <v>670</v>
      </c>
      <c r="I5663" s="50" t="s">
        <v>680</v>
      </c>
      <c r="J5663" s="50" t="s">
        <v>97</v>
      </c>
      <c r="K5663" s="50" t="s">
        <v>11540</v>
      </c>
      <c r="L5663" s="12" t="str">
        <f>RIGHT(K5663, 4)</f>
        <v>2024</v>
      </c>
      <c r="M5663" s="51">
        <v>45293</v>
      </c>
      <c r="N5663" s="14" t="str">
        <f>TEXT(M5663,"mmmm")</f>
        <v>January</v>
      </c>
      <c r="O5663" s="15">
        <f>MONTH(M5663)</f>
        <v>1</v>
      </c>
      <c r="P5663" s="50" t="s">
        <v>23241</v>
      </c>
      <c r="Q5663" s="51">
        <v>45294</v>
      </c>
      <c r="R5663" s="50" t="s">
        <v>23431</v>
      </c>
      <c r="S5663" s="17" t="str">
        <f>IFERROR(LEFT(R5663,FIND(" ",R5663)-1),R5663)</f>
        <v>0</v>
      </c>
      <c r="T5663" s="11">
        <v>0</v>
      </c>
      <c r="U5663" s="18">
        <f>IF(AND(T5663&gt;3,T5663&lt;&gt;"-"),"&gt;3",T5663)</f>
        <v>0</v>
      </c>
      <c r="V5663" s="11">
        <v>0</v>
      </c>
      <c r="W5663" s="60">
        <f>IF(V5663="-","",V5663)</f>
        <v>0</v>
      </c>
      <c r="X5663" s="50" t="s">
        <v>30</v>
      </c>
    </row>
    <row r="5664" spans="1:24" ht="15.75" customHeight="1" x14ac:dyDescent="0.3">
      <c r="A5664" s="10">
        <v>5663</v>
      </c>
      <c r="B5664" s="50" t="s">
        <v>23432</v>
      </c>
      <c r="C5664" s="50" t="s">
        <v>39</v>
      </c>
      <c r="D5664" s="50" t="s">
        <v>33</v>
      </c>
      <c r="E5664" s="11" t="str">
        <f>IFERROR(LEFT(D5664, FIND("-",D5664,1)-2),D5664)</f>
        <v>OPERASI</v>
      </c>
      <c r="F5664" s="50" t="s">
        <v>34</v>
      </c>
      <c r="G5664" s="45" t="s">
        <v>28</v>
      </c>
      <c r="H5664" s="50" t="s">
        <v>684</v>
      </c>
      <c r="I5664" s="50" t="s">
        <v>675</v>
      </c>
      <c r="J5664" s="50" t="s">
        <v>58</v>
      </c>
      <c r="K5664" s="50" t="s">
        <v>18451</v>
      </c>
      <c r="L5664" s="12" t="str">
        <f>RIGHT(K5664, 4)</f>
        <v>2024</v>
      </c>
      <c r="M5664" s="51">
        <v>45302</v>
      </c>
      <c r="N5664" s="14" t="str">
        <f>TEXT(M5664,"mmmm")</f>
        <v>January</v>
      </c>
      <c r="O5664" s="15">
        <f>MONTH(M5664)</f>
        <v>1</v>
      </c>
      <c r="P5664" s="50" t="s">
        <v>23380</v>
      </c>
      <c r="Q5664" s="51">
        <v>45303</v>
      </c>
      <c r="R5664" s="50" t="s">
        <v>23433</v>
      </c>
      <c r="S5664" s="17" t="str">
        <f>IFERROR(LEFT(R5664,FIND(" ",R5664)-1),R5664)</f>
        <v>0</v>
      </c>
      <c r="T5664" s="11">
        <v>0</v>
      </c>
      <c r="U5664" s="18">
        <f>IF(AND(T5664&gt;3,T5664&lt;&gt;"-"),"&gt;3",T5664)</f>
        <v>0</v>
      </c>
      <c r="V5664" s="11">
        <v>0</v>
      </c>
      <c r="W5664" s="60">
        <f>IF(V5664="-","",V5664)</f>
        <v>0</v>
      </c>
      <c r="X5664" s="50" t="s">
        <v>687</v>
      </c>
    </row>
    <row r="5665" spans="1:24" ht="15.75" customHeight="1" x14ac:dyDescent="0.3">
      <c r="A5665" s="10">
        <v>5664</v>
      </c>
      <c r="B5665" s="50" t="s">
        <v>23434</v>
      </c>
      <c r="C5665" s="50" t="s">
        <v>25</v>
      </c>
      <c r="D5665" s="50" t="s">
        <v>33</v>
      </c>
      <c r="E5665" s="11" t="str">
        <f>IFERROR(LEFT(D5665, FIND("-",D5665,1)-2),D5665)</f>
        <v>OPERASI</v>
      </c>
      <c r="F5665" s="50" t="s">
        <v>215</v>
      </c>
      <c r="G5665" s="45" t="s">
        <v>28</v>
      </c>
      <c r="H5665" s="50" t="s">
        <v>670</v>
      </c>
      <c r="I5665" s="50" t="s">
        <v>675</v>
      </c>
      <c r="J5665" s="50" t="s">
        <v>813</v>
      </c>
      <c r="K5665" s="50" t="s">
        <v>23165</v>
      </c>
      <c r="L5665" s="12" t="str">
        <f>RIGHT(K5665, 4)</f>
        <v>2024</v>
      </c>
      <c r="M5665" s="51">
        <v>45313</v>
      </c>
      <c r="N5665" s="14" t="str">
        <f>TEXT(M5665,"mmmm")</f>
        <v>January</v>
      </c>
      <c r="O5665" s="15">
        <f>MONTH(M5665)</f>
        <v>1</v>
      </c>
      <c r="P5665" s="50" t="s">
        <v>23162</v>
      </c>
      <c r="Q5665" s="51">
        <v>45314</v>
      </c>
      <c r="R5665" s="50" t="s">
        <v>23435</v>
      </c>
      <c r="S5665" s="17" t="str">
        <f>IFERROR(LEFT(R5665,FIND(" ",R5665)-1),R5665)</f>
        <v>0</v>
      </c>
      <c r="T5665" s="11">
        <v>0</v>
      </c>
      <c r="U5665" s="18">
        <f>IF(AND(T5665&gt;3,T5665&lt;&gt;"-"),"&gt;3",T5665)</f>
        <v>0</v>
      </c>
      <c r="V5665" s="11">
        <v>0</v>
      </c>
      <c r="W5665" s="60">
        <f>IF(V5665="-","",V5665)</f>
        <v>0</v>
      </c>
      <c r="X5665" s="50" t="s">
        <v>30</v>
      </c>
    </row>
    <row r="5666" spans="1:24" ht="15.75" customHeight="1" x14ac:dyDescent="0.3">
      <c r="A5666" s="10">
        <v>5665</v>
      </c>
      <c r="B5666" s="50" t="s">
        <v>23437</v>
      </c>
      <c r="C5666" s="50" t="s">
        <v>25</v>
      </c>
      <c r="D5666" s="50" t="s">
        <v>65</v>
      </c>
      <c r="E5666" s="11" t="str">
        <f>IFERROR(LEFT(D5666, FIND("-",D5666,1)-2),D5666)</f>
        <v>RANGKAIAN</v>
      </c>
      <c r="F5666" s="50" t="s">
        <v>426</v>
      </c>
      <c r="G5666" s="45" t="s">
        <v>28</v>
      </c>
      <c r="H5666" s="50" t="s">
        <v>670</v>
      </c>
      <c r="I5666" s="50" t="s">
        <v>675</v>
      </c>
      <c r="J5666" s="50" t="s">
        <v>97</v>
      </c>
      <c r="K5666" s="50" t="s">
        <v>22939</v>
      </c>
      <c r="L5666" s="12" t="str">
        <f>RIGHT(K5666, 4)</f>
        <v>2024</v>
      </c>
      <c r="M5666" s="51">
        <v>45307</v>
      </c>
      <c r="N5666" s="14" t="str">
        <f>TEXT(M5666,"mmmm")</f>
        <v>January</v>
      </c>
      <c r="O5666" s="15">
        <f>MONTH(M5666)</f>
        <v>1</v>
      </c>
      <c r="P5666" s="50" t="s">
        <v>23369</v>
      </c>
      <c r="Q5666" s="51">
        <v>45308</v>
      </c>
      <c r="R5666" s="50" t="s">
        <v>23438</v>
      </c>
      <c r="S5666" s="17" t="str">
        <f>IFERROR(LEFT(R5666,FIND(" ",R5666)-1),R5666)</f>
        <v>0</v>
      </c>
      <c r="T5666" s="11">
        <v>0</v>
      </c>
      <c r="U5666" s="18">
        <f>IF(AND(T5666&gt;3,T5666&lt;&gt;"-"),"&gt;3",T5666)</f>
        <v>0</v>
      </c>
      <c r="V5666" s="11">
        <v>0</v>
      </c>
      <c r="W5666" s="60">
        <f>IF(V5666="-","",V5666)</f>
        <v>0</v>
      </c>
      <c r="X5666" s="50" t="s">
        <v>30</v>
      </c>
    </row>
    <row r="5667" spans="1:24" ht="15.75" customHeight="1" x14ac:dyDescent="0.3">
      <c r="A5667" s="10">
        <v>5666</v>
      </c>
      <c r="B5667" s="50" t="s">
        <v>23439</v>
      </c>
      <c r="C5667" s="50" t="s">
        <v>39</v>
      </c>
      <c r="D5667" s="50" t="s">
        <v>339</v>
      </c>
      <c r="E5667" s="11" t="str">
        <f>IFERROR(LEFT(D5667, FIND("-",D5667,1)-2),D5667)</f>
        <v>RANGKAIAN</v>
      </c>
      <c r="F5667" s="50" t="s">
        <v>1971</v>
      </c>
      <c r="G5667" s="45" t="s">
        <v>28</v>
      </c>
      <c r="H5667" s="50" t="s">
        <v>670</v>
      </c>
      <c r="I5667" s="50" t="s">
        <v>671</v>
      </c>
      <c r="J5667" s="50" t="s">
        <v>564</v>
      </c>
      <c r="K5667" s="50" t="s">
        <v>22970</v>
      </c>
      <c r="L5667" s="12" t="str">
        <f>RIGHT(K5667, 4)</f>
        <v>2024</v>
      </c>
      <c r="M5667" s="51">
        <v>45397</v>
      </c>
      <c r="N5667" s="14" t="str">
        <f>TEXT(M5667,"mmmm")</f>
        <v>April</v>
      </c>
      <c r="O5667" s="15">
        <f>MONTH(M5667)</f>
        <v>4</v>
      </c>
      <c r="P5667" s="50" t="s">
        <v>23000</v>
      </c>
      <c r="Q5667" s="51">
        <v>45398</v>
      </c>
      <c r="R5667" s="50" t="s">
        <v>23440</v>
      </c>
      <c r="S5667" s="17" t="str">
        <f>IFERROR(LEFT(R5667,FIND(" ",R5667)-1),R5667)</f>
        <v>0</v>
      </c>
      <c r="T5667" s="11">
        <v>0</v>
      </c>
      <c r="U5667" s="18">
        <f>IF(AND(T5667&gt;3,T5667&lt;&gt;"-"),"&gt;3",T5667)</f>
        <v>0</v>
      </c>
      <c r="V5667" s="11">
        <v>0</v>
      </c>
      <c r="W5667" s="60">
        <f>IF(V5667="-","",V5667)</f>
        <v>0</v>
      </c>
      <c r="X5667" s="50" t="s">
        <v>30</v>
      </c>
    </row>
    <row r="5668" spans="1:24" ht="15.75" customHeight="1" x14ac:dyDescent="0.3">
      <c r="A5668" s="10">
        <v>5667</v>
      </c>
      <c r="B5668" s="50" t="s">
        <v>23441</v>
      </c>
      <c r="C5668" s="50" t="s">
        <v>39</v>
      </c>
      <c r="D5668" s="50" t="s">
        <v>339</v>
      </c>
      <c r="E5668" s="11" t="str">
        <f>IFERROR(LEFT(D5668, FIND("-",D5668,1)-2),D5668)</f>
        <v>RANGKAIAN</v>
      </c>
      <c r="F5668" s="50" t="s">
        <v>1971</v>
      </c>
      <c r="G5668" s="45" t="s">
        <v>28</v>
      </c>
      <c r="H5668" s="50" t="s">
        <v>670</v>
      </c>
      <c r="I5668" s="50" t="s">
        <v>671</v>
      </c>
      <c r="J5668" s="50" t="s">
        <v>564</v>
      </c>
      <c r="K5668" s="50" t="s">
        <v>23442</v>
      </c>
      <c r="L5668" s="12" t="str">
        <f>RIGHT(K5668, 4)</f>
        <v>2024</v>
      </c>
      <c r="M5668" s="51">
        <v>45357</v>
      </c>
      <c r="N5668" s="14" t="str">
        <f>TEXT(M5668,"mmmm")</f>
        <v>March</v>
      </c>
      <c r="O5668" s="15">
        <f>MONTH(M5668)</f>
        <v>3</v>
      </c>
      <c r="P5668" s="50" t="s">
        <v>23404</v>
      </c>
      <c r="Q5668" s="51">
        <v>45358</v>
      </c>
      <c r="R5668" s="50" t="s">
        <v>23443</v>
      </c>
      <c r="S5668" s="17" t="str">
        <f>IFERROR(LEFT(R5668,FIND(" ",R5668)-1),R5668)</f>
        <v>0</v>
      </c>
      <c r="T5668" s="11">
        <v>0</v>
      </c>
      <c r="U5668" s="18">
        <f>IF(AND(T5668&gt;3,T5668&lt;&gt;"-"),"&gt;3",T5668)</f>
        <v>0</v>
      </c>
      <c r="V5668" s="11">
        <v>0</v>
      </c>
      <c r="W5668" s="60">
        <f>IF(V5668="-","",V5668)</f>
        <v>0</v>
      </c>
      <c r="X5668" s="50" t="s">
        <v>30</v>
      </c>
    </row>
    <row r="5669" spans="1:24" ht="15.75" customHeight="1" x14ac:dyDescent="0.3">
      <c r="A5669" s="10">
        <v>5668</v>
      </c>
      <c r="B5669" s="50" t="s">
        <v>23444</v>
      </c>
      <c r="C5669" s="50" t="s">
        <v>25</v>
      </c>
      <c r="D5669" s="50" t="s">
        <v>61</v>
      </c>
      <c r="E5669" s="11" t="str">
        <f>IFERROR(LEFT(D5669, FIND("-",D5669,1)-2),D5669)</f>
        <v>KESELAMATAN</v>
      </c>
      <c r="F5669" s="50" t="s">
        <v>62</v>
      </c>
      <c r="G5669" s="45" t="s">
        <v>28</v>
      </c>
      <c r="H5669" s="50" t="s">
        <v>670</v>
      </c>
      <c r="I5669" s="50" t="s">
        <v>680</v>
      </c>
      <c r="J5669" s="50" t="s">
        <v>104</v>
      </c>
      <c r="K5669" s="50" t="s">
        <v>23040</v>
      </c>
      <c r="L5669" s="12" t="str">
        <f>RIGHT(K5669, 4)</f>
        <v>2024</v>
      </c>
      <c r="M5669" s="51">
        <v>45342</v>
      </c>
      <c r="N5669" s="14" t="str">
        <f>TEXT(M5669,"mmmm")</f>
        <v>February</v>
      </c>
      <c r="O5669" s="15">
        <f>MONTH(M5669)</f>
        <v>2</v>
      </c>
      <c r="P5669" s="50" t="s">
        <v>22946</v>
      </c>
      <c r="Q5669" s="51">
        <v>45343</v>
      </c>
      <c r="R5669" s="50" t="s">
        <v>23445</v>
      </c>
      <c r="S5669" s="17" t="str">
        <f>IFERROR(LEFT(R5669,FIND(" ",R5669)-1),R5669)</f>
        <v>0</v>
      </c>
      <c r="T5669" s="11">
        <v>0</v>
      </c>
      <c r="U5669" s="18">
        <f>IF(AND(T5669&gt;3,T5669&lt;&gt;"-"),"&gt;3",T5669)</f>
        <v>0</v>
      </c>
      <c r="V5669" s="11">
        <v>0</v>
      </c>
      <c r="W5669" s="60">
        <f>IF(V5669="-","",V5669)</f>
        <v>0</v>
      </c>
      <c r="X5669" s="50" t="s">
        <v>30</v>
      </c>
    </row>
    <row r="5670" spans="1:24" ht="15.75" customHeight="1" x14ac:dyDescent="0.3">
      <c r="A5670" s="10">
        <v>5669</v>
      </c>
      <c r="B5670" s="50" t="s">
        <v>23446</v>
      </c>
      <c r="C5670" s="50" t="s">
        <v>117</v>
      </c>
      <c r="D5670" s="50" t="s">
        <v>33</v>
      </c>
      <c r="E5670" s="11" t="str">
        <f>IFERROR(LEFT(D5670, FIND("-",D5670,1)-2),D5670)</f>
        <v>OPERASI</v>
      </c>
      <c r="F5670" s="50" t="s">
        <v>34</v>
      </c>
      <c r="G5670" s="45" t="s">
        <v>28</v>
      </c>
      <c r="H5670" s="50" t="s">
        <v>684</v>
      </c>
      <c r="I5670" s="50" t="s">
        <v>675</v>
      </c>
      <c r="J5670" s="50" t="s">
        <v>58</v>
      </c>
      <c r="K5670" s="50" t="s">
        <v>23076</v>
      </c>
      <c r="L5670" s="12" t="str">
        <f>RIGHT(K5670, 4)</f>
        <v>2024</v>
      </c>
      <c r="M5670" s="51">
        <v>45371</v>
      </c>
      <c r="N5670" s="14" t="str">
        <f>TEXT(M5670,"mmmm")</f>
        <v>March</v>
      </c>
      <c r="O5670" s="15">
        <f>MONTH(M5670)</f>
        <v>3</v>
      </c>
      <c r="P5670" s="50" t="s">
        <v>23005</v>
      </c>
      <c r="Q5670" s="51">
        <v>45372</v>
      </c>
      <c r="R5670" s="50" t="s">
        <v>23447</v>
      </c>
      <c r="S5670" s="17" t="str">
        <f>IFERROR(LEFT(R5670,FIND(" ",R5670)-1),R5670)</f>
        <v>0</v>
      </c>
      <c r="T5670" s="11">
        <v>0</v>
      </c>
      <c r="U5670" s="18">
        <f>IF(AND(T5670&gt;3,T5670&lt;&gt;"-"),"&gt;3",T5670)</f>
        <v>0</v>
      </c>
      <c r="V5670" s="11">
        <v>0</v>
      </c>
      <c r="W5670" s="60">
        <f>IF(V5670="-","",V5670)</f>
        <v>0</v>
      </c>
      <c r="X5670" s="50" t="s">
        <v>687</v>
      </c>
    </row>
    <row r="5671" spans="1:24" ht="15.75" customHeight="1" x14ac:dyDescent="0.3">
      <c r="A5671" s="10">
        <v>5670</v>
      </c>
      <c r="B5671" s="50" t="s">
        <v>23448</v>
      </c>
      <c r="C5671" s="50" t="s">
        <v>117</v>
      </c>
      <c r="D5671" s="50" t="s">
        <v>33</v>
      </c>
      <c r="E5671" s="11" t="str">
        <f>IFERROR(LEFT(D5671, FIND("-",D5671,1)-2),D5671)</f>
        <v>OPERASI</v>
      </c>
      <c r="F5671" s="50" t="s">
        <v>27</v>
      </c>
      <c r="G5671" s="45" t="s">
        <v>28</v>
      </c>
      <c r="H5671" s="50" t="s">
        <v>670</v>
      </c>
      <c r="I5671" s="50" t="s">
        <v>675</v>
      </c>
      <c r="J5671" s="50" t="s">
        <v>1044</v>
      </c>
      <c r="K5671" s="50" t="s">
        <v>23261</v>
      </c>
      <c r="L5671" s="12" t="str">
        <f>RIGHT(K5671, 4)</f>
        <v>2024</v>
      </c>
      <c r="M5671" s="51">
        <v>45361</v>
      </c>
      <c r="N5671" s="14" t="str">
        <f>TEXT(M5671,"mmmm")</f>
        <v>March</v>
      </c>
      <c r="O5671" s="15">
        <f>MONTH(M5671)</f>
        <v>3</v>
      </c>
      <c r="P5671" s="50" t="s">
        <v>23071</v>
      </c>
      <c r="Q5671" s="51">
        <v>45362</v>
      </c>
      <c r="R5671" s="50" t="s">
        <v>23449</v>
      </c>
      <c r="S5671" s="17" t="str">
        <f>IFERROR(LEFT(R5671,FIND(" ",R5671)-1),R5671)</f>
        <v>0</v>
      </c>
      <c r="T5671" s="11">
        <v>0</v>
      </c>
      <c r="U5671" s="18">
        <f>IF(AND(T5671&gt;3,T5671&lt;&gt;"-"),"&gt;3",T5671)</f>
        <v>0</v>
      </c>
      <c r="V5671" s="11">
        <v>0</v>
      </c>
      <c r="W5671" s="60">
        <f>IF(V5671="-","",V5671)</f>
        <v>0</v>
      </c>
      <c r="X5671" s="50" t="s">
        <v>30</v>
      </c>
    </row>
    <row r="5672" spans="1:24" ht="15.75" customHeight="1" x14ac:dyDescent="0.3">
      <c r="A5672" s="10">
        <v>5671</v>
      </c>
      <c r="B5672" s="50" t="s">
        <v>23450</v>
      </c>
      <c r="C5672" s="50" t="s">
        <v>25</v>
      </c>
      <c r="D5672" s="50" t="s">
        <v>61</v>
      </c>
      <c r="E5672" s="11" t="str">
        <f>IFERROR(LEFT(D5672, FIND("-",D5672,1)-2),D5672)</f>
        <v>KESELAMATAN</v>
      </c>
      <c r="F5672" s="50" t="s">
        <v>95</v>
      </c>
      <c r="G5672" s="45" t="s">
        <v>28</v>
      </c>
      <c r="H5672" s="50" t="s">
        <v>670</v>
      </c>
      <c r="I5672" s="50" t="s">
        <v>680</v>
      </c>
      <c r="J5672" s="50" t="s">
        <v>97</v>
      </c>
      <c r="K5672" s="50" t="s">
        <v>23017</v>
      </c>
      <c r="L5672" s="12" t="str">
        <f>RIGHT(K5672, 4)</f>
        <v>2024</v>
      </c>
      <c r="M5672" s="51">
        <v>45386</v>
      </c>
      <c r="N5672" s="14" t="str">
        <f>TEXT(M5672,"mmmm")</f>
        <v>April</v>
      </c>
      <c r="O5672" s="15">
        <f>MONTH(M5672)</f>
        <v>4</v>
      </c>
      <c r="P5672" s="50" t="s">
        <v>22980</v>
      </c>
      <c r="Q5672" s="51">
        <v>45387</v>
      </c>
      <c r="R5672" s="50" t="s">
        <v>23451</v>
      </c>
      <c r="S5672" s="17" t="str">
        <f>IFERROR(LEFT(R5672,FIND(" ",R5672)-1),R5672)</f>
        <v>0</v>
      </c>
      <c r="T5672" s="11">
        <v>0</v>
      </c>
      <c r="U5672" s="18">
        <f>IF(AND(T5672&gt;3,T5672&lt;&gt;"-"),"&gt;3",T5672)</f>
        <v>0</v>
      </c>
      <c r="V5672" s="11">
        <v>0</v>
      </c>
      <c r="W5672" s="60">
        <f>IF(V5672="-","",V5672)</f>
        <v>0</v>
      </c>
      <c r="X5672" s="50" t="s">
        <v>30</v>
      </c>
    </row>
    <row r="5673" spans="1:24" ht="15.75" customHeight="1" x14ac:dyDescent="0.3">
      <c r="A5673" s="10">
        <v>5672</v>
      </c>
      <c r="B5673" s="50" t="s">
        <v>23452</v>
      </c>
      <c r="C5673" s="50" t="s">
        <v>39</v>
      </c>
      <c r="D5673" s="50" t="s">
        <v>33</v>
      </c>
      <c r="E5673" s="11" t="str">
        <f>IFERROR(LEFT(D5673, FIND("-",D5673,1)-2),D5673)</f>
        <v>OPERASI</v>
      </c>
      <c r="F5673" s="50" t="s">
        <v>27</v>
      </c>
      <c r="G5673" s="45" t="s">
        <v>28</v>
      </c>
      <c r="H5673" s="50" t="s">
        <v>670</v>
      </c>
      <c r="I5673" s="50" t="s">
        <v>675</v>
      </c>
      <c r="J5673" s="50" t="s">
        <v>741</v>
      </c>
      <c r="K5673" s="50" t="s">
        <v>22970</v>
      </c>
      <c r="L5673" s="12" t="str">
        <f>RIGHT(K5673, 4)</f>
        <v>2024</v>
      </c>
      <c r="M5673" s="51">
        <v>45397</v>
      </c>
      <c r="N5673" s="14" t="str">
        <f>TEXT(M5673,"mmmm")</f>
        <v>April</v>
      </c>
      <c r="O5673" s="15">
        <f>MONTH(M5673)</f>
        <v>4</v>
      </c>
      <c r="P5673" s="50" t="s">
        <v>23000</v>
      </c>
      <c r="Q5673" s="51">
        <v>45398</v>
      </c>
      <c r="R5673" s="50" t="s">
        <v>23453</v>
      </c>
      <c r="S5673" s="17" t="str">
        <f>IFERROR(LEFT(R5673,FIND(" ",R5673)-1),R5673)</f>
        <v>0</v>
      </c>
      <c r="T5673" s="11">
        <v>0</v>
      </c>
      <c r="U5673" s="18">
        <f>IF(AND(T5673&gt;3,T5673&lt;&gt;"-"),"&gt;3",T5673)</f>
        <v>0</v>
      </c>
      <c r="V5673" s="11">
        <v>0</v>
      </c>
      <c r="W5673" s="60">
        <f>IF(V5673="-","",V5673)</f>
        <v>0</v>
      </c>
      <c r="X5673" s="50" t="s">
        <v>30</v>
      </c>
    </row>
    <row r="5674" spans="1:24" ht="15.75" customHeight="1" x14ac:dyDescent="0.3">
      <c r="A5674" s="10">
        <v>5673</v>
      </c>
      <c r="B5674" s="50" t="s">
        <v>23454</v>
      </c>
      <c r="C5674" s="50" t="s">
        <v>39</v>
      </c>
      <c r="D5674" s="50" t="s">
        <v>51</v>
      </c>
      <c r="E5674" s="11" t="str">
        <f>IFERROR(LEFT(D5674, FIND("-",D5674,1)-2),D5674)</f>
        <v>OPERASI</v>
      </c>
      <c r="F5674" s="50" t="s">
        <v>27</v>
      </c>
      <c r="G5674" s="45" t="s">
        <v>28</v>
      </c>
      <c r="H5674" s="50" t="s">
        <v>670</v>
      </c>
      <c r="I5674" s="50" t="s">
        <v>675</v>
      </c>
      <c r="J5674" s="50" t="s">
        <v>58</v>
      </c>
      <c r="K5674" s="50" t="s">
        <v>23076</v>
      </c>
      <c r="L5674" s="12" t="str">
        <f>RIGHT(K5674, 4)</f>
        <v>2024</v>
      </c>
      <c r="M5674" s="51">
        <v>45371</v>
      </c>
      <c r="N5674" s="14" t="str">
        <f>TEXT(M5674,"mmmm")</f>
        <v>March</v>
      </c>
      <c r="O5674" s="15">
        <f>MONTH(M5674)</f>
        <v>3</v>
      </c>
      <c r="P5674" s="50" t="s">
        <v>23005</v>
      </c>
      <c r="Q5674" s="51">
        <v>45372</v>
      </c>
      <c r="R5674" s="50" t="s">
        <v>23455</v>
      </c>
      <c r="S5674" s="17" t="str">
        <f>IFERROR(LEFT(R5674,FIND(" ",R5674)-1),R5674)</f>
        <v>0</v>
      </c>
      <c r="T5674" s="11">
        <v>0</v>
      </c>
      <c r="U5674" s="18">
        <f>IF(AND(T5674&gt;3,T5674&lt;&gt;"-"),"&gt;3",T5674)</f>
        <v>0</v>
      </c>
      <c r="V5674" s="11">
        <v>0</v>
      </c>
      <c r="W5674" s="60">
        <f>IF(V5674="-","",V5674)</f>
        <v>0</v>
      </c>
      <c r="X5674" s="50" t="s">
        <v>30</v>
      </c>
    </row>
    <row r="5675" spans="1:24" ht="15.75" customHeight="1" x14ac:dyDescent="0.3">
      <c r="A5675" s="10">
        <v>5674</v>
      </c>
      <c r="B5675" s="50" t="s">
        <v>23456</v>
      </c>
      <c r="C5675" s="50" t="s">
        <v>25</v>
      </c>
      <c r="D5675" s="50" t="s">
        <v>122</v>
      </c>
      <c r="E5675" s="11" t="str">
        <f>IFERROR(LEFT(D5675, FIND("-",D5675,1)-2),D5675)</f>
        <v>SISTEM</v>
      </c>
      <c r="F5675" s="50" t="s">
        <v>23457</v>
      </c>
      <c r="G5675" s="45" t="s">
        <v>28</v>
      </c>
      <c r="H5675" s="50" t="s">
        <v>670</v>
      </c>
      <c r="I5675" s="50" t="s">
        <v>707</v>
      </c>
      <c r="J5675" s="50" t="s">
        <v>708</v>
      </c>
      <c r="K5675" s="50" t="s">
        <v>23458</v>
      </c>
      <c r="L5675" s="12" t="str">
        <f>RIGHT(K5675, 4)</f>
        <v>2024</v>
      </c>
      <c r="M5675" s="51">
        <v>45305</v>
      </c>
      <c r="N5675" s="14" t="str">
        <f>TEXT(M5675,"mmmm")</f>
        <v>January</v>
      </c>
      <c r="O5675" s="15">
        <f>MONTH(M5675)</f>
        <v>1</v>
      </c>
      <c r="P5675" s="50" t="s">
        <v>23096</v>
      </c>
      <c r="Q5675" s="51">
        <v>45306</v>
      </c>
      <c r="R5675" s="50" t="s">
        <v>23459</v>
      </c>
      <c r="S5675" s="17" t="str">
        <f>IFERROR(LEFT(R5675,FIND(" ",R5675)-1),R5675)</f>
        <v>0</v>
      </c>
      <c r="T5675" s="11">
        <v>0</v>
      </c>
      <c r="U5675" s="18">
        <f>IF(AND(T5675&gt;3,T5675&lt;&gt;"-"),"&gt;3",T5675)</f>
        <v>0</v>
      </c>
      <c r="V5675" s="11">
        <v>0</v>
      </c>
      <c r="W5675" s="60">
        <f>IF(V5675="-","",V5675)</f>
        <v>0</v>
      </c>
      <c r="X5675" s="50" t="s">
        <v>30</v>
      </c>
    </row>
    <row r="5676" spans="1:24" ht="15.75" customHeight="1" x14ac:dyDescent="0.3">
      <c r="A5676" s="10">
        <v>5675</v>
      </c>
      <c r="B5676" s="50" t="s">
        <v>23460</v>
      </c>
      <c r="C5676" s="50" t="s">
        <v>25</v>
      </c>
      <c r="D5676" s="50" t="s">
        <v>61</v>
      </c>
      <c r="E5676" s="11" t="str">
        <f>IFERROR(LEFT(D5676, FIND("-",D5676,1)-2),D5676)</f>
        <v>KESELAMATAN</v>
      </c>
      <c r="F5676" s="50" t="s">
        <v>62</v>
      </c>
      <c r="G5676" s="45" t="s">
        <v>28</v>
      </c>
      <c r="H5676" s="50" t="s">
        <v>684</v>
      </c>
      <c r="I5676" s="50" t="s">
        <v>707</v>
      </c>
      <c r="J5676" s="50" t="s">
        <v>104</v>
      </c>
      <c r="K5676" s="50" t="s">
        <v>22936</v>
      </c>
      <c r="L5676" s="12" t="str">
        <f>RIGHT(K5676, 4)</f>
        <v>2024</v>
      </c>
      <c r="M5676" s="51">
        <v>45295</v>
      </c>
      <c r="N5676" s="14" t="str">
        <f>TEXT(M5676,"mmmm")</f>
        <v>January</v>
      </c>
      <c r="O5676" s="15">
        <f>MONTH(M5676)</f>
        <v>1</v>
      </c>
      <c r="P5676" s="50" t="s">
        <v>23068</v>
      </c>
      <c r="Q5676" s="51">
        <v>45296</v>
      </c>
      <c r="R5676" s="50" t="s">
        <v>23461</v>
      </c>
      <c r="S5676" s="17" t="str">
        <f>IFERROR(LEFT(R5676,FIND(" ",R5676)-1),R5676)</f>
        <v>0</v>
      </c>
      <c r="T5676" s="11">
        <v>0</v>
      </c>
      <c r="U5676" s="18">
        <f>IF(AND(T5676&gt;3,T5676&lt;&gt;"-"),"&gt;3",T5676)</f>
        <v>0</v>
      </c>
      <c r="V5676" s="11">
        <v>0</v>
      </c>
      <c r="W5676" s="60">
        <f>IF(V5676="-","",V5676)</f>
        <v>0</v>
      </c>
      <c r="X5676" s="50" t="s">
        <v>687</v>
      </c>
    </row>
    <row r="5677" spans="1:24" ht="15.75" customHeight="1" x14ac:dyDescent="0.3">
      <c r="A5677" s="10">
        <v>5676</v>
      </c>
      <c r="B5677" s="50" t="s">
        <v>23462</v>
      </c>
      <c r="C5677" s="50" t="s">
        <v>25</v>
      </c>
      <c r="D5677" s="50" t="s">
        <v>330</v>
      </c>
      <c r="E5677" s="11" t="str">
        <f>IFERROR(LEFT(D5677, FIND("-",D5677,1)-2),D5677)</f>
        <v>SISTEM</v>
      </c>
      <c r="F5677" s="50" t="s">
        <v>331</v>
      </c>
      <c r="G5677" s="45" t="s">
        <v>28</v>
      </c>
      <c r="H5677" s="50" t="s">
        <v>670</v>
      </c>
      <c r="I5677" s="50" t="s">
        <v>675</v>
      </c>
      <c r="J5677" s="50" t="s">
        <v>778</v>
      </c>
      <c r="K5677" s="50" t="s">
        <v>22954</v>
      </c>
      <c r="L5677" s="12" t="str">
        <f>RIGHT(K5677, 4)</f>
        <v>2024</v>
      </c>
      <c r="M5677" s="51">
        <v>45363</v>
      </c>
      <c r="N5677" s="14" t="str">
        <f>TEXT(M5677,"mmmm")</f>
        <v>March</v>
      </c>
      <c r="O5677" s="15">
        <f>MONTH(M5677)</f>
        <v>3</v>
      </c>
      <c r="P5677" s="50" t="s">
        <v>23101</v>
      </c>
      <c r="Q5677" s="51">
        <v>45364</v>
      </c>
      <c r="R5677" s="50" t="s">
        <v>23463</v>
      </c>
      <c r="S5677" s="17" t="str">
        <f>IFERROR(LEFT(R5677,FIND(" ",R5677)-1),R5677)</f>
        <v>0</v>
      </c>
      <c r="T5677" s="11">
        <v>0</v>
      </c>
      <c r="U5677" s="18">
        <f>IF(AND(T5677&gt;3,T5677&lt;&gt;"-"),"&gt;3",T5677)</f>
        <v>0</v>
      </c>
      <c r="V5677" s="11">
        <v>0</v>
      </c>
      <c r="W5677" s="60">
        <f>IF(V5677="-","",V5677)</f>
        <v>0</v>
      </c>
      <c r="X5677" s="50" t="s">
        <v>30</v>
      </c>
    </row>
    <row r="5678" spans="1:24" ht="15.75" customHeight="1" x14ac:dyDescent="0.3">
      <c r="A5678" s="10">
        <v>5677</v>
      </c>
      <c r="B5678" s="50" t="s">
        <v>23464</v>
      </c>
      <c r="C5678" s="50" t="s">
        <v>117</v>
      </c>
      <c r="D5678" s="50" t="s">
        <v>33</v>
      </c>
      <c r="E5678" s="11" t="str">
        <f>IFERROR(LEFT(D5678, FIND("-",D5678,1)-2),D5678)</f>
        <v>OPERASI</v>
      </c>
      <c r="F5678" s="50" t="s">
        <v>27</v>
      </c>
      <c r="G5678" s="45" t="s">
        <v>28</v>
      </c>
      <c r="H5678" s="50" t="s">
        <v>670</v>
      </c>
      <c r="I5678" s="50" t="s">
        <v>675</v>
      </c>
      <c r="J5678" s="50" t="s">
        <v>1044</v>
      </c>
      <c r="K5678" s="50" t="s">
        <v>23261</v>
      </c>
      <c r="L5678" s="12" t="str">
        <f>RIGHT(K5678, 4)</f>
        <v>2024</v>
      </c>
      <c r="M5678" s="51">
        <v>45361</v>
      </c>
      <c r="N5678" s="14" t="str">
        <f>TEXT(M5678,"mmmm")</f>
        <v>March</v>
      </c>
      <c r="O5678" s="15">
        <f>MONTH(M5678)</f>
        <v>3</v>
      </c>
      <c r="P5678" s="50" t="s">
        <v>23071</v>
      </c>
      <c r="Q5678" s="51">
        <v>45362</v>
      </c>
      <c r="R5678" s="50" t="s">
        <v>23465</v>
      </c>
      <c r="S5678" s="17" t="str">
        <f>IFERROR(LEFT(R5678,FIND(" ",R5678)-1),R5678)</f>
        <v>0</v>
      </c>
      <c r="T5678" s="11">
        <v>0</v>
      </c>
      <c r="U5678" s="18">
        <f>IF(AND(T5678&gt;3,T5678&lt;&gt;"-"),"&gt;3",T5678)</f>
        <v>0</v>
      </c>
      <c r="V5678" s="11">
        <v>0</v>
      </c>
      <c r="W5678" s="60">
        <f>IF(V5678="-","",V5678)</f>
        <v>0</v>
      </c>
      <c r="X5678" s="50" t="s">
        <v>30</v>
      </c>
    </row>
    <row r="5679" spans="1:24" ht="15.75" customHeight="1" x14ac:dyDescent="0.3">
      <c r="A5679" s="10">
        <v>5678</v>
      </c>
      <c r="B5679" s="50" t="s">
        <v>23466</v>
      </c>
      <c r="C5679" s="50" t="s">
        <v>39</v>
      </c>
      <c r="D5679" s="50" t="s">
        <v>339</v>
      </c>
      <c r="E5679" s="11" t="str">
        <f>IFERROR(LEFT(D5679, FIND("-",D5679,1)-2),D5679)</f>
        <v>RANGKAIAN</v>
      </c>
      <c r="F5679" s="50" t="s">
        <v>669</v>
      </c>
      <c r="G5679" s="45" t="s">
        <v>28</v>
      </c>
      <c r="H5679" s="50" t="s">
        <v>670</v>
      </c>
      <c r="I5679" s="50" t="s">
        <v>671</v>
      </c>
      <c r="J5679" s="50" t="s">
        <v>564</v>
      </c>
      <c r="K5679" s="50" t="s">
        <v>23196</v>
      </c>
      <c r="L5679" s="12" t="str">
        <f>RIGHT(K5679, 4)</f>
        <v>2024</v>
      </c>
      <c r="M5679" s="51">
        <v>45396</v>
      </c>
      <c r="N5679" s="14" t="str">
        <f>TEXT(M5679,"mmmm")</f>
        <v>April</v>
      </c>
      <c r="O5679" s="15">
        <f>MONTH(M5679)</f>
        <v>4</v>
      </c>
      <c r="P5679" s="50" t="s">
        <v>22970</v>
      </c>
      <c r="Q5679" s="51">
        <v>45397</v>
      </c>
      <c r="R5679" s="50" t="s">
        <v>15880</v>
      </c>
      <c r="S5679" s="17" t="str">
        <f>IFERROR(LEFT(R5679,FIND(" ",R5679)-1),R5679)</f>
        <v>0</v>
      </c>
      <c r="T5679" s="11">
        <v>0</v>
      </c>
      <c r="U5679" s="18">
        <f>IF(AND(T5679&gt;3,T5679&lt;&gt;"-"),"&gt;3",T5679)</f>
        <v>0</v>
      </c>
      <c r="V5679" s="11">
        <v>0</v>
      </c>
      <c r="W5679" s="60">
        <f>IF(V5679="-","",V5679)</f>
        <v>0</v>
      </c>
      <c r="X5679" s="50" t="s">
        <v>30</v>
      </c>
    </row>
    <row r="5680" spans="1:24" ht="15.75" customHeight="1" x14ac:dyDescent="0.3">
      <c r="A5680" s="10">
        <v>5679</v>
      </c>
      <c r="B5680" s="50" t="s">
        <v>23467</v>
      </c>
      <c r="C5680" s="50" t="s">
        <v>25</v>
      </c>
      <c r="D5680" s="50" t="s">
        <v>33</v>
      </c>
      <c r="E5680" s="11" t="str">
        <f>IFERROR(LEFT(D5680, FIND("-",D5680,1)-2),D5680)</f>
        <v>OPERASI</v>
      </c>
      <c r="F5680" s="50" t="s">
        <v>27</v>
      </c>
      <c r="G5680" s="45" t="s">
        <v>28</v>
      </c>
      <c r="H5680" s="50" t="s">
        <v>670</v>
      </c>
      <c r="I5680" s="50" t="s">
        <v>675</v>
      </c>
      <c r="J5680" s="50" t="s">
        <v>813</v>
      </c>
      <c r="K5680" s="50" t="s">
        <v>23165</v>
      </c>
      <c r="L5680" s="12" t="str">
        <f>RIGHT(K5680, 4)</f>
        <v>2024</v>
      </c>
      <c r="M5680" s="51">
        <v>45313</v>
      </c>
      <c r="N5680" s="14" t="str">
        <f>TEXT(M5680,"mmmm")</f>
        <v>January</v>
      </c>
      <c r="O5680" s="15">
        <f>MONTH(M5680)</f>
        <v>1</v>
      </c>
      <c r="P5680" s="50" t="s">
        <v>23162</v>
      </c>
      <c r="Q5680" s="51">
        <v>45314</v>
      </c>
      <c r="R5680" s="50" t="s">
        <v>23468</v>
      </c>
      <c r="S5680" s="17" t="str">
        <f>IFERROR(LEFT(R5680,FIND(" ",R5680)-1),R5680)</f>
        <v>0</v>
      </c>
      <c r="T5680" s="11">
        <v>0</v>
      </c>
      <c r="U5680" s="18">
        <f>IF(AND(T5680&gt;3,T5680&lt;&gt;"-"),"&gt;3",T5680)</f>
        <v>0</v>
      </c>
      <c r="V5680" s="11">
        <v>0</v>
      </c>
      <c r="W5680" s="60">
        <f>IF(V5680="-","",V5680)</f>
        <v>0</v>
      </c>
      <c r="X5680" s="50" t="s">
        <v>30</v>
      </c>
    </row>
    <row r="5681" spans="1:24" ht="15.75" customHeight="1" x14ac:dyDescent="0.3">
      <c r="A5681" s="10">
        <v>5680</v>
      </c>
      <c r="B5681" s="50" t="s">
        <v>23469</v>
      </c>
      <c r="C5681" s="50" t="s">
        <v>39</v>
      </c>
      <c r="D5681" s="50" t="s">
        <v>33</v>
      </c>
      <c r="E5681" s="11" t="str">
        <f>IFERROR(LEFT(D5681, FIND("-",D5681,1)-2),D5681)</f>
        <v>OPERASI</v>
      </c>
      <c r="F5681" s="50" t="s">
        <v>84</v>
      </c>
      <c r="G5681" s="45" t="s">
        <v>28</v>
      </c>
      <c r="H5681" s="50" t="s">
        <v>670</v>
      </c>
      <c r="I5681" s="50" t="s">
        <v>675</v>
      </c>
      <c r="J5681" s="50" t="s">
        <v>58</v>
      </c>
      <c r="K5681" s="50" t="s">
        <v>22954</v>
      </c>
      <c r="L5681" s="12" t="str">
        <f>RIGHT(K5681, 4)</f>
        <v>2024</v>
      </c>
      <c r="M5681" s="51">
        <v>45363</v>
      </c>
      <c r="N5681" s="14" t="str">
        <f>TEXT(M5681,"mmmm")</f>
        <v>March</v>
      </c>
      <c r="O5681" s="15">
        <f>MONTH(M5681)</f>
        <v>3</v>
      </c>
      <c r="P5681" s="50" t="s">
        <v>23101</v>
      </c>
      <c r="Q5681" s="51">
        <v>45364</v>
      </c>
      <c r="R5681" s="50" t="s">
        <v>23470</v>
      </c>
      <c r="S5681" s="17" t="str">
        <f>IFERROR(LEFT(R5681,FIND(" ",R5681)-1),R5681)</f>
        <v>0</v>
      </c>
      <c r="T5681" s="11">
        <v>0</v>
      </c>
      <c r="U5681" s="18">
        <f>IF(AND(T5681&gt;3,T5681&lt;&gt;"-"),"&gt;3",T5681)</f>
        <v>0</v>
      </c>
      <c r="V5681" s="11">
        <v>0</v>
      </c>
      <c r="W5681" s="60">
        <f>IF(V5681="-","",V5681)</f>
        <v>0</v>
      </c>
      <c r="X5681" s="50" t="s">
        <v>30</v>
      </c>
    </row>
    <row r="5682" spans="1:24" ht="15.75" customHeight="1" x14ac:dyDescent="0.3">
      <c r="A5682" s="10">
        <v>5681</v>
      </c>
      <c r="B5682" s="50" t="s">
        <v>23471</v>
      </c>
      <c r="C5682" s="50" t="s">
        <v>117</v>
      </c>
      <c r="D5682" s="50" t="s">
        <v>33</v>
      </c>
      <c r="E5682" s="11" t="str">
        <f>IFERROR(LEFT(D5682, FIND("-",D5682,1)-2),D5682)</f>
        <v>OPERASI</v>
      </c>
      <c r="F5682" s="50" t="s">
        <v>34</v>
      </c>
      <c r="G5682" s="45" t="s">
        <v>28</v>
      </c>
      <c r="H5682" s="50" t="s">
        <v>670</v>
      </c>
      <c r="I5682" s="50" t="s">
        <v>671</v>
      </c>
      <c r="J5682" s="50" t="s">
        <v>697</v>
      </c>
      <c r="K5682" s="50" t="s">
        <v>23076</v>
      </c>
      <c r="L5682" s="12" t="str">
        <f>RIGHT(K5682, 4)</f>
        <v>2024</v>
      </c>
      <c r="M5682" s="51">
        <v>45371</v>
      </c>
      <c r="N5682" s="14" t="str">
        <f>TEXT(M5682,"mmmm")</f>
        <v>March</v>
      </c>
      <c r="O5682" s="15">
        <f>MONTH(M5682)</f>
        <v>3</v>
      </c>
      <c r="P5682" s="50" t="s">
        <v>23005</v>
      </c>
      <c r="Q5682" s="51">
        <v>45372</v>
      </c>
      <c r="R5682" s="50" t="s">
        <v>5947</v>
      </c>
      <c r="S5682" s="17" t="str">
        <f>IFERROR(LEFT(R5682,FIND(" ",R5682)-1),R5682)</f>
        <v>0</v>
      </c>
      <c r="T5682" s="11">
        <v>0</v>
      </c>
      <c r="U5682" s="18">
        <f>IF(AND(T5682&gt;3,T5682&lt;&gt;"-"),"&gt;3",T5682)</f>
        <v>0</v>
      </c>
      <c r="V5682" s="11">
        <v>0</v>
      </c>
      <c r="W5682" s="60">
        <f>IF(V5682="-","",V5682)</f>
        <v>0</v>
      </c>
      <c r="X5682" s="50" t="s">
        <v>30</v>
      </c>
    </row>
    <row r="5683" spans="1:24" ht="15.75" customHeight="1" x14ac:dyDescent="0.3">
      <c r="A5683" s="10">
        <v>5682</v>
      </c>
      <c r="B5683" s="50" t="s">
        <v>23472</v>
      </c>
      <c r="C5683" s="50" t="s">
        <v>25</v>
      </c>
      <c r="D5683" s="50" t="s">
        <v>61</v>
      </c>
      <c r="E5683" s="11" t="str">
        <f>IFERROR(LEFT(D5683, FIND("-",D5683,1)-2),D5683)</f>
        <v>KESELAMATAN</v>
      </c>
      <c r="F5683" s="50" t="s">
        <v>95</v>
      </c>
      <c r="G5683" s="45" t="s">
        <v>28</v>
      </c>
      <c r="H5683" s="50" t="s">
        <v>670</v>
      </c>
      <c r="I5683" s="50" t="s">
        <v>707</v>
      </c>
      <c r="J5683" s="50" t="s">
        <v>104</v>
      </c>
      <c r="K5683" s="50" t="s">
        <v>23170</v>
      </c>
      <c r="L5683" s="12" t="str">
        <f>RIGHT(K5683, 4)</f>
        <v>2024</v>
      </c>
      <c r="M5683" s="51">
        <v>45383</v>
      </c>
      <c r="N5683" s="14" t="str">
        <f>TEXT(M5683,"mmmm")</f>
        <v>April</v>
      </c>
      <c r="O5683" s="15">
        <f>MONTH(M5683)</f>
        <v>4</v>
      </c>
      <c r="P5683" s="50" t="s">
        <v>23073</v>
      </c>
      <c r="Q5683" s="51">
        <v>45384</v>
      </c>
      <c r="R5683" s="50" t="s">
        <v>23473</v>
      </c>
      <c r="S5683" s="17" t="str">
        <f>IFERROR(LEFT(R5683,FIND(" ",R5683)-1),R5683)</f>
        <v>0</v>
      </c>
      <c r="T5683" s="11">
        <v>0</v>
      </c>
      <c r="U5683" s="18">
        <f>IF(AND(T5683&gt;3,T5683&lt;&gt;"-"),"&gt;3",T5683)</f>
        <v>0</v>
      </c>
      <c r="V5683" s="11">
        <v>0</v>
      </c>
      <c r="W5683" s="60">
        <f>IF(V5683="-","",V5683)</f>
        <v>0</v>
      </c>
      <c r="X5683" s="50" t="s">
        <v>30</v>
      </c>
    </row>
    <row r="5684" spans="1:24" ht="15.75" customHeight="1" x14ac:dyDescent="0.3">
      <c r="A5684" s="10">
        <v>5683</v>
      </c>
      <c r="B5684" s="50" t="s">
        <v>23474</v>
      </c>
      <c r="C5684" s="50" t="s">
        <v>25</v>
      </c>
      <c r="D5684" s="50" t="s">
        <v>22957</v>
      </c>
      <c r="E5684" s="11" t="str">
        <f>IFERROR(LEFT(D5684, FIND("-",D5684,1)-2),D5684)</f>
        <v>APLIKASI</v>
      </c>
      <c r="F5684" s="50" t="s">
        <v>22958</v>
      </c>
      <c r="G5684" s="45" t="s">
        <v>28</v>
      </c>
      <c r="H5684" s="50" t="s">
        <v>670</v>
      </c>
      <c r="I5684" s="50" t="s">
        <v>707</v>
      </c>
      <c r="J5684" s="50" t="s">
        <v>23014</v>
      </c>
      <c r="K5684" s="50" t="s">
        <v>23189</v>
      </c>
      <c r="L5684" s="12" t="str">
        <f>RIGHT(K5684, 4)</f>
        <v>2024</v>
      </c>
      <c r="M5684" s="51">
        <v>45405</v>
      </c>
      <c r="N5684" s="14" t="str">
        <f>TEXT(M5684,"mmmm")</f>
        <v>April</v>
      </c>
      <c r="O5684" s="15">
        <f>MONTH(M5684)</f>
        <v>4</v>
      </c>
      <c r="P5684" s="50" t="s">
        <v>23190</v>
      </c>
      <c r="Q5684" s="51">
        <v>45406</v>
      </c>
      <c r="R5684" s="50" t="s">
        <v>23475</v>
      </c>
      <c r="S5684" s="17" t="str">
        <f>IFERROR(LEFT(R5684,FIND(" ",R5684)-1),R5684)</f>
        <v>0</v>
      </c>
      <c r="T5684" s="11">
        <v>0</v>
      </c>
      <c r="U5684" s="18">
        <f>IF(AND(T5684&gt;3,T5684&lt;&gt;"-"),"&gt;3",T5684)</f>
        <v>0</v>
      </c>
      <c r="V5684" s="11">
        <v>0</v>
      </c>
      <c r="W5684" s="60">
        <f>IF(V5684="-","",V5684)</f>
        <v>0</v>
      </c>
      <c r="X5684" s="50" t="s">
        <v>30</v>
      </c>
    </row>
    <row r="5685" spans="1:24" ht="15.75" customHeight="1" x14ac:dyDescent="0.3">
      <c r="A5685" s="10">
        <v>5684</v>
      </c>
      <c r="B5685" s="50" t="s">
        <v>23476</v>
      </c>
      <c r="C5685" s="50" t="s">
        <v>117</v>
      </c>
      <c r="D5685" s="50" t="s">
        <v>33</v>
      </c>
      <c r="E5685" s="11" t="str">
        <f>IFERROR(LEFT(D5685, FIND("-",D5685,1)-2),D5685)</f>
        <v>OPERASI</v>
      </c>
      <c r="F5685" s="50" t="s">
        <v>84</v>
      </c>
      <c r="G5685" s="45" t="s">
        <v>28</v>
      </c>
      <c r="H5685" s="50" t="s">
        <v>670</v>
      </c>
      <c r="I5685" s="50" t="s">
        <v>675</v>
      </c>
      <c r="J5685" s="50" t="s">
        <v>1044</v>
      </c>
      <c r="K5685" s="50" t="s">
        <v>22977</v>
      </c>
      <c r="L5685" s="12" t="str">
        <f>RIGHT(K5685, 4)</f>
        <v>2024</v>
      </c>
      <c r="M5685" s="51">
        <v>45377</v>
      </c>
      <c r="N5685" s="14" t="str">
        <f>TEXT(M5685,"mmmm")</f>
        <v>March</v>
      </c>
      <c r="O5685" s="15">
        <f>MONTH(M5685)</f>
        <v>3</v>
      </c>
      <c r="P5685" s="50" t="s">
        <v>22968</v>
      </c>
      <c r="Q5685" s="51">
        <v>45378</v>
      </c>
      <c r="R5685" s="50" t="s">
        <v>23477</v>
      </c>
      <c r="S5685" s="17" t="str">
        <f>IFERROR(LEFT(R5685,FIND(" ",R5685)-1),R5685)</f>
        <v>0</v>
      </c>
      <c r="T5685" s="11">
        <v>0</v>
      </c>
      <c r="U5685" s="18">
        <f>IF(AND(T5685&gt;3,T5685&lt;&gt;"-"),"&gt;3",T5685)</f>
        <v>0</v>
      </c>
      <c r="V5685" s="11">
        <v>0</v>
      </c>
      <c r="W5685" s="60">
        <f>IF(V5685="-","",V5685)</f>
        <v>0</v>
      </c>
      <c r="X5685" s="50" t="s">
        <v>30</v>
      </c>
    </row>
    <row r="5686" spans="1:24" ht="15.75" customHeight="1" x14ac:dyDescent="0.3">
      <c r="A5686" s="10">
        <v>5685</v>
      </c>
      <c r="B5686" s="50" t="s">
        <v>23478</v>
      </c>
      <c r="C5686" s="50" t="s">
        <v>25</v>
      </c>
      <c r="D5686" s="50" t="s">
        <v>33</v>
      </c>
      <c r="E5686" s="11" t="str">
        <f>IFERROR(LEFT(D5686, FIND("-",D5686,1)-2),D5686)</f>
        <v>OPERASI</v>
      </c>
      <c r="F5686" s="50" t="s">
        <v>1124</v>
      </c>
      <c r="G5686" s="45" t="s">
        <v>28</v>
      </c>
      <c r="H5686" s="50" t="s">
        <v>670</v>
      </c>
      <c r="I5686" s="50" t="s">
        <v>675</v>
      </c>
      <c r="J5686" s="50" t="s">
        <v>813</v>
      </c>
      <c r="K5686" s="50" t="s">
        <v>22965</v>
      </c>
      <c r="L5686" s="12" t="str">
        <f>RIGHT(K5686, 4)</f>
        <v>2024</v>
      </c>
      <c r="M5686" s="51">
        <v>45376</v>
      </c>
      <c r="N5686" s="14" t="str">
        <f>TEXT(M5686,"mmmm")</f>
        <v>March</v>
      </c>
      <c r="O5686" s="15">
        <f>MONTH(M5686)</f>
        <v>3</v>
      </c>
      <c r="P5686" s="50" t="s">
        <v>22977</v>
      </c>
      <c r="Q5686" s="51">
        <v>45377</v>
      </c>
      <c r="R5686" s="50" t="s">
        <v>23479</v>
      </c>
      <c r="S5686" s="17" t="str">
        <f>IFERROR(LEFT(R5686,FIND(" ",R5686)-1),R5686)</f>
        <v>0</v>
      </c>
      <c r="T5686" s="11">
        <v>0</v>
      </c>
      <c r="U5686" s="18">
        <f>IF(AND(T5686&gt;3,T5686&lt;&gt;"-"),"&gt;3",T5686)</f>
        <v>0</v>
      </c>
      <c r="V5686" s="11">
        <v>0</v>
      </c>
      <c r="W5686" s="60">
        <f>IF(V5686="-","",V5686)</f>
        <v>0</v>
      </c>
      <c r="X5686" s="50" t="s">
        <v>30</v>
      </c>
    </row>
    <row r="5687" spans="1:24" ht="15.75" customHeight="1" x14ac:dyDescent="0.3">
      <c r="A5687" s="10">
        <v>5686</v>
      </c>
      <c r="B5687" s="50" t="s">
        <v>23482</v>
      </c>
      <c r="C5687" s="50" t="s">
        <v>39</v>
      </c>
      <c r="D5687" s="50" t="s">
        <v>339</v>
      </c>
      <c r="E5687" s="11" t="str">
        <f>IFERROR(LEFT(D5687, FIND("-",D5687,1)-2),D5687)</f>
        <v>RANGKAIAN</v>
      </c>
      <c r="F5687" s="50" t="s">
        <v>628</v>
      </c>
      <c r="G5687" s="45" t="s">
        <v>28</v>
      </c>
      <c r="H5687" s="50" t="s">
        <v>670</v>
      </c>
      <c r="I5687" s="50" t="s">
        <v>671</v>
      </c>
      <c r="J5687" s="50" t="s">
        <v>564</v>
      </c>
      <c r="K5687" s="50" t="s">
        <v>22970</v>
      </c>
      <c r="L5687" s="12" t="str">
        <f>RIGHT(K5687, 4)</f>
        <v>2024</v>
      </c>
      <c r="M5687" s="51">
        <v>45397</v>
      </c>
      <c r="N5687" s="14" t="str">
        <f>TEXT(M5687,"mmmm")</f>
        <v>April</v>
      </c>
      <c r="O5687" s="15">
        <f>MONTH(M5687)</f>
        <v>4</v>
      </c>
      <c r="P5687" s="50" t="s">
        <v>23000</v>
      </c>
      <c r="Q5687" s="51">
        <v>45398</v>
      </c>
      <c r="R5687" s="50" t="s">
        <v>23483</v>
      </c>
      <c r="S5687" s="17" t="str">
        <f>IFERROR(LEFT(R5687,FIND(" ",R5687)-1),R5687)</f>
        <v>0</v>
      </c>
      <c r="T5687" s="11">
        <v>0</v>
      </c>
      <c r="U5687" s="18">
        <f>IF(AND(T5687&gt;3,T5687&lt;&gt;"-"),"&gt;3",T5687)</f>
        <v>0</v>
      </c>
      <c r="V5687" s="11">
        <v>0</v>
      </c>
      <c r="W5687" s="60">
        <f>IF(V5687="-","",V5687)</f>
        <v>0</v>
      </c>
      <c r="X5687" s="50" t="s">
        <v>30</v>
      </c>
    </row>
    <row r="5688" spans="1:24" ht="15.75" customHeight="1" x14ac:dyDescent="0.3">
      <c r="A5688" s="10">
        <v>5687</v>
      </c>
      <c r="B5688" s="50" t="s">
        <v>23484</v>
      </c>
      <c r="C5688" s="50" t="s">
        <v>25</v>
      </c>
      <c r="D5688" s="50" t="s">
        <v>330</v>
      </c>
      <c r="E5688" s="11" t="str">
        <f>IFERROR(LEFT(D5688, FIND("-",D5688,1)-2),D5688)</f>
        <v>SISTEM</v>
      </c>
      <c r="F5688" s="50" t="s">
        <v>331</v>
      </c>
      <c r="G5688" s="45" t="s">
        <v>28</v>
      </c>
      <c r="H5688" s="50" t="s">
        <v>670</v>
      </c>
      <c r="I5688" s="50" t="s">
        <v>675</v>
      </c>
      <c r="J5688" s="50" t="s">
        <v>778</v>
      </c>
      <c r="K5688" s="50" t="s">
        <v>23000</v>
      </c>
      <c r="L5688" s="12" t="str">
        <f>RIGHT(K5688, 4)</f>
        <v>2024</v>
      </c>
      <c r="M5688" s="51">
        <v>45398</v>
      </c>
      <c r="N5688" s="14" t="str">
        <f>TEXT(M5688,"mmmm")</f>
        <v>April</v>
      </c>
      <c r="O5688" s="15">
        <f>MONTH(M5688)</f>
        <v>4</v>
      </c>
      <c r="P5688" s="50" t="s">
        <v>23215</v>
      </c>
      <c r="Q5688" s="51">
        <v>45399</v>
      </c>
      <c r="R5688" s="50" t="s">
        <v>23485</v>
      </c>
      <c r="S5688" s="17" t="str">
        <f>IFERROR(LEFT(R5688,FIND(" ",R5688)-1),R5688)</f>
        <v>0</v>
      </c>
      <c r="T5688" s="11">
        <v>0</v>
      </c>
      <c r="U5688" s="18">
        <f>IF(AND(T5688&gt;3,T5688&lt;&gt;"-"),"&gt;3",T5688)</f>
        <v>0</v>
      </c>
      <c r="V5688" s="11">
        <v>0</v>
      </c>
      <c r="W5688" s="60">
        <f>IF(V5688="-","",V5688)</f>
        <v>0</v>
      </c>
      <c r="X5688" s="50" t="s">
        <v>30</v>
      </c>
    </row>
    <row r="5689" spans="1:24" ht="15.75" customHeight="1" x14ac:dyDescent="0.3">
      <c r="A5689" s="10">
        <v>5688</v>
      </c>
      <c r="B5689" s="50" t="s">
        <v>23486</v>
      </c>
      <c r="C5689" s="50" t="s">
        <v>25</v>
      </c>
      <c r="D5689" s="50" t="s">
        <v>1158</v>
      </c>
      <c r="E5689" s="11" t="str">
        <f>IFERROR(LEFT(D5689, FIND("-",D5689,1)-2),D5689)</f>
        <v>SISTEM</v>
      </c>
      <c r="F5689" s="50" t="s">
        <v>27</v>
      </c>
      <c r="G5689" s="45" t="s">
        <v>28</v>
      </c>
      <c r="H5689" s="50" t="s">
        <v>670</v>
      </c>
      <c r="I5689" s="50" t="s">
        <v>671</v>
      </c>
      <c r="J5689" s="50" t="s">
        <v>755</v>
      </c>
      <c r="K5689" s="50" t="s">
        <v>23092</v>
      </c>
      <c r="L5689" s="12" t="str">
        <f>RIGHT(K5689, 4)</f>
        <v>2024</v>
      </c>
      <c r="M5689" s="51">
        <v>45379</v>
      </c>
      <c r="N5689" s="14" t="str">
        <f>TEXT(M5689,"mmmm")</f>
        <v>March</v>
      </c>
      <c r="O5689" s="15">
        <f>MONTH(M5689)</f>
        <v>3</v>
      </c>
      <c r="P5689" s="50" t="s">
        <v>23487</v>
      </c>
      <c r="Q5689" s="51">
        <v>45380</v>
      </c>
      <c r="R5689" s="50" t="s">
        <v>23488</v>
      </c>
      <c r="S5689" s="17" t="str">
        <f>IFERROR(LEFT(R5689,FIND(" ",R5689)-1),R5689)</f>
        <v>0</v>
      </c>
      <c r="T5689" s="11">
        <v>0</v>
      </c>
      <c r="U5689" s="18">
        <f>IF(AND(T5689&gt;3,T5689&lt;&gt;"-"),"&gt;3",T5689)</f>
        <v>0</v>
      </c>
      <c r="V5689" s="11">
        <v>0</v>
      </c>
      <c r="W5689" s="60">
        <f>IF(V5689="-","",V5689)</f>
        <v>0</v>
      </c>
      <c r="X5689" s="50" t="s">
        <v>30</v>
      </c>
    </row>
    <row r="5690" spans="1:24" ht="15.75" customHeight="1" x14ac:dyDescent="0.3">
      <c r="A5690" s="10">
        <v>5689</v>
      </c>
      <c r="B5690" s="50" t="s">
        <v>23489</v>
      </c>
      <c r="C5690" s="50" t="s">
        <v>39</v>
      </c>
      <c r="D5690" s="50" t="s">
        <v>33</v>
      </c>
      <c r="E5690" s="11" t="str">
        <f>IFERROR(LEFT(D5690, FIND("-",D5690,1)-2),D5690)</f>
        <v>OPERASI</v>
      </c>
      <c r="F5690" s="50" t="s">
        <v>84</v>
      </c>
      <c r="G5690" s="45" t="s">
        <v>28</v>
      </c>
      <c r="H5690" s="50" t="s">
        <v>670</v>
      </c>
      <c r="I5690" s="50" t="s">
        <v>675</v>
      </c>
      <c r="J5690" s="50" t="s">
        <v>58</v>
      </c>
      <c r="K5690" s="50" t="s">
        <v>22954</v>
      </c>
      <c r="L5690" s="12" t="str">
        <f>RIGHT(K5690, 4)</f>
        <v>2024</v>
      </c>
      <c r="M5690" s="51">
        <v>45363</v>
      </c>
      <c r="N5690" s="14" t="str">
        <f>TEXT(M5690,"mmmm")</f>
        <v>March</v>
      </c>
      <c r="O5690" s="15">
        <f>MONTH(M5690)</f>
        <v>3</v>
      </c>
      <c r="P5690" s="50" t="s">
        <v>23101</v>
      </c>
      <c r="Q5690" s="51">
        <v>45364</v>
      </c>
      <c r="R5690" s="50" t="s">
        <v>23490</v>
      </c>
      <c r="S5690" s="17" t="str">
        <f>IFERROR(LEFT(R5690,FIND(" ",R5690)-1),R5690)</f>
        <v>0</v>
      </c>
      <c r="T5690" s="11">
        <v>0</v>
      </c>
      <c r="U5690" s="18">
        <f>IF(AND(T5690&gt;3,T5690&lt;&gt;"-"),"&gt;3",T5690)</f>
        <v>0</v>
      </c>
      <c r="V5690" s="11">
        <v>0</v>
      </c>
      <c r="W5690" s="60">
        <f>IF(V5690="-","",V5690)</f>
        <v>0</v>
      </c>
      <c r="X5690" s="50" t="s">
        <v>30</v>
      </c>
    </row>
    <row r="5691" spans="1:24" ht="15.75" customHeight="1" x14ac:dyDescent="0.3">
      <c r="A5691" s="10">
        <v>5690</v>
      </c>
      <c r="B5691" s="50" t="s">
        <v>23491</v>
      </c>
      <c r="C5691" s="50" t="s">
        <v>25</v>
      </c>
      <c r="D5691" s="50" t="s">
        <v>1063</v>
      </c>
      <c r="E5691" s="11" t="str">
        <f>IFERROR(LEFT(D5691, FIND("-",D5691,1)-2),D5691)</f>
        <v>SISTEM</v>
      </c>
      <c r="F5691" s="50" t="s">
        <v>1064</v>
      </c>
      <c r="G5691" s="45" t="s">
        <v>28</v>
      </c>
      <c r="H5691" s="50" t="s">
        <v>670</v>
      </c>
      <c r="I5691" s="50" t="s">
        <v>671</v>
      </c>
      <c r="J5691" s="50" t="s">
        <v>6380</v>
      </c>
      <c r="K5691" s="50" t="s">
        <v>22954</v>
      </c>
      <c r="L5691" s="12" t="str">
        <f>RIGHT(K5691, 4)</f>
        <v>2024</v>
      </c>
      <c r="M5691" s="51">
        <v>45363</v>
      </c>
      <c r="N5691" s="14" t="str">
        <f>TEXT(M5691,"mmmm")</f>
        <v>March</v>
      </c>
      <c r="O5691" s="15">
        <f>MONTH(M5691)</f>
        <v>3</v>
      </c>
      <c r="P5691" s="50" t="s">
        <v>23101</v>
      </c>
      <c r="Q5691" s="51">
        <v>45364</v>
      </c>
      <c r="R5691" s="50" t="s">
        <v>23492</v>
      </c>
      <c r="S5691" s="17" t="str">
        <f>IFERROR(LEFT(R5691,FIND(" ",R5691)-1),R5691)</f>
        <v>0</v>
      </c>
      <c r="T5691" s="11">
        <v>0</v>
      </c>
      <c r="U5691" s="18">
        <f>IF(AND(T5691&gt;3,T5691&lt;&gt;"-"),"&gt;3",T5691)</f>
        <v>0</v>
      </c>
      <c r="V5691" s="11">
        <v>0</v>
      </c>
      <c r="W5691" s="60">
        <f>IF(V5691="-","",V5691)</f>
        <v>0</v>
      </c>
      <c r="X5691" s="50" t="s">
        <v>30</v>
      </c>
    </row>
    <row r="5692" spans="1:24" ht="15.75" customHeight="1" x14ac:dyDescent="0.3">
      <c r="A5692" s="10">
        <v>5691</v>
      </c>
      <c r="B5692" s="50" t="s">
        <v>23493</v>
      </c>
      <c r="C5692" s="50" t="s">
        <v>39</v>
      </c>
      <c r="D5692" s="50" t="s">
        <v>33</v>
      </c>
      <c r="E5692" s="11" t="str">
        <f>IFERROR(LEFT(D5692, FIND("-",D5692,1)-2),D5692)</f>
        <v>OPERASI</v>
      </c>
      <c r="F5692" s="50" t="s">
        <v>84</v>
      </c>
      <c r="G5692" s="45" t="s">
        <v>28</v>
      </c>
      <c r="H5692" s="50" t="s">
        <v>670</v>
      </c>
      <c r="I5692" s="50" t="s">
        <v>675</v>
      </c>
      <c r="J5692" s="50" t="s">
        <v>58</v>
      </c>
      <c r="K5692" s="50" t="s">
        <v>23055</v>
      </c>
      <c r="L5692" s="12" t="str">
        <f>RIGHT(K5692, 4)</f>
        <v>2024</v>
      </c>
      <c r="M5692" s="51">
        <v>45365</v>
      </c>
      <c r="N5692" s="14" t="str">
        <f>TEXT(M5692,"mmmm")</f>
        <v>March</v>
      </c>
      <c r="O5692" s="15">
        <f>MONTH(M5692)</f>
        <v>3</v>
      </c>
      <c r="P5692" s="50" t="s">
        <v>22959</v>
      </c>
      <c r="Q5692" s="51">
        <v>45366</v>
      </c>
      <c r="R5692" s="50" t="s">
        <v>23494</v>
      </c>
      <c r="S5692" s="17" t="str">
        <f>IFERROR(LEFT(R5692,FIND(" ",R5692)-1),R5692)</f>
        <v>0</v>
      </c>
      <c r="T5692" s="11">
        <v>0</v>
      </c>
      <c r="U5692" s="18">
        <f>IF(AND(T5692&gt;3,T5692&lt;&gt;"-"),"&gt;3",T5692)</f>
        <v>0</v>
      </c>
      <c r="V5692" s="11">
        <v>0</v>
      </c>
      <c r="W5692" s="60">
        <f>IF(V5692="-","",V5692)</f>
        <v>0</v>
      </c>
      <c r="X5692" s="50" t="s">
        <v>30</v>
      </c>
    </row>
    <row r="5693" spans="1:24" ht="15.75" customHeight="1" x14ac:dyDescent="0.3">
      <c r="A5693" s="10">
        <v>5692</v>
      </c>
      <c r="B5693" s="50" t="s">
        <v>23495</v>
      </c>
      <c r="C5693" s="50" t="s">
        <v>25</v>
      </c>
      <c r="D5693" s="50" t="s">
        <v>65</v>
      </c>
      <c r="E5693" s="11" t="str">
        <f>IFERROR(LEFT(D5693, FIND("-",D5693,1)-2),D5693)</f>
        <v>RANGKAIAN</v>
      </c>
      <c r="F5693" s="50" t="s">
        <v>27</v>
      </c>
      <c r="G5693" s="45" t="s">
        <v>28</v>
      </c>
      <c r="H5693" s="50" t="s">
        <v>684</v>
      </c>
      <c r="I5693" s="50" t="s">
        <v>675</v>
      </c>
      <c r="J5693" s="50" t="s">
        <v>97</v>
      </c>
      <c r="K5693" s="50" t="s">
        <v>22939</v>
      </c>
      <c r="L5693" s="12" t="str">
        <f>RIGHT(K5693, 4)</f>
        <v>2024</v>
      </c>
      <c r="M5693" s="51">
        <v>45307</v>
      </c>
      <c r="N5693" s="14" t="str">
        <f>TEXT(M5693,"mmmm")</f>
        <v>January</v>
      </c>
      <c r="O5693" s="15">
        <f>MONTH(M5693)</f>
        <v>1</v>
      </c>
      <c r="P5693" s="50" t="s">
        <v>23369</v>
      </c>
      <c r="Q5693" s="51">
        <v>45308</v>
      </c>
      <c r="R5693" s="50" t="s">
        <v>23496</v>
      </c>
      <c r="S5693" s="17" t="str">
        <f>IFERROR(LEFT(R5693,FIND(" ",R5693)-1),R5693)</f>
        <v>0</v>
      </c>
      <c r="T5693" s="11">
        <v>0</v>
      </c>
      <c r="U5693" s="18">
        <f>IF(AND(T5693&gt;3,T5693&lt;&gt;"-"),"&gt;3",T5693)</f>
        <v>0</v>
      </c>
      <c r="V5693" s="11">
        <v>0</v>
      </c>
      <c r="W5693" s="60">
        <f>IF(V5693="-","",V5693)</f>
        <v>0</v>
      </c>
      <c r="X5693" s="50" t="s">
        <v>687</v>
      </c>
    </row>
    <row r="5694" spans="1:24" ht="15.75" customHeight="1" x14ac:dyDescent="0.3">
      <c r="A5694" s="10">
        <v>5693</v>
      </c>
      <c r="B5694" s="50" t="s">
        <v>23497</v>
      </c>
      <c r="C5694" s="50" t="s">
        <v>39</v>
      </c>
      <c r="D5694" s="50" t="s">
        <v>148</v>
      </c>
      <c r="E5694" s="11" t="str">
        <f>IFERROR(LEFT(D5694, FIND("-",D5694,1)-2),D5694)</f>
        <v>SISTEM</v>
      </c>
      <c r="F5694" s="50" t="s">
        <v>27</v>
      </c>
      <c r="G5694" s="45" t="s">
        <v>28</v>
      </c>
      <c r="H5694" s="50" t="s">
        <v>670</v>
      </c>
      <c r="I5694" s="50" t="s">
        <v>680</v>
      </c>
      <c r="J5694" s="50" t="s">
        <v>97</v>
      </c>
      <c r="K5694" s="50" t="s">
        <v>23005</v>
      </c>
      <c r="L5694" s="12" t="str">
        <f>RIGHT(K5694, 4)</f>
        <v>2024</v>
      </c>
      <c r="M5694" s="51">
        <v>45372</v>
      </c>
      <c r="N5694" s="14" t="str">
        <f>TEXT(M5694,"mmmm")</f>
        <v>March</v>
      </c>
      <c r="O5694" s="15">
        <f>MONTH(M5694)</f>
        <v>3</v>
      </c>
      <c r="P5694" s="50" t="s">
        <v>23003</v>
      </c>
      <c r="Q5694" s="51">
        <v>45373</v>
      </c>
      <c r="R5694" s="50" t="s">
        <v>23498</v>
      </c>
      <c r="S5694" s="17" t="str">
        <f>IFERROR(LEFT(R5694,FIND(" ",R5694)-1),R5694)</f>
        <v>0</v>
      </c>
      <c r="T5694" s="11">
        <v>0</v>
      </c>
      <c r="U5694" s="18">
        <f>IF(AND(T5694&gt;3,T5694&lt;&gt;"-"),"&gt;3",T5694)</f>
        <v>0</v>
      </c>
      <c r="V5694" s="11">
        <v>0</v>
      </c>
      <c r="W5694" s="60">
        <f>IF(V5694="-","",V5694)</f>
        <v>0</v>
      </c>
      <c r="X5694" s="50" t="s">
        <v>30</v>
      </c>
    </row>
    <row r="5695" spans="1:24" ht="15.75" customHeight="1" x14ac:dyDescent="0.3">
      <c r="A5695" s="10">
        <v>5694</v>
      </c>
      <c r="B5695" s="50" t="s">
        <v>23499</v>
      </c>
      <c r="C5695" s="50" t="s">
        <v>39</v>
      </c>
      <c r="D5695" s="50" t="s">
        <v>339</v>
      </c>
      <c r="E5695" s="11" t="str">
        <f>IFERROR(LEFT(D5695, FIND("-",D5695,1)-2),D5695)</f>
        <v>RANGKAIAN</v>
      </c>
      <c r="F5695" s="50" t="s">
        <v>628</v>
      </c>
      <c r="G5695" s="45" t="s">
        <v>28</v>
      </c>
      <c r="H5695" s="50" t="s">
        <v>670</v>
      </c>
      <c r="I5695" s="50" t="s">
        <v>671</v>
      </c>
      <c r="J5695" s="50" t="s">
        <v>564</v>
      </c>
      <c r="K5695" s="50" t="s">
        <v>22970</v>
      </c>
      <c r="L5695" s="12" t="str">
        <f>RIGHT(K5695, 4)</f>
        <v>2024</v>
      </c>
      <c r="M5695" s="51">
        <v>45397</v>
      </c>
      <c r="N5695" s="14" t="str">
        <f>TEXT(M5695,"mmmm")</f>
        <v>April</v>
      </c>
      <c r="O5695" s="15">
        <f>MONTH(M5695)</f>
        <v>4</v>
      </c>
      <c r="P5695" s="50" t="s">
        <v>23000</v>
      </c>
      <c r="Q5695" s="51">
        <v>45398</v>
      </c>
      <c r="R5695" s="50" t="s">
        <v>23500</v>
      </c>
      <c r="S5695" s="17" t="str">
        <f>IFERROR(LEFT(R5695,FIND(" ",R5695)-1),R5695)</f>
        <v>0</v>
      </c>
      <c r="T5695" s="11">
        <v>0</v>
      </c>
      <c r="U5695" s="18">
        <f>IF(AND(T5695&gt;3,T5695&lt;&gt;"-"),"&gt;3",T5695)</f>
        <v>0</v>
      </c>
      <c r="V5695" s="11">
        <v>0</v>
      </c>
      <c r="W5695" s="60">
        <f>IF(V5695="-","",V5695)</f>
        <v>0</v>
      </c>
      <c r="X5695" s="50" t="s">
        <v>30</v>
      </c>
    </row>
    <row r="5696" spans="1:24" ht="15.75" customHeight="1" x14ac:dyDescent="0.3">
      <c r="A5696" s="10">
        <v>5695</v>
      </c>
      <c r="B5696" s="50" t="s">
        <v>23501</v>
      </c>
      <c r="C5696" s="50" t="s">
        <v>25</v>
      </c>
      <c r="D5696" s="50" t="s">
        <v>135</v>
      </c>
      <c r="E5696" s="11" t="str">
        <f>IFERROR(LEFT(D5696, FIND("-",D5696,1)-2),D5696)</f>
        <v>APLIKASI</v>
      </c>
      <c r="F5696" s="50" t="s">
        <v>136</v>
      </c>
      <c r="G5696" s="45" t="s">
        <v>28</v>
      </c>
      <c r="H5696" s="50" t="s">
        <v>670</v>
      </c>
      <c r="I5696" s="50" t="s">
        <v>675</v>
      </c>
      <c r="J5696" s="50" t="s">
        <v>730</v>
      </c>
      <c r="K5696" s="50" t="s">
        <v>23241</v>
      </c>
      <c r="L5696" s="12" t="str">
        <f>RIGHT(K5696, 4)</f>
        <v>2024</v>
      </c>
      <c r="M5696" s="51">
        <v>45294</v>
      </c>
      <c r="N5696" s="14" t="str">
        <f>TEXT(M5696,"mmmm")</f>
        <v>January</v>
      </c>
      <c r="O5696" s="15">
        <f>MONTH(M5696)</f>
        <v>1</v>
      </c>
      <c r="P5696" s="50" t="s">
        <v>22936</v>
      </c>
      <c r="Q5696" s="51">
        <v>45295</v>
      </c>
      <c r="R5696" s="50" t="s">
        <v>23502</v>
      </c>
      <c r="S5696" s="17" t="str">
        <f>IFERROR(LEFT(R5696,FIND(" ",R5696)-1),R5696)</f>
        <v>0</v>
      </c>
      <c r="T5696" s="11">
        <v>0</v>
      </c>
      <c r="U5696" s="18">
        <f>IF(AND(T5696&gt;3,T5696&lt;&gt;"-"),"&gt;3",T5696)</f>
        <v>0</v>
      </c>
      <c r="V5696" s="11">
        <v>0</v>
      </c>
      <c r="W5696" s="60">
        <f>IF(V5696="-","",V5696)</f>
        <v>0</v>
      </c>
      <c r="X5696" s="50" t="s">
        <v>30</v>
      </c>
    </row>
    <row r="5697" spans="1:24" ht="15.75" customHeight="1" x14ac:dyDescent="0.3">
      <c r="A5697" s="10">
        <v>5696</v>
      </c>
      <c r="B5697" s="50" t="s">
        <v>23503</v>
      </c>
      <c r="C5697" s="50" t="s">
        <v>39</v>
      </c>
      <c r="D5697" s="50" t="s">
        <v>33</v>
      </c>
      <c r="E5697" s="11" t="str">
        <f>IFERROR(LEFT(D5697, FIND("-",D5697,1)-2),D5697)</f>
        <v>OPERASI</v>
      </c>
      <c r="F5697" s="50" t="s">
        <v>34</v>
      </c>
      <c r="G5697" s="45" t="s">
        <v>28</v>
      </c>
      <c r="H5697" s="50" t="s">
        <v>684</v>
      </c>
      <c r="I5697" s="50" t="s">
        <v>675</v>
      </c>
      <c r="J5697" s="50" t="s">
        <v>1044</v>
      </c>
      <c r="K5697" s="50" t="s">
        <v>23101</v>
      </c>
      <c r="L5697" s="12" t="str">
        <f>RIGHT(K5697, 4)</f>
        <v>2024</v>
      </c>
      <c r="M5697" s="51">
        <v>45364</v>
      </c>
      <c r="N5697" s="14" t="str">
        <f>TEXT(M5697,"mmmm")</f>
        <v>March</v>
      </c>
      <c r="O5697" s="15">
        <f>MONTH(M5697)</f>
        <v>3</v>
      </c>
      <c r="P5697" s="50" t="s">
        <v>23101</v>
      </c>
      <c r="Q5697" s="51">
        <v>45364</v>
      </c>
      <c r="R5697" s="50" t="s">
        <v>23504</v>
      </c>
      <c r="S5697" s="17" t="str">
        <f>IFERROR(LEFT(R5697,FIND(" ",R5697)-1),R5697)</f>
        <v>0</v>
      </c>
      <c r="T5697" s="11">
        <v>0</v>
      </c>
      <c r="U5697" s="18">
        <f>IF(AND(T5697&gt;3,T5697&lt;&gt;"-"),"&gt;3",T5697)</f>
        <v>0</v>
      </c>
      <c r="V5697" s="11">
        <v>0</v>
      </c>
      <c r="W5697" s="60">
        <f>IF(V5697="-","",V5697)</f>
        <v>0</v>
      </c>
      <c r="X5697" s="50" t="s">
        <v>687</v>
      </c>
    </row>
    <row r="5698" spans="1:24" ht="15.75" customHeight="1" x14ac:dyDescent="0.3">
      <c r="A5698" s="10">
        <v>5697</v>
      </c>
      <c r="B5698" s="50" t="s">
        <v>23505</v>
      </c>
      <c r="C5698" s="50" t="s">
        <v>117</v>
      </c>
      <c r="D5698" s="50" t="s">
        <v>33</v>
      </c>
      <c r="E5698" s="11" t="str">
        <f>IFERROR(LEFT(D5698, FIND("-",D5698,1)-2),D5698)</f>
        <v>OPERASI</v>
      </c>
      <c r="F5698" s="50" t="s">
        <v>84</v>
      </c>
      <c r="G5698" s="45" t="s">
        <v>28</v>
      </c>
      <c r="H5698" s="50" t="s">
        <v>670</v>
      </c>
      <c r="I5698" s="50" t="s">
        <v>675</v>
      </c>
      <c r="J5698" s="50" t="s">
        <v>1044</v>
      </c>
      <c r="K5698" s="50" t="s">
        <v>23101</v>
      </c>
      <c r="L5698" s="12" t="str">
        <f>RIGHT(K5698, 4)</f>
        <v>2024</v>
      </c>
      <c r="M5698" s="51">
        <v>45364</v>
      </c>
      <c r="N5698" s="14" t="str">
        <f>TEXT(M5698,"mmmm")</f>
        <v>March</v>
      </c>
      <c r="O5698" s="15">
        <f>MONTH(M5698)</f>
        <v>3</v>
      </c>
      <c r="P5698" s="50" t="s">
        <v>23101</v>
      </c>
      <c r="Q5698" s="51">
        <v>45364</v>
      </c>
      <c r="R5698" s="50" t="s">
        <v>23506</v>
      </c>
      <c r="S5698" s="17" t="str">
        <f>IFERROR(LEFT(R5698,FIND(" ",R5698)-1),R5698)</f>
        <v>0</v>
      </c>
      <c r="T5698" s="11">
        <v>0</v>
      </c>
      <c r="U5698" s="18">
        <f>IF(AND(T5698&gt;3,T5698&lt;&gt;"-"),"&gt;3",T5698)</f>
        <v>0</v>
      </c>
      <c r="V5698" s="11">
        <v>0</v>
      </c>
      <c r="W5698" s="60">
        <f>IF(V5698="-","",V5698)</f>
        <v>0</v>
      </c>
      <c r="X5698" s="50" t="s">
        <v>30</v>
      </c>
    </row>
    <row r="5699" spans="1:24" ht="15.75" customHeight="1" x14ac:dyDescent="0.3">
      <c r="A5699" s="10">
        <v>5698</v>
      </c>
      <c r="B5699" s="50" t="s">
        <v>23507</v>
      </c>
      <c r="C5699" s="50" t="s">
        <v>25</v>
      </c>
      <c r="D5699" s="50" t="s">
        <v>22957</v>
      </c>
      <c r="E5699" s="11" t="str">
        <f>IFERROR(LEFT(D5699, FIND("-",D5699,1)-2),D5699)</f>
        <v>APLIKASI</v>
      </c>
      <c r="F5699" s="50" t="s">
        <v>22958</v>
      </c>
      <c r="G5699" s="45" t="s">
        <v>28</v>
      </c>
      <c r="H5699" s="50" t="s">
        <v>670</v>
      </c>
      <c r="I5699" s="50" t="s">
        <v>707</v>
      </c>
      <c r="J5699" s="50" t="s">
        <v>23014</v>
      </c>
      <c r="K5699" s="50" t="s">
        <v>23193</v>
      </c>
      <c r="L5699" s="12" t="str">
        <f>RIGHT(K5699, 4)</f>
        <v>2024</v>
      </c>
      <c r="M5699" s="51">
        <v>45355</v>
      </c>
      <c r="N5699" s="14" t="str">
        <f>TEXT(M5699,"mmmm")</f>
        <v>March</v>
      </c>
      <c r="O5699" s="15">
        <f>MONTH(M5699)</f>
        <v>3</v>
      </c>
      <c r="P5699" s="50" t="s">
        <v>23193</v>
      </c>
      <c r="Q5699" s="51">
        <v>45355</v>
      </c>
      <c r="R5699" s="50" t="s">
        <v>23508</v>
      </c>
      <c r="S5699" s="17" t="str">
        <f>IFERROR(LEFT(R5699,FIND(" ",R5699)-1),R5699)</f>
        <v>0</v>
      </c>
      <c r="T5699" s="11">
        <v>0</v>
      </c>
      <c r="U5699" s="18">
        <f>IF(AND(T5699&gt;3,T5699&lt;&gt;"-"),"&gt;3",T5699)</f>
        <v>0</v>
      </c>
      <c r="V5699" s="11">
        <v>0</v>
      </c>
      <c r="W5699" s="60">
        <f>IF(V5699="-","",V5699)</f>
        <v>0</v>
      </c>
      <c r="X5699" s="50" t="s">
        <v>30</v>
      </c>
    </row>
    <row r="5700" spans="1:24" ht="15.75" customHeight="1" x14ac:dyDescent="0.3">
      <c r="A5700" s="10">
        <v>5699</v>
      </c>
      <c r="B5700" s="50" t="s">
        <v>23509</v>
      </c>
      <c r="C5700" s="50" t="s">
        <v>25</v>
      </c>
      <c r="D5700" s="50" t="s">
        <v>22957</v>
      </c>
      <c r="E5700" s="11" t="str">
        <f>IFERROR(LEFT(D5700, FIND("-",D5700,1)-2),D5700)</f>
        <v>APLIKASI</v>
      </c>
      <c r="F5700" s="50" t="s">
        <v>22958</v>
      </c>
      <c r="G5700" s="45" t="s">
        <v>28</v>
      </c>
      <c r="H5700" s="50" t="s">
        <v>684</v>
      </c>
      <c r="I5700" s="50" t="s">
        <v>707</v>
      </c>
      <c r="J5700" s="50" t="s">
        <v>23014</v>
      </c>
      <c r="K5700" s="50" t="s">
        <v>23193</v>
      </c>
      <c r="L5700" s="12" t="str">
        <f>RIGHT(K5700, 4)</f>
        <v>2024</v>
      </c>
      <c r="M5700" s="51">
        <v>45355</v>
      </c>
      <c r="N5700" s="14" t="str">
        <f>TEXT(M5700,"mmmm")</f>
        <v>March</v>
      </c>
      <c r="O5700" s="15">
        <f>MONTH(M5700)</f>
        <v>3</v>
      </c>
      <c r="P5700" s="50" t="s">
        <v>23193</v>
      </c>
      <c r="Q5700" s="51">
        <v>45355</v>
      </c>
      <c r="R5700" s="50" t="s">
        <v>23510</v>
      </c>
      <c r="S5700" s="17" t="str">
        <f>IFERROR(LEFT(R5700,FIND(" ",R5700)-1),R5700)</f>
        <v>0</v>
      </c>
      <c r="T5700" s="11">
        <v>0</v>
      </c>
      <c r="U5700" s="18">
        <f>IF(AND(T5700&gt;3,T5700&lt;&gt;"-"),"&gt;3",T5700)</f>
        <v>0</v>
      </c>
      <c r="V5700" s="11">
        <v>0</v>
      </c>
      <c r="W5700" s="60">
        <f>IF(V5700="-","",V5700)</f>
        <v>0</v>
      </c>
      <c r="X5700" s="50" t="s">
        <v>687</v>
      </c>
    </row>
    <row r="5701" spans="1:24" ht="15.75" customHeight="1" x14ac:dyDescent="0.3">
      <c r="A5701" s="10">
        <v>5700</v>
      </c>
      <c r="B5701" s="50" t="s">
        <v>23511</v>
      </c>
      <c r="C5701" s="50" t="s">
        <v>39</v>
      </c>
      <c r="D5701" s="50" t="s">
        <v>33</v>
      </c>
      <c r="E5701" s="11" t="str">
        <f>IFERROR(LEFT(D5701, FIND("-",D5701,1)-2),D5701)</f>
        <v>OPERASI</v>
      </c>
      <c r="F5701" s="50" t="s">
        <v>84</v>
      </c>
      <c r="G5701" s="45" t="s">
        <v>28</v>
      </c>
      <c r="H5701" s="50" t="s">
        <v>670</v>
      </c>
      <c r="I5701" s="50" t="s">
        <v>675</v>
      </c>
      <c r="J5701" s="50" t="s">
        <v>58</v>
      </c>
      <c r="K5701" s="50" t="s">
        <v>23040</v>
      </c>
      <c r="L5701" s="12" t="str">
        <f>RIGHT(K5701, 4)</f>
        <v>2024</v>
      </c>
      <c r="M5701" s="51">
        <v>45342</v>
      </c>
      <c r="N5701" s="14" t="str">
        <f>TEXT(M5701,"mmmm")</f>
        <v>February</v>
      </c>
      <c r="O5701" s="15">
        <f>MONTH(M5701)</f>
        <v>2</v>
      </c>
      <c r="P5701" s="50" t="s">
        <v>23040</v>
      </c>
      <c r="Q5701" s="51">
        <v>45342</v>
      </c>
      <c r="R5701" s="50" t="s">
        <v>23512</v>
      </c>
      <c r="S5701" s="17" t="str">
        <f>IFERROR(LEFT(R5701,FIND(" ",R5701)-1),R5701)</f>
        <v>0</v>
      </c>
      <c r="T5701" s="11">
        <v>0</v>
      </c>
      <c r="U5701" s="18">
        <f>IF(AND(T5701&gt;3,T5701&lt;&gt;"-"),"&gt;3",T5701)</f>
        <v>0</v>
      </c>
      <c r="V5701" s="11">
        <v>0</v>
      </c>
      <c r="W5701" s="60">
        <f>IF(V5701="-","",V5701)</f>
        <v>0</v>
      </c>
      <c r="X5701" s="50" t="s">
        <v>30</v>
      </c>
    </row>
    <row r="5702" spans="1:24" ht="15.75" customHeight="1" x14ac:dyDescent="0.3">
      <c r="A5702" s="10">
        <v>5701</v>
      </c>
      <c r="B5702" s="50" t="s">
        <v>23513</v>
      </c>
      <c r="C5702" s="50" t="s">
        <v>25</v>
      </c>
      <c r="D5702" s="50" t="s">
        <v>1516</v>
      </c>
      <c r="E5702" s="11" t="str">
        <f>IFERROR(LEFT(D5702, FIND("-",D5702,1)-2),D5702)</f>
        <v>SISTEM</v>
      </c>
      <c r="F5702" s="50" t="s">
        <v>1517</v>
      </c>
      <c r="G5702" s="45" t="s">
        <v>28</v>
      </c>
      <c r="H5702" s="50" t="s">
        <v>670</v>
      </c>
      <c r="I5702" s="50" t="s">
        <v>675</v>
      </c>
      <c r="J5702" s="50" t="s">
        <v>97</v>
      </c>
      <c r="K5702" s="50" t="s">
        <v>23258</v>
      </c>
      <c r="L5702" s="12" t="str">
        <f>RIGHT(K5702, 4)</f>
        <v>2024</v>
      </c>
      <c r="M5702" s="51">
        <v>45337</v>
      </c>
      <c r="N5702" s="14" t="str">
        <f>TEXT(M5702,"mmmm")</f>
        <v>February</v>
      </c>
      <c r="O5702" s="15">
        <f>MONTH(M5702)</f>
        <v>2</v>
      </c>
      <c r="P5702" s="50" t="s">
        <v>23258</v>
      </c>
      <c r="Q5702" s="51">
        <v>45337</v>
      </c>
      <c r="R5702" s="50" t="s">
        <v>23514</v>
      </c>
      <c r="S5702" s="17" t="str">
        <f>IFERROR(LEFT(R5702,FIND(" ",R5702)-1),R5702)</f>
        <v>0</v>
      </c>
      <c r="T5702" s="11">
        <v>0</v>
      </c>
      <c r="U5702" s="18">
        <f>IF(AND(T5702&gt;3,T5702&lt;&gt;"-"),"&gt;3",T5702)</f>
        <v>0</v>
      </c>
      <c r="V5702" s="11">
        <v>0</v>
      </c>
      <c r="W5702" s="60">
        <f>IF(V5702="-","",V5702)</f>
        <v>0</v>
      </c>
      <c r="X5702" s="50" t="s">
        <v>30</v>
      </c>
    </row>
    <row r="5703" spans="1:24" ht="15.75" customHeight="1" x14ac:dyDescent="0.3">
      <c r="A5703" s="10">
        <v>5702</v>
      </c>
      <c r="B5703" s="50" t="s">
        <v>23515</v>
      </c>
      <c r="C5703" s="50" t="s">
        <v>39</v>
      </c>
      <c r="D5703" s="50" t="s">
        <v>51</v>
      </c>
      <c r="E5703" s="11" t="str">
        <f>IFERROR(LEFT(D5703, FIND("-",D5703,1)-2),D5703)</f>
        <v>OPERASI</v>
      </c>
      <c r="F5703" s="50" t="s">
        <v>52</v>
      </c>
      <c r="G5703" s="45" t="s">
        <v>28</v>
      </c>
      <c r="H5703" s="50" t="s">
        <v>670</v>
      </c>
      <c r="I5703" s="50" t="s">
        <v>671</v>
      </c>
      <c r="J5703" s="50" t="s">
        <v>697</v>
      </c>
      <c r="K5703" s="50" t="s">
        <v>22993</v>
      </c>
      <c r="L5703" s="12" t="str">
        <f>RIGHT(K5703, 4)</f>
        <v>2024</v>
      </c>
      <c r="M5703" s="51">
        <v>45369</v>
      </c>
      <c r="N5703" s="14" t="str">
        <f>TEXT(M5703,"mmmm")</f>
        <v>March</v>
      </c>
      <c r="O5703" s="15">
        <f>MONTH(M5703)</f>
        <v>3</v>
      </c>
      <c r="P5703" s="50" t="s">
        <v>22993</v>
      </c>
      <c r="Q5703" s="51">
        <v>45369</v>
      </c>
      <c r="R5703" s="50" t="s">
        <v>23516</v>
      </c>
      <c r="S5703" s="17" t="str">
        <f>IFERROR(LEFT(R5703,FIND(" ",R5703)-1),R5703)</f>
        <v>0</v>
      </c>
      <c r="T5703" s="11">
        <v>0</v>
      </c>
      <c r="U5703" s="18">
        <f>IF(AND(T5703&gt;3,T5703&lt;&gt;"-"),"&gt;3",T5703)</f>
        <v>0</v>
      </c>
      <c r="V5703" s="11">
        <v>0</v>
      </c>
      <c r="W5703" s="60">
        <f>IF(V5703="-","",V5703)</f>
        <v>0</v>
      </c>
      <c r="X5703" s="50" t="s">
        <v>30</v>
      </c>
    </row>
    <row r="5704" spans="1:24" ht="15.75" customHeight="1" x14ac:dyDescent="0.3">
      <c r="A5704" s="10">
        <v>5703</v>
      </c>
      <c r="B5704" s="50" t="s">
        <v>23517</v>
      </c>
      <c r="C5704" s="50" t="s">
        <v>25</v>
      </c>
      <c r="D5704" s="50" t="s">
        <v>22957</v>
      </c>
      <c r="E5704" s="11" t="str">
        <f>IFERROR(LEFT(D5704, FIND("-",D5704,1)-2),D5704)</f>
        <v>APLIKASI</v>
      </c>
      <c r="F5704" s="50" t="s">
        <v>22958</v>
      </c>
      <c r="G5704" s="45" t="s">
        <v>28</v>
      </c>
      <c r="H5704" s="50" t="s">
        <v>670</v>
      </c>
      <c r="I5704" s="50" t="s">
        <v>707</v>
      </c>
      <c r="J5704" s="50" t="s">
        <v>23014</v>
      </c>
      <c r="K5704" s="50" t="s">
        <v>23193</v>
      </c>
      <c r="L5704" s="12" t="str">
        <f>RIGHT(K5704, 4)</f>
        <v>2024</v>
      </c>
      <c r="M5704" s="51">
        <v>45355</v>
      </c>
      <c r="N5704" s="14" t="str">
        <f>TEXT(M5704,"mmmm")</f>
        <v>March</v>
      </c>
      <c r="O5704" s="15">
        <f>MONTH(M5704)</f>
        <v>3</v>
      </c>
      <c r="P5704" s="50" t="s">
        <v>23193</v>
      </c>
      <c r="Q5704" s="51">
        <v>45355</v>
      </c>
      <c r="R5704" s="50" t="s">
        <v>23518</v>
      </c>
      <c r="S5704" s="17" t="str">
        <f>IFERROR(LEFT(R5704,FIND(" ",R5704)-1),R5704)</f>
        <v>0</v>
      </c>
      <c r="T5704" s="11">
        <v>0</v>
      </c>
      <c r="U5704" s="18">
        <f>IF(AND(T5704&gt;3,T5704&lt;&gt;"-"),"&gt;3",T5704)</f>
        <v>0</v>
      </c>
      <c r="V5704" s="11">
        <v>0</v>
      </c>
      <c r="W5704" s="60">
        <f>IF(V5704="-","",V5704)</f>
        <v>0</v>
      </c>
      <c r="X5704" s="50" t="s">
        <v>30</v>
      </c>
    </row>
    <row r="5705" spans="1:24" ht="15.75" customHeight="1" x14ac:dyDescent="0.3">
      <c r="A5705" s="10">
        <v>5704</v>
      </c>
      <c r="B5705" s="50" t="s">
        <v>23519</v>
      </c>
      <c r="C5705" s="50" t="s">
        <v>25</v>
      </c>
      <c r="D5705" s="50" t="s">
        <v>51</v>
      </c>
      <c r="E5705" s="11" t="str">
        <f>IFERROR(LEFT(D5705, FIND("-",D5705,1)-2),D5705)</f>
        <v>OPERASI</v>
      </c>
      <c r="F5705" s="50" t="s">
        <v>52</v>
      </c>
      <c r="G5705" s="45" t="s">
        <v>28</v>
      </c>
      <c r="H5705" s="50" t="s">
        <v>670</v>
      </c>
      <c r="I5705" s="50" t="s">
        <v>671</v>
      </c>
      <c r="J5705" s="50" t="s">
        <v>697</v>
      </c>
      <c r="K5705" s="50" t="s">
        <v>23426</v>
      </c>
      <c r="L5705" s="12" t="str">
        <f>RIGHT(K5705, 4)</f>
        <v>2024</v>
      </c>
      <c r="M5705" s="51">
        <v>45351</v>
      </c>
      <c r="N5705" s="14" t="str">
        <f>TEXT(M5705,"mmmm")</f>
        <v>February</v>
      </c>
      <c r="O5705" s="15">
        <f>MONTH(M5705)</f>
        <v>2</v>
      </c>
      <c r="P5705" s="50" t="s">
        <v>23426</v>
      </c>
      <c r="Q5705" s="51">
        <v>45351</v>
      </c>
      <c r="R5705" s="50" t="s">
        <v>23520</v>
      </c>
      <c r="S5705" s="17" t="str">
        <f>IFERROR(LEFT(R5705,FIND(" ",R5705)-1),R5705)</f>
        <v>0</v>
      </c>
      <c r="T5705" s="11">
        <v>0</v>
      </c>
      <c r="U5705" s="18">
        <f>IF(AND(T5705&gt;3,T5705&lt;&gt;"-"),"&gt;3",T5705)</f>
        <v>0</v>
      </c>
      <c r="V5705" s="11">
        <v>0</v>
      </c>
      <c r="W5705" s="60">
        <f>IF(V5705="-","",V5705)</f>
        <v>0</v>
      </c>
      <c r="X5705" s="50" t="s">
        <v>30</v>
      </c>
    </row>
    <row r="5706" spans="1:24" ht="15.75" customHeight="1" x14ac:dyDescent="0.3">
      <c r="A5706" s="10">
        <v>5705</v>
      </c>
      <c r="B5706" s="50" t="s">
        <v>23521</v>
      </c>
      <c r="C5706" s="50" t="s">
        <v>39</v>
      </c>
      <c r="D5706" s="50" t="s">
        <v>51</v>
      </c>
      <c r="E5706" s="11" t="str">
        <f>IFERROR(LEFT(D5706, FIND("-",D5706,1)-2),D5706)</f>
        <v>OPERASI</v>
      </c>
      <c r="F5706" s="50" t="s">
        <v>52</v>
      </c>
      <c r="G5706" s="45" t="s">
        <v>28</v>
      </c>
      <c r="H5706" s="50" t="s">
        <v>670</v>
      </c>
      <c r="I5706" s="50" t="s">
        <v>671</v>
      </c>
      <c r="J5706" s="50" t="s">
        <v>697</v>
      </c>
      <c r="K5706" s="50" t="s">
        <v>22993</v>
      </c>
      <c r="L5706" s="12" t="str">
        <f>RIGHT(K5706, 4)</f>
        <v>2024</v>
      </c>
      <c r="M5706" s="51">
        <v>45369</v>
      </c>
      <c r="N5706" s="14" t="str">
        <f>TEXT(M5706,"mmmm")</f>
        <v>March</v>
      </c>
      <c r="O5706" s="15">
        <f>MONTH(M5706)</f>
        <v>3</v>
      </c>
      <c r="P5706" s="50" t="s">
        <v>22993</v>
      </c>
      <c r="Q5706" s="51">
        <v>45369</v>
      </c>
      <c r="R5706" s="50" t="s">
        <v>23522</v>
      </c>
      <c r="S5706" s="17" t="str">
        <f>IFERROR(LEFT(R5706,FIND(" ",R5706)-1),R5706)</f>
        <v>0</v>
      </c>
      <c r="T5706" s="11">
        <v>0</v>
      </c>
      <c r="U5706" s="18">
        <f>IF(AND(T5706&gt;3,T5706&lt;&gt;"-"),"&gt;3",T5706)</f>
        <v>0</v>
      </c>
      <c r="V5706" s="11">
        <v>0</v>
      </c>
      <c r="W5706" s="60">
        <f>IF(V5706="-","",V5706)</f>
        <v>0</v>
      </c>
      <c r="X5706" s="50" t="s">
        <v>30</v>
      </c>
    </row>
    <row r="5707" spans="1:24" ht="15.75" customHeight="1" x14ac:dyDescent="0.3">
      <c r="A5707" s="10">
        <v>5706</v>
      </c>
      <c r="B5707" s="50" t="s">
        <v>23523</v>
      </c>
      <c r="C5707" s="50" t="s">
        <v>25</v>
      </c>
      <c r="D5707" s="50" t="s">
        <v>33</v>
      </c>
      <c r="E5707" s="11" t="str">
        <f>IFERROR(LEFT(D5707, FIND("-",D5707,1)-2),D5707)</f>
        <v>OPERASI</v>
      </c>
      <c r="F5707" s="50" t="s">
        <v>1124</v>
      </c>
      <c r="G5707" s="45" t="s">
        <v>28</v>
      </c>
      <c r="H5707" s="50" t="s">
        <v>670</v>
      </c>
      <c r="I5707" s="50" t="s">
        <v>675</v>
      </c>
      <c r="J5707" s="50" t="s">
        <v>741</v>
      </c>
      <c r="K5707" s="50" t="s">
        <v>23153</v>
      </c>
      <c r="L5707" s="12" t="str">
        <f>RIGHT(K5707, 4)</f>
        <v>2024</v>
      </c>
      <c r="M5707" s="51">
        <v>45328</v>
      </c>
      <c r="N5707" s="14" t="str">
        <f>TEXT(M5707,"mmmm")</f>
        <v>February</v>
      </c>
      <c r="O5707" s="15">
        <f>MONTH(M5707)</f>
        <v>2</v>
      </c>
      <c r="P5707" s="50" t="s">
        <v>23153</v>
      </c>
      <c r="Q5707" s="51">
        <v>45328</v>
      </c>
      <c r="R5707" s="50" t="s">
        <v>23524</v>
      </c>
      <c r="S5707" s="17" t="str">
        <f>IFERROR(LEFT(R5707,FIND(" ",R5707)-1),R5707)</f>
        <v>0</v>
      </c>
      <c r="T5707" s="11">
        <v>0</v>
      </c>
      <c r="U5707" s="18">
        <f>IF(AND(T5707&gt;3,T5707&lt;&gt;"-"),"&gt;3",T5707)</f>
        <v>0</v>
      </c>
      <c r="V5707" s="11">
        <v>0</v>
      </c>
      <c r="W5707" s="60">
        <f>IF(V5707="-","",V5707)</f>
        <v>0</v>
      </c>
      <c r="X5707" s="50" t="s">
        <v>30</v>
      </c>
    </row>
    <row r="5708" spans="1:24" ht="15.75" customHeight="1" x14ac:dyDescent="0.3">
      <c r="A5708" s="10">
        <v>5707</v>
      </c>
      <c r="B5708" s="50" t="s">
        <v>23525</v>
      </c>
      <c r="C5708" s="50" t="s">
        <v>117</v>
      </c>
      <c r="D5708" s="50" t="s">
        <v>51</v>
      </c>
      <c r="E5708" s="11" t="str">
        <f>IFERROR(LEFT(D5708, FIND("-",D5708,1)-2),D5708)</f>
        <v>OPERASI</v>
      </c>
      <c r="F5708" s="50" t="s">
        <v>52</v>
      </c>
      <c r="G5708" s="45" t="s">
        <v>28</v>
      </c>
      <c r="H5708" s="50" t="s">
        <v>670</v>
      </c>
      <c r="I5708" s="50" t="s">
        <v>707</v>
      </c>
      <c r="J5708" s="50" t="s">
        <v>741</v>
      </c>
      <c r="K5708" s="50" t="s">
        <v>22983</v>
      </c>
      <c r="L5708" s="12" t="str">
        <f>RIGHT(K5708, 4)</f>
        <v>2024</v>
      </c>
      <c r="M5708" s="51">
        <v>45370</v>
      </c>
      <c r="N5708" s="14" t="str">
        <f>TEXT(M5708,"mmmm")</f>
        <v>March</v>
      </c>
      <c r="O5708" s="15">
        <f>MONTH(M5708)</f>
        <v>3</v>
      </c>
      <c r="P5708" s="50" t="s">
        <v>22983</v>
      </c>
      <c r="Q5708" s="51">
        <v>45370</v>
      </c>
      <c r="R5708" s="50" t="s">
        <v>23526</v>
      </c>
      <c r="S5708" s="17" t="str">
        <f>IFERROR(LEFT(R5708,FIND(" ",R5708)-1),R5708)</f>
        <v>0</v>
      </c>
      <c r="T5708" s="11">
        <v>0</v>
      </c>
      <c r="U5708" s="18">
        <f>IF(AND(T5708&gt;3,T5708&lt;&gt;"-"),"&gt;3",T5708)</f>
        <v>0</v>
      </c>
      <c r="V5708" s="11">
        <v>0</v>
      </c>
      <c r="W5708" s="60">
        <f>IF(V5708="-","",V5708)</f>
        <v>0</v>
      </c>
      <c r="X5708" s="50" t="s">
        <v>30</v>
      </c>
    </row>
    <row r="5709" spans="1:24" ht="15.75" customHeight="1" x14ac:dyDescent="0.3">
      <c r="A5709" s="10">
        <v>5708</v>
      </c>
      <c r="B5709" s="50" t="s">
        <v>23527</v>
      </c>
      <c r="C5709" s="50" t="s">
        <v>25</v>
      </c>
      <c r="D5709" s="50" t="s">
        <v>829</v>
      </c>
      <c r="E5709" s="11" t="str">
        <f>IFERROR(LEFT(D5709, FIND("-",D5709,1)-2),D5709)</f>
        <v>PENGURUSAN ACARA/AKTIVITI</v>
      </c>
      <c r="F5709" s="50" t="s">
        <v>830</v>
      </c>
      <c r="G5709" s="45" t="s">
        <v>28</v>
      </c>
      <c r="H5709" s="50" t="s">
        <v>670</v>
      </c>
      <c r="I5709" s="50" t="s">
        <v>675</v>
      </c>
      <c r="J5709" s="50" t="s">
        <v>58</v>
      </c>
      <c r="K5709" s="50" t="s">
        <v>23003</v>
      </c>
      <c r="L5709" s="12" t="str">
        <f>RIGHT(K5709, 4)</f>
        <v>2024</v>
      </c>
      <c r="M5709" s="51">
        <v>45373</v>
      </c>
      <c r="N5709" s="14" t="str">
        <f>TEXT(M5709,"mmmm")</f>
        <v>March</v>
      </c>
      <c r="O5709" s="15">
        <f>MONTH(M5709)</f>
        <v>3</v>
      </c>
      <c r="P5709" s="50" t="s">
        <v>23003</v>
      </c>
      <c r="Q5709" s="51">
        <v>45373</v>
      </c>
      <c r="R5709" s="50" t="s">
        <v>23528</v>
      </c>
      <c r="S5709" s="17" t="str">
        <f>IFERROR(LEFT(R5709,FIND(" ",R5709)-1),R5709)</f>
        <v>0</v>
      </c>
      <c r="T5709" s="11">
        <v>0</v>
      </c>
      <c r="U5709" s="18">
        <f>IF(AND(T5709&gt;3,T5709&lt;&gt;"-"),"&gt;3",T5709)</f>
        <v>0</v>
      </c>
      <c r="V5709" s="11">
        <v>0</v>
      </c>
      <c r="W5709" s="60">
        <f>IF(V5709="-","",V5709)</f>
        <v>0</v>
      </c>
      <c r="X5709" s="50" t="s">
        <v>30</v>
      </c>
    </row>
    <row r="5710" spans="1:24" ht="15.75" customHeight="1" x14ac:dyDescent="0.3">
      <c r="A5710" s="10">
        <v>5709</v>
      </c>
      <c r="B5710" s="50" t="s">
        <v>23529</v>
      </c>
      <c r="C5710" s="50" t="s">
        <v>25</v>
      </c>
      <c r="D5710" s="50" t="s">
        <v>330</v>
      </c>
      <c r="E5710" s="11" t="str">
        <f>IFERROR(LEFT(D5710, FIND("-",D5710,1)-2),D5710)</f>
        <v>SISTEM</v>
      </c>
      <c r="F5710" s="50" t="s">
        <v>331</v>
      </c>
      <c r="G5710" s="45" t="s">
        <v>28</v>
      </c>
      <c r="H5710" s="50" t="s">
        <v>670</v>
      </c>
      <c r="I5710" s="50" t="s">
        <v>992</v>
      </c>
      <c r="J5710" s="50" t="s">
        <v>493</v>
      </c>
      <c r="K5710" s="50" t="s">
        <v>23426</v>
      </c>
      <c r="L5710" s="12" t="str">
        <f>RIGHT(K5710, 4)</f>
        <v>2024</v>
      </c>
      <c r="M5710" s="51">
        <v>45351</v>
      </c>
      <c r="N5710" s="14" t="str">
        <f>TEXT(M5710,"mmmm")</f>
        <v>February</v>
      </c>
      <c r="O5710" s="15">
        <f>MONTH(M5710)</f>
        <v>2</v>
      </c>
      <c r="P5710" s="50" t="s">
        <v>23426</v>
      </c>
      <c r="Q5710" s="51">
        <v>45351</v>
      </c>
      <c r="R5710" s="50" t="s">
        <v>6438</v>
      </c>
      <c r="S5710" s="17" t="str">
        <f>IFERROR(LEFT(R5710,FIND(" ",R5710)-1),R5710)</f>
        <v>0</v>
      </c>
      <c r="T5710" s="11">
        <v>0</v>
      </c>
      <c r="U5710" s="18">
        <f>IF(AND(T5710&gt;3,T5710&lt;&gt;"-"),"&gt;3",T5710)</f>
        <v>0</v>
      </c>
      <c r="V5710" s="11">
        <v>0</v>
      </c>
      <c r="W5710" s="60">
        <f>IF(V5710="-","",V5710)</f>
        <v>0</v>
      </c>
      <c r="X5710" s="50" t="s">
        <v>30</v>
      </c>
    </row>
    <row r="5711" spans="1:24" ht="15.75" customHeight="1" x14ac:dyDescent="0.3">
      <c r="A5711" s="10">
        <v>5710</v>
      </c>
      <c r="B5711" s="50" t="s">
        <v>23530</v>
      </c>
      <c r="C5711" s="50" t="s">
        <v>39</v>
      </c>
      <c r="D5711" s="50" t="s">
        <v>51</v>
      </c>
      <c r="E5711" s="11" t="str">
        <f>IFERROR(LEFT(D5711, FIND("-",D5711,1)-2),D5711)</f>
        <v>OPERASI</v>
      </c>
      <c r="F5711" s="50" t="s">
        <v>27</v>
      </c>
      <c r="G5711" s="45" t="s">
        <v>28</v>
      </c>
      <c r="H5711" s="50" t="s">
        <v>670</v>
      </c>
      <c r="I5711" s="50" t="s">
        <v>680</v>
      </c>
      <c r="J5711" s="50" t="s">
        <v>104</v>
      </c>
      <c r="K5711" s="50" t="s">
        <v>22977</v>
      </c>
      <c r="L5711" s="12" t="str">
        <f>RIGHT(K5711, 4)</f>
        <v>2024</v>
      </c>
      <c r="M5711" s="51">
        <v>45377</v>
      </c>
      <c r="N5711" s="14" t="str">
        <f>TEXT(M5711,"mmmm")</f>
        <v>March</v>
      </c>
      <c r="O5711" s="15">
        <f>MONTH(M5711)</f>
        <v>3</v>
      </c>
      <c r="P5711" s="50" t="s">
        <v>22977</v>
      </c>
      <c r="Q5711" s="51">
        <v>45377</v>
      </c>
      <c r="R5711" s="50" t="s">
        <v>23531</v>
      </c>
      <c r="S5711" s="17" t="str">
        <f>IFERROR(LEFT(R5711,FIND(" ",R5711)-1),R5711)</f>
        <v>0</v>
      </c>
      <c r="T5711" s="11">
        <v>0</v>
      </c>
      <c r="U5711" s="18">
        <f>IF(AND(T5711&gt;3,T5711&lt;&gt;"-"),"&gt;3",T5711)</f>
        <v>0</v>
      </c>
      <c r="V5711" s="11">
        <v>0</v>
      </c>
      <c r="W5711" s="60">
        <f>IF(V5711="-","",V5711)</f>
        <v>0</v>
      </c>
      <c r="X5711" s="50" t="s">
        <v>30</v>
      </c>
    </row>
    <row r="5712" spans="1:24" ht="15.75" customHeight="1" x14ac:dyDescent="0.3">
      <c r="A5712" s="10">
        <v>5711</v>
      </c>
      <c r="B5712" s="50" t="s">
        <v>23532</v>
      </c>
      <c r="C5712" s="50" t="s">
        <v>39</v>
      </c>
      <c r="D5712" s="50" t="s">
        <v>51</v>
      </c>
      <c r="E5712" s="11" t="str">
        <f>IFERROR(LEFT(D5712, FIND("-",D5712,1)-2),D5712)</f>
        <v>OPERASI</v>
      </c>
      <c r="F5712" s="50" t="s">
        <v>52</v>
      </c>
      <c r="G5712" s="45" t="s">
        <v>28</v>
      </c>
      <c r="H5712" s="50" t="s">
        <v>670</v>
      </c>
      <c r="I5712" s="50" t="s">
        <v>675</v>
      </c>
      <c r="J5712" s="50" t="s">
        <v>97</v>
      </c>
      <c r="K5712" s="50" t="s">
        <v>23340</v>
      </c>
      <c r="L5712" s="12" t="str">
        <f>RIGHT(K5712, 4)</f>
        <v>2024</v>
      </c>
      <c r="M5712" s="51">
        <v>45324</v>
      </c>
      <c r="N5712" s="14" t="str">
        <f>TEXT(M5712,"mmmm")</f>
        <v>February</v>
      </c>
      <c r="O5712" s="15">
        <f>MONTH(M5712)</f>
        <v>2</v>
      </c>
      <c r="P5712" s="50" t="s">
        <v>23340</v>
      </c>
      <c r="Q5712" s="51">
        <v>45324</v>
      </c>
      <c r="R5712" s="50" t="s">
        <v>23533</v>
      </c>
      <c r="S5712" s="17" t="str">
        <f>IFERROR(LEFT(R5712,FIND(" ",R5712)-1),R5712)</f>
        <v>0</v>
      </c>
      <c r="T5712" s="11">
        <v>0</v>
      </c>
      <c r="U5712" s="18">
        <f>IF(AND(T5712&gt;3,T5712&lt;&gt;"-"),"&gt;3",T5712)</f>
        <v>0</v>
      </c>
      <c r="V5712" s="11">
        <v>0</v>
      </c>
      <c r="W5712" s="60">
        <f>IF(V5712="-","",V5712)</f>
        <v>0</v>
      </c>
      <c r="X5712" s="50" t="s">
        <v>30</v>
      </c>
    </row>
    <row r="5713" spans="1:24" ht="15.75" customHeight="1" x14ac:dyDescent="0.3">
      <c r="A5713" s="10">
        <v>5712</v>
      </c>
      <c r="B5713" s="50" t="s">
        <v>23534</v>
      </c>
      <c r="C5713" s="50" t="s">
        <v>39</v>
      </c>
      <c r="D5713" s="50" t="s">
        <v>330</v>
      </c>
      <c r="E5713" s="11" t="str">
        <f>IFERROR(LEFT(D5713, FIND("-",D5713,1)-2),D5713)</f>
        <v>SISTEM</v>
      </c>
      <c r="F5713" s="50" t="s">
        <v>27</v>
      </c>
      <c r="G5713" s="45" t="s">
        <v>28</v>
      </c>
      <c r="H5713" s="50" t="s">
        <v>670</v>
      </c>
      <c r="I5713" s="50" t="s">
        <v>680</v>
      </c>
      <c r="J5713" s="50" t="s">
        <v>97</v>
      </c>
      <c r="K5713" s="50" t="s">
        <v>23170</v>
      </c>
      <c r="L5713" s="12" t="str">
        <f>RIGHT(K5713, 4)</f>
        <v>2024</v>
      </c>
      <c r="M5713" s="51">
        <v>45383</v>
      </c>
      <c r="N5713" s="14" t="str">
        <f>TEXT(M5713,"mmmm")</f>
        <v>April</v>
      </c>
      <c r="O5713" s="15">
        <f>MONTH(M5713)</f>
        <v>4</v>
      </c>
      <c r="P5713" s="50" t="s">
        <v>23170</v>
      </c>
      <c r="Q5713" s="51">
        <v>45383</v>
      </c>
      <c r="R5713" s="50" t="s">
        <v>23535</v>
      </c>
      <c r="S5713" s="17" t="str">
        <f>IFERROR(LEFT(R5713,FIND(" ",R5713)-1),R5713)</f>
        <v>0</v>
      </c>
      <c r="T5713" s="11">
        <v>0</v>
      </c>
      <c r="U5713" s="18">
        <f>IF(AND(T5713&gt;3,T5713&lt;&gt;"-"),"&gt;3",T5713)</f>
        <v>0</v>
      </c>
      <c r="V5713" s="11">
        <v>0</v>
      </c>
      <c r="W5713" s="60">
        <f>IF(V5713="-","",V5713)</f>
        <v>0</v>
      </c>
      <c r="X5713" s="50" t="s">
        <v>30</v>
      </c>
    </row>
    <row r="5714" spans="1:24" ht="15.75" customHeight="1" x14ac:dyDescent="0.3">
      <c r="A5714" s="10">
        <v>5713</v>
      </c>
      <c r="B5714" s="50" t="s">
        <v>23536</v>
      </c>
      <c r="C5714" s="50" t="s">
        <v>117</v>
      </c>
      <c r="D5714" s="50" t="s">
        <v>33</v>
      </c>
      <c r="E5714" s="11" t="str">
        <f>IFERROR(LEFT(D5714, FIND("-",D5714,1)-2),D5714)</f>
        <v>OPERASI</v>
      </c>
      <c r="F5714" s="50" t="s">
        <v>84</v>
      </c>
      <c r="G5714" s="45" t="s">
        <v>28</v>
      </c>
      <c r="H5714" s="50" t="s">
        <v>96</v>
      </c>
      <c r="I5714" s="50" t="s">
        <v>30</v>
      </c>
      <c r="J5714" s="50" t="s">
        <v>1044</v>
      </c>
      <c r="K5714" s="50" t="s">
        <v>22983</v>
      </c>
      <c r="L5714" s="12" t="str">
        <f>RIGHT(K5714, 4)</f>
        <v>2024</v>
      </c>
      <c r="M5714" s="51">
        <v>45370</v>
      </c>
      <c r="N5714" s="14" t="str">
        <f>TEXT(M5714,"mmmm")</f>
        <v>March</v>
      </c>
      <c r="O5714" s="15">
        <f>MONTH(M5714)</f>
        <v>3</v>
      </c>
      <c r="P5714" s="50" t="s">
        <v>22983</v>
      </c>
      <c r="Q5714" s="51">
        <v>45370</v>
      </c>
      <c r="R5714" s="50" t="s">
        <v>23537</v>
      </c>
      <c r="S5714" s="17" t="str">
        <f>IFERROR(LEFT(R5714,FIND(" ",R5714)-1),R5714)</f>
        <v>0</v>
      </c>
      <c r="T5714" s="11">
        <v>0</v>
      </c>
      <c r="U5714" s="18">
        <f>IF(AND(T5714&gt;3,T5714&lt;&gt;"-"),"&gt;3",T5714)</f>
        <v>0</v>
      </c>
      <c r="V5714" s="11">
        <v>0</v>
      </c>
      <c r="W5714" s="60">
        <f>IF(V5714="-","",V5714)</f>
        <v>0</v>
      </c>
      <c r="X5714" s="50" t="s">
        <v>30</v>
      </c>
    </row>
    <row r="5715" spans="1:24" ht="15.75" customHeight="1" x14ac:dyDescent="0.3">
      <c r="A5715" s="10">
        <v>5714</v>
      </c>
      <c r="B5715" s="50" t="s">
        <v>23538</v>
      </c>
      <c r="C5715" s="50" t="s">
        <v>39</v>
      </c>
      <c r="D5715" s="50" t="s">
        <v>33</v>
      </c>
      <c r="E5715" s="11" t="str">
        <f>IFERROR(LEFT(D5715, FIND("-",D5715,1)-2),D5715)</f>
        <v>OPERASI</v>
      </c>
      <c r="F5715" s="50" t="s">
        <v>34</v>
      </c>
      <c r="G5715" s="45" t="s">
        <v>28</v>
      </c>
      <c r="H5715" s="50" t="s">
        <v>670</v>
      </c>
      <c r="I5715" s="50" t="s">
        <v>675</v>
      </c>
      <c r="J5715" s="50" t="s">
        <v>58</v>
      </c>
      <c r="K5715" s="50" t="s">
        <v>18451</v>
      </c>
      <c r="L5715" s="12" t="str">
        <f>RIGHT(K5715, 4)</f>
        <v>2024</v>
      </c>
      <c r="M5715" s="51">
        <v>45302</v>
      </c>
      <c r="N5715" s="14" t="str">
        <f>TEXT(M5715,"mmmm")</f>
        <v>January</v>
      </c>
      <c r="O5715" s="15">
        <f>MONTH(M5715)</f>
        <v>1</v>
      </c>
      <c r="P5715" s="50" t="s">
        <v>18451</v>
      </c>
      <c r="Q5715" s="51">
        <v>45302</v>
      </c>
      <c r="R5715" s="50" t="s">
        <v>23539</v>
      </c>
      <c r="S5715" s="17" t="str">
        <f>IFERROR(LEFT(R5715,FIND(" ",R5715)-1),R5715)</f>
        <v>0</v>
      </c>
      <c r="T5715" s="11">
        <v>0</v>
      </c>
      <c r="U5715" s="18">
        <f>IF(AND(T5715&gt;3,T5715&lt;&gt;"-"),"&gt;3",T5715)</f>
        <v>0</v>
      </c>
      <c r="V5715" s="11">
        <v>0</v>
      </c>
      <c r="W5715" s="60">
        <f>IF(V5715="-","",V5715)</f>
        <v>0</v>
      </c>
      <c r="X5715" s="50" t="s">
        <v>30</v>
      </c>
    </row>
    <row r="5716" spans="1:24" ht="15.75" customHeight="1" x14ac:dyDescent="0.3">
      <c r="A5716" s="10">
        <v>5715</v>
      </c>
      <c r="B5716" s="50" t="s">
        <v>23540</v>
      </c>
      <c r="C5716" s="50" t="s">
        <v>39</v>
      </c>
      <c r="D5716" s="50" t="s">
        <v>40</v>
      </c>
      <c r="E5716" s="11" t="str">
        <f>IFERROR(LEFT(D5716, FIND("-",D5716,1)-2),D5716)</f>
        <v>SISTEM</v>
      </c>
      <c r="F5716" s="50" t="s">
        <v>165</v>
      </c>
      <c r="G5716" s="45" t="s">
        <v>28</v>
      </c>
      <c r="H5716" s="50" t="s">
        <v>670</v>
      </c>
      <c r="I5716" s="50" t="s">
        <v>707</v>
      </c>
      <c r="J5716" s="50" t="s">
        <v>493</v>
      </c>
      <c r="K5716" s="50" t="s">
        <v>22959</v>
      </c>
      <c r="L5716" s="12" t="str">
        <f>RIGHT(K5716, 4)</f>
        <v>2024</v>
      </c>
      <c r="M5716" s="51">
        <v>45366</v>
      </c>
      <c r="N5716" s="14" t="str">
        <f>TEXT(M5716,"mmmm")</f>
        <v>March</v>
      </c>
      <c r="O5716" s="15">
        <f>MONTH(M5716)</f>
        <v>3</v>
      </c>
      <c r="P5716" s="50" t="s">
        <v>22959</v>
      </c>
      <c r="Q5716" s="51">
        <v>45366</v>
      </c>
      <c r="R5716" s="50" t="s">
        <v>23541</v>
      </c>
      <c r="S5716" s="17" t="str">
        <f>IFERROR(LEFT(R5716,FIND(" ",R5716)-1),R5716)</f>
        <v>0</v>
      </c>
      <c r="T5716" s="11">
        <v>0</v>
      </c>
      <c r="U5716" s="18">
        <f>IF(AND(T5716&gt;3,T5716&lt;&gt;"-"),"&gt;3",T5716)</f>
        <v>0</v>
      </c>
      <c r="V5716" s="11">
        <v>0</v>
      </c>
      <c r="W5716" s="60">
        <f>IF(V5716="-","",V5716)</f>
        <v>0</v>
      </c>
      <c r="X5716" s="50" t="s">
        <v>30</v>
      </c>
    </row>
    <row r="5717" spans="1:24" ht="15.75" customHeight="1" x14ac:dyDescent="0.3">
      <c r="A5717" s="10">
        <v>5716</v>
      </c>
      <c r="B5717" s="50" t="s">
        <v>23542</v>
      </c>
      <c r="C5717" s="50" t="s">
        <v>39</v>
      </c>
      <c r="D5717" s="50" t="s">
        <v>33</v>
      </c>
      <c r="E5717" s="11" t="str">
        <f>IFERROR(LEFT(D5717, FIND("-",D5717,1)-2),D5717)</f>
        <v>OPERASI</v>
      </c>
      <c r="F5717" s="50" t="s">
        <v>215</v>
      </c>
      <c r="G5717" s="45" t="s">
        <v>28</v>
      </c>
      <c r="H5717" s="50" t="s">
        <v>670</v>
      </c>
      <c r="I5717" s="50" t="s">
        <v>675</v>
      </c>
      <c r="J5717" s="50" t="s">
        <v>1044</v>
      </c>
      <c r="K5717" s="50" t="s">
        <v>22993</v>
      </c>
      <c r="L5717" s="12" t="str">
        <f>RIGHT(K5717, 4)</f>
        <v>2024</v>
      </c>
      <c r="M5717" s="51">
        <v>45369</v>
      </c>
      <c r="N5717" s="14" t="str">
        <f>TEXT(M5717,"mmmm")</f>
        <v>March</v>
      </c>
      <c r="O5717" s="15">
        <f>MONTH(M5717)</f>
        <v>3</v>
      </c>
      <c r="P5717" s="50" t="s">
        <v>22993</v>
      </c>
      <c r="Q5717" s="51">
        <v>45369</v>
      </c>
      <c r="R5717" s="50" t="s">
        <v>23543</v>
      </c>
      <c r="S5717" s="17" t="str">
        <f>IFERROR(LEFT(R5717,FIND(" ",R5717)-1),R5717)</f>
        <v>0</v>
      </c>
      <c r="T5717" s="11">
        <v>0</v>
      </c>
      <c r="U5717" s="18">
        <f>IF(AND(T5717&gt;3,T5717&lt;&gt;"-"),"&gt;3",T5717)</f>
        <v>0</v>
      </c>
      <c r="V5717" s="11">
        <v>0</v>
      </c>
      <c r="W5717" s="60">
        <f>IF(V5717="-","",V5717)</f>
        <v>0</v>
      </c>
      <c r="X5717" s="50" t="s">
        <v>30</v>
      </c>
    </row>
    <row r="5718" spans="1:24" ht="15.75" customHeight="1" x14ac:dyDescent="0.3">
      <c r="A5718" s="10">
        <v>5717</v>
      </c>
      <c r="B5718" s="50" t="s">
        <v>23544</v>
      </c>
      <c r="C5718" s="50" t="s">
        <v>117</v>
      </c>
      <c r="D5718" s="50" t="s">
        <v>40</v>
      </c>
      <c r="E5718" s="11" t="str">
        <f>IFERROR(LEFT(D5718, FIND("-",D5718,1)-2),D5718)</f>
        <v>SISTEM</v>
      </c>
      <c r="F5718" s="50" t="s">
        <v>165</v>
      </c>
      <c r="G5718" s="45" t="s">
        <v>28</v>
      </c>
      <c r="H5718" s="50" t="s">
        <v>670</v>
      </c>
      <c r="I5718" s="50" t="s">
        <v>675</v>
      </c>
      <c r="J5718" s="50" t="s">
        <v>879</v>
      </c>
      <c r="K5718" s="50" t="s">
        <v>23076</v>
      </c>
      <c r="L5718" s="12" t="str">
        <f>RIGHT(K5718, 4)</f>
        <v>2024</v>
      </c>
      <c r="M5718" s="51">
        <v>45371</v>
      </c>
      <c r="N5718" s="14" t="str">
        <f>TEXT(M5718,"mmmm")</f>
        <v>March</v>
      </c>
      <c r="O5718" s="15">
        <f>MONTH(M5718)</f>
        <v>3</v>
      </c>
      <c r="P5718" s="50" t="s">
        <v>23076</v>
      </c>
      <c r="Q5718" s="51">
        <v>45371</v>
      </c>
      <c r="R5718" s="50" t="s">
        <v>23545</v>
      </c>
      <c r="S5718" s="17" t="str">
        <f>IFERROR(LEFT(R5718,FIND(" ",R5718)-1),R5718)</f>
        <v>0</v>
      </c>
      <c r="T5718" s="11">
        <v>0</v>
      </c>
      <c r="U5718" s="18">
        <f>IF(AND(T5718&gt;3,T5718&lt;&gt;"-"),"&gt;3",T5718)</f>
        <v>0</v>
      </c>
      <c r="V5718" s="11">
        <v>0</v>
      </c>
      <c r="W5718" s="60">
        <f>IF(V5718="-","",V5718)</f>
        <v>0</v>
      </c>
      <c r="X5718" s="50" t="s">
        <v>30</v>
      </c>
    </row>
    <row r="5719" spans="1:24" ht="15.75" customHeight="1" x14ac:dyDescent="0.3">
      <c r="A5719" s="10">
        <v>5718</v>
      </c>
      <c r="B5719" s="50" t="s">
        <v>23546</v>
      </c>
      <c r="C5719" s="50" t="s">
        <v>25</v>
      </c>
      <c r="D5719" s="50" t="s">
        <v>339</v>
      </c>
      <c r="E5719" s="11" t="str">
        <f>IFERROR(LEFT(D5719, FIND("-",D5719,1)-2),D5719)</f>
        <v>RANGKAIAN</v>
      </c>
      <c r="F5719" s="50" t="s">
        <v>711</v>
      </c>
      <c r="G5719" s="45" t="s">
        <v>28</v>
      </c>
      <c r="H5719" s="50" t="s">
        <v>670</v>
      </c>
      <c r="I5719" s="50" t="s">
        <v>671</v>
      </c>
      <c r="J5719" s="50" t="s">
        <v>564</v>
      </c>
      <c r="K5719" s="50" t="s">
        <v>23369</v>
      </c>
      <c r="L5719" s="12" t="str">
        <f>RIGHT(K5719, 4)</f>
        <v>2024</v>
      </c>
      <c r="M5719" s="51">
        <v>45308</v>
      </c>
      <c r="N5719" s="14" t="str">
        <f>TEXT(M5719,"mmmm")</f>
        <v>January</v>
      </c>
      <c r="O5719" s="15">
        <f>MONTH(M5719)</f>
        <v>1</v>
      </c>
      <c r="P5719" s="50" t="s">
        <v>23369</v>
      </c>
      <c r="Q5719" s="51">
        <v>45308</v>
      </c>
      <c r="R5719" s="50" t="s">
        <v>23547</v>
      </c>
      <c r="S5719" s="17" t="str">
        <f>IFERROR(LEFT(R5719,FIND(" ",R5719)-1),R5719)</f>
        <v>0</v>
      </c>
      <c r="T5719" s="11">
        <v>0</v>
      </c>
      <c r="U5719" s="18">
        <f>IF(AND(T5719&gt;3,T5719&lt;&gt;"-"),"&gt;3",T5719)</f>
        <v>0</v>
      </c>
      <c r="V5719" s="11">
        <v>0</v>
      </c>
      <c r="W5719" s="60">
        <f>IF(V5719="-","",V5719)</f>
        <v>0</v>
      </c>
      <c r="X5719" s="50" t="s">
        <v>30</v>
      </c>
    </row>
    <row r="5720" spans="1:24" ht="15.75" customHeight="1" x14ac:dyDescent="0.3">
      <c r="A5720" s="10">
        <v>5719</v>
      </c>
      <c r="B5720" s="50" t="s">
        <v>23548</v>
      </c>
      <c r="C5720" s="50" t="s">
        <v>39</v>
      </c>
      <c r="D5720" s="50" t="s">
        <v>148</v>
      </c>
      <c r="E5720" s="11" t="str">
        <f>IFERROR(LEFT(D5720, FIND("-",D5720,1)-2),D5720)</f>
        <v>SISTEM</v>
      </c>
      <c r="F5720" s="50" t="s">
        <v>27</v>
      </c>
      <c r="G5720" s="45" t="s">
        <v>28</v>
      </c>
      <c r="H5720" s="50" t="s">
        <v>670</v>
      </c>
      <c r="I5720" s="50" t="s">
        <v>675</v>
      </c>
      <c r="J5720" s="50" t="s">
        <v>97</v>
      </c>
      <c r="K5720" s="50" t="s">
        <v>23299</v>
      </c>
      <c r="L5720" s="12" t="str">
        <f>RIGHT(K5720, 4)</f>
        <v>2024</v>
      </c>
      <c r="M5720" s="51">
        <v>45310</v>
      </c>
      <c r="N5720" s="14" t="str">
        <f>TEXT(M5720,"mmmm")</f>
        <v>January</v>
      </c>
      <c r="O5720" s="15">
        <f>MONTH(M5720)</f>
        <v>1</v>
      </c>
      <c r="P5720" s="50" t="s">
        <v>23299</v>
      </c>
      <c r="Q5720" s="51">
        <v>45310</v>
      </c>
      <c r="R5720" s="50" t="s">
        <v>23549</v>
      </c>
      <c r="S5720" s="17" t="str">
        <f>IFERROR(LEFT(R5720,FIND(" ",R5720)-1),R5720)</f>
        <v>0</v>
      </c>
      <c r="T5720" s="11">
        <v>0</v>
      </c>
      <c r="U5720" s="18">
        <f>IF(AND(T5720&gt;3,T5720&lt;&gt;"-"),"&gt;3",T5720)</f>
        <v>0</v>
      </c>
      <c r="V5720" s="11">
        <v>0</v>
      </c>
      <c r="W5720" s="60">
        <f>IF(V5720="-","",V5720)</f>
        <v>0</v>
      </c>
      <c r="X5720" s="50" t="s">
        <v>30</v>
      </c>
    </row>
    <row r="5721" spans="1:24" ht="15.75" customHeight="1" x14ac:dyDescent="0.3">
      <c r="A5721" s="10">
        <v>5720</v>
      </c>
      <c r="B5721" s="50" t="s">
        <v>23550</v>
      </c>
      <c r="C5721" s="50" t="s">
        <v>25</v>
      </c>
      <c r="D5721" s="50" t="s">
        <v>829</v>
      </c>
      <c r="E5721" s="11" t="str">
        <f>IFERROR(LEFT(D5721, FIND("-",D5721,1)-2),D5721)</f>
        <v>PENGURUSAN ACARA/AKTIVITI</v>
      </c>
      <c r="F5721" s="50" t="s">
        <v>6697</v>
      </c>
      <c r="G5721" s="45" t="s">
        <v>28</v>
      </c>
      <c r="H5721" s="50" t="s">
        <v>670</v>
      </c>
      <c r="I5721" s="50" t="s">
        <v>680</v>
      </c>
      <c r="J5721" s="50" t="s">
        <v>104</v>
      </c>
      <c r="K5721" s="50" t="s">
        <v>23026</v>
      </c>
      <c r="L5721" s="12" t="str">
        <f>RIGHT(K5721, 4)</f>
        <v>2024</v>
      </c>
      <c r="M5721" s="51">
        <v>45322</v>
      </c>
      <c r="N5721" s="14" t="str">
        <f>TEXT(M5721,"mmmm")</f>
        <v>January</v>
      </c>
      <c r="O5721" s="15">
        <f>MONTH(M5721)</f>
        <v>1</v>
      </c>
      <c r="P5721" s="50" t="s">
        <v>23026</v>
      </c>
      <c r="Q5721" s="51">
        <v>45322</v>
      </c>
      <c r="R5721" s="50" t="s">
        <v>23551</v>
      </c>
      <c r="S5721" s="17" t="str">
        <f>IFERROR(LEFT(R5721,FIND(" ",R5721)-1),R5721)</f>
        <v>0</v>
      </c>
      <c r="T5721" s="11">
        <v>0</v>
      </c>
      <c r="U5721" s="18">
        <f>IF(AND(T5721&gt;3,T5721&lt;&gt;"-"),"&gt;3",T5721)</f>
        <v>0</v>
      </c>
      <c r="V5721" s="11">
        <v>0</v>
      </c>
      <c r="W5721" s="60">
        <f>IF(V5721="-","",V5721)</f>
        <v>0</v>
      </c>
      <c r="X5721" s="50" t="s">
        <v>30</v>
      </c>
    </row>
    <row r="5722" spans="1:24" ht="15.75" customHeight="1" x14ac:dyDescent="0.3">
      <c r="A5722" s="10">
        <v>5721</v>
      </c>
      <c r="B5722" s="50" t="s">
        <v>23552</v>
      </c>
      <c r="C5722" s="50" t="s">
        <v>39</v>
      </c>
      <c r="D5722" s="50" t="s">
        <v>33</v>
      </c>
      <c r="E5722" s="11" t="str">
        <f>IFERROR(LEFT(D5722, FIND("-",D5722,1)-2),D5722)</f>
        <v>OPERASI</v>
      </c>
      <c r="F5722" s="50" t="s">
        <v>215</v>
      </c>
      <c r="G5722" s="45" t="s">
        <v>28</v>
      </c>
      <c r="H5722" s="50" t="s">
        <v>670</v>
      </c>
      <c r="I5722" s="50" t="s">
        <v>675</v>
      </c>
      <c r="J5722" s="50" t="s">
        <v>741</v>
      </c>
      <c r="K5722" s="50" t="s">
        <v>23021</v>
      </c>
      <c r="L5722" s="12" t="str">
        <f>RIGHT(K5722, 4)</f>
        <v>2024</v>
      </c>
      <c r="M5722" s="51">
        <v>45352</v>
      </c>
      <c r="N5722" s="14" t="str">
        <f>TEXT(M5722,"mmmm")</f>
        <v>March</v>
      </c>
      <c r="O5722" s="15">
        <f>MONTH(M5722)</f>
        <v>3</v>
      </c>
      <c r="P5722" s="50" t="s">
        <v>23021</v>
      </c>
      <c r="Q5722" s="51">
        <v>45352</v>
      </c>
      <c r="R5722" s="50" t="s">
        <v>23553</v>
      </c>
      <c r="S5722" s="17" t="str">
        <f>IFERROR(LEFT(R5722,FIND(" ",R5722)-1),R5722)</f>
        <v>0</v>
      </c>
      <c r="T5722" s="11">
        <v>0</v>
      </c>
      <c r="U5722" s="18">
        <f>IF(AND(T5722&gt;3,T5722&lt;&gt;"-"),"&gt;3",T5722)</f>
        <v>0</v>
      </c>
      <c r="V5722" s="11">
        <v>0</v>
      </c>
      <c r="W5722" s="60">
        <f>IF(V5722="-","",V5722)</f>
        <v>0</v>
      </c>
      <c r="X5722" s="50" t="s">
        <v>30</v>
      </c>
    </row>
    <row r="5723" spans="1:24" ht="15.75" customHeight="1" x14ac:dyDescent="0.3">
      <c r="A5723" s="10">
        <v>5722</v>
      </c>
      <c r="B5723" s="50" t="s">
        <v>23554</v>
      </c>
      <c r="C5723" s="50" t="s">
        <v>39</v>
      </c>
      <c r="D5723" s="50" t="s">
        <v>40</v>
      </c>
      <c r="E5723" s="11" t="str">
        <f>IFERROR(LEFT(D5723, FIND("-",D5723,1)-2),D5723)</f>
        <v>SISTEM</v>
      </c>
      <c r="F5723" s="50" t="s">
        <v>27</v>
      </c>
      <c r="G5723" s="45" t="s">
        <v>28</v>
      </c>
      <c r="H5723" s="50" t="s">
        <v>670</v>
      </c>
      <c r="I5723" s="50" t="s">
        <v>707</v>
      </c>
      <c r="J5723" s="50" t="s">
        <v>104</v>
      </c>
      <c r="K5723" s="50" t="s">
        <v>23000</v>
      </c>
      <c r="L5723" s="12" t="str">
        <f>RIGHT(K5723, 4)</f>
        <v>2024</v>
      </c>
      <c r="M5723" s="51">
        <v>45398</v>
      </c>
      <c r="N5723" s="14" t="str">
        <f>TEXT(M5723,"mmmm")</f>
        <v>April</v>
      </c>
      <c r="O5723" s="15">
        <f>MONTH(M5723)</f>
        <v>4</v>
      </c>
      <c r="P5723" s="50" t="s">
        <v>23000</v>
      </c>
      <c r="Q5723" s="51">
        <v>45398</v>
      </c>
      <c r="R5723" s="50" t="s">
        <v>23555</v>
      </c>
      <c r="S5723" s="17" t="str">
        <f>IFERROR(LEFT(R5723,FIND(" ",R5723)-1),R5723)</f>
        <v>0</v>
      </c>
      <c r="T5723" s="11">
        <v>0</v>
      </c>
      <c r="U5723" s="18">
        <f>IF(AND(T5723&gt;3,T5723&lt;&gt;"-"),"&gt;3",T5723)</f>
        <v>0</v>
      </c>
      <c r="V5723" s="11">
        <v>0</v>
      </c>
      <c r="W5723" s="60">
        <f>IF(V5723="-","",V5723)</f>
        <v>0</v>
      </c>
      <c r="X5723" s="50" t="s">
        <v>30</v>
      </c>
    </row>
    <row r="5724" spans="1:24" ht="15.75" customHeight="1" x14ac:dyDescent="0.3">
      <c r="A5724" s="10">
        <v>5723</v>
      </c>
      <c r="B5724" s="50" t="s">
        <v>23556</v>
      </c>
      <c r="C5724" s="50" t="s">
        <v>25</v>
      </c>
      <c r="D5724" s="50" t="s">
        <v>1085</v>
      </c>
      <c r="E5724" s="11" t="str">
        <f>IFERROR(LEFT(D5724, FIND("-",D5724,1)-2),D5724)</f>
        <v>KESELAMATAN</v>
      </c>
      <c r="F5724" s="50" t="s">
        <v>1437</v>
      </c>
      <c r="G5724" s="45" t="s">
        <v>28</v>
      </c>
      <c r="H5724" s="50" t="s">
        <v>670</v>
      </c>
      <c r="I5724" s="50" t="s">
        <v>671</v>
      </c>
      <c r="J5724" s="50" t="s">
        <v>2437</v>
      </c>
      <c r="K5724" s="50" t="s">
        <v>22941</v>
      </c>
      <c r="L5724" s="12" t="str">
        <f>RIGHT(K5724, 4)</f>
        <v>2024</v>
      </c>
      <c r="M5724" s="51">
        <v>45309</v>
      </c>
      <c r="N5724" s="14" t="str">
        <f>TEXT(M5724,"mmmm")</f>
        <v>January</v>
      </c>
      <c r="O5724" s="15">
        <f>MONTH(M5724)</f>
        <v>1</v>
      </c>
      <c r="P5724" s="50" t="s">
        <v>22941</v>
      </c>
      <c r="Q5724" s="51">
        <v>45309</v>
      </c>
      <c r="R5724" s="50" t="s">
        <v>23557</v>
      </c>
      <c r="S5724" s="17" t="str">
        <f>IFERROR(LEFT(R5724,FIND(" ",R5724)-1),R5724)</f>
        <v>0</v>
      </c>
      <c r="T5724" s="11">
        <v>0</v>
      </c>
      <c r="U5724" s="18">
        <f>IF(AND(T5724&gt;3,T5724&lt;&gt;"-"),"&gt;3",T5724)</f>
        <v>0</v>
      </c>
      <c r="V5724" s="11">
        <v>0</v>
      </c>
      <c r="W5724" s="60">
        <f>IF(V5724="-","",V5724)</f>
        <v>0</v>
      </c>
      <c r="X5724" s="50" t="s">
        <v>30</v>
      </c>
    </row>
    <row r="5725" spans="1:24" ht="15.75" customHeight="1" x14ac:dyDescent="0.3">
      <c r="A5725" s="10">
        <v>5724</v>
      </c>
      <c r="B5725" s="50" t="s">
        <v>23558</v>
      </c>
      <c r="C5725" s="50" t="s">
        <v>39</v>
      </c>
      <c r="D5725" s="50" t="s">
        <v>222</v>
      </c>
      <c r="E5725" s="11" t="str">
        <f>IFERROR(LEFT(D5725, FIND("-",D5725,1)-2),D5725)</f>
        <v>MOBILE APPS</v>
      </c>
      <c r="F5725" s="50" t="s">
        <v>27</v>
      </c>
      <c r="G5725" s="45" t="s">
        <v>28</v>
      </c>
      <c r="H5725" s="50" t="s">
        <v>670</v>
      </c>
      <c r="I5725" s="50" t="s">
        <v>671</v>
      </c>
      <c r="J5725" s="50" t="s">
        <v>3410</v>
      </c>
      <c r="K5725" s="50" t="s">
        <v>22950</v>
      </c>
      <c r="L5725" s="12" t="str">
        <f>RIGHT(K5725, 4)</f>
        <v>2024</v>
      </c>
      <c r="M5725" s="51">
        <v>45359</v>
      </c>
      <c r="N5725" s="14" t="str">
        <f>TEXT(M5725,"mmmm")</f>
        <v>March</v>
      </c>
      <c r="O5725" s="15">
        <f>MONTH(M5725)</f>
        <v>3</v>
      </c>
      <c r="P5725" s="50" t="s">
        <v>22950</v>
      </c>
      <c r="Q5725" s="51">
        <v>45359</v>
      </c>
      <c r="R5725" s="50" t="s">
        <v>23559</v>
      </c>
      <c r="S5725" s="17" t="str">
        <f>IFERROR(LEFT(R5725,FIND(" ",R5725)-1),R5725)</f>
        <v>0</v>
      </c>
      <c r="T5725" s="11">
        <v>0</v>
      </c>
      <c r="U5725" s="18">
        <f>IF(AND(T5725&gt;3,T5725&lt;&gt;"-"),"&gt;3",T5725)</f>
        <v>0</v>
      </c>
      <c r="V5725" s="11">
        <v>0</v>
      </c>
      <c r="W5725" s="60">
        <f>IF(V5725="-","",V5725)</f>
        <v>0</v>
      </c>
      <c r="X5725" s="50" t="s">
        <v>30</v>
      </c>
    </row>
    <row r="5726" spans="1:24" ht="15.75" customHeight="1" x14ac:dyDescent="0.3">
      <c r="A5726" s="10">
        <v>5725</v>
      </c>
      <c r="B5726" s="50" t="s">
        <v>23560</v>
      </c>
      <c r="C5726" s="50" t="s">
        <v>25</v>
      </c>
      <c r="D5726" s="50" t="s">
        <v>330</v>
      </c>
      <c r="E5726" s="11" t="str">
        <f>IFERROR(LEFT(D5726, FIND("-",D5726,1)-2),D5726)</f>
        <v>SISTEM</v>
      </c>
      <c r="F5726" s="50" t="s">
        <v>331</v>
      </c>
      <c r="G5726" s="45" t="s">
        <v>28</v>
      </c>
      <c r="H5726" s="50" t="s">
        <v>670</v>
      </c>
      <c r="I5726" s="50" t="s">
        <v>675</v>
      </c>
      <c r="J5726" s="50" t="s">
        <v>778</v>
      </c>
      <c r="K5726" s="50" t="s">
        <v>22974</v>
      </c>
      <c r="L5726" s="12" t="str">
        <f>RIGHT(K5726, 4)</f>
        <v>2024</v>
      </c>
      <c r="M5726" s="51">
        <v>45400</v>
      </c>
      <c r="N5726" s="14" t="str">
        <f>TEXT(M5726,"mmmm")</f>
        <v>April</v>
      </c>
      <c r="O5726" s="15">
        <f>MONTH(M5726)</f>
        <v>4</v>
      </c>
      <c r="P5726" s="50" t="s">
        <v>22974</v>
      </c>
      <c r="Q5726" s="51">
        <v>45400</v>
      </c>
      <c r="R5726" s="50" t="s">
        <v>23561</v>
      </c>
      <c r="S5726" s="17" t="str">
        <f>IFERROR(LEFT(R5726,FIND(" ",R5726)-1),R5726)</f>
        <v>0</v>
      </c>
      <c r="T5726" s="11">
        <v>0</v>
      </c>
      <c r="U5726" s="18">
        <f>IF(AND(T5726&gt;3,T5726&lt;&gt;"-"),"&gt;3",T5726)</f>
        <v>0</v>
      </c>
      <c r="V5726" s="11">
        <v>0</v>
      </c>
      <c r="W5726" s="60">
        <f>IF(V5726="-","",V5726)</f>
        <v>0</v>
      </c>
      <c r="X5726" s="50" t="s">
        <v>30</v>
      </c>
    </row>
    <row r="5727" spans="1:24" ht="15.75" customHeight="1" x14ac:dyDescent="0.3">
      <c r="A5727" s="10">
        <v>5726</v>
      </c>
      <c r="B5727" s="50" t="s">
        <v>23562</v>
      </c>
      <c r="C5727" s="50" t="s">
        <v>117</v>
      </c>
      <c r="D5727" s="50" t="s">
        <v>33</v>
      </c>
      <c r="E5727" s="11" t="str">
        <f>IFERROR(LEFT(D5727, FIND("-",D5727,1)-2),D5727)</f>
        <v>OPERASI</v>
      </c>
      <c r="F5727" s="50" t="s">
        <v>84</v>
      </c>
      <c r="G5727" s="45" t="s">
        <v>28</v>
      </c>
      <c r="H5727" s="50" t="s">
        <v>670</v>
      </c>
      <c r="I5727" s="50" t="s">
        <v>675</v>
      </c>
      <c r="J5727" s="50" t="s">
        <v>1044</v>
      </c>
      <c r="K5727" s="50" t="s">
        <v>23003</v>
      </c>
      <c r="L5727" s="12" t="str">
        <f>RIGHT(K5727, 4)</f>
        <v>2024</v>
      </c>
      <c r="M5727" s="51">
        <v>45373</v>
      </c>
      <c r="N5727" s="14" t="str">
        <f>TEXT(M5727,"mmmm")</f>
        <v>March</v>
      </c>
      <c r="O5727" s="15">
        <f>MONTH(M5727)</f>
        <v>3</v>
      </c>
      <c r="P5727" s="50" t="s">
        <v>23003</v>
      </c>
      <c r="Q5727" s="51">
        <v>45373</v>
      </c>
      <c r="R5727" s="50" t="s">
        <v>23563</v>
      </c>
      <c r="S5727" s="17" t="str">
        <f>IFERROR(LEFT(R5727,FIND(" ",R5727)-1),R5727)</f>
        <v>0</v>
      </c>
      <c r="T5727" s="11">
        <v>0</v>
      </c>
      <c r="U5727" s="18">
        <f>IF(AND(T5727&gt;3,T5727&lt;&gt;"-"),"&gt;3",T5727)</f>
        <v>0</v>
      </c>
      <c r="V5727" s="11">
        <v>0</v>
      </c>
      <c r="W5727" s="60">
        <f>IF(V5727="-","",V5727)</f>
        <v>0</v>
      </c>
      <c r="X5727" s="50" t="s">
        <v>30</v>
      </c>
    </row>
    <row r="5728" spans="1:24" ht="15.75" customHeight="1" x14ac:dyDescent="0.3">
      <c r="A5728" s="10">
        <v>5727</v>
      </c>
      <c r="B5728" s="50" t="s">
        <v>23564</v>
      </c>
      <c r="C5728" s="50" t="s">
        <v>25</v>
      </c>
      <c r="D5728" s="50" t="s">
        <v>1158</v>
      </c>
      <c r="E5728" s="11" t="str">
        <f>IFERROR(LEFT(D5728, FIND("-",D5728,1)-2),D5728)</f>
        <v>SISTEM</v>
      </c>
      <c r="F5728" s="50" t="s">
        <v>27</v>
      </c>
      <c r="G5728" s="45" t="s">
        <v>28</v>
      </c>
      <c r="H5728" s="50" t="s">
        <v>684</v>
      </c>
      <c r="I5728" s="50" t="s">
        <v>675</v>
      </c>
      <c r="J5728" s="50" t="s">
        <v>16924</v>
      </c>
      <c r="K5728" s="50" t="s">
        <v>23017</v>
      </c>
      <c r="L5728" s="12" t="str">
        <f>RIGHT(K5728, 4)</f>
        <v>2024</v>
      </c>
      <c r="M5728" s="51">
        <v>45386</v>
      </c>
      <c r="N5728" s="14" t="str">
        <f>TEXT(M5728,"mmmm")</f>
        <v>April</v>
      </c>
      <c r="O5728" s="15">
        <f>MONTH(M5728)</f>
        <v>4</v>
      </c>
      <c r="P5728" s="50" t="s">
        <v>23017</v>
      </c>
      <c r="Q5728" s="51">
        <v>45386</v>
      </c>
      <c r="R5728" s="50" t="s">
        <v>23565</v>
      </c>
      <c r="S5728" s="17" t="str">
        <f>IFERROR(LEFT(R5728,FIND(" ",R5728)-1),R5728)</f>
        <v>0</v>
      </c>
      <c r="T5728" s="11">
        <v>0</v>
      </c>
      <c r="U5728" s="18">
        <f>IF(AND(T5728&gt;3,T5728&lt;&gt;"-"),"&gt;3",T5728)</f>
        <v>0</v>
      </c>
      <c r="V5728" s="11">
        <v>0</v>
      </c>
      <c r="W5728" s="60">
        <f>IF(V5728="-","",V5728)</f>
        <v>0</v>
      </c>
      <c r="X5728" s="50" t="s">
        <v>687</v>
      </c>
    </row>
    <row r="5729" spans="1:24" ht="15.75" customHeight="1" x14ac:dyDescent="0.3">
      <c r="A5729" s="10">
        <v>5728</v>
      </c>
      <c r="B5729" s="50" t="s">
        <v>23566</v>
      </c>
      <c r="C5729" s="50" t="s">
        <v>25</v>
      </c>
      <c r="D5729" s="50" t="s">
        <v>22957</v>
      </c>
      <c r="E5729" s="11" t="str">
        <f>IFERROR(LEFT(D5729, FIND("-",D5729,1)-2),D5729)</f>
        <v>APLIKASI</v>
      </c>
      <c r="F5729" s="50" t="s">
        <v>22958</v>
      </c>
      <c r="G5729" s="45" t="s">
        <v>28</v>
      </c>
      <c r="H5729" s="50" t="s">
        <v>670</v>
      </c>
      <c r="I5729" s="50" t="s">
        <v>675</v>
      </c>
      <c r="J5729" s="50" t="s">
        <v>23567</v>
      </c>
      <c r="K5729" s="50" t="s">
        <v>23340</v>
      </c>
      <c r="L5729" s="12" t="str">
        <f>RIGHT(K5729, 4)</f>
        <v>2024</v>
      </c>
      <c r="M5729" s="51">
        <v>45324</v>
      </c>
      <c r="N5729" s="14" t="str">
        <f>TEXT(M5729,"mmmm")</f>
        <v>February</v>
      </c>
      <c r="O5729" s="15">
        <f>MONTH(M5729)</f>
        <v>2</v>
      </c>
      <c r="P5729" s="50" t="s">
        <v>23340</v>
      </c>
      <c r="Q5729" s="51">
        <v>45324</v>
      </c>
      <c r="R5729" s="50" t="s">
        <v>23568</v>
      </c>
      <c r="S5729" s="17" t="str">
        <f>IFERROR(LEFT(R5729,FIND(" ",R5729)-1),R5729)</f>
        <v>0</v>
      </c>
      <c r="T5729" s="11">
        <v>0</v>
      </c>
      <c r="U5729" s="18">
        <f>IF(AND(T5729&gt;3,T5729&lt;&gt;"-"),"&gt;3",T5729)</f>
        <v>0</v>
      </c>
      <c r="V5729" s="11">
        <v>0</v>
      </c>
      <c r="W5729" s="60">
        <f>IF(V5729="-","",V5729)</f>
        <v>0</v>
      </c>
      <c r="X5729" s="50" t="s">
        <v>30</v>
      </c>
    </row>
    <row r="5730" spans="1:24" ht="15.75" customHeight="1" x14ac:dyDescent="0.3">
      <c r="A5730" s="10">
        <v>5729</v>
      </c>
      <c r="B5730" s="50" t="s">
        <v>23569</v>
      </c>
      <c r="C5730" s="50" t="s">
        <v>39</v>
      </c>
      <c r="D5730" s="50" t="s">
        <v>33</v>
      </c>
      <c r="E5730" s="11" t="str">
        <f>IFERROR(LEFT(D5730, FIND("-",D5730,1)-2),D5730)</f>
        <v>OPERASI</v>
      </c>
      <c r="F5730" s="50" t="s">
        <v>34</v>
      </c>
      <c r="G5730" s="45" t="s">
        <v>28</v>
      </c>
      <c r="H5730" s="50" t="s">
        <v>670</v>
      </c>
      <c r="I5730" s="50" t="s">
        <v>675</v>
      </c>
      <c r="J5730" s="50" t="s">
        <v>58</v>
      </c>
      <c r="K5730" s="50" t="s">
        <v>23101</v>
      </c>
      <c r="L5730" s="12" t="str">
        <f>RIGHT(K5730, 4)</f>
        <v>2024</v>
      </c>
      <c r="M5730" s="51">
        <v>45364</v>
      </c>
      <c r="N5730" s="14" t="str">
        <f>TEXT(M5730,"mmmm")</f>
        <v>March</v>
      </c>
      <c r="O5730" s="15">
        <f>MONTH(M5730)</f>
        <v>3</v>
      </c>
      <c r="P5730" s="50" t="s">
        <v>23101</v>
      </c>
      <c r="Q5730" s="51">
        <v>45364</v>
      </c>
      <c r="R5730" s="50" t="s">
        <v>23570</v>
      </c>
      <c r="S5730" s="17" t="str">
        <f>IFERROR(LEFT(R5730,FIND(" ",R5730)-1),R5730)</f>
        <v>0</v>
      </c>
      <c r="T5730" s="11">
        <v>0</v>
      </c>
      <c r="U5730" s="18">
        <f>IF(AND(T5730&gt;3,T5730&lt;&gt;"-"),"&gt;3",T5730)</f>
        <v>0</v>
      </c>
      <c r="V5730" s="11">
        <v>0</v>
      </c>
      <c r="W5730" s="60">
        <f>IF(V5730="-","",V5730)</f>
        <v>0</v>
      </c>
      <c r="X5730" s="50" t="s">
        <v>30</v>
      </c>
    </row>
    <row r="5731" spans="1:24" ht="15.75" customHeight="1" x14ac:dyDescent="0.3">
      <c r="A5731" s="10">
        <v>5730</v>
      </c>
      <c r="B5731" s="50" t="s">
        <v>23571</v>
      </c>
      <c r="C5731" s="50" t="s">
        <v>39</v>
      </c>
      <c r="D5731" s="50" t="s">
        <v>222</v>
      </c>
      <c r="E5731" s="11" t="str">
        <f>IFERROR(LEFT(D5731, FIND("-",D5731,1)-2),D5731)</f>
        <v>MOBILE APPS</v>
      </c>
      <c r="F5731" s="50" t="s">
        <v>27</v>
      </c>
      <c r="G5731" s="45" t="s">
        <v>28</v>
      </c>
      <c r="H5731" s="50" t="s">
        <v>670</v>
      </c>
      <c r="I5731" s="50" t="s">
        <v>671</v>
      </c>
      <c r="J5731" s="50" t="s">
        <v>3410</v>
      </c>
      <c r="K5731" s="50" t="s">
        <v>22950</v>
      </c>
      <c r="L5731" s="12" t="str">
        <f>RIGHT(K5731, 4)</f>
        <v>2024</v>
      </c>
      <c r="M5731" s="51">
        <v>45359</v>
      </c>
      <c r="N5731" s="14" t="str">
        <f>TEXT(M5731,"mmmm")</f>
        <v>March</v>
      </c>
      <c r="O5731" s="15">
        <f>MONTH(M5731)</f>
        <v>3</v>
      </c>
      <c r="P5731" s="50" t="s">
        <v>22950</v>
      </c>
      <c r="Q5731" s="51">
        <v>45359</v>
      </c>
      <c r="R5731" s="50" t="s">
        <v>23572</v>
      </c>
      <c r="S5731" s="17" t="str">
        <f>IFERROR(LEFT(R5731,FIND(" ",R5731)-1),R5731)</f>
        <v>0</v>
      </c>
      <c r="T5731" s="11">
        <v>0</v>
      </c>
      <c r="U5731" s="18">
        <f>IF(AND(T5731&gt;3,T5731&lt;&gt;"-"),"&gt;3",T5731)</f>
        <v>0</v>
      </c>
      <c r="V5731" s="11">
        <v>0</v>
      </c>
      <c r="W5731" s="60">
        <f>IF(V5731="-","",V5731)</f>
        <v>0</v>
      </c>
      <c r="X5731" s="50" t="s">
        <v>30</v>
      </c>
    </row>
    <row r="5732" spans="1:24" ht="15.75" customHeight="1" x14ac:dyDescent="0.3">
      <c r="A5732" s="10">
        <v>5731</v>
      </c>
      <c r="B5732" s="50" t="s">
        <v>23575</v>
      </c>
      <c r="C5732" s="50" t="s">
        <v>117</v>
      </c>
      <c r="D5732" s="50" t="s">
        <v>33</v>
      </c>
      <c r="E5732" s="11" t="str">
        <f>IFERROR(LEFT(D5732, FIND("-",D5732,1)-2),D5732)</f>
        <v>OPERASI</v>
      </c>
      <c r="F5732" s="50" t="s">
        <v>43</v>
      </c>
      <c r="G5732" s="45" t="s">
        <v>28</v>
      </c>
      <c r="H5732" s="50" t="s">
        <v>670</v>
      </c>
      <c r="I5732" s="50" t="s">
        <v>675</v>
      </c>
      <c r="J5732" s="50" t="s">
        <v>1044</v>
      </c>
      <c r="K5732" s="50" t="s">
        <v>23005</v>
      </c>
      <c r="L5732" s="12" t="str">
        <f>RIGHT(K5732, 4)</f>
        <v>2024</v>
      </c>
      <c r="M5732" s="51">
        <v>45372</v>
      </c>
      <c r="N5732" s="14" t="str">
        <f>TEXT(M5732,"mmmm")</f>
        <v>March</v>
      </c>
      <c r="O5732" s="15">
        <f>MONTH(M5732)</f>
        <v>3</v>
      </c>
      <c r="P5732" s="50" t="s">
        <v>23005</v>
      </c>
      <c r="Q5732" s="51">
        <v>45372</v>
      </c>
      <c r="R5732" s="50" t="s">
        <v>23576</v>
      </c>
      <c r="S5732" s="17" t="str">
        <f>IFERROR(LEFT(R5732,FIND(" ",R5732)-1),R5732)</f>
        <v>0</v>
      </c>
      <c r="T5732" s="11">
        <v>0</v>
      </c>
      <c r="U5732" s="18">
        <f>IF(AND(T5732&gt;3,T5732&lt;&gt;"-"),"&gt;3",T5732)</f>
        <v>0</v>
      </c>
      <c r="V5732" s="11">
        <v>0</v>
      </c>
      <c r="W5732" s="60">
        <f>IF(V5732="-","",V5732)</f>
        <v>0</v>
      </c>
      <c r="X5732" s="50" t="s">
        <v>30</v>
      </c>
    </row>
    <row r="5733" spans="1:24" ht="15.75" customHeight="1" x14ac:dyDescent="0.3">
      <c r="A5733" s="10">
        <v>5732</v>
      </c>
      <c r="B5733" s="50" t="s">
        <v>23577</v>
      </c>
      <c r="C5733" s="50" t="s">
        <v>39</v>
      </c>
      <c r="D5733" s="50" t="s">
        <v>222</v>
      </c>
      <c r="E5733" s="11" t="str">
        <f>IFERROR(LEFT(D5733, FIND("-",D5733,1)-2),D5733)</f>
        <v>MOBILE APPS</v>
      </c>
      <c r="F5733" s="50" t="s">
        <v>4771</v>
      </c>
      <c r="G5733" s="45" t="s">
        <v>28</v>
      </c>
      <c r="H5733" s="50" t="s">
        <v>670</v>
      </c>
      <c r="I5733" s="50" t="s">
        <v>671</v>
      </c>
      <c r="J5733" s="50" t="s">
        <v>3410</v>
      </c>
      <c r="K5733" s="50" t="s">
        <v>22950</v>
      </c>
      <c r="L5733" s="12" t="str">
        <f>RIGHT(K5733, 4)</f>
        <v>2024</v>
      </c>
      <c r="M5733" s="51">
        <v>45359</v>
      </c>
      <c r="N5733" s="14" t="str">
        <f>TEXT(M5733,"mmmm")</f>
        <v>March</v>
      </c>
      <c r="O5733" s="15">
        <f>MONTH(M5733)</f>
        <v>3</v>
      </c>
      <c r="P5733" s="50" t="s">
        <v>22950</v>
      </c>
      <c r="Q5733" s="51">
        <v>45359</v>
      </c>
      <c r="R5733" s="50" t="s">
        <v>23578</v>
      </c>
      <c r="S5733" s="17" t="str">
        <f>IFERROR(LEFT(R5733,FIND(" ",R5733)-1),R5733)</f>
        <v>0</v>
      </c>
      <c r="T5733" s="11">
        <v>0</v>
      </c>
      <c r="U5733" s="18">
        <f>IF(AND(T5733&gt;3,T5733&lt;&gt;"-"),"&gt;3",T5733)</f>
        <v>0</v>
      </c>
      <c r="V5733" s="11">
        <v>0</v>
      </c>
      <c r="W5733" s="60">
        <f>IF(V5733="-","",V5733)</f>
        <v>0</v>
      </c>
      <c r="X5733" s="50" t="s">
        <v>30</v>
      </c>
    </row>
    <row r="5734" spans="1:24" ht="15.75" customHeight="1" x14ac:dyDescent="0.3">
      <c r="A5734" s="10">
        <v>5733</v>
      </c>
      <c r="B5734" s="50" t="s">
        <v>23579</v>
      </c>
      <c r="C5734" s="50" t="s">
        <v>117</v>
      </c>
      <c r="D5734" s="50" t="s">
        <v>51</v>
      </c>
      <c r="E5734" s="11" t="str">
        <f>IFERROR(LEFT(D5734, FIND("-",D5734,1)-2),D5734)</f>
        <v>OPERASI</v>
      </c>
      <c r="F5734" s="50" t="s">
        <v>92</v>
      </c>
      <c r="G5734" s="45" t="s">
        <v>28</v>
      </c>
      <c r="H5734" s="50" t="s">
        <v>670</v>
      </c>
      <c r="I5734" s="50" t="s">
        <v>680</v>
      </c>
      <c r="J5734" s="50" t="s">
        <v>104</v>
      </c>
      <c r="K5734" s="50" t="s">
        <v>22977</v>
      </c>
      <c r="L5734" s="12" t="str">
        <f>RIGHT(K5734, 4)</f>
        <v>2024</v>
      </c>
      <c r="M5734" s="51">
        <v>45377</v>
      </c>
      <c r="N5734" s="14" t="str">
        <f>TEXT(M5734,"mmmm")</f>
        <v>March</v>
      </c>
      <c r="O5734" s="15">
        <f>MONTH(M5734)</f>
        <v>3</v>
      </c>
      <c r="P5734" s="50" t="s">
        <v>22977</v>
      </c>
      <c r="Q5734" s="51">
        <v>45377</v>
      </c>
      <c r="R5734" s="50" t="s">
        <v>23580</v>
      </c>
      <c r="S5734" s="17" t="str">
        <f>IFERROR(LEFT(R5734,FIND(" ",R5734)-1),R5734)</f>
        <v>0</v>
      </c>
      <c r="T5734" s="11">
        <v>0</v>
      </c>
      <c r="U5734" s="18">
        <f>IF(AND(T5734&gt;3,T5734&lt;&gt;"-"),"&gt;3",T5734)</f>
        <v>0</v>
      </c>
      <c r="V5734" s="11">
        <v>0</v>
      </c>
      <c r="W5734" s="60">
        <f>IF(V5734="-","",V5734)</f>
        <v>0</v>
      </c>
      <c r="X5734" s="50" t="s">
        <v>30</v>
      </c>
    </row>
    <row r="5735" spans="1:24" ht="15.75" customHeight="1" x14ac:dyDescent="0.3">
      <c r="A5735" s="10">
        <v>5734</v>
      </c>
      <c r="B5735" s="50" t="s">
        <v>23581</v>
      </c>
      <c r="C5735" s="50" t="s">
        <v>117</v>
      </c>
      <c r="D5735" s="50" t="s">
        <v>33</v>
      </c>
      <c r="E5735" s="11" t="str">
        <f>IFERROR(LEFT(D5735, FIND("-",D5735,1)-2),D5735)</f>
        <v>OPERASI</v>
      </c>
      <c r="F5735" s="50" t="s">
        <v>34</v>
      </c>
      <c r="G5735" s="45" t="s">
        <v>28</v>
      </c>
      <c r="H5735" s="50" t="s">
        <v>670</v>
      </c>
      <c r="I5735" s="50" t="s">
        <v>675</v>
      </c>
      <c r="J5735" s="50" t="s">
        <v>58</v>
      </c>
      <c r="K5735" s="50" t="s">
        <v>23073</v>
      </c>
      <c r="L5735" s="12" t="str">
        <f>RIGHT(K5735, 4)</f>
        <v>2024</v>
      </c>
      <c r="M5735" s="51">
        <v>45384</v>
      </c>
      <c r="N5735" s="14" t="str">
        <f>TEXT(M5735,"mmmm")</f>
        <v>April</v>
      </c>
      <c r="O5735" s="15">
        <f>MONTH(M5735)</f>
        <v>4</v>
      </c>
      <c r="P5735" s="50" t="s">
        <v>23073</v>
      </c>
      <c r="Q5735" s="51">
        <v>45384</v>
      </c>
      <c r="R5735" s="50" t="s">
        <v>23582</v>
      </c>
      <c r="S5735" s="17" t="str">
        <f>IFERROR(LEFT(R5735,FIND(" ",R5735)-1),R5735)</f>
        <v>0</v>
      </c>
      <c r="T5735" s="11">
        <v>0</v>
      </c>
      <c r="U5735" s="18">
        <f>IF(AND(T5735&gt;3,T5735&lt;&gt;"-"),"&gt;3",T5735)</f>
        <v>0</v>
      </c>
      <c r="V5735" s="11">
        <v>0</v>
      </c>
      <c r="W5735" s="60">
        <f>IF(V5735="-","",V5735)</f>
        <v>0</v>
      </c>
      <c r="X5735" s="50" t="s">
        <v>30</v>
      </c>
    </row>
    <row r="5736" spans="1:24" ht="15.75" customHeight="1" x14ac:dyDescent="0.3">
      <c r="A5736" s="10">
        <v>5735</v>
      </c>
      <c r="B5736" s="50" t="s">
        <v>23583</v>
      </c>
      <c r="C5736" s="50" t="s">
        <v>39</v>
      </c>
      <c r="D5736" s="50" t="s">
        <v>51</v>
      </c>
      <c r="E5736" s="11" t="str">
        <f>IFERROR(LEFT(D5736, FIND("-",D5736,1)-2),D5736)</f>
        <v>OPERASI</v>
      </c>
      <c r="F5736" s="50" t="s">
        <v>27</v>
      </c>
      <c r="G5736" s="45" t="s">
        <v>28</v>
      </c>
      <c r="H5736" s="50" t="s">
        <v>670</v>
      </c>
      <c r="I5736" s="50" t="s">
        <v>671</v>
      </c>
      <c r="J5736" s="50" t="s">
        <v>697</v>
      </c>
      <c r="K5736" s="50" t="s">
        <v>23215</v>
      </c>
      <c r="L5736" s="12" t="str">
        <f>RIGHT(K5736, 4)</f>
        <v>2024</v>
      </c>
      <c r="M5736" s="51">
        <v>45399</v>
      </c>
      <c r="N5736" s="14" t="str">
        <f>TEXT(M5736,"mmmm")</f>
        <v>April</v>
      </c>
      <c r="O5736" s="15">
        <f>MONTH(M5736)</f>
        <v>4</v>
      </c>
      <c r="P5736" s="50" t="s">
        <v>23215</v>
      </c>
      <c r="Q5736" s="51">
        <v>45399</v>
      </c>
      <c r="R5736" s="50" t="s">
        <v>23584</v>
      </c>
      <c r="S5736" s="17" t="str">
        <f>IFERROR(LEFT(R5736,FIND(" ",R5736)-1),R5736)</f>
        <v>0</v>
      </c>
      <c r="T5736" s="11">
        <v>0</v>
      </c>
      <c r="U5736" s="18">
        <f>IF(AND(T5736&gt;3,T5736&lt;&gt;"-"),"&gt;3",T5736)</f>
        <v>0</v>
      </c>
      <c r="V5736" s="11">
        <v>0</v>
      </c>
      <c r="W5736" s="60">
        <f>IF(V5736="-","",V5736)</f>
        <v>0</v>
      </c>
      <c r="X5736" s="50" t="s">
        <v>30</v>
      </c>
    </row>
    <row r="5737" spans="1:24" ht="15.75" customHeight="1" x14ac:dyDescent="0.3">
      <c r="A5737" s="10">
        <v>5736</v>
      </c>
      <c r="B5737" s="50" t="s">
        <v>23585</v>
      </c>
      <c r="C5737" s="50" t="s">
        <v>39</v>
      </c>
      <c r="D5737" s="50" t="s">
        <v>33</v>
      </c>
      <c r="E5737" s="11" t="str">
        <f>IFERROR(LEFT(D5737, FIND("-",D5737,1)-2),D5737)</f>
        <v>OPERASI</v>
      </c>
      <c r="F5737" s="50" t="s">
        <v>43</v>
      </c>
      <c r="G5737" s="45" t="s">
        <v>28</v>
      </c>
      <c r="H5737" s="50" t="s">
        <v>670</v>
      </c>
      <c r="I5737" s="50" t="s">
        <v>707</v>
      </c>
      <c r="J5737" s="50" t="s">
        <v>104</v>
      </c>
      <c r="K5737" s="50" t="s">
        <v>23028</v>
      </c>
      <c r="L5737" s="12" t="str">
        <f>RIGHT(K5737, 4)</f>
        <v>2024</v>
      </c>
      <c r="M5737" s="51">
        <v>45401</v>
      </c>
      <c r="N5737" s="14" t="str">
        <f>TEXT(M5737,"mmmm")</f>
        <v>April</v>
      </c>
      <c r="O5737" s="15">
        <f>MONTH(M5737)</f>
        <v>4</v>
      </c>
      <c r="P5737" s="50" t="s">
        <v>23028</v>
      </c>
      <c r="Q5737" s="51">
        <v>45401</v>
      </c>
      <c r="R5737" s="50" t="s">
        <v>23586</v>
      </c>
      <c r="S5737" s="17" t="str">
        <f>IFERROR(LEFT(R5737,FIND(" ",R5737)-1),R5737)</f>
        <v>0</v>
      </c>
      <c r="T5737" s="11">
        <v>0</v>
      </c>
      <c r="U5737" s="18">
        <f>IF(AND(T5737&gt;3,T5737&lt;&gt;"-"),"&gt;3",T5737)</f>
        <v>0</v>
      </c>
      <c r="V5737" s="11">
        <v>0</v>
      </c>
      <c r="W5737" s="60">
        <f>IF(V5737="-","",V5737)</f>
        <v>0</v>
      </c>
      <c r="X5737" s="50" t="s">
        <v>30</v>
      </c>
    </row>
    <row r="5738" spans="1:24" ht="15.75" customHeight="1" x14ac:dyDescent="0.3">
      <c r="A5738" s="10">
        <v>5737</v>
      </c>
      <c r="B5738" s="50" t="s">
        <v>23587</v>
      </c>
      <c r="C5738" s="50" t="s">
        <v>39</v>
      </c>
      <c r="D5738" s="50" t="s">
        <v>33</v>
      </c>
      <c r="E5738" s="11" t="str">
        <f>IFERROR(LEFT(D5738, FIND("-",D5738,1)-2),D5738)</f>
        <v>OPERASI</v>
      </c>
      <c r="F5738" s="50" t="s">
        <v>34</v>
      </c>
      <c r="G5738" s="45" t="s">
        <v>28</v>
      </c>
      <c r="H5738" s="50" t="s">
        <v>670</v>
      </c>
      <c r="I5738" s="50" t="s">
        <v>675</v>
      </c>
      <c r="J5738" s="50" t="s">
        <v>1044</v>
      </c>
      <c r="K5738" s="50" t="s">
        <v>23071</v>
      </c>
      <c r="L5738" s="12" t="str">
        <f>RIGHT(K5738, 4)</f>
        <v>2024</v>
      </c>
      <c r="M5738" s="51">
        <v>45362</v>
      </c>
      <c r="N5738" s="14" t="str">
        <f>TEXT(M5738,"mmmm")</f>
        <v>March</v>
      </c>
      <c r="O5738" s="15">
        <f>MONTH(M5738)</f>
        <v>3</v>
      </c>
      <c r="P5738" s="50" t="s">
        <v>23071</v>
      </c>
      <c r="Q5738" s="51">
        <v>45362</v>
      </c>
      <c r="R5738" s="50" t="s">
        <v>23588</v>
      </c>
      <c r="S5738" s="17" t="str">
        <f>IFERROR(LEFT(R5738,FIND(" ",R5738)-1),R5738)</f>
        <v>0</v>
      </c>
      <c r="T5738" s="11">
        <v>0</v>
      </c>
      <c r="U5738" s="18">
        <f>IF(AND(T5738&gt;3,T5738&lt;&gt;"-"),"&gt;3",T5738)</f>
        <v>0</v>
      </c>
      <c r="V5738" s="11">
        <v>0</v>
      </c>
      <c r="W5738" s="60">
        <f>IF(V5738="-","",V5738)</f>
        <v>0</v>
      </c>
      <c r="X5738" s="50" t="s">
        <v>30</v>
      </c>
    </row>
    <row r="5739" spans="1:24" ht="15.75" customHeight="1" x14ac:dyDescent="0.3">
      <c r="A5739" s="10">
        <v>5738</v>
      </c>
      <c r="B5739" s="50" t="s">
        <v>23589</v>
      </c>
      <c r="C5739" s="50" t="s">
        <v>39</v>
      </c>
      <c r="D5739" s="50" t="s">
        <v>33</v>
      </c>
      <c r="E5739" s="11" t="str">
        <f>IFERROR(LEFT(D5739, FIND("-",D5739,1)-2),D5739)</f>
        <v>OPERASI</v>
      </c>
      <c r="F5739" s="50" t="s">
        <v>34</v>
      </c>
      <c r="G5739" s="45" t="s">
        <v>28</v>
      </c>
      <c r="H5739" s="50" t="s">
        <v>670</v>
      </c>
      <c r="I5739" s="50" t="s">
        <v>675</v>
      </c>
      <c r="J5739" s="50" t="s">
        <v>58</v>
      </c>
      <c r="K5739" s="50" t="s">
        <v>23003</v>
      </c>
      <c r="L5739" s="12" t="str">
        <f>RIGHT(K5739, 4)</f>
        <v>2024</v>
      </c>
      <c r="M5739" s="51">
        <v>45373</v>
      </c>
      <c r="N5739" s="14" t="str">
        <f>TEXT(M5739,"mmmm")</f>
        <v>March</v>
      </c>
      <c r="O5739" s="15">
        <f>MONTH(M5739)</f>
        <v>3</v>
      </c>
      <c r="P5739" s="50" t="s">
        <v>23003</v>
      </c>
      <c r="Q5739" s="51">
        <v>45373</v>
      </c>
      <c r="R5739" s="50" t="s">
        <v>23590</v>
      </c>
      <c r="S5739" s="17" t="str">
        <f>IFERROR(LEFT(R5739,FIND(" ",R5739)-1),R5739)</f>
        <v>0</v>
      </c>
      <c r="T5739" s="11">
        <v>0</v>
      </c>
      <c r="U5739" s="18">
        <f>IF(AND(T5739&gt;3,T5739&lt;&gt;"-"),"&gt;3",T5739)</f>
        <v>0</v>
      </c>
      <c r="V5739" s="11">
        <v>0</v>
      </c>
      <c r="W5739" s="60">
        <f>IF(V5739="-","",V5739)</f>
        <v>0</v>
      </c>
      <c r="X5739" s="50" t="s">
        <v>30</v>
      </c>
    </row>
    <row r="5740" spans="1:24" ht="15.75" customHeight="1" x14ac:dyDescent="0.3">
      <c r="A5740" s="10">
        <v>5739</v>
      </c>
      <c r="B5740" s="50" t="s">
        <v>23591</v>
      </c>
      <c r="C5740" s="50" t="s">
        <v>117</v>
      </c>
      <c r="D5740" s="50" t="s">
        <v>33</v>
      </c>
      <c r="E5740" s="11" t="str">
        <f>IFERROR(LEFT(D5740, FIND("-",D5740,1)-2),D5740)</f>
        <v>OPERASI</v>
      </c>
      <c r="F5740" s="50" t="s">
        <v>34</v>
      </c>
      <c r="G5740" s="45" t="s">
        <v>28</v>
      </c>
      <c r="H5740" s="50" t="s">
        <v>670</v>
      </c>
      <c r="I5740" s="50" t="s">
        <v>675</v>
      </c>
      <c r="J5740" s="50" t="s">
        <v>1044</v>
      </c>
      <c r="K5740" s="50" t="s">
        <v>22968</v>
      </c>
      <c r="L5740" s="12" t="str">
        <f>RIGHT(K5740, 4)</f>
        <v>2024</v>
      </c>
      <c r="M5740" s="51">
        <v>45378</v>
      </c>
      <c r="N5740" s="14" t="str">
        <f>TEXT(M5740,"mmmm")</f>
        <v>March</v>
      </c>
      <c r="O5740" s="15">
        <f>MONTH(M5740)</f>
        <v>3</v>
      </c>
      <c r="P5740" s="50" t="s">
        <v>22968</v>
      </c>
      <c r="Q5740" s="51">
        <v>45378</v>
      </c>
      <c r="R5740" s="50" t="s">
        <v>23592</v>
      </c>
      <c r="S5740" s="17" t="str">
        <f>IFERROR(LEFT(R5740,FIND(" ",R5740)-1),R5740)</f>
        <v>0</v>
      </c>
      <c r="T5740" s="11">
        <v>0</v>
      </c>
      <c r="U5740" s="18">
        <f>IF(AND(T5740&gt;3,T5740&lt;&gt;"-"),"&gt;3",T5740)</f>
        <v>0</v>
      </c>
      <c r="V5740" s="11">
        <v>0</v>
      </c>
      <c r="W5740" s="60">
        <f>IF(V5740="-","",V5740)</f>
        <v>0</v>
      </c>
      <c r="X5740" s="50" t="s">
        <v>30</v>
      </c>
    </row>
    <row r="5741" spans="1:24" ht="15.75" customHeight="1" x14ac:dyDescent="0.3">
      <c r="A5741" s="10">
        <v>5740</v>
      </c>
      <c r="B5741" s="50" t="s">
        <v>23593</v>
      </c>
      <c r="C5741" s="50" t="s">
        <v>39</v>
      </c>
      <c r="D5741" s="50" t="s">
        <v>33</v>
      </c>
      <c r="E5741" s="11" t="str">
        <f>IFERROR(LEFT(D5741, FIND("-",D5741,1)-2),D5741)</f>
        <v>OPERASI</v>
      </c>
      <c r="F5741" s="50" t="s">
        <v>34</v>
      </c>
      <c r="G5741" s="45" t="s">
        <v>28</v>
      </c>
      <c r="H5741" s="50" t="s">
        <v>670</v>
      </c>
      <c r="I5741" s="50" t="s">
        <v>675</v>
      </c>
      <c r="J5741" s="50" t="s">
        <v>58</v>
      </c>
      <c r="K5741" s="50" t="s">
        <v>23058</v>
      </c>
      <c r="L5741" s="12" t="str">
        <f>RIGHT(K5741, 4)</f>
        <v>2024</v>
      </c>
      <c r="M5741" s="51">
        <v>45300</v>
      </c>
      <c r="N5741" s="14" t="str">
        <f>TEXT(M5741,"mmmm")</f>
        <v>January</v>
      </c>
      <c r="O5741" s="15">
        <f>MONTH(M5741)</f>
        <v>1</v>
      </c>
      <c r="P5741" s="50" t="s">
        <v>23058</v>
      </c>
      <c r="Q5741" s="51">
        <v>45300</v>
      </c>
      <c r="R5741" s="50" t="s">
        <v>21870</v>
      </c>
      <c r="S5741" s="17" t="str">
        <f>IFERROR(LEFT(R5741,FIND(" ",R5741)-1),R5741)</f>
        <v>0</v>
      </c>
      <c r="T5741" s="11">
        <v>0</v>
      </c>
      <c r="U5741" s="18">
        <f>IF(AND(T5741&gt;3,T5741&lt;&gt;"-"),"&gt;3",T5741)</f>
        <v>0</v>
      </c>
      <c r="V5741" s="11">
        <v>0</v>
      </c>
      <c r="W5741" s="60">
        <f>IF(V5741="-","",V5741)</f>
        <v>0</v>
      </c>
      <c r="X5741" s="50" t="s">
        <v>30</v>
      </c>
    </row>
    <row r="5742" spans="1:24" ht="15.75" customHeight="1" x14ac:dyDescent="0.3">
      <c r="A5742" s="10">
        <v>5741</v>
      </c>
      <c r="B5742" s="50" t="s">
        <v>23594</v>
      </c>
      <c r="C5742" s="50" t="s">
        <v>25</v>
      </c>
      <c r="D5742" s="50" t="s">
        <v>65</v>
      </c>
      <c r="E5742" s="11" t="str">
        <f>IFERROR(LEFT(D5742, FIND("-",D5742,1)-2),D5742)</f>
        <v>RANGKAIAN</v>
      </c>
      <c r="F5742" s="50" t="s">
        <v>27</v>
      </c>
      <c r="G5742" s="45" t="s">
        <v>28</v>
      </c>
      <c r="H5742" s="50" t="s">
        <v>670</v>
      </c>
      <c r="I5742" s="50" t="s">
        <v>707</v>
      </c>
      <c r="J5742" s="50" t="s">
        <v>104</v>
      </c>
      <c r="K5742" s="50" t="s">
        <v>23026</v>
      </c>
      <c r="L5742" s="12" t="str">
        <f>RIGHT(K5742, 4)</f>
        <v>2024</v>
      </c>
      <c r="M5742" s="51">
        <v>45322</v>
      </c>
      <c r="N5742" s="14" t="str">
        <f>TEXT(M5742,"mmmm")</f>
        <v>January</v>
      </c>
      <c r="O5742" s="15">
        <f>MONTH(M5742)</f>
        <v>1</v>
      </c>
      <c r="P5742" s="50" t="s">
        <v>23026</v>
      </c>
      <c r="Q5742" s="51">
        <v>45322</v>
      </c>
      <c r="R5742" s="50" t="s">
        <v>6971</v>
      </c>
      <c r="S5742" s="17" t="str">
        <f>IFERROR(LEFT(R5742,FIND(" ",R5742)-1),R5742)</f>
        <v>0</v>
      </c>
      <c r="T5742" s="11">
        <v>0</v>
      </c>
      <c r="U5742" s="18">
        <f>IF(AND(T5742&gt;3,T5742&lt;&gt;"-"),"&gt;3",T5742)</f>
        <v>0</v>
      </c>
      <c r="V5742" s="11">
        <v>0</v>
      </c>
      <c r="W5742" s="60">
        <f>IF(V5742="-","",V5742)</f>
        <v>0</v>
      </c>
      <c r="X5742" s="50" t="s">
        <v>30</v>
      </c>
    </row>
    <row r="5743" spans="1:24" ht="15.75" customHeight="1" x14ac:dyDescent="0.3">
      <c r="A5743" s="10">
        <v>5742</v>
      </c>
      <c r="B5743" s="50" t="s">
        <v>23595</v>
      </c>
      <c r="C5743" s="50" t="s">
        <v>39</v>
      </c>
      <c r="D5743" s="50" t="s">
        <v>33</v>
      </c>
      <c r="E5743" s="11" t="str">
        <f>IFERROR(LEFT(D5743, FIND("-",D5743,1)-2),D5743)</f>
        <v>OPERASI</v>
      </c>
      <c r="F5743" s="50" t="s">
        <v>34</v>
      </c>
      <c r="G5743" s="45" t="s">
        <v>28</v>
      </c>
      <c r="H5743" s="50" t="s">
        <v>670</v>
      </c>
      <c r="I5743" s="50" t="s">
        <v>675</v>
      </c>
      <c r="J5743" s="50" t="s">
        <v>1044</v>
      </c>
      <c r="K5743" s="50" t="s">
        <v>22993</v>
      </c>
      <c r="L5743" s="12" t="str">
        <f>RIGHT(K5743, 4)</f>
        <v>2024</v>
      </c>
      <c r="M5743" s="51">
        <v>45369</v>
      </c>
      <c r="N5743" s="14" t="str">
        <f>TEXT(M5743,"mmmm")</f>
        <v>March</v>
      </c>
      <c r="O5743" s="15">
        <f>MONTH(M5743)</f>
        <v>3</v>
      </c>
      <c r="P5743" s="50" t="s">
        <v>22993</v>
      </c>
      <c r="Q5743" s="51">
        <v>45369</v>
      </c>
      <c r="R5743" s="50" t="s">
        <v>23596</v>
      </c>
      <c r="S5743" s="17" t="str">
        <f>IFERROR(LEFT(R5743,FIND(" ",R5743)-1),R5743)</f>
        <v>0</v>
      </c>
      <c r="T5743" s="11">
        <v>0</v>
      </c>
      <c r="U5743" s="18">
        <f>IF(AND(T5743&gt;3,T5743&lt;&gt;"-"),"&gt;3",T5743)</f>
        <v>0</v>
      </c>
      <c r="V5743" s="11">
        <v>0</v>
      </c>
      <c r="W5743" s="60">
        <f>IF(V5743="-","",V5743)</f>
        <v>0</v>
      </c>
      <c r="X5743" s="50" t="s">
        <v>30</v>
      </c>
    </row>
    <row r="5744" spans="1:24" ht="15.75" customHeight="1" x14ac:dyDescent="0.3">
      <c r="A5744" s="10">
        <v>5743</v>
      </c>
      <c r="B5744" s="50" t="s">
        <v>23597</v>
      </c>
      <c r="C5744" s="50" t="s">
        <v>117</v>
      </c>
      <c r="D5744" s="50" t="s">
        <v>33</v>
      </c>
      <c r="E5744" s="11" t="str">
        <f>IFERROR(LEFT(D5744, FIND("-",D5744,1)-2),D5744)</f>
        <v>OPERASI</v>
      </c>
      <c r="F5744" s="50" t="s">
        <v>34</v>
      </c>
      <c r="G5744" s="45" t="s">
        <v>28</v>
      </c>
      <c r="H5744" s="50" t="s">
        <v>670</v>
      </c>
      <c r="I5744" s="50" t="s">
        <v>675</v>
      </c>
      <c r="J5744" s="50" t="s">
        <v>58</v>
      </c>
      <c r="K5744" s="50" t="s">
        <v>22977</v>
      </c>
      <c r="L5744" s="12" t="str">
        <f>RIGHT(K5744, 4)</f>
        <v>2024</v>
      </c>
      <c r="M5744" s="51">
        <v>45377</v>
      </c>
      <c r="N5744" s="14" t="str">
        <f>TEXT(M5744,"mmmm")</f>
        <v>March</v>
      </c>
      <c r="O5744" s="15">
        <f>MONTH(M5744)</f>
        <v>3</v>
      </c>
      <c r="P5744" s="50" t="s">
        <v>22977</v>
      </c>
      <c r="Q5744" s="51">
        <v>45377</v>
      </c>
      <c r="R5744" s="50" t="s">
        <v>23598</v>
      </c>
      <c r="S5744" s="17" t="str">
        <f>IFERROR(LEFT(R5744,FIND(" ",R5744)-1),R5744)</f>
        <v>0</v>
      </c>
      <c r="T5744" s="11">
        <v>0</v>
      </c>
      <c r="U5744" s="18">
        <f>IF(AND(T5744&gt;3,T5744&lt;&gt;"-"),"&gt;3",T5744)</f>
        <v>0</v>
      </c>
      <c r="V5744" s="11">
        <v>0</v>
      </c>
      <c r="W5744" s="60">
        <f>IF(V5744="-","",V5744)</f>
        <v>0</v>
      </c>
      <c r="X5744" s="50" t="s">
        <v>30</v>
      </c>
    </row>
    <row r="5745" spans="1:24" ht="15.75" customHeight="1" x14ac:dyDescent="0.3">
      <c r="A5745" s="10">
        <v>5744</v>
      </c>
      <c r="B5745" s="50" t="s">
        <v>23601</v>
      </c>
      <c r="C5745" s="50" t="s">
        <v>39</v>
      </c>
      <c r="D5745" s="50" t="s">
        <v>33</v>
      </c>
      <c r="E5745" s="11" t="str">
        <f>IFERROR(LEFT(D5745, FIND("-",D5745,1)-2),D5745)</f>
        <v>OPERASI</v>
      </c>
      <c r="F5745" s="50" t="s">
        <v>27</v>
      </c>
      <c r="G5745" s="45" t="s">
        <v>28</v>
      </c>
      <c r="H5745" s="50" t="s">
        <v>670</v>
      </c>
      <c r="I5745" s="50" t="s">
        <v>675</v>
      </c>
      <c r="J5745" s="50" t="s">
        <v>1044</v>
      </c>
      <c r="K5745" s="50" t="s">
        <v>22993</v>
      </c>
      <c r="L5745" s="12" t="str">
        <f>RIGHT(K5745, 4)</f>
        <v>2024</v>
      </c>
      <c r="M5745" s="51">
        <v>45369</v>
      </c>
      <c r="N5745" s="14" t="str">
        <f>TEXT(M5745,"mmmm")</f>
        <v>March</v>
      </c>
      <c r="O5745" s="15">
        <f>MONTH(M5745)</f>
        <v>3</v>
      </c>
      <c r="P5745" s="50" t="s">
        <v>22993</v>
      </c>
      <c r="Q5745" s="51">
        <v>45369</v>
      </c>
      <c r="R5745" s="50" t="s">
        <v>23602</v>
      </c>
      <c r="S5745" s="17" t="str">
        <f>IFERROR(LEFT(R5745,FIND(" ",R5745)-1),R5745)</f>
        <v>0</v>
      </c>
      <c r="T5745" s="11">
        <v>0</v>
      </c>
      <c r="U5745" s="18">
        <f>IF(AND(T5745&gt;3,T5745&lt;&gt;"-"),"&gt;3",T5745)</f>
        <v>0</v>
      </c>
      <c r="V5745" s="11">
        <v>0</v>
      </c>
      <c r="W5745" s="60">
        <f>IF(V5745="-","",V5745)</f>
        <v>0</v>
      </c>
      <c r="X5745" s="50" t="s">
        <v>30</v>
      </c>
    </row>
    <row r="5746" spans="1:24" ht="15.75" customHeight="1" x14ac:dyDescent="0.3">
      <c r="A5746" s="10">
        <v>5745</v>
      </c>
      <c r="B5746" s="50" t="s">
        <v>23603</v>
      </c>
      <c r="C5746" s="50" t="s">
        <v>25</v>
      </c>
      <c r="D5746" s="50" t="s">
        <v>339</v>
      </c>
      <c r="E5746" s="11" t="str">
        <f>IFERROR(LEFT(D5746, FIND("-",D5746,1)-2),D5746)</f>
        <v>RANGKAIAN</v>
      </c>
      <c r="F5746" s="50" t="s">
        <v>669</v>
      </c>
      <c r="G5746" s="45" t="s">
        <v>28</v>
      </c>
      <c r="H5746" s="50" t="s">
        <v>670</v>
      </c>
      <c r="I5746" s="50" t="s">
        <v>675</v>
      </c>
      <c r="J5746" s="50" t="s">
        <v>97</v>
      </c>
      <c r="K5746" s="50" t="s">
        <v>23005</v>
      </c>
      <c r="L5746" s="12" t="str">
        <f>RIGHT(K5746, 4)</f>
        <v>2024</v>
      </c>
      <c r="M5746" s="51">
        <v>45372</v>
      </c>
      <c r="N5746" s="14" t="str">
        <f>TEXT(M5746,"mmmm")</f>
        <v>March</v>
      </c>
      <c r="O5746" s="15">
        <f>MONTH(M5746)</f>
        <v>3</v>
      </c>
      <c r="P5746" s="50" t="s">
        <v>23005</v>
      </c>
      <c r="Q5746" s="51">
        <v>45372</v>
      </c>
      <c r="R5746" s="50" t="s">
        <v>23604</v>
      </c>
      <c r="S5746" s="17" t="str">
        <f>IFERROR(LEFT(R5746,FIND(" ",R5746)-1),R5746)</f>
        <v>0</v>
      </c>
      <c r="T5746" s="11">
        <v>0</v>
      </c>
      <c r="U5746" s="18">
        <f>IF(AND(T5746&gt;3,T5746&lt;&gt;"-"),"&gt;3",T5746)</f>
        <v>0</v>
      </c>
      <c r="V5746" s="11">
        <v>0</v>
      </c>
      <c r="W5746" s="60">
        <f>IF(V5746="-","",V5746)</f>
        <v>0</v>
      </c>
      <c r="X5746" s="50" t="s">
        <v>30</v>
      </c>
    </row>
    <row r="5747" spans="1:24" ht="15.75" customHeight="1" x14ac:dyDescent="0.3">
      <c r="A5747" s="10">
        <v>5746</v>
      </c>
      <c r="B5747" s="50" t="s">
        <v>23605</v>
      </c>
      <c r="C5747" s="50" t="s">
        <v>117</v>
      </c>
      <c r="D5747" s="50" t="s">
        <v>33</v>
      </c>
      <c r="E5747" s="11" t="str">
        <f>IFERROR(LEFT(D5747, FIND("-",D5747,1)-2),D5747)</f>
        <v>OPERASI</v>
      </c>
      <c r="F5747" s="50" t="s">
        <v>84</v>
      </c>
      <c r="G5747" s="45" t="s">
        <v>28</v>
      </c>
      <c r="H5747" s="50" t="s">
        <v>670</v>
      </c>
      <c r="I5747" s="50" t="s">
        <v>675</v>
      </c>
      <c r="J5747" s="50" t="s">
        <v>58</v>
      </c>
      <c r="K5747" s="50" t="s">
        <v>23005</v>
      </c>
      <c r="L5747" s="12" t="str">
        <f>RIGHT(K5747, 4)</f>
        <v>2024</v>
      </c>
      <c r="M5747" s="51">
        <v>45372</v>
      </c>
      <c r="N5747" s="14" t="str">
        <f>TEXT(M5747,"mmmm")</f>
        <v>March</v>
      </c>
      <c r="O5747" s="15">
        <f>MONTH(M5747)</f>
        <v>3</v>
      </c>
      <c r="P5747" s="50" t="s">
        <v>23005</v>
      </c>
      <c r="Q5747" s="51">
        <v>45372</v>
      </c>
      <c r="R5747" s="50" t="s">
        <v>23606</v>
      </c>
      <c r="S5747" s="17" t="str">
        <f>IFERROR(LEFT(R5747,FIND(" ",R5747)-1),R5747)</f>
        <v>0</v>
      </c>
      <c r="T5747" s="11">
        <v>0</v>
      </c>
      <c r="U5747" s="18">
        <f>IF(AND(T5747&gt;3,T5747&lt;&gt;"-"),"&gt;3",T5747)</f>
        <v>0</v>
      </c>
      <c r="V5747" s="11">
        <v>0</v>
      </c>
      <c r="W5747" s="60">
        <f>IF(V5747="-","",V5747)</f>
        <v>0</v>
      </c>
      <c r="X5747" s="50" t="s">
        <v>30</v>
      </c>
    </row>
    <row r="5748" spans="1:24" ht="15.75" customHeight="1" x14ac:dyDescent="0.3">
      <c r="A5748" s="10">
        <v>5747</v>
      </c>
      <c r="B5748" s="50" t="s">
        <v>23609</v>
      </c>
      <c r="C5748" s="50" t="s">
        <v>39</v>
      </c>
      <c r="D5748" s="50" t="s">
        <v>33</v>
      </c>
      <c r="E5748" s="11" t="str">
        <f>IFERROR(LEFT(D5748, FIND("-",D5748,1)-2),D5748)</f>
        <v>OPERASI</v>
      </c>
      <c r="F5748" s="50" t="s">
        <v>84</v>
      </c>
      <c r="G5748" s="45" t="s">
        <v>28</v>
      </c>
      <c r="H5748" s="50" t="s">
        <v>670</v>
      </c>
      <c r="I5748" s="50" t="s">
        <v>675</v>
      </c>
      <c r="J5748" s="50" t="s">
        <v>1044</v>
      </c>
      <c r="K5748" s="50" t="s">
        <v>22993</v>
      </c>
      <c r="L5748" s="12" t="str">
        <f>RIGHT(K5748, 4)</f>
        <v>2024</v>
      </c>
      <c r="M5748" s="51">
        <v>45369</v>
      </c>
      <c r="N5748" s="14" t="str">
        <f>TEXT(M5748,"mmmm")</f>
        <v>March</v>
      </c>
      <c r="O5748" s="15">
        <f>MONTH(M5748)</f>
        <v>3</v>
      </c>
      <c r="P5748" s="50" t="s">
        <v>22993</v>
      </c>
      <c r="Q5748" s="51">
        <v>45369</v>
      </c>
      <c r="R5748" s="50" t="s">
        <v>23610</v>
      </c>
      <c r="S5748" s="17" t="str">
        <f>IFERROR(LEFT(R5748,FIND(" ",R5748)-1),R5748)</f>
        <v>0</v>
      </c>
      <c r="T5748" s="11">
        <v>0</v>
      </c>
      <c r="U5748" s="18">
        <f>IF(AND(T5748&gt;3,T5748&lt;&gt;"-"),"&gt;3",T5748)</f>
        <v>0</v>
      </c>
      <c r="V5748" s="11">
        <v>0</v>
      </c>
      <c r="W5748" s="60">
        <f>IF(V5748="-","",V5748)</f>
        <v>0</v>
      </c>
      <c r="X5748" s="50" t="s">
        <v>30</v>
      </c>
    </row>
    <row r="5749" spans="1:24" ht="15.75" customHeight="1" x14ac:dyDescent="0.3">
      <c r="A5749" s="10">
        <v>5748</v>
      </c>
      <c r="B5749" s="50" t="s">
        <v>23611</v>
      </c>
      <c r="C5749" s="50" t="s">
        <v>39</v>
      </c>
      <c r="D5749" s="50" t="s">
        <v>222</v>
      </c>
      <c r="E5749" s="11" t="str">
        <f>IFERROR(LEFT(D5749, FIND("-",D5749,1)-2),D5749)</f>
        <v>MOBILE APPS</v>
      </c>
      <c r="F5749" s="50" t="s">
        <v>27</v>
      </c>
      <c r="G5749" s="45" t="s">
        <v>28</v>
      </c>
      <c r="H5749" s="50" t="s">
        <v>670</v>
      </c>
      <c r="I5749" s="50" t="s">
        <v>671</v>
      </c>
      <c r="J5749" s="50" t="s">
        <v>3410</v>
      </c>
      <c r="K5749" s="50" t="s">
        <v>22950</v>
      </c>
      <c r="L5749" s="12" t="str">
        <f>RIGHT(K5749, 4)</f>
        <v>2024</v>
      </c>
      <c r="M5749" s="51">
        <v>45359</v>
      </c>
      <c r="N5749" s="14" t="str">
        <f>TEXT(M5749,"mmmm")</f>
        <v>March</v>
      </c>
      <c r="O5749" s="15">
        <f>MONTH(M5749)</f>
        <v>3</v>
      </c>
      <c r="P5749" s="50" t="s">
        <v>22950</v>
      </c>
      <c r="Q5749" s="51">
        <v>45359</v>
      </c>
      <c r="R5749" s="50" t="s">
        <v>23612</v>
      </c>
      <c r="S5749" s="17" t="str">
        <f>IFERROR(LEFT(R5749,FIND(" ",R5749)-1),R5749)</f>
        <v>0</v>
      </c>
      <c r="T5749" s="11">
        <v>0</v>
      </c>
      <c r="U5749" s="18">
        <f>IF(AND(T5749&gt;3,T5749&lt;&gt;"-"),"&gt;3",T5749)</f>
        <v>0</v>
      </c>
      <c r="V5749" s="11">
        <v>0</v>
      </c>
      <c r="W5749" s="60">
        <f>IF(V5749="-","",V5749)</f>
        <v>0</v>
      </c>
      <c r="X5749" s="50" t="s">
        <v>30</v>
      </c>
    </row>
    <row r="5750" spans="1:24" ht="15.75" customHeight="1" x14ac:dyDescent="0.3">
      <c r="A5750" s="10">
        <v>5749</v>
      </c>
      <c r="B5750" s="50" t="s">
        <v>23613</v>
      </c>
      <c r="C5750" s="50" t="s">
        <v>25</v>
      </c>
      <c r="D5750" s="50" t="s">
        <v>61</v>
      </c>
      <c r="E5750" s="11" t="str">
        <f>IFERROR(LEFT(D5750, FIND("-",D5750,1)-2),D5750)</f>
        <v>KESELAMATAN</v>
      </c>
      <c r="F5750" s="50" t="s">
        <v>95</v>
      </c>
      <c r="G5750" s="45" t="s">
        <v>28</v>
      </c>
      <c r="H5750" s="50" t="s">
        <v>670</v>
      </c>
      <c r="I5750" s="50" t="s">
        <v>680</v>
      </c>
      <c r="J5750" s="50" t="s">
        <v>97</v>
      </c>
      <c r="K5750" s="50" t="s">
        <v>23092</v>
      </c>
      <c r="L5750" s="12" t="str">
        <f>RIGHT(K5750, 4)</f>
        <v>2024</v>
      </c>
      <c r="M5750" s="51">
        <v>45379</v>
      </c>
      <c r="N5750" s="14" t="str">
        <f>TEXT(M5750,"mmmm")</f>
        <v>March</v>
      </c>
      <c r="O5750" s="15">
        <f>MONTH(M5750)</f>
        <v>3</v>
      </c>
      <c r="P5750" s="50" t="s">
        <v>23092</v>
      </c>
      <c r="Q5750" s="51">
        <v>45379</v>
      </c>
      <c r="R5750" s="50" t="s">
        <v>23614</v>
      </c>
      <c r="S5750" s="17" t="str">
        <f>IFERROR(LEFT(R5750,FIND(" ",R5750)-1),R5750)</f>
        <v>0</v>
      </c>
      <c r="T5750" s="11">
        <v>0</v>
      </c>
      <c r="U5750" s="18">
        <f>IF(AND(T5750&gt;3,T5750&lt;&gt;"-"),"&gt;3",T5750)</f>
        <v>0</v>
      </c>
      <c r="V5750" s="11">
        <v>0</v>
      </c>
      <c r="W5750" s="60">
        <f>IF(V5750="-","",V5750)</f>
        <v>0</v>
      </c>
      <c r="X5750" s="50" t="s">
        <v>30</v>
      </c>
    </row>
    <row r="5751" spans="1:24" ht="15.75" customHeight="1" x14ac:dyDescent="0.3">
      <c r="A5751" s="10">
        <v>5750</v>
      </c>
      <c r="B5751" s="50" t="s">
        <v>23615</v>
      </c>
      <c r="C5751" s="50" t="s">
        <v>25</v>
      </c>
      <c r="D5751" s="50" t="s">
        <v>543</v>
      </c>
      <c r="E5751" s="11" t="str">
        <f>IFERROR(LEFT(D5751, FIND("-",D5751,1)-2),D5751)</f>
        <v>SISTEM</v>
      </c>
      <c r="F5751" s="50" t="s">
        <v>27</v>
      </c>
      <c r="G5751" s="45" t="s">
        <v>28</v>
      </c>
      <c r="H5751" s="50" t="s">
        <v>670</v>
      </c>
      <c r="I5751" s="50" t="s">
        <v>707</v>
      </c>
      <c r="J5751" s="50" t="s">
        <v>104</v>
      </c>
      <c r="K5751" s="50" t="s">
        <v>22965</v>
      </c>
      <c r="L5751" s="12" t="str">
        <f>RIGHT(K5751, 4)</f>
        <v>2024</v>
      </c>
      <c r="M5751" s="51">
        <v>45376</v>
      </c>
      <c r="N5751" s="14" t="str">
        <f>TEXT(M5751,"mmmm")</f>
        <v>March</v>
      </c>
      <c r="O5751" s="15">
        <f>MONTH(M5751)</f>
        <v>3</v>
      </c>
      <c r="P5751" s="50" t="s">
        <v>22965</v>
      </c>
      <c r="Q5751" s="51">
        <v>45376</v>
      </c>
      <c r="R5751" s="50" t="s">
        <v>7085</v>
      </c>
      <c r="S5751" s="17" t="str">
        <f>IFERROR(LEFT(R5751,FIND(" ",R5751)-1),R5751)</f>
        <v>0</v>
      </c>
      <c r="T5751" s="11">
        <v>0</v>
      </c>
      <c r="U5751" s="18">
        <f>IF(AND(T5751&gt;3,T5751&lt;&gt;"-"),"&gt;3",T5751)</f>
        <v>0</v>
      </c>
      <c r="V5751" s="11">
        <v>0</v>
      </c>
      <c r="W5751" s="60">
        <f>IF(V5751="-","",V5751)</f>
        <v>0</v>
      </c>
      <c r="X5751" s="50" t="s">
        <v>30</v>
      </c>
    </row>
    <row r="5752" spans="1:24" ht="15.75" customHeight="1" x14ac:dyDescent="0.3">
      <c r="A5752" s="10">
        <v>5751</v>
      </c>
      <c r="B5752" s="50" t="s">
        <v>23616</v>
      </c>
      <c r="C5752" s="50" t="s">
        <v>25</v>
      </c>
      <c r="D5752" s="50" t="s">
        <v>22957</v>
      </c>
      <c r="E5752" s="11" t="str">
        <f>IFERROR(LEFT(D5752, FIND("-",D5752,1)-2),D5752)</f>
        <v>APLIKASI</v>
      </c>
      <c r="F5752" s="50" t="s">
        <v>22958</v>
      </c>
      <c r="G5752" s="45" t="s">
        <v>28</v>
      </c>
      <c r="H5752" s="50" t="s">
        <v>670</v>
      </c>
      <c r="I5752" s="50" t="s">
        <v>707</v>
      </c>
      <c r="J5752" s="50" t="s">
        <v>23014</v>
      </c>
      <c r="K5752" s="50" t="s">
        <v>23040</v>
      </c>
      <c r="L5752" s="12" t="str">
        <f>RIGHT(K5752, 4)</f>
        <v>2024</v>
      </c>
      <c r="M5752" s="51">
        <v>45342</v>
      </c>
      <c r="N5752" s="14" t="str">
        <f>TEXT(M5752,"mmmm")</f>
        <v>February</v>
      </c>
      <c r="O5752" s="15">
        <f>MONTH(M5752)</f>
        <v>2</v>
      </c>
      <c r="P5752" s="50" t="s">
        <v>23040</v>
      </c>
      <c r="Q5752" s="51">
        <v>45342</v>
      </c>
      <c r="R5752" s="50" t="s">
        <v>23617</v>
      </c>
      <c r="S5752" s="17" t="str">
        <f>IFERROR(LEFT(R5752,FIND(" ",R5752)-1),R5752)</f>
        <v>0</v>
      </c>
      <c r="T5752" s="11">
        <v>0</v>
      </c>
      <c r="U5752" s="18">
        <f>IF(AND(T5752&gt;3,T5752&lt;&gt;"-"),"&gt;3",T5752)</f>
        <v>0</v>
      </c>
      <c r="V5752" s="11">
        <v>0</v>
      </c>
      <c r="W5752" s="60">
        <f>IF(V5752="-","",V5752)</f>
        <v>0</v>
      </c>
      <c r="X5752" s="50" t="s">
        <v>30</v>
      </c>
    </row>
    <row r="5753" spans="1:24" ht="15.75" customHeight="1" x14ac:dyDescent="0.3">
      <c r="A5753" s="10">
        <v>5752</v>
      </c>
      <c r="B5753" s="50" t="s">
        <v>23618</v>
      </c>
      <c r="C5753" s="50" t="s">
        <v>25</v>
      </c>
      <c r="D5753" s="50" t="s">
        <v>22957</v>
      </c>
      <c r="E5753" s="11" t="str">
        <f>IFERROR(LEFT(D5753, FIND("-",D5753,1)-2),D5753)</f>
        <v>APLIKASI</v>
      </c>
      <c r="F5753" s="50" t="s">
        <v>22958</v>
      </c>
      <c r="G5753" s="45" t="s">
        <v>28</v>
      </c>
      <c r="H5753" s="50" t="s">
        <v>670</v>
      </c>
      <c r="I5753" s="50" t="s">
        <v>707</v>
      </c>
      <c r="J5753" s="50" t="s">
        <v>23014</v>
      </c>
      <c r="K5753" s="50" t="s">
        <v>23193</v>
      </c>
      <c r="L5753" s="12" t="str">
        <f>RIGHT(K5753, 4)</f>
        <v>2024</v>
      </c>
      <c r="M5753" s="51">
        <v>45355</v>
      </c>
      <c r="N5753" s="14" t="str">
        <f>TEXT(M5753,"mmmm")</f>
        <v>March</v>
      </c>
      <c r="O5753" s="15">
        <f>MONTH(M5753)</f>
        <v>3</v>
      </c>
      <c r="P5753" s="50" t="s">
        <v>23193</v>
      </c>
      <c r="Q5753" s="51">
        <v>45355</v>
      </c>
      <c r="R5753" s="50" t="s">
        <v>23619</v>
      </c>
      <c r="S5753" s="17" t="str">
        <f>IFERROR(LEFT(R5753,FIND(" ",R5753)-1),R5753)</f>
        <v>0</v>
      </c>
      <c r="T5753" s="11">
        <v>0</v>
      </c>
      <c r="U5753" s="18">
        <f>IF(AND(T5753&gt;3,T5753&lt;&gt;"-"),"&gt;3",T5753)</f>
        <v>0</v>
      </c>
      <c r="V5753" s="11">
        <v>0</v>
      </c>
      <c r="W5753" s="60">
        <f>IF(V5753="-","",V5753)</f>
        <v>0</v>
      </c>
      <c r="X5753" s="50" t="s">
        <v>30</v>
      </c>
    </row>
    <row r="5754" spans="1:24" ht="15.75" customHeight="1" x14ac:dyDescent="0.3">
      <c r="A5754" s="10">
        <v>5753</v>
      </c>
      <c r="B5754" s="50" t="s">
        <v>23620</v>
      </c>
      <c r="C5754" s="50" t="s">
        <v>25</v>
      </c>
      <c r="D5754" s="50" t="s">
        <v>55</v>
      </c>
      <c r="E5754" s="11" t="str">
        <f>IFERROR(LEFT(D5754, FIND("-",D5754,1)-2),D5754)</f>
        <v>OPERASI</v>
      </c>
      <c r="F5754" s="50" t="s">
        <v>204</v>
      </c>
      <c r="G5754" s="45" t="s">
        <v>28</v>
      </c>
      <c r="H5754" s="50" t="s">
        <v>684</v>
      </c>
      <c r="I5754" s="50" t="s">
        <v>675</v>
      </c>
      <c r="J5754" s="50" t="s">
        <v>700</v>
      </c>
      <c r="K5754" s="50" t="s">
        <v>23026</v>
      </c>
      <c r="L5754" s="12" t="str">
        <f>RIGHT(K5754, 4)</f>
        <v>2024</v>
      </c>
      <c r="M5754" s="51">
        <v>45322</v>
      </c>
      <c r="N5754" s="14" t="str">
        <f>TEXT(M5754,"mmmm")</f>
        <v>January</v>
      </c>
      <c r="O5754" s="15">
        <f>MONTH(M5754)</f>
        <v>1</v>
      </c>
      <c r="P5754" s="50" t="s">
        <v>23026</v>
      </c>
      <c r="Q5754" s="51">
        <v>45322</v>
      </c>
      <c r="R5754" s="50" t="s">
        <v>23621</v>
      </c>
      <c r="S5754" s="17" t="str">
        <f>IFERROR(LEFT(R5754,FIND(" ",R5754)-1),R5754)</f>
        <v>0</v>
      </c>
      <c r="T5754" s="11">
        <v>0</v>
      </c>
      <c r="U5754" s="18">
        <f>IF(AND(T5754&gt;3,T5754&lt;&gt;"-"),"&gt;3",T5754)</f>
        <v>0</v>
      </c>
      <c r="V5754" s="11">
        <v>0</v>
      </c>
      <c r="W5754" s="60">
        <f>IF(V5754="-","",V5754)</f>
        <v>0</v>
      </c>
      <c r="X5754" s="50" t="s">
        <v>687</v>
      </c>
    </row>
    <row r="5755" spans="1:24" ht="15.75" customHeight="1" x14ac:dyDescent="0.3">
      <c r="A5755" s="10">
        <v>5754</v>
      </c>
      <c r="B5755" s="50" t="s">
        <v>23622</v>
      </c>
      <c r="C5755" s="50" t="s">
        <v>25</v>
      </c>
      <c r="D5755" s="50" t="s">
        <v>22957</v>
      </c>
      <c r="E5755" s="11" t="str">
        <f>IFERROR(LEFT(D5755, FIND("-",D5755,1)-2),D5755)</f>
        <v>APLIKASI</v>
      </c>
      <c r="F5755" s="50" t="s">
        <v>22958</v>
      </c>
      <c r="G5755" s="45" t="s">
        <v>28</v>
      </c>
      <c r="H5755" s="50" t="s">
        <v>670</v>
      </c>
      <c r="I5755" s="50" t="s">
        <v>707</v>
      </c>
      <c r="J5755" s="50" t="s">
        <v>23014</v>
      </c>
      <c r="K5755" s="50" t="s">
        <v>23193</v>
      </c>
      <c r="L5755" s="12" t="str">
        <f>RIGHT(K5755, 4)</f>
        <v>2024</v>
      </c>
      <c r="M5755" s="51">
        <v>45355</v>
      </c>
      <c r="N5755" s="14" t="str">
        <f>TEXT(M5755,"mmmm")</f>
        <v>March</v>
      </c>
      <c r="O5755" s="15">
        <f>MONTH(M5755)</f>
        <v>3</v>
      </c>
      <c r="P5755" s="50" t="s">
        <v>23193</v>
      </c>
      <c r="Q5755" s="51">
        <v>45355</v>
      </c>
      <c r="R5755" s="50" t="s">
        <v>23623</v>
      </c>
      <c r="S5755" s="17" t="str">
        <f>IFERROR(LEFT(R5755,FIND(" ",R5755)-1),R5755)</f>
        <v>0</v>
      </c>
      <c r="T5755" s="11">
        <v>0</v>
      </c>
      <c r="U5755" s="18">
        <f>IF(AND(T5755&gt;3,T5755&lt;&gt;"-"),"&gt;3",T5755)</f>
        <v>0</v>
      </c>
      <c r="V5755" s="11">
        <v>0</v>
      </c>
      <c r="W5755" s="60">
        <f>IF(V5755="-","",V5755)</f>
        <v>0</v>
      </c>
      <c r="X5755" s="50" t="s">
        <v>30</v>
      </c>
    </row>
    <row r="5756" spans="1:24" ht="15.75" customHeight="1" x14ac:dyDescent="0.3">
      <c r="A5756" s="10">
        <v>5755</v>
      </c>
      <c r="B5756" s="50" t="s">
        <v>23624</v>
      </c>
      <c r="C5756" s="50" t="s">
        <v>39</v>
      </c>
      <c r="D5756" s="50" t="s">
        <v>33</v>
      </c>
      <c r="E5756" s="11" t="str">
        <f>IFERROR(LEFT(D5756, FIND("-",D5756,1)-2),D5756)</f>
        <v>OPERASI</v>
      </c>
      <c r="F5756" s="50" t="s">
        <v>84</v>
      </c>
      <c r="G5756" s="45" t="s">
        <v>28</v>
      </c>
      <c r="H5756" s="50" t="s">
        <v>670</v>
      </c>
      <c r="I5756" s="50" t="s">
        <v>675</v>
      </c>
      <c r="J5756" s="50" t="s">
        <v>813</v>
      </c>
      <c r="K5756" s="50" t="s">
        <v>18451</v>
      </c>
      <c r="L5756" s="12" t="str">
        <f>RIGHT(K5756, 4)</f>
        <v>2024</v>
      </c>
      <c r="M5756" s="51">
        <v>45302</v>
      </c>
      <c r="N5756" s="14" t="str">
        <f>TEXT(M5756,"mmmm")</f>
        <v>January</v>
      </c>
      <c r="O5756" s="15">
        <f>MONTH(M5756)</f>
        <v>1</v>
      </c>
      <c r="P5756" s="50" t="s">
        <v>18451</v>
      </c>
      <c r="Q5756" s="51">
        <v>45302</v>
      </c>
      <c r="R5756" s="50" t="s">
        <v>23625</v>
      </c>
      <c r="S5756" s="17" t="str">
        <f>IFERROR(LEFT(R5756,FIND(" ",R5756)-1),R5756)</f>
        <v>0</v>
      </c>
      <c r="T5756" s="11">
        <v>0</v>
      </c>
      <c r="U5756" s="18">
        <f>IF(AND(T5756&gt;3,T5756&lt;&gt;"-"),"&gt;3",T5756)</f>
        <v>0</v>
      </c>
      <c r="V5756" s="11">
        <v>0</v>
      </c>
      <c r="W5756" s="60">
        <f>IF(V5756="-","",V5756)</f>
        <v>0</v>
      </c>
      <c r="X5756" s="50" t="s">
        <v>30</v>
      </c>
    </row>
    <row r="5757" spans="1:24" ht="15.75" customHeight="1" x14ac:dyDescent="0.3">
      <c r="A5757" s="10">
        <v>5756</v>
      </c>
      <c r="B5757" s="50" t="s">
        <v>23626</v>
      </c>
      <c r="C5757" s="50" t="s">
        <v>25</v>
      </c>
      <c r="D5757" s="50" t="s">
        <v>22957</v>
      </c>
      <c r="E5757" s="11" t="str">
        <f>IFERROR(LEFT(D5757, FIND("-",D5757,1)-2),D5757)</f>
        <v>APLIKASI</v>
      </c>
      <c r="F5757" s="50" t="s">
        <v>22958</v>
      </c>
      <c r="G5757" s="45" t="s">
        <v>28</v>
      </c>
      <c r="H5757" s="50" t="s">
        <v>670</v>
      </c>
      <c r="I5757" s="50" t="s">
        <v>707</v>
      </c>
      <c r="J5757" s="50" t="s">
        <v>23014</v>
      </c>
      <c r="K5757" s="50" t="s">
        <v>23193</v>
      </c>
      <c r="L5757" s="12" t="str">
        <f>RIGHT(K5757, 4)</f>
        <v>2024</v>
      </c>
      <c r="M5757" s="51">
        <v>45355</v>
      </c>
      <c r="N5757" s="14" t="str">
        <f>TEXT(M5757,"mmmm")</f>
        <v>March</v>
      </c>
      <c r="O5757" s="15">
        <f>MONTH(M5757)</f>
        <v>3</v>
      </c>
      <c r="P5757" s="50" t="s">
        <v>23193</v>
      </c>
      <c r="Q5757" s="51">
        <v>45355</v>
      </c>
      <c r="R5757" s="50" t="s">
        <v>23627</v>
      </c>
      <c r="S5757" s="17" t="str">
        <f>IFERROR(LEFT(R5757,FIND(" ",R5757)-1),R5757)</f>
        <v>0</v>
      </c>
      <c r="T5757" s="11">
        <v>0</v>
      </c>
      <c r="U5757" s="18">
        <f>IF(AND(T5757&gt;3,T5757&lt;&gt;"-"),"&gt;3",T5757)</f>
        <v>0</v>
      </c>
      <c r="V5757" s="11">
        <v>0</v>
      </c>
      <c r="W5757" s="60">
        <f>IF(V5757="-","",V5757)</f>
        <v>0</v>
      </c>
      <c r="X5757" s="50" t="s">
        <v>30</v>
      </c>
    </row>
    <row r="5758" spans="1:24" ht="15.75" customHeight="1" x14ac:dyDescent="0.3">
      <c r="A5758" s="10">
        <v>5757</v>
      </c>
      <c r="B5758" s="50" t="s">
        <v>23628</v>
      </c>
      <c r="C5758" s="50" t="s">
        <v>117</v>
      </c>
      <c r="D5758" s="50" t="s">
        <v>33</v>
      </c>
      <c r="E5758" s="11" t="str">
        <f>IFERROR(LEFT(D5758, FIND("-",D5758,1)-2),D5758)</f>
        <v>OPERASI</v>
      </c>
      <c r="F5758" s="50" t="s">
        <v>84</v>
      </c>
      <c r="G5758" s="45" t="s">
        <v>28</v>
      </c>
      <c r="H5758" s="50" t="s">
        <v>684</v>
      </c>
      <c r="I5758" s="50" t="s">
        <v>675</v>
      </c>
      <c r="J5758" s="50" t="s">
        <v>1044</v>
      </c>
      <c r="K5758" s="50" t="s">
        <v>22968</v>
      </c>
      <c r="L5758" s="12" t="str">
        <f>RIGHT(K5758, 4)</f>
        <v>2024</v>
      </c>
      <c r="M5758" s="51">
        <v>45378</v>
      </c>
      <c r="N5758" s="14" t="str">
        <f>TEXT(M5758,"mmmm")</f>
        <v>March</v>
      </c>
      <c r="O5758" s="15">
        <f>MONTH(M5758)</f>
        <v>3</v>
      </c>
      <c r="P5758" s="50" t="s">
        <v>22968</v>
      </c>
      <c r="Q5758" s="51">
        <v>45378</v>
      </c>
      <c r="R5758" s="50" t="s">
        <v>23629</v>
      </c>
      <c r="S5758" s="17" t="str">
        <f>IFERROR(LEFT(R5758,FIND(" ",R5758)-1),R5758)</f>
        <v>0</v>
      </c>
      <c r="T5758" s="11">
        <v>0</v>
      </c>
      <c r="U5758" s="18">
        <f>IF(AND(T5758&gt;3,T5758&lt;&gt;"-"),"&gt;3",T5758)</f>
        <v>0</v>
      </c>
      <c r="V5758" s="11">
        <v>0</v>
      </c>
      <c r="W5758" s="60">
        <f>IF(V5758="-","",V5758)</f>
        <v>0</v>
      </c>
      <c r="X5758" s="50" t="s">
        <v>1654</v>
      </c>
    </row>
    <row r="5759" spans="1:24" ht="15.75" customHeight="1" x14ac:dyDescent="0.3">
      <c r="A5759" s="10">
        <v>5758</v>
      </c>
      <c r="B5759" s="50" t="s">
        <v>23630</v>
      </c>
      <c r="C5759" s="50" t="s">
        <v>39</v>
      </c>
      <c r="D5759" s="50" t="s">
        <v>33</v>
      </c>
      <c r="E5759" s="11" t="str">
        <f>IFERROR(LEFT(D5759, FIND("-",D5759,1)-2),D5759)</f>
        <v>OPERASI</v>
      </c>
      <c r="F5759" s="50" t="s">
        <v>84</v>
      </c>
      <c r="G5759" s="45" t="s">
        <v>28</v>
      </c>
      <c r="H5759" s="50" t="s">
        <v>670</v>
      </c>
      <c r="I5759" s="50" t="s">
        <v>675</v>
      </c>
      <c r="J5759" s="50" t="s">
        <v>58</v>
      </c>
      <c r="K5759" s="50" t="s">
        <v>22959</v>
      </c>
      <c r="L5759" s="12" t="str">
        <f>RIGHT(K5759, 4)</f>
        <v>2024</v>
      </c>
      <c r="M5759" s="51">
        <v>45366</v>
      </c>
      <c r="N5759" s="14" t="str">
        <f>TEXT(M5759,"mmmm")</f>
        <v>March</v>
      </c>
      <c r="O5759" s="15">
        <f>MONTH(M5759)</f>
        <v>3</v>
      </c>
      <c r="P5759" s="50" t="s">
        <v>22959</v>
      </c>
      <c r="Q5759" s="51">
        <v>45366</v>
      </c>
      <c r="R5759" s="50" t="s">
        <v>23631</v>
      </c>
      <c r="S5759" s="17" t="str">
        <f>IFERROR(LEFT(R5759,FIND(" ",R5759)-1),R5759)</f>
        <v>0</v>
      </c>
      <c r="T5759" s="11">
        <v>0</v>
      </c>
      <c r="U5759" s="18">
        <f>IF(AND(T5759&gt;3,T5759&lt;&gt;"-"),"&gt;3",T5759)</f>
        <v>0</v>
      </c>
      <c r="V5759" s="11">
        <v>0</v>
      </c>
      <c r="W5759" s="60">
        <f>IF(V5759="-","",V5759)</f>
        <v>0</v>
      </c>
      <c r="X5759" s="50" t="s">
        <v>30</v>
      </c>
    </row>
    <row r="5760" spans="1:24" ht="15.75" customHeight="1" x14ac:dyDescent="0.3">
      <c r="A5760" s="10">
        <v>5759</v>
      </c>
      <c r="B5760" s="50" t="s">
        <v>23632</v>
      </c>
      <c r="C5760" s="50" t="s">
        <v>39</v>
      </c>
      <c r="D5760" s="50" t="s">
        <v>33</v>
      </c>
      <c r="E5760" s="11" t="str">
        <f>IFERROR(LEFT(D5760, FIND("-",D5760,1)-2),D5760)</f>
        <v>OPERASI</v>
      </c>
      <c r="F5760" s="50" t="s">
        <v>43</v>
      </c>
      <c r="G5760" s="45" t="s">
        <v>28</v>
      </c>
      <c r="H5760" s="50" t="s">
        <v>670</v>
      </c>
      <c r="I5760" s="50" t="s">
        <v>675</v>
      </c>
      <c r="J5760" s="50" t="s">
        <v>1044</v>
      </c>
      <c r="K5760" s="50" t="s">
        <v>22954</v>
      </c>
      <c r="L5760" s="12" t="str">
        <f>RIGHT(K5760, 4)</f>
        <v>2024</v>
      </c>
      <c r="M5760" s="51">
        <v>45363</v>
      </c>
      <c r="N5760" s="14" t="str">
        <f>TEXT(M5760,"mmmm")</f>
        <v>March</v>
      </c>
      <c r="O5760" s="15">
        <f>MONTH(M5760)</f>
        <v>3</v>
      </c>
      <c r="P5760" s="50" t="s">
        <v>22954</v>
      </c>
      <c r="Q5760" s="51">
        <v>45363</v>
      </c>
      <c r="R5760" s="50" t="s">
        <v>23633</v>
      </c>
      <c r="S5760" s="17" t="str">
        <f>IFERROR(LEFT(R5760,FIND(" ",R5760)-1),R5760)</f>
        <v>0</v>
      </c>
      <c r="T5760" s="11">
        <v>0</v>
      </c>
      <c r="U5760" s="18">
        <f>IF(AND(T5760&gt;3,T5760&lt;&gt;"-"),"&gt;3",T5760)</f>
        <v>0</v>
      </c>
      <c r="V5760" s="11">
        <v>0</v>
      </c>
      <c r="W5760" s="60">
        <f>IF(V5760="-","",V5760)</f>
        <v>0</v>
      </c>
      <c r="X5760" s="50" t="s">
        <v>30</v>
      </c>
    </row>
    <row r="5761" spans="1:24" ht="15.75" customHeight="1" x14ac:dyDescent="0.3">
      <c r="A5761" s="10">
        <v>5760</v>
      </c>
      <c r="B5761" s="50" t="s">
        <v>23634</v>
      </c>
      <c r="C5761" s="50" t="s">
        <v>117</v>
      </c>
      <c r="D5761" s="50" t="s">
        <v>33</v>
      </c>
      <c r="E5761" s="11" t="str">
        <f>IFERROR(LEFT(D5761, FIND("-",D5761,1)-2),D5761)</f>
        <v>OPERASI</v>
      </c>
      <c r="F5761" s="50" t="s">
        <v>43</v>
      </c>
      <c r="G5761" s="45" t="s">
        <v>28</v>
      </c>
      <c r="H5761" s="50" t="s">
        <v>670</v>
      </c>
      <c r="I5761" s="50" t="s">
        <v>671</v>
      </c>
      <c r="J5761" s="50" t="s">
        <v>697</v>
      </c>
      <c r="K5761" s="50" t="s">
        <v>22972</v>
      </c>
      <c r="L5761" s="12" t="str">
        <f>RIGHT(K5761, 4)</f>
        <v>2024</v>
      </c>
      <c r="M5761" s="51">
        <v>45404</v>
      </c>
      <c r="N5761" s="14" t="str">
        <f>TEXT(M5761,"mmmm")</f>
        <v>April</v>
      </c>
      <c r="O5761" s="15">
        <f>MONTH(M5761)</f>
        <v>4</v>
      </c>
      <c r="P5761" s="50" t="s">
        <v>22972</v>
      </c>
      <c r="Q5761" s="51">
        <v>45404</v>
      </c>
      <c r="R5761" s="50" t="s">
        <v>23635</v>
      </c>
      <c r="S5761" s="17" t="str">
        <f>IFERROR(LEFT(R5761,FIND(" ",R5761)-1),R5761)</f>
        <v>0</v>
      </c>
      <c r="T5761" s="11">
        <v>0</v>
      </c>
      <c r="U5761" s="18">
        <f>IF(AND(T5761&gt;3,T5761&lt;&gt;"-"),"&gt;3",T5761)</f>
        <v>0</v>
      </c>
      <c r="V5761" s="11">
        <v>0</v>
      </c>
      <c r="W5761" s="60">
        <f>IF(V5761="-","",V5761)</f>
        <v>0</v>
      </c>
      <c r="X5761" s="50" t="s">
        <v>30</v>
      </c>
    </row>
    <row r="5762" spans="1:24" ht="15.75" customHeight="1" x14ac:dyDescent="0.3">
      <c r="A5762" s="10">
        <v>5761</v>
      </c>
      <c r="B5762" s="50" t="s">
        <v>23636</v>
      </c>
      <c r="C5762" s="50" t="s">
        <v>39</v>
      </c>
      <c r="D5762" s="50" t="s">
        <v>33</v>
      </c>
      <c r="E5762" s="11" t="str">
        <f>IFERROR(LEFT(D5762, FIND("-",D5762,1)-2),D5762)</f>
        <v>OPERASI</v>
      </c>
      <c r="F5762" s="50" t="s">
        <v>27</v>
      </c>
      <c r="G5762" s="45" t="s">
        <v>28</v>
      </c>
      <c r="H5762" s="50" t="s">
        <v>670</v>
      </c>
      <c r="I5762" s="50" t="s">
        <v>675</v>
      </c>
      <c r="J5762" s="50" t="s">
        <v>1044</v>
      </c>
      <c r="K5762" s="50" t="s">
        <v>22993</v>
      </c>
      <c r="L5762" s="12" t="str">
        <f>RIGHT(K5762, 4)</f>
        <v>2024</v>
      </c>
      <c r="M5762" s="51">
        <v>45369</v>
      </c>
      <c r="N5762" s="14" t="str">
        <f>TEXT(M5762,"mmmm")</f>
        <v>March</v>
      </c>
      <c r="O5762" s="15">
        <f>MONTH(M5762)</f>
        <v>3</v>
      </c>
      <c r="P5762" s="50" t="s">
        <v>22993</v>
      </c>
      <c r="Q5762" s="51">
        <v>45369</v>
      </c>
      <c r="R5762" s="50" t="s">
        <v>23637</v>
      </c>
      <c r="S5762" s="17" t="str">
        <f>IFERROR(LEFT(R5762,FIND(" ",R5762)-1),R5762)</f>
        <v>0</v>
      </c>
      <c r="T5762" s="11">
        <v>0</v>
      </c>
      <c r="U5762" s="18">
        <f>IF(AND(T5762&gt;3,T5762&lt;&gt;"-"),"&gt;3",T5762)</f>
        <v>0</v>
      </c>
      <c r="V5762" s="11">
        <v>0</v>
      </c>
      <c r="W5762" s="60">
        <f>IF(V5762="-","",V5762)</f>
        <v>0</v>
      </c>
      <c r="X5762" s="50" t="s">
        <v>30</v>
      </c>
    </row>
    <row r="5763" spans="1:24" ht="15.75" customHeight="1" x14ac:dyDescent="0.3">
      <c r="A5763" s="10">
        <v>5762</v>
      </c>
      <c r="B5763" s="50" t="s">
        <v>23638</v>
      </c>
      <c r="C5763" s="50" t="s">
        <v>39</v>
      </c>
      <c r="D5763" s="50" t="s">
        <v>33</v>
      </c>
      <c r="E5763" s="11" t="str">
        <f>IFERROR(LEFT(D5763, FIND("-",D5763,1)-2),D5763)</f>
        <v>OPERASI</v>
      </c>
      <c r="F5763" s="50" t="s">
        <v>34</v>
      </c>
      <c r="G5763" s="45" t="s">
        <v>28</v>
      </c>
      <c r="H5763" s="50" t="s">
        <v>670</v>
      </c>
      <c r="I5763" s="50" t="s">
        <v>675</v>
      </c>
      <c r="J5763" s="50" t="s">
        <v>58</v>
      </c>
      <c r="K5763" s="50" t="s">
        <v>23096</v>
      </c>
      <c r="L5763" s="12" t="str">
        <f>RIGHT(K5763, 4)</f>
        <v>2024</v>
      </c>
      <c r="M5763" s="51">
        <v>45306</v>
      </c>
      <c r="N5763" s="14" t="str">
        <f>TEXT(M5763,"mmmm")</f>
        <v>January</v>
      </c>
      <c r="O5763" s="15">
        <f>MONTH(M5763)</f>
        <v>1</v>
      </c>
      <c r="P5763" s="50" t="s">
        <v>23096</v>
      </c>
      <c r="Q5763" s="51">
        <v>45306</v>
      </c>
      <c r="R5763" s="50" t="s">
        <v>23639</v>
      </c>
      <c r="S5763" s="17" t="str">
        <f>IFERROR(LEFT(R5763,FIND(" ",R5763)-1),R5763)</f>
        <v>0</v>
      </c>
      <c r="T5763" s="11">
        <v>0</v>
      </c>
      <c r="U5763" s="18">
        <f>IF(AND(T5763&gt;3,T5763&lt;&gt;"-"),"&gt;3",T5763)</f>
        <v>0</v>
      </c>
      <c r="V5763" s="11">
        <v>0</v>
      </c>
      <c r="W5763" s="60">
        <f>IF(V5763="-","",V5763)</f>
        <v>0</v>
      </c>
      <c r="X5763" s="50" t="s">
        <v>30</v>
      </c>
    </row>
    <row r="5764" spans="1:24" ht="15.75" customHeight="1" x14ac:dyDescent="0.3">
      <c r="A5764" s="10">
        <v>5763</v>
      </c>
      <c r="B5764" s="50" t="s">
        <v>23640</v>
      </c>
      <c r="C5764" s="50" t="s">
        <v>117</v>
      </c>
      <c r="D5764" s="50" t="s">
        <v>33</v>
      </c>
      <c r="E5764" s="11" t="str">
        <f>IFERROR(LEFT(D5764, FIND("-",D5764,1)-2),D5764)</f>
        <v>OPERASI</v>
      </c>
      <c r="F5764" s="50" t="s">
        <v>34</v>
      </c>
      <c r="G5764" s="45" t="s">
        <v>28</v>
      </c>
      <c r="H5764" s="50" t="s">
        <v>670</v>
      </c>
      <c r="I5764" s="50" t="s">
        <v>675</v>
      </c>
      <c r="J5764" s="50" t="s">
        <v>58</v>
      </c>
      <c r="K5764" s="50" t="s">
        <v>23003</v>
      </c>
      <c r="L5764" s="12" t="str">
        <f>RIGHT(K5764, 4)</f>
        <v>2024</v>
      </c>
      <c r="M5764" s="51">
        <v>45373</v>
      </c>
      <c r="N5764" s="14" t="str">
        <f>TEXT(M5764,"mmmm")</f>
        <v>March</v>
      </c>
      <c r="O5764" s="15">
        <f>MONTH(M5764)</f>
        <v>3</v>
      </c>
      <c r="P5764" s="50" t="s">
        <v>23003</v>
      </c>
      <c r="Q5764" s="51">
        <v>45373</v>
      </c>
      <c r="R5764" s="50" t="s">
        <v>23641</v>
      </c>
      <c r="S5764" s="17" t="str">
        <f>IFERROR(LEFT(R5764,FIND(" ",R5764)-1),R5764)</f>
        <v>0</v>
      </c>
      <c r="T5764" s="11">
        <v>0</v>
      </c>
      <c r="U5764" s="18">
        <f>IF(AND(T5764&gt;3,T5764&lt;&gt;"-"),"&gt;3",T5764)</f>
        <v>0</v>
      </c>
      <c r="V5764" s="11">
        <v>0</v>
      </c>
      <c r="W5764" s="60">
        <f>IF(V5764="-","",V5764)</f>
        <v>0</v>
      </c>
      <c r="X5764" s="50" t="s">
        <v>30</v>
      </c>
    </row>
    <row r="5765" spans="1:24" ht="15.75" customHeight="1" x14ac:dyDescent="0.3">
      <c r="A5765" s="10">
        <v>5764</v>
      </c>
      <c r="B5765" s="50" t="s">
        <v>23642</v>
      </c>
      <c r="C5765" s="50" t="s">
        <v>117</v>
      </c>
      <c r="D5765" s="50" t="s">
        <v>33</v>
      </c>
      <c r="E5765" s="11" t="str">
        <f>IFERROR(LEFT(D5765, FIND("-",D5765,1)-2),D5765)</f>
        <v>OPERASI</v>
      </c>
      <c r="F5765" s="50" t="s">
        <v>84</v>
      </c>
      <c r="G5765" s="45" t="s">
        <v>28</v>
      </c>
      <c r="H5765" s="50" t="s">
        <v>670</v>
      </c>
      <c r="I5765" s="50" t="s">
        <v>675</v>
      </c>
      <c r="J5765" s="50" t="s">
        <v>58</v>
      </c>
      <c r="K5765" s="50" t="s">
        <v>22963</v>
      </c>
      <c r="L5765" s="12" t="str">
        <f>RIGHT(K5765, 4)</f>
        <v>2024</v>
      </c>
      <c r="M5765" s="51">
        <v>45375</v>
      </c>
      <c r="N5765" s="14" t="str">
        <f>TEXT(M5765,"mmmm")</f>
        <v>March</v>
      </c>
      <c r="O5765" s="15">
        <f>MONTH(M5765)</f>
        <v>3</v>
      </c>
      <c r="P5765" s="50" t="s">
        <v>22965</v>
      </c>
      <c r="Q5765" s="51">
        <v>45376</v>
      </c>
      <c r="R5765" s="50" t="s">
        <v>23643</v>
      </c>
      <c r="S5765" s="17" t="str">
        <f>IFERROR(LEFT(R5765,FIND(" ",R5765)-1),R5765)</f>
        <v>0</v>
      </c>
      <c r="T5765" s="11">
        <v>0</v>
      </c>
      <c r="U5765" s="18">
        <f>IF(AND(T5765&gt;3,T5765&lt;&gt;"-"),"&gt;3",T5765)</f>
        <v>0</v>
      </c>
      <c r="V5765" s="11">
        <v>0</v>
      </c>
      <c r="W5765" s="60">
        <f>IF(V5765="-","",V5765)</f>
        <v>0</v>
      </c>
      <c r="X5765" s="50" t="s">
        <v>30</v>
      </c>
    </row>
    <row r="5766" spans="1:24" ht="15.75" customHeight="1" x14ac:dyDescent="0.3">
      <c r="A5766" s="10">
        <v>5765</v>
      </c>
      <c r="B5766" s="50" t="s">
        <v>23644</v>
      </c>
      <c r="C5766" s="50" t="s">
        <v>117</v>
      </c>
      <c r="D5766" s="50" t="s">
        <v>33</v>
      </c>
      <c r="E5766" s="11" t="str">
        <f>IFERROR(LEFT(D5766, FIND("-",D5766,1)-2),D5766)</f>
        <v>OPERASI</v>
      </c>
      <c r="F5766" s="50" t="s">
        <v>34</v>
      </c>
      <c r="G5766" s="45" t="s">
        <v>28</v>
      </c>
      <c r="H5766" s="50" t="s">
        <v>670</v>
      </c>
      <c r="I5766" s="50" t="s">
        <v>675</v>
      </c>
      <c r="J5766" s="50" t="s">
        <v>1044</v>
      </c>
      <c r="K5766" s="50" t="s">
        <v>22980</v>
      </c>
      <c r="L5766" s="12" t="str">
        <f>RIGHT(K5766, 4)</f>
        <v>2024</v>
      </c>
      <c r="M5766" s="51">
        <v>45387</v>
      </c>
      <c r="N5766" s="14" t="str">
        <f>TEXT(M5766,"mmmm")</f>
        <v>April</v>
      </c>
      <c r="O5766" s="15">
        <f>MONTH(M5766)</f>
        <v>4</v>
      </c>
      <c r="P5766" s="50" t="s">
        <v>22980</v>
      </c>
      <c r="Q5766" s="51">
        <v>45387</v>
      </c>
      <c r="R5766" s="50" t="s">
        <v>23645</v>
      </c>
      <c r="S5766" s="17" t="str">
        <f>IFERROR(LEFT(R5766,FIND(" ",R5766)-1),R5766)</f>
        <v>0</v>
      </c>
      <c r="T5766" s="11">
        <v>0</v>
      </c>
      <c r="U5766" s="18">
        <f>IF(AND(T5766&gt;3,T5766&lt;&gt;"-"),"&gt;3",T5766)</f>
        <v>0</v>
      </c>
      <c r="V5766" s="11">
        <v>0</v>
      </c>
      <c r="W5766" s="60">
        <f>IF(V5766="-","",V5766)</f>
        <v>0</v>
      </c>
      <c r="X5766" s="50" t="s">
        <v>30</v>
      </c>
    </row>
    <row r="5767" spans="1:24" ht="15.75" customHeight="1" x14ac:dyDescent="0.3">
      <c r="A5767" s="10">
        <v>5766</v>
      </c>
      <c r="B5767" s="50" t="s">
        <v>23646</v>
      </c>
      <c r="C5767" s="50" t="s">
        <v>25</v>
      </c>
      <c r="D5767" s="50" t="s">
        <v>51</v>
      </c>
      <c r="E5767" s="11" t="str">
        <f>IFERROR(LEFT(D5767, FIND("-",D5767,1)-2),D5767)</f>
        <v>OPERASI</v>
      </c>
      <c r="F5767" s="50" t="s">
        <v>52</v>
      </c>
      <c r="G5767" s="45" t="s">
        <v>28</v>
      </c>
      <c r="H5767" s="50" t="s">
        <v>670</v>
      </c>
      <c r="I5767" s="50" t="s">
        <v>675</v>
      </c>
      <c r="J5767" s="50" t="s">
        <v>813</v>
      </c>
      <c r="K5767" s="50" t="s">
        <v>23353</v>
      </c>
      <c r="L5767" s="12" t="str">
        <f>RIGHT(K5767, 4)</f>
        <v>2024</v>
      </c>
      <c r="M5767" s="51">
        <v>45407</v>
      </c>
      <c r="N5767" s="14" t="str">
        <f>TEXT(M5767,"mmmm")</f>
        <v>April</v>
      </c>
      <c r="O5767" s="15">
        <f>MONTH(M5767)</f>
        <v>4</v>
      </c>
      <c r="P5767" s="50" t="s">
        <v>23354</v>
      </c>
      <c r="Q5767" s="51">
        <v>45408</v>
      </c>
      <c r="R5767" s="50" t="s">
        <v>23647</v>
      </c>
      <c r="S5767" s="17" t="str">
        <f>IFERROR(LEFT(R5767,FIND(" ",R5767)-1),R5767)</f>
        <v>0</v>
      </c>
      <c r="T5767" s="11">
        <v>0</v>
      </c>
      <c r="U5767" s="18">
        <f>IF(AND(T5767&gt;3,T5767&lt;&gt;"-"),"&gt;3",T5767)</f>
        <v>0</v>
      </c>
      <c r="V5767" s="11">
        <v>0</v>
      </c>
      <c r="W5767" s="60">
        <f>IF(V5767="-","",V5767)</f>
        <v>0</v>
      </c>
      <c r="X5767" s="50" t="s">
        <v>30</v>
      </c>
    </row>
    <row r="5768" spans="1:24" ht="15.75" customHeight="1" x14ac:dyDescent="0.3">
      <c r="A5768" s="10">
        <v>5767</v>
      </c>
      <c r="B5768" s="50" t="s">
        <v>23648</v>
      </c>
      <c r="C5768" s="50" t="s">
        <v>39</v>
      </c>
      <c r="D5768" s="50" t="s">
        <v>33</v>
      </c>
      <c r="E5768" s="11" t="str">
        <f>IFERROR(LEFT(D5768, FIND("-",D5768,1)-2),D5768)</f>
        <v>OPERASI</v>
      </c>
      <c r="F5768" s="50" t="s">
        <v>84</v>
      </c>
      <c r="G5768" s="45" t="s">
        <v>28</v>
      </c>
      <c r="H5768" s="50" t="s">
        <v>670</v>
      </c>
      <c r="I5768" s="50" t="s">
        <v>675</v>
      </c>
      <c r="J5768" s="50" t="s">
        <v>1044</v>
      </c>
      <c r="K5768" s="50" t="s">
        <v>23101</v>
      </c>
      <c r="L5768" s="12" t="str">
        <f>RIGHT(K5768, 4)</f>
        <v>2024</v>
      </c>
      <c r="M5768" s="51">
        <v>45364</v>
      </c>
      <c r="N5768" s="14" t="str">
        <f>TEXT(M5768,"mmmm")</f>
        <v>March</v>
      </c>
      <c r="O5768" s="15">
        <f>MONTH(M5768)</f>
        <v>3</v>
      </c>
      <c r="P5768" s="50" t="s">
        <v>23101</v>
      </c>
      <c r="Q5768" s="51">
        <v>45364</v>
      </c>
      <c r="R5768" s="50" t="s">
        <v>23649</v>
      </c>
      <c r="S5768" s="17" t="str">
        <f>IFERROR(LEFT(R5768,FIND(" ",R5768)-1),R5768)</f>
        <v>0</v>
      </c>
      <c r="T5768" s="11">
        <v>0</v>
      </c>
      <c r="U5768" s="18">
        <f>IF(AND(T5768&gt;3,T5768&lt;&gt;"-"),"&gt;3",T5768)</f>
        <v>0</v>
      </c>
      <c r="V5768" s="11">
        <v>0</v>
      </c>
      <c r="W5768" s="60">
        <f>IF(V5768="-","",V5768)</f>
        <v>0</v>
      </c>
      <c r="X5768" s="50" t="s">
        <v>30</v>
      </c>
    </row>
    <row r="5769" spans="1:24" ht="15.75" customHeight="1" x14ac:dyDescent="0.3">
      <c r="A5769" s="10">
        <v>5768</v>
      </c>
      <c r="B5769" s="50" t="s">
        <v>23650</v>
      </c>
      <c r="C5769" s="50" t="s">
        <v>39</v>
      </c>
      <c r="D5769" s="50" t="s">
        <v>33</v>
      </c>
      <c r="E5769" s="11" t="str">
        <f>IFERROR(LEFT(D5769, FIND("-",D5769,1)-2),D5769)</f>
        <v>OPERASI</v>
      </c>
      <c r="F5769" s="50" t="s">
        <v>43</v>
      </c>
      <c r="G5769" s="45" t="s">
        <v>28</v>
      </c>
      <c r="H5769" s="50" t="s">
        <v>670</v>
      </c>
      <c r="I5769" s="50" t="s">
        <v>675</v>
      </c>
      <c r="J5769" s="50" t="s">
        <v>58</v>
      </c>
      <c r="K5769" s="50" t="s">
        <v>23058</v>
      </c>
      <c r="L5769" s="12" t="str">
        <f>RIGHT(K5769, 4)</f>
        <v>2024</v>
      </c>
      <c r="M5769" s="51">
        <v>45300</v>
      </c>
      <c r="N5769" s="14" t="str">
        <f>TEXT(M5769,"mmmm")</f>
        <v>January</v>
      </c>
      <c r="O5769" s="15">
        <f>MONTH(M5769)</f>
        <v>1</v>
      </c>
      <c r="P5769" s="50" t="s">
        <v>23088</v>
      </c>
      <c r="Q5769" s="51">
        <v>45301</v>
      </c>
      <c r="R5769" s="50" t="s">
        <v>23651</v>
      </c>
      <c r="S5769" s="17" t="str">
        <f>IFERROR(LEFT(R5769,FIND(" ",R5769)-1),R5769)</f>
        <v>0</v>
      </c>
      <c r="T5769" s="11">
        <v>0</v>
      </c>
      <c r="U5769" s="18">
        <f>IF(AND(T5769&gt;3,T5769&lt;&gt;"-"),"&gt;3",T5769)</f>
        <v>0</v>
      </c>
      <c r="V5769" s="11">
        <v>0</v>
      </c>
      <c r="W5769" s="60">
        <f>IF(V5769="-","",V5769)</f>
        <v>0</v>
      </c>
      <c r="X5769" s="50" t="s">
        <v>30</v>
      </c>
    </row>
    <row r="5770" spans="1:24" ht="15.75" customHeight="1" x14ac:dyDescent="0.3">
      <c r="A5770" s="10">
        <v>5769</v>
      </c>
      <c r="B5770" s="50" t="s">
        <v>23652</v>
      </c>
      <c r="C5770" s="50" t="s">
        <v>39</v>
      </c>
      <c r="D5770" s="50" t="s">
        <v>411</v>
      </c>
      <c r="E5770" s="11" t="str">
        <f>IFERROR(LEFT(D5770, FIND("-",D5770,1)-2),D5770)</f>
        <v>SISTEM</v>
      </c>
      <c r="F5770" s="50" t="s">
        <v>340</v>
      </c>
      <c r="G5770" s="45" t="s">
        <v>28</v>
      </c>
      <c r="H5770" s="50" t="s">
        <v>670</v>
      </c>
      <c r="I5770" s="50" t="s">
        <v>680</v>
      </c>
      <c r="J5770" s="50" t="s">
        <v>104</v>
      </c>
      <c r="K5770" s="50" t="s">
        <v>22972</v>
      </c>
      <c r="L5770" s="12" t="str">
        <f>RIGHT(K5770, 4)</f>
        <v>2024</v>
      </c>
      <c r="M5770" s="51">
        <v>45404</v>
      </c>
      <c r="N5770" s="14" t="str">
        <f>TEXT(M5770,"mmmm")</f>
        <v>April</v>
      </c>
      <c r="O5770" s="15">
        <f>MONTH(M5770)</f>
        <v>4</v>
      </c>
      <c r="P5770" s="50" t="s">
        <v>23189</v>
      </c>
      <c r="Q5770" s="51">
        <v>45405</v>
      </c>
      <c r="R5770" s="50" t="s">
        <v>23653</v>
      </c>
      <c r="S5770" s="17" t="str">
        <f>IFERROR(LEFT(R5770,FIND(" ",R5770)-1),R5770)</f>
        <v>0</v>
      </c>
      <c r="T5770" s="11">
        <v>0</v>
      </c>
      <c r="U5770" s="18">
        <f>IF(AND(T5770&gt;3,T5770&lt;&gt;"-"),"&gt;3",T5770)</f>
        <v>0</v>
      </c>
      <c r="V5770" s="11">
        <v>0</v>
      </c>
      <c r="W5770" s="60">
        <f>IF(V5770="-","",V5770)</f>
        <v>0</v>
      </c>
      <c r="X5770" s="50" t="s">
        <v>30</v>
      </c>
    </row>
    <row r="5771" spans="1:24" ht="15.75" customHeight="1" x14ac:dyDescent="0.3">
      <c r="A5771" s="10">
        <v>5770</v>
      </c>
      <c r="B5771" s="50" t="s">
        <v>23654</v>
      </c>
      <c r="C5771" s="50" t="s">
        <v>39</v>
      </c>
      <c r="D5771" s="50" t="s">
        <v>51</v>
      </c>
      <c r="E5771" s="11" t="str">
        <f>IFERROR(LEFT(D5771, FIND("-",D5771,1)-2),D5771)</f>
        <v>OPERASI</v>
      </c>
      <c r="F5771" s="50" t="s">
        <v>27</v>
      </c>
      <c r="G5771" s="45" t="s">
        <v>28</v>
      </c>
      <c r="H5771" s="50" t="s">
        <v>670</v>
      </c>
      <c r="I5771" s="50" t="s">
        <v>707</v>
      </c>
      <c r="J5771" s="50" t="s">
        <v>104</v>
      </c>
      <c r="K5771" s="50" t="s">
        <v>22970</v>
      </c>
      <c r="L5771" s="12" t="str">
        <f>RIGHT(K5771, 4)</f>
        <v>2024</v>
      </c>
      <c r="M5771" s="51">
        <v>45397</v>
      </c>
      <c r="N5771" s="14" t="str">
        <f>TEXT(M5771,"mmmm")</f>
        <v>April</v>
      </c>
      <c r="O5771" s="15">
        <f>MONTH(M5771)</f>
        <v>4</v>
      </c>
      <c r="P5771" s="50" t="s">
        <v>22970</v>
      </c>
      <c r="Q5771" s="51">
        <v>45397</v>
      </c>
      <c r="R5771" s="50" t="s">
        <v>23655</v>
      </c>
      <c r="S5771" s="17" t="str">
        <f>IFERROR(LEFT(R5771,FIND(" ",R5771)-1),R5771)</f>
        <v>0</v>
      </c>
      <c r="T5771" s="11">
        <v>0</v>
      </c>
      <c r="U5771" s="18">
        <f>IF(AND(T5771&gt;3,T5771&lt;&gt;"-"),"&gt;3",T5771)</f>
        <v>0</v>
      </c>
      <c r="V5771" s="11">
        <v>0</v>
      </c>
      <c r="W5771" s="60">
        <f>IF(V5771="-","",V5771)</f>
        <v>0</v>
      </c>
      <c r="X5771" s="50" t="s">
        <v>30</v>
      </c>
    </row>
    <row r="5772" spans="1:24" ht="15.75" customHeight="1" x14ac:dyDescent="0.3">
      <c r="A5772" s="10">
        <v>5771</v>
      </c>
      <c r="B5772" s="50" t="s">
        <v>23658</v>
      </c>
      <c r="C5772" s="50" t="s">
        <v>25</v>
      </c>
      <c r="D5772" s="50" t="s">
        <v>829</v>
      </c>
      <c r="E5772" s="11" t="str">
        <f>IFERROR(LEFT(D5772, FIND("-",D5772,1)-2),D5772)</f>
        <v>PENGURUSAN ACARA/AKTIVITI</v>
      </c>
      <c r="F5772" s="50" t="s">
        <v>830</v>
      </c>
      <c r="G5772" s="45" t="s">
        <v>28</v>
      </c>
      <c r="H5772" s="50" t="s">
        <v>670</v>
      </c>
      <c r="I5772" s="50" t="s">
        <v>675</v>
      </c>
      <c r="J5772" s="50" t="s">
        <v>104</v>
      </c>
      <c r="K5772" s="50" t="s">
        <v>23063</v>
      </c>
      <c r="L5772" s="12" t="str">
        <f>RIGHT(K5772, 4)</f>
        <v>2024</v>
      </c>
      <c r="M5772" s="51">
        <v>45356</v>
      </c>
      <c r="N5772" s="14" t="str">
        <f>TEXT(M5772,"mmmm")</f>
        <v>March</v>
      </c>
      <c r="O5772" s="15">
        <f>MONTH(M5772)</f>
        <v>3</v>
      </c>
      <c r="P5772" s="50" t="s">
        <v>23442</v>
      </c>
      <c r="Q5772" s="51">
        <v>45357</v>
      </c>
      <c r="R5772" s="50" t="s">
        <v>23659</v>
      </c>
      <c r="S5772" s="17" t="str">
        <f>IFERROR(LEFT(R5772,FIND(" ",R5772)-1),R5772)</f>
        <v>1</v>
      </c>
      <c r="T5772" s="11">
        <v>1</v>
      </c>
      <c r="U5772" s="18">
        <f>IF(AND(T5772&gt;3,T5772&lt;&gt;"-"),"&gt;3",T5772)</f>
        <v>1</v>
      </c>
      <c r="V5772" s="11">
        <v>1</v>
      </c>
      <c r="W5772" s="60">
        <f>IF(V5772="-","",V5772)</f>
        <v>1</v>
      </c>
      <c r="X5772" s="50" t="s">
        <v>30</v>
      </c>
    </row>
    <row r="5773" spans="1:24" ht="15.75" customHeight="1" x14ac:dyDescent="0.3">
      <c r="A5773" s="10">
        <v>5772</v>
      </c>
      <c r="B5773" s="50" t="s">
        <v>23660</v>
      </c>
      <c r="C5773" s="50" t="s">
        <v>39</v>
      </c>
      <c r="D5773" s="50" t="s">
        <v>33</v>
      </c>
      <c r="E5773" s="11" t="str">
        <f>IFERROR(LEFT(D5773, FIND("-",D5773,1)-2),D5773)</f>
        <v>OPERASI</v>
      </c>
      <c r="F5773" s="50" t="s">
        <v>34</v>
      </c>
      <c r="G5773" s="45" t="s">
        <v>28</v>
      </c>
      <c r="H5773" s="50" t="s">
        <v>670</v>
      </c>
      <c r="I5773" s="50" t="s">
        <v>675</v>
      </c>
      <c r="J5773" s="50" t="s">
        <v>1044</v>
      </c>
      <c r="K5773" s="50" t="s">
        <v>23071</v>
      </c>
      <c r="L5773" s="12" t="str">
        <f>RIGHT(K5773, 4)</f>
        <v>2024</v>
      </c>
      <c r="M5773" s="51">
        <v>45362</v>
      </c>
      <c r="N5773" s="14" t="str">
        <f>TEXT(M5773,"mmmm")</f>
        <v>March</v>
      </c>
      <c r="O5773" s="15">
        <f>MONTH(M5773)</f>
        <v>3</v>
      </c>
      <c r="P5773" s="50" t="s">
        <v>22954</v>
      </c>
      <c r="Q5773" s="51">
        <v>45363</v>
      </c>
      <c r="R5773" s="50" t="s">
        <v>23661</v>
      </c>
      <c r="S5773" s="17" t="str">
        <f>IFERROR(LEFT(R5773,FIND(" ",R5773)-1),R5773)</f>
        <v>1</v>
      </c>
      <c r="T5773" s="11">
        <v>1</v>
      </c>
      <c r="U5773" s="18">
        <f>IF(AND(T5773&gt;3,T5773&lt;&gt;"-"),"&gt;3",T5773)</f>
        <v>1</v>
      </c>
      <c r="V5773" s="11">
        <v>1</v>
      </c>
      <c r="W5773" s="60">
        <f>IF(V5773="-","",V5773)</f>
        <v>1</v>
      </c>
      <c r="X5773" s="50" t="s">
        <v>30</v>
      </c>
    </row>
    <row r="5774" spans="1:24" ht="15.75" customHeight="1" x14ac:dyDescent="0.3">
      <c r="A5774" s="10">
        <v>5773</v>
      </c>
      <c r="B5774" s="50" t="s">
        <v>23662</v>
      </c>
      <c r="C5774" s="50" t="s">
        <v>117</v>
      </c>
      <c r="D5774" s="50" t="s">
        <v>33</v>
      </c>
      <c r="E5774" s="11" t="str">
        <f>IFERROR(LEFT(D5774, FIND("-",D5774,1)-2),D5774)</f>
        <v>OPERASI</v>
      </c>
      <c r="F5774" s="50" t="s">
        <v>84</v>
      </c>
      <c r="G5774" s="45" t="s">
        <v>28</v>
      </c>
      <c r="H5774" s="50" t="s">
        <v>670</v>
      </c>
      <c r="I5774" s="50" t="s">
        <v>675</v>
      </c>
      <c r="J5774" s="50" t="s">
        <v>1044</v>
      </c>
      <c r="K5774" s="50" t="s">
        <v>22977</v>
      </c>
      <c r="L5774" s="12" t="str">
        <f>RIGHT(K5774, 4)</f>
        <v>2024</v>
      </c>
      <c r="M5774" s="51">
        <v>45377</v>
      </c>
      <c r="N5774" s="14" t="str">
        <f>TEXT(M5774,"mmmm")</f>
        <v>March</v>
      </c>
      <c r="O5774" s="15">
        <f>MONTH(M5774)</f>
        <v>3</v>
      </c>
      <c r="P5774" s="50" t="s">
        <v>22968</v>
      </c>
      <c r="Q5774" s="51">
        <v>45378</v>
      </c>
      <c r="R5774" s="50" t="s">
        <v>23663</v>
      </c>
      <c r="S5774" s="17" t="str">
        <f>IFERROR(LEFT(R5774,FIND(" ",R5774)-1),R5774)</f>
        <v>1</v>
      </c>
      <c r="T5774" s="11">
        <v>1</v>
      </c>
      <c r="U5774" s="18">
        <f>IF(AND(T5774&gt;3,T5774&lt;&gt;"-"),"&gt;3",T5774)</f>
        <v>1</v>
      </c>
      <c r="V5774" s="11">
        <v>1</v>
      </c>
      <c r="W5774" s="60">
        <f>IF(V5774="-","",V5774)</f>
        <v>1</v>
      </c>
      <c r="X5774" s="50" t="s">
        <v>30</v>
      </c>
    </row>
    <row r="5775" spans="1:24" ht="15.75" customHeight="1" x14ac:dyDescent="0.3">
      <c r="A5775" s="10">
        <v>5774</v>
      </c>
      <c r="B5775" s="50" t="s">
        <v>23664</v>
      </c>
      <c r="C5775" s="50" t="s">
        <v>117</v>
      </c>
      <c r="D5775" s="50" t="s">
        <v>33</v>
      </c>
      <c r="E5775" s="11" t="str">
        <f>IFERROR(LEFT(D5775, FIND("-",D5775,1)-2),D5775)</f>
        <v>OPERASI</v>
      </c>
      <c r="F5775" s="50" t="s">
        <v>84</v>
      </c>
      <c r="G5775" s="45" t="s">
        <v>28</v>
      </c>
      <c r="H5775" s="50" t="s">
        <v>670</v>
      </c>
      <c r="I5775" s="50" t="s">
        <v>675</v>
      </c>
      <c r="J5775" s="50" t="s">
        <v>813</v>
      </c>
      <c r="K5775" s="50" t="s">
        <v>23092</v>
      </c>
      <c r="L5775" s="12" t="str">
        <f>RIGHT(K5775, 4)</f>
        <v>2024</v>
      </c>
      <c r="M5775" s="51">
        <v>45379</v>
      </c>
      <c r="N5775" s="14" t="str">
        <f>TEXT(M5775,"mmmm")</f>
        <v>March</v>
      </c>
      <c r="O5775" s="15">
        <f>MONTH(M5775)</f>
        <v>3</v>
      </c>
      <c r="P5775" s="50" t="s">
        <v>23487</v>
      </c>
      <c r="Q5775" s="51">
        <v>45380</v>
      </c>
      <c r="R5775" s="50" t="s">
        <v>23665</v>
      </c>
      <c r="S5775" s="17" t="str">
        <f>IFERROR(LEFT(R5775,FIND(" ",R5775)-1),R5775)</f>
        <v>1</v>
      </c>
      <c r="T5775" s="11">
        <v>1</v>
      </c>
      <c r="U5775" s="18">
        <f>IF(AND(T5775&gt;3,T5775&lt;&gt;"-"),"&gt;3",T5775)</f>
        <v>1</v>
      </c>
      <c r="V5775" s="11">
        <v>1</v>
      </c>
      <c r="W5775" s="60">
        <f>IF(V5775="-","",V5775)</f>
        <v>1</v>
      </c>
      <c r="X5775" s="50" t="s">
        <v>30</v>
      </c>
    </row>
    <row r="5776" spans="1:24" ht="15.75" customHeight="1" x14ac:dyDescent="0.3">
      <c r="A5776" s="10">
        <v>5775</v>
      </c>
      <c r="B5776" s="50" t="s">
        <v>23666</v>
      </c>
      <c r="C5776" s="50" t="s">
        <v>39</v>
      </c>
      <c r="D5776" s="50" t="s">
        <v>23375</v>
      </c>
      <c r="E5776" s="11" t="str">
        <f>IFERROR(LEFT(D5776, FIND("-",D5776,1)-2),D5776)</f>
        <v>OPERASI</v>
      </c>
      <c r="F5776" s="50" t="s">
        <v>210</v>
      </c>
      <c r="G5776" s="45" t="s">
        <v>28</v>
      </c>
      <c r="H5776" s="50" t="s">
        <v>670</v>
      </c>
      <c r="I5776" s="50" t="s">
        <v>671</v>
      </c>
      <c r="J5776" s="50" t="s">
        <v>97</v>
      </c>
      <c r="K5776" s="50" t="s">
        <v>23667</v>
      </c>
      <c r="L5776" s="12" t="str">
        <f>RIGHT(K5776, 4)</f>
        <v>2024</v>
      </c>
      <c r="M5776" s="51">
        <v>45382</v>
      </c>
      <c r="N5776" s="14" t="str">
        <f>TEXT(M5776,"mmmm")</f>
        <v>March</v>
      </c>
      <c r="O5776" s="15">
        <f>MONTH(M5776)</f>
        <v>3</v>
      </c>
      <c r="P5776" s="50" t="s">
        <v>23170</v>
      </c>
      <c r="Q5776" s="51">
        <v>45383</v>
      </c>
      <c r="R5776" s="50" t="s">
        <v>23668</v>
      </c>
      <c r="S5776" s="17" t="str">
        <f>IFERROR(LEFT(R5776,FIND(" ",R5776)-1),R5776)</f>
        <v>1</v>
      </c>
      <c r="T5776" s="11">
        <v>1</v>
      </c>
      <c r="U5776" s="18">
        <f>IF(AND(T5776&gt;3,T5776&lt;&gt;"-"),"&gt;3",T5776)</f>
        <v>1</v>
      </c>
      <c r="V5776" s="11">
        <v>1</v>
      </c>
      <c r="W5776" s="60">
        <f>IF(V5776="-","",V5776)</f>
        <v>1</v>
      </c>
      <c r="X5776" s="50" t="s">
        <v>30</v>
      </c>
    </row>
    <row r="5777" spans="1:24" ht="15.75" customHeight="1" x14ac:dyDescent="0.3">
      <c r="A5777" s="10">
        <v>5776</v>
      </c>
      <c r="B5777" s="50" t="s">
        <v>23669</v>
      </c>
      <c r="C5777" s="50" t="s">
        <v>25</v>
      </c>
      <c r="D5777" s="50" t="s">
        <v>22957</v>
      </c>
      <c r="E5777" s="11" t="str">
        <f>IFERROR(LEFT(D5777, FIND("-",D5777,1)-2),D5777)</f>
        <v>APLIKASI</v>
      </c>
      <c r="F5777" s="50" t="s">
        <v>22958</v>
      </c>
      <c r="G5777" s="45" t="s">
        <v>28</v>
      </c>
      <c r="H5777" s="50" t="s">
        <v>670</v>
      </c>
      <c r="I5777" s="50" t="s">
        <v>707</v>
      </c>
      <c r="J5777" s="50" t="s">
        <v>23014</v>
      </c>
      <c r="K5777" s="50" t="s">
        <v>22948</v>
      </c>
      <c r="L5777" s="12" t="str">
        <f>RIGHT(K5777, 4)</f>
        <v>2024</v>
      </c>
      <c r="M5777" s="51">
        <v>45350</v>
      </c>
      <c r="N5777" s="14" t="str">
        <f>TEXT(M5777,"mmmm")</f>
        <v>February</v>
      </c>
      <c r="O5777" s="15">
        <f>MONTH(M5777)</f>
        <v>2</v>
      </c>
      <c r="P5777" s="50" t="s">
        <v>23426</v>
      </c>
      <c r="Q5777" s="51">
        <v>45351</v>
      </c>
      <c r="R5777" s="50" t="s">
        <v>23670</v>
      </c>
      <c r="S5777" s="17" t="str">
        <f>IFERROR(LEFT(R5777,FIND(" ",R5777)-1),R5777)</f>
        <v>1</v>
      </c>
      <c r="T5777" s="11">
        <v>1</v>
      </c>
      <c r="U5777" s="18">
        <f>IF(AND(T5777&gt;3,T5777&lt;&gt;"-"),"&gt;3",T5777)</f>
        <v>1</v>
      </c>
      <c r="V5777" s="11">
        <v>1</v>
      </c>
      <c r="W5777" s="60">
        <f>IF(V5777="-","",V5777)</f>
        <v>1</v>
      </c>
      <c r="X5777" s="50" t="s">
        <v>30</v>
      </c>
    </row>
    <row r="5778" spans="1:24" ht="15.75" customHeight="1" x14ac:dyDescent="0.3">
      <c r="A5778" s="10">
        <v>5777</v>
      </c>
      <c r="B5778" s="50" t="s">
        <v>23671</v>
      </c>
      <c r="C5778" s="50" t="s">
        <v>25</v>
      </c>
      <c r="D5778" s="50" t="s">
        <v>55</v>
      </c>
      <c r="E5778" s="11" t="str">
        <f>IFERROR(LEFT(D5778, FIND("-",D5778,1)-2),D5778)</f>
        <v>OPERASI</v>
      </c>
      <c r="F5778" s="50" t="s">
        <v>56</v>
      </c>
      <c r="G5778" s="45" t="s">
        <v>28</v>
      </c>
      <c r="H5778" s="50" t="s">
        <v>670</v>
      </c>
      <c r="I5778" s="50" t="s">
        <v>675</v>
      </c>
      <c r="J5778" s="50" t="s">
        <v>58</v>
      </c>
      <c r="K5778" s="50" t="s">
        <v>23153</v>
      </c>
      <c r="L5778" s="12" t="str">
        <f>RIGHT(K5778, 4)</f>
        <v>2024</v>
      </c>
      <c r="M5778" s="51">
        <v>45328</v>
      </c>
      <c r="N5778" s="14" t="str">
        <f>TEXT(M5778,"mmmm")</f>
        <v>February</v>
      </c>
      <c r="O5778" s="15">
        <f>MONTH(M5778)</f>
        <v>2</v>
      </c>
      <c r="P5778" s="50" t="s">
        <v>23220</v>
      </c>
      <c r="Q5778" s="51">
        <v>45329</v>
      </c>
      <c r="R5778" s="50" t="s">
        <v>23672</v>
      </c>
      <c r="S5778" s="17" t="str">
        <f>IFERROR(LEFT(R5778,FIND(" ",R5778)-1),R5778)</f>
        <v>1</v>
      </c>
      <c r="T5778" s="11">
        <v>1</v>
      </c>
      <c r="U5778" s="18">
        <f>IF(AND(T5778&gt;3,T5778&lt;&gt;"-"),"&gt;3",T5778)</f>
        <v>1</v>
      </c>
      <c r="V5778" s="11">
        <v>1</v>
      </c>
      <c r="W5778" s="60">
        <f>IF(V5778="-","",V5778)</f>
        <v>1</v>
      </c>
      <c r="X5778" s="50" t="s">
        <v>30</v>
      </c>
    </row>
    <row r="5779" spans="1:24" ht="15.75" customHeight="1" x14ac:dyDescent="0.3">
      <c r="A5779" s="10">
        <v>5778</v>
      </c>
      <c r="B5779" s="50" t="s">
        <v>23673</v>
      </c>
      <c r="C5779" s="50" t="s">
        <v>25</v>
      </c>
      <c r="D5779" s="50" t="s">
        <v>1063</v>
      </c>
      <c r="E5779" s="11" t="str">
        <f>IFERROR(LEFT(D5779, FIND("-",D5779,1)-2),D5779)</f>
        <v>SISTEM</v>
      </c>
      <c r="F5779" s="50" t="s">
        <v>27</v>
      </c>
      <c r="G5779" s="45" t="s">
        <v>28</v>
      </c>
      <c r="H5779" s="50" t="s">
        <v>670</v>
      </c>
      <c r="I5779" s="50" t="s">
        <v>675</v>
      </c>
      <c r="J5779" s="50" t="s">
        <v>58</v>
      </c>
      <c r="K5779" s="50" t="s">
        <v>23071</v>
      </c>
      <c r="L5779" s="12" t="str">
        <f>RIGHT(K5779, 4)</f>
        <v>2024</v>
      </c>
      <c r="M5779" s="51">
        <v>45362</v>
      </c>
      <c r="N5779" s="14" t="str">
        <f>TEXT(M5779,"mmmm")</f>
        <v>March</v>
      </c>
      <c r="O5779" s="15">
        <f>MONTH(M5779)</f>
        <v>3</v>
      </c>
      <c r="P5779" s="50" t="s">
        <v>22954</v>
      </c>
      <c r="Q5779" s="51">
        <v>45363</v>
      </c>
      <c r="R5779" s="50" t="s">
        <v>23674</v>
      </c>
      <c r="S5779" s="17" t="str">
        <f>IFERROR(LEFT(R5779,FIND(" ",R5779)-1),R5779)</f>
        <v>1</v>
      </c>
      <c r="T5779" s="11">
        <v>1</v>
      </c>
      <c r="U5779" s="18">
        <f>IF(AND(T5779&gt;3,T5779&lt;&gt;"-"),"&gt;3",T5779)</f>
        <v>1</v>
      </c>
      <c r="V5779" s="11">
        <v>1</v>
      </c>
      <c r="W5779" s="60">
        <f>IF(V5779="-","",V5779)</f>
        <v>1</v>
      </c>
      <c r="X5779" s="50" t="s">
        <v>30</v>
      </c>
    </row>
    <row r="5780" spans="1:24" ht="15.75" customHeight="1" x14ac:dyDescent="0.3">
      <c r="A5780" s="10">
        <v>5779</v>
      </c>
      <c r="B5780" s="50" t="s">
        <v>23675</v>
      </c>
      <c r="C5780" s="50" t="s">
        <v>25</v>
      </c>
      <c r="D5780" s="50" t="s">
        <v>65</v>
      </c>
      <c r="E5780" s="11" t="str">
        <f>IFERROR(LEFT(D5780, FIND("-",D5780,1)-2),D5780)</f>
        <v>RANGKAIAN</v>
      </c>
      <c r="F5780" s="50" t="s">
        <v>426</v>
      </c>
      <c r="G5780" s="45" t="s">
        <v>28</v>
      </c>
      <c r="H5780" s="50" t="s">
        <v>670</v>
      </c>
      <c r="I5780" s="50" t="s">
        <v>707</v>
      </c>
      <c r="J5780" s="50" t="s">
        <v>104</v>
      </c>
      <c r="K5780" s="50" t="s">
        <v>23153</v>
      </c>
      <c r="L5780" s="12" t="str">
        <f>RIGHT(K5780, 4)</f>
        <v>2024</v>
      </c>
      <c r="M5780" s="51">
        <v>45328</v>
      </c>
      <c r="N5780" s="14" t="str">
        <f>TEXT(M5780,"mmmm")</f>
        <v>February</v>
      </c>
      <c r="O5780" s="15">
        <f>MONTH(M5780)</f>
        <v>2</v>
      </c>
      <c r="P5780" s="50" t="s">
        <v>23220</v>
      </c>
      <c r="Q5780" s="51">
        <v>45329</v>
      </c>
      <c r="R5780" s="50" t="s">
        <v>23676</v>
      </c>
      <c r="S5780" s="17" t="str">
        <f>IFERROR(LEFT(R5780,FIND(" ",R5780)-1),R5780)</f>
        <v>1</v>
      </c>
      <c r="T5780" s="11">
        <v>1</v>
      </c>
      <c r="U5780" s="18">
        <f>IF(AND(T5780&gt;3,T5780&lt;&gt;"-"),"&gt;3",T5780)</f>
        <v>1</v>
      </c>
      <c r="V5780" s="11">
        <v>1</v>
      </c>
      <c r="W5780" s="60">
        <f>IF(V5780="-","",V5780)</f>
        <v>1</v>
      </c>
      <c r="X5780" s="50" t="s">
        <v>30</v>
      </c>
    </row>
    <row r="5781" spans="1:24" ht="15.75" customHeight="1" x14ac:dyDescent="0.3">
      <c r="A5781" s="10">
        <v>5780</v>
      </c>
      <c r="B5781" s="50" t="s">
        <v>23677</v>
      </c>
      <c r="C5781" s="50" t="s">
        <v>117</v>
      </c>
      <c r="D5781" s="50" t="s">
        <v>33</v>
      </c>
      <c r="E5781" s="11" t="str">
        <f>IFERROR(LEFT(D5781, FIND("-",D5781,1)-2),D5781)</f>
        <v>OPERASI</v>
      </c>
      <c r="F5781" s="50" t="s">
        <v>43</v>
      </c>
      <c r="G5781" s="45" t="s">
        <v>28</v>
      </c>
      <c r="H5781" s="50" t="s">
        <v>670</v>
      </c>
      <c r="I5781" s="50" t="s">
        <v>675</v>
      </c>
      <c r="J5781" s="50" t="s">
        <v>813</v>
      </c>
      <c r="K5781" s="50" t="s">
        <v>23306</v>
      </c>
      <c r="L5781" s="12" t="str">
        <f>RIGHT(K5781, 4)</f>
        <v>2024</v>
      </c>
      <c r="M5781" s="51">
        <v>45326</v>
      </c>
      <c r="N5781" s="14" t="str">
        <f>TEXT(M5781,"mmmm")</f>
        <v>February</v>
      </c>
      <c r="O5781" s="15">
        <f>MONTH(M5781)</f>
        <v>2</v>
      </c>
      <c r="P5781" s="50" t="s">
        <v>23307</v>
      </c>
      <c r="Q5781" s="51">
        <v>45327</v>
      </c>
      <c r="R5781" s="50" t="s">
        <v>23678</v>
      </c>
      <c r="S5781" s="17" t="str">
        <f>IFERROR(LEFT(R5781,FIND(" ",R5781)-1),R5781)</f>
        <v>1</v>
      </c>
      <c r="T5781" s="11">
        <v>1</v>
      </c>
      <c r="U5781" s="18">
        <f>IF(AND(T5781&gt;3,T5781&lt;&gt;"-"),"&gt;3",T5781)</f>
        <v>1</v>
      </c>
      <c r="V5781" s="11">
        <v>1</v>
      </c>
      <c r="W5781" s="60">
        <f>IF(V5781="-","",V5781)</f>
        <v>1</v>
      </c>
      <c r="X5781" s="50" t="s">
        <v>30</v>
      </c>
    </row>
    <row r="5782" spans="1:24" ht="15.75" customHeight="1" x14ac:dyDescent="0.3">
      <c r="A5782" s="10">
        <v>5781</v>
      </c>
      <c r="B5782" s="50" t="s">
        <v>23679</v>
      </c>
      <c r="C5782" s="50" t="s">
        <v>39</v>
      </c>
      <c r="D5782" s="50" t="s">
        <v>40</v>
      </c>
      <c r="E5782" s="11" t="str">
        <f>IFERROR(LEFT(D5782, FIND("-",D5782,1)-2),D5782)</f>
        <v>SISTEM</v>
      </c>
      <c r="F5782" s="50" t="s">
        <v>608</v>
      </c>
      <c r="G5782" s="45" t="s">
        <v>28</v>
      </c>
      <c r="H5782" s="50" t="s">
        <v>670</v>
      </c>
      <c r="I5782" s="50" t="s">
        <v>707</v>
      </c>
      <c r="J5782" s="50" t="s">
        <v>493</v>
      </c>
      <c r="K5782" s="50" t="s">
        <v>23369</v>
      </c>
      <c r="L5782" s="12" t="str">
        <f>RIGHT(K5782, 4)</f>
        <v>2024</v>
      </c>
      <c r="M5782" s="51">
        <v>45308</v>
      </c>
      <c r="N5782" s="14" t="str">
        <f>TEXT(M5782,"mmmm")</f>
        <v>January</v>
      </c>
      <c r="O5782" s="15">
        <f>MONTH(M5782)</f>
        <v>1</v>
      </c>
      <c r="P5782" s="50" t="s">
        <v>23299</v>
      </c>
      <c r="Q5782" s="51">
        <v>45310</v>
      </c>
      <c r="R5782" s="50" t="s">
        <v>23680</v>
      </c>
      <c r="S5782" s="17" t="str">
        <f>IFERROR(LEFT(R5782,FIND(" ",R5782)-1),R5782)</f>
        <v>1</v>
      </c>
      <c r="T5782" s="11">
        <v>1</v>
      </c>
      <c r="U5782" s="18">
        <f>IF(AND(T5782&gt;3,T5782&lt;&gt;"-"),"&gt;3",T5782)</f>
        <v>1</v>
      </c>
      <c r="V5782" s="11">
        <v>1</v>
      </c>
      <c r="W5782" s="60">
        <f>IF(V5782="-","",V5782)</f>
        <v>1</v>
      </c>
      <c r="X5782" s="50" t="s">
        <v>30</v>
      </c>
    </row>
    <row r="5783" spans="1:24" ht="15.75" customHeight="1" x14ac:dyDescent="0.3">
      <c r="A5783" s="10">
        <v>5782</v>
      </c>
      <c r="B5783" s="50" t="s">
        <v>23681</v>
      </c>
      <c r="C5783" s="50" t="s">
        <v>25</v>
      </c>
      <c r="D5783" s="50" t="s">
        <v>242</v>
      </c>
      <c r="E5783" s="11" t="str">
        <f>IFERROR(LEFT(D5783, FIND("-",D5783,1)-2),D5783)</f>
        <v>OPERASI</v>
      </c>
      <c r="F5783" s="50" t="s">
        <v>288</v>
      </c>
      <c r="G5783" s="45" t="s">
        <v>28</v>
      </c>
      <c r="H5783" s="50" t="s">
        <v>670</v>
      </c>
      <c r="I5783" s="50" t="s">
        <v>675</v>
      </c>
      <c r="J5783" s="50" t="s">
        <v>1044</v>
      </c>
      <c r="K5783" s="50" t="s">
        <v>22965</v>
      </c>
      <c r="L5783" s="12" t="str">
        <f>RIGHT(K5783, 4)</f>
        <v>2024</v>
      </c>
      <c r="M5783" s="51">
        <v>45376</v>
      </c>
      <c r="N5783" s="14" t="str">
        <f>TEXT(M5783,"mmmm")</f>
        <v>March</v>
      </c>
      <c r="O5783" s="15">
        <f>MONTH(M5783)</f>
        <v>3</v>
      </c>
      <c r="P5783" s="50" t="s">
        <v>22977</v>
      </c>
      <c r="Q5783" s="51">
        <v>45377</v>
      </c>
      <c r="R5783" s="50" t="s">
        <v>23682</v>
      </c>
      <c r="S5783" s="17" t="str">
        <f>IFERROR(LEFT(R5783,FIND(" ",R5783)-1),R5783)</f>
        <v>1</v>
      </c>
      <c r="T5783" s="11">
        <v>1</v>
      </c>
      <c r="U5783" s="18">
        <f>IF(AND(T5783&gt;3,T5783&lt;&gt;"-"),"&gt;3",T5783)</f>
        <v>1</v>
      </c>
      <c r="V5783" s="11">
        <v>1</v>
      </c>
      <c r="W5783" s="60">
        <f>IF(V5783="-","",V5783)</f>
        <v>1</v>
      </c>
      <c r="X5783" s="50" t="s">
        <v>30</v>
      </c>
    </row>
    <row r="5784" spans="1:24" ht="15.75" customHeight="1" x14ac:dyDescent="0.3">
      <c r="A5784" s="10">
        <v>5783</v>
      </c>
      <c r="B5784" s="50" t="s">
        <v>23683</v>
      </c>
      <c r="C5784" s="50" t="s">
        <v>117</v>
      </c>
      <c r="D5784" s="50" t="s">
        <v>33</v>
      </c>
      <c r="E5784" s="11" t="str">
        <f>IFERROR(LEFT(D5784, FIND("-",D5784,1)-2),D5784)</f>
        <v>OPERASI</v>
      </c>
      <c r="F5784" s="50" t="s">
        <v>84</v>
      </c>
      <c r="G5784" s="45" t="s">
        <v>28</v>
      </c>
      <c r="H5784" s="50" t="s">
        <v>670</v>
      </c>
      <c r="I5784" s="50" t="s">
        <v>675</v>
      </c>
      <c r="J5784" s="50" t="s">
        <v>1044</v>
      </c>
      <c r="K5784" s="50" t="s">
        <v>23011</v>
      </c>
      <c r="L5784" s="12" t="str">
        <f>RIGHT(K5784, 4)</f>
        <v>2024</v>
      </c>
      <c r="M5784" s="51">
        <v>45385</v>
      </c>
      <c r="N5784" s="14" t="str">
        <f>TEXT(M5784,"mmmm")</f>
        <v>April</v>
      </c>
      <c r="O5784" s="15">
        <f>MONTH(M5784)</f>
        <v>4</v>
      </c>
      <c r="P5784" s="50" t="s">
        <v>22980</v>
      </c>
      <c r="Q5784" s="51">
        <v>45387</v>
      </c>
      <c r="R5784" s="50" t="s">
        <v>23684</v>
      </c>
      <c r="S5784" s="17" t="str">
        <f>IFERROR(LEFT(R5784,FIND(" ",R5784)-1),R5784)</f>
        <v>1</v>
      </c>
      <c r="T5784" s="11">
        <v>1</v>
      </c>
      <c r="U5784" s="18">
        <f>IF(AND(T5784&gt;3,T5784&lt;&gt;"-"),"&gt;3",T5784)</f>
        <v>1</v>
      </c>
      <c r="V5784" s="11">
        <v>1</v>
      </c>
      <c r="W5784" s="60">
        <f>IF(V5784="-","",V5784)</f>
        <v>1</v>
      </c>
      <c r="X5784" s="50" t="s">
        <v>30</v>
      </c>
    </row>
    <row r="5785" spans="1:24" ht="15.75" customHeight="1" x14ac:dyDescent="0.3">
      <c r="A5785" s="10">
        <v>5784</v>
      </c>
      <c r="B5785" s="50" t="s">
        <v>23685</v>
      </c>
      <c r="C5785" s="50" t="s">
        <v>117</v>
      </c>
      <c r="D5785" s="50" t="s">
        <v>33</v>
      </c>
      <c r="E5785" s="11" t="str">
        <f>IFERROR(LEFT(D5785, FIND("-",D5785,1)-2),D5785)</f>
        <v>OPERASI</v>
      </c>
      <c r="F5785" s="50" t="s">
        <v>34</v>
      </c>
      <c r="G5785" s="45" t="s">
        <v>28</v>
      </c>
      <c r="H5785" s="50" t="s">
        <v>670</v>
      </c>
      <c r="I5785" s="50" t="s">
        <v>675</v>
      </c>
      <c r="J5785" s="50" t="s">
        <v>58</v>
      </c>
      <c r="K5785" s="50" t="s">
        <v>22983</v>
      </c>
      <c r="L5785" s="12" t="str">
        <f>RIGHT(K5785, 4)</f>
        <v>2024</v>
      </c>
      <c r="M5785" s="51">
        <v>45370</v>
      </c>
      <c r="N5785" s="14" t="str">
        <f>TEXT(M5785,"mmmm")</f>
        <v>March</v>
      </c>
      <c r="O5785" s="15">
        <f>MONTH(M5785)</f>
        <v>3</v>
      </c>
      <c r="P5785" s="50" t="s">
        <v>23005</v>
      </c>
      <c r="Q5785" s="51">
        <v>45372</v>
      </c>
      <c r="R5785" s="50" t="s">
        <v>23686</v>
      </c>
      <c r="S5785" s="17" t="str">
        <f>IFERROR(LEFT(R5785,FIND(" ",R5785)-1),R5785)</f>
        <v>1</v>
      </c>
      <c r="T5785" s="11">
        <v>1</v>
      </c>
      <c r="U5785" s="18">
        <f>IF(AND(T5785&gt;3,T5785&lt;&gt;"-"),"&gt;3",T5785)</f>
        <v>1</v>
      </c>
      <c r="V5785" s="11">
        <v>1</v>
      </c>
      <c r="W5785" s="60">
        <f>IF(V5785="-","",V5785)</f>
        <v>1</v>
      </c>
      <c r="X5785" s="50" t="s">
        <v>30</v>
      </c>
    </row>
    <row r="5786" spans="1:24" ht="15.75" customHeight="1" x14ac:dyDescent="0.3">
      <c r="A5786" s="10">
        <v>5785</v>
      </c>
      <c r="B5786" s="50" t="s">
        <v>23687</v>
      </c>
      <c r="C5786" s="50" t="s">
        <v>117</v>
      </c>
      <c r="D5786" s="50" t="s">
        <v>33</v>
      </c>
      <c r="E5786" s="11" t="str">
        <f>IFERROR(LEFT(D5786, FIND("-",D5786,1)-2),D5786)</f>
        <v>OPERASI</v>
      </c>
      <c r="F5786" s="50" t="s">
        <v>34</v>
      </c>
      <c r="G5786" s="45" t="s">
        <v>28</v>
      </c>
      <c r="H5786" s="50" t="s">
        <v>670</v>
      </c>
      <c r="I5786" s="50" t="s">
        <v>675</v>
      </c>
      <c r="J5786" s="50" t="s">
        <v>58</v>
      </c>
      <c r="K5786" s="50" t="s">
        <v>22983</v>
      </c>
      <c r="L5786" s="12" t="str">
        <f>RIGHT(K5786, 4)</f>
        <v>2024</v>
      </c>
      <c r="M5786" s="51">
        <v>45370</v>
      </c>
      <c r="N5786" s="14" t="str">
        <f>TEXT(M5786,"mmmm")</f>
        <v>March</v>
      </c>
      <c r="O5786" s="15">
        <f>MONTH(M5786)</f>
        <v>3</v>
      </c>
      <c r="P5786" s="50" t="s">
        <v>23005</v>
      </c>
      <c r="Q5786" s="51">
        <v>45372</v>
      </c>
      <c r="R5786" s="50" t="s">
        <v>23688</v>
      </c>
      <c r="S5786" s="17" t="str">
        <f>IFERROR(LEFT(R5786,FIND(" ",R5786)-1),R5786)</f>
        <v>1</v>
      </c>
      <c r="T5786" s="11">
        <v>1</v>
      </c>
      <c r="U5786" s="18">
        <f>IF(AND(T5786&gt;3,T5786&lt;&gt;"-"),"&gt;3",T5786)</f>
        <v>1</v>
      </c>
      <c r="V5786" s="11">
        <v>1</v>
      </c>
      <c r="W5786" s="60">
        <f>IF(V5786="-","",V5786)</f>
        <v>1</v>
      </c>
      <c r="X5786" s="50" t="s">
        <v>30</v>
      </c>
    </row>
    <row r="5787" spans="1:24" ht="15.75" customHeight="1" x14ac:dyDescent="0.3">
      <c r="A5787" s="10">
        <v>5786</v>
      </c>
      <c r="B5787" s="50" t="s">
        <v>23689</v>
      </c>
      <c r="C5787" s="50" t="s">
        <v>117</v>
      </c>
      <c r="D5787" s="50" t="s">
        <v>33</v>
      </c>
      <c r="E5787" s="11" t="str">
        <f>IFERROR(LEFT(D5787, FIND("-",D5787,1)-2),D5787)</f>
        <v>OPERASI</v>
      </c>
      <c r="F5787" s="50" t="s">
        <v>34</v>
      </c>
      <c r="G5787" s="45" t="s">
        <v>28</v>
      </c>
      <c r="H5787" s="50" t="s">
        <v>670</v>
      </c>
      <c r="I5787" s="50" t="s">
        <v>675</v>
      </c>
      <c r="J5787" s="50" t="s">
        <v>58</v>
      </c>
      <c r="K5787" s="50" t="s">
        <v>22983</v>
      </c>
      <c r="L5787" s="12" t="str">
        <f>RIGHT(K5787, 4)</f>
        <v>2024</v>
      </c>
      <c r="M5787" s="51">
        <v>45370</v>
      </c>
      <c r="N5787" s="14" t="str">
        <f>TEXT(M5787,"mmmm")</f>
        <v>March</v>
      </c>
      <c r="O5787" s="15">
        <f>MONTH(M5787)</f>
        <v>3</v>
      </c>
      <c r="P5787" s="50" t="s">
        <v>23005</v>
      </c>
      <c r="Q5787" s="51">
        <v>45372</v>
      </c>
      <c r="R5787" s="50" t="s">
        <v>23690</v>
      </c>
      <c r="S5787" s="17" t="str">
        <f>IFERROR(LEFT(R5787,FIND(" ",R5787)-1),R5787)</f>
        <v>1</v>
      </c>
      <c r="T5787" s="11">
        <v>1</v>
      </c>
      <c r="U5787" s="18">
        <f>IF(AND(T5787&gt;3,T5787&lt;&gt;"-"),"&gt;3",T5787)</f>
        <v>1</v>
      </c>
      <c r="V5787" s="11">
        <v>1</v>
      </c>
      <c r="W5787" s="60">
        <f>IF(V5787="-","",V5787)</f>
        <v>1</v>
      </c>
      <c r="X5787" s="50" t="s">
        <v>30</v>
      </c>
    </row>
    <row r="5788" spans="1:24" ht="15.75" customHeight="1" x14ac:dyDescent="0.3">
      <c r="A5788" s="10">
        <v>5787</v>
      </c>
      <c r="B5788" s="50" t="s">
        <v>23691</v>
      </c>
      <c r="C5788" s="50" t="s">
        <v>39</v>
      </c>
      <c r="D5788" s="50" t="s">
        <v>33</v>
      </c>
      <c r="E5788" s="11" t="str">
        <f>IFERROR(LEFT(D5788, FIND("-",D5788,1)-2),D5788)</f>
        <v>OPERASI</v>
      </c>
      <c r="F5788" s="50" t="s">
        <v>84</v>
      </c>
      <c r="G5788" s="45" t="s">
        <v>28</v>
      </c>
      <c r="H5788" s="50" t="s">
        <v>670</v>
      </c>
      <c r="I5788" s="50" t="s">
        <v>675</v>
      </c>
      <c r="J5788" s="50" t="s">
        <v>58</v>
      </c>
      <c r="K5788" s="50" t="s">
        <v>23058</v>
      </c>
      <c r="L5788" s="12" t="str">
        <f>RIGHT(K5788, 4)</f>
        <v>2024</v>
      </c>
      <c r="M5788" s="51">
        <v>45300</v>
      </c>
      <c r="N5788" s="14" t="str">
        <f>TEXT(M5788,"mmmm")</f>
        <v>January</v>
      </c>
      <c r="O5788" s="15">
        <f>MONTH(M5788)</f>
        <v>1</v>
      </c>
      <c r="P5788" s="50" t="s">
        <v>18451</v>
      </c>
      <c r="Q5788" s="51">
        <v>45302</v>
      </c>
      <c r="R5788" s="50" t="s">
        <v>23692</v>
      </c>
      <c r="S5788" s="17" t="str">
        <f>IFERROR(LEFT(R5788,FIND(" ",R5788)-1),R5788)</f>
        <v>1</v>
      </c>
      <c r="T5788" s="11">
        <v>1</v>
      </c>
      <c r="U5788" s="18">
        <f>IF(AND(T5788&gt;3,T5788&lt;&gt;"-"),"&gt;3",T5788)</f>
        <v>1</v>
      </c>
      <c r="V5788" s="11">
        <v>1</v>
      </c>
      <c r="W5788" s="60">
        <f>IF(V5788="-","",V5788)</f>
        <v>1</v>
      </c>
      <c r="X5788" s="50" t="s">
        <v>30</v>
      </c>
    </row>
    <row r="5789" spans="1:24" ht="15.75" customHeight="1" x14ac:dyDescent="0.3">
      <c r="A5789" s="10">
        <v>5788</v>
      </c>
      <c r="B5789" s="50" t="s">
        <v>23693</v>
      </c>
      <c r="C5789" s="50" t="s">
        <v>39</v>
      </c>
      <c r="D5789" s="50" t="s">
        <v>26</v>
      </c>
      <c r="E5789" s="11" t="str">
        <f>IFERROR(LEFT(D5789, FIND("-",D5789,1)-2),D5789)</f>
        <v>SISTEM</v>
      </c>
      <c r="F5789" s="50" t="s">
        <v>87</v>
      </c>
      <c r="G5789" s="45" t="s">
        <v>28</v>
      </c>
      <c r="H5789" s="50" t="s">
        <v>670</v>
      </c>
      <c r="I5789" s="50" t="s">
        <v>680</v>
      </c>
      <c r="J5789" s="50" t="s">
        <v>97</v>
      </c>
      <c r="K5789" s="50" t="s">
        <v>23694</v>
      </c>
      <c r="L5789" s="12" t="str">
        <f>RIGHT(K5789, 4)</f>
        <v>2024</v>
      </c>
      <c r="M5789" s="51">
        <v>45318</v>
      </c>
      <c r="N5789" s="14" t="str">
        <f>TEXT(M5789,"mmmm")</f>
        <v>January</v>
      </c>
      <c r="O5789" s="15">
        <f>MONTH(M5789)</f>
        <v>1</v>
      </c>
      <c r="P5789" s="50" t="s">
        <v>23411</v>
      </c>
      <c r="Q5789" s="51">
        <v>45320</v>
      </c>
      <c r="R5789" s="50" t="s">
        <v>23695</v>
      </c>
      <c r="S5789" s="17" t="str">
        <f>IFERROR(LEFT(R5789,FIND(" ",R5789)-1),R5789)</f>
        <v>1</v>
      </c>
      <c r="T5789" s="11">
        <v>1</v>
      </c>
      <c r="U5789" s="18">
        <f>IF(AND(T5789&gt;3,T5789&lt;&gt;"-"),"&gt;3",T5789)</f>
        <v>1</v>
      </c>
      <c r="V5789" s="11">
        <v>1</v>
      </c>
      <c r="W5789" s="60">
        <f>IF(V5789="-","",V5789)</f>
        <v>1</v>
      </c>
      <c r="X5789" s="50" t="s">
        <v>30</v>
      </c>
    </row>
    <row r="5790" spans="1:24" ht="15.75" customHeight="1" x14ac:dyDescent="0.3">
      <c r="A5790" s="10">
        <v>5789</v>
      </c>
      <c r="B5790" s="50" t="s">
        <v>23696</v>
      </c>
      <c r="C5790" s="50" t="s">
        <v>25</v>
      </c>
      <c r="D5790" s="50" t="s">
        <v>4992</v>
      </c>
      <c r="E5790" s="11" t="str">
        <f>IFERROR(LEFT(D5790, FIND("-",D5790,1)-2),D5790)</f>
        <v>SISTEM</v>
      </c>
      <c r="F5790" s="50" t="s">
        <v>27</v>
      </c>
      <c r="G5790" s="45" t="s">
        <v>28</v>
      </c>
      <c r="H5790" s="50" t="s">
        <v>684</v>
      </c>
      <c r="I5790" s="50" t="s">
        <v>707</v>
      </c>
      <c r="J5790" s="50" t="s">
        <v>2313</v>
      </c>
      <c r="K5790" s="50" t="s">
        <v>23170</v>
      </c>
      <c r="L5790" s="12" t="str">
        <f>RIGHT(K5790, 4)</f>
        <v>2024</v>
      </c>
      <c r="M5790" s="51">
        <v>45383</v>
      </c>
      <c r="N5790" s="14" t="str">
        <f>TEXT(M5790,"mmmm")</f>
        <v>April</v>
      </c>
      <c r="O5790" s="15">
        <f>MONTH(M5790)</f>
        <v>4</v>
      </c>
      <c r="P5790" s="50" t="s">
        <v>23011</v>
      </c>
      <c r="Q5790" s="51">
        <v>45385</v>
      </c>
      <c r="R5790" s="50" t="s">
        <v>23697</v>
      </c>
      <c r="S5790" s="17" t="str">
        <f>IFERROR(LEFT(R5790,FIND(" ",R5790)-1),R5790)</f>
        <v>1</v>
      </c>
      <c r="T5790" s="11">
        <v>1</v>
      </c>
      <c r="U5790" s="18">
        <f>IF(AND(T5790&gt;3,T5790&lt;&gt;"-"),"&gt;3",T5790)</f>
        <v>1</v>
      </c>
      <c r="V5790" s="11">
        <v>1</v>
      </c>
      <c r="W5790" s="60">
        <f>IF(V5790="-","",V5790)</f>
        <v>1</v>
      </c>
      <c r="X5790" s="50" t="s">
        <v>2145</v>
      </c>
    </row>
    <row r="5791" spans="1:24" ht="15.75" customHeight="1" x14ac:dyDescent="0.3">
      <c r="A5791" s="10">
        <v>5790</v>
      </c>
      <c r="B5791" s="50" t="s">
        <v>23698</v>
      </c>
      <c r="C5791" s="50" t="s">
        <v>25</v>
      </c>
      <c r="D5791" s="50" t="s">
        <v>65</v>
      </c>
      <c r="E5791" s="11" t="str">
        <f>IFERROR(LEFT(D5791, FIND("-",D5791,1)-2),D5791)</f>
        <v>RANGKAIAN</v>
      </c>
      <c r="F5791" s="50" t="s">
        <v>27</v>
      </c>
      <c r="G5791" s="45" t="s">
        <v>28</v>
      </c>
      <c r="H5791" s="50" t="s">
        <v>670</v>
      </c>
      <c r="I5791" s="50" t="s">
        <v>671</v>
      </c>
      <c r="J5791" s="50" t="s">
        <v>2871</v>
      </c>
      <c r="K5791" s="50" t="s">
        <v>23083</v>
      </c>
      <c r="L5791" s="12" t="str">
        <f>RIGHT(K5791, 4)</f>
        <v>2024</v>
      </c>
      <c r="M5791" s="51">
        <v>45321</v>
      </c>
      <c r="N5791" s="14" t="str">
        <f>TEXT(M5791,"mmmm")</f>
        <v>January</v>
      </c>
      <c r="O5791" s="15">
        <f>MONTH(M5791)</f>
        <v>1</v>
      </c>
      <c r="P5791" s="50" t="s">
        <v>23339</v>
      </c>
      <c r="Q5791" s="51">
        <v>45323</v>
      </c>
      <c r="R5791" s="50" t="s">
        <v>23699</v>
      </c>
      <c r="S5791" s="17" t="str">
        <f>IFERROR(LEFT(R5791,FIND(" ",R5791)-1),R5791)</f>
        <v>1</v>
      </c>
      <c r="T5791" s="11">
        <v>1</v>
      </c>
      <c r="U5791" s="18">
        <f>IF(AND(T5791&gt;3,T5791&lt;&gt;"-"),"&gt;3",T5791)</f>
        <v>1</v>
      </c>
      <c r="V5791" s="11">
        <v>1</v>
      </c>
      <c r="W5791" s="60">
        <f>IF(V5791="-","",V5791)</f>
        <v>1</v>
      </c>
      <c r="X5791" s="50" t="s">
        <v>30</v>
      </c>
    </row>
    <row r="5792" spans="1:24" ht="15.75" customHeight="1" x14ac:dyDescent="0.3">
      <c r="A5792" s="10">
        <v>5791</v>
      </c>
      <c r="B5792" s="50" t="s">
        <v>23700</v>
      </c>
      <c r="C5792" s="50" t="s">
        <v>25</v>
      </c>
      <c r="D5792" s="50" t="s">
        <v>829</v>
      </c>
      <c r="E5792" s="11" t="str">
        <f>IFERROR(LEFT(D5792, FIND("-",D5792,1)-2),D5792)</f>
        <v>PENGURUSAN ACARA/AKTIVITI</v>
      </c>
      <c r="F5792" s="50" t="s">
        <v>830</v>
      </c>
      <c r="G5792" s="45" t="s">
        <v>28</v>
      </c>
      <c r="H5792" s="50" t="s">
        <v>670</v>
      </c>
      <c r="I5792" s="50" t="s">
        <v>675</v>
      </c>
      <c r="J5792" s="50" t="s">
        <v>1044</v>
      </c>
      <c r="K5792" s="50" t="s">
        <v>22946</v>
      </c>
      <c r="L5792" s="12" t="str">
        <f>RIGHT(K5792, 4)</f>
        <v>2024</v>
      </c>
      <c r="M5792" s="51">
        <v>45343</v>
      </c>
      <c r="N5792" s="14" t="str">
        <f>TEXT(M5792,"mmmm")</f>
        <v>February</v>
      </c>
      <c r="O5792" s="15">
        <f>MONTH(M5792)</f>
        <v>2</v>
      </c>
      <c r="P5792" s="50" t="s">
        <v>23201</v>
      </c>
      <c r="Q5792" s="51">
        <v>45345</v>
      </c>
      <c r="R5792" s="50" t="s">
        <v>23701</v>
      </c>
      <c r="S5792" s="17" t="str">
        <f>IFERROR(LEFT(R5792,FIND(" ",R5792)-1),R5792)</f>
        <v>1</v>
      </c>
      <c r="T5792" s="11">
        <v>1</v>
      </c>
      <c r="U5792" s="18">
        <f>IF(AND(T5792&gt;3,T5792&lt;&gt;"-"),"&gt;3",T5792)</f>
        <v>1</v>
      </c>
      <c r="V5792" s="11">
        <v>1</v>
      </c>
      <c r="W5792" s="60">
        <f>IF(V5792="-","",V5792)</f>
        <v>1</v>
      </c>
      <c r="X5792" s="50" t="s">
        <v>30</v>
      </c>
    </row>
    <row r="5793" spans="1:24" ht="15.75" customHeight="1" x14ac:dyDescent="0.3">
      <c r="A5793" s="10">
        <v>5792</v>
      </c>
      <c r="B5793" s="50" t="s">
        <v>23702</v>
      </c>
      <c r="C5793" s="50" t="s">
        <v>25</v>
      </c>
      <c r="D5793" s="50" t="s">
        <v>51</v>
      </c>
      <c r="E5793" s="11" t="str">
        <f>IFERROR(LEFT(D5793, FIND("-",D5793,1)-2),D5793)</f>
        <v>OPERASI</v>
      </c>
      <c r="F5793" s="50" t="s">
        <v>52</v>
      </c>
      <c r="G5793" s="45" t="s">
        <v>28</v>
      </c>
      <c r="H5793" s="50" t="s">
        <v>670</v>
      </c>
      <c r="I5793" s="50" t="s">
        <v>707</v>
      </c>
      <c r="J5793" s="50" t="s">
        <v>104</v>
      </c>
      <c r="K5793" s="50" t="s">
        <v>23703</v>
      </c>
      <c r="L5793" s="12" t="str">
        <f>RIGHT(K5793, 4)</f>
        <v>2024</v>
      </c>
      <c r="M5793" s="51">
        <v>45297</v>
      </c>
      <c r="N5793" s="14" t="str">
        <f>TEXT(M5793,"mmmm")</f>
        <v>January</v>
      </c>
      <c r="O5793" s="15">
        <f>MONTH(M5793)</f>
        <v>1</v>
      </c>
      <c r="P5793" s="50" t="s">
        <v>18380</v>
      </c>
      <c r="Q5793" s="51">
        <v>45299</v>
      </c>
      <c r="R5793" s="50" t="s">
        <v>23704</v>
      </c>
      <c r="S5793" s="17" t="str">
        <f>IFERROR(LEFT(R5793,FIND(" ",R5793)-1),R5793)</f>
        <v>1</v>
      </c>
      <c r="T5793" s="11">
        <v>1</v>
      </c>
      <c r="U5793" s="18">
        <f>IF(AND(T5793&gt;3,T5793&lt;&gt;"-"),"&gt;3",T5793)</f>
        <v>1</v>
      </c>
      <c r="V5793" s="11">
        <v>1</v>
      </c>
      <c r="W5793" s="60">
        <f>IF(V5793="-","",V5793)</f>
        <v>1</v>
      </c>
      <c r="X5793" s="50" t="s">
        <v>30</v>
      </c>
    </row>
    <row r="5794" spans="1:24" ht="15.75" customHeight="1" x14ac:dyDescent="0.3">
      <c r="A5794" s="10">
        <v>5793</v>
      </c>
      <c r="B5794" s="50" t="s">
        <v>23705</v>
      </c>
      <c r="C5794" s="50" t="s">
        <v>117</v>
      </c>
      <c r="D5794" s="50" t="s">
        <v>33</v>
      </c>
      <c r="E5794" s="11" t="str">
        <f>IFERROR(LEFT(D5794, FIND("-",D5794,1)-2),D5794)</f>
        <v>OPERASI</v>
      </c>
      <c r="F5794" s="50" t="s">
        <v>27</v>
      </c>
      <c r="G5794" s="45" t="s">
        <v>28</v>
      </c>
      <c r="H5794" s="50" t="s">
        <v>670</v>
      </c>
      <c r="I5794" s="50" t="s">
        <v>675</v>
      </c>
      <c r="J5794" s="50" t="s">
        <v>1044</v>
      </c>
      <c r="K5794" s="50" t="s">
        <v>23011</v>
      </c>
      <c r="L5794" s="12" t="str">
        <f>RIGHT(K5794, 4)</f>
        <v>2024</v>
      </c>
      <c r="M5794" s="51">
        <v>45385</v>
      </c>
      <c r="N5794" s="14" t="str">
        <f>TEXT(M5794,"mmmm")</f>
        <v>April</v>
      </c>
      <c r="O5794" s="15">
        <f>MONTH(M5794)</f>
        <v>4</v>
      </c>
      <c r="P5794" s="50" t="s">
        <v>22980</v>
      </c>
      <c r="Q5794" s="51">
        <v>45387</v>
      </c>
      <c r="R5794" s="50" t="s">
        <v>23706</v>
      </c>
      <c r="S5794" s="17" t="str">
        <f>IFERROR(LEFT(R5794,FIND(" ",R5794)-1),R5794)</f>
        <v>1</v>
      </c>
      <c r="T5794" s="11">
        <v>1</v>
      </c>
      <c r="U5794" s="18">
        <f>IF(AND(T5794&gt;3,T5794&lt;&gt;"-"),"&gt;3",T5794)</f>
        <v>1</v>
      </c>
      <c r="V5794" s="11">
        <v>1</v>
      </c>
      <c r="W5794" s="60">
        <f>IF(V5794="-","",V5794)</f>
        <v>1</v>
      </c>
      <c r="X5794" s="50" t="s">
        <v>30</v>
      </c>
    </row>
    <row r="5795" spans="1:24" ht="15.75" customHeight="1" x14ac:dyDescent="0.3">
      <c r="A5795" s="10">
        <v>5794</v>
      </c>
      <c r="B5795" s="50" t="s">
        <v>23707</v>
      </c>
      <c r="C5795" s="50" t="s">
        <v>25</v>
      </c>
      <c r="D5795" s="50" t="s">
        <v>5314</v>
      </c>
      <c r="E5795" s="11" t="str">
        <f>IFERROR(LEFT(D5795, FIND("-",D5795,1)-2),D5795)</f>
        <v>SISTEM</v>
      </c>
      <c r="F5795" s="50" t="s">
        <v>22234</v>
      </c>
      <c r="G5795" s="45" t="s">
        <v>28</v>
      </c>
      <c r="H5795" s="50" t="s">
        <v>670</v>
      </c>
      <c r="I5795" s="50" t="s">
        <v>671</v>
      </c>
      <c r="J5795" s="50" t="s">
        <v>5315</v>
      </c>
      <c r="K5795" s="50" t="s">
        <v>23708</v>
      </c>
      <c r="L5795" s="12" t="str">
        <f>RIGHT(K5795, 4)</f>
        <v>2024</v>
      </c>
      <c r="M5795" s="51">
        <v>45353</v>
      </c>
      <c r="N5795" s="14" t="str">
        <f>TEXT(M5795,"mmmm")</f>
        <v>March</v>
      </c>
      <c r="O5795" s="15">
        <f>MONTH(M5795)</f>
        <v>3</v>
      </c>
      <c r="P5795" s="50" t="s">
        <v>23193</v>
      </c>
      <c r="Q5795" s="51">
        <v>45355</v>
      </c>
      <c r="R5795" s="50" t="s">
        <v>23709</v>
      </c>
      <c r="S5795" s="17" t="str">
        <f>IFERROR(LEFT(R5795,FIND(" ",R5795)-1),R5795)</f>
        <v>1</v>
      </c>
      <c r="T5795" s="11">
        <v>1</v>
      </c>
      <c r="U5795" s="18">
        <f>IF(AND(T5795&gt;3,T5795&lt;&gt;"-"),"&gt;3",T5795)</f>
        <v>1</v>
      </c>
      <c r="V5795" s="11">
        <v>1</v>
      </c>
      <c r="W5795" s="60">
        <f>IF(V5795="-","",V5795)</f>
        <v>1</v>
      </c>
      <c r="X5795" s="50" t="s">
        <v>30</v>
      </c>
    </row>
    <row r="5796" spans="1:24" ht="15.75" customHeight="1" x14ac:dyDescent="0.3">
      <c r="A5796" s="10">
        <v>5795</v>
      </c>
      <c r="B5796" s="50" t="s">
        <v>23710</v>
      </c>
      <c r="C5796" s="50" t="s">
        <v>25</v>
      </c>
      <c r="D5796" s="50" t="s">
        <v>693</v>
      </c>
      <c r="E5796" s="11" t="str">
        <f>IFERROR(LEFT(D5796, FIND("-",D5796,1)-2),D5796)</f>
        <v>SISTEM</v>
      </c>
      <c r="F5796" s="50" t="s">
        <v>1903</v>
      </c>
      <c r="G5796" s="45" t="s">
        <v>28</v>
      </c>
      <c r="H5796" s="50" t="s">
        <v>670</v>
      </c>
      <c r="I5796" s="50" t="s">
        <v>680</v>
      </c>
      <c r="J5796" s="50" t="s">
        <v>97</v>
      </c>
      <c r="K5796" s="50" t="s">
        <v>23096</v>
      </c>
      <c r="L5796" s="12" t="str">
        <f>RIGHT(K5796, 4)</f>
        <v>2024</v>
      </c>
      <c r="M5796" s="51">
        <v>45306</v>
      </c>
      <c r="N5796" s="14" t="str">
        <f>TEXT(M5796,"mmmm")</f>
        <v>January</v>
      </c>
      <c r="O5796" s="15">
        <f>MONTH(M5796)</f>
        <v>1</v>
      </c>
      <c r="P5796" s="50" t="s">
        <v>23369</v>
      </c>
      <c r="Q5796" s="51">
        <v>45308</v>
      </c>
      <c r="R5796" s="50" t="s">
        <v>23711</v>
      </c>
      <c r="S5796" s="17" t="str">
        <f>IFERROR(LEFT(R5796,FIND(" ",R5796)-1),R5796)</f>
        <v>1</v>
      </c>
      <c r="T5796" s="11">
        <v>1</v>
      </c>
      <c r="U5796" s="18">
        <f>IF(AND(T5796&gt;3,T5796&lt;&gt;"-"),"&gt;3",T5796)</f>
        <v>1</v>
      </c>
      <c r="V5796" s="11">
        <v>1</v>
      </c>
      <c r="W5796" s="60">
        <f>IF(V5796="-","",V5796)</f>
        <v>1</v>
      </c>
      <c r="X5796" s="50" t="s">
        <v>30</v>
      </c>
    </row>
    <row r="5797" spans="1:24" ht="15.75" customHeight="1" x14ac:dyDescent="0.3">
      <c r="A5797" s="10">
        <v>5796</v>
      </c>
      <c r="B5797" s="50" t="s">
        <v>23712</v>
      </c>
      <c r="C5797" s="50" t="s">
        <v>39</v>
      </c>
      <c r="D5797" s="50" t="s">
        <v>46</v>
      </c>
      <c r="E5797" s="11" t="str">
        <f>IFERROR(LEFT(D5797, FIND("-",D5797,1)-2),D5797)</f>
        <v>OPERASI</v>
      </c>
      <c r="F5797" s="50" t="s">
        <v>27</v>
      </c>
      <c r="G5797" s="45" t="s">
        <v>28</v>
      </c>
      <c r="H5797" s="50" t="s">
        <v>670</v>
      </c>
      <c r="I5797" s="50" t="s">
        <v>680</v>
      </c>
      <c r="J5797" s="50" t="s">
        <v>104</v>
      </c>
      <c r="K5797" s="50" t="s">
        <v>23708</v>
      </c>
      <c r="L5797" s="12" t="str">
        <f>RIGHT(K5797, 4)</f>
        <v>2024</v>
      </c>
      <c r="M5797" s="51">
        <v>45353</v>
      </c>
      <c r="N5797" s="14" t="str">
        <f>TEXT(M5797,"mmmm")</f>
        <v>March</v>
      </c>
      <c r="O5797" s="15">
        <f>MONTH(M5797)</f>
        <v>3</v>
      </c>
      <c r="P5797" s="50" t="s">
        <v>23193</v>
      </c>
      <c r="Q5797" s="51">
        <v>45355</v>
      </c>
      <c r="R5797" s="50" t="s">
        <v>23713</v>
      </c>
      <c r="S5797" s="17" t="str">
        <f>IFERROR(LEFT(R5797,FIND(" ",R5797)-1),R5797)</f>
        <v>1</v>
      </c>
      <c r="T5797" s="11">
        <v>1</v>
      </c>
      <c r="U5797" s="18">
        <f>IF(AND(T5797&gt;3,T5797&lt;&gt;"-"),"&gt;3",T5797)</f>
        <v>1</v>
      </c>
      <c r="V5797" s="11">
        <v>1</v>
      </c>
      <c r="W5797" s="60">
        <f>IF(V5797="-","",V5797)</f>
        <v>1</v>
      </c>
      <c r="X5797" s="50" t="s">
        <v>30</v>
      </c>
    </row>
    <row r="5798" spans="1:24" ht="15.75" customHeight="1" x14ac:dyDescent="0.3">
      <c r="A5798" s="10">
        <v>5797</v>
      </c>
      <c r="B5798" s="50" t="s">
        <v>23714</v>
      </c>
      <c r="C5798" s="50" t="s">
        <v>39</v>
      </c>
      <c r="D5798" s="50" t="s">
        <v>51</v>
      </c>
      <c r="E5798" s="11" t="str">
        <f>IFERROR(LEFT(D5798, FIND("-",D5798,1)-2),D5798)</f>
        <v>OPERASI</v>
      </c>
      <c r="F5798" s="50" t="s">
        <v>92</v>
      </c>
      <c r="G5798" s="45" t="s">
        <v>28</v>
      </c>
      <c r="H5798" s="50" t="s">
        <v>670</v>
      </c>
      <c r="I5798" s="50" t="s">
        <v>680</v>
      </c>
      <c r="J5798" s="50" t="s">
        <v>104</v>
      </c>
      <c r="K5798" s="50" t="s">
        <v>23715</v>
      </c>
      <c r="L5798" s="12" t="str">
        <f>RIGHT(K5798, 4)</f>
        <v>2024</v>
      </c>
      <c r="M5798" s="51">
        <v>45381</v>
      </c>
      <c r="N5798" s="14" t="str">
        <f>TEXT(M5798,"mmmm")</f>
        <v>March</v>
      </c>
      <c r="O5798" s="15">
        <f>MONTH(M5798)</f>
        <v>3</v>
      </c>
      <c r="P5798" s="50" t="s">
        <v>23170</v>
      </c>
      <c r="Q5798" s="51">
        <v>45383</v>
      </c>
      <c r="R5798" s="50" t="s">
        <v>23716</v>
      </c>
      <c r="S5798" s="17" t="str">
        <f>IFERROR(LEFT(R5798,FIND(" ",R5798)-1),R5798)</f>
        <v>1</v>
      </c>
      <c r="T5798" s="11">
        <v>1</v>
      </c>
      <c r="U5798" s="18">
        <f>IF(AND(T5798&gt;3,T5798&lt;&gt;"-"),"&gt;3",T5798)</f>
        <v>1</v>
      </c>
      <c r="V5798" s="11">
        <v>1</v>
      </c>
      <c r="W5798" s="60">
        <f>IF(V5798="-","",V5798)</f>
        <v>1</v>
      </c>
      <c r="X5798" s="50" t="s">
        <v>30</v>
      </c>
    </row>
    <row r="5799" spans="1:24" ht="15.75" customHeight="1" x14ac:dyDescent="0.3">
      <c r="A5799" s="10">
        <v>5798</v>
      </c>
      <c r="B5799" s="50" t="s">
        <v>23717</v>
      </c>
      <c r="C5799" s="50" t="s">
        <v>25</v>
      </c>
      <c r="D5799" s="50" t="s">
        <v>65</v>
      </c>
      <c r="E5799" s="11" t="str">
        <f>IFERROR(LEFT(D5799, FIND("-",D5799,1)-2),D5799)</f>
        <v>RANGKAIAN</v>
      </c>
      <c r="F5799" s="50" t="s">
        <v>27</v>
      </c>
      <c r="G5799" s="45" t="s">
        <v>28</v>
      </c>
      <c r="H5799" s="50" t="s">
        <v>670</v>
      </c>
      <c r="I5799" s="50" t="s">
        <v>675</v>
      </c>
      <c r="J5799" s="50" t="s">
        <v>564</v>
      </c>
      <c r="K5799" s="50" t="s">
        <v>12350</v>
      </c>
      <c r="L5799" s="12" t="str">
        <f>RIGHT(K5799, 4)</f>
        <v>2024</v>
      </c>
      <c r="M5799" s="51">
        <v>45315</v>
      </c>
      <c r="N5799" s="14" t="str">
        <f>TEXT(M5799,"mmmm")</f>
        <v>January</v>
      </c>
      <c r="O5799" s="15">
        <f>MONTH(M5799)</f>
        <v>1</v>
      </c>
      <c r="P5799" s="50" t="s">
        <v>22944</v>
      </c>
      <c r="Q5799" s="51">
        <v>45317</v>
      </c>
      <c r="R5799" s="50" t="s">
        <v>23718</v>
      </c>
      <c r="S5799" s="17" t="str">
        <f>IFERROR(LEFT(R5799,FIND(" ",R5799)-1),R5799)</f>
        <v>1</v>
      </c>
      <c r="T5799" s="11">
        <v>1</v>
      </c>
      <c r="U5799" s="18">
        <f>IF(AND(T5799&gt;3,T5799&lt;&gt;"-"),"&gt;3",T5799)</f>
        <v>1</v>
      </c>
      <c r="V5799" s="11">
        <v>1</v>
      </c>
      <c r="W5799" s="60">
        <f>IF(V5799="-","",V5799)</f>
        <v>1</v>
      </c>
      <c r="X5799" s="50" t="s">
        <v>30</v>
      </c>
    </row>
    <row r="5800" spans="1:24" ht="15.75" customHeight="1" x14ac:dyDescent="0.3">
      <c r="A5800" s="10">
        <v>5799</v>
      </c>
      <c r="B5800" s="50" t="s">
        <v>23719</v>
      </c>
      <c r="C5800" s="50" t="s">
        <v>25</v>
      </c>
      <c r="D5800" s="50" t="s">
        <v>22957</v>
      </c>
      <c r="E5800" s="11" t="str">
        <f>IFERROR(LEFT(D5800, FIND("-",D5800,1)-2),D5800)</f>
        <v>APLIKASI</v>
      </c>
      <c r="F5800" s="50" t="s">
        <v>22958</v>
      </c>
      <c r="G5800" s="45" t="s">
        <v>28</v>
      </c>
      <c r="H5800" s="50" t="s">
        <v>670</v>
      </c>
      <c r="I5800" s="50" t="s">
        <v>707</v>
      </c>
      <c r="J5800" s="50" t="s">
        <v>23014</v>
      </c>
      <c r="K5800" s="50" t="s">
        <v>23720</v>
      </c>
      <c r="L5800" s="12" t="str">
        <f>RIGHT(K5800, 4)</f>
        <v>2024</v>
      </c>
      <c r="M5800" s="51">
        <v>45340</v>
      </c>
      <c r="N5800" s="14" t="str">
        <f>TEXT(M5800,"mmmm")</f>
        <v>February</v>
      </c>
      <c r="O5800" s="15">
        <f>MONTH(M5800)</f>
        <v>2</v>
      </c>
      <c r="P5800" s="50" t="s">
        <v>23040</v>
      </c>
      <c r="Q5800" s="51">
        <v>45342</v>
      </c>
      <c r="R5800" s="50" t="s">
        <v>17755</v>
      </c>
      <c r="S5800" s="17" t="str">
        <f>IFERROR(LEFT(R5800,FIND(" ",R5800)-1),R5800)</f>
        <v>1</v>
      </c>
      <c r="T5800" s="11">
        <v>1</v>
      </c>
      <c r="U5800" s="18">
        <f>IF(AND(T5800&gt;3,T5800&lt;&gt;"-"),"&gt;3",T5800)</f>
        <v>1</v>
      </c>
      <c r="V5800" s="11">
        <v>1</v>
      </c>
      <c r="W5800" s="60">
        <f>IF(V5800="-","",V5800)</f>
        <v>1</v>
      </c>
      <c r="X5800" s="50" t="s">
        <v>30</v>
      </c>
    </row>
    <row r="5801" spans="1:24" ht="15.75" customHeight="1" x14ac:dyDescent="0.3">
      <c r="A5801" s="10">
        <v>5800</v>
      </c>
      <c r="B5801" s="50" t="s">
        <v>23721</v>
      </c>
      <c r="C5801" s="50" t="s">
        <v>25</v>
      </c>
      <c r="D5801" s="50" t="s">
        <v>330</v>
      </c>
      <c r="E5801" s="11" t="str">
        <f>IFERROR(LEFT(D5801, FIND("-",D5801,1)-2),D5801)</f>
        <v>SISTEM</v>
      </c>
      <c r="F5801" s="50" t="s">
        <v>331</v>
      </c>
      <c r="G5801" s="45" t="s">
        <v>28</v>
      </c>
      <c r="H5801" s="50" t="s">
        <v>670</v>
      </c>
      <c r="I5801" s="50" t="s">
        <v>675</v>
      </c>
      <c r="J5801" s="50" t="s">
        <v>778</v>
      </c>
      <c r="K5801" s="50" t="s">
        <v>22970</v>
      </c>
      <c r="L5801" s="12" t="str">
        <f>RIGHT(K5801, 4)</f>
        <v>2024</v>
      </c>
      <c r="M5801" s="51">
        <v>45397</v>
      </c>
      <c r="N5801" s="14" t="str">
        <f>TEXT(M5801,"mmmm")</f>
        <v>April</v>
      </c>
      <c r="O5801" s="15">
        <f>MONTH(M5801)</f>
        <v>4</v>
      </c>
      <c r="P5801" s="50" t="s">
        <v>23215</v>
      </c>
      <c r="Q5801" s="51">
        <v>45399</v>
      </c>
      <c r="R5801" s="50" t="s">
        <v>23722</v>
      </c>
      <c r="S5801" s="17" t="str">
        <f>IFERROR(LEFT(R5801,FIND(" ",R5801)-1),R5801)</f>
        <v>1</v>
      </c>
      <c r="T5801" s="11">
        <v>1</v>
      </c>
      <c r="U5801" s="18">
        <f>IF(AND(T5801&gt;3,T5801&lt;&gt;"-"),"&gt;3",T5801)</f>
        <v>1</v>
      </c>
      <c r="V5801" s="11">
        <v>1</v>
      </c>
      <c r="W5801" s="60">
        <f>IF(V5801="-","",V5801)</f>
        <v>1</v>
      </c>
      <c r="X5801" s="50" t="s">
        <v>30</v>
      </c>
    </row>
    <row r="5802" spans="1:24" ht="15.75" customHeight="1" x14ac:dyDescent="0.3">
      <c r="A5802" s="10">
        <v>5801</v>
      </c>
      <c r="B5802" s="50" t="s">
        <v>23723</v>
      </c>
      <c r="C5802" s="50" t="s">
        <v>25</v>
      </c>
      <c r="D5802" s="50" t="s">
        <v>65</v>
      </c>
      <c r="E5802" s="11" t="str">
        <f>IFERROR(LEFT(D5802, FIND("-",D5802,1)-2),D5802)</f>
        <v>RANGKAIAN</v>
      </c>
      <c r="F5802" s="50" t="s">
        <v>27</v>
      </c>
      <c r="G5802" s="45" t="s">
        <v>28</v>
      </c>
      <c r="H5802" s="50" t="s">
        <v>670</v>
      </c>
      <c r="I5802" s="50" t="s">
        <v>671</v>
      </c>
      <c r="J5802" s="50" t="s">
        <v>233</v>
      </c>
      <c r="K5802" s="50" t="s">
        <v>22939</v>
      </c>
      <c r="L5802" s="12" t="str">
        <f>RIGHT(K5802, 4)</f>
        <v>2024</v>
      </c>
      <c r="M5802" s="51">
        <v>45307</v>
      </c>
      <c r="N5802" s="14" t="str">
        <f>TEXT(M5802,"mmmm")</f>
        <v>January</v>
      </c>
      <c r="O5802" s="15">
        <f>MONTH(M5802)</f>
        <v>1</v>
      </c>
      <c r="P5802" s="50" t="s">
        <v>23369</v>
      </c>
      <c r="Q5802" s="51">
        <v>45308</v>
      </c>
      <c r="R5802" s="50" t="s">
        <v>23724</v>
      </c>
      <c r="S5802" s="17" t="str">
        <f>IFERROR(LEFT(R5802,FIND(" ",R5802)-1),R5802)</f>
        <v>1</v>
      </c>
      <c r="T5802" s="11">
        <v>1</v>
      </c>
      <c r="U5802" s="18">
        <f>IF(AND(T5802&gt;3,T5802&lt;&gt;"-"),"&gt;3",T5802)</f>
        <v>1</v>
      </c>
      <c r="V5802" s="11">
        <v>1</v>
      </c>
      <c r="W5802" s="60">
        <f>IF(V5802="-","",V5802)</f>
        <v>1</v>
      </c>
      <c r="X5802" s="50" t="s">
        <v>30</v>
      </c>
    </row>
    <row r="5803" spans="1:24" ht="15.75" customHeight="1" x14ac:dyDescent="0.3">
      <c r="A5803" s="10">
        <v>5802</v>
      </c>
      <c r="B5803" s="50" t="s">
        <v>23725</v>
      </c>
      <c r="C5803" s="50" t="s">
        <v>25</v>
      </c>
      <c r="D5803" s="50" t="s">
        <v>65</v>
      </c>
      <c r="E5803" s="11" t="str">
        <f>IFERROR(LEFT(D5803, FIND("-",D5803,1)-2),D5803)</f>
        <v>RANGKAIAN</v>
      </c>
      <c r="F5803" s="50" t="s">
        <v>1002</v>
      </c>
      <c r="G5803" s="45" t="s">
        <v>28</v>
      </c>
      <c r="H5803" s="50" t="s">
        <v>670</v>
      </c>
      <c r="I5803" s="50" t="s">
        <v>671</v>
      </c>
      <c r="J5803" s="50" t="s">
        <v>564</v>
      </c>
      <c r="K5803" s="50" t="s">
        <v>23073</v>
      </c>
      <c r="L5803" s="12" t="str">
        <f>RIGHT(K5803, 4)</f>
        <v>2024</v>
      </c>
      <c r="M5803" s="51">
        <v>45384</v>
      </c>
      <c r="N5803" s="14" t="str">
        <f>TEXT(M5803,"mmmm")</f>
        <v>April</v>
      </c>
      <c r="O5803" s="15">
        <f>MONTH(M5803)</f>
        <v>4</v>
      </c>
      <c r="P5803" s="50" t="s">
        <v>23011</v>
      </c>
      <c r="Q5803" s="51">
        <v>45385</v>
      </c>
      <c r="R5803" s="50" t="s">
        <v>23726</v>
      </c>
      <c r="S5803" s="17" t="str">
        <f>IFERROR(LEFT(R5803,FIND(" ",R5803)-1),R5803)</f>
        <v>1</v>
      </c>
      <c r="T5803" s="11">
        <v>1</v>
      </c>
      <c r="U5803" s="18">
        <f>IF(AND(T5803&gt;3,T5803&lt;&gt;"-"),"&gt;3",T5803)</f>
        <v>1</v>
      </c>
      <c r="V5803" s="11">
        <v>1</v>
      </c>
      <c r="W5803" s="60">
        <f>IF(V5803="-","",V5803)</f>
        <v>1</v>
      </c>
      <c r="X5803" s="50" t="s">
        <v>30</v>
      </c>
    </row>
    <row r="5804" spans="1:24" ht="15.75" customHeight="1" x14ac:dyDescent="0.3">
      <c r="A5804" s="10">
        <v>5803</v>
      </c>
      <c r="B5804" s="50" t="s">
        <v>23727</v>
      </c>
      <c r="C5804" s="50" t="s">
        <v>39</v>
      </c>
      <c r="D5804" s="50" t="s">
        <v>26</v>
      </c>
      <c r="E5804" s="11" t="str">
        <f>IFERROR(LEFT(D5804, FIND("-",D5804,1)-2),D5804)</f>
        <v>SISTEM</v>
      </c>
      <c r="F5804" s="50" t="s">
        <v>87</v>
      </c>
      <c r="G5804" s="45" t="s">
        <v>28</v>
      </c>
      <c r="H5804" s="50" t="s">
        <v>670</v>
      </c>
      <c r="I5804" s="50" t="s">
        <v>680</v>
      </c>
      <c r="J5804" s="50" t="s">
        <v>104</v>
      </c>
      <c r="K5804" s="50" t="s">
        <v>23728</v>
      </c>
      <c r="L5804" s="12" t="str">
        <f>RIGHT(K5804, 4)</f>
        <v>2024</v>
      </c>
      <c r="M5804" s="51">
        <v>45325</v>
      </c>
      <c r="N5804" s="14" t="str">
        <f>TEXT(M5804,"mmmm")</f>
        <v>February</v>
      </c>
      <c r="O5804" s="15">
        <f>MONTH(M5804)</f>
        <v>2</v>
      </c>
      <c r="P5804" s="50" t="s">
        <v>23307</v>
      </c>
      <c r="Q5804" s="51">
        <v>45327</v>
      </c>
      <c r="R5804" s="50" t="s">
        <v>23729</v>
      </c>
      <c r="S5804" s="17" t="str">
        <f>IFERROR(LEFT(R5804,FIND(" ",R5804)-1),R5804)</f>
        <v>1</v>
      </c>
      <c r="T5804" s="11">
        <v>1</v>
      </c>
      <c r="U5804" s="18">
        <f>IF(AND(T5804&gt;3,T5804&lt;&gt;"-"),"&gt;3",T5804)</f>
        <v>1</v>
      </c>
      <c r="V5804" s="11">
        <v>1</v>
      </c>
      <c r="W5804" s="60">
        <f>IF(V5804="-","",V5804)</f>
        <v>1</v>
      </c>
      <c r="X5804" s="50" t="s">
        <v>30</v>
      </c>
    </row>
    <row r="5805" spans="1:24" ht="15.75" customHeight="1" x14ac:dyDescent="0.3">
      <c r="A5805" s="10">
        <v>5804</v>
      </c>
      <c r="B5805" s="50" t="s">
        <v>23730</v>
      </c>
      <c r="C5805" s="50" t="s">
        <v>25</v>
      </c>
      <c r="D5805" s="50" t="s">
        <v>22957</v>
      </c>
      <c r="E5805" s="11" t="str">
        <f>IFERROR(LEFT(D5805, FIND("-",D5805,1)-2),D5805)</f>
        <v>APLIKASI</v>
      </c>
      <c r="F5805" s="50" t="s">
        <v>22958</v>
      </c>
      <c r="G5805" s="45" t="s">
        <v>28</v>
      </c>
      <c r="H5805" s="50" t="s">
        <v>670</v>
      </c>
      <c r="I5805" s="50" t="s">
        <v>707</v>
      </c>
      <c r="J5805" s="50" t="s">
        <v>23014</v>
      </c>
      <c r="K5805" s="50" t="s">
        <v>23170</v>
      </c>
      <c r="L5805" s="12" t="str">
        <f>RIGHT(K5805, 4)</f>
        <v>2024</v>
      </c>
      <c r="M5805" s="51">
        <v>45383</v>
      </c>
      <c r="N5805" s="14" t="str">
        <f>TEXT(M5805,"mmmm")</f>
        <v>April</v>
      </c>
      <c r="O5805" s="15">
        <f>MONTH(M5805)</f>
        <v>4</v>
      </c>
      <c r="P5805" s="50" t="s">
        <v>23011</v>
      </c>
      <c r="Q5805" s="51">
        <v>45385</v>
      </c>
      <c r="R5805" s="50" t="s">
        <v>23731</v>
      </c>
      <c r="S5805" s="17" t="str">
        <f>IFERROR(LEFT(R5805,FIND(" ",R5805)-1),R5805)</f>
        <v>1</v>
      </c>
      <c r="T5805" s="11">
        <v>1</v>
      </c>
      <c r="U5805" s="18">
        <f>IF(AND(T5805&gt;3,T5805&lt;&gt;"-"),"&gt;3",T5805)</f>
        <v>1</v>
      </c>
      <c r="V5805" s="11">
        <v>1</v>
      </c>
      <c r="W5805" s="60">
        <f>IF(V5805="-","",V5805)</f>
        <v>1</v>
      </c>
      <c r="X5805" s="50" t="s">
        <v>30</v>
      </c>
    </row>
    <row r="5806" spans="1:24" ht="15.75" customHeight="1" x14ac:dyDescent="0.3">
      <c r="A5806" s="10">
        <v>5805</v>
      </c>
      <c r="B5806" s="50" t="s">
        <v>23732</v>
      </c>
      <c r="C5806" s="50" t="s">
        <v>39</v>
      </c>
      <c r="D5806" s="50" t="s">
        <v>339</v>
      </c>
      <c r="E5806" s="11" t="str">
        <f>IFERROR(LEFT(D5806, FIND("-",D5806,1)-2),D5806)</f>
        <v>RANGKAIAN</v>
      </c>
      <c r="F5806" s="50" t="s">
        <v>711</v>
      </c>
      <c r="G5806" s="45" t="s">
        <v>28</v>
      </c>
      <c r="H5806" s="50" t="s">
        <v>684</v>
      </c>
      <c r="I5806" s="50" t="s">
        <v>671</v>
      </c>
      <c r="J5806" s="50" t="s">
        <v>564</v>
      </c>
      <c r="K5806" s="50" t="s">
        <v>23715</v>
      </c>
      <c r="L5806" s="12" t="str">
        <f>RIGHT(K5806, 4)</f>
        <v>2024</v>
      </c>
      <c r="M5806" s="51">
        <v>45381</v>
      </c>
      <c r="N5806" s="14" t="str">
        <f>TEXT(M5806,"mmmm")</f>
        <v>March</v>
      </c>
      <c r="O5806" s="15">
        <f>MONTH(M5806)</f>
        <v>3</v>
      </c>
      <c r="P5806" s="50" t="s">
        <v>23170</v>
      </c>
      <c r="Q5806" s="51">
        <v>45383</v>
      </c>
      <c r="R5806" s="50" t="s">
        <v>23733</v>
      </c>
      <c r="S5806" s="17" t="str">
        <f>IFERROR(LEFT(R5806,FIND(" ",R5806)-1),R5806)</f>
        <v>1</v>
      </c>
      <c r="T5806" s="11">
        <v>1</v>
      </c>
      <c r="U5806" s="18">
        <f>IF(AND(T5806&gt;3,T5806&lt;&gt;"-"),"&gt;3",T5806)</f>
        <v>1</v>
      </c>
      <c r="V5806" s="11">
        <v>1</v>
      </c>
      <c r="W5806" s="60">
        <f>IF(V5806="-","",V5806)</f>
        <v>1</v>
      </c>
      <c r="X5806" s="50" t="s">
        <v>687</v>
      </c>
    </row>
    <row r="5807" spans="1:24" ht="15.75" customHeight="1" x14ac:dyDescent="0.3">
      <c r="A5807" s="10">
        <v>5806</v>
      </c>
      <c r="B5807" s="50" t="s">
        <v>23734</v>
      </c>
      <c r="C5807" s="50" t="s">
        <v>39</v>
      </c>
      <c r="D5807" s="50" t="s">
        <v>33</v>
      </c>
      <c r="E5807" s="11" t="str">
        <f>IFERROR(LEFT(D5807, FIND("-",D5807,1)-2),D5807)</f>
        <v>OPERASI</v>
      </c>
      <c r="F5807" s="50" t="s">
        <v>84</v>
      </c>
      <c r="G5807" s="45" t="s">
        <v>28</v>
      </c>
      <c r="H5807" s="50" t="s">
        <v>670</v>
      </c>
      <c r="I5807" s="50" t="s">
        <v>671</v>
      </c>
      <c r="J5807" s="50" t="s">
        <v>697</v>
      </c>
      <c r="K5807" s="50" t="s">
        <v>23720</v>
      </c>
      <c r="L5807" s="12" t="str">
        <f>RIGHT(K5807, 4)</f>
        <v>2024</v>
      </c>
      <c r="M5807" s="51">
        <v>45340</v>
      </c>
      <c r="N5807" s="14" t="str">
        <f>TEXT(M5807,"mmmm")</f>
        <v>February</v>
      </c>
      <c r="O5807" s="15">
        <f>MONTH(M5807)</f>
        <v>2</v>
      </c>
      <c r="P5807" s="50" t="s">
        <v>23040</v>
      </c>
      <c r="Q5807" s="51">
        <v>45342</v>
      </c>
      <c r="R5807" s="50" t="s">
        <v>23735</v>
      </c>
      <c r="S5807" s="17" t="str">
        <f>IFERROR(LEFT(R5807,FIND(" ",R5807)-1),R5807)</f>
        <v>1</v>
      </c>
      <c r="T5807" s="11">
        <v>1</v>
      </c>
      <c r="U5807" s="18">
        <f>IF(AND(T5807&gt;3,T5807&lt;&gt;"-"),"&gt;3",T5807)</f>
        <v>1</v>
      </c>
      <c r="V5807" s="11">
        <v>1</v>
      </c>
      <c r="W5807" s="60">
        <f>IF(V5807="-","",V5807)</f>
        <v>1</v>
      </c>
      <c r="X5807" s="50" t="s">
        <v>30</v>
      </c>
    </row>
    <row r="5808" spans="1:24" ht="15.75" customHeight="1" x14ac:dyDescent="0.3">
      <c r="A5808" s="10">
        <v>5807</v>
      </c>
      <c r="B5808" s="50" t="s">
        <v>23736</v>
      </c>
      <c r="C5808" s="50" t="s">
        <v>117</v>
      </c>
      <c r="D5808" s="50" t="s">
        <v>33</v>
      </c>
      <c r="E5808" s="11" t="str">
        <f>IFERROR(LEFT(D5808, FIND("-",D5808,1)-2),D5808)</f>
        <v>OPERASI</v>
      </c>
      <c r="F5808" s="50" t="s">
        <v>84</v>
      </c>
      <c r="G5808" s="45" t="s">
        <v>28</v>
      </c>
      <c r="H5808" s="50" t="s">
        <v>670</v>
      </c>
      <c r="I5808" s="50" t="s">
        <v>675</v>
      </c>
      <c r="J5808" s="50" t="s">
        <v>1044</v>
      </c>
      <c r="K5808" s="50" t="s">
        <v>22946</v>
      </c>
      <c r="L5808" s="12" t="str">
        <f>RIGHT(K5808, 4)</f>
        <v>2024</v>
      </c>
      <c r="M5808" s="51">
        <v>45343</v>
      </c>
      <c r="N5808" s="14" t="str">
        <f>TEXT(M5808,"mmmm")</f>
        <v>February</v>
      </c>
      <c r="O5808" s="15">
        <f>MONTH(M5808)</f>
        <v>2</v>
      </c>
      <c r="P5808" s="50" t="s">
        <v>23201</v>
      </c>
      <c r="Q5808" s="51">
        <v>45345</v>
      </c>
      <c r="R5808" s="50" t="s">
        <v>23737</v>
      </c>
      <c r="S5808" s="17" t="str">
        <f>IFERROR(LEFT(R5808,FIND(" ",R5808)-1),R5808)</f>
        <v>1</v>
      </c>
      <c r="T5808" s="11">
        <v>1</v>
      </c>
      <c r="U5808" s="18">
        <f>IF(AND(T5808&gt;3,T5808&lt;&gt;"-"),"&gt;3",T5808)</f>
        <v>1</v>
      </c>
      <c r="V5808" s="11">
        <v>1</v>
      </c>
      <c r="W5808" s="60">
        <f>IF(V5808="-","",V5808)</f>
        <v>1</v>
      </c>
      <c r="X5808" s="50" t="s">
        <v>30</v>
      </c>
    </row>
    <row r="5809" spans="1:24" ht="15.75" customHeight="1" x14ac:dyDescent="0.3">
      <c r="A5809" s="10">
        <v>5808</v>
      </c>
      <c r="B5809" s="50" t="s">
        <v>23738</v>
      </c>
      <c r="C5809" s="50" t="s">
        <v>39</v>
      </c>
      <c r="D5809" s="50" t="s">
        <v>222</v>
      </c>
      <c r="E5809" s="11" t="str">
        <f>IFERROR(LEFT(D5809, FIND("-",D5809,1)-2),D5809)</f>
        <v>MOBILE APPS</v>
      </c>
      <c r="F5809" s="50" t="s">
        <v>227</v>
      </c>
      <c r="G5809" s="45" t="s">
        <v>28</v>
      </c>
      <c r="H5809" s="50" t="s">
        <v>670</v>
      </c>
      <c r="I5809" s="50" t="s">
        <v>671</v>
      </c>
      <c r="J5809" s="50" t="s">
        <v>3410</v>
      </c>
      <c r="K5809" s="50" t="s">
        <v>22952</v>
      </c>
      <c r="L5809" s="12" t="str">
        <f>RIGHT(K5809, 4)</f>
        <v>2024</v>
      </c>
      <c r="M5809" s="51">
        <v>45360</v>
      </c>
      <c r="N5809" s="14" t="str">
        <f>TEXT(M5809,"mmmm")</f>
        <v>March</v>
      </c>
      <c r="O5809" s="15">
        <f>MONTH(M5809)</f>
        <v>3</v>
      </c>
      <c r="P5809" s="50" t="s">
        <v>23071</v>
      </c>
      <c r="Q5809" s="51">
        <v>45362</v>
      </c>
      <c r="R5809" s="50" t="s">
        <v>23739</v>
      </c>
      <c r="S5809" s="17" t="str">
        <f>IFERROR(LEFT(R5809,FIND(" ",R5809)-1),R5809)</f>
        <v>1</v>
      </c>
      <c r="T5809" s="11">
        <v>1</v>
      </c>
      <c r="U5809" s="18">
        <f>IF(AND(T5809&gt;3,T5809&lt;&gt;"-"),"&gt;3",T5809)</f>
        <v>1</v>
      </c>
      <c r="V5809" s="11">
        <v>1</v>
      </c>
      <c r="W5809" s="60">
        <f>IF(V5809="-","",V5809)</f>
        <v>1</v>
      </c>
      <c r="X5809" s="50" t="s">
        <v>30</v>
      </c>
    </row>
    <row r="5810" spans="1:24" ht="15.75" customHeight="1" x14ac:dyDescent="0.3">
      <c r="A5810" s="10">
        <v>5809</v>
      </c>
      <c r="B5810" s="50" t="s">
        <v>23740</v>
      </c>
      <c r="C5810" s="50" t="s">
        <v>25</v>
      </c>
      <c r="D5810" s="50" t="s">
        <v>972</v>
      </c>
      <c r="E5810" s="11" t="str">
        <f>IFERROR(LEFT(D5810, FIND("-",D5810,1)-2),D5810)</f>
        <v>SISTEM</v>
      </c>
      <c r="F5810" s="50" t="s">
        <v>27</v>
      </c>
      <c r="G5810" s="45" t="s">
        <v>28</v>
      </c>
      <c r="H5810" s="50" t="s">
        <v>670</v>
      </c>
      <c r="I5810" s="50" t="s">
        <v>671</v>
      </c>
      <c r="J5810" s="50" t="s">
        <v>1503</v>
      </c>
      <c r="K5810" s="50" t="s">
        <v>23153</v>
      </c>
      <c r="L5810" s="12" t="str">
        <f>RIGHT(K5810, 4)</f>
        <v>2024</v>
      </c>
      <c r="M5810" s="51">
        <v>45328</v>
      </c>
      <c r="N5810" s="14" t="str">
        <f>TEXT(M5810,"mmmm")</f>
        <v>February</v>
      </c>
      <c r="O5810" s="15">
        <f>MONTH(M5810)</f>
        <v>2</v>
      </c>
      <c r="P5810" s="50" t="s">
        <v>23221</v>
      </c>
      <c r="Q5810" s="51">
        <v>45330</v>
      </c>
      <c r="R5810" s="50" t="s">
        <v>23741</v>
      </c>
      <c r="S5810" s="17" t="str">
        <f>IFERROR(LEFT(R5810,FIND(" ",R5810)-1),R5810)</f>
        <v>1</v>
      </c>
      <c r="T5810" s="11">
        <v>1</v>
      </c>
      <c r="U5810" s="18">
        <f>IF(AND(T5810&gt;3,T5810&lt;&gt;"-"),"&gt;3",T5810)</f>
        <v>1</v>
      </c>
      <c r="V5810" s="11">
        <v>1</v>
      </c>
      <c r="W5810" s="60">
        <f>IF(V5810="-","",V5810)</f>
        <v>1</v>
      </c>
      <c r="X5810" s="50" t="s">
        <v>30</v>
      </c>
    </row>
    <row r="5811" spans="1:24" ht="15.75" customHeight="1" x14ac:dyDescent="0.3">
      <c r="A5811" s="10">
        <v>5810</v>
      </c>
      <c r="B5811" s="50" t="s">
        <v>23742</v>
      </c>
      <c r="C5811" s="50" t="s">
        <v>117</v>
      </c>
      <c r="D5811" s="50" t="s">
        <v>33</v>
      </c>
      <c r="E5811" s="11" t="str">
        <f>IFERROR(LEFT(D5811, FIND("-",D5811,1)-2),D5811)</f>
        <v>OPERASI</v>
      </c>
      <c r="F5811" s="50" t="s">
        <v>84</v>
      </c>
      <c r="G5811" s="45" t="s">
        <v>28</v>
      </c>
      <c r="H5811" s="50" t="s">
        <v>670</v>
      </c>
      <c r="I5811" s="50" t="s">
        <v>675</v>
      </c>
      <c r="J5811" s="50" t="s">
        <v>813</v>
      </c>
      <c r="K5811" s="50" t="s">
        <v>22968</v>
      </c>
      <c r="L5811" s="12" t="str">
        <f>RIGHT(K5811, 4)</f>
        <v>2024</v>
      </c>
      <c r="M5811" s="51">
        <v>45378</v>
      </c>
      <c r="N5811" s="14" t="str">
        <f>TEXT(M5811,"mmmm")</f>
        <v>March</v>
      </c>
      <c r="O5811" s="15">
        <f>MONTH(M5811)</f>
        <v>3</v>
      </c>
      <c r="P5811" s="50" t="s">
        <v>23487</v>
      </c>
      <c r="Q5811" s="51">
        <v>45380</v>
      </c>
      <c r="R5811" s="50" t="s">
        <v>23743</v>
      </c>
      <c r="S5811" s="17" t="str">
        <f>IFERROR(LEFT(R5811,FIND(" ",R5811)-1),R5811)</f>
        <v>1</v>
      </c>
      <c r="T5811" s="11">
        <v>1</v>
      </c>
      <c r="U5811" s="18">
        <f>IF(AND(T5811&gt;3,T5811&lt;&gt;"-"),"&gt;3",T5811)</f>
        <v>1</v>
      </c>
      <c r="V5811" s="11">
        <v>1</v>
      </c>
      <c r="W5811" s="60">
        <f>IF(V5811="-","",V5811)</f>
        <v>1</v>
      </c>
      <c r="X5811" s="50" t="s">
        <v>30</v>
      </c>
    </row>
    <row r="5812" spans="1:24" ht="15.75" customHeight="1" x14ac:dyDescent="0.3">
      <c r="A5812" s="10">
        <v>5811</v>
      </c>
      <c r="B5812" s="50" t="s">
        <v>23744</v>
      </c>
      <c r="C5812" s="50" t="s">
        <v>25</v>
      </c>
      <c r="D5812" s="50" t="s">
        <v>829</v>
      </c>
      <c r="E5812" s="11" t="str">
        <f>IFERROR(LEFT(D5812, FIND("-",D5812,1)-2),D5812)</f>
        <v>PENGURUSAN ACARA/AKTIVITI</v>
      </c>
      <c r="F5812" s="50" t="s">
        <v>6697</v>
      </c>
      <c r="G5812" s="45" t="s">
        <v>28</v>
      </c>
      <c r="H5812" s="50" t="s">
        <v>670</v>
      </c>
      <c r="I5812" s="50" t="s">
        <v>675</v>
      </c>
      <c r="J5812" s="50" t="s">
        <v>233</v>
      </c>
      <c r="K5812" s="50" t="s">
        <v>23745</v>
      </c>
      <c r="L5812" s="12" t="str">
        <f>RIGHT(K5812, 4)</f>
        <v>2024</v>
      </c>
      <c r="M5812" s="51">
        <v>45349</v>
      </c>
      <c r="N5812" s="14" t="str">
        <f>TEXT(M5812,"mmmm")</f>
        <v>February</v>
      </c>
      <c r="O5812" s="15">
        <f>MONTH(M5812)</f>
        <v>2</v>
      </c>
      <c r="P5812" s="50" t="s">
        <v>23426</v>
      </c>
      <c r="Q5812" s="51">
        <v>45351</v>
      </c>
      <c r="R5812" s="50" t="s">
        <v>23746</v>
      </c>
      <c r="S5812" s="17" t="str">
        <f>IFERROR(LEFT(R5812,FIND(" ",R5812)-1),R5812)</f>
        <v>1</v>
      </c>
      <c r="T5812" s="11">
        <v>1</v>
      </c>
      <c r="U5812" s="18">
        <f>IF(AND(T5812&gt;3,T5812&lt;&gt;"-"),"&gt;3",T5812)</f>
        <v>1</v>
      </c>
      <c r="V5812" s="11">
        <v>1</v>
      </c>
      <c r="W5812" s="60">
        <f>IF(V5812="-","",V5812)</f>
        <v>1</v>
      </c>
      <c r="X5812" s="50" t="s">
        <v>30</v>
      </c>
    </row>
    <row r="5813" spans="1:24" ht="15.75" customHeight="1" x14ac:dyDescent="0.3">
      <c r="A5813" s="10">
        <v>5812</v>
      </c>
      <c r="B5813" s="50" t="s">
        <v>23747</v>
      </c>
      <c r="C5813" s="50" t="s">
        <v>39</v>
      </c>
      <c r="D5813" s="50" t="s">
        <v>33</v>
      </c>
      <c r="E5813" s="11" t="str">
        <f>IFERROR(LEFT(D5813, FIND("-",D5813,1)-2),D5813)</f>
        <v>OPERASI</v>
      </c>
      <c r="F5813" s="50" t="s">
        <v>84</v>
      </c>
      <c r="G5813" s="45" t="s">
        <v>28</v>
      </c>
      <c r="H5813" s="50" t="s">
        <v>670</v>
      </c>
      <c r="I5813" s="50" t="s">
        <v>675</v>
      </c>
      <c r="J5813" s="50" t="s">
        <v>1044</v>
      </c>
      <c r="K5813" s="50" t="s">
        <v>23708</v>
      </c>
      <c r="L5813" s="12" t="str">
        <f>RIGHT(K5813, 4)</f>
        <v>2024</v>
      </c>
      <c r="M5813" s="51">
        <v>45353</v>
      </c>
      <c r="N5813" s="14" t="str">
        <f>TEXT(M5813,"mmmm")</f>
        <v>March</v>
      </c>
      <c r="O5813" s="15">
        <f>MONTH(M5813)</f>
        <v>3</v>
      </c>
      <c r="P5813" s="50" t="s">
        <v>23193</v>
      </c>
      <c r="Q5813" s="51">
        <v>45355</v>
      </c>
      <c r="R5813" s="50" t="s">
        <v>23748</v>
      </c>
      <c r="S5813" s="17" t="str">
        <f>IFERROR(LEFT(R5813,FIND(" ",R5813)-1),R5813)</f>
        <v>1</v>
      </c>
      <c r="T5813" s="11">
        <v>1</v>
      </c>
      <c r="U5813" s="18">
        <f>IF(AND(T5813&gt;3,T5813&lt;&gt;"-"),"&gt;3",T5813)</f>
        <v>1</v>
      </c>
      <c r="V5813" s="11">
        <v>1</v>
      </c>
      <c r="W5813" s="60">
        <f>IF(V5813="-","",V5813)</f>
        <v>1</v>
      </c>
      <c r="X5813" s="50" t="s">
        <v>30</v>
      </c>
    </row>
    <row r="5814" spans="1:24" ht="15.75" customHeight="1" x14ac:dyDescent="0.3">
      <c r="A5814" s="10">
        <v>5813</v>
      </c>
      <c r="B5814" s="50" t="s">
        <v>23749</v>
      </c>
      <c r="C5814" s="50" t="s">
        <v>25</v>
      </c>
      <c r="D5814" s="50" t="s">
        <v>339</v>
      </c>
      <c r="E5814" s="11" t="str">
        <f>IFERROR(LEFT(D5814, FIND("-",D5814,1)-2),D5814)</f>
        <v>RANGKAIAN</v>
      </c>
      <c r="F5814" s="50" t="s">
        <v>711</v>
      </c>
      <c r="G5814" s="45" t="s">
        <v>28</v>
      </c>
      <c r="H5814" s="50" t="s">
        <v>684</v>
      </c>
      <c r="I5814" s="50" t="s">
        <v>671</v>
      </c>
      <c r="J5814" s="50" t="s">
        <v>564</v>
      </c>
      <c r="K5814" s="50" t="s">
        <v>18380</v>
      </c>
      <c r="L5814" s="12" t="str">
        <f>RIGHT(K5814, 4)</f>
        <v>2024</v>
      </c>
      <c r="M5814" s="51">
        <v>45299</v>
      </c>
      <c r="N5814" s="14" t="str">
        <f>TEXT(M5814,"mmmm")</f>
        <v>January</v>
      </c>
      <c r="O5814" s="15">
        <f>MONTH(M5814)</f>
        <v>1</v>
      </c>
      <c r="P5814" s="50" t="s">
        <v>23058</v>
      </c>
      <c r="Q5814" s="51">
        <v>45300</v>
      </c>
      <c r="R5814" s="50" t="s">
        <v>23750</v>
      </c>
      <c r="S5814" s="17" t="str">
        <f>IFERROR(LEFT(R5814,FIND(" ",R5814)-1),R5814)</f>
        <v>1</v>
      </c>
      <c r="T5814" s="11">
        <v>1</v>
      </c>
      <c r="U5814" s="18">
        <f>IF(AND(T5814&gt;3,T5814&lt;&gt;"-"),"&gt;3",T5814)</f>
        <v>1</v>
      </c>
      <c r="V5814" s="11">
        <v>1</v>
      </c>
      <c r="W5814" s="60">
        <f>IF(V5814="-","",V5814)</f>
        <v>1</v>
      </c>
      <c r="X5814" s="50" t="s">
        <v>687</v>
      </c>
    </row>
    <row r="5815" spans="1:24" ht="15.75" customHeight="1" x14ac:dyDescent="0.3">
      <c r="A5815" s="10">
        <v>5814</v>
      </c>
      <c r="B5815" s="50" t="s">
        <v>23751</v>
      </c>
      <c r="C5815" s="50" t="s">
        <v>39</v>
      </c>
      <c r="D5815" s="50" t="s">
        <v>339</v>
      </c>
      <c r="E5815" s="11" t="str">
        <f>IFERROR(LEFT(D5815, FIND("-",D5815,1)-2),D5815)</f>
        <v>RANGKAIAN</v>
      </c>
      <c r="F5815" s="50" t="s">
        <v>628</v>
      </c>
      <c r="G5815" s="45" t="s">
        <v>28</v>
      </c>
      <c r="H5815" s="50" t="s">
        <v>670</v>
      </c>
      <c r="I5815" s="50" t="s">
        <v>671</v>
      </c>
      <c r="J5815" s="50" t="s">
        <v>564</v>
      </c>
      <c r="K5815" s="50" t="s">
        <v>23196</v>
      </c>
      <c r="L5815" s="12" t="str">
        <f>RIGHT(K5815, 4)</f>
        <v>2024</v>
      </c>
      <c r="M5815" s="51">
        <v>45396</v>
      </c>
      <c r="N5815" s="14" t="str">
        <f>TEXT(M5815,"mmmm")</f>
        <v>April</v>
      </c>
      <c r="O5815" s="15">
        <f>MONTH(M5815)</f>
        <v>4</v>
      </c>
      <c r="P5815" s="50" t="s">
        <v>22970</v>
      </c>
      <c r="Q5815" s="51">
        <v>45397</v>
      </c>
      <c r="R5815" s="50" t="s">
        <v>23752</v>
      </c>
      <c r="S5815" s="17" t="str">
        <f>IFERROR(LEFT(R5815,FIND(" ",R5815)-1),R5815)</f>
        <v>1</v>
      </c>
      <c r="T5815" s="11">
        <v>1</v>
      </c>
      <c r="U5815" s="18">
        <f>IF(AND(T5815&gt;3,T5815&lt;&gt;"-"),"&gt;3",T5815)</f>
        <v>1</v>
      </c>
      <c r="V5815" s="11">
        <v>1</v>
      </c>
      <c r="W5815" s="60">
        <f>IF(V5815="-","",V5815)</f>
        <v>1</v>
      </c>
      <c r="X5815" s="50" t="s">
        <v>30</v>
      </c>
    </row>
    <row r="5816" spans="1:24" ht="15.75" customHeight="1" x14ac:dyDescent="0.3">
      <c r="A5816" s="10">
        <v>5815</v>
      </c>
      <c r="B5816" s="50" t="s">
        <v>23753</v>
      </c>
      <c r="C5816" s="50" t="s">
        <v>25</v>
      </c>
      <c r="D5816" s="50" t="s">
        <v>330</v>
      </c>
      <c r="E5816" s="11" t="str">
        <f>IFERROR(LEFT(D5816, FIND("-",D5816,1)-2),D5816)</f>
        <v>SISTEM</v>
      </c>
      <c r="F5816" s="50" t="s">
        <v>331</v>
      </c>
      <c r="G5816" s="45" t="s">
        <v>28</v>
      </c>
      <c r="H5816" s="50" t="s">
        <v>670</v>
      </c>
      <c r="I5816" s="50" t="s">
        <v>675</v>
      </c>
      <c r="J5816" s="50" t="s">
        <v>778</v>
      </c>
      <c r="K5816" s="50" t="s">
        <v>22946</v>
      </c>
      <c r="L5816" s="12" t="str">
        <f>RIGHT(K5816, 4)</f>
        <v>2024</v>
      </c>
      <c r="M5816" s="51">
        <v>45343</v>
      </c>
      <c r="N5816" s="14" t="str">
        <f>TEXT(M5816,"mmmm")</f>
        <v>February</v>
      </c>
      <c r="O5816" s="15">
        <f>MONTH(M5816)</f>
        <v>2</v>
      </c>
      <c r="P5816" s="50" t="s">
        <v>23237</v>
      </c>
      <c r="Q5816" s="51">
        <v>45344</v>
      </c>
      <c r="R5816" s="50" t="s">
        <v>23754</v>
      </c>
      <c r="S5816" s="17" t="str">
        <f>IFERROR(LEFT(R5816,FIND(" ",R5816)-1),R5816)</f>
        <v>1</v>
      </c>
      <c r="T5816" s="11">
        <v>1</v>
      </c>
      <c r="U5816" s="18">
        <f>IF(AND(T5816&gt;3,T5816&lt;&gt;"-"),"&gt;3",T5816)</f>
        <v>1</v>
      </c>
      <c r="V5816" s="11">
        <v>1</v>
      </c>
      <c r="W5816" s="60">
        <f>IF(V5816="-","",V5816)</f>
        <v>1</v>
      </c>
      <c r="X5816" s="50" t="s">
        <v>30</v>
      </c>
    </row>
    <row r="5817" spans="1:24" ht="15.75" customHeight="1" x14ac:dyDescent="0.3">
      <c r="A5817" s="10">
        <v>5816</v>
      </c>
      <c r="B5817" s="50" t="s">
        <v>23755</v>
      </c>
      <c r="C5817" s="50" t="s">
        <v>25</v>
      </c>
      <c r="D5817" s="50" t="s">
        <v>46</v>
      </c>
      <c r="E5817" s="11" t="str">
        <f>IFERROR(LEFT(D5817, FIND("-",D5817,1)-2),D5817)</f>
        <v>OPERASI</v>
      </c>
      <c r="F5817" s="50" t="s">
        <v>47</v>
      </c>
      <c r="G5817" s="45" t="s">
        <v>28</v>
      </c>
      <c r="H5817" s="50" t="s">
        <v>670</v>
      </c>
      <c r="I5817" s="50" t="s">
        <v>675</v>
      </c>
      <c r="J5817" s="50" t="s">
        <v>97</v>
      </c>
      <c r="K5817" s="50" t="s">
        <v>22941</v>
      </c>
      <c r="L5817" s="12" t="str">
        <f>RIGHT(K5817, 4)</f>
        <v>2024</v>
      </c>
      <c r="M5817" s="51">
        <v>45309</v>
      </c>
      <c r="N5817" s="14" t="str">
        <f>TEXT(M5817,"mmmm")</f>
        <v>January</v>
      </c>
      <c r="O5817" s="15">
        <f>MONTH(M5817)</f>
        <v>1</v>
      </c>
      <c r="P5817" s="50" t="s">
        <v>23299</v>
      </c>
      <c r="Q5817" s="51">
        <v>45310</v>
      </c>
      <c r="R5817" s="50" t="s">
        <v>23756</v>
      </c>
      <c r="S5817" s="17" t="str">
        <f>IFERROR(LEFT(R5817,FIND(" ",R5817)-1),R5817)</f>
        <v>1</v>
      </c>
      <c r="T5817" s="11">
        <v>1</v>
      </c>
      <c r="U5817" s="18">
        <f>IF(AND(T5817&gt;3,T5817&lt;&gt;"-"),"&gt;3",T5817)</f>
        <v>1</v>
      </c>
      <c r="V5817" s="11">
        <v>1</v>
      </c>
      <c r="W5817" s="60">
        <f>IF(V5817="-","",V5817)</f>
        <v>1</v>
      </c>
      <c r="X5817" s="50" t="s">
        <v>30</v>
      </c>
    </row>
    <row r="5818" spans="1:24" ht="15.75" customHeight="1" x14ac:dyDescent="0.3">
      <c r="A5818" s="10">
        <v>5817</v>
      </c>
      <c r="B5818" s="50" t="s">
        <v>23757</v>
      </c>
      <c r="C5818" s="50" t="s">
        <v>117</v>
      </c>
      <c r="D5818" s="50" t="s">
        <v>40</v>
      </c>
      <c r="E5818" s="11" t="str">
        <f>IFERROR(LEFT(D5818, FIND("-",D5818,1)-2),D5818)</f>
        <v>SISTEM</v>
      </c>
      <c r="F5818" s="50" t="s">
        <v>550</v>
      </c>
      <c r="G5818" s="45" t="s">
        <v>28</v>
      </c>
      <c r="H5818" s="50" t="s">
        <v>670</v>
      </c>
      <c r="I5818" s="50" t="s">
        <v>675</v>
      </c>
      <c r="J5818" s="50" t="s">
        <v>879</v>
      </c>
      <c r="K5818" s="50" t="s">
        <v>23071</v>
      </c>
      <c r="L5818" s="12" t="str">
        <f>RIGHT(K5818, 4)</f>
        <v>2024</v>
      </c>
      <c r="M5818" s="51">
        <v>45362</v>
      </c>
      <c r="N5818" s="14" t="str">
        <f>TEXT(M5818,"mmmm")</f>
        <v>March</v>
      </c>
      <c r="O5818" s="15">
        <f>MONTH(M5818)</f>
        <v>3</v>
      </c>
      <c r="P5818" s="50" t="s">
        <v>22954</v>
      </c>
      <c r="Q5818" s="51">
        <v>45363</v>
      </c>
      <c r="R5818" s="50" t="s">
        <v>23758</v>
      </c>
      <c r="S5818" s="17" t="str">
        <f>IFERROR(LEFT(R5818,FIND(" ",R5818)-1),R5818)</f>
        <v>1</v>
      </c>
      <c r="T5818" s="11">
        <v>1</v>
      </c>
      <c r="U5818" s="18">
        <f>IF(AND(T5818&gt;3,T5818&lt;&gt;"-"),"&gt;3",T5818)</f>
        <v>1</v>
      </c>
      <c r="V5818" s="11">
        <v>1</v>
      </c>
      <c r="W5818" s="60">
        <f>IF(V5818="-","",V5818)</f>
        <v>1</v>
      </c>
      <c r="X5818" s="50" t="s">
        <v>30</v>
      </c>
    </row>
    <row r="5819" spans="1:24" ht="15.75" customHeight="1" x14ac:dyDescent="0.3">
      <c r="A5819" s="10">
        <v>5818</v>
      </c>
      <c r="B5819" s="50" t="s">
        <v>23759</v>
      </c>
      <c r="C5819" s="50" t="s">
        <v>39</v>
      </c>
      <c r="D5819" s="50" t="s">
        <v>222</v>
      </c>
      <c r="E5819" s="11" t="str">
        <f>IFERROR(LEFT(D5819, FIND("-",D5819,1)-2),D5819)</f>
        <v>MOBILE APPS</v>
      </c>
      <c r="F5819" s="50" t="s">
        <v>227</v>
      </c>
      <c r="G5819" s="45" t="s">
        <v>28</v>
      </c>
      <c r="H5819" s="50" t="s">
        <v>670</v>
      </c>
      <c r="I5819" s="50" t="s">
        <v>671</v>
      </c>
      <c r="J5819" s="50" t="s">
        <v>3410</v>
      </c>
      <c r="K5819" s="50" t="s">
        <v>22950</v>
      </c>
      <c r="L5819" s="12" t="str">
        <f>RIGHT(K5819, 4)</f>
        <v>2024</v>
      </c>
      <c r="M5819" s="51">
        <v>45359</v>
      </c>
      <c r="N5819" s="14" t="str">
        <f>TEXT(M5819,"mmmm")</f>
        <v>March</v>
      </c>
      <c r="O5819" s="15">
        <f>MONTH(M5819)</f>
        <v>3</v>
      </c>
      <c r="P5819" s="50" t="s">
        <v>22952</v>
      </c>
      <c r="Q5819" s="51">
        <v>45360</v>
      </c>
      <c r="R5819" s="50" t="s">
        <v>23760</v>
      </c>
      <c r="S5819" s="17" t="str">
        <f>IFERROR(LEFT(R5819,FIND(" ",R5819)-1),R5819)</f>
        <v>1</v>
      </c>
      <c r="T5819" s="11">
        <v>1</v>
      </c>
      <c r="U5819" s="18">
        <f>IF(AND(T5819&gt;3,T5819&lt;&gt;"-"),"&gt;3",T5819)</f>
        <v>1</v>
      </c>
      <c r="V5819" s="11">
        <v>1</v>
      </c>
      <c r="W5819" s="60">
        <f>IF(V5819="-","",V5819)</f>
        <v>1</v>
      </c>
      <c r="X5819" s="50" t="s">
        <v>30</v>
      </c>
    </row>
    <row r="5820" spans="1:24" ht="15.75" customHeight="1" x14ac:dyDescent="0.3">
      <c r="A5820" s="10">
        <v>5819</v>
      </c>
      <c r="B5820" s="50" t="s">
        <v>23761</v>
      </c>
      <c r="C5820" s="50" t="s">
        <v>25</v>
      </c>
      <c r="D5820" s="50" t="s">
        <v>46</v>
      </c>
      <c r="E5820" s="11" t="str">
        <f>IFERROR(LEFT(D5820, FIND("-",D5820,1)-2),D5820)</f>
        <v>OPERASI</v>
      </c>
      <c r="F5820" s="50" t="s">
        <v>47</v>
      </c>
      <c r="G5820" s="45" t="s">
        <v>28</v>
      </c>
      <c r="H5820" s="50" t="s">
        <v>670</v>
      </c>
      <c r="I5820" s="50" t="s">
        <v>680</v>
      </c>
      <c r="J5820" s="50" t="s">
        <v>97</v>
      </c>
      <c r="K5820" s="50" t="s">
        <v>22970</v>
      </c>
      <c r="L5820" s="12" t="str">
        <f>RIGHT(K5820, 4)</f>
        <v>2024</v>
      </c>
      <c r="M5820" s="51">
        <v>45397</v>
      </c>
      <c r="N5820" s="14" t="str">
        <f>TEXT(M5820,"mmmm")</f>
        <v>April</v>
      </c>
      <c r="O5820" s="15">
        <f>MONTH(M5820)</f>
        <v>4</v>
      </c>
      <c r="P5820" s="50" t="s">
        <v>23000</v>
      </c>
      <c r="Q5820" s="51">
        <v>45398</v>
      </c>
      <c r="R5820" s="50" t="s">
        <v>23762</v>
      </c>
      <c r="S5820" s="17" t="str">
        <f>IFERROR(LEFT(R5820,FIND(" ",R5820)-1),R5820)</f>
        <v>1</v>
      </c>
      <c r="T5820" s="11">
        <v>1</v>
      </c>
      <c r="U5820" s="18">
        <f>IF(AND(T5820&gt;3,T5820&lt;&gt;"-"),"&gt;3",T5820)</f>
        <v>1</v>
      </c>
      <c r="V5820" s="11">
        <v>1</v>
      </c>
      <c r="W5820" s="60">
        <f>IF(V5820="-","",V5820)</f>
        <v>1</v>
      </c>
      <c r="X5820" s="50" t="s">
        <v>30</v>
      </c>
    </row>
    <row r="5821" spans="1:24" ht="15.75" customHeight="1" x14ac:dyDescent="0.3">
      <c r="A5821" s="10">
        <v>5820</v>
      </c>
      <c r="B5821" s="50" t="s">
        <v>23763</v>
      </c>
      <c r="C5821" s="50" t="s">
        <v>25</v>
      </c>
      <c r="D5821" s="50" t="s">
        <v>65</v>
      </c>
      <c r="E5821" s="11" t="str">
        <f>IFERROR(LEFT(D5821, FIND("-",D5821,1)-2),D5821)</f>
        <v>RANGKAIAN</v>
      </c>
      <c r="F5821" s="50" t="s">
        <v>27</v>
      </c>
      <c r="G5821" s="45" t="s">
        <v>28</v>
      </c>
      <c r="H5821" s="50" t="s">
        <v>670</v>
      </c>
      <c r="I5821" s="50" t="s">
        <v>671</v>
      </c>
      <c r="J5821" s="50" t="s">
        <v>2871</v>
      </c>
      <c r="K5821" s="50" t="s">
        <v>23088</v>
      </c>
      <c r="L5821" s="12" t="str">
        <f>RIGHT(K5821, 4)</f>
        <v>2024</v>
      </c>
      <c r="M5821" s="51">
        <v>45301</v>
      </c>
      <c r="N5821" s="14" t="str">
        <f>TEXT(M5821,"mmmm")</f>
        <v>January</v>
      </c>
      <c r="O5821" s="15">
        <f>MONTH(M5821)</f>
        <v>1</v>
      </c>
      <c r="P5821" s="50" t="s">
        <v>18451</v>
      </c>
      <c r="Q5821" s="51">
        <v>45302</v>
      </c>
      <c r="R5821" s="50" t="s">
        <v>23764</v>
      </c>
      <c r="S5821" s="17" t="str">
        <f>IFERROR(LEFT(R5821,FIND(" ",R5821)-1),R5821)</f>
        <v>1</v>
      </c>
      <c r="T5821" s="11">
        <v>1</v>
      </c>
      <c r="U5821" s="18">
        <f>IF(AND(T5821&gt;3,T5821&lt;&gt;"-"),"&gt;3",T5821)</f>
        <v>1</v>
      </c>
      <c r="V5821" s="11">
        <v>1</v>
      </c>
      <c r="W5821" s="60">
        <f>IF(V5821="-","",V5821)</f>
        <v>1</v>
      </c>
      <c r="X5821" s="50" t="s">
        <v>30</v>
      </c>
    </row>
    <row r="5822" spans="1:24" ht="15.75" customHeight="1" x14ac:dyDescent="0.3">
      <c r="A5822" s="10">
        <v>5821</v>
      </c>
      <c r="B5822" s="50" t="s">
        <v>23765</v>
      </c>
      <c r="C5822" s="50" t="s">
        <v>25</v>
      </c>
      <c r="D5822" s="50" t="s">
        <v>65</v>
      </c>
      <c r="E5822" s="11" t="str">
        <f>IFERROR(LEFT(D5822, FIND("-",D5822,1)-2),D5822)</f>
        <v>RANGKAIAN</v>
      </c>
      <c r="F5822" s="50" t="s">
        <v>27</v>
      </c>
      <c r="G5822" s="45" t="s">
        <v>28</v>
      </c>
      <c r="H5822" s="50" t="s">
        <v>670</v>
      </c>
      <c r="I5822" s="50" t="s">
        <v>675</v>
      </c>
      <c r="J5822" s="50" t="s">
        <v>233</v>
      </c>
      <c r="K5822" s="50" t="s">
        <v>22980</v>
      </c>
      <c r="L5822" s="12" t="str">
        <f>RIGHT(K5822, 4)</f>
        <v>2024</v>
      </c>
      <c r="M5822" s="51">
        <v>45387</v>
      </c>
      <c r="N5822" s="14" t="str">
        <f>TEXT(M5822,"mmmm")</f>
        <v>April</v>
      </c>
      <c r="O5822" s="15">
        <f>MONTH(M5822)</f>
        <v>4</v>
      </c>
      <c r="P5822" s="50" t="s">
        <v>23000</v>
      </c>
      <c r="Q5822" s="51">
        <v>45398</v>
      </c>
      <c r="R5822" s="50" t="s">
        <v>23766</v>
      </c>
      <c r="S5822" s="17" t="str">
        <f>IFERROR(LEFT(R5822,FIND(" ",R5822)-1),R5822)</f>
        <v>10</v>
      </c>
      <c r="T5822" s="11">
        <v>10</v>
      </c>
      <c r="U5822" s="18" t="str">
        <f>IF(AND(T5822&gt;3,T5822&lt;&gt;"-"),"&gt;3",T5822)</f>
        <v>&gt;3</v>
      </c>
      <c r="V5822" s="11" t="s">
        <v>8904</v>
      </c>
      <c r="W5822" s="60" t="str">
        <f>IF(V5822="-","",V5822)</f>
        <v>&gt;3</v>
      </c>
      <c r="X5822" s="50" t="s">
        <v>30</v>
      </c>
    </row>
    <row r="5823" spans="1:24" ht="15.75" customHeight="1" x14ac:dyDescent="0.3">
      <c r="A5823" s="10">
        <v>5822</v>
      </c>
      <c r="B5823" s="50" t="s">
        <v>23767</v>
      </c>
      <c r="C5823" s="50" t="s">
        <v>25</v>
      </c>
      <c r="D5823" s="50" t="s">
        <v>339</v>
      </c>
      <c r="E5823" s="11" t="str">
        <f>IFERROR(LEFT(D5823, FIND("-",D5823,1)-2),D5823)</f>
        <v>RANGKAIAN</v>
      </c>
      <c r="F5823" s="50" t="s">
        <v>628</v>
      </c>
      <c r="G5823" s="45" t="s">
        <v>28</v>
      </c>
      <c r="H5823" s="50" t="s">
        <v>670</v>
      </c>
      <c r="I5823" s="50" t="s">
        <v>671</v>
      </c>
      <c r="J5823" s="50" t="s">
        <v>564</v>
      </c>
      <c r="K5823" s="50" t="s">
        <v>23011</v>
      </c>
      <c r="L5823" s="12" t="str">
        <f>RIGHT(K5823, 4)</f>
        <v>2024</v>
      </c>
      <c r="M5823" s="51">
        <v>45385</v>
      </c>
      <c r="N5823" s="14" t="str">
        <f>TEXT(M5823,"mmmm")</f>
        <v>April</v>
      </c>
      <c r="O5823" s="15">
        <f>MONTH(M5823)</f>
        <v>4</v>
      </c>
      <c r="P5823" s="50" t="s">
        <v>22970</v>
      </c>
      <c r="Q5823" s="51">
        <v>45397</v>
      </c>
      <c r="R5823" s="50" t="s">
        <v>23768</v>
      </c>
      <c r="S5823" s="17" t="str">
        <f>IFERROR(LEFT(R5823,FIND(" ",R5823)-1),R5823)</f>
        <v>12</v>
      </c>
      <c r="T5823" s="11">
        <v>12</v>
      </c>
      <c r="U5823" s="18" t="str">
        <f>IF(AND(T5823&gt;3,T5823&lt;&gt;"-"),"&gt;3",T5823)</f>
        <v>&gt;3</v>
      </c>
      <c r="V5823" s="11" t="s">
        <v>8904</v>
      </c>
      <c r="W5823" s="60" t="str">
        <f>IF(V5823="-","",V5823)</f>
        <v>&gt;3</v>
      </c>
      <c r="X5823" s="50" t="s">
        <v>30</v>
      </c>
    </row>
    <row r="5824" spans="1:24" ht="15.75" customHeight="1" x14ac:dyDescent="0.3">
      <c r="A5824" s="10">
        <v>5823</v>
      </c>
      <c r="B5824" s="50" t="s">
        <v>23769</v>
      </c>
      <c r="C5824" s="50" t="s">
        <v>25</v>
      </c>
      <c r="D5824" s="50" t="s">
        <v>122</v>
      </c>
      <c r="E5824" s="11" t="str">
        <f>IFERROR(LEFT(D5824, FIND("-",D5824,1)-2),D5824)</f>
        <v>SISTEM</v>
      </c>
      <c r="F5824" s="50" t="s">
        <v>27</v>
      </c>
      <c r="G5824" s="45" t="s">
        <v>28</v>
      </c>
      <c r="H5824" s="50" t="s">
        <v>670</v>
      </c>
      <c r="I5824" s="50" t="s">
        <v>671</v>
      </c>
      <c r="J5824" s="50" t="s">
        <v>755</v>
      </c>
      <c r="K5824" s="50" t="s">
        <v>23063</v>
      </c>
      <c r="L5824" s="12" t="str">
        <f>RIGHT(K5824, 4)</f>
        <v>2024</v>
      </c>
      <c r="M5824" s="51">
        <v>45356</v>
      </c>
      <c r="N5824" s="14" t="str">
        <f>TEXT(M5824,"mmmm")</f>
        <v>March</v>
      </c>
      <c r="O5824" s="15">
        <f>MONTH(M5824)</f>
        <v>3</v>
      </c>
      <c r="P5824" s="50" t="s">
        <v>22993</v>
      </c>
      <c r="Q5824" s="51">
        <v>45369</v>
      </c>
      <c r="R5824" s="50" t="s">
        <v>23770</v>
      </c>
      <c r="S5824" s="17" t="str">
        <f>IFERROR(LEFT(R5824,FIND(" ",R5824)-1),R5824)</f>
        <v>12</v>
      </c>
      <c r="T5824" s="11">
        <v>12</v>
      </c>
      <c r="U5824" s="18" t="str">
        <f>IF(AND(T5824&gt;3,T5824&lt;&gt;"-"),"&gt;3",T5824)</f>
        <v>&gt;3</v>
      </c>
      <c r="V5824" s="11" t="s">
        <v>8904</v>
      </c>
      <c r="W5824" s="60" t="str">
        <f>IF(V5824="-","",V5824)</f>
        <v>&gt;3</v>
      </c>
      <c r="X5824" s="50" t="s">
        <v>30</v>
      </c>
    </row>
    <row r="5825" spans="1:24" ht="15.75" customHeight="1" x14ac:dyDescent="0.3">
      <c r="A5825" s="10">
        <v>5824</v>
      </c>
      <c r="B5825" s="50" t="s">
        <v>23771</v>
      </c>
      <c r="C5825" s="50" t="s">
        <v>25</v>
      </c>
      <c r="D5825" s="50" t="s">
        <v>339</v>
      </c>
      <c r="E5825" s="11" t="str">
        <f>IFERROR(LEFT(D5825, FIND("-",D5825,1)-2),D5825)</f>
        <v>RANGKAIAN</v>
      </c>
      <c r="F5825" s="50" t="s">
        <v>711</v>
      </c>
      <c r="G5825" s="45" t="s">
        <v>28</v>
      </c>
      <c r="H5825" s="50" t="s">
        <v>670</v>
      </c>
      <c r="I5825" s="50" t="s">
        <v>671</v>
      </c>
      <c r="J5825" s="50" t="s">
        <v>2871</v>
      </c>
      <c r="K5825" s="50" t="s">
        <v>23063</v>
      </c>
      <c r="L5825" s="12" t="str">
        <f>RIGHT(K5825, 4)</f>
        <v>2024</v>
      </c>
      <c r="M5825" s="51">
        <v>45356</v>
      </c>
      <c r="N5825" s="14" t="str">
        <f>TEXT(M5825,"mmmm")</f>
        <v>March</v>
      </c>
      <c r="O5825" s="15">
        <f>MONTH(M5825)</f>
        <v>3</v>
      </c>
      <c r="P5825" s="50" t="s">
        <v>22993</v>
      </c>
      <c r="Q5825" s="51">
        <v>45369</v>
      </c>
      <c r="R5825" s="50" t="s">
        <v>23772</v>
      </c>
      <c r="S5825" s="17" t="str">
        <f>IFERROR(LEFT(R5825,FIND(" ",R5825)-1),R5825)</f>
        <v>12</v>
      </c>
      <c r="T5825" s="11">
        <v>12</v>
      </c>
      <c r="U5825" s="18" t="str">
        <f>IF(AND(T5825&gt;3,T5825&lt;&gt;"-"),"&gt;3",T5825)</f>
        <v>&gt;3</v>
      </c>
      <c r="V5825" s="11" t="s">
        <v>8904</v>
      </c>
      <c r="W5825" s="60" t="str">
        <f>IF(V5825="-","",V5825)</f>
        <v>&gt;3</v>
      </c>
      <c r="X5825" s="50" t="s">
        <v>30</v>
      </c>
    </row>
    <row r="5826" spans="1:24" ht="15.75" customHeight="1" x14ac:dyDescent="0.3">
      <c r="A5826" s="10">
        <v>5825</v>
      </c>
      <c r="B5826" s="50" t="s">
        <v>23773</v>
      </c>
      <c r="C5826" s="50" t="s">
        <v>25</v>
      </c>
      <c r="D5826" s="50" t="s">
        <v>127</v>
      </c>
      <c r="E5826" s="11" t="str">
        <f>IFERROR(LEFT(D5826, FIND("-",D5826,1)-2),D5826)</f>
        <v>PUSAT DATA</v>
      </c>
      <c r="F5826" s="50" t="s">
        <v>128</v>
      </c>
      <c r="G5826" s="45" t="s">
        <v>28</v>
      </c>
      <c r="H5826" s="50" t="s">
        <v>670</v>
      </c>
      <c r="I5826" s="50" t="s">
        <v>675</v>
      </c>
      <c r="J5826" s="50" t="s">
        <v>233</v>
      </c>
      <c r="K5826" s="50" t="s">
        <v>23073</v>
      </c>
      <c r="L5826" s="12" t="str">
        <f>RIGHT(K5826, 4)</f>
        <v>2024</v>
      </c>
      <c r="M5826" s="51">
        <v>45384</v>
      </c>
      <c r="N5826" s="14" t="str">
        <f>TEXT(M5826,"mmmm")</f>
        <v>April</v>
      </c>
      <c r="O5826" s="15">
        <f>MONTH(M5826)</f>
        <v>4</v>
      </c>
      <c r="P5826" s="50" t="s">
        <v>23000</v>
      </c>
      <c r="Q5826" s="51">
        <v>45398</v>
      </c>
      <c r="R5826" s="50" t="s">
        <v>23774</v>
      </c>
      <c r="S5826" s="17" t="str">
        <f>IFERROR(LEFT(R5826,FIND(" ",R5826)-1),R5826)</f>
        <v>13</v>
      </c>
      <c r="T5826" s="11">
        <v>13</v>
      </c>
      <c r="U5826" s="18" t="str">
        <f>IF(AND(T5826&gt;3,T5826&lt;&gt;"-"),"&gt;3",T5826)</f>
        <v>&gt;3</v>
      </c>
      <c r="V5826" s="11" t="s">
        <v>8904</v>
      </c>
      <c r="W5826" s="60" t="str">
        <f>IF(V5826="-","",V5826)</f>
        <v>&gt;3</v>
      </c>
      <c r="X5826" s="50" t="s">
        <v>30</v>
      </c>
    </row>
    <row r="5827" spans="1:24" ht="15.75" customHeight="1" x14ac:dyDescent="0.3">
      <c r="A5827" s="10">
        <v>5826</v>
      </c>
      <c r="B5827" s="50" t="s">
        <v>23775</v>
      </c>
      <c r="C5827" s="50" t="s">
        <v>25</v>
      </c>
      <c r="D5827" s="50" t="s">
        <v>339</v>
      </c>
      <c r="E5827" s="11" t="str">
        <f>IFERROR(LEFT(D5827, FIND("-",D5827,1)-2),D5827)</f>
        <v>RANGKAIAN</v>
      </c>
      <c r="F5827" s="50" t="s">
        <v>27</v>
      </c>
      <c r="G5827" s="45" t="s">
        <v>28</v>
      </c>
      <c r="H5827" s="50" t="s">
        <v>670</v>
      </c>
      <c r="I5827" s="50" t="s">
        <v>671</v>
      </c>
      <c r="J5827" s="50" t="s">
        <v>564</v>
      </c>
      <c r="K5827" s="50" t="s">
        <v>23063</v>
      </c>
      <c r="L5827" s="12" t="str">
        <f>RIGHT(K5827, 4)</f>
        <v>2024</v>
      </c>
      <c r="M5827" s="51">
        <v>45356</v>
      </c>
      <c r="N5827" s="14" t="str">
        <f>TEXT(M5827,"mmmm")</f>
        <v>March</v>
      </c>
      <c r="O5827" s="15">
        <f>MONTH(M5827)</f>
        <v>3</v>
      </c>
      <c r="P5827" s="50" t="s">
        <v>23005</v>
      </c>
      <c r="Q5827" s="51">
        <v>45372</v>
      </c>
      <c r="R5827" s="50" t="s">
        <v>23776</v>
      </c>
      <c r="S5827" s="17" t="str">
        <f>IFERROR(LEFT(R5827,FIND(" ",R5827)-1),R5827)</f>
        <v>15</v>
      </c>
      <c r="T5827" s="11">
        <v>15</v>
      </c>
      <c r="U5827" s="18" t="str">
        <f>IF(AND(T5827&gt;3,T5827&lt;&gt;"-"),"&gt;3",T5827)</f>
        <v>&gt;3</v>
      </c>
      <c r="V5827" s="11" t="s">
        <v>8904</v>
      </c>
      <c r="W5827" s="60" t="str">
        <f>IF(V5827="-","",V5827)</f>
        <v>&gt;3</v>
      </c>
      <c r="X5827" s="50" t="s">
        <v>30</v>
      </c>
    </row>
    <row r="5828" spans="1:24" ht="15.75" customHeight="1" x14ac:dyDescent="0.3">
      <c r="A5828" s="10">
        <v>5827</v>
      </c>
      <c r="B5828" s="50" t="s">
        <v>23777</v>
      </c>
      <c r="C5828" s="50" t="s">
        <v>25</v>
      </c>
      <c r="D5828" s="50" t="s">
        <v>65</v>
      </c>
      <c r="E5828" s="11" t="str">
        <f>IFERROR(LEFT(D5828, FIND("-",D5828,1)-2),D5828)</f>
        <v>RANGKAIAN</v>
      </c>
      <c r="F5828" s="50" t="s">
        <v>426</v>
      </c>
      <c r="G5828" s="45" t="s">
        <v>28</v>
      </c>
      <c r="H5828" s="50" t="s">
        <v>670</v>
      </c>
      <c r="I5828" s="50" t="s">
        <v>671</v>
      </c>
      <c r="J5828" s="50" t="s">
        <v>2871</v>
      </c>
      <c r="K5828" s="50" t="s">
        <v>23011</v>
      </c>
      <c r="L5828" s="12" t="str">
        <f>RIGHT(K5828, 4)</f>
        <v>2024</v>
      </c>
      <c r="M5828" s="51">
        <v>45385</v>
      </c>
      <c r="N5828" s="14" t="str">
        <f>TEXT(M5828,"mmmm")</f>
        <v>April</v>
      </c>
      <c r="O5828" s="15">
        <f>MONTH(M5828)</f>
        <v>4</v>
      </c>
      <c r="P5828" s="50" t="s">
        <v>23028</v>
      </c>
      <c r="Q5828" s="51">
        <v>45401</v>
      </c>
      <c r="R5828" s="50" t="s">
        <v>23778</v>
      </c>
      <c r="S5828" s="17" t="str">
        <f>IFERROR(LEFT(R5828,FIND(" ",R5828)-1),R5828)</f>
        <v>16</v>
      </c>
      <c r="T5828" s="11">
        <v>16</v>
      </c>
      <c r="U5828" s="18" t="str">
        <f>IF(AND(T5828&gt;3,T5828&lt;&gt;"-"),"&gt;3",T5828)</f>
        <v>&gt;3</v>
      </c>
      <c r="V5828" s="11" t="s">
        <v>8904</v>
      </c>
      <c r="W5828" s="60" t="str">
        <f>IF(V5828="-","",V5828)</f>
        <v>&gt;3</v>
      </c>
      <c r="X5828" s="50" t="s">
        <v>30</v>
      </c>
    </row>
    <row r="5829" spans="1:24" ht="15.75" customHeight="1" x14ac:dyDescent="0.3">
      <c r="A5829" s="10">
        <v>5828</v>
      </c>
      <c r="B5829" s="50" t="s">
        <v>23779</v>
      </c>
      <c r="C5829" s="50" t="s">
        <v>25</v>
      </c>
      <c r="D5829" s="50" t="s">
        <v>1907</v>
      </c>
      <c r="E5829" s="11" t="str">
        <f>IFERROR(LEFT(D5829, FIND("-",D5829,1)-2),D5829)</f>
        <v>KESELAMATAN</v>
      </c>
      <c r="F5829" s="50" t="s">
        <v>5520</v>
      </c>
      <c r="G5829" s="45" t="s">
        <v>28</v>
      </c>
      <c r="H5829" s="50" t="s">
        <v>670</v>
      </c>
      <c r="I5829" s="50" t="s">
        <v>671</v>
      </c>
      <c r="J5829" s="50" t="s">
        <v>2871</v>
      </c>
      <c r="K5829" s="50" t="s">
        <v>22959</v>
      </c>
      <c r="L5829" s="12" t="str">
        <f>RIGHT(K5829, 4)</f>
        <v>2024</v>
      </c>
      <c r="M5829" s="51">
        <v>45366</v>
      </c>
      <c r="N5829" s="14" t="str">
        <f>TEXT(M5829,"mmmm")</f>
        <v>March</v>
      </c>
      <c r="O5829" s="15">
        <f>MONTH(M5829)</f>
        <v>3</v>
      </c>
      <c r="P5829" s="50" t="s">
        <v>23170</v>
      </c>
      <c r="Q5829" s="51">
        <v>45383</v>
      </c>
      <c r="R5829" s="50" t="s">
        <v>23780</v>
      </c>
      <c r="S5829" s="17" t="str">
        <f>IFERROR(LEFT(R5829,FIND(" ",R5829)-1),R5829)</f>
        <v>16</v>
      </c>
      <c r="T5829" s="11">
        <v>16</v>
      </c>
      <c r="U5829" s="18" t="str">
        <f>IF(AND(T5829&gt;3,T5829&lt;&gt;"-"),"&gt;3",T5829)</f>
        <v>&gt;3</v>
      </c>
      <c r="V5829" s="11" t="s">
        <v>8904</v>
      </c>
      <c r="W5829" s="60" t="str">
        <f>IF(V5829="-","",V5829)</f>
        <v>&gt;3</v>
      </c>
      <c r="X5829" s="50" t="s">
        <v>30</v>
      </c>
    </row>
    <row r="5830" spans="1:24" ht="15.75" customHeight="1" x14ac:dyDescent="0.3">
      <c r="A5830" s="10">
        <v>5829</v>
      </c>
      <c r="B5830" s="50" t="s">
        <v>23781</v>
      </c>
      <c r="C5830" s="50" t="s">
        <v>25</v>
      </c>
      <c r="D5830" s="50" t="s">
        <v>65</v>
      </c>
      <c r="E5830" s="11" t="str">
        <f>IFERROR(LEFT(D5830, FIND("-",D5830,1)-2),D5830)</f>
        <v>RANGKAIAN</v>
      </c>
      <c r="F5830" s="50" t="s">
        <v>27</v>
      </c>
      <c r="G5830" s="45" t="s">
        <v>28</v>
      </c>
      <c r="H5830" s="50" t="s">
        <v>670</v>
      </c>
      <c r="I5830" s="50" t="s">
        <v>675</v>
      </c>
      <c r="J5830" s="50" t="s">
        <v>233</v>
      </c>
      <c r="K5830" s="50" t="s">
        <v>23092</v>
      </c>
      <c r="L5830" s="12" t="str">
        <f>RIGHT(K5830, 4)</f>
        <v>2024</v>
      </c>
      <c r="M5830" s="51">
        <v>45379</v>
      </c>
      <c r="N5830" s="14" t="str">
        <f>TEXT(M5830,"mmmm")</f>
        <v>March</v>
      </c>
      <c r="O5830" s="15">
        <f>MONTH(M5830)</f>
        <v>3</v>
      </c>
      <c r="P5830" s="50" t="s">
        <v>23000</v>
      </c>
      <c r="Q5830" s="51">
        <v>45398</v>
      </c>
      <c r="R5830" s="50" t="s">
        <v>23782</v>
      </c>
      <c r="S5830" s="17" t="str">
        <f>IFERROR(LEFT(R5830,FIND(" ",R5830)-1),R5830)</f>
        <v>18</v>
      </c>
      <c r="T5830" s="11">
        <v>18</v>
      </c>
      <c r="U5830" s="18" t="str">
        <f>IF(AND(T5830&gt;3,T5830&lt;&gt;"-"),"&gt;3",T5830)</f>
        <v>&gt;3</v>
      </c>
      <c r="V5830" s="11" t="s">
        <v>8904</v>
      </c>
      <c r="W5830" s="60" t="str">
        <f>IF(V5830="-","",V5830)</f>
        <v>&gt;3</v>
      </c>
      <c r="X5830" s="50" t="s">
        <v>30</v>
      </c>
    </row>
    <row r="5831" spans="1:24" ht="15.75" customHeight="1" x14ac:dyDescent="0.3">
      <c r="A5831" s="10">
        <v>5830</v>
      </c>
      <c r="B5831" s="50" t="s">
        <v>23783</v>
      </c>
      <c r="C5831" s="50" t="s">
        <v>117</v>
      </c>
      <c r="D5831" s="50" t="s">
        <v>33</v>
      </c>
      <c r="E5831" s="11" t="str">
        <f>IFERROR(LEFT(D5831, FIND("-",D5831,1)-2),D5831)</f>
        <v>OPERASI</v>
      </c>
      <c r="F5831" s="50" t="s">
        <v>34</v>
      </c>
      <c r="G5831" s="45" t="s">
        <v>28</v>
      </c>
      <c r="H5831" s="50" t="s">
        <v>670</v>
      </c>
      <c r="I5831" s="50" t="s">
        <v>675</v>
      </c>
      <c r="J5831" s="50" t="s">
        <v>58</v>
      </c>
      <c r="K5831" s="50" t="s">
        <v>23784</v>
      </c>
      <c r="L5831" s="12" t="str">
        <f>RIGHT(K5831, 4)</f>
        <v>2024</v>
      </c>
      <c r="M5831" s="51">
        <v>45374</v>
      </c>
      <c r="N5831" s="14" t="str">
        <f>TEXT(M5831,"mmmm")</f>
        <v>March</v>
      </c>
      <c r="O5831" s="15">
        <f>MONTH(M5831)</f>
        <v>3</v>
      </c>
      <c r="P5831" s="50" t="s">
        <v>22965</v>
      </c>
      <c r="Q5831" s="51">
        <v>45376</v>
      </c>
      <c r="R5831" s="50" t="s">
        <v>23785</v>
      </c>
      <c r="S5831" s="17" t="str">
        <f>IFERROR(LEFT(R5831,FIND(" ",R5831)-1),R5831)</f>
        <v>2</v>
      </c>
      <c r="T5831" s="11">
        <v>2</v>
      </c>
      <c r="U5831" s="18">
        <f>IF(AND(T5831&gt;3,T5831&lt;&gt;"-"),"&gt;3",T5831)</f>
        <v>2</v>
      </c>
      <c r="V5831" s="11">
        <v>2</v>
      </c>
      <c r="W5831" s="60">
        <f>IF(V5831="-","",V5831)</f>
        <v>2</v>
      </c>
      <c r="X5831" s="50" t="s">
        <v>30</v>
      </c>
    </row>
    <row r="5832" spans="1:24" ht="15.75" customHeight="1" x14ac:dyDescent="0.3">
      <c r="A5832" s="10">
        <v>5831</v>
      </c>
      <c r="B5832" s="50" t="s">
        <v>23786</v>
      </c>
      <c r="C5832" s="50" t="s">
        <v>25</v>
      </c>
      <c r="D5832" s="50" t="s">
        <v>55</v>
      </c>
      <c r="E5832" s="11" t="str">
        <f>IFERROR(LEFT(D5832, FIND("-",D5832,1)-2),D5832)</f>
        <v>OPERASI</v>
      </c>
      <c r="F5832" s="50" t="s">
        <v>56</v>
      </c>
      <c r="G5832" s="45" t="s">
        <v>28</v>
      </c>
      <c r="H5832" s="50" t="s">
        <v>670</v>
      </c>
      <c r="I5832" s="50" t="s">
        <v>671</v>
      </c>
      <c r="J5832" s="50" t="s">
        <v>233</v>
      </c>
      <c r="K5832" s="50" t="s">
        <v>23101</v>
      </c>
      <c r="L5832" s="12" t="str">
        <f>RIGHT(K5832, 4)</f>
        <v>2024</v>
      </c>
      <c r="M5832" s="51">
        <v>45364</v>
      </c>
      <c r="N5832" s="14" t="str">
        <f>TEXT(M5832,"mmmm")</f>
        <v>March</v>
      </c>
      <c r="O5832" s="15">
        <f>MONTH(M5832)</f>
        <v>3</v>
      </c>
      <c r="P5832" s="50" t="s">
        <v>22959</v>
      </c>
      <c r="Q5832" s="51">
        <v>45366</v>
      </c>
      <c r="R5832" s="50" t="s">
        <v>23787</v>
      </c>
      <c r="S5832" s="17" t="str">
        <f>IFERROR(LEFT(R5832,FIND(" ",R5832)-1),R5832)</f>
        <v>2</v>
      </c>
      <c r="T5832" s="11">
        <v>2</v>
      </c>
      <c r="U5832" s="18">
        <f>IF(AND(T5832&gt;3,T5832&lt;&gt;"-"),"&gt;3",T5832)</f>
        <v>2</v>
      </c>
      <c r="V5832" s="11">
        <v>2</v>
      </c>
      <c r="W5832" s="60">
        <f>IF(V5832="-","",V5832)</f>
        <v>2</v>
      </c>
      <c r="X5832" s="50" t="s">
        <v>30</v>
      </c>
    </row>
    <row r="5833" spans="1:24" ht="15.75" customHeight="1" x14ac:dyDescent="0.3">
      <c r="A5833" s="10">
        <v>5832</v>
      </c>
      <c r="B5833" s="50" t="s">
        <v>23788</v>
      </c>
      <c r="C5833" s="50" t="s">
        <v>117</v>
      </c>
      <c r="D5833" s="50" t="s">
        <v>339</v>
      </c>
      <c r="E5833" s="11" t="str">
        <f>IFERROR(LEFT(D5833, FIND("-",D5833,1)-2),D5833)</f>
        <v>RANGKAIAN</v>
      </c>
      <c r="F5833" s="50" t="s">
        <v>628</v>
      </c>
      <c r="G5833" s="45" t="s">
        <v>28</v>
      </c>
      <c r="H5833" s="50" t="s">
        <v>670</v>
      </c>
      <c r="I5833" s="50" t="s">
        <v>671</v>
      </c>
      <c r="J5833" s="50" t="s">
        <v>564</v>
      </c>
      <c r="K5833" s="50" t="s">
        <v>23028</v>
      </c>
      <c r="L5833" s="12" t="str">
        <f>RIGHT(K5833, 4)</f>
        <v>2024</v>
      </c>
      <c r="M5833" s="51">
        <v>45401</v>
      </c>
      <c r="N5833" s="14" t="str">
        <f>TEXT(M5833,"mmmm")</f>
        <v>April</v>
      </c>
      <c r="O5833" s="15">
        <f>MONTH(M5833)</f>
        <v>4</v>
      </c>
      <c r="P5833" s="50" t="s">
        <v>22972</v>
      </c>
      <c r="Q5833" s="51">
        <v>45404</v>
      </c>
      <c r="R5833" s="50" t="s">
        <v>23789</v>
      </c>
      <c r="S5833" s="17" t="str">
        <f>IFERROR(LEFT(R5833,FIND(" ",R5833)-1),R5833)</f>
        <v>2</v>
      </c>
      <c r="T5833" s="11">
        <v>2</v>
      </c>
      <c r="U5833" s="18">
        <f>IF(AND(T5833&gt;3,T5833&lt;&gt;"-"),"&gt;3",T5833)</f>
        <v>2</v>
      </c>
      <c r="V5833" s="11">
        <v>2</v>
      </c>
      <c r="W5833" s="60">
        <f>IF(V5833="-","",V5833)</f>
        <v>2</v>
      </c>
      <c r="X5833" s="50" t="s">
        <v>30</v>
      </c>
    </row>
    <row r="5834" spans="1:24" ht="15.75" customHeight="1" x14ac:dyDescent="0.3">
      <c r="A5834" s="10">
        <v>5833</v>
      </c>
      <c r="B5834" s="50" t="s">
        <v>23790</v>
      </c>
      <c r="C5834" s="50" t="s">
        <v>117</v>
      </c>
      <c r="D5834" s="50" t="s">
        <v>33</v>
      </c>
      <c r="E5834" s="11" t="str">
        <f>IFERROR(LEFT(D5834, FIND("-",D5834,1)-2),D5834)</f>
        <v>OPERASI</v>
      </c>
      <c r="F5834" s="50" t="s">
        <v>27</v>
      </c>
      <c r="G5834" s="45" t="s">
        <v>28</v>
      </c>
      <c r="H5834" s="50" t="s">
        <v>670</v>
      </c>
      <c r="I5834" s="50" t="s">
        <v>675</v>
      </c>
      <c r="J5834" s="50" t="s">
        <v>1044</v>
      </c>
      <c r="K5834" s="50" t="s">
        <v>22952</v>
      </c>
      <c r="L5834" s="12" t="str">
        <f>RIGHT(K5834, 4)</f>
        <v>2024</v>
      </c>
      <c r="M5834" s="51">
        <v>45360</v>
      </c>
      <c r="N5834" s="14" t="str">
        <f>TEXT(M5834,"mmmm")</f>
        <v>March</v>
      </c>
      <c r="O5834" s="15">
        <f>MONTH(M5834)</f>
        <v>3</v>
      </c>
      <c r="P5834" s="50" t="s">
        <v>22954</v>
      </c>
      <c r="Q5834" s="51">
        <v>45363</v>
      </c>
      <c r="R5834" s="50" t="s">
        <v>23791</v>
      </c>
      <c r="S5834" s="17" t="str">
        <f>IFERROR(LEFT(R5834,FIND(" ",R5834)-1),R5834)</f>
        <v>2</v>
      </c>
      <c r="T5834" s="11">
        <v>2</v>
      </c>
      <c r="U5834" s="18">
        <f>IF(AND(T5834&gt;3,T5834&lt;&gt;"-"),"&gt;3",T5834)</f>
        <v>2</v>
      </c>
      <c r="V5834" s="11">
        <v>2</v>
      </c>
      <c r="W5834" s="60">
        <f>IF(V5834="-","",V5834)</f>
        <v>2</v>
      </c>
      <c r="X5834" s="50" t="s">
        <v>30</v>
      </c>
    </row>
    <row r="5835" spans="1:24" ht="15.75" customHeight="1" x14ac:dyDescent="0.3">
      <c r="A5835" s="10">
        <v>5834</v>
      </c>
      <c r="B5835" s="50" t="s">
        <v>23792</v>
      </c>
      <c r="C5835" s="50" t="s">
        <v>39</v>
      </c>
      <c r="D5835" s="50" t="s">
        <v>33</v>
      </c>
      <c r="E5835" s="11" t="str">
        <f>IFERROR(LEFT(D5835, FIND("-",D5835,1)-2),D5835)</f>
        <v>OPERASI</v>
      </c>
      <c r="F5835" s="50" t="s">
        <v>84</v>
      </c>
      <c r="G5835" s="45" t="s">
        <v>28</v>
      </c>
      <c r="H5835" s="50" t="s">
        <v>670</v>
      </c>
      <c r="I5835" s="50" t="s">
        <v>671</v>
      </c>
      <c r="J5835" s="50" t="s">
        <v>697</v>
      </c>
      <c r="K5835" s="50" t="s">
        <v>23793</v>
      </c>
      <c r="L5835" s="12" t="str">
        <f>RIGHT(K5835, 4)</f>
        <v>2024</v>
      </c>
      <c r="M5835" s="51">
        <v>45304</v>
      </c>
      <c r="N5835" s="14" t="str">
        <f>TEXT(M5835,"mmmm")</f>
        <v>January</v>
      </c>
      <c r="O5835" s="15">
        <f>MONTH(M5835)</f>
        <v>1</v>
      </c>
      <c r="P5835" s="50" t="s">
        <v>23096</v>
      </c>
      <c r="Q5835" s="51">
        <v>45306</v>
      </c>
      <c r="R5835" s="50" t="s">
        <v>23794</v>
      </c>
      <c r="S5835" s="17" t="str">
        <f>IFERROR(LEFT(R5835,FIND(" ",R5835)-1),R5835)</f>
        <v>2</v>
      </c>
      <c r="T5835" s="11">
        <v>2</v>
      </c>
      <c r="U5835" s="18">
        <f>IF(AND(T5835&gt;3,T5835&lt;&gt;"-"),"&gt;3",T5835)</f>
        <v>2</v>
      </c>
      <c r="V5835" s="11">
        <v>2</v>
      </c>
      <c r="W5835" s="60">
        <f>IF(V5835="-","",V5835)</f>
        <v>2</v>
      </c>
      <c r="X5835" s="50" t="s">
        <v>30</v>
      </c>
    </row>
    <row r="5836" spans="1:24" ht="15.75" customHeight="1" x14ac:dyDescent="0.3">
      <c r="A5836" s="10">
        <v>5835</v>
      </c>
      <c r="B5836" s="50" t="s">
        <v>23795</v>
      </c>
      <c r="C5836" s="50" t="s">
        <v>117</v>
      </c>
      <c r="D5836" s="50" t="s">
        <v>33</v>
      </c>
      <c r="E5836" s="11" t="str">
        <f>IFERROR(LEFT(D5836, FIND("-",D5836,1)-2),D5836)</f>
        <v>OPERASI</v>
      </c>
      <c r="F5836" s="50" t="s">
        <v>84</v>
      </c>
      <c r="G5836" s="45" t="s">
        <v>28</v>
      </c>
      <c r="H5836" s="50" t="s">
        <v>670</v>
      </c>
      <c r="I5836" s="50" t="s">
        <v>675</v>
      </c>
      <c r="J5836" s="50" t="s">
        <v>1044</v>
      </c>
      <c r="K5836" s="50" t="s">
        <v>22950</v>
      </c>
      <c r="L5836" s="12" t="str">
        <f>RIGHT(K5836, 4)</f>
        <v>2024</v>
      </c>
      <c r="M5836" s="51">
        <v>45359</v>
      </c>
      <c r="N5836" s="14" t="str">
        <f>TEXT(M5836,"mmmm")</f>
        <v>March</v>
      </c>
      <c r="O5836" s="15">
        <f>MONTH(M5836)</f>
        <v>3</v>
      </c>
      <c r="P5836" s="50" t="s">
        <v>23071</v>
      </c>
      <c r="Q5836" s="51">
        <v>45362</v>
      </c>
      <c r="R5836" s="50" t="s">
        <v>23796</v>
      </c>
      <c r="S5836" s="17" t="str">
        <f>IFERROR(LEFT(R5836,FIND(" ",R5836)-1),R5836)</f>
        <v>2</v>
      </c>
      <c r="T5836" s="11">
        <v>2</v>
      </c>
      <c r="U5836" s="18">
        <f>IF(AND(T5836&gt;3,T5836&lt;&gt;"-"),"&gt;3",T5836)</f>
        <v>2</v>
      </c>
      <c r="V5836" s="11">
        <v>2</v>
      </c>
      <c r="W5836" s="60">
        <f>IF(V5836="-","",V5836)</f>
        <v>2</v>
      </c>
      <c r="X5836" s="50" t="s">
        <v>30</v>
      </c>
    </row>
    <row r="5837" spans="1:24" ht="15.75" customHeight="1" x14ac:dyDescent="0.3">
      <c r="A5837" s="10">
        <v>5836</v>
      </c>
      <c r="B5837" s="50" t="s">
        <v>23797</v>
      </c>
      <c r="C5837" s="50" t="s">
        <v>117</v>
      </c>
      <c r="D5837" s="50" t="s">
        <v>40</v>
      </c>
      <c r="E5837" s="11" t="str">
        <f>IFERROR(LEFT(D5837, FIND("-",D5837,1)-2),D5837)</f>
        <v>SISTEM</v>
      </c>
      <c r="F5837" s="50" t="s">
        <v>27</v>
      </c>
      <c r="G5837" s="45" t="s">
        <v>28</v>
      </c>
      <c r="H5837" s="50" t="s">
        <v>670</v>
      </c>
      <c r="I5837" s="50" t="s">
        <v>675</v>
      </c>
      <c r="J5837" s="50" t="s">
        <v>879</v>
      </c>
      <c r="K5837" s="50" t="s">
        <v>22959</v>
      </c>
      <c r="L5837" s="12" t="str">
        <f>RIGHT(K5837, 4)</f>
        <v>2024</v>
      </c>
      <c r="M5837" s="51">
        <v>45366</v>
      </c>
      <c r="N5837" s="14" t="str">
        <f>TEXT(M5837,"mmmm")</f>
        <v>March</v>
      </c>
      <c r="O5837" s="15">
        <f>MONTH(M5837)</f>
        <v>3</v>
      </c>
      <c r="P5837" s="50" t="s">
        <v>22993</v>
      </c>
      <c r="Q5837" s="51">
        <v>45369</v>
      </c>
      <c r="R5837" s="50" t="s">
        <v>23798</v>
      </c>
      <c r="S5837" s="17" t="str">
        <f>IFERROR(LEFT(R5837,FIND(" ",R5837)-1),R5837)</f>
        <v>2</v>
      </c>
      <c r="T5837" s="11">
        <v>2</v>
      </c>
      <c r="U5837" s="18">
        <f>IF(AND(T5837&gt;3,T5837&lt;&gt;"-"),"&gt;3",T5837)</f>
        <v>2</v>
      </c>
      <c r="V5837" s="11">
        <v>2</v>
      </c>
      <c r="W5837" s="60">
        <f>IF(V5837="-","",V5837)</f>
        <v>2</v>
      </c>
      <c r="X5837" s="50" t="s">
        <v>30</v>
      </c>
    </row>
    <row r="5838" spans="1:24" ht="15.75" customHeight="1" x14ac:dyDescent="0.3">
      <c r="A5838" s="10">
        <v>5837</v>
      </c>
      <c r="B5838" s="50" t="s">
        <v>23799</v>
      </c>
      <c r="C5838" s="50" t="s">
        <v>39</v>
      </c>
      <c r="D5838" s="50" t="s">
        <v>339</v>
      </c>
      <c r="E5838" s="11" t="str">
        <f>IFERROR(LEFT(D5838, FIND("-",D5838,1)-2),D5838)</f>
        <v>RANGKAIAN</v>
      </c>
      <c r="F5838" s="50" t="s">
        <v>27</v>
      </c>
      <c r="G5838" s="45" t="s">
        <v>28</v>
      </c>
      <c r="H5838" s="50" t="s">
        <v>670</v>
      </c>
      <c r="I5838" s="50" t="s">
        <v>671</v>
      </c>
      <c r="J5838" s="50" t="s">
        <v>564</v>
      </c>
      <c r="K5838" s="50" t="s">
        <v>23028</v>
      </c>
      <c r="L5838" s="12" t="str">
        <f>RIGHT(K5838, 4)</f>
        <v>2024</v>
      </c>
      <c r="M5838" s="51">
        <v>45401</v>
      </c>
      <c r="N5838" s="14" t="str">
        <f>TEXT(M5838,"mmmm")</f>
        <v>April</v>
      </c>
      <c r="O5838" s="15">
        <f>MONTH(M5838)</f>
        <v>4</v>
      </c>
      <c r="P5838" s="50" t="s">
        <v>22972</v>
      </c>
      <c r="Q5838" s="51">
        <v>45404</v>
      </c>
      <c r="R5838" s="50" t="s">
        <v>23800</v>
      </c>
      <c r="S5838" s="17" t="str">
        <f>IFERROR(LEFT(R5838,FIND(" ",R5838)-1),R5838)</f>
        <v>2</v>
      </c>
      <c r="T5838" s="11">
        <v>2</v>
      </c>
      <c r="U5838" s="18">
        <f>IF(AND(T5838&gt;3,T5838&lt;&gt;"-"),"&gt;3",T5838)</f>
        <v>2</v>
      </c>
      <c r="V5838" s="11">
        <v>2</v>
      </c>
      <c r="W5838" s="60">
        <f>IF(V5838="-","",V5838)</f>
        <v>2</v>
      </c>
      <c r="X5838" s="50" t="s">
        <v>30</v>
      </c>
    </row>
    <row r="5839" spans="1:24" ht="15.75" customHeight="1" x14ac:dyDescent="0.3">
      <c r="A5839" s="10">
        <v>5838</v>
      </c>
      <c r="B5839" s="50" t="s">
        <v>23801</v>
      </c>
      <c r="C5839" s="50" t="s">
        <v>39</v>
      </c>
      <c r="D5839" s="50" t="s">
        <v>33</v>
      </c>
      <c r="E5839" s="11" t="str">
        <f>IFERROR(LEFT(D5839, FIND("-",D5839,1)-2),D5839)</f>
        <v>OPERASI</v>
      </c>
      <c r="F5839" s="50" t="s">
        <v>27</v>
      </c>
      <c r="G5839" s="45" t="s">
        <v>28</v>
      </c>
      <c r="H5839" s="50" t="s">
        <v>670</v>
      </c>
      <c r="I5839" s="50" t="s">
        <v>675</v>
      </c>
      <c r="J5839" s="50" t="s">
        <v>813</v>
      </c>
      <c r="K5839" s="50" t="s">
        <v>22959</v>
      </c>
      <c r="L5839" s="12" t="str">
        <f>RIGHT(K5839, 4)</f>
        <v>2024</v>
      </c>
      <c r="M5839" s="51">
        <v>45366</v>
      </c>
      <c r="N5839" s="14" t="str">
        <f>TEXT(M5839,"mmmm")</f>
        <v>March</v>
      </c>
      <c r="O5839" s="15">
        <f>MONTH(M5839)</f>
        <v>3</v>
      </c>
      <c r="P5839" s="50" t="s">
        <v>22993</v>
      </c>
      <c r="Q5839" s="51">
        <v>45369</v>
      </c>
      <c r="R5839" s="50" t="s">
        <v>23802</v>
      </c>
      <c r="S5839" s="17" t="str">
        <f>IFERROR(LEFT(R5839,FIND(" ",R5839)-1),R5839)</f>
        <v>2</v>
      </c>
      <c r="T5839" s="11">
        <v>2</v>
      </c>
      <c r="U5839" s="18">
        <f>IF(AND(T5839&gt;3,T5839&lt;&gt;"-"),"&gt;3",T5839)</f>
        <v>2</v>
      </c>
      <c r="V5839" s="11">
        <v>2</v>
      </c>
      <c r="W5839" s="60">
        <f>IF(V5839="-","",V5839)</f>
        <v>2</v>
      </c>
      <c r="X5839" s="50" t="s">
        <v>30</v>
      </c>
    </row>
    <row r="5840" spans="1:24" ht="15.75" customHeight="1" x14ac:dyDescent="0.3">
      <c r="A5840" s="10">
        <v>5839</v>
      </c>
      <c r="B5840" s="50" t="s">
        <v>23803</v>
      </c>
      <c r="C5840" s="50" t="s">
        <v>117</v>
      </c>
      <c r="D5840" s="50" t="s">
        <v>33</v>
      </c>
      <c r="E5840" s="11" t="str">
        <f>IFERROR(LEFT(D5840, FIND("-",D5840,1)-2),D5840)</f>
        <v>OPERASI</v>
      </c>
      <c r="F5840" s="50" t="s">
        <v>84</v>
      </c>
      <c r="G5840" s="45" t="s">
        <v>28</v>
      </c>
      <c r="H5840" s="50" t="s">
        <v>670</v>
      </c>
      <c r="I5840" s="50" t="s">
        <v>675</v>
      </c>
      <c r="J5840" s="50" t="s">
        <v>58</v>
      </c>
      <c r="K5840" s="50" t="s">
        <v>23715</v>
      </c>
      <c r="L5840" s="12" t="str">
        <f>RIGHT(K5840, 4)</f>
        <v>2024</v>
      </c>
      <c r="M5840" s="51">
        <v>45381</v>
      </c>
      <c r="N5840" s="14" t="str">
        <f>TEXT(M5840,"mmmm")</f>
        <v>March</v>
      </c>
      <c r="O5840" s="15">
        <f>MONTH(M5840)</f>
        <v>3</v>
      </c>
      <c r="P5840" s="50" t="s">
        <v>23073</v>
      </c>
      <c r="Q5840" s="51">
        <v>45384</v>
      </c>
      <c r="R5840" s="50" t="s">
        <v>23804</v>
      </c>
      <c r="S5840" s="17" t="str">
        <f>IFERROR(LEFT(R5840,FIND(" ",R5840)-1),R5840)</f>
        <v>2</v>
      </c>
      <c r="T5840" s="11">
        <v>2</v>
      </c>
      <c r="U5840" s="18">
        <f>IF(AND(T5840&gt;3,T5840&lt;&gt;"-"),"&gt;3",T5840)</f>
        <v>2</v>
      </c>
      <c r="V5840" s="11">
        <v>2</v>
      </c>
      <c r="W5840" s="60">
        <f>IF(V5840="-","",V5840)</f>
        <v>2</v>
      </c>
      <c r="X5840" s="50" t="s">
        <v>30</v>
      </c>
    </row>
    <row r="5841" spans="1:24" ht="15.75" customHeight="1" x14ac:dyDescent="0.3">
      <c r="A5841" s="10">
        <v>5840</v>
      </c>
      <c r="B5841" s="50" t="s">
        <v>23805</v>
      </c>
      <c r="C5841" s="50" t="s">
        <v>39</v>
      </c>
      <c r="D5841" s="50" t="s">
        <v>51</v>
      </c>
      <c r="E5841" s="11" t="str">
        <f>IFERROR(LEFT(D5841, FIND("-",D5841,1)-2),D5841)</f>
        <v>OPERASI</v>
      </c>
      <c r="F5841" s="50" t="s">
        <v>27</v>
      </c>
      <c r="G5841" s="45" t="s">
        <v>28</v>
      </c>
      <c r="H5841" s="50" t="s">
        <v>670</v>
      </c>
      <c r="I5841" s="50" t="s">
        <v>680</v>
      </c>
      <c r="J5841" s="50" t="s">
        <v>104</v>
      </c>
      <c r="K5841" s="50" t="s">
        <v>23354</v>
      </c>
      <c r="L5841" s="12" t="str">
        <f>RIGHT(K5841, 4)</f>
        <v>2024</v>
      </c>
      <c r="M5841" s="51">
        <v>45408</v>
      </c>
      <c r="N5841" s="14" t="str">
        <f>TEXT(M5841,"mmmm")</f>
        <v>April</v>
      </c>
      <c r="O5841" s="15">
        <f>MONTH(M5841)</f>
        <v>4</v>
      </c>
      <c r="P5841" s="50" t="s">
        <v>23268</v>
      </c>
      <c r="Q5841" s="51">
        <v>45411</v>
      </c>
      <c r="R5841" s="50" t="s">
        <v>23806</v>
      </c>
      <c r="S5841" s="17" t="str">
        <f>IFERROR(LEFT(R5841,FIND(" ",R5841)-1),R5841)</f>
        <v>2</v>
      </c>
      <c r="T5841" s="11">
        <v>2</v>
      </c>
      <c r="U5841" s="18">
        <f>IF(AND(T5841&gt;3,T5841&lt;&gt;"-"),"&gt;3",T5841)</f>
        <v>2</v>
      </c>
      <c r="V5841" s="11">
        <v>2</v>
      </c>
      <c r="W5841" s="60">
        <f>IF(V5841="-","",V5841)</f>
        <v>2</v>
      </c>
      <c r="X5841" s="50" t="s">
        <v>30</v>
      </c>
    </row>
    <row r="5842" spans="1:24" ht="15.75" customHeight="1" x14ac:dyDescent="0.3">
      <c r="A5842" s="10">
        <v>5841</v>
      </c>
      <c r="B5842" s="50" t="s">
        <v>23807</v>
      </c>
      <c r="C5842" s="50" t="s">
        <v>39</v>
      </c>
      <c r="D5842" s="50" t="s">
        <v>51</v>
      </c>
      <c r="E5842" s="11" t="str">
        <f>IFERROR(LEFT(D5842, FIND("-",D5842,1)-2),D5842)</f>
        <v>OPERASI</v>
      </c>
      <c r="F5842" s="50" t="s">
        <v>52</v>
      </c>
      <c r="G5842" s="45" t="s">
        <v>28</v>
      </c>
      <c r="H5842" s="50" t="s">
        <v>670</v>
      </c>
      <c r="I5842" s="50" t="s">
        <v>680</v>
      </c>
      <c r="J5842" s="50" t="s">
        <v>104</v>
      </c>
      <c r="K5842" s="50" t="s">
        <v>23487</v>
      </c>
      <c r="L5842" s="12" t="str">
        <f>RIGHT(K5842, 4)</f>
        <v>2024</v>
      </c>
      <c r="M5842" s="51">
        <v>45380</v>
      </c>
      <c r="N5842" s="14" t="str">
        <f>TEXT(M5842,"mmmm")</f>
        <v>March</v>
      </c>
      <c r="O5842" s="15">
        <f>MONTH(M5842)</f>
        <v>3</v>
      </c>
      <c r="P5842" s="50" t="s">
        <v>23170</v>
      </c>
      <c r="Q5842" s="51">
        <v>45383</v>
      </c>
      <c r="R5842" s="50" t="s">
        <v>23808</v>
      </c>
      <c r="S5842" s="17" t="str">
        <f>IFERROR(LEFT(R5842,FIND(" ",R5842)-1),R5842)</f>
        <v>2</v>
      </c>
      <c r="T5842" s="11">
        <v>2</v>
      </c>
      <c r="U5842" s="18">
        <f>IF(AND(T5842&gt;3,T5842&lt;&gt;"-"),"&gt;3",T5842)</f>
        <v>2</v>
      </c>
      <c r="V5842" s="11">
        <v>2</v>
      </c>
      <c r="W5842" s="60">
        <f>IF(V5842="-","",V5842)</f>
        <v>2</v>
      </c>
      <c r="X5842" s="50" t="s">
        <v>30</v>
      </c>
    </row>
    <row r="5843" spans="1:24" ht="15.75" customHeight="1" x14ac:dyDescent="0.3">
      <c r="A5843" s="10">
        <v>5842</v>
      </c>
      <c r="B5843" s="50" t="s">
        <v>23809</v>
      </c>
      <c r="C5843" s="50" t="s">
        <v>39</v>
      </c>
      <c r="D5843" s="50" t="s">
        <v>33</v>
      </c>
      <c r="E5843" s="11" t="str">
        <f>IFERROR(LEFT(D5843, FIND("-",D5843,1)-2),D5843)</f>
        <v>OPERASI</v>
      </c>
      <c r="F5843" s="50" t="s">
        <v>84</v>
      </c>
      <c r="G5843" s="45" t="s">
        <v>28</v>
      </c>
      <c r="H5843" s="50" t="s">
        <v>670</v>
      </c>
      <c r="I5843" s="50" t="s">
        <v>675</v>
      </c>
      <c r="J5843" s="50" t="s">
        <v>58</v>
      </c>
      <c r="K5843" s="50" t="s">
        <v>23021</v>
      </c>
      <c r="L5843" s="12" t="str">
        <f>RIGHT(K5843, 4)</f>
        <v>2024</v>
      </c>
      <c r="M5843" s="51">
        <v>45352</v>
      </c>
      <c r="N5843" s="14" t="str">
        <f>TEXT(M5843,"mmmm")</f>
        <v>March</v>
      </c>
      <c r="O5843" s="15">
        <f>MONTH(M5843)</f>
        <v>3</v>
      </c>
      <c r="P5843" s="50" t="s">
        <v>23193</v>
      </c>
      <c r="Q5843" s="51">
        <v>45355</v>
      </c>
      <c r="R5843" s="50" t="s">
        <v>23810</v>
      </c>
      <c r="S5843" s="17" t="str">
        <f>IFERROR(LEFT(R5843,FIND(" ",R5843)-1),R5843)</f>
        <v>2</v>
      </c>
      <c r="T5843" s="11">
        <v>2</v>
      </c>
      <c r="U5843" s="18">
        <f>IF(AND(T5843&gt;3,T5843&lt;&gt;"-"),"&gt;3",T5843)</f>
        <v>2</v>
      </c>
      <c r="V5843" s="11">
        <v>2</v>
      </c>
      <c r="W5843" s="60">
        <f>IF(V5843="-","",V5843)</f>
        <v>2</v>
      </c>
      <c r="X5843" s="50" t="s">
        <v>30</v>
      </c>
    </row>
    <row r="5844" spans="1:24" ht="15.75" customHeight="1" x14ac:dyDescent="0.3">
      <c r="A5844" s="10">
        <v>5843</v>
      </c>
      <c r="B5844" s="50" t="s">
        <v>23811</v>
      </c>
      <c r="C5844" s="50" t="s">
        <v>25</v>
      </c>
      <c r="D5844" s="50" t="s">
        <v>829</v>
      </c>
      <c r="E5844" s="11" t="str">
        <f>IFERROR(LEFT(D5844, FIND("-",D5844,1)-2),D5844)</f>
        <v>PENGURUSAN ACARA/AKTIVITI</v>
      </c>
      <c r="F5844" s="50" t="s">
        <v>830</v>
      </c>
      <c r="G5844" s="45" t="s">
        <v>28</v>
      </c>
      <c r="H5844" s="50" t="s">
        <v>670</v>
      </c>
      <c r="I5844" s="50" t="s">
        <v>675</v>
      </c>
      <c r="J5844" s="50" t="s">
        <v>233</v>
      </c>
      <c r="K5844" s="50" t="s">
        <v>23068</v>
      </c>
      <c r="L5844" s="12" t="str">
        <f>RIGHT(K5844, 4)</f>
        <v>2024</v>
      </c>
      <c r="M5844" s="51">
        <v>45296</v>
      </c>
      <c r="N5844" s="14" t="str">
        <f>TEXT(M5844,"mmmm")</f>
        <v>January</v>
      </c>
      <c r="O5844" s="15">
        <f>MONTH(M5844)</f>
        <v>1</v>
      </c>
      <c r="P5844" s="50" t="s">
        <v>18380</v>
      </c>
      <c r="Q5844" s="51">
        <v>45299</v>
      </c>
      <c r="R5844" s="50" t="s">
        <v>23812</v>
      </c>
      <c r="S5844" s="17" t="str">
        <f>IFERROR(LEFT(R5844,FIND(" ",R5844)-1),R5844)</f>
        <v>2</v>
      </c>
      <c r="T5844" s="11">
        <v>2</v>
      </c>
      <c r="U5844" s="18">
        <f>IF(AND(T5844&gt;3,T5844&lt;&gt;"-"),"&gt;3",T5844)</f>
        <v>2</v>
      </c>
      <c r="V5844" s="11">
        <v>2</v>
      </c>
      <c r="W5844" s="60">
        <f>IF(V5844="-","",V5844)</f>
        <v>2</v>
      </c>
      <c r="X5844" s="50" t="s">
        <v>30</v>
      </c>
    </row>
    <row r="5845" spans="1:24" ht="15.75" customHeight="1" x14ac:dyDescent="0.3">
      <c r="A5845" s="10">
        <v>5844</v>
      </c>
      <c r="B5845" s="50" t="s">
        <v>23813</v>
      </c>
      <c r="C5845" s="50" t="s">
        <v>25</v>
      </c>
      <c r="D5845" s="50" t="s">
        <v>22957</v>
      </c>
      <c r="E5845" s="11" t="str">
        <f>IFERROR(LEFT(D5845, FIND("-",D5845,1)-2),D5845)</f>
        <v>APLIKASI</v>
      </c>
      <c r="F5845" s="50" t="s">
        <v>22958</v>
      </c>
      <c r="G5845" s="45" t="s">
        <v>28</v>
      </c>
      <c r="H5845" s="50" t="s">
        <v>670</v>
      </c>
      <c r="I5845" s="50" t="s">
        <v>675</v>
      </c>
      <c r="J5845" s="50" t="s">
        <v>23567</v>
      </c>
      <c r="K5845" s="50" t="s">
        <v>22959</v>
      </c>
      <c r="L5845" s="12" t="str">
        <f>RIGHT(K5845, 4)</f>
        <v>2024</v>
      </c>
      <c r="M5845" s="51">
        <v>45366</v>
      </c>
      <c r="N5845" s="14" t="str">
        <f>TEXT(M5845,"mmmm")</f>
        <v>March</v>
      </c>
      <c r="O5845" s="15">
        <f>MONTH(M5845)</f>
        <v>3</v>
      </c>
      <c r="P5845" s="50" t="s">
        <v>22993</v>
      </c>
      <c r="Q5845" s="51">
        <v>45369</v>
      </c>
      <c r="R5845" s="50" t="s">
        <v>23814</v>
      </c>
      <c r="S5845" s="17" t="str">
        <f>IFERROR(LEFT(R5845,FIND(" ",R5845)-1),R5845)</f>
        <v>2</v>
      </c>
      <c r="T5845" s="11">
        <v>2</v>
      </c>
      <c r="U5845" s="18">
        <f>IF(AND(T5845&gt;3,T5845&lt;&gt;"-"),"&gt;3",T5845)</f>
        <v>2</v>
      </c>
      <c r="V5845" s="11">
        <v>2</v>
      </c>
      <c r="W5845" s="60">
        <f>IF(V5845="-","",V5845)</f>
        <v>2</v>
      </c>
      <c r="X5845" s="50" t="s">
        <v>30</v>
      </c>
    </row>
    <row r="5846" spans="1:24" ht="15.75" customHeight="1" x14ac:dyDescent="0.3">
      <c r="A5846" s="10">
        <v>5845</v>
      </c>
      <c r="B5846" s="50" t="s">
        <v>23815</v>
      </c>
      <c r="C5846" s="50" t="s">
        <v>25</v>
      </c>
      <c r="D5846" s="50" t="s">
        <v>55</v>
      </c>
      <c r="E5846" s="11" t="str">
        <f>IFERROR(LEFT(D5846, FIND("-",D5846,1)-2),D5846)</f>
        <v>OPERASI</v>
      </c>
      <c r="F5846" s="50" t="s">
        <v>27</v>
      </c>
      <c r="G5846" s="45" t="s">
        <v>28</v>
      </c>
      <c r="H5846" s="50" t="s">
        <v>670</v>
      </c>
      <c r="I5846" s="50" t="s">
        <v>675</v>
      </c>
      <c r="J5846" s="50" t="s">
        <v>700</v>
      </c>
      <c r="K5846" s="50" t="s">
        <v>22959</v>
      </c>
      <c r="L5846" s="12" t="str">
        <f>RIGHT(K5846, 4)</f>
        <v>2024</v>
      </c>
      <c r="M5846" s="51">
        <v>45366</v>
      </c>
      <c r="N5846" s="14" t="str">
        <f>TEXT(M5846,"mmmm")</f>
        <v>March</v>
      </c>
      <c r="O5846" s="15">
        <f>MONTH(M5846)</f>
        <v>3</v>
      </c>
      <c r="P5846" s="50" t="s">
        <v>22993</v>
      </c>
      <c r="Q5846" s="51">
        <v>45369</v>
      </c>
      <c r="R5846" s="50" t="s">
        <v>23816</v>
      </c>
      <c r="S5846" s="17" t="str">
        <f>IFERROR(LEFT(R5846,FIND(" ",R5846)-1),R5846)</f>
        <v>2</v>
      </c>
      <c r="T5846" s="11">
        <v>2</v>
      </c>
      <c r="U5846" s="18">
        <f>IF(AND(T5846&gt;3,T5846&lt;&gt;"-"),"&gt;3",T5846)</f>
        <v>2</v>
      </c>
      <c r="V5846" s="11">
        <v>2</v>
      </c>
      <c r="W5846" s="60">
        <f>IF(V5846="-","",V5846)</f>
        <v>2</v>
      </c>
      <c r="X5846" s="50" t="s">
        <v>30</v>
      </c>
    </row>
    <row r="5847" spans="1:24" ht="15.75" customHeight="1" x14ac:dyDescent="0.3">
      <c r="A5847" s="10">
        <v>5846</v>
      </c>
      <c r="B5847" s="50" t="s">
        <v>23817</v>
      </c>
      <c r="C5847" s="50" t="s">
        <v>25</v>
      </c>
      <c r="D5847" s="50" t="s">
        <v>61</v>
      </c>
      <c r="E5847" s="11" t="str">
        <f>IFERROR(LEFT(D5847, FIND("-",D5847,1)-2),D5847)</f>
        <v>KESELAMATAN</v>
      </c>
      <c r="F5847" s="50" t="s">
        <v>27</v>
      </c>
      <c r="G5847" s="45" t="s">
        <v>28</v>
      </c>
      <c r="H5847" s="50" t="s">
        <v>670</v>
      </c>
      <c r="I5847" s="50" t="s">
        <v>680</v>
      </c>
      <c r="J5847" s="50" t="s">
        <v>104</v>
      </c>
      <c r="K5847" s="50" t="s">
        <v>23354</v>
      </c>
      <c r="L5847" s="12" t="str">
        <f>RIGHT(K5847, 4)</f>
        <v>2024</v>
      </c>
      <c r="M5847" s="51">
        <v>45408</v>
      </c>
      <c r="N5847" s="14" t="str">
        <f>TEXT(M5847,"mmmm")</f>
        <v>April</v>
      </c>
      <c r="O5847" s="15">
        <f>MONTH(M5847)</f>
        <v>4</v>
      </c>
      <c r="P5847" s="50" t="s">
        <v>23268</v>
      </c>
      <c r="Q5847" s="51">
        <v>45411</v>
      </c>
      <c r="R5847" s="50" t="s">
        <v>23818</v>
      </c>
      <c r="S5847" s="17" t="str">
        <f>IFERROR(LEFT(R5847,FIND(" ",R5847)-1),R5847)</f>
        <v>2</v>
      </c>
      <c r="T5847" s="11">
        <v>2</v>
      </c>
      <c r="U5847" s="18">
        <f>IF(AND(T5847&gt;3,T5847&lt;&gt;"-"),"&gt;3",T5847)</f>
        <v>2</v>
      </c>
      <c r="V5847" s="11">
        <v>2</v>
      </c>
      <c r="W5847" s="60">
        <f>IF(V5847="-","",V5847)</f>
        <v>2</v>
      </c>
      <c r="X5847" s="50" t="s">
        <v>30</v>
      </c>
    </row>
    <row r="5848" spans="1:24" ht="15.75" customHeight="1" x14ac:dyDescent="0.3">
      <c r="A5848" s="10">
        <v>5847</v>
      </c>
      <c r="B5848" s="50" t="s">
        <v>23819</v>
      </c>
      <c r="C5848" s="50" t="s">
        <v>25</v>
      </c>
      <c r="D5848" s="50" t="s">
        <v>61</v>
      </c>
      <c r="E5848" s="11" t="str">
        <f>IFERROR(LEFT(D5848, FIND("-",D5848,1)-2),D5848)</f>
        <v>KESELAMATAN</v>
      </c>
      <c r="F5848" s="50" t="s">
        <v>62</v>
      </c>
      <c r="G5848" s="45" t="s">
        <v>28</v>
      </c>
      <c r="H5848" s="50" t="s">
        <v>670</v>
      </c>
      <c r="I5848" s="50" t="s">
        <v>675</v>
      </c>
      <c r="J5848" s="50" t="s">
        <v>302</v>
      </c>
      <c r="K5848" s="50" t="s">
        <v>23028</v>
      </c>
      <c r="L5848" s="12" t="str">
        <f>RIGHT(K5848, 4)</f>
        <v>2024</v>
      </c>
      <c r="M5848" s="51">
        <v>45401</v>
      </c>
      <c r="N5848" s="14" t="str">
        <f>TEXT(M5848,"mmmm")</f>
        <v>April</v>
      </c>
      <c r="O5848" s="15">
        <f>MONTH(M5848)</f>
        <v>4</v>
      </c>
      <c r="P5848" s="50" t="s">
        <v>22972</v>
      </c>
      <c r="Q5848" s="51">
        <v>45404</v>
      </c>
      <c r="R5848" s="50" t="s">
        <v>23820</v>
      </c>
      <c r="S5848" s="17" t="str">
        <f>IFERROR(LEFT(R5848,FIND(" ",R5848)-1),R5848)</f>
        <v>2</v>
      </c>
      <c r="T5848" s="11">
        <v>2</v>
      </c>
      <c r="U5848" s="18">
        <f>IF(AND(T5848&gt;3,T5848&lt;&gt;"-"),"&gt;3",T5848)</f>
        <v>2</v>
      </c>
      <c r="V5848" s="11">
        <v>2</v>
      </c>
      <c r="W5848" s="60">
        <f>IF(V5848="-","",V5848)</f>
        <v>2</v>
      </c>
      <c r="X5848" s="50" t="s">
        <v>30</v>
      </c>
    </row>
    <row r="5849" spans="1:24" ht="15.75" customHeight="1" x14ac:dyDescent="0.3">
      <c r="A5849" s="10">
        <v>5848</v>
      </c>
      <c r="B5849" s="50" t="s">
        <v>23821</v>
      </c>
      <c r="C5849" s="50" t="s">
        <v>25</v>
      </c>
      <c r="D5849" s="50" t="s">
        <v>829</v>
      </c>
      <c r="E5849" s="11" t="str">
        <f>IFERROR(LEFT(D5849, FIND("-",D5849,1)-2),D5849)</f>
        <v>PENGURUSAN ACARA/AKTIVITI</v>
      </c>
      <c r="F5849" s="50" t="s">
        <v>830</v>
      </c>
      <c r="G5849" s="45" t="s">
        <v>28</v>
      </c>
      <c r="H5849" s="50" t="s">
        <v>670</v>
      </c>
      <c r="I5849" s="50" t="s">
        <v>675</v>
      </c>
      <c r="J5849" s="50" t="s">
        <v>1044</v>
      </c>
      <c r="K5849" s="50" t="s">
        <v>23268</v>
      </c>
      <c r="L5849" s="12" t="str">
        <f>RIGHT(K5849, 4)</f>
        <v>2024</v>
      </c>
      <c r="M5849" s="51">
        <v>45411</v>
      </c>
      <c r="N5849" s="14" t="str">
        <f>TEXT(M5849,"mmmm")</f>
        <v>April</v>
      </c>
      <c r="O5849" s="15">
        <f>MONTH(M5849)</f>
        <v>4</v>
      </c>
      <c r="P5849" s="50" t="s">
        <v>23822</v>
      </c>
      <c r="Q5849" s="51">
        <v>45414</v>
      </c>
      <c r="R5849" s="50" t="s">
        <v>23823</v>
      </c>
      <c r="S5849" s="17" t="str">
        <f>IFERROR(LEFT(R5849,FIND(" ",R5849)-1),R5849)</f>
        <v>2</v>
      </c>
      <c r="T5849" s="11">
        <v>2</v>
      </c>
      <c r="U5849" s="18">
        <f>IF(AND(T5849&gt;3,T5849&lt;&gt;"-"),"&gt;3",T5849)</f>
        <v>2</v>
      </c>
      <c r="V5849" s="11">
        <v>2</v>
      </c>
      <c r="W5849" s="60">
        <f>IF(V5849="-","",V5849)</f>
        <v>2</v>
      </c>
      <c r="X5849" s="50" t="s">
        <v>30</v>
      </c>
    </row>
    <row r="5850" spans="1:24" ht="15.75" customHeight="1" x14ac:dyDescent="0.3">
      <c r="A5850" s="10">
        <v>5849</v>
      </c>
      <c r="B5850" s="50" t="s">
        <v>23824</v>
      </c>
      <c r="C5850" s="50" t="s">
        <v>39</v>
      </c>
      <c r="D5850" s="50" t="s">
        <v>33</v>
      </c>
      <c r="E5850" s="11" t="str">
        <f>IFERROR(LEFT(D5850, FIND("-",D5850,1)-2),D5850)</f>
        <v>OPERASI</v>
      </c>
      <c r="F5850" s="50" t="s">
        <v>34</v>
      </c>
      <c r="G5850" s="45" t="s">
        <v>28</v>
      </c>
      <c r="H5850" s="50" t="s">
        <v>684</v>
      </c>
      <c r="I5850" s="50" t="s">
        <v>675</v>
      </c>
      <c r="J5850" s="50" t="s">
        <v>58</v>
      </c>
      <c r="K5850" s="50" t="s">
        <v>23825</v>
      </c>
      <c r="L5850" s="12" t="str">
        <f>RIGHT(K5850, 4)</f>
        <v>2024</v>
      </c>
      <c r="M5850" s="51">
        <v>45292</v>
      </c>
      <c r="N5850" s="14" t="str">
        <f>TEXT(M5850,"mmmm")</f>
        <v>January</v>
      </c>
      <c r="O5850" s="15">
        <f>MONTH(M5850)</f>
        <v>1</v>
      </c>
      <c r="P5850" s="50" t="s">
        <v>22936</v>
      </c>
      <c r="Q5850" s="51">
        <v>45295</v>
      </c>
      <c r="R5850" s="50" t="s">
        <v>23826</v>
      </c>
      <c r="S5850" s="17" t="str">
        <f>IFERROR(LEFT(R5850,FIND(" ",R5850)-1),R5850)</f>
        <v>2</v>
      </c>
      <c r="T5850" s="11">
        <v>2</v>
      </c>
      <c r="U5850" s="18">
        <f>IF(AND(T5850&gt;3,T5850&lt;&gt;"-"),"&gt;3",T5850)</f>
        <v>2</v>
      </c>
      <c r="V5850" s="11">
        <v>2</v>
      </c>
      <c r="W5850" s="60">
        <f>IF(V5850="-","",V5850)</f>
        <v>2</v>
      </c>
      <c r="X5850" s="50" t="s">
        <v>1223</v>
      </c>
    </row>
    <row r="5851" spans="1:24" ht="15.75" customHeight="1" x14ac:dyDescent="0.3">
      <c r="A5851" s="10">
        <v>5850</v>
      </c>
      <c r="B5851" s="50" t="s">
        <v>23827</v>
      </c>
      <c r="C5851" s="50" t="s">
        <v>39</v>
      </c>
      <c r="D5851" s="50" t="s">
        <v>33</v>
      </c>
      <c r="E5851" s="11" t="str">
        <f>IFERROR(LEFT(D5851, FIND("-",D5851,1)-2),D5851)</f>
        <v>OPERASI</v>
      </c>
      <c r="F5851" s="50" t="s">
        <v>34</v>
      </c>
      <c r="G5851" s="45" t="s">
        <v>28</v>
      </c>
      <c r="H5851" s="50" t="s">
        <v>670</v>
      </c>
      <c r="I5851" s="50" t="s">
        <v>675</v>
      </c>
      <c r="J5851" s="50" t="s">
        <v>58</v>
      </c>
      <c r="K5851" s="50" t="s">
        <v>23380</v>
      </c>
      <c r="L5851" s="12" t="str">
        <f>RIGHT(K5851, 4)</f>
        <v>2024</v>
      </c>
      <c r="M5851" s="51">
        <v>45303</v>
      </c>
      <c r="N5851" s="14" t="str">
        <f>TEXT(M5851,"mmmm")</f>
        <v>January</v>
      </c>
      <c r="O5851" s="15">
        <f>MONTH(M5851)</f>
        <v>1</v>
      </c>
      <c r="P5851" s="50" t="s">
        <v>23096</v>
      </c>
      <c r="Q5851" s="51">
        <v>45306</v>
      </c>
      <c r="R5851" s="50" t="s">
        <v>23828</v>
      </c>
      <c r="S5851" s="17" t="str">
        <f>IFERROR(LEFT(R5851,FIND(" ",R5851)-1),R5851)</f>
        <v>2</v>
      </c>
      <c r="T5851" s="11">
        <v>2</v>
      </c>
      <c r="U5851" s="18">
        <f>IF(AND(T5851&gt;3,T5851&lt;&gt;"-"),"&gt;3",T5851)</f>
        <v>2</v>
      </c>
      <c r="V5851" s="11">
        <v>2</v>
      </c>
      <c r="W5851" s="60">
        <f>IF(V5851="-","",V5851)</f>
        <v>2</v>
      </c>
      <c r="X5851" s="50" t="s">
        <v>30</v>
      </c>
    </row>
    <row r="5852" spans="1:24" ht="15.75" customHeight="1" x14ac:dyDescent="0.3">
      <c r="A5852" s="10">
        <v>5851</v>
      </c>
      <c r="B5852" s="50" t="s">
        <v>23829</v>
      </c>
      <c r="C5852" s="50" t="s">
        <v>25</v>
      </c>
      <c r="D5852" s="50" t="s">
        <v>829</v>
      </c>
      <c r="E5852" s="11" t="str">
        <f>IFERROR(LEFT(D5852, FIND("-",D5852,1)-2),D5852)</f>
        <v>PENGURUSAN ACARA/AKTIVITI</v>
      </c>
      <c r="F5852" s="50" t="s">
        <v>830</v>
      </c>
      <c r="G5852" s="45" t="s">
        <v>28</v>
      </c>
      <c r="H5852" s="50" t="s">
        <v>670</v>
      </c>
      <c r="I5852" s="50" t="s">
        <v>675</v>
      </c>
      <c r="J5852" s="50" t="s">
        <v>233</v>
      </c>
      <c r="K5852" s="50" t="s">
        <v>23411</v>
      </c>
      <c r="L5852" s="12" t="str">
        <f>RIGHT(K5852, 4)</f>
        <v>2024</v>
      </c>
      <c r="M5852" s="51">
        <v>45320</v>
      </c>
      <c r="N5852" s="14" t="str">
        <f>TEXT(M5852,"mmmm")</f>
        <v>January</v>
      </c>
      <c r="O5852" s="15">
        <f>MONTH(M5852)</f>
        <v>1</v>
      </c>
      <c r="P5852" s="50" t="s">
        <v>23339</v>
      </c>
      <c r="Q5852" s="51">
        <v>45323</v>
      </c>
      <c r="R5852" s="50" t="s">
        <v>23830</v>
      </c>
      <c r="S5852" s="17" t="str">
        <f>IFERROR(LEFT(R5852,FIND(" ",R5852)-1),R5852)</f>
        <v>2</v>
      </c>
      <c r="T5852" s="11">
        <v>2</v>
      </c>
      <c r="U5852" s="18">
        <f>IF(AND(T5852&gt;3,T5852&lt;&gt;"-"),"&gt;3",T5852)</f>
        <v>2</v>
      </c>
      <c r="V5852" s="11">
        <v>2</v>
      </c>
      <c r="W5852" s="60">
        <f>IF(V5852="-","",V5852)</f>
        <v>2</v>
      </c>
      <c r="X5852" s="50" t="s">
        <v>30</v>
      </c>
    </row>
    <row r="5853" spans="1:24" ht="15.75" customHeight="1" x14ac:dyDescent="0.3">
      <c r="A5853" s="10">
        <v>5852</v>
      </c>
      <c r="B5853" s="50" t="s">
        <v>23831</v>
      </c>
      <c r="C5853" s="50" t="s">
        <v>25</v>
      </c>
      <c r="D5853" s="50" t="s">
        <v>242</v>
      </c>
      <c r="E5853" s="11" t="str">
        <f>IFERROR(LEFT(D5853, FIND("-",D5853,1)-2),D5853)</f>
        <v>OPERASI</v>
      </c>
      <c r="F5853" s="50" t="s">
        <v>27</v>
      </c>
      <c r="G5853" s="45" t="s">
        <v>28</v>
      </c>
      <c r="H5853" s="50" t="s">
        <v>670</v>
      </c>
      <c r="I5853" s="50" t="s">
        <v>675</v>
      </c>
      <c r="J5853" s="50" t="s">
        <v>564</v>
      </c>
      <c r="K5853" s="50" t="s">
        <v>23088</v>
      </c>
      <c r="L5853" s="12" t="str">
        <f>RIGHT(K5853, 4)</f>
        <v>2024</v>
      </c>
      <c r="M5853" s="51">
        <v>45301</v>
      </c>
      <c r="N5853" s="14" t="str">
        <f>TEXT(M5853,"mmmm")</f>
        <v>January</v>
      </c>
      <c r="O5853" s="15">
        <f>MONTH(M5853)</f>
        <v>1</v>
      </c>
      <c r="P5853" s="50" t="s">
        <v>23380</v>
      </c>
      <c r="Q5853" s="51">
        <v>45303</v>
      </c>
      <c r="R5853" s="50" t="s">
        <v>23832</v>
      </c>
      <c r="S5853" s="17" t="str">
        <f>IFERROR(LEFT(R5853,FIND(" ",R5853)-1),R5853)</f>
        <v>2</v>
      </c>
      <c r="T5853" s="11">
        <v>2</v>
      </c>
      <c r="U5853" s="18">
        <f>IF(AND(T5853&gt;3,T5853&lt;&gt;"-"),"&gt;3",T5853)</f>
        <v>2</v>
      </c>
      <c r="V5853" s="11">
        <v>2</v>
      </c>
      <c r="W5853" s="60">
        <f>IF(V5853="-","",V5853)</f>
        <v>2</v>
      </c>
      <c r="X5853" s="50" t="s">
        <v>30</v>
      </c>
    </row>
    <row r="5854" spans="1:24" ht="15.75" customHeight="1" x14ac:dyDescent="0.3">
      <c r="A5854" s="10">
        <v>5853</v>
      </c>
      <c r="B5854" s="50" t="s">
        <v>23833</v>
      </c>
      <c r="C5854" s="50" t="s">
        <v>25</v>
      </c>
      <c r="D5854" s="50" t="s">
        <v>693</v>
      </c>
      <c r="E5854" s="11" t="str">
        <f>IFERROR(LEFT(D5854, FIND("-",D5854,1)-2),D5854)</f>
        <v>SISTEM</v>
      </c>
      <c r="F5854" s="50" t="s">
        <v>1903</v>
      </c>
      <c r="G5854" s="45" t="s">
        <v>28</v>
      </c>
      <c r="H5854" s="50" t="s">
        <v>670</v>
      </c>
      <c r="I5854" s="50" t="s">
        <v>680</v>
      </c>
      <c r="J5854" s="50" t="s">
        <v>104</v>
      </c>
      <c r="K5854" s="50" t="s">
        <v>23834</v>
      </c>
      <c r="L5854" s="12" t="str">
        <f>RIGHT(K5854, 4)</f>
        <v>2024</v>
      </c>
      <c r="M5854" s="51">
        <v>45333</v>
      </c>
      <c r="N5854" s="14" t="str">
        <f>TEXT(M5854,"mmmm")</f>
        <v>February</v>
      </c>
      <c r="O5854" s="15">
        <f>MONTH(M5854)</f>
        <v>2</v>
      </c>
      <c r="P5854" s="50" t="s">
        <v>23835</v>
      </c>
      <c r="Q5854" s="51">
        <v>45336</v>
      </c>
      <c r="R5854" s="50" t="s">
        <v>23836</v>
      </c>
      <c r="S5854" s="17" t="str">
        <f>IFERROR(LEFT(R5854,FIND(" ",R5854)-1),R5854)</f>
        <v>2</v>
      </c>
      <c r="T5854" s="11">
        <v>2</v>
      </c>
      <c r="U5854" s="18">
        <f>IF(AND(T5854&gt;3,T5854&lt;&gt;"-"),"&gt;3",T5854)</f>
        <v>2</v>
      </c>
      <c r="V5854" s="11">
        <v>2</v>
      </c>
      <c r="W5854" s="60">
        <f>IF(V5854="-","",V5854)</f>
        <v>2</v>
      </c>
      <c r="X5854" s="50" t="s">
        <v>30</v>
      </c>
    </row>
    <row r="5855" spans="1:24" ht="15.75" customHeight="1" x14ac:dyDescent="0.3">
      <c r="A5855" s="10">
        <v>5854</v>
      </c>
      <c r="B5855" s="50" t="s">
        <v>23837</v>
      </c>
      <c r="C5855" s="50" t="s">
        <v>25</v>
      </c>
      <c r="D5855" s="50" t="s">
        <v>22957</v>
      </c>
      <c r="E5855" s="11" t="str">
        <f>IFERROR(LEFT(D5855, FIND("-",D5855,1)-2),D5855)</f>
        <v>APLIKASI</v>
      </c>
      <c r="F5855" s="50" t="s">
        <v>22958</v>
      </c>
      <c r="G5855" s="45" t="s">
        <v>28</v>
      </c>
      <c r="H5855" s="50" t="s">
        <v>670</v>
      </c>
      <c r="I5855" s="50" t="s">
        <v>707</v>
      </c>
      <c r="J5855" s="50" t="s">
        <v>23014</v>
      </c>
      <c r="K5855" s="50" t="s">
        <v>23021</v>
      </c>
      <c r="L5855" s="12" t="str">
        <f>RIGHT(K5855, 4)</f>
        <v>2024</v>
      </c>
      <c r="M5855" s="51">
        <v>45352</v>
      </c>
      <c r="N5855" s="14" t="str">
        <f>TEXT(M5855,"mmmm")</f>
        <v>March</v>
      </c>
      <c r="O5855" s="15">
        <f>MONTH(M5855)</f>
        <v>3</v>
      </c>
      <c r="P5855" s="50" t="s">
        <v>23193</v>
      </c>
      <c r="Q5855" s="51">
        <v>45355</v>
      </c>
      <c r="R5855" s="50" t="s">
        <v>23838</v>
      </c>
      <c r="S5855" s="17" t="str">
        <f>IFERROR(LEFT(R5855,FIND(" ",R5855)-1),R5855)</f>
        <v>2</v>
      </c>
      <c r="T5855" s="11">
        <v>2</v>
      </c>
      <c r="U5855" s="18">
        <f>IF(AND(T5855&gt;3,T5855&lt;&gt;"-"),"&gt;3",T5855)</f>
        <v>2</v>
      </c>
      <c r="V5855" s="11">
        <v>2</v>
      </c>
      <c r="W5855" s="60">
        <f>IF(V5855="-","",V5855)</f>
        <v>2</v>
      </c>
      <c r="X5855" s="50" t="s">
        <v>30</v>
      </c>
    </row>
    <row r="5856" spans="1:24" ht="15.75" customHeight="1" x14ac:dyDescent="0.3">
      <c r="A5856" s="10">
        <v>5855</v>
      </c>
      <c r="B5856" s="50" t="s">
        <v>23839</v>
      </c>
      <c r="C5856" s="50" t="s">
        <v>25</v>
      </c>
      <c r="D5856" s="50" t="s">
        <v>46</v>
      </c>
      <c r="E5856" s="11" t="str">
        <f>IFERROR(LEFT(D5856, FIND("-",D5856,1)-2),D5856)</f>
        <v>OPERASI</v>
      </c>
      <c r="F5856" s="50" t="s">
        <v>27</v>
      </c>
      <c r="G5856" s="45" t="s">
        <v>28</v>
      </c>
      <c r="H5856" s="50" t="s">
        <v>670</v>
      </c>
      <c r="I5856" s="50" t="s">
        <v>675</v>
      </c>
      <c r="J5856" s="50" t="s">
        <v>97</v>
      </c>
      <c r="K5856" s="50" t="s">
        <v>22959</v>
      </c>
      <c r="L5856" s="12" t="str">
        <f>RIGHT(K5856, 4)</f>
        <v>2024</v>
      </c>
      <c r="M5856" s="51">
        <v>45366</v>
      </c>
      <c r="N5856" s="14" t="str">
        <f>TEXT(M5856,"mmmm")</f>
        <v>March</v>
      </c>
      <c r="O5856" s="15">
        <f>MONTH(M5856)</f>
        <v>3</v>
      </c>
      <c r="P5856" s="50" t="s">
        <v>22993</v>
      </c>
      <c r="Q5856" s="51">
        <v>45369</v>
      </c>
      <c r="R5856" s="50" t="s">
        <v>23840</v>
      </c>
      <c r="S5856" s="17" t="str">
        <f>IFERROR(LEFT(R5856,FIND(" ",R5856)-1),R5856)</f>
        <v>2</v>
      </c>
      <c r="T5856" s="11">
        <v>2</v>
      </c>
      <c r="U5856" s="18">
        <f>IF(AND(T5856&gt;3,T5856&lt;&gt;"-"),"&gt;3",T5856)</f>
        <v>2</v>
      </c>
      <c r="V5856" s="11">
        <v>2</v>
      </c>
      <c r="W5856" s="60">
        <f>IF(V5856="-","",V5856)</f>
        <v>2</v>
      </c>
      <c r="X5856" s="50" t="s">
        <v>30</v>
      </c>
    </row>
    <row r="5857" spans="1:24" ht="15.75" customHeight="1" x14ac:dyDescent="0.3">
      <c r="A5857" s="10">
        <v>5856</v>
      </c>
      <c r="B5857" s="50" t="s">
        <v>23841</v>
      </c>
      <c r="C5857" s="50" t="s">
        <v>25</v>
      </c>
      <c r="D5857" s="50" t="s">
        <v>65</v>
      </c>
      <c r="E5857" s="11" t="str">
        <f>IFERROR(LEFT(D5857, FIND("-",D5857,1)-2),D5857)</f>
        <v>RANGKAIAN</v>
      </c>
      <c r="F5857" s="50" t="s">
        <v>2003</v>
      </c>
      <c r="G5857" s="45" t="s">
        <v>28</v>
      </c>
      <c r="H5857" s="50" t="s">
        <v>670</v>
      </c>
      <c r="I5857" s="50" t="s">
        <v>671</v>
      </c>
      <c r="J5857" s="50" t="s">
        <v>233</v>
      </c>
      <c r="K5857" s="50" t="s">
        <v>23299</v>
      </c>
      <c r="L5857" s="12" t="str">
        <f>RIGHT(K5857, 4)</f>
        <v>2024</v>
      </c>
      <c r="M5857" s="51">
        <v>45310</v>
      </c>
      <c r="N5857" s="14" t="str">
        <f>TEXT(M5857,"mmmm")</f>
        <v>January</v>
      </c>
      <c r="O5857" s="15">
        <f>MONTH(M5857)</f>
        <v>1</v>
      </c>
      <c r="P5857" s="50" t="s">
        <v>23165</v>
      </c>
      <c r="Q5857" s="51">
        <v>45313</v>
      </c>
      <c r="R5857" s="50" t="s">
        <v>23842</v>
      </c>
      <c r="S5857" s="17" t="str">
        <f>IFERROR(LEFT(R5857,FIND(" ",R5857)-1),R5857)</f>
        <v>2</v>
      </c>
      <c r="T5857" s="11">
        <v>2</v>
      </c>
      <c r="U5857" s="18">
        <f>IF(AND(T5857&gt;3,T5857&lt;&gt;"-"),"&gt;3",T5857)</f>
        <v>2</v>
      </c>
      <c r="V5857" s="11">
        <v>2</v>
      </c>
      <c r="W5857" s="60">
        <f>IF(V5857="-","",V5857)</f>
        <v>2</v>
      </c>
      <c r="X5857" s="50" t="s">
        <v>30</v>
      </c>
    </row>
    <row r="5858" spans="1:24" ht="15.75" customHeight="1" x14ac:dyDescent="0.3">
      <c r="A5858" s="10">
        <v>5857</v>
      </c>
      <c r="B5858" s="50" t="s">
        <v>23843</v>
      </c>
      <c r="C5858" s="50" t="s">
        <v>117</v>
      </c>
      <c r="D5858" s="50" t="s">
        <v>51</v>
      </c>
      <c r="E5858" s="11" t="str">
        <f>IFERROR(LEFT(D5858, FIND("-",D5858,1)-2),D5858)</f>
        <v>OPERASI</v>
      </c>
      <c r="F5858" s="50" t="s">
        <v>27</v>
      </c>
      <c r="G5858" s="45" t="s">
        <v>28</v>
      </c>
      <c r="H5858" s="50" t="s">
        <v>670</v>
      </c>
      <c r="I5858" s="50" t="s">
        <v>675</v>
      </c>
      <c r="J5858" s="50" t="s">
        <v>97</v>
      </c>
      <c r="K5858" s="50" t="s">
        <v>23487</v>
      </c>
      <c r="L5858" s="12" t="str">
        <f>RIGHT(K5858, 4)</f>
        <v>2024</v>
      </c>
      <c r="M5858" s="51">
        <v>45380</v>
      </c>
      <c r="N5858" s="14" t="str">
        <f>TEXT(M5858,"mmmm")</f>
        <v>March</v>
      </c>
      <c r="O5858" s="15">
        <f>MONTH(M5858)</f>
        <v>3</v>
      </c>
      <c r="P5858" s="50" t="s">
        <v>23170</v>
      </c>
      <c r="Q5858" s="51">
        <v>45383</v>
      </c>
      <c r="R5858" s="50" t="s">
        <v>19022</v>
      </c>
      <c r="S5858" s="17" t="str">
        <f>IFERROR(LEFT(R5858,FIND(" ",R5858)-1),R5858)</f>
        <v>2</v>
      </c>
      <c r="T5858" s="11">
        <v>2</v>
      </c>
      <c r="U5858" s="18">
        <f>IF(AND(T5858&gt;3,T5858&lt;&gt;"-"),"&gt;3",T5858)</f>
        <v>2</v>
      </c>
      <c r="V5858" s="11">
        <v>2</v>
      </c>
      <c r="W5858" s="60">
        <f>IF(V5858="-","",V5858)</f>
        <v>2</v>
      </c>
      <c r="X5858" s="50" t="s">
        <v>30</v>
      </c>
    </row>
    <row r="5859" spans="1:24" ht="15.75" customHeight="1" x14ac:dyDescent="0.3">
      <c r="A5859" s="10">
        <v>5858</v>
      </c>
      <c r="B5859" s="50" t="s">
        <v>23844</v>
      </c>
      <c r="C5859" s="50" t="s">
        <v>25</v>
      </c>
      <c r="D5859" s="50" t="s">
        <v>22957</v>
      </c>
      <c r="E5859" s="11" t="str">
        <f>IFERROR(LEFT(D5859, FIND("-",D5859,1)-2),D5859)</f>
        <v>APLIKASI</v>
      </c>
      <c r="F5859" s="50" t="s">
        <v>22958</v>
      </c>
      <c r="G5859" s="45" t="s">
        <v>28</v>
      </c>
      <c r="H5859" s="50" t="s">
        <v>684</v>
      </c>
      <c r="I5859" s="50" t="s">
        <v>707</v>
      </c>
      <c r="J5859" s="50" t="s">
        <v>23014</v>
      </c>
      <c r="K5859" s="50" t="s">
        <v>23728</v>
      </c>
      <c r="L5859" s="12" t="str">
        <f>RIGHT(K5859, 4)</f>
        <v>2024</v>
      </c>
      <c r="M5859" s="51">
        <v>45325</v>
      </c>
      <c r="N5859" s="14" t="str">
        <f>TEXT(M5859,"mmmm")</f>
        <v>February</v>
      </c>
      <c r="O5859" s="15">
        <f>MONTH(M5859)</f>
        <v>2</v>
      </c>
      <c r="P5859" s="50" t="s">
        <v>23153</v>
      </c>
      <c r="Q5859" s="51">
        <v>45328</v>
      </c>
      <c r="R5859" s="50" t="s">
        <v>23845</v>
      </c>
      <c r="S5859" s="17" t="str">
        <f>IFERROR(LEFT(R5859,FIND(" ",R5859)-1),R5859)</f>
        <v>2</v>
      </c>
      <c r="T5859" s="11">
        <v>2</v>
      </c>
      <c r="U5859" s="18">
        <f>IF(AND(T5859&gt;3,T5859&lt;&gt;"-"),"&gt;3",T5859)</f>
        <v>2</v>
      </c>
      <c r="V5859" s="11">
        <v>2</v>
      </c>
      <c r="W5859" s="60">
        <f>IF(V5859="-","",V5859)</f>
        <v>2</v>
      </c>
      <c r="X5859" s="50" t="s">
        <v>687</v>
      </c>
    </row>
    <row r="5860" spans="1:24" ht="15.75" customHeight="1" x14ac:dyDescent="0.3">
      <c r="A5860" s="10">
        <v>5859</v>
      </c>
      <c r="B5860" s="50" t="s">
        <v>23846</v>
      </c>
      <c r="C5860" s="50" t="s">
        <v>117</v>
      </c>
      <c r="D5860" s="50" t="s">
        <v>51</v>
      </c>
      <c r="E5860" s="11" t="str">
        <f>IFERROR(LEFT(D5860, FIND("-",D5860,1)-2),D5860)</f>
        <v>OPERASI</v>
      </c>
      <c r="F5860" s="50" t="s">
        <v>27</v>
      </c>
      <c r="G5860" s="45" t="s">
        <v>28</v>
      </c>
      <c r="H5860" s="50" t="s">
        <v>670</v>
      </c>
      <c r="I5860" s="50" t="s">
        <v>675</v>
      </c>
      <c r="J5860" s="50" t="s">
        <v>813</v>
      </c>
      <c r="K5860" s="50" t="s">
        <v>23003</v>
      </c>
      <c r="L5860" s="12" t="str">
        <f>RIGHT(K5860, 4)</f>
        <v>2024</v>
      </c>
      <c r="M5860" s="51">
        <v>45373</v>
      </c>
      <c r="N5860" s="14" t="str">
        <f>TEXT(M5860,"mmmm")</f>
        <v>March</v>
      </c>
      <c r="O5860" s="15">
        <f>MONTH(M5860)</f>
        <v>3</v>
      </c>
      <c r="P5860" s="50" t="s">
        <v>22965</v>
      </c>
      <c r="Q5860" s="51">
        <v>45376</v>
      </c>
      <c r="R5860" s="50" t="s">
        <v>23847</v>
      </c>
      <c r="S5860" s="17" t="str">
        <f>IFERROR(LEFT(R5860,FIND(" ",R5860)-1),R5860)</f>
        <v>2</v>
      </c>
      <c r="T5860" s="11">
        <v>2</v>
      </c>
      <c r="U5860" s="18">
        <f>IF(AND(T5860&gt;3,T5860&lt;&gt;"-"),"&gt;3",T5860)</f>
        <v>2</v>
      </c>
      <c r="V5860" s="11">
        <v>2</v>
      </c>
      <c r="W5860" s="60">
        <f>IF(V5860="-","",V5860)</f>
        <v>2</v>
      </c>
      <c r="X5860" s="50" t="s">
        <v>30</v>
      </c>
    </row>
    <row r="5861" spans="1:24" ht="15.75" customHeight="1" x14ac:dyDescent="0.3">
      <c r="A5861" s="10">
        <v>5860</v>
      </c>
      <c r="B5861" s="50" t="s">
        <v>23848</v>
      </c>
      <c r="C5861" s="50" t="s">
        <v>25</v>
      </c>
      <c r="D5861" s="50" t="s">
        <v>2056</v>
      </c>
      <c r="E5861" s="11" t="str">
        <f>IFERROR(LEFT(D5861, FIND("-",D5861,1)-2),D5861)</f>
        <v>SISTEM</v>
      </c>
      <c r="F5861" s="50" t="s">
        <v>27</v>
      </c>
      <c r="G5861" s="45" t="s">
        <v>28</v>
      </c>
      <c r="H5861" s="50" t="s">
        <v>670</v>
      </c>
      <c r="I5861" s="50" t="s">
        <v>680</v>
      </c>
      <c r="J5861" s="50" t="s">
        <v>104</v>
      </c>
      <c r="K5861" s="50" t="s">
        <v>23068</v>
      </c>
      <c r="L5861" s="12" t="str">
        <f>RIGHT(K5861, 4)</f>
        <v>2024</v>
      </c>
      <c r="M5861" s="51">
        <v>45296</v>
      </c>
      <c r="N5861" s="14" t="str">
        <f>TEXT(M5861,"mmmm")</f>
        <v>January</v>
      </c>
      <c r="O5861" s="15">
        <f>MONTH(M5861)</f>
        <v>1</v>
      </c>
      <c r="P5861" s="50" t="s">
        <v>18380</v>
      </c>
      <c r="Q5861" s="51">
        <v>45299</v>
      </c>
      <c r="R5861" s="50" t="s">
        <v>23849</v>
      </c>
      <c r="S5861" s="17" t="str">
        <f>IFERROR(LEFT(R5861,FIND(" ",R5861)-1),R5861)</f>
        <v>2</v>
      </c>
      <c r="T5861" s="11">
        <v>2</v>
      </c>
      <c r="U5861" s="18">
        <f>IF(AND(T5861&gt;3,T5861&lt;&gt;"-"),"&gt;3",T5861)</f>
        <v>2</v>
      </c>
      <c r="V5861" s="11">
        <v>2</v>
      </c>
      <c r="W5861" s="60">
        <f>IF(V5861="-","",V5861)</f>
        <v>2</v>
      </c>
      <c r="X5861" s="50" t="s">
        <v>30</v>
      </c>
    </row>
    <row r="5862" spans="1:24" ht="15.75" customHeight="1" x14ac:dyDescent="0.3">
      <c r="A5862" s="10">
        <v>5861</v>
      </c>
      <c r="B5862" s="50" t="s">
        <v>23850</v>
      </c>
      <c r="C5862" s="50" t="s">
        <v>39</v>
      </c>
      <c r="D5862" s="50" t="s">
        <v>33</v>
      </c>
      <c r="E5862" s="11" t="str">
        <f>IFERROR(LEFT(D5862, FIND("-",D5862,1)-2),D5862)</f>
        <v>OPERASI</v>
      </c>
      <c r="F5862" s="50" t="s">
        <v>354</v>
      </c>
      <c r="G5862" s="45" t="s">
        <v>28</v>
      </c>
      <c r="H5862" s="50" t="s">
        <v>670</v>
      </c>
      <c r="I5862" s="50" t="s">
        <v>675</v>
      </c>
      <c r="J5862" s="50" t="s">
        <v>58</v>
      </c>
      <c r="K5862" s="50" t="s">
        <v>23715</v>
      </c>
      <c r="L5862" s="12" t="str">
        <f>RIGHT(K5862, 4)</f>
        <v>2024</v>
      </c>
      <c r="M5862" s="51">
        <v>45381</v>
      </c>
      <c r="N5862" s="14" t="str">
        <f>TEXT(M5862,"mmmm")</f>
        <v>March</v>
      </c>
      <c r="O5862" s="15">
        <f>MONTH(M5862)</f>
        <v>3</v>
      </c>
      <c r="P5862" s="50" t="s">
        <v>23073</v>
      </c>
      <c r="Q5862" s="51">
        <v>45384</v>
      </c>
      <c r="R5862" s="50" t="s">
        <v>23851</v>
      </c>
      <c r="S5862" s="17" t="str">
        <f>IFERROR(LEFT(R5862,FIND(" ",R5862)-1),R5862)</f>
        <v>2</v>
      </c>
      <c r="T5862" s="11">
        <v>2</v>
      </c>
      <c r="U5862" s="18">
        <f>IF(AND(T5862&gt;3,T5862&lt;&gt;"-"),"&gt;3",T5862)</f>
        <v>2</v>
      </c>
      <c r="V5862" s="11">
        <v>2</v>
      </c>
      <c r="W5862" s="60">
        <f>IF(V5862="-","",V5862)</f>
        <v>2</v>
      </c>
      <c r="X5862" s="50" t="s">
        <v>30</v>
      </c>
    </row>
    <row r="5863" spans="1:24" ht="15.75" customHeight="1" x14ac:dyDescent="0.3">
      <c r="A5863" s="10">
        <v>5862</v>
      </c>
      <c r="B5863" s="50" t="s">
        <v>23852</v>
      </c>
      <c r="C5863" s="50" t="s">
        <v>25</v>
      </c>
      <c r="D5863" s="50" t="s">
        <v>65</v>
      </c>
      <c r="E5863" s="11" t="str">
        <f>IFERROR(LEFT(D5863, FIND("-",D5863,1)-2),D5863)</f>
        <v>RANGKAIAN</v>
      </c>
      <c r="F5863" s="50" t="s">
        <v>27</v>
      </c>
      <c r="G5863" s="45" t="s">
        <v>28</v>
      </c>
      <c r="H5863" s="50" t="s">
        <v>684</v>
      </c>
      <c r="I5863" s="50" t="s">
        <v>675</v>
      </c>
      <c r="J5863" s="50" t="s">
        <v>233</v>
      </c>
      <c r="K5863" s="50" t="s">
        <v>23380</v>
      </c>
      <c r="L5863" s="12" t="str">
        <f>RIGHT(K5863, 4)</f>
        <v>2024</v>
      </c>
      <c r="M5863" s="51">
        <v>45303</v>
      </c>
      <c r="N5863" s="14" t="str">
        <f>TEXT(M5863,"mmmm")</f>
        <v>January</v>
      </c>
      <c r="O5863" s="15">
        <f>MONTH(M5863)</f>
        <v>1</v>
      </c>
      <c r="P5863" s="50" t="s">
        <v>23096</v>
      </c>
      <c r="Q5863" s="51">
        <v>45306</v>
      </c>
      <c r="R5863" s="50" t="s">
        <v>23853</v>
      </c>
      <c r="S5863" s="17" t="str">
        <f>IFERROR(LEFT(R5863,FIND(" ",R5863)-1),R5863)</f>
        <v>2</v>
      </c>
      <c r="T5863" s="11">
        <v>2</v>
      </c>
      <c r="U5863" s="18">
        <f>IF(AND(T5863&gt;3,T5863&lt;&gt;"-"),"&gt;3",T5863)</f>
        <v>2</v>
      </c>
      <c r="V5863" s="11">
        <v>2</v>
      </c>
      <c r="W5863" s="60">
        <f>IF(V5863="-","",V5863)</f>
        <v>2</v>
      </c>
      <c r="X5863" s="50" t="s">
        <v>687</v>
      </c>
    </row>
    <row r="5864" spans="1:24" ht="15.75" customHeight="1" x14ac:dyDescent="0.3">
      <c r="A5864" s="10">
        <v>5863</v>
      </c>
      <c r="B5864" s="50" t="s">
        <v>23854</v>
      </c>
      <c r="C5864" s="50" t="s">
        <v>117</v>
      </c>
      <c r="D5864" s="50" t="s">
        <v>51</v>
      </c>
      <c r="E5864" s="11" t="str">
        <f>IFERROR(LEFT(D5864, FIND("-",D5864,1)-2),D5864)</f>
        <v>OPERASI</v>
      </c>
      <c r="F5864" s="50" t="s">
        <v>52</v>
      </c>
      <c r="G5864" s="45" t="s">
        <v>28</v>
      </c>
      <c r="H5864" s="50" t="s">
        <v>670</v>
      </c>
      <c r="I5864" s="50" t="s">
        <v>680</v>
      </c>
      <c r="J5864" s="50" t="s">
        <v>104</v>
      </c>
      <c r="K5864" s="50" t="s">
        <v>23003</v>
      </c>
      <c r="L5864" s="12" t="str">
        <f>RIGHT(K5864, 4)</f>
        <v>2024</v>
      </c>
      <c r="M5864" s="51">
        <v>45373</v>
      </c>
      <c r="N5864" s="14" t="str">
        <f>TEXT(M5864,"mmmm")</f>
        <v>March</v>
      </c>
      <c r="O5864" s="15">
        <f>MONTH(M5864)</f>
        <v>3</v>
      </c>
      <c r="P5864" s="50" t="s">
        <v>22965</v>
      </c>
      <c r="Q5864" s="51">
        <v>45376</v>
      </c>
      <c r="R5864" s="50" t="s">
        <v>23855</v>
      </c>
      <c r="S5864" s="17" t="str">
        <f>IFERROR(LEFT(R5864,FIND(" ",R5864)-1),R5864)</f>
        <v>2</v>
      </c>
      <c r="T5864" s="11">
        <v>2</v>
      </c>
      <c r="U5864" s="18">
        <f>IF(AND(T5864&gt;3,T5864&lt;&gt;"-"),"&gt;3",T5864)</f>
        <v>2</v>
      </c>
      <c r="V5864" s="11">
        <v>2</v>
      </c>
      <c r="W5864" s="60">
        <f>IF(V5864="-","",V5864)</f>
        <v>2</v>
      </c>
      <c r="X5864" s="50" t="s">
        <v>30</v>
      </c>
    </row>
    <row r="5865" spans="1:24" ht="15.75" customHeight="1" x14ac:dyDescent="0.3">
      <c r="A5865" s="10">
        <v>5864</v>
      </c>
      <c r="B5865" s="50" t="s">
        <v>23856</v>
      </c>
      <c r="C5865" s="50" t="s">
        <v>25</v>
      </c>
      <c r="D5865" s="50" t="s">
        <v>65</v>
      </c>
      <c r="E5865" s="11" t="str">
        <f>IFERROR(LEFT(D5865, FIND("-",D5865,1)-2),D5865)</f>
        <v>RANGKAIAN</v>
      </c>
      <c r="F5865" s="50" t="s">
        <v>27</v>
      </c>
      <c r="G5865" s="45" t="s">
        <v>28</v>
      </c>
      <c r="H5865" s="50" t="s">
        <v>670</v>
      </c>
      <c r="I5865" s="50" t="s">
        <v>680</v>
      </c>
      <c r="J5865" s="50" t="s">
        <v>233</v>
      </c>
      <c r="K5865" s="50" t="s">
        <v>23165</v>
      </c>
      <c r="L5865" s="12" t="str">
        <f>RIGHT(K5865, 4)</f>
        <v>2024</v>
      </c>
      <c r="M5865" s="51">
        <v>45313</v>
      </c>
      <c r="N5865" s="14" t="str">
        <f>TEXT(M5865,"mmmm")</f>
        <v>January</v>
      </c>
      <c r="O5865" s="15">
        <f>MONTH(M5865)</f>
        <v>1</v>
      </c>
      <c r="P5865" s="50" t="s">
        <v>12350</v>
      </c>
      <c r="Q5865" s="51">
        <v>45315</v>
      </c>
      <c r="R5865" s="50" t="s">
        <v>23857</v>
      </c>
      <c r="S5865" s="17" t="str">
        <f>IFERROR(LEFT(R5865,FIND(" ",R5865)-1),R5865)</f>
        <v>2</v>
      </c>
      <c r="T5865" s="11">
        <v>2</v>
      </c>
      <c r="U5865" s="18">
        <f>IF(AND(T5865&gt;3,T5865&lt;&gt;"-"),"&gt;3",T5865)</f>
        <v>2</v>
      </c>
      <c r="V5865" s="11">
        <v>2</v>
      </c>
      <c r="W5865" s="60">
        <f>IF(V5865="-","",V5865)</f>
        <v>2</v>
      </c>
      <c r="X5865" s="50" t="s">
        <v>30</v>
      </c>
    </row>
    <row r="5866" spans="1:24" ht="15.75" customHeight="1" x14ac:dyDescent="0.3">
      <c r="A5866" s="10">
        <v>5865</v>
      </c>
      <c r="B5866" s="50" t="s">
        <v>23858</v>
      </c>
      <c r="C5866" s="50" t="s">
        <v>25</v>
      </c>
      <c r="D5866" s="50" t="s">
        <v>46</v>
      </c>
      <c r="E5866" s="11" t="str">
        <f>IFERROR(LEFT(D5866, FIND("-",D5866,1)-2),D5866)</f>
        <v>OPERASI</v>
      </c>
      <c r="F5866" s="50" t="s">
        <v>27</v>
      </c>
      <c r="G5866" s="45" t="s">
        <v>28</v>
      </c>
      <c r="H5866" s="50" t="s">
        <v>684</v>
      </c>
      <c r="I5866" s="50" t="s">
        <v>707</v>
      </c>
      <c r="J5866" s="50" t="s">
        <v>104</v>
      </c>
      <c r="K5866" s="50" t="s">
        <v>23088</v>
      </c>
      <c r="L5866" s="12" t="str">
        <f>RIGHT(K5866, 4)</f>
        <v>2024</v>
      </c>
      <c r="M5866" s="51">
        <v>45301</v>
      </c>
      <c r="N5866" s="14" t="str">
        <f>TEXT(M5866,"mmmm")</f>
        <v>January</v>
      </c>
      <c r="O5866" s="15">
        <f>MONTH(M5866)</f>
        <v>1</v>
      </c>
      <c r="P5866" s="50" t="s">
        <v>23380</v>
      </c>
      <c r="Q5866" s="51">
        <v>45303</v>
      </c>
      <c r="R5866" s="50" t="s">
        <v>23859</v>
      </c>
      <c r="S5866" s="17" t="str">
        <f>IFERROR(LEFT(R5866,FIND(" ",R5866)-1),R5866)</f>
        <v>2</v>
      </c>
      <c r="T5866" s="11">
        <v>2</v>
      </c>
      <c r="U5866" s="18">
        <f>IF(AND(T5866&gt;3,T5866&lt;&gt;"-"),"&gt;3",T5866)</f>
        <v>2</v>
      </c>
      <c r="V5866" s="11">
        <v>2</v>
      </c>
      <c r="W5866" s="60">
        <f>IF(V5866="-","",V5866)</f>
        <v>2</v>
      </c>
      <c r="X5866" s="50" t="s">
        <v>1223</v>
      </c>
    </row>
    <row r="5867" spans="1:24" ht="15.75" customHeight="1" x14ac:dyDescent="0.3">
      <c r="A5867" s="10">
        <v>5866</v>
      </c>
      <c r="B5867" s="50" t="s">
        <v>23860</v>
      </c>
      <c r="C5867" s="50" t="s">
        <v>25</v>
      </c>
      <c r="D5867" s="50" t="s">
        <v>65</v>
      </c>
      <c r="E5867" s="11" t="str">
        <f>IFERROR(LEFT(D5867, FIND("-",D5867,1)-2),D5867)</f>
        <v>RANGKAIAN</v>
      </c>
      <c r="F5867" s="50" t="s">
        <v>2003</v>
      </c>
      <c r="G5867" s="45" t="s">
        <v>28</v>
      </c>
      <c r="H5867" s="50" t="s">
        <v>670</v>
      </c>
      <c r="I5867" s="50" t="s">
        <v>675</v>
      </c>
      <c r="J5867" s="50" t="s">
        <v>233</v>
      </c>
      <c r="K5867" s="50" t="s">
        <v>23000</v>
      </c>
      <c r="L5867" s="12" t="str">
        <f>RIGHT(K5867, 4)</f>
        <v>2024</v>
      </c>
      <c r="M5867" s="51">
        <v>45398</v>
      </c>
      <c r="N5867" s="14" t="str">
        <f>TEXT(M5867,"mmmm")</f>
        <v>April</v>
      </c>
      <c r="O5867" s="15">
        <f>MONTH(M5867)</f>
        <v>4</v>
      </c>
      <c r="P5867" s="50" t="s">
        <v>22974</v>
      </c>
      <c r="Q5867" s="51">
        <v>45400</v>
      </c>
      <c r="R5867" s="50" t="s">
        <v>23861</v>
      </c>
      <c r="S5867" s="17" t="str">
        <f>IFERROR(LEFT(R5867,FIND(" ",R5867)-1),R5867)</f>
        <v>2</v>
      </c>
      <c r="T5867" s="11">
        <v>2</v>
      </c>
      <c r="U5867" s="18">
        <f>IF(AND(T5867&gt;3,T5867&lt;&gt;"-"),"&gt;3",T5867)</f>
        <v>2</v>
      </c>
      <c r="V5867" s="11">
        <v>2</v>
      </c>
      <c r="W5867" s="60">
        <f>IF(V5867="-","",V5867)</f>
        <v>2</v>
      </c>
      <c r="X5867" s="50" t="s">
        <v>30</v>
      </c>
    </row>
    <row r="5868" spans="1:24" ht="15.75" customHeight="1" x14ac:dyDescent="0.3">
      <c r="A5868" s="10">
        <v>5867</v>
      </c>
      <c r="B5868" s="50" t="s">
        <v>23862</v>
      </c>
      <c r="C5868" s="50" t="s">
        <v>25</v>
      </c>
      <c r="D5868" s="50" t="s">
        <v>22957</v>
      </c>
      <c r="E5868" s="11" t="str">
        <f>IFERROR(LEFT(D5868, FIND("-",D5868,1)-2),D5868)</f>
        <v>APLIKASI</v>
      </c>
      <c r="F5868" s="50" t="s">
        <v>22958</v>
      </c>
      <c r="G5868" s="45" t="s">
        <v>28</v>
      </c>
      <c r="H5868" s="50" t="s">
        <v>670</v>
      </c>
      <c r="I5868" s="50" t="s">
        <v>707</v>
      </c>
      <c r="J5868" s="50" t="s">
        <v>23014</v>
      </c>
      <c r="K5868" s="50" t="s">
        <v>23063</v>
      </c>
      <c r="L5868" s="12" t="str">
        <f>RIGHT(K5868, 4)</f>
        <v>2024</v>
      </c>
      <c r="M5868" s="51">
        <v>45356</v>
      </c>
      <c r="N5868" s="14" t="str">
        <f>TEXT(M5868,"mmmm")</f>
        <v>March</v>
      </c>
      <c r="O5868" s="15">
        <f>MONTH(M5868)</f>
        <v>3</v>
      </c>
      <c r="P5868" s="50" t="s">
        <v>23404</v>
      </c>
      <c r="Q5868" s="51">
        <v>45358</v>
      </c>
      <c r="R5868" s="50" t="s">
        <v>23863</v>
      </c>
      <c r="S5868" s="17" t="str">
        <f>IFERROR(LEFT(R5868,FIND(" ",R5868)-1),R5868)</f>
        <v>2</v>
      </c>
      <c r="T5868" s="11">
        <v>2</v>
      </c>
      <c r="U5868" s="18">
        <f>IF(AND(T5868&gt;3,T5868&lt;&gt;"-"),"&gt;3",T5868)</f>
        <v>2</v>
      </c>
      <c r="V5868" s="11">
        <v>2</v>
      </c>
      <c r="W5868" s="60">
        <f>IF(V5868="-","",V5868)</f>
        <v>2</v>
      </c>
      <c r="X5868" s="50" t="s">
        <v>30</v>
      </c>
    </row>
    <row r="5869" spans="1:24" ht="15.75" customHeight="1" x14ac:dyDescent="0.3">
      <c r="A5869" s="10">
        <v>5868</v>
      </c>
      <c r="B5869" s="50" t="s">
        <v>23864</v>
      </c>
      <c r="C5869" s="50" t="s">
        <v>25</v>
      </c>
      <c r="D5869" s="50" t="s">
        <v>65</v>
      </c>
      <c r="E5869" s="11" t="str">
        <f>IFERROR(LEFT(D5869, FIND("-",D5869,1)-2),D5869)</f>
        <v>RANGKAIAN</v>
      </c>
      <c r="F5869" s="50" t="s">
        <v>426</v>
      </c>
      <c r="G5869" s="45" t="s">
        <v>28</v>
      </c>
      <c r="H5869" s="50" t="s">
        <v>684</v>
      </c>
      <c r="I5869" s="50" t="s">
        <v>675</v>
      </c>
      <c r="J5869" s="50" t="s">
        <v>233</v>
      </c>
      <c r="K5869" s="50" t="s">
        <v>23237</v>
      </c>
      <c r="L5869" s="12" t="str">
        <f>RIGHT(K5869, 4)</f>
        <v>2024</v>
      </c>
      <c r="M5869" s="51">
        <v>45344</v>
      </c>
      <c r="N5869" s="14" t="str">
        <f>TEXT(M5869,"mmmm")</f>
        <v>February</v>
      </c>
      <c r="O5869" s="15">
        <f>MONTH(M5869)</f>
        <v>2</v>
      </c>
      <c r="P5869" s="50" t="s">
        <v>22959</v>
      </c>
      <c r="Q5869" s="51">
        <v>45366</v>
      </c>
      <c r="R5869" s="50" t="s">
        <v>23865</v>
      </c>
      <c r="S5869" s="17" t="str">
        <f>IFERROR(LEFT(R5869,FIND(" ",R5869)-1),R5869)</f>
        <v>21</v>
      </c>
      <c r="T5869" s="11">
        <v>21</v>
      </c>
      <c r="U5869" s="18" t="str">
        <f>IF(AND(T5869&gt;3,T5869&lt;&gt;"-"),"&gt;3",T5869)</f>
        <v>&gt;3</v>
      </c>
      <c r="V5869" s="11" t="s">
        <v>8904</v>
      </c>
      <c r="W5869" s="60" t="str">
        <f>IF(V5869="-","",V5869)</f>
        <v>&gt;3</v>
      </c>
      <c r="X5869" s="50" t="s">
        <v>2145</v>
      </c>
    </row>
    <row r="5870" spans="1:24" ht="15.75" customHeight="1" x14ac:dyDescent="0.3">
      <c r="A5870" s="10">
        <v>5869</v>
      </c>
      <c r="B5870" s="50" t="s">
        <v>23866</v>
      </c>
      <c r="C5870" s="50" t="s">
        <v>39</v>
      </c>
      <c r="D5870" s="50" t="s">
        <v>33</v>
      </c>
      <c r="E5870" s="11" t="str">
        <f>IFERROR(LEFT(D5870, FIND("-",D5870,1)-2),D5870)</f>
        <v>OPERASI</v>
      </c>
      <c r="F5870" s="50" t="s">
        <v>84</v>
      </c>
      <c r="G5870" s="45" t="s">
        <v>28</v>
      </c>
      <c r="H5870" s="50" t="s">
        <v>684</v>
      </c>
      <c r="I5870" s="50" t="s">
        <v>675</v>
      </c>
      <c r="J5870" s="50" t="s">
        <v>1044</v>
      </c>
      <c r="K5870" s="50" t="s">
        <v>23380</v>
      </c>
      <c r="L5870" s="12" t="str">
        <f>RIGHT(K5870, 4)</f>
        <v>2024</v>
      </c>
      <c r="M5870" s="51">
        <v>45303</v>
      </c>
      <c r="N5870" s="14" t="str">
        <f>TEXT(M5870,"mmmm")</f>
        <v>January</v>
      </c>
      <c r="O5870" s="15">
        <f>MONTH(M5870)</f>
        <v>1</v>
      </c>
      <c r="P5870" s="50" t="s">
        <v>23096</v>
      </c>
      <c r="Q5870" s="51">
        <v>45306</v>
      </c>
      <c r="R5870" s="50" t="s">
        <v>23867</v>
      </c>
      <c r="S5870" s="17" t="str">
        <f>IFERROR(LEFT(R5870,FIND(" ",R5870)-1),R5870)</f>
        <v>3</v>
      </c>
      <c r="T5870" s="11">
        <v>3</v>
      </c>
      <c r="U5870" s="18">
        <f>IF(AND(T5870&gt;3,T5870&lt;&gt;"-"),"&gt;3",T5870)</f>
        <v>3</v>
      </c>
      <c r="V5870" s="11">
        <v>3</v>
      </c>
      <c r="W5870" s="60">
        <f>IF(V5870="-","",V5870)</f>
        <v>3</v>
      </c>
      <c r="X5870" s="50" t="s">
        <v>687</v>
      </c>
    </row>
    <row r="5871" spans="1:24" ht="15.75" customHeight="1" x14ac:dyDescent="0.3">
      <c r="A5871" s="10">
        <v>5870</v>
      </c>
      <c r="B5871" s="50" t="s">
        <v>23868</v>
      </c>
      <c r="C5871" s="50" t="s">
        <v>25</v>
      </c>
      <c r="D5871" s="50" t="s">
        <v>22957</v>
      </c>
      <c r="E5871" s="11" t="str">
        <f>IFERROR(LEFT(D5871, FIND("-",D5871,1)-2),D5871)</f>
        <v>APLIKASI</v>
      </c>
      <c r="F5871" s="50" t="s">
        <v>27</v>
      </c>
      <c r="G5871" s="45" t="s">
        <v>28</v>
      </c>
      <c r="H5871" s="50" t="s">
        <v>670</v>
      </c>
      <c r="I5871" s="50" t="s">
        <v>707</v>
      </c>
      <c r="J5871" s="50" t="s">
        <v>23014</v>
      </c>
      <c r="K5871" s="50" t="s">
        <v>23869</v>
      </c>
      <c r="L5871" s="12" t="str">
        <f>RIGHT(K5871, 4)</f>
        <v>2024</v>
      </c>
      <c r="M5871" s="51">
        <v>45348</v>
      </c>
      <c r="N5871" s="14" t="str">
        <f>TEXT(M5871,"mmmm")</f>
        <v>February</v>
      </c>
      <c r="O5871" s="15">
        <f>MONTH(M5871)</f>
        <v>2</v>
      </c>
      <c r="P5871" s="50" t="s">
        <v>23426</v>
      </c>
      <c r="Q5871" s="51">
        <v>45351</v>
      </c>
      <c r="R5871" s="50" t="s">
        <v>23870</v>
      </c>
      <c r="S5871" s="17" t="str">
        <f>IFERROR(LEFT(R5871,FIND(" ",R5871)-1),R5871)</f>
        <v>3</v>
      </c>
      <c r="T5871" s="11">
        <v>3</v>
      </c>
      <c r="U5871" s="18">
        <f>IF(AND(T5871&gt;3,T5871&lt;&gt;"-"),"&gt;3",T5871)</f>
        <v>3</v>
      </c>
      <c r="V5871" s="11">
        <v>3</v>
      </c>
      <c r="W5871" s="60">
        <f>IF(V5871="-","",V5871)</f>
        <v>3</v>
      </c>
      <c r="X5871" s="50" t="s">
        <v>30</v>
      </c>
    </row>
    <row r="5872" spans="1:24" ht="15.75" customHeight="1" x14ac:dyDescent="0.3">
      <c r="A5872" s="10">
        <v>5871</v>
      </c>
      <c r="B5872" s="50" t="s">
        <v>23871</v>
      </c>
      <c r="C5872" s="50" t="s">
        <v>39</v>
      </c>
      <c r="D5872" s="50" t="s">
        <v>40</v>
      </c>
      <c r="E5872" s="11" t="str">
        <f>IFERROR(LEFT(D5872, FIND("-",D5872,1)-2),D5872)</f>
        <v>SISTEM</v>
      </c>
      <c r="F5872" s="50" t="s">
        <v>608</v>
      </c>
      <c r="G5872" s="45" t="s">
        <v>28</v>
      </c>
      <c r="H5872" s="50" t="s">
        <v>670</v>
      </c>
      <c r="I5872" s="50" t="s">
        <v>707</v>
      </c>
      <c r="J5872" s="50" t="s">
        <v>1247</v>
      </c>
      <c r="K5872" s="50" t="s">
        <v>23028</v>
      </c>
      <c r="L5872" s="12" t="str">
        <f>RIGHT(K5872, 4)</f>
        <v>2024</v>
      </c>
      <c r="M5872" s="51">
        <v>45401</v>
      </c>
      <c r="N5872" s="14" t="str">
        <f>TEXT(M5872,"mmmm")</f>
        <v>April</v>
      </c>
      <c r="O5872" s="15">
        <f>MONTH(M5872)</f>
        <v>4</v>
      </c>
      <c r="P5872" s="50" t="s">
        <v>22972</v>
      </c>
      <c r="Q5872" s="51">
        <v>45404</v>
      </c>
      <c r="R5872" s="50" t="s">
        <v>23872</v>
      </c>
      <c r="S5872" s="17" t="str">
        <f>IFERROR(LEFT(R5872,FIND(" ",R5872)-1),R5872)</f>
        <v>3</v>
      </c>
      <c r="T5872" s="11">
        <v>3</v>
      </c>
      <c r="U5872" s="18">
        <f>IF(AND(T5872&gt;3,T5872&lt;&gt;"-"),"&gt;3",T5872)</f>
        <v>3</v>
      </c>
      <c r="V5872" s="11">
        <v>3</v>
      </c>
      <c r="W5872" s="60">
        <f>IF(V5872="-","",V5872)</f>
        <v>3</v>
      </c>
      <c r="X5872" s="50" t="s">
        <v>30</v>
      </c>
    </row>
    <row r="5873" spans="1:24" ht="15.75" customHeight="1" x14ac:dyDescent="0.3">
      <c r="A5873" s="10">
        <v>5872</v>
      </c>
      <c r="B5873" s="50" t="s">
        <v>23873</v>
      </c>
      <c r="C5873" s="50" t="s">
        <v>25</v>
      </c>
      <c r="D5873" s="50" t="s">
        <v>55</v>
      </c>
      <c r="E5873" s="11" t="str">
        <f>IFERROR(LEFT(D5873, FIND("-",D5873,1)-2),D5873)</f>
        <v>OPERASI</v>
      </c>
      <c r="F5873" s="50" t="s">
        <v>204</v>
      </c>
      <c r="G5873" s="45" t="s">
        <v>28</v>
      </c>
      <c r="H5873" s="50" t="s">
        <v>670</v>
      </c>
      <c r="I5873" s="50" t="s">
        <v>680</v>
      </c>
      <c r="J5873" s="50" t="s">
        <v>104</v>
      </c>
      <c r="K5873" s="50" t="s">
        <v>22993</v>
      </c>
      <c r="L5873" s="12" t="str">
        <f>RIGHT(K5873, 4)</f>
        <v>2024</v>
      </c>
      <c r="M5873" s="51">
        <v>45369</v>
      </c>
      <c r="N5873" s="14" t="str">
        <f>TEXT(M5873,"mmmm")</f>
        <v>March</v>
      </c>
      <c r="O5873" s="15">
        <f>MONTH(M5873)</f>
        <v>3</v>
      </c>
      <c r="P5873" s="50" t="s">
        <v>23005</v>
      </c>
      <c r="Q5873" s="51">
        <v>45372</v>
      </c>
      <c r="R5873" s="50" t="s">
        <v>23874</v>
      </c>
      <c r="S5873" s="17" t="str">
        <f>IFERROR(LEFT(R5873,FIND(" ",R5873)-1),R5873)</f>
        <v>3</v>
      </c>
      <c r="T5873" s="11">
        <v>3</v>
      </c>
      <c r="U5873" s="18">
        <f>IF(AND(T5873&gt;3,T5873&lt;&gt;"-"),"&gt;3",T5873)</f>
        <v>3</v>
      </c>
      <c r="V5873" s="11">
        <v>3</v>
      </c>
      <c r="W5873" s="60">
        <f>IF(V5873="-","",V5873)</f>
        <v>3</v>
      </c>
      <c r="X5873" s="50" t="s">
        <v>30</v>
      </c>
    </row>
    <row r="5874" spans="1:24" ht="15.75" customHeight="1" x14ac:dyDescent="0.3">
      <c r="A5874" s="10">
        <v>5873</v>
      </c>
      <c r="B5874" s="50" t="s">
        <v>23875</v>
      </c>
      <c r="C5874" s="50" t="s">
        <v>25</v>
      </c>
      <c r="D5874" s="50" t="s">
        <v>339</v>
      </c>
      <c r="E5874" s="11" t="str">
        <f>IFERROR(LEFT(D5874, FIND("-",D5874,1)-2),D5874)</f>
        <v>RANGKAIAN</v>
      </c>
      <c r="F5874" s="50" t="s">
        <v>711</v>
      </c>
      <c r="G5874" s="45" t="s">
        <v>28</v>
      </c>
      <c r="H5874" s="50" t="s">
        <v>670</v>
      </c>
      <c r="I5874" s="50" t="s">
        <v>671</v>
      </c>
      <c r="J5874" s="50" t="s">
        <v>564</v>
      </c>
      <c r="K5874" s="50" t="s">
        <v>23028</v>
      </c>
      <c r="L5874" s="12" t="str">
        <f>RIGHT(K5874, 4)</f>
        <v>2024</v>
      </c>
      <c r="M5874" s="51">
        <v>45401</v>
      </c>
      <c r="N5874" s="14" t="str">
        <f>TEXT(M5874,"mmmm")</f>
        <v>April</v>
      </c>
      <c r="O5874" s="15">
        <f>MONTH(M5874)</f>
        <v>4</v>
      </c>
      <c r="P5874" s="50" t="s">
        <v>22972</v>
      </c>
      <c r="Q5874" s="51">
        <v>45404</v>
      </c>
      <c r="R5874" s="50" t="s">
        <v>23876</v>
      </c>
      <c r="S5874" s="17" t="str">
        <f>IFERROR(LEFT(R5874,FIND(" ",R5874)-1),R5874)</f>
        <v>3</v>
      </c>
      <c r="T5874" s="11">
        <v>3</v>
      </c>
      <c r="U5874" s="18">
        <f>IF(AND(T5874&gt;3,T5874&lt;&gt;"-"),"&gt;3",T5874)</f>
        <v>3</v>
      </c>
      <c r="V5874" s="11">
        <v>3</v>
      </c>
      <c r="W5874" s="60">
        <f>IF(V5874="-","",V5874)</f>
        <v>3</v>
      </c>
      <c r="X5874" s="50" t="s">
        <v>30</v>
      </c>
    </row>
    <row r="5875" spans="1:24" ht="15.75" customHeight="1" x14ac:dyDescent="0.3">
      <c r="A5875" s="10">
        <v>5874</v>
      </c>
      <c r="B5875" s="50" t="s">
        <v>23877</v>
      </c>
      <c r="C5875" s="50" t="s">
        <v>39</v>
      </c>
      <c r="D5875" s="50" t="s">
        <v>339</v>
      </c>
      <c r="E5875" s="11" t="str">
        <f>IFERROR(LEFT(D5875, FIND("-",D5875,1)-2),D5875)</f>
        <v>RANGKAIAN</v>
      </c>
      <c r="F5875" s="50" t="s">
        <v>1971</v>
      </c>
      <c r="G5875" s="45" t="s">
        <v>28</v>
      </c>
      <c r="H5875" s="50" t="s">
        <v>670</v>
      </c>
      <c r="I5875" s="50" t="s">
        <v>671</v>
      </c>
      <c r="J5875" s="50" t="s">
        <v>564</v>
      </c>
      <c r="K5875" s="50" t="s">
        <v>22974</v>
      </c>
      <c r="L5875" s="12" t="str">
        <f>RIGHT(K5875, 4)</f>
        <v>2024</v>
      </c>
      <c r="M5875" s="51">
        <v>45400</v>
      </c>
      <c r="N5875" s="14" t="str">
        <f>TEXT(M5875,"mmmm")</f>
        <v>April</v>
      </c>
      <c r="O5875" s="15">
        <f>MONTH(M5875)</f>
        <v>4</v>
      </c>
      <c r="P5875" s="50" t="s">
        <v>22972</v>
      </c>
      <c r="Q5875" s="51">
        <v>45404</v>
      </c>
      <c r="R5875" s="50" t="s">
        <v>23878</v>
      </c>
      <c r="S5875" s="17" t="str">
        <f>IFERROR(LEFT(R5875,FIND(" ",R5875)-1),R5875)</f>
        <v>3</v>
      </c>
      <c r="T5875" s="11">
        <v>3</v>
      </c>
      <c r="U5875" s="18">
        <f>IF(AND(T5875&gt;3,T5875&lt;&gt;"-"),"&gt;3",T5875)</f>
        <v>3</v>
      </c>
      <c r="V5875" s="11">
        <v>3</v>
      </c>
      <c r="W5875" s="60">
        <f>IF(V5875="-","",V5875)</f>
        <v>3</v>
      </c>
      <c r="X5875" s="50" t="s">
        <v>30</v>
      </c>
    </row>
    <row r="5876" spans="1:24" ht="15.75" customHeight="1" x14ac:dyDescent="0.3">
      <c r="A5876" s="10">
        <v>5875</v>
      </c>
      <c r="B5876" s="50" t="s">
        <v>23879</v>
      </c>
      <c r="C5876" s="50" t="s">
        <v>25</v>
      </c>
      <c r="D5876" s="50" t="s">
        <v>65</v>
      </c>
      <c r="E5876" s="11" t="str">
        <f>IFERROR(LEFT(D5876, FIND("-",D5876,1)-2),D5876)</f>
        <v>RANGKAIAN</v>
      </c>
      <c r="F5876" s="50" t="s">
        <v>27</v>
      </c>
      <c r="G5876" s="45" t="s">
        <v>28</v>
      </c>
      <c r="H5876" s="50" t="s">
        <v>670</v>
      </c>
      <c r="I5876" s="50" t="s">
        <v>675</v>
      </c>
      <c r="J5876" s="50" t="s">
        <v>233</v>
      </c>
      <c r="K5876" s="50" t="s">
        <v>23426</v>
      </c>
      <c r="L5876" s="12" t="str">
        <f>RIGHT(K5876, 4)</f>
        <v>2024</v>
      </c>
      <c r="M5876" s="51">
        <v>45351</v>
      </c>
      <c r="N5876" s="14" t="str">
        <f>TEXT(M5876,"mmmm")</f>
        <v>February</v>
      </c>
      <c r="O5876" s="15">
        <f>MONTH(M5876)</f>
        <v>2</v>
      </c>
      <c r="P5876" s="50" t="s">
        <v>23193</v>
      </c>
      <c r="Q5876" s="51">
        <v>45355</v>
      </c>
      <c r="R5876" s="50" t="s">
        <v>23880</v>
      </c>
      <c r="S5876" s="17" t="str">
        <f>IFERROR(LEFT(R5876,FIND(" ",R5876)-1),R5876)</f>
        <v>3</v>
      </c>
      <c r="T5876" s="11">
        <v>3</v>
      </c>
      <c r="U5876" s="18">
        <f>IF(AND(T5876&gt;3,T5876&lt;&gt;"-"),"&gt;3",T5876)</f>
        <v>3</v>
      </c>
      <c r="V5876" s="11">
        <v>3</v>
      </c>
      <c r="W5876" s="60">
        <f>IF(V5876="-","",V5876)</f>
        <v>3</v>
      </c>
      <c r="X5876" s="50" t="s">
        <v>30</v>
      </c>
    </row>
    <row r="5877" spans="1:24" ht="15.75" customHeight="1" x14ac:dyDescent="0.3">
      <c r="A5877" s="10">
        <v>5876</v>
      </c>
      <c r="B5877" s="50" t="s">
        <v>23881</v>
      </c>
      <c r="C5877" s="50" t="s">
        <v>39</v>
      </c>
      <c r="D5877" s="50" t="s">
        <v>33</v>
      </c>
      <c r="E5877" s="11" t="str">
        <f>IFERROR(LEFT(D5877, FIND("-",D5877,1)-2),D5877)</f>
        <v>OPERASI</v>
      </c>
      <c r="F5877" s="50" t="s">
        <v>43</v>
      </c>
      <c r="G5877" s="45" t="s">
        <v>28</v>
      </c>
      <c r="H5877" s="50" t="s">
        <v>670</v>
      </c>
      <c r="I5877" s="50" t="s">
        <v>675</v>
      </c>
      <c r="J5877" s="50" t="s">
        <v>1044</v>
      </c>
      <c r="K5877" s="50" t="s">
        <v>18451</v>
      </c>
      <c r="L5877" s="12" t="str">
        <f>RIGHT(K5877, 4)</f>
        <v>2024</v>
      </c>
      <c r="M5877" s="51">
        <v>45302</v>
      </c>
      <c r="N5877" s="14" t="str">
        <f>TEXT(M5877,"mmmm")</f>
        <v>January</v>
      </c>
      <c r="O5877" s="15">
        <f>MONTH(M5877)</f>
        <v>1</v>
      </c>
      <c r="P5877" s="50" t="s">
        <v>23096</v>
      </c>
      <c r="Q5877" s="51">
        <v>45306</v>
      </c>
      <c r="R5877" s="50" t="s">
        <v>23882</v>
      </c>
      <c r="S5877" s="17" t="str">
        <f>IFERROR(LEFT(R5877,FIND(" ",R5877)-1),R5877)</f>
        <v>3</v>
      </c>
      <c r="T5877" s="11">
        <v>3</v>
      </c>
      <c r="U5877" s="18">
        <f>IF(AND(T5877&gt;3,T5877&lt;&gt;"-"),"&gt;3",T5877)</f>
        <v>3</v>
      </c>
      <c r="V5877" s="11">
        <v>3</v>
      </c>
      <c r="W5877" s="60">
        <f>IF(V5877="-","",V5877)</f>
        <v>3</v>
      </c>
      <c r="X5877" s="50" t="s">
        <v>30</v>
      </c>
    </row>
    <row r="5878" spans="1:24" ht="15.75" customHeight="1" x14ac:dyDescent="0.3">
      <c r="A5878" s="10">
        <v>5877</v>
      </c>
      <c r="B5878" s="50" t="s">
        <v>23883</v>
      </c>
      <c r="C5878" s="50" t="s">
        <v>117</v>
      </c>
      <c r="D5878" s="50" t="s">
        <v>33</v>
      </c>
      <c r="E5878" s="11" t="str">
        <f>IFERROR(LEFT(D5878, FIND("-",D5878,1)-2),D5878)</f>
        <v>OPERASI</v>
      </c>
      <c r="F5878" s="50" t="s">
        <v>84</v>
      </c>
      <c r="G5878" s="45" t="s">
        <v>28</v>
      </c>
      <c r="H5878" s="50" t="s">
        <v>670</v>
      </c>
      <c r="I5878" s="50" t="s">
        <v>675</v>
      </c>
      <c r="J5878" s="50" t="s">
        <v>1044</v>
      </c>
      <c r="K5878" s="50" t="s">
        <v>23092</v>
      </c>
      <c r="L5878" s="12" t="str">
        <f>RIGHT(K5878, 4)</f>
        <v>2024</v>
      </c>
      <c r="M5878" s="51">
        <v>45379</v>
      </c>
      <c r="N5878" s="14" t="str">
        <f>TEXT(M5878,"mmmm")</f>
        <v>March</v>
      </c>
      <c r="O5878" s="15">
        <f>MONTH(M5878)</f>
        <v>3</v>
      </c>
      <c r="P5878" s="50" t="s">
        <v>23170</v>
      </c>
      <c r="Q5878" s="51">
        <v>45383</v>
      </c>
      <c r="R5878" s="50" t="s">
        <v>23884</v>
      </c>
      <c r="S5878" s="17" t="str">
        <f>IFERROR(LEFT(R5878,FIND(" ",R5878)-1),R5878)</f>
        <v>3</v>
      </c>
      <c r="T5878" s="11">
        <v>3</v>
      </c>
      <c r="U5878" s="18">
        <f>IF(AND(T5878&gt;3,T5878&lt;&gt;"-"),"&gt;3",T5878)</f>
        <v>3</v>
      </c>
      <c r="V5878" s="11">
        <v>3</v>
      </c>
      <c r="W5878" s="60">
        <f>IF(V5878="-","",V5878)</f>
        <v>3</v>
      </c>
      <c r="X5878" s="50" t="s">
        <v>30</v>
      </c>
    </row>
    <row r="5879" spans="1:24" ht="15.75" customHeight="1" x14ac:dyDescent="0.3">
      <c r="A5879" s="10">
        <v>5878</v>
      </c>
      <c r="B5879" s="50" t="s">
        <v>23885</v>
      </c>
      <c r="C5879" s="50" t="s">
        <v>25</v>
      </c>
      <c r="D5879" s="50" t="s">
        <v>339</v>
      </c>
      <c r="E5879" s="11" t="str">
        <f>IFERROR(LEFT(D5879, FIND("-",D5879,1)-2),D5879)</f>
        <v>RANGKAIAN</v>
      </c>
      <c r="F5879" s="50" t="s">
        <v>628</v>
      </c>
      <c r="G5879" s="45" t="s">
        <v>28</v>
      </c>
      <c r="H5879" s="50" t="s">
        <v>670</v>
      </c>
      <c r="I5879" s="50" t="s">
        <v>671</v>
      </c>
      <c r="J5879" s="50" t="s">
        <v>564</v>
      </c>
      <c r="K5879" s="50" t="s">
        <v>23869</v>
      </c>
      <c r="L5879" s="12" t="str">
        <f>RIGHT(K5879, 4)</f>
        <v>2024</v>
      </c>
      <c r="M5879" s="51">
        <v>45348</v>
      </c>
      <c r="N5879" s="14" t="str">
        <f>TEXT(M5879,"mmmm")</f>
        <v>February</v>
      </c>
      <c r="O5879" s="15">
        <f>MONTH(M5879)</f>
        <v>2</v>
      </c>
      <c r="P5879" s="50" t="s">
        <v>23021</v>
      </c>
      <c r="Q5879" s="51">
        <v>45352</v>
      </c>
      <c r="R5879" s="50" t="s">
        <v>23886</v>
      </c>
      <c r="S5879" s="17" t="str">
        <f>IFERROR(LEFT(R5879,FIND(" ",R5879)-1),R5879)</f>
        <v>3</v>
      </c>
      <c r="T5879" s="11">
        <v>3</v>
      </c>
      <c r="U5879" s="18">
        <f>IF(AND(T5879&gt;3,T5879&lt;&gt;"-"),"&gt;3",T5879)</f>
        <v>3</v>
      </c>
      <c r="V5879" s="11">
        <v>3</v>
      </c>
      <c r="W5879" s="60">
        <f>IF(V5879="-","",V5879)</f>
        <v>3</v>
      </c>
      <c r="X5879" s="50" t="s">
        <v>30</v>
      </c>
    </row>
    <row r="5880" spans="1:24" ht="15.75" customHeight="1" x14ac:dyDescent="0.3">
      <c r="A5880" s="10">
        <v>5879</v>
      </c>
      <c r="B5880" s="50" t="s">
        <v>23887</v>
      </c>
      <c r="C5880" s="50" t="s">
        <v>25</v>
      </c>
      <c r="D5880" s="50" t="s">
        <v>829</v>
      </c>
      <c r="E5880" s="11" t="str">
        <f>IFERROR(LEFT(D5880, FIND("-",D5880,1)-2),D5880)</f>
        <v>PENGURUSAN ACARA/AKTIVITI</v>
      </c>
      <c r="F5880" s="50" t="s">
        <v>830</v>
      </c>
      <c r="G5880" s="45" t="s">
        <v>28</v>
      </c>
      <c r="H5880" s="50" t="s">
        <v>670</v>
      </c>
      <c r="I5880" s="50" t="s">
        <v>675</v>
      </c>
      <c r="J5880" s="50" t="s">
        <v>564</v>
      </c>
      <c r="K5880" s="50" t="s">
        <v>23745</v>
      </c>
      <c r="L5880" s="12" t="str">
        <f>RIGHT(K5880, 4)</f>
        <v>2024</v>
      </c>
      <c r="M5880" s="51">
        <v>45349</v>
      </c>
      <c r="N5880" s="14" t="str">
        <f>TEXT(M5880,"mmmm")</f>
        <v>February</v>
      </c>
      <c r="O5880" s="15">
        <f>MONTH(M5880)</f>
        <v>2</v>
      </c>
      <c r="P5880" s="50" t="s">
        <v>23021</v>
      </c>
      <c r="Q5880" s="51">
        <v>45352</v>
      </c>
      <c r="R5880" s="50" t="s">
        <v>23888</v>
      </c>
      <c r="S5880" s="17" t="str">
        <f>IFERROR(LEFT(R5880,FIND(" ",R5880)-1),R5880)</f>
        <v>3</v>
      </c>
      <c r="T5880" s="11">
        <v>3</v>
      </c>
      <c r="U5880" s="18">
        <f>IF(AND(T5880&gt;3,T5880&lt;&gt;"-"),"&gt;3",T5880)</f>
        <v>3</v>
      </c>
      <c r="V5880" s="11">
        <v>3</v>
      </c>
      <c r="W5880" s="60">
        <f>IF(V5880="-","",V5880)</f>
        <v>3</v>
      </c>
      <c r="X5880" s="50" t="s">
        <v>30</v>
      </c>
    </row>
    <row r="5881" spans="1:24" ht="15.75" customHeight="1" x14ac:dyDescent="0.3">
      <c r="A5881" s="10">
        <v>5880</v>
      </c>
      <c r="B5881" s="50" t="s">
        <v>23889</v>
      </c>
      <c r="C5881" s="50" t="s">
        <v>25</v>
      </c>
      <c r="D5881" s="50" t="s">
        <v>33</v>
      </c>
      <c r="E5881" s="11" t="str">
        <f>IFERROR(LEFT(D5881, FIND("-",D5881,1)-2),D5881)</f>
        <v>OPERASI</v>
      </c>
      <c r="F5881" s="50" t="s">
        <v>84</v>
      </c>
      <c r="G5881" s="45" t="s">
        <v>28</v>
      </c>
      <c r="H5881" s="50" t="s">
        <v>670</v>
      </c>
      <c r="I5881" s="50" t="s">
        <v>675</v>
      </c>
      <c r="J5881" s="50" t="s">
        <v>813</v>
      </c>
      <c r="K5881" s="50" t="s">
        <v>23890</v>
      </c>
      <c r="L5881" s="12" t="str">
        <f>RIGHT(K5881, 4)</f>
        <v>2024</v>
      </c>
      <c r="M5881" s="51">
        <v>45338</v>
      </c>
      <c r="N5881" s="14" t="str">
        <f>TEXT(M5881,"mmmm")</f>
        <v>February</v>
      </c>
      <c r="O5881" s="15">
        <f>MONTH(M5881)</f>
        <v>2</v>
      </c>
      <c r="P5881" s="50" t="s">
        <v>23891</v>
      </c>
      <c r="Q5881" s="51">
        <v>45341</v>
      </c>
      <c r="R5881" s="50" t="s">
        <v>23892</v>
      </c>
      <c r="S5881" s="17" t="str">
        <f>IFERROR(LEFT(R5881,FIND(" ",R5881)-1),R5881)</f>
        <v>3</v>
      </c>
      <c r="T5881" s="11">
        <v>3</v>
      </c>
      <c r="U5881" s="18">
        <f>IF(AND(T5881&gt;3,T5881&lt;&gt;"-"),"&gt;3",T5881)</f>
        <v>3</v>
      </c>
      <c r="V5881" s="11">
        <v>3</v>
      </c>
      <c r="W5881" s="60">
        <f>IF(V5881="-","",V5881)</f>
        <v>3</v>
      </c>
      <c r="X5881" s="50" t="s">
        <v>30</v>
      </c>
    </row>
    <row r="5882" spans="1:24" ht="15.75" customHeight="1" x14ac:dyDescent="0.3">
      <c r="A5882" s="10">
        <v>5881</v>
      </c>
      <c r="B5882" s="50" t="s">
        <v>23893</v>
      </c>
      <c r="C5882" s="50" t="s">
        <v>25</v>
      </c>
      <c r="D5882" s="50" t="s">
        <v>65</v>
      </c>
      <c r="E5882" s="11" t="str">
        <f>IFERROR(LEFT(D5882, FIND("-",D5882,1)-2),D5882)</f>
        <v>RANGKAIAN</v>
      </c>
      <c r="F5882" s="50" t="s">
        <v>27</v>
      </c>
      <c r="G5882" s="45" t="s">
        <v>28</v>
      </c>
      <c r="H5882" s="50" t="s">
        <v>670</v>
      </c>
      <c r="I5882" s="50" t="s">
        <v>671</v>
      </c>
      <c r="J5882" s="50" t="s">
        <v>2871</v>
      </c>
      <c r="K5882" s="50" t="s">
        <v>23096</v>
      </c>
      <c r="L5882" s="12" t="str">
        <f>RIGHT(K5882, 4)</f>
        <v>2024</v>
      </c>
      <c r="M5882" s="51">
        <v>45306</v>
      </c>
      <c r="N5882" s="14" t="str">
        <f>TEXT(M5882,"mmmm")</f>
        <v>January</v>
      </c>
      <c r="O5882" s="15">
        <f>MONTH(M5882)</f>
        <v>1</v>
      </c>
      <c r="P5882" s="50" t="s">
        <v>22941</v>
      </c>
      <c r="Q5882" s="51">
        <v>45309</v>
      </c>
      <c r="R5882" s="50" t="s">
        <v>23894</v>
      </c>
      <c r="S5882" s="17" t="str">
        <f>IFERROR(LEFT(R5882,FIND(" ",R5882)-1),R5882)</f>
        <v>3</v>
      </c>
      <c r="T5882" s="11">
        <v>3</v>
      </c>
      <c r="U5882" s="18">
        <f>IF(AND(T5882&gt;3,T5882&lt;&gt;"-"),"&gt;3",T5882)</f>
        <v>3</v>
      </c>
      <c r="V5882" s="11">
        <v>3</v>
      </c>
      <c r="W5882" s="60">
        <f>IF(V5882="-","",V5882)</f>
        <v>3</v>
      </c>
      <c r="X5882" s="50" t="s">
        <v>30</v>
      </c>
    </row>
    <row r="5883" spans="1:24" ht="15.75" customHeight="1" x14ac:dyDescent="0.3">
      <c r="A5883" s="10">
        <v>5882</v>
      </c>
      <c r="B5883" s="50" t="s">
        <v>23895</v>
      </c>
      <c r="C5883" s="50" t="s">
        <v>39</v>
      </c>
      <c r="D5883" s="50" t="s">
        <v>51</v>
      </c>
      <c r="E5883" s="11" t="str">
        <f>IFERROR(LEFT(D5883, FIND("-",D5883,1)-2),D5883)</f>
        <v>OPERASI</v>
      </c>
      <c r="F5883" s="50" t="s">
        <v>52</v>
      </c>
      <c r="G5883" s="45" t="s">
        <v>28</v>
      </c>
      <c r="H5883" s="50" t="s">
        <v>670</v>
      </c>
      <c r="I5883" s="50" t="s">
        <v>680</v>
      </c>
      <c r="J5883" s="50" t="s">
        <v>104</v>
      </c>
      <c r="K5883" s="50" t="s">
        <v>23092</v>
      </c>
      <c r="L5883" s="12" t="str">
        <f>RIGHT(K5883, 4)</f>
        <v>2024</v>
      </c>
      <c r="M5883" s="51">
        <v>45379</v>
      </c>
      <c r="N5883" s="14" t="str">
        <f>TEXT(M5883,"mmmm")</f>
        <v>March</v>
      </c>
      <c r="O5883" s="15">
        <f>MONTH(M5883)</f>
        <v>3</v>
      </c>
      <c r="P5883" s="50" t="s">
        <v>23170</v>
      </c>
      <c r="Q5883" s="51">
        <v>45383</v>
      </c>
      <c r="R5883" s="50" t="s">
        <v>23896</v>
      </c>
      <c r="S5883" s="17" t="str">
        <f>IFERROR(LEFT(R5883,FIND(" ",R5883)-1),R5883)</f>
        <v>3</v>
      </c>
      <c r="T5883" s="11">
        <v>3</v>
      </c>
      <c r="U5883" s="18">
        <f>IF(AND(T5883&gt;3,T5883&lt;&gt;"-"),"&gt;3",T5883)</f>
        <v>3</v>
      </c>
      <c r="V5883" s="11">
        <v>3</v>
      </c>
      <c r="W5883" s="60">
        <f>IF(V5883="-","",V5883)</f>
        <v>3</v>
      </c>
      <c r="X5883" s="50" t="s">
        <v>30</v>
      </c>
    </row>
    <row r="5884" spans="1:24" ht="15.75" customHeight="1" x14ac:dyDescent="0.3">
      <c r="A5884" s="10">
        <v>5883</v>
      </c>
      <c r="B5884" s="50" t="s">
        <v>23897</v>
      </c>
      <c r="C5884" s="50" t="s">
        <v>25</v>
      </c>
      <c r="D5884" s="50" t="s">
        <v>420</v>
      </c>
      <c r="E5884" s="11" t="str">
        <f>IFERROR(LEFT(D5884, FIND("-",D5884,1)-2),D5884)</f>
        <v>OPERASI</v>
      </c>
      <c r="F5884" s="50" t="s">
        <v>27</v>
      </c>
      <c r="G5884" s="45" t="s">
        <v>28</v>
      </c>
      <c r="H5884" s="50" t="s">
        <v>684</v>
      </c>
      <c r="I5884" s="50" t="s">
        <v>675</v>
      </c>
      <c r="J5884" s="50" t="s">
        <v>162</v>
      </c>
      <c r="K5884" s="50" t="s">
        <v>23404</v>
      </c>
      <c r="L5884" s="12" t="str">
        <f>RIGHT(K5884, 4)</f>
        <v>2024</v>
      </c>
      <c r="M5884" s="51">
        <v>45358</v>
      </c>
      <c r="N5884" s="14" t="str">
        <f>TEXT(M5884,"mmmm")</f>
        <v>March</v>
      </c>
      <c r="O5884" s="15">
        <f>MONTH(M5884)</f>
        <v>3</v>
      </c>
      <c r="P5884" s="50" t="s">
        <v>23071</v>
      </c>
      <c r="Q5884" s="51">
        <v>45362</v>
      </c>
      <c r="R5884" s="50" t="s">
        <v>23898</v>
      </c>
      <c r="S5884" s="17" t="str">
        <f>IFERROR(LEFT(R5884,FIND(" ",R5884)-1),R5884)</f>
        <v>4</v>
      </c>
      <c r="T5884" s="11">
        <v>4</v>
      </c>
      <c r="U5884" s="18" t="str">
        <f>IF(AND(T5884&gt;3,T5884&lt;&gt;"-"),"&gt;3",T5884)</f>
        <v>&gt;3</v>
      </c>
      <c r="V5884" s="11" t="s">
        <v>8904</v>
      </c>
      <c r="W5884" s="60" t="str">
        <f>IF(V5884="-","",V5884)</f>
        <v>&gt;3</v>
      </c>
      <c r="X5884" s="50" t="s">
        <v>687</v>
      </c>
    </row>
    <row r="5885" spans="1:24" ht="15.75" customHeight="1" x14ac:dyDescent="0.3">
      <c r="A5885" s="10">
        <v>5884</v>
      </c>
      <c r="B5885" s="50" t="s">
        <v>23899</v>
      </c>
      <c r="C5885" s="50" t="s">
        <v>39</v>
      </c>
      <c r="D5885" s="50" t="s">
        <v>33</v>
      </c>
      <c r="E5885" s="11" t="str">
        <f>IFERROR(LEFT(D5885, FIND("-",D5885,1)-2),D5885)</f>
        <v>OPERASI</v>
      </c>
      <c r="F5885" s="50" t="s">
        <v>84</v>
      </c>
      <c r="G5885" s="45" t="s">
        <v>28</v>
      </c>
      <c r="H5885" s="50" t="s">
        <v>670</v>
      </c>
      <c r="I5885" s="50" t="s">
        <v>675</v>
      </c>
      <c r="J5885" s="50" t="s">
        <v>741</v>
      </c>
      <c r="K5885" s="50" t="s">
        <v>23900</v>
      </c>
      <c r="L5885" s="12" t="str">
        <f>RIGHT(K5885, 4)</f>
        <v>2024</v>
      </c>
      <c r="M5885" s="51">
        <v>45316</v>
      </c>
      <c r="N5885" s="14" t="str">
        <f>TEXT(M5885,"mmmm")</f>
        <v>January</v>
      </c>
      <c r="O5885" s="15">
        <f>MONTH(M5885)</f>
        <v>1</v>
      </c>
      <c r="P5885" s="50" t="s">
        <v>23083</v>
      </c>
      <c r="Q5885" s="51">
        <v>45321</v>
      </c>
      <c r="R5885" s="50" t="s">
        <v>23901</v>
      </c>
      <c r="S5885" s="17" t="str">
        <f>IFERROR(LEFT(R5885,FIND(" ",R5885)-1),R5885)</f>
        <v>4</v>
      </c>
      <c r="T5885" s="11">
        <v>4</v>
      </c>
      <c r="U5885" s="18" t="str">
        <f>IF(AND(T5885&gt;3,T5885&lt;&gt;"-"),"&gt;3",T5885)</f>
        <v>&gt;3</v>
      </c>
      <c r="V5885" s="11" t="s">
        <v>8904</v>
      </c>
      <c r="W5885" s="60" t="str">
        <f>IF(V5885="-","",V5885)</f>
        <v>&gt;3</v>
      </c>
      <c r="X5885" s="50" t="s">
        <v>30</v>
      </c>
    </row>
    <row r="5886" spans="1:24" ht="15.75" customHeight="1" x14ac:dyDescent="0.3">
      <c r="A5886" s="10">
        <v>5885</v>
      </c>
      <c r="B5886" s="50" t="s">
        <v>23902</v>
      </c>
      <c r="C5886" s="50" t="s">
        <v>39</v>
      </c>
      <c r="D5886" s="50" t="s">
        <v>33</v>
      </c>
      <c r="E5886" s="11" t="str">
        <f>IFERROR(LEFT(D5886, FIND("-",D5886,1)-2),D5886)</f>
        <v>OPERASI</v>
      </c>
      <c r="F5886" s="50" t="s">
        <v>215</v>
      </c>
      <c r="G5886" s="45" t="s">
        <v>28</v>
      </c>
      <c r="H5886" s="50" t="s">
        <v>670</v>
      </c>
      <c r="I5886" s="50" t="s">
        <v>675</v>
      </c>
      <c r="J5886" s="50" t="s">
        <v>1044</v>
      </c>
      <c r="K5886" s="50" t="s">
        <v>18451</v>
      </c>
      <c r="L5886" s="12" t="str">
        <f>RIGHT(K5886, 4)</f>
        <v>2024</v>
      </c>
      <c r="M5886" s="51">
        <v>45302</v>
      </c>
      <c r="N5886" s="14" t="str">
        <f>TEXT(M5886,"mmmm")</f>
        <v>January</v>
      </c>
      <c r="O5886" s="15">
        <f>MONTH(M5886)</f>
        <v>1</v>
      </c>
      <c r="P5886" s="50" t="s">
        <v>22939</v>
      </c>
      <c r="Q5886" s="51">
        <v>45307</v>
      </c>
      <c r="R5886" s="50" t="s">
        <v>23903</v>
      </c>
      <c r="S5886" s="17" t="str">
        <f>IFERROR(LEFT(R5886,FIND(" ",R5886)-1),R5886)</f>
        <v>4</v>
      </c>
      <c r="T5886" s="11">
        <v>4</v>
      </c>
      <c r="U5886" s="18" t="str">
        <f>IF(AND(T5886&gt;3,T5886&lt;&gt;"-"),"&gt;3",T5886)</f>
        <v>&gt;3</v>
      </c>
      <c r="V5886" s="11" t="s">
        <v>8904</v>
      </c>
      <c r="W5886" s="60" t="str">
        <f>IF(V5886="-","",V5886)</f>
        <v>&gt;3</v>
      </c>
      <c r="X5886" s="50" t="s">
        <v>30</v>
      </c>
    </row>
    <row r="5887" spans="1:24" ht="15.75" customHeight="1" x14ac:dyDescent="0.3">
      <c r="A5887" s="10">
        <v>5886</v>
      </c>
      <c r="B5887" s="50" t="s">
        <v>23904</v>
      </c>
      <c r="C5887" s="50" t="s">
        <v>39</v>
      </c>
      <c r="D5887" s="50" t="s">
        <v>33</v>
      </c>
      <c r="E5887" s="11" t="str">
        <f>IFERROR(LEFT(D5887, FIND("-",D5887,1)-2),D5887)</f>
        <v>OPERASI</v>
      </c>
      <c r="F5887" s="50" t="s">
        <v>43</v>
      </c>
      <c r="G5887" s="45" t="s">
        <v>28</v>
      </c>
      <c r="H5887" s="50" t="s">
        <v>670</v>
      </c>
      <c r="I5887" s="50" t="s">
        <v>675</v>
      </c>
      <c r="J5887" s="50" t="s">
        <v>813</v>
      </c>
      <c r="K5887" s="50" t="s">
        <v>23088</v>
      </c>
      <c r="L5887" s="12" t="str">
        <f>RIGHT(K5887, 4)</f>
        <v>2024</v>
      </c>
      <c r="M5887" s="51">
        <v>45301</v>
      </c>
      <c r="N5887" s="14" t="str">
        <f>TEXT(M5887,"mmmm")</f>
        <v>January</v>
      </c>
      <c r="O5887" s="15">
        <f>MONTH(M5887)</f>
        <v>1</v>
      </c>
      <c r="P5887" s="50" t="s">
        <v>23096</v>
      </c>
      <c r="Q5887" s="51">
        <v>45306</v>
      </c>
      <c r="R5887" s="50" t="s">
        <v>23905</v>
      </c>
      <c r="S5887" s="17" t="str">
        <f>IFERROR(LEFT(R5887,FIND(" ",R5887)-1),R5887)</f>
        <v>4</v>
      </c>
      <c r="T5887" s="11">
        <v>4</v>
      </c>
      <c r="U5887" s="18" t="str">
        <f>IF(AND(T5887&gt;3,T5887&lt;&gt;"-"),"&gt;3",T5887)</f>
        <v>&gt;3</v>
      </c>
      <c r="V5887" s="11" t="s">
        <v>8904</v>
      </c>
      <c r="W5887" s="60" t="str">
        <f>IF(V5887="-","",V5887)</f>
        <v>&gt;3</v>
      </c>
      <c r="X5887" s="50" t="s">
        <v>30</v>
      </c>
    </row>
    <row r="5888" spans="1:24" ht="15.75" customHeight="1" x14ac:dyDescent="0.3">
      <c r="A5888" s="10">
        <v>5887</v>
      </c>
      <c r="B5888" s="50" t="s">
        <v>23906</v>
      </c>
      <c r="C5888" s="50" t="s">
        <v>25</v>
      </c>
      <c r="D5888" s="50" t="s">
        <v>829</v>
      </c>
      <c r="E5888" s="11" t="str">
        <f>IFERROR(LEFT(D5888, FIND("-",D5888,1)-2),D5888)</f>
        <v>PENGURUSAN ACARA/AKTIVITI</v>
      </c>
      <c r="F5888" s="50" t="s">
        <v>830</v>
      </c>
      <c r="G5888" s="45" t="s">
        <v>28</v>
      </c>
      <c r="H5888" s="50" t="s">
        <v>670</v>
      </c>
      <c r="I5888" s="50" t="s">
        <v>675</v>
      </c>
      <c r="J5888" s="50" t="s">
        <v>700</v>
      </c>
      <c r="K5888" s="50" t="s">
        <v>22959</v>
      </c>
      <c r="L5888" s="12" t="str">
        <f>RIGHT(K5888, 4)</f>
        <v>2024</v>
      </c>
      <c r="M5888" s="51">
        <v>45366</v>
      </c>
      <c r="N5888" s="14" t="str">
        <f>TEXT(M5888,"mmmm")</f>
        <v>March</v>
      </c>
      <c r="O5888" s="15">
        <f>MONTH(M5888)</f>
        <v>3</v>
      </c>
      <c r="P5888" s="50" t="s">
        <v>23076</v>
      </c>
      <c r="Q5888" s="51">
        <v>45371</v>
      </c>
      <c r="R5888" s="50" t="s">
        <v>23907</v>
      </c>
      <c r="S5888" s="17" t="str">
        <f>IFERROR(LEFT(R5888,FIND(" ",R5888)-1),R5888)</f>
        <v>4</v>
      </c>
      <c r="T5888" s="11">
        <v>4</v>
      </c>
      <c r="U5888" s="18" t="str">
        <f>IF(AND(T5888&gt;3,T5888&lt;&gt;"-"),"&gt;3",T5888)</f>
        <v>&gt;3</v>
      </c>
      <c r="V5888" s="11" t="s">
        <v>8904</v>
      </c>
      <c r="W5888" s="60" t="str">
        <f>IF(V5888="-","",V5888)</f>
        <v>&gt;3</v>
      </c>
      <c r="X5888" s="50" t="s">
        <v>30</v>
      </c>
    </row>
    <row r="5889" spans="1:24" ht="15.75" customHeight="1" x14ac:dyDescent="0.3">
      <c r="A5889" s="10">
        <v>5888</v>
      </c>
      <c r="B5889" s="50" t="s">
        <v>23908</v>
      </c>
      <c r="C5889" s="50" t="s">
        <v>25</v>
      </c>
      <c r="D5889" s="50" t="s">
        <v>101</v>
      </c>
      <c r="E5889" s="11" t="str">
        <f>IFERROR(LEFT(D5889, FIND("-",D5889,1)-2),D5889)</f>
        <v>OPERASI</v>
      </c>
      <c r="F5889" s="50" t="s">
        <v>270</v>
      </c>
      <c r="G5889" s="45" t="s">
        <v>28</v>
      </c>
      <c r="H5889" s="50" t="s">
        <v>670</v>
      </c>
      <c r="I5889" s="50" t="s">
        <v>675</v>
      </c>
      <c r="J5889" s="50" t="s">
        <v>700</v>
      </c>
      <c r="K5889" s="50" t="s">
        <v>12350</v>
      </c>
      <c r="L5889" s="12" t="str">
        <f>RIGHT(K5889, 4)</f>
        <v>2024</v>
      </c>
      <c r="M5889" s="51">
        <v>45315</v>
      </c>
      <c r="N5889" s="14" t="str">
        <f>TEXT(M5889,"mmmm")</f>
        <v>January</v>
      </c>
      <c r="O5889" s="15">
        <f>MONTH(M5889)</f>
        <v>1</v>
      </c>
      <c r="P5889" s="50" t="s">
        <v>23411</v>
      </c>
      <c r="Q5889" s="51">
        <v>45320</v>
      </c>
      <c r="R5889" s="50" t="s">
        <v>23909</v>
      </c>
      <c r="S5889" s="17" t="str">
        <f>IFERROR(LEFT(R5889,FIND(" ",R5889)-1),R5889)</f>
        <v>4</v>
      </c>
      <c r="T5889" s="11">
        <v>4</v>
      </c>
      <c r="U5889" s="18" t="str">
        <f>IF(AND(T5889&gt;3,T5889&lt;&gt;"-"),"&gt;3",T5889)</f>
        <v>&gt;3</v>
      </c>
      <c r="V5889" s="11" t="s">
        <v>8904</v>
      </c>
      <c r="W5889" s="60" t="str">
        <f>IF(V5889="-","",V5889)</f>
        <v>&gt;3</v>
      </c>
      <c r="X5889" s="50" t="s">
        <v>30</v>
      </c>
    </row>
    <row r="5890" spans="1:24" ht="15.75" customHeight="1" x14ac:dyDescent="0.3">
      <c r="A5890" s="10">
        <v>5889</v>
      </c>
      <c r="B5890" s="50" t="s">
        <v>23910</v>
      </c>
      <c r="C5890" s="50" t="s">
        <v>117</v>
      </c>
      <c r="D5890" s="50" t="s">
        <v>33</v>
      </c>
      <c r="E5890" s="11" t="str">
        <f>IFERROR(LEFT(D5890, FIND("-",D5890,1)-2),D5890)</f>
        <v>OPERASI</v>
      </c>
      <c r="F5890" s="50" t="s">
        <v>84</v>
      </c>
      <c r="G5890" s="45" t="s">
        <v>28</v>
      </c>
      <c r="H5890" s="50" t="s">
        <v>670</v>
      </c>
      <c r="I5890" s="50" t="s">
        <v>675</v>
      </c>
      <c r="J5890" s="50" t="s">
        <v>58</v>
      </c>
      <c r="K5890" s="50" t="s">
        <v>23092</v>
      </c>
      <c r="L5890" s="12" t="str">
        <f>RIGHT(K5890, 4)</f>
        <v>2024</v>
      </c>
      <c r="M5890" s="51">
        <v>45379</v>
      </c>
      <c r="N5890" s="14" t="str">
        <f>TEXT(M5890,"mmmm")</f>
        <v>March</v>
      </c>
      <c r="O5890" s="15">
        <f>MONTH(M5890)</f>
        <v>3</v>
      </c>
      <c r="P5890" s="50" t="s">
        <v>23073</v>
      </c>
      <c r="Q5890" s="51">
        <v>45384</v>
      </c>
      <c r="R5890" s="50" t="s">
        <v>23911</v>
      </c>
      <c r="S5890" s="17" t="str">
        <f>IFERROR(LEFT(R5890,FIND(" ",R5890)-1),R5890)</f>
        <v>4</v>
      </c>
      <c r="T5890" s="11">
        <v>4</v>
      </c>
      <c r="U5890" s="18" t="str">
        <f>IF(AND(T5890&gt;3,T5890&lt;&gt;"-"),"&gt;3",T5890)</f>
        <v>&gt;3</v>
      </c>
      <c r="V5890" s="11" t="s">
        <v>8904</v>
      </c>
      <c r="W5890" s="60" t="str">
        <f>IF(V5890="-","",V5890)</f>
        <v>&gt;3</v>
      </c>
      <c r="X5890" s="50" t="s">
        <v>30</v>
      </c>
    </row>
    <row r="5891" spans="1:24" ht="15.75" customHeight="1" x14ac:dyDescent="0.3">
      <c r="A5891" s="10">
        <v>5890</v>
      </c>
      <c r="B5891" s="50" t="s">
        <v>23912</v>
      </c>
      <c r="C5891" s="50" t="s">
        <v>25</v>
      </c>
      <c r="D5891" s="50" t="s">
        <v>65</v>
      </c>
      <c r="E5891" s="11" t="str">
        <f>IFERROR(LEFT(D5891, FIND("-",D5891,1)-2),D5891)</f>
        <v>RANGKAIAN</v>
      </c>
      <c r="F5891" s="50" t="s">
        <v>27</v>
      </c>
      <c r="G5891" s="45" t="s">
        <v>28</v>
      </c>
      <c r="H5891" s="50" t="s">
        <v>670</v>
      </c>
      <c r="I5891" s="50" t="s">
        <v>675</v>
      </c>
      <c r="J5891" s="50" t="s">
        <v>233</v>
      </c>
      <c r="K5891" s="50" t="s">
        <v>23404</v>
      </c>
      <c r="L5891" s="12" t="str">
        <f>RIGHT(K5891, 4)</f>
        <v>2024</v>
      </c>
      <c r="M5891" s="51">
        <v>45358</v>
      </c>
      <c r="N5891" s="14" t="str">
        <f>TEXT(M5891,"mmmm")</f>
        <v>March</v>
      </c>
      <c r="O5891" s="15">
        <f>MONTH(M5891)</f>
        <v>3</v>
      </c>
      <c r="P5891" s="50" t="s">
        <v>23071</v>
      </c>
      <c r="Q5891" s="51">
        <v>45362</v>
      </c>
      <c r="R5891" s="50" t="s">
        <v>23913</v>
      </c>
      <c r="S5891" s="17" t="str">
        <f>IFERROR(LEFT(R5891,FIND(" ",R5891)-1),R5891)</f>
        <v>4</v>
      </c>
      <c r="T5891" s="11">
        <v>4</v>
      </c>
      <c r="U5891" s="18" t="str">
        <f>IF(AND(T5891&gt;3,T5891&lt;&gt;"-"),"&gt;3",T5891)</f>
        <v>&gt;3</v>
      </c>
      <c r="V5891" s="11" t="s">
        <v>8904</v>
      </c>
      <c r="W5891" s="60" t="str">
        <f>IF(V5891="-","",V5891)</f>
        <v>&gt;3</v>
      </c>
      <c r="X5891" s="50" t="s">
        <v>30</v>
      </c>
    </row>
    <row r="5892" spans="1:24" ht="15.75" customHeight="1" x14ac:dyDescent="0.3">
      <c r="A5892" s="10">
        <v>5891</v>
      </c>
      <c r="B5892" s="50" t="s">
        <v>23914</v>
      </c>
      <c r="C5892" s="50" t="s">
        <v>25</v>
      </c>
      <c r="D5892" s="50" t="s">
        <v>65</v>
      </c>
      <c r="E5892" s="11" t="str">
        <f>IFERROR(LEFT(D5892, FIND("-",D5892,1)-2),D5892)</f>
        <v>RANGKAIAN</v>
      </c>
      <c r="F5892" s="50" t="s">
        <v>27</v>
      </c>
      <c r="G5892" s="45" t="s">
        <v>28</v>
      </c>
      <c r="H5892" s="50" t="s">
        <v>670</v>
      </c>
      <c r="I5892" s="50" t="s">
        <v>671</v>
      </c>
      <c r="J5892" s="50" t="s">
        <v>2871</v>
      </c>
      <c r="K5892" s="50" t="s">
        <v>23028</v>
      </c>
      <c r="L5892" s="12" t="str">
        <f>RIGHT(K5892, 4)</f>
        <v>2024</v>
      </c>
      <c r="M5892" s="51">
        <v>45401</v>
      </c>
      <c r="N5892" s="14" t="str">
        <f>TEXT(M5892,"mmmm")</f>
        <v>April</v>
      </c>
      <c r="O5892" s="15">
        <f>MONTH(M5892)</f>
        <v>4</v>
      </c>
      <c r="P5892" s="50" t="s">
        <v>23189</v>
      </c>
      <c r="Q5892" s="51">
        <v>45405</v>
      </c>
      <c r="R5892" s="50" t="s">
        <v>23915</v>
      </c>
      <c r="S5892" s="17" t="str">
        <f>IFERROR(LEFT(R5892,FIND(" ",R5892)-1),R5892)</f>
        <v>4</v>
      </c>
      <c r="T5892" s="11">
        <v>4</v>
      </c>
      <c r="U5892" s="18" t="str">
        <f>IF(AND(T5892&gt;3,T5892&lt;&gt;"-"),"&gt;3",T5892)</f>
        <v>&gt;3</v>
      </c>
      <c r="V5892" s="11" t="s">
        <v>8904</v>
      </c>
      <c r="W5892" s="60" t="str">
        <f>IF(V5892="-","",V5892)</f>
        <v>&gt;3</v>
      </c>
      <c r="X5892" s="50" t="s">
        <v>30</v>
      </c>
    </row>
    <row r="5893" spans="1:24" ht="15.75" customHeight="1" x14ac:dyDescent="0.3">
      <c r="A5893" s="10">
        <v>5892</v>
      </c>
      <c r="B5893" s="50" t="s">
        <v>23916</v>
      </c>
      <c r="C5893" s="50" t="s">
        <v>25</v>
      </c>
      <c r="D5893" s="50" t="s">
        <v>55</v>
      </c>
      <c r="E5893" s="11" t="str">
        <f>IFERROR(LEFT(D5893, FIND("-",D5893,1)-2),D5893)</f>
        <v>OPERASI</v>
      </c>
      <c r="F5893" s="50" t="s">
        <v>204</v>
      </c>
      <c r="G5893" s="45" t="s">
        <v>28</v>
      </c>
      <c r="H5893" s="50" t="s">
        <v>670</v>
      </c>
      <c r="I5893" s="50" t="s">
        <v>671</v>
      </c>
      <c r="J5893" s="50" t="s">
        <v>564</v>
      </c>
      <c r="K5893" s="50" t="s">
        <v>22993</v>
      </c>
      <c r="L5893" s="12" t="str">
        <f>RIGHT(K5893, 4)</f>
        <v>2024</v>
      </c>
      <c r="M5893" s="51">
        <v>45369</v>
      </c>
      <c r="N5893" s="14" t="str">
        <f>TEXT(M5893,"mmmm")</f>
        <v>March</v>
      </c>
      <c r="O5893" s="15">
        <f>MONTH(M5893)</f>
        <v>3</v>
      </c>
      <c r="P5893" s="50" t="s">
        <v>23003</v>
      </c>
      <c r="Q5893" s="51">
        <v>45373</v>
      </c>
      <c r="R5893" s="50" t="s">
        <v>23917</v>
      </c>
      <c r="S5893" s="17" t="str">
        <f>IFERROR(LEFT(R5893,FIND(" ",R5893)-1),R5893)</f>
        <v>4</v>
      </c>
      <c r="T5893" s="11">
        <v>4</v>
      </c>
      <c r="U5893" s="18" t="str">
        <f>IF(AND(T5893&gt;3,T5893&lt;&gt;"-"),"&gt;3",T5893)</f>
        <v>&gt;3</v>
      </c>
      <c r="V5893" s="11" t="s">
        <v>8904</v>
      </c>
      <c r="W5893" s="60" t="str">
        <f>IF(V5893="-","",V5893)</f>
        <v>&gt;3</v>
      </c>
      <c r="X5893" s="50" t="s">
        <v>30</v>
      </c>
    </row>
    <row r="5894" spans="1:24" ht="15.75" customHeight="1" x14ac:dyDescent="0.3">
      <c r="A5894" s="10">
        <v>5893</v>
      </c>
      <c r="B5894" s="50" t="s">
        <v>23918</v>
      </c>
      <c r="C5894" s="50" t="s">
        <v>25</v>
      </c>
      <c r="D5894" s="50" t="s">
        <v>46</v>
      </c>
      <c r="E5894" s="11" t="str">
        <f>IFERROR(LEFT(D5894, FIND("-",D5894,1)-2),D5894)</f>
        <v>OPERASI</v>
      </c>
      <c r="F5894" s="50" t="s">
        <v>27</v>
      </c>
      <c r="G5894" s="45" t="s">
        <v>28</v>
      </c>
      <c r="H5894" s="50" t="s">
        <v>670</v>
      </c>
      <c r="I5894" s="50" t="s">
        <v>671</v>
      </c>
      <c r="J5894" s="50" t="s">
        <v>2871</v>
      </c>
      <c r="K5894" s="50" t="s">
        <v>23071</v>
      </c>
      <c r="L5894" s="12" t="str">
        <f>RIGHT(K5894, 4)</f>
        <v>2024</v>
      </c>
      <c r="M5894" s="51">
        <v>45362</v>
      </c>
      <c r="N5894" s="14" t="str">
        <f>TEXT(M5894,"mmmm")</f>
        <v>March</v>
      </c>
      <c r="O5894" s="15">
        <f>MONTH(M5894)</f>
        <v>3</v>
      </c>
      <c r="P5894" s="50" t="s">
        <v>23189</v>
      </c>
      <c r="Q5894" s="51">
        <v>45405</v>
      </c>
      <c r="R5894" s="50" t="s">
        <v>23919</v>
      </c>
      <c r="S5894" s="17" t="str">
        <f>IFERROR(LEFT(R5894,FIND(" ",R5894)-1),R5894)</f>
        <v>43</v>
      </c>
      <c r="T5894" s="11">
        <v>43</v>
      </c>
      <c r="U5894" s="18" t="str">
        <f>IF(AND(T5894&gt;3,T5894&lt;&gt;"-"),"&gt;3",T5894)</f>
        <v>&gt;3</v>
      </c>
      <c r="V5894" s="11" t="s">
        <v>8904</v>
      </c>
      <c r="W5894" s="60" t="str">
        <f>IF(V5894="-","",V5894)</f>
        <v>&gt;3</v>
      </c>
      <c r="X5894" s="50" t="s">
        <v>30</v>
      </c>
    </row>
    <row r="5895" spans="1:24" ht="15.75" customHeight="1" x14ac:dyDescent="0.3">
      <c r="A5895" s="10">
        <v>5894</v>
      </c>
      <c r="B5895" s="50" t="s">
        <v>23920</v>
      </c>
      <c r="C5895" s="50" t="s">
        <v>25</v>
      </c>
      <c r="D5895" s="50" t="s">
        <v>55</v>
      </c>
      <c r="E5895" s="11" t="str">
        <f>IFERROR(LEFT(D5895, FIND("-",D5895,1)-2),D5895)</f>
        <v>OPERASI</v>
      </c>
      <c r="F5895" s="50" t="s">
        <v>204</v>
      </c>
      <c r="G5895" s="45" t="s">
        <v>28</v>
      </c>
      <c r="H5895" s="50" t="s">
        <v>670</v>
      </c>
      <c r="I5895" s="50" t="s">
        <v>675</v>
      </c>
      <c r="J5895" s="50" t="s">
        <v>162</v>
      </c>
      <c r="K5895" s="50" t="s">
        <v>23890</v>
      </c>
      <c r="L5895" s="12" t="str">
        <f>RIGHT(K5895, 4)</f>
        <v>2024</v>
      </c>
      <c r="M5895" s="51">
        <v>45338</v>
      </c>
      <c r="N5895" s="14" t="str">
        <f>TEXT(M5895,"mmmm")</f>
        <v>February</v>
      </c>
      <c r="O5895" s="15">
        <f>MONTH(M5895)</f>
        <v>2</v>
      </c>
      <c r="P5895" s="50" t="s">
        <v>22946</v>
      </c>
      <c r="Q5895" s="51">
        <v>45343</v>
      </c>
      <c r="R5895" s="50" t="s">
        <v>23921</v>
      </c>
      <c r="S5895" s="17" t="str">
        <f>IFERROR(LEFT(R5895,FIND(" ",R5895)-1),R5895)</f>
        <v>5</v>
      </c>
      <c r="T5895" s="11">
        <v>5</v>
      </c>
      <c r="U5895" s="18" t="str">
        <f>IF(AND(T5895&gt;3,T5895&lt;&gt;"-"),"&gt;3",T5895)</f>
        <v>&gt;3</v>
      </c>
      <c r="V5895" s="11" t="s">
        <v>8904</v>
      </c>
      <c r="W5895" s="60" t="str">
        <f>IF(V5895="-","",V5895)</f>
        <v>&gt;3</v>
      </c>
      <c r="X5895" s="50" t="s">
        <v>30</v>
      </c>
    </row>
    <row r="5896" spans="1:24" ht="15.75" customHeight="1" x14ac:dyDescent="0.3">
      <c r="A5896" s="10">
        <v>5895</v>
      </c>
      <c r="B5896" s="50" t="s">
        <v>23922</v>
      </c>
      <c r="C5896" s="50" t="s">
        <v>25</v>
      </c>
      <c r="D5896" s="50" t="s">
        <v>65</v>
      </c>
      <c r="E5896" s="11" t="str">
        <f>IFERROR(LEFT(D5896, FIND("-",D5896,1)-2),D5896)</f>
        <v>RANGKAIAN</v>
      </c>
      <c r="F5896" s="50" t="s">
        <v>27</v>
      </c>
      <c r="G5896" s="45" t="s">
        <v>28</v>
      </c>
      <c r="H5896" s="50" t="s">
        <v>670</v>
      </c>
      <c r="I5896" s="50" t="s">
        <v>671</v>
      </c>
      <c r="J5896" s="50" t="s">
        <v>2871</v>
      </c>
      <c r="K5896" s="50" t="s">
        <v>23003</v>
      </c>
      <c r="L5896" s="12" t="str">
        <f>RIGHT(K5896, 4)</f>
        <v>2024</v>
      </c>
      <c r="M5896" s="51">
        <v>45373</v>
      </c>
      <c r="N5896" s="14" t="str">
        <f>TEXT(M5896,"mmmm")</f>
        <v>March</v>
      </c>
      <c r="O5896" s="15">
        <f>MONTH(M5896)</f>
        <v>3</v>
      </c>
      <c r="P5896" s="50" t="s">
        <v>22968</v>
      </c>
      <c r="Q5896" s="51">
        <v>45378</v>
      </c>
      <c r="R5896" s="50" t="s">
        <v>23923</v>
      </c>
      <c r="S5896" s="17" t="str">
        <f>IFERROR(LEFT(R5896,FIND(" ",R5896)-1),R5896)</f>
        <v>5</v>
      </c>
      <c r="T5896" s="11">
        <v>5</v>
      </c>
      <c r="U5896" s="18" t="str">
        <f>IF(AND(T5896&gt;3,T5896&lt;&gt;"-"),"&gt;3",T5896)</f>
        <v>&gt;3</v>
      </c>
      <c r="V5896" s="11" t="s">
        <v>8904</v>
      </c>
      <c r="W5896" s="60" t="str">
        <f>IF(V5896="-","",V5896)</f>
        <v>&gt;3</v>
      </c>
      <c r="X5896" s="50" t="s">
        <v>30</v>
      </c>
    </row>
    <row r="5897" spans="1:24" ht="15.75" customHeight="1" x14ac:dyDescent="0.3">
      <c r="A5897" s="10">
        <v>5896</v>
      </c>
      <c r="B5897" s="50" t="s">
        <v>23924</v>
      </c>
      <c r="C5897" s="50" t="s">
        <v>25</v>
      </c>
      <c r="D5897" s="50" t="s">
        <v>46</v>
      </c>
      <c r="E5897" s="11" t="str">
        <f>IFERROR(LEFT(D5897, FIND("-",D5897,1)-2),D5897)</f>
        <v>OPERASI</v>
      </c>
      <c r="F5897" s="50" t="s">
        <v>47</v>
      </c>
      <c r="G5897" s="45" t="s">
        <v>28</v>
      </c>
      <c r="H5897" s="50" t="s">
        <v>684</v>
      </c>
      <c r="I5897" s="50" t="s">
        <v>675</v>
      </c>
      <c r="J5897" s="50" t="s">
        <v>97</v>
      </c>
      <c r="K5897" s="50" t="s">
        <v>23404</v>
      </c>
      <c r="L5897" s="12" t="str">
        <f>RIGHT(K5897, 4)</f>
        <v>2024</v>
      </c>
      <c r="M5897" s="51">
        <v>45358</v>
      </c>
      <c r="N5897" s="14" t="str">
        <f>TEXT(M5897,"mmmm")</f>
        <v>March</v>
      </c>
      <c r="O5897" s="15">
        <f>MONTH(M5897)</f>
        <v>3</v>
      </c>
      <c r="P5897" s="50" t="s">
        <v>23101</v>
      </c>
      <c r="Q5897" s="51">
        <v>45364</v>
      </c>
      <c r="R5897" s="50" t="s">
        <v>23925</v>
      </c>
      <c r="S5897" s="17" t="str">
        <f>IFERROR(LEFT(R5897,FIND(" ",R5897)-1),R5897)</f>
        <v>5</v>
      </c>
      <c r="T5897" s="11">
        <v>5</v>
      </c>
      <c r="U5897" s="18" t="str">
        <f>IF(AND(T5897&gt;3,T5897&lt;&gt;"-"),"&gt;3",T5897)</f>
        <v>&gt;3</v>
      </c>
      <c r="V5897" s="11" t="s">
        <v>8904</v>
      </c>
      <c r="W5897" s="60" t="str">
        <f>IF(V5897="-","",V5897)</f>
        <v>&gt;3</v>
      </c>
      <c r="X5897" s="50" t="s">
        <v>687</v>
      </c>
    </row>
    <row r="5898" spans="1:24" ht="15.75" customHeight="1" x14ac:dyDescent="0.3">
      <c r="A5898" s="10">
        <v>5897</v>
      </c>
      <c r="B5898" s="50" t="s">
        <v>23926</v>
      </c>
      <c r="C5898" s="50" t="s">
        <v>25</v>
      </c>
      <c r="D5898" s="50" t="s">
        <v>242</v>
      </c>
      <c r="E5898" s="11" t="str">
        <f>IFERROR(LEFT(D5898, FIND("-",D5898,1)-2),D5898)</f>
        <v>OPERASI</v>
      </c>
      <c r="F5898" s="50" t="s">
        <v>288</v>
      </c>
      <c r="G5898" s="45" t="s">
        <v>28</v>
      </c>
      <c r="H5898" s="50" t="s">
        <v>670</v>
      </c>
      <c r="I5898" s="50" t="s">
        <v>675</v>
      </c>
      <c r="J5898" s="50" t="s">
        <v>162</v>
      </c>
      <c r="K5898" s="50" t="s">
        <v>23215</v>
      </c>
      <c r="L5898" s="12" t="str">
        <f>RIGHT(K5898, 4)</f>
        <v>2024</v>
      </c>
      <c r="M5898" s="51">
        <v>45399</v>
      </c>
      <c r="N5898" s="14" t="str">
        <f>TEXT(M5898,"mmmm")</f>
        <v>April</v>
      </c>
      <c r="O5898" s="15">
        <f>MONTH(M5898)</f>
        <v>4</v>
      </c>
      <c r="P5898" s="50" t="s">
        <v>23189</v>
      </c>
      <c r="Q5898" s="51">
        <v>45405</v>
      </c>
      <c r="R5898" s="50" t="s">
        <v>23927</v>
      </c>
      <c r="S5898" s="17" t="str">
        <f>IFERROR(LEFT(R5898,FIND(" ",R5898)-1),R5898)</f>
        <v>5</v>
      </c>
      <c r="T5898" s="11">
        <v>5</v>
      </c>
      <c r="U5898" s="18" t="str">
        <f>IF(AND(T5898&gt;3,T5898&lt;&gt;"-"),"&gt;3",T5898)</f>
        <v>&gt;3</v>
      </c>
      <c r="V5898" s="11" t="s">
        <v>8904</v>
      </c>
      <c r="W5898" s="60" t="str">
        <f>IF(V5898="-","",V5898)</f>
        <v>&gt;3</v>
      </c>
      <c r="X5898" s="50" t="s">
        <v>30</v>
      </c>
    </row>
    <row r="5899" spans="1:24" ht="15.75" customHeight="1" x14ac:dyDescent="0.3">
      <c r="A5899" s="10">
        <v>5898</v>
      </c>
      <c r="B5899" s="50" t="s">
        <v>23930</v>
      </c>
      <c r="C5899" s="50" t="s">
        <v>25</v>
      </c>
      <c r="D5899" s="50" t="s">
        <v>1063</v>
      </c>
      <c r="E5899" s="11" t="str">
        <f>IFERROR(LEFT(D5899, FIND("-",D5899,1)-2),D5899)</f>
        <v>SISTEM</v>
      </c>
      <c r="F5899" s="50" t="s">
        <v>1064</v>
      </c>
      <c r="G5899" s="45" t="s">
        <v>28</v>
      </c>
      <c r="H5899" s="50" t="s">
        <v>670</v>
      </c>
      <c r="I5899" s="50" t="s">
        <v>671</v>
      </c>
      <c r="J5899" s="50" t="s">
        <v>6380</v>
      </c>
      <c r="K5899" s="50" t="s">
        <v>23442</v>
      </c>
      <c r="L5899" s="12" t="str">
        <f>RIGHT(K5899, 4)</f>
        <v>2024</v>
      </c>
      <c r="M5899" s="51">
        <v>45357</v>
      </c>
      <c r="N5899" s="14" t="str">
        <f>TEXT(M5899,"mmmm")</f>
        <v>March</v>
      </c>
      <c r="O5899" s="15">
        <f>MONTH(M5899)</f>
        <v>3</v>
      </c>
      <c r="P5899" s="50" t="s">
        <v>22954</v>
      </c>
      <c r="Q5899" s="51">
        <v>45363</v>
      </c>
      <c r="R5899" s="50" t="s">
        <v>23931</v>
      </c>
      <c r="S5899" s="17" t="str">
        <f>IFERROR(LEFT(R5899,FIND(" ",R5899)-1),R5899)</f>
        <v>5</v>
      </c>
      <c r="T5899" s="11">
        <v>5</v>
      </c>
      <c r="U5899" s="18" t="str">
        <f>IF(AND(T5899&gt;3,T5899&lt;&gt;"-"),"&gt;3",T5899)</f>
        <v>&gt;3</v>
      </c>
      <c r="V5899" s="11" t="s">
        <v>8904</v>
      </c>
      <c r="W5899" s="60" t="str">
        <f>IF(V5899="-","",V5899)</f>
        <v>&gt;3</v>
      </c>
      <c r="X5899" s="50" t="s">
        <v>30</v>
      </c>
    </row>
    <row r="5900" spans="1:24" ht="15.75" customHeight="1" x14ac:dyDescent="0.3">
      <c r="A5900" s="10">
        <v>5899</v>
      </c>
      <c r="B5900" s="50" t="s">
        <v>23932</v>
      </c>
      <c r="C5900" s="50" t="s">
        <v>25</v>
      </c>
      <c r="D5900" s="50" t="s">
        <v>55</v>
      </c>
      <c r="E5900" s="11" t="str">
        <f>IFERROR(LEFT(D5900, FIND("-",D5900,1)-2),D5900)</f>
        <v>OPERASI</v>
      </c>
      <c r="F5900" s="50" t="s">
        <v>27</v>
      </c>
      <c r="G5900" s="45" t="s">
        <v>28</v>
      </c>
      <c r="H5900" s="50" t="s">
        <v>684</v>
      </c>
      <c r="I5900" s="50" t="s">
        <v>671</v>
      </c>
      <c r="J5900" s="50" t="s">
        <v>2871</v>
      </c>
      <c r="K5900" s="50" t="s">
        <v>23258</v>
      </c>
      <c r="L5900" s="12" t="str">
        <f>RIGHT(K5900, 4)</f>
        <v>2024</v>
      </c>
      <c r="M5900" s="51">
        <v>45337</v>
      </c>
      <c r="N5900" s="14" t="str">
        <f>TEXT(M5900,"mmmm")</f>
        <v>February</v>
      </c>
      <c r="O5900" s="15">
        <f>MONTH(M5900)</f>
        <v>2</v>
      </c>
      <c r="P5900" s="50" t="s">
        <v>22946</v>
      </c>
      <c r="Q5900" s="51">
        <v>45343</v>
      </c>
      <c r="R5900" s="50" t="s">
        <v>23933</v>
      </c>
      <c r="S5900" s="17" t="str">
        <f>IFERROR(LEFT(R5900,FIND(" ",R5900)-1),R5900)</f>
        <v>5</v>
      </c>
      <c r="T5900" s="11">
        <v>5</v>
      </c>
      <c r="U5900" s="18" t="str">
        <f>IF(AND(T5900&gt;3,T5900&lt;&gt;"-"),"&gt;3",T5900)</f>
        <v>&gt;3</v>
      </c>
      <c r="V5900" s="11" t="s">
        <v>8904</v>
      </c>
      <c r="W5900" s="60" t="str">
        <f>IF(V5900="-","",V5900)</f>
        <v>&gt;3</v>
      </c>
      <c r="X5900" s="50" t="s">
        <v>1223</v>
      </c>
    </row>
    <row r="5901" spans="1:24" ht="15.75" customHeight="1" x14ac:dyDescent="0.3">
      <c r="A5901" s="10">
        <v>5900</v>
      </c>
      <c r="B5901" s="50" t="s">
        <v>23934</v>
      </c>
      <c r="C5901" s="50" t="s">
        <v>25</v>
      </c>
      <c r="D5901" s="50" t="s">
        <v>242</v>
      </c>
      <c r="E5901" s="11" t="str">
        <f>IFERROR(LEFT(D5901, FIND("-",D5901,1)-2),D5901)</f>
        <v>OPERASI</v>
      </c>
      <c r="F5901" s="50" t="s">
        <v>288</v>
      </c>
      <c r="G5901" s="45" t="s">
        <v>28</v>
      </c>
      <c r="H5901" s="50" t="s">
        <v>670</v>
      </c>
      <c r="I5901" s="50" t="s">
        <v>675</v>
      </c>
      <c r="J5901" s="50" t="s">
        <v>2871</v>
      </c>
      <c r="K5901" s="50" t="s">
        <v>22977</v>
      </c>
      <c r="L5901" s="12" t="str">
        <f>RIGHT(K5901, 4)</f>
        <v>2024</v>
      </c>
      <c r="M5901" s="51">
        <v>45377</v>
      </c>
      <c r="N5901" s="14" t="str">
        <f>TEXT(M5901,"mmmm")</f>
        <v>March</v>
      </c>
      <c r="O5901" s="15">
        <f>MONTH(M5901)</f>
        <v>3</v>
      </c>
      <c r="P5901" s="50" t="s">
        <v>23170</v>
      </c>
      <c r="Q5901" s="51">
        <v>45383</v>
      </c>
      <c r="R5901" s="50" t="s">
        <v>23935</v>
      </c>
      <c r="S5901" s="17" t="str">
        <f>IFERROR(LEFT(R5901,FIND(" ",R5901)-1),R5901)</f>
        <v>5</v>
      </c>
      <c r="T5901" s="11">
        <v>5</v>
      </c>
      <c r="U5901" s="18" t="str">
        <f>IF(AND(T5901&gt;3,T5901&lt;&gt;"-"),"&gt;3",T5901)</f>
        <v>&gt;3</v>
      </c>
      <c r="V5901" s="11" t="s">
        <v>8904</v>
      </c>
      <c r="W5901" s="60" t="str">
        <f>IF(V5901="-","",V5901)</f>
        <v>&gt;3</v>
      </c>
      <c r="X5901" s="50" t="s">
        <v>30</v>
      </c>
    </row>
    <row r="5902" spans="1:24" ht="15.75" customHeight="1" x14ac:dyDescent="0.3">
      <c r="A5902" s="10">
        <v>5901</v>
      </c>
      <c r="B5902" s="50" t="s">
        <v>23938</v>
      </c>
      <c r="C5902" s="50" t="s">
        <v>25</v>
      </c>
      <c r="D5902" s="50" t="s">
        <v>55</v>
      </c>
      <c r="E5902" s="11" t="str">
        <f>IFERROR(LEFT(D5902, FIND("-",D5902,1)-2),D5902)</f>
        <v>OPERASI</v>
      </c>
      <c r="F5902" s="50" t="s">
        <v>204</v>
      </c>
      <c r="G5902" s="45" t="s">
        <v>28</v>
      </c>
      <c r="H5902" s="50" t="s">
        <v>670</v>
      </c>
      <c r="I5902" s="50" t="s">
        <v>675</v>
      </c>
      <c r="J5902" s="50" t="s">
        <v>97</v>
      </c>
      <c r="K5902" s="50" t="s">
        <v>23890</v>
      </c>
      <c r="L5902" s="12" t="str">
        <f>RIGHT(K5902, 4)</f>
        <v>2024</v>
      </c>
      <c r="M5902" s="51">
        <v>45338</v>
      </c>
      <c r="N5902" s="14" t="str">
        <f>TEXT(M5902,"mmmm")</f>
        <v>February</v>
      </c>
      <c r="O5902" s="15">
        <f>MONTH(M5902)</f>
        <v>2</v>
      </c>
      <c r="P5902" s="50" t="s">
        <v>23237</v>
      </c>
      <c r="Q5902" s="51">
        <v>45344</v>
      </c>
      <c r="R5902" s="50" t="s">
        <v>23939</v>
      </c>
      <c r="S5902" s="17" t="str">
        <f>IFERROR(LEFT(R5902,FIND(" ",R5902)-1),R5902)</f>
        <v>5</v>
      </c>
      <c r="T5902" s="11">
        <v>5</v>
      </c>
      <c r="U5902" s="18" t="str">
        <f>IF(AND(T5902&gt;3,T5902&lt;&gt;"-"),"&gt;3",T5902)</f>
        <v>&gt;3</v>
      </c>
      <c r="V5902" s="11" t="s">
        <v>8904</v>
      </c>
      <c r="W5902" s="60" t="str">
        <f>IF(V5902="-","",V5902)</f>
        <v>&gt;3</v>
      </c>
      <c r="X5902" s="50" t="s">
        <v>30</v>
      </c>
    </row>
    <row r="5903" spans="1:24" ht="15.75" customHeight="1" x14ac:dyDescent="0.3">
      <c r="A5903" s="10">
        <v>5902</v>
      </c>
      <c r="B5903" s="50" t="s">
        <v>23940</v>
      </c>
      <c r="C5903" s="50" t="s">
        <v>25</v>
      </c>
      <c r="D5903" s="50" t="s">
        <v>46</v>
      </c>
      <c r="E5903" s="11" t="str">
        <f>IFERROR(LEFT(D5903, FIND("-",D5903,1)-2),D5903)</f>
        <v>OPERASI</v>
      </c>
      <c r="F5903" s="50" t="s">
        <v>27</v>
      </c>
      <c r="G5903" s="45" t="s">
        <v>28</v>
      </c>
      <c r="H5903" s="50" t="s">
        <v>670</v>
      </c>
      <c r="I5903" s="50" t="s">
        <v>675</v>
      </c>
      <c r="J5903" s="50" t="s">
        <v>1044</v>
      </c>
      <c r="K5903" s="50" t="s">
        <v>23835</v>
      </c>
      <c r="L5903" s="12" t="str">
        <f>RIGHT(K5903, 4)</f>
        <v>2024</v>
      </c>
      <c r="M5903" s="51">
        <v>45336</v>
      </c>
      <c r="N5903" s="14" t="str">
        <f>TEXT(M5903,"mmmm")</f>
        <v>February</v>
      </c>
      <c r="O5903" s="15">
        <f>MONTH(M5903)</f>
        <v>2</v>
      </c>
      <c r="P5903" s="50" t="s">
        <v>22946</v>
      </c>
      <c r="Q5903" s="51">
        <v>45343</v>
      </c>
      <c r="R5903" s="50" t="s">
        <v>23941</v>
      </c>
      <c r="S5903" s="17" t="str">
        <f>IFERROR(LEFT(R5903,FIND(" ",R5903)-1),R5903)</f>
        <v>6</v>
      </c>
      <c r="T5903" s="11">
        <v>6</v>
      </c>
      <c r="U5903" s="18" t="str">
        <f>IF(AND(T5903&gt;3,T5903&lt;&gt;"-"),"&gt;3",T5903)</f>
        <v>&gt;3</v>
      </c>
      <c r="V5903" s="11" t="s">
        <v>8904</v>
      </c>
      <c r="W5903" s="60" t="str">
        <f>IF(V5903="-","",V5903)</f>
        <v>&gt;3</v>
      </c>
      <c r="X5903" s="50" t="s">
        <v>30</v>
      </c>
    </row>
    <row r="5904" spans="1:24" ht="15.75" customHeight="1" x14ac:dyDescent="0.3">
      <c r="A5904" s="10">
        <v>5903</v>
      </c>
      <c r="B5904" s="50" t="s">
        <v>23942</v>
      </c>
      <c r="C5904" s="50" t="s">
        <v>25</v>
      </c>
      <c r="D5904" s="50" t="s">
        <v>65</v>
      </c>
      <c r="E5904" s="11" t="str">
        <f>IFERROR(LEFT(D5904, FIND("-",D5904,1)-2),D5904)</f>
        <v>RANGKAIAN</v>
      </c>
      <c r="F5904" s="50" t="s">
        <v>27</v>
      </c>
      <c r="G5904" s="45" t="s">
        <v>28</v>
      </c>
      <c r="H5904" s="50" t="s">
        <v>670</v>
      </c>
      <c r="I5904" s="50" t="s">
        <v>671</v>
      </c>
      <c r="J5904" s="50" t="s">
        <v>2871</v>
      </c>
      <c r="K5904" s="50" t="s">
        <v>23869</v>
      </c>
      <c r="L5904" s="12" t="str">
        <f>RIGHT(K5904, 4)</f>
        <v>2024</v>
      </c>
      <c r="M5904" s="51">
        <v>45348</v>
      </c>
      <c r="N5904" s="14" t="str">
        <f>TEXT(M5904,"mmmm")</f>
        <v>February</v>
      </c>
      <c r="O5904" s="15">
        <f>MONTH(M5904)</f>
        <v>2</v>
      </c>
      <c r="P5904" s="50" t="s">
        <v>23193</v>
      </c>
      <c r="Q5904" s="51">
        <v>45355</v>
      </c>
      <c r="R5904" s="50" t="s">
        <v>23943</v>
      </c>
      <c r="S5904" s="17" t="str">
        <f>IFERROR(LEFT(R5904,FIND(" ",R5904)-1),R5904)</f>
        <v>6</v>
      </c>
      <c r="T5904" s="11">
        <v>6</v>
      </c>
      <c r="U5904" s="18" t="str">
        <f>IF(AND(T5904&gt;3,T5904&lt;&gt;"-"),"&gt;3",T5904)</f>
        <v>&gt;3</v>
      </c>
      <c r="V5904" s="11" t="s">
        <v>8904</v>
      </c>
      <c r="W5904" s="60" t="str">
        <f>IF(V5904="-","",V5904)</f>
        <v>&gt;3</v>
      </c>
      <c r="X5904" s="50" t="s">
        <v>30</v>
      </c>
    </row>
    <row r="5905" spans="1:24" ht="15.75" customHeight="1" x14ac:dyDescent="0.3">
      <c r="A5905" s="10">
        <v>5904</v>
      </c>
      <c r="B5905" s="50" t="s">
        <v>23944</v>
      </c>
      <c r="C5905" s="50" t="s">
        <v>25</v>
      </c>
      <c r="D5905" s="50" t="s">
        <v>65</v>
      </c>
      <c r="E5905" s="11" t="str">
        <f>IFERROR(LEFT(D5905, FIND("-",D5905,1)-2),D5905)</f>
        <v>RANGKAIAN</v>
      </c>
      <c r="F5905" s="50" t="s">
        <v>1111</v>
      </c>
      <c r="G5905" s="45" t="s">
        <v>28</v>
      </c>
      <c r="H5905" s="50" t="s">
        <v>670</v>
      </c>
      <c r="I5905" s="50" t="s">
        <v>671</v>
      </c>
      <c r="J5905" s="50" t="s">
        <v>2871</v>
      </c>
      <c r="K5905" s="50" t="s">
        <v>23380</v>
      </c>
      <c r="L5905" s="12" t="str">
        <f>RIGHT(K5905, 4)</f>
        <v>2024</v>
      </c>
      <c r="M5905" s="51">
        <v>45303</v>
      </c>
      <c r="N5905" s="14" t="str">
        <f>TEXT(M5905,"mmmm")</f>
        <v>January</v>
      </c>
      <c r="O5905" s="15">
        <f>MONTH(M5905)</f>
        <v>1</v>
      </c>
      <c r="P5905" s="50" t="s">
        <v>22941</v>
      </c>
      <c r="Q5905" s="51">
        <v>45309</v>
      </c>
      <c r="R5905" s="50" t="s">
        <v>23945</v>
      </c>
      <c r="S5905" s="17" t="str">
        <f>IFERROR(LEFT(R5905,FIND(" ",R5905)-1),R5905)</f>
        <v>6</v>
      </c>
      <c r="T5905" s="11">
        <v>6</v>
      </c>
      <c r="U5905" s="18" t="str">
        <f>IF(AND(T5905&gt;3,T5905&lt;&gt;"-"),"&gt;3",T5905)</f>
        <v>&gt;3</v>
      </c>
      <c r="V5905" s="11" t="s">
        <v>8904</v>
      </c>
      <c r="W5905" s="60" t="str">
        <f>IF(V5905="-","",V5905)</f>
        <v>&gt;3</v>
      </c>
      <c r="X5905" s="50" t="s">
        <v>30</v>
      </c>
    </row>
    <row r="5906" spans="1:24" ht="15.75" customHeight="1" x14ac:dyDescent="0.3">
      <c r="A5906" s="10">
        <v>5905</v>
      </c>
      <c r="B5906" s="50" t="s">
        <v>23946</v>
      </c>
      <c r="C5906" s="50" t="s">
        <v>39</v>
      </c>
      <c r="D5906" s="50" t="s">
        <v>51</v>
      </c>
      <c r="E5906" s="11" t="str">
        <f>IFERROR(LEFT(D5906, FIND("-",D5906,1)-2),D5906)</f>
        <v>OPERASI</v>
      </c>
      <c r="F5906" s="50" t="s">
        <v>27</v>
      </c>
      <c r="G5906" s="45" t="s">
        <v>28</v>
      </c>
      <c r="H5906" s="50" t="s">
        <v>670</v>
      </c>
      <c r="I5906" s="50" t="s">
        <v>707</v>
      </c>
      <c r="J5906" s="50" t="s">
        <v>104</v>
      </c>
      <c r="K5906" s="50" t="s">
        <v>23947</v>
      </c>
      <c r="L5906" s="12" t="str">
        <f>RIGHT(K5906, 4)</f>
        <v>2024</v>
      </c>
      <c r="M5906" s="51">
        <v>45391</v>
      </c>
      <c r="N5906" s="14" t="str">
        <f>TEXT(M5906,"mmmm")</f>
        <v>April</v>
      </c>
      <c r="O5906" s="15">
        <f>MONTH(M5906)</f>
        <v>4</v>
      </c>
      <c r="P5906" s="50" t="s">
        <v>22970</v>
      </c>
      <c r="Q5906" s="51">
        <v>45397</v>
      </c>
      <c r="R5906" s="50" t="s">
        <v>23948</v>
      </c>
      <c r="S5906" s="17" t="str">
        <f>IFERROR(LEFT(R5906,FIND(" ",R5906)-1),R5906)</f>
        <v>6</v>
      </c>
      <c r="T5906" s="11">
        <v>6</v>
      </c>
      <c r="U5906" s="18" t="str">
        <f>IF(AND(T5906&gt;3,T5906&lt;&gt;"-"),"&gt;3",T5906)</f>
        <v>&gt;3</v>
      </c>
      <c r="V5906" s="11" t="s">
        <v>8904</v>
      </c>
      <c r="W5906" s="60" t="str">
        <f>IF(V5906="-","",V5906)</f>
        <v>&gt;3</v>
      </c>
      <c r="X5906" s="50" t="s">
        <v>30</v>
      </c>
    </row>
    <row r="5907" spans="1:24" ht="15.75" customHeight="1" x14ac:dyDescent="0.3">
      <c r="A5907" s="10">
        <v>5906</v>
      </c>
      <c r="B5907" s="50" t="s">
        <v>23949</v>
      </c>
      <c r="C5907" s="50" t="s">
        <v>25</v>
      </c>
      <c r="D5907" s="50" t="s">
        <v>65</v>
      </c>
      <c r="E5907" s="11" t="str">
        <f>IFERROR(LEFT(D5907, FIND("-",D5907,1)-2),D5907)</f>
        <v>RANGKAIAN</v>
      </c>
      <c r="F5907" s="50" t="s">
        <v>27</v>
      </c>
      <c r="G5907" s="45" t="s">
        <v>28</v>
      </c>
      <c r="H5907" s="50" t="s">
        <v>670</v>
      </c>
      <c r="I5907" s="50" t="s">
        <v>675</v>
      </c>
      <c r="J5907" s="50" t="s">
        <v>233</v>
      </c>
      <c r="K5907" s="50" t="s">
        <v>23063</v>
      </c>
      <c r="L5907" s="12" t="str">
        <f>RIGHT(K5907, 4)</f>
        <v>2024</v>
      </c>
      <c r="M5907" s="51">
        <v>45356</v>
      </c>
      <c r="N5907" s="14" t="str">
        <f>TEXT(M5907,"mmmm")</f>
        <v>March</v>
      </c>
      <c r="O5907" s="15">
        <f>MONTH(M5907)</f>
        <v>3</v>
      </c>
      <c r="P5907" s="50" t="s">
        <v>23071</v>
      </c>
      <c r="Q5907" s="51">
        <v>45362</v>
      </c>
      <c r="R5907" s="50" t="s">
        <v>23950</v>
      </c>
      <c r="S5907" s="17" t="str">
        <f>IFERROR(LEFT(R5907,FIND(" ",R5907)-1),R5907)</f>
        <v>6</v>
      </c>
      <c r="T5907" s="11">
        <v>6</v>
      </c>
      <c r="U5907" s="18" t="str">
        <f>IF(AND(T5907&gt;3,T5907&lt;&gt;"-"),"&gt;3",T5907)</f>
        <v>&gt;3</v>
      </c>
      <c r="V5907" s="11" t="s">
        <v>8904</v>
      </c>
      <c r="W5907" s="60" t="str">
        <f>IF(V5907="-","",V5907)</f>
        <v>&gt;3</v>
      </c>
      <c r="X5907" s="50" t="s">
        <v>30</v>
      </c>
    </row>
    <row r="5908" spans="1:24" ht="15.75" customHeight="1" x14ac:dyDescent="0.3">
      <c r="A5908" s="10">
        <v>5907</v>
      </c>
      <c r="B5908" s="50" t="s">
        <v>23951</v>
      </c>
      <c r="C5908" s="50" t="s">
        <v>25</v>
      </c>
      <c r="D5908" s="50" t="s">
        <v>339</v>
      </c>
      <c r="E5908" s="11" t="str">
        <f>IFERROR(LEFT(D5908, FIND("-",D5908,1)-2),D5908)</f>
        <v>RANGKAIAN</v>
      </c>
      <c r="F5908" s="50" t="s">
        <v>711</v>
      </c>
      <c r="G5908" s="45" t="s">
        <v>28</v>
      </c>
      <c r="H5908" s="50" t="s">
        <v>670</v>
      </c>
      <c r="I5908" s="50" t="s">
        <v>671</v>
      </c>
      <c r="J5908" s="50" t="s">
        <v>564</v>
      </c>
      <c r="K5908" s="50" t="s">
        <v>23055</v>
      </c>
      <c r="L5908" s="12" t="str">
        <f>RIGHT(K5908, 4)</f>
        <v>2024</v>
      </c>
      <c r="M5908" s="51">
        <v>45365</v>
      </c>
      <c r="N5908" s="14" t="str">
        <f>TEXT(M5908,"mmmm")</f>
        <v>March</v>
      </c>
      <c r="O5908" s="15">
        <f>MONTH(M5908)</f>
        <v>3</v>
      </c>
      <c r="P5908" s="50" t="s">
        <v>23005</v>
      </c>
      <c r="Q5908" s="51">
        <v>45372</v>
      </c>
      <c r="R5908" s="50" t="s">
        <v>23952</v>
      </c>
      <c r="S5908" s="17" t="str">
        <f>IFERROR(LEFT(R5908,FIND(" ",R5908)-1),R5908)</f>
        <v>7</v>
      </c>
      <c r="T5908" s="11">
        <v>7</v>
      </c>
      <c r="U5908" s="18" t="str">
        <f>IF(AND(T5908&gt;3,T5908&lt;&gt;"-"),"&gt;3",T5908)</f>
        <v>&gt;3</v>
      </c>
      <c r="V5908" s="11" t="s">
        <v>8904</v>
      </c>
      <c r="W5908" s="60" t="str">
        <f>IF(V5908="-","",V5908)</f>
        <v>&gt;3</v>
      </c>
      <c r="X5908" s="50" t="s">
        <v>30</v>
      </c>
    </row>
    <row r="5909" spans="1:24" ht="15.75" customHeight="1" x14ac:dyDescent="0.3">
      <c r="A5909" s="10">
        <v>5908</v>
      </c>
      <c r="B5909" s="50" t="s">
        <v>23953</v>
      </c>
      <c r="C5909" s="50" t="s">
        <v>25</v>
      </c>
      <c r="D5909" s="50" t="s">
        <v>55</v>
      </c>
      <c r="E5909" s="11" t="str">
        <f>IFERROR(LEFT(D5909, FIND("-",D5909,1)-2),D5909)</f>
        <v>OPERASI</v>
      </c>
      <c r="F5909" s="50" t="s">
        <v>204</v>
      </c>
      <c r="G5909" s="45" t="s">
        <v>28</v>
      </c>
      <c r="H5909" s="50" t="s">
        <v>684</v>
      </c>
      <c r="I5909" s="50" t="s">
        <v>675</v>
      </c>
      <c r="J5909" s="50" t="s">
        <v>700</v>
      </c>
      <c r="K5909" s="50" t="s">
        <v>18380</v>
      </c>
      <c r="L5909" s="12" t="str">
        <f>RIGHT(K5909, 4)</f>
        <v>2024</v>
      </c>
      <c r="M5909" s="51">
        <v>45299</v>
      </c>
      <c r="N5909" s="14" t="str">
        <f>TEXT(M5909,"mmmm")</f>
        <v>January</v>
      </c>
      <c r="O5909" s="15">
        <f>MONTH(M5909)</f>
        <v>1</v>
      </c>
      <c r="P5909" s="50" t="s">
        <v>23096</v>
      </c>
      <c r="Q5909" s="51">
        <v>45306</v>
      </c>
      <c r="R5909" s="50" t="s">
        <v>23954</v>
      </c>
      <c r="S5909" s="17" t="str">
        <f>IFERROR(LEFT(R5909,FIND(" ",R5909)-1),R5909)</f>
        <v>7</v>
      </c>
      <c r="T5909" s="11">
        <v>7</v>
      </c>
      <c r="U5909" s="18" t="str">
        <f>IF(AND(T5909&gt;3,T5909&lt;&gt;"-"),"&gt;3",T5909)</f>
        <v>&gt;3</v>
      </c>
      <c r="V5909" s="11" t="s">
        <v>8904</v>
      </c>
      <c r="W5909" s="60" t="str">
        <f>IF(V5909="-","",V5909)</f>
        <v>&gt;3</v>
      </c>
      <c r="X5909" s="50" t="s">
        <v>687</v>
      </c>
    </row>
    <row r="5910" spans="1:24" ht="15.75" customHeight="1" x14ac:dyDescent="0.3">
      <c r="A5910" s="10">
        <v>5909</v>
      </c>
      <c r="B5910" s="50" t="s">
        <v>23955</v>
      </c>
      <c r="C5910" s="50" t="s">
        <v>25</v>
      </c>
      <c r="D5910" s="50" t="s">
        <v>65</v>
      </c>
      <c r="E5910" s="11" t="str">
        <f>IFERROR(LEFT(D5910, FIND("-",D5910,1)-2),D5910)</f>
        <v>RANGKAIAN</v>
      </c>
      <c r="F5910" s="50" t="s">
        <v>27</v>
      </c>
      <c r="G5910" s="45" t="s">
        <v>28</v>
      </c>
      <c r="H5910" s="50" t="s">
        <v>684</v>
      </c>
      <c r="I5910" s="50" t="s">
        <v>675</v>
      </c>
      <c r="J5910" s="50" t="s">
        <v>233</v>
      </c>
      <c r="K5910" s="50" t="s">
        <v>23055</v>
      </c>
      <c r="L5910" s="12" t="str">
        <f>RIGHT(K5910, 4)</f>
        <v>2024</v>
      </c>
      <c r="M5910" s="51">
        <v>45365</v>
      </c>
      <c r="N5910" s="14" t="str">
        <f>TEXT(M5910,"mmmm")</f>
        <v>March</v>
      </c>
      <c r="O5910" s="15">
        <f>MONTH(M5910)</f>
        <v>3</v>
      </c>
      <c r="P5910" s="50" t="s">
        <v>23005</v>
      </c>
      <c r="Q5910" s="51">
        <v>45372</v>
      </c>
      <c r="R5910" s="50" t="s">
        <v>23956</v>
      </c>
      <c r="S5910" s="17" t="str">
        <f>IFERROR(LEFT(R5910,FIND(" ",R5910)-1),R5910)</f>
        <v>7</v>
      </c>
      <c r="T5910" s="11">
        <v>7</v>
      </c>
      <c r="U5910" s="18" t="str">
        <f>IF(AND(T5910&gt;3,T5910&lt;&gt;"-"),"&gt;3",T5910)</f>
        <v>&gt;3</v>
      </c>
      <c r="V5910" s="11" t="s">
        <v>8904</v>
      </c>
      <c r="W5910" s="60" t="str">
        <f>IF(V5910="-","",V5910)</f>
        <v>&gt;3</v>
      </c>
      <c r="X5910" s="50" t="s">
        <v>2145</v>
      </c>
    </row>
    <row r="5911" spans="1:24" ht="15.75" customHeight="1" x14ac:dyDescent="0.3">
      <c r="A5911" s="10">
        <v>5910</v>
      </c>
      <c r="B5911" s="50" t="s">
        <v>23957</v>
      </c>
      <c r="C5911" s="50" t="s">
        <v>25</v>
      </c>
      <c r="D5911" s="50" t="s">
        <v>339</v>
      </c>
      <c r="E5911" s="11" t="str">
        <f>IFERROR(LEFT(D5911, FIND("-",D5911,1)-2),D5911)</f>
        <v>RANGKAIAN</v>
      </c>
      <c r="F5911" s="50" t="s">
        <v>711</v>
      </c>
      <c r="G5911" s="45" t="s">
        <v>28</v>
      </c>
      <c r="H5911" s="50" t="s">
        <v>684</v>
      </c>
      <c r="I5911" s="50" t="s">
        <v>671</v>
      </c>
      <c r="J5911" s="50" t="s">
        <v>564</v>
      </c>
      <c r="K5911" s="50" t="s">
        <v>23071</v>
      </c>
      <c r="L5911" s="12" t="str">
        <f>RIGHT(K5911, 4)</f>
        <v>2024</v>
      </c>
      <c r="M5911" s="51">
        <v>45362</v>
      </c>
      <c r="N5911" s="14" t="str">
        <f>TEXT(M5911,"mmmm")</f>
        <v>March</v>
      </c>
      <c r="O5911" s="15">
        <f>MONTH(M5911)</f>
        <v>3</v>
      </c>
      <c r="P5911" s="50" t="s">
        <v>22993</v>
      </c>
      <c r="Q5911" s="51">
        <v>45369</v>
      </c>
      <c r="R5911" s="50" t="s">
        <v>23958</v>
      </c>
      <c r="S5911" s="17" t="str">
        <f>IFERROR(LEFT(R5911,FIND(" ",R5911)-1),R5911)</f>
        <v>7</v>
      </c>
      <c r="T5911" s="11">
        <v>7</v>
      </c>
      <c r="U5911" s="18" t="str">
        <f>IF(AND(T5911&gt;3,T5911&lt;&gt;"-"),"&gt;3",T5911)</f>
        <v>&gt;3</v>
      </c>
      <c r="V5911" s="11" t="s">
        <v>8904</v>
      </c>
      <c r="W5911" s="60" t="str">
        <f>IF(V5911="-","",V5911)</f>
        <v>&gt;3</v>
      </c>
      <c r="X5911" s="50" t="s">
        <v>687</v>
      </c>
    </row>
    <row r="5912" spans="1:24" ht="15.75" customHeight="1" x14ac:dyDescent="0.3">
      <c r="A5912" s="10">
        <v>5911</v>
      </c>
      <c r="B5912" s="50" t="s">
        <v>23959</v>
      </c>
      <c r="C5912" s="50" t="s">
        <v>25</v>
      </c>
      <c r="D5912" s="50" t="s">
        <v>339</v>
      </c>
      <c r="E5912" s="11" t="str">
        <f>IFERROR(LEFT(D5912, FIND("-",D5912,1)-2),D5912)</f>
        <v>RANGKAIAN</v>
      </c>
      <c r="F5912" s="50" t="s">
        <v>711</v>
      </c>
      <c r="G5912" s="45" t="s">
        <v>28</v>
      </c>
      <c r="H5912" s="50" t="s">
        <v>670</v>
      </c>
      <c r="I5912" s="50" t="s">
        <v>671</v>
      </c>
      <c r="J5912" s="50" t="s">
        <v>564</v>
      </c>
      <c r="K5912" s="50" t="s">
        <v>22954</v>
      </c>
      <c r="L5912" s="12" t="str">
        <f>RIGHT(K5912, 4)</f>
        <v>2024</v>
      </c>
      <c r="M5912" s="51">
        <v>45363</v>
      </c>
      <c r="N5912" s="14" t="str">
        <f>TEXT(M5912,"mmmm")</f>
        <v>March</v>
      </c>
      <c r="O5912" s="15">
        <f>MONTH(M5912)</f>
        <v>3</v>
      </c>
      <c r="P5912" s="50" t="s">
        <v>23005</v>
      </c>
      <c r="Q5912" s="51">
        <v>45372</v>
      </c>
      <c r="R5912" s="50" t="s">
        <v>23960</v>
      </c>
      <c r="S5912" s="17" t="str">
        <f>IFERROR(LEFT(R5912,FIND(" ",R5912)-1),R5912)</f>
        <v>9</v>
      </c>
      <c r="T5912" s="11">
        <v>9</v>
      </c>
      <c r="U5912" s="18" t="str">
        <f>IF(AND(T5912&gt;3,T5912&lt;&gt;"-"),"&gt;3",T5912)</f>
        <v>&gt;3</v>
      </c>
      <c r="V5912" s="11" t="s">
        <v>8904</v>
      </c>
      <c r="W5912" s="60" t="str">
        <f>IF(V5912="-","",V5912)</f>
        <v>&gt;3</v>
      </c>
      <c r="X5912" s="50" t="s">
        <v>30</v>
      </c>
    </row>
    <row r="5913" spans="1:24" ht="15.75" customHeight="1" x14ac:dyDescent="0.3">
      <c r="A5913" s="10">
        <v>5912</v>
      </c>
      <c r="B5913" s="50" t="s">
        <v>23961</v>
      </c>
      <c r="C5913" s="50" t="s">
        <v>39</v>
      </c>
      <c r="D5913" s="50" t="s">
        <v>339</v>
      </c>
      <c r="E5913" s="11" t="str">
        <f>IFERROR(LEFT(D5913, FIND("-",D5913,1)-2),D5913)</f>
        <v>RANGKAIAN</v>
      </c>
      <c r="F5913" s="50" t="s">
        <v>669</v>
      </c>
      <c r="G5913" s="45" t="s">
        <v>28</v>
      </c>
      <c r="H5913" s="50" t="s">
        <v>670</v>
      </c>
      <c r="I5913" s="50" t="s">
        <v>671</v>
      </c>
      <c r="J5913" s="50" t="s">
        <v>564</v>
      </c>
      <c r="K5913" s="50" t="s">
        <v>22972</v>
      </c>
      <c r="L5913" s="12" t="str">
        <f>RIGHT(K5913, 4)</f>
        <v>2024</v>
      </c>
      <c r="M5913" s="51">
        <v>45404</v>
      </c>
      <c r="N5913" s="14" t="str">
        <f>TEXT(M5913,"mmmm")</f>
        <v>April</v>
      </c>
      <c r="O5913" s="15">
        <f>MONTH(M5913)</f>
        <v>4</v>
      </c>
      <c r="P5913" s="50" t="s">
        <v>23822</v>
      </c>
      <c r="Q5913" s="51">
        <v>45414</v>
      </c>
      <c r="R5913" s="50" t="s">
        <v>23962</v>
      </c>
      <c r="S5913" s="17" t="str">
        <f>IFERROR(LEFT(R5913,FIND(" ",R5913)-1),R5913)</f>
        <v>9</v>
      </c>
      <c r="T5913" s="11">
        <v>9</v>
      </c>
      <c r="U5913" s="18" t="str">
        <f>IF(AND(T5913&gt;3,T5913&lt;&gt;"-"),"&gt;3",T5913)</f>
        <v>&gt;3</v>
      </c>
      <c r="V5913" s="11" t="s">
        <v>8904</v>
      </c>
      <c r="W5913" s="60" t="str">
        <f>IF(V5913="-","",V5913)</f>
        <v>&gt;3</v>
      </c>
      <c r="X5913" s="50" t="s">
        <v>30</v>
      </c>
    </row>
    <row r="5914" spans="1:24" ht="15.75" customHeight="1" x14ac:dyDescent="0.3">
      <c r="A5914" s="10">
        <v>5913</v>
      </c>
      <c r="B5914" s="50" t="s">
        <v>24464</v>
      </c>
      <c r="C5914" s="50" t="s">
        <v>25</v>
      </c>
      <c r="D5914" s="50" t="s">
        <v>135</v>
      </c>
      <c r="E5914" s="11" t="str">
        <f>IFERROR(LEFT(D5914, FIND("-",D5914,1)-2),D5914)</f>
        <v>APLIKASI</v>
      </c>
      <c r="F5914" s="50" t="s">
        <v>136</v>
      </c>
      <c r="G5914" s="45" t="s">
        <v>28</v>
      </c>
      <c r="H5914" s="50" t="s">
        <v>670</v>
      </c>
      <c r="I5914" s="50" t="s">
        <v>675</v>
      </c>
      <c r="J5914" s="50" t="s">
        <v>730</v>
      </c>
      <c r="K5914" s="50" t="s">
        <v>24465</v>
      </c>
      <c r="L5914" s="12" t="str">
        <f>RIGHT(K5914, 4)</f>
        <v>2024</v>
      </c>
      <c r="M5914" s="51">
        <v>45298</v>
      </c>
      <c r="N5914" s="14" t="str">
        <f>TEXT(M5914,"mmmm")</f>
        <v>January</v>
      </c>
      <c r="O5914" s="15">
        <f>MONTH(M5914)</f>
        <v>1</v>
      </c>
      <c r="P5914" s="50" t="s">
        <v>18380</v>
      </c>
      <c r="Q5914" s="51">
        <v>45299</v>
      </c>
      <c r="R5914" s="50" t="s">
        <v>24466</v>
      </c>
      <c r="S5914" s="17" t="str">
        <f>IFERROR(LEFT(R5914,FIND(" ",R5914)-1),R5914)</f>
        <v>1</v>
      </c>
      <c r="T5914" s="11">
        <v>1</v>
      </c>
      <c r="U5914" s="18">
        <f>IF(AND(T5914&gt;3,T5914&lt;&gt;"-"),"&gt;3",T5914)</f>
        <v>1</v>
      </c>
      <c r="V5914" s="11">
        <v>1</v>
      </c>
      <c r="W5914" s="60">
        <f>IF(V5914="-","",V5914)</f>
        <v>1</v>
      </c>
      <c r="X5914" s="50" t="s">
        <v>30</v>
      </c>
    </row>
    <row r="5915" spans="1:24" ht="15.75" customHeight="1" x14ac:dyDescent="0.3">
      <c r="A5915" s="10">
        <v>5914</v>
      </c>
      <c r="B5915" s="50" t="s">
        <v>24542</v>
      </c>
      <c r="C5915" s="50" t="s">
        <v>25</v>
      </c>
      <c r="D5915" s="50" t="s">
        <v>829</v>
      </c>
      <c r="E5915" s="11" t="str">
        <f>IFERROR(LEFT(D5915, FIND("-",D5915,1)-2),D5915)</f>
        <v>PENGURUSAN ACARA/AKTIVITI</v>
      </c>
      <c r="F5915" s="50" t="s">
        <v>6697</v>
      </c>
      <c r="G5915" s="45" t="s">
        <v>28</v>
      </c>
      <c r="H5915" s="50" t="s">
        <v>670</v>
      </c>
      <c r="I5915" s="50" t="s">
        <v>675</v>
      </c>
      <c r="J5915" s="50" t="s">
        <v>12035</v>
      </c>
      <c r="K5915" s="50" t="s">
        <v>23353</v>
      </c>
      <c r="L5915" s="12" t="str">
        <f>RIGHT(K5915, 4)</f>
        <v>2024</v>
      </c>
      <c r="M5915" s="51">
        <v>45407</v>
      </c>
      <c r="N5915" s="14" t="str">
        <f>TEXT(M5915,"mmmm")</f>
        <v>April</v>
      </c>
      <c r="O5915" s="15">
        <f>MONTH(M5915)</f>
        <v>4</v>
      </c>
      <c r="P5915" s="50" t="s">
        <v>24543</v>
      </c>
      <c r="Q5915" s="51">
        <v>45420</v>
      </c>
      <c r="R5915" s="50" t="s">
        <v>24544</v>
      </c>
      <c r="S5915" s="17" t="str">
        <f>IFERROR(LEFT(R5915,FIND(" ",R5915)-1),R5915)</f>
        <v>12</v>
      </c>
      <c r="T5915" s="11">
        <v>12</v>
      </c>
      <c r="U5915" s="18" t="str">
        <f>IF(AND(T5915&gt;3,T5915&lt;&gt;"-"),"&gt;3",T5915)</f>
        <v>&gt;3</v>
      </c>
      <c r="V5915" s="11" t="s">
        <v>8904</v>
      </c>
      <c r="W5915" s="60" t="str">
        <f>IF(V5915="-","",V5915)</f>
        <v>&gt;3</v>
      </c>
      <c r="X5915" s="50" t="s">
        <v>30</v>
      </c>
    </row>
    <row r="5916" spans="1:24" ht="15.75" customHeight="1" x14ac:dyDescent="0.3">
      <c r="A5916" s="10">
        <v>5915</v>
      </c>
      <c r="B5916" s="56" t="s">
        <v>12006</v>
      </c>
      <c r="C5916" s="56" t="s">
        <v>25</v>
      </c>
      <c r="D5916" s="56" t="s">
        <v>33</v>
      </c>
      <c r="E5916" s="11" t="str">
        <f>IFERROR(LEFT(D5916, FIND("-",D5916,1)-2),D5916)</f>
        <v>OPERASI</v>
      </c>
      <c r="F5916" s="56" t="s">
        <v>27</v>
      </c>
      <c r="G5916" s="33" t="s">
        <v>12007</v>
      </c>
      <c r="H5916" s="56" t="s">
        <v>29</v>
      </c>
      <c r="I5916" s="56" t="s">
        <v>30</v>
      </c>
      <c r="J5916" s="56"/>
      <c r="K5916" s="56" t="s">
        <v>31</v>
      </c>
      <c r="L5916" s="12" t="str">
        <f>RIGHT(K5916, 4)</f>
        <v>2020</v>
      </c>
      <c r="M5916" s="59">
        <v>43832</v>
      </c>
      <c r="N5916" s="14" t="str">
        <f>TEXT(M5916,"mmmm")</f>
        <v>January</v>
      </c>
      <c r="O5916" s="15">
        <f>MONTH(M5916)</f>
        <v>1</v>
      </c>
      <c r="P5916" s="56" t="s">
        <v>30</v>
      </c>
      <c r="Q5916" s="59" t="s">
        <v>30</v>
      </c>
      <c r="R5916" s="56" t="s">
        <v>30</v>
      </c>
      <c r="S5916" s="17" t="str">
        <f>IFERROR(LEFT(R5916,FIND(" ",R5916)-1),R5916)</f>
        <v>-</v>
      </c>
      <c r="T5916" s="56" t="s">
        <v>30</v>
      </c>
      <c r="U5916" s="18" t="str">
        <f>IF(AND(T5916&gt;3,T5916&lt;&gt;"-"),"&gt;3",T5916)</f>
        <v>-</v>
      </c>
      <c r="V5916" s="56" t="s">
        <v>30</v>
      </c>
      <c r="W5916" s="20" t="str">
        <f>IF(V5916="-","",V5916)</f>
        <v/>
      </c>
      <c r="X5916" s="56" t="s">
        <v>30</v>
      </c>
    </row>
    <row r="5917" spans="1:24" ht="15.75" customHeight="1" x14ac:dyDescent="0.3">
      <c r="A5917" s="10">
        <v>5916</v>
      </c>
      <c r="B5917" s="22" t="s">
        <v>12008</v>
      </c>
      <c r="C5917" s="22" t="s">
        <v>25</v>
      </c>
      <c r="D5917" s="22" t="s">
        <v>68</v>
      </c>
      <c r="E5917" s="11" t="str">
        <f>IFERROR(LEFT(D5917, FIND("-",D5917,1)-2),D5917)</f>
        <v>OPERASI</v>
      </c>
      <c r="F5917" s="22" t="s">
        <v>27</v>
      </c>
      <c r="G5917" s="33" t="s">
        <v>12007</v>
      </c>
      <c r="H5917" s="22" t="s">
        <v>29</v>
      </c>
      <c r="I5917" s="22" t="s">
        <v>30</v>
      </c>
      <c r="J5917" s="22" t="s">
        <v>30</v>
      </c>
      <c r="K5917" s="22" t="s">
        <v>31</v>
      </c>
      <c r="L5917" s="12" t="str">
        <f>RIGHT(K5917, 4)</f>
        <v>2020</v>
      </c>
      <c r="M5917" s="13">
        <v>43832</v>
      </c>
      <c r="N5917" s="14" t="str">
        <f>TEXT(M5917,"mmmm")</f>
        <v>January</v>
      </c>
      <c r="O5917" s="15">
        <f>MONTH(M5917)</f>
        <v>1</v>
      </c>
      <c r="P5917" s="22" t="s">
        <v>30</v>
      </c>
      <c r="Q5917" s="13" t="s">
        <v>30</v>
      </c>
      <c r="R5917" s="22" t="s">
        <v>30</v>
      </c>
      <c r="S5917" s="17" t="str">
        <f>IFERROR(LEFT(R5917,FIND(" ",R5917)-1),R5917)</f>
        <v>-</v>
      </c>
      <c r="T5917" s="22" t="s">
        <v>30</v>
      </c>
      <c r="U5917" s="18" t="str">
        <f>IF(AND(T5917&gt;3,T5917&lt;&gt;"-"),"&gt;3",T5917)</f>
        <v>-</v>
      </c>
      <c r="V5917" s="22" t="s">
        <v>30</v>
      </c>
      <c r="W5917" s="20" t="str">
        <f>IF(V5917="-","",V5917)</f>
        <v/>
      </c>
      <c r="X5917" s="70" t="s">
        <v>30</v>
      </c>
    </row>
    <row r="5918" spans="1:24" ht="15.75" customHeight="1" x14ac:dyDescent="0.3">
      <c r="A5918" s="10">
        <v>5917</v>
      </c>
      <c r="B5918" s="22" t="s">
        <v>12009</v>
      </c>
      <c r="C5918" s="22" t="s">
        <v>25</v>
      </c>
      <c r="D5918" s="22" t="s">
        <v>55</v>
      </c>
      <c r="E5918" s="11" t="str">
        <f>IFERROR(LEFT(D5918, FIND("-",D5918,1)-2),D5918)</f>
        <v>OPERASI</v>
      </c>
      <c r="F5918" s="22" t="s">
        <v>27</v>
      </c>
      <c r="G5918" s="33" t="s">
        <v>12007</v>
      </c>
      <c r="H5918" s="22" t="s">
        <v>29</v>
      </c>
      <c r="I5918" s="22" t="s">
        <v>30</v>
      </c>
      <c r="J5918" s="22"/>
      <c r="K5918" s="22" t="s">
        <v>4452</v>
      </c>
      <c r="L5918" s="12" t="str">
        <f>RIGHT(K5918, 4)</f>
        <v>2020</v>
      </c>
      <c r="M5918" s="13">
        <v>43864</v>
      </c>
      <c r="N5918" s="14" t="str">
        <f>TEXT(M5918,"mmmm")</f>
        <v>February</v>
      </c>
      <c r="O5918" s="15">
        <f>MONTH(M5918)</f>
        <v>2</v>
      </c>
      <c r="P5918" s="22" t="s">
        <v>30</v>
      </c>
      <c r="Q5918" s="13" t="s">
        <v>30</v>
      </c>
      <c r="R5918" s="22" t="s">
        <v>30</v>
      </c>
      <c r="S5918" s="17" t="str">
        <f>IFERROR(LEFT(R5918,FIND(" ",R5918)-1),R5918)</f>
        <v>-</v>
      </c>
      <c r="T5918" s="22" t="s">
        <v>30</v>
      </c>
      <c r="U5918" s="18" t="str">
        <f>IF(AND(T5918&gt;3,T5918&lt;&gt;"-"),"&gt;3",T5918)</f>
        <v>-</v>
      </c>
      <c r="V5918" s="22" t="s">
        <v>30</v>
      </c>
      <c r="W5918" s="20" t="str">
        <f>IF(V5918="-","",V5918)</f>
        <v/>
      </c>
      <c r="X5918" s="70" t="s">
        <v>30</v>
      </c>
    </row>
    <row r="5919" spans="1:24" ht="15.75" customHeight="1" x14ac:dyDescent="0.3">
      <c r="A5919" s="10">
        <v>5918</v>
      </c>
      <c r="B5919" s="22" t="s">
        <v>12010</v>
      </c>
      <c r="C5919" s="22" t="s">
        <v>25</v>
      </c>
      <c r="D5919" s="22" t="s">
        <v>33</v>
      </c>
      <c r="E5919" s="11" t="str">
        <f>IFERROR(LEFT(D5919, FIND("-",D5919,1)-2),D5919)</f>
        <v>OPERASI</v>
      </c>
      <c r="F5919" s="22" t="s">
        <v>34</v>
      </c>
      <c r="G5919" s="33" t="s">
        <v>12007</v>
      </c>
      <c r="H5919" s="22" t="s">
        <v>29</v>
      </c>
      <c r="I5919" s="22" t="s">
        <v>30</v>
      </c>
      <c r="J5919" s="22"/>
      <c r="K5919" s="22" t="s">
        <v>4452</v>
      </c>
      <c r="L5919" s="12" t="str">
        <f>RIGHT(K5919, 4)</f>
        <v>2020</v>
      </c>
      <c r="M5919" s="13">
        <v>43864</v>
      </c>
      <c r="N5919" s="14" t="str">
        <f>TEXT(M5919,"mmmm")</f>
        <v>February</v>
      </c>
      <c r="O5919" s="15">
        <f>MONTH(M5919)</f>
        <v>2</v>
      </c>
      <c r="P5919" s="22" t="s">
        <v>30</v>
      </c>
      <c r="Q5919" s="13" t="s">
        <v>30</v>
      </c>
      <c r="R5919" s="22" t="s">
        <v>30</v>
      </c>
      <c r="S5919" s="17" t="str">
        <f>IFERROR(LEFT(R5919,FIND(" ",R5919)-1),R5919)</f>
        <v>-</v>
      </c>
      <c r="T5919" s="22" t="s">
        <v>30</v>
      </c>
      <c r="U5919" s="18" t="str">
        <f>IF(AND(T5919&gt;3,T5919&lt;&gt;"-"),"&gt;3",T5919)</f>
        <v>-</v>
      </c>
      <c r="V5919" s="22" t="s">
        <v>30</v>
      </c>
      <c r="W5919" s="20" t="str">
        <f>IF(V5919="-","",V5919)</f>
        <v/>
      </c>
      <c r="X5919" s="70" t="s">
        <v>30</v>
      </c>
    </row>
    <row r="5920" spans="1:24" ht="15.75" customHeight="1" x14ac:dyDescent="0.3">
      <c r="A5920" s="10">
        <v>5919</v>
      </c>
      <c r="B5920" s="22" t="s">
        <v>12011</v>
      </c>
      <c r="C5920" s="22" t="s">
        <v>25</v>
      </c>
      <c r="D5920" s="22" t="s">
        <v>33</v>
      </c>
      <c r="E5920" s="11" t="str">
        <f>IFERROR(LEFT(D5920, FIND("-",D5920,1)-2),D5920)</f>
        <v>OPERASI</v>
      </c>
      <c r="F5920" s="22" t="s">
        <v>34</v>
      </c>
      <c r="G5920" s="33" t="s">
        <v>12007</v>
      </c>
      <c r="H5920" s="22" t="s">
        <v>29</v>
      </c>
      <c r="I5920" s="22" t="s">
        <v>30</v>
      </c>
      <c r="J5920" s="22"/>
      <c r="K5920" s="22" t="s">
        <v>4452</v>
      </c>
      <c r="L5920" s="12" t="str">
        <f>RIGHT(K5920, 4)</f>
        <v>2020</v>
      </c>
      <c r="M5920" s="13">
        <v>43864</v>
      </c>
      <c r="N5920" s="14" t="str">
        <f>TEXT(M5920,"mmmm")</f>
        <v>February</v>
      </c>
      <c r="O5920" s="15">
        <f>MONTH(M5920)</f>
        <v>2</v>
      </c>
      <c r="P5920" s="22" t="s">
        <v>30</v>
      </c>
      <c r="Q5920" s="13" t="s">
        <v>30</v>
      </c>
      <c r="R5920" s="22" t="s">
        <v>30</v>
      </c>
      <c r="S5920" s="17" t="str">
        <f>IFERROR(LEFT(R5920,FIND(" ",R5920)-1),R5920)</f>
        <v>-</v>
      </c>
      <c r="T5920" s="22" t="s">
        <v>30</v>
      </c>
      <c r="U5920" s="18" t="str">
        <f>IF(AND(T5920&gt;3,T5920&lt;&gt;"-"),"&gt;3",T5920)</f>
        <v>-</v>
      </c>
      <c r="V5920" s="22" t="s">
        <v>30</v>
      </c>
      <c r="W5920" s="20" t="str">
        <f>IF(V5920="-","",V5920)</f>
        <v/>
      </c>
      <c r="X5920" s="70" t="s">
        <v>30</v>
      </c>
    </row>
    <row r="5921" spans="1:24" ht="15.75" customHeight="1" x14ac:dyDescent="0.3">
      <c r="A5921" s="10">
        <v>5920</v>
      </c>
      <c r="B5921" s="22" t="s">
        <v>12012</v>
      </c>
      <c r="C5921" s="22" t="s">
        <v>25</v>
      </c>
      <c r="D5921" s="22" t="s">
        <v>68</v>
      </c>
      <c r="E5921" s="11" t="str">
        <f>IFERROR(LEFT(D5921, FIND("-",D5921,1)-2),D5921)</f>
        <v>OPERASI</v>
      </c>
      <c r="F5921" s="22" t="s">
        <v>27</v>
      </c>
      <c r="G5921" s="33" t="s">
        <v>12007</v>
      </c>
      <c r="H5921" s="22" t="s">
        <v>29</v>
      </c>
      <c r="I5921" s="22" t="s">
        <v>30</v>
      </c>
      <c r="J5921" s="22"/>
      <c r="K5921" s="22" t="s">
        <v>69</v>
      </c>
      <c r="L5921" s="12" t="str">
        <f>RIGHT(K5921, 4)</f>
        <v>2020</v>
      </c>
      <c r="M5921" s="13">
        <v>43886</v>
      </c>
      <c r="N5921" s="14" t="str">
        <f>TEXT(M5921,"mmmm")</f>
        <v>February</v>
      </c>
      <c r="O5921" s="15">
        <f>MONTH(M5921)</f>
        <v>2</v>
      </c>
      <c r="P5921" s="22" t="s">
        <v>30</v>
      </c>
      <c r="Q5921" s="13" t="s">
        <v>30</v>
      </c>
      <c r="R5921" s="22" t="s">
        <v>30</v>
      </c>
      <c r="S5921" s="17" t="str">
        <f>IFERROR(LEFT(R5921,FIND(" ",R5921)-1),R5921)</f>
        <v>-</v>
      </c>
      <c r="T5921" s="22" t="s">
        <v>30</v>
      </c>
      <c r="U5921" s="18" t="str">
        <f>IF(AND(T5921&gt;3,T5921&lt;&gt;"-"),"&gt;3",T5921)</f>
        <v>-</v>
      </c>
      <c r="V5921" s="22" t="s">
        <v>30</v>
      </c>
      <c r="W5921" s="20" t="str">
        <f>IF(V5921="-","",V5921)</f>
        <v/>
      </c>
      <c r="X5921" s="70" t="s">
        <v>30</v>
      </c>
    </row>
    <row r="5922" spans="1:24" ht="15.75" customHeight="1" x14ac:dyDescent="0.3">
      <c r="A5922" s="10">
        <v>5921</v>
      </c>
      <c r="B5922" s="22" t="s">
        <v>12013</v>
      </c>
      <c r="C5922" s="22" t="s">
        <v>25</v>
      </c>
      <c r="D5922" s="22" t="s">
        <v>182</v>
      </c>
      <c r="E5922" s="11" t="str">
        <f>IFERROR(LEFT(D5922, FIND("-",D5922,1)-2),D5922)</f>
        <v>SISTEM</v>
      </c>
      <c r="F5922" s="22" t="s">
        <v>183</v>
      </c>
      <c r="G5922" s="33" t="s">
        <v>12007</v>
      </c>
      <c r="H5922" s="22" t="s">
        <v>29</v>
      </c>
      <c r="I5922" s="22" t="s">
        <v>30</v>
      </c>
      <c r="J5922" s="22"/>
      <c r="K5922" s="22" t="s">
        <v>9888</v>
      </c>
      <c r="L5922" s="12" t="str">
        <f>RIGHT(K5922, 4)</f>
        <v>2020</v>
      </c>
      <c r="M5922" s="13">
        <v>43896</v>
      </c>
      <c r="N5922" s="14" t="str">
        <f>TEXT(M5922,"mmmm")</f>
        <v>March</v>
      </c>
      <c r="O5922" s="15">
        <f>MONTH(M5922)</f>
        <v>3</v>
      </c>
      <c r="P5922" s="22" t="s">
        <v>30</v>
      </c>
      <c r="Q5922" s="13" t="s">
        <v>30</v>
      </c>
      <c r="R5922" s="22" t="s">
        <v>30</v>
      </c>
      <c r="S5922" s="17" t="str">
        <f>IFERROR(LEFT(R5922,FIND(" ",R5922)-1),R5922)</f>
        <v>-</v>
      </c>
      <c r="T5922" s="22" t="s">
        <v>30</v>
      </c>
      <c r="U5922" s="18" t="str">
        <f>IF(AND(T5922&gt;3,T5922&lt;&gt;"-"),"&gt;3",T5922)</f>
        <v>-</v>
      </c>
      <c r="V5922" s="22" t="s">
        <v>30</v>
      </c>
      <c r="W5922" s="20" t="str">
        <f>IF(V5922="-","",V5922)</f>
        <v/>
      </c>
      <c r="X5922" s="70" t="s">
        <v>30</v>
      </c>
    </row>
    <row r="5923" spans="1:24" ht="15.75" customHeight="1" x14ac:dyDescent="0.3">
      <c r="A5923" s="10">
        <v>5922</v>
      </c>
      <c r="B5923" s="22" t="s">
        <v>12014</v>
      </c>
      <c r="C5923" s="22" t="s">
        <v>25</v>
      </c>
      <c r="D5923" s="22" t="s">
        <v>182</v>
      </c>
      <c r="E5923" s="11" t="str">
        <f>IFERROR(LEFT(D5923, FIND("-",D5923,1)-2),D5923)</f>
        <v>SISTEM</v>
      </c>
      <c r="F5923" s="22" t="s">
        <v>183</v>
      </c>
      <c r="G5923" s="33" t="s">
        <v>12007</v>
      </c>
      <c r="H5923" s="22" t="s">
        <v>29</v>
      </c>
      <c r="I5923" s="22" t="s">
        <v>30</v>
      </c>
      <c r="J5923" s="22"/>
      <c r="K5923" s="22" t="s">
        <v>9888</v>
      </c>
      <c r="L5923" s="12" t="str">
        <f>RIGHT(K5923, 4)</f>
        <v>2020</v>
      </c>
      <c r="M5923" s="13">
        <v>43896</v>
      </c>
      <c r="N5923" s="14" t="str">
        <f>TEXT(M5923,"mmmm")</f>
        <v>March</v>
      </c>
      <c r="O5923" s="15">
        <f>MONTH(M5923)</f>
        <v>3</v>
      </c>
      <c r="P5923" s="22" t="s">
        <v>30</v>
      </c>
      <c r="Q5923" s="13" t="s">
        <v>30</v>
      </c>
      <c r="R5923" s="22" t="s">
        <v>30</v>
      </c>
      <c r="S5923" s="17" t="str">
        <f>IFERROR(LEFT(R5923,FIND(" ",R5923)-1),R5923)</f>
        <v>-</v>
      </c>
      <c r="T5923" s="22" t="s">
        <v>30</v>
      </c>
      <c r="U5923" s="18" t="str">
        <f>IF(AND(T5923&gt;3,T5923&lt;&gt;"-"),"&gt;3",T5923)</f>
        <v>-</v>
      </c>
      <c r="V5923" s="22" t="s">
        <v>30</v>
      </c>
      <c r="W5923" s="20" t="str">
        <f>IF(V5923="-","",V5923)</f>
        <v/>
      </c>
      <c r="X5923" s="70" t="s">
        <v>30</v>
      </c>
    </row>
    <row r="5924" spans="1:24" ht="15.75" customHeight="1" x14ac:dyDescent="0.3">
      <c r="A5924" s="10">
        <v>5923</v>
      </c>
      <c r="B5924" s="22" t="s">
        <v>12015</v>
      </c>
      <c r="C5924" s="22" t="s">
        <v>25</v>
      </c>
      <c r="D5924" s="22" t="s">
        <v>65</v>
      </c>
      <c r="E5924" s="11" t="str">
        <f>IFERROR(LEFT(D5924, FIND("-",D5924,1)-2),D5924)</f>
        <v>RANGKAIAN</v>
      </c>
      <c r="F5924" s="22" t="s">
        <v>27</v>
      </c>
      <c r="G5924" s="33" t="s">
        <v>12007</v>
      </c>
      <c r="H5924" s="22" t="s">
        <v>29</v>
      </c>
      <c r="I5924" s="22" t="s">
        <v>30</v>
      </c>
      <c r="J5924" s="22"/>
      <c r="K5924" s="22" t="s">
        <v>2272</v>
      </c>
      <c r="L5924" s="12" t="str">
        <f>RIGHT(K5924, 4)</f>
        <v>2020</v>
      </c>
      <c r="M5924" s="13">
        <v>43906</v>
      </c>
      <c r="N5924" s="14" t="str">
        <f>TEXT(M5924,"mmmm")</f>
        <v>March</v>
      </c>
      <c r="O5924" s="15">
        <f>MONTH(M5924)</f>
        <v>3</v>
      </c>
      <c r="P5924" s="22" t="s">
        <v>30</v>
      </c>
      <c r="Q5924" s="13" t="s">
        <v>30</v>
      </c>
      <c r="R5924" s="22" t="s">
        <v>30</v>
      </c>
      <c r="S5924" s="17" t="str">
        <f>IFERROR(LEFT(R5924,FIND(" ",R5924)-1),R5924)</f>
        <v>-</v>
      </c>
      <c r="T5924" s="22" t="s">
        <v>30</v>
      </c>
      <c r="U5924" s="18" t="str">
        <f>IF(AND(T5924&gt;3,T5924&lt;&gt;"-"),"&gt;3",T5924)</f>
        <v>-</v>
      </c>
      <c r="V5924" s="22" t="s">
        <v>30</v>
      </c>
      <c r="W5924" s="20" t="str">
        <f>IF(V5924="-","",V5924)</f>
        <v/>
      </c>
      <c r="X5924" s="70" t="s">
        <v>30</v>
      </c>
    </row>
    <row r="5925" spans="1:24" ht="15.75" customHeight="1" x14ac:dyDescent="0.3">
      <c r="A5925" s="10">
        <v>5924</v>
      </c>
      <c r="B5925" s="22" t="s">
        <v>12016</v>
      </c>
      <c r="C5925" s="22" t="s">
        <v>25</v>
      </c>
      <c r="D5925" s="22" t="s">
        <v>33</v>
      </c>
      <c r="E5925" s="11" t="str">
        <f>IFERROR(LEFT(D5925, FIND("-",D5925,1)-2),D5925)</f>
        <v>OPERASI</v>
      </c>
      <c r="F5925" s="22" t="s">
        <v>27</v>
      </c>
      <c r="G5925" s="33" t="s">
        <v>12007</v>
      </c>
      <c r="H5925" s="22" t="s">
        <v>29</v>
      </c>
      <c r="I5925" s="22" t="s">
        <v>30</v>
      </c>
      <c r="J5925" s="22"/>
      <c r="K5925" s="22" t="s">
        <v>71</v>
      </c>
      <c r="L5925" s="12" t="str">
        <f>RIGHT(K5925, 4)</f>
        <v>2020</v>
      </c>
      <c r="M5925" s="13">
        <v>43929</v>
      </c>
      <c r="N5925" s="14" t="str">
        <f>TEXT(M5925,"mmmm")</f>
        <v>April</v>
      </c>
      <c r="O5925" s="15">
        <f>MONTH(M5925)</f>
        <v>4</v>
      </c>
      <c r="P5925" s="22" t="s">
        <v>30</v>
      </c>
      <c r="Q5925" s="13" t="s">
        <v>30</v>
      </c>
      <c r="R5925" s="22" t="s">
        <v>30</v>
      </c>
      <c r="S5925" s="17" t="str">
        <f>IFERROR(LEFT(R5925,FIND(" ",R5925)-1),R5925)</f>
        <v>-</v>
      </c>
      <c r="T5925" s="22" t="s">
        <v>30</v>
      </c>
      <c r="U5925" s="18" t="str">
        <f>IF(AND(T5925&gt;3,T5925&lt;&gt;"-"),"&gt;3",T5925)</f>
        <v>-</v>
      </c>
      <c r="V5925" s="22" t="s">
        <v>30</v>
      </c>
      <c r="W5925" s="20" t="str">
        <f>IF(V5925="-","",V5925)</f>
        <v/>
      </c>
      <c r="X5925" s="70" t="s">
        <v>30</v>
      </c>
    </row>
    <row r="5926" spans="1:24" ht="15.75" customHeight="1" x14ac:dyDescent="0.3">
      <c r="A5926" s="10">
        <v>5925</v>
      </c>
      <c r="B5926" s="22" t="s">
        <v>12017</v>
      </c>
      <c r="C5926" s="22" t="s">
        <v>25</v>
      </c>
      <c r="D5926" s="22" t="s">
        <v>33</v>
      </c>
      <c r="E5926" s="11" t="str">
        <f>IFERROR(LEFT(D5926, FIND("-",D5926,1)-2),D5926)</f>
        <v>OPERASI</v>
      </c>
      <c r="F5926" s="22" t="s">
        <v>27</v>
      </c>
      <c r="G5926" s="33" t="s">
        <v>12007</v>
      </c>
      <c r="H5926" s="22" t="s">
        <v>29</v>
      </c>
      <c r="I5926" s="22" t="s">
        <v>30</v>
      </c>
      <c r="J5926" s="22"/>
      <c r="K5926" s="22" t="s">
        <v>71</v>
      </c>
      <c r="L5926" s="12" t="str">
        <f>RIGHT(K5926, 4)</f>
        <v>2020</v>
      </c>
      <c r="M5926" s="13">
        <v>43929</v>
      </c>
      <c r="N5926" s="14" t="str">
        <f>TEXT(M5926,"mmmm")</f>
        <v>April</v>
      </c>
      <c r="O5926" s="15">
        <f>MONTH(M5926)</f>
        <v>4</v>
      </c>
      <c r="P5926" s="22" t="s">
        <v>30</v>
      </c>
      <c r="Q5926" s="13" t="s">
        <v>30</v>
      </c>
      <c r="R5926" s="22" t="s">
        <v>30</v>
      </c>
      <c r="S5926" s="17" t="str">
        <f>IFERROR(LEFT(R5926,FIND(" ",R5926)-1),R5926)</f>
        <v>-</v>
      </c>
      <c r="T5926" s="22" t="s">
        <v>30</v>
      </c>
      <c r="U5926" s="18" t="str">
        <f>IF(AND(T5926&gt;3,T5926&lt;&gt;"-"),"&gt;3",T5926)</f>
        <v>-</v>
      </c>
      <c r="V5926" s="22" t="s">
        <v>30</v>
      </c>
      <c r="W5926" s="20" t="str">
        <f>IF(V5926="-","",V5926)</f>
        <v/>
      </c>
      <c r="X5926" s="70" t="s">
        <v>30</v>
      </c>
    </row>
    <row r="5927" spans="1:24" ht="15.75" customHeight="1" x14ac:dyDescent="0.3">
      <c r="A5927" s="10">
        <v>5926</v>
      </c>
      <c r="B5927" s="22" t="s">
        <v>12018</v>
      </c>
      <c r="C5927" s="22" t="s">
        <v>25</v>
      </c>
      <c r="D5927" s="22" t="s">
        <v>200</v>
      </c>
      <c r="E5927" s="11" t="str">
        <f>IFERROR(LEFT(D5927, FIND("-",D5927,1)-2),D5927)</f>
        <v>SISTEM</v>
      </c>
      <c r="F5927" s="22" t="s">
        <v>5253</v>
      </c>
      <c r="G5927" s="33" t="s">
        <v>12007</v>
      </c>
      <c r="H5927" s="22" t="s">
        <v>29</v>
      </c>
      <c r="I5927" s="22" t="s">
        <v>30</v>
      </c>
      <c r="J5927" s="22"/>
      <c r="K5927" s="22" t="s">
        <v>1112</v>
      </c>
      <c r="L5927" s="12" t="str">
        <f>RIGHT(K5927, 4)</f>
        <v>2020</v>
      </c>
      <c r="M5927" s="13">
        <v>43943</v>
      </c>
      <c r="N5927" s="14" t="str">
        <f>TEXT(M5927,"mmmm")</f>
        <v>April</v>
      </c>
      <c r="O5927" s="15">
        <f>MONTH(M5927)</f>
        <v>4</v>
      </c>
      <c r="P5927" s="22" t="s">
        <v>30</v>
      </c>
      <c r="Q5927" s="13" t="s">
        <v>30</v>
      </c>
      <c r="R5927" s="22" t="s">
        <v>30</v>
      </c>
      <c r="S5927" s="17" t="str">
        <f>IFERROR(LEFT(R5927,FIND(" ",R5927)-1),R5927)</f>
        <v>-</v>
      </c>
      <c r="T5927" s="22" t="s">
        <v>30</v>
      </c>
      <c r="U5927" s="18" t="str">
        <f>IF(AND(T5927&gt;3,T5927&lt;&gt;"-"),"&gt;3",T5927)</f>
        <v>-</v>
      </c>
      <c r="V5927" s="22" t="s">
        <v>30</v>
      </c>
      <c r="W5927" s="20" t="str">
        <f>IF(V5927="-","",V5927)</f>
        <v/>
      </c>
      <c r="X5927" s="70" t="s">
        <v>30</v>
      </c>
    </row>
    <row r="5928" spans="1:24" ht="15.75" customHeight="1" x14ac:dyDescent="0.3">
      <c r="A5928" s="10">
        <v>5927</v>
      </c>
      <c r="B5928" s="22" t="s">
        <v>12019</v>
      </c>
      <c r="C5928" s="22" t="s">
        <v>39</v>
      </c>
      <c r="D5928" s="22" t="s">
        <v>26</v>
      </c>
      <c r="E5928" s="11" t="str">
        <f>IFERROR(LEFT(D5928, FIND("-",D5928,1)-2),D5928)</f>
        <v>SISTEM</v>
      </c>
      <c r="F5928" s="22" t="s">
        <v>6657</v>
      </c>
      <c r="G5928" s="33" t="s">
        <v>12007</v>
      </c>
      <c r="H5928" s="22" t="s">
        <v>29</v>
      </c>
      <c r="I5928" s="22" t="s">
        <v>30</v>
      </c>
      <c r="J5928" s="22"/>
      <c r="K5928" s="22" t="s">
        <v>82</v>
      </c>
      <c r="L5928" s="12" t="str">
        <f>RIGHT(K5928, 4)</f>
        <v>2020</v>
      </c>
      <c r="M5928" s="13">
        <v>43973</v>
      </c>
      <c r="N5928" s="14" t="str">
        <f>TEXT(M5928,"mmmm")</f>
        <v>May</v>
      </c>
      <c r="O5928" s="15">
        <f>MONTH(M5928)</f>
        <v>5</v>
      </c>
      <c r="P5928" s="22" t="s">
        <v>30</v>
      </c>
      <c r="Q5928" s="13" t="s">
        <v>30</v>
      </c>
      <c r="R5928" s="22" t="s">
        <v>30</v>
      </c>
      <c r="S5928" s="17" t="str">
        <f>IFERROR(LEFT(R5928,FIND(" ",R5928)-1),R5928)</f>
        <v>-</v>
      </c>
      <c r="T5928" s="22" t="s">
        <v>30</v>
      </c>
      <c r="U5928" s="18" t="str">
        <f>IF(AND(T5928&gt;3,T5928&lt;&gt;"-"),"&gt;3",T5928)</f>
        <v>-</v>
      </c>
      <c r="V5928" s="22" t="s">
        <v>30</v>
      </c>
      <c r="W5928" s="20" t="str">
        <f>IF(V5928="-","",V5928)</f>
        <v/>
      </c>
      <c r="X5928" s="70" t="s">
        <v>30</v>
      </c>
    </row>
    <row r="5929" spans="1:24" ht="15.75" customHeight="1" x14ac:dyDescent="0.3">
      <c r="A5929" s="10">
        <v>5928</v>
      </c>
      <c r="B5929" s="22" t="s">
        <v>12020</v>
      </c>
      <c r="C5929" s="22" t="s">
        <v>25</v>
      </c>
      <c r="D5929" s="22" t="s">
        <v>46</v>
      </c>
      <c r="E5929" s="11" t="str">
        <f>IFERROR(LEFT(D5929, FIND("-",D5929,1)-2),D5929)</f>
        <v>OPERASI</v>
      </c>
      <c r="F5929" s="22" t="s">
        <v>27</v>
      </c>
      <c r="G5929" s="33" t="s">
        <v>12007</v>
      </c>
      <c r="H5929" s="22" t="s">
        <v>29</v>
      </c>
      <c r="I5929" s="22" t="s">
        <v>30</v>
      </c>
      <c r="J5929" s="22"/>
      <c r="K5929" s="22" t="s">
        <v>4614</v>
      </c>
      <c r="L5929" s="12" t="str">
        <f>RIGHT(K5929, 4)</f>
        <v>2020</v>
      </c>
      <c r="M5929" s="13">
        <v>44001</v>
      </c>
      <c r="N5929" s="14" t="str">
        <f>TEXT(M5929,"mmmm")</f>
        <v>June</v>
      </c>
      <c r="O5929" s="15">
        <f>MONTH(M5929)</f>
        <v>6</v>
      </c>
      <c r="P5929" s="22" t="s">
        <v>30</v>
      </c>
      <c r="Q5929" s="13" t="s">
        <v>30</v>
      </c>
      <c r="R5929" s="22" t="s">
        <v>30</v>
      </c>
      <c r="S5929" s="17" t="str">
        <f>IFERROR(LEFT(R5929,FIND(" ",R5929)-1),R5929)</f>
        <v>-</v>
      </c>
      <c r="T5929" s="22" t="s">
        <v>30</v>
      </c>
      <c r="U5929" s="18" t="str">
        <f>IF(AND(T5929&gt;3,T5929&lt;&gt;"-"),"&gt;3",T5929)</f>
        <v>-</v>
      </c>
      <c r="V5929" s="22" t="s">
        <v>30</v>
      </c>
      <c r="W5929" s="20" t="str">
        <f>IF(V5929="-","",V5929)</f>
        <v/>
      </c>
      <c r="X5929" s="70" t="s">
        <v>30</v>
      </c>
    </row>
    <row r="5930" spans="1:24" ht="15.75" customHeight="1" x14ac:dyDescent="0.3">
      <c r="A5930" s="10">
        <v>5929</v>
      </c>
      <c r="B5930" s="22" t="s">
        <v>12021</v>
      </c>
      <c r="C5930" s="22" t="s">
        <v>117</v>
      </c>
      <c r="D5930" s="22" t="s">
        <v>55</v>
      </c>
      <c r="E5930" s="11" t="str">
        <f>IFERROR(LEFT(D5930, FIND("-",D5930,1)-2),D5930)</f>
        <v>OPERASI</v>
      </c>
      <c r="F5930" s="22" t="s">
        <v>27</v>
      </c>
      <c r="G5930" s="33" t="s">
        <v>12007</v>
      </c>
      <c r="H5930" s="22" t="s">
        <v>57</v>
      </c>
      <c r="I5930" s="22" t="s">
        <v>30</v>
      </c>
      <c r="J5930" s="22" t="s">
        <v>55</v>
      </c>
      <c r="K5930" s="22" t="s">
        <v>1624</v>
      </c>
      <c r="L5930" s="12" t="str">
        <f>RIGHT(K5930, 4)</f>
        <v>2020</v>
      </c>
      <c r="M5930" s="13">
        <v>44018</v>
      </c>
      <c r="N5930" s="14" t="str">
        <f>TEXT(M5930,"mmmm")</f>
        <v>July</v>
      </c>
      <c r="O5930" s="15">
        <f>MONTH(M5930)</f>
        <v>7</v>
      </c>
      <c r="P5930" s="22" t="s">
        <v>30</v>
      </c>
      <c r="Q5930" s="13" t="s">
        <v>30</v>
      </c>
      <c r="R5930" s="22" t="s">
        <v>30</v>
      </c>
      <c r="S5930" s="17" t="str">
        <f>IFERROR(LEFT(R5930,FIND(" ",R5930)-1),R5930)</f>
        <v>-</v>
      </c>
      <c r="T5930" s="22" t="s">
        <v>30</v>
      </c>
      <c r="U5930" s="18" t="str">
        <f>IF(AND(T5930&gt;3,T5930&lt;&gt;"-"),"&gt;3",T5930)</f>
        <v>-</v>
      </c>
      <c r="V5930" s="22" t="s">
        <v>30</v>
      </c>
      <c r="W5930" s="20" t="str">
        <f>IF(V5930="-","",V5930)</f>
        <v/>
      </c>
      <c r="X5930" s="70" t="s">
        <v>30</v>
      </c>
    </row>
    <row r="5931" spans="1:24" ht="15.75" customHeight="1" x14ac:dyDescent="0.3">
      <c r="A5931" s="10">
        <v>5930</v>
      </c>
      <c r="B5931" s="22" t="s">
        <v>12022</v>
      </c>
      <c r="C5931" s="22" t="s">
        <v>25</v>
      </c>
      <c r="D5931" s="22" t="s">
        <v>61</v>
      </c>
      <c r="E5931" s="11" t="str">
        <f>IFERROR(LEFT(D5931, FIND("-",D5931,1)-2),D5931)</f>
        <v>KESELAMATAN</v>
      </c>
      <c r="F5931" s="22" t="s">
        <v>27</v>
      </c>
      <c r="G5931" s="33" t="s">
        <v>12007</v>
      </c>
      <c r="H5931" s="22" t="s">
        <v>29</v>
      </c>
      <c r="I5931" s="22" t="s">
        <v>30</v>
      </c>
      <c r="J5931" s="22"/>
      <c r="K5931" s="22" t="s">
        <v>734</v>
      </c>
      <c r="L5931" s="12" t="str">
        <f>RIGHT(K5931, 4)</f>
        <v>2020</v>
      </c>
      <c r="M5931" s="13">
        <v>44021</v>
      </c>
      <c r="N5931" s="14" t="str">
        <f>TEXT(M5931,"mmmm")</f>
        <v>July</v>
      </c>
      <c r="O5931" s="15">
        <f>MONTH(M5931)</f>
        <v>7</v>
      </c>
      <c r="P5931" s="22" t="s">
        <v>30</v>
      </c>
      <c r="Q5931" s="13" t="s">
        <v>30</v>
      </c>
      <c r="R5931" s="22" t="s">
        <v>30</v>
      </c>
      <c r="S5931" s="17" t="str">
        <f>IFERROR(LEFT(R5931,FIND(" ",R5931)-1),R5931)</f>
        <v>-</v>
      </c>
      <c r="T5931" s="22" t="s">
        <v>30</v>
      </c>
      <c r="U5931" s="18" t="str">
        <f>IF(AND(T5931&gt;3,T5931&lt;&gt;"-"),"&gt;3",T5931)</f>
        <v>-</v>
      </c>
      <c r="V5931" s="22" t="s">
        <v>30</v>
      </c>
      <c r="W5931" s="20" t="str">
        <f>IF(V5931="-","",V5931)</f>
        <v/>
      </c>
      <c r="X5931" s="70" t="s">
        <v>30</v>
      </c>
    </row>
    <row r="5932" spans="1:24" ht="15.75" customHeight="1" x14ac:dyDescent="0.3">
      <c r="A5932" s="10">
        <v>5931</v>
      </c>
      <c r="B5932" s="22" t="s">
        <v>12023</v>
      </c>
      <c r="C5932" s="22" t="s">
        <v>25</v>
      </c>
      <c r="D5932" s="22" t="s">
        <v>330</v>
      </c>
      <c r="E5932" s="11" t="str">
        <f>IFERROR(LEFT(D5932, FIND("-",D5932,1)-2),D5932)</f>
        <v>SISTEM</v>
      </c>
      <c r="F5932" s="22" t="s">
        <v>703</v>
      </c>
      <c r="G5932" s="33" t="s">
        <v>12007</v>
      </c>
      <c r="H5932" s="22" t="s">
        <v>29</v>
      </c>
      <c r="I5932" s="22" t="s">
        <v>30</v>
      </c>
      <c r="J5932" s="22"/>
      <c r="K5932" s="22" t="s">
        <v>12024</v>
      </c>
      <c r="L5932" s="12" t="str">
        <f>RIGHT(K5932, 4)</f>
        <v>2020</v>
      </c>
      <c r="M5932" s="13">
        <v>44042</v>
      </c>
      <c r="N5932" s="14" t="str">
        <f>TEXT(M5932,"mmmm")</f>
        <v>July</v>
      </c>
      <c r="O5932" s="15">
        <f>MONTH(M5932)</f>
        <v>7</v>
      </c>
      <c r="P5932" s="22" t="s">
        <v>30</v>
      </c>
      <c r="Q5932" s="13" t="s">
        <v>30</v>
      </c>
      <c r="R5932" s="22" t="s">
        <v>30</v>
      </c>
      <c r="S5932" s="17" t="str">
        <f>IFERROR(LEFT(R5932,FIND(" ",R5932)-1),R5932)</f>
        <v>-</v>
      </c>
      <c r="T5932" s="22" t="s">
        <v>30</v>
      </c>
      <c r="U5932" s="18" t="str">
        <f>IF(AND(T5932&gt;3,T5932&lt;&gt;"-"),"&gt;3",T5932)</f>
        <v>-</v>
      </c>
      <c r="V5932" s="22" t="s">
        <v>30</v>
      </c>
      <c r="W5932" s="20" t="str">
        <f>IF(V5932="-","",V5932)</f>
        <v/>
      </c>
      <c r="X5932" s="70" t="s">
        <v>30</v>
      </c>
    </row>
    <row r="5933" spans="1:24" ht="15.75" customHeight="1" x14ac:dyDescent="0.3">
      <c r="A5933" s="10">
        <v>5932</v>
      </c>
      <c r="B5933" s="22" t="s">
        <v>12025</v>
      </c>
      <c r="C5933" s="22" t="s">
        <v>25</v>
      </c>
      <c r="D5933" s="22" t="s">
        <v>182</v>
      </c>
      <c r="E5933" s="11" t="str">
        <f>IFERROR(LEFT(D5933, FIND("-",D5933,1)-2),D5933)</f>
        <v>SISTEM</v>
      </c>
      <c r="F5933" s="22" t="s">
        <v>183</v>
      </c>
      <c r="G5933" s="33" t="s">
        <v>12007</v>
      </c>
      <c r="H5933" s="22" t="s">
        <v>29</v>
      </c>
      <c r="I5933" s="22" t="s">
        <v>30</v>
      </c>
      <c r="J5933" s="22"/>
      <c r="K5933" s="22" t="s">
        <v>6963</v>
      </c>
      <c r="L5933" s="12" t="str">
        <f>RIGHT(K5933, 4)</f>
        <v>2020</v>
      </c>
      <c r="M5933" s="13">
        <v>44050</v>
      </c>
      <c r="N5933" s="14" t="str">
        <f>TEXT(M5933,"mmmm")</f>
        <v>August</v>
      </c>
      <c r="O5933" s="15">
        <f>MONTH(M5933)</f>
        <v>8</v>
      </c>
      <c r="P5933" s="22" t="s">
        <v>30</v>
      </c>
      <c r="Q5933" s="13" t="s">
        <v>30</v>
      </c>
      <c r="R5933" s="22" t="s">
        <v>30</v>
      </c>
      <c r="S5933" s="17" t="str">
        <f>IFERROR(LEFT(R5933,FIND(" ",R5933)-1),R5933)</f>
        <v>-</v>
      </c>
      <c r="T5933" s="22" t="s">
        <v>30</v>
      </c>
      <c r="U5933" s="18" t="str">
        <f>IF(AND(T5933&gt;3,T5933&lt;&gt;"-"),"&gt;3",T5933)</f>
        <v>-</v>
      </c>
      <c r="V5933" s="22" t="s">
        <v>30</v>
      </c>
      <c r="W5933" s="20" t="str">
        <f>IF(V5933="-","",V5933)</f>
        <v/>
      </c>
      <c r="X5933" s="70" t="s">
        <v>30</v>
      </c>
    </row>
    <row r="5934" spans="1:24" ht="15.75" customHeight="1" x14ac:dyDescent="0.3">
      <c r="A5934" s="10">
        <v>5933</v>
      </c>
      <c r="B5934" s="22" t="s">
        <v>12026</v>
      </c>
      <c r="C5934" s="22" t="s">
        <v>39</v>
      </c>
      <c r="D5934" s="22" t="s">
        <v>51</v>
      </c>
      <c r="E5934" s="11" t="str">
        <f>IFERROR(LEFT(D5934, FIND("-",D5934,1)-2),D5934)</f>
        <v>OPERASI</v>
      </c>
      <c r="F5934" s="22" t="s">
        <v>52</v>
      </c>
      <c r="G5934" s="33" t="s">
        <v>12007</v>
      </c>
      <c r="H5934" s="22" t="s">
        <v>29</v>
      </c>
      <c r="I5934" s="22" t="s">
        <v>30</v>
      </c>
      <c r="J5934" s="22"/>
      <c r="K5934" s="22" t="s">
        <v>12027</v>
      </c>
      <c r="L5934" s="12" t="str">
        <f>RIGHT(K5934, 4)</f>
        <v>2020</v>
      </c>
      <c r="M5934" s="13">
        <v>44069</v>
      </c>
      <c r="N5934" s="14" t="str">
        <f>TEXT(M5934,"mmmm")</f>
        <v>August</v>
      </c>
      <c r="O5934" s="15">
        <f>MONTH(M5934)</f>
        <v>8</v>
      </c>
      <c r="P5934" s="22" t="s">
        <v>30</v>
      </c>
      <c r="Q5934" s="13" t="s">
        <v>30</v>
      </c>
      <c r="R5934" s="22" t="s">
        <v>30</v>
      </c>
      <c r="S5934" s="17" t="str">
        <f>IFERROR(LEFT(R5934,FIND(" ",R5934)-1),R5934)</f>
        <v>-</v>
      </c>
      <c r="T5934" s="22" t="s">
        <v>30</v>
      </c>
      <c r="U5934" s="18" t="str">
        <f>IF(AND(T5934&gt;3,T5934&lt;&gt;"-"),"&gt;3",T5934)</f>
        <v>-</v>
      </c>
      <c r="V5934" s="22" t="s">
        <v>30</v>
      </c>
      <c r="W5934" s="20" t="str">
        <f>IF(V5934="-","",V5934)</f>
        <v/>
      </c>
      <c r="X5934" s="70" t="s">
        <v>30</v>
      </c>
    </row>
    <row r="5935" spans="1:24" ht="15.75" customHeight="1" x14ac:dyDescent="0.3">
      <c r="A5935" s="10">
        <v>5934</v>
      </c>
      <c r="B5935" s="22" t="s">
        <v>12028</v>
      </c>
      <c r="C5935" s="22" t="s">
        <v>25</v>
      </c>
      <c r="D5935" s="22" t="s">
        <v>33</v>
      </c>
      <c r="E5935" s="11" t="str">
        <f>IFERROR(LEFT(D5935, FIND("-",D5935,1)-2),D5935)</f>
        <v>OPERASI</v>
      </c>
      <c r="F5935" s="22" t="s">
        <v>34</v>
      </c>
      <c r="G5935" s="33" t="s">
        <v>12007</v>
      </c>
      <c r="H5935" s="22" t="s">
        <v>29</v>
      </c>
      <c r="I5935" s="22" t="s">
        <v>30</v>
      </c>
      <c r="J5935" s="22"/>
      <c r="K5935" s="22" t="s">
        <v>1580</v>
      </c>
      <c r="L5935" s="12" t="str">
        <f>RIGHT(K5935, 4)</f>
        <v>2020</v>
      </c>
      <c r="M5935" s="13">
        <v>44092</v>
      </c>
      <c r="N5935" s="14" t="str">
        <f>TEXT(M5935,"mmmm")</f>
        <v>September</v>
      </c>
      <c r="O5935" s="15">
        <f>MONTH(M5935)</f>
        <v>9</v>
      </c>
      <c r="P5935" s="22" t="s">
        <v>30</v>
      </c>
      <c r="Q5935" s="13" t="s">
        <v>30</v>
      </c>
      <c r="R5935" s="22" t="s">
        <v>30</v>
      </c>
      <c r="S5935" s="17" t="str">
        <f>IFERROR(LEFT(R5935,FIND(" ",R5935)-1),R5935)</f>
        <v>-</v>
      </c>
      <c r="T5935" s="22" t="s">
        <v>30</v>
      </c>
      <c r="U5935" s="18" t="str">
        <f>IF(AND(T5935&gt;3,T5935&lt;&gt;"-"),"&gt;3",T5935)</f>
        <v>-</v>
      </c>
      <c r="V5935" s="22" t="s">
        <v>30</v>
      </c>
      <c r="W5935" s="20" t="str">
        <f>IF(V5935="-","",V5935)</f>
        <v/>
      </c>
      <c r="X5935" s="70" t="s">
        <v>30</v>
      </c>
    </row>
    <row r="5936" spans="1:24" ht="15.75" customHeight="1" x14ac:dyDescent="0.3">
      <c r="A5936" s="10">
        <v>5935</v>
      </c>
      <c r="B5936" s="22" t="s">
        <v>12029</v>
      </c>
      <c r="C5936" s="22" t="s">
        <v>25</v>
      </c>
      <c r="D5936" s="22" t="s">
        <v>51</v>
      </c>
      <c r="E5936" s="11" t="str">
        <f>IFERROR(LEFT(D5936, FIND("-",D5936,1)-2),D5936)</f>
        <v>OPERASI</v>
      </c>
      <c r="F5936" s="22" t="s">
        <v>52</v>
      </c>
      <c r="G5936" s="33" t="s">
        <v>12007</v>
      </c>
      <c r="H5936" s="22" t="s">
        <v>29</v>
      </c>
      <c r="I5936" s="22" t="s">
        <v>30</v>
      </c>
      <c r="J5936" s="22"/>
      <c r="K5936" s="22" t="s">
        <v>1290</v>
      </c>
      <c r="L5936" s="12" t="str">
        <f>RIGHT(K5936, 4)</f>
        <v>2020</v>
      </c>
      <c r="M5936" s="13">
        <v>44109</v>
      </c>
      <c r="N5936" s="14" t="str">
        <f>TEXT(M5936,"mmmm")</f>
        <v>October</v>
      </c>
      <c r="O5936" s="15">
        <f>MONTH(M5936)</f>
        <v>10</v>
      </c>
      <c r="P5936" s="22" t="s">
        <v>30</v>
      </c>
      <c r="Q5936" s="13" t="s">
        <v>30</v>
      </c>
      <c r="R5936" s="22" t="s">
        <v>30</v>
      </c>
      <c r="S5936" s="17" t="str">
        <f>IFERROR(LEFT(R5936,FIND(" ",R5936)-1),R5936)</f>
        <v>-</v>
      </c>
      <c r="T5936" s="22" t="s">
        <v>30</v>
      </c>
      <c r="U5936" s="18" t="str">
        <f>IF(AND(T5936&gt;3,T5936&lt;&gt;"-"),"&gt;3",T5936)</f>
        <v>-</v>
      </c>
      <c r="V5936" s="22" t="s">
        <v>30</v>
      </c>
      <c r="W5936" s="20" t="str">
        <f>IF(V5936="-","",V5936)</f>
        <v/>
      </c>
      <c r="X5936" s="70" t="s">
        <v>30</v>
      </c>
    </row>
    <row r="5937" spans="1:24" ht="15.75" customHeight="1" x14ac:dyDescent="0.3">
      <c r="A5937" s="10">
        <v>5936</v>
      </c>
      <c r="B5937" s="22" t="s">
        <v>12030</v>
      </c>
      <c r="C5937" s="22" t="s">
        <v>39</v>
      </c>
      <c r="D5937" s="22" t="s">
        <v>51</v>
      </c>
      <c r="E5937" s="11" t="str">
        <f>IFERROR(LEFT(D5937, FIND("-",D5937,1)-2),D5937)</f>
        <v>OPERASI</v>
      </c>
      <c r="F5937" s="22" t="s">
        <v>52</v>
      </c>
      <c r="G5937" s="33" t="s">
        <v>12007</v>
      </c>
      <c r="H5937" s="22" t="s">
        <v>29</v>
      </c>
      <c r="I5937" s="22" t="s">
        <v>30</v>
      </c>
      <c r="J5937" s="22"/>
      <c r="K5937" s="22" t="s">
        <v>1821</v>
      </c>
      <c r="L5937" s="12" t="str">
        <f>RIGHT(K5937, 4)</f>
        <v>2020</v>
      </c>
      <c r="M5937" s="13">
        <v>44110</v>
      </c>
      <c r="N5937" s="14" t="str">
        <f>TEXT(M5937,"mmmm")</f>
        <v>October</v>
      </c>
      <c r="O5937" s="15">
        <f>MONTH(M5937)</f>
        <v>10</v>
      </c>
      <c r="P5937" s="22" t="s">
        <v>30</v>
      </c>
      <c r="Q5937" s="13" t="s">
        <v>30</v>
      </c>
      <c r="R5937" s="22" t="s">
        <v>30</v>
      </c>
      <c r="S5937" s="17" t="str">
        <f>IFERROR(LEFT(R5937,FIND(" ",R5937)-1),R5937)</f>
        <v>-</v>
      </c>
      <c r="T5937" s="22" t="s">
        <v>30</v>
      </c>
      <c r="U5937" s="18" t="str">
        <f>IF(AND(T5937&gt;3,T5937&lt;&gt;"-"),"&gt;3",T5937)</f>
        <v>-</v>
      </c>
      <c r="V5937" s="22" t="s">
        <v>30</v>
      </c>
      <c r="W5937" s="20" t="str">
        <f>IF(V5937="-","",V5937)</f>
        <v/>
      </c>
      <c r="X5937" s="70" t="s">
        <v>30</v>
      </c>
    </row>
    <row r="5938" spans="1:24" ht="15.75" customHeight="1" x14ac:dyDescent="0.3">
      <c r="A5938" s="10">
        <v>5937</v>
      </c>
      <c r="B5938" s="22" t="s">
        <v>12031</v>
      </c>
      <c r="C5938" s="22" t="s">
        <v>117</v>
      </c>
      <c r="D5938" s="22" t="s">
        <v>33</v>
      </c>
      <c r="E5938" s="11" t="str">
        <f>IFERROR(LEFT(D5938, FIND("-",D5938,1)-2),D5938)</f>
        <v>OPERASI</v>
      </c>
      <c r="F5938" s="22" t="s">
        <v>84</v>
      </c>
      <c r="G5938" s="33" t="s">
        <v>12007</v>
      </c>
      <c r="H5938" s="22" t="s">
        <v>29</v>
      </c>
      <c r="I5938" s="22" t="s">
        <v>30</v>
      </c>
      <c r="J5938" s="22"/>
      <c r="K5938" s="22" t="s">
        <v>930</v>
      </c>
      <c r="L5938" s="12" t="str">
        <f>RIGHT(K5938, 4)</f>
        <v>2020</v>
      </c>
      <c r="M5938" s="13">
        <v>44111</v>
      </c>
      <c r="N5938" s="14" t="str">
        <f>TEXT(M5938,"mmmm")</f>
        <v>October</v>
      </c>
      <c r="O5938" s="15">
        <f>MONTH(M5938)</f>
        <v>10</v>
      </c>
      <c r="P5938" s="22" t="s">
        <v>30</v>
      </c>
      <c r="Q5938" s="13" t="s">
        <v>30</v>
      </c>
      <c r="R5938" s="22" t="s">
        <v>30</v>
      </c>
      <c r="S5938" s="17" t="str">
        <f>IFERROR(LEFT(R5938,FIND(" ",R5938)-1),R5938)</f>
        <v>-</v>
      </c>
      <c r="T5938" s="22" t="s">
        <v>30</v>
      </c>
      <c r="U5938" s="18" t="str">
        <f>IF(AND(T5938&gt;3,T5938&lt;&gt;"-"),"&gt;3",T5938)</f>
        <v>-</v>
      </c>
      <c r="V5938" s="22" t="s">
        <v>30</v>
      </c>
      <c r="W5938" s="20" t="str">
        <f>IF(V5938="-","",V5938)</f>
        <v/>
      </c>
      <c r="X5938" s="70" t="s">
        <v>30</v>
      </c>
    </row>
    <row r="5939" spans="1:24" ht="15.75" customHeight="1" x14ac:dyDescent="0.3">
      <c r="A5939" s="10">
        <v>5938</v>
      </c>
      <c r="B5939" s="22" t="s">
        <v>12032</v>
      </c>
      <c r="C5939" s="22" t="s">
        <v>117</v>
      </c>
      <c r="D5939" s="22" t="s">
        <v>33</v>
      </c>
      <c r="E5939" s="11" t="str">
        <f>IFERROR(LEFT(D5939, FIND("-",D5939,1)-2),D5939)</f>
        <v>OPERASI</v>
      </c>
      <c r="F5939" s="22" t="s">
        <v>84</v>
      </c>
      <c r="G5939" s="33" t="s">
        <v>12007</v>
      </c>
      <c r="H5939" s="22" t="s">
        <v>29</v>
      </c>
      <c r="I5939" s="22" t="s">
        <v>30</v>
      </c>
      <c r="J5939" s="22"/>
      <c r="K5939" s="22" t="s">
        <v>930</v>
      </c>
      <c r="L5939" s="12" t="str">
        <f>RIGHT(K5939, 4)</f>
        <v>2020</v>
      </c>
      <c r="M5939" s="13">
        <v>44111</v>
      </c>
      <c r="N5939" s="14" t="str">
        <f>TEXT(M5939,"mmmm")</f>
        <v>October</v>
      </c>
      <c r="O5939" s="15">
        <f>MONTH(M5939)</f>
        <v>10</v>
      </c>
      <c r="P5939" s="22" t="s">
        <v>30</v>
      </c>
      <c r="Q5939" s="13" t="s">
        <v>30</v>
      </c>
      <c r="R5939" s="22" t="s">
        <v>30</v>
      </c>
      <c r="S5939" s="17" t="str">
        <f>IFERROR(LEFT(R5939,FIND(" ",R5939)-1),R5939)</f>
        <v>-</v>
      </c>
      <c r="T5939" s="22" t="s">
        <v>30</v>
      </c>
      <c r="U5939" s="18" t="str">
        <f>IF(AND(T5939&gt;3,T5939&lt;&gt;"-"),"&gt;3",T5939)</f>
        <v>-</v>
      </c>
      <c r="V5939" s="22" t="s">
        <v>30</v>
      </c>
      <c r="W5939" s="20" t="str">
        <f>IF(V5939="-","",V5939)</f>
        <v/>
      </c>
      <c r="X5939" s="70" t="s">
        <v>30</v>
      </c>
    </row>
    <row r="5940" spans="1:24" ht="15.75" customHeight="1" x14ac:dyDescent="0.3">
      <c r="A5940" s="10">
        <v>5939</v>
      </c>
      <c r="B5940" s="22" t="s">
        <v>12033</v>
      </c>
      <c r="C5940" s="22" t="s">
        <v>117</v>
      </c>
      <c r="D5940" s="22" t="s">
        <v>33</v>
      </c>
      <c r="E5940" s="11" t="str">
        <f>IFERROR(LEFT(D5940, FIND("-",D5940,1)-2),D5940)</f>
        <v>OPERASI</v>
      </c>
      <c r="F5940" s="22" t="s">
        <v>84</v>
      </c>
      <c r="G5940" s="33" t="s">
        <v>12007</v>
      </c>
      <c r="H5940" s="22" t="s">
        <v>29</v>
      </c>
      <c r="I5940" s="22" t="s">
        <v>30</v>
      </c>
      <c r="J5940" s="22"/>
      <c r="K5940" s="22" t="s">
        <v>2200</v>
      </c>
      <c r="L5940" s="12" t="str">
        <f>RIGHT(K5940, 4)</f>
        <v>2020</v>
      </c>
      <c r="M5940" s="13">
        <v>44113</v>
      </c>
      <c r="N5940" s="14" t="str">
        <f>TEXT(M5940,"mmmm")</f>
        <v>October</v>
      </c>
      <c r="O5940" s="15">
        <f>MONTH(M5940)</f>
        <v>10</v>
      </c>
      <c r="P5940" s="22" t="s">
        <v>30</v>
      </c>
      <c r="Q5940" s="13" t="s">
        <v>30</v>
      </c>
      <c r="R5940" s="22" t="s">
        <v>30</v>
      </c>
      <c r="S5940" s="17" t="str">
        <f>IFERROR(LEFT(R5940,FIND(" ",R5940)-1),R5940)</f>
        <v>-</v>
      </c>
      <c r="T5940" s="22" t="s">
        <v>30</v>
      </c>
      <c r="U5940" s="18" t="str">
        <f>IF(AND(T5940&gt;3,T5940&lt;&gt;"-"),"&gt;3",T5940)</f>
        <v>-</v>
      </c>
      <c r="V5940" s="22" t="s">
        <v>30</v>
      </c>
      <c r="W5940" s="20" t="str">
        <f>IF(V5940="-","",V5940)</f>
        <v/>
      </c>
      <c r="X5940" s="70" t="s">
        <v>30</v>
      </c>
    </row>
    <row r="5941" spans="1:24" ht="15.75" customHeight="1" x14ac:dyDescent="0.3">
      <c r="A5941" s="10">
        <v>5940</v>
      </c>
      <c r="B5941" s="22" t="s">
        <v>12034</v>
      </c>
      <c r="C5941" s="22" t="s">
        <v>25</v>
      </c>
      <c r="D5941" s="22" t="s">
        <v>65</v>
      </c>
      <c r="E5941" s="11" t="str">
        <f>IFERROR(LEFT(D5941, FIND("-",D5941,1)-2),D5941)</f>
        <v>RANGKAIAN</v>
      </c>
      <c r="F5941" s="22" t="s">
        <v>2003</v>
      </c>
      <c r="G5941" s="33" t="s">
        <v>12007</v>
      </c>
      <c r="H5941" s="22" t="s">
        <v>96</v>
      </c>
      <c r="I5941" s="22" t="s">
        <v>30</v>
      </c>
      <c r="J5941" s="22" t="s">
        <v>12035</v>
      </c>
      <c r="K5941" s="22" t="s">
        <v>3498</v>
      </c>
      <c r="L5941" s="12" t="str">
        <f>RIGHT(K5941, 4)</f>
        <v>2020</v>
      </c>
      <c r="M5941" s="13">
        <v>44119</v>
      </c>
      <c r="N5941" s="14" t="str">
        <f>TEXT(M5941,"mmmm")</f>
        <v>October</v>
      </c>
      <c r="O5941" s="15">
        <f>MONTH(M5941)</f>
        <v>10</v>
      </c>
      <c r="P5941" s="22" t="s">
        <v>30</v>
      </c>
      <c r="Q5941" s="13" t="s">
        <v>30</v>
      </c>
      <c r="R5941" s="22" t="s">
        <v>30</v>
      </c>
      <c r="S5941" s="17" t="str">
        <f>IFERROR(LEFT(R5941,FIND(" ",R5941)-1),R5941)</f>
        <v>-</v>
      </c>
      <c r="T5941" s="22" t="s">
        <v>30</v>
      </c>
      <c r="U5941" s="18" t="str">
        <f>IF(AND(T5941&gt;3,T5941&lt;&gt;"-"),"&gt;3",T5941)</f>
        <v>-</v>
      </c>
      <c r="V5941" s="22" t="s">
        <v>30</v>
      </c>
      <c r="W5941" s="20" t="str">
        <f>IF(V5941="-","",V5941)</f>
        <v/>
      </c>
      <c r="X5941" s="70" t="s">
        <v>30</v>
      </c>
    </row>
    <row r="5942" spans="1:24" ht="15.75" customHeight="1" x14ac:dyDescent="0.3">
      <c r="A5942" s="10">
        <v>5941</v>
      </c>
      <c r="B5942" s="22" t="s">
        <v>12036</v>
      </c>
      <c r="C5942" s="22" t="s">
        <v>39</v>
      </c>
      <c r="D5942" s="22" t="s">
        <v>55</v>
      </c>
      <c r="E5942" s="11" t="str">
        <f>IFERROR(LEFT(D5942, FIND("-",D5942,1)-2),D5942)</f>
        <v>OPERASI</v>
      </c>
      <c r="F5942" s="22" t="s">
        <v>107</v>
      </c>
      <c r="G5942" s="33" t="s">
        <v>12007</v>
      </c>
      <c r="H5942" s="22" t="s">
        <v>29</v>
      </c>
      <c r="I5942" s="22" t="s">
        <v>30</v>
      </c>
      <c r="J5942" s="22"/>
      <c r="K5942" s="22" t="s">
        <v>2878</v>
      </c>
      <c r="L5942" s="12" t="str">
        <f>RIGHT(K5942, 4)</f>
        <v>2020</v>
      </c>
      <c r="M5942" s="13">
        <v>44120</v>
      </c>
      <c r="N5942" s="14" t="str">
        <f>TEXT(M5942,"mmmm")</f>
        <v>October</v>
      </c>
      <c r="O5942" s="15">
        <f>MONTH(M5942)</f>
        <v>10</v>
      </c>
      <c r="P5942" s="22" t="s">
        <v>30</v>
      </c>
      <c r="Q5942" s="13" t="s">
        <v>30</v>
      </c>
      <c r="R5942" s="22" t="s">
        <v>30</v>
      </c>
      <c r="S5942" s="17" t="str">
        <f>IFERROR(LEFT(R5942,FIND(" ",R5942)-1),R5942)</f>
        <v>-</v>
      </c>
      <c r="T5942" s="22" t="s">
        <v>30</v>
      </c>
      <c r="U5942" s="18" t="str">
        <f>IF(AND(T5942&gt;3,T5942&lt;&gt;"-"),"&gt;3",T5942)</f>
        <v>-</v>
      </c>
      <c r="V5942" s="22" t="s">
        <v>30</v>
      </c>
      <c r="W5942" s="20" t="str">
        <f>IF(V5942="-","",V5942)</f>
        <v/>
      </c>
      <c r="X5942" s="70" t="s">
        <v>30</v>
      </c>
    </row>
    <row r="5943" spans="1:24" ht="15.75" customHeight="1" x14ac:dyDescent="0.3">
      <c r="A5943" s="10">
        <v>5942</v>
      </c>
      <c r="B5943" s="22" t="s">
        <v>12037</v>
      </c>
      <c r="C5943" s="22" t="s">
        <v>39</v>
      </c>
      <c r="D5943" s="22" t="s">
        <v>51</v>
      </c>
      <c r="E5943" s="11" t="str">
        <f>IFERROR(LEFT(D5943, FIND("-",D5943,1)-2),D5943)</f>
        <v>OPERASI</v>
      </c>
      <c r="F5943" s="22" t="s">
        <v>52</v>
      </c>
      <c r="G5943" s="33" t="s">
        <v>12007</v>
      </c>
      <c r="H5943" s="22" t="s">
        <v>29</v>
      </c>
      <c r="I5943" s="22" t="s">
        <v>30</v>
      </c>
      <c r="J5943" s="22"/>
      <c r="K5943" s="22" t="s">
        <v>1086</v>
      </c>
      <c r="L5943" s="12" t="str">
        <f>RIGHT(K5943, 4)</f>
        <v>2020</v>
      </c>
      <c r="M5943" s="13">
        <v>44123</v>
      </c>
      <c r="N5943" s="14" t="str">
        <f>TEXT(M5943,"mmmm")</f>
        <v>October</v>
      </c>
      <c r="O5943" s="15">
        <f>MONTH(M5943)</f>
        <v>10</v>
      </c>
      <c r="P5943" s="22" t="s">
        <v>30</v>
      </c>
      <c r="Q5943" s="13" t="s">
        <v>30</v>
      </c>
      <c r="R5943" s="22" t="s">
        <v>30</v>
      </c>
      <c r="S5943" s="17" t="str">
        <f>IFERROR(LEFT(R5943,FIND(" ",R5943)-1),R5943)</f>
        <v>-</v>
      </c>
      <c r="T5943" s="22" t="s">
        <v>30</v>
      </c>
      <c r="U5943" s="18" t="str">
        <f>IF(AND(T5943&gt;3,T5943&lt;&gt;"-"),"&gt;3",T5943)</f>
        <v>-</v>
      </c>
      <c r="V5943" s="22" t="s">
        <v>30</v>
      </c>
      <c r="W5943" s="20" t="str">
        <f>IF(V5943="-","",V5943)</f>
        <v/>
      </c>
      <c r="X5943" s="70" t="s">
        <v>30</v>
      </c>
    </row>
    <row r="5944" spans="1:24" ht="15.75" customHeight="1" x14ac:dyDescent="0.3">
      <c r="A5944" s="10">
        <v>5943</v>
      </c>
      <c r="B5944" s="22" t="s">
        <v>12038</v>
      </c>
      <c r="C5944" s="22" t="s">
        <v>117</v>
      </c>
      <c r="D5944" s="22" t="s">
        <v>33</v>
      </c>
      <c r="E5944" s="11" t="str">
        <f>IFERROR(LEFT(D5944, FIND("-",D5944,1)-2),D5944)</f>
        <v>OPERASI</v>
      </c>
      <c r="F5944" s="22" t="s">
        <v>84</v>
      </c>
      <c r="G5944" s="33" t="s">
        <v>12007</v>
      </c>
      <c r="H5944" s="22" t="s">
        <v>29</v>
      </c>
      <c r="I5944" s="22" t="s">
        <v>30</v>
      </c>
      <c r="J5944" s="22"/>
      <c r="K5944" s="22" t="s">
        <v>1086</v>
      </c>
      <c r="L5944" s="12" t="str">
        <f>RIGHT(K5944, 4)</f>
        <v>2020</v>
      </c>
      <c r="M5944" s="13">
        <v>44123</v>
      </c>
      <c r="N5944" s="14" t="str">
        <f>TEXT(M5944,"mmmm")</f>
        <v>October</v>
      </c>
      <c r="O5944" s="15">
        <f>MONTH(M5944)</f>
        <v>10</v>
      </c>
      <c r="P5944" s="22" t="s">
        <v>30</v>
      </c>
      <c r="Q5944" s="13" t="s">
        <v>30</v>
      </c>
      <c r="R5944" s="22" t="s">
        <v>30</v>
      </c>
      <c r="S5944" s="17" t="str">
        <f>IFERROR(LEFT(R5944,FIND(" ",R5944)-1),R5944)</f>
        <v>-</v>
      </c>
      <c r="T5944" s="22" t="s">
        <v>30</v>
      </c>
      <c r="U5944" s="18" t="str">
        <f>IF(AND(T5944&gt;3,T5944&lt;&gt;"-"),"&gt;3",T5944)</f>
        <v>-</v>
      </c>
      <c r="V5944" s="22" t="s">
        <v>30</v>
      </c>
      <c r="W5944" s="20" t="str">
        <f>IF(V5944="-","",V5944)</f>
        <v/>
      </c>
      <c r="X5944" s="70" t="s">
        <v>30</v>
      </c>
    </row>
    <row r="5945" spans="1:24" ht="15.75" customHeight="1" x14ac:dyDescent="0.3">
      <c r="A5945" s="10">
        <v>5944</v>
      </c>
      <c r="B5945" s="22" t="s">
        <v>12039</v>
      </c>
      <c r="C5945" s="22" t="s">
        <v>25</v>
      </c>
      <c r="D5945" s="22" t="s">
        <v>46</v>
      </c>
      <c r="E5945" s="11" t="str">
        <f>IFERROR(LEFT(D5945, FIND("-",D5945,1)-2),D5945)</f>
        <v>OPERASI</v>
      </c>
      <c r="F5945" s="22" t="s">
        <v>27</v>
      </c>
      <c r="G5945" s="33" t="s">
        <v>12007</v>
      </c>
      <c r="H5945" s="22" t="s">
        <v>96</v>
      </c>
      <c r="I5945" s="22" t="s">
        <v>30</v>
      </c>
      <c r="J5945" s="22" t="s">
        <v>12035</v>
      </c>
      <c r="K5945" s="22" t="s">
        <v>2359</v>
      </c>
      <c r="L5945" s="12" t="str">
        <f>RIGHT(K5945, 4)</f>
        <v>2020</v>
      </c>
      <c r="M5945" s="13">
        <v>44124</v>
      </c>
      <c r="N5945" s="14" t="str">
        <f>TEXT(M5945,"mmmm")</f>
        <v>October</v>
      </c>
      <c r="O5945" s="15">
        <f>MONTH(M5945)</f>
        <v>10</v>
      </c>
      <c r="P5945" s="22" t="s">
        <v>30</v>
      </c>
      <c r="Q5945" s="13" t="s">
        <v>30</v>
      </c>
      <c r="R5945" s="22" t="s">
        <v>30</v>
      </c>
      <c r="S5945" s="17" t="str">
        <f>IFERROR(LEFT(R5945,FIND(" ",R5945)-1),R5945)</f>
        <v>-</v>
      </c>
      <c r="T5945" s="22" t="s">
        <v>30</v>
      </c>
      <c r="U5945" s="18" t="str">
        <f>IF(AND(T5945&gt;3,T5945&lt;&gt;"-"),"&gt;3",T5945)</f>
        <v>-</v>
      </c>
      <c r="V5945" s="22" t="s">
        <v>30</v>
      </c>
      <c r="W5945" s="20" t="str">
        <f>IF(V5945="-","",V5945)</f>
        <v/>
      </c>
      <c r="X5945" s="70" t="s">
        <v>30</v>
      </c>
    </row>
    <row r="5946" spans="1:24" ht="15.75" customHeight="1" x14ac:dyDescent="0.3">
      <c r="A5946" s="10">
        <v>5945</v>
      </c>
      <c r="B5946" s="22" t="s">
        <v>12040</v>
      </c>
      <c r="C5946" s="22" t="s">
        <v>117</v>
      </c>
      <c r="D5946" s="22" t="s">
        <v>33</v>
      </c>
      <c r="E5946" s="11" t="str">
        <f>IFERROR(LEFT(D5946, FIND("-",D5946,1)-2),D5946)</f>
        <v>OPERASI</v>
      </c>
      <c r="F5946" s="22" t="s">
        <v>84</v>
      </c>
      <c r="G5946" s="33" t="s">
        <v>12007</v>
      </c>
      <c r="H5946" s="22" t="s">
        <v>29</v>
      </c>
      <c r="I5946" s="22" t="s">
        <v>30</v>
      </c>
      <c r="J5946" s="22"/>
      <c r="K5946" s="22" t="s">
        <v>2023</v>
      </c>
      <c r="L5946" s="12" t="str">
        <f>RIGHT(K5946, 4)</f>
        <v>2020</v>
      </c>
      <c r="M5946" s="13">
        <v>44130</v>
      </c>
      <c r="N5946" s="14" t="str">
        <f>TEXT(M5946,"mmmm")</f>
        <v>October</v>
      </c>
      <c r="O5946" s="15">
        <f>MONTH(M5946)</f>
        <v>10</v>
      </c>
      <c r="P5946" s="22" t="s">
        <v>30</v>
      </c>
      <c r="Q5946" s="13" t="s">
        <v>30</v>
      </c>
      <c r="R5946" s="22" t="s">
        <v>30</v>
      </c>
      <c r="S5946" s="17" t="str">
        <f>IFERROR(LEFT(R5946,FIND(" ",R5946)-1),R5946)</f>
        <v>-</v>
      </c>
      <c r="T5946" s="22" t="s">
        <v>30</v>
      </c>
      <c r="U5946" s="18" t="str">
        <f>IF(AND(T5946&gt;3,T5946&lt;&gt;"-"),"&gt;3",T5946)</f>
        <v>-</v>
      </c>
      <c r="V5946" s="22" t="s">
        <v>30</v>
      </c>
      <c r="W5946" s="20" t="str">
        <f>IF(V5946="-","",V5946)</f>
        <v/>
      </c>
      <c r="X5946" s="70" t="s">
        <v>30</v>
      </c>
    </row>
    <row r="5947" spans="1:24" ht="15.75" customHeight="1" x14ac:dyDescent="0.3">
      <c r="A5947" s="10">
        <v>5946</v>
      </c>
      <c r="B5947" s="22" t="s">
        <v>12041</v>
      </c>
      <c r="C5947" s="22" t="s">
        <v>117</v>
      </c>
      <c r="D5947" s="22" t="s">
        <v>33</v>
      </c>
      <c r="E5947" s="11" t="str">
        <f>IFERROR(LEFT(D5947, FIND("-",D5947,1)-2),D5947)</f>
        <v>OPERASI</v>
      </c>
      <c r="F5947" s="22" t="s">
        <v>84</v>
      </c>
      <c r="G5947" s="33" t="s">
        <v>12007</v>
      </c>
      <c r="H5947" s="22" t="s">
        <v>29</v>
      </c>
      <c r="I5947" s="22" t="s">
        <v>30</v>
      </c>
      <c r="J5947" s="22"/>
      <c r="K5947" s="22" t="s">
        <v>2023</v>
      </c>
      <c r="L5947" s="12" t="str">
        <f>RIGHT(K5947, 4)</f>
        <v>2020</v>
      </c>
      <c r="M5947" s="13">
        <v>44130</v>
      </c>
      <c r="N5947" s="14" t="str">
        <f>TEXT(M5947,"mmmm")</f>
        <v>October</v>
      </c>
      <c r="O5947" s="15">
        <f>MONTH(M5947)</f>
        <v>10</v>
      </c>
      <c r="P5947" s="22" t="s">
        <v>30</v>
      </c>
      <c r="Q5947" s="13" t="s">
        <v>30</v>
      </c>
      <c r="R5947" s="22" t="s">
        <v>30</v>
      </c>
      <c r="S5947" s="17" t="str">
        <f>IFERROR(LEFT(R5947,FIND(" ",R5947)-1),R5947)</f>
        <v>-</v>
      </c>
      <c r="T5947" s="22" t="s">
        <v>30</v>
      </c>
      <c r="U5947" s="18" t="str">
        <f>IF(AND(T5947&gt;3,T5947&lt;&gt;"-"),"&gt;3",T5947)</f>
        <v>-</v>
      </c>
      <c r="V5947" s="22" t="s">
        <v>30</v>
      </c>
      <c r="W5947" s="20" t="str">
        <f>IF(V5947="-","",V5947)</f>
        <v/>
      </c>
      <c r="X5947" s="70" t="s">
        <v>30</v>
      </c>
    </row>
    <row r="5948" spans="1:24" ht="15.75" customHeight="1" x14ac:dyDescent="0.3">
      <c r="A5948" s="10">
        <v>5947</v>
      </c>
      <c r="B5948" s="22" t="s">
        <v>12042</v>
      </c>
      <c r="C5948" s="22" t="s">
        <v>25</v>
      </c>
      <c r="D5948" s="22" t="s">
        <v>122</v>
      </c>
      <c r="E5948" s="11" t="str">
        <f>IFERROR(LEFT(D5948, FIND("-",D5948,1)-2),D5948)</f>
        <v>SISTEM</v>
      </c>
      <c r="F5948" s="22" t="s">
        <v>27</v>
      </c>
      <c r="G5948" s="33" t="s">
        <v>12007</v>
      </c>
      <c r="H5948" s="22" t="s">
        <v>29</v>
      </c>
      <c r="I5948" s="22" t="s">
        <v>30</v>
      </c>
      <c r="J5948" s="22"/>
      <c r="K5948" s="22" t="s">
        <v>2033</v>
      </c>
      <c r="L5948" s="12" t="str">
        <f>RIGHT(K5948, 4)</f>
        <v>2020</v>
      </c>
      <c r="M5948" s="13">
        <v>44144</v>
      </c>
      <c r="N5948" s="14" t="str">
        <f>TEXT(M5948,"mmmm")</f>
        <v>November</v>
      </c>
      <c r="O5948" s="15">
        <f>MONTH(M5948)</f>
        <v>11</v>
      </c>
      <c r="P5948" s="22" t="s">
        <v>30</v>
      </c>
      <c r="Q5948" s="13" t="s">
        <v>30</v>
      </c>
      <c r="R5948" s="22" t="s">
        <v>30</v>
      </c>
      <c r="S5948" s="17" t="str">
        <f>IFERROR(LEFT(R5948,FIND(" ",R5948)-1),R5948)</f>
        <v>-</v>
      </c>
      <c r="T5948" s="22" t="s">
        <v>30</v>
      </c>
      <c r="U5948" s="18" t="str">
        <f>IF(AND(T5948&gt;3,T5948&lt;&gt;"-"),"&gt;3",T5948)</f>
        <v>-</v>
      </c>
      <c r="V5948" s="22" t="s">
        <v>30</v>
      </c>
      <c r="W5948" s="20" t="str">
        <f>IF(V5948="-","",V5948)</f>
        <v/>
      </c>
      <c r="X5948" s="70" t="s">
        <v>30</v>
      </c>
    </row>
    <row r="5949" spans="1:24" ht="15.75" customHeight="1" x14ac:dyDescent="0.3">
      <c r="A5949" s="10">
        <v>5948</v>
      </c>
      <c r="B5949" s="22" t="s">
        <v>12043</v>
      </c>
      <c r="C5949" s="22" t="s">
        <v>25</v>
      </c>
      <c r="D5949" s="22" t="s">
        <v>182</v>
      </c>
      <c r="E5949" s="11" t="str">
        <f>IFERROR(LEFT(D5949, FIND("-",D5949,1)-2),D5949)</f>
        <v>SISTEM</v>
      </c>
      <c r="F5949" s="22" t="s">
        <v>183</v>
      </c>
      <c r="G5949" s="33" t="s">
        <v>12007</v>
      </c>
      <c r="H5949" s="22" t="s">
        <v>29</v>
      </c>
      <c r="I5949" s="22" t="s">
        <v>30</v>
      </c>
      <c r="J5949" s="22"/>
      <c r="K5949" s="22" t="s">
        <v>143</v>
      </c>
      <c r="L5949" s="12" t="str">
        <f>RIGHT(K5949, 4)</f>
        <v>2020</v>
      </c>
      <c r="M5949" s="13">
        <v>44179</v>
      </c>
      <c r="N5949" s="14" t="str">
        <f>TEXT(M5949,"mmmm")</f>
        <v>December</v>
      </c>
      <c r="O5949" s="15">
        <f>MONTH(M5949)</f>
        <v>12</v>
      </c>
      <c r="P5949" s="22" t="s">
        <v>30</v>
      </c>
      <c r="Q5949" s="13" t="s">
        <v>30</v>
      </c>
      <c r="R5949" s="22" t="s">
        <v>30</v>
      </c>
      <c r="S5949" s="17" t="str">
        <f>IFERROR(LEFT(R5949,FIND(" ",R5949)-1),R5949)</f>
        <v>-</v>
      </c>
      <c r="T5949" s="22" t="s">
        <v>30</v>
      </c>
      <c r="U5949" s="18" t="str">
        <f>IF(AND(T5949&gt;3,T5949&lt;&gt;"-"),"&gt;3",T5949)</f>
        <v>-</v>
      </c>
      <c r="V5949" s="22" t="s">
        <v>30</v>
      </c>
      <c r="W5949" s="20" t="str">
        <f>IF(V5949="-","",V5949)</f>
        <v/>
      </c>
      <c r="X5949" s="70" t="s">
        <v>30</v>
      </c>
    </row>
    <row r="5950" spans="1:24" ht="15.75" customHeight="1" x14ac:dyDescent="0.3">
      <c r="A5950" s="10">
        <v>5949</v>
      </c>
      <c r="B5950" s="22" t="s">
        <v>12044</v>
      </c>
      <c r="C5950" s="22" t="s">
        <v>39</v>
      </c>
      <c r="D5950" s="22" t="s">
        <v>477</v>
      </c>
      <c r="E5950" s="11" t="str">
        <f>IFERROR(LEFT(D5950, FIND("-",D5950,1)-2),D5950)</f>
        <v>KESELAMATAN</v>
      </c>
      <c r="F5950" s="22" t="s">
        <v>12045</v>
      </c>
      <c r="G5950" s="33" t="s">
        <v>12007</v>
      </c>
      <c r="H5950" s="22" t="s">
        <v>29</v>
      </c>
      <c r="I5950" s="22" t="s">
        <v>30</v>
      </c>
      <c r="J5950" s="22"/>
      <c r="K5950" s="22" t="s">
        <v>3727</v>
      </c>
      <c r="L5950" s="12" t="str">
        <f>RIGHT(K5950, 4)</f>
        <v>2020</v>
      </c>
      <c r="M5950" s="13">
        <v>44186</v>
      </c>
      <c r="N5950" s="14" t="str">
        <f>TEXT(M5950,"mmmm")</f>
        <v>December</v>
      </c>
      <c r="O5950" s="15">
        <f>MONTH(M5950)</f>
        <v>12</v>
      </c>
      <c r="P5950" s="22" t="s">
        <v>30</v>
      </c>
      <c r="Q5950" s="13" t="s">
        <v>30</v>
      </c>
      <c r="R5950" s="22" t="s">
        <v>30</v>
      </c>
      <c r="S5950" s="17" t="str">
        <f>IFERROR(LEFT(R5950,FIND(" ",R5950)-1),R5950)</f>
        <v>-</v>
      </c>
      <c r="T5950" s="22" t="s">
        <v>30</v>
      </c>
      <c r="U5950" s="18" t="str">
        <f>IF(AND(T5950&gt;3,T5950&lt;&gt;"-"),"&gt;3",T5950)</f>
        <v>-</v>
      </c>
      <c r="V5950" s="22" t="s">
        <v>30</v>
      </c>
      <c r="W5950" s="20" t="str">
        <f>IF(V5950="-","",V5950)</f>
        <v/>
      </c>
      <c r="X5950" s="70" t="s">
        <v>30</v>
      </c>
    </row>
    <row r="5951" spans="1:24" ht="15.75" customHeight="1" x14ac:dyDescent="0.3">
      <c r="A5951" s="10">
        <v>5950</v>
      </c>
      <c r="B5951" s="22" t="s">
        <v>12046</v>
      </c>
      <c r="C5951" s="22" t="s">
        <v>25</v>
      </c>
      <c r="D5951" s="22" t="s">
        <v>55</v>
      </c>
      <c r="E5951" s="11" t="str">
        <f>IFERROR(LEFT(D5951, FIND("-",D5951,1)-2),D5951)</f>
        <v>OPERASI</v>
      </c>
      <c r="F5951" s="22" t="s">
        <v>27</v>
      </c>
      <c r="G5951" s="33" t="s">
        <v>12007</v>
      </c>
      <c r="H5951" s="22" t="s">
        <v>29</v>
      </c>
      <c r="I5951" s="22" t="s">
        <v>30</v>
      </c>
      <c r="J5951" s="22"/>
      <c r="K5951" s="22" t="s">
        <v>2187</v>
      </c>
      <c r="L5951" s="12" t="str">
        <f>RIGHT(K5951, 4)</f>
        <v>2020</v>
      </c>
      <c r="M5951" s="13">
        <v>44187</v>
      </c>
      <c r="N5951" s="14" t="str">
        <f>TEXT(M5951,"mmmm")</f>
        <v>December</v>
      </c>
      <c r="O5951" s="15">
        <f>MONTH(M5951)</f>
        <v>12</v>
      </c>
      <c r="P5951" s="22" t="s">
        <v>30</v>
      </c>
      <c r="Q5951" s="13" t="s">
        <v>30</v>
      </c>
      <c r="R5951" s="22" t="s">
        <v>30</v>
      </c>
      <c r="S5951" s="17" t="str">
        <f>IFERROR(LEFT(R5951,FIND(" ",R5951)-1),R5951)</f>
        <v>-</v>
      </c>
      <c r="T5951" s="22" t="s">
        <v>30</v>
      </c>
      <c r="U5951" s="18" t="str">
        <f>IF(AND(T5951&gt;3,T5951&lt;&gt;"-"),"&gt;3",T5951)</f>
        <v>-</v>
      </c>
      <c r="V5951" s="22" t="s">
        <v>30</v>
      </c>
      <c r="W5951" s="20" t="str">
        <f>IF(V5951="-","",V5951)</f>
        <v/>
      </c>
      <c r="X5951" s="70" t="s">
        <v>30</v>
      </c>
    </row>
    <row r="5952" spans="1:24" ht="15.75" customHeight="1" x14ac:dyDescent="0.3">
      <c r="A5952" s="10">
        <v>5951</v>
      </c>
      <c r="B5952" s="22" t="s">
        <v>12047</v>
      </c>
      <c r="C5952" s="22" t="s">
        <v>25</v>
      </c>
      <c r="D5952" s="22" t="s">
        <v>55</v>
      </c>
      <c r="E5952" s="11" t="str">
        <f>IFERROR(LEFT(D5952, FIND("-",D5952,1)-2),D5952)</f>
        <v>OPERASI</v>
      </c>
      <c r="F5952" s="22" t="s">
        <v>27</v>
      </c>
      <c r="G5952" s="33" t="s">
        <v>12007</v>
      </c>
      <c r="H5952" s="22" t="s">
        <v>29</v>
      </c>
      <c r="I5952" s="22" t="s">
        <v>30</v>
      </c>
      <c r="J5952" s="22"/>
      <c r="K5952" s="22" t="s">
        <v>2187</v>
      </c>
      <c r="L5952" s="12" t="str">
        <f>RIGHT(K5952, 4)</f>
        <v>2020</v>
      </c>
      <c r="M5952" s="13">
        <v>44187</v>
      </c>
      <c r="N5952" s="14" t="str">
        <f>TEXT(M5952,"mmmm")</f>
        <v>December</v>
      </c>
      <c r="O5952" s="15">
        <f>MONTH(M5952)</f>
        <v>12</v>
      </c>
      <c r="P5952" s="22" t="s">
        <v>30</v>
      </c>
      <c r="Q5952" s="13" t="s">
        <v>30</v>
      </c>
      <c r="R5952" s="22" t="s">
        <v>30</v>
      </c>
      <c r="S5952" s="17" t="str">
        <f>IFERROR(LEFT(R5952,FIND(" ",R5952)-1),R5952)</f>
        <v>-</v>
      </c>
      <c r="T5952" s="22" t="s">
        <v>30</v>
      </c>
      <c r="U5952" s="18" t="str">
        <f>IF(AND(T5952&gt;3,T5952&lt;&gt;"-"),"&gt;3",T5952)</f>
        <v>-</v>
      </c>
      <c r="V5952" s="22" t="s">
        <v>30</v>
      </c>
      <c r="W5952" s="20" t="str">
        <f>IF(V5952="-","",V5952)</f>
        <v/>
      </c>
      <c r="X5952" s="70" t="s">
        <v>30</v>
      </c>
    </row>
    <row r="5953" spans="1:24" ht="15.75" customHeight="1" x14ac:dyDescent="0.3">
      <c r="A5953" s="10">
        <v>5952</v>
      </c>
      <c r="B5953" s="22" t="s">
        <v>12048</v>
      </c>
      <c r="C5953" s="22" t="s">
        <v>25</v>
      </c>
      <c r="D5953" s="22" t="s">
        <v>55</v>
      </c>
      <c r="E5953" s="11" t="str">
        <f>IFERROR(LEFT(D5953, FIND("-",D5953,1)-2),D5953)</f>
        <v>OPERASI</v>
      </c>
      <c r="F5953" s="22" t="s">
        <v>27</v>
      </c>
      <c r="G5953" s="33" t="s">
        <v>12007</v>
      </c>
      <c r="H5953" s="22" t="s">
        <v>29</v>
      </c>
      <c r="I5953" s="22" t="s">
        <v>30</v>
      </c>
      <c r="J5953" s="22"/>
      <c r="K5953" s="22" t="s">
        <v>2187</v>
      </c>
      <c r="L5953" s="12" t="str">
        <f>RIGHT(K5953, 4)</f>
        <v>2020</v>
      </c>
      <c r="M5953" s="13">
        <v>44187</v>
      </c>
      <c r="N5953" s="14" t="str">
        <f>TEXT(M5953,"mmmm")</f>
        <v>December</v>
      </c>
      <c r="O5953" s="15">
        <f>MONTH(M5953)</f>
        <v>12</v>
      </c>
      <c r="P5953" s="22" t="s">
        <v>30</v>
      </c>
      <c r="Q5953" s="13" t="s">
        <v>30</v>
      </c>
      <c r="R5953" s="22" t="s">
        <v>30</v>
      </c>
      <c r="S5953" s="17" t="str">
        <f>IFERROR(LEFT(R5953,FIND(" ",R5953)-1),R5953)</f>
        <v>-</v>
      </c>
      <c r="T5953" s="22" t="s">
        <v>30</v>
      </c>
      <c r="U5953" s="18" t="str">
        <f>IF(AND(T5953&gt;3,T5953&lt;&gt;"-"),"&gt;3",T5953)</f>
        <v>-</v>
      </c>
      <c r="V5953" s="22" t="s">
        <v>30</v>
      </c>
      <c r="W5953" s="20" t="str">
        <f>IF(V5953="-","",V5953)</f>
        <v/>
      </c>
      <c r="X5953" s="70" t="s">
        <v>30</v>
      </c>
    </row>
    <row r="5954" spans="1:24" ht="15.75" customHeight="1" x14ac:dyDescent="0.3">
      <c r="A5954" s="10">
        <v>5953</v>
      </c>
      <c r="B5954" s="22" t="s">
        <v>12049</v>
      </c>
      <c r="C5954" s="22" t="s">
        <v>25</v>
      </c>
      <c r="D5954" s="22" t="s">
        <v>33</v>
      </c>
      <c r="E5954" s="11" t="str">
        <f>IFERROR(LEFT(D5954, FIND("-",D5954,1)-2),D5954)</f>
        <v>OPERASI</v>
      </c>
      <c r="F5954" s="22" t="s">
        <v>347</v>
      </c>
      <c r="G5954" s="33" t="s">
        <v>12007</v>
      </c>
      <c r="H5954" s="22" t="s">
        <v>29</v>
      </c>
      <c r="I5954" s="22" t="s">
        <v>30</v>
      </c>
      <c r="J5954" s="22"/>
      <c r="K5954" s="22" t="s">
        <v>151</v>
      </c>
      <c r="L5954" s="12" t="str">
        <f>RIGHT(K5954, 4)</f>
        <v>2021</v>
      </c>
      <c r="M5954" s="13">
        <v>44217</v>
      </c>
      <c r="N5954" s="14" t="str">
        <f>TEXT(M5954,"mmmm")</f>
        <v>January</v>
      </c>
      <c r="O5954" s="15">
        <f>MONTH(M5954)</f>
        <v>1</v>
      </c>
      <c r="P5954" s="22" t="s">
        <v>30</v>
      </c>
      <c r="Q5954" s="13" t="s">
        <v>30</v>
      </c>
      <c r="R5954" s="22" t="s">
        <v>30</v>
      </c>
      <c r="S5954" s="17" t="str">
        <f>IFERROR(LEFT(R5954,FIND(" ",R5954)-1),R5954)</f>
        <v>-</v>
      </c>
      <c r="T5954" s="22" t="s">
        <v>30</v>
      </c>
      <c r="U5954" s="18" t="str">
        <f>IF(AND(T5954&gt;3,T5954&lt;&gt;"-"),"&gt;3",T5954)</f>
        <v>-</v>
      </c>
      <c r="V5954" s="22" t="s">
        <v>30</v>
      </c>
      <c r="W5954" s="20" t="str">
        <f>IF(V5954="-","",V5954)</f>
        <v/>
      </c>
      <c r="X5954" s="70" t="s">
        <v>30</v>
      </c>
    </row>
    <row r="5955" spans="1:24" ht="15.75" customHeight="1" x14ac:dyDescent="0.3">
      <c r="A5955" s="10">
        <v>5954</v>
      </c>
      <c r="B5955" s="22" t="s">
        <v>12050</v>
      </c>
      <c r="C5955" s="22" t="s">
        <v>25</v>
      </c>
      <c r="D5955" s="22" t="s">
        <v>33</v>
      </c>
      <c r="E5955" s="11" t="str">
        <f>IFERROR(LEFT(D5955, FIND("-",D5955,1)-2),D5955)</f>
        <v>OPERASI</v>
      </c>
      <c r="F5955" s="22" t="s">
        <v>347</v>
      </c>
      <c r="G5955" s="33" t="s">
        <v>12007</v>
      </c>
      <c r="H5955" s="22" t="s">
        <v>29</v>
      </c>
      <c r="I5955" s="22" t="s">
        <v>30</v>
      </c>
      <c r="J5955" s="22"/>
      <c r="K5955" s="22" t="s">
        <v>151</v>
      </c>
      <c r="L5955" s="12" t="str">
        <f>RIGHT(K5955, 4)</f>
        <v>2021</v>
      </c>
      <c r="M5955" s="13">
        <v>44217</v>
      </c>
      <c r="N5955" s="14" t="str">
        <f>TEXT(M5955,"mmmm")</f>
        <v>January</v>
      </c>
      <c r="O5955" s="15">
        <f>MONTH(M5955)</f>
        <v>1</v>
      </c>
      <c r="P5955" s="22" t="s">
        <v>30</v>
      </c>
      <c r="Q5955" s="13" t="s">
        <v>30</v>
      </c>
      <c r="R5955" s="22" t="s">
        <v>30</v>
      </c>
      <c r="S5955" s="17" t="str">
        <f>IFERROR(LEFT(R5955,FIND(" ",R5955)-1),R5955)</f>
        <v>-</v>
      </c>
      <c r="T5955" s="22" t="s">
        <v>30</v>
      </c>
      <c r="U5955" s="18" t="str">
        <f>IF(AND(T5955&gt;3,T5955&lt;&gt;"-"),"&gt;3",T5955)</f>
        <v>-</v>
      </c>
      <c r="V5955" s="22" t="s">
        <v>30</v>
      </c>
      <c r="W5955" s="20" t="str">
        <f>IF(V5955="-","",V5955)</f>
        <v/>
      </c>
      <c r="X5955" s="70" t="s">
        <v>30</v>
      </c>
    </row>
    <row r="5956" spans="1:24" ht="15.75" customHeight="1" x14ac:dyDescent="0.3">
      <c r="A5956" s="10">
        <v>5955</v>
      </c>
      <c r="B5956" s="22" t="s">
        <v>12051</v>
      </c>
      <c r="C5956" s="22" t="s">
        <v>25</v>
      </c>
      <c r="D5956" s="22" t="s">
        <v>1158</v>
      </c>
      <c r="E5956" s="11" t="str">
        <f>IFERROR(LEFT(D5956, FIND("-",D5956,1)-2),D5956)</f>
        <v>SISTEM</v>
      </c>
      <c r="F5956" s="22" t="s">
        <v>27</v>
      </c>
      <c r="G5956" s="33" t="s">
        <v>12007</v>
      </c>
      <c r="H5956" s="22" t="s">
        <v>29</v>
      </c>
      <c r="I5956" s="22" t="s">
        <v>30</v>
      </c>
      <c r="J5956" s="22"/>
      <c r="K5956" s="22" t="s">
        <v>7134</v>
      </c>
      <c r="L5956" s="12" t="str">
        <f>RIGHT(K5956, 4)</f>
        <v>2021</v>
      </c>
      <c r="M5956" s="13">
        <v>44221</v>
      </c>
      <c r="N5956" s="14" t="str">
        <f>TEXT(M5956,"mmmm")</f>
        <v>January</v>
      </c>
      <c r="O5956" s="15">
        <f>MONTH(M5956)</f>
        <v>1</v>
      </c>
      <c r="P5956" s="22" t="s">
        <v>30</v>
      </c>
      <c r="Q5956" s="13" t="s">
        <v>30</v>
      </c>
      <c r="R5956" s="22" t="s">
        <v>30</v>
      </c>
      <c r="S5956" s="17" t="str">
        <f>IFERROR(LEFT(R5956,FIND(" ",R5956)-1),R5956)</f>
        <v>-</v>
      </c>
      <c r="T5956" s="22" t="s">
        <v>30</v>
      </c>
      <c r="U5956" s="18" t="str">
        <f>IF(AND(T5956&gt;3,T5956&lt;&gt;"-"),"&gt;3",T5956)</f>
        <v>-</v>
      </c>
      <c r="V5956" s="22" t="s">
        <v>30</v>
      </c>
      <c r="W5956" s="20" t="str">
        <f>IF(V5956="-","",V5956)</f>
        <v/>
      </c>
      <c r="X5956" s="70" t="s">
        <v>30</v>
      </c>
    </row>
    <row r="5957" spans="1:24" ht="15.75" customHeight="1" x14ac:dyDescent="0.3">
      <c r="A5957" s="10">
        <v>5956</v>
      </c>
      <c r="B5957" s="22" t="s">
        <v>12052</v>
      </c>
      <c r="C5957" s="22" t="s">
        <v>25</v>
      </c>
      <c r="D5957" s="22" t="s">
        <v>200</v>
      </c>
      <c r="E5957" s="11" t="str">
        <f>IFERROR(LEFT(D5957, FIND("-",D5957,1)-2),D5957)</f>
        <v>SISTEM</v>
      </c>
      <c r="F5957" s="22" t="s">
        <v>201</v>
      </c>
      <c r="G5957" s="33" t="s">
        <v>12007</v>
      </c>
      <c r="H5957" s="22" t="s">
        <v>29</v>
      </c>
      <c r="I5957" s="22" t="s">
        <v>30</v>
      </c>
      <c r="J5957" s="22"/>
      <c r="K5957" s="22" t="s">
        <v>3360</v>
      </c>
      <c r="L5957" s="12" t="str">
        <f>RIGHT(K5957, 4)</f>
        <v>2021</v>
      </c>
      <c r="M5957" s="13">
        <v>44235</v>
      </c>
      <c r="N5957" s="14" t="str">
        <f>TEXT(M5957,"mmmm")</f>
        <v>February</v>
      </c>
      <c r="O5957" s="15">
        <f>MONTH(M5957)</f>
        <v>2</v>
      </c>
      <c r="P5957" s="22" t="s">
        <v>30</v>
      </c>
      <c r="Q5957" s="13" t="s">
        <v>30</v>
      </c>
      <c r="R5957" s="22" t="s">
        <v>30</v>
      </c>
      <c r="S5957" s="17" t="str">
        <f>IFERROR(LEFT(R5957,FIND(" ",R5957)-1),R5957)</f>
        <v>-</v>
      </c>
      <c r="T5957" s="22" t="s">
        <v>30</v>
      </c>
      <c r="U5957" s="18" t="str">
        <f>IF(AND(T5957&gt;3,T5957&lt;&gt;"-"),"&gt;3",T5957)</f>
        <v>-</v>
      </c>
      <c r="V5957" s="22" t="s">
        <v>30</v>
      </c>
      <c r="W5957" s="20" t="str">
        <f>IF(V5957="-","",V5957)</f>
        <v/>
      </c>
      <c r="X5957" s="70" t="s">
        <v>30</v>
      </c>
    </row>
    <row r="5958" spans="1:24" ht="15.75" customHeight="1" x14ac:dyDescent="0.3">
      <c r="A5958" s="10">
        <v>5957</v>
      </c>
      <c r="B5958" s="22" t="s">
        <v>12053</v>
      </c>
      <c r="C5958" s="22" t="s">
        <v>25</v>
      </c>
      <c r="D5958" s="22" t="s">
        <v>2100</v>
      </c>
      <c r="E5958" s="11" t="str">
        <f>IFERROR(LEFT(D5958, FIND("-",D5958,1)-2),D5958)</f>
        <v>MOBILE APPS</v>
      </c>
      <c r="F5958" s="22" t="s">
        <v>27</v>
      </c>
      <c r="G5958" s="33" t="s">
        <v>12007</v>
      </c>
      <c r="H5958" s="22" t="s">
        <v>29</v>
      </c>
      <c r="I5958" s="22" t="s">
        <v>30</v>
      </c>
      <c r="J5958" s="22"/>
      <c r="K5958" s="22" t="s">
        <v>2750</v>
      </c>
      <c r="L5958" s="12" t="str">
        <f>RIGHT(K5958, 4)</f>
        <v>2021</v>
      </c>
      <c r="M5958" s="13">
        <v>44238</v>
      </c>
      <c r="N5958" s="14" t="str">
        <f>TEXT(M5958,"mmmm")</f>
        <v>February</v>
      </c>
      <c r="O5958" s="15">
        <f>MONTH(M5958)</f>
        <v>2</v>
      </c>
      <c r="P5958" s="22" t="s">
        <v>30</v>
      </c>
      <c r="Q5958" s="13" t="s">
        <v>30</v>
      </c>
      <c r="R5958" s="22" t="s">
        <v>30</v>
      </c>
      <c r="S5958" s="17" t="str">
        <f>IFERROR(LEFT(R5958,FIND(" ",R5958)-1),R5958)</f>
        <v>-</v>
      </c>
      <c r="T5958" s="22" t="s">
        <v>30</v>
      </c>
      <c r="U5958" s="18" t="str">
        <f>IF(AND(T5958&gt;3,T5958&lt;&gt;"-"),"&gt;3",T5958)</f>
        <v>-</v>
      </c>
      <c r="V5958" s="22" t="s">
        <v>30</v>
      </c>
      <c r="W5958" s="20" t="str">
        <f>IF(V5958="-","",V5958)</f>
        <v/>
      </c>
      <c r="X5958" s="70" t="s">
        <v>30</v>
      </c>
    </row>
    <row r="5959" spans="1:24" ht="15.75" customHeight="1" x14ac:dyDescent="0.3">
      <c r="A5959" s="10">
        <v>5958</v>
      </c>
      <c r="B5959" s="22" t="s">
        <v>12054</v>
      </c>
      <c r="C5959" s="22" t="s">
        <v>25</v>
      </c>
      <c r="D5959" s="22" t="s">
        <v>2100</v>
      </c>
      <c r="E5959" s="11" t="str">
        <f>IFERROR(LEFT(D5959, FIND("-",D5959,1)-2),D5959)</f>
        <v>MOBILE APPS</v>
      </c>
      <c r="F5959" s="22" t="s">
        <v>27</v>
      </c>
      <c r="G5959" s="33" t="s">
        <v>12007</v>
      </c>
      <c r="H5959" s="22" t="s">
        <v>29</v>
      </c>
      <c r="I5959" s="22" t="s">
        <v>30</v>
      </c>
      <c r="J5959" s="22"/>
      <c r="K5959" s="22" t="s">
        <v>2750</v>
      </c>
      <c r="L5959" s="12" t="str">
        <f>RIGHT(K5959, 4)</f>
        <v>2021</v>
      </c>
      <c r="M5959" s="13">
        <v>44238</v>
      </c>
      <c r="N5959" s="14" t="str">
        <f>TEXT(M5959,"mmmm")</f>
        <v>February</v>
      </c>
      <c r="O5959" s="15">
        <f>MONTH(M5959)</f>
        <v>2</v>
      </c>
      <c r="P5959" s="22" t="s">
        <v>30</v>
      </c>
      <c r="Q5959" s="13" t="s">
        <v>30</v>
      </c>
      <c r="R5959" s="22" t="s">
        <v>30</v>
      </c>
      <c r="S5959" s="17" t="str">
        <f>IFERROR(LEFT(R5959,FIND(" ",R5959)-1),R5959)</f>
        <v>-</v>
      </c>
      <c r="T5959" s="22" t="s">
        <v>30</v>
      </c>
      <c r="U5959" s="18" t="str">
        <f>IF(AND(T5959&gt;3,T5959&lt;&gt;"-"),"&gt;3",T5959)</f>
        <v>-</v>
      </c>
      <c r="V5959" s="22" t="s">
        <v>30</v>
      </c>
      <c r="W5959" s="20" t="str">
        <f>IF(V5959="-","",V5959)</f>
        <v/>
      </c>
      <c r="X5959" s="70" t="s">
        <v>30</v>
      </c>
    </row>
    <row r="5960" spans="1:24" ht="15.75" customHeight="1" x14ac:dyDescent="0.3">
      <c r="A5960" s="10">
        <v>5959</v>
      </c>
      <c r="B5960" s="22" t="s">
        <v>12055</v>
      </c>
      <c r="C5960" s="22" t="s">
        <v>25</v>
      </c>
      <c r="D5960" s="22" t="s">
        <v>55</v>
      </c>
      <c r="E5960" s="11" t="str">
        <f>IFERROR(LEFT(D5960, FIND("-",D5960,1)-2),D5960)</f>
        <v>OPERASI</v>
      </c>
      <c r="F5960" s="22" t="s">
        <v>27</v>
      </c>
      <c r="G5960" s="33" t="s">
        <v>12007</v>
      </c>
      <c r="H5960" s="22" t="s">
        <v>29</v>
      </c>
      <c r="I5960" s="22" t="s">
        <v>30</v>
      </c>
      <c r="J5960" s="22"/>
      <c r="K5960" s="22" t="s">
        <v>170</v>
      </c>
      <c r="L5960" s="12" t="str">
        <f>RIGHT(K5960, 4)</f>
        <v>2021</v>
      </c>
      <c r="M5960" s="13">
        <v>44270</v>
      </c>
      <c r="N5960" s="14" t="str">
        <f>TEXT(M5960,"mmmm")</f>
        <v>March</v>
      </c>
      <c r="O5960" s="15">
        <f>MONTH(M5960)</f>
        <v>3</v>
      </c>
      <c r="P5960" s="22" t="s">
        <v>30</v>
      </c>
      <c r="Q5960" s="13" t="s">
        <v>30</v>
      </c>
      <c r="R5960" s="22" t="s">
        <v>30</v>
      </c>
      <c r="S5960" s="17" t="str">
        <f>IFERROR(LEFT(R5960,FIND(" ",R5960)-1),R5960)</f>
        <v>-</v>
      </c>
      <c r="T5960" s="22" t="s">
        <v>30</v>
      </c>
      <c r="U5960" s="18" t="str">
        <f>IF(AND(T5960&gt;3,T5960&lt;&gt;"-"),"&gt;3",T5960)</f>
        <v>-</v>
      </c>
      <c r="V5960" s="22" t="s">
        <v>30</v>
      </c>
      <c r="W5960" s="20" t="str">
        <f>IF(V5960="-","",V5960)</f>
        <v/>
      </c>
      <c r="X5960" s="70" t="s">
        <v>30</v>
      </c>
    </row>
    <row r="5961" spans="1:24" ht="15.75" customHeight="1" x14ac:dyDescent="0.3">
      <c r="A5961" s="10">
        <v>5960</v>
      </c>
      <c r="B5961" s="22" t="s">
        <v>12056</v>
      </c>
      <c r="C5961" s="22" t="s">
        <v>39</v>
      </c>
      <c r="D5961" s="22" t="s">
        <v>51</v>
      </c>
      <c r="E5961" s="11" t="str">
        <f>IFERROR(LEFT(D5961, FIND("-",D5961,1)-2),D5961)</f>
        <v>OPERASI</v>
      </c>
      <c r="F5961" s="22" t="s">
        <v>52</v>
      </c>
      <c r="G5961" s="33" t="s">
        <v>12007</v>
      </c>
      <c r="H5961" s="22" t="s">
        <v>29</v>
      </c>
      <c r="I5961" s="22" t="s">
        <v>30</v>
      </c>
      <c r="J5961" s="22"/>
      <c r="K5961" s="22" t="s">
        <v>1676</v>
      </c>
      <c r="L5961" s="12" t="str">
        <f>RIGHT(K5961, 4)</f>
        <v>2021</v>
      </c>
      <c r="M5961" s="13">
        <v>44271</v>
      </c>
      <c r="N5961" s="14" t="str">
        <f>TEXT(M5961,"mmmm")</f>
        <v>March</v>
      </c>
      <c r="O5961" s="15">
        <f>MONTH(M5961)</f>
        <v>3</v>
      </c>
      <c r="P5961" s="22" t="s">
        <v>30</v>
      </c>
      <c r="Q5961" s="13" t="s">
        <v>30</v>
      </c>
      <c r="R5961" s="22" t="s">
        <v>30</v>
      </c>
      <c r="S5961" s="17" t="str">
        <f>IFERROR(LEFT(R5961,FIND(" ",R5961)-1),R5961)</f>
        <v>-</v>
      </c>
      <c r="T5961" s="22" t="s">
        <v>30</v>
      </c>
      <c r="U5961" s="18" t="str">
        <f>IF(AND(T5961&gt;3,T5961&lt;&gt;"-"),"&gt;3",T5961)</f>
        <v>-</v>
      </c>
      <c r="V5961" s="22" t="s">
        <v>30</v>
      </c>
      <c r="W5961" s="20" t="str">
        <f>IF(V5961="-","",V5961)</f>
        <v/>
      </c>
      <c r="X5961" s="70" t="s">
        <v>30</v>
      </c>
    </row>
    <row r="5962" spans="1:24" ht="15.75" customHeight="1" x14ac:dyDescent="0.3">
      <c r="A5962" s="10">
        <v>5961</v>
      </c>
      <c r="B5962" s="22" t="s">
        <v>12057</v>
      </c>
      <c r="C5962" s="22" t="s">
        <v>39</v>
      </c>
      <c r="D5962" s="22" t="s">
        <v>61</v>
      </c>
      <c r="E5962" s="11" t="str">
        <f>IFERROR(LEFT(D5962, FIND("-",D5962,1)-2),D5962)</f>
        <v>KESELAMATAN</v>
      </c>
      <c r="F5962" s="22" t="s">
        <v>452</v>
      </c>
      <c r="G5962" s="33" t="s">
        <v>12007</v>
      </c>
      <c r="H5962" s="22" t="s">
        <v>29</v>
      </c>
      <c r="I5962" s="22" t="s">
        <v>30</v>
      </c>
      <c r="J5962" s="22"/>
      <c r="K5962" s="22" t="s">
        <v>1676</v>
      </c>
      <c r="L5962" s="12" t="str">
        <f>RIGHT(K5962, 4)</f>
        <v>2021</v>
      </c>
      <c r="M5962" s="13">
        <v>44271</v>
      </c>
      <c r="N5962" s="14" t="str">
        <f>TEXT(M5962,"mmmm")</f>
        <v>March</v>
      </c>
      <c r="O5962" s="15">
        <f>MONTH(M5962)</f>
        <v>3</v>
      </c>
      <c r="P5962" s="22" t="s">
        <v>30</v>
      </c>
      <c r="Q5962" s="13" t="s">
        <v>30</v>
      </c>
      <c r="R5962" s="22" t="s">
        <v>30</v>
      </c>
      <c r="S5962" s="17" t="str">
        <f>IFERROR(LEFT(R5962,FIND(" ",R5962)-1),R5962)</f>
        <v>-</v>
      </c>
      <c r="T5962" s="22" t="s">
        <v>30</v>
      </c>
      <c r="U5962" s="18" t="str">
        <f>IF(AND(T5962&gt;3,T5962&lt;&gt;"-"),"&gt;3",T5962)</f>
        <v>-</v>
      </c>
      <c r="V5962" s="22" t="s">
        <v>30</v>
      </c>
      <c r="W5962" s="20" t="str">
        <f>IF(V5962="-","",V5962)</f>
        <v/>
      </c>
      <c r="X5962" s="70" t="s">
        <v>30</v>
      </c>
    </row>
    <row r="5963" spans="1:24" ht="15.75" customHeight="1" x14ac:dyDescent="0.3">
      <c r="A5963" s="10">
        <v>5962</v>
      </c>
      <c r="B5963" s="22" t="s">
        <v>12058</v>
      </c>
      <c r="C5963" s="22" t="s">
        <v>39</v>
      </c>
      <c r="D5963" s="22" t="s">
        <v>51</v>
      </c>
      <c r="E5963" s="11" t="str">
        <f>IFERROR(LEFT(D5963, FIND("-",D5963,1)-2),D5963)</f>
        <v>OPERASI</v>
      </c>
      <c r="F5963" s="22" t="s">
        <v>27</v>
      </c>
      <c r="G5963" s="33" t="s">
        <v>12007</v>
      </c>
      <c r="H5963" s="22" t="s">
        <v>29</v>
      </c>
      <c r="I5963" s="22" t="s">
        <v>30</v>
      </c>
      <c r="J5963" s="22"/>
      <c r="K5963" s="22" t="s">
        <v>2472</v>
      </c>
      <c r="L5963" s="12" t="str">
        <f>RIGHT(K5963, 4)</f>
        <v>2021</v>
      </c>
      <c r="M5963" s="13">
        <v>44274</v>
      </c>
      <c r="N5963" s="14" t="str">
        <f>TEXT(M5963,"mmmm")</f>
        <v>March</v>
      </c>
      <c r="O5963" s="15">
        <f>MONTH(M5963)</f>
        <v>3</v>
      </c>
      <c r="P5963" s="22" t="s">
        <v>30</v>
      </c>
      <c r="Q5963" s="13" t="s">
        <v>30</v>
      </c>
      <c r="R5963" s="22" t="s">
        <v>30</v>
      </c>
      <c r="S5963" s="17" t="str">
        <f>IFERROR(LEFT(R5963,FIND(" ",R5963)-1),R5963)</f>
        <v>-</v>
      </c>
      <c r="T5963" s="22" t="s">
        <v>30</v>
      </c>
      <c r="U5963" s="18" t="str">
        <f>IF(AND(T5963&gt;3,T5963&lt;&gt;"-"),"&gt;3",T5963)</f>
        <v>-</v>
      </c>
      <c r="V5963" s="22" t="s">
        <v>30</v>
      </c>
      <c r="W5963" s="20" t="str">
        <f>IF(V5963="-","",V5963)</f>
        <v/>
      </c>
      <c r="X5963" s="70" t="s">
        <v>30</v>
      </c>
    </row>
    <row r="5964" spans="1:24" ht="15.75" customHeight="1" x14ac:dyDescent="0.3">
      <c r="A5964" s="10">
        <v>5963</v>
      </c>
      <c r="B5964" s="22" t="s">
        <v>12059</v>
      </c>
      <c r="C5964" s="22" t="s">
        <v>39</v>
      </c>
      <c r="D5964" s="22" t="s">
        <v>51</v>
      </c>
      <c r="E5964" s="11" t="str">
        <f>IFERROR(LEFT(D5964, FIND("-",D5964,1)-2),D5964)</f>
        <v>OPERASI</v>
      </c>
      <c r="F5964" s="22" t="s">
        <v>92</v>
      </c>
      <c r="G5964" s="33" t="s">
        <v>12007</v>
      </c>
      <c r="H5964" s="22" t="s">
        <v>29</v>
      </c>
      <c r="I5964" s="22" t="s">
        <v>30</v>
      </c>
      <c r="J5964" s="22"/>
      <c r="K5964" s="22" t="s">
        <v>173</v>
      </c>
      <c r="L5964" s="12" t="str">
        <f>RIGHT(K5964, 4)</f>
        <v>2021</v>
      </c>
      <c r="M5964" s="13">
        <v>44285</v>
      </c>
      <c r="N5964" s="14" t="str">
        <f>TEXT(M5964,"mmmm")</f>
        <v>March</v>
      </c>
      <c r="O5964" s="15">
        <f>MONTH(M5964)</f>
        <v>3</v>
      </c>
      <c r="P5964" s="22" t="s">
        <v>30</v>
      </c>
      <c r="Q5964" s="13" t="s">
        <v>30</v>
      </c>
      <c r="R5964" s="22" t="s">
        <v>30</v>
      </c>
      <c r="S5964" s="17" t="str">
        <f>IFERROR(LEFT(R5964,FIND(" ",R5964)-1),R5964)</f>
        <v>-</v>
      </c>
      <c r="T5964" s="22" t="s">
        <v>30</v>
      </c>
      <c r="U5964" s="18" t="str">
        <f>IF(AND(T5964&gt;3,T5964&lt;&gt;"-"),"&gt;3",T5964)</f>
        <v>-</v>
      </c>
      <c r="V5964" s="22" t="s">
        <v>30</v>
      </c>
      <c r="W5964" s="20" t="str">
        <f>IF(V5964="-","",V5964)</f>
        <v/>
      </c>
      <c r="X5964" s="70" t="s">
        <v>30</v>
      </c>
    </row>
    <row r="5965" spans="1:24" ht="15.75" customHeight="1" x14ac:dyDescent="0.3">
      <c r="A5965" s="10">
        <v>5964</v>
      </c>
      <c r="B5965" s="22" t="s">
        <v>12060</v>
      </c>
      <c r="C5965" s="22" t="s">
        <v>39</v>
      </c>
      <c r="D5965" s="22" t="s">
        <v>51</v>
      </c>
      <c r="E5965" s="11" t="str">
        <f>IFERROR(LEFT(D5965, FIND("-",D5965,1)-2),D5965)</f>
        <v>OPERASI</v>
      </c>
      <c r="F5965" s="22" t="s">
        <v>52</v>
      </c>
      <c r="G5965" s="33" t="s">
        <v>12007</v>
      </c>
      <c r="H5965" s="22" t="s">
        <v>29</v>
      </c>
      <c r="I5965" s="22" t="s">
        <v>30</v>
      </c>
      <c r="J5965" s="22"/>
      <c r="K5965" s="22" t="s">
        <v>4273</v>
      </c>
      <c r="L5965" s="12" t="str">
        <f>RIGHT(K5965, 4)</f>
        <v>2021</v>
      </c>
      <c r="M5965" s="13">
        <v>44287</v>
      </c>
      <c r="N5965" s="14" t="str">
        <f>TEXT(M5965,"mmmm")</f>
        <v>April</v>
      </c>
      <c r="O5965" s="15">
        <f>MONTH(M5965)</f>
        <v>4</v>
      </c>
      <c r="P5965" s="22" t="s">
        <v>30</v>
      </c>
      <c r="Q5965" s="13" t="s">
        <v>30</v>
      </c>
      <c r="R5965" s="22" t="s">
        <v>30</v>
      </c>
      <c r="S5965" s="17" t="str">
        <f>IFERROR(LEFT(R5965,FIND(" ",R5965)-1),R5965)</f>
        <v>-</v>
      </c>
      <c r="T5965" s="22" t="s">
        <v>30</v>
      </c>
      <c r="U5965" s="18" t="str">
        <f>IF(AND(T5965&gt;3,T5965&lt;&gt;"-"),"&gt;3",T5965)</f>
        <v>-</v>
      </c>
      <c r="V5965" s="22" t="s">
        <v>30</v>
      </c>
      <c r="W5965" s="20" t="str">
        <f>IF(V5965="-","",V5965)</f>
        <v/>
      </c>
      <c r="X5965" s="70" t="s">
        <v>30</v>
      </c>
    </row>
    <row r="5966" spans="1:24" ht="15.75" customHeight="1" x14ac:dyDescent="0.3">
      <c r="A5966" s="10">
        <v>5965</v>
      </c>
      <c r="B5966" s="22" t="s">
        <v>12061</v>
      </c>
      <c r="C5966" s="22" t="s">
        <v>39</v>
      </c>
      <c r="D5966" s="22" t="s">
        <v>135</v>
      </c>
      <c r="E5966" s="11" t="str">
        <f>IFERROR(LEFT(D5966, FIND("-",D5966,1)-2),D5966)</f>
        <v>APLIKASI</v>
      </c>
      <c r="F5966" s="22" t="s">
        <v>136</v>
      </c>
      <c r="G5966" s="33" t="s">
        <v>12007</v>
      </c>
      <c r="H5966" s="22" t="s">
        <v>96</v>
      </c>
      <c r="I5966" s="22" t="s">
        <v>30</v>
      </c>
      <c r="J5966" s="22" t="s">
        <v>689</v>
      </c>
      <c r="K5966" s="22" t="s">
        <v>175</v>
      </c>
      <c r="L5966" s="12" t="str">
        <f>RIGHT(K5966, 4)</f>
        <v>2021</v>
      </c>
      <c r="M5966" s="13">
        <v>44294</v>
      </c>
      <c r="N5966" s="14" t="str">
        <f>TEXT(M5966,"mmmm")</f>
        <v>April</v>
      </c>
      <c r="O5966" s="15">
        <f>MONTH(M5966)</f>
        <v>4</v>
      </c>
      <c r="P5966" s="22" t="s">
        <v>30</v>
      </c>
      <c r="Q5966" s="13" t="s">
        <v>30</v>
      </c>
      <c r="R5966" s="22" t="s">
        <v>30</v>
      </c>
      <c r="S5966" s="17" t="str">
        <f>IFERROR(LEFT(R5966,FIND(" ",R5966)-1),R5966)</f>
        <v>-</v>
      </c>
      <c r="T5966" s="22" t="s">
        <v>30</v>
      </c>
      <c r="U5966" s="18" t="str">
        <f>IF(AND(T5966&gt;3,T5966&lt;&gt;"-"),"&gt;3",T5966)</f>
        <v>-</v>
      </c>
      <c r="V5966" s="22" t="s">
        <v>30</v>
      </c>
      <c r="W5966" s="20" t="str">
        <f>IF(V5966="-","",V5966)</f>
        <v/>
      </c>
      <c r="X5966" s="70" t="s">
        <v>30</v>
      </c>
    </row>
    <row r="5967" spans="1:24" ht="15.75" customHeight="1" x14ac:dyDescent="0.3">
      <c r="A5967" s="10">
        <v>5966</v>
      </c>
      <c r="B5967" s="22" t="s">
        <v>12062</v>
      </c>
      <c r="C5967" s="22" t="s">
        <v>39</v>
      </c>
      <c r="D5967" s="22" t="s">
        <v>51</v>
      </c>
      <c r="E5967" s="11" t="str">
        <f>IFERROR(LEFT(D5967, FIND("-",D5967,1)-2),D5967)</f>
        <v>OPERASI</v>
      </c>
      <c r="F5967" s="22" t="s">
        <v>52</v>
      </c>
      <c r="G5967" s="33" t="s">
        <v>12007</v>
      </c>
      <c r="H5967" s="22" t="s">
        <v>29</v>
      </c>
      <c r="I5967" s="22" t="s">
        <v>30</v>
      </c>
      <c r="J5967" s="22"/>
      <c r="K5967" s="22" t="s">
        <v>1780</v>
      </c>
      <c r="L5967" s="12" t="str">
        <f>RIGHT(K5967, 4)</f>
        <v>2021</v>
      </c>
      <c r="M5967" s="13">
        <v>44305</v>
      </c>
      <c r="N5967" s="14" t="str">
        <f>TEXT(M5967,"mmmm")</f>
        <v>April</v>
      </c>
      <c r="O5967" s="15">
        <f>MONTH(M5967)</f>
        <v>4</v>
      </c>
      <c r="P5967" s="22" t="s">
        <v>30</v>
      </c>
      <c r="Q5967" s="13" t="s">
        <v>30</v>
      </c>
      <c r="R5967" s="22" t="s">
        <v>30</v>
      </c>
      <c r="S5967" s="17" t="str">
        <f>IFERROR(LEFT(R5967,FIND(" ",R5967)-1),R5967)</f>
        <v>-</v>
      </c>
      <c r="T5967" s="22" t="s">
        <v>30</v>
      </c>
      <c r="U5967" s="18" t="str">
        <f>IF(AND(T5967&gt;3,T5967&lt;&gt;"-"),"&gt;3",T5967)</f>
        <v>-</v>
      </c>
      <c r="V5967" s="22" t="s">
        <v>30</v>
      </c>
      <c r="W5967" s="20" t="str">
        <f>IF(V5967="-","",V5967)</f>
        <v/>
      </c>
      <c r="X5967" s="70" t="s">
        <v>30</v>
      </c>
    </row>
    <row r="5968" spans="1:24" ht="15.75" customHeight="1" x14ac:dyDescent="0.3">
      <c r="A5968" s="10">
        <v>5967</v>
      </c>
      <c r="B5968" s="22" t="s">
        <v>12063</v>
      </c>
      <c r="C5968" s="22" t="s">
        <v>25</v>
      </c>
      <c r="D5968" s="22" t="s">
        <v>122</v>
      </c>
      <c r="E5968" s="11" t="str">
        <f>IFERROR(LEFT(D5968, FIND("-",D5968,1)-2),D5968)</f>
        <v>SISTEM</v>
      </c>
      <c r="F5968" s="22" t="s">
        <v>27</v>
      </c>
      <c r="G5968" s="33" t="s">
        <v>12007</v>
      </c>
      <c r="H5968" s="22" t="s">
        <v>96</v>
      </c>
      <c r="I5968" s="22" t="s">
        <v>30</v>
      </c>
      <c r="J5968" s="22" t="s">
        <v>708</v>
      </c>
      <c r="K5968" s="22" t="s">
        <v>1780</v>
      </c>
      <c r="L5968" s="12" t="str">
        <f>RIGHT(K5968, 4)</f>
        <v>2021</v>
      </c>
      <c r="M5968" s="13">
        <v>44305</v>
      </c>
      <c r="N5968" s="14" t="str">
        <f>TEXT(M5968,"mmmm")</f>
        <v>April</v>
      </c>
      <c r="O5968" s="15">
        <f>MONTH(M5968)</f>
        <v>4</v>
      </c>
      <c r="P5968" s="22" t="s">
        <v>30</v>
      </c>
      <c r="Q5968" s="13" t="s">
        <v>30</v>
      </c>
      <c r="R5968" s="22" t="s">
        <v>30</v>
      </c>
      <c r="S5968" s="17" t="str">
        <f>IFERROR(LEFT(R5968,FIND(" ",R5968)-1),R5968)</f>
        <v>-</v>
      </c>
      <c r="T5968" s="22" t="s">
        <v>30</v>
      </c>
      <c r="U5968" s="18" t="str">
        <f>IF(AND(T5968&gt;3,T5968&lt;&gt;"-"),"&gt;3",T5968)</f>
        <v>-</v>
      </c>
      <c r="V5968" s="22" t="s">
        <v>30</v>
      </c>
      <c r="W5968" s="20" t="str">
        <f>IF(V5968="-","",V5968)</f>
        <v/>
      </c>
      <c r="X5968" s="70" t="s">
        <v>30</v>
      </c>
    </row>
    <row r="5969" spans="1:24" ht="15.75" customHeight="1" x14ac:dyDescent="0.3">
      <c r="A5969" s="10">
        <v>5968</v>
      </c>
      <c r="B5969" s="22" t="s">
        <v>12064</v>
      </c>
      <c r="C5969" s="22" t="s">
        <v>39</v>
      </c>
      <c r="D5969" s="22" t="s">
        <v>76</v>
      </c>
      <c r="E5969" s="11" t="str">
        <f>IFERROR(LEFT(D5969, FIND("-",D5969,1)-2),D5969)</f>
        <v>SISTEM</v>
      </c>
      <c r="F5969" s="22" t="s">
        <v>77</v>
      </c>
      <c r="G5969" s="33" t="s">
        <v>12007</v>
      </c>
      <c r="H5969" s="22" t="s">
        <v>29</v>
      </c>
      <c r="I5969" s="22" t="s">
        <v>30</v>
      </c>
      <c r="J5969" s="22"/>
      <c r="K5969" s="22" t="s">
        <v>1780</v>
      </c>
      <c r="L5969" s="12" t="str">
        <f>RIGHT(K5969, 4)</f>
        <v>2021</v>
      </c>
      <c r="M5969" s="13">
        <v>44305</v>
      </c>
      <c r="N5969" s="14" t="str">
        <f>TEXT(M5969,"mmmm")</f>
        <v>April</v>
      </c>
      <c r="O5969" s="15">
        <f>MONTH(M5969)</f>
        <v>4</v>
      </c>
      <c r="P5969" s="22" t="s">
        <v>30</v>
      </c>
      <c r="Q5969" s="13" t="s">
        <v>30</v>
      </c>
      <c r="R5969" s="22" t="s">
        <v>30</v>
      </c>
      <c r="S5969" s="17" t="str">
        <f>IFERROR(LEFT(R5969,FIND(" ",R5969)-1),R5969)</f>
        <v>-</v>
      </c>
      <c r="T5969" s="22" t="s">
        <v>30</v>
      </c>
      <c r="U5969" s="18" t="str">
        <f>IF(AND(T5969&gt;3,T5969&lt;&gt;"-"),"&gt;3",T5969)</f>
        <v>-</v>
      </c>
      <c r="V5969" s="22" t="s">
        <v>30</v>
      </c>
      <c r="W5969" s="20" t="str">
        <f>IF(V5969="-","",V5969)</f>
        <v/>
      </c>
      <c r="X5969" s="70" t="s">
        <v>30</v>
      </c>
    </row>
    <row r="5970" spans="1:24" ht="15.75" customHeight="1" x14ac:dyDescent="0.3">
      <c r="A5970" s="10">
        <v>5969</v>
      </c>
      <c r="B5970" s="22" t="s">
        <v>12065</v>
      </c>
      <c r="C5970" s="22" t="s">
        <v>25</v>
      </c>
      <c r="D5970" s="22" t="s">
        <v>193</v>
      </c>
      <c r="E5970" s="11" t="str">
        <f>IFERROR(LEFT(D5970, FIND("-",D5970,1)-2),D5970)</f>
        <v>KESELAMATAN</v>
      </c>
      <c r="F5970" s="22" t="s">
        <v>278</v>
      </c>
      <c r="G5970" s="33" t="s">
        <v>12007</v>
      </c>
      <c r="H5970" s="22" t="s">
        <v>96</v>
      </c>
      <c r="I5970" s="22" t="s">
        <v>30</v>
      </c>
      <c r="J5970" s="22" t="s">
        <v>279</v>
      </c>
      <c r="K5970" s="22" t="s">
        <v>947</v>
      </c>
      <c r="L5970" s="12" t="str">
        <f>RIGHT(K5970, 4)</f>
        <v>2021</v>
      </c>
      <c r="M5970" s="13">
        <v>44321</v>
      </c>
      <c r="N5970" s="14" t="str">
        <f>TEXT(M5970,"mmmm")</f>
        <v>May</v>
      </c>
      <c r="O5970" s="15">
        <f>MONTH(M5970)</f>
        <v>5</v>
      </c>
      <c r="P5970" s="22" t="s">
        <v>30</v>
      </c>
      <c r="Q5970" s="13" t="s">
        <v>30</v>
      </c>
      <c r="R5970" s="22" t="s">
        <v>30</v>
      </c>
      <c r="S5970" s="17" t="str">
        <f>IFERROR(LEFT(R5970,FIND(" ",R5970)-1),R5970)</f>
        <v>-</v>
      </c>
      <c r="T5970" s="22" t="s">
        <v>30</v>
      </c>
      <c r="U5970" s="18" t="str">
        <f>IF(AND(T5970&gt;3,T5970&lt;&gt;"-"),"&gt;3",T5970)</f>
        <v>-</v>
      </c>
      <c r="V5970" s="22" t="s">
        <v>30</v>
      </c>
      <c r="W5970" s="20" t="str">
        <f>IF(V5970="-","",V5970)</f>
        <v/>
      </c>
      <c r="X5970" s="70" t="s">
        <v>30</v>
      </c>
    </row>
    <row r="5971" spans="1:24" ht="15.75" customHeight="1" x14ac:dyDescent="0.3">
      <c r="A5971" s="10">
        <v>5970</v>
      </c>
      <c r="B5971" s="22" t="s">
        <v>12066</v>
      </c>
      <c r="C5971" s="22" t="s">
        <v>25</v>
      </c>
      <c r="D5971" s="22" t="s">
        <v>122</v>
      </c>
      <c r="E5971" s="11" t="str">
        <f>IFERROR(LEFT(D5971, FIND("-",D5971,1)-2),D5971)</f>
        <v>SISTEM</v>
      </c>
      <c r="F5971" s="22" t="s">
        <v>27</v>
      </c>
      <c r="G5971" s="33" t="s">
        <v>12007</v>
      </c>
      <c r="H5971" s="22" t="s">
        <v>29</v>
      </c>
      <c r="I5971" s="22" t="s">
        <v>30</v>
      </c>
      <c r="J5971" s="22"/>
      <c r="K5971" s="22" t="s">
        <v>9544</v>
      </c>
      <c r="L5971" s="12" t="str">
        <f>RIGHT(K5971, 4)</f>
        <v>2021</v>
      </c>
      <c r="M5971" s="13">
        <v>44328</v>
      </c>
      <c r="N5971" s="14" t="str">
        <f>TEXT(M5971,"mmmm")</f>
        <v>May</v>
      </c>
      <c r="O5971" s="15">
        <f>MONTH(M5971)</f>
        <v>5</v>
      </c>
      <c r="P5971" s="22" t="s">
        <v>30</v>
      </c>
      <c r="Q5971" s="13" t="s">
        <v>30</v>
      </c>
      <c r="R5971" s="22" t="s">
        <v>30</v>
      </c>
      <c r="S5971" s="17" t="str">
        <f>IFERROR(LEFT(R5971,FIND(" ",R5971)-1),R5971)</f>
        <v>-</v>
      </c>
      <c r="T5971" s="22" t="s">
        <v>30</v>
      </c>
      <c r="U5971" s="18" t="str">
        <f>IF(AND(T5971&gt;3,T5971&lt;&gt;"-"),"&gt;3",T5971)</f>
        <v>-</v>
      </c>
      <c r="V5971" s="22" t="s">
        <v>30</v>
      </c>
      <c r="W5971" s="20" t="str">
        <f>IF(V5971="-","",V5971)</f>
        <v/>
      </c>
      <c r="X5971" s="70" t="s">
        <v>30</v>
      </c>
    </row>
    <row r="5972" spans="1:24" ht="15.75" customHeight="1" x14ac:dyDescent="0.3">
      <c r="A5972" s="10">
        <v>5971</v>
      </c>
      <c r="B5972" s="22" t="s">
        <v>12067</v>
      </c>
      <c r="C5972" s="22" t="s">
        <v>25</v>
      </c>
      <c r="D5972" s="22" t="s">
        <v>68</v>
      </c>
      <c r="E5972" s="11" t="str">
        <f>IFERROR(LEFT(D5972, FIND("-",D5972,1)-2),D5972)</f>
        <v>OPERASI</v>
      </c>
      <c r="F5972" s="22" t="s">
        <v>27</v>
      </c>
      <c r="G5972" s="33" t="s">
        <v>12007</v>
      </c>
      <c r="H5972" s="22" t="s">
        <v>96</v>
      </c>
      <c r="I5972" s="22" t="s">
        <v>30</v>
      </c>
      <c r="J5972" s="22" t="s">
        <v>813</v>
      </c>
      <c r="K5972" s="22" t="s">
        <v>3168</v>
      </c>
      <c r="L5972" s="12" t="str">
        <f>RIGHT(K5972, 4)</f>
        <v>2021</v>
      </c>
      <c r="M5972" s="13">
        <v>44334</v>
      </c>
      <c r="N5972" s="14" t="str">
        <f>TEXT(M5972,"mmmm")</f>
        <v>May</v>
      </c>
      <c r="O5972" s="15">
        <f>MONTH(M5972)</f>
        <v>5</v>
      </c>
      <c r="P5972" s="22" t="s">
        <v>30</v>
      </c>
      <c r="Q5972" s="13" t="s">
        <v>30</v>
      </c>
      <c r="R5972" s="22" t="s">
        <v>30</v>
      </c>
      <c r="S5972" s="17" t="str">
        <f>IFERROR(LEFT(R5972,FIND(" ",R5972)-1),R5972)</f>
        <v>-</v>
      </c>
      <c r="T5972" s="22" t="s">
        <v>30</v>
      </c>
      <c r="U5972" s="18" t="str">
        <f>IF(AND(T5972&gt;3,T5972&lt;&gt;"-"),"&gt;3",T5972)</f>
        <v>-</v>
      </c>
      <c r="V5972" s="22" t="s">
        <v>30</v>
      </c>
      <c r="W5972" s="20" t="str">
        <f>IF(V5972="-","",V5972)</f>
        <v/>
      </c>
      <c r="X5972" s="70" t="s">
        <v>30</v>
      </c>
    </row>
    <row r="5973" spans="1:24" ht="15.75" customHeight="1" x14ac:dyDescent="0.3">
      <c r="A5973" s="10">
        <v>5972</v>
      </c>
      <c r="B5973" s="22" t="s">
        <v>12068</v>
      </c>
      <c r="C5973" s="22" t="s">
        <v>25</v>
      </c>
      <c r="D5973" s="22" t="s">
        <v>693</v>
      </c>
      <c r="E5973" s="11" t="str">
        <f>IFERROR(LEFT(D5973, FIND("-",D5973,1)-2),D5973)</f>
        <v>SISTEM</v>
      </c>
      <c r="F5973" s="22" t="s">
        <v>694</v>
      </c>
      <c r="G5973" s="33" t="s">
        <v>12007</v>
      </c>
      <c r="H5973" s="22" t="s">
        <v>29</v>
      </c>
      <c r="I5973" s="22" t="s">
        <v>30</v>
      </c>
      <c r="J5973" s="22"/>
      <c r="K5973" s="22" t="s">
        <v>12069</v>
      </c>
      <c r="L5973" s="12" t="str">
        <f>RIGHT(K5973, 4)</f>
        <v>2021</v>
      </c>
      <c r="M5973" s="13">
        <v>44343</v>
      </c>
      <c r="N5973" s="14" t="str">
        <f>TEXT(M5973,"mmmm")</f>
        <v>May</v>
      </c>
      <c r="O5973" s="15">
        <f>MONTH(M5973)</f>
        <v>5</v>
      </c>
      <c r="P5973" s="22" t="s">
        <v>30</v>
      </c>
      <c r="Q5973" s="13" t="s">
        <v>30</v>
      </c>
      <c r="R5973" s="22" t="s">
        <v>30</v>
      </c>
      <c r="S5973" s="17" t="str">
        <f>IFERROR(LEFT(R5973,FIND(" ",R5973)-1),R5973)</f>
        <v>-</v>
      </c>
      <c r="T5973" s="22" t="s">
        <v>30</v>
      </c>
      <c r="U5973" s="18" t="str">
        <f>IF(AND(T5973&gt;3,T5973&lt;&gt;"-"),"&gt;3",T5973)</f>
        <v>-</v>
      </c>
      <c r="V5973" s="22" t="s">
        <v>30</v>
      </c>
      <c r="W5973" s="20" t="str">
        <f>IF(V5973="-","",V5973)</f>
        <v/>
      </c>
      <c r="X5973" s="70" t="s">
        <v>30</v>
      </c>
    </row>
    <row r="5974" spans="1:24" ht="15.75" customHeight="1" x14ac:dyDescent="0.3">
      <c r="A5974" s="10">
        <v>5973</v>
      </c>
      <c r="B5974" s="22" t="s">
        <v>12070</v>
      </c>
      <c r="C5974" s="22" t="s">
        <v>25</v>
      </c>
      <c r="D5974" s="22" t="s">
        <v>33</v>
      </c>
      <c r="E5974" s="11" t="str">
        <f>IFERROR(LEFT(D5974, FIND("-",D5974,1)-2),D5974)</f>
        <v>OPERASI</v>
      </c>
      <c r="F5974" s="22" t="s">
        <v>84</v>
      </c>
      <c r="G5974" s="33" t="s">
        <v>12007</v>
      </c>
      <c r="H5974" s="22" t="s">
        <v>29</v>
      </c>
      <c r="I5974" s="22" t="s">
        <v>30</v>
      </c>
      <c r="J5974" s="22"/>
      <c r="K5974" s="22" t="s">
        <v>202</v>
      </c>
      <c r="L5974" s="12" t="str">
        <f>RIGHT(K5974, 4)</f>
        <v>2021</v>
      </c>
      <c r="M5974" s="13">
        <v>44361</v>
      </c>
      <c r="N5974" s="14" t="str">
        <f>TEXT(M5974,"mmmm")</f>
        <v>June</v>
      </c>
      <c r="O5974" s="15">
        <f>MONTH(M5974)</f>
        <v>6</v>
      </c>
      <c r="P5974" s="22" t="s">
        <v>30</v>
      </c>
      <c r="Q5974" s="13" t="s">
        <v>30</v>
      </c>
      <c r="R5974" s="22" t="s">
        <v>30</v>
      </c>
      <c r="S5974" s="17" t="str">
        <f>IFERROR(LEFT(R5974,FIND(" ",R5974)-1),R5974)</f>
        <v>-</v>
      </c>
      <c r="T5974" s="22" t="s">
        <v>30</v>
      </c>
      <c r="U5974" s="18" t="str">
        <f>IF(AND(T5974&gt;3,T5974&lt;&gt;"-"),"&gt;3",T5974)</f>
        <v>-</v>
      </c>
      <c r="V5974" s="22" t="s">
        <v>30</v>
      </c>
      <c r="W5974" s="20" t="str">
        <f>IF(V5974="-","",V5974)</f>
        <v/>
      </c>
      <c r="X5974" s="70" t="s">
        <v>30</v>
      </c>
    </row>
    <row r="5975" spans="1:24" ht="15.75" customHeight="1" x14ac:dyDescent="0.3">
      <c r="A5975" s="10">
        <v>5974</v>
      </c>
      <c r="B5975" s="22" t="s">
        <v>12071</v>
      </c>
      <c r="C5975" s="22" t="s">
        <v>25</v>
      </c>
      <c r="D5975" s="22" t="s">
        <v>33</v>
      </c>
      <c r="E5975" s="11" t="str">
        <f>IFERROR(LEFT(D5975, FIND("-",D5975,1)-2),D5975)</f>
        <v>OPERASI</v>
      </c>
      <c r="F5975" s="22" t="s">
        <v>27</v>
      </c>
      <c r="G5975" s="33" t="s">
        <v>12007</v>
      </c>
      <c r="H5975" s="22" t="s">
        <v>96</v>
      </c>
      <c r="I5975" s="22" t="s">
        <v>30</v>
      </c>
      <c r="J5975" s="22" t="s">
        <v>697</v>
      </c>
      <c r="K5975" s="22" t="s">
        <v>4661</v>
      </c>
      <c r="L5975" s="12" t="str">
        <f>RIGHT(K5975, 4)</f>
        <v>2021</v>
      </c>
      <c r="M5975" s="13">
        <v>44369</v>
      </c>
      <c r="N5975" s="14" t="str">
        <f>TEXT(M5975,"mmmm")</f>
        <v>June</v>
      </c>
      <c r="O5975" s="15">
        <f>MONTH(M5975)</f>
        <v>6</v>
      </c>
      <c r="P5975" s="22" t="s">
        <v>30</v>
      </c>
      <c r="Q5975" s="13" t="s">
        <v>30</v>
      </c>
      <c r="R5975" s="22" t="s">
        <v>30</v>
      </c>
      <c r="S5975" s="17" t="str">
        <f>IFERROR(LEFT(R5975,FIND(" ",R5975)-1),R5975)</f>
        <v>-</v>
      </c>
      <c r="T5975" s="22" t="s">
        <v>30</v>
      </c>
      <c r="U5975" s="18" t="str">
        <f>IF(AND(T5975&gt;3,T5975&lt;&gt;"-"),"&gt;3",T5975)</f>
        <v>-</v>
      </c>
      <c r="V5975" s="22" t="s">
        <v>30</v>
      </c>
      <c r="W5975" s="20" t="str">
        <f>IF(V5975="-","",V5975)</f>
        <v/>
      </c>
      <c r="X5975" s="70" t="s">
        <v>30</v>
      </c>
    </row>
    <row r="5976" spans="1:24" ht="15.75" customHeight="1" x14ac:dyDescent="0.3">
      <c r="A5976" s="10">
        <v>5975</v>
      </c>
      <c r="B5976" s="22" t="s">
        <v>12072</v>
      </c>
      <c r="C5976" s="22" t="s">
        <v>25</v>
      </c>
      <c r="D5976" s="22" t="s">
        <v>182</v>
      </c>
      <c r="E5976" s="11" t="str">
        <f>IFERROR(LEFT(D5976, FIND("-",D5976,1)-2),D5976)</f>
        <v>SISTEM</v>
      </c>
      <c r="F5976" s="22" t="s">
        <v>183</v>
      </c>
      <c r="G5976" s="33" t="s">
        <v>12007</v>
      </c>
      <c r="H5976" s="22" t="s">
        <v>29</v>
      </c>
      <c r="I5976" s="22" t="s">
        <v>30</v>
      </c>
      <c r="J5976" s="22"/>
      <c r="K5976" s="22" t="s">
        <v>3505</v>
      </c>
      <c r="L5976" s="12" t="str">
        <f>RIGHT(K5976, 4)</f>
        <v>2021</v>
      </c>
      <c r="M5976" s="13">
        <v>44381</v>
      </c>
      <c r="N5976" s="14" t="str">
        <f>TEXT(M5976,"mmmm")</f>
        <v>July</v>
      </c>
      <c r="O5976" s="15">
        <f>MONTH(M5976)</f>
        <v>7</v>
      </c>
      <c r="P5976" s="22" t="s">
        <v>30</v>
      </c>
      <c r="Q5976" s="13" t="s">
        <v>30</v>
      </c>
      <c r="R5976" s="22" t="s">
        <v>30</v>
      </c>
      <c r="S5976" s="17" t="str">
        <f>IFERROR(LEFT(R5976,FIND(" ",R5976)-1),R5976)</f>
        <v>-</v>
      </c>
      <c r="T5976" s="22" t="s">
        <v>30</v>
      </c>
      <c r="U5976" s="18" t="str">
        <f>IF(AND(T5976&gt;3,T5976&lt;&gt;"-"),"&gt;3",T5976)</f>
        <v>-</v>
      </c>
      <c r="V5976" s="22" t="s">
        <v>30</v>
      </c>
      <c r="W5976" s="20" t="str">
        <f>IF(V5976="-","",V5976)</f>
        <v/>
      </c>
      <c r="X5976" s="70" t="s">
        <v>30</v>
      </c>
    </row>
    <row r="5977" spans="1:24" ht="15.75" customHeight="1" x14ac:dyDescent="0.3">
      <c r="A5977" s="10">
        <v>5976</v>
      </c>
      <c r="B5977" s="22" t="s">
        <v>12073</v>
      </c>
      <c r="C5977" s="22" t="s">
        <v>39</v>
      </c>
      <c r="D5977" s="22" t="s">
        <v>51</v>
      </c>
      <c r="E5977" s="11" t="str">
        <f>IFERROR(LEFT(D5977, FIND("-",D5977,1)-2),D5977)</f>
        <v>OPERASI</v>
      </c>
      <c r="F5977" s="22" t="s">
        <v>52</v>
      </c>
      <c r="G5977" s="33" t="s">
        <v>12007</v>
      </c>
      <c r="H5977" s="22" t="s">
        <v>29</v>
      </c>
      <c r="I5977" s="22" t="s">
        <v>30</v>
      </c>
      <c r="J5977" s="22"/>
      <c r="K5977" s="22" t="s">
        <v>4071</v>
      </c>
      <c r="L5977" s="12" t="str">
        <f>RIGHT(K5977, 4)</f>
        <v>2021</v>
      </c>
      <c r="M5977" s="13">
        <v>44399</v>
      </c>
      <c r="N5977" s="14" t="str">
        <f>TEXT(M5977,"mmmm")</f>
        <v>July</v>
      </c>
      <c r="O5977" s="15">
        <f>MONTH(M5977)</f>
        <v>7</v>
      </c>
      <c r="P5977" s="22" t="s">
        <v>30</v>
      </c>
      <c r="Q5977" s="13" t="s">
        <v>30</v>
      </c>
      <c r="R5977" s="22" t="s">
        <v>30</v>
      </c>
      <c r="S5977" s="17" t="str">
        <f>IFERROR(LEFT(R5977,FIND(" ",R5977)-1),R5977)</f>
        <v>-</v>
      </c>
      <c r="T5977" s="22" t="s">
        <v>30</v>
      </c>
      <c r="U5977" s="18" t="str">
        <f>IF(AND(T5977&gt;3,T5977&lt;&gt;"-"),"&gt;3",T5977)</f>
        <v>-</v>
      </c>
      <c r="V5977" s="22" t="s">
        <v>30</v>
      </c>
      <c r="W5977" s="20" t="str">
        <f>IF(V5977="-","",V5977)</f>
        <v/>
      </c>
      <c r="X5977" s="70" t="s">
        <v>30</v>
      </c>
    </row>
    <row r="5978" spans="1:24" ht="15.75" customHeight="1" x14ac:dyDescent="0.3">
      <c r="A5978" s="10">
        <v>5977</v>
      </c>
      <c r="B5978" s="22" t="s">
        <v>12074</v>
      </c>
      <c r="C5978" s="22" t="s">
        <v>25</v>
      </c>
      <c r="D5978" s="22" t="s">
        <v>122</v>
      </c>
      <c r="E5978" s="11" t="str">
        <f>IFERROR(LEFT(D5978, FIND("-",D5978,1)-2),D5978)</f>
        <v>SISTEM</v>
      </c>
      <c r="F5978" s="22" t="s">
        <v>27</v>
      </c>
      <c r="G5978" s="33" t="s">
        <v>12007</v>
      </c>
      <c r="H5978" s="22" t="s">
        <v>96</v>
      </c>
      <c r="I5978" s="22" t="s">
        <v>30</v>
      </c>
      <c r="J5978" s="22" t="s">
        <v>2877</v>
      </c>
      <c r="K5978" s="22" t="s">
        <v>8566</v>
      </c>
      <c r="L5978" s="12" t="str">
        <f>RIGHT(K5978, 4)</f>
        <v>2021</v>
      </c>
      <c r="M5978" s="13">
        <v>44417</v>
      </c>
      <c r="N5978" s="14" t="str">
        <f>TEXT(M5978,"mmmm")</f>
        <v>August</v>
      </c>
      <c r="O5978" s="15">
        <f>MONTH(M5978)</f>
        <v>8</v>
      </c>
      <c r="P5978" s="22" t="s">
        <v>30</v>
      </c>
      <c r="Q5978" s="13" t="s">
        <v>30</v>
      </c>
      <c r="R5978" s="22" t="s">
        <v>30</v>
      </c>
      <c r="S5978" s="17" t="str">
        <f>IFERROR(LEFT(R5978,FIND(" ",R5978)-1),R5978)</f>
        <v>-</v>
      </c>
      <c r="T5978" s="22" t="s">
        <v>30</v>
      </c>
      <c r="U5978" s="18" t="str">
        <f>IF(AND(T5978&gt;3,T5978&lt;&gt;"-"),"&gt;3",T5978)</f>
        <v>-</v>
      </c>
      <c r="V5978" s="22" t="s">
        <v>30</v>
      </c>
      <c r="W5978" s="20" t="str">
        <f>IF(V5978="-","",V5978)</f>
        <v/>
      </c>
      <c r="X5978" s="70" t="s">
        <v>30</v>
      </c>
    </row>
    <row r="5979" spans="1:24" ht="15.75" customHeight="1" x14ac:dyDescent="0.3">
      <c r="A5979" s="10">
        <v>5978</v>
      </c>
      <c r="B5979" s="22" t="s">
        <v>12075</v>
      </c>
      <c r="C5979" s="22" t="s">
        <v>25</v>
      </c>
      <c r="D5979" s="22" t="s">
        <v>55</v>
      </c>
      <c r="E5979" s="11" t="str">
        <f>IFERROR(LEFT(D5979, FIND("-",D5979,1)-2),D5979)</f>
        <v>OPERASI</v>
      </c>
      <c r="F5979" s="22" t="s">
        <v>27</v>
      </c>
      <c r="G5979" s="33" t="s">
        <v>12007</v>
      </c>
      <c r="H5979" s="22" t="s">
        <v>96</v>
      </c>
      <c r="I5979" s="22" t="s">
        <v>30</v>
      </c>
      <c r="J5979" s="22" t="s">
        <v>12076</v>
      </c>
      <c r="K5979" s="22" t="s">
        <v>5224</v>
      </c>
      <c r="L5979" s="12" t="str">
        <f>RIGHT(K5979, 4)</f>
        <v>2021</v>
      </c>
      <c r="M5979" s="13">
        <v>44424</v>
      </c>
      <c r="N5979" s="14" t="str">
        <f>TEXT(M5979,"mmmm")</f>
        <v>August</v>
      </c>
      <c r="O5979" s="15">
        <f>MONTH(M5979)</f>
        <v>8</v>
      </c>
      <c r="P5979" s="22" t="s">
        <v>30</v>
      </c>
      <c r="Q5979" s="13" t="s">
        <v>30</v>
      </c>
      <c r="R5979" s="22" t="s">
        <v>30</v>
      </c>
      <c r="S5979" s="17" t="str">
        <f>IFERROR(LEFT(R5979,FIND(" ",R5979)-1),R5979)</f>
        <v>-</v>
      </c>
      <c r="T5979" s="22" t="s">
        <v>30</v>
      </c>
      <c r="U5979" s="18" t="str">
        <f>IF(AND(T5979&gt;3,T5979&lt;&gt;"-"),"&gt;3",T5979)</f>
        <v>-</v>
      </c>
      <c r="V5979" s="22" t="s">
        <v>30</v>
      </c>
      <c r="W5979" s="20" t="str">
        <f>IF(V5979="-","",V5979)</f>
        <v/>
      </c>
      <c r="X5979" s="70" t="s">
        <v>30</v>
      </c>
    </row>
    <row r="5980" spans="1:24" ht="15.75" customHeight="1" x14ac:dyDescent="0.3">
      <c r="A5980" s="10">
        <v>5979</v>
      </c>
      <c r="B5980" s="22" t="s">
        <v>12077</v>
      </c>
      <c r="C5980" s="22" t="s">
        <v>39</v>
      </c>
      <c r="D5980" s="22" t="s">
        <v>40</v>
      </c>
      <c r="E5980" s="11" t="str">
        <f>IFERROR(LEFT(D5980, FIND("-",D5980,1)-2),D5980)</f>
        <v>SISTEM</v>
      </c>
      <c r="F5980" s="22" t="s">
        <v>165</v>
      </c>
      <c r="G5980" s="33" t="s">
        <v>12007</v>
      </c>
      <c r="H5980" s="22" t="s">
        <v>29</v>
      </c>
      <c r="I5980" s="22" t="s">
        <v>30</v>
      </c>
      <c r="J5980" s="22"/>
      <c r="K5980" s="22" t="s">
        <v>9700</v>
      </c>
      <c r="L5980" s="12" t="str">
        <f>RIGHT(K5980, 4)</f>
        <v>2021</v>
      </c>
      <c r="M5980" s="13">
        <v>44428</v>
      </c>
      <c r="N5980" s="14" t="str">
        <f>TEXT(M5980,"mmmm")</f>
        <v>August</v>
      </c>
      <c r="O5980" s="15">
        <f>MONTH(M5980)</f>
        <v>8</v>
      </c>
      <c r="P5980" s="22" t="s">
        <v>30</v>
      </c>
      <c r="Q5980" s="13" t="s">
        <v>30</v>
      </c>
      <c r="R5980" s="22" t="s">
        <v>30</v>
      </c>
      <c r="S5980" s="17" t="str">
        <f>IFERROR(LEFT(R5980,FIND(" ",R5980)-1),R5980)</f>
        <v>-</v>
      </c>
      <c r="T5980" s="22" t="s">
        <v>30</v>
      </c>
      <c r="U5980" s="18" t="str">
        <f>IF(AND(T5980&gt;3,T5980&lt;&gt;"-"),"&gt;3",T5980)</f>
        <v>-</v>
      </c>
      <c r="V5980" s="22" t="s">
        <v>30</v>
      </c>
      <c r="W5980" s="20" t="str">
        <f>IF(V5980="-","",V5980)</f>
        <v/>
      </c>
      <c r="X5980" s="70" t="s">
        <v>30</v>
      </c>
    </row>
    <row r="5981" spans="1:24" ht="15.75" customHeight="1" x14ac:dyDescent="0.3">
      <c r="A5981" s="10">
        <v>5980</v>
      </c>
      <c r="B5981" s="22" t="s">
        <v>12078</v>
      </c>
      <c r="C5981" s="22" t="s">
        <v>25</v>
      </c>
      <c r="D5981" s="22" t="s">
        <v>33</v>
      </c>
      <c r="E5981" s="11" t="str">
        <f>IFERROR(LEFT(D5981, FIND("-",D5981,1)-2),D5981)</f>
        <v>OPERASI</v>
      </c>
      <c r="F5981" s="22" t="s">
        <v>27</v>
      </c>
      <c r="G5981" s="33" t="s">
        <v>12007</v>
      </c>
      <c r="H5981" s="22" t="s">
        <v>96</v>
      </c>
      <c r="I5981" s="22" t="s">
        <v>30</v>
      </c>
      <c r="J5981" s="22" t="s">
        <v>741</v>
      </c>
      <c r="K5981" s="22" t="s">
        <v>2000</v>
      </c>
      <c r="L5981" s="12" t="str">
        <f>RIGHT(K5981, 4)</f>
        <v>2021</v>
      </c>
      <c r="M5981" s="13">
        <v>44438</v>
      </c>
      <c r="N5981" s="14" t="str">
        <f>TEXT(M5981,"mmmm")</f>
        <v>August</v>
      </c>
      <c r="O5981" s="15">
        <f>MONTH(M5981)</f>
        <v>8</v>
      </c>
      <c r="P5981" s="22" t="s">
        <v>30</v>
      </c>
      <c r="Q5981" s="13" t="s">
        <v>30</v>
      </c>
      <c r="R5981" s="22" t="s">
        <v>30</v>
      </c>
      <c r="S5981" s="17" t="str">
        <f>IFERROR(LEFT(R5981,FIND(" ",R5981)-1),R5981)</f>
        <v>-</v>
      </c>
      <c r="T5981" s="22" t="s">
        <v>30</v>
      </c>
      <c r="U5981" s="18" t="str">
        <f>IF(AND(T5981&gt;3,T5981&lt;&gt;"-"),"&gt;3",T5981)</f>
        <v>-</v>
      </c>
      <c r="V5981" s="22" t="s">
        <v>30</v>
      </c>
      <c r="W5981" s="20" t="str">
        <f>IF(V5981="-","",V5981)</f>
        <v/>
      </c>
      <c r="X5981" s="70" t="s">
        <v>30</v>
      </c>
    </row>
    <row r="5982" spans="1:24" ht="15.75" customHeight="1" x14ac:dyDescent="0.3">
      <c r="A5982" s="10">
        <v>5981</v>
      </c>
      <c r="B5982" s="22" t="s">
        <v>12079</v>
      </c>
      <c r="C5982" s="22" t="s">
        <v>39</v>
      </c>
      <c r="D5982" s="22" t="s">
        <v>40</v>
      </c>
      <c r="E5982" s="11" t="str">
        <f>IFERROR(LEFT(D5982, FIND("-",D5982,1)-2),D5982)</f>
        <v>SISTEM</v>
      </c>
      <c r="F5982" s="22" t="s">
        <v>165</v>
      </c>
      <c r="G5982" s="33" t="s">
        <v>12007</v>
      </c>
      <c r="H5982" s="22" t="s">
        <v>29</v>
      </c>
      <c r="I5982" s="22" t="s">
        <v>30</v>
      </c>
      <c r="J5982" s="22"/>
      <c r="K5982" s="22" t="s">
        <v>9875</v>
      </c>
      <c r="L5982" s="12" t="str">
        <f>RIGHT(K5982, 4)</f>
        <v>2021</v>
      </c>
      <c r="M5982" s="13">
        <v>44442</v>
      </c>
      <c r="N5982" s="14" t="str">
        <f>TEXT(M5982,"mmmm")</f>
        <v>September</v>
      </c>
      <c r="O5982" s="15">
        <f>MONTH(M5982)</f>
        <v>9</v>
      </c>
      <c r="P5982" s="22" t="s">
        <v>30</v>
      </c>
      <c r="Q5982" s="13" t="s">
        <v>30</v>
      </c>
      <c r="R5982" s="22" t="s">
        <v>30</v>
      </c>
      <c r="S5982" s="17" t="str">
        <f>IFERROR(LEFT(R5982,FIND(" ",R5982)-1),R5982)</f>
        <v>-</v>
      </c>
      <c r="T5982" s="22" t="s">
        <v>30</v>
      </c>
      <c r="U5982" s="18" t="str">
        <f>IF(AND(T5982&gt;3,T5982&lt;&gt;"-"),"&gt;3",T5982)</f>
        <v>-</v>
      </c>
      <c r="V5982" s="22" t="s">
        <v>30</v>
      </c>
      <c r="W5982" s="20" t="str">
        <f>IF(V5982="-","",V5982)</f>
        <v/>
      </c>
      <c r="X5982" s="70" t="s">
        <v>30</v>
      </c>
    </row>
    <row r="5983" spans="1:24" ht="15.75" customHeight="1" x14ac:dyDescent="0.3">
      <c r="A5983" s="10">
        <v>5982</v>
      </c>
      <c r="B5983" s="22" t="s">
        <v>12080</v>
      </c>
      <c r="C5983" s="22" t="s">
        <v>25</v>
      </c>
      <c r="D5983" s="22" t="s">
        <v>55</v>
      </c>
      <c r="E5983" s="11" t="str">
        <f>IFERROR(LEFT(D5983, FIND("-",D5983,1)-2),D5983)</f>
        <v>OPERASI</v>
      </c>
      <c r="F5983" s="22" t="s">
        <v>204</v>
      </c>
      <c r="G5983" s="33" t="s">
        <v>12007</v>
      </c>
      <c r="H5983" s="22" t="s">
        <v>96</v>
      </c>
      <c r="I5983" s="22" t="s">
        <v>30</v>
      </c>
      <c r="J5983" s="22" t="s">
        <v>12035</v>
      </c>
      <c r="K5983" s="22" t="s">
        <v>3777</v>
      </c>
      <c r="L5983" s="12" t="str">
        <f>RIGHT(K5983, 4)</f>
        <v>2021</v>
      </c>
      <c r="M5983" s="13">
        <v>44445</v>
      </c>
      <c r="N5983" s="14" t="str">
        <f>TEXT(M5983,"mmmm")</f>
        <v>September</v>
      </c>
      <c r="O5983" s="15">
        <f>MONTH(M5983)</f>
        <v>9</v>
      </c>
      <c r="P5983" s="22" t="s">
        <v>30</v>
      </c>
      <c r="Q5983" s="13" t="s">
        <v>30</v>
      </c>
      <c r="R5983" s="22" t="s">
        <v>30</v>
      </c>
      <c r="S5983" s="17" t="str">
        <f>IFERROR(LEFT(R5983,FIND(" ",R5983)-1),R5983)</f>
        <v>-</v>
      </c>
      <c r="T5983" s="22" t="s">
        <v>30</v>
      </c>
      <c r="U5983" s="18" t="str">
        <f>IF(AND(T5983&gt;3,T5983&lt;&gt;"-"),"&gt;3",T5983)</f>
        <v>-</v>
      </c>
      <c r="V5983" s="22" t="s">
        <v>30</v>
      </c>
      <c r="W5983" s="20" t="str">
        <f>IF(V5983="-","",V5983)</f>
        <v/>
      </c>
      <c r="X5983" s="70" t="s">
        <v>30</v>
      </c>
    </row>
    <row r="5984" spans="1:24" ht="15.75" customHeight="1" x14ac:dyDescent="0.3">
      <c r="A5984" s="10">
        <v>5983</v>
      </c>
      <c r="B5984" s="22" t="s">
        <v>12081</v>
      </c>
      <c r="C5984" s="22" t="s">
        <v>39</v>
      </c>
      <c r="D5984" s="22" t="s">
        <v>209</v>
      </c>
      <c r="E5984" s="11" t="str">
        <f>IFERROR(LEFT(D5984, FIND("-",D5984,1)-2),D5984)</f>
        <v>OPERASI</v>
      </c>
      <c r="F5984" s="22" t="s">
        <v>210</v>
      </c>
      <c r="G5984" s="33" t="s">
        <v>12007</v>
      </c>
      <c r="H5984" s="22" t="s">
        <v>29</v>
      </c>
      <c r="I5984" s="22" t="s">
        <v>30</v>
      </c>
      <c r="J5984" s="22"/>
      <c r="K5984" s="22" t="s">
        <v>225</v>
      </c>
      <c r="L5984" s="12" t="str">
        <f>RIGHT(K5984, 4)</f>
        <v>2021</v>
      </c>
      <c r="M5984" s="13">
        <v>44456</v>
      </c>
      <c r="N5984" s="14" t="str">
        <f>TEXT(M5984,"mmmm")</f>
        <v>September</v>
      </c>
      <c r="O5984" s="15">
        <f>MONTH(M5984)</f>
        <v>9</v>
      </c>
      <c r="P5984" s="22" t="s">
        <v>30</v>
      </c>
      <c r="Q5984" s="13" t="s">
        <v>30</v>
      </c>
      <c r="R5984" s="22" t="s">
        <v>30</v>
      </c>
      <c r="S5984" s="17" t="str">
        <f>IFERROR(LEFT(R5984,FIND(" ",R5984)-1),R5984)</f>
        <v>-</v>
      </c>
      <c r="T5984" s="22" t="s">
        <v>30</v>
      </c>
      <c r="U5984" s="18" t="str">
        <f>IF(AND(T5984&gt;3,T5984&lt;&gt;"-"),"&gt;3",T5984)</f>
        <v>-</v>
      </c>
      <c r="V5984" s="22" t="s">
        <v>30</v>
      </c>
      <c r="W5984" s="20" t="str">
        <f>IF(V5984="-","",V5984)</f>
        <v/>
      </c>
      <c r="X5984" s="70" t="s">
        <v>30</v>
      </c>
    </row>
    <row r="5985" spans="1:24" ht="15.75" customHeight="1" x14ac:dyDescent="0.3">
      <c r="A5985" s="10">
        <v>5984</v>
      </c>
      <c r="B5985" s="22" t="s">
        <v>12082</v>
      </c>
      <c r="C5985" s="22" t="s">
        <v>39</v>
      </c>
      <c r="D5985" s="22" t="s">
        <v>209</v>
      </c>
      <c r="E5985" s="11" t="str">
        <f>IFERROR(LEFT(D5985, FIND("-",D5985,1)-2),D5985)</f>
        <v>OPERASI</v>
      </c>
      <c r="F5985" s="22" t="s">
        <v>210</v>
      </c>
      <c r="G5985" s="33" t="s">
        <v>12007</v>
      </c>
      <c r="H5985" s="22" t="s">
        <v>29</v>
      </c>
      <c r="I5985" s="22" t="s">
        <v>30</v>
      </c>
      <c r="J5985" s="22"/>
      <c r="K5985" s="22" t="s">
        <v>225</v>
      </c>
      <c r="L5985" s="12" t="str">
        <f>RIGHT(K5985, 4)</f>
        <v>2021</v>
      </c>
      <c r="M5985" s="13">
        <v>44456</v>
      </c>
      <c r="N5985" s="14" t="str">
        <f>TEXT(M5985,"mmmm")</f>
        <v>September</v>
      </c>
      <c r="O5985" s="15">
        <f>MONTH(M5985)</f>
        <v>9</v>
      </c>
      <c r="P5985" s="22" t="s">
        <v>30</v>
      </c>
      <c r="Q5985" s="13" t="s">
        <v>30</v>
      </c>
      <c r="R5985" s="22" t="s">
        <v>30</v>
      </c>
      <c r="S5985" s="17" t="str">
        <f>IFERROR(LEFT(R5985,FIND(" ",R5985)-1),R5985)</f>
        <v>-</v>
      </c>
      <c r="T5985" s="22" t="s">
        <v>30</v>
      </c>
      <c r="U5985" s="18" t="str">
        <f>IF(AND(T5985&gt;3,T5985&lt;&gt;"-"),"&gt;3",T5985)</f>
        <v>-</v>
      </c>
      <c r="V5985" s="22" t="s">
        <v>30</v>
      </c>
      <c r="W5985" s="20" t="str">
        <f>IF(V5985="-","",V5985)</f>
        <v/>
      </c>
      <c r="X5985" s="70" t="s">
        <v>30</v>
      </c>
    </row>
    <row r="5986" spans="1:24" ht="15.75" customHeight="1" x14ac:dyDescent="0.3">
      <c r="A5986" s="10">
        <v>5985</v>
      </c>
      <c r="B5986" s="22" t="s">
        <v>12083</v>
      </c>
      <c r="C5986" s="22" t="s">
        <v>39</v>
      </c>
      <c r="D5986" s="22" t="s">
        <v>111</v>
      </c>
      <c r="E5986" s="11" t="str">
        <f>IFERROR(LEFT(D5986, FIND("-",D5986,1)-2),D5986)</f>
        <v>SISTEM</v>
      </c>
      <c r="F5986" s="22" t="s">
        <v>27</v>
      </c>
      <c r="G5986" s="33" t="s">
        <v>12007</v>
      </c>
      <c r="H5986" s="22" t="s">
        <v>29</v>
      </c>
      <c r="I5986" s="22" t="s">
        <v>30</v>
      </c>
      <c r="J5986" s="22"/>
      <c r="K5986" s="22" t="s">
        <v>4297</v>
      </c>
      <c r="L5986" s="12" t="str">
        <f>RIGHT(K5986, 4)</f>
        <v>2021</v>
      </c>
      <c r="M5986" s="13">
        <v>44459</v>
      </c>
      <c r="N5986" s="14" t="str">
        <f>TEXT(M5986,"mmmm")</f>
        <v>September</v>
      </c>
      <c r="O5986" s="15">
        <f>MONTH(M5986)</f>
        <v>9</v>
      </c>
      <c r="P5986" s="22" t="s">
        <v>30</v>
      </c>
      <c r="Q5986" s="13" t="s">
        <v>30</v>
      </c>
      <c r="R5986" s="22" t="s">
        <v>30</v>
      </c>
      <c r="S5986" s="17" t="str">
        <f>IFERROR(LEFT(R5986,FIND(" ",R5986)-1),R5986)</f>
        <v>-</v>
      </c>
      <c r="T5986" s="22" t="s">
        <v>30</v>
      </c>
      <c r="U5986" s="18" t="str">
        <f>IF(AND(T5986&gt;3,T5986&lt;&gt;"-"),"&gt;3",T5986)</f>
        <v>-</v>
      </c>
      <c r="V5986" s="22" t="s">
        <v>30</v>
      </c>
      <c r="W5986" s="20" t="str">
        <f>IF(V5986="-","",V5986)</f>
        <v/>
      </c>
      <c r="X5986" s="70" t="s">
        <v>30</v>
      </c>
    </row>
    <row r="5987" spans="1:24" ht="15.75" customHeight="1" x14ac:dyDescent="0.3">
      <c r="A5987" s="10">
        <v>5986</v>
      </c>
      <c r="B5987" s="22" t="s">
        <v>12084</v>
      </c>
      <c r="C5987" s="22" t="s">
        <v>39</v>
      </c>
      <c r="D5987" s="22" t="s">
        <v>33</v>
      </c>
      <c r="E5987" s="11" t="str">
        <f>IFERROR(LEFT(D5987, FIND("-",D5987,1)-2),D5987)</f>
        <v>OPERASI</v>
      </c>
      <c r="F5987" s="22" t="s">
        <v>34</v>
      </c>
      <c r="G5987" s="33" t="s">
        <v>12007</v>
      </c>
      <c r="H5987" s="22" t="s">
        <v>29</v>
      </c>
      <c r="I5987" s="22" t="s">
        <v>30</v>
      </c>
      <c r="J5987" s="22"/>
      <c r="K5987" s="22" t="s">
        <v>236</v>
      </c>
      <c r="L5987" s="12" t="str">
        <f>RIGHT(K5987, 4)</f>
        <v>2021</v>
      </c>
      <c r="M5987" s="13">
        <v>44465</v>
      </c>
      <c r="N5987" s="14" t="str">
        <f>TEXT(M5987,"mmmm")</f>
        <v>September</v>
      </c>
      <c r="O5987" s="15">
        <f>MONTH(M5987)</f>
        <v>9</v>
      </c>
      <c r="P5987" s="22" t="s">
        <v>30</v>
      </c>
      <c r="Q5987" s="13" t="s">
        <v>30</v>
      </c>
      <c r="R5987" s="22" t="s">
        <v>30</v>
      </c>
      <c r="S5987" s="17" t="str">
        <f>IFERROR(LEFT(R5987,FIND(" ",R5987)-1),R5987)</f>
        <v>-</v>
      </c>
      <c r="T5987" s="22" t="s">
        <v>30</v>
      </c>
      <c r="U5987" s="18" t="str">
        <f>IF(AND(T5987&gt;3,T5987&lt;&gt;"-"),"&gt;3",T5987)</f>
        <v>-</v>
      </c>
      <c r="V5987" s="22" t="s">
        <v>30</v>
      </c>
      <c r="W5987" s="20" t="str">
        <f>IF(V5987="-","",V5987)</f>
        <v/>
      </c>
      <c r="X5987" s="70" t="s">
        <v>30</v>
      </c>
    </row>
    <row r="5988" spans="1:24" ht="15.75" customHeight="1" x14ac:dyDescent="0.3">
      <c r="A5988" s="10">
        <v>5987</v>
      </c>
      <c r="B5988" s="22" t="s">
        <v>12085</v>
      </c>
      <c r="C5988" s="22" t="s">
        <v>39</v>
      </c>
      <c r="D5988" s="22" t="s">
        <v>33</v>
      </c>
      <c r="E5988" s="11" t="str">
        <f>IFERROR(LEFT(D5988, FIND("-",D5988,1)-2),D5988)</f>
        <v>OPERASI</v>
      </c>
      <c r="F5988" s="22" t="s">
        <v>34</v>
      </c>
      <c r="G5988" s="33" t="s">
        <v>12007</v>
      </c>
      <c r="H5988" s="22" t="s">
        <v>29</v>
      </c>
      <c r="I5988" s="22" t="s">
        <v>30</v>
      </c>
      <c r="J5988" s="22"/>
      <c r="K5988" s="22" t="s">
        <v>2865</v>
      </c>
      <c r="L5988" s="12" t="str">
        <f>RIGHT(K5988, 4)</f>
        <v>2021</v>
      </c>
      <c r="M5988" s="13">
        <v>44469</v>
      </c>
      <c r="N5988" s="14" t="str">
        <f>TEXT(M5988,"mmmm")</f>
        <v>September</v>
      </c>
      <c r="O5988" s="15">
        <f>MONTH(M5988)</f>
        <v>9</v>
      </c>
      <c r="P5988" s="22" t="s">
        <v>30</v>
      </c>
      <c r="Q5988" s="13" t="s">
        <v>30</v>
      </c>
      <c r="R5988" s="22" t="s">
        <v>30</v>
      </c>
      <c r="S5988" s="17" t="str">
        <f>IFERROR(LEFT(R5988,FIND(" ",R5988)-1),R5988)</f>
        <v>-</v>
      </c>
      <c r="T5988" s="22" t="s">
        <v>30</v>
      </c>
      <c r="U5988" s="18" t="str">
        <f>IF(AND(T5988&gt;3,T5988&lt;&gt;"-"),"&gt;3",T5988)</f>
        <v>-</v>
      </c>
      <c r="V5988" s="22" t="s">
        <v>30</v>
      </c>
      <c r="W5988" s="20" t="str">
        <f>IF(V5988="-","",V5988)</f>
        <v/>
      </c>
      <c r="X5988" s="70" t="s">
        <v>30</v>
      </c>
    </row>
    <row r="5989" spans="1:24" ht="15.75" customHeight="1" x14ac:dyDescent="0.3">
      <c r="A5989" s="10">
        <v>5988</v>
      </c>
      <c r="B5989" s="22" t="s">
        <v>12086</v>
      </c>
      <c r="C5989" s="22" t="s">
        <v>39</v>
      </c>
      <c r="D5989" s="22" t="s">
        <v>33</v>
      </c>
      <c r="E5989" s="11" t="str">
        <f>IFERROR(LEFT(D5989, FIND("-",D5989,1)-2),D5989)</f>
        <v>OPERASI</v>
      </c>
      <c r="F5989" s="22" t="s">
        <v>27</v>
      </c>
      <c r="G5989" s="33" t="s">
        <v>12007</v>
      </c>
      <c r="H5989" s="22" t="s">
        <v>29</v>
      </c>
      <c r="I5989" s="22" t="s">
        <v>30</v>
      </c>
      <c r="J5989" s="22"/>
      <c r="K5989" s="22" t="s">
        <v>2865</v>
      </c>
      <c r="L5989" s="12" t="str">
        <f>RIGHT(K5989, 4)</f>
        <v>2021</v>
      </c>
      <c r="M5989" s="13">
        <v>44469</v>
      </c>
      <c r="N5989" s="14" t="str">
        <f>TEXT(M5989,"mmmm")</f>
        <v>September</v>
      </c>
      <c r="O5989" s="15">
        <f>MONTH(M5989)</f>
        <v>9</v>
      </c>
      <c r="P5989" s="22" t="s">
        <v>30</v>
      </c>
      <c r="Q5989" s="13" t="s">
        <v>30</v>
      </c>
      <c r="R5989" s="22" t="s">
        <v>30</v>
      </c>
      <c r="S5989" s="17" t="str">
        <f>IFERROR(LEFT(R5989,FIND(" ",R5989)-1),R5989)</f>
        <v>-</v>
      </c>
      <c r="T5989" s="22" t="s">
        <v>30</v>
      </c>
      <c r="U5989" s="18" t="str">
        <f>IF(AND(T5989&gt;3,T5989&lt;&gt;"-"),"&gt;3",T5989)</f>
        <v>-</v>
      </c>
      <c r="V5989" s="22" t="s">
        <v>30</v>
      </c>
      <c r="W5989" s="20" t="str">
        <f>IF(V5989="-","",V5989)</f>
        <v/>
      </c>
      <c r="X5989" s="70" t="s">
        <v>30</v>
      </c>
    </row>
    <row r="5990" spans="1:24" ht="15.75" customHeight="1" x14ac:dyDescent="0.3">
      <c r="A5990" s="10">
        <v>5989</v>
      </c>
      <c r="B5990" s="22" t="s">
        <v>12087</v>
      </c>
      <c r="C5990" s="22" t="s">
        <v>39</v>
      </c>
      <c r="D5990" s="22" t="s">
        <v>209</v>
      </c>
      <c r="E5990" s="11" t="str">
        <f>IFERROR(LEFT(D5990, FIND("-",D5990,1)-2),D5990)</f>
        <v>OPERASI</v>
      </c>
      <c r="F5990" s="22" t="s">
        <v>27</v>
      </c>
      <c r="G5990" s="33" t="s">
        <v>12007</v>
      </c>
      <c r="H5990" s="22" t="s">
        <v>29</v>
      </c>
      <c r="I5990" s="22" t="s">
        <v>30</v>
      </c>
      <c r="J5990" s="22"/>
      <c r="K5990" s="22" t="s">
        <v>2865</v>
      </c>
      <c r="L5990" s="12" t="str">
        <f>RIGHT(K5990, 4)</f>
        <v>2021</v>
      </c>
      <c r="M5990" s="13">
        <v>44469</v>
      </c>
      <c r="N5990" s="14" t="str">
        <f>TEXT(M5990,"mmmm")</f>
        <v>September</v>
      </c>
      <c r="O5990" s="15">
        <f>MONTH(M5990)</f>
        <v>9</v>
      </c>
      <c r="P5990" s="22" t="s">
        <v>30</v>
      </c>
      <c r="Q5990" s="13" t="s">
        <v>30</v>
      </c>
      <c r="R5990" s="22" t="s">
        <v>30</v>
      </c>
      <c r="S5990" s="17" t="str">
        <f>IFERROR(LEFT(R5990,FIND(" ",R5990)-1),R5990)</f>
        <v>-</v>
      </c>
      <c r="T5990" s="22" t="s">
        <v>30</v>
      </c>
      <c r="U5990" s="18" t="str">
        <f>IF(AND(T5990&gt;3,T5990&lt;&gt;"-"),"&gt;3",T5990)</f>
        <v>-</v>
      </c>
      <c r="V5990" s="22" t="s">
        <v>30</v>
      </c>
      <c r="W5990" s="20" t="str">
        <f>IF(V5990="-","",V5990)</f>
        <v/>
      </c>
      <c r="X5990" s="70" t="s">
        <v>30</v>
      </c>
    </row>
    <row r="5991" spans="1:24" ht="15.75" customHeight="1" x14ac:dyDescent="0.3">
      <c r="A5991" s="10">
        <v>5990</v>
      </c>
      <c r="B5991" s="22" t="s">
        <v>12088</v>
      </c>
      <c r="C5991" s="22" t="s">
        <v>39</v>
      </c>
      <c r="D5991" s="22" t="s">
        <v>33</v>
      </c>
      <c r="E5991" s="11" t="str">
        <f>IFERROR(LEFT(D5991, FIND("-",D5991,1)-2),D5991)</f>
        <v>OPERASI</v>
      </c>
      <c r="F5991" s="22" t="s">
        <v>34</v>
      </c>
      <c r="G5991" s="33" t="s">
        <v>12007</v>
      </c>
      <c r="H5991" s="22" t="s">
        <v>29</v>
      </c>
      <c r="I5991" s="22" t="s">
        <v>30</v>
      </c>
      <c r="J5991" s="22"/>
      <c r="K5991" s="22" t="s">
        <v>8351</v>
      </c>
      <c r="L5991" s="12" t="str">
        <f>RIGHT(K5991, 4)</f>
        <v>2021</v>
      </c>
      <c r="M5991" s="13">
        <v>44471</v>
      </c>
      <c r="N5991" s="14" t="str">
        <f>TEXT(M5991,"mmmm")</f>
        <v>October</v>
      </c>
      <c r="O5991" s="15">
        <f>MONTH(M5991)</f>
        <v>10</v>
      </c>
      <c r="P5991" s="22" t="s">
        <v>30</v>
      </c>
      <c r="Q5991" s="13" t="s">
        <v>30</v>
      </c>
      <c r="R5991" s="22" t="s">
        <v>30</v>
      </c>
      <c r="S5991" s="17" t="str">
        <f>IFERROR(LEFT(R5991,FIND(" ",R5991)-1),R5991)</f>
        <v>-</v>
      </c>
      <c r="T5991" s="22" t="s">
        <v>30</v>
      </c>
      <c r="U5991" s="18" t="str">
        <f>IF(AND(T5991&gt;3,T5991&lt;&gt;"-"),"&gt;3",T5991)</f>
        <v>-</v>
      </c>
      <c r="V5991" s="22" t="s">
        <v>30</v>
      </c>
      <c r="W5991" s="20" t="str">
        <f>IF(V5991="-","",V5991)</f>
        <v/>
      </c>
      <c r="X5991" s="70" t="s">
        <v>30</v>
      </c>
    </row>
    <row r="5992" spans="1:24" ht="15.75" customHeight="1" x14ac:dyDescent="0.3">
      <c r="A5992" s="10">
        <v>5991</v>
      </c>
      <c r="B5992" s="22" t="s">
        <v>12089</v>
      </c>
      <c r="C5992" s="22" t="s">
        <v>25</v>
      </c>
      <c r="D5992" s="22" t="s">
        <v>51</v>
      </c>
      <c r="E5992" s="11" t="str">
        <f>IFERROR(LEFT(D5992, FIND("-",D5992,1)-2),D5992)</f>
        <v>OPERASI</v>
      </c>
      <c r="F5992" s="22" t="s">
        <v>27</v>
      </c>
      <c r="G5992" s="33" t="s">
        <v>12007</v>
      </c>
      <c r="H5992" s="22" t="s">
        <v>29</v>
      </c>
      <c r="I5992" s="22" t="s">
        <v>30</v>
      </c>
      <c r="J5992" s="22"/>
      <c r="K5992" s="22" t="s">
        <v>243</v>
      </c>
      <c r="L5992" s="12" t="str">
        <f>RIGHT(K5992, 4)</f>
        <v>2021</v>
      </c>
      <c r="M5992" s="13">
        <v>44474</v>
      </c>
      <c r="N5992" s="14" t="str">
        <f>TEXT(M5992,"mmmm")</f>
        <v>October</v>
      </c>
      <c r="O5992" s="15">
        <f>MONTH(M5992)</f>
        <v>10</v>
      </c>
      <c r="P5992" s="22" t="s">
        <v>30</v>
      </c>
      <c r="Q5992" s="13" t="s">
        <v>30</v>
      </c>
      <c r="R5992" s="22" t="s">
        <v>30</v>
      </c>
      <c r="S5992" s="17" t="str">
        <f>IFERROR(LEFT(R5992,FIND(" ",R5992)-1),R5992)</f>
        <v>-</v>
      </c>
      <c r="T5992" s="22" t="s">
        <v>30</v>
      </c>
      <c r="U5992" s="18" t="str">
        <f>IF(AND(T5992&gt;3,T5992&lt;&gt;"-"),"&gt;3",T5992)</f>
        <v>-</v>
      </c>
      <c r="V5992" s="22" t="s">
        <v>30</v>
      </c>
      <c r="W5992" s="20" t="str">
        <f>IF(V5992="-","",V5992)</f>
        <v/>
      </c>
      <c r="X5992" s="70" t="s">
        <v>30</v>
      </c>
    </row>
    <row r="5993" spans="1:24" ht="15.75" customHeight="1" x14ac:dyDescent="0.3">
      <c r="A5993" s="10">
        <v>5992</v>
      </c>
      <c r="B5993" s="22" t="s">
        <v>12090</v>
      </c>
      <c r="C5993" s="22" t="s">
        <v>25</v>
      </c>
      <c r="D5993" s="22" t="s">
        <v>51</v>
      </c>
      <c r="E5993" s="11" t="str">
        <f>IFERROR(LEFT(D5993, FIND("-",D5993,1)-2),D5993)</f>
        <v>OPERASI</v>
      </c>
      <c r="F5993" s="22" t="s">
        <v>27</v>
      </c>
      <c r="G5993" s="33" t="s">
        <v>12007</v>
      </c>
      <c r="H5993" s="22" t="s">
        <v>29</v>
      </c>
      <c r="I5993" s="22" t="s">
        <v>30</v>
      </c>
      <c r="J5993" s="22"/>
      <c r="K5993" s="22" t="s">
        <v>243</v>
      </c>
      <c r="L5993" s="12" t="str">
        <f>RIGHT(K5993, 4)</f>
        <v>2021</v>
      </c>
      <c r="M5993" s="13">
        <v>44474</v>
      </c>
      <c r="N5993" s="14" t="str">
        <f>TEXT(M5993,"mmmm")</f>
        <v>October</v>
      </c>
      <c r="O5993" s="15">
        <f>MONTH(M5993)</f>
        <v>10</v>
      </c>
      <c r="P5993" s="22" t="s">
        <v>30</v>
      </c>
      <c r="Q5993" s="13" t="s">
        <v>30</v>
      </c>
      <c r="R5993" s="22" t="s">
        <v>30</v>
      </c>
      <c r="S5993" s="17" t="str">
        <f>IFERROR(LEFT(R5993,FIND(" ",R5993)-1),R5993)</f>
        <v>-</v>
      </c>
      <c r="T5993" s="22" t="s">
        <v>30</v>
      </c>
      <c r="U5993" s="18" t="str">
        <f>IF(AND(T5993&gt;3,T5993&lt;&gt;"-"),"&gt;3",T5993)</f>
        <v>-</v>
      </c>
      <c r="V5993" s="22" t="s">
        <v>30</v>
      </c>
      <c r="W5993" s="20" t="str">
        <f>IF(V5993="-","",V5993)</f>
        <v/>
      </c>
      <c r="X5993" s="70" t="s">
        <v>30</v>
      </c>
    </row>
    <row r="5994" spans="1:24" ht="15.75" customHeight="1" x14ac:dyDescent="0.3">
      <c r="A5994" s="10">
        <v>5993</v>
      </c>
      <c r="B5994" s="22" t="s">
        <v>12091</v>
      </c>
      <c r="C5994" s="22" t="s">
        <v>39</v>
      </c>
      <c r="D5994" s="22" t="s">
        <v>1063</v>
      </c>
      <c r="E5994" s="11" t="str">
        <f>IFERROR(LEFT(D5994, FIND("-",D5994,1)-2),D5994)</f>
        <v>SISTEM</v>
      </c>
      <c r="F5994" s="22" t="s">
        <v>27</v>
      </c>
      <c r="G5994" s="33" t="s">
        <v>12007</v>
      </c>
      <c r="H5994" s="22" t="s">
        <v>96</v>
      </c>
      <c r="I5994" s="22" t="s">
        <v>30</v>
      </c>
      <c r="J5994" s="22" t="s">
        <v>12035</v>
      </c>
      <c r="K5994" s="22" t="s">
        <v>243</v>
      </c>
      <c r="L5994" s="12" t="str">
        <f>RIGHT(K5994, 4)</f>
        <v>2021</v>
      </c>
      <c r="M5994" s="13">
        <v>44474</v>
      </c>
      <c r="N5994" s="14" t="str">
        <f>TEXT(M5994,"mmmm")</f>
        <v>October</v>
      </c>
      <c r="O5994" s="15">
        <f>MONTH(M5994)</f>
        <v>10</v>
      </c>
      <c r="P5994" s="22" t="s">
        <v>30</v>
      </c>
      <c r="Q5994" s="13" t="s">
        <v>30</v>
      </c>
      <c r="R5994" s="22" t="s">
        <v>30</v>
      </c>
      <c r="S5994" s="17" t="str">
        <f>IFERROR(LEFT(R5994,FIND(" ",R5994)-1),R5994)</f>
        <v>-</v>
      </c>
      <c r="T5994" s="22" t="s">
        <v>30</v>
      </c>
      <c r="U5994" s="18" t="str">
        <f>IF(AND(T5994&gt;3,T5994&lt;&gt;"-"),"&gt;3",T5994)</f>
        <v>-</v>
      </c>
      <c r="V5994" s="22" t="s">
        <v>30</v>
      </c>
      <c r="W5994" s="20" t="str">
        <f>IF(V5994="-","",V5994)</f>
        <v/>
      </c>
      <c r="X5994" s="70" t="s">
        <v>30</v>
      </c>
    </row>
    <row r="5995" spans="1:24" ht="15.75" customHeight="1" x14ac:dyDescent="0.3">
      <c r="A5995" s="10">
        <v>5994</v>
      </c>
      <c r="B5995" s="22" t="s">
        <v>12092</v>
      </c>
      <c r="C5995" s="22" t="s">
        <v>39</v>
      </c>
      <c r="D5995" s="22" t="s">
        <v>420</v>
      </c>
      <c r="E5995" s="11" t="str">
        <f>IFERROR(LEFT(D5995, FIND("-",D5995,1)-2),D5995)</f>
        <v>OPERASI</v>
      </c>
      <c r="F5995" s="22" t="s">
        <v>27</v>
      </c>
      <c r="G5995" s="33" t="s">
        <v>12007</v>
      </c>
      <c r="H5995" s="22" t="s">
        <v>29</v>
      </c>
      <c r="I5995" s="22" t="s">
        <v>30</v>
      </c>
      <c r="J5995" s="22"/>
      <c r="K5995" s="22" t="s">
        <v>243</v>
      </c>
      <c r="L5995" s="12" t="str">
        <f>RIGHT(K5995, 4)</f>
        <v>2021</v>
      </c>
      <c r="M5995" s="13">
        <v>44474</v>
      </c>
      <c r="N5995" s="14" t="str">
        <f>TEXT(M5995,"mmmm")</f>
        <v>October</v>
      </c>
      <c r="O5995" s="15">
        <f>MONTH(M5995)</f>
        <v>10</v>
      </c>
      <c r="P5995" s="22" t="s">
        <v>30</v>
      </c>
      <c r="Q5995" s="13" t="s">
        <v>30</v>
      </c>
      <c r="R5995" s="22" t="s">
        <v>30</v>
      </c>
      <c r="S5995" s="17" t="str">
        <f>IFERROR(LEFT(R5995,FIND(" ",R5995)-1),R5995)</f>
        <v>-</v>
      </c>
      <c r="T5995" s="22" t="s">
        <v>30</v>
      </c>
      <c r="U5995" s="18" t="str">
        <f>IF(AND(T5995&gt;3,T5995&lt;&gt;"-"),"&gt;3",T5995)</f>
        <v>-</v>
      </c>
      <c r="V5995" s="22" t="s">
        <v>30</v>
      </c>
      <c r="W5995" s="20" t="str">
        <f>IF(V5995="-","",V5995)</f>
        <v/>
      </c>
      <c r="X5995" s="70" t="s">
        <v>30</v>
      </c>
    </row>
    <row r="5996" spans="1:24" ht="15.75" customHeight="1" x14ac:dyDescent="0.3">
      <c r="A5996" s="10">
        <v>5995</v>
      </c>
      <c r="B5996" s="22" t="s">
        <v>12093</v>
      </c>
      <c r="C5996" s="22" t="s">
        <v>39</v>
      </c>
      <c r="D5996" s="22" t="s">
        <v>33</v>
      </c>
      <c r="E5996" s="11" t="str">
        <f>IFERROR(LEFT(D5996, FIND("-",D5996,1)-2),D5996)</f>
        <v>OPERASI</v>
      </c>
      <c r="F5996" s="22" t="s">
        <v>34</v>
      </c>
      <c r="G5996" s="33" t="s">
        <v>12007</v>
      </c>
      <c r="H5996" s="22" t="s">
        <v>29</v>
      </c>
      <c r="I5996" s="22" t="s">
        <v>30</v>
      </c>
      <c r="J5996" s="22"/>
      <c r="K5996" s="22" t="s">
        <v>2004</v>
      </c>
      <c r="L5996" s="12" t="str">
        <f>RIGHT(K5996, 4)</f>
        <v>2021</v>
      </c>
      <c r="M5996" s="13">
        <v>44477</v>
      </c>
      <c r="N5996" s="14" t="str">
        <f>TEXT(M5996,"mmmm")</f>
        <v>October</v>
      </c>
      <c r="O5996" s="15">
        <f>MONTH(M5996)</f>
        <v>10</v>
      </c>
      <c r="P5996" s="22" t="s">
        <v>30</v>
      </c>
      <c r="Q5996" s="13" t="s">
        <v>30</v>
      </c>
      <c r="R5996" s="22" t="s">
        <v>30</v>
      </c>
      <c r="S5996" s="17" t="str">
        <f>IFERROR(LEFT(R5996,FIND(" ",R5996)-1),R5996)</f>
        <v>-</v>
      </c>
      <c r="T5996" s="22" t="s">
        <v>30</v>
      </c>
      <c r="U5996" s="18" t="str">
        <f>IF(AND(T5996&gt;3,T5996&lt;&gt;"-"),"&gt;3",T5996)</f>
        <v>-</v>
      </c>
      <c r="V5996" s="22" t="s">
        <v>30</v>
      </c>
      <c r="W5996" s="20" t="str">
        <f>IF(V5996="-","",V5996)</f>
        <v/>
      </c>
      <c r="X5996" s="70" t="s">
        <v>30</v>
      </c>
    </row>
    <row r="5997" spans="1:24" ht="15.75" customHeight="1" x14ac:dyDescent="0.3">
      <c r="A5997" s="10">
        <v>5996</v>
      </c>
      <c r="B5997" s="22" t="s">
        <v>12094</v>
      </c>
      <c r="C5997" s="22" t="s">
        <v>39</v>
      </c>
      <c r="D5997" s="22" t="s">
        <v>148</v>
      </c>
      <c r="E5997" s="11" t="str">
        <f>IFERROR(LEFT(D5997, FIND("-",D5997,1)-2),D5997)</f>
        <v>SISTEM</v>
      </c>
      <c r="F5997" s="22" t="s">
        <v>27</v>
      </c>
      <c r="G5997" s="33" t="s">
        <v>12007</v>
      </c>
      <c r="H5997" s="22" t="s">
        <v>29</v>
      </c>
      <c r="I5997" s="22" t="s">
        <v>30</v>
      </c>
      <c r="J5997" s="22"/>
      <c r="K5997" s="22" t="s">
        <v>2004</v>
      </c>
      <c r="L5997" s="12" t="str">
        <f>RIGHT(K5997, 4)</f>
        <v>2021</v>
      </c>
      <c r="M5997" s="13">
        <v>44477</v>
      </c>
      <c r="N5997" s="14" t="str">
        <f>TEXT(M5997,"mmmm")</f>
        <v>October</v>
      </c>
      <c r="O5997" s="15">
        <f>MONTH(M5997)</f>
        <v>10</v>
      </c>
      <c r="P5997" s="22" t="s">
        <v>30</v>
      </c>
      <c r="Q5997" s="13" t="s">
        <v>30</v>
      </c>
      <c r="R5997" s="22" t="s">
        <v>30</v>
      </c>
      <c r="S5997" s="17" t="str">
        <f>IFERROR(LEFT(R5997,FIND(" ",R5997)-1),R5997)</f>
        <v>-</v>
      </c>
      <c r="T5997" s="22" t="s">
        <v>30</v>
      </c>
      <c r="U5997" s="18" t="str">
        <f>IF(AND(T5997&gt;3,T5997&lt;&gt;"-"),"&gt;3",T5997)</f>
        <v>-</v>
      </c>
      <c r="V5997" s="22" t="s">
        <v>30</v>
      </c>
      <c r="W5997" s="20" t="str">
        <f>IF(V5997="-","",V5997)</f>
        <v/>
      </c>
      <c r="X5997" s="70" t="s">
        <v>30</v>
      </c>
    </row>
    <row r="5998" spans="1:24" ht="15.75" customHeight="1" x14ac:dyDescent="0.3">
      <c r="A5998" s="10">
        <v>5997</v>
      </c>
      <c r="B5998" s="22" t="s">
        <v>12095</v>
      </c>
      <c r="C5998" s="22" t="s">
        <v>39</v>
      </c>
      <c r="D5998" s="22" t="s">
        <v>33</v>
      </c>
      <c r="E5998" s="11" t="str">
        <f>IFERROR(LEFT(D5998, FIND("-",D5998,1)-2),D5998)</f>
        <v>OPERASI</v>
      </c>
      <c r="F5998" s="22" t="s">
        <v>27</v>
      </c>
      <c r="G5998" s="33" t="s">
        <v>12007</v>
      </c>
      <c r="H5998" s="22" t="s">
        <v>29</v>
      </c>
      <c r="I5998" s="22" t="s">
        <v>30</v>
      </c>
      <c r="J5998" s="22"/>
      <c r="K5998" s="22" t="s">
        <v>248</v>
      </c>
      <c r="L5998" s="12" t="str">
        <f>RIGHT(K5998, 4)</f>
        <v>2021</v>
      </c>
      <c r="M5998" s="13">
        <v>44481</v>
      </c>
      <c r="N5998" s="14" t="str">
        <f>TEXT(M5998,"mmmm")</f>
        <v>October</v>
      </c>
      <c r="O5998" s="15">
        <f>MONTH(M5998)</f>
        <v>10</v>
      </c>
      <c r="P5998" s="22" t="s">
        <v>30</v>
      </c>
      <c r="Q5998" s="13" t="s">
        <v>30</v>
      </c>
      <c r="R5998" s="22" t="s">
        <v>30</v>
      </c>
      <c r="S5998" s="17" t="str">
        <f>IFERROR(LEFT(R5998,FIND(" ",R5998)-1),R5998)</f>
        <v>-</v>
      </c>
      <c r="T5998" s="22" t="s">
        <v>30</v>
      </c>
      <c r="U5998" s="18" t="str">
        <f>IF(AND(T5998&gt;3,T5998&lt;&gt;"-"),"&gt;3",T5998)</f>
        <v>-</v>
      </c>
      <c r="V5998" s="22" t="s">
        <v>30</v>
      </c>
      <c r="W5998" s="20" t="str">
        <f>IF(V5998="-","",V5998)</f>
        <v/>
      </c>
      <c r="X5998" s="70" t="s">
        <v>30</v>
      </c>
    </row>
    <row r="5999" spans="1:24" ht="15.75" customHeight="1" x14ac:dyDescent="0.3">
      <c r="A5999" s="10">
        <v>5998</v>
      </c>
      <c r="B5999" s="22" t="s">
        <v>12096</v>
      </c>
      <c r="C5999" s="22" t="s">
        <v>39</v>
      </c>
      <c r="D5999" s="22" t="s">
        <v>420</v>
      </c>
      <c r="E5999" s="11" t="str">
        <f>IFERROR(LEFT(D5999, FIND("-",D5999,1)-2),D5999)</f>
        <v>OPERASI</v>
      </c>
      <c r="F5999" s="22" t="s">
        <v>27</v>
      </c>
      <c r="G5999" s="33" t="s">
        <v>12007</v>
      </c>
      <c r="H5999" s="22" t="s">
        <v>29</v>
      </c>
      <c r="I5999" s="22" t="s">
        <v>30</v>
      </c>
      <c r="J5999" s="22"/>
      <c r="K5999" s="22" t="s">
        <v>248</v>
      </c>
      <c r="L5999" s="12" t="str">
        <f>RIGHT(K5999, 4)</f>
        <v>2021</v>
      </c>
      <c r="M5999" s="13">
        <v>44481</v>
      </c>
      <c r="N5999" s="14" t="str">
        <f>TEXT(M5999,"mmmm")</f>
        <v>October</v>
      </c>
      <c r="O5999" s="15">
        <f>MONTH(M5999)</f>
        <v>10</v>
      </c>
      <c r="P5999" s="22" t="s">
        <v>30</v>
      </c>
      <c r="Q5999" s="13" t="s">
        <v>30</v>
      </c>
      <c r="R5999" s="22" t="s">
        <v>30</v>
      </c>
      <c r="S5999" s="17" t="str">
        <f>IFERROR(LEFT(R5999,FIND(" ",R5999)-1),R5999)</f>
        <v>-</v>
      </c>
      <c r="T5999" s="22" t="s">
        <v>30</v>
      </c>
      <c r="U5999" s="18" t="str">
        <f>IF(AND(T5999&gt;3,T5999&lt;&gt;"-"),"&gt;3",T5999)</f>
        <v>-</v>
      </c>
      <c r="V5999" s="22" t="s">
        <v>30</v>
      </c>
      <c r="W5999" s="20" t="str">
        <f>IF(V5999="-","",V5999)</f>
        <v/>
      </c>
      <c r="X5999" s="70" t="s">
        <v>30</v>
      </c>
    </row>
    <row r="6000" spans="1:24" ht="15.75" customHeight="1" x14ac:dyDescent="0.3">
      <c r="A6000" s="10">
        <v>5999</v>
      </c>
      <c r="B6000" s="22" t="s">
        <v>12097</v>
      </c>
      <c r="C6000" s="22" t="s">
        <v>39</v>
      </c>
      <c r="D6000" s="22" t="s">
        <v>40</v>
      </c>
      <c r="E6000" s="11" t="str">
        <f>IFERROR(LEFT(D6000, FIND("-",D6000,1)-2),D6000)</f>
        <v>SISTEM</v>
      </c>
      <c r="F6000" s="22" t="s">
        <v>27</v>
      </c>
      <c r="G6000" s="33" t="s">
        <v>12007</v>
      </c>
      <c r="H6000" s="22" t="s">
        <v>96</v>
      </c>
      <c r="I6000" s="22" t="s">
        <v>30</v>
      </c>
      <c r="J6000" s="22" t="s">
        <v>493</v>
      </c>
      <c r="K6000" s="22" t="s">
        <v>250</v>
      </c>
      <c r="L6000" s="12" t="str">
        <f>RIGHT(K6000, 4)</f>
        <v>2021</v>
      </c>
      <c r="M6000" s="13">
        <v>44483</v>
      </c>
      <c r="N6000" s="14" t="str">
        <f>TEXT(M6000,"mmmm")</f>
        <v>October</v>
      </c>
      <c r="O6000" s="15">
        <f>MONTH(M6000)</f>
        <v>10</v>
      </c>
      <c r="P6000" s="22" t="s">
        <v>30</v>
      </c>
      <c r="Q6000" s="13" t="s">
        <v>30</v>
      </c>
      <c r="R6000" s="22" t="s">
        <v>30</v>
      </c>
      <c r="S6000" s="17" t="str">
        <f>IFERROR(LEFT(R6000,FIND(" ",R6000)-1),R6000)</f>
        <v>-</v>
      </c>
      <c r="T6000" s="22" t="s">
        <v>30</v>
      </c>
      <c r="U6000" s="18" t="str">
        <f>IF(AND(T6000&gt;3,T6000&lt;&gt;"-"),"&gt;3",T6000)</f>
        <v>-</v>
      </c>
      <c r="V6000" s="22" t="s">
        <v>30</v>
      </c>
      <c r="W6000" s="20" t="str">
        <f>IF(V6000="-","",V6000)</f>
        <v/>
      </c>
      <c r="X6000" s="70" t="s">
        <v>30</v>
      </c>
    </row>
    <row r="6001" spans="1:24" ht="15.75" customHeight="1" x14ac:dyDescent="0.3">
      <c r="A6001" s="10">
        <v>6000</v>
      </c>
      <c r="B6001" s="22" t="s">
        <v>12098</v>
      </c>
      <c r="C6001" s="22" t="s">
        <v>117</v>
      </c>
      <c r="D6001" s="22" t="s">
        <v>33</v>
      </c>
      <c r="E6001" s="11" t="str">
        <f>IFERROR(LEFT(D6001, FIND("-",D6001,1)-2),D6001)</f>
        <v>OPERASI</v>
      </c>
      <c r="F6001" s="22" t="s">
        <v>84</v>
      </c>
      <c r="G6001" s="33" t="s">
        <v>12007</v>
      </c>
      <c r="H6001" s="22" t="s">
        <v>96</v>
      </c>
      <c r="I6001" s="22" t="s">
        <v>30</v>
      </c>
      <c r="J6001" s="22" t="s">
        <v>12035</v>
      </c>
      <c r="K6001" s="22" t="s">
        <v>1833</v>
      </c>
      <c r="L6001" s="12" t="str">
        <f>RIGHT(K6001, 4)</f>
        <v>2021</v>
      </c>
      <c r="M6001" s="13">
        <v>44484</v>
      </c>
      <c r="N6001" s="14" t="str">
        <f>TEXT(M6001,"mmmm")</f>
        <v>October</v>
      </c>
      <c r="O6001" s="15">
        <f>MONTH(M6001)</f>
        <v>10</v>
      </c>
      <c r="P6001" s="22" t="s">
        <v>30</v>
      </c>
      <c r="Q6001" s="13" t="s">
        <v>30</v>
      </c>
      <c r="R6001" s="22" t="s">
        <v>30</v>
      </c>
      <c r="S6001" s="17" t="str">
        <f>IFERROR(LEFT(R6001,FIND(" ",R6001)-1),R6001)</f>
        <v>-</v>
      </c>
      <c r="T6001" s="22" t="s">
        <v>30</v>
      </c>
      <c r="U6001" s="18" t="str">
        <f>IF(AND(T6001&gt;3,T6001&lt;&gt;"-"),"&gt;3",T6001)</f>
        <v>-</v>
      </c>
      <c r="V6001" s="22" t="s">
        <v>30</v>
      </c>
      <c r="W6001" s="20" t="str">
        <f>IF(V6001="-","",V6001)</f>
        <v/>
      </c>
      <c r="X6001" s="70" t="s">
        <v>30</v>
      </c>
    </row>
    <row r="6002" spans="1:24" ht="15.75" customHeight="1" x14ac:dyDescent="0.3">
      <c r="A6002" s="10">
        <v>6001</v>
      </c>
      <c r="B6002" s="22" t="s">
        <v>12099</v>
      </c>
      <c r="C6002" s="22" t="s">
        <v>39</v>
      </c>
      <c r="D6002" s="22" t="s">
        <v>209</v>
      </c>
      <c r="E6002" s="11" t="str">
        <f>IFERROR(LEFT(D6002, FIND("-",D6002,1)-2),D6002)</f>
        <v>OPERASI</v>
      </c>
      <c r="F6002" s="22" t="s">
        <v>27</v>
      </c>
      <c r="G6002" s="33" t="s">
        <v>12007</v>
      </c>
      <c r="H6002" s="22" t="s">
        <v>29</v>
      </c>
      <c r="I6002" s="22" t="s">
        <v>30</v>
      </c>
      <c r="J6002" s="22"/>
      <c r="K6002" s="22" t="s">
        <v>1833</v>
      </c>
      <c r="L6002" s="12" t="str">
        <f>RIGHT(K6002, 4)</f>
        <v>2021</v>
      </c>
      <c r="M6002" s="13">
        <v>44484</v>
      </c>
      <c r="N6002" s="14" t="str">
        <f>TEXT(M6002,"mmmm")</f>
        <v>October</v>
      </c>
      <c r="O6002" s="15">
        <f>MONTH(M6002)</f>
        <v>10</v>
      </c>
      <c r="P6002" s="22" t="s">
        <v>30</v>
      </c>
      <c r="Q6002" s="13" t="s">
        <v>30</v>
      </c>
      <c r="R6002" s="22" t="s">
        <v>30</v>
      </c>
      <c r="S6002" s="17" t="str">
        <f>IFERROR(LEFT(R6002,FIND(" ",R6002)-1),R6002)</f>
        <v>-</v>
      </c>
      <c r="T6002" s="22" t="s">
        <v>30</v>
      </c>
      <c r="U6002" s="18" t="str">
        <f>IF(AND(T6002&gt;3,T6002&lt;&gt;"-"),"&gt;3",T6002)</f>
        <v>-</v>
      </c>
      <c r="V6002" s="22" t="s">
        <v>30</v>
      </c>
      <c r="W6002" s="20" t="str">
        <f>IF(V6002="-","",V6002)</f>
        <v/>
      </c>
      <c r="X6002" s="70" t="s">
        <v>30</v>
      </c>
    </row>
    <row r="6003" spans="1:24" ht="15.75" customHeight="1" x14ac:dyDescent="0.3">
      <c r="A6003" s="10">
        <v>6002</v>
      </c>
      <c r="B6003" s="22" t="s">
        <v>12100</v>
      </c>
      <c r="C6003" s="22" t="s">
        <v>39</v>
      </c>
      <c r="D6003" s="22" t="s">
        <v>693</v>
      </c>
      <c r="E6003" s="11" t="str">
        <f>IFERROR(LEFT(D6003, FIND("-",D6003,1)-2),D6003)</f>
        <v>SISTEM</v>
      </c>
      <c r="F6003" s="22" t="s">
        <v>694</v>
      </c>
      <c r="G6003" s="33" t="s">
        <v>12007</v>
      </c>
      <c r="H6003" s="22" t="s">
        <v>29</v>
      </c>
      <c r="I6003" s="22" t="s">
        <v>30</v>
      </c>
      <c r="J6003" s="22"/>
      <c r="K6003" s="22" t="s">
        <v>1833</v>
      </c>
      <c r="L6003" s="12" t="str">
        <f>RIGHT(K6003, 4)</f>
        <v>2021</v>
      </c>
      <c r="M6003" s="13">
        <v>44484</v>
      </c>
      <c r="N6003" s="14" t="str">
        <f>TEXT(M6003,"mmmm")</f>
        <v>October</v>
      </c>
      <c r="O6003" s="15">
        <f>MONTH(M6003)</f>
        <v>10</v>
      </c>
      <c r="P6003" s="22" t="s">
        <v>30</v>
      </c>
      <c r="Q6003" s="13" t="s">
        <v>30</v>
      </c>
      <c r="R6003" s="22" t="s">
        <v>30</v>
      </c>
      <c r="S6003" s="17" t="str">
        <f>IFERROR(LEFT(R6003,FIND(" ",R6003)-1),R6003)</f>
        <v>-</v>
      </c>
      <c r="T6003" s="22" t="s">
        <v>30</v>
      </c>
      <c r="U6003" s="18" t="str">
        <f>IF(AND(T6003&gt;3,T6003&lt;&gt;"-"),"&gt;3",T6003)</f>
        <v>-</v>
      </c>
      <c r="V6003" s="22" t="s">
        <v>30</v>
      </c>
      <c r="W6003" s="20" t="str">
        <f>IF(V6003="-","",V6003)</f>
        <v/>
      </c>
      <c r="X6003" s="70" t="s">
        <v>30</v>
      </c>
    </row>
    <row r="6004" spans="1:24" ht="15.75" customHeight="1" x14ac:dyDescent="0.3">
      <c r="A6004" s="10">
        <v>6003</v>
      </c>
      <c r="B6004" s="22" t="s">
        <v>12101</v>
      </c>
      <c r="C6004" s="22" t="s">
        <v>39</v>
      </c>
      <c r="D6004" s="22" t="s">
        <v>76</v>
      </c>
      <c r="E6004" s="11" t="str">
        <f>IFERROR(LEFT(D6004, FIND("-",D6004,1)-2),D6004)</f>
        <v>SISTEM</v>
      </c>
      <c r="F6004" s="22" t="s">
        <v>27</v>
      </c>
      <c r="G6004" s="33" t="s">
        <v>12007</v>
      </c>
      <c r="H6004" s="22" t="s">
        <v>29</v>
      </c>
      <c r="I6004" s="22" t="s">
        <v>30</v>
      </c>
      <c r="J6004" s="22"/>
      <c r="K6004" s="22" t="s">
        <v>254</v>
      </c>
      <c r="L6004" s="12" t="str">
        <f>RIGHT(K6004, 4)</f>
        <v>2021</v>
      </c>
      <c r="M6004" s="13">
        <v>44487</v>
      </c>
      <c r="N6004" s="14" t="str">
        <f>TEXT(M6004,"mmmm")</f>
        <v>October</v>
      </c>
      <c r="O6004" s="15">
        <f>MONTH(M6004)</f>
        <v>10</v>
      </c>
      <c r="P6004" s="22" t="s">
        <v>30</v>
      </c>
      <c r="Q6004" s="13" t="s">
        <v>30</v>
      </c>
      <c r="R6004" s="22" t="s">
        <v>30</v>
      </c>
      <c r="S6004" s="17" t="str">
        <f>IFERROR(LEFT(R6004,FIND(" ",R6004)-1),R6004)</f>
        <v>-</v>
      </c>
      <c r="T6004" s="22" t="s">
        <v>30</v>
      </c>
      <c r="U6004" s="18" t="str">
        <f>IF(AND(T6004&gt;3,T6004&lt;&gt;"-"),"&gt;3",T6004)</f>
        <v>-</v>
      </c>
      <c r="V6004" s="22" t="s">
        <v>30</v>
      </c>
      <c r="W6004" s="20" t="str">
        <f>IF(V6004="-","",V6004)</f>
        <v/>
      </c>
      <c r="X6004" s="70" t="s">
        <v>30</v>
      </c>
    </row>
    <row r="6005" spans="1:24" ht="15.75" customHeight="1" x14ac:dyDescent="0.3">
      <c r="A6005" s="10">
        <v>6004</v>
      </c>
      <c r="B6005" s="22" t="s">
        <v>12102</v>
      </c>
      <c r="C6005" s="22" t="s">
        <v>39</v>
      </c>
      <c r="D6005" s="22" t="s">
        <v>33</v>
      </c>
      <c r="E6005" s="11" t="str">
        <f>IFERROR(LEFT(D6005, FIND("-",D6005,1)-2),D6005)</f>
        <v>OPERASI</v>
      </c>
      <c r="F6005" s="22" t="s">
        <v>27</v>
      </c>
      <c r="G6005" s="33" t="s">
        <v>12007</v>
      </c>
      <c r="H6005" s="22" t="s">
        <v>29</v>
      </c>
      <c r="I6005" s="22" t="s">
        <v>30</v>
      </c>
      <c r="J6005" s="22"/>
      <c r="K6005" s="22" t="s">
        <v>259</v>
      </c>
      <c r="L6005" s="12" t="str">
        <f>RIGHT(K6005, 4)</f>
        <v>2021</v>
      </c>
      <c r="M6005" s="13">
        <v>44489</v>
      </c>
      <c r="N6005" s="14" t="str">
        <f>TEXT(M6005,"mmmm")</f>
        <v>October</v>
      </c>
      <c r="O6005" s="15">
        <f>MONTH(M6005)</f>
        <v>10</v>
      </c>
      <c r="P6005" s="22" t="s">
        <v>30</v>
      </c>
      <c r="Q6005" s="13" t="s">
        <v>30</v>
      </c>
      <c r="R6005" s="22" t="s">
        <v>30</v>
      </c>
      <c r="S6005" s="17" t="str">
        <f>IFERROR(LEFT(R6005,FIND(" ",R6005)-1),R6005)</f>
        <v>-</v>
      </c>
      <c r="T6005" s="22" t="s">
        <v>30</v>
      </c>
      <c r="U6005" s="18" t="str">
        <f>IF(AND(T6005&gt;3,T6005&lt;&gt;"-"),"&gt;3",T6005)</f>
        <v>-</v>
      </c>
      <c r="V6005" s="22" t="s">
        <v>30</v>
      </c>
      <c r="W6005" s="20" t="str">
        <f>IF(V6005="-","",V6005)</f>
        <v/>
      </c>
      <c r="X6005" s="70" t="s">
        <v>30</v>
      </c>
    </row>
    <row r="6006" spans="1:24" ht="15.75" customHeight="1" x14ac:dyDescent="0.3">
      <c r="A6006" s="10">
        <v>6005</v>
      </c>
      <c r="B6006" s="22" t="s">
        <v>12103</v>
      </c>
      <c r="C6006" s="22" t="s">
        <v>39</v>
      </c>
      <c r="D6006" s="22" t="s">
        <v>33</v>
      </c>
      <c r="E6006" s="11" t="str">
        <f>IFERROR(LEFT(D6006, FIND("-",D6006,1)-2),D6006)</f>
        <v>OPERASI</v>
      </c>
      <c r="F6006" s="22" t="s">
        <v>43</v>
      </c>
      <c r="G6006" s="33" t="s">
        <v>12007</v>
      </c>
      <c r="H6006" s="22" t="s">
        <v>29</v>
      </c>
      <c r="I6006" s="22" t="s">
        <v>30</v>
      </c>
      <c r="J6006" s="22"/>
      <c r="K6006" s="22" t="s">
        <v>259</v>
      </c>
      <c r="L6006" s="12" t="str">
        <f>RIGHT(K6006, 4)</f>
        <v>2021</v>
      </c>
      <c r="M6006" s="13">
        <v>44489</v>
      </c>
      <c r="N6006" s="14" t="str">
        <f>TEXT(M6006,"mmmm")</f>
        <v>October</v>
      </c>
      <c r="O6006" s="15">
        <f>MONTH(M6006)</f>
        <v>10</v>
      </c>
      <c r="P6006" s="22" t="s">
        <v>30</v>
      </c>
      <c r="Q6006" s="13" t="s">
        <v>30</v>
      </c>
      <c r="R6006" s="22" t="s">
        <v>30</v>
      </c>
      <c r="S6006" s="17" t="str">
        <f>IFERROR(LEFT(R6006,FIND(" ",R6006)-1),R6006)</f>
        <v>-</v>
      </c>
      <c r="T6006" s="22" t="s">
        <v>30</v>
      </c>
      <c r="U6006" s="18" t="str">
        <f>IF(AND(T6006&gt;3,T6006&lt;&gt;"-"),"&gt;3",T6006)</f>
        <v>-</v>
      </c>
      <c r="V6006" s="22" t="s">
        <v>30</v>
      </c>
      <c r="W6006" s="20" t="str">
        <f>IF(V6006="-","",V6006)</f>
        <v/>
      </c>
      <c r="X6006" s="70" t="s">
        <v>30</v>
      </c>
    </row>
    <row r="6007" spans="1:24" ht="15.75" customHeight="1" x14ac:dyDescent="0.3">
      <c r="A6007" s="10">
        <v>6006</v>
      </c>
      <c r="B6007" s="22" t="s">
        <v>12104</v>
      </c>
      <c r="C6007" s="22" t="s">
        <v>39</v>
      </c>
      <c r="D6007" s="22" t="s">
        <v>55</v>
      </c>
      <c r="E6007" s="11" t="str">
        <f>IFERROR(LEFT(D6007, FIND("-",D6007,1)-2),D6007)</f>
        <v>OPERASI</v>
      </c>
      <c r="F6007" s="22" t="s">
        <v>107</v>
      </c>
      <c r="G6007" s="33" t="s">
        <v>12007</v>
      </c>
      <c r="H6007" s="22" t="s">
        <v>96</v>
      </c>
      <c r="I6007" s="22" t="s">
        <v>30</v>
      </c>
      <c r="J6007" s="22" t="s">
        <v>12076</v>
      </c>
      <c r="K6007" s="22" t="s">
        <v>259</v>
      </c>
      <c r="L6007" s="12" t="str">
        <f>RIGHT(K6007, 4)</f>
        <v>2021</v>
      </c>
      <c r="M6007" s="13">
        <v>44489</v>
      </c>
      <c r="N6007" s="14" t="str">
        <f>TEXT(M6007,"mmmm")</f>
        <v>October</v>
      </c>
      <c r="O6007" s="15">
        <f>MONTH(M6007)</f>
        <v>10</v>
      </c>
      <c r="P6007" s="22" t="s">
        <v>30</v>
      </c>
      <c r="Q6007" s="13" t="s">
        <v>30</v>
      </c>
      <c r="R6007" s="22" t="s">
        <v>30</v>
      </c>
      <c r="S6007" s="17" t="str">
        <f>IFERROR(LEFT(R6007,FIND(" ",R6007)-1),R6007)</f>
        <v>-</v>
      </c>
      <c r="T6007" s="22" t="s">
        <v>30</v>
      </c>
      <c r="U6007" s="18" t="str">
        <f>IF(AND(T6007&gt;3,T6007&lt;&gt;"-"),"&gt;3",T6007)</f>
        <v>-</v>
      </c>
      <c r="V6007" s="22" t="s">
        <v>30</v>
      </c>
      <c r="W6007" s="20" t="str">
        <f>IF(V6007="-","",V6007)</f>
        <v/>
      </c>
      <c r="X6007" s="70" t="s">
        <v>30</v>
      </c>
    </row>
    <row r="6008" spans="1:24" ht="15.75" customHeight="1" x14ac:dyDescent="0.3">
      <c r="A6008" s="10">
        <v>6007</v>
      </c>
      <c r="B6008" s="22" t="s">
        <v>12105</v>
      </c>
      <c r="C6008" s="22" t="s">
        <v>39</v>
      </c>
      <c r="D6008" s="22" t="s">
        <v>51</v>
      </c>
      <c r="E6008" s="11" t="str">
        <f>IFERROR(LEFT(D6008, FIND("-",D6008,1)-2),D6008)</f>
        <v>OPERASI</v>
      </c>
      <c r="F6008" s="22" t="s">
        <v>27</v>
      </c>
      <c r="G6008" s="33" t="s">
        <v>12007</v>
      </c>
      <c r="H6008" s="22" t="s">
        <v>29</v>
      </c>
      <c r="I6008" s="22" t="s">
        <v>30</v>
      </c>
      <c r="J6008" s="22"/>
      <c r="K6008" s="22" t="s">
        <v>855</v>
      </c>
      <c r="L6008" s="12" t="str">
        <f>RIGHT(K6008, 4)</f>
        <v>2021</v>
      </c>
      <c r="M6008" s="13">
        <v>44494</v>
      </c>
      <c r="N6008" s="14" t="str">
        <f>TEXT(M6008,"mmmm")</f>
        <v>October</v>
      </c>
      <c r="O6008" s="15">
        <f>MONTH(M6008)</f>
        <v>10</v>
      </c>
      <c r="P6008" s="22" t="s">
        <v>30</v>
      </c>
      <c r="Q6008" s="13" t="s">
        <v>30</v>
      </c>
      <c r="R6008" s="22" t="s">
        <v>30</v>
      </c>
      <c r="S6008" s="17" t="str">
        <f>IFERROR(LEFT(R6008,FIND(" ",R6008)-1),R6008)</f>
        <v>-</v>
      </c>
      <c r="T6008" s="22" t="s">
        <v>30</v>
      </c>
      <c r="U6008" s="18" t="str">
        <f>IF(AND(T6008&gt;3,T6008&lt;&gt;"-"),"&gt;3",T6008)</f>
        <v>-</v>
      </c>
      <c r="V6008" s="22" t="s">
        <v>30</v>
      </c>
      <c r="W6008" s="20" t="str">
        <f>IF(V6008="-","",V6008)</f>
        <v/>
      </c>
      <c r="X6008" s="70" t="s">
        <v>30</v>
      </c>
    </row>
    <row r="6009" spans="1:24" ht="15.75" customHeight="1" x14ac:dyDescent="0.3">
      <c r="A6009" s="10">
        <v>6008</v>
      </c>
      <c r="B6009" s="22" t="s">
        <v>12106</v>
      </c>
      <c r="C6009" s="22" t="s">
        <v>39</v>
      </c>
      <c r="D6009" s="22" t="s">
        <v>420</v>
      </c>
      <c r="E6009" s="11" t="str">
        <f>IFERROR(LEFT(D6009, FIND("-",D6009,1)-2),D6009)</f>
        <v>OPERASI</v>
      </c>
      <c r="F6009" s="22" t="s">
        <v>27</v>
      </c>
      <c r="G6009" s="33" t="s">
        <v>12007</v>
      </c>
      <c r="H6009" s="22" t="s">
        <v>29</v>
      </c>
      <c r="I6009" s="22" t="s">
        <v>30</v>
      </c>
      <c r="J6009" s="22"/>
      <c r="K6009" s="22" t="s">
        <v>12107</v>
      </c>
      <c r="L6009" s="12" t="str">
        <f>RIGHT(K6009, 4)</f>
        <v>2021</v>
      </c>
      <c r="M6009" s="13">
        <v>44506</v>
      </c>
      <c r="N6009" s="14" t="str">
        <f>TEXT(M6009,"mmmm")</f>
        <v>November</v>
      </c>
      <c r="O6009" s="15">
        <f>MONTH(M6009)</f>
        <v>11</v>
      </c>
      <c r="P6009" s="22" t="s">
        <v>30</v>
      </c>
      <c r="Q6009" s="13" t="s">
        <v>30</v>
      </c>
      <c r="R6009" s="22" t="s">
        <v>30</v>
      </c>
      <c r="S6009" s="17" t="str">
        <f>IFERROR(LEFT(R6009,FIND(" ",R6009)-1),R6009)</f>
        <v>-</v>
      </c>
      <c r="T6009" s="22" t="s">
        <v>30</v>
      </c>
      <c r="U6009" s="18" t="str">
        <f>IF(AND(T6009&gt;3,T6009&lt;&gt;"-"),"&gt;3",T6009)</f>
        <v>-</v>
      </c>
      <c r="V6009" s="22" t="s">
        <v>30</v>
      </c>
      <c r="W6009" s="20" t="str">
        <f>IF(V6009="-","",V6009)</f>
        <v/>
      </c>
      <c r="X6009" s="70" t="s">
        <v>30</v>
      </c>
    </row>
    <row r="6010" spans="1:24" ht="15.75" customHeight="1" x14ac:dyDescent="0.3">
      <c r="A6010" s="10">
        <v>6009</v>
      </c>
      <c r="B6010" s="22" t="s">
        <v>12108</v>
      </c>
      <c r="C6010" s="22" t="s">
        <v>25</v>
      </c>
      <c r="D6010" s="22" t="s">
        <v>339</v>
      </c>
      <c r="E6010" s="11" t="str">
        <f>IFERROR(LEFT(D6010, FIND("-",D6010,1)-2),D6010)</f>
        <v>RANGKAIAN</v>
      </c>
      <c r="F6010" s="22" t="s">
        <v>711</v>
      </c>
      <c r="G6010" s="33" t="s">
        <v>12007</v>
      </c>
      <c r="H6010" s="22" t="s">
        <v>96</v>
      </c>
      <c r="I6010" s="22" t="s">
        <v>30</v>
      </c>
      <c r="J6010" s="22" t="s">
        <v>12076</v>
      </c>
      <c r="K6010" s="22" t="s">
        <v>2384</v>
      </c>
      <c r="L6010" s="12" t="str">
        <f>RIGHT(K6010, 4)</f>
        <v>2021</v>
      </c>
      <c r="M6010" s="13">
        <v>44511</v>
      </c>
      <c r="N6010" s="14" t="str">
        <f>TEXT(M6010,"mmmm")</f>
        <v>November</v>
      </c>
      <c r="O6010" s="15">
        <f>MONTH(M6010)</f>
        <v>11</v>
      </c>
      <c r="P6010" s="22" t="s">
        <v>30</v>
      </c>
      <c r="Q6010" s="13" t="s">
        <v>30</v>
      </c>
      <c r="R6010" s="22" t="s">
        <v>30</v>
      </c>
      <c r="S6010" s="17" t="str">
        <f>IFERROR(LEFT(R6010,FIND(" ",R6010)-1),R6010)</f>
        <v>-</v>
      </c>
      <c r="T6010" s="22" t="s">
        <v>30</v>
      </c>
      <c r="U6010" s="18" t="str">
        <f>IF(AND(T6010&gt;3,T6010&lt;&gt;"-"),"&gt;3",T6010)</f>
        <v>-</v>
      </c>
      <c r="V6010" s="22" t="s">
        <v>30</v>
      </c>
      <c r="W6010" s="20" t="str">
        <f>IF(V6010="-","",V6010)</f>
        <v/>
      </c>
      <c r="X6010" s="70" t="s">
        <v>30</v>
      </c>
    </row>
    <row r="6011" spans="1:24" ht="15.75" customHeight="1" x14ac:dyDescent="0.3">
      <c r="A6011" s="10">
        <v>6010</v>
      </c>
      <c r="B6011" s="22" t="s">
        <v>12109</v>
      </c>
      <c r="C6011" s="22" t="s">
        <v>25</v>
      </c>
      <c r="D6011" s="22" t="s">
        <v>339</v>
      </c>
      <c r="E6011" s="11" t="str">
        <f>IFERROR(LEFT(D6011, FIND("-",D6011,1)-2),D6011)</f>
        <v>RANGKAIAN</v>
      </c>
      <c r="F6011" s="22" t="s">
        <v>278</v>
      </c>
      <c r="G6011" s="33" t="s">
        <v>12007</v>
      </c>
      <c r="H6011" s="22" t="s">
        <v>96</v>
      </c>
      <c r="I6011" s="22" t="s">
        <v>30</v>
      </c>
      <c r="J6011" s="22" t="s">
        <v>6231</v>
      </c>
      <c r="K6011" s="22" t="s">
        <v>3324</v>
      </c>
      <c r="L6011" s="12" t="str">
        <f>RIGHT(K6011, 4)</f>
        <v>2021</v>
      </c>
      <c r="M6011" s="13">
        <v>44522</v>
      </c>
      <c r="N6011" s="14" t="str">
        <f>TEXT(M6011,"mmmm")</f>
        <v>November</v>
      </c>
      <c r="O6011" s="15">
        <f>MONTH(M6011)</f>
        <v>11</v>
      </c>
      <c r="P6011" s="22" t="s">
        <v>30</v>
      </c>
      <c r="Q6011" s="13" t="s">
        <v>30</v>
      </c>
      <c r="R6011" s="22" t="s">
        <v>30</v>
      </c>
      <c r="S6011" s="17" t="str">
        <f>IFERROR(LEFT(R6011,FIND(" ",R6011)-1),R6011)</f>
        <v>-</v>
      </c>
      <c r="T6011" s="22" t="s">
        <v>30</v>
      </c>
      <c r="U6011" s="18" t="str">
        <f>IF(AND(T6011&gt;3,T6011&lt;&gt;"-"),"&gt;3",T6011)</f>
        <v>-</v>
      </c>
      <c r="V6011" s="22" t="s">
        <v>30</v>
      </c>
      <c r="W6011" s="20" t="str">
        <f>IF(V6011="-","",V6011)</f>
        <v/>
      </c>
      <c r="X6011" s="70" t="s">
        <v>30</v>
      </c>
    </row>
    <row r="6012" spans="1:24" ht="15.75" customHeight="1" x14ac:dyDescent="0.3">
      <c r="A6012" s="10">
        <v>6011</v>
      </c>
      <c r="B6012" s="22" t="s">
        <v>12110</v>
      </c>
      <c r="C6012" s="22" t="s">
        <v>25</v>
      </c>
      <c r="D6012" s="22" t="s">
        <v>182</v>
      </c>
      <c r="E6012" s="11" t="str">
        <f>IFERROR(LEFT(D6012, FIND("-",D6012,1)-2),D6012)</f>
        <v>SISTEM</v>
      </c>
      <c r="F6012" s="22" t="s">
        <v>5620</v>
      </c>
      <c r="G6012" s="33" t="s">
        <v>12007</v>
      </c>
      <c r="H6012" s="22" t="s">
        <v>29</v>
      </c>
      <c r="I6012" s="22" t="s">
        <v>30</v>
      </c>
      <c r="J6012" s="22"/>
      <c r="K6012" s="22" t="s">
        <v>3540</v>
      </c>
      <c r="L6012" s="12" t="str">
        <f>RIGHT(K6012, 4)</f>
        <v>2021</v>
      </c>
      <c r="M6012" s="13">
        <v>44525</v>
      </c>
      <c r="N6012" s="14" t="str">
        <f>TEXT(M6012,"mmmm")</f>
        <v>November</v>
      </c>
      <c r="O6012" s="15">
        <f>MONTH(M6012)</f>
        <v>11</v>
      </c>
      <c r="P6012" s="22" t="s">
        <v>30</v>
      </c>
      <c r="Q6012" s="13" t="s">
        <v>30</v>
      </c>
      <c r="R6012" s="22" t="s">
        <v>30</v>
      </c>
      <c r="S6012" s="17" t="str">
        <f>IFERROR(LEFT(R6012,FIND(" ",R6012)-1),R6012)</f>
        <v>-</v>
      </c>
      <c r="T6012" s="22" t="s">
        <v>30</v>
      </c>
      <c r="U6012" s="18" t="str">
        <f>IF(AND(T6012&gt;3,T6012&lt;&gt;"-"),"&gt;3",T6012)</f>
        <v>-</v>
      </c>
      <c r="V6012" s="22" t="s">
        <v>30</v>
      </c>
      <c r="W6012" s="20" t="str">
        <f>IF(V6012="-","",V6012)</f>
        <v/>
      </c>
      <c r="X6012" s="70" t="s">
        <v>30</v>
      </c>
    </row>
    <row r="6013" spans="1:24" ht="15.75" customHeight="1" x14ac:dyDescent="0.3">
      <c r="A6013" s="10">
        <v>6012</v>
      </c>
      <c r="B6013" s="22" t="s">
        <v>12111</v>
      </c>
      <c r="C6013" s="22" t="s">
        <v>39</v>
      </c>
      <c r="D6013" s="22" t="s">
        <v>33</v>
      </c>
      <c r="E6013" s="11" t="str">
        <f>IFERROR(LEFT(D6013, FIND("-",D6013,1)-2),D6013)</f>
        <v>OPERASI</v>
      </c>
      <c r="F6013" s="22" t="s">
        <v>27</v>
      </c>
      <c r="G6013" s="33" t="s">
        <v>12007</v>
      </c>
      <c r="H6013" s="22" t="s">
        <v>29</v>
      </c>
      <c r="I6013" s="22" t="s">
        <v>30</v>
      </c>
      <c r="J6013" s="22"/>
      <c r="K6013" s="22" t="s">
        <v>3458</v>
      </c>
      <c r="L6013" s="12" t="str">
        <f>RIGHT(K6013, 4)</f>
        <v>2021</v>
      </c>
      <c r="M6013" s="13">
        <v>44530</v>
      </c>
      <c r="N6013" s="14" t="str">
        <f>TEXT(M6013,"mmmm")</f>
        <v>November</v>
      </c>
      <c r="O6013" s="15">
        <f>MONTH(M6013)</f>
        <v>11</v>
      </c>
      <c r="P6013" s="22" t="s">
        <v>30</v>
      </c>
      <c r="Q6013" s="13" t="s">
        <v>30</v>
      </c>
      <c r="R6013" s="22" t="s">
        <v>30</v>
      </c>
      <c r="S6013" s="17" t="str">
        <f>IFERROR(LEFT(R6013,FIND(" ",R6013)-1),R6013)</f>
        <v>-</v>
      </c>
      <c r="T6013" s="22" t="s">
        <v>30</v>
      </c>
      <c r="U6013" s="18" t="str">
        <f>IF(AND(T6013&gt;3,T6013&lt;&gt;"-"),"&gt;3",T6013)</f>
        <v>-</v>
      </c>
      <c r="V6013" s="22" t="s">
        <v>30</v>
      </c>
      <c r="W6013" s="20" t="str">
        <f>IF(V6013="-","",V6013)</f>
        <v/>
      </c>
      <c r="X6013" s="70" t="s">
        <v>30</v>
      </c>
    </row>
    <row r="6014" spans="1:24" ht="15.75" customHeight="1" x14ac:dyDescent="0.3">
      <c r="A6014" s="10">
        <v>6013</v>
      </c>
      <c r="B6014" s="22" t="s">
        <v>12112</v>
      </c>
      <c r="C6014" s="22" t="s">
        <v>39</v>
      </c>
      <c r="D6014" s="22" t="s">
        <v>222</v>
      </c>
      <c r="E6014" s="11" t="str">
        <f>IFERROR(LEFT(D6014, FIND("-",D6014,1)-2),D6014)</f>
        <v>MOBILE APPS</v>
      </c>
      <c r="F6014" s="22" t="s">
        <v>227</v>
      </c>
      <c r="G6014" s="33" t="s">
        <v>12007</v>
      </c>
      <c r="H6014" s="22" t="s">
        <v>29</v>
      </c>
      <c r="I6014" s="22" t="s">
        <v>30</v>
      </c>
      <c r="J6014" s="22"/>
      <c r="K6014" s="22" t="s">
        <v>5512</v>
      </c>
      <c r="L6014" s="12" t="str">
        <f>RIGHT(K6014, 4)</f>
        <v>2021</v>
      </c>
      <c r="M6014" s="13">
        <v>44531</v>
      </c>
      <c r="N6014" s="14" t="str">
        <f>TEXT(M6014,"mmmm")</f>
        <v>December</v>
      </c>
      <c r="O6014" s="15">
        <f>MONTH(M6014)</f>
        <v>12</v>
      </c>
      <c r="P6014" s="22" t="s">
        <v>30</v>
      </c>
      <c r="Q6014" s="13" t="s">
        <v>30</v>
      </c>
      <c r="R6014" s="22" t="s">
        <v>30</v>
      </c>
      <c r="S6014" s="17" t="str">
        <f>IFERROR(LEFT(R6014,FIND(" ",R6014)-1),R6014)</f>
        <v>-</v>
      </c>
      <c r="T6014" s="22" t="s">
        <v>30</v>
      </c>
      <c r="U6014" s="18" t="str">
        <f>IF(AND(T6014&gt;3,T6014&lt;&gt;"-"),"&gt;3",T6014)</f>
        <v>-</v>
      </c>
      <c r="V6014" s="22" t="s">
        <v>30</v>
      </c>
      <c r="W6014" s="20" t="str">
        <f>IF(V6014="-","",V6014)</f>
        <v/>
      </c>
      <c r="X6014" s="70" t="s">
        <v>30</v>
      </c>
    </row>
    <row r="6015" spans="1:24" ht="15.75" customHeight="1" x14ac:dyDescent="0.3">
      <c r="A6015" s="10">
        <v>6014</v>
      </c>
      <c r="B6015" s="22" t="s">
        <v>12113</v>
      </c>
      <c r="C6015" s="22" t="s">
        <v>25</v>
      </c>
      <c r="D6015" s="22" t="s">
        <v>122</v>
      </c>
      <c r="E6015" s="11" t="str">
        <f>IFERROR(LEFT(D6015, FIND("-",D6015,1)-2),D6015)</f>
        <v>SISTEM</v>
      </c>
      <c r="F6015" s="22" t="s">
        <v>27</v>
      </c>
      <c r="G6015" s="33" t="s">
        <v>12007</v>
      </c>
      <c r="H6015" s="22" t="s">
        <v>29</v>
      </c>
      <c r="I6015" s="22" t="s">
        <v>30</v>
      </c>
      <c r="J6015" s="22"/>
      <c r="K6015" s="22" t="s">
        <v>5512</v>
      </c>
      <c r="L6015" s="12" t="str">
        <f>RIGHT(K6015, 4)</f>
        <v>2021</v>
      </c>
      <c r="M6015" s="13">
        <v>44531</v>
      </c>
      <c r="N6015" s="14" t="str">
        <f>TEXT(M6015,"mmmm")</f>
        <v>December</v>
      </c>
      <c r="O6015" s="15">
        <f>MONTH(M6015)</f>
        <v>12</v>
      </c>
      <c r="P6015" s="22" t="s">
        <v>30</v>
      </c>
      <c r="Q6015" s="13" t="s">
        <v>30</v>
      </c>
      <c r="R6015" s="22" t="s">
        <v>30</v>
      </c>
      <c r="S6015" s="17" t="str">
        <f>IFERROR(LEFT(R6015,FIND(" ",R6015)-1),R6015)</f>
        <v>-</v>
      </c>
      <c r="T6015" s="22" t="s">
        <v>30</v>
      </c>
      <c r="U6015" s="18" t="str">
        <f>IF(AND(T6015&gt;3,T6015&lt;&gt;"-"),"&gt;3",T6015)</f>
        <v>-</v>
      </c>
      <c r="V6015" s="22" t="s">
        <v>30</v>
      </c>
      <c r="W6015" s="20" t="str">
        <f>IF(V6015="-","",V6015)</f>
        <v/>
      </c>
      <c r="X6015" s="70" t="s">
        <v>30</v>
      </c>
    </row>
    <row r="6016" spans="1:24" ht="15.75" customHeight="1" x14ac:dyDescent="0.3">
      <c r="A6016" s="10">
        <v>6015</v>
      </c>
      <c r="B6016" s="22" t="s">
        <v>12114</v>
      </c>
      <c r="C6016" s="22" t="s">
        <v>39</v>
      </c>
      <c r="D6016" s="22" t="s">
        <v>4992</v>
      </c>
      <c r="E6016" s="11" t="str">
        <f>IFERROR(LEFT(D6016, FIND("-",D6016,1)-2),D6016)</f>
        <v>SISTEM</v>
      </c>
      <c r="F6016" s="22" t="s">
        <v>27</v>
      </c>
      <c r="G6016" s="33" t="s">
        <v>12007</v>
      </c>
      <c r="H6016" s="22" t="s">
        <v>96</v>
      </c>
      <c r="I6016" s="22" t="s">
        <v>30</v>
      </c>
      <c r="J6016" s="22" t="s">
        <v>12035</v>
      </c>
      <c r="K6016" s="22" t="s">
        <v>5512</v>
      </c>
      <c r="L6016" s="12" t="str">
        <f>RIGHT(K6016, 4)</f>
        <v>2021</v>
      </c>
      <c r="M6016" s="13">
        <v>44531</v>
      </c>
      <c r="N6016" s="14" t="str">
        <f>TEXT(M6016,"mmmm")</f>
        <v>December</v>
      </c>
      <c r="O6016" s="15">
        <f>MONTH(M6016)</f>
        <v>12</v>
      </c>
      <c r="P6016" s="22" t="s">
        <v>30</v>
      </c>
      <c r="Q6016" s="13" t="s">
        <v>30</v>
      </c>
      <c r="R6016" s="22" t="s">
        <v>30</v>
      </c>
      <c r="S6016" s="17" t="str">
        <f>IFERROR(LEFT(R6016,FIND(" ",R6016)-1),R6016)</f>
        <v>-</v>
      </c>
      <c r="T6016" s="22" t="s">
        <v>30</v>
      </c>
      <c r="U6016" s="18" t="str">
        <f>IF(AND(T6016&gt;3,T6016&lt;&gt;"-"),"&gt;3",T6016)</f>
        <v>-</v>
      </c>
      <c r="V6016" s="22" t="s">
        <v>30</v>
      </c>
      <c r="W6016" s="20" t="str">
        <f>IF(V6016="-","",V6016)</f>
        <v/>
      </c>
      <c r="X6016" s="70" t="s">
        <v>30</v>
      </c>
    </row>
    <row r="6017" spans="1:24" ht="15.75" customHeight="1" x14ac:dyDescent="0.3">
      <c r="A6017" s="10">
        <v>6016</v>
      </c>
      <c r="B6017" s="22" t="s">
        <v>12115</v>
      </c>
      <c r="C6017" s="22" t="s">
        <v>39</v>
      </c>
      <c r="D6017" s="22" t="s">
        <v>51</v>
      </c>
      <c r="E6017" s="11" t="str">
        <f>IFERROR(LEFT(D6017, FIND("-",D6017,1)-2),D6017)</f>
        <v>OPERASI</v>
      </c>
      <c r="F6017" s="22" t="s">
        <v>27</v>
      </c>
      <c r="G6017" s="33" t="s">
        <v>12007</v>
      </c>
      <c r="H6017" s="22" t="s">
        <v>29</v>
      </c>
      <c r="I6017" s="22" t="s">
        <v>30</v>
      </c>
      <c r="J6017" s="22"/>
      <c r="K6017" s="22" t="s">
        <v>276</v>
      </c>
      <c r="L6017" s="12" t="str">
        <f>RIGHT(K6017, 4)</f>
        <v>2021</v>
      </c>
      <c r="M6017" s="13">
        <v>44538</v>
      </c>
      <c r="N6017" s="14" t="str">
        <f>TEXT(M6017,"mmmm")</f>
        <v>December</v>
      </c>
      <c r="O6017" s="15">
        <f>MONTH(M6017)</f>
        <v>12</v>
      </c>
      <c r="P6017" s="22" t="s">
        <v>30</v>
      </c>
      <c r="Q6017" s="13" t="s">
        <v>30</v>
      </c>
      <c r="R6017" s="22" t="s">
        <v>30</v>
      </c>
      <c r="S6017" s="17" t="str">
        <f>IFERROR(LEFT(R6017,FIND(" ",R6017)-1),R6017)</f>
        <v>-</v>
      </c>
      <c r="T6017" s="22" t="s">
        <v>30</v>
      </c>
      <c r="U6017" s="18" t="str">
        <f>IF(AND(T6017&gt;3,T6017&lt;&gt;"-"),"&gt;3",T6017)</f>
        <v>-</v>
      </c>
      <c r="V6017" s="22" t="s">
        <v>30</v>
      </c>
      <c r="W6017" s="20" t="str">
        <f>IF(V6017="-","",V6017)</f>
        <v/>
      </c>
      <c r="X6017" s="70" t="s">
        <v>30</v>
      </c>
    </row>
    <row r="6018" spans="1:24" ht="15.75" customHeight="1" x14ac:dyDescent="0.3">
      <c r="A6018" s="10">
        <v>6017</v>
      </c>
      <c r="B6018" s="22" t="s">
        <v>12116</v>
      </c>
      <c r="C6018" s="22" t="s">
        <v>25</v>
      </c>
      <c r="D6018" s="22" t="s">
        <v>55</v>
      </c>
      <c r="E6018" s="11" t="str">
        <f>IFERROR(LEFT(D6018, FIND("-",D6018,1)-2),D6018)</f>
        <v>OPERASI</v>
      </c>
      <c r="F6018" s="22" t="s">
        <v>27</v>
      </c>
      <c r="G6018" s="33" t="s">
        <v>12007</v>
      </c>
      <c r="H6018" s="22" t="s">
        <v>29</v>
      </c>
      <c r="I6018" s="22" t="s">
        <v>30</v>
      </c>
      <c r="J6018" s="22"/>
      <c r="K6018" s="22" t="s">
        <v>12117</v>
      </c>
      <c r="L6018" s="12" t="str">
        <f>RIGHT(K6018, 4)</f>
        <v>2021</v>
      </c>
      <c r="M6018" s="13">
        <v>44559</v>
      </c>
      <c r="N6018" s="14" t="str">
        <f>TEXT(M6018,"mmmm")</f>
        <v>December</v>
      </c>
      <c r="O6018" s="15">
        <f>MONTH(M6018)</f>
        <v>12</v>
      </c>
      <c r="P6018" s="22" t="s">
        <v>30</v>
      </c>
      <c r="Q6018" s="13" t="s">
        <v>30</v>
      </c>
      <c r="R6018" s="22" t="s">
        <v>30</v>
      </c>
      <c r="S6018" s="17" t="str">
        <f>IFERROR(LEFT(R6018,FIND(" ",R6018)-1),R6018)</f>
        <v>-</v>
      </c>
      <c r="T6018" s="22" t="s">
        <v>30</v>
      </c>
      <c r="U6018" s="18" t="str">
        <f>IF(AND(T6018&gt;3,T6018&lt;&gt;"-"),"&gt;3",T6018)</f>
        <v>-</v>
      </c>
      <c r="V6018" s="22" t="s">
        <v>30</v>
      </c>
      <c r="W6018" s="20" t="str">
        <f>IF(V6018="-","",V6018)</f>
        <v/>
      </c>
      <c r="X6018" s="70" t="s">
        <v>30</v>
      </c>
    </row>
    <row r="6019" spans="1:24" ht="15.75" customHeight="1" x14ac:dyDescent="0.3">
      <c r="A6019" s="10">
        <v>6018</v>
      </c>
      <c r="B6019" s="22" t="s">
        <v>12118</v>
      </c>
      <c r="C6019" s="22" t="s">
        <v>39</v>
      </c>
      <c r="D6019" s="22" t="s">
        <v>51</v>
      </c>
      <c r="E6019" s="11" t="str">
        <f>IFERROR(LEFT(D6019, FIND("-",D6019,1)-2),D6019)</f>
        <v>OPERASI</v>
      </c>
      <c r="F6019" s="22" t="s">
        <v>52</v>
      </c>
      <c r="G6019" s="33" t="s">
        <v>12007</v>
      </c>
      <c r="H6019" s="22" t="s">
        <v>96</v>
      </c>
      <c r="I6019" s="22" t="s">
        <v>30</v>
      </c>
      <c r="J6019" s="22" t="s">
        <v>741</v>
      </c>
      <c r="K6019" s="22" t="s">
        <v>2351</v>
      </c>
      <c r="L6019" s="12" t="str">
        <f>RIGHT(K6019, 4)</f>
        <v>2022</v>
      </c>
      <c r="M6019" s="13">
        <v>44564</v>
      </c>
      <c r="N6019" s="14" t="str">
        <f>TEXT(M6019,"mmmm")</f>
        <v>January</v>
      </c>
      <c r="O6019" s="15">
        <f>MONTH(M6019)</f>
        <v>1</v>
      </c>
      <c r="P6019" s="22" t="s">
        <v>30</v>
      </c>
      <c r="Q6019" s="13" t="s">
        <v>30</v>
      </c>
      <c r="R6019" s="22" t="s">
        <v>30</v>
      </c>
      <c r="S6019" s="17" t="str">
        <f>IFERROR(LEFT(R6019,FIND(" ",R6019)-1),R6019)</f>
        <v>-</v>
      </c>
      <c r="T6019" s="22" t="s">
        <v>30</v>
      </c>
      <c r="U6019" s="18" t="str">
        <f>IF(AND(T6019&gt;3,T6019&lt;&gt;"-"),"&gt;3",T6019)</f>
        <v>-</v>
      </c>
      <c r="V6019" s="22" t="s">
        <v>30</v>
      </c>
      <c r="W6019" s="20" t="str">
        <f>IF(V6019="-","",V6019)</f>
        <v/>
      </c>
      <c r="X6019" s="70" t="s">
        <v>30</v>
      </c>
    </row>
    <row r="6020" spans="1:24" ht="15.75" customHeight="1" x14ac:dyDescent="0.3">
      <c r="A6020" s="10">
        <v>6019</v>
      </c>
      <c r="B6020" s="22" t="s">
        <v>12119</v>
      </c>
      <c r="C6020" s="22" t="s">
        <v>25</v>
      </c>
      <c r="D6020" s="22" t="s">
        <v>55</v>
      </c>
      <c r="E6020" s="11" t="str">
        <f>IFERROR(LEFT(D6020, FIND("-",D6020,1)-2),D6020)</f>
        <v>OPERASI</v>
      </c>
      <c r="F6020" s="22" t="s">
        <v>27</v>
      </c>
      <c r="G6020" s="33" t="s">
        <v>12007</v>
      </c>
      <c r="H6020" s="22" t="s">
        <v>29</v>
      </c>
      <c r="I6020" s="22" t="s">
        <v>30</v>
      </c>
      <c r="J6020" s="22"/>
      <c r="K6020" s="22" t="s">
        <v>9383</v>
      </c>
      <c r="L6020" s="12" t="str">
        <f>RIGHT(K6020, 4)</f>
        <v>2022</v>
      </c>
      <c r="M6020" s="13">
        <v>44568</v>
      </c>
      <c r="N6020" s="14" t="str">
        <f>TEXT(M6020,"mmmm")</f>
        <v>January</v>
      </c>
      <c r="O6020" s="15">
        <f>MONTH(M6020)</f>
        <v>1</v>
      </c>
      <c r="P6020" s="22" t="s">
        <v>30</v>
      </c>
      <c r="Q6020" s="13" t="s">
        <v>30</v>
      </c>
      <c r="R6020" s="22" t="s">
        <v>30</v>
      </c>
      <c r="S6020" s="17" t="str">
        <f>IFERROR(LEFT(R6020,FIND(" ",R6020)-1),R6020)</f>
        <v>-</v>
      </c>
      <c r="T6020" s="22" t="s">
        <v>30</v>
      </c>
      <c r="U6020" s="18" t="str">
        <f>IF(AND(T6020&gt;3,T6020&lt;&gt;"-"),"&gt;3",T6020)</f>
        <v>-</v>
      </c>
      <c r="V6020" s="22" t="s">
        <v>30</v>
      </c>
      <c r="W6020" s="20" t="str">
        <f>IF(V6020="-","",V6020)</f>
        <v/>
      </c>
      <c r="X6020" s="70" t="s">
        <v>30</v>
      </c>
    </row>
    <row r="6021" spans="1:24" ht="15.75" customHeight="1" x14ac:dyDescent="0.3">
      <c r="A6021" s="10">
        <v>6020</v>
      </c>
      <c r="B6021" s="22" t="s">
        <v>12120</v>
      </c>
      <c r="C6021" s="22" t="s">
        <v>39</v>
      </c>
      <c r="D6021" s="22" t="s">
        <v>209</v>
      </c>
      <c r="E6021" s="11" t="str">
        <f>IFERROR(LEFT(D6021, FIND("-",D6021,1)-2),D6021)</f>
        <v>OPERASI</v>
      </c>
      <c r="F6021" s="22" t="s">
        <v>27</v>
      </c>
      <c r="G6021" s="33" t="s">
        <v>12007</v>
      </c>
      <c r="H6021" s="22" t="s">
        <v>96</v>
      </c>
      <c r="I6021" s="22" t="s">
        <v>30</v>
      </c>
      <c r="J6021" s="22" t="s">
        <v>12035</v>
      </c>
      <c r="K6021" s="22" t="s">
        <v>291</v>
      </c>
      <c r="L6021" s="12" t="str">
        <f>RIGHT(K6021, 4)</f>
        <v>2022</v>
      </c>
      <c r="M6021" s="13">
        <v>44575</v>
      </c>
      <c r="N6021" s="14" t="str">
        <f>TEXT(M6021,"mmmm")</f>
        <v>January</v>
      </c>
      <c r="O6021" s="15">
        <f>MONTH(M6021)</f>
        <v>1</v>
      </c>
      <c r="P6021" s="22" t="s">
        <v>30</v>
      </c>
      <c r="Q6021" s="13" t="s">
        <v>30</v>
      </c>
      <c r="R6021" s="22" t="s">
        <v>30</v>
      </c>
      <c r="S6021" s="17" t="str">
        <f>IFERROR(LEFT(R6021,FIND(" ",R6021)-1),R6021)</f>
        <v>-</v>
      </c>
      <c r="T6021" s="22" t="s">
        <v>30</v>
      </c>
      <c r="U6021" s="18" t="str">
        <f>IF(AND(T6021&gt;3,T6021&lt;&gt;"-"),"&gt;3",T6021)</f>
        <v>-</v>
      </c>
      <c r="V6021" s="22" t="s">
        <v>30</v>
      </c>
      <c r="W6021" s="20" t="str">
        <f>IF(V6021="-","",V6021)</f>
        <v/>
      </c>
      <c r="X6021" s="70" t="s">
        <v>30</v>
      </c>
    </row>
    <row r="6022" spans="1:24" ht="15.75" customHeight="1" x14ac:dyDescent="0.3">
      <c r="A6022" s="10">
        <v>6021</v>
      </c>
      <c r="B6022" s="22" t="s">
        <v>12121</v>
      </c>
      <c r="C6022" s="22" t="s">
        <v>25</v>
      </c>
      <c r="D6022" s="22" t="s">
        <v>182</v>
      </c>
      <c r="E6022" s="11" t="str">
        <f>IFERROR(LEFT(D6022, FIND("-",D6022,1)-2),D6022)</f>
        <v>SISTEM</v>
      </c>
      <c r="F6022" s="22" t="s">
        <v>183</v>
      </c>
      <c r="G6022" s="33" t="s">
        <v>12007</v>
      </c>
      <c r="H6022" s="22" t="s">
        <v>96</v>
      </c>
      <c r="I6022" s="22" t="s">
        <v>30</v>
      </c>
      <c r="J6022" s="22" t="s">
        <v>12035</v>
      </c>
      <c r="K6022" s="22" t="s">
        <v>5658</v>
      </c>
      <c r="L6022" s="12" t="str">
        <f>RIGHT(K6022, 4)</f>
        <v>2022</v>
      </c>
      <c r="M6022" s="13">
        <v>44578</v>
      </c>
      <c r="N6022" s="14" t="str">
        <f>TEXT(M6022,"mmmm")</f>
        <v>January</v>
      </c>
      <c r="O6022" s="15">
        <f>MONTH(M6022)</f>
        <v>1</v>
      </c>
      <c r="P6022" s="22" t="s">
        <v>30</v>
      </c>
      <c r="Q6022" s="13" t="s">
        <v>30</v>
      </c>
      <c r="R6022" s="22" t="s">
        <v>30</v>
      </c>
      <c r="S6022" s="17" t="str">
        <f>IFERROR(LEFT(R6022,FIND(" ",R6022)-1),R6022)</f>
        <v>-</v>
      </c>
      <c r="T6022" s="22" t="s">
        <v>30</v>
      </c>
      <c r="U6022" s="18" t="str">
        <f>IF(AND(T6022&gt;3,T6022&lt;&gt;"-"),"&gt;3",T6022)</f>
        <v>-</v>
      </c>
      <c r="V6022" s="22" t="s">
        <v>30</v>
      </c>
      <c r="W6022" s="20" t="str">
        <f>IF(V6022="-","",V6022)</f>
        <v/>
      </c>
      <c r="X6022" s="70" t="s">
        <v>30</v>
      </c>
    </row>
    <row r="6023" spans="1:24" ht="15.75" customHeight="1" x14ac:dyDescent="0.3">
      <c r="A6023" s="10">
        <v>6022</v>
      </c>
      <c r="B6023" s="22" t="s">
        <v>12122</v>
      </c>
      <c r="C6023" s="22" t="s">
        <v>25</v>
      </c>
      <c r="D6023" s="22" t="s">
        <v>55</v>
      </c>
      <c r="E6023" s="11" t="str">
        <f>IFERROR(LEFT(D6023, FIND("-",D6023,1)-2),D6023)</f>
        <v>OPERASI</v>
      </c>
      <c r="F6023" s="22" t="s">
        <v>27</v>
      </c>
      <c r="G6023" s="33" t="s">
        <v>12007</v>
      </c>
      <c r="H6023" s="22" t="s">
        <v>96</v>
      </c>
      <c r="I6023" s="22" t="s">
        <v>30</v>
      </c>
      <c r="J6023" s="22" t="s">
        <v>12035</v>
      </c>
      <c r="K6023" s="22" t="s">
        <v>5658</v>
      </c>
      <c r="L6023" s="12" t="str">
        <f>RIGHT(K6023, 4)</f>
        <v>2022</v>
      </c>
      <c r="M6023" s="13">
        <v>44578</v>
      </c>
      <c r="N6023" s="14" t="str">
        <f>TEXT(M6023,"mmmm")</f>
        <v>January</v>
      </c>
      <c r="O6023" s="15">
        <f>MONTH(M6023)</f>
        <v>1</v>
      </c>
      <c r="P6023" s="22" t="s">
        <v>30</v>
      </c>
      <c r="Q6023" s="13" t="s">
        <v>30</v>
      </c>
      <c r="R6023" s="22" t="s">
        <v>30</v>
      </c>
      <c r="S6023" s="17" t="str">
        <f>IFERROR(LEFT(R6023,FIND(" ",R6023)-1),R6023)</f>
        <v>-</v>
      </c>
      <c r="T6023" s="22" t="s">
        <v>30</v>
      </c>
      <c r="U6023" s="18" t="str">
        <f>IF(AND(T6023&gt;3,T6023&lt;&gt;"-"),"&gt;3",T6023)</f>
        <v>-</v>
      </c>
      <c r="V6023" s="22" t="s">
        <v>30</v>
      </c>
      <c r="W6023" s="20" t="str">
        <f>IF(V6023="-","",V6023)</f>
        <v/>
      </c>
      <c r="X6023" s="70" t="s">
        <v>30</v>
      </c>
    </row>
    <row r="6024" spans="1:24" ht="15.75" customHeight="1" x14ac:dyDescent="0.3">
      <c r="A6024" s="10">
        <v>6023</v>
      </c>
      <c r="B6024" s="22" t="s">
        <v>12123</v>
      </c>
      <c r="C6024" s="22" t="s">
        <v>25</v>
      </c>
      <c r="D6024" s="22" t="s">
        <v>101</v>
      </c>
      <c r="E6024" s="11" t="str">
        <f>IFERROR(LEFT(D6024, FIND("-",D6024,1)-2),D6024)</f>
        <v>OPERASI</v>
      </c>
      <c r="F6024" s="22" t="s">
        <v>27</v>
      </c>
      <c r="G6024" s="33" t="s">
        <v>12007</v>
      </c>
      <c r="H6024" s="22" t="s">
        <v>96</v>
      </c>
      <c r="I6024" s="22" t="s">
        <v>30</v>
      </c>
      <c r="J6024" s="22" t="s">
        <v>12035</v>
      </c>
      <c r="K6024" s="22" t="s">
        <v>3298</v>
      </c>
      <c r="L6024" s="12" t="str">
        <f>RIGHT(K6024, 4)</f>
        <v>2022</v>
      </c>
      <c r="M6024" s="13">
        <v>44579</v>
      </c>
      <c r="N6024" s="14" t="str">
        <f>TEXT(M6024,"mmmm")</f>
        <v>January</v>
      </c>
      <c r="O6024" s="15">
        <f>MONTH(M6024)</f>
        <v>1</v>
      </c>
      <c r="P6024" s="22" t="s">
        <v>30</v>
      </c>
      <c r="Q6024" s="13" t="s">
        <v>30</v>
      </c>
      <c r="R6024" s="22" t="s">
        <v>30</v>
      </c>
      <c r="S6024" s="17" t="str">
        <f>IFERROR(LEFT(R6024,FIND(" ",R6024)-1),R6024)</f>
        <v>-</v>
      </c>
      <c r="T6024" s="22" t="s">
        <v>30</v>
      </c>
      <c r="U6024" s="18" t="str">
        <f>IF(AND(T6024&gt;3,T6024&lt;&gt;"-"),"&gt;3",T6024)</f>
        <v>-</v>
      </c>
      <c r="V6024" s="22" t="s">
        <v>30</v>
      </c>
      <c r="W6024" s="20" t="str">
        <f>IF(V6024="-","",V6024)</f>
        <v/>
      </c>
      <c r="X6024" s="70" t="s">
        <v>30</v>
      </c>
    </row>
    <row r="6025" spans="1:24" ht="15.75" customHeight="1" x14ac:dyDescent="0.3">
      <c r="A6025" s="10">
        <v>6024</v>
      </c>
      <c r="B6025" s="22" t="s">
        <v>12124</v>
      </c>
      <c r="C6025" s="22" t="s">
        <v>25</v>
      </c>
      <c r="D6025" s="22" t="s">
        <v>122</v>
      </c>
      <c r="E6025" s="11" t="str">
        <f>IFERROR(LEFT(D6025, FIND("-",D6025,1)-2),D6025)</f>
        <v>SISTEM</v>
      </c>
      <c r="F6025" s="22" t="s">
        <v>485</v>
      </c>
      <c r="G6025" s="33" t="s">
        <v>12007</v>
      </c>
      <c r="H6025" s="22" t="s">
        <v>29</v>
      </c>
      <c r="I6025" s="22" t="s">
        <v>30</v>
      </c>
      <c r="J6025" s="22"/>
      <c r="K6025" s="22" t="s">
        <v>3298</v>
      </c>
      <c r="L6025" s="12" t="str">
        <f>RIGHT(K6025, 4)</f>
        <v>2022</v>
      </c>
      <c r="M6025" s="13">
        <v>44579</v>
      </c>
      <c r="N6025" s="14" t="str">
        <f>TEXT(M6025,"mmmm")</f>
        <v>January</v>
      </c>
      <c r="O6025" s="15">
        <f>MONTH(M6025)</f>
        <v>1</v>
      </c>
      <c r="P6025" s="22" t="s">
        <v>30</v>
      </c>
      <c r="Q6025" s="13" t="s">
        <v>30</v>
      </c>
      <c r="R6025" s="22" t="s">
        <v>30</v>
      </c>
      <c r="S6025" s="17" t="str">
        <f>IFERROR(LEFT(R6025,FIND(" ",R6025)-1),R6025)</f>
        <v>-</v>
      </c>
      <c r="T6025" s="22" t="s">
        <v>30</v>
      </c>
      <c r="U6025" s="18" t="str">
        <f>IF(AND(T6025&gt;3,T6025&lt;&gt;"-"),"&gt;3",T6025)</f>
        <v>-</v>
      </c>
      <c r="V6025" s="22" t="s">
        <v>30</v>
      </c>
      <c r="W6025" s="20" t="str">
        <f>IF(V6025="-","",V6025)</f>
        <v/>
      </c>
      <c r="X6025" s="70" t="s">
        <v>30</v>
      </c>
    </row>
    <row r="6026" spans="1:24" ht="15.75" customHeight="1" x14ac:dyDescent="0.3">
      <c r="A6026" s="10">
        <v>6025</v>
      </c>
      <c r="B6026" s="22" t="s">
        <v>12125</v>
      </c>
      <c r="C6026" s="22" t="s">
        <v>25</v>
      </c>
      <c r="D6026" s="22" t="s">
        <v>46</v>
      </c>
      <c r="E6026" s="11" t="str">
        <f>IFERROR(LEFT(D6026, FIND("-",D6026,1)-2),D6026)</f>
        <v>OPERASI</v>
      </c>
      <c r="F6026" s="22" t="s">
        <v>27</v>
      </c>
      <c r="G6026" s="33" t="s">
        <v>12007</v>
      </c>
      <c r="H6026" s="22" t="s">
        <v>96</v>
      </c>
      <c r="I6026" s="22" t="s">
        <v>30</v>
      </c>
      <c r="J6026" s="22" t="s">
        <v>12035</v>
      </c>
      <c r="K6026" s="22" t="s">
        <v>1162</v>
      </c>
      <c r="L6026" s="12" t="str">
        <f>RIGHT(K6026, 4)</f>
        <v>2022</v>
      </c>
      <c r="M6026" s="13">
        <v>44582</v>
      </c>
      <c r="N6026" s="14" t="str">
        <f>TEXT(M6026,"mmmm")</f>
        <v>January</v>
      </c>
      <c r="O6026" s="15">
        <f>MONTH(M6026)</f>
        <v>1</v>
      </c>
      <c r="P6026" s="22" t="s">
        <v>30</v>
      </c>
      <c r="Q6026" s="13" t="s">
        <v>30</v>
      </c>
      <c r="R6026" s="22" t="s">
        <v>30</v>
      </c>
      <c r="S6026" s="17" t="str">
        <f>IFERROR(LEFT(R6026,FIND(" ",R6026)-1),R6026)</f>
        <v>-</v>
      </c>
      <c r="T6026" s="22" t="s">
        <v>30</v>
      </c>
      <c r="U6026" s="18" t="str">
        <f>IF(AND(T6026&gt;3,T6026&lt;&gt;"-"),"&gt;3",T6026)</f>
        <v>-</v>
      </c>
      <c r="V6026" s="22" t="s">
        <v>30</v>
      </c>
      <c r="W6026" s="20" t="str">
        <f>IF(V6026="-","",V6026)</f>
        <v/>
      </c>
      <c r="X6026" s="70" t="s">
        <v>30</v>
      </c>
    </row>
    <row r="6027" spans="1:24" ht="15.75" customHeight="1" x14ac:dyDescent="0.3">
      <c r="A6027" s="10">
        <v>6026</v>
      </c>
      <c r="B6027" s="22" t="s">
        <v>12126</v>
      </c>
      <c r="C6027" s="22" t="s">
        <v>25</v>
      </c>
      <c r="D6027" s="22" t="s">
        <v>46</v>
      </c>
      <c r="E6027" s="11" t="str">
        <f>IFERROR(LEFT(D6027, FIND("-",D6027,1)-2),D6027)</f>
        <v>OPERASI</v>
      </c>
      <c r="F6027" s="22" t="s">
        <v>27</v>
      </c>
      <c r="G6027" s="33" t="s">
        <v>12007</v>
      </c>
      <c r="H6027" s="22" t="s">
        <v>96</v>
      </c>
      <c r="I6027" s="22" t="s">
        <v>30</v>
      </c>
      <c r="J6027" s="22" t="s">
        <v>12035</v>
      </c>
      <c r="K6027" s="22" t="s">
        <v>1162</v>
      </c>
      <c r="L6027" s="12" t="str">
        <f>RIGHT(K6027, 4)</f>
        <v>2022</v>
      </c>
      <c r="M6027" s="13">
        <v>44582</v>
      </c>
      <c r="N6027" s="14" t="str">
        <f>TEXT(M6027,"mmmm")</f>
        <v>January</v>
      </c>
      <c r="O6027" s="15">
        <f>MONTH(M6027)</f>
        <v>1</v>
      </c>
      <c r="P6027" s="22" t="s">
        <v>30</v>
      </c>
      <c r="Q6027" s="13" t="s">
        <v>30</v>
      </c>
      <c r="R6027" s="22" t="s">
        <v>30</v>
      </c>
      <c r="S6027" s="17" t="str">
        <f>IFERROR(LEFT(R6027,FIND(" ",R6027)-1),R6027)</f>
        <v>-</v>
      </c>
      <c r="T6027" s="22" t="s">
        <v>30</v>
      </c>
      <c r="U6027" s="18" t="str">
        <f>IF(AND(T6027&gt;3,T6027&lt;&gt;"-"),"&gt;3",T6027)</f>
        <v>-</v>
      </c>
      <c r="V6027" s="22" t="s">
        <v>30</v>
      </c>
      <c r="W6027" s="20" t="str">
        <f>IF(V6027="-","",V6027)</f>
        <v/>
      </c>
      <c r="X6027" s="70" t="s">
        <v>30</v>
      </c>
    </row>
    <row r="6028" spans="1:24" ht="15.75" customHeight="1" x14ac:dyDescent="0.3">
      <c r="A6028" s="10">
        <v>6027</v>
      </c>
      <c r="B6028" s="22" t="s">
        <v>12127</v>
      </c>
      <c r="C6028" s="22" t="s">
        <v>39</v>
      </c>
      <c r="D6028" s="22" t="s">
        <v>33</v>
      </c>
      <c r="E6028" s="11" t="str">
        <f>IFERROR(LEFT(D6028, FIND("-",D6028,1)-2),D6028)</f>
        <v>OPERASI</v>
      </c>
      <c r="F6028" s="22" t="s">
        <v>27</v>
      </c>
      <c r="G6028" s="33" t="s">
        <v>12007</v>
      </c>
      <c r="H6028" s="22" t="s">
        <v>29</v>
      </c>
      <c r="I6028" s="22" t="s">
        <v>30</v>
      </c>
      <c r="J6028" s="22"/>
      <c r="K6028" s="22" t="s">
        <v>2277</v>
      </c>
      <c r="L6028" s="12" t="str">
        <f>RIGHT(K6028, 4)</f>
        <v>2022</v>
      </c>
      <c r="M6028" s="13">
        <v>44588</v>
      </c>
      <c r="N6028" s="14" t="str">
        <f>TEXT(M6028,"mmmm")</f>
        <v>January</v>
      </c>
      <c r="O6028" s="15">
        <f>MONTH(M6028)</f>
        <v>1</v>
      </c>
      <c r="P6028" s="22" t="s">
        <v>30</v>
      </c>
      <c r="Q6028" s="13" t="s">
        <v>30</v>
      </c>
      <c r="R6028" s="22" t="s">
        <v>30</v>
      </c>
      <c r="S6028" s="17" t="str">
        <f>IFERROR(LEFT(R6028,FIND(" ",R6028)-1),R6028)</f>
        <v>-</v>
      </c>
      <c r="T6028" s="22" t="s">
        <v>30</v>
      </c>
      <c r="U6028" s="18" t="str">
        <f>IF(AND(T6028&gt;3,T6028&lt;&gt;"-"),"&gt;3",T6028)</f>
        <v>-</v>
      </c>
      <c r="V6028" s="22" t="s">
        <v>30</v>
      </c>
      <c r="W6028" s="20" t="str">
        <f>IF(V6028="-","",V6028)</f>
        <v/>
      </c>
      <c r="X6028" s="70" t="s">
        <v>30</v>
      </c>
    </row>
    <row r="6029" spans="1:24" ht="15.75" customHeight="1" x14ac:dyDescent="0.3">
      <c r="A6029" s="10">
        <v>6028</v>
      </c>
      <c r="B6029" s="22" t="s">
        <v>12128</v>
      </c>
      <c r="C6029" s="22" t="s">
        <v>39</v>
      </c>
      <c r="D6029" s="22" t="s">
        <v>339</v>
      </c>
      <c r="E6029" s="11" t="str">
        <f>IFERROR(LEFT(D6029, FIND("-",D6029,1)-2),D6029)</f>
        <v>RANGKAIAN</v>
      </c>
      <c r="F6029" s="22" t="s">
        <v>1971</v>
      </c>
      <c r="G6029" s="33" t="s">
        <v>12007</v>
      </c>
      <c r="H6029" s="22" t="s">
        <v>96</v>
      </c>
      <c r="I6029" s="22" t="s">
        <v>30</v>
      </c>
      <c r="J6029" s="22" t="s">
        <v>12035</v>
      </c>
      <c r="K6029" s="22" t="s">
        <v>12129</v>
      </c>
      <c r="L6029" s="12" t="str">
        <f>RIGHT(K6029, 4)</f>
        <v>2022</v>
      </c>
      <c r="M6029" s="13">
        <v>44594</v>
      </c>
      <c r="N6029" s="14" t="str">
        <f>TEXT(M6029,"mmmm")</f>
        <v>February</v>
      </c>
      <c r="O6029" s="15">
        <f>MONTH(M6029)</f>
        <v>2</v>
      </c>
      <c r="P6029" s="22" t="s">
        <v>30</v>
      </c>
      <c r="Q6029" s="13" t="s">
        <v>30</v>
      </c>
      <c r="R6029" s="22" t="s">
        <v>30</v>
      </c>
      <c r="S6029" s="17" t="str">
        <f>IFERROR(LEFT(R6029,FIND(" ",R6029)-1),R6029)</f>
        <v>-</v>
      </c>
      <c r="T6029" s="22" t="s">
        <v>30</v>
      </c>
      <c r="U6029" s="18" t="str">
        <f>IF(AND(T6029&gt;3,T6029&lt;&gt;"-"),"&gt;3",T6029)</f>
        <v>-</v>
      </c>
      <c r="V6029" s="22" t="s">
        <v>30</v>
      </c>
      <c r="W6029" s="20" t="str">
        <f>IF(V6029="-","",V6029)</f>
        <v/>
      </c>
      <c r="X6029" s="70" t="s">
        <v>30</v>
      </c>
    </row>
    <row r="6030" spans="1:24" ht="15.75" customHeight="1" x14ac:dyDescent="0.3">
      <c r="A6030" s="10">
        <v>6029</v>
      </c>
      <c r="B6030" s="22" t="s">
        <v>12130</v>
      </c>
      <c r="C6030" s="22" t="s">
        <v>25</v>
      </c>
      <c r="D6030" s="22" t="s">
        <v>1158</v>
      </c>
      <c r="E6030" s="11" t="str">
        <f>IFERROR(LEFT(D6030, FIND("-",D6030,1)-2),D6030)</f>
        <v>SISTEM</v>
      </c>
      <c r="F6030" s="22" t="s">
        <v>27</v>
      </c>
      <c r="G6030" s="33" t="s">
        <v>12007</v>
      </c>
      <c r="H6030" s="22" t="s">
        <v>96</v>
      </c>
      <c r="I6030" s="22" t="s">
        <v>30</v>
      </c>
      <c r="J6030" s="22" t="s">
        <v>12035</v>
      </c>
      <c r="K6030" s="22" t="s">
        <v>305</v>
      </c>
      <c r="L6030" s="12" t="str">
        <f>RIGHT(K6030, 4)</f>
        <v>2022</v>
      </c>
      <c r="M6030" s="13">
        <v>44609</v>
      </c>
      <c r="N6030" s="14" t="str">
        <f>TEXT(M6030,"mmmm")</f>
        <v>February</v>
      </c>
      <c r="O6030" s="15">
        <f>MONTH(M6030)</f>
        <v>2</v>
      </c>
      <c r="P6030" s="22" t="s">
        <v>30</v>
      </c>
      <c r="Q6030" s="13" t="s">
        <v>30</v>
      </c>
      <c r="R6030" s="22" t="s">
        <v>30</v>
      </c>
      <c r="S6030" s="17" t="str">
        <f>IFERROR(LEFT(R6030,FIND(" ",R6030)-1),R6030)</f>
        <v>-</v>
      </c>
      <c r="T6030" s="22" t="s">
        <v>30</v>
      </c>
      <c r="U6030" s="18" t="str">
        <f>IF(AND(T6030&gt;3,T6030&lt;&gt;"-"),"&gt;3",T6030)</f>
        <v>-</v>
      </c>
      <c r="V6030" s="22" t="s">
        <v>30</v>
      </c>
      <c r="W6030" s="20" t="str">
        <f>IF(V6030="-","",V6030)</f>
        <v/>
      </c>
      <c r="X6030" s="70" t="s">
        <v>30</v>
      </c>
    </row>
    <row r="6031" spans="1:24" ht="15.75" customHeight="1" x14ac:dyDescent="0.3">
      <c r="A6031" s="10">
        <v>6030</v>
      </c>
      <c r="B6031" s="22" t="s">
        <v>12131</v>
      </c>
      <c r="C6031" s="22" t="s">
        <v>25</v>
      </c>
      <c r="D6031" s="22" t="s">
        <v>411</v>
      </c>
      <c r="E6031" s="11" t="str">
        <f>IFERROR(LEFT(D6031, FIND("-",D6031,1)-2),D6031)</f>
        <v>SISTEM</v>
      </c>
      <c r="F6031" s="22" t="s">
        <v>27</v>
      </c>
      <c r="G6031" s="33" t="s">
        <v>12007</v>
      </c>
      <c r="H6031" s="22" t="s">
        <v>96</v>
      </c>
      <c r="I6031" s="22" t="s">
        <v>30</v>
      </c>
      <c r="J6031" s="22" t="s">
        <v>12035</v>
      </c>
      <c r="K6031" s="22" t="s">
        <v>5805</v>
      </c>
      <c r="L6031" s="12" t="str">
        <f>RIGHT(K6031, 4)</f>
        <v>2022</v>
      </c>
      <c r="M6031" s="13">
        <v>44628</v>
      </c>
      <c r="N6031" s="14" t="str">
        <f>TEXT(M6031,"mmmm")</f>
        <v>March</v>
      </c>
      <c r="O6031" s="15">
        <f>MONTH(M6031)</f>
        <v>3</v>
      </c>
      <c r="P6031" s="22" t="s">
        <v>30</v>
      </c>
      <c r="Q6031" s="13" t="s">
        <v>30</v>
      </c>
      <c r="R6031" s="22" t="s">
        <v>30</v>
      </c>
      <c r="S6031" s="17" t="str">
        <f>IFERROR(LEFT(R6031,FIND(" ",R6031)-1),R6031)</f>
        <v>-</v>
      </c>
      <c r="T6031" s="22" t="s">
        <v>30</v>
      </c>
      <c r="U6031" s="18" t="str">
        <f>IF(AND(T6031&gt;3,T6031&lt;&gt;"-"),"&gt;3",T6031)</f>
        <v>-</v>
      </c>
      <c r="V6031" s="22" t="s">
        <v>30</v>
      </c>
      <c r="W6031" s="20" t="str">
        <f>IF(V6031="-","",V6031)</f>
        <v/>
      </c>
      <c r="X6031" s="70" t="s">
        <v>30</v>
      </c>
    </row>
    <row r="6032" spans="1:24" ht="15.75" customHeight="1" x14ac:dyDescent="0.3">
      <c r="A6032" s="10">
        <v>6031</v>
      </c>
      <c r="B6032" s="22" t="s">
        <v>12132</v>
      </c>
      <c r="C6032" s="22" t="s">
        <v>117</v>
      </c>
      <c r="D6032" s="22" t="s">
        <v>33</v>
      </c>
      <c r="E6032" s="11" t="str">
        <f>IFERROR(LEFT(D6032, FIND("-",D6032,1)-2),D6032)</f>
        <v>OPERASI</v>
      </c>
      <c r="F6032" s="22" t="s">
        <v>27</v>
      </c>
      <c r="G6032" s="33" t="s">
        <v>12007</v>
      </c>
      <c r="H6032" s="22" t="s">
        <v>29</v>
      </c>
      <c r="I6032" s="22" t="s">
        <v>30</v>
      </c>
      <c r="J6032" s="22"/>
      <c r="K6032" s="22" t="s">
        <v>316</v>
      </c>
      <c r="L6032" s="12" t="str">
        <f>RIGHT(K6032, 4)</f>
        <v>2022</v>
      </c>
      <c r="M6032" s="13">
        <v>44631</v>
      </c>
      <c r="N6032" s="14" t="str">
        <f>TEXT(M6032,"mmmm")</f>
        <v>March</v>
      </c>
      <c r="O6032" s="15">
        <f>MONTH(M6032)</f>
        <v>3</v>
      </c>
      <c r="P6032" s="22" t="s">
        <v>30</v>
      </c>
      <c r="Q6032" s="13" t="s">
        <v>30</v>
      </c>
      <c r="R6032" s="22" t="s">
        <v>30</v>
      </c>
      <c r="S6032" s="17" t="str">
        <f>IFERROR(LEFT(R6032,FIND(" ",R6032)-1),R6032)</f>
        <v>-</v>
      </c>
      <c r="T6032" s="22" t="s">
        <v>30</v>
      </c>
      <c r="U6032" s="18" t="str">
        <f>IF(AND(T6032&gt;3,T6032&lt;&gt;"-"),"&gt;3",T6032)</f>
        <v>-</v>
      </c>
      <c r="V6032" s="22" t="s">
        <v>30</v>
      </c>
      <c r="W6032" s="20" t="str">
        <f>IF(V6032="-","",V6032)</f>
        <v/>
      </c>
      <c r="X6032" s="70" t="s">
        <v>30</v>
      </c>
    </row>
    <row r="6033" spans="1:24" ht="15.75" customHeight="1" x14ac:dyDescent="0.3">
      <c r="A6033" s="10">
        <v>6032</v>
      </c>
      <c r="B6033" s="22" t="s">
        <v>12133</v>
      </c>
      <c r="C6033" s="22" t="s">
        <v>39</v>
      </c>
      <c r="D6033" s="22" t="s">
        <v>46</v>
      </c>
      <c r="E6033" s="11" t="str">
        <f>IFERROR(LEFT(D6033, FIND("-",D6033,1)-2),D6033)</f>
        <v>OPERASI</v>
      </c>
      <c r="F6033" s="22" t="s">
        <v>47</v>
      </c>
      <c r="G6033" s="33" t="s">
        <v>12007</v>
      </c>
      <c r="H6033" s="22" t="s">
        <v>96</v>
      </c>
      <c r="I6033" s="22" t="s">
        <v>30</v>
      </c>
      <c r="J6033" s="22" t="s">
        <v>12035</v>
      </c>
      <c r="K6033" s="22" t="s">
        <v>320</v>
      </c>
      <c r="L6033" s="12" t="str">
        <f>RIGHT(K6033, 4)</f>
        <v>2022</v>
      </c>
      <c r="M6033" s="13">
        <v>44636</v>
      </c>
      <c r="N6033" s="14" t="str">
        <f>TEXT(M6033,"mmmm")</f>
        <v>March</v>
      </c>
      <c r="O6033" s="15">
        <f>MONTH(M6033)</f>
        <v>3</v>
      </c>
      <c r="P6033" s="22" t="s">
        <v>30</v>
      </c>
      <c r="Q6033" s="13" t="s">
        <v>30</v>
      </c>
      <c r="R6033" s="22" t="s">
        <v>30</v>
      </c>
      <c r="S6033" s="17" t="str">
        <f>IFERROR(LEFT(R6033,FIND(" ",R6033)-1),R6033)</f>
        <v>-</v>
      </c>
      <c r="T6033" s="22" t="s">
        <v>30</v>
      </c>
      <c r="U6033" s="18" t="str">
        <f>IF(AND(T6033&gt;3,T6033&lt;&gt;"-"),"&gt;3",T6033)</f>
        <v>-</v>
      </c>
      <c r="V6033" s="22" t="s">
        <v>30</v>
      </c>
      <c r="W6033" s="20" t="str">
        <f>IF(V6033="-","",V6033)</f>
        <v/>
      </c>
      <c r="X6033" s="70" t="s">
        <v>30</v>
      </c>
    </row>
    <row r="6034" spans="1:24" ht="15.75" customHeight="1" x14ac:dyDescent="0.3">
      <c r="A6034" s="10">
        <v>6033</v>
      </c>
      <c r="B6034" s="22" t="s">
        <v>12134</v>
      </c>
      <c r="C6034" s="22" t="s">
        <v>25</v>
      </c>
      <c r="D6034" s="22" t="s">
        <v>829</v>
      </c>
      <c r="E6034" s="11" t="str">
        <f>IFERROR(LEFT(D6034, FIND("-",D6034,1)-2),D6034)</f>
        <v>PENGURUSAN ACARA/AKTIVITI</v>
      </c>
      <c r="F6034" s="22" t="s">
        <v>6697</v>
      </c>
      <c r="G6034" s="33" t="s">
        <v>12007</v>
      </c>
      <c r="H6034" s="22" t="s">
        <v>96</v>
      </c>
      <c r="I6034" s="22" t="s">
        <v>30</v>
      </c>
      <c r="J6034" s="22" t="s">
        <v>12035</v>
      </c>
      <c r="K6034" s="22" t="s">
        <v>323</v>
      </c>
      <c r="L6034" s="12" t="str">
        <f>RIGHT(K6034, 4)</f>
        <v>2022</v>
      </c>
      <c r="M6034" s="13">
        <v>44637</v>
      </c>
      <c r="N6034" s="14" t="str">
        <f>TEXT(M6034,"mmmm")</f>
        <v>March</v>
      </c>
      <c r="O6034" s="15">
        <f>MONTH(M6034)</f>
        <v>3</v>
      </c>
      <c r="P6034" s="22" t="s">
        <v>30</v>
      </c>
      <c r="Q6034" s="13" t="s">
        <v>30</v>
      </c>
      <c r="R6034" s="22" t="s">
        <v>30</v>
      </c>
      <c r="S6034" s="17" t="str">
        <f>IFERROR(LEFT(R6034,FIND(" ",R6034)-1),R6034)</f>
        <v>-</v>
      </c>
      <c r="T6034" s="22" t="s">
        <v>30</v>
      </c>
      <c r="U6034" s="18" t="str">
        <f>IF(AND(T6034&gt;3,T6034&lt;&gt;"-"),"&gt;3",T6034)</f>
        <v>-</v>
      </c>
      <c r="V6034" s="22" t="s">
        <v>30</v>
      </c>
      <c r="W6034" s="20" t="str">
        <f>IF(V6034="-","",V6034)</f>
        <v/>
      </c>
      <c r="X6034" s="70" t="s">
        <v>30</v>
      </c>
    </row>
    <row r="6035" spans="1:24" ht="15.75" customHeight="1" x14ac:dyDescent="0.3">
      <c r="A6035" s="10">
        <v>6034</v>
      </c>
      <c r="B6035" s="22" t="s">
        <v>12135</v>
      </c>
      <c r="C6035" s="22" t="s">
        <v>39</v>
      </c>
      <c r="D6035" s="22" t="s">
        <v>40</v>
      </c>
      <c r="E6035" s="11" t="str">
        <f>IFERROR(LEFT(D6035, FIND("-",D6035,1)-2),D6035)</f>
        <v>SISTEM</v>
      </c>
      <c r="F6035" s="22" t="s">
        <v>27</v>
      </c>
      <c r="G6035" s="33" t="s">
        <v>12007</v>
      </c>
      <c r="H6035" s="22" t="s">
        <v>96</v>
      </c>
      <c r="I6035" s="22" t="s">
        <v>30</v>
      </c>
      <c r="J6035" s="22" t="s">
        <v>12035</v>
      </c>
      <c r="K6035" s="22" t="s">
        <v>323</v>
      </c>
      <c r="L6035" s="12" t="str">
        <f>RIGHT(K6035, 4)</f>
        <v>2022</v>
      </c>
      <c r="M6035" s="13">
        <v>44637</v>
      </c>
      <c r="N6035" s="14" t="str">
        <f>TEXT(M6035,"mmmm")</f>
        <v>March</v>
      </c>
      <c r="O6035" s="15">
        <f>MONTH(M6035)</f>
        <v>3</v>
      </c>
      <c r="P6035" s="22" t="s">
        <v>30</v>
      </c>
      <c r="Q6035" s="13" t="s">
        <v>30</v>
      </c>
      <c r="R6035" s="22" t="s">
        <v>30</v>
      </c>
      <c r="S6035" s="17" t="str">
        <f>IFERROR(LEFT(R6035,FIND(" ",R6035)-1),R6035)</f>
        <v>-</v>
      </c>
      <c r="T6035" s="22" t="s">
        <v>30</v>
      </c>
      <c r="U6035" s="18" t="str">
        <f>IF(AND(T6035&gt;3,T6035&lt;&gt;"-"),"&gt;3",T6035)</f>
        <v>-</v>
      </c>
      <c r="V6035" s="22" t="s">
        <v>30</v>
      </c>
      <c r="W6035" s="20" t="str">
        <f>IF(V6035="-","",V6035)</f>
        <v/>
      </c>
      <c r="X6035" s="70" t="s">
        <v>30</v>
      </c>
    </row>
    <row r="6036" spans="1:24" ht="15.75" customHeight="1" x14ac:dyDescent="0.3">
      <c r="A6036" s="10">
        <v>6035</v>
      </c>
      <c r="B6036" s="22" t="s">
        <v>12136</v>
      </c>
      <c r="C6036" s="22" t="s">
        <v>39</v>
      </c>
      <c r="D6036" s="22" t="s">
        <v>222</v>
      </c>
      <c r="E6036" s="11" t="str">
        <f>IFERROR(LEFT(D6036, FIND("-",D6036,1)-2),D6036)</f>
        <v>MOBILE APPS</v>
      </c>
      <c r="F6036" s="22" t="s">
        <v>27</v>
      </c>
      <c r="G6036" s="33" t="s">
        <v>12007</v>
      </c>
      <c r="H6036" s="22" t="s">
        <v>29</v>
      </c>
      <c r="I6036" s="22" t="s">
        <v>30</v>
      </c>
      <c r="J6036" s="22"/>
      <c r="K6036" s="22" t="s">
        <v>325</v>
      </c>
      <c r="L6036" s="12" t="str">
        <f>RIGHT(K6036, 4)</f>
        <v>2022</v>
      </c>
      <c r="M6036" s="13">
        <v>44638</v>
      </c>
      <c r="N6036" s="14" t="str">
        <f>TEXT(M6036,"mmmm")</f>
        <v>March</v>
      </c>
      <c r="O6036" s="15">
        <f>MONTH(M6036)</f>
        <v>3</v>
      </c>
      <c r="P6036" s="22" t="s">
        <v>30</v>
      </c>
      <c r="Q6036" s="13" t="s">
        <v>30</v>
      </c>
      <c r="R6036" s="22" t="s">
        <v>30</v>
      </c>
      <c r="S6036" s="17" t="str">
        <f>IFERROR(LEFT(R6036,FIND(" ",R6036)-1),R6036)</f>
        <v>-</v>
      </c>
      <c r="T6036" s="22" t="s">
        <v>30</v>
      </c>
      <c r="U6036" s="18" t="str">
        <f>IF(AND(T6036&gt;3,T6036&lt;&gt;"-"),"&gt;3",T6036)</f>
        <v>-</v>
      </c>
      <c r="V6036" s="22" t="s">
        <v>30</v>
      </c>
      <c r="W6036" s="20" t="str">
        <f>IF(V6036="-","",V6036)</f>
        <v/>
      </c>
      <c r="X6036" s="70" t="s">
        <v>30</v>
      </c>
    </row>
    <row r="6037" spans="1:24" ht="15.75" customHeight="1" x14ac:dyDescent="0.3">
      <c r="A6037" s="10">
        <v>6036</v>
      </c>
      <c r="B6037" s="22" t="s">
        <v>12137</v>
      </c>
      <c r="C6037" s="22" t="s">
        <v>25</v>
      </c>
      <c r="D6037" s="22" t="s">
        <v>51</v>
      </c>
      <c r="E6037" s="11" t="str">
        <f>IFERROR(LEFT(D6037, FIND("-",D6037,1)-2),D6037)</f>
        <v>OPERASI</v>
      </c>
      <c r="F6037" s="22" t="s">
        <v>92</v>
      </c>
      <c r="G6037" s="33" t="s">
        <v>12007</v>
      </c>
      <c r="H6037" s="22" t="s">
        <v>29</v>
      </c>
      <c r="I6037" s="22" t="s">
        <v>30</v>
      </c>
      <c r="J6037" s="22"/>
      <c r="K6037" s="22" t="s">
        <v>325</v>
      </c>
      <c r="L6037" s="12" t="str">
        <f>RIGHT(K6037, 4)</f>
        <v>2022</v>
      </c>
      <c r="M6037" s="13">
        <v>44638</v>
      </c>
      <c r="N6037" s="14" t="str">
        <f>TEXT(M6037,"mmmm")</f>
        <v>March</v>
      </c>
      <c r="O6037" s="15">
        <f>MONTH(M6037)</f>
        <v>3</v>
      </c>
      <c r="P6037" s="22" t="s">
        <v>30</v>
      </c>
      <c r="Q6037" s="13" t="s">
        <v>30</v>
      </c>
      <c r="R6037" s="22" t="s">
        <v>30</v>
      </c>
      <c r="S6037" s="17" t="str">
        <f>IFERROR(LEFT(R6037,FIND(" ",R6037)-1),R6037)</f>
        <v>-</v>
      </c>
      <c r="T6037" s="22" t="s">
        <v>30</v>
      </c>
      <c r="U6037" s="18" t="str">
        <f>IF(AND(T6037&gt;3,T6037&lt;&gt;"-"),"&gt;3",T6037)</f>
        <v>-</v>
      </c>
      <c r="V6037" s="22" t="s">
        <v>30</v>
      </c>
      <c r="W6037" s="20" t="str">
        <f>IF(V6037="-","",V6037)</f>
        <v/>
      </c>
      <c r="X6037" s="70" t="s">
        <v>30</v>
      </c>
    </row>
    <row r="6038" spans="1:24" ht="15.75" customHeight="1" x14ac:dyDescent="0.3">
      <c r="A6038" s="10">
        <v>6037</v>
      </c>
      <c r="B6038" s="22" t="s">
        <v>12138</v>
      </c>
      <c r="C6038" s="22" t="s">
        <v>25</v>
      </c>
      <c r="D6038" s="22" t="s">
        <v>242</v>
      </c>
      <c r="E6038" s="11" t="str">
        <f>IFERROR(LEFT(D6038, FIND("-",D6038,1)-2),D6038)</f>
        <v>OPERASI</v>
      </c>
      <c r="F6038" s="22" t="s">
        <v>288</v>
      </c>
      <c r="G6038" s="33" t="s">
        <v>12007</v>
      </c>
      <c r="H6038" s="22" t="s">
        <v>96</v>
      </c>
      <c r="I6038" s="22" t="s">
        <v>30</v>
      </c>
      <c r="J6038" s="22" t="s">
        <v>12035</v>
      </c>
      <c r="K6038" s="22" t="s">
        <v>325</v>
      </c>
      <c r="L6038" s="12" t="str">
        <f>RIGHT(K6038, 4)</f>
        <v>2022</v>
      </c>
      <c r="M6038" s="13">
        <v>44638</v>
      </c>
      <c r="N6038" s="14" t="str">
        <f>TEXT(M6038,"mmmm")</f>
        <v>March</v>
      </c>
      <c r="O6038" s="15">
        <f>MONTH(M6038)</f>
        <v>3</v>
      </c>
      <c r="P6038" s="22" t="s">
        <v>30</v>
      </c>
      <c r="Q6038" s="13" t="s">
        <v>30</v>
      </c>
      <c r="R6038" s="22" t="s">
        <v>30</v>
      </c>
      <c r="S6038" s="17" t="str">
        <f>IFERROR(LEFT(R6038,FIND(" ",R6038)-1),R6038)</f>
        <v>-</v>
      </c>
      <c r="T6038" s="22" t="s">
        <v>30</v>
      </c>
      <c r="U6038" s="18" t="str">
        <f>IF(AND(T6038&gt;3,T6038&lt;&gt;"-"),"&gt;3",T6038)</f>
        <v>-</v>
      </c>
      <c r="V6038" s="22" t="s">
        <v>30</v>
      </c>
      <c r="W6038" s="20" t="str">
        <f>IF(V6038="-","",V6038)</f>
        <v/>
      </c>
      <c r="X6038" s="70" t="s">
        <v>30</v>
      </c>
    </row>
    <row r="6039" spans="1:24" ht="15.75" customHeight="1" x14ac:dyDescent="0.3">
      <c r="A6039" s="10">
        <v>6038</v>
      </c>
      <c r="B6039" s="22" t="s">
        <v>12139</v>
      </c>
      <c r="C6039" s="22" t="s">
        <v>25</v>
      </c>
      <c r="D6039" s="22" t="s">
        <v>209</v>
      </c>
      <c r="E6039" s="11" t="str">
        <f>IFERROR(LEFT(D6039, FIND("-",D6039,1)-2),D6039)</f>
        <v>OPERASI</v>
      </c>
      <c r="F6039" s="22" t="s">
        <v>7960</v>
      </c>
      <c r="G6039" s="33" t="s">
        <v>12007</v>
      </c>
      <c r="H6039" s="22" t="s">
        <v>96</v>
      </c>
      <c r="I6039" s="22" t="s">
        <v>30</v>
      </c>
      <c r="J6039" s="22" t="s">
        <v>12035</v>
      </c>
      <c r="K6039" s="22" t="s">
        <v>325</v>
      </c>
      <c r="L6039" s="12" t="str">
        <f>RIGHT(K6039, 4)</f>
        <v>2022</v>
      </c>
      <c r="M6039" s="13">
        <v>44638</v>
      </c>
      <c r="N6039" s="14" t="str">
        <f>TEXT(M6039,"mmmm")</f>
        <v>March</v>
      </c>
      <c r="O6039" s="15">
        <f>MONTH(M6039)</f>
        <v>3</v>
      </c>
      <c r="P6039" s="22" t="s">
        <v>30</v>
      </c>
      <c r="Q6039" s="13" t="s">
        <v>30</v>
      </c>
      <c r="R6039" s="22" t="s">
        <v>30</v>
      </c>
      <c r="S6039" s="17" t="str">
        <f>IFERROR(LEFT(R6039,FIND(" ",R6039)-1),R6039)</f>
        <v>-</v>
      </c>
      <c r="T6039" s="22" t="s">
        <v>30</v>
      </c>
      <c r="U6039" s="18" t="str">
        <f>IF(AND(T6039&gt;3,T6039&lt;&gt;"-"),"&gt;3",T6039)</f>
        <v>-</v>
      </c>
      <c r="V6039" s="22" t="s">
        <v>30</v>
      </c>
      <c r="W6039" s="20" t="str">
        <f>IF(V6039="-","",V6039)</f>
        <v/>
      </c>
      <c r="X6039" s="70" t="s">
        <v>30</v>
      </c>
    </row>
    <row r="6040" spans="1:24" ht="15.75" customHeight="1" x14ac:dyDescent="0.3">
      <c r="A6040" s="10">
        <v>6039</v>
      </c>
      <c r="B6040" s="22" t="s">
        <v>12140</v>
      </c>
      <c r="C6040" s="22" t="s">
        <v>25</v>
      </c>
      <c r="D6040" s="22" t="s">
        <v>51</v>
      </c>
      <c r="E6040" s="11" t="str">
        <f>IFERROR(LEFT(D6040, FIND("-",D6040,1)-2),D6040)</f>
        <v>OPERASI</v>
      </c>
      <c r="F6040" s="22" t="s">
        <v>27</v>
      </c>
      <c r="G6040" s="33" t="s">
        <v>12007</v>
      </c>
      <c r="H6040" s="22" t="s">
        <v>29</v>
      </c>
      <c r="I6040" s="22" t="s">
        <v>30</v>
      </c>
      <c r="J6040" s="22"/>
      <c r="K6040" s="22" t="s">
        <v>325</v>
      </c>
      <c r="L6040" s="12" t="str">
        <f>RIGHT(K6040, 4)</f>
        <v>2022</v>
      </c>
      <c r="M6040" s="13">
        <v>44638</v>
      </c>
      <c r="N6040" s="14" t="str">
        <f>TEXT(M6040,"mmmm")</f>
        <v>March</v>
      </c>
      <c r="O6040" s="15">
        <f>MONTH(M6040)</f>
        <v>3</v>
      </c>
      <c r="P6040" s="22" t="s">
        <v>30</v>
      </c>
      <c r="Q6040" s="13" t="s">
        <v>30</v>
      </c>
      <c r="R6040" s="22" t="s">
        <v>30</v>
      </c>
      <c r="S6040" s="17" t="str">
        <f>IFERROR(LEFT(R6040,FIND(" ",R6040)-1),R6040)</f>
        <v>-</v>
      </c>
      <c r="T6040" s="22" t="s">
        <v>30</v>
      </c>
      <c r="U6040" s="18" t="str">
        <f>IF(AND(T6040&gt;3,T6040&lt;&gt;"-"),"&gt;3",T6040)</f>
        <v>-</v>
      </c>
      <c r="V6040" s="22" t="s">
        <v>30</v>
      </c>
      <c r="W6040" s="20" t="str">
        <f>IF(V6040="-","",V6040)</f>
        <v/>
      </c>
      <c r="X6040" s="70" t="s">
        <v>30</v>
      </c>
    </row>
    <row r="6041" spans="1:24" ht="15.75" customHeight="1" x14ac:dyDescent="0.3">
      <c r="A6041" s="10">
        <v>6040</v>
      </c>
      <c r="B6041" s="22" t="s">
        <v>12141</v>
      </c>
      <c r="C6041" s="22" t="s">
        <v>25</v>
      </c>
      <c r="D6041" s="22" t="s">
        <v>122</v>
      </c>
      <c r="E6041" s="11" t="str">
        <f>IFERROR(LEFT(D6041, FIND("-",D6041,1)-2),D6041)</f>
        <v>SISTEM</v>
      </c>
      <c r="F6041" s="22" t="s">
        <v>1517</v>
      </c>
      <c r="G6041" s="33" t="s">
        <v>12007</v>
      </c>
      <c r="H6041" s="22" t="s">
        <v>96</v>
      </c>
      <c r="I6041" s="22" t="s">
        <v>30</v>
      </c>
      <c r="J6041" s="22" t="s">
        <v>834</v>
      </c>
      <c r="K6041" s="22" t="s">
        <v>328</v>
      </c>
      <c r="L6041" s="12" t="str">
        <f>RIGHT(K6041, 4)</f>
        <v>2022</v>
      </c>
      <c r="M6041" s="13">
        <v>44641</v>
      </c>
      <c r="N6041" s="14" t="str">
        <f>TEXT(M6041,"mmmm")</f>
        <v>March</v>
      </c>
      <c r="O6041" s="15">
        <f>MONTH(M6041)</f>
        <v>3</v>
      </c>
      <c r="P6041" s="22" t="s">
        <v>30</v>
      </c>
      <c r="Q6041" s="13" t="s">
        <v>30</v>
      </c>
      <c r="R6041" s="22" t="s">
        <v>30</v>
      </c>
      <c r="S6041" s="17" t="str">
        <f>IFERROR(LEFT(R6041,FIND(" ",R6041)-1),R6041)</f>
        <v>-</v>
      </c>
      <c r="T6041" s="22" t="s">
        <v>30</v>
      </c>
      <c r="U6041" s="18" t="str">
        <f>IF(AND(T6041&gt;3,T6041&lt;&gt;"-"),"&gt;3",T6041)</f>
        <v>-</v>
      </c>
      <c r="V6041" s="22" t="s">
        <v>30</v>
      </c>
      <c r="W6041" s="20" t="str">
        <f>IF(V6041="-","",V6041)</f>
        <v/>
      </c>
      <c r="X6041" s="70" t="s">
        <v>30</v>
      </c>
    </row>
    <row r="6042" spans="1:24" ht="15.75" customHeight="1" x14ac:dyDescent="0.3">
      <c r="A6042" s="10">
        <v>6041</v>
      </c>
      <c r="B6042" s="22" t="s">
        <v>12142</v>
      </c>
      <c r="C6042" s="22" t="s">
        <v>39</v>
      </c>
      <c r="D6042" s="22" t="s">
        <v>61</v>
      </c>
      <c r="E6042" s="11" t="str">
        <f>IFERROR(LEFT(D6042, FIND("-",D6042,1)-2),D6042)</f>
        <v>KESELAMATAN</v>
      </c>
      <c r="F6042" s="22" t="s">
        <v>452</v>
      </c>
      <c r="G6042" s="33" t="s">
        <v>12007</v>
      </c>
      <c r="H6042" s="22" t="s">
        <v>96</v>
      </c>
      <c r="I6042" s="22" t="s">
        <v>30</v>
      </c>
      <c r="J6042" s="22" t="s">
        <v>12035</v>
      </c>
      <c r="K6042" s="22" t="s">
        <v>814</v>
      </c>
      <c r="L6042" s="12" t="str">
        <f>RIGHT(K6042, 4)</f>
        <v>2022</v>
      </c>
      <c r="M6042" s="13">
        <v>44642</v>
      </c>
      <c r="N6042" s="14" t="str">
        <f>TEXT(M6042,"mmmm")</f>
        <v>March</v>
      </c>
      <c r="O6042" s="15">
        <f>MONTH(M6042)</f>
        <v>3</v>
      </c>
      <c r="P6042" s="22" t="s">
        <v>30</v>
      </c>
      <c r="Q6042" s="13" t="s">
        <v>30</v>
      </c>
      <c r="R6042" s="22" t="s">
        <v>30</v>
      </c>
      <c r="S6042" s="17" t="str">
        <f>IFERROR(LEFT(R6042,FIND(" ",R6042)-1),R6042)</f>
        <v>-</v>
      </c>
      <c r="T6042" s="22" t="s">
        <v>30</v>
      </c>
      <c r="U6042" s="18" t="str">
        <f>IF(AND(T6042&gt;3,T6042&lt;&gt;"-"),"&gt;3",T6042)</f>
        <v>-</v>
      </c>
      <c r="V6042" s="22" t="s">
        <v>30</v>
      </c>
      <c r="W6042" s="20" t="str">
        <f>IF(V6042="-","",V6042)</f>
        <v/>
      </c>
      <c r="X6042" s="70" t="s">
        <v>30</v>
      </c>
    </row>
    <row r="6043" spans="1:24" ht="15.75" customHeight="1" x14ac:dyDescent="0.3">
      <c r="A6043" s="10">
        <v>6042</v>
      </c>
      <c r="B6043" s="22" t="s">
        <v>12143</v>
      </c>
      <c r="C6043" s="22" t="s">
        <v>25</v>
      </c>
      <c r="D6043" s="22" t="s">
        <v>242</v>
      </c>
      <c r="E6043" s="11" t="str">
        <f>IFERROR(LEFT(D6043, FIND("-",D6043,1)-2),D6043)</f>
        <v>OPERASI</v>
      </c>
      <c r="F6043" s="22" t="s">
        <v>288</v>
      </c>
      <c r="G6043" s="33" t="s">
        <v>12007</v>
      </c>
      <c r="H6043" s="22" t="s">
        <v>29</v>
      </c>
      <c r="I6043" s="22" t="s">
        <v>30</v>
      </c>
      <c r="J6043" s="22"/>
      <c r="K6043" s="22" t="s">
        <v>332</v>
      </c>
      <c r="L6043" s="12" t="str">
        <f>RIGHT(K6043, 4)</f>
        <v>2022</v>
      </c>
      <c r="M6043" s="13">
        <v>44643</v>
      </c>
      <c r="N6043" s="14" t="str">
        <f>TEXT(M6043,"mmmm")</f>
        <v>March</v>
      </c>
      <c r="O6043" s="15">
        <f>MONTH(M6043)</f>
        <v>3</v>
      </c>
      <c r="P6043" s="22" t="s">
        <v>30</v>
      </c>
      <c r="Q6043" s="13" t="s">
        <v>30</v>
      </c>
      <c r="R6043" s="22" t="s">
        <v>30</v>
      </c>
      <c r="S6043" s="17" t="str">
        <f>IFERROR(LEFT(R6043,FIND(" ",R6043)-1),R6043)</f>
        <v>-</v>
      </c>
      <c r="T6043" s="22" t="s">
        <v>30</v>
      </c>
      <c r="U6043" s="18" t="str">
        <f>IF(AND(T6043&gt;3,T6043&lt;&gt;"-"),"&gt;3",T6043)</f>
        <v>-</v>
      </c>
      <c r="V6043" s="22" t="s">
        <v>30</v>
      </c>
      <c r="W6043" s="20" t="str">
        <f>IF(V6043="-","",V6043)</f>
        <v/>
      </c>
      <c r="X6043" s="70" t="s">
        <v>30</v>
      </c>
    </row>
    <row r="6044" spans="1:24" ht="15.75" customHeight="1" x14ac:dyDescent="0.3">
      <c r="A6044" s="10">
        <v>6043</v>
      </c>
      <c r="B6044" s="22" t="s">
        <v>12144</v>
      </c>
      <c r="C6044" s="22" t="s">
        <v>25</v>
      </c>
      <c r="D6044" s="22" t="s">
        <v>829</v>
      </c>
      <c r="E6044" s="11" t="str">
        <f>IFERROR(LEFT(D6044, FIND("-",D6044,1)-2),D6044)</f>
        <v>PENGURUSAN ACARA/AKTIVITI</v>
      </c>
      <c r="F6044" s="22" t="s">
        <v>9711</v>
      </c>
      <c r="G6044" s="33" t="s">
        <v>12007</v>
      </c>
      <c r="H6044" s="22" t="s">
        <v>96</v>
      </c>
      <c r="I6044" s="22" t="s">
        <v>30</v>
      </c>
      <c r="J6044" s="22" t="s">
        <v>12035</v>
      </c>
      <c r="K6044" s="22" t="s">
        <v>332</v>
      </c>
      <c r="L6044" s="12" t="str">
        <f>RIGHT(K6044, 4)</f>
        <v>2022</v>
      </c>
      <c r="M6044" s="13">
        <v>44643</v>
      </c>
      <c r="N6044" s="14" t="str">
        <f>TEXT(M6044,"mmmm")</f>
        <v>March</v>
      </c>
      <c r="O6044" s="15">
        <f>MONTH(M6044)</f>
        <v>3</v>
      </c>
      <c r="P6044" s="22" t="s">
        <v>30</v>
      </c>
      <c r="Q6044" s="13" t="s">
        <v>30</v>
      </c>
      <c r="R6044" s="22" t="s">
        <v>30</v>
      </c>
      <c r="S6044" s="17" t="str">
        <f>IFERROR(LEFT(R6044,FIND(" ",R6044)-1),R6044)</f>
        <v>-</v>
      </c>
      <c r="T6044" s="22" t="s">
        <v>30</v>
      </c>
      <c r="U6044" s="18" t="str">
        <f>IF(AND(T6044&gt;3,T6044&lt;&gt;"-"),"&gt;3",T6044)</f>
        <v>-</v>
      </c>
      <c r="V6044" s="22" t="s">
        <v>30</v>
      </c>
      <c r="W6044" s="20" t="str">
        <f>IF(V6044="-","",V6044)</f>
        <v/>
      </c>
      <c r="X6044" s="70" t="s">
        <v>30</v>
      </c>
    </row>
    <row r="6045" spans="1:24" ht="15.75" customHeight="1" x14ac:dyDescent="0.3">
      <c r="A6045" s="10">
        <v>6044</v>
      </c>
      <c r="B6045" s="22" t="s">
        <v>12145</v>
      </c>
      <c r="C6045" s="22" t="s">
        <v>39</v>
      </c>
      <c r="D6045" s="22" t="s">
        <v>330</v>
      </c>
      <c r="E6045" s="11" t="str">
        <f>IFERROR(LEFT(D6045, FIND("-",D6045,1)-2),D6045)</f>
        <v>SISTEM</v>
      </c>
      <c r="F6045" s="22" t="s">
        <v>509</v>
      </c>
      <c r="G6045" s="33" t="s">
        <v>12007</v>
      </c>
      <c r="H6045" s="22" t="s">
        <v>96</v>
      </c>
      <c r="I6045" s="22" t="s">
        <v>30</v>
      </c>
      <c r="J6045" s="22" t="s">
        <v>12035</v>
      </c>
      <c r="K6045" s="22" t="s">
        <v>332</v>
      </c>
      <c r="L6045" s="12" t="str">
        <f>RIGHT(K6045, 4)</f>
        <v>2022</v>
      </c>
      <c r="M6045" s="13">
        <v>44643</v>
      </c>
      <c r="N6045" s="14" t="str">
        <f>TEXT(M6045,"mmmm")</f>
        <v>March</v>
      </c>
      <c r="O6045" s="15">
        <f>MONTH(M6045)</f>
        <v>3</v>
      </c>
      <c r="P6045" s="22" t="s">
        <v>30</v>
      </c>
      <c r="Q6045" s="13" t="s">
        <v>30</v>
      </c>
      <c r="R6045" s="22" t="s">
        <v>30</v>
      </c>
      <c r="S6045" s="17" t="str">
        <f>IFERROR(LEFT(R6045,FIND(" ",R6045)-1),R6045)</f>
        <v>-</v>
      </c>
      <c r="T6045" s="22" t="s">
        <v>30</v>
      </c>
      <c r="U6045" s="18" t="str">
        <f>IF(AND(T6045&gt;3,T6045&lt;&gt;"-"),"&gt;3",T6045)</f>
        <v>-</v>
      </c>
      <c r="V6045" s="22" t="s">
        <v>30</v>
      </c>
      <c r="W6045" s="20" t="str">
        <f>IF(V6045="-","",V6045)</f>
        <v/>
      </c>
      <c r="X6045" s="70" t="s">
        <v>30</v>
      </c>
    </row>
    <row r="6046" spans="1:24" ht="15.75" customHeight="1" x14ac:dyDescent="0.3">
      <c r="A6046" s="10">
        <v>6045</v>
      </c>
      <c r="B6046" s="22" t="s">
        <v>12146</v>
      </c>
      <c r="C6046" s="22" t="s">
        <v>39</v>
      </c>
      <c r="D6046" s="22" t="s">
        <v>40</v>
      </c>
      <c r="E6046" s="11" t="str">
        <f>IFERROR(LEFT(D6046, FIND("-",D6046,1)-2),D6046)</f>
        <v>SISTEM</v>
      </c>
      <c r="F6046" s="22" t="s">
        <v>172</v>
      </c>
      <c r="G6046" s="33" t="s">
        <v>12007</v>
      </c>
      <c r="H6046" s="22" t="s">
        <v>29</v>
      </c>
      <c r="I6046" s="22" t="s">
        <v>30</v>
      </c>
      <c r="J6046" s="22"/>
      <c r="K6046" s="22" t="s">
        <v>332</v>
      </c>
      <c r="L6046" s="12" t="str">
        <f>RIGHT(K6046, 4)</f>
        <v>2022</v>
      </c>
      <c r="M6046" s="13">
        <v>44643</v>
      </c>
      <c r="N6046" s="14" t="str">
        <f>TEXT(M6046,"mmmm")</f>
        <v>March</v>
      </c>
      <c r="O6046" s="15">
        <f>MONTH(M6046)</f>
        <v>3</v>
      </c>
      <c r="P6046" s="22" t="s">
        <v>30</v>
      </c>
      <c r="Q6046" s="13" t="s">
        <v>30</v>
      </c>
      <c r="R6046" s="22" t="s">
        <v>30</v>
      </c>
      <c r="S6046" s="17" t="str">
        <f>IFERROR(LEFT(R6046,FIND(" ",R6046)-1),R6046)</f>
        <v>-</v>
      </c>
      <c r="T6046" s="22" t="s">
        <v>30</v>
      </c>
      <c r="U6046" s="18" t="str">
        <f>IF(AND(T6046&gt;3,T6046&lt;&gt;"-"),"&gt;3",T6046)</f>
        <v>-</v>
      </c>
      <c r="V6046" s="22" t="s">
        <v>30</v>
      </c>
      <c r="W6046" s="20" t="str">
        <f>IF(V6046="-","",V6046)</f>
        <v/>
      </c>
      <c r="X6046" s="70" t="s">
        <v>30</v>
      </c>
    </row>
    <row r="6047" spans="1:24" ht="15.75" customHeight="1" x14ac:dyDescent="0.3">
      <c r="A6047" s="10">
        <v>6046</v>
      </c>
      <c r="B6047" s="22" t="s">
        <v>12147</v>
      </c>
      <c r="C6047" s="22" t="s">
        <v>39</v>
      </c>
      <c r="D6047" s="22" t="s">
        <v>420</v>
      </c>
      <c r="E6047" s="11" t="str">
        <f>IFERROR(LEFT(D6047, FIND("-",D6047,1)-2),D6047)</f>
        <v>OPERASI</v>
      </c>
      <c r="F6047" s="22" t="s">
        <v>27</v>
      </c>
      <c r="G6047" s="33" t="s">
        <v>12007</v>
      </c>
      <c r="H6047" s="22" t="s">
        <v>96</v>
      </c>
      <c r="I6047" s="22" t="s">
        <v>30</v>
      </c>
      <c r="J6047" s="22" t="s">
        <v>12035</v>
      </c>
      <c r="K6047" s="22" t="s">
        <v>5585</v>
      </c>
      <c r="L6047" s="12" t="str">
        <f>RIGHT(K6047, 4)</f>
        <v>2022</v>
      </c>
      <c r="M6047" s="13">
        <v>44645</v>
      </c>
      <c r="N6047" s="14" t="str">
        <f>TEXT(M6047,"mmmm")</f>
        <v>March</v>
      </c>
      <c r="O6047" s="15">
        <f>MONTH(M6047)</f>
        <v>3</v>
      </c>
      <c r="P6047" s="22" t="s">
        <v>30</v>
      </c>
      <c r="Q6047" s="13" t="s">
        <v>30</v>
      </c>
      <c r="R6047" s="22" t="s">
        <v>30</v>
      </c>
      <c r="S6047" s="17" t="str">
        <f>IFERROR(LEFT(R6047,FIND(" ",R6047)-1),R6047)</f>
        <v>-</v>
      </c>
      <c r="T6047" s="22" t="s">
        <v>30</v>
      </c>
      <c r="U6047" s="18" t="str">
        <f>IF(AND(T6047&gt;3,T6047&lt;&gt;"-"),"&gt;3",T6047)</f>
        <v>-</v>
      </c>
      <c r="V6047" s="22" t="s">
        <v>30</v>
      </c>
      <c r="W6047" s="20" t="str">
        <f>IF(V6047="-","",V6047)</f>
        <v/>
      </c>
      <c r="X6047" s="70" t="s">
        <v>30</v>
      </c>
    </row>
    <row r="6048" spans="1:24" ht="15.75" customHeight="1" x14ac:dyDescent="0.3">
      <c r="A6048" s="10">
        <v>6047</v>
      </c>
      <c r="B6048" s="22" t="s">
        <v>12148</v>
      </c>
      <c r="C6048" s="22" t="s">
        <v>39</v>
      </c>
      <c r="D6048" s="22" t="s">
        <v>33</v>
      </c>
      <c r="E6048" s="11" t="str">
        <f>IFERROR(LEFT(D6048, FIND("-",D6048,1)-2),D6048)</f>
        <v>OPERASI</v>
      </c>
      <c r="F6048" s="22" t="s">
        <v>84</v>
      </c>
      <c r="G6048" s="33" t="s">
        <v>12007</v>
      </c>
      <c r="H6048" s="22" t="s">
        <v>29</v>
      </c>
      <c r="I6048" s="22" t="s">
        <v>30</v>
      </c>
      <c r="J6048" s="22"/>
      <c r="K6048" s="22" t="s">
        <v>1324</v>
      </c>
      <c r="L6048" s="12" t="str">
        <f>RIGHT(K6048, 4)</f>
        <v>2022</v>
      </c>
      <c r="M6048" s="13">
        <v>44648</v>
      </c>
      <c r="N6048" s="14" t="str">
        <f>TEXT(M6048,"mmmm")</f>
        <v>March</v>
      </c>
      <c r="O6048" s="15">
        <f>MONTH(M6048)</f>
        <v>3</v>
      </c>
      <c r="P6048" s="22" t="s">
        <v>30</v>
      </c>
      <c r="Q6048" s="13" t="s">
        <v>30</v>
      </c>
      <c r="R6048" s="22" t="s">
        <v>30</v>
      </c>
      <c r="S6048" s="17" t="str">
        <f>IFERROR(LEFT(R6048,FIND(" ",R6048)-1),R6048)</f>
        <v>-</v>
      </c>
      <c r="T6048" s="22" t="s">
        <v>30</v>
      </c>
      <c r="U6048" s="18" t="str">
        <f>IF(AND(T6048&gt;3,T6048&lt;&gt;"-"),"&gt;3",T6048)</f>
        <v>-</v>
      </c>
      <c r="V6048" s="22" t="s">
        <v>30</v>
      </c>
      <c r="W6048" s="20" t="str">
        <f>IF(V6048="-","",V6048)</f>
        <v/>
      </c>
      <c r="X6048" s="70" t="s">
        <v>30</v>
      </c>
    </row>
    <row r="6049" spans="1:24" ht="15.75" customHeight="1" x14ac:dyDescent="0.3">
      <c r="A6049" s="10">
        <v>6048</v>
      </c>
      <c r="B6049" s="22" t="s">
        <v>12149</v>
      </c>
      <c r="C6049" s="22" t="s">
        <v>39</v>
      </c>
      <c r="D6049" s="22" t="s">
        <v>411</v>
      </c>
      <c r="E6049" s="11" t="str">
        <f>IFERROR(LEFT(D6049, FIND("-",D6049,1)-2),D6049)</f>
        <v>SISTEM</v>
      </c>
      <c r="F6049" s="22" t="s">
        <v>27</v>
      </c>
      <c r="G6049" s="33" t="s">
        <v>12007</v>
      </c>
      <c r="H6049" s="22" t="s">
        <v>96</v>
      </c>
      <c r="I6049" s="22" t="s">
        <v>30</v>
      </c>
      <c r="J6049" s="22" t="s">
        <v>12035</v>
      </c>
      <c r="K6049" s="22" t="s">
        <v>348</v>
      </c>
      <c r="L6049" s="12" t="str">
        <f>RIGHT(K6049, 4)</f>
        <v>2022</v>
      </c>
      <c r="M6049" s="13">
        <v>44655</v>
      </c>
      <c r="N6049" s="14" t="str">
        <f>TEXT(M6049,"mmmm")</f>
        <v>April</v>
      </c>
      <c r="O6049" s="15">
        <f>MONTH(M6049)</f>
        <v>4</v>
      </c>
      <c r="P6049" s="22" t="s">
        <v>30</v>
      </c>
      <c r="Q6049" s="13" t="s">
        <v>30</v>
      </c>
      <c r="R6049" s="22" t="s">
        <v>30</v>
      </c>
      <c r="S6049" s="17" t="str">
        <f>IFERROR(LEFT(R6049,FIND(" ",R6049)-1),R6049)</f>
        <v>-</v>
      </c>
      <c r="T6049" s="22" t="s">
        <v>30</v>
      </c>
      <c r="U6049" s="18" t="str">
        <f>IF(AND(T6049&gt;3,T6049&lt;&gt;"-"),"&gt;3",T6049)</f>
        <v>-</v>
      </c>
      <c r="V6049" s="22" t="s">
        <v>30</v>
      </c>
      <c r="W6049" s="20" t="str">
        <f>IF(V6049="-","",V6049)</f>
        <v/>
      </c>
      <c r="X6049" s="70" t="s">
        <v>30</v>
      </c>
    </row>
    <row r="6050" spans="1:24" ht="15.75" customHeight="1" x14ac:dyDescent="0.3">
      <c r="A6050" s="10">
        <v>6049</v>
      </c>
      <c r="B6050" s="22" t="s">
        <v>12150</v>
      </c>
      <c r="C6050" s="22" t="s">
        <v>39</v>
      </c>
      <c r="D6050" s="22" t="s">
        <v>40</v>
      </c>
      <c r="E6050" s="11" t="str">
        <f>IFERROR(LEFT(D6050, FIND("-",D6050,1)-2),D6050)</f>
        <v>SISTEM</v>
      </c>
      <c r="F6050" s="22" t="s">
        <v>27</v>
      </c>
      <c r="G6050" s="33" t="s">
        <v>12007</v>
      </c>
      <c r="H6050" s="22" t="s">
        <v>29</v>
      </c>
      <c r="I6050" s="22" t="s">
        <v>30</v>
      </c>
      <c r="J6050" s="22"/>
      <c r="K6050" s="22" t="s">
        <v>348</v>
      </c>
      <c r="L6050" s="12" t="str">
        <f>RIGHT(K6050, 4)</f>
        <v>2022</v>
      </c>
      <c r="M6050" s="13">
        <v>44655</v>
      </c>
      <c r="N6050" s="14" t="str">
        <f>TEXT(M6050,"mmmm")</f>
        <v>April</v>
      </c>
      <c r="O6050" s="15">
        <f>MONTH(M6050)</f>
        <v>4</v>
      </c>
      <c r="P6050" s="22" t="s">
        <v>30</v>
      </c>
      <c r="Q6050" s="13" t="s">
        <v>30</v>
      </c>
      <c r="R6050" s="22" t="s">
        <v>30</v>
      </c>
      <c r="S6050" s="17" t="str">
        <f>IFERROR(LEFT(R6050,FIND(" ",R6050)-1),R6050)</f>
        <v>-</v>
      </c>
      <c r="T6050" s="22" t="s">
        <v>30</v>
      </c>
      <c r="U6050" s="18" t="str">
        <f>IF(AND(T6050&gt;3,T6050&lt;&gt;"-"),"&gt;3",T6050)</f>
        <v>-</v>
      </c>
      <c r="V6050" s="22" t="s">
        <v>30</v>
      </c>
      <c r="W6050" s="20" t="str">
        <f>IF(V6050="-","",V6050)</f>
        <v/>
      </c>
      <c r="X6050" s="70" t="s">
        <v>30</v>
      </c>
    </row>
    <row r="6051" spans="1:24" ht="15.75" customHeight="1" x14ac:dyDescent="0.3">
      <c r="A6051" s="10">
        <v>6050</v>
      </c>
      <c r="B6051" s="22" t="s">
        <v>12151</v>
      </c>
      <c r="C6051" s="22" t="s">
        <v>25</v>
      </c>
      <c r="D6051" s="22" t="s">
        <v>55</v>
      </c>
      <c r="E6051" s="11" t="str">
        <f>IFERROR(LEFT(D6051, FIND("-",D6051,1)-2),D6051)</f>
        <v>OPERASI</v>
      </c>
      <c r="F6051" s="22" t="s">
        <v>27</v>
      </c>
      <c r="G6051" s="33" t="s">
        <v>12007</v>
      </c>
      <c r="H6051" s="22" t="s">
        <v>96</v>
      </c>
      <c r="I6051" s="22" t="s">
        <v>30</v>
      </c>
      <c r="J6051" s="22" t="s">
        <v>12035</v>
      </c>
      <c r="K6051" s="22" t="s">
        <v>4500</v>
      </c>
      <c r="L6051" s="12" t="str">
        <f>RIGHT(K6051, 4)</f>
        <v>2022</v>
      </c>
      <c r="M6051" s="13">
        <v>44656</v>
      </c>
      <c r="N6051" s="14" t="str">
        <f>TEXT(M6051,"mmmm")</f>
        <v>April</v>
      </c>
      <c r="O6051" s="15">
        <f>MONTH(M6051)</f>
        <v>4</v>
      </c>
      <c r="P6051" s="22" t="s">
        <v>30</v>
      </c>
      <c r="Q6051" s="13" t="s">
        <v>30</v>
      </c>
      <c r="R6051" s="22" t="s">
        <v>30</v>
      </c>
      <c r="S6051" s="17" t="str">
        <f>IFERROR(LEFT(R6051,FIND(" ",R6051)-1),R6051)</f>
        <v>-</v>
      </c>
      <c r="T6051" s="22" t="s">
        <v>30</v>
      </c>
      <c r="U6051" s="18" t="str">
        <f>IF(AND(T6051&gt;3,T6051&lt;&gt;"-"),"&gt;3",T6051)</f>
        <v>-</v>
      </c>
      <c r="V6051" s="22" t="s">
        <v>30</v>
      </c>
      <c r="W6051" s="20" t="str">
        <f>IF(V6051="-","",V6051)</f>
        <v/>
      </c>
      <c r="X6051" s="70" t="s">
        <v>30</v>
      </c>
    </row>
    <row r="6052" spans="1:24" ht="15.75" customHeight="1" x14ac:dyDescent="0.3">
      <c r="A6052" s="10">
        <v>6051</v>
      </c>
      <c r="B6052" s="22" t="s">
        <v>12152</v>
      </c>
      <c r="C6052" s="22" t="s">
        <v>39</v>
      </c>
      <c r="D6052" s="22" t="s">
        <v>182</v>
      </c>
      <c r="E6052" s="11" t="str">
        <f>IFERROR(LEFT(D6052, FIND("-",D6052,1)-2),D6052)</f>
        <v>SISTEM</v>
      </c>
      <c r="F6052" s="22" t="s">
        <v>183</v>
      </c>
      <c r="G6052" s="33" t="s">
        <v>12007</v>
      </c>
      <c r="H6052" s="22" t="s">
        <v>96</v>
      </c>
      <c r="I6052" s="22" t="s">
        <v>30</v>
      </c>
      <c r="J6052" s="22" t="s">
        <v>12035</v>
      </c>
      <c r="K6052" s="22" t="s">
        <v>4578</v>
      </c>
      <c r="L6052" s="12" t="str">
        <f>RIGHT(K6052, 4)</f>
        <v>2022</v>
      </c>
      <c r="M6052" s="13">
        <v>44661</v>
      </c>
      <c r="N6052" s="14" t="str">
        <f>TEXT(M6052,"mmmm")</f>
        <v>April</v>
      </c>
      <c r="O6052" s="15">
        <f>MONTH(M6052)</f>
        <v>4</v>
      </c>
      <c r="P6052" s="22" t="s">
        <v>30</v>
      </c>
      <c r="Q6052" s="13" t="s">
        <v>30</v>
      </c>
      <c r="R6052" s="22" t="s">
        <v>30</v>
      </c>
      <c r="S6052" s="17" t="str">
        <f>IFERROR(LEFT(R6052,FIND(" ",R6052)-1),R6052)</f>
        <v>-</v>
      </c>
      <c r="T6052" s="22" t="s">
        <v>30</v>
      </c>
      <c r="U6052" s="18" t="str">
        <f>IF(AND(T6052&gt;3,T6052&lt;&gt;"-"),"&gt;3",T6052)</f>
        <v>-</v>
      </c>
      <c r="V6052" s="22" t="s">
        <v>30</v>
      </c>
      <c r="W6052" s="20" t="str">
        <f>IF(V6052="-","",V6052)</f>
        <v/>
      </c>
      <c r="X6052" s="70" t="s">
        <v>30</v>
      </c>
    </row>
    <row r="6053" spans="1:24" ht="15.75" customHeight="1" x14ac:dyDescent="0.3">
      <c r="A6053" s="10">
        <v>6052</v>
      </c>
      <c r="B6053" s="22" t="s">
        <v>12153</v>
      </c>
      <c r="C6053" s="22" t="s">
        <v>39</v>
      </c>
      <c r="D6053" s="22" t="s">
        <v>339</v>
      </c>
      <c r="E6053" s="11" t="str">
        <f>IFERROR(LEFT(D6053, FIND("-",D6053,1)-2),D6053)</f>
        <v>RANGKAIAN</v>
      </c>
      <c r="F6053" s="22" t="s">
        <v>628</v>
      </c>
      <c r="G6053" s="33" t="s">
        <v>12007</v>
      </c>
      <c r="H6053" s="22" t="s">
        <v>96</v>
      </c>
      <c r="I6053" s="22" t="s">
        <v>30</v>
      </c>
      <c r="J6053" s="22" t="s">
        <v>12035</v>
      </c>
      <c r="K6053" s="22" t="s">
        <v>4578</v>
      </c>
      <c r="L6053" s="12" t="str">
        <f>RIGHT(K6053, 4)</f>
        <v>2022</v>
      </c>
      <c r="M6053" s="13">
        <v>44661</v>
      </c>
      <c r="N6053" s="14" t="str">
        <f>TEXT(M6053,"mmmm")</f>
        <v>April</v>
      </c>
      <c r="O6053" s="15">
        <f>MONTH(M6053)</f>
        <v>4</v>
      </c>
      <c r="P6053" s="22" t="s">
        <v>30</v>
      </c>
      <c r="Q6053" s="13" t="s">
        <v>30</v>
      </c>
      <c r="R6053" s="22" t="s">
        <v>30</v>
      </c>
      <c r="S6053" s="17" t="str">
        <f>IFERROR(LEFT(R6053,FIND(" ",R6053)-1),R6053)</f>
        <v>-</v>
      </c>
      <c r="T6053" s="22" t="s">
        <v>30</v>
      </c>
      <c r="U6053" s="18" t="str">
        <f>IF(AND(T6053&gt;3,T6053&lt;&gt;"-"),"&gt;3",T6053)</f>
        <v>-</v>
      </c>
      <c r="V6053" s="22" t="s">
        <v>30</v>
      </c>
      <c r="W6053" s="20" t="str">
        <f>IF(V6053="-","",V6053)</f>
        <v/>
      </c>
      <c r="X6053" s="70" t="s">
        <v>30</v>
      </c>
    </row>
    <row r="6054" spans="1:24" ht="15.75" customHeight="1" x14ac:dyDescent="0.3">
      <c r="A6054" s="10">
        <v>6053</v>
      </c>
      <c r="B6054" s="22" t="s">
        <v>12154</v>
      </c>
      <c r="C6054" s="22" t="s">
        <v>39</v>
      </c>
      <c r="D6054" s="22" t="s">
        <v>339</v>
      </c>
      <c r="E6054" s="11" t="str">
        <f>IFERROR(LEFT(D6054, FIND("-",D6054,1)-2),D6054)</f>
        <v>RANGKAIAN</v>
      </c>
      <c r="F6054" s="22" t="s">
        <v>27</v>
      </c>
      <c r="G6054" s="33" t="s">
        <v>12007</v>
      </c>
      <c r="H6054" s="22" t="s">
        <v>96</v>
      </c>
      <c r="I6054" s="22" t="s">
        <v>30</v>
      </c>
      <c r="J6054" s="22" t="s">
        <v>12035</v>
      </c>
      <c r="K6054" s="22" t="s">
        <v>3528</v>
      </c>
      <c r="L6054" s="12" t="str">
        <f>RIGHT(K6054, 4)</f>
        <v>2022</v>
      </c>
      <c r="M6054" s="13">
        <v>44662</v>
      </c>
      <c r="N6054" s="14" t="str">
        <f>TEXT(M6054,"mmmm")</f>
        <v>April</v>
      </c>
      <c r="O6054" s="15">
        <f>MONTH(M6054)</f>
        <v>4</v>
      </c>
      <c r="P6054" s="22" t="s">
        <v>30</v>
      </c>
      <c r="Q6054" s="13" t="s">
        <v>30</v>
      </c>
      <c r="R6054" s="22" t="s">
        <v>30</v>
      </c>
      <c r="S6054" s="17" t="str">
        <f>IFERROR(LEFT(R6054,FIND(" ",R6054)-1),R6054)</f>
        <v>-</v>
      </c>
      <c r="T6054" s="22" t="s">
        <v>30</v>
      </c>
      <c r="U6054" s="18" t="str">
        <f>IF(AND(T6054&gt;3,T6054&lt;&gt;"-"),"&gt;3",T6054)</f>
        <v>-</v>
      </c>
      <c r="V6054" s="22" t="s">
        <v>30</v>
      </c>
      <c r="W6054" s="20" t="str">
        <f>IF(V6054="-","",V6054)</f>
        <v/>
      </c>
      <c r="X6054" s="70" t="s">
        <v>30</v>
      </c>
    </row>
    <row r="6055" spans="1:24" ht="15.75" customHeight="1" x14ac:dyDescent="0.3">
      <c r="A6055" s="10">
        <v>6054</v>
      </c>
      <c r="B6055" s="22" t="s">
        <v>12155</v>
      </c>
      <c r="C6055" s="22" t="s">
        <v>39</v>
      </c>
      <c r="D6055" s="22" t="s">
        <v>51</v>
      </c>
      <c r="E6055" s="11" t="str">
        <f>IFERROR(LEFT(D6055, FIND("-",D6055,1)-2),D6055)</f>
        <v>OPERASI</v>
      </c>
      <c r="F6055" s="22" t="s">
        <v>92</v>
      </c>
      <c r="G6055" s="33" t="s">
        <v>12007</v>
      </c>
      <c r="H6055" s="22" t="s">
        <v>29</v>
      </c>
      <c r="I6055" s="22" t="s">
        <v>30</v>
      </c>
      <c r="J6055" s="22"/>
      <c r="K6055" s="22" t="s">
        <v>361</v>
      </c>
      <c r="L6055" s="12" t="str">
        <f>RIGHT(K6055, 4)</f>
        <v>2022</v>
      </c>
      <c r="M6055" s="13">
        <v>44669</v>
      </c>
      <c r="N6055" s="14" t="str">
        <f>TEXT(M6055,"mmmm")</f>
        <v>April</v>
      </c>
      <c r="O6055" s="15">
        <f>MONTH(M6055)</f>
        <v>4</v>
      </c>
      <c r="P6055" s="22" t="s">
        <v>30</v>
      </c>
      <c r="Q6055" s="13" t="s">
        <v>30</v>
      </c>
      <c r="R6055" s="22" t="s">
        <v>30</v>
      </c>
      <c r="S6055" s="17" t="str">
        <f>IFERROR(LEFT(R6055,FIND(" ",R6055)-1),R6055)</f>
        <v>-</v>
      </c>
      <c r="T6055" s="22" t="s">
        <v>30</v>
      </c>
      <c r="U6055" s="18" t="str">
        <f>IF(AND(T6055&gt;3,T6055&lt;&gt;"-"),"&gt;3",T6055)</f>
        <v>-</v>
      </c>
      <c r="V6055" s="22" t="s">
        <v>30</v>
      </c>
      <c r="W6055" s="20" t="str">
        <f>IF(V6055="-","",V6055)</f>
        <v/>
      </c>
      <c r="X6055" s="70" t="s">
        <v>30</v>
      </c>
    </row>
    <row r="6056" spans="1:24" ht="15.75" customHeight="1" x14ac:dyDescent="0.3">
      <c r="A6056" s="10">
        <v>6055</v>
      </c>
      <c r="B6056" s="22" t="s">
        <v>12156</v>
      </c>
      <c r="C6056" s="22" t="s">
        <v>39</v>
      </c>
      <c r="D6056" s="22" t="s">
        <v>26</v>
      </c>
      <c r="E6056" s="11" t="str">
        <f>IFERROR(LEFT(D6056, FIND("-",D6056,1)-2),D6056)</f>
        <v>SISTEM</v>
      </c>
      <c r="F6056" s="22" t="s">
        <v>12157</v>
      </c>
      <c r="G6056" s="33" t="s">
        <v>12007</v>
      </c>
      <c r="H6056" s="22" t="s">
        <v>96</v>
      </c>
      <c r="I6056" s="22" t="s">
        <v>30</v>
      </c>
      <c r="J6056" s="22" t="s">
        <v>12035</v>
      </c>
      <c r="K6056" s="22" t="s">
        <v>3744</v>
      </c>
      <c r="L6056" s="12" t="str">
        <f>RIGHT(K6056, 4)</f>
        <v>2022</v>
      </c>
      <c r="M6056" s="13">
        <v>44671</v>
      </c>
      <c r="N6056" s="14" t="str">
        <f>TEXT(M6056,"mmmm")</f>
        <v>April</v>
      </c>
      <c r="O6056" s="15">
        <f>MONTH(M6056)</f>
        <v>4</v>
      </c>
      <c r="P6056" s="22" t="s">
        <v>30</v>
      </c>
      <c r="Q6056" s="13" t="s">
        <v>30</v>
      </c>
      <c r="R6056" s="22" t="s">
        <v>30</v>
      </c>
      <c r="S6056" s="17" t="str">
        <f>IFERROR(LEFT(R6056,FIND(" ",R6056)-1),R6056)</f>
        <v>-</v>
      </c>
      <c r="T6056" s="22" t="s">
        <v>30</v>
      </c>
      <c r="U6056" s="18" t="str">
        <f>IF(AND(T6056&gt;3,T6056&lt;&gt;"-"),"&gt;3",T6056)</f>
        <v>-</v>
      </c>
      <c r="V6056" s="22" t="s">
        <v>30</v>
      </c>
      <c r="W6056" s="20" t="str">
        <f>IF(V6056="-","",V6056)</f>
        <v/>
      </c>
      <c r="X6056" s="70" t="s">
        <v>30</v>
      </c>
    </row>
    <row r="6057" spans="1:24" ht="15.75" customHeight="1" x14ac:dyDescent="0.3">
      <c r="A6057" s="10">
        <v>6056</v>
      </c>
      <c r="B6057" s="22" t="s">
        <v>12158</v>
      </c>
      <c r="C6057" s="22" t="s">
        <v>25</v>
      </c>
      <c r="D6057" s="22" t="s">
        <v>330</v>
      </c>
      <c r="E6057" s="11" t="str">
        <f>IFERROR(LEFT(D6057, FIND("-",D6057,1)-2),D6057)</f>
        <v>SISTEM</v>
      </c>
      <c r="F6057" s="22" t="s">
        <v>27</v>
      </c>
      <c r="G6057" s="33" t="s">
        <v>12007</v>
      </c>
      <c r="H6057" s="22" t="s">
        <v>96</v>
      </c>
      <c r="I6057" s="22" t="s">
        <v>30</v>
      </c>
      <c r="J6057" s="22" t="s">
        <v>12035</v>
      </c>
      <c r="K6057" s="22" t="s">
        <v>1777</v>
      </c>
      <c r="L6057" s="12" t="str">
        <f>RIGHT(K6057, 4)</f>
        <v>2022</v>
      </c>
      <c r="M6057" s="13">
        <v>44673</v>
      </c>
      <c r="N6057" s="14" t="str">
        <f>TEXT(M6057,"mmmm")</f>
        <v>April</v>
      </c>
      <c r="O6057" s="15">
        <f>MONTH(M6057)</f>
        <v>4</v>
      </c>
      <c r="P6057" s="22" t="s">
        <v>30</v>
      </c>
      <c r="Q6057" s="13" t="s">
        <v>30</v>
      </c>
      <c r="R6057" s="22" t="s">
        <v>30</v>
      </c>
      <c r="S6057" s="17" t="str">
        <f>IFERROR(LEFT(R6057,FIND(" ",R6057)-1),R6057)</f>
        <v>-</v>
      </c>
      <c r="T6057" s="22" t="s">
        <v>30</v>
      </c>
      <c r="U6057" s="18" t="str">
        <f>IF(AND(T6057&gt;3,T6057&lt;&gt;"-"),"&gt;3",T6057)</f>
        <v>-</v>
      </c>
      <c r="V6057" s="22" t="s">
        <v>30</v>
      </c>
      <c r="W6057" s="20" t="str">
        <f>IF(V6057="-","",V6057)</f>
        <v/>
      </c>
      <c r="X6057" s="70" t="s">
        <v>30</v>
      </c>
    </row>
    <row r="6058" spans="1:24" ht="15.75" customHeight="1" x14ac:dyDescent="0.3">
      <c r="A6058" s="10">
        <v>6057</v>
      </c>
      <c r="B6058" s="22" t="s">
        <v>12159</v>
      </c>
      <c r="C6058" s="22" t="s">
        <v>25</v>
      </c>
      <c r="D6058" s="22" t="s">
        <v>411</v>
      </c>
      <c r="E6058" s="11" t="str">
        <f>IFERROR(LEFT(D6058, FIND("-",D6058,1)-2),D6058)</f>
        <v>SISTEM</v>
      </c>
      <c r="F6058" s="22" t="s">
        <v>27</v>
      </c>
      <c r="G6058" s="33" t="s">
        <v>12007</v>
      </c>
      <c r="H6058" s="22" t="s">
        <v>96</v>
      </c>
      <c r="I6058" s="22" t="s">
        <v>30</v>
      </c>
      <c r="J6058" s="22" t="s">
        <v>12035</v>
      </c>
      <c r="K6058" s="22" t="s">
        <v>12160</v>
      </c>
      <c r="L6058" s="12" t="str">
        <f>RIGHT(K6058, 4)</f>
        <v>2022</v>
      </c>
      <c r="M6058" s="13">
        <v>44687</v>
      </c>
      <c r="N6058" s="14" t="str">
        <f>TEXT(M6058,"mmmm")</f>
        <v>May</v>
      </c>
      <c r="O6058" s="15">
        <f>MONTH(M6058)</f>
        <v>5</v>
      </c>
      <c r="P6058" s="22" t="s">
        <v>30</v>
      </c>
      <c r="Q6058" s="13" t="s">
        <v>30</v>
      </c>
      <c r="R6058" s="22" t="s">
        <v>30</v>
      </c>
      <c r="S6058" s="17" t="str">
        <f>IFERROR(LEFT(R6058,FIND(" ",R6058)-1),R6058)</f>
        <v>-</v>
      </c>
      <c r="T6058" s="22" t="s">
        <v>30</v>
      </c>
      <c r="U6058" s="18" t="str">
        <f>IF(AND(T6058&gt;3,T6058&lt;&gt;"-"),"&gt;3",T6058)</f>
        <v>-</v>
      </c>
      <c r="V6058" s="22" t="s">
        <v>30</v>
      </c>
      <c r="W6058" s="20" t="str">
        <f>IF(V6058="-","",V6058)</f>
        <v/>
      </c>
      <c r="X6058" s="70" t="s">
        <v>30</v>
      </c>
    </row>
    <row r="6059" spans="1:24" ht="15.75" customHeight="1" x14ac:dyDescent="0.3">
      <c r="A6059" s="10">
        <v>6058</v>
      </c>
      <c r="B6059" s="22" t="s">
        <v>12161</v>
      </c>
      <c r="C6059" s="22" t="s">
        <v>25</v>
      </c>
      <c r="D6059" s="22" t="s">
        <v>55</v>
      </c>
      <c r="E6059" s="11" t="str">
        <f>IFERROR(LEFT(D6059, FIND("-",D6059,1)-2),D6059)</f>
        <v>OPERASI</v>
      </c>
      <c r="F6059" s="22" t="s">
        <v>107</v>
      </c>
      <c r="G6059" s="33" t="s">
        <v>12007</v>
      </c>
      <c r="H6059" s="22" t="s">
        <v>96</v>
      </c>
      <c r="I6059" s="22" t="s">
        <v>30</v>
      </c>
      <c r="J6059" s="22" t="s">
        <v>12035</v>
      </c>
      <c r="K6059" s="22" t="s">
        <v>372</v>
      </c>
      <c r="L6059" s="12" t="str">
        <f>RIGHT(K6059, 4)</f>
        <v>2022</v>
      </c>
      <c r="M6059" s="13">
        <v>44694</v>
      </c>
      <c r="N6059" s="14" t="str">
        <f>TEXT(M6059,"mmmm")</f>
        <v>May</v>
      </c>
      <c r="O6059" s="15">
        <f>MONTH(M6059)</f>
        <v>5</v>
      </c>
      <c r="P6059" s="22" t="s">
        <v>30</v>
      </c>
      <c r="Q6059" s="13" t="s">
        <v>30</v>
      </c>
      <c r="R6059" s="22" t="s">
        <v>30</v>
      </c>
      <c r="S6059" s="17" t="str">
        <f>IFERROR(LEFT(R6059,FIND(" ",R6059)-1),R6059)</f>
        <v>-</v>
      </c>
      <c r="T6059" s="22" t="s">
        <v>30</v>
      </c>
      <c r="U6059" s="18" t="str">
        <f>IF(AND(T6059&gt;3,T6059&lt;&gt;"-"),"&gt;3",T6059)</f>
        <v>-</v>
      </c>
      <c r="V6059" s="22" t="s">
        <v>30</v>
      </c>
      <c r="W6059" s="20" t="str">
        <f>IF(V6059="-","",V6059)</f>
        <v/>
      </c>
      <c r="X6059" s="70" t="s">
        <v>30</v>
      </c>
    </row>
    <row r="6060" spans="1:24" ht="15.75" customHeight="1" x14ac:dyDescent="0.3">
      <c r="A6060" s="10">
        <v>6059</v>
      </c>
      <c r="B6060" s="22" t="s">
        <v>12162</v>
      </c>
      <c r="C6060" s="22" t="s">
        <v>25</v>
      </c>
      <c r="D6060" s="22" t="s">
        <v>1063</v>
      </c>
      <c r="E6060" s="11" t="str">
        <f>IFERROR(LEFT(D6060, FIND("-",D6060,1)-2),D6060)</f>
        <v>SISTEM</v>
      </c>
      <c r="F6060" s="22" t="s">
        <v>27</v>
      </c>
      <c r="G6060" s="33" t="s">
        <v>12007</v>
      </c>
      <c r="H6060" s="22" t="s">
        <v>29</v>
      </c>
      <c r="I6060" s="22" t="s">
        <v>30</v>
      </c>
      <c r="J6060" s="22"/>
      <c r="K6060" s="22" t="s">
        <v>6405</v>
      </c>
      <c r="L6060" s="12" t="str">
        <f>RIGHT(K6060, 4)</f>
        <v>2022</v>
      </c>
      <c r="M6060" s="13">
        <v>44711</v>
      </c>
      <c r="N6060" s="14" t="str">
        <f>TEXT(M6060,"mmmm")</f>
        <v>May</v>
      </c>
      <c r="O6060" s="15">
        <f>MONTH(M6060)</f>
        <v>5</v>
      </c>
      <c r="P6060" s="22" t="s">
        <v>30</v>
      </c>
      <c r="Q6060" s="13" t="s">
        <v>30</v>
      </c>
      <c r="R6060" s="22" t="s">
        <v>30</v>
      </c>
      <c r="S6060" s="17" t="str">
        <f>IFERROR(LEFT(R6060,FIND(" ",R6060)-1),R6060)</f>
        <v>-</v>
      </c>
      <c r="T6060" s="22" t="s">
        <v>30</v>
      </c>
      <c r="U6060" s="18" t="str">
        <f>IF(AND(T6060&gt;3,T6060&lt;&gt;"-"),"&gt;3",T6060)</f>
        <v>-</v>
      </c>
      <c r="V6060" s="22" t="s">
        <v>30</v>
      </c>
      <c r="W6060" s="20" t="str">
        <f>IF(V6060="-","",V6060)</f>
        <v/>
      </c>
      <c r="X6060" s="70" t="s">
        <v>30</v>
      </c>
    </row>
    <row r="6061" spans="1:24" ht="15.75" customHeight="1" x14ac:dyDescent="0.3">
      <c r="A6061" s="10">
        <v>6060</v>
      </c>
      <c r="B6061" s="22" t="s">
        <v>12163</v>
      </c>
      <c r="C6061" s="22" t="s">
        <v>25</v>
      </c>
      <c r="D6061" s="22" t="s">
        <v>1063</v>
      </c>
      <c r="E6061" s="11" t="str">
        <f>IFERROR(LEFT(D6061, FIND("-",D6061,1)-2),D6061)</f>
        <v>SISTEM</v>
      </c>
      <c r="F6061" s="22" t="s">
        <v>27</v>
      </c>
      <c r="G6061" s="33" t="s">
        <v>12007</v>
      </c>
      <c r="H6061" s="22" t="s">
        <v>29</v>
      </c>
      <c r="I6061" s="22" t="s">
        <v>30</v>
      </c>
      <c r="J6061" s="22"/>
      <c r="K6061" s="22" t="s">
        <v>6405</v>
      </c>
      <c r="L6061" s="12" t="str">
        <f>RIGHT(K6061, 4)</f>
        <v>2022</v>
      </c>
      <c r="M6061" s="13">
        <v>44711</v>
      </c>
      <c r="N6061" s="14" t="str">
        <f>TEXT(M6061,"mmmm")</f>
        <v>May</v>
      </c>
      <c r="O6061" s="15">
        <f>MONTH(M6061)</f>
        <v>5</v>
      </c>
      <c r="P6061" s="22" t="s">
        <v>30</v>
      </c>
      <c r="Q6061" s="13" t="s">
        <v>30</v>
      </c>
      <c r="R6061" s="22" t="s">
        <v>30</v>
      </c>
      <c r="S6061" s="17" t="str">
        <f>IFERROR(LEFT(R6061,FIND(" ",R6061)-1),R6061)</f>
        <v>-</v>
      </c>
      <c r="T6061" s="22" t="s">
        <v>30</v>
      </c>
      <c r="U6061" s="18" t="str">
        <f>IF(AND(T6061&gt;3,T6061&lt;&gt;"-"),"&gt;3",T6061)</f>
        <v>-</v>
      </c>
      <c r="V6061" s="22" t="s">
        <v>30</v>
      </c>
      <c r="W6061" s="20" t="str">
        <f>IF(V6061="-","",V6061)</f>
        <v/>
      </c>
      <c r="X6061" s="70" t="s">
        <v>30</v>
      </c>
    </row>
    <row r="6062" spans="1:24" ht="15.75" customHeight="1" x14ac:dyDescent="0.3">
      <c r="A6062" s="10">
        <v>6061</v>
      </c>
      <c r="B6062" s="22" t="s">
        <v>12164</v>
      </c>
      <c r="C6062" s="22" t="s">
        <v>39</v>
      </c>
      <c r="D6062" s="22" t="s">
        <v>339</v>
      </c>
      <c r="E6062" s="11" t="str">
        <f>IFERROR(LEFT(D6062, FIND("-",D6062,1)-2),D6062)</f>
        <v>RANGKAIAN</v>
      </c>
      <c r="F6062" s="22" t="s">
        <v>27</v>
      </c>
      <c r="G6062" s="33" t="s">
        <v>12007</v>
      </c>
      <c r="H6062" s="22" t="s">
        <v>96</v>
      </c>
      <c r="I6062" s="22" t="s">
        <v>30</v>
      </c>
      <c r="J6062" s="22" t="s">
        <v>12035</v>
      </c>
      <c r="K6062" s="22" t="s">
        <v>10466</v>
      </c>
      <c r="L6062" s="12" t="str">
        <f>RIGHT(K6062, 4)</f>
        <v>2022</v>
      </c>
      <c r="M6062" s="13">
        <v>44717</v>
      </c>
      <c r="N6062" s="14" t="str">
        <f>TEXT(M6062,"mmmm")</f>
        <v>June</v>
      </c>
      <c r="O6062" s="15">
        <f>MONTH(M6062)</f>
        <v>6</v>
      </c>
      <c r="P6062" s="22" t="s">
        <v>30</v>
      </c>
      <c r="Q6062" s="13" t="s">
        <v>30</v>
      </c>
      <c r="R6062" s="22" t="s">
        <v>30</v>
      </c>
      <c r="S6062" s="17" t="str">
        <f>IFERROR(LEFT(R6062,FIND(" ",R6062)-1),R6062)</f>
        <v>-</v>
      </c>
      <c r="T6062" s="22" t="s">
        <v>30</v>
      </c>
      <c r="U6062" s="18" t="str">
        <f>IF(AND(T6062&gt;3,T6062&lt;&gt;"-"),"&gt;3",T6062)</f>
        <v>-</v>
      </c>
      <c r="V6062" s="22" t="s">
        <v>30</v>
      </c>
      <c r="W6062" s="20" t="str">
        <f>IF(V6062="-","",V6062)</f>
        <v/>
      </c>
      <c r="X6062" s="70" t="s">
        <v>30</v>
      </c>
    </row>
    <row r="6063" spans="1:24" ht="15.75" customHeight="1" x14ac:dyDescent="0.3">
      <c r="A6063" s="10">
        <v>6062</v>
      </c>
      <c r="B6063" s="22" t="s">
        <v>12165</v>
      </c>
      <c r="C6063" s="22" t="s">
        <v>39</v>
      </c>
      <c r="D6063" s="22" t="s">
        <v>65</v>
      </c>
      <c r="E6063" s="11" t="str">
        <f>IFERROR(LEFT(D6063, FIND("-",D6063,1)-2),D6063)</f>
        <v>RANGKAIAN</v>
      </c>
      <c r="F6063" s="22" t="s">
        <v>27</v>
      </c>
      <c r="G6063" s="33" t="s">
        <v>12007</v>
      </c>
      <c r="H6063" s="22" t="s">
        <v>29</v>
      </c>
      <c r="I6063" s="22" t="s">
        <v>30</v>
      </c>
      <c r="J6063" s="22"/>
      <c r="K6063" s="22" t="s">
        <v>10466</v>
      </c>
      <c r="L6063" s="12" t="str">
        <f>RIGHT(K6063, 4)</f>
        <v>2022</v>
      </c>
      <c r="M6063" s="13">
        <v>44717</v>
      </c>
      <c r="N6063" s="14" t="str">
        <f>TEXT(M6063,"mmmm")</f>
        <v>June</v>
      </c>
      <c r="O6063" s="15">
        <f>MONTH(M6063)</f>
        <v>6</v>
      </c>
      <c r="P6063" s="22" t="s">
        <v>30</v>
      </c>
      <c r="Q6063" s="13" t="s">
        <v>30</v>
      </c>
      <c r="R6063" s="22" t="s">
        <v>30</v>
      </c>
      <c r="S6063" s="17" t="str">
        <f>IFERROR(LEFT(R6063,FIND(" ",R6063)-1),R6063)</f>
        <v>-</v>
      </c>
      <c r="T6063" s="22" t="s">
        <v>30</v>
      </c>
      <c r="U6063" s="18" t="str">
        <f>IF(AND(T6063&gt;3,T6063&lt;&gt;"-"),"&gt;3",T6063)</f>
        <v>-</v>
      </c>
      <c r="V6063" s="22" t="s">
        <v>30</v>
      </c>
      <c r="W6063" s="20" t="str">
        <f>IF(V6063="-","",V6063)</f>
        <v/>
      </c>
      <c r="X6063" s="70" t="s">
        <v>30</v>
      </c>
    </row>
    <row r="6064" spans="1:24" ht="15.75" customHeight="1" x14ac:dyDescent="0.3">
      <c r="A6064" s="10">
        <v>6063</v>
      </c>
      <c r="B6064" s="22" t="s">
        <v>12166</v>
      </c>
      <c r="C6064" s="22" t="s">
        <v>25</v>
      </c>
      <c r="D6064" s="22" t="s">
        <v>1366</v>
      </c>
      <c r="E6064" s="11" t="str">
        <f>IFERROR(LEFT(D6064, FIND("-",D6064,1)-2),D6064)</f>
        <v>SISTEM</v>
      </c>
      <c r="F6064" s="22" t="s">
        <v>1367</v>
      </c>
      <c r="G6064" s="33" t="s">
        <v>12007</v>
      </c>
      <c r="H6064" s="22" t="s">
        <v>96</v>
      </c>
      <c r="I6064" s="22" t="s">
        <v>30</v>
      </c>
      <c r="J6064" s="22" t="s">
        <v>12035</v>
      </c>
      <c r="K6064" s="22" t="s">
        <v>3996</v>
      </c>
      <c r="L6064" s="12" t="str">
        <f>RIGHT(K6064, 4)</f>
        <v>2022</v>
      </c>
      <c r="M6064" s="13">
        <v>44721</v>
      </c>
      <c r="N6064" s="14" t="str">
        <f>TEXT(M6064,"mmmm")</f>
        <v>June</v>
      </c>
      <c r="O6064" s="15">
        <f>MONTH(M6064)</f>
        <v>6</v>
      </c>
      <c r="P6064" s="22" t="s">
        <v>30</v>
      </c>
      <c r="Q6064" s="13" t="s">
        <v>30</v>
      </c>
      <c r="R6064" s="22" t="s">
        <v>30</v>
      </c>
      <c r="S6064" s="17" t="str">
        <f>IFERROR(LEFT(R6064,FIND(" ",R6064)-1),R6064)</f>
        <v>-</v>
      </c>
      <c r="T6064" s="22" t="s">
        <v>30</v>
      </c>
      <c r="U6064" s="18" t="str">
        <f>IF(AND(T6064&gt;3,T6064&lt;&gt;"-"),"&gt;3",T6064)</f>
        <v>-</v>
      </c>
      <c r="V6064" s="22" t="s">
        <v>30</v>
      </c>
      <c r="W6064" s="20" t="str">
        <f>IF(V6064="-","",V6064)</f>
        <v/>
      </c>
      <c r="X6064" s="70" t="s">
        <v>30</v>
      </c>
    </row>
    <row r="6065" spans="1:24" ht="15.75" customHeight="1" x14ac:dyDescent="0.3">
      <c r="A6065" s="10">
        <v>6064</v>
      </c>
      <c r="B6065" s="22" t="s">
        <v>12167</v>
      </c>
      <c r="C6065" s="22" t="s">
        <v>39</v>
      </c>
      <c r="D6065" s="22" t="s">
        <v>46</v>
      </c>
      <c r="E6065" s="11" t="str">
        <f>IFERROR(LEFT(D6065, FIND("-",D6065,1)-2),D6065)</f>
        <v>OPERASI</v>
      </c>
      <c r="F6065" s="22" t="s">
        <v>27</v>
      </c>
      <c r="G6065" s="33" t="s">
        <v>12007</v>
      </c>
      <c r="H6065" s="22" t="s">
        <v>29</v>
      </c>
      <c r="I6065" s="22" t="s">
        <v>30</v>
      </c>
      <c r="J6065" s="22"/>
      <c r="K6065" s="22" t="s">
        <v>12168</v>
      </c>
      <c r="L6065" s="12" t="str">
        <f>RIGHT(K6065, 4)</f>
        <v>2022</v>
      </c>
      <c r="M6065" s="13">
        <v>44724</v>
      </c>
      <c r="N6065" s="14" t="str">
        <f>TEXT(M6065,"mmmm")</f>
        <v>June</v>
      </c>
      <c r="O6065" s="15">
        <f>MONTH(M6065)</f>
        <v>6</v>
      </c>
      <c r="P6065" s="22" t="s">
        <v>30</v>
      </c>
      <c r="Q6065" s="13" t="s">
        <v>30</v>
      </c>
      <c r="R6065" s="22" t="s">
        <v>30</v>
      </c>
      <c r="S6065" s="17" t="str">
        <f>IFERROR(LEFT(R6065,FIND(" ",R6065)-1),R6065)</f>
        <v>-</v>
      </c>
      <c r="T6065" s="22" t="s">
        <v>30</v>
      </c>
      <c r="U6065" s="18" t="str">
        <f>IF(AND(T6065&gt;3,T6065&lt;&gt;"-"),"&gt;3",T6065)</f>
        <v>-</v>
      </c>
      <c r="V6065" s="22" t="s">
        <v>30</v>
      </c>
      <c r="W6065" s="20" t="str">
        <f>IF(V6065="-","",V6065)</f>
        <v/>
      </c>
      <c r="X6065" s="70" t="s">
        <v>30</v>
      </c>
    </row>
    <row r="6066" spans="1:24" ht="15.75" customHeight="1" x14ac:dyDescent="0.3">
      <c r="A6066" s="10">
        <v>6065</v>
      </c>
      <c r="B6066" s="22" t="s">
        <v>12169</v>
      </c>
      <c r="C6066" s="22" t="s">
        <v>25</v>
      </c>
      <c r="D6066" s="22" t="s">
        <v>1366</v>
      </c>
      <c r="E6066" s="11" t="str">
        <f>IFERROR(LEFT(D6066, FIND("-",D6066,1)-2),D6066)</f>
        <v>SISTEM</v>
      </c>
      <c r="F6066" s="22" t="s">
        <v>1367</v>
      </c>
      <c r="G6066" s="33" t="s">
        <v>12007</v>
      </c>
      <c r="H6066" s="22" t="s">
        <v>96</v>
      </c>
      <c r="I6066" s="22" t="s">
        <v>30</v>
      </c>
      <c r="J6066" s="22" t="s">
        <v>12035</v>
      </c>
      <c r="K6066" s="22" t="s">
        <v>12168</v>
      </c>
      <c r="L6066" s="12" t="str">
        <f>RIGHT(K6066, 4)</f>
        <v>2022</v>
      </c>
      <c r="M6066" s="13">
        <v>44724</v>
      </c>
      <c r="N6066" s="14" t="str">
        <f>TEXT(M6066,"mmmm")</f>
        <v>June</v>
      </c>
      <c r="O6066" s="15">
        <f>MONTH(M6066)</f>
        <v>6</v>
      </c>
      <c r="P6066" s="22" t="s">
        <v>30</v>
      </c>
      <c r="Q6066" s="13" t="s">
        <v>30</v>
      </c>
      <c r="R6066" s="22" t="s">
        <v>30</v>
      </c>
      <c r="S6066" s="17" t="str">
        <f>IFERROR(LEFT(R6066,FIND(" ",R6066)-1),R6066)</f>
        <v>-</v>
      </c>
      <c r="T6066" s="22" t="s">
        <v>30</v>
      </c>
      <c r="U6066" s="18" t="str">
        <f>IF(AND(T6066&gt;3,T6066&lt;&gt;"-"),"&gt;3",T6066)</f>
        <v>-</v>
      </c>
      <c r="V6066" s="22" t="s">
        <v>30</v>
      </c>
      <c r="W6066" s="20" t="str">
        <f>IF(V6066="-","",V6066)</f>
        <v/>
      </c>
      <c r="X6066" s="70" t="s">
        <v>30</v>
      </c>
    </row>
    <row r="6067" spans="1:24" ht="15.75" customHeight="1" x14ac:dyDescent="0.3">
      <c r="A6067" s="10">
        <v>6066</v>
      </c>
      <c r="B6067" s="22" t="s">
        <v>12170</v>
      </c>
      <c r="C6067" s="22" t="s">
        <v>39</v>
      </c>
      <c r="D6067" s="22" t="s">
        <v>55</v>
      </c>
      <c r="E6067" s="11" t="str">
        <f>IFERROR(LEFT(D6067, FIND("-",D6067,1)-2),D6067)</f>
        <v>OPERASI</v>
      </c>
      <c r="F6067" s="22" t="s">
        <v>107</v>
      </c>
      <c r="G6067" s="33" t="s">
        <v>12007</v>
      </c>
      <c r="H6067" s="22" t="s">
        <v>96</v>
      </c>
      <c r="I6067" s="22" t="s">
        <v>30</v>
      </c>
      <c r="J6067" s="22" t="s">
        <v>12035</v>
      </c>
      <c r="K6067" s="22" t="s">
        <v>2288</v>
      </c>
      <c r="L6067" s="12" t="str">
        <f>RIGHT(K6067, 4)</f>
        <v>2022</v>
      </c>
      <c r="M6067" s="13">
        <v>44725</v>
      </c>
      <c r="N6067" s="14" t="str">
        <f>TEXT(M6067,"mmmm")</f>
        <v>June</v>
      </c>
      <c r="O6067" s="15">
        <f>MONTH(M6067)</f>
        <v>6</v>
      </c>
      <c r="P6067" s="22" t="s">
        <v>30</v>
      </c>
      <c r="Q6067" s="13" t="s">
        <v>30</v>
      </c>
      <c r="R6067" s="22" t="s">
        <v>30</v>
      </c>
      <c r="S6067" s="17" t="str">
        <f>IFERROR(LEFT(R6067,FIND(" ",R6067)-1),R6067)</f>
        <v>-</v>
      </c>
      <c r="T6067" s="22" t="s">
        <v>30</v>
      </c>
      <c r="U6067" s="18" t="str">
        <f>IF(AND(T6067&gt;3,T6067&lt;&gt;"-"),"&gt;3",T6067)</f>
        <v>-</v>
      </c>
      <c r="V6067" s="22" t="s">
        <v>30</v>
      </c>
      <c r="W6067" s="20" t="str">
        <f>IF(V6067="-","",V6067)</f>
        <v/>
      </c>
      <c r="X6067" s="70" t="s">
        <v>30</v>
      </c>
    </row>
    <row r="6068" spans="1:24" ht="15.75" customHeight="1" x14ac:dyDescent="0.3">
      <c r="A6068" s="10">
        <v>6067</v>
      </c>
      <c r="B6068" s="22" t="s">
        <v>12171</v>
      </c>
      <c r="C6068" s="22" t="s">
        <v>25</v>
      </c>
      <c r="D6068" s="22" t="s">
        <v>46</v>
      </c>
      <c r="E6068" s="11" t="str">
        <f>IFERROR(LEFT(D6068, FIND("-",D6068,1)-2),D6068)</f>
        <v>OPERASI</v>
      </c>
      <c r="F6068" s="22" t="s">
        <v>47</v>
      </c>
      <c r="G6068" s="33" t="s">
        <v>12007</v>
      </c>
      <c r="H6068" s="22" t="s">
        <v>29</v>
      </c>
      <c r="I6068" s="22" t="s">
        <v>30</v>
      </c>
      <c r="J6068" s="22"/>
      <c r="K6068" s="22" t="s">
        <v>5982</v>
      </c>
      <c r="L6068" s="12" t="str">
        <f>RIGHT(K6068, 4)</f>
        <v>2022</v>
      </c>
      <c r="M6068" s="13">
        <v>44727</v>
      </c>
      <c r="N6068" s="14" t="str">
        <f>TEXT(M6068,"mmmm")</f>
        <v>June</v>
      </c>
      <c r="O6068" s="15">
        <f>MONTH(M6068)</f>
        <v>6</v>
      </c>
      <c r="P6068" s="22" t="s">
        <v>30</v>
      </c>
      <c r="Q6068" s="13" t="s">
        <v>30</v>
      </c>
      <c r="R6068" s="22" t="s">
        <v>30</v>
      </c>
      <c r="S6068" s="17" t="str">
        <f>IFERROR(LEFT(R6068,FIND(" ",R6068)-1),R6068)</f>
        <v>-</v>
      </c>
      <c r="T6068" s="22" t="s">
        <v>30</v>
      </c>
      <c r="U6068" s="18" t="str">
        <f>IF(AND(T6068&gt;3,T6068&lt;&gt;"-"),"&gt;3",T6068)</f>
        <v>-</v>
      </c>
      <c r="V6068" s="22" t="s">
        <v>30</v>
      </c>
      <c r="W6068" s="20" t="str">
        <f>IF(V6068="-","",V6068)</f>
        <v/>
      </c>
      <c r="X6068" s="70" t="s">
        <v>30</v>
      </c>
    </row>
    <row r="6069" spans="1:24" ht="15.75" customHeight="1" x14ac:dyDescent="0.3">
      <c r="A6069" s="10">
        <v>6068</v>
      </c>
      <c r="B6069" s="22" t="s">
        <v>12172</v>
      </c>
      <c r="C6069" s="22" t="s">
        <v>39</v>
      </c>
      <c r="D6069" s="22" t="s">
        <v>33</v>
      </c>
      <c r="E6069" s="11" t="str">
        <f>IFERROR(LEFT(D6069, FIND("-",D6069,1)-2),D6069)</f>
        <v>OPERASI</v>
      </c>
      <c r="F6069" s="22" t="s">
        <v>34</v>
      </c>
      <c r="G6069" s="33" t="s">
        <v>12007</v>
      </c>
      <c r="H6069" s="22" t="s">
        <v>29</v>
      </c>
      <c r="I6069" s="22" t="s">
        <v>30</v>
      </c>
      <c r="J6069" s="22"/>
      <c r="K6069" s="22" t="s">
        <v>1826</v>
      </c>
      <c r="L6069" s="12" t="str">
        <f>RIGHT(K6069, 4)</f>
        <v>2022</v>
      </c>
      <c r="M6069" s="13">
        <v>44754</v>
      </c>
      <c r="N6069" s="14" t="str">
        <f>TEXT(M6069,"mmmm")</f>
        <v>July</v>
      </c>
      <c r="O6069" s="15">
        <f>MONTH(M6069)</f>
        <v>7</v>
      </c>
      <c r="P6069" s="22" t="s">
        <v>30</v>
      </c>
      <c r="Q6069" s="13" t="s">
        <v>30</v>
      </c>
      <c r="R6069" s="22" t="s">
        <v>30</v>
      </c>
      <c r="S6069" s="17" t="str">
        <f>IFERROR(LEFT(R6069,FIND(" ",R6069)-1),R6069)</f>
        <v>-</v>
      </c>
      <c r="T6069" s="22" t="s">
        <v>30</v>
      </c>
      <c r="U6069" s="18" t="str">
        <f>IF(AND(T6069&gt;3,T6069&lt;&gt;"-"),"&gt;3",T6069)</f>
        <v>-</v>
      </c>
      <c r="V6069" s="22" t="s">
        <v>30</v>
      </c>
      <c r="W6069" s="20" t="str">
        <f>IF(V6069="-","",V6069)</f>
        <v/>
      </c>
      <c r="X6069" s="70" t="s">
        <v>30</v>
      </c>
    </row>
    <row r="6070" spans="1:24" ht="15.75" customHeight="1" x14ac:dyDescent="0.3">
      <c r="A6070" s="10">
        <v>6069</v>
      </c>
      <c r="B6070" s="22" t="s">
        <v>12173</v>
      </c>
      <c r="C6070" s="22" t="s">
        <v>39</v>
      </c>
      <c r="D6070" s="22" t="s">
        <v>33</v>
      </c>
      <c r="E6070" s="11" t="str">
        <f>IFERROR(LEFT(D6070, FIND("-",D6070,1)-2),D6070)</f>
        <v>OPERASI</v>
      </c>
      <c r="F6070" s="22" t="s">
        <v>34</v>
      </c>
      <c r="G6070" s="33" t="s">
        <v>12007</v>
      </c>
      <c r="H6070" s="22" t="s">
        <v>29</v>
      </c>
      <c r="I6070" s="22" t="s">
        <v>30</v>
      </c>
      <c r="J6070" s="22"/>
      <c r="K6070" s="22" t="s">
        <v>1826</v>
      </c>
      <c r="L6070" s="12" t="str">
        <f>RIGHT(K6070, 4)</f>
        <v>2022</v>
      </c>
      <c r="M6070" s="13">
        <v>44754</v>
      </c>
      <c r="N6070" s="14" t="str">
        <f>TEXT(M6070,"mmmm")</f>
        <v>July</v>
      </c>
      <c r="O6070" s="15">
        <f>MONTH(M6070)</f>
        <v>7</v>
      </c>
      <c r="P6070" s="22" t="s">
        <v>30</v>
      </c>
      <c r="Q6070" s="13" t="s">
        <v>30</v>
      </c>
      <c r="R6070" s="22" t="s">
        <v>30</v>
      </c>
      <c r="S6070" s="17" t="str">
        <f>IFERROR(LEFT(R6070,FIND(" ",R6070)-1),R6070)</f>
        <v>-</v>
      </c>
      <c r="T6070" s="22" t="s">
        <v>30</v>
      </c>
      <c r="U6070" s="18" t="str">
        <f>IF(AND(T6070&gt;3,T6070&lt;&gt;"-"),"&gt;3",T6070)</f>
        <v>-</v>
      </c>
      <c r="V6070" s="22" t="s">
        <v>30</v>
      </c>
      <c r="W6070" s="20" t="str">
        <f>IF(V6070="-","",V6070)</f>
        <v/>
      </c>
      <c r="X6070" s="70" t="s">
        <v>30</v>
      </c>
    </row>
    <row r="6071" spans="1:24" ht="15.75" customHeight="1" x14ac:dyDescent="0.3">
      <c r="A6071" s="10">
        <v>6070</v>
      </c>
      <c r="B6071" s="22" t="s">
        <v>12174</v>
      </c>
      <c r="C6071" s="22" t="s">
        <v>39</v>
      </c>
      <c r="D6071" s="22" t="s">
        <v>33</v>
      </c>
      <c r="E6071" s="11" t="str">
        <f>IFERROR(LEFT(D6071, FIND("-",D6071,1)-2),D6071)</f>
        <v>OPERASI</v>
      </c>
      <c r="F6071" s="22" t="s">
        <v>34</v>
      </c>
      <c r="G6071" s="33" t="s">
        <v>12007</v>
      </c>
      <c r="H6071" s="22" t="s">
        <v>29</v>
      </c>
      <c r="I6071" s="22" t="s">
        <v>30</v>
      </c>
      <c r="J6071" s="22"/>
      <c r="K6071" s="22" t="s">
        <v>3107</v>
      </c>
      <c r="L6071" s="12" t="str">
        <f>RIGHT(K6071, 4)</f>
        <v>2022</v>
      </c>
      <c r="M6071" s="13">
        <v>44757</v>
      </c>
      <c r="N6071" s="14" t="str">
        <f>TEXT(M6071,"mmmm")</f>
        <v>July</v>
      </c>
      <c r="O6071" s="15">
        <f>MONTH(M6071)</f>
        <v>7</v>
      </c>
      <c r="P6071" s="22" t="s">
        <v>30</v>
      </c>
      <c r="Q6071" s="13" t="s">
        <v>30</v>
      </c>
      <c r="R6071" s="22" t="s">
        <v>30</v>
      </c>
      <c r="S6071" s="17" t="str">
        <f>IFERROR(LEFT(R6071,FIND(" ",R6071)-1),R6071)</f>
        <v>-</v>
      </c>
      <c r="T6071" s="22" t="s">
        <v>30</v>
      </c>
      <c r="U6071" s="18" t="str">
        <f>IF(AND(T6071&gt;3,T6071&lt;&gt;"-"),"&gt;3",T6071)</f>
        <v>-</v>
      </c>
      <c r="V6071" s="22" t="s">
        <v>30</v>
      </c>
      <c r="W6071" s="20" t="str">
        <f>IF(V6071="-","",V6071)</f>
        <v/>
      </c>
      <c r="X6071" s="70" t="s">
        <v>30</v>
      </c>
    </row>
    <row r="6072" spans="1:24" ht="15.75" customHeight="1" x14ac:dyDescent="0.3">
      <c r="A6072" s="10">
        <v>6071</v>
      </c>
      <c r="B6072" s="22" t="s">
        <v>12175</v>
      </c>
      <c r="C6072" s="22" t="s">
        <v>25</v>
      </c>
      <c r="D6072" s="22" t="s">
        <v>51</v>
      </c>
      <c r="E6072" s="11" t="str">
        <f>IFERROR(LEFT(D6072, FIND("-",D6072,1)-2),D6072)</f>
        <v>OPERASI</v>
      </c>
      <c r="F6072" s="22" t="s">
        <v>52</v>
      </c>
      <c r="G6072" s="33" t="s">
        <v>12007</v>
      </c>
      <c r="H6072" s="22" t="s">
        <v>29</v>
      </c>
      <c r="I6072" s="22" t="s">
        <v>30</v>
      </c>
      <c r="J6072" s="22" t="s">
        <v>30</v>
      </c>
      <c r="K6072" s="22" t="s">
        <v>793</v>
      </c>
      <c r="L6072" s="12" t="str">
        <f>RIGHT(K6072, 4)</f>
        <v>2022</v>
      </c>
      <c r="M6072" s="13">
        <v>44760</v>
      </c>
      <c r="N6072" s="14" t="str">
        <f>TEXT(M6072,"mmmm")</f>
        <v>July</v>
      </c>
      <c r="O6072" s="15">
        <f>MONTH(M6072)</f>
        <v>7</v>
      </c>
      <c r="P6072" s="22" t="s">
        <v>30</v>
      </c>
      <c r="Q6072" s="13" t="s">
        <v>30</v>
      </c>
      <c r="R6072" s="22" t="s">
        <v>30</v>
      </c>
      <c r="S6072" s="17" t="str">
        <f>IFERROR(LEFT(R6072,FIND(" ",R6072)-1),R6072)</f>
        <v>-</v>
      </c>
      <c r="T6072" s="22" t="s">
        <v>30</v>
      </c>
      <c r="U6072" s="18" t="str">
        <f>IF(AND(T6072&gt;3,T6072&lt;&gt;"-"),"&gt;3",T6072)</f>
        <v>-</v>
      </c>
      <c r="V6072" s="22" t="s">
        <v>30</v>
      </c>
      <c r="W6072" s="20" t="str">
        <f>IF(V6072="-","",V6072)</f>
        <v/>
      </c>
      <c r="X6072" s="70" t="s">
        <v>30</v>
      </c>
    </row>
    <row r="6073" spans="1:24" ht="15.75" customHeight="1" x14ac:dyDescent="0.3">
      <c r="A6073" s="10">
        <v>6072</v>
      </c>
      <c r="B6073" s="22" t="s">
        <v>12176</v>
      </c>
      <c r="C6073" s="22" t="s">
        <v>25</v>
      </c>
      <c r="D6073" s="22" t="s">
        <v>182</v>
      </c>
      <c r="E6073" s="11" t="str">
        <f>IFERROR(LEFT(D6073, FIND("-",D6073,1)-2),D6073)</f>
        <v>SISTEM</v>
      </c>
      <c r="F6073" s="22" t="s">
        <v>183</v>
      </c>
      <c r="G6073" s="33" t="s">
        <v>12007</v>
      </c>
      <c r="H6073" s="22" t="s">
        <v>96</v>
      </c>
      <c r="I6073" s="22" t="s">
        <v>30</v>
      </c>
      <c r="J6073" s="22" t="s">
        <v>9140</v>
      </c>
      <c r="K6073" s="22" t="s">
        <v>3042</v>
      </c>
      <c r="L6073" s="12" t="str">
        <f>RIGHT(K6073, 4)</f>
        <v>2022</v>
      </c>
      <c r="M6073" s="13">
        <v>44761</v>
      </c>
      <c r="N6073" s="14" t="str">
        <f>TEXT(M6073,"mmmm")</f>
        <v>July</v>
      </c>
      <c r="O6073" s="15">
        <f>MONTH(M6073)</f>
        <v>7</v>
      </c>
      <c r="P6073" s="22" t="s">
        <v>30</v>
      </c>
      <c r="Q6073" s="13" t="s">
        <v>30</v>
      </c>
      <c r="R6073" s="22" t="s">
        <v>30</v>
      </c>
      <c r="S6073" s="17" t="str">
        <f>IFERROR(LEFT(R6073,FIND(" ",R6073)-1),R6073)</f>
        <v>-</v>
      </c>
      <c r="T6073" s="22" t="s">
        <v>30</v>
      </c>
      <c r="U6073" s="18" t="str">
        <f>IF(AND(T6073&gt;3,T6073&lt;&gt;"-"),"&gt;3",T6073)</f>
        <v>-</v>
      </c>
      <c r="V6073" s="22" t="s">
        <v>30</v>
      </c>
      <c r="W6073" s="20" t="str">
        <f>IF(V6073="-","",V6073)</f>
        <v/>
      </c>
      <c r="X6073" s="70" t="s">
        <v>30</v>
      </c>
    </row>
    <row r="6074" spans="1:24" ht="15.75" customHeight="1" x14ac:dyDescent="0.3">
      <c r="A6074" s="10">
        <v>6073</v>
      </c>
      <c r="B6074" s="22" t="s">
        <v>12177</v>
      </c>
      <c r="C6074" s="22" t="s">
        <v>39</v>
      </c>
      <c r="D6074" s="22" t="s">
        <v>339</v>
      </c>
      <c r="E6074" s="11" t="str">
        <f>IFERROR(LEFT(D6074, FIND("-",D6074,1)-2),D6074)</f>
        <v>RANGKAIAN</v>
      </c>
      <c r="F6074" s="22" t="s">
        <v>669</v>
      </c>
      <c r="G6074" s="33" t="s">
        <v>12007</v>
      </c>
      <c r="H6074" s="22" t="s">
        <v>29</v>
      </c>
      <c r="I6074" s="22" t="s">
        <v>30</v>
      </c>
      <c r="J6074" s="22"/>
      <c r="K6074" s="22" t="s">
        <v>12178</v>
      </c>
      <c r="L6074" s="12" t="str">
        <f>RIGHT(K6074, 4)</f>
        <v>2022</v>
      </c>
      <c r="M6074" s="13">
        <v>44766</v>
      </c>
      <c r="N6074" s="14" t="str">
        <f>TEXT(M6074,"mmmm")</f>
        <v>July</v>
      </c>
      <c r="O6074" s="15">
        <f>MONTH(M6074)</f>
        <v>7</v>
      </c>
      <c r="P6074" s="22" t="s">
        <v>30</v>
      </c>
      <c r="Q6074" s="13" t="s">
        <v>30</v>
      </c>
      <c r="R6074" s="22" t="s">
        <v>30</v>
      </c>
      <c r="S6074" s="17" t="str">
        <f>IFERROR(LEFT(R6074,FIND(" ",R6074)-1),R6074)</f>
        <v>-</v>
      </c>
      <c r="T6074" s="22" t="s">
        <v>30</v>
      </c>
      <c r="U6074" s="18" t="str">
        <f>IF(AND(T6074&gt;3,T6074&lt;&gt;"-"),"&gt;3",T6074)</f>
        <v>-</v>
      </c>
      <c r="V6074" s="22" t="s">
        <v>30</v>
      </c>
      <c r="W6074" s="20" t="str">
        <f>IF(V6074="-","",V6074)</f>
        <v/>
      </c>
      <c r="X6074" s="70" t="s">
        <v>30</v>
      </c>
    </row>
    <row r="6075" spans="1:24" ht="15.75" customHeight="1" x14ac:dyDescent="0.3">
      <c r="A6075" s="10">
        <v>6074</v>
      </c>
      <c r="B6075" s="22" t="s">
        <v>12179</v>
      </c>
      <c r="C6075" s="22" t="s">
        <v>25</v>
      </c>
      <c r="D6075" s="22" t="s">
        <v>200</v>
      </c>
      <c r="E6075" s="11" t="str">
        <f>IFERROR(LEFT(D6075, FIND("-",D6075,1)-2),D6075)</f>
        <v>SISTEM</v>
      </c>
      <c r="F6075" s="22" t="s">
        <v>201</v>
      </c>
      <c r="G6075" s="33" t="s">
        <v>12007</v>
      </c>
      <c r="H6075" s="22" t="s">
        <v>96</v>
      </c>
      <c r="I6075" s="22" t="s">
        <v>30</v>
      </c>
      <c r="J6075" s="22" t="s">
        <v>12035</v>
      </c>
      <c r="K6075" s="22" t="s">
        <v>2229</v>
      </c>
      <c r="L6075" s="12" t="str">
        <f>RIGHT(K6075, 4)</f>
        <v>2022</v>
      </c>
      <c r="M6075" s="13">
        <v>44767</v>
      </c>
      <c r="N6075" s="14" t="str">
        <f>TEXT(M6075,"mmmm")</f>
        <v>July</v>
      </c>
      <c r="O6075" s="15">
        <f>MONTH(M6075)</f>
        <v>7</v>
      </c>
      <c r="P6075" s="22" t="s">
        <v>30</v>
      </c>
      <c r="Q6075" s="13" t="s">
        <v>30</v>
      </c>
      <c r="R6075" s="22" t="s">
        <v>30</v>
      </c>
      <c r="S6075" s="17" t="str">
        <f>IFERROR(LEFT(R6075,FIND(" ",R6075)-1),R6075)</f>
        <v>-</v>
      </c>
      <c r="T6075" s="22" t="s">
        <v>30</v>
      </c>
      <c r="U6075" s="18" t="str">
        <f>IF(AND(T6075&gt;3,T6075&lt;&gt;"-"),"&gt;3",T6075)</f>
        <v>-</v>
      </c>
      <c r="V6075" s="22" t="s">
        <v>30</v>
      </c>
      <c r="W6075" s="20" t="str">
        <f>IF(V6075="-","",V6075)</f>
        <v/>
      </c>
      <c r="X6075" s="70" t="s">
        <v>30</v>
      </c>
    </row>
    <row r="6076" spans="1:24" ht="15.75" customHeight="1" x14ac:dyDescent="0.3">
      <c r="A6076" s="10">
        <v>6075</v>
      </c>
      <c r="B6076" s="22" t="s">
        <v>12180</v>
      </c>
      <c r="C6076" s="22" t="s">
        <v>25</v>
      </c>
      <c r="D6076" s="22" t="s">
        <v>200</v>
      </c>
      <c r="E6076" s="11" t="str">
        <f>IFERROR(LEFT(D6076, FIND("-",D6076,1)-2),D6076)</f>
        <v>SISTEM</v>
      </c>
      <c r="F6076" s="22" t="s">
        <v>201</v>
      </c>
      <c r="G6076" s="33" t="s">
        <v>12007</v>
      </c>
      <c r="H6076" s="22" t="s">
        <v>96</v>
      </c>
      <c r="I6076" s="22" t="s">
        <v>30</v>
      </c>
      <c r="J6076" s="22" t="s">
        <v>12035</v>
      </c>
      <c r="K6076" s="22" t="s">
        <v>2229</v>
      </c>
      <c r="L6076" s="12" t="str">
        <f>RIGHT(K6076, 4)</f>
        <v>2022</v>
      </c>
      <c r="M6076" s="13">
        <v>44767</v>
      </c>
      <c r="N6076" s="14" t="str">
        <f>TEXT(M6076,"mmmm")</f>
        <v>July</v>
      </c>
      <c r="O6076" s="15">
        <f>MONTH(M6076)</f>
        <v>7</v>
      </c>
      <c r="P6076" s="22" t="s">
        <v>30</v>
      </c>
      <c r="Q6076" s="13" t="s">
        <v>30</v>
      </c>
      <c r="R6076" s="22" t="s">
        <v>30</v>
      </c>
      <c r="S6076" s="17" t="str">
        <f>IFERROR(LEFT(R6076,FIND(" ",R6076)-1),R6076)</f>
        <v>-</v>
      </c>
      <c r="T6076" s="22" t="s">
        <v>30</v>
      </c>
      <c r="U6076" s="18" t="str">
        <f>IF(AND(T6076&gt;3,T6076&lt;&gt;"-"),"&gt;3",T6076)</f>
        <v>-</v>
      </c>
      <c r="V6076" s="22" t="s">
        <v>30</v>
      </c>
      <c r="W6076" s="20" t="str">
        <f>IF(V6076="-","",V6076)</f>
        <v/>
      </c>
      <c r="X6076" s="70" t="s">
        <v>30</v>
      </c>
    </row>
    <row r="6077" spans="1:24" ht="15.75" customHeight="1" x14ac:dyDescent="0.3">
      <c r="A6077" s="10">
        <v>6076</v>
      </c>
      <c r="B6077" s="22" t="s">
        <v>12181</v>
      </c>
      <c r="C6077" s="22" t="s">
        <v>25</v>
      </c>
      <c r="D6077" s="22" t="s">
        <v>200</v>
      </c>
      <c r="E6077" s="11" t="str">
        <f>IFERROR(LEFT(D6077, FIND("-",D6077,1)-2),D6077)</f>
        <v>SISTEM</v>
      </c>
      <c r="F6077" s="22" t="s">
        <v>201</v>
      </c>
      <c r="G6077" s="33" t="s">
        <v>12007</v>
      </c>
      <c r="H6077" s="22" t="s">
        <v>96</v>
      </c>
      <c r="I6077" s="22" t="s">
        <v>30</v>
      </c>
      <c r="J6077" s="22" t="s">
        <v>12035</v>
      </c>
      <c r="K6077" s="22" t="s">
        <v>3713</v>
      </c>
      <c r="L6077" s="12" t="str">
        <f>RIGHT(K6077, 4)</f>
        <v>2022</v>
      </c>
      <c r="M6077" s="13">
        <v>44768</v>
      </c>
      <c r="N6077" s="14" t="str">
        <f>TEXT(M6077,"mmmm")</f>
        <v>July</v>
      </c>
      <c r="O6077" s="15">
        <f>MONTH(M6077)</f>
        <v>7</v>
      </c>
      <c r="P6077" s="22" t="s">
        <v>30</v>
      </c>
      <c r="Q6077" s="13" t="s">
        <v>30</v>
      </c>
      <c r="R6077" s="22" t="s">
        <v>30</v>
      </c>
      <c r="S6077" s="17" t="str">
        <f>IFERROR(LEFT(R6077,FIND(" ",R6077)-1),R6077)</f>
        <v>-</v>
      </c>
      <c r="T6077" s="22" t="s">
        <v>30</v>
      </c>
      <c r="U6077" s="18" t="str">
        <f>IF(AND(T6077&gt;3,T6077&lt;&gt;"-"),"&gt;3",T6077)</f>
        <v>-</v>
      </c>
      <c r="V6077" s="22" t="s">
        <v>30</v>
      </c>
      <c r="W6077" s="20" t="str">
        <f>IF(V6077="-","",V6077)</f>
        <v/>
      </c>
      <c r="X6077" s="70" t="s">
        <v>30</v>
      </c>
    </row>
    <row r="6078" spans="1:24" ht="15.75" customHeight="1" x14ac:dyDescent="0.3">
      <c r="A6078" s="10">
        <v>6077</v>
      </c>
      <c r="B6078" s="22" t="s">
        <v>12182</v>
      </c>
      <c r="C6078" s="22" t="s">
        <v>39</v>
      </c>
      <c r="D6078" s="22" t="s">
        <v>61</v>
      </c>
      <c r="E6078" s="11" t="str">
        <f>IFERROR(LEFT(D6078, FIND("-",D6078,1)-2),D6078)</f>
        <v>KESELAMATAN</v>
      </c>
      <c r="F6078" s="22" t="s">
        <v>452</v>
      </c>
      <c r="G6078" s="33" t="s">
        <v>12007</v>
      </c>
      <c r="H6078" s="22" t="s">
        <v>29</v>
      </c>
      <c r="I6078" s="22" t="s">
        <v>30</v>
      </c>
      <c r="J6078" s="22"/>
      <c r="K6078" s="22" t="s">
        <v>3714</v>
      </c>
      <c r="L6078" s="12" t="str">
        <f>RIGHT(K6078, 4)</f>
        <v>2022</v>
      </c>
      <c r="M6078" s="13">
        <v>44769</v>
      </c>
      <c r="N6078" s="14" t="str">
        <f>TEXT(M6078,"mmmm")</f>
        <v>July</v>
      </c>
      <c r="O6078" s="15">
        <f>MONTH(M6078)</f>
        <v>7</v>
      </c>
      <c r="P6078" s="22" t="s">
        <v>30</v>
      </c>
      <c r="Q6078" s="13" t="s">
        <v>30</v>
      </c>
      <c r="R6078" s="22" t="s">
        <v>30</v>
      </c>
      <c r="S6078" s="17" t="str">
        <f>IFERROR(LEFT(R6078,FIND(" ",R6078)-1),R6078)</f>
        <v>-</v>
      </c>
      <c r="T6078" s="22" t="s">
        <v>30</v>
      </c>
      <c r="U6078" s="18" t="str">
        <f>IF(AND(T6078&gt;3,T6078&lt;&gt;"-"),"&gt;3",T6078)</f>
        <v>-</v>
      </c>
      <c r="V6078" s="22" t="s">
        <v>30</v>
      </c>
      <c r="W6078" s="20" t="str">
        <f>IF(V6078="-","",V6078)</f>
        <v/>
      </c>
      <c r="X6078" s="70" t="s">
        <v>30</v>
      </c>
    </row>
    <row r="6079" spans="1:24" ht="15.75" customHeight="1" x14ac:dyDescent="0.3">
      <c r="A6079" s="10">
        <v>6078</v>
      </c>
      <c r="B6079" s="22" t="s">
        <v>12183</v>
      </c>
      <c r="C6079" s="22" t="s">
        <v>39</v>
      </c>
      <c r="D6079" s="22" t="s">
        <v>330</v>
      </c>
      <c r="E6079" s="11" t="str">
        <f>IFERROR(LEFT(D6079, FIND("-",D6079,1)-2),D6079)</f>
        <v>SISTEM</v>
      </c>
      <c r="F6079" s="22" t="s">
        <v>27</v>
      </c>
      <c r="G6079" s="33" t="s">
        <v>12007</v>
      </c>
      <c r="H6079" s="22" t="s">
        <v>96</v>
      </c>
      <c r="I6079" s="22" t="s">
        <v>30</v>
      </c>
      <c r="J6079" s="22" t="s">
        <v>12035</v>
      </c>
      <c r="K6079" s="22" t="s">
        <v>397</v>
      </c>
      <c r="L6079" s="12" t="str">
        <f>RIGHT(K6079, 4)</f>
        <v>2022</v>
      </c>
      <c r="M6079" s="13">
        <v>44771</v>
      </c>
      <c r="N6079" s="14" t="str">
        <f>TEXT(M6079,"mmmm")</f>
        <v>July</v>
      </c>
      <c r="O6079" s="15">
        <f>MONTH(M6079)</f>
        <v>7</v>
      </c>
      <c r="P6079" s="22" t="s">
        <v>30</v>
      </c>
      <c r="Q6079" s="13" t="s">
        <v>30</v>
      </c>
      <c r="R6079" s="22" t="s">
        <v>30</v>
      </c>
      <c r="S6079" s="17" t="str">
        <f>IFERROR(LEFT(R6079,FIND(" ",R6079)-1),R6079)</f>
        <v>-</v>
      </c>
      <c r="T6079" s="22" t="s">
        <v>30</v>
      </c>
      <c r="U6079" s="18" t="str">
        <f>IF(AND(T6079&gt;3,T6079&lt;&gt;"-"),"&gt;3",T6079)</f>
        <v>-</v>
      </c>
      <c r="V6079" s="22" t="s">
        <v>30</v>
      </c>
      <c r="W6079" s="20" t="str">
        <f>IF(V6079="-","",V6079)</f>
        <v/>
      </c>
      <c r="X6079" s="70" t="s">
        <v>30</v>
      </c>
    </row>
    <row r="6080" spans="1:24" ht="15.75" customHeight="1" x14ac:dyDescent="0.3">
      <c r="A6080" s="10">
        <v>6079</v>
      </c>
      <c r="B6080" s="22" t="s">
        <v>12184</v>
      </c>
      <c r="C6080" s="22" t="s">
        <v>39</v>
      </c>
      <c r="D6080" s="22" t="s">
        <v>330</v>
      </c>
      <c r="E6080" s="11" t="str">
        <f>IFERROR(LEFT(D6080, FIND("-",D6080,1)-2),D6080)</f>
        <v>SISTEM</v>
      </c>
      <c r="F6080" s="22" t="s">
        <v>331</v>
      </c>
      <c r="G6080" s="33" t="s">
        <v>12007</v>
      </c>
      <c r="H6080" s="22" t="s">
        <v>96</v>
      </c>
      <c r="I6080" s="22" t="s">
        <v>30</v>
      </c>
      <c r="J6080" s="22" t="s">
        <v>12035</v>
      </c>
      <c r="K6080" s="22" t="s">
        <v>8161</v>
      </c>
      <c r="L6080" s="12" t="str">
        <f>RIGHT(K6080, 4)</f>
        <v>2022</v>
      </c>
      <c r="M6080" s="13">
        <v>44772</v>
      </c>
      <c r="N6080" s="14" t="str">
        <f>TEXT(M6080,"mmmm")</f>
        <v>July</v>
      </c>
      <c r="O6080" s="15">
        <f>MONTH(M6080)</f>
        <v>7</v>
      </c>
      <c r="P6080" s="22" t="s">
        <v>30</v>
      </c>
      <c r="Q6080" s="13" t="s">
        <v>30</v>
      </c>
      <c r="R6080" s="22" t="s">
        <v>30</v>
      </c>
      <c r="S6080" s="17" t="str">
        <f>IFERROR(LEFT(R6080,FIND(" ",R6080)-1),R6080)</f>
        <v>-</v>
      </c>
      <c r="T6080" s="22" t="s">
        <v>30</v>
      </c>
      <c r="U6080" s="18" t="str">
        <f>IF(AND(T6080&gt;3,T6080&lt;&gt;"-"),"&gt;3",T6080)</f>
        <v>-</v>
      </c>
      <c r="V6080" s="22" t="s">
        <v>30</v>
      </c>
      <c r="W6080" s="20" t="str">
        <f>IF(V6080="-","",V6080)</f>
        <v/>
      </c>
      <c r="X6080" s="70" t="s">
        <v>30</v>
      </c>
    </row>
    <row r="6081" spans="1:24" ht="15.75" customHeight="1" x14ac:dyDescent="0.3">
      <c r="A6081" s="10">
        <v>6080</v>
      </c>
      <c r="B6081" s="22" t="s">
        <v>12185</v>
      </c>
      <c r="C6081" s="22" t="s">
        <v>25</v>
      </c>
      <c r="D6081" s="22" t="s">
        <v>33</v>
      </c>
      <c r="E6081" s="11" t="str">
        <f>IFERROR(LEFT(D6081, FIND("-",D6081,1)-2),D6081)</f>
        <v>OPERASI</v>
      </c>
      <c r="F6081" s="22" t="s">
        <v>34</v>
      </c>
      <c r="G6081" s="33" t="s">
        <v>12007</v>
      </c>
      <c r="H6081" s="22" t="s">
        <v>29</v>
      </c>
      <c r="I6081" s="22" t="s">
        <v>30</v>
      </c>
      <c r="J6081" s="22"/>
      <c r="K6081" s="22" t="s">
        <v>1244</v>
      </c>
      <c r="L6081" s="12" t="str">
        <f>RIGHT(K6081, 4)</f>
        <v>2022</v>
      </c>
      <c r="M6081" s="13">
        <v>44774</v>
      </c>
      <c r="N6081" s="14" t="str">
        <f>TEXT(M6081,"mmmm")</f>
        <v>August</v>
      </c>
      <c r="O6081" s="15">
        <f>MONTH(M6081)</f>
        <v>8</v>
      </c>
      <c r="P6081" s="22" t="s">
        <v>30</v>
      </c>
      <c r="Q6081" s="13" t="s">
        <v>30</v>
      </c>
      <c r="R6081" s="22" t="s">
        <v>30</v>
      </c>
      <c r="S6081" s="17" t="str">
        <f>IFERROR(LEFT(R6081,FIND(" ",R6081)-1),R6081)</f>
        <v>-</v>
      </c>
      <c r="T6081" s="22" t="s">
        <v>30</v>
      </c>
      <c r="U6081" s="18" t="str">
        <f>IF(AND(T6081&gt;3,T6081&lt;&gt;"-"),"&gt;3",T6081)</f>
        <v>-</v>
      </c>
      <c r="V6081" s="22" t="s">
        <v>30</v>
      </c>
      <c r="W6081" s="20" t="str">
        <f>IF(V6081="-","",V6081)</f>
        <v/>
      </c>
      <c r="X6081" s="70" t="s">
        <v>30</v>
      </c>
    </row>
    <row r="6082" spans="1:24" ht="15.75" customHeight="1" x14ac:dyDescent="0.3">
      <c r="A6082" s="10">
        <v>6081</v>
      </c>
      <c r="B6082" s="22" t="s">
        <v>12186</v>
      </c>
      <c r="C6082" s="22" t="s">
        <v>39</v>
      </c>
      <c r="D6082" s="22" t="s">
        <v>135</v>
      </c>
      <c r="E6082" s="11" t="str">
        <f>IFERROR(LEFT(D6082, FIND("-",D6082,1)-2),D6082)</f>
        <v>APLIKASI</v>
      </c>
      <c r="F6082" s="22" t="s">
        <v>136</v>
      </c>
      <c r="G6082" s="33" t="s">
        <v>12007</v>
      </c>
      <c r="H6082" s="22" t="s">
        <v>96</v>
      </c>
      <c r="I6082" s="22" t="s">
        <v>30</v>
      </c>
      <c r="J6082" s="22" t="s">
        <v>730</v>
      </c>
      <c r="K6082" s="22" t="s">
        <v>399</v>
      </c>
      <c r="L6082" s="12" t="str">
        <f>RIGHT(K6082, 4)</f>
        <v>2022</v>
      </c>
      <c r="M6082" s="13">
        <v>44775</v>
      </c>
      <c r="N6082" s="14" t="str">
        <f>TEXT(M6082,"mmmm")</f>
        <v>August</v>
      </c>
      <c r="O6082" s="15">
        <f>MONTH(M6082)</f>
        <v>8</v>
      </c>
      <c r="P6082" s="22" t="s">
        <v>30</v>
      </c>
      <c r="Q6082" s="13" t="s">
        <v>30</v>
      </c>
      <c r="R6082" s="22" t="s">
        <v>30</v>
      </c>
      <c r="S6082" s="17" t="str">
        <f>IFERROR(LEFT(R6082,FIND(" ",R6082)-1),R6082)</f>
        <v>-</v>
      </c>
      <c r="T6082" s="22" t="s">
        <v>30</v>
      </c>
      <c r="U6082" s="18" t="str">
        <f>IF(AND(T6082&gt;3,T6082&lt;&gt;"-"),"&gt;3",T6082)</f>
        <v>-</v>
      </c>
      <c r="V6082" s="22" t="s">
        <v>30</v>
      </c>
      <c r="W6082" s="20" t="str">
        <f>IF(V6082="-","",V6082)</f>
        <v/>
      </c>
      <c r="X6082" s="70" t="s">
        <v>30</v>
      </c>
    </row>
    <row r="6083" spans="1:24" ht="15.75" customHeight="1" x14ac:dyDescent="0.3">
      <c r="A6083" s="10">
        <v>6082</v>
      </c>
      <c r="B6083" s="22" t="s">
        <v>12187</v>
      </c>
      <c r="C6083" s="22" t="s">
        <v>39</v>
      </c>
      <c r="D6083" s="22" t="s">
        <v>33</v>
      </c>
      <c r="E6083" s="11" t="str">
        <f>IFERROR(LEFT(D6083, FIND("-",D6083,1)-2),D6083)</f>
        <v>OPERASI</v>
      </c>
      <c r="F6083" s="22" t="s">
        <v>34</v>
      </c>
      <c r="G6083" s="33" t="s">
        <v>12007</v>
      </c>
      <c r="H6083" s="22" t="s">
        <v>96</v>
      </c>
      <c r="I6083" s="22" t="s">
        <v>30</v>
      </c>
      <c r="J6083" s="22" t="s">
        <v>12035</v>
      </c>
      <c r="K6083" s="22" t="s">
        <v>2563</v>
      </c>
      <c r="L6083" s="12" t="str">
        <f>RIGHT(K6083, 4)</f>
        <v>2022</v>
      </c>
      <c r="M6083" s="13">
        <v>44776</v>
      </c>
      <c r="N6083" s="14" t="str">
        <f>TEXT(M6083,"mmmm")</f>
        <v>August</v>
      </c>
      <c r="O6083" s="15">
        <f>MONTH(M6083)</f>
        <v>8</v>
      </c>
      <c r="P6083" s="22" t="s">
        <v>30</v>
      </c>
      <c r="Q6083" s="13" t="s">
        <v>30</v>
      </c>
      <c r="R6083" s="22" t="s">
        <v>30</v>
      </c>
      <c r="S6083" s="17" t="str">
        <f>IFERROR(LEFT(R6083,FIND(" ",R6083)-1),R6083)</f>
        <v>-</v>
      </c>
      <c r="T6083" s="22" t="s">
        <v>30</v>
      </c>
      <c r="U6083" s="18" t="str">
        <f>IF(AND(T6083&gt;3,T6083&lt;&gt;"-"),"&gt;3",T6083)</f>
        <v>-</v>
      </c>
      <c r="V6083" s="22" t="s">
        <v>30</v>
      </c>
      <c r="W6083" s="20" t="str">
        <f>IF(V6083="-","",V6083)</f>
        <v/>
      </c>
      <c r="X6083" s="70" t="s">
        <v>30</v>
      </c>
    </row>
    <row r="6084" spans="1:24" ht="15.75" customHeight="1" x14ac:dyDescent="0.3">
      <c r="A6084" s="10">
        <v>6083</v>
      </c>
      <c r="B6084" s="22" t="s">
        <v>12188</v>
      </c>
      <c r="C6084" s="22" t="s">
        <v>39</v>
      </c>
      <c r="D6084" s="22" t="s">
        <v>33</v>
      </c>
      <c r="E6084" s="11" t="str">
        <f>IFERROR(LEFT(D6084, FIND("-",D6084,1)-2),D6084)</f>
        <v>OPERASI</v>
      </c>
      <c r="F6084" s="22" t="s">
        <v>27</v>
      </c>
      <c r="G6084" s="33" t="s">
        <v>12007</v>
      </c>
      <c r="H6084" s="22" t="s">
        <v>96</v>
      </c>
      <c r="I6084" s="22" t="s">
        <v>30</v>
      </c>
      <c r="J6084" s="22" t="s">
        <v>12035</v>
      </c>
      <c r="K6084" s="22" t="s">
        <v>2563</v>
      </c>
      <c r="L6084" s="12" t="str">
        <f>RIGHT(K6084, 4)</f>
        <v>2022</v>
      </c>
      <c r="M6084" s="13">
        <v>44776</v>
      </c>
      <c r="N6084" s="14" t="str">
        <f>TEXT(M6084,"mmmm")</f>
        <v>August</v>
      </c>
      <c r="O6084" s="15">
        <f>MONTH(M6084)</f>
        <v>8</v>
      </c>
      <c r="P6084" s="22" t="s">
        <v>30</v>
      </c>
      <c r="Q6084" s="13" t="s">
        <v>30</v>
      </c>
      <c r="R6084" s="22" t="s">
        <v>30</v>
      </c>
      <c r="S6084" s="17" t="str">
        <f>IFERROR(LEFT(R6084,FIND(" ",R6084)-1),R6084)</f>
        <v>-</v>
      </c>
      <c r="T6084" s="22" t="s">
        <v>30</v>
      </c>
      <c r="U6084" s="18" t="str">
        <f>IF(AND(T6084&gt;3,T6084&lt;&gt;"-"),"&gt;3",T6084)</f>
        <v>-</v>
      </c>
      <c r="V6084" s="22" t="s">
        <v>30</v>
      </c>
      <c r="W6084" s="20" t="str">
        <f>IF(V6084="-","",V6084)</f>
        <v/>
      </c>
      <c r="X6084" s="70" t="s">
        <v>30</v>
      </c>
    </row>
    <row r="6085" spans="1:24" ht="15.75" customHeight="1" x14ac:dyDescent="0.3">
      <c r="A6085" s="10">
        <v>6084</v>
      </c>
      <c r="B6085" s="22" t="s">
        <v>12189</v>
      </c>
      <c r="C6085" s="22" t="s">
        <v>39</v>
      </c>
      <c r="D6085" s="22" t="s">
        <v>33</v>
      </c>
      <c r="E6085" s="11" t="str">
        <f>IFERROR(LEFT(D6085, FIND("-",D6085,1)-2),D6085)</f>
        <v>OPERASI</v>
      </c>
      <c r="F6085" s="22" t="s">
        <v>84</v>
      </c>
      <c r="G6085" s="33" t="s">
        <v>12007</v>
      </c>
      <c r="H6085" s="22" t="s">
        <v>29</v>
      </c>
      <c r="I6085" s="22" t="s">
        <v>30</v>
      </c>
      <c r="J6085" s="22"/>
      <c r="K6085" s="22" t="s">
        <v>2563</v>
      </c>
      <c r="L6085" s="12" t="str">
        <f>RIGHT(K6085, 4)</f>
        <v>2022</v>
      </c>
      <c r="M6085" s="13">
        <v>44776</v>
      </c>
      <c r="N6085" s="14" t="str">
        <f>TEXT(M6085,"mmmm")</f>
        <v>August</v>
      </c>
      <c r="O6085" s="15">
        <f>MONTH(M6085)</f>
        <v>8</v>
      </c>
      <c r="P6085" s="22" t="s">
        <v>30</v>
      </c>
      <c r="Q6085" s="13" t="s">
        <v>30</v>
      </c>
      <c r="R6085" s="22" t="s">
        <v>30</v>
      </c>
      <c r="S6085" s="17" t="str">
        <f>IFERROR(LEFT(R6085,FIND(" ",R6085)-1),R6085)</f>
        <v>-</v>
      </c>
      <c r="T6085" s="22" t="s">
        <v>30</v>
      </c>
      <c r="U6085" s="18" t="str">
        <f>IF(AND(T6085&gt;3,T6085&lt;&gt;"-"),"&gt;3",T6085)</f>
        <v>-</v>
      </c>
      <c r="V6085" s="22" t="s">
        <v>30</v>
      </c>
      <c r="W6085" s="20" t="str">
        <f>IF(V6085="-","",V6085)</f>
        <v/>
      </c>
      <c r="X6085" s="70" t="s">
        <v>30</v>
      </c>
    </row>
    <row r="6086" spans="1:24" ht="15.75" customHeight="1" x14ac:dyDescent="0.3">
      <c r="A6086" s="10">
        <v>6085</v>
      </c>
      <c r="B6086" s="22" t="s">
        <v>12190</v>
      </c>
      <c r="C6086" s="22" t="s">
        <v>39</v>
      </c>
      <c r="D6086" s="22" t="s">
        <v>33</v>
      </c>
      <c r="E6086" s="11" t="str">
        <f>IFERROR(LEFT(D6086, FIND("-",D6086,1)-2),D6086)</f>
        <v>OPERASI</v>
      </c>
      <c r="F6086" s="22" t="s">
        <v>27</v>
      </c>
      <c r="G6086" s="33" t="s">
        <v>12007</v>
      </c>
      <c r="H6086" s="22" t="s">
        <v>96</v>
      </c>
      <c r="I6086" s="22" t="s">
        <v>30</v>
      </c>
      <c r="J6086" s="22" t="s">
        <v>12035</v>
      </c>
      <c r="K6086" s="22" t="s">
        <v>402</v>
      </c>
      <c r="L6086" s="12" t="str">
        <f>RIGHT(K6086, 4)</f>
        <v>2022</v>
      </c>
      <c r="M6086" s="13">
        <v>44778</v>
      </c>
      <c r="N6086" s="14" t="str">
        <f>TEXT(M6086,"mmmm")</f>
        <v>August</v>
      </c>
      <c r="O6086" s="15">
        <f>MONTH(M6086)</f>
        <v>8</v>
      </c>
      <c r="P6086" s="22" t="s">
        <v>30</v>
      </c>
      <c r="Q6086" s="13" t="s">
        <v>30</v>
      </c>
      <c r="R6086" s="22" t="s">
        <v>30</v>
      </c>
      <c r="S6086" s="17" t="str">
        <f>IFERROR(LEFT(R6086,FIND(" ",R6086)-1),R6086)</f>
        <v>-</v>
      </c>
      <c r="T6086" s="22" t="s">
        <v>30</v>
      </c>
      <c r="U6086" s="18" t="str">
        <f>IF(AND(T6086&gt;3,T6086&lt;&gt;"-"),"&gt;3",T6086)</f>
        <v>-</v>
      </c>
      <c r="V6086" s="22" t="s">
        <v>30</v>
      </c>
      <c r="W6086" s="20" t="str">
        <f>IF(V6086="-","",V6086)</f>
        <v/>
      </c>
      <c r="X6086" s="70" t="s">
        <v>30</v>
      </c>
    </row>
    <row r="6087" spans="1:24" ht="15.75" customHeight="1" x14ac:dyDescent="0.3">
      <c r="A6087" s="10">
        <v>6086</v>
      </c>
      <c r="B6087" s="22" t="s">
        <v>12191</v>
      </c>
      <c r="C6087" s="22" t="s">
        <v>39</v>
      </c>
      <c r="D6087" s="22" t="s">
        <v>33</v>
      </c>
      <c r="E6087" s="11" t="str">
        <f>IFERROR(LEFT(D6087, FIND("-",D6087,1)-2),D6087)</f>
        <v>OPERASI</v>
      </c>
      <c r="F6087" s="22" t="s">
        <v>27</v>
      </c>
      <c r="G6087" s="33" t="s">
        <v>12007</v>
      </c>
      <c r="H6087" s="22" t="s">
        <v>29</v>
      </c>
      <c r="I6087" s="22" t="s">
        <v>30</v>
      </c>
      <c r="J6087" s="22"/>
      <c r="K6087" s="22" t="s">
        <v>8026</v>
      </c>
      <c r="L6087" s="12" t="str">
        <f>RIGHT(K6087, 4)</f>
        <v>2022</v>
      </c>
      <c r="M6087" s="13">
        <v>44779</v>
      </c>
      <c r="N6087" s="14" t="str">
        <f>TEXT(M6087,"mmmm")</f>
        <v>August</v>
      </c>
      <c r="O6087" s="15">
        <f>MONTH(M6087)</f>
        <v>8</v>
      </c>
      <c r="P6087" s="22" t="s">
        <v>30</v>
      </c>
      <c r="Q6087" s="13" t="s">
        <v>30</v>
      </c>
      <c r="R6087" s="22" t="s">
        <v>30</v>
      </c>
      <c r="S6087" s="17" t="str">
        <f>IFERROR(LEFT(R6087,FIND(" ",R6087)-1),R6087)</f>
        <v>-</v>
      </c>
      <c r="T6087" s="22" t="s">
        <v>30</v>
      </c>
      <c r="U6087" s="18" t="str">
        <f>IF(AND(T6087&gt;3,T6087&lt;&gt;"-"),"&gt;3",T6087)</f>
        <v>-</v>
      </c>
      <c r="V6087" s="22" t="s">
        <v>30</v>
      </c>
      <c r="W6087" s="20" t="str">
        <f>IF(V6087="-","",V6087)</f>
        <v/>
      </c>
      <c r="X6087" s="70" t="s">
        <v>30</v>
      </c>
    </row>
    <row r="6088" spans="1:24" ht="15.75" customHeight="1" x14ac:dyDescent="0.3">
      <c r="A6088" s="10">
        <v>6087</v>
      </c>
      <c r="B6088" s="22" t="s">
        <v>12192</v>
      </c>
      <c r="C6088" s="22" t="s">
        <v>39</v>
      </c>
      <c r="D6088" s="22" t="s">
        <v>829</v>
      </c>
      <c r="E6088" s="11" t="str">
        <f>IFERROR(LEFT(D6088, FIND("-",D6088,1)-2),D6088)</f>
        <v>PENGURUSAN ACARA/AKTIVITI</v>
      </c>
      <c r="F6088" s="22" t="s">
        <v>27</v>
      </c>
      <c r="G6088" s="33" t="s">
        <v>12007</v>
      </c>
      <c r="H6088" s="22" t="s">
        <v>96</v>
      </c>
      <c r="I6088" s="22" t="s">
        <v>30</v>
      </c>
      <c r="J6088" s="22" t="s">
        <v>12035</v>
      </c>
      <c r="K6088" s="22" t="s">
        <v>8026</v>
      </c>
      <c r="L6088" s="12" t="str">
        <f>RIGHT(K6088, 4)</f>
        <v>2022</v>
      </c>
      <c r="M6088" s="13">
        <v>44779</v>
      </c>
      <c r="N6088" s="14" t="str">
        <f>TEXT(M6088,"mmmm")</f>
        <v>August</v>
      </c>
      <c r="O6088" s="15">
        <f>MONTH(M6088)</f>
        <v>8</v>
      </c>
      <c r="P6088" s="22" t="s">
        <v>30</v>
      </c>
      <c r="Q6088" s="13" t="s">
        <v>30</v>
      </c>
      <c r="R6088" s="22" t="s">
        <v>30</v>
      </c>
      <c r="S6088" s="17" t="str">
        <f>IFERROR(LEFT(R6088,FIND(" ",R6088)-1),R6088)</f>
        <v>-</v>
      </c>
      <c r="T6088" s="22" t="s">
        <v>30</v>
      </c>
      <c r="U6088" s="18" t="str">
        <f>IF(AND(T6088&gt;3,T6088&lt;&gt;"-"),"&gt;3",T6088)</f>
        <v>-</v>
      </c>
      <c r="V6088" s="22" t="s">
        <v>30</v>
      </c>
      <c r="W6088" s="20" t="str">
        <f>IF(V6088="-","",V6088)</f>
        <v/>
      </c>
      <c r="X6088" s="70" t="s">
        <v>30</v>
      </c>
    </row>
    <row r="6089" spans="1:24" ht="15.75" customHeight="1" x14ac:dyDescent="0.3">
      <c r="A6089" s="10">
        <v>6088</v>
      </c>
      <c r="B6089" s="22" t="s">
        <v>12193</v>
      </c>
      <c r="C6089" s="22" t="s">
        <v>39</v>
      </c>
      <c r="D6089" s="22" t="s">
        <v>33</v>
      </c>
      <c r="E6089" s="11" t="str">
        <f>IFERROR(LEFT(D6089, FIND("-",D6089,1)-2),D6089)</f>
        <v>OPERASI</v>
      </c>
      <c r="F6089" s="22" t="s">
        <v>34</v>
      </c>
      <c r="G6089" s="33" t="s">
        <v>12007</v>
      </c>
      <c r="H6089" s="22" t="s">
        <v>29</v>
      </c>
      <c r="I6089" s="22" t="s">
        <v>30</v>
      </c>
      <c r="J6089" s="22"/>
      <c r="K6089" s="22" t="s">
        <v>8026</v>
      </c>
      <c r="L6089" s="12" t="str">
        <f>RIGHT(K6089, 4)</f>
        <v>2022</v>
      </c>
      <c r="M6089" s="13">
        <v>44779</v>
      </c>
      <c r="N6089" s="14" t="str">
        <f>TEXT(M6089,"mmmm")</f>
        <v>August</v>
      </c>
      <c r="O6089" s="15">
        <f>MONTH(M6089)</f>
        <v>8</v>
      </c>
      <c r="P6089" s="22" t="s">
        <v>30</v>
      </c>
      <c r="Q6089" s="13" t="s">
        <v>30</v>
      </c>
      <c r="R6089" s="22" t="s">
        <v>30</v>
      </c>
      <c r="S6089" s="17" t="str">
        <f>IFERROR(LEFT(R6089,FIND(" ",R6089)-1),R6089)</f>
        <v>-</v>
      </c>
      <c r="T6089" s="22" t="s">
        <v>30</v>
      </c>
      <c r="U6089" s="18" t="str">
        <f>IF(AND(T6089&gt;3,T6089&lt;&gt;"-"),"&gt;3",T6089)</f>
        <v>-</v>
      </c>
      <c r="V6089" s="22" t="s">
        <v>30</v>
      </c>
      <c r="W6089" s="20" t="str">
        <f>IF(V6089="-","",V6089)</f>
        <v/>
      </c>
      <c r="X6089" s="70" t="s">
        <v>30</v>
      </c>
    </row>
    <row r="6090" spans="1:24" ht="15.75" customHeight="1" x14ac:dyDescent="0.3">
      <c r="A6090" s="10">
        <v>6089</v>
      </c>
      <c r="B6090" s="22" t="s">
        <v>12194</v>
      </c>
      <c r="C6090" s="22" t="s">
        <v>39</v>
      </c>
      <c r="D6090" s="22" t="s">
        <v>148</v>
      </c>
      <c r="E6090" s="11" t="str">
        <f>IFERROR(LEFT(D6090, FIND("-",D6090,1)-2),D6090)</f>
        <v>SISTEM</v>
      </c>
      <c r="F6090" s="22" t="s">
        <v>27</v>
      </c>
      <c r="G6090" s="33" t="s">
        <v>12007</v>
      </c>
      <c r="H6090" s="22" t="s">
        <v>96</v>
      </c>
      <c r="I6090" s="22" t="s">
        <v>30</v>
      </c>
      <c r="J6090" s="22" t="s">
        <v>12035</v>
      </c>
      <c r="K6090" s="22" t="s">
        <v>3812</v>
      </c>
      <c r="L6090" s="12" t="str">
        <f>RIGHT(K6090, 4)</f>
        <v>2022</v>
      </c>
      <c r="M6090" s="13">
        <v>44780</v>
      </c>
      <c r="N6090" s="14" t="str">
        <f>TEXT(M6090,"mmmm")</f>
        <v>August</v>
      </c>
      <c r="O6090" s="15">
        <f>MONTH(M6090)</f>
        <v>8</v>
      </c>
      <c r="P6090" s="22" t="s">
        <v>30</v>
      </c>
      <c r="Q6090" s="13" t="s">
        <v>30</v>
      </c>
      <c r="R6090" s="22" t="s">
        <v>30</v>
      </c>
      <c r="S6090" s="17" t="str">
        <f>IFERROR(LEFT(R6090,FIND(" ",R6090)-1),R6090)</f>
        <v>-</v>
      </c>
      <c r="T6090" s="22" t="s">
        <v>30</v>
      </c>
      <c r="U6090" s="18" t="str">
        <f>IF(AND(T6090&gt;3,T6090&lt;&gt;"-"),"&gt;3",T6090)</f>
        <v>-</v>
      </c>
      <c r="V6090" s="22" t="s">
        <v>30</v>
      </c>
      <c r="W6090" s="20" t="str">
        <f>IF(V6090="-","",V6090)</f>
        <v/>
      </c>
      <c r="X6090" s="70" t="s">
        <v>30</v>
      </c>
    </row>
    <row r="6091" spans="1:24" ht="15.75" customHeight="1" x14ac:dyDescent="0.3">
      <c r="A6091" s="10">
        <v>6090</v>
      </c>
      <c r="B6091" s="22" t="s">
        <v>12195</v>
      </c>
      <c r="C6091" s="22" t="s">
        <v>39</v>
      </c>
      <c r="D6091" s="22" t="s">
        <v>209</v>
      </c>
      <c r="E6091" s="11" t="str">
        <f>IFERROR(LEFT(D6091, FIND("-",D6091,1)-2),D6091)</f>
        <v>OPERASI</v>
      </c>
      <c r="F6091" s="22" t="s">
        <v>27</v>
      </c>
      <c r="G6091" s="33" t="s">
        <v>12007</v>
      </c>
      <c r="H6091" s="22" t="s">
        <v>96</v>
      </c>
      <c r="I6091" s="22" t="s">
        <v>30</v>
      </c>
      <c r="J6091" s="22" t="s">
        <v>12035</v>
      </c>
      <c r="K6091" s="22" t="s">
        <v>1210</v>
      </c>
      <c r="L6091" s="12" t="str">
        <f>RIGHT(K6091, 4)</f>
        <v>2022</v>
      </c>
      <c r="M6091" s="13">
        <v>44781</v>
      </c>
      <c r="N6091" s="14" t="str">
        <f>TEXT(M6091,"mmmm")</f>
        <v>August</v>
      </c>
      <c r="O6091" s="15">
        <f>MONTH(M6091)</f>
        <v>8</v>
      </c>
      <c r="P6091" s="22" t="s">
        <v>30</v>
      </c>
      <c r="Q6091" s="13" t="s">
        <v>30</v>
      </c>
      <c r="R6091" s="22" t="s">
        <v>30</v>
      </c>
      <c r="S6091" s="17" t="str">
        <f>IFERROR(LEFT(R6091,FIND(" ",R6091)-1),R6091)</f>
        <v>-</v>
      </c>
      <c r="T6091" s="22" t="s">
        <v>30</v>
      </c>
      <c r="U6091" s="18" t="str">
        <f>IF(AND(T6091&gt;3,T6091&lt;&gt;"-"),"&gt;3",T6091)</f>
        <v>-</v>
      </c>
      <c r="V6091" s="22" t="s">
        <v>30</v>
      </c>
      <c r="W6091" s="20" t="str">
        <f>IF(V6091="-","",V6091)</f>
        <v/>
      </c>
      <c r="X6091" s="70" t="s">
        <v>30</v>
      </c>
    </row>
    <row r="6092" spans="1:24" ht="15.75" customHeight="1" x14ac:dyDescent="0.3">
      <c r="A6092" s="10">
        <v>6091</v>
      </c>
      <c r="B6092" s="22" t="s">
        <v>12196</v>
      </c>
      <c r="C6092" s="22" t="s">
        <v>39</v>
      </c>
      <c r="D6092" s="22" t="s">
        <v>33</v>
      </c>
      <c r="E6092" s="11" t="str">
        <f>IFERROR(LEFT(D6092, FIND("-",D6092,1)-2),D6092)</f>
        <v>OPERASI</v>
      </c>
      <c r="F6092" s="22" t="s">
        <v>43</v>
      </c>
      <c r="G6092" s="33" t="s">
        <v>12007</v>
      </c>
      <c r="H6092" s="22" t="s">
        <v>29</v>
      </c>
      <c r="I6092" s="22" t="s">
        <v>30</v>
      </c>
      <c r="J6092" s="22"/>
      <c r="K6092" s="22" t="s">
        <v>6538</v>
      </c>
      <c r="L6092" s="12" t="str">
        <f>RIGHT(K6092, 4)</f>
        <v>2022</v>
      </c>
      <c r="M6092" s="13">
        <v>44783</v>
      </c>
      <c r="N6092" s="14" t="str">
        <f>TEXT(M6092,"mmmm")</f>
        <v>August</v>
      </c>
      <c r="O6092" s="15">
        <f>MONTH(M6092)</f>
        <v>8</v>
      </c>
      <c r="P6092" s="22" t="s">
        <v>30</v>
      </c>
      <c r="Q6092" s="13" t="s">
        <v>30</v>
      </c>
      <c r="R6092" s="22" t="s">
        <v>30</v>
      </c>
      <c r="S6092" s="17" t="str">
        <f>IFERROR(LEFT(R6092,FIND(" ",R6092)-1),R6092)</f>
        <v>-</v>
      </c>
      <c r="T6092" s="22" t="s">
        <v>30</v>
      </c>
      <c r="U6092" s="18" t="str">
        <f>IF(AND(T6092&gt;3,T6092&lt;&gt;"-"),"&gt;3",T6092)</f>
        <v>-</v>
      </c>
      <c r="V6092" s="22" t="s">
        <v>30</v>
      </c>
      <c r="W6092" s="20" t="str">
        <f>IF(V6092="-","",V6092)</f>
        <v/>
      </c>
      <c r="X6092" s="70" t="s">
        <v>30</v>
      </c>
    </row>
    <row r="6093" spans="1:24" ht="15.75" customHeight="1" x14ac:dyDescent="0.3">
      <c r="A6093" s="10">
        <v>6092</v>
      </c>
      <c r="B6093" s="22" t="s">
        <v>12197</v>
      </c>
      <c r="C6093" s="22" t="s">
        <v>39</v>
      </c>
      <c r="D6093" s="22" t="s">
        <v>33</v>
      </c>
      <c r="E6093" s="11" t="str">
        <f>IFERROR(LEFT(D6093, FIND("-",D6093,1)-2),D6093)</f>
        <v>OPERASI</v>
      </c>
      <c r="F6093" s="22" t="s">
        <v>27</v>
      </c>
      <c r="G6093" s="33" t="s">
        <v>12007</v>
      </c>
      <c r="H6093" s="22" t="s">
        <v>29</v>
      </c>
      <c r="I6093" s="22" t="s">
        <v>30</v>
      </c>
      <c r="J6093" s="22"/>
      <c r="K6093" s="22" t="s">
        <v>12198</v>
      </c>
      <c r="L6093" s="12" t="str">
        <f>RIGHT(K6093, 4)</f>
        <v>2022</v>
      </c>
      <c r="M6093" s="13">
        <v>44786</v>
      </c>
      <c r="N6093" s="14" t="str">
        <f>TEXT(M6093,"mmmm")</f>
        <v>August</v>
      </c>
      <c r="O6093" s="15">
        <f>MONTH(M6093)</f>
        <v>8</v>
      </c>
      <c r="P6093" s="22" t="s">
        <v>30</v>
      </c>
      <c r="Q6093" s="13" t="s">
        <v>30</v>
      </c>
      <c r="R6093" s="22" t="s">
        <v>30</v>
      </c>
      <c r="S6093" s="17" t="str">
        <f>IFERROR(LEFT(R6093,FIND(" ",R6093)-1),R6093)</f>
        <v>-</v>
      </c>
      <c r="T6093" s="22" t="s">
        <v>30</v>
      </c>
      <c r="U6093" s="18" t="str">
        <f>IF(AND(T6093&gt;3,T6093&lt;&gt;"-"),"&gt;3",T6093)</f>
        <v>-</v>
      </c>
      <c r="V6093" s="22" t="s">
        <v>30</v>
      </c>
      <c r="W6093" s="20" t="str">
        <f>IF(V6093="-","",V6093)</f>
        <v/>
      </c>
      <c r="X6093" s="70" t="s">
        <v>30</v>
      </c>
    </row>
    <row r="6094" spans="1:24" ht="15.75" customHeight="1" x14ac:dyDescent="0.3">
      <c r="A6094" s="10">
        <v>6093</v>
      </c>
      <c r="B6094" s="22" t="s">
        <v>12199</v>
      </c>
      <c r="C6094" s="22" t="s">
        <v>39</v>
      </c>
      <c r="D6094" s="22" t="s">
        <v>33</v>
      </c>
      <c r="E6094" s="11" t="str">
        <f>IFERROR(LEFT(D6094, FIND("-",D6094,1)-2),D6094)</f>
        <v>OPERASI</v>
      </c>
      <c r="F6094" s="22" t="s">
        <v>27</v>
      </c>
      <c r="G6094" s="33" t="s">
        <v>12007</v>
      </c>
      <c r="H6094" s="22" t="s">
        <v>29</v>
      </c>
      <c r="I6094" s="22" t="s">
        <v>30</v>
      </c>
      <c r="J6094" s="22"/>
      <c r="K6094" s="22" t="s">
        <v>933</v>
      </c>
      <c r="L6094" s="12" t="str">
        <f>RIGHT(K6094, 4)</f>
        <v>2022</v>
      </c>
      <c r="M6094" s="13">
        <v>44788</v>
      </c>
      <c r="N6094" s="14" t="str">
        <f>TEXT(M6094,"mmmm")</f>
        <v>August</v>
      </c>
      <c r="O6094" s="15">
        <f>MONTH(M6094)</f>
        <v>8</v>
      </c>
      <c r="P6094" s="22" t="s">
        <v>30</v>
      </c>
      <c r="Q6094" s="13" t="s">
        <v>30</v>
      </c>
      <c r="R6094" s="22" t="s">
        <v>30</v>
      </c>
      <c r="S6094" s="17" t="str">
        <f>IFERROR(LEFT(R6094,FIND(" ",R6094)-1),R6094)</f>
        <v>-</v>
      </c>
      <c r="T6094" s="22" t="s">
        <v>30</v>
      </c>
      <c r="U6094" s="18" t="str">
        <f>IF(AND(T6094&gt;3,T6094&lt;&gt;"-"),"&gt;3",T6094)</f>
        <v>-</v>
      </c>
      <c r="V6094" s="22" t="s">
        <v>30</v>
      </c>
      <c r="W6094" s="20" t="str">
        <f>IF(V6094="-","",V6094)</f>
        <v/>
      </c>
      <c r="X6094" s="70" t="s">
        <v>30</v>
      </c>
    </row>
    <row r="6095" spans="1:24" ht="15.75" customHeight="1" x14ac:dyDescent="0.3">
      <c r="A6095" s="10">
        <v>6094</v>
      </c>
      <c r="B6095" s="22" t="s">
        <v>12200</v>
      </c>
      <c r="C6095" s="22" t="s">
        <v>39</v>
      </c>
      <c r="D6095" s="22" t="s">
        <v>51</v>
      </c>
      <c r="E6095" s="11" t="str">
        <f>IFERROR(LEFT(D6095, FIND("-",D6095,1)-2),D6095)</f>
        <v>OPERASI</v>
      </c>
      <c r="F6095" s="22" t="s">
        <v>52</v>
      </c>
      <c r="G6095" s="33" t="s">
        <v>12007</v>
      </c>
      <c r="H6095" s="22" t="s">
        <v>29</v>
      </c>
      <c r="I6095" s="22" t="s">
        <v>30</v>
      </c>
      <c r="J6095" s="22"/>
      <c r="K6095" s="22" t="s">
        <v>409</v>
      </c>
      <c r="L6095" s="12" t="str">
        <f>RIGHT(K6095, 4)</f>
        <v>2022</v>
      </c>
      <c r="M6095" s="13">
        <v>44792</v>
      </c>
      <c r="N6095" s="14" t="str">
        <f>TEXT(M6095,"mmmm")</f>
        <v>August</v>
      </c>
      <c r="O6095" s="15">
        <f>MONTH(M6095)</f>
        <v>8</v>
      </c>
      <c r="P6095" s="22" t="s">
        <v>30</v>
      </c>
      <c r="Q6095" s="13" t="s">
        <v>30</v>
      </c>
      <c r="R6095" s="22" t="s">
        <v>30</v>
      </c>
      <c r="S6095" s="17" t="str">
        <f>IFERROR(LEFT(R6095,FIND(" ",R6095)-1),R6095)</f>
        <v>-</v>
      </c>
      <c r="T6095" s="22" t="s">
        <v>30</v>
      </c>
      <c r="U6095" s="18" t="str">
        <f>IF(AND(T6095&gt;3,T6095&lt;&gt;"-"),"&gt;3",T6095)</f>
        <v>-</v>
      </c>
      <c r="V6095" s="22" t="s">
        <v>30</v>
      </c>
      <c r="W6095" s="20" t="str">
        <f>IF(V6095="-","",V6095)</f>
        <v/>
      </c>
      <c r="X6095" s="70" t="s">
        <v>30</v>
      </c>
    </row>
    <row r="6096" spans="1:24" ht="15.75" customHeight="1" x14ac:dyDescent="0.3">
      <c r="A6096" s="10">
        <v>6095</v>
      </c>
      <c r="B6096" s="22" t="s">
        <v>12201</v>
      </c>
      <c r="C6096" s="22" t="s">
        <v>39</v>
      </c>
      <c r="D6096" s="22" t="s">
        <v>33</v>
      </c>
      <c r="E6096" s="11" t="str">
        <f>IFERROR(LEFT(D6096, FIND("-",D6096,1)-2),D6096)</f>
        <v>OPERASI</v>
      </c>
      <c r="F6096" s="22" t="s">
        <v>34</v>
      </c>
      <c r="G6096" s="33" t="s">
        <v>12007</v>
      </c>
      <c r="H6096" s="22" t="s">
        <v>29</v>
      </c>
      <c r="I6096" s="22" t="s">
        <v>30</v>
      </c>
      <c r="J6096" s="22"/>
      <c r="K6096" s="22" t="s">
        <v>12202</v>
      </c>
      <c r="L6096" s="12" t="str">
        <f>RIGHT(K6096, 4)</f>
        <v>2022</v>
      </c>
      <c r="M6096" s="13">
        <v>44804</v>
      </c>
      <c r="N6096" s="14" t="str">
        <f>TEXT(M6096,"mmmm")</f>
        <v>August</v>
      </c>
      <c r="O6096" s="15">
        <f>MONTH(M6096)</f>
        <v>8</v>
      </c>
      <c r="P6096" s="22" t="s">
        <v>30</v>
      </c>
      <c r="Q6096" s="13" t="s">
        <v>30</v>
      </c>
      <c r="R6096" s="22" t="s">
        <v>30</v>
      </c>
      <c r="S6096" s="17" t="str">
        <f>IFERROR(LEFT(R6096,FIND(" ",R6096)-1),R6096)</f>
        <v>-</v>
      </c>
      <c r="T6096" s="22" t="s">
        <v>30</v>
      </c>
      <c r="U6096" s="18" t="str">
        <f>IF(AND(T6096&gt;3,T6096&lt;&gt;"-"),"&gt;3",T6096)</f>
        <v>-</v>
      </c>
      <c r="V6096" s="22" t="s">
        <v>30</v>
      </c>
      <c r="W6096" s="20" t="str">
        <f>IF(V6096="-","",V6096)</f>
        <v/>
      </c>
      <c r="X6096" s="70" t="s">
        <v>30</v>
      </c>
    </row>
    <row r="6097" spans="1:24" ht="15.75" customHeight="1" x14ac:dyDescent="0.3">
      <c r="A6097" s="10">
        <v>6096</v>
      </c>
      <c r="B6097" s="22" t="s">
        <v>12203</v>
      </c>
      <c r="C6097" s="22" t="s">
        <v>39</v>
      </c>
      <c r="D6097" s="22" t="s">
        <v>33</v>
      </c>
      <c r="E6097" s="11" t="str">
        <f>IFERROR(LEFT(D6097, FIND("-",D6097,1)-2),D6097)</f>
        <v>OPERASI</v>
      </c>
      <c r="F6097" s="22" t="s">
        <v>34</v>
      </c>
      <c r="G6097" s="33" t="s">
        <v>12007</v>
      </c>
      <c r="H6097" s="22" t="s">
        <v>29</v>
      </c>
      <c r="I6097" s="22" t="s">
        <v>30</v>
      </c>
      <c r="J6097" s="22"/>
      <c r="K6097" s="22" t="s">
        <v>1941</v>
      </c>
      <c r="L6097" s="12" t="str">
        <f>RIGHT(K6097, 4)</f>
        <v>2022</v>
      </c>
      <c r="M6097" s="13">
        <v>44805</v>
      </c>
      <c r="N6097" s="14" t="str">
        <f>TEXT(M6097,"mmmm")</f>
        <v>September</v>
      </c>
      <c r="O6097" s="15">
        <f>MONTH(M6097)</f>
        <v>9</v>
      </c>
      <c r="P6097" s="22" t="s">
        <v>30</v>
      </c>
      <c r="Q6097" s="13" t="s">
        <v>30</v>
      </c>
      <c r="R6097" s="22" t="s">
        <v>30</v>
      </c>
      <c r="S6097" s="17" t="str">
        <f>IFERROR(LEFT(R6097,FIND(" ",R6097)-1),R6097)</f>
        <v>-</v>
      </c>
      <c r="T6097" s="22" t="s">
        <v>30</v>
      </c>
      <c r="U6097" s="18" t="str">
        <f>IF(AND(T6097&gt;3,T6097&lt;&gt;"-"),"&gt;3",T6097)</f>
        <v>-</v>
      </c>
      <c r="V6097" s="22" t="s">
        <v>30</v>
      </c>
      <c r="W6097" s="20" t="str">
        <f>IF(V6097="-","",V6097)</f>
        <v/>
      </c>
      <c r="X6097" s="70" t="s">
        <v>30</v>
      </c>
    </row>
    <row r="6098" spans="1:24" ht="15.75" customHeight="1" x14ac:dyDescent="0.3">
      <c r="A6098" s="10">
        <v>6097</v>
      </c>
      <c r="B6098" s="22" t="s">
        <v>12204</v>
      </c>
      <c r="C6098" s="22" t="s">
        <v>39</v>
      </c>
      <c r="D6098" s="22" t="s">
        <v>51</v>
      </c>
      <c r="E6098" s="11" t="str">
        <f>IFERROR(LEFT(D6098, FIND("-",D6098,1)-2),D6098)</f>
        <v>OPERASI</v>
      </c>
      <c r="F6098" s="22" t="s">
        <v>27</v>
      </c>
      <c r="G6098" s="33" t="s">
        <v>12007</v>
      </c>
      <c r="H6098" s="22" t="s">
        <v>29</v>
      </c>
      <c r="I6098" s="22" t="s">
        <v>30</v>
      </c>
      <c r="J6098" s="22"/>
      <c r="K6098" s="22" t="s">
        <v>414</v>
      </c>
      <c r="L6098" s="12" t="str">
        <f>RIGHT(K6098, 4)</f>
        <v>2022</v>
      </c>
      <c r="M6098" s="13">
        <v>44806</v>
      </c>
      <c r="N6098" s="14" t="str">
        <f>TEXT(M6098,"mmmm")</f>
        <v>September</v>
      </c>
      <c r="O6098" s="15">
        <f>MONTH(M6098)</f>
        <v>9</v>
      </c>
      <c r="P6098" s="22" t="s">
        <v>30</v>
      </c>
      <c r="Q6098" s="13" t="s">
        <v>30</v>
      </c>
      <c r="R6098" s="22" t="s">
        <v>30</v>
      </c>
      <c r="S6098" s="17" t="str">
        <f>IFERROR(LEFT(R6098,FIND(" ",R6098)-1),R6098)</f>
        <v>-</v>
      </c>
      <c r="T6098" s="22" t="s">
        <v>30</v>
      </c>
      <c r="U6098" s="18" t="str">
        <f>IF(AND(T6098&gt;3,T6098&lt;&gt;"-"),"&gt;3",T6098)</f>
        <v>-</v>
      </c>
      <c r="V6098" s="22" t="s">
        <v>30</v>
      </c>
      <c r="W6098" s="20" t="str">
        <f>IF(V6098="-","",V6098)</f>
        <v/>
      </c>
      <c r="X6098" s="70" t="s">
        <v>30</v>
      </c>
    </row>
    <row r="6099" spans="1:24" ht="15.75" customHeight="1" x14ac:dyDescent="0.3">
      <c r="A6099" s="10">
        <v>6098</v>
      </c>
      <c r="B6099" s="22" t="s">
        <v>12205</v>
      </c>
      <c r="C6099" s="22" t="s">
        <v>39</v>
      </c>
      <c r="D6099" s="22" t="s">
        <v>33</v>
      </c>
      <c r="E6099" s="11" t="str">
        <f>IFERROR(LEFT(D6099, FIND("-",D6099,1)-2),D6099)</f>
        <v>OPERASI</v>
      </c>
      <c r="F6099" s="22" t="s">
        <v>34</v>
      </c>
      <c r="G6099" s="33" t="s">
        <v>12007</v>
      </c>
      <c r="H6099" s="22" t="s">
        <v>29</v>
      </c>
      <c r="I6099" s="22" t="s">
        <v>30</v>
      </c>
      <c r="J6099" s="22"/>
      <c r="K6099" s="22" t="s">
        <v>3630</v>
      </c>
      <c r="L6099" s="12" t="str">
        <f>RIGHT(K6099, 4)</f>
        <v>2022</v>
      </c>
      <c r="M6099" s="13">
        <v>44810</v>
      </c>
      <c r="N6099" s="14" t="str">
        <f>TEXT(M6099,"mmmm")</f>
        <v>September</v>
      </c>
      <c r="O6099" s="15">
        <f>MONTH(M6099)</f>
        <v>9</v>
      </c>
      <c r="P6099" s="22" t="s">
        <v>30</v>
      </c>
      <c r="Q6099" s="13" t="s">
        <v>30</v>
      </c>
      <c r="R6099" s="22" t="s">
        <v>30</v>
      </c>
      <c r="S6099" s="17" t="str">
        <f>IFERROR(LEFT(R6099,FIND(" ",R6099)-1),R6099)</f>
        <v>-</v>
      </c>
      <c r="T6099" s="22" t="s">
        <v>30</v>
      </c>
      <c r="U6099" s="18" t="str">
        <f>IF(AND(T6099&gt;3,T6099&lt;&gt;"-"),"&gt;3",T6099)</f>
        <v>-</v>
      </c>
      <c r="V6099" s="22" t="s">
        <v>30</v>
      </c>
      <c r="W6099" s="20" t="str">
        <f>IF(V6099="-","",V6099)</f>
        <v/>
      </c>
      <c r="X6099" s="70" t="s">
        <v>30</v>
      </c>
    </row>
    <row r="6100" spans="1:24" ht="15.75" customHeight="1" x14ac:dyDescent="0.3">
      <c r="A6100" s="10">
        <v>6099</v>
      </c>
      <c r="B6100" s="22" t="s">
        <v>12206</v>
      </c>
      <c r="C6100" s="22" t="s">
        <v>25</v>
      </c>
      <c r="D6100" s="22" t="s">
        <v>55</v>
      </c>
      <c r="E6100" s="11" t="str">
        <f>IFERROR(LEFT(D6100, FIND("-",D6100,1)-2),D6100)</f>
        <v>OPERASI</v>
      </c>
      <c r="F6100" s="22" t="s">
        <v>56</v>
      </c>
      <c r="G6100" s="33" t="s">
        <v>12007</v>
      </c>
      <c r="H6100" s="22" t="s">
        <v>96</v>
      </c>
      <c r="I6100" s="22" t="s">
        <v>30</v>
      </c>
      <c r="J6100" s="22" t="s">
        <v>12035</v>
      </c>
      <c r="K6100" s="22" t="s">
        <v>1388</v>
      </c>
      <c r="L6100" s="12" t="str">
        <f>RIGHT(K6100, 4)</f>
        <v>2022</v>
      </c>
      <c r="M6100" s="13">
        <v>44811</v>
      </c>
      <c r="N6100" s="14" t="str">
        <f>TEXT(M6100,"mmmm")</f>
        <v>September</v>
      </c>
      <c r="O6100" s="15">
        <f>MONTH(M6100)</f>
        <v>9</v>
      </c>
      <c r="P6100" s="22" t="s">
        <v>30</v>
      </c>
      <c r="Q6100" s="13" t="s">
        <v>30</v>
      </c>
      <c r="R6100" s="22" t="s">
        <v>30</v>
      </c>
      <c r="S6100" s="17" t="str">
        <f>IFERROR(LEFT(R6100,FIND(" ",R6100)-1),R6100)</f>
        <v>-</v>
      </c>
      <c r="T6100" s="22" t="s">
        <v>30</v>
      </c>
      <c r="U6100" s="18" t="str">
        <f>IF(AND(T6100&gt;3,T6100&lt;&gt;"-"),"&gt;3",T6100)</f>
        <v>-</v>
      </c>
      <c r="V6100" s="22" t="s">
        <v>30</v>
      </c>
      <c r="W6100" s="20" t="str">
        <f>IF(V6100="-","",V6100)</f>
        <v/>
      </c>
      <c r="X6100" s="70" t="s">
        <v>30</v>
      </c>
    </row>
    <row r="6101" spans="1:24" ht="15.75" customHeight="1" x14ac:dyDescent="0.3">
      <c r="A6101" s="10">
        <v>6100</v>
      </c>
      <c r="B6101" s="22" t="s">
        <v>12207</v>
      </c>
      <c r="C6101" s="22" t="s">
        <v>25</v>
      </c>
      <c r="D6101" s="22" t="s">
        <v>182</v>
      </c>
      <c r="E6101" s="11" t="str">
        <f>IFERROR(LEFT(D6101, FIND("-",D6101,1)-2),D6101)</f>
        <v>SISTEM</v>
      </c>
      <c r="F6101" s="22" t="s">
        <v>183</v>
      </c>
      <c r="G6101" s="33" t="s">
        <v>12007</v>
      </c>
      <c r="H6101" s="22" t="s">
        <v>96</v>
      </c>
      <c r="I6101" s="22" t="s">
        <v>30</v>
      </c>
      <c r="J6101" s="22" t="s">
        <v>12035</v>
      </c>
      <c r="K6101" s="22" t="s">
        <v>1388</v>
      </c>
      <c r="L6101" s="12" t="str">
        <f>RIGHT(K6101, 4)</f>
        <v>2022</v>
      </c>
      <c r="M6101" s="13">
        <v>44811</v>
      </c>
      <c r="N6101" s="14" t="str">
        <f>TEXT(M6101,"mmmm")</f>
        <v>September</v>
      </c>
      <c r="O6101" s="15">
        <f>MONTH(M6101)</f>
        <v>9</v>
      </c>
      <c r="P6101" s="22" t="s">
        <v>30</v>
      </c>
      <c r="Q6101" s="13" t="s">
        <v>30</v>
      </c>
      <c r="R6101" s="22" t="s">
        <v>30</v>
      </c>
      <c r="S6101" s="17" t="str">
        <f>IFERROR(LEFT(R6101,FIND(" ",R6101)-1),R6101)</f>
        <v>-</v>
      </c>
      <c r="T6101" s="22" t="s">
        <v>30</v>
      </c>
      <c r="U6101" s="18" t="str">
        <f>IF(AND(T6101&gt;3,T6101&lt;&gt;"-"),"&gt;3",T6101)</f>
        <v>-</v>
      </c>
      <c r="V6101" s="22" t="s">
        <v>30</v>
      </c>
      <c r="W6101" s="20" t="str">
        <f>IF(V6101="-","",V6101)</f>
        <v/>
      </c>
      <c r="X6101" s="70" t="s">
        <v>30</v>
      </c>
    </row>
    <row r="6102" spans="1:24" ht="15.75" customHeight="1" x14ac:dyDescent="0.3">
      <c r="A6102" s="10">
        <v>6101</v>
      </c>
      <c r="B6102" s="22" t="s">
        <v>12208</v>
      </c>
      <c r="C6102" s="22" t="s">
        <v>39</v>
      </c>
      <c r="D6102" s="22" t="s">
        <v>693</v>
      </c>
      <c r="E6102" s="11" t="str">
        <f>IFERROR(LEFT(D6102, FIND("-",D6102,1)-2),D6102)</f>
        <v>SISTEM</v>
      </c>
      <c r="F6102" s="22" t="s">
        <v>694</v>
      </c>
      <c r="G6102" s="33" t="s">
        <v>12007</v>
      </c>
      <c r="H6102" s="22" t="s">
        <v>96</v>
      </c>
      <c r="I6102" s="22" t="s">
        <v>30</v>
      </c>
      <c r="J6102" s="22" t="s">
        <v>12035</v>
      </c>
      <c r="K6102" s="22" t="s">
        <v>1555</v>
      </c>
      <c r="L6102" s="12" t="str">
        <f>RIGHT(K6102, 4)</f>
        <v>2022</v>
      </c>
      <c r="M6102" s="13">
        <v>44812</v>
      </c>
      <c r="N6102" s="14" t="str">
        <f>TEXT(M6102,"mmmm")</f>
        <v>September</v>
      </c>
      <c r="O6102" s="15">
        <f>MONTH(M6102)</f>
        <v>9</v>
      </c>
      <c r="P6102" s="22" t="s">
        <v>30</v>
      </c>
      <c r="Q6102" s="13" t="s">
        <v>30</v>
      </c>
      <c r="R6102" s="22" t="s">
        <v>30</v>
      </c>
      <c r="S6102" s="17" t="str">
        <f>IFERROR(LEFT(R6102,FIND(" ",R6102)-1),R6102)</f>
        <v>-</v>
      </c>
      <c r="T6102" s="22" t="s">
        <v>30</v>
      </c>
      <c r="U6102" s="18" t="str">
        <f>IF(AND(T6102&gt;3,T6102&lt;&gt;"-"),"&gt;3",T6102)</f>
        <v>-</v>
      </c>
      <c r="V6102" s="22" t="s">
        <v>30</v>
      </c>
      <c r="W6102" s="20" t="str">
        <f>IF(V6102="-","",V6102)</f>
        <v/>
      </c>
      <c r="X6102" s="70" t="s">
        <v>30</v>
      </c>
    </row>
    <row r="6103" spans="1:24" ht="15.75" customHeight="1" x14ac:dyDescent="0.3">
      <c r="A6103" s="10">
        <v>6102</v>
      </c>
      <c r="B6103" s="22" t="s">
        <v>12209</v>
      </c>
      <c r="C6103" s="22" t="s">
        <v>39</v>
      </c>
      <c r="D6103" s="22" t="s">
        <v>693</v>
      </c>
      <c r="E6103" s="11" t="str">
        <f>IFERROR(LEFT(D6103, FIND("-",D6103,1)-2),D6103)</f>
        <v>SISTEM</v>
      </c>
      <c r="F6103" s="22" t="s">
        <v>694</v>
      </c>
      <c r="G6103" s="33" t="s">
        <v>12007</v>
      </c>
      <c r="H6103" s="22" t="s">
        <v>96</v>
      </c>
      <c r="I6103" s="22" t="s">
        <v>30</v>
      </c>
      <c r="J6103" s="22" t="s">
        <v>12035</v>
      </c>
      <c r="K6103" s="22" t="s">
        <v>418</v>
      </c>
      <c r="L6103" s="12" t="str">
        <f>RIGHT(K6103, 4)</f>
        <v>2022</v>
      </c>
      <c r="M6103" s="13">
        <v>44813</v>
      </c>
      <c r="N6103" s="14" t="str">
        <f>TEXT(M6103,"mmmm")</f>
        <v>September</v>
      </c>
      <c r="O6103" s="15">
        <f>MONTH(M6103)</f>
        <v>9</v>
      </c>
      <c r="P6103" s="22" t="s">
        <v>30</v>
      </c>
      <c r="Q6103" s="13" t="s">
        <v>30</v>
      </c>
      <c r="R6103" s="22" t="s">
        <v>30</v>
      </c>
      <c r="S6103" s="17" t="str">
        <f>IFERROR(LEFT(R6103,FIND(" ",R6103)-1),R6103)</f>
        <v>-</v>
      </c>
      <c r="T6103" s="22" t="s">
        <v>30</v>
      </c>
      <c r="U6103" s="18" t="str">
        <f>IF(AND(T6103&gt;3,T6103&lt;&gt;"-"),"&gt;3",T6103)</f>
        <v>-</v>
      </c>
      <c r="V6103" s="22" t="s">
        <v>30</v>
      </c>
      <c r="W6103" s="20" t="str">
        <f>IF(V6103="-","",V6103)</f>
        <v/>
      </c>
      <c r="X6103" s="70" t="s">
        <v>30</v>
      </c>
    </row>
    <row r="6104" spans="1:24" ht="15.75" customHeight="1" x14ac:dyDescent="0.3">
      <c r="A6104" s="10">
        <v>6103</v>
      </c>
      <c r="B6104" s="22" t="s">
        <v>12210</v>
      </c>
      <c r="C6104" s="22" t="s">
        <v>39</v>
      </c>
      <c r="D6104" s="22" t="s">
        <v>40</v>
      </c>
      <c r="E6104" s="11" t="str">
        <f>IFERROR(LEFT(D6104, FIND("-",D6104,1)-2),D6104)</f>
        <v>SISTEM</v>
      </c>
      <c r="F6104" s="22" t="s">
        <v>1903</v>
      </c>
      <c r="G6104" s="33" t="s">
        <v>12007</v>
      </c>
      <c r="H6104" s="22" t="s">
        <v>29</v>
      </c>
      <c r="I6104" s="22" t="s">
        <v>30</v>
      </c>
      <c r="J6104" s="22"/>
      <c r="K6104" s="22" t="s">
        <v>418</v>
      </c>
      <c r="L6104" s="12" t="str">
        <f>RIGHT(K6104, 4)</f>
        <v>2022</v>
      </c>
      <c r="M6104" s="13">
        <v>44813</v>
      </c>
      <c r="N6104" s="14" t="str">
        <f>TEXT(M6104,"mmmm")</f>
        <v>September</v>
      </c>
      <c r="O6104" s="15">
        <f>MONTH(M6104)</f>
        <v>9</v>
      </c>
      <c r="P6104" s="22" t="s">
        <v>30</v>
      </c>
      <c r="Q6104" s="13" t="s">
        <v>30</v>
      </c>
      <c r="R6104" s="22" t="s">
        <v>30</v>
      </c>
      <c r="S6104" s="17" t="str">
        <f>IFERROR(LEFT(R6104,FIND(" ",R6104)-1),R6104)</f>
        <v>-</v>
      </c>
      <c r="T6104" s="22" t="s">
        <v>30</v>
      </c>
      <c r="U6104" s="18" t="str">
        <f>IF(AND(T6104&gt;3,T6104&lt;&gt;"-"),"&gt;3",T6104)</f>
        <v>-</v>
      </c>
      <c r="V6104" s="22" t="s">
        <v>30</v>
      </c>
      <c r="W6104" s="20" t="str">
        <f>IF(V6104="-","",V6104)</f>
        <v/>
      </c>
      <c r="X6104" s="70" t="s">
        <v>30</v>
      </c>
    </row>
    <row r="6105" spans="1:24" ht="15.75" customHeight="1" x14ac:dyDescent="0.3">
      <c r="A6105" s="10">
        <v>6104</v>
      </c>
      <c r="B6105" s="22" t="s">
        <v>12211</v>
      </c>
      <c r="C6105" s="22" t="s">
        <v>39</v>
      </c>
      <c r="D6105" s="22" t="s">
        <v>330</v>
      </c>
      <c r="E6105" s="11" t="str">
        <f>IFERROR(LEFT(D6105, FIND("-",D6105,1)-2),D6105)</f>
        <v>SISTEM</v>
      </c>
      <c r="F6105" s="22" t="s">
        <v>27</v>
      </c>
      <c r="G6105" s="33" t="s">
        <v>12007</v>
      </c>
      <c r="H6105" s="22" t="s">
        <v>96</v>
      </c>
      <c r="I6105" s="22" t="s">
        <v>30</v>
      </c>
      <c r="J6105" s="22" t="s">
        <v>879</v>
      </c>
      <c r="K6105" s="22" t="s">
        <v>418</v>
      </c>
      <c r="L6105" s="12" t="str">
        <f>RIGHT(K6105, 4)</f>
        <v>2022</v>
      </c>
      <c r="M6105" s="13">
        <v>44813</v>
      </c>
      <c r="N6105" s="14" t="str">
        <f>TEXT(M6105,"mmmm")</f>
        <v>September</v>
      </c>
      <c r="O6105" s="15">
        <f>MONTH(M6105)</f>
        <v>9</v>
      </c>
      <c r="P6105" s="22" t="s">
        <v>30</v>
      </c>
      <c r="Q6105" s="13" t="s">
        <v>30</v>
      </c>
      <c r="R6105" s="22" t="s">
        <v>30</v>
      </c>
      <c r="S6105" s="17" t="str">
        <f>IFERROR(LEFT(R6105,FIND(" ",R6105)-1),R6105)</f>
        <v>-</v>
      </c>
      <c r="T6105" s="22" t="s">
        <v>30</v>
      </c>
      <c r="U6105" s="18" t="str">
        <f>IF(AND(T6105&gt;3,T6105&lt;&gt;"-"),"&gt;3",T6105)</f>
        <v>-</v>
      </c>
      <c r="V6105" s="22" t="s">
        <v>30</v>
      </c>
      <c r="W6105" s="20" t="str">
        <f>IF(V6105="-","",V6105)</f>
        <v/>
      </c>
      <c r="X6105" s="70" t="s">
        <v>30</v>
      </c>
    </row>
    <row r="6106" spans="1:24" ht="15.75" customHeight="1" x14ac:dyDescent="0.3">
      <c r="A6106" s="10">
        <v>6105</v>
      </c>
      <c r="B6106" s="22" t="s">
        <v>12212</v>
      </c>
      <c r="C6106" s="22" t="s">
        <v>39</v>
      </c>
      <c r="D6106" s="22" t="s">
        <v>40</v>
      </c>
      <c r="E6106" s="11" t="str">
        <f>IFERROR(LEFT(D6106, FIND("-",D6106,1)-2),D6106)</f>
        <v>SISTEM</v>
      </c>
      <c r="F6106" s="22" t="s">
        <v>27</v>
      </c>
      <c r="G6106" s="33" t="s">
        <v>12007</v>
      </c>
      <c r="H6106" s="22" t="s">
        <v>96</v>
      </c>
      <c r="I6106" s="22" t="s">
        <v>30</v>
      </c>
      <c r="J6106" s="22" t="s">
        <v>12035</v>
      </c>
      <c r="K6106" s="22" t="s">
        <v>1406</v>
      </c>
      <c r="L6106" s="12" t="str">
        <f>RIGHT(K6106, 4)</f>
        <v>2022</v>
      </c>
      <c r="M6106" s="13">
        <v>44817</v>
      </c>
      <c r="N6106" s="14" t="str">
        <f>TEXT(M6106,"mmmm")</f>
        <v>September</v>
      </c>
      <c r="O6106" s="15">
        <f>MONTH(M6106)</f>
        <v>9</v>
      </c>
      <c r="P6106" s="22" t="s">
        <v>30</v>
      </c>
      <c r="Q6106" s="13" t="s">
        <v>30</v>
      </c>
      <c r="R6106" s="22" t="s">
        <v>30</v>
      </c>
      <c r="S6106" s="17" t="str">
        <f>IFERROR(LEFT(R6106,FIND(" ",R6106)-1),R6106)</f>
        <v>-</v>
      </c>
      <c r="T6106" s="22" t="s">
        <v>30</v>
      </c>
      <c r="U6106" s="18" t="str">
        <f>IF(AND(T6106&gt;3,T6106&lt;&gt;"-"),"&gt;3",T6106)</f>
        <v>-</v>
      </c>
      <c r="V6106" s="22" t="s">
        <v>30</v>
      </c>
      <c r="W6106" s="20" t="str">
        <f>IF(V6106="-","",V6106)</f>
        <v/>
      </c>
      <c r="X6106" s="70" t="s">
        <v>30</v>
      </c>
    </row>
    <row r="6107" spans="1:24" ht="15.75" customHeight="1" x14ac:dyDescent="0.3">
      <c r="A6107" s="10">
        <v>6106</v>
      </c>
      <c r="B6107" s="22" t="s">
        <v>12213</v>
      </c>
      <c r="C6107" s="22" t="s">
        <v>25</v>
      </c>
      <c r="D6107" s="22" t="s">
        <v>65</v>
      </c>
      <c r="E6107" s="11" t="str">
        <f>IFERROR(LEFT(D6107, FIND("-",D6107,1)-2),D6107)</f>
        <v>RANGKAIAN</v>
      </c>
      <c r="F6107" s="22" t="s">
        <v>27</v>
      </c>
      <c r="G6107" s="33" t="s">
        <v>12007</v>
      </c>
      <c r="H6107" s="22" t="s">
        <v>29</v>
      </c>
      <c r="I6107" s="22" t="s">
        <v>30</v>
      </c>
      <c r="J6107" s="22"/>
      <c r="K6107" s="22" t="s">
        <v>429</v>
      </c>
      <c r="L6107" s="12" t="str">
        <f>RIGHT(K6107, 4)</f>
        <v>2022</v>
      </c>
      <c r="M6107" s="13">
        <v>44823</v>
      </c>
      <c r="N6107" s="14" t="str">
        <f>TEXT(M6107,"mmmm")</f>
        <v>September</v>
      </c>
      <c r="O6107" s="15">
        <f>MONTH(M6107)</f>
        <v>9</v>
      </c>
      <c r="P6107" s="22" t="s">
        <v>30</v>
      </c>
      <c r="Q6107" s="13" t="s">
        <v>30</v>
      </c>
      <c r="R6107" s="22" t="s">
        <v>30</v>
      </c>
      <c r="S6107" s="17" t="str">
        <f>IFERROR(LEFT(R6107,FIND(" ",R6107)-1),R6107)</f>
        <v>-</v>
      </c>
      <c r="T6107" s="22" t="s">
        <v>30</v>
      </c>
      <c r="U6107" s="18" t="str">
        <f>IF(AND(T6107&gt;3,T6107&lt;&gt;"-"),"&gt;3",T6107)</f>
        <v>-</v>
      </c>
      <c r="V6107" s="22" t="s">
        <v>30</v>
      </c>
      <c r="W6107" s="20" t="str">
        <f>IF(V6107="-","",V6107)</f>
        <v/>
      </c>
      <c r="X6107" s="70" t="s">
        <v>30</v>
      </c>
    </row>
    <row r="6108" spans="1:24" ht="15.75" customHeight="1" x14ac:dyDescent="0.3">
      <c r="A6108" s="10">
        <v>6107</v>
      </c>
      <c r="B6108" s="22" t="s">
        <v>12214</v>
      </c>
      <c r="C6108" s="22" t="s">
        <v>25</v>
      </c>
      <c r="D6108" s="22" t="s">
        <v>65</v>
      </c>
      <c r="E6108" s="11" t="str">
        <f>IFERROR(LEFT(D6108, FIND("-",D6108,1)-2),D6108)</f>
        <v>RANGKAIAN</v>
      </c>
      <c r="F6108" s="22" t="s">
        <v>27</v>
      </c>
      <c r="G6108" s="33" t="s">
        <v>12007</v>
      </c>
      <c r="H6108" s="22" t="s">
        <v>29</v>
      </c>
      <c r="I6108" s="22" t="s">
        <v>30</v>
      </c>
      <c r="J6108" s="22"/>
      <c r="K6108" s="22" t="s">
        <v>429</v>
      </c>
      <c r="L6108" s="12" t="str">
        <f>RIGHT(K6108, 4)</f>
        <v>2022</v>
      </c>
      <c r="M6108" s="13">
        <v>44823</v>
      </c>
      <c r="N6108" s="14" t="str">
        <f>TEXT(M6108,"mmmm")</f>
        <v>September</v>
      </c>
      <c r="O6108" s="15">
        <f>MONTH(M6108)</f>
        <v>9</v>
      </c>
      <c r="P6108" s="22" t="s">
        <v>30</v>
      </c>
      <c r="Q6108" s="13" t="s">
        <v>30</v>
      </c>
      <c r="R6108" s="22" t="s">
        <v>30</v>
      </c>
      <c r="S6108" s="17" t="str">
        <f>IFERROR(LEFT(R6108,FIND(" ",R6108)-1),R6108)</f>
        <v>-</v>
      </c>
      <c r="T6108" s="22" t="s">
        <v>30</v>
      </c>
      <c r="U6108" s="18" t="str">
        <f>IF(AND(T6108&gt;3,T6108&lt;&gt;"-"),"&gt;3",T6108)</f>
        <v>-</v>
      </c>
      <c r="V6108" s="22" t="s">
        <v>30</v>
      </c>
      <c r="W6108" s="20" t="str">
        <f>IF(V6108="-","",V6108)</f>
        <v/>
      </c>
      <c r="X6108" s="70" t="s">
        <v>30</v>
      </c>
    </row>
    <row r="6109" spans="1:24" ht="15.75" customHeight="1" x14ac:dyDescent="0.3">
      <c r="A6109" s="10">
        <v>6108</v>
      </c>
      <c r="B6109" s="22" t="s">
        <v>12215</v>
      </c>
      <c r="C6109" s="22" t="s">
        <v>39</v>
      </c>
      <c r="D6109" s="22" t="s">
        <v>40</v>
      </c>
      <c r="E6109" s="11" t="str">
        <f>IFERROR(LEFT(D6109, FIND("-",D6109,1)-2),D6109)</f>
        <v>SISTEM</v>
      </c>
      <c r="F6109" s="22" t="s">
        <v>608</v>
      </c>
      <c r="G6109" s="33" t="s">
        <v>12007</v>
      </c>
      <c r="H6109" s="22" t="s">
        <v>96</v>
      </c>
      <c r="I6109" s="22" t="s">
        <v>30</v>
      </c>
      <c r="J6109" s="22" t="s">
        <v>12035</v>
      </c>
      <c r="K6109" s="22" t="s">
        <v>2526</v>
      </c>
      <c r="L6109" s="12" t="str">
        <f>RIGHT(K6109, 4)</f>
        <v>2022</v>
      </c>
      <c r="M6109" s="13">
        <v>44824</v>
      </c>
      <c r="N6109" s="14" t="str">
        <f>TEXT(M6109,"mmmm")</f>
        <v>September</v>
      </c>
      <c r="O6109" s="15">
        <f>MONTH(M6109)</f>
        <v>9</v>
      </c>
      <c r="P6109" s="22" t="s">
        <v>30</v>
      </c>
      <c r="Q6109" s="13" t="s">
        <v>30</v>
      </c>
      <c r="R6109" s="22" t="s">
        <v>30</v>
      </c>
      <c r="S6109" s="17" t="str">
        <f>IFERROR(LEFT(R6109,FIND(" ",R6109)-1),R6109)</f>
        <v>-</v>
      </c>
      <c r="T6109" s="22" t="s">
        <v>30</v>
      </c>
      <c r="U6109" s="18" t="str">
        <f>IF(AND(T6109&gt;3,T6109&lt;&gt;"-"),"&gt;3",T6109)</f>
        <v>-</v>
      </c>
      <c r="V6109" s="22" t="s">
        <v>30</v>
      </c>
      <c r="W6109" s="20" t="str">
        <f>IF(V6109="-","",V6109)</f>
        <v/>
      </c>
      <c r="X6109" s="70" t="s">
        <v>30</v>
      </c>
    </row>
    <row r="6110" spans="1:24" ht="15.75" customHeight="1" x14ac:dyDescent="0.3">
      <c r="A6110" s="10">
        <v>6109</v>
      </c>
      <c r="B6110" s="22" t="s">
        <v>12216</v>
      </c>
      <c r="C6110" s="22" t="s">
        <v>39</v>
      </c>
      <c r="D6110" s="22" t="s">
        <v>40</v>
      </c>
      <c r="E6110" s="11" t="str">
        <f>IFERROR(LEFT(D6110, FIND("-",D6110,1)-2),D6110)</f>
        <v>SISTEM</v>
      </c>
      <c r="F6110" s="22" t="s">
        <v>608</v>
      </c>
      <c r="G6110" s="33" t="s">
        <v>12007</v>
      </c>
      <c r="H6110" s="22" t="s">
        <v>96</v>
      </c>
      <c r="I6110" s="22" t="s">
        <v>30</v>
      </c>
      <c r="J6110" s="22" t="s">
        <v>12035</v>
      </c>
      <c r="K6110" s="22" t="s">
        <v>2526</v>
      </c>
      <c r="L6110" s="12" t="str">
        <f>RIGHT(K6110, 4)</f>
        <v>2022</v>
      </c>
      <c r="M6110" s="13">
        <v>44824</v>
      </c>
      <c r="N6110" s="14" t="str">
        <f>TEXT(M6110,"mmmm")</f>
        <v>September</v>
      </c>
      <c r="O6110" s="15">
        <f>MONTH(M6110)</f>
        <v>9</v>
      </c>
      <c r="P6110" s="22" t="s">
        <v>30</v>
      </c>
      <c r="Q6110" s="13" t="s">
        <v>30</v>
      </c>
      <c r="R6110" s="22" t="s">
        <v>30</v>
      </c>
      <c r="S6110" s="17" t="str">
        <f>IFERROR(LEFT(R6110,FIND(" ",R6110)-1),R6110)</f>
        <v>-</v>
      </c>
      <c r="T6110" s="22" t="s">
        <v>30</v>
      </c>
      <c r="U6110" s="18" t="str">
        <f>IF(AND(T6110&gt;3,T6110&lt;&gt;"-"),"&gt;3",T6110)</f>
        <v>-</v>
      </c>
      <c r="V6110" s="22" t="s">
        <v>30</v>
      </c>
      <c r="W6110" s="20" t="str">
        <f>IF(V6110="-","",V6110)</f>
        <v/>
      </c>
      <c r="X6110" s="70" t="s">
        <v>30</v>
      </c>
    </row>
    <row r="6111" spans="1:24" ht="15.75" customHeight="1" x14ac:dyDescent="0.3">
      <c r="A6111" s="10">
        <v>6110</v>
      </c>
      <c r="B6111" s="22" t="s">
        <v>12217</v>
      </c>
      <c r="C6111" s="22" t="s">
        <v>39</v>
      </c>
      <c r="D6111" s="22" t="s">
        <v>40</v>
      </c>
      <c r="E6111" s="11" t="str">
        <f>IFERROR(LEFT(D6111, FIND("-",D6111,1)-2),D6111)</f>
        <v>SISTEM</v>
      </c>
      <c r="F6111" s="22" t="s">
        <v>165</v>
      </c>
      <c r="G6111" s="33" t="s">
        <v>12007</v>
      </c>
      <c r="H6111" s="22" t="s">
        <v>29</v>
      </c>
      <c r="I6111" s="22" t="s">
        <v>30</v>
      </c>
      <c r="J6111" s="22"/>
      <c r="K6111" s="22" t="s">
        <v>1958</v>
      </c>
      <c r="L6111" s="12" t="str">
        <f>RIGHT(K6111, 4)</f>
        <v>2022</v>
      </c>
      <c r="M6111" s="13">
        <v>44825</v>
      </c>
      <c r="N6111" s="14" t="str">
        <f>TEXT(M6111,"mmmm")</f>
        <v>September</v>
      </c>
      <c r="O6111" s="15">
        <f>MONTH(M6111)</f>
        <v>9</v>
      </c>
      <c r="P6111" s="22" t="s">
        <v>30</v>
      </c>
      <c r="Q6111" s="13" t="s">
        <v>30</v>
      </c>
      <c r="R6111" s="22" t="s">
        <v>30</v>
      </c>
      <c r="S6111" s="17" t="str">
        <f>IFERROR(LEFT(R6111,FIND(" ",R6111)-1),R6111)</f>
        <v>-</v>
      </c>
      <c r="T6111" s="22" t="s">
        <v>30</v>
      </c>
      <c r="U6111" s="18" t="str">
        <f>IF(AND(T6111&gt;3,T6111&lt;&gt;"-"),"&gt;3",T6111)</f>
        <v>-</v>
      </c>
      <c r="V6111" s="22" t="s">
        <v>30</v>
      </c>
      <c r="W6111" s="20" t="str">
        <f>IF(V6111="-","",V6111)</f>
        <v/>
      </c>
      <c r="X6111" s="70" t="s">
        <v>30</v>
      </c>
    </row>
    <row r="6112" spans="1:24" ht="15.75" customHeight="1" x14ac:dyDescent="0.3">
      <c r="A6112" s="10">
        <v>6111</v>
      </c>
      <c r="B6112" s="22" t="s">
        <v>12218</v>
      </c>
      <c r="C6112" s="22" t="s">
        <v>39</v>
      </c>
      <c r="D6112" s="22" t="s">
        <v>40</v>
      </c>
      <c r="E6112" s="11" t="str">
        <f>IFERROR(LEFT(D6112, FIND("-",D6112,1)-2),D6112)</f>
        <v>SISTEM</v>
      </c>
      <c r="F6112" s="22" t="s">
        <v>608</v>
      </c>
      <c r="G6112" s="33" t="s">
        <v>12007</v>
      </c>
      <c r="H6112" s="22" t="s">
        <v>29</v>
      </c>
      <c r="I6112" s="22" t="s">
        <v>30</v>
      </c>
      <c r="J6112" s="22"/>
      <c r="K6112" s="22" t="s">
        <v>1958</v>
      </c>
      <c r="L6112" s="12" t="str">
        <f>RIGHT(K6112, 4)</f>
        <v>2022</v>
      </c>
      <c r="M6112" s="13">
        <v>44825</v>
      </c>
      <c r="N6112" s="14" t="str">
        <f>TEXT(M6112,"mmmm")</f>
        <v>September</v>
      </c>
      <c r="O6112" s="15">
        <f>MONTH(M6112)</f>
        <v>9</v>
      </c>
      <c r="P6112" s="22" t="s">
        <v>30</v>
      </c>
      <c r="Q6112" s="13" t="s">
        <v>30</v>
      </c>
      <c r="R6112" s="22" t="s">
        <v>30</v>
      </c>
      <c r="S6112" s="17" t="str">
        <f>IFERROR(LEFT(R6112,FIND(" ",R6112)-1),R6112)</f>
        <v>-</v>
      </c>
      <c r="T6112" s="22" t="s">
        <v>30</v>
      </c>
      <c r="U6112" s="18" t="str">
        <f>IF(AND(T6112&gt;3,T6112&lt;&gt;"-"),"&gt;3",T6112)</f>
        <v>-</v>
      </c>
      <c r="V6112" s="22" t="s">
        <v>30</v>
      </c>
      <c r="W6112" s="20" t="str">
        <f>IF(V6112="-","",V6112)</f>
        <v/>
      </c>
      <c r="X6112" s="70" t="s">
        <v>30</v>
      </c>
    </row>
    <row r="6113" spans="1:24" ht="15.75" customHeight="1" x14ac:dyDescent="0.3">
      <c r="A6113" s="10">
        <v>6112</v>
      </c>
      <c r="B6113" s="22" t="s">
        <v>12219</v>
      </c>
      <c r="C6113" s="22" t="s">
        <v>39</v>
      </c>
      <c r="D6113" s="22" t="s">
        <v>40</v>
      </c>
      <c r="E6113" s="11" t="str">
        <f>IFERROR(LEFT(D6113, FIND("-",D6113,1)-2),D6113)</f>
        <v>SISTEM</v>
      </c>
      <c r="F6113" s="22" t="s">
        <v>27</v>
      </c>
      <c r="G6113" s="33" t="s">
        <v>12007</v>
      </c>
      <c r="H6113" s="22" t="s">
        <v>96</v>
      </c>
      <c r="I6113" s="22" t="s">
        <v>30</v>
      </c>
      <c r="J6113" s="22" t="s">
        <v>12035</v>
      </c>
      <c r="K6113" s="22" t="s">
        <v>433</v>
      </c>
      <c r="L6113" s="12" t="str">
        <f>RIGHT(K6113, 4)</f>
        <v>2022</v>
      </c>
      <c r="M6113" s="13">
        <v>44832</v>
      </c>
      <c r="N6113" s="14" t="str">
        <f>TEXT(M6113,"mmmm")</f>
        <v>September</v>
      </c>
      <c r="O6113" s="15">
        <f>MONTH(M6113)</f>
        <v>9</v>
      </c>
      <c r="P6113" s="22" t="s">
        <v>30</v>
      </c>
      <c r="Q6113" s="13" t="s">
        <v>30</v>
      </c>
      <c r="R6113" s="22" t="s">
        <v>30</v>
      </c>
      <c r="S6113" s="17" t="str">
        <f>IFERROR(LEFT(R6113,FIND(" ",R6113)-1),R6113)</f>
        <v>-</v>
      </c>
      <c r="T6113" s="22" t="s">
        <v>30</v>
      </c>
      <c r="U6113" s="18" t="str">
        <f>IF(AND(T6113&gt;3,T6113&lt;&gt;"-"),"&gt;3",T6113)</f>
        <v>-</v>
      </c>
      <c r="V6113" s="22" t="s">
        <v>30</v>
      </c>
      <c r="W6113" s="20" t="str">
        <f>IF(V6113="-","",V6113)</f>
        <v/>
      </c>
      <c r="X6113" s="70" t="s">
        <v>30</v>
      </c>
    </row>
    <row r="6114" spans="1:24" ht="15.75" customHeight="1" x14ac:dyDescent="0.3">
      <c r="A6114" s="10">
        <v>6113</v>
      </c>
      <c r="B6114" s="22" t="s">
        <v>12220</v>
      </c>
      <c r="C6114" s="22" t="s">
        <v>39</v>
      </c>
      <c r="D6114" s="22" t="s">
        <v>40</v>
      </c>
      <c r="E6114" s="11" t="str">
        <f>IFERROR(LEFT(D6114, FIND("-",D6114,1)-2),D6114)</f>
        <v>SISTEM</v>
      </c>
      <c r="F6114" s="22" t="s">
        <v>27</v>
      </c>
      <c r="G6114" s="33" t="s">
        <v>12007</v>
      </c>
      <c r="H6114" s="22" t="s">
        <v>96</v>
      </c>
      <c r="I6114" s="22" t="s">
        <v>30</v>
      </c>
      <c r="J6114" s="22" t="s">
        <v>12035</v>
      </c>
      <c r="K6114" s="22" t="s">
        <v>433</v>
      </c>
      <c r="L6114" s="12" t="str">
        <f>RIGHT(K6114, 4)</f>
        <v>2022</v>
      </c>
      <c r="M6114" s="13">
        <v>44832</v>
      </c>
      <c r="N6114" s="14" t="str">
        <f>TEXT(M6114,"mmmm")</f>
        <v>September</v>
      </c>
      <c r="O6114" s="15">
        <f>MONTH(M6114)</f>
        <v>9</v>
      </c>
      <c r="P6114" s="22" t="s">
        <v>30</v>
      </c>
      <c r="Q6114" s="13" t="s">
        <v>30</v>
      </c>
      <c r="R6114" s="22" t="s">
        <v>30</v>
      </c>
      <c r="S6114" s="17" t="str">
        <f>IFERROR(LEFT(R6114,FIND(" ",R6114)-1),R6114)</f>
        <v>-</v>
      </c>
      <c r="T6114" s="22" t="s">
        <v>30</v>
      </c>
      <c r="U6114" s="18" t="str">
        <f>IF(AND(T6114&gt;3,T6114&lt;&gt;"-"),"&gt;3",T6114)</f>
        <v>-</v>
      </c>
      <c r="V6114" s="22" t="s">
        <v>30</v>
      </c>
      <c r="W6114" s="20" t="str">
        <f>IF(V6114="-","",V6114)</f>
        <v/>
      </c>
      <c r="X6114" s="70" t="s">
        <v>30</v>
      </c>
    </row>
    <row r="6115" spans="1:24" ht="15.75" customHeight="1" x14ac:dyDescent="0.3">
      <c r="A6115" s="10">
        <v>6114</v>
      </c>
      <c r="B6115" s="22" t="s">
        <v>12221</v>
      </c>
      <c r="C6115" s="22" t="s">
        <v>39</v>
      </c>
      <c r="D6115" s="22" t="s">
        <v>33</v>
      </c>
      <c r="E6115" s="11" t="str">
        <f>IFERROR(LEFT(D6115, FIND("-",D6115,1)-2),D6115)</f>
        <v>OPERASI</v>
      </c>
      <c r="F6115" s="22" t="s">
        <v>84</v>
      </c>
      <c r="G6115" s="33" t="s">
        <v>12007</v>
      </c>
      <c r="H6115" s="22" t="s">
        <v>29</v>
      </c>
      <c r="I6115" s="22" t="s">
        <v>30</v>
      </c>
      <c r="J6115" s="22"/>
      <c r="K6115" s="22" t="s">
        <v>433</v>
      </c>
      <c r="L6115" s="12" t="str">
        <f>RIGHT(K6115, 4)</f>
        <v>2022</v>
      </c>
      <c r="M6115" s="13">
        <v>44832</v>
      </c>
      <c r="N6115" s="14" t="str">
        <f>TEXT(M6115,"mmmm")</f>
        <v>September</v>
      </c>
      <c r="O6115" s="15">
        <f>MONTH(M6115)</f>
        <v>9</v>
      </c>
      <c r="P6115" s="22" t="s">
        <v>30</v>
      </c>
      <c r="Q6115" s="13" t="s">
        <v>30</v>
      </c>
      <c r="R6115" s="22" t="s">
        <v>30</v>
      </c>
      <c r="S6115" s="17" t="str">
        <f>IFERROR(LEFT(R6115,FIND(" ",R6115)-1),R6115)</f>
        <v>-</v>
      </c>
      <c r="T6115" s="22" t="s">
        <v>30</v>
      </c>
      <c r="U6115" s="18" t="str">
        <f>IF(AND(T6115&gt;3,T6115&lt;&gt;"-"),"&gt;3",T6115)</f>
        <v>-</v>
      </c>
      <c r="V6115" s="22" t="s">
        <v>30</v>
      </c>
      <c r="W6115" s="20" t="str">
        <f>IF(V6115="-","",V6115)</f>
        <v/>
      </c>
      <c r="X6115" s="70" t="s">
        <v>30</v>
      </c>
    </row>
    <row r="6116" spans="1:24" ht="15.75" customHeight="1" x14ac:dyDescent="0.3">
      <c r="A6116" s="10">
        <v>6115</v>
      </c>
      <c r="B6116" s="22" t="s">
        <v>12222</v>
      </c>
      <c r="C6116" s="22" t="s">
        <v>39</v>
      </c>
      <c r="D6116" s="22" t="s">
        <v>51</v>
      </c>
      <c r="E6116" s="11" t="str">
        <f>IFERROR(LEFT(D6116, FIND("-",D6116,1)-2),D6116)</f>
        <v>OPERASI</v>
      </c>
      <c r="F6116" s="22" t="s">
        <v>52</v>
      </c>
      <c r="G6116" s="33" t="s">
        <v>12007</v>
      </c>
      <c r="H6116" s="22" t="s">
        <v>29</v>
      </c>
      <c r="I6116" s="22" t="s">
        <v>30</v>
      </c>
      <c r="J6116" s="22"/>
      <c r="K6116" s="22" t="s">
        <v>433</v>
      </c>
      <c r="L6116" s="12" t="str">
        <f>RIGHT(K6116, 4)</f>
        <v>2022</v>
      </c>
      <c r="M6116" s="13">
        <v>44832</v>
      </c>
      <c r="N6116" s="14" t="str">
        <f>TEXT(M6116,"mmmm")</f>
        <v>September</v>
      </c>
      <c r="O6116" s="15">
        <f>MONTH(M6116)</f>
        <v>9</v>
      </c>
      <c r="P6116" s="22" t="s">
        <v>30</v>
      </c>
      <c r="Q6116" s="13" t="s">
        <v>30</v>
      </c>
      <c r="R6116" s="22" t="s">
        <v>30</v>
      </c>
      <c r="S6116" s="17" t="str">
        <f>IFERROR(LEFT(R6116,FIND(" ",R6116)-1),R6116)</f>
        <v>-</v>
      </c>
      <c r="T6116" s="22" t="s">
        <v>30</v>
      </c>
      <c r="U6116" s="18" t="str">
        <f>IF(AND(T6116&gt;3,T6116&lt;&gt;"-"),"&gt;3",T6116)</f>
        <v>-</v>
      </c>
      <c r="V6116" s="22" t="s">
        <v>30</v>
      </c>
      <c r="W6116" s="20" t="str">
        <f>IF(V6116="-","",V6116)</f>
        <v/>
      </c>
      <c r="X6116" s="70" t="s">
        <v>30</v>
      </c>
    </row>
    <row r="6117" spans="1:24" ht="15.75" customHeight="1" x14ac:dyDescent="0.3">
      <c r="A6117" s="10">
        <v>6116</v>
      </c>
      <c r="B6117" s="22" t="s">
        <v>12223</v>
      </c>
      <c r="C6117" s="22" t="s">
        <v>39</v>
      </c>
      <c r="D6117" s="22" t="s">
        <v>693</v>
      </c>
      <c r="E6117" s="11" t="str">
        <f>IFERROR(LEFT(D6117, FIND("-",D6117,1)-2),D6117)</f>
        <v>SISTEM</v>
      </c>
      <c r="F6117" s="22" t="s">
        <v>694</v>
      </c>
      <c r="G6117" s="33" t="s">
        <v>12007</v>
      </c>
      <c r="H6117" s="22" t="s">
        <v>29</v>
      </c>
      <c r="I6117" s="22" t="s">
        <v>30</v>
      </c>
      <c r="J6117" s="22"/>
      <c r="K6117" s="22" t="s">
        <v>433</v>
      </c>
      <c r="L6117" s="12" t="str">
        <f>RIGHT(K6117, 4)</f>
        <v>2022</v>
      </c>
      <c r="M6117" s="13">
        <v>44832</v>
      </c>
      <c r="N6117" s="14" t="str">
        <f>TEXT(M6117,"mmmm")</f>
        <v>September</v>
      </c>
      <c r="O6117" s="15">
        <f>MONTH(M6117)</f>
        <v>9</v>
      </c>
      <c r="P6117" s="22" t="s">
        <v>30</v>
      </c>
      <c r="Q6117" s="13" t="s">
        <v>30</v>
      </c>
      <c r="R6117" s="22" t="s">
        <v>30</v>
      </c>
      <c r="S6117" s="17" t="str">
        <f>IFERROR(LEFT(R6117,FIND(" ",R6117)-1),R6117)</f>
        <v>-</v>
      </c>
      <c r="T6117" s="22" t="s">
        <v>30</v>
      </c>
      <c r="U6117" s="18" t="str">
        <f>IF(AND(T6117&gt;3,T6117&lt;&gt;"-"),"&gt;3",T6117)</f>
        <v>-</v>
      </c>
      <c r="V6117" s="22" t="s">
        <v>30</v>
      </c>
      <c r="W6117" s="20" t="str">
        <f>IF(V6117="-","",V6117)</f>
        <v/>
      </c>
      <c r="X6117" s="70" t="s">
        <v>30</v>
      </c>
    </row>
    <row r="6118" spans="1:24" ht="15.75" customHeight="1" x14ac:dyDescent="0.3">
      <c r="A6118" s="10">
        <v>6117</v>
      </c>
      <c r="B6118" s="22" t="s">
        <v>12224</v>
      </c>
      <c r="C6118" s="22" t="s">
        <v>25</v>
      </c>
      <c r="D6118" s="22" t="s">
        <v>2100</v>
      </c>
      <c r="E6118" s="11" t="str">
        <f>IFERROR(LEFT(D6118, FIND("-",D6118,1)-2),D6118)</f>
        <v>MOBILE APPS</v>
      </c>
      <c r="F6118" s="22" t="s">
        <v>27</v>
      </c>
      <c r="G6118" s="33" t="s">
        <v>12007</v>
      </c>
      <c r="H6118" s="22" t="s">
        <v>29</v>
      </c>
      <c r="I6118" s="22" t="s">
        <v>30</v>
      </c>
      <c r="J6118" s="22"/>
      <c r="K6118" s="22" t="s">
        <v>436</v>
      </c>
      <c r="L6118" s="12" t="str">
        <f>RIGHT(K6118, 4)</f>
        <v>2022</v>
      </c>
      <c r="M6118" s="13">
        <v>44833</v>
      </c>
      <c r="N6118" s="14" t="str">
        <f>TEXT(M6118,"mmmm")</f>
        <v>September</v>
      </c>
      <c r="O6118" s="15">
        <f>MONTH(M6118)</f>
        <v>9</v>
      </c>
      <c r="P6118" s="22" t="s">
        <v>30</v>
      </c>
      <c r="Q6118" s="13" t="s">
        <v>30</v>
      </c>
      <c r="R6118" s="22" t="s">
        <v>30</v>
      </c>
      <c r="S6118" s="17" t="str">
        <f>IFERROR(LEFT(R6118,FIND(" ",R6118)-1),R6118)</f>
        <v>-</v>
      </c>
      <c r="T6118" s="22" t="s">
        <v>30</v>
      </c>
      <c r="U6118" s="18" t="str">
        <f>IF(AND(T6118&gt;3,T6118&lt;&gt;"-"),"&gt;3",T6118)</f>
        <v>-</v>
      </c>
      <c r="V6118" s="22" t="s">
        <v>30</v>
      </c>
      <c r="W6118" s="20" t="str">
        <f>IF(V6118="-","",V6118)</f>
        <v/>
      </c>
      <c r="X6118" s="70" t="s">
        <v>30</v>
      </c>
    </row>
    <row r="6119" spans="1:24" ht="15.75" customHeight="1" x14ac:dyDescent="0.3">
      <c r="A6119" s="10">
        <v>6118</v>
      </c>
      <c r="B6119" s="22" t="s">
        <v>12225</v>
      </c>
      <c r="C6119" s="22" t="s">
        <v>39</v>
      </c>
      <c r="D6119" s="22" t="s">
        <v>33</v>
      </c>
      <c r="E6119" s="11" t="str">
        <f>IFERROR(LEFT(D6119, FIND("-",D6119,1)-2),D6119)</f>
        <v>OPERASI</v>
      </c>
      <c r="F6119" s="22" t="s">
        <v>84</v>
      </c>
      <c r="G6119" s="33" t="s">
        <v>12007</v>
      </c>
      <c r="H6119" s="22" t="s">
        <v>29</v>
      </c>
      <c r="I6119" s="22" t="s">
        <v>30</v>
      </c>
      <c r="J6119" s="22"/>
      <c r="K6119" s="22" t="s">
        <v>9823</v>
      </c>
      <c r="L6119" s="12" t="str">
        <f>RIGHT(K6119, 4)</f>
        <v>2022</v>
      </c>
      <c r="M6119" s="13">
        <v>44835</v>
      </c>
      <c r="N6119" s="14" t="str">
        <f>TEXT(M6119,"mmmm")</f>
        <v>October</v>
      </c>
      <c r="O6119" s="15">
        <f>MONTH(M6119)</f>
        <v>10</v>
      </c>
      <c r="P6119" s="22" t="s">
        <v>30</v>
      </c>
      <c r="Q6119" s="13" t="s">
        <v>30</v>
      </c>
      <c r="R6119" s="22" t="s">
        <v>30</v>
      </c>
      <c r="S6119" s="17" t="str">
        <f>IFERROR(LEFT(R6119,FIND(" ",R6119)-1),R6119)</f>
        <v>-</v>
      </c>
      <c r="T6119" s="22" t="s">
        <v>30</v>
      </c>
      <c r="U6119" s="18" t="str">
        <f>IF(AND(T6119&gt;3,T6119&lt;&gt;"-"),"&gt;3",T6119)</f>
        <v>-</v>
      </c>
      <c r="V6119" s="22" t="s">
        <v>30</v>
      </c>
      <c r="W6119" s="20" t="str">
        <f>IF(V6119="-","",V6119)</f>
        <v/>
      </c>
      <c r="X6119" s="70" t="s">
        <v>30</v>
      </c>
    </row>
    <row r="6120" spans="1:24" ht="15.75" customHeight="1" x14ac:dyDescent="0.3">
      <c r="A6120" s="10">
        <v>6119</v>
      </c>
      <c r="B6120" s="22" t="s">
        <v>12226</v>
      </c>
      <c r="C6120" s="22" t="s">
        <v>25</v>
      </c>
      <c r="D6120" s="22" t="s">
        <v>182</v>
      </c>
      <c r="E6120" s="11" t="str">
        <f>IFERROR(LEFT(D6120, FIND("-",D6120,1)-2),D6120)</f>
        <v>SISTEM</v>
      </c>
      <c r="F6120" s="22" t="s">
        <v>183</v>
      </c>
      <c r="G6120" s="33" t="s">
        <v>12007</v>
      </c>
      <c r="H6120" s="22" t="s">
        <v>29</v>
      </c>
      <c r="I6120" s="22" t="s">
        <v>30</v>
      </c>
      <c r="J6120" s="22"/>
      <c r="K6120" s="22" t="s">
        <v>441</v>
      </c>
      <c r="L6120" s="12" t="str">
        <f>RIGHT(K6120, 4)</f>
        <v>2022</v>
      </c>
      <c r="M6120" s="13">
        <v>44837</v>
      </c>
      <c r="N6120" s="14" t="str">
        <f>TEXT(M6120,"mmmm")</f>
        <v>October</v>
      </c>
      <c r="O6120" s="15">
        <f>MONTH(M6120)</f>
        <v>10</v>
      </c>
      <c r="P6120" s="22" t="s">
        <v>30</v>
      </c>
      <c r="Q6120" s="13" t="s">
        <v>30</v>
      </c>
      <c r="R6120" s="22" t="s">
        <v>30</v>
      </c>
      <c r="S6120" s="17" t="str">
        <f>IFERROR(LEFT(R6120,FIND(" ",R6120)-1),R6120)</f>
        <v>-</v>
      </c>
      <c r="T6120" s="22" t="s">
        <v>30</v>
      </c>
      <c r="U6120" s="18" t="str">
        <f>IF(AND(T6120&gt;3,T6120&lt;&gt;"-"),"&gt;3",T6120)</f>
        <v>-</v>
      </c>
      <c r="V6120" s="22" t="s">
        <v>30</v>
      </c>
      <c r="W6120" s="20" t="str">
        <f>IF(V6120="-","",V6120)</f>
        <v/>
      </c>
      <c r="X6120" s="70" t="s">
        <v>30</v>
      </c>
    </row>
    <row r="6121" spans="1:24" ht="15.75" customHeight="1" x14ac:dyDescent="0.3">
      <c r="A6121" s="10">
        <v>6120</v>
      </c>
      <c r="B6121" s="22" t="s">
        <v>12227</v>
      </c>
      <c r="C6121" s="22" t="s">
        <v>39</v>
      </c>
      <c r="D6121" s="22" t="s">
        <v>33</v>
      </c>
      <c r="E6121" s="11" t="str">
        <f>IFERROR(LEFT(D6121, FIND("-",D6121,1)-2),D6121)</f>
        <v>OPERASI</v>
      </c>
      <c r="F6121" s="22" t="s">
        <v>34</v>
      </c>
      <c r="G6121" s="33" t="s">
        <v>12007</v>
      </c>
      <c r="H6121" s="22" t="s">
        <v>29</v>
      </c>
      <c r="I6121" s="22" t="s">
        <v>30</v>
      </c>
      <c r="J6121" s="22"/>
      <c r="K6121" s="22" t="s">
        <v>443</v>
      </c>
      <c r="L6121" s="12" t="str">
        <f>RIGHT(K6121, 4)</f>
        <v>2022</v>
      </c>
      <c r="M6121" s="13">
        <v>44838</v>
      </c>
      <c r="N6121" s="14" t="str">
        <f>TEXT(M6121,"mmmm")</f>
        <v>October</v>
      </c>
      <c r="O6121" s="15">
        <f>MONTH(M6121)</f>
        <v>10</v>
      </c>
      <c r="P6121" s="22" t="s">
        <v>30</v>
      </c>
      <c r="Q6121" s="13" t="s">
        <v>30</v>
      </c>
      <c r="R6121" s="22" t="s">
        <v>30</v>
      </c>
      <c r="S6121" s="17" t="str">
        <f>IFERROR(LEFT(R6121,FIND(" ",R6121)-1),R6121)</f>
        <v>-</v>
      </c>
      <c r="T6121" s="22" t="s">
        <v>30</v>
      </c>
      <c r="U6121" s="18" t="str">
        <f>IF(AND(T6121&gt;3,T6121&lt;&gt;"-"),"&gt;3",T6121)</f>
        <v>-</v>
      </c>
      <c r="V6121" s="22" t="s">
        <v>30</v>
      </c>
      <c r="W6121" s="20" t="str">
        <f>IF(V6121="-","",V6121)</f>
        <v/>
      </c>
      <c r="X6121" s="70" t="s">
        <v>30</v>
      </c>
    </row>
    <row r="6122" spans="1:24" ht="15.75" customHeight="1" x14ac:dyDescent="0.3">
      <c r="A6122" s="10">
        <v>6121</v>
      </c>
      <c r="B6122" s="22" t="s">
        <v>12228</v>
      </c>
      <c r="C6122" s="22" t="s">
        <v>25</v>
      </c>
      <c r="D6122" s="22" t="s">
        <v>46</v>
      </c>
      <c r="E6122" s="11" t="str">
        <f>IFERROR(LEFT(D6122, FIND("-",D6122,1)-2),D6122)</f>
        <v>OPERASI</v>
      </c>
      <c r="F6122" s="22" t="s">
        <v>27</v>
      </c>
      <c r="G6122" s="33" t="s">
        <v>12007</v>
      </c>
      <c r="H6122" s="22" t="s">
        <v>96</v>
      </c>
      <c r="I6122" s="22" t="s">
        <v>30</v>
      </c>
      <c r="J6122" s="22" t="s">
        <v>12035</v>
      </c>
      <c r="K6122" s="22" t="s">
        <v>2983</v>
      </c>
      <c r="L6122" s="12" t="str">
        <f>RIGHT(K6122, 4)</f>
        <v>2022</v>
      </c>
      <c r="M6122" s="13">
        <v>44839</v>
      </c>
      <c r="N6122" s="14" t="str">
        <f>TEXT(M6122,"mmmm")</f>
        <v>October</v>
      </c>
      <c r="O6122" s="15">
        <f>MONTH(M6122)</f>
        <v>10</v>
      </c>
      <c r="P6122" s="22" t="s">
        <v>30</v>
      </c>
      <c r="Q6122" s="13" t="s">
        <v>30</v>
      </c>
      <c r="R6122" s="22" t="s">
        <v>30</v>
      </c>
      <c r="S6122" s="17" t="str">
        <f>IFERROR(LEFT(R6122,FIND(" ",R6122)-1),R6122)</f>
        <v>-</v>
      </c>
      <c r="T6122" s="22" t="s">
        <v>30</v>
      </c>
      <c r="U6122" s="18" t="str">
        <f>IF(AND(T6122&gt;3,T6122&lt;&gt;"-"),"&gt;3",T6122)</f>
        <v>-</v>
      </c>
      <c r="V6122" s="22" t="s">
        <v>30</v>
      </c>
      <c r="W6122" s="20" t="str">
        <f>IF(V6122="-","",V6122)</f>
        <v/>
      </c>
      <c r="X6122" s="70" t="s">
        <v>30</v>
      </c>
    </row>
    <row r="6123" spans="1:24" ht="15.75" customHeight="1" x14ac:dyDescent="0.3">
      <c r="A6123" s="10">
        <v>6122</v>
      </c>
      <c r="B6123" s="22" t="s">
        <v>12229</v>
      </c>
      <c r="C6123" s="22" t="s">
        <v>39</v>
      </c>
      <c r="D6123" s="22" t="s">
        <v>33</v>
      </c>
      <c r="E6123" s="11" t="str">
        <f>IFERROR(LEFT(D6123, FIND("-",D6123,1)-2),D6123)</f>
        <v>OPERASI</v>
      </c>
      <c r="F6123" s="22" t="s">
        <v>84</v>
      </c>
      <c r="G6123" s="33" t="s">
        <v>12007</v>
      </c>
      <c r="H6123" s="22" t="s">
        <v>29</v>
      </c>
      <c r="I6123" s="22" t="s">
        <v>30</v>
      </c>
      <c r="J6123" s="22"/>
      <c r="K6123" s="22" t="s">
        <v>445</v>
      </c>
      <c r="L6123" s="12" t="str">
        <f>RIGHT(K6123, 4)</f>
        <v>2022</v>
      </c>
      <c r="M6123" s="13">
        <v>44840</v>
      </c>
      <c r="N6123" s="14" t="str">
        <f>TEXT(M6123,"mmmm")</f>
        <v>October</v>
      </c>
      <c r="O6123" s="15">
        <f>MONTH(M6123)</f>
        <v>10</v>
      </c>
      <c r="P6123" s="22" t="s">
        <v>30</v>
      </c>
      <c r="Q6123" s="13" t="s">
        <v>30</v>
      </c>
      <c r="R6123" s="22" t="s">
        <v>30</v>
      </c>
      <c r="S6123" s="17" t="str">
        <f>IFERROR(LEFT(R6123,FIND(" ",R6123)-1),R6123)</f>
        <v>-</v>
      </c>
      <c r="T6123" s="22" t="s">
        <v>30</v>
      </c>
      <c r="U6123" s="18" t="str">
        <f>IF(AND(T6123&gt;3,T6123&lt;&gt;"-"),"&gt;3",T6123)</f>
        <v>-</v>
      </c>
      <c r="V6123" s="22" t="s">
        <v>30</v>
      </c>
      <c r="W6123" s="20" t="str">
        <f>IF(V6123="-","",V6123)</f>
        <v/>
      </c>
      <c r="X6123" s="70" t="s">
        <v>30</v>
      </c>
    </row>
    <row r="6124" spans="1:24" ht="15.75" customHeight="1" x14ac:dyDescent="0.3">
      <c r="A6124" s="10">
        <v>6123</v>
      </c>
      <c r="B6124" s="22" t="s">
        <v>12230</v>
      </c>
      <c r="C6124" s="22" t="s">
        <v>39</v>
      </c>
      <c r="D6124" s="22" t="s">
        <v>33</v>
      </c>
      <c r="E6124" s="11" t="str">
        <f>IFERROR(LEFT(D6124, FIND("-",D6124,1)-2),D6124)</f>
        <v>OPERASI</v>
      </c>
      <c r="F6124" s="22" t="s">
        <v>84</v>
      </c>
      <c r="G6124" s="33" t="s">
        <v>12007</v>
      </c>
      <c r="H6124" s="22" t="s">
        <v>29</v>
      </c>
      <c r="I6124" s="22" t="s">
        <v>30</v>
      </c>
      <c r="J6124" s="22"/>
      <c r="K6124" s="22" t="s">
        <v>9552</v>
      </c>
      <c r="L6124" s="12" t="str">
        <f>RIGHT(K6124, 4)</f>
        <v>2022</v>
      </c>
      <c r="M6124" s="13">
        <v>44842</v>
      </c>
      <c r="N6124" s="14" t="str">
        <f>TEXT(M6124,"mmmm")</f>
        <v>October</v>
      </c>
      <c r="O6124" s="15">
        <f>MONTH(M6124)</f>
        <v>10</v>
      </c>
      <c r="P6124" s="22" t="s">
        <v>30</v>
      </c>
      <c r="Q6124" s="13" t="s">
        <v>30</v>
      </c>
      <c r="R6124" s="22" t="s">
        <v>30</v>
      </c>
      <c r="S6124" s="17" t="str">
        <f>IFERROR(LEFT(R6124,FIND(" ",R6124)-1),R6124)</f>
        <v>-</v>
      </c>
      <c r="T6124" s="22" t="s">
        <v>30</v>
      </c>
      <c r="U6124" s="18" t="str">
        <f>IF(AND(T6124&gt;3,T6124&lt;&gt;"-"),"&gt;3",T6124)</f>
        <v>-</v>
      </c>
      <c r="V6124" s="22" t="s">
        <v>30</v>
      </c>
      <c r="W6124" s="20" t="str">
        <f>IF(V6124="-","",V6124)</f>
        <v/>
      </c>
      <c r="X6124" s="70" t="s">
        <v>30</v>
      </c>
    </row>
    <row r="6125" spans="1:24" ht="15.75" customHeight="1" x14ac:dyDescent="0.3">
      <c r="A6125" s="10">
        <v>6124</v>
      </c>
      <c r="B6125" s="22" t="s">
        <v>12231</v>
      </c>
      <c r="C6125" s="22" t="s">
        <v>39</v>
      </c>
      <c r="D6125" s="22" t="s">
        <v>51</v>
      </c>
      <c r="E6125" s="11" t="str">
        <f>IFERROR(LEFT(D6125, FIND("-",D6125,1)-2),D6125)</f>
        <v>OPERASI</v>
      </c>
      <c r="F6125" s="22" t="s">
        <v>52</v>
      </c>
      <c r="G6125" s="33" t="s">
        <v>12007</v>
      </c>
      <c r="H6125" s="22" t="s">
        <v>29</v>
      </c>
      <c r="I6125" s="22" t="s">
        <v>30</v>
      </c>
      <c r="J6125" s="22"/>
      <c r="K6125" s="22" t="s">
        <v>9552</v>
      </c>
      <c r="L6125" s="12" t="str">
        <f>RIGHT(K6125, 4)</f>
        <v>2022</v>
      </c>
      <c r="M6125" s="13">
        <v>44842</v>
      </c>
      <c r="N6125" s="14" t="str">
        <f>TEXT(M6125,"mmmm")</f>
        <v>October</v>
      </c>
      <c r="O6125" s="15">
        <f>MONTH(M6125)</f>
        <v>10</v>
      </c>
      <c r="P6125" s="22" t="s">
        <v>30</v>
      </c>
      <c r="Q6125" s="13" t="s">
        <v>30</v>
      </c>
      <c r="R6125" s="22" t="s">
        <v>30</v>
      </c>
      <c r="S6125" s="17" t="str">
        <f>IFERROR(LEFT(R6125,FIND(" ",R6125)-1),R6125)</f>
        <v>-</v>
      </c>
      <c r="T6125" s="22" t="s">
        <v>30</v>
      </c>
      <c r="U6125" s="18" t="str">
        <f>IF(AND(T6125&gt;3,T6125&lt;&gt;"-"),"&gt;3",T6125)</f>
        <v>-</v>
      </c>
      <c r="V6125" s="22" t="s">
        <v>30</v>
      </c>
      <c r="W6125" s="20" t="str">
        <f>IF(V6125="-","",V6125)</f>
        <v/>
      </c>
      <c r="X6125" s="70" t="s">
        <v>30</v>
      </c>
    </row>
    <row r="6126" spans="1:24" ht="15.75" customHeight="1" x14ac:dyDescent="0.3">
      <c r="A6126" s="10">
        <v>6125</v>
      </c>
      <c r="B6126" s="22" t="s">
        <v>12232</v>
      </c>
      <c r="C6126" s="22" t="s">
        <v>39</v>
      </c>
      <c r="D6126" s="22" t="s">
        <v>33</v>
      </c>
      <c r="E6126" s="11" t="str">
        <f>IFERROR(LEFT(D6126, FIND("-",D6126,1)-2),D6126)</f>
        <v>OPERASI</v>
      </c>
      <c r="F6126" s="22" t="s">
        <v>43</v>
      </c>
      <c r="G6126" s="33" t="s">
        <v>12007</v>
      </c>
      <c r="H6126" s="22" t="s">
        <v>29</v>
      </c>
      <c r="I6126" s="22" t="s">
        <v>30</v>
      </c>
      <c r="J6126" s="22"/>
      <c r="K6126" s="22" t="s">
        <v>7886</v>
      </c>
      <c r="L6126" s="12" t="str">
        <f>RIGHT(K6126, 4)</f>
        <v>2022</v>
      </c>
      <c r="M6126" s="13">
        <v>44843</v>
      </c>
      <c r="N6126" s="14" t="str">
        <f>TEXT(M6126,"mmmm")</f>
        <v>October</v>
      </c>
      <c r="O6126" s="15">
        <f>MONTH(M6126)</f>
        <v>10</v>
      </c>
      <c r="P6126" s="22" t="s">
        <v>30</v>
      </c>
      <c r="Q6126" s="13" t="s">
        <v>30</v>
      </c>
      <c r="R6126" s="22" t="s">
        <v>30</v>
      </c>
      <c r="S6126" s="17" t="str">
        <f>IFERROR(LEFT(R6126,FIND(" ",R6126)-1),R6126)</f>
        <v>-</v>
      </c>
      <c r="T6126" s="22" t="s">
        <v>30</v>
      </c>
      <c r="U6126" s="18" t="str">
        <f>IF(AND(T6126&gt;3,T6126&lt;&gt;"-"),"&gt;3",T6126)</f>
        <v>-</v>
      </c>
      <c r="V6126" s="22" t="s">
        <v>30</v>
      </c>
      <c r="W6126" s="20" t="str">
        <f>IF(V6126="-","",V6126)</f>
        <v/>
      </c>
      <c r="X6126" s="70" t="s">
        <v>30</v>
      </c>
    </row>
    <row r="6127" spans="1:24" ht="15.75" customHeight="1" x14ac:dyDescent="0.3">
      <c r="A6127" s="10">
        <v>6126</v>
      </c>
      <c r="B6127" s="22" t="s">
        <v>12233</v>
      </c>
      <c r="C6127" s="22" t="s">
        <v>39</v>
      </c>
      <c r="D6127" s="22" t="s">
        <v>33</v>
      </c>
      <c r="E6127" s="11" t="str">
        <f>IFERROR(LEFT(D6127, FIND("-",D6127,1)-2),D6127)</f>
        <v>OPERASI</v>
      </c>
      <c r="F6127" s="22" t="s">
        <v>34</v>
      </c>
      <c r="G6127" s="33" t="s">
        <v>12007</v>
      </c>
      <c r="H6127" s="22" t="s">
        <v>29</v>
      </c>
      <c r="I6127" s="22" t="s">
        <v>30</v>
      </c>
      <c r="J6127" s="22"/>
      <c r="K6127" s="22" t="s">
        <v>7886</v>
      </c>
      <c r="L6127" s="12" t="str">
        <f>RIGHT(K6127, 4)</f>
        <v>2022</v>
      </c>
      <c r="M6127" s="13">
        <v>44843</v>
      </c>
      <c r="N6127" s="14" t="str">
        <f>TEXT(M6127,"mmmm")</f>
        <v>October</v>
      </c>
      <c r="O6127" s="15">
        <f>MONTH(M6127)</f>
        <v>10</v>
      </c>
      <c r="P6127" s="22" t="s">
        <v>30</v>
      </c>
      <c r="Q6127" s="13" t="s">
        <v>30</v>
      </c>
      <c r="R6127" s="22" t="s">
        <v>30</v>
      </c>
      <c r="S6127" s="17" t="str">
        <f>IFERROR(LEFT(R6127,FIND(" ",R6127)-1),R6127)</f>
        <v>-</v>
      </c>
      <c r="T6127" s="22" t="s">
        <v>30</v>
      </c>
      <c r="U6127" s="18" t="str">
        <f>IF(AND(T6127&gt;3,T6127&lt;&gt;"-"),"&gt;3",T6127)</f>
        <v>-</v>
      </c>
      <c r="V6127" s="22" t="s">
        <v>30</v>
      </c>
      <c r="W6127" s="20" t="str">
        <f>IF(V6127="-","",V6127)</f>
        <v/>
      </c>
      <c r="X6127" s="70" t="s">
        <v>30</v>
      </c>
    </row>
    <row r="6128" spans="1:24" ht="15.75" customHeight="1" x14ac:dyDescent="0.3">
      <c r="A6128" s="10">
        <v>6127</v>
      </c>
      <c r="B6128" s="22" t="s">
        <v>12234</v>
      </c>
      <c r="C6128" s="22" t="s">
        <v>39</v>
      </c>
      <c r="D6128" s="22" t="s">
        <v>33</v>
      </c>
      <c r="E6128" s="11" t="str">
        <f>IFERROR(LEFT(D6128, FIND("-",D6128,1)-2),D6128)</f>
        <v>OPERASI</v>
      </c>
      <c r="F6128" s="22" t="s">
        <v>34</v>
      </c>
      <c r="G6128" s="33" t="s">
        <v>12007</v>
      </c>
      <c r="H6128" s="22" t="s">
        <v>29</v>
      </c>
      <c r="I6128" s="22" t="s">
        <v>30</v>
      </c>
      <c r="J6128" s="22"/>
      <c r="K6128" s="22" t="s">
        <v>9577</v>
      </c>
      <c r="L6128" s="12" t="str">
        <f>RIGHT(K6128, 4)</f>
        <v>2022</v>
      </c>
      <c r="M6128" s="13">
        <v>44844</v>
      </c>
      <c r="N6128" s="14" t="str">
        <f>TEXT(M6128,"mmmm")</f>
        <v>October</v>
      </c>
      <c r="O6128" s="15">
        <f>MONTH(M6128)</f>
        <v>10</v>
      </c>
      <c r="P6128" s="22" t="s">
        <v>30</v>
      </c>
      <c r="Q6128" s="13" t="s">
        <v>30</v>
      </c>
      <c r="R6128" s="22" t="s">
        <v>30</v>
      </c>
      <c r="S6128" s="17" t="str">
        <f>IFERROR(LEFT(R6128,FIND(" ",R6128)-1),R6128)</f>
        <v>-</v>
      </c>
      <c r="T6128" s="22" t="s">
        <v>30</v>
      </c>
      <c r="U6128" s="18" t="str">
        <f>IF(AND(T6128&gt;3,T6128&lt;&gt;"-"),"&gt;3",T6128)</f>
        <v>-</v>
      </c>
      <c r="V6128" s="22" t="s">
        <v>30</v>
      </c>
      <c r="W6128" s="20" t="str">
        <f>IF(V6128="-","",V6128)</f>
        <v/>
      </c>
      <c r="X6128" s="70" t="s">
        <v>30</v>
      </c>
    </row>
    <row r="6129" spans="1:24" ht="15.75" customHeight="1" x14ac:dyDescent="0.3">
      <c r="A6129" s="10">
        <v>6128</v>
      </c>
      <c r="B6129" s="22" t="s">
        <v>12235</v>
      </c>
      <c r="C6129" s="22" t="s">
        <v>39</v>
      </c>
      <c r="D6129" s="22" t="s">
        <v>33</v>
      </c>
      <c r="E6129" s="11" t="str">
        <f>IFERROR(LEFT(D6129, FIND("-",D6129,1)-2),D6129)</f>
        <v>OPERASI</v>
      </c>
      <c r="F6129" s="22" t="s">
        <v>34</v>
      </c>
      <c r="G6129" s="33" t="s">
        <v>12007</v>
      </c>
      <c r="H6129" s="22" t="s">
        <v>29</v>
      </c>
      <c r="I6129" s="22" t="s">
        <v>30</v>
      </c>
      <c r="J6129" s="22"/>
      <c r="K6129" s="22" t="s">
        <v>9577</v>
      </c>
      <c r="L6129" s="12" t="str">
        <f>RIGHT(K6129, 4)</f>
        <v>2022</v>
      </c>
      <c r="M6129" s="13">
        <v>44844</v>
      </c>
      <c r="N6129" s="14" t="str">
        <f>TEXT(M6129,"mmmm")</f>
        <v>October</v>
      </c>
      <c r="O6129" s="15">
        <f>MONTH(M6129)</f>
        <v>10</v>
      </c>
      <c r="P6129" s="22" t="s">
        <v>30</v>
      </c>
      <c r="Q6129" s="13" t="s">
        <v>30</v>
      </c>
      <c r="R6129" s="22" t="s">
        <v>30</v>
      </c>
      <c r="S6129" s="17" t="str">
        <f>IFERROR(LEFT(R6129,FIND(" ",R6129)-1),R6129)</f>
        <v>-</v>
      </c>
      <c r="T6129" s="22" t="s">
        <v>30</v>
      </c>
      <c r="U6129" s="18" t="str">
        <f>IF(AND(T6129&gt;3,T6129&lt;&gt;"-"),"&gt;3",T6129)</f>
        <v>-</v>
      </c>
      <c r="V6129" s="22" t="s">
        <v>30</v>
      </c>
      <c r="W6129" s="20" t="str">
        <f>IF(V6129="-","",V6129)</f>
        <v/>
      </c>
      <c r="X6129" s="70" t="s">
        <v>30</v>
      </c>
    </row>
    <row r="6130" spans="1:24" ht="15.75" customHeight="1" x14ac:dyDescent="0.3">
      <c r="A6130" s="10">
        <v>6129</v>
      </c>
      <c r="B6130" s="22" t="s">
        <v>12236</v>
      </c>
      <c r="C6130" s="22" t="s">
        <v>39</v>
      </c>
      <c r="D6130" s="22" t="s">
        <v>26</v>
      </c>
      <c r="E6130" s="11" t="str">
        <f>IFERROR(LEFT(D6130, FIND("-",D6130,1)-2),D6130)</f>
        <v>SISTEM</v>
      </c>
      <c r="F6130" s="22" t="s">
        <v>27</v>
      </c>
      <c r="G6130" s="33" t="s">
        <v>12007</v>
      </c>
      <c r="H6130" s="22" t="s">
        <v>96</v>
      </c>
      <c r="I6130" s="22" t="s">
        <v>30</v>
      </c>
      <c r="J6130" s="22" t="s">
        <v>6283</v>
      </c>
      <c r="K6130" s="22" t="s">
        <v>9577</v>
      </c>
      <c r="L6130" s="12" t="str">
        <f>RIGHT(K6130, 4)</f>
        <v>2022</v>
      </c>
      <c r="M6130" s="13">
        <v>44844</v>
      </c>
      <c r="N6130" s="14" t="str">
        <f>TEXT(M6130,"mmmm")</f>
        <v>October</v>
      </c>
      <c r="O6130" s="15">
        <f>MONTH(M6130)</f>
        <v>10</v>
      </c>
      <c r="P6130" s="22" t="s">
        <v>30</v>
      </c>
      <c r="Q6130" s="13" t="s">
        <v>30</v>
      </c>
      <c r="R6130" s="22" t="s">
        <v>30</v>
      </c>
      <c r="S6130" s="17" t="str">
        <f>IFERROR(LEFT(R6130,FIND(" ",R6130)-1),R6130)</f>
        <v>-</v>
      </c>
      <c r="T6130" s="22" t="s">
        <v>30</v>
      </c>
      <c r="U6130" s="18" t="str">
        <f>IF(AND(T6130&gt;3,T6130&lt;&gt;"-"),"&gt;3",T6130)</f>
        <v>-</v>
      </c>
      <c r="V6130" s="22" t="s">
        <v>30</v>
      </c>
      <c r="W6130" s="20" t="str">
        <f>IF(V6130="-","",V6130)</f>
        <v/>
      </c>
      <c r="X6130" s="70" t="s">
        <v>30</v>
      </c>
    </row>
    <row r="6131" spans="1:24" ht="15.75" customHeight="1" x14ac:dyDescent="0.3">
      <c r="A6131" s="10">
        <v>6130</v>
      </c>
      <c r="B6131" s="22" t="s">
        <v>12237</v>
      </c>
      <c r="C6131" s="22" t="s">
        <v>39</v>
      </c>
      <c r="D6131" s="22" t="s">
        <v>33</v>
      </c>
      <c r="E6131" s="11" t="str">
        <f>IFERROR(LEFT(D6131, FIND("-",D6131,1)-2),D6131)</f>
        <v>OPERASI</v>
      </c>
      <c r="F6131" s="22" t="s">
        <v>43</v>
      </c>
      <c r="G6131" s="33" t="s">
        <v>12007</v>
      </c>
      <c r="H6131" s="22" t="s">
        <v>29</v>
      </c>
      <c r="I6131" s="22" t="s">
        <v>30</v>
      </c>
      <c r="J6131" s="22"/>
      <c r="K6131" s="22" t="s">
        <v>1460</v>
      </c>
      <c r="L6131" s="12" t="str">
        <f>RIGHT(K6131, 4)</f>
        <v>2022</v>
      </c>
      <c r="M6131" s="13">
        <v>44845</v>
      </c>
      <c r="N6131" s="14" t="str">
        <f>TEXT(M6131,"mmmm")</f>
        <v>October</v>
      </c>
      <c r="O6131" s="15">
        <f>MONTH(M6131)</f>
        <v>10</v>
      </c>
      <c r="P6131" s="22" t="s">
        <v>30</v>
      </c>
      <c r="Q6131" s="13" t="s">
        <v>30</v>
      </c>
      <c r="R6131" s="22" t="s">
        <v>30</v>
      </c>
      <c r="S6131" s="17" t="str">
        <f>IFERROR(LEFT(R6131,FIND(" ",R6131)-1),R6131)</f>
        <v>-</v>
      </c>
      <c r="T6131" s="22" t="s">
        <v>30</v>
      </c>
      <c r="U6131" s="18" t="str">
        <f>IF(AND(T6131&gt;3,T6131&lt;&gt;"-"),"&gt;3",T6131)</f>
        <v>-</v>
      </c>
      <c r="V6131" s="22" t="s">
        <v>30</v>
      </c>
      <c r="W6131" s="20" t="str">
        <f>IF(V6131="-","",V6131)</f>
        <v/>
      </c>
      <c r="X6131" s="70" t="s">
        <v>30</v>
      </c>
    </row>
    <row r="6132" spans="1:24" ht="15.75" customHeight="1" x14ac:dyDescent="0.3">
      <c r="A6132" s="10">
        <v>6131</v>
      </c>
      <c r="B6132" s="22" t="s">
        <v>12238</v>
      </c>
      <c r="C6132" s="22" t="s">
        <v>39</v>
      </c>
      <c r="D6132" s="22" t="s">
        <v>33</v>
      </c>
      <c r="E6132" s="11" t="str">
        <f>IFERROR(LEFT(D6132, FIND("-",D6132,1)-2),D6132)</f>
        <v>OPERASI</v>
      </c>
      <c r="F6132" s="22" t="s">
        <v>34</v>
      </c>
      <c r="G6132" s="33" t="s">
        <v>12007</v>
      </c>
      <c r="H6132" s="22" t="s">
        <v>29</v>
      </c>
      <c r="I6132" s="22" t="s">
        <v>30</v>
      </c>
      <c r="J6132" s="22"/>
      <c r="K6132" s="22" t="s">
        <v>1460</v>
      </c>
      <c r="L6132" s="12" t="str">
        <f>RIGHT(K6132, 4)</f>
        <v>2022</v>
      </c>
      <c r="M6132" s="13">
        <v>44845</v>
      </c>
      <c r="N6132" s="14" t="str">
        <f>TEXT(M6132,"mmmm")</f>
        <v>October</v>
      </c>
      <c r="O6132" s="15">
        <f>MONTH(M6132)</f>
        <v>10</v>
      </c>
      <c r="P6132" s="22" t="s">
        <v>30</v>
      </c>
      <c r="Q6132" s="13" t="s">
        <v>30</v>
      </c>
      <c r="R6132" s="22" t="s">
        <v>30</v>
      </c>
      <c r="S6132" s="17" t="str">
        <f>IFERROR(LEFT(R6132,FIND(" ",R6132)-1),R6132)</f>
        <v>-</v>
      </c>
      <c r="T6132" s="22" t="s">
        <v>30</v>
      </c>
      <c r="U6132" s="18" t="str">
        <f>IF(AND(T6132&gt;3,T6132&lt;&gt;"-"),"&gt;3",T6132)</f>
        <v>-</v>
      </c>
      <c r="V6132" s="22" t="s">
        <v>30</v>
      </c>
      <c r="W6132" s="20" t="str">
        <f>IF(V6132="-","",V6132)</f>
        <v/>
      </c>
      <c r="X6132" s="70" t="s">
        <v>30</v>
      </c>
    </row>
    <row r="6133" spans="1:24" ht="15.75" customHeight="1" x14ac:dyDescent="0.3">
      <c r="A6133" s="10">
        <v>6132</v>
      </c>
      <c r="B6133" s="22" t="s">
        <v>12239</v>
      </c>
      <c r="C6133" s="22" t="s">
        <v>39</v>
      </c>
      <c r="D6133" s="22" t="s">
        <v>33</v>
      </c>
      <c r="E6133" s="11" t="str">
        <f>IFERROR(LEFT(D6133, FIND("-",D6133,1)-2),D6133)</f>
        <v>OPERASI</v>
      </c>
      <c r="F6133" s="22" t="s">
        <v>84</v>
      </c>
      <c r="G6133" s="33" t="s">
        <v>12007</v>
      </c>
      <c r="H6133" s="22" t="s">
        <v>29</v>
      </c>
      <c r="I6133" s="22" t="s">
        <v>30</v>
      </c>
      <c r="J6133" s="22"/>
      <c r="K6133" s="22" t="s">
        <v>1460</v>
      </c>
      <c r="L6133" s="12" t="str">
        <f>RIGHT(K6133, 4)</f>
        <v>2022</v>
      </c>
      <c r="M6133" s="13">
        <v>44845</v>
      </c>
      <c r="N6133" s="14" t="str">
        <f>TEXT(M6133,"mmmm")</f>
        <v>October</v>
      </c>
      <c r="O6133" s="15">
        <f>MONTH(M6133)</f>
        <v>10</v>
      </c>
      <c r="P6133" s="22" t="s">
        <v>30</v>
      </c>
      <c r="Q6133" s="13" t="s">
        <v>30</v>
      </c>
      <c r="R6133" s="22" t="s">
        <v>30</v>
      </c>
      <c r="S6133" s="17" t="str">
        <f>IFERROR(LEFT(R6133,FIND(" ",R6133)-1),R6133)</f>
        <v>-</v>
      </c>
      <c r="T6133" s="22" t="s">
        <v>30</v>
      </c>
      <c r="U6133" s="18" t="str">
        <f>IF(AND(T6133&gt;3,T6133&lt;&gt;"-"),"&gt;3",T6133)</f>
        <v>-</v>
      </c>
      <c r="V6133" s="22" t="s">
        <v>30</v>
      </c>
      <c r="W6133" s="20" t="str">
        <f>IF(V6133="-","",V6133)</f>
        <v/>
      </c>
      <c r="X6133" s="70" t="s">
        <v>30</v>
      </c>
    </row>
    <row r="6134" spans="1:24" ht="15.75" customHeight="1" x14ac:dyDescent="0.3">
      <c r="A6134" s="10">
        <v>6133</v>
      </c>
      <c r="B6134" s="22" t="s">
        <v>12240</v>
      </c>
      <c r="C6134" s="22" t="s">
        <v>39</v>
      </c>
      <c r="D6134" s="22" t="s">
        <v>33</v>
      </c>
      <c r="E6134" s="11" t="str">
        <f>IFERROR(LEFT(D6134, FIND("-",D6134,1)-2),D6134)</f>
        <v>OPERASI</v>
      </c>
      <c r="F6134" s="22" t="s">
        <v>34</v>
      </c>
      <c r="G6134" s="33" t="s">
        <v>12007</v>
      </c>
      <c r="H6134" s="22" t="s">
        <v>29</v>
      </c>
      <c r="I6134" s="22" t="s">
        <v>30</v>
      </c>
      <c r="J6134" s="22"/>
      <c r="K6134" s="22" t="s">
        <v>1460</v>
      </c>
      <c r="L6134" s="12" t="str">
        <f>RIGHT(K6134, 4)</f>
        <v>2022</v>
      </c>
      <c r="M6134" s="13">
        <v>44845</v>
      </c>
      <c r="N6134" s="14" t="str">
        <f>TEXT(M6134,"mmmm")</f>
        <v>October</v>
      </c>
      <c r="O6134" s="15">
        <f>MONTH(M6134)</f>
        <v>10</v>
      </c>
      <c r="P6134" s="22" t="s">
        <v>30</v>
      </c>
      <c r="Q6134" s="13" t="s">
        <v>30</v>
      </c>
      <c r="R6134" s="22" t="s">
        <v>30</v>
      </c>
      <c r="S6134" s="17" t="str">
        <f>IFERROR(LEFT(R6134,FIND(" ",R6134)-1),R6134)</f>
        <v>-</v>
      </c>
      <c r="T6134" s="22" t="s">
        <v>30</v>
      </c>
      <c r="U6134" s="18" t="str">
        <f>IF(AND(T6134&gt;3,T6134&lt;&gt;"-"),"&gt;3",T6134)</f>
        <v>-</v>
      </c>
      <c r="V6134" s="22" t="s">
        <v>30</v>
      </c>
      <c r="W6134" s="20" t="str">
        <f>IF(V6134="-","",V6134)</f>
        <v/>
      </c>
      <c r="X6134" s="70" t="s">
        <v>30</v>
      </c>
    </row>
    <row r="6135" spans="1:24" ht="15.75" customHeight="1" x14ac:dyDescent="0.3">
      <c r="A6135" s="10">
        <v>6134</v>
      </c>
      <c r="B6135" s="22" t="s">
        <v>12241</v>
      </c>
      <c r="C6135" s="22" t="s">
        <v>39</v>
      </c>
      <c r="D6135" s="22" t="s">
        <v>51</v>
      </c>
      <c r="E6135" s="11" t="str">
        <f>IFERROR(LEFT(D6135, FIND("-",D6135,1)-2),D6135)</f>
        <v>OPERASI</v>
      </c>
      <c r="F6135" s="22" t="s">
        <v>27</v>
      </c>
      <c r="G6135" s="33" t="s">
        <v>12007</v>
      </c>
      <c r="H6135" s="22" t="s">
        <v>29</v>
      </c>
      <c r="I6135" s="22" t="s">
        <v>30</v>
      </c>
      <c r="J6135" s="22"/>
      <c r="K6135" s="22" t="s">
        <v>1460</v>
      </c>
      <c r="L6135" s="12" t="str">
        <f>RIGHT(K6135, 4)</f>
        <v>2022</v>
      </c>
      <c r="M6135" s="13">
        <v>44845</v>
      </c>
      <c r="N6135" s="14" t="str">
        <f>TEXT(M6135,"mmmm")</f>
        <v>October</v>
      </c>
      <c r="O6135" s="15">
        <f>MONTH(M6135)</f>
        <v>10</v>
      </c>
      <c r="P6135" s="22" t="s">
        <v>30</v>
      </c>
      <c r="Q6135" s="13" t="s">
        <v>30</v>
      </c>
      <c r="R6135" s="22" t="s">
        <v>30</v>
      </c>
      <c r="S6135" s="17" t="str">
        <f>IFERROR(LEFT(R6135,FIND(" ",R6135)-1),R6135)</f>
        <v>-</v>
      </c>
      <c r="T6135" s="22" t="s">
        <v>30</v>
      </c>
      <c r="U6135" s="18" t="str">
        <f>IF(AND(T6135&gt;3,T6135&lt;&gt;"-"),"&gt;3",T6135)</f>
        <v>-</v>
      </c>
      <c r="V6135" s="22" t="s">
        <v>30</v>
      </c>
      <c r="W6135" s="20" t="str">
        <f>IF(V6135="-","",V6135)</f>
        <v/>
      </c>
      <c r="X6135" s="70" t="s">
        <v>30</v>
      </c>
    </row>
    <row r="6136" spans="1:24" ht="15.75" customHeight="1" x14ac:dyDescent="0.3">
      <c r="A6136" s="10">
        <v>6135</v>
      </c>
      <c r="B6136" s="22" t="s">
        <v>12242</v>
      </c>
      <c r="C6136" s="22" t="s">
        <v>39</v>
      </c>
      <c r="D6136" s="22" t="s">
        <v>33</v>
      </c>
      <c r="E6136" s="11" t="str">
        <f>IFERROR(LEFT(D6136, FIND("-",D6136,1)-2),D6136)</f>
        <v>OPERASI</v>
      </c>
      <c r="F6136" s="22" t="s">
        <v>84</v>
      </c>
      <c r="G6136" s="33" t="s">
        <v>12007</v>
      </c>
      <c r="H6136" s="22" t="s">
        <v>29</v>
      </c>
      <c r="I6136" s="22" t="s">
        <v>30</v>
      </c>
      <c r="J6136" s="22"/>
      <c r="K6136" s="22" t="s">
        <v>1460</v>
      </c>
      <c r="L6136" s="12" t="str">
        <f>RIGHT(K6136, 4)</f>
        <v>2022</v>
      </c>
      <c r="M6136" s="13">
        <v>44845</v>
      </c>
      <c r="N6136" s="14" t="str">
        <f>TEXT(M6136,"mmmm")</f>
        <v>October</v>
      </c>
      <c r="O6136" s="15">
        <f>MONTH(M6136)</f>
        <v>10</v>
      </c>
      <c r="P6136" s="22" t="s">
        <v>30</v>
      </c>
      <c r="Q6136" s="13" t="s">
        <v>30</v>
      </c>
      <c r="R6136" s="22" t="s">
        <v>30</v>
      </c>
      <c r="S6136" s="17" t="str">
        <f>IFERROR(LEFT(R6136,FIND(" ",R6136)-1),R6136)</f>
        <v>-</v>
      </c>
      <c r="T6136" s="22" t="s">
        <v>30</v>
      </c>
      <c r="U6136" s="18" t="str">
        <f>IF(AND(T6136&gt;3,T6136&lt;&gt;"-"),"&gt;3",T6136)</f>
        <v>-</v>
      </c>
      <c r="V6136" s="22" t="s">
        <v>30</v>
      </c>
      <c r="W6136" s="20" t="str">
        <f>IF(V6136="-","",V6136)</f>
        <v/>
      </c>
      <c r="X6136" s="70" t="s">
        <v>30</v>
      </c>
    </row>
    <row r="6137" spans="1:24" ht="15.75" customHeight="1" x14ac:dyDescent="0.3">
      <c r="A6137" s="10">
        <v>6136</v>
      </c>
      <c r="B6137" s="22" t="s">
        <v>12243</v>
      </c>
      <c r="C6137" s="22" t="s">
        <v>39</v>
      </c>
      <c r="D6137" s="22" t="s">
        <v>33</v>
      </c>
      <c r="E6137" s="11" t="str">
        <f>IFERROR(LEFT(D6137, FIND("-",D6137,1)-2),D6137)</f>
        <v>OPERASI</v>
      </c>
      <c r="F6137" s="22" t="s">
        <v>34</v>
      </c>
      <c r="G6137" s="33" t="s">
        <v>12007</v>
      </c>
      <c r="H6137" s="22" t="s">
        <v>29</v>
      </c>
      <c r="I6137" s="22" t="s">
        <v>30</v>
      </c>
      <c r="J6137" s="22"/>
      <c r="K6137" s="22" t="s">
        <v>447</v>
      </c>
      <c r="L6137" s="12" t="str">
        <f>RIGHT(K6137, 4)</f>
        <v>2022</v>
      </c>
      <c r="M6137" s="13">
        <v>44846</v>
      </c>
      <c r="N6137" s="14" t="str">
        <f>TEXT(M6137,"mmmm")</f>
        <v>October</v>
      </c>
      <c r="O6137" s="15">
        <f>MONTH(M6137)</f>
        <v>10</v>
      </c>
      <c r="P6137" s="22" t="s">
        <v>30</v>
      </c>
      <c r="Q6137" s="13" t="s">
        <v>30</v>
      </c>
      <c r="R6137" s="22" t="s">
        <v>30</v>
      </c>
      <c r="S6137" s="17" t="str">
        <f>IFERROR(LEFT(R6137,FIND(" ",R6137)-1),R6137)</f>
        <v>-</v>
      </c>
      <c r="T6137" s="22" t="s">
        <v>30</v>
      </c>
      <c r="U6137" s="18" t="str">
        <f>IF(AND(T6137&gt;3,T6137&lt;&gt;"-"),"&gt;3",T6137)</f>
        <v>-</v>
      </c>
      <c r="V6137" s="22" t="s">
        <v>30</v>
      </c>
      <c r="W6137" s="20" t="str">
        <f>IF(V6137="-","",V6137)</f>
        <v/>
      </c>
      <c r="X6137" s="70" t="s">
        <v>30</v>
      </c>
    </row>
    <row r="6138" spans="1:24" ht="15.75" customHeight="1" x14ac:dyDescent="0.3">
      <c r="A6138" s="10">
        <v>6137</v>
      </c>
      <c r="B6138" s="22" t="s">
        <v>12244</v>
      </c>
      <c r="C6138" s="22" t="s">
        <v>25</v>
      </c>
      <c r="D6138" s="22" t="s">
        <v>55</v>
      </c>
      <c r="E6138" s="11" t="str">
        <f>IFERROR(LEFT(D6138, FIND("-",D6138,1)-2),D6138)</f>
        <v>OPERASI</v>
      </c>
      <c r="F6138" s="22" t="s">
        <v>482</v>
      </c>
      <c r="G6138" s="33" t="s">
        <v>12007</v>
      </c>
      <c r="H6138" s="22" t="s">
        <v>96</v>
      </c>
      <c r="I6138" s="22" t="s">
        <v>30</v>
      </c>
      <c r="J6138" s="22" t="s">
        <v>12035</v>
      </c>
      <c r="K6138" s="22" t="s">
        <v>447</v>
      </c>
      <c r="L6138" s="12" t="str">
        <f>RIGHT(K6138, 4)</f>
        <v>2022</v>
      </c>
      <c r="M6138" s="13">
        <v>44846</v>
      </c>
      <c r="N6138" s="14" t="str">
        <f>TEXT(M6138,"mmmm")</f>
        <v>October</v>
      </c>
      <c r="O6138" s="15">
        <f>MONTH(M6138)</f>
        <v>10</v>
      </c>
      <c r="P6138" s="22" t="s">
        <v>30</v>
      </c>
      <c r="Q6138" s="13" t="s">
        <v>30</v>
      </c>
      <c r="R6138" s="22" t="s">
        <v>30</v>
      </c>
      <c r="S6138" s="17" t="str">
        <f>IFERROR(LEFT(R6138,FIND(" ",R6138)-1),R6138)</f>
        <v>-</v>
      </c>
      <c r="T6138" s="22" t="s">
        <v>30</v>
      </c>
      <c r="U6138" s="18" t="str">
        <f>IF(AND(T6138&gt;3,T6138&lt;&gt;"-"),"&gt;3",T6138)</f>
        <v>-</v>
      </c>
      <c r="V6138" s="22" t="s">
        <v>30</v>
      </c>
      <c r="W6138" s="20" t="str">
        <f>IF(V6138="-","",V6138)</f>
        <v/>
      </c>
      <c r="X6138" s="70" t="s">
        <v>30</v>
      </c>
    </row>
    <row r="6139" spans="1:24" ht="15.75" customHeight="1" x14ac:dyDescent="0.3">
      <c r="A6139" s="10">
        <v>6138</v>
      </c>
      <c r="B6139" s="22" t="s">
        <v>12245</v>
      </c>
      <c r="C6139" s="22" t="s">
        <v>25</v>
      </c>
      <c r="D6139" s="22" t="s">
        <v>200</v>
      </c>
      <c r="E6139" s="11" t="str">
        <f>IFERROR(LEFT(D6139, FIND("-",D6139,1)-2),D6139)</f>
        <v>SISTEM</v>
      </c>
      <c r="F6139" s="22" t="s">
        <v>201</v>
      </c>
      <c r="G6139" s="33" t="s">
        <v>12007</v>
      </c>
      <c r="H6139" s="22" t="s">
        <v>96</v>
      </c>
      <c r="I6139" s="22" t="s">
        <v>30</v>
      </c>
      <c r="J6139" s="22" t="s">
        <v>12035</v>
      </c>
      <c r="K6139" s="22" t="s">
        <v>447</v>
      </c>
      <c r="L6139" s="12" t="str">
        <f>RIGHT(K6139, 4)</f>
        <v>2022</v>
      </c>
      <c r="M6139" s="13">
        <v>44846</v>
      </c>
      <c r="N6139" s="14" t="str">
        <f>TEXT(M6139,"mmmm")</f>
        <v>October</v>
      </c>
      <c r="O6139" s="15">
        <f>MONTH(M6139)</f>
        <v>10</v>
      </c>
      <c r="P6139" s="22" t="s">
        <v>30</v>
      </c>
      <c r="Q6139" s="13" t="s">
        <v>30</v>
      </c>
      <c r="R6139" s="22" t="s">
        <v>30</v>
      </c>
      <c r="S6139" s="17" t="str">
        <f>IFERROR(LEFT(R6139,FIND(" ",R6139)-1),R6139)</f>
        <v>-</v>
      </c>
      <c r="T6139" s="22" t="s">
        <v>30</v>
      </c>
      <c r="U6139" s="18" t="str">
        <f>IF(AND(T6139&gt;3,T6139&lt;&gt;"-"),"&gt;3",T6139)</f>
        <v>-</v>
      </c>
      <c r="V6139" s="22" t="s">
        <v>30</v>
      </c>
      <c r="W6139" s="20" t="str">
        <f>IF(V6139="-","",V6139)</f>
        <v/>
      </c>
      <c r="X6139" s="70" t="s">
        <v>30</v>
      </c>
    </row>
    <row r="6140" spans="1:24" ht="15.75" customHeight="1" x14ac:dyDescent="0.3">
      <c r="A6140" s="10">
        <v>6139</v>
      </c>
      <c r="B6140" s="22" t="s">
        <v>12246</v>
      </c>
      <c r="C6140" s="22" t="s">
        <v>39</v>
      </c>
      <c r="D6140" s="22" t="s">
        <v>33</v>
      </c>
      <c r="E6140" s="11" t="str">
        <f>IFERROR(LEFT(D6140, FIND("-",D6140,1)-2),D6140)</f>
        <v>OPERASI</v>
      </c>
      <c r="F6140" s="22" t="s">
        <v>27</v>
      </c>
      <c r="G6140" s="33" t="s">
        <v>12007</v>
      </c>
      <c r="H6140" s="22" t="s">
        <v>29</v>
      </c>
      <c r="I6140" s="22" t="s">
        <v>30</v>
      </c>
      <c r="J6140" s="22"/>
      <c r="K6140" s="22" t="s">
        <v>447</v>
      </c>
      <c r="L6140" s="12" t="str">
        <f>RIGHT(K6140, 4)</f>
        <v>2022</v>
      </c>
      <c r="M6140" s="13">
        <v>44846</v>
      </c>
      <c r="N6140" s="14" t="str">
        <f>TEXT(M6140,"mmmm")</f>
        <v>October</v>
      </c>
      <c r="O6140" s="15">
        <f>MONTH(M6140)</f>
        <v>10</v>
      </c>
      <c r="P6140" s="22" t="s">
        <v>30</v>
      </c>
      <c r="Q6140" s="13" t="s">
        <v>30</v>
      </c>
      <c r="R6140" s="22" t="s">
        <v>30</v>
      </c>
      <c r="S6140" s="17" t="str">
        <f>IFERROR(LEFT(R6140,FIND(" ",R6140)-1),R6140)</f>
        <v>-</v>
      </c>
      <c r="T6140" s="22" t="s">
        <v>30</v>
      </c>
      <c r="U6140" s="18" t="str">
        <f>IF(AND(T6140&gt;3,T6140&lt;&gt;"-"),"&gt;3",T6140)</f>
        <v>-</v>
      </c>
      <c r="V6140" s="22" t="s">
        <v>30</v>
      </c>
      <c r="W6140" s="20" t="str">
        <f>IF(V6140="-","",V6140)</f>
        <v/>
      </c>
      <c r="X6140" s="70" t="s">
        <v>30</v>
      </c>
    </row>
    <row r="6141" spans="1:24" ht="15.75" customHeight="1" x14ac:dyDescent="0.3">
      <c r="A6141" s="10">
        <v>6140</v>
      </c>
      <c r="B6141" s="22" t="s">
        <v>12247</v>
      </c>
      <c r="C6141" s="22" t="s">
        <v>25</v>
      </c>
      <c r="D6141" s="22" t="s">
        <v>411</v>
      </c>
      <c r="E6141" s="11" t="str">
        <f>IFERROR(LEFT(D6141, FIND("-",D6141,1)-2),D6141)</f>
        <v>SISTEM</v>
      </c>
      <c r="F6141" s="22" t="s">
        <v>27</v>
      </c>
      <c r="G6141" s="33" t="s">
        <v>12007</v>
      </c>
      <c r="H6141" s="22" t="s">
        <v>96</v>
      </c>
      <c r="I6141" s="22" t="s">
        <v>30</v>
      </c>
      <c r="J6141" s="22" t="s">
        <v>12248</v>
      </c>
      <c r="K6141" s="22" t="s">
        <v>447</v>
      </c>
      <c r="L6141" s="12" t="str">
        <f>RIGHT(K6141, 4)</f>
        <v>2022</v>
      </c>
      <c r="M6141" s="13">
        <v>44846</v>
      </c>
      <c r="N6141" s="14" t="str">
        <f>TEXT(M6141,"mmmm")</f>
        <v>October</v>
      </c>
      <c r="O6141" s="15">
        <f>MONTH(M6141)</f>
        <v>10</v>
      </c>
      <c r="P6141" s="22" t="s">
        <v>30</v>
      </c>
      <c r="Q6141" s="13" t="s">
        <v>30</v>
      </c>
      <c r="R6141" s="22" t="s">
        <v>30</v>
      </c>
      <c r="S6141" s="17" t="str">
        <f>IFERROR(LEFT(R6141,FIND(" ",R6141)-1),R6141)</f>
        <v>-</v>
      </c>
      <c r="T6141" s="22" t="s">
        <v>30</v>
      </c>
      <c r="U6141" s="18" t="str">
        <f>IF(AND(T6141&gt;3,T6141&lt;&gt;"-"),"&gt;3",T6141)</f>
        <v>-</v>
      </c>
      <c r="V6141" s="22" t="s">
        <v>30</v>
      </c>
      <c r="W6141" s="20" t="str">
        <f>IF(V6141="-","",V6141)</f>
        <v/>
      </c>
      <c r="X6141" s="70" t="s">
        <v>30</v>
      </c>
    </row>
    <row r="6142" spans="1:24" ht="15.75" customHeight="1" x14ac:dyDescent="0.3">
      <c r="A6142" s="10">
        <v>6141</v>
      </c>
      <c r="B6142" s="22" t="s">
        <v>12249</v>
      </c>
      <c r="C6142" s="22" t="s">
        <v>39</v>
      </c>
      <c r="D6142" s="22" t="s">
        <v>9151</v>
      </c>
      <c r="E6142" s="11" t="str">
        <f>IFERROR(LEFT(D6142, FIND("-",D6142,1)-2),D6142)</f>
        <v>SISTEM</v>
      </c>
      <c r="F6142" s="22" t="s">
        <v>27</v>
      </c>
      <c r="G6142" s="33" t="s">
        <v>12007</v>
      </c>
      <c r="H6142" s="22" t="s">
        <v>96</v>
      </c>
      <c r="I6142" s="22" t="s">
        <v>30</v>
      </c>
      <c r="J6142" s="22" t="s">
        <v>12035</v>
      </c>
      <c r="K6142" s="22" t="s">
        <v>447</v>
      </c>
      <c r="L6142" s="12" t="str">
        <f>RIGHT(K6142, 4)</f>
        <v>2022</v>
      </c>
      <c r="M6142" s="13">
        <v>44846</v>
      </c>
      <c r="N6142" s="14" t="str">
        <f>TEXT(M6142,"mmmm")</f>
        <v>October</v>
      </c>
      <c r="O6142" s="15">
        <f>MONTH(M6142)</f>
        <v>10</v>
      </c>
      <c r="P6142" s="22" t="s">
        <v>30</v>
      </c>
      <c r="Q6142" s="13" t="s">
        <v>30</v>
      </c>
      <c r="R6142" s="22" t="s">
        <v>30</v>
      </c>
      <c r="S6142" s="17" t="str">
        <f>IFERROR(LEFT(R6142,FIND(" ",R6142)-1),R6142)</f>
        <v>-</v>
      </c>
      <c r="T6142" s="22" t="s">
        <v>30</v>
      </c>
      <c r="U6142" s="18" t="str">
        <f>IF(AND(T6142&gt;3,T6142&lt;&gt;"-"),"&gt;3",T6142)</f>
        <v>-</v>
      </c>
      <c r="V6142" s="22" t="s">
        <v>30</v>
      </c>
      <c r="W6142" s="20" t="str">
        <f>IF(V6142="-","",V6142)</f>
        <v/>
      </c>
      <c r="X6142" s="70" t="s">
        <v>30</v>
      </c>
    </row>
    <row r="6143" spans="1:24" ht="15.75" customHeight="1" x14ac:dyDescent="0.3">
      <c r="A6143" s="10">
        <v>6142</v>
      </c>
      <c r="B6143" s="22" t="s">
        <v>12250</v>
      </c>
      <c r="C6143" s="22" t="s">
        <v>39</v>
      </c>
      <c r="D6143" s="22" t="s">
        <v>33</v>
      </c>
      <c r="E6143" s="11" t="str">
        <f>IFERROR(LEFT(D6143, FIND("-",D6143,1)-2),D6143)</f>
        <v>OPERASI</v>
      </c>
      <c r="F6143" s="22" t="s">
        <v>84</v>
      </c>
      <c r="G6143" s="33" t="s">
        <v>12007</v>
      </c>
      <c r="H6143" s="22" t="s">
        <v>29</v>
      </c>
      <c r="I6143" s="22" t="s">
        <v>30</v>
      </c>
      <c r="J6143" s="22"/>
      <c r="K6143" s="22" t="s">
        <v>447</v>
      </c>
      <c r="L6143" s="12" t="str">
        <f>RIGHT(K6143, 4)</f>
        <v>2022</v>
      </c>
      <c r="M6143" s="13">
        <v>44846</v>
      </c>
      <c r="N6143" s="14" t="str">
        <f>TEXT(M6143,"mmmm")</f>
        <v>October</v>
      </c>
      <c r="O6143" s="15">
        <f>MONTH(M6143)</f>
        <v>10</v>
      </c>
      <c r="P6143" s="22" t="s">
        <v>30</v>
      </c>
      <c r="Q6143" s="13" t="s">
        <v>30</v>
      </c>
      <c r="R6143" s="22" t="s">
        <v>30</v>
      </c>
      <c r="S6143" s="17" t="str">
        <f>IFERROR(LEFT(R6143,FIND(" ",R6143)-1),R6143)</f>
        <v>-</v>
      </c>
      <c r="T6143" s="22" t="s">
        <v>30</v>
      </c>
      <c r="U6143" s="18" t="str">
        <f>IF(AND(T6143&gt;3,T6143&lt;&gt;"-"),"&gt;3",T6143)</f>
        <v>-</v>
      </c>
      <c r="V6143" s="22" t="s">
        <v>30</v>
      </c>
      <c r="W6143" s="20" t="str">
        <f>IF(V6143="-","",V6143)</f>
        <v/>
      </c>
      <c r="X6143" s="70" t="s">
        <v>30</v>
      </c>
    </row>
    <row r="6144" spans="1:24" ht="15.75" customHeight="1" x14ac:dyDescent="0.3">
      <c r="A6144" s="10">
        <v>6143</v>
      </c>
      <c r="B6144" s="22" t="s">
        <v>12251</v>
      </c>
      <c r="C6144" s="22" t="s">
        <v>39</v>
      </c>
      <c r="D6144" s="22" t="s">
        <v>33</v>
      </c>
      <c r="E6144" s="11" t="str">
        <f>IFERROR(LEFT(D6144, FIND("-",D6144,1)-2),D6144)</f>
        <v>OPERASI</v>
      </c>
      <c r="F6144" s="22" t="s">
        <v>43</v>
      </c>
      <c r="G6144" s="33" t="s">
        <v>12007</v>
      </c>
      <c r="H6144" s="22" t="s">
        <v>29</v>
      </c>
      <c r="I6144" s="22" t="s">
        <v>30</v>
      </c>
      <c r="J6144" s="22"/>
      <c r="K6144" s="22" t="s">
        <v>447</v>
      </c>
      <c r="L6144" s="12" t="str">
        <f>RIGHT(K6144, 4)</f>
        <v>2022</v>
      </c>
      <c r="M6144" s="13">
        <v>44846</v>
      </c>
      <c r="N6144" s="14" t="str">
        <f>TEXT(M6144,"mmmm")</f>
        <v>October</v>
      </c>
      <c r="O6144" s="15">
        <f>MONTH(M6144)</f>
        <v>10</v>
      </c>
      <c r="P6144" s="22" t="s">
        <v>30</v>
      </c>
      <c r="Q6144" s="13" t="s">
        <v>30</v>
      </c>
      <c r="R6144" s="22" t="s">
        <v>30</v>
      </c>
      <c r="S6144" s="17" t="str">
        <f>IFERROR(LEFT(R6144,FIND(" ",R6144)-1),R6144)</f>
        <v>-</v>
      </c>
      <c r="T6144" s="22" t="s">
        <v>30</v>
      </c>
      <c r="U6144" s="18" t="str">
        <f>IF(AND(T6144&gt;3,T6144&lt;&gt;"-"),"&gt;3",T6144)</f>
        <v>-</v>
      </c>
      <c r="V6144" s="22" t="s">
        <v>30</v>
      </c>
      <c r="W6144" s="20" t="str">
        <f>IF(V6144="-","",V6144)</f>
        <v/>
      </c>
      <c r="X6144" s="70" t="s">
        <v>30</v>
      </c>
    </row>
    <row r="6145" spans="1:24" ht="15.75" customHeight="1" x14ac:dyDescent="0.3">
      <c r="A6145" s="10">
        <v>6144</v>
      </c>
      <c r="B6145" s="22" t="s">
        <v>12252</v>
      </c>
      <c r="C6145" s="22" t="s">
        <v>39</v>
      </c>
      <c r="D6145" s="22" t="s">
        <v>33</v>
      </c>
      <c r="E6145" s="11" t="str">
        <f>IFERROR(LEFT(D6145, FIND("-",D6145,1)-2),D6145)</f>
        <v>OPERASI</v>
      </c>
      <c r="F6145" s="22" t="s">
        <v>34</v>
      </c>
      <c r="G6145" s="33" t="s">
        <v>12007</v>
      </c>
      <c r="H6145" s="22" t="s">
        <v>29</v>
      </c>
      <c r="I6145" s="22" t="s">
        <v>30</v>
      </c>
      <c r="J6145" s="22"/>
      <c r="K6145" s="22" t="s">
        <v>447</v>
      </c>
      <c r="L6145" s="12" t="str">
        <f>RIGHT(K6145, 4)</f>
        <v>2022</v>
      </c>
      <c r="M6145" s="13">
        <v>44846</v>
      </c>
      <c r="N6145" s="14" t="str">
        <f>TEXT(M6145,"mmmm")</f>
        <v>October</v>
      </c>
      <c r="O6145" s="15">
        <f>MONTH(M6145)</f>
        <v>10</v>
      </c>
      <c r="P6145" s="22" t="s">
        <v>30</v>
      </c>
      <c r="Q6145" s="13" t="s">
        <v>30</v>
      </c>
      <c r="R6145" s="22" t="s">
        <v>30</v>
      </c>
      <c r="S6145" s="17" t="str">
        <f>IFERROR(LEFT(R6145,FIND(" ",R6145)-1),R6145)</f>
        <v>-</v>
      </c>
      <c r="T6145" s="22" t="s">
        <v>30</v>
      </c>
      <c r="U6145" s="18" t="str">
        <f>IF(AND(T6145&gt;3,T6145&lt;&gt;"-"),"&gt;3",T6145)</f>
        <v>-</v>
      </c>
      <c r="V6145" s="22" t="s">
        <v>30</v>
      </c>
      <c r="W6145" s="20" t="str">
        <f>IF(V6145="-","",V6145)</f>
        <v/>
      </c>
      <c r="X6145" s="70" t="s">
        <v>30</v>
      </c>
    </row>
    <row r="6146" spans="1:24" ht="15.75" customHeight="1" x14ac:dyDescent="0.3">
      <c r="A6146" s="10">
        <v>6145</v>
      </c>
      <c r="B6146" s="22" t="s">
        <v>12253</v>
      </c>
      <c r="C6146" s="22" t="s">
        <v>39</v>
      </c>
      <c r="D6146" s="22" t="s">
        <v>33</v>
      </c>
      <c r="E6146" s="11" t="str">
        <f>IFERROR(LEFT(D6146, FIND("-",D6146,1)-2),D6146)</f>
        <v>OPERASI</v>
      </c>
      <c r="F6146" s="22" t="s">
        <v>215</v>
      </c>
      <c r="G6146" s="33" t="s">
        <v>12007</v>
      </c>
      <c r="H6146" s="22" t="s">
        <v>29</v>
      </c>
      <c r="I6146" s="22" t="s">
        <v>30</v>
      </c>
      <c r="J6146" s="22"/>
      <c r="K6146" s="22" t="s">
        <v>449</v>
      </c>
      <c r="L6146" s="12" t="str">
        <f>RIGHT(K6146, 4)</f>
        <v>2022</v>
      </c>
      <c r="M6146" s="13">
        <v>44848</v>
      </c>
      <c r="N6146" s="14" t="str">
        <f>TEXT(M6146,"mmmm")</f>
        <v>October</v>
      </c>
      <c r="O6146" s="15">
        <f>MONTH(M6146)</f>
        <v>10</v>
      </c>
      <c r="P6146" s="22" t="s">
        <v>30</v>
      </c>
      <c r="Q6146" s="13" t="s">
        <v>30</v>
      </c>
      <c r="R6146" s="22" t="s">
        <v>30</v>
      </c>
      <c r="S6146" s="17" t="str">
        <f>IFERROR(LEFT(R6146,FIND(" ",R6146)-1),R6146)</f>
        <v>-</v>
      </c>
      <c r="T6146" s="22" t="s">
        <v>30</v>
      </c>
      <c r="U6146" s="18" t="str">
        <f>IF(AND(T6146&gt;3,T6146&lt;&gt;"-"),"&gt;3",T6146)</f>
        <v>-</v>
      </c>
      <c r="V6146" s="22" t="s">
        <v>30</v>
      </c>
      <c r="W6146" s="20" t="str">
        <f>IF(V6146="-","",V6146)</f>
        <v/>
      </c>
      <c r="X6146" s="70" t="s">
        <v>30</v>
      </c>
    </row>
    <row r="6147" spans="1:24" ht="15.75" customHeight="1" x14ac:dyDescent="0.3">
      <c r="A6147" s="10">
        <v>6146</v>
      </c>
      <c r="B6147" s="22" t="s">
        <v>12254</v>
      </c>
      <c r="C6147" s="22" t="s">
        <v>39</v>
      </c>
      <c r="D6147" s="22" t="s">
        <v>411</v>
      </c>
      <c r="E6147" s="11" t="str">
        <f>IFERROR(LEFT(D6147, FIND("-",D6147,1)-2),D6147)</f>
        <v>SISTEM</v>
      </c>
      <c r="F6147" s="22" t="s">
        <v>27</v>
      </c>
      <c r="G6147" s="33" t="s">
        <v>12007</v>
      </c>
      <c r="H6147" s="22" t="s">
        <v>29</v>
      </c>
      <c r="I6147" s="22" t="s">
        <v>30</v>
      </c>
      <c r="J6147" s="22"/>
      <c r="K6147" s="22" t="s">
        <v>449</v>
      </c>
      <c r="L6147" s="12" t="str">
        <f>RIGHT(K6147, 4)</f>
        <v>2022</v>
      </c>
      <c r="M6147" s="13">
        <v>44848</v>
      </c>
      <c r="N6147" s="14" t="str">
        <f>TEXT(M6147,"mmmm")</f>
        <v>October</v>
      </c>
      <c r="O6147" s="15">
        <f>MONTH(M6147)</f>
        <v>10</v>
      </c>
      <c r="P6147" s="22" t="s">
        <v>30</v>
      </c>
      <c r="Q6147" s="13" t="s">
        <v>30</v>
      </c>
      <c r="R6147" s="22" t="s">
        <v>30</v>
      </c>
      <c r="S6147" s="17" t="str">
        <f>IFERROR(LEFT(R6147,FIND(" ",R6147)-1),R6147)</f>
        <v>-</v>
      </c>
      <c r="T6147" s="22" t="s">
        <v>30</v>
      </c>
      <c r="U6147" s="18" t="str">
        <f>IF(AND(T6147&gt;3,T6147&lt;&gt;"-"),"&gt;3",T6147)</f>
        <v>-</v>
      </c>
      <c r="V6147" s="22" t="s">
        <v>30</v>
      </c>
      <c r="W6147" s="20" t="str">
        <f>IF(V6147="-","",V6147)</f>
        <v/>
      </c>
      <c r="X6147" s="70" t="s">
        <v>30</v>
      </c>
    </row>
    <row r="6148" spans="1:24" ht="15.75" customHeight="1" x14ac:dyDescent="0.3">
      <c r="A6148" s="10">
        <v>6147</v>
      </c>
      <c r="B6148" s="22" t="s">
        <v>12255</v>
      </c>
      <c r="C6148" s="22" t="s">
        <v>39</v>
      </c>
      <c r="D6148" s="22" t="s">
        <v>33</v>
      </c>
      <c r="E6148" s="11" t="str">
        <f>IFERROR(LEFT(D6148, FIND("-",D6148,1)-2),D6148)</f>
        <v>OPERASI</v>
      </c>
      <c r="F6148" s="22" t="s">
        <v>34</v>
      </c>
      <c r="G6148" s="33" t="s">
        <v>12007</v>
      </c>
      <c r="H6148" s="22" t="s">
        <v>29</v>
      </c>
      <c r="I6148" s="22" t="s">
        <v>30</v>
      </c>
      <c r="J6148" s="22"/>
      <c r="K6148" s="22" t="s">
        <v>449</v>
      </c>
      <c r="L6148" s="12" t="str">
        <f>RIGHT(K6148, 4)</f>
        <v>2022</v>
      </c>
      <c r="M6148" s="13">
        <v>44848</v>
      </c>
      <c r="N6148" s="14" t="str">
        <f>TEXT(M6148,"mmmm")</f>
        <v>October</v>
      </c>
      <c r="O6148" s="15">
        <f>MONTH(M6148)</f>
        <v>10</v>
      </c>
      <c r="P6148" s="22" t="s">
        <v>30</v>
      </c>
      <c r="Q6148" s="13" t="s">
        <v>30</v>
      </c>
      <c r="R6148" s="22" t="s">
        <v>30</v>
      </c>
      <c r="S6148" s="17" t="str">
        <f>IFERROR(LEFT(R6148,FIND(" ",R6148)-1),R6148)</f>
        <v>-</v>
      </c>
      <c r="T6148" s="22" t="s">
        <v>30</v>
      </c>
      <c r="U6148" s="18" t="str">
        <f>IF(AND(T6148&gt;3,T6148&lt;&gt;"-"),"&gt;3",T6148)</f>
        <v>-</v>
      </c>
      <c r="V6148" s="22" t="s">
        <v>30</v>
      </c>
      <c r="W6148" s="20" t="str">
        <f>IF(V6148="-","",V6148)</f>
        <v/>
      </c>
      <c r="X6148" s="70" t="s">
        <v>30</v>
      </c>
    </row>
    <row r="6149" spans="1:24" ht="15.75" customHeight="1" x14ac:dyDescent="0.3">
      <c r="A6149" s="10">
        <v>6148</v>
      </c>
      <c r="B6149" s="22" t="s">
        <v>12256</v>
      </c>
      <c r="C6149" s="22" t="s">
        <v>39</v>
      </c>
      <c r="D6149" s="22" t="s">
        <v>33</v>
      </c>
      <c r="E6149" s="11" t="str">
        <f>IFERROR(LEFT(D6149, FIND("-",D6149,1)-2),D6149)</f>
        <v>OPERASI</v>
      </c>
      <c r="F6149" s="22" t="s">
        <v>27</v>
      </c>
      <c r="G6149" s="33" t="s">
        <v>12007</v>
      </c>
      <c r="H6149" s="22" t="s">
        <v>29</v>
      </c>
      <c r="I6149" s="22" t="s">
        <v>30</v>
      </c>
      <c r="J6149" s="22"/>
      <c r="K6149" s="22" t="s">
        <v>449</v>
      </c>
      <c r="L6149" s="12" t="str">
        <f>RIGHT(K6149, 4)</f>
        <v>2022</v>
      </c>
      <c r="M6149" s="13">
        <v>44848</v>
      </c>
      <c r="N6149" s="14" t="str">
        <f>TEXT(M6149,"mmmm")</f>
        <v>October</v>
      </c>
      <c r="O6149" s="15">
        <f>MONTH(M6149)</f>
        <v>10</v>
      </c>
      <c r="P6149" s="22" t="s">
        <v>30</v>
      </c>
      <c r="Q6149" s="13" t="s">
        <v>30</v>
      </c>
      <c r="R6149" s="22" t="s">
        <v>30</v>
      </c>
      <c r="S6149" s="17" t="str">
        <f>IFERROR(LEFT(R6149,FIND(" ",R6149)-1),R6149)</f>
        <v>-</v>
      </c>
      <c r="T6149" s="22" t="s">
        <v>30</v>
      </c>
      <c r="U6149" s="18" t="str">
        <f>IF(AND(T6149&gt;3,T6149&lt;&gt;"-"),"&gt;3",T6149)</f>
        <v>-</v>
      </c>
      <c r="V6149" s="22" t="s">
        <v>30</v>
      </c>
      <c r="W6149" s="20" t="str">
        <f>IF(V6149="-","",V6149)</f>
        <v/>
      </c>
      <c r="X6149" s="70" t="s">
        <v>30</v>
      </c>
    </row>
    <row r="6150" spans="1:24" ht="15.75" customHeight="1" x14ac:dyDescent="0.3">
      <c r="A6150" s="10">
        <v>6149</v>
      </c>
      <c r="B6150" s="22" t="s">
        <v>12257</v>
      </c>
      <c r="C6150" s="22" t="s">
        <v>39</v>
      </c>
      <c r="D6150" s="22" t="s">
        <v>33</v>
      </c>
      <c r="E6150" s="11" t="str">
        <f>IFERROR(LEFT(D6150, FIND("-",D6150,1)-2),D6150)</f>
        <v>OPERASI</v>
      </c>
      <c r="F6150" s="22" t="s">
        <v>84</v>
      </c>
      <c r="G6150" s="33" t="s">
        <v>12007</v>
      </c>
      <c r="H6150" s="22" t="s">
        <v>29</v>
      </c>
      <c r="I6150" s="22" t="s">
        <v>30</v>
      </c>
      <c r="J6150" s="22"/>
      <c r="K6150" s="22" t="s">
        <v>449</v>
      </c>
      <c r="L6150" s="12" t="str">
        <f>RIGHT(K6150, 4)</f>
        <v>2022</v>
      </c>
      <c r="M6150" s="13">
        <v>44848</v>
      </c>
      <c r="N6150" s="14" t="str">
        <f>TEXT(M6150,"mmmm")</f>
        <v>October</v>
      </c>
      <c r="O6150" s="15">
        <f>MONTH(M6150)</f>
        <v>10</v>
      </c>
      <c r="P6150" s="22" t="s">
        <v>30</v>
      </c>
      <c r="Q6150" s="13" t="s">
        <v>30</v>
      </c>
      <c r="R6150" s="22" t="s">
        <v>30</v>
      </c>
      <c r="S6150" s="17" t="str">
        <f>IFERROR(LEFT(R6150,FIND(" ",R6150)-1),R6150)</f>
        <v>-</v>
      </c>
      <c r="T6150" s="22" t="s">
        <v>30</v>
      </c>
      <c r="U6150" s="18" t="str">
        <f>IF(AND(T6150&gt;3,T6150&lt;&gt;"-"),"&gt;3",T6150)</f>
        <v>-</v>
      </c>
      <c r="V6150" s="22" t="s">
        <v>30</v>
      </c>
      <c r="W6150" s="20" t="str">
        <f>IF(V6150="-","",V6150)</f>
        <v/>
      </c>
      <c r="X6150" s="70" t="s">
        <v>30</v>
      </c>
    </row>
    <row r="6151" spans="1:24" ht="15.75" customHeight="1" x14ac:dyDescent="0.3">
      <c r="A6151" s="10">
        <v>6150</v>
      </c>
      <c r="B6151" s="22" t="s">
        <v>12258</v>
      </c>
      <c r="C6151" s="22" t="s">
        <v>39</v>
      </c>
      <c r="D6151" s="22" t="s">
        <v>33</v>
      </c>
      <c r="E6151" s="11" t="str">
        <f>IFERROR(LEFT(D6151, FIND("-",D6151,1)-2),D6151)</f>
        <v>OPERASI</v>
      </c>
      <c r="F6151" s="22" t="s">
        <v>1124</v>
      </c>
      <c r="G6151" s="33" t="s">
        <v>12007</v>
      </c>
      <c r="H6151" s="22" t="s">
        <v>29</v>
      </c>
      <c r="I6151" s="22" t="s">
        <v>30</v>
      </c>
      <c r="J6151" s="22"/>
      <c r="K6151" s="22" t="s">
        <v>449</v>
      </c>
      <c r="L6151" s="12" t="str">
        <f>RIGHT(K6151, 4)</f>
        <v>2022</v>
      </c>
      <c r="M6151" s="13">
        <v>44848</v>
      </c>
      <c r="N6151" s="14" t="str">
        <f>TEXT(M6151,"mmmm")</f>
        <v>October</v>
      </c>
      <c r="O6151" s="15">
        <f>MONTH(M6151)</f>
        <v>10</v>
      </c>
      <c r="P6151" s="22" t="s">
        <v>30</v>
      </c>
      <c r="Q6151" s="13" t="s">
        <v>30</v>
      </c>
      <c r="R6151" s="22" t="s">
        <v>30</v>
      </c>
      <c r="S6151" s="17" t="str">
        <f>IFERROR(LEFT(R6151,FIND(" ",R6151)-1),R6151)</f>
        <v>-</v>
      </c>
      <c r="T6151" s="22" t="s">
        <v>30</v>
      </c>
      <c r="U6151" s="18" t="str">
        <f>IF(AND(T6151&gt;3,T6151&lt;&gt;"-"),"&gt;3",T6151)</f>
        <v>-</v>
      </c>
      <c r="V6151" s="22" t="s">
        <v>30</v>
      </c>
      <c r="W6151" s="20" t="str">
        <f>IF(V6151="-","",V6151)</f>
        <v/>
      </c>
      <c r="X6151" s="70" t="s">
        <v>30</v>
      </c>
    </row>
    <row r="6152" spans="1:24" ht="15.75" customHeight="1" x14ac:dyDescent="0.3">
      <c r="A6152" s="10">
        <v>6151</v>
      </c>
      <c r="B6152" s="22" t="s">
        <v>12259</v>
      </c>
      <c r="C6152" s="22" t="s">
        <v>39</v>
      </c>
      <c r="D6152" s="22" t="s">
        <v>33</v>
      </c>
      <c r="E6152" s="11" t="str">
        <f>IFERROR(LEFT(D6152, FIND("-",D6152,1)-2),D6152)</f>
        <v>OPERASI</v>
      </c>
      <c r="F6152" s="22" t="s">
        <v>27</v>
      </c>
      <c r="G6152" s="33" t="s">
        <v>12007</v>
      </c>
      <c r="H6152" s="22" t="s">
        <v>29</v>
      </c>
      <c r="I6152" s="22" t="s">
        <v>30</v>
      </c>
      <c r="J6152" s="22"/>
      <c r="K6152" s="22" t="s">
        <v>449</v>
      </c>
      <c r="L6152" s="12" t="str">
        <f>RIGHT(K6152, 4)</f>
        <v>2022</v>
      </c>
      <c r="M6152" s="13">
        <v>44848</v>
      </c>
      <c r="N6152" s="14" t="str">
        <f>TEXT(M6152,"mmmm")</f>
        <v>October</v>
      </c>
      <c r="O6152" s="15">
        <f>MONTH(M6152)</f>
        <v>10</v>
      </c>
      <c r="P6152" s="22" t="s">
        <v>30</v>
      </c>
      <c r="Q6152" s="13" t="s">
        <v>30</v>
      </c>
      <c r="R6152" s="22" t="s">
        <v>30</v>
      </c>
      <c r="S6152" s="17" t="str">
        <f>IFERROR(LEFT(R6152,FIND(" ",R6152)-1),R6152)</f>
        <v>-</v>
      </c>
      <c r="T6152" s="22" t="s">
        <v>30</v>
      </c>
      <c r="U6152" s="18" t="str">
        <f>IF(AND(T6152&gt;3,T6152&lt;&gt;"-"),"&gt;3",T6152)</f>
        <v>-</v>
      </c>
      <c r="V6152" s="22" t="s">
        <v>30</v>
      </c>
      <c r="W6152" s="20" t="str">
        <f>IF(V6152="-","",V6152)</f>
        <v/>
      </c>
      <c r="X6152" s="70" t="s">
        <v>30</v>
      </c>
    </row>
    <row r="6153" spans="1:24" ht="15.75" customHeight="1" x14ac:dyDescent="0.3">
      <c r="A6153" s="10">
        <v>6152</v>
      </c>
      <c r="B6153" s="22" t="s">
        <v>12260</v>
      </c>
      <c r="C6153" s="22" t="s">
        <v>39</v>
      </c>
      <c r="D6153" s="22" t="s">
        <v>33</v>
      </c>
      <c r="E6153" s="11" t="str">
        <f>IFERROR(LEFT(D6153, FIND("-",D6153,1)-2),D6153)</f>
        <v>OPERASI</v>
      </c>
      <c r="F6153" s="22" t="s">
        <v>34</v>
      </c>
      <c r="G6153" s="33" t="s">
        <v>12007</v>
      </c>
      <c r="H6153" s="22" t="s">
        <v>29</v>
      </c>
      <c r="I6153" s="22" t="s">
        <v>30</v>
      </c>
      <c r="J6153" s="22"/>
      <c r="K6153" s="22" t="s">
        <v>449</v>
      </c>
      <c r="L6153" s="12" t="str">
        <f>RIGHT(K6153, 4)</f>
        <v>2022</v>
      </c>
      <c r="M6153" s="13">
        <v>44848</v>
      </c>
      <c r="N6153" s="14" t="str">
        <f>TEXT(M6153,"mmmm")</f>
        <v>October</v>
      </c>
      <c r="O6153" s="15">
        <f>MONTH(M6153)</f>
        <v>10</v>
      </c>
      <c r="P6153" s="22" t="s">
        <v>30</v>
      </c>
      <c r="Q6153" s="13" t="s">
        <v>30</v>
      </c>
      <c r="R6153" s="22" t="s">
        <v>30</v>
      </c>
      <c r="S6153" s="17" t="str">
        <f>IFERROR(LEFT(R6153,FIND(" ",R6153)-1),R6153)</f>
        <v>-</v>
      </c>
      <c r="T6153" s="22" t="s">
        <v>30</v>
      </c>
      <c r="U6153" s="18" t="str">
        <f>IF(AND(T6153&gt;3,T6153&lt;&gt;"-"),"&gt;3",T6153)</f>
        <v>-</v>
      </c>
      <c r="V6153" s="22" t="s">
        <v>30</v>
      </c>
      <c r="W6153" s="20" t="str">
        <f>IF(V6153="-","",V6153)</f>
        <v/>
      </c>
      <c r="X6153" s="70" t="s">
        <v>30</v>
      </c>
    </row>
    <row r="6154" spans="1:24" ht="15.75" customHeight="1" x14ac:dyDescent="0.3">
      <c r="A6154" s="10">
        <v>6153</v>
      </c>
      <c r="B6154" s="22" t="s">
        <v>12261</v>
      </c>
      <c r="C6154" s="22" t="s">
        <v>39</v>
      </c>
      <c r="D6154" s="22" t="s">
        <v>330</v>
      </c>
      <c r="E6154" s="11" t="str">
        <f>IFERROR(LEFT(D6154, FIND("-",D6154,1)-2),D6154)</f>
        <v>SISTEM</v>
      </c>
      <c r="F6154" s="22" t="s">
        <v>509</v>
      </c>
      <c r="G6154" s="33" t="s">
        <v>12007</v>
      </c>
      <c r="H6154" s="22" t="s">
        <v>96</v>
      </c>
      <c r="I6154" s="22" t="s">
        <v>30</v>
      </c>
      <c r="J6154" s="22" t="s">
        <v>12035</v>
      </c>
      <c r="K6154" s="22" t="s">
        <v>449</v>
      </c>
      <c r="L6154" s="12" t="str">
        <f>RIGHT(K6154, 4)</f>
        <v>2022</v>
      </c>
      <c r="M6154" s="13">
        <v>44848</v>
      </c>
      <c r="N6154" s="14" t="str">
        <f>TEXT(M6154,"mmmm")</f>
        <v>October</v>
      </c>
      <c r="O6154" s="15">
        <f>MONTH(M6154)</f>
        <v>10</v>
      </c>
      <c r="P6154" s="22" t="s">
        <v>30</v>
      </c>
      <c r="Q6154" s="13" t="s">
        <v>30</v>
      </c>
      <c r="R6154" s="22" t="s">
        <v>30</v>
      </c>
      <c r="S6154" s="17" t="str">
        <f>IFERROR(LEFT(R6154,FIND(" ",R6154)-1),R6154)</f>
        <v>-</v>
      </c>
      <c r="T6154" s="22" t="s">
        <v>30</v>
      </c>
      <c r="U6154" s="18" t="str">
        <f>IF(AND(T6154&gt;3,T6154&lt;&gt;"-"),"&gt;3",T6154)</f>
        <v>-</v>
      </c>
      <c r="V6154" s="22" t="s">
        <v>30</v>
      </c>
      <c r="W6154" s="20" t="str">
        <f>IF(V6154="-","",V6154)</f>
        <v/>
      </c>
      <c r="X6154" s="70" t="s">
        <v>30</v>
      </c>
    </row>
    <row r="6155" spans="1:24" ht="15.75" customHeight="1" x14ac:dyDescent="0.3">
      <c r="A6155" s="10">
        <v>6154</v>
      </c>
      <c r="B6155" s="22" t="s">
        <v>12262</v>
      </c>
      <c r="C6155" s="22" t="s">
        <v>39</v>
      </c>
      <c r="D6155" s="22" t="s">
        <v>420</v>
      </c>
      <c r="E6155" s="11" t="str">
        <f>IFERROR(LEFT(D6155, FIND("-",D6155,1)-2),D6155)</f>
        <v>OPERASI</v>
      </c>
      <c r="F6155" s="22" t="s">
        <v>27</v>
      </c>
      <c r="G6155" s="33" t="s">
        <v>12007</v>
      </c>
      <c r="H6155" s="22" t="s">
        <v>96</v>
      </c>
      <c r="I6155" s="22" t="s">
        <v>30</v>
      </c>
      <c r="J6155" s="22" t="s">
        <v>12035</v>
      </c>
      <c r="K6155" s="22" t="s">
        <v>453</v>
      </c>
      <c r="L6155" s="12" t="str">
        <f>RIGHT(K6155, 4)</f>
        <v>2022</v>
      </c>
      <c r="M6155" s="13">
        <v>44849</v>
      </c>
      <c r="N6155" s="14" t="str">
        <f>TEXT(M6155,"mmmm")</f>
        <v>October</v>
      </c>
      <c r="O6155" s="15">
        <f>MONTH(M6155)</f>
        <v>10</v>
      </c>
      <c r="P6155" s="22" t="s">
        <v>30</v>
      </c>
      <c r="Q6155" s="13" t="s">
        <v>30</v>
      </c>
      <c r="R6155" s="22" t="s">
        <v>30</v>
      </c>
      <c r="S6155" s="17" t="str">
        <f>IFERROR(LEFT(R6155,FIND(" ",R6155)-1),R6155)</f>
        <v>-</v>
      </c>
      <c r="T6155" s="22" t="s">
        <v>30</v>
      </c>
      <c r="U6155" s="18" t="str">
        <f>IF(AND(T6155&gt;3,T6155&lt;&gt;"-"),"&gt;3",T6155)</f>
        <v>-</v>
      </c>
      <c r="V6155" s="22" t="s">
        <v>30</v>
      </c>
      <c r="W6155" s="20" t="str">
        <f>IF(V6155="-","",V6155)</f>
        <v/>
      </c>
      <c r="X6155" s="70" t="s">
        <v>30</v>
      </c>
    </row>
    <row r="6156" spans="1:24" ht="15.75" customHeight="1" x14ac:dyDescent="0.3">
      <c r="A6156" s="10">
        <v>6155</v>
      </c>
      <c r="B6156" s="22" t="s">
        <v>12263</v>
      </c>
      <c r="C6156" s="22" t="s">
        <v>39</v>
      </c>
      <c r="D6156" s="22" t="s">
        <v>33</v>
      </c>
      <c r="E6156" s="11" t="str">
        <f>IFERROR(LEFT(D6156, FIND("-",D6156,1)-2),D6156)</f>
        <v>OPERASI</v>
      </c>
      <c r="F6156" s="22" t="s">
        <v>34</v>
      </c>
      <c r="G6156" s="33" t="s">
        <v>12007</v>
      </c>
      <c r="H6156" s="22" t="s">
        <v>29</v>
      </c>
      <c r="I6156" s="22" t="s">
        <v>30</v>
      </c>
      <c r="J6156" s="22"/>
      <c r="K6156" s="22" t="s">
        <v>453</v>
      </c>
      <c r="L6156" s="12" t="str">
        <f>RIGHT(K6156, 4)</f>
        <v>2022</v>
      </c>
      <c r="M6156" s="13">
        <v>44849</v>
      </c>
      <c r="N6156" s="14" t="str">
        <f>TEXT(M6156,"mmmm")</f>
        <v>October</v>
      </c>
      <c r="O6156" s="15">
        <f>MONTH(M6156)</f>
        <v>10</v>
      </c>
      <c r="P6156" s="22" t="s">
        <v>30</v>
      </c>
      <c r="Q6156" s="13" t="s">
        <v>30</v>
      </c>
      <c r="R6156" s="22" t="s">
        <v>30</v>
      </c>
      <c r="S6156" s="17" t="str">
        <f>IFERROR(LEFT(R6156,FIND(" ",R6156)-1),R6156)</f>
        <v>-</v>
      </c>
      <c r="T6156" s="22" t="s">
        <v>30</v>
      </c>
      <c r="U6156" s="18" t="str">
        <f>IF(AND(T6156&gt;3,T6156&lt;&gt;"-"),"&gt;3",T6156)</f>
        <v>-</v>
      </c>
      <c r="V6156" s="22" t="s">
        <v>30</v>
      </c>
      <c r="W6156" s="20" t="str">
        <f>IF(V6156="-","",V6156)</f>
        <v/>
      </c>
      <c r="X6156" s="70" t="s">
        <v>30</v>
      </c>
    </row>
    <row r="6157" spans="1:24" ht="15.75" customHeight="1" x14ac:dyDescent="0.3">
      <c r="A6157" s="10">
        <v>6156</v>
      </c>
      <c r="B6157" s="22" t="s">
        <v>12264</v>
      </c>
      <c r="C6157" s="22" t="s">
        <v>39</v>
      </c>
      <c r="D6157" s="22" t="s">
        <v>33</v>
      </c>
      <c r="E6157" s="11" t="str">
        <f>IFERROR(LEFT(D6157, FIND("-",D6157,1)-2),D6157)</f>
        <v>OPERASI</v>
      </c>
      <c r="F6157" s="22" t="s">
        <v>34</v>
      </c>
      <c r="G6157" s="33" t="s">
        <v>12007</v>
      </c>
      <c r="H6157" s="22" t="s">
        <v>29</v>
      </c>
      <c r="I6157" s="22" t="s">
        <v>30</v>
      </c>
      <c r="J6157" s="22"/>
      <c r="K6157" s="22" t="s">
        <v>453</v>
      </c>
      <c r="L6157" s="12" t="str">
        <f>RIGHT(K6157, 4)</f>
        <v>2022</v>
      </c>
      <c r="M6157" s="13">
        <v>44849</v>
      </c>
      <c r="N6157" s="14" t="str">
        <f>TEXT(M6157,"mmmm")</f>
        <v>October</v>
      </c>
      <c r="O6157" s="15">
        <f>MONTH(M6157)</f>
        <v>10</v>
      </c>
      <c r="P6157" s="22" t="s">
        <v>30</v>
      </c>
      <c r="Q6157" s="13" t="s">
        <v>30</v>
      </c>
      <c r="R6157" s="22" t="s">
        <v>30</v>
      </c>
      <c r="S6157" s="17" t="str">
        <f>IFERROR(LEFT(R6157,FIND(" ",R6157)-1),R6157)</f>
        <v>-</v>
      </c>
      <c r="T6157" s="22" t="s">
        <v>30</v>
      </c>
      <c r="U6157" s="18" t="str">
        <f>IF(AND(T6157&gt;3,T6157&lt;&gt;"-"),"&gt;3",T6157)</f>
        <v>-</v>
      </c>
      <c r="V6157" s="22" t="s">
        <v>30</v>
      </c>
      <c r="W6157" s="20" t="str">
        <f>IF(V6157="-","",V6157)</f>
        <v/>
      </c>
      <c r="X6157" s="70" t="s">
        <v>30</v>
      </c>
    </row>
    <row r="6158" spans="1:24" ht="15.75" customHeight="1" x14ac:dyDescent="0.3">
      <c r="A6158" s="10">
        <v>6157</v>
      </c>
      <c r="B6158" s="22" t="s">
        <v>12265</v>
      </c>
      <c r="C6158" s="22" t="s">
        <v>39</v>
      </c>
      <c r="D6158" s="22" t="s">
        <v>33</v>
      </c>
      <c r="E6158" s="11" t="str">
        <f>IFERROR(LEFT(D6158, FIND("-",D6158,1)-2),D6158)</f>
        <v>OPERASI</v>
      </c>
      <c r="F6158" s="22" t="s">
        <v>34</v>
      </c>
      <c r="G6158" s="33" t="s">
        <v>12007</v>
      </c>
      <c r="H6158" s="22" t="s">
        <v>29</v>
      </c>
      <c r="I6158" s="22" t="s">
        <v>30</v>
      </c>
      <c r="J6158" s="22"/>
      <c r="K6158" s="22" t="s">
        <v>453</v>
      </c>
      <c r="L6158" s="12" t="str">
        <f>RIGHT(K6158, 4)</f>
        <v>2022</v>
      </c>
      <c r="M6158" s="13">
        <v>44849</v>
      </c>
      <c r="N6158" s="14" t="str">
        <f>TEXT(M6158,"mmmm")</f>
        <v>October</v>
      </c>
      <c r="O6158" s="15">
        <f>MONTH(M6158)</f>
        <v>10</v>
      </c>
      <c r="P6158" s="22" t="s">
        <v>30</v>
      </c>
      <c r="Q6158" s="13" t="s">
        <v>30</v>
      </c>
      <c r="R6158" s="22" t="s">
        <v>30</v>
      </c>
      <c r="S6158" s="17" t="str">
        <f>IFERROR(LEFT(R6158,FIND(" ",R6158)-1),R6158)</f>
        <v>-</v>
      </c>
      <c r="T6158" s="22" t="s">
        <v>30</v>
      </c>
      <c r="U6158" s="18" t="str">
        <f>IF(AND(T6158&gt;3,T6158&lt;&gt;"-"),"&gt;3",T6158)</f>
        <v>-</v>
      </c>
      <c r="V6158" s="22" t="s">
        <v>30</v>
      </c>
      <c r="W6158" s="20" t="str">
        <f>IF(V6158="-","",V6158)</f>
        <v/>
      </c>
      <c r="X6158" s="70" t="s">
        <v>30</v>
      </c>
    </row>
    <row r="6159" spans="1:24" ht="15.75" customHeight="1" x14ac:dyDescent="0.3">
      <c r="A6159" s="10">
        <v>6158</v>
      </c>
      <c r="B6159" s="22" t="s">
        <v>12266</v>
      </c>
      <c r="C6159" s="22" t="s">
        <v>39</v>
      </c>
      <c r="D6159" s="22" t="s">
        <v>33</v>
      </c>
      <c r="E6159" s="11" t="str">
        <f>IFERROR(LEFT(D6159, FIND("-",D6159,1)-2),D6159)</f>
        <v>OPERASI</v>
      </c>
      <c r="F6159" s="22" t="s">
        <v>34</v>
      </c>
      <c r="G6159" s="33" t="s">
        <v>12007</v>
      </c>
      <c r="H6159" s="22" t="s">
        <v>29</v>
      </c>
      <c r="I6159" s="22" t="s">
        <v>30</v>
      </c>
      <c r="J6159" s="22"/>
      <c r="K6159" s="22" t="s">
        <v>453</v>
      </c>
      <c r="L6159" s="12" t="str">
        <f>RIGHT(K6159, 4)</f>
        <v>2022</v>
      </c>
      <c r="M6159" s="13">
        <v>44849</v>
      </c>
      <c r="N6159" s="14" t="str">
        <f>TEXT(M6159,"mmmm")</f>
        <v>October</v>
      </c>
      <c r="O6159" s="15">
        <f>MONTH(M6159)</f>
        <v>10</v>
      </c>
      <c r="P6159" s="22" t="s">
        <v>30</v>
      </c>
      <c r="Q6159" s="13" t="s">
        <v>30</v>
      </c>
      <c r="R6159" s="22" t="s">
        <v>30</v>
      </c>
      <c r="S6159" s="17" t="str">
        <f>IFERROR(LEFT(R6159,FIND(" ",R6159)-1),R6159)</f>
        <v>-</v>
      </c>
      <c r="T6159" s="22" t="s">
        <v>30</v>
      </c>
      <c r="U6159" s="18" t="str">
        <f>IF(AND(T6159&gt;3,T6159&lt;&gt;"-"),"&gt;3",T6159)</f>
        <v>-</v>
      </c>
      <c r="V6159" s="22" t="s">
        <v>30</v>
      </c>
      <c r="W6159" s="20" t="str">
        <f>IF(V6159="-","",V6159)</f>
        <v/>
      </c>
      <c r="X6159" s="70" t="s">
        <v>30</v>
      </c>
    </row>
    <row r="6160" spans="1:24" ht="15.75" customHeight="1" x14ac:dyDescent="0.3">
      <c r="A6160" s="10">
        <v>6159</v>
      </c>
      <c r="B6160" s="22" t="s">
        <v>12267</v>
      </c>
      <c r="C6160" s="22" t="s">
        <v>39</v>
      </c>
      <c r="D6160" s="22" t="s">
        <v>33</v>
      </c>
      <c r="E6160" s="11" t="str">
        <f>IFERROR(LEFT(D6160, FIND("-",D6160,1)-2),D6160)</f>
        <v>OPERASI</v>
      </c>
      <c r="F6160" s="22" t="s">
        <v>215</v>
      </c>
      <c r="G6160" s="33" t="s">
        <v>12007</v>
      </c>
      <c r="H6160" s="22" t="s">
        <v>29</v>
      </c>
      <c r="I6160" s="22" t="s">
        <v>30</v>
      </c>
      <c r="J6160" s="22"/>
      <c r="K6160" s="22" t="s">
        <v>457</v>
      </c>
      <c r="L6160" s="12" t="str">
        <f>RIGHT(K6160, 4)</f>
        <v>2022</v>
      </c>
      <c r="M6160" s="13">
        <v>44851</v>
      </c>
      <c r="N6160" s="14" t="str">
        <f>TEXT(M6160,"mmmm")</f>
        <v>October</v>
      </c>
      <c r="O6160" s="15">
        <f>MONTH(M6160)</f>
        <v>10</v>
      </c>
      <c r="P6160" s="22" t="s">
        <v>30</v>
      </c>
      <c r="Q6160" s="13" t="s">
        <v>30</v>
      </c>
      <c r="R6160" s="22" t="s">
        <v>30</v>
      </c>
      <c r="S6160" s="17" t="str">
        <f>IFERROR(LEFT(R6160,FIND(" ",R6160)-1),R6160)</f>
        <v>-</v>
      </c>
      <c r="T6160" s="22" t="s">
        <v>30</v>
      </c>
      <c r="U6160" s="18" t="str">
        <f>IF(AND(T6160&gt;3,T6160&lt;&gt;"-"),"&gt;3",T6160)</f>
        <v>-</v>
      </c>
      <c r="V6160" s="22" t="s">
        <v>30</v>
      </c>
      <c r="W6160" s="20" t="str">
        <f>IF(V6160="-","",V6160)</f>
        <v/>
      </c>
      <c r="X6160" s="70" t="s">
        <v>30</v>
      </c>
    </row>
    <row r="6161" spans="1:24" ht="15.75" customHeight="1" x14ac:dyDescent="0.3">
      <c r="A6161" s="10">
        <v>6160</v>
      </c>
      <c r="B6161" s="22" t="s">
        <v>12268</v>
      </c>
      <c r="C6161" s="22" t="s">
        <v>39</v>
      </c>
      <c r="D6161" s="22" t="s">
        <v>33</v>
      </c>
      <c r="E6161" s="11" t="str">
        <f>IFERROR(LEFT(D6161, FIND("-",D6161,1)-2),D6161)</f>
        <v>OPERASI</v>
      </c>
      <c r="F6161" s="22" t="s">
        <v>27</v>
      </c>
      <c r="G6161" s="33" t="s">
        <v>12007</v>
      </c>
      <c r="H6161" s="22" t="s">
        <v>29</v>
      </c>
      <c r="I6161" s="22" t="s">
        <v>30</v>
      </c>
      <c r="J6161" s="22"/>
      <c r="K6161" s="22" t="s">
        <v>459</v>
      </c>
      <c r="L6161" s="12" t="str">
        <f>RIGHT(K6161, 4)</f>
        <v>2022</v>
      </c>
      <c r="M6161" s="13">
        <v>44852</v>
      </c>
      <c r="N6161" s="14" t="str">
        <f>TEXT(M6161,"mmmm")</f>
        <v>October</v>
      </c>
      <c r="O6161" s="15">
        <f>MONTH(M6161)</f>
        <v>10</v>
      </c>
      <c r="P6161" s="22" t="s">
        <v>30</v>
      </c>
      <c r="Q6161" s="13" t="s">
        <v>30</v>
      </c>
      <c r="R6161" s="22" t="s">
        <v>30</v>
      </c>
      <c r="S6161" s="17" t="str">
        <f>IFERROR(LEFT(R6161,FIND(" ",R6161)-1),R6161)</f>
        <v>-</v>
      </c>
      <c r="T6161" s="22" t="s">
        <v>30</v>
      </c>
      <c r="U6161" s="18" t="str">
        <f>IF(AND(T6161&gt;3,T6161&lt;&gt;"-"),"&gt;3",T6161)</f>
        <v>-</v>
      </c>
      <c r="V6161" s="22" t="s">
        <v>30</v>
      </c>
      <c r="W6161" s="20" t="str">
        <f>IF(V6161="-","",V6161)</f>
        <v/>
      </c>
      <c r="X6161" s="70" t="s">
        <v>30</v>
      </c>
    </row>
    <row r="6162" spans="1:24" ht="15.75" customHeight="1" x14ac:dyDescent="0.3">
      <c r="A6162" s="10">
        <v>6161</v>
      </c>
      <c r="B6162" s="22" t="s">
        <v>12269</v>
      </c>
      <c r="C6162" s="22" t="s">
        <v>39</v>
      </c>
      <c r="D6162" s="22" t="s">
        <v>33</v>
      </c>
      <c r="E6162" s="11" t="str">
        <f>IFERROR(LEFT(D6162, FIND("-",D6162,1)-2),D6162)</f>
        <v>OPERASI</v>
      </c>
      <c r="F6162" s="22" t="s">
        <v>84</v>
      </c>
      <c r="G6162" s="33" t="s">
        <v>12007</v>
      </c>
      <c r="H6162" s="22" t="s">
        <v>29</v>
      </c>
      <c r="I6162" s="22" t="s">
        <v>30</v>
      </c>
      <c r="J6162" s="22"/>
      <c r="K6162" s="22" t="s">
        <v>459</v>
      </c>
      <c r="L6162" s="12" t="str">
        <f>RIGHT(K6162, 4)</f>
        <v>2022</v>
      </c>
      <c r="M6162" s="13">
        <v>44852</v>
      </c>
      <c r="N6162" s="14" t="str">
        <f>TEXT(M6162,"mmmm")</f>
        <v>October</v>
      </c>
      <c r="O6162" s="15">
        <f>MONTH(M6162)</f>
        <v>10</v>
      </c>
      <c r="P6162" s="22" t="s">
        <v>30</v>
      </c>
      <c r="Q6162" s="13" t="s">
        <v>30</v>
      </c>
      <c r="R6162" s="22" t="s">
        <v>30</v>
      </c>
      <c r="S6162" s="17" t="str">
        <f>IFERROR(LEFT(R6162,FIND(" ",R6162)-1),R6162)</f>
        <v>-</v>
      </c>
      <c r="T6162" s="22" t="s">
        <v>30</v>
      </c>
      <c r="U6162" s="18" t="str">
        <f>IF(AND(T6162&gt;3,T6162&lt;&gt;"-"),"&gt;3",T6162)</f>
        <v>-</v>
      </c>
      <c r="V6162" s="22" t="s">
        <v>30</v>
      </c>
      <c r="W6162" s="20" t="str">
        <f>IF(V6162="-","",V6162)</f>
        <v/>
      </c>
      <c r="X6162" s="70" t="s">
        <v>30</v>
      </c>
    </row>
    <row r="6163" spans="1:24" ht="15.75" customHeight="1" x14ac:dyDescent="0.3">
      <c r="A6163" s="10">
        <v>6162</v>
      </c>
      <c r="B6163" s="22" t="s">
        <v>12270</v>
      </c>
      <c r="C6163" s="22" t="s">
        <v>39</v>
      </c>
      <c r="D6163" s="22" t="s">
        <v>33</v>
      </c>
      <c r="E6163" s="11" t="str">
        <f>IFERROR(LEFT(D6163, FIND("-",D6163,1)-2),D6163)</f>
        <v>OPERASI</v>
      </c>
      <c r="F6163" s="22" t="s">
        <v>27</v>
      </c>
      <c r="G6163" s="33" t="s">
        <v>12007</v>
      </c>
      <c r="H6163" s="22" t="s">
        <v>29</v>
      </c>
      <c r="I6163" s="22" t="s">
        <v>30</v>
      </c>
      <c r="J6163" s="22"/>
      <c r="K6163" s="22" t="s">
        <v>459</v>
      </c>
      <c r="L6163" s="12" t="str">
        <f>RIGHT(K6163, 4)</f>
        <v>2022</v>
      </c>
      <c r="M6163" s="13">
        <v>44852</v>
      </c>
      <c r="N6163" s="14" t="str">
        <f>TEXT(M6163,"mmmm")</f>
        <v>October</v>
      </c>
      <c r="O6163" s="15">
        <f>MONTH(M6163)</f>
        <v>10</v>
      </c>
      <c r="P6163" s="22" t="s">
        <v>30</v>
      </c>
      <c r="Q6163" s="13" t="s">
        <v>30</v>
      </c>
      <c r="R6163" s="22" t="s">
        <v>30</v>
      </c>
      <c r="S6163" s="17" t="str">
        <f>IFERROR(LEFT(R6163,FIND(" ",R6163)-1),R6163)</f>
        <v>-</v>
      </c>
      <c r="T6163" s="22" t="s">
        <v>30</v>
      </c>
      <c r="U6163" s="18" t="str">
        <f>IF(AND(T6163&gt;3,T6163&lt;&gt;"-"),"&gt;3",T6163)</f>
        <v>-</v>
      </c>
      <c r="V6163" s="22" t="s">
        <v>30</v>
      </c>
      <c r="W6163" s="20" t="str">
        <f>IF(V6163="-","",V6163)</f>
        <v/>
      </c>
      <c r="X6163" s="70" t="s">
        <v>30</v>
      </c>
    </row>
    <row r="6164" spans="1:24" ht="15.75" customHeight="1" x14ac:dyDescent="0.3">
      <c r="A6164" s="10">
        <v>6163</v>
      </c>
      <c r="B6164" s="22" t="s">
        <v>12271</v>
      </c>
      <c r="C6164" s="22" t="s">
        <v>39</v>
      </c>
      <c r="D6164" s="22" t="s">
        <v>182</v>
      </c>
      <c r="E6164" s="11" t="str">
        <f>IFERROR(LEFT(D6164, FIND("-",D6164,1)-2),D6164)</f>
        <v>SISTEM</v>
      </c>
      <c r="F6164" s="22" t="s">
        <v>183</v>
      </c>
      <c r="G6164" s="33" t="s">
        <v>12007</v>
      </c>
      <c r="H6164" s="22" t="s">
        <v>96</v>
      </c>
      <c r="I6164" s="22" t="s">
        <v>30</v>
      </c>
      <c r="J6164" s="22" t="s">
        <v>12035</v>
      </c>
      <c r="K6164" s="22" t="s">
        <v>4110</v>
      </c>
      <c r="L6164" s="12" t="str">
        <f>RIGHT(K6164, 4)</f>
        <v>2022</v>
      </c>
      <c r="M6164" s="13">
        <v>44858</v>
      </c>
      <c r="N6164" s="14" t="str">
        <f>TEXT(M6164,"mmmm")</f>
        <v>October</v>
      </c>
      <c r="O6164" s="15">
        <f>MONTH(M6164)</f>
        <v>10</v>
      </c>
      <c r="P6164" s="22" t="s">
        <v>30</v>
      </c>
      <c r="Q6164" s="13" t="s">
        <v>30</v>
      </c>
      <c r="R6164" s="22" t="s">
        <v>30</v>
      </c>
      <c r="S6164" s="17" t="str">
        <f>IFERROR(LEFT(R6164,FIND(" ",R6164)-1),R6164)</f>
        <v>-</v>
      </c>
      <c r="T6164" s="22" t="s">
        <v>30</v>
      </c>
      <c r="U6164" s="18" t="str">
        <f>IF(AND(T6164&gt;3,T6164&lt;&gt;"-"),"&gt;3",T6164)</f>
        <v>-</v>
      </c>
      <c r="V6164" s="22" t="s">
        <v>30</v>
      </c>
      <c r="W6164" s="20" t="str">
        <f>IF(V6164="-","",V6164)</f>
        <v/>
      </c>
      <c r="X6164" s="70" t="s">
        <v>30</v>
      </c>
    </row>
    <row r="6165" spans="1:24" ht="15.75" customHeight="1" x14ac:dyDescent="0.3">
      <c r="A6165" s="10">
        <v>6164</v>
      </c>
      <c r="B6165" s="22" t="s">
        <v>12272</v>
      </c>
      <c r="C6165" s="22" t="s">
        <v>39</v>
      </c>
      <c r="D6165" s="22" t="s">
        <v>46</v>
      </c>
      <c r="E6165" s="11" t="str">
        <f>IFERROR(LEFT(D6165, FIND("-",D6165,1)-2),D6165)</f>
        <v>OPERASI</v>
      </c>
      <c r="F6165" s="22" t="s">
        <v>47</v>
      </c>
      <c r="G6165" s="33" t="s">
        <v>12007</v>
      </c>
      <c r="H6165" s="22" t="s">
        <v>96</v>
      </c>
      <c r="I6165" s="22" t="s">
        <v>30</v>
      </c>
      <c r="J6165" s="22" t="s">
        <v>12035</v>
      </c>
      <c r="K6165" s="22" t="s">
        <v>470</v>
      </c>
      <c r="L6165" s="12" t="str">
        <f>RIGHT(K6165, 4)</f>
        <v>2022</v>
      </c>
      <c r="M6165" s="13">
        <v>44859</v>
      </c>
      <c r="N6165" s="14" t="str">
        <f>TEXT(M6165,"mmmm")</f>
        <v>October</v>
      </c>
      <c r="O6165" s="15">
        <f>MONTH(M6165)</f>
        <v>10</v>
      </c>
      <c r="P6165" s="22" t="s">
        <v>30</v>
      </c>
      <c r="Q6165" s="13" t="s">
        <v>30</v>
      </c>
      <c r="R6165" s="22" t="s">
        <v>30</v>
      </c>
      <c r="S6165" s="17" t="str">
        <f>IFERROR(LEFT(R6165,FIND(" ",R6165)-1),R6165)</f>
        <v>-</v>
      </c>
      <c r="T6165" s="22" t="s">
        <v>30</v>
      </c>
      <c r="U6165" s="18" t="str">
        <f>IF(AND(T6165&gt;3,T6165&lt;&gt;"-"),"&gt;3",T6165)</f>
        <v>-</v>
      </c>
      <c r="V6165" s="22" t="s">
        <v>30</v>
      </c>
      <c r="W6165" s="20" t="str">
        <f>IF(V6165="-","",V6165)</f>
        <v/>
      </c>
      <c r="X6165" s="70" t="s">
        <v>30</v>
      </c>
    </row>
    <row r="6166" spans="1:24" ht="15.75" customHeight="1" x14ac:dyDescent="0.3">
      <c r="A6166" s="10">
        <v>6165</v>
      </c>
      <c r="B6166" s="22" t="s">
        <v>12273</v>
      </c>
      <c r="C6166" s="22" t="s">
        <v>39</v>
      </c>
      <c r="D6166" s="22" t="s">
        <v>26</v>
      </c>
      <c r="E6166" s="11" t="str">
        <f>IFERROR(LEFT(D6166, FIND("-",D6166,1)-2),D6166)</f>
        <v>SISTEM</v>
      </c>
      <c r="F6166" s="22" t="s">
        <v>548</v>
      </c>
      <c r="G6166" s="33" t="s">
        <v>12007</v>
      </c>
      <c r="H6166" s="22" t="s">
        <v>96</v>
      </c>
      <c r="I6166" s="22" t="s">
        <v>30</v>
      </c>
      <c r="J6166" s="22" t="s">
        <v>12248</v>
      </c>
      <c r="K6166" s="22" t="s">
        <v>4623</v>
      </c>
      <c r="L6166" s="12" t="str">
        <f>RIGHT(K6166, 4)</f>
        <v>2022</v>
      </c>
      <c r="M6166" s="13">
        <v>44862</v>
      </c>
      <c r="N6166" s="14" t="str">
        <f>TEXT(M6166,"mmmm")</f>
        <v>October</v>
      </c>
      <c r="O6166" s="15">
        <f>MONTH(M6166)</f>
        <v>10</v>
      </c>
      <c r="P6166" s="22" t="s">
        <v>30</v>
      </c>
      <c r="Q6166" s="13" t="s">
        <v>30</v>
      </c>
      <c r="R6166" s="22" t="s">
        <v>30</v>
      </c>
      <c r="S6166" s="17" t="str">
        <f>IFERROR(LEFT(R6166,FIND(" ",R6166)-1),R6166)</f>
        <v>-</v>
      </c>
      <c r="T6166" s="22" t="s">
        <v>30</v>
      </c>
      <c r="U6166" s="18" t="str">
        <f>IF(AND(T6166&gt;3,T6166&lt;&gt;"-"),"&gt;3",T6166)</f>
        <v>-</v>
      </c>
      <c r="V6166" s="22" t="s">
        <v>30</v>
      </c>
      <c r="W6166" s="20" t="str">
        <f>IF(V6166="-","",V6166)</f>
        <v/>
      </c>
      <c r="X6166" s="70" t="s">
        <v>30</v>
      </c>
    </row>
    <row r="6167" spans="1:24" ht="15.75" customHeight="1" x14ac:dyDescent="0.3">
      <c r="A6167" s="10">
        <v>6166</v>
      </c>
      <c r="B6167" s="22" t="s">
        <v>12274</v>
      </c>
      <c r="C6167" s="22" t="s">
        <v>25</v>
      </c>
      <c r="D6167" s="22" t="s">
        <v>55</v>
      </c>
      <c r="E6167" s="11" t="str">
        <f>IFERROR(LEFT(D6167, FIND("-",D6167,1)-2),D6167)</f>
        <v>OPERASI</v>
      </c>
      <c r="F6167" s="22" t="s">
        <v>27</v>
      </c>
      <c r="G6167" s="33" t="s">
        <v>12007</v>
      </c>
      <c r="H6167" s="22" t="s">
        <v>29</v>
      </c>
      <c r="I6167" s="22" t="s">
        <v>30</v>
      </c>
      <c r="J6167" s="22"/>
      <c r="K6167" s="22" t="s">
        <v>4623</v>
      </c>
      <c r="L6167" s="12" t="str">
        <f>RIGHT(K6167, 4)</f>
        <v>2022</v>
      </c>
      <c r="M6167" s="13">
        <v>44862</v>
      </c>
      <c r="N6167" s="14" t="str">
        <f>TEXT(M6167,"mmmm")</f>
        <v>October</v>
      </c>
      <c r="O6167" s="15">
        <f>MONTH(M6167)</f>
        <v>10</v>
      </c>
      <c r="P6167" s="22" t="s">
        <v>30</v>
      </c>
      <c r="Q6167" s="13" t="s">
        <v>30</v>
      </c>
      <c r="R6167" s="22" t="s">
        <v>30</v>
      </c>
      <c r="S6167" s="17" t="str">
        <f>IFERROR(LEFT(R6167,FIND(" ",R6167)-1),R6167)</f>
        <v>-</v>
      </c>
      <c r="T6167" s="22" t="s">
        <v>30</v>
      </c>
      <c r="U6167" s="18" t="str">
        <f>IF(AND(T6167&gt;3,T6167&lt;&gt;"-"),"&gt;3",T6167)</f>
        <v>-</v>
      </c>
      <c r="V6167" s="22" t="s">
        <v>30</v>
      </c>
      <c r="W6167" s="20" t="str">
        <f>IF(V6167="-","",V6167)</f>
        <v/>
      </c>
      <c r="X6167" s="70" t="s">
        <v>30</v>
      </c>
    </row>
    <row r="6168" spans="1:24" ht="15.75" customHeight="1" x14ac:dyDescent="0.3">
      <c r="A6168" s="10">
        <v>6167</v>
      </c>
      <c r="B6168" s="22" t="s">
        <v>12275</v>
      </c>
      <c r="C6168" s="22" t="s">
        <v>39</v>
      </c>
      <c r="D6168" s="22" t="s">
        <v>51</v>
      </c>
      <c r="E6168" s="11" t="str">
        <f>IFERROR(LEFT(D6168, FIND("-",D6168,1)-2),D6168)</f>
        <v>OPERASI</v>
      </c>
      <c r="F6168" s="22" t="s">
        <v>27</v>
      </c>
      <c r="G6168" s="33" t="s">
        <v>12007</v>
      </c>
      <c r="H6168" s="22" t="s">
        <v>29</v>
      </c>
      <c r="I6168" s="22" t="s">
        <v>30</v>
      </c>
      <c r="J6168" s="22"/>
      <c r="K6168" s="22" t="s">
        <v>1165</v>
      </c>
      <c r="L6168" s="12" t="str">
        <f>RIGHT(K6168, 4)</f>
        <v>2022</v>
      </c>
      <c r="M6168" s="13">
        <v>44865</v>
      </c>
      <c r="N6168" s="14" t="str">
        <f>TEXT(M6168,"mmmm")</f>
        <v>October</v>
      </c>
      <c r="O6168" s="15">
        <f>MONTH(M6168)</f>
        <v>10</v>
      </c>
      <c r="P6168" s="22" t="s">
        <v>30</v>
      </c>
      <c r="Q6168" s="13" t="s">
        <v>30</v>
      </c>
      <c r="R6168" s="22" t="s">
        <v>30</v>
      </c>
      <c r="S6168" s="17" t="str">
        <f>IFERROR(LEFT(R6168,FIND(" ",R6168)-1),R6168)</f>
        <v>-</v>
      </c>
      <c r="T6168" s="22" t="s">
        <v>30</v>
      </c>
      <c r="U6168" s="18" t="str">
        <f>IF(AND(T6168&gt;3,T6168&lt;&gt;"-"),"&gt;3",T6168)</f>
        <v>-</v>
      </c>
      <c r="V6168" s="22" t="s">
        <v>30</v>
      </c>
      <c r="W6168" s="20" t="str">
        <f>IF(V6168="-","",V6168)</f>
        <v/>
      </c>
      <c r="X6168" s="70" t="s">
        <v>30</v>
      </c>
    </row>
    <row r="6169" spans="1:24" ht="15.75" customHeight="1" x14ac:dyDescent="0.3">
      <c r="A6169" s="10">
        <v>6168</v>
      </c>
      <c r="B6169" s="22" t="s">
        <v>12276</v>
      </c>
      <c r="C6169" s="22" t="s">
        <v>25</v>
      </c>
      <c r="D6169" s="22" t="s">
        <v>411</v>
      </c>
      <c r="E6169" s="11" t="str">
        <f>IFERROR(LEFT(D6169, FIND("-",D6169,1)-2),D6169)</f>
        <v>SISTEM</v>
      </c>
      <c r="F6169" s="22" t="s">
        <v>27</v>
      </c>
      <c r="G6169" s="33" t="s">
        <v>12007</v>
      </c>
      <c r="H6169" s="22" t="s">
        <v>96</v>
      </c>
      <c r="I6169" s="22" t="s">
        <v>30</v>
      </c>
      <c r="J6169" s="22" t="s">
        <v>12248</v>
      </c>
      <c r="K6169" s="22" t="s">
        <v>473</v>
      </c>
      <c r="L6169" s="12" t="str">
        <f>RIGHT(K6169, 4)</f>
        <v>2022</v>
      </c>
      <c r="M6169" s="13">
        <v>44866</v>
      </c>
      <c r="N6169" s="14" t="str">
        <f>TEXT(M6169,"mmmm")</f>
        <v>November</v>
      </c>
      <c r="O6169" s="15">
        <f>MONTH(M6169)</f>
        <v>11</v>
      </c>
      <c r="P6169" s="22" t="s">
        <v>30</v>
      </c>
      <c r="Q6169" s="13" t="s">
        <v>30</v>
      </c>
      <c r="R6169" s="22" t="s">
        <v>30</v>
      </c>
      <c r="S6169" s="17" t="str">
        <f>IFERROR(LEFT(R6169,FIND(" ",R6169)-1),R6169)</f>
        <v>-</v>
      </c>
      <c r="T6169" s="22" t="s">
        <v>30</v>
      </c>
      <c r="U6169" s="18" t="str">
        <f>IF(AND(T6169&gt;3,T6169&lt;&gt;"-"),"&gt;3",T6169)</f>
        <v>-</v>
      </c>
      <c r="V6169" s="22" t="s">
        <v>30</v>
      </c>
      <c r="W6169" s="20" t="str">
        <f>IF(V6169="-","",V6169)</f>
        <v/>
      </c>
      <c r="X6169" s="70" t="s">
        <v>30</v>
      </c>
    </row>
    <row r="6170" spans="1:24" ht="15.75" customHeight="1" x14ac:dyDescent="0.3">
      <c r="A6170" s="10">
        <v>6169</v>
      </c>
      <c r="B6170" s="22" t="s">
        <v>12277</v>
      </c>
      <c r="C6170" s="22" t="s">
        <v>25</v>
      </c>
      <c r="D6170" s="22" t="s">
        <v>55</v>
      </c>
      <c r="E6170" s="11" t="str">
        <f>IFERROR(LEFT(D6170, FIND("-",D6170,1)-2),D6170)</f>
        <v>OPERASI</v>
      </c>
      <c r="F6170" s="22" t="s">
        <v>27</v>
      </c>
      <c r="G6170" s="33" t="s">
        <v>12007</v>
      </c>
      <c r="H6170" s="22" t="s">
        <v>96</v>
      </c>
      <c r="I6170" s="22" t="s">
        <v>30</v>
      </c>
      <c r="J6170" s="22" t="s">
        <v>12248</v>
      </c>
      <c r="K6170" s="22" t="s">
        <v>2841</v>
      </c>
      <c r="L6170" s="12" t="str">
        <f>RIGHT(K6170, 4)</f>
        <v>2022</v>
      </c>
      <c r="M6170" s="13">
        <v>44867</v>
      </c>
      <c r="N6170" s="14" t="str">
        <f>TEXT(M6170,"mmmm")</f>
        <v>November</v>
      </c>
      <c r="O6170" s="15">
        <f>MONTH(M6170)</f>
        <v>11</v>
      </c>
      <c r="P6170" s="22" t="s">
        <v>30</v>
      </c>
      <c r="Q6170" s="13" t="s">
        <v>30</v>
      </c>
      <c r="R6170" s="22" t="s">
        <v>30</v>
      </c>
      <c r="S6170" s="17" t="str">
        <f>IFERROR(LEFT(R6170,FIND(" ",R6170)-1),R6170)</f>
        <v>-</v>
      </c>
      <c r="T6170" s="22" t="s">
        <v>30</v>
      </c>
      <c r="U6170" s="18" t="str">
        <f>IF(AND(T6170&gt;3,T6170&lt;&gt;"-"),"&gt;3",T6170)</f>
        <v>-</v>
      </c>
      <c r="V6170" s="22" t="s">
        <v>30</v>
      </c>
      <c r="W6170" s="20" t="str">
        <f>IF(V6170="-","",V6170)</f>
        <v/>
      </c>
      <c r="X6170" s="70" t="s">
        <v>30</v>
      </c>
    </row>
    <row r="6171" spans="1:24" ht="15.75" customHeight="1" x14ac:dyDescent="0.3">
      <c r="A6171" s="10">
        <v>6170</v>
      </c>
      <c r="B6171" s="22" t="s">
        <v>12278</v>
      </c>
      <c r="C6171" s="22" t="s">
        <v>25</v>
      </c>
      <c r="D6171" s="22" t="s">
        <v>330</v>
      </c>
      <c r="E6171" s="11" t="str">
        <f>IFERROR(LEFT(D6171, FIND("-",D6171,1)-2),D6171)</f>
        <v>SISTEM</v>
      </c>
      <c r="F6171" s="22" t="s">
        <v>331</v>
      </c>
      <c r="G6171" s="33" t="s">
        <v>12007</v>
      </c>
      <c r="H6171" s="22" t="s">
        <v>29</v>
      </c>
      <c r="I6171" s="22" t="s">
        <v>30</v>
      </c>
      <c r="J6171" s="22"/>
      <c r="K6171" s="22" t="s">
        <v>1006</v>
      </c>
      <c r="L6171" s="12" t="str">
        <f>RIGHT(K6171, 4)</f>
        <v>2022</v>
      </c>
      <c r="M6171" s="13">
        <v>44868</v>
      </c>
      <c r="N6171" s="14" t="str">
        <f>TEXT(M6171,"mmmm")</f>
        <v>November</v>
      </c>
      <c r="O6171" s="15">
        <f>MONTH(M6171)</f>
        <v>11</v>
      </c>
      <c r="P6171" s="22" t="s">
        <v>30</v>
      </c>
      <c r="Q6171" s="13" t="s">
        <v>30</v>
      </c>
      <c r="R6171" s="22" t="s">
        <v>30</v>
      </c>
      <c r="S6171" s="17" t="str">
        <f>IFERROR(LEFT(R6171,FIND(" ",R6171)-1),R6171)</f>
        <v>-</v>
      </c>
      <c r="T6171" s="22" t="s">
        <v>30</v>
      </c>
      <c r="U6171" s="18" t="str">
        <f>IF(AND(T6171&gt;3,T6171&lt;&gt;"-"),"&gt;3",T6171)</f>
        <v>-</v>
      </c>
      <c r="V6171" s="22" t="s">
        <v>30</v>
      </c>
      <c r="W6171" s="20" t="str">
        <f>IF(V6171="-","",V6171)</f>
        <v/>
      </c>
      <c r="X6171" s="70" t="s">
        <v>30</v>
      </c>
    </row>
    <row r="6172" spans="1:24" ht="15.75" customHeight="1" x14ac:dyDescent="0.3">
      <c r="A6172" s="10">
        <v>6171</v>
      </c>
      <c r="B6172" s="22" t="s">
        <v>12279</v>
      </c>
      <c r="C6172" s="22" t="s">
        <v>39</v>
      </c>
      <c r="D6172" s="22" t="s">
        <v>51</v>
      </c>
      <c r="E6172" s="11" t="str">
        <f>IFERROR(LEFT(D6172, FIND("-",D6172,1)-2),D6172)</f>
        <v>OPERASI</v>
      </c>
      <c r="F6172" s="22" t="s">
        <v>27</v>
      </c>
      <c r="G6172" s="33" t="s">
        <v>12007</v>
      </c>
      <c r="H6172" s="22" t="s">
        <v>29</v>
      </c>
      <c r="I6172" s="22" t="s">
        <v>30</v>
      </c>
      <c r="J6172" s="22"/>
      <c r="K6172" s="22" t="s">
        <v>9250</v>
      </c>
      <c r="L6172" s="12" t="str">
        <f>RIGHT(K6172, 4)</f>
        <v>2022</v>
      </c>
      <c r="M6172" s="13">
        <v>44870</v>
      </c>
      <c r="N6172" s="14" t="str">
        <f>TEXT(M6172,"mmmm")</f>
        <v>November</v>
      </c>
      <c r="O6172" s="15">
        <f>MONTH(M6172)</f>
        <v>11</v>
      </c>
      <c r="P6172" s="22" t="s">
        <v>30</v>
      </c>
      <c r="Q6172" s="13" t="s">
        <v>30</v>
      </c>
      <c r="R6172" s="22" t="s">
        <v>30</v>
      </c>
      <c r="S6172" s="17" t="str">
        <f>IFERROR(LEFT(R6172,FIND(" ",R6172)-1),R6172)</f>
        <v>-</v>
      </c>
      <c r="T6172" s="22" t="s">
        <v>30</v>
      </c>
      <c r="U6172" s="18" t="str">
        <f>IF(AND(T6172&gt;3,T6172&lt;&gt;"-"),"&gt;3",T6172)</f>
        <v>-</v>
      </c>
      <c r="V6172" s="22" t="s">
        <v>30</v>
      </c>
      <c r="W6172" s="20" t="str">
        <f>IF(V6172="-","",V6172)</f>
        <v/>
      </c>
      <c r="X6172" s="70" t="s">
        <v>30</v>
      </c>
    </row>
    <row r="6173" spans="1:24" ht="15.75" customHeight="1" x14ac:dyDescent="0.3">
      <c r="A6173" s="10">
        <v>6172</v>
      </c>
      <c r="B6173" s="22" t="s">
        <v>12280</v>
      </c>
      <c r="C6173" s="22" t="s">
        <v>39</v>
      </c>
      <c r="D6173" s="22" t="s">
        <v>135</v>
      </c>
      <c r="E6173" s="11" t="str">
        <f>IFERROR(LEFT(D6173, FIND("-",D6173,1)-2),D6173)</f>
        <v>APLIKASI</v>
      </c>
      <c r="F6173" s="22" t="s">
        <v>27</v>
      </c>
      <c r="G6173" s="33" t="s">
        <v>12007</v>
      </c>
      <c r="H6173" s="22" t="s">
        <v>96</v>
      </c>
      <c r="I6173" s="22" t="s">
        <v>30</v>
      </c>
      <c r="J6173" s="22" t="s">
        <v>689</v>
      </c>
      <c r="K6173" s="22" t="s">
        <v>1351</v>
      </c>
      <c r="L6173" s="12" t="str">
        <f>RIGHT(K6173, 4)</f>
        <v>2022</v>
      </c>
      <c r="M6173" s="13">
        <v>44872</v>
      </c>
      <c r="N6173" s="14" t="str">
        <f>TEXT(M6173,"mmmm")</f>
        <v>November</v>
      </c>
      <c r="O6173" s="15">
        <f>MONTH(M6173)</f>
        <v>11</v>
      </c>
      <c r="P6173" s="22" t="s">
        <v>30</v>
      </c>
      <c r="Q6173" s="13" t="s">
        <v>30</v>
      </c>
      <c r="R6173" s="22" t="s">
        <v>30</v>
      </c>
      <c r="S6173" s="17" t="str">
        <f>IFERROR(LEFT(R6173,FIND(" ",R6173)-1),R6173)</f>
        <v>-</v>
      </c>
      <c r="T6173" s="22" t="s">
        <v>30</v>
      </c>
      <c r="U6173" s="18" t="str">
        <f>IF(AND(T6173&gt;3,T6173&lt;&gt;"-"),"&gt;3",T6173)</f>
        <v>-</v>
      </c>
      <c r="V6173" s="22" t="s">
        <v>30</v>
      </c>
      <c r="W6173" s="20" t="str">
        <f>IF(V6173="-","",V6173)</f>
        <v/>
      </c>
      <c r="X6173" s="70" t="s">
        <v>30</v>
      </c>
    </row>
    <row r="6174" spans="1:24" ht="15.75" customHeight="1" x14ac:dyDescent="0.3">
      <c r="A6174" s="10">
        <v>6173</v>
      </c>
      <c r="B6174" s="22" t="s">
        <v>12281</v>
      </c>
      <c r="C6174" s="22" t="s">
        <v>39</v>
      </c>
      <c r="D6174" s="22" t="s">
        <v>33</v>
      </c>
      <c r="E6174" s="11" t="str">
        <f>IFERROR(LEFT(D6174, FIND("-",D6174,1)-2),D6174)</f>
        <v>OPERASI</v>
      </c>
      <c r="F6174" s="22" t="s">
        <v>34</v>
      </c>
      <c r="G6174" s="33" t="s">
        <v>12007</v>
      </c>
      <c r="H6174" s="22" t="s">
        <v>29</v>
      </c>
      <c r="I6174" s="22" t="s">
        <v>30</v>
      </c>
      <c r="J6174" s="22"/>
      <c r="K6174" s="22" t="s">
        <v>1545</v>
      </c>
      <c r="L6174" s="12" t="str">
        <f>RIGHT(K6174, 4)</f>
        <v>2022</v>
      </c>
      <c r="M6174" s="13">
        <v>44873</v>
      </c>
      <c r="N6174" s="14" t="str">
        <f>TEXT(M6174,"mmmm")</f>
        <v>November</v>
      </c>
      <c r="O6174" s="15">
        <f>MONTH(M6174)</f>
        <v>11</v>
      </c>
      <c r="P6174" s="22" t="s">
        <v>30</v>
      </c>
      <c r="Q6174" s="13" t="s">
        <v>30</v>
      </c>
      <c r="R6174" s="22" t="s">
        <v>30</v>
      </c>
      <c r="S6174" s="17" t="str">
        <f>IFERROR(LEFT(R6174,FIND(" ",R6174)-1),R6174)</f>
        <v>-</v>
      </c>
      <c r="T6174" s="22" t="s">
        <v>30</v>
      </c>
      <c r="U6174" s="18" t="str">
        <f>IF(AND(T6174&gt;3,T6174&lt;&gt;"-"),"&gt;3",T6174)</f>
        <v>-</v>
      </c>
      <c r="V6174" s="22" t="s">
        <v>30</v>
      </c>
      <c r="W6174" s="20" t="str">
        <f>IF(V6174="-","",V6174)</f>
        <v/>
      </c>
      <c r="X6174" s="70" t="s">
        <v>30</v>
      </c>
    </row>
    <row r="6175" spans="1:24" ht="15.75" customHeight="1" x14ac:dyDescent="0.3">
      <c r="A6175" s="10">
        <v>6174</v>
      </c>
      <c r="B6175" s="22" t="s">
        <v>12282</v>
      </c>
      <c r="C6175" s="22" t="s">
        <v>25</v>
      </c>
      <c r="D6175" s="22" t="s">
        <v>55</v>
      </c>
      <c r="E6175" s="11" t="str">
        <f>IFERROR(LEFT(D6175, FIND("-",D6175,1)-2),D6175)</f>
        <v>OPERASI</v>
      </c>
      <c r="F6175" s="22" t="s">
        <v>56</v>
      </c>
      <c r="G6175" s="33" t="s">
        <v>12007</v>
      </c>
      <c r="H6175" s="22" t="s">
        <v>29</v>
      </c>
      <c r="I6175" s="22" t="s">
        <v>30</v>
      </c>
      <c r="J6175" s="22"/>
      <c r="K6175" s="22" t="s">
        <v>4441</v>
      </c>
      <c r="L6175" s="12" t="str">
        <f>RIGHT(K6175, 4)</f>
        <v>2022</v>
      </c>
      <c r="M6175" s="13">
        <v>44874</v>
      </c>
      <c r="N6175" s="14" t="str">
        <f>TEXT(M6175,"mmmm")</f>
        <v>November</v>
      </c>
      <c r="O6175" s="15">
        <f>MONTH(M6175)</f>
        <v>11</v>
      </c>
      <c r="P6175" s="22" t="s">
        <v>30</v>
      </c>
      <c r="Q6175" s="13" t="s">
        <v>30</v>
      </c>
      <c r="R6175" s="22" t="s">
        <v>30</v>
      </c>
      <c r="S6175" s="17" t="str">
        <f>IFERROR(LEFT(R6175,FIND(" ",R6175)-1),R6175)</f>
        <v>-</v>
      </c>
      <c r="T6175" s="22" t="s">
        <v>30</v>
      </c>
      <c r="U6175" s="18" t="str">
        <f>IF(AND(T6175&gt;3,T6175&lt;&gt;"-"),"&gt;3",T6175)</f>
        <v>-</v>
      </c>
      <c r="V6175" s="22" t="s">
        <v>30</v>
      </c>
      <c r="W6175" s="20" t="str">
        <f>IF(V6175="-","",V6175)</f>
        <v/>
      </c>
      <c r="X6175" s="70" t="s">
        <v>30</v>
      </c>
    </row>
    <row r="6176" spans="1:24" ht="15.75" customHeight="1" x14ac:dyDescent="0.3">
      <c r="A6176" s="10">
        <v>6175</v>
      </c>
      <c r="B6176" s="22" t="s">
        <v>12283</v>
      </c>
      <c r="C6176" s="22" t="s">
        <v>25</v>
      </c>
      <c r="D6176" s="22" t="s">
        <v>55</v>
      </c>
      <c r="E6176" s="11" t="str">
        <f>IFERROR(LEFT(D6176, FIND("-",D6176,1)-2),D6176)</f>
        <v>OPERASI</v>
      </c>
      <c r="F6176" s="22" t="s">
        <v>56</v>
      </c>
      <c r="G6176" s="33" t="s">
        <v>12007</v>
      </c>
      <c r="H6176" s="22" t="s">
        <v>29</v>
      </c>
      <c r="I6176" s="22" t="s">
        <v>30</v>
      </c>
      <c r="J6176" s="22"/>
      <c r="K6176" s="22" t="s">
        <v>4441</v>
      </c>
      <c r="L6176" s="12" t="str">
        <f>RIGHT(K6176, 4)</f>
        <v>2022</v>
      </c>
      <c r="M6176" s="13">
        <v>44874</v>
      </c>
      <c r="N6176" s="14" t="str">
        <f>TEXT(M6176,"mmmm")</f>
        <v>November</v>
      </c>
      <c r="O6176" s="15">
        <f>MONTH(M6176)</f>
        <v>11</v>
      </c>
      <c r="P6176" s="22" t="s">
        <v>30</v>
      </c>
      <c r="Q6176" s="13" t="s">
        <v>30</v>
      </c>
      <c r="R6176" s="22" t="s">
        <v>30</v>
      </c>
      <c r="S6176" s="17" t="str">
        <f>IFERROR(LEFT(R6176,FIND(" ",R6176)-1),R6176)</f>
        <v>-</v>
      </c>
      <c r="T6176" s="22" t="s">
        <v>30</v>
      </c>
      <c r="U6176" s="18" t="str">
        <f>IF(AND(T6176&gt;3,T6176&lt;&gt;"-"),"&gt;3",T6176)</f>
        <v>-</v>
      </c>
      <c r="V6176" s="22" t="s">
        <v>30</v>
      </c>
      <c r="W6176" s="20" t="str">
        <f>IF(V6176="-","",V6176)</f>
        <v/>
      </c>
      <c r="X6176" s="70" t="s">
        <v>30</v>
      </c>
    </row>
    <row r="6177" spans="1:24" ht="15.75" customHeight="1" x14ac:dyDescent="0.3">
      <c r="A6177" s="10">
        <v>6176</v>
      </c>
      <c r="B6177" s="22" t="s">
        <v>12284</v>
      </c>
      <c r="C6177" s="22" t="s">
        <v>39</v>
      </c>
      <c r="D6177" s="22" t="s">
        <v>33</v>
      </c>
      <c r="E6177" s="11" t="str">
        <f>IFERROR(LEFT(D6177, FIND("-",D6177,1)-2),D6177)</f>
        <v>OPERASI</v>
      </c>
      <c r="F6177" s="22" t="s">
        <v>34</v>
      </c>
      <c r="G6177" s="33" t="s">
        <v>12007</v>
      </c>
      <c r="H6177" s="22" t="s">
        <v>96</v>
      </c>
      <c r="I6177" s="22" t="s">
        <v>30</v>
      </c>
      <c r="J6177" s="22" t="s">
        <v>12035</v>
      </c>
      <c r="K6177" s="22" t="s">
        <v>483</v>
      </c>
      <c r="L6177" s="12" t="str">
        <f>RIGHT(K6177, 4)</f>
        <v>2022</v>
      </c>
      <c r="M6177" s="13">
        <v>44879</v>
      </c>
      <c r="N6177" s="14" t="str">
        <f>TEXT(M6177,"mmmm")</f>
        <v>November</v>
      </c>
      <c r="O6177" s="15">
        <f>MONTH(M6177)</f>
        <v>11</v>
      </c>
      <c r="P6177" s="22" t="s">
        <v>30</v>
      </c>
      <c r="Q6177" s="13" t="s">
        <v>30</v>
      </c>
      <c r="R6177" s="22" t="s">
        <v>30</v>
      </c>
      <c r="S6177" s="17" t="str">
        <f>IFERROR(LEFT(R6177,FIND(" ",R6177)-1),R6177)</f>
        <v>-</v>
      </c>
      <c r="T6177" s="22" t="s">
        <v>30</v>
      </c>
      <c r="U6177" s="18" t="str">
        <f>IF(AND(T6177&gt;3,T6177&lt;&gt;"-"),"&gt;3",T6177)</f>
        <v>-</v>
      </c>
      <c r="V6177" s="22" t="s">
        <v>30</v>
      </c>
      <c r="W6177" s="20" t="str">
        <f>IF(V6177="-","",V6177)</f>
        <v/>
      </c>
      <c r="X6177" s="70" t="s">
        <v>30</v>
      </c>
    </row>
    <row r="6178" spans="1:24" ht="15.75" customHeight="1" x14ac:dyDescent="0.3">
      <c r="A6178" s="10">
        <v>6177</v>
      </c>
      <c r="B6178" s="22" t="s">
        <v>12285</v>
      </c>
      <c r="C6178" s="22" t="s">
        <v>25</v>
      </c>
      <c r="D6178" s="22" t="s">
        <v>200</v>
      </c>
      <c r="E6178" s="11" t="str">
        <f>IFERROR(LEFT(D6178, FIND("-",D6178,1)-2),D6178)</f>
        <v>SISTEM</v>
      </c>
      <c r="F6178" s="22" t="s">
        <v>1250</v>
      </c>
      <c r="G6178" s="33" t="s">
        <v>12007</v>
      </c>
      <c r="H6178" s="22" t="s">
        <v>96</v>
      </c>
      <c r="I6178" s="22" t="s">
        <v>30</v>
      </c>
      <c r="J6178" s="22" t="s">
        <v>12035</v>
      </c>
      <c r="K6178" s="22" t="s">
        <v>487</v>
      </c>
      <c r="L6178" s="12" t="str">
        <f>RIGHT(K6178, 4)</f>
        <v>2022</v>
      </c>
      <c r="M6178" s="13">
        <v>44880</v>
      </c>
      <c r="N6178" s="14" t="str">
        <f>TEXT(M6178,"mmmm")</f>
        <v>November</v>
      </c>
      <c r="O6178" s="15">
        <f>MONTH(M6178)</f>
        <v>11</v>
      </c>
      <c r="P6178" s="22" t="s">
        <v>30</v>
      </c>
      <c r="Q6178" s="13" t="s">
        <v>30</v>
      </c>
      <c r="R6178" s="22" t="s">
        <v>30</v>
      </c>
      <c r="S6178" s="17" t="str">
        <f>IFERROR(LEFT(R6178,FIND(" ",R6178)-1),R6178)</f>
        <v>-</v>
      </c>
      <c r="T6178" s="22" t="s">
        <v>30</v>
      </c>
      <c r="U6178" s="18" t="str">
        <f>IF(AND(T6178&gt;3,T6178&lt;&gt;"-"),"&gt;3",T6178)</f>
        <v>-</v>
      </c>
      <c r="V6178" s="22" t="s">
        <v>30</v>
      </c>
      <c r="W6178" s="20" t="str">
        <f>IF(V6178="-","",V6178)</f>
        <v/>
      </c>
      <c r="X6178" s="70" t="s">
        <v>30</v>
      </c>
    </row>
    <row r="6179" spans="1:24" ht="15.75" customHeight="1" x14ac:dyDescent="0.3">
      <c r="A6179" s="10">
        <v>6178</v>
      </c>
      <c r="B6179" s="22" t="s">
        <v>12286</v>
      </c>
      <c r="C6179" s="22" t="s">
        <v>25</v>
      </c>
      <c r="D6179" s="22" t="s">
        <v>122</v>
      </c>
      <c r="E6179" s="11" t="str">
        <f>IFERROR(LEFT(D6179, FIND("-",D6179,1)-2),D6179)</f>
        <v>SISTEM</v>
      </c>
      <c r="F6179" s="22" t="s">
        <v>11163</v>
      </c>
      <c r="G6179" s="33" t="s">
        <v>12007</v>
      </c>
      <c r="H6179" s="22" t="s">
        <v>12287</v>
      </c>
      <c r="I6179" s="22" t="s">
        <v>30</v>
      </c>
      <c r="J6179" s="22" t="s">
        <v>12288</v>
      </c>
      <c r="K6179" s="22" t="s">
        <v>489</v>
      </c>
      <c r="L6179" s="12" t="str">
        <f>RIGHT(K6179, 4)</f>
        <v>2022</v>
      </c>
      <c r="M6179" s="13">
        <v>44883</v>
      </c>
      <c r="N6179" s="14" t="str">
        <f>TEXT(M6179,"mmmm")</f>
        <v>November</v>
      </c>
      <c r="O6179" s="15">
        <f>MONTH(M6179)</f>
        <v>11</v>
      </c>
      <c r="P6179" s="22" t="s">
        <v>30</v>
      </c>
      <c r="Q6179" s="13" t="s">
        <v>30</v>
      </c>
      <c r="R6179" s="22" t="s">
        <v>30</v>
      </c>
      <c r="S6179" s="17" t="str">
        <f>IFERROR(LEFT(R6179,FIND(" ",R6179)-1),R6179)</f>
        <v>-</v>
      </c>
      <c r="T6179" s="22" t="s">
        <v>30</v>
      </c>
      <c r="U6179" s="18" t="str">
        <f>IF(AND(T6179&gt;3,T6179&lt;&gt;"-"),"&gt;3",T6179)</f>
        <v>-</v>
      </c>
      <c r="V6179" s="22" t="s">
        <v>30</v>
      </c>
      <c r="W6179" s="20" t="str">
        <f>IF(V6179="-","",V6179)</f>
        <v/>
      </c>
      <c r="X6179" s="70" t="s">
        <v>30</v>
      </c>
    </row>
    <row r="6180" spans="1:24" ht="15.75" customHeight="1" x14ac:dyDescent="0.3">
      <c r="A6180" s="10">
        <v>6179</v>
      </c>
      <c r="B6180" s="22" t="s">
        <v>12289</v>
      </c>
      <c r="C6180" s="22" t="s">
        <v>39</v>
      </c>
      <c r="D6180" s="22" t="s">
        <v>40</v>
      </c>
      <c r="E6180" s="11" t="str">
        <f>IFERROR(LEFT(D6180, FIND("-",D6180,1)-2),D6180)</f>
        <v>SISTEM</v>
      </c>
      <c r="F6180" s="22" t="s">
        <v>165</v>
      </c>
      <c r="G6180" s="33" t="s">
        <v>12007</v>
      </c>
      <c r="H6180" s="22" t="s">
        <v>96</v>
      </c>
      <c r="I6180" s="22" t="s">
        <v>30</v>
      </c>
      <c r="J6180" s="22" t="s">
        <v>12035</v>
      </c>
      <c r="K6180" s="22" t="s">
        <v>10547</v>
      </c>
      <c r="L6180" s="12" t="str">
        <f>RIGHT(K6180, 4)</f>
        <v>2022</v>
      </c>
      <c r="M6180" s="13">
        <v>44890</v>
      </c>
      <c r="N6180" s="14" t="str">
        <f>TEXT(M6180,"mmmm")</f>
        <v>November</v>
      </c>
      <c r="O6180" s="15">
        <f>MONTH(M6180)</f>
        <v>11</v>
      </c>
      <c r="P6180" s="22" t="s">
        <v>30</v>
      </c>
      <c r="Q6180" s="13" t="s">
        <v>30</v>
      </c>
      <c r="R6180" s="22" t="s">
        <v>30</v>
      </c>
      <c r="S6180" s="17" t="str">
        <f>IFERROR(LEFT(R6180,FIND(" ",R6180)-1),R6180)</f>
        <v>-</v>
      </c>
      <c r="T6180" s="22" t="s">
        <v>30</v>
      </c>
      <c r="U6180" s="18" t="str">
        <f>IF(AND(T6180&gt;3,T6180&lt;&gt;"-"),"&gt;3",T6180)</f>
        <v>-</v>
      </c>
      <c r="V6180" s="22" t="s">
        <v>30</v>
      </c>
      <c r="W6180" s="20" t="str">
        <f>IF(V6180="-","",V6180)</f>
        <v/>
      </c>
      <c r="X6180" s="70" t="s">
        <v>30</v>
      </c>
    </row>
    <row r="6181" spans="1:24" ht="15.75" customHeight="1" x14ac:dyDescent="0.3">
      <c r="A6181" s="10">
        <v>6180</v>
      </c>
      <c r="B6181" s="22" t="s">
        <v>12290</v>
      </c>
      <c r="C6181" s="22" t="s">
        <v>25</v>
      </c>
      <c r="D6181" s="22" t="s">
        <v>122</v>
      </c>
      <c r="E6181" s="11" t="str">
        <f>IFERROR(LEFT(D6181, FIND("-",D6181,1)-2),D6181)</f>
        <v>SISTEM</v>
      </c>
      <c r="F6181" s="22" t="s">
        <v>27</v>
      </c>
      <c r="G6181" s="33" t="s">
        <v>12007</v>
      </c>
      <c r="H6181" s="22" t="s">
        <v>96</v>
      </c>
      <c r="I6181" s="22" t="s">
        <v>30</v>
      </c>
      <c r="J6181" s="22" t="s">
        <v>755</v>
      </c>
      <c r="K6181" s="22" t="s">
        <v>494</v>
      </c>
      <c r="L6181" s="12" t="str">
        <f>RIGHT(K6181, 4)</f>
        <v>2022</v>
      </c>
      <c r="M6181" s="13">
        <v>44894</v>
      </c>
      <c r="N6181" s="14" t="str">
        <f>TEXT(M6181,"mmmm")</f>
        <v>November</v>
      </c>
      <c r="O6181" s="15">
        <f>MONTH(M6181)</f>
        <v>11</v>
      </c>
      <c r="P6181" s="22" t="s">
        <v>30</v>
      </c>
      <c r="Q6181" s="13" t="s">
        <v>30</v>
      </c>
      <c r="R6181" s="22" t="s">
        <v>30</v>
      </c>
      <c r="S6181" s="17" t="str">
        <f>IFERROR(LEFT(R6181,FIND(" ",R6181)-1),R6181)</f>
        <v>-</v>
      </c>
      <c r="T6181" s="22" t="s">
        <v>30</v>
      </c>
      <c r="U6181" s="18" t="str">
        <f>IF(AND(T6181&gt;3,T6181&lt;&gt;"-"),"&gt;3",T6181)</f>
        <v>-</v>
      </c>
      <c r="V6181" s="22" t="s">
        <v>30</v>
      </c>
      <c r="W6181" s="20" t="str">
        <f>IF(V6181="-","",V6181)</f>
        <v/>
      </c>
      <c r="X6181" s="70" t="s">
        <v>30</v>
      </c>
    </row>
    <row r="6182" spans="1:24" ht="15.75" customHeight="1" x14ac:dyDescent="0.3">
      <c r="A6182" s="10">
        <v>6181</v>
      </c>
      <c r="B6182" s="22" t="s">
        <v>12291</v>
      </c>
      <c r="C6182" s="22" t="s">
        <v>39</v>
      </c>
      <c r="D6182" s="22" t="s">
        <v>339</v>
      </c>
      <c r="E6182" s="11" t="str">
        <f>IFERROR(LEFT(D6182, FIND("-",D6182,1)-2),D6182)</f>
        <v>RANGKAIAN</v>
      </c>
      <c r="F6182" s="22" t="s">
        <v>711</v>
      </c>
      <c r="G6182" s="33" t="s">
        <v>12007</v>
      </c>
      <c r="H6182" s="22" t="s">
        <v>29</v>
      </c>
      <c r="I6182" s="22" t="s">
        <v>30</v>
      </c>
      <c r="J6182" s="22"/>
      <c r="K6182" s="22" t="s">
        <v>497</v>
      </c>
      <c r="L6182" s="12" t="str">
        <f>RIGHT(K6182, 4)</f>
        <v>2022</v>
      </c>
      <c r="M6182" s="13">
        <v>44895</v>
      </c>
      <c r="N6182" s="14" t="str">
        <f>TEXT(M6182,"mmmm")</f>
        <v>November</v>
      </c>
      <c r="O6182" s="15">
        <f>MONTH(M6182)</f>
        <v>11</v>
      </c>
      <c r="P6182" s="22" t="s">
        <v>30</v>
      </c>
      <c r="Q6182" s="13" t="s">
        <v>30</v>
      </c>
      <c r="R6182" s="22" t="s">
        <v>30</v>
      </c>
      <c r="S6182" s="17" t="str">
        <f>IFERROR(LEFT(R6182,FIND(" ",R6182)-1),R6182)</f>
        <v>-</v>
      </c>
      <c r="T6182" s="22" t="s">
        <v>30</v>
      </c>
      <c r="U6182" s="18" t="str">
        <f>IF(AND(T6182&gt;3,T6182&lt;&gt;"-"),"&gt;3",T6182)</f>
        <v>-</v>
      </c>
      <c r="V6182" s="22" t="s">
        <v>30</v>
      </c>
      <c r="W6182" s="20" t="str">
        <f>IF(V6182="-","",V6182)</f>
        <v/>
      </c>
      <c r="X6182" s="70" t="s">
        <v>30</v>
      </c>
    </row>
    <row r="6183" spans="1:24" ht="15.75" customHeight="1" x14ac:dyDescent="0.3">
      <c r="A6183" s="10">
        <v>6182</v>
      </c>
      <c r="B6183" s="22" t="s">
        <v>12292</v>
      </c>
      <c r="C6183" s="22" t="s">
        <v>39</v>
      </c>
      <c r="D6183" s="22" t="s">
        <v>26</v>
      </c>
      <c r="E6183" s="11" t="str">
        <f>IFERROR(LEFT(D6183, FIND("-",D6183,1)-2),D6183)</f>
        <v>SISTEM</v>
      </c>
      <c r="F6183" s="22" t="s">
        <v>87</v>
      </c>
      <c r="G6183" s="33" t="s">
        <v>12007</v>
      </c>
      <c r="H6183" s="22" t="s">
        <v>96</v>
      </c>
      <c r="I6183" s="22" t="s">
        <v>30</v>
      </c>
      <c r="J6183" s="22" t="s">
        <v>12035</v>
      </c>
      <c r="K6183" s="22" t="s">
        <v>497</v>
      </c>
      <c r="L6183" s="12" t="str">
        <f>RIGHT(K6183, 4)</f>
        <v>2022</v>
      </c>
      <c r="M6183" s="13">
        <v>44895</v>
      </c>
      <c r="N6183" s="14" t="str">
        <f>TEXT(M6183,"mmmm")</f>
        <v>November</v>
      </c>
      <c r="O6183" s="15">
        <f>MONTH(M6183)</f>
        <v>11</v>
      </c>
      <c r="P6183" s="22" t="s">
        <v>30</v>
      </c>
      <c r="Q6183" s="13" t="s">
        <v>30</v>
      </c>
      <c r="R6183" s="22" t="s">
        <v>30</v>
      </c>
      <c r="S6183" s="17" t="str">
        <f>IFERROR(LEFT(R6183,FIND(" ",R6183)-1),R6183)</f>
        <v>-</v>
      </c>
      <c r="T6183" s="22" t="s">
        <v>30</v>
      </c>
      <c r="U6183" s="18" t="str">
        <f>IF(AND(T6183&gt;3,T6183&lt;&gt;"-"),"&gt;3",T6183)</f>
        <v>-</v>
      </c>
      <c r="V6183" s="22" t="s">
        <v>30</v>
      </c>
      <c r="W6183" s="20" t="str">
        <f>IF(V6183="-","",V6183)</f>
        <v/>
      </c>
      <c r="X6183" s="70" t="s">
        <v>30</v>
      </c>
    </row>
    <row r="6184" spans="1:24" ht="15.75" customHeight="1" x14ac:dyDescent="0.3">
      <c r="A6184" s="10">
        <v>6183</v>
      </c>
      <c r="B6184" s="22" t="s">
        <v>12293</v>
      </c>
      <c r="C6184" s="22" t="s">
        <v>39</v>
      </c>
      <c r="D6184" s="22" t="s">
        <v>40</v>
      </c>
      <c r="E6184" s="11" t="str">
        <f>IFERROR(LEFT(D6184, FIND("-",D6184,1)-2),D6184)</f>
        <v>SISTEM</v>
      </c>
      <c r="F6184" s="22" t="s">
        <v>165</v>
      </c>
      <c r="G6184" s="33" t="s">
        <v>12007</v>
      </c>
      <c r="H6184" s="22" t="s">
        <v>29</v>
      </c>
      <c r="I6184" s="22" t="s">
        <v>30</v>
      </c>
      <c r="J6184" s="22"/>
      <c r="K6184" s="22" t="s">
        <v>3303</v>
      </c>
      <c r="L6184" s="12" t="str">
        <f>RIGHT(K6184, 4)</f>
        <v>2022</v>
      </c>
      <c r="M6184" s="13">
        <v>44896</v>
      </c>
      <c r="N6184" s="14" t="str">
        <f>TEXT(M6184,"mmmm")</f>
        <v>December</v>
      </c>
      <c r="O6184" s="15">
        <f>MONTH(M6184)</f>
        <v>12</v>
      </c>
      <c r="P6184" s="22" t="s">
        <v>30</v>
      </c>
      <c r="Q6184" s="13" t="s">
        <v>30</v>
      </c>
      <c r="R6184" s="22" t="s">
        <v>30</v>
      </c>
      <c r="S6184" s="17" t="str">
        <f>IFERROR(LEFT(R6184,FIND(" ",R6184)-1),R6184)</f>
        <v>-</v>
      </c>
      <c r="T6184" s="22" t="s">
        <v>30</v>
      </c>
      <c r="U6184" s="18" t="str">
        <f>IF(AND(T6184&gt;3,T6184&lt;&gt;"-"),"&gt;3",T6184)</f>
        <v>-</v>
      </c>
      <c r="V6184" s="22" t="s">
        <v>30</v>
      </c>
      <c r="W6184" s="20" t="str">
        <f>IF(V6184="-","",V6184)</f>
        <v/>
      </c>
      <c r="X6184" s="70" t="s">
        <v>30</v>
      </c>
    </row>
    <row r="6185" spans="1:24" ht="15.75" customHeight="1" x14ac:dyDescent="0.3">
      <c r="A6185" s="10">
        <v>6184</v>
      </c>
      <c r="B6185" s="22" t="s">
        <v>12294</v>
      </c>
      <c r="C6185" s="22" t="s">
        <v>39</v>
      </c>
      <c r="D6185" s="22" t="s">
        <v>411</v>
      </c>
      <c r="E6185" s="11" t="str">
        <f>IFERROR(LEFT(D6185, FIND("-",D6185,1)-2),D6185)</f>
        <v>SISTEM</v>
      </c>
      <c r="F6185" s="22" t="s">
        <v>27</v>
      </c>
      <c r="G6185" s="33" t="s">
        <v>12007</v>
      </c>
      <c r="H6185" s="22" t="s">
        <v>96</v>
      </c>
      <c r="I6185" s="22" t="s">
        <v>30</v>
      </c>
      <c r="J6185" s="22" t="s">
        <v>12035</v>
      </c>
      <c r="K6185" s="22" t="s">
        <v>3104</v>
      </c>
      <c r="L6185" s="12" t="str">
        <f>RIGHT(K6185, 4)</f>
        <v>2022</v>
      </c>
      <c r="M6185" s="13">
        <v>44902</v>
      </c>
      <c r="N6185" s="14" t="str">
        <f>TEXT(M6185,"mmmm")</f>
        <v>December</v>
      </c>
      <c r="O6185" s="15">
        <f>MONTH(M6185)</f>
        <v>12</v>
      </c>
      <c r="P6185" s="22" t="s">
        <v>30</v>
      </c>
      <c r="Q6185" s="13" t="s">
        <v>30</v>
      </c>
      <c r="R6185" s="22" t="s">
        <v>30</v>
      </c>
      <c r="S6185" s="17" t="str">
        <f>IFERROR(LEFT(R6185,FIND(" ",R6185)-1),R6185)</f>
        <v>-</v>
      </c>
      <c r="T6185" s="22" t="s">
        <v>30</v>
      </c>
      <c r="U6185" s="18" t="str">
        <f>IF(AND(T6185&gt;3,T6185&lt;&gt;"-"),"&gt;3",T6185)</f>
        <v>-</v>
      </c>
      <c r="V6185" s="22" t="s">
        <v>30</v>
      </c>
      <c r="W6185" s="20" t="str">
        <f>IF(V6185="-","",V6185)</f>
        <v/>
      </c>
      <c r="X6185" s="70" t="s">
        <v>30</v>
      </c>
    </row>
    <row r="6186" spans="1:24" ht="15.75" customHeight="1" x14ac:dyDescent="0.3">
      <c r="A6186" s="10">
        <v>6185</v>
      </c>
      <c r="B6186" s="22" t="s">
        <v>12295</v>
      </c>
      <c r="C6186" s="22" t="s">
        <v>39</v>
      </c>
      <c r="D6186" s="22" t="s">
        <v>33</v>
      </c>
      <c r="E6186" s="11" t="str">
        <f>IFERROR(LEFT(D6186, FIND("-",D6186,1)-2),D6186)</f>
        <v>OPERASI</v>
      </c>
      <c r="F6186" s="22" t="s">
        <v>27</v>
      </c>
      <c r="G6186" s="33" t="s">
        <v>12007</v>
      </c>
      <c r="H6186" s="22" t="s">
        <v>29</v>
      </c>
      <c r="I6186" s="22" t="s">
        <v>30</v>
      </c>
      <c r="J6186" s="22"/>
      <c r="K6186" s="22" t="s">
        <v>1837</v>
      </c>
      <c r="L6186" s="12" t="str">
        <f>RIGHT(K6186, 4)</f>
        <v>2022</v>
      </c>
      <c r="M6186" s="13">
        <v>44904</v>
      </c>
      <c r="N6186" s="14" t="str">
        <f>TEXT(M6186,"mmmm")</f>
        <v>December</v>
      </c>
      <c r="O6186" s="15">
        <f>MONTH(M6186)</f>
        <v>12</v>
      </c>
      <c r="P6186" s="22" t="s">
        <v>30</v>
      </c>
      <c r="Q6186" s="13" t="s">
        <v>30</v>
      </c>
      <c r="R6186" s="22" t="s">
        <v>30</v>
      </c>
      <c r="S6186" s="17" t="str">
        <f>IFERROR(LEFT(R6186,FIND(" ",R6186)-1),R6186)</f>
        <v>-</v>
      </c>
      <c r="T6186" s="22" t="s">
        <v>30</v>
      </c>
      <c r="U6186" s="18" t="str">
        <f>IF(AND(T6186&gt;3,T6186&lt;&gt;"-"),"&gt;3",T6186)</f>
        <v>-</v>
      </c>
      <c r="V6186" s="22" t="s">
        <v>30</v>
      </c>
      <c r="W6186" s="20" t="str">
        <f>IF(V6186="-","",V6186)</f>
        <v/>
      </c>
      <c r="X6186" s="70" t="s">
        <v>30</v>
      </c>
    </row>
    <row r="6187" spans="1:24" ht="15.75" customHeight="1" x14ac:dyDescent="0.3">
      <c r="A6187" s="10">
        <v>6186</v>
      </c>
      <c r="B6187" s="22" t="s">
        <v>12296</v>
      </c>
      <c r="C6187" s="22" t="s">
        <v>39</v>
      </c>
      <c r="D6187" s="22" t="s">
        <v>33</v>
      </c>
      <c r="E6187" s="11" t="str">
        <f>IFERROR(LEFT(D6187, FIND("-",D6187,1)-2),D6187)</f>
        <v>OPERASI</v>
      </c>
      <c r="F6187" s="22" t="s">
        <v>84</v>
      </c>
      <c r="G6187" s="33" t="s">
        <v>12007</v>
      </c>
      <c r="H6187" s="22" t="s">
        <v>29</v>
      </c>
      <c r="I6187" s="22" t="s">
        <v>30</v>
      </c>
      <c r="J6187" s="22"/>
      <c r="K6187" s="22" t="s">
        <v>1837</v>
      </c>
      <c r="L6187" s="12" t="str">
        <f>RIGHT(K6187, 4)</f>
        <v>2022</v>
      </c>
      <c r="M6187" s="13">
        <v>44904</v>
      </c>
      <c r="N6187" s="14" t="str">
        <f>TEXT(M6187,"mmmm")</f>
        <v>December</v>
      </c>
      <c r="O6187" s="15">
        <f>MONTH(M6187)</f>
        <v>12</v>
      </c>
      <c r="P6187" s="22" t="s">
        <v>30</v>
      </c>
      <c r="Q6187" s="13" t="s">
        <v>30</v>
      </c>
      <c r="R6187" s="22" t="s">
        <v>30</v>
      </c>
      <c r="S6187" s="17" t="str">
        <f>IFERROR(LEFT(R6187,FIND(" ",R6187)-1),R6187)</f>
        <v>-</v>
      </c>
      <c r="T6187" s="22" t="s">
        <v>30</v>
      </c>
      <c r="U6187" s="18" t="str">
        <f>IF(AND(T6187&gt;3,T6187&lt;&gt;"-"),"&gt;3",T6187)</f>
        <v>-</v>
      </c>
      <c r="V6187" s="22" t="s">
        <v>30</v>
      </c>
      <c r="W6187" s="20" t="str">
        <f>IF(V6187="-","",V6187)</f>
        <v/>
      </c>
      <c r="X6187" s="70" t="s">
        <v>30</v>
      </c>
    </row>
    <row r="6188" spans="1:24" ht="15.75" customHeight="1" x14ac:dyDescent="0.3">
      <c r="A6188" s="10">
        <v>6187</v>
      </c>
      <c r="B6188" s="22" t="s">
        <v>12297</v>
      </c>
      <c r="C6188" s="22" t="s">
        <v>39</v>
      </c>
      <c r="D6188" s="22" t="s">
        <v>33</v>
      </c>
      <c r="E6188" s="11" t="str">
        <f>IFERROR(LEFT(D6188, FIND("-",D6188,1)-2),D6188)</f>
        <v>OPERASI</v>
      </c>
      <c r="F6188" s="22" t="s">
        <v>43</v>
      </c>
      <c r="G6188" s="33" t="s">
        <v>12007</v>
      </c>
      <c r="H6188" s="22" t="s">
        <v>29</v>
      </c>
      <c r="I6188" s="22" t="s">
        <v>30</v>
      </c>
      <c r="J6188" s="22"/>
      <c r="K6188" s="22" t="s">
        <v>1837</v>
      </c>
      <c r="L6188" s="12" t="str">
        <f>RIGHT(K6188, 4)</f>
        <v>2022</v>
      </c>
      <c r="M6188" s="13">
        <v>44904</v>
      </c>
      <c r="N6188" s="14" t="str">
        <f>TEXT(M6188,"mmmm")</f>
        <v>December</v>
      </c>
      <c r="O6188" s="15">
        <f>MONTH(M6188)</f>
        <v>12</v>
      </c>
      <c r="P6188" s="22" t="s">
        <v>30</v>
      </c>
      <c r="Q6188" s="13" t="s">
        <v>30</v>
      </c>
      <c r="R6188" s="22" t="s">
        <v>30</v>
      </c>
      <c r="S6188" s="17" t="str">
        <f>IFERROR(LEFT(R6188,FIND(" ",R6188)-1),R6188)</f>
        <v>-</v>
      </c>
      <c r="T6188" s="22" t="s">
        <v>30</v>
      </c>
      <c r="U6188" s="18" t="str">
        <f>IF(AND(T6188&gt;3,T6188&lt;&gt;"-"),"&gt;3",T6188)</f>
        <v>-</v>
      </c>
      <c r="V6188" s="22" t="s">
        <v>30</v>
      </c>
      <c r="W6188" s="20" t="str">
        <f>IF(V6188="-","",V6188)</f>
        <v/>
      </c>
      <c r="X6188" s="70" t="s">
        <v>30</v>
      </c>
    </row>
    <row r="6189" spans="1:24" ht="15.75" customHeight="1" x14ac:dyDescent="0.3">
      <c r="A6189" s="10">
        <v>6188</v>
      </c>
      <c r="B6189" s="22" t="s">
        <v>12298</v>
      </c>
      <c r="C6189" s="22" t="s">
        <v>39</v>
      </c>
      <c r="D6189" s="22" t="s">
        <v>51</v>
      </c>
      <c r="E6189" s="11" t="str">
        <f>IFERROR(LEFT(D6189, FIND("-",D6189,1)-2),D6189)</f>
        <v>OPERASI</v>
      </c>
      <c r="F6189" s="22" t="s">
        <v>52</v>
      </c>
      <c r="G6189" s="33" t="s">
        <v>12007</v>
      </c>
      <c r="H6189" s="22" t="s">
        <v>29</v>
      </c>
      <c r="I6189" s="22" t="s">
        <v>30</v>
      </c>
      <c r="J6189" s="22"/>
      <c r="K6189" s="22" t="s">
        <v>1837</v>
      </c>
      <c r="L6189" s="12" t="str">
        <f>RIGHT(K6189, 4)</f>
        <v>2022</v>
      </c>
      <c r="M6189" s="13">
        <v>44904</v>
      </c>
      <c r="N6189" s="14" t="str">
        <f>TEXT(M6189,"mmmm")</f>
        <v>December</v>
      </c>
      <c r="O6189" s="15">
        <f>MONTH(M6189)</f>
        <v>12</v>
      </c>
      <c r="P6189" s="22" t="s">
        <v>30</v>
      </c>
      <c r="Q6189" s="13" t="s">
        <v>30</v>
      </c>
      <c r="R6189" s="22" t="s">
        <v>30</v>
      </c>
      <c r="S6189" s="17" t="str">
        <f>IFERROR(LEFT(R6189,FIND(" ",R6189)-1),R6189)</f>
        <v>-</v>
      </c>
      <c r="T6189" s="22" t="s">
        <v>30</v>
      </c>
      <c r="U6189" s="18" t="str">
        <f>IF(AND(T6189&gt;3,T6189&lt;&gt;"-"),"&gt;3",T6189)</f>
        <v>-</v>
      </c>
      <c r="V6189" s="22" t="s">
        <v>30</v>
      </c>
      <c r="W6189" s="20" t="str">
        <f>IF(V6189="-","",V6189)</f>
        <v/>
      </c>
      <c r="X6189" s="70" t="s">
        <v>30</v>
      </c>
    </row>
    <row r="6190" spans="1:24" ht="15.75" customHeight="1" x14ac:dyDescent="0.3">
      <c r="A6190" s="10">
        <v>6189</v>
      </c>
      <c r="B6190" s="22" t="s">
        <v>12299</v>
      </c>
      <c r="C6190" s="22" t="s">
        <v>39</v>
      </c>
      <c r="D6190" s="22" t="s">
        <v>33</v>
      </c>
      <c r="E6190" s="11" t="str">
        <f>IFERROR(LEFT(D6190, FIND("-",D6190,1)-2),D6190)</f>
        <v>OPERASI</v>
      </c>
      <c r="F6190" s="22" t="s">
        <v>34</v>
      </c>
      <c r="G6190" s="33" t="s">
        <v>12007</v>
      </c>
      <c r="H6190" s="22" t="s">
        <v>96</v>
      </c>
      <c r="I6190" s="22" t="s">
        <v>30</v>
      </c>
      <c r="J6190" s="22" t="s">
        <v>12035</v>
      </c>
      <c r="K6190" s="22" t="s">
        <v>1837</v>
      </c>
      <c r="L6190" s="12" t="str">
        <f>RIGHT(K6190, 4)</f>
        <v>2022</v>
      </c>
      <c r="M6190" s="13">
        <v>44904</v>
      </c>
      <c r="N6190" s="14" t="str">
        <f>TEXT(M6190,"mmmm")</f>
        <v>December</v>
      </c>
      <c r="O6190" s="15">
        <f>MONTH(M6190)</f>
        <v>12</v>
      </c>
      <c r="P6190" s="22" t="s">
        <v>30</v>
      </c>
      <c r="Q6190" s="13" t="s">
        <v>30</v>
      </c>
      <c r="R6190" s="22" t="s">
        <v>30</v>
      </c>
      <c r="S6190" s="17" t="str">
        <f>IFERROR(LEFT(R6190,FIND(" ",R6190)-1),R6190)</f>
        <v>-</v>
      </c>
      <c r="T6190" s="22" t="s">
        <v>30</v>
      </c>
      <c r="U6190" s="18" t="str">
        <f>IF(AND(T6190&gt;3,T6190&lt;&gt;"-"),"&gt;3",T6190)</f>
        <v>-</v>
      </c>
      <c r="V6190" s="22" t="s">
        <v>30</v>
      </c>
      <c r="W6190" s="20" t="str">
        <f>IF(V6190="-","",V6190)</f>
        <v/>
      </c>
      <c r="X6190" s="70" t="s">
        <v>30</v>
      </c>
    </row>
    <row r="6191" spans="1:24" ht="15.75" customHeight="1" x14ac:dyDescent="0.3">
      <c r="A6191" s="10">
        <v>6190</v>
      </c>
      <c r="B6191" s="22" t="s">
        <v>12300</v>
      </c>
      <c r="C6191" s="22" t="s">
        <v>39</v>
      </c>
      <c r="D6191" s="22" t="s">
        <v>33</v>
      </c>
      <c r="E6191" s="11" t="str">
        <f>IFERROR(LEFT(D6191, FIND("-",D6191,1)-2),D6191)</f>
        <v>OPERASI</v>
      </c>
      <c r="F6191" s="22" t="s">
        <v>34</v>
      </c>
      <c r="G6191" s="33" t="s">
        <v>12007</v>
      </c>
      <c r="H6191" s="22" t="s">
        <v>29</v>
      </c>
      <c r="I6191" s="22" t="s">
        <v>30</v>
      </c>
      <c r="J6191" s="22"/>
      <c r="K6191" s="22" t="s">
        <v>499</v>
      </c>
      <c r="L6191" s="12" t="str">
        <f>RIGHT(K6191, 4)</f>
        <v>2022</v>
      </c>
      <c r="M6191" s="13">
        <v>44906</v>
      </c>
      <c r="N6191" s="14" t="str">
        <f>TEXT(M6191,"mmmm")</f>
        <v>December</v>
      </c>
      <c r="O6191" s="15">
        <f>MONTH(M6191)</f>
        <v>12</v>
      </c>
      <c r="P6191" s="22" t="s">
        <v>30</v>
      </c>
      <c r="Q6191" s="13" t="s">
        <v>30</v>
      </c>
      <c r="R6191" s="22" t="s">
        <v>30</v>
      </c>
      <c r="S6191" s="17" t="str">
        <f>IFERROR(LEFT(R6191,FIND(" ",R6191)-1),R6191)</f>
        <v>-</v>
      </c>
      <c r="T6191" s="22" t="s">
        <v>30</v>
      </c>
      <c r="U6191" s="18" t="str">
        <f>IF(AND(T6191&gt;3,T6191&lt;&gt;"-"),"&gt;3",T6191)</f>
        <v>-</v>
      </c>
      <c r="V6191" s="22" t="s">
        <v>30</v>
      </c>
      <c r="W6191" s="20" t="str">
        <f>IF(V6191="-","",V6191)</f>
        <v/>
      </c>
      <c r="X6191" s="70" t="s">
        <v>30</v>
      </c>
    </row>
    <row r="6192" spans="1:24" ht="15.75" customHeight="1" x14ac:dyDescent="0.3">
      <c r="A6192" s="10">
        <v>6191</v>
      </c>
      <c r="B6192" s="22" t="s">
        <v>12301</v>
      </c>
      <c r="C6192" s="22" t="s">
        <v>39</v>
      </c>
      <c r="D6192" s="22" t="s">
        <v>420</v>
      </c>
      <c r="E6192" s="11" t="str">
        <f>IFERROR(LEFT(D6192, FIND("-",D6192,1)-2),D6192)</f>
        <v>OPERASI</v>
      </c>
      <c r="F6192" s="22" t="s">
        <v>27</v>
      </c>
      <c r="G6192" s="33" t="s">
        <v>12007</v>
      </c>
      <c r="H6192" s="22" t="s">
        <v>96</v>
      </c>
      <c r="I6192" s="22" t="s">
        <v>30</v>
      </c>
      <c r="J6192" s="22" t="s">
        <v>12035</v>
      </c>
      <c r="K6192" s="22" t="s">
        <v>2946</v>
      </c>
      <c r="L6192" s="12" t="str">
        <f>RIGHT(K6192, 4)</f>
        <v>2022</v>
      </c>
      <c r="M6192" s="13">
        <v>44909</v>
      </c>
      <c r="N6192" s="14" t="str">
        <f>TEXT(M6192,"mmmm")</f>
        <v>December</v>
      </c>
      <c r="O6192" s="15">
        <f>MONTH(M6192)</f>
        <v>12</v>
      </c>
      <c r="P6192" s="22" t="s">
        <v>30</v>
      </c>
      <c r="Q6192" s="13" t="s">
        <v>30</v>
      </c>
      <c r="R6192" s="22" t="s">
        <v>30</v>
      </c>
      <c r="S6192" s="17" t="str">
        <f>IFERROR(LEFT(R6192,FIND(" ",R6192)-1),R6192)</f>
        <v>-</v>
      </c>
      <c r="T6192" s="22" t="s">
        <v>30</v>
      </c>
      <c r="U6192" s="18" t="str">
        <f>IF(AND(T6192&gt;3,T6192&lt;&gt;"-"),"&gt;3",T6192)</f>
        <v>-</v>
      </c>
      <c r="V6192" s="22" t="s">
        <v>30</v>
      </c>
      <c r="W6192" s="20" t="str">
        <f>IF(V6192="-","",V6192)</f>
        <v/>
      </c>
      <c r="X6192" s="70" t="s">
        <v>30</v>
      </c>
    </row>
    <row r="6193" spans="1:24" ht="15.75" customHeight="1" x14ac:dyDescent="0.3">
      <c r="A6193" s="10">
        <v>6192</v>
      </c>
      <c r="B6193" s="22" t="s">
        <v>12302</v>
      </c>
      <c r="C6193" s="22" t="s">
        <v>39</v>
      </c>
      <c r="D6193" s="22" t="s">
        <v>46</v>
      </c>
      <c r="E6193" s="11" t="str">
        <f>IFERROR(LEFT(D6193, FIND("-",D6193,1)-2),D6193)</f>
        <v>OPERASI</v>
      </c>
      <c r="F6193" s="22" t="s">
        <v>27</v>
      </c>
      <c r="G6193" s="33" t="s">
        <v>12007</v>
      </c>
      <c r="H6193" s="22" t="s">
        <v>29</v>
      </c>
      <c r="I6193" s="22" t="s">
        <v>30</v>
      </c>
      <c r="J6193" s="22"/>
      <c r="K6193" s="22" t="s">
        <v>7244</v>
      </c>
      <c r="L6193" s="12" t="str">
        <f>RIGHT(K6193, 4)</f>
        <v>2022</v>
      </c>
      <c r="M6193" s="13">
        <v>44910</v>
      </c>
      <c r="N6193" s="14" t="str">
        <f>TEXT(M6193,"mmmm")</f>
        <v>December</v>
      </c>
      <c r="O6193" s="15">
        <f>MONTH(M6193)</f>
        <v>12</v>
      </c>
      <c r="P6193" s="22" t="s">
        <v>30</v>
      </c>
      <c r="Q6193" s="13" t="s">
        <v>30</v>
      </c>
      <c r="R6193" s="22" t="s">
        <v>30</v>
      </c>
      <c r="S6193" s="17" t="str">
        <f>IFERROR(LEFT(R6193,FIND(" ",R6193)-1),R6193)</f>
        <v>-</v>
      </c>
      <c r="T6193" s="22" t="s">
        <v>30</v>
      </c>
      <c r="U6193" s="18" t="str">
        <f>IF(AND(T6193&gt;3,T6193&lt;&gt;"-"),"&gt;3",T6193)</f>
        <v>-</v>
      </c>
      <c r="V6193" s="22" t="s">
        <v>30</v>
      </c>
      <c r="W6193" s="20" t="str">
        <f>IF(V6193="-","",V6193)</f>
        <v/>
      </c>
      <c r="X6193" s="70" t="s">
        <v>30</v>
      </c>
    </row>
    <row r="6194" spans="1:24" ht="15.75" customHeight="1" x14ac:dyDescent="0.3">
      <c r="A6194" s="10">
        <v>6193</v>
      </c>
      <c r="B6194" s="22" t="s">
        <v>12303</v>
      </c>
      <c r="C6194" s="22" t="s">
        <v>39</v>
      </c>
      <c r="D6194" s="22" t="s">
        <v>411</v>
      </c>
      <c r="E6194" s="11" t="str">
        <f>IFERROR(LEFT(D6194, FIND("-",D6194,1)-2),D6194)</f>
        <v>SISTEM</v>
      </c>
      <c r="F6194" s="22" t="s">
        <v>27</v>
      </c>
      <c r="G6194" s="33" t="s">
        <v>12007</v>
      </c>
      <c r="H6194" s="22" t="s">
        <v>96</v>
      </c>
      <c r="I6194" s="22" t="s">
        <v>30</v>
      </c>
      <c r="J6194" s="22" t="s">
        <v>12248</v>
      </c>
      <c r="K6194" s="22" t="s">
        <v>12304</v>
      </c>
      <c r="L6194" s="12" t="str">
        <f>RIGHT(K6194, 4)</f>
        <v>2022</v>
      </c>
      <c r="M6194" s="13">
        <v>44920</v>
      </c>
      <c r="N6194" s="14" t="str">
        <f>TEXT(M6194,"mmmm")</f>
        <v>December</v>
      </c>
      <c r="O6194" s="15">
        <f>MONTH(M6194)</f>
        <v>12</v>
      </c>
      <c r="P6194" s="22" t="s">
        <v>30</v>
      </c>
      <c r="Q6194" s="13" t="s">
        <v>30</v>
      </c>
      <c r="R6194" s="22" t="s">
        <v>30</v>
      </c>
      <c r="S6194" s="17" t="str">
        <f>IFERROR(LEFT(R6194,FIND(" ",R6194)-1),R6194)</f>
        <v>-</v>
      </c>
      <c r="T6194" s="22" t="s">
        <v>30</v>
      </c>
      <c r="U6194" s="18" t="str">
        <f>IF(AND(T6194&gt;3,T6194&lt;&gt;"-"),"&gt;3",T6194)</f>
        <v>-</v>
      </c>
      <c r="V6194" s="22" t="s">
        <v>30</v>
      </c>
      <c r="W6194" s="20" t="str">
        <f>IF(V6194="-","",V6194)</f>
        <v/>
      </c>
      <c r="X6194" s="70" t="s">
        <v>30</v>
      </c>
    </row>
    <row r="6195" spans="1:24" ht="15.75" customHeight="1" x14ac:dyDescent="0.3">
      <c r="A6195" s="10">
        <v>6194</v>
      </c>
      <c r="B6195" s="22" t="s">
        <v>12305</v>
      </c>
      <c r="C6195" s="22" t="s">
        <v>39</v>
      </c>
      <c r="D6195" s="22" t="s">
        <v>148</v>
      </c>
      <c r="E6195" s="11" t="str">
        <f>IFERROR(LEFT(D6195, FIND("-",D6195,1)-2),D6195)</f>
        <v>SISTEM</v>
      </c>
      <c r="F6195" s="22" t="s">
        <v>1183</v>
      </c>
      <c r="G6195" s="33" t="s">
        <v>12007</v>
      </c>
      <c r="H6195" s="22" t="s">
        <v>29</v>
      </c>
      <c r="I6195" s="22" t="s">
        <v>30</v>
      </c>
      <c r="J6195" s="22"/>
      <c r="K6195" s="22" t="s">
        <v>7562</v>
      </c>
      <c r="L6195" s="12" t="str">
        <f>RIGHT(K6195, 4)</f>
        <v>2022</v>
      </c>
      <c r="M6195" s="13">
        <v>44923</v>
      </c>
      <c r="N6195" s="14" t="str">
        <f>TEXT(M6195,"mmmm")</f>
        <v>December</v>
      </c>
      <c r="O6195" s="15">
        <f>MONTH(M6195)</f>
        <v>12</v>
      </c>
      <c r="P6195" s="22" t="s">
        <v>30</v>
      </c>
      <c r="Q6195" s="13" t="s">
        <v>30</v>
      </c>
      <c r="R6195" s="22" t="s">
        <v>30</v>
      </c>
      <c r="S6195" s="17" t="str">
        <f>IFERROR(LEFT(R6195,FIND(" ",R6195)-1),R6195)</f>
        <v>-</v>
      </c>
      <c r="T6195" s="22" t="s">
        <v>30</v>
      </c>
      <c r="U6195" s="18" t="str">
        <f>IF(AND(T6195&gt;3,T6195&lt;&gt;"-"),"&gt;3",T6195)</f>
        <v>-</v>
      </c>
      <c r="V6195" s="22" t="s">
        <v>30</v>
      </c>
      <c r="W6195" s="20" t="str">
        <f>IF(V6195="-","",V6195)</f>
        <v/>
      </c>
      <c r="X6195" s="70" t="s">
        <v>30</v>
      </c>
    </row>
    <row r="6196" spans="1:24" ht="15.75" customHeight="1" x14ac:dyDescent="0.3">
      <c r="A6196" s="10">
        <v>6195</v>
      </c>
      <c r="B6196" s="22" t="s">
        <v>12306</v>
      </c>
      <c r="C6196" s="22" t="s">
        <v>39</v>
      </c>
      <c r="D6196" s="22" t="s">
        <v>65</v>
      </c>
      <c r="E6196" s="11" t="str">
        <f>IFERROR(LEFT(D6196, FIND("-",D6196,1)-2),D6196)</f>
        <v>RANGKAIAN</v>
      </c>
      <c r="F6196" s="22" t="s">
        <v>27</v>
      </c>
      <c r="G6196" s="33" t="s">
        <v>12007</v>
      </c>
      <c r="H6196" s="22" t="s">
        <v>96</v>
      </c>
      <c r="I6196" s="22" t="s">
        <v>30</v>
      </c>
      <c r="J6196" s="22" t="s">
        <v>12035</v>
      </c>
      <c r="K6196" s="22" t="s">
        <v>507</v>
      </c>
      <c r="L6196" s="12" t="str">
        <f>RIGHT(K6196, 4)</f>
        <v>2022</v>
      </c>
      <c r="M6196" s="13">
        <v>44924</v>
      </c>
      <c r="N6196" s="14" t="str">
        <f>TEXT(M6196,"mmmm")</f>
        <v>December</v>
      </c>
      <c r="O6196" s="15">
        <f>MONTH(M6196)</f>
        <v>12</v>
      </c>
      <c r="P6196" s="22" t="s">
        <v>30</v>
      </c>
      <c r="Q6196" s="13" t="s">
        <v>30</v>
      </c>
      <c r="R6196" s="22" t="s">
        <v>30</v>
      </c>
      <c r="S6196" s="17" t="str">
        <f>IFERROR(LEFT(R6196,FIND(" ",R6196)-1),R6196)</f>
        <v>-</v>
      </c>
      <c r="T6196" s="22" t="s">
        <v>30</v>
      </c>
      <c r="U6196" s="18" t="str">
        <f>IF(AND(T6196&gt;3,T6196&lt;&gt;"-"),"&gt;3",T6196)</f>
        <v>-</v>
      </c>
      <c r="V6196" s="22" t="s">
        <v>30</v>
      </c>
      <c r="W6196" s="20" t="str">
        <f>IF(V6196="-","",V6196)</f>
        <v/>
      </c>
      <c r="X6196" s="70" t="s">
        <v>30</v>
      </c>
    </row>
    <row r="6197" spans="1:24" ht="15.75" customHeight="1" x14ac:dyDescent="0.3">
      <c r="A6197" s="10">
        <v>6196</v>
      </c>
      <c r="B6197" s="22" t="s">
        <v>12307</v>
      </c>
      <c r="C6197" s="22" t="s">
        <v>25</v>
      </c>
      <c r="D6197" s="22" t="s">
        <v>200</v>
      </c>
      <c r="E6197" s="11" t="str">
        <f>IFERROR(LEFT(D6197, FIND("-",D6197,1)-2),D6197)</f>
        <v>SISTEM</v>
      </c>
      <c r="F6197" s="22" t="s">
        <v>27</v>
      </c>
      <c r="G6197" s="33" t="s">
        <v>12007</v>
      </c>
      <c r="H6197" s="22" t="s">
        <v>96</v>
      </c>
      <c r="I6197" s="22" t="s">
        <v>30</v>
      </c>
      <c r="J6197" s="22" t="s">
        <v>12035</v>
      </c>
      <c r="K6197" s="22" t="s">
        <v>4547</v>
      </c>
      <c r="L6197" s="12" t="str">
        <f>RIGHT(K6197, 4)</f>
        <v>2023</v>
      </c>
      <c r="M6197" s="13">
        <v>44939</v>
      </c>
      <c r="N6197" s="14" t="str">
        <f>TEXT(M6197,"mmmm")</f>
        <v>January</v>
      </c>
      <c r="O6197" s="15">
        <f>MONTH(M6197)</f>
        <v>1</v>
      </c>
      <c r="P6197" s="22" t="s">
        <v>30</v>
      </c>
      <c r="Q6197" s="13" t="s">
        <v>30</v>
      </c>
      <c r="R6197" s="22" t="s">
        <v>30</v>
      </c>
      <c r="S6197" s="17" t="str">
        <f>IFERROR(LEFT(R6197,FIND(" ",R6197)-1),R6197)</f>
        <v>-</v>
      </c>
      <c r="T6197" s="22" t="s">
        <v>30</v>
      </c>
      <c r="U6197" s="18" t="str">
        <f>IF(AND(T6197&gt;3,T6197&lt;&gt;"-"),"&gt;3",T6197)</f>
        <v>-</v>
      </c>
      <c r="V6197" s="22" t="s">
        <v>30</v>
      </c>
      <c r="W6197" s="20" t="str">
        <f>IF(V6197="-","",V6197)</f>
        <v/>
      </c>
      <c r="X6197" s="70" t="s">
        <v>30</v>
      </c>
    </row>
    <row r="6198" spans="1:24" ht="15.75" customHeight="1" x14ac:dyDescent="0.3">
      <c r="A6198" s="10">
        <v>6197</v>
      </c>
      <c r="B6198" s="22" t="s">
        <v>12308</v>
      </c>
      <c r="C6198" s="22" t="s">
        <v>25</v>
      </c>
      <c r="D6198" s="22" t="s">
        <v>200</v>
      </c>
      <c r="E6198" s="11" t="str">
        <f>IFERROR(LEFT(D6198, FIND("-",D6198,1)-2),D6198)</f>
        <v>SISTEM</v>
      </c>
      <c r="F6198" s="22" t="s">
        <v>27</v>
      </c>
      <c r="G6198" s="33" t="s">
        <v>12007</v>
      </c>
      <c r="H6198" s="22" t="s">
        <v>96</v>
      </c>
      <c r="I6198" s="22" t="s">
        <v>30</v>
      </c>
      <c r="J6198" s="22" t="s">
        <v>12035</v>
      </c>
      <c r="K6198" s="22" t="s">
        <v>518</v>
      </c>
      <c r="L6198" s="12" t="str">
        <f>RIGHT(K6198, 4)</f>
        <v>2023</v>
      </c>
      <c r="M6198" s="13">
        <v>44943</v>
      </c>
      <c r="N6198" s="14" t="str">
        <f>TEXT(M6198,"mmmm")</f>
        <v>January</v>
      </c>
      <c r="O6198" s="15">
        <f>MONTH(M6198)</f>
        <v>1</v>
      </c>
      <c r="P6198" s="22" t="s">
        <v>30</v>
      </c>
      <c r="Q6198" s="13" t="s">
        <v>30</v>
      </c>
      <c r="R6198" s="22" t="s">
        <v>30</v>
      </c>
      <c r="S6198" s="17" t="str">
        <f>IFERROR(LEFT(R6198,FIND(" ",R6198)-1),R6198)</f>
        <v>-</v>
      </c>
      <c r="T6198" s="22" t="s">
        <v>30</v>
      </c>
      <c r="U6198" s="18" t="str">
        <f>IF(AND(T6198&gt;3,T6198&lt;&gt;"-"),"&gt;3",T6198)</f>
        <v>-</v>
      </c>
      <c r="V6198" s="22" t="s">
        <v>30</v>
      </c>
      <c r="W6198" s="20" t="str">
        <f>IF(V6198="-","",V6198)</f>
        <v/>
      </c>
      <c r="X6198" s="70" t="s">
        <v>30</v>
      </c>
    </row>
    <row r="6199" spans="1:24" ht="15.75" customHeight="1" x14ac:dyDescent="0.3">
      <c r="A6199" s="10">
        <v>6198</v>
      </c>
      <c r="B6199" s="22" t="s">
        <v>12309</v>
      </c>
      <c r="C6199" s="22" t="s">
        <v>39</v>
      </c>
      <c r="D6199" s="22" t="s">
        <v>40</v>
      </c>
      <c r="E6199" s="11" t="str">
        <f>IFERROR(LEFT(D6199, FIND("-",D6199,1)-2),D6199)</f>
        <v>SISTEM</v>
      </c>
      <c r="F6199" s="22" t="s">
        <v>27</v>
      </c>
      <c r="G6199" s="33" t="s">
        <v>12007</v>
      </c>
      <c r="H6199" s="22" t="s">
        <v>96</v>
      </c>
      <c r="I6199" s="22" t="s">
        <v>30</v>
      </c>
      <c r="J6199" s="22" t="s">
        <v>12035</v>
      </c>
      <c r="K6199" s="22" t="s">
        <v>1195</v>
      </c>
      <c r="L6199" s="12" t="str">
        <f>RIGHT(K6199, 4)</f>
        <v>2023</v>
      </c>
      <c r="M6199" s="13">
        <v>44944</v>
      </c>
      <c r="N6199" s="14" t="str">
        <f>TEXT(M6199,"mmmm")</f>
        <v>January</v>
      </c>
      <c r="O6199" s="15">
        <f>MONTH(M6199)</f>
        <v>1</v>
      </c>
      <c r="P6199" s="22" t="s">
        <v>30</v>
      </c>
      <c r="Q6199" s="13" t="s">
        <v>30</v>
      </c>
      <c r="R6199" s="22" t="s">
        <v>30</v>
      </c>
      <c r="S6199" s="17" t="str">
        <f>IFERROR(LEFT(R6199,FIND(" ",R6199)-1),R6199)</f>
        <v>-</v>
      </c>
      <c r="T6199" s="22" t="s">
        <v>30</v>
      </c>
      <c r="U6199" s="18" t="str">
        <f>IF(AND(T6199&gt;3,T6199&lt;&gt;"-"),"&gt;3",T6199)</f>
        <v>-</v>
      </c>
      <c r="V6199" s="22" t="s">
        <v>30</v>
      </c>
      <c r="W6199" s="20" t="str">
        <f>IF(V6199="-","",V6199)</f>
        <v/>
      </c>
      <c r="X6199" s="70" t="s">
        <v>30</v>
      </c>
    </row>
    <row r="6200" spans="1:24" ht="15.75" customHeight="1" x14ac:dyDescent="0.3">
      <c r="A6200" s="10">
        <v>6199</v>
      </c>
      <c r="B6200" s="22" t="s">
        <v>12310</v>
      </c>
      <c r="C6200" s="22" t="s">
        <v>25</v>
      </c>
      <c r="D6200" s="22" t="s">
        <v>65</v>
      </c>
      <c r="E6200" s="11" t="str">
        <f>IFERROR(LEFT(D6200, FIND("-",D6200,1)-2),D6200)</f>
        <v>RANGKAIAN</v>
      </c>
      <c r="F6200" s="22" t="s">
        <v>3131</v>
      </c>
      <c r="G6200" s="33" t="s">
        <v>12007</v>
      </c>
      <c r="H6200" s="22" t="s">
        <v>29</v>
      </c>
      <c r="I6200" s="22" t="s">
        <v>30</v>
      </c>
      <c r="J6200" s="22"/>
      <c r="K6200" s="22" t="s">
        <v>1195</v>
      </c>
      <c r="L6200" s="12" t="str">
        <f>RIGHT(K6200, 4)</f>
        <v>2023</v>
      </c>
      <c r="M6200" s="13">
        <v>44944</v>
      </c>
      <c r="N6200" s="14" t="str">
        <f>TEXT(M6200,"mmmm")</f>
        <v>January</v>
      </c>
      <c r="O6200" s="15">
        <f>MONTH(M6200)</f>
        <v>1</v>
      </c>
      <c r="P6200" s="22" t="s">
        <v>30</v>
      </c>
      <c r="Q6200" s="13" t="s">
        <v>30</v>
      </c>
      <c r="R6200" s="22" t="s">
        <v>30</v>
      </c>
      <c r="S6200" s="17" t="str">
        <f>IFERROR(LEFT(R6200,FIND(" ",R6200)-1),R6200)</f>
        <v>-</v>
      </c>
      <c r="T6200" s="22" t="s">
        <v>30</v>
      </c>
      <c r="U6200" s="18" t="str">
        <f>IF(AND(T6200&gt;3,T6200&lt;&gt;"-"),"&gt;3",T6200)</f>
        <v>-</v>
      </c>
      <c r="V6200" s="22" t="s">
        <v>30</v>
      </c>
      <c r="W6200" s="20" t="str">
        <f>IF(V6200="-","",V6200)</f>
        <v/>
      </c>
      <c r="X6200" s="70" t="s">
        <v>30</v>
      </c>
    </row>
    <row r="6201" spans="1:24" ht="15.75" customHeight="1" x14ac:dyDescent="0.3">
      <c r="A6201" s="10">
        <v>6200</v>
      </c>
      <c r="B6201" s="22" t="s">
        <v>12311</v>
      </c>
      <c r="C6201" s="22" t="s">
        <v>39</v>
      </c>
      <c r="D6201" s="22" t="s">
        <v>193</v>
      </c>
      <c r="E6201" s="11" t="str">
        <f>IFERROR(LEFT(D6201, FIND("-",D6201,1)-2),D6201)</f>
        <v>KESELAMATAN</v>
      </c>
      <c r="F6201" s="22" t="s">
        <v>27</v>
      </c>
      <c r="G6201" s="33" t="s">
        <v>12007</v>
      </c>
      <c r="H6201" s="22" t="s">
        <v>29</v>
      </c>
      <c r="I6201" s="22" t="s">
        <v>30</v>
      </c>
      <c r="J6201" s="22"/>
      <c r="K6201" s="22" t="s">
        <v>1195</v>
      </c>
      <c r="L6201" s="12" t="str">
        <f>RIGHT(K6201, 4)</f>
        <v>2023</v>
      </c>
      <c r="M6201" s="13">
        <v>44944</v>
      </c>
      <c r="N6201" s="14" t="str">
        <f>TEXT(M6201,"mmmm")</f>
        <v>January</v>
      </c>
      <c r="O6201" s="15">
        <f>MONTH(M6201)</f>
        <v>1</v>
      </c>
      <c r="P6201" s="22" t="s">
        <v>30</v>
      </c>
      <c r="Q6201" s="13" t="s">
        <v>30</v>
      </c>
      <c r="R6201" s="22" t="s">
        <v>30</v>
      </c>
      <c r="S6201" s="17" t="str">
        <f>IFERROR(LEFT(R6201,FIND(" ",R6201)-1),R6201)</f>
        <v>-</v>
      </c>
      <c r="T6201" s="22" t="s">
        <v>30</v>
      </c>
      <c r="U6201" s="18" t="str">
        <f>IF(AND(T6201&gt;3,T6201&lt;&gt;"-"),"&gt;3",T6201)</f>
        <v>-</v>
      </c>
      <c r="V6201" s="22" t="s">
        <v>30</v>
      </c>
      <c r="W6201" s="20" t="str">
        <f>IF(V6201="-","",V6201)</f>
        <v/>
      </c>
      <c r="X6201" s="70" t="s">
        <v>30</v>
      </c>
    </row>
    <row r="6202" spans="1:24" ht="15.75" customHeight="1" x14ac:dyDescent="0.3">
      <c r="A6202" s="10">
        <v>6201</v>
      </c>
      <c r="B6202" s="22" t="s">
        <v>12312</v>
      </c>
      <c r="C6202" s="22" t="s">
        <v>39</v>
      </c>
      <c r="D6202" s="22" t="s">
        <v>33</v>
      </c>
      <c r="E6202" s="11" t="str">
        <f>IFERROR(LEFT(D6202, FIND("-",D6202,1)-2),D6202)</f>
        <v>OPERASI</v>
      </c>
      <c r="F6202" s="22" t="s">
        <v>27</v>
      </c>
      <c r="G6202" s="33" t="s">
        <v>12007</v>
      </c>
      <c r="H6202" s="22" t="s">
        <v>29</v>
      </c>
      <c r="I6202" s="22" t="s">
        <v>30</v>
      </c>
      <c r="J6202" s="22"/>
      <c r="K6202" s="22" t="s">
        <v>7091</v>
      </c>
      <c r="L6202" s="12" t="str">
        <f>RIGHT(K6202, 4)</f>
        <v>2023</v>
      </c>
      <c r="M6202" s="13">
        <v>44958</v>
      </c>
      <c r="N6202" s="14" t="str">
        <f>TEXT(M6202,"mmmm")</f>
        <v>February</v>
      </c>
      <c r="O6202" s="15">
        <f>MONTH(M6202)</f>
        <v>2</v>
      </c>
      <c r="P6202" s="22" t="s">
        <v>30</v>
      </c>
      <c r="Q6202" s="13" t="s">
        <v>30</v>
      </c>
      <c r="R6202" s="22" t="s">
        <v>30</v>
      </c>
      <c r="S6202" s="17" t="str">
        <f>IFERROR(LEFT(R6202,FIND(" ",R6202)-1),R6202)</f>
        <v>-</v>
      </c>
      <c r="T6202" s="22" t="s">
        <v>30</v>
      </c>
      <c r="U6202" s="18" t="str">
        <f>IF(AND(T6202&gt;3,T6202&lt;&gt;"-"),"&gt;3",T6202)</f>
        <v>-</v>
      </c>
      <c r="V6202" s="22" t="s">
        <v>30</v>
      </c>
      <c r="W6202" s="20" t="str">
        <f>IF(V6202="-","",V6202)</f>
        <v/>
      </c>
      <c r="X6202" s="70" t="s">
        <v>30</v>
      </c>
    </row>
    <row r="6203" spans="1:24" ht="15.75" customHeight="1" x14ac:dyDescent="0.3">
      <c r="A6203" s="10">
        <v>6202</v>
      </c>
      <c r="B6203" s="22" t="s">
        <v>12313</v>
      </c>
      <c r="C6203" s="22" t="s">
        <v>25</v>
      </c>
      <c r="D6203" s="22" t="s">
        <v>61</v>
      </c>
      <c r="E6203" s="11" t="str">
        <f>IFERROR(LEFT(D6203, FIND("-",D6203,1)-2),D6203)</f>
        <v>KESELAMATAN</v>
      </c>
      <c r="F6203" s="22" t="s">
        <v>27</v>
      </c>
      <c r="G6203" s="33" t="s">
        <v>12007</v>
      </c>
      <c r="H6203" s="22" t="s">
        <v>29</v>
      </c>
      <c r="I6203" s="22" t="s">
        <v>30</v>
      </c>
      <c r="J6203" s="22"/>
      <c r="K6203" s="22" t="s">
        <v>533</v>
      </c>
      <c r="L6203" s="12" t="str">
        <f>RIGHT(K6203, 4)</f>
        <v>2023</v>
      </c>
      <c r="M6203" s="13">
        <v>44977</v>
      </c>
      <c r="N6203" s="14" t="str">
        <f>TEXT(M6203,"mmmm")</f>
        <v>February</v>
      </c>
      <c r="O6203" s="15">
        <f>MONTH(M6203)</f>
        <v>2</v>
      </c>
      <c r="P6203" s="22" t="s">
        <v>30</v>
      </c>
      <c r="Q6203" s="13" t="s">
        <v>30</v>
      </c>
      <c r="R6203" s="22" t="s">
        <v>30</v>
      </c>
      <c r="S6203" s="17" t="str">
        <f>IFERROR(LEFT(R6203,FIND(" ",R6203)-1),R6203)</f>
        <v>-</v>
      </c>
      <c r="T6203" s="22" t="s">
        <v>30</v>
      </c>
      <c r="U6203" s="18" t="str">
        <f>IF(AND(T6203&gt;3,T6203&lt;&gt;"-"),"&gt;3",T6203)</f>
        <v>-</v>
      </c>
      <c r="V6203" s="22" t="s">
        <v>30</v>
      </c>
      <c r="W6203" s="20" t="str">
        <f>IF(V6203="-","",V6203)</f>
        <v/>
      </c>
      <c r="X6203" s="70" t="s">
        <v>30</v>
      </c>
    </row>
    <row r="6204" spans="1:24" ht="15.75" customHeight="1" x14ac:dyDescent="0.3">
      <c r="A6204" s="10">
        <v>6203</v>
      </c>
      <c r="B6204" s="22" t="s">
        <v>12314</v>
      </c>
      <c r="C6204" s="22" t="s">
        <v>25</v>
      </c>
      <c r="D6204" s="22" t="s">
        <v>135</v>
      </c>
      <c r="E6204" s="11" t="str">
        <f>IFERROR(LEFT(D6204, FIND("-",D6204,1)-2),D6204)</f>
        <v>APLIKASI</v>
      </c>
      <c r="F6204" s="22" t="s">
        <v>27</v>
      </c>
      <c r="G6204" s="33" t="s">
        <v>12007</v>
      </c>
      <c r="H6204" s="22" t="s">
        <v>96</v>
      </c>
      <c r="I6204" s="22" t="s">
        <v>30</v>
      </c>
      <c r="J6204" s="22" t="s">
        <v>689</v>
      </c>
      <c r="K6204" s="22" t="s">
        <v>11932</v>
      </c>
      <c r="L6204" s="12" t="str">
        <f>RIGHT(K6204, 4)</f>
        <v>2023</v>
      </c>
      <c r="M6204" s="13">
        <v>44988</v>
      </c>
      <c r="N6204" s="14" t="str">
        <f>TEXT(M6204,"mmmm")</f>
        <v>March</v>
      </c>
      <c r="O6204" s="15">
        <f>MONTH(M6204)</f>
        <v>3</v>
      </c>
      <c r="P6204" s="22" t="s">
        <v>30</v>
      </c>
      <c r="Q6204" s="13" t="s">
        <v>30</v>
      </c>
      <c r="R6204" s="22" t="s">
        <v>30</v>
      </c>
      <c r="S6204" s="17" t="str">
        <f>IFERROR(LEFT(R6204,FIND(" ",R6204)-1),R6204)</f>
        <v>-</v>
      </c>
      <c r="T6204" s="22" t="s">
        <v>30</v>
      </c>
      <c r="U6204" s="18" t="str">
        <f>IF(AND(T6204&gt;3,T6204&lt;&gt;"-"),"&gt;3",T6204)</f>
        <v>-</v>
      </c>
      <c r="V6204" s="22" t="s">
        <v>30</v>
      </c>
      <c r="W6204" s="20" t="str">
        <f>IF(V6204="-","",V6204)</f>
        <v/>
      </c>
      <c r="X6204" s="70" t="s">
        <v>30</v>
      </c>
    </row>
    <row r="6205" spans="1:24" ht="15.75" customHeight="1" x14ac:dyDescent="0.3">
      <c r="A6205" s="10">
        <v>6204</v>
      </c>
      <c r="B6205" s="22" t="s">
        <v>12315</v>
      </c>
      <c r="C6205" s="22" t="s">
        <v>39</v>
      </c>
      <c r="D6205" s="22" t="s">
        <v>26</v>
      </c>
      <c r="E6205" s="11" t="str">
        <f>IFERROR(LEFT(D6205, FIND("-",D6205,1)-2),D6205)</f>
        <v>SISTEM</v>
      </c>
      <c r="F6205" s="22" t="s">
        <v>548</v>
      </c>
      <c r="G6205" s="33" t="s">
        <v>12007</v>
      </c>
      <c r="H6205" s="22" t="s">
        <v>29</v>
      </c>
      <c r="I6205" s="22" t="s">
        <v>30</v>
      </c>
      <c r="J6205" s="22"/>
      <c r="K6205" s="22" t="s">
        <v>1079</v>
      </c>
      <c r="L6205" s="12" t="str">
        <f>RIGHT(K6205, 4)</f>
        <v>2023</v>
      </c>
      <c r="M6205" s="13">
        <v>44995</v>
      </c>
      <c r="N6205" s="14" t="str">
        <f>TEXT(M6205,"mmmm")</f>
        <v>March</v>
      </c>
      <c r="O6205" s="15">
        <f>MONTH(M6205)</f>
        <v>3</v>
      </c>
      <c r="P6205" s="22" t="s">
        <v>30</v>
      </c>
      <c r="Q6205" s="13" t="s">
        <v>30</v>
      </c>
      <c r="R6205" s="22" t="s">
        <v>30</v>
      </c>
      <c r="S6205" s="17" t="str">
        <f>IFERROR(LEFT(R6205,FIND(" ",R6205)-1),R6205)</f>
        <v>-</v>
      </c>
      <c r="T6205" s="22" t="s">
        <v>30</v>
      </c>
      <c r="U6205" s="18" t="str">
        <f>IF(AND(T6205&gt;3,T6205&lt;&gt;"-"),"&gt;3",T6205)</f>
        <v>-</v>
      </c>
      <c r="V6205" s="22" t="s">
        <v>30</v>
      </c>
      <c r="W6205" s="20" t="str">
        <f>IF(V6205="-","",V6205)</f>
        <v/>
      </c>
      <c r="X6205" s="70" t="s">
        <v>30</v>
      </c>
    </row>
    <row r="6206" spans="1:24" ht="15.75" customHeight="1" x14ac:dyDescent="0.3">
      <c r="A6206" s="10">
        <v>6205</v>
      </c>
      <c r="B6206" s="22" t="s">
        <v>12316</v>
      </c>
      <c r="C6206" s="22" t="s">
        <v>25</v>
      </c>
      <c r="D6206" s="22" t="s">
        <v>182</v>
      </c>
      <c r="E6206" s="11" t="str">
        <f>IFERROR(LEFT(D6206, FIND("-",D6206,1)-2),D6206)</f>
        <v>SISTEM</v>
      </c>
      <c r="F6206" s="22" t="s">
        <v>9139</v>
      </c>
      <c r="G6206" s="33" t="s">
        <v>12007</v>
      </c>
      <c r="H6206" s="22" t="s">
        <v>29</v>
      </c>
      <c r="I6206" s="22" t="s">
        <v>30</v>
      </c>
      <c r="J6206" s="22"/>
      <c r="K6206" s="22" t="s">
        <v>553</v>
      </c>
      <c r="L6206" s="12" t="str">
        <f>RIGHT(K6206, 4)</f>
        <v>2023</v>
      </c>
      <c r="M6206" s="13">
        <v>45000</v>
      </c>
      <c r="N6206" s="14" t="str">
        <f>TEXT(M6206,"mmmm")</f>
        <v>March</v>
      </c>
      <c r="O6206" s="15">
        <f>MONTH(M6206)</f>
        <v>3</v>
      </c>
      <c r="P6206" s="22" t="s">
        <v>30</v>
      </c>
      <c r="Q6206" s="13" t="s">
        <v>30</v>
      </c>
      <c r="R6206" s="22" t="s">
        <v>30</v>
      </c>
      <c r="S6206" s="17" t="str">
        <f>IFERROR(LEFT(R6206,FIND(" ",R6206)-1),R6206)</f>
        <v>-</v>
      </c>
      <c r="T6206" s="22" t="s">
        <v>30</v>
      </c>
      <c r="U6206" s="18" t="str">
        <f>IF(AND(T6206&gt;3,T6206&lt;&gt;"-"),"&gt;3",T6206)</f>
        <v>-</v>
      </c>
      <c r="V6206" s="22" t="s">
        <v>30</v>
      </c>
      <c r="W6206" s="20" t="str">
        <f>IF(V6206="-","",V6206)</f>
        <v/>
      </c>
      <c r="X6206" s="70" t="s">
        <v>30</v>
      </c>
    </row>
    <row r="6207" spans="1:24" ht="15.75" customHeight="1" x14ac:dyDescent="0.3">
      <c r="A6207" s="10">
        <v>6206</v>
      </c>
      <c r="B6207" s="22" t="s">
        <v>12317</v>
      </c>
      <c r="C6207" s="22" t="s">
        <v>39</v>
      </c>
      <c r="D6207" s="22" t="s">
        <v>61</v>
      </c>
      <c r="E6207" s="11" t="str">
        <f>IFERROR(LEFT(D6207, FIND("-",D6207,1)-2),D6207)</f>
        <v>KESELAMATAN</v>
      </c>
      <c r="F6207" s="22" t="s">
        <v>27</v>
      </c>
      <c r="G6207" s="33" t="s">
        <v>12007</v>
      </c>
      <c r="H6207" s="22" t="s">
        <v>29</v>
      </c>
      <c r="I6207" s="22" t="s">
        <v>30</v>
      </c>
      <c r="J6207" s="22"/>
      <c r="K6207" s="22" t="s">
        <v>553</v>
      </c>
      <c r="L6207" s="12" t="str">
        <f>RIGHT(K6207, 4)</f>
        <v>2023</v>
      </c>
      <c r="M6207" s="13">
        <v>45000</v>
      </c>
      <c r="N6207" s="14" t="str">
        <f>TEXT(M6207,"mmmm")</f>
        <v>March</v>
      </c>
      <c r="O6207" s="15">
        <f>MONTH(M6207)</f>
        <v>3</v>
      </c>
      <c r="P6207" s="22" t="s">
        <v>30</v>
      </c>
      <c r="Q6207" s="13" t="s">
        <v>30</v>
      </c>
      <c r="R6207" s="22" t="s">
        <v>30</v>
      </c>
      <c r="S6207" s="17" t="str">
        <f>IFERROR(LEFT(R6207,FIND(" ",R6207)-1),R6207)</f>
        <v>-</v>
      </c>
      <c r="T6207" s="22" t="s">
        <v>30</v>
      </c>
      <c r="U6207" s="18" t="str">
        <f>IF(AND(T6207&gt;3,T6207&lt;&gt;"-"),"&gt;3",T6207)</f>
        <v>-</v>
      </c>
      <c r="V6207" s="22" t="s">
        <v>30</v>
      </c>
      <c r="W6207" s="20" t="str">
        <f>IF(V6207="-","",V6207)</f>
        <v/>
      </c>
      <c r="X6207" s="70" t="s">
        <v>30</v>
      </c>
    </row>
    <row r="6208" spans="1:24" ht="15.75" customHeight="1" x14ac:dyDescent="0.3">
      <c r="A6208" s="10">
        <v>6207</v>
      </c>
      <c r="B6208" s="22" t="s">
        <v>12318</v>
      </c>
      <c r="C6208" s="22" t="s">
        <v>39</v>
      </c>
      <c r="D6208" s="22" t="s">
        <v>33</v>
      </c>
      <c r="E6208" s="11" t="str">
        <f>IFERROR(LEFT(D6208, FIND("-",D6208,1)-2),D6208)</f>
        <v>OPERASI</v>
      </c>
      <c r="F6208" s="22" t="s">
        <v>34</v>
      </c>
      <c r="G6208" s="33" t="s">
        <v>12007</v>
      </c>
      <c r="H6208" s="22" t="s">
        <v>29</v>
      </c>
      <c r="I6208" s="22" t="s">
        <v>30</v>
      </c>
      <c r="J6208" s="22"/>
      <c r="K6208" s="22" t="s">
        <v>3320</v>
      </c>
      <c r="L6208" s="12" t="str">
        <f>RIGHT(K6208, 4)</f>
        <v>2023</v>
      </c>
      <c r="M6208" s="13">
        <v>45003</v>
      </c>
      <c r="N6208" s="14" t="str">
        <f>TEXT(M6208,"mmmm")</f>
        <v>March</v>
      </c>
      <c r="O6208" s="15">
        <f>MONTH(M6208)</f>
        <v>3</v>
      </c>
      <c r="P6208" s="22" t="s">
        <v>30</v>
      </c>
      <c r="Q6208" s="13" t="s">
        <v>30</v>
      </c>
      <c r="R6208" s="22" t="s">
        <v>30</v>
      </c>
      <c r="S6208" s="17" t="str">
        <f>IFERROR(LEFT(R6208,FIND(" ",R6208)-1),R6208)</f>
        <v>-</v>
      </c>
      <c r="T6208" s="22" t="s">
        <v>30</v>
      </c>
      <c r="U6208" s="18" t="str">
        <f>IF(AND(T6208&gt;3,T6208&lt;&gt;"-"),"&gt;3",T6208)</f>
        <v>-</v>
      </c>
      <c r="V6208" s="22" t="s">
        <v>30</v>
      </c>
      <c r="W6208" s="20" t="str">
        <f>IF(V6208="-","",V6208)</f>
        <v/>
      </c>
      <c r="X6208" s="70" t="s">
        <v>30</v>
      </c>
    </row>
    <row r="6209" spans="1:24" ht="15.75" customHeight="1" x14ac:dyDescent="0.3">
      <c r="A6209" s="10">
        <v>6208</v>
      </c>
      <c r="B6209" s="22" t="s">
        <v>12319</v>
      </c>
      <c r="C6209" s="22" t="s">
        <v>25</v>
      </c>
      <c r="D6209" s="22" t="s">
        <v>135</v>
      </c>
      <c r="E6209" s="11" t="str">
        <f>IFERROR(LEFT(D6209, FIND("-",D6209,1)-2),D6209)</f>
        <v>APLIKASI</v>
      </c>
      <c r="F6209" s="22" t="s">
        <v>136</v>
      </c>
      <c r="G6209" s="33" t="s">
        <v>12007</v>
      </c>
      <c r="H6209" s="22" t="s">
        <v>96</v>
      </c>
      <c r="I6209" s="22" t="s">
        <v>30</v>
      </c>
      <c r="J6209" s="22" t="s">
        <v>730</v>
      </c>
      <c r="K6209" s="22" t="s">
        <v>1377</v>
      </c>
      <c r="L6209" s="12" t="str">
        <f>RIGHT(K6209, 4)</f>
        <v>2023</v>
      </c>
      <c r="M6209" s="13">
        <v>45006</v>
      </c>
      <c r="N6209" s="14" t="str">
        <f>TEXT(M6209,"mmmm")</f>
        <v>March</v>
      </c>
      <c r="O6209" s="15">
        <f>MONTH(M6209)</f>
        <v>3</v>
      </c>
      <c r="P6209" s="22" t="s">
        <v>30</v>
      </c>
      <c r="Q6209" s="13" t="s">
        <v>30</v>
      </c>
      <c r="R6209" s="22" t="s">
        <v>30</v>
      </c>
      <c r="S6209" s="17" t="str">
        <f>IFERROR(LEFT(R6209,FIND(" ",R6209)-1),R6209)</f>
        <v>-</v>
      </c>
      <c r="T6209" s="22" t="s">
        <v>30</v>
      </c>
      <c r="U6209" s="18" t="str">
        <f>IF(AND(T6209&gt;3,T6209&lt;&gt;"-"),"&gt;3",T6209)</f>
        <v>-</v>
      </c>
      <c r="V6209" s="22" t="s">
        <v>30</v>
      </c>
      <c r="W6209" s="20" t="str">
        <f>IF(V6209="-","",V6209)</f>
        <v/>
      </c>
      <c r="X6209" s="70" t="s">
        <v>30</v>
      </c>
    </row>
    <row r="6210" spans="1:24" ht="15.75" customHeight="1" x14ac:dyDescent="0.3">
      <c r="A6210" s="10">
        <v>6209</v>
      </c>
      <c r="B6210" s="22" t="s">
        <v>12322</v>
      </c>
      <c r="C6210" s="22" t="s">
        <v>39</v>
      </c>
      <c r="D6210" s="22" t="s">
        <v>40</v>
      </c>
      <c r="E6210" s="11" t="str">
        <f>IFERROR(LEFT(D6210, FIND("-",D6210,1)-2),D6210)</f>
        <v>SISTEM</v>
      </c>
      <c r="F6210" s="22" t="s">
        <v>172</v>
      </c>
      <c r="G6210" s="33" t="s">
        <v>12007</v>
      </c>
      <c r="H6210" s="22" t="s">
        <v>96</v>
      </c>
      <c r="I6210" s="22" t="s">
        <v>30</v>
      </c>
      <c r="J6210" s="22" t="s">
        <v>12035</v>
      </c>
      <c r="K6210" s="22" t="s">
        <v>567</v>
      </c>
      <c r="L6210" s="12" t="str">
        <f>RIGHT(K6210, 4)</f>
        <v>2023</v>
      </c>
      <c r="M6210" s="13">
        <v>45014</v>
      </c>
      <c r="N6210" s="14" t="str">
        <f>TEXT(M6210,"mmmm")</f>
        <v>March</v>
      </c>
      <c r="O6210" s="15">
        <f>MONTH(M6210)</f>
        <v>3</v>
      </c>
      <c r="P6210" s="22" t="s">
        <v>30</v>
      </c>
      <c r="Q6210" s="13" t="s">
        <v>30</v>
      </c>
      <c r="R6210" s="22" t="s">
        <v>30</v>
      </c>
      <c r="S6210" s="17" t="str">
        <f>IFERROR(LEFT(R6210,FIND(" ",R6210)-1),R6210)</f>
        <v>-</v>
      </c>
      <c r="T6210" s="22" t="s">
        <v>30</v>
      </c>
      <c r="U6210" s="18" t="str">
        <f>IF(AND(T6210&gt;3,T6210&lt;&gt;"-"),"&gt;3",T6210)</f>
        <v>-</v>
      </c>
      <c r="V6210" s="22" t="s">
        <v>30</v>
      </c>
      <c r="W6210" s="20" t="str">
        <f>IF(V6210="-","",V6210)</f>
        <v/>
      </c>
      <c r="X6210" s="70" t="s">
        <v>30</v>
      </c>
    </row>
    <row r="6211" spans="1:24" ht="15.75" customHeight="1" x14ac:dyDescent="0.3">
      <c r="A6211" s="10">
        <v>6210</v>
      </c>
      <c r="B6211" s="22" t="s">
        <v>12323</v>
      </c>
      <c r="C6211" s="22" t="s">
        <v>25</v>
      </c>
      <c r="D6211" s="22" t="s">
        <v>411</v>
      </c>
      <c r="E6211" s="11" t="str">
        <f>IFERROR(LEFT(D6211, FIND("-",D6211,1)-2),D6211)</f>
        <v>SISTEM</v>
      </c>
      <c r="F6211" s="22" t="s">
        <v>27</v>
      </c>
      <c r="G6211" s="33" t="s">
        <v>12007</v>
      </c>
      <c r="H6211" s="22" t="s">
        <v>29</v>
      </c>
      <c r="I6211" s="22" t="s">
        <v>30</v>
      </c>
      <c r="J6211" s="22"/>
      <c r="K6211" s="22" t="s">
        <v>5528</v>
      </c>
      <c r="L6211" s="12" t="str">
        <f>RIGHT(K6211, 4)</f>
        <v>2023</v>
      </c>
      <c r="M6211" s="13">
        <v>45019</v>
      </c>
      <c r="N6211" s="14" t="str">
        <f>TEXT(M6211,"mmmm")</f>
        <v>April</v>
      </c>
      <c r="O6211" s="15">
        <f>MONTH(M6211)</f>
        <v>4</v>
      </c>
      <c r="P6211" s="22" t="s">
        <v>30</v>
      </c>
      <c r="Q6211" s="13" t="s">
        <v>30</v>
      </c>
      <c r="R6211" s="22" t="s">
        <v>30</v>
      </c>
      <c r="S6211" s="17" t="str">
        <f>IFERROR(LEFT(R6211,FIND(" ",R6211)-1),R6211)</f>
        <v>-</v>
      </c>
      <c r="T6211" s="22" t="s">
        <v>30</v>
      </c>
      <c r="U6211" s="18" t="str">
        <f>IF(AND(T6211&gt;3,T6211&lt;&gt;"-"),"&gt;3",T6211)</f>
        <v>-</v>
      </c>
      <c r="V6211" s="22" t="s">
        <v>30</v>
      </c>
      <c r="W6211" s="20" t="str">
        <f>IF(V6211="-","",V6211)</f>
        <v/>
      </c>
      <c r="X6211" s="70" t="s">
        <v>30</v>
      </c>
    </row>
    <row r="6212" spans="1:24" ht="15.75" customHeight="1" x14ac:dyDescent="0.3">
      <c r="A6212" s="10">
        <v>6211</v>
      </c>
      <c r="B6212" s="22" t="s">
        <v>12324</v>
      </c>
      <c r="C6212" s="22" t="s">
        <v>39</v>
      </c>
      <c r="D6212" s="22" t="s">
        <v>693</v>
      </c>
      <c r="E6212" s="11" t="str">
        <f>IFERROR(LEFT(D6212, FIND("-",D6212,1)-2),D6212)</f>
        <v>SISTEM</v>
      </c>
      <c r="F6212" s="22" t="s">
        <v>694</v>
      </c>
      <c r="G6212" s="33" t="s">
        <v>12007</v>
      </c>
      <c r="H6212" s="22" t="s">
        <v>96</v>
      </c>
      <c r="I6212" s="22" t="s">
        <v>30</v>
      </c>
      <c r="J6212" s="22" t="s">
        <v>2313</v>
      </c>
      <c r="K6212" s="22" t="s">
        <v>12325</v>
      </c>
      <c r="L6212" s="12" t="str">
        <f>RIGHT(K6212, 4)</f>
        <v>2023</v>
      </c>
      <c r="M6212" s="13">
        <v>45023</v>
      </c>
      <c r="N6212" s="14" t="str">
        <f>TEXT(M6212,"mmmm")</f>
        <v>April</v>
      </c>
      <c r="O6212" s="15">
        <f>MONTH(M6212)</f>
        <v>4</v>
      </c>
      <c r="P6212" s="22" t="s">
        <v>30</v>
      </c>
      <c r="Q6212" s="13" t="s">
        <v>30</v>
      </c>
      <c r="R6212" s="22" t="s">
        <v>30</v>
      </c>
      <c r="S6212" s="17" t="str">
        <f>IFERROR(LEFT(R6212,FIND(" ",R6212)-1),R6212)</f>
        <v>-</v>
      </c>
      <c r="T6212" s="22" t="s">
        <v>30</v>
      </c>
      <c r="U6212" s="18" t="str">
        <f>IF(AND(T6212&gt;3,T6212&lt;&gt;"-"),"&gt;3",T6212)</f>
        <v>-</v>
      </c>
      <c r="V6212" s="22" t="s">
        <v>30</v>
      </c>
      <c r="W6212" s="20" t="str">
        <f>IF(V6212="-","",V6212)</f>
        <v/>
      </c>
      <c r="X6212" s="70" t="s">
        <v>30</v>
      </c>
    </row>
    <row r="6213" spans="1:24" ht="15.75" customHeight="1" x14ac:dyDescent="0.3">
      <c r="A6213" s="10">
        <v>6212</v>
      </c>
      <c r="B6213" s="22" t="s">
        <v>12326</v>
      </c>
      <c r="C6213" s="22" t="s">
        <v>25</v>
      </c>
      <c r="D6213" s="22" t="s">
        <v>411</v>
      </c>
      <c r="E6213" s="11" t="str">
        <f>IFERROR(LEFT(D6213, FIND("-",D6213,1)-2),D6213)</f>
        <v>SISTEM</v>
      </c>
      <c r="F6213" s="22" t="s">
        <v>27</v>
      </c>
      <c r="G6213" s="33" t="s">
        <v>12007</v>
      </c>
      <c r="H6213" s="22" t="s">
        <v>96</v>
      </c>
      <c r="I6213" s="22" t="s">
        <v>30</v>
      </c>
      <c r="J6213" s="22" t="s">
        <v>12035</v>
      </c>
      <c r="K6213" s="22" t="s">
        <v>3239</v>
      </c>
      <c r="L6213" s="12" t="str">
        <f>RIGHT(K6213, 4)</f>
        <v>2023</v>
      </c>
      <c r="M6213" s="13">
        <v>45026</v>
      </c>
      <c r="N6213" s="14" t="str">
        <f>TEXT(M6213,"mmmm")</f>
        <v>April</v>
      </c>
      <c r="O6213" s="15">
        <f>MONTH(M6213)</f>
        <v>4</v>
      </c>
      <c r="P6213" s="22" t="s">
        <v>30</v>
      </c>
      <c r="Q6213" s="13" t="s">
        <v>30</v>
      </c>
      <c r="R6213" s="22" t="s">
        <v>30</v>
      </c>
      <c r="S6213" s="17" t="str">
        <f>IFERROR(LEFT(R6213,FIND(" ",R6213)-1),R6213)</f>
        <v>-</v>
      </c>
      <c r="T6213" s="22" t="s">
        <v>30</v>
      </c>
      <c r="U6213" s="18" t="str">
        <f>IF(AND(T6213&gt;3,T6213&lt;&gt;"-"),"&gt;3",T6213)</f>
        <v>-</v>
      </c>
      <c r="V6213" s="22" t="s">
        <v>30</v>
      </c>
      <c r="W6213" s="20" t="str">
        <f>IF(V6213="-","",V6213)</f>
        <v/>
      </c>
      <c r="X6213" s="70" t="s">
        <v>30</v>
      </c>
    </row>
    <row r="6214" spans="1:24" ht="15.75" customHeight="1" x14ac:dyDescent="0.3">
      <c r="A6214" s="10">
        <v>6213</v>
      </c>
      <c r="B6214" s="22" t="s">
        <v>12327</v>
      </c>
      <c r="C6214" s="22" t="s">
        <v>39</v>
      </c>
      <c r="D6214" s="22" t="s">
        <v>339</v>
      </c>
      <c r="E6214" s="11" t="str">
        <f>IFERROR(LEFT(D6214, FIND("-",D6214,1)-2),D6214)</f>
        <v>RANGKAIAN</v>
      </c>
      <c r="F6214" s="22" t="s">
        <v>628</v>
      </c>
      <c r="G6214" s="33" t="s">
        <v>12007</v>
      </c>
      <c r="H6214" s="22" t="s">
        <v>29</v>
      </c>
      <c r="I6214" s="22" t="s">
        <v>30</v>
      </c>
      <c r="J6214" s="22"/>
      <c r="K6214" s="22" t="s">
        <v>3239</v>
      </c>
      <c r="L6214" s="12" t="str">
        <f>RIGHT(K6214, 4)</f>
        <v>2023</v>
      </c>
      <c r="M6214" s="13">
        <v>45026</v>
      </c>
      <c r="N6214" s="14" t="str">
        <f>TEXT(M6214,"mmmm")</f>
        <v>April</v>
      </c>
      <c r="O6214" s="15">
        <f>MONTH(M6214)</f>
        <v>4</v>
      </c>
      <c r="P6214" s="22" t="s">
        <v>30</v>
      </c>
      <c r="Q6214" s="13" t="s">
        <v>30</v>
      </c>
      <c r="R6214" s="22" t="s">
        <v>30</v>
      </c>
      <c r="S6214" s="17" t="str">
        <f>IFERROR(LEFT(R6214,FIND(" ",R6214)-1),R6214)</f>
        <v>-</v>
      </c>
      <c r="T6214" s="22" t="s">
        <v>30</v>
      </c>
      <c r="U6214" s="18" t="str">
        <f>IF(AND(T6214&gt;3,T6214&lt;&gt;"-"),"&gt;3",T6214)</f>
        <v>-</v>
      </c>
      <c r="V6214" s="22" t="s">
        <v>30</v>
      </c>
      <c r="W6214" s="20" t="str">
        <f>IF(V6214="-","",V6214)</f>
        <v/>
      </c>
      <c r="X6214" s="70" t="s">
        <v>30</v>
      </c>
    </row>
    <row r="6215" spans="1:24" ht="15.75" customHeight="1" x14ac:dyDescent="0.3">
      <c r="A6215" s="10">
        <v>6214</v>
      </c>
      <c r="B6215" s="22" t="s">
        <v>12328</v>
      </c>
      <c r="C6215" s="22" t="s">
        <v>39</v>
      </c>
      <c r="D6215" s="22" t="s">
        <v>33</v>
      </c>
      <c r="E6215" s="11" t="str">
        <f>IFERROR(LEFT(D6215, FIND("-",D6215,1)-2),D6215)</f>
        <v>OPERASI</v>
      </c>
      <c r="F6215" s="22" t="s">
        <v>34</v>
      </c>
      <c r="G6215" s="33" t="s">
        <v>12007</v>
      </c>
      <c r="H6215" s="22" t="s">
        <v>29</v>
      </c>
      <c r="I6215" s="22" t="s">
        <v>30</v>
      </c>
      <c r="J6215" s="22"/>
      <c r="K6215" s="22" t="s">
        <v>11772</v>
      </c>
      <c r="L6215" s="12" t="str">
        <f>RIGHT(K6215, 4)</f>
        <v>2023</v>
      </c>
      <c r="M6215" s="13">
        <v>45036</v>
      </c>
      <c r="N6215" s="14" t="str">
        <f>TEXT(M6215,"mmmm")</f>
        <v>April</v>
      </c>
      <c r="O6215" s="15">
        <f>MONTH(M6215)</f>
        <v>4</v>
      </c>
      <c r="P6215" s="22" t="s">
        <v>30</v>
      </c>
      <c r="Q6215" s="13" t="s">
        <v>30</v>
      </c>
      <c r="R6215" s="22" t="s">
        <v>30</v>
      </c>
      <c r="S6215" s="17" t="str">
        <f>IFERROR(LEFT(R6215,FIND(" ",R6215)-1),R6215)</f>
        <v>-</v>
      </c>
      <c r="T6215" s="22" t="s">
        <v>30</v>
      </c>
      <c r="U6215" s="18" t="str">
        <f>IF(AND(T6215&gt;3,T6215&lt;&gt;"-"),"&gt;3",T6215)</f>
        <v>-</v>
      </c>
      <c r="V6215" s="22" t="s">
        <v>30</v>
      </c>
      <c r="W6215" s="20" t="str">
        <f>IF(V6215="-","",V6215)</f>
        <v/>
      </c>
      <c r="X6215" s="70" t="s">
        <v>30</v>
      </c>
    </row>
    <row r="6216" spans="1:24" ht="15.75" customHeight="1" x14ac:dyDescent="0.3">
      <c r="A6216" s="10">
        <v>6215</v>
      </c>
      <c r="B6216" s="22" t="s">
        <v>12329</v>
      </c>
      <c r="C6216" s="22" t="s">
        <v>25</v>
      </c>
      <c r="D6216" s="22" t="s">
        <v>148</v>
      </c>
      <c r="E6216" s="11" t="str">
        <f>IFERROR(LEFT(D6216, FIND("-",D6216,1)-2),D6216)</f>
        <v>SISTEM</v>
      </c>
      <c r="F6216" s="22" t="s">
        <v>27</v>
      </c>
      <c r="G6216" s="33" t="s">
        <v>12007</v>
      </c>
      <c r="H6216" s="22" t="s">
        <v>96</v>
      </c>
      <c r="I6216" s="22" t="s">
        <v>30</v>
      </c>
      <c r="J6216" s="22" t="s">
        <v>12035</v>
      </c>
      <c r="K6216" s="22" t="s">
        <v>9802</v>
      </c>
      <c r="L6216" s="12" t="str">
        <f>RIGHT(K6216, 4)</f>
        <v>2023</v>
      </c>
      <c r="M6216" s="13">
        <v>45041</v>
      </c>
      <c r="N6216" s="14" t="str">
        <f>TEXT(M6216,"mmmm")</f>
        <v>April</v>
      </c>
      <c r="O6216" s="15">
        <f>MONTH(M6216)</f>
        <v>4</v>
      </c>
      <c r="P6216" s="22" t="s">
        <v>30</v>
      </c>
      <c r="Q6216" s="13" t="s">
        <v>30</v>
      </c>
      <c r="R6216" s="22" t="s">
        <v>30</v>
      </c>
      <c r="S6216" s="17" t="str">
        <f>IFERROR(LEFT(R6216,FIND(" ",R6216)-1),R6216)</f>
        <v>-</v>
      </c>
      <c r="T6216" s="22" t="s">
        <v>30</v>
      </c>
      <c r="U6216" s="18" t="str">
        <f>IF(AND(T6216&gt;3,T6216&lt;&gt;"-"),"&gt;3",T6216)</f>
        <v>-</v>
      </c>
      <c r="V6216" s="22" t="s">
        <v>30</v>
      </c>
      <c r="W6216" s="20" t="str">
        <f>IF(V6216="-","",V6216)</f>
        <v/>
      </c>
      <c r="X6216" s="70" t="s">
        <v>30</v>
      </c>
    </row>
    <row r="6217" spans="1:24" ht="15.75" customHeight="1" x14ac:dyDescent="0.3">
      <c r="A6217" s="10">
        <v>6216</v>
      </c>
      <c r="B6217" s="22" t="s">
        <v>12330</v>
      </c>
      <c r="C6217" s="22" t="s">
        <v>117</v>
      </c>
      <c r="D6217" s="22" t="s">
        <v>33</v>
      </c>
      <c r="E6217" s="11" t="str">
        <f>IFERROR(LEFT(D6217, FIND("-",D6217,1)-2),D6217)</f>
        <v>OPERASI</v>
      </c>
      <c r="F6217" s="22" t="s">
        <v>34</v>
      </c>
      <c r="G6217" s="33" t="s">
        <v>12007</v>
      </c>
      <c r="H6217" s="22" t="s">
        <v>96</v>
      </c>
      <c r="I6217" s="22" t="s">
        <v>30</v>
      </c>
      <c r="J6217" s="22" t="s">
        <v>12035</v>
      </c>
      <c r="K6217" s="22" t="s">
        <v>862</v>
      </c>
      <c r="L6217" s="12" t="str">
        <f>RIGHT(K6217, 4)</f>
        <v>2023</v>
      </c>
      <c r="M6217" s="13">
        <v>45055</v>
      </c>
      <c r="N6217" s="14" t="str">
        <f>TEXT(M6217,"mmmm")</f>
        <v>May</v>
      </c>
      <c r="O6217" s="15">
        <f>MONTH(M6217)</f>
        <v>5</v>
      </c>
      <c r="P6217" s="22" t="s">
        <v>30</v>
      </c>
      <c r="Q6217" s="13" t="s">
        <v>30</v>
      </c>
      <c r="R6217" s="22" t="s">
        <v>30</v>
      </c>
      <c r="S6217" s="17" t="str">
        <f>IFERROR(LEFT(R6217,FIND(" ",R6217)-1),R6217)</f>
        <v>-</v>
      </c>
      <c r="T6217" s="22" t="s">
        <v>30</v>
      </c>
      <c r="U6217" s="18" t="str">
        <f>IF(AND(T6217&gt;3,T6217&lt;&gt;"-"),"&gt;3",T6217)</f>
        <v>-</v>
      </c>
      <c r="V6217" s="22" t="s">
        <v>30</v>
      </c>
      <c r="W6217" s="20" t="str">
        <f>IF(V6217="-","",V6217)</f>
        <v/>
      </c>
      <c r="X6217" s="70" t="s">
        <v>30</v>
      </c>
    </row>
    <row r="6218" spans="1:24" ht="15.75" customHeight="1" x14ac:dyDescent="0.3">
      <c r="A6218" s="10">
        <v>6217</v>
      </c>
      <c r="B6218" s="22" t="s">
        <v>12331</v>
      </c>
      <c r="C6218" s="22" t="s">
        <v>117</v>
      </c>
      <c r="D6218" s="22" t="s">
        <v>33</v>
      </c>
      <c r="E6218" s="11" t="str">
        <f>IFERROR(LEFT(D6218, FIND("-",D6218,1)-2),D6218)</f>
        <v>OPERASI</v>
      </c>
      <c r="F6218" s="22" t="s">
        <v>34</v>
      </c>
      <c r="G6218" s="33" t="s">
        <v>12007</v>
      </c>
      <c r="H6218" s="22" t="s">
        <v>96</v>
      </c>
      <c r="I6218" s="22" t="s">
        <v>30</v>
      </c>
      <c r="J6218" s="22" t="s">
        <v>12035</v>
      </c>
      <c r="K6218" s="22" t="s">
        <v>862</v>
      </c>
      <c r="L6218" s="12" t="str">
        <f>RIGHT(K6218, 4)</f>
        <v>2023</v>
      </c>
      <c r="M6218" s="13">
        <v>45055</v>
      </c>
      <c r="N6218" s="14" t="str">
        <f>TEXT(M6218,"mmmm")</f>
        <v>May</v>
      </c>
      <c r="O6218" s="15">
        <f>MONTH(M6218)</f>
        <v>5</v>
      </c>
      <c r="P6218" s="22" t="s">
        <v>30</v>
      </c>
      <c r="Q6218" s="13" t="s">
        <v>30</v>
      </c>
      <c r="R6218" s="22" t="s">
        <v>30</v>
      </c>
      <c r="S6218" s="17" t="str">
        <f>IFERROR(LEFT(R6218,FIND(" ",R6218)-1),R6218)</f>
        <v>-</v>
      </c>
      <c r="T6218" s="22" t="s">
        <v>30</v>
      </c>
      <c r="U6218" s="18" t="str">
        <f>IF(AND(T6218&gt;3,T6218&lt;&gt;"-"),"&gt;3",T6218)</f>
        <v>-</v>
      </c>
      <c r="V6218" s="22" t="s">
        <v>30</v>
      </c>
      <c r="W6218" s="20" t="str">
        <f>IF(V6218="-","",V6218)</f>
        <v/>
      </c>
      <c r="X6218" s="70" t="s">
        <v>30</v>
      </c>
    </row>
    <row r="6219" spans="1:24" ht="15.75" customHeight="1" x14ac:dyDescent="0.3">
      <c r="A6219" s="10">
        <v>6218</v>
      </c>
      <c r="B6219" s="22" t="s">
        <v>12332</v>
      </c>
      <c r="C6219" s="22" t="s">
        <v>117</v>
      </c>
      <c r="D6219" s="22" t="s">
        <v>51</v>
      </c>
      <c r="E6219" s="11" t="str">
        <f>IFERROR(LEFT(D6219, FIND("-",D6219,1)-2),D6219)</f>
        <v>OPERASI</v>
      </c>
      <c r="F6219" s="22" t="s">
        <v>27</v>
      </c>
      <c r="G6219" s="33" t="s">
        <v>12007</v>
      </c>
      <c r="H6219" s="22" t="s">
        <v>29</v>
      </c>
      <c r="I6219" s="22" t="s">
        <v>30</v>
      </c>
      <c r="J6219" s="22"/>
      <c r="K6219" s="22" t="s">
        <v>573</v>
      </c>
      <c r="L6219" s="12" t="str">
        <f>RIGHT(K6219, 4)</f>
        <v>2023</v>
      </c>
      <c r="M6219" s="13">
        <v>45059</v>
      </c>
      <c r="N6219" s="14" t="str">
        <f>TEXT(M6219,"mmmm")</f>
        <v>May</v>
      </c>
      <c r="O6219" s="15">
        <f>MONTH(M6219)</f>
        <v>5</v>
      </c>
      <c r="P6219" s="22" t="s">
        <v>30</v>
      </c>
      <c r="Q6219" s="13" t="s">
        <v>30</v>
      </c>
      <c r="R6219" s="22" t="s">
        <v>30</v>
      </c>
      <c r="S6219" s="17" t="str">
        <f>IFERROR(LEFT(R6219,FIND(" ",R6219)-1),R6219)</f>
        <v>-</v>
      </c>
      <c r="T6219" s="22" t="s">
        <v>30</v>
      </c>
      <c r="U6219" s="18" t="str">
        <f>IF(AND(T6219&gt;3,T6219&lt;&gt;"-"),"&gt;3",T6219)</f>
        <v>-</v>
      </c>
      <c r="V6219" s="22" t="s">
        <v>30</v>
      </c>
      <c r="W6219" s="20" t="str">
        <f>IF(V6219="-","",V6219)</f>
        <v/>
      </c>
      <c r="X6219" s="70" t="s">
        <v>30</v>
      </c>
    </row>
    <row r="6220" spans="1:24" ht="15.75" customHeight="1" x14ac:dyDescent="0.3">
      <c r="A6220" s="10">
        <v>6219</v>
      </c>
      <c r="B6220" s="22" t="s">
        <v>12333</v>
      </c>
      <c r="C6220" s="22" t="s">
        <v>39</v>
      </c>
      <c r="D6220" s="22" t="s">
        <v>40</v>
      </c>
      <c r="E6220" s="11" t="str">
        <f>IFERROR(LEFT(D6220, FIND("-",D6220,1)-2),D6220)</f>
        <v>SISTEM</v>
      </c>
      <c r="F6220" s="22" t="s">
        <v>165</v>
      </c>
      <c r="G6220" s="33" t="s">
        <v>12007</v>
      </c>
      <c r="H6220" s="22" t="s">
        <v>96</v>
      </c>
      <c r="I6220" s="22" t="s">
        <v>30</v>
      </c>
      <c r="J6220" s="22" t="s">
        <v>12035</v>
      </c>
      <c r="K6220" s="22" t="s">
        <v>575</v>
      </c>
      <c r="L6220" s="12" t="str">
        <f>RIGHT(K6220, 4)</f>
        <v>2023</v>
      </c>
      <c r="M6220" s="13">
        <v>45064</v>
      </c>
      <c r="N6220" s="14" t="str">
        <f>TEXT(M6220,"mmmm")</f>
        <v>May</v>
      </c>
      <c r="O6220" s="15">
        <f>MONTH(M6220)</f>
        <v>5</v>
      </c>
      <c r="P6220" s="22" t="s">
        <v>30</v>
      </c>
      <c r="Q6220" s="13" t="s">
        <v>30</v>
      </c>
      <c r="R6220" s="22" t="s">
        <v>30</v>
      </c>
      <c r="S6220" s="17" t="str">
        <f>IFERROR(LEFT(R6220,FIND(" ",R6220)-1),R6220)</f>
        <v>-</v>
      </c>
      <c r="T6220" s="22" t="s">
        <v>30</v>
      </c>
      <c r="U6220" s="18" t="str">
        <f>IF(AND(T6220&gt;3,T6220&lt;&gt;"-"),"&gt;3",T6220)</f>
        <v>-</v>
      </c>
      <c r="V6220" s="22" t="s">
        <v>30</v>
      </c>
      <c r="W6220" s="20" t="str">
        <f>IF(V6220="-","",V6220)</f>
        <v/>
      </c>
      <c r="X6220" s="70" t="s">
        <v>30</v>
      </c>
    </row>
    <row r="6221" spans="1:24" ht="15.75" customHeight="1" x14ac:dyDescent="0.3">
      <c r="A6221" s="10">
        <v>6220</v>
      </c>
      <c r="B6221" s="22" t="s">
        <v>12334</v>
      </c>
      <c r="C6221" s="22" t="s">
        <v>25</v>
      </c>
      <c r="D6221" s="22" t="s">
        <v>51</v>
      </c>
      <c r="E6221" s="11" t="str">
        <f>IFERROR(LEFT(D6221, FIND("-",D6221,1)-2),D6221)</f>
        <v>OPERASI</v>
      </c>
      <c r="F6221" s="22" t="s">
        <v>52</v>
      </c>
      <c r="G6221" s="33" t="s">
        <v>12007</v>
      </c>
      <c r="H6221" s="22" t="s">
        <v>29</v>
      </c>
      <c r="I6221" s="22" t="s">
        <v>30</v>
      </c>
      <c r="J6221" s="22"/>
      <c r="K6221" s="22" t="s">
        <v>6226</v>
      </c>
      <c r="L6221" s="12" t="str">
        <f>RIGHT(K6221, 4)</f>
        <v>2023</v>
      </c>
      <c r="M6221" s="13">
        <v>45077</v>
      </c>
      <c r="N6221" s="14" t="str">
        <f>TEXT(M6221,"mmmm")</f>
        <v>May</v>
      </c>
      <c r="O6221" s="15">
        <f>MONTH(M6221)</f>
        <v>5</v>
      </c>
      <c r="P6221" s="22" t="s">
        <v>30</v>
      </c>
      <c r="Q6221" s="13" t="s">
        <v>30</v>
      </c>
      <c r="R6221" s="22" t="s">
        <v>30</v>
      </c>
      <c r="S6221" s="17" t="str">
        <f>IFERROR(LEFT(R6221,FIND(" ",R6221)-1),R6221)</f>
        <v>-</v>
      </c>
      <c r="T6221" s="22" t="s">
        <v>30</v>
      </c>
      <c r="U6221" s="18" t="str">
        <f>IF(AND(T6221&gt;3,T6221&lt;&gt;"-"),"&gt;3",T6221)</f>
        <v>-</v>
      </c>
      <c r="V6221" s="22" t="s">
        <v>30</v>
      </c>
      <c r="W6221" s="20" t="str">
        <f>IF(V6221="-","",V6221)</f>
        <v/>
      </c>
      <c r="X6221" s="70" t="s">
        <v>30</v>
      </c>
    </row>
    <row r="6222" spans="1:24" ht="15.75" customHeight="1" x14ac:dyDescent="0.3">
      <c r="A6222" s="10">
        <v>6221</v>
      </c>
      <c r="B6222" s="22" t="s">
        <v>12335</v>
      </c>
      <c r="C6222" s="22" t="s">
        <v>39</v>
      </c>
      <c r="D6222" s="22" t="s">
        <v>4992</v>
      </c>
      <c r="E6222" s="11" t="str">
        <f>IFERROR(LEFT(D6222, FIND("-",D6222,1)-2),D6222)</f>
        <v>SISTEM</v>
      </c>
      <c r="F6222" s="22" t="s">
        <v>27</v>
      </c>
      <c r="G6222" s="33" t="s">
        <v>12007</v>
      </c>
      <c r="H6222" s="22" t="s">
        <v>29</v>
      </c>
      <c r="I6222" s="22" t="s">
        <v>30</v>
      </c>
      <c r="J6222" s="22"/>
      <c r="K6222" s="22" t="s">
        <v>1548</v>
      </c>
      <c r="L6222" s="12" t="str">
        <f>RIGHT(K6222, 4)</f>
        <v>2023</v>
      </c>
      <c r="M6222" s="13">
        <v>45085</v>
      </c>
      <c r="N6222" s="14" t="str">
        <f>TEXT(M6222,"mmmm")</f>
        <v>June</v>
      </c>
      <c r="O6222" s="15">
        <f>MONTH(M6222)</f>
        <v>6</v>
      </c>
      <c r="P6222" s="22" t="s">
        <v>30</v>
      </c>
      <c r="Q6222" s="13" t="s">
        <v>30</v>
      </c>
      <c r="R6222" s="22" t="s">
        <v>30</v>
      </c>
      <c r="S6222" s="17" t="str">
        <f>IFERROR(LEFT(R6222,FIND(" ",R6222)-1),R6222)</f>
        <v>-</v>
      </c>
      <c r="T6222" s="22" t="s">
        <v>30</v>
      </c>
      <c r="U6222" s="18" t="str">
        <f>IF(AND(T6222&gt;3,T6222&lt;&gt;"-"),"&gt;3",T6222)</f>
        <v>-</v>
      </c>
      <c r="V6222" s="22" t="s">
        <v>30</v>
      </c>
      <c r="W6222" s="20" t="str">
        <f>IF(V6222="-","",V6222)</f>
        <v/>
      </c>
      <c r="X6222" s="70" t="s">
        <v>30</v>
      </c>
    </row>
    <row r="6223" spans="1:24" ht="15.75" customHeight="1" x14ac:dyDescent="0.3">
      <c r="A6223" s="10">
        <v>6222</v>
      </c>
      <c r="B6223" s="22" t="s">
        <v>12336</v>
      </c>
      <c r="C6223" s="22" t="s">
        <v>25</v>
      </c>
      <c r="D6223" s="22" t="s">
        <v>411</v>
      </c>
      <c r="E6223" s="11" t="str">
        <f>IFERROR(LEFT(D6223, FIND("-",D6223,1)-2),D6223)</f>
        <v>SISTEM</v>
      </c>
      <c r="F6223" s="22" t="s">
        <v>27</v>
      </c>
      <c r="G6223" s="33" t="s">
        <v>12007</v>
      </c>
      <c r="H6223" s="22" t="s">
        <v>96</v>
      </c>
      <c r="I6223" s="22" t="s">
        <v>30</v>
      </c>
      <c r="J6223" s="22" t="s">
        <v>12035</v>
      </c>
      <c r="K6223" s="22" t="s">
        <v>581</v>
      </c>
      <c r="L6223" s="12" t="str">
        <f>RIGHT(K6223, 4)</f>
        <v>2023</v>
      </c>
      <c r="M6223" s="13">
        <v>45092</v>
      </c>
      <c r="N6223" s="14" t="str">
        <f>TEXT(M6223,"mmmm")</f>
        <v>June</v>
      </c>
      <c r="O6223" s="15">
        <f>MONTH(M6223)</f>
        <v>6</v>
      </c>
      <c r="P6223" s="22" t="s">
        <v>30</v>
      </c>
      <c r="Q6223" s="13" t="s">
        <v>30</v>
      </c>
      <c r="R6223" s="22" t="s">
        <v>30</v>
      </c>
      <c r="S6223" s="17" t="str">
        <f>IFERROR(LEFT(R6223,FIND(" ",R6223)-1),R6223)</f>
        <v>-</v>
      </c>
      <c r="T6223" s="22" t="s">
        <v>30</v>
      </c>
      <c r="U6223" s="18" t="str">
        <f>IF(AND(T6223&gt;3,T6223&lt;&gt;"-"),"&gt;3",T6223)</f>
        <v>-</v>
      </c>
      <c r="V6223" s="22" t="s">
        <v>30</v>
      </c>
      <c r="W6223" s="20" t="str">
        <f>IF(V6223="-","",V6223)</f>
        <v/>
      </c>
      <c r="X6223" s="70" t="s">
        <v>30</v>
      </c>
    </row>
    <row r="6224" spans="1:24" ht="15.75" customHeight="1" x14ac:dyDescent="0.3">
      <c r="A6224" s="10">
        <v>6223</v>
      </c>
      <c r="B6224" s="22" t="s">
        <v>12337</v>
      </c>
      <c r="C6224" s="22" t="s">
        <v>39</v>
      </c>
      <c r="D6224" s="22" t="s">
        <v>148</v>
      </c>
      <c r="E6224" s="11" t="str">
        <f>IFERROR(LEFT(D6224, FIND("-",D6224,1)-2),D6224)</f>
        <v>SISTEM</v>
      </c>
      <c r="F6224" s="22" t="s">
        <v>1183</v>
      </c>
      <c r="G6224" s="33" t="s">
        <v>12007</v>
      </c>
      <c r="H6224" s="22" t="s">
        <v>96</v>
      </c>
      <c r="I6224" s="22" t="s">
        <v>30</v>
      </c>
      <c r="J6224" s="22" t="s">
        <v>12035</v>
      </c>
      <c r="K6224" s="22" t="s">
        <v>3701</v>
      </c>
      <c r="L6224" s="12" t="str">
        <f>RIGHT(K6224, 4)</f>
        <v>2023</v>
      </c>
      <c r="M6224" s="13">
        <v>45095</v>
      </c>
      <c r="N6224" s="14" t="str">
        <f>TEXT(M6224,"mmmm")</f>
        <v>June</v>
      </c>
      <c r="O6224" s="15">
        <f>MONTH(M6224)</f>
        <v>6</v>
      </c>
      <c r="P6224" s="22" t="s">
        <v>30</v>
      </c>
      <c r="Q6224" s="13" t="s">
        <v>30</v>
      </c>
      <c r="R6224" s="22" t="s">
        <v>30</v>
      </c>
      <c r="S6224" s="17" t="str">
        <f>IFERROR(LEFT(R6224,FIND(" ",R6224)-1),R6224)</f>
        <v>-</v>
      </c>
      <c r="T6224" s="22" t="s">
        <v>30</v>
      </c>
      <c r="U6224" s="18" t="str">
        <f>IF(AND(T6224&gt;3,T6224&lt;&gt;"-"),"&gt;3",T6224)</f>
        <v>-</v>
      </c>
      <c r="V6224" s="22" t="s">
        <v>30</v>
      </c>
      <c r="W6224" s="20" t="str">
        <f>IF(V6224="-","",V6224)</f>
        <v/>
      </c>
      <c r="X6224" s="70" t="s">
        <v>30</v>
      </c>
    </row>
    <row r="6225" spans="1:24" ht="15.75" customHeight="1" x14ac:dyDescent="0.3">
      <c r="A6225" s="10">
        <v>6224</v>
      </c>
      <c r="B6225" s="22" t="s">
        <v>12338</v>
      </c>
      <c r="C6225" s="22" t="s">
        <v>39</v>
      </c>
      <c r="D6225" s="22" t="s">
        <v>420</v>
      </c>
      <c r="E6225" s="11" t="str">
        <f>IFERROR(LEFT(D6225, FIND("-",D6225,1)-2),D6225)</f>
        <v>OPERASI</v>
      </c>
      <c r="F6225" s="22" t="s">
        <v>529</v>
      </c>
      <c r="G6225" s="33" t="s">
        <v>12007</v>
      </c>
      <c r="H6225" s="22" t="s">
        <v>29</v>
      </c>
      <c r="I6225" s="22" t="s">
        <v>30</v>
      </c>
      <c r="J6225" s="22"/>
      <c r="K6225" s="22" t="s">
        <v>2071</v>
      </c>
      <c r="L6225" s="12" t="str">
        <f>RIGHT(K6225, 4)</f>
        <v>2023</v>
      </c>
      <c r="M6225" s="13">
        <v>45098</v>
      </c>
      <c r="N6225" s="14" t="str">
        <f>TEXT(M6225,"mmmm")</f>
        <v>June</v>
      </c>
      <c r="O6225" s="15">
        <f>MONTH(M6225)</f>
        <v>6</v>
      </c>
      <c r="P6225" s="22" t="s">
        <v>30</v>
      </c>
      <c r="Q6225" s="13" t="s">
        <v>30</v>
      </c>
      <c r="R6225" s="22" t="s">
        <v>30</v>
      </c>
      <c r="S6225" s="17" t="str">
        <f>IFERROR(LEFT(R6225,FIND(" ",R6225)-1),R6225)</f>
        <v>-</v>
      </c>
      <c r="T6225" s="22" t="s">
        <v>30</v>
      </c>
      <c r="U6225" s="18" t="str">
        <f>IF(AND(T6225&gt;3,T6225&lt;&gt;"-"),"&gt;3",T6225)</f>
        <v>-</v>
      </c>
      <c r="V6225" s="22" t="s">
        <v>30</v>
      </c>
      <c r="W6225" s="20" t="str">
        <f>IF(V6225="-","",V6225)</f>
        <v/>
      </c>
      <c r="X6225" s="70" t="s">
        <v>30</v>
      </c>
    </row>
    <row r="6226" spans="1:24" ht="15.75" customHeight="1" x14ac:dyDescent="0.3">
      <c r="A6226" s="10">
        <v>6225</v>
      </c>
      <c r="B6226" s="22" t="s">
        <v>12339</v>
      </c>
      <c r="C6226" s="22" t="s">
        <v>25</v>
      </c>
      <c r="D6226" s="22" t="s">
        <v>65</v>
      </c>
      <c r="E6226" s="11" t="str">
        <f>IFERROR(LEFT(D6226, FIND("-",D6226,1)-2),D6226)</f>
        <v>RANGKAIAN</v>
      </c>
      <c r="F6226" s="22" t="s">
        <v>3131</v>
      </c>
      <c r="G6226" s="33" t="s">
        <v>12007</v>
      </c>
      <c r="H6226" s="22" t="s">
        <v>29</v>
      </c>
      <c r="I6226" s="22" t="s">
        <v>30</v>
      </c>
      <c r="J6226" s="22"/>
      <c r="K6226" s="22" t="s">
        <v>583</v>
      </c>
      <c r="L6226" s="12" t="str">
        <f>RIGHT(K6226, 4)</f>
        <v>2023</v>
      </c>
      <c r="M6226" s="13">
        <v>45099</v>
      </c>
      <c r="N6226" s="14" t="str">
        <f>TEXT(M6226,"mmmm")</f>
        <v>June</v>
      </c>
      <c r="O6226" s="15">
        <f>MONTH(M6226)</f>
        <v>6</v>
      </c>
      <c r="P6226" s="22" t="s">
        <v>30</v>
      </c>
      <c r="Q6226" s="13" t="s">
        <v>30</v>
      </c>
      <c r="R6226" s="22" t="s">
        <v>30</v>
      </c>
      <c r="S6226" s="17" t="str">
        <f>IFERROR(LEFT(R6226,FIND(" ",R6226)-1),R6226)</f>
        <v>-</v>
      </c>
      <c r="T6226" s="22" t="s">
        <v>30</v>
      </c>
      <c r="U6226" s="18" t="str">
        <f>IF(AND(T6226&gt;3,T6226&lt;&gt;"-"),"&gt;3",T6226)</f>
        <v>-</v>
      </c>
      <c r="V6226" s="22" t="s">
        <v>30</v>
      </c>
      <c r="W6226" s="20" t="str">
        <f>IF(V6226="-","",V6226)</f>
        <v/>
      </c>
      <c r="X6226" s="70" t="s">
        <v>30</v>
      </c>
    </row>
    <row r="6227" spans="1:24" ht="15.75" customHeight="1" x14ac:dyDescent="0.3">
      <c r="A6227" s="10">
        <v>6226</v>
      </c>
      <c r="B6227" s="22" t="s">
        <v>12340</v>
      </c>
      <c r="C6227" s="22" t="s">
        <v>25</v>
      </c>
      <c r="D6227" s="22" t="s">
        <v>65</v>
      </c>
      <c r="E6227" s="11" t="str">
        <f>IFERROR(LEFT(D6227, FIND("-",D6227,1)-2),D6227)</f>
        <v>RANGKAIAN</v>
      </c>
      <c r="F6227" s="22" t="s">
        <v>2003</v>
      </c>
      <c r="G6227" s="33" t="s">
        <v>12007</v>
      </c>
      <c r="H6227" s="22" t="s">
        <v>29</v>
      </c>
      <c r="I6227" s="22" t="s">
        <v>30</v>
      </c>
      <c r="J6227" s="22"/>
      <c r="K6227" s="22" t="s">
        <v>583</v>
      </c>
      <c r="L6227" s="12" t="str">
        <f>RIGHT(K6227, 4)</f>
        <v>2023</v>
      </c>
      <c r="M6227" s="13">
        <v>45099</v>
      </c>
      <c r="N6227" s="14" t="str">
        <f>TEXT(M6227,"mmmm")</f>
        <v>June</v>
      </c>
      <c r="O6227" s="15">
        <f>MONTH(M6227)</f>
        <v>6</v>
      </c>
      <c r="P6227" s="22" t="s">
        <v>30</v>
      </c>
      <c r="Q6227" s="13" t="s">
        <v>30</v>
      </c>
      <c r="R6227" s="22" t="s">
        <v>30</v>
      </c>
      <c r="S6227" s="17" t="str">
        <f>IFERROR(LEFT(R6227,FIND(" ",R6227)-1),R6227)</f>
        <v>-</v>
      </c>
      <c r="T6227" s="22" t="s">
        <v>30</v>
      </c>
      <c r="U6227" s="18" t="str">
        <f>IF(AND(T6227&gt;3,T6227&lt;&gt;"-"),"&gt;3",T6227)</f>
        <v>-</v>
      </c>
      <c r="V6227" s="22" t="s">
        <v>30</v>
      </c>
      <c r="W6227" s="20" t="str">
        <f>IF(V6227="-","",V6227)</f>
        <v/>
      </c>
      <c r="X6227" s="70" t="s">
        <v>30</v>
      </c>
    </row>
    <row r="6228" spans="1:24" ht="15.75" customHeight="1" x14ac:dyDescent="0.3">
      <c r="A6228" s="10">
        <v>6227</v>
      </c>
      <c r="B6228" s="22" t="s">
        <v>12341</v>
      </c>
      <c r="C6228" s="22" t="s">
        <v>25</v>
      </c>
      <c r="D6228" s="22" t="s">
        <v>65</v>
      </c>
      <c r="E6228" s="11" t="str">
        <f>IFERROR(LEFT(D6228, FIND("-",D6228,1)-2),D6228)</f>
        <v>RANGKAIAN</v>
      </c>
      <c r="F6228" s="22" t="s">
        <v>2003</v>
      </c>
      <c r="G6228" s="33" t="s">
        <v>12007</v>
      </c>
      <c r="H6228" s="22" t="s">
        <v>29</v>
      </c>
      <c r="I6228" s="22" t="s">
        <v>30</v>
      </c>
      <c r="J6228" s="22"/>
      <c r="K6228" s="22" t="s">
        <v>583</v>
      </c>
      <c r="L6228" s="12" t="str">
        <f>RIGHT(K6228, 4)</f>
        <v>2023</v>
      </c>
      <c r="M6228" s="13">
        <v>45099</v>
      </c>
      <c r="N6228" s="14" t="str">
        <f>TEXT(M6228,"mmmm")</f>
        <v>June</v>
      </c>
      <c r="O6228" s="15">
        <f>MONTH(M6228)</f>
        <v>6</v>
      </c>
      <c r="P6228" s="22" t="s">
        <v>30</v>
      </c>
      <c r="Q6228" s="13" t="s">
        <v>30</v>
      </c>
      <c r="R6228" s="22" t="s">
        <v>30</v>
      </c>
      <c r="S6228" s="17" t="str">
        <f>IFERROR(LEFT(R6228,FIND(" ",R6228)-1),R6228)</f>
        <v>-</v>
      </c>
      <c r="T6228" s="22" t="s">
        <v>30</v>
      </c>
      <c r="U6228" s="18" t="str">
        <f>IF(AND(T6228&gt;3,T6228&lt;&gt;"-"),"&gt;3",T6228)</f>
        <v>-</v>
      </c>
      <c r="V6228" s="22" t="s">
        <v>30</v>
      </c>
      <c r="W6228" s="20" t="str">
        <f>IF(V6228="-","",V6228)</f>
        <v/>
      </c>
      <c r="X6228" s="70" t="s">
        <v>30</v>
      </c>
    </row>
    <row r="6229" spans="1:24" ht="15.75" customHeight="1" x14ac:dyDescent="0.3">
      <c r="A6229" s="10">
        <v>6228</v>
      </c>
      <c r="B6229" s="22" t="s">
        <v>12342</v>
      </c>
      <c r="C6229" s="22" t="s">
        <v>25</v>
      </c>
      <c r="D6229" s="22" t="s">
        <v>339</v>
      </c>
      <c r="E6229" s="11" t="str">
        <f>IFERROR(LEFT(D6229, FIND("-",D6229,1)-2),D6229)</f>
        <v>RANGKAIAN</v>
      </c>
      <c r="F6229" s="22" t="s">
        <v>1971</v>
      </c>
      <c r="G6229" s="33" t="s">
        <v>12007</v>
      </c>
      <c r="H6229" s="22" t="s">
        <v>29</v>
      </c>
      <c r="I6229" s="22" t="s">
        <v>30</v>
      </c>
      <c r="J6229" s="22"/>
      <c r="K6229" s="22" t="s">
        <v>585</v>
      </c>
      <c r="L6229" s="12" t="str">
        <f>RIGHT(K6229, 4)</f>
        <v>2023</v>
      </c>
      <c r="M6229" s="13">
        <v>45100</v>
      </c>
      <c r="N6229" s="14" t="str">
        <f>TEXT(M6229,"mmmm")</f>
        <v>June</v>
      </c>
      <c r="O6229" s="15">
        <f>MONTH(M6229)</f>
        <v>6</v>
      </c>
      <c r="P6229" s="22" t="s">
        <v>30</v>
      </c>
      <c r="Q6229" s="13" t="s">
        <v>30</v>
      </c>
      <c r="R6229" s="22" t="s">
        <v>30</v>
      </c>
      <c r="S6229" s="17" t="str">
        <f>IFERROR(LEFT(R6229,FIND(" ",R6229)-1),R6229)</f>
        <v>-</v>
      </c>
      <c r="T6229" s="22" t="s">
        <v>30</v>
      </c>
      <c r="U6229" s="18" t="str">
        <f>IF(AND(T6229&gt;3,T6229&lt;&gt;"-"),"&gt;3",T6229)</f>
        <v>-</v>
      </c>
      <c r="V6229" s="22" t="s">
        <v>30</v>
      </c>
      <c r="W6229" s="20" t="str">
        <f>IF(V6229="-","",V6229)</f>
        <v/>
      </c>
      <c r="X6229" s="70" t="s">
        <v>30</v>
      </c>
    </row>
    <row r="6230" spans="1:24" ht="15.75" customHeight="1" x14ac:dyDescent="0.3">
      <c r="A6230" s="10">
        <v>6229</v>
      </c>
      <c r="B6230" s="22" t="s">
        <v>12343</v>
      </c>
      <c r="C6230" s="22" t="s">
        <v>39</v>
      </c>
      <c r="D6230" s="22" t="s">
        <v>693</v>
      </c>
      <c r="E6230" s="11" t="str">
        <f>IFERROR(LEFT(D6230, FIND("-",D6230,1)-2),D6230)</f>
        <v>SISTEM</v>
      </c>
      <c r="F6230" s="22" t="s">
        <v>27</v>
      </c>
      <c r="G6230" s="33" t="s">
        <v>12007</v>
      </c>
      <c r="H6230" s="22" t="s">
        <v>29</v>
      </c>
      <c r="I6230" s="22" t="s">
        <v>30</v>
      </c>
      <c r="J6230" s="22"/>
      <c r="K6230" s="22" t="s">
        <v>585</v>
      </c>
      <c r="L6230" s="12" t="str">
        <f>RIGHT(K6230, 4)</f>
        <v>2023</v>
      </c>
      <c r="M6230" s="13">
        <v>45100</v>
      </c>
      <c r="N6230" s="14" t="str">
        <f>TEXT(M6230,"mmmm")</f>
        <v>June</v>
      </c>
      <c r="O6230" s="15">
        <f>MONTH(M6230)</f>
        <v>6</v>
      </c>
      <c r="P6230" s="22" t="s">
        <v>30</v>
      </c>
      <c r="Q6230" s="13" t="s">
        <v>30</v>
      </c>
      <c r="R6230" s="22" t="s">
        <v>30</v>
      </c>
      <c r="S6230" s="17" t="str">
        <f>IFERROR(LEFT(R6230,FIND(" ",R6230)-1),R6230)</f>
        <v>-</v>
      </c>
      <c r="T6230" s="22" t="s">
        <v>30</v>
      </c>
      <c r="U6230" s="18" t="str">
        <f>IF(AND(T6230&gt;3,T6230&lt;&gt;"-"),"&gt;3",T6230)</f>
        <v>-</v>
      </c>
      <c r="V6230" s="22" t="s">
        <v>30</v>
      </c>
      <c r="W6230" s="20" t="str">
        <f>IF(V6230="-","",V6230)</f>
        <v/>
      </c>
      <c r="X6230" s="70" t="s">
        <v>30</v>
      </c>
    </row>
    <row r="6231" spans="1:24" ht="15.75" customHeight="1" x14ac:dyDescent="0.3">
      <c r="A6231" s="10">
        <v>6230</v>
      </c>
      <c r="B6231" s="22" t="s">
        <v>12344</v>
      </c>
      <c r="C6231" s="22" t="s">
        <v>25</v>
      </c>
      <c r="D6231" s="22" t="s">
        <v>61</v>
      </c>
      <c r="E6231" s="11" t="str">
        <f>IFERROR(LEFT(D6231, FIND("-",D6231,1)-2),D6231)</f>
        <v>KESELAMATAN</v>
      </c>
      <c r="F6231" s="22" t="s">
        <v>95</v>
      </c>
      <c r="G6231" s="33" t="s">
        <v>12007</v>
      </c>
      <c r="H6231" s="22" t="s">
        <v>29</v>
      </c>
      <c r="I6231" s="22" t="s">
        <v>30</v>
      </c>
      <c r="J6231" s="22"/>
      <c r="K6231" s="22" t="s">
        <v>5944</v>
      </c>
      <c r="L6231" s="12" t="str">
        <f>RIGHT(K6231, 4)</f>
        <v>2023</v>
      </c>
      <c r="M6231" s="13">
        <v>45105</v>
      </c>
      <c r="N6231" s="14" t="str">
        <f>TEXT(M6231,"mmmm")</f>
        <v>June</v>
      </c>
      <c r="O6231" s="15">
        <f>MONTH(M6231)</f>
        <v>6</v>
      </c>
      <c r="P6231" s="22" t="s">
        <v>30</v>
      </c>
      <c r="Q6231" s="13" t="s">
        <v>30</v>
      </c>
      <c r="R6231" s="22" t="s">
        <v>30</v>
      </c>
      <c r="S6231" s="17" t="str">
        <f>IFERROR(LEFT(R6231,FIND(" ",R6231)-1),R6231)</f>
        <v>-</v>
      </c>
      <c r="T6231" s="22" t="s">
        <v>30</v>
      </c>
      <c r="U6231" s="18" t="str">
        <f>IF(AND(T6231&gt;3,T6231&lt;&gt;"-"),"&gt;3",T6231)</f>
        <v>-</v>
      </c>
      <c r="V6231" s="22" t="s">
        <v>30</v>
      </c>
      <c r="W6231" s="20" t="str">
        <f>IF(V6231="-","",V6231)</f>
        <v/>
      </c>
      <c r="X6231" s="70" t="s">
        <v>30</v>
      </c>
    </row>
    <row r="6232" spans="1:24" ht="15.75" customHeight="1" x14ac:dyDescent="0.3">
      <c r="A6232" s="10">
        <v>6231</v>
      </c>
      <c r="B6232" s="22" t="s">
        <v>12345</v>
      </c>
      <c r="C6232" s="22" t="s">
        <v>39</v>
      </c>
      <c r="D6232" s="22" t="s">
        <v>51</v>
      </c>
      <c r="E6232" s="11" t="str">
        <f>IFERROR(LEFT(D6232, FIND("-",D6232,1)-2),D6232)</f>
        <v>OPERASI</v>
      </c>
      <c r="F6232" s="22" t="s">
        <v>52</v>
      </c>
      <c r="G6232" s="33" t="s">
        <v>12007</v>
      </c>
      <c r="H6232" s="22" t="s">
        <v>29</v>
      </c>
      <c r="I6232" s="22" t="s">
        <v>30</v>
      </c>
      <c r="J6232" s="22"/>
      <c r="K6232" s="22" t="s">
        <v>7698</v>
      </c>
      <c r="L6232" s="12" t="str">
        <f>RIGHT(K6232, 4)</f>
        <v>2023</v>
      </c>
      <c r="M6232" s="13">
        <v>45112</v>
      </c>
      <c r="N6232" s="14" t="str">
        <f>TEXT(M6232,"mmmm")</f>
        <v>July</v>
      </c>
      <c r="O6232" s="15">
        <f>MONTH(M6232)</f>
        <v>7</v>
      </c>
      <c r="P6232" s="22" t="s">
        <v>30</v>
      </c>
      <c r="Q6232" s="13" t="s">
        <v>30</v>
      </c>
      <c r="R6232" s="22" t="s">
        <v>30</v>
      </c>
      <c r="S6232" s="17" t="str">
        <f>IFERROR(LEFT(R6232,FIND(" ",R6232)-1),R6232)</f>
        <v>-</v>
      </c>
      <c r="T6232" s="22" t="s">
        <v>30</v>
      </c>
      <c r="U6232" s="18" t="str">
        <f>IF(AND(T6232&gt;3,T6232&lt;&gt;"-"),"&gt;3",T6232)</f>
        <v>-</v>
      </c>
      <c r="V6232" s="22" t="s">
        <v>30</v>
      </c>
      <c r="W6232" s="20" t="str">
        <f>IF(V6232="-","",V6232)</f>
        <v/>
      </c>
      <c r="X6232" s="70" t="s">
        <v>30</v>
      </c>
    </row>
    <row r="6233" spans="1:24" ht="15.75" customHeight="1" x14ac:dyDescent="0.3">
      <c r="A6233" s="10">
        <v>6232</v>
      </c>
      <c r="B6233" s="22" t="s">
        <v>12346</v>
      </c>
      <c r="C6233" s="22" t="s">
        <v>39</v>
      </c>
      <c r="D6233" s="22" t="s">
        <v>33</v>
      </c>
      <c r="E6233" s="11" t="str">
        <f>IFERROR(LEFT(D6233, FIND("-",D6233,1)-2),D6233)</f>
        <v>OPERASI</v>
      </c>
      <c r="F6233" s="22" t="s">
        <v>34</v>
      </c>
      <c r="G6233" s="33" t="s">
        <v>12007</v>
      </c>
      <c r="H6233" s="22" t="s">
        <v>29</v>
      </c>
      <c r="I6233" s="22" t="s">
        <v>30</v>
      </c>
      <c r="J6233" s="22"/>
      <c r="K6233" s="22" t="s">
        <v>5706</v>
      </c>
      <c r="L6233" s="12" t="str">
        <f>RIGHT(K6233, 4)</f>
        <v>2023</v>
      </c>
      <c r="M6233" s="13">
        <v>45126</v>
      </c>
      <c r="N6233" s="14" t="str">
        <f>TEXT(M6233,"mmmm")</f>
        <v>July</v>
      </c>
      <c r="O6233" s="15">
        <f>MONTH(M6233)</f>
        <v>7</v>
      </c>
      <c r="P6233" s="22" t="s">
        <v>30</v>
      </c>
      <c r="Q6233" s="13" t="s">
        <v>30</v>
      </c>
      <c r="R6233" s="22" t="s">
        <v>30</v>
      </c>
      <c r="S6233" s="17" t="str">
        <f>IFERROR(LEFT(R6233,FIND(" ",R6233)-1),R6233)</f>
        <v>-</v>
      </c>
      <c r="T6233" s="22" t="s">
        <v>30</v>
      </c>
      <c r="U6233" s="18" t="str">
        <f>IF(AND(T6233&gt;3,T6233&lt;&gt;"-"),"&gt;3",T6233)</f>
        <v>-</v>
      </c>
      <c r="V6233" s="22" t="s">
        <v>30</v>
      </c>
      <c r="W6233" s="20" t="str">
        <f>IF(V6233="-","",V6233)</f>
        <v/>
      </c>
      <c r="X6233" s="70" t="s">
        <v>30</v>
      </c>
    </row>
    <row r="6234" spans="1:24" ht="15.75" customHeight="1" x14ac:dyDescent="0.3">
      <c r="A6234" s="10">
        <v>6233</v>
      </c>
      <c r="B6234" s="22" t="s">
        <v>12347</v>
      </c>
      <c r="C6234" s="22" t="s">
        <v>39</v>
      </c>
      <c r="D6234" s="22" t="s">
        <v>148</v>
      </c>
      <c r="E6234" s="11" t="str">
        <f>IFERROR(LEFT(D6234, FIND("-",D6234,1)-2),D6234)</f>
        <v>SISTEM</v>
      </c>
      <c r="F6234" s="22" t="s">
        <v>1183</v>
      </c>
      <c r="G6234" s="33" t="s">
        <v>12007</v>
      </c>
      <c r="H6234" s="22" t="s">
        <v>29</v>
      </c>
      <c r="I6234" s="22" t="s">
        <v>30</v>
      </c>
      <c r="J6234" s="22"/>
      <c r="K6234" s="22" t="s">
        <v>4901</v>
      </c>
      <c r="L6234" s="12" t="str">
        <f>RIGHT(K6234, 4)</f>
        <v>2023</v>
      </c>
      <c r="M6234" s="13">
        <v>45127</v>
      </c>
      <c r="N6234" s="14" t="str">
        <f>TEXT(M6234,"mmmm")</f>
        <v>July</v>
      </c>
      <c r="O6234" s="15">
        <f>MONTH(M6234)</f>
        <v>7</v>
      </c>
      <c r="P6234" s="22" t="s">
        <v>30</v>
      </c>
      <c r="Q6234" s="13" t="s">
        <v>30</v>
      </c>
      <c r="R6234" s="22" t="s">
        <v>30</v>
      </c>
      <c r="S6234" s="17" t="str">
        <f>IFERROR(LEFT(R6234,FIND(" ",R6234)-1),R6234)</f>
        <v>-</v>
      </c>
      <c r="T6234" s="22" t="s">
        <v>30</v>
      </c>
      <c r="U6234" s="18" t="str">
        <f>IF(AND(T6234&gt;3,T6234&lt;&gt;"-"),"&gt;3",T6234)</f>
        <v>-</v>
      </c>
      <c r="V6234" s="22" t="s">
        <v>30</v>
      </c>
      <c r="W6234" s="20" t="str">
        <f>IF(V6234="-","",V6234)</f>
        <v/>
      </c>
      <c r="X6234" s="70" t="s">
        <v>30</v>
      </c>
    </row>
    <row r="6235" spans="1:24" ht="15.75" customHeight="1" x14ac:dyDescent="0.3">
      <c r="A6235" s="10">
        <v>6234</v>
      </c>
      <c r="B6235" s="22" t="s">
        <v>12348</v>
      </c>
      <c r="C6235" s="22" t="s">
        <v>39</v>
      </c>
      <c r="D6235" s="22" t="s">
        <v>33</v>
      </c>
      <c r="E6235" s="11" t="str">
        <f>IFERROR(LEFT(D6235, FIND("-",D6235,1)-2),D6235)</f>
        <v>OPERASI</v>
      </c>
      <c r="F6235" s="22" t="s">
        <v>84</v>
      </c>
      <c r="G6235" s="33" t="s">
        <v>12007</v>
      </c>
      <c r="H6235" s="22" t="s">
        <v>29</v>
      </c>
      <c r="I6235" s="22" t="s">
        <v>30</v>
      </c>
      <c r="J6235" s="22"/>
      <c r="K6235" s="22" t="s">
        <v>4902</v>
      </c>
      <c r="L6235" s="12" t="str">
        <f>RIGHT(K6235, 4)</f>
        <v>2023</v>
      </c>
      <c r="M6235" s="13">
        <v>45128</v>
      </c>
      <c r="N6235" s="14" t="str">
        <f>TEXT(M6235,"mmmm")</f>
        <v>July</v>
      </c>
      <c r="O6235" s="15">
        <f>MONTH(M6235)</f>
        <v>7</v>
      </c>
      <c r="P6235" s="22" t="s">
        <v>30</v>
      </c>
      <c r="Q6235" s="13" t="s">
        <v>30</v>
      </c>
      <c r="R6235" s="22" t="s">
        <v>30</v>
      </c>
      <c r="S6235" s="17" t="str">
        <f>IFERROR(LEFT(R6235,FIND(" ",R6235)-1),R6235)</f>
        <v>-</v>
      </c>
      <c r="T6235" s="22" t="s">
        <v>30</v>
      </c>
      <c r="U6235" s="18" t="str">
        <f>IF(AND(T6235&gt;3,T6235&lt;&gt;"-"),"&gt;3",T6235)</f>
        <v>-</v>
      </c>
      <c r="V6235" s="22" t="s">
        <v>30</v>
      </c>
      <c r="W6235" s="20" t="str">
        <f>IF(V6235="-","",V6235)</f>
        <v/>
      </c>
      <c r="X6235" s="70" t="s">
        <v>30</v>
      </c>
    </row>
    <row r="6236" spans="1:24" ht="15.75" customHeight="1" x14ac:dyDescent="0.3">
      <c r="A6236" s="10">
        <v>6235</v>
      </c>
      <c r="B6236" s="22" t="s">
        <v>12353</v>
      </c>
      <c r="C6236" s="22" t="s">
        <v>25</v>
      </c>
      <c r="D6236" s="22" t="s">
        <v>55</v>
      </c>
      <c r="E6236" s="11" t="str">
        <f>IFERROR(LEFT(D6236, FIND("-",D6236,1)-2),D6236)</f>
        <v>OPERASI</v>
      </c>
      <c r="F6236" s="22" t="s">
        <v>4658</v>
      </c>
      <c r="G6236" s="33" t="s">
        <v>12007</v>
      </c>
      <c r="H6236" s="22" t="s">
        <v>29</v>
      </c>
      <c r="I6236" s="22" t="s">
        <v>30</v>
      </c>
      <c r="J6236" s="22"/>
      <c r="K6236" s="22" t="s">
        <v>4731</v>
      </c>
      <c r="L6236" s="12" t="str">
        <f>RIGHT(K6236, 4)</f>
        <v>2023</v>
      </c>
      <c r="M6236" s="13">
        <v>45141</v>
      </c>
      <c r="N6236" s="14" t="str">
        <f>TEXT(M6236,"mmmm")</f>
        <v>August</v>
      </c>
      <c r="O6236" s="15">
        <f>MONTH(M6236)</f>
        <v>8</v>
      </c>
      <c r="P6236" s="22" t="s">
        <v>30</v>
      </c>
      <c r="Q6236" s="13" t="s">
        <v>30</v>
      </c>
      <c r="R6236" s="22" t="s">
        <v>30</v>
      </c>
      <c r="S6236" s="17" t="str">
        <f>IFERROR(LEFT(R6236,FIND(" ",R6236)-1),R6236)</f>
        <v>-</v>
      </c>
      <c r="T6236" s="22" t="s">
        <v>30</v>
      </c>
      <c r="U6236" s="18" t="str">
        <f>IF(AND(T6236&gt;3,T6236&lt;&gt;"-"),"&gt;3",T6236)</f>
        <v>-</v>
      </c>
      <c r="V6236" s="22" t="s">
        <v>30</v>
      </c>
      <c r="W6236" s="20" t="str">
        <f>IF(V6236="-","",V6236)</f>
        <v/>
      </c>
      <c r="X6236" s="70" t="s">
        <v>30</v>
      </c>
    </row>
    <row r="6237" spans="1:24" ht="15.75" customHeight="1" x14ac:dyDescent="0.3">
      <c r="A6237" s="10">
        <v>6236</v>
      </c>
      <c r="B6237" s="22" t="s">
        <v>12354</v>
      </c>
      <c r="C6237" s="22" t="s">
        <v>25</v>
      </c>
      <c r="D6237" s="22" t="s">
        <v>65</v>
      </c>
      <c r="E6237" s="11" t="str">
        <f>IFERROR(LEFT(D6237, FIND("-",D6237,1)-2),D6237)</f>
        <v>RANGKAIAN</v>
      </c>
      <c r="F6237" s="22" t="s">
        <v>1111</v>
      </c>
      <c r="G6237" s="33" t="s">
        <v>12007</v>
      </c>
      <c r="H6237" s="22" t="s">
        <v>29</v>
      </c>
      <c r="I6237" s="22" t="s">
        <v>30</v>
      </c>
      <c r="J6237" s="22"/>
      <c r="K6237" s="22" t="s">
        <v>12355</v>
      </c>
      <c r="L6237" s="12" t="str">
        <f>RIGHT(K6237, 4)</f>
        <v>2023</v>
      </c>
      <c r="M6237" s="13">
        <v>45142</v>
      </c>
      <c r="N6237" s="14" t="str">
        <f>TEXT(M6237,"mmmm")</f>
        <v>August</v>
      </c>
      <c r="O6237" s="15">
        <f>MONTH(M6237)</f>
        <v>8</v>
      </c>
      <c r="P6237" s="22" t="s">
        <v>30</v>
      </c>
      <c r="Q6237" s="13" t="s">
        <v>30</v>
      </c>
      <c r="R6237" s="22" t="s">
        <v>30</v>
      </c>
      <c r="S6237" s="17" t="str">
        <f>IFERROR(LEFT(R6237,FIND(" ",R6237)-1),R6237)</f>
        <v>-</v>
      </c>
      <c r="T6237" s="22" t="s">
        <v>30</v>
      </c>
      <c r="U6237" s="18" t="str">
        <f>IF(AND(T6237&gt;3,T6237&lt;&gt;"-"),"&gt;3",T6237)</f>
        <v>-</v>
      </c>
      <c r="V6237" s="22" t="s">
        <v>30</v>
      </c>
      <c r="W6237" s="20" t="str">
        <f>IF(V6237="-","",V6237)</f>
        <v/>
      </c>
      <c r="X6237" s="70" t="s">
        <v>30</v>
      </c>
    </row>
    <row r="6238" spans="1:24" ht="15.75" customHeight="1" x14ac:dyDescent="0.3">
      <c r="A6238" s="10">
        <v>6237</v>
      </c>
      <c r="B6238" s="22" t="s">
        <v>12356</v>
      </c>
      <c r="C6238" s="22" t="s">
        <v>117</v>
      </c>
      <c r="D6238" s="22" t="s">
        <v>33</v>
      </c>
      <c r="E6238" s="11" t="str">
        <f>IFERROR(LEFT(D6238, FIND("-",D6238,1)-2),D6238)</f>
        <v>OPERASI</v>
      </c>
      <c r="F6238" s="22" t="s">
        <v>84</v>
      </c>
      <c r="G6238" s="33" t="s">
        <v>12007</v>
      </c>
      <c r="H6238" s="22" t="s">
        <v>29</v>
      </c>
      <c r="I6238" s="22" t="s">
        <v>30</v>
      </c>
      <c r="J6238" s="22"/>
      <c r="K6238" s="22" t="s">
        <v>600</v>
      </c>
      <c r="L6238" s="12" t="str">
        <f>RIGHT(K6238, 4)</f>
        <v>2023</v>
      </c>
      <c r="M6238" s="13">
        <v>45150</v>
      </c>
      <c r="N6238" s="14" t="str">
        <f>TEXT(M6238,"mmmm")</f>
        <v>August</v>
      </c>
      <c r="O6238" s="15">
        <f>MONTH(M6238)</f>
        <v>8</v>
      </c>
      <c r="P6238" s="22" t="s">
        <v>30</v>
      </c>
      <c r="Q6238" s="13" t="s">
        <v>30</v>
      </c>
      <c r="R6238" s="22" t="s">
        <v>30</v>
      </c>
      <c r="S6238" s="17" t="str">
        <f>IFERROR(LEFT(R6238,FIND(" ",R6238)-1),R6238)</f>
        <v>-</v>
      </c>
      <c r="T6238" s="22" t="s">
        <v>30</v>
      </c>
      <c r="U6238" s="18" t="str">
        <f>IF(AND(T6238&gt;3,T6238&lt;&gt;"-"),"&gt;3",T6238)</f>
        <v>-</v>
      </c>
      <c r="V6238" s="22" t="s">
        <v>30</v>
      </c>
      <c r="W6238" s="20" t="str">
        <f>IF(V6238="-","",V6238)</f>
        <v/>
      </c>
      <c r="X6238" s="70" t="s">
        <v>30</v>
      </c>
    </row>
    <row r="6239" spans="1:24" ht="15.75" customHeight="1" x14ac:dyDescent="0.3">
      <c r="A6239" s="10">
        <v>6238</v>
      </c>
      <c r="B6239" s="22" t="s">
        <v>12357</v>
      </c>
      <c r="C6239" s="22" t="s">
        <v>39</v>
      </c>
      <c r="D6239" s="22" t="s">
        <v>33</v>
      </c>
      <c r="E6239" s="11" t="str">
        <f>IFERROR(LEFT(D6239, FIND("-",D6239,1)-2),D6239)</f>
        <v>OPERASI</v>
      </c>
      <c r="F6239" s="22" t="s">
        <v>34</v>
      </c>
      <c r="G6239" s="33" t="s">
        <v>12007</v>
      </c>
      <c r="H6239" s="22" t="s">
        <v>29</v>
      </c>
      <c r="I6239" s="22" t="s">
        <v>30</v>
      </c>
      <c r="J6239" s="22"/>
      <c r="K6239" s="22" t="s">
        <v>7644</v>
      </c>
      <c r="L6239" s="12" t="str">
        <f>RIGHT(K6239, 4)</f>
        <v>2023</v>
      </c>
      <c r="M6239" s="13">
        <v>45151</v>
      </c>
      <c r="N6239" s="14" t="str">
        <f>TEXT(M6239,"mmmm")</f>
        <v>August</v>
      </c>
      <c r="O6239" s="15">
        <f>MONTH(M6239)</f>
        <v>8</v>
      </c>
      <c r="P6239" s="22" t="s">
        <v>30</v>
      </c>
      <c r="Q6239" s="13" t="s">
        <v>30</v>
      </c>
      <c r="R6239" s="22" t="s">
        <v>30</v>
      </c>
      <c r="S6239" s="17" t="str">
        <f>IFERROR(LEFT(R6239,FIND(" ",R6239)-1),R6239)</f>
        <v>-</v>
      </c>
      <c r="T6239" s="22" t="s">
        <v>30</v>
      </c>
      <c r="U6239" s="18" t="str">
        <f>IF(AND(T6239&gt;3,T6239&lt;&gt;"-"),"&gt;3",T6239)</f>
        <v>-</v>
      </c>
      <c r="V6239" s="22" t="s">
        <v>30</v>
      </c>
      <c r="W6239" s="20" t="str">
        <f>IF(V6239="-","",V6239)</f>
        <v/>
      </c>
      <c r="X6239" s="70" t="s">
        <v>30</v>
      </c>
    </row>
    <row r="6240" spans="1:24" ht="15.75" customHeight="1" x14ac:dyDescent="0.3">
      <c r="A6240" s="10">
        <v>6239</v>
      </c>
      <c r="B6240" s="22" t="s">
        <v>12358</v>
      </c>
      <c r="C6240" s="22" t="s">
        <v>117</v>
      </c>
      <c r="D6240" s="22" t="s">
        <v>33</v>
      </c>
      <c r="E6240" s="11" t="str">
        <f>IFERROR(LEFT(D6240, FIND("-",D6240,1)-2),D6240)</f>
        <v>OPERASI</v>
      </c>
      <c r="F6240" s="22" t="s">
        <v>84</v>
      </c>
      <c r="G6240" s="33" t="s">
        <v>12007</v>
      </c>
      <c r="H6240" s="22" t="s">
        <v>29</v>
      </c>
      <c r="I6240" s="22" t="s">
        <v>30</v>
      </c>
      <c r="J6240" s="22"/>
      <c r="K6240" s="22" t="s">
        <v>602</v>
      </c>
      <c r="L6240" s="12" t="str">
        <f>RIGHT(K6240, 4)</f>
        <v>2023</v>
      </c>
      <c r="M6240" s="13">
        <v>45152</v>
      </c>
      <c r="N6240" s="14" t="str">
        <f>TEXT(M6240,"mmmm")</f>
        <v>August</v>
      </c>
      <c r="O6240" s="15">
        <f>MONTH(M6240)</f>
        <v>8</v>
      </c>
      <c r="P6240" s="22" t="s">
        <v>30</v>
      </c>
      <c r="Q6240" s="13" t="s">
        <v>30</v>
      </c>
      <c r="R6240" s="22" t="s">
        <v>30</v>
      </c>
      <c r="S6240" s="17" t="str">
        <f>IFERROR(LEFT(R6240,FIND(" ",R6240)-1),R6240)</f>
        <v>-</v>
      </c>
      <c r="T6240" s="22" t="s">
        <v>30</v>
      </c>
      <c r="U6240" s="18" t="str">
        <f>IF(AND(T6240&gt;3,T6240&lt;&gt;"-"),"&gt;3",T6240)</f>
        <v>-</v>
      </c>
      <c r="V6240" s="22" t="s">
        <v>30</v>
      </c>
      <c r="W6240" s="20" t="str">
        <f>IF(V6240="-","",V6240)</f>
        <v/>
      </c>
      <c r="X6240" s="70" t="s">
        <v>30</v>
      </c>
    </row>
    <row r="6241" spans="1:24" ht="15.75" customHeight="1" x14ac:dyDescent="0.3">
      <c r="A6241" s="10">
        <v>6240</v>
      </c>
      <c r="B6241" s="22" t="s">
        <v>12359</v>
      </c>
      <c r="C6241" s="22" t="s">
        <v>117</v>
      </c>
      <c r="D6241" s="22" t="s">
        <v>33</v>
      </c>
      <c r="E6241" s="11" t="str">
        <f>IFERROR(LEFT(D6241, FIND("-",D6241,1)-2),D6241)</f>
        <v>OPERASI</v>
      </c>
      <c r="F6241" s="22" t="s">
        <v>84</v>
      </c>
      <c r="G6241" s="33" t="s">
        <v>12007</v>
      </c>
      <c r="H6241" s="22" t="s">
        <v>29</v>
      </c>
      <c r="I6241" s="22" t="s">
        <v>30</v>
      </c>
      <c r="J6241" s="22"/>
      <c r="K6241" s="22" t="s">
        <v>602</v>
      </c>
      <c r="L6241" s="12" t="str">
        <f>RIGHT(K6241, 4)</f>
        <v>2023</v>
      </c>
      <c r="M6241" s="13">
        <v>45152</v>
      </c>
      <c r="N6241" s="14" t="str">
        <f>TEXT(M6241,"mmmm")</f>
        <v>August</v>
      </c>
      <c r="O6241" s="15">
        <f>MONTH(M6241)</f>
        <v>8</v>
      </c>
      <c r="P6241" s="22" t="s">
        <v>30</v>
      </c>
      <c r="Q6241" s="13" t="s">
        <v>30</v>
      </c>
      <c r="R6241" s="22" t="s">
        <v>30</v>
      </c>
      <c r="S6241" s="17" t="str">
        <f>IFERROR(LEFT(R6241,FIND(" ",R6241)-1),R6241)</f>
        <v>-</v>
      </c>
      <c r="T6241" s="22" t="s">
        <v>30</v>
      </c>
      <c r="U6241" s="18" t="str">
        <f>IF(AND(T6241&gt;3,T6241&lt;&gt;"-"),"&gt;3",T6241)</f>
        <v>-</v>
      </c>
      <c r="V6241" s="22" t="s">
        <v>30</v>
      </c>
      <c r="W6241" s="20" t="str">
        <f>IF(V6241="-","",V6241)</f>
        <v/>
      </c>
      <c r="X6241" s="70" t="s">
        <v>30</v>
      </c>
    </row>
    <row r="6242" spans="1:24" ht="15.75" customHeight="1" x14ac:dyDescent="0.3">
      <c r="A6242" s="10">
        <v>6241</v>
      </c>
      <c r="B6242" s="22" t="s">
        <v>12360</v>
      </c>
      <c r="C6242" s="22" t="s">
        <v>117</v>
      </c>
      <c r="D6242" s="22" t="s">
        <v>33</v>
      </c>
      <c r="E6242" s="11" t="str">
        <f>IFERROR(LEFT(D6242, FIND("-",D6242,1)-2),D6242)</f>
        <v>OPERASI</v>
      </c>
      <c r="F6242" s="22" t="s">
        <v>84</v>
      </c>
      <c r="G6242" s="33" t="s">
        <v>12007</v>
      </c>
      <c r="H6242" s="22" t="s">
        <v>29</v>
      </c>
      <c r="I6242" s="22" t="s">
        <v>30</v>
      </c>
      <c r="J6242" s="22"/>
      <c r="K6242" s="22" t="s">
        <v>602</v>
      </c>
      <c r="L6242" s="12" t="str">
        <f>RIGHT(K6242, 4)</f>
        <v>2023</v>
      </c>
      <c r="M6242" s="13">
        <v>45152</v>
      </c>
      <c r="N6242" s="14" t="str">
        <f>TEXT(M6242,"mmmm")</f>
        <v>August</v>
      </c>
      <c r="O6242" s="15">
        <f>MONTH(M6242)</f>
        <v>8</v>
      </c>
      <c r="P6242" s="22" t="s">
        <v>30</v>
      </c>
      <c r="Q6242" s="13" t="s">
        <v>30</v>
      </c>
      <c r="R6242" s="22" t="s">
        <v>30</v>
      </c>
      <c r="S6242" s="17" t="str">
        <f>IFERROR(LEFT(R6242,FIND(" ",R6242)-1),R6242)</f>
        <v>-</v>
      </c>
      <c r="T6242" s="22" t="s">
        <v>30</v>
      </c>
      <c r="U6242" s="18" t="str">
        <f>IF(AND(T6242&gt;3,T6242&lt;&gt;"-"),"&gt;3",T6242)</f>
        <v>-</v>
      </c>
      <c r="V6242" s="22" t="s">
        <v>30</v>
      </c>
      <c r="W6242" s="20" t="str">
        <f>IF(V6242="-","",V6242)</f>
        <v/>
      </c>
      <c r="X6242" s="70" t="s">
        <v>30</v>
      </c>
    </row>
    <row r="6243" spans="1:24" ht="15.75" customHeight="1" x14ac:dyDescent="0.3">
      <c r="A6243" s="10">
        <v>6242</v>
      </c>
      <c r="B6243" s="22" t="s">
        <v>12361</v>
      </c>
      <c r="C6243" s="22" t="s">
        <v>117</v>
      </c>
      <c r="D6243" s="22" t="s">
        <v>33</v>
      </c>
      <c r="E6243" s="11" t="str">
        <f>IFERROR(LEFT(D6243, FIND("-",D6243,1)-2),D6243)</f>
        <v>OPERASI</v>
      </c>
      <c r="F6243" s="22" t="s">
        <v>84</v>
      </c>
      <c r="G6243" s="33" t="s">
        <v>12007</v>
      </c>
      <c r="H6243" s="22" t="s">
        <v>29</v>
      </c>
      <c r="I6243" s="22" t="s">
        <v>30</v>
      </c>
      <c r="J6243" s="22"/>
      <c r="K6243" s="22" t="s">
        <v>602</v>
      </c>
      <c r="L6243" s="12" t="str">
        <f>RIGHT(K6243, 4)</f>
        <v>2023</v>
      </c>
      <c r="M6243" s="13">
        <v>45152</v>
      </c>
      <c r="N6243" s="14" t="str">
        <f>TEXT(M6243,"mmmm")</f>
        <v>August</v>
      </c>
      <c r="O6243" s="15">
        <f>MONTH(M6243)</f>
        <v>8</v>
      </c>
      <c r="P6243" s="22" t="s">
        <v>30</v>
      </c>
      <c r="Q6243" s="13" t="s">
        <v>30</v>
      </c>
      <c r="R6243" s="22" t="s">
        <v>30</v>
      </c>
      <c r="S6243" s="17" t="str">
        <f>IFERROR(LEFT(R6243,FIND(" ",R6243)-1),R6243)</f>
        <v>-</v>
      </c>
      <c r="T6243" s="22" t="s">
        <v>30</v>
      </c>
      <c r="U6243" s="18" t="str">
        <f>IF(AND(T6243&gt;3,T6243&lt;&gt;"-"),"&gt;3",T6243)</f>
        <v>-</v>
      </c>
      <c r="V6243" s="22" t="s">
        <v>30</v>
      </c>
      <c r="W6243" s="20" t="str">
        <f>IF(V6243="-","",V6243)</f>
        <v/>
      </c>
      <c r="X6243" s="70" t="s">
        <v>30</v>
      </c>
    </row>
    <row r="6244" spans="1:24" ht="15.75" customHeight="1" x14ac:dyDescent="0.3">
      <c r="A6244" s="10">
        <v>6243</v>
      </c>
      <c r="B6244" s="22" t="s">
        <v>12362</v>
      </c>
      <c r="C6244" s="22" t="s">
        <v>39</v>
      </c>
      <c r="D6244" s="22" t="s">
        <v>33</v>
      </c>
      <c r="E6244" s="11" t="str">
        <f>IFERROR(LEFT(D6244, FIND("-",D6244,1)-2),D6244)</f>
        <v>OPERASI</v>
      </c>
      <c r="F6244" s="22" t="s">
        <v>34</v>
      </c>
      <c r="G6244" s="33" t="s">
        <v>12007</v>
      </c>
      <c r="H6244" s="22" t="s">
        <v>29</v>
      </c>
      <c r="I6244" s="22" t="s">
        <v>30</v>
      </c>
      <c r="J6244" s="22"/>
      <c r="K6244" s="22" t="s">
        <v>721</v>
      </c>
      <c r="L6244" s="12" t="str">
        <f>RIGHT(K6244, 4)</f>
        <v>2023</v>
      </c>
      <c r="M6244" s="13">
        <v>45159</v>
      </c>
      <c r="N6244" s="14" t="str">
        <f>TEXT(M6244,"mmmm")</f>
        <v>August</v>
      </c>
      <c r="O6244" s="15">
        <f>MONTH(M6244)</f>
        <v>8</v>
      </c>
      <c r="P6244" s="22" t="s">
        <v>30</v>
      </c>
      <c r="Q6244" s="13" t="s">
        <v>30</v>
      </c>
      <c r="R6244" s="22" t="s">
        <v>30</v>
      </c>
      <c r="S6244" s="17" t="str">
        <f>IFERROR(LEFT(R6244,FIND(" ",R6244)-1),R6244)</f>
        <v>-</v>
      </c>
      <c r="T6244" s="22" t="s">
        <v>30</v>
      </c>
      <c r="U6244" s="18" t="str">
        <f>IF(AND(T6244&gt;3,T6244&lt;&gt;"-"),"&gt;3",T6244)</f>
        <v>-</v>
      </c>
      <c r="V6244" s="22" t="s">
        <v>30</v>
      </c>
      <c r="W6244" s="20" t="str">
        <f>IF(V6244="-","",V6244)</f>
        <v/>
      </c>
      <c r="X6244" s="70" t="s">
        <v>30</v>
      </c>
    </row>
    <row r="6245" spans="1:24" ht="15.75" customHeight="1" x14ac:dyDescent="0.3">
      <c r="A6245" s="10">
        <v>6244</v>
      </c>
      <c r="B6245" s="22" t="s">
        <v>12363</v>
      </c>
      <c r="C6245" s="22" t="s">
        <v>39</v>
      </c>
      <c r="D6245" s="22" t="s">
        <v>51</v>
      </c>
      <c r="E6245" s="11" t="str">
        <f>IFERROR(LEFT(D6245, FIND("-",D6245,1)-2),D6245)</f>
        <v>OPERASI</v>
      </c>
      <c r="F6245" s="22" t="s">
        <v>52</v>
      </c>
      <c r="G6245" s="33" t="s">
        <v>12007</v>
      </c>
      <c r="H6245" s="22" t="s">
        <v>29</v>
      </c>
      <c r="I6245" s="22" t="s">
        <v>30</v>
      </c>
      <c r="J6245" s="22"/>
      <c r="K6245" s="22" t="s">
        <v>4185</v>
      </c>
      <c r="L6245" s="12" t="str">
        <f>RIGHT(K6245, 4)</f>
        <v>2023</v>
      </c>
      <c r="M6245" s="13">
        <v>45172</v>
      </c>
      <c r="N6245" s="14" t="str">
        <f>TEXT(M6245,"mmmm")</f>
        <v>September</v>
      </c>
      <c r="O6245" s="15">
        <f>MONTH(M6245)</f>
        <v>9</v>
      </c>
      <c r="P6245" s="22" t="s">
        <v>30</v>
      </c>
      <c r="Q6245" s="13" t="s">
        <v>30</v>
      </c>
      <c r="R6245" s="22" t="s">
        <v>30</v>
      </c>
      <c r="S6245" s="17" t="str">
        <f>IFERROR(LEFT(R6245,FIND(" ",R6245)-1),R6245)</f>
        <v>-</v>
      </c>
      <c r="T6245" s="22" t="s">
        <v>30</v>
      </c>
      <c r="U6245" s="18" t="str">
        <f>IF(AND(T6245&gt;3,T6245&lt;&gt;"-"),"&gt;3",T6245)</f>
        <v>-</v>
      </c>
      <c r="V6245" s="22" t="s">
        <v>30</v>
      </c>
      <c r="W6245" s="20" t="str">
        <f>IF(V6245="-","",V6245)</f>
        <v/>
      </c>
      <c r="X6245" s="70" t="s">
        <v>30</v>
      </c>
    </row>
    <row r="6246" spans="1:24" ht="15.75" customHeight="1" x14ac:dyDescent="0.3">
      <c r="A6246" s="10">
        <v>6245</v>
      </c>
      <c r="B6246" s="22" t="s">
        <v>12364</v>
      </c>
      <c r="C6246" s="22" t="s">
        <v>39</v>
      </c>
      <c r="D6246" s="22" t="s">
        <v>61</v>
      </c>
      <c r="E6246" s="11" t="str">
        <f>IFERROR(LEFT(D6246, FIND("-",D6246,1)-2),D6246)</f>
        <v>KESELAMATAN</v>
      </c>
      <c r="F6246" s="22" t="s">
        <v>62</v>
      </c>
      <c r="G6246" s="33" t="s">
        <v>12007</v>
      </c>
      <c r="H6246" s="22" t="s">
        <v>29</v>
      </c>
      <c r="I6246" s="22" t="s">
        <v>30</v>
      </c>
      <c r="J6246" s="22"/>
      <c r="K6246" s="22" t="s">
        <v>3481</v>
      </c>
      <c r="L6246" s="12" t="str">
        <f>RIGHT(K6246, 4)</f>
        <v>2023</v>
      </c>
      <c r="M6246" s="13">
        <v>45180</v>
      </c>
      <c r="N6246" s="14" t="str">
        <f>TEXT(M6246,"mmmm")</f>
        <v>September</v>
      </c>
      <c r="O6246" s="15">
        <f>MONTH(M6246)</f>
        <v>9</v>
      </c>
      <c r="P6246" s="22" t="s">
        <v>30</v>
      </c>
      <c r="Q6246" s="13" t="s">
        <v>30</v>
      </c>
      <c r="R6246" s="22" t="s">
        <v>30</v>
      </c>
      <c r="S6246" s="17" t="str">
        <f>IFERROR(LEFT(R6246,FIND(" ",R6246)-1),R6246)</f>
        <v>-</v>
      </c>
      <c r="T6246" s="22" t="s">
        <v>30</v>
      </c>
      <c r="U6246" s="18" t="str">
        <f>IF(AND(T6246&gt;3,T6246&lt;&gt;"-"),"&gt;3",T6246)</f>
        <v>-</v>
      </c>
      <c r="V6246" s="22" t="s">
        <v>30</v>
      </c>
      <c r="W6246" s="20" t="str">
        <f>IF(V6246="-","",V6246)</f>
        <v/>
      </c>
      <c r="X6246" s="70" t="s">
        <v>30</v>
      </c>
    </row>
    <row r="6247" spans="1:24" ht="15.75" customHeight="1" x14ac:dyDescent="0.3">
      <c r="A6247" s="10">
        <v>6246</v>
      </c>
      <c r="B6247" s="22" t="s">
        <v>12365</v>
      </c>
      <c r="C6247" s="22" t="s">
        <v>39</v>
      </c>
      <c r="D6247" s="22" t="s">
        <v>40</v>
      </c>
      <c r="E6247" s="11" t="str">
        <f>IFERROR(LEFT(D6247, FIND("-",D6247,1)-2),D6247)</f>
        <v>SISTEM</v>
      </c>
      <c r="F6247" s="22" t="s">
        <v>608</v>
      </c>
      <c r="G6247" s="33" t="s">
        <v>12007</v>
      </c>
      <c r="H6247" s="22" t="s">
        <v>29</v>
      </c>
      <c r="I6247" s="22" t="s">
        <v>30</v>
      </c>
      <c r="J6247" s="22"/>
      <c r="K6247" s="22" t="s">
        <v>611</v>
      </c>
      <c r="L6247" s="12" t="str">
        <f>RIGHT(K6247, 4)</f>
        <v>2023</v>
      </c>
      <c r="M6247" s="13">
        <v>45181</v>
      </c>
      <c r="N6247" s="14" t="str">
        <f>TEXT(M6247,"mmmm")</f>
        <v>September</v>
      </c>
      <c r="O6247" s="15">
        <f>MONTH(M6247)</f>
        <v>9</v>
      </c>
      <c r="P6247" s="22" t="s">
        <v>30</v>
      </c>
      <c r="Q6247" s="13" t="s">
        <v>30</v>
      </c>
      <c r="R6247" s="22" t="s">
        <v>30</v>
      </c>
      <c r="S6247" s="17" t="str">
        <f>IFERROR(LEFT(R6247,FIND(" ",R6247)-1),R6247)</f>
        <v>-</v>
      </c>
      <c r="T6247" s="22" t="s">
        <v>30</v>
      </c>
      <c r="U6247" s="18" t="str">
        <f>IF(AND(T6247&gt;3,T6247&lt;&gt;"-"),"&gt;3",T6247)</f>
        <v>-</v>
      </c>
      <c r="V6247" s="22" t="s">
        <v>30</v>
      </c>
      <c r="W6247" s="20" t="str">
        <f>IF(V6247="-","",V6247)</f>
        <v/>
      </c>
      <c r="X6247" s="70" t="s">
        <v>30</v>
      </c>
    </row>
    <row r="6248" spans="1:24" ht="15.75" customHeight="1" x14ac:dyDescent="0.3">
      <c r="A6248" s="10">
        <v>6247</v>
      </c>
      <c r="B6248" s="22" t="s">
        <v>12366</v>
      </c>
      <c r="C6248" s="22" t="s">
        <v>39</v>
      </c>
      <c r="D6248" s="22" t="s">
        <v>61</v>
      </c>
      <c r="E6248" s="11" t="str">
        <f>IFERROR(LEFT(D6248, FIND("-",D6248,1)-2),D6248)</f>
        <v>KESELAMATAN</v>
      </c>
      <c r="F6248" s="22" t="s">
        <v>452</v>
      </c>
      <c r="G6248" s="33" t="s">
        <v>12007</v>
      </c>
      <c r="H6248" s="22" t="s">
        <v>29</v>
      </c>
      <c r="I6248" s="22" t="s">
        <v>30</v>
      </c>
      <c r="J6248" s="22"/>
      <c r="K6248" s="22" t="s">
        <v>611</v>
      </c>
      <c r="L6248" s="12" t="str">
        <f>RIGHT(K6248, 4)</f>
        <v>2023</v>
      </c>
      <c r="M6248" s="13">
        <v>45181</v>
      </c>
      <c r="N6248" s="14" t="str">
        <f>TEXT(M6248,"mmmm")</f>
        <v>September</v>
      </c>
      <c r="O6248" s="15">
        <f>MONTH(M6248)</f>
        <v>9</v>
      </c>
      <c r="P6248" s="22" t="s">
        <v>30</v>
      </c>
      <c r="Q6248" s="13" t="s">
        <v>30</v>
      </c>
      <c r="R6248" s="22" t="s">
        <v>30</v>
      </c>
      <c r="S6248" s="17" t="str">
        <f>IFERROR(LEFT(R6248,FIND(" ",R6248)-1),R6248)</f>
        <v>-</v>
      </c>
      <c r="T6248" s="22" t="s">
        <v>30</v>
      </c>
      <c r="U6248" s="18" t="str">
        <f>IF(AND(T6248&gt;3,T6248&lt;&gt;"-"),"&gt;3",T6248)</f>
        <v>-</v>
      </c>
      <c r="V6248" s="22" t="s">
        <v>30</v>
      </c>
      <c r="W6248" s="20" t="str">
        <f>IF(V6248="-","",V6248)</f>
        <v/>
      </c>
      <c r="X6248" s="70" t="s">
        <v>30</v>
      </c>
    </row>
    <row r="6249" spans="1:24" ht="15.75" customHeight="1" x14ac:dyDescent="0.3">
      <c r="A6249" s="10">
        <v>6248</v>
      </c>
      <c r="B6249" s="22" t="s">
        <v>12367</v>
      </c>
      <c r="C6249" s="22" t="s">
        <v>39</v>
      </c>
      <c r="D6249" s="22" t="s">
        <v>148</v>
      </c>
      <c r="E6249" s="11" t="str">
        <f>IFERROR(LEFT(D6249, FIND("-",D6249,1)-2),D6249)</f>
        <v>SISTEM</v>
      </c>
      <c r="F6249" s="22" t="s">
        <v>1183</v>
      </c>
      <c r="G6249" s="33" t="s">
        <v>12007</v>
      </c>
      <c r="H6249" s="22" t="s">
        <v>29</v>
      </c>
      <c r="I6249" s="22" t="s">
        <v>30</v>
      </c>
      <c r="J6249" s="22"/>
      <c r="K6249" s="22" t="s">
        <v>614</v>
      </c>
      <c r="L6249" s="12" t="str">
        <f>RIGHT(K6249, 4)</f>
        <v>2023</v>
      </c>
      <c r="M6249" s="13">
        <v>45183</v>
      </c>
      <c r="N6249" s="14" t="str">
        <f>TEXT(M6249,"mmmm")</f>
        <v>September</v>
      </c>
      <c r="O6249" s="15">
        <f>MONTH(M6249)</f>
        <v>9</v>
      </c>
      <c r="P6249" s="22" t="s">
        <v>30</v>
      </c>
      <c r="Q6249" s="13" t="s">
        <v>30</v>
      </c>
      <c r="R6249" s="22" t="s">
        <v>30</v>
      </c>
      <c r="S6249" s="17" t="str">
        <f>IFERROR(LEFT(R6249,FIND(" ",R6249)-1),R6249)</f>
        <v>-</v>
      </c>
      <c r="T6249" s="22" t="s">
        <v>30</v>
      </c>
      <c r="U6249" s="18" t="str">
        <f>IF(AND(T6249&gt;3,T6249&lt;&gt;"-"),"&gt;3",T6249)</f>
        <v>-</v>
      </c>
      <c r="V6249" s="22" t="s">
        <v>30</v>
      </c>
      <c r="W6249" s="20" t="str">
        <f>IF(V6249="-","",V6249)</f>
        <v/>
      </c>
      <c r="X6249" s="70" t="s">
        <v>30</v>
      </c>
    </row>
    <row r="6250" spans="1:24" ht="15.75" customHeight="1" x14ac:dyDescent="0.3">
      <c r="A6250" s="10">
        <v>6249</v>
      </c>
      <c r="B6250" s="22" t="s">
        <v>12368</v>
      </c>
      <c r="C6250" s="22" t="s">
        <v>117</v>
      </c>
      <c r="D6250" s="22" t="s">
        <v>33</v>
      </c>
      <c r="E6250" s="11" t="str">
        <f>IFERROR(LEFT(D6250, FIND("-",D6250,1)-2),D6250)</f>
        <v>OPERASI</v>
      </c>
      <c r="F6250" s="22" t="s">
        <v>84</v>
      </c>
      <c r="G6250" s="33" t="s">
        <v>12007</v>
      </c>
      <c r="H6250" s="22" t="s">
        <v>29</v>
      </c>
      <c r="I6250" s="22" t="s">
        <v>30</v>
      </c>
      <c r="J6250" s="22"/>
      <c r="K6250" s="22" t="s">
        <v>614</v>
      </c>
      <c r="L6250" s="12" t="str">
        <f>RIGHT(K6250, 4)</f>
        <v>2023</v>
      </c>
      <c r="M6250" s="13">
        <v>45183</v>
      </c>
      <c r="N6250" s="14" t="str">
        <f>TEXT(M6250,"mmmm")</f>
        <v>September</v>
      </c>
      <c r="O6250" s="15">
        <f>MONTH(M6250)</f>
        <v>9</v>
      </c>
      <c r="P6250" s="22" t="s">
        <v>30</v>
      </c>
      <c r="Q6250" s="13" t="s">
        <v>30</v>
      </c>
      <c r="R6250" s="22" t="s">
        <v>30</v>
      </c>
      <c r="S6250" s="17" t="str">
        <f>IFERROR(LEFT(R6250,FIND(" ",R6250)-1),R6250)</f>
        <v>-</v>
      </c>
      <c r="T6250" s="22" t="s">
        <v>30</v>
      </c>
      <c r="U6250" s="18" t="str">
        <f>IF(AND(T6250&gt;3,T6250&lt;&gt;"-"),"&gt;3",T6250)</f>
        <v>-</v>
      </c>
      <c r="V6250" s="22" t="s">
        <v>30</v>
      </c>
      <c r="W6250" s="20" t="str">
        <f>IF(V6250="-","",V6250)</f>
        <v/>
      </c>
      <c r="X6250" s="70" t="s">
        <v>30</v>
      </c>
    </row>
    <row r="6251" spans="1:24" ht="15.75" customHeight="1" x14ac:dyDescent="0.3">
      <c r="A6251" s="10">
        <v>6250</v>
      </c>
      <c r="B6251" s="22" t="s">
        <v>12369</v>
      </c>
      <c r="C6251" s="22" t="s">
        <v>39</v>
      </c>
      <c r="D6251" s="22" t="s">
        <v>33</v>
      </c>
      <c r="E6251" s="11" t="str">
        <f>IFERROR(LEFT(D6251, FIND("-",D6251,1)-2),D6251)</f>
        <v>OPERASI</v>
      </c>
      <c r="F6251" s="22" t="s">
        <v>84</v>
      </c>
      <c r="G6251" s="33" t="s">
        <v>12007</v>
      </c>
      <c r="H6251" s="22" t="s">
        <v>29</v>
      </c>
      <c r="I6251" s="22" t="s">
        <v>30</v>
      </c>
      <c r="J6251" s="22"/>
      <c r="K6251" s="22" t="s">
        <v>685</v>
      </c>
      <c r="L6251" s="12" t="str">
        <f>RIGHT(K6251, 4)</f>
        <v>2023</v>
      </c>
      <c r="M6251" s="13">
        <v>45187</v>
      </c>
      <c r="N6251" s="14" t="str">
        <f>TEXT(M6251,"mmmm")</f>
        <v>September</v>
      </c>
      <c r="O6251" s="15">
        <f>MONTH(M6251)</f>
        <v>9</v>
      </c>
      <c r="P6251" s="22" t="s">
        <v>30</v>
      </c>
      <c r="Q6251" s="13" t="s">
        <v>30</v>
      </c>
      <c r="R6251" s="22" t="s">
        <v>30</v>
      </c>
      <c r="S6251" s="17" t="str">
        <f>IFERROR(LEFT(R6251,FIND(" ",R6251)-1),R6251)</f>
        <v>-</v>
      </c>
      <c r="T6251" s="22" t="s">
        <v>30</v>
      </c>
      <c r="U6251" s="18" t="str">
        <f>IF(AND(T6251&gt;3,T6251&lt;&gt;"-"),"&gt;3",T6251)</f>
        <v>-</v>
      </c>
      <c r="V6251" s="22" t="s">
        <v>30</v>
      </c>
      <c r="W6251" s="20" t="str">
        <f>IF(V6251="-","",V6251)</f>
        <v/>
      </c>
      <c r="X6251" s="70" t="s">
        <v>30</v>
      </c>
    </row>
    <row r="6252" spans="1:24" ht="15.75" customHeight="1" x14ac:dyDescent="0.3">
      <c r="A6252" s="10">
        <v>6251</v>
      </c>
      <c r="B6252" s="22" t="s">
        <v>12370</v>
      </c>
      <c r="C6252" s="22" t="s">
        <v>39</v>
      </c>
      <c r="D6252" s="22" t="s">
        <v>33</v>
      </c>
      <c r="E6252" s="11" t="str">
        <f>IFERROR(LEFT(D6252, FIND("-",D6252,1)-2),D6252)</f>
        <v>OPERASI</v>
      </c>
      <c r="F6252" s="22" t="s">
        <v>27</v>
      </c>
      <c r="G6252" s="33" t="s">
        <v>12007</v>
      </c>
      <c r="H6252" s="22" t="s">
        <v>29</v>
      </c>
      <c r="I6252" s="22" t="s">
        <v>30</v>
      </c>
      <c r="J6252" s="22"/>
      <c r="K6252" s="22" t="s">
        <v>1131</v>
      </c>
      <c r="L6252" s="12" t="str">
        <f>RIGHT(K6252, 4)</f>
        <v>2023</v>
      </c>
      <c r="M6252" s="13">
        <v>45188</v>
      </c>
      <c r="N6252" s="14" t="str">
        <f>TEXT(M6252,"mmmm")</f>
        <v>September</v>
      </c>
      <c r="O6252" s="15">
        <f>MONTH(M6252)</f>
        <v>9</v>
      </c>
      <c r="P6252" s="22" t="s">
        <v>30</v>
      </c>
      <c r="Q6252" s="13" t="s">
        <v>30</v>
      </c>
      <c r="R6252" s="22" t="s">
        <v>30</v>
      </c>
      <c r="S6252" s="17" t="str">
        <f>IFERROR(LEFT(R6252,FIND(" ",R6252)-1),R6252)</f>
        <v>-</v>
      </c>
      <c r="T6252" s="22" t="s">
        <v>30</v>
      </c>
      <c r="U6252" s="18" t="str">
        <f>IF(AND(T6252&gt;3,T6252&lt;&gt;"-"),"&gt;3",T6252)</f>
        <v>-</v>
      </c>
      <c r="V6252" s="22" t="s">
        <v>30</v>
      </c>
      <c r="W6252" s="20" t="str">
        <f>IF(V6252="-","",V6252)</f>
        <v/>
      </c>
      <c r="X6252" s="70" t="s">
        <v>30</v>
      </c>
    </row>
    <row r="6253" spans="1:24" ht="15.75" customHeight="1" x14ac:dyDescent="0.3">
      <c r="A6253" s="10">
        <v>6252</v>
      </c>
      <c r="B6253" s="22" t="s">
        <v>12371</v>
      </c>
      <c r="C6253" s="22" t="s">
        <v>39</v>
      </c>
      <c r="D6253" s="22" t="s">
        <v>51</v>
      </c>
      <c r="E6253" s="11" t="str">
        <f>IFERROR(LEFT(D6253, FIND("-",D6253,1)-2),D6253)</f>
        <v>OPERASI</v>
      </c>
      <c r="F6253" s="22" t="s">
        <v>27</v>
      </c>
      <c r="G6253" s="33" t="s">
        <v>12007</v>
      </c>
      <c r="H6253" s="22" t="s">
        <v>29</v>
      </c>
      <c r="I6253" s="22" t="s">
        <v>30</v>
      </c>
      <c r="J6253" s="22"/>
      <c r="K6253" s="22" t="s">
        <v>871</v>
      </c>
      <c r="L6253" s="12" t="str">
        <f>RIGHT(K6253, 4)</f>
        <v>2023</v>
      </c>
      <c r="M6253" s="13">
        <v>45189</v>
      </c>
      <c r="N6253" s="14" t="str">
        <f>TEXT(M6253,"mmmm")</f>
        <v>September</v>
      </c>
      <c r="O6253" s="15">
        <f>MONTH(M6253)</f>
        <v>9</v>
      </c>
      <c r="P6253" s="22" t="s">
        <v>30</v>
      </c>
      <c r="Q6253" s="13" t="s">
        <v>30</v>
      </c>
      <c r="R6253" s="22" t="s">
        <v>30</v>
      </c>
      <c r="S6253" s="17" t="str">
        <f>IFERROR(LEFT(R6253,FIND(" ",R6253)-1),R6253)</f>
        <v>-</v>
      </c>
      <c r="T6253" s="22" t="s">
        <v>30</v>
      </c>
      <c r="U6253" s="18" t="str">
        <f>IF(AND(T6253&gt;3,T6253&lt;&gt;"-"),"&gt;3",T6253)</f>
        <v>-</v>
      </c>
      <c r="V6253" s="22" t="s">
        <v>30</v>
      </c>
      <c r="W6253" s="20" t="str">
        <f>IF(V6253="-","",V6253)</f>
        <v/>
      </c>
      <c r="X6253" s="70" t="s">
        <v>30</v>
      </c>
    </row>
    <row r="6254" spans="1:24" ht="15.75" customHeight="1" x14ac:dyDescent="0.3">
      <c r="A6254" s="10">
        <v>6253</v>
      </c>
      <c r="B6254" s="22" t="s">
        <v>12372</v>
      </c>
      <c r="C6254" s="22" t="s">
        <v>39</v>
      </c>
      <c r="D6254" s="22" t="s">
        <v>33</v>
      </c>
      <c r="E6254" s="11" t="str">
        <f>IFERROR(LEFT(D6254, FIND("-",D6254,1)-2),D6254)</f>
        <v>OPERASI</v>
      </c>
      <c r="F6254" s="22" t="s">
        <v>27</v>
      </c>
      <c r="G6254" s="33" t="s">
        <v>12007</v>
      </c>
      <c r="H6254" s="22" t="s">
        <v>29</v>
      </c>
      <c r="I6254" s="22" t="s">
        <v>30</v>
      </c>
      <c r="J6254" s="22"/>
      <c r="K6254" s="22" t="s">
        <v>3286</v>
      </c>
      <c r="L6254" s="12" t="str">
        <f>RIGHT(K6254, 4)</f>
        <v>2023</v>
      </c>
      <c r="M6254" s="13">
        <v>45193</v>
      </c>
      <c r="N6254" s="14" t="str">
        <f>TEXT(M6254,"mmmm")</f>
        <v>September</v>
      </c>
      <c r="O6254" s="15">
        <f>MONTH(M6254)</f>
        <v>9</v>
      </c>
      <c r="P6254" s="22" t="s">
        <v>30</v>
      </c>
      <c r="Q6254" s="13" t="s">
        <v>30</v>
      </c>
      <c r="R6254" s="22" t="s">
        <v>30</v>
      </c>
      <c r="S6254" s="17" t="str">
        <f>IFERROR(LEFT(R6254,FIND(" ",R6254)-1),R6254)</f>
        <v>-</v>
      </c>
      <c r="T6254" s="22" t="s">
        <v>30</v>
      </c>
      <c r="U6254" s="18" t="str">
        <f>IF(AND(T6254&gt;3,T6254&lt;&gt;"-"),"&gt;3",T6254)</f>
        <v>-</v>
      </c>
      <c r="V6254" s="22" t="s">
        <v>30</v>
      </c>
      <c r="W6254" s="20" t="str">
        <f>IF(V6254="-","",V6254)</f>
        <v/>
      </c>
      <c r="X6254" s="70" t="s">
        <v>30</v>
      </c>
    </row>
    <row r="6255" spans="1:24" ht="15.75" customHeight="1" x14ac:dyDescent="0.3">
      <c r="A6255" s="10">
        <v>6254</v>
      </c>
      <c r="B6255" s="22" t="s">
        <v>12373</v>
      </c>
      <c r="C6255" s="22" t="s">
        <v>39</v>
      </c>
      <c r="D6255" s="22" t="s">
        <v>40</v>
      </c>
      <c r="E6255" s="11" t="str">
        <f>IFERROR(LEFT(D6255, FIND("-",D6255,1)-2),D6255)</f>
        <v>SISTEM</v>
      </c>
      <c r="F6255" s="22" t="s">
        <v>172</v>
      </c>
      <c r="G6255" s="33" t="s">
        <v>12007</v>
      </c>
      <c r="H6255" s="22" t="s">
        <v>29</v>
      </c>
      <c r="I6255" s="22" t="s">
        <v>30</v>
      </c>
      <c r="J6255" s="22"/>
      <c r="K6255" s="22" t="s">
        <v>1003</v>
      </c>
      <c r="L6255" s="12" t="str">
        <f>RIGHT(K6255, 4)</f>
        <v>2023</v>
      </c>
      <c r="M6255" s="13">
        <v>45201</v>
      </c>
      <c r="N6255" s="14" t="str">
        <f>TEXT(M6255,"mmmm")</f>
        <v>October</v>
      </c>
      <c r="O6255" s="15">
        <f>MONTH(M6255)</f>
        <v>10</v>
      </c>
      <c r="P6255" s="22" t="s">
        <v>30</v>
      </c>
      <c r="Q6255" s="13" t="s">
        <v>30</v>
      </c>
      <c r="R6255" s="22" t="s">
        <v>30</v>
      </c>
      <c r="S6255" s="17" t="str">
        <f>IFERROR(LEFT(R6255,FIND(" ",R6255)-1),R6255)</f>
        <v>-</v>
      </c>
      <c r="T6255" s="22" t="s">
        <v>30</v>
      </c>
      <c r="U6255" s="18" t="str">
        <f>IF(AND(T6255&gt;3,T6255&lt;&gt;"-"),"&gt;3",T6255)</f>
        <v>-</v>
      </c>
      <c r="V6255" s="22" t="s">
        <v>30</v>
      </c>
      <c r="W6255" s="20" t="str">
        <f>IF(V6255="-","",V6255)</f>
        <v/>
      </c>
      <c r="X6255" s="70" t="s">
        <v>30</v>
      </c>
    </row>
    <row r="6256" spans="1:24" ht="15.75" customHeight="1" x14ac:dyDescent="0.3">
      <c r="A6256" s="10">
        <v>6255</v>
      </c>
      <c r="B6256" s="22" t="s">
        <v>12374</v>
      </c>
      <c r="C6256" s="22" t="s">
        <v>39</v>
      </c>
      <c r="D6256" s="22" t="s">
        <v>51</v>
      </c>
      <c r="E6256" s="11" t="str">
        <f>IFERROR(LEFT(D6256, FIND("-",D6256,1)-2),D6256)</f>
        <v>OPERASI</v>
      </c>
      <c r="F6256" s="22" t="s">
        <v>27</v>
      </c>
      <c r="G6256" s="33" t="s">
        <v>12007</v>
      </c>
      <c r="H6256" s="22" t="s">
        <v>29</v>
      </c>
      <c r="I6256" s="22" t="s">
        <v>30</v>
      </c>
      <c r="J6256" s="22"/>
      <c r="K6256" s="22" t="s">
        <v>1003</v>
      </c>
      <c r="L6256" s="12" t="str">
        <f>RIGHT(K6256, 4)</f>
        <v>2023</v>
      </c>
      <c r="M6256" s="13">
        <v>45201</v>
      </c>
      <c r="N6256" s="14" t="str">
        <f>TEXT(M6256,"mmmm")</f>
        <v>October</v>
      </c>
      <c r="O6256" s="15">
        <f>MONTH(M6256)</f>
        <v>10</v>
      </c>
      <c r="P6256" s="22" t="s">
        <v>30</v>
      </c>
      <c r="Q6256" s="13" t="s">
        <v>30</v>
      </c>
      <c r="R6256" s="22" t="s">
        <v>30</v>
      </c>
      <c r="S6256" s="17" t="str">
        <f>IFERROR(LEFT(R6256,FIND(" ",R6256)-1),R6256)</f>
        <v>-</v>
      </c>
      <c r="T6256" s="22" t="s">
        <v>30</v>
      </c>
      <c r="U6256" s="18" t="str">
        <f>IF(AND(T6256&gt;3,T6256&lt;&gt;"-"),"&gt;3",T6256)</f>
        <v>-</v>
      </c>
      <c r="V6256" s="22" t="s">
        <v>30</v>
      </c>
      <c r="W6256" s="20" t="str">
        <f>IF(V6256="-","",V6256)</f>
        <v/>
      </c>
      <c r="X6256" s="70" t="s">
        <v>30</v>
      </c>
    </row>
    <row r="6257" spans="1:24" ht="15.75" customHeight="1" x14ac:dyDescent="0.3">
      <c r="A6257" s="10">
        <v>6256</v>
      </c>
      <c r="B6257" s="22" t="s">
        <v>12375</v>
      </c>
      <c r="C6257" s="22" t="s">
        <v>39</v>
      </c>
      <c r="D6257" s="22" t="s">
        <v>33</v>
      </c>
      <c r="E6257" s="11" t="str">
        <f>IFERROR(LEFT(D6257, FIND("-",D6257,1)-2),D6257)</f>
        <v>OPERASI</v>
      </c>
      <c r="F6257" s="22" t="s">
        <v>34</v>
      </c>
      <c r="G6257" s="33" t="s">
        <v>12007</v>
      </c>
      <c r="H6257" s="22" t="s">
        <v>29</v>
      </c>
      <c r="I6257" s="22" t="s">
        <v>30</v>
      </c>
      <c r="J6257" s="22"/>
      <c r="K6257" s="22" t="s">
        <v>1003</v>
      </c>
      <c r="L6257" s="12" t="str">
        <f>RIGHT(K6257, 4)</f>
        <v>2023</v>
      </c>
      <c r="M6257" s="13">
        <v>45201</v>
      </c>
      <c r="N6257" s="14" t="str">
        <f>TEXT(M6257,"mmmm")</f>
        <v>October</v>
      </c>
      <c r="O6257" s="15">
        <f>MONTH(M6257)</f>
        <v>10</v>
      </c>
      <c r="P6257" s="22" t="s">
        <v>30</v>
      </c>
      <c r="Q6257" s="13" t="s">
        <v>30</v>
      </c>
      <c r="R6257" s="22" t="s">
        <v>30</v>
      </c>
      <c r="S6257" s="17" t="str">
        <f>IFERROR(LEFT(R6257,FIND(" ",R6257)-1),R6257)</f>
        <v>-</v>
      </c>
      <c r="T6257" s="22" t="s">
        <v>30</v>
      </c>
      <c r="U6257" s="18" t="str">
        <f>IF(AND(T6257&gt;3,T6257&lt;&gt;"-"),"&gt;3",T6257)</f>
        <v>-</v>
      </c>
      <c r="V6257" s="22" t="s">
        <v>30</v>
      </c>
      <c r="W6257" s="20" t="str">
        <f>IF(V6257="-","",V6257)</f>
        <v/>
      </c>
      <c r="X6257" s="70" t="s">
        <v>30</v>
      </c>
    </row>
    <row r="6258" spans="1:24" ht="15.75" customHeight="1" x14ac:dyDescent="0.3">
      <c r="A6258" s="10">
        <v>6257</v>
      </c>
      <c r="B6258" s="22" t="s">
        <v>12376</v>
      </c>
      <c r="C6258" s="22" t="s">
        <v>39</v>
      </c>
      <c r="D6258" s="22" t="s">
        <v>51</v>
      </c>
      <c r="E6258" s="11" t="str">
        <f>IFERROR(LEFT(D6258, FIND("-",D6258,1)-2),D6258)</f>
        <v>OPERASI</v>
      </c>
      <c r="F6258" s="22" t="s">
        <v>52</v>
      </c>
      <c r="G6258" s="33" t="s">
        <v>12007</v>
      </c>
      <c r="H6258" s="22" t="s">
        <v>29</v>
      </c>
      <c r="I6258" s="22" t="s">
        <v>30</v>
      </c>
      <c r="J6258" s="22"/>
      <c r="K6258" s="22" t="s">
        <v>1003</v>
      </c>
      <c r="L6258" s="12" t="str">
        <f>RIGHT(K6258, 4)</f>
        <v>2023</v>
      </c>
      <c r="M6258" s="13">
        <v>45201</v>
      </c>
      <c r="N6258" s="14" t="str">
        <f>TEXT(M6258,"mmmm")</f>
        <v>October</v>
      </c>
      <c r="O6258" s="15">
        <f>MONTH(M6258)</f>
        <v>10</v>
      </c>
      <c r="P6258" s="22" t="s">
        <v>30</v>
      </c>
      <c r="Q6258" s="13" t="s">
        <v>30</v>
      </c>
      <c r="R6258" s="22" t="s">
        <v>30</v>
      </c>
      <c r="S6258" s="17" t="str">
        <f>IFERROR(LEFT(R6258,FIND(" ",R6258)-1),R6258)</f>
        <v>-</v>
      </c>
      <c r="T6258" s="22" t="s">
        <v>30</v>
      </c>
      <c r="U6258" s="18" t="str">
        <f>IF(AND(T6258&gt;3,T6258&lt;&gt;"-"),"&gt;3",T6258)</f>
        <v>-</v>
      </c>
      <c r="V6258" s="22" t="s">
        <v>30</v>
      </c>
      <c r="W6258" s="20" t="str">
        <f>IF(V6258="-","",V6258)</f>
        <v/>
      </c>
      <c r="X6258" s="70" t="s">
        <v>30</v>
      </c>
    </row>
    <row r="6259" spans="1:24" ht="15.75" customHeight="1" x14ac:dyDescent="0.3">
      <c r="A6259" s="10">
        <v>6258</v>
      </c>
      <c r="B6259" s="22" t="s">
        <v>12377</v>
      </c>
      <c r="C6259" s="22" t="s">
        <v>39</v>
      </c>
      <c r="D6259" s="22" t="s">
        <v>693</v>
      </c>
      <c r="E6259" s="11" t="str">
        <f>IFERROR(LEFT(D6259, FIND("-",D6259,1)-2),D6259)</f>
        <v>SISTEM</v>
      </c>
      <c r="F6259" s="22" t="s">
        <v>694</v>
      </c>
      <c r="G6259" s="33" t="s">
        <v>12007</v>
      </c>
      <c r="H6259" s="22" t="s">
        <v>29</v>
      </c>
      <c r="I6259" s="22" t="s">
        <v>30</v>
      </c>
      <c r="J6259" s="22"/>
      <c r="K6259" s="22" t="s">
        <v>629</v>
      </c>
      <c r="L6259" s="12" t="str">
        <f>RIGHT(K6259, 4)</f>
        <v>2023</v>
      </c>
      <c r="M6259" s="13">
        <v>45202</v>
      </c>
      <c r="N6259" s="14" t="str">
        <f>TEXT(M6259,"mmmm")</f>
        <v>October</v>
      </c>
      <c r="O6259" s="15">
        <f>MONTH(M6259)</f>
        <v>10</v>
      </c>
      <c r="P6259" s="22" t="s">
        <v>30</v>
      </c>
      <c r="Q6259" s="13" t="s">
        <v>30</v>
      </c>
      <c r="R6259" s="22" t="s">
        <v>30</v>
      </c>
      <c r="S6259" s="17" t="str">
        <f>IFERROR(LEFT(R6259,FIND(" ",R6259)-1),R6259)</f>
        <v>-</v>
      </c>
      <c r="T6259" s="22" t="s">
        <v>30</v>
      </c>
      <c r="U6259" s="18" t="str">
        <f>IF(AND(T6259&gt;3,T6259&lt;&gt;"-"),"&gt;3",T6259)</f>
        <v>-</v>
      </c>
      <c r="V6259" s="22" t="s">
        <v>30</v>
      </c>
      <c r="W6259" s="20" t="str">
        <f>IF(V6259="-","",V6259)</f>
        <v/>
      </c>
      <c r="X6259" s="70" t="s">
        <v>30</v>
      </c>
    </row>
    <row r="6260" spans="1:24" ht="15.75" customHeight="1" x14ac:dyDescent="0.3">
      <c r="A6260" s="10">
        <v>6259</v>
      </c>
      <c r="B6260" s="22" t="s">
        <v>12378</v>
      </c>
      <c r="C6260" s="22" t="s">
        <v>39</v>
      </c>
      <c r="D6260" s="22" t="s">
        <v>33</v>
      </c>
      <c r="E6260" s="11" t="str">
        <f>IFERROR(LEFT(D6260, FIND("-",D6260,1)-2),D6260)</f>
        <v>OPERASI</v>
      </c>
      <c r="F6260" s="22" t="s">
        <v>27</v>
      </c>
      <c r="G6260" s="33" t="s">
        <v>12007</v>
      </c>
      <c r="H6260" s="22" t="s">
        <v>29</v>
      </c>
      <c r="I6260" s="22" t="s">
        <v>30</v>
      </c>
      <c r="J6260" s="22"/>
      <c r="K6260" s="22" t="s">
        <v>629</v>
      </c>
      <c r="L6260" s="12" t="str">
        <f>RIGHT(K6260, 4)</f>
        <v>2023</v>
      </c>
      <c r="M6260" s="13">
        <v>45202</v>
      </c>
      <c r="N6260" s="14" t="str">
        <f>TEXT(M6260,"mmmm")</f>
        <v>October</v>
      </c>
      <c r="O6260" s="15">
        <f>MONTH(M6260)</f>
        <v>10</v>
      </c>
      <c r="P6260" s="22" t="s">
        <v>30</v>
      </c>
      <c r="Q6260" s="13" t="s">
        <v>30</v>
      </c>
      <c r="R6260" s="22" t="s">
        <v>30</v>
      </c>
      <c r="S6260" s="17" t="str">
        <f>IFERROR(LEFT(R6260,FIND(" ",R6260)-1),R6260)</f>
        <v>-</v>
      </c>
      <c r="T6260" s="22" t="s">
        <v>30</v>
      </c>
      <c r="U6260" s="18" t="str">
        <f>IF(AND(T6260&gt;3,T6260&lt;&gt;"-"),"&gt;3",T6260)</f>
        <v>-</v>
      </c>
      <c r="V6260" s="22" t="s">
        <v>30</v>
      </c>
      <c r="W6260" s="20" t="str">
        <f>IF(V6260="-","",V6260)</f>
        <v/>
      </c>
      <c r="X6260" s="70" t="s">
        <v>30</v>
      </c>
    </row>
    <row r="6261" spans="1:24" ht="15.75" customHeight="1" x14ac:dyDescent="0.3">
      <c r="A6261" s="10">
        <v>6260</v>
      </c>
      <c r="B6261" s="22" t="s">
        <v>12379</v>
      </c>
      <c r="C6261" s="22" t="s">
        <v>25</v>
      </c>
      <c r="D6261" s="22" t="s">
        <v>2624</v>
      </c>
      <c r="E6261" s="11" t="str">
        <f>IFERROR(LEFT(D6261, FIND("-",D6261,1)-2),D6261)</f>
        <v>SISTEM</v>
      </c>
      <c r="F6261" s="22" t="s">
        <v>2625</v>
      </c>
      <c r="G6261" s="33" t="s">
        <v>12007</v>
      </c>
      <c r="H6261" s="22" t="s">
        <v>29</v>
      </c>
      <c r="I6261" s="22" t="s">
        <v>30</v>
      </c>
      <c r="J6261" s="22"/>
      <c r="K6261" s="22" t="s">
        <v>1051</v>
      </c>
      <c r="L6261" s="12" t="str">
        <f>RIGHT(K6261, 4)</f>
        <v>2023</v>
      </c>
      <c r="M6261" s="13">
        <v>45203</v>
      </c>
      <c r="N6261" s="14" t="str">
        <f>TEXT(M6261,"mmmm")</f>
        <v>October</v>
      </c>
      <c r="O6261" s="15">
        <f>MONTH(M6261)</f>
        <v>10</v>
      </c>
      <c r="P6261" s="22" t="s">
        <v>30</v>
      </c>
      <c r="Q6261" s="13" t="s">
        <v>30</v>
      </c>
      <c r="R6261" s="22" t="s">
        <v>30</v>
      </c>
      <c r="S6261" s="17" t="str">
        <f>IFERROR(LEFT(R6261,FIND(" ",R6261)-1),R6261)</f>
        <v>-</v>
      </c>
      <c r="T6261" s="22" t="s">
        <v>30</v>
      </c>
      <c r="U6261" s="18" t="str">
        <f>IF(AND(T6261&gt;3,T6261&lt;&gt;"-"),"&gt;3",T6261)</f>
        <v>-</v>
      </c>
      <c r="V6261" s="22" t="s">
        <v>30</v>
      </c>
      <c r="W6261" s="20" t="str">
        <f>IF(V6261="-","",V6261)</f>
        <v/>
      </c>
      <c r="X6261" s="70" t="s">
        <v>30</v>
      </c>
    </row>
    <row r="6262" spans="1:24" ht="15.75" customHeight="1" x14ac:dyDescent="0.3">
      <c r="A6262" s="10">
        <v>6261</v>
      </c>
      <c r="B6262" s="22" t="s">
        <v>12380</v>
      </c>
      <c r="C6262" s="22" t="s">
        <v>39</v>
      </c>
      <c r="D6262" s="22" t="s">
        <v>339</v>
      </c>
      <c r="E6262" s="11" t="str">
        <f>IFERROR(LEFT(D6262, FIND("-",D6262,1)-2),D6262)</f>
        <v>RANGKAIAN</v>
      </c>
      <c r="F6262" s="22" t="s">
        <v>628</v>
      </c>
      <c r="G6262" s="33" t="s">
        <v>12007</v>
      </c>
      <c r="H6262" s="22" t="s">
        <v>29</v>
      </c>
      <c r="I6262" s="22" t="s">
        <v>30</v>
      </c>
      <c r="J6262" s="22"/>
      <c r="K6262" s="22" t="s">
        <v>846</v>
      </c>
      <c r="L6262" s="12" t="str">
        <f>RIGHT(K6262, 4)</f>
        <v>2023</v>
      </c>
      <c r="M6262" s="13">
        <v>45204</v>
      </c>
      <c r="N6262" s="14" t="str">
        <f>TEXT(M6262,"mmmm")</f>
        <v>October</v>
      </c>
      <c r="O6262" s="15">
        <f>MONTH(M6262)</f>
        <v>10</v>
      </c>
      <c r="P6262" s="22" t="s">
        <v>30</v>
      </c>
      <c r="Q6262" s="13" t="s">
        <v>30</v>
      </c>
      <c r="R6262" s="22" t="s">
        <v>30</v>
      </c>
      <c r="S6262" s="17" t="str">
        <f>IFERROR(LEFT(R6262,FIND(" ",R6262)-1),R6262)</f>
        <v>-</v>
      </c>
      <c r="T6262" s="22" t="s">
        <v>30</v>
      </c>
      <c r="U6262" s="18" t="str">
        <f>IF(AND(T6262&gt;3,T6262&lt;&gt;"-"),"&gt;3",T6262)</f>
        <v>-</v>
      </c>
      <c r="V6262" s="22" t="s">
        <v>30</v>
      </c>
      <c r="W6262" s="20" t="str">
        <f>IF(V6262="-","",V6262)</f>
        <v/>
      </c>
      <c r="X6262" s="70" t="s">
        <v>30</v>
      </c>
    </row>
    <row r="6263" spans="1:24" ht="15.75" customHeight="1" x14ac:dyDescent="0.3">
      <c r="A6263" s="10">
        <v>6262</v>
      </c>
      <c r="B6263" s="22" t="s">
        <v>12381</v>
      </c>
      <c r="C6263" s="22" t="s">
        <v>39</v>
      </c>
      <c r="D6263" s="22" t="s">
        <v>33</v>
      </c>
      <c r="E6263" s="11" t="str">
        <f>IFERROR(LEFT(D6263, FIND("-",D6263,1)-2),D6263)</f>
        <v>OPERASI</v>
      </c>
      <c r="F6263" s="22" t="s">
        <v>215</v>
      </c>
      <c r="G6263" s="33" t="s">
        <v>12007</v>
      </c>
      <c r="H6263" s="22" t="s">
        <v>29</v>
      </c>
      <c r="I6263" s="22" t="s">
        <v>30</v>
      </c>
      <c r="J6263" s="22"/>
      <c r="K6263" s="22" t="s">
        <v>1508</v>
      </c>
      <c r="L6263" s="12" t="str">
        <f>RIGHT(K6263, 4)</f>
        <v>2023</v>
      </c>
      <c r="M6263" s="13">
        <v>45209</v>
      </c>
      <c r="N6263" s="14" t="str">
        <f>TEXT(M6263,"mmmm")</f>
        <v>October</v>
      </c>
      <c r="O6263" s="15">
        <f>MONTH(M6263)</f>
        <v>10</v>
      </c>
      <c r="P6263" s="22" t="s">
        <v>30</v>
      </c>
      <c r="Q6263" s="13" t="s">
        <v>30</v>
      </c>
      <c r="R6263" s="22" t="s">
        <v>30</v>
      </c>
      <c r="S6263" s="17" t="str">
        <f>IFERROR(LEFT(R6263,FIND(" ",R6263)-1),R6263)</f>
        <v>-</v>
      </c>
      <c r="T6263" s="22" t="s">
        <v>30</v>
      </c>
      <c r="U6263" s="18" t="str">
        <f>IF(AND(T6263&gt;3,T6263&lt;&gt;"-"),"&gt;3",T6263)</f>
        <v>-</v>
      </c>
      <c r="V6263" s="22" t="s">
        <v>30</v>
      </c>
      <c r="W6263" s="20" t="str">
        <f>IF(V6263="-","",V6263)</f>
        <v/>
      </c>
      <c r="X6263" s="70" t="s">
        <v>30</v>
      </c>
    </row>
    <row r="6264" spans="1:24" ht="15.75" customHeight="1" x14ac:dyDescent="0.3">
      <c r="A6264" s="10">
        <v>6263</v>
      </c>
      <c r="B6264" s="22" t="s">
        <v>12382</v>
      </c>
      <c r="C6264" s="22" t="s">
        <v>39</v>
      </c>
      <c r="D6264" s="22" t="s">
        <v>209</v>
      </c>
      <c r="E6264" s="11" t="str">
        <f>IFERROR(LEFT(D6264, FIND("-",D6264,1)-2),D6264)</f>
        <v>OPERASI</v>
      </c>
      <c r="F6264" s="22" t="s">
        <v>27</v>
      </c>
      <c r="G6264" s="33" t="s">
        <v>12007</v>
      </c>
      <c r="H6264" s="22" t="s">
        <v>29</v>
      </c>
      <c r="I6264" s="22" t="s">
        <v>30</v>
      </c>
      <c r="J6264" s="22"/>
      <c r="K6264" s="22" t="s">
        <v>640</v>
      </c>
      <c r="L6264" s="12" t="str">
        <f>RIGHT(K6264, 4)</f>
        <v>2023</v>
      </c>
      <c r="M6264" s="13">
        <v>45223</v>
      </c>
      <c r="N6264" s="14" t="str">
        <f>TEXT(M6264,"mmmm")</f>
        <v>October</v>
      </c>
      <c r="O6264" s="15">
        <f>MONTH(M6264)</f>
        <v>10</v>
      </c>
      <c r="P6264" s="22" t="s">
        <v>30</v>
      </c>
      <c r="Q6264" s="13" t="s">
        <v>30</v>
      </c>
      <c r="R6264" s="22" t="s">
        <v>30</v>
      </c>
      <c r="S6264" s="17" t="str">
        <f>IFERROR(LEFT(R6264,FIND(" ",R6264)-1),R6264)</f>
        <v>-</v>
      </c>
      <c r="T6264" s="22" t="s">
        <v>30</v>
      </c>
      <c r="U6264" s="18" t="str">
        <f>IF(AND(T6264&gt;3,T6264&lt;&gt;"-"),"&gt;3",T6264)</f>
        <v>-</v>
      </c>
      <c r="V6264" s="22" t="s">
        <v>30</v>
      </c>
      <c r="W6264" s="20" t="str">
        <f>IF(V6264="-","",V6264)</f>
        <v/>
      </c>
      <c r="X6264" s="70" t="s">
        <v>30</v>
      </c>
    </row>
    <row r="6265" spans="1:24" ht="15.75" customHeight="1" x14ac:dyDescent="0.3">
      <c r="A6265" s="10">
        <v>6264</v>
      </c>
      <c r="B6265" s="22" t="s">
        <v>12383</v>
      </c>
      <c r="C6265" s="22" t="s">
        <v>25</v>
      </c>
      <c r="D6265" s="22" t="s">
        <v>2624</v>
      </c>
      <c r="E6265" s="11" t="str">
        <f>IFERROR(LEFT(D6265, FIND("-",D6265,1)-2),D6265)</f>
        <v>SISTEM</v>
      </c>
      <c r="F6265" s="22" t="s">
        <v>2625</v>
      </c>
      <c r="G6265" s="33" t="s">
        <v>12007</v>
      </c>
      <c r="H6265" s="22" t="s">
        <v>29</v>
      </c>
      <c r="I6265" s="22" t="s">
        <v>30</v>
      </c>
      <c r="J6265" s="22"/>
      <c r="K6265" s="22" t="s">
        <v>2621</v>
      </c>
      <c r="L6265" s="12" t="str">
        <f>RIGHT(K6265, 4)</f>
        <v>2023</v>
      </c>
      <c r="M6265" s="13">
        <v>45230</v>
      </c>
      <c r="N6265" s="14" t="str">
        <f>TEXT(M6265,"mmmm")</f>
        <v>October</v>
      </c>
      <c r="O6265" s="15">
        <f>MONTH(M6265)</f>
        <v>10</v>
      </c>
      <c r="P6265" s="22" t="s">
        <v>30</v>
      </c>
      <c r="Q6265" s="13" t="s">
        <v>30</v>
      </c>
      <c r="R6265" s="22" t="s">
        <v>30</v>
      </c>
      <c r="S6265" s="17" t="str">
        <f>IFERROR(LEFT(R6265,FIND(" ",R6265)-1),R6265)</f>
        <v>-</v>
      </c>
      <c r="T6265" s="22" t="s">
        <v>30</v>
      </c>
      <c r="U6265" s="18" t="str">
        <f>IF(AND(T6265&gt;3,T6265&lt;&gt;"-"),"&gt;3",T6265)</f>
        <v>-</v>
      </c>
      <c r="V6265" s="22" t="s">
        <v>30</v>
      </c>
      <c r="W6265" s="20" t="str">
        <f>IF(V6265="-","",V6265)</f>
        <v/>
      </c>
      <c r="X6265" s="70" t="s">
        <v>30</v>
      </c>
    </row>
    <row r="6266" spans="1:24" ht="15.75" customHeight="1" x14ac:dyDescent="0.3">
      <c r="A6266" s="10">
        <v>6265</v>
      </c>
      <c r="B6266" s="22" t="s">
        <v>12384</v>
      </c>
      <c r="C6266" s="22" t="s">
        <v>39</v>
      </c>
      <c r="D6266" s="22" t="s">
        <v>339</v>
      </c>
      <c r="E6266" s="11" t="str">
        <f>IFERROR(LEFT(D6266, FIND("-",D6266,1)-2),D6266)</f>
        <v>RANGKAIAN</v>
      </c>
      <c r="F6266" s="22" t="s">
        <v>711</v>
      </c>
      <c r="G6266" s="33" t="s">
        <v>12007</v>
      </c>
      <c r="H6266" s="22" t="s">
        <v>29</v>
      </c>
      <c r="I6266" s="22" t="s">
        <v>30</v>
      </c>
      <c r="J6266" s="22"/>
      <c r="K6266" s="22" t="s">
        <v>12385</v>
      </c>
      <c r="L6266" s="12" t="str">
        <f>RIGHT(K6266, 4)</f>
        <v>2023</v>
      </c>
      <c r="M6266" s="13">
        <v>45234</v>
      </c>
      <c r="N6266" s="14" t="str">
        <f>TEXT(M6266,"mmmm")</f>
        <v>November</v>
      </c>
      <c r="O6266" s="15">
        <f>MONTH(M6266)</f>
        <v>11</v>
      </c>
      <c r="P6266" s="22" t="s">
        <v>30</v>
      </c>
      <c r="Q6266" s="13" t="s">
        <v>30</v>
      </c>
      <c r="R6266" s="22" t="s">
        <v>30</v>
      </c>
      <c r="S6266" s="17" t="str">
        <f>IFERROR(LEFT(R6266,FIND(" ",R6266)-1),R6266)</f>
        <v>-</v>
      </c>
      <c r="T6266" s="22" t="s">
        <v>30</v>
      </c>
      <c r="U6266" s="18" t="str">
        <f>IF(AND(T6266&gt;3,T6266&lt;&gt;"-"),"&gt;3",T6266)</f>
        <v>-</v>
      </c>
      <c r="V6266" s="22" t="s">
        <v>30</v>
      </c>
      <c r="W6266" s="20" t="str">
        <f>IF(V6266="-","",V6266)</f>
        <v/>
      </c>
      <c r="X6266" s="70" t="s">
        <v>30</v>
      </c>
    </row>
    <row r="6267" spans="1:24" ht="15.75" customHeight="1" x14ac:dyDescent="0.3">
      <c r="A6267" s="10">
        <v>6266</v>
      </c>
      <c r="B6267" s="22" t="s">
        <v>12386</v>
      </c>
      <c r="C6267" s="22" t="s">
        <v>25</v>
      </c>
      <c r="D6267" s="22" t="s">
        <v>1516</v>
      </c>
      <c r="E6267" s="11" t="str">
        <f>IFERROR(LEFT(D6267, FIND("-",D6267,1)-2),D6267)</f>
        <v>SISTEM</v>
      </c>
      <c r="F6267" s="22" t="s">
        <v>1517</v>
      </c>
      <c r="G6267" s="33" t="s">
        <v>12007</v>
      </c>
      <c r="H6267" s="22" t="s">
        <v>29</v>
      </c>
      <c r="I6267" s="22" t="s">
        <v>30</v>
      </c>
      <c r="J6267" s="22"/>
      <c r="K6267" s="22" t="s">
        <v>1769</v>
      </c>
      <c r="L6267" s="12" t="str">
        <f>RIGHT(K6267, 4)</f>
        <v>2023</v>
      </c>
      <c r="M6267" s="13">
        <v>45240</v>
      </c>
      <c r="N6267" s="14" t="str">
        <f>TEXT(M6267,"mmmm")</f>
        <v>November</v>
      </c>
      <c r="O6267" s="15">
        <f>MONTH(M6267)</f>
        <v>11</v>
      </c>
      <c r="P6267" s="22" t="s">
        <v>30</v>
      </c>
      <c r="Q6267" s="13" t="s">
        <v>30</v>
      </c>
      <c r="R6267" s="22" t="s">
        <v>30</v>
      </c>
      <c r="S6267" s="17" t="str">
        <f>IFERROR(LEFT(R6267,FIND(" ",R6267)-1),R6267)</f>
        <v>-</v>
      </c>
      <c r="T6267" s="22" t="s">
        <v>30</v>
      </c>
      <c r="U6267" s="18" t="str">
        <f>IF(AND(T6267&gt;3,T6267&lt;&gt;"-"),"&gt;3",T6267)</f>
        <v>-</v>
      </c>
      <c r="V6267" s="22" t="s">
        <v>30</v>
      </c>
      <c r="W6267" s="20" t="str">
        <f>IF(V6267="-","",V6267)</f>
        <v/>
      </c>
      <c r="X6267" s="70" t="s">
        <v>30</v>
      </c>
    </row>
    <row r="6268" spans="1:24" ht="15.75" customHeight="1" x14ac:dyDescent="0.3">
      <c r="A6268" s="10">
        <v>6267</v>
      </c>
      <c r="B6268" s="22" t="s">
        <v>12387</v>
      </c>
      <c r="C6268" s="22" t="s">
        <v>39</v>
      </c>
      <c r="D6268" s="22" t="s">
        <v>33</v>
      </c>
      <c r="E6268" s="11" t="str">
        <f>IFERROR(LEFT(D6268, FIND("-",D6268,1)-2),D6268)</f>
        <v>OPERASI</v>
      </c>
      <c r="F6268" s="22" t="s">
        <v>84</v>
      </c>
      <c r="G6268" s="33" t="s">
        <v>12007</v>
      </c>
      <c r="H6268" s="22" t="s">
        <v>29</v>
      </c>
      <c r="I6268" s="22" t="s">
        <v>30</v>
      </c>
      <c r="J6268" s="22"/>
      <c r="K6268" s="22" t="s">
        <v>1769</v>
      </c>
      <c r="L6268" s="12" t="str">
        <f>RIGHT(K6268, 4)</f>
        <v>2023</v>
      </c>
      <c r="M6268" s="13">
        <v>45240</v>
      </c>
      <c r="N6268" s="14" t="str">
        <f>TEXT(M6268,"mmmm")</f>
        <v>November</v>
      </c>
      <c r="O6268" s="15">
        <f>MONTH(M6268)</f>
        <v>11</v>
      </c>
      <c r="P6268" s="22" t="s">
        <v>30</v>
      </c>
      <c r="Q6268" s="13" t="s">
        <v>30</v>
      </c>
      <c r="R6268" s="22" t="s">
        <v>30</v>
      </c>
      <c r="S6268" s="17" t="str">
        <f>IFERROR(LEFT(R6268,FIND(" ",R6268)-1),R6268)</f>
        <v>-</v>
      </c>
      <c r="T6268" s="22" t="s">
        <v>30</v>
      </c>
      <c r="U6268" s="18" t="str">
        <f>IF(AND(T6268&gt;3,T6268&lt;&gt;"-"),"&gt;3",T6268)</f>
        <v>-</v>
      </c>
      <c r="V6268" s="22" t="s">
        <v>30</v>
      </c>
      <c r="W6268" s="20" t="str">
        <f>IF(V6268="-","",V6268)</f>
        <v/>
      </c>
      <c r="X6268" s="70" t="s">
        <v>30</v>
      </c>
    </row>
    <row r="6269" spans="1:24" ht="15.75" customHeight="1" x14ac:dyDescent="0.3">
      <c r="A6269" s="10">
        <v>6268</v>
      </c>
      <c r="B6269" s="22" t="s">
        <v>12388</v>
      </c>
      <c r="C6269" s="22" t="s">
        <v>25</v>
      </c>
      <c r="D6269" s="22" t="s">
        <v>122</v>
      </c>
      <c r="E6269" s="11" t="str">
        <f>IFERROR(LEFT(D6269, FIND("-",D6269,1)-2),D6269)</f>
        <v>SISTEM</v>
      </c>
      <c r="F6269" s="22" t="s">
        <v>27</v>
      </c>
      <c r="G6269" s="33" t="s">
        <v>12007</v>
      </c>
      <c r="H6269" s="22" t="s">
        <v>29</v>
      </c>
      <c r="I6269" s="22" t="s">
        <v>30</v>
      </c>
      <c r="J6269" s="22" t="s">
        <v>30</v>
      </c>
      <c r="K6269" s="22" t="s">
        <v>657</v>
      </c>
      <c r="L6269" s="12" t="str">
        <f>RIGHT(K6269, 4)</f>
        <v>2023</v>
      </c>
      <c r="M6269" s="13">
        <v>45243</v>
      </c>
      <c r="N6269" s="14" t="str">
        <f>TEXT(M6269,"mmmm")</f>
        <v>November</v>
      </c>
      <c r="O6269" s="15">
        <f>MONTH(M6269)</f>
        <v>11</v>
      </c>
      <c r="P6269" s="22" t="s">
        <v>30</v>
      </c>
      <c r="Q6269" s="13" t="s">
        <v>30</v>
      </c>
      <c r="R6269" s="22" t="s">
        <v>30</v>
      </c>
      <c r="S6269" s="17" t="str">
        <f>IFERROR(LEFT(R6269,FIND(" ",R6269)-1),R6269)</f>
        <v>-</v>
      </c>
      <c r="T6269" s="22" t="s">
        <v>30</v>
      </c>
      <c r="U6269" s="18" t="str">
        <f>IF(AND(T6269&gt;3,T6269&lt;&gt;"-"),"&gt;3",T6269)</f>
        <v>-</v>
      </c>
      <c r="V6269" s="22" t="s">
        <v>30</v>
      </c>
      <c r="W6269" s="20" t="str">
        <f>IF(V6269="-","",V6269)</f>
        <v/>
      </c>
      <c r="X6269" s="70" t="s">
        <v>30</v>
      </c>
    </row>
    <row r="6270" spans="1:24" ht="15.75" customHeight="1" x14ac:dyDescent="0.3">
      <c r="A6270" s="10">
        <v>6269</v>
      </c>
      <c r="B6270" s="22" t="s">
        <v>12389</v>
      </c>
      <c r="C6270" s="22" t="s">
        <v>25</v>
      </c>
      <c r="D6270" s="22" t="s">
        <v>101</v>
      </c>
      <c r="E6270" s="11" t="str">
        <f>IFERROR(LEFT(D6270, FIND("-",D6270,1)-2),D6270)</f>
        <v>OPERASI</v>
      </c>
      <c r="F6270" s="22" t="s">
        <v>270</v>
      </c>
      <c r="G6270" s="33" t="s">
        <v>12007</v>
      </c>
      <c r="H6270" s="22" t="s">
        <v>29</v>
      </c>
      <c r="I6270" s="22" t="s">
        <v>30</v>
      </c>
      <c r="J6270" s="22"/>
      <c r="K6270" s="22" t="s">
        <v>2154</v>
      </c>
      <c r="L6270" s="12" t="str">
        <f>RIGHT(K6270, 4)</f>
        <v>2023</v>
      </c>
      <c r="M6270" s="13">
        <v>45247</v>
      </c>
      <c r="N6270" s="14" t="str">
        <f>TEXT(M6270,"mmmm")</f>
        <v>November</v>
      </c>
      <c r="O6270" s="15">
        <f>MONTH(M6270)</f>
        <v>11</v>
      </c>
      <c r="P6270" s="22" t="s">
        <v>30</v>
      </c>
      <c r="Q6270" s="13" t="s">
        <v>30</v>
      </c>
      <c r="R6270" s="22" t="s">
        <v>30</v>
      </c>
      <c r="S6270" s="17" t="str">
        <f>IFERROR(LEFT(R6270,FIND(" ",R6270)-1),R6270)</f>
        <v>-</v>
      </c>
      <c r="T6270" s="22" t="s">
        <v>30</v>
      </c>
      <c r="U6270" s="18" t="str">
        <f>IF(AND(T6270&gt;3,T6270&lt;&gt;"-"),"&gt;3",T6270)</f>
        <v>-</v>
      </c>
      <c r="V6270" s="22" t="s">
        <v>30</v>
      </c>
      <c r="W6270" s="20" t="str">
        <f>IF(V6270="-","",V6270)</f>
        <v/>
      </c>
      <c r="X6270" s="70" t="s">
        <v>30</v>
      </c>
    </row>
    <row r="6271" spans="1:24" ht="15.75" customHeight="1" x14ac:dyDescent="0.3">
      <c r="A6271" s="10">
        <v>6270</v>
      </c>
      <c r="B6271" s="22" t="s">
        <v>12390</v>
      </c>
      <c r="C6271" s="22" t="s">
        <v>39</v>
      </c>
      <c r="D6271" s="22" t="s">
        <v>33</v>
      </c>
      <c r="E6271" s="11" t="str">
        <f>IFERROR(LEFT(D6271, FIND("-",D6271,1)-2),D6271)</f>
        <v>OPERASI</v>
      </c>
      <c r="F6271" s="22" t="s">
        <v>84</v>
      </c>
      <c r="G6271" s="33" t="s">
        <v>12007</v>
      </c>
      <c r="H6271" s="22" t="s">
        <v>29</v>
      </c>
      <c r="I6271" s="22" t="s">
        <v>30</v>
      </c>
      <c r="J6271" s="22"/>
      <c r="K6271" s="22" t="s">
        <v>3840</v>
      </c>
      <c r="L6271" s="12" t="str">
        <f>RIGHT(K6271, 4)</f>
        <v>2023</v>
      </c>
      <c r="M6271" s="13">
        <v>45253</v>
      </c>
      <c r="N6271" s="14" t="str">
        <f>TEXT(M6271,"mmmm")</f>
        <v>November</v>
      </c>
      <c r="O6271" s="15">
        <f>MONTH(M6271)</f>
        <v>11</v>
      </c>
      <c r="P6271" s="22" t="s">
        <v>30</v>
      </c>
      <c r="Q6271" s="13" t="s">
        <v>30</v>
      </c>
      <c r="R6271" s="22" t="s">
        <v>30</v>
      </c>
      <c r="S6271" s="17" t="str">
        <f>IFERROR(LEFT(R6271,FIND(" ",R6271)-1),R6271)</f>
        <v>-</v>
      </c>
      <c r="T6271" s="22" t="s">
        <v>30</v>
      </c>
      <c r="U6271" s="18" t="str">
        <f>IF(AND(T6271&gt;3,T6271&lt;&gt;"-"),"&gt;3",T6271)</f>
        <v>-</v>
      </c>
      <c r="V6271" s="22" t="s">
        <v>30</v>
      </c>
      <c r="W6271" s="20" t="str">
        <f>IF(V6271="-","",V6271)</f>
        <v/>
      </c>
      <c r="X6271" s="70" t="s">
        <v>30</v>
      </c>
    </row>
    <row r="6272" spans="1:24" ht="15.75" customHeight="1" x14ac:dyDescent="0.3">
      <c r="A6272" s="10">
        <v>6271</v>
      </c>
      <c r="B6272" s="22" t="s">
        <v>12391</v>
      </c>
      <c r="C6272" s="22" t="s">
        <v>39</v>
      </c>
      <c r="D6272" s="22" t="s">
        <v>127</v>
      </c>
      <c r="E6272" s="11" t="str">
        <f>IFERROR(LEFT(D6272, FIND("-",D6272,1)-2),D6272)</f>
        <v>PUSAT DATA</v>
      </c>
      <c r="F6272" s="22" t="s">
        <v>128</v>
      </c>
      <c r="G6272" s="33" t="s">
        <v>12007</v>
      </c>
      <c r="H6272" s="22" t="s">
        <v>29</v>
      </c>
      <c r="I6272" s="22" t="s">
        <v>30</v>
      </c>
      <c r="J6272" s="22"/>
      <c r="K6272" s="22" t="s">
        <v>2915</v>
      </c>
      <c r="L6272" s="12" t="str">
        <f>RIGHT(K6272, 4)</f>
        <v>2023</v>
      </c>
      <c r="M6272" s="13">
        <v>45258</v>
      </c>
      <c r="N6272" s="14" t="str">
        <f>TEXT(M6272,"mmmm")</f>
        <v>November</v>
      </c>
      <c r="O6272" s="15">
        <f>MONTH(M6272)</f>
        <v>11</v>
      </c>
      <c r="P6272" s="22" t="s">
        <v>30</v>
      </c>
      <c r="Q6272" s="13" t="s">
        <v>30</v>
      </c>
      <c r="R6272" s="22" t="s">
        <v>30</v>
      </c>
      <c r="S6272" s="17" t="str">
        <f>IFERROR(LEFT(R6272,FIND(" ",R6272)-1),R6272)</f>
        <v>-</v>
      </c>
      <c r="T6272" s="22" t="s">
        <v>30</v>
      </c>
      <c r="U6272" s="18" t="str">
        <f>IF(AND(T6272&gt;3,T6272&lt;&gt;"-"),"&gt;3",T6272)</f>
        <v>-</v>
      </c>
      <c r="V6272" s="22" t="s">
        <v>30</v>
      </c>
      <c r="W6272" s="20" t="str">
        <f>IF(V6272="-","",V6272)</f>
        <v/>
      </c>
      <c r="X6272" s="70" t="s">
        <v>30</v>
      </c>
    </row>
    <row r="6273" spans="1:24" ht="15.75" customHeight="1" x14ac:dyDescent="0.3">
      <c r="A6273" s="10">
        <v>6272</v>
      </c>
      <c r="B6273" s="22" t="s">
        <v>12392</v>
      </c>
      <c r="C6273" s="22" t="s">
        <v>25</v>
      </c>
      <c r="D6273" s="22" t="s">
        <v>420</v>
      </c>
      <c r="E6273" s="11" t="str">
        <f>IFERROR(LEFT(D6273, FIND("-",D6273,1)-2),D6273)</f>
        <v>OPERASI</v>
      </c>
      <c r="F6273" s="22" t="s">
        <v>529</v>
      </c>
      <c r="G6273" s="33" t="s">
        <v>12007</v>
      </c>
      <c r="H6273" s="22" t="s">
        <v>29</v>
      </c>
      <c r="I6273" s="22" t="s">
        <v>30</v>
      </c>
      <c r="J6273" s="22"/>
      <c r="K6273" s="22" t="s">
        <v>6259</v>
      </c>
      <c r="L6273" s="12" t="str">
        <f>RIGHT(K6273, 4)</f>
        <v>2023</v>
      </c>
      <c r="M6273" s="13">
        <v>45259</v>
      </c>
      <c r="N6273" s="14" t="str">
        <f>TEXT(M6273,"mmmm")</f>
        <v>November</v>
      </c>
      <c r="O6273" s="15">
        <f>MONTH(M6273)</f>
        <v>11</v>
      </c>
      <c r="P6273" s="22" t="s">
        <v>30</v>
      </c>
      <c r="Q6273" s="13" t="s">
        <v>30</v>
      </c>
      <c r="R6273" s="22" t="s">
        <v>30</v>
      </c>
      <c r="S6273" s="17" t="str">
        <f>IFERROR(LEFT(R6273,FIND(" ",R6273)-1),R6273)</f>
        <v>-</v>
      </c>
      <c r="T6273" s="22" t="s">
        <v>30</v>
      </c>
      <c r="U6273" s="18" t="str">
        <f>IF(AND(T6273&gt;3,T6273&lt;&gt;"-"),"&gt;3",T6273)</f>
        <v>-</v>
      </c>
      <c r="V6273" s="22" t="s">
        <v>30</v>
      </c>
      <c r="W6273" s="20" t="str">
        <f>IF(V6273="-","",V6273)</f>
        <v/>
      </c>
      <c r="X6273" s="70" t="s">
        <v>30</v>
      </c>
    </row>
    <row r="6274" spans="1:24" ht="15.75" customHeight="1" x14ac:dyDescent="0.3">
      <c r="A6274" s="10">
        <v>6273</v>
      </c>
      <c r="B6274" s="22" t="s">
        <v>12393</v>
      </c>
      <c r="C6274" s="22" t="s">
        <v>25</v>
      </c>
      <c r="D6274" s="22" t="s">
        <v>1907</v>
      </c>
      <c r="E6274" s="11" t="str">
        <f>IFERROR(LEFT(D6274, FIND("-",D6274,1)-2),D6274)</f>
        <v>KESELAMATAN</v>
      </c>
      <c r="F6274" s="22" t="s">
        <v>9837</v>
      </c>
      <c r="G6274" s="33" t="s">
        <v>12007</v>
      </c>
      <c r="H6274" s="22" t="s">
        <v>29</v>
      </c>
      <c r="I6274" s="22" t="s">
        <v>30</v>
      </c>
      <c r="J6274" s="22"/>
      <c r="K6274" s="22" t="s">
        <v>3197</v>
      </c>
      <c r="L6274" s="12" t="str">
        <f>RIGHT(K6274, 4)</f>
        <v>2023</v>
      </c>
      <c r="M6274" s="13">
        <v>45265</v>
      </c>
      <c r="N6274" s="14" t="str">
        <f>TEXT(M6274,"mmmm")</f>
        <v>December</v>
      </c>
      <c r="O6274" s="15">
        <f>MONTH(M6274)</f>
        <v>12</v>
      </c>
      <c r="P6274" s="22" t="s">
        <v>30</v>
      </c>
      <c r="Q6274" s="13" t="s">
        <v>30</v>
      </c>
      <c r="R6274" s="22" t="s">
        <v>30</v>
      </c>
      <c r="S6274" s="17" t="str">
        <f>IFERROR(LEFT(R6274,FIND(" ",R6274)-1),R6274)</f>
        <v>-</v>
      </c>
      <c r="T6274" s="22" t="s">
        <v>30</v>
      </c>
      <c r="U6274" s="18" t="str">
        <f>IF(AND(T6274&gt;3,T6274&lt;&gt;"-"),"&gt;3",T6274)</f>
        <v>-</v>
      </c>
      <c r="V6274" s="22" t="s">
        <v>30</v>
      </c>
      <c r="W6274" s="20" t="str">
        <f>IF(V6274="-","",V6274)</f>
        <v/>
      </c>
      <c r="X6274" s="70" t="s">
        <v>30</v>
      </c>
    </row>
    <row r="6275" spans="1:24" ht="15.75" customHeight="1" x14ac:dyDescent="0.3">
      <c r="A6275" s="10">
        <v>6274</v>
      </c>
      <c r="B6275" s="22" t="s">
        <v>12394</v>
      </c>
      <c r="C6275" s="22" t="s">
        <v>39</v>
      </c>
      <c r="D6275" s="22" t="s">
        <v>51</v>
      </c>
      <c r="E6275" s="11" t="str">
        <f>IFERROR(LEFT(D6275, FIND("-",D6275,1)-2),D6275)</f>
        <v>OPERASI</v>
      </c>
      <c r="F6275" s="22" t="s">
        <v>52</v>
      </c>
      <c r="G6275" s="33" t="s">
        <v>12007</v>
      </c>
      <c r="H6275" s="22" t="s">
        <v>29</v>
      </c>
      <c r="I6275" s="22" t="s">
        <v>30</v>
      </c>
      <c r="J6275" s="22"/>
      <c r="K6275" s="22" t="s">
        <v>663</v>
      </c>
      <c r="L6275" s="12" t="str">
        <f>RIGHT(K6275, 4)</f>
        <v>2023</v>
      </c>
      <c r="M6275" s="13">
        <v>45268</v>
      </c>
      <c r="N6275" s="14" t="str">
        <f>TEXT(M6275,"mmmm")</f>
        <v>December</v>
      </c>
      <c r="O6275" s="15">
        <f>MONTH(M6275)</f>
        <v>12</v>
      </c>
      <c r="P6275" s="22" t="s">
        <v>30</v>
      </c>
      <c r="Q6275" s="13" t="s">
        <v>30</v>
      </c>
      <c r="R6275" s="22" t="s">
        <v>30</v>
      </c>
      <c r="S6275" s="17" t="str">
        <f>IFERROR(LEFT(R6275,FIND(" ",R6275)-1),R6275)</f>
        <v>-</v>
      </c>
      <c r="T6275" s="22" t="s">
        <v>30</v>
      </c>
      <c r="U6275" s="18" t="str">
        <f>IF(AND(T6275&gt;3,T6275&lt;&gt;"-"),"&gt;3",T6275)</f>
        <v>-</v>
      </c>
      <c r="V6275" s="22" t="s">
        <v>30</v>
      </c>
      <c r="W6275" s="20" t="str">
        <f>IF(V6275="-","",V6275)</f>
        <v/>
      </c>
      <c r="X6275" s="70" t="s">
        <v>30</v>
      </c>
    </row>
    <row r="6276" spans="1:24" ht="15.75" customHeight="1" x14ac:dyDescent="0.3">
      <c r="A6276" s="10">
        <v>6275</v>
      </c>
      <c r="B6276" s="22" t="s">
        <v>12395</v>
      </c>
      <c r="C6276" s="22" t="s">
        <v>39</v>
      </c>
      <c r="D6276" s="22" t="s">
        <v>33</v>
      </c>
      <c r="E6276" s="11" t="str">
        <f>IFERROR(LEFT(D6276, FIND("-",D6276,1)-2),D6276)</f>
        <v>OPERASI</v>
      </c>
      <c r="F6276" s="22" t="s">
        <v>43</v>
      </c>
      <c r="G6276" s="33" t="s">
        <v>12007</v>
      </c>
      <c r="H6276" s="22" t="s">
        <v>29</v>
      </c>
      <c r="I6276" s="22" t="s">
        <v>30</v>
      </c>
      <c r="J6276" s="22"/>
      <c r="K6276" s="22" t="s">
        <v>10050</v>
      </c>
      <c r="L6276" s="12" t="str">
        <f>RIGHT(K6276, 4)</f>
        <v>2023</v>
      </c>
      <c r="M6276" s="13">
        <v>45276</v>
      </c>
      <c r="N6276" s="14" t="str">
        <f>TEXT(M6276,"mmmm")</f>
        <v>December</v>
      </c>
      <c r="O6276" s="15">
        <f>MONTH(M6276)</f>
        <v>12</v>
      </c>
      <c r="P6276" s="22" t="s">
        <v>30</v>
      </c>
      <c r="Q6276" s="13" t="s">
        <v>30</v>
      </c>
      <c r="R6276" s="22" t="s">
        <v>30</v>
      </c>
      <c r="S6276" s="17" t="str">
        <f>IFERROR(LEFT(R6276,FIND(" ",R6276)-1),R6276)</f>
        <v>-</v>
      </c>
      <c r="T6276" s="22" t="s">
        <v>30</v>
      </c>
      <c r="U6276" s="18" t="str">
        <f>IF(AND(T6276&gt;3,T6276&lt;&gt;"-"),"&gt;3",T6276)</f>
        <v>-</v>
      </c>
      <c r="V6276" s="22" t="s">
        <v>30</v>
      </c>
      <c r="W6276" s="20" t="str">
        <f>IF(V6276="-","",V6276)</f>
        <v/>
      </c>
      <c r="X6276" s="70" t="s">
        <v>30</v>
      </c>
    </row>
    <row r="6277" spans="1:24" ht="15.75" customHeight="1" x14ac:dyDescent="0.3">
      <c r="A6277" s="10">
        <v>6276</v>
      </c>
      <c r="B6277" s="22" t="s">
        <v>12396</v>
      </c>
      <c r="C6277" s="22" t="s">
        <v>39</v>
      </c>
      <c r="D6277" s="22" t="s">
        <v>61</v>
      </c>
      <c r="E6277" s="11" t="str">
        <f>IFERROR(LEFT(D6277, FIND("-",D6277,1)-2),D6277)</f>
        <v>KESELAMATAN</v>
      </c>
      <c r="F6277" s="22" t="s">
        <v>145</v>
      </c>
      <c r="G6277" s="33" t="s">
        <v>12007</v>
      </c>
      <c r="H6277" s="22" t="s">
        <v>29</v>
      </c>
      <c r="I6277" s="22" t="s">
        <v>30</v>
      </c>
      <c r="J6277" s="22"/>
      <c r="K6277" s="22" t="s">
        <v>4307</v>
      </c>
      <c r="L6277" s="12" t="str">
        <f>RIGHT(K6277, 4)</f>
        <v>2023</v>
      </c>
      <c r="M6277" s="13">
        <v>45281</v>
      </c>
      <c r="N6277" s="14" t="str">
        <f>TEXT(M6277,"mmmm")</f>
        <v>December</v>
      </c>
      <c r="O6277" s="15">
        <f>MONTH(M6277)</f>
        <v>12</v>
      </c>
      <c r="P6277" s="22" t="s">
        <v>30</v>
      </c>
      <c r="Q6277" s="13" t="s">
        <v>30</v>
      </c>
      <c r="R6277" s="22" t="s">
        <v>30</v>
      </c>
      <c r="S6277" s="17" t="str">
        <f>IFERROR(LEFT(R6277,FIND(" ",R6277)-1),R6277)</f>
        <v>-</v>
      </c>
      <c r="T6277" s="22" t="s">
        <v>30</v>
      </c>
      <c r="U6277" s="18" t="str">
        <f>IF(AND(T6277&gt;3,T6277&lt;&gt;"-"),"&gt;3",T6277)</f>
        <v>-</v>
      </c>
      <c r="V6277" s="22" t="s">
        <v>30</v>
      </c>
      <c r="W6277" s="20" t="str">
        <f>IF(V6277="-","",V6277)</f>
        <v/>
      </c>
      <c r="X6277" s="70" t="s">
        <v>30</v>
      </c>
    </row>
    <row r="6278" spans="1:24" ht="15.75" customHeight="1" x14ac:dyDescent="0.3">
      <c r="A6278" s="10">
        <v>6277</v>
      </c>
      <c r="B6278" s="22" t="s">
        <v>12400</v>
      </c>
      <c r="C6278" s="22" t="s">
        <v>25</v>
      </c>
      <c r="D6278" s="22" t="s">
        <v>420</v>
      </c>
      <c r="E6278" s="11" t="str">
        <f>IFERROR(LEFT(D6278, FIND("-",D6278,1)-2),D6278)</f>
        <v>OPERASI</v>
      </c>
      <c r="F6278" s="22" t="s">
        <v>529</v>
      </c>
      <c r="G6278" s="33" t="s">
        <v>12007</v>
      </c>
      <c r="H6278" s="22" t="s">
        <v>684</v>
      </c>
      <c r="I6278" s="22" t="s">
        <v>675</v>
      </c>
      <c r="J6278" s="22" t="s">
        <v>12035</v>
      </c>
      <c r="K6278" s="22" t="s">
        <v>6259</v>
      </c>
      <c r="L6278" s="12" t="str">
        <f>RIGHT(K6278, 4)</f>
        <v>2023</v>
      </c>
      <c r="M6278" s="13">
        <v>45259</v>
      </c>
      <c r="N6278" s="14" t="str">
        <f>TEXT(M6278,"mmmm")</f>
        <v>November</v>
      </c>
      <c r="O6278" s="15">
        <f>MONTH(M6278)</f>
        <v>11</v>
      </c>
      <c r="P6278" s="22" t="s">
        <v>6259</v>
      </c>
      <c r="Q6278" s="13">
        <v>45259</v>
      </c>
      <c r="R6278" s="22" t="s">
        <v>12401</v>
      </c>
      <c r="S6278" s="17" t="str">
        <f>IFERROR(LEFT(R6278,FIND(" ",R6278)-1),R6278)</f>
        <v>0</v>
      </c>
      <c r="T6278" s="22">
        <v>0</v>
      </c>
      <c r="U6278" s="18">
        <f>IF(AND(T6278&gt;3,T6278&lt;&gt;"-"),"&gt;3",T6278)</f>
        <v>0</v>
      </c>
      <c r="V6278" s="22">
        <v>0</v>
      </c>
      <c r="W6278" s="20">
        <f>IF(V6278="-","",V6278)</f>
        <v>0</v>
      </c>
      <c r="X6278" s="70" t="s">
        <v>687</v>
      </c>
    </row>
    <row r="6279" spans="1:24" ht="15.75" customHeight="1" x14ac:dyDescent="0.3">
      <c r="A6279" s="10">
        <v>6278</v>
      </c>
      <c r="B6279" s="22" t="s">
        <v>12402</v>
      </c>
      <c r="C6279" s="22" t="s">
        <v>25</v>
      </c>
      <c r="D6279" s="22" t="s">
        <v>420</v>
      </c>
      <c r="E6279" s="11" t="str">
        <f>IFERROR(LEFT(D6279, FIND("-",D6279,1)-2),D6279)</f>
        <v>OPERASI</v>
      </c>
      <c r="F6279" s="22" t="s">
        <v>529</v>
      </c>
      <c r="G6279" s="33" t="s">
        <v>12007</v>
      </c>
      <c r="H6279" s="22" t="s">
        <v>684</v>
      </c>
      <c r="I6279" s="22" t="s">
        <v>675</v>
      </c>
      <c r="J6279" s="22" t="s">
        <v>12035</v>
      </c>
      <c r="K6279" s="22" t="s">
        <v>3208</v>
      </c>
      <c r="L6279" s="12" t="str">
        <f>RIGHT(K6279, 4)</f>
        <v>2023</v>
      </c>
      <c r="M6279" s="13">
        <v>45257</v>
      </c>
      <c r="N6279" s="14" t="str">
        <f>TEXT(M6279,"mmmm")</f>
        <v>November</v>
      </c>
      <c r="O6279" s="15">
        <f>MONTH(M6279)</f>
        <v>11</v>
      </c>
      <c r="P6279" s="22" t="s">
        <v>3208</v>
      </c>
      <c r="Q6279" s="13">
        <v>45257</v>
      </c>
      <c r="R6279" s="22" t="s">
        <v>12403</v>
      </c>
      <c r="S6279" s="17" t="str">
        <f>IFERROR(LEFT(R6279,FIND(" ",R6279)-1),R6279)</f>
        <v>0</v>
      </c>
      <c r="T6279" s="22">
        <v>0</v>
      </c>
      <c r="U6279" s="18">
        <f>IF(AND(T6279&gt;3,T6279&lt;&gt;"-"),"&gt;3",T6279)</f>
        <v>0</v>
      </c>
      <c r="V6279" s="22">
        <v>0</v>
      </c>
      <c r="W6279" s="20">
        <f>IF(V6279="-","",V6279)</f>
        <v>0</v>
      </c>
      <c r="X6279" s="70" t="s">
        <v>687</v>
      </c>
    </row>
    <row r="6280" spans="1:24" ht="15.75" customHeight="1" x14ac:dyDescent="0.3">
      <c r="A6280" s="10">
        <v>6279</v>
      </c>
      <c r="B6280" s="22" t="s">
        <v>12404</v>
      </c>
      <c r="C6280" s="22" t="s">
        <v>25</v>
      </c>
      <c r="D6280" s="22" t="s">
        <v>420</v>
      </c>
      <c r="E6280" s="11" t="str">
        <f>IFERROR(LEFT(D6280, FIND("-",D6280,1)-2),D6280)</f>
        <v>OPERASI</v>
      </c>
      <c r="F6280" s="22" t="s">
        <v>529</v>
      </c>
      <c r="G6280" s="33" t="s">
        <v>12007</v>
      </c>
      <c r="H6280" s="22" t="s">
        <v>684</v>
      </c>
      <c r="I6280" s="22" t="s">
        <v>675</v>
      </c>
      <c r="J6280" s="22" t="s">
        <v>12035</v>
      </c>
      <c r="K6280" s="22" t="s">
        <v>553</v>
      </c>
      <c r="L6280" s="12" t="str">
        <f>RIGHT(K6280, 4)</f>
        <v>2023</v>
      </c>
      <c r="M6280" s="13">
        <v>45000</v>
      </c>
      <c r="N6280" s="14" t="str">
        <f>TEXT(M6280,"mmmm")</f>
        <v>March</v>
      </c>
      <c r="O6280" s="15">
        <f>MONTH(M6280)</f>
        <v>3</v>
      </c>
      <c r="P6280" s="22" t="s">
        <v>553</v>
      </c>
      <c r="Q6280" s="13">
        <v>45000</v>
      </c>
      <c r="R6280" s="22" t="s">
        <v>12405</v>
      </c>
      <c r="S6280" s="17" t="str">
        <f>IFERROR(LEFT(R6280,FIND(" ",R6280)-1),R6280)</f>
        <v>0</v>
      </c>
      <c r="T6280" s="22">
        <v>0</v>
      </c>
      <c r="U6280" s="18">
        <f>IF(AND(T6280&gt;3,T6280&lt;&gt;"-"),"&gt;3",T6280)</f>
        <v>0</v>
      </c>
      <c r="V6280" s="22">
        <v>0</v>
      </c>
      <c r="W6280" s="20">
        <f>IF(V6280="-","",V6280)</f>
        <v>0</v>
      </c>
      <c r="X6280" s="70" t="s">
        <v>687</v>
      </c>
    </row>
    <row r="6281" spans="1:24" ht="15.75" customHeight="1" x14ac:dyDescent="0.3">
      <c r="A6281" s="10">
        <v>6280</v>
      </c>
      <c r="B6281" s="22" t="s">
        <v>12406</v>
      </c>
      <c r="C6281" s="22" t="s">
        <v>25</v>
      </c>
      <c r="D6281" s="22" t="s">
        <v>420</v>
      </c>
      <c r="E6281" s="11" t="str">
        <f>IFERROR(LEFT(D6281, FIND("-",D6281,1)-2),D6281)</f>
        <v>OPERASI</v>
      </c>
      <c r="F6281" s="22" t="s">
        <v>529</v>
      </c>
      <c r="G6281" s="33" t="s">
        <v>12007</v>
      </c>
      <c r="H6281" s="22" t="s">
        <v>684</v>
      </c>
      <c r="I6281" s="22" t="s">
        <v>675</v>
      </c>
      <c r="J6281" s="22" t="s">
        <v>12035</v>
      </c>
      <c r="K6281" s="22" t="s">
        <v>1380</v>
      </c>
      <c r="L6281" s="12" t="str">
        <f>RIGHT(K6281, 4)</f>
        <v>2023</v>
      </c>
      <c r="M6281" s="13">
        <v>45250</v>
      </c>
      <c r="N6281" s="14" t="str">
        <f>TEXT(M6281,"mmmm")</f>
        <v>November</v>
      </c>
      <c r="O6281" s="15">
        <f>MONTH(M6281)</f>
        <v>11</v>
      </c>
      <c r="P6281" s="22" t="s">
        <v>1380</v>
      </c>
      <c r="Q6281" s="13">
        <v>45250</v>
      </c>
      <c r="R6281" s="22" t="s">
        <v>12407</v>
      </c>
      <c r="S6281" s="17" t="str">
        <f>IFERROR(LEFT(R6281,FIND(" ",R6281)-1),R6281)</f>
        <v>0</v>
      </c>
      <c r="T6281" s="22">
        <v>0</v>
      </c>
      <c r="U6281" s="18">
        <f>IF(AND(T6281&gt;3,T6281&lt;&gt;"-"),"&gt;3",T6281)</f>
        <v>0</v>
      </c>
      <c r="V6281" s="22">
        <v>0</v>
      </c>
      <c r="W6281" s="20">
        <f>IF(V6281="-","",V6281)</f>
        <v>0</v>
      </c>
      <c r="X6281" s="70" t="s">
        <v>687</v>
      </c>
    </row>
    <row r="6282" spans="1:24" ht="15.75" customHeight="1" x14ac:dyDescent="0.3">
      <c r="A6282" s="10">
        <v>6281</v>
      </c>
      <c r="B6282" s="22" t="s">
        <v>12408</v>
      </c>
      <c r="C6282" s="22" t="s">
        <v>25</v>
      </c>
      <c r="D6282" s="22" t="s">
        <v>33</v>
      </c>
      <c r="E6282" s="11" t="str">
        <f>IFERROR(LEFT(D6282, FIND("-",D6282,1)-2),D6282)</f>
        <v>OPERASI</v>
      </c>
      <c r="F6282" s="22" t="s">
        <v>27</v>
      </c>
      <c r="G6282" s="33" t="s">
        <v>12007</v>
      </c>
      <c r="H6282" s="22" t="s">
        <v>670</v>
      </c>
      <c r="I6282" s="22" t="s">
        <v>675</v>
      </c>
      <c r="J6282" s="22" t="s">
        <v>12035</v>
      </c>
      <c r="K6282" s="22" t="s">
        <v>4452</v>
      </c>
      <c r="L6282" s="12" t="str">
        <f>RIGHT(K6282, 4)</f>
        <v>2020</v>
      </c>
      <c r="M6282" s="13">
        <v>43864</v>
      </c>
      <c r="N6282" s="14" t="str">
        <f>TEXT(M6282,"mmmm")</f>
        <v>February</v>
      </c>
      <c r="O6282" s="15">
        <f>MONTH(M6282)</f>
        <v>2</v>
      </c>
      <c r="P6282" s="22" t="s">
        <v>4452</v>
      </c>
      <c r="Q6282" s="13">
        <v>43864</v>
      </c>
      <c r="R6282" s="22" t="s">
        <v>12409</v>
      </c>
      <c r="S6282" s="17" t="str">
        <f>IFERROR(LEFT(R6282,FIND(" ",R6282)-1),R6282)</f>
        <v>0</v>
      </c>
      <c r="T6282" s="22">
        <v>0</v>
      </c>
      <c r="U6282" s="18">
        <f>IF(AND(T6282&gt;3,T6282&lt;&gt;"-"),"&gt;3",T6282)</f>
        <v>0</v>
      </c>
      <c r="V6282" s="22">
        <v>0</v>
      </c>
      <c r="W6282" s="20">
        <f>IF(V6282="-","",V6282)</f>
        <v>0</v>
      </c>
      <c r="X6282" s="70" t="s">
        <v>30</v>
      </c>
    </row>
    <row r="6283" spans="1:24" ht="15.75" customHeight="1" x14ac:dyDescent="0.3">
      <c r="A6283" s="10">
        <v>6282</v>
      </c>
      <c r="B6283" s="22" t="s">
        <v>12410</v>
      </c>
      <c r="C6283" s="22" t="s">
        <v>25</v>
      </c>
      <c r="D6283" s="22" t="s">
        <v>33</v>
      </c>
      <c r="E6283" s="11" t="str">
        <f>IFERROR(LEFT(D6283, FIND("-",D6283,1)-2),D6283)</f>
        <v>OPERASI</v>
      </c>
      <c r="F6283" s="22" t="s">
        <v>34</v>
      </c>
      <c r="G6283" s="33" t="s">
        <v>12007</v>
      </c>
      <c r="H6283" s="22" t="s">
        <v>670</v>
      </c>
      <c r="I6283" s="22" t="s">
        <v>675</v>
      </c>
      <c r="J6283" s="22" t="s">
        <v>12035</v>
      </c>
      <c r="K6283" s="22" t="s">
        <v>1266</v>
      </c>
      <c r="L6283" s="12" t="str">
        <f>RIGHT(K6283, 4)</f>
        <v>2020</v>
      </c>
      <c r="M6283" s="13">
        <v>43892</v>
      </c>
      <c r="N6283" s="14" t="str">
        <f>TEXT(M6283,"mmmm")</f>
        <v>March</v>
      </c>
      <c r="O6283" s="15">
        <f>MONTH(M6283)</f>
        <v>3</v>
      </c>
      <c r="P6283" s="22" t="s">
        <v>1266</v>
      </c>
      <c r="Q6283" s="13">
        <v>43892</v>
      </c>
      <c r="R6283" s="22" t="s">
        <v>12409</v>
      </c>
      <c r="S6283" s="17" t="str">
        <f>IFERROR(LEFT(R6283,FIND(" ",R6283)-1),R6283)</f>
        <v>0</v>
      </c>
      <c r="T6283" s="22">
        <v>0</v>
      </c>
      <c r="U6283" s="18">
        <f>IF(AND(T6283&gt;3,T6283&lt;&gt;"-"),"&gt;3",T6283)</f>
        <v>0</v>
      </c>
      <c r="V6283" s="22">
        <v>0</v>
      </c>
      <c r="W6283" s="20">
        <f>IF(V6283="-","",V6283)</f>
        <v>0</v>
      </c>
      <c r="X6283" s="70" t="s">
        <v>30</v>
      </c>
    </row>
    <row r="6284" spans="1:24" ht="15.75" customHeight="1" x14ac:dyDescent="0.3">
      <c r="A6284" s="10">
        <v>6283</v>
      </c>
      <c r="B6284" s="22" t="s">
        <v>12411</v>
      </c>
      <c r="C6284" s="22" t="s">
        <v>25</v>
      </c>
      <c r="D6284" s="22" t="s">
        <v>209</v>
      </c>
      <c r="E6284" s="11" t="str">
        <f>IFERROR(LEFT(D6284, FIND("-",D6284,1)-2),D6284)</f>
        <v>OPERASI</v>
      </c>
      <c r="F6284" s="22" t="s">
        <v>27</v>
      </c>
      <c r="G6284" s="33" t="s">
        <v>12007</v>
      </c>
      <c r="H6284" s="22" t="s">
        <v>670</v>
      </c>
      <c r="I6284" s="22" t="s">
        <v>675</v>
      </c>
      <c r="J6284" s="22" t="s">
        <v>12035</v>
      </c>
      <c r="K6284" s="22" t="s">
        <v>2895</v>
      </c>
      <c r="L6284" s="12" t="str">
        <f>RIGHT(K6284, 4)</f>
        <v>2023</v>
      </c>
      <c r="M6284" s="13">
        <v>45083</v>
      </c>
      <c r="N6284" s="14" t="str">
        <f>TEXT(M6284,"mmmm")</f>
        <v>June</v>
      </c>
      <c r="O6284" s="15">
        <f>MONTH(M6284)</f>
        <v>6</v>
      </c>
      <c r="P6284" s="22" t="s">
        <v>2895</v>
      </c>
      <c r="Q6284" s="13">
        <v>45083</v>
      </c>
      <c r="R6284" s="22" t="s">
        <v>12412</v>
      </c>
      <c r="S6284" s="17" t="str">
        <f>IFERROR(LEFT(R6284,FIND(" ",R6284)-1),R6284)</f>
        <v>0</v>
      </c>
      <c r="T6284" s="22">
        <v>0</v>
      </c>
      <c r="U6284" s="18">
        <f>IF(AND(T6284&gt;3,T6284&lt;&gt;"-"),"&gt;3",T6284)</f>
        <v>0</v>
      </c>
      <c r="V6284" s="22">
        <v>0</v>
      </c>
      <c r="W6284" s="20">
        <f>IF(V6284="-","",V6284)</f>
        <v>0</v>
      </c>
      <c r="X6284" s="70" t="s">
        <v>30</v>
      </c>
    </row>
    <row r="6285" spans="1:24" ht="15.75" customHeight="1" x14ac:dyDescent="0.3">
      <c r="A6285" s="10">
        <v>6284</v>
      </c>
      <c r="B6285" s="22" t="s">
        <v>12413</v>
      </c>
      <c r="C6285" s="22" t="s">
        <v>39</v>
      </c>
      <c r="D6285" s="22" t="s">
        <v>33</v>
      </c>
      <c r="E6285" s="11" t="str">
        <f>IFERROR(LEFT(D6285, FIND("-",D6285,1)-2),D6285)</f>
        <v>OPERASI</v>
      </c>
      <c r="F6285" s="22" t="s">
        <v>43</v>
      </c>
      <c r="G6285" s="33" t="s">
        <v>12007</v>
      </c>
      <c r="H6285" s="22" t="s">
        <v>670</v>
      </c>
      <c r="I6285" s="22" t="s">
        <v>675</v>
      </c>
      <c r="J6285" s="22" t="s">
        <v>12035</v>
      </c>
      <c r="K6285" s="22" t="s">
        <v>3289</v>
      </c>
      <c r="L6285" s="12" t="str">
        <f>RIGHT(K6285, 4)</f>
        <v>2023</v>
      </c>
      <c r="M6285" s="13">
        <v>44935</v>
      </c>
      <c r="N6285" s="14" t="str">
        <f>TEXT(M6285,"mmmm")</f>
        <v>January</v>
      </c>
      <c r="O6285" s="15">
        <f>MONTH(M6285)</f>
        <v>1</v>
      </c>
      <c r="P6285" s="22" t="s">
        <v>3289</v>
      </c>
      <c r="Q6285" s="13">
        <v>44935</v>
      </c>
      <c r="R6285" s="22" t="s">
        <v>12414</v>
      </c>
      <c r="S6285" s="17" t="str">
        <f>IFERROR(LEFT(R6285,FIND(" ",R6285)-1),R6285)</f>
        <v>0</v>
      </c>
      <c r="T6285" s="22">
        <v>0</v>
      </c>
      <c r="U6285" s="18">
        <f>IF(AND(T6285&gt;3,T6285&lt;&gt;"-"),"&gt;3",T6285)</f>
        <v>0</v>
      </c>
      <c r="V6285" s="22">
        <v>0</v>
      </c>
      <c r="W6285" s="20">
        <f>IF(V6285="-","",V6285)</f>
        <v>0</v>
      </c>
      <c r="X6285" s="70" t="s">
        <v>30</v>
      </c>
    </row>
    <row r="6286" spans="1:24" ht="15.75" customHeight="1" x14ac:dyDescent="0.3">
      <c r="A6286" s="10">
        <v>6285</v>
      </c>
      <c r="B6286" s="22" t="s">
        <v>12415</v>
      </c>
      <c r="C6286" s="22" t="s">
        <v>25</v>
      </c>
      <c r="D6286" s="22" t="s">
        <v>33</v>
      </c>
      <c r="E6286" s="11" t="str">
        <f>IFERROR(LEFT(D6286, FIND("-",D6286,1)-2),D6286)</f>
        <v>OPERASI</v>
      </c>
      <c r="F6286" s="22" t="s">
        <v>34</v>
      </c>
      <c r="G6286" s="33" t="s">
        <v>12007</v>
      </c>
      <c r="H6286" s="22" t="s">
        <v>684</v>
      </c>
      <c r="I6286" s="22" t="s">
        <v>671</v>
      </c>
      <c r="J6286" s="22" t="s">
        <v>12035</v>
      </c>
      <c r="K6286" s="22" t="s">
        <v>6216</v>
      </c>
      <c r="L6286" s="12" t="str">
        <f>RIGHT(K6286, 4)</f>
        <v>2020</v>
      </c>
      <c r="M6286" s="13">
        <v>43970</v>
      </c>
      <c r="N6286" s="14" t="str">
        <f>TEXT(M6286,"mmmm")</f>
        <v>May</v>
      </c>
      <c r="O6286" s="15">
        <f>MONTH(M6286)</f>
        <v>5</v>
      </c>
      <c r="P6286" s="22" t="s">
        <v>6216</v>
      </c>
      <c r="Q6286" s="13">
        <v>43970</v>
      </c>
      <c r="R6286" s="22" t="s">
        <v>12416</v>
      </c>
      <c r="S6286" s="17" t="str">
        <f>IFERROR(LEFT(R6286,FIND(" ",R6286)-1),R6286)</f>
        <v>0</v>
      </c>
      <c r="T6286" s="22">
        <v>0</v>
      </c>
      <c r="U6286" s="18">
        <f>IF(AND(T6286&gt;3,T6286&lt;&gt;"-"),"&gt;3",T6286)</f>
        <v>0</v>
      </c>
      <c r="V6286" s="22">
        <v>0</v>
      </c>
      <c r="W6286" s="20">
        <f>IF(V6286="-","",V6286)</f>
        <v>0</v>
      </c>
      <c r="X6286" s="70" t="s">
        <v>687</v>
      </c>
    </row>
    <row r="6287" spans="1:24" ht="15.75" customHeight="1" x14ac:dyDescent="0.3">
      <c r="A6287" s="10">
        <v>6286</v>
      </c>
      <c r="B6287" s="22" t="s">
        <v>12417</v>
      </c>
      <c r="C6287" s="22" t="s">
        <v>39</v>
      </c>
      <c r="D6287" s="22" t="s">
        <v>33</v>
      </c>
      <c r="E6287" s="11" t="str">
        <f>IFERROR(LEFT(D6287, FIND("-",D6287,1)-2),D6287)</f>
        <v>OPERASI</v>
      </c>
      <c r="F6287" s="22" t="s">
        <v>34</v>
      </c>
      <c r="G6287" s="33" t="s">
        <v>12007</v>
      </c>
      <c r="H6287" s="22" t="s">
        <v>670</v>
      </c>
      <c r="I6287" s="22" t="s">
        <v>675</v>
      </c>
      <c r="J6287" s="22" t="s">
        <v>12035</v>
      </c>
      <c r="K6287" s="22" t="s">
        <v>3208</v>
      </c>
      <c r="L6287" s="12" t="str">
        <f>RIGHT(K6287, 4)</f>
        <v>2023</v>
      </c>
      <c r="M6287" s="13">
        <v>45257</v>
      </c>
      <c r="N6287" s="14" t="str">
        <f>TEXT(M6287,"mmmm")</f>
        <v>November</v>
      </c>
      <c r="O6287" s="15">
        <f>MONTH(M6287)</f>
        <v>11</v>
      </c>
      <c r="P6287" s="22" t="s">
        <v>3208</v>
      </c>
      <c r="Q6287" s="13">
        <v>45257</v>
      </c>
      <c r="R6287" s="22" t="s">
        <v>12418</v>
      </c>
      <c r="S6287" s="17" t="str">
        <f>IFERROR(LEFT(R6287,FIND(" ",R6287)-1),R6287)</f>
        <v>0</v>
      </c>
      <c r="T6287" s="22">
        <v>0</v>
      </c>
      <c r="U6287" s="18">
        <f>IF(AND(T6287&gt;3,T6287&lt;&gt;"-"),"&gt;3",T6287)</f>
        <v>0</v>
      </c>
      <c r="V6287" s="22">
        <v>0</v>
      </c>
      <c r="W6287" s="20">
        <f>IF(V6287="-","",V6287)</f>
        <v>0</v>
      </c>
      <c r="X6287" s="70" t="s">
        <v>30</v>
      </c>
    </row>
    <row r="6288" spans="1:24" ht="15.75" customHeight="1" x14ac:dyDescent="0.3">
      <c r="A6288" s="10">
        <v>6287</v>
      </c>
      <c r="B6288" s="22" t="s">
        <v>12419</v>
      </c>
      <c r="C6288" s="22" t="s">
        <v>25</v>
      </c>
      <c r="D6288" s="22" t="s">
        <v>33</v>
      </c>
      <c r="E6288" s="11" t="str">
        <f>IFERROR(LEFT(D6288, FIND("-",D6288,1)-2),D6288)</f>
        <v>OPERASI</v>
      </c>
      <c r="F6288" s="22" t="s">
        <v>43</v>
      </c>
      <c r="G6288" s="33" t="s">
        <v>12007</v>
      </c>
      <c r="H6288" s="22" t="s">
        <v>670</v>
      </c>
      <c r="I6288" s="22" t="s">
        <v>671</v>
      </c>
      <c r="J6288" s="22" t="s">
        <v>12035</v>
      </c>
      <c r="K6288" s="22" t="s">
        <v>8291</v>
      </c>
      <c r="L6288" s="12" t="str">
        <f>RIGHT(K6288, 4)</f>
        <v>2020</v>
      </c>
      <c r="M6288" s="13">
        <v>43992</v>
      </c>
      <c r="N6288" s="14" t="str">
        <f>TEXT(M6288,"mmmm")</f>
        <v>June</v>
      </c>
      <c r="O6288" s="15">
        <f>MONTH(M6288)</f>
        <v>6</v>
      </c>
      <c r="P6288" s="22" t="s">
        <v>8291</v>
      </c>
      <c r="Q6288" s="13">
        <v>43992</v>
      </c>
      <c r="R6288" s="22" t="s">
        <v>12420</v>
      </c>
      <c r="S6288" s="17" t="str">
        <f>IFERROR(LEFT(R6288,FIND(" ",R6288)-1),R6288)</f>
        <v>0</v>
      </c>
      <c r="T6288" s="22">
        <v>0</v>
      </c>
      <c r="U6288" s="18">
        <f>IF(AND(T6288&gt;3,T6288&lt;&gt;"-"),"&gt;3",T6288)</f>
        <v>0</v>
      </c>
      <c r="V6288" s="22">
        <v>0</v>
      </c>
      <c r="W6288" s="20">
        <f>IF(V6288="-","",V6288)</f>
        <v>0</v>
      </c>
      <c r="X6288" s="70" t="s">
        <v>30</v>
      </c>
    </row>
    <row r="6289" spans="1:24" ht="15.75" customHeight="1" x14ac:dyDescent="0.3">
      <c r="A6289" s="10">
        <v>6288</v>
      </c>
      <c r="B6289" s="22" t="s">
        <v>12421</v>
      </c>
      <c r="C6289" s="22" t="s">
        <v>25</v>
      </c>
      <c r="D6289" s="22" t="s">
        <v>33</v>
      </c>
      <c r="E6289" s="11" t="str">
        <f>IFERROR(LEFT(D6289, FIND("-",D6289,1)-2),D6289)</f>
        <v>OPERASI</v>
      </c>
      <c r="F6289" s="22" t="s">
        <v>27</v>
      </c>
      <c r="G6289" s="33" t="s">
        <v>12007</v>
      </c>
      <c r="H6289" s="22" t="s">
        <v>684</v>
      </c>
      <c r="I6289" s="22" t="s">
        <v>675</v>
      </c>
      <c r="J6289" s="22" t="s">
        <v>12035</v>
      </c>
      <c r="K6289" s="22" t="s">
        <v>1821</v>
      </c>
      <c r="L6289" s="12" t="str">
        <f>RIGHT(K6289, 4)</f>
        <v>2020</v>
      </c>
      <c r="M6289" s="13">
        <v>44110</v>
      </c>
      <c r="N6289" s="14" t="str">
        <f>TEXT(M6289,"mmmm")</f>
        <v>October</v>
      </c>
      <c r="O6289" s="15">
        <f>MONTH(M6289)</f>
        <v>10</v>
      </c>
      <c r="P6289" s="22" t="s">
        <v>1821</v>
      </c>
      <c r="Q6289" s="13">
        <v>44110</v>
      </c>
      <c r="R6289" s="22" t="s">
        <v>12422</v>
      </c>
      <c r="S6289" s="17" t="str">
        <f>IFERROR(LEFT(R6289,FIND(" ",R6289)-1),R6289)</f>
        <v>0</v>
      </c>
      <c r="T6289" s="22">
        <v>0</v>
      </c>
      <c r="U6289" s="18">
        <f>IF(AND(T6289&gt;3,T6289&lt;&gt;"-"),"&gt;3",T6289)</f>
        <v>0</v>
      </c>
      <c r="V6289" s="22">
        <v>0</v>
      </c>
      <c r="W6289" s="20">
        <f>IF(V6289="-","",V6289)</f>
        <v>0</v>
      </c>
      <c r="X6289" s="70" t="s">
        <v>687</v>
      </c>
    </row>
    <row r="6290" spans="1:24" ht="15.75" customHeight="1" x14ac:dyDescent="0.3">
      <c r="A6290" s="10">
        <v>6289</v>
      </c>
      <c r="B6290" s="22" t="s">
        <v>12423</v>
      </c>
      <c r="C6290" s="22" t="s">
        <v>25</v>
      </c>
      <c r="D6290" s="22" t="s">
        <v>33</v>
      </c>
      <c r="E6290" s="11" t="str">
        <f>IFERROR(LEFT(D6290, FIND("-",D6290,1)-2),D6290)</f>
        <v>OPERASI</v>
      </c>
      <c r="F6290" s="22" t="s">
        <v>27</v>
      </c>
      <c r="G6290" s="33" t="s">
        <v>12007</v>
      </c>
      <c r="H6290" s="22" t="s">
        <v>670</v>
      </c>
      <c r="I6290" s="22" t="s">
        <v>671</v>
      </c>
      <c r="J6290" s="22" t="s">
        <v>12035</v>
      </c>
      <c r="K6290" s="22" t="s">
        <v>6216</v>
      </c>
      <c r="L6290" s="12" t="str">
        <f>RIGHT(K6290, 4)</f>
        <v>2020</v>
      </c>
      <c r="M6290" s="13">
        <v>43970</v>
      </c>
      <c r="N6290" s="14" t="str">
        <f>TEXT(M6290,"mmmm")</f>
        <v>May</v>
      </c>
      <c r="O6290" s="15">
        <f>MONTH(M6290)</f>
        <v>5</v>
      </c>
      <c r="P6290" s="22" t="s">
        <v>6216</v>
      </c>
      <c r="Q6290" s="13">
        <v>43970</v>
      </c>
      <c r="R6290" s="22" t="s">
        <v>12424</v>
      </c>
      <c r="S6290" s="17" t="str">
        <f>IFERROR(LEFT(R6290,FIND(" ",R6290)-1),R6290)</f>
        <v>0</v>
      </c>
      <c r="T6290" s="22">
        <v>0</v>
      </c>
      <c r="U6290" s="18">
        <f>IF(AND(T6290&gt;3,T6290&lt;&gt;"-"),"&gt;3",T6290)</f>
        <v>0</v>
      </c>
      <c r="V6290" s="22">
        <v>0</v>
      </c>
      <c r="W6290" s="20">
        <f>IF(V6290="-","",V6290)</f>
        <v>0</v>
      </c>
      <c r="X6290" s="70" t="s">
        <v>30</v>
      </c>
    </row>
    <row r="6291" spans="1:24" ht="15.75" customHeight="1" x14ac:dyDescent="0.3">
      <c r="A6291" s="10">
        <v>6290</v>
      </c>
      <c r="B6291" s="22" t="s">
        <v>12425</v>
      </c>
      <c r="C6291" s="22" t="s">
        <v>25</v>
      </c>
      <c r="D6291" s="22" t="s">
        <v>33</v>
      </c>
      <c r="E6291" s="11" t="str">
        <f>IFERROR(LEFT(D6291, FIND("-",D6291,1)-2),D6291)</f>
        <v>OPERASI</v>
      </c>
      <c r="F6291" s="22" t="s">
        <v>27</v>
      </c>
      <c r="G6291" s="33" t="s">
        <v>12007</v>
      </c>
      <c r="H6291" s="22" t="s">
        <v>670</v>
      </c>
      <c r="I6291" s="22" t="s">
        <v>675</v>
      </c>
      <c r="J6291" s="22" t="s">
        <v>12035</v>
      </c>
      <c r="K6291" s="22" t="s">
        <v>59</v>
      </c>
      <c r="L6291" s="12" t="str">
        <f>RIGHT(K6291, 4)</f>
        <v>2020</v>
      </c>
      <c r="M6291" s="13">
        <v>43865</v>
      </c>
      <c r="N6291" s="14" t="str">
        <f>TEXT(M6291,"mmmm")</f>
        <v>February</v>
      </c>
      <c r="O6291" s="15">
        <f>MONTH(M6291)</f>
        <v>2</v>
      </c>
      <c r="P6291" s="22" t="s">
        <v>59</v>
      </c>
      <c r="Q6291" s="13">
        <v>43865</v>
      </c>
      <c r="R6291" s="22" t="s">
        <v>12426</v>
      </c>
      <c r="S6291" s="17" t="str">
        <f>IFERROR(LEFT(R6291,FIND(" ",R6291)-1),R6291)</f>
        <v>0</v>
      </c>
      <c r="T6291" s="22">
        <v>0</v>
      </c>
      <c r="U6291" s="18">
        <f>IF(AND(T6291&gt;3,T6291&lt;&gt;"-"),"&gt;3",T6291)</f>
        <v>0</v>
      </c>
      <c r="V6291" s="22">
        <v>0</v>
      </c>
      <c r="W6291" s="20">
        <f>IF(V6291="-","",V6291)</f>
        <v>0</v>
      </c>
      <c r="X6291" s="70" t="s">
        <v>30</v>
      </c>
    </row>
    <row r="6292" spans="1:24" ht="15.75" customHeight="1" x14ac:dyDescent="0.3">
      <c r="A6292" s="10">
        <v>6291</v>
      </c>
      <c r="B6292" s="22" t="s">
        <v>12427</v>
      </c>
      <c r="C6292" s="22" t="s">
        <v>25</v>
      </c>
      <c r="D6292" s="22" t="s">
        <v>420</v>
      </c>
      <c r="E6292" s="11" t="str">
        <f>IFERROR(LEFT(D6292, FIND("-",D6292,1)-2),D6292)</f>
        <v>OPERASI</v>
      </c>
      <c r="F6292" s="22" t="s">
        <v>529</v>
      </c>
      <c r="G6292" s="33" t="s">
        <v>12007</v>
      </c>
      <c r="H6292" s="22" t="s">
        <v>670</v>
      </c>
      <c r="I6292" s="22" t="s">
        <v>675</v>
      </c>
      <c r="J6292" s="22" t="s">
        <v>12035</v>
      </c>
      <c r="K6292" s="22" t="s">
        <v>6259</v>
      </c>
      <c r="L6292" s="12" t="str">
        <f>RIGHT(K6292, 4)</f>
        <v>2023</v>
      </c>
      <c r="M6292" s="13">
        <v>45259</v>
      </c>
      <c r="N6292" s="14" t="str">
        <f>TEXT(M6292,"mmmm")</f>
        <v>November</v>
      </c>
      <c r="O6292" s="15">
        <f>MONTH(M6292)</f>
        <v>11</v>
      </c>
      <c r="P6292" s="22" t="s">
        <v>6259</v>
      </c>
      <c r="Q6292" s="13">
        <v>45259</v>
      </c>
      <c r="R6292" s="22" t="s">
        <v>12428</v>
      </c>
      <c r="S6292" s="17" t="str">
        <f>IFERROR(LEFT(R6292,FIND(" ",R6292)-1),R6292)</f>
        <v>0</v>
      </c>
      <c r="T6292" s="22">
        <v>0</v>
      </c>
      <c r="U6292" s="18">
        <f>IF(AND(T6292&gt;3,T6292&lt;&gt;"-"),"&gt;3",T6292)</f>
        <v>0</v>
      </c>
      <c r="V6292" s="22">
        <v>0</v>
      </c>
      <c r="W6292" s="20">
        <f>IF(V6292="-","",V6292)</f>
        <v>0</v>
      </c>
      <c r="X6292" s="70" t="s">
        <v>30</v>
      </c>
    </row>
    <row r="6293" spans="1:24" ht="15.75" customHeight="1" x14ac:dyDescent="0.3">
      <c r="A6293" s="10">
        <v>6292</v>
      </c>
      <c r="B6293" s="22" t="s">
        <v>12429</v>
      </c>
      <c r="C6293" s="22" t="s">
        <v>25</v>
      </c>
      <c r="D6293" s="22" t="s">
        <v>33</v>
      </c>
      <c r="E6293" s="11" t="str">
        <f>IFERROR(LEFT(D6293, FIND("-",D6293,1)-2),D6293)</f>
        <v>OPERASI</v>
      </c>
      <c r="F6293" s="22" t="s">
        <v>27</v>
      </c>
      <c r="G6293" s="33" t="s">
        <v>12007</v>
      </c>
      <c r="H6293" s="22" t="s">
        <v>670</v>
      </c>
      <c r="I6293" s="22" t="s">
        <v>675</v>
      </c>
      <c r="J6293" s="22" t="s">
        <v>12035</v>
      </c>
      <c r="K6293" s="22" t="s">
        <v>1092</v>
      </c>
      <c r="L6293" s="12" t="str">
        <f>RIGHT(K6293, 4)</f>
        <v>2020</v>
      </c>
      <c r="M6293" s="13">
        <v>43885</v>
      </c>
      <c r="N6293" s="14" t="str">
        <f>TEXT(M6293,"mmmm")</f>
        <v>February</v>
      </c>
      <c r="O6293" s="15">
        <f>MONTH(M6293)</f>
        <v>2</v>
      </c>
      <c r="P6293" s="22" t="s">
        <v>1092</v>
      </c>
      <c r="Q6293" s="13">
        <v>43885</v>
      </c>
      <c r="R6293" s="22" t="s">
        <v>12430</v>
      </c>
      <c r="S6293" s="17" t="str">
        <f>IFERROR(LEFT(R6293,FIND(" ",R6293)-1),R6293)</f>
        <v>0</v>
      </c>
      <c r="T6293" s="22">
        <v>0</v>
      </c>
      <c r="U6293" s="18">
        <f>IF(AND(T6293&gt;3,T6293&lt;&gt;"-"),"&gt;3",T6293)</f>
        <v>0</v>
      </c>
      <c r="V6293" s="22">
        <v>0</v>
      </c>
      <c r="W6293" s="20">
        <f>IF(V6293="-","",V6293)</f>
        <v>0</v>
      </c>
      <c r="X6293" s="70" t="s">
        <v>30</v>
      </c>
    </row>
    <row r="6294" spans="1:24" ht="15.75" customHeight="1" x14ac:dyDescent="0.3">
      <c r="A6294" s="10">
        <v>6293</v>
      </c>
      <c r="B6294" s="22" t="s">
        <v>12431</v>
      </c>
      <c r="C6294" s="22" t="s">
        <v>25</v>
      </c>
      <c r="D6294" s="22" t="s">
        <v>65</v>
      </c>
      <c r="E6294" s="11" t="str">
        <f>IFERROR(LEFT(D6294, FIND("-",D6294,1)-2),D6294)</f>
        <v>RANGKAIAN</v>
      </c>
      <c r="F6294" s="22" t="s">
        <v>27</v>
      </c>
      <c r="G6294" s="33" t="s">
        <v>12007</v>
      </c>
      <c r="H6294" s="22" t="s">
        <v>684</v>
      </c>
      <c r="I6294" s="22" t="s">
        <v>671</v>
      </c>
      <c r="J6294" s="22" t="s">
        <v>12035</v>
      </c>
      <c r="K6294" s="22" t="s">
        <v>4639</v>
      </c>
      <c r="L6294" s="12" t="str">
        <f>RIGHT(K6294, 4)</f>
        <v>2020</v>
      </c>
      <c r="M6294" s="13">
        <v>44102</v>
      </c>
      <c r="N6294" s="14" t="str">
        <f>TEXT(M6294,"mmmm")</f>
        <v>September</v>
      </c>
      <c r="O6294" s="15">
        <f>MONTH(M6294)</f>
        <v>9</v>
      </c>
      <c r="P6294" s="22" t="s">
        <v>4639</v>
      </c>
      <c r="Q6294" s="13">
        <v>44102</v>
      </c>
      <c r="R6294" s="22" t="s">
        <v>12432</v>
      </c>
      <c r="S6294" s="17" t="str">
        <f>IFERROR(LEFT(R6294,FIND(" ",R6294)-1),R6294)</f>
        <v>0</v>
      </c>
      <c r="T6294" s="22">
        <v>0</v>
      </c>
      <c r="U6294" s="18">
        <f>IF(AND(T6294&gt;3,T6294&lt;&gt;"-"),"&gt;3",T6294)</f>
        <v>0</v>
      </c>
      <c r="V6294" s="22">
        <v>0</v>
      </c>
      <c r="W6294" s="20">
        <f>IF(V6294="-","",V6294)</f>
        <v>0</v>
      </c>
      <c r="X6294" s="70" t="s">
        <v>687</v>
      </c>
    </row>
    <row r="6295" spans="1:24" ht="15.75" customHeight="1" x14ac:dyDescent="0.3">
      <c r="A6295" s="10">
        <v>6294</v>
      </c>
      <c r="B6295" s="22" t="s">
        <v>12433</v>
      </c>
      <c r="C6295" s="22" t="s">
        <v>25</v>
      </c>
      <c r="D6295" s="22" t="s">
        <v>420</v>
      </c>
      <c r="E6295" s="11" t="str">
        <f>IFERROR(LEFT(D6295, FIND("-",D6295,1)-2),D6295)</f>
        <v>OPERASI</v>
      </c>
      <c r="F6295" s="22" t="s">
        <v>529</v>
      </c>
      <c r="G6295" s="33" t="s">
        <v>12007</v>
      </c>
      <c r="H6295" s="22" t="s">
        <v>670</v>
      </c>
      <c r="I6295" s="22" t="s">
        <v>675</v>
      </c>
      <c r="J6295" s="22" t="s">
        <v>12035</v>
      </c>
      <c r="K6295" s="22" t="s">
        <v>2895</v>
      </c>
      <c r="L6295" s="12" t="str">
        <f>RIGHT(K6295, 4)</f>
        <v>2023</v>
      </c>
      <c r="M6295" s="13">
        <v>45083</v>
      </c>
      <c r="N6295" s="14" t="str">
        <f>TEXT(M6295,"mmmm")</f>
        <v>June</v>
      </c>
      <c r="O6295" s="15">
        <f>MONTH(M6295)</f>
        <v>6</v>
      </c>
      <c r="P6295" s="22" t="s">
        <v>2895</v>
      </c>
      <c r="Q6295" s="13">
        <v>45083</v>
      </c>
      <c r="R6295" s="22" t="s">
        <v>12434</v>
      </c>
      <c r="S6295" s="17" t="str">
        <f>IFERROR(LEFT(R6295,FIND(" ",R6295)-1),R6295)</f>
        <v>0</v>
      </c>
      <c r="T6295" s="22">
        <v>0</v>
      </c>
      <c r="U6295" s="18">
        <f>IF(AND(T6295&gt;3,T6295&lt;&gt;"-"),"&gt;3",T6295)</f>
        <v>0</v>
      </c>
      <c r="V6295" s="22">
        <v>0</v>
      </c>
      <c r="W6295" s="20">
        <f>IF(V6295="-","",V6295)</f>
        <v>0</v>
      </c>
      <c r="X6295" s="70" t="s">
        <v>30</v>
      </c>
    </row>
    <row r="6296" spans="1:24" ht="15.75" customHeight="1" x14ac:dyDescent="0.3">
      <c r="A6296" s="10">
        <v>6295</v>
      </c>
      <c r="B6296" s="22" t="s">
        <v>12435</v>
      </c>
      <c r="C6296" s="22" t="s">
        <v>25</v>
      </c>
      <c r="D6296" s="22" t="s">
        <v>33</v>
      </c>
      <c r="E6296" s="11" t="str">
        <f>IFERROR(LEFT(D6296, FIND("-",D6296,1)-2),D6296)</f>
        <v>OPERASI</v>
      </c>
      <c r="F6296" s="22" t="s">
        <v>34</v>
      </c>
      <c r="G6296" s="33" t="s">
        <v>12007</v>
      </c>
      <c r="H6296" s="22" t="s">
        <v>670</v>
      </c>
      <c r="I6296" s="22" t="s">
        <v>675</v>
      </c>
      <c r="J6296" s="22" t="s">
        <v>12035</v>
      </c>
      <c r="K6296" s="22" t="s">
        <v>1583</v>
      </c>
      <c r="L6296" s="12" t="str">
        <f>RIGHT(K6296, 4)</f>
        <v>2020</v>
      </c>
      <c r="M6296" s="13">
        <v>43894</v>
      </c>
      <c r="N6296" s="14" t="str">
        <f>TEXT(M6296,"mmmm")</f>
        <v>March</v>
      </c>
      <c r="O6296" s="15">
        <f>MONTH(M6296)</f>
        <v>3</v>
      </c>
      <c r="P6296" s="22" t="s">
        <v>1583</v>
      </c>
      <c r="Q6296" s="13">
        <v>43894</v>
      </c>
      <c r="R6296" s="22" t="s">
        <v>12436</v>
      </c>
      <c r="S6296" s="17" t="str">
        <f>IFERROR(LEFT(R6296,FIND(" ",R6296)-1),R6296)</f>
        <v>0</v>
      </c>
      <c r="T6296" s="22">
        <v>0</v>
      </c>
      <c r="U6296" s="18">
        <f>IF(AND(T6296&gt;3,T6296&lt;&gt;"-"),"&gt;3",T6296)</f>
        <v>0</v>
      </c>
      <c r="V6296" s="22">
        <v>0</v>
      </c>
      <c r="W6296" s="20">
        <f>IF(V6296="-","",V6296)</f>
        <v>0</v>
      </c>
      <c r="X6296" s="70" t="s">
        <v>30</v>
      </c>
    </row>
    <row r="6297" spans="1:24" ht="15.75" customHeight="1" x14ac:dyDescent="0.3">
      <c r="A6297" s="10">
        <v>6296</v>
      </c>
      <c r="B6297" s="22" t="s">
        <v>12437</v>
      </c>
      <c r="C6297" s="22" t="s">
        <v>25</v>
      </c>
      <c r="D6297" s="22" t="s">
        <v>55</v>
      </c>
      <c r="E6297" s="11" t="str">
        <f>IFERROR(LEFT(D6297, FIND("-",D6297,1)-2),D6297)</f>
        <v>OPERASI</v>
      </c>
      <c r="F6297" s="22" t="s">
        <v>56</v>
      </c>
      <c r="G6297" s="33" t="s">
        <v>12007</v>
      </c>
      <c r="H6297" s="22" t="s">
        <v>670</v>
      </c>
      <c r="I6297" s="22" t="s">
        <v>675</v>
      </c>
      <c r="J6297" s="22" t="s">
        <v>12035</v>
      </c>
      <c r="K6297" s="22" t="s">
        <v>2288</v>
      </c>
      <c r="L6297" s="12" t="str">
        <f>RIGHT(K6297, 4)</f>
        <v>2022</v>
      </c>
      <c r="M6297" s="13">
        <v>44725</v>
      </c>
      <c r="N6297" s="14" t="str">
        <f>TEXT(M6297,"mmmm")</f>
        <v>June</v>
      </c>
      <c r="O6297" s="15">
        <f>MONTH(M6297)</f>
        <v>6</v>
      </c>
      <c r="P6297" s="22" t="s">
        <v>2288</v>
      </c>
      <c r="Q6297" s="13">
        <v>44725</v>
      </c>
      <c r="R6297" s="22" t="s">
        <v>12438</v>
      </c>
      <c r="S6297" s="17" t="str">
        <f>IFERROR(LEFT(R6297,FIND(" ",R6297)-1),R6297)</f>
        <v>0</v>
      </c>
      <c r="T6297" s="22">
        <v>0</v>
      </c>
      <c r="U6297" s="18">
        <f>IF(AND(T6297&gt;3,T6297&lt;&gt;"-"),"&gt;3",T6297)</f>
        <v>0</v>
      </c>
      <c r="V6297" s="22">
        <v>0</v>
      </c>
      <c r="W6297" s="20">
        <f>IF(V6297="-","",V6297)</f>
        <v>0</v>
      </c>
      <c r="X6297" s="70" t="s">
        <v>30</v>
      </c>
    </row>
    <row r="6298" spans="1:24" ht="15.75" customHeight="1" x14ac:dyDescent="0.3">
      <c r="A6298" s="10">
        <v>6297</v>
      </c>
      <c r="B6298" s="22" t="s">
        <v>12439</v>
      </c>
      <c r="C6298" s="22" t="s">
        <v>39</v>
      </c>
      <c r="D6298" s="22" t="s">
        <v>33</v>
      </c>
      <c r="E6298" s="11" t="str">
        <f>IFERROR(LEFT(D6298, FIND("-",D6298,1)-2),D6298)</f>
        <v>OPERASI</v>
      </c>
      <c r="F6298" s="22" t="s">
        <v>34</v>
      </c>
      <c r="G6298" s="33" t="s">
        <v>12007</v>
      </c>
      <c r="H6298" s="22" t="s">
        <v>670</v>
      </c>
      <c r="I6298" s="22" t="s">
        <v>675</v>
      </c>
      <c r="J6298" s="22" t="s">
        <v>12035</v>
      </c>
      <c r="K6298" s="22" t="s">
        <v>4441</v>
      </c>
      <c r="L6298" s="12" t="str">
        <f>RIGHT(K6298, 4)</f>
        <v>2022</v>
      </c>
      <c r="M6298" s="13">
        <v>44874</v>
      </c>
      <c r="N6298" s="14" t="str">
        <f>TEXT(M6298,"mmmm")</f>
        <v>November</v>
      </c>
      <c r="O6298" s="15">
        <f>MONTH(M6298)</f>
        <v>11</v>
      </c>
      <c r="P6298" s="22" t="s">
        <v>4441</v>
      </c>
      <c r="Q6298" s="13">
        <v>44874</v>
      </c>
      <c r="R6298" s="22" t="s">
        <v>12440</v>
      </c>
      <c r="S6298" s="17" t="str">
        <f>IFERROR(LEFT(R6298,FIND(" ",R6298)-1),R6298)</f>
        <v>0</v>
      </c>
      <c r="T6298" s="22">
        <v>0</v>
      </c>
      <c r="U6298" s="18">
        <f>IF(AND(T6298&gt;3,T6298&lt;&gt;"-"),"&gt;3",T6298)</f>
        <v>0</v>
      </c>
      <c r="V6298" s="22">
        <v>0</v>
      </c>
      <c r="W6298" s="20">
        <f>IF(V6298="-","",V6298)</f>
        <v>0</v>
      </c>
      <c r="X6298" s="70" t="s">
        <v>30</v>
      </c>
    </row>
    <row r="6299" spans="1:24" ht="15.75" customHeight="1" x14ac:dyDescent="0.3">
      <c r="A6299" s="10">
        <v>6298</v>
      </c>
      <c r="B6299" s="22" t="s">
        <v>12441</v>
      </c>
      <c r="C6299" s="22" t="s">
        <v>25</v>
      </c>
      <c r="D6299" s="22" t="s">
        <v>55</v>
      </c>
      <c r="E6299" s="11" t="str">
        <f>IFERROR(LEFT(D6299, FIND("-",D6299,1)-2),D6299)</f>
        <v>OPERASI</v>
      </c>
      <c r="F6299" s="22" t="s">
        <v>56</v>
      </c>
      <c r="G6299" s="33" t="s">
        <v>12007</v>
      </c>
      <c r="H6299" s="22" t="s">
        <v>684</v>
      </c>
      <c r="I6299" s="22" t="s">
        <v>671</v>
      </c>
      <c r="J6299" s="22" t="s">
        <v>12035</v>
      </c>
      <c r="K6299" s="22" t="s">
        <v>906</v>
      </c>
      <c r="L6299" s="12" t="str">
        <f>RIGHT(K6299, 4)</f>
        <v>2020</v>
      </c>
      <c r="M6299" s="13">
        <v>44015</v>
      </c>
      <c r="N6299" s="14" t="str">
        <f>TEXT(M6299,"mmmm")</f>
        <v>July</v>
      </c>
      <c r="O6299" s="15">
        <f>MONTH(M6299)</f>
        <v>7</v>
      </c>
      <c r="P6299" s="22" t="s">
        <v>906</v>
      </c>
      <c r="Q6299" s="13">
        <v>44015</v>
      </c>
      <c r="R6299" s="22" t="s">
        <v>12442</v>
      </c>
      <c r="S6299" s="17" t="str">
        <f>IFERROR(LEFT(R6299,FIND(" ",R6299)-1),R6299)</f>
        <v>0</v>
      </c>
      <c r="T6299" s="22">
        <v>0</v>
      </c>
      <c r="U6299" s="18">
        <f>IF(AND(T6299&gt;3,T6299&lt;&gt;"-"),"&gt;3",T6299)</f>
        <v>0</v>
      </c>
      <c r="V6299" s="22">
        <v>0</v>
      </c>
      <c r="W6299" s="20">
        <f>IF(V6299="-","",V6299)</f>
        <v>0</v>
      </c>
      <c r="X6299" s="70" t="s">
        <v>687</v>
      </c>
    </row>
    <row r="6300" spans="1:24" ht="15.75" customHeight="1" x14ac:dyDescent="0.3">
      <c r="A6300" s="10">
        <v>6299</v>
      </c>
      <c r="B6300" s="22" t="s">
        <v>12443</v>
      </c>
      <c r="C6300" s="22" t="s">
        <v>25</v>
      </c>
      <c r="D6300" s="22" t="s">
        <v>1063</v>
      </c>
      <c r="E6300" s="11" t="str">
        <f>IFERROR(LEFT(D6300, FIND("-",D6300,1)-2),D6300)</f>
        <v>SISTEM</v>
      </c>
      <c r="F6300" s="22" t="s">
        <v>27</v>
      </c>
      <c r="G6300" s="33" t="s">
        <v>12007</v>
      </c>
      <c r="H6300" s="22" t="s">
        <v>670</v>
      </c>
      <c r="I6300" s="22" t="s">
        <v>675</v>
      </c>
      <c r="J6300" s="22" t="s">
        <v>12035</v>
      </c>
      <c r="K6300" s="22" t="s">
        <v>1293</v>
      </c>
      <c r="L6300" s="12" t="str">
        <f>RIGHT(K6300, 4)</f>
        <v>2021</v>
      </c>
      <c r="M6300" s="13">
        <v>44286</v>
      </c>
      <c r="N6300" s="14" t="str">
        <f>TEXT(M6300,"mmmm")</f>
        <v>March</v>
      </c>
      <c r="O6300" s="15">
        <f>MONTH(M6300)</f>
        <v>3</v>
      </c>
      <c r="P6300" s="22" t="s">
        <v>1293</v>
      </c>
      <c r="Q6300" s="13">
        <v>44286</v>
      </c>
      <c r="R6300" s="22" t="s">
        <v>12444</v>
      </c>
      <c r="S6300" s="17" t="str">
        <f>IFERROR(LEFT(R6300,FIND(" ",R6300)-1),R6300)</f>
        <v>0</v>
      </c>
      <c r="T6300" s="22">
        <v>0</v>
      </c>
      <c r="U6300" s="18">
        <f>IF(AND(T6300&gt;3,T6300&lt;&gt;"-"),"&gt;3",T6300)</f>
        <v>0</v>
      </c>
      <c r="V6300" s="22">
        <v>0</v>
      </c>
      <c r="W6300" s="20">
        <f>IF(V6300="-","",V6300)</f>
        <v>0</v>
      </c>
      <c r="X6300" s="70" t="s">
        <v>30</v>
      </c>
    </row>
    <row r="6301" spans="1:24" ht="15.75" customHeight="1" x14ac:dyDescent="0.3">
      <c r="A6301" s="10">
        <v>6300</v>
      </c>
      <c r="B6301" s="22" t="s">
        <v>12445</v>
      </c>
      <c r="C6301" s="22" t="s">
        <v>25</v>
      </c>
      <c r="D6301" s="22" t="s">
        <v>330</v>
      </c>
      <c r="E6301" s="11" t="str">
        <f>IFERROR(LEFT(D6301, FIND("-",D6301,1)-2),D6301)</f>
        <v>SISTEM</v>
      </c>
      <c r="F6301" s="22" t="s">
        <v>27</v>
      </c>
      <c r="G6301" s="33" t="s">
        <v>12007</v>
      </c>
      <c r="H6301" s="22" t="s">
        <v>670</v>
      </c>
      <c r="I6301" s="22" t="s">
        <v>1544</v>
      </c>
      <c r="J6301" s="22" t="s">
        <v>12035</v>
      </c>
      <c r="K6301" s="22" t="s">
        <v>1236</v>
      </c>
      <c r="L6301" s="12" t="str">
        <f>RIGHT(K6301, 4)</f>
        <v>2021</v>
      </c>
      <c r="M6301" s="13">
        <v>44291</v>
      </c>
      <c r="N6301" s="14" t="str">
        <f>TEXT(M6301,"mmmm")</f>
        <v>April</v>
      </c>
      <c r="O6301" s="15">
        <f>MONTH(M6301)</f>
        <v>4</v>
      </c>
      <c r="P6301" s="22" t="s">
        <v>1236</v>
      </c>
      <c r="Q6301" s="13">
        <v>44291</v>
      </c>
      <c r="R6301" s="22" t="s">
        <v>12446</v>
      </c>
      <c r="S6301" s="17" t="str">
        <f>IFERROR(LEFT(R6301,FIND(" ",R6301)-1),R6301)</f>
        <v>0</v>
      </c>
      <c r="T6301" s="22">
        <v>0</v>
      </c>
      <c r="U6301" s="18">
        <f>IF(AND(T6301&gt;3,T6301&lt;&gt;"-"),"&gt;3",T6301)</f>
        <v>0</v>
      </c>
      <c r="V6301" s="22">
        <v>0</v>
      </c>
      <c r="W6301" s="20">
        <f>IF(V6301="-","",V6301)</f>
        <v>0</v>
      </c>
      <c r="X6301" s="70" t="s">
        <v>30</v>
      </c>
    </row>
    <row r="6302" spans="1:24" ht="15.75" customHeight="1" x14ac:dyDescent="0.3">
      <c r="A6302" s="10">
        <v>6301</v>
      </c>
      <c r="B6302" s="22" t="s">
        <v>12447</v>
      </c>
      <c r="C6302" s="22" t="s">
        <v>39</v>
      </c>
      <c r="D6302" s="22" t="s">
        <v>40</v>
      </c>
      <c r="E6302" s="11" t="str">
        <f>IFERROR(LEFT(D6302, FIND("-",D6302,1)-2),D6302)</f>
        <v>SISTEM</v>
      </c>
      <c r="F6302" s="22" t="s">
        <v>172</v>
      </c>
      <c r="G6302" s="33" t="s">
        <v>12007</v>
      </c>
      <c r="H6302" s="22" t="s">
        <v>684</v>
      </c>
      <c r="I6302" s="22" t="s">
        <v>1544</v>
      </c>
      <c r="J6302" s="22" t="s">
        <v>12035</v>
      </c>
      <c r="K6302" s="22" t="s">
        <v>248</v>
      </c>
      <c r="L6302" s="12" t="str">
        <f>RIGHT(K6302, 4)</f>
        <v>2021</v>
      </c>
      <c r="M6302" s="13">
        <v>44481</v>
      </c>
      <c r="N6302" s="14" t="str">
        <f>TEXT(M6302,"mmmm")</f>
        <v>October</v>
      </c>
      <c r="O6302" s="15">
        <f>MONTH(M6302)</f>
        <v>10</v>
      </c>
      <c r="P6302" s="22" t="s">
        <v>248</v>
      </c>
      <c r="Q6302" s="13">
        <v>44481</v>
      </c>
      <c r="R6302" s="22" t="s">
        <v>12448</v>
      </c>
      <c r="S6302" s="17" t="str">
        <f>IFERROR(LEFT(R6302,FIND(" ",R6302)-1),R6302)</f>
        <v>0</v>
      </c>
      <c r="T6302" s="22">
        <v>0</v>
      </c>
      <c r="U6302" s="18">
        <f>IF(AND(T6302&gt;3,T6302&lt;&gt;"-"),"&gt;3",T6302)</f>
        <v>0</v>
      </c>
      <c r="V6302" s="22">
        <v>0</v>
      </c>
      <c r="W6302" s="20">
        <f>IF(V6302="-","",V6302)</f>
        <v>0</v>
      </c>
      <c r="X6302" s="70" t="s">
        <v>687</v>
      </c>
    </row>
    <row r="6303" spans="1:24" ht="15.75" customHeight="1" x14ac:dyDescent="0.3">
      <c r="A6303" s="10">
        <v>6302</v>
      </c>
      <c r="B6303" s="22" t="s">
        <v>12449</v>
      </c>
      <c r="C6303" s="22" t="s">
        <v>25</v>
      </c>
      <c r="D6303" s="22" t="s">
        <v>33</v>
      </c>
      <c r="E6303" s="11" t="str">
        <f>IFERROR(LEFT(D6303, FIND("-",D6303,1)-2),D6303)</f>
        <v>OPERASI</v>
      </c>
      <c r="F6303" s="22" t="s">
        <v>34</v>
      </c>
      <c r="G6303" s="33" t="s">
        <v>12007</v>
      </c>
      <c r="H6303" s="22" t="s">
        <v>670</v>
      </c>
      <c r="I6303" s="22" t="s">
        <v>675</v>
      </c>
      <c r="J6303" s="22" t="s">
        <v>12035</v>
      </c>
      <c r="K6303" s="22" t="s">
        <v>890</v>
      </c>
      <c r="L6303" s="12" t="str">
        <f>RIGHT(K6303, 4)</f>
        <v>2020</v>
      </c>
      <c r="M6303" s="13">
        <v>43879</v>
      </c>
      <c r="N6303" s="14" t="str">
        <f>TEXT(M6303,"mmmm")</f>
        <v>February</v>
      </c>
      <c r="O6303" s="15">
        <f>MONTH(M6303)</f>
        <v>2</v>
      </c>
      <c r="P6303" s="22" t="s">
        <v>890</v>
      </c>
      <c r="Q6303" s="13">
        <v>43879</v>
      </c>
      <c r="R6303" s="22" t="s">
        <v>12450</v>
      </c>
      <c r="S6303" s="17" t="str">
        <f>IFERROR(LEFT(R6303,FIND(" ",R6303)-1),R6303)</f>
        <v>0</v>
      </c>
      <c r="T6303" s="22">
        <v>0</v>
      </c>
      <c r="U6303" s="18">
        <f>IF(AND(T6303&gt;3,T6303&lt;&gt;"-"),"&gt;3",T6303)</f>
        <v>0</v>
      </c>
      <c r="V6303" s="22">
        <v>0</v>
      </c>
      <c r="W6303" s="20">
        <f>IF(V6303="-","",V6303)</f>
        <v>0</v>
      </c>
      <c r="X6303" s="70" t="s">
        <v>30</v>
      </c>
    </row>
    <row r="6304" spans="1:24" ht="15.75" customHeight="1" x14ac:dyDescent="0.3">
      <c r="A6304" s="10">
        <v>6303</v>
      </c>
      <c r="B6304" s="22" t="s">
        <v>12451</v>
      </c>
      <c r="C6304" s="22" t="s">
        <v>25</v>
      </c>
      <c r="D6304" s="22" t="s">
        <v>51</v>
      </c>
      <c r="E6304" s="11" t="str">
        <f>IFERROR(LEFT(D6304, FIND("-",D6304,1)-2),D6304)</f>
        <v>OPERASI</v>
      </c>
      <c r="F6304" s="22" t="s">
        <v>92</v>
      </c>
      <c r="G6304" s="33" t="s">
        <v>12007</v>
      </c>
      <c r="H6304" s="22" t="s">
        <v>670</v>
      </c>
      <c r="I6304" s="22" t="s">
        <v>675</v>
      </c>
      <c r="J6304" s="22" t="s">
        <v>12035</v>
      </c>
      <c r="K6304" s="22" t="s">
        <v>531</v>
      </c>
      <c r="L6304" s="12" t="str">
        <f>RIGHT(K6304, 4)</f>
        <v>2023</v>
      </c>
      <c r="M6304" s="13">
        <v>44973</v>
      </c>
      <c r="N6304" s="14" t="str">
        <f>TEXT(M6304,"mmmm")</f>
        <v>February</v>
      </c>
      <c r="O6304" s="15">
        <f>MONTH(M6304)</f>
        <v>2</v>
      </c>
      <c r="P6304" s="22" t="s">
        <v>531</v>
      </c>
      <c r="Q6304" s="13">
        <v>44973</v>
      </c>
      <c r="R6304" s="22" t="s">
        <v>12450</v>
      </c>
      <c r="S6304" s="17" t="str">
        <f>IFERROR(LEFT(R6304,FIND(" ",R6304)-1),R6304)</f>
        <v>0</v>
      </c>
      <c r="T6304" s="22">
        <v>0</v>
      </c>
      <c r="U6304" s="18">
        <f>IF(AND(T6304&gt;3,T6304&lt;&gt;"-"),"&gt;3",T6304)</f>
        <v>0</v>
      </c>
      <c r="V6304" s="22">
        <v>0</v>
      </c>
      <c r="W6304" s="20">
        <f>IF(V6304="-","",V6304)</f>
        <v>0</v>
      </c>
      <c r="X6304" s="70" t="s">
        <v>30</v>
      </c>
    </row>
    <row r="6305" spans="1:24" ht="15.75" customHeight="1" x14ac:dyDescent="0.3">
      <c r="A6305" s="10">
        <v>6304</v>
      </c>
      <c r="B6305" s="22" t="s">
        <v>12452</v>
      </c>
      <c r="C6305" s="22" t="s">
        <v>25</v>
      </c>
      <c r="D6305" s="22" t="s">
        <v>33</v>
      </c>
      <c r="E6305" s="11" t="str">
        <f>IFERROR(LEFT(D6305, FIND("-",D6305,1)-2),D6305)</f>
        <v>OPERASI</v>
      </c>
      <c r="F6305" s="22" t="s">
        <v>27</v>
      </c>
      <c r="G6305" s="33" t="s">
        <v>12007</v>
      </c>
      <c r="H6305" s="22" t="s">
        <v>670</v>
      </c>
      <c r="I6305" s="22" t="s">
        <v>675</v>
      </c>
      <c r="J6305" s="22" t="s">
        <v>12035</v>
      </c>
      <c r="K6305" s="22" t="s">
        <v>2675</v>
      </c>
      <c r="L6305" s="12" t="str">
        <f>RIGHT(K6305, 4)</f>
        <v>2022</v>
      </c>
      <c r="M6305" s="13">
        <v>44627</v>
      </c>
      <c r="N6305" s="14" t="str">
        <f>TEXT(M6305,"mmmm")</f>
        <v>March</v>
      </c>
      <c r="O6305" s="15">
        <f>MONTH(M6305)</f>
        <v>3</v>
      </c>
      <c r="P6305" s="22" t="s">
        <v>2675</v>
      </c>
      <c r="Q6305" s="13">
        <v>44627</v>
      </c>
      <c r="R6305" s="22" t="s">
        <v>12453</v>
      </c>
      <c r="S6305" s="17" t="str">
        <f>IFERROR(LEFT(R6305,FIND(" ",R6305)-1),R6305)</f>
        <v>0</v>
      </c>
      <c r="T6305" s="22">
        <v>0</v>
      </c>
      <c r="U6305" s="18">
        <f>IF(AND(T6305&gt;3,T6305&lt;&gt;"-"),"&gt;3",T6305)</f>
        <v>0</v>
      </c>
      <c r="V6305" s="22">
        <v>0</v>
      </c>
      <c r="W6305" s="20">
        <f>IF(V6305="-","",V6305)</f>
        <v>0</v>
      </c>
      <c r="X6305" s="70" t="s">
        <v>30</v>
      </c>
    </row>
    <row r="6306" spans="1:24" ht="15.75" customHeight="1" x14ac:dyDescent="0.3">
      <c r="A6306" s="10">
        <v>6305</v>
      </c>
      <c r="B6306" s="22" t="s">
        <v>12454</v>
      </c>
      <c r="C6306" s="22" t="s">
        <v>25</v>
      </c>
      <c r="D6306" s="22" t="s">
        <v>33</v>
      </c>
      <c r="E6306" s="11" t="str">
        <f>IFERROR(LEFT(D6306, FIND("-",D6306,1)-2),D6306)</f>
        <v>OPERASI</v>
      </c>
      <c r="F6306" s="22" t="s">
        <v>34</v>
      </c>
      <c r="G6306" s="33" t="s">
        <v>12007</v>
      </c>
      <c r="H6306" s="22" t="s">
        <v>670</v>
      </c>
      <c r="I6306" s="22" t="s">
        <v>675</v>
      </c>
      <c r="J6306" s="22" t="s">
        <v>12035</v>
      </c>
      <c r="K6306" s="22" t="s">
        <v>4452</v>
      </c>
      <c r="L6306" s="12" t="str">
        <f>RIGHT(K6306, 4)</f>
        <v>2020</v>
      </c>
      <c r="M6306" s="13">
        <v>43864</v>
      </c>
      <c r="N6306" s="14" t="str">
        <f>TEXT(M6306,"mmmm")</f>
        <v>February</v>
      </c>
      <c r="O6306" s="15">
        <f>MONTH(M6306)</f>
        <v>2</v>
      </c>
      <c r="P6306" s="22" t="s">
        <v>4452</v>
      </c>
      <c r="Q6306" s="13">
        <v>43864</v>
      </c>
      <c r="R6306" s="22" t="s">
        <v>12455</v>
      </c>
      <c r="S6306" s="17" t="str">
        <f>IFERROR(LEFT(R6306,FIND(" ",R6306)-1),R6306)</f>
        <v>0</v>
      </c>
      <c r="T6306" s="22">
        <v>0</v>
      </c>
      <c r="U6306" s="18">
        <f>IF(AND(T6306&gt;3,T6306&lt;&gt;"-"),"&gt;3",T6306)</f>
        <v>0</v>
      </c>
      <c r="V6306" s="22">
        <v>0</v>
      </c>
      <c r="W6306" s="20">
        <f>IF(V6306="-","",V6306)</f>
        <v>0</v>
      </c>
      <c r="X6306" s="70" t="s">
        <v>30</v>
      </c>
    </row>
    <row r="6307" spans="1:24" ht="15.75" customHeight="1" x14ac:dyDescent="0.3">
      <c r="A6307" s="10">
        <v>6306</v>
      </c>
      <c r="B6307" s="22" t="s">
        <v>12456</v>
      </c>
      <c r="C6307" s="22" t="s">
        <v>25</v>
      </c>
      <c r="D6307" s="22" t="s">
        <v>33</v>
      </c>
      <c r="E6307" s="11" t="str">
        <f>IFERROR(LEFT(D6307, FIND("-",D6307,1)-2),D6307)</f>
        <v>OPERASI</v>
      </c>
      <c r="F6307" s="22" t="s">
        <v>347</v>
      </c>
      <c r="G6307" s="33" t="s">
        <v>12007</v>
      </c>
      <c r="H6307" s="22" t="s">
        <v>670</v>
      </c>
      <c r="I6307" s="22" t="s">
        <v>675</v>
      </c>
      <c r="J6307" s="22" t="s">
        <v>12035</v>
      </c>
      <c r="K6307" s="22" t="s">
        <v>1308</v>
      </c>
      <c r="L6307" s="12" t="str">
        <f>RIGHT(K6307, 4)</f>
        <v>2021</v>
      </c>
      <c r="M6307" s="13">
        <v>44280</v>
      </c>
      <c r="N6307" s="14" t="str">
        <f>TEXT(M6307,"mmmm")</f>
        <v>March</v>
      </c>
      <c r="O6307" s="15">
        <f>MONTH(M6307)</f>
        <v>3</v>
      </c>
      <c r="P6307" s="22" t="s">
        <v>1308</v>
      </c>
      <c r="Q6307" s="13">
        <v>44280</v>
      </c>
      <c r="R6307" s="22" t="s">
        <v>12457</v>
      </c>
      <c r="S6307" s="17" t="str">
        <f>IFERROR(LEFT(R6307,FIND(" ",R6307)-1),R6307)</f>
        <v>0</v>
      </c>
      <c r="T6307" s="22">
        <v>0</v>
      </c>
      <c r="U6307" s="18">
        <f>IF(AND(T6307&gt;3,T6307&lt;&gt;"-"),"&gt;3",T6307)</f>
        <v>0</v>
      </c>
      <c r="V6307" s="22">
        <v>0</v>
      </c>
      <c r="W6307" s="20">
        <f>IF(V6307="-","",V6307)</f>
        <v>0</v>
      </c>
      <c r="X6307" s="70" t="s">
        <v>30</v>
      </c>
    </row>
    <row r="6308" spans="1:24" ht="15.75" customHeight="1" x14ac:dyDescent="0.3">
      <c r="A6308" s="10">
        <v>6307</v>
      </c>
      <c r="B6308" s="22" t="s">
        <v>12458</v>
      </c>
      <c r="C6308" s="22" t="s">
        <v>25</v>
      </c>
      <c r="D6308" s="22" t="s">
        <v>33</v>
      </c>
      <c r="E6308" s="11" t="str">
        <f>IFERROR(LEFT(D6308, FIND("-",D6308,1)-2),D6308)</f>
        <v>OPERASI</v>
      </c>
      <c r="F6308" s="22" t="s">
        <v>34</v>
      </c>
      <c r="G6308" s="33" t="s">
        <v>12007</v>
      </c>
      <c r="H6308" s="22" t="s">
        <v>670</v>
      </c>
      <c r="I6308" s="22" t="s">
        <v>671</v>
      </c>
      <c r="J6308" s="22" t="s">
        <v>12035</v>
      </c>
      <c r="K6308" s="22" t="s">
        <v>85</v>
      </c>
      <c r="L6308" s="12" t="str">
        <f>RIGHT(K6308, 4)</f>
        <v>2020</v>
      </c>
      <c r="M6308" s="13">
        <v>44006</v>
      </c>
      <c r="N6308" s="14" t="str">
        <f>TEXT(M6308,"mmmm")</f>
        <v>June</v>
      </c>
      <c r="O6308" s="15">
        <f>MONTH(M6308)</f>
        <v>6</v>
      </c>
      <c r="P6308" s="22" t="s">
        <v>85</v>
      </c>
      <c r="Q6308" s="13">
        <v>44006</v>
      </c>
      <c r="R6308" s="22" t="s">
        <v>691</v>
      </c>
      <c r="S6308" s="17" t="str">
        <f>IFERROR(LEFT(R6308,FIND(" ",R6308)-1),R6308)</f>
        <v>0</v>
      </c>
      <c r="T6308" s="22">
        <v>0</v>
      </c>
      <c r="U6308" s="18">
        <f>IF(AND(T6308&gt;3,T6308&lt;&gt;"-"),"&gt;3",T6308)</f>
        <v>0</v>
      </c>
      <c r="V6308" s="22">
        <v>0</v>
      </c>
      <c r="W6308" s="20">
        <f>IF(V6308="-","",V6308)</f>
        <v>0</v>
      </c>
      <c r="X6308" s="70" t="s">
        <v>30</v>
      </c>
    </row>
    <row r="6309" spans="1:24" ht="15.75" customHeight="1" x14ac:dyDescent="0.3">
      <c r="A6309" s="10">
        <v>6308</v>
      </c>
      <c r="B6309" s="22" t="s">
        <v>12459</v>
      </c>
      <c r="C6309" s="22" t="s">
        <v>39</v>
      </c>
      <c r="D6309" s="22" t="s">
        <v>33</v>
      </c>
      <c r="E6309" s="11" t="str">
        <f>IFERROR(LEFT(D6309, FIND("-",D6309,1)-2),D6309)</f>
        <v>OPERASI</v>
      </c>
      <c r="F6309" s="22" t="s">
        <v>34</v>
      </c>
      <c r="G6309" s="33" t="s">
        <v>12007</v>
      </c>
      <c r="H6309" s="22" t="s">
        <v>670</v>
      </c>
      <c r="I6309" s="22" t="s">
        <v>675</v>
      </c>
      <c r="J6309" s="22" t="s">
        <v>12035</v>
      </c>
      <c r="K6309" s="22" t="s">
        <v>2946</v>
      </c>
      <c r="L6309" s="12" t="str">
        <f>RIGHT(K6309, 4)</f>
        <v>2022</v>
      </c>
      <c r="M6309" s="13">
        <v>44909</v>
      </c>
      <c r="N6309" s="14" t="str">
        <f>TEXT(M6309,"mmmm")</f>
        <v>December</v>
      </c>
      <c r="O6309" s="15">
        <f>MONTH(M6309)</f>
        <v>12</v>
      </c>
      <c r="P6309" s="22" t="s">
        <v>2946</v>
      </c>
      <c r="Q6309" s="13">
        <v>44909</v>
      </c>
      <c r="R6309" s="22" t="s">
        <v>691</v>
      </c>
      <c r="S6309" s="17" t="str">
        <f>IFERROR(LEFT(R6309,FIND(" ",R6309)-1),R6309)</f>
        <v>0</v>
      </c>
      <c r="T6309" s="22">
        <v>0</v>
      </c>
      <c r="U6309" s="18">
        <f>IF(AND(T6309&gt;3,T6309&lt;&gt;"-"),"&gt;3",T6309)</f>
        <v>0</v>
      </c>
      <c r="V6309" s="22">
        <v>0</v>
      </c>
      <c r="W6309" s="20">
        <f>IF(V6309="-","",V6309)</f>
        <v>0</v>
      </c>
      <c r="X6309" s="70" t="s">
        <v>30</v>
      </c>
    </row>
    <row r="6310" spans="1:24" ht="15.75" customHeight="1" x14ac:dyDescent="0.3">
      <c r="A6310" s="10">
        <v>6309</v>
      </c>
      <c r="B6310" s="22" t="s">
        <v>12460</v>
      </c>
      <c r="C6310" s="22" t="s">
        <v>25</v>
      </c>
      <c r="D6310" s="22" t="s">
        <v>55</v>
      </c>
      <c r="E6310" s="11" t="str">
        <f>IFERROR(LEFT(D6310, FIND("-",D6310,1)-2),D6310)</f>
        <v>OPERASI</v>
      </c>
      <c r="F6310" s="22" t="s">
        <v>27</v>
      </c>
      <c r="G6310" s="33" t="s">
        <v>12007</v>
      </c>
      <c r="H6310" s="22" t="s">
        <v>670</v>
      </c>
      <c r="I6310" s="22" t="s">
        <v>675</v>
      </c>
      <c r="J6310" s="22" t="s">
        <v>12035</v>
      </c>
      <c r="K6310" s="22" t="s">
        <v>12027</v>
      </c>
      <c r="L6310" s="12" t="str">
        <f>RIGHT(K6310, 4)</f>
        <v>2020</v>
      </c>
      <c r="M6310" s="13">
        <v>44069</v>
      </c>
      <c r="N6310" s="14" t="str">
        <f>TEXT(M6310,"mmmm")</f>
        <v>August</v>
      </c>
      <c r="O6310" s="15">
        <f>MONTH(M6310)</f>
        <v>8</v>
      </c>
      <c r="P6310" s="22" t="s">
        <v>12027</v>
      </c>
      <c r="Q6310" s="13">
        <v>44069</v>
      </c>
      <c r="R6310" s="22" t="s">
        <v>12461</v>
      </c>
      <c r="S6310" s="17" t="str">
        <f>IFERROR(LEFT(R6310,FIND(" ",R6310)-1),R6310)</f>
        <v>0</v>
      </c>
      <c r="T6310" s="22">
        <v>0</v>
      </c>
      <c r="U6310" s="18">
        <f>IF(AND(T6310&gt;3,T6310&lt;&gt;"-"),"&gt;3",T6310)</f>
        <v>0</v>
      </c>
      <c r="V6310" s="22">
        <v>0</v>
      </c>
      <c r="W6310" s="20">
        <f>IF(V6310="-","",V6310)</f>
        <v>0</v>
      </c>
      <c r="X6310" s="70" t="s">
        <v>30</v>
      </c>
    </row>
    <row r="6311" spans="1:24" ht="15.75" customHeight="1" x14ac:dyDescent="0.3">
      <c r="A6311" s="10">
        <v>6310</v>
      </c>
      <c r="B6311" s="22" t="s">
        <v>12462</v>
      </c>
      <c r="C6311" s="22" t="s">
        <v>25</v>
      </c>
      <c r="D6311" s="22" t="s">
        <v>122</v>
      </c>
      <c r="E6311" s="11" t="str">
        <f>IFERROR(LEFT(D6311, FIND("-",D6311,1)-2),D6311)</f>
        <v>SISTEM</v>
      </c>
      <c r="F6311" s="22" t="s">
        <v>485</v>
      </c>
      <c r="G6311" s="33" t="s">
        <v>12007</v>
      </c>
      <c r="H6311" s="22" t="s">
        <v>670</v>
      </c>
      <c r="I6311" s="22" t="s">
        <v>707</v>
      </c>
      <c r="J6311" s="22" t="s">
        <v>708</v>
      </c>
      <c r="K6311" s="22" t="s">
        <v>1351</v>
      </c>
      <c r="L6311" s="12" t="str">
        <f>RIGHT(K6311, 4)</f>
        <v>2022</v>
      </c>
      <c r="M6311" s="13">
        <v>44872</v>
      </c>
      <c r="N6311" s="14" t="str">
        <f>TEXT(M6311,"mmmm")</f>
        <v>November</v>
      </c>
      <c r="O6311" s="15">
        <f>MONTH(M6311)</f>
        <v>11</v>
      </c>
      <c r="P6311" s="22" t="s">
        <v>1351</v>
      </c>
      <c r="Q6311" s="13">
        <v>44872</v>
      </c>
      <c r="R6311" s="22" t="s">
        <v>12461</v>
      </c>
      <c r="S6311" s="17" t="str">
        <f>IFERROR(LEFT(R6311,FIND(" ",R6311)-1),R6311)</f>
        <v>0</v>
      </c>
      <c r="T6311" s="22">
        <v>0</v>
      </c>
      <c r="U6311" s="18">
        <f>IF(AND(T6311&gt;3,T6311&lt;&gt;"-"),"&gt;3",T6311)</f>
        <v>0</v>
      </c>
      <c r="V6311" s="22">
        <v>0</v>
      </c>
      <c r="W6311" s="20">
        <f>IF(V6311="-","",V6311)</f>
        <v>0</v>
      </c>
      <c r="X6311" s="70" t="s">
        <v>30</v>
      </c>
    </row>
    <row r="6312" spans="1:24" ht="15.75" customHeight="1" x14ac:dyDescent="0.3">
      <c r="A6312" s="10">
        <v>6311</v>
      </c>
      <c r="B6312" s="22" t="s">
        <v>12463</v>
      </c>
      <c r="C6312" s="22" t="s">
        <v>25</v>
      </c>
      <c r="D6312" s="22" t="s">
        <v>51</v>
      </c>
      <c r="E6312" s="11" t="str">
        <f>IFERROR(LEFT(D6312, FIND("-",D6312,1)-2),D6312)</f>
        <v>OPERASI</v>
      </c>
      <c r="F6312" s="22" t="s">
        <v>27</v>
      </c>
      <c r="G6312" s="33" t="s">
        <v>12007</v>
      </c>
      <c r="H6312" s="22" t="s">
        <v>670</v>
      </c>
      <c r="I6312" s="22" t="s">
        <v>675</v>
      </c>
      <c r="J6312" s="22" t="s">
        <v>813</v>
      </c>
      <c r="K6312" s="22" t="s">
        <v>1813</v>
      </c>
      <c r="L6312" s="12" t="str">
        <f>RIGHT(K6312, 4)</f>
        <v>2021</v>
      </c>
      <c r="M6312" s="13">
        <v>44410</v>
      </c>
      <c r="N6312" s="14" t="str">
        <f>TEXT(M6312,"mmmm")</f>
        <v>August</v>
      </c>
      <c r="O6312" s="15">
        <f>MONTH(M6312)</f>
        <v>8</v>
      </c>
      <c r="P6312" s="22" t="s">
        <v>1813</v>
      </c>
      <c r="Q6312" s="13">
        <v>44410</v>
      </c>
      <c r="R6312" s="22" t="s">
        <v>12464</v>
      </c>
      <c r="S6312" s="17" t="str">
        <f>IFERROR(LEFT(R6312,FIND(" ",R6312)-1),R6312)</f>
        <v>0</v>
      </c>
      <c r="T6312" s="22">
        <v>0</v>
      </c>
      <c r="U6312" s="18">
        <f>IF(AND(T6312&gt;3,T6312&lt;&gt;"-"),"&gt;3",T6312)</f>
        <v>0</v>
      </c>
      <c r="V6312" s="22">
        <v>0</v>
      </c>
      <c r="W6312" s="20">
        <f>IF(V6312="-","",V6312)</f>
        <v>0</v>
      </c>
      <c r="X6312" s="70" t="s">
        <v>30</v>
      </c>
    </row>
    <row r="6313" spans="1:24" ht="15.75" customHeight="1" x14ac:dyDescent="0.3">
      <c r="A6313" s="10">
        <v>6312</v>
      </c>
      <c r="B6313" s="22" t="s">
        <v>12465</v>
      </c>
      <c r="C6313" s="22" t="s">
        <v>25</v>
      </c>
      <c r="D6313" s="22" t="s">
        <v>51</v>
      </c>
      <c r="E6313" s="11" t="str">
        <f>IFERROR(LEFT(D6313, FIND("-",D6313,1)-2),D6313)</f>
        <v>OPERASI</v>
      </c>
      <c r="F6313" s="22" t="s">
        <v>52</v>
      </c>
      <c r="G6313" s="33" t="s">
        <v>12007</v>
      </c>
      <c r="H6313" s="22" t="s">
        <v>670</v>
      </c>
      <c r="I6313" s="22" t="s">
        <v>671</v>
      </c>
      <c r="J6313" s="22" t="s">
        <v>697</v>
      </c>
      <c r="K6313" s="22" t="s">
        <v>1321</v>
      </c>
      <c r="L6313" s="12" t="str">
        <f>RIGHT(K6313, 4)</f>
        <v>2022</v>
      </c>
      <c r="M6313" s="13">
        <v>44741</v>
      </c>
      <c r="N6313" s="14" t="str">
        <f>TEXT(M6313,"mmmm")</f>
        <v>June</v>
      </c>
      <c r="O6313" s="15">
        <f>MONTH(M6313)</f>
        <v>6</v>
      </c>
      <c r="P6313" s="22" t="s">
        <v>1321</v>
      </c>
      <c r="Q6313" s="13">
        <v>44741</v>
      </c>
      <c r="R6313" s="22" t="s">
        <v>12464</v>
      </c>
      <c r="S6313" s="17" t="str">
        <f>IFERROR(LEFT(R6313,FIND(" ",R6313)-1),R6313)</f>
        <v>0</v>
      </c>
      <c r="T6313" s="22">
        <v>0</v>
      </c>
      <c r="U6313" s="18">
        <f>IF(AND(T6313&gt;3,T6313&lt;&gt;"-"),"&gt;3",T6313)</f>
        <v>0</v>
      </c>
      <c r="V6313" s="22">
        <v>0</v>
      </c>
      <c r="W6313" s="20">
        <f>IF(V6313="-","",V6313)</f>
        <v>0</v>
      </c>
      <c r="X6313" s="70" t="s">
        <v>30</v>
      </c>
    </row>
    <row r="6314" spans="1:24" ht="15.75" customHeight="1" x14ac:dyDescent="0.3">
      <c r="A6314" s="10">
        <v>6313</v>
      </c>
      <c r="B6314" s="22" t="s">
        <v>12466</v>
      </c>
      <c r="C6314" s="22" t="s">
        <v>25</v>
      </c>
      <c r="D6314" s="22" t="s">
        <v>135</v>
      </c>
      <c r="E6314" s="11" t="str">
        <f>IFERROR(LEFT(D6314, FIND("-",D6314,1)-2),D6314)</f>
        <v>APLIKASI</v>
      </c>
      <c r="F6314" s="22" t="s">
        <v>136</v>
      </c>
      <c r="G6314" s="33" t="s">
        <v>12007</v>
      </c>
      <c r="H6314" s="22" t="s">
        <v>670</v>
      </c>
      <c r="I6314" s="22" t="s">
        <v>675</v>
      </c>
      <c r="J6314" s="22" t="s">
        <v>689</v>
      </c>
      <c r="K6314" s="22" t="s">
        <v>350</v>
      </c>
      <c r="L6314" s="12" t="str">
        <f>RIGHT(K6314, 4)</f>
        <v>2022</v>
      </c>
      <c r="M6314" s="13">
        <v>44659</v>
      </c>
      <c r="N6314" s="14" t="str">
        <f>TEXT(M6314,"mmmm")</f>
        <v>April</v>
      </c>
      <c r="O6314" s="15">
        <f>MONTH(M6314)</f>
        <v>4</v>
      </c>
      <c r="P6314" s="22" t="s">
        <v>350</v>
      </c>
      <c r="Q6314" s="13">
        <v>44659</v>
      </c>
      <c r="R6314" s="22" t="s">
        <v>12467</v>
      </c>
      <c r="S6314" s="17" t="str">
        <f>IFERROR(LEFT(R6314,FIND(" ",R6314)-1),R6314)</f>
        <v>0</v>
      </c>
      <c r="T6314" s="22">
        <v>0</v>
      </c>
      <c r="U6314" s="18">
        <f>IF(AND(T6314&gt;3,T6314&lt;&gt;"-"),"&gt;3",T6314)</f>
        <v>0</v>
      </c>
      <c r="V6314" s="22">
        <v>0</v>
      </c>
      <c r="W6314" s="20">
        <f>IF(V6314="-","",V6314)</f>
        <v>0</v>
      </c>
      <c r="X6314" s="70" t="s">
        <v>30</v>
      </c>
    </row>
    <row r="6315" spans="1:24" ht="15.75" customHeight="1" x14ac:dyDescent="0.3">
      <c r="A6315" s="10">
        <v>6314</v>
      </c>
      <c r="B6315" s="22" t="s">
        <v>12468</v>
      </c>
      <c r="C6315" s="22" t="s">
        <v>25</v>
      </c>
      <c r="D6315" s="22" t="s">
        <v>33</v>
      </c>
      <c r="E6315" s="11" t="str">
        <f>IFERROR(LEFT(D6315, FIND("-",D6315,1)-2),D6315)</f>
        <v>OPERASI</v>
      </c>
      <c r="F6315" s="22" t="s">
        <v>27</v>
      </c>
      <c r="G6315" s="33" t="s">
        <v>12007</v>
      </c>
      <c r="H6315" s="22" t="s">
        <v>684</v>
      </c>
      <c r="I6315" s="22" t="s">
        <v>707</v>
      </c>
      <c r="J6315" s="22" t="s">
        <v>12035</v>
      </c>
      <c r="K6315" s="22" t="s">
        <v>31</v>
      </c>
      <c r="L6315" s="12" t="str">
        <f>RIGHT(K6315, 4)</f>
        <v>2020</v>
      </c>
      <c r="M6315" s="13">
        <v>43832</v>
      </c>
      <c r="N6315" s="14" t="str">
        <f>TEXT(M6315,"mmmm")</f>
        <v>January</v>
      </c>
      <c r="O6315" s="15">
        <f>MONTH(M6315)</f>
        <v>1</v>
      </c>
      <c r="P6315" s="22" t="s">
        <v>31</v>
      </c>
      <c r="Q6315" s="13">
        <v>43832</v>
      </c>
      <c r="R6315" s="22" t="s">
        <v>701</v>
      </c>
      <c r="S6315" s="17" t="str">
        <f>IFERROR(LEFT(R6315,FIND(" ",R6315)-1),R6315)</f>
        <v>0</v>
      </c>
      <c r="T6315" s="22">
        <v>0</v>
      </c>
      <c r="U6315" s="18">
        <f>IF(AND(T6315&gt;3,T6315&lt;&gt;"-"),"&gt;3",T6315)</f>
        <v>0</v>
      </c>
      <c r="V6315" s="22">
        <v>0</v>
      </c>
      <c r="W6315" s="20">
        <f>IF(V6315="-","",V6315)</f>
        <v>0</v>
      </c>
      <c r="X6315" s="70" t="s">
        <v>807</v>
      </c>
    </row>
    <row r="6316" spans="1:24" ht="15.75" customHeight="1" x14ac:dyDescent="0.3">
      <c r="A6316" s="10">
        <v>6315</v>
      </c>
      <c r="B6316" s="22" t="s">
        <v>12469</v>
      </c>
      <c r="C6316" s="22" t="s">
        <v>25</v>
      </c>
      <c r="D6316" s="22" t="s">
        <v>33</v>
      </c>
      <c r="E6316" s="11" t="str">
        <f>IFERROR(LEFT(D6316, FIND("-",D6316,1)-2),D6316)</f>
        <v>OPERASI</v>
      </c>
      <c r="F6316" s="22" t="s">
        <v>347</v>
      </c>
      <c r="G6316" s="33" t="s">
        <v>12007</v>
      </c>
      <c r="H6316" s="22" t="s">
        <v>670</v>
      </c>
      <c r="I6316" s="22" t="s">
        <v>675</v>
      </c>
      <c r="J6316" s="22" t="s">
        <v>12035</v>
      </c>
      <c r="K6316" s="22" t="s">
        <v>752</v>
      </c>
      <c r="L6316" s="12" t="str">
        <f>RIGHT(K6316, 4)</f>
        <v>2020</v>
      </c>
      <c r="M6316" s="13">
        <v>44011</v>
      </c>
      <c r="N6316" s="14" t="str">
        <f>TEXT(M6316,"mmmm")</f>
        <v>June</v>
      </c>
      <c r="O6316" s="15">
        <f>MONTH(M6316)</f>
        <v>6</v>
      </c>
      <c r="P6316" s="22" t="s">
        <v>752</v>
      </c>
      <c r="Q6316" s="13">
        <v>44011</v>
      </c>
      <c r="R6316" s="22" t="s">
        <v>12470</v>
      </c>
      <c r="S6316" s="17" t="str">
        <f>IFERROR(LEFT(R6316,FIND(" ",R6316)-1),R6316)</f>
        <v>0</v>
      </c>
      <c r="T6316" s="22">
        <v>0</v>
      </c>
      <c r="U6316" s="18">
        <f>IF(AND(T6316&gt;3,T6316&lt;&gt;"-"),"&gt;3",T6316)</f>
        <v>0</v>
      </c>
      <c r="V6316" s="22">
        <v>0</v>
      </c>
      <c r="W6316" s="20">
        <f>IF(V6316="-","",V6316)</f>
        <v>0</v>
      </c>
      <c r="X6316" s="70" t="s">
        <v>30</v>
      </c>
    </row>
    <row r="6317" spans="1:24" ht="15.75" customHeight="1" x14ac:dyDescent="0.3">
      <c r="A6317" s="10">
        <v>6316</v>
      </c>
      <c r="B6317" s="22" t="s">
        <v>12471</v>
      </c>
      <c r="C6317" s="22" t="s">
        <v>25</v>
      </c>
      <c r="D6317" s="22" t="s">
        <v>51</v>
      </c>
      <c r="E6317" s="11" t="str">
        <f>IFERROR(LEFT(D6317, FIND("-",D6317,1)-2),D6317)</f>
        <v>OPERASI</v>
      </c>
      <c r="F6317" s="22" t="s">
        <v>52</v>
      </c>
      <c r="G6317" s="33" t="s">
        <v>12007</v>
      </c>
      <c r="H6317" s="22" t="s">
        <v>670</v>
      </c>
      <c r="I6317" s="22" t="s">
        <v>675</v>
      </c>
      <c r="J6317" s="22" t="s">
        <v>741</v>
      </c>
      <c r="K6317" s="22" t="s">
        <v>4106</v>
      </c>
      <c r="L6317" s="12" t="str">
        <f>RIGHT(K6317, 4)</f>
        <v>2021</v>
      </c>
      <c r="M6317" s="13">
        <v>44243</v>
      </c>
      <c r="N6317" s="14" t="str">
        <f>TEXT(M6317,"mmmm")</f>
        <v>February</v>
      </c>
      <c r="O6317" s="15">
        <f>MONTH(M6317)</f>
        <v>2</v>
      </c>
      <c r="P6317" s="22" t="s">
        <v>4106</v>
      </c>
      <c r="Q6317" s="13">
        <v>44243</v>
      </c>
      <c r="R6317" s="22" t="s">
        <v>12472</v>
      </c>
      <c r="S6317" s="17" t="str">
        <f>IFERROR(LEFT(R6317,FIND(" ",R6317)-1),R6317)</f>
        <v>0</v>
      </c>
      <c r="T6317" s="22">
        <v>0</v>
      </c>
      <c r="U6317" s="18">
        <f>IF(AND(T6317&gt;3,T6317&lt;&gt;"-"),"&gt;3",T6317)</f>
        <v>0</v>
      </c>
      <c r="V6317" s="22">
        <v>0</v>
      </c>
      <c r="W6317" s="20">
        <f>IF(V6317="-","",V6317)</f>
        <v>0</v>
      </c>
      <c r="X6317" s="70" t="s">
        <v>30</v>
      </c>
    </row>
    <row r="6318" spans="1:24" ht="15.75" customHeight="1" x14ac:dyDescent="0.3">
      <c r="A6318" s="10">
        <v>6317</v>
      </c>
      <c r="B6318" s="22" t="s">
        <v>12473</v>
      </c>
      <c r="C6318" s="22" t="s">
        <v>25</v>
      </c>
      <c r="D6318" s="22" t="s">
        <v>33</v>
      </c>
      <c r="E6318" s="11" t="str">
        <f>IFERROR(LEFT(D6318, FIND("-",D6318,1)-2),D6318)</f>
        <v>OPERASI</v>
      </c>
      <c r="F6318" s="22" t="s">
        <v>43</v>
      </c>
      <c r="G6318" s="33" t="s">
        <v>12007</v>
      </c>
      <c r="H6318" s="22" t="s">
        <v>670</v>
      </c>
      <c r="I6318" s="22" t="s">
        <v>671</v>
      </c>
      <c r="J6318" s="22" t="s">
        <v>12035</v>
      </c>
      <c r="K6318" s="22" t="s">
        <v>71</v>
      </c>
      <c r="L6318" s="12" t="str">
        <f>RIGHT(K6318, 4)</f>
        <v>2020</v>
      </c>
      <c r="M6318" s="13">
        <v>43929</v>
      </c>
      <c r="N6318" s="14" t="str">
        <f>TEXT(M6318,"mmmm")</f>
        <v>April</v>
      </c>
      <c r="O6318" s="15">
        <f>MONTH(M6318)</f>
        <v>4</v>
      </c>
      <c r="P6318" s="22" t="s">
        <v>71</v>
      </c>
      <c r="Q6318" s="13">
        <v>43929</v>
      </c>
      <c r="R6318" s="22" t="s">
        <v>12474</v>
      </c>
      <c r="S6318" s="17" t="str">
        <f>IFERROR(LEFT(R6318,FIND(" ",R6318)-1),R6318)</f>
        <v>0</v>
      </c>
      <c r="T6318" s="22">
        <v>0</v>
      </c>
      <c r="U6318" s="18">
        <f>IF(AND(T6318&gt;3,T6318&lt;&gt;"-"),"&gt;3",T6318)</f>
        <v>0</v>
      </c>
      <c r="V6318" s="22">
        <v>0</v>
      </c>
      <c r="W6318" s="20">
        <f>IF(V6318="-","",V6318)</f>
        <v>0</v>
      </c>
      <c r="X6318" s="70" t="s">
        <v>30</v>
      </c>
    </row>
    <row r="6319" spans="1:24" ht="15.75" customHeight="1" x14ac:dyDescent="0.3">
      <c r="A6319" s="10">
        <v>6318</v>
      </c>
      <c r="B6319" s="22" t="s">
        <v>12475</v>
      </c>
      <c r="C6319" s="22" t="s">
        <v>39</v>
      </c>
      <c r="D6319" s="22" t="s">
        <v>33</v>
      </c>
      <c r="E6319" s="11" t="str">
        <f>IFERROR(LEFT(D6319, FIND("-",D6319,1)-2),D6319)</f>
        <v>OPERASI</v>
      </c>
      <c r="F6319" s="22" t="s">
        <v>27</v>
      </c>
      <c r="G6319" s="33" t="s">
        <v>12007</v>
      </c>
      <c r="H6319" s="22" t="s">
        <v>670</v>
      </c>
      <c r="I6319" s="22" t="s">
        <v>675</v>
      </c>
      <c r="J6319" s="22" t="s">
        <v>825</v>
      </c>
      <c r="K6319" s="22" t="s">
        <v>447</v>
      </c>
      <c r="L6319" s="12" t="str">
        <f>RIGHT(K6319, 4)</f>
        <v>2022</v>
      </c>
      <c r="M6319" s="13">
        <v>44846</v>
      </c>
      <c r="N6319" s="14" t="str">
        <f>TEXT(M6319,"mmmm")</f>
        <v>October</v>
      </c>
      <c r="O6319" s="15">
        <f>MONTH(M6319)</f>
        <v>10</v>
      </c>
      <c r="P6319" s="22" t="s">
        <v>447</v>
      </c>
      <c r="Q6319" s="13">
        <v>44846</v>
      </c>
      <c r="R6319" s="22" t="s">
        <v>12474</v>
      </c>
      <c r="S6319" s="17" t="str">
        <f>IFERROR(LEFT(R6319,FIND(" ",R6319)-1),R6319)</f>
        <v>0</v>
      </c>
      <c r="T6319" s="22">
        <v>0</v>
      </c>
      <c r="U6319" s="18">
        <f>IF(AND(T6319&gt;3,T6319&lt;&gt;"-"),"&gt;3",T6319)</f>
        <v>0</v>
      </c>
      <c r="V6319" s="22">
        <v>0</v>
      </c>
      <c r="W6319" s="20">
        <f>IF(V6319="-","",V6319)</f>
        <v>0</v>
      </c>
      <c r="X6319" s="70" t="s">
        <v>30</v>
      </c>
    </row>
    <row r="6320" spans="1:24" ht="15.75" customHeight="1" x14ac:dyDescent="0.3">
      <c r="A6320" s="10">
        <v>6319</v>
      </c>
      <c r="B6320" s="22" t="s">
        <v>12476</v>
      </c>
      <c r="C6320" s="22" t="s">
        <v>25</v>
      </c>
      <c r="D6320" s="22" t="s">
        <v>51</v>
      </c>
      <c r="E6320" s="11" t="str">
        <f>IFERROR(LEFT(D6320, FIND("-",D6320,1)-2),D6320)</f>
        <v>OPERASI</v>
      </c>
      <c r="F6320" s="22" t="s">
        <v>92</v>
      </c>
      <c r="G6320" s="33" t="s">
        <v>12007</v>
      </c>
      <c r="H6320" s="22" t="s">
        <v>670</v>
      </c>
      <c r="I6320" s="22" t="s">
        <v>675</v>
      </c>
      <c r="J6320" s="22" t="s">
        <v>12035</v>
      </c>
      <c r="K6320" s="22" t="s">
        <v>531</v>
      </c>
      <c r="L6320" s="12" t="str">
        <f>RIGHT(K6320, 4)</f>
        <v>2023</v>
      </c>
      <c r="M6320" s="13">
        <v>44973</v>
      </c>
      <c r="N6320" s="14" t="str">
        <f>TEXT(M6320,"mmmm")</f>
        <v>February</v>
      </c>
      <c r="O6320" s="15">
        <f>MONTH(M6320)</f>
        <v>2</v>
      </c>
      <c r="P6320" s="22" t="s">
        <v>531</v>
      </c>
      <c r="Q6320" s="13">
        <v>44973</v>
      </c>
      <c r="R6320" s="22" t="s">
        <v>12477</v>
      </c>
      <c r="S6320" s="17" t="str">
        <f>IFERROR(LEFT(R6320,FIND(" ",R6320)-1),R6320)</f>
        <v>0</v>
      </c>
      <c r="T6320" s="22">
        <v>0</v>
      </c>
      <c r="U6320" s="18">
        <f>IF(AND(T6320&gt;3,T6320&lt;&gt;"-"),"&gt;3",T6320)</f>
        <v>0</v>
      </c>
      <c r="V6320" s="22">
        <v>0</v>
      </c>
      <c r="W6320" s="20">
        <f>IF(V6320="-","",V6320)</f>
        <v>0</v>
      </c>
      <c r="X6320" s="70" t="s">
        <v>30</v>
      </c>
    </row>
    <row r="6321" spans="1:24" ht="15.75" customHeight="1" x14ac:dyDescent="0.3">
      <c r="A6321" s="10">
        <v>6320</v>
      </c>
      <c r="B6321" s="22" t="s">
        <v>12478</v>
      </c>
      <c r="C6321" s="22" t="s">
        <v>25</v>
      </c>
      <c r="D6321" s="22" t="s">
        <v>122</v>
      </c>
      <c r="E6321" s="11" t="str">
        <f>IFERROR(LEFT(D6321, FIND("-",D6321,1)-2),D6321)</f>
        <v>SISTEM</v>
      </c>
      <c r="F6321" s="22" t="s">
        <v>27</v>
      </c>
      <c r="G6321" s="33" t="s">
        <v>12007</v>
      </c>
      <c r="H6321" s="22" t="s">
        <v>670</v>
      </c>
      <c r="I6321" s="22" t="s">
        <v>707</v>
      </c>
      <c r="J6321" s="22" t="s">
        <v>708</v>
      </c>
      <c r="K6321" s="22" t="s">
        <v>1774</v>
      </c>
      <c r="L6321" s="12" t="str">
        <f>RIGHT(K6321, 4)</f>
        <v>2020</v>
      </c>
      <c r="M6321" s="13">
        <v>44146</v>
      </c>
      <c r="N6321" s="14" t="str">
        <f>TEXT(M6321,"mmmm")</f>
        <v>November</v>
      </c>
      <c r="O6321" s="15">
        <f>MONTH(M6321)</f>
        <v>11</v>
      </c>
      <c r="P6321" s="22" t="s">
        <v>1774</v>
      </c>
      <c r="Q6321" s="13">
        <v>44146</v>
      </c>
      <c r="R6321" s="22" t="s">
        <v>12479</v>
      </c>
      <c r="S6321" s="17" t="str">
        <f>IFERROR(LEFT(R6321,FIND(" ",R6321)-1),R6321)</f>
        <v>0</v>
      </c>
      <c r="T6321" s="22">
        <v>0</v>
      </c>
      <c r="U6321" s="18">
        <f>IF(AND(T6321&gt;3,T6321&lt;&gt;"-"),"&gt;3",T6321)</f>
        <v>0</v>
      </c>
      <c r="V6321" s="22">
        <v>0</v>
      </c>
      <c r="W6321" s="20">
        <f>IF(V6321="-","",V6321)</f>
        <v>0</v>
      </c>
      <c r="X6321" s="70" t="s">
        <v>30</v>
      </c>
    </row>
    <row r="6322" spans="1:24" ht="15.75" customHeight="1" x14ac:dyDescent="0.3">
      <c r="A6322" s="10">
        <v>6321</v>
      </c>
      <c r="B6322" s="22" t="s">
        <v>12480</v>
      </c>
      <c r="C6322" s="22" t="s">
        <v>25</v>
      </c>
      <c r="D6322" s="22" t="s">
        <v>420</v>
      </c>
      <c r="E6322" s="11" t="str">
        <f>IFERROR(LEFT(D6322, FIND("-",D6322,1)-2),D6322)</f>
        <v>OPERASI</v>
      </c>
      <c r="F6322" s="22" t="s">
        <v>529</v>
      </c>
      <c r="G6322" s="33" t="s">
        <v>12007</v>
      </c>
      <c r="H6322" s="22" t="s">
        <v>670</v>
      </c>
      <c r="I6322" s="22" t="s">
        <v>675</v>
      </c>
      <c r="J6322" s="22" t="s">
        <v>12035</v>
      </c>
      <c r="K6322" s="22" t="s">
        <v>2888</v>
      </c>
      <c r="L6322" s="12" t="str">
        <f>RIGHT(K6322, 4)</f>
        <v>2023</v>
      </c>
      <c r="M6322" s="13">
        <v>45063</v>
      </c>
      <c r="N6322" s="14" t="str">
        <f>TEXT(M6322,"mmmm")</f>
        <v>May</v>
      </c>
      <c r="O6322" s="15">
        <f>MONTH(M6322)</f>
        <v>5</v>
      </c>
      <c r="P6322" s="22" t="s">
        <v>2888</v>
      </c>
      <c r="Q6322" s="13">
        <v>45063</v>
      </c>
      <c r="R6322" s="22" t="s">
        <v>12481</v>
      </c>
      <c r="S6322" s="17" t="str">
        <f>IFERROR(LEFT(R6322,FIND(" ",R6322)-1),R6322)</f>
        <v>0</v>
      </c>
      <c r="T6322" s="22">
        <v>0</v>
      </c>
      <c r="U6322" s="18">
        <f>IF(AND(T6322&gt;3,T6322&lt;&gt;"-"),"&gt;3",T6322)</f>
        <v>0</v>
      </c>
      <c r="V6322" s="22">
        <v>0</v>
      </c>
      <c r="W6322" s="20">
        <f>IF(V6322="-","",V6322)</f>
        <v>0</v>
      </c>
      <c r="X6322" s="70" t="s">
        <v>30</v>
      </c>
    </row>
    <row r="6323" spans="1:24" ht="15.75" customHeight="1" x14ac:dyDescent="0.3">
      <c r="A6323" s="10">
        <v>6322</v>
      </c>
      <c r="B6323" s="22" t="s">
        <v>12482</v>
      </c>
      <c r="C6323" s="22" t="s">
        <v>39</v>
      </c>
      <c r="D6323" s="22" t="s">
        <v>33</v>
      </c>
      <c r="E6323" s="11" t="str">
        <f>IFERROR(LEFT(D6323, FIND("-",D6323,1)-2),D6323)</f>
        <v>OPERASI</v>
      </c>
      <c r="F6323" s="22" t="s">
        <v>215</v>
      </c>
      <c r="G6323" s="33" t="s">
        <v>12007</v>
      </c>
      <c r="H6323" s="22" t="s">
        <v>684</v>
      </c>
      <c r="I6323" s="22" t="s">
        <v>1544</v>
      </c>
      <c r="J6323" s="22" t="s">
        <v>12035</v>
      </c>
      <c r="K6323" s="22" t="s">
        <v>2720</v>
      </c>
      <c r="L6323" s="12" t="str">
        <f>RIGHT(K6323, 4)</f>
        <v>2021</v>
      </c>
      <c r="M6323" s="13">
        <v>44403</v>
      </c>
      <c r="N6323" s="14" t="str">
        <f>TEXT(M6323,"mmmm")</f>
        <v>July</v>
      </c>
      <c r="O6323" s="15">
        <f>MONTH(M6323)</f>
        <v>7</v>
      </c>
      <c r="P6323" s="22" t="s">
        <v>2720</v>
      </c>
      <c r="Q6323" s="13">
        <v>44403</v>
      </c>
      <c r="R6323" s="22" t="s">
        <v>12483</v>
      </c>
      <c r="S6323" s="17" t="str">
        <f>IFERROR(LEFT(R6323,FIND(" ",R6323)-1),R6323)</f>
        <v>0</v>
      </c>
      <c r="T6323" s="22">
        <v>0</v>
      </c>
      <c r="U6323" s="18">
        <f>IF(AND(T6323&gt;3,T6323&lt;&gt;"-"),"&gt;3",T6323)</f>
        <v>0</v>
      </c>
      <c r="V6323" s="22">
        <v>0</v>
      </c>
      <c r="W6323" s="20">
        <f>IF(V6323="-","",V6323)</f>
        <v>0</v>
      </c>
      <c r="X6323" s="70" t="s">
        <v>687</v>
      </c>
    </row>
    <row r="6324" spans="1:24" ht="15.75" customHeight="1" x14ac:dyDescent="0.3">
      <c r="A6324" s="10">
        <v>6323</v>
      </c>
      <c r="B6324" s="22" t="s">
        <v>12484</v>
      </c>
      <c r="C6324" s="22" t="s">
        <v>25</v>
      </c>
      <c r="D6324" s="22" t="s">
        <v>51</v>
      </c>
      <c r="E6324" s="11" t="str">
        <f>IFERROR(LEFT(D6324, FIND("-",D6324,1)-2),D6324)</f>
        <v>OPERASI</v>
      </c>
      <c r="F6324" s="22" t="s">
        <v>27</v>
      </c>
      <c r="G6324" s="33" t="s">
        <v>12007</v>
      </c>
      <c r="H6324" s="22" t="s">
        <v>670</v>
      </c>
      <c r="I6324" s="22" t="s">
        <v>671</v>
      </c>
      <c r="J6324" s="22" t="s">
        <v>12035</v>
      </c>
      <c r="K6324" s="22" t="s">
        <v>1780</v>
      </c>
      <c r="L6324" s="12" t="str">
        <f>RIGHT(K6324, 4)</f>
        <v>2021</v>
      </c>
      <c r="M6324" s="13">
        <v>44305</v>
      </c>
      <c r="N6324" s="14" t="str">
        <f>TEXT(M6324,"mmmm")</f>
        <v>April</v>
      </c>
      <c r="O6324" s="15">
        <f>MONTH(M6324)</f>
        <v>4</v>
      </c>
      <c r="P6324" s="22" t="s">
        <v>1780</v>
      </c>
      <c r="Q6324" s="13">
        <v>44305</v>
      </c>
      <c r="R6324" s="22" t="s">
        <v>12485</v>
      </c>
      <c r="S6324" s="17" t="str">
        <f>IFERROR(LEFT(R6324,FIND(" ",R6324)-1),R6324)</f>
        <v>0</v>
      </c>
      <c r="T6324" s="22">
        <v>0</v>
      </c>
      <c r="U6324" s="18">
        <f>IF(AND(T6324&gt;3,T6324&lt;&gt;"-"),"&gt;3",T6324)</f>
        <v>0</v>
      </c>
      <c r="V6324" s="22">
        <v>0</v>
      </c>
      <c r="W6324" s="20">
        <f>IF(V6324="-","",V6324)</f>
        <v>0</v>
      </c>
      <c r="X6324" s="70" t="s">
        <v>30</v>
      </c>
    </row>
    <row r="6325" spans="1:24" ht="15.75" customHeight="1" x14ac:dyDescent="0.3">
      <c r="A6325" s="10">
        <v>6324</v>
      </c>
      <c r="B6325" s="22" t="s">
        <v>12486</v>
      </c>
      <c r="C6325" s="22" t="s">
        <v>39</v>
      </c>
      <c r="D6325" s="22" t="s">
        <v>339</v>
      </c>
      <c r="E6325" s="11" t="str">
        <f>IFERROR(LEFT(D6325, FIND("-",D6325,1)-2),D6325)</f>
        <v>RANGKAIAN</v>
      </c>
      <c r="F6325" s="22" t="s">
        <v>711</v>
      </c>
      <c r="G6325" s="33" t="s">
        <v>12007</v>
      </c>
      <c r="H6325" s="22" t="s">
        <v>670</v>
      </c>
      <c r="I6325" s="22" t="s">
        <v>675</v>
      </c>
      <c r="J6325" s="22" t="s">
        <v>12035</v>
      </c>
      <c r="K6325" s="22" t="s">
        <v>352</v>
      </c>
      <c r="L6325" s="12" t="str">
        <f>RIGHT(K6325, 4)</f>
        <v>2022</v>
      </c>
      <c r="M6325" s="13">
        <v>44664</v>
      </c>
      <c r="N6325" s="14" t="str">
        <f>TEXT(M6325,"mmmm")</f>
        <v>April</v>
      </c>
      <c r="O6325" s="15">
        <f>MONTH(M6325)</f>
        <v>4</v>
      </c>
      <c r="P6325" s="22" t="s">
        <v>352</v>
      </c>
      <c r="Q6325" s="13">
        <v>44664</v>
      </c>
      <c r="R6325" s="22" t="s">
        <v>12485</v>
      </c>
      <c r="S6325" s="17" t="str">
        <f>IFERROR(LEFT(R6325,FIND(" ",R6325)-1),R6325)</f>
        <v>0</v>
      </c>
      <c r="T6325" s="22">
        <v>0</v>
      </c>
      <c r="U6325" s="18">
        <f>IF(AND(T6325&gt;3,T6325&lt;&gt;"-"),"&gt;3",T6325)</f>
        <v>0</v>
      </c>
      <c r="V6325" s="22">
        <v>0</v>
      </c>
      <c r="W6325" s="20">
        <f>IF(V6325="-","",V6325)</f>
        <v>0</v>
      </c>
      <c r="X6325" s="70" t="s">
        <v>30</v>
      </c>
    </row>
    <row r="6326" spans="1:24" ht="15.75" customHeight="1" x14ac:dyDescent="0.3">
      <c r="A6326" s="10">
        <v>6325</v>
      </c>
      <c r="B6326" s="22" t="s">
        <v>12487</v>
      </c>
      <c r="C6326" s="22" t="s">
        <v>25</v>
      </c>
      <c r="D6326" s="22" t="s">
        <v>33</v>
      </c>
      <c r="E6326" s="11" t="str">
        <f>IFERROR(LEFT(D6326, FIND("-",D6326,1)-2),D6326)</f>
        <v>OPERASI</v>
      </c>
      <c r="F6326" s="22" t="s">
        <v>34</v>
      </c>
      <c r="G6326" s="33" t="s">
        <v>12007</v>
      </c>
      <c r="H6326" s="22" t="s">
        <v>670</v>
      </c>
      <c r="I6326" s="22" t="s">
        <v>675</v>
      </c>
      <c r="J6326" s="22" t="s">
        <v>12035</v>
      </c>
      <c r="K6326" s="22" t="s">
        <v>2300</v>
      </c>
      <c r="L6326" s="12" t="str">
        <f>RIGHT(K6326, 4)</f>
        <v>2020</v>
      </c>
      <c r="M6326" s="13">
        <v>43881</v>
      </c>
      <c r="N6326" s="14" t="str">
        <f>TEXT(M6326,"mmmm")</f>
        <v>February</v>
      </c>
      <c r="O6326" s="15">
        <f>MONTH(M6326)</f>
        <v>2</v>
      </c>
      <c r="P6326" s="22" t="s">
        <v>2300</v>
      </c>
      <c r="Q6326" s="13">
        <v>43881</v>
      </c>
      <c r="R6326" s="22" t="s">
        <v>12488</v>
      </c>
      <c r="S6326" s="17" t="str">
        <f>IFERROR(LEFT(R6326,FIND(" ",R6326)-1),R6326)</f>
        <v>0</v>
      </c>
      <c r="T6326" s="22">
        <v>0</v>
      </c>
      <c r="U6326" s="18">
        <f>IF(AND(T6326&gt;3,T6326&lt;&gt;"-"),"&gt;3",T6326)</f>
        <v>0</v>
      </c>
      <c r="V6326" s="22">
        <v>0</v>
      </c>
      <c r="W6326" s="20">
        <f>IF(V6326="-","",V6326)</f>
        <v>0</v>
      </c>
      <c r="X6326" s="70" t="s">
        <v>30</v>
      </c>
    </row>
    <row r="6327" spans="1:24" ht="15.75" customHeight="1" x14ac:dyDescent="0.3">
      <c r="A6327" s="10">
        <v>6326</v>
      </c>
      <c r="B6327" s="22" t="s">
        <v>12489</v>
      </c>
      <c r="C6327" s="22" t="s">
        <v>39</v>
      </c>
      <c r="D6327" s="22" t="s">
        <v>51</v>
      </c>
      <c r="E6327" s="11" t="str">
        <f>IFERROR(LEFT(D6327, FIND("-",D6327,1)-2),D6327)</f>
        <v>OPERASI</v>
      </c>
      <c r="F6327" s="22" t="s">
        <v>27</v>
      </c>
      <c r="G6327" s="33" t="s">
        <v>12007</v>
      </c>
      <c r="H6327" s="22" t="s">
        <v>670</v>
      </c>
      <c r="I6327" s="22" t="s">
        <v>675</v>
      </c>
      <c r="J6327" s="22" t="s">
        <v>12035</v>
      </c>
      <c r="K6327" s="22" t="s">
        <v>2574</v>
      </c>
      <c r="L6327" s="12" t="str">
        <f>RIGHT(K6327, 4)</f>
        <v>2022</v>
      </c>
      <c r="M6327" s="13">
        <v>44860</v>
      </c>
      <c r="N6327" s="14" t="str">
        <f>TEXT(M6327,"mmmm")</f>
        <v>October</v>
      </c>
      <c r="O6327" s="15">
        <f>MONTH(M6327)</f>
        <v>10</v>
      </c>
      <c r="P6327" s="22" t="s">
        <v>2574</v>
      </c>
      <c r="Q6327" s="13">
        <v>44860</v>
      </c>
      <c r="R6327" s="22" t="s">
        <v>12490</v>
      </c>
      <c r="S6327" s="17" t="str">
        <f>IFERROR(LEFT(R6327,FIND(" ",R6327)-1),R6327)</f>
        <v>0</v>
      </c>
      <c r="T6327" s="22">
        <v>0</v>
      </c>
      <c r="U6327" s="18">
        <f>IF(AND(T6327&gt;3,T6327&lt;&gt;"-"),"&gt;3",T6327)</f>
        <v>0</v>
      </c>
      <c r="V6327" s="22">
        <v>0</v>
      </c>
      <c r="W6327" s="20">
        <f>IF(V6327="-","",V6327)</f>
        <v>0</v>
      </c>
      <c r="X6327" s="70" t="s">
        <v>30</v>
      </c>
    </row>
    <row r="6328" spans="1:24" ht="15.75" customHeight="1" x14ac:dyDescent="0.3">
      <c r="A6328" s="10">
        <v>6327</v>
      </c>
      <c r="B6328" s="22" t="s">
        <v>12491</v>
      </c>
      <c r="C6328" s="22" t="s">
        <v>39</v>
      </c>
      <c r="D6328" s="22" t="s">
        <v>61</v>
      </c>
      <c r="E6328" s="11" t="str">
        <f>IFERROR(LEFT(D6328, FIND("-",D6328,1)-2),D6328)</f>
        <v>KESELAMATAN</v>
      </c>
      <c r="F6328" s="22" t="s">
        <v>145</v>
      </c>
      <c r="G6328" s="33" t="s">
        <v>12007</v>
      </c>
      <c r="H6328" s="22" t="s">
        <v>670</v>
      </c>
      <c r="I6328" s="22" t="s">
        <v>675</v>
      </c>
      <c r="J6328" s="22" t="s">
        <v>12035</v>
      </c>
      <c r="K6328" s="22" t="s">
        <v>1086</v>
      </c>
      <c r="L6328" s="12" t="str">
        <f>RIGHT(K6328, 4)</f>
        <v>2020</v>
      </c>
      <c r="M6328" s="13">
        <v>44123</v>
      </c>
      <c r="N6328" s="14" t="str">
        <f>TEXT(M6328,"mmmm")</f>
        <v>October</v>
      </c>
      <c r="O6328" s="15">
        <f>MONTH(M6328)</f>
        <v>10</v>
      </c>
      <c r="P6328" s="22" t="s">
        <v>1086</v>
      </c>
      <c r="Q6328" s="13">
        <v>44123</v>
      </c>
      <c r="R6328" s="22" t="s">
        <v>12492</v>
      </c>
      <c r="S6328" s="17" t="str">
        <f>IFERROR(LEFT(R6328,FIND(" ",R6328)-1),R6328)</f>
        <v>0</v>
      </c>
      <c r="T6328" s="22">
        <v>0</v>
      </c>
      <c r="U6328" s="18">
        <f>IF(AND(T6328&gt;3,T6328&lt;&gt;"-"),"&gt;3",T6328)</f>
        <v>0</v>
      </c>
      <c r="V6328" s="22">
        <v>0</v>
      </c>
      <c r="W6328" s="20">
        <f>IF(V6328="-","",V6328)</f>
        <v>0</v>
      </c>
      <c r="X6328" s="70" t="s">
        <v>30</v>
      </c>
    </row>
    <row r="6329" spans="1:24" ht="15.75" customHeight="1" x14ac:dyDescent="0.3">
      <c r="A6329" s="10">
        <v>6328</v>
      </c>
      <c r="B6329" s="22" t="s">
        <v>12493</v>
      </c>
      <c r="C6329" s="22" t="s">
        <v>25</v>
      </c>
      <c r="D6329" s="22" t="s">
        <v>46</v>
      </c>
      <c r="E6329" s="11" t="str">
        <f>IFERROR(LEFT(D6329, FIND("-",D6329,1)-2),D6329)</f>
        <v>OPERASI</v>
      </c>
      <c r="F6329" s="22" t="s">
        <v>27</v>
      </c>
      <c r="G6329" s="33" t="s">
        <v>12007</v>
      </c>
      <c r="H6329" s="22" t="s">
        <v>684</v>
      </c>
      <c r="I6329" s="22" t="s">
        <v>675</v>
      </c>
      <c r="J6329" s="22" t="s">
        <v>12035</v>
      </c>
      <c r="K6329" s="22" t="s">
        <v>3679</v>
      </c>
      <c r="L6329" s="12" t="str">
        <f>RIGHT(K6329, 4)</f>
        <v>2020</v>
      </c>
      <c r="M6329" s="13">
        <v>44138</v>
      </c>
      <c r="N6329" s="14" t="str">
        <f>TEXT(M6329,"mmmm")</f>
        <v>November</v>
      </c>
      <c r="O6329" s="15">
        <f>MONTH(M6329)</f>
        <v>11</v>
      </c>
      <c r="P6329" s="22" t="s">
        <v>3679</v>
      </c>
      <c r="Q6329" s="13">
        <v>44138</v>
      </c>
      <c r="R6329" s="22" t="s">
        <v>12494</v>
      </c>
      <c r="S6329" s="17" t="str">
        <f>IFERROR(LEFT(R6329,FIND(" ",R6329)-1),R6329)</f>
        <v>0</v>
      </c>
      <c r="T6329" s="22">
        <v>0</v>
      </c>
      <c r="U6329" s="18">
        <f>IF(AND(T6329&gt;3,T6329&lt;&gt;"-"),"&gt;3",T6329)</f>
        <v>0</v>
      </c>
      <c r="V6329" s="22">
        <v>0</v>
      </c>
      <c r="W6329" s="20">
        <f>IF(V6329="-","",V6329)</f>
        <v>0</v>
      </c>
      <c r="X6329" s="70" t="s">
        <v>687</v>
      </c>
    </row>
    <row r="6330" spans="1:24" ht="15.75" customHeight="1" x14ac:dyDescent="0.3">
      <c r="A6330" s="10">
        <v>6329</v>
      </c>
      <c r="B6330" s="22" t="s">
        <v>12495</v>
      </c>
      <c r="C6330" s="22" t="s">
        <v>39</v>
      </c>
      <c r="D6330" s="22" t="s">
        <v>51</v>
      </c>
      <c r="E6330" s="11" t="str">
        <f>IFERROR(LEFT(D6330, FIND("-",D6330,1)-2),D6330)</f>
        <v>OPERASI</v>
      </c>
      <c r="F6330" s="22" t="s">
        <v>52</v>
      </c>
      <c r="G6330" s="33" t="s">
        <v>12007</v>
      </c>
      <c r="H6330" s="22" t="s">
        <v>670</v>
      </c>
      <c r="I6330" s="22" t="s">
        <v>675</v>
      </c>
      <c r="J6330" s="22" t="s">
        <v>741</v>
      </c>
      <c r="K6330" s="22" t="s">
        <v>1818</v>
      </c>
      <c r="L6330" s="12" t="str">
        <f>RIGHT(K6330, 4)</f>
        <v>2023</v>
      </c>
      <c r="M6330" s="13">
        <v>45184</v>
      </c>
      <c r="N6330" s="14" t="str">
        <f>TEXT(M6330,"mmmm")</f>
        <v>September</v>
      </c>
      <c r="O6330" s="15">
        <f>MONTH(M6330)</f>
        <v>9</v>
      </c>
      <c r="P6330" s="22" t="s">
        <v>1818</v>
      </c>
      <c r="Q6330" s="13">
        <v>45184</v>
      </c>
      <c r="R6330" s="22" t="s">
        <v>12496</v>
      </c>
      <c r="S6330" s="17" t="str">
        <f>IFERROR(LEFT(R6330,FIND(" ",R6330)-1),R6330)</f>
        <v>0</v>
      </c>
      <c r="T6330" s="22">
        <v>0</v>
      </c>
      <c r="U6330" s="18">
        <f>IF(AND(T6330&gt;3,T6330&lt;&gt;"-"),"&gt;3",T6330)</f>
        <v>0</v>
      </c>
      <c r="V6330" s="22">
        <v>0</v>
      </c>
      <c r="W6330" s="20">
        <f>IF(V6330="-","",V6330)</f>
        <v>0</v>
      </c>
      <c r="X6330" s="70" t="s">
        <v>30</v>
      </c>
    </row>
    <row r="6331" spans="1:24" ht="15.75" customHeight="1" x14ac:dyDescent="0.3">
      <c r="A6331" s="10">
        <v>6330</v>
      </c>
      <c r="B6331" s="22" t="s">
        <v>12497</v>
      </c>
      <c r="C6331" s="22" t="s">
        <v>39</v>
      </c>
      <c r="D6331" s="22" t="s">
        <v>33</v>
      </c>
      <c r="E6331" s="11" t="str">
        <f>IFERROR(LEFT(D6331, FIND("-",D6331,1)-2),D6331)</f>
        <v>OPERASI</v>
      </c>
      <c r="F6331" s="22" t="s">
        <v>43</v>
      </c>
      <c r="G6331" s="33" t="s">
        <v>12007</v>
      </c>
      <c r="H6331" s="22" t="s">
        <v>684</v>
      </c>
      <c r="I6331" s="22" t="s">
        <v>675</v>
      </c>
      <c r="J6331" s="22" t="s">
        <v>12035</v>
      </c>
      <c r="K6331" s="22" t="s">
        <v>4110</v>
      </c>
      <c r="L6331" s="12" t="str">
        <f>RIGHT(K6331, 4)</f>
        <v>2022</v>
      </c>
      <c r="M6331" s="13">
        <v>44858</v>
      </c>
      <c r="N6331" s="14" t="str">
        <f>TEXT(M6331,"mmmm")</f>
        <v>October</v>
      </c>
      <c r="O6331" s="15">
        <f>MONTH(M6331)</f>
        <v>10</v>
      </c>
      <c r="P6331" s="22" t="s">
        <v>4110</v>
      </c>
      <c r="Q6331" s="13">
        <v>44858</v>
      </c>
      <c r="R6331" s="22" t="s">
        <v>12498</v>
      </c>
      <c r="S6331" s="17" t="str">
        <f>IFERROR(LEFT(R6331,FIND(" ",R6331)-1),R6331)</f>
        <v>0</v>
      </c>
      <c r="T6331" s="22">
        <v>0</v>
      </c>
      <c r="U6331" s="18">
        <f>IF(AND(T6331&gt;3,T6331&lt;&gt;"-"),"&gt;3",T6331)</f>
        <v>0</v>
      </c>
      <c r="V6331" s="22">
        <v>0</v>
      </c>
      <c r="W6331" s="20">
        <f>IF(V6331="-","",V6331)</f>
        <v>0</v>
      </c>
      <c r="X6331" s="70" t="s">
        <v>687</v>
      </c>
    </row>
    <row r="6332" spans="1:24" ht="15.75" customHeight="1" x14ac:dyDescent="0.3">
      <c r="A6332" s="10">
        <v>6331</v>
      </c>
      <c r="B6332" s="22" t="s">
        <v>12499</v>
      </c>
      <c r="C6332" s="22" t="s">
        <v>25</v>
      </c>
      <c r="D6332" s="22" t="s">
        <v>420</v>
      </c>
      <c r="E6332" s="11" t="str">
        <f>IFERROR(LEFT(D6332, FIND("-",D6332,1)-2),D6332)</f>
        <v>OPERASI</v>
      </c>
      <c r="F6332" s="22" t="s">
        <v>529</v>
      </c>
      <c r="G6332" s="33" t="s">
        <v>12007</v>
      </c>
      <c r="H6332" s="22" t="s">
        <v>670</v>
      </c>
      <c r="I6332" s="22" t="s">
        <v>675</v>
      </c>
      <c r="J6332" s="22" t="s">
        <v>12035</v>
      </c>
      <c r="K6332" s="22" t="s">
        <v>5692</v>
      </c>
      <c r="L6332" s="12" t="str">
        <f>RIGHT(K6332, 4)</f>
        <v>2023</v>
      </c>
      <c r="M6332" s="13">
        <v>44993</v>
      </c>
      <c r="N6332" s="14" t="str">
        <f>TEXT(M6332,"mmmm")</f>
        <v>March</v>
      </c>
      <c r="O6332" s="15">
        <f>MONTH(M6332)</f>
        <v>3</v>
      </c>
      <c r="P6332" s="22" t="s">
        <v>5692</v>
      </c>
      <c r="Q6332" s="13">
        <v>44993</v>
      </c>
      <c r="R6332" s="22" t="s">
        <v>12500</v>
      </c>
      <c r="S6332" s="17" t="str">
        <f>IFERROR(LEFT(R6332,FIND(" ",R6332)-1),R6332)</f>
        <v>0</v>
      </c>
      <c r="T6332" s="22">
        <v>0</v>
      </c>
      <c r="U6332" s="18">
        <f>IF(AND(T6332&gt;3,T6332&lt;&gt;"-"),"&gt;3",T6332)</f>
        <v>0</v>
      </c>
      <c r="V6332" s="22">
        <v>0</v>
      </c>
      <c r="W6332" s="20">
        <f>IF(V6332="-","",V6332)</f>
        <v>0</v>
      </c>
      <c r="X6332" s="70" t="s">
        <v>30</v>
      </c>
    </row>
    <row r="6333" spans="1:24" ht="15.75" customHeight="1" x14ac:dyDescent="0.3">
      <c r="A6333" s="10">
        <v>6332</v>
      </c>
      <c r="B6333" s="22" t="s">
        <v>12501</v>
      </c>
      <c r="C6333" s="22" t="s">
        <v>25</v>
      </c>
      <c r="D6333" s="22" t="s">
        <v>33</v>
      </c>
      <c r="E6333" s="11" t="str">
        <f>IFERROR(LEFT(D6333, FIND("-",D6333,1)-2),D6333)</f>
        <v>OPERASI</v>
      </c>
      <c r="F6333" s="22" t="s">
        <v>27</v>
      </c>
      <c r="G6333" s="33" t="s">
        <v>12007</v>
      </c>
      <c r="H6333" s="22" t="s">
        <v>670</v>
      </c>
      <c r="I6333" s="22" t="s">
        <v>675</v>
      </c>
      <c r="J6333" s="22" t="s">
        <v>12035</v>
      </c>
      <c r="K6333" s="22" t="s">
        <v>2853</v>
      </c>
      <c r="L6333" s="12" t="str">
        <f>RIGHT(K6333, 4)</f>
        <v>2020</v>
      </c>
      <c r="M6333" s="13">
        <v>43893</v>
      </c>
      <c r="N6333" s="14" t="str">
        <f>TEXT(M6333,"mmmm")</f>
        <v>March</v>
      </c>
      <c r="O6333" s="15">
        <f>MONTH(M6333)</f>
        <v>3</v>
      </c>
      <c r="P6333" s="22" t="s">
        <v>2853</v>
      </c>
      <c r="Q6333" s="13">
        <v>43893</v>
      </c>
      <c r="R6333" s="22" t="s">
        <v>12502</v>
      </c>
      <c r="S6333" s="17" t="str">
        <f>IFERROR(LEFT(R6333,FIND(" ",R6333)-1),R6333)</f>
        <v>0</v>
      </c>
      <c r="T6333" s="22">
        <v>0</v>
      </c>
      <c r="U6333" s="18">
        <f>IF(AND(T6333&gt;3,T6333&lt;&gt;"-"),"&gt;3",T6333)</f>
        <v>0</v>
      </c>
      <c r="V6333" s="22">
        <v>0</v>
      </c>
      <c r="W6333" s="20">
        <f>IF(V6333="-","",V6333)</f>
        <v>0</v>
      </c>
      <c r="X6333" s="70" t="s">
        <v>30</v>
      </c>
    </row>
    <row r="6334" spans="1:24" ht="15.75" customHeight="1" x14ac:dyDescent="0.3">
      <c r="A6334" s="10">
        <v>6333</v>
      </c>
      <c r="B6334" s="22" t="s">
        <v>12503</v>
      </c>
      <c r="C6334" s="22" t="s">
        <v>25</v>
      </c>
      <c r="D6334" s="22" t="s">
        <v>420</v>
      </c>
      <c r="E6334" s="11" t="str">
        <f>IFERROR(LEFT(D6334, FIND("-",D6334,1)-2),D6334)</f>
        <v>OPERASI</v>
      </c>
      <c r="F6334" s="22" t="s">
        <v>529</v>
      </c>
      <c r="G6334" s="33" t="s">
        <v>12007</v>
      </c>
      <c r="H6334" s="22" t="s">
        <v>670</v>
      </c>
      <c r="I6334" s="22" t="s">
        <v>675</v>
      </c>
      <c r="J6334" s="22" t="s">
        <v>12035</v>
      </c>
      <c r="K6334" s="22" t="s">
        <v>5692</v>
      </c>
      <c r="L6334" s="12" t="str">
        <f>RIGHT(K6334, 4)</f>
        <v>2023</v>
      </c>
      <c r="M6334" s="13">
        <v>44993</v>
      </c>
      <c r="N6334" s="14" t="str">
        <f>TEXT(M6334,"mmmm")</f>
        <v>March</v>
      </c>
      <c r="O6334" s="15">
        <f>MONTH(M6334)</f>
        <v>3</v>
      </c>
      <c r="P6334" s="22" t="s">
        <v>5692</v>
      </c>
      <c r="Q6334" s="13">
        <v>44993</v>
      </c>
      <c r="R6334" s="22" t="s">
        <v>804</v>
      </c>
      <c r="S6334" s="17" t="str">
        <f>IFERROR(LEFT(R6334,FIND(" ",R6334)-1),R6334)</f>
        <v>0</v>
      </c>
      <c r="T6334" s="22">
        <v>0</v>
      </c>
      <c r="U6334" s="18">
        <f>IF(AND(T6334&gt;3,T6334&lt;&gt;"-"),"&gt;3",T6334)</f>
        <v>0</v>
      </c>
      <c r="V6334" s="22">
        <v>0</v>
      </c>
      <c r="W6334" s="20">
        <f>IF(V6334="-","",V6334)</f>
        <v>0</v>
      </c>
      <c r="X6334" s="70" t="s">
        <v>30</v>
      </c>
    </row>
    <row r="6335" spans="1:24" ht="15.75" customHeight="1" x14ac:dyDescent="0.3">
      <c r="A6335" s="10">
        <v>6334</v>
      </c>
      <c r="B6335" s="22" t="s">
        <v>12504</v>
      </c>
      <c r="C6335" s="22" t="s">
        <v>39</v>
      </c>
      <c r="D6335" s="22" t="s">
        <v>33</v>
      </c>
      <c r="E6335" s="11" t="str">
        <f>IFERROR(LEFT(D6335, FIND("-",D6335,1)-2),D6335)</f>
        <v>OPERASI</v>
      </c>
      <c r="F6335" s="22" t="s">
        <v>84</v>
      </c>
      <c r="G6335" s="33" t="s">
        <v>12007</v>
      </c>
      <c r="H6335" s="22" t="s">
        <v>684</v>
      </c>
      <c r="I6335" s="22" t="s">
        <v>675</v>
      </c>
      <c r="J6335" s="22" t="s">
        <v>741</v>
      </c>
      <c r="K6335" s="22" t="s">
        <v>1210</v>
      </c>
      <c r="L6335" s="12" t="str">
        <f>RIGHT(K6335, 4)</f>
        <v>2022</v>
      </c>
      <c r="M6335" s="13">
        <v>44781</v>
      </c>
      <c r="N6335" s="14" t="str">
        <f>TEXT(M6335,"mmmm")</f>
        <v>August</v>
      </c>
      <c r="O6335" s="15">
        <f>MONTH(M6335)</f>
        <v>8</v>
      </c>
      <c r="P6335" s="22" t="s">
        <v>1210</v>
      </c>
      <c r="Q6335" s="13">
        <v>44781</v>
      </c>
      <c r="R6335" s="22" t="s">
        <v>12505</v>
      </c>
      <c r="S6335" s="17" t="str">
        <f>IFERROR(LEFT(R6335,FIND(" ",R6335)-1),R6335)</f>
        <v>0</v>
      </c>
      <c r="T6335" s="22">
        <v>0</v>
      </c>
      <c r="U6335" s="18">
        <f>IF(AND(T6335&gt;3,T6335&lt;&gt;"-"),"&gt;3",T6335)</f>
        <v>0</v>
      </c>
      <c r="V6335" s="22">
        <v>0</v>
      </c>
      <c r="W6335" s="20">
        <f>IF(V6335="-","",V6335)</f>
        <v>0</v>
      </c>
      <c r="X6335" s="70" t="s">
        <v>807</v>
      </c>
    </row>
    <row r="6336" spans="1:24" ht="15.75" customHeight="1" x14ac:dyDescent="0.3">
      <c r="A6336" s="10">
        <v>6335</v>
      </c>
      <c r="B6336" s="22" t="s">
        <v>12506</v>
      </c>
      <c r="C6336" s="22" t="s">
        <v>39</v>
      </c>
      <c r="D6336" s="22" t="s">
        <v>339</v>
      </c>
      <c r="E6336" s="11" t="str">
        <f>IFERROR(LEFT(D6336, FIND("-",D6336,1)-2),D6336)</f>
        <v>RANGKAIAN</v>
      </c>
      <c r="F6336" s="22" t="s">
        <v>711</v>
      </c>
      <c r="G6336" s="33" t="s">
        <v>12007</v>
      </c>
      <c r="H6336" s="22" t="s">
        <v>670</v>
      </c>
      <c r="I6336" s="22" t="s">
        <v>675</v>
      </c>
      <c r="J6336" s="22" t="s">
        <v>12035</v>
      </c>
      <c r="K6336" s="22" t="s">
        <v>447</v>
      </c>
      <c r="L6336" s="12" t="str">
        <f>RIGHT(K6336, 4)</f>
        <v>2022</v>
      </c>
      <c r="M6336" s="13">
        <v>44846</v>
      </c>
      <c r="N6336" s="14" t="str">
        <f>TEXT(M6336,"mmmm")</f>
        <v>October</v>
      </c>
      <c r="O6336" s="15">
        <f>MONTH(M6336)</f>
        <v>10</v>
      </c>
      <c r="P6336" s="22" t="s">
        <v>447</v>
      </c>
      <c r="Q6336" s="13">
        <v>44846</v>
      </c>
      <c r="R6336" s="22" t="s">
        <v>12507</v>
      </c>
      <c r="S6336" s="17" t="str">
        <f>IFERROR(LEFT(R6336,FIND(" ",R6336)-1),R6336)</f>
        <v>0</v>
      </c>
      <c r="T6336" s="22">
        <v>0</v>
      </c>
      <c r="U6336" s="18">
        <f>IF(AND(T6336&gt;3,T6336&lt;&gt;"-"),"&gt;3",T6336)</f>
        <v>0</v>
      </c>
      <c r="V6336" s="22">
        <v>0</v>
      </c>
      <c r="W6336" s="20">
        <f>IF(V6336="-","",V6336)</f>
        <v>0</v>
      </c>
      <c r="X6336" s="70" t="s">
        <v>30</v>
      </c>
    </row>
    <row r="6337" spans="1:24" ht="15.75" customHeight="1" x14ac:dyDescent="0.3">
      <c r="A6337" s="10">
        <v>6336</v>
      </c>
      <c r="B6337" s="22" t="s">
        <v>12508</v>
      </c>
      <c r="C6337" s="22" t="s">
        <v>39</v>
      </c>
      <c r="D6337" s="22" t="s">
        <v>135</v>
      </c>
      <c r="E6337" s="11" t="str">
        <f>IFERROR(LEFT(D6337, FIND("-",D6337,1)-2),D6337)</f>
        <v>APLIKASI</v>
      </c>
      <c r="F6337" s="22" t="s">
        <v>27</v>
      </c>
      <c r="G6337" s="33" t="s">
        <v>12007</v>
      </c>
      <c r="H6337" s="22" t="s">
        <v>670</v>
      </c>
      <c r="I6337" s="22" t="s">
        <v>675</v>
      </c>
      <c r="J6337" s="22" t="s">
        <v>12248</v>
      </c>
      <c r="K6337" s="22" t="s">
        <v>1644</v>
      </c>
      <c r="L6337" s="12" t="str">
        <f>RIGHT(K6337, 4)</f>
        <v>2022</v>
      </c>
      <c r="M6337" s="13">
        <v>44847</v>
      </c>
      <c r="N6337" s="14" t="str">
        <f>TEXT(M6337,"mmmm")</f>
        <v>October</v>
      </c>
      <c r="O6337" s="15">
        <f>MONTH(M6337)</f>
        <v>10</v>
      </c>
      <c r="P6337" s="22" t="s">
        <v>1644</v>
      </c>
      <c r="Q6337" s="13">
        <v>44847</v>
      </c>
      <c r="R6337" s="22" t="s">
        <v>12507</v>
      </c>
      <c r="S6337" s="17" t="str">
        <f>IFERROR(LEFT(R6337,FIND(" ",R6337)-1),R6337)</f>
        <v>0</v>
      </c>
      <c r="T6337" s="22">
        <v>0</v>
      </c>
      <c r="U6337" s="18">
        <f>IF(AND(T6337&gt;3,T6337&lt;&gt;"-"),"&gt;3",T6337)</f>
        <v>0</v>
      </c>
      <c r="V6337" s="22">
        <v>0</v>
      </c>
      <c r="W6337" s="20">
        <f>IF(V6337="-","",V6337)</f>
        <v>0</v>
      </c>
      <c r="X6337" s="70" t="s">
        <v>30</v>
      </c>
    </row>
    <row r="6338" spans="1:24" ht="15.75" customHeight="1" x14ac:dyDescent="0.3">
      <c r="A6338" s="10">
        <v>6337</v>
      </c>
      <c r="B6338" s="22" t="s">
        <v>12509</v>
      </c>
      <c r="C6338" s="22" t="s">
        <v>25</v>
      </c>
      <c r="D6338" s="22" t="s">
        <v>200</v>
      </c>
      <c r="E6338" s="11" t="str">
        <f>IFERROR(LEFT(D6338, FIND("-",D6338,1)-2),D6338)</f>
        <v>SISTEM</v>
      </c>
      <c r="F6338" s="22" t="s">
        <v>201</v>
      </c>
      <c r="G6338" s="33" t="s">
        <v>12007</v>
      </c>
      <c r="H6338" s="22" t="s">
        <v>670</v>
      </c>
      <c r="I6338" s="22" t="s">
        <v>707</v>
      </c>
      <c r="J6338" s="22" t="s">
        <v>12035</v>
      </c>
      <c r="K6338" s="22" t="s">
        <v>6273</v>
      </c>
      <c r="L6338" s="12" t="str">
        <f>RIGHT(K6338, 4)</f>
        <v>2022</v>
      </c>
      <c r="M6338" s="13">
        <v>44572</v>
      </c>
      <c r="N6338" s="14" t="str">
        <f>TEXT(M6338,"mmmm")</f>
        <v>January</v>
      </c>
      <c r="O6338" s="15">
        <f>MONTH(M6338)</f>
        <v>1</v>
      </c>
      <c r="P6338" s="22" t="s">
        <v>6273</v>
      </c>
      <c r="Q6338" s="13">
        <v>44572</v>
      </c>
      <c r="R6338" s="22" t="s">
        <v>12510</v>
      </c>
      <c r="S6338" s="17" t="str">
        <f>IFERROR(LEFT(R6338,FIND(" ",R6338)-1),R6338)</f>
        <v>0</v>
      </c>
      <c r="T6338" s="22">
        <v>0</v>
      </c>
      <c r="U6338" s="18">
        <f>IF(AND(T6338&gt;3,T6338&lt;&gt;"-"),"&gt;3",T6338)</f>
        <v>0</v>
      </c>
      <c r="V6338" s="22">
        <v>0</v>
      </c>
      <c r="W6338" s="20">
        <f>IF(V6338="-","",V6338)</f>
        <v>0</v>
      </c>
      <c r="X6338" s="70" t="s">
        <v>30</v>
      </c>
    </row>
    <row r="6339" spans="1:24" ht="15.75" customHeight="1" x14ac:dyDescent="0.3">
      <c r="A6339" s="10">
        <v>6338</v>
      </c>
      <c r="B6339" s="22" t="s">
        <v>12511</v>
      </c>
      <c r="C6339" s="22" t="s">
        <v>25</v>
      </c>
      <c r="D6339" s="22" t="s">
        <v>420</v>
      </c>
      <c r="E6339" s="11" t="str">
        <f>IFERROR(LEFT(D6339, FIND("-",D6339,1)-2),D6339)</f>
        <v>OPERASI</v>
      </c>
      <c r="F6339" s="22" t="s">
        <v>529</v>
      </c>
      <c r="G6339" s="33" t="s">
        <v>12007</v>
      </c>
      <c r="H6339" s="22" t="s">
        <v>670</v>
      </c>
      <c r="I6339" s="22" t="s">
        <v>675</v>
      </c>
      <c r="J6339" s="22" t="s">
        <v>12035</v>
      </c>
      <c r="K6339" s="22" t="s">
        <v>2888</v>
      </c>
      <c r="L6339" s="12" t="str">
        <f>RIGHT(K6339, 4)</f>
        <v>2023</v>
      </c>
      <c r="M6339" s="13">
        <v>45063</v>
      </c>
      <c r="N6339" s="14" t="str">
        <f>TEXT(M6339,"mmmm")</f>
        <v>May</v>
      </c>
      <c r="O6339" s="15">
        <f>MONTH(M6339)</f>
        <v>5</v>
      </c>
      <c r="P6339" s="22" t="s">
        <v>2888</v>
      </c>
      <c r="Q6339" s="13">
        <v>45063</v>
      </c>
      <c r="R6339" s="22" t="s">
        <v>12510</v>
      </c>
      <c r="S6339" s="17" t="str">
        <f>IFERROR(LEFT(R6339,FIND(" ",R6339)-1),R6339)</f>
        <v>0</v>
      </c>
      <c r="T6339" s="22">
        <v>0</v>
      </c>
      <c r="U6339" s="18">
        <f>IF(AND(T6339&gt;3,T6339&lt;&gt;"-"),"&gt;3",T6339)</f>
        <v>0</v>
      </c>
      <c r="V6339" s="22">
        <v>0</v>
      </c>
      <c r="W6339" s="20">
        <f>IF(V6339="-","",V6339)</f>
        <v>0</v>
      </c>
      <c r="X6339" s="70" t="s">
        <v>30</v>
      </c>
    </row>
    <row r="6340" spans="1:24" ht="15.75" customHeight="1" x14ac:dyDescent="0.3">
      <c r="A6340" s="10">
        <v>6339</v>
      </c>
      <c r="B6340" s="22" t="s">
        <v>12512</v>
      </c>
      <c r="C6340" s="22" t="s">
        <v>25</v>
      </c>
      <c r="D6340" s="22" t="s">
        <v>420</v>
      </c>
      <c r="E6340" s="11" t="str">
        <f>IFERROR(LEFT(D6340, FIND("-",D6340,1)-2),D6340)</f>
        <v>OPERASI</v>
      </c>
      <c r="F6340" s="22" t="s">
        <v>529</v>
      </c>
      <c r="G6340" s="33" t="s">
        <v>12007</v>
      </c>
      <c r="H6340" s="22" t="s">
        <v>670</v>
      </c>
      <c r="I6340" s="22" t="s">
        <v>675</v>
      </c>
      <c r="J6340" s="22" t="s">
        <v>12035</v>
      </c>
      <c r="K6340" s="22" t="s">
        <v>4772</v>
      </c>
      <c r="L6340" s="12" t="str">
        <f>RIGHT(K6340, 4)</f>
        <v>2023</v>
      </c>
      <c r="M6340" s="13">
        <v>45028</v>
      </c>
      <c r="N6340" s="14" t="str">
        <f>TEXT(M6340,"mmmm")</f>
        <v>April</v>
      </c>
      <c r="O6340" s="15">
        <f>MONTH(M6340)</f>
        <v>4</v>
      </c>
      <c r="P6340" s="22" t="s">
        <v>4772</v>
      </c>
      <c r="Q6340" s="13">
        <v>45028</v>
      </c>
      <c r="R6340" s="22" t="s">
        <v>12513</v>
      </c>
      <c r="S6340" s="17" t="str">
        <f>IFERROR(LEFT(R6340,FIND(" ",R6340)-1),R6340)</f>
        <v>0</v>
      </c>
      <c r="T6340" s="22">
        <v>0</v>
      </c>
      <c r="U6340" s="18">
        <f>IF(AND(T6340&gt;3,T6340&lt;&gt;"-"),"&gt;3",T6340)</f>
        <v>0</v>
      </c>
      <c r="V6340" s="22">
        <v>0</v>
      </c>
      <c r="W6340" s="20">
        <f>IF(V6340="-","",V6340)</f>
        <v>0</v>
      </c>
      <c r="X6340" s="70" t="s">
        <v>30</v>
      </c>
    </row>
    <row r="6341" spans="1:24" ht="15.75" customHeight="1" x14ac:dyDescent="0.3">
      <c r="A6341" s="10">
        <v>6340</v>
      </c>
      <c r="B6341" s="22" t="s">
        <v>12514</v>
      </c>
      <c r="C6341" s="22" t="s">
        <v>25</v>
      </c>
      <c r="D6341" s="22" t="s">
        <v>200</v>
      </c>
      <c r="E6341" s="11" t="str">
        <f>IFERROR(LEFT(D6341, FIND("-",D6341,1)-2),D6341)</f>
        <v>SISTEM</v>
      </c>
      <c r="F6341" s="22" t="s">
        <v>201</v>
      </c>
      <c r="G6341" s="33" t="s">
        <v>12007</v>
      </c>
      <c r="H6341" s="22" t="s">
        <v>670</v>
      </c>
      <c r="I6341" s="22" t="s">
        <v>680</v>
      </c>
      <c r="J6341" s="22" t="s">
        <v>1033</v>
      </c>
      <c r="K6341" s="22" t="s">
        <v>7091</v>
      </c>
      <c r="L6341" s="12" t="str">
        <f>RIGHT(K6341, 4)</f>
        <v>2023</v>
      </c>
      <c r="M6341" s="13">
        <v>44958</v>
      </c>
      <c r="N6341" s="14" t="str">
        <f>TEXT(M6341,"mmmm")</f>
        <v>February</v>
      </c>
      <c r="O6341" s="15">
        <f>MONTH(M6341)</f>
        <v>2</v>
      </c>
      <c r="P6341" s="22" t="s">
        <v>7091</v>
      </c>
      <c r="Q6341" s="13">
        <v>44958</v>
      </c>
      <c r="R6341" s="22" t="s">
        <v>12515</v>
      </c>
      <c r="S6341" s="17" t="str">
        <f>IFERROR(LEFT(R6341,FIND(" ",R6341)-1),R6341)</f>
        <v>0</v>
      </c>
      <c r="T6341" s="22">
        <v>0</v>
      </c>
      <c r="U6341" s="18">
        <f>IF(AND(T6341&gt;3,T6341&lt;&gt;"-"),"&gt;3",T6341)</f>
        <v>0</v>
      </c>
      <c r="V6341" s="22">
        <v>0</v>
      </c>
      <c r="W6341" s="20">
        <f>IF(V6341="-","",V6341)</f>
        <v>0</v>
      </c>
      <c r="X6341" s="70" t="s">
        <v>30</v>
      </c>
    </row>
    <row r="6342" spans="1:24" ht="15.75" customHeight="1" x14ac:dyDescent="0.3">
      <c r="A6342" s="10">
        <v>6341</v>
      </c>
      <c r="B6342" s="22" t="s">
        <v>12516</v>
      </c>
      <c r="C6342" s="22" t="s">
        <v>25</v>
      </c>
      <c r="D6342" s="22" t="s">
        <v>339</v>
      </c>
      <c r="E6342" s="11" t="str">
        <f>IFERROR(LEFT(D6342, FIND("-",D6342,1)-2),D6342)</f>
        <v>RANGKAIAN</v>
      </c>
      <c r="F6342" s="22" t="s">
        <v>628</v>
      </c>
      <c r="G6342" s="33" t="s">
        <v>12007</v>
      </c>
      <c r="H6342" s="22" t="s">
        <v>670</v>
      </c>
      <c r="I6342" s="22" t="s">
        <v>675</v>
      </c>
      <c r="J6342" s="22" t="s">
        <v>12035</v>
      </c>
      <c r="K6342" s="22" t="s">
        <v>4475</v>
      </c>
      <c r="L6342" s="12" t="str">
        <f>RIGHT(K6342, 4)</f>
        <v>2020</v>
      </c>
      <c r="M6342" s="13">
        <v>44194</v>
      </c>
      <c r="N6342" s="14" t="str">
        <f>TEXT(M6342,"mmmm")</f>
        <v>December</v>
      </c>
      <c r="O6342" s="15">
        <f>MONTH(M6342)</f>
        <v>12</v>
      </c>
      <c r="P6342" s="22" t="s">
        <v>4475</v>
      </c>
      <c r="Q6342" s="13">
        <v>44194</v>
      </c>
      <c r="R6342" s="22" t="s">
        <v>12517</v>
      </c>
      <c r="S6342" s="17" t="str">
        <f>IFERROR(LEFT(R6342,FIND(" ",R6342)-1),R6342)</f>
        <v>0</v>
      </c>
      <c r="T6342" s="22">
        <v>0</v>
      </c>
      <c r="U6342" s="18">
        <f>IF(AND(T6342&gt;3,T6342&lt;&gt;"-"),"&gt;3",T6342)</f>
        <v>0</v>
      </c>
      <c r="V6342" s="22">
        <v>0</v>
      </c>
      <c r="W6342" s="20">
        <f>IF(V6342="-","",V6342)</f>
        <v>0</v>
      </c>
      <c r="X6342" s="70" t="s">
        <v>30</v>
      </c>
    </row>
    <row r="6343" spans="1:24" ht="15.75" customHeight="1" x14ac:dyDescent="0.3">
      <c r="A6343" s="10">
        <v>6342</v>
      </c>
      <c r="B6343" s="22" t="s">
        <v>12518</v>
      </c>
      <c r="C6343" s="22" t="s">
        <v>25</v>
      </c>
      <c r="D6343" s="22" t="s">
        <v>33</v>
      </c>
      <c r="E6343" s="11" t="str">
        <f>IFERROR(LEFT(D6343, FIND("-",D6343,1)-2),D6343)</f>
        <v>OPERASI</v>
      </c>
      <c r="F6343" s="22" t="s">
        <v>43</v>
      </c>
      <c r="G6343" s="33" t="s">
        <v>12007</v>
      </c>
      <c r="H6343" s="22" t="s">
        <v>670</v>
      </c>
      <c r="I6343" s="22" t="s">
        <v>707</v>
      </c>
      <c r="J6343" s="22" t="s">
        <v>12035</v>
      </c>
      <c r="K6343" s="22" t="s">
        <v>796</v>
      </c>
      <c r="L6343" s="12" t="str">
        <f>RIGHT(K6343, 4)</f>
        <v>2020</v>
      </c>
      <c r="M6343" s="13">
        <v>43836</v>
      </c>
      <c r="N6343" s="14" t="str">
        <f>TEXT(M6343,"mmmm")</f>
        <v>January</v>
      </c>
      <c r="O6343" s="15">
        <f>MONTH(M6343)</f>
        <v>1</v>
      </c>
      <c r="P6343" s="22" t="s">
        <v>796</v>
      </c>
      <c r="Q6343" s="13">
        <v>43836</v>
      </c>
      <c r="R6343" s="22" t="s">
        <v>850</v>
      </c>
      <c r="S6343" s="17" t="str">
        <f>IFERROR(LEFT(R6343,FIND(" ",R6343)-1),R6343)</f>
        <v>0</v>
      </c>
      <c r="T6343" s="22">
        <v>0</v>
      </c>
      <c r="U6343" s="18">
        <f>IF(AND(T6343&gt;3,T6343&lt;&gt;"-"),"&gt;3",T6343)</f>
        <v>0</v>
      </c>
      <c r="V6343" s="22">
        <v>0</v>
      </c>
      <c r="W6343" s="20">
        <f>IF(V6343="-","",V6343)</f>
        <v>0</v>
      </c>
      <c r="X6343" s="70" t="s">
        <v>30</v>
      </c>
    </row>
    <row r="6344" spans="1:24" ht="15.75" customHeight="1" x14ac:dyDescent="0.3">
      <c r="A6344" s="10">
        <v>6343</v>
      </c>
      <c r="B6344" s="22" t="s">
        <v>12519</v>
      </c>
      <c r="C6344" s="22" t="s">
        <v>25</v>
      </c>
      <c r="D6344" s="22" t="s">
        <v>242</v>
      </c>
      <c r="E6344" s="11" t="str">
        <f>IFERROR(LEFT(D6344, FIND("-",D6344,1)-2),D6344)</f>
        <v>OPERASI</v>
      </c>
      <c r="F6344" s="22" t="s">
        <v>27</v>
      </c>
      <c r="G6344" s="33" t="s">
        <v>12007</v>
      </c>
      <c r="H6344" s="22" t="s">
        <v>670</v>
      </c>
      <c r="I6344" s="22" t="s">
        <v>671</v>
      </c>
      <c r="J6344" s="22" t="s">
        <v>2811</v>
      </c>
      <c r="K6344" s="22" t="s">
        <v>120</v>
      </c>
      <c r="L6344" s="12" t="str">
        <f>RIGHT(K6344, 4)</f>
        <v>2020</v>
      </c>
      <c r="M6344" s="13">
        <v>44141</v>
      </c>
      <c r="N6344" s="14" t="str">
        <f>TEXT(M6344,"mmmm")</f>
        <v>November</v>
      </c>
      <c r="O6344" s="15">
        <f>MONTH(M6344)</f>
        <v>11</v>
      </c>
      <c r="P6344" s="22" t="s">
        <v>120</v>
      </c>
      <c r="Q6344" s="13">
        <v>44141</v>
      </c>
      <c r="R6344" s="22" t="s">
        <v>850</v>
      </c>
      <c r="S6344" s="17" t="str">
        <f>IFERROR(LEFT(R6344,FIND(" ",R6344)-1),R6344)</f>
        <v>0</v>
      </c>
      <c r="T6344" s="22">
        <v>0</v>
      </c>
      <c r="U6344" s="18">
        <f>IF(AND(T6344&gt;3,T6344&lt;&gt;"-"),"&gt;3",T6344)</f>
        <v>0</v>
      </c>
      <c r="V6344" s="22">
        <v>0</v>
      </c>
      <c r="W6344" s="20">
        <f>IF(V6344="-","",V6344)</f>
        <v>0</v>
      </c>
      <c r="X6344" s="70" t="s">
        <v>30</v>
      </c>
    </row>
    <row r="6345" spans="1:24" ht="15.75" customHeight="1" x14ac:dyDescent="0.3">
      <c r="A6345" s="10">
        <v>6344</v>
      </c>
      <c r="B6345" s="22" t="s">
        <v>12520</v>
      </c>
      <c r="C6345" s="22" t="s">
        <v>39</v>
      </c>
      <c r="D6345" s="22" t="s">
        <v>33</v>
      </c>
      <c r="E6345" s="11" t="str">
        <f>IFERROR(LEFT(D6345, FIND("-",D6345,1)-2),D6345)</f>
        <v>OPERASI</v>
      </c>
      <c r="F6345" s="22" t="s">
        <v>34</v>
      </c>
      <c r="G6345" s="33" t="s">
        <v>12007</v>
      </c>
      <c r="H6345" s="22" t="s">
        <v>670</v>
      </c>
      <c r="I6345" s="22" t="s">
        <v>675</v>
      </c>
      <c r="J6345" s="22" t="s">
        <v>12035</v>
      </c>
      <c r="K6345" s="22" t="s">
        <v>2380</v>
      </c>
      <c r="L6345" s="12" t="str">
        <f>RIGHT(K6345, 4)</f>
        <v>2021</v>
      </c>
      <c r="M6345" s="13">
        <v>44322</v>
      </c>
      <c r="N6345" s="14" t="str">
        <f>TEXT(M6345,"mmmm")</f>
        <v>May</v>
      </c>
      <c r="O6345" s="15">
        <f>MONTH(M6345)</f>
        <v>5</v>
      </c>
      <c r="P6345" s="22" t="s">
        <v>2380</v>
      </c>
      <c r="Q6345" s="13">
        <v>44322</v>
      </c>
      <c r="R6345" s="22" t="s">
        <v>853</v>
      </c>
      <c r="S6345" s="17" t="str">
        <f>IFERROR(LEFT(R6345,FIND(" ",R6345)-1),R6345)</f>
        <v>0</v>
      </c>
      <c r="T6345" s="22">
        <v>0</v>
      </c>
      <c r="U6345" s="18">
        <f>IF(AND(T6345&gt;3,T6345&lt;&gt;"-"),"&gt;3",T6345)</f>
        <v>0</v>
      </c>
      <c r="V6345" s="22">
        <v>0</v>
      </c>
      <c r="W6345" s="20">
        <f>IF(V6345="-","",V6345)</f>
        <v>0</v>
      </c>
      <c r="X6345" s="70" t="s">
        <v>30</v>
      </c>
    </row>
    <row r="6346" spans="1:24" ht="15.75" customHeight="1" x14ac:dyDescent="0.3">
      <c r="A6346" s="10">
        <v>6345</v>
      </c>
      <c r="B6346" s="22" t="s">
        <v>12521</v>
      </c>
      <c r="C6346" s="22" t="s">
        <v>25</v>
      </c>
      <c r="D6346" s="22" t="s">
        <v>51</v>
      </c>
      <c r="E6346" s="11" t="str">
        <f>IFERROR(LEFT(D6346, FIND("-",D6346,1)-2),D6346)</f>
        <v>OPERASI</v>
      </c>
      <c r="F6346" s="22" t="s">
        <v>52</v>
      </c>
      <c r="G6346" s="33" t="s">
        <v>12007</v>
      </c>
      <c r="H6346" s="22" t="s">
        <v>670</v>
      </c>
      <c r="I6346" s="22" t="s">
        <v>675</v>
      </c>
      <c r="J6346" s="22" t="s">
        <v>741</v>
      </c>
      <c r="K6346" s="22" t="s">
        <v>5134</v>
      </c>
      <c r="L6346" s="12" t="str">
        <f>RIGHT(K6346, 4)</f>
        <v>2021</v>
      </c>
      <c r="M6346" s="13">
        <v>44214</v>
      </c>
      <c r="N6346" s="14" t="str">
        <f>TEXT(M6346,"mmmm")</f>
        <v>January</v>
      </c>
      <c r="O6346" s="15">
        <f>MONTH(M6346)</f>
        <v>1</v>
      </c>
      <c r="P6346" s="22" t="s">
        <v>5134</v>
      </c>
      <c r="Q6346" s="13">
        <v>44214</v>
      </c>
      <c r="R6346" s="22" t="s">
        <v>12522</v>
      </c>
      <c r="S6346" s="17" t="str">
        <f>IFERROR(LEFT(R6346,FIND(" ",R6346)-1),R6346)</f>
        <v>0</v>
      </c>
      <c r="T6346" s="22">
        <v>0</v>
      </c>
      <c r="U6346" s="18">
        <f>IF(AND(T6346&gt;3,T6346&lt;&gt;"-"),"&gt;3",T6346)</f>
        <v>0</v>
      </c>
      <c r="V6346" s="22">
        <v>0</v>
      </c>
      <c r="W6346" s="20">
        <f>IF(V6346="-","",V6346)</f>
        <v>0</v>
      </c>
      <c r="X6346" s="70" t="s">
        <v>30</v>
      </c>
    </row>
    <row r="6347" spans="1:24" ht="15.75" customHeight="1" x14ac:dyDescent="0.3">
      <c r="A6347" s="10">
        <v>6346</v>
      </c>
      <c r="B6347" s="22" t="s">
        <v>12523</v>
      </c>
      <c r="C6347" s="22" t="s">
        <v>25</v>
      </c>
      <c r="D6347" s="22" t="s">
        <v>242</v>
      </c>
      <c r="E6347" s="11" t="str">
        <f>IFERROR(LEFT(D6347, FIND("-",D6347,1)-2),D6347)</f>
        <v>OPERASI</v>
      </c>
      <c r="F6347" s="22" t="s">
        <v>288</v>
      </c>
      <c r="G6347" s="33" t="s">
        <v>12007</v>
      </c>
      <c r="H6347" s="22" t="s">
        <v>670</v>
      </c>
      <c r="I6347" s="22" t="s">
        <v>675</v>
      </c>
      <c r="J6347" s="22" t="s">
        <v>12035</v>
      </c>
      <c r="K6347" s="22" t="s">
        <v>4273</v>
      </c>
      <c r="L6347" s="12" t="str">
        <f>RIGHT(K6347, 4)</f>
        <v>2021</v>
      </c>
      <c r="M6347" s="13">
        <v>44287</v>
      </c>
      <c r="N6347" s="14" t="str">
        <f>TEXT(M6347,"mmmm")</f>
        <v>April</v>
      </c>
      <c r="O6347" s="15">
        <f>MONTH(M6347)</f>
        <v>4</v>
      </c>
      <c r="P6347" s="22" t="s">
        <v>4273</v>
      </c>
      <c r="Q6347" s="13">
        <v>44287</v>
      </c>
      <c r="R6347" s="22" t="s">
        <v>863</v>
      </c>
      <c r="S6347" s="17" t="str">
        <f>IFERROR(LEFT(R6347,FIND(" ",R6347)-1),R6347)</f>
        <v>0</v>
      </c>
      <c r="T6347" s="22">
        <v>0</v>
      </c>
      <c r="U6347" s="18">
        <f>IF(AND(T6347&gt;3,T6347&lt;&gt;"-"),"&gt;3",T6347)</f>
        <v>0</v>
      </c>
      <c r="V6347" s="22">
        <v>0</v>
      </c>
      <c r="W6347" s="20">
        <f>IF(V6347="-","",V6347)</f>
        <v>0</v>
      </c>
      <c r="X6347" s="70" t="s">
        <v>30</v>
      </c>
    </row>
    <row r="6348" spans="1:24" ht="15.75" customHeight="1" x14ac:dyDescent="0.3">
      <c r="A6348" s="10">
        <v>6347</v>
      </c>
      <c r="B6348" s="22" t="s">
        <v>12524</v>
      </c>
      <c r="C6348" s="22" t="s">
        <v>25</v>
      </c>
      <c r="D6348" s="22" t="s">
        <v>33</v>
      </c>
      <c r="E6348" s="11" t="str">
        <f>IFERROR(LEFT(D6348, FIND("-",D6348,1)-2),D6348)</f>
        <v>OPERASI</v>
      </c>
      <c r="F6348" s="22" t="s">
        <v>34</v>
      </c>
      <c r="G6348" s="33" t="s">
        <v>12007</v>
      </c>
      <c r="H6348" s="22" t="s">
        <v>670</v>
      </c>
      <c r="I6348" s="22" t="s">
        <v>671</v>
      </c>
      <c r="J6348" s="22" t="s">
        <v>12035</v>
      </c>
      <c r="K6348" s="22" t="s">
        <v>766</v>
      </c>
      <c r="L6348" s="12" t="str">
        <f>RIGHT(K6348, 4)</f>
        <v>2020</v>
      </c>
      <c r="M6348" s="13">
        <v>43931</v>
      </c>
      <c r="N6348" s="14" t="str">
        <f>TEXT(M6348,"mmmm")</f>
        <v>April</v>
      </c>
      <c r="O6348" s="15">
        <f>MONTH(M6348)</f>
        <v>4</v>
      </c>
      <c r="P6348" s="22" t="s">
        <v>766</v>
      </c>
      <c r="Q6348" s="13">
        <v>43931</v>
      </c>
      <c r="R6348" s="22" t="s">
        <v>865</v>
      </c>
      <c r="S6348" s="17" t="str">
        <f>IFERROR(LEFT(R6348,FIND(" ",R6348)-1),R6348)</f>
        <v>0</v>
      </c>
      <c r="T6348" s="22">
        <v>0</v>
      </c>
      <c r="U6348" s="18">
        <f>IF(AND(T6348&gt;3,T6348&lt;&gt;"-"),"&gt;3",T6348)</f>
        <v>0</v>
      </c>
      <c r="V6348" s="22">
        <v>0</v>
      </c>
      <c r="W6348" s="20">
        <f>IF(V6348="-","",V6348)</f>
        <v>0</v>
      </c>
      <c r="X6348" s="70" t="s">
        <v>30</v>
      </c>
    </row>
    <row r="6349" spans="1:24" ht="15.75" customHeight="1" x14ac:dyDescent="0.3">
      <c r="A6349" s="10">
        <v>6348</v>
      </c>
      <c r="B6349" s="22" t="s">
        <v>12525</v>
      </c>
      <c r="C6349" s="22" t="s">
        <v>39</v>
      </c>
      <c r="D6349" s="22" t="s">
        <v>40</v>
      </c>
      <c r="E6349" s="11" t="str">
        <f>IFERROR(LEFT(D6349, FIND("-",D6349,1)-2),D6349)</f>
        <v>SISTEM</v>
      </c>
      <c r="F6349" s="22" t="s">
        <v>608</v>
      </c>
      <c r="G6349" s="33" t="s">
        <v>12007</v>
      </c>
      <c r="H6349" s="22" t="s">
        <v>670</v>
      </c>
      <c r="I6349" s="22" t="s">
        <v>1544</v>
      </c>
      <c r="J6349" s="22" t="s">
        <v>12035</v>
      </c>
      <c r="K6349" s="22" t="s">
        <v>9875</v>
      </c>
      <c r="L6349" s="12" t="str">
        <f>RIGHT(K6349, 4)</f>
        <v>2021</v>
      </c>
      <c r="M6349" s="13">
        <v>44442</v>
      </c>
      <c r="N6349" s="14" t="str">
        <f>TEXT(M6349,"mmmm")</f>
        <v>September</v>
      </c>
      <c r="O6349" s="15">
        <f>MONTH(M6349)</f>
        <v>9</v>
      </c>
      <c r="P6349" s="22" t="s">
        <v>9875</v>
      </c>
      <c r="Q6349" s="13">
        <v>44442</v>
      </c>
      <c r="R6349" s="22" t="s">
        <v>12526</v>
      </c>
      <c r="S6349" s="17" t="str">
        <f>IFERROR(LEFT(R6349,FIND(" ",R6349)-1),R6349)</f>
        <v>0</v>
      </c>
      <c r="T6349" s="22">
        <v>0</v>
      </c>
      <c r="U6349" s="18">
        <f>IF(AND(T6349&gt;3,T6349&lt;&gt;"-"),"&gt;3",T6349)</f>
        <v>0</v>
      </c>
      <c r="V6349" s="22">
        <v>0</v>
      </c>
      <c r="W6349" s="20">
        <f>IF(V6349="-","",V6349)</f>
        <v>0</v>
      </c>
      <c r="X6349" s="70" t="s">
        <v>30</v>
      </c>
    </row>
    <row r="6350" spans="1:24" ht="15.75" customHeight="1" x14ac:dyDescent="0.3">
      <c r="A6350" s="10">
        <v>6349</v>
      </c>
      <c r="B6350" s="22" t="s">
        <v>12527</v>
      </c>
      <c r="C6350" s="22" t="s">
        <v>25</v>
      </c>
      <c r="D6350" s="22" t="s">
        <v>68</v>
      </c>
      <c r="E6350" s="11" t="str">
        <f>IFERROR(LEFT(D6350, FIND("-",D6350,1)-2),D6350)</f>
        <v>OPERASI</v>
      </c>
      <c r="F6350" s="22" t="s">
        <v>92</v>
      </c>
      <c r="G6350" s="33" t="s">
        <v>12007</v>
      </c>
      <c r="H6350" s="22" t="s">
        <v>670</v>
      </c>
      <c r="I6350" s="22" t="s">
        <v>675</v>
      </c>
      <c r="J6350" s="22" t="s">
        <v>12035</v>
      </c>
      <c r="K6350" s="22" t="s">
        <v>1092</v>
      </c>
      <c r="L6350" s="12" t="str">
        <f>RIGHT(K6350, 4)</f>
        <v>2020</v>
      </c>
      <c r="M6350" s="13">
        <v>43885</v>
      </c>
      <c r="N6350" s="14" t="str">
        <f>TEXT(M6350,"mmmm")</f>
        <v>February</v>
      </c>
      <c r="O6350" s="15">
        <f>MONTH(M6350)</f>
        <v>2</v>
      </c>
      <c r="P6350" s="22" t="s">
        <v>1092</v>
      </c>
      <c r="Q6350" s="13">
        <v>43885</v>
      </c>
      <c r="R6350" s="22" t="s">
        <v>869</v>
      </c>
      <c r="S6350" s="17" t="str">
        <f>IFERROR(LEFT(R6350,FIND(" ",R6350)-1),R6350)</f>
        <v>0</v>
      </c>
      <c r="T6350" s="22">
        <v>0</v>
      </c>
      <c r="U6350" s="18">
        <f>IF(AND(T6350&gt;3,T6350&lt;&gt;"-"),"&gt;3",T6350)</f>
        <v>0</v>
      </c>
      <c r="V6350" s="22">
        <v>0</v>
      </c>
      <c r="W6350" s="20">
        <f>IF(V6350="-","",V6350)</f>
        <v>0</v>
      </c>
      <c r="X6350" s="70" t="s">
        <v>30</v>
      </c>
    </row>
    <row r="6351" spans="1:24" ht="15.75" customHeight="1" x14ac:dyDescent="0.3">
      <c r="A6351" s="10">
        <v>6350</v>
      </c>
      <c r="B6351" s="22" t="s">
        <v>12528</v>
      </c>
      <c r="C6351" s="22" t="s">
        <v>25</v>
      </c>
      <c r="D6351" s="22" t="s">
        <v>61</v>
      </c>
      <c r="E6351" s="11" t="str">
        <f>IFERROR(LEFT(D6351, FIND("-",D6351,1)-2),D6351)</f>
        <v>KESELAMATAN</v>
      </c>
      <c r="F6351" s="22" t="s">
        <v>95</v>
      </c>
      <c r="G6351" s="33" t="s">
        <v>12007</v>
      </c>
      <c r="H6351" s="22" t="s">
        <v>670</v>
      </c>
      <c r="I6351" s="22" t="s">
        <v>675</v>
      </c>
      <c r="J6351" s="22" t="s">
        <v>12035</v>
      </c>
      <c r="K6351" s="22" t="s">
        <v>535</v>
      </c>
      <c r="L6351" s="12" t="str">
        <f>RIGHT(K6351, 4)</f>
        <v>2023</v>
      </c>
      <c r="M6351" s="13">
        <v>44979</v>
      </c>
      <c r="N6351" s="14" t="str">
        <f>TEXT(M6351,"mmmm")</f>
        <v>February</v>
      </c>
      <c r="O6351" s="15">
        <f>MONTH(M6351)</f>
        <v>2</v>
      </c>
      <c r="P6351" s="22" t="s">
        <v>535</v>
      </c>
      <c r="Q6351" s="13">
        <v>44979</v>
      </c>
      <c r="R6351" s="22" t="s">
        <v>869</v>
      </c>
      <c r="S6351" s="17" t="str">
        <f>IFERROR(LEFT(R6351,FIND(" ",R6351)-1),R6351)</f>
        <v>0</v>
      </c>
      <c r="T6351" s="22">
        <v>0</v>
      </c>
      <c r="U6351" s="18">
        <f>IF(AND(T6351&gt;3,T6351&lt;&gt;"-"),"&gt;3",T6351)</f>
        <v>0</v>
      </c>
      <c r="V6351" s="22">
        <v>0</v>
      </c>
      <c r="W6351" s="20">
        <f>IF(V6351="-","",V6351)</f>
        <v>0</v>
      </c>
      <c r="X6351" s="70" t="s">
        <v>30</v>
      </c>
    </row>
    <row r="6352" spans="1:24" ht="15.75" customHeight="1" x14ac:dyDescent="0.3">
      <c r="A6352" s="10">
        <v>6351</v>
      </c>
      <c r="B6352" s="22" t="s">
        <v>12529</v>
      </c>
      <c r="C6352" s="22" t="s">
        <v>25</v>
      </c>
      <c r="D6352" s="22" t="s">
        <v>51</v>
      </c>
      <c r="E6352" s="11" t="str">
        <f>IFERROR(LEFT(D6352, FIND("-",D6352,1)-2),D6352)</f>
        <v>OPERASI</v>
      </c>
      <c r="F6352" s="22" t="s">
        <v>47</v>
      </c>
      <c r="G6352" s="33" t="s">
        <v>12007</v>
      </c>
      <c r="H6352" s="22" t="s">
        <v>670</v>
      </c>
      <c r="I6352" s="22" t="s">
        <v>675</v>
      </c>
      <c r="J6352" s="22" t="s">
        <v>813</v>
      </c>
      <c r="K6352" s="22" t="s">
        <v>8212</v>
      </c>
      <c r="L6352" s="12" t="str">
        <f>RIGHT(K6352, 4)</f>
        <v>2022</v>
      </c>
      <c r="M6352" s="13">
        <v>44698</v>
      </c>
      <c r="N6352" s="14" t="str">
        <f>TEXT(M6352,"mmmm")</f>
        <v>May</v>
      </c>
      <c r="O6352" s="15">
        <f>MONTH(M6352)</f>
        <v>5</v>
      </c>
      <c r="P6352" s="22" t="s">
        <v>8212</v>
      </c>
      <c r="Q6352" s="13">
        <v>44698</v>
      </c>
      <c r="R6352" s="22" t="s">
        <v>12530</v>
      </c>
      <c r="S6352" s="17" t="str">
        <f>IFERROR(LEFT(R6352,FIND(" ",R6352)-1),R6352)</f>
        <v>0</v>
      </c>
      <c r="T6352" s="22">
        <v>0</v>
      </c>
      <c r="U6352" s="18">
        <f>IF(AND(T6352&gt;3,T6352&lt;&gt;"-"),"&gt;3",T6352)</f>
        <v>0</v>
      </c>
      <c r="V6352" s="22">
        <v>0</v>
      </c>
      <c r="W6352" s="20">
        <f>IF(V6352="-","",V6352)</f>
        <v>0</v>
      </c>
      <c r="X6352" s="70" t="s">
        <v>30</v>
      </c>
    </row>
    <row r="6353" spans="1:24" ht="15.75" customHeight="1" x14ac:dyDescent="0.3">
      <c r="A6353" s="10">
        <v>6352</v>
      </c>
      <c r="B6353" s="22" t="s">
        <v>12531</v>
      </c>
      <c r="C6353" s="22" t="s">
        <v>25</v>
      </c>
      <c r="D6353" s="22" t="s">
        <v>33</v>
      </c>
      <c r="E6353" s="11" t="str">
        <f>IFERROR(LEFT(D6353, FIND("-",D6353,1)-2),D6353)</f>
        <v>OPERASI</v>
      </c>
      <c r="F6353" s="22" t="s">
        <v>27</v>
      </c>
      <c r="G6353" s="33" t="s">
        <v>12007</v>
      </c>
      <c r="H6353" s="22" t="s">
        <v>670</v>
      </c>
      <c r="I6353" s="22" t="s">
        <v>675</v>
      </c>
      <c r="J6353" s="22" t="s">
        <v>813</v>
      </c>
      <c r="K6353" s="22" t="s">
        <v>3215</v>
      </c>
      <c r="L6353" s="12" t="str">
        <f>RIGHT(K6353, 4)</f>
        <v>2023</v>
      </c>
      <c r="M6353" s="13">
        <v>45208</v>
      </c>
      <c r="N6353" s="14" t="str">
        <f>TEXT(M6353,"mmmm")</f>
        <v>October</v>
      </c>
      <c r="O6353" s="15">
        <f>MONTH(M6353)</f>
        <v>10</v>
      </c>
      <c r="P6353" s="22" t="s">
        <v>3215</v>
      </c>
      <c r="Q6353" s="13">
        <v>45208</v>
      </c>
      <c r="R6353" s="22" t="s">
        <v>12530</v>
      </c>
      <c r="S6353" s="17" t="str">
        <f>IFERROR(LEFT(R6353,FIND(" ",R6353)-1),R6353)</f>
        <v>0</v>
      </c>
      <c r="T6353" s="22">
        <v>0</v>
      </c>
      <c r="U6353" s="18">
        <f>IF(AND(T6353&gt;3,T6353&lt;&gt;"-"),"&gt;3",T6353)</f>
        <v>0</v>
      </c>
      <c r="V6353" s="22">
        <v>0</v>
      </c>
      <c r="W6353" s="20">
        <f>IF(V6353="-","",V6353)</f>
        <v>0</v>
      </c>
      <c r="X6353" s="70" t="s">
        <v>30</v>
      </c>
    </row>
    <row r="6354" spans="1:24" ht="15.75" customHeight="1" x14ac:dyDescent="0.3">
      <c r="A6354" s="10">
        <v>6353</v>
      </c>
      <c r="B6354" s="22" t="s">
        <v>12532</v>
      </c>
      <c r="C6354" s="22" t="s">
        <v>39</v>
      </c>
      <c r="D6354" s="22" t="s">
        <v>51</v>
      </c>
      <c r="E6354" s="11" t="str">
        <f>IFERROR(LEFT(D6354, FIND("-",D6354,1)-2),D6354)</f>
        <v>OPERASI</v>
      </c>
      <c r="F6354" s="22" t="s">
        <v>52</v>
      </c>
      <c r="G6354" s="33" t="s">
        <v>12007</v>
      </c>
      <c r="H6354" s="22" t="s">
        <v>670</v>
      </c>
      <c r="I6354" s="22" t="s">
        <v>675</v>
      </c>
      <c r="J6354" s="22" t="s">
        <v>12035</v>
      </c>
      <c r="K6354" s="22" t="s">
        <v>1821</v>
      </c>
      <c r="L6354" s="12" t="str">
        <f>RIGHT(K6354, 4)</f>
        <v>2020</v>
      </c>
      <c r="M6354" s="13">
        <v>44110</v>
      </c>
      <c r="N6354" s="14" t="str">
        <f>TEXT(M6354,"mmmm")</f>
        <v>October</v>
      </c>
      <c r="O6354" s="15">
        <f>MONTH(M6354)</f>
        <v>10</v>
      </c>
      <c r="P6354" s="22" t="s">
        <v>1821</v>
      </c>
      <c r="Q6354" s="13">
        <v>44110</v>
      </c>
      <c r="R6354" s="22" t="s">
        <v>12533</v>
      </c>
      <c r="S6354" s="17" t="str">
        <f>IFERROR(LEFT(R6354,FIND(" ",R6354)-1),R6354)</f>
        <v>0</v>
      </c>
      <c r="T6354" s="22">
        <v>0</v>
      </c>
      <c r="U6354" s="18">
        <f>IF(AND(T6354&gt;3,T6354&lt;&gt;"-"),"&gt;3",T6354)</f>
        <v>0</v>
      </c>
      <c r="V6354" s="22">
        <v>0</v>
      </c>
      <c r="W6354" s="20">
        <f>IF(V6354="-","",V6354)</f>
        <v>0</v>
      </c>
      <c r="X6354" s="70" t="s">
        <v>30</v>
      </c>
    </row>
    <row r="6355" spans="1:24" ht="15.75" customHeight="1" x14ac:dyDescent="0.3">
      <c r="A6355" s="10">
        <v>6354</v>
      </c>
      <c r="B6355" s="22" t="s">
        <v>12534</v>
      </c>
      <c r="C6355" s="22" t="s">
        <v>25</v>
      </c>
      <c r="D6355" s="22" t="s">
        <v>33</v>
      </c>
      <c r="E6355" s="11" t="str">
        <f>IFERROR(LEFT(D6355, FIND("-",D6355,1)-2),D6355)</f>
        <v>OPERASI</v>
      </c>
      <c r="F6355" s="22" t="s">
        <v>27</v>
      </c>
      <c r="G6355" s="33" t="s">
        <v>12007</v>
      </c>
      <c r="H6355" s="22" t="s">
        <v>670</v>
      </c>
      <c r="I6355" s="22" t="s">
        <v>707</v>
      </c>
      <c r="J6355" s="22" t="s">
        <v>12035</v>
      </c>
      <c r="K6355" s="22" t="s">
        <v>37</v>
      </c>
      <c r="L6355" s="12" t="str">
        <f>RIGHT(K6355, 4)</f>
        <v>2020</v>
      </c>
      <c r="M6355" s="13">
        <v>43833</v>
      </c>
      <c r="N6355" s="14" t="str">
        <f>TEXT(M6355,"mmmm")</f>
        <v>January</v>
      </c>
      <c r="O6355" s="15">
        <f>MONTH(M6355)</f>
        <v>1</v>
      </c>
      <c r="P6355" s="22" t="s">
        <v>37</v>
      </c>
      <c r="Q6355" s="13">
        <v>43833</v>
      </c>
      <c r="R6355" s="22" t="s">
        <v>12535</v>
      </c>
      <c r="S6355" s="17" t="str">
        <f>IFERROR(LEFT(R6355,FIND(" ",R6355)-1),R6355)</f>
        <v>0</v>
      </c>
      <c r="T6355" s="22">
        <v>0</v>
      </c>
      <c r="U6355" s="18">
        <f>IF(AND(T6355&gt;3,T6355&lt;&gt;"-"),"&gt;3",T6355)</f>
        <v>0</v>
      </c>
      <c r="V6355" s="22">
        <v>0</v>
      </c>
      <c r="W6355" s="20">
        <f>IF(V6355="-","",V6355)</f>
        <v>0</v>
      </c>
      <c r="X6355" s="70" t="s">
        <v>30</v>
      </c>
    </row>
    <row r="6356" spans="1:24" ht="15.75" customHeight="1" x14ac:dyDescent="0.3">
      <c r="A6356" s="10">
        <v>6355</v>
      </c>
      <c r="B6356" s="22" t="s">
        <v>12536</v>
      </c>
      <c r="C6356" s="22" t="s">
        <v>39</v>
      </c>
      <c r="D6356" s="22" t="s">
        <v>33</v>
      </c>
      <c r="E6356" s="11" t="str">
        <f>IFERROR(LEFT(D6356, FIND("-",D6356,1)-2),D6356)</f>
        <v>OPERASI</v>
      </c>
      <c r="F6356" s="22" t="s">
        <v>34</v>
      </c>
      <c r="G6356" s="33" t="s">
        <v>12007</v>
      </c>
      <c r="H6356" s="22" t="s">
        <v>670</v>
      </c>
      <c r="I6356" s="22" t="s">
        <v>675</v>
      </c>
      <c r="J6356" s="22" t="s">
        <v>12035</v>
      </c>
      <c r="K6356" s="22" t="s">
        <v>933</v>
      </c>
      <c r="L6356" s="12" t="str">
        <f>RIGHT(K6356, 4)</f>
        <v>2022</v>
      </c>
      <c r="M6356" s="13">
        <v>44788</v>
      </c>
      <c r="N6356" s="14" t="str">
        <f>TEXT(M6356,"mmmm")</f>
        <v>August</v>
      </c>
      <c r="O6356" s="15">
        <f>MONTH(M6356)</f>
        <v>8</v>
      </c>
      <c r="P6356" s="22" t="s">
        <v>933</v>
      </c>
      <c r="Q6356" s="13">
        <v>44788</v>
      </c>
      <c r="R6356" s="22" t="s">
        <v>891</v>
      </c>
      <c r="S6356" s="17" t="str">
        <f>IFERROR(LEFT(R6356,FIND(" ",R6356)-1),R6356)</f>
        <v>0</v>
      </c>
      <c r="T6356" s="22">
        <v>0</v>
      </c>
      <c r="U6356" s="18">
        <f>IF(AND(T6356&gt;3,T6356&lt;&gt;"-"),"&gt;3",T6356)</f>
        <v>0</v>
      </c>
      <c r="V6356" s="22">
        <v>0</v>
      </c>
      <c r="W6356" s="20">
        <f>IF(V6356="-","",V6356)</f>
        <v>0</v>
      </c>
      <c r="X6356" s="70" t="s">
        <v>30</v>
      </c>
    </row>
    <row r="6357" spans="1:24" ht="15.75" customHeight="1" x14ac:dyDescent="0.3">
      <c r="A6357" s="10">
        <v>6356</v>
      </c>
      <c r="B6357" s="22" t="s">
        <v>12537</v>
      </c>
      <c r="C6357" s="22" t="s">
        <v>25</v>
      </c>
      <c r="D6357" s="22" t="s">
        <v>420</v>
      </c>
      <c r="E6357" s="11" t="str">
        <f>IFERROR(LEFT(D6357, FIND("-",D6357,1)-2),D6357)</f>
        <v>OPERASI</v>
      </c>
      <c r="F6357" s="22" t="s">
        <v>529</v>
      </c>
      <c r="G6357" s="33" t="s">
        <v>12007</v>
      </c>
      <c r="H6357" s="22" t="s">
        <v>670</v>
      </c>
      <c r="I6357" s="22" t="s">
        <v>675</v>
      </c>
      <c r="J6357" s="22" t="s">
        <v>12035</v>
      </c>
      <c r="K6357" s="22" t="s">
        <v>5692</v>
      </c>
      <c r="L6357" s="12" t="str">
        <f>RIGHT(K6357, 4)</f>
        <v>2023</v>
      </c>
      <c r="M6357" s="13">
        <v>44993</v>
      </c>
      <c r="N6357" s="14" t="str">
        <f>TEXT(M6357,"mmmm")</f>
        <v>March</v>
      </c>
      <c r="O6357" s="15">
        <f>MONTH(M6357)</f>
        <v>3</v>
      </c>
      <c r="P6357" s="22" t="s">
        <v>5692</v>
      </c>
      <c r="Q6357" s="13">
        <v>44993</v>
      </c>
      <c r="R6357" s="22" t="s">
        <v>12538</v>
      </c>
      <c r="S6357" s="17" t="str">
        <f>IFERROR(LEFT(R6357,FIND(" ",R6357)-1),R6357)</f>
        <v>0</v>
      </c>
      <c r="T6357" s="22">
        <v>0</v>
      </c>
      <c r="U6357" s="18">
        <f>IF(AND(T6357&gt;3,T6357&lt;&gt;"-"),"&gt;3",T6357)</f>
        <v>0</v>
      </c>
      <c r="V6357" s="22">
        <v>0</v>
      </c>
      <c r="W6357" s="20">
        <f>IF(V6357="-","",V6357)</f>
        <v>0</v>
      </c>
      <c r="X6357" s="70" t="s">
        <v>30</v>
      </c>
    </row>
    <row r="6358" spans="1:24" ht="15.75" customHeight="1" x14ac:dyDescent="0.3">
      <c r="A6358" s="10">
        <v>6357</v>
      </c>
      <c r="B6358" s="22" t="s">
        <v>12539</v>
      </c>
      <c r="C6358" s="22" t="s">
        <v>39</v>
      </c>
      <c r="D6358" s="22" t="s">
        <v>40</v>
      </c>
      <c r="E6358" s="11" t="str">
        <f>IFERROR(LEFT(D6358, FIND("-",D6358,1)-2),D6358)</f>
        <v>SISTEM</v>
      </c>
      <c r="F6358" s="22" t="s">
        <v>165</v>
      </c>
      <c r="G6358" s="33" t="s">
        <v>12007</v>
      </c>
      <c r="H6358" s="22" t="s">
        <v>670</v>
      </c>
      <c r="I6358" s="22" t="s">
        <v>671</v>
      </c>
      <c r="J6358" s="22" t="s">
        <v>12035</v>
      </c>
      <c r="K6358" s="22" t="s">
        <v>4423</v>
      </c>
      <c r="L6358" s="12" t="str">
        <f>RIGHT(K6358, 4)</f>
        <v>2021</v>
      </c>
      <c r="M6358" s="13">
        <v>44279</v>
      </c>
      <c r="N6358" s="14" t="str">
        <f>TEXT(M6358,"mmmm")</f>
        <v>March</v>
      </c>
      <c r="O6358" s="15">
        <f>MONTH(M6358)</f>
        <v>3</v>
      </c>
      <c r="P6358" s="22" t="s">
        <v>4423</v>
      </c>
      <c r="Q6358" s="13">
        <v>44279</v>
      </c>
      <c r="R6358" s="22" t="s">
        <v>12540</v>
      </c>
      <c r="S6358" s="17" t="str">
        <f>IFERROR(LEFT(R6358,FIND(" ",R6358)-1),R6358)</f>
        <v>0</v>
      </c>
      <c r="T6358" s="22">
        <v>0</v>
      </c>
      <c r="U6358" s="18">
        <f>IF(AND(T6358&gt;3,T6358&lt;&gt;"-"),"&gt;3",T6358)</f>
        <v>0</v>
      </c>
      <c r="V6358" s="22">
        <v>0</v>
      </c>
      <c r="W6358" s="20">
        <f>IF(V6358="-","",V6358)</f>
        <v>0</v>
      </c>
      <c r="X6358" s="70" t="s">
        <v>30</v>
      </c>
    </row>
    <row r="6359" spans="1:24" ht="15.75" customHeight="1" x14ac:dyDescent="0.3">
      <c r="A6359" s="10">
        <v>6358</v>
      </c>
      <c r="B6359" s="22" t="s">
        <v>12541</v>
      </c>
      <c r="C6359" s="22" t="s">
        <v>25</v>
      </c>
      <c r="D6359" s="22" t="s">
        <v>46</v>
      </c>
      <c r="E6359" s="11" t="str">
        <f>IFERROR(LEFT(D6359, FIND("-",D6359,1)-2),D6359)</f>
        <v>OPERASI</v>
      </c>
      <c r="F6359" s="22" t="s">
        <v>27</v>
      </c>
      <c r="G6359" s="33" t="s">
        <v>12007</v>
      </c>
      <c r="H6359" s="22" t="s">
        <v>684</v>
      </c>
      <c r="I6359" s="22" t="s">
        <v>675</v>
      </c>
      <c r="J6359" s="22" t="s">
        <v>12035</v>
      </c>
      <c r="K6359" s="22" t="s">
        <v>2723</v>
      </c>
      <c r="L6359" s="12" t="str">
        <f>RIGHT(K6359, 4)</f>
        <v>2020</v>
      </c>
      <c r="M6359" s="13">
        <v>44140</v>
      </c>
      <c r="N6359" s="14" t="str">
        <f>TEXT(M6359,"mmmm")</f>
        <v>November</v>
      </c>
      <c r="O6359" s="15">
        <f>MONTH(M6359)</f>
        <v>11</v>
      </c>
      <c r="P6359" s="22" t="s">
        <v>2723</v>
      </c>
      <c r="Q6359" s="13">
        <v>44140</v>
      </c>
      <c r="R6359" s="22" t="s">
        <v>12542</v>
      </c>
      <c r="S6359" s="17" t="str">
        <f>IFERROR(LEFT(R6359,FIND(" ",R6359)-1),R6359)</f>
        <v>0</v>
      </c>
      <c r="T6359" s="22">
        <v>0</v>
      </c>
      <c r="U6359" s="18">
        <f>IF(AND(T6359&gt;3,T6359&lt;&gt;"-"),"&gt;3",T6359)</f>
        <v>0</v>
      </c>
      <c r="V6359" s="22">
        <v>0</v>
      </c>
      <c r="W6359" s="20">
        <f>IF(V6359="-","",V6359)</f>
        <v>0</v>
      </c>
      <c r="X6359" s="70" t="s">
        <v>687</v>
      </c>
    </row>
    <row r="6360" spans="1:24" ht="15.75" customHeight="1" x14ac:dyDescent="0.3">
      <c r="A6360" s="10">
        <v>6359</v>
      </c>
      <c r="B6360" s="22" t="s">
        <v>12543</v>
      </c>
      <c r="C6360" s="22" t="s">
        <v>39</v>
      </c>
      <c r="D6360" s="22" t="s">
        <v>339</v>
      </c>
      <c r="E6360" s="11" t="str">
        <f>IFERROR(LEFT(D6360, FIND("-",D6360,1)-2),D6360)</f>
        <v>RANGKAIAN</v>
      </c>
      <c r="F6360" s="22" t="s">
        <v>711</v>
      </c>
      <c r="G6360" s="33" t="s">
        <v>12007</v>
      </c>
      <c r="H6360" s="22" t="s">
        <v>684</v>
      </c>
      <c r="I6360" s="22" t="s">
        <v>680</v>
      </c>
      <c r="J6360" s="22" t="s">
        <v>12035</v>
      </c>
      <c r="K6360" s="22" t="s">
        <v>4349</v>
      </c>
      <c r="L6360" s="12" t="str">
        <f>RIGHT(K6360, 4)</f>
        <v>2021</v>
      </c>
      <c r="M6360" s="13">
        <v>44495</v>
      </c>
      <c r="N6360" s="14" t="str">
        <f>TEXT(M6360,"mmmm")</f>
        <v>October</v>
      </c>
      <c r="O6360" s="15">
        <f>MONTH(M6360)</f>
        <v>10</v>
      </c>
      <c r="P6360" s="22" t="s">
        <v>4349</v>
      </c>
      <c r="Q6360" s="13">
        <v>44495</v>
      </c>
      <c r="R6360" s="22" t="s">
        <v>12544</v>
      </c>
      <c r="S6360" s="17" t="str">
        <f>IFERROR(LEFT(R6360,FIND(" ",R6360)-1),R6360)</f>
        <v>0</v>
      </c>
      <c r="T6360" s="22">
        <v>0</v>
      </c>
      <c r="U6360" s="18">
        <f>IF(AND(T6360&gt;3,T6360&lt;&gt;"-"),"&gt;3",T6360)</f>
        <v>0</v>
      </c>
      <c r="V6360" s="22">
        <v>0</v>
      </c>
      <c r="W6360" s="20">
        <f>IF(V6360="-","",V6360)</f>
        <v>0</v>
      </c>
      <c r="X6360" s="70" t="s">
        <v>807</v>
      </c>
    </row>
    <row r="6361" spans="1:24" ht="15.75" customHeight="1" x14ac:dyDescent="0.3">
      <c r="A6361" s="10">
        <v>6360</v>
      </c>
      <c r="B6361" s="22" t="s">
        <v>12545</v>
      </c>
      <c r="C6361" s="22" t="s">
        <v>39</v>
      </c>
      <c r="D6361" s="22" t="s">
        <v>51</v>
      </c>
      <c r="E6361" s="11" t="str">
        <f>IFERROR(LEFT(D6361, FIND("-",D6361,1)-2),D6361)</f>
        <v>OPERASI</v>
      </c>
      <c r="F6361" s="22" t="s">
        <v>52</v>
      </c>
      <c r="G6361" s="33" t="s">
        <v>12007</v>
      </c>
      <c r="H6361" s="22" t="s">
        <v>670</v>
      </c>
      <c r="I6361" s="22" t="s">
        <v>671</v>
      </c>
      <c r="J6361" s="22" t="s">
        <v>697</v>
      </c>
      <c r="K6361" s="22" t="s">
        <v>1308</v>
      </c>
      <c r="L6361" s="12" t="str">
        <f>RIGHT(K6361, 4)</f>
        <v>2021</v>
      </c>
      <c r="M6361" s="13">
        <v>44280</v>
      </c>
      <c r="N6361" s="14" t="str">
        <f>TEXT(M6361,"mmmm")</f>
        <v>March</v>
      </c>
      <c r="O6361" s="15">
        <f>MONTH(M6361)</f>
        <v>3</v>
      </c>
      <c r="P6361" s="22" t="s">
        <v>1308</v>
      </c>
      <c r="Q6361" s="13">
        <v>44280</v>
      </c>
      <c r="R6361" s="22" t="s">
        <v>12546</v>
      </c>
      <c r="S6361" s="17" t="str">
        <f>IFERROR(LEFT(R6361,FIND(" ",R6361)-1),R6361)</f>
        <v>0</v>
      </c>
      <c r="T6361" s="22">
        <v>0</v>
      </c>
      <c r="U6361" s="18">
        <f>IF(AND(T6361&gt;3,T6361&lt;&gt;"-"),"&gt;3",T6361)</f>
        <v>0</v>
      </c>
      <c r="V6361" s="22">
        <v>0</v>
      </c>
      <c r="W6361" s="20">
        <f>IF(V6361="-","",V6361)</f>
        <v>0</v>
      </c>
      <c r="X6361" s="70" t="s">
        <v>30</v>
      </c>
    </row>
    <row r="6362" spans="1:24" ht="15.75" customHeight="1" x14ac:dyDescent="0.3">
      <c r="A6362" s="10">
        <v>6361</v>
      </c>
      <c r="B6362" s="22" t="s">
        <v>12547</v>
      </c>
      <c r="C6362" s="22" t="s">
        <v>25</v>
      </c>
      <c r="D6362" s="22" t="s">
        <v>33</v>
      </c>
      <c r="E6362" s="11" t="str">
        <f>IFERROR(LEFT(D6362, FIND("-",D6362,1)-2),D6362)</f>
        <v>OPERASI</v>
      </c>
      <c r="F6362" s="22" t="s">
        <v>27</v>
      </c>
      <c r="G6362" s="33" t="s">
        <v>12007</v>
      </c>
      <c r="H6362" s="22" t="s">
        <v>670</v>
      </c>
      <c r="I6362" s="22" t="s">
        <v>671</v>
      </c>
      <c r="J6362" s="22" t="s">
        <v>697</v>
      </c>
      <c r="K6362" s="22" t="s">
        <v>98</v>
      </c>
      <c r="L6362" s="12" t="str">
        <f>RIGHT(K6362, 4)</f>
        <v>2020</v>
      </c>
      <c r="M6362" s="13">
        <v>44112</v>
      </c>
      <c r="N6362" s="14" t="str">
        <f>TEXT(M6362,"mmmm")</f>
        <v>October</v>
      </c>
      <c r="O6362" s="15">
        <f>MONTH(M6362)</f>
        <v>10</v>
      </c>
      <c r="P6362" s="22" t="s">
        <v>98</v>
      </c>
      <c r="Q6362" s="13">
        <v>44112</v>
      </c>
      <c r="R6362" s="22" t="s">
        <v>12548</v>
      </c>
      <c r="S6362" s="17" t="str">
        <f>IFERROR(LEFT(R6362,FIND(" ",R6362)-1),R6362)</f>
        <v>0</v>
      </c>
      <c r="T6362" s="22">
        <v>0</v>
      </c>
      <c r="U6362" s="18">
        <f>IF(AND(T6362&gt;3,T6362&lt;&gt;"-"),"&gt;3",T6362)</f>
        <v>0</v>
      </c>
      <c r="V6362" s="22">
        <v>0</v>
      </c>
      <c r="W6362" s="20">
        <f>IF(V6362="-","",V6362)</f>
        <v>0</v>
      </c>
      <c r="X6362" s="70" t="s">
        <v>30</v>
      </c>
    </row>
    <row r="6363" spans="1:24" ht="15.75" customHeight="1" x14ac:dyDescent="0.3">
      <c r="A6363" s="10">
        <v>6362</v>
      </c>
      <c r="B6363" s="22" t="s">
        <v>12549</v>
      </c>
      <c r="C6363" s="22" t="s">
        <v>39</v>
      </c>
      <c r="D6363" s="22" t="s">
        <v>40</v>
      </c>
      <c r="E6363" s="11" t="str">
        <f>IFERROR(LEFT(D6363, FIND("-",D6363,1)-2),D6363)</f>
        <v>SISTEM</v>
      </c>
      <c r="F6363" s="22" t="s">
        <v>165</v>
      </c>
      <c r="G6363" s="33" t="s">
        <v>12007</v>
      </c>
      <c r="H6363" s="22" t="s">
        <v>670</v>
      </c>
      <c r="I6363" s="22" t="s">
        <v>675</v>
      </c>
      <c r="J6363" s="22" t="s">
        <v>879</v>
      </c>
      <c r="K6363" s="22" t="s">
        <v>560</v>
      </c>
      <c r="L6363" s="12" t="str">
        <f>RIGHT(K6363, 4)</f>
        <v>2023</v>
      </c>
      <c r="M6363" s="13">
        <v>45005</v>
      </c>
      <c r="N6363" s="14" t="str">
        <f>TEXT(M6363,"mmmm")</f>
        <v>March</v>
      </c>
      <c r="O6363" s="15">
        <f>MONTH(M6363)</f>
        <v>3</v>
      </c>
      <c r="P6363" s="22" t="s">
        <v>560</v>
      </c>
      <c r="Q6363" s="13">
        <v>45005</v>
      </c>
      <c r="R6363" s="22" t="s">
        <v>12550</v>
      </c>
      <c r="S6363" s="17" t="str">
        <f>IFERROR(LEFT(R6363,FIND(" ",R6363)-1),R6363)</f>
        <v>0</v>
      </c>
      <c r="T6363" s="22">
        <v>0</v>
      </c>
      <c r="U6363" s="18">
        <f>IF(AND(T6363&gt;3,T6363&lt;&gt;"-"),"&gt;3",T6363)</f>
        <v>0</v>
      </c>
      <c r="V6363" s="22">
        <v>0</v>
      </c>
      <c r="W6363" s="20">
        <f>IF(V6363="-","",V6363)</f>
        <v>0</v>
      </c>
      <c r="X6363" s="70" t="s">
        <v>30</v>
      </c>
    </row>
    <row r="6364" spans="1:24" ht="15.75" customHeight="1" x14ac:dyDescent="0.3">
      <c r="A6364" s="10">
        <v>6363</v>
      </c>
      <c r="B6364" s="22" t="s">
        <v>12551</v>
      </c>
      <c r="C6364" s="22" t="s">
        <v>25</v>
      </c>
      <c r="D6364" s="22" t="s">
        <v>200</v>
      </c>
      <c r="E6364" s="11" t="str">
        <f>IFERROR(LEFT(D6364, FIND("-",D6364,1)-2),D6364)</f>
        <v>SISTEM</v>
      </c>
      <c r="F6364" s="22" t="s">
        <v>201</v>
      </c>
      <c r="G6364" s="33" t="s">
        <v>12007</v>
      </c>
      <c r="H6364" s="22" t="s">
        <v>670</v>
      </c>
      <c r="I6364" s="22" t="s">
        <v>1544</v>
      </c>
      <c r="J6364" s="22" t="s">
        <v>12035</v>
      </c>
      <c r="K6364" s="22" t="s">
        <v>3458</v>
      </c>
      <c r="L6364" s="12" t="str">
        <f>RIGHT(K6364, 4)</f>
        <v>2021</v>
      </c>
      <c r="M6364" s="13">
        <v>44530</v>
      </c>
      <c r="N6364" s="14" t="str">
        <f>TEXT(M6364,"mmmm")</f>
        <v>November</v>
      </c>
      <c r="O6364" s="15">
        <f>MONTH(M6364)</f>
        <v>11</v>
      </c>
      <c r="P6364" s="22" t="s">
        <v>3458</v>
      </c>
      <c r="Q6364" s="13">
        <v>44530</v>
      </c>
      <c r="R6364" s="22" t="s">
        <v>12552</v>
      </c>
      <c r="S6364" s="17" t="str">
        <f>IFERROR(LEFT(R6364,FIND(" ",R6364)-1),R6364)</f>
        <v>0</v>
      </c>
      <c r="T6364" s="22">
        <v>0</v>
      </c>
      <c r="U6364" s="18">
        <f>IF(AND(T6364&gt;3,T6364&lt;&gt;"-"),"&gt;3",T6364)</f>
        <v>0</v>
      </c>
      <c r="V6364" s="22">
        <v>0</v>
      </c>
      <c r="W6364" s="20">
        <f>IF(V6364="-","",V6364)</f>
        <v>0</v>
      </c>
      <c r="X6364" s="70" t="s">
        <v>30</v>
      </c>
    </row>
    <row r="6365" spans="1:24" ht="15.75" customHeight="1" x14ac:dyDescent="0.3">
      <c r="A6365" s="10">
        <v>6364</v>
      </c>
      <c r="B6365" s="22" t="s">
        <v>12553</v>
      </c>
      <c r="C6365" s="22" t="s">
        <v>25</v>
      </c>
      <c r="D6365" s="22" t="s">
        <v>420</v>
      </c>
      <c r="E6365" s="11" t="str">
        <f>IFERROR(LEFT(D6365, FIND("-",D6365,1)-2),D6365)</f>
        <v>OPERASI</v>
      </c>
      <c r="F6365" s="22" t="s">
        <v>529</v>
      </c>
      <c r="G6365" s="33" t="s">
        <v>12007</v>
      </c>
      <c r="H6365" s="22" t="s">
        <v>670</v>
      </c>
      <c r="I6365" s="22" t="s">
        <v>675</v>
      </c>
      <c r="J6365" s="22" t="s">
        <v>12035</v>
      </c>
      <c r="K6365" s="22" t="s">
        <v>4772</v>
      </c>
      <c r="L6365" s="12" t="str">
        <f>RIGHT(K6365, 4)</f>
        <v>2023</v>
      </c>
      <c r="M6365" s="13">
        <v>45028</v>
      </c>
      <c r="N6365" s="14" t="str">
        <f>TEXT(M6365,"mmmm")</f>
        <v>April</v>
      </c>
      <c r="O6365" s="15">
        <f>MONTH(M6365)</f>
        <v>4</v>
      </c>
      <c r="P6365" s="22" t="s">
        <v>4772</v>
      </c>
      <c r="Q6365" s="13">
        <v>45028</v>
      </c>
      <c r="R6365" s="22" t="s">
        <v>12554</v>
      </c>
      <c r="S6365" s="17" t="str">
        <f>IFERROR(LEFT(R6365,FIND(" ",R6365)-1),R6365)</f>
        <v>0</v>
      </c>
      <c r="T6365" s="22">
        <v>0</v>
      </c>
      <c r="U6365" s="18">
        <f>IF(AND(T6365&gt;3,T6365&lt;&gt;"-"),"&gt;3",T6365)</f>
        <v>0</v>
      </c>
      <c r="V6365" s="22">
        <v>0</v>
      </c>
      <c r="W6365" s="20">
        <f>IF(V6365="-","",V6365)</f>
        <v>0</v>
      </c>
      <c r="X6365" s="70" t="s">
        <v>30</v>
      </c>
    </row>
    <row r="6366" spans="1:24" ht="15.75" customHeight="1" x14ac:dyDescent="0.3">
      <c r="A6366" s="10">
        <v>6365</v>
      </c>
      <c r="B6366" s="22" t="s">
        <v>12555</v>
      </c>
      <c r="C6366" s="22" t="s">
        <v>25</v>
      </c>
      <c r="D6366" s="22" t="s">
        <v>33</v>
      </c>
      <c r="E6366" s="11" t="str">
        <f>IFERROR(LEFT(D6366, FIND("-",D6366,1)-2),D6366)</f>
        <v>OPERASI</v>
      </c>
      <c r="F6366" s="22" t="s">
        <v>84</v>
      </c>
      <c r="G6366" s="33" t="s">
        <v>12007</v>
      </c>
      <c r="H6366" s="22" t="s">
        <v>684</v>
      </c>
      <c r="I6366" s="22" t="s">
        <v>675</v>
      </c>
      <c r="J6366" s="22" t="s">
        <v>741</v>
      </c>
      <c r="K6366" s="22" t="s">
        <v>4048</v>
      </c>
      <c r="L6366" s="12" t="str">
        <f>RIGHT(K6366, 4)</f>
        <v>2021</v>
      </c>
      <c r="M6366" s="13">
        <v>44356</v>
      </c>
      <c r="N6366" s="14" t="str">
        <f>TEXT(M6366,"mmmm")</f>
        <v>June</v>
      </c>
      <c r="O6366" s="15">
        <f>MONTH(M6366)</f>
        <v>6</v>
      </c>
      <c r="P6366" s="22" t="s">
        <v>4048</v>
      </c>
      <c r="Q6366" s="13">
        <v>44356</v>
      </c>
      <c r="R6366" s="22" t="s">
        <v>12556</v>
      </c>
      <c r="S6366" s="17" t="str">
        <f>IFERROR(LEFT(R6366,FIND(" ",R6366)-1),R6366)</f>
        <v>0</v>
      </c>
      <c r="T6366" s="22">
        <v>0</v>
      </c>
      <c r="U6366" s="18">
        <f>IF(AND(T6366&gt;3,T6366&lt;&gt;"-"),"&gt;3",T6366)</f>
        <v>0</v>
      </c>
      <c r="V6366" s="22">
        <v>0</v>
      </c>
      <c r="W6366" s="20">
        <f>IF(V6366="-","",V6366)</f>
        <v>0</v>
      </c>
      <c r="X6366" s="70" t="s">
        <v>687</v>
      </c>
    </row>
    <row r="6367" spans="1:24" ht="15.75" customHeight="1" x14ac:dyDescent="0.3">
      <c r="A6367" s="10">
        <v>6366</v>
      </c>
      <c r="B6367" s="22" t="s">
        <v>12557</v>
      </c>
      <c r="C6367" s="22" t="s">
        <v>25</v>
      </c>
      <c r="D6367" s="22" t="s">
        <v>51</v>
      </c>
      <c r="E6367" s="11" t="str">
        <f>IFERROR(LEFT(D6367, FIND("-",D6367,1)-2),D6367)</f>
        <v>OPERASI</v>
      </c>
      <c r="F6367" s="22" t="s">
        <v>52</v>
      </c>
      <c r="G6367" s="33" t="s">
        <v>12007</v>
      </c>
      <c r="H6367" s="22" t="s">
        <v>670</v>
      </c>
      <c r="I6367" s="22" t="s">
        <v>675</v>
      </c>
      <c r="J6367" s="22" t="s">
        <v>741</v>
      </c>
      <c r="K6367" s="22" t="s">
        <v>535</v>
      </c>
      <c r="L6367" s="12" t="str">
        <f>RIGHT(K6367, 4)</f>
        <v>2023</v>
      </c>
      <c r="M6367" s="13">
        <v>44979</v>
      </c>
      <c r="N6367" s="14" t="str">
        <f>TEXT(M6367,"mmmm")</f>
        <v>February</v>
      </c>
      <c r="O6367" s="15">
        <f>MONTH(M6367)</f>
        <v>2</v>
      </c>
      <c r="P6367" s="22" t="s">
        <v>535</v>
      </c>
      <c r="Q6367" s="13">
        <v>44979</v>
      </c>
      <c r="R6367" s="22" t="s">
        <v>943</v>
      </c>
      <c r="S6367" s="17" t="str">
        <f>IFERROR(LEFT(R6367,FIND(" ",R6367)-1),R6367)</f>
        <v>0</v>
      </c>
      <c r="T6367" s="22">
        <v>0</v>
      </c>
      <c r="U6367" s="18">
        <f>IF(AND(T6367&gt;3,T6367&lt;&gt;"-"),"&gt;3",T6367)</f>
        <v>0</v>
      </c>
      <c r="V6367" s="22">
        <v>0</v>
      </c>
      <c r="W6367" s="20">
        <f>IF(V6367="-","",V6367)</f>
        <v>0</v>
      </c>
      <c r="X6367" s="70" t="s">
        <v>30</v>
      </c>
    </row>
    <row r="6368" spans="1:24" ht="15.75" customHeight="1" x14ac:dyDescent="0.3">
      <c r="A6368" s="10">
        <v>6367</v>
      </c>
      <c r="B6368" s="22" t="s">
        <v>12558</v>
      </c>
      <c r="C6368" s="22" t="s">
        <v>39</v>
      </c>
      <c r="D6368" s="22" t="s">
        <v>182</v>
      </c>
      <c r="E6368" s="11" t="str">
        <f>IFERROR(LEFT(D6368, FIND("-",D6368,1)-2),D6368)</f>
        <v>SISTEM</v>
      </c>
      <c r="F6368" s="22" t="s">
        <v>27</v>
      </c>
      <c r="G6368" s="33" t="s">
        <v>12007</v>
      </c>
      <c r="H6368" s="22" t="s">
        <v>96</v>
      </c>
      <c r="I6368" s="22" t="s">
        <v>30</v>
      </c>
      <c r="J6368" s="22" t="s">
        <v>12035</v>
      </c>
      <c r="K6368" s="22" t="s">
        <v>5943</v>
      </c>
      <c r="L6368" s="12" t="str">
        <f>RIGHT(K6368, 4)</f>
        <v>2023</v>
      </c>
      <c r="M6368" s="13">
        <v>45104</v>
      </c>
      <c r="N6368" s="14" t="str">
        <f>TEXT(M6368,"mmmm")</f>
        <v>June</v>
      </c>
      <c r="O6368" s="15">
        <f>MONTH(M6368)</f>
        <v>6</v>
      </c>
      <c r="P6368" s="22" t="s">
        <v>5943</v>
      </c>
      <c r="Q6368" s="13">
        <v>45104</v>
      </c>
      <c r="R6368" s="22" t="s">
        <v>12559</v>
      </c>
      <c r="S6368" s="17" t="str">
        <f>IFERROR(LEFT(R6368,FIND(" ",R6368)-1),R6368)</f>
        <v>0</v>
      </c>
      <c r="T6368" s="22">
        <v>0</v>
      </c>
      <c r="U6368" s="18">
        <f>IF(AND(T6368&gt;3,T6368&lt;&gt;"-"),"&gt;3",T6368)</f>
        <v>0</v>
      </c>
      <c r="V6368" s="22">
        <v>0</v>
      </c>
      <c r="W6368" s="20">
        <f>IF(V6368="-","",V6368)</f>
        <v>0</v>
      </c>
      <c r="X6368" s="70" t="s">
        <v>30</v>
      </c>
    </row>
    <row r="6369" spans="1:24" ht="15.75" customHeight="1" x14ac:dyDescent="0.3">
      <c r="A6369" s="10">
        <v>6368</v>
      </c>
      <c r="B6369" s="22" t="s">
        <v>12560</v>
      </c>
      <c r="C6369" s="22" t="s">
        <v>25</v>
      </c>
      <c r="D6369" s="22" t="s">
        <v>33</v>
      </c>
      <c r="E6369" s="11" t="str">
        <f>IFERROR(LEFT(D6369, FIND("-",D6369,1)-2),D6369)</f>
        <v>OPERASI</v>
      </c>
      <c r="F6369" s="22" t="s">
        <v>27</v>
      </c>
      <c r="G6369" s="33" t="s">
        <v>12007</v>
      </c>
      <c r="H6369" s="22" t="s">
        <v>670</v>
      </c>
      <c r="I6369" s="22" t="s">
        <v>707</v>
      </c>
      <c r="J6369" s="22" t="s">
        <v>12035</v>
      </c>
      <c r="K6369" s="22" t="s">
        <v>48</v>
      </c>
      <c r="L6369" s="12" t="str">
        <f>RIGHT(K6369, 4)</f>
        <v>2020</v>
      </c>
      <c r="M6369" s="13">
        <v>43853</v>
      </c>
      <c r="N6369" s="14" t="str">
        <f>TEXT(M6369,"mmmm")</f>
        <v>January</v>
      </c>
      <c r="O6369" s="15">
        <f>MONTH(M6369)</f>
        <v>1</v>
      </c>
      <c r="P6369" s="22" t="s">
        <v>48</v>
      </c>
      <c r="Q6369" s="13">
        <v>43853</v>
      </c>
      <c r="R6369" s="22" t="s">
        <v>12561</v>
      </c>
      <c r="S6369" s="17" t="str">
        <f>IFERROR(LEFT(R6369,FIND(" ",R6369)-1),R6369)</f>
        <v>0</v>
      </c>
      <c r="T6369" s="22">
        <v>0</v>
      </c>
      <c r="U6369" s="18">
        <f>IF(AND(T6369&gt;3,T6369&lt;&gt;"-"),"&gt;3",T6369)</f>
        <v>0</v>
      </c>
      <c r="V6369" s="22">
        <v>0</v>
      </c>
      <c r="W6369" s="20">
        <f>IF(V6369="-","",V6369)</f>
        <v>0</v>
      </c>
      <c r="X6369" s="70" t="s">
        <v>30</v>
      </c>
    </row>
    <row r="6370" spans="1:24" ht="15.75" customHeight="1" x14ac:dyDescent="0.3">
      <c r="A6370" s="10">
        <v>6369</v>
      </c>
      <c r="B6370" s="22" t="s">
        <v>12562</v>
      </c>
      <c r="C6370" s="22" t="s">
        <v>25</v>
      </c>
      <c r="D6370" s="22" t="s">
        <v>68</v>
      </c>
      <c r="E6370" s="11" t="str">
        <f>IFERROR(LEFT(D6370, FIND("-",D6370,1)-2),D6370)</f>
        <v>OPERASI</v>
      </c>
      <c r="F6370" s="22" t="s">
        <v>92</v>
      </c>
      <c r="G6370" s="33" t="s">
        <v>12007</v>
      </c>
      <c r="H6370" s="22" t="s">
        <v>670</v>
      </c>
      <c r="I6370" s="22" t="s">
        <v>671</v>
      </c>
      <c r="J6370" s="22" t="s">
        <v>825</v>
      </c>
      <c r="K6370" s="22" t="s">
        <v>3508</v>
      </c>
      <c r="L6370" s="12" t="str">
        <f>RIGHT(K6370, 4)</f>
        <v>2020</v>
      </c>
      <c r="M6370" s="13">
        <v>43854</v>
      </c>
      <c r="N6370" s="14" t="str">
        <f>TEXT(M6370,"mmmm")</f>
        <v>January</v>
      </c>
      <c r="O6370" s="15">
        <f>MONTH(M6370)</f>
        <v>1</v>
      </c>
      <c r="P6370" s="22" t="s">
        <v>3508</v>
      </c>
      <c r="Q6370" s="13">
        <v>43854</v>
      </c>
      <c r="R6370" s="22" t="s">
        <v>12563</v>
      </c>
      <c r="S6370" s="17" t="str">
        <f>IFERROR(LEFT(R6370,FIND(" ",R6370)-1),R6370)</f>
        <v>0</v>
      </c>
      <c r="T6370" s="22">
        <v>0</v>
      </c>
      <c r="U6370" s="18">
        <f>IF(AND(T6370&gt;3,T6370&lt;&gt;"-"),"&gt;3",T6370)</f>
        <v>0</v>
      </c>
      <c r="V6370" s="22">
        <v>0</v>
      </c>
      <c r="W6370" s="20">
        <f>IF(V6370="-","",V6370)</f>
        <v>0</v>
      </c>
      <c r="X6370" s="70" t="s">
        <v>30</v>
      </c>
    </row>
    <row r="6371" spans="1:24" ht="15.75" customHeight="1" x14ac:dyDescent="0.3">
      <c r="A6371" s="10">
        <v>6370</v>
      </c>
      <c r="B6371" s="22" t="s">
        <v>12564</v>
      </c>
      <c r="C6371" s="22" t="s">
        <v>25</v>
      </c>
      <c r="D6371" s="22" t="s">
        <v>51</v>
      </c>
      <c r="E6371" s="11" t="str">
        <f>IFERROR(LEFT(D6371, FIND("-",D6371,1)-2),D6371)</f>
        <v>OPERASI</v>
      </c>
      <c r="F6371" s="22" t="s">
        <v>92</v>
      </c>
      <c r="G6371" s="33" t="s">
        <v>12007</v>
      </c>
      <c r="H6371" s="22" t="s">
        <v>670</v>
      </c>
      <c r="I6371" s="22" t="s">
        <v>675</v>
      </c>
      <c r="J6371" s="22" t="s">
        <v>12035</v>
      </c>
      <c r="K6371" s="22" t="s">
        <v>531</v>
      </c>
      <c r="L6371" s="12" t="str">
        <f>RIGHT(K6371, 4)</f>
        <v>2023</v>
      </c>
      <c r="M6371" s="13">
        <v>44973</v>
      </c>
      <c r="N6371" s="14" t="str">
        <f>TEXT(M6371,"mmmm")</f>
        <v>February</v>
      </c>
      <c r="O6371" s="15">
        <f>MONTH(M6371)</f>
        <v>2</v>
      </c>
      <c r="P6371" s="22" t="s">
        <v>531</v>
      </c>
      <c r="Q6371" s="13">
        <v>44973</v>
      </c>
      <c r="R6371" s="22" t="s">
        <v>12565</v>
      </c>
      <c r="S6371" s="17" t="str">
        <f>IFERROR(LEFT(R6371,FIND(" ",R6371)-1),R6371)</f>
        <v>0</v>
      </c>
      <c r="T6371" s="22">
        <v>0</v>
      </c>
      <c r="U6371" s="18">
        <f>IF(AND(T6371&gt;3,T6371&lt;&gt;"-"),"&gt;3",T6371)</f>
        <v>0</v>
      </c>
      <c r="V6371" s="22">
        <v>0</v>
      </c>
      <c r="W6371" s="20">
        <f>IF(V6371="-","",V6371)</f>
        <v>0</v>
      </c>
      <c r="X6371" s="70" t="s">
        <v>30</v>
      </c>
    </row>
    <row r="6372" spans="1:24" ht="15.75" customHeight="1" x14ac:dyDescent="0.3">
      <c r="A6372" s="10">
        <v>6371</v>
      </c>
      <c r="B6372" s="22" t="s">
        <v>12566</v>
      </c>
      <c r="C6372" s="22" t="s">
        <v>25</v>
      </c>
      <c r="D6372" s="22" t="s">
        <v>33</v>
      </c>
      <c r="E6372" s="11" t="str">
        <f>IFERROR(LEFT(D6372, FIND("-",D6372,1)-2),D6372)</f>
        <v>OPERASI</v>
      </c>
      <c r="F6372" s="22" t="s">
        <v>347</v>
      </c>
      <c r="G6372" s="33" t="s">
        <v>12007</v>
      </c>
      <c r="H6372" s="22" t="s">
        <v>670</v>
      </c>
      <c r="I6372" s="22" t="s">
        <v>675</v>
      </c>
      <c r="J6372" s="22" t="s">
        <v>12035</v>
      </c>
      <c r="K6372" s="22" t="s">
        <v>1308</v>
      </c>
      <c r="L6372" s="12" t="str">
        <f>RIGHT(K6372, 4)</f>
        <v>2021</v>
      </c>
      <c r="M6372" s="13">
        <v>44280</v>
      </c>
      <c r="N6372" s="14" t="str">
        <f>TEXT(M6372,"mmmm")</f>
        <v>March</v>
      </c>
      <c r="O6372" s="15">
        <f>MONTH(M6372)</f>
        <v>3</v>
      </c>
      <c r="P6372" s="22" t="s">
        <v>1308</v>
      </c>
      <c r="Q6372" s="13">
        <v>44280</v>
      </c>
      <c r="R6372" s="22" t="s">
        <v>12567</v>
      </c>
      <c r="S6372" s="17" t="str">
        <f>IFERROR(LEFT(R6372,FIND(" ",R6372)-1),R6372)</f>
        <v>0</v>
      </c>
      <c r="T6372" s="22">
        <v>0</v>
      </c>
      <c r="U6372" s="18">
        <f>IF(AND(T6372&gt;3,T6372&lt;&gt;"-"),"&gt;3",T6372)</f>
        <v>0</v>
      </c>
      <c r="V6372" s="22">
        <v>0</v>
      </c>
      <c r="W6372" s="20">
        <f>IF(V6372="-","",V6372)</f>
        <v>0</v>
      </c>
      <c r="X6372" s="70" t="s">
        <v>30</v>
      </c>
    </row>
    <row r="6373" spans="1:24" ht="15.75" customHeight="1" x14ac:dyDescent="0.3">
      <c r="A6373" s="10">
        <v>6372</v>
      </c>
      <c r="B6373" s="22" t="s">
        <v>12568</v>
      </c>
      <c r="C6373" s="22" t="s">
        <v>25</v>
      </c>
      <c r="D6373" s="22" t="s">
        <v>51</v>
      </c>
      <c r="E6373" s="11" t="str">
        <f>IFERROR(LEFT(D6373, FIND("-",D6373,1)-2),D6373)</f>
        <v>OPERASI</v>
      </c>
      <c r="F6373" s="22" t="s">
        <v>92</v>
      </c>
      <c r="G6373" s="33" t="s">
        <v>12007</v>
      </c>
      <c r="H6373" s="22" t="s">
        <v>670</v>
      </c>
      <c r="I6373" s="22" t="s">
        <v>675</v>
      </c>
      <c r="J6373" s="22" t="s">
        <v>825</v>
      </c>
      <c r="K6373" s="22" t="s">
        <v>325</v>
      </c>
      <c r="L6373" s="12" t="str">
        <f>RIGHT(K6373, 4)</f>
        <v>2022</v>
      </c>
      <c r="M6373" s="13">
        <v>44638</v>
      </c>
      <c r="N6373" s="14" t="str">
        <f>TEXT(M6373,"mmmm")</f>
        <v>March</v>
      </c>
      <c r="O6373" s="15">
        <f>MONTH(M6373)</f>
        <v>3</v>
      </c>
      <c r="P6373" s="22" t="s">
        <v>325</v>
      </c>
      <c r="Q6373" s="13">
        <v>44638</v>
      </c>
      <c r="R6373" s="22" t="s">
        <v>12569</v>
      </c>
      <c r="S6373" s="17" t="str">
        <f>IFERROR(LEFT(R6373,FIND(" ",R6373)-1),R6373)</f>
        <v>0</v>
      </c>
      <c r="T6373" s="22">
        <v>0</v>
      </c>
      <c r="U6373" s="18">
        <f>IF(AND(T6373&gt;3,T6373&lt;&gt;"-"),"&gt;3",T6373)</f>
        <v>0</v>
      </c>
      <c r="V6373" s="22">
        <v>0</v>
      </c>
      <c r="W6373" s="20">
        <f>IF(V6373="-","",V6373)</f>
        <v>0</v>
      </c>
      <c r="X6373" s="70" t="s">
        <v>30</v>
      </c>
    </row>
    <row r="6374" spans="1:24" ht="15.75" customHeight="1" x14ac:dyDescent="0.3">
      <c r="A6374" s="10">
        <v>6373</v>
      </c>
      <c r="B6374" s="22" t="s">
        <v>12570</v>
      </c>
      <c r="C6374" s="22" t="s">
        <v>25</v>
      </c>
      <c r="D6374" s="22" t="s">
        <v>135</v>
      </c>
      <c r="E6374" s="11" t="str">
        <f>IFERROR(LEFT(D6374, FIND("-",D6374,1)-2),D6374)</f>
        <v>APLIKASI</v>
      </c>
      <c r="F6374" s="22" t="s">
        <v>136</v>
      </c>
      <c r="G6374" s="33" t="s">
        <v>12007</v>
      </c>
      <c r="H6374" s="22" t="s">
        <v>670</v>
      </c>
      <c r="I6374" s="22" t="s">
        <v>675</v>
      </c>
      <c r="J6374" s="22" t="s">
        <v>730</v>
      </c>
      <c r="K6374" s="22" t="s">
        <v>1244</v>
      </c>
      <c r="L6374" s="12" t="str">
        <f>RIGHT(K6374, 4)</f>
        <v>2022</v>
      </c>
      <c r="M6374" s="13">
        <v>44774</v>
      </c>
      <c r="N6374" s="14" t="str">
        <f>TEXT(M6374,"mmmm")</f>
        <v>August</v>
      </c>
      <c r="O6374" s="15">
        <f>MONTH(M6374)</f>
        <v>8</v>
      </c>
      <c r="P6374" s="22" t="s">
        <v>1244</v>
      </c>
      <c r="Q6374" s="13">
        <v>44774</v>
      </c>
      <c r="R6374" s="22" t="s">
        <v>964</v>
      </c>
      <c r="S6374" s="17" t="str">
        <f>IFERROR(LEFT(R6374,FIND(" ",R6374)-1),R6374)</f>
        <v>0</v>
      </c>
      <c r="T6374" s="22">
        <v>0</v>
      </c>
      <c r="U6374" s="18">
        <f>IF(AND(T6374&gt;3,T6374&lt;&gt;"-"),"&gt;3",T6374)</f>
        <v>0</v>
      </c>
      <c r="V6374" s="22">
        <v>0</v>
      </c>
      <c r="W6374" s="20">
        <f>IF(V6374="-","",V6374)</f>
        <v>0</v>
      </c>
      <c r="X6374" s="70" t="s">
        <v>30</v>
      </c>
    </row>
    <row r="6375" spans="1:24" ht="15.75" customHeight="1" x14ac:dyDescent="0.3">
      <c r="A6375" s="10">
        <v>6374</v>
      </c>
      <c r="B6375" s="22" t="s">
        <v>12571</v>
      </c>
      <c r="C6375" s="22" t="s">
        <v>39</v>
      </c>
      <c r="D6375" s="22" t="s">
        <v>33</v>
      </c>
      <c r="E6375" s="11" t="str">
        <f>IFERROR(LEFT(D6375, FIND("-",D6375,1)-2),D6375)</f>
        <v>OPERASI</v>
      </c>
      <c r="F6375" s="22" t="s">
        <v>27</v>
      </c>
      <c r="G6375" s="33" t="s">
        <v>12007</v>
      </c>
      <c r="H6375" s="22" t="s">
        <v>684</v>
      </c>
      <c r="I6375" s="22" t="s">
        <v>675</v>
      </c>
      <c r="J6375" s="22" t="s">
        <v>12035</v>
      </c>
      <c r="K6375" s="22" t="s">
        <v>1125</v>
      </c>
      <c r="L6375" s="12" t="str">
        <f>RIGHT(K6375, 4)</f>
        <v>2021</v>
      </c>
      <c r="M6375" s="13">
        <v>44446</v>
      </c>
      <c r="N6375" s="14" t="str">
        <f>TEXT(M6375,"mmmm")</f>
        <v>September</v>
      </c>
      <c r="O6375" s="15">
        <f>MONTH(M6375)</f>
        <v>9</v>
      </c>
      <c r="P6375" s="22" t="s">
        <v>1125</v>
      </c>
      <c r="Q6375" s="13">
        <v>44446</v>
      </c>
      <c r="R6375" s="22" t="s">
        <v>12572</v>
      </c>
      <c r="S6375" s="17" t="str">
        <f>IFERROR(LEFT(R6375,FIND(" ",R6375)-1),R6375)</f>
        <v>0</v>
      </c>
      <c r="T6375" s="22">
        <v>0</v>
      </c>
      <c r="U6375" s="18">
        <f>IF(AND(T6375&gt;3,T6375&lt;&gt;"-"),"&gt;3",T6375)</f>
        <v>0</v>
      </c>
      <c r="V6375" s="22">
        <v>0</v>
      </c>
      <c r="W6375" s="20">
        <f>IF(V6375="-","",V6375)</f>
        <v>0</v>
      </c>
      <c r="X6375" s="70" t="s">
        <v>687</v>
      </c>
    </row>
    <row r="6376" spans="1:24" ht="15.75" customHeight="1" x14ac:dyDescent="0.3">
      <c r="A6376" s="10">
        <v>6375</v>
      </c>
      <c r="B6376" s="22" t="s">
        <v>12573</v>
      </c>
      <c r="C6376" s="22" t="s">
        <v>25</v>
      </c>
      <c r="D6376" s="22" t="s">
        <v>61</v>
      </c>
      <c r="E6376" s="11" t="str">
        <f>IFERROR(LEFT(D6376, FIND("-",D6376,1)-2),D6376)</f>
        <v>KESELAMATAN</v>
      </c>
      <c r="F6376" s="22" t="s">
        <v>27</v>
      </c>
      <c r="G6376" s="33" t="s">
        <v>12007</v>
      </c>
      <c r="H6376" s="22" t="s">
        <v>670</v>
      </c>
      <c r="I6376" s="22" t="s">
        <v>671</v>
      </c>
      <c r="J6376" s="22" t="s">
        <v>2437</v>
      </c>
      <c r="K6376" s="22" t="s">
        <v>537</v>
      </c>
      <c r="L6376" s="12" t="str">
        <f>RIGHT(K6376, 4)</f>
        <v>2023</v>
      </c>
      <c r="M6376" s="13">
        <v>44980</v>
      </c>
      <c r="N6376" s="14" t="str">
        <f>TEXT(M6376,"mmmm")</f>
        <v>February</v>
      </c>
      <c r="O6376" s="15">
        <f>MONTH(M6376)</f>
        <v>2</v>
      </c>
      <c r="P6376" s="22" t="s">
        <v>537</v>
      </c>
      <c r="Q6376" s="13">
        <v>44980</v>
      </c>
      <c r="R6376" s="22" t="s">
        <v>12572</v>
      </c>
      <c r="S6376" s="17" t="str">
        <f>IFERROR(LEFT(R6376,FIND(" ",R6376)-1),R6376)</f>
        <v>0</v>
      </c>
      <c r="T6376" s="22">
        <v>0</v>
      </c>
      <c r="U6376" s="18">
        <f>IF(AND(T6376&gt;3,T6376&lt;&gt;"-"),"&gt;3",T6376)</f>
        <v>0</v>
      </c>
      <c r="V6376" s="22">
        <v>0</v>
      </c>
      <c r="W6376" s="20">
        <f>IF(V6376="-","",V6376)</f>
        <v>0</v>
      </c>
      <c r="X6376" s="70" t="s">
        <v>30</v>
      </c>
    </row>
    <row r="6377" spans="1:24" ht="15.75" customHeight="1" x14ac:dyDescent="0.3">
      <c r="A6377" s="10">
        <v>6376</v>
      </c>
      <c r="B6377" s="22" t="s">
        <v>12574</v>
      </c>
      <c r="C6377" s="22" t="s">
        <v>25</v>
      </c>
      <c r="D6377" s="22" t="s">
        <v>33</v>
      </c>
      <c r="E6377" s="11" t="str">
        <f>IFERROR(LEFT(D6377, FIND("-",D6377,1)-2),D6377)</f>
        <v>OPERASI</v>
      </c>
      <c r="F6377" s="22" t="s">
        <v>27</v>
      </c>
      <c r="G6377" s="33" t="s">
        <v>12007</v>
      </c>
      <c r="H6377" s="22" t="s">
        <v>670</v>
      </c>
      <c r="I6377" s="22" t="s">
        <v>671</v>
      </c>
      <c r="J6377" s="22" t="s">
        <v>697</v>
      </c>
      <c r="K6377" s="22" t="s">
        <v>4206</v>
      </c>
      <c r="L6377" s="12" t="str">
        <f>RIGHT(K6377, 4)</f>
        <v>2022</v>
      </c>
      <c r="M6377" s="13">
        <v>44748</v>
      </c>
      <c r="N6377" s="14" t="str">
        <f>TEXT(M6377,"mmmm")</f>
        <v>July</v>
      </c>
      <c r="O6377" s="15">
        <f>MONTH(M6377)</f>
        <v>7</v>
      </c>
      <c r="P6377" s="22" t="s">
        <v>4206</v>
      </c>
      <c r="Q6377" s="13">
        <v>44748</v>
      </c>
      <c r="R6377" s="22" t="s">
        <v>12575</v>
      </c>
      <c r="S6377" s="17" t="str">
        <f>IFERROR(LEFT(R6377,FIND(" ",R6377)-1),R6377)</f>
        <v>0</v>
      </c>
      <c r="T6377" s="22">
        <v>0</v>
      </c>
      <c r="U6377" s="18">
        <f>IF(AND(T6377&gt;3,T6377&lt;&gt;"-"),"&gt;3",T6377)</f>
        <v>0</v>
      </c>
      <c r="V6377" s="22">
        <v>0</v>
      </c>
      <c r="W6377" s="20">
        <f>IF(V6377="-","",V6377)</f>
        <v>0</v>
      </c>
      <c r="X6377" s="70" t="s">
        <v>30</v>
      </c>
    </row>
    <row r="6378" spans="1:24" ht="15.75" customHeight="1" x14ac:dyDescent="0.3">
      <c r="A6378" s="10">
        <v>6377</v>
      </c>
      <c r="B6378" s="22" t="s">
        <v>12576</v>
      </c>
      <c r="C6378" s="22" t="s">
        <v>39</v>
      </c>
      <c r="D6378" s="22" t="s">
        <v>339</v>
      </c>
      <c r="E6378" s="11" t="str">
        <f>IFERROR(LEFT(D6378, FIND("-",D6378,1)-2),D6378)</f>
        <v>RANGKAIAN</v>
      </c>
      <c r="F6378" s="22" t="s">
        <v>711</v>
      </c>
      <c r="G6378" s="33" t="s">
        <v>12007</v>
      </c>
      <c r="H6378" s="22" t="s">
        <v>670</v>
      </c>
      <c r="I6378" s="22" t="s">
        <v>1544</v>
      </c>
      <c r="J6378" s="22" t="s">
        <v>12035</v>
      </c>
      <c r="K6378" s="22" t="s">
        <v>483</v>
      </c>
      <c r="L6378" s="12" t="str">
        <f>RIGHT(K6378, 4)</f>
        <v>2022</v>
      </c>
      <c r="M6378" s="13">
        <v>44879</v>
      </c>
      <c r="N6378" s="14" t="str">
        <f>TEXT(M6378,"mmmm")</f>
        <v>November</v>
      </c>
      <c r="O6378" s="15">
        <f>MONTH(M6378)</f>
        <v>11</v>
      </c>
      <c r="P6378" s="22" t="s">
        <v>483</v>
      </c>
      <c r="Q6378" s="13">
        <v>44879</v>
      </c>
      <c r="R6378" s="22" t="s">
        <v>12577</v>
      </c>
      <c r="S6378" s="17" t="str">
        <f>IFERROR(LEFT(R6378,FIND(" ",R6378)-1),R6378)</f>
        <v>0</v>
      </c>
      <c r="T6378" s="22">
        <v>0</v>
      </c>
      <c r="U6378" s="18">
        <f>IF(AND(T6378&gt;3,T6378&lt;&gt;"-"),"&gt;3",T6378)</f>
        <v>0</v>
      </c>
      <c r="V6378" s="22">
        <v>0</v>
      </c>
      <c r="W6378" s="20">
        <f>IF(V6378="-","",V6378)</f>
        <v>0</v>
      </c>
      <c r="X6378" s="70" t="s">
        <v>30</v>
      </c>
    </row>
    <row r="6379" spans="1:24" ht="15.75" customHeight="1" x14ac:dyDescent="0.3">
      <c r="A6379" s="10">
        <v>6378</v>
      </c>
      <c r="B6379" s="22" t="s">
        <v>12578</v>
      </c>
      <c r="C6379" s="22" t="s">
        <v>39</v>
      </c>
      <c r="D6379" s="22" t="s">
        <v>33</v>
      </c>
      <c r="E6379" s="11" t="str">
        <f>IFERROR(LEFT(D6379, FIND("-",D6379,1)-2),D6379)</f>
        <v>OPERASI</v>
      </c>
      <c r="F6379" s="22" t="s">
        <v>34</v>
      </c>
      <c r="G6379" s="33" t="s">
        <v>12007</v>
      </c>
      <c r="H6379" s="22" t="s">
        <v>684</v>
      </c>
      <c r="I6379" s="22" t="s">
        <v>675</v>
      </c>
      <c r="J6379" s="22" t="s">
        <v>12035</v>
      </c>
      <c r="K6379" s="22" t="s">
        <v>3006</v>
      </c>
      <c r="L6379" s="12" t="str">
        <f>RIGHT(K6379, 4)</f>
        <v>2021</v>
      </c>
      <c r="M6379" s="13">
        <v>44476</v>
      </c>
      <c r="N6379" s="14" t="str">
        <f>TEXT(M6379,"mmmm")</f>
        <v>October</v>
      </c>
      <c r="O6379" s="15">
        <f>MONTH(M6379)</f>
        <v>10</v>
      </c>
      <c r="P6379" s="22" t="s">
        <v>3006</v>
      </c>
      <c r="Q6379" s="13">
        <v>44476</v>
      </c>
      <c r="R6379" s="22" t="s">
        <v>975</v>
      </c>
      <c r="S6379" s="17" t="str">
        <f>IFERROR(LEFT(R6379,FIND(" ",R6379)-1),R6379)</f>
        <v>0</v>
      </c>
      <c r="T6379" s="22">
        <v>0</v>
      </c>
      <c r="U6379" s="18">
        <f>IF(AND(T6379&gt;3,T6379&lt;&gt;"-"),"&gt;3",T6379)</f>
        <v>0</v>
      </c>
      <c r="V6379" s="22">
        <v>0</v>
      </c>
      <c r="W6379" s="20">
        <f>IF(V6379="-","",V6379)</f>
        <v>0</v>
      </c>
      <c r="X6379" s="70" t="s">
        <v>687</v>
      </c>
    </row>
    <row r="6380" spans="1:24" ht="15.75" customHeight="1" x14ac:dyDescent="0.3">
      <c r="A6380" s="10">
        <v>6379</v>
      </c>
      <c r="B6380" s="22" t="s">
        <v>12579</v>
      </c>
      <c r="C6380" s="22" t="s">
        <v>25</v>
      </c>
      <c r="D6380" s="22" t="s">
        <v>33</v>
      </c>
      <c r="E6380" s="11" t="str">
        <f>IFERROR(LEFT(D6380, FIND("-",D6380,1)-2),D6380)</f>
        <v>OPERASI</v>
      </c>
      <c r="F6380" s="22" t="s">
        <v>27</v>
      </c>
      <c r="G6380" s="33" t="s">
        <v>12007</v>
      </c>
      <c r="H6380" s="22" t="s">
        <v>684</v>
      </c>
      <c r="I6380" s="22" t="s">
        <v>671</v>
      </c>
      <c r="J6380" s="22" t="s">
        <v>1595</v>
      </c>
      <c r="K6380" s="22" t="s">
        <v>3064</v>
      </c>
      <c r="L6380" s="12" t="str">
        <f>RIGHT(K6380, 4)</f>
        <v>2020</v>
      </c>
      <c r="M6380" s="13">
        <v>44055</v>
      </c>
      <c r="N6380" s="14" t="str">
        <f>TEXT(M6380,"mmmm")</f>
        <v>August</v>
      </c>
      <c r="O6380" s="15">
        <f>MONTH(M6380)</f>
        <v>8</v>
      </c>
      <c r="P6380" s="22" t="s">
        <v>3064</v>
      </c>
      <c r="Q6380" s="13">
        <v>44055</v>
      </c>
      <c r="R6380" s="22" t="s">
        <v>12580</v>
      </c>
      <c r="S6380" s="17" t="str">
        <f>IFERROR(LEFT(R6380,FIND(" ",R6380)-1),R6380)</f>
        <v>0</v>
      </c>
      <c r="T6380" s="22">
        <v>0</v>
      </c>
      <c r="U6380" s="18">
        <f>IF(AND(T6380&gt;3,T6380&lt;&gt;"-"),"&gt;3",T6380)</f>
        <v>0</v>
      </c>
      <c r="V6380" s="22">
        <v>0</v>
      </c>
      <c r="W6380" s="20">
        <f>IF(V6380="-","",V6380)</f>
        <v>0</v>
      </c>
      <c r="X6380" s="70" t="s">
        <v>687</v>
      </c>
    </row>
    <row r="6381" spans="1:24" ht="15.75" customHeight="1" x14ac:dyDescent="0.3">
      <c r="A6381" s="10">
        <v>6380</v>
      </c>
      <c r="B6381" s="22" t="s">
        <v>12581</v>
      </c>
      <c r="C6381" s="22" t="s">
        <v>25</v>
      </c>
      <c r="D6381" s="22" t="s">
        <v>51</v>
      </c>
      <c r="E6381" s="11" t="str">
        <f>IFERROR(LEFT(D6381, FIND("-",D6381,1)-2),D6381)</f>
        <v>OPERASI</v>
      </c>
      <c r="F6381" s="22" t="s">
        <v>92</v>
      </c>
      <c r="G6381" s="33" t="s">
        <v>12007</v>
      </c>
      <c r="H6381" s="22" t="s">
        <v>670</v>
      </c>
      <c r="I6381" s="22" t="s">
        <v>675</v>
      </c>
      <c r="J6381" s="22" t="s">
        <v>12035</v>
      </c>
      <c r="K6381" s="22" t="s">
        <v>531</v>
      </c>
      <c r="L6381" s="12" t="str">
        <f>RIGHT(K6381, 4)</f>
        <v>2023</v>
      </c>
      <c r="M6381" s="13">
        <v>44973</v>
      </c>
      <c r="N6381" s="14" t="str">
        <f>TEXT(M6381,"mmmm")</f>
        <v>February</v>
      </c>
      <c r="O6381" s="15">
        <f>MONTH(M6381)</f>
        <v>2</v>
      </c>
      <c r="P6381" s="22" t="s">
        <v>531</v>
      </c>
      <c r="Q6381" s="13">
        <v>44973</v>
      </c>
      <c r="R6381" s="22" t="s">
        <v>12582</v>
      </c>
      <c r="S6381" s="17" t="str">
        <f>IFERROR(LEFT(R6381,FIND(" ",R6381)-1),R6381)</f>
        <v>0</v>
      </c>
      <c r="T6381" s="22">
        <v>0</v>
      </c>
      <c r="U6381" s="18">
        <f>IF(AND(T6381&gt;3,T6381&lt;&gt;"-"),"&gt;3",T6381)</f>
        <v>0</v>
      </c>
      <c r="V6381" s="22">
        <v>0</v>
      </c>
      <c r="W6381" s="20">
        <f>IF(V6381="-","",V6381)</f>
        <v>0</v>
      </c>
      <c r="X6381" s="70" t="s">
        <v>30</v>
      </c>
    </row>
    <row r="6382" spans="1:24" ht="15.75" customHeight="1" x14ac:dyDescent="0.3">
      <c r="A6382" s="10">
        <v>6381</v>
      </c>
      <c r="B6382" s="22" t="s">
        <v>12583</v>
      </c>
      <c r="C6382" s="22" t="s">
        <v>25</v>
      </c>
      <c r="D6382" s="22" t="s">
        <v>51</v>
      </c>
      <c r="E6382" s="11" t="str">
        <f>IFERROR(LEFT(D6382, FIND("-",D6382,1)-2),D6382)</f>
        <v>OPERASI</v>
      </c>
      <c r="F6382" s="22" t="s">
        <v>27</v>
      </c>
      <c r="G6382" s="33" t="s">
        <v>12007</v>
      </c>
      <c r="H6382" s="22" t="s">
        <v>670</v>
      </c>
      <c r="I6382" s="22" t="s">
        <v>675</v>
      </c>
      <c r="J6382" s="22" t="s">
        <v>813</v>
      </c>
      <c r="K6382" s="22" t="s">
        <v>531</v>
      </c>
      <c r="L6382" s="12" t="str">
        <f>RIGHT(K6382, 4)</f>
        <v>2023</v>
      </c>
      <c r="M6382" s="13">
        <v>44973</v>
      </c>
      <c r="N6382" s="14" t="str">
        <f>TEXT(M6382,"mmmm")</f>
        <v>February</v>
      </c>
      <c r="O6382" s="15">
        <f>MONTH(M6382)</f>
        <v>2</v>
      </c>
      <c r="P6382" s="22" t="s">
        <v>531</v>
      </c>
      <c r="Q6382" s="13">
        <v>44973</v>
      </c>
      <c r="R6382" s="22" t="s">
        <v>12584</v>
      </c>
      <c r="S6382" s="17" t="str">
        <f>IFERROR(LEFT(R6382,FIND(" ",R6382)-1),R6382)</f>
        <v>0</v>
      </c>
      <c r="T6382" s="22">
        <v>0</v>
      </c>
      <c r="U6382" s="18">
        <f>IF(AND(T6382&gt;3,T6382&lt;&gt;"-"),"&gt;3",T6382)</f>
        <v>0</v>
      </c>
      <c r="V6382" s="22">
        <v>0</v>
      </c>
      <c r="W6382" s="20">
        <f>IF(V6382="-","",V6382)</f>
        <v>0</v>
      </c>
      <c r="X6382" s="70" t="s">
        <v>30</v>
      </c>
    </row>
    <row r="6383" spans="1:24" ht="15.75" customHeight="1" x14ac:dyDescent="0.3">
      <c r="A6383" s="10">
        <v>6382</v>
      </c>
      <c r="B6383" s="22" t="s">
        <v>12585</v>
      </c>
      <c r="C6383" s="22" t="s">
        <v>25</v>
      </c>
      <c r="D6383" s="22" t="s">
        <v>61</v>
      </c>
      <c r="E6383" s="11" t="str">
        <f>IFERROR(LEFT(D6383, FIND("-",D6383,1)-2),D6383)</f>
        <v>KESELAMATAN</v>
      </c>
      <c r="F6383" s="22" t="s">
        <v>95</v>
      </c>
      <c r="G6383" s="33" t="s">
        <v>12007</v>
      </c>
      <c r="H6383" s="22" t="s">
        <v>670</v>
      </c>
      <c r="I6383" s="22" t="s">
        <v>675</v>
      </c>
      <c r="J6383" s="22" t="s">
        <v>12035</v>
      </c>
      <c r="K6383" s="22" t="s">
        <v>537</v>
      </c>
      <c r="L6383" s="12" t="str">
        <f>RIGHT(K6383, 4)</f>
        <v>2023</v>
      </c>
      <c r="M6383" s="13">
        <v>44980</v>
      </c>
      <c r="N6383" s="14" t="str">
        <f>TEXT(M6383,"mmmm")</f>
        <v>February</v>
      </c>
      <c r="O6383" s="15">
        <f>MONTH(M6383)</f>
        <v>2</v>
      </c>
      <c r="P6383" s="22" t="s">
        <v>537</v>
      </c>
      <c r="Q6383" s="13">
        <v>44980</v>
      </c>
      <c r="R6383" s="22" t="s">
        <v>979</v>
      </c>
      <c r="S6383" s="17" t="str">
        <f>IFERROR(LEFT(R6383,FIND(" ",R6383)-1),R6383)</f>
        <v>0</v>
      </c>
      <c r="T6383" s="22">
        <v>0</v>
      </c>
      <c r="U6383" s="18">
        <f>IF(AND(T6383&gt;3,T6383&lt;&gt;"-"),"&gt;3",T6383)</f>
        <v>0</v>
      </c>
      <c r="V6383" s="22">
        <v>0</v>
      </c>
      <c r="W6383" s="20">
        <f>IF(V6383="-","",V6383)</f>
        <v>0</v>
      </c>
      <c r="X6383" s="70" t="s">
        <v>30</v>
      </c>
    </row>
    <row r="6384" spans="1:24" ht="15.75" customHeight="1" x14ac:dyDescent="0.3">
      <c r="A6384" s="10">
        <v>6383</v>
      </c>
      <c r="B6384" s="22" t="s">
        <v>12586</v>
      </c>
      <c r="C6384" s="22" t="s">
        <v>39</v>
      </c>
      <c r="D6384" s="22" t="s">
        <v>33</v>
      </c>
      <c r="E6384" s="11" t="str">
        <f>IFERROR(LEFT(D6384, FIND("-",D6384,1)-2),D6384)</f>
        <v>OPERASI</v>
      </c>
      <c r="F6384" s="22" t="s">
        <v>27</v>
      </c>
      <c r="G6384" s="33" t="s">
        <v>12007</v>
      </c>
      <c r="H6384" s="22" t="s">
        <v>670</v>
      </c>
      <c r="I6384" s="22" t="s">
        <v>675</v>
      </c>
      <c r="J6384" s="22" t="s">
        <v>813</v>
      </c>
      <c r="K6384" s="22" t="s">
        <v>4772</v>
      </c>
      <c r="L6384" s="12" t="str">
        <f>RIGHT(K6384, 4)</f>
        <v>2023</v>
      </c>
      <c r="M6384" s="13">
        <v>45028</v>
      </c>
      <c r="N6384" s="14" t="str">
        <f>TEXT(M6384,"mmmm")</f>
        <v>April</v>
      </c>
      <c r="O6384" s="15">
        <f>MONTH(M6384)</f>
        <v>4</v>
      </c>
      <c r="P6384" s="22" t="s">
        <v>4772</v>
      </c>
      <c r="Q6384" s="13">
        <v>45028</v>
      </c>
      <c r="R6384" s="22" t="s">
        <v>12587</v>
      </c>
      <c r="S6384" s="17" t="str">
        <f>IFERROR(LEFT(R6384,FIND(" ",R6384)-1),R6384)</f>
        <v>0</v>
      </c>
      <c r="T6384" s="22">
        <v>0</v>
      </c>
      <c r="U6384" s="18">
        <f>IF(AND(T6384&gt;3,T6384&lt;&gt;"-"),"&gt;3",T6384)</f>
        <v>0</v>
      </c>
      <c r="V6384" s="22">
        <v>0</v>
      </c>
      <c r="W6384" s="20">
        <f>IF(V6384="-","",V6384)</f>
        <v>0</v>
      </c>
      <c r="X6384" s="70" t="s">
        <v>30</v>
      </c>
    </row>
    <row r="6385" spans="1:24" ht="15.75" customHeight="1" x14ac:dyDescent="0.3">
      <c r="A6385" s="10">
        <v>6384</v>
      </c>
      <c r="B6385" s="22" t="s">
        <v>12588</v>
      </c>
      <c r="C6385" s="22" t="s">
        <v>39</v>
      </c>
      <c r="D6385" s="22" t="s">
        <v>51</v>
      </c>
      <c r="E6385" s="11" t="str">
        <f>IFERROR(LEFT(D6385, FIND("-",D6385,1)-2),D6385)</f>
        <v>OPERASI</v>
      </c>
      <c r="F6385" s="22" t="s">
        <v>52</v>
      </c>
      <c r="G6385" s="33" t="s">
        <v>12007</v>
      </c>
      <c r="H6385" s="22" t="s">
        <v>684</v>
      </c>
      <c r="I6385" s="22" t="s">
        <v>675</v>
      </c>
      <c r="J6385" s="22" t="s">
        <v>12035</v>
      </c>
      <c r="K6385" s="22" t="s">
        <v>4606</v>
      </c>
      <c r="L6385" s="12" t="str">
        <f>RIGHT(K6385, 4)</f>
        <v>2020</v>
      </c>
      <c r="M6385" s="13">
        <v>44115</v>
      </c>
      <c r="N6385" s="14" t="str">
        <f>TEXT(M6385,"mmmm")</f>
        <v>October</v>
      </c>
      <c r="O6385" s="15">
        <f>MONTH(M6385)</f>
        <v>10</v>
      </c>
      <c r="P6385" s="22" t="s">
        <v>4606</v>
      </c>
      <c r="Q6385" s="13">
        <v>44115</v>
      </c>
      <c r="R6385" s="22" t="s">
        <v>993</v>
      </c>
      <c r="S6385" s="17" t="str">
        <f>IFERROR(LEFT(R6385,FIND(" ",R6385)-1),R6385)</f>
        <v>0</v>
      </c>
      <c r="T6385" s="22">
        <v>0</v>
      </c>
      <c r="U6385" s="18">
        <f>IF(AND(T6385&gt;3,T6385&lt;&gt;"-"),"&gt;3",T6385)</f>
        <v>0</v>
      </c>
      <c r="V6385" s="22">
        <v>0</v>
      </c>
      <c r="W6385" s="20">
        <f>IF(V6385="-","",V6385)</f>
        <v>0</v>
      </c>
      <c r="X6385" s="70" t="s">
        <v>687</v>
      </c>
    </row>
    <row r="6386" spans="1:24" ht="15.75" customHeight="1" x14ac:dyDescent="0.3">
      <c r="A6386" s="10">
        <v>6385</v>
      </c>
      <c r="B6386" s="22" t="s">
        <v>12589</v>
      </c>
      <c r="C6386" s="22" t="s">
        <v>25</v>
      </c>
      <c r="D6386" s="22" t="s">
        <v>33</v>
      </c>
      <c r="E6386" s="11" t="str">
        <f>IFERROR(LEFT(D6386, FIND("-",D6386,1)-2),D6386)</f>
        <v>OPERASI</v>
      </c>
      <c r="F6386" s="22" t="s">
        <v>27</v>
      </c>
      <c r="G6386" s="33" t="s">
        <v>12007</v>
      </c>
      <c r="H6386" s="22" t="s">
        <v>670</v>
      </c>
      <c r="I6386" s="22" t="s">
        <v>707</v>
      </c>
      <c r="J6386" s="22" t="s">
        <v>12035</v>
      </c>
      <c r="K6386" s="22" t="s">
        <v>31</v>
      </c>
      <c r="L6386" s="12" t="str">
        <f>RIGHT(K6386, 4)</f>
        <v>2020</v>
      </c>
      <c r="M6386" s="13">
        <v>43832</v>
      </c>
      <c r="N6386" s="14" t="str">
        <f>TEXT(M6386,"mmmm")</f>
        <v>January</v>
      </c>
      <c r="O6386" s="15">
        <f>MONTH(M6386)</f>
        <v>1</v>
      </c>
      <c r="P6386" s="22" t="s">
        <v>31</v>
      </c>
      <c r="Q6386" s="13">
        <v>43832</v>
      </c>
      <c r="R6386" s="22" t="s">
        <v>12590</v>
      </c>
      <c r="S6386" s="17" t="str">
        <f>IFERROR(LEFT(R6386,FIND(" ",R6386)-1),R6386)</f>
        <v>0</v>
      </c>
      <c r="T6386" s="22">
        <v>0</v>
      </c>
      <c r="U6386" s="18">
        <f>IF(AND(T6386&gt;3,T6386&lt;&gt;"-"),"&gt;3",T6386)</f>
        <v>0</v>
      </c>
      <c r="V6386" s="22">
        <v>0</v>
      </c>
      <c r="W6386" s="20">
        <f>IF(V6386="-","",V6386)</f>
        <v>0</v>
      </c>
      <c r="X6386" s="70" t="s">
        <v>30</v>
      </c>
    </row>
    <row r="6387" spans="1:24" ht="15.75" customHeight="1" x14ac:dyDescent="0.3">
      <c r="A6387" s="10">
        <v>6386</v>
      </c>
      <c r="B6387" s="22" t="s">
        <v>12591</v>
      </c>
      <c r="C6387" s="22" t="s">
        <v>25</v>
      </c>
      <c r="D6387" s="22" t="s">
        <v>33</v>
      </c>
      <c r="E6387" s="11" t="str">
        <f>IFERROR(LEFT(D6387, FIND("-",D6387,1)-2),D6387)</f>
        <v>OPERASI</v>
      </c>
      <c r="F6387" s="22" t="s">
        <v>27</v>
      </c>
      <c r="G6387" s="33" t="s">
        <v>12007</v>
      </c>
      <c r="H6387" s="22" t="s">
        <v>670</v>
      </c>
      <c r="I6387" s="22" t="s">
        <v>675</v>
      </c>
      <c r="J6387" s="22" t="s">
        <v>813</v>
      </c>
      <c r="K6387" s="22" t="s">
        <v>7695</v>
      </c>
      <c r="L6387" s="12" t="str">
        <f>RIGHT(K6387, 4)</f>
        <v>2022</v>
      </c>
      <c r="M6387" s="13">
        <v>44749</v>
      </c>
      <c r="N6387" s="14" t="str">
        <f>TEXT(M6387,"mmmm")</f>
        <v>July</v>
      </c>
      <c r="O6387" s="15">
        <f>MONTH(M6387)</f>
        <v>7</v>
      </c>
      <c r="P6387" s="22" t="s">
        <v>7695</v>
      </c>
      <c r="Q6387" s="13">
        <v>44749</v>
      </c>
      <c r="R6387" s="22" t="s">
        <v>12592</v>
      </c>
      <c r="S6387" s="17" t="str">
        <f>IFERROR(LEFT(R6387,FIND(" ",R6387)-1),R6387)</f>
        <v>0</v>
      </c>
      <c r="T6387" s="22">
        <v>0</v>
      </c>
      <c r="U6387" s="18">
        <f>IF(AND(T6387&gt;3,T6387&lt;&gt;"-"),"&gt;3",T6387)</f>
        <v>0</v>
      </c>
      <c r="V6387" s="22">
        <v>0</v>
      </c>
      <c r="W6387" s="20">
        <f>IF(V6387="-","",V6387)</f>
        <v>0</v>
      </c>
      <c r="X6387" s="70" t="s">
        <v>30</v>
      </c>
    </row>
    <row r="6388" spans="1:24" ht="15.75" customHeight="1" x14ac:dyDescent="0.3">
      <c r="A6388" s="10">
        <v>6387</v>
      </c>
      <c r="B6388" s="22" t="s">
        <v>12593</v>
      </c>
      <c r="C6388" s="22" t="s">
        <v>25</v>
      </c>
      <c r="D6388" s="22" t="s">
        <v>200</v>
      </c>
      <c r="E6388" s="11" t="str">
        <f>IFERROR(LEFT(D6388, FIND("-",D6388,1)-2),D6388)</f>
        <v>SISTEM</v>
      </c>
      <c r="F6388" s="22" t="s">
        <v>27</v>
      </c>
      <c r="G6388" s="33" t="s">
        <v>12007</v>
      </c>
      <c r="H6388" s="22" t="s">
        <v>670</v>
      </c>
      <c r="I6388" s="22" t="s">
        <v>680</v>
      </c>
      <c r="J6388" s="22" t="s">
        <v>1033</v>
      </c>
      <c r="K6388" s="22" t="s">
        <v>4273</v>
      </c>
      <c r="L6388" s="12" t="str">
        <f>RIGHT(K6388, 4)</f>
        <v>2021</v>
      </c>
      <c r="M6388" s="13">
        <v>44287</v>
      </c>
      <c r="N6388" s="14" t="str">
        <f>TEXT(M6388,"mmmm")</f>
        <v>April</v>
      </c>
      <c r="O6388" s="15">
        <f>MONTH(M6388)</f>
        <v>4</v>
      </c>
      <c r="P6388" s="22" t="s">
        <v>4273</v>
      </c>
      <c r="Q6388" s="13">
        <v>44287</v>
      </c>
      <c r="R6388" s="22" t="s">
        <v>12594</v>
      </c>
      <c r="S6388" s="17" t="str">
        <f>IFERROR(LEFT(R6388,FIND(" ",R6388)-1),R6388)</f>
        <v>0</v>
      </c>
      <c r="T6388" s="22">
        <v>0</v>
      </c>
      <c r="U6388" s="18">
        <f>IF(AND(T6388&gt;3,T6388&lt;&gt;"-"),"&gt;3",T6388)</f>
        <v>0</v>
      </c>
      <c r="V6388" s="22">
        <v>0</v>
      </c>
      <c r="W6388" s="20">
        <f>IF(V6388="-","",V6388)</f>
        <v>0</v>
      </c>
      <c r="X6388" s="70" t="s">
        <v>30</v>
      </c>
    </row>
    <row r="6389" spans="1:24" ht="15.75" customHeight="1" x14ac:dyDescent="0.3">
      <c r="A6389" s="10">
        <v>6388</v>
      </c>
      <c r="B6389" s="22" t="s">
        <v>12595</v>
      </c>
      <c r="C6389" s="22" t="s">
        <v>25</v>
      </c>
      <c r="D6389" s="22" t="s">
        <v>33</v>
      </c>
      <c r="E6389" s="11" t="str">
        <f>IFERROR(LEFT(D6389, FIND("-",D6389,1)-2),D6389)</f>
        <v>OPERASI</v>
      </c>
      <c r="F6389" s="22" t="s">
        <v>347</v>
      </c>
      <c r="G6389" s="33" t="s">
        <v>12007</v>
      </c>
      <c r="H6389" s="22" t="s">
        <v>670</v>
      </c>
      <c r="I6389" s="22" t="s">
        <v>675</v>
      </c>
      <c r="J6389" s="22" t="s">
        <v>12035</v>
      </c>
      <c r="K6389" s="22" t="s">
        <v>9106</v>
      </c>
      <c r="L6389" s="12" t="str">
        <f>RIGHT(K6389, 4)</f>
        <v>2021</v>
      </c>
      <c r="M6389" s="13">
        <v>44252</v>
      </c>
      <c r="N6389" s="14" t="str">
        <f>TEXT(M6389,"mmmm")</f>
        <v>February</v>
      </c>
      <c r="O6389" s="15">
        <f>MONTH(M6389)</f>
        <v>2</v>
      </c>
      <c r="P6389" s="22" t="s">
        <v>9106</v>
      </c>
      <c r="Q6389" s="13">
        <v>44252</v>
      </c>
      <c r="R6389" s="22" t="s">
        <v>12596</v>
      </c>
      <c r="S6389" s="17" t="str">
        <f>IFERROR(LEFT(R6389,FIND(" ",R6389)-1),R6389)</f>
        <v>0</v>
      </c>
      <c r="T6389" s="22">
        <v>0</v>
      </c>
      <c r="U6389" s="18">
        <f>IF(AND(T6389&gt;3,T6389&lt;&gt;"-"),"&gt;3",T6389)</f>
        <v>0</v>
      </c>
      <c r="V6389" s="22">
        <v>0</v>
      </c>
      <c r="W6389" s="20">
        <f>IF(V6389="-","",V6389)</f>
        <v>0</v>
      </c>
      <c r="X6389" s="70" t="s">
        <v>30</v>
      </c>
    </row>
    <row r="6390" spans="1:24" ht="15.75" customHeight="1" x14ac:dyDescent="0.3">
      <c r="A6390" s="10">
        <v>6389</v>
      </c>
      <c r="B6390" s="22" t="s">
        <v>12597</v>
      </c>
      <c r="C6390" s="22" t="s">
        <v>25</v>
      </c>
      <c r="D6390" s="22" t="s">
        <v>200</v>
      </c>
      <c r="E6390" s="11" t="str">
        <f>IFERROR(LEFT(D6390, FIND("-",D6390,1)-2),D6390)</f>
        <v>SISTEM</v>
      </c>
      <c r="F6390" s="22" t="s">
        <v>201</v>
      </c>
      <c r="G6390" s="33" t="s">
        <v>12007</v>
      </c>
      <c r="H6390" s="22" t="s">
        <v>670</v>
      </c>
      <c r="I6390" s="22" t="s">
        <v>1544</v>
      </c>
      <c r="J6390" s="22" t="s">
        <v>12035</v>
      </c>
      <c r="K6390" s="22" t="s">
        <v>1813</v>
      </c>
      <c r="L6390" s="12" t="str">
        <f>RIGHT(K6390, 4)</f>
        <v>2021</v>
      </c>
      <c r="M6390" s="13">
        <v>44410</v>
      </c>
      <c r="N6390" s="14" t="str">
        <f>TEXT(M6390,"mmmm")</f>
        <v>August</v>
      </c>
      <c r="O6390" s="15">
        <f>MONTH(M6390)</f>
        <v>8</v>
      </c>
      <c r="P6390" s="22" t="s">
        <v>1813</v>
      </c>
      <c r="Q6390" s="13">
        <v>44410</v>
      </c>
      <c r="R6390" s="22" t="s">
        <v>12596</v>
      </c>
      <c r="S6390" s="17" t="str">
        <f>IFERROR(LEFT(R6390,FIND(" ",R6390)-1),R6390)</f>
        <v>0</v>
      </c>
      <c r="T6390" s="22">
        <v>0</v>
      </c>
      <c r="U6390" s="18">
        <f>IF(AND(T6390&gt;3,T6390&lt;&gt;"-"),"&gt;3",T6390)</f>
        <v>0</v>
      </c>
      <c r="V6390" s="22">
        <v>0</v>
      </c>
      <c r="W6390" s="20">
        <f>IF(V6390="-","",V6390)</f>
        <v>0</v>
      </c>
      <c r="X6390" s="70" t="s">
        <v>30</v>
      </c>
    </row>
    <row r="6391" spans="1:24" ht="15.75" customHeight="1" x14ac:dyDescent="0.3">
      <c r="A6391" s="10">
        <v>6390</v>
      </c>
      <c r="B6391" s="22" t="s">
        <v>12598</v>
      </c>
      <c r="C6391" s="22" t="s">
        <v>25</v>
      </c>
      <c r="D6391" s="22" t="s">
        <v>33</v>
      </c>
      <c r="E6391" s="11" t="str">
        <f>IFERROR(LEFT(D6391, FIND("-",D6391,1)-2),D6391)</f>
        <v>OPERASI</v>
      </c>
      <c r="F6391" s="22" t="s">
        <v>34</v>
      </c>
      <c r="G6391" s="33" t="s">
        <v>12007</v>
      </c>
      <c r="H6391" s="22" t="s">
        <v>670</v>
      </c>
      <c r="I6391" s="22" t="s">
        <v>671</v>
      </c>
      <c r="J6391" s="22" t="s">
        <v>12035</v>
      </c>
      <c r="K6391" s="22" t="s">
        <v>766</v>
      </c>
      <c r="L6391" s="12" t="str">
        <f>RIGHT(K6391, 4)</f>
        <v>2020</v>
      </c>
      <c r="M6391" s="13">
        <v>43931</v>
      </c>
      <c r="N6391" s="14" t="str">
        <f>TEXT(M6391,"mmmm")</f>
        <v>April</v>
      </c>
      <c r="O6391" s="15">
        <f>MONTH(M6391)</f>
        <v>4</v>
      </c>
      <c r="P6391" s="22" t="s">
        <v>766</v>
      </c>
      <c r="Q6391" s="13">
        <v>43931</v>
      </c>
      <c r="R6391" s="22" t="s">
        <v>1016</v>
      </c>
      <c r="S6391" s="17" t="str">
        <f>IFERROR(LEFT(R6391,FIND(" ",R6391)-1),R6391)</f>
        <v>0</v>
      </c>
      <c r="T6391" s="22">
        <v>0</v>
      </c>
      <c r="U6391" s="18">
        <f>IF(AND(T6391&gt;3,T6391&lt;&gt;"-"),"&gt;3",T6391)</f>
        <v>0</v>
      </c>
      <c r="V6391" s="22">
        <v>0</v>
      </c>
      <c r="W6391" s="20">
        <f>IF(V6391="-","",V6391)</f>
        <v>0</v>
      </c>
      <c r="X6391" s="70" t="s">
        <v>30</v>
      </c>
    </row>
    <row r="6392" spans="1:24" ht="15.75" customHeight="1" x14ac:dyDescent="0.3">
      <c r="A6392" s="10">
        <v>6391</v>
      </c>
      <c r="B6392" s="22" t="s">
        <v>12599</v>
      </c>
      <c r="C6392" s="22" t="s">
        <v>25</v>
      </c>
      <c r="D6392" s="22" t="s">
        <v>65</v>
      </c>
      <c r="E6392" s="11" t="str">
        <f>IFERROR(LEFT(D6392, FIND("-",D6392,1)-2),D6392)</f>
        <v>RANGKAIAN</v>
      </c>
      <c r="F6392" s="22" t="s">
        <v>27</v>
      </c>
      <c r="G6392" s="33" t="s">
        <v>12007</v>
      </c>
      <c r="H6392" s="22" t="s">
        <v>670</v>
      </c>
      <c r="I6392" s="22" t="s">
        <v>675</v>
      </c>
      <c r="J6392" s="22" t="s">
        <v>12248</v>
      </c>
      <c r="K6392" s="22" t="s">
        <v>4420</v>
      </c>
      <c r="L6392" s="12" t="str">
        <f>RIGHT(K6392, 4)</f>
        <v>2021</v>
      </c>
      <c r="M6392" s="13">
        <v>44355</v>
      </c>
      <c r="N6392" s="14" t="str">
        <f>TEXT(M6392,"mmmm")</f>
        <v>June</v>
      </c>
      <c r="O6392" s="15">
        <f>MONTH(M6392)</f>
        <v>6</v>
      </c>
      <c r="P6392" s="22" t="s">
        <v>4420</v>
      </c>
      <c r="Q6392" s="13">
        <v>44355</v>
      </c>
      <c r="R6392" s="22" t="s">
        <v>12600</v>
      </c>
      <c r="S6392" s="17" t="str">
        <f>IFERROR(LEFT(R6392,FIND(" ",R6392)-1),R6392)</f>
        <v>0</v>
      </c>
      <c r="T6392" s="22">
        <v>0</v>
      </c>
      <c r="U6392" s="18">
        <f>IF(AND(T6392&gt;3,T6392&lt;&gt;"-"),"&gt;3",T6392)</f>
        <v>0</v>
      </c>
      <c r="V6392" s="22">
        <v>0</v>
      </c>
      <c r="W6392" s="20">
        <f>IF(V6392="-","",V6392)</f>
        <v>0</v>
      </c>
      <c r="X6392" s="70" t="s">
        <v>30</v>
      </c>
    </row>
    <row r="6393" spans="1:24" ht="15.75" customHeight="1" x14ac:dyDescent="0.3">
      <c r="A6393" s="10">
        <v>6392</v>
      </c>
      <c r="B6393" s="22" t="s">
        <v>12601</v>
      </c>
      <c r="C6393" s="22" t="s">
        <v>25</v>
      </c>
      <c r="D6393" s="22" t="s">
        <v>51</v>
      </c>
      <c r="E6393" s="11" t="str">
        <f>IFERROR(LEFT(D6393, FIND("-",D6393,1)-2),D6393)</f>
        <v>OPERASI</v>
      </c>
      <c r="F6393" s="22" t="s">
        <v>92</v>
      </c>
      <c r="G6393" s="33" t="s">
        <v>12007</v>
      </c>
      <c r="H6393" s="22" t="s">
        <v>670</v>
      </c>
      <c r="I6393" s="22" t="s">
        <v>675</v>
      </c>
      <c r="J6393" s="22" t="s">
        <v>12035</v>
      </c>
      <c r="K6393" s="22" t="s">
        <v>531</v>
      </c>
      <c r="L6393" s="12" t="str">
        <f>RIGHT(K6393, 4)</f>
        <v>2023</v>
      </c>
      <c r="M6393" s="13">
        <v>44973</v>
      </c>
      <c r="N6393" s="14" t="str">
        <f>TEXT(M6393,"mmmm")</f>
        <v>February</v>
      </c>
      <c r="O6393" s="15">
        <f>MONTH(M6393)</f>
        <v>2</v>
      </c>
      <c r="P6393" s="22" t="s">
        <v>531</v>
      </c>
      <c r="Q6393" s="13">
        <v>44973</v>
      </c>
      <c r="R6393" s="22" t="s">
        <v>12602</v>
      </c>
      <c r="S6393" s="17" t="str">
        <f>IFERROR(LEFT(R6393,FIND(" ",R6393)-1),R6393)</f>
        <v>0</v>
      </c>
      <c r="T6393" s="22">
        <v>0</v>
      </c>
      <c r="U6393" s="18">
        <f>IF(AND(T6393&gt;3,T6393&lt;&gt;"-"),"&gt;3",T6393)</f>
        <v>0</v>
      </c>
      <c r="V6393" s="22">
        <v>0</v>
      </c>
      <c r="W6393" s="20">
        <f>IF(V6393="-","",V6393)</f>
        <v>0</v>
      </c>
      <c r="X6393" s="70" t="s">
        <v>30</v>
      </c>
    </row>
    <row r="6394" spans="1:24" ht="15.75" customHeight="1" x14ac:dyDescent="0.3">
      <c r="A6394" s="10">
        <v>6393</v>
      </c>
      <c r="B6394" s="22" t="s">
        <v>12603</v>
      </c>
      <c r="C6394" s="22" t="s">
        <v>25</v>
      </c>
      <c r="D6394" s="22" t="s">
        <v>61</v>
      </c>
      <c r="E6394" s="11" t="str">
        <f>IFERROR(LEFT(D6394, FIND("-",D6394,1)-2),D6394)</f>
        <v>KESELAMATAN</v>
      </c>
      <c r="F6394" s="22" t="s">
        <v>27</v>
      </c>
      <c r="G6394" s="33" t="s">
        <v>12007</v>
      </c>
      <c r="H6394" s="22" t="s">
        <v>684</v>
      </c>
      <c r="I6394" s="22" t="s">
        <v>680</v>
      </c>
      <c r="J6394" s="22" t="s">
        <v>733</v>
      </c>
      <c r="K6394" s="22" t="s">
        <v>1624</v>
      </c>
      <c r="L6394" s="12" t="str">
        <f>RIGHT(K6394, 4)</f>
        <v>2020</v>
      </c>
      <c r="M6394" s="13">
        <v>44018</v>
      </c>
      <c r="N6394" s="14" t="str">
        <f>TEXT(M6394,"mmmm")</f>
        <v>July</v>
      </c>
      <c r="O6394" s="15">
        <f>MONTH(M6394)</f>
        <v>7</v>
      </c>
      <c r="P6394" s="22" t="s">
        <v>1624</v>
      </c>
      <c r="Q6394" s="13">
        <v>44018</v>
      </c>
      <c r="R6394" s="22" t="s">
        <v>12604</v>
      </c>
      <c r="S6394" s="17" t="str">
        <f>IFERROR(LEFT(R6394,FIND(" ",R6394)-1),R6394)</f>
        <v>0</v>
      </c>
      <c r="T6394" s="22">
        <v>0</v>
      </c>
      <c r="U6394" s="18">
        <f>IF(AND(T6394&gt;3,T6394&lt;&gt;"-"),"&gt;3",T6394)</f>
        <v>0</v>
      </c>
      <c r="V6394" s="22">
        <v>0</v>
      </c>
      <c r="W6394" s="20">
        <f>IF(V6394="-","",V6394)</f>
        <v>0</v>
      </c>
      <c r="X6394" s="70" t="s">
        <v>687</v>
      </c>
    </row>
    <row r="6395" spans="1:24" ht="15.75" customHeight="1" x14ac:dyDescent="0.3">
      <c r="A6395" s="10">
        <v>6394</v>
      </c>
      <c r="B6395" s="22" t="s">
        <v>12605</v>
      </c>
      <c r="C6395" s="22" t="s">
        <v>25</v>
      </c>
      <c r="D6395" s="22" t="s">
        <v>33</v>
      </c>
      <c r="E6395" s="11" t="str">
        <f>IFERROR(LEFT(D6395, FIND("-",D6395,1)-2),D6395)</f>
        <v>OPERASI</v>
      </c>
      <c r="F6395" s="22" t="s">
        <v>34</v>
      </c>
      <c r="G6395" s="33" t="s">
        <v>12007</v>
      </c>
      <c r="H6395" s="22" t="s">
        <v>670</v>
      </c>
      <c r="I6395" s="22" t="s">
        <v>675</v>
      </c>
      <c r="J6395" s="22" t="s">
        <v>12606</v>
      </c>
      <c r="K6395" s="22" t="s">
        <v>1149</v>
      </c>
      <c r="L6395" s="12" t="str">
        <f>RIGHT(K6395, 4)</f>
        <v>2020</v>
      </c>
      <c r="M6395" s="13">
        <v>43871</v>
      </c>
      <c r="N6395" s="14" t="str">
        <f>TEXT(M6395,"mmmm")</f>
        <v>February</v>
      </c>
      <c r="O6395" s="15">
        <f>MONTH(M6395)</f>
        <v>2</v>
      </c>
      <c r="P6395" s="22" t="s">
        <v>1149</v>
      </c>
      <c r="Q6395" s="13">
        <v>43871</v>
      </c>
      <c r="R6395" s="22" t="s">
        <v>12607</v>
      </c>
      <c r="S6395" s="17" t="str">
        <f>IFERROR(LEFT(R6395,FIND(" ",R6395)-1),R6395)</f>
        <v>0</v>
      </c>
      <c r="T6395" s="22">
        <v>0</v>
      </c>
      <c r="U6395" s="18">
        <f>IF(AND(T6395&gt;3,T6395&lt;&gt;"-"),"&gt;3",T6395)</f>
        <v>0</v>
      </c>
      <c r="V6395" s="22">
        <v>0</v>
      </c>
      <c r="W6395" s="20">
        <f>IF(V6395="-","",V6395)</f>
        <v>0</v>
      </c>
      <c r="X6395" s="70" t="s">
        <v>30</v>
      </c>
    </row>
    <row r="6396" spans="1:24" ht="15.75" customHeight="1" x14ac:dyDescent="0.3">
      <c r="A6396" s="10">
        <v>6395</v>
      </c>
      <c r="B6396" s="22" t="s">
        <v>12608</v>
      </c>
      <c r="C6396" s="22" t="s">
        <v>25</v>
      </c>
      <c r="D6396" s="22" t="s">
        <v>61</v>
      </c>
      <c r="E6396" s="11" t="str">
        <f>IFERROR(LEFT(D6396, FIND("-",D6396,1)-2),D6396)</f>
        <v>KESELAMATAN</v>
      </c>
      <c r="F6396" s="22" t="s">
        <v>95</v>
      </c>
      <c r="G6396" s="33" t="s">
        <v>12007</v>
      </c>
      <c r="H6396" s="22" t="s">
        <v>684</v>
      </c>
      <c r="I6396" s="22" t="s">
        <v>680</v>
      </c>
      <c r="J6396" s="22" t="s">
        <v>787</v>
      </c>
      <c r="K6396" s="22" t="s">
        <v>3559</v>
      </c>
      <c r="L6396" s="12" t="str">
        <f>RIGHT(K6396, 4)</f>
        <v>2020</v>
      </c>
      <c r="M6396" s="13">
        <v>43927</v>
      </c>
      <c r="N6396" s="14" t="str">
        <f>TEXT(M6396,"mmmm")</f>
        <v>April</v>
      </c>
      <c r="O6396" s="15">
        <f>MONTH(M6396)</f>
        <v>4</v>
      </c>
      <c r="P6396" s="22" t="s">
        <v>3559</v>
      </c>
      <c r="Q6396" s="13">
        <v>43927</v>
      </c>
      <c r="R6396" s="22" t="s">
        <v>12609</v>
      </c>
      <c r="S6396" s="17" t="str">
        <f>IFERROR(LEFT(R6396,FIND(" ",R6396)-1),R6396)</f>
        <v>0</v>
      </c>
      <c r="T6396" s="22">
        <v>0</v>
      </c>
      <c r="U6396" s="18">
        <f>IF(AND(T6396&gt;3,T6396&lt;&gt;"-"),"&gt;3",T6396)</f>
        <v>0</v>
      </c>
      <c r="V6396" s="22">
        <v>0</v>
      </c>
      <c r="W6396" s="20">
        <f>IF(V6396="-","",V6396)</f>
        <v>0</v>
      </c>
      <c r="X6396" s="70" t="s">
        <v>687</v>
      </c>
    </row>
    <row r="6397" spans="1:24" ht="15.75" customHeight="1" x14ac:dyDescent="0.3">
      <c r="A6397" s="10">
        <v>6396</v>
      </c>
      <c r="B6397" s="22" t="s">
        <v>12610</v>
      </c>
      <c r="C6397" s="22" t="s">
        <v>25</v>
      </c>
      <c r="D6397" s="22" t="s">
        <v>61</v>
      </c>
      <c r="E6397" s="11" t="str">
        <f>IFERROR(LEFT(D6397, FIND("-",D6397,1)-2),D6397)</f>
        <v>KESELAMATAN</v>
      </c>
      <c r="F6397" s="22" t="s">
        <v>27</v>
      </c>
      <c r="G6397" s="33" t="s">
        <v>12007</v>
      </c>
      <c r="H6397" s="22" t="s">
        <v>684</v>
      </c>
      <c r="I6397" s="22" t="s">
        <v>680</v>
      </c>
      <c r="J6397" s="22" t="s">
        <v>787</v>
      </c>
      <c r="K6397" s="22" t="s">
        <v>826</v>
      </c>
      <c r="L6397" s="12" t="str">
        <f>RIGHT(K6397, 4)</f>
        <v>2020</v>
      </c>
      <c r="M6397" s="13">
        <v>44014</v>
      </c>
      <c r="N6397" s="14" t="str">
        <f>TEXT(M6397,"mmmm")</f>
        <v>July</v>
      </c>
      <c r="O6397" s="15">
        <f>MONTH(M6397)</f>
        <v>7</v>
      </c>
      <c r="P6397" s="22" t="s">
        <v>826</v>
      </c>
      <c r="Q6397" s="13">
        <v>44014</v>
      </c>
      <c r="R6397" s="22" t="s">
        <v>12609</v>
      </c>
      <c r="S6397" s="17" t="str">
        <f>IFERROR(LEFT(R6397,FIND(" ",R6397)-1),R6397)</f>
        <v>0</v>
      </c>
      <c r="T6397" s="22">
        <v>0</v>
      </c>
      <c r="U6397" s="18">
        <f>IF(AND(T6397&gt;3,T6397&lt;&gt;"-"),"&gt;3",T6397)</f>
        <v>0</v>
      </c>
      <c r="V6397" s="22">
        <v>0</v>
      </c>
      <c r="W6397" s="20">
        <f>IF(V6397="-","",V6397)</f>
        <v>0</v>
      </c>
      <c r="X6397" s="70" t="s">
        <v>687</v>
      </c>
    </row>
    <row r="6398" spans="1:24" ht="15.75" customHeight="1" x14ac:dyDescent="0.3">
      <c r="A6398" s="10">
        <v>6397</v>
      </c>
      <c r="B6398" s="22" t="s">
        <v>12611</v>
      </c>
      <c r="C6398" s="22" t="s">
        <v>25</v>
      </c>
      <c r="D6398" s="22" t="s">
        <v>148</v>
      </c>
      <c r="E6398" s="11" t="str">
        <f>IFERROR(LEFT(D6398, FIND("-",D6398,1)-2),D6398)</f>
        <v>SISTEM</v>
      </c>
      <c r="F6398" s="22" t="s">
        <v>1183</v>
      </c>
      <c r="G6398" s="33" t="s">
        <v>12007</v>
      </c>
      <c r="H6398" s="22" t="s">
        <v>96</v>
      </c>
      <c r="I6398" s="22" t="s">
        <v>30</v>
      </c>
      <c r="J6398" s="22" t="s">
        <v>12035</v>
      </c>
      <c r="K6398" s="22" t="s">
        <v>6259</v>
      </c>
      <c r="L6398" s="12" t="str">
        <f>RIGHT(K6398, 4)</f>
        <v>2023</v>
      </c>
      <c r="M6398" s="13">
        <v>45259</v>
      </c>
      <c r="N6398" s="14" t="str">
        <f>TEXT(M6398,"mmmm")</f>
        <v>November</v>
      </c>
      <c r="O6398" s="15">
        <f>MONTH(M6398)</f>
        <v>11</v>
      </c>
      <c r="P6398" s="22" t="s">
        <v>6259</v>
      </c>
      <c r="Q6398" s="13">
        <v>45259</v>
      </c>
      <c r="R6398" s="22" t="s">
        <v>12612</v>
      </c>
      <c r="S6398" s="17" t="str">
        <f>IFERROR(LEFT(R6398,FIND(" ",R6398)-1),R6398)</f>
        <v>0</v>
      </c>
      <c r="T6398" s="22">
        <v>0</v>
      </c>
      <c r="U6398" s="18">
        <f>IF(AND(T6398&gt;3,T6398&lt;&gt;"-"),"&gt;3",T6398)</f>
        <v>0</v>
      </c>
      <c r="V6398" s="22">
        <v>0</v>
      </c>
      <c r="W6398" s="20">
        <f>IF(V6398="-","",V6398)</f>
        <v>0</v>
      </c>
      <c r="X6398" s="70" t="s">
        <v>30</v>
      </c>
    </row>
    <row r="6399" spans="1:24" ht="15.75" customHeight="1" x14ac:dyDescent="0.3">
      <c r="A6399" s="10">
        <v>6398</v>
      </c>
      <c r="B6399" s="22" t="s">
        <v>12613</v>
      </c>
      <c r="C6399" s="22" t="s">
        <v>25</v>
      </c>
      <c r="D6399" s="22" t="s">
        <v>51</v>
      </c>
      <c r="E6399" s="11" t="str">
        <f>IFERROR(LEFT(D6399, FIND("-",D6399,1)-2),D6399)</f>
        <v>OPERASI</v>
      </c>
      <c r="F6399" s="22" t="s">
        <v>52</v>
      </c>
      <c r="G6399" s="33" t="s">
        <v>12007</v>
      </c>
      <c r="H6399" s="22" t="s">
        <v>670</v>
      </c>
      <c r="I6399" s="22" t="s">
        <v>671</v>
      </c>
      <c r="J6399" s="22" t="s">
        <v>1595</v>
      </c>
      <c r="K6399" s="22" t="s">
        <v>3152</v>
      </c>
      <c r="L6399" s="12" t="str">
        <f>RIGHT(K6399, 4)</f>
        <v>2020</v>
      </c>
      <c r="M6399" s="13">
        <v>44127</v>
      </c>
      <c r="N6399" s="14" t="str">
        <f>TEXT(M6399,"mmmm")</f>
        <v>October</v>
      </c>
      <c r="O6399" s="15">
        <f>MONTH(M6399)</f>
        <v>10</v>
      </c>
      <c r="P6399" s="22" t="s">
        <v>3152</v>
      </c>
      <c r="Q6399" s="13">
        <v>44127</v>
      </c>
      <c r="R6399" s="22" t="s">
        <v>12614</v>
      </c>
      <c r="S6399" s="17" t="str">
        <f>IFERROR(LEFT(R6399,FIND(" ",R6399)-1),R6399)</f>
        <v>0</v>
      </c>
      <c r="T6399" s="22">
        <v>0</v>
      </c>
      <c r="U6399" s="18">
        <f>IF(AND(T6399&gt;3,T6399&lt;&gt;"-"),"&gt;3",T6399)</f>
        <v>0</v>
      </c>
      <c r="V6399" s="22">
        <v>0</v>
      </c>
      <c r="W6399" s="20">
        <f>IF(V6399="-","",V6399)</f>
        <v>0</v>
      </c>
      <c r="X6399" s="70" t="s">
        <v>30</v>
      </c>
    </row>
    <row r="6400" spans="1:24" ht="15.75" customHeight="1" x14ac:dyDescent="0.3">
      <c r="A6400" s="10">
        <v>6399</v>
      </c>
      <c r="B6400" s="22" t="s">
        <v>12615</v>
      </c>
      <c r="C6400" s="22" t="s">
        <v>25</v>
      </c>
      <c r="D6400" s="22" t="s">
        <v>51</v>
      </c>
      <c r="E6400" s="11" t="str">
        <f>IFERROR(LEFT(D6400, FIND("-",D6400,1)-2),D6400)</f>
        <v>OPERASI</v>
      </c>
      <c r="F6400" s="22" t="s">
        <v>52</v>
      </c>
      <c r="G6400" s="33" t="s">
        <v>12007</v>
      </c>
      <c r="H6400" s="22" t="s">
        <v>670</v>
      </c>
      <c r="I6400" s="22" t="s">
        <v>671</v>
      </c>
      <c r="J6400" s="22" t="s">
        <v>741</v>
      </c>
      <c r="K6400" s="22" t="s">
        <v>1290</v>
      </c>
      <c r="L6400" s="12" t="str">
        <f>RIGHT(K6400, 4)</f>
        <v>2020</v>
      </c>
      <c r="M6400" s="13">
        <v>44109</v>
      </c>
      <c r="N6400" s="14" t="str">
        <f>TEXT(M6400,"mmmm")</f>
        <v>October</v>
      </c>
      <c r="O6400" s="15">
        <f>MONTH(M6400)</f>
        <v>10</v>
      </c>
      <c r="P6400" s="22" t="s">
        <v>1290</v>
      </c>
      <c r="Q6400" s="13">
        <v>44109</v>
      </c>
      <c r="R6400" s="22" t="s">
        <v>1042</v>
      </c>
      <c r="S6400" s="17" t="str">
        <f>IFERROR(LEFT(R6400,FIND(" ",R6400)-1),R6400)</f>
        <v>0</v>
      </c>
      <c r="T6400" s="22">
        <v>0</v>
      </c>
      <c r="U6400" s="18">
        <f>IF(AND(T6400&gt;3,T6400&lt;&gt;"-"),"&gt;3",T6400)</f>
        <v>0</v>
      </c>
      <c r="V6400" s="22">
        <v>0</v>
      </c>
      <c r="W6400" s="20">
        <f>IF(V6400="-","",V6400)</f>
        <v>0</v>
      </c>
      <c r="X6400" s="70" t="s">
        <v>30</v>
      </c>
    </row>
    <row r="6401" spans="1:24" ht="15.75" customHeight="1" x14ac:dyDescent="0.3">
      <c r="A6401" s="10">
        <v>6400</v>
      </c>
      <c r="B6401" s="22" t="s">
        <v>12616</v>
      </c>
      <c r="C6401" s="22" t="s">
        <v>25</v>
      </c>
      <c r="D6401" s="22" t="s">
        <v>122</v>
      </c>
      <c r="E6401" s="11" t="str">
        <f>IFERROR(LEFT(D6401, FIND("-",D6401,1)-2),D6401)</f>
        <v>SISTEM</v>
      </c>
      <c r="F6401" s="22" t="s">
        <v>27</v>
      </c>
      <c r="G6401" s="33" t="s">
        <v>12007</v>
      </c>
      <c r="H6401" s="22" t="s">
        <v>670</v>
      </c>
      <c r="I6401" s="22" t="s">
        <v>707</v>
      </c>
      <c r="J6401" s="22" t="s">
        <v>708</v>
      </c>
      <c r="K6401" s="22" t="s">
        <v>1351</v>
      </c>
      <c r="L6401" s="12" t="str">
        <f>RIGHT(K6401, 4)</f>
        <v>2022</v>
      </c>
      <c r="M6401" s="13">
        <v>44872</v>
      </c>
      <c r="N6401" s="14" t="str">
        <f>TEXT(M6401,"mmmm")</f>
        <v>November</v>
      </c>
      <c r="O6401" s="15">
        <f>MONTH(M6401)</f>
        <v>11</v>
      </c>
      <c r="P6401" s="22" t="s">
        <v>1351</v>
      </c>
      <c r="Q6401" s="13">
        <v>44872</v>
      </c>
      <c r="R6401" s="22" t="s">
        <v>12617</v>
      </c>
      <c r="S6401" s="17" t="str">
        <f>IFERROR(LEFT(R6401,FIND(" ",R6401)-1),R6401)</f>
        <v>0</v>
      </c>
      <c r="T6401" s="22">
        <v>0</v>
      </c>
      <c r="U6401" s="18">
        <f>IF(AND(T6401&gt;3,T6401&lt;&gt;"-"),"&gt;3",T6401)</f>
        <v>0</v>
      </c>
      <c r="V6401" s="22">
        <v>0</v>
      </c>
      <c r="W6401" s="20">
        <f>IF(V6401="-","",V6401)</f>
        <v>0</v>
      </c>
      <c r="X6401" s="70" t="s">
        <v>30</v>
      </c>
    </row>
    <row r="6402" spans="1:24" ht="15.75" customHeight="1" x14ac:dyDescent="0.3">
      <c r="A6402" s="10">
        <v>6401</v>
      </c>
      <c r="B6402" s="22" t="s">
        <v>12618</v>
      </c>
      <c r="C6402" s="22" t="s">
        <v>117</v>
      </c>
      <c r="D6402" s="22" t="s">
        <v>40</v>
      </c>
      <c r="E6402" s="11" t="str">
        <f>IFERROR(LEFT(D6402, FIND("-",D6402,1)-2),D6402)</f>
        <v>SISTEM</v>
      </c>
      <c r="F6402" s="22" t="s">
        <v>165</v>
      </c>
      <c r="G6402" s="33" t="s">
        <v>12007</v>
      </c>
      <c r="H6402" s="22" t="s">
        <v>96</v>
      </c>
      <c r="I6402" s="22" t="s">
        <v>30</v>
      </c>
      <c r="J6402" s="22" t="s">
        <v>879</v>
      </c>
      <c r="K6402" s="22" t="s">
        <v>3762</v>
      </c>
      <c r="L6402" s="12" t="str">
        <f>RIGHT(K6402, 4)</f>
        <v>2023</v>
      </c>
      <c r="M6402" s="13">
        <v>45148</v>
      </c>
      <c r="N6402" s="14" t="str">
        <f>TEXT(M6402,"mmmm")</f>
        <v>August</v>
      </c>
      <c r="O6402" s="15">
        <f>MONTH(M6402)</f>
        <v>8</v>
      </c>
      <c r="P6402" s="22" t="s">
        <v>3762</v>
      </c>
      <c r="Q6402" s="13">
        <v>45148</v>
      </c>
      <c r="R6402" s="22" t="s">
        <v>12619</v>
      </c>
      <c r="S6402" s="17" t="str">
        <f>IFERROR(LEFT(R6402,FIND(" ",R6402)-1),R6402)</f>
        <v>0</v>
      </c>
      <c r="T6402" s="22">
        <v>0</v>
      </c>
      <c r="U6402" s="18">
        <f>IF(AND(T6402&gt;3,T6402&lt;&gt;"-"),"&gt;3",T6402)</f>
        <v>0</v>
      </c>
      <c r="V6402" s="22">
        <v>0</v>
      </c>
      <c r="W6402" s="20">
        <f>IF(V6402="-","",V6402)</f>
        <v>0</v>
      </c>
      <c r="X6402" s="70" t="s">
        <v>30</v>
      </c>
    </row>
    <row r="6403" spans="1:24" ht="15.75" customHeight="1" x14ac:dyDescent="0.3">
      <c r="A6403" s="10">
        <v>6402</v>
      </c>
      <c r="B6403" s="22" t="s">
        <v>12620</v>
      </c>
      <c r="C6403" s="22" t="s">
        <v>25</v>
      </c>
      <c r="D6403" s="22" t="s">
        <v>420</v>
      </c>
      <c r="E6403" s="11" t="str">
        <f>IFERROR(LEFT(D6403, FIND("-",D6403,1)-2),D6403)</f>
        <v>OPERASI</v>
      </c>
      <c r="F6403" s="22" t="s">
        <v>529</v>
      </c>
      <c r="G6403" s="33" t="s">
        <v>12007</v>
      </c>
      <c r="H6403" s="22" t="s">
        <v>670</v>
      </c>
      <c r="I6403" s="22" t="s">
        <v>675</v>
      </c>
      <c r="J6403" s="22" t="s">
        <v>12035</v>
      </c>
      <c r="K6403" s="22" t="s">
        <v>3840</v>
      </c>
      <c r="L6403" s="12" t="str">
        <f>RIGHT(K6403, 4)</f>
        <v>2023</v>
      </c>
      <c r="M6403" s="13">
        <v>45253</v>
      </c>
      <c r="N6403" s="14" t="str">
        <f>TEXT(M6403,"mmmm")</f>
        <v>November</v>
      </c>
      <c r="O6403" s="15">
        <f>MONTH(M6403)</f>
        <v>11</v>
      </c>
      <c r="P6403" s="22" t="s">
        <v>3840</v>
      </c>
      <c r="Q6403" s="13">
        <v>45253</v>
      </c>
      <c r="R6403" s="22" t="s">
        <v>1054</v>
      </c>
      <c r="S6403" s="17" t="str">
        <f>IFERROR(LEFT(R6403,FIND(" ",R6403)-1),R6403)</f>
        <v>0</v>
      </c>
      <c r="T6403" s="22">
        <v>0</v>
      </c>
      <c r="U6403" s="18">
        <f>IF(AND(T6403&gt;3,T6403&lt;&gt;"-"),"&gt;3",T6403)</f>
        <v>0</v>
      </c>
      <c r="V6403" s="22">
        <v>0</v>
      </c>
      <c r="W6403" s="20">
        <f>IF(V6403="-","",V6403)</f>
        <v>0</v>
      </c>
      <c r="X6403" s="70" t="s">
        <v>30</v>
      </c>
    </row>
    <row r="6404" spans="1:24" ht="15.75" customHeight="1" x14ac:dyDescent="0.3">
      <c r="A6404" s="10">
        <v>6403</v>
      </c>
      <c r="B6404" s="22" t="s">
        <v>12621</v>
      </c>
      <c r="C6404" s="22" t="s">
        <v>39</v>
      </c>
      <c r="D6404" s="22" t="s">
        <v>33</v>
      </c>
      <c r="E6404" s="11" t="str">
        <f>IFERROR(LEFT(D6404, FIND("-",D6404,1)-2),D6404)</f>
        <v>OPERASI</v>
      </c>
      <c r="F6404" s="22" t="s">
        <v>34</v>
      </c>
      <c r="G6404" s="33" t="s">
        <v>12007</v>
      </c>
      <c r="H6404" s="22" t="s">
        <v>670</v>
      </c>
      <c r="I6404" s="22" t="s">
        <v>675</v>
      </c>
      <c r="J6404" s="22" t="s">
        <v>12035</v>
      </c>
      <c r="K6404" s="22" t="s">
        <v>497</v>
      </c>
      <c r="L6404" s="12" t="str">
        <f>RIGHT(K6404, 4)</f>
        <v>2022</v>
      </c>
      <c r="M6404" s="13">
        <v>44895</v>
      </c>
      <c r="N6404" s="14" t="str">
        <f>TEXT(M6404,"mmmm")</f>
        <v>November</v>
      </c>
      <c r="O6404" s="15">
        <f>MONTH(M6404)</f>
        <v>11</v>
      </c>
      <c r="P6404" s="22" t="s">
        <v>497</v>
      </c>
      <c r="Q6404" s="13">
        <v>44895</v>
      </c>
      <c r="R6404" s="22" t="s">
        <v>12622</v>
      </c>
      <c r="S6404" s="17" t="str">
        <f>IFERROR(LEFT(R6404,FIND(" ",R6404)-1),R6404)</f>
        <v>0</v>
      </c>
      <c r="T6404" s="22">
        <v>0</v>
      </c>
      <c r="U6404" s="18">
        <f>IF(AND(T6404&gt;3,T6404&lt;&gt;"-"),"&gt;3",T6404)</f>
        <v>0</v>
      </c>
      <c r="V6404" s="22">
        <v>0</v>
      </c>
      <c r="W6404" s="20">
        <f>IF(V6404="-","",V6404)</f>
        <v>0</v>
      </c>
      <c r="X6404" s="70" t="s">
        <v>30</v>
      </c>
    </row>
    <row r="6405" spans="1:24" ht="15.75" customHeight="1" x14ac:dyDescent="0.3">
      <c r="A6405" s="10">
        <v>6404</v>
      </c>
      <c r="B6405" s="22" t="s">
        <v>12623</v>
      </c>
      <c r="C6405" s="22" t="s">
        <v>25</v>
      </c>
      <c r="D6405" s="22" t="s">
        <v>200</v>
      </c>
      <c r="E6405" s="11" t="str">
        <f>IFERROR(LEFT(D6405, FIND("-",D6405,1)-2),D6405)</f>
        <v>SISTEM</v>
      </c>
      <c r="F6405" s="22" t="s">
        <v>1502</v>
      </c>
      <c r="G6405" s="33" t="s">
        <v>12007</v>
      </c>
      <c r="H6405" s="22" t="s">
        <v>670</v>
      </c>
      <c r="I6405" s="22" t="s">
        <v>680</v>
      </c>
      <c r="J6405" s="22" t="s">
        <v>1033</v>
      </c>
      <c r="K6405" s="22" t="s">
        <v>1701</v>
      </c>
      <c r="L6405" s="12" t="str">
        <f>RIGHT(K6405, 4)</f>
        <v>2021</v>
      </c>
      <c r="M6405" s="13">
        <v>44236</v>
      </c>
      <c r="N6405" s="14" t="str">
        <f>TEXT(M6405,"mmmm")</f>
        <v>February</v>
      </c>
      <c r="O6405" s="15">
        <f>MONTH(M6405)</f>
        <v>2</v>
      </c>
      <c r="P6405" s="22" t="s">
        <v>1701</v>
      </c>
      <c r="Q6405" s="13">
        <v>44236</v>
      </c>
      <c r="R6405" s="22" t="s">
        <v>12624</v>
      </c>
      <c r="S6405" s="17" t="str">
        <f>IFERROR(LEFT(R6405,FIND(" ",R6405)-1),R6405)</f>
        <v>0</v>
      </c>
      <c r="T6405" s="22">
        <v>0</v>
      </c>
      <c r="U6405" s="18">
        <f>IF(AND(T6405&gt;3,T6405&lt;&gt;"-"),"&gt;3",T6405)</f>
        <v>0</v>
      </c>
      <c r="V6405" s="22">
        <v>0</v>
      </c>
      <c r="W6405" s="20">
        <f>IF(V6405="-","",V6405)</f>
        <v>0</v>
      </c>
      <c r="X6405" s="70" t="s">
        <v>30</v>
      </c>
    </row>
    <row r="6406" spans="1:24" ht="15.75" customHeight="1" x14ac:dyDescent="0.3">
      <c r="A6406" s="10">
        <v>6405</v>
      </c>
      <c r="B6406" s="22" t="s">
        <v>12625</v>
      </c>
      <c r="C6406" s="22" t="s">
        <v>25</v>
      </c>
      <c r="D6406" s="22" t="s">
        <v>33</v>
      </c>
      <c r="E6406" s="11" t="str">
        <f>IFERROR(LEFT(D6406, FIND("-",D6406,1)-2),D6406)</f>
        <v>OPERASI</v>
      </c>
      <c r="F6406" s="22" t="s">
        <v>34</v>
      </c>
      <c r="G6406" s="33" t="s">
        <v>12007</v>
      </c>
      <c r="H6406" s="22" t="s">
        <v>670</v>
      </c>
      <c r="I6406" s="22" t="s">
        <v>675</v>
      </c>
      <c r="J6406" s="22" t="s">
        <v>12035</v>
      </c>
      <c r="K6406" s="22" t="s">
        <v>2961</v>
      </c>
      <c r="L6406" s="12" t="str">
        <f>RIGHT(K6406, 4)</f>
        <v>2021</v>
      </c>
      <c r="M6406" s="13">
        <v>44382</v>
      </c>
      <c r="N6406" s="14" t="str">
        <f>TEXT(M6406,"mmmm")</f>
        <v>July</v>
      </c>
      <c r="O6406" s="15">
        <f>MONTH(M6406)</f>
        <v>7</v>
      </c>
      <c r="P6406" s="22" t="s">
        <v>2961</v>
      </c>
      <c r="Q6406" s="13">
        <v>44382</v>
      </c>
      <c r="R6406" s="22" t="s">
        <v>12626</v>
      </c>
      <c r="S6406" s="17" t="str">
        <f>IFERROR(LEFT(R6406,FIND(" ",R6406)-1),R6406)</f>
        <v>0</v>
      </c>
      <c r="T6406" s="22">
        <v>0</v>
      </c>
      <c r="U6406" s="18">
        <f>IF(AND(T6406&gt;3,T6406&lt;&gt;"-"),"&gt;3",T6406)</f>
        <v>0</v>
      </c>
      <c r="V6406" s="22">
        <v>0</v>
      </c>
      <c r="W6406" s="20">
        <f>IF(V6406="-","",V6406)</f>
        <v>0</v>
      </c>
      <c r="X6406" s="70" t="s">
        <v>30</v>
      </c>
    </row>
    <row r="6407" spans="1:24" ht="15.75" customHeight="1" x14ac:dyDescent="0.3">
      <c r="A6407" s="10">
        <v>6406</v>
      </c>
      <c r="B6407" s="22" t="s">
        <v>12627</v>
      </c>
      <c r="C6407" s="22" t="s">
        <v>39</v>
      </c>
      <c r="D6407" s="22" t="s">
        <v>33</v>
      </c>
      <c r="E6407" s="11" t="str">
        <f>IFERROR(LEFT(D6407, FIND("-",D6407,1)-2),D6407)</f>
        <v>OPERASI</v>
      </c>
      <c r="F6407" s="22" t="s">
        <v>34</v>
      </c>
      <c r="G6407" s="33" t="s">
        <v>12007</v>
      </c>
      <c r="H6407" s="22" t="s">
        <v>670</v>
      </c>
      <c r="I6407" s="22" t="s">
        <v>675</v>
      </c>
      <c r="J6407" s="22" t="s">
        <v>12035</v>
      </c>
      <c r="K6407" s="22" t="s">
        <v>3433</v>
      </c>
      <c r="L6407" s="12" t="str">
        <f>RIGHT(K6407, 4)</f>
        <v>2022</v>
      </c>
      <c r="M6407" s="13">
        <v>44901</v>
      </c>
      <c r="N6407" s="14" t="str">
        <f>TEXT(M6407,"mmmm")</f>
        <v>December</v>
      </c>
      <c r="O6407" s="15">
        <f>MONTH(M6407)</f>
        <v>12</v>
      </c>
      <c r="P6407" s="22" t="s">
        <v>3433</v>
      </c>
      <c r="Q6407" s="13">
        <v>44901</v>
      </c>
      <c r="R6407" s="22" t="s">
        <v>12628</v>
      </c>
      <c r="S6407" s="17" t="str">
        <f>IFERROR(LEFT(R6407,FIND(" ",R6407)-1),R6407)</f>
        <v>0</v>
      </c>
      <c r="T6407" s="22">
        <v>0</v>
      </c>
      <c r="U6407" s="18">
        <f>IF(AND(T6407&gt;3,T6407&lt;&gt;"-"),"&gt;3",T6407)</f>
        <v>0</v>
      </c>
      <c r="V6407" s="22">
        <v>0</v>
      </c>
      <c r="W6407" s="20">
        <f>IF(V6407="-","",V6407)</f>
        <v>0</v>
      </c>
      <c r="X6407" s="70" t="s">
        <v>30</v>
      </c>
    </row>
    <row r="6408" spans="1:24" ht="15.75" customHeight="1" x14ac:dyDescent="0.3">
      <c r="A6408" s="10">
        <v>6407</v>
      </c>
      <c r="B6408" s="22" t="s">
        <v>12629</v>
      </c>
      <c r="C6408" s="22" t="s">
        <v>39</v>
      </c>
      <c r="D6408" s="22" t="s">
        <v>40</v>
      </c>
      <c r="E6408" s="11" t="str">
        <f>IFERROR(LEFT(D6408, FIND("-",D6408,1)-2),D6408)</f>
        <v>SISTEM</v>
      </c>
      <c r="F6408" s="22" t="s">
        <v>608</v>
      </c>
      <c r="G6408" s="33" t="s">
        <v>12007</v>
      </c>
      <c r="H6408" s="22" t="s">
        <v>670</v>
      </c>
      <c r="I6408" s="22" t="s">
        <v>707</v>
      </c>
      <c r="J6408" s="22" t="s">
        <v>1247</v>
      </c>
      <c r="K6408" s="22" t="s">
        <v>560</v>
      </c>
      <c r="L6408" s="12" t="str">
        <f>RIGHT(K6408, 4)</f>
        <v>2023</v>
      </c>
      <c r="M6408" s="13">
        <v>45005</v>
      </c>
      <c r="N6408" s="14" t="str">
        <f>TEXT(M6408,"mmmm")</f>
        <v>March</v>
      </c>
      <c r="O6408" s="15">
        <f>MONTH(M6408)</f>
        <v>3</v>
      </c>
      <c r="P6408" s="22" t="s">
        <v>560</v>
      </c>
      <c r="Q6408" s="13">
        <v>45005</v>
      </c>
      <c r="R6408" s="22" t="s">
        <v>12628</v>
      </c>
      <c r="S6408" s="17" t="str">
        <f>IFERROR(LEFT(R6408,FIND(" ",R6408)-1),R6408)</f>
        <v>0</v>
      </c>
      <c r="T6408" s="22">
        <v>0</v>
      </c>
      <c r="U6408" s="18">
        <f>IF(AND(T6408&gt;3,T6408&lt;&gt;"-"),"&gt;3",T6408)</f>
        <v>0</v>
      </c>
      <c r="V6408" s="22">
        <v>0</v>
      </c>
      <c r="W6408" s="20">
        <f>IF(V6408="-","",V6408)</f>
        <v>0</v>
      </c>
      <c r="X6408" s="70" t="s">
        <v>30</v>
      </c>
    </row>
    <row r="6409" spans="1:24" ht="15.75" customHeight="1" x14ac:dyDescent="0.3">
      <c r="A6409" s="10">
        <v>6408</v>
      </c>
      <c r="B6409" s="22" t="s">
        <v>12630</v>
      </c>
      <c r="C6409" s="22" t="s">
        <v>117</v>
      </c>
      <c r="D6409" s="22" t="s">
        <v>33</v>
      </c>
      <c r="E6409" s="11" t="str">
        <f>IFERROR(LEFT(D6409, FIND("-",D6409,1)-2),D6409)</f>
        <v>OPERASI</v>
      </c>
      <c r="F6409" s="22" t="s">
        <v>84</v>
      </c>
      <c r="G6409" s="33" t="s">
        <v>12007</v>
      </c>
      <c r="H6409" s="22" t="s">
        <v>670</v>
      </c>
      <c r="I6409" s="22" t="s">
        <v>675</v>
      </c>
      <c r="J6409" s="22" t="s">
        <v>12035</v>
      </c>
      <c r="K6409" s="22" t="s">
        <v>2621</v>
      </c>
      <c r="L6409" s="12" t="str">
        <f>RIGHT(K6409, 4)</f>
        <v>2023</v>
      </c>
      <c r="M6409" s="13">
        <v>45230</v>
      </c>
      <c r="N6409" s="14" t="str">
        <f>TEXT(M6409,"mmmm")</f>
        <v>October</v>
      </c>
      <c r="O6409" s="15">
        <f>MONTH(M6409)</f>
        <v>10</v>
      </c>
      <c r="P6409" s="22" t="s">
        <v>2621</v>
      </c>
      <c r="Q6409" s="13">
        <v>45230</v>
      </c>
      <c r="R6409" s="22" t="s">
        <v>12631</v>
      </c>
      <c r="S6409" s="17" t="str">
        <f>IFERROR(LEFT(R6409,FIND(" ",R6409)-1),R6409)</f>
        <v>0</v>
      </c>
      <c r="T6409" s="22">
        <v>0</v>
      </c>
      <c r="U6409" s="18">
        <f>IF(AND(T6409&gt;3,T6409&lt;&gt;"-"),"&gt;3",T6409)</f>
        <v>0</v>
      </c>
      <c r="V6409" s="22">
        <v>0</v>
      </c>
      <c r="W6409" s="20">
        <f>IF(V6409="-","",V6409)</f>
        <v>0</v>
      </c>
      <c r="X6409" s="70" t="s">
        <v>30</v>
      </c>
    </row>
    <row r="6410" spans="1:24" ht="15.75" customHeight="1" x14ac:dyDescent="0.3">
      <c r="A6410" s="10">
        <v>6409</v>
      </c>
      <c r="B6410" s="22" t="s">
        <v>12632</v>
      </c>
      <c r="C6410" s="22" t="s">
        <v>39</v>
      </c>
      <c r="D6410" s="22" t="s">
        <v>33</v>
      </c>
      <c r="E6410" s="11" t="str">
        <f>IFERROR(LEFT(D6410, FIND("-",D6410,1)-2),D6410)</f>
        <v>OPERASI</v>
      </c>
      <c r="F6410" s="22" t="s">
        <v>34</v>
      </c>
      <c r="G6410" s="33" t="s">
        <v>12007</v>
      </c>
      <c r="H6410" s="22" t="s">
        <v>670</v>
      </c>
      <c r="I6410" s="22" t="s">
        <v>675</v>
      </c>
      <c r="J6410" s="22" t="s">
        <v>12035</v>
      </c>
      <c r="K6410" s="22" t="s">
        <v>497</v>
      </c>
      <c r="L6410" s="12" t="str">
        <f>RIGHT(K6410, 4)</f>
        <v>2022</v>
      </c>
      <c r="M6410" s="13">
        <v>44895</v>
      </c>
      <c r="N6410" s="14" t="str">
        <f>TEXT(M6410,"mmmm")</f>
        <v>November</v>
      </c>
      <c r="O6410" s="15">
        <f>MONTH(M6410)</f>
        <v>11</v>
      </c>
      <c r="P6410" s="22" t="s">
        <v>497</v>
      </c>
      <c r="Q6410" s="13">
        <v>44895</v>
      </c>
      <c r="R6410" s="22" t="s">
        <v>12633</v>
      </c>
      <c r="S6410" s="17" t="str">
        <f>IFERROR(LEFT(R6410,FIND(" ",R6410)-1),R6410)</f>
        <v>0</v>
      </c>
      <c r="T6410" s="22">
        <v>0</v>
      </c>
      <c r="U6410" s="18">
        <f>IF(AND(T6410&gt;3,T6410&lt;&gt;"-"),"&gt;3",T6410)</f>
        <v>0</v>
      </c>
      <c r="V6410" s="22">
        <v>0</v>
      </c>
      <c r="W6410" s="20">
        <f>IF(V6410="-","",V6410)</f>
        <v>0</v>
      </c>
      <c r="X6410" s="70" t="s">
        <v>30</v>
      </c>
    </row>
    <row r="6411" spans="1:24" ht="15.75" customHeight="1" x14ac:dyDescent="0.3">
      <c r="A6411" s="10">
        <v>6410</v>
      </c>
      <c r="B6411" s="22" t="s">
        <v>12634</v>
      </c>
      <c r="C6411" s="22" t="s">
        <v>25</v>
      </c>
      <c r="D6411" s="22" t="s">
        <v>65</v>
      </c>
      <c r="E6411" s="11" t="str">
        <f>IFERROR(LEFT(D6411, FIND("-",D6411,1)-2),D6411)</f>
        <v>RANGKAIAN</v>
      </c>
      <c r="F6411" s="22" t="s">
        <v>27</v>
      </c>
      <c r="G6411" s="33" t="s">
        <v>12007</v>
      </c>
      <c r="H6411" s="22" t="s">
        <v>670</v>
      </c>
      <c r="I6411" s="22" t="s">
        <v>671</v>
      </c>
      <c r="J6411" s="22" t="s">
        <v>12035</v>
      </c>
      <c r="K6411" s="22" t="s">
        <v>71</v>
      </c>
      <c r="L6411" s="12" t="str">
        <f>RIGHT(K6411, 4)</f>
        <v>2020</v>
      </c>
      <c r="M6411" s="13">
        <v>43929</v>
      </c>
      <c r="N6411" s="14" t="str">
        <f>TEXT(M6411,"mmmm")</f>
        <v>April</v>
      </c>
      <c r="O6411" s="15">
        <f>MONTH(M6411)</f>
        <v>4</v>
      </c>
      <c r="P6411" s="22" t="s">
        <v>71</v>
      </c>
      <c r="Q6411" s="13">
        <v>43929</v>
      </c>
      <c r="R6411" s="22" t="s">
        <v>1066</v>
      </c>
      <c r="S6411" s="17" t="str">
        <f>IFERROR(LEFT(R6411,FIND(" ",R6411)-1),R6411)</f>
        <v>0</v>
      </c>
      <c r="T6411" s="22">
        <v>0</v>
      </c>
      <c r="U6411" s="18">
        <f>IF(AND(T6411&gt;3,T6411&lt;&gt;"-"),"&gt;3",T6411)</f>
        <v>0</v>
      </c>
      <c r="V6411" s="22">
        <v>0</v>
      </c>
      <c r="W6411" s="20">
        <f>IF(V6411="-","",V6411)</f>
        <v>0</v>
      </c>
      <c r="X6411" s="70" t="s">
        <v>30</v>
      </c>
    </row>
    <row r="6412" spans="1:24" ht="15.75" customHeight="1" x14ac:dyDescent="0.3">
      <c r="A6412" s="10">
        <v>6411</v>
      </c>
      <c r="B6412" s="22" t="s">
        <v>12635</v>
      </c>
      <c r="C6412" s="22" t="s">
        <v>25</v>
      </c>
      <c r="D6412" s="22" t="s">
        <v>411</v>
      </c>
      <c r="E6412" s="11" t="str">
        <f>IFERROR(LEFT(D6412, FIND("-",D6412,1)-2),D6412)</f>
        <v>SISTEM</v>
      </c>
      <c r="F6412" s="22" t="s">
        <v>27</v>
      </c>
      <c r="G6412" s="33" t="s">
        <v>12007</v>
      </c>
      <c r="H6412" s="22" t="s">
        <v>670</v>
      </c>
      <c r="I6412" s="22" t="s">
        <v>1544</v>
      </c>
      <c r="J6412" s="22" t="s">
        <v>12035</v>
      </c>
      <c r="K6412" s="22" t="s">
        <v>4273</v>
      </c>
      <c r="L6412" s="12" t="str">
        <f>RIGHT(K6412, 4)</f>
        <v>2021</v>
      </c>
      <c r="M6412" s="13">
        <v>44287</v>
      </c>
      <c r="N6412" s="14" t="str">
        <f>TEXT(M6412,"mmmm")</f>
        <v>April</v>
      </c>
      <c r="O6412" s="15">
        <f>MONTH(M6412)</f>
        <v>4</v>
      </c>
      <c r="P6412" s="22" t="s">
        <v>4273</v>
      </c>
      <c r="Q6412" s="13">
        <v>44287</v>
      </c>
      <c r="R6412" s="22" t="s">
        <v>12636</v>
      </c>
      <c r="S6412" s="17" t="str">
        <f>IFERROR(LEFT(R6412,FIND(" ",R6412)-1),R6412)</f>
        <v>0</v>
      </c>
      <c r="T6412" s="22">
        <v>0</v>
      </c>
      <c r="U6412" s="18">
        <f>IF(AND(T6412&gt;3,T6412&lt;&gt;"-"),"&gt;3",T6412)</f>
        <v>0</v>
      </c>
      <c r="V6412" s="22">
        <v>0</v>
      </c>
      <c r="W6412" s="20">
        <f>IF(V6412="-","",V6412)</f>
        <v>0</v>
      </c>
      <c r="X6412" s="70" t="s">
        <v>30</v>
      </c>
    </row>
    <row r="6413" spans="1:24" ht="15.75" customHeight="1" x14ac:dyDescent="0.3">
      <c r="A6413" s="10">
        <v>6412</v>
      </c>
      <c r="B6413" s="22" t="s">
        <v>12637</v>
      </c>
      <c r="C6413" s="22" t="s">
        <v>25</v>
      </c>
      <c r="D6413" s="22" t="s">
        <v>135</v>
      </c>
      <c r="E6413" s="11" t="str">
        <f>IFERROR(LEFT(D6413, FIND("-",D6413,1)-2),D6413)</f>
        <v>APLIKASI</v>
      </c>
      <c r="F6413" s="22" t="s">
        <v>136</v>
      </c>
      <c r="G6413" s="33" t="s">
        <v>12007</v>
      </c>
      <c r="H6413" s="22" t="s">
        <v>670</v>
      </c>
      <c r="I6413" s="22" t="s">
        <v>675</v>
      </c>
      <c r="J6413" s="22" t="s">
        <v>730</v>
      </c>
      <c r="K6413" s="22" t="s">
        <v>591</v>
      </c>
      <c r="L6413" s="12" t="str">
        <f>RIGHT(K6413, 4)</f>
        <v>2023</v>
      </c>
      <c r="M6413" s="13">
        <v>45140</v>
      </c>
      <c r="N6413" s="14" t="str">
        <f>TEXT(M6413,"mmmm")</f>
        <v>August</v>
      </c>
      <c r="O6413" s="15">
        <f>MONTH(M6413)</f>
        <v>8</v>
      </c>
      <c r="P6413" s="22" t="s">
        <v>591</v>
      </c>
      <c r="Q6413" s="13">
        <v>45140</v>
      </c>
      <c r="R6413" s="22" t="s">
        <v>12636</v>
      </c>
      <c r="S6413" s="17" t="str">
        <f>IFERROR(LEFT(R6413,FIND(" ",R6413)-1),R6413)</f>
        <v>0</v>
      </c>
      <c r="T6413" s="22">
        <v>0</v>
      </c>
      <c r="U6413" s="18">
        <f>IF(AND(T6413&gt;3,T6413&lt;&gt;"-"),"&gt;3",T6413)</f>
        <v>0</v>
      </c>
      <c r="V6413" s="22">
        <v>0</v>
      </c>
      <c r="W6413" s="20">
        <f>IF(V6413="-","",V6413)</f>
        <v>0</v>
      </c>
      <c r="X6413" s="70" t="s">
        <v>30</v>
      </c>
    </row>
    <row r="6414" spans="1:24" ht="15.75" customHeight="1" x14ac:dyDescent="0.3">
      <c r="A6414" s="10">
        <v>6413</v>
      </c>
      <c r="B6414" s="22" t="s">
        <v>12638</v>
      </c>
      <c r="C6414" s="22" t="s">
        <v>25</v>
      </c>
      <c r="D6414" s="22" t="s">
        <v>330</v>
      </c>
      <c r="E6414" s="11" t="str">
        <f>IFERROR(LEFT(D6414, FIND("-",D6414,1)-2),D6414)</f>
        <v>SISTEM</v>
      </c>
      <c r="F6414" s="22" t="s">
        <v>703</v>
      </c>
      <c r="G6414" s="33" t="s">
        <v>12007</v>
      </c>
      <c r="H6414" s="22" t="s">
        <v>670</v>
      </c>
      <c r="I6414" s="22" t="s">
        <v>707</v>
      </c>
      <c r="J6414" s="22" t="s">
        <v>12035</v>
      </c>
      <c r="K6414" s="22" t="s">
        <v>1346</v>
      </c>
      <c r="L6414" s="12" t="str">
        <f>RIGHT(K6414, 4)</f>
        <v>2020</v>
      </c>
      <c r="M6414" s="13">
        <v>44008</v>
      </c>
      <c r="N6414" s="14" t="str">
        <f>TEXT(M6414,"mmmm")</f>
        <v>June</v>
      </c>
      <c r="O6414" s="15">
        <f>MONTH(M6414)</f>
        <v>6</v>
      </c>
      <c r="P6414" s="22" t="s">
        <v>1346</v>
      </c>
      <c r="Q6414" s="13">
        <v>44008</v>
      </c>
      <c r="R6414" s="22" t="s">
        <v>12639</v>
      </c>
      <c r="S6414" s="17" t="str">
        <f>IFERROR(LEFT(R6414,FIND(" ",R6414)-1),R6414)</f>
        <v>0</v>
      </c>
      <c r="T6414" s="22">
        <v>0</v>
      </c>
      <c r="U6414" s="18">
        <f>IF(AND(T6414&gt;3,T6414&lt;&gt;"-"),"&gt;3",T6414)</f>
        <v>0</v>
      </c>
      <c r="V6414" s="22">
        <v>0</v>
      </c>
      <c r="W6414" s="20">
        <f>IF(V6414="-","",V6414)</f>
        <v>0</v>
      </c>
      <c r="X6414" s="70" t="s">
        <v>30</v>
      </c>
    </row>
    <row r="6415" spans="1:24" ht="15.75" customHeight="1" x14ac:dyDescent="0.3">
      <c r="A6415" s="10">
        <v>6414</v>
      </c>
      <c r="B6415" s="22" t="s">
        <v>12640</v>
      </c>
      <c r="C6415" s="22" t="s">
        <v>39</v>
      </c>
      <c r="D6415" s="22" t="s">
        <v>339</v>
      </c>
      <c r="E6415" s="11" t="str">
        <f>IFERROR(LEFT(D6415, FIND("-",D6415,1)-2),D6415)</f>
        <v>RANGKAIAN</v>
      </c>
      <c r="F6415" s="22" t="s">
        <v>628</v>
      </c>
      <c r="G6415" s="33" t="s">
        <v>12007</v>
      </c>
      <c r="H6415" s="22" t="s">
        <v>684</v>
      </c>
      <c r="I6415" s="22" t="s">
        <v>675</v>
      </c>
      <c r="J6415" s="22" t="s">
        <v>12035</v>
      </c>
      <c r="K6415" s="22" t="s">
        <v>447</v>
      </c>
      <c r="L6415" s="12" t="str">
        <f>RIGHT(K6415, 4)</f>
        <v>2022</v>
      </c>
      <c r="M6415" s="13">
        <v>44846</v>
      </c>
      <c r="N6415" s="14" t="str">
        <f>TEXT(M6415,"mmmm")</f>
        <v>October</v>
      </c>
      <c r="O6415" s="15">
        <f>MONTH(M6415)</f>
        <v>10</v>
      </c>
      <c r="P6415" s="22" t="s">
        <v>447</v>
      </c>
      <c r="Q6415" s="13">
        <v>44846</v>
      </c>
      <c r="R6415" s="22" t="s">
        <v>12639</v>
      </c>
      <c r="S6415" s="17" t="str">
        <f>IFERROR(LEFT(R6415,FIND(" ",R6415)-1),R6415)</f>
        <v>0</v>
      </c>
      <c r="T6415" s="22">
        <v>0</v>
      </c>
      <c r="U6415" s="18">
        <f>IF(AND(T6415&gt;3,T6415&lt;&gt;"-"),"&gt;3",T6415)</f>
        <v>0</v>
      </c>
      <c r="V6415" s="22">
        <v>0</v>
      </c>
      <c r="W6415" s="20">
        <f>IF(V6415="-","",V6415)</f>
        <v>0</v>
      </c>
      <c r="X6415" s="70" t="s">
        <v>687</v>
      </c>
    </row>
    <row r="6416" spans="1:24" ht="15.75" customHeight="1" x14ac:dyDescent="0.3">
      <c r="A6416" s="10">
        <v>6415</v>
      </c>
      <c r="B6416" s="22" t="s">
        <v>12641</v>
      </c>
      <c r="C6416" s="22" t="s">
        <v>39</v>
      </c>
      <c r="D6416" s="22" t="s">
        <v>33</v>
      </c>
      <c r="E6416" s="11" t="str">
        <f>IFERROR(LEFT(D6416, FIND("-",D6416,1)-2),D6416)</f>
        <v>OPERASI</v>
      </c>
      <c r="F6416" s="22" t="s">
        <v>84</v>
      </c>
      <c r="G6416" s="33" t="s">
        <v>12007</v>
      </c>
      <c r="H6416" s="22" t="s">
        <v>684</v>
      </c>
      <c r="I6416" s="22" t="s">
        <v>675</v>
      </c>
      <c r="J6416" s="22" t="s">
        <v>12035</v>
      </c>
      <c r="K6416" s="22" t="s">
        <v>447</v>
      </c>
      <c r="L6416" s="12" t="str">
        <f>RIGHT(K6416, 4)</f>
        <v>2022</v>
      </c>
      <c r="M6416" s="13">
        <v>44846</v>
      </c>
      <c r="N6416" s="14" t="str">
        <f>TEXT(M6416,"mmmm")</f>
        <v>October</v>
      </c>
      <c r="O6416" s="15">
        <f>MONTH(M6416)</f>
        <v>10</v>
      </c>
      <c r="P6416" s="22" t="s">
        <v>447</v>
      </c>
      <c r="Q6416" s="13">
        <v>44846</v>
      </c>
      <c r="R6416" s="22" t="s">
        <v>1069</v>
      </c>
      <c r="S6416" s="17" t="str">
        <f>IFERROR(LEFT(R6416,FIND(" ",R6416)-1),R6416)</f>
        <v>0</v>
      </c>
      <c r="T6416" s="22">
        <v>0</v>
      </c>
      <c r="U6416" s="18">
        <f>IF(AND(T6416&gt;3,T6416&lt;&gt;"-"),"&gt;3",T6416)</f>
        <v>0</v>
      </c>
      <c r="V6416" s="22">
        <v>0</v>
      </c>
      <c r="W6416" s="20">
        <f>IF(V6416="-","",V6416)</f>
        <v>0</v>
      </c>
      <c r="X6416" s="70" t="s">
        <v>807</v>
      </c>
    </row>
    <row r="6417" spans="1:24" ht="15.75" customHeight="1" x14ac:dyDescent="0.3">
      <c r="A6417" s="10">
        <v>6416</v>
      </c>
      <c r="B6417" s="22" t="s">
        <v>12642</v>
      </c>
      <c r="C6417" s="22" t="s">
        <v>25</v>
      </c>
      <c r="D6417" s="22" t="s">
        <v>122</v>
      </c>
      <c r="E6417" s="11" t="str">
        <f>IFERROR(LEFT(D6417, FIND("-",D6417,1)-2),D6417)</f>
        <v>SISTEM</v>
      </c>
      <c r="F6417" s="22" t="s">
        <v>485</v>
      </c>
      <c r="G6417" s="33" t="s">
        <v>12007</v>
      </c>
      <c r="H6417" s="22" t="s">
        <v>670</v>
      </c>
      <c r="I6417" s="22" t="s">
        <v>707</v>
      </c>
      <c r="J6417" s="22" t="s">
        <v>708</v>
      </c>
      <c r="K6417" s="22" t="s">
        <v>483</v>
      </c>
      <c r="L6417" s="12" t="str">
        <f>RIGHT(K6417, 4)</f>
        <v>2022</v>
      </c>
      <c r="M6417" s="13">
        <v>44879</v>
      </c>
      <c r="N6417" s="14" t="str">
        <f>TEXT(M6417,"mmmm")</f>
        <v>November</v>
      </c>
      <c r="O6417" s="15">
        <f>MONTH(M6417)</f>
        <v>11</v>
      </c>
      <c r="P6417" s="22" t="s">
        <v>483</v>
      </c>
      <c r="Q6417" s="13">
        <v>44879</v>
      </c>
      <c r="R6417" s="22" t="s">
        <v>1069</v>
      </c>
      <c r="S6417" s="17" t="str">
        <f>IFERROR(LEFT(R6417,FIND(" ",R6417)-1),R6417)</f>
        <v>0</v>
      </c>
      <c r="T6417" s="22">
        <v>0</v>
      </c>
      <c r="U6417" s="18">
        <f>IF(AND(T6417&gt;3,T6417&lt;&gt;"-"),"&gt;3",T6417)</f>
        <v>0</v>
      </c>
      <c r="V6417" s="22">
        <v>0</v>
      </c>
      <c r="W6417" s="20">
        <f>IF(V6417="-","",V6417)</f>
        <v>0</v>
      </c>
      <c r="X6417" s="70" t="s">
        <v>30</v>
      </c>
    </row>
    <row r="6418" spans="1:24" ht="15.75" customHeight="1" x14ac:dyDescent="0.3">
      <c r="A6418" s="10">
        <v>6417</v>
      </c>
      <c r="B6418" s="22" t="s">
        <v>12643</v>
      </c>
      <c r="C6418" s="22" t="s">
        <v>25</v>
      </c>
      <c r="D6418" s="22" t="s">
        <v>209</v>
      </c>
      <c r="E6418" s="11" t="str">
        <f>IFERROR(LEFT(D6418, FIND("-",D6418,1)-2),D6418)</f>
        <v>OPERASI</v>
      </c>
      <c r="F6418" s="22" t="s">
        <v>27</v>
      </c>
      <c r="G6418" s="33" t="s">
        <v>12007</v>
      </c>
      <c r="H6418" s="22" t="s">
        <v>684</v>
      </c>
      <c r="I6418" s="22" t="s">
        <v>675</v>
      </c>
      <c r="J6418" s="22" t="s">
        <v>12035</v>
      </c>
      <c r="K6418" s="22" t="s">
        <v>4035</v>
      </c>
      <c r="L6418" s="12" t="str">
        <f>RIGHT(K6418, 4)</f>
        <v>2023</v>
      </c>
      <c r="M6418" s="13">
        <v>45076</v>
      </c>
      <c r="N6418" s="14" t="str">
        <f>TEXT(M6418,"mmmm")</f>
        <v>May</v>
      </c>
      <c r="O6418" s="15">
        <f>MONTH(M6418)</f>
        <v>5</v>
      </c>
      <c r="P6418" s="22" t="s">
        <v>4035</v>
      </c>
      <c r="Q6418" s="13">
        <v>45076</v>
      </c>
      <c r="R6418" s="22" t="s">
        <v>12644</v>
      </c>
      <c r="S6418" s="17" t="str">
        <f>IFERROR(LEFT(R6418,FIND(" ",R6418)-1),R6418)</f>
        <v>0</v>
      </c>
      <c r="T6418" s="22">
        <v>0</v>
      </c>
      <c r="U6418" s="18">
        <f>IF(AND(T6418&gt;3,T6418&lt;&gt;"-"),"&gt;3",T6418)</f>
        <v>0</v>
      </c>
      <c r="V6418" s="22">
        <v>0</v>
      </c>
      <c r="W6418" s="20">
        <f>IF(V6418="-","",V6418)</f>
        <v>0</v>
      </c>
      <c r="X6418" s="70" t="s">
        <v>687</v>
      </c>
    </row>
    <row r="6419" spans="1:24" ht="15.75" customHeight="1" x14ac:dyDescent="0.3">
      <c r="A6419" s="10">
        <v>6418</v>
      </c>
      <c r="B6419" s="22" t="s">
        <v>12645</v>
      </c>
      <c r="C6419" s="22" t="s">
        <v>25</v>
      </c>
      <c r="D6419" s="22" t="s">
        <v>33</v>
      </c>
      <c r="E6419" s="11" t="str">
        <f>IFERROR(LEFT(D6419, FIND("-",D6419,1)-2),D6419)</f>
        <v>OPERASI</v>
      </c>
      <c r="F6419" s="22" t="s">
        <v>27</v>
      </c>
      <c r="G6419" s="33" t="s">
        <v>12007</v>
      </c>
      <c r="H6419" s="22" t="s">
        <v>670</v>
      </c>
      <c r="I6419" s="22" t="s">
        <v>671</v>
      </c>
      <c r="J6419" s="22" t="s">
        <v>12035</v>
      </c>
      <c r="K6419" s="22" t="s">
        <v>1552</v>
      </c>
      <c r="L6419" s="12" t="str">
        <f>RIGHT(K6419, 4)</f>
        <v>2020</v>
      </c>
      <c r="M6419" s="13">
        <v>43969</v>
      </c>
      <c r="N6419" s="14" t="str">
        <f>TEXT(M6419,"mmmm")</f>
        <v>May</v>
      </c>
      <c r="O6419" s="15">
        <f>MONTH(M6419)</f>
        <v>5</v>
      </c>
      <c r="P6419" s="22" t="s">
        <v>1552</v>
      </c>
      <c r="Q6419" s="13">
        <v>43969</v>
      </c>
      <c r="R6419" s="22" t="s">
        <v>1071</v>
      </c>
      <c r="S6419" s="17" t="str">
        <f>IFERROR(LEFT(R6419,FIND(" ",R6419)-1),R6419)</f>
        <v>0</v>
      </c>
      <c r="T6419" s="22">
        <v>0</v>
      </c>
      <c r="U6419" s="18">
        <f>IF(AND(T6419&gt;3,T6419&lt;&gt;"-"),"&gt;3",T6419)</f>
        <v>0</v>
      </c>
      <c r="V6419" s="22">
        <v>0</v>
      </c>
      <c r="W6419" s="20">
        <f>IF(V6419="-","",V6419)</f>
        <v>0</v>
      </c>
      <c r="X6419" s="70" t="s">
        <v>30</v>
      </c>
    </row>
    <row r="6420" spans="1:24" ht="15.75" customHeight="1" x14ac:dyDescent="0.3">
      <c r="A6420" s="10">
        <v>6419</v>
      </c>
      <c r="B6420" s="22" t="s">
        <v>12646</v>
      </c>
      <c r="C6420" s="22" t="s">
        <v>25</v>
      </c>
      <c r="D6420" s="22" t="s">
        <v>339</v>
      </c>
      <c r="E6420" s="11" t="str">
        <f>IFERROR(LEFT(D6420, FIND("-",D6420,1)-2),D6420)</f>
        <v>RANGKAIAN</v>
      </c>
      <c r="F6420" s="22" t="s">
        <v>628</v>
      </c>
      <c r="G6420" s="33" t="s">
        <v>12007</v>
      </c>
      <c r="H6420" s="22" t="s">
        <v>670</v>
      </c>
      <c r="I6420" s="22" t="s">
        <v>675</v>
      </c>
      <c r="J6420" s="22" t="s">
        <v>12035</v>
      </c>
      <c r="K6420" s="22" t="s">
        <v>2577</v>
      </c>
      <c r="L6420" s="12" t="str">
        <f>RIGHT(K6420, 4)</f>
        <v>2021</v>
      </c>
      <c r="M6420" s="13">
        <v>44552</v>
      </c>
      <c r="N6420" s="14" t="str">
        <f>TEXT(M6420,"mmmm")</f>
        <v>December</v>
      </c>
      <c r="O6420" s="15">
        <f>MONTH(M6420)</f>
        <v>12</v>
      </c>
      <c r="P6420" s="22" t="s">
        <v>2577</v>
      </c>
      <c r="Q6420" s="13">
        <v>44552</v>
      </c>
      <c r="R6420" s="22" t="s">
        <v>1071</v>
      </c>
      <c r="S6420" s="17" t="str">
        <f>IFERROR(LEFT(R6420,FIND(" ",R6420)-1),R6420)</f>
        <v>0</v>
      </c>
      <c r="T6420" s="22">
        <v>0</v>
      </c>
      <c r="U6420" s="18">
        <f>IF(AND(T6420&gt;3,T6420&lt;&gt;"-"),"&gt;3",T6420)</f>
        <v>0</v>
      </c>
      <c r="V6420" s="22">
        <v>0</v>
      </c>
      <c r="W6420" s="20">
        <f>IF(V6420="-","",V6420)</f>
        <v>0</v>
      </c>
      <c r="X6420" s="70" t="s">
        <v>30</v>
      </c>
    </row>
    <row r="6421" spans="1:24" ht="15.75" customHeight="1" x14ac:dyDescent="0.3">
      <c r="A6421" s="10">
        <v>6420</v>
      </c>
      <c r="B6421" s="22" t="s">
        <v>12647</v>
      </c>
      <c r="C6421" s="22" t="s">
        <v>39</v>
      </c>
      <c r="D6421" s="22" t="s">
        <v>33</v>
      </c>
      <c r="E6421" s="11" t="str">
        <f>IFERROR(LEFT(D6421, FIND("-",D6421,1)-2),D6421)</f>
        <v>OPERASI</v>
      </c>
      <c r="F6421" s="22" t="s">
        <v>34</v>
      </c>
      <c r="G6421" s="33" t="s">
        <v>12007</v>
      </c>
      <c r="H6421" s="22" t="s">
        <v>670</v>
      </c>
      <c r="I6421" s="22" t="s">
        <v>675</v>
      </c>
      <c r="J6421" s="22" t="s">
        <v>12035</v>
      </c>
      <c r="K6421" s="22" t="s">
        <v>3528</v>
      </c>
      <c r="L6421" s="12" t="str">
        <f>RIGHT(K6421, 4)</f>
        <v>2022</v>
      </c>
      <c r="M6421" s="13">
        <v>44662</v>
      </c>
      <c r="N6421" s="14" t="str">
        <f>TEXT(M6421,"mmmm")</f>
        <v>April</v>
      </c>
      <c r="O6421" s="15">
        <f>MONTH(M6421)</f>
        <v>4</v>
      </c>
      <c r="P6421" s="22" t="s">
        <v>3528</v>
      </c>
      <c r="Q6421" s="13">
        <v>44662</v>
      </c>
      <c r="R6421" s="22" t="s">
        <v>1074</v>
      </c>
      <c r="S6421" s="17" t="str">
        <f>IFERROR(LEFT(R6421,FIND(" ",R6421)-1),R6421)</f>
        <v>0</v>
      </c>
      <c r="T6421" s="22">
        <v>0</v>
      </c>
      <c r="U6421" s="18">
        <f>IF(AND(T6421&gt;3,T6421&lt;&gt;"-"),"&gt;3",T6421)</f>
        <v>0</v>
      </c>
      <c r="V6421" s="22">
        <v>0</v>
      </c>
      <c r="W6421" s="20">
        <f>IF(V6421="-","",V6421)</f>
        <v>0</v>
      </c>
      <c r="X6421" s="70" t="s">
        <v>30</v>
      </c>
    </row>
    <row r="6422" spans="1:24" ht="15.75" customHeight="1" x14ac:dyDescent="0.3">
      <c r="A6422" s="10">
        <v>6421</v>
      </c>
      <c r="B6422" s="22" t="s">
        <v>12648</v>
      </c>
      <c r="C6422" s="22" t="s">
        <v>39</v>
      </c>
      <c r="D6422" s="22" t="s">
        <v>40</v>
      </c>
      <c r="E6422" s="11" t="str">
        <f>IFERROR(LEFT(D6422, FIND("-",D6422,1)-2),D6422)</f>
        <v>SISTEM</v>
      </c>
      <c r="F6422" s="22" t="s">
        <v>165</v>
      </c>
      <c r="G6422" s="33" t="s">
        <v>12007</v>
      </c>
      <c r="H6422" s="22" t="s">
        <v>670</v>
      </c>
      <c r="I6422" s="22" t="s">
        <v>675</v>
      </c>
      <c r="J6422" s="22" t="s">
        <v>12035</v>
      </c>
      <c r="K6422" s="22" t="s">
        <v>1162</v>
      </c>
      <c r="L6422" s="12" t="str">
        <f>RIGHT(K6422, 4)</f>
        <v>2022</v>
      </c>
      <c r="M6422" s="13">
        <v>44582</v>
      </c>
      <c r="N6422" s="14" t="str">
        <f>TEXT(M6422,"mmmm")</f>
        <v>January</v>
      </c>
      <c r="O6422" s="15">
        <f>MONTH(M6422)</f>
        <v>1</v>
      </c>
      <c r="P6422" s="22" t="s">
        <v>1162</v>
      </c>
      <c r="Q6422" s="13">
        <v>44582</v>
      </c>
      <c r="R6422" s="22" t="s">
        <v>12649</v>
      </c>
      <c r="S6422" s="17" t="str">
        <f>IFERROR(LEFT(R6422,FIND(" ",R6422)-1),R6422)</f>
        <v>0</v>
      </c>
      <c r="T6422" s="22">
        <v>0</v>
      </c>
      <c r="U6422" s="18">
        <f>IF(AND(T6422&gt;3,T6422&lt;&gt;"-"),"&gt;3",T6422)</f>
        <v>0</v>
      </c>
      <c r="V6422" s="22">
        <v>0</v>
      </c>
      <c r="W6422" s="20">
        <f>IF(V6422="-","",V6422)</f>
        <v>0</v>
      </c>
      <c r="X6422" s="70" t="s">
        <v>30</v>
      </c>
    </row>
    <row r="6423" spans="1:24" ht="15.75" customHeight="1" x14ac:dyDescent="0.3">
      <c r="A6423" s="10">
        <v>6422</v>
      </c>
      <c r="B6423" s="22" t="s">
        <v>12650</v>
      </c>
      <c r="C6423" s="22" t="s">
        <v>39</v>
      </c>
      <c r="D6423" s="22" t="s">
        <v>40</v>
      </c>
      <c r="E6423" s="11" t="str">
        <f>IFERROR(LEFT(D6423, FIND("-",D6423,1)-2),D6423)</f>
        <v>SISTEM</v>
      </c>
      <c r="F6423" s="22" t="s">
        <v>165</v>
      </c>
      <c r="G6423" s="33" t="s">
        <v>12007</v>
      </c>
      <c r="H6423" s="22" t="s">
        <v>670</v>
      </c>
      <c r="I6423" s="22" t="s">
        <v>707</v>
      </c>
      <c r="J6423" s="22" t="s">
        <v>1247</v>
      </c>
      <c r="K6423" s="22" t="s">
        <v>560</v>
      </c>
      <c r="L6423" s="12" t="str">
        <f>RIGHT(K6423, 4)</f>
        <v>2023</v>
      </c>
      <c r="M6423" s="13">
        <v>45005</v>
      </c>
      <c r="N6423" s="14" t="str">
        <f>TEXT(M6423,"mmmm")</f>
        <v>March</v>
      </c>
      <c r="O6423" s="15">
        <f>MONTH(M6423)</f>
        <v>3</v>
      </c>
      <c r="P6423" s="22" t="s">
        <v>560</v>
      </c>
      <c r="Q6423" s="13">
        <v>45005</v>
      </c>
      <c r="R6423" s="22" t="s">
        <v>12651</v>
      </c>
      <c r="S6423" s="17" t="str">
        <f>IFERROR(LEFT(R6423,FIND(" ",R6423)-1),R6423)</f>
        <v>0</v>
      </c>
      <c r="T6423" s="22">
        <v>0</v>
      </c>
      <c r="U6423" s="18">
        <f>IF(AND(T6423&gt;3,T6423&lt;&gt;"-"),"&gt;3",T6423)</f>
        <v>0</v>
      </c>
      <c r="V6423" s="22">
        <v>0</v>
      </c>
      <c r="W6423" s="20">
        <f>IF(V6423="-","",V6423)</f>
        <v>0</v>
      </c>
      <c r="X6423" s="70" t="s">
        <v>30</v>
      </c>
    </row>
    <row r="6424" spans="1:24" ht="15.75" customHeight="1" x14ac:dyDescent="0.3">
      <c r="A6424" s="10">
        <v>6423</v>
      </c>
      <c r="B6424" s="22" t="s">
        <v>12652</v>
      </c>
      <c r="C6424" s="22" t="s">
        <v>39</v>
      </c>
      <c r="D6424" s="22" t="s">
        <v>40</v>
      </c>
      <c r="E6424" s="11" t="str">
        <f>IFERROR(LEFT(D6424, FIND("-",D6424,1)-2),D6424)</f>
        <v>SISTEM</v>
      </c>
      <c r="F6424" s="22" t="s">
        <v>165</v>
      </c>
      <c r="G6424" s="33" t="s">
        <v>12007</v>
      </c>
      <c r="H6424" s="22" t="s">
        <v>670</v>
      </c>
      <c r="I6424" s="22" t="s">
        <v>675</v>
      </c>
      <c r="J6424" s="22" t="s">
        <v>879</v>
      </c>
      <c r="K6424" s="22" t="s">
        <v>3175</v>
      </c>
      <c r="L6424" s="12" t="str">
        <f>RIGHT(K6424, 4)</f>
        <v>2021</v>
      </c>
      <c r="M6424" s="13">
        <v>44490</v>
      </c>
      <c r="N6424" s="14" t="str">
        <f>TEXT(M6424,"mmmm")</f>
        <v>October</v>
      </c>
      <c r="O6424" s="15">
        <f>MONTH(M6424)</f>
        <v>10</v>
      </c>
      <c r="P6424" s="22" t="s">
        <v>3175</v>
      </c>
      <c r="Q6424" s="13">
        <v>44490</v>
      </c>
      <c r="R6424" s="22" t="s">
        <v>12653</v>
      </c>
      <c r="S6424" s="17" t="str">
        <f>IFERROR(LEFT(R6424,FIND(" ",R6424)-1),R6424)</f>
        <v>0</v>
      </c>
      <c r="T6424" s="22">
        <v>0</v>
      </c>
      <c r="U6424" s="18">
        <f>IF(AND(T6424&gt;3,T6424&lt;&gt;"-"),"&gt;3",T6424)</f>
        <v>0</v>
      </c>
      <c r="V6424" s="22">
        <v>0</v>
      </c>
      <c r="W6424" s="20">
        <f>IF(V6424="-","",V6424)</f>
        <v>0</v>
      </c>
      <c r="X6424" s="70" t="s">
        <v>30</v>
      </c>
    </row>
    <row r="6425" spans="1:24" ht="15.75" customHeight="1" x14ac:dyDescent="0.3">
      <c r="A6425" s="10">
        <v>6424</v>
      </c>
      <c r="B6425" s="22" t="s">
        <v>12654</v>
      </c>
      <c r="C6425" s="22" t="s">
        <v>39</v>
      </c>
      <c r="D6425" s="22" t="s">
        <v>33</v>
      </c>
      <c r="E6425" s="11" t="str">
        <f>IFERROR(LEFT(D6425, FIND("-",D6425,1)-2),D6425)</f>
        <v>OPERASI</v>
      </c>
      <c r="F6425" s="22" t="s">
        <v>34</v>
      </c>
      <c r="G6425" s="33" t="s">
        <v>12007</v>
      </c>
      <c r="H6425" s="22" t="s">
        <v>670</v>
      </c>
      <c r="I6425" s="22" t="s">
        <v>675</v>
      </c>
      <c r="J6425" s="22" t="s">
        <v>12035</v>
      </c>
      <c r="K6425" s="22" t="s">
        <v>4349</v>
      </c>
      <c r="L6425" s="12" t="str">
        <f>RIGHT(K6425, 4)</f>
        <v>2021</v>
      </c>
      <c r="M6425" s="13">
        <v>44495</v>
      </c>
      <c r="N6425" s="14" t="str">
        <f>TEXT(M6425,"mmmm")</f>
        <v>October</v>
      </c>
      <c r="O6425" s="15">
        <f>MONTH(M6425)</f>
        <v>10</v>
      </c>
      <c r="P6425" s="22" t="s">
        <v>4349</v>
      </c>
      <c r="Q6425" s="13">
        <v>44495</v>
      </c>
      <c r="R6425" s="22" t="s">
        <v>12655</v>
      </c>
      <c r="S6425" s="17" t="str">
        <f>IFERROR(LEFT(R6425,FIND(" ",R6425)-1),R6425)</f>
        <v>0</v>
      </c>
      <c r="T6425" s="22">
        <v>0</v>
      </c>
      <c r="U6425" s="18">
        <f>IF(AND(T6425&gt;3,T6425&lt;&gt;"-"),"&gt;3",T6425)</f>
        <v>0</v>
      </c>
      <c r="V6425" s="22">
        <v>0</v>
      </c>
      <c r="W6425" s="20">
        <f>IF(V6425="-","",V6425)</f>
        <v>0</v>
      </c>
      <c r="X6425" s="70" t="s">
        <v>30</v>
      </c>
    </row>
    <row r="6426" spans="1:24" ht="15.75" customHeight="1" x14ac:dyDescent="0.3">
      <c r="A6426" s="10">
        <v>6425</v>
      </c>
      <c r="B6426" s="22" t="s">
        <v>12656</v>
      </c>
      <c r="C6426" s="22" t="s">
        <v>39</v>
      </c>
      <c r="D6426" s="22" t="s">
        <v>40</v>
      </c>
      <c r="E6426" s="11" t="str">
        <f>IFERROR(LEFT(D6426, FIND("-",D6426,1)-2),D6426)</f>
        <v>SISTEM</v>
      </c>
      <c r="F6426" s="22" t="s">
        <v>27</v>
      </c>
      <c r="G6426" s="33" t="s">
        <v>12007</v>
      </c>
      <c r="H6426" s="22" t="s">
        <v>670</v>
      </c>
      <c r="I6426" s="22" t="s">
        <v>1544</v>
      </c>
      <c r="J6426" s="22" t="s">
        <v>12035</v>
      </c>
      <c r="K6426" s="22" t="s">
        <v>560</v>
      </c>
      <c r="L6426" s="12" t="str">
        <f>RIGHT(K6426, 4)</f>
        <v>2023</v>
      </c>
      <c r="M6426" s="13">
        <v>45005</v>
      </c>
      <c r="N6426" s="14" t="str">
        <f>TEXT(M6426,"mmmm")</f>
        <v>March</v>
      </c>
      <c r="O6426" s="15">
        <f>MONTH(M6426)</f>
        <v>3</v>
      </c>
      <c r="P6426" s="22" t="s">
        <v>560</v>
      </c>
      <c r="Q6426" s="13">
        <v>45005</v>
      </c>
      <c r="R6426" s="22" t="s">
        <v>1095</v>
      </c>
      <c r="S6426" s="17" t="str">
        <f>IFERROR(LEFT(R6426,FIND(" ",R6426)-1),R6426)</f>
        <v>0</v>
      </c>
      <c r="T6426" s="22">
        <v>0</v>
      </c>
      <c r="U6426" s="18">
        <f>IF(AND(T6426&gt;3,T6426&lt;&gt;"-"),"&gt;3",T6426)</f>
        <v>0</v>
      </c>
      <c r="V6426" s="22">
        <v>0</v>
      </c>
      <c r="W6426" s="20">
        <f>IF(V6426="-","",V6426)</f>
        <v>0</v>
      </c>
      <c r="X6426" s="70" t="s">
        <v>30</v>
      </c>
    </row>
    <row r="6427" spans="1:24" ht="15.75" customHeight="1" x14ac:dyDescent="0.3">
      <c r="A6427" s="10">
        <v>6426</v>
      </c>
      <c r="B6427" s="22" t="s">
        <v>12657</v>
      </c>
      <c r="C6427" s="22" t="s">
        <v>39</v>
      </c>
      <c r="D6427" s="22" t="s">
        <v>33</v>
      </c>
      <c r="E6427" s="11" t="str">
        <f>IFERROR(LEFT(D6427, FIND("-",D6427,1)-2),D6427)</f>
        <v>OPERASI</v>
      </c>
      <c r="F6427" s="22" t="s">
        <v>34</v>
      </c>
      <c r="G6427" s="33" t="s">
        <v>12007</v>
      </c>
      <c r="H6427" s="22" t="s">
        <v>670</v>
      </c>
      <c r="I6427" s="22" t="s">
        <v>675</v>
      </c>
      <c r="J6427" s="22" t="s">
        <v>12035</v>
      </c>
      <c r="K6427" s="22" t="s">
        <v>421</v>
      </c>
      <c r="L6427" s="12" t="str">
        <f>RIGHT(K6427, 4)</f>
        <v>2022</v>
      </c>
      <c r="M6427" s="13">
        <v>44816</v>
      </c>
      <c r="N6427" s="14" t="str">
        <f>TEXT(M6427,"mmmm")</f>
        <v>September</v>
      </c>
      <c r="O6427" s="15">
        <f>MONTH(M6427)</f>
        <v>9</v>
      </c>
      <c r="P6427" s="22" t="s">
        <v>421</v>
      </c>
      <c r="Q6427" s="13">
        <v>44816</v>
      </c>
      <c r="R6427" s="22" t="s">
        <v>1098</v>
      </c>
      <c r="S6427" s="17" t="str">
        <f>IFERROR(LEFT(R6427,FIND(" ",R6427)-1),R6427)</f>
        <v>0</v>
      </c>
      <c r="T6427" s="22">
        <v>0</v>
      </c>
      <c r="U6427" s="18">
        <f>IF(AND(T6427&gt;3,T6427&lt;&gt;"-"),"&gt;3",T6427)</f>
        <v>0</v>
      </c>
      <c r="V6427" s="22">
        <v>0</v>
      </c>
      <c r="W6427" s="20">
        <f>IF(V6427="-","",V6427)</f>
        <v>0</v>
      </c>
      <c r="X6427" s="70" t="s">
        <v>30</v>
      </c>
    </row>
    <row r="6428" spans="1:24" ht="15.75" customHeight="1" x14ac:dyDescent="0.3">
      <c r="A6428" s="10">
        <v>6427</v>
      </c>
      <c r="B6428" s="22" t="s">
        <v>12658</v>
      </c>
      <c r="C6428" s="22" t="s">
        <v>39</v>
      </c>
      <c r="D6428" s="22" t="s">
        <v>40</v>
      </c>
      <c r="E6428" s="11" t="str">
        <f>IFERROR(LEFT(D6428, FIND("-",D6428,1)-2),D6428)</f>
        <v>SISTEM</v>
      </c>
      <c r="F6428" s="22" t="s">
        <v>165</v>
      </c>
      <c r="G6428" s="33" t="s">
        <v>12007</v>
      </c>
      <c r="H6428" s="22" t="s">
        <v>670</v>
      </c>
      <c r="I6428" s="22" t="s">
        <v>707</v>
      </c>
      <c r="J6428" s="22" t="s">
        <v>12035</v>
      </c>
      <c r="K6428" s="22" t="s">
        <v>7862</v>
      </c>
      <c r="L6428" s="12" t="str">
        <f>RIGHT(K6428, 4)</f>
        <v>2021</v>
      </c>
      <c r="M6428" s="13">
        <v>44454</v>
      </c>
      <c r="N6428" s="14" t="str">
        <f>TEXT(M6428,"mmmm")</f>
        <v>September</v>
      </c>
      <c r="O6428" s="15">
        <f>MONTH(M6428)</f>
        <v>9</v>
      </c>
      <c r="P6428" s="22" t="s">
        <v>7862</v>
      </c>
      <c r="Q6428" s="13">
        <v>44454</v>
      </c>
      <c r="R6428" s="22" t="s">
        <v>12659</v>
      </c>
      <c r="S6428" s="17" t="str">
        <f>IFERROR(LEFT(R6428,FIND(" ",R6428)-1),R6428)</f>
        <v>0</v>
      </c>
      <c r="T6428" s="22">
        <v>0</v>
      </c>
      <c r="U6428" s="18">
        <f>IF(AND(T6428&gt;3,T6428&lt;&gt;"-"),"&gt;3",T6428)</f>
        <v>0</v>
      </c>
      <c r="V6428" s="22">
        <v>0</v>
      </c>
      <c r="W6428" s="20">
        <f>IF(V6428="-","",V6428)</f>
        <v>0</v>
      </c>
      <c r="X6428" s="70" t="s">
        <v>30</v>
      </c>
    </row>
    <row r="6429" spans="1:24" ht="15.75" customHeight="1" x14ac:dyDescent="0.3">
      <c r="A6429" s="10">
        <v>6428</v>
      </c>
      <c r="B6429" s="22" t="s">
        <v>12660</v>
      </c>
      <c r="C6429" s="22" t="s">
        <v>39</v>
      </c>
      <c r="D6429" s="22" t="s">
        <v>33</v>
      </c>
      <c r="E6429" s="11" t="str">
        <f>IFERROR(LEFT(D6429, FIND("-",D6429,1)-2),D6429)</f>
        <v>OPERASI</v>
      </c>
      <c r="F6429" s="22" t="s">
        <v>27</v>
      </c>
      <c r="G6429" s="33" t="s">
        <v>12007</v>
      </c>
      <c r="H6429" s="22" t="s">
        <v>670</v>
      </c>
      <c r="I6429" s="22" t="s">
        <v>675</v>
      </c>
      <c r="J6429" s="22" t="s">
        <v>12248</v>
      </c>
      <c r="K6429" s="22" t="s">
        <v>611</v>
      </c>
      <c r="L6429" s="12" t="str">
        <f>RIGHT(K6429, 4)</f>
        <v>2023</v>
      </c>
      <c r="M6429" s="13">
        <v>45181</v>
      </c>
      <c r="N6429" s="14" t="str">
        <f>TEXT(M6429,"mmmm")</f>
        <v>September</v>
      </c>
      <c r="O6429" s="15">
        <f>MONTH(M6429)</f>
        <v>9</v>
      </c>
      <c r="P6429" s="22" t="s">
        <v>611</v>
      </c>
      <c r="Q6429" s="13">
        <v>45181</v>
      </c>
      <c r="R6429" s="22" t="s">
        <v>12661</v>
      </c>
      <c r="S6429" s="17" t="str">
        <f>IFERROR(LEFT(R6429,FIND(" ",R6429)-1),R6429)</f>
        <v>0</v>
      </c>
      <c r="T6429" s="22">
        <v>0</v>
      </c>
      <c r="U6429" s="18">
        <f>IF(AND(T6429&gt;3,T6429&lt;&gt;"-"),"&gt;3",T6429)</f>
        <v>0</v>
      </c>
      <c r="V6429" s="22">
        <v>0</v>
      </c>
      <c r="W6429" s="20">
        <f>IF(V6429="-","",V6429)</f>
        <v>0</v>
      </c>
      <c r="X6429" s="70" t="s">
        <v>30</v>
      </c>
    </row>
    <row r="6430" spans="1:24" ht="15.75" customHeight="1" x14ac:dyDescent="0.3">
      <c r="A6430" s="10">
        <v>6429</v>
      </c>
      <c r="B6430" s="22" t="s">
        <v>12662</v>
      </c>
      <c r="C6430" s="22" t="s">
        <v>25</v>
      </c>
      <c r="D6430" s="22" t="s">
        <v>61</v>
      </c>
      <c r="E6430" s="11" t="str">
        <f>IFERROR(LEFT(D6430, FIND("-",D6430,1)-2),D6430)</f>
        <v>KESELAMATAN</v>
      </c>
      <c r="F6430" s="22" t="s">
        <v>62</v>
      </c>
      <c r="G6430" s="33" t="s">
        <v>12007</v>
      </c>
      <c r="H6430" s="22" t="s">
        <v>670</v>
      </c>
      <c r="I6430" s="22" t="s">
        <v>680</v>
      </c>
      <c r="J6430" s="22" t="s">
        <v>733</v>
      </c>
      <c r="K6430" s="22" t="s">
        <v>1624</v>
      </c>
      <c r="L6430" s="12" t="str">
        <f>RIGHT(K6430, 4)</f>
        <v>2020</v>
      </c>
      <c r="M6430" s="13">
        <v>44018</v>
      </c>
      <c r="N6430" s="14" t="str">
        <f>TEXT(M6430,"mmmm")</f>
        <v>July</v>
      </c>
      <c r="O6430" s="15">
        <f>MONTH(M6430)</f>
        <v>7</v>
      </c>
      <c r="P6430" s="22" t="s">
        <v>1624</v>
      </c>
      <c r="Q6430" s="13">
        <v>44018</v>
      </c>
      <c r="R6430" s="22" t="s">
        <v>12663</v>
      </c>
      <c r="S6430" s="17" t="str">
        <f>IFERROR(LEFT(R6430,FIND(" ",R6430)-1),R6430)</f>
        <v>0</v>
      </c>
      <c r="T6430" s="22">
        <v>0</v>
      </c>
      <c r="U6430" s="18">
        <f>IF(AND(T6430&gt;3,T6430&lt;&gt;"-"),"&gt;3",T6430)</f>
        <v>0</v>
      </c>
      <c r="V6430" s="22">
        <v>0</v>
      </c>
      <c r="W6430" s="20">
        <f>IF(V6430="-","",V6430)</f>
        <v>0</v>
      </c>
      <c r="X6430" s="70" t="s">
        <v>30</v>
      </c>
    </row>
    <row r="6431" spans="1:24" ht="15.75" customHeight="1" x14ac:dyDescent="0.3">
      <c r="A6431" s="10">
        <v>6430</v>
      </c>
      <c r="B6431" s="22" t="s">
        <v>12664</v>
      </c>
      <c r="C6431" s="22" t="s">
        <v>25</v>
      </c>
      <c r="D6431" s="22" t="s">
        <v>135</v>
      </c>
      <c r="E6431" s="11" t="str">
        <f>IFERROR(LEFT(D6431, FIND("-",D6431,1)-2),D6431)</f>
        <v>APLIKASI</v>
      </c>
      <c r="F6431" s="22" t="s">
        <v>136</v>
      </c>
      <c r="G6431" s="33" t="s">
        <v>12007</v>
      </c>
      <c r="H6431" s="22" t="s">
        <v>670</v>
      </c>
      <c r="I6431" s="22" t="s">
        <v>675</v>
      </c>
      <c r="J6431" s="22" t="s">
        <v>730</v>
      </c>
      <c r="K6431" s="22" t="s">
        <v>793</v>
      </c>
      <c r="L6431" s="12" t="str">
        <f>RIGHT(K6431, 4)</f>
        <v>2022</v>
      </c>
      <c r="M6431" s="13">
        <v>44760</v>
      </c>
      <c r="N6431" s="14" t="str">
        <f>TEXT(M6431,"mmmm")</f>
        <v>July</v>
      </c>
      <c r="O6431" s="15">
        <f>MONTH(M6431)</f>
        <v>7</v>
      </c>
      <c r="P6431" s="22" t="s">
        <v>793</v>
      </c>
      <c r="Q6431" s="13">
        <v>44760</v>
      </c>
      <c r="R6431" s="22" t="s">
        <v>12665</v>
      </c>
      <c r="S6431" s="17" t="str">
        <f>IFERROR(LEFT(R6431,FIND(" ",R6431)-1),R6431)</f>
        <v>0</v>
      </c>
      <c r="T6431" s="22">
        <v>0</v>
      </c>
      <c r="U6431" s="18">
        <f>IF(AND(T6431&gt;3,T6431&lt;&gt;"-"),"&gt;3",T6431)</f>
        <v>0</v>
      </c>
      <c r="V6431" s="22">
        <v>0</v>
      </c>
      <c r="W6431" s="20">
        <f>IF(V6431="-","",V6431)</f>
        <v>0</v>
      </c>
      <c r="X6431" s="70" t="s">
        <v>30</v>
      </c>
    </row>
    <row r="6432" spans="1:24" ht="15.75" customHeight="1" x14ac:dyDescent="0.3">
      <c r="A6432" s="10">
        <v>6431</v>
      </c>
      <c r="B6432" s="22" t="s">
        <v>12666</v>
      </c>
      <c r="C6432" s="22" t="s">
        <v>39</v>
      </c>
      <c r="D6432" s="22" t="s">
        <v>33</v>
      </c>
      <c r="E6432" s="11" t="str">
        <f>IFERROR(LEFT(D6432, FIND("-",D6432,1)-2),D6432)</f>
        <v>OPERASI</v>
      </c>
      <c r="F6432" s="22" t="s">
        <v>34</v>
      </c>
      <c r="G6432" s="33" t="s">
        <v>12007</v>
      </c>
      <c r="H6432" s="22" t="s">
        <v>670</v>
      </c>
      <c r="I6432" s="22" t="s">
        <v>675</v>
      </c>
      <c r="J6432" s="22" t="s">
        <v>12035</v>
      </c>
      <c r="K6432" s="22" t="s">
        <v>7205</v>
      </c>
      <c r="L6432" s="12" t="str">
        <f>RIGHT(K6432, 4)</f>
        <v>2021</v>
      </c>
      <c r="M6432" s="13">
        <v>44533</v>
      </c>
      <c r="N6432" s="14" t="str">
        <f>TEXT(M6432,"mmmm")</f>
        <v>December</v>
      </c>
      <c r="O6432" s="15">
        <f>MONTH(M6432)</f>
        <v>12</v>
      </c>
      <c r="P6432" s="22" t="s">
        <v>7205</v>
      </c>
      <c r="Q6432" s="13">
        <v>44533</v>
      </c>
      <c r="R6432" s="22" t="s">
        <v>12667</v>
      </c>
      <c r="S6432" s="17" t="str">
        <f>IFERROR(LEFT(R6432,FIND(" ",R6432)-1),R6432)</f>
        <v>0</v>
      </c>
      <c r="T6432" s="22">
        <v>0</v>
      </c>
      <c r="U6432" s="18">
        <f>IF(AND(T6432&gt;3,T6432&lt;&gt;"-"),"&gt;3",T6432)</f>
        <v>0</v>
      </c>
      <c r="V6432" s="22">
        <v>0</v>
      </c>
      <c r="W6432" s="20">
        <f>IF(V6432="-","",V6432)</f>
        <v>0</v>
      </c>
      <c r="X6432" s="70" t="s">
        <v>30</v>
      </c>
    </row>
    <row r="6433" spans="1:24" ht="15.75" customHeight="1" x14ac:dyDescent="0.3">
      <c r="A6433" s="10">
        <v>6432</v>
      </c>
      <c r="B6433" s="22" t="s">
        <v>12668</v>
      </c>
      <c r="C6433" s="22" t="s">
        <v>25</v>
      </c>
      <c r="D6433" s="22" t="s">
        <v>51</v>
      </c>
      <c r="E6433" s="11" t="str">
        <f>IFERROR(LEFT(D6433, FIND("-",D6433,1)-2),D6433)</f>
        <v>OPERASI</v>
      </c>
      <c r="F6433" s="22" t="s">
        <v>52</v>
      </c>
      <c r="G6433" s="33" t="s">
        <v>12007</v>
      </c>
      <c r="H6433" s="22" t="s">
        <v>670</v>
      </c>
      <c r="I6433" s="22" t="s">
        <v>675</v>
      </c>
      <c r="J6433" s="22" t="s">
        <v>825</v>
      </c>
      <c r="K6433" s="22" t="s">
        <v>2504</v>
      </c>
      <c r="L6433" s="12" t="str">
        <f>RIGHT(K6433, 4)</f>
        <v>2021</v>
      </c>
      <c r="M6433" s="13">
        <v>44412</v>
      </c>
      <c r="N6433" s="14" t="str">
        <f>TEXT(M6433,"mmmm")</f>
        <v>August</v>
      </c>
      <c r="O6433" s="15">
        <f>MONTH(M6433)</f>
        <v>8</v>
      </c>
      <c r="P6433" s="22" t="s">
        <v>2504</v>
      </c>
      <c r="Q6433" s="13">
        <v>44412</v>
      </c>
      <c r="R6433" s="22" t="s">
        <v>12669</v>
      </c>
      <c r="S6433" s="17" t="str">
        <f>IFERROR(LEFT(R6433,FIND(" ",R6433)-1),R6433)</f>
        <v>0</v>
      </c>
      <c r="T6433" s="22">
        <v>0</v>
      </c>
      <c r="U6433" s="18">
        <f>IF(AND(T6433&gt;3,T6433&lt;&gt;"-"),"&gt;3",T6433)</f>
        <v>0</v>
      </c>
      <c r="V6433" s="22">
        <v>0</v>
      </c>
      <c r="W6433" s="20">
        <f>IF(V6433="-","",V6433)</f>
        <v>0</v>
      </c>
      <c r="X6433" s="70" t="s">
        <v>30</v>
      </c>
    </row>
    <row r="6434" spans="1:24" ht="15.75" customHeight="1" x14ac:dyDescent="0.3">
      <c r="A6434" s="10">
        <v>6433</v>
      </c>
      <c r="B6434" s="22" t="s">
        <v>12670</v>
      </c>
      <c r="C6434" s="22" t="s">
        <v>25</v>
      </c>
      <c r="D6434" s="22" t="s">
        <v>65</v>
      </c>
      <c r="E6434" s="11" t="str">
        <f>IFERROR(LEFT(D6434, FIND("-",D6434,1)-2),D6434)</f>
        <v>RANGKAIAN</v>
      </c>
      <c r="F6434" s="22" t="s">
        <v>3131</v>
      </c>
      <c r="G6434" s="33" t="s">
        <v>12007</v>
      </c>
      <c r="H6434" s="22" t="s">
        <v>670</v>
      </c>
      <c r="I6434" s="22" t="s">
        <v>675</v>
      </c>
      <c r="J6434" s="22" t="s">
        <v>12248</v>
      </c>
      <c r="K6434" s="22" t="s">
        <v>2895</v>
      </c>
      <c r="L6434" s="12" t="str">
        <f>RIGHT(K6434, 4)</f>
        <v>2023</v>
      </c>
      <c r="M6434" s="13">
        <v>45083</v>
      </c>
      <c r="N6434" s="14" t="str">
        <f>TEXT(M6434,"mmmm")</f>
        <v>June</v>
      </c>
      <c r="O6434" s="15">
        <f>MONTH(M6434)</f>
        <v>6</v>
      </c>
      <c r="P6434" s="22" t="s">
        <v>2895</v>
      </c>
      <c r="Q6434" s="13">
        <v>45083</v>
      </c>
      <c r="R6434" s="22" t="s">
        <v>12669</v>
      </c>
      <c r="S6434" s="17" t="str">
        <f>IFERROR(LEFT(R6434,FIND(" ",R6434)-1),R6434)</f>
        <v>0</v>
      </c>
      <c r="T6434" s="22">
        <v>0</v>
      </c>
      <c r="U6434" s="18">
        <f>IF(AND(T6434&gt;3,T6434&lt;&gt;"-"),"&gt;3",T6434)</f>
        <v>0</v>
      </c>
      <c r="V6434" s="22">
        <v>0</v>
      </c>
      <c r="W6434" s="20">
        <f>IF(V6434="-","",V6434)</f>
        <v>0</v>
      </c>
      <c r="X6434" s="70" t="s">
        <v>30</v>
      </c>
    </row>
    <row r="6435" spans="1:24" ht="15.75" customHeight="1" x14ac:dyDescent="0.3">
      <c r="A6435" s="10">
        <v>6434</v>
      </c>
      <c r="B6435" s="22" t="s">
        <v>12671</v>
      </c>
      <c r="C6435" s="22" t="s">
        <v>39</v>
      </c>
      <c r="D6435" s="22" t="s">
        <v>33</v>
      </c>
      <c r="E6435" s="11" t="str">
        <f>IFERROR(LEFT(D6435, FIND("-",D6435,1)-2),D6435)</f>
        <v>OPERASI</v>
      </c>
      <c r="F6435" s="22" t="s">
        <v>34</v>
      </c>
      <c r="G6435" s="33" t="s">
        <v>12007</v>
      </c>
      <c r="H6435" s="22" t="s">
        <v>670</v>
      </c>
      <c r="I6435" s="22" t="s">
        <v>675</v>
      </c>
      <c r="J6435" s="22" t="s">
        <v>12035</v>
      </c>
      <c r="K6435" s="22" t="s">
        <v>1244</v>
      </c>
      <c r="L6435" s="12" t="str">
        <f>RIGHT(K6435, 4)</f>
        <v>2022</v>
      </c>
      <c r="M6435" s="13">
        <v>44774</v>
      </c>
      <c r="N6435" s="14" t="str">
        <f>TEXT(M6435,"mmmm")</f>
        <v>August</v>
      </c>
      <c r="O6435" s="15">
        <f>MONTH(M6435)</f>
        <v>8</v>
      </c>
      <c r="P6435" s="22" t="s">
        <v>1244</v>
      </c>
      <c r="Q6435" s="13">
        <v>44774</v>
      </c>
      <c r="R6435" s="22" t="s">
        <v>12672</v>
      </c>
      <c r="S6435" s="17" t="str">
        <f>IFERROR(LEFT(R6435,FIND(" ",R6435)-1),R6435)</f>
        <v>0</v>
      </c>
      <c r="T6435" s="22">
        <v>0</v>
      </c>
      <c r="U6435" s="18">
        <f>IF(AND(T6435&gt;3,T6435&lt;&gt;"-"),"&gt;3",T6435)</f>
        <v>0</v>
      </c>
      <c r="V6435" s="22">
        <v>0</v>
      </c>
      <c r="W6435" s="20">
        <f>IF(V6435="-","",V6435)</f>
        <v>0</v>
      </c>
      <c r="X6435" s="70" t="s">
        <v>30</v>
      </c>
    </row>
    <row r="6436" spans="1:24" ht="15.75" customHeight="1" x14ac:dyDescent="0.3">
      <c r="A6436" s="10">
        <v>6435</v>
      </c>
      <c r="B6436" s="22" t="s">
        <v>12673</v>
      </c>
      <c r="C6436" s="22" t="s">
        <v>39</v>
      </c>
      <c r="D6436" s="22" t="s">
        <v>51</v>
      </c>
      <c r="E6436" s="11" t="str">
        <f>IFERROR(LEFT(D6436, FIND("-",D6436,1)-2),D6436)</f>
        <v>OPERASI</v>
      </c>
      <c r="F6436" s="22" t="s">
        <v>52</v>
      </c>
      <c r="G6436" s="33" t="s">
        <v>12007</v>
      </c>
      <c r="H6436" s="22" t="s">
        <v>670</v>
      </c>
      <c r="I6436" s="22" t="s">
        <v>675</v>
      </c>
      <c r="J6436" s="22" t="s">
        <v>12035</v>
      </c>
      <c r="K6436" s="22" t="s">
        <v>1821</v>
      </c>
      <c r="L6436" s="12" t="str">
        <f>RIGHT(K6436, 4)</f>
        <v>2020</v>
      </c>
      <c r="M6436" s="13">
        <v>44110</v>
      </c>
      <c r="N6436" s="14" t="str">
        <f>TEXT(M6436,"mmmm")</f>
        <v>October</v>
      </c>
      <c r="O6436" s="15">
        <f>MONTH(M6436)</f>
        <v>10</v>
      </c>
      <c r="P6436" s="22" t="s">
        <v>1821</v>
      </c>
      <c r="Q6436" s="13">
        <v>44110</v>
      </c>
      <c r="R6436" s="22" t="s">
        <v>12674</v>
      </c>
      <c r="S6436" s="17" t="str">
        <f>IFERROR(LEFT(R6436,FIND(" ",R6436)-1),R6436)</f>
        <v>0</v>
      </c>
      <c r="T6436" s="22">
        <v>0</v>
      </c>
      <c r="U6436" s="18">
        <f>IF(AND(T6436&gt;3,T6436&lt;&gt;"-"),"&gt;3",T6436)</f>
        <v>0</v>
      </c>
      <c r="V6436" s="22">
        <v>0</v>
      </c>
      <c r="W6436" s="20">
        <f>IF(V6436="-","",V6436)</f>
        <v>0</v>
      </c>
      <c r="X6436" s="70" t="s">
        <v>30</v>
      </c>
    </row>
    <row r="6437" spans="1:24" ht="15.75" customHeight="1" x14ac:dyDescent="0.3">
      <c r="A6437" s="10">
        <v>6436</v>
      </c>
      <c r="B6437" s="22" t="s">
        <v>12675</v>
      </c>
      <c r="C6437" s="22" t="s">
        <v>25</v>
      </c>
      <c r="D6437" s="22" t="s">
        <v>51</v>
      </c>
      <c r="E6437" s="11" t="str">
        <f>IFERROR(LEFT(D6437, FIND("-",D6437,1)-2),D6437)</f>
        <v>OPERASI</v>
      </c>
      <c r="F6437" s="22" t="s">
        <v>27</v>
      </c>
      <c r="G6437" s="33" t="s">
        <v>12007</v>
      </c>
      <c r="H6437" s="22" t="s">
        <v>670</v>
      </c>
      <c r="I6437" s="22" t="s">
        <v>675</v>
      </c>
      <c r="J6437" s="22" t="s">
        <v>741</v>
      </c>
      <c r="K6437" s="22" t="s">
        <v>8011</v>
      </c>
      <c r="L6437" s="12" t="str">
        <f>RIGHT(K6437, 4)</f>
        <v>2021</v>
      </c>
      <c r="M6437" s="13">
        <v>44441</v>
      </c>
      <c r="N6437" s="14" t="str">
        <f>TEXT(M6437,"mmmm")</f>
        <v>September</v>
      </c>
      <c r="O6437" s="15">
        <f>MONTH(M6437)</f>
        <v>9</v>
      </c>
      <c r="P6437" s="22" t="s">
        <v>8011</v>
      </c>
      <c r="Q6437" s="13">
        <v>44441</v>
      </c>
      <c r="R6437" s="22" t="s">
        <v>1126</v>
      </c>
      <c r="S6437" s="17" t="str">
        <f>IFERROR(LEFT(R6437,FIND(" ",R6437)-1),R6437)</f>
        <v>0</v>
      </c>
      <c r="T6437" s="22">
        <v>0</v>
      </c>
      <c r="U6437" s="18">
        <f>IF(AND(T6437&gt;3,T6437&lt;&gt;"-"),"&gt;3",T6437)</f>
        <v>0</v>
      </c>
      <c r="V6437" s="22">
        <v>0</v>
      </c>
      <c r="W6437" s="20">
        <f>IF(V6437="-","",V6437)</f>
        <v>0</v>
      </c>
      <c r="X6437" s="70" t="s">
        <v>30</v>
      </c>
    </row>
    <row r="6438" spans="1:24" ht="15.75" customHeight="1" x14ac:dyDescent="0.3">
      <c r="A6438" s="10">
        <v>6437</v>
      </c>
      <c r="B6438" s="22" t="s">
        <v>12676</v>
      </c>
      <c r="C6438" s="22" t="s">
        <v>117</v>
      </c>
      <c r="D6438" s="22" t="s">
        <v>40</v>
      </c>
      <c r="E6438" s="11" t="str">
        <f>IFERROR(LEFT(D6438, FIND("-",D6438,1)-2),D6438)</f>
        <v>SISTEM</v>
      </c>
      <c r="F6438" s="22" t="s">
        <v>608</v>
      </c>
      <c r="G6438" s="33" t="s">
        <v>12007</v>
      </c>
      <c r="H6438" s="22" t="s">
        <v>96</v>
      </c>
      <c r="I6438" s="22" t="s">
        <v>30</v>
      </c>
      <c r="J6438" s="22" t="s">
        <v>12035</v>
      </c>
      <c r="K6438" s="22" t="s">
        <v>4902</v>
      </c>
      <c r="L6438" s="12" t="str">
        <f>RIGHT(K6438, 4)</f>
        <v>2023</v>
      </c>
      <c r="M6438" s="13">
        <v>45128</v>
      </c>
      <c r="N6438" s="14" t="str">
        <f>TEXT(M6438,"mmmm")</f>
        <v>July</v>
      </c>
      <c r="O6438" s="15">
        <f>MONTH(M6438)</f>
        <v>7</v>
      </c>
      <c r="P6438" s="22" t="s">
        <v>4902</v>
      </c>
      <c r="Q6438" s="13">
        <v>45128</v>
      </c>
      <c r="R6438" s="22" t="s">
        <v>12677</v>
      </c>
      <c r="S6438" s="17" t="str">
        <f>IFERROR(LEFT(R6438,FIND(" ",R6438)-1),R6438)</f>
        <v>0</v>
      </c>
      <c r="T6438" s="22">
        <v>0</v>
      </c>
      <c r="U6438" s="18">
        <f>IF(AND(T6438&gt;3,T6438&lt;&gt;"-"),"&gt;3",T6438)</f>
        <v>0</v>
      </c>
      <c r="V6438" s="22">
        <v>0</v>
      </c>
      <c r="W6438" s="20">
        <f>IF(V6438="-","",V6438)</f>
        <v>0</v>
      </c>
      <c r="X6438" s="70" t="s">
        <v>30</v>
      </c>
    </row>
    <row r="6439" spans="1:24" ht="15.75" customHeight="1" x14ac:dyDescent="0.3">
      <c r="A6439" s="10">
        <v>6438</v>
      </c>
      <c r="B6439" s="22" t="s">
        <v>12678</v>
      </c>
      <c r="C6439" s="22" t="s">
        <v>39</v>
      </c>
      <c r="D6439" s="22" t="s">
        <v>33</v>
      </c>
      <c r="E6439" s="11" t="str">
        <f>IFERROR(LEFT(D6439, FIND("-",D6439,1)-2),D6439)</f>
        <v>OPERASI</v>
      </c>
      <c r="F6439" s="22" t="s">
        <v>34</v>
      </c>
      <c r="G6439" s="33" t="s">
        <v>12007</v>
      </c>
      <c r="H6439" s="22" t="s">
        <v>670</v>
      </c>
      <c r="I6439" s="22" t="s">
        <v>675</v>
      </c>
      <c r="J6439" s="22" t="s">
        <v>12035</v>
      </c>
      <c r="K6439" s="22" t="s">
        <v>3006</v>
      </c>
      <c r="L6439" s="12" t="str">
        <f>RIGHT(K6439, 4)</f>
        <v>2021</v>
      </c>
      <c r="M6439" s="13">
        <v>44476</v>
      </c>
      <c r="N6439" s="14" t="str">
        <f>TEXT(M6439,"mmmm")</f>
        <v>October</v>
      </c>
      <c r="O6439" s="15">
        <f>MONTH(M6439)</f>
        <v>10</v>
      </c>
      <c r="P6439" s="22" t="s">
        <v>3006</v>
      </c>
      <c r="Q6439" s="13">
        <v>44476</v>
      </c>
      <c r="R6439" s="22" t="s">
        <v>12679</v>
      </c>
      <c r="S6439" s="17" t="str">
        <f>IFERROR(LEFT(R6439,FIND(" ",R6439)-1),R6439)</f>
        <v>0</v>
      </c>
      <c r="T6439" s="22">
        <v>0</v>
      </c>
      <c r="U6439" s="18">
        <f>IF(AND(T6439&gt;3,T6439&lt;&gt;"-"),"&gt;3",T6439)</f>
        <v>0</v>
      </c>
      <c r="V6439" s="22">
        <v>0</v>
      </c>
      <c r="W6439" s="20">
        <f>IF(V6439="-","",V6439)</f>
        <v>0</v>
      </c>
      <c r="X6439" s="70" t="s">
        <v>30</v>
      </c>
    </row>
    <row r="6440" spans="1:24" ht="15.75" customHeight="1" x14ac:dyDescent="0.3">
      <c r="A6440" s="10">
        <v>6439</v>
      </c>
      <c r="B6440" s="22" t="s">
        <v>12680</v>
      </c>
      <c r="C6440" s="22" t="s">
        <v>39</v>
      </c>
      <c r="D6440" s="22" t="s">
        <v>40</v>
      </c>
      <c r="E6440" s="11" t="str">
        <f>IFERROR(LEFT(D6440, FIND("-",D6440,1)-2),D6440)</f>
        <v>SISTEM</v>
      </c>
      <c r="F6440" s="22" t="s">
        <v>27</v>
      </c>
      <c r="G6440" s="33" t="s">
        <v>12007</v>
      </c>
      <c r="H6440" s="22" t="s">
        <v>684</v>
      </c>
      <c r="I6440" s="22" t="s">
        <v>707</v>
      </c>
      <c r="J6440" s="22" t="s">
        <v>12035</v>
      </c>
      <c r="K6440" s="22" t="s">
        <v>2187</v>
      </c>
      <c r="L6440" s="12" t="str">
        <f>RIGHT(K6440, 4)</f>
        <v>2020</v>
      </c>
      <c r="M6440" s="13">
        <v>44187</v>
      </c>
      <c r="N6440" s="14" t="str">
        <f>TEXT(M6440,"mmmm")</f>
        <v>December</v>
      </c>
      <c r="O6440" s="15">
        <f>MONTH(M6440)</f>
        <v>12</v>
      </c>
      <c r="P6440" s="22" t="s">
        <v>2187</v>
      </c>
      <c r="Q6440" s="13">
        <v>44187</v>
      </c>
      <c r="R6440" s="22" t="s">
        <v>12681</v>
      </c>
      <c r="S6440" s="17" t="str">
        <f>IFERROR(LEFT(R6440,FIND(" ",R6440)-1),R6440)</f>
        <v>0</v>
      </c>
      <c r="T6440" s="22">
        <v>0</v>
      </c>
      <c r="U6440" s="18">
        <f>IF(AND(T6440&gt;3,T6440&lt;&gt;"-"),"&gt;3",T6440)</f>
        <v>0</v>
      </c>
      <c r="V6440" s="22">
        <v>0</v>
      </c>
      <c r="W6440" s="20">
        <f>IF(V6440="-","",V6440)</f>
        <v>0</v>
      </c>
      <c r="X6440" s="70" t="s">
        <v>687</v>
      </c>
    </row>
    <row r="6441" spans="1:24" ht="15.75" customHeight="1" x14ac:dyDescent="0.3">
      <c r="A6441" s="10">
        <v>6440</v>
      </c>
      <c r="B6441" s="22" t="s">
        <v>12682</v>
      </c>
      <c r="C6441" s="22" t="s">
        <v>39</v>
      </c>
      <c r="D6441" s="22" t="s">
        <v>33</v>
      </c>
      <c r="E6441" s="11" t="str">
        <f>IFERROR(LEFT(D6441, FIND("-",D6441,1)-2),D6441)</f>
        <v>OPERASI</v>
      </c>
      <c r="F6441" s="22" t="s">
        <v>34</v>
      </c>
      <c r="G6441" s="33" t="s">
        <v>12007</v>
      </c>
      <c r="H6441" s="22" t="s">
        <v>670</v>
      </c>
      <c r="I6441" s="22" t="s">
        <v>675</v>
      </c>
      <c r="J6441" s="22" t="s">
        <v>12035</v>
      </c>
      <c r="K6441" s="22" t="s">
        <v>1244</v>
      </c>
      <c r="L6441" s="12" t="str">
        <f>RIGHT(K6441, 4)</f>
        <v>2022</v>
      </c>
      <c r="M6441" s="13">
        <v>44774</v>
      </c>
      <c r="N6441" s="14" t="str">
        <f>TEXT(M6441,"mmmm")</f>
        <v>August</v>
      </c>
      <c r="O6441" s="15">
        <f>MONTH(M6441)</f>
        <v>8</v>
      </c>
      <c r="P6441" s="22" t="s">
        <v>1244</v>
      </c>
      <c r="Q6441" s="13">
        <v>44774</v>
      </c>
      <c r="R6441" s="22" t="s">
        <v>1133</v>
      </c>
      <c r="S6441" s="17" t="str">
        <f>IFERROR(LEFT(R6441,FIND(" ",R6441)-1),R6441)</f>
        <v>0</v>
      </c>
      <c r="T6441" s="22">
        <v>0</v>
      </c>
      <c r="U6441" s="18">
        <f>IF(AND(T6441&gt;3,T6441&lt;&gt;"-"),"&gt;3",T6441)</f>
        <v>0</v>
      </c>
      <c r="V6441" s="22">
        <v>0</v>
      </c>
      <c r="W6441" s="20">
        <f>IF(V6441="-","",V6441)</f>
        <v>0</v>
      </c>
      <c r="X6441" s="70" t="s">
        <v>30</v>
      </c>
    </row>
    <row r="6442" spans="1:24" ht="15.75" customHeight="1" x14ac:dyDescent="0.3">
      <c r="A6442" s="10">
        <v>6441</v>
      </c>
      <c r="B6442" s="22" t="s">
        <v>12683</v>
      </c>
      <c r="C6442" s="22" t="s">
        <v>39</v>
      </c>
      <c r="D6442" s="22" t="s">
        <v>339</v>
      </c>
      <c r="E6442" s="11" t="str">
        <f>IFERROR(LEFT(D6442, FIND("-",D6442,1)-2),D6442)</f>
        <v>RANGKAIAN</v>
      </c>
      <c r="F6442" s="22" t="s">
        <v>669</v>
      </c>
      <c r="G6442" s="33" t="s">
        <v>12007</v>
      </c>
      <c r="H6442" s="22" t="s">
        <v>670</v>
      </c>
      <c r="I6442" s="22" t="s">
        <v>675</v>
      </c>
      <c r="J6442" s="22" t="s">
        <v>12035</v>
      </c>
      <c r="K6442" s="22" t="s">
        <v>352</v>
      </c>
      <c r="L6442" s="12" t="str">
        <f>RIGHT(K6442, 4)</f>
        <v>2022</v>
      </c>
      <c r="M6442" s="13">
        <v>44664</v>
      </c>
      <c r="N6442" s="14" t="str">
        <f>TEXT(M6442,"mmmm")</f>
        <v>April</v>
      </c>
      <c r="O6442" s="15">
        <f>MONTH(M6442)</f>
        <v>4</v>
      </c>
      <c r="P6442" s="22" t="s">
        <v>352</v>
      </c>
      <c r="Q6442" s="13">
        <v>44664</v>
      </c>
      <c r="R6442" s="22" t="s">
        <v>12684</v>
      </c>
      <c r="S6442" s="17" t="str">
        <f>IFERROR(LEFT(R6442,FIND(" ",R6442)-1),R6442)</f>
        <v>0</v>
      </c>
      <c r="T6442" s="22">
        <v>0</v>
      </c>
      <c r="U6442" s="18">
        <f>IF(AND(T6442&gt;3,T6442&lt;&gt;"-"),"&gt;3",T6442)</f>
        <v>0</v>
      </c>
      <c r="V6442" s="22">
        <v>0</v>
      </c>
      <c r="W6442" s="20">
        <f>IF(V6442="-","",V6442)</f>
        <v>0</v>
      </c>
      <c r="X6442" s="70" t="s">
        <v>30</v>
      </c>
    </row>
    <row r="6443" spans="1:24" ht="15.75" customHeight="1" x14ac:dyDescent="0.3">
      <c r="A6443" s="10">
        <v>6442</v>
      </c>
      <c r="B6443" s="22" t="s">
        <v>12685</v>
      </c>
      <c r="C6443" s="22" t="s">
        <v>39</v>
      </c>
      <c r="D6443" s="22" t="s">
        <v>33</v>
      </c>
      <c r="E6443" s="11" t="str">
        <f>IFERROR(LEFT(D6443, FIND("-",D6443,1)-2),D6443)</f>
        <v>OPERASI</v>
      </c>
      <c r="F6443" s="22" t="s">
        <v>84</v>
      </c>
      <c r="G6443" s="33" t="s">
        <v>12007</v>
      </c>
      <c r="H6443" s="22" t="s">
        <v>670</v>
      </c>
      <c r="I6443" s="22" t="s">
        <v>675</v>
      </c>
      <c r="J6443" s="22" t="s">
        <v>12035</v>
      </c>
      <c r="K6443" s="22" t="s">
        <v>447</v>
      </c>
      <c r="L6443" s="12" t="str">
        <f>RIGHT(K6443, 4)</f>
        <v>2022</v>
      </c>
      <c r="M6443" s="13">
        <v>44846</v>
      </c>
      <c r="N6443" s="14" t="str">
        <f>TEXT(M6443,"mmmm")</f>
        <v>October</v>
      </c>
      <c r="O6443" s="15">
        <f>MONTH(M6443)</f>
        <v>10</v>
      </c>
      <c r="P6443" s="22" t="s">
        <v>447</v>
      </c>
      <c r="Q6443" s="13">
        <v>44846</v>
      </c>
      <c r="R6443" s="22" t="s">
        <v>1152</v>
      </c>
      <c r="S6443" s="17" t="str">
        <f>IFERROR(LEFT(R6443,FIND(" ",R6443)-1),R6443)</f>
        <v>0</v>
      </c>
      <c r="T6443" s="22">
        <v>0</v>
      </c>
      <c r="U6443" s="18">
        <f>IF(AND(T6443&gt;3,T6443&lt;&gt;"-"),"&gt;3",T6443)</f>
        <v>0</v>
      </c>
      <c r="V6443" s="22">
        <v>0</v>
      </c>
      <c r="W6443" s="20">
        <f>IF(V6443="-","",V6443)</f>
        <v>0</v>
      </c>
      <c r="X6443" s="70" t="s">
        <v>30</v>
      </c>
    </row>
    <row r="6444" spans="1:24" ht="15.75" customHeight="1" x14ac:dyDescent="0.3">
      <c r="A6444" s="10">
        <v>6443</v>
      </c>
      <c r="B6444" s="22" t="s">
        <v>12686</v>
      </c>
      <c r="C6444" s="22" t="s">
        <v>25</v>
      </c>
      <c r="D6444" s="22" t="s">
        <v>61</v>
      </c>
      <c r="E6444" s="11" t="str">
        <f>IFERROR(LEFT(D6444, FIND("-",D6444,1)-2),D6444)</f>
        <v>KESELAMATAN</v>
      </c>
      <c r="F6444" s="22" t="s">
        <v>62</v>
      </c>
      <c r="G6444" s="33" t="s">
        <v>12007</v>
      </c>
      <c r="H6444" s="22" t="s">
        <v>670</v>
      </c>
      <c r="I6444" s="22" t="s">
        <v>675</v>
      </c>
      <c r="J6444" s="22" t="s">
        <v>12248</v>
      </c>
      <c r="K6444" s="22" t="s">
        <v>903</v>
      </c>
      <c r="L6444" s="12" t="str">
        <f>RIGHT(K6444, 4)</f>
        <v>2023</v>
      </c>
      <c r="M6444" s="13">
        <v>45056</v>
      </c>
      <c r="N6444" s="14" t="str">
        <f>TEXT(M6444,"mmmm")</f>
        <v>May</v>
      </c>
      <c r="O6444" s="15">
        <f>MONTH(M6444)</f>
        <v>5</v>
      </c>
      <c r="P6444" s="22" t="s">
        <v>903</v>
      </c>
      <c r="Q6444" s="13">
        <v>45056</v>
      </c>
      <c r="R6444" s="22" t="s">
        <v>12687</v>
      </c>
      <c r="S6444" s="17" t="str">
        <f>IFERROR(LEFT(R6444,FIND(" ",R6444)-1),R6444)</f>
        <v>0</v>
      </c>
      <c r="T6444" s="22">
        <v>0</v>
      </c>
      <c r="U6444" s="18">
        <f>IF(AND(T6444&gt;3,T6444&lt;&gt;"-"),"&gt;3",T6444)</f>
        <v>0</v>
      </c>
      <c r="V6444" s="22">
        <v>0</v>
      </c>
      <c r="W6444" s="20">
        <f>IF(V6444="-","",V6444)</f>
        <v>0</v>
      </c>
      <c r="X6444" s="70" t="s">
        <v>30</v>
      </c>
    </row>
    <row r="6445" spans="1:24" ht="15.75" customHeight="1" x14ac:dyDescent="0.3">
      <c r="A6445" s="10">
        <v>6444</v>
      </c>
      <c r="B6445" s="22" t="s">
        <v>12688</v>
      </c>
      <c r="C6445" s="22" t="s">
        <v>39</v>
      </c>
      <c r="D6445" s="22" t="s">
        <v>33</v>
      </c>
      <c r="E6445" s="11" t="str">
        <f>IFERROR(LEFT(D6445, FIND("-",D6445,1)-2),D6445)</f>
        <v>OPERASI</v>
      </c>
      <c r="F6445" s="22" t="s">
        <v>34</v>
      </c>
      <c r="G6445" s="33" t="s">
        <v>12007</v>
      </c>
      <c r="H6445" s="22" t="s">
        <v>670</v>
      </c>
      <c r="I6445" s="22" t="s">
        <v>675</v>
      </c>
      <c r="J6445" s="22" t="s">
        <v>12035</v>
      </c>
      <c r="K6445" s="22" t="s">
        <v>447</v>
      </c>
      <c r="L6445" s="12" t="str">
        <f>RIGHT(K6445, 4)</f>
        <v>2022</v>
      </c>
      <c r="M6445" s="13">
        <v>44846</v>
      </c>
      <c r="N6445" s="14" t="str">
        <f>TEXT(M6445,"mmmm")</f>
        <v>October</v>
      </c>
      <c r="O6445" s="15">
        <f>MONTH(M6445)</f>
        <v>10</v>
      </c>
      <c r="P6445" s="22" t="s">
        <v>447</v>
      </c>
      <c r="Q6445" s="13">
        <v>44846</v>
      </c>
      <c r="R6445" s="22" t="s">
        <v>12689</v>
      </c>
      <c r="S6445" s="17" t="str">
        <f>IFERROR(LEFT(R6445,FIND(" ",R6445)-1),R6445)</f>
        <v>0</v>
      </c>
      <c r="T6445" s="22">
        <v>0</v>
      </c>
      <c r="U6445" s="18">
        <f>IF(AND(T6445&gt;3,T6445&lt;&gt;"-"),"&gt;3",T6445)</f>
        <v>0</v>
      </c>
      <c r="V6445" s="22">
        <v>0</v>
      </c>
      <c r="W6445" s="20">
        <f>IF(V6445="-","",V6445)</f>
        <v>0</v>
      </c>
      <c r="X6445" s="70" t="s">
        <v>30</v>
      </c>
    </row>
    <row r="6446" spans="1:24" ht="15.75" customHeight="1" x14ac:dyDescent="0.3">
      <c r="A6446" s="10">
        <v>6445</v>
      </c>
      <c r="B6446" s="22" t="s">
        <v>12690</v>
      </c>
      <c r="C6446" s="22" t="s">
        <v>25</v>
      </c>
      <c r="D6446" s="22" t="s">
        <v>4992</v>
      </c>
      <c r="E6446" s="11" t="str">
        <f>IFERROR(LEFT(D6446, FIND("-",D6446,1)-2),D6446)</f>
        <v>SISTEM</v>
      </c>
      <c r="F6446" s="22" t="s">
        <v>27</v>
      </c>
      <c r="G6446" s="33" t="s">
        <v>12007</v>
      </c>
      <c r="H6446" s="22" t="s">
        <v>684</v>
      </c>
      <c r="I6446" s="22" t="s">
        <v>707</v>
      </c>
      <c r="J6446" s="22" t="s">
        <v>12035</v>
      </c>
      <c r="K6446" s="22" t="s">
        <v>1526</v>
      </c>
      <c r="L6446" s="12" t="str">
        <f>RIGHT(K6446, 4)</f>
        <v>2020</v>
      </c>
      <c r="M6446" s="13">
        <v>44126</v>
      </c>
      <c r="N6446" s="14" t="str">
        <f>TEXT(M6446,"mmmm")</f>
        <v>October</v>
      </c>
      <c r="O6446" s="15">
        <f>MONTH(M6446)</f>
        <v>10</v>
      </c>
      <c r="P6446" s="22" t="s">
        <v>1526</v>
      </c>
      <c r="Q6446" s="13">
        <v>44126</v>
      </c>
      <c r="R6446" s="22" t="s">
        <v>12691</v>
      </c>
      <c r="S6446" s="17" t="str">
        <f>IFERROR(LEFT(R6446,FIND(" ",R6446)-1),R6446)</f>
        <v>0</v>
      </c>
      <c r="T6446" s="22">
        <v>0</v>
      </c>
      <c r="U6446" s="18">
        <f>IF(AND(T6446&gt;3,T6446&lt;&gt;"-"),"&gt;3",T6446)</f>
        <v>0</v>
      </c>
      <c r="V6446" s="22">
        <v>0</v>
      </c>
      <c r="W6446" s="20">
        <f>IF(V6446="-","",V6446)</f>
        <v>0</v>
      </c>
      <c r="X6446" s="70" t="s">
        <v>1223</v>
      </c>
    </row>
    <row r="6447" spans="1:24" ht="15.75" customHeight="1" x14ac:dyDescent="0.3">
      <c r="A6447" s="10">
        <v>6446</v>
      </c>
      <c r="B6447" s="22" t="s">
        <v>12692</v>
      </c>
      <c r="C6447" s="22" t="s">
        <v>25</v>
      </c>
      <c r="D6447" s="22" t="s">
        <v>543</v>
      </c>
      <c r="E6447" s="11" t="str">
        <f>IFERROR(LEFT(D6447, FIND("-",D6447,1)-2),D6447)</f>
        <v>SISTEM</v>
      </c>
      <c r="F6447" s="22" t="s">
        <v>27</v>
      </c>
      <c r="G6447" s="33" t="s">
        <v>12007</v>
      </c>
      <c r="H6447" s="22" t="s">
        <v>670</v>
      </c>
      <c r="I6447" s="22" t="s">
        <v>675</v>
      </c>
      <c r="J6447" s="22" t="s">
        <v>12035</v>
      </c>
      <c r="K6447" s="22" t="s">
        <v>11850</v>
      </c>
      <c r="L6447" s="12" t="str">
        <f>RIGHT(K6447, 4)</f>
        <v>2023</v>
      </c>
      <c r="M6447" s="13">
        <v>45111</v>
      </c>
      <c r="N6447" s="14" t="str">
        <f>TEXT(M6447,"mmmm")</f>
        <v>July</v>
      </c>
      <c r="O6447" s="15">
        <f>MONTH(M6447)</f>
        <v>7</v>
      </c>
      <c r="P6447" s="22" t="s">
        <v>11850</v>
      </c>
      <c r="Q6447" s="13">
        <v>45111</v>
      </c>
      <c r="R6447" s="22" t="s">
        <v>12691</v>
      </c>
      <c r="S6447" s="17" t="str">
        <f>IFERROR(LEFT(R6447,FIND(" ",R6447)-1),R6447)</f>
        <v>0</v>
      </c>
      <c r="T6447" s="22">
        <v>0</v>
      </c>
      <c r="U6447" s="18">
        <f>IF(AND(T6447&gt;3,T6447&lt;&gt;"-"),"&gt;3",T6447)</f>
        <v>0</v>
      </c>
      <c r="V6447" s="22">
        <v>0</v>
      </c>
      <c r="W6447" s="20">
        <f>IF(V6447="-","",V6447)</f>
        <v>0</v>
      </c>
      <c r="X6447" s="70" t="s">
        <v>30</v>
      </c>
    </row>
    <row r="6448" spans="1:24" ht="15.75" customHeight="1" x14ac:dyDescent="0.3">
      <c r="A6448" s="10">
        <v>6447</v>
      </c>
      <c r="B6448" s="22" t="s">
        <v>12693</v>
      </c>
      <c r="C6448" s="22" t="s">
        <v>39</v>
      </c>
      <c r="D6448" s="22" t="s">
        <v>33</v>
      </c>
      <c r="E6448" s="11" t="str">
        <f>IFERROR(LEFT(D6448, FIND("-",D6448,1)-2),D6448)</f>
        <v>OPERASI</v>
      </c>
      <c r="F6448" s="22" t="s">
        <v>84</v>
      </c>
      <c r="G6448" s="33" t="s">
        <v>12007</v>
      </c>
      <c r="H6448" s="22" t="s">
        <v>670</v>
      </c>
      <c r="I6448" s="22" t="s">
        <v>675</v>
      </c>
      <c r="J6448" s="22" t="s">
        <v>813</v>
      </c>
      <c r="K6448" s="22" t="s">
        <v>6594</v>
      </c>
      <c r="L6448" s="12" t="str">
        <f>RIGHT(K6448, 4)</f>
        <v>2023</v>
      </c>
      <c r="M6448" s="13">
        <v>45015</v>
      </c>
      <c r="N6448" s="14" t="str">
        <f>TEXT(M6448,"mmmm")</f>
        <v>March</v>
      </c>
      <c r="O6448" s="15">
        <f>MONTH(M6448)</f>
        <v>3</v>
      </c>
      <c r="P6448" s="22" t="s">
        <v>6594</v>
      </c>
      <c r="Q6448" s="13">
        <v>45015</v>
      </c>
      <c r="R6448" s="22" t="s">
        <v>12694</v>
      </c>
      <c r="S6448" s="17" t="str">
        <f>IFERROR(LEFT(R6448,FIND(" ",R6448)-1),R6448)</f>
        <v>0</v>
      </c>
      <c r="T6448" s="22">
        <v>0</v>
      </c>
      <c r="U6448" s="18">
        <f>IF(AND(T6448&gt;3,T6448&lt;&gt;"-"),"&gt;3",T6448)</f>
        <v>0</v>
      </c>
      <c r="V6448" s="22">
        <v>0</v>
      </c>
      <c r="W6448" s="20">
        <f>IF(V6448="-","",V6448)</f>
        <v>0</v>
      </c>
      <c r="X6448" s="70" t="s">
        <v>30</v>
      </c>
    </row>
    <row r="6449" spans="1:24" ht="15.75" customHeight="1" x14ac:dyDescent="0.3">
      <c r="A6449" s="10">
        <v>6448</v>
      </c>
      <c r="B6449" s="22" t="s">
        <v>12695</v>
      </c>
      <c r="C6449" s="22" t="s">
        <v>39</v>
      </c>
      <c r="D6449" s="22" t="s">
        <v>33</v>
      </c>
      <c r="E6449" s="11" t="str">
        <f>IFERROR(LEFT(D6449, FIND("-",D6449,1)-2),D6449)</f>
        <v>OPERASI</v>
      </c>
      <c r="F6449" s="22" t="s">
        <v>34</v>
      </c>
      <c r="G6449" s="33" t="s">
        <v>12007</v>
      </c>
      <c r="H6449" s="22" t="s">
        <v>684</v>
      </c>
      <c r="I6449" s="22" t="s">
        <v>675</v>
      </c>
      <c r="J6449" s="22" t="s">
        <v>12035</v>
      </c>
      <c r="K6449" s="22" t="s">
        <v>629</v>
      </c>
      <c r="L6449" s="12" t="str">
        <f>RIGHT(K6449, 4)</f>
        <v>2023</v>
      </c>
      <c r="M6449" s="13">
        <v>45202</v>
      </c>
      <c r="N6449" s="14" t="str">
        <f>TEXT(M6449,"mmmm")</f>
        <v>October</v>
      </c>
      <c r="O6449" s="15">
        <f>MONTH(M6449)</f>
        <v>10</v>
      </c>
      <c r="P6449" s="22" t="s">
        <v>629</v>
      </c>
      <c r="Q6449" s="13">
        <v>45202</v>
      </c>
      <c r="R6449" s="22" t="s">
        <v>12696</v>
      </c>
      <c r="S6449" s="17" t="str">
        <f>IFERROR(LEFT(R6449,FIND(" ",R6449)-1),R6449)</f>
        <v>0</v>
      </c>
      <c r="T6449" s="22">
        <v>0</v>
      </c>
      <c r="U6449" s="18">
        <f>IF(AND(T6449&gt;3,T6449&lt;&gt;"-"),"&gt;3",T6449)</f>
        <v>0</v>
      </c>
      <c r="V6449" s="22">
        <v>0</v>
      </c>
      <c r="W6449" s="20">
        <f>IF(V6449="-","",V6449)</f>
        <v>0</v>
      </c>
      <c r="X6449" s="70" t="s">
        <v>687</v>
      </c>
    </row>
    <row r="6450" spans="1:24" ht="15.75" customHeight="1" x14ac:dyDescent="0.3">
      <c r="A6450" s="10">
        <v>6449</v>
      </c>
      <c r="B6450" s="22" t="s">
        <v>12697</v>
      </c>
      <c r="C6450" s="22" t="s">
        <v>25</v>
      </c>
      <c r="D6450" s="22" t="s">
        <v>339</v>
      </c>
      <c r="E6450" s="11" t="str">
        <f>IFERROR(LEFT(D6450, FIND("-",D6450,1)-2),D6450)</f>
        <v>RANGKAIAN</v>
      </c>
      <c r="F6450" s="22" t="s">
        <v>27</v>
      </c>
      <c r="G6450" s="33" t="s">
        <v>12007</v>
      </c>
      <c r="H6450" s="22" t="s">
        <v>670</v>
      </c>
      <c r="I6450" s="22" t="s">
        <v>675</v>
      </c>
      <c r="J6450" s="22" t="s">
        <v>12076</v>
      </c>
      <c r="K6450" s="22" t="s">
        <v>1219</v>
      </c>
      <c r="L6450" s="12" t="str">
        <f>RIGHT(K6450, 4)</f>
        <v>2023</v>
      </c>
      <c r="M6450" s="13">
        <v>44981</v>
      </c>
      <c r="N6450" s="14" t="str">
        <f>TEXT(M6450,"mmmm")</f>
        <v>February</v>
      </c>
      <c r="O6450" s="15">
        <f>MONTH(M6450)</f>
        <v>2</v>
      </c>
      <c r="P6450" s="22" t="s">
        <v>1219</v>
      </c>
      <c r="Q6450" s="13">
        <v>44981</v>
      </c>
      <c r="R6450" s="22" t="s">
        <v>12698</v>
      </c>
      <c r="S6450" s="17" t="str">
        <f>IFERROR(LEFT(R6450,FIND(" ",R6450)-1),R6450)</f>
        <v>0</v>
      </c>
      <c r="T6450" s="22">
        <v>0</v>
      </c>
      <c r="U6450" s="18">
        <f>IF(AND(T6450&gt;3,T6450&lt;&gt;"-"),"&gt;3",T6450)</f>
        <v>0</v>
      </c>
      <c r="V6450" s="22">
        <v>0</v>
      </c>
      <c r="W6450" s="20">
        <f>IF(V6450="-","",V6450)</f>
        <v>0</v>
      </c>
      <c r="X6450" s="70" t="s">
        <v>30</v>
      </c>
    </row>
    <row r="6451" spans="1:24" ht="15.75" customHeight="1" x14ac:dyDescent="0.3">
      <c r="A6451" s="10">
        <v>6450</v>
      </c>
      <c r="B6451" s="22" t="s">
        <v>12699</v>
      </c>
      <c r="C6451" s="22" t="s">
        <v>39</v>
      </c>
      <c r="D6451" s="22" t="s">
        <v>51</v>
      </c>
      <c r="E6451" s="11" t="str">
        <f>IFERROR(LEFT(D6451, FIND("-",D6451,1)-2),D6451)</f>
        <v>OPERASI</v>
      </c>
      <c r="F6451" s="22" t="s">
        <v>52</v>
      </c>
      <c r="G6451" s="33" t="s">
        <v>12007</v>
      </c>
      <c r="H6451" s="22" t="s">
        <v>670</v>
      </c>
      <c r="I6451" s="22" t="s">
        <v>671</v>
      </c>
      <c r="J6451" s="22" t="s">
        <v>697</v>
      </c>
      <c r="K6451" s="22" t="s">
        <v>560</v>
      </c>
      <c r="L6451" s="12" t="str">
        <f>RIGHT(K6451, 4)</f>
        <v>2023</v>
      </c>
      <c r="M6451" s="13">
        <v>45005</v>
      </c>
      <c r="N6451" s="14" t="str">
        <f>TEXT(M6451,"mmmm")</f>
        <v>March</v>
      </c>
      <c r="O6451" s="15">
        <f>MONTH(M6451)</f>
        <v>3</v>
      </c>
      <c r="P6451" s="22" t="s">
        <v>560</v>
      </c>
      <c r="Q6451" s="13">
        <v>45005</v>
      </c>
      <c r="R6451" s="22" t="s">
        <v>12700</v>
      </c>
      <c r="S6451" s="17" t="str">
        <f>IFERROR(LEFT(R6451,FIND(" ",R6451)-1),R6451)</f>
        <v>0</v>
      </c>
      <c r="T6451" s="22">
        <v>0</v>
      </c>
      <c r="U6451" s="18">
        <f>IF(AND(T6451&gt;3,T6451&lt;&gt;"-"),"&gt;3",T6451)</f>
        <v>0</v>
      </c>
      <c r="V6451" s="22">
        <v>0</v>
      </c>
      <c r="W6451" s="20">
        <f>IF(V6451="-","",V6451)</f>
        <v>0</v>
      </c>
      <c r="X6451" s="70" t="s">
        <v>30</v>
      </c>
    </row>
    <row r="6452" spans="1:24" ht="15.75" customHeight="1" x14ac:dyDescent="0.3">
      <c r="A6452" s="10">
        <v>6451</v>
      </c>
      <c r="B6452" s="22" t="s">
        <v>12701</v>
      </c>
      <c r="C6452" s="22" t="s">
        <v>25</v>
      </c>
      <c r="D6452" s="22" t="s">
        <v>61</v>
      </c>
      <c r="E6452" s="11" t="str">
        <f>IFERROR(LEFT(D6452, FIND("-",D6452,1)-2),D6452)</f>
        <v>KESELAMATAN</v>
      </c>
      <c r="F6452" s="22" t="s">
        <v>95</v>
      </c>
      <c r="G6452" s="33" t="s">
        <v>12007</v>
      </c>
      <c r="H6452" s="22" t="s">
        <v>670</v>
      </c>
      <c r="I6452" s="22" t="s">
        <v>680</v>
      </c>
      <c r="J6452" s="22" t="s">
        <v>787</v>
      </c>
      <c r="K6452" s="22" t="s">
        <v>6316</v>
      </c>
      <c r="L6452" s="12" t="str">
        <f>RIGHT(K6452, 4)</f>
        <v>2020</v>
      </c>
      <c r="M6452" s="13">
        <v>44027</v>
      </c>
      <c r="N6452" s="14" t="str">
        <f>TEXT(M6452,"mmmm")</f>
        <v>July</v>
      </c>
      <c r="O6452" s="15">
        <f>MONTH(M6452)</f>
        <v>7</v>
      </c>
      <c r="P6452" s="22" t="s">
        <v>6316</v>
      </c>
      <c r="Q6452" s="13">
        <v>44027</v>
      </c>
      <c r="R6452" s="22" t="s">
        <v>12702</v>
      </c>
      <c r="S6452" s="17" t="str">
        <f>IFERROR(LEFT(R6452,FIND(" ",R6452)-1),R6452)</f>
        <v>0</v>
      </c>
      <c r="T6452" s="22">
        <v>0</v>
      </c>
      <c r="U6452" s="18">
        <f>IF(AND(T6452&gt;3,T6452&lt;&gt;"-"),"&gt;3",T6452)</f>
        <v>0</v>
      </c>
      <c r="V6452" s="22">
        <v>0</v>
      </c>
      <c r="W6452" s="20">
        <f>IF(V6452="-","",V6452)</f>
        <v>0</v>
      </c>
      <c r="X6452" s="70" t="s">
        <v>30</v>
      </c>
    </row>
    <row r="6453" spans="1:24" ht="15.75" customHeight="1" x14ac:dyDescent="0.3">
      <c r="A6453" s="10">
        <v>6452</v>
      </c>
      <c r="B6453" s="22" t="s">
        <v>12703</v>
      </c>
      <c r="C6453" s="22" t="s">
        <v>39</v>
      </c>
      <c r="D6453" s="22" t="s">
        <v>40</v>
      </c>
      <c r="E6453" s="11" t="str">
        <f>IFERROR(LEFT(D6453, FIND("-",D6453,1)-2),D6453)</f>
        <v>SISTEM</v>
      </c>
      <c r="F6453" s="22" t="s">
        <v>27</v>
      </c>
      <c r="G6453" s="33" t="s">
        <v>12007</v>
      </c>
      <c r="H6453" s="22" t="s">
        <v>670</v>
      </c>
      <c r="I6453" s="22" t="s">
        <v>1544</v>
      </c>
      <c r="J6453" s="22" t="s">
        <v>12035</v>
      </c>
      <c r="K6453" s="22" t="s">
        <v>219</v>
      </c>
      <c r="L6453" s="12" t="str">
        <f>RIGHT(K6453, 4)</f>
        <v>2021</v>
      </c>
      <c r="M6453" s="13">
        <v>44449</v>
      </c>
      <c r="N6453" s="14" t="str">
        <f>TEXT(M6453,"mmmm")</f>
        <v>September</v>
      </c>
      <c r="O6453" s="15">
        <f>MONTH(M6453)</f>
        <v>9</v>
      </c>
      <c r="P6453" s="22" t="s">
        <v>219</v>
      </c>
      <c r="Q6453" s="13">
        <v>44449</v>
      </c>
      <c r="R6453" s="22" t="s">
        <v>12704</v>
      </c>
      <c r="S6453" s="17" t="str">
        <f>IFERROR(LEFT(R6453,FIND(" ",R6453)-1),R6453)</f>
        <v>0</v>
      </c>
      <c r="T6453" s="22">
        <v>0</v>
      </c>
      <c r="U6453" s="18">
        <f>IF(AND(T6453&gt;3,T6453&lt;&gt;"-"),"&gt;3",T6453)</f>
        <v>0</v>
      </c>
      <c r="V6453" s="22">
        <v>0</v>
      </c>
      <c r="W6453" s="20">
        <f>IF(V6453="-","",V6453)</f>
        <v>0</v>
      </c>
      <c r="X6453" s="70" t="s">
        <v>30</v>
      </c>
    </row>
    <row r="6454" spans="1:24" ht="15.75" customHeight="1" x14ac:dyDescent="0.3">
      <c r="A6454" s="10">
        <v>6453</v>
      </c>
      <c r="B6454" s="22" t="s">
        <v>12705</v>
      </c>
      <c r="C6454" s="22" t="s">
        <v>39</v>
      </c>
      <c r="D6454" s="22" t="s">
        <v>51</v>
      </c>
      <c r="E6454" s="11" t="str">
        <f>IFERROR(LEFT(D6454, FIND("-",D6454,1)-2),D6454)</f>
        <v>OPERASI</v>
      </c>
      <c r="F6454" s="22" t="s">
        <v>92</v>
      </c>
      <c r="G6454" s="33" t="s">
        <v>12007</v>
      </c>
      <c r="H6454" s="22" t="s">
        <v>670</v>
      </c>
      <c r="I6454" s="22" t="s">
        <v>675</v>
      </c>
      <c r="J6454" s="22" t="s">
        <v>12035</v>
      </c>
      <c r="K6454" s="22" t="s">
        <v>463</v>
      </c>
      <c r="L6454" s="12" t="str">
        <f>RIGHT(K6454, 4)</f>
        <v>2022</v>
      </c>
      <c r="M6454" s="13">
        <v>44853</v>
      </c>
      <c r="N6454" s="14" t="str">
        <f>TEXT(M6454,"mmmm")</f>
        <v>October</v>
      </c>
      <c r="O6454" s="15">
        <f>MONTH(M6454)</f>
        <v>10</v>
      </c>
      <c r="P6454" s="22" t="s">
        <v>463</v>
      </c>
      <c r="Q6454" s="13">
        <v>44853</v>
      </c>
      <c r="R6454" s="22" t="s">
        <v>12706</v>
      </c>
      <c r="S6454" s="17" t="str">
        <f>IFERROR(LEFT(R6454,FIND(" ",R6454)-1),R6454)</f>
        <v>0</v>
      </c>
      <c r="T6454" s="22">
        <v>0</v>
      </c>
      <c r="U6454" s="18">
        <f>IF(AND(T6454&gt;3,T6454&lt;&gt;"-"),"&gt;3",T6454)</f>
        <v>0</v>
      </c>
      <c r="V6454" s="22">
        <v>0</v>
      </c>
      <c r="W6454" s="20">
        <f>IF(V6454="-","",V6454)</f>
        <v>0</v>
      </c>
      <c r="X6454" s="70" t="s">
        <v>30</v>
      </c>
    </row>
    <row r="6455" spans="1:24" ht="15.75" customHeight="1" x14ac:dyDescent="0.3">
      <c r="A6455" s="10">
        <v>6454</v>
      </c>
      <c r="B6455" s="22" t="s">
        <v>12707</v>
      </c>
      <c r="C6455" s="22" t="s">
        <v>39</v>
      </c>
      <c r="D6455" s="22" t="s">
        <v>51</v>
      </c>
      <c r="E6455" s="11" t="str">
        <f>IFERROR(LEFT(D6455, FIND("-",D6455,1)-2),D6455)</f>
        <v>OPERASI</v>
      </c>
      <c r="F6455" s="22" t="s">
        <v>52</v>
      </c>
      <c r="G6455" s="33" t="s">
        <v>12007</v>
      </c>
      <c r="H6455" s="22" t="s">
        <v>670</v>
      </c>
      <c r="I6455" s="22" t="s">
        <v>675</v>
      </c>
      <c r="J6455" s="22" t="s">
        <v>813</v>
      </c>
      <c r="K6455" s="22" t="s">
        <v>105</v>
      </c>
      <c r="L6455" s="12" t="str">
        <f>RIGHT(K6455, 4)</f>
        <v>2020</v>
      </c>
      <c r="M6455" s="13">
        <v>44125</v>
      </c>
      <c r="N6455" s="14" t="str">
        <f>TEXT(M6455,"mmmm")</f>
        <v>October</v>
      </c>
      <c r="O6455" s="15">
        <f>MONTH(M6455)</f>
        <v>10</v>
      </c>
      <c r="P6455" s="22" t="s">
        <v>105</v>
      </c>
      <c r="Q6455" s="13">
        <v>44125</v>
      </c>
      <c r="R6455" s="22" t="s">
        <v>1179</v>
      </c>
      <c r="S6455" s="17" t="str">
        <f>IFERROR(LEFT(R6455,FIND(" ",R6455)-1),R6455)</f>
        <v>0</v>
      </c>
      <c r="T6455" s="22">
        <v>0</v>
      </c>
      <c r="U6455" s="18">
        <f>IF(AND(T6455&gt;3,T6455&lt;&gt;"-"),"&gt;3",T6455)</f>
        <v>0</v>
      </c>
      <c r="V6455" s="22">
        <v>0</v>
      </c>
      <c r="W6455" s="20">
        <f>IF(V6455="-","",V6455)</f>
        <v>0</v>
      </c>
      <c r="X6455" s="70" t="s">
        <v>30</v>
      </c>
    </row>
    <row r="6456" spans="1:24" ht="15.75" customHeight="1" x14ac:dyDescent="0.3">
      <c r="A6456" s="10">
        <v>6455</v>
      </c>
      <c r="B6456" s="22" t="s">
        <v>12708</v>
      </c>
      <c r="C6456" s="22" t="s">
        <v>25</v>
      </c>
      <c r="D6456" s="22" t="s">
        <v>33</v>
      </c>
      <c r="E6456" s="11" t="str">
        <f>IFERROR(LEFT(D6456, FIND("-",D6456,1)-2),D6456)</f>
        <v>OPERASI</v>
      </c>
      <c r="F6456" s="22" t="s">
        <v>84</v>
      </c>
      <c r="G6456" s="33" t="s">
        <v>12007</v>
      </c>
      <c r="H6456" s="22" t="s">
        <v>670</v>
      </c>
      <c r="I6456" s="22" t="s">
        <v>671</v>
      </c>
      <c r="J6456" s="22" t="s">
        <v>697</v>
      </c>
      <c r="K6456" s="22" t="s">
        <v>1293</v>
      </c>
      <c r="L6456" s="12" t="str">
        <f>RIGHT(K6456, 4)</f>
        <v>2021</v>
      </c>
      <c r="M6456" s="13">
        <v>44286</v>
      </c>
      <c r="N6456" s="14" t="str">
        <f>TEXT(M6456,"mmmm")</f>
        <v>March</v>
      </c>
      <c r="O6456" s="15">
        <f>MONTH(M6456)</f>
        <v>3</v>
      </c>
      <c r="P6456" s="22" t="s">
        <v>1293</v>
      </c>
      <c r="Q6456" s="13">
        <v>44286</v>
      </c>
      <c r="R6456" s="22" t="s">
        <v>12709</v>
      </c>
      <c r="S6456" s="17" t="str">
        <f>IFERROR(LEFT(R6456,FIND(" ",R6456)-1),R6456)</f>
        <v>0</v>
      </c>
      <c r="T6456" s="22">
        <v>0</v>
      </c>
      <c r="U6456" s="18">
        <f>IF(AND(T6456&gt;3,T6456&lt;&gt;"-"),"&gt;3",T6456)</f>
        <v>0</v>
      </c>
      <c r="V6456" s="22">
        <v>0</v>
      </c>
      <c r="W6456" s="20">
        <f>IF(V6456="-","",V6456)</f>
        <v>0</v>
      </c>
      <c r="X6456" s="70" t="s">
        <v>30</v>
      </c>
    </row>
    <row r="6457" spans="1:24" ht="15.75" customHeight="1" x14ac:dyDescent="0.3">
      <c r="A6457" s="10">
        <v>6456</v>
      </c>
      <c r="B6457" s="22" t="s">
        <v>12710</v>
      </c>
      <c r="C6457" s="22" t="s">
        <v>25</v>
      </c>
      <c r="D6457" s="22" t="s">
        <v>122</v>
      </c>
      <c r="E6457" s="11" t="str">
        <f>IFERROR(LEFT(D6457, FIND("-",D6457,1)-2),D6457)</f>
        <v>SISTEM</v>
      </c>
      <c r="F6457" s="22" t="s">
        <v>27</v>
      </c>
      <c r="G6457" s="33" t="s">
        <v>12007</v>
      </c>
      <c r="H6457" s="22" t="s">
        <v>684</v>
      </c>
      <c r="I6457" s="22" t="s">
        <v>707</v>
      </c>
      <c r="J6457" s="22" t="s">
        <v>834</v>
      </c>
      <c r="K6457" s="22" t="s">
        <v>2033</v>
      </c>
      <c r="L6457" s="12" t="str">
        <f>RIGHT(K6457, 4)</f>
        <v>2020</v>
      </c>
      <c r="M6457" s="13">
        <v>44144</v>
      </c>
      <c r="N6457" s="14" t="str">
        <f>TEXT(M6457,"mmmm")</f>
        <v>November</v>
      </c>
      <c r="O6457" s="15">
        <f>MONTH(M6457)</f>
        <v>11</v>
      </c>
      <c r="P6457" s="22" t="s">
        <v>2033</v>
      </c>
      <c r="Q6457" s="13">
        <v>44144</v>
      </c>
      <c r="R6457" s="22" t="s">
        <v>12711</v>
      </c>
      <c r="S6457" s="17" t="str">
        <f>IFERROR(LEFT(R6457,FIND(" ",R6457)-1),R6457)</f>
        <v>0</v>
      </c>
      <c r="T6457" s="22">
        <v>0</v>
      </c>
      <c r="U6457" s="18">
        <f>IF(AND(T6457&gt;3,T6457&lt;&gt;"-"),"&gt;3",T6457)</f>
        <v>0</v>
      </c>
      <c r="V6457" s="22">
        <v>0</v>
      </c>
      <c r="W6457" s="20">
        <f>IF(V6457="-","",V6457)</f>
        <v>0</v>
      </c>
      <c r="X6457" s="70" t="s">
        <v>687</v>
      </c>
    </row>
    <row r="6458" spans="1:24" ht="15.75" customHeight="1" x14ac:dyDescent="0.3">
      <c r="A6458" s="10">
        <v>6457</v>
      </c>
      <c r="B6458" s="22" t="s">
        <v>12712</v>
      </c>
      <c r="C6458" s="22" t="s">
        <v>25</v>
      </c>
      <c r="D6458" s="22" t="s">
        <v>33</v>
      </c>
      <c r="E6458" s="11" t="str">
        <f>IFERROR(LEFT(D6458, FIND("-",D6458,1)-2),D6458)</f>
        <v>OPERASI</v>
      </c>
      <c r="F6458" s="22" t="s">
        <v>27</v>
      </c>
      <c r="G6458" s="33" t="s">
        <v>12007</v>
      </c>
      <c r="H6458" s="22" t="s">
        <v>670</v>
      </c>
      <c r="I6458" s="22" t="s">
        <v>675</v>
      </c>
      <c r="J6458" s="22" t="s">
        <v>741</v>
      </c>
      <c r="K6458" s="22" t="s">
        <v>1438</v>
      </c>
      <c r="L6458" s="12" t="str">
        <f>RIGHT(K6458, 4)</f>
        <v>2021</v>
      </c>
      <c r="M6458" s="13">
        <v>44200</v>
      </c>
      <c r="N6458" s="14" t="str">
        <f>TEXT(M6458,"mmmm")</f>
        <v>January</v>
      </c>
      <c r="O6458" s="15">
        <f>MONTH(M6458)</f>
        <v>1</v>
      </c>
      <c r="P6458" s="22" t="s">
        <v>1438</v>
      </c>
      <c r="Q6458" s="13">
        <v>44200</v>
      </c>
      <c r="R6458" s="22" t="s">
        <v>12713</v>
      </c>
      <c r="S6458" s="17" t="str">
        <f>IFERROR(LEFT(R6458,FIND(" ",R6458)-1),R6458)</f>
        <v>0</v>
      </c>
      <c r="T6458" s="22">
        <v>0</v>
      </c>
      <c r="U6458" s="18">
        <f>IF(AND(T6458&gt;3,T6458&lt;&gt;"-"),"&gt;3",T6458)</f>
        <v>0</v>
      </c>
      <c r="V6458" s="22">
        <v>0</v>
      </c>
      <c r="W6458" s="20">
        <f>IF(V6458="-","",V6458)</f>
        <v>0</v>
      </c>
      <c r="X6458" s="70" t="s">
        <v>30</v>
      </c>
    </row>
    <row r="6459" spans="1:24" ht="15.75" customHeight="1" x14ac:dyDescent="0.3">
      <c r="A6459" s="10">
        <v>6458</v>
      </c>
      <c r="B6459" s="22" t="s">
        <v>12714</v>
      </c>
      <c r="C6459" s="22" t="s">
        <v>25</v>
      </c>
      <c r="D6459" s="22" t="s">
        <v>51</v>
      </c>
      <c r="E6459" s="11" t="str">
        <f>IFERROR(LEFT(D6459, FIND("-",D6459,1)-2),D6459)</f>
        <v>OPERASI</v>
      </c>
      <c r="F6459" s="22" t="s">
        <v>52</v>
      </c>
      <c r="G6459" s="33" t="s">
        <v>12007</v>
      </c>
      <c r="H6459" s="22" t="s">
        <v>670</v>
      </c>
      <c r="I6459" s="22" t="s">
        <v>671</v>
      </c>
      <c r="J6459" s="22" t="s">
        <v>697</v>
      </c>
      <c r="K6459" s="22" t="s">
        <v>793</v>
      </c>
      <c r="L6459" s="12" t="str">
        <f>RIGHT(K6459, 4)</f>
        <v>2022</v>
      </c>
      <c r="M6459" s="13">
        <v>44760</v>
      </c>
      <c r="N6459" s="14" t="str">
        <f>TEXT(M6459,"mmmm")</f>
        <v>July</v>
      </c>
      <c r="O6459" s="15">
        <f>MONTH(M6459)</f>
        <v>7</v>
      </c>
      <c r="P6459" s="22" t="s">
        <v>793</v>
      </c>
      <c r="Q6459" s="13">
        <v>44760</v>
      </c>
      <c r="R6459" s="22" t="s">
        <v>12715</v>
      </c>
      <c r="S6459" s="17" t="str">
        <f>IFERROR(LEFT(R6459,FIND(" ",R6459)-1),R6459)</f>
        <v>0</v>
      </c>
      <c r="T6459" s="22">
        <v>0</v>
      </c>
      <c r="U6459" s="18">
        <f>IF(AND(T6459&gt;3,T6459&lt;&gt;"-"),"&gt;3",T6459)</f>
        <v>0</v>
      </c>
      <c r="V6459" s="22">
        <v>0</v>
      </c>
      <c r="W6459" s="20">
        <f>IF(V6459="-","",V6459)</f>
        <v>0</v>
      </c>
      <c r="X6459" s="70" t="s">
        <v>30</v>
      </c>
    </row>
    <row r="6460" spans="1:24" ht="15.75" customHeight="1" x14ac:dyDescent="0.3">
      <c r="A6460" s="10">
        <v>6459</v>
      </c>
      <c r="B6460" s="22" t="s">
        <v>12716</v>
      </c>
      <c r="C6460" s="22" t="s">
        <v>39</v>
      </c>
      <c r="D6460" s="22" t="s">
        <v>51</v>
      </c>
      <c r="E6460" s="11" t="str">
        <f>IFERROR(LEFT(D6460, FIND("-",D6460,1)-2),D6460)</f>
        <v>OPERASI</v>
      </c>
      <c r="F6460" s="22" t="s">
        <v>52</v>
      </c>
      <c r="G6460" s="33" t="s">
        <v>12007</v>
      </c>
      <c r="H6460" s="22" t="s">
        <v>670</v>
      </c>
      <c r="I6460" s="22" t="s">
        <v>675</v>
      </c>
      <c r="J6460" s="22" t="s">
        <v>12035</v>
      </c>
      <c r="K6460" s="22" t="s">
        <v>629</v>
      </c>
      <c r="L6460" s="12" t="str">
        <f>RIGHT(K6460, 4)</f>
        <v>2023</v>
      </c>
      <c r="M6460" s="13">
        <v>45202</v>
      </c>
      <c r="N6460" s="14" t="str">
        <f>TEXT(M6460,"mmmm")</f>
        <v>October</v>
      </c>
      <c r="O6460" s="15">
        <f>MONTH(M6460)</f>
        <v>10</v>
      </c>
      <c r="P6460" s="22" t="s">
        <v>629</v>
      </c>
      <c r="Q6460" s="13">
        <v>45202</v>
      </c>
      <c r="R6460" s="22" t="s">
        <v>12717</v>
      </c>
      <c r="S6460" s="17" t="str">
        <f>IFERROR(LEFT(R6460,FIND(" ",R6460)-1),R6460)</f>
        <v>0</v>
      </c>
      <c r="T6460" s="22">
        <v>0</v>
      </c>
      <c r="U6460" s="18">
        <f>IF(AND(T6460&gt;3,T6460&lt;&gt;"-"),"&gt;3",T6460)</f>
        <v>0</v>
      </c>
      <c r="V6460" s="22">
        <v>0</v>
      </c>
      <c r="W6460" s="20">
        <f>IF(V6460="-","",V6460)</f>
        <v>0</v>
      </c>
      <c r="X6460" s="70" t="s">
        <v>30</v>
      </c>
    </row>
    <row r="6461" spans="1:24" ht="15.75" customHeight="1" x14ac:dyDescent="0.3">
      <c r="A6461" s="10">
        <v>6460</v>
      </c>
      <c r="B6461" s="22" t="s">
        <v>12718</v>
      </c>
      <c r="C6461" s="22" t="s">
        <v>39</v>
      </c>
      <c r="D6461" s="22" t="s">
        <v>51</v>
      </c>
      <c r="E6461" s="11" t="str">
        <f>IFERROR(LEFT(D6461, FIND("-",D6461,1)-2),D6461)</f>
        <v>OPERASI</v>
      </c>
      <c r="F6461" s="22" t="s">
        <v>27</v>
      </c>
      <c r="G6461" s="33" t="s">
        <v>12007</v>
      </c>
      <c r="H6461" s="22" t="s">
        <v>684</v>
      </c>
      <c r="I6461" s="22" t="s">
        <v>675</v>
      </c>
      <c r="J6461" s="22" t="s">
        <v>813</v>
      </c>
      <c r="K6461" s="22" t="s">
        <v>254</v>
      </c>
      <c r="L6461" s="12" t="str">
        <f>RIGHT(K6461, 4)</f>
        <v>2021</v>
      </c>
      <c r="M6461" s="13">
        <v>44487</v>
      </c>
      <c r="N6461" s="14" t="str">
        <f>TEXT(M6461,"mmmm")</f>
        <v>October</v>
      </c>
      <c r="O6461" s="15">
        <f>MONTH(M6461)</f>
        <v>10</v>
      </c>
      <c r="P6461" s="22" t="s">
        <v>254</v>
      </c>
      <c r="Q6461" s="13">
        <v>44487</v>
      </c>
      <c r="R6461" s="22" t="s">
        <v>1190</v>
      </c>
      <c r="S6461" s="17" t="str">
        <f>IFERROR(LEFT(R6461,FIND(" ",R6461)-1),R6461)</f>
        <v>0</v>
      </c>
      <c r="T6461" s="22">
        <v>0</v>
      </c>
      <c r="U6461" s="18">
        <f>IF(AND(T6461&gt;3,T6461&lt;&gt;"-"),"&gt;3",T6461)</f>
        <v>0</v>
      </c>
      <c r="V6461" s="22">
        <v>0</v>
      </c>
      <c r="W6461" s="20">
        <f>IF(V6461="-","",V6461)</f>
        <v>0</v>
      </c>
      <c r="X6461" s="70" t="s">
        <v>687</v>
      </c>
    </row>
    <row r="6462" spans="1:24" ht="15.75" customHeight="1" x14ac:dyDescent="0.3">
      <c r="A6462" s="10">
        <v>6461</v>
      </c>
      <c r="B6462" s="22" t="s">
        <v>12719</v>
      </c>
      <c r="C6462" s="22" t="s">
        <v>25</v>
      </c>
      <c r="D6462" s="22" t="s">
        <v>33</v>
      </c>
      <c r="E6462" s="11" t="str">
        <f>IFERROR(LEFT(D6462, FIND("-",D6462,1)-2),D6462)</f>
        <v>OPERASI</v>
      </c>
      <c r="F6462" s="22" t="s">
        <v>27</v>
      </c>
      <c r="G6462" s="33" t="s">
        <v>12007</v>
      </c>
      <c r="H6462" s="22" t="s">
        <v>670</v>
      </c>
      <c r="I6462" s="22" t="s">
        <v>675</v>
      </c>
      <c r="J6462" s="22" t="s">
        <v>12035</v>
      </c>
      <c r="K6462" s="22" t="s">
        <v>98</v>
      </c>
      <c r="L6462" s="12" t="str">
        <f>RIGHT(K6462, 4)</f>
        <v>2020</v>
      </c>
      <c r="M6462" s="13">
        <v>44112</v>
      </c>
      <c r="N6462" s="14" t="str">
        <f>TEXT(M6462,"mmmm")</f>
        <v>October</v>
      </c>
      <c r="O6462" s="15">
        <f>MONTH(M6462)</f>
        <v>10</v>
      </c>
      <c r="P6462" s="22" t="s">
        <v>98</v>
      </c>
      <c r="Q6462" s="13">
        <v>44112</v>
      </c>
      <c r="R6462" s="22" t="s">
        <v>12720</v>
      </c>
      <c r="S6462" s="17" t="str">
        <f>IFERROR(LEFT(R6462,FIND(" ",R6462)-1),R6462)</f>
        <v>0</v>
      </c>
      <c r="T6462" s="22">
        <v>0</v>
      </c>
      <c r="U6462" s="18">
        <f>IF(AND(T6462&gt;3,T6462&lt;&gt;"-"),"&gt;3",T6462)</f>
        <v>0</v>
      </c>
      <c r="V6462" s="22">
        <v>0</v>
      </c>
      <c r="W6462" s="20">
        <f>IF(V6462="-","",V6462)</f>
        <v>0</v>
      </c>
      <c r="X6462" s="70" t="s">
        <v>30</v>
      </c>
    </row>
    <row r="6463" spans="1:24" ht="15.75" customHeight="1" x14ac:dyDescent="0.3">
      <c r="A6463" s="10">
        <v>6462</v>
      </c>
      <c r="B6463" s="22" t="s">
        <v>12721</v>
      </c>
      <c r="C6463" s="22" t="s">
        <v>25</v>
      </c>
      <c r="D6463" s="22" t="s">
        <v>420</v>
      </c>
      <c r="E6463" s="11" t="str">
        <f>IFERROR(LEFT(D6463, FIND("-",D6463,1)-2),D6463)</f>
        <v>OPERASI</v>
      </c>
      <c r="F6463" s="22" t="s">
        <v>529</v>
      </c>
      <c r="G6463" s="33" t="s">
        <v>12007</v>
      </c>
      <c r="H6463" s="22" t="s">
        <v>670</v>
      </c>
      <c r="I6463" s="22" t="s">
        <v>675</v>
      </c>
      <c r="J6463" s="22" t="s">
        <v>12035</v>
      </c>
      <c r="K6463" s="22" t="s">
        <v>4667</v>
      </c>
      <c r="L6463" s="12" t="str">
        <f>RIGHT(K6463, 4)</f>
        <v>2023</v>
      </c>
      <c r="M6463" s="13">
        <v>44984</v>
      </c>
      <c r="N6463" s="14" t="str">
        <f>TEXT(M6463,"mmmm")</f>
        <v>February</v>
      </c>
      <c r="O6463" s="15">
        <f>MONTH(M6463)</f>
        <v>2</v>
      </c>
      <c r="P6463" s="22" t="s">
        <v>4667</v>
      </c>
      <c r="Q6463" s="13">
        <v>44984</v>
      </c>
      <c r="R6463" s="22" t="s">
        <v>12722</v>
      </c>
      <c r="S6463" s="17" t="str">
        <f>IFERROR(LEFT(R6463,FIND(" ",R6463)-1),R6463)</f>
        <v>0</v>
      </c>
      <c r="T6463" s="22">
        <v>0</v>
      </c>
      <c r="U6463" s="18">
        <f>IF(AND(T6463&gt;3,T6463&lt;&gt;"-"),"&gt;3",T6463)</f>
        <v>0</v>
      </c>
      <c r="V6463" s="22">
        <v>0</v>
      </c>
      <c r="W6463" s="20">
        <f>IF(V6463="-","",V6463)</f>
        <v>0</v>
      </c>
      <c r="X6463" s="70" t="s">
        <v>30</v>
      </c>
    </row>
    <row r="6464" spans="1:24" ht="15.75" customHeight="1" x14ac:dyDescent="0.3">
      <c r="A6464" s="10">
        <v>6463</v>
      </c>
      <c r="B6464" s="22" t="s">
        <v>12723</v>
      </c>
      <c r="C6464" s="22" t="s">
        <v>39</v>
      </c>
      <c r="D6464" s="22" t="s">
        <v>33</v>
      </c>
      <c r="E6464" s="11" t="str">
        <f>IFERROR(LEFT(D6464, FIND("-",D6464,1)-2),D6464)</f>
        <v>OPERASI</v>
      </c>
      <c r="F6464" s="22" t="s">
        <v>43</v>
      </c>
      <c r="G6464" s="33" t="s">
        <v>12007</v>
      </c>
      <c r="H6464" s="22" t="s">
        <v>670</v>
      </c>
      <c r="I6464" s="22" t="s">
        <v>707</v>
      </c>
      <c r="J6464" s="22" t="s">
        <v>12035</v>
      </c>
      <c r="K6464" s="22" t="s">
        <v>835</v>
      </c>
      <c r="L6464" s="12" t="str">
        <f>RIGHT(K6464, 4)</f>
        <v>2023</v>
      </c>
      <c r="M6464" s="13">
        <v>45237</v>
      </c>
      <c r="N6464" s="14" t="str">
        <f>TEXT(M6464,"mmmm")</f>
        <v>November</v>
      </c>
      <c r="O6464" s="15">
        <f>MONTH(M6464)</f>
        <v>11</v>
      </c>
      <c r="P6464" s="22" t="s">
        <v>835</v>
      </c>
      <c r="Q6464" s="13">
        <v>45237</v>
      </c>
      <c r="R6464" s="22" t="s">
        <v>12724</v>
      </c>
      <c r="S6464" s="17" t="str">
        <f>IFERROR(LEFT(R6464,FIND(" ",R6464)-1),R6464)</f>
        <v>0</v>
      </c>
      <c r="T6464" s="22">
        <v>0</v>
      </c>
      <c r="U6464" s="18">
        <f>IF(AND(T6464&gt;3,T6464&lt;&gt;"-"),"&gt;3",T6464)</f>
        <v>0</v>
      </c>
      <c r="V6464" s="22">
        <v>0</v>
      </c>
      <c r="W6464" s="20">
        <f>IF(V6464="-","",V6464)</f>
        <v>0</v>
      </c>
      <c r="X6464" s="70" t="s">
        <v>30</v>
      </c>
    </row>
    <row r="6465" spans="1:24" ht="15.75" customHeight="1" x14ac:dyDescent="0.3">
      <c r="A6465" s="10">
        <v>6464</v>
      </c>
      <c r="B6465" s="22" t="s">
        <v>12725</v>
      </c>
      <c r="C6465" s="22" t="s">
        <v>25</v>
      </c>
      <c r="D6465" s="22" t="s">
        <v>330</v>
      </c>
      <c r="E6465" s="11" t="str">
        <f>IFERROR(LEFT(D6465, FIND("-",D6465,1)-2),D6465)</f>
        <v>SISTEM</v>
      </c>
      <c r="F6465" s="22" t="s">
        <v>509</v>
      </c>
      <c r="G6465" s="33" t="s">
        <v>12007</v>
      </c>
      <c r="H6465" s="22" t="s">
        <v>96</v>
      </c>
      <c r="I6465" s="22" t="s">
        <v>30</v>
      </c>
      <c r="J6465" s="22" t="s">
        <v>12035</v>
      </c>
      <c r="K6465" s="22" t="s">
        <v>2990</v>
      </c>
      <c r="L6465" s="12" t="str">
        <f>RIGHT(K6465, 4)</f>
        <v>2023</v>
      </c>
      <c r="M6465" s="13">
        <v>45252</v>
      </c>
      <c r="N6465" s="14" t="str">
        <f>TEXT(M6465,"mmmm")</f>
        <v>November</v>
      </c>
      <c r="O6465" s="15">
        <f>MONTH(M6465)</f>
        <v>11</v>
      </c>
      <c r="P6465" s="22" t="s">
        <v>2990</v>
      </c>
      <c r="Q6465" s="13">
        <v>45252</v>
      </c>
      <c r="R6465" s="22" t="s">
        <v>12726</v>
      </c>
      <c r="S6465" s="17" t="str">
        <f>IFERROR(LEFT(R6465,FIND(" ",R6465)-1),R6465)</f>
        <v>0</v>
      </c>
      <c r="T6465" s="22">
        <v>0</v>
      </c>
      <c r="U6465" s="18">
        <f>IF(AND(T6465&gt;3,T6465&lt;&gt;"-"),"&gt;3",T6465)</f>
        <v>0</v>
      </c>
      <c r="V6465" s="22">
        <v>0</v>
      </c>
      <c r="W6465" s="20">
        <f>IF(V6465="-","",V6465)</f>
        <v>0</v>
      </c>
      <c r="X6465" s="70" t="s">
        <v>30</v>
      </c>
    </row>
    <row r="6466" spans="1:24" ht="15.75" customHeight="1" x14ac:dyDescent="0.3">
      <c r="A6466" s="10">
        <v>6465</v>
      </c>
      <c r="B6466" s="22" t="s">
        <v>12727</v>
      </c>
      <c r="C6466" s="22" t="s">
        <v>39</v>
      </c>
      <c r="D6466" s="22" t="s">
        <v>51</v>
      </c>
      <c r="E6466" s="11" t="str">
        <f>IFERROR(LEFT(D6466, FIND("-",D6466,1)-2),D6466)</f>
        <v>OPERASI</v>
      </c>
      <c r="F6466" s="22" t="s">
        <v>52</v>
      </c>
      <c r="G6466" s="33" t="s">
        <v>12007</v>
      </c>
      <c r="H6466" s="22" t="s">
        <v>684</v>
      </c>
      <c r="I6466" s="22" t="s">
        <v>707</v>
      </c>
      <c r="J6466" s="22" t="s">
        <v>12035</v>
      </c>
      <c r="K6466" s="22" t="s">
        <v>3176</v>
      </c>
      <c r="L6466" s="12" t="str">
        <f>RIGHT(K6466, 4)</f>
        <v>2021</v>
      </c>
      <c r="M6466" s="13">
        <v>44491</v>
      </c>
      <c r="N6466" s="14" t="str">
        <f>TEXT(M6466,"mmmm")</f>
        <v>October</v>
      </c>
      <c r="O6466" s="15">
        <f>MONTH(M6466)</f>
        <v>10</v>
      </c>
      <c r="P6466" s="22" t="s">
        <v>3176</v>
      </c>
      <c r="Q6466" s="13">
        <v>44491</v>
      </c>
      <c r="R6466" s="22" t="s">
        <v>12728</v>
      </c>
      <c r="S6466" s="17" t="str">
        <f>IFERROR(LEFT(R6466,FIND(" ",R6466)-1),R6466)</f>
        <v>0</v>
      </c>
      <c r="T6466" s="22">
        <v>0</v>
      </c>
      <c r="U6466" s="18">
        <f>IF(AND(T6466&gt;3,T6466&lt;&gt;"-"),"&gt;3",T6466)</f>
        <v>0</v>
      </c>
      <c r="V6466" s="22">
        <v>0</v>
      </c>
      <c r="W6466" s="20">
        <f>IF(V6466="-","",V6466)</f>
        <v>0</v>
      </c>
      <c r="X6466" s="70" t="s">
        <v>687</v>
      </c>
    </row>
    <row r="6467" spans="1:24" ht="15.75" customHeight="1" x14ac:dyDescent="0.3">
      <c r="A6467" s="10">
        <v>6466</v>
      </c>
      <c r="B6467" s="22" t="s">
        <v>12729</v>
      </c>
      <c r="C6467" s="22" t="s">
        <v>25</v>
      </c>
      <c r="D6467" s="22" t="s">
        <v>65</v>
      </c>
      <c r="E6467" s="11" t="str">
        <f>IFERROR(LEFT(D6467, FIND("-",D6467,1)-2),D6467)</f>
        <v>RANGKAIAN</v>
      </c>
      <c r="F6467" s="22" t="s">
        <v>27</v>
      </c>
      <c r="G6467" s="33" t="s">
        <v>12007</v>
      </c>
      <c r="H6467" s="22" t="s">
        <v>670</v>
      </c>
      <c r="I6467" s="22" t="s">
        <v>671</v>
      </c>
      <c r="J6467" s="22" t="s">
        <v>12035</v>
      </c>
      <c r="K6467" s="22" t="s">
        <v>3650</v>
      </c>
      <c r="L6467" s="12" t="str">
        <f>RIGHT(K6467, 4)</f>
        <v>2020</v>
      </c>
      <c r="M6467" s="13">
        <v>44077</v>
      </c>
      <c r="N6467" s="14" t="str">
        <f>TEXT(M6467,"mmmm")</f>
        <v>September</v>
      </c>
      <c r="O6467" s="15">
        <f>MONTH(M6467)</f>
        <v>9</v>
      </c>
      <c r="P6467" s="22" t="s">
        <v>3650</v>
      </c>
      <c r="Q6467" s="13">
        <v>44077</v>
      </c>
      <c r="R6467" s="22" t="s">
        <v>12730</v>
      </c>
      <c r="S6467" s="17" t="str">
        <f>IFERROR(LEFT(R6467,FIND(" ",R6467)-1),R6467)</f>
        <v>0</v>
      </c>
      <c r="T6467" s="22">
        <v>0</v>
      </c>
      <c r="U6467" s="18">
        <f>IF(AND(T6467&gt;3,T6467&lt;&gt;"-"),"&gt;3",T6467)</f>
        <v>0</v>
      </c>
      <c r="V6467" s="22">
        <v>0</v>
      </c>
      <c r="W6467" s="20">
        <f>IF(V6467="-","",V6467)</f>
        <v>0</v>
      </c>
      <c r="X6467" s="70" t="s">
        <v>30</v>
      </c>
    </row>
    <row r="6468" spans="1:24" ht="15.75" customHeight="1" x14ac:dyDescent="0.3">
      <c r="A6468" s="10">
        <v>6467</v>
      </c>
      <c r="B6468" s="22" t="s">
        <v>12731</v>
      </c>
      <c r="C6468" s="22" t="s">
        <v>25</v>
      </c>
      <c r="D6468" s="22" t="s">
        <v>330</v>
      </c>
      <c r="E6468" s="11" t="str">
        <f>IFERROR(LEFT(D6468, FIND("-",D6468,1)-2),D6468)</f>
        <v>SISTEM</v>
      </c>
      <c r="F6468" s="22" t="s">
        <v>509</v>
      </c>
      <c r="G6468" s="33" t="s">
        <v>12007</v>
      </c>
      <c r="H6468" s="22" t="s">
        <v>96</v>
      </c>
      <c r="I6468" s="22" t="s">
        <v>30</v>
      </c>
      <c r="J6468" s="22" t="s">
        <v>12035</v>
      </c>
      <c r="K6468" s="22" t="s">
        <v>2990</v>
      </c>
      <c r="L6468" s="12" t="str">
        <f>RIGHT(K6468, 4)</f>
        <v>2023</v>
      </c>
      <c r="M6468" s="13">
        <v>45252</v>
      </c>
      <c r="N6468" s="14" t="str">
        <f>TEXT(M6468,"mmmm")</f>
        <v>November</v>
      </c>
      <c r="O6468" s="15">
        <f>MONTH(M6468)</f>
        <v>11</v>
      </c>
      <c r="P6468" s="22" t="s">
        <v>2990</v>
      </c>
      <c r="Q6468" s="13">
        <v>45252</v>
      </c>
      <c r="R6468" s="22" t="s">
        <v>12732</v>
      </c>
      <c r="S6468" s="17" t="str">
        <f>IFERROR(LEFT(R6468,FIND(" ",R6468)-1),R6468)</f>
        <v>0</v>
      </c>
      <c r="T6468" s="22">
        <v>0</v>
      </c>
      <c r="U6468" s="18">
        <f>IF(AND(T6468&gt;3,T6468&lt;&gt;"-"),"&gt;3",T6468)</f>
        <v>0</v>
      </c>
      <c r="V6468" s="22">
        <v>0</v>
      </c>
      <c r="W6468" s="20">
        <f>IF(V6468="-","",V6468)</f>
        <v>0</v>
      </c>
      <c r="X6468" s="70" t="s">
        <v>30</v>
      </c>
    </row>
    <row r="6469" spans="1:24" ht="15.75" customHeight="1" x14ac:dyDescent="0.3">
      <c r="A6469" s="10">
        <v>6468</v>
      </c>
      <c r="B6469" s="22" t="s">
        <v>12733</v>
      </c>
      <c r="C6469" s="22" t="s">
        <v>39</v>
      </c>
      <c r="D6469" s="22" t="s">
        <v>33</v>
      </c>
      <c r="E6469" s="11" t="str">
        <f>IFERROR(LEFT(D6469, FIND("-",D6469,1)-2),D6469)</f>
        <v>OPERASI</v>
      </c>
      <c r="F6469" s="22" t="s">
        <v>84</v>
      </c>
      <c r="G6469" s="33" t="s">
        <v>12007</v>
      </c>
      <c r="H6469" s="22" t="s">
        <v>684</v>
      </c>
      <c r="I6469" s="22" t="s">
        <v>675</v>
      </c>
      <c r="J6469" s="22" t="s">
        <v>12035</v>
      </c>
      <c r="K6469" s="22" t="s">
        <v>535</v>
      </c>
      <c r="L6469" s="12" t="str">
        <f>RIGHT(K6469, 4)</f>
        <v>2023</v>
      </c>
      <c r="M6469" s="13">
        <v>44979</v>
      </c>
      <c r="N6469" s="14" t="str">
        <f>TEXT(M6469,"mmmm")</f>
        <v>February</v>
      </c>
      <c r="O6469" s="15">
        <f>MONTH(M6469)</f>
        <v>2</v>
      </c>
      <c r="P6469" s="22" t="s">
        <v>535</v>
      </c>
      <c r="Q6469" s="13">
        <v>44979</v>
      </c>
      <c r="R6469" s="22" t="s">
        <v>1205</v>
      </c>
      <c r="S6469" s="17" t="str">
        <f>IFERROR(LEFT(R6469,FIND(" ",R6469)-1),R6469)</f>
        <v>0</v>
      </c>
      <c r="T6469" s="22">
        <v>0</v>
      </c>
      <c r="U6469" s="18">
        <f>IF(AND(T6469&gt;3,T6469&lt;&gt;"-"),"&gt;3",T6469)</f>
        <v>0</v>
      </c>
      <c r="V6469" s="22">
        <v>0</v>
      </c>
      <c r="W6469" s="20">
        <f>IF(V6469="-","",V6469)</f>
        <v>0</v>
      </c>
      <c r="X6469" s="70" t="s">
        <v>687</v>
      </c>
    </row>
    <row r="6470" spans="1:24" ht="15.75" customHeight="1" x14ac:dyDescent="0.3">
      <c r="A6470" s="10">
        <v>6469</v>
      </c>
      <c r="B6470" s="22" t="s">
        <v>12734</v>
      </c>
      <c r="C6470" s="22" t="s">
        <v>25</v>
      </c>
      <c r="D6470" s="22" t="s">
        <v>242</v>
      </c>
      <c r="E6470" s="11" t="str">
        <f>IFERROR(LEFT(D6470, FIND("-",D6470,1)-2),D6470)</f>
        <v>OPERASI</v>
      </c>
      <c r="F6470" s="22" t="s">
        <v>288</v>
      </c>
      <c r="G6470" s="33" t="s">
        <v>12007</v>
      </c>
      <c r="H6470" s="22" t="s">
        <v>670</v>
      </c>
      <c r="I6470" s="22" t="s">
        <v>675</v>
      </c>
      <c r="J6470" s="22" t="s">
        <v>1595</v>
      </c>
      <c r="K6470" s="22" t="s">
        <v>5812</v>
      </c>
      <c r="L6470" s="12" t="str">
        <f>RIGHT(K6470, 4)</f>
        <v>2021</v>
      </c>
      <c r="M6470" s="13">
        <v>44237</v>
      </c>
      <c r="N6470" s="14" t="str">
        <f>TEXT(M6470,"mmmm")</f>
        <v>February</v>
      </c>
      <c r="O6470" s="15">
        <f>MONTH(M6470)</f>
        <v>2</v>
      </c>
      <c r="P6470" s="22" t="s">
        <v>5812</v>
      </c>
      <c r="Q6470" s="13">
        <v>44237</v>
      </c>
      <c r="R6470" s="22" t="s">
        <v>12735</v>
      </c>
      <c r="S6470" s="17" t="str">
        <f>IFERROR(LEFT(R6470,FIND(" ",R6470)-1),R6470)</f>
        <v>0</v>
      </c>
      <c r="T6470" s="22">
        <v>0</v>
      </c>
      <c r="U6470" s="18">
        <f>IF(AND(T6470&gt;3,T6470&lt;&gt;"-"),"&gt;3",T6470)</f>
        <v>0</v>
      </c>
      <c r="V6470" s="22">
        <v>0</v>
      </c>
      <c r="W6470" s="20">
        <f>IF(V6470="-","",V6470)</f>
        <v>0</v>
      </c>
      <c r="X6470" s="70" t="s">
        <v>30</v>
      </c>
    </row>
    <row r="6471" spans="1:24" ht="15.75" customHeight="1" x14ac:dyDescent="0.3">
      <c r="A6471" s="10">
        <v>6470</v>
      </c>
      <c r="B6471" s="22" t="s">
        <v>12736</v>
      </c>
      <c r="C6471" s="22" t="s">
        <v>39</v>
      </c>
      <c r="D6471" s="22" t="s">
        <v>33</v>
      </c>
      <c r="E6471" s="11" t="str">
        <f>IFERROR(LEFT(D6471, FIND("-",D6471,1)-2),D6471)</f>
        <v>OPERASI</v>
      </c>
      <c r="F6471" s="22" t="s">
        <v>34</v>
      </c>
      <c r="G6471" s="33" t="s">
        <v>12007</v>
      </c>
      <c r="H6471" s="22" t="s">
        <v>670</v>
      </c>
      <c r="I6471" s="22" t="s">
        <v>675</v>
      </c>
      <c r="J6471" s="22" t="s">
        <v>12035</v>
      </c>
      <c r="K6471" s="22" t="s">
        <v>463</v>
      </c>
      <c r="L6471" s="12" t="str">
        <f>RIGHT(K6471, 4)</f>
        <v>2022</v>
      </c>
      <c r="M6471" s="13">
        <v>44853</v>
      </c>
      <c r="N6471" s="14" t="str">
        <f>TEXT(M6471,"mmmm")</f>
        <v>October</v>
      </c>
      <c r="O6471" s="15">
        <f>MONTH(M6471)</f>
        <v>10</v>
      </c>
      <c r="P6471" s="22" t="s">
        <v>463</v>
      </c>
      <c r="Q6471" s="13">
        <v>44853</v>
      </c>
      <c r="R6471" s="22" t="s">
        <v>12737</v>
      </c>
      <c r="S6471" s="17" t="str">
        <f>IFERROR(LEFT(R6471,FIND(" ",R6471)-1),R6471)</f>
        <v>0</v>
      </c>
      <c r="T6471" s="22">
        <v>0</v>
      </c>
      <c r="U6471" s="18">
        <f>IF(AND(T6471&gt;3,T6471&lt;&gt;"-"),"&gt;3",T6471)</f>
        <v>0</v>
      </c>
      <c r="V6471" s="22">
        <v>0</v>
      </c>
      <c r="W6471" s="20">
        <f>IF(V6471="-","",V6471)</f>
        <v>0</v>
      </c>
      <c r="X6471" s="70" t="s">
        <v>30</v>
      </c>
    </row>
    <row r="6472" spans="1:24" ht="15.75" customHeight="1" x14ac:dyDescent="0.3">
      <c r="A6472" s="10">
        <v>6471</v>
      </c>
      <c r="B6472" s="22" t="s">
        <v>12738</v>
      </c>
      <c r="C6472" s="22" t="s">
        <v>25</v>
      </c>
      <c r="D6472" s="22" t="s">
        <v>200</v>
      </c>
      <c r="E6472" s="11" t="str">
        <f>IFERROR(LEFT(D6472, FIND("-",D6472,1)-2),D6472)</f>
        <v>SISTEM</v>
      </c>
      <c r="F6472" s="22" t="s">
        <v>27</v>
      </c>
      <c r="G6472" s="33" t="s">
        <v>12007</v>
      </c>
      <c r="H6472" s="22" t="s">
        <v>670</v>
      </c>
      <c r="I6472" s="22" t="s">
        <v>680</v>
      </c>
      <c r="J6472" s="22" t="s">
        <v>1033</v>
      </c>
      <c r="K6472" s="22" t="s">
        <v>1236</v>
      </c>
      <c r="L6472" s="12" t="str">
        <f>RIGHT(K6472, 4)</f>
        <v>2021</v>
      </c>
      <c r="M6472" s="13">
        <v>44291</v>
      </c>
      <c r="N6472" s="14" t="str">
        <f>TEXT(M6472,"mmmm")</f>
        <v>April</v>
      </c>
      <c r="O6472" s="15">
        <f>MONTH(M6472)</f>
        <v>4</v>
      </c>
      <c r="P6472" s="22" t="s">
        <v>1236</v>
      </c>
      <c r="Q6472" s="13">
        <v>44291</v>
      </c>
      <c r="R6472" s="22" t="s">
        <v>1217</v>
      </c>
      <c r="S6472" s="17" t="str">
        <f>IFERROR(LEFT(R6472,FIND(" ",R6472)-1),R6472)</f>
        <v>0</v>
      </c>
      <c r="T6472" s="22">
        <v>0</v>
      </c>
      <c r="U6472" s="18">
        <f>IF(AND(T6472&gt;3,T6472&lt;&gt;"-"),"&gt;3",T6472)</f>
        <v>0</v>
      </c>
      <c r="V6472" s="22">
        <v>0</v>
      </c>
      <c r="W6472" s="20">
        <f>IF(V6472="-","",V6472)</f>
        <v>0</v>
      </c>
      <c r="X6472" s="70" t="s">
        <v>30</v>
      </c>
    </row>
    <row r="6473" spans="1:24" ht="15.75" customHeight="1" x14ac:dyDescent="0.3">
      <c r="A6473" s="10">
        <v>6472</v>
      </c>
      <c r="B6473" s="22" t="s">
        <v>12739</v>
      </c>
      <c r="C6473" s="22" t="s">
        <v>25</v>
      </c>
      <c r="D6473" s="22" t="s">
        <v>339</v>
      </c>
      <c r="E6473" s="11" t="str">
        <f>IFERROR(LEFT(D6473, FIND("-",D6473,1)-2),D6473)</f>
        <v>RANGKAIAN</v>
      </c>
      <c r="F6473" s="22" t="s">
        <v>628</v>
      </c>
      <c r="G6473" s="33" t="s">
        <v>12007</v>
      </c>
      <c r="H6473" s="22" t="s">
        <v>670</v>
      </c>
      <c r="I6473" s="22" t="s">
        <v>707</v>
      </c>
      <c r="J6473" s="22" t="s">
        <v>12035</v>
      </c>
      <c r="K6473" s="22" t="s">
        <v>265</v>
      </c>
      <c r="L6473" s="12" t="str">
        <f>RIGHT(K6473, 4)</f>
        <v>2021</v>
      </c>
      <c r="M6473" s="13">
        <v>44515</v>
      </c>
      <c r="N6473" s="14" t="str">
        <f>TEXT(M6473,"mmmm")</f>
        <v>November</v>
      </c>
      <c r="O6473" s="15">
        <f>MONTH(M6473)</f>
        <v>11</v>
      </c>
      <c r="P6473" s="22" t="s">
        <v>265</v>
      </c>
      <c r="Q6473" s="13">
        <v>44515</v>
      </c>
      <c r="R6473" s="22" t="s">
        <v>12740</v>
      </c>
      <c r="S6473" s="17" t="str">
        <f>IFERROR(LEFT(R6473,FIND(" ",R6473)-1),R6473)</f>
        <v>0</v>
      </c>
      <c r="T6473" s="22">
        <v>0</v>
      </c>
      <c r="U6473" s="18">
        <f>IF(AND(T6473&gt;3,T6473&lt;&gt;"-"),"&gt;3",T6473)</f>
        <v>0</v>
      </c>
      <c r="V6473" s="22">
        <v>0</v>
      </c>
      <c r="W6473" s="20">
        <f>IF(V6473="-","",V6473)</f>
        <v>0</v>
      </c>
      <c r="X6473" s="70" t="s">
        <v>30</v>
      </c>
    </row>
    <row r="6474" spans="1:24" ht="15.75" customHeight="1" x14ac:dyDescent="0.3">
      <c r="A6474" s="10">
        <v>6473</v>
      </c>
      <c r="B6474" s="22" t="s">
        <v>12741</v>
      </c>
      <c r="C6474" s="22" t="s">
        <v>25</v>
      </c>
      <c r="D6474" s="22" t="s">
        <v>51</v>
      </c>
      <c r="E6474" s="11" t="str">
        <f>IFERROR(LEFT(D6474, FIND("-",D6474,1)-2),D6474)</f>
        <v>OPERASI</v>
      </c>
      <c r="F6474" s="22" t="s">
        <v>92</v>
      </c>
      <c r="G6474" s="33" t="s">
        <v>12007</v>
      </c>
      <c r="H6474" s="22" t="s">
        <v>670</v>
      </c>
      <c r="I6474" s="22" t="s">
        <v>671</v>
      </c>
      <c r="J6474" s="22" t="s">
        <v>741</v>
      </c>
      <c r="K6474" s="22" t="s">
        <v>1290</v>
      </c>
      <c r="L6474" s="12" t="str">
        <f>RIGHT(K6474, 4)</f>
        <v>2020</v>
      </c>
      <c r="M6474" s="13">
        <v>44109</v>
      </c>
      <c r="N6474" s="14" t="str">
        <f>TEXT(M6474,"mmmm")</f>
        <v>October</v>
      </c>
      <c r="O6474" s="15">
        <f>MONTH(M6474)</f>
        <v>10</v>
      </c>
      <c r="P6474" s="22" t="s">
        <v>1290</v>
      </c>
      <c r="Q6474" s="13">
        <v>44109</v>
      </c>
      <c r="R6474" s="22" t="s">
        <v>12742</v>
      </c>
      <c r="S6474" s="17" t="str">
        <f>IFERROR(LEFT(R6474,FIND(" ",R6474)-1),R6474)</f>
        <v>0</v>
      </c>
      <c r="T6474" s="22">
        <v>0</v>
      </c>
      <c r="U6474" s="18">
        <f>IF(AND(T6474&gt;3,T6474&lt;&gt;"-"),"&gt;3",T6474)</f>
        <v>0</v>
      </c>
      <c r="V6474" s="22">
        <v>0</v>
      </c>
      <c r="W6474" s="20">
        <f>IF(V6474="-","",V6474)</f>
        <v>0</v>
      </c>
      <c r="X6474" s="70" t="s">
        <v>30</v>
      </c>
    </row>
    <row r="6475" spans="1:24" ht="15.75" customHeight="1" x14ac:dyDescent="0.3">
      <c r="A6475" s="10">
        <v>6474</v>
      </c>
      <c r="B6475" s="11" t="s">
        <v>12743</v>
      </c>
      <c r="C6475" s="11" t="s">
        <v>25</v>
      </c>
      <c r="D6475" s="11" t="s">
        <v>51</v>
      </c>
      <c r="E6475" s="11" t="str">
        <f>IFERROR(LEFT(D6475, FIND("-",D6475,1)-2),D6475)</f>
        <v>OPERASI</v>
      </c>
      <c r="F6475" s="11" t="s">
        <v>52</v>
      </c>
      <c r="G6475" s="33" t="s">
        <v>12007</v>
      </c>
      <c r="H6475" s="11" t="s">
        <v>670</v>
      </c>
      <c r="I6475" s="11" t="s">
        <v>671</v>
      </c>
      <c r="J6475" s="11" t="s">
        <v>697</v>
      </c>
      <c r="K6475" s="11" t="s">
        <v>7695</v>
      </c>
      <c r="L6475" s="12" t="str">
        <f>RIGHT(K6475, 4)</f>
        <v>2022</v>
      </c>
      <c r="M6475" s="16">
        <v>44749</v>
      </c>
      <c r="N6475" s="14" t="str">
        <f>TEXT(M6475,"mmmm")</f>
        <v>July</v>
      </c>
      <c r="O6475" s="15">
        <f>MONTH(M6475)</f>
        <v>7</v>
      </c>
      <c r="P6475" s="11" t="s">
        <v>7695</v>
      </c>
      <c r="Q6475" s="16">
        <v>44749</v>
      </c>
      <c r="R6475" s="11" t="s">
        <v>12742</v>
      </c>
      <c r="S6475" s="17" t="str">
        <f>IFERROR(LEFT(R6475,FIND(" ",R6475)-1),R6475)</f>
        <v>0</v>
      </c>
      <c r="T6475" s="11">
        <v>0</v>
      </c>
      <c r="U6475" s="18">
        <f>IF(AND(T6475&gt;3,T6475&lt;&gt;"-"),"&gt;3",T6475)</f>
        <v>0</v>
      </c>
      <c r="V6475" s="11">
        <v>0</v>
      </c>
      <c r="W6475" s="20">
        <f>IF(V6475="-","",V6475)</f>
        <v>0</v>
      </c>
      <c r="X6475" s="62" t="s">
        <v>30</v>
      </c>
    </row>
    <row r="6476" spans="1:24" ht="15.75" customHeight="1" x14ac:dyDescent="0.3">
      <c r="A6476" s="10">
        <v>6475</v>
      </c>
      <c r="B6476" s="11" t="s">
        <v>12744</v>
      </c>
      <c r="C6476" s="11" t="s">
        <v>39</v>
      </c>
      <c r="D6476" s="11" t="s">
        <v>51</v>
      </c>
      <c r="E6476" s="11" t="str">
        <f>IFERROR(LEFT(D6476, FIND("-",D6476,1)-2),D6476)</f>
        <v>OPERASI</v>
      </c>
      <c r="F6476" s="11" t="s">
        <v>52</v>
      </c>
      <c r="G6476" s="33" t="s">
        <v>12007</v>
      </c>
      <c r="H6476" s="11" t="s">
        <v>670</v>
      </c>
      <c r="I6476" s="11" t="s">
        <v>675</v>
      </c>
      <c r="J6476" s="11" t="s">
        <v>12035</v>
      </c>
      <c r="K6476" s="11" t="s">
        <v>1821</v>
      </c>
      <c r="L6476" s="12" t="str">
        <f>RIGHT(K6476, 4)</f>
        <v>2020</v>
      </c>
      <c r="M6476" s="16">
        <v>44110</v>
      </c>
      <c r="N6476" s="14" t="str">
        <f>TEXT(M6476,"mmmm")</f>
        <v>October</v>
      </c>
      <c r="O6476" s="15">
        <f>MONTH(M6476)</f>
        <v>10</v>
      </c>
      <c r="P6476" s="11" t="s">
        <v>1821</v>
      </c>
      <c r="Q6476" s="16">
        <v>44110</v>
      </c>
      <c r="R6476" s="11" t="s">
        <v>12745</v>
      </c>
      <c r="S6476" s="17" t="str">
        <f>IFERROR(LEFT(R6476,FIND(" ",R6476)-1),R6476)</f>
        <v>0</v>
      </c>
      <c r="T6476" s="11">
        <v>0</v>
      </c>
      <c r="U6476" s="18">
        <f>IF(AND(T6476&gt;3,T6476&lt;&gt;"-"),"&gt;3",T6476)</f>
        <v>0</v>
      </c>
      <c r="V6476" s="11">
        <v>0</v>
      </c>
      <c r="W6476" s="20">
        <f>IF(V6476="-","",V6476)</f>
        <v>0</v>
      </c>
      <c r="X6476" s="62" t="s">
        <v>30</v>
      </c>
    </row>
    <row r="6477" spans="1:24" ht="15.75" customHeight="1" x14ac:dyDescent="0.3">
      <c r="A6477" s="10">
        <v>6476</v>
      </c>
      <c r="B6477" s="11" t="s">
        <v>12746</v>
      </c>
      <c r="C6477" s="11" t="s">
        <v>25</v>
      </c>
      <c r="D6477" s="11" t="s">
        <v>33</v>
      </c>
      <c r="E6477" s="11" t="str">
        <f>IFERROR(LEFT(D6477, FIND("-",D6477,1)-2),D6477)</f>
        <v>OPERASI</v>
      </c>
      <c r="F6477" s="11" t="s">
        <v>27</v>
      </c>
      <c r="G6477" s="33" t="s">
        <v>12007</v>
      </c>
      <c r="H6477" s="11" t="s">
        <v>670</v>
      </c>
      <c r="I6477" s="11" t="s">
        <v>675</v>
      </c>
      <c r="J6477" s="11" t="s">
        <v>12035</v>
      </c>
      <c r="K6477" s="11" t="s">
        <v>752</v>
      </c>
      <c r="L6477" s="12" t="str">
        <f>RIGHT(K6477, 4)</f>
        <v>2020</v>
      </c>
      <c r="M6477" s="16">
        <v>44011</v>
      </c>
      <c r="N6477" s="14" t="str">
        <f>TEXT(M6477,"mmmm")</f>
        <v>June</v>
      </c>
      <c r="O6477" s="15">
        <f>MONTH(M6477)</f>
        <v>6</v>
      </c>
      <c r="P6477" s="11" t="s">
        <v>752</v>
      </c>
      <c r="Q6477" s="16">
        <v>44011</v>
      </c>
      <c r="R6477" s="11" t="s">
        <v>12747</v>
      </c>
      <c r="S6477" s="17" t="str">
        <f>IFERROR(LEFT(R6477,FIND(" ",R6477)-1),R6477)</f>
        <v>0</v>
      </c>
      <c r="T6477" s="11">
        <v>0</v>
      </c>
      <c r="U6477" s="18">
        <f>IF(AND(T6477&gt;3,T6477&lt;&gt;"-"),"&gt;3",T6477)</f>
        <v>0</v>
      </c>
      <c r="V6477" s="11">
        <v>0</v>
      </c>
      <c r="W6477" s="20">
        <f>IF(V6477="-","",V6477)</f>
        <v>0</v>
      </c>
      <c r="X6477" s="62" t="s">
        <v>30</v>
      </c>
    </row>
    <row r="6478" spans="1:24" ht="15.75" customHeight="1" x14ac:dyDescent="0.3">
      <c r="A6478" s="10">
        <v>6477</v>
      </c>
      <c r="B6478" s="11" t="s">
        <v>12748</v>
      </c>
      <c r="C6478" s="11" t="s">
        <v>25</v>
      </c>
      <c r="D6478" s="11" t="s">
        <v>33</v>
      </c>
      <c r="E6478" s="11" t="str">
        <f>IFERROR(LEFT(D6478, FIND("-",D6478,1)-2),D6478)</f>
        <v>OPERASI</v>
      </c>
      <c r="F6478" s="11" t="s">
        <v>34</v>
      </c>
      <c r="G6478" s="33" t="s">
        <v>12007</v>
      </c>
      <c r="H6478" s="11" t="s">
        <v>670</v>
      </c>
      <c r="I6478" s="11" t="s">
        <v>671</v>
      </c>
      <c r="J6478" s="11" t="s">
        <v>12035</v>
      </c>
      <c r="K6478" s="11" t="s">
        <v>3854</v>
      </c>
      <c r="L6478" s="12" t="str">
        <f>RIGHT(K6478, 4)</f>
        <v>2020</v>
      </c>
      <c r="M6478" s="16">
        <v>44019</v>
      </c>
      <c r="N6478" s="14" t="str">
        <f>TEXT(M6478,"mmmm")</f>
        <v>July</v>
      </c>
      <c r="O6478" s="15">
        <f>MONTH(M6478)</f>
        <v>7</v>
      </c>
      <c r="P6478" s="11" t="s">
        <v>3854</v>
      </c>
      <c r="Q6478" s="16">
        <v>44019</v>
      </c>
      <c r="R6478" s="11" t="s">
        <v>1226</v>
      </c>
      <c r="S6478" s="17" t="str">
        <f>IFERROR(LEFT(R6478,FIND(" ",R6478)-1),R6478)</f>
        <v>0</v>
      </c>
      <c r="T6478" s="11">
        <v>0</v>
      </c>
      <c r="U6478" s="18">
        <f>IF(AND(T6478&gt;3,T6478&lt;&gt;"-"),"&gt;3",T6478)</f>
        <v>0</v>
      </c>
      <c r="V6478" s="11">
        <v>0</v>
      </c>
      <c r="W6478" s="20">
        <f>IF(V6478="-","",V6478)</f>
        <v>0</v>
      </c>
      <c r="X6478" s="62" t="s">
        <v>30</v>
      </c>
    </row>
    <row r="6479" spans="1:24" ht="15.75" customHeight="1" x14ac:dyDescent="0.3">
      <c r="A6479" s="10">
        <v>6478</v>
      </c>
      <c r="B6479" s="11" t="s">
        <v>12749</v>
      </c>
      <c r="C6479" s="11" t="s">
        <v>25</v>
      </c>
      <c r="D6479" s="11" t="s">
        <v>65</v>
      </c>
      <c r="E6479" s="11" t="str">
        <f>IFERROR(LEFT(D6479, FIND("-",D6479,1)-2),D6479)</f>
        <v>RANGKAIAN</v>
      </c>
      <c r="F6479" s="11" t="s">
        <v>1111</v>
      </c>
      <c r="G6479" s="33" t="s">
        <v>12007</v>
      </c>
      <c r="H6479" s="11" t="s">
        <v>670</v>
      </c>
      <c r="I6479" s="11" t="s">
        <v>675</v>
      </c>
      <c r="J6479" s="11" t="s">
        <v>12035</v>
      </c>
      <c r="K6479" s="11" t="s">
        <v>2834</v>
      </c>
      <c r="L6479" s="12" t="str">
        <f>RIGHT(K6479, 4)</f>
        <v>2020</v>
      </c>
      <c r="M6479" s="16">
        <v>43936</v>
      </c>
      <c r="N6479" s="14" t="str">
        <f>TEXT(M6479,"mmmm")</f>
        <v>April</v>
      </c>
      <c r="O6479" s="15">
        <f>MONTH(M6479)</f>
        <v>4</v>
      </c>
      <c r="P6479" s="11" t="s">
        <v>2834</v>
      </c>
      <c r="Q6479" s="16">
        <v>43936</v>
      </c>
      <c r="R6479" s="11" t="s">
        <v>12750</v>
      </c>
      <c r="S6479" s="17" t="str">
        <f>IFERROR(LEFT(R6479,FIND(" ",R6479)-1),R6479)</f>
        <v>0</v>
      </c>
      <c r="T6479" s="11">
        <v>0</v>
      </c>
      <c r="U6479" s="18">
        <f>IF(AND(T6479&gt;3,T6479&lt;&gt;"-"),"&gt;3",T6479)</f>
        <v>0</v>
      </c>
      <c r="V6479" s="11">
        <v>0</v>
      </c>
      <c r="W6479" s="20">
        <f>IF(V6479="-","",V6479)</f>
        <v>0</v>
      </c>
      <c r="X6479" s="62" t="s">
        <v>30</v>
      </c>
    </row>
    <row r="6480" spans="1:24" ht="15.75" customHeight="1" x14ac:dyDescent="0.3">
      <c r="A6480" s="10">
        <v>6479</v>
      </c>
      <c r="B6480" s="11" t="s">
        <v>12751</v>
      </c>
      <c r="C6480" s="11" t="s">
        <v>25</v>
      </c>
      <c r="D6480" s="11" t="s">
        <v>68</v>
      </c>
      <c r="E6480" s="11" t="str">
        <f>IFERROR(LEFT(D6480, FIND("-",D6480,1)-2),D6480)</f>
        <v>OPERASI</v>
      </c>
      <c r="F6480" s="11" t="s">
        <v>27</v>
      </c>
      <c r="G6480" s="33" t="s">
        <v>12007</v>
      </c>
      <c r="H6480" s="11" t="s">
        <v>670</v>
      </c>
      <c r="I6480" s="11" t="s">
        <v>675</v>
      </c>
      <c r="J6480" s="11" t="s">
        <v>12606</v>
      </c>
      <c r="K6480" s="11" t="s">
        <v>1149</v>
      </c>
      <c r="L6480" s="12" t="str">
        <f>RIGHT(K6480, 4)</f>
        <v>2020</v>
      </c>
      <c r="M6480" s="16">
        <v>43871</v>
      </c>
      <c r="N6480" s="14" t="str">
        <f>TEXT(M6480,"mmmm")</f>
        <v>February</v>
      </c>
      <c r="O6480" s="15">
        <f>MONTH(M6480)</f>
        <v>2</v>
      </c>
      <c r="P6480" s="11" t="s">
        <v>1149</v>
      </c>
      <c r="Q6480" s="16">
        <v>43871</v>
      </c>
      <c r="R6480" s="11" t="s">
        <v>12752</v>
      </c>
      <c r="S6480" s="17" t="str">
        <f>IFERROR(LEFT(R6480,FIND(" ",R6480)-1),R6480)</f>
        <v>0</v>
      </c>
      <c r="T6480" s="11">
        <v>0</v>
      </c>
      <c r="U6480" s="18">
        <f>IF(AND(T6480&gt;3,T6480&lt;&gt;"-"),"&gt;3",T6480)</f>
        <v>0</v>
      </c>
      <c r="V6480" s="11">
        <v>0</v>
      </c>
      <c r="W6480" s="20">
        <f>IF(V6480="-","",V6480)</f>
        <v>0</v>
      </c>
      <c r="X6480" s="62" t="s">
        <v>30</v>
      </c>
    </row>
    <row r="6481" spans="1:24" ht="15.75" customHeight="1" x14ac:dyDescent="0.3">
      <c r="A6481" s="10">
        <v>6480</v>
      </c>
      <c r="B6481" s="11" t="s">
        <v>12753</v>
      </c>
      <c r="C6481" s="11" t="s">
        <v>25</v>
      </c>
      <c r="D6481" s="11" t="s">
        <v>543</v>
      </c>
      <c r="E6481" s="11" t="str">
        <f>IFERROR(LEFT(D6481, FIND("-",D6481,1)-2),D6481)</f>
        <v>SISTEM</v>
      </c>
      <c r="F6481" s="11" t="s">
        <v>27</v>
      </c>
      <c r="G6481" s="33" t="s">
        <v>12007</v>
      </c>
      <c r="H6481" s="11" t="s">
        <v>670</v>
      </c>
      <c r="I6481" s="11" t="s">
        <v>1544</v>
      </c>
      <c r="J6481" s="11" t="s">
        <v>12035</v>
      </c>
      <c r="K6481" s="11" t="s">
        <v>579</v>
      </c>
      <c r="L6481" s="12" t="str">
        <f>RIGHT(K6481, 4)</f>
        <v>2023</v>
      </c>
      <c r="M6481" s="16">
        <v>45072</v>
      </c>
      <c r="N6481" s="14" t="str">
        <f>TEXT(M6481,"mmmm")</f>
        <v>May</v>
      </c>
      <c r="O6481" s="15">
        <f>MONTH(M6481)</f>
        <v>5</v>
      </c>
      <c r="P6481" s="11" t="s">
        <v>579</v>
      </c>
      <c r="Q6481" s="16">
        <v>45072</v>
      </c>
      <c r="R6481" s="11" t="s">
        <v>12754</v>
      </c>
      <c r="S6481" s="17" t="str">
        <f>IFERROR(LEFT(R6481,FIND(" ",R6481)-1),R6481)</f>
        <v>0</v>
      </c>
      <c r="T6481" s="11">
        <v>0</v>
      </c>
      <c r="U6481" s="18">
        <f>IF(AND(T6481&gt;3,T6481&lt;&gt;"-"),"&gt;3",T6481)</f>
        <v>0</v>
      </c>
      <c r="V6481" s="11">
        <v>0</v>
      </c>
      <c r="W6481" s="20">
        <f>IF(V6481="-","",V6481)</f>
        <v>0</v>
      </c>
      <c r="X6481" s="62" t="s">
        <v>30</v>
      </c>
    </row>
    <row r="6482" spans="1:24" ht="15.75" customHeight="1" x14ac:dyDescent="0.3">
      <c r="A6482" s="10">
        <v>6481</v>
      </c>
      <c r="B6482" s="11" t="s">
        <v>12755</v>
      </c>
      <c r="C6482" s="11" t="s">
        <v>25</v>
      </c>
      <c r="D6482" s="11" t="s">
        <v>829</v>
      </c>
      <c r="E6482" s="11" t="str">
        <f>IFERROR(LEFT(D6482, FIND("-",D6482,1)-2),D6482)</f>
        <v>PENGURUSAN ACARA/AKTIVITI</v>
      </c>
      <c r="F6482" s="11" t="s">
        <v>9711</v>
      </c>
      <c r="G6482" s="33" t="s">
        <v>12007</v>
      </c>
      <c r="H6482" s="11" t="s">
        <v>96</v>
      </c>
      <c r="I6482" s="11" t="s">
        <v>30</v>
      </c>
      <c r="J6482" s="11" t="s">
        <v>12248</v>
      </c>
      <c r="K6482" s="11" t="s">
        <v>4718</v>
      </c>
      <c r="L6482" s="12" t="str">
        <f>RIGHT(K6482, 4)</f>
        <v>2023</v>
      </c>
      <c r="M6482" s="16">
        <v>45272</v>
      </c>
      <c r="N6482" s="14" t="str">
        <f>TEXT(M6482,"mmmm")</f>
        <v>December</v>
      </c>
      <c r="O6482" s="15">
        <f>MONTH(M6482)</f>
        <v>12</v>
      </c>
      <c r="P6482" s="11" t="s">
        <v>4718</v>
      </c>
      <c r="Q6482" s="16">
        <v>45272</v>
      </c>
      <c r="R6482" s="11" t="s">
        <v>1242</v>
      </c>
      <c r="S6482" s="17" t="str">
        <f>IFERROR(LEFT(R6482,FIND(" ",R6482)-1),R6482)</f>
        <v>0</v>
      </c>
      <c r="T6482" s="11">
        <v>0</v>
      </c>
      <c r="U6482" s="18">
        <f>IF(AND(T6482&gt;3,T6482&lt;&gt;"-"),"&gt;3",T6482)</f>
        <v>0</v>
      </c>
      <c r="V6482" s="11">
        <v>0</v>
      </c>
      <c r="W6482" s="20">
        <f>IF(V6482="-","",V6482)</f>
        <v>0</v>
      </c>
      <c r="X6482" s="62" t="s">
        <v>30</v>
      </c>
    </row>
    <row r="6483" spans="1:24" ht="15.75" customHeight="1" x14ac:dyDescent="0.3">
      <c r="A6483" s="10">
        <v>6482</v>
      </c>
      <c r="B6483" s="11" t="s">
        <v>12756</v>
      </c>
      <c r="C6483" s="11" t="s">
        <v>25</v>
      </c>
      <c r="D6483" s="11" t="s">
        <v>420</v>
      </c>
      <c r="E6483" s="11" t="str">
        <f>IFERROR(LEFT(D6483, FIND("-",D6483,1)-2),D6483)</f>
        <v>OPERASI</v>
      </c>
      <c r="F6483" s="11" t="s">
        <v>27</v>
      </c>
      <c r="G6483" s="33" t="s">
        <v>12007</v>
      </c>
      <c r="H6483" s="11" t="s">
        <v>670</v>
      </c>
      <c r="I6483" s="11" t="s">
        <v>675</v>
      </c>
      <c r="J6483" s="11" t="s">
        <v>12248</v>
      </c>
      <c r="K6483" s="11" t="s">
        <v>1605</v>
      </c>
      <c r="L6483" s="12" t="str">
        <f>RIGHT(K6483, 4)</f>
        <v>2023</v>
      </c>
      <c r="M6483" s="16">
        <v>45166</v>
      </c>
      <c r="N6483" s="14" t="str">
        <f>TEXT(M6483,"mmmm")</f>
        <v>August</v>
      </c>
      <c r="O6483" s="15">
        <f>MONTH(M6483)</f>
        <v>8</v>
      </c>
      <c r="P6483" s="11" t="s">
        <v>1605</v>
      </c>
      <c r="Q6483" s="16">
        <v>45166</v>
      </c>
      <c r="R6483" s="11" t="s">
        <v>12757</v>
      </c>
      <c r="S6483" s="17" t="str">
        <f>IFERROR(LEFT(R6483,FIND(" ",R6483)-1),R6483)</f>
        <v>0</v>
      </c>
      <c r="T6483" s="11">
        <v>0</v>
      </c>
      <c r="U6483" s="18">
        <f>IF(AND(T6483&gt;3,T6483&lt;&gt;"-"),"&gt;3",T6483)</f>
        <v>0</v>
      </c>
      <c r="V6483" s="11">
        <v>0</v>
      </c>
      <c r="W6483" s="20">
        <f>IF(V6483="-","",V6483)</f>
        <v>0</v>
      </c>
      <c r="X6483" s="62" t="s">
        <v>30</v>
      </c>
    </row>
    <row r="6484" spans="1:24" ht="15.75" customHeight="1" x14ac:dyDescent="0.3">
      <c r="A6484" s="10">
        <v>6483</v>
      </c>
      <c r="B6484" s="11" t="s">
        <v>12758</v>
      </c>
      <c r="C6484" s="11" t="s">
        <v>39</v>
      </c>
      <c r="D6484" s="11" t="s">
        <v>33</v>
      </c>
      <c r="E6484" s="11" t="str">
        <f>IFERROR(LEFT(D6484, FIND("-",D6484,1)-2),D6484)</f>
        <v>OPERASI</v>
      </c>
      <c r="F6484" s="11" t="s">
        <v>34</v>
      </c>
      <c r="G6484" s="33" t="s">
        <v>12007</v>
      </c>
      <c r="H6484" s="11" t="s">
        <v>670</v>
      </c>
      <c r="I6484" s="11" t="s">
        <v>675</v>
      </c>
      <c r="J6484" s="11" t="s">
        <v>12035</v>
      </c>
      <c r="K6484" s="11" t="s">
        <v>2574</v>
      </c>
      <c r="L6484" s="12" t="str">
        <f>RIGHT(K6484, 4)</f>
        <v>2022</v>
      </c>
      <c r="M6484" s="16">
        <v>44860</v>
      </c>
      <c r="N6484" s="14" t="str">
        <f>TEXT(M6484,"mmmm")</f>
        <v>October</v>
      </c>
      <c r="O6484" s="15">
        <f>MONTH(M6484)</f>
        <v>10</v>
      </c>
      <c r="P6484" s="11" t="s">
        <v>2574</v>
      </c>
      <c r="Q6484" s="16">
        <v>44860</v>
      </c>
      <c r="R6484" s="11" t="s">
        <v>12759</v>
      </c>
      <c r="S6484" s="17" t="str">
        <f>IFERROR(LEFT(R6484,FIND(" ",R6484)-1),R6484)</f>
        <v>0</v>
      </c>
      <c r="T6484" s="11">
        <v>0</v>
      </c>
      <c r="U6484" s="18">
        <f>IF(AND(T6484&gt;3,T6484&lt;&gt;"-"),"&gt;3",T6484)</f>
        <v>0</v>
      </c>
      <c r="V6484" s="11">
        <v>0</v>
      </c>
      <c r="W6484" s="20">
        <f>IF(V6484="-","",V6484)</f>
        <v>0</v>
      </c>
      <c r="X6484" s="62" t="s">
        <v>30</v>
      </c>
    </row>
    <row r="6485" spans="1:24" ht="15.75" customHeight="1" x14ac:dyDescent="0.3">
      <c r="A6485" s="10">
        <v>6484</v>
      </c>
      <c r="B6485" s="11" t="s">
        <v>12760</v>
      </c>
      <c r="C6485" s="11" t="s">
        <v>39</v>
      </c>
      <c r="D6485" s="11" t="s">
        <v>51</v>
      </c>
      <c r="E6485" s="11" t="str">
        <f>IFERROR(LEFT(D6485, FIND("-",D6485,1)-2),D6485)</f>
        <v>OPERASI</v>
      </c>
      <c r="F6485" s="11" t="s">
        <v>27</v>
      </c>
      <c r="G6485" s="33" t="s">
        <v>12007</v>
      </c>
      <c r="H6485" s="11" t="s">
        <v>670</v>
      </c>
      <c r="I6485" s="11" t="s">
        <v>671</v>
      </c>
      <c r="J6485" s="11" t="s">
        <v>697</v>
      </c>
      <c r="K6485" s="11" t="s">
        <v>560</v>
      </c>
      <c r="L6485" s="12" t="str">
        <f>RIGHT(K6485, 4)</f>
        <v>2023</v>
      </c>
      <c r="M6485" s="16">
        <v>45005</v>
      </c>
      <c r="N6485" s="14" t="str">
        <f>TEXT(M6485,"mmmm")</f>
        <v>March</v>
      </c>
      <c r="O6485" s="15">
        <f>MONTH(M6485)</f>
        <v>3</v>
      </c>
      <c r="P6485" s="11" t="s">
        <v>560</v>
      </c>
      <c r="Q6485" s="16">
        <v>45005</v>
      </c>
      <c r="R6485" s="11" t="s">
        <v>12759</v>
      </c>
      <c r="S6485" s="17" t="str">
        <f>IFERROR(LEFT(R6485,FIND(" ",R6485)-1),R6485)</f>
        <v>0</v>
      </c>
      <c r="T6485" s="11">
        <v>0</v>
      </c>
      <c r="U6485" s="18">
        <f>IF(AND(T6485&gt;3,T6485&lt;&gt;"-"),"&gt;3",T6485)</f>
        <v>0</v>
      </c>
      <c r="V6485" s="11">
        <v>0</v>
      </c>
      <c r="W6485" s="20">
        <f>IF(V6485="-","",V6485)</f>
        <v>0</v>
      </c>
      <c r="X6485" s="62" t="s">
        <v>30</v>
      </c>
    </row>
    <row r="6486" spans="1:24" ht="15.75" customHeight="1" x14ac:dyDescent="0.3">
      <c r="A6486" s="10">
        <v>6485</v>
      </c>
      <c r="B6486" s="11" t="s">
        <v>12761</v>
      </c>
      <c r="C6486" s="11" t="s">
        <v>25</v>
      </c>
      <c r="D6486" s="11" t="s">
        <v>51</v>
      </c>
      <c r="E6486" s="11" t="str">
        <f>IFERROR(LEFT(D6486, FIND("-",D6486,1)-2),D6486)</f>
        <v>OPERASI</v>
      </c>
      <c r="F6486" s="11" t="s">
        <v>52</v>
      </c>
      <c r="G6486" s="33" t="s">
        <v>12007</v>
      </c>
      <c r="H6486" s="11" t="s">
        <v>670</v>
      </c>
      <c r="I6486" s="11" t="s">
        <v>675</v>
      </c>
      <c r="J6486" s="11" t="s">
        <v>813</v>
      </c>
      <c r="K6486" s="11" t="s">
        <v>3516</v>
      </c>
      <c r="L6486" s="12" t="str">
        <f>RIGHT(K6486, 4)</f>
        <v>2023</v>
      </c>
      <c r="M6486" s="16">
        <v>45146</v>
      </c>
      <c r="N6486" s="14" t="str">
        <f>TEXT(M6486,"mmmm")</f>
        <v>August</v>
      </c>
      <c r="O6486" s="15">
        <f>MONTH(M6486)</f>
        <v>8</v>
      </c>
      <c r="P6486" s="11" t="s">
        <v>3516</v>
      </c>
      <c r="Q6486" s="16">
        <v>45146</v>
      </c>
      <c r="R6486" s="11" t="s">
        <v>12762</v>
      </c>
      <c r="S6486" s="17" t="str">
        <f>IFERROR(LEFT(R6486,FIND(" ",R6486)-1),R6486)</f>
        <v>0</v>
      </c>
      <c r="T6486" s="11">
        <v>0</v>
      </c>
      <c r="U6486" s="18">
        <f>IF(AND(T6486&gt;3,T6486&lt;&gt;"-"),"&gt;3",T6486)</f>
        <v>0</v>
      </c>
      <c r="V6486" s="11">
        <v>0</v>
      </c>
      <c r="W6486" s="20">
        <f>IF(V6486="-","",V6486)</f>
        <v>0</v>
      </c>
      <c r="X6486" s="62" t="s">
        <v>30</v>
      </c>
    </row>
    <row r="6487" spans="1:24" ht="15.75" customHeight="1" x14ac:dyDescent="0.3">
      <c r="A6487" s="10">
        <v>6486</v>
      </c>
      <c r="B6487" s="11" t="s">
        <v>12763</v>
      </c>
      <c r="C6487" s="11" t="s">
        <v>25</v>
      </c>
      <c r="D6487" s="11" t="s">
        <v>200</v>
      </c>
      <c r="E6487" s="11" t="str">
        <f>IFERROR(LEFT(D6487, FIND("-",D6487,1)-2),D6487)</f>
        <v>SISTEM</v>
      </c>
      <c r="F6487" s="11" t="s">
        <v>201</v>
      </c>
      <c r="G6487" s="33" t="s">
        <v>12007</v>
      </c>
      <c r="H6487" s="11" t="s">
        <v>670</v>
      </c>
      <c r="I6487" s="11" t="s">
        <v>671</v>
      </c>
      <c r="J6487" s="11" t="s">
        <v>12035</v>
      </c>
      <c r="K6487" s="11" t="s">
        <v>230</v>
      </c>
      <c r="L6487" s="12" t="str">
        <f>RIGHT(K6487, 4)</f>
        <v>2021</v>
      </c>
      <c r="M6487" s="16">
        <v>44461</v>
      </c>
      <c r="N6487" s="14" t="str">
        <f>TEXT(M6487,"mmmm")</f>
        <v>September</v>
      </c>
      <c r="O6487" s="15">
        <f>MONTH(M6487)</f>
        <v>9</v>
      </c>
      <c r="P6487" s="11" t="s">
        <v>230</v>
      </c>
      <c r="Q6487" s="16">
        <v>44461</v>
      </c>
      <c r="R6487" s="11" t="s">
        <v>12764</v>
      </c>
      <c r="S6487" s="17" t="str">
        <f>IFERROR(LEFT(R6487,FIND(" ",R6487)-1),R6487)</f>
        <v>0</v>
      </c>
      <c r="T6487" s="11">
        <v>0</v>
      </c>
      <c r="U6487" s="18">
        <f>IF(AND(T6487&gt;3,T6487&lt;&gt;"-"),"&gt;3",T6487)</f>
        <v>0</v>
      </c>
      <c r="V6487" s="11">
        <v>0</v>
      </c>
      <c r="W6487" s="20">
        <f>IF(V6487="-","",V6487)</f>
        <v>0</v>
      </c>
      <c r="X6487" s="62" t="s">
        <v>30</v>
      </c>
    </row>
    <row r="6488" spans="1:24" ht="15.75" customHeight="1" x14ac:dyDescent="0.3">
      <c r="A6488" s="10">
        <v>6487</v>
      </c>
      <c r="B6488" s="11" t="s">
        <v>12765</v>
      </c>
      <c r="C6488" s="11" t="s">
        <v>39</v>
      </c>
      <c r="D6488" s="11" t="s">
        <v>2100</v>
      </c>
      <c r="E6488" s="11" t="str">
        <f>IFERROR(LEFT(D6488, FIND("-",D6488,1)-2),D6488)</f>
        <v>MOBILE APPS</v>
      </c>
      <c r="F6488" s="11" t="s">
        <v>27</v>
      </c>
      <c r="G6488" s="33" t="s">
        <v>12007</v>
      </c>
      <c r="H6488" s="11" t="s">
        <v>670</v>
      </c>
      <c r="I6488" s="11" t="s">
        <v>1544</v>
      </c>
      <c r="J6488" s="11" t="s">
        <v>12035</v>
      </c>
      <c r="K6488" s="11" t="s">
        <v>1125</v>
      </c>
      <c r="L6488" s="12" t="str">
        <f>RIGHT(K6488, 4)</f>
        <v>2021</v>
      </c>
      <c r="M6488" s="16">
        <v>44446</v>
      </c>
      <c r="N6488" s="14" t="str">
        <f>TEXT(M6488,"mmmm")</f>
        <v>September</v>
      </c>
      <c r="O6488" s="15">
        <f>MONTH(M6488)</f>
        <v>9</v>
      </c>
      <c r="P6488" s="11" t="s">
        <v>1125</v>
      </c>
      <c r="Q6488" s="16">
        <v>44446</v>
      </c>
      <c r="R6488" s="11" t="s">
        <v>12766</v>
      </c>
      <c r="S6488" s="17" t="str">
        <f>IFERROR(LEFT(R6488,FIND(" ",R6488)-1),R6488)</f>
        <v>0</v>
      </c>
      <c r="T6488" s="11">
        <v>0</v>
      </c>
      <c r="U6488" s="18">
        <f>IF(AND(T6488&gt;3,T6488&lt;&gt;"-"),"&gt;3",T6488)</f>
        <v>0</v>
      </c>
      <c r="V6488" s="11">
        <v>0</v>
      </c>
      <c r="W6488" s="20">
        <f>IF(V6488="-","",V6488)</f>
        <v>0</v>
      </c>
      <c r="X6488" s="62" t="s">
        <v>30</v>
      </c>
    </row>
    <row r="6489" spans="1:24" ht="15.75" customHeight="1" x14ac:dyDescent="0.3">
      <c r="A6489" s="10">
        <v>6488</v>
      </c>
      <c r="B6489" s="11" t="s">
        <v>12767</v>
      </c>
      <c r="C6489" s="11" t="s">
        <v>25</v>
      </c>
      <c r="D6489" s="11" t="s">
        <v>33</v>
      </c>
      <c r="E6489" s="11" t="str">
        <f>IFERROR(LEFT(D6489, FIND("-",D6489,1)-2),D6489)</f>
        <v>OPERASI</v>
      </c>
      <c r="F6489" s="11" t="s">
        <v>34</v>
      </c>
      <c r="G6489" s="33" t="s">
        <v>12007</v>
      </c>
      <c r="H6489" s="11" t="s">
        <v>670</v>
      </c>
      <c r="I6489" s="11" t="s">
        <v>675</v>
      </c>
      <c r="J6489" s="11" t="s">
        <v>12035</v>
      </c>
      <c r="K6489" s="11" t="s">
        <v>890</v>
      </c>
      <c r="L6489" s="12" t="str">
        <f>RIGHT(K6489, 4)</f>
        <v>2020</v>
      </c>
      <c r="M6489" s="16">
        <v>43879</v>
      </c>
      <c r="N6489" s="14" t="str">
        <f>TEXT(M6489,"mmmm")</f>
        <v>February</v>
      </c>
      <c r="O6489" s="15">
        <f>MONTH(M6489)</f>
        <v>2</v>
      </c>
      <c r="P6489" s="11" t="s">
        <v>890</v>
      </c>
      <c r="Q6489" s="16">
        <v>43879</v>
      </c>
      <c r="R6489" s="11" t="s">
        <v>1286</v>
      </c>
      <c r="S6489" s="17" t="str">
        <f>IFERROR(LEFT(R6489,FIND(" ",R6489)-1),R6489)</f>
        <v>0</v>
      </c>
      <c r="T6489" s="11">
        <v>0</v>
      </c>
      <c r="U6489" s="18">
        <f>IF(AND(T6489&gt;3,T6489&lt;&gt;"-"),"&gt;3",T6489)</f>
        <v>0</v>
      </c>
      <c r="V6489" s="11">
        <v>0</v>
      </c>
      <c r="W6489" s="20">
        <f>IF(V6489="-","",V6489)</f>
        <v>0</v>
      </c>
      <c r="X6489" s="62" t="s">
        <v>30</v>
      </c>
    </row>
    <row r="6490" spans="1:24" ht="15.75" customHeight="1" x14ac:dyDescent="0.3">
      <c r="A6490" s="10">
        <v>6489</v>
      </c>
      <c r="B6490" s="11" t="s">
        <v>12768</v>
      </c>
      <c r="C6490" s="11" t="s">
        <v>39</v>
      </c>
      <c r="D6490" s="11" t="s">
        <v>26</v>
      </c>
      <c r="E6490" s="11" t="str">
        <f>IFERROR(LEFT(D6490, FIND("-",D6490,1)-2),D6490)</f>
        <v>SISTEM</v>
      </c>
      <c r="F6490" s="11" t="s">
        <v>87</v>
      </c>
      <c r="G6490" s="33" t="s">
        <v>12007</v>
      </c>
      <c r="H6490" s="11" t="s">
        <v>670</v>
      </c>
      <c r="I6490" s="11" t="s">
        <v>675</v>
      </c>
      <c r="J6490" s="11" t="s">
        <v>12248</v>
      </c>
      <c r="K6490" s="11" t="s">
        <v>1079</v>
      </c>
      <c r="L6490" s="12" t="str">
        <f>RIGHT(K6490, 4)</f>
        <v>2023</v>
      </c>
      <c r="M6490" s="16">
        <v>44995</v>
      </c>
      <c r="N6490" s="14" t="str">
        <f>TEXT(M6490,"mmmm")</f>
        <v>March</v>
      </c>
      <c r="O6490" s="15">
        <f>MONTH(M6490)</f>
        <v>3</v>
      </c>
      <c r="P6490" s="11" t="s">
        <v>1079</v>
      </c>
      <c r="Q6490" s="16">
        <v>44995</v>
      </c>
      <c r="R6490" s="11" t="s">
        <v>12769</v>
      </c>
      <c r="S6490" s="17" t="str">
        <f>IFERROR(LEFT(R6490,FIND(" ",R6490)-1),R6490)</f>
        <v>0</v>
      </c>
      <c r="T6490" s="11">
        <v>0</v>
      </c>
      <c r="U6490" s="18">
        <f>IF(AND(T6490&gt;3,T6490&lt;&gt;"-"),"&gt;3",T6490)</f>
        <v>0</v>
      </c>
      <c r="V6490" s="11">
        <v>0</v>
      </c>
      <c r="W6490" s="20">
        <f>IF(V6490="-","",V6490)</f>
        <v>0</v>
      </c>
      <c r="X6490" s="62" t="s">
        <v>30</v>
      </c>
    </row>
    <row r="6491" spans="1:24" ht="15.75" customHeight="1" x14ac:dyDescent="0.3">
      <c r="A6491" s="10">
        <v>6490</v>
      </c>
      <c r="B6491" s="11" t="s">
        <v>12770</v>
      </c>
      <c r="C6491" s="11" t="s">
        <v>39</v>
      </c>
      <c r="D6491" s="11" t="s">
        <v>51</v>
      </c>
      <c r="E6491" s="11" t="str">
        <f>IFERROR(LEFT(D6491, FIND("-",D6491,1)-2),D6491)</f>
        <v>OPERASI</v>
      </c>
      <c r="F6491" s="11" t="s">
        <v>27</v>
      </c>
      <c r="G6491" s="33" t="s">
        <v>12007</v>
      </c>
      <c r="H6491" s="11" t="s">
        <v>670</v>
      </c>
      <c r="I6491" s="11" t="s">
        <v>671</v>
      </c>
      <c r="J6491" s="11" t="s">
        <v>825</v>
      </c>
      <c r="K6491" s="11" t="s">
        <v>9949</v>
      </c>
      <c r="L6491" s="12" t="str">
        <f>RIGHT(K6491, 4)</f>
        <v>2020</v>
      </c>
      <c r="M6491" s="16">
        <v>43903</v>
      </c>
      <c r="N6491" s="14" t="str">
        <f>TEXT(M6491,"mmmm")</f>
        <v>March</v>
      </c>
      <c r="O6491" s="15">
        <f>MONTH(M6491)</f>
        <v>3</v>
      </c>
      <c r="P6491" s="11" t="s">
        <v>9949</v>
      </c>
      <c r="Q6491" s="16">
        <v>43903</v>
      </c>
      <c r="R6491" s="11" t="s">
        <v>12771</v>
      </c>
      <c r="S6491" s="17" t="str">
        <f>IFERROR(LEFT(R6491,FIND(" ",R6491)-1),R6491)</f>
        <v>0</v>
      </c>
      <c r="T6491" s="11">
        <v>0</v>
      </c>
      <c r="U6491" s="18">
        <f>IF(AND(T6491&gt;3,T6491&lt;&gt;"-"),"&gt;3",T6491)</f>
        <v>0</v>
      </c>
      <c r="V6491" s="11">
        <v>0</v>
      </c>
      <c r="W6491" s="20">
        <f>IF(V6491="-","",V6491)</f>
        <v>0</v>
      </c>
      <c r="X6491" s="62" t="s">
        <v>30</v>
      </c>
    </row>
    <row r="6492" spans="1:24" ht="15.75" customHeight="1" x14ac:dyDescent="0.3">
      <c r="A6492" s="10">
        <v>6491</v>
      </c>
      <c r="B6492" s="11" t="s">
        <v>12772</v>
      </c>
      <c r="C6492" s="11" t="s">
        <v>25</v>
      </c>
      <c r="D6492" s="11" t="s">
        <v>1063</v>
      </c>
      <c r="E6492" s="11" t="str">
        <f>IFERROR(LEFT(D6492, FIND("-",D6492,1)-2),D6492)</f>
        <v>SISTEM</v>
      </c>
      <c r="F6492" s="11" t="s">
        <v>27</v>
      </c>
      <c r="G6492" s="33" t="s">
        <v>12007</v>
      </c>
      <c r="H6492" s="11" t="s">
        <v>670</v>
      </c>
      <c r="I6492" s="11" t="s">
        <v>675</v>
      </c>
      <c r="J6492" s="11" t="s">
        <v>12035</v>
      </c>
      <c r="K6492" s="11" t="s">
        <v>276</v>
      </c>
      <c r="L6492" s="12" t="str">
        <f>RIGHT(K6492, 4)</f>
        <v>2021</v>
      </c>
      <c r="M6492" s="16">
        <v>44538</v>
      </c>
      <c r="N6492" s="14" t="str">
        <f>TEXT(M6492,"mmmm")</f>
        <v>December</v>
      </c>
      <c r="O6492" s="15">
        <f>MONTH(M6492)</f>
        <v>12</v>
      </c>
      <c r="P6492" s="11" t="s">
        <v>276</v>
      </c>
      <c r="Q6492" s="16">
        <v>44538</v>
      </c>
      <c r="R6492" s="11" t="s">
        <v>1291</v>
      </c>
      <c r="S6492" s="17" t="str">
        <f>IFERROR(LEFT(R6492,FIND(" ",R6492)-1),R6492)</f>
        <v>0</v>
      </c>
      <c r="T6492" s="11">
        <v>0</v>
      </c>
      <c r="U6492" s="18">
        <f>IF(AND(T6492&gt;3,T6492&lt;&gt;"-"),"&gt;3",T6492)</f>
        <v>0</v>
      </c>
      <c r="V6492" s="11">
        <v>0</v>
      </c>
      <c r="W6492" s="20">
        <f>IF(V6492="-","",V6492)</f>
        <v>0</v>
      </c>
      <c r="X6492" s="62" t="s">
        <v>30</v>
      </c>
    </row>
    <row r="6493" spans="1:24" ht="15.75" customHeight="1" x14ac:dyDescent="0.3">
      <c r="A6493" s="10">
        <v>6492</v>
      </c>
      <c r="B6493" s="11" t="s">
        <v>12773</v>
      </c>
      <c r="C6493" s="11" t="s">
        <v>25</v>
      </c>
      <c r="D6493" s="11" t="s">
        <v>135</v>
      </c>
      <c r="E6493" s="11" t="str">
        <f>IFERROR(LEFT(D6493, FIND("-",D6493,1)-2),D6493)</f>
        <v>APLIKASI</v>
      </c>
      <c r="F6493" s="11" t="s">
        <v>27</v>
      </c>
      <c r="G6493" s="33" t="s">
        <v>12007</v>
      </c>
      <c r="H6493" s="11" t="s">
        <v>670</v>
      </c>
      <c r="I6493" s="11" t="s">
        <v>675</v>
      </c>
      <c r="J6493" s="11" t="s">
        <v>689</v>
      </c>
      <c r="K6493" s="11" t="s">
        <v>3608</v>
      </c>
      <c r="L6493" s="12" t="str">
        <f>RIGHT(K6493, 4)</f>
        <v>2022</v>
      </c>
      <c r="M6493" s="16">
        <v>44601</v>
      </c>
      <c r="N6493" s="14" t="str">
        <f>TEXT(M6493,"mmmm")</f>
        <v>February</v>
      </c>
      <c r="O6493" s="15">
        <f>MONTH(M6493)</f>
        <v>2</v>
      </c>
      <c r="P6493" s="11" t="s">
        <v>3608</v>
      </c>
      <c r="Q6493" s="16">
        <v>44601</v>
      </c>
      <c r="R6493" s="11" t="s">
        <v>1291</v>
      </c>
      <c r="S6493" s="17" t="str">
        <f>IFERROR(LEFT(R6493,FIND(" ",R6493)-1),R6493)</f>
        <v>0</v>
      </c>
      <c r="T6493" s="11">
        <v>0</v>
      </c>
      <c r="U6493" s="18">
        <f>IF(AND(T6493&gt;3,T6493&lt;&gt;"-"),"&gt;3",T6493)</f>
        <v>0</v>
      </c>
      <c r="V6493" s="11">
        <v>0</v>
      </c>
      <c r="W6493" s="20">
        <f>IF(V6493="-","",V6493)</f>
        <v>0</v>
      </c>
      <c r="X6493" s="62" t="s">
        <v>30</v>
      </c>
    </row>
    <row r="6494" spans="1:24" ht="15.75" customHeight="1" x14ac:dyDescent="0.3">
      <c r="A6494" s="10">
        <v>6493</v>
      </c>
      <c r="B6494" s="11" t="s">
        <v>12774</v>
      </c>
      <c r="C6494" s="11" t="s">
        <v>39</v>
      </c>
      <c r="D6494" s="11" t="s">
        <v>33</v>
      </c>
      <c r="E6494" s="11" t="str">
        <f>IFERROR(LEFT(D6494, FIND("-",D6494,1)-2),D6494)</f>
        <v>OPERASI</v>
      </c>
      <c r="F6494" s="11" t="s">
        <v>34</v>
      </c>
      <c r="G6494" s="33" t="s">
        <v>12007</v>
      </c>
      <c r="H6494" s="11" t="s">
        <v>670</v>
      </c>
      <c r="I6494" s="11" t="s">
        <v>675</v>
      </c>
      <c r="J6494" s="11" t="s">
        <v>12035</v>
      </c>
      <c r="K6494" s="11" t="s">
        <v>457</v>
      </c>
      <c r="L6494" s="12" t="str">
        <f>RIGHT(K6494, 4)</f>
        <v>2022</v>
      </c>
      <c r="M6494" s="16">
        <v>44851</v>
      </c>
      <c r="N6494" s="14" t="str">
        <f>TEXT(M6494,"mmmm")</f>
        <v>October</v>
      </c>
      <c r="O6494" s="15">
        <f>MONTH(M6494)</f>
        <v>10</v>
      </c>
      <c r="P6494" s="11" t="s">
        <v>457</v>
      </c>
      <c r="Q6494" s="16">
        <v>44851</v>
      </c>
      <c r="R6494" s="11" t="s">
        <v>1291</v>
      </c>
      <c r="S6494" s="17" t="str">
        <f>IFERROR(LEFT(R6494,FIND(" ",R6494)-1),R6494)</f>
        <v>0</v>
      </c>
      <c r="T6494" s="11">
        <v>0</v>
      </c>
      <c r="U6494" s="18">
        <f>IF(AND(T6494&gt;3,T6494&lt;&gt;"-"),"&gt;3",T6494)</f>
        <v>0</v>
      </c>
      <c r="V6494" s="11">
        <v>0</v>
      </c>
      <c r="W6494" s="20">
        <f>IF(V6494="-","",V6494)</f>
        <v>0</v>
      </c>
      <c r="X6494" s="62" t="s">
        <v>30</v>
      </c>
    </row>
    <row r="6495" spans="1:24" ht="15.75" customHeight="1" x14ac:dyDescent="0.3">
      <c r="A6495" s="10">
        <v>6494</v>
      </c>
      <c r="B6495" s="11" t="s">
        <v>12775</v>
      </c>
      <c r="C6495" s="11" t="s">
        <v>25</v>
      </c>
      <c r="D6495" s="11" t="s">
        <v>135</v>
      </c>
      <c r="E6495" s="11" t="str">
        <f>IFERROR(LEFT(D6495, FIND("-",D6495,1)-2),D6495)</f>
        <v>APLIKASI</v>
      </c>
      <c r="F6495" s="11" t="s">
        <v>136</v>
      </c>
      <c r="G6495" s="33" t="s">
        <v>12007</v>
      </c>
      <c r="H6495" s="11" t="s">
        <v>670</v>
      </c>
      <c r="I6495" s="11" t="s">
        <v>675</v>
      </c>
      <c r="J6495" s="11" t="s">
        <v>689</v>
      </c>
      <c r="K6495" s="11" t="s">
        <v>1244</v>
      </c>
      <c r="L6495" s="12" t="str">
        <f>RIGHT(K6495, 4)</f>
        <v>2022</v>
      </c>
      <c r="M6495" s="16">
        <v>44774</v>
      </c>
      <c r="N6495" s="14" t="str">
        <f>TEXT(M6495,"mmmm")</f>
        <v>August</v>
      </c>
      <c r="O6495" s="15">
        <f>MONTH(M6495)</f>
        <v>8</v>
      </c>
      <c r="P6495" s="11" t="s">
        <v>1244</v>
      </c>
      <c r="Q6495" s="16">
        <v>44774</v>
      </c>
      <c r="R6495" s="11" t="s">
        <v>1296</v>
      </c>
      <c r="S6495" s="17" t="str">
        <f>IFERROR(LEFT(R6495,FIND(" ",R6495)-1),R6495)</f>
        <v>0</v>
      </c>
      <c r="T6495" s="11">
        <v>0</v>
      </c>
      <c r="U6495" s="18">
        <f>IF(AND(T6495&gt;3,T6495&lt;&gt;"-"),"&gt;3",T6495)</f>
        <v>0</v>
      </c>
      <c r="V6495" s="11">
        <v>0</v>
      </c>
      <c r="W6495" s="20">
        <f>IF(V6495="-","",V6495)</f>
        <v>0</v>
      </c>
      <c r="X6495" s="62" t="s">
        <v>30</v>
      </c>
    </row>
    <row r="6496" spans="1:24" ht="15.75" customHeight="1" x14ac:dyDescent="0.3">
      <c r="A6496" s="10">
        <v>6495</v>
      </c>
      <c r="B6496" s="11" t="s">
        <v>12776</v>
      </c>
      <c r="C6496" s="11" t="s">
        <v>39</v>
      </c>
      <c r="D6496" s="11" t="s">
        <v>512</v>
      </c>
      <c r="E6496" s="11" t="str">
        <f>IFERROR(LEFT(D6496, FIND("-",D6496,1)-2),D6496)</f>
        <v>SISTEM</v>
      </c>
      <c r="F6496" s="11" t="s">
        <v>27</v>
      </c>
      <c r="G6496" s="33" t="s">
        <v>12007</v>
      </c>
      <c r="H6496" s="11" t="s">
        <v>96</v>
      </c>
      <c r="I6496" s="11" t="s">
        <v>30</v>
      </c>
      <c r="J6496" s="11" t="s">
        <v>12035</v>
      </c>
      <c r="K6496" s="11" t="s">
        <v>629</v>
      </c>
      <c r="L6496" s="12" t="str">
        <f>RIGHT(K6496, 4)</f>
        <v>2023</v>
      </c>
      <c r="M6496" s="16">
        <v>45202</v>
      </c>
      <c r="N6496" s="14" t="str">
        <f>TEXT(M6496,"mmmm")</f>
        <v>October</v>
      </c>
      <c r="O6496" s="15">
        <f>MONTH(M6496)</f>
        <v>10</v>
      </c>
      <c r="P6496" s="11" t="s">
        <v>629</v>
      </c>
      <c r="Q6496" s="16">
        <v>45202</v>
      </c>
      <c r="R6496" s="11" t="s">
        <v>12777</v>
      </c>
      <c r="S6496" s="17" t="str">
        <f>IFERROR(LEFT(R6496,FIND(" ",R6496)-1),R6496)</f>
        <v>0</v>
      </c>
      <c r="T6496" s="11">
        <v>0</v>
      </c>
      <c r="U6496" s="18">
        <f>IF(AND(T6496&gt;3,T6496&lt;&gt;"-"),"&gt;3",T6496)</f>
        <v>0</v>
      </c>
      <c r="V6496" s="11">
        <v>0</v>
      </c>
      <c r="W6496" s="20">
        <f>IF(V6496="-","",V6496)</f>
        <v>0</v>
      </c>
      <c r="X6496" s="62" t="s">
        <v>30</v>
      </c>
    </row>
    <row r="6497" spans="1:24" ht="15.75" customHeight="1" x14ac:dyDescent="0.3">
      <c r="A6497" s="10">
        <v>6496</v>
      </c>
      <c r="B6497" s="11" t="s">
        <v>12778</v>
      </c>
      <c r="C6497" s="11" t="s">
        <v>25</v>
      </c>
      <c r="D6497" s="11" t="s">
        <v>33</v>
      </c>
      <c r="E6497" s="11" t="str">
        <f>IFERROR(LEFT(D6497, FIND("-",D6497,1)-2),D6497)</f>
        <v>OPERASI</v>
      </c>
      <c r="F6497" s="11" t="s">
        <v>1124</v>
      </c>
      <c r="G6497" s="33" t="s">
        <v>12007</v>
      </c>
      <c r="H6497" s="11" t="s">
        <v>670</v>
      </c>
      <c r="I6497" s="11" t="s">
        <v>675</v>
      </c>
      <c r="J6497" s="11" t="s">
        <v>813</v>
      </c>
      <c r="K6497" s="11" t="s">
        <v>629</v>
      </c>
      <c r="L6497" s="12" t="str">
        <f>RIGHT(K6497, 4)</f>
        <v>2023</v>
      </c>
      <c r="M6497" s="16">
        <v>45202</v>
      </c>
      <c r="N6497" s="14" t="str">
        <f>TEXT(M6497,"mmmm")</f>
        <v>October</v>
      </c>
      <c r="O6497" s="15">
        <f>MONTH(M6497)</f>
        <v>10</v>
      </c>
      <c r="P6497" s="11" t="s">
        <v>629</v>
      </c>
      <c r="Q6497" s="16">
        <v>45202</v>
      </c>
      <c r="R6497" s="11" t="s">
        <v>12779</v>
      </c>
      <c r="S6497" s="17" t="str">
        <f>IFERROR(LEFT(R6497,FIND(" ",R6497)-1),R6497)</f>
        <v>0</v>
      </c>
      <c r="T6497" s="11">
        <v>0</v>
      </c>
      <c r="U6497" s="18">
        <f>IF(AND(T6497&gt;3,T6497&lt;&gt;"-"),"&gt;3",T6497)</f>
        <v>0</v>
      </c>
      <c r="V6497" s="11">
        <v>0</v>
      </c>
      <c r="W6497" s="20">
        <f>IF(V6497="-","",V6497)</f>
        <v>0</v>
      </c>
      <c r="X6497" s="62" t="s">
        <v>30</v>
      </c>
    </row>
    <row r="6498" spans="1:24" ht="15.75" customHeight="1" x14ac:dyDescent="0.3">
      <c r="A6498" s="10">
        <v>6497</v>
      </c>
      <c r="B6498" s="11" t="s">
        <v>12780</v>
      </c>
      <c r="C6498" s="11" t="s">
        <v>39</v>
      </c>
      <c r="D6498" s="11" t="s">
        <v>33</v>
      </c>
      <c r="E6498" s="11" t="str">
        <f>IFERROR(LEFT(D6498, FIND("-",D6498,1)-2),D6498)</f>
        <v>OPERASI</v>
      </c>
      <c r="F6498" s="11" t="s">
        <v>34</v>
      </c>
      <c r="G6498" s="33" t="s">
        <v>12007</v>
      </c>
      <c r="H6498" s="11" t="s">
        <v>670</v>
      </c>
      <c r="I6498" s="11" t="s">
        <v>675</v>
      </c>
      <c r="J6498" s="11" t="s">
        <v>12035</v>
      </c>
      <c r="K6498" s="11" t="s">
        <v>1636</v>
      </c>
      <c r="L6498" s="12" t="str">
        <f>RIGHT(K6498, 4)</f>
        <v>2023</v>
      </c>
      <c r="M6498" s="16">
        <v>45096</v>
      </c>
      <c r="N6498" s="14" t="str">
        <f>TEXT(M6498,"mmmm")</f>
        <v>June</v>
      </c>
      <c r="O6498" s="15">
        <f>MONTH(M6498)</f>
        <v>6</v>
      </c>
      <c r="P6498" s="11" t="s">
        <v>1636</v>
      </c>
      <c r="Q6498" s="16">
        <v>45096</v>
      </c>
      <c r="R6498" s="11" t="s">
        <v>12781</v>
      </c>
      <c r="S6498" s="17" t="str">
        <f>IFERROR(LEFT(R6498,FIND(" ",R6498)-1),R6498)</f>
        <v>0</v>
      </c>
      <c r="T6498" s="11">
        <v>0</v>
      </c>
      <c r="U6498" s="18">
        <f>IF(AND(T6498&gt;3,T6498&lt;&gt;"-"),"&gt;3",T6498)</f>
        <v>0</v>
      </c>
      <c r="V6498" s="11">
        <v>0</v>
      </c>
      <c r="W6498" s="20">
        <f>IF(V6498="-","",V6498)</f>
        <v>0</v>
      </c>
      <c r="X6498" s="62" t="s">
        <v>30</v>
      </c>
    </row>
    <row r="6499" spans="1:24" ht="15.75" customHeight="1" x14ac:dyDescent="0.3">
      <c r="A6499" s="10">
        <v>6498</v>
      </c>
      <c r="B6499" s="11" t="s">
        <v>12782</v>
      </c>
      <c r="C6499" s="11" t="s">
        <v>39</v>
      </c>
      <c r="D6499" s="11" t="s">
        <v>33</v>
      </c>
      <c r="E6499" s="11" t="str">
        <f>IFERROR(LEFT(D6499, FIND("-",D6499,1)-2),D6499)</f>
        <v>OPERASI</v>
      </c>
      <c r="F6499" s="11" t="s">
        <v>34</v>
      </c>
      <c r="G6499" s="33" t="s">
        <v>12007</v>
      </c>
      <c r="H6499" s="11" t="s">
        <v>670</v>
      </c>
      <c r="I6499" s="11" t="s">
        <v>675</v>
      </c>
      <c r="J6499" s="11" t="s">
        <v>12035</v>
      </c>
      <c r="K6499" s="11" t="s">
        <v>2495</v>
      </c>
      <c r="L6499" s="12" t="str">
        <f>RIGHT(K6499, 4)</f>
        <v>2021</v>
      </c>
      <c r="M6499" s="16">
        <v>44475</v>
      </c>
      <c r="N6499" s="14" t="str">
        <f>TEXT(M6499,"mmmm")</f>
        <v>October</v>
      </c>
      <c r="O6499" s="15">
        <f>MONTH(M6499)</f>
        <v>10</v>
      </c>
      <c r="P6499" s="11" t="s">
        <v>2495</v>
      </c>
      <c r="Q6499" s="16">
        <v>44475</v>
      </c>
      <c r="R6499" s="11" t="s">
        <v>12783</v>
      </c>
      <c r="S6499" s="17" t="str">
        <f>IFERROR(LEFT(R6499,FIND(" ",R6499)-1),R6499)</f>
        <v>0</v>
      </c>
      <c r="T6499" s="11">
        <v>0</v>
      </c>
      <c r="U6499" s="18">
        <f>IF(AND(T6499&gt;3,T6499&lt;&gt;"-"),"&gt;3",T6499)</f>
        <v>0</v>
      </c>
      <c r="V6499" s="11">
        <v>0</v>
      </c>
      <c r="W6499" s="20">
        <f>IF(V6499="-","",V6499)</f>
        <v>0</v>
      </c>
      <c r="X6499" s="62" t="s">
        <v>30</v>
      </c>
    </row>
    <row r="6500" spans="1:24" ht="15.75" customHeight="1" x14ac:dyDescent="0.3">
      <c r="A6500" s="10">
        <v>6499</v>
      </c>
      <c r="B6500" s="11" t="s">
        <v>12784</v>
      </c>
      <c r="C6500" s="11" t="s">
        <v>25</v>
      </c>
      <c r="D6500" s="11" t="s">
        <v>200</v>
      </c>
      <c r="E6500" s="11" t="str">
        <f>IFERROR(LEFT(D6500, FIND("-",D6500,1)-2),D6500)</f>
        <v>SISTEM</v>
      </c>
      <c r="F6500" s="11" t="s">
        <v>1250</v>
      </c>
      <c r="G6500" s="33" t="s">
        <v>12007</v>
      </c>
      <c r="H6500" s="11" t="s">
        <v>684</v>
      </c>
      <c r="I6500" s="11" t="s">
        <v>680</v>
      </c>
      <c r="J6500" s="11" t="s">
        <v>1033</v>
      </c>
      <c r="K6500" s="11" t="s">
        <v>11391</v>
      </c>
      <c r="L6500" s="12" t="str">
        <f>RIGHT(K6500, 4)</f>
        <v>2020</v>
      </c>
      <c r="M6500" s="16">
        <v>43910</v>
      </c>
      <c r="N6500" s="14" t="str">
        <f>TEXT(M6500,"mmmm")</f>
        <v>March</v>
      </c>
      <c r="O6500" s="15">
        <f>MONTH(M6500)</f>
        <v>3</v>
      </c>
      <c r="P6500" s="11" t="s">
        <v>11391</v>
      </c>
      <c r="Q6500" s="16">
        <v>43910</v>
      </c>
      <c r="R6500" s="11" t="s">
        <v>1322</v>
      </c>
      <c r="S6500" s="17" t="str">
        <f>IFERROR(LEFT(R6500,FIND(" ",R6500)-1),R6500)</f>
        <v>0</v>
      </c>
      <c r="T6500" s="11">
        <v>0</v>
      </c>
      <c r="U6500" s="18">
        <f>IF(AND(T6500&gt;3,T6500&lt;&gt;"-"),"&gt;3",T6500)</f>
        <v>0</v>
      </c>
      <c r="V6500" s="11">
        <v>0</v>
      </c>
      <c r="W6500" s="20">
        <f>IF(V6500="-","",V6500)</f>
        <v>0</v>
      </c>
      <c r="X6500" s="62" t="s">
        <v>687</v>
      </c>
    </row>
    <row r="6501" spans="1:24" ht="15.75" customHeight="1" x14ac:dyDescent="0.3">
      <c r="A6501" s="10">
        <v>6500</v>
      </c>
      <c r="B6501" s="11" t="s">
        <v>12785</v>
      </c>
      <c r="C6501" s="11" t="s">
        <v>25</v>
      </c>
      <c r="D6501" s="11" t="s">
        <v>33</v>
      </c>
      <c r="E6501" s="11" t="str">
        <f>IFERROR(LEFT(D6501, FIND("-",D6501,1)-2),D6501)</f>
        <v>OPERASI</v>
      </c>
      <c r="F6501" s="11" t="s">
        <v>27</v>
      </c>
      <c r="G6501" s="33" t="s">
        <v>12007</v>
      </c>
      <c r="H6501" s="11" t="s">
        <v>670</v>
      </c>
      <c r="I6501" s="11" t="s">
        <v>707</v>
      </c>
      <c r="J6501" s="11" t="s">
        <v>12035</v>
      </c>
      <c r="K6501" s="11" t="s">
        <v>31</v>
      </c>
      <c r="L6501" s="12" t="str">
        <f>RIGHT(K6501, 4)</f>
        <v>2020</v>
      </c>
      <c r="M6501" s="16">
        <v>43832</v>
      </c>
      <c r="N6501" s="14" t="str">
        <f>TEXT(M6501,"mmmm")</f>
        <v>January</v>
      </c>
      <c r="O6501" s="15">
        <f>MONTH(M6501)</f>
        <v>1</v>
      </c>
      <c r="P6501" s="11" t="s">
        <v>31</v>
      </c>
      <c r="Q6501" s="16">
        <v>43832</v>
      </c>
      <c r="R6501" s="11" t="s">
        <v>1327</v>
      </c>
      <c r="S6501" s="17" t="str">
        <f>IFERROR(LEFT(R6501,FIND(" ",R6501)-1),R6501)</f>
        <v>0</v>
      </c>
      <c r="T6501" s="11">
        <v>0</v>
      </c>
      <c r="U6501" s="18">
        <f>IF(AND(T6501&gt;3,T6501&lt;&gt;"-"),"&gt;3",T6501)</f>
        <v>0</v>
      </c>
      <c r="V6501" s="11">
        <v>0</v>
      </c>
      <c r="W6501" s="20">
        <f>IF(V6501="-","",V6501)</f>
        <v>0</v>
      </c>
      <c r="X6501" s="62" t="s">
        <v>30</v>
      </c>
    </row>
    <row r="6502" spans="1:24" ht="15.75" customHeight="1" x14ac:dyDescent="0.3">
      <c r="A6502" s="10">
        <v>6501</v>
      </c>
      <c r="B6502" s="11" t="s">
        <v>12786</v>
      </c>
      <c r="C6502" s="11" t="s">
        <v>25</v>
      </c>
      <c r="D6502" s="11" t="s">
        <v>65</v>
      </c>
      <c r="E6502" s="11" t="str">
        <f>IFERROR(LEFT(D6502, FIND("-",D6502,1)-2),D6502)</f>
        <v>RANGKAIAN</v>
      </c>
      <c r="F6502" s="11" t="s">
        <v>27</v>
      </c>
      <c r="G6502" s="33" t="s">
        <v>12007</v>
      </c>
      <c r="H6502" s="11" t="s">
        <v>670</v>
      </c>
      <c r="I6502" s="11" t="s">
        <v>671</v>
      </c>
      <c r="J6502" s="11" t="s">
        <v>12035</v>
      </c>
      <c r="K6502" s="11" t="s">
        <v>98</v>
      </c>
      <c r="L6502" s="12" t="str">
        <f>RIGHT(K6502, 4)</f>
        <v>2020</v>
      </c>
      <c r="M6502" s="16">
        <v>44112</v>
      </c>
      <c r="N6502" s="14" t="str">
        <f>TEXT(M6502,"mmmm")</f>
        <v>October</v>
      </c>
      <c r="O6502" s="15">
        <f>MONTH(M6502)</f>
        <v>10</v>
      </c>
      <c r="P6502" s="11" t="s">
        <v>98</v>
      </c>
      <c r="Q6502" s="16">
        <v>44112</v>
      </c>
      <c r="R6502" s="11" t="s">
        <v>1332</v>
      </c>
      <c r="S6502" s="17" t="str">
        <f>IFERROR(LEFT(R6502,FIND(" ",R6502)-1),R6502)</f>
        <v>0</v>
      </c>
      <c r="T6502" s="11">
        <v>0</v>
      </c>
      <c r="U6502" s="18">
        <f>IF(AND(T6502&gt;3,T6502&lt;&gt;"-"),"&gt;3",T6502)</f>
        <v>0</v>
      </c>
      <c r="V6502" s="11">
        <v>0</v>
      </c>
      <c r="W6502" s="20">
        <f>IF(V6502="-","",V6502)</f>
        <v>0</v>
      </c>
      <c r="X6502" s="62" t="s">
        <v>30</v>
      </c>
    </row>
    <row r="6503" spans="1:24" ht="15.75" customHeight="1" x14ac:dyDescent="0.3">
      <c r="A6503" s="10">
        <v>6502</v>
      </c>
      <c r="B6503" s="11" t="s">
        <v>12787</v>
      </c>
      <c r="C6503" s="11" t="s">
        <v>25</v>
      </c>
      <c r="D6503" s="11" t="s">
        <v>33</v>
      </c>
      <c r="E6503" s="11" t="str">
        <f>IFERROR(LEFT(D6503, FIND("-",D6503,1)-2),D6503)</f>
        <v>OPERASI</v>
      </c>
      <c r="F6503" s="11" t="s">
        <v>34</v>
      </c>
      <c r="G6503" s="33" t="s">
        <v>12007</v>
      </c>
      <c r="H6503" s="11" t="s">
        <v>670</v>
      </c>
      <c r="I6503" s="11" t="s">
        <v>671</v>
      </c>
      <c r="J6503" s="11" t="s">
        <v>12035</v>
      </c>
      <c r="K6503" s="11" t="s">
        <v>1552</v>
      </c>
      <c r="L6503" s="12" t="str">
        <f>RIGHT(K6503, 4)</f>
        <v>2020</v>
      </c>
      <c r="M6503" s="16">
        <v>43969</v>
      </c>
      <c r="N6503" s="14" t="str">
        <f>TEXT(M6503,"mmmm")</f>
        <v>May</v>
      </c>
      <c r="O6503" s="15">
        <f>MONTH(M6503)</f>
        <v>5</v>
      </c>
      <c r="P6503" s="11" t="s">
        <v>1552</v>
      </c>
      <c r="Q6503" s="16">
        <v>43969</v>
      </c>
      <c r="R6503" s="11" t="s">
        <v>12788</v>
      </c>
      <c r="S6503" s="17" t="str">
        <f>IFERROR(LEFT(R6503,FIND(" ",R6503)-1),R6503)</f>
        <v>0</v>
      </c>
      <c r="T6503" s="11">
        <v>0</v>
      </c>
      <c r="U6503" s="18">
        <f>IF(AND(T6503&gt;3,T6503&lt;&gt;"-"),"&gt;3",T6503)</f>
        <v>0</v>
      </c>
      <c r="V6503" s="11">
        <v>0</v>
      </c>
      <c r="W6503" s="20">
        <f>IF(V6503="-","",V6503)</f>
        <v>0</v>
      </c>
      <c r="X6503" s="62" t="s">
        <v>30</v>
      </c>
    </row>
    <row r="6504" spans="1:24" ht="15.75" customHeight="1" x14ac:dyDescent="0.3">
      <c r="A6504" s="10">
        <v>6503</v>
      </c>
      <c r="B6504" s="11" t="s">
        <v>12789</v>
      </c>
      <c r="C6504" s="11" t="s">
        <v>25</v>
      </c>
      <c r="D6504" s="11" t="s">
        <v>2056</v>
      </c>
      <c r="E6504" s="11" t="str">
        <f>IFERROR(LEFT(D6504, FIND("-",D6504,1)-2),D6504)</f>
        <v>SISTEM</v>
      </c>
      <c r="F6504" s="11" t="s">
        <v>27</v>
      </c>
      <c r="G6504" s="33" t="s">
        <v>12007</v>
      </c>
      <c r="H6504" s="11" t="s">
        <v>96</v>
      </c>
      <c r="I6504" s="11" t="s">
        <v>30</v>
      </c>
      <c r="J6504" s="11" t="s">
        <v>12035</v>
      </c>
      <c r="K6504" s="11" t="s">
        <v>591</v>
      </c>
      <c r="L6504" s="12" t="str">
        <f>RIGHT(K6504, 4)</f>
        <v>2023</v>
      </c>
      <c r="M6504" s="16">
        <v>45140</v>
      </c>
      <c r="N6504" s="14" t="str">
        <f>TEXT(M6504,"mmmm")</f>
        <v>August</v>
      </c>
      <c r="O6504" s="15">
        <f>MONTH(M6504)</f>
        <v>8</v>
      </c>
      <c r="P6504" s="11" t="s">
        <v>591</v>
      </c>
      <c r="Q6504" s="16">
        <v>45140</v>
      </c>
      <c r="R6504" s="11" t="s">
        <v>12788</v>
      </c>
      <c r="S6504" s="17" t="str">
        <f>IFERROR(LEFT(R6504,FIND(" ",R6504)-1),R6504)</f>
        <v>0</v>
      </c>
      <c r="T6504" s="11">
        <v>0</v>
      </c>
      <c r="U6504" s="18">
        <f>IF(AND(T6504&gt;3,T6504&lt;&gt;"-"),"&gt;3",T6504)</f>
        <v>0</v>
      </c>
      <c r="V6504" s="11">
        <v>0</v>
      </c>
      <c r="W6504" s="20">
        <f>IF(V6504="-","",V6504)</f>
        <v>0</v>
      </c>
      <c r="X6504" s="62" t="s">
        <v>30</v>
      </c>
    </row>
    <row r="6505" spans="1:24" ht="15.75" customHeight="1" x14ac:dyDescent="0.3">
      <c r="A6505" s="10">
        <v>6504</v>
      </c>
      <c r="B6505" s="11" t="s">
        <v>12790</v>
      </c>
      <c r="C6505" s="11" t="s">
        <v>25</v>
      </c>
      <c r="D6505" s="11" t="s">
        <v>420</v>
      </c>
      <c r="E6505" s="11" t="str">
        <f>IFERROR(LEFT(D6505, FIND("-",D6505,1)-2),D6505)</f>
        <v>OPERASI</v>
      </c>
      <c r="F6505" s="11" t="s">
        <v>529</v>
      </c>
      <c r="G6505" s="33" t="s">
        <v>12007</v>
      </c>
      <c r="H6505" s="11" t="s">
        <v>670</v>
      </c>
      <c r="I6505" s="11" t="s">
        <v>675</v>
      </c>
      <c r="J6505" s="11" t="s">
        <v>12035</v>
      </c>
      <c r="K6505" s="11" t="s">
        <v>6259</v>
      </c>
      <c r="L6505" s="12" t="str">
        <f>RIGHT(K6505, 4)</f>
        <v>2023</v>
      </c>
      <c r="M6505" s="16">
        <v>45259</v>
      </c>
      <c r="N6505" s="14" t="str">
        <f>TEXT(M6505,"mmmm")</f>
        <v>November</v>
      </c>
      <c r="O6505" s="15">
        <f>MONTH(M6505)</f>
        <v>11</v>
      </c>
      <c r="P6505" s="11" t="s">
        <v>6259</v>
      </c>
      <c r="Q6505" s="16">
        <v>45259</v>
      </c>
      <c r="R6505" s="11" t="s">
        <v>12788</v>
      </c>
      <c r="S6505" s="17" t="str">
        <f>IFERROR(LEFT(R6505,FIND(" ",R6505)-1),R6505)</f>
        <v>0</v>
      </c>
      <c r="T6505" s="11">
        <v>0</v>
      </c>
      <c r="U6505" s="18">
        <f>IF(AND(T6505&gt;3,T6505&lt;&gt;"-"),"&gt;3",T6505)</f>
        <v>0</v>
      </c>
      <c r="V6505" s="11">
        <v>0</v>
      </c>
      <c r="W6505" s="20">
        <f>IF(V6505="-","",V6505)</f>
        <v>0</v>
      </c>
      <c r="X6505" s="62" t="s">
        <v>30</v>
      </c>
    </row>
    <row r="6506" spans="1:24" ht="15.75" customHeight="1" x14ac:dyDescent="0.3">
      <c r="A6506" s="10">
        <v>6505</v>
      </c>
      <c r="B6506" s="11" t="s">
        <v>12791</v>
      </c>
      <c r="C6506" s="11" t="s">
        <v>25</v>
      </c>
      <c r="D6506" s="11" t="s">
        <v>55</v>
      </c>
      <c r="E6506" s="11" t="str">
        <f>IFERROR(LEFT(D6506, FIND("-",D6506,1)-2),D6506)</f>
        <v>OPERASI</v>
      </c>
      <c r="F6506" s="11" t="s">
        <v>107</v>
      </c>
      <c r="G6506" s="33" t="s">
        <v>12007</v>
      </c>
      <c r="H6506" s="11" t="s">
        <v>670</v>
      </c>
      <c r="I6506" s="11" t="s">
        <v>671</v>
      </c>
      <c r="J6506" s="11" t="s">
        <v>12035</v>
      </c>
      <c r="K6506" s="11" t="s">
        <v>8291</v>
      </c>
      <c r="L6506" s="12" t="str">
        <f>RIGHT(K6506, 4)</f>
        <v>2020</v>
      </c>
      <c r="M6506" s="16">
        <v>43992</v>
      </c>
      <c r="N6506" s="14" t="str">
        <f>TEXT(M6506,"mmmm")</f>
        <v>June</v>
      </c>
      <c r="O6506" s="15">
        <f>MONTH(M6506)</f>
        <v>6</v>
      </c>
      <c r="P6506" s="11" t="s">
        <v>8291</v>
      </c>
      <c r="Q6506" s="16">
        <v>43992</v>
      </c>
      <c r="R6506" s="11" t="s">
        <v>12792</v>
      </c>
      <c r="S6506" s="17" t="str">
        <f>IFERROR(LEFT(R6506,FIND(" ",R6506)-1),R6506)</f>
        <v>0</v>
      </c>
      <c r="T6506" s="11">
        <v>0</v>
      </c>
      <c r="U6506" s="18">
        <f>IF(AND(T6506&gt;3,T6506&lt;&gt;"-"),"&gt;3",T6506)</f>
        <v>0</v>
      </c>
      <c r="V6506" s="11">
        <v>0</v>
      </c>
      <c r="W6506" s="20">
        <f>IF(V6506="-","",V6506)</f>
        <v>0</v>
      </c>
      <c r="X6506" s="62" t="s">
        <v>30</v>
      </c>
    </row>
    <row r="6507" spans="1:24" ht="15.75" customHeight="1" x14ac:dyDescent="0.3">
      <c r="A6507" s="10">
        <v>6506</v>
      </c>
      <c r="B6507" s="11" t="s">
        <v>12793</v>
      </c>
      <c r="C6507" s="11" t="s">
        <v>39</v>
      </c>
      <c r="D6507" s="11" t="s">
        <v>61</v>
      </c>
      <c r="E6507" s="11" t="str">
        <f>IFERROR(LEFT(D6507, FIND("-",D6507,1)-2),D6507)</f>
        <v>KESELAMATAN</v>
      </c>
      <c r="F6507" s="11" t="s">
        <v>452</v>
      </c>
      <c r="G6507" s="33" t="s">
        <v>12007</v>
      </c>
      <c r="H6507" s="11" t="s">
        <v>684</v>
      </c>
      <c r="I6507" s="11" t="s">
        <v>671</v>
      </c>
      <c r="J6507" s="11" t="s">
        <v>12035</v>
      </c>
      <c r="K6507" s="11" t="s">
        <v>676</v>
      </c>
      <c r="L6507" s="12" t="str">
        <f>RIGHT(K6507, 4)</f>
        <v>2021</v>
      </c>
      <c r="M6507" s="16">
        <v>44277</v>
      </c>
      <c r="N6507" s="14" t="str">
        <f>TEXT(M6507,"mmmm")</f>
        <v>March</v>
      </c>
      <c r="O6507" s="15">
        <f>MONTH(M6507)</f>
        <v>3</v>
      </c>
      <c r="P6507" s="11" t="s">
        <v>676</v>
      </c>
      <c r="Q6507" s="16">
        <v>44277</v>
      </c>
      <c r="R6507" s="11" t="s">
        <v>12794</v>
      </c>
      <c r="S6507" s="17" t="str">
        <f>IFERROR(LEFT(R6507,FIND(" ",R6507)-1),R6507)</f>
        <v>0</v>
      </c>
      <c r="T6507" s="11">
        <v>0</v>
      </c>
      <c r="U6507" s="18">
        <f>IF(AND(T6507&gt;3,T6507&lt;&gt;"-"),"&gt;3",T6507)</f>
        <v>0</v>
      </c>
      <c r="V6507" s="11">
        <v>0</v>
      </c>
      <c r="W6507" s="20">
        <f>IF(V6507="-","",V6507)</f>
        <v>0</v>
      </c>
      <c r="X6507" s="62" t="s">
        <v>807</v>
      </c>
    </row>
    <row r="6508" spans="1:24" ht="15.75" customHeight="1" x14ac:dyDescent="0.3">
      <c r="A6508" s="10">
        <v>6507</v>
      </c>
      <c r="B6508" s="11" t="s">
        <v>12795</v>
      </c>
      <c r="C6508" s="11" t="s">
        <v>25</v>
      </c>
      <c r="D6508" s="11" t="s">
        <v>420</v>
      </c>
      <c r="E6508" s="11" t="str">
        <f>IFERROR(LEFT(D6508, FIND("-",D6508,1)-2),D6508)</f>
        <v>OPERASI</v>
      </c>
      <c r="F6508" s="11" t="s">
        <v>529</v>
      </c>
      <c r="G6508" s="33" t="s">
        <v>12007</v>
      </c>
      <c r="H6508" s="11" t="s">
        <v>670</v>
      </c>
      <c r="I6508" s="11" t="s">
        <v>675</v>
      </c>
      <c r="J6508" s="11" t="s">
        <v>12035</v>
      </c>
      <c r="K6508" s="11" t="s">
        <v>6639</v>
      </c>
      <c r="L6508" s="12" t="str">
        <f>RIGHT(K6508, 4)</f>
        <v>2023</v>
      </c>
      <c r="M6508" s="16">
        <v>45058</v>
      </c>
      <c r="N6508" s="14" t="str">
        <f>TEXT(M6508,"mmmm")</f>
        <v>May</v>
      </c>
      <c r="O6508" s="15">
        <f>MONTH(M6508)</f>
        <v>5</v>
      </c>
      <c r="P6508" s="11" t="s">
        <v>6639</v>
      </c>
      <c r="Q6508" s="16">
        <v>45058</v>
      </c>
      <c r="R6508" s="11" t="s">
        <v>12796</v>
      </c>
      <c r="S6508" s="17" t="str">
        <f>IFERROR(LEFT(R6508,FIND(" ",R6508)-1),R6508)</f>
        <v>0</v>
      </c>
      <c r="T6508" s="11">
        <v>0</v>
      </c>
      <c r="U6508" s="18">
        <f>IF(AND(T6508&gt;3,T6508&lt;&gt;"-"),"&gt;3",T6508)</f>
        <v>0</v>
      </c>
      <c r="V6508" s="11">
        <v>0</v>
      </c>
      <c r="W6508" s="20">
        <f>IF(V6508="-","",V6508)</f>
        <v>0</v>
      </c>
      <c r="X6508" s="62" t="s">
        <v>30</v>
      </c>
    </row>
    <row r="6509" spans="1:24" ht="15.75" customHeight="1" x14ac:dyDescent="0.3">
      <c r="A6509" s="10">
        <v>6508</v>
      </c>
      <c r="B6509" s="11" t="s">
        <v>12797</v>
      </c>
      <c r="C6509" s="11" t="s">
        <v>39</v>
      </c>
      <c r="D6509" s="11" t="s">
        <v>33</v>
      </c>
      <c r="E6509" s="11" t="str">
        <f>IFERROR(LEFT(D6509, FIND("-",D6509,1)-2),D6509)</f>
        <v>OPERASI</v>
      </c>
      <c r="F6509" s="11" t="s">
        <v>34</v>
      </c>
      <c r="G6509" s="33" t="s">
        <v>12007</v>
      </c>
      <c r="H6509" s="11" t="s">
        <v>670</v>
      </c>
      <c r="I6509" s="11" t="s">
        <v>675</v>
      </c>
      <c r="J6509" s="11" t="s">
        <v>12035</v>
      </c>
      <c r="K6509" s="11" t="s">
        <v>513</v>
      </c>
      <c r="L6509" s="12" t="str">
        <f>RIGHT(K6509, 4)</f>
        <v>2023</v>
      </c>
      <c r="M6509" s="16">
        <v>44938</v>
      </c>
      <c r="N6509" s="14" t="str">
        <f>TEXT(M6509,"mmmm")</f>
        <v>January</v>
      </c>
      <c r="O6509" s="15">
        <f>MONTH(M6509)</f>
        <v>1</v>
      </c>
      <c r="P6509" s="11" t="s">
        <v>513</v>
      </c>
      <c r="Q6509" s="16">
        <v>44938</v>
      </c>
      <c r="R6509" s="11" t="s">
        <v>12798</v>
      </c>
      <c r="S6509" s="17" t="str">
        <f>IFERROR(LEFT(R6509,FIND(" ",R6509)-1),R6509)</f>
        <v>0</v>
      </c>
      <c r="T6509" s="11">
        <v>0</v>
      </c>
      <c r="U6509" s="18">
        <f>IF(AND(T6509&gt;3,T6509&lt;&gt;"-"),"&gt;3",T6509)</f>
        <v>0</v>
      </c>
      <c r="V6509" s="11">
        <v>0</v>
      </c>
      <c r="W6509" s="20">
        <f>IF(V6509="-","",V6509)</f>
        <v>0</v>
      </c>
      <c r="X6509" s="62" t="s">
        <v>30</v>
      </c>
    </row>
    <row r="6510" spans="1:24" ht="15.75" customHeight="1" x14ac:dyDescent="0.3">
      <c r="A6510" s="10">
        <v>6509</v>
      </c>
      <c r="B6510" s="11" t="s">
        <v>12799</v>
      </c>
      <c r="C6510" s="11" t="s">
        <v>39</v>
      </c>
      <c r="D6510" s="11" t="s">
        <v>33</v>
      </c>
      <c r="E6510" s="11" t="str">
        <f>IFERROR(LEFT(D6510, FIND("-",D6510,1)-2),D6510)</f>
        <v>OPERASI</v>
      </c>
      <c r="F6510" s="11" t="s">
        <v>27</v>
      </c>
      <c r="G6510" s="33" t="s">
        <v>12007</v>
      </c>
      <c r="H6510" s="11" t="s">
        <v>670</v>
      </c>
      <c r="I6510" s="11" t="s">
        <v>675</v>
      </c>
      <c r="J6510" s="11" t="s">
        <v>12035</v>
      </c>
      <c r="K6510" s="11" t="s">
        <v>457</v>
      </c>
      <c r="L6510" s="12" t="str">
        <f>RIGHT(K6510, 4)</f>
        <v>2022</v>
      </c>
      <c r="M6510" s="16">
        <v>44851</v>
      </c>
      <c r="N6510" s="14" t="str">
        <f>TEXT(M6510,"mmmm")</f>
        <v>October</v>
      </c>
      <c r="O6510" s="15">
        <f>MONTH(M6510)</f>
        <v>10</v>
      </c>
      <c r="P6510" s="11" t="s">
        <v>457</v>
      </c>
      <c r="Q6510" s="16">
        <v>44851</v>
      </c>
      <c r="R6510" s="11" t="s">
        <v>12800</v>
      </c>
      <c r="S6510" s="17" t="str">
        <f>IFERROR(LEFT(R6510,FIND(" ",R6510)-1),R6510)</f>
        <v>0</v>
      </c>
      <c r="T6510" s="11">
        <v>0</v>
      </c>
      <c r="U6510" s="18">
        <f>IF(AND(T6510&gt;3,T6510&lt;&gt;"-"),"&gt;3",T6510)</f>
        <v>0</v>
      </c>
      <c r="V6510" s="11">
        <v>0</v>
      </c>
      <c r="W6510" s="20">
        <f>IF(V6510="-","",V6510)</f>
        <v>0</v>
      </c>
      <c r="X6510" s="62" t="s">
        <v>30</v>
      </c>
    </row>
    <row r="6511" spans="1:24" ht="15.75" customHeight="1" x14ac:dyDescent="0.3">
      <c r="A6511" s="10">
        <v>6510</v>
      </c>
      <c r="B6511" s="11" t="s">
        <v>12801</v>
      </c>
      <c r="C6511" s="11" t="s">
        <v>39</v>
      </c>
      <c r="D6511" s="11" t="s">
        <v>33</v>
      </c>
      <c r="E6511" s="11" t="str">
        <f>IFERROR(LEFT(D6511, FIND("-",D6511,1)-2),D6511)</f>
        <v>OPERASI</v>
      </c>
      <c r="F6511" s="11" t="s">
        <v>34</v>
      </c>
      <c r="G6511" s="33" t="s">
        <v>12007</v>
      </c>
      <c r="H6511" s="11" t="s">
        <v>670</v>
      </c>
      <c r="I6511" s="11" t="s">
        <v>675</v>
      </c>
      <c r="J6511" s="11" t="s">
        <v>12035</v>
      </c>
      <c r="K6511" s="11" t="s">
        <v>4441</v>
      </c>
      <c r="L6511" s="12" t="str">
        <f>RIGHT(K6511, 4)</f>
        <v>2022</v>
      </c>
      <c r="M6511" s="16">
        <v>44874</v>
      </c>
      <c r="N6511" s="14" t="str">
        <f>TEXT(M6511,"mmmm")</f>
        <v>November</v>
      </c>
      <c r="O6511" s="15">
        <f>MONTH(M6511)</f>
        <v>11</v>
      </c>
      <c r="P6511" s="11" t="s">
        <v>4441</v>
      </c>
      <c r="Q6511" s="16">
        <v>44874</v>
      </c>
      <c r="R6511" s="11" t="s">
        <v>12802</v>
      </c>
      <c r="S6511" s="17" t="str">
        <f>IFERROR(LEFT(R6511,FIND(" ",R6511)-1),R6511)</f>
        <v>0</v>
      </c>
      <c r="T6511" s="11">
        <v>0</v>
      </c>
      <c r="U6511" s="18">
        <f>IF(AND(T6511&gt;3,T6511&lt;&gt;"-"),"&gt;3",T6511)</f>
        <v>0</v>
      </c>
      <c r="V6511" s="11">
        <v>0</v>
      </c>
      <c r="W6511" s="20">
        <f>IF(V6511="-","",V6511)</f>
        <v>0</v>
      </c>
      <c r="X6511" s="62" t="s">
        <v>30</v>
      </c>
    </row>
    <row r="6512" spans="1:24" ht="15.75" customHeight="1" x14ac:dyDescent="0.3">
      <c r="A6512" s="10">
        <v>6511</v>
      </c>
      <c r="B6512" s="11" t="s">
        <v>12803</v>
      </c>
      <c r="C6512" s="11" t="s">
        <v>39</v>
      </c>
      <c r="D6512" s="11" t="s">
        <v>33</v>
      </c>
      <c r="E6512" s="11" t="str">
        <f>IFERROR(LEFT(D6512, FIND("-",D6512,1)-2),D6512)</f>
        <v>OPERASI</v>
      </c>
      <c r="F6512" s="11" t="s">
        <v>34</v>
      </c>
      <c r="G6512" s="33" t="s">
        <v>12007</v>
      </c>
      <c r="H6512" s="11" t="s">
        <v>670</v>
      </c>
      <c r="I6512" s="11" t="s">
        <v>675</v>
      </c>
      <c r="J6512" s="11" t="s">
        <v>12035</v>
      </c>
      <c r="K6512" s="11" t="s">
        <v>629</v>
      </c>
      <c r="L6512" s="12" t="str">
        <f>RIGHT(K6512, 4)</f>
        <v>2023</v>
      </c>
      <c r="M6512" s="16">
        <v>45202</v>
      </c>
      <c r="N6512" s="14" t="str">
        <f>TEXT(M6512,"mmmm")</f>
        <v>October</v>
      </c>
      <c r="O6512" s="15">
        <f>MONTH(M6512)</f>
        <v>10</v>
      </c>
      <c r="P6512" s="11" t="s">
        <v>629</v>
      </c>
      <c r="Q6512" s="16">
        <v>45202</v>
      </c>
      <c r="R6512" s="11" t="s">
        <v>12804</v>
      </c>
      <c r="S6512" s="17" t="str">
        <f>IFERROR(LEFT(R6512,FIND(" ",R6512)-1),R6512)</f>
        <v>0</v>
      </c>
      <c r="T6512" s="11">
        <v>0</v>
      </c>
      <c r="U6512" s="18">
        <f>IF(AND(T6512&gt;3,T6512&lt;&gt;"-"),"&gt;3",T6512)</f>
        <v>0</v>
      </c>
      <c r="V6512" s="11">
        <v>0</v>
      </c>
      <c r="W6512" s="20">
        <f>IF(V6512="-","",V6512)</f>
        <v>0</v>
      </c>
      <c r="X6512" s="62" t="s">
        <v>30</v>
      </c>
    </row>
    <row r="6513" spans="1:24" ht="15.75" customHeight="1" x14ac:dyDescent="0.3">
      <c r="A6513" s="10">
        <v>6512</v>
      </c>
      <c r="B6513" s="11" t="s">
        <v>12805</v>
      </c>
      <c r="C6513" s="11" t="s">
        <v>25</v>
      </c>
      <c r="D6513" s="11" t="s">
        <v>330</v>
      </c>
      <c r="E6513" s="11" t="str">
        <f>IFERROR(LEFT(D6513, FIND("-",D6513,1)-2),D6513)</f>
        <v>SISTEM</v>
      </c>
      <c r="F6513" s="11" t="s">
        <v>509</v>
      </c>
      <c r="G6513" s="33" t="s">
        <v>12007</v>
      </c>
      <c r="H6513" s="11" t="s">
        <v>670</v>
      </c>
      <c r="I6513" s="11" t="s">
        <v>1544</v>
      </c>
      <c r="J6513" s="11" t="s">
        <v>12035</v>
      </c>
      <c r="K6513" s="11" t="s">
        <v>1377</v>
      </c>
      <c r="L6513" s="12" t="str">
        <f>RIGHT(K6513, 4)</f>
        <v>2023</v>
      </c>
      <c r="M6513" s="16">
        <v>45006</v>
      </c>
      <c r="N6513" s="14" t="str">
        <f>TEXT(M6513,"mmmm")</f>
        <v>March</v>
      </c>
      <c r="O6513" s="15">
        <f>MONTH(M6513)</f>
        <v>3</v>
      </c>
      <c r="P6513" s="11" t="s">
        <v>1377</v>
      </c>
      <c r="Q6513" s="16">
        <v>45006</v>
      </c>
      <c r="R6513" s="11" t="s">
        <v>12806</v>
      </c>
      <c r="S6513" s="17" t="str">
        <f>IFERROR(LEFT(R6513,FIND(" ",R6513)-1),R6513)</f>
        <v>0</v>
      </c>
      <c r="T6513" s="11">
        <v>0</v>
      </c>
      <c r="U6513" s="18">
        <f>IF(AND(T6513&gt;3,T6513&lt;&gt;"-"),"&gt;3",T6513)</f>
        <v>0</v>
      </c>
      <c r="V6513" s="11">
        <v>0</v>
      </c>
      <c r="W6513" s="20">
        <f>IF(V6513="-","",V6513)</f>
        <v>0</v>
      </c>
      <c r="X6513" s="62" t="s">
        <v>30</v>
      </c>
    </row>
    <row r="6514" spans="1:24" ht="15.75" customHeight="1" x14ac:dyDescent="0.3">
      <c r="A6514" s="10">
        <v>6513</v>
      </c>
      <c r="B6514" s="11" t="s">
        <v>12807</v>
      </c>
      <c r="C6514" s="11" t="s">
        <v>39</v>
      </c>
      <c r="D6514" s="11" t="s">
        <v>40</v>
      </c>
      <c r="E6514" s="11" t="str">
        <f>IFERROR(LEFT(D6514, FIND("-",D6514,1)-2),D6514)</f>
        <v>SISTEM</v>
      </c>
      <c r="F6514" s="11" t="s">
        <v>172</v>
      </c>
      <c r="G6514" s="33" t="s">
        <v>12007</v>
      </c>
      <c r="H6514" s="11" t="s">
        <v>684</v>
      </c>
      <c r="I6514" s="11" t="s">
        <v>707</v>
      </c>
      <c r="J6514" s="11" t="s">
        <v>12035</v>
      </c>
      <c r="K6514" s="11" t="s">
        <v>4573</v>
      </c>
      <c r="L6514" s="12" t="str">
        <f>RIGHT(K6514, 4)</f>
        <v>2020</v>
      </c>
      <c r="M6514" s="16">
        <v>44095</v>
      </c>
      <c r="N6514" s="14" t="str">
        <f>TEXT(M6514,"mmmm")</f>
        <v>September</v>
      </c>
      <c r="O6514" s="15">
        <f>MONTH(M6514)</f>
        <v>9</v>
      </c>
      <c r="P6514" s="11" t="s">
        <v>4573</v>
      </c>
      <c r="Q6514" s="16">
        <v>44095</v>
      </c>
      <c r="R6514" s="11" t="s">
        <v>12808</v>
      </c>
      <c r="S6514" s="17" t="str">
        <f>IFERROR(LEFT(R6514,FIND(" ",R6514)-1),R6514)</f>
        <v>0</v>
      </c>
      <c r="T6514" s="11">
        <v>0</v>
      </c>
      <c r="U6514" s="18">
        <f>IF(AND(T6514&gt;3,T6514&lt;&gt;"-"),"&gt;3",T6514)</f>
        <v>0</v>
      </c>
      <c r="V6514" s="11">
        <v>0</v>
      </c>
      <c r="W6514" s="20">
        <f>IF(V6514="-","",V6514)</f>
        <v>0</v>
      </c>
      <c r="X6514" s="62" t="s">
        <v>807</v>
      </c>
    </row>
    <row r="6515" spans="1:24" ht="15.75" customHeight="1" x14ac:dyDescent="0.3">
      <c r="A6515" s="10">
        <v>6514</v>
      </c>
      <c r="B6515" s="11" t="s">
        <v>12809</v>
      </c>
      <c r="C6515" s="11" t="s">
        <v>39</v>
      </c>
      <c r="D6515" s="11" t="s">
        <v>33</v>
      </c>
      <c r="E6515" s="11" t="str">
        <f>IFERROR(LEFT(D6515, FIND("-",D6515,1)-2),D6515)</f>
        <v>OPERASI</v>
      </c>
      <c r="F6515" s="11" t="s">
        <v>84</v>
      </c>
      <c r="G6515" s="33" t="s">
        <v>12007</v>
      </c>
      <c r="H6515" s="11" t="s">
        <v>670</v>
      </c>
      <c r="I6515" s="11" t="s">
        <v>675</v>
      </c>
      <c r="J6515" s="11" t="s">
        <v>12035</v>
      </c>
      <c r="K6515" s="11" t="s">
        <v>421</v>
      </c>
      <c r="L6515" s="12" t="str">
        <f>RIGHT(K6515, 4)</f>
        <v>2022</v>
      </c>
      <c r="M6515" s="16">
        <v>44816</v>
      </c>
      <c r="N6515" s="14" t="str">
        <f>TEXT(M6515,"mmmm")</f>
        <v>September</v>
      </c>
      <c r="O6515" s="15">
        <f>MONTH(M6515)</f>
        <v>9</v>
      </c>
      <c r="P6515" s="11" t="s">
        <v>421</v>
      </c>
      <c r="Q6515" s="16">
        <v>44816</v>
      </c>
      <c r="R6515" s="11" t="s">
        <v>12810</v>
      </c>
      <c r="S6515" s="17" t="str">
        <f>IFERROR(LEFT(R6515,FIND(" ",R6515)-1),R6515)</f>
        <v>0</v>
      </c>
      <c r="T6515" s="11">
        <v>0</v>
      </c>
      <c r="U6515" s="18">
        <f>IF(AND(T6515&gt;3,T6515&lt;&gt;"-"),"&gt;3",T6515)</f>
        <v>0</v>
      </c>
      <c r="V6515" s="11">
        <v>0</v>
      </c>
      <c r="W6515" s="20">
        <f>IF(V6515="-","",V6515)</f>
        <v>0</v>
      </c>
      <c r="X6515" s="62" t="s">
        <v>30</v>
      </c>
    </row>
    <row r="6516" spans="1:24" ht="15.75" customHeight="1" x14ac:dyDescent="0.3">
      <c r="A6516" s="10">
        <v>6515</v>
      </c>
      <c r="B6516" s="11" t="s">
        <v>12811</v>
      </c>
      <c r="C6516" s="11" t="s">
        <v>25</v>
      </c>
      <c r="D6516" s="11" t="s">
        <v>420</v>
      </c>
      <c r="E6516" s="11" t="str">
        <f>IFERROR(LEFT(D6516, FIND("-",D6516,1)-2),D6516)</f>
        <v>OPERASI</v>
      </c>
      <c r="F6516" s="11" t="s">
        <v>27</v>
      </c>
      <c r="G6516" s="33" t="s">
        <v>12007</v>
      </c>
      <c r="H6516" s="11" t="s">
        <v>670</v>
      </c>
      <c r="I6516" s="11" t="s">
        <v>1544</v>
      </c>
      <c r="J6516" s="11" t="s">
        <v>12035</v>
      </c>
      <c r="K6516" s="11" t="s">
        <v>5630</v>
      </c>
      <c r="L6516" s="12" t="str">
        <f>RIGHT(K6516, 4)</f>
        <v>2021</v>
      </c>
      <c r="M6516" s="16">
        <v>44350</v>
      </c>
      <c r="N6516" s="14" t="str">
        <f>TEXT(M6516,"mmmm")</f>
        <v>June</v>
      </c>
      <c r="O6516" s="15">
        <f>MONTH(M6516)</f>
        <v>6</v>
      </c>
      <c r="P6516" s="11" t="s">
        <v>5630</v>
      </c>
      <c r="Q6516" s="16">
        <v>44350</v>
      </c>
      <c r="R6516" s="11" t="s">
        <v>12812</v>
      </c>
      <c r="S6516" s="17" t="str">
        <f>IFERROR(LEFT(R6516,FIND(" ",R6516)-1),R6516)</f>
        <v>0</v>
      </c>
      <c r="T6516" s="11">
        <v>0</v>
      </c>
      <c r="U6516" s="18">
        <f>IF(AND(T6516&gt;3,T6516&lt;&gt;"-"),"&gt;3",T6516)</f>
        <v>0</v>
      </c>
      <c r="V6516" s="11">
        <v>0</v>
      </c>
      <c r="W6516" s="20">
        <f>IF(V6516="-","",V6516)</f>
        <v>0</v>
      </c>
      <c r="X6516" s="62" t="s">
        <v>30</v>
      </c>
    </row>
    <row r="6517" spans="1:24" ht="15.75" customHeight="1" x14ac:dyDescent="0.3">
      <c r="A6517" s="10">
        <v>6516</v>
      </c>
      <c r="B6517" s="11" t="s">
        <v>12813</v>
      </c>
      <c r="C6517" s="11" t="s">
        <v>25</v>
      </c>
      <c r="D6517" s="11" t="s">
        <v>65</v>
      </c>
      <c r="E6517" s="11" t="str">
        <f>IFERROR(LEFT(D6517, FIND("-",D6517,1)-2),D6517)</f>
        <v>RANGKAIAN</v>
      </c>
      <c r="F6517" s="11" t="s">
        <v>27</v>
      </c>
      <c r="G6517" s="33" t="s">
        <v>12007</v>
      </c>
      <c r="H6517" s="11" t="s">
        <v>670</v>
      </c>
      <c r="I6517" s="11" t="s">
        <v>675</v>
      </c>
      <c r="J6517" s="11" t="s">
        <v>12248</v>
      </c>
      <c r="K6517" s="11" t="s">
        <v>1644</v>
      </c>
      <c r="L6517" s="12" t="str">
        <f>RIGHT(K6517, 4)</f>
        <v>2022</v>
      </c>
      <c r="M6517" s="16">
        <v>44847</v>
      </c>
      <c r="N6517" s="14" t="str">
        <f>TEXT(M6517,"mmmm")</f>
        <v>October</v>
      </c>
      <c r="O6517" s="15">
        <f>MONTH(M6517)</f>
        <v>10</v>
      </c>
      <c r="P6517" s="11" t="s">
        <v>1644</v>
      </c>
      <c r="Q6517" s="16">
        <v>44847</v>
      </c>
      <c r="R6517" s="11" t="s">
        <v>12814</v>
      </c>
      <c r="S6517" s="17" t="str">
        <f>IFERROR(LEFT(R6517,FIND(" ",R6517)-1),R6517)</f>
        <v>0</v>
      </c>
      <c r="T6517" s="11">
        <v>0</v>
      </c>
      <c r="U6517" s="18">
        <f>IF(AND(T6517&gt;3,T6517&lt;&gt;"-"),"&gt;3",T6517)</f>
        <v>0</v>
      </c>
      <c r="V6517" s="11">
        <v>0</v>
      </c>
      <c r="W6517" s="20">
        <f>IF(V6517="-","",V6517)</f>
        <v>0</v>
      </c>
      <c r="X6517" s="62" t="s">
        <v>30</v>
      </c>
    </row>
    <row r="6518" spans="1:24" ht="15.75" customHeight="1" x14ac:dyDescent="0.3">
      <c r="A6518" s="10">
        <v>6517</v>
      </c>
      <c r="B6518" s="11" t="s">
        <v>12815</v>
      </c>
      <c r="C6518" s="11" t="s">
        <v>39</v>
      </c>
      <c r="D6518" s="11" t="s">
        <v>51</v>
      </c>
      <c r="E6518" s="11" t="str">
        <f>IFERROR(LEFT(D6518, FIND("-",D6518,1)-2),D6518)</f>
        <v>OPERASI</v>
      </c>
      <c r="F6518" s="11" t="s">
        <v>52</v>
      </c>
      <c r="G6518" s="33" t="s">
        <v>12007</v>
      </c>
      <c r="H6518" s="11" t="s">
        <v>670</v>
      </c>
      <c r="I6518" s="11" t="s">
        <v>675</v>
      </c>
      <c r="J6518" s="11" t="s">
        <v>12035</v>
      </c>
      <c r="K6518" s="11" t="s">
        <v>1821</v>
      </c>
      <c r="L6518" s="12" t="str">
        <f>RIGHT(K6518, 4)</f>
        <v>2020</v>
      </c>
      <c r="M6518" s="16">
        <v>44110</v>
      </c>
      <c r="N6518" s="14" t="str">
        <f>TEXT(M6518,"mmmm")</f>
        <v>October</v>
      </c>
      <c r="O6518" s="15">
        <f>MONTH(M6518)</f>
        <v>10</v>
      </c>
      <c r="P6518" s="11" t="s">
        <v>1821</v>
      </c>
      <c r="Q6518" s="16">
        <v>44110</v>
      </c>
      <c r="R6518" s="11" t="s">
        <v>12816</v>
      </c>
      <c r="S6518" s="17" t="str">
        <f>IFERROR(LEFT(R6518,FIND(" ",R6518)-1),R6518)</f>
        <v>0</v>
      </c>
      <c r="T6518" s="11">
        <v>0</v>
      </c>
      <c r="U6518" s="18">
        <f>IF(AND(T6518&gt;3,T6518&lt;&gt;"-"),"&gt;3",T6518)</f>
        <v>0</v>
      </c>
      <c r="V6518" s="11">
        <v>0</v>
      </c>
      <c r="W6518" s="20">
        <f>IF(V6518="-","",V6518)</f>
        <v>0</v>
      </c>
      <c r="X6518" s="62" t="s">
        <v>30</v>
      </c>
    </row>
    <row r="6519" spans="1:24" ht="15.75" customHeight="1" x14ac:dyDescent="0.3">
      <c r="A6519" s="10">
        <v>6518</v>
      </c>
      <c r="B6519" s="11" t="s">
        <v>12817</v>
      </c>
      <c r="C6519" s="11" t="s">
        <v>25</v>
      </c>
      <c r="D6519" s="11" t="s">
        <v>200</v>
      </c>
      <c r="E6519" s="11" t="str">
        <f>IFERROR(LEFT(D6519, FIND("-",D6519,1)-2),D6519)</f>
        <v>SISTEM</v>
      </c>
      <c r="F6519" s="11" t="s">
        <v>201</v>
      </c>
      <c r="G6519" s="33" t="s">
        <v>12007</v>
      </c>
      <c r="H6519" s="11" t="s">
        <v>670</v>
      </c>
      <c r="I6519" s="11" t="s">
        <v>1544</v>
      </c>
      <c r="J6519" s="11" t="s">
        <v>12035</v>
      </c>
      <c r="K6519" s="11" t="s">
        <v>7419</v>
      </c>
      <c r="L6519" s="12" t="str">
        <f>RIGHT(K6519, 4)</f>
        <v>2021</v>
      </c>
      <c r="M6519" s="16">
        <v>44426</v>
      </c>
      <c r="N6519" s="14" t="str">
        <f>TEXT(M6519,"mmmm")</f>
        <v>August</v>
      </c>
      <c r="O6519" s="15">
        <f>MONTH(M6519)</f>
        <v>8</v>
      </c>
      <c r="P6519" s="11" t="s">
        <v>7419</v>
      </c>
      <c r="Q6519" s="16">
        <v>44426</v>
      </c>
      <c r="R6519" s="11" t="s">
        <v>12818</v>
      </c>
      <c r="S6519" s="17" t="str">
        <f>IFERROR(LEFT(R6519,FIND(" ",R6519)-1),R6519)</f>
        <v>0</v>
      </c>
      <c r="T6519" s="11">
        <v>0</v>
      </c>
      <c r="U6519" s="18">
        <f>IF(AND(T6519&gt;3,T6519&lt;&gt;"-"),"&gt;3",T6519)</f>
        <v>0</v>
      </c>
      <c r="V6519" s="11">
        <v>0</v>
      </c>
      <c r="W6519" s="20">
        <f>IF(V6519="-","",V6519)</f>
        <v>0</v>
      </c>
      <c r="X6519" s="62" t="s">
        <v>30</v>
      </c>
    </row>
    <row r="6520" spans="1:24" ht="15.75" customHeight="1" x14ac:dyDescent="0.3">
      <c r="A6520" s="10">
        <v>6519</v>
      </c>
      <c r="B6520" s="11" t="s">
        <v>12819</v>
      </c>
      <c r="C6520" s="11" t="s">
        <v>39</v>
      </c>
      <c r="D6520" s="11" t="s">
        <v>51</v>
      </c>
      <c r="E6520" s="11" t="str">
        <f>IFERROR(LEFT(D6520, FIND("-",D6520,1)-2),D6520)</f>
        <v>OPERASI</v>
      </c>
      <c r="F6520" s="11" t="s">
        <v>27</v>
      </c>
      <c r="G6520" s="33" t="s">
        <v>12007</v>
      </c>
      <c r="H6520" s="11" t="s">
        <v>670</v>
      </c>
      <c r="I6520" s="11" t="s">
        <v>675</v>
      </c>
      <c r="J6520" s="11" t="s">
        <v>813</v>
      </c>
      <c r="K6520" s="11" t="s">
        <v>2206</v>
      </c>
      <c r="L6520" s="12" t="str">
        <f>RIGHT(K6520, 4)</f>
        <v>2021</v>
      </c>
      <c r="M6520" s="16">
        <v>44298</v>
      </c>
      <c r="N6520" s="14" t="str">
        <f>TEXT(M6520,"mmmm")</f>
        <v>April</v>
      </c>
      <c r="O6520" s="15">
        <f>MONTH(M6520)</f>
        <v>4</v>
      </c>
      <c r="P6520" s="11" t="s">
        <v>2206</v>
      </c>
      <c r="Q6520" s="16">
        <v>44298</v>
      </c>
      <c r="R6520" s="11" t="s">
        <v>12820</v>
      </c>
      <c r="S6520" s="17" t="str">
        <f>IFERROR(LEFT(R6520,FIND(" ",R6520)-1),R6520)</f>
        <v>0</v>
      </c>
      <c r="T6520" s="11">
        <v>0</v>
      </c>
      <c r="U6520" s="18">
        <f>IF(AND(T6520&gt;3,T6520&lt;&gt;"-"),"&gt;3",T6520)</f>
        <v>0</v>
      </c>
      <c r="V6520" s="11">
        <v>0</v>
      </c>
      <c r="W6520" s="20">
        <f>IF(V6520="-","",V6520)</f>
        <v>0</v>
      </c>
      <c r="X6520" s="62" t="s">
        <v>30</v>
      </c>
    </row>
    <row r="6521" spans="1:24" ht="15.75" customHeight="1" x14ac:dyDescent="0.3">
      <c r="A6521" s="10">
        <v>6520</v>
      </c>
      <c r="B6521" s="11" t="s">
        <v>12821</v>
      </c>
      <c r="C6521" s="11" t="s">
        <v>25</v>
      </c>
      <c r="D6521" s="11" t="s">
        <v>51</v>
      </c>
      <c r="E6521" s="11" t="str">
        <f>IFERROR(LEFT(D6521, FIND("-",D6521,1)-2),D6521)</f>
        <v>OPERASI</v>
      </c>
      <c r="F6521" s="11" t="s">
        <v>52</v>
      </c>
      <c r="G6521" s="33" t="s">
        <v>12007</v>
      </c>
      <c r="H6521" s="11" t="s">
        <v>670</v>
      </c>
      <c r="I6521" s="11" t="s">
        <v>671</v>
      </c>
      <c r="J6521" s="11" t="s">
        <v>697</v>
      </c>
      <c r="K6521" s="11" t="s">
        <v>12822</v>
      </c>
      <c r="L6521" s="12" t="str">
        <f>RIGHT(K6521, 4)</f>
        <v>2022</v>
      </c>
      <c r="M6521" s="16">
        <v>44608</v>
      </c>
      <c r="N6521" s="14" t="str">
        <f>TEXT(M6521,"mmmm")</f>
        <v>February</v>
      </c>
      <c r="O6521" s="15">
        <f>MONTH(M6521)</f>
        <v>2</v>
      </c>
      <c r="P6521" s="11" t="s">
        <v>12822</v>
      </c>
      <c r="Q6521" s="16">
        <v>44608</v>
      </c>
      <c r="R6521" s="11" t="s">
        <v>12823</v>
      </c>
      <c r="S6521" s="17" t="str">
        <f>IFERROR(LEFT(R6521,FIND(" ",R6521)-1),R6521)</f>
        <v>0</v>
      </c>
      <c r="T6521" s="11">
        <v>0</v>
      </c>
      <c r="U6521" s="18">
        <f>IF(AND(T6521&gt;3,T6521&lt;&gt;"-"),"&gt;3",T6521)</f>
        <v>0</v>
      </c>
      <c r="V6521" s="11">
        <v>0</v>
      </c>
      <c r="W6521" s="20">
        <f>IF(V6521="-","",V6521)</f>
        <v>0</v>
      </c>
      <c r="X6521" s="62" t="s">
        <v>30</v>
      </c>
    </row>
    <row r="6522" spans="1:24" ht="15.75" customHeight="1" x14ac:dyDescent="0.3">
      <c r="A6522" s="10">
        <v>6521</v>
      </c>
      <c r="B6522" s="11" t="s">
        <v>12824</v>
      </c>
      <c r="C6522" s="11" t="s">
        <v>39</v>
      </c>
      <c r="D6522" s="11" t="s">
        <v>55</v>
      </c>
      <c r="E6522" s="11" t="str">
        <f>IFERROR(LEFT(D6522, FIND("-",D6522,1)-2),D6522)</f>
        <v>OPERASI</v>
      </c>
      <c r="F6522" s="11" t="s">
        <v>27</v>
      </c>
      <c r="G6522" s="33" t="s">
        <v>12007</v>
      </c>
      <c r="H6522" s="11" t="s">
        <v>670</v>
      </c>
      <c r="I6522" s="11" t="s">
        <v>675</v>
      </c>
      <c r="J6522" s="11" t="s">
        <v>12035</v>
      </c>
      <c r="K6522" s="11" t="s">
        <v>2738</v>
      </c>
      <c r="L6522" s="12" t="str">
        <f>RIGHT(K6522, 4)</f>
        <v>2020</v>
      </c>
      <c r="M6522" s="16">
        <v>43888</v>
      </c>
      <c r="N6522" s="14" t="str">
        <f>TEXT(M6522,"mmmm")</f>
        <v>February</v>
      </c>
      <c r="O6522" s="15">
        <f>MONTH(M6522)</f>
        <v>2</v>
      </c>
      <c r="P6522" s="11" t="s">
        <v>2738</v>
      </c>
      <c r="Q6522" s="16">
        <v>43888</v>
      </c>
      <c r="R6522" s="11" t="s">
        <v>12825</v>
      </c>
      <c r="S6522" s="17" t="str">
        <f>IFERROR(LEFT(R6522,FIND(" ",R6522)-1),R6522)</f>
        <v>0</v>
      </c>
      <c r="T6522" s="11">
        <v>0</v>
      </c>
      <c r="U6522" s="18">
        <f>IF(AND(T6522&gt;3,T6522&lt;&gt;"-"),"&gt;3",T6522)</f>
        <v>0</v>
      </c>
      <c r="V6522" s="11">
        <v>0</v>
      </c>
      <c r="W6522" s="20">
        <f>IF(V6522="-","",V6522)</f>
        <v>0</v>
      </c>
      <c r="X6522" s="62" t="s">
        <v>30</v>
      </c>
    </row>
    <row r="6523" spans="1:24" ht="15.75" customHeight="1" x14ac:dyDescent="0.3">
      <c r="A6523" s="10">
        <v>6522</v>
      </c>
      <c r="B6523" s="11" t="s">
        <v>12826</v>
      </c>
      <c r="C6523" s="11" t="s">
        <v>25</v>
      </c>
      <c r="D6523" s="11" t="s">
        <v>200</v>
      </c>
      <c r="E6523" s="11" t="str">
        <f>IFERROR(LEFT(D6523, FIND("-",D6523,1)-2),D6523)</f>
        <v>SISTEM</v>
      </c>
      <c r="F6523" s="11" t="s">
        <v>201</v>
      </c>
      <c r="G6523" s="33" t="s">
        <v>12007</v>
      </c>
      <c r="H6523" s="11" t="s">
        <v>684</v>
      </c>
      <c r="I6523" s="11" t="s">
        <v>680</v>
      </c>
      <c r="J6523" s="11" t="s">
        <v>1033</v>
      </c>
      <c r="K6523" s="11" t="s">
        <v>1701</v>
      </c>
      <c r="L6523" s="12" t="str">
        <f>RIGHT(K6523, 4)</f>
        <v>2021</v>
      </c>
      <c r="M6523" s="16">
        <v>44236</v>
      </c>
      <c r="N6523" s="14" t="str">
        <f>TEXT(M6523,"mmmm")</f>
        <v>February</v>
      </c>
      <c r="O6523" s="15">
        <f>MONTH(M6523)</f>
        <v>2</v>
      </c>
      <c r="P6523" s="11" t="s">
        <v>1701</v>
      </c>
      <c r="Q6523" s="16">
        <v>44236</v>
      </c>
      <c r="R6523" s="11" t="s">
        <v>12827</v>
      </c>
      <c r="S6523" s="17" t="str">
        <f>IFERROR(LEFT(R6523,FIND(" ",R6523)-1),R6523)</f>
        <v>0</v>
      </c>
      <c r="T6523" s="11">
        <v>0</v>
      </c>
      <c r="U6523" s="18">
        <f>IF(AND(T6523&gt;3,T6523&lt;&gt;"-"),"&gt;3",T6523)</f>
        <v>0</v>
      </c>
      <c r="V6523" s="11">
        <v>0</v>
      </c>
      <c r="W6523" s="20">
        <f>IF(V6523="-","",V6523)</f>
        <v>0</v>
      </c>
      <c r="X6523" s="62" t="s">
        <v>687</v>
      </c>
    </row>
    <row r="6524" spans="1:24" ht="15.75" customHeight="1" x14ac:dyDescent="0.3">
      <c r="A6524" s="10">
        <v>6523</v>
      </c>
      <c r="B6524" s="11" t="s">
        <v>12828</v>
      </c>
      <c r="C6524" s="11" t="s">
        <v>25</v>
      </c>
      <c r="D6524" s="11" t="s">
        <v>55</v>
      </c>
      <c r="E6524" s="11" t="str">
        <f>IFERROR(LEFT(D6524, FIND("-",D6524,1)-2),D6524)</f>
        <v>OPERASI</v>
      </c>
      <c r="F6524" s="11" t="s">
        <v>56</v>
      </c>
      <c r="G6524" s="33" t="s">
        <v>12007</v>
      </c>
      <c r="H6524" s="11" t="s">
        <v>670</v>
      </c>
      <c r="I6524" s="11" t="s">
        <v>671</v>
      </c>
      <c r="J6524" s="11" t="s">
        <v>12035</v>
      </c>
      <c r="K6524" s="11" t="s">
        <v>2175</v>
      </c>
      <c r="L6524" s="12" t="str">
        <f>RIGHT(K6524, 4)</f>
        <v>2020</v>
      </c>
      <c r="M6524" s="16">
        <v>44060</v>
      </c>
      <c r="N6524" s="14" t="str">
        <f>TEXT(M6524,"mmmm")</f>
        <v>August</v>
      </c>
      <c r="O6524" s="15">
        <f>MONTH(M6524)</f>
        <v>8</v>
      </c>
      <c r="P6524" s="11" t="s">
        <v>2175</v>
      </c>
      <c r="Q6524" s="16">
        <v>44060</v>
      </c>
      <c r="R6524" s="11" t="s">
        <v>12829</v>
      </c>
      <c r="S6524" s="17" t="str">
        <f>IFERROR(LEFT(R6524,FIND(" ",R6524)-1),R6524)</f>
        <v>0</v>
      </c>
      <c r="T6524" s="11">
        <v>0</v>
      </c>
      <c r="U6524" s="18">
        <f>IF(AND(T6524&gt;3,T6524&lt;&gt;"-"),"&gt;3",T6524)</f>
        <v>0</v>
      </c>
      <c r="V6524" s="11">
        <v>0</v>
      </c>
      <c r="W6524" s="20">
        <f>IF(V6524="-","",V6524)</f>
        <v>0</v>
      </c>
      <c r="X6524" s="62" t="s">
        <v>30</v>
      </c>
    </row>
    <row r="6525" spans="1:24" ht="15.75" customHeight="1" x14ac:dyDescent="0.3">
      <c r="A6525" s="10">
        <v>6524</v>
      </c>
      <c r="B6525" s="11" t="s">
        <v>12830</v>
      </c>
      <c r="C6525" s="11" t="s">
        <v>39</v>
      </c>
      <c r="D6525" s="11" t="s">
        <v>33</v>
      </c>
      <c r="E6525" s="11" t="str">
        <f>IFERROR(LEFT(D6525, FIND("-",D6525,1)-2),D6525)</f>
        <v>OPERASI</v>
      </c>
      <c r="F6525" s="11" t="s">
        <v>84</v>
      </c>
      <c r="G6525" s="33" t="s">
        <v>12007</v>
      </c>
      <c r="H6525" s="11" t="s">
        <v>670</v>
      </c>
      <c r="I6525" s="11" t="s">
        <v>671</v>
      </c>
      <c r="J6525" s="11" t="s">
        <v>697</v>
      </c>
      <c r="K6525" s="11" t="s">
        <v>1611</v>
      </c>
      <c r="L6525" s="12" t="str">
        <f>RIGHT(K6525, 4)</f>
        <v>2023</v>
      </c>
      <c r="M6525" s="16">
        <v>45182</v>
      </c>
      <c r="N6525" s="14" t="str">
        <f>TEXT(M6525,"mmmm")</f>
        <v>September</v>
      </c>
      <c r="O6525" s="15">
        <f>MONTH(M6525)</f>
        <v>9</v>
      </c>
      <c r="P6525" s="11" t="s">
        <v>1611</v>
      </c>
      <c r="Q6525" s="16">
        <v>45182</v>
      </c>
      <c r="R6525" s="11" t="s">
        <v>12831</v>
      </c>
      <c r="S6525" s="17" t="str">
        <f>IFERROR(LEFT(R6525,FIND(" ",R6525)-1),R6525)</f>
        <v>0</v>
      </c>
      <c r="T6525" s="11">
        <v>0</v>
      </c>
      <c r="U6525" s="18">
        <f>IF(AND(T6525&gt;3,T6525&lt;&gt;"-"),"&gt;3",T6525)</f>
        <v>0</v>
      </c>
      <c r="V6525" s="11">
        <v>0</v>
      </c>
      <c r="W6525" s="20">
        <f>IF(V6525="-","",V6525)</f>
        <v>0</v>
      </c>
      <c r="X6525" s="62" t="s">
        <v>30</v>
      </c>
    </row>
    <row r="6526" spans="1:24" ht="15.75" customHeight="1" x14ac:dyDescent="0.3">
      <c r="A6526" s="10">
        <v>6525</v>
      </c>
      <c r="B6526" s="11" t="s">
        <v>12832</v>
      </c>
      <c r="C6526" s="11" t="s">
        <v>39</v>
      </c>
      <c r="D6526" s="11" t="s">
        <v>33</v>
      </c>
      <c r="E6526" s="11" t="str">
        <f>IFERROR(LEFT(D6526, FIND("-",D6526,1)-2),D6526)</f>
        <v>OPERASI</v>
      </c>
      <c r="F6526" s="11" t="s">
        <v>27</v>
      </c>
      <c r="G6526" s="33" t="s">
        <v>12007</v>
      </c>
      <c r="H6526" s="11" t="s">
        <v>670</v>
      </c>
      <c r="I6526" s="11" t="s">
        <v>1544</v>
      </c>
      <c r="J6526" s="11" t="s">
        <v>12035</v>
      </c>
      <c r="K6526" s="11" t="s">
        <v>216</v>
      </c>
      <c r="L6526" s="12" t="str">
        <f>RIGHT(K6526, 4)</f>
        <v>2021</v>
      </c>
      <c r="M6526" s="16">
        <v>44448</v>
      </c>
      <c r="N6526" s="14" t="str">
        <f>TEXT(M6526,"mmmm")</f>
        <v>September</v>
      </c>
      <c r="O6526" s="15">
        <f>MONTH(M6526)</f>
        <v>9</v>
      </c>
      <c r="P6526" s="11" t="s">
        <v>216</v>
      </c>
      <c r="Q6526" s="16">
        <v>44448</v>
      </c>
      <c r="R6526" s="11" t="s">
        <v>12833</v>
      </c>
      <c r="S6526" s="17" t="str">
        <f>IFERROR(LEFT(R6526,FIND(" ",R6526)-1),R6526)</f>
        <v>0</v>
      </c>
      <c r="T6526" s="11">
        <v>0</v>
      </c>
      <c r="U6526" s="18">
        <f>IF(AND(T6526&gt;3,T6526&lt;&gt;"-"),"&gt;3",T6526)</f>
        <v>0</v>
      </c>
      <c r="V6526" s="11">
        <v>0</v>
      </c>
      <c r="W6526" s="20">
        <f>IF(V6526="-","",V6526)</f>
        <v>0</v>
      </c>
      <c r="X6526" s="62" t="s">
        <v>30</v>
      </c>
    </row>
    <row r="6527" spans="1:24" ht="15.75" customHeight="1" x14ac:dyDescent="0.3">
      <c r="A6527" s="10">
        <v>6526</v>
      </c>
      <c r="B6527" s="11" t="s">
        <v>12834</v>
      </c>
      <c r="C6527" s="11" t="s">
        <v>39</v>
      </c>
      <c r="D6527" s="11" t="s">
        <v>40</v>
      </c>
      <c r="E6527" s="11" t="str">
        <f>IFERROR(LEFT(D6527, FIND("-",D6527,1)-2),D6527)</f>
        <v>SISTEM</v>
      </c>
      <c r="F6527" s="11" t="s">
        <v>172</v>
      </c>
      <c r="G6527" s="33" t="s">
        <v>12007</v>
      </c>
      <c r="H6527" s="11" t="s">
        <v>670</v>
      </c>
      <c r="I6527" s="11" t="s">
        <v>1544</v>
      </c>
      <c r="J6527" s="11" t="s">
        <v>12035</v>
      </c>
      <c r="K6527" s="11" t="s">
        <v>2495</v>
      </c>
      <c r="L6527" s="12" t="str">
        <f>RIGHT(K6527, 4)</f>
        <v>2021</v>
      </c>
      <c r="M6527" s="16">
        <v>44475</v>
      </c>
      <c r="N6527" s="14" t="str">
        <f>TEXT(M6527,"mmmm")</f>
        <v>October</v>
      </c>
      <c r="O6527" s="15">
        <f>MONTH(M6527)</f>
        <v>10</v>
      </c>
      <c r="P6527" s="11" t="s">
        <v>2495</v>
      </c>
      <c r="Q6527" s="16">
        <v>44475</v>
      </c>
      <c r="R6527" s="11" t="s">
        <v>12835</v>
      </c>
      <c r="S6527" s="17" t="str">
        <f>IFERROR(LEFT(R6527,FIND(" ",R6527)-1),R6527)</f>
        <v>0</v>
      </c>
      <c r="T6527" s="11">
        <v>0</v>
      </c>
      <c r="U6527" s="18">
        <f>IF(AND(T6527&gt;3,T6527&lt;&gt;"-"),"&gt;3",T6527)</f>
        <v>0</v>
      </c>
      <c r="V6527" s="11">
        <v>0</v>
      </c>
      <c r="W6527" s="20">
        <f>IF(V6527="-","",V6527)</f>
        <v>0</v>
      </c>
      <c r="X6527" s="62" t="s">
        <v>30</v>
      </c>
    </row>
    <row r="6528" spans="1:24" ht="15.75" customHeight="1" x14ac:dyDescent="0.3">
      <c r="A6528" s="10">
        <v>6527</v>
      </c>
      <c r="B6528" s="11" t="s">
        <v>12836</v>
      </c>
      <c r="C6528" s="11" t="s">
        <v>39</v>
      </c>
      <c r="D6528" s="11" t="s">
        <v>40</v>
      </c>
      <c r="E6528" s="11" t="str">
        <f>IFERROR(LEFT(D6528, FIND("-",D6528,1)-2),D6528)</f>
        <v>SISTEM</v>
      </c>
      <c r="F6528" s="11" t="s">
        <v>550</v>
      </c>
      <c r="G6528" s="33" t="s">
        <v>12007</v>
      </c>
      <c r="H6528" s="11" t="s">
        <v>670</v>
      </c>
      <c r="I6528" s="11" t="s">
        <v>671</v>
      </c>
      <c r="J6528" s="11" t="s">
        <v>12035</v>
      </c>
      <c r="K6528" s="11" t="s">
        <v>4423</v>
      </c>
      <c r="L6528" s="12" t="str">
        <f>RIGHT(K6528, 4)</f>
        <v>2021</v>
      </c>
      <c r="M6528" s="16">
        <v>44279</v>
      </c>
      <c r="N6528" s="14" t="str">
        <f>TEXT(M6528,"mmmm")</f>
        <v>March</v>
      </c>
      <c r="O6528" s="15">
        <f>MONTH(M6528)</f>
        <v>3</v>
      </c>
      <c r="P6528" s="11" t="s">
        <v>4423</v>
      </c>
      <c r="Q6528" s="16">
        <v>44279</v>
      </c>
      <c r="R6528" s="11" t="s">
        <v>12837</v>
      </c>
      <c r="S6528" s="17" t="str">
        <f>IFERROR(LEFT(R6528,FIND(" ",R6528)-1),R6528)</f>
        <v>0</v>
      </c>
      <c r="T6528" s="11">
        <v>0</v>
      </c>
      <c r="U6528" s="18">
        <f>IF(AND(T6528&gt;3,T6528&lt;&gt;"-"),"&gt;3",T6528)</f>
        <v>0</v>
      </c>
      <c r="V6528" s="11">
        <v>0</v>
      </c>
      <c r="W6528" s="20">
        <f>IF(V6528="-","",V6528)</f>
        <v>0</v>
      </c>
      <c r="X6528" s="62" t="s">
        <v>30</v>
      </c>
    </row>
    <row r="6529" spans="1:24" ht="15.75" customHeight="1" x14ac:dyDescent="0.3">
      <c r="A6529" s="10">
        <v>6528</v>
      </c>
      <c r="B6529" s="11" t="s">
        <v>12838</v>
      </c>
      <c r="C6529" s="11" t="s">
        <v>39</v>
      </c>
      <c r="D6529" s="11" t="s">
        <v>40</v>
      </c>
      <c r="E6529" s="11" t="str">
        <f>IFERROR(LEFT(D6529, FIND("-",D6529,1)-2),D6529)</f>
        <v>SISTEM</v>
      </c>
      <c r="F6529" s="11" t="s">
        <v>550</v>
      </c>
      <c r="G6529" s="33" t="s">
        <v>12007</v>
      </c>
      <c r="H6529" s="11" t="s">
        <v>670</v>
      </c>
      <c r="I6529" s="11" t="s">
        <v>675</v>
      </c>
      <c r="J6529" s="11" t="s">
        <v>879</v>
      </c>
      <c r="K6529" s="11" t="s">
        <v>3908</v>
      </c>
      <c r="L6529" s="12" t="str">
        <f>RIGHT(K6529, 4)</f>
        <v>2023</v>
      </c>
      <c r="M6529" s="16">
        <v>45190</v>
      </c>
      <c r="N6529" s="14" t="str">
        <f>TEXT(M6529,"mmmm")</f>
        <v>September</v>
      </c>
      <c r="O6529" s="15">
        <f>MONTH(M6529)</f>
        <v>9</v>
      </c>
      <c r="P6529" s="11" t="s">
        <v>3908</v>
      </c>
      <c r="Q6529" s="16">
        <v>45190</v>
      </c>
      <c r="R6529" s="11" t="s">
        <v>12839</v>
      </c>
      <c r="S6529" s="17" t="str">
        <f>IFERROR(LEFT(R6529,FIND(" ",R6529)-1),R6529)</f>
        <v>0</v>
      </c>
      <c r="T6529" s="11">
        <v>0</v>
      </c>
      <c r="U6529" s="18">
        <f>IF(AND(T6529&gt;3,T6529&lt;&gt;"-"),"&gt;3",T6529)</f>
        <v>0</v>
      </c>
      <c r="V6529" s="11">
        <v>0</v>
      </c>
      <c r="W6529" s="20">
        <f>IF(V6529="-","",V6529)</f>
        <v>0</v>
      </c>
      <c r="X6529" s="62" t="s">
        <v>30</v>
      </c>
    </row>
    <row r="6530" spans="1:24" ht="15.75" customHeight="1" x14ac:dyDescent="0.3">
      <c r="A6530" s="10">
        <v>6529</v>
      </c>
      <c r="B6530" s="11" t="s">
        <v>12840</v>
      </c>
      <c r="C6530" s="11" t="s">
        <v>25</v>
      </c>
      <c r="D6530" s="11" t="s">
        <v>33</v>
      </c>
      <c r="E6530" s="11" t="str">
        <f>IFERROR(LEFT(D6530, FIND("-",D6530,1)-2),D6530)</f>
        <v>OPERASI</v>
      </c>
      <c r="F6530" s="11" t="s">
        <v>27</v>
      </c>
      <c r="G6530" s="33" t="s">
        <v>12007</v>
      </c>
      <c r="H6530" s="11" t="s">
        <v>684</v>
      </c>
      <c r="I6530" s="11" t="s">
        <v>671</v>
      </c>
      <c r="J6530" s="11" t="s">
        <v>697</v>
      </c>
      <c r="K6530" s="11" t="s">
        <v>11539</v>
      </c>
      <c r="L6530" s="12" t="str">
        <f>RIGHT(K6530, 4)</f>
        <v>2023</v>
      </c>
      <c r="M6530" s="16">
        <v>45287</v>
      </c>
      <c r="N6530" s="14" t="str">
        <f>TEXT(M6530,"mmmm")</f>
        <v>December</v>
      </c>
      <c r="O6530" s="15">
        <f>MONTH(M6530)</f>
        <v>12</v>
      </c>
      <c r="P6530" s="11" t="s">
        <v>11539</v>
      </c>
      <c r="Q6530" s="16">
        <v>45287</v>
      </c>
      <c r="R6530" s="11" t="s">
        <v>12839</v>
      </c>
      <c r="S6530" s="17" t="str">
        <f>IFERROR(LEFT(R6530,FIND(" ",R6530)-1),R6530)</f>
        <v>0</v>
      </c>
      <c r="T6530" s="11">
        <v>0</v>
      </c>
      <c r="U6530" s="18">
        <f>IF(AND(T6530&gt;3,T6530&lt;&gt;"-"),"&gt;3",T6530)</f>
        <v>0</v>
      </c>
      <c r="V6530" s="11">
        <v>0</v>
      </c>
      <c r="W6530" s="20">
        <f>IF(V6530="-","",V6530)</f>
        <v>0</v>
      </c>
      <c r="X6530" s="62" t="s">
        <v>687</v>
      </c>
    </row>
    <row r="6531" spans="1:24" ht="15.75" customHeight="1" x14ac:dyDescent="0.3">
      <c r="A6531" s="10">
        <v>6530</v>
      </c>
      <c r="B6531" s="11" t="s">
        <v>12841</v>
      </c>
      <c r="C6531" s="11" t="s">
        <v>117</v>
      </c>
      <c r="D6531" s="11" t="s">
        <v>40</v>
      </c>
      <c r="E6531" s="11" t="str">
        <f>IFERROR(LEFT(D6531, FIND("-",D6531,1)-2),D6531)</f>
        <v>SISTEM</v>
      </c>
      <c r="F6531" s="11" t="s">
        <v>608</v>
      </c>
      <c r="G6531" s="33" t="s">
        <v>12007</v>
      </c>
      <c r="H6531" s="11" t="s">
        <v>96</v>
      </c>
      <c r="I6531" s="11" t="s">
        <v>30</v>
      </c>
      <c r="J6531" s="11" t="s">
        <v>12035</v>
      </c>
      <c r="K6531" s="11" t="s">
        <v>2602</v>
      </c>
      <c r="L6531" s="12" t="str">
        <f>RIGHT(K6531, 4)</f>
        <v>2023</v>
      </c>
      <c r="M6531" s="16">
        <v>45217</v>
      </c>
      <c r="N6531" s="14" t="str">
        <f>TEXT(M6531,"mmmm")</f>
        <v>October</v>
      </c>
      <c r="O6531" s="15">
        <f>MONTH(M6531)</f>
        <v>10</v>
      </c>
      <c r="P6531" s="11" t="s">
        <v>2602</v>
      </c>
      <c r="Q6531" s="16">
        <v>45217</v>
      </c>
      <c r="R6531" s="11" t="s">
        <v>12842</v>
      </c>
      <c r="S6531" s="17" t="str">
        <f>IFERROR(LEFT(R6531,FIND(" ",R6531)-1),R6531)</f>
        <v>0</v>
      </c>
      <c r="T6531" s="11">
        <v>0</v>
      </c>
      <c r="U6531" s="18">
        <f>IF(AND(T6531&gt;3,T6531&lt;&gt;"-"),"&gt;3",T6531)</f>
        <v>0</v>
      </c>
      <c r="V6531" s="11">
        <v>0</v>
      </c>
      <c r="W6531" s="20">
        <f>IF(V6531="-","",V6531)</f>
        <v>0</v>
      </c>
      <c r="X6531" s="62" t="s">
        <v>30</v>
      </c>
    </row>
    <row r="6532" spans="1:24" ht="15.75" customHeight="1" x14ac:dyDescent="0.3">
      <c r="A6532" s="10">
        <v>6531</v>
      </c>
      <c r="B6532" s="11" t="s">
        <v>12843</v>
      </c>
      <c r="C6532" s="11" t="s">
        <v>25</v>
      </c>
      <c r="D6532" s="11" t="s">
        <v>51</v>
      </c>
      <c r="E6532" s="11" t="str">
        <f>IFERROR(LEFT(D6532, FIND("-",D6532,1)-2),D6532)</f>
        <v>OPERASI</v>
      </c>
      <c r="F6532" s="11" t="s">
        <v>27</v>
      </c>
      <c r="G6532" s="33" t="s">
        <v>12007</v>
      </c>
      <c r="H6532" s="11" t="s">
        <v>684</v>
      </c>
      <c r="I6532" s="11" t="s">
        <v>675</v>
      </c>
      <c r="J6532" s="11" t="s">
        <v>813</v>
      </c>
      <c r="K6532" s="11" t="s">
        <v>4048</v>
      </c>
      <c r="L6532" s="12" t="str">
        <f>RIGHT(K6532, 4)</f>
        <v>2021</v>
      </c>
      <c r="M6532" s="16">
        <v>44356</v>
      </c>
      <c r="N6532" s="14" t="str">
        <f>TEXT(M6532,"mmmm")</f>
        <v>June</v>
      </c>
      <c r="O6532" s="15">
        <f>MONTH(M6532)</f>
        <v>6</v>
      </c>
      <c r="P6532" s="11" t="s">
        <v>4048</v>
      </c>
      <c r="Q6532" s="16">
        <v>44356</v>
      </c>
      <c r="R6532" s="11" t="s">
        <v>12844</v>
      </c>
      <c r="S6532" s="17" t="str">
        <f>IFERROR(LEFT(R6532,FIND(" ",R6532)-1),R6532)</f>
        <v>0</v>
      </c>
      <c r="T6532" s="11">
        <v>0</v>
      </c>
      <c r="U6532" s="18">
        <f>IF(AND(T6532&gt;3,T6532&lt;&gt;"-"),"&gt;3",T6532)</f>
        <v>0</v>
      </c>
      <c r="V6532" s="11">
        <v>0</v>
      </c>
      <c r="W6532" s="20">
        <f>IF(V6532="-","",V6532)</f>
        <v>0</v>
      </c>
      <c r="X6532" s="62" t="s">
        <v>687</v>
      </c>
    </row>
    <row r="6533" spans="1:24" ht="15.75" customHeight="1" x14ac:dyDescent="0.3">
      <c r="A6533" s="10">
        <v>6532</v>
      </c>
      <c r="B6533" s="11" t="s">
        <v>12845</v>
      </c>
      <c r="C6533" s="11" t="s">
        <v>25</v>
      </c>
      <c r="D6533" s="11" t="s">
        <v>33</v>
      </c>
      <c r="E6533" s="11" t="str">
        <f>IFERROR(LEFT(D6533, FIND("-",D6533,1)-2),D6533)</f>
        <v>OPERASI</v>
      </c>
      <c r="F6533" s="11" t="s">
        <v>43</v>
      </c>
      <c r="G6533" s="33" t="s">
        <v>12007</v>
      </c>
      <c r="H6533" s="11" t="s">
        <v>670</v>
      </c>
      <c r="I6533" s="11" t="s">
        <v>675</v>
      </c>
      <c r="J6533" s="11" t="s">
        <v>813</v>
      </c>
      <c r="K6533" s="11" t="s">
        <v>1308</v>
      </c>
      <c r="L6533" s="12" t="str">
        <f>RIGHT(K6533, 4)</f>
        <v>2021</v>
      </c>
      <c r="M6533" s="16">
        <v>44280</v>
      </c>
      <c r="N6533" s="14" t="str">
        <f>TEXT(M6533,"mmmm")</f>
        <v>March</v>
      </c>
      <c r="O6533" s="15">
        <f>MONTH(M6533)</f>
        <v>3</v>
      </c>
      <c r="P6533" s="11" t="s">
        <v>1308</v>
      </c>
      <c r="Q6533" s="16">
        <v>44280</v>
      </c>
      <c r="R6533" s="11" t="s">
        <v>12846</v>
      </c>
      <c r="S6533" s="17" t="str">
        <f>IFERROR(LEFT(R6533,FIND(" ",R6533)-1),R6533)</f>
        <v>0</v>
      </c>
      <c r="T6533" s="11">
        <v>0</v>
      </c>
      <c r="U6533" s="18">
        <f>IF(AND(T6533&gt;3,T6533&lt;&gt;"-"),"&gt;3",T6533)</f>
        <v>0</v>
      </c>
      <c r="V6533" s="11">
        <v>0</v>
      </c>
      <c r="W6533" s="20">
        <f>IF(V6533="-","",V6533)</f>
        <v>0</v>
      </c>
      <c r="X6533" s="62" t="s">
        <v>30</v>
      </c>
    </row>
    <row r="6534" spans="1:24" ht="15.75" customHeight="1" x14ac:dyDescent="0.3">
      <c r="A6534" s="10">
        <v>6533</v>
      </c>
      <c r="B6534" s="11" t="s">
        <v>12847</v>
      </c>
      <c r="C6534" s="11" t="s">
        <v>39</v>
      </c>
      <c r="D6534" s="11" t="s">
        <v>411</v>
      </c>
      <c r="E6534" s="11" t="str">
        <f>IFERROR(LEFT(D6534, FIND("-",D6534,1)-2),D6534)</f>
        <v>SISTEM</v>
      </c>
      <c r="F6534" s="11" t="s">
        <v>27</v>
      </c>
      <c r="G6534" s="33" t="s">
        <v>12007</v>
      </c>
      <c r="H6534" s="11" t="s">
        <v>670</v>
      </c>
      <c r="I6534" s="11" t="s">
        <v>1544</v>
      </c>
      <c r="J6534" s="11" t="s">
        <v>12035</v>
      </c>
      <c r="K6534" s="11" t="s">
        <v>5749</v>
      </c>
      <c r="L6534" s="12" t="str">
        <f>RIGHT(K6534, 4)</f>
        <v>2021</v>
      </c>
      <c r="M6534" s="16">
        <v>44519</v>
      </c>
      <c r="N6534" s="14" t="str">
        <f>TEXT(M6534,"mmmm")</f>
        <v>November</v>
      </c>
      <c r="O6534" s="15">
        <f>MONTH(M6534)</f>
        <v>11</v>
      </c>
      <c r="P6534" s="11" t="s">
        <v>5749</v>
      </c>
      <c r="Q6534" s="16">
        <v>44519</v>
      </c>
      <c r="R6534" s="11" t="s">
        <v>12848</v>
      </c>
      <c r="S6534" s="17" t="str">
        <f>IFERROR(LEFT(R6534,FIND(" ",R6534)-1),R6534)</f>
        <v>0</v>
      </c>
      <c r="T6534" s="11">
        <v>0</v>
      </c>
      <c r="U6534" s="18">
        <f>IF(AND(T6534&gt;3,T6534&lt;&gt;"-"),"&gt;3",T6534)</f>
        <v>0</v>
      </c>
      <c r="V6534" s="11">
        <v>0</v>
      </c>
      <c r="W6534" s="20">
        <f>IF(V6534="-","",V6534)</f>
        <v>0</v>
      </c>
      <c r="X6534" s="62" t="s">
        <v>30</v>
      </c>
    </row>
    <row r="6535" spans="1:24" ht="15.75" customHeight="1" x14ac:dyDescent="0.3">
      <c r="A6535" s="10">
        <v>6534</v>
      </c>
      <c r="B6535" s="11" t="s">
        <v>12849</v>
      </c>
      <c r="C6535" s="11" t="s">
        <v>25</v>
      </c>
      <c r="D6535" s="11" t="s">
        <v>51</v>
      </c>
      <c r="E6535" s="11" t="str">
        <f>IFERROR(LEFT(D6535, FIND("-",D6535,1)-2),D6535)</f>
        <v>OPERASI</v>
      </c>
      <c r="F6535" s="11" t="s">
        <v>52</v>
      </c>
      <c r="G6535" s="33" t="s">
        <v>12007</v>
      </c>
      <c r="H6535" s="11" t="s">
        <v>670</v>
      </c>
      <c r="I6535" s="11" t="s">
        <v>671</v>
      </c>
      <c r="J6535" s="11" t="s">
        <v>697</v>
      </c>
      <c r="K6535" s="11" t="s">
        <v>1155</v>
      </c>
      <c r="L6535" s="12" t="str">
        <f>RIGHT(K6535, 4)</f>
        <v>2021</v>
      </c>
      <c r="M6535" s="16">
        <v>44473</v>
      </c>
      <c r="N6535" s="14" t="str">
        <f>TEXT(M6535,"mmmm")</f>
        <v>October</v>
      </c>
      <c r="O6535" s="15">
        <f>MONTH(M6535)</f>
        <v>10</v>
      </c>
      <c r="P6535" s="11" t="s">
        <v>1155</v>
      </c>
      <c r="Q6535" s="16">
        <v>44473</v>
      </c>
      <c r="R6535" s="11" t="s">
        <v>12850</v>
      </c>
      <c r="S6535" s="17" t="str">
        <f>IFERROR(LEFT(R6535,FIND(" ",R6535)-1),R6535)</f>
        <v>0</v>
      </c>
      <c r="T6535" s="11">
        <v>0</v>
      </c>
      <c r="U6535" s="18">
        <f>IF(AND(T6535&gt;3,T6535&lt;&gt;"-"),"&gt;3",T6535)</f>
        <v>0</v>
      </c>
      <c r="V6535" s="11">
        <v>0</v>
      </c>
      <c r="W6535" s="20">
        <f>IF(V6535="-","",V6535)</f>
        <v>0</v>
      </c>
      <c r="X6535" s="62" t="s">
        <v>30</v>
      </c>
    </row>
    <row r="6536" spans="1:24" ht="15.75" customHeight="1" x14ac:dyDescent="0.3">
      <c r="A6536" s="10">
        <v>6535</v>
      </c>
      <c r="B6536" s="11" t="s">
        <v>12851</v>
      </c>
      <c r="C6536" s="11" t="s">
        <v>39</v>
      </c>
      <c r="D6536" s="11" t="s">
        <v>51</v>
      </c>
      <c r="E6536" s="11" t="str">
        <f>IFERROR(LEFT(D6536, FIND("-",D6536,1)-2),D6536)</f>
        <v>OPERASI</v>
      </c>
      <c r="F6536" s="11" t="s">
        <v>27</v>
      </c>
      <c r="G6536" s="33" t="s">
        <v>12007</v>
      </c>
      <c r="H6536" s="11" t="s">
        <v>670</v>
      </c>
      <c r="I6536" s="11" t="s">
        <v>675</v>
      </c>
      <c r="J6536" s="11" t="s">
        <v>12035</v>
      </c>
      <c r="K6536" s="11" t="s">
        <v>2574</v>
      </c>
      <c r="L6536" s="12" t="str">
        <f>RIGHT(K6536, 4)</f>
        <v>2022</v>
      </c>
      <c r="M6536" s="16">
        <v>44860</v>
      </c>
      <c r="N6536" s="14" t="str">
        <f>TEXT(M6536,"mmmm")</f>
        <v>October</v>
      </c>
      <c r="O6536" s="15">
        <f>MONTH(M6536)</f>
        <v>10</v>
      </c>
      <c r="P6536" s="11" t="s">
        <v>2574</v>
      </c>
      <c r="Q6536" s="16">
        <v>44860</v>
      </c>
      <c r="R6536" s="11" t="s">
        <v>12852</v>
      </c>
      <c r="S6536" s="17" t="str">
        <f>IFERROR(LEFT(R6536,FIND(" ",R6536)-1),R6536)</f>
        <v>0</v>
      </c>
      <c r="T6536" s="11">
        <v>0</v>
      </c>
      <c r="U6536" s="18">
        <f>IF(AND(T6536&gt;3,T6536&lt;&gt;"-"),"&gt;3",T6536)</f>
        <v>0</v>
      </c>
      <c r="V6536" s="11">
        <v>0</v>
      </c>
      <c r="W6536" s="20">
        <f>IF(V6536="-","",V6536)</f>
        <v>0</v>
      </c>
      <c r="X6536" s="62" t="s">
        <v>30</v>
      </c>
    </row>
    <row r="6537" spans="1:24" ht="15.75" customHeight="1" x14ac:dyDescent="0.3">
      <c r="A6537" s="10">
        <v>6536</v>
      </c>
      <c r="B6537" s="11" t="s">
        <v>12853</v>
      </c>
      <c r="C6537" s="11" t="s">
        <v>25</v>
      </c>
      <c r="D6537" s="11" t="s">
        <v>68</v>
      </c>
      <c r="E6537" s="11" t="str">
        <f>IFERROR(LEFT(D6537, FIND("-",D6537,1)-2),D6537)</f>
        <v>OPERASI</v>
      </c>
      <c r="F6537" s="11" t="s">
        <v>27</v>
      </c>
      <c r="G6537" s="33" t="s">
        <v>12007</v>
      </c>
      <c r="H6537" s="11" t="s">
        <v>670</v>
      </c>
      <c r="I6537" s="11" t="s">
        <v>707</v>
      </c>
      <c r="J6537" s="11" t="s">
        <v>12035</v>
      </c>
      <c r="K6537" s="11" t="s">
        <v>31</v>
      </c>
      <c r="L6537" s="12" t="str">
        <f>RIGHT(K6537, 4)</f>
        <v>2020</v>
      </c>
      <c r="M6537" s="16">
        <v>43832</v>
      </c>
      <c r="N6537" s="14" t="str">
        <f>TEXT(M6537,"mmmm")</f>
        <v>January</v>
      </c>
      <c r="O6537" s="15">
        <f>MONTH(M6537)</f>
        <v>1</v>
      </c>
      <c r="P6537" s="11" t="s">
        <v>31</v>
      </c>
      <c r="Q6537" s="16">
        <v>43832</v>
      </c>
      <c r="R6537" s="11" t="s">
        <v>12854</v>
      </c>
      <c r="S6537" s="17" t="str">
        <f>IFERROR(LEFT(R6537,FIND(" ",R6537)-1),R6537)</f>
        <v>0</v>
      </c>
      <c r="T6537" s="11">
        <v>0</v>
      </c>
      <c r="U6537" s="18">
        <f>IF(AND(T6537&gt;3,T6537&lt;&gt;"-"),"&gt;3",T6537)</f>
        <v>0</v>
      </c>
      <c r="V6537" s="11">
        <v>0</v>
      </c>
      <c r="W6537" s="20">
        <f>IF(V6537="-","",V6537)</f>
        <v>0</v>
      </c>
      <c r="X6537" s="62" t="s">
        <v>30</v>
      </c>
    </row>
    <row r="6538" spans="1:24" ht="15.75" customHeight="1" x14ac:dyDescent="0.3">
      <c r="A6538" s="10">
        <v>6537</v>
      </c>
      <c r="B6538" s="11" t="s">
        <v>12855</v>
      </c>
      <c r="C6538" s="11" t="s">
        <v>25</v>
      </c>
      <c r="D6538" s="11" t="s">
        <v>33</v>
      </c>
      <c r="E6538" s="11" t="str">
        <f>IFERROR(LEFT(D6538, FIND("-",D6538,1)-2),D6538)</f>
        <v>OPERASI</v>
      </c>
      <c r="F6538" s="11" t="s">
        <v>84</v>
      </c>
      <c r="G6538" s="33" t="s">
        <v>12007</v>
      </c>
      <c r="H6538" s="11" t="s">
        <v>670</v>
      </c>
      <c r="I6538" s="11" t="s">
        <v>675</v>
      </c>
      <c r="J6538" s="11" t="s">
        <v>12035</v>
      </c>
      <c r="K6538" s="11" t="s">
        <v>4273</v>
      </c>
      <c r="L6538" s="12" t="str">
        <f>RIGHT(K6538, 4)</f>
        <v>2021</v>
      </c>
      <c r="M6538" s="16">
        <v>44287</v>
      </c>
      <c r="N6538" s="14" t="str">
        <f>TEXT(M6538,"mmmm")</f>
        <v>April</v>
      </c>
      <c r="O6538" s="15">
        <f>MONTH(M6538)</f>
        <v>4</v>
      </c>
      <c r="P6538" s="11" t="s">
        <v>4273</v>
      </c>
      <c r="Q6538" s="16">
        <v>44287</v>
      </c>
      <c r="R6538" s="11" t="s">
        <v>12856</v>
      </c>
      <c r="S6538" s="17" t="str">
        <f>IFERROR(LEFT(R6538,FIND(" ",R6538)-1),R6538)</f>
        <v>0</v>
      </c>
      <c r="T6538" s="11">
        <v>0</v>
      </c>
      <c r="U6538" s="18">
        <f>IF(AND(T6538&gt;3,T6538&lt;&gt;"-"),"&gt;3",T6538)</f>
        <v>0</v>
      </c>
      <c r="V6538" s="11">
        <v>0</v>
      </c>
      <c r="W6538" s="20">
        <f>IF(V6538="-","",V6538)</f>
        <v>0</v>
      </c>
      <c r="X6538" s="62" t="s">
        <v>30</v>
      </c>
    </row>
    <row r="6539" spans="1:24" ht="15.75" customHeight="1" x14ac:dyDescent="0.3">
      <c r="A6539" s="10">
        <v>6538</v>
      </c>
      <c r="B6539" s="11" t="s">
        <v>12857</v>
      </c>
      <c r="C6539" s="11" t="s">
        <v>25</v>
      </c>
      <c r="D6539" s="11" t="s">
        <v>51</v>
      </c>
      <c r="E6539" s="11" t="str">
        <f>IFERROR(LEFT(D6539, FIND("-",D6539,1)-2),D6539)</f>
        <v>OPERASI</v>
      </c>
      <c r="F6539" s="11" t="s">
        <v>52</v>
      </c>
      <c r="G6539" s="33" t="s">
        <v>12007</v>
      </c>
      <c r="H6539" s="11" t="s">
        <v>670</v>
      </c>
      <c r="I6539" s="11" t="s">
        <v>675</v>
      </c>
      <c r="J6539" s="11" t="s">
        <v>741</v>
      </c>
      <c r="K6539" s="11" t="s">
        <v>3908</v>
      </c>
      <c r="L6539" s="12" t="str">
        <f>RIGHT(K6539, 4)</f>
        <v>2023</v>
      </c>
      <c r="M6539" s="16">
        <v>45190</v>
      </c>
      <c r="N6539" s="14" t="str">
        <f>TEXT(M6539,"mmmm")</f>
        <v>September</v>
      </c>
      <c r="O6539" s="15">
        <f>MONTH(M6539)</f>
        <v>9</v>
      </c>
      <c r="P6539" s="11" t="s">
        <v>3908</v>
      </c>
      <c r="Q6539" s="16">
        <v>45190</v>
      </c>
      <c r="R6539" s="11" t="s">
        <v>12856</v>
      </c>
      <c r="S6539" s="17" t="str">
        <f>IFERROR(LEFT(R6539,FIND(" ",R6539)-1),R6539)</f>
        <v>0</v>
      </c>
      <c r="T6539" s="11">
        <v>0</v>
      </c>
      <c r="U6539" s="18">
        <f>IF(AND(T6539&gt;3,T6539&lt;&gt;"-"),"&gt;3",T6539)</f>
        <v>0</v>
      </c>
      <c r="V6539" s="11">
        <v>0</v>
      </c>
      <c r="W6539" s="20">
        <f>IF(V6539="-","",V6539)</f>
        <v>0</v>
      </c>
      <c r="X6539" s="62" t="s">
        <v>30</v>
      </c>
    </row>
    <row r="6540" spans="1:24" ht="15.75" customHeight="1" x14ac:dyDescent="0.3">
      <c r="A6540" s="10">
        <v>6539</v>
      </c>
      <c r="B6540" s="11" t="s">
        <v>12858</v>
      </c>
      <c r="C6540" s="11" t="s">
        <v>25</v>
      </c>
      <c r="D6540" s="11" t="s">
        <v>33</v>
      </c>
      <c r="E6540" s="11" t="str">
        <f>IFERROR(LEFT(D6540, FIND("-",D6540,1)-2),D6540)</f>
        <v>OPERASI</v>
      </c>
      <c r="F6540" s="11" t="s">
        <v>27</v>
      </c>
      <c r="G6540" s="33" t="s">
        <v>12007</v>
      </c>
      <c r="H6540" s="11" t="s">
        <v>670</v>
      </c>
      <c r="I6540" s="11" t="s">
        <v>707</v>
      </c>
      <c r="J6540" s="11" t="s">
        <v>12035</v>
      </c>
      <c r="K6540" s="11" t="s">
        <v>37</v>
      </c>
      <c r="L6540" s="12" t="str">
        <f>RIGHT(K6540, 4)</f>
        <v>2020</v>
      </c>
      <c r="M6540" s="16">
        <v>43833</v>
      </c>
      <c r="N6540" s="14" t="str">
        <f>TEXT(M6540,"mmmm")</f>
        <v>January</v>
      </c>
      <c r="O6540" s="15">
        <f>MONTH(M6540)</f>
        <v>1</v>
      </c>
      <c r="P6540" s="11" t="s">
        <v>37</v>
      </c>
      <c r="Q6540" s="16">
        <v>43833</v>
      </c>
      <c r="R6540" s="11" t="s">
        <v>12859</v>
      </c>
      <c r="S6540" s="17" t="str">
        <f>IFERROR(LEFT(R6540,FIND(" ",R6540)-1),R6540)</f>
        <v>0</v>
      </c>
      <c r="T6540" s="11">
        <v>0</v>
      </c>
      <c r="U6540" s="18">
        <f>IF(AND(T6540&gt;3,T6540&lt;&gt;"-"),"&gt;3",T6540)</f>
        <v>0</v>
      </c>
      <c r="V6540" s="11">
        <v>0</v>
      </c>
      <c r="W6540" s="20">
        <f>IF(V6540="-","",V6540)</f>
        <v>0</v>
      </c>
      <c r="X6540" s="62" t="s">
        <v>30</v>
      </c>
    </row>
    <row r="6541" spans="1:24" ht="15.75" customHeight="1" x14ac:dyDescent="0.3">
      <c r="A6541" s="10">
        <v>6540</v>
      </c>
      <c r="B6541" s="11" t="s">
        <v>12860</v>
      </c>
      <c r="C6541" s="11" t="s">
        <v>25</v>
      </c>
      <c r="D6541" s="11" t="s">
        <v>200</v>
      </c>
      <c r="E6541" s="11" t="str">
        <f>IFERROR(LEFT(D6541, FIND("-",D6541,1)-2),D6541)</f>
        <v>SISTEM</v>
      </c>
      <c r="F6541" s="11" t="s">
        <v>201</v>
      </c>
      <c r="G6541" s="33" t="s">
        <v>12007</v>
      </c>
      <c r="H6541" s="11" t="s">
        <v>670</v>
      </c>
      <c r="I6541" s="11" t="s">
        <v>680</v>
      </c>
      <c r="J6541" s="11" t="s">
        <v>1033</v>
      </c>
      <c r="K6541" s="11" t="s">
        <v>1701</v>
      </c>
      <c r="L6541" s="12" t="str">
        <f>RIGHT(K6541, 4)</f>
        <v>2021</v>
      </c>
      <c r="M6541" s="16">
        <v>44236</v>
      </c>
      <c r="N6541" s="14" t="str">
        <f>TEXT(M6541,"mmmm")</f>
        <v>February</v>
      </c>
      <c r="O6541" s="15">
        <f>MONTH(M6541)</f>
        <v>2</v>
      </c>
      <c r="P6541" s="11" t="s">
        <v>1701</v>
      </c>
      <c r="Q6541" s="16">
        <v>44236</v>
      </c>
      <c r="R6541" s="11" t="s">
        <v>1407</v>
      </c>
      <c r="S6541" s="17" t="str">
        <f>IFERROR(LEFT(R6541,FIND(" ",R6541)-1),R6541)</f>
        <v>0</v>
      </c>
      <c r="T6541" s="11">
        <v>0</v>
      </c>
      <c r="U6541" s="18">
        <f>IF(AND(T6541&gt;3,T6541&lt;&gt;"-"),"&gt;3",T6541)</f>
        <v>0</v>
      </c>
      <c r="V6541" s="11">
        <v>0</v>
      </c>
      <c r="W6541" s="20">
        <f>IF(V6541="-","",V6541)</f>
        <v>0</v>
      </c>
      <c r="X6541" s="62" t="s">
        <v>30</v>
      </c>
    </row>
    <row r="6542" spans="1:24" ht="15.75" customHeight="1" x14ac:dyDescent="0.3">
      <c r="A6542" s="10">
        <v>6541</v>
      </c>
      <c r="B6542" s="11" t="s">
        <v>12861</v>
      </c>
      <c r="C6542" s="11" t="s">
        <v>25</v>
      </c>
      <c r="D6542" s="11" t="s">
        <v>65</v>
      </c>
      <c r="E6542" s="11" t="str">
        <f>IFERROR(LEFT(D6542, FIND("-",D6542,1)-2),D6542)</f>
        <v>RANGKAIAN</v>
      </c>
      <c r="F6542" s="11" t="s">
        <v>2003</v>
      </c>
      <c r="G6542" s="33" t="s">
        <v>12007</v>
      </c>
      <c r="H6542" s="11" t="s">
        <v>670</v>
      </c>
      <c r="I6542" s="11" t="s">
        <v>675</v>
      </c>
      <c r="J6542" s="11" t="s">
        <v>12606</v>
      </c>
      <c r="K6542" s="11" t="s">
        <v>361</v>
      </c>
      <c r="L6542" s="12" t="str">
        <f>RIGHT(K6542, 4)</f>
        <v>2022</v>
      </c>
      <c r="M6542" s="16">
        <v>44669</v>
      </c>
      <c r="N6542" s="14" t="str">
        <f>TEXT(M6542,"mmmm")</f>
        <v>April</v>
      </c>
      <c r="O6542" s="15">
        <f>MONTH(M6542)</f>
        <v>4</v>
      </c>
      <c r="P6542" s="11" t="s">
        <v>361</v>
      </c>
      <c r="Q6542" s="16">
        <v>44669</v>
      </c>
      <c r="R6542" s="11" t="s">
        <v>1410</v>
      </c>
      <c r="S6542" s="17" t="str">
        <f>IFERROR(LEFT(R6542,FIND(" ",R6542)-1),R6542)</f>
        <v>0</v>
      </c>
      <c r="T6542" s="11">
        <v>0</v>
      </c>
      <c r="U6542" s="18">
        <f>IF(AND(T6542&gt;3,T6542&lt;&gt;"-"),"&gt;3",T6542)</f>
        <v>0</v>
      </c>
      <c r="V6542" s="11">
        <v>0</v>
      </c>
      <c r="W6542" s="20">
        <f>IF(V6542="-","",V6542)</f>
        <v>0</v>
      </c>
      <c r="X6542" s="62" t="s">
        <v>30</v>
      </c>
    </row>
    <row r="6543" spans="1:24" ht="15.75" customHeight="1" x14ac:dyDescent="0.3">
      <c r="A6543" s="10">
        <v>6542</v>
      </c>
      <c r="B6543" s="11" t="s">
        <v>12862</v>
      </c>
      <c r="C6543" s="11" t="s">
        <v>25</v>
      </c>
      <c r="D6543" s="11" t="s">
        <v>51</v>
      </c>
      <c r="E6543" s="11" t="str">
        <f>IFERROR(LEFT(D6543, FIND("-",D6543,1)-2),D6543)</f>
        <v>OPERASI</v>
      </c>
      <c r="F6543" s="11" t="s">
        <v>52</v>
      </c>
      <c r="G6543" s="33" t="s">
        <v>12007</v>
      </c>
      <c r="H6543" s="11" t="s">
        <v>684</v>
      </c>
      <c r="I6543" s="11" t="s">
        <v>671</v>
      </c>
      <c r="J6543" s="11" t="s">
        <v>697</v>
      </c>
      <c r="K6543" s="11" t="s">
        <v>3650</v>
      </c>
      <c r="L6543" s="12" t="str">
        <f>RIGHT(K6543, 4)</f>
        <v>2020</v>
      </c>
      <c r="M6543" s="16">
        <v>44077</v>
      </c>
      <c r="N6543" s="14" t="str">
        <f>TEXT(M6543,"mmmm")</f>
        <v>September</v>
      </c>
      <c r="O6543" s="15">
        <f>MONTH(M6543)</f>
        <v>9</v>
      </c>
      <c r="P6543" s="11" t="s">
        <v>3650</v>
      </c>
      <c r="Q6543" s="16">
        <v>44077</v>
      </c>
      <c r="R6543" s="11" t="s">
        <v>12863</v>
      </c>
      <c r="S6543" s="17" t="str">
        <f>IFERROR(LEFT(R6543,FIND(" ",R6543)-1),R6543)</f>
        <v>0</v>
      </c>
      <c r="T6543" s="11">
        <v>0</v>
      </c>
      <c r="U6543" s="18">
        <f>IF(AND(T6543&gt;3,T6543&lt;&gt;"-"),"&gt;3",T6543)</f>
        <v>0</v>
      </c>
      <c r="V6543" s="11">
        <v>0</v>
      </c>
      <c r="W6543" s="20">
        <f>IF(V6543="-","",V6543)</f>
        <v>0</v>
      </c>
      <c r="X6543" s="62" t="s">
        <v>687</v>
      </c>
    </row>
    <row r="6544" spans="1:24" ht="15.75" customHeight="1" x14ac:dyDescent="0.3">
      <c r="A6544" s="10">
        <v>6543</v>
      </c>
      <c r="B6544" s="11" t="s">
        <v>12864</v>
      </c>
      <c r="C6544" s="11" t="s">
        <v>25</v>
      </c>
      <c r="D6544" s="11" t="s">
        <v>33</v>
      </c>
      <c r="E6544" s="11" t="str">
        <f>IFERROR(LEFT(D6544, FIND("-",D6544,1)-2),D6544)</f>
        <v>OPERASI</v>
      </c>
      <c r="F6544" s="11" t="s">
        <v>27</v>
      </c>
      <c r="G6544" s="33" t="s">
        <v>12007</v>
      </c>
      <c r="H6544" s="11" t="s">
        <v>670</v>
      </c>
      <c r="I6544" s="11" t="s">
        <v>671</v>
      </c>
      <c r="J6544" s="11" t="s">
        <v>1595</v>
      </c>
      <c r="K6544" s="11" t="s">
        <v>1580</v>
      </c>
      <c r="L6544" s="12" t="str">
        <f>RIGHT(K6544, 4)</f>
        <v>2020</v>
      </c>
      <c r="M6544" s="16">
        <v>44092</v>
      </c>
      <c r="N6544" s="14" t="str">
        <f>TEXT(M6544,"mmmm")</f>
        <v>September</v>
      </c>
      <c r="O6544" s="15">
        <f>MONTH(M6544)</f>
        <v>9</v>
      </c>
      <c r="P6544" s="11" t="s">
        <v>1580</v>
      </c>
      <c r="Q6544" s="16">
        <v>44092</v>
      </c>
      <c r="R6544" s="11" t="s">
        <v>1418</v>
      </c>
      <c r="S6544" s="17" t="str">
        <f>IFERROR(LEFT(R6544,FIND(" ",R6544)-1),R6544)</f>
        <v>0</v>
      </c>
      <c r="T6544" s="11">
        <v>0</v>
      </c>
      <c r="U6544" s="18">
        <f>IF(AND(T6544&gt;3,T6544&lt;&gt;"-"),"&gt;3",T6544)</f>
        <v>0</v>
      </c>
      <c r="V6544" s="11">
        <v>0</v>
      </c>
      <c r="W6544" s="20">
        <f>IF(V6544="-","",V6544)</f>
        <v>0</v>
      </c>
      <c r="X6544" s="62" t="s">
        <v>30</v>
      </c>
    </row>
    <row r="6545" spans="1:24" ht="15.75" customHeight="1" x14ac:dyDescent="0.3">
      <c r="A6545" s="10">
        <v>6544</v>
      </c>
      <c r="B6545" s="11" t="s">
        <v>12865</v>
      </c>
      <c r="C6545" s="11" t="s">
        <v>25</v>
      </c>
      <c r="D6545" s="11" t="s">
        <v>61</v>
      </c>
      <c r="E6545" s="11" t="str">
        <f>IFERROR(LEFT(D6545, FIND("-",D6545,1)-2),D6545)</f>
        <v>KESELAMATAN</v>
      </c>
      <c r="F6545" s="11" t="s">
        <v>27</v>
      </c>
      <c r="G6545" s="33" t="s">
        <v>12007</v>
      </c>
      <c r="H6545" s="11" t="s">
        <v>670</v>
      </c>
      <c r="I6545" s="11" t="s">
        <v>680</v>
      </c>
      <c r="J6545" s="11" t="s">
        <v>787</v>
      </c>
      <c r="K6545" s="11" t="s">
        <v>3559</v>
      </c>
      <c r="L6545" s="12" t="str">
        <f>RIGHT(K6545, 4)</f>
        <v>2020</v>
      </c>
      <c r="M6545" s="16">
        <v>43927</v>
      </c>
      <c r="N6545" s="14" t="str">
        <f>TEXT(M6545,"mmmm")</f>
        <v>April</v>
      </c>
      <c r="O6545" s="15">
        <f>MONTH(M6545)</f>
        <v>4</v>
      </c>
      <c r="P6545" s="11" t="s">
        <v>3559</v>
      </c>
      <c r="Q6545" s="16">
        <v>43927</v>
      </c>
      <c r="R6545" s="11" t="s">
        <v>12866</v>
      </c>
      <c r="S6545" s="17" t="str">
        <f>IFERROR(LEFT(R6545,FIND(" ",R6545)-1),R6545)</f>
        <v>0</v>
      </c>
      <c r="T6545" s="11">
        <v>0</v>
      </c>
      <c r="U6545" s="18">
        <f>IF(AND(T6545&gt;3,T6545&lt;&gt;"-"),"&gt;3",T6545)</f>
        <v>0</v>
      </c>
      <c r="V6545" s="11">
        <v>0</v>
      </c>
      <c r="W6545" s="20">
        <f>IF(V6545="-","",V6545)</f>
        <v>0</v>
      </c>
      <c r="X6545" s="62" t="s">
        <v>30</v>
      </c>
    </row>
    <row r="6546" spans="1:24" ht="15.75" customHeight="1" x14ac:dyDescent="0.3">
      <c r="A6546" s="10">
        <v>6545</v>
      </c>
      <c r="B6546" s="11" t="s">
        <v>12867</v>
      </c>
      <c r="C6546" s="11" t="s">
        <v>39</v>
      </c>
      <c r="D6546" s="11" t="s">
        <v>26</v>
      </c>
      <c r="E6546" s="11" t="str">
        <f>IFERROR(LEFT(D6546, FIND("-",D6546,1)-2),D6546)</f>
        <v>SISTEM</v>
      </c>
      <c r="F6546" s="11" t="s">
        <v>87</v>
      </c>
      <c r="G6546" s="33" t="s">
        <v>12007</v>
      </c>
      <c r="H6546" s="11" t="s">
        <v>96</v>
      </c>
      <c r="I6546" s="11" t="s">
        <v>30</v>
      </c>
      <c r="J6546" s="11" t="s">
        <v>12035</v>
      </c>
      <c r="K6546" s="11" t="s">
        <v>602</v>
      </c>
      <c r="L6546" s="12" t="str">
        <f>RIGHT(K6546, 4)</f>
        <v>2023</v>
      </c>
      <c r="M6546" s="16">
        <v>45152</v>
      </c>
      <c r="N6546" s="14" t="str">
        <f>TEXT(M6546,"mmmm")</f>
        <v>August</v>
      </c>
      <c r="O6546" s="15">
        <f>MONTH(M6546)</f>
        <v>8</v>
      </c>
      <c r="P6546" s="11" t="s">
        <v>602</v>
      </c>
      <c r="Q6546" s="16">
        <v>45152</v>
      </c>
      <c r="R6546" s="11" t="s">
        <v>12868</v>
      </c>
      <c r="S6546" s="17" t="str">
        <f>IFERROR(LEFT(R6546,FIND(" ",R6546)-1),R6546)</f>
        <v>0</v>
      </c>
      <c r="T6546" s="11">
        <v>0</v>
      </c>
      <c r="U6546" s="18">
        <f>IF(AND(T6546&gt;3,T6546&lt;&gt;"-"),"&gt;3",T6546)</f>
        <v>0</v>
      </c>
      <c r="V6546" s="11">
        <v>0</v>
      </c>
      <c r="W6546" s="20">
        <f>IF(V6546="-","",V6546)</f>
        <v>0</v>
      </c>
      <c r="X6546" s="62" t="s">
        <v>30</v>
      </c>
    </row>
    <row r="6547" spans="1:24" ht="15.75" customHeight="1" x14ac:dyDescent="0.3">
      <c r="A6547" s="10">
        <v>6546</v>
      </c>
      <c r="B6547" s="11" t="s">
        <v>12869</v>
      </c>
      <c r="C6547" s="11" t="s">
        <v>25</v>
      </c>
      <c r="D6547" s="11" t="s">
        <v>242</v>
      </c>
      <c r="E6547" s="11" t="str">
        <f>IFERROR(LEFT(D6547, FIND("-",D6547,1)-2),D6547)</f>
        <v>OPERASI</v>
      </c>
      <c r="F6547" s="11" t="s">
        <v>27</v>
      </c>
      <c r="G6547" s="33" t="s">
        <v>12007</v>
      </c>
      <c r="H6547" s="11" t="s">
        <v>670</v>
      </c>
      <c r="I6547" s="11" t="s">
        <v>675</v>
      </c>
      <c r="J6547" s="11" t="s">
        <v>12035</v>
      </c>
      <c r="K6547" s="11" t="s">
        <v>681</v>
      </c>
      <c r="L6547" s="12" t="str">
        <f>RIGHT(K6547, 4)</f>
        <v>2023</v>
      </c>
      <c r="M6547" s="16">
        <v>45049</v>
      </c>
      <c r="N6547" s="14" t="str">
        <f>TEXT(M6547,"mmmm")</f>
        <v>May</v>
      </c>
      <c r="O6547" s="15">
        <f>MONTH(M6547)</f>
        <v>5</v>
      </c>
      <c r="P6547" s="11" t="s">
        <v>681</v>
      </c>
      <c r="Q6547" s="16">
        <v>45049</v>
      </c>
      <c r="R6547" s="11" t="s">
        <v>1425</v>
      </c>
      <c r="S6547" s="17" t="str">
        <f>IFERROR(LEFT(R6547,FIND(" ",R6547)-1),R6547)</f>
        <v>0</v>
      </c>
      <c r="T6547" s="11">
        <v>0</v>
      </c>
      <c r="U6547" s="18">
        <f>IF(AND(T6547&gt;3,T6547&lt;&gt;"-"),"&gt;3",T6547)</f>
        <v>0</v>
      </c>
      <c r="V6547" s="11">
        <v>0</v>
      </c>
      <c r="W6547" s="20">
        <f>IF(V6547="-","",V6547)</f>
        <v>0</v>
      </c>
      <c r="X6547" s="62" t="s">
        <v>30</v>
      </c>
    </row>
    <row r="6548" spans="1:24" ht="15.75" customHeight="1" x14ac:dyDescent="0.3">
      <c r="A6548" s="10">
        <v>6547</v>
      </c>
      <c r="B6548" s="11" t="s">
        <v>12870</v>
      </c>
      <c r="C6548" s="11" t="s">
        <v>25</v>
      </c>
      <c r="D6548" s="11" t="s">
        <v>330</v>
      </c>
      <c r="E6548" s="11" t="str">
        <f>IFERROR(LEFT(D6548, FIND("-",D6548,1)-2),D6548)</f>
        <v>SISTEM</v>
      </c>
      <c r="F6548" s="11" t="s">
        <v>703</v>
      </c>
      <c r="G6548" s="33" t="s">
        <v>12007</v>
      </c>
      <c r="H6548" s="11" t="s">
        <v>670</v>
      </c>
      <c r="I6548" s="11" t="s">
        <v>675</v>
      </c>
      <c r="J6548" s="11" t="s">
        <v>12035</v>
      </c>
      <c r="K6548" s="11" t="s">
        <v>10471</v>
      </c>
      <c r="L6548" s="12" t="str">
        <f>RIGHT(K6548, 4)</f>
        <v>2020</v>
      </c>
      <c r="M6548" s="16">
        <v>43987</v>
      </c>
      <c r="N6548" s="14" t="str">
        <f>TEXT(M6548,"mmmm")</f>
        <v>June</v>
      </c>
      <c r="O6548" s="15">
        <f>MONTH(M6548)</f>
        <v>6</v>
      </c>
      <c r="P6548" s="11" t="s">
        <v>10471</v>
      </c>
      <c r="Q6548" s="16">
        <v>43987</v>
      </c>
      <c r="R6548" s="11" t="s">
        <v>12871</v>
      </c>
      <c r="S6548" s="17" t="str">
        <f>IFERROR(LEFT(R6548,FIND(" ",R6548)-1),R6548)</f>
        <v>0</v>
      </c>
      <c r="T6548" s="11">
        <v>0</v>
      </c>
      <c r="U6548" s="18">
        <f>IF(AND(T6548&gt;3,T6548&lt;&gt;"-"),"&gt;3",T6548)</f>
        <v>0</v>
      </c>
      <c r="V6548" s="11">
        <v>0</v>
      </c>
      <c r="W6548" s="20">
        <f>IF(V6548="-","",V6548)</f>
        <v>0</v>
      </c>
      <c r="X6548" s="62" t="s">
        <v>30</v>
      </c>
    </row>
    <row r="6549" spans="1:24" ht="15.75" customHeight="1" x14ac:dyDescent="0.3">
      <c r="A6549" s="10">
        <v>6548</v>
      </c>
      <c r="B6549" s="11" t="s">
        <v>12872</v>
      </c>
      <c r="C6549" s="11" t="s">
        <v>25</v>
      </c>
      <c r="D6549" s="11" t="s">
        <v>369</v>
      </c>
      <c r="E6549" s="11" t="str">
        <f>IFERROR(LEFT(D6549, FIND("-",D6549,1)-2),D6549)</f>
        <v>KESELAMATAN</v>
      </c>
      <c r="F6549" s="11" t="s">
        <v>27</v>
      </c>
      <c r="G6549" s="33" t="s">
        <v>12007</v>
      </c>
      <c r="H6549" s="11" t="s">
        <v>684</v>
      </c>
      <c r="I6549" s="11" t="s">
        <v>671</v>
      </c>
      <c r="J6549" s="11" t="s">
        <v>302</v>
      </c>
      <c r="K6549" s="11" t="s">
        <v>2874</v>
      </c>
      <c r="L6549" s="12" t="str">
        <f>RIGHT(K6549, 4)</f>
        <v>2020</v>
      </c>
      <c r="M6549" s="16">
        <v>44004</v>
      </c>
      <c r="N6549" s="14" t="str">
        <f>TEXT(M6549,"mmmm")</f>
        <v>June</v>
      </c>
      <c r="O6549" s="15">
        <f>MONTH(M6549)</f>
        <v>6</v>
      </c>
      <c r="P6549" s="11" t="s">
        <v>2874</v>
      </c>
      <c r="Q6549" s="16">
        <v>44004</v>
      </c>
      <c r="R6549" s="11" t="s">
        <v>12873</v>
      </c>
      <c r="S6549" s="17" t="str">
        <f>IFERROR(LEFT(R6549,FIND(" ",R6549)-1),R6549)</f>
        <v>0</v>
      </c>
      <c r="T6549" s="11">
        <v>0</v>
      </c>
      <c r="U6549" s="18">
        <f>IF(AND(T6549&gt;3,T6549&lt;&gt;"-"),"&gt;3",T6549)</f>
        <v>0</v>
      </c>
      <c r="V6549" s="11">
        <v>0</v>
      </c>
      <c r="W6549" s="20">
        <f>IF(V6549="-","",V6549)</f>
        <v>0</v>
      </c>
      <c r="X6549" s="62" t="s">
        <v>687</v>
      </c>
    </row>
    <row r="6550" spans="1:24" ht="15.75" customHeight="1" x14ac:dyDescent="0.3">
      <c r="A6550" s="10">
        <v>6549</v>
      </c>
      <c r="B6550" s="11" t="s">
        <v>12874</v>
      </c>
      <c r="C6550" s="11" t="s">
        <v>39</v>
      </c>
      <c r="D6550" s="11" t="s">
        <v>51</v>
      </c>
      <c r="E6550" s="11" t="str">
        <f>IFERROR(LEFT(D6550, FIND("-",D6550,1)-2),D6550)</f>
        <v>OPERASI</v>
      </c>
      <c r="F6550" s="11" t="s">
        <v>27</v>
      </c>
      <c r="G6550" s="33" t="s">
        <v>12007</v>
      </c>
      <c r="H6550" s="11" t="s">
        <v>670</v>
      </c>
      <c r="I6550" s="11" t="s">
        <v>675</v>
      </c>
      <c r="J6550" s="11" t="s">
        <v>12035</v>
      </c>
      <c r="K6550" s="11" t="s">
        <v>4110</v>
      </c>
      <c r="L6550" s="12" t="str">
        <f>RIGHT(K6550, 4)</f>
        <v>2022</v>
      </c>
      <c r="M6550" s="16">
        <v>44858</v>
      </c>
      <c r="N6550" s="14" t="str">
        <f>TEXT(M6550,"mmmm")</f>
        <v>October</v>
      </c>
      <c r="O6550" s="15">
        <f>MONTH(M6550)</f>
        <v>10</v>
      </c>
      <c r="P6550" s="11" t="s">
        <v>4110</v>
      </c>
      <c r="Q6550" s="16">
        <v>44858</v>
      </c>
      <c r="R6550" s="11" t="s">
        <v>12873</v>
      </c>
      <c r="S6550" s="17" t="str">
        <f>IFERROR(LEFT(R6550,FIND(" ",R6550)-1),R6550)</f>
        <v>0</v>
      </c>
      <c r="T6550" s="11">
        <v>0</v>
      </c>
      <c r="U6550" s="18">
        <f>IF(AND(T6550&gt;3,T6550&lt;&gt;"-"),"&gt;3",T6550)</f>
        <v>0</v>
      </c>
      <c r="V6550" s="11">
        <v>0</v>
      </c>
      <c r="W6550" s="20">
        <f>IF(V6550="-","",V6550)</f>
        <v>0</v>
      </c>
      <c r="X6550" s="62" t="s">
        <v>30</v>
      </c>
    </row>
    <row r="6551" spans="1:24" ht="15.75" customHeight="1" x14ac:dyDescent="0.3">
      <c r="A6551" s="10">
        <v>6550</v>
      </c>
      <c r="B6551" s="11" t="s">
        <v>12875</v>
      </c>
      <c r="C6551" s="11" t="s">
        <v>25</v>
      </c>
      <c r="D6551" s="11" t="s">
        <v>33</v>
      </c>
      <c r="E6551" s="11" t="str">
        <f>IFERROR(LEFT(D6551, FIND("-",D6551,1)-2),D6551)</f>
        <v>OPERASI</v>
      </c>
      <c r="F6551" s="11" t="s">
        <v>1124</v>
      </c>
      <c r="G6551" s="33" t="s">
        <v>12007</v>
      </c>
      <c r="H6551" s="11" t="s">
        <v>670</v>
      </c>
      <c r="I6551" s="11" t="s">
        <v>671</v>
      </c>
      <c r="J6551" s="11" t="s">
        <v>697</v>
      </c>
      <c r="K6551" s="11" t="s">
        <v>2495</v>
      </c>
      <c r="L6551" s="12" t="str">
        <f>RIGHT(K6551, 4)</f>
        <v>2021</v>
      </c>
      <c r="M6551" s="16">
        <v>44475</v>
      </c>
      <c r="N6551" s="14" t="str">
        <f>TEXT(M6551,"mmmm")</f>
        <v>October</v>
      </c>
      <c r="O6551" s="15">
        <f>MONTH(M6551)</f>
        <v>10</v>
      </c>
      <c r="P6551" s="11" t="s">
        <v>2495</v>
      </c>
      <c r="Q6551" s="16">
        <v>44475</v>
      </c>
      <c r="R6551" s="11" t="s">
        <v>12876</v>
      </c>
      <c r="S6551" s="17" t="str">
        <f>IFERROR(LEFT(R6551,FIND(" ",R6551)-1),R6551)</f>
        <v>0</v>
      </c>
      <c r="T6551" s="11">
        <v>0</v>
      </c>
      <c r="U6551" s="18">
        <f>IF(AND(T6551&gt;3,T6551&lt;&gt;"-"),"&gt;3",T6551)</f>
        <v>0</v>
      </c>
      <c r="V6551" s="11">
        <v>0</v>
      </c>
      <c r="W6551" s="20">
        <f>IF(V6551="-","",V6551)</f>
        <v>0</v>
      </c>
      <c r="X6551" s="62" t="s">
        <v>30</v>
      </c>
    </row>
    <row r="6552" spans="1:24" ht="15.75" customHeight="1" x14ac:dyDescent="0.3">
      <c r="A6552" s="10">
        <v>6551</v>
      </c>
      <c r="B6552" s="11" t="s">
        <v>12877</v>
      </c>
      <c r="C6552" s="11" t="s">
        <v>39</v>
      </c>
      <c r="D6552" s="11" t="s">
        <v>26</v>
      </c>
      <c r="E6552" s="11" t="str">
        <f>IFERROR(LEFT(D6552, FIND("-",D6552,1)-2),D6552)</f>
        <v>SISTEM</v>
      </c>
      <c r="F6552" s="11" t="s">
        <v>87</v>
      </c>
      <c r="G6552" s="33" t="s">
        <v>12007</v>
      </c>
      <c r="H6552" s="11" t="s">
        <v>96</v>
      </c>
      <c r="I6552" s="11" t="s">
        <v>30</v>
      </c>
      <c r="J6552" s="11" t="s">
        <v>12035</v>
      </c>
      <c r="K6552" s="11" t="s">
        <v>602</v>
      </c>
      <c r="L6552" s="12" t="str">
        <f>RIGHT(K6552, 4)</f>
        <v>2023</v>
      </c>
      <c r="M6552" s="16">
        <v>45152</v>
      </c>
      <c r="N6552" s="14" t="str">
        <f>TEXT(M6552,"mmmm")</f>
        <v>August</v>
      </c>
      <c r="O6552" s="15">
        <f>MONTH(M6552)</f>
        <v>8</v>
      </c>
      <c r="P6552" s="11" t="s">
        <v>602</v>
      </c>
      <c r="Q6552" s="16">
        <v>45152</v>
      </c>
      <c r="R6552" s="11" t="s">
        <v>1445</v>
      </c>
      <c r="S6552" s="17" t="str">
        <f>IFERROR(LEFT(R6552,FIND(" ",R6552)-1),R6552)</f>
        <v>0</v>
      </c>
      <c r="T6552" s="11">
        <v>0</v>
      </c>
      <c r="U6552" s="18">
        <f>IF(AND(T6552&gt;3,T6552&lt;&gt;"-"),"&gt;3",T6552)</f>
        <v>0</v>
      </c>
      <c r="V6552" s="11">
        <v>0</v>
      </c>
      <c r="W6552" s="20">
        <f>IF(V6552="-","",V6552)</f>
        <v>0</v>
      </c>
      <c r="X6552" s="62" t="s">
        <v>30</v>
      </c>
    </row>
    <row r="6553" spans="1:24" ht="15.75" customHeight="1" x14ac:dyDescent="0.3">
      <c r="A6553" s="10">
        <v>6552</v>
      </c>
      <c r="B6553" s="11" t="s">
        <v>12878</v>
      </c>
      <c r="C6553" s="11" t="s">
        <v>39</v>
      </c>
      <c r="D6553" s="11" t="s">
        <v>40</v>
      </c>
      <c r="E6553" s="11" t="str">
        <f>IFERROR(LEFT(D6553, FIND("-",D6553,1)-2),D6553)</f>
        <v>SISTEM</v>
      </c>
      <c r="F6553" s="11" t="s">
        <v>172</v>
      </c>
      <c r="G6553" s="33" t="s">
        <v>12007</v>
      </c>
      <c r="H6553" s="11" t="s">
        <v>670</v>
      </c>
      <c r="I6553" s="11" t="s">
        <v>1544</v>
      </c>
      <c r="J6553" s="11" t="s">
        <v>12035</v>
      </c>
      <c r="K6553" s="11" t="s">
        <v>2495</v>
      </c>
      <c r="L6553" s="12" t="str">
        <f>RIGHT(K6553, 4)</f>
        <v>2021</v>
      </c>
      <c r="M6553" s="16">
        <v>44475</v>
      </c>
      <c r="N6553" s="14" t="str">
        <f>TEXT(M6553,"mmmm")</f>
        <v>October</v>
      </c>
      <c r="O6553" s="15">
        <f>MONTH(M6553)</f>
        <v>10</v>
      </c>
      <c r="P6553" s="11" t="s">
        <v>2495</v>
      </c>
      <c r="Q6553" s="16">
        <v>44475</v>
      </c>
      <c r="R6553" s="11" t="s">
        <v>1448</v>
      </c>
      <c r="S6553" s="17" t="str">
        <f>IFERROR(LEFT(R6553,FIND(" ",R6553)-1),R6553)</f>
        <v>0</v>
      </c>
      <c r="T6553" s="11">
        <v>0</v>
      </c>
      <c r="U6553" s="18">
        <f>IF(AND(T6553&gt;3,T6553&lt;&gt;"-"),"&gt;3",T6553)</f>
        <v>0</v>
      </c>
      <c r="V6553" s="11">
        <v>0</v>
      </c>
      <c r="W6553" s="20">
        <f>IF(V6553="-","",V6553)</f>
        <v>0</v>
      </c>
      <c r="X6553" s="62" t="s">
        <v>30</v>
      </c>
    </row>
    <row r="6554" spans="1:24" ht="15.75" customHeight="1" x14ac:dyDescent="0.3">
      <c r="A6554" s="10">
        <v>6553</v>
      </c>
      <c r="B6554" s="11" t="s">
        <v>12879</v>
      </c>
      <c r="C6554" s="11" t="s">
        <v>25</v>
      </c>
      <c r="D6554" s="11" t="s">
        <v>51</v>
      </c>
      <c r="E6554" s="11" t="str">
        <f>IFERROR(LEFT(D6554, FIND("-",D6554,1)-2),D6554)</f>
        <v>OPERASI</v>
      </c>
      <c r="F6554" s="11" t="s">
        <v>52</v>
      </c>
      <c r="G6554" s="33" t="s">
        <v>12007</v>
      </c>
      <c r="H6554" s="11" t="s">
        <v>670</v>
      </c>
      <c r="I6554" s="11" t="s">
        <v>675</v>
      </c>
      <c r="J6554" s="11" t="s">
        <v>741</v>
      </c>
      <c r="K6554" s="11" t="s">
        <v>3767</v>
      </c>
      <c r="L6554" s="12" t="str">
        <f>RIGHT(K6554, 4)</f>
        <v>2021</v>
      </c>
      <c r="M6554" s="16">
        <v>44384</v>
      </c>
      <c r="N6554" s="14" t="str">
        <f>TEXT(M6554,"mmmm")</f>
        <v>July</v>
      </c>
      <c r="O6554" s="15">
        <f>MONTH(M6554)</f>
        <v>7</v>
      </c>
      <c r="P6554" s="11" t="s">
        <v>3767</v>
      </c>
      <c r="Q6554" s="16">
        <v>44384</v>
      </c>
      <c r="R6554" s="11" t="s">
        <v>12880</v>
      </c>
      <c r="S6554" s="17" t="str">
        <f>IFERROR(LEFT(R6554,FIND(" ",R6554)-1),R6554)</f>
        <v>0</v>
      </c>
      <c r="T6554" s="11">
        <v>0</v>
      </c>
      <c r="U6554" s="18">
        <f>IF(AND(T6554&gt;3,T6554&lt;&gt;"-"),"&gt;3",T6554)</f>
        <v>0</v>
      </c>
      <c r="V6554" s="11">
        <v>0</v>
      </c>
      <c r="W6554" s="20">
        <f>IF(V6554="-","",V6554)</f>
        <v>0</v>
      </c>
      <c r="X6554" s="62" t="s">
        <v>30</v>
      </c>
    </row>
    <row r="6555" spans="1:24" ht="15.75" customHeight="1" x14ac:dyDescent="0.3">
      <c r="A6555" s="10">
        <v>6554</v>
      </c>
      <c r="B6555" s="11" t="s">
        <v>12881</v>
      </c>
      <c r="C6555" s="11" t="s">
        <v>25</v>
      </c>
      <c r="D6555" s="11" t="s">
        <v>61</v>
      </c>
      <c r="E6555" s="11" t="str">
        <f>IFERROR(LEFT(D6555, FIND("-",D6555,1)-2),D6555)</f>
        <v>KESELAMATAN</v>
      </c>
      <c r="F6555" s="11" t="s">
        <v>62</v>
      </c>
      <c r="G6555" s="33" t="s">
        <v>12007</v>
      </c>
      <c r="H6555" s="11" t="s">
        <v>670</v>
      </c>
      <c r="I6555" s="11" t="s">
        <v>707</v>
      </c>
      <c r="J6555" s="11" t="s">
        <v>371</v>
      </c>
      <c r="K6555" s="11" t="s">
        <v>2853</v>
      </c>
      <c r="L6555" s="12" t="str">
        <f>RIGHT(K6555, 4)</f>
        <v>2020</v>
      </c>
      <c r="M6555" s="16">
        <v>43893</v>
      </c>
      <c r="N6555" s="14" t="str">
        <f>TEXT(M6555,"mmmm")</f>
        <v>March</v>
      </c>
      <c r="O6555" s="15">
        <f>MONTH(M6555)</f>
        <v>3</v>
      </c>
      <c r="P6555" s="11" t="s">
        <v>2853</v>
      </c>
      <c r="Q6555" s="16">
        <v>43893</v>
      </c>
      <c r="R6555" s="11" t="s">
        <v>12882</v>
      </c>
      <c r="S6555" s="17" t="str">
        <f>IFERROR(LEFT(R6555,FIND(" ",R6555)-1),R6555)</f>
        <v>0</v>
      </c>
      <c r="T6555" s="11">
        <v>0</v>
      </c>
      <c r="U6555" s="18">
        <f>IF(AND(T6555&gt;3,T6555&lt;&gt;"-"),"&gt;3",T6555)</f>
        <v>0</v>
      </c>
      <c r="V6555" s="11">
        <v>0</v>
      </c>
      <c r="W6555" s="20">
        <f>IF(V6555="-","",V6555)</f>
        <v>0</v>
      </c>
      <c r="X6555" s="62" t="s">
        <v>30</v>
      </c>
    </row>
    <row r="6556" spans="1:24" ht="15.75" customHeight="1" x14ac:dyDescent="0.3">
      <c r="A6556" s="10">
        <v>6555</v>
      </c>
      <c r="B6556" s="11" t="s">
        <v>12883</v>
      </c>
      <c r="C6556" s="11" t="s">
        <v>25</v>
      </c>
      <c r="D6556" s="11" t="s">
        <v>65</v>
      </c>
      <c r="E6556" s="11" t="str">
        <f>IFERROR(LEFT(D6556, FIND("-",D6556,1)-2),D6556)</f>
        <v>RANGKAIAN</v>
      </c>
      <c r="F6556" s="11" t="s">
        <v>27</v>
      </c>
      <c r="G6556" s="33" t="s">
        <v>12007</v>
      </c>
      <c r="H6556" s="11" t="s">
        <v>684</v>
      </c>
      <c r="I6556" s="11" t="s">
        <v>671</v>
      </c>
      <c r="J6556" s="11" t="s">
        <v>12606</v>
      </c>
      <c r="K6556" s="11" t="s">
        <v>6216</v>
      </c>
      <c r="L6556" s="12" t="str">
        <f>RIGHT(K6556, 4)</f>
        <v>2020</v>
      </c>
      <c r="M6556" s="16">
        <v>43970</v>
      </c>
      <c r="N6556" s="14" t="str">
        <f>TEXT(M6556,"mmmm")</f>
        <v>May</v>
      </c>
      <c r="O6556" s="15">
        <f>MONTH(M6556)</f>
        <v>5</v>
      </c>
      <c r="P6556" s="11" t="s">
        <v>6216</v>
      </c>
      <c r="Q6556" s="16">
        <v>43970</v>
      </c>
      <c r="R6556" s="11" t="s">
        <v>1469</v>
      </c>
      <c r="S6556" s="17" t="str">
        <f>IFERROR(LEFT(R6556,FIND(" ",R6556)-1),R6556)</f>
        <v>0</v>
      </c>
      <c r="T6556" s="11">
        <v>0</v>
      </c>
      <c r="U6556" s="18">
        <f>IF(AND(T6556&gt;3,T6556&lt;&gt;"-"),"&gt;3",T6556)</f>
        <v>0</v>
      </c>
      <c r="V6556" s="11">
        <v>0</v>
      </c>
      <c r="W6556" s="20">
        <f>IF(V6556="-","",V6556)</f>
        <v>0</v>
      </c>
      <c r="X6556" s="62" t="s">
        <v>687</v>
      </c>
    </row>
    <row r="6557" spans="1:24" ht="15.75" customHeight="1" x14ac:dyDescent="0.3">
      <c r="A6557" s="10">
        <v>6556</v>
      </c>
      <c r="B6557" s="11" t="s">
        <v>12884</v>
      </c>
      <c r="C6557" s="11" t="s">
        <v>25</v>
      </c>
      <c r="D6557" s="11" t="s">
        <v>1158</v>
      </c>
      <c r="E6557" s="11" t="str">
        <f>IFERROR(LEFT(D6557, FIND("-",D6557,1)-2),D6557)</f>
        <v>SISTEM</v>
      </c>
      <c r="F6557" s="11" t="s">
        <v>27</v>
      </c>
      <c r="G6557" s="33" t="s">
        <v>12007</v>
      </c>
      <c r="H6557" s="11" t="s">
        <v>670</v>
      </c>
      <c r="I6557" s="11" t="s">
        <v>680</v>
      </c>
      <c r="J6557" s="11" t="s">
        <v>2877</v>
      </c>
      <c r="K6557" s="11" t="s">
        <v>175</v>
      </c>
      <c r="L6557" s="12" t="str">
        <f>RIGHT(K6557, 4)</f>
        <v>2021</v>
      </c>
      <c r="M6557" s="16">
        <v>44294</v>
      </c>
      <c r="N6557" s="14" t="str">
        <f>TEXT(M6557,"mmmm")</f>
        <v>April</v>
      </c>
      <c r="O6557" s="15">
        <f>MONTH(M6557)</f>
        <v>4</v>
      </c>
      <c r="P6557" s="11" t="s">
        <v>175</v>
      </c>
      <c r="Q6557" s="16">
        <v>44294</v>
      </c>
      <c r="R6557" s="11" t="s">
        <v>12885</v>
      </c>
      <c r="S6557" s="17" t="str">
        <f>IFERROR(LEFT(R6557,FIND(" ",R6557)-1),R6557)</f>
        <v>0</v>
      </c>
      <c r="T6557" s="11">
        <v>0</v>
      </c>
      <c r="U6557" s="18">
        <f>IF(AND(T6557&gt;3,T6557&lt;&gt;"-"),"&gt;3",T6557)</f>
        <v>0</v>
      </c>
      <c r="V6557" s="11">
        <v>0</v>
      </c>
      <c r="W6557" s="20">
        <f>IF(V6557="-","",V6557)</f>
        <v>0</v>
      </c>
      <c r="X6557" s="62" t="s">
        <v>30</v>
      </c>
    </row>
    <row r="6558" spans="1:24" ht="15.75" customHeight="1" x14ac:dyDescent="0.3">
      <c r="A6558" s="10">
        <v>6557</v>
      </c>
      <c r="B6558" s="11" t="s">
        <v>12886</v>
      </c>
      <c r="C6558" s="11" t="s">
        <v>25</v>
      </c>
      <c r="D6558" s="11" t="s">
        <v>51</v>
      </c>
      <c r="E6558" s="11" t="str">
        <f>IFERROR(LEFT(D6558, FIND("-",D6558,1)-2),D6558)</f>
        <v>OPERASI</v>
      </c>
      <c r="F6558" s="11" t="s">
        <v>92</v>
      </c>
      <c r="G6558" s="33" t="s">
        <v>12007</v>
      </c>
      <c r="H6558" s="11" t="s">
        <v>670</v>
      </c>
      <c r="I6558" s="11" t="s">
        <v>675</v>
      </c>
      <c r="J6558" s="11" t="s">
        <v>12035</v>
      </c>
      <c r="K6558" s="11" t="s">
        <v>9390</v>
      </c>
      <c r="L6558" s="12" t="str">
        <f>RIGHT(K6558, 4)</f>
        <v>2023</v>
      </c>
      <c r="M6558" s="16">
        <v>44974</v>
      </c>
      <c r="N6558" s="14" t="str">
        <f>TEXT(M6558,"mmmm")</f>
        <v>February</v>
      </c>
      <c r="O6558" s="15">
        <f>MONTH(M6558)</f>
        <v>2</v>
      </c>
      <c r="P6558" s="11" t="s">
        <v>9390</v>
      </c>
      <c r="Q6558" s="16">
        <v>44974</v>
      </c>
      <c r="R6558" s="11" t="s">
        <v>12885</v>
      </c>
      <c r="S6558" s="17" t="str">
        <f>IFERROR(LEFT(R6558,FIND(" ",R6558)-1),R6558)</f>
        <v>0</v>
      </c>
      <c r="T6558" s="11">
        <v>0</v>
      </c>
      <c r="U6558" s="18">
        <f>IF(AND(T6558&gt;3,T6558&lt;&gt;"-"),"&gt;3",T6558)</f>
        <v>0</v>
      </c>
      <c r="V6558" s="11">
        <v>0</v>
      </c>
      <c r="W6558" s="20">
        <f>IF(V6558="-","",V6558)</f>
        <v>0</v>
      </c>
      <c r="X6558" s="62" t="s">
        <v>30</v>
      </c>
    </row>
    <row r="6559" spans="1:24" ht="15.75" customHeight="1" x14ac:dyDescent="0.3">
      <c r="A6559" s="10">
        <v>6558</v>
      </c>
      <c r="B6559" s="11" t="s">
        <v>12887</v>
      </c>
      <c r="C6559" s="11" t="s">
        <v>25</v>
      </c>
      <c r="D6559" s="11" t="s">
        <v>65</v>
      </c>
      <c r="E6559" s="11" t="str">
        <f>IFERROR(LEFT(D6559, FIND("-",D6559,1)-2),D6559)</f>
        <v>RANGKAIAN</v>
      </c>
      <c r="F6559" s="11" t="s">
        <v>27</v>
      </c>
      <c r="G6559" s="33" t="s">
        <v>12007</v>
      </c>
      <c r="H6559" s="11" t="s">
        <v>670</v>
      </c>
      <c r="I6559" s="11" t="s">
        <v>1544</v>
      </c>
      <c r="J6559" s="11" t="s">
        <v>12035</v>
      </c>
      <c r="K6559" s="11" t="s">
        <v>9106</v>
      </c>
      <c r="L6559" s="12" t="str">
        <f>RIGHT(K6559, 4)</f>
        <v>2021</v>
      </c>
      <c r="M6559" s="16">
        <v>44252</v>
      </c>
      <c r="N6559" s="14" t="str">
        <f>TEXT(M6559,"mmmm")</f>
        <v>February</v>
      </c>
      <c r="O6559" s="15">
        <f>MONTH(M6559)</f>
        <v>2</v>
      </c>
      <c r="P6559" s="11" t="s">
        <v>9106</v>
      </c>
      <c r="Q6559" s="16">
        <v>44252</v>
      </c>
      <c r="R6559" s="11" t="s">
        <v>12888</v>
      </c>
      <c r="S6559" s="17" t="str">
        <f>IFERROR(LEFT(R6559,FIND(" ",R6559)-1),R6559)</f>
        <v>0</v>
      </c>
      <c r="T6559" s="11">
        <v>0</v>
      </c>
      <c r="U6559" s="18">
        <f>IF(AND(T6559&gt;3,T6559&lt;&gt;"-"),"&gt;3",T6559)</f>
        <v>0</v>
      </c>
      <c r="V6559" s="11">
        <v>0</v>
      </c>
      <c r="W6559" s="20">
        <f>IF(V6559="-","",V6559)</f>
        <v>0</v>
      </c>
      <c r="X6559" s="62" t="s">
        <v>30</v>
      </c>
    </row>
    <row r="6560" spans="1:24" ht="15.75" customHeight="1" x14ac:dyDescent="0.3">
      <c r="A6560" s="10">
        <v>6559</v>
      </c>
      <c r="B6560" s="11" t="s">
        <v>12889</v>
      </c>
      <c r="C6560" s="11" t="s">
        <v>39</v>
      </c>
      <c r="D6560" s="11" t="s">
        <v>182</v>
      </c>
      <c r="E6560" s="11" t="str">
        <f>IFERROR(LEFT(D6560, FIND("-",D6560,1)-2),D6560)</f>
        <v>SISTEM</v>
      </c>
      <c r="F6560" s="11" t="s">
        <v>27</v>
      </c>
      <c r="G6560" s="33" t="s">
        <v>12007</v>
      </c>
      <c r="H6560" s="11" t="s">
        <v>96</v>
      </c>
      <c r="I6560" s="11" t="s">
        <v>30</v>
      </c>
      <c r="J6560" s="11" t="s">
        <v>12035</v>
      </c>
      <c r="K6560" s="11" t="s">
        <v>3604</v>
      </c>
      <c r="L6560" s="12" t="str">
        <f>RIGHT(K6560, 4)</f>
        <v>2023</v>
      </c>
      <c r="M6560" s="16">
        <v>45216</v>
      </c>
      <c r="N6560" s="14" t="str">
        <f>TEXT(M6560,"mmmm")</f>
        <v>October</v>
      </c>
      <c r="O6560" s="15">
        <f>MONTH(M6560)</f>
        <v>10</v>
      </c>
      <c r="P6560" s="11" t="s">
        <v>3604</v>
      </c>
      <c r="Q6560" s="16">
        <v>45216</v>
      </c>
      <c r="R6560" s="11" t="s">
        <v>12890</v>
      </c>
      <c r="S6560" s="17" t="str">
        <f>IFERROR(LEFT(R6560,FIND(" ",R6560)-1),R6560)</f>
        <v>0</v>
      </c>
      <c r="T6560" s="11">
        <v>0</v>
      </c>
      <c r="U6560" s="18">
        <f>IF(AND(T6560&gt;3,T6560&lt;&gt;"-"),"&gt;3",T6560)</f>
        <v>0</v>
      </c>
      <c r="V6560" s="11">
        <v>0</v>
      </c>
      <c r="W6560" s="20">
        <f>IF(V6560="-","",V6560)</f>
        <v>0</v>
      </c>
      <c r="X6560" s="62" t="s">
        <v>30</v>
      </c>
    </row>
    <row r="6561" spans="1:24" ht="15.75" customHeight="1" x14ac:dyDescent="0.3">
      <c r="A6561" s="10">
        <v>6560</v>
      </c>
      <c r="B6561" s="11" t="s">
        <v>12891</v>
      </c>
      <c r="C6561" s="11" t="s">
        <v>39</v>
      </c>
      <c r="D6561" s="11" t="s">
        <v>40</v>
      </c>
      <c r="E6561" s="11" t="str">
        <f>IFERROR(LEFT(D6561, FIND("-",D6561,1)-2),D6561)</f>
        <v>SISTEM</v>
      </c>
      <c r="F6561" s="11" t="s">
        <v>165</v>
      </c>
      <c r="G6561" s="33" t="s">
        <v>12007</v>
      </c>
      <c r="H6561" s="11" t="s">
        <v>670</v>
      </c>
      <c r="I6561" s="11" t="s">
        <v>707</v>
      </c>
      <c r="J6561" s="11" t="s">
        <v>12035</v>
      </c>
      <c r="K6561" s="11" t="s">
        <v>1144</v>
      </c>
      <c r="L6561" s="12" t="str">
        <f>RIGHT(K6561, 4)</f>
        <v>2021</v>
      </c>
      <c r="M6561" s="16">
        <v>44292</v>
      </c>
      <c r="N6561" s="14" t="str">
        <f>TEXT(M6561,"mmmm")</f>
        <v>April</v>
      </c>
      <c r="O6561" s="15">
        <f>MONTH(M6561)</f>
        <v>4</v>
      </c>
      <c r="P6561" s="11" t="s">
        <v>1144</v>
      </c>
      <c r="Q6561" s="16">
        <v>44292</v>
      </c>
      <c r="R6561" s="11" t="s">
        <v>12892</v>
      </c>
      <c r="S6561" s="17" t="str">
        <f>IFERROR(LEFT(R6561,FIND(" ",R6561)-1),R6561)</f>
        <v>0</v>
      </c>
      <c r="T6561" s="11">
        <v>0</v>
      </c>
      <c r="U6561" s="18">
        <f>IF(AND(T6561&gt;3,T6561&lt;&gt;"-"),"&gt;3",T6561)</f>
        <v>0</v>
      </c>
      <c r="V6561" s="11">
        <v>0</v>
      </c>
      <c r="W6561" s="20">
        <f>IF(V6561="-","",V6561)</f>
        <v>0</v>
      </c>
      <c r="X6561" s="62" t="s">
        <v>30</v>
      </c>
    </row>
    <row r="6562" spans="1:24" ht="15.75" customHeight="1" x14ac:dyDescent="0.3">
      <c r="A6562" s="10">
        <v>6561</v>
      </c>
      <c r="B6562" s="11" t="s">
        <v>12893</v>
      </c>
      <c r="C6562" s="11" t="s">
        <v>39</v>
      </c>
      <c r="D6562" s="11" t="s">
        <v>33</v>
      </c>
      <c r="E6562" s="11" t="str">
        <f>IFERROR(LEFT(D6562, FIND("-",D6562,1)-2),D6562)</f>
        <v>OPERASI</v>
      </c>
      <c r="F6562" s="11" t="s">
        <v>34</v>
      </c>
      <c r="G6562" s="33" t="s">
        <v>12007</v>
      </c>
      <c r="H6562" s="11" t="s">
        <v>670</v>
      </c>
      <c r="I6562" s="11" t="s">
        <v>675</v>
      </c>
      <c r="J6562" s="11" t="s">
        <v>12035</v>
      </c>
      <c r="K6562" s="11" t="s">
        <v>629</v>
      </c>
      <c r="L6562" s="12" t="str">
        <f>RIGHT(K6562, 4)</f>
        <v>2023</v>
      </c>
      <c r="M6562" s="16">
        <v>45202</v>
      </c>
      <c r="N6562" s="14" t="str">
        <f>TEXT(M6562,"mmmm")</f>
        <v>October</v>
      </c>
      <c r="O6562" s="15">
        <f>MONTH(M6562)</f>
        <v>10</v>
      </c>
      <c r="P6562" s="11" t="s">
        <v>629</v>
      </c>
      <c r="Q6562" s="16">
        <v>45202</v>
      </c>
      <c r="R6562" s="11" t="s">
        <v>1479</v>
      </c>
      <c r="S6562" s="17" t="str">
        <f>IFERROR(LEFT(R6562,FIND(" ",R6562)-1),R6562)</f>
        <v>0</v>
      </c>
      <c r="T6562" s="11">
        <v>0</v>
      </c>
      <c r="U6562" s="18">
        <f>IF(AND(T6562&gt;3,T6562&lt;&gt;"-"),"&gt;3",T6562)</f>
        <v>0</v>
      </c>
      <c r="V6562" s="11">
        <v>0</v>
      </c>
      <c r="W6562" s="20">
        <f>IF(V6562="-","",V6562)</f>
        <v>0</v>
      </c>
      <c r="X6562" s="62" t="s">
        <v>30</v>
      </c>
    </row>
    <row r="6563" spans="1:24" ht="15.75" customHeight="1" x14ac:dyDescent="0.3">
      <c r="A6563" s="10">
        <v>6562</v>
      </c>
      <c r="B6563" s="11" t="s">
        <v>12894</v>
      </c>
      <c r="C6563" s="11" t="s">
        <v>25</v>
      </c>
      <c r="D6563" s="11" t="s">
        <v>33</v>
      </c>
      <c r="E6563" s="11" t="str">
        <f>IFERROR(LEFT(D6563, FIND("-",D6563,1)-2),D6563)</f>
        <v>OPERASI</v>
      </c>
      <c r="F6563" s="11" t="s">
        <v>34</v>
      </c>
      <c r="G6563" s="33" t="s">
        <v>12007</v>
      </c>
      <c r="H6563" s="11" t="s">
        <v>670</v>
      </c>
      <c r="I6563" s="11" t="s">
        <v>671</v>
      </c>
      <c r="J6563" s="11" t="s">
        <v>12035</v>
      </c>
      <c r="K6563" s="11" t="s">
        <v>3353</v>
      </c>
      <c r="L6563" s="12" t="str">
        <f>RIGHT(K6563, 4)</f>
        <v>2020</v>
      </c>
      <c r="M6563" s="16">
        <v>43934</v>
      </c>
      <c r="N6563" s="14" t="str">
        <f>TEXT(M6563,"mmmm")</f>
        <v>April</v>
      </c>
      <c r="O6563" s="15">
        <f>MONTH(M6563)</f>
        <v>4</v>
      </c>
      <c r="P6563" s="11" t="s">
        <v>3353</v>
      </c>
      <c r="Q6563" s="16">
        <v>43934</v>
      </c>
      <c r="R6563" s="11" t="s">
        <v>12895</v>
      </c>
      <c r="S6563" s="17" t="str">
        <f>IFERROR(LEFT(R6563,FIND(" ",R6563)-1),R6563)</f>
        <v>0</v>
      </c>
      <c r="T6563" s="11">
        <v>0</v>
      </c>
      <c r="U6563" s="18">
        <f>IF(AND(T6563&gt;3,T6563&lt;&gt;"-"),"&gt;3",T6563)</f>
        <v>0</v>
      </c>
      <c r="V6563" s="11">
        <v>0</v>
      </c>
      <c r="W6563" s="20">
        <f>IF(V6563="-","",V6563)</f>
        <v>0</v>
      </c>
      <c r="X6563" s="62" t="s">
        <v>30</v>
      </c>
    </row>
    <row r="6564" spans="1:24" ht="15.75" customHeight="1" x14ac:dyDescent="0.3">
      <c r="A6564" s="10">
        <v>6563</v>
      </c>
      <c r="B6564" s="11" t="s">
        <v>12896</v>
      </c>
      <c r="C6564" s="11" t="s">
        <v>25</v>
      </c>
      <c r="D6564" s="11" t="s">
        <v>33</v>
      </c>
      <c r="E6564" s="11" t="str">
        <f>IFERROR(LEFT(D6564, FIND("-",D6564,1)-2),D6564)</f>
        <v>OPERASI</v>
      </c>
      <c r="F6564" s="11" t="s">
        <v>347</v>
      </c>
      <c r="G6564" s="33" t="s">
        <v>12007</v>
      </c>
      <c r="H6564" s="11" t="s">
        <v>670</v>
      </c>
      <c r="I6564" s="11" t="s">
        <v>675</v>
      </c>
      <c r="J6564" s="11" t="s">
        <v>12035</v>
      </c>
      <c r="K6564" s="11" t="s">
        <v>248</v>
      </c>
      <c r="L6564" s="12" t="str">
        <f>RIGHT(K6564, 4)</f>
        <v>2021</v>
      </c>
      <c r="M6564" s="16">
        <v>44481</v>
      </c>
      <c r="N6564" s="14" t="str">
        <f>TEXT(M6564,"mmmm")</f>
        <v>October</v>
      </c>
      <c r="O6564" s="15">
        <f>MONTH(M6564)</f>
        <v>10</v>
      </c>
      <c r="P6564" s="11" t="s">
        <v>248</v>
      </c>
      <c r="Q6564" s="16">
        <v>44481</v>
      </c>
      <c r="R6564" s="11" t="s">
        <v>12895</v>
      </c>
      <c r="S6564" s="17" t="str">
        <f>IFERROR(LEFT(R6564,FIND(" ",R6564)-1),R6564)</f>
        <v>0</v>
      </c>
      <c r="T6564" s="11">
        <v>0</v>
      </c>
      <c r="U6564" s="18">
        <f>IF(AND(T6564&gt;3,T6564&lt;&gt;"-"),"&gt;3",T6564)</f>
        <v>0</v>
      </c>
      <c r="V6564" s="11">
        <v>0</v>
      </c>
      <c r="W6564" s="20">
        <f>IF(V6564="-","",V6564)</f>
        <v>0</v>
      </c>
      <c r="X6564" s="62" t="s">
        <v>30</v>
      </c>
    </row>
    <row r="6565" spans="1:24" ht="15.75" customHeight="1" x14ac:dyDescent="0.3">
      <c r="A6565" s="10">
        <v>6564</v>
      </c>
      <c r="B6565" s="11" t="s">
        <v>12897</v>
      </c>
      <c r="C6565" s="11" t="s">
        <v>25</v>
      </c>
      <c r="D6565" s="11" t="s">
        <v>68</v>
      </c>
      <c r="E6565" s="11" t="str">
        <f>IFERROR(LEFT(D6565, FIND("-",D6565,1)-2),D6565)</f>
        <v>OPERASI</v>
      </c>
      <c r="F6565" s="11" t="s">
        <v>27</v>
      </c>
      <c r="G6565" s="33" t="s">
        <v>12007</v>
      </c>
      <c r="H6565" s="11" t="s">
        <v>670</v>
      </c>
      <c r="I6565" s="11" t="s">
        <v>671</v>
      </c>
      <c r="J6565" s="11" t="s">
        <v>12035</v>
      </c>
      <c r="K6565" s="11" t="s">
        <v>2632</v>
      </c>
      <c r="L6565" s="12" t="str">
        <f>RIGHT(K6565, 4)</f>
        <v>2020</v>
      </c>
      <c r="M6565" s="16">
        <v>44137</v>
      </c>
      <c r="N6565" s="14" t="str">
        <f>TEXT(M6565,"mmmm")</f>
        <v>November</v>
      </c>
      <c r="O6565" s="15">
        <f>MONTH(M6565)</f>
        <v>11</v>
      </c>
      <c r="P6565" s="11" t="s">
        <v>2632</v>
      </c>
      <c r="Q6565" s="16">
        <v>44137</v>
      </c>
      <c r="R6565" s="11" t="s">
        <v>12898</v>
      </c>
      <c r="S6565" s="17" t="str">
        <f>IFERROR(LEFT(R6565,FIND(" ",R6565)-1),R6565)</f>
        <v>0</v>
      </c>
      <c r="T6565" s="11">
        <v>0</v>
      </c>
      <c r="U6565" s="18">
        <f>IF(AND(T6565&gt;3,T6565&lt;&gt;"-"),"&gt;3",T6565)</f>
        <v>0</v>
      </c>
      <c r="V6565" s="11">
        <v>0</v>
      </c>
      <c r="W6565" s="20">
        <f>IF(V6565="-","",V6565)</f>
        <v>0</v>
      </c>
      <c r="X6565" s="62" t="s">
        <v>30</v>
      </c>
    </row>
    <row r="6566" spans="1:24" ht="15.75" customHeight="1" x14ac:dyDescent="0.3">
      <c r="A6566" s="10">
        <v>6565</v>
      </c>
      <c r="B6566" s="11" t="s">
        <v>12899</v>
      </c>
      <c r="C6566" s="11" t="s">
        <v>25</v>
      </c>
      <c r="D6566" s="11" t="s">
        <v>33</v>
      </c>
      <c r="E6566" s="11" t="str">
        <f>IFERROR(LEFT(D6566, FIND("-",D6566,1)-2),D6566)</f>
        <v>OPERASI</v>
      </c>
      <c r="F6566" s="11" t="s">
        <v>27</v>
      </c>
      <c r="G6566" s="33" t="s">
        <v>12007</v>
      </c>
      <c r="H6566" s="11" t="s">
        <v>670</v>
      </c>
      <c r="I6566" s="11" t="s">
        <v>675</v>
      </c>
      <c r="J6566" s="11" t="s">
        <v>12035</v>
      </c>
      <c r="K6566" s="11" t="s">
        <v>3458</v>
      </c>
      <c r="L6566" s="12" t="str">
        <f>RIGHT(K6566, 4)</f>
        <v>2021</v>
      </c>
      <c r="M6566" s="16">
        <v>44530</v>
      </c>
      <c r="N6566" s="14" t="str">
        <f>TEXT(M6566,"mmmm")</f>
        <v>November</v>
      </c>
      <c r="O6566" s="15">
        <f>MONTH(M6566)</f>
        <v>11</v>
      </c>
      <c r="P6566" s="11" t="s">
        <v>3458</v>
      </c>
      <c r="Q6566" s="16">
        <v>44530</v>
      </c>
      <c r="R6566" s="11" t="s">
        <v>12900</v>
      </c>
      <c r="S6566" s="17" t="str">
        <f>IFERROR(LEFT(R6566,FIND(" ",R6566)-1),R6566)</f>
        <v>0</v>
      </c>
      <c r="T6566" s="11">
        <v>0</v>
      </c>
      <c r="U6566" s="18">
        <f>IF(AND(T6566&gt;3,T6566&lt;&gt;"-"),"&gt;3",T6566)</f>
        <v>0</v>
      </c>
      <c r="V6566" s="11">
        <v>0</v>
      </c>
      <c r="W6566" s="20">
        <f>IF(V6566="-","",V6566)</f>
        <v>0</v>
      </c>
      <c r="X6566" s="62" t="s">
        <v>30</v>
      </c>
    </row>
    <row r="6567" spans="1:24" ht="15.75" customHeight="1" x14ac:dyDescent="0.3">
      <c r="A6567" s="10">
        <v>6566</v>
      </c>
      <c r="B6567" s="11" t="s">
        <v>12901</v>
      </c>
      <c r="C6567" s="11" t="s">
        <v>25</v>
      </c>
      <c r="D6567" s="11" t="s">
        <v>420</v>
      </c>
      <c r="E6567" s="11" t="str">
        <f>IFERROR(LEFT(D6567, FIND("-",D6567,1)-2),D6567)</f>
        <v>OPERASI</v>
      </c>
      <c r="F6567" s="11" t="s">
        <v>27</v>
      </c>
      <c r="G6567" s="33" t="s">
        <v>12007</v>
      </c>
      <c r="H6567" s="11" t="s">
        <v>670</v>
      </c>
      <c r="I6567" s="11" t="s">
        <v>675</v>
      </c>
      <c r="J6567" s="11" t="s">
        <v>12035</v>
      </c>
      <c r="K6567" s="11" t="s">
        <v>3952</v>
      </c>
      <c r="L6567" s="12" t="str">
        <f>RIGHT(K6567, 4)</f>
        <v>2023</v>
      </c>
      <c r="M6567" s="16">
        <v>45275</v>
      </c>
      <c r="N6567" s="14" t="str">
        <f>TEXT(M6567,"mmmm")</f>
        <v>December</v>
      </c>
      <c r="O6567" s="15">
        <f>MONTH(M6567)</f>
        <v>12</v>
      </c>
      <c r="P6567" s="11" t="s">
        <v>3952</v>
      </c>
      <c r="Q6567" s="16">
        <v>45275</v>
      </c>
      <c r="R6567" s="11" t="s">
        <v>12902</v>
      </c>
      <c r="S6567" s="17" t="str">
        <f>IFERROR(LEFT(R6567,FIND(" ",R6567)-1),R6567)</f>
        <v>0</v>
      </c>
      <c r="T6567" s="11">
        <v>0</v>
      </c>
      <c r="U6567" s="18">
        <f>IF(AND(T6567&gt;3,T6567&lt;&gt;"-"),"&gt;3",T6567)</f>
        <v>0</v>
      </c>
      <c r="V6567" s="11">
        <v>0</v>
      </c>
      <c r="W6567" s="20">
        <f>IF(V6567="-","",V6567)</f>
        <v>0</v>
      </c>
      <c r="X6567" s="62" t="s">
        <v>30</v>
      </c>
    </row>
    <row r="6568" spans="1:24" ht="15.75" customHeight="1" x14ac:dyDescent="0.3">
      <c r="A6568" s="10">
        <v>6567</v>
      </c>
      <c r="B6568" s="11" t="s">
        <v>12903</v>
      </c>
      <c r="C6568" s="11" t="s">
        <v>25</v>
      </c>
      <c r="D6568" s="11" t="s">
        <v>51</v>
      </c>
      <c r="E6568" s="11" t="str">
        <f>IFERROR(LEFT(D6568, FIND("-",D6568,1)-2),D6568)</f>
        <v>OPERASI</v>
      </c>
      <c r="F6568" s="11" t="s">
        <v>52</v>
      </c>
      <c r="G6568" s="33" t="s">
        <v>12007</v>
      </c>
      <c r="H6568" s="11" t="s">
        <v>670</v>
      </c>
      <c r="I6568" s="11" t="s">
        <v>671</v>
      </c>
      <c r="J6568" s="11" t="s">
        <v>697</v>
      </c>
      <c r="K6568" s="11" t="s">
        <v>3281</v>
      </c>
      <c r="L6568" s="12" t="str">
        <f>RIGHT(K6568, 4)</f>
        <v>2021</v>
      </c>
      <c r="M6568" s="16">
        <v>44391</v>
      </c>
      <c r="N6568" s="14" t="str">
        <f>TEXT(M6568,"mmmm")</f>
        <v>July</v>
      </c>
      <c r="O6568" s="15">
        <f>MONTH(M6568)</f>
        <v>7</v>
      </c>
      <c r="P6568" s="11" t="s">
        <v>3281</v>
      </c>
      <c r="Q6568" s="16">
        <v>44391</v>
      </c>
      <c r="R6568" s="11" t="s">
        <v>12904</v>
      </c>
      <c r="S6568" s="17" t="str">
        <f>IFERROR(LEFT(R6568,FIND(" ",R6568)-1),R6568)</f>
        <v>0</v>
      </c>
      <c r="T6568" s="11">
        <v>0</v>
      </c>
      <c r="U6568" s="18">
        <f>IF(AND(T6568&gt;3,T6568&lt;&gt;"-"),"&gt;3",T6568)</f>
        <v>0</v>
      </c>
      <c r="V6568" s="11">
        <v>0</v>
      </c>
      <c r="W6568" s="20">
        <f>IF(V6568="-","",V6568)</f>
        <v>0</v>
      </c>
      <c r="X6568" s="62" t="s">
        <v>30</v>
      </c>
    </row>
    <row r="6569" spans="1:24" ht="15.75" customHeight="1" x14ac:dyDescent="0.3">
      <c r="A6569" s="10">
        <v>6568</v>
      </c>
      <c r="B6569" s="11" t="s">
        <v>12905</v>
      </c>
      <c r="C6569" s="11" t="s">
        <v>25</v>
      </c>
      <c r="D6569" s="11" t="s">
        <v>68</v>
      </c>
      <c r="E6569" s="11" t="str">
        <f>IFERROR(LEFT(D6569, FIND("-",D6569,1)-2),D6569)</f>
        <v>OPERASI</v>
      </c>
      <c r="F6569" s="11" t="s">
        <v>27</v>
      </c>
      <c r="G6569" s="33" t="s">
        <v>12007</v>
      </c>
      <c r="H6569" s="11" t="s">
        <v>670</v>
      </c>
      <c r="I6569" s="11" t="s">
        <v>675</v>
      </c>
      <c r="J6569" s="11" t="s">
        <v>12606</v>
      </c>
      <c r="K6569" s="11" t="s">
        <v>1149</v>
      </c>
      <c r="L6569" s="12" t="str">
        <f>RIGHT(K6569, 4)</f>
        <v>2020</v>
      </c>
      <c r="M6569" s="16">
        <v>43871</v>
      </c>
      <c r="N6569" s="14" t="str">
        <f>TEXT(M6569,"mmmm")</f>
        <v>February</v>
      </c>
      <c r="O6569" s="15">
        <f>MONTH(M6569)</f>
        <v>2</v>
      </c>
      <c r="P6569" s="11" t="s">
        <v>1149</v>
      </c>
      <c r="Q6569" s="16">
        <v>43871</v>
      </c>
      <c r="R6569" s="11" t="s">
        <v>12906</v>
      </c>
      <c r="S6569" s="17" t="str">
        <f>IFERROR(LEFT(R6569,FIND(" ",R6569)-1),R6569)</f>
        <v>0</v>
      </c>
      <c r="T6569" s="11">
        <v>0</v>
      </c>
      <c r="U6569" s="18">
        <f>IF(AND(T6569&gt;3,T6569&lt;&gt;"-"),"&gt;3",T6569)</f>
        <v>0</v>
      </c>
      <c r="V6569" s="11">
        <v>0</v>
      </c>
      <c r="W6569" s="20">
        <f>IF(V6569="-","",V6569)</f>
        <v>0</v>
      </c>
      <c r="X6569" s="62" t="s">
        <v>30</v>
      </c>
    </row>
    <row r="6570" spans="1:24" ht="15.75" customHeight="1" x14ac:dyDescent="0.3">
      <c r="A6570" s="10">
        <v>6569</v>
      </c>
      <c r="B6570" s="11" t="s">
        <v>12907</v>
      </c>
      <c r="C6570" s="11" t="s">
        <v>39</v>
      </c>
      <c r="D6570" s="11" t="s">
        <v>40</v>
      </c>
      <c r="E6570" s="11" t="str">
        <f>IFERROR(LEFT(D6570, FIND("-",D6570,1)-2),D6570)</f>
        <v>SISTEM</v>
      </c>
      <c r="F6570" s="11" t="s">
        <v>608</v>
      </c>
      <c r="G6570" s="33" t="s">
        <v>12007</v>
      </c>
      <c r="H6570" s="11" t="s">
        <v>670</v>
      </c>
      <c r="I6570" s="11" t="s">
        <v>675</v>
      </c>
      <c r="J6570" s="11" t="s">
        <v>879</v>
      </c>
      <c r="K6570" s="11" t="s">
        <v>1958</v>
      </c>
      <c r="L6570" s="12" t="str">
        <f>RIGHT(K6570, 4)</f>
        <v>2022</v>
      </c>
      <c r="M6570" s="16">
        <v>44825</v>
      </c>
      <c r="N6570" s="14" t="str">
        <f>TEXT(M6570,"mmmm")</f>
        <v>September</v>
      </c>
      <c r="O6570" s="15">
        <f>MONTH(M6570)</f>
        <v>9</v>
      </c>
      <c r="P6570" s="11" t="s">
        <v>1958</v>
      </c>
      <c r="Q6570" s="16">
        <v>44825</v>
      </c>
      <c r="R6570" s="11" t="s">
        <v>12908</v>
      </c>
      <c r="S6570" s="17" t="str">
        <f>IFERROR(LEFT(R6570,FIND(" ",R6570)-1),R6570)</f>
        <v>0</v>
      </c>
      <c r="T6570" s="11">
        <v>0</v>
      </c>
      <c r="U6570" s="18">
        <f>IF(AND(T6570&gt;3,T6570&lt;&gt;"-"),"&gt;3",T6570)</f>
        <v>0</v>
      </c>
      <c r="V6570" s="11">
        <v>0</v>
      </c>
      <c r="W6570" s="20">
        <f>IF(V6570="-","",V6570)</f>
        <v>0</v>
      </c>
      <c r="X6570" s="62" t="s">
        <v>30</v>
      </c>
    </row>
    <row r="6571" spans="1:24" ht="15.75" customHeight="1" x14ac:dyDescent="0.3">
      <c r="A6571" s="10">
        <v>6570</v>
      </c>
      <c r="B6571" s="11" t="s">
        <v>12909</v>
      </c>
      <c r="C6571" s="11" t="s">
        <v>25</v>
      </c>
      <c r="D6571" s="11" t="s">
        <v>51</v>
      </c>
      <c r="E6571" s="11" t="str">
        <f>IFERROR(LEFT(D6571, FIND("-",D6571,1)-2),D6571)</f>
        <v>OPERASI</v>
      </c>
      <c r="F6571" s="11" t="s">
        <v>92</v>
      </c>
      <c r="G6571" s="33" t="s">
        <v>12007</v>
      </c>
      <c r="H6571" s="11" t="s">
        <v>670</v>
      </c>
      <c r="I6571" s="11" t="s">
        <v>675</v>
      </c>
      <c r="J6571" s="11" t="s">
        <v>12035</v>
      </c>
      <c r="K6571" s="11" t="s">
        <v>531</v>
      </c>
      <c r="L6571" s="12" t="str">
        <f>RIGHT(K6571, 4)</f>
        <v>2023</v>
      </c>
      <c r="M6571" s="16">
        <v>44973</v>
      </c>
      <c r="N6571" s="14" t="str">
        <f>TEXT(M6571,"mmmm")</f>
        <v>February</v>
      </c>
      <c r="O6571" s="15">
        <f>MONTH(M6571)</f>
        <v>2</v>
      </c>
      <c r="P6571" s="11" t="s">
        <v>531</v>
      </c>
      <c r="Q6571" s="16">
        <v>44973</v>
      </c>
      <c r="R6571" s="11" t="s">
        <v>12910</v>
      </c>
      <c r="S6571" s="17" t="str">
        <f>IFERROR(LEFT(R6571,FIND(" ",R6571)-1),R6571)</f>
        <v>0</v>
      </c>
      <c r="T6571" s="11">
        <v>0</v>
      </c>
      <c r="U6571" s="18">
        <f>IF(AND(T6571&gt;3,T6571&lt;&gt;"-"),"&gt;3",T6571)</f>
        <v>0</v>
      </c>
      <c r="V6571" s="11">
        <v>0</v>
      </c>
      <c r="W6571" s="20">
        <f>IF(V6571="-","",V6571)</f>
        <v>0</v>
      </c>
      <c r="X6571" s="62" t="s">
        <v>30</v>
      </c>
    </row>
    <row r="6572" spans="1:24" ht="15.75" customHeight="1" x14ac:dyDescent="0.3">
      <c r="A6572" s="10">
        <v>6571</v>
      </c>
      <c r="B6572" s="11" t="s">
        <v>12911</v>
      </c>
      <c r="C6572" s="11" t="s">
        <v>25</v>
      </c>
      <c r="D6572" s="11" t="s">
        <v>33</v>
      </c>
      <c r="E6572" s="11" t="str">
        <f>IFERROR(LEFT(D6572, FIND("-",D6572,1)-2),D6572)</f>
        <v>OPERASI</v>
      </c>
      <c r="F6572" s="11" t="s">
        <v>215</v>
      </c>
      <c r="G6572" s="33" t="s">
        <v>12007</v>
      </c>
      <c r="H6572" s="11" t="s">
        <v>670</v>
      </c>
      <c r="I6572" s="11" t="s">
        <v>707</v>
      </c>
      <c r="J6572" s="11" t="s">
        <v>12035</v>
      </c>
      <c r="K6572" s="11" t="s">
        <v>37</v>
      </c>
      <c r="L6572" s="12" t="str">
        <f>RIGHT(K6572, 4)</f>
        <v>2020</v>
      </c>
      <c r="M6572" s="16">
        <v>43833</v>
      </c>
      <c r="N6572" s="14" t="str">
        <f>TEXT(M6572,"mmmm")</f>
        <v>January</v>
      </c>
      <c r="O6572" s="15">
        <f>MONTH(M6572)</f>
        <v>1</v>
      </c>
      <c r="P6572" s="11" t="s">
        <v>37</v>
      </c>
      <c r="Q6572" s="16">
        <v>43833</v>
      </c>
      <c r="R6572" s="11" t="s">
        <v>12912</v>
      </c>
      <c r="S6572" s="17" t="str">
        <f>IFERROR(LEFT(R6572,FIND(" ",R6572)-1),R6572)</f>
        <v>0</v>
      </c>
      <c r="T6572" s="11">
        <v>0</v>
      </c>
      <c r="U6572" s="18">
        <f>IF(AND(T6572&gt;3,T6572&lt;&gt;"-"),"&gt;3",T6572)</f>
        <v>0</v>
      </c>
      <c r="V6572" s="11">
        <v>0</v>
      </c>
      <c r="W6572" s="20">
        <f>IF(V6572="-","",V6572)</f>
        <v>0</v>
      </c>
      <c r="X6572" s="62" t="s">
        <v>30</v>
      </c>
    </row>
    <row r="6573" spans="1:24" ht="15.75" customHeight="1" x14ac:dyDescent="0.3">
      <c r="A6573" s="10">
        <v>6572</v>
      </c>
      <c r="B6573" s="11" t="s">
        <v>12913</v>
      </c>
      <c r="C6573" s="11" t="s">
        <v>39</v>
      </c>
      <c r="D6573" s="11" t="s">
        <v>61</v>
      </c>
      <c r="E6573" s="11" t="str">
        <f>IFERROR(LEFT(D6573, FIND("-",D6573,1)-2),D6573)</f>
        <v>KESELAMATAN</v>
      </c>
      <c r="F6573" s="11" t="s">
        <v>145</v>
      </c>
      <c r="G6573" s="33" t="s">
        <v>12007</v>
      </c>
      <c r="H6573" s="11" t="s">
        <v>670</v>
      </c>
      <c r="I6573" s="11" t="s">
        <v>675</v>
      </c>
      <c r="J6573" s="11" t="s">
        <v>12606</v>
      </c>
      <c r="K6573" s="11" t="s">
        <v>248</v>
      </c>
      <c r="L6573" s="12" t="str">
        <f>RIGHT(K6573, 4)</f>
        <v>2021</v>
      </c>
      <c r="M6573" s="16">
        <v>44481</v>
      </c>
      <c r="N6573" s="14" t="str">
        <f>TEXT(M6573,"mmmm")</f>
        <v>October</v>
      </c>
      <c r="O6573" s="15">
        <f>MONTH(M6573)</f>
        <v>10</v>
      </c>
      <c r="P6573" s="11" t="s">
        <v>248</v>
      </c>
      <c r="Q6573" s="16">
        <v>44481</v>
      </c>
      <c r="R6573" s="11" t="s">
        <v>1518</v>
      </c>
      <c r="S6573" s="17" t="str">
        <f>IFERROR(LEFT(R6573,FIND(" ",R6573)-1),R6573)</f>
        <v>0</v>
      </c>
      <c r="T6573" s="11">
        <v>0</v>
      </c>
      <c r="U6573" s="18">
        <f>IF(AND(T6573&gt;3,T6573&lt;&gt;"-"),"&gt;3",T6573)</f>
        <v>0</v>
      </c>
      <c r="V6573" s="11">
        <v>0</v>
      </c>
      <c r="W6573" s="20">
        <f>IF(V6573="-","",V6573)</f>
        <v>0</v>
      </c>
      <c r="X6573" s="62" t="s">
        <v>30</v>
      </c>
    </row>
    <row r="6574" spans="1:24" ht="15.75" customHeight="1" x14ac:dyDescent="0.3">
      <c r="A6574" s="10">
        <v>6573</v>
      </c>
      <c r="B6574" s="11" t="s">
        <v>12914</v>
      </c>
      <c r="C6574" s="11" t="s">
        <v>39</v>
      </c>
      <c r="D6574" s="11" t="s">
        <v>339</v>
      </c>
      <c r="E6574" s="11" t="str">
        <f>IFERROR(LEFT(D6574, FIND("-",D6574,1)-2),D6574)</f>
        <v>RANGKAIAN</v>
      </c>
      <c r="F6574" s="11" t="s">
        <v>711</v>
      </c>
      <c r="G6574" s="33" t="s">
        <v>12007</v>
      </c>
      <c r="H6574" s="11" t="s">
        <v>670</v>
      </c>
      <c r="I6574" s="11" t="s">
        <v>675</v>
      </c>
      <c r="J6574" s="11" t="s">
        <v>12035</v>
      </c>
      <c r="K6574" s="11" t="s">
        <v>356</v>
      </c>
      <c r="L6574" s="12" t="str">
        <f>RIGHT(K6574, 4)</f>
        <v>2022</v>
      </c>
      <c r="M6574" s="16">
        <v>44665</v>
      </c>
      <c r="N6574" s="14" t="str">
        <f>TEXT(M6574,"mmmm")</f>
        <v>April</v>
      </c>
      <c r="O6574" s="15">
        <f>MONTH(M6574)</f>
        <v>4</v>
      </c>
      <c r="P6574" s="11" t="s">
        <v>356</v>
      </c>
      <c r="Q6574" s="16">
        <v>44665</v>
      </c>
      <c r="R6574" s="11" t="s">
        <v>12915</v>
      </c>
      <c r="S6574" s="17" t="str">
        <f>IFERROR(LEFT(R6574,FIND(" ",R6574)-1),R6574)</f>
        <v>0</v>
      </c>
      <c r="T6574" s="11">
        <v>0</v>
      </c>
      <c r="U6574" s="18">
        <f>IF(AND(T6574&gt;3,T6574&lt;&gt;"-"),"&gt;3",T6574)</f>
        <v>0</v>
      </c>
      <c r="V6574" s="11">
        <v>0</v>
      </c>
      <c r="W6574" s="20">
        <f>IF(V6574="-","",V6574)</f>
        <v>0</v>
      </c>
      <c r="X6574" s="62" t="s">
        <v>30</v>
      </c>
    </row>
    <row r="6575" spans="1:24" ht="15.75" customHeight="1" x14ac:dyDescent="0.3">
      <c r="A6575" s="10">
        <v>6574</v>
      </c>
      <c r="B6575" s="11" t="s">
        <v>12916</v>
      </c>
      <c r="C6575" s="11" t="s">
        <v>25</v>
      </c>
      <c r="D6575" s="11" t="s">
        <v>33</v>
      </c>
      <c r="E6575" s="11" t="str">
        <f>IFERROR(LEFT(D6575, FIND("-",D6575,1)-2),D6575)</f>
        <v>OPERASI</v>
      </c>
      <c r="F6575" s="11" t="s">
        <v>43</v>
      </c>
      <c r="G6575" s="33" t="s">
        <v>12007</v>
      </c>
      <c r="H6575" s="11" t="s">
        <v>670</v>
      </c>
      <c r="I6575" s="11" t="s">
        <v>671</v>
      </c>
      <c r="J6575" s="11" t="s">
        <v>12035</v>
      </c>
      <c r="K6575" s="11" t="s">
        <v>74</v>
      </c>
      <c r="L6575" s="12" t="str">
        <f>RIGHT(K6575, 4)</f>
        <v>2020</v>
      </c>
      <c r="M6575" s="16">
        <v>43932</v>
      </c>
      <c r="N6575" s="14" t="str">
        <f>TEXT(M6575,"mmmm")</f>
        <v>April</v>
      </c>
      <c r="O6575" s="15">
        <f>MONTH(M6575)</f>
        <v>4</v>
      </c>
      <c r="P6575" s="11" t="s">
        <v>74</v>
      </c>
      <c r="Q6575" s="16">
        <v>43932</v>
      </c>
      <c r="R6575" s="11" t="s">
        <v>12917</v>
      </c>
      <c r="S6575" s="17" t="str">
        <f>IFERROR(LEFT(R6575,FIND(" ",R6575)-1),R6575)</f>
        <v>0</v>
      </c>
      <c r="T6575" s="11">
        <v>0</v>
      </c>
      <c r="U6575" s="18">
        <f>IF(AND(T6575&gt;3,T6575&lt;&gt;"-"),"&gt;3",T6575)</f>
        <v>0</v>
      </c>
      <c r="V6575" s="11">
        <v>0</v>
      </c>
      <c r="W6575" s="20">
        <f>IF(V6575="-","",V6575)</f>
        <v>0</v>
      </c>
      <c r="X6575" s="62" t="s">
        <v>30</v>
      </c>
    </row>
    <row r="6576" spans="1:24" ht="15.75" customHeight="1" x14ac:dyDescent="0.3">
      <c r="A6576" s="10">
        <v>6575</v>
      </c>
      <c r="B6576" s="11" t="s">
        <v>12918</v>
      </c>
      <c r="C6576" s="11" t="s">
        <v>25</v>
      </c>
      <c r="D6576" s="11" t="s">
        <v>61</v>
      </c>
      <c r="E6576" s="11" t="str">
        <f>IFERROR(LEFT(D6576, FIND("-",D6576,1)-2),D6576)</f>
        <v>KESELAMATAN</v>
      </c>
      <c r="F6576" s="11" t="s">
        <v>62</v>
      </c>
      <c r="G6576" s="33" t="s">
        <v>12007</v>
      </c>
      <c r="H6576" s="11" t="s">
        <v>670</v>
      </c>
      <c r="I6576" s="11" t="s">
        <v>680</v>
      </c>
      <c r="J6576" s="11" t="s">
        <v>751</v>
      </c>
      <c r="K6576" s="11" t="s">
        <v>826</v>
      </c>
      <c r="L6576" s="12" t="str">
        <f>RIGHT(K6576, 4)</f>
        <v>2020</v>
      </c>
      <c r="M6576" s="16">
        <v>44014</v>
      </c>
      <c r="N6576" s="14" t="str">
        <f>TEXT(M6576,"mmmm")</f>
        <v>July</v>
      </c>
      <c r="O6576" s="15">
        <f>MONTH(M6576)</f>
        <v>7</v>
      </c>
      <c r="P6576" s="11" t="s">
        <v>826</v>
      </c>
      <c r="Q6576" s="16">
        <v>44014</v>
      </c>
      <c r="R6576" s="11" t="s">
        <v>12919</v>
      </c>
      <c r="S6576" s="17" t="str">
        <f>IFERROR(LEFT(R6576,FIND(" ",R6576)-1),R6576)</f>
        <v>0</v>
      </c>
      <c r="T6576" s="11">
        <v>0</v>
      </c>
      <c r="U6576" s="18">
        <f>IF(AND(T6576&gt;3,T6576&lt;&gt;"-"),"&gt;3",T6576)</f>
        <v>0</v>
      </c>
      <c r="V6576" s="11">
        <v>0</v>
      </c>
      <c r="W6576" s="20">
        <f>IF(V6576="-","",V6576)</f>
        <v>0</v>
      </c>
      <c r="X6576" s="62" t="s">
        <v>30</v>
      </c>
    </row>
    <row r="6577" spans="1:24" ht="15.75" customHeight="1" x14ac:dyDescent="0.3">
      <c r="A6577" s="10">
        <v>6576</v>
      </c>
      <c r="B6577" s="11" t="s">
        <v>12920</v>
      </c>
      <c r="C6577" s="11" t="s">
        <v>39</v>
      </c>
      <c r="D6577" s="11" t="s">
        <v>339</v>
      </c>
      <c r="E6577" s="11" t="str">
        <f>IFERROR(LEFT(D6577, FIND("-",D6577,1)-2),D6577)</f>
        <v>RANGKAIAN</v>
      </c>
      <c r="F6577" s="11" t="s">
        <v>27</v>
      </c>
      <c r="G6577" s="33" t="s">
        <v>12007</v>
      </c>
      <c r="H6577" s="11" t="s">
        <v>670</v>
      </c>
      <c r="I6577" s="11" t="s">
        <v>675</v>
      </c>
      <c r="J6577" s="11" t="s">
        <v>12248</v>
      </c>
      <c r="K6577" s="11" t="s">
        <v>449</v>
      </c>
      <c r="L6577" s="12" t="str">
        <f>RIGHT(K6577, 4)</f>
        <v>2022</v>
      </c>
      <c r="M6577" s="16">
        <v>44848</v>
      </c>
      <c r="N6577" s="14" t="str">
        <f>TEXT(M6577,"mmmm")</f>
        <v>October</v>
      </c>
      <c r="O6577" s="15">
        <f>MONTH(M6577)</f>
        <v>10</v>
      </c>
      <c r="P6577" s="11" t="s">
        <v>449</v>
      </c>
      <c r="Q6577" s="16">
        <v>44848</v>
      </c>
      <c r="R6577" s="11" t="s">
        <v>12921</v>
      </c>
      <c r="S6577" s="17" t="str">
        <f>IFERROR(LEFT(R6577,FIND(" ",R6577)-1),R6577)</f>
        <v>0</v>
      </c>
      <c r="T6577" s="11">
        <v>0</v>
      </c>
      <c r="U6577" s="18">
        <f>IF(AND(T6577&gt;3,T6577&lt;&gt;"-"),"&gt;3",T6577)</f>
        <v>0</v>
      </c>
      <c r="V6577" s="11">
        <v>0</v>
      </c>
      <c r="W6577" s="20">
        <f>IF(V6577="-","",V6577)</f>
        <v>0</v>
      </c>
      <c r="X6577" s="62" t="s">
        <v>30</v>
      </c>
    </row>
    <row r="6578" spans="1:24" ht="15.75" customHeight="1" x14ac:dyDescent="0.3">
      <c r="A6578" s="10">
        <v>6577</v>
      </c>
      <c r="B6578" s="11" t="s">
        <v>12922</v>
      </c>
      <c r="C6578" s="11" t="s">
        <v>39</v>
      </c>
      <c r="D6578" s="11" t="s">
        <v>61</v>
      </c>
      <c r="E6578" s="11" t="str">
        <f>IFERROR(LEFT(D6578, FIND("-",D6578,1)-2),D6578)</f>
        <v>KESELAMATAN</v>
      </c>
      <c r="F6578" s="11" t="s">
        <v>27</v>
      </c>
      <c r="G6578" s="33" t="s">
        <v>12007</v>
      </c>
      <c r="H6578" s="11" t="s">
        <v>670</v>
      </c>
      <c r="I6578" s="11" t="s">
        <v>671</v>
      </c>
      <c r="J6578" s="11" t="s">
        <v>12035</v>
      </c>
      <c r="K6578" s="11" t="s">
        <v>2538</v>
      </c>
      <c r="L6578" s="12" t="str">
        <f>RIGHT(K6578, 4)</f>
        <v>2021</v>
      </c>
      <c r="M6578" s="16">
        <v>44264</v>
      </c>
      <c r="N6578" s="14" t="str">
        <f>TEXT(M6578,"mmmm")</f>
        <v>March</v>
      </c>
      <c r="O6578" s="15">
        <f>MONTH(M6578)</f>
        <v>3</v>
      </c>
      <c r="P6578" s="11" t="s">
        <v>2538</v>
      </c>
      <c r="Q6578" s="16">
        <v>44264</v>
      </c>
      <c r="R6578" s="11" t="s">
        <v>12923</v>
      </c>
      <c r="S6578" s="17" t="str">
        <f>IFERROR(LEFT(R6578,FIND(" ",R6578)-1),R6578)</f>
        <v>0</v>
      </c>
      <c r="T6578" s="11">
        <v>0</v>
      </c>
      <c r="U6578" s="18">
        <f>IF(AND(T6578&gt;3,T6578&lt;&gt;"-"),"&gt;3",T6578)</f>
        <v>0</v>
      </c>
      <c r="V6578" s="11">
        <v>0</v>
      </c>
      <c r="W6578" s="20">
        <f>IF(V6578="-","",V6578)</f>
        <v>0</v>
      </c>
      <c r="X6578" s="62" t="s">
        <v>30</v>
      </c>
    </row>
    <row r="6579" spans="1:24" ht="15.75" customHeight="1" x14ac:dyDescent="0.3">
      <c r="A6579" s="10">
        <v>6578</v>
      </c>
      <c r="B6579" s="11" t="s">
        <v>12924</v>
      </c>
      <c r="C6579" s="11" t="s">
        <v>25</v>
      </c>
      <c r="D6579" s="11" t="s">
        <v>51</v>
      </c>
      <c r="E6579" s="11" t="str">
        <f>IFERROR(LEFT(D6579, FIND("-",D6579,1)-2),D6579)</f>
        <v>OPERASI</v>
      </c>
      <c r="F6579" s="11" t="s">
        <v>92</v>
      </c>
      <c r="G6579" s="33" t="s">
        <v>12007</v>
      </c>
      <c r="H6579" s="11" t="s">
        <v>670</v>
      </c>
      <c r="I6579" s="11" t="s">
        <v>671</v>
      </c>
      <c r="J6579" s="11" t="s">
        <v>741</v>
      </c>
      <c r="K6579" s="11" t="s">
        <v>2675</v>
      </c>
      <c r="L6579" s="12" t="str">
        <f>RIGHT(K6579, 4)</f>
        <v>2022</v>
      </c>
      <c r="M6579" s="16">
        <v>44627</v>
      </c>
      <c r="N6579" s="14" t="str">
        <f>TEXT(M6579,"mmmm")</f>
        <v>March</v>
      </c>
      <c r="O6579" s="15">
        <f>MONTH(M6579)</f>
        <v>3</v>
      </c>
      <c r="P6579" s="11" t="s">
        <v>2675</v>
      </c>
      <c r="Q6579" s="16">
        <v>44627</v>
      </c>
      <c r="R6579" s="11" t="s">
        <v>12925</v>
      </c>
      <c r="S6579" s="17" t="str">
        <f>IFERROR(LEFT(R6579,FIND(" ",R6579)-1),R6579)</f>
        <v>0</v>
      </c>
      <c r="T6579" s="11">
        <v>0</v>
      </c>
      <c r="U6579" s="18">
        <f>IF(AND(T6579&gt;3,T6579&lt;&gt;"-"),"&gt;3",T6579)</f>
        <v>0</v>
      </c>
      <c r="V6579" s="11">
        <v>0</v>
      </c>
      <c r="W6579" s="20">
        <f>IF(V6579="-","",V6579)</f>
        <v>0</v>
      </c>
      <c r="X6579" s="62" t="s">
        <v>30</v>
      </c>
    </row>
    <row r="6580" spans="1:24" ht="15.75" customHeight="1" x14ac:dyDescent="0.3">
      <c r="A6580" s="10">
        <v>6579</v>
      </c>
      <c r="B6580" s="11" t="s">
        <v>12926</v>
      </c>
      <c r="C6580" s="11" t="s">
        <v>25</v>
      </c>
      <c r="D6580" s="11" t="s">
        <v>135</v>
      </c>
      <c r="E6580" s="11" t="str">
        <f>IFERROR(LEFT(D6580, FIND("-",D6580,1)-2),D6580)</f>
        <v>APLIKASI</v>
      </c>
      <c r="F6580" s="11" t="s">
        <v>136</v>
      </c>
      <c r="G6580" s="33" t="s">
        <v>12007</v>
      </c>
      <c r="H6580" s="11" t="s">
        <v>670</v>
      </c>
      <c r="I6580" s="11" t="s">
        <v>675</v>
      </c>
      <c r="J6580" s="11" t="s">
        <v>689</v>
      </c>
      <c r="K6580" s="11" t="s">
        <v>3871</v>
      </c>
      <c r="L6580" s="12" t="str">
        <f>RIGHT(K6580, 4)</f>
        <v>2022</v>
      </c>
      <c r="M6580" s="16">
        <v>44690</v>
      </c>
      <c r="N6580" s="14" t="str">
        <f>TEXT(M6580,"mmmm")</f>
        <v>May</v>
      </c>
      <c r="O6580" s="15">
        <f>MONTH(M6580)</f>
        <v>5</v>
      </c>
      <c r="P6580" s="11" t="s">
        <v>3871</v>
      </c>
      <c r="Q6580" s="16">
        <v>44690</v>
      </c>
      <c r="R6580" s="11" t="s">
        <v>12927</v>
      </c>
      <c r="S6580" s="17" t="str">
        <f>IFERROR(LEFT(R6580,FIND(" ",R6580)-1),R6580)</f>
        <v>0</v>
      </c>
      <c r="T6580" s="11">
        <v>0</v>
      </c>
      <c r="U6580" s="18">
        <f>IF(AND(T6580&gt;3,T6580&lt;&gt;"-"),"&gt;3",T6580)</f>
        <v>0</v>
      </c>
      <c r="V6580" s="11">
        <v>0</v>
      </c>
      <c r="W6580" s="20">
        <f>IF(V6580="-","",V6580)</f>
        <v>0</v>
      </c>
      <c r="X6580" s="62" t="s">
        <v>30</v>
      </c>
    </row>
    <row r="6581" spans="1:24" ht="15.75" customHeight="1" x14ac:dyDescent="0.3">
      <c r="A6581" s="10">
        <v>6580</v>
      </c>
      <c r="B6581" s="11" t="s">
        <v>12928</v>
      </c>
      <c r="C6581" s="11" t="s">
        <v>25</v>
      </c>
      <c r="D6581" s="11" t="s">
        <v>61</v>
      </c>
      <c r="E6581" s="11" t="str">
        <f>IFERROR(LEFT(D6581, FIND("-",D6581,1)-2),D6581)</f>
        <v>KESELAMATAN</v>
      </c>
      <c r="F6581" s="11" t="s">
        <v>62</v>
      </c>
      <c r="G6581" s="33" t="s">
        <v>12007</v>
      </c>
      <c r="H6581" s="11" t="s">
        <v>670</v>
      </c>
      <c r="I6581" s="11" t="s">
        <v>680</v>
      </c>
      <c r="J6581" s="11" t="s">
        <v>733</v>
      </c>
      <c r="K6581" s="11" t="s">
        <v>1624</v>
      </c>
      <c r="L6581" s="12" t="str">
        <f>RIGHT(K6581, 4)</f>
        <v>2020</v>
      </c>
      <c r="M6581" s="16">
        <v>44018</v>
      </c>
      <c r="N6581" s="14" t="str">
        <f>TEXT(M6581,"mmmm")</f>
        <v>July</v>
      </c>
      <c r="O6581" s="15">
        <f>MONTH(M6581)</f>
        <v>7</v>
      </c>
      <c r="P6581" s="11" t="s">
        <v>1624</v>
      </c>
      <c r="Q6581" s="16">
        <v>44018</v>
      </c>
      <c r="R6581" s="11" t="s">
        <v>12929</v>
      </c>
      <c r="S6581" s="17" t="str">
        <f>IFERROR(LEFT(R6581,FIND(" ",R6581)-1),R6581)</f>
        <v>0</v>
      </c>
      <c r="T6581" s="11">
        <v>0</v>
      </c>
      <c r="U6581" s="18">
        <f>IF(AND(T6581&gt;3,T6581&lt;&gt;"-"),"&gt;3",T6581)</f>
        <v>0</v>
      </c>
      <c r="V6581" s="11">
        <v>0</v>
      </c>
      <c r="W6581" s="20">
        <f>IF(V6581="-","",V6581)</f>
        <v>0</v>
      </c>
      <c r="X6581" s="62" t="s">
        <v>30</v>
      </c>
    </row>
    <row r="6582" spans="1:24" ht="15.75" customHeight="1" x14ac:dyDescent="0.3">
      <c r="A6582" s="10">
        <v>6581</v>
      </c>
      <c r="B6582" s="11" t="s">
        <v>12930</v>
      </c>
      <c r="C6582" s="11" t="s">
        <v>39</v>
      </c>
      <c r="D6582" s="11" t="s">
        <v>51</v>
      </c>
      <c r="E6582" s="11" t="str">
        <f>IFERROR(LEFT(D6582, FIND("-",D6582,1)-2),D6582)</f>
        <v>OPERASI</v>
      </c>
      <c r="F6582" s="11" t="s">
        <v>52</v>
      </c>
      <c r="G6582" s="33" t="s">
        <v>12007</v>
      </c>
      <c r="H6582" s="11" t="s">
        <v>670</v>
      </c>
      <c r="I6582" s="11" t="s">
        <v>675</v>
      </c>
      <c r="J6582" s="11" t="s">
        <v>12035</v>
      </c>
      <c r="K6582" s="11" t="s">
        <v>1821</v>
      </c>
      <c r="L6582" s="12" t="str">
        <f>RIGHT(K6582, 4)</f>
        <v>2020</v>
      </c>
      <c r="M6582" s="16">
        <v>44110</v>
      </c>
      <c r="N6582" s="14" t="str">
        <f>TEXT(M6582,"mmmm")</f>
        <v>October</v>
      </c>
      <c r="O6582" s="15">
        <f>MONTH(M6582)</f>
        <v>10</v>
      </c>
      <c r="P6582" s="11" t="s">
        <v>1821</v>
      </c>
      <c r="Q6582" s="16">
        <v>44110</v>
      </c>
      <c r="R6582" s="11" t="s">
        <v>1560</v>
      </c>
      <c r="S6582" s="17" t="str">
        <f>IFERROR(LEFT(R6582,FIND(" ",R6582)-1),R6582)</f>
        <v>0</v>
      </c>
      <c r="T6582" s="11">
        <v>0</v>
      </c>
      <c r="U6582" s="18">
        <f>IF(AND(T6582&gt;3,T6582&lt;&gt;"-"),"&gt;3",T6582)</f>
        <v>0</v>
      </c>
      <c r="V6582" s="11">
        <v>0</v>
      </c>
      <c r="W6582" s="20">
        <f>IF(V6582="-","",V6582)</f>
        <v>0</v>
      </c>
      <c r="X6582" s="62" t="s">
        <v>30</v>
      </c>
    </row>
    <row r="6583" spans="1:24" ht="15.75" customHeight="1" x14ac:dyDescent="0.3">
      <c r="A6583" s="10">
        <v>6582</v>
      </c>
      <c r="B6583" s="11" t="s">
        <v>12931</v>
      </c>
      <c r="C6583" s="11" t="s">
        <v>39</v>
      </c>
      <c r="D6583" s="11" t="s">
        <v>33</v>
      </c>
      <c r="E6583" s="11" t="str">
        <f>IFERROR(LEFT(D6583, FIND("-",D6583,1)-2),D6583)</f>
        <v>OPERASI</v>
      </c>
      <c r="F6583" s="11" t="s">
        <v>34</v>
      </c>
      <c r="G6583" s="33" t="s">
        <v>12007</v>
      </c>
      <c r="H6583" s="11" t="s">
        <v>670</v>
      </c>
      <c r="I6583" s="11" t="s">
        <v>675</v>
      </c>
      <c r="J6583" s="11" t="s">
        <v>12035</v>
      </c>
      <c r="K6583" s="11" t="s">
        <v>463</v>
      </c>
      <c r="L6583" s="12" t="str">
        <f>RIGHT(K6583, 4)</f>
        <v>2022</v>
      </c>
      <c r="M6583" s="16">
        <v>44853</v>
      </c>
      <c r="N6583" s="14" t="str">
        <f>TEXT(M6583,"mmmm")</f>
        <v>October</v>
      </c>
      <c r="O6583" s="15">
        <f>MONTH(M6583)</f>
        <v>10</v>
      </c>
      <c r="P6583" s="11" t="s">
        <v>463</v>
      </c>
      <c r="Q6583" s="16">
        <v>44853</v>
      </c>
      <c r="R6583" s="11" t="s">
        <v>12932</v>
      </c>
      <c r="S6583" s="17" t="str">
        <f>IFERROR(LEFT(R6583,FIND(" ",R6583)-1),R6583)</f>
        <v>0</v>
      </c>
      <c r="T6583" s="11">
        <v>0</v>
      </c>
      <c r="U6583" s="18">
        <f>IF(AND(T6583&gt;3,T6583&lt;&gt;"-"),"&gt;3",T6583)</f>
        <v>0</v>
      </c>
      <c r="V6583" s="11">
        <v>0</v>
      </c>
      <c r="W6583" s="20">
        <f>IF(V6583="-","",V6583)</f>
        <v>0</v>
      </c>
      <c r="X6583" s="62" t="s">
        <v>30</v>
      </c>
    </row>
    <row r="6584" spans="1:24" ht="15.75" customHeight="1" x14ac:dyDescent="0.3">
      <c r="A6584" s="10">
        <v>6583</v>
      </c>
      <c r="B6584" s="11" t="s">
        <v>12933</v>
      </c>
      <c r="C6584" s="11" t="s">
        <v>39</v>
      </c>
      <c r="D6584" s="11" t="s">
        <v>33</v>
      </c>
      <c r="E6584" s="11" t="str">
        <f>IFERROR(LEFT(D6584, FIND("-",D6584,1)-2),D6584)</f>
        <v>OPERASI</v>
      </c>
      <c r="F6584" s="11" t="s">
        <v>34</v>
      </c>
      <c r="G6584" s="33" t="s">
        <v>12007</v>
      </c>
      <c r="H6584" s="11" t="s">
        <v>670</v>
      </c>
      <c r="I6584" s="11" t="s">
        <v>675</v>
      </c>
      <c r="J6584" s="11" t="s">
        <v>12035</v>
      </c>
      <c r="K6584" s="11" t="s">
        <v>1826</v>
      </c>
      <c r="L6584" s="12" t="str">
        <f>RIGHT(K6584, 4)</f>
        <v>2022</v>
      </c>
      <c r="M6584" s="16">
        <v>44754</v>
      </c>
      <c r="N6584" s="14" t="str">
        <f>TEXT(M6584,"mmmm")</f>
        <v>July</v>
      </c>
      <c r="O6584" s="15">
        <f>MONTH(M6584)</f>
        <v>7</v>
      </c>
      <c r="P6584" s="11" t="s">
        <v>1826</v>
      </c>
      <c r="Q6584" s="16">
        <v>44754</v>
      </c>
      <c r="R6584" s="11" t="s">
        <v>12934</v>
      </c>
      <c r="S6584" s="17" t="str">
        <f>IFERROR(LEFT(R6584,FIND(" ",R6584)-1),R6584)</f>
        <v>0</v>
      </c>
      <c r="T6584" s="11">
        <v>0</v>
      </c>
      <c r="U6584" s="18">
        <f>IF(AND(T6584&gt;3,T6584&lt;&gt;"-"),"&gt;3",T6584)</f>
        <v>0</v>
      </c>
      <c r="V6584" s="11">
        <v>0</v>
      </c>
      <c r="W6584" s="20">
        <f>IF(V6584="-","",V6584)</f>
        <v>0</v>
      </c>
      <c r="X6584" s="62" t="s">
        <v>30</v>
      </c>
    </row>
    <row r="6585" spans="1:24" ht="15.75" customHeight="1" x14ac:dyDescent="0.3">
      <c r="A6585" s="10">
        <v>6584</v>
      </c>
      <c r="B6585" s="11" t="s">
        <v>12935</v>
      </c>
      <c r="C6585" s="11" t="s">
        <v>25</v>
      </c>
      <c r="D6585" s="11" t="s">
        <v>330</v>
      </c>
      <c r="E6585" s="11" t="str">
        <f>IFERROR(LEFT(D6585, FIND("-",D6585,1)-2),D6585)</f>
        <v>SISTEM</v>
      </c>
      <c r="F6585" s="11" t="s">
        <v>703</v>
      </c>
      <c r="G6585" s="33" t="s">
        <v>12007</v>
      </c>
      <c r="H6585" s="11" t="s">
        <v>670</v>
      </c>
      <c r="I6585" s="11" t="s">
        <v>707</v>
      </c>
      <c r="J6585" s="11" t="s">
        <v>12035</v>
      </c>
      <c r="K6585" s="11" t="s">
        <v>2036</v>
      </c>
      <c r="L6585" s="12" t="str">
        <f>RIGHT(K6585, 4)</f>
        <v>2021</v>
      </c>
      <c r="M6585" s="16">
        <v>44215</v>
      </c>
      <c r="N6585" s="14" t="str">
        <f>TEXT(M6585,"mmmm")</f>
        <v>January</v>
      </c>
      <c r="O6585" s="15">
        <f>MONTH(M6585)</f>
        <v>1</v>
      </c>
      <c r="P6585" s="11" t="s">
        <v>2036</v>
      </c>
      <c r="Q6585" s="16">
        <v>44215</v>
      </c>
      <c r="R6585" s="11" t="s">
        <v>12936</v>
      </c>
      <c r="S6585" s="17" t="str">
        <f>IFERROR(LEFT(R6585,FIND(" ",R6585)-1),R6585)</f>
        <v>0</v>
      </c>
      <c r="T6585" s="11">
        <v>0</v>
      </c>
      <c r="U6585" s="18">
        <f>IF(AND(T6585&gt;3,T6585&lt;&gt;"-"),"&gt;3",T6585)</f>
        <v>0</v>
      </c>
      <c r="V6585" s="11">
        <v>0</v>
      </c>
      <c r="W6585" s="20">
        <f>IF(V6585="-","",V6585)</f>
        <v>0</v>
      </c>
      <c r="X6585" s="62" t="s">
        <v>30</v>
      </c>
    </row>
    <row r="6586" spans="1:24" ht="15.75" customHeight="1" x14ac:dyDescent="0.3">
      <c r="A6586" s="10">
        <v>6585</v>
      </c>
      <c r="B6586" s="11" t="s">
        <v>12937</v>
      </c>
      <c r="C6586" s="11" t="s">
        <v>25</v>
      </c>
      <c r="D6586" s="11" t="s">
        <v>127</v>
      </c>
      <c r="E6586" s="11" t="str">
        <f>IFERROR(LEFT(D6586, FIND("-",D6586,1)-2),D6586)</f>
        <v>PUSAT DATA</v>
      </c>
      <c r="F6586" s="11" t="s">
        <v>128</v>
      </c>
      <c r="G6586" s="33" t="s">
        <v>12007</v>
      </c>
      <c r="H6586" s="11" t="s">
        <v>670</v>
      </c>
      <c r="I6586" s="11" t="s">
        <v>675</v>
      </c>
      <c r="J6586" s="11" t="s">
        <v>12076</v>
      </c>
      <c r="K6586" s="11" t="s">
        <v>2789</v>
      </c>
      <c r="L6586" s="12" t="str">
        <f>RIGHT(K6586, 4)</f>
        <v>2022</v>
      </c>
      <c r="M6586" s="16">
        <v>44881</v>
      </c>
      <c r="N6586" s="14" t="str">
        <f>TEXT(M6586,"mmmm")</f>
        <v>November</v>
      </c>
      <c r="O6586" s="15">
        <f>MONTH(M6586)</f>
        <v>11</v>
      </c>
      <c r="P6586" s="11" t="s">
        <v>2789</v>
      </c>
      <c r="Q6586" s="16">
        <v>44881</v>
      </c>
      <c r="R6586" s="11" t="s">
        <v>12936</v>
      </c>
      <c r="S6586" s="17" t="str">
        <f>IFERROR(LEFT(R6586,FIND(" ",R6586)-1),R6586)</f>
        <v>0</v>
      </c>
      <c r="T6586" s="11">
        <v>0</v>
      </c>
      <c r="U6586" s="18">
        <f>IF(AND(T6586&gt;3,T6586&lt;&gt;"-"),"&gt;3",T6586)</f>
        <v>0</v>
      </c>
      <c r="V6586" s="11">
        <v>0</v>
      </c>
      <c r="W6586" s="20">
        <f>IF(V6586="-","",V6586)</f>
        <v>0</v>
      </c>
      <c r="X6586" s="62" t="s">
        <v>30</v>
      </c>
    </row>
    <row r="6587" spans="1:24" ht="15.75" customHeight="1" x14ac:dyDescent="0.3">
      <c r="A6587" s="10">
        <v>6586</v>
      </c>
      <c r="B6587" s="11" t="s">
        <v>12938</v>
      </c>
      <c r="C6587" s="11" t="s">
        <v>39</v>
      </c>
      <c r="D6587" s="11" t="s">
        <v>33</v>
      </c>
      <c r="E6587" s="11" t="str">
        <f>IFERROR(LEFT(D6587, FIND("-",D6587,1)-2),D6587)</f>
        <v>OPERASI</v>
      </c>
      <c r="F6587" s="11" t="s">
        <v>27</v>
      </c>
      <c r="G6587" s="33" t="s">
        <v>12007</v>
      </c>
      <c r="H6587" s="11" t="s">
        <v>670</v>
      </c>
      <c r="I6587" s="11" t="s">
        <v>707</v>
      </c>
      <c r="J6587" s="11" t="s">
        <v>12035</v>
      </c>
      <c r="K6587" s="11" t="s">
        <v>1210</v>
      </c>
      <c r="L6587" s="12" t="str">
        <f>RIGHT(K6587, 4)</f>
        <v>2022</v>
      </c>
      <c r="M6587" s="16">
        <v>44781</v>
      </c>
      <c r="N6587" s="14" t="str">
        <f>TEXT(M6587,"mmmm")</f>
        <v>August</v>
      </c>
      <c r="O6587" s="15">
        <f>MONTH(M6587)</f>
        <v>8</v>
      </c>
      <c r="P6587" s="11" t="s">
        <v>1210</v>
      </c>
      <c r="Q6587" s="16">
        <v>44781</v>
      </c>
      <c r="R6587" s="11" t="s">
        <v>1568</v>
      </c>
      <c r="S6587" s="17" t="str">
        <f>IFERROR(LEFT(R6587,FIND(" ",R6587)-1),R6587)</f>
        <v>0</v>
      </c>
      <c r="T6587" s="11">
        <v>0</v>
      </c>
      <c r="U6587" s="18">
        <f>IF(AND(T6587&gt;3,T6587&lt;&gt;"-"),"&gt;3",T6587)</f>
        <v>0</v>
      </c>
      <c r="V6587" s="11">
        <v>0</v>
      </c>
      <c r="W6587" s="20">
        <f>IF(V6587="-","",V6587)</f>
        <v>0</v>
      </c>
      <c r="X6587" s="62" t="s">
        <v>30</v>
      </c>
    </row>
    <row r="6588" spans="1:24" ht="15.75" customHeight="1" x14ac:dyDescent="0.3">
      <c r="A6588" s="10">
        <v>6587</v>
      </c>
      <c r="B6588" s="11" t="s">
        <v>12939</v>
      </c>
      <c r="C6588" s="11" t="s">
        <v>25</v>
      </c>
      <c r="D6588" s="11" t="s">
        <v>65</v>
      </c>
      <c r="E6588" s="11" t="str">
        <f>IFERROR(LEFT(D6588, FIND("-",D6588,1)-2),D6588)</f>
        <v>RANGKAIAN</v>
      </c>
      <c r="F6588" s="11" t="s">
        <v>27</v>
      </c>
      <c r="G6588" s="33" t="s">
        <v>12007</v>
      </c>
      <c r="H6588" s="11" t="s">
        <v>670</v>
      </c>
      <c r="I6588" s="11" t="s">
        <v>671</v>
      </c>
      <c r="J6588" s="11" t="s">
        <v>12940</v>
      </c>
      <c r="K6588" s="11" t="s">
        <v>2272</v>
      </c>
      <c r="L6588" s="12" t="str">
        <f>RIGHT(K6588, 4)</f>
        <v>2020</v>
      </c>
      <c r="M6588" s="16">
        <v>43906</v>
      </c>
      <c r="N6588" s="14" t="str">
        <f>TEXT(M6588,"mmmm")</f>
        <v>March</v>
      </c>
      <c r="O6588" s="15">
        <f>MONTH(M6588)</f>
        <v>3</v>
      </c>
      <c r="P6588" s="11" t="s">
        <v>2272</v>
      </c>
      <c r="Q6588" s="16">
        <v>43906</v>
      </c>
      <c r="R6588" s="11" t="s">
        <v>1576</v>
      </c>
      <c r="S6588" s="17" t="str">
        <f>IFERROR(LEFT(R6588,FIND(" ",R6588)-1),R6588)</f>
        <v>0</v>
      </c>
      <c r="T6588" s="11">
        <v>0</v>
      </c>
      <c r="U6588" s="18">
        <f>IF(AND(T6588&gt;3,T6588&lt;&gt;"-"),"&gt;3",T6588)</f>
        <v>0</v>
      </c>
      <c r="V6588" s="11">
        <v>0</v>
      </c>
      <c r="W6588" s="20">
        <f>IF(V6588="-","",V6588)</f>
        <v>0</v>
      </c>
      <c r="X6588" s="62" t="s">
        <v>30</v>
      </c>
    </row>
    <row r="6589" spans="1:24" ht="15.75" customHeight="1" x14ac:dyDescent="0.3">
      <c r="A6589" s="10">
        <v>6588</v>
      </c>
      <c r="B6589" s="11" t="s">
        <v>12941</v>
      </c>
      <c r="C6589" s="11" t="s">
        <v>25</v>
      </c>
      <c r="D6589" s="11" t="s">
        <v>242</v>
      </c>
      <c r="E6589" s="11" t="str">
        <f>IFERROR(LEFT(D6589, FIND("-",D6589,1)-2),D6589)</f>
        <v>OPERASI</v>
      </c>
      <c r="F6589" s="11" t="s">
        <v>288</v>
      </c>
      <c r="G6589" s="33" t="s">
        <v>12007</v>
      </c>
      <c r="H6589" s="11" t="s">
        <v>670</v>
      </c>
      <c r="I6589" s="11" t="s">
        <v>671</v>
      </c>
      <c r="J6589" s="11" t="s">
        <v>2811</v>
      </c>
      <c r="K6589" s="11" t="s">
        <v>225</v>
      </c>
      <c r="L6589" s="12" t="str">
        <f>RIGHT(K6589, 4)</f>
        <v>2021</v>
      </c>
      <c r="M6589" s="16">
        <v>44456</v>
      </c>
      <c r="N6589" s="14" t="str">
        <f>TEXT(M6589,"mmmm")</f>
        <v>September</v>
      </c>
      <c r="O6589" s="15">
        <f>MONTH(M6589)</f>
        <v>9</v>
      </c>
      <c r="P6589" s="11" t="s">
        <v>225</v>
      </c>
      <c r="Q6589" s="16">
        <v>44456</v>
      </c>
      <c r="R6589" s="11" t="s">
        <v>12942</v>
      </c>
      <c r="S6589" s="17" t="str">
        <f>IFERROR(LEFT(R6589,FIND(" ",R6589)-1),R6589)</f>
        <v>0</v>
      </c>
      <c r="T6589" s="11">
        <v>0</v>
      </c>
      <c r="U6589" s="18">
        <f>IF(AND(T6589&gt;3,T6589&lt;&gt;"-"),"&gt;3",T6589)</f>
        <v>0</v>
      </c>
      <c r="V6589" s="11">
        <v>0</v>
      </c>
      <c r="W6589" s="20">
        <f>IF(V6589="-","",V6589)</f>
        <v>0</v>
      </c>
      <c r="X6589" s="62" t="s">
        <v>30</v>
      </c>
    </row>
    <row r="6590" spans="1:24" ht="15.75" customHeight="1" x14ac:dyDescent="0.3">
      <c r="A6590" s="10">
        <v>6589</v>
      </c>
      <c r="B6590" s="11" t="s">
        <v>12943</v>
      </c>
      <c r="C6590" s="11" t="s">
        <v>25</v>
      </c>
      <c r="D6590" s="11" t="s">
        <v>55</v>
      </c>
      <c r="E6590" s="11" t="str">
        <f>IFERROR(LEFT(D6590, FIND("-",D6590,1)-2),D6590)</f>
        <v>OPERASI</v>
      </c>
      <c r="F6590" s="11" t="s">
        <v>27</v>
      </c>
      <c r="G6590" s="33" t="s">
        <v>12007</v>
      </c>
      <c r="H6590" s="11" t="s">
        <v>670</v>
      </c>
      <c r="I6590" s="11" t="s">
        <v>1544</v>
      </c>
      <c r="J6590" s="11" t="s">
        <v>12035</v>
      </c>
      <c r="K6590" s="11" t="s">
        <v>146</v>
      </c>
      <c r="L6590" s="12" t="str">
        <f>RIGHT(K6590, 4)</f>
        <v>2021</v>
      </c>
      <c r="M6590" s="16">
        <v>44207</v>
      </c>
      <c r="N6590" s="14" t="str">
        <f>TEXT(M6590,"mmmm")</f>
        <v>January</v>
      </c>
      <c r="O6590" s="15">
        <f>MONTH(M6590)</f>
        <v>1</v>
      </c>
      <c r="P6590" s="11" t="s">
        <v>146</v>
      </c>
      <c r="Q6590" s="16">
        <v>44207</v>
      </c>
      <c r="R6590" s="11" t="s">
        <v>12944</v>
      </c>
      <c r="S6590" s="17" t="str">
        <f>IFERROR(LEFT(R6590,FIND(" ",R6590)-1),R6590)</f>
        <v>0</v>
      </c>
      <c r="T6590" s="11">
        <v>0</v>
      </c>
      <c r="U6590" s="18">
        <f>IF(AND(T6590&gt;3,T6590&lt;&gt;"-"),"&gt;3",T6590)</f>
        <v>0</v>
      </c>
      <c r="V6590" s="11">
        <v>0</v>
      </c>
      <c r="W6590" s="20">
        <f>IF(V6590="-","",V6590)</f>
        <v>0</v>
      </c>
      <c r="X6590" s="62" t="s">
        <v>30</v>
      </c>
    </row>
    <row r="6591" spans="1:24" ht="15.75" customHeight="1" x14ac:dyDescent="0.3">
      <c r="A6591" s="10">
        <v>6590</v>
      </c>
      <c r="B6591" s="11" t="s">
        <v>12945</v>
      </c>
      <c r="C6591" s="11" t="s">
        <v>25</v>
      </c>
      <c r="D6591" s="11" t="s">
        <v>33</v>
      </c>
      <c r="E6591" s="11" t="str">
        <f>IFERROR(LEFT(D6591, FIND("-",D6591,1)-2),D6591)</f>
        <v>OPERASI</v>
      </c>
      <c r="F6591" s="11" t="s">
        <v>27</v>
      </c>
      <c r="G6591" s="33" t="s">
        <v>12007</v>
      </c>
      <c r="H6591" s="11" t="s">
        <v>684</v>
      </c>
      <c r="I6591" s="11" t="s">
        <v>675</v>
      </c>
      <c r="J6591" s="11" t="s">
        <v>12035</v>
      </c>
      <c r="K6591" s="11" t="s">
        <v>1846</v>
      </c>
      <c r="L6591" s="12" t="str">
        <f>RIGHT(K6591, 4)</f>
        <v>2021</v>
      </c>
      <c r="M6591" s="16">
        <v>44256</v>
      </c>
      <c r="N6591" s="14" t="str">
        <f>TEXT(M6591,"mmmm")</f>
        <v>March</v>
      </c>
      <c r="O6591" s="15">
        <f>MONTH(M6591)</f>
        <v>3</v>
      </c>
      <c r="P6591" s="11" t="s">
        <v>1846</v>
      </c>
      <c r="Q6591" s="16">
        <v>44256</v>
      </c>
      <c r="R6591" s="11" t="s">
        <v>1581</v>
      </c>
      <c r="S6591" s="17" t="str">
        <f>IFERROR(LEFT(R6591,FIND(" ",R6591)-1),R6591)</f>
        <v>0</v>
      </c>
      <c r="T6591" s="11">
        <v>0</v>
      </c>
      <c r="U6591" s="18">
        <f>IF(AND(T6591&gt;3,T6591&lt;&gt;"-"),"&gt;3",T6591)</f>
        <v>0</v>
      </c>
      <c r="V6591" s="11">
        <v>0</v>
      </c>
      <c r="W6591" s="20">
        <f>IF(V6591="-","",V6591)</f>
        <v>0</v>
      </c>
      <c r="X6591" s="62" t="s">
        <v>687</v>
      </c>
    </row>
    <row r="6592" spans="1:24" ht="15.75" customHeight="1" x14ac:dyDescent="0.3">
      <c r="A6592" s="10">
        <v>6591</v>
      </c>
      <c r="B6592" s="11" t="s">
        <v>12946</v>
      </c>
      <c r="C6592" s="11" t="s">
        <v>25</v>
      </c>
      <c r="D6592" s="11" t="s">
        <v>68</v>
      </c>
      <c r="E6592" s="11" t="str">
        <f>IFERROR(LEFT(D6592, FIND("-",D6592,1)-2),D6592)</f>
        <v>OPERASI</v>
      </c>
      <c r="F6592" s="11" t="s">
        <v>92</v>
      </c>
      <c r="G6592" s="33" t="s">
        <v>12007</v>
      </c>
      <c r="H6592" s="11" t="s">
        <v>670</v>
      </c>
      <c r="I6592" s="11" t="s">
        <v>671</v>
      </c>
      <c r="J6592" s="11" t="s">
        <v>748</v>
      </c>
      <c r="K6592" s="11" t="s">
        <v>6299</v>
      </c>
      <c r="L6592" s="12" t="str">
        <f>RIGHT(K6592, 4)</f>
        <v>2020</v>
      </c>
      <c r="M6592" s="16">
        <v>43831</v>
      </c>
      <c r="N6592" s="14" t="str">
        <f>TEXT(M6592,"mmmm")</f>
        <v>January</v>
      </c>
      <c r="O6592" s="15">
        <f>MONTH(M6592)</f>
        <v>1</v>
      </c>
      <c r="P6592" s="11" t="s">
        <v>6299</v>
      </c>
      <c r="Q6592" s="16">
        <v>43831</v>
      </c>
      <c r="R6592" s="11" t="s">
        <v>12947</v>
      </c>
      <c r="S6592" s="17" t="str">
        <f>IFERROR(LEFT(R6592,FIND(" ",R6592)-1),R6592)</f>
        <v>0</v>
      </c>
      <c r="T6592" s="11">
        <v>0</v>
      </c>
      <c r="U6592" s="18">
        <f>IF(AND(T6592&gt;3,T6592&lt;&gt;"-"),"&gt;3",T6592)</f>
        <v>0</v>
      </c>
      <c r="V6592" s="11">
        <v>0</v>
      </c>
      <c r="W6592" s="20">
        <f>IF(V6592="-","",V6592)</f>
        <v>0</v>
      </c>
      <c r="X6592" s="62" t="s">
        <v>30</v>
      </c>
    </row>
    <row r="6593" spans="1:24" ht="15.75" customHeight="1" x14ac:dyDescent="0.3">
      <c r="A6593" s="10">
        <v>6592</v>
      </c>
      <c r="B6593" s="11" t="s">
        <v>12948</v>
      </c>
      <c r="C6593" s="11" t="s">
        <v>39</v>
      </c>
      <c r="D6593" s="11" t="s">
        <v>33</v>
      </c>
      <c r="E6593" s="11" t="str">
        <f>IFERROR(LEFT(D6593, FIND("-",D6593,1)-2),D6593)</f>
        <v>OPERASI</v>
      </c>
      <c r="F6593" s="11" t="s">
        <v>215</v>
      </c>
      <c r="G6593" s="33" t="s">
        <v>12007</v>
      </c>
      <c r="H6593" s="11" t="s">
        <v>670</v>
      </c>
      <c r="I6593" s="11" t="s">
        <v>671</v>
      </c>
      <c r="J6593" s="11" t="s">
        <v>697</v>
      </c>
      <c r="K6593" s="11" t="s">
        <v>1941</v>
      </c>
      <c r="L6593" s="12" t="str">
        <f>RIGHT(K6593, 4)</f>
        <v>2022</v>
      </c>
      <c r="M6593" s="16">
        <v>44805</v>
      </c>
      <c r="N6593" s="14" t="str">
        <f>TEXT(M6593,"mmmm")</f>
        <v>September</v>
      </c>
      <c r="O6593" s="15">
        <f>MONTH(M6593)</f>
        <v>9</v>
      </c>
      <c r="P6593" s="11" t="s">
        <v>1941</v>
      </c>
      <c r="Q6593" s="16">
        <v>44805</v>
      </c>
      <c r="R6593" s="11" t="s">
        <v>12947</v>
      </c>
      <c r="S6593" s="17" t="str">
        <f>IFERROR(LEFT(R6593,FIND(" ",R6593)-1),R6593)</f>
        <v>0</v>
      </c>
      <c r="T6593" s="11">
        <v>0</v>
      </c>
      <c r="U6593" s="18">
        <f>IF(AND(T6593&gt;3,T6593&lt;&gt;"-"),"&gt;3",T6593)</f>
        <v>0</v>
      </c>
      <c r="V6593" s="11">
        <v>0</v>
      </c>
      <c r="W6593" s="20">
        <f>IF(V6593="-","",V6593)</f>
        <v>0</v>
      </c>
      <c r="X6593" s="62" t="s">
        <v>30</v>
      </c>
    </row>
    <row r="6594" spans="1:24" ht="15.75" customHeight="1" x14ac:dyDescent="0.3">
      <c r="A6594" s="10">
        <v>6593</v>
      </c>
      <c r="B6594" s="11" t="s">
        <v>12949</v>
      </c>
      <c r="C6594" s="11" t="s">
        <v>25</v>
      </c>
      <c r="D6594" s="11" t="s">
        <v>33</v>
      </c>
      <c r="E6594" s="11" t="str">
        <f>IFERROR(LEFT(D6594, FIND("-",D6594,1)-2),D6594)</f>
        <v>OPERASI</v>
      </c>
      <c r="F6594" s="11" t="s">
        <v>43</v>
      </c>
      <c r="G6594" s="33" t="s">
        <v>12007</v>
      </c>
      <c r="H6594" s="11" t="s">
        <v>670</v>
      </c>
      <c r="I6594" s="11" t="s">
        <v>707</v>
      </c>
      <c r="J6594" s="11" t="s">
        <v>12035</v>
      </c>
      <c r="K6594" s="11" t="s">
        <v>843</v>
      </c>
      <c r="L6594" s="12" t="str">
        <f>RIGHT(K6594, 4)</f>
        <v>2020</v>
      </c>
      <c r="M6594" s="16">
        <v>43839</v>
      </c>
      <c r="N6594" s="14" t="str">
        <f>TEXT(M6594,"mmmm")</f>
        <v>January</v>
      </c>
      <c r="O6594" s="15">
        <f>MONTH(M6594)</f>
        <v>1</v>
      </c>
      <c r="P6594" s="11" t="s">
        <v>843</v>
      </c>
      <c r="Q6594" s="16">
        <v>43839</v>
      </c>
      <c r="R6594" s="11" t="s">
        <v>12950</v>
      </c>
      <c r="S6594" s="17" t="str">
        <f>IFERROR(LEFT(R6594,FIND(" ",R6594)-1),R6594)</f>
        <v>0</v>
      </c>
      <c r="T6594" s="11">
        <v>0</v>
      </c>
      <c r="U6594" s="18">
        <f>IF(AND(T6594&gt;3,T6594&lt;&gt;"-"),"&gt;3",T6594)</f>
        <v>0</v>
      </c>
      <c r="V6594" s="11">
        <v>0</v>
      </c>
      <c r="W6594" s="20">
        <f>IF(V6594="-","",V6594)</f>
        <v>0</v>
      </c>
      <c r="X6594" s="62" t="s">
        <v>30</v>
      </c>
    </row>
    <row r="6595" spans="1:24" ht="15.75" customHeight="1" x14ac:dyDescent="0.3">
      <c r="A6595" s="10">
        <v>6594</v>
      </c>
      <c r="B6595" s="11" t="s">
        <v>12951</v>
      </c>
      <c r="C6595" s="11" t="s">
        <v>39</v>
      </c>
      <c r="D6595" s="11" t="s">
        <v>33</v>
      </c>
      <c r="E6595" s="11" t="str">
        <f>IFERROR(LEFT(D6595, FIND("-",D6595,1)-2),D6595)</f>
        <v>OPERASI</v>
      </c>
      <c r="F6595" s="11" t="s">
        <v>84</v>
      </c>
      <c r="G6595" s="33" t="s">
        <v>12007</v>
      </c>
      <c r="H6595" s="11" t="s">
        <v>670</v>
      </c>
      <c r="I6595" s="11" t="s">
        <v>675</v>
      </c>
      <c r="J6595" s="11" t="s">
        <v>12248</v>
      </c>
      <c r="K6595" s="11" t="s">
        <v>1818</v>
      </c>
      <c r="L6595" s="12" t="str">
        <f>RIGHT(K6595, 4)</f>
        <v>2023</v>
      </c>
      <c r="M6595" s="16">
        <v>45184</v>
      </c>
      <c r="N6595" s="14" t="str">
        <f>TEXT(M6595,"mmmm")</f>
        <v>September</v>
      </c>
      <c r="O6595" s="15">
        <f>MONTH(M6595)</f>
        <v>9</v>
      </c>
      <c r="P6595" s="11" t="s">
        <v>1818</v>
      </c>
      <c r="Q6595" s="16">
        <v>45184</v>
      </c>
      <c r="R6595" s="11" t="s">
        <v>1588</v>
      </c>
      <c r="S6595" s="17" t="str">
        <f>IFERROR(LEFT(R6595,FIND(" ",R6595)-1),R6595)</f>
        <v>0</v>
      </c>
      <c r="T6595" s="11">
        <v>0</v>
      </c>
      <c r="U6595" s="18">
        <f>IF(AND(T6595&gt;3,T6595&lt;&gt;"-"),"&gt;3",T6595)</f>
        <v>0</v>
      </c>
      <c r="V6595" s="11">
        <v>0</v>
      </c>
      <c r="W6595" s="20">
        <f>IF(V6595="-","",V6595)</f>
        <v>0</v>
      </c>
      <c r="X6595" s="62" t="s">
        <v>30</v>
      </c>
    </row>
    <row r="6596" spans="1:24" ht="15.75" customHeight="1" x14ac:dyDescent="0.3">
      <c r="A6596" s="10">
        <v>6595</v>
      </c>
      <c r="B6596" s="11" t="s">
        <v>12952</v>
      </c>
      <c r="C6596" s="11" t="s">
        <v>39</v>
      </c>
      <c r="D6596" s="11" t="s">
        <v>76</v>
      </c>
      <c r="E6596" s="11" t="str">
        <f>IFERROR(LEFT(D6596, FIND("-",D6596,1)-2),D6596)</f>
        <v>SISTEM</v>
      </c>
      <c r="F6596" s="11" t="s">
        <v>77</v>
      </c>
      <c r="G6596" s="33" t="s">
        <v>12007</v>
      </c>
      <c r="H6596" s="11" t="s">
        <v>670</v>
      </c>
      <c r="I6596" s="11" t="s">
        <v>675</v>
      </c>
      <c r="J6596" s="11" t="s">
        <v>12035</v>
      </c>
      <c r="K6596" s="11" t="s">
        <v>3461</v>
      </c>
      <c r="L6596" s="12" t="str">
        <f>RIGHT(K6596, 4)</f>
        <v>2020</v>
      </c>
      <c r="M6596" s="16">
        <v>44075</v>
      </c>
      <c r="N6596" s="14" t="str">
        <f>TEXT(M6596,"mmmm")</f>
        <v>September</v>
      </c>
      <c r="O6596" s="15">
        <f>MONTH(M6596)</f>
        <v>9</v>
      </c>
      <c r="P6596" s="11" t="s">
        <v>3461</v>
      </c>
      <c r="Q6596" s="16">
        <v>44075</v>
      </c>
      <c r="R6596" s="11" t="s">
        <v>12953</v>
      </c>
      <c r="S6596" s="17" t="str">
        <f>IFERROR(LEFT(R6596,FIND(" ",R6596)-1),R6596)</f>
        <v>0</v>
      </c>
      <c r="T6596" s="11">
        <v>0</v>
      </c>
      <c r="U6596" s="18">
        <f>IF(AND(T6596&gt;3,T6596&lt;&gt;"-"),"&gt;3",T6596)</f>
        <v>0</v>
      </c>
      <c r="V6596" s="11">
        <v>0</v>
      </c>
      <c r="W6596" s="20">
        <f>IF(V6596="-","",V6596)</f>
        <v>0</v>
      </c>
      <c r="X6596" s="62" t="s">
        <v>30</v>
      </c>
    </row>
    <row r="6597" spans="1:24" ht="15.75" customHeight="1" x14ac:dyDescent="0.3">
      <c r="A6597" s="10">
        <v>6596</v>
      </c>
      <c r="B6597" s="11" t="s">
        <v>12954</v>
      </c>
      <c r="C6597" s="11" t="s">
        <v>39</v>
      </c>
      <c r="D6597" s="11" t="s">
        <v>51</v>
      </c>
      <c r="E6597" s="11" t="str">
        <f>IFERROR(LEFT(D6597, FIND("-",D6597,1)-2),D6597)</f>
        <v>OPERASI</v>
      </c>
      <c r="F6597" s="11" t="s">
        <v>27</v>
      </c>
      <c r="G6597" s="33" t="s">
        <v>12007</v>
      </c>
      <c r="H6597" s="11" t="s">
        <v>670</v>
      </c>
      <c r="I6597" s="11" t="s">
        <v>675</v>
      </c>
      <c r="J6597" s="11" t="s">
        <v>741</v>
      </c>
      <c r="K6597" s="11" t="s">
        <v>1780</v>
      </c>
      <c r="L6597" s="12" t="str">
        <f>RIGHT(K6597, 4)</f>
        <v>2021</v>
      </c>
      <c r="M6597" s="16">
        <v>44305</v>
      </c>
      <c r="N6597" s="14" t="str">
        <f>TEXT(M6597,"mmmm")</f>
        <v>April</v>
      </c>
      <c r="O6597" s="15">
        <f>MONTH(M6597)</f>
        <v>4</v>
      </c>
      <c r="P6597" s="11" t="s">
        <v>1780</v>
      </c>
      <c r="Q6597" s="16">
        <v>44305</v>
      </c>
      <c r="R6597" s="11" t="s">
        <v>1591</v>
      </c>
      <c r="S6597" s="17" t="str">
        <f>IFERROR(LEFT(R6597,FIND(" ",R6597)-1),R6597)</f>
        <v>0</v>
      </c>
      <c r="T6597" s="11">
        <v>0</v>
      </c>
      <c r="U6597" s="18">
        <f>IF(AND(T6597&gt;3,T6597&lt;&gt;"-"),"&gt;3",T6597)</f>
        <v>0</v>
      </c>
      <c r="V6597" s="11">
        <v>0</v>
      </c>
      <c r="W6597" s="20">
        <f>IF(V6597="-","",V6597)</f>
        <v>0</v>
      </c>
      <c r="X6597" s="62" t="s">
        <v>30</v>
      </c>
    </row>
    <row r="6598" spans="1:24" ht="15.75" customHeight="1" x14ac:dyDescent="0.3">
      <c r="A6598" s="10">
        <v>6597</v>
      </c>
      <c r="B6598" s="11" t="s">
        <v>12955</v>
      </c>
      <c r="C6598" s="11" t="s">
        <v>39</v>
      </c>
      <c r="D6598" s="11" t="s">
        <v>33</v>
      </c>
      <c r="E6598" s="11" t="str">
        <f>IFERROR(LEFT(D6598, FIND("-",D6598,1)-2),D6598)</f>
        <v>OPERASI</v>
      </c>
      <c r="F6598" s="11" t="s">
        <v>43</v>
      </c>
      <c r="G6598" s="33" t="s">
        <v>12007</v>
      </c>
      <c r="H6598" s="11" t="s">
        <v>670</v>
      </c>
      <c r="I6598" s="11" t="s">
        <v>675</v>
      </c>
      <c r="J6598" s="11" t="s">
        <v>12035</v>
      </c>
      <c r="K6598" s="11" t="s">
        <v>583</v>
      </c>
      <c r="L6598" s="12" t="str">
        <f>RIGHT(K6598, 4)</f>
        <v>2023</v>
      </c>
      <c r="M6598" s="16">
        <v>45099</v>
      </c>
      <c r="N6598" s="14" t="str">
        <f>TEXT(M6598,"mmmm")</f>
        <v>June</v>
      </c>
      <c r="O6598" s="15">
        <f>MONTH(M6598)</f>
        <v>6</v>
      </c>
      <c r="P6598" s="11" t="s">
        <v>583</v>
      </c>
      <c r="Q6598" s="16">
        <v>45099</v>
      </c>
      <c r="R6598" s="11" t="s">
        <v>12956</v>
      </c>
      <c r="S6598" s="17" t="str">
        <f>IFERROR(LEFT(R6598,FIND(" ",R6598)-1),R6598)</f>
        <v>0</v>
      </c>
      <c r="T6598" s="11">
        <v>0</v>
      </c>
      <c r="U6598" s="18">
        <f>IF(AND(T6598&gt;3,T6598&lt;&gt;"-"),"&gt;3",T6598)</f>
        <v>0</v>
      </c>
      <c r="V6598" s="11">
        <v>0</v>
      </c>
      <c r="W6598" s="20">
        <f>IF(V6598="-","",V6598)</f>
        <v>0</v>
      </c>
      <c r="X6598" s="62" t="s">
        <v>30</v>
      </c>
    </row>
    <row r="6599" spans="1:24" ht="15.75" customHeight="1" x14ac:dyDescent="0.3">
      <c r="A6599" s="10">
        <v>6598</v>
      </c>
      <c r="B6599" s="11" t="s">
        <v>12957</v>
      </c>
      <c r="C6599" s="11" t="s">
        <v>25</v>
      </c>
      <c r="D6599" s="11" t="s">
        <v>55</v>
      </c>
      <c r="E6599" s="11" t="str">
        <f>IFERROR(LEFT(D6599, FIND("-",D6599,1)-2),D6599)</f>
        <v>OPERASI</v>
      </c>
      <c r="F6599" s="11" t="s">
        <v>27</v>
      </c>
      <c r="G6599" s="33" t="s">
        <v>12007</v>
      </c>
      <c r="H6599" s="11" t="s">
        <v>684</v>
      </c>
      <c r="I6599" s="11" t="s">
        <v>671</v>
      </c>
      <c r="J6599" s="11" t="s">
        <v>12035</v>
      </c>
      <c r="K6599" s="11" t="s">
        <v>2555</v>
      </c>
      <c r="L6599" s="12" t="str">
        <f>RIGHT(K6599, 4)</f>
        <v>2020</v>
      </c>
      <c r="M6599" s="16">
        <v>43965</v>
      </c>
      <c r="N6599" s="14" t="str">
        <f>TEXT(M6599,"mmmm")</f>
        <v>May</v>
      </c>
      <c r="O6599" s="15">
        <f>MONTH(M6599)</f>
        <v>5</v>
      </c>
      <c r="P6599" s="11" t="s">
        <v>2555</v>
      </c>
      <c r="Q6599" s="16">
        <v>43965</v>
      </c>
      <c r="R6599" s="11" t="s">
        <v>12958</v>
      </c>
      <c r="S6599" s="17" t="str">
        <f>IFERROR(LEFT(R6599,FIND(" ",R6599)-1),R6599)</f>
        <v>0</v>
      </c>
      <c r="T6599" s="11">
        <v>0</v>
      </c>
      <c r="U6599" s="18">
        <f>IF(AND(T6599&gt;3,T6599&lt;&gt;"-"),"&gt;3",T6599)</f>
        <v>0</v>
      </c>
      <c r="V6599" s="11">
        <v>0</v>
      </c>
      <c r="W6599" s="20">
        <f>IF(V6599="-","",V6599)</f>
        <v>0</v>
      </c>
      <c r="X6599" s="62" t="s">
        <v>687</v>
      </c>
    </row>
    <row r="6600" spans="1:24" ht="15.75" customHeight="1" x14ac:dyDescent="0.3">
      <c r="A6600" s="10">
        <v>6599</v>
      </c>
      <c r="B6600" s="11" t="s">
        <v>12959</v>
      </c>
      <c r="C6600" s="11" t="s">
        <v>25</v>
      </c>
      <c r="D6600" s="11" t="s">
        <v>51</v>
      </c>
      <c r="E6600" s="11" t="str">
        <f>IFERROR(LEFT(D6600, FIND("-",D6600,1)-2),D6600)</f>
        <v>OPERASI</v>
      </c>
      <c r="F6600" s="11" t="s">
        <v>52</v>
      </c>
      <c r="G6600" s="33" t="s">
        <v>12007</v>
      </c>
      <c r="H6600" s="11" t="s">
        <v>670</v>
      </c>
      <c r="I6600" s="11" t="s">
        <v>675</v>
      </c>
      <c r="J6600" s="11" t="s">
        <v>741</v>
      </c>
      <c r="K6600" s="11" t="s">
        <v>352</v>
      </c>
      <c r="L6600" s="12" t="str">
        <f>RIGHT(K6600, 4)</f>
        <v>2022</v>
      </c>
      <c r="M6600" s="16">
        <v>44664</v>
      </c>
      <c r="N6600" s="14" t="str">
        <f>TEXT(M6600,"mmmm")</f>
        <v>April</v>
      </c>
      <c r="O6600" s="15">
        <f>MONTH(M6600)</f>
        <v>4</v>
      </c>
      <c r="P6600" s="11" t="s">
        <v>352</v>
      </c>
      <c r="Q6600" s="16">
        <v>44664</v>
      </c>
      <c r="R6600" s="11" t="s">
        <v>12960</v>
      </c>
      <c r="S6600" s="17" t="str">
        <f>IFERROR(LEFT(R6600,FIND(" ",R6600)-1),R6600)</f>
        <v>0</v>
      </c>
      <c r="T6600" s="11">
        <v>0</v>
      </c>
      <c r="U6600" s="18">
        <f>IF(AND(T6600&gt;3,T6600&lt;&gt;"-"),"&gt;3",T6600)</f>
        <v>0</v>
      </c>
      <c r="V6600" s="11">
        <v>0</v>
      </c>
      <c r="W6600" s="20">
        <f>IF(V6600="-","",V6600)</f>
        <v>0</v>
      </c>
      <c r="X6600" s="62" t="s">
        <v>30</v>
      </c>
    </row>
    <row r="6601" spans="1:24" ht="15.75" customHeight="1" x14ac:dyDescent="0.3">
      <c r="A6601" s="10">
        <v>6600</v>
      </c>
      <c r="B6601" s="11" t="s">
        <v>12961</v>
      </c>
      <c r="C6601" s="11" t="s">
        <v>25</v>
      </c>
      <c r="D6601" s="11" t="s">
        <v>33</v>
      </c>
      <c r="E6601" s="11" t="str">
        <f>IFERROR(LEFT(D6601, FIND("-",D6601,1)-2),D6601)</f>
        <v>OPERASI</v>
      </c>
      <c r="F6601" s="11" t="s">
        <v>27</v>
      </c>
      <c r="G6601" s="33" t="s">
        <v>12007</v>
      </c>
      <c r="H6601" s="11" t="s">
        <v>670</v>
      </c>
      <c r="I6601" s="11" t="s">
        <v>675</v>
      </c>
      <c r="J6601" s="11" t="s">
        <v>12035</v>
      </c>
      <c r="K6601" s="11" t="s">
        <v>1388</v>
      </c>
      <c r="L6601" s="12" t="str">
        <f>RIGHT(K6601, 4)</f>
        <v>2022</v>
      </c>
      <c r="M6601" s="16">
        <v>44811</v>
      </c>
      <c r="N6601" s="14" t="str">
        <f>TEXT(M6601,"mmmm")</f>
        <v>September</v>
      </c>
      <c r="O6601" s="15">
        <f>MONTH(M6601)</f>
        <v>9</v>
      </c>
      <c r="P6601" s="11" t="s">
        <v>1388</v>
      </c>
      <c r="Q6601" s="16">
        <v>44811</v>
      </c>
      <c r="R6601" s="11" t="s">
        <v>12962</v>
      </c>
      <c r="S6601" s="17" t="str">
        <f>IFERROR(LEFT(R6601,FIND(" ",R6601)-1),R6601)</f>
        <v>0</v>
      </c>
      <c r="T6601" s="11">
        <v>0</v>
      </c>
      <c r="U6601" s="18">
        <f>IF(AND(T6601&gt;3,T6601&lt;&gt;"-"),"&gt;3",T6601)</f>
        <v>0</v>
      </c>
      <c r="V6601" s="11">
        <v>0</v>
      </c>
      <c r="W6601" s="20">
        <f>IF(V6601="-","",V6601)</f>
        <v>0</v>
      </c>
      <c r="X6601" s="62" t="s">
        <v>30</v>
      </c>
    </row>
    <row r="6602" spans="1:24" ht="15.75" customHeight="1" x14ac:dyDescent="0.3">
      <c r="A6602" s="10">
        <v>6601</v>
      </c>
      <c r="B6602" s="11" t="s">
        <v>12963</v>
      </c>
      <c r="C6602" s="11" t="s">
        <v>25</v>
      </c>
      <c r="D6602" s="11" t="s">
        <v>33</v>
      </c>
      <c r="E6602" s="11" t="str">
        <f>IFERROR(LEFT(D6602, FIND("-",D6602,1)-2),D6602)</f>
        <v>OPERASI</v>
      </c>
      <c r="F6602" s="11" t="s">
        <v>34</v>
      </c>
      <c r="G6602" s="33" t="s">
        <v>12007</v>
      </c>
      <c r="H6602" s="11" t="s">
        <v>670</v>
      </c>
      <c r="I6602" s="11" t="s">
        <v>675</v>
      </c>
      <c r="J6602" s="11" t="s">
        <v>12035</v>
      </c>
      <c r="K6602" s="11" t="s">
        <v>2853</v>
      </c>
      <c r="L6602" s="12" t="str">
        <f>RIGHT(K6602, 4)</f>
        <v>2020</v>
      </c>
      <c r="M6602" s="16">
        <v>43893</v>
      </c>
      <c r="N6602" s="14" t="str">
        <f>TEXT(M6602,"mmmm")</f>
        <v>March</v>
      </c>
      <c r="O6602" s="15">
        <f>MONTH(M6602)</f>
        <v>3</v>
      </c>
      <c r="P6602" s="11" t="s">
        <v>2853</v>
      </c>
      <c r="Q6602" s="16">
        <v>43893</v>
      </c>
      <c r="R6602" s="11" t="s">
        <v>1603</v>
      </c>
      <c r="S6602" s="17" t="str">
        <f>IFERROR(LEFT(R6602,FIND(" ",R6602)-1),R6602)</f>
        <v>0</v>
      </c>
      <c r="T6602" s="11">
        <v>0</v>
      </c>
      <c r="U6602" s="18">
        <f>IF(AND(T6602&gt;3,T6602&lt;&gt;"-"),"&gt;3",T6602)</f>
        <v>0</v>
      </c>
      <c r="V6602" s="11">
        <v>0</v>
      </c>
      <c r="W6602" s="20">
        <f>IF(V6602="-","",V6602)</f>
        <v>0</v>
      </c>
      <c r="X6602" s="62" t="s">
        <v>30</v>
      </c>
    </row>
    <row r="6603" spans="1:24" ht="15.75" customHeight="1" x14ac:dyDescent="0.3">
      <c r="A6603" s="10">
        <v>6602</v>
      </c>
      <c r="B6603" s="11" t="s">
        <v>12964</v>
      </c>
      <c r="C6603" s="11" t="s">
        <v>39</v>
      </c>
      <c r="D6603" s="11" t="s">
        <v>242</v>
      </c>
      <c r="E6603" s="11" t="str">
        <f>IFERROR(LEFT(D6603, FIND("-",D6603,1)-2),D6603)</f>
        <v>OPERASI</v>
      </c>
      <c r="F6603" s="11" t="s">
        <v>27</v>
      </c>
      <c r="G6603" s="33" t="s">
        <v>12007</v>
      </c>
      <c r="H6603" s="11" t="s">
        <v>670</v>
      </c>
      <c r="I6603" s="11" t="s">
        <v>707</v>
      </c>
      <c r="J6603" s="11" t="s">
        <v>12035</v>
      </c>
      <c r="K6603" s="11" t="s">
        <v>1137</v>
      </c>
      <c r="L6603" s="12" t="str">
        <f>RIGHT(K6603, 4)</f>
        <v>2021</v>
      </c>
      <c r="M6603" s="16">
        <v>44306</v>
      </c>
      <c r="N6603" s="14" t="str">
        <f>TEXT(M6603,"mmmm")</f>
        <v>April</v>
      </c>
      <c r="O6603" s="15">
        <f>MONTH(M6603)</f>
        <v>4</v>
      </c>
      <c r="P6603" s="11" t="s">
        <v>1137</v>
      </c>
      <c r="Q6603" s="16">
        <v>44306</v>
      </c>
      <c r="R6603" s="11" t="s">
        <v>1612</v>
      </c>
      <c r="S6603" s="17" t="str">
        <f>IFERROR(LEFT(R6603,FIND(" ",R6603)-1),R6603)</f>
        <v>0</v>
      </c>
      <c r="T6603" s="11">
        <v>0</v>
      </c>
      <c r="U6603" s="18">
        <f>IF(AND(T6603&gt;3,T6603&lt;&gt;"-"),"&gt;3",T6603)</f>
        <v>0</v>
      </c>
      <c r="V6603" s="11">
        <v>0</v>
      </c>
      <c r="W6603" s="20">
        <f>IF(V6603="-","",V6603)</f>
        <v>0</v>
      </c>
      <c r="X6603" s="62" t="s">
        <v>30</v>
      </c>
    </row>
    <row r="6604" spans="1:24" ht="15.75" customHeight="1" x14ac:dyDescent="0.3">
      <c r="A6604" s="10">
        <v>6603</v>
      </c>
      <c r="B6604" s="11" t="s">
        <v>12965</v>
      </c>
      <c r="C6604" s="11" t="s">
        <v>25</v>
      </c>
      <c r="D6604" s="11" t="s">
        <v>33</v>
      </c>
      <c r="E6604" s="11" t="str">
        <f>IFERROR(LEFT(D6604, FIND("-",D6604,1)-2),D6604)</f>
        <v>OPERASI</v>
      </c>
      <c r="F6604" s="11" t="s">
        <v>27</v>
      </c>
      <c r="G6604" s="33" t="s">
        <v>12007</v>
      </c>
      <c r="H6604" s="11" t="s">
        <v>670</v>
      </c>
      <c r="I6604" s="11" t="s">
        <v>675</v>
      </c>
      <c r="J6604" s="11" t="s">
        <v>12035</v>
      </c>
      <c r="K6604" s="11" t="s">
        <v>1086</v>
      </c>
      <c r="L6604" s="12" t="str">
        <f>RIGHT(K6604, 4)</f>
        <v>2020</v>
      </c>
      <c r="M6604" s="16">
        <v>44123</v>
      </c>
      <c r="N6604" s="14" t="str">
        <f>TEXT(M6604,"mmmm")</f>
        <v>October</v>
      </c>
      <c r="O6604" s="15">
        <f>MONTH(M6604)</f>
        <v>10</v>
      </c>
      <c r="P6604" s="11" t="s">
        <v>1086</v>
      </c>
      <c r="Q6604" s="16">
        <v>44123</v>
      </c>
      <c r="R6604" s="11" t="s">
        <v>1620</v>
      </c>
      <c r="S6604" s="17" t="str">
        <f>IFERROR(LEFT(R6604,FIND(" ",R6604)-1),R6604)</f>
        <v>0</v>
      </c>
      <c r="T6604" s="11">
        <v>0</v>
      </c>
      <c r="U6604" s="18">
        <f>IF(AND(T6604&gt;3,T6604&lt;&gt;"-"),"&gt;3",T6604)</f>
        <v>0</v>
      </c>
      <c r="V6604" s="11">
        <v>0</v>
      </c>
      <c r="W6604" s="20">
        <f>IF(V6604="-","",V6604)</f>
        <v>0</v>
      </c>
      <c r="X6604" s="62" t="s">
        <v>30</v>
      </c>
    </row>
    <row r="6605" spans="1:24" ht="15.75" customHeight="1" x14ac:dyDescent="0.3">
      <c r="A6605" s="10">
        <v>6604</v>
      </c>
      <c r="B6605" s="11" t="s">
        <v>12966</v>
      </c>
      <c r="C6605" s="11" t="s">
        <v>25</v>
      </c>
      <c r="D6605" s="11" t="s">
        <v>209</v>
      </c>
      <c r="E6605" s="11" t="str">
        <f>IFERROR(LEFT(D6605, FIND("-",D6605,1)-2),D6605)</f>
        <v>OPERASI</v>
      </c>
      <c r="F6605" s="11" t="s">
        <v>27</v>
      </c>
      <c r="G6605" s="33" t="s">
        <v>12007</v>
      </c>
      <c r="H6605" s="11" t="s">
        <v>670</v>
      </c>
      <c r="I6605" s="11" t="s">
        <v>675</v>
      </c>
      <c r="J6605" s="11" t="s">
        <v>12035</v>
      </c>
      <c r="K6605" s="11" t="s">
        <v>2675</v>
      </c>
      <c r="L6605" s="12" t="str">
        <f>RIGHT(K6605, 4)</f>
        <v>2022</v>
      </c>
      <c r="M6605" s="16">
        <v>44627</v>
      </c>
      <c r="N6605" s="14" t="str">
        <f>TEXT(M6605,"mmmm")</f>
        <v>March</v>
      </c>
      <c r="O6605" s="15">
        <f>MONTH(M6605)</f>
        <v>3</v>
      </c>
      <c r="P6605" s="11" t="s">
        <v>2675</v>
      </c>
      <c r="Q6605" s="16">
        <v>44627</v>
      </c>
      <c r="R6605" s="11" t="s">
        <v>12967</v>
      </c>
      <c r="S6605" s="17" t="str">
        <f>IFERROR(LEFT(R6605,FIND(" ",R6605)-1),R6605)</f>
        <v>0</v>
      </c>
      <c r="T6605" s="11">
        <v>0</v>
      </c>
      <c r="U6605" s="18">
        <f>IF(AND(T6605&gt;3,T6605&lt;&gt;"-"),"&gt;3",T6605)</f>
        <v>0</v>
      </c>
      <c r="V6605" s="11">
        <v>0</v>
      </c>
      <c r="W6605" s="20">
        <f>IF(V6605="-","",V6605)</f>
        <v>0</v>
      </c>
      <c r="X6605" s="62" t="s">
        <v>30</v>
      </c>
    </row>
    <row r="6606" spans="1:24" ht="15.75" customHeight="1" x14ac:dyDescent="0.3">
      <c r="A6606" s="10">
        <v>6605</v>
      </c>
      <c r="B6606" s="11" t="s">
        <v>12968</v>
      </c>
      <c r="C6606" s="11" t="s">
        <v>39</v>
      </c>
      <c r="D6606" s="11" t="s">
        <v>61</v>
      </c>
      <c r="E6606" s="11" t="str">
        <f>IFERROR(LEFT(D6606, FIND("-",D6606,1)-2),D6606)</f>
        <v>KESELAMATAN</v>
      </c>
      <c r="F6606" s="11" t="s">
        <v>145</v>
      </c>
      <c r="G6606" s="33" t="s">
        <v>12007</v>
      </c>
      <c r="H6606" s="11" t="s">
        <v>684</v>
      </c>
      <c r="I6606" s="11" t="s">
        <v>675</v>
      </c>
      <c r="J6606" s="11" t="s">
        <v>12035</v>
      </c>
      <c r="K6606" s="11" t="s">
        <v>2687</v>
      </c>
      <c r="L6606" s="12" t="str">
        <f>RIGHT(K6606, 4)</f>
        <v>2023</v>
      </c>
      <c r="M6606" s="16">
        <v>45280</v>
      </c>
      <c r="N6606" s="14" t="str">
        <f>TEXT(M6606,"mmmm")</f>
        <v>December</v>
      </c>
      <c r="O6606" s="15">
        <f>MONTH(M6606)</f>
        <v>12</v>
      </c>
      <c r="P6606" s="11" t="s">
        <v>2687</v>
      </c>
      <c r="Q6606" s="16">
        <v>45280</v>
      </c>
      <c r="R6606" s="11" t="s">
        <v>12967</v>
      </c>
      <c r="S6606" s="17" t="str">
        <f>IFERROR(LEFT(R6606,FIND(" ",R6606)-1),R6606)</f>
        <v>0</v>
      </c>
      <c r="T6606" s="11">
        <v>0</v>
      </c>
      <c r="U6606" s="18">
        <f>IF(AND(T6606&gt;3,T6606&lt;&gt;"-"),"&gt;3",T6606)</f>
        <v>0</v>
      </c>
      <c r="V6606" s="11">
        <v>0</v>
      </c>
      <c r="W6606" s="20">
        <f>IF(V6606="-","",V6606)</f>
        <v>0</v>
      </c>
      <c r="X6606" s="62" t="s">
        <v>1654</v>
      </c>
    </row>
    <row r="6607" spans="1:24" ht="15.75" customHeight="1" x14ac:dyDescent="0.3">
      <c r="A6607" s="10">
        <v>6606</v>
      </c>
      <c r="B6607" s="11" t="s">
        <v>12969</v>
      </c>
      <c r="C6607" s="11" t="s">
        <v>39</v>
      </c>
      <c r="D6607" s="11" t="s">
        <v>61</v>
      </c>
      <c r="E6607" s="11" t="str">
        <f>IFERROR(LEFT(D6607, FIND("-",D6607,1)-2),D6607)</f>
        <v>KESELAMATAN</v>
      </c>
      <c r="F6607" s="11" t="s">
        <v>452</v>
      </c>
      <c r="G6607" s="33" t="s">
        <v>12007</v>
      </c>
      <c r="H6607" s="11" t="s">
        <v>670</v>
      </c>
      <c r="I6607" s="11" t="s">
        <v>671</v>
      </c>
      <c r="J6607" s="11" t="s">
        <v>12035</v>
      </c>
      <c r="K6607" s="11" t="s">
        <v>676</v>
      </c>
      <c r="L6607" s="12" t="str">
        <f>RIGHT(K6607, 4)</f>
        <v>2021</v>
      </c>
      <c r="M6607" s="16">
        <v>44277</v>
      </c>
      <c r="N6607" s="14" t="str">
        <f>TEXT(M6607,"mmmm")</f>
        <v>March</v>
      </c>
      <c r="O6607" s="15">
        <f>MONTH(M6607)</f>
        <v>3</v>
      </c>
      <c r="P6607" s="11" t="s">
        <v>676</v>
      </c>
      <c r="Q6607" s="16">
        <v>44277</v>
      </c>
      <c r="R6607" s="11" t="s">
        <v>12970</v>
      </c>
      <c r="S6607" s="17" t="str">
        <f>IFERROR(LEFT(R6607,FIND(" ",R6607)-1),R6607)</f>
        <v>0</v>
      </c>
      <c r="T6607" s="11">
        <v>0</v>
      </c>
      <c r="U6607" s="18">
        <f>IF(AND(T6607&gt;3,T6607&lt;&gt;"-"),"&gt;3",T6607)</f>
        <v>0</v>
      </c>
      <c r="V6607" s="11">
        <v>0</v>
      </c>
      <c r="W6607" s="20">
        <f>IF(V6607="-","",V6607)</f>
        <v>0</v>
      </c>
      <c r="X6607" s="62" t="s">
        <v>30</v>
      </c>
    </row>
    <row r="6608" spans="1:24" ht="15.75" customHeight="1" x14ac:dyDescent="0.3">
      <c r="A6608" s="10">
        <v>6607</v>
      </c>
      <c r="B6608" s="11" t="s">
        <v>12971</v>
      </c>
      <c r="C6608" s="11" t="s">
        <v>39</v>
      </c>
      <c r="D6608" s="11" t="s">
        <v>33</v>
      </c>
      <c r="E6608" s="11" t="str">
        <f>IFERROR(LEFT(D6608, FIND("-",D6608,1)-2),D6608)</f>
        <v>OPERASI</v>
      </c>
      <c r="F6608" s="11" t="s">
        <v>43</v>
      </c>
      <c r="G6608" s="33" t="s">
        <v>12007</v>
      </c>
      <c r="H6608" s="11" t="s">
        <v>670</v>
      </c>
      <c r="I6608" s="11" t="s">
        <v>675</v>
      </c>
      <c r="J6608" s="11" t="s">
        <v>12035</v>
      </c>
      <c r="K6608" s="11" t="s">
        <v>3311</v>
      </c>
      <c r="L6608" s="12" t="str">
        <f>RIGHT(K6608, 4)</f>
        <v>2023</v>
      </c>
      <c r="M6608" s="16">
        <v>45020</v>
      </c>
      <c r="N6608" s="14" t="str">
        <f>TEXT(M6608,"mmmm")</f>
        <v>April</v>
      </c>
      <c r="O6608" s="15">
        <f>MONTH(M6608)</f>
        <v>4</v>
      </c>
      <c r="P6608" s="11" t="s">
        <v>3311</v>
      </c>
      <c r="Q6608" s="16">
        <v>45020</v>
      </c>
      <c r="R6608" s="11" t="s">
        <v>1625</v>
      </c>
      <c r="S6608" s="17" t="str">
        <f>IFERROR(LEFT(R6608,FIND(" ",R6608)-1),R6608)</f>
        <v>0</v>
      </c>
      <c r="T6608" s="11">
        <v>0</v>
      </c>
      <c r="U6608" s="18">
        <f>IF(AND(T6608&gt;3,T6608&lt;&gt;"-"),"&gt;3",T6608)</f>
        <v>0</v>
      </c>
      <c r="V6608" s="11">
        <v>0</v>
      </c>
      <c r="W6608" s="20">
        <f>IF(V6608="-","",V6608)</f>
        <v>0</v>
      </c>
      <c r="X6608" s="62" t="s">
        <v>30</v>
      </c>
    </row>
    <row r="6609" spans="1:24" ht="15.75" customHeight="1" x14ac:dyDescent="0.3">
      <c r="A6609" s="10">
        <v>6608</v>
      </c>
      <c r="B6609" s="11" t="s">
        <v>12972</v>
      </c>
      <c r="C6609" s="11" t="s">
        <v>25</v>
      </c>
      <c r="D6609" s="11" t="s">
        <v>330</v>
      </c>
      <c r="E6609" s="11" t="str">
        <f>IFERROR(LEFT(D6609, FIND("-",D6609,1)-2),D6609)</f>
        <v>SISTEM</v>
      </c>
      <c r="F6609" s="11" t="s">
        <v>509</v>
      </c>
      <c r="G6609" s="33" t="s">
        <v>12007</v>
      </c>
      <c r="H6609" s="11" t="s">
        <v>670</v>
      </c>
      <c r="I6609" s="11" t="s">
        <v>675</v>
      </c>
      <c r="J6609" s="11" t="s">
        <v>778</v>
      </c>
      <c r="K6609" s="11" t="s">
        <v>1051</v>
      </c>
      <c r="L6609" s="12" t="str">
        <f>RIGHT(K6609, 4)</f>
        <v>2023</v>
      </c>
      <c r="M6609" s="16">
        <v>45203</v>
      </c>
      <c r="N6609" s="14" t="str">
        <f>TEXT(M6609,"mmmm")</f>
        <v>October</v>
      </c>
      <c r="O6609" s="15">
        <f>MONTH(M6609)</f>
        <v>10</v>
      </c>
      <c r="P6609" s="11" t="s">
        <v>1051</v>
      </c>
      <c r="Q6609" s="16">
        <v>45203</v>
      </c>
      <c r="R6609" s="11" t="s">
        <v>1627</v>
      </c>
      <c r="S6609" s="17" t="str">
        <f>IFERROR(LEFT(R6609,FIND(" ",R6609)-1),R6609)</f>
        <v>0</v>
      </c>
      <c r="T6609" s="11">
        <v>0</v>
      </c>
      <c r="U6609" s="18">
        <f>IF(AND(T6609&gt;3,T6609&lt;&gt;"-"),"&gt;3",T6609)</f>
        <v>0</v>
      </c>
      <c r="V6609" s="11">
        <v>0</v>
      </c>
      <c r="W6609" s="20">
        <f>IF(V6609="-","",V6609)</f>
        <v>0</v>
      </c>
      <c r="X6609" s="62" t="s">
        <v>30</v>
      </c>
    </row>
    <row r="6610" spans="1:24" ht="15.75" customHeight="1" x14ac:dyDescent="0.3">
      <c r="A6610" s="10">
        <v>6609</v>
      </c>
      <c r="B6610" s="11" t="s">
        <v>12973</v>
      </c>
      <c r="C6610" s="11" t="s">
        <v>25</v>
      </c>
      <c r="D6610" s="11" t="s">
        <v>33</v>
      </c>
      <c r="E6610" s="11" t="str">
        <f>IFERROR(LEFT(D6610, FIND("-",D6610,1)-2),D6610)</f>
        <v>OPERASI</v>
      </c>
      <c r="F6610" s="11" t="s">
        <v>34</v>
      </c>
      <c r="G6610" s="33" t="s">
        <v>12007</v>
      </c>
      <c r="H6610" s="11" t="s">
        <v>670</v>
      </c>
      <c r="I6610" s="11" t="s">
        <v>671</v>
      </c>
      <c r="J6610" s="11" t="s">
        <v>12035</v>
      </c>
      <c r="K6610" s="11" t="s">
        <v>6216</v>
      </c>
      <c r="L6610" s="12" t="str">
        <f>RIGHT(K6610, 4)</f>
        <v>2020</v>
      </c>
      <c r="M6610" s="16">
        <v>43970</v>
      </c>
      <c r="N6610" s="14" t="str">
        <f>TEXT(M6610,"mmmm")</f>
        <v>May</v>
      </c>
      <c r="O6610" s="15">
        <f>MONTH(M6610)</f>
        <v>5</v>
      </c>
      <c r="P6610" s="11" t="s">
        <v>6216</v>
      </c>
      <c r="Q6610" s="16">
        <v>43970</v>
      </c>
      <c r="R6610" s="11" t="s">
        <v>12974</v>
      </c>
      <c r="S6610" s="17" t="str">
        <f>IFERROR(LEFT(R6610,FIND(" ",R6610)-1),R6610)</f>
        <v>0</v>
      </c>
      <c r="T6610" s="11">
        <v>0</v>
      </c>
      <c r="U6610" s="18">
        <f>IF(AND(T6610&gt;3,T6610&lt;&gt;"-"),"&gt;3",T6610)</f>
        <v>0</v>
      </c>
      <c r="V6610" s="11">
        <v>0</v>
      </c>
      <c r="W6610" s="20">
        <f>IF(V6610="-","",V6610)</f>
        <v>0</v>
      </c>
      <c r="X6610" s="62" t="s">
        <v>30</v>
      </c>
    </row>
    <row r="6611" spans="1:24" ht="15.75" customHeight="1" x14ac:dyDescent="0.3">
      <c r="A6611" s="10">
        <v>6610</v>
      </c>
      <c r="B6611" s="11" t="s">
        <v>12975</v>
      </c>
      <c r="C6611" s="11" t="s">
        <v>25</v>
      </c>
      <c r="D6611" s="11" t="s">
        <v>101</v>
      </c>
      <c r="E6611" s="11" t="str">
        <f>IFERROR(LEFT(D6611, FIND("-",D6611,1)-2),D6611)</f>
        <v>OPERASI</v>
      </c>
      <c r="F6611" s="11" t="s">
        <v>27</v>
      </c>
      <c r="G6611" s="33" t="s">
        <v>12007</v>
      </c>
      <c r="H6611" s="11" t="s">
        <v>670</v>
      </c>
      <c r="I6611" s="11" t="s">
        <v>675</v>
      </c>
      <c r="J6611" s="11" t="s">
        <v>12035</v>
      </c>
      <c r="K6611" s="11" t="s">
        <v>1308</v>
      </c>
      <c r="L6611" s="12" t="str">
        <f>RIGHT(K6611, 4)</f>
        <v>2021</v>
      </c>
      <c r="M6611" s="16">
        <v>44280</v>
      </c>
      <c r="N6611" s="14" t="str">
        <f>TEXT(M6611,"mmmm")</f>
        <v>March</v>
      </c>
      <c r="O6611" s="15">
        <f>MONTH(M6611)</f>
        <v>3</v>
      </c>
      <c r="P6611" s="11" t="s">
        <v>1308</v>
      </c>
      <c r="Q6611" s="16">
        <v>44280</v>
      </c>
      <c r="R6611" s="11" t="s">
        <v>12976</v>
      </c>
      <c r="S6611" s="17" t="str">
        <f>IFERROR(LEFT(R6611,FIND(" ",R6611)-1),R6611)</f>
        <v>0</v>
      </c>
      <c r="T6611" s="11">
        <v>0</v>
      </c>
      <c r="U6611" s="18">
        <f>IF(AND(T6611&gt;3,T6611&lt;&gt;"-"),"&gt;3",T6611)</f>
        <v>0</v>
      </c>
      <c r="V6611" s="11">
        <v>0</v>
      </c>
      <c r="W6611" s="20">
        <f>IF(V6611="-","",V6611)</f>
        <v>0</v>
      </c>
      <c r="X6611" s="62" t="s">
        <v>30</v>
      </c>
    </row>
    <row r="6612" spans="1:24" ht="15.75" customHeight="1" x14ac:dyDescent="0.3">
      <c r="A6612" s="10">
        <v>6611</v>
      </c>
      <c r="B6612" s="11" t="s">
        <v>12977</v>
      </c>
      <c r="C6612" s="11" t="s">
        <v>25</v>
      </c>
      <c r="D6612" s="11" t="s">
        <v>420</v>
      </c>
      <c r="E6612" s="11" t="str">
        <f>IFERROR(LEFT(D6612, FIND("-",D6612,1)-2),D6612)</f>
        <v>OPERASI</v>
      </c>
      <c r="F6612" s="11" t="s">
        <v>529</v>
      </c>
      <c r="G6612" s="33" t="s">
        <v>12007</v>
      </c>
      <c r="H6612" s="11" t="s">
        <v>670</v>
      </c>
      <c r="I6612" s="11" t="s">
        <v>675</v>
      </c>
      <c r="J6612" s="11" t="s">
        <v>12035</v>
      </c>
      <c r="K6612" s="11" t="s">
        <v>3149</v>
      </c>
      <c r="L6612" s="12" t="str">
        <f>RIGHT(K6612, 4)</f>
        <v>2023</v>
      </c>
      <c r="M6612" s="16">
        <v>45070</v>
      </c>
      <c r="N6612" s="14" t="str">
        <f>TEXT(M6612,"mmmm")</f>
        <v>May</v>
      </c>
      <c r="O6612" s="15">
        <f>MONTH(M6612)</f>
        <v>5</v>
      </c>
      <c r="P6612" s="11" t="s">
        <v>3149</v>
      </c>
      <c r="Q6612" s="16">
        <v>45070</v>
      </c>
      <c r="R6612" s="11" t="s">
        <v>12978</v>
      </c>
      <c r="S6612" s="17" t="str">
        <f>IFERROR(LEFT(R6612,FIND(" ",R6612)-1),R6612)</f>
        <v>0</v>
      </c>
      <c r="T6612" s="11">
        <v>0</v>
      </c>
      <c r="U6612" s="18">
        <f>IF(AND(T6612&gt;3,T6612&lt;&gt;"-"),"&gt;3",T6612)</f>
        <v>0</v>
      </c>
      <c r="V6612" s="11">
        <v>0</v>
      </c>
      <c r="W6612" s="20">
        <f>IF(V6612="-","",V6612)</f>
        <v>0</v>
      </c>
      <c r="X6612" s="62" t="s">
        <v>30</v>
      </c>
    </row>
    <row r="6613" spans="1:24" ht="15.75" customHeight="1" x14ac:dyDescent="0.3">
      <c r="A6613" s="10">
        <v>6612</v>
      </c>
      <c r="B6613" s="11" t="s">
        <v>12979</v>
      </c>
      <c r="C6613" s="11" t="s">
        <v>25</v>
      </c>
      <c r="D6613" s="11" t="s">
        <v>33</v>
      </c>
      <c r="E6613" s="11" t="str">
        <f>IFERROR(LEFT(D6613, FIND("-",D6613,1)-2),D6613)</f>
        <v>OPERASI</v>
      </c>
      <c r="F6613" s="11" t="s">
        <v>347</v>
      </c>
      <c r="G6613" s="33" t="s">
        <v>12007</v>
      </c>
      <c r="H6613" s="11" t="s">
        <v>670</v>
      </c>
      <c r="I6613" s="11" t="s">
        <v>675</v>
      </c>
      <c r="J6613" s="11" t="s">
        <v>12035</v>
      </c>
      <c r="K6613" s="11" t="s">
        <v>4857</v>
      </c>
      <c r="L6613" s="12" t="str">
        <f>RIGHT(K6613, 4)</f>
        <v>2023</v>
      </c>
      <c r="M6613" s="16">
        <v>45271</v>
      </c>
      <c r="N6613" s="14" t="str">
        <f>TEXT(M6613,"mmmm")</f>
        <v>December</v>
      </c>
      <c r="O6613" s="15">
        <f>MONTH(M6613)</f>
        <v>12</v>
      </c>
      <c r="P6613" s="11" t="s">
        <v>4857</v>
      </c>
      <c r="Q6613" s="16">
        <v>45271</v>
      </c>
      <c r="R6613" s="11" t="s">
        <v>12978</v>
      </c>
      <c r="S6613" s="17" t="str">
        <f>IFERROR(LEFT(R6613,FIND(" ",R6613)-1),R6613)</f>
        <v>0</v>
      </c>
      <c r="T6613" s="11">
        <v>0</v>
      </c>
      <c r="U6613" s="18">
        <f>IF(AND(T6613&gt;3,T6613&lt;&gt;"-"),"&gt;3",T6613)</f>
        <v>0</v>
      </c>
      <c r="V6613" s="11">
        <v>0</v>
      </c>
      <c r="W6613" s="20">
        <f>IF(V6613="-","",V6613)</f>
        <v>0</v>
      </c>
      <c r="X6613" s="62" t="s">
        <v>30</v>
      </c>
    </row>
    <row r="6614" spans="1:24" ht="15.75" customHeight="1" x14ac:dyDescent="0.3">
      <c r="A6614" s="10">
        <v>6613</v>
      </c>
      <c r="B6614" s="11" t="s">
        <v>12980</v>
      </c>
      <c r="C6614" s="11" t="s">
        <v>25</v>
      </c>
      <c r="D6614" s="11" t="s">
        <v>2100</v>
      </c>
      <c r="E6614" s="11" t="str">
        <f>IFERROR(LEFT(D6614, FIND("-",D6614,1)-2),D6614)</f>
        <v>MOBILE APPS</v>
      </c>
      <c r="F6614" s="11" t="s">
        <v>27</v>
      </c>
      <c r="G6614" s="33" t="s">
        <v>12007</v>
      </c>
      <c r="H6614" s="11" t="s">
        <v>670</v>
      </c>
      <c r="I6614" s="11" t="s">
        <v>675</v>
      </c>
      <c r="J6614" s="11" t="s">
        <v>12035</v>
      </c>
      <c r="K6614" s="11" t="s">
        <v>5658</v>
      </c>
      <c r="L6614" s="12" t="str">
        <f>RIGHT(K6614, 4)</f>
        <v>2022</v>
      </c>
      <c r="M6614" s="16">
        <v>44578</v>
      </c>
      <c r="N6614" s="14" t="str">
        <f>TEXT(M6614,"mmmm")</f>
        <v>January</v>
      </c>
      <c r="O6614" s="15">
        <f>MONTH(M6614)</f>
        <v>1</v>
      </c>
      <c r="P6614" s="11" t="s">
        <v>5658</v>
      </c>
      <c r="Q6614" s="16">
        <v>44578</v>
      </c>
      <c r="R6614" s="11" t="s">
        <v>12981</v>
      </c>
      <c r="S6614" s="17" t="str">
        <f>IFERROR(LEFT(R6614,FIND(" ",R6614)-1),R6614)</f>
        <v>0</v>
      </c>
      <c r="T6614" s="11">
        <v>0</v>
      </c>
      <c r="U6614" s="18">
        <f>IF(AND(T6614&gt;3,T6614&lt;&gt;"-"),"&gt;3",T6614)</f>
        <v>0</v>
      </c>
      <c r="V6614" s="11">
        <v>0</v>
      </c>
      <c r="W6614" s="20">
        <f>IF(V6614="-","",V6614)</f>
        <v>0</v>
      </c>
      <c r="X6614" s="62" t="s">
        <v>30</v>
      </c>
    </row>
    <row r="6615" spans="1:24" ht="15.75" customHeight="1" x14ac:dyDescent="0.3">
      <c r="A6615" s="10">
        <v>6614</v>
      </c>
      <c r="B6615" s="11" t="s">
        <v>12982</v>
      </c>
      <c r="C6615" s="11" t="s">
        <v>25</v>
      </c>
      <c r="D6615" s="11" t="s">
        <v>33</v>
      </c>
      <c r="E6615" s="11" t="str">
        <f>IFERROR(LEFT(D6615, FIND("-",D6615,1)-2),D6615)</f>
        <v>OPERASI</v>
      </c>
      <c r="F6615" s="11" t="s">
        <v>215</v>
      </c>
      <c r="G6615" s="33" t="s">
        <v>12007</v>
      </c>
      <c r="H6615" s="11" t="s">
        <v>670</v>
      </c>
      <c r="I6615" s="11" t="s">
        <v>675</v>
      </c>
      <c r="J6615" s="11" t="s">
        <v>12035</v>
      </c>
      <c r="K6615" s="11" t="s">
        <v>37</v>
      </c>
      <c r="L6615" s="12" t="str">
        <f>RIGHT(K6615, 4)</f>
        <v>2020</v>
      </c>
      <c r="M6615" s="16">
        <v>43833</v>
      </c>
      <c r="N6615" s="14" t="str">
        <f>TEXT(M6615,"mmmm")</f>
        <v>January</v>
      </c>
      <c r="O6615" s="15">
        <f>MONTH(M6615)</f>
        <v>1</v>
      </c>
      <c r="P6615" s="11" t="s">
        <v>37</v>
      </c>
      <c r="Q6615" s="16">
        <v>43833</v>
      </c>
      <c r="R6615" s="11" t="s">
        <v>12983</v>
      </c>
      <c r="S6615" s="17" t="str">
        <f>IFERROR(LEFT(R6615,FIND(" ",R6615)-1),R6615)</f>
        <v>0</v>
      </c>
      <c r="T6615" s="11">
        <v>0</v>
      </c>
      <c r="U6615" s="18">
        <f>IF(AND(T6615&gt;3,T6615&lt;&gt;"-"),"&gt;3",T6615)</f>
        <v>0</v>
      </c>
      <c r="V6615" s="11">
        <v>0</v>
      </c>
      <c r="W6615" s="20">
        <f>IF(V6615="-","",V6615)</f>
        <v>0</v>
      </c>
      <c r="X6615" s="62" t="s">
        <v>30</v>
      </c>
    </row>
    <row r="6616" spans="1:24" ht="15.75" customHeight="1" x14ac:dyDescent="0.3">
      <c r="A6616" s="10">
        <v>6615</v>
      </c>
      <c r="B6616" s="11" t="s">
        <v>12984</v>
      </c>
      <c r="C6616" s="11" t="s">
        <v>25</v>
      </c>
      <c r="D6616" s="11" t="s">
        <v>51</v>
      </c>
      <c r="E6616" s="11" t="str">
        <f>IFERROR(LEFT(D6616, FIND("-",D6616,1)-2),D6616)</f>
        <v>OPERASI</v>
      </c>
      <c r="F6616" s="11" t="s">
        <v>52</v>
      </c>
      <c r="G6616" s="33" t="s">
        <v>12007</v>
      </c>
      <c r="H6616" s="11" t="s">
        <v>670</v>
      </c>
      <c r="I6616" s="11" t="s">
        <v>671</v>
      </c>
      <c r="J6616" s="11" t="s">
        <v>697</v>
      </c>
      <c r="K6616" s="11" t="s">
        <v>4772</v>
      </c>
      <c r="L6616" s="12" t="str">
        <f>RIGHT(K6616, 4)</f>
        <v>2023</v>
      </c>
      <c r="M6616" s="16">
        <v>45028</v>
      </c>
      <c r="N6616" s="14" t="str">
        <f>TEXT(M6616,"mmmm")</f>
        <v>April</v>
      </c>
      <c r="O6616" s="15">
        <f>MONTH(M6616)</f>
        <v>4</v>
      </c>
      <c r="P6616" s="11" t="s">
        <v>4772</v>
      </c>
      <c r="Q6616" s="16">
        <v>45028</v>
      </c>
      <c r="R6616" s="11" t="s">
        <v>12985</v>
      </c>
      <c r="S6616" s="17" t="str">
        <f>IFERROR(LEFT(R6616,FIND(" ",R6616)-1),R6616)</f>
        <v>0</v>
      </c>
      <c r="T6616" s="11">
        <v>0</v>
      </c>
      <c r="U6616" s="18">
        <f>IF(AND(T6616&gt;3,T6616&lt;&gt;"-"),"&gt;3",T6616)</f>
        <v>0</v>
      </c>
      <c r="V6616" s="11">
        <v>0</v>
      </c>
      <c r="W6616" s="20">
        <f>IF(V6616="-","",V6616)</f>
        <v>0</v>
      </c>
      <c r="X6616" s="62" t="s">
        <v>30</v>
      </c>
    </row>
    <row r="6617" spans="1:24" ht="15.75" customHeight="1" x14ac:dyDescent="0.3">
      <c r="A6617" s="10">
        <v>6616</v>
      </c>
      <c r="B6617" s="11" t="s">
        <v>12986</v>
      </c>
      <c r="C6617" s="11" t="s">
        <v>25</v>
      </c>
      <c r="D6617" s="11" t="s">
        <v>51</v>
      </c>
      <c r="E6617" s="11" t="str">
        <f>IFERROR(LEFT(D6617, FIND("-",D6617,1)-2),D6617)</f>
        <v>OPERASI</v>
      </c>
      <c r="F6617" s="11" t="s">
        <v>52</v>
      </c>
      <c r="G6617" s="33" t="s">
        <v>12007</v>
      </c>
      <c r="H6617" s="11" t="s">
        <v>670</v>
      </c>
      <c r="I6617" s="11" t="s">
        <v>675</v>
      </c>
      <c r="J6617" s="11" t="s">
        <v>741</v>
      </c>
      <c r="K6617" s="11" t="s">
        <v>1293</v>
      </c>
      <c r="L6617" s="12" t="str">
        <f>RIGHT(K6617, 4)</f>
        <v>2021</v>
      </c>
      <c r="M6617" s="16">
        <v>44286</v>
      </c>
      <c r="N6617" s="14" t="str">
        <f>TEXT(M6617,"mmmm")</f>
        <v>March</v>
      </c>
      <c r="O6617" s="15">
        <f>MONTH(M6617)</f>
        <v>3</v>
      </c>
      <c r="P6617" s="11" t="s">
        <v>1293</v>
      </c>
      <c r="Q6617" s="16">
        <v>44286</v>
      </c>
      <c r="R6617" s="11" t="s">
        <v>12987</v>
      </c>
      <c r="S6617" s="17" t="str">
        <f>IFERROR(LEFT(R6617,FIND(" ",R6617)-1),R6617)</f>
        <v>0</v>
      </c>
      <c r="T6617" s="11">
        <v>0</v>
      </c>
      <c r="U6617" s="18">
        <f>IF(AND(T6617&gt;3,T6617&lt;&gt;"-"),"&gt;3",T6617)</f>
        <v>0</v>
      </c>
      <c r="V6617" s="11">
        <v>0</v>
      </c>
      <c r="W6617" s="20">
        <f>IF(V6617="-","",V6617)</f>
        <v>0</v>
      </c>
      <c r="X6617" s="62" t="s">
        <v>30</v>
      </c>
    </row>
    <row r="6618" spans="1:24" ht="15.75" customHeight="1" x14ac:dyDescent="0.3">
      <c r="A6618" s="10">
        <v>6617</v>
      </c>
      <c r="B6618" s="11" t="s">
        <v>12988</v>
      </c>
      <c r="C6618" s="11" t="s">
        <v>39</v>
      </c>
      <c r="D6618" s="11" t="s">
        <v>209</v>
      </c>
      <c r="E6618" s="11" t="str">
        <f>IFERROR(LEFT(D6618, FIND("-",D6618,1)-2),D6618)</f>
        <v>OPERASI</v>
      </c>
      <c r="F6618" s="11" t="s">
        <v>27</v>
      </c>
      <c r="G6618" s="33" t="s">
        <v>12007</v>
      </c>
      <c r="H6618" s="11" t="s">
        <v>670</v>
      </c>
      <c r="I6618" s="11" t="s">
        <v>1544</v>
      </c>
      <c r="J6618" s="11" t="s">
        <v>12035</v>
      </c>
      <c r="K6618" s="11" t="s">
        <v>591</v>
      </c>
      <c r="L6618" s="12" t="str">
        <f>RIGHT(K6618, 4)</f>
        <v>2023</v>
      </c>
      <c r="M6618" s="16">
        <v>45140</v>
      </c>
      <c r="N6618" s="14" t="str">
        <f>TEXT(M6618,"mmmm")</f>
        <v>August</v>
      </c>
      <c r="O6618" s="15">
        <f>MONTH(M6618)</f>
        <v>8</v>
      </c>
      <c r="P6618" s="11" t="s">
        <v>591</v>
      </c>
      <c r="Q6618" s="16">
        <v>45140</v>
      </c>
      <c r="R6618" s="11" t="s">
        <v>12989</v>
      </c>
      <c r="S6618" s="17" t="str">
        <f>IFERROR(LEFT(R6618,FIND(" ",R6618)-1),R6618)</f>
        <v>0</v>
      </c>
      <c r="T6618" s="11">
        <v>0</v>
      </c>
      <c r="U6618" s="18">
        <f>IF(AND(T6618&gt;3,T6618&lt;&gt;"-"),"&gt;3",T6618)</f>
        <v>0</v>
      </c>
      <c r="V6618" s="11">
        <v>0</v>
      </c>
      <c r="W6618" s="20">
        <f>IF(V6618="-","",V6618)</f>
        <v>0</v>
      </c>
      <c r="X6618" s="62" t="s">
        <v>30</v>
      </c>
    </row>
    <row r="6619" spans="1:24" ht="15.75" customHeight="1" x14ac:dyDescent="0.3">
      <c r="A6619" s="10">
        <v>6618</v>
      </c>
      <c r="B6619" s="11" t="s">
        <v>12990</v>
      </c>
      <c r="C6619" s="11" t="s">
        <v>25</v>
      </c>
      <c r="D6619" s="11" t="s">
        <v>33</v>
      </c>
      <c r="E6619" s="11" t="str">
        <f>IFERROR(LEFT(D6619, FIND("-",D6619,1)-2),D6619)</f>
        <v>OPERASI</v>
      </c>
      <c r="F6619" s="11" t="s">
        <v>27</v>
      </c>
      <c r="G6619" s="33" t="s">
        <v>12007</v>
      </c>
      <c r="H6619" s="11" t="s">
        <v>684</v>
      </c>
      <c r="I6619" s="11" t="s">
        <v>671</v>
      </c>
      <c r="J6619" s="11" t="s">
        <v>697</v>
      </c>
      <c r="K6619" s="11" t="s">
        <v>466</v>
      </c>
      <c r="L6619" s="12" t="str">
        <f>RIGHT(K6619, 4)</f>
        <v>2022</v>
      </c>
      <c r="M6619" s="16">
        <v>44854</v>
      </c>
      <c r="N6619" s="14" t="str">
        <f>TEXT(M6619,"mmmm")</f>
        <v>October</v>
      </c>
      <c r="O6619" s="15">
        <f>MONTH(M6619)</f>
        <v>10</v>
      </c>
      <c r="P6619" s="11" t="s">
        <v>466</v>
      </c>
      <c r="Q6619" s="16">
        <v>44854</v>
      </c>
      <c r="R6619" s="11" t="s">
        <v>12991</v>
      </c>
      <c r="S6619" s="17" t="str">
        <f>IFERROR(LEFT(R6619,FIND(" ",R6619)-1),R6619)</f>
        <v>0</v>
      </c>
      <c r="T6619" s="11">
        <v>0</v>
      </c>
      <c r="U6619" s="18">
        <f>IF(AND(T6619&gt;3,T6619&lt;&gt;"-"),"&gt;3",T6619)</f>
        <v>0</v>
      </c>
      <c r="V6619" s="11">
        <v>0</v>
      </c>
      <c r="W6619" s="20">
        <f>IF(V6619="-","",V6619)</f>
        <v>0</v>
      </c>
      <c r="X6619" s="62" t="s">
        <v>2145</v>
      </c>
    </row>
    <row r="6620" spans="1:24" ht="15.75" customHeight="1" x14ac:dyDescent="0.3">
      <c r="A6620" s="10">
        <v>6619</v>
      </c>
      <c r="B6620" s="11" t="s">
        <v>12992</v>
      </c>
      <c r="C6620" s="11" t="s">
        <v>25</v>
      </c>
      <c r="D6620" s="11" t="s">
        <v>68</v>
      </c>
      <c r="E6620" s="11" t="str">
        <f>IFERROR(LEFT(D6620, FIND("-",D6620,1)-2),D6620)</f>
        <v>OPERASI</v>
      </c>
      <c r="F6620" s="11" t="s">
        <v>92</v>
      </c>
      <c r="G6620" s="33" t="s">
        <v>12007</v>
      </c>
      <c r="H6620" s="11" t="s">
        <v>684</v>
      </c>
      <c r="I6620" s="11" t="s">
        <v>707</v>
      </c>
      <c r="J6620" s="11" t="s">
        <v>12035</v>
      </c>
      <c r="K6620" s="11" t="s">
        <v>2272</v>
      </c>
      <c r="L6620" s="12" t="str">
        <f>RIGHT(K6620, 4)</f>
        <v>2020</v>
      </c>
      <c r="M6620" s="16">
        <v>43906</v>
      </c>
      <c r="N6620" s="14" t="str">
        <f>TEXT(M6620,"mmmm")</f>
        <v>March</v>
      </c>
      <c r="O6620" s="15">
        <f>MONTH(M6620)</f>
        <v>3</v>
      </c>
      <c r="P6620" s="11" t="s">
        <v>2272</v>
      </c>
      <c r="Q6620" s="16">
        <v>43906</v>
      </c>
      <c r="R6620" s="11" t="s">
        <v>12993</v>
      </c>
      <c r="S6620" s="17" t="str">
        <f>IFERROR(LEFT(R6620,FIND(" ",R6620)-1),R6620)</f>
        <v>0</v>
      </c>
      <c r="T6620" s="11">
        <v>0</v>
      </c>
      <c r="U6620" s="18">
        <f>IF(AND(T6620&gt;3,T6620&lt;&gt;"-"),"&gt;3",T6620)</f>
        <v>0</v>
      </c>
      <c r="V6620" s="11">
        <v>0</v>
      </c>
      <c r="W6620" s="20">
        <f>IF(V6620="-","",V6620)</f>
        <v>0</v>
      </c>
      <c r="X6620" s="62" t="s">
        <v>687</v>
      </c>
    </row>
    <row r="6621" spans="1:24" ht="15.75" customHeight="1" x14ac:dyDescent="0.3">
      <c r="A6621" s="10">
        <v>6620</v>
      </c>
      <c r="B6621" s="11" t="s">
        <v>12994</v>
      </c>
      <c r="C6621" s="11" t="s">
        <v>39</v>
      </c>
      <c r="D6621" s="11" t="s">
        <v>33</v>
      </c>
      <c r="E6621" s="11" t="str">
        <f>IFERROR(LEFT(D6621, FIND("-",D6621,1)-2),D6621)</f>
        <v>OPERASI</v>
      </c>
      <c r="F6621" s="11" t="s">
        <v>84</v>
      </c>
      <c r="G6621" s="33" t="s">
        <v>12007</v>
      </c>
      <c r="H6621" s="11" t="s">
        <v>670</v>
      </c>
      <c r="I6621" s="11" t="s">
        <v>675</v>
      </c>
      <c r="J6621" s="11" t="s">
        <v>12035</v>
      </c>
      <c r="K6621" s="11" t="s">
        <v>463</v>
      </c>
      <c r="L6621" s="12" t="str">
        <f>RIGHT(K6621, 4)</f>
        <v>2022</v>
      </c>
      <c r="M6621" s="16">
        <v>44853</v>
      </c>
      <c r="N6621" s="14" t="str">
        <f>TEXT(M6621,"mmmm")</f>
        <v>October</v>
      </c>
      <c r="O6621" s="15">
        <f>MONTH(M6621)</f>
        <v>10</v>
      </c>
      <c r="P6621" s="11" t="s">
        <v>463</v>
      </c>
      <c r="Q6621" s="16">
        <v>44853</v>
      </c>
      <c r="R6621" s="11" t="s">
        <v>12995</v>
      </c>
      <c r="S6621" s="17" t="str">
        <f>IFERROR(LEFT(R6621,FIND(" ",R6621)-1),R6621)</f>
        <v>0</v>
      </c>
      <c r="T6621" s="11">
        <v>0</v>
      </c>
      <c r="U6621" s="18">
        <f>IF(AND(T6621&gt;3,T6621&lt;&gt;"-"),"&gt;3",T6621)</f>
        <v>0</v>
      </c>
      <c r="V6621" s="11">
        <v>0</v>
      </c>
      <c r="W6621" s="20">
        <f>IF(V6621="-","",V6621)</f>
        <v>0</v>
      </c>
      <c r="X6621" s="62" t="s">
        <v>30</v>
      </c>
    </row>
    <row r="6622" spans="1:24" ht="15.75" customHeight="1" x14ac:dyDescent="0.3">
      <c r="A6622" s="10">
        <v>6621</v>
      </c>
      <c r="B6622" s="11" t="s">
        <v>12996</v>
      </c>
      <c r="C6622" s="11" t="s">
        <v>39</v>
      </c>
      <c r="D6622" s="11" t="s">
        <v>33</v>
      </c>
      <c r="E6622" s="11" t="str">
        <f>IFERROR(LEFT(D6622, FIND("-",D6622,1)-2),D6622)</f>
        <v>OPERASI</v>
      </c>
      <c r="F6622" s="11" t="s">
        <v>27</v>
      </c>
      <c r="G6622" s="33" t="s">
        <v>12007</v>
      </c>
      <c r="H6622" s="11" t="s">
        <v>670</v>
      </c>
      <c r="I6622" s="11" t="s">
        <v>675</v>
      </c>
      <c r="J6622" s="11" t="s">
        <v>12035</v>
      </c>
      <c r="K6622" s="11" t="s">
        <v>1324</v>
      </c>
      <c r="L6622" s="12" t="str">
        <f>RIGHT(K6622, 4)</f>
        <v>2022</v>
      </c>
      <c r="M6622" s="16">
        <v>44648</v>
      </c>
      <c r="N6622" s="14" t="str">
        <f>TEXT(M6622,"mmmm")</f>
        <v>March</v>
      </c>
      <c r="O6622" s="15">
        <f>MONTH(M6622)</f>
        <v>3</v>
      </c>
      <c r="P6622" s="11" t="s">
        <v>1324</v>
      </c>
      <c r="Q6622" s="16">
        <v>44648</v>
      </c>
      <c r="R6622" s="11" t="s">
        <v>12997</v>
      </c>
      <c r="S6622" s="17" t="str">
        <f>IFERROR(LEFT(R6622,FIND(" ",R6622)-1),R6622)</f>
        <v>0</v>
      </c>
      <c r="T6622" s="11">
        <v>0</v>
      </c>
      <c r="U6622" s="18">
        <f>IF(AND(T6622&gt;3,T6622&lt;&gt;"-"),"&gt;3",T6622)</f>
        <v>0</v>
      </c>
      <c r="V6622" s="11">
        <v>0</v>
      </c>
      <c r="W6622" s="20">
        <f>IF(V6622="-","",V6622)</f>
        <v>0</v>
      </c>
      <c r="X6622" s="62" t="s">
        <v>30</v>
      </c>
    </row>
    <row r="6623" spans="1:24" ht="15.75" customHeight="1" x14ac:dyDescent="0.3">
      <c r="A6623" s="10">
        <v>6622</v>
      </c>
      <c r="B6623" s="11" t="s">
        <v>12998</v>
      </c>
      <c r="C6623" s="11" t="s">
        <v>25</v>
      </c>
      <c r="D6623" s="11" t="s">
        <v>200</v>
      </c>
      <c r="E6623" s="11" t="str">
        <f>IFERROR(LEFT(D6623, FIND("-",D6623,1)-2),D6623)</f>
        <v>SISTEM</v>
      </c>
      <c r="F6623" s="11" t="s">
        <v>27</v>
      </c>
      <c r="G6623" s="33" t="s">
        <v>12007</v>
      </c>
      <c r="H6623" s="11" t="s">
        <v>670</v>
      </c>
      <c r="I6623" s="11" t="s">
        <v>680</v>
      </c>
      <c r="J6623" s="11" t="s">
        <v>1033</v>
      </c>
      <c r="K6623" s="11" t="s">
        <v>947</v>
      </c>
      <c r="L6623" s="12" t="str">
        <f>RIGHT(K6623, 4)</f>
        <v>2021</v>
      </c>
      <c r="M6623" s="16">
        <v>44321</v>
      </c>
      <c r="N6623" s="14" t="str">
        <f>TEXT(M6623,"mmmm")</f>
        <v>May</v>
      </c>
      <c r="O6623" s="15">
        <f>MONTH(M6623)</f>
        <v>5</v>
      </c>
      <c r="P6623" s="11" t="s">
        <v>947</v>
      </c>
      <c r="Q6623" s="16">
        <v>44321</v>
      </c>
      <c r="R6623" s="11" t="s">
        <v>12999</v>
      </c>
      <c r="S6623" s="17" t="str">
        <f>IFERROR(LEFT(R6623,FIND(" ",R6623)-1),R6623)</f>
        <v>0</v>
      </c>
      <c r="T6623" s="11">
        <v>0</v>
      </c>
      <c r="U6623" s="18">
        <f>IF(AND(T6623&gt;3,T6623&lt;&gt;"-"),"&gt;3",T6623)</f>
        <v>0</v>
      </c>
      <c r="V6623" s="11">
        <v>0</v>
      </c>
      <c r="W6623" s="20">
        <f>IF(V6623="-","",V6623)</f>
        <v>0</v>
      </c>
      <c r="X6623" s="62" t="s">
        <v>30</v>
      </c>
    </row>
    <row r="6624" spans="1:24" ht="15.75" customHeight="1" x14ac:dyDescent="0.3">
      <c r="A6624" s="10">
        <v>6623</v>
      </c>
      <c r="B6624" s="11" t="s">
        <v>13000</v>
      </c>
      <c r="C6624" s="11" t="s">
        <v>39</v>
      </c>
      <c r="D6624" s="11" t="s">
        <v>40</v>
      </c>
      <c r="E6624" s="11" t="str">
        <f>IFERROR(LEFT(D6624, FIND("-",D6624,1)-2),D6624)</f>
        <v>SISTEM</v>
      </c>
      <c r="F6624" s="11" t="s">
        <v>27</v>
      </c>
      <c r="G6624" s="33" t="s">
        <v>12007</v>
      </c>
      <c r="H6624" s="11" t="s">
        <v>684</v>
      </c>
      <c r="I6624" s="11" t="s">
        <v>707</v>
      </c>
      <c r="J6624" s="11" t="s">
        <v>1247</v>
      </c>
      <c r="K6624" s="11" t="s">
        <v>325</v>
      </c>
      <c r="L6624" s="12" t="str">
        <f>RIGHT(K6624, 4)</f>
        <v>2022</v>
      </c>
      <c r="M6624" s="16">
        <v>44638</v>
      </c>
      <c r="N6624" s="14" t="str">
        <f>TEXT(M6624,"mmmm")</f>
        <v>March</v>
      </c>
      <c r="O6624" s="15">
        <f>MONTH(M6624)</f>
        <v>3</v>
      </c>
      <c r="P6624" s="11" t="s">
        <v>325</v>
      </c>
      <c r="Q6624" s="16">
        <v>44638</v>
      </c>
      <c r="R6624" s="11" t="s">
        <v>13001</v>
      </c>
      <c r="S6624" s="17" t="str">
        <f>IFERROR(LEFT(R6624,FIND(" ",R6624)-1),R6624)</f>
        <v>0</v>
      </c>
      <c r="T6624" s="11">
        <v>0</v>
      </c>
      <c r="U6624" s="18">
        <f>IF(AND(T6624&gt;3,T6624&lt;&gt;"-"),"&gt;3",T6624)</f>
        <v>0</v>
      </c>
      <c r="V6624" s="11">
        <v>0</v>
      </c>
      <c r="W6624" s="20">
        <f>IF(V6624="-","",V6624)</f>
        <v>0</v>
      </c>
      <c r="X6624" s="62" t="s">
        <v>687</v>
      </c>
    </row>
    <row r="6625" spans="1:24" ht="15.75" customHeight="1" x14ac:dyDescent="0.3">
      <c r="A6625" s="10">
        <v>6624</v>
      </c>
      <c r="B6625" s="11" t="s">
        <v>13002</v>
      </c>
      <c r="C6625" s="11" t="s">
        <v>39</v>
      </c>
      <c r="D6625" s="11" t="s">
        <v>51</v>
      </c>
      <c r="E6625" s="11" t="str">
        <f>IFERROR(LEFT(D6625, FIND("-",D6625,1)-2),D6625)</f>
        <v>OPERASI</v>
      </c>
      <c r="F6625" s="11" t="s">
        <v>52</v>
      </c>
      <c r="G6625" s="33" t="s">
        <v>12007</v>
      </c>
      <c r="H6625" s="11" t="s">
        <v>670</v>
      </c>
      <c r="I6625" s="11" t="s">
        <v>671</v>
      </c>
      <c r="J6625" s="11" t="s">
        <v>697</v>
      </c>
      <c r="K6625" s="11" t="s">
        <v>173</v>
      </c>
      <c r="L6625" s="12" t="str">
        <f>RIGHT(K6625, 4)</f>
        <v>2021</v>
      </c>
      <c r="M6625" s="16">
        <v>44285</v>
      </c>
      <c r="N6625" s="14" t="str">
        <f>TEXT(M6625,"mmmm")</f>
        <v>March</v>
      </c>
      <c r="O6625" s="15">
        <f>MONTH(M6625)</f>
        <v>3</v>
      </c>
      <c r="P6625" s="11" t="s">
        <v>173</v>
      </c>
      <c r="Q6625" s="16">
        <v>44285</v>
      </c>
      <c r="R6625" s="11" t="s">
        <v>13003</v>
      </c>
      <c r="S6625" s="17" t="str">
        <f>IFERROR(LEFT(R6625,FIND(" ",R6625)-1),R6625)</f>
        <v>0</v>
      </c>
      <c r="T6625" s="11">
        <v>0</v>
      </c>
      <c r="U6625" s="18">
        <f>IF(AND(T6625&gt;3,T6625&lt;&gt;"-"),"&gt;3",T6625)</f>
        <v>0</v>
      </c>
      <c r="V6625" s="11">
        <v>0</v>
      </c>
      <c r="W6625" s="20">
        <f>IF(V6625="-","",V6625)</f>
        <v>0</v>
      </c>
      <c r="X6625" s="62" t="s">
        <v>30</v>
      </c>
    </row>
    <row r="6626" spans="1:24" ht="15.75" customHeight="1" x14ac:dyDescent="0.3">
      <c r="A6626" s="10">
        <v>6625</v>
      </c>
      <c r="B6626" s="11" t="s">
        <v>13004</v>
      </c>
      <c r="C6626" s="11" t="s">
        <v>25</v>
      </c>
      <c r="D6626" s="11" t="s">
        <v>46</v>
      </c>
      <c r="E6626" s="11" t="str">
        <f>IFERROR(LEFT(D6626, FIND("-",D6626,1)-2),D6626)</f>
        <v>OPERASI</v>
      </c>
      <c r="F6626" s="11" t="s">
        <v>27</v>
      </c>
      <c r="G6626" s="33" t="s">
        <v>12007</v>
      </c>
      <c r="H6626" s="11" t="s">
        <v>670</v>
      </c>
      <c r="I6626" s="11" t="s">
        <v>675</v>
      </c>
      <c r="J6626" s="11" t="s">
        <v>12035</v>
      </c>
      <c r="K6626" s="11" t="s">
        <v>160</v>
      </c>
      <c r="L6626" s="12" t="str">
        <f>RIGHT(K6626, 4)</f>
        <v>2021</v>
      </c>
      <c r="M6626" s="16">
        <v>44259</v>
      </c>
      <c r="N6626" s="14" t="str">
        <f>TEXT(M6626,"mmmm")</f>
        <v>March</v>
      </c>
      <c r="O6626" s="15">
        <f>MONTH(M6626)</f>
        <v>3</v>
      </c>
      <c r="P6626" s="11" t="s">
        <v>160</v>
      </c>
      <c r="Q6626" s="16">
        <v>44259</v>
      </c>
      <c r="R6626" s="11" t="s">
        <v>13005</v>
      </c>
      <c r="S6626" s="17" t="str">
        <f>IFERROR(LEFT(R6626,FIND(" ",R6626)-1),R6626)</f>
        <v>0</v>
      </c>
      <c r="T6626" s="11">
        <v>0</v>
      </c>
      <c r="U6626" s="18">
        <f>IF(AND(T6626&gt;3,T6626&lt;&gt;"-"),"&gt;3",T6626)</f>
        <v>0</v>
      </c>
      <c r="V6626" s="11">
        <v>0</v>
      </c>
      <c r="W6626" s="20">
        <f>IF(V6626="-","",V6626)</f>
        <v>0</v>
      </c>
      <c r="X6626" s="62" t="s">
        <v>30</v>
      </c>
    </row>
    <row r="6627" spans="1:24" ht="15.75" customHeight="1" x14ac:dyDescent="0.3">
      <c r="A6627" s="10">
        <v>6626</v>
      </c>
      <c r="B6627" s="11" t="s">
        <v>13006</v>
      </c>
      <c r="C6627" s="11" t="s">
        <v>25</v>
      </c>
      <c r="D6627" s="11" t="s">
        <v>33</v>
      </c>
      <c r="E6627" s="11" t="str">
        <f>IFERROR(LEFT(D6627, FIND("-",D6627,1)-2),D6627)</f>
        <v>OPERASI</v>
      </c>
      <c r="F6627" s="11" t="s">
        <v>1124</v>
      </c>
      <c r="G6627" s="33" t="s">
        <v>12007</v>
      </c>
      <c r="H6627" s="11" t="s">
        <v>684</v>
      </c>
      <c r="I6627" s="11" t="s">
        <v>671</v>
      </c>
      <c r="J6627" s="11" t="s">
        <v>697</v>
      </c>
      <c r="K6627" s="11" t="s">
        <v>1356</v>
      </c>
      <c r="L6627" s="12" t="str">
        <f>RIGHT(K6627, 4)</f>
        <v>2023</v>
      </c>
      <c r="M6627" s="16">
        <v>44929</v>
      </c>
      <c r="N6627" s="14" t="str">
        <f>TEXT(M6627,"mmmm")</f>
        <v>January</v>
      </c>
      <c r="O6627" s="15">
        <f>MONTH(M6627)</f>
        <v>1</v>
      </c>
      <c r="P6627" s="11" t="s">
        <v>1356</v>
      </c>
      <c r="Q6627" s="16">
        <v>44929</v>
      </c>
      <c r="R6627" s="11" t="s">
        <v>13007</v>
      </c>
      <c r="S6627" s="17" t="str">
        <f>IFERROR(LEFT(R6627,FIND(" ",R6627)-1),R6627)</f>
        <v>0</v>
      </c>
      <c r="T6627" s="11">
        <v>0</v>
      </c>
      <c r="U6627" s="18">
        <f>IF(AND(T6627&gt;3,T6627&lt;&gt;"-"),"&gt;3",T6627)</f>
        <v>0</v>
      </c>
      <c r="V6627" s="11">
        <v>0</v>
      </c>
      <c r="W6627" s="20">
        <f>IF(V6627="-","",V6627)</f>
        <v>0</v>
      </c>
      <c r="X6627" s="62" t="s">
        <v>687</v>
      </c>
    </row>
    <row r="6628" spans="1:24" ht="15.75" customHeight="1" x14ac:dyDescent="0.3">
      <c r="A6628" s="10">
        <v>6627</v>
      </c>
      <c r="B6628" s="11" t="s">
        <v>13008</v>
      </c>
      <c r="C6628" s="11" t="s">
        <v>25</v>
      </c>
      <c r="D6628" s="11" t="s">
        <v>200</v>
      </c>
      <c r="E6628" s="11" t="str">
        <f>IFERROR(LEFT(D6628, FIND("-",D6628,1)-2),D6628)</f>
        <v>SISTEM</v>
      </c>
      <c r="F6628" s="11" t="s">
        <v>201</v>
      </c>
      <c r="G6628" s="33" t="s">
        <v>12007</v>
      </c>
      <c r="H6628" s="11" t="s">
        <v>670</v>
      </c>
      <c r="I6628" s="11" t="s">
        <v>1544</v>
      </c>
      <c r="J6628" s="11" t="s">
        <v>12035</v>
      </c>
      <c r="K6628" s="11" t="s">
        <v>185</v>
      </c>
      <c r="L6628" s="12" t="str">
        <f>RIGHT(K6628, 4)</f>
        <v>2021</v>
      </c>
      <c r="M6628" s="16">
        <v>44300</v>
      </c>
      <c r="N6628" s="14" t="str">
        <f>TEXT(M6628,"mmmm")</f>
        <v>April</v>
      </c>
      <c r="O6628" s="15">
        <f>MONTH(M6628)</f>
        <v>4</v>
      </c>
      <c r="P6628" s="11" t="s">
        <v>185</v>
      </c>
      <c r="Q6628" s="16">
        <v>44300</v>
      </c>
      <c r="R6628" s="11" t="s">
        <v>13009</v>
      </c>
      <c r="S6628" s="17" t="str">
        <f>IFERROR(LEFT(R6628,FIND(" ",R6628)-1),R6628)</f>
        <v>0</v>
      </c>
      <c r="T6628" s="11">
        <v>0</v>
      </c>
      <c r="U6628" s="18">
        <f>IF(AND(T6628&gt;3,T6628&lt;&gt;"-"),"&gt;3",T6628)</f>
        <v>0</v>
      </c>
      <c r="V6628" s="11">
        <v>0</v>
      </c>
      <c r="W6628" s="20">
        <f>IF(V6628="-","",V6628)</f>
        <v>0</v>
      </c>
      <c r="X6628" s="62" t="s">
        <v>30</v>
      </c>
    </row>
    <row r="6629" spans="1:24" ht="15.75" customHeight="1" x14ac:dyDescent="0.3">
      <c r="A6629" s="10">
        <v>6628</v>
      </c>
      <c r="B6629" s="11" t="s">
        <v>13010</v>
      </c>
      <c r="C6629" s="11" t="s">
        <v>25</v>
      </c>
      <c r="D6629" s="11" t="s">
        <v>135</v>
      </c>
      <c r="E6629" s="11" t="str">
        <f>IFERROR(LEFT(D6629, FIND("-",D6629,1)-2),D6629)</f>
        <v>APLIKASI</v>
      </c>
      <c r="F6629" s="11" t="s">
        <v>136</v>
      </c>
      <c r="G6629" s="33" t="s">
        <v>12007</v>
      </c>
      <c r="H6629" s="11" t="s">
        <v>670</v>
      </c>
      <c r="I6629" s="11" t="s">
        <v>675</v>
      </c>
      <c r="J6629" s="11" t="s">
        <v>730</v>
      </c>
      <c r="K6629" s="11" t="s">
        <v>1178</v>
      </c>
      <c r="L6629" s="12" t="str">
        <f>RIGHT(K6629, 4)</f>
        <v>2022</v>
      </c>
      <c r="M6629" s="16">
        <v>44739</v>
      </c>
      <c r="N6629" s="14" t="str">
        <f>TEXT(M6629,"mmmm")</f>
        <v>June</v>
      </c>
      <c r="O6629" s="15">
        <f>MONTH(M6629)</f>
        <v>6</v>
      </c>
      <c r="P6629" s="11" t="s">
        <v>1178</v>
      </c>
      <c r="Q6629" s="16">
        <v>44739</v>
      </c>
      <c r="R6629" s="11" t="s">
        <v>13011</v>
      </c>
      <c r="S6629" s="17" t="str">
        <f>IFERROR(LEFT(R6629,FIND(" ",R6629)-1),R6629)</f>
        <v>0</v>
      </c>
      <c r="T6629" s="11">
        <v>0</v>
      </c>
      <c r="U6629" s="18">
        <f>IF(AND(T6629&gt;3,T6629&lt;&gt;"-"),"&gt;3",T6629)</f>
        <v>0</v>
      </c>
      <c r="V6629" s="11">
        <v>0</v>
      </c>
      <c r="W6629" s="20">
        <f>IF(V6629="-","",V6629)</f>
        <v>0</v>
      </c>
      <c r="X6629" s="62" t="s">
        <v>30</v>
      </c>
    </row>
    <row r="6630" spans="1:24" ht="15.75" customHeight="1" x14ac:dyDescent="0.3">
      <c r="A6630" s="10">
        <v>6629</v>
      </c>
      <c r="B6630" s="11" t="s">
        <v>13012</v>
      </c>
      <c r="C6630" s="11" t="s">
        <v>25</v>
      </c>
      <c r="D6630" s="11" t="s">
        <v>68</v>
      </c>
      <c r="E6630" s="11" t="str">
        <f>IFERROR(LEFT(D6630, FIND("-",D6630,1)-2),D6630)</f>
        <v>OPERASI</v>
      </c>
      <c r="F6630" s="11" t="s">
        <v>92</v>
      </c>
      <c r="G6630" s="33" t="s">
        <v>12007</v>
      </c>
      <c r="H6630" s="11" t="s">
        <v>670</v>
      </c>
      <c r="I6630" s="11" t="s">
        <v>671</v>
      </c>
      <c r="J6630" s="11" t="s">
        <v>697</v>
      </c>
      <c r="K6630" s="11" t="s">
        <v>2033</v>
      </c>
      <c r="L6630" s="12" t="str">
        <f>RIGHT(K6630, 4)</f>
        <v>2020</v>
      </c>
      <c r="M6630" s="16">
        <v>44144</v>
      </c>
      <c r="N6630" s="14" t="str">
        <f>TEXT(M6630,"mmmm")</f>
        <v>November</v>
      </c>
      <c r="O6630" s="15">
        <f>MONTH(M6630)</f>
        <v>11</v>
      </c>
      <c r="P6630" s="11" t="s">
        <v>2033</v>
      </c>
      <c r="Q6630" s="16">
        <v>44144</v>
      </c>
      <c r="R6630" s="11" t="s">
        <v>13013</v>
      </c>
      <c r="S6630" s="17" t="str">
        <f>IFERROR(LEFT(R6630,FIND(" ",R6630)-1),R6630)</f>
        <v>0</v>
      </c>
      <c r="T6630" s="11">
        <v>0</v>
      </c>
      <c r="U6630" s="18">
        <f>IF(AND(T6630&gt;3,T6630&lt;&gt;"-"),"&gt;3",T6630)</f>
        <v>0</v>
      </c>
      <c r="V6630" s="11">
        <v>0</v>
      </c>
      <c r="W6630" s="20">
        <f>IF(V6630="-","",V6630)</f>
        <v>0</v>
      </c>
      <c r="X6630" s="62" t="s">
        <v>30</v>
      </c>
    </row>
    <row r="6631" spans="1:24" ht="15.75" customHeight="1" x14ac:dyDescent="0.3">
      <c r="A6631" s="10">
        <v>6630</v>
      </c>
      <c r="B6631" s="11" t="s">
        <v>13014</v>
      </c>
      <c r="C6631" s="11" t="s">
        <v>117</v>
      </c>
      <c r="D6631" s="11" t="s">
        <v>51</v>
      </c>
      <c r="E6631" s="11" t="str">
        <f>IFERROR(LEFT(D6631, FIND("-",D6631,1)-2),D6631)</f>
        <v>OPERASI</v>
      </c>
      <c r="F6631" s="11" t="s">
        <v>27</v>
      </c>
      <c r="G6631" s="33" t="s">
        <v>12007</v>
      </c>
      <c r="H6631" s="11" t="s">
        <v>670</v>
      </c>
      <c r="I6631" s="11" t="s">
        <v>675</v>
      </c>
      <c r="J6631" s="11" t="s">
        <v>741</v>
      </c>
      <c r="K6631" s="11" t="s">
        <v>2028</v>
      </c>
      <c r="L6631" s="12" t="str">
        <f>RIGHT(K6631, 4)</f>
        <v>2021</v>
      </c>
      <c r="M6631" s="16">
        <v>44302</v>
      </c>
      <c r="N6631" s="14" t="str">
        <f>TEXT(M6631,"mmmm")</f>
        <v>April</v>
      </c>
      <c r="O6631" s="15">
        <f>MONTH(M6631)</f>
        <v>4</v>
      </c>
      <c r="P6631" s="11" t="s">
        <v>2028</v>
      </c>
      <c r="Q6631" s="16">
        <v>44302</v>
      </c>
      <c r="R6631" s="11" t="s">
        <v>1683</v>
      </c>
      <c r="S6631" s="17" t="str">
        <f>IFERROR(LEFT(R6631,FIND(" ",R6631)-1),R6631)</f>
        <v>0</v>
      </c>
      <c r="T6631" s="11">
        <v>0</v>
      </c>
      <c r="U6631" s="18">
        <f>IF(AND(T6631&gt;3,T6631&lt;&gt;"-"),"&gt;3",T6631)</f>
        <v>0</v>
      </c>
      <c r="V6631" s="11">
        <v>0</v>
      </c>
      <c r="W6631" s="20">
        <f>IF(V6631="-","",V6631)</f>
        <v>0</v>
      </c>
      <c r="X6631" s="62" t="s">
        <v>30</v>
      </c>
    </row>
    <row r="6632" spans="1:24" ht="15.75" customHeight="1" x14ac:dyDescent="0.3">
      <c r="A6632" s="10">
        <v>6631</v>
      </c>
      <c r="B6632" s="11" t="s">
        <v>13015</v>
      </c>
      <c r="C6632" s="11" t="s">
        <v>39</v>
      </c>
      <c r="D6632" s="11" t="s">
        <v>33</v>
      </c>
      <c r="E6632" s="11" t="str">
        <f>IFERROR(LEFT(D6632, FIND("-",D6632,1)-2),D6632)</f>
        <v>OPERASI</v>
      </c>
      <c r="F6632" s="11" t="s">
        <v>27</v>
      </c>
      <c r="G6632" s="33" t="s">
        <v>12007</v>
      </c>
      <c r="H6632" s="11" t="s">
        <v>670</v>
      </c>
      <c r="I6632" s="11" t="s">
        <v>675</v>
      </c>
      <c r="J6632" s="11" t="s">
        <v>12035</v>
      </c>
      <c r="K6632" s="11" t="s">
        <v>644</v>
      </c>
      <c r="L6632" s="12" t="str">
        <f>RIGHT(K6632, 4)</f>
        <v>2023</v>
      </c>
      <c r="M6632" s="16">
        <v>45229</v>
      </c>
      <c r="N6632" s="14" t="str">
        <f>TEXT(M6632,"mmmm")</f>
        <v>October</v>
      </c>
      <c r="O6632" s="15">
        <f>MONTH(M6632)</f>
        <v>10</v>
      </c>
      <c r="P6632" s="11" t="s">
        <v>644</v>
      </c>
      <c r="Q6632" s="16">
        <v>45229</v>
      </c>
      <c r="R6632" s="11" t="s">
        <v>1695</v>
      </c>
      <c r="S6632" s="17" t="str">
        <f>IFERROR(LEFT(R6632,FIND(" ",R6632)-1),R6632)</f>
        <v>0</v>
      </c>
      <c r="T6632" s="11">
        <v>0</v>
      </c>
      <c r="U6632" s="18">
        <f>IF(AND(T6632&gt;3,T6632&lt;&gt;"-"),"&gt;3",T6632)</f>
        <v>0</v>
      </c>
      <c r="V6632" s="11">
        <v>0</v>
      </c>
      <c r="W6632" s="20">
        <f>IF(V6632="-","",V6632)</f>
        <v>0</v>
      </c>
      <c r="X6632" s="62" t="s">
        <v>30</v>
      </c>
    </row>
    <row r="6633" spans="1:24" ht="15.75" customHeight="1" x14ac:dyDescent="0.3">
      <c r="A6633" s="10">
        <v>6632</v>
      </c>
      <c r="B6633" s="11" t="s">
        <v>13016</v>
      </c>
      <c r="C6633" s="11" t="s">
        <v>39</v>
      </c>
      <c r="D6633" s="11" t="s">
        <v>33</v>
      </c>
      <c r="E6633" s="11" t="str">
        <f>IFERROR(LEFT(D6633, FIND("-",D6633,1)-2),D6633)</f>
        <v>OPERASI</v>
      </c>
      <c r="F6633" s="11" t="s">
        <v>34</v>
      </c>
      <c r="G6633" s="33" t="s">
        <v>12007</v>
      </c>
      <c r="H6633" s="11" t="s">
        <v>670</v>
      </c>
      <c r="I6633" s="11" t="s">
        <v>675</v>
      </c>
      <c r="J6633" s="11" t="s">
        <v>12035</v>
      </c>
      <c r="K6633" s="11" t="s">
        <v>1377</v>
      </c>
      <c r="L6633" s="12" t="str">
        <f>RIGHT(K6633, 4)</f>
        <v>2023</v>
      </c>
      <c r="M6633" s="16">
        <v>45006</v>
      </c>
      <c r="N6633" s="14" t="str">
        <f>TEXT(M6633,"mmmm")</f>
        <v>March</v>
      </c>
      <c r="O6633" s="15">
        <f>MONTH(M6633)</f>
        <v>3</v>
      </c>
      <c r="P6633" s="11" t="s">
        <v>1377</v>
      </c>
      <c r="Q6633" s="16">
        <v>45006</v>
      </c>
      <c r="R6633" s="11" t="s">
        <v>13017</v>
      </c>
      <c r="S6633" s="17" t="str">
        <f>IFERROR(LEFT(R6633,FIND(" ",R6633)-1),R6633)</f>
        <v>0</v>
      </c>
      <c r="T6633" s="11">
        <v>0</v>
      </c>
      <c r="U6633" s="18">
        <f>IF(AND(T6633&gt;3,T6633&lt;&gt;"-"),"&gt;3",T6633)</f>
        <v>0</v>
      </c>
      <c r="V6633" s="11">
        <v>0</v>
      </c>
      <c r="W6633" s="20">
        <f>IF(V6633="-","",V6633)</f>
        <v>0</v>
      </c>
      <c r="X6633" s="62" t="s">
        <v>30</v>
      </c>
    </row>
    <row r="6634" spans="1:24" ht="15.75" customHeight="1" x14ac:dyDescent="0.3">
      <c r="A6634" s="10">
        <v>6633</v>
      </c>
      <c r="B6634" s="11" t="s">
        <v>13018</v>
      </c>
      <c r="C6634" s="11" t="s">
        <v>25</v>
      </c>
      <c r="D6634" s="11" t="s">
        <v>122</v>
      </c>
      <c r="E6634" s="11" t="str">
        <f>IFERROR(LEFT(D6634, FIND("-",D6634,1)-2),D6634)</f>
        <v>SISTEM</v>
      </c>
      <c r="F6634" s="11" t="s">
        <v>27</v>
      </c>
      <c r="G6634" s="33" t="s">
        <v>12007</v>
      </c>
      <c r="H6634" s="11" t="s">
        <v>684</v>
      </c>
      <c r="I6634" s="11" t="s">
        <v>707</v>
      </c>
      <c r="J6634" s="11" t="s">
        <v>834</v>
      </c>
      <c r="K6634" s="11" t="s">
        <v>3275</v>
      </c>
      <c r="L6634" s="12" t="str">
        <f>RIGHT(K6634, 4)</f>
        <v>2020</v>
      </c>
      <c r="M6634" s="16">
        <v>44147</v>
      </c>
      <c r="N6634" s="14" t="str">
        <f>TEXT(M6634,"mmmm")</f>
        <v>November</v>
      </c>
      <c r="O6634" s="15">
        <f>MONTH(M6634)</f>
        <v>11</v>
      </c>
      <c r="P6634" s="11" t="s">
        <v>3275</v>
      </c>
      <c r="Q6634" s="16">
        <v>44147</v>
      </c>
      <c r="R6634" s="11" t="s">
        <v>1699</v>
      </c>
      <c r="S6634" s="17" t="str">
        <f>IFERROR(LEFT(R6634,FIND(" ",R6634)-1),R6634)</f>
        <v>0</v>
      </c>
      <c r="T6634" s="11">
        <v>0</v>
      </c>
      <c r="U6634" s="18">
        <f>IF(AND(T6634&gt;3,T6634&lt;&gt;"-"),"&gt;3",T6634)</f>
        <v>0</v>
      </c>
      <c r="V6634" s="11">
        <v>0</v>
      </c>
      <c r="W6634" s="20">
        <f>IF(V6634="-","",V6634)</f>
        <v>0</v>
      </c>
      <c r="X6634" s="62" t="s">
        <v>687</v>
      </c>
    </row>
    <row r="6635" spans="1:24" ht="15.75" customHeight="1" x14ac:dyDescent="0.3">
      <c r="A6635" s="10">
        <v>6634</v>
      </c>
      <c r="B6635" s="11" t="s">
        <v>13019</v>
      </c>
      <c r="C6635" s="11" t="s">
        <v>39</v>
      </c>
      <c r="D6635" s="11" t="s">
        <v>33</v>
      </c>
      <c r="E6635" s="11" t="str">
        <f>IFERROR(LEFT(D6635, FIND("-",D6635,1)-2),D6635)</f>
        <v>OPERASI</v>
      </c>
      <c r="F6635" s="11" t="s">
        <v>27</v>
      </c>
      <c r="G6635" s="33" t="s">
        <v>12007</v>
      </c>
      <c r="H6635" s="11" t="s">
        <v>670</v>
      </c>
      <c r="I6635" s="11" t="s">
        <v>675</v>
      </c>
      <c r="J6635" s="11" t="s">
        <v>741</v>
      </c>
      <c r="K6635" s="11" t="s">
        <v>629</v>
      </c>
      <c r="L6635" s="12" t="str">
        <f>RIGHT(K6635, 4)</f>
        <v>2023</v>
      </c>
      <c r="M6635" s="16">
        <v>45202</v>
      </c>
      <c r="N6635" s="14" t="str">
        <f>TEXT(M6635,"mmmm")</f>
        <v>October</v>
      </c>
      <c r="O6635" s="15">
        <f>MONTH(M6635)</f>
        <v>10</v>
      </c>
      <c r="P6635" s="11" t="s">
        <v>629</v>
      </c>
      <c r="Q6635" s="16">
        <v>45202</v>
      </c>
      <c r="R6635" s="11" t="s">
        <v>13020</v>
      </c>
      <c r="S6635" s="17" t="str">
        <f>IFERROR(LEFT(R6635,FIND(" ",R6635)-1),R6635)</f>
        <v>0</v>
      </c>
      <c r="T6635" s="11">
        <v>0</v>
      </c>
      <c r="U6635" s="18">
        <f>IF(AND(T6635&gt;3,T6635&lt;&gt;"-"),"&gt;3",T6635)</f>
        <v>0</v>
      </c>
      <c r="V6635" s="11">
        <v>0</v>
      </c>
      <c r="W6635" s="20">
        <f>IF(V6635="-","",V6635)</f>
        <v>0</v>
      </c>
      <c r="X6635" s="62" t="s">
        <v>30</v>
      </c>
    </row>
    <row r="6636" spans="1:24" ht="15.75" customHeight="1" x14ac:dyDescent="0.3">
      <c r="A6636" s="10">
        <v>6635</v>
      </c>
      <c r="B6636" s="11" t="s">
        <v>13021</v>
      </c>
      <c r="C6636" s="11" t="s">
        <v>25</v>
      </c>
      <c r="D6636" s="11" t="s">
        <v>65</v>
      </c>
      <c r="E6636" s="11" t="str">
        <f>IFERROR(LEFT(D6636, FIND("-",D6636,1)-2),D6636)</f>
        <v>RANGKAIAN</v>
      </c>
      <c r="F6636" s="11" t="s">
        <v>2003</v>
      </c>
      <c r="G6636" s="33" t="s">
        <v>12007</v>
      </c>
      <c r="H6636" s="11" t="s">
        <v>670</v>
      </c>
      <c r="I6636" s="11" t="s">
        <v>675</v>
      </c>
      <c r="J6636" s="11" t="s">
        <v>12076</v>
      </c>
      <c r="K6636" s="11" t="s">
        <v>8083</v>
      </c>
      <c r="L6636" s="12" t="str">
        <f>RIGHT(K6636, 4)</f>
        <v>2023</v>
      </c>
      <c r="M6636" s="16">
        <v>45086</v>
      </c>
      <c r="N6636" s="14" t="str">
        <f>TEXT(M6636,"mmmm")</f>
        <v>June</v>
      </c>
      <c r="O6636" s="15">
        <f>MONTH(M6636)</f>
        <v>6</v>
      </c>
      <c r="P6636" s="11" t="s">
        <v>8083</v>
      </c>
      <c r="Q6636" s="16">
        <v>45086</v>
      </c>
      <c r="R6636" s="11" t="s">
        <v>1704</v>
      </c>
      <c r="S6636" s="17" t="str">
        <f>IFERROR(LEFT(R6636,FIND(" ",R6636)-1),R6636)</f>
        <v>0</v>
      </c>
      <c r="T6636" s="11">
        <v>0</v>
      </c>
      <c r="U6636" s="18">
        <f>IF(AND(T6636&gt;3,T6636&lt;&gt;"-"),"&gt;3",T6636)</f>
        <v>0</v>
      </c>
      <c r="V6636" s="11">
        <v>0</v>
      </c>
      <c r="W6636" s="20">
        <f>IF(V6636="-","",V6636)</f>
        <v>0</v>
      </c>
      <c r="X6636" s="62" t="s">
        <v>30</v>
      </c>
    </row>
    <row r="6637" spans="1:24" ht="15.75" customHeight="1" x14ac:dyDescent="0.3">
      <c r="A6637" s="10">
        <v>6636</v>
      </c>
      <c r="B6637" s="11" t="s">
        <v>13022</v>
      </c>
      <c r="C6637" s="11" t="s">
        <v>39</v>
      </c>
      <c r="D6637" s="11" t="s">
        <v>33</v>
      </c>
      <c r="E6637" s="11" t="str">
        <f>IFERROR(LEFT(D6637, FIND("-",D6637,1)-2),D6637)</f>
        <v>OPERASI</v>
      </c>
      <c r="F6637" s="11" t="s">
        <v>34</v>
      </c>
      <c r="G6637" s="33" t="s">
        <v>12007</v>
      </c>
      <c r="H6637" s="11" t="s">
        <v>670</v>
      </c>
      <c r="I6637" s="11" t="s">
        <v>675</v>
      </c>
      <c r="J6637" s="11" t="s">
        <v>825</v>
      </c>
      <c r="K6637" s="11" t="s">
        <v>457</v>
      </c>
      <c r="L6637" s="12" t="str">
        <f>RIGHT(K6637, 4)</f>
        <v>2022</v>
      </c>
      <c r="M6637" s="16">
        <v>44851</v>
      </c>
      <c r="N6637" s="14" t="str">
        <f>TEXT(M6637,"mmmm")</f>
        <v>October</v>
      </c>
      <c r="O6637" s="15">
        <f>MONTH(M6637)</f>
        <v>10</v>
      </c>
      <c r="P6637" s="11" t="s">
        <v>457</v>
      </c>
      <c r="Q6637" s="16">
        <v>44851</v>
      </c>
      <c r="R6637" s="11" t="s">
        <v>13023</v>
      </c>
      <c r="S6637" s="17" t="str">
        <f>IFERROR(LEFT(R6637,FIND(" ",R6637)-1),R6637)</f>
        <v>0</v>
      </c>
      <c r="T6637" s="11">
        <v>0</v>
      </c>
      <c r="U6637" s="18">
        <f>IF(AND(T6637&gt;3,T6637&lt;&gt;"-"),"&gt;3",T6637)</f>
        <v>0</v>
      </c>
      <c r="V6637" s="11">
        <v>0</v>
      </c>
      <c r="W6637" s="20">
        <f>IF(V6637="-","",V6637)</f>
        <v>0</v>
      </c>
      <c r="X6637" s="62" t="s">
        <v>30</v>
      </c>
    </row>
    <row r="6638" spans="1:24" ht="15.75" customHeight="1" x14ac:dyDescent="0.3">
      <c r="A6638" s="10">
        <v>6637</v>
      </c>
      <c r="B6638" s="11" t="s">
        <v>13024</v>
      </c>
      <c r="C6638" s="11" t="s">
        <v>25</v>
      </c>
      <c r="D6638" s="11" t="s">
        <v>51</v>
      </c>
      <c r="E6638" s="11" t="str">
        <f>IFERROR(LEFT(D6638, FIND("-",D6638,1)-2),D6638)</f>
        <v>OPERASI</v>
      </c>
      <c r="F6638" s="11" t="s">
        <v>52</v>
      </c>
      <c r="G6638" s="33" t="s">
        <v>12007</v>
      </c>
      <c r="H6638" s="11" t="s">
        <v>670</v>
      </c>
      <c r="I6638" s="11" t="s">
        <v>675</v>
      </c>
      <c r="J6638" s="11" t="s">
        <v>741</v>
      </c>
      <c r="K6638" s="11" t="s">
        <v>793</v>
      </c>
      <c r="L6638" s="12" t="str">
        <f>RIGHT(K6638, 4)</f>
        <v>2022</v>
      </c>
      <c r="M6638" s="16">
        <v>44760</v>
      </c>
      <c r="N6638" s="14" t="str">
        <f>TEXT(M6638,"mmmm")</f>
        <v>July</v>
      </c>
      <c r="O6638" s="15">
        <f>MONTH(M6638)</f>
        <v>7</v>
      </c>
      <c r="P6638" s="11" t="s">
        <v>793</v>
      </c>
      <c r="Q6638" s="16">
        <v>44760</v>
      </c>
      <c r="R6638" s="11" t="s">
        <v>1711</v>
      </c>
      <c r="S6638" s="17" t="str">
        <f>IFERROR(LEFT(R6638,FIND(" ",R6638)-1),R6638)</f>
        <v>0</v>
      </c>
      <c r="T6638" s="11">
        <v>0</v>
      </c>
      <c r="U6638" s="18">
        <f>IF(AND(T6638&gt;3,T6638&lt;&gt;"-"),"&gt;3",T6638)</f>
        <v>0</v>
      </c>
      <c r="V6638" s="11">
        <v>0</v>
      </c>
      <c r="W6638" s="20">
        <f>IF(V6638="-","",V6638)</f>
        <v>0</v>
      </c>
      <c r="X6638" s="62" t="s">
        <v>30</v>
      </c>
    </row>
    <row r="6639" spans="1:24" ht="15.75" customHeight="1" x14ac:dyDescent="0.3">
      <c r="A6639" s="10">
        <v>6638</v>
      </c>
      <c r="B6639" s="11" t="s">
        <v>13025</v>
      </c>
      <c r="C6639" s="11" t="s">
        <v>25</v>
      </c>
      <c r="D6639" s="11" t="s">
        <v>51</v>
      </c>
      <c r="E6639" s="11" t="str">
        <f>IFERROR(LEFT(D6639, FIND("-",D6639,1)-2),D6639)</f>
        <v>OPERASI</v>
      </c>
      <c r="F6639" s="11" t="s">
        <v>27</v>
      </c>
      <c r="G6639" s="33" t="s">
        <v>12007</v>
      </c>
      <c r="H6639" s="11" t="s">
        <v>670</v>
      </c>
      <c r="I6639" s="11" t="s">
        <v>675</v>
      </c>
      <c r="J6639" s="11" t="s">
        <v>12035</v>
      </c>
      <c r="K6639" s="11" t="s">
        <v>531</v>
      </c>
      <c r="L6639" s="12" t="str">
        <f>RIGHT(K6639, 4)</f>
        <v>2023</v>
      </c>
      <c r="M6639" s="16">
        <v>44973</v>
      </c>
      <c r="N6639" s="14" t="str">
        <f>TEXT(M6639,"mmmm")</f>
        <v>February</v>
      </c>
      <c r="O6639" s="15">
        <f>MONTH(M6639)</f>
        <v>2</v>
      </c>
      <c r="P6639" s="11" t="s">
        <v>531</v>
      </c>
      <c r="Q6639" s="16">
        <v>44973</v>
      </c>
      <c r="R6639" s="11" t="s">
        <v>13026</v>
      </c>
      <c r="S6639" s="17" t="str">
        <f>IFERROR(LEFT(R6639,FIND(" ",R6639)-1),R6639)</f>
        <v>0</v>
      </c>
      <c r="T6639" s="11">
        <v>0</v>
      </c>
      <c r="U6639" s="18">
        <f>IF(AND(T6639&gt;3,T6639&lt;&gt;"-"),"&gt;3",T6639)</f>
        <v>0</v>
      </c>
      <c r="V6639" s="11">
        <v>0</v>
      </c>
      <c r="W6639" s="20">
        <f>IF(V6639="-","",V6639)</f>
        <v>0</v>
      </c>
      <c r="X6639" s="62" t="s">
        <v>30</v>
      </c>
    </row>
    <row r="6640" spans="1:24" ht="15.75" customHeight="1" x14ac:dyDescent="0.3">
      <c r="A6640" s="10">
        <v>6639</v>
      </c>
      <c r="B6640" s="11" t="s">
        <v>13027</v>
      </c>
      <c r="C6640" s="11" t="s">
        <v>25</v>
      </c>
      <c r="D6640" s="11" t="s">
        <v>693</v>
      </c>
      <c r="E6640" s="11" t="str">
        <f>IFERROR(LEFT(D6640, FIND("-",D6640,1)-2),D6640)</f>
        <v>SISTEM</v>
      </c>
      <c r="F6640" s="11" t="s">
        <v>694</v>
      </c>
      <c r="G6640" s="33" t="s">
        <v>12007</v>
      </c>
      <c r="H6640" s="11" t="s">
        <v>670</v>
      </c>
      <c r="I6640" s="11" t="s">
        <v>707</v>
      </c>
      <c r="J6640" s="11" t="s">
        <v>12035</v>
      </c>
      <c r="K6640" s="11" t="s">
        <v>98</v>
      </c>
      <c r="L6640" s="12" t="str">
        <f>RIGHT(K6640, 4)</f>
        <v>2020</v>
      </c>
      <c r="M6640" s="16">
        <v>44112</v>
      </c>
      <c r="N6640" s="14" t="str">
        <f>TEXT(M6640,"mmmm")</f>
        <v>October</v>
      </c>
      <c r="O6640" s="15">
        <f>MONTH(M6640)</f>
        <v>10</v>
      </c>
      <c r="P6640" s="11" t="s">
        <v>98</v>
      </c>
      <c r="Q6640" s="16">
        <v>44112</v>
      </c>
      <c r="R6640" s="11" t="s">
        <v>13028</v>
      </c>
      <c r="S6640" s="17" t="str">
        <f>IFERROR(LEFT(R6640,FIND(" ",R6640)-1),R6640)</f>
        <v>0</v>
      </c>
      <c r="T6640" s="11">
        <v>0</v>
      </c>
      <c r="U6640" s="18">
        <f>IF(AND(T6640&gt;3,T6640&lt;&gt;"-"),"&gt;3",T6640)</f>
        <v>0</v>
      </c>
      <c r="V6640" s="11">
        <v>0</v>
      </c>
      <c r="W6640" s="20">
        <f>IF(V6640="-","",V6640)</f>
        <v>0</v>
      </c>
      <c r="X6640" s="62" t="s">
        <v>30</v>
      </c>
    </row>
    <row r="6641" spans="1:24" ht="15.75" customHeight="1" x14ac:dyDescent="0.3">
      <c r="A6641" s="10">
        <v>6640</v>
      </c>
      <c r="B6641" s="11" t="s">
        <v>13029</v>
      </c>
      <c r="C6641" s="11" t="s">
        <v>39</v>
      </c>
      <c r="D6641" s="11" t="s">
        <v>51</v>
      </c>
      <c r="E6641" s="11" t="str">
        <f>IFERROR(LEFT(D6641, FIND("-",D6641,1)-2),D6641)</f>
        <v>OPERASI</v>
      </c>
      <c r="F6641" s="11" t="s">
        <v>52</v>
      </c>
      <c r="G6641" s="33" t="s">
        <v>12007</v>
      </c>
      <c r="H6641" s="11" t="s">
        <v>670</v>
      </c>
      <c r="I6641" s="11" t="s">
        <v>675</v>
      </c>
      <c r="J6641" s="11" t="s">
        <v>12035</v>
      </c>
      <c r="K6641" s="11" t="s">
        <v>1821</v>
      </c>
      <c r="L6641" s="12" t="str">
        <f>RIGHT(K6641, 4)</f>
        <v>2020</v>
      </c>
      <c r="M6641" s="16">
        <v>44110</v>
      </c>
      <c r="N6641" s="14" t="str">
        <f>TEXT(M6641,"mmmm")</f>
        <v>October</v>
      </c>
      <c r="O6641" s="15">
        <f>MONTH(M6641)</f>
        <v>10</v>
      </c>
      <c r="P6641" s="11" t="s">
        <v>1821</v>
      </c>
      <c r="Q6641" s="16">
        <v>44110</v>
      </c>
      <c r="R6641" s="11" t="s">
        <v>13030</v>
      </c>
      <c r="S6641" s="17" t="str">
        <f>IFERROR(LEFT(R6641,FIND(" ",R6641)-1),R6641)</f>
        <v>0</v>
      </c>
      <c r="T6641" s="11">
        <v>0</v>
      </c>
      <c r="U6641" s="18">
        <f>IF(AND(T6641&gt;3,T6641&lt;&gt;"-"),"&gt;3",T6641)</f>
        <v>0</v>
      </c>
      <c r="V6641" s="11">
        <v>0</v>
      </c>
      <c r="W6641" s="20">
        <f>IF(V6641="-","",V6641)</f>
        <v>0</v>
      </c>
      <c r="X6641" s="62" t="s">
        <v>30</v>
      </c>
    </row>
    <row r="6642" spans="1:24" ht="15.75" customHeight="1" x14ac:dyDescent="0.3">
      <c r="A6642" s="10">
        <v>6641</v>
      </c>
      <c r="B6642" s="11" t="s">
        <v>13031</v>
      </c>
      <c r="C6642" s="11" t="s">
        <v>25</v>
      </c>
      <c r="D6642" s="11" t="s">
        <v>68</v>
      </c>
      <c r="E6642" s="11" t="str">
        <f>IFERROR(LEFT(D6642, FIND("-",D6642,1)-2),D6642)</f>
        <v>OPERASI</v>
      </c>
      <c r="F6642" s="11" t="s">
        <v>27</v>
      </c>
      <c r="G6642" s="33" t="s">
        <v>12007</v>
      </c>
      <c r="H6642" s="11" t="s">
        <v>670</v>
      </c>
      <c r="I6642" s="11" t="s">
        <v>675</v>
      </c>
      <c r="J6642" s="11" t="s">
        <v>12606</v>
      </c>
      <c r="K6642" s="11" t="s">
        <v>1149</v>
      </c>
      <c r="L6642" s="12" t="str">
        <f>RIGHT(K6642, 4)</f>
        <v>2020</v>
      </c>
      <c r="M6642" s="16">
        <v>43871</v>
      </c>
      <c r="N6642" s="14" t="str">
        <f>TEXT(M6642,"mmmm")</f>
        <v>February</v>
      </c>
      <c r="O6642" s="15">
        <f>MONTH(M6642)</f>
        <v>2</v>
      </c>
      <c r="P6642" s="11" t="s">
        <v>1149</v>
      </c>
      <c r="Q6642" s="16">
        <v>43871</v>
      </c>
      <c r="R6642" s="11" t="s">
        <v>1725</v>
      </c>
      <c r="S6642" s="17" t="str">
        <f>IFERROR(LEFT(R6642,FIND(" ",R6642)-1),R6642)</f>
        <v>0</v>
      </c>
      <c r="T6642" s="11">
        <v>0</v>
      </c>
      <c r="U6642" s="18">
        <f>IF(AND(T6642&gt;3,T6642&lt;&gt;"-"),"&gt;3",T6642)</f>
        <v>0</v>
      </c>
      <c r="V6642" s="11">
        <v>0</v>
      </c>
      <c r="W6642" s="20">
        <f>IF(V6642="-","",V6642)</f>
        <v>0</v>
      </c>
      <c r="X6642" s="62" t="s">
        <v>30</v>
      </c>
    </row>
    <row r="6643" spans="1:24" ht="15.75" customHeight="1" x14ac:dyDescent="0.3">
      <c r="A6643" s="10">
        <v>6642</v>
      </c>
      <c r="B6643" s="11" t="s">
        <v>13032</v>
      </c>
      <c r="C6643" s="11" t="s">
        <v>25</v>
      </c>
      <c r="D6643" s="11" t="s">
        <v>61</v>
      </c>
      <c r="E6643" s="11" t="str">
        <f>IFERROR(LEFT(D6643, FIND("-",D6643,1)-2),D6643)</f>
        <v>KESELAMATAN</v>
      </c>
      <c r="F6643" s="11" t="s">
        <v>62</v>
      </c>
      <c r="G6643" s="33" t="s">
        <v>12007</v>
      </c>
      <c r="H6643" s="11" t="s">
        <v>670</v>
      </c>
      <c r="I6643" s="11" t="s">
        <v>707</v>
      </c>
      <c r="J6643" s="11" t="s">
        <v>371</v>
      </c>
      <c r="K6643" s="11" t="s">
        <v>1583</v>
      </c>
      <c r="L6643" s="12" t="str">
        <f>RIGHT(K6643, 4)</f>
        <v>2020</v>
      </c>
      <c r="M6643" s="16">
        <v>43894</v>
      </c>
      <c r="N6643" s="14" t="str">
        <f>TEXT(M6643,"mmmm")</f>
        <v>March</v>
      </c>
      <c r="O6643" s="15">
        <f>MONTH(M6643)</f>
        <v>3</v>
      </c>
      <c r="P6643" s="11" t="s">
        <v>1583</v>
      </c>
      <c r="Q6643" s="16">
        <v>43894</v>
      </c>
      <c r="R6643" s="11" t="s">
        <v>1727</v>
      </c>
      <c r="S6643" s="17" t="str">
        <f>IFERROR(LEFT(R6643,FIND(" ",R6643)-1),R6643)</f>
        <v>0</v>
      </c>
      <c r="T6643" s="11">
        <v>0</v>
      </c>
      <c r="U6643" s="18">
        <f>IF(AND(T6643&gt;3,T6643&lt;&gt;"-"),"&gt;3",T6643)</f>
        <v>0</v>
      </c>
      <c r="V6643" s="11">
        <v>0</v>
      </c>
      <c r="W6643" s="20">
        <f>IF(V6643="-","",V6643)</f>
        <v>0</v>
      </c>
      <c r="X6643" s="62" t="s">
        <v>30</v>
      </c>
    </row>
    <row r="6644" spans="1:24" ht="15.75" customHeight="1" x14ac:dyDescent="0.3">
      <c r="A6644" s="10">
        <v>6643</v>
      </c>
      <c r="B6644" s="11" t="s">
        <v>13033</v>
      </c>
      <c r="C6644" s="11" t="s">
        <v>39</v>
      </c>
      <c r="D6644" s="11" t="s">
        <v>51</v>
      </c>
      <c r="E6644" s="11" t="str">
        <f>IFERROR(LEFT(D6644, FIND("-",D6644,1)-2),D6644)</f>
        <v>OPERASI</v>
      </c>
      <c r="F6644" s="11" t="s">
        <v>52</v>
      </c>
      <c r="G6644" s="33" t="s">
        <v>12007</v>
      </c>
      <c r="H6644" s="11" t="s">
        <v>670</v>
      </c>
      <c r="I6644" s="11" t="s">
        <v>675</v>
      </c>
      <c r="J6644" s="11" t="s">
        <v>12035</v>
      </c>
      <c r="K6644" s="11" t="s">
        <v>1821</v>
      </c>
      <c r="L6644" s="12" t="str">
        <f>RIGHT(K6644, 4)</f>
        <v>2020</v>
      </c>
      <c r="M6644" s="16">
        <v>44110</v>
      </c>
      <c r="N6644" s="14" t="str">
        <f>TEXT(M6644,"mmmm")</f>
        <v>October</v>
      </c>
      <c r="O6644" s="15">
        <f>MONTH(M6644)</f>
        <v>10</v>
      </c>
      <c r="P6644" s="11" t="s">
        <v>1821</v>
      </c>
      <c r="Q6644" s="16">
        <v>44110</v>
      </c>
      <c r="R6644" s="11" t="s">
        <v>13034</v>
      </c>
      <c r="S6644" s="17" t="str">
        <f>IFERROR(LEFT(R6644,FIND(" ",R6644)-1),R6644)</f>
        <v>0</v>
      </c>
      <c r="T6644" s="11">
        <v>0</v>
      </c>
      <c r="U6644" s="18">
        <f>IF(AND(T6644&gt;3,T6644&lt;&gt;"-"),"&gt;3",T6644)</f>
        <v>0</v>
      </c>
      <c r="V6644" s="11">
        <v>0</v>
      </c>
      <c r="W6644" s="20">
        <f>IF(V6644="-","",V6644)</f>
        <v>0</v>
      </c>
      <c r="X6644" s="62" t="s">
        <v>30</v>
      </c>
    </row>
    <row r="6645" spans="1:24" ht="15.75" customHeight="1" x14ac:dyDescent="0.3">
      <c r="A6645" s="10">
        <v>6644</v>
      </c>
      <c r="B6645" s="11" t="s">
        <v>13035</v>
      </c>
      <c r="C6645" s="11" t="s">
        <v>25</v>
      </c>
      <c r="D6645" s="11" t="s">
        <v>33</v>
      </c>
      <c r="E6645" s="11" t="str">
        <f>IFERROR(LEFT(D6645, FIND("-",D6645,1)-2),D6645)</f>
        <v>OPERASI</v>
      </c>
      <c r="F6645" s="11" t="s">
        <v>84</v>
      </c>
      <c r="G6645" s="33" t="s">
        <v>12007</v>
      </c>
      <c r="H6645" s="11" t="s">
        <v>670</v>
      </c>
      <c r="I6645" s="11" t="s">
        <v>671</v>
      </c>
      <c r="J6645" s="11" t="s">
        <v>697</v>
      </c>
      <c r="K6645" s="11" t="s">
        <v>3226</v>
      </c>
      <c r="L6645" s="12" t="str">
        <f>RIGHT(K6645, 4)</f>
        <v>2020</v>
      </c>
      <c r="M6645" s="16">
        <v>44173</v>
      </c>
      <c r="N6645" s="14" t="str">
        <f>TEXT(M6645,"mmmm")</f>
        <v>December</v>
      </c>
      <c r="O6645" s="15">
        <f>MONTH(M6645)</f>
        <v>12</v>
      </c>
      <c r="P6645" s="11" t="s">
        <v>3226</v>
      </c>
      <c r="Q6645" s="16">
        <v>44173</v>
      </c>
      <c r="R6645" s="11" t="s">
        <v>13034</v>
      </c>
      <c r="S6645" s="17" t="str">
        <f>IFERROR(LEFT(R6645,FIND(" ",R6645)-1),R6645)</f>
        <v>0</v>
      </c>
      <c r="T6645" s="11">
        <v>0</v>
      </c>
      <c r="U6645" s="18">
        <f>IF(AND(T6645&gt;3,T6645&lt;&gt;"-"),"&gt;3",T6645)</f>
        <v>0</v>
      </c>
      <c r="V6645" s="11">
        <v>0</v>
      </c>
      <c r="W6645" s="20">
        <f>IF(V6645="-","",V6645)</f>
        <v>0</v>
      </c>
      <c r="X6645" s="62" t="s">
        <v>30</v>
      </c>
    </row>
    <row r="6646" spans="1:24" ht="15.75" customHeight="1" x14ac:dyDescent="0.3">
      <c r="A6646" s="10">
        <v>6645</v>
      </c>
      <c r="B6646" s="11" t="s">
        <v>13036</v>
      </c>
      <c r="C6646" s="11" t="s">
        <v>25</v>
      </c>
      <c r="D6646" s="11" t="s">
        <v>200</v>
      </c>
      <c r="E6646" s="11" t="str">
        <f>IFERROR(LEFT(D6646, FIND("-",D6646,1)-2),D6646)</f>
        <v>SISTEM</v>
      </c>
      <c r="F6646" s="11" t="s">
        <v>27</v>
      </c>
      <c r="G6646" s="33" t="s">
        <v>12007</v>
      </c>
      <c r="H6646" s="11" t="s">
        <v>670</v>
      </c>
      <c r="I6646" s="11" t="s">
        <v>671</v>
      </c>
      <c r="J6646" s="11" t="s">
        <v>12035</v>
      </c>
      <c r="K6646" s="11" t="s">
        <v>6533</v>
      </c>
      <c r="L6646" s="12" t="str">
        <f>RIGHT(K6646, 4)</f>
        <v>2021</v>
      </c>
      <c r="M6646" s="16">
        <v>44336</v>
      </c>
      <c r="N6646" s="14" t="str">
        <f>TEXT(M6646,"mmmm")</f>
        <v>May</v>
      </c>
      <c r="O6646" s="15">
        <f>MONTH(M6646)</f>
        <v>5</v>
      </c>
      <c r="P6646" s="11" t="s">
        <v>6533</v>
      </c>
      <c r="Q6646" s="16">
        <v>44336</v>
      </c>
      <c r="R6646" s="11" t="s">
        <v>13037</v>
      </c>
      <c r="S6646" s="17" t="str">
        <f>IFERROR(LEFT(R6646,FIND(" ",R6646)-1),R6646)</f>
        <v>0</v>
      </c>
      <c r="T6646" s="11">
        <v>0</v>
      </c>
      <c r="U6646" s="18">
        <f>IF(AND(T6646&gt;3,T6646&lt;&gt;"-"),"&gt;3",T6646)</f>
        <v>0</v>
      </c>
      <c r="V6646" s="11">
        <v>0</v>
      </c>
      <c r="W6646" s="20">
        <f>IF(V6646="-","",V6646)</f>
        <v>0</v>
      </c>
      <c r="X6646" s="62" t="s">
        <v>30</v>
      </c>
    </row>
    <row r="6647" spans="1:24" ht="15.75" customHeight="1" x14ac:dyDescent="0.3">
      <c r="A6647" s="10">
        <v>6646</v>
      </c>
      <c r="B6647" s="11" t="s">
        <v>13038</v>
      </c>
      <c r="C6647" s="11" t="s">
        <v>25</v>
      </c>
      <c r="D6647" s="11" t="s">
        <v>33</v>
      </c>
      <c r="E6647" s="11" t="str">
        <f>IFERROR(LEFT(D6647, FIND("-",D6647,1)-2),D6647)</f>
        <v>OPERASI</v>
      </c>
      <c r="F6647" s="11" t="s">
        <v>34</v>
      </c>
      <c r="G6647" s="33" t="s">
        <v>12007</v>
      </c>
      <c r="H6647" s="11" t="s">
        <v>670</v>
      </c>
      <c r="I6647" s="11" t="s">
        <v>671</v>
      </c>
      <c r="J6647" s="11" t="s">
        <v>530</v>
      </c>
      <c r="K6647" s="11" t="s">
        <v>843</v>
      </c>
      <c r="L6647" s="12" t="str">
        <f>RIGHT(K6647, 4)</f>
        <v>2020</v>
      </c>
      <c r="M6647" s="16">
        <v>43839</v>
      </c>
      <c r="N6647" s="14" t="str">
        <f>TEXT(M6647,"mmmm")</f>
        <v>January</v>
      </c>
      <c r="O6647" s="15">
        <f>MONTH(M6647)</f>
        <v>1</v>
      </c>
      <c r="P6647" s="11" t="s">
        <v>843</v>
      </c>
      <c r="Q6647" s="16">
        <v>43839</v>
      </c>
      <c r="R6647" s="11" t="s">
        <v>13039</v>
      </c>
      <c r="S6647" s="17" t="str">
        <f>IFERROR(LEFT(R6647,FIND(" ",R6647)-1),R6647)</f>
        <v>0</v>
      </c>
      <c r="T6647" s="11">
        <v>0</v>
      </c>
      <c r="U6647" s="18">
        <f>IF(AND(T6647&gt;3,T6647&lt;&gt;"-"),"&gt;3",T6647)</f>
        <v>0</v>
      </c>
      <c r="V6647" s="11">
        <v>0</v>
      </c>
      <c r="W6647" s="20">
        <f>IF(V6647="-","",V6647)</f>
        <v>0</v>
      </c>
      <c r="X6647" s="62" t="s">
        <v>30</v>
      </c>
    </row>
    <row r="6648" spans="1:24" ht="15.75" customHeight="1" x14ac:dyDescent="0.3">
      <c r="A6648" s="10">
        <v>6647</v>
      </c>
      <c r="B6648" s="11" t="s">
        <v>13040</v>
      </c>
      <c r="C6648" s="11" t="s">
        <v>25</v>
      </c>
      <c r="D6648" s="11" t="s">
        <v>33</v>
      </c>
      <c r="E6648" s="11" t="str">
        <f>IFERROR(LEFT(D6648, FIND("-",D6648,1)-2),D6648)</f>
        <v>OPERASI</v>
      </c>
      <c r="F6648" s="11" t="s">
        <v>27</v>
      </c>
      <c r="G6648" s="33" t="s">
        <v>12007</v>
      </c>
      <c r="H6648" s="11" t="s">
        <v>684</v>
      </c>
      <c r="I6648" s="11" t="s">
        <v>671</v>
      </c>
      <c r="J6648" s="11" t="s">
        <v>12035</v>
      </c>
      <c r="K6648" s="11" t="s">
        <v>766</v>
      </c>
      <c r="L6648" s="12" t="str">
        <f>RIGHT(K6648, 4)</f>
        <v>2020</v>
      </c>
      <c r="M6648" s="16">
        <v>43931</v>
      </c>
      <c r="N6648" s="14" t="str">
        <f>TEXT(M6648,"mmmm")</f>
        <v>April</v>
      </c>
      <c r="O6648" s="15">
        <f>MONTH(M6648)</f>
        <v>4</v>
      </c>
      <c r="P6648" s="11" t="s">
        <v>766</v>
      </c>
      <c r="Q6648" s="16">
        <v>43931</v>
      </c>
      <c r="R6648" s="11" t="s">
        <v>13041</v>
      </c>
      <c r="S6648" s="17" t="str">
        <f>IFERROR(LEFT(R6648,FIND(" ",R6648)-1),R6648)</f>
        <v>0</v>
      </c>
      <c r="T6648" s="11">
        <v>0</v>
      </c>
      <c r="U6648" s="18">
        <f>IF(AND(T6648&gt;3,T6648&lt;&gt;"-"),"&gt;3",T6648)</f>
        <v>0</v>
      </c>
      <c r="V6648" s="11">
        <v>0</v>
      </c>
      <c r="W6648" s="20">
        <f>IF(V6648="-","",V6648)</f>
        <v>0</v>
      </c>
      <c r="X6648" s="62" t="s">
        <v>687</v>
      </c>
    </row>
    <row r="6649" spans="1:24" ht="15.75" customHeight="1" x14ac:dyDescent="0.3">
      <c r="A6649" s="10">
        <v>6648</v>
      </c>
      <c r="B6649" s="11" t="s">
        <v>13042</v>
      </c>
      <c r="C6649" s="11" t="s">
        <v>39</v>
      </c>
      <c r="D6649" s="11" t="s">
        <v>33</v>
      </c>
      <c r="E6649" s="11" t="str">
        <f>IFERROR(LEFT(D6649, FIND("-",D6649,1)-2),D6649)</f>
        <v>OPERASI</v>
      </c>
      <c r="F6649" s="11" t="s">
        <v>34</v>
      </c>
      <c r="G6649" s="33" t="s">
        <v>12007</v>
      </c>
      <c r="H6649" s="11" t="s">
        <v>670</v>
      </c>
      <c r="I6649" s="11" t="s">
        <v>675</v>
      </c>
      <c r="J6649" s="11" t="s">
        <v>12035</v>
      </c>
      <c r="K6649" s="11" t="s">
        <v>7019</v>
      </c>
      <c r="L6649" s="12" t="str">
        <f>RIGHT(K6649, 4)</f>
        <v>2021</v>
      </c>
      <c r="M6649" s="16">
        <v>44379</v>
      </c>
      <c r="N6649" s="14" t="str">
        <f>TEXT(M6649,"mmmm")</f>
        <v>July</v>
      </c>
      <c r="O6649" s="15">
        <f>MONTH(M6649)</f>
        <v>7</v>
      </c>
      <c r="P6649" s="11" t="s">
        <v>7019</v>
      </c>
      <c r="Q6649" s="16">
        <v>44379</v>
      </c>
      <c r="R6649" s="11" t="s">
        <v>13041</v>
      </c>
      <c r="S6649" s="17" t="str">
        <f>IFERROR(LEFT(R6649,FIND(" ",R6649)-1),R6649)</f>
        <v>0</v>
      </c>
      <c r="T6649" s="11">
        <v>0</v>
      </c>
      <c r="U6649" s="18">
        <f>IF(AND(T6649&gt;3,T6649&lt;&gt;"-"),"&gt;3",T6649)</f>
        <v>0</v>
      </c>
      <c r="V6649" s="11">
        <v>0</v>
      </c>
      <c r="W6649" s="20">
        <f>IF(V6649="-","",V6649)</f>
        <v>0</v>
      </c>
      <c r="X6649" s="62" t="s">
        <v>30</v>
      </c>
    </row>
    <row r="6650" spans="1:24" ht="15.75" customHeight="1" x14ac:dyDescent="0.3">
      <c r="A6650" s="10">
        <v>6649</v>
      </c>
      <c r="B6650" s="11" t="s">
        <v>13043</v>
      </c>
      <c r="C6650" s="11" t="s">
        <v>39</v>
      </c>
      <c r="D6650" s="11" t="s">
        <v>51</v>
      </c>
      <c r="E6650" s="11" t="str">
        <f>IFERROR(LEFT(D6650, FIND("-",D6650,1)-2),D6650)</f>
        <v>OPERASI</v>
      </c>
      <c r="F6650" s="11" t="s">
        <v>52</v>
      </c>
      <c r="G6650" s="33" t="s">
        <v>12007</v>
      </c>
      <c r="H6650" s="11" t="s">
        <v>670</v>
      </c>
      <c r="I6650" s="11" t="s">
        <v>671</v>
      </c>
      <c r="J6650" s="11" t="s">
        <v>697</v>
      </c>
      <c r="K6650" s="11" t="s">
        <v>1141</v>
      </c>
      <c r="L6650" s="12" t="str">
        <f>RIGHT(K6650, 4)</f>
        <v>2020</v>
      </c>
      <c r="M6650" s="16">
        <v>44116</v>
      </c>
      <c r="N6650" s="14" t="str">
        <f>TEXT(M6650,"mmmm")</f>
        <v>October</v>
      </c>
      <c r="O6650" s="15">
        <f>MONTH(M6650)</f>
        <v>10</v>
      </c>
      <c r="P6650" s="11" t="s">
        <v>1141</v>
      </c>
      <c r="Q6650" s="16">
        <v>44116</v>
      </c>
      <c r="R6650" s="11" t="s">
        <v>13044</v>
      </c>
      <c r="S6650" s="17" t="str">
        <f>IFERROR(LEFT(R6650,FIND(" ",R6650)-1),R6650)</f>
        <v>0</v>
      </c>
      <c r="T6650" s="11">
        <v>0</v>
      </c>
      <c r="U6650" s="18">
        <f>IF(AND(T6650&gt;3,T6650&lt;&gt;"-"),"&gt;3",T6650)</f>
        <v>0</v>
      </c>
      <c r="V6650" s="11">
        <v>0</v>
      </c>
      <c r="W6650" s="20">
        <f>IF(V6650="-","",V6650)</f>
        <v>0</v>
      </c>
      <c r="X6650" s="62" t="s">
        <v>30</v>
      </c>
    </row>
    <row r="6651" spans="1:24" ht="15.75" customHeight="1" x14ac:dyDescent="0.3">
      <c r="A6651" s="10">
        <v>6650</v>
      </c>
      <c r="B6651" s="11" t="s">
        <v>13045</v>
      </c>
      <c r="C6651" s="11" t="s">
        <v>39</v>
      </c>
      <c r="D6651" s="11" t="s">
        <v>33</v>
      </c>
      <c r="E6651" s="11" t="str">
        <f>IFERROR(LEFT(D6651, FIND("-",D6651,1)-2),D6651)</f>
        <v>OPERASI</v>
      </c>
      <c r="F6651" s="11" t="s">
        <v>34</v>
      </c>
      <c r="G6651" s="33" t="s">
        <v>12007</v>
      </c>
      <c r="H6651" s="11" t="s">
        <v>670</v>
      </c>
      <c r="I6651" s="11" t="s">
        <v>675</v>
      </c>
      <c r="J6651" s="11" t="s">
        <v>12035</v>
      </c>
      <c r="K6651" s="11" t="s">
        <v>449</v>
      </c>
      <c r="L6651" s="12" t="str">
        <f>RIGHT(K6651, 4)</f>
        <v>2022</v>
      </c>
      <c r="M6651" s="16">
        <v>44848</v>
      </c>
      <c r="N6651" s="14" t="str">
        <f>TEXT(M6651,"mmmm")</f>
        <v>October</v>
      </c>
      <c r="O6651" s="15">
        <f>MONTH(M6651)</f>
        <v>10</v>
      </c>
      <c r="P6651" s="11" t="s">
        <v>449</v>
      </c>
      <c r="Q6651" s="16">
        <v>44848</v>
      </c>
      <c r="R6651" s="11" t="s">
        <v>13046</v>
      </c>
      <c r="S6651" s="17" t="str">
        <f>IFERROR(LEFT(R6651,FIND(" ",R6651)-1),R6651)</f>
        <v>0</v>
      </c>
      <c r="T6651" s="11">
        <v>0</v>
      </c>
      <c r="U6651" s="18">
        <f>IF(AND(T6651&gt;3,T6651&lt;&gt;"-"),"&gt;3",T6651)</f>
        <v>0</v>
      </c>
      <c r="V6651" s="11">
        <v>0</v>
      </c>
      <c r="W6651" s="20">
        <f>IF(V6651="-","",V6651)</f>
        <v>0</v>
      </c>
      <c r="X6651" s="62" t="s">
        <v>30</v>
      </c>
    </row>
    <row r="6652" spans="1:24" ht="15.75" customHeight="1" x14ac:dyDescent="0.3">
      <c r="A6652" s="10">
        <v>6651</v>
      </c>
      <c r="B6652" s="11" t="s">
        <v>13047</v>
      </c>
      <c r="C6652" s="11" t="s">
        <v>25</v>
      </c>
      <c r="D6652" s="11" t="s">
        <v>61</v>
      </c>
      <c r="E6652" s="11" t="str">
        <f>IFERROR(LEFT(D6652, FIND("-",D6652,1)-2),D6652)</f>
        <v>KESELAMATAN</v>
      </c>
      <c r="F6652" s="11" t="s">
        <v>95</v>
      </c>
      <c r="G6652" s="33" t="s">
        <v>12007</v>
      </c>
      <c r="H6652" s="11" t="s">
        <v>670</v>
      </c>
      <c r="I6652" s="11" t="s">
        <v>675</v>
      </c>
      <c r="J6652" s="11" t="s">
        <v>12035</v>
      </c>
      <c r="K6652" s="11" t="s">
        <v>1701</v>
      </c>
      <c r="L6652" s="12" t="str">
        <f>RIGHT(K6652, 4)</f>
        <v>2021</v>
      </c>
      <c r="M6652" s="16">
        <v>44236</v>
      </c>
      <c r="N6652" s="14" t="str">
        <f>TEXT(M6652,"mmmm")</f>
        <v>February</v>
      </c>
      <c r="O6652" s="15">
        <f>MONTH(M6652)</f>
        <v>2</v>
      </c>
      <c r="P6652" s="11" t="s">
        <v>1701</v>
      </c>
      <c r="Q6652" s="16">
        <v>44236</v>
      </c>
      <c r="R6652" s="11" t="s">
        <v>1760</v>
      </c>
      <c r="S6652" s="17" t="str">
        <f>IFERROR(LEFT(R6652,FIND(" ",R6652)-1),R6652)</f>
        <v>0</v>
      </c>
      <c r="T6652" s="11">
        <v>0</v>
      </c>
      <c r="U6652" s="18">
        <f>IF(AND(T6652&gt;3,T6652&lt;&gt;"-"),"&gt;3",T6652)</f>
        <v>0</v>
      </c>
      <c r="V6652" s="11">
        <v>0</v>
      </c>
      <c r="W6652" s="20">
        <f>IF(V6652="-","",V6652)</f>
        <v>0</v>
      </c>
      <c r="X6652" s="62" t="s">
        <v>30</v>
      </c>
    </row>
    <row r="6653" spans="1:24" ht="15.75" customHeight="1" x14ac:dyDescent="0.3">
      <c r="A6653" s="10">
        <v>6652</v>
      </c>
      <c r="B6653" s="11" t="s">
        <v>13048</v>
      </c>
      <c r="C6653" s="11" t="s">
        <v>25</v>
      </c>
      <c r="D6653" s="11" t="s">
        <v>420</v>
      </c>
      <c r="E6653" s="11" t="str">
        <f>IFERROR(LEFT(D6653, FIND("-",D6653,1)-2),D6653)</f>
        <v>OPERASI</v>
      </c>
      <c r="F6653" s="11" t="s">
        <v>529</v>
      </c>
      <c r="G6653" s="33" t="s">
        <v>12007</v>
      </c>
      <c r="H6653" s="11" t="s">
        <v>670</v>
      </c>
      <c r="I6653" s="11" t="s">
        <v>675</v>
      </c>
      <c r="J6653" s="11" t="s">
        <v>12035</v>
      </c>
      <c r="K6653" s="11" t="s">
        <v>981</v>
      </c>
      <c r="L6653" s="12" t="str">
        <f>RIGHT(K6653, 4)</f>
        <v>2023</v>
      </c>
      <c r="M6653" s="16">
        <v>45008</v>
      </c>
      <c r="N6653" s="14" t="str">
        <f>TEXT(M6653,"mmmm")</f>
        <v>March</v>
      </c>
      <c r="O6653" s="15">
        <f>MONTH(M6653)</f>
        <v>3</v>
      </c>
      <c r="P6653" s="11" t="s">
        <v>981</v>
      </c>
      <c r="Q6653" s="16">
        <v>45008</v>
      </c>
      <c r="R6653" s="11" t="s">
        <v>13049</v>
      </c>
      <c r="S6653" s="17" t="str">
        <f>IFERROR(LEFT(R6653,FIND(" ",R6653)-1),R6653)</f>
        <v>0</v>
      </c>
      <c r="T6653" s="11">
        <v>0</v>
      </c>
      <c r="U6653" s="18">
        <f>IF(AND(T6653&gt;3,T6653&lt;&gt;"-"),"&gt;3",T6653)</f>
        <v>0</v>
      </c>
      <c r="V6653" s="11">
        <v>0</v>
      </c>
      <c r="W6653" s="20">
        <f>IF(V6653="-","",V6653)</f>
        <v>0</v>
      </c>
      <c r="X6653" s="62" t="s">
        <v>30</v>
      </c>
    </row>
    <row r="6654" spans="1:24" ht="15.75" customHeight="1" x14ac:dyDescent="0.3">
      <c r="A6654" s="10">
        <v>6653</v>
      </c>
      <c r="B6654" s="11" t="s">
        <v>13050</v>
      </c>
      <c r="C6654" s="11" t="s">
        <v>25</v>
      </c>
      <c r="D6654" s="11" t="s">
        <v>68</v>
      </c>
      <c r="E6654" s="11" t="str">
        <f>IFERROR(LEFT(D6654, FIND("-",D6654,1)-2),D6654)</f>
        <v>OPERASI</v>
      </c>
      <c r="F6654" s="11" t="s">
        <v>27</v>
      </c>
      <c r="G6654" s="33" t="s">
        <v>12007</v>
      </c>
      <c r="H6654" s="11" t="s">
        <v>670</v>
      </c>
      <c r="I6654" s="11" t="s">
        <v>675</v>
      </c>
      <c r="J6654" s="11" t="s">
        <v>12606</v>
      </c>
      <c r="K6654" s="11" t="s">
        <v>1149</v>
      </c>
      <c r="L6654" s="12" t="str">
        <f>RIGHT(K6654, 4)</f>
        <v>2020</v>
      </c>
      <c r="M6654" s="16">
        <v>43871</v>
      </c>
      <c r="N6654" s="14" t="str">
        <f>TEXT(M6654,"mmmm")</f>
        <v>February</v>
      </c>
      <c r="O6654" s="15">
        <f>MONTH(M6654)</f>
        <v>2</v>
      </c>
      <c r="P6654" s="11" t="s">
        <v>1149</v>
      </c>
      <c r="Q6654" s="16">
        <v>43871</v>
      </c>
      <c r="R6654" s="11" t="s">
        <v>13051</v>
      </c>
      <c r="S6654" s="17" t="str">
        <f>IFERROR(LEFT(R6654,FIND(" ",R6654)-1),R6654)</f>
        <v>0</v>
      </c>
      <c r="T6654" s="11">
        <v>0</v>
      </c>
      <c r="U6654" s="18">
        <f>IF(AND(T6654&gt;3,T6654&lt;&gt;"-"),"&gt;3",T6654)</f>
        <v>0</v>
      </c>
      <c r="V6654" s="11">
        <v>0</v>
      </c>
      <c r="W6654" s="20">
        <f>IF(V6654="-","",V6654)</f>
        <v>0</v>
      </c>
      <c r="X6654" s="62" t="s">
        <v>30</v>
      </c>
    </row>
    <row r="6655" spans="1:24" ht="15.75" customHeight="1" x14ac:dyDescent="0.3">
      <c r="A6655" s="10">
        <v>6654</v>
      </c>
      <c r="B6655" s="11" t="s">
        <v>13052</v>
      </c>
      <c r="C6655" s="11" t="s">
        <v>25</v>
      </c>
      <c r="D6655" s="11" t="s">
        <v>200</v>
      </c>
      <c r="E6655" s="11" t="str">
        <f>IFERROR(LEFT(D6655, FIND("-",D6655,1)-2),D6655)</f>
        <v>SISTEM</v>
      </c>
      <c r="F6655" s="11" t="s">
        <v>201</v>
      </c>
      <c r="G6655" s="33" t="s">
        <v>12007</v>
      </c>
      <c r="H6655" s="11" t="s">
        <v>670</v>
      </c>
      <c r="I6655" s="11" t="s">
        <v>1544</v>
      </c>
      <c r="J6655" s="11" t="s">
        <v>12035</v>
      </c>
      <c r="K6655" s="11" t="s">
        <v>185</v>
      </c>
      <c r="L6655" s="12" t="str">
        <f>RIGHT(K6655, 4)</f>
        <v>2021</v>
      </c>
      <c r="M6655" s="16">
        <v>44300</v>
      </c>
      <c r="N6655" s="14" t="str">
        <f>TEXT(M6655,"mmmm")</f>
        <v>April</v>
      </c>
      <c r="O6655" s="15">
        <f>MONTH(M6655)</f>
        <v>4</v>
      </c>
      <c r="P6655" s="11" t="s">
        <v>185</v>
      </c>
      <c r="Q6655" s="16">
        <v>44300</v>
      </c>
      <c r="R6655" s="11" t="s">
        <v>13053</v>
      </c>
      <c r="S6655" s="17" t="str">
        <f>IFERROR(LEFT(R6655,FIND(" ",R6655)-1),R6655)</f>
        <v>0</v>
      </c>
      <c r="T6655" s="11">
        <v>0</v>
      </c>
      <c r="U6655" s="18">
        <f>IF(AND(T6655&gt;3,T6655&lt;&gt;"-"),"&gt;3",T6655)</f>
        <v>0</v>
      </c>
      <c r="V6655" s="11">
        <v>0</v>
      </c>
      <c r="W6655" s="20">
        <f>IF(V6655="-","",V6655)</f>
        <v>0</v>
      </c>
      <c r="X6655" s="62" t="s">
        <v>30</v>
      </c>
    </row>
    <row r="6656" spans="1:24" ht="15.75" customHeight="1" x14ac:dyDescent="0.3">
      <c r="A6656" s="10">
        <v>6655</v>
      </c>
      <c r="B6656" s="11" t="s">
        <v>13054</v>
      </c>
      <c r="C6656" s="11" t="s">
        <v>25</v>
      </c>
      <c r="D6656" s="11" t="s">
        <v>200</v>
      </c>
      <c r="E6656" s="11" t="str">
        <f>IFERROR(LEFT(D6656, FIND("-",D6656,1)-2),D6656)</f>
        <v>SISTEM</v>
      </c>
      <c r="F6656" s="11" t="s">
        <v>201</v>
      </c>
      <c r="G6656" s="33" t="s">
        <v>12007</v>
      </c>
      <c r="H6656" s="11" t="s">
        <v>670</v>
      </c>
      <c r="I6656" s="11" t="s">
        <v>680</v>
      </c>
      <c r="J6656" s="11" t="s">
        <v>1033</v>
      </c>
      <c r="K6656" s="11" t="s">
        <v>2229</v>
      </c>
      <c r="L6656" s="12" t="str">
        <f>RIGHT(K6656, 4)</f>
        <v>2022</v>
      </c>
      <c r="M6656" s="16">
        <v>44767</v>
      </c>
      <c r="N6656" s="14" t="str">
        <f>TEXT(M6656,"mmmm")</f>
        <v>July</v>
      </c>
      <c r="O6656" s="15">
        <f>MONTH(M6656)</f>
        <v>7</v>
      </c>
      <c r="P6656" s="11" t="s">
        <v>2229</v>
      </c>
      <c r="Q6656" s="16">
        <v>44767</v>
      </c>
      <c r="R6656" s="11" t="s">
        <v>13055</v>
      </c>
      <c r="S6656" s="17" t="str">
        <f>IFERROR(LEFT(R6656,FIND(" ",R6656)-1),R6656)</f>
        <v>0</v>
      </c>
      <c r="T6656" s="11">
        <v>0</v>
      </c>
      <c r="U6656" s="18">
        <f>IF(AND(T6656&gt;3,T6656&lt;&gt;"-"),"&gt;3",T6656)</f>
        <v>0</v>
      </c>
      <c r="V6656" s="11">
        <v>0</v>
      </c>
      <c r="W6656" s="20">
        <f>IF(V6656="-","",V6656)</f>
        <v>0</v>
      </c>
      <c r="X6656" s="62" t="s">
        <v>30</v>
      </c>
    </row>
    <row r="6657" spans="1:24" ht="15.75" customHeight="1" x14ac:dyDescent="0.3">
      <c r="A6657" s="10">
        <v>6656</v>
      </c>
      <c r="B6657" s="11" t="s">
        <v>13056</v>
      </c>
      <c r="C6657" s="11" t="s">
        <v>39</v>
      </c>
      <c r="D6657" s="11" t="s">
        <v>26</v>
      </c>
      <c r="E6657" s="11" t="str">
        <f>IFERROR(LEFT(D6657, FIND("-",D6657,1)-2),D6657)</f>
        <v>SISTEM</v>
      </c>
      <c r="F6657" s="11" t="s">
        <v>6657</v>
      </c>
      <c r="G6657" s="33" t="s">
        <v>12007</v>
      </c>
      <c r="H6657" s="11" t="s">
        <v>670</v>
      </c>
      <c r="I6657" s="11" t="s">
        <v>707</v>
      </c>
      <c r="J6657" s="11" t="s">
        <v>12035</v>
      </c>
      <c r="K6657" s="11" t="s">
        <v>3118</v>
      </c>
      <c r="L6657" s="12" t="str">
        <f>RIGHT(K6657, 4)</f>
        <v>2020</v>
      </c>
      <c r="M6657" s="16">
        <v>43948</v>
      </c>
      <c r="N6657" s="14" t="str">
        <f>TEXT(M6657,"mmmm")</f>
        <v>April</v>
      </c>
      <c r="O6657" s="15">
        <f>MONTH(M6657)</f>
        <v>4</v>
      </c>
      <c r="P6657" s="11" t="s">
        <v>3118</v>
      </c>
      <c r="Q6657" s="16">
        <v>43948</v>
      </c>
      <c r="R6657" s="11" t="s">
        <v>13057</v>
      </c>
      <c r="S6657" s="17" t="str">
        <f>IFERROR(LEFT(R6657,FIND(" ",R6657)-1),R6657)</f>
        <v>0</v>
      </c>
      <c r="T6657" s="11">
        <v>0</v>
      </c>
      <c r="U6657" s="18">
        <f>IF(AND(T6657&gt;3,T6657&lt;&gt;"-"),"&gt;3",T6657)</f>
        <v>0</v>
      </c>
      <c r="V6657" s="11">
        <v>0</v>
      </c>
      <c r="W6657" s="20">
        <f>IF(V6657="-","",V6657)</f>
        <v>0</v>
      </c>
      <c r="X6657" s="62" t="s">
        <v>30</v>
      </c>
    </row>
    <row r="6658" spans="1:24" ht="15.75" customHeight="1" x14ac:dyDescent="0.3">
      <c r="A6658" s="10">
        <v>6657</v>
      </c>
      <c r="B6658" s="11" t="s">
        <v>13058</v>
      </c>
      <c r="C6658" s="11" t="s">
        <v>39</v>
      </c>
      <c r="D6658" s="11" t="s">
        <v>33</v>
      </c>
      <c r="E6658" s="11" t="str">
        <f>IFERROR(LEFT(D6658, FIND("-",D6658,1)-2),D6658)</f>
        <v>OPERASI</v>
      </c>
      <c r="F6658" s="11" t="s">
        <v>34</v>
      </c>
      <c r="G6658" s="33" t="s">
        <v>12007</v>
      </c>
      <c r="H6658" s="11" t="s">
        <v>670</v>
      </c>
      <c r="I6658" s="11" t="s">
        <v>675</v>
      </c>
      <c r="J6658" s="11" t="s">
        <v>12035</v>
      </c>
      <c r="K6658" s="11" t="s">
        <v>1958</v>
      </c>
      <c r="L6658" s="12" t="str">
        <f>RIGHT(K6658, 4)</f>
        <v>2022</v>
      </c>
      <c r="M6658" s="16">
        <v>44825</v>
      </c>
      <c r="N6658" s="14" t="str">
        <f>TEXT(M6658,"mmmm")</f>
        <v>September</v>
      </c>
      <c r="O6658" s="15">
        <f>MONTH(M6658)</f>
        <v>9</v>
      </c>
      <c r="P6658" s="11" t="s">
        <v>1958</v>
      </c>
      <c r="Q6658" s="16">
        <v>44825</v>
      </c>
      <c r="R6658" s="11" t="s">
        <v>1767</v>
      </c>
      <c r="S6658" s="17" t="str">
        <f>IFERROR(LEFT(R6658,FIND(" ",R6658)-1),R6658)</f>
        <v>0</v>
      </c>
      <c r="T6658" s="11">
        <v>0</v>
      </c>
      <c r="U6658" s="18">
        <f>IF(AND(T6658&gt;3,T6658&lt;&gt;"-"),"&gt;3",T6658)</f>
        <v>0</v>
      </c>
      <c r="V6658" s="11">
        <v>0</v>
      </c>
      <c r="W6658" s="20">
        <f>IF(V6658="-","",V6658)</f>
        <v>0</v>
      </c>
      <c r="X6658" s="62" t="s">
        <v>30</v>
      </c>
    </row>
    <row r="6659" spans="1:24" ht="15.75" customHeight="1" x14ac:dyDescent="0.3">
      <c r="A6659" s="10">
        <v>6658</v>
      </c>
      <c r="B6659" s="11" t="s">
        <v>13059</v>
      </c>
      <c r="C6659" s="11" t="s">
        <v>25</v>
      </c>
      <c r="D6659" s="11" t="s">
        <v>51</v>
      </c>
      <c r="E6659" s="11" t="str">
        <f>IFERROR(LEFT(D6659, FIND("-",D6659,1)-2),D6659)</f>
        <v>OPERASI</v>
      </c>
      <c r="F6659" s="11" t="s">
        <v>52</v>
      </c>
      <c r="G6659" s="33" t="s">
        <v>12007</v>
      </c>
      <c r="H6659" s="11" t="s">
        <v>670</v>
      </c>
      <c r="I6659" s="11" t="s">
        <v>675</v>
      </c>
      <c r="J6659" s="11" t="s">
        <v>741</v>
      </c>
      <c r="K6659" s="11" t="s">
        <v>9390</v>
      </c>
      <c r="L6659" s="12" t="str">
        <f>RIGHT(K6659, 4)</f>
        <v>2023</v>
      </c>
      <c r="M6659" s="16">
        <v>44974</v>
      </c>
      <c r="N6659" s="14" t="str">
        <f>TEXT(M6659,"mmmm")</f>
        <v>February</v>
      </c>
      <c r="O6659" s="15">
        <f>MONTH(M6659)</f>
        <v>2</v>
      </c>
      <c r="P6659" s="11" t="s">
        <v>9390</v>
      </c>
      <c r="Q6659" s="16">
        <v>44974</v>
      </c>
      <c r="R6659" s="11" t="s">
        <v>1767</v>
      </c>
      <c r="S6659" s="17" t="str">
        <f>IFERROR(LEFT(R6659,FIND(" ",R6659)-1),R6659)</f>
        <v>0</v>
      </c>
      <c r="T6659" s="11">
        <v>0</v>
      </c>
      <c r="U6659" s="18">
        <f>IF(AND(T6659&gt;3,T6659&lt;&gt;"-"),"&gt;3",T6659)</f>
        <v>0</v>
      </c>
      <c r="V6659" s="11">
        <v>0</v>
      </c>
      <c r="W6659" s="20">
        <f>IF(V6659="-","",V6659)</f>
        <v>0</v>
      </c>
      <c r="X6659" s="62" t="s">
        <v>30</v>
      </c>
    </row>
    <row r="6660" spans="1:24" ht="15.75" customHeight="1" x14ac:dyDescent="0.3">
      <c r="A6660" s="10">
        <v>6659</v>
      </c>
      <c r="B6660" s="11" t="s">
        <v>13060</v>
      </c>
      <c r="C6660" s="11" t="s">
        <v>39</v>
      </c>
      <c r="D6660" s="11" t="s">
        <v>61</v>
      </c>
      <c r="E6660" s="11" t="str">
        <f>IFERROR(LEFT(D6660, FIND("-",D6660,1)-2),D6660)</f>
        <v>KESELAMATAN</v>
      </c>
      <c r="F6660" s="11" t="s">
        <v>27</v>
      </c>
      <c r="G6660" s="33" t="s">
        <v>12007</v>
      </c>
      <c r="H6660" s="11" t="s">
        <v>670</v>
      </c>
      <c r="I6660" s="11" t="s">
        <v>680</v>
      </c>
      <c r="J6660" s="11" t="s">
        <v>12606</v>
      </c>
      <c r="K6660" s="11" t="s">
        <v>1207</v>
      </c>
      <c r="L6660" s="12" t="str">
        <f>RIGHT(K6660, 4)</f>
        <v>2021</v>
      </c>
      <c r="M6660" s="16">
        <v>44482</v>
      </c>
      <c r="N6660" s="14" t="str">
        <f>TEXT(M6660,"mmmm")</f>
        <v>October</v>
      </c>
      <c r="O6660" s="15">
        <f>MONTH(M6660)</f>
        <v>10</v>
      </c>
      <c r="P6660" s="11" t="s">
        <v>1207</v>
      </c>
      <c r="Q6660" s="16">
        <v>44482</v>
      </c>
      <c r="R6660" s="11" t="s">
        <v>13061</v>
      </c>
      <c r="S6660" s="17" t="str">
        <f>IFERROR(LEFT(R6660,FIND(" ",R6660)-1),R6660)</f>
        <v>0</v>
      </c>
      <c r="T6660" s="11">
        <v>0</v>
      </c>
      <c r="U6660" s="18">
        <f>IF(AND(T6660&gt;3,T6660&lt;&gt;"-"),"&gt;3",T6660)</f>
        <v>0</v>
      </c>
      <c r="V6660" s="11">
        <v>0</v>
      </c>
      <c r="W6660" s="20">
        <f>IF(V6660="-","",V6660)</f>
        <v>0</v>
      </c>
      <c r="X6660" s="62" t="s">
        <v>30</v>
      </c>
    </row>
    <row r="6661" spans="1:24" ht="15.75" customHeight="1" x14ac:dyDescent="0.3">
      <c r="A6661" s="10">
        <v>6660</v>
      </c>
      <c r="B6661" s="11" t="s">
        <v>13062</v>
      </c>
      <c r="C6661" s="11" t="s">
        <v>25</v>
      </c>
      <c r="D6661" s="11" t="s">
        <v>543</v>
      </c>
      <c r="E6661" s="11" t="str">
        <f>IFERROR(LEFT(D6661, FIND("-",D6661,1)-2),D6661)</f>
        <v>SISTEM</v>
      </c>
      <c r="F6661" s="11" t="s">
        <v>27</v>
      </c>
      <c r="G6661" s="33" t="s">
        <v>12007</v>
      </c>
      <c r="H6661" s="11" t="s">
        <v>670</v>
      </c>
      <c r="I6661" s="11" t="s">
        <v>675</v>
      </c>
      <c r="J6661" s="11" t="s">
        <v>12035</v>
      </c>
      <c r="K6661" s="11" t="s">
        <v>731</v>
      </c>
      <c r="L6661" s="12" t="str">
        <f>RIGHT(K6661, 4)</f>
        <v>2023</v>
      </c>
      <c r="M6661" s="16">
        <v>45113</v>
      </c>
      <c r="N6661" s="14" t="str">
        <f>TEXT(M6661,"mmmm")</f>
        <v>July</v>
      </c>
      <c r="O6661" s="15">
        <f>MONTH(M6661)</f>
        <v>7</v>
      </c>
      <c r="P6661" s="11" t="s">
        <v>731</v>
      </c>
      <c r="Q6661" s="16">
        <v>45113</v>
      </c>
      <c r="R6661" s="11" t="s">
        <v>1772</v>
      </c>
      <c r="S6661" s="17" t="str">
        <f>IFERROR(LEFT(R6661,FIND(" ",R6661)-1),R6661)</f>
        <v>0</v>
      </c>
      <c r="T6661" s="11">
        <v>0</v>
      </c>
      <c r="U6661" s="18">
        <f>IF(AND(T6661&gt;3,T6661&lt;&gt;"-"),"&gt;3",T6661)</f>
        <v>0</v>
      </c>
      <c r="V6661" s="11">
        <v>0</v>
      </c>
      <c r="W6661" s="20">
        <f>IF(V6661="-","",V6661)</f>
        <v>0</v>
      </c>
      <c r="X6661" s="62" t="s">
        <v>30</v>
      </c>
    </row>
    <row r="6662" spans="1:24" ht="15.75" customHeight="1" x14ac:dyDescent="0.3">
      <c r="A6662" s="10">
        <v>6661</v>
      </c>
      <c r="B6662" s="11" t="s">
        <v>13063</v>
      </c>
      <c r="C6662" s="11" t="s">
        <v>117</v>
      </c>
      <c r="D6662" s="11" t="s">
        <v>40</v>
      </c>
      <c r="E6662" s="11" t="str">
        <f>IFERROR(LEFT(D6662, FIND("-",D6662,1)-2),D6662)</f>
        <v>SISTEM</v>
      </c>
      <c r="F6662" s="11" t="s">
        <v>165</v>
      </c>
      <c r="G6662" s="33" t="s">
        <v>12007</v>
      </c>
      <c r="H6662" s="11" t="s">
        <v>670</v>
      </c>
      <c r="I6662" s="11" t="s">
        <v>675</v>
      </c>
      <c r="J6662" s="11" t="s">
        <v>879</v>
      </c>
      <c r="K6662" s="11" t="s">
        <v>611</v>
      </c>
      <c r="L6662" s="12" t="str">
        <f>RIGHT(K6662, 4)</f>
        <v>2023</v>
      </c>
      <c r="M6662" s="16">
        <v>45181</v>
      </c>
      <c r="N6662" s="14" t="str">
        <f>TEXT(M6662,"mmmm")</f>
        <v>September</v>
      </c>
      <c r="O6662" s="15">
        <f>MONTH(M6662)</f>
        <v>9</v>
      </c>
      <c r="P6662" s="11" t="s">
        <v>611</v>
      </c>
      <c r="Q6662" s="16">
        <v>45181</v>
      </c>
      <c r="R6662" s="11" t="s">
        <v>13064</v>
      </c>
      <c r="S6662" s="17" t="str">
        <f>IFERROR(LEFT(R6662,FIND(" ",R6662)-1),R6662)</f>
        <v>0</v>
      </c>
      <c r="T6662" s="11">
        <v>0</v>
      </c>
      <c r="U6662" s="18">
        <f>IF(AND(T6662&gt;3,T6662&lt;&gt;"-"),"&gt;3",T6662)</f>
        <v>0</v>
      </c>
      <c r="V6662" s="11">
        <v>0</v>
      </c>
      <c r="W6662" s="20">
        <f>IF(V6662="-","",V6662)</f>
        <v>0</v>
      </c>
      <c r="X6662" s="62" t="s">
        <v>30</v>
      </c>
    </row>
    <row r="6663" spans="1:24" ht="15.75" customHeight="1" x14ac:dyDescent="0.3">
      <c r="A6663" s="10">
        <v>6662</v>
      </c>
      <c r="B6663" s="11" t="s">
        <v>13065</v>
      </c>
      <c r="C6663" s="11" t="s">
        <v>25</v>
      </c>
      <c r="D6663" s="11" t="s">
        <v>127</v>
      </c>
      <c r="E6663" s="11" t="str">
        <f>IFERROR(LEFT(D6663, FIND("-",D6663,1)-2),D6663)</f>
        <v>PUSAT DATA</v>
      </c>
      <c r="F6663" s="11" t="s">
        <v>128</v>
      </c>
      <c r="G6663" s="33" t="s">
        <v>12007</v>
      </c>
      <c r="H6663" s="11" t="s">
        <v>670</v>
      </c>
      <c r="I6663" s="11" t="s">
        <v>675</v>
      </c>
      <c r="J6663" s="11" t="s">
        <v>12248</v>
      </c>
      <c r="K6663" s="11" t="s">
        <v>1339</v>
      </c>
      <c r="L6663" s="12" t="str">
        <f>RIGHT(K6663, 4)</f>
        <v>2022</v>
      </c>
      <c r="M6663" s="16">
        <v>44796</v>
      </c>
      <c r="N6663" s="14" t="str">
        <f>TEXT(M6663,"mmmm")</f>
        <v>August</v>
      </c>
      <c r="O6663" s="15">
        <f>MONTH(M6663)</f>
        <v>8</v>
      </c>
      <c r="P6663" s="11" t="s">
        <v>1339</v>
      </c>
      <c r="Q6663" s="16">
        <v>44796</v>
      </c>
      <c r="R6663" s="11" t="s">
        <v>13066</v>
      </c>
      <c r="S6663" s="17" t="str">
        <f>IFERROR(LEFT(R6663,FIND(" ",R6663)-1),R6663)</f>
        <v>0</v>
      </c>
      <c r="T6663" s="11">
        <v>0</v>
      </c>
      <c r="U6663" s="18">
        <f>IF(AND(T6663&gt;3,T6663&lt;&gt;"-"),"&gt;3",T6663)</f>
        <v>0</v>
      </c>
      <c r="V6663" s="11">
        <v>0</v>
      </c>
      <c r="W6663" s="20">
        <f>IF(V6663="-","",V6663)</f>
        <v>0</v>
      </c>
      <c r="X6663" s="62" t="s">
        <v>30</v>
      </c>
    </row>
    <row r="6664" spans="1:24" ht="15.75" customHeight="1" x14ac:dyDescent="0.3">
      <c r="A6664" s="10">
        <v>6663</v>
      </c>
      <c r="B6664" s="11" t="s">
        <v>13067</v>
      </c>
      <c r="C6664" s="11" t="s">
        <v>25</v>
      </c>
      <c r="D6664" s="11" t="s">
        <v>330</v>
      </c>
      <c r="E6664" s="11" t="str">
        <f>IFERROR(LEFT(D6664, FIND("-",D6664,1)-2),D6664)</f>
        <v>SISTEM</v>
      </c>
      <c r="F6664" s="11" t="s">
        <v>509</v>
      </c>
      <c r="G6664" s="33" t="s">
        <v>12007</v>
      </c>
      <c r="H6664" s="11" t="s">
        <v>670</v>
      </c>
      <c r="I6664" s="11" t="s">
        <v>675</v>
      </c>
      <c r="J6664" s="11" t="s">
        <v>493</v>
      </c>
      <c r="K6664" s="11" t="s">
        <v>2033</v>
      </c>
      <c r="L6664" s="12" t="str">
        <f>RIGHT(K6664, 4)</f>
        <v>2020</v>
      </c>
      <c r="M6664" s="16">
        <v>44144</v>
      </c>
      <c r="N6664" s="14" t="str">
        <f>TEXT(M6664,"mmmm")</f>
        <v>November</v>
      </c>
      <c r="O6664" s="15">
        <f>MONTH(M6664)</f>
        <v>11</v>
      </c>
      <c r="P6664" s="11" t="s">
        <v>2033</v>
      </c>
      <c r="Q6664" s="16">
        <v>44144</v>
      </c>
      <c r="R6664" s="11" t="s">
        <v>13068</v>
      </c>
      <c r="S6664" s="17" t="str">
        <f>IFERROR(LEFT(R6664,FIND(" ",R6664)-1),R6664)</f>
        <v>0</v>
      </c>
      <c r="T6664" s="11">
        <v>0</v>
      </c>
      <c r="U6664" s="18">
        <f>IF(AND(T6664&gt;3,T6664&lt;&gt;"-"),"&gt;3",T6664)</f>
        <v>0</v>
      </c>
      <c r="V6664" s="11">
        <v>0</v>
      </c>
      <c r="W6664" s="20">
        <f>IF(V6664="-","",V6664)</f>
        <v>0</v>
      </c>
      <c r="X6664" s="62" t="s">
        <v>30</v>
      </c>
    </row>
    <row r="6665" spans="1:24" ht="15.75" customHeight="1" x14ac:dyDescent="0.3">
      <c r="A6665" s="10">
        <v>6664</v>
      </c>
      <c r="B6665" s="11" t="s">
        <v>13069</v>
      </c>
      <c r="C6665" s="11" t="s">
        <v>39</v>
      </c>
      <c r="D6665" s="11" t="s">
        <v>33</v>
      </c>
      <c r="E6665" s="11" t="str">
        <f>IFERROR(LEFT(D6665, FIND("-",D6665,1)-2),D6665)</f>
        <v>OPERASI</v>
      </c>
      <c r="F6665" s="11" t="s">
        <v>84</v>
      </c>
      <c r="G6665" s="33" t="s">
        <v>12007</v>
      </c>
      <c r="H6665" s="11" t="s">
        <v>670</v>
      </c>
      <c r="I6665" s="11" t="s">
        <v>675</v>
      </c>
      <c r="J6665" s="11" t="s">
        <v>12035</v>
      </c>
      <c r="K6665" s="11" t="s">
        <v>424</v>
      </c>
      <c r="L6665" s="12" t="str">
        <f>RIGHT(K6665, 4)</f>
        <v>2022</v>
      </c>
      <c r="M6665" s="16">
        <v>44818</v>
      </c>
      <c r="N6665" s="14" t="str">
        <f>TEXT(M6665,"mmmm")</f>
        <v>September</v>
      </c>
      <c r="O6665" s="15">
        <f>MONTH(M6665)</f>
        <v>9</v>
      </c>
      <c r="P6665" s="11" t="s">
        <v>424</v>
      </c>
      <c r="Q6665" s="16">
        <v>44818</v>
      </c>
      <c r="R6665" s="11" t="s">
        <v>13070</v>
      </c>
      <c r="S6665" s="17" t="str">
        <f>IFERROR(LEFT(R6665,FIND(" ",R6665)-1),R6665)</f>
        <v>0</v>
      </c>
      <c r="T6665" s="11">
        <v>0</v>
      </c>
      <c r="U6665" s="18">
        <f>IF(AND(T6665&gt;3,T6665&lt;&gt;"-"),"&gt;3",T6665)</f>
        <v>0</v>
      </c>
      <c r="V6665" s="11">
        <v>0</v>
      </c>
      <c r="W6665" s="20">
        <f>IF(V6665="-","",V6665)</f>
        <v>0</v>
      </c>
      <c r="X6665" s="62" t="s">
        <v>30</v>
      </c>
    </row>
    <row r="6666" spans="1:24" ht="15.75" customHeight="1" x14ac:dyDescent="0.3">
      <c r="A6666" s="10">
        <v>6665</v>
      </c>
      <c r="B6666" s="11" t="s">
        <v>13071</v>
      </c>
      <c r="C6666" s="11" t="s">
        <v>25</v>
      </c>
      <c r="D6666" s="11" t="s">
        <v>33</v>
      </c>
      <c r="E6666" s="11" t="str">
        <f>IFERROR(LEFT(D6666, FIND("-",D6666,1)-2),D6666)</f>
        <v>OPERASI</v>
      </c>
      <c r="F6666" s="11" t="s">
        <v>1124</v>
      </c>
      <c r="G6666" s="33" t="s">
        <v>12007</v>
      </c>
      <c r="H6666" s="11" t="s">
        <v>670</v>
      </c>
      <c r="I6666" s="11" t="s">
        <v>671</v>
      </c>
      <c r="J6666" s="11" t="s">
        <v>697</v>
      </c>
      <c r="K6666" s="11" t="s">
        <v>9106</v>
      </c>
      <c r="L6666" s="12" t="str">
        <f>RIGHT(K6666, 4)</f>
        <v>2021</v>
      </c>
      <c r="M6666" s="16">
        <v>44252</v>
      </c>
      <c r="N6666" s="14" t="str">
        <f>TEXT(M6666,"mmmm")</f>
        <v>February</v>
      </c>
      <c r="O6666" s="15">
        <f>MONTH(M6666)</f>
        <v>2</v>
      </c>
      <c r="P6666" s="11" t="s">
        <v>9106</v>
      </c>
      <c r="Q6666" s="16">
        <v>44252</v>
      </c>
      <c r="R6666" s="11" t="s">
        <v>13072</v>
      </c>
      <c r="S6666" s="17" t="str">
        <f>IFERROR(LEFT(R6666,FIND(" ",R6666)-1),R6666)</f>
        <v>0</v>
      </c>
      <c r="T6666" s="11">
        <v>0</v>
      </c>
      <c r="U6666" s="18">
        <f>IF(AND(T6666&gt;3,T6666&lt;&gt;"-"),"&gt;3",T6666)</f>
        <v>0</v>
      </c>
      <c r="V6666" s="11">
        <v>0</v>
      </c>
      <c r="W6666" s="20">
        <f>IF(V6666="-","",V6666)</f>
        <v>0</v>
      </c>
      <c r="X6666" s="62" t="s">
        <v>30</v>
      </c>
    </row>
    <row r="6667" spans="1:24" ht="15.75" customHeight="1" x14ac:dyDescent="0.3">
      <c r="A6667" s="10">
        <v>6666</v>
      </c>
      <c r="B6667" s="11" t="s">
        <v>13073</v>
      </c>
      <c r="C6667" s="11" t="s">
        <v>25</v>
      </c>
      <c r="D6667" s="11" t="s">
        <v>51</v>
      </c>
      <c r="E6667" s="11" t="str">
        <f>IFERROR(LEFT(D6667, FIND("-",D6667,1)-2),D6667)</f>
        <v>OPERASI</v>
      </c>
      <c r="F6667" s="11" t="s">
        <v>27</v>
      </c>
      <c r="G6667" s="33" t="s">
        <v>12007</v>
      </c>
      <c r="H6667" s="11" t="s">
        <v>670</v>
      </c>
      <c r="I6667" s="11" t="s">
        <v>675</v>
      </c>
      <c r="J6667" s="11" t="s">
        <v>12035</v>
      </c>
      <c r="K6667" s="11" t="s">
        <v>531</v>
      </c>
      <c r="L6667" s="12" t="str">
        <f>RIGHT(K6667, 4)</f>
        <v>2023</v>
      </c>
      <c r="M6667" s="16">
        <v>44973</v>
      </c>
      <c r="N6667" s="14" t="str">
        <f>TEXT(M6667,"mmmm")</f>
        <v>February</v>
      </c>
      <c r="O6667" s="15">
        <f>MONTH(M6667)</f>
        <v>2</v>
      </c>
      <c r="P6667" s="11" t="s">
        <v>531</v>
      </c>
      <c r="Q6667" s="16">
        <v>44973</v>
      </c>
      <c r="R6667" s="11" t="s">
        <v>13074</v>
      </c>
      <c r="S6667" s="17" t="str">
        <f>IFERROR(LEFT(R6667,FIND(" ",R6667)-1),R6667)</f>
        <v>0</v>
      </c>
      <c r="T6667" s="11">
        <v>0</v>
      </c>
      <c r="U6667" s="18">
        <f>IF(AND(T6667&gt;3,T6667&lt;&gt;"-"),"&gt;3",T6667)</f>
        <v>0</v>
      </c>
      <c r="V6667" s="11">
        <v>0</v>
      </c>
      <c r="W6667" s="20">
        <f>IF(V6667="-","",V6667)</f>
        <v>0</v>
      </c>
      <c r="X6667" s="62" t="s">
        <v>30</v>
      </c>
    </row>
    <row r="6668" spans="1:24" ht="15.75" customHeight="1" x14ac:dyDescent="0.3">
      <c r="A6668" s="10">
        <v>6667</v>
      </c>
      <c r="B6668" s="11" t="s">
        <v>13075</v>
      </c>
      <c r="C6668" s="11" t="s">
        <v>25</v>
      </c>
      <c r="D6668" s="11" t="s">
        <v>51</v>
      </c>
      <c r="E6668" s="11" t="str">
        <f>IFERROR(LEFT(D6668, FIND("-",D6668,1)-2),D6668)</f>
        <v>OPERASI</v>
      </c>
      <c r="F6668" s="11" t="s">
        <v>52</v>
      </c>
      <c r="G6668" s="33" t="s">
        <v>12007</v>
      </c>
      <c r="H6668" s="11" t="s">
        <v>670</v>
      </c>
      <c r="I6668" s="11" t="s">
        <v>671</v>
      </c>
      <c r="J6668" s="11" t="s">
        <v>697</v>
      </c>
      <c r="K6668" s="11" t="s">
        <v>9018</v>
      </c>
      <c r="L6668" s="12" t="str">
        <f>RIGHT(K6668, 4)</f>
        <v>2021</v>
      </c>
      <c r="M6668" s="16">
        <v>44393</v>
      </c>
      <c r="N6668" s="14" t="str">
        <f>TEXT(M6668,"mmmm")</f>
        <v>July</v>
      </c>
      <c r="O6668" s="15">
        <f>MONTH(M6668)</f>
        <v>7</v>
      </c>
      <c r="P6668" s="11" t="s">
        <v>9018</v>
      </c>
      <c r="Q6668" s="16">
        <v>44393</v>
      </c>
      <c r="R6668" s="11" t="s">
        <v>13076</v>
      </c>
      <c r="S6668" s="17" t="str">
        <f>IFERROR(LEFT(R6668,FIND(" ",R6668)-1),R6668)</f>
        <v>0</v>
      </c>
      <c r="T6668" s="11">
        <v>0</v>
      </c>
      <c r="U6668" s="18">
        <f>IF(AND(T6668&gt;3,T6668&lt;&gt;"-"),"&gt;3",T6668)</f>
        <v>0</v>
      </c>
      <c r="V6668" s="11">
        <v>0</v>
      </c>
      <c r="W6668" s="20">
        <f>IF(V6668="-","",V6668)</f>
        <v>0</v>
      </c>
      <c r="X6668" s="62" t="s">
        <v>30</v>
      </c>
    </row>
    <row r="6669" spans="1:24" ht="15.75" customHeight="1" x14ac:dyDescent="0.3">
      <c r="A6669" s="10">
        <v>6668</v>
      </c>
      <c r="B6669" s="11" t="s">
        <v>13077</v>
      </c>
      <c r="C6669" s="11" t="s">
        <v>39</v>
      </c>
      <c r="D6669" s="11" t="s">
        <v>148</v>
      </c>
      <c r="E6669" s="11" t="str">
        <f>IFERROR(LEFT(D6669, FIND("-",D6669,1)-2),D6669)</f>
        <v>SISTEM</v>
      </c>
      <c r="F6669" s="11" t="s">
        <v>1183</v>
      </c>
      <c r="G6669" s="33" t="s">
        <v>12007</v>
      </c>
      <c r="H6669" s="11" t="s">
        <v>670</v>
      </c>
      <c r="I6669" s="11" t="s">
        <v>675</v>
      </c>
      <c r="J6669" s="11" t="s">
        <v>12248</v>
      </c>
      <c r="K6669" s="11" t="s">
        <v>3481</v>
      </c>
      <c r="L6669" s="12" t="str">
        <f>RIGHT(K6669, 4)</f>
        <v>2023</v>
      </c>
      <c r="M6669" s="16">
        <v>45180</v>
      </c>
      <c r="N6669" s="14" t="str">
        <f>TEXT(M6669,"mmmm")</f>
        <v>September</v>
      </c>
      <c r="O6669" s="15">
        <f>MONTH(M6669)</f>
        <v>9</v>
      </c>
      <c r="P6669" s="11" t="s">
        <v>3481</v>
      </c>
      <c r="Q6669" s="16">
        <v>45180</v>
      </c>
      <c r="R6669" s="11" t="s">
        <v>13078</v>
      </c>
      <c r="S6669" s="17" t="str">
        <f>IFERROR(LEFT(R6669,FIND(" ",R6669)-1),R6669)</f>
        <v>0</v>
      </c>
      <c r="T6669" s="11">
        <v>0</v>
      </c>
      <c r="U6669" s="18">
        <f>IF(AND(T6669&gt;3,T6669&lt;&gt;"-"),"&gt;3",T6669)</f>
        <v>0</v>
      </c>
      <c r="V6669" s="11">
        <v>0</v>
      </c>
      <c r="W6669" s="20">
        <f>IF(V6669="-","",V6669)</f>
        <v>0</v>
      </c>
      <c r="X6669" s="62" t="s">
        <v>30</v>
      </c>
    </row>
    <row r="6670" spans="1:24" ht="15.75" customHeight="1" x14ac:dyDescent="0.3">
      <c r="A6670" s="10">
        <v>6669</v>
      </c>
      <c r="B6670" s="11" t="s">
        <v>13079</v>
      </c>
      <c r="C6670" s="11" t="s">
        <v>25</v>
      </c>
      <c r="D6670" s="11" t="s">
        <v>330</v>
      </c>
      <c r="E6670" s="11" t="str">
        <f>IFERROR(LEFT(D6670, FIND("-",D6670,1)-2),D6670)</f>
        <v>SISTEM</v>
      </c>
      <c r="F6670" s="11" t="s">
        <v>331</v>
      </c>
      <c r="G6670" s="33" t="s">
        <v>12007</v>
      </c>
      <c r="H6670" s="11" t="s">
        <v>670</v>
      </c>
      <c r="I6670" s="11" t="s">
        <v>707</v>
      </c>
      <c r="J6670" s="11" t="s">
        <v>1247</v>
      </c>
      <c r="K6670" s="11" t="s">
        <v>8746</v>
      </c>
      <c r="L6670" s="12" t="str">
        <f>RIGHT(K6670, 4)</f>
        <v>2021</v>
      </c>
      <c r="M6670" s="16">
        <v>44378</v>
      </c>
      <c r="N6670" s="14" t="str">
        <f>TEXT(M6670,"mmmm")</f>
        <v>July</v>
      </c>
      <c r="O6670" s="15">
        <f>MONTH(M6670)</f>
        <v>7</v>
      </c>
      <c r="P6670" s="11" t="s">
        <v>8746</v>
      </c>
      <c r="Q6670" s="16">
        <v>44378</v>
      </c>
      <c r="R6670" s="11" t="s">
        <v>13080</v>
      </c>
      <c r="S6670" s="17" t="str">
        <f>IFERROR(LEFT(R6670,FIND(" ",R6670)-1),R6670)</f>
        <v>0</v>
      </c>
      <c r="T6670" s="11">
        <v>0</v>
      </c>
      <c r="U6670" s="18">
        <f>IF(AND(T6670&gt;3,T6670&lt;&gt;"-"),"&gt;3",T6670)</f>
        <v>0</v>
      </c>
      <c r="V6670" s="11">
        <v>0</v>
      </c>
      <c r="W6670" s="20">
        <f>IF(V6670="-","",V6670)</f>
        <v>0</v>
      </c>
      <c r="X6670" s="62" t="s">
        <v>30</v>
      </c>
    </row>
    <row r="6671" spans="1:24" ht="15.75" customHeight="1" x14ac:dyDescent="0.3">
      <c r="A6671" s="10">
        <v>6670</v>
      </c>
      <c r="B6671" s="11" t="s">
        <v>13081</v>
      </c>
      <c r="C6671" s="11" t="s">
        <v>117</v>
      </c>
      <c r="D6671" s="11" t="s">
        <v>693</v>
      </c>
      <c r="E6671" s="11" t="str">
        <f>IFERROR(LEFT(D6671, FIND("-",D6671,1)-2),D6671)</f>
        <v>SISTEM</v>
      </c>
      <c r="F6671" s="11" t="s">
        <v>694</v>
      </c>
      <c r="G6671" s="33" t="s">
        <v>12007</v>
      </c>
      <c r="H6671" s="11" t="s">
        <v>670</v>
      </c>
      <c r="I6671" s="11" t="s">
        <v>707</v>
      </c>
      <c r="J6671" s="11" t="s">
        <v>2313</v>
      </c>
      <c r="K6671" s="11" t="s">
        <v>3466</v>
      </c>
      <c r="L6671" s="12" t="str">
        <f>RIGHT(K6671, 4)</f>
        <v>2021</v>
      </c>
      <c r="M6671" s="16">
        <v>44209</v>
      </c>
      <c r="N6671" s="14" t="str">
        <f>TEXT(M6671,"mmmm")</f>
        <v>January</v>
      </c>
      <c r="O6671" s="15">
        <f>MONTH(M6671)</f>
        <v>1</v>
      </c>
      <c r="P6671" s="11" t="s">
        <v>3466</v>
      </c>
      <c r="Q6671" s="16">
        <v>44209</v>
      </c>
      <c r="R6671" s="11" t="s">
        <v>13082</v>
      </c>
      <c r="S6671" s="17" t="str">
        <f>IFERROR(LEFT(R6671,FIND(" ",R6671)-1),R6671)</f>
        <v>0</v>
      </c>
      <c r="T6671" s="11">
        <v>0</v>
      </c>
      <c r="U6671" s="18">
        <f>IF(AND(T6671&gt;3,T6671&lt;&gt;"-"),"&gt;3",T6671)</f>
        <v>0</v>
      </c>
      <c r="V6671" s="11">
        <v>0</v>
      </c>
      <c r="W6671" s="20">
        <f>IF(V6671="-","",V6671)</f>
        <v>0</v>
      </c>
      <c r="X6671" s="62" t="s">
        <v>30</v>
      </c>
    </row>
    <row r="6672" spans="1:24" ht="15.75" customHeight="1" x14ac:dyDescent="0.3">
      <c r="A6672" s="10">
        <v>6671</v>
      </c>
      <c r="B6672" s="11" t="s">
        <v>13083</v>
      </c>
      <c r="C6672" s="11" t="s">
        <v>25</v>
      </c>
      <c r="D6672" s="11" t="s">
        <v>61</v>
      </c>
      <c r="E6672" s="11" t="str">
        <f>IFERROR(LEFT(D6672, FIND("-",D6672,1)-2),D6672)</f>
        <v>KESELAMATAN</v>
      </c>
      <c r="F6672" s="11" t="s">
        <v>62</v>
      </c>
      <c r="G6672" s="33" t="s">
        <v>12007</v>
      </c>
      <c r="H6672" s="11" t="s">
        <v>670</v>
      </c>
      <c r="I6672" s="11" t="s">
        <v>680</v>
      </c>
      <c r="J6672" s="11" t="s">
        <v>787</v>
      </c>
      <c r="K6672" s="11" t="s">
        <v>69</v>
      </c>
      <c r="L6672" s="12" t="str">
        <f>RIGHT(K6672, 4)</f>
        <v>2020</v>
      </c>
      <c r="M6672" s="16">
        <v>43886</v>
      </c>
      <c r="N6672" s="14" t="str">
        <f>TEXT(M6672,"mmmm")</f>
        <v>February</v>
      </c>
      <c r="O6672" s="15">
        <f>MONTH(M6672)</f>
        <v>2</v>
      </c>
      <c r="P6672" s="11" t="s">
        <v>69</v>
      </c>
      <c r="Q6672" s="16">
        <v>43886</v>
      </c>
      <c r="R6672" s="11" t="s">
        <v>1819</v>
      </c>
      <c r="S6672" s="17" t="str">
        <f>IFERROR(LEFT(R6672,FIND(" ",R6672)-1),R6672)</f>
        <v>0</v>
      </c>
      <c r="T6672" s="11">
        <v>0</v>
      </c>
      <c r="U6672" s="18">
        <f>IF(AND(T6672&gt;3,T6672&lt;&gt;"-"),"&gt;3",T6672)</f>
        <v>0</v>
      </c>
      <c r="V6672" s="11">
        <v>0</v>
      </c>
      <c r="W6672" s="20">
        <f>IF(V6672="-","",V6672)</f>
        <v>0</v>
      </c>
      <c r="X6672" s="62" t="s">
        <v>30</v>
      </c>
    </row>
    <row r="6673" spans="1:24" ht="15.75" customHeight="1" x14ac:dyDescent="0.3">
      <c r="A6673" s="10">
        <v>6672</v>
      </c>
      <c r="B6673" s="11" t="s">
        <v>13084</v>
      </c>
      <c r="C6673" s="11" t="s">
        <v>25</v>
      </c>
      <c r="D6673" s="11" t="s">
        <v>33</v>
      </c>
      <c r="E6673" s="11" t="str">
        <f>IFERROR(LEFT(D6673, FIND("-",D6673,1)-2),D6673)</f>
        <v>OPERASI</v>
      </c>
      <c r="F6673" s="11" t="s">
        <v>27</v>
      </c>
      <c r="G6673" s="33" t="s">
        <v>12007</v>
      </c>
      <c r="H6673" s="11" t="s">
        <v>670</v>
      </c>
      <c r="I6673" s="11" t="s">
        <v>675</v>
      </c>
      <c r="J6673" s="11" t="s">
        <v>813</v>
      </c>
      <c r="K6673" s="11" t="s">
        <v>1394</v>
      </c>
      <c r="L6673" s="12" t="str">
        <f>RIGHT(K6673, 4)</f>
        <v>2021</v>
      </c>
      <c r="M6673" s="16">
        <v>44308</v>
      </c>
      <c r="N6673" s="14" t="str">
        <f>TEXT(M6673,"mmmm")</f>
        <v>April</v>
      </c>
      <c r="O6673" s="15">
        <f>MONTH(M6673)</f>
        <v>4</v>
      </c>
      <c r="P6673" s="11" t="s">
        <v>1394</v>
      </c>
      <c r="Q6673" s="16">
        <v>44308</v>
      </c>
      <c r="R6673" s="11" t="s">
        <v>1824</v>
      </c>
      <c r="S6673" s="17" t="str">
        <f>IFERROR(LEFT(R6673,FIND(" ",R6673)-1),R6673)</f>
        <v>0</v>
      </c>
      <c r="T6673" s="11">
        <v>0</v>
      </c>
      <c r="U6673" s="18">
        <f>IF(AND(T6673&gt;3,T6673&lt;&gt;"-"),"&gt;3",T6673)</f>
        <v>0</v>
      </c>
      <c r="V6673" s="11">
        <v>0</v>
      </c>
      <c r="W6673" s="20">
        <f>IF(V6673="-","",V6673)</f>
        <v>0</v>
      </c>
      <c r="X6673" s="62" t="s">
        <v>30</v>
      </c>
    </row>
    <row r="6674" spans="1:24" ht="15.75" customHeight="1" x14ac:dyDescent="0.3">
      <c r="A6674" s="10">
        <v>6673</v>
      </c>
      <c r="B6674" s="11" t="s">
        <v>13085</v>
      </c>
      <c r="C6674" s="11" t="s">
        <v>39</v>
      </c>
      <c r="D6674" s="11" t="s">
        <v>51</v>
      </c>
      <c r="E6674" s="11" t="str">
        <f>IFERROR(LEFT(D6674, FIND("-",D6674,1)-2),D6674)</f>
        <v>OPERASI</v>
      </c>
      <c r="F6674" s="11" t="s">
        <v>52</v>
      </c>
      <c r="G6674" s="33" t="s">
        <v>12007</v>
      </c>
      <c r="H6674" s="11" t="s">
        <v>670</v>
      </c>
      <c r="I6674" s="11" t="s">
        <v>675</v>
      </c>
      <c r="J6674" s="11" t="s">
        <v>741</v>
      </c>
      <c r="K6674" s="11" t="s">
        <v>250</v>
      </c>
      <c r="L6674" s="12" t="str">
        <f>RIGHT(K6674, 4)</f>
        <v>2021</v>
      </c>
      <c r="M6674" s="16">
        <v>44483</v>
      </c>
      <c r="N6674" s="14" t="str">
        <f>TEXT(M6674,"mmmm")</f>
        <v>October</v>
      </c>
      <c r="O6674" s="15">
        <f>MONTH(M6674)</f>
        <v>10</v>
      </c>
      <c r="P6674" s="11" t="s">
        <v>250</v>
      </c>
      <c r="Q6674" s="16">
        <v>44483</v>
      </c>
      <c r="R6674" s="11" t="s">
        <v>13086</v>
      </c>
      <c r="S6674" s="17" t="str">
        <f>IFERROR(LEFT(R6674,FIND(" ",R6674)-1),R6674)</f>
        <v>0</v>
      </c>
      <c r="T6674" s="11">
        <v>0</v>
      </c>
      <c r="U6674" s="18">
        <f>IF(AND(T6674&gt;3,T6674&lt;&gt;"-"),"&gt;3",T6674)</f>
        <v>0</v>
      </c>
      <c r="V6674" s="11">
        <v>0</v>
      </c>
      <c r="W6674" s="20">
        <f>IF(V6674="-","",V6674)</f>
        <v>0</v>
      </c>
      <c r="X6674" s="62" t="s">
        <v>30</v>
      </c>
    </row>
    <row r="6675" spans="1:24" ht="15.75" customHeight="1" x14ac:dyDescent="0.3">
      <c r="A6675" s="10">
        <v>6674</v>
      </c>
      <c r="B6675" s="11" t="s">
        <v>13087</v>
      </c>
      <c r="C6675" s="11" t="s">
        <v>39</v>
      </c>
      <c r="D6675" s="11" t="s">
        <v>33</v>
      </c>
      <c r="E6675" s="11" t="str">
        <f>IFERROR(LEFT(D6675, FIND("-",D6675,1)-2),D6675)</f>
        <v>OPERASI</v>
      </c>
      <c r="F6675" s="11" t="s">
        <v>43</v>
      </c>
      <c r="G6675" s="33" t="s">
        <v>12007</v>
      </c>
      <c r="H6675" s="11" t="s">
        <v>670</v>
      </c>
      <c r="I6675" s="11" t="s">
        <v>675</v>
      </c>
      <c r="J6675" s="11" t="s">
        <v>813</v>
      </c>
      <c r="K6675" s="11" t="s">
        <v>1377</v>
      </c>
      <c r="L6675" s="12" t="str">
        <f>RIGHT(K6675, 4)</f>
        <v>2023</v>
      </c>
      <c r="M6675" s="16">
        <v>45006</v>
      </c>
      <c r="N6675" s="14" t="str">
        <f>TEXT(M6675,"mmmm")</f>
        <v>March</v>
      </c>
      <c r="O6675" s="15">
        <f>MONTH(M6675)</f>
        <v>3</v>
      </c>
      <c r="P6675" s="11" t="s">
        <v>1377</v>
      </c>
      <c r="Q6675" s="16">
        <v>45006</v>
      </c>
      <c r="R6675" s="11" t="s">
        <v>13088</v>
      </c>
      <c r="S6675" s="17" t="str">
        <f>IFERROR(LEFT(R6675,FIND(" ",R6675)-1),R6675)</f>
        <v>0</v>
      </c>
      <c r="T6675" s="11">
        <v>0</v>
      </c>
      <c r="U6675" s="18">
        <f>IF(AND(T6675&gt;3,T6675&lt;&gt;"-"),"&gt;3",T6675)</f>
        <v>0</v>
      </c>
      <c r="V6675" s="11">
        <v>0</v>
      </c>
      <c r="W6675" s="20">
        <f>IF(V6675="-","",V6675)</f>
        <v>0</v>
      </c>
      <c r="X6675" s="62" t="s">
        <v>30</v>
      </c>
    </row>
    <row r="6676" spans="1:24" ht="15.75" customHeight="1" x14ac:dyDescent="0.3">
      <c r="A6676" s="10">
        <v>6675</v>
      </c>
      <c r="B6676" s="11" t="s">
        <v>13089</v>
      </c>
      <c r="C6676" s="11" t="s">
        <v>25</v>
      </c>
      <c r="D6676" s="11" t="s">
        <v>200</v>
      </c>
      <c r="E6676" s="11" t="str">
        <f>IFERROR(LEFT(D6676, FIND("-",D6676,1)-2),D6676)</f>
        <v>SISTEM</v>
      </c>
      <c r="F6676" s="11" t="s">
        <v>201</v>
      </c>
      <c r="G6676" s="33" t="s">
        <v>12007</v>
      </c>
      <c r="H6676" s="11" t="s">
        <v>684</v>
      </c>
      <c r="I6676" s="11" t="s">
        <v>680</v>
      </c>
      <c r="J6676" s="11" t="s">
        <v>1033</v>
      </c>
      <c r="K6676" s="11" t="s">
        <v>3670</v>
      </c>
      <c r="L6676" s="12" t="str">
        <f>RIGHT(K6676, 4)</f>
        <v>2021</v>
      </c>
      <c r="M6676" s="16">
        <v>44231</v>
      </c>
      <c r="N6676" s="14" t="str">
        <f>TEXT(M6676,"mmmm")</f>
        <v>February</v>
      </c>
      <c r="O6676" s="15">
        <f>MONTH(M6676)</f>
        <v>2</v>
      </c>
      <c r="P6676" s="11" t="s">
        <v>3670</v>
      </c>
      <c r="Q6676" s="16">
        <v>44231</v>
      </c>
      <c r="R6676" s="11" t="s">
        <v>13090</v>
      </c>
      <c r="S6676" s="17" t="str">
        <f>IFERROR(LEFT(R6676,FIND(" ",R6676)-1),R6676)</f>
        <v>0</v>
      </c>
      <c r="T6676" s="11">
        <v>0</v>
      </c>
      <c r="U6676" s="18">
        <f>IF(AND(T6676&gt;3,T6676&lt;&gt;"-"),"&gt;3",T6676)</f>
        <v>0</v>
      </c>
      <c r="V6676" s="11">
        <v>0</v>
      </c>
      <c r="W6676" s="20">
        <f>IF(V6676="-","",V6676)</f>
        <v>0</v>
      </c>
      <c r="X6676" s="62" t="s">
        <v>687</v>
      </c>
    </row>
    <row r="6677" spans="1:24" ht="15.75" customHeight="1" x14ac:dyDescent="0.3">
      <c r="A6677" s="10">
        <v>6676</v>
      </c>
      <c r="B6677" s="11" t="s">
        <v>13091</v>
      </c>
      <c r="C6677" s="11" t="s">
        <v>39</v>
      </c>
      <c r="D6677" s="11" t="s">
        <v>51</v>
      </c>
      <c r="E6677" s="11" t="str">
        <f>IFERROR(LEFT(D6677, FIND("-",D6677,1)-2),D6677)</f>
        <v>OPERASI</v>
      </c>
      <c r="F6677" s="11" t="s">
        <v>52</v>
      </c>
      <c r="G6677" s="33" t="s">
        <v>12007</v>
      </c>
      <c r="H6677" s="11" t="s">
        <v>670</v>
      </c>
      <c r="I6677" s="11" t="s">
        <v>675</v>
      </c>
      <c r="J6677" s="11" t="s">
        <v>12035</v>
      </c>
      <c r="K6677" s="11" t="s">
        <v>1821</v>
      </c>
      <c r="L6677" s="12" t="str">
        <f>RIGHT(K6677, 4)</f>
        <v>2020</v>
      </c>
      <c r="M6677" s="16">
        <v>44110</v>
      </c>
      <c r="N6677" s="14" t="str">
        <f>TEXT(M6677,"mmmm")</f>
        <v>October</v>
      </c>
      <c r="O6677" s="15">
        <f>MONTH(M6677)</f>
        <v>10</v>
      </c>
      <c r="P6677" s="11" t="s">
        <v>1821</v>
      </c>
      <c r="Q6677" s="16">
        <v>44110</v>
      </c>
      <c r="R6677" s="11" t="s">
        <v>13092</v>
      </c>
      <c r="S6677" s="17" t="str">
        <f>IFERROR(LEFT(R6677,FIND(" ",R6677)-1),R6677)</f>
        <v>0</v>
      </c>
      <c r="T6677" s="11">
        <v>0</v>
      </c>
      <c r="U6677" s="18">
        <f>IF(AND(T6677&gt;3,T6677&lt;&gt;"-"),"&gt;3",T6677)</f>
        <v>0</v>
      </c>
      <c r="V6677" s="11">
        <v>0</v>
      </c>
      <c r="W6677" s="20">
        <f>IF(V6677="-","",V6677)</f>
        <v>0</v>
      </c>
      <c r="X6677" s="62" t="s">
        <v>30</v>
      </c>
    </row>
    <row r="6678" spans="1:24" ht="15.75" customHeight="1" x14ac:dyDescent="0.3">
      <c r="A6678" s="10">
        <v>6677</v>
      </c>
      <c r="B6678" s="11" t="s">
        <v>13093</v>
      </c>
      <c r="C6678" s="11" t="s">
        <v>25</v>
      </c>
      <c r="D6678" s="11" t="s">
        <v>242</v>
      </c>
      <c r="E6678" s="11" t="str">
        <f>IFERROR(LEFT(D6678, FIND("-",D6678,1)-2),D6678)</f>
        <v>OPERASI</v>
      </c>
      <c r="F6678" s="11" t="s">
        <v>288</v>
      </c>
      <c r="G6678" s="33" t="s">
        <v>12007</v>
      </c>
      <c r="H6678" s="11" t="s">
        <v>96</v>
      </c>
      <c r="I6678" s="11" t="s">
        <v>30</v>
      </c>
      <c r="J6678" s="11" t="s">
        <v>12035</v>
      </c>
      <c r="K6678" s="11" t="s">
        <v>4731</v>
      </c>
      <c r="L6678" s="12" t="str">
        <f>RIGHT(K6678, 4)</f>
        <v>2023</v>
      </c>
      <c r="M6678" s="16">
        <v>45141</v>
      </c>
      <c r="N6678" s="14" t="str">
        <f>TEXT(M6678,"mmmm")</f>
        <v>August</v>
      </c>
      <c r="O6678" s="15">
        <f>MONTH(M6678)</f>
        <v>8</v>
      </c>
      <c r="P6678" s="11" t="s">
        <v>4731</v>
      </c>
      <c r="Q6678" s="16">
        <v>45141</v>
      </c>
      <c r="R6678" s="11" t="s">
        <v>13094</v>
      </c>
      <c r="S6678" s="17" t="str">
        <f>IFERROR(LEFT(R6678,FIND(" ",R6678)-1),R6678)</f>
        <v>0</v>
      </c>
      <c r="T6678" s="11">
        <v>0</v>
      </c>
      <c r="U6678" s="18">
        <f>IF(AND(T6678&gt;3,T6678&lt;&gt;"-"),"&gt;3",T6678)</f>
        <v>0</v>
      </c>
      <c r="V6678" s="11">
        <v>0</v>
      </c>
      <c r="W6678" s="20">
        <f>IF(V6678="-","",V6678)</f>
        <v>0</v>
      </c>
      <c r="X6678" s="62" t="s">
        <v>30</v>
      </c>
    </row>
    <row r="6679" spans="1:24" ht="15.75" customHeight="1" x14ac:dyDescent="0.3">
      <c r="A6679" s="10">
        <v>6678</v>
      </c>
      <c r="B6679" s="11" t="s">
        <v>13095</v>
      </c>
      <c r="C6679" s="11" t="s">
        <v>25</v>
      </c>
      <c r="D6679" s="11" t="s">
        <v>51</v>
      </c>
      <c r="E6679" s="11" t="str">
        <f>IFERROR(LEFT(D6679, FIND("-",D6679,1)-2),D6679)</f>
        <v>OPERASI</v>
      </c>
      <c r="F6679" s="11" t="s">
        <v>92</v>
      </c>
      <c r="G6679" s="33" t="s">
        <v>12007</v>
      </c>
      <c r="H6679" s="11" t="s">
        <v>670</v>
      </c>
      <c r="I6679" s="11" t="s">
        <v>675</v>
      </c>
      <c r="J6679" s="11" t="s">
        <v>12035</v>
      </c>
      <c r="K6679" s="11" t="s">
        <v>3613</v>
      </c>
      <c r="L6679" s="12" t="str">
        <f>RIGHT(K6679, 4)</f>
        <v>2023</v>
      </c>
      <c r="M6679" s="16">
        <v>44978</v>
      </c>
      <c r="N6679" s="14" t="str">
        <f>TEXT(M6679,"mmmm")</f>
        <v>February</v>
      </c>
      <c r="O6679" s="15">
        <f>MONTH(M6679)</f>
        <v>2</v>
      </c>
      <c r="P6679" s="11" t="s">
        <v>3613</v>
      </c>
      <c r="Q6679" s="16">
        <v>44978</v>
      </c>
      <c r="R6679" s="11" t="s">
        <v>13096</v>
      </c>
      <c r="S6679" s="17" t="str">
        <f>IFERROR(LEFT(R6679,FIND(" ",R6679)-1),R6679)</f>
        <v>0</v>
      </c>
      <c r="T6679" s="11">
        <v>0</v>
      </c>
      <c r="U6679" s="18">
        <f>IF(AND(T6679&gt;3,T6679&lt;&gt;"-"),"&gt;3",T6679)</f>
        <v>0</v>
      </c>
      <c r="V6679" s="11">
        <v>0</v>
      </c>
      <c r="W6679" s="20">
        <f>IF(V6679="-","",V6679)</f>
        <v>0</v>
      </c>
      <c r="X6679" s="62" t="s">
        <v>30</v>
      </c>
    </row>
    <row r="6680" spans="1:24" ht="15.75" customHeight="1" x14ac:dyDescent="0.3">
      <c r="A6680" s="10">
        <v>6679</v>
      </c>
      <c r="B6680" s="11" t="s">
        <v>13097</v>
      </c>
      <c r="C6680" s="11" t="s">
        <v>25</v>
      </c>
      <c r="D6680" s="11" t="s">
        <v>33</v>
      </c>
      <c r="E6680" s="11" t="str">
        <f>IFERROR(LEFT(D6680, FIND("-",D6680,1)-2),D6680)</f>
        <v>OPERASI</v>
      </c>
      <c r="F6680" s="11" t="s">
        <v>84</v>
      </c>
      <c r="G6680" s="33" t="s">
        <v>12007</v>
      </c>
      <c r="H6680" s="11" t="s">
        <v>670</v>
      </c>
      <c r="I6680" s="11" t="s">
        <v>675</v>
      </c>
      <c r="J6680" s="11" t="s">
        <v>741</v>
      </c>
      <c r="K6680" s="11" t="s">
        <v>3280</v>
      </c>
      <c r="L6680" s="12" t="str">
        <f>RIGHT(K6680, 4)</f>
        <v>2021</v>
      </c>
      <c r="M6680" s="16">
        <v>44390</v>
      </c>
      <c r="N6680" s="14" t="str">
        <f>TEXT(M6680,"mmmm")</f>
        <v>July</v>
      </c>
      <c r="O6680" s="15">
        <f>MONTH(M6680)</f>
        <v>7</v>
      </c>
      <c r="P6680" s="11" t="s">
        <v>3280</v>
      </c>
      <c r="Q6680" s="16">
        <v>44390</v>
      </c>
      <c r="R6680" s="11" t="s">
        <v>13098</v>
      </c>
      <c r="S6680" s="17" t="str">
        <f>IFERROR(LEFT(R6680,FIND(" ",R6680)-1),R6680)</f>
        <v>0</v>
      </c>
      <c r="T6680" s="11">
        <v>0</v>
      </c>
      <c r="U6680" s="18">
        <f>IF(AND(T6680&gt;3,T6680&lt;&gt;"-"),"&gt;3",T6680)</f>
        <v>0</v>
      </c>
      <c r="V6680" s="11">
        <v>0</v>
      </c>
      <c r="W6680" s="20">
        <f>IF(V6680="-","",V6680)</f>
        <v>0</v>
      </c>
      <c r="X6680" s="62" t="s">
        <v>30</v>
      </c>
    </row>
    <row r="6681" spans="1:24" ht="15.75" customHeight="1" x14ac:dyDescent="0.3">
      <c r="A6681" s="10">
        <v>6680</v>
      </c>
      <c r="B6681" s="11" t="s">
        <v>13099</v>
      </c>
      <c r="C6681" s="11" t="s">
        <v>25</v>
      </c>
      <c r="D6681" s="11" t="s">
        <v>330</v>
      </c>
      <c r="E6681" s="11" t="str">
        <f>IFERROR(LEFT(D6681, FIND("-",D6681,1)-2),D6681)</f>
        <v>SISTEM</v>
      </c>
      <c r="F6681" s="11" t="s">
        <v>509</v>
      </c>
      <c r="G6681" s="33" t="s">
        <v>12007</v>
      </c>
      <c r="H6681" s="11" t="s">
        <v>684</v>
      </c>
      <c r="I6681" s="11" t="s">
        <v>707</v>
      </c>
      <c r="J6681" s="11" t="s">
        <v>1247</v>
      </c>
      <c r="K6681" s="11" t="s">
        <v>3215</v>
      </c>
      <c r="L6681" s="12" t="str">
        <f>RIGHT(K6681, 4)</f>
        <v>2023</v>
      </c>
      <c r="M6681" s="16">
        <v>45208</v>
      </c>
      <c r="N6681" s="14" t="str">
        <f>TEXT(M6681,"mmmm")</f>
        <v>October</v>
      </c>
      <c r="O6681" s="15">
        <f>MONTH(M6681)</f>
        <v>10</v>
      </c>
      <c r="P6681" s="11" t="s">
        <v>3215</v>
      </c>
      <c r="Q6681" s="16">
        <v>45208</v>
      </c>
      <c r="R6681" s="11" t="s">
        <v>13098</v>
      </c>
      <c r="S6681" s="17" t="str">
        <f>IFERROR(LEFT(R6681,FIND(" ",R6681)-1),R6681)</f>
        <v>0</v>
      </c>
      <c r="T6681" s="11">
        <v>0</v>
      </c>
      <c r="U6681" s="18">
        <f>IF(AND(T6681&gt;3,T6681&lt;&gt;"-"),"&gt;3",T6681)</f>
        <v>0</v>
      </c>
      <c r="V6681" s="11">
        <v>0</v>
      </c>
      <c r="W6681" s="20">
        <f>IF(V6681="-","",V6681)</f>
        <v>0</v>
      </c>
      <c r="X6681" s="62" t="s">
        <v>687</v>
      </c>
    </row>
    <row r="6682" spans="1:24" ht="15.75" customHeight="1" x14ac:dyDescent="0.3">
      <c r="A6682" s="10">
        <v>6681</v>
      </c>
      <c r="B6682" s="11" t="s">
        <v>13100</v>
      </c>
      <c r="C6682" s="11" t="s">
        <v>25</v>
      </c>
      <c r="D6682" s="11" t="s">
        <v>61</v>
      </c>
      <c r="E6682" s="11" t="str">
        <f>IFERROR(LEFT(D6682, FIND("-",D6682,1)-2),D6682)</f>
        <v>KESELAMATAN</v>
      </c>
      <c r="F6682" s="11" t="s">
        <v>95</v>
      </c>
      <c r="G6682" s="33" t="s">
        <v>12007</v>
      </c>
      <c r="H6682" s="11" t="s">
        <v>670</v>
      </c>
      <c r="I6682" s="11" t="s">
        <v>680</v>
      </c>
      <c r="J6682" s="11" t="s">
        <v>733</v>
      </c>
      <c r="K6682" s="11" t="s">
        <v>2390</v>
      </c>
      <c r="L6682" s="12" t="str">
        <f>RIGHT(K6682, 4)</f>
        <v>2020</v>
      </c>
      <c r="M6682" s="16">
        <v>43994</v>
      </c>
      <c r="N6682" s="14" t="str">
        <f>TEXT(M6682,"mmmm")</f>
        <v>June</v>
      </c>
      <c r="O6682" s="15">
        <f>MONTH(M6682)</f>
        <v>6</v>
      </c>
      <c r="P6682" s="11" t="s">
        <v>2390</v>
      </c>
      <c r="Q6682" s="16">
        <v>43994</v>
      </c>
      <c r="R6682" s="11" t="s">
        <v>1858</v>
      </c>
      <c r="S6682" s="17" t="str">
        <f>IFERROR(LEFT(R6682,FIND(" ",R6682)-1),R6682)</f>
        <v>0</v>
      </c>
      <c r="T6682" s="11">
        <v>0</v>
      </c>
      <c r="U6682" s="18">
        <f>IF(AND(T6682&gt;3,T6682&lt;&gt;"-"),"&gt;3",T6682)</f>
        <v>0</v>
      </c>
      <c r="V6682" s="11">
        <v>0</v>
      </c>
      <c r="W6682" s="20">
        <f>IF(V6682="-","",V6682)</f>
        <v>0</v>
      </c>
      <c r="X6682" s="62" t="s">
        <v>30</v>
      </c>
    </row>
    <row r="6683" spans="1:24" ht="15.75" customHeight="1" x14ac:dyDescent="0.3">
      <c r="A6683" s="10">
        <v>6682</v>
      </c>
      <c r="B6683" s="11" t="s">
        <v>13101</v>
      </c>
      <c r="C6683" s="11" t="s">
        <v>25</v>
      </c>
      <c r="D6683" s="11" t="s">
        <v>33</v>
      </c>
      <c r="E6683" s="11" t="str">
        <f>IFERROR(LEFT(D6683, FIND("-",D6683,1)-2),D6683)</f>
        <v>OPERASI</v>
      </c>
      <c r="F6683" s="11" t="s">
        <v>1124</v>
      </c>
      <c r="G6683" s="33" t="s">
        <v>12007</v>
      </c>
      <c r="H6683" s="11" t="s">
        <v>670</v>
      </c>
      <c r="I6683" s="11" t="s">
        <v>671</v>
      </c>
      <c r="J6683" s="11" t="s">
        <v>697</v>
      </c>
      <c r="K6683" s="11" t="s">
        <v>261</v>
      </c>
      <c r="L6683" s="12" t="str">
        <f>RIGHT(K6683, 4)</f>
        <v>2021</v>
      </c>
      <c r="M6683" s="16">
        <v>44509</v>
      </c>
      <c r="N6683" s="14" t="str">
        <f>TEXT(M6683,"mmmm")</f>
        <v>November</v>
      </c>
      <c r="O6683" s="15">
        <f>MONTH(M6683)</f>
        <v>11</v>
      </c>
      <c r="P6683" s="11" t="s">
        <v>261</v>
      </c>
      <c r="Q6683" s="16">
        <v>44509</v>
      </c>
      <c r="R6683" s="11" t="s">
        <v>13102</v>
      </c>
      <c r="S6683" s="17" t="str">
        <f>IFERROR(LEFT(R6683,FIND(" ",R6683)-1),R6683)</f>
        <v>0</v>
      </c>
      <c r="T6683" s="11">
        <v>0</v>
      </c>
      <c r="U6683" s="18">
        <f>IF(AND(T6683&gt;3,T6683&lt;&gt;"-"),"&gt;3",T6683)</f>
        <v>0</v>
      </c>
      <c r="V6683" s="11">
        <v>0</v>
      </c>
      <c r="W6683" s="20">
        <f>IF(V6683="-","",V6683)</f>
        <v>0</v>
      </c>
      <c r="X6683" s="62" t="s">
        <v>30</v>
      </c>
    </row>
    <row r="6684" spans="1:24" ht="15.75" customHeight="1" x14ac:dyDescent="0.3">
      <c r="A6684" s="10">
        <v>6683</v>
      </c>
      <c r="B6684" s="11" t="s">
        <v>13103</v>
      </c>
      <c r="C6684" s="11" t="s">
        <v>25</v>
      </c>
      <c r="D6684" s="11" t="s">
        <v>61</v>
      </c>
      <c r="E6684" s="11" t="str">
        <f>IFERROR(LEFT(D6684, FIND("-",D6684,1)-2),D6684)</f>
        <v>KESELAMATAN</v>
      </c>
      <c r="F6684" s="11" t="s">
        <v>62</v>
      </c>
      <c r="G6684" s="33" t="s">
        <v>12007</v>
      </c>
      <c r="H6684" s="11" t="s">
        <v>684</v>
      </c>
      <c r="I6684" s="11" t="s">
        <v>675</v>
      </c>
      <c r="J6684" s="11" t="s">
        <v>371</v>
      </c>
      <c r="K6684" s="11" t="s">
        <v>105</v>
      </c>
      <c r="L6684" s="12" t="str">
        <f>RIGHT(K6684, 4)</f>
        <v>2020</v>
      </c>
      <c r="M6684" s="16">
        <v>44125</v>
      </c>
      <c r="N6684" s="14" t="str">
        <f>TEXT(M6684,"mmmm")</f>
        <v>October</v>
      </c>
      <c r="O6684" s="15">
        <f>MONTH(M6684)</f>
        <v>10</v>
      </c>
      <c r="P6684" s="11" t="s">
        <v>105</v>
      </c>
      <c r="Q6684" s="16">
        <v>44125</v>
      </c>
      <c r="R6684" s="11" t="s">
        <v>13104</v>
      </c>
      <c r="S6684" s="17" t="str">
        <f>IFERROR(LEFT(R6684,FIND(" ",R6684)-1),R6684)</f>
        <v>0</v>
      </c>
      <c r="T6684" s="11">
        <v>0</v>
      </c>
      <c r="U6684" s="18">
        <f>IF(AND(T6684&gt;3,T6684&lt;&gt;"-"),"&gt;3",T6684)</f>
        <v>0</v>
      </c>
      <c r="V6684" s="11">
        <v>0</v>
      </c>
      <c r="W6684" s="20">
        <f>IF(V6684="-","",V6684)</f>
        <v>0</v>
      </c>
      <c r="X6684" s="62" t="s">
        <v>687</v>
      </c>
    </row>
    <row r="6685" spans="1:24" ht="15.75" customHeight="1" x14ac:dyDescent="0.3">
      <c r="A6685" s="10">
        <v>6684</v>
      </c>
      <c r="B6685" s="11" t="s">
        <v>13105</v>
      </c>
      <c r="C6685" s="11" t="s">
        <v>39</v>
      </c>
      <c r="D6685" s="11" t="s">
        <v>51</v>
      </c>
      <c r="E6685" s="11" t="str">
        <f>IFERROR(LEFT(D6685, FIND("-",D6685,1)-2),D6685)</f>
        <v>OPERASI</v>
      </c>
      <c r="F6685" s="11" t="s">
        <v>52</v>
      </c>
      <c r="G6685" s="33" t="s">
        <v>12007</v>
      </c>
      <c r="H6685" s="11" t="s">
        <v>670</v>
      </c>
      <c r="I6685" s="11" t="s">
        <v>675</v>
      </c>
      <c r="J6685" s="11" t="s">
        <v>813</v>
      </c>
      <c r="K6685" s="11" t="s">
        <v>640</v>
      </c>
      <c r="L6685" s="12" t="str">
        <f>RIGHT(K6685, 4)</f>
        <v>2023</v>
      </c>
      <c r="M6685" s="16">
        <v>45223</v>
      </c>
      <c r="N6685" s="14" t="str">
        <f>TEXT(M6685,"mmmm")</f>
        <v>October</v>
      </c>
      <c r="O6685" s="15">
        <f>MONTH(M6685)</f>
        <v>10</v>
      </c>
      <c r="P6685" s="11" t="s">
        <v>640</v>
      </c>
      <c r="Q6685" s="16">
        <v>45223</v>
      </c>
      <c r="R6685" s="11" t="s">
        <v>13106</v>
      </c>
      <c r="S6685" s="17" t="str">
        <f>IFERROR(LEFT(R6685,FIND(" ",R6685)-1),R6685)</f>
        <v>0</v>
      </c>
      <c r="T6685" s="11">
        <v>0</v>
      </c>
      <c r="U6685" s="18">
        <f>IF(AND(T6685&gt;3,T6685&lt;&gt;"-"),"&gt;3",T6685)</f>
        <v>0</v>
      </c>
      <c r="V6685" s="11">
        <v>0</v>
      </c>
      <c r="W6685" s="20">
        <f>IF(V6685="-","",V6685)</f>
        <v>0</v>
      </c>
      <c r="X6685" s="62" t="s">
        <v>30</v>
      </c>
    </row>
    <row r="6686" spans="1:24" ht="15.75" customHeight="1" x14ac:dyDescent="0.3">
      <c r="A6686" s="10">
        <v>6685</v>
      </c>
      <c r="B6686" s="11" t="s">
        <v>13107</v>
      </c>
      <c r="C6686" s="11" t="s">
        <v>25</v>
      </c>
      <c r="D6686" s="11" t="s">
        <v>122</v>
      </c>
      <c r="E6686" s="11" t="str">
        <f>IFERROR(LEFT(D6686, FIND("-",D6686,1)-2),D6686)</f>
        <v>SISTEM</v>
      </c>
      <c r="F6686" s="11" t="s">
        <v>27</v>
      </c>
      <c r="G6686" s="33" t="s">
        <v>12007</v>
      </c>
      <c r="H6686" s="11" t="s">
        <v>684</v>
      </c>
      <c r="I6686" s="11" t="s">
        <v>707</v>
      </c>
      <c r="J6686" s="11" t="s">
        <v>834</v>
      </c>
      <c r="K6686" s="11" t="s">
        <v>123</v>
      </c>
      <c r="L6686" s="12" t="str">
        <f>RIGHT(K6686, 4)</f>
        <v>2020</v>
      </c>
      <c r="M6686" s="16">
        <v>44145</v>
      </c>
      <c r="N6686" s="14" t="str">
        <f>TEXT(M6686,"mmmm")</f>
        <v>November</v>
      </c>
      <c r="O6686" s="15">
        <f>MONTH(M6686)</f>
        <v>11</v>
      </c>
      <c r="P6686" s="11" t="s">
        <v>123</v>
      </c>
      <c r="Q6686" s="16">
        <v>44145</v>
      </c>
      <c r="R6686" s="11" t="s">
        <v>13108</v>
      </c>
      <c r="S6686" s="17" t="str">
        <f>IFERROR(LEFT(R6686,FIND(" ",R6686)-1),R6686)</f>
        <v>0</v>
      </c>
      <c r="T6686" s="11">
        <v>0</v>
      </c>
      <c r="U6686" s="18">
        <f>IF(AND(T6686&gt;3,T6686&lt;&gt;"-"),"&gt;3",T6686)</f>
        <v>0</v>
      </c>
      <c r="V6686" s="11">
        <v>0</v>
      </c>
      <c r="W6686" s="20">
        <f>IF(V6686="-","",V6686)</f>
        <v>0</v>
      </c>
      <c r="X6686" s="62" t="s">
        <v>687</v>
      </c>
    </row>
    <row r="6687" spans="1:24" ht="15.75" customHeight="1" x14ac:dyDescent="0.3">
      <c r="A6687" s="10">
        <v>6686</v>
      </c>
      <c r="B6687" s="11" t="s">
        <v>13109</v>
      </c>
      <c r="C6687" s="11" t="s">
        <v>25</v>
      </c>
      <c r="D6687" s="11" t="s">
        <v>33</v>
      </c>
      <c r="E6687" s="11" t="str">
        <f>IFERROR(LEFT(D6687, FIND("-",D6687,1)-2),D6687)</f>
        <v>OPERASI</v>
      </c>
      <c r="F6687" s="11" t="s">
        <v>27</v>
      </c>
      <c r="G6687" s="33" t="s">
        <v>12007</v>
      </c>
      <c r="H6687" s="11" t="s">
        <v>684</v>
      </c>
      <c r="I6687" s="11" t="s">
        <v>675</v>
      </c>
      <c r="J6687" s="11" t="s">
        <v>12035</v>
      </c>
      <c r="K6687" s="11" t="s">
        <v>1583</v>
      </c>
      <c r="L6687" s="12" t="str">
        <f>RIGHT(K6687, 4)</f>
        <v>2020</v>
      </c>
      <c r="M6687" s="16">
        <v>43894</v>
      </c>
      <c r="N6687" s="14" t="str">
        <f>TEXT(M6687,"mmmm")</f>
        <v>March</v>
      </c>
      <c r="O6687" s="15">
        <f>MONTH(M6687)</f>
        <v>3</v>
      </c>
      <c r="P6687" s="11" t="s">
        <v>1583</v>
      </c>
      <c r="Q6687" s="16">
        <v>43894</v>
      </c>
      <c r="R6687" s="11" t="s">
        <v>13110</v>
      </c>
      <c r="S6687" s="17" t="str">
        <f>IFERROR(LEFT(R6687,FIND(" ",R6687)-1),R6687)</f>
        <v>0</v>
      </c>
      <c r="T6687" s="11">
        <v>0</v>
      </c>
      <c r="U6687" s="18">
        <f>IF(AND(T6687&gt;3,T6687&lt;&gt;"-"),"&gt;3",T6687)</f>
        <v>0</v>
      </c>
      <c r="V6687" s="11">
        <v>0</v>
      </c>
      <c r="W6687" s="20">
        <f>IF(V6687="-","",V6687)</f>
        <v>0</v>
      </c>
      <c r="X6687" s="62" t="s">
        <v>687</v>
      </c>
    </row>
    <row r="6688" spans="1:24" ht="15.75" customHeight="1" x14ac:dyDescent="0.3">
      <c r="A6688" s="10">
        <v>6687</v>
      </c>
      <c r="B6688" s="11" t="s">
        <v>13111</v>
      </c>
      <c r="C6688" s="11" t="s">
        <v>25</v>
      </c>
      <c r="D6688" s="11" t="s">
        <v>200</v>
      </c>
      <c r="E6688" s="11" t="str">
        <f>IFERROR(LEFT(D6688, FIND("-",D6688,1)-2),D6688)</f>
        <v>SISTEM</v>
      </c>
      <c r="F6688" s="11" t="s">
        <v>201</v>
      </c>
      <c r="G6688" s="33" t="s">
        <v>12007</v>
      </c>
      <c r="H6688" s="11" t="s">
        <v>670</v>
      </c>
      <c r="I6688" s="11" t="s">
        <v>1544</v>
      </c>
      <c r="J6688" s="11" t="s">
        <v>12035</v>
      </c>
      <c r="K6688" s="11" t="s">
        <v>185</v>
      </c>
      <c r="L6688" s="12" t="str">
        <f>RIGHT(K6688, 4)</f>
        <v>2021</v>
      </c>
      <c r="M6688" s="16">
        <v>44300</v>
      </c>
      <c r="N6688" s="14" t="str">
        <f>TEXT(M6688,"mmmm")</f>
        <v>April</v>
      </c>
      <c r="O6688" s="15">
        <f>MONTH(M6688)</f>
        <v>4</v>
      </c>
      <c r="P6688" s="11" t="s">
        <v>185</v>
      </c>
      <c r="Q6688" s="16">
        <v>44300</v>
      </c>
      <c r="R6688" s="11" t="s">
        <v>13110</v>
      </c>
      <c r="S6688" s="17" t="str">
        <f>IFERROR(LEFT(R6688,FIND(" ",R6688)-1),R6688)</f>
        <v>0</v>
      </c>
      <c r="T6688" s="11">
        <v>0</v>
      </c>
      <c r="U6688" s="18">
        <f>IF(AND(T6688&gt;3,T6688&lt;&gt;"-"),"&gt;3",T6688)</f>
        <v>0</v>
      </c>
      <c r="V6688" s="11">
        <v>0</v>
      </c>
      <c r="W6688" s="20">
        <f>IF(V6688="-","",V6688)</f>
        <v>0</v>
      </c>
      <c r="X6688" s="62" t="s">
        <v>30</v>
      </c>
    </row>
    <row r="6689" spans="1:24" ht="15.75" customHeight="1" x14ac:dyDescent="0.3">
      <c r="A6689" s="10">
        <v>6688</v>
      </c>
      <c r="B6689" s="11" t="s">
        <v>13112</v>
      </c>
      <c r="C6689" s="11" t="s">
        <v>25</v>
      </c>
      <c r="D6689" s="11" t="s">
        <v>209</v>
      </c>
      <c r="E6689" s="11" t="str">
        <f>IFERROR(LEFT(D6689, FIND("-",D6689,1)-2),D6689)</f>
        <v>OPERASI</v>
      </c>
      <c r="F6689" s="11" t="s">
        <v>27</v>
      </c>
      <c r="G6689" s="33" t="s">
        <v>12007</v>
      </c>
      <c r="H6689" s="11" t="s">
        <v>670</v>
      </c>
      <c r="I6689" s="11" t="s">
        <v>675</v>
      </c>
      <c r="J6689" s="11" t="s">
        <v>12035</v>
      </c>
      <c r="K6689" s="11" t="s">
        <v>6226</v>
      </c>
      <c r="L6689" s="12" t="str">
        <f>RIGHT(K6689, 4)</f>
        <v>2023</v>
      </c>
      <c r="M6689" s="16">
        <v>45077</v>
      </c>
      <c r="N6689" s="14" t="str">
        <f>TEXT(M6689,"mmmm")</f>
        <v>May</v>
      </c>
      <c r="O6689" s="15">
        <f>MONTH(M6689)</f>
        <v>5</v>
      </c>
      <c r="P6689" s="11" t="s">
        <v>6226</v>
      </c>
      <c r="Q6689" s="16">
        <v>45077</v>
      </c>
      <c r="R6689" s="11" t="s">
        <v>13110</v>
      </c>
      <c r="S6689" s="17" t="str">
        <f>IFERROR(LEFT(R6689,FIND(" ",R6689)-1),R6689)</f>
        <v>0</v>
      </c>
      <c r="T6689" s="11">
        <v>0</v>
      </c>
      <c r="U6689" s="18">
        <f>IF(AND(T6689&gt;3,T6689&lt;&gt;"-"),"&gt;3",T6689)</f>
        <v>0</v>
      </c>
      <c r="V6689" s="11">
        <v>0</v>
      </c>
      <c r="W6689" s="20">
        <f>IF(V6689="-","",V6689)</f>
        <v>0</v>
      </c>
      <c r="X6689" s="62" t="s">
        <v>30</v>
      </c>
    </row>
    <row r="6690" spans="1:24" ht="15.75" customHeight="1" x14ac:dyDescent="0.3">
      <c r="A6690" s="10">
        <v>6689</v>
      </c>
      <c r="B6690" s="11" t="s">
        <v>13113</v>
      </c>
      <c r="C6690" s="11" t="s">
        <v>25</v>
      </c>
      <c r="D6690" s="11" t="s">
        <v>33</v>
      </c>
      <c r="E6690" s="11" t="str">
        <f>IFERROR(LEFT(D6690, FIND("-",D6690,1)-2),D6690)</f>
        <v>OPERASI</v>
      </c>
      <c r="F6690" s="11" t="s">
        <v>34</v>
      </c>
      <c r="G6690" s="33" t="s">
        <v>12007</v>
      </c>
      <c r="H6690" s="11" t="s">
        <v>670</v>
      </c>
      <c r="I6690" s="11" t="s">
        <v>675</v>
      </c>
      <c r="J6690" s="11" t="s">
        <v>12035</v>
      </c>
      <c r="K6690" s="11" t="s">
        <v>1813</v>
      </c>
      <c r="L6690" s="12" t="str">
        <f>RIGHT(K6690, 4)</f>
        <v>2021</v>
      </c>
      <c r="M6690" s="16">
        <v>44410</v>
      </c>
      <c r="N6690" s="14" t="str">
        <f>TEXT(M6690,"mmmm")</f>
        <v>August</v>
      </c>
      <c r="O6690" s="15">
        <f>MONTH(M6690)</f>
        <v>8</v>
      </c>
      <c r="P6690" s="11" t="s">
        <v>1813</v>
      </c>
      <c r="Q6690" s="16">
        <v>44410</v>
      </c>
      <c r="R6690" s="11" t="s">
        <v>13114</v>
      </c>
      <c r="S6690" s="17" t="str">
        <f>IFERROR(LEFT(R6690,FIND(" ",R6690)-1),R6690)</f>
        <v>0</v>
      </c>
      <c r="T6690" s="11">
        <v>0</v>
      </c>
      <c r="U6690" s="18">
        <f>IF(AND(T6690&gt;3,T6690&lt;&gt;"-"),"&gt;3",T6690)</f>
        <v>0</v>
      </c>
      <c r="V6690" s="11">
        <v>0</v>
      </c>
      <c r="W6690" s="20">
        <f>IF(V6690="-","",V6690)</f>
        <v>0</v>
      </c>
      <c r="X6690" s="62" t="s">
        <v>30</v>
      </c>
    </row>
    <row r="6691" spans="1:24" ht="15.75" customHeight="1" x14ac:dyDescent="0.3">
      <c r="A6691" s="10">
        <v>6690</v>
      </c>
      <c r="B6691" s="11" t="s">
        <v>13115</v>
      </c>
      <c r="C6691" s="11" t="s">
        <v>25</v>
      </c>
      <c r="D6691" s="11" t="s">
        <v>33</v>
      </c>
      <c r="E6691" s="11" t="str">
        <f>IFERROR(LEFT(D6691, FIND("-",D6691,1)-2),D6691)</f>
        <v>OPERASI</v>
      </c>
      <c r="F6691" s="11" t="s">
        <v>215</v>
      </c>
      <c r="G6691" s="33" t="s">
        <v>12007</v>
      </c>
      <c r="H6691" s="11" t="s">
        <v>684</v>
      </c>
      <c r="I6691" s="11" t="s">
        <v>707</v>
      </c>
      <c r="J6691" s="11" t="s">
        <v>12035</v>
      </c>
      <c r="K6691" s="11" t="s">
        <v>37</v>
      </c>
      <c r="L6691" s="12" t="str">
        <f>RIGHT(K6691, 4)</f>
        <v>2020</v>
      </c>
      <c r="M6691" s="16">
        <v>43833</v>
      </c>
      <c r="N6691" s="14" t="str">
        <f>TEXT(M6691,"mmmm")</f>
        <v>January</v>
      </c>
      <c r="O6691" s="15">
        <f>MONTH(M6691)</f>
        <v>1</v>
      </c>
      <c r="P6691" s="11" t="s">
        <v>37</v>
      </c>
      <c r="Q6691" s="16">
        <v>43833</v>
      </c>
      <c r="R6691" s="11" t="s">
        <v>13116</v>
      </c>
      <c r="S6691" s="17" t="str">
        <f>IFERROR(LEFT(R6691,FIND(" ",R6691)-1),R6691)</f>
        <v>0</v>
      </c>
      <c r="T6691" s="11">
        <v>0</v>
      </c>
      <c r="U6691" s="18">
        <f>IF(AND(T6691&gt;3,T6691&lt;&gt;"-"),"&gt;3",T6691)</f>
        <v>0</v>
      </c>
      <c r="V6691" s="11">
        <v>0</v>
      </c>
      <c r="W6691" s="20">
        <f>IF(V6691="-","",V6691)</f>
        <v>0</v>
      </c>
      <c r="X6691" s="62" t="s">
        <v>687</v>
      </c>
    </row>
    <row r="6692" spans="1:24" ht="15.75" customHeight="1" x14ac:dyDescent="0.3">
      <c r="A6692" s="10">
        <v>6691</v>
      </c>
      <c r="B6692" s="11" t="s">
        <v>13117</v>
      </c>
      <c r="C6692" s="11" t="s">
        <v>39</v>
      </c>
      <c r="D6692" s="11" t="s">
        <v>33</v>
      </c>
      <c r="E6692" s="11" t="str">
        <f>IFERROR(LEFT(D6692, FIND("-",D6692,1)-2),D6692)</f>
        <v>OPERASI</v>
      </c>
      <c r="F6692" s="11" t="s">
        <v>34</v>
      </c>
      <c r="G6692" s="33" t="s">
        <v>12007</v>
      </c>
      <c r="H6692" s="11" t="s">
        <v>684</v>
      </c>
      <c r="I6692" s="11" t="s">
        <v>675</v>
      </c>
      <c r="J6692" s="11" t="s">
        <v>12035</v>
      </c>
      <c r="K6692" s="11" t="s">
        <v>259</v>
      </c>
      <c r="L6692" s="12" t="str">
        <f>RIGHT(K6692, 4)</f>
        <v>2021</v>
      </c>
      <c r="M6692" s="16">
        <v>44489</v>
      </c>
      <c r="N6692" s="14" t="str">
        <f>TEXT(M6692,"mmmm")</f>
        <v>October</v>
      </c>
      <c r="O6692" s="15">
        <f>MONTH(M6692)</f>
        <v>10</v>
      </c>
      <c r="P6692" s="11" t="s">
        <v>259</v>
      </c>
      <c r="Q6692" s="16">
        <v>44489</v>
      </c>
      <c r="R6692" s="11" t="s">
        <v>13118</v>
      </c>
      <c r="S6692" s="17" t="str">
        <f>IFERROR(LEFT(R6692,FIND(" ",R6692)-1),R6692)</f>
        <v>0</v>
      </c>
      <c r="T6692" s="11">
        <v>0</v>
      </c>
      <c r="U6692" s="18">
        <f>IF(AND(T6692&gt;3,T6692&lt;&gt;"-"),"&gt;3",T6692)</f>
        <v>0</v>
      </c>
      <c r="V6692" s="11">
        <v>0</v>
      </c>
      <c r="W6692" s="20">
        <f>IF(V6692="-","",V6692)</f>
        <v>0</v>
      </c>
      <c r="X6692" s="62" t="s">
        <v>687</v>
      </c>
    </row>
    <row r="6693" spans="1:24" ht="15.75" customHeight="1" x14ac:dyDescent="0.3">
      <c r="A6693" s="10">
        <v>6692</v>
      </c>
      <c r="B6693" s="11" t="s">
        <v>13119</v>
      </c>
      <c r="C6693" s="11" t="s">
        <v>39</v>
      </c>
      <c r="D6693" s="11" t="s">
        <v>33</v>
      </c>
      <c r="E6693" s="11" t="str">
        <f>IFERROR(LEFT(D6693, FIND("-",D6693,1)-2),D6693)</f>
        <v>OPERASI</v>
      </c>
      <c r="F6693" s="11" t="s">
        <v>34</v>
      </c>
      <c r="G6693" s="33" t="s">
        <v>12007</v>
      </c>
      <c r="H6693" s="11" t="s">
        <v>670</v>
      </c>
      <c r="I6693" s="11" t="s">
        <v>675</v>
      </c>
      <c r="J6693" s="11" t="s">
        <v>12035</v>
      </c>
      <c r="K6693" s="11" t="s">
        <v>1125</v>
      </c>
      <c r="L6693" s="12" t="str">
        <f>RIGHT(K6693, 4)</f>
        <v>2021</v>
      </c>
      <c r="M6693" s="16">
        <v>44446</v>
      </c>
      <c r="N6693" s="14" t="str">
        <f>TEXT(M6693,"mmmm")</f>
        <v>September</v>
      </c>
      <c r="O6693" s="15">
        <f>MONTH(M6693)</f>
        <v>9</v>
      </c>
      <c r="P6693" s="11" t="s">
        <v>1125</v>
      </c>
      <c r="Q6693" s="16">
        <v>44446</v>
      </c>
      <c r="R6693" s="11" t="s">
        <v>13120</v>
      </c>
      <c r="S6693" s="17" t="str">
        <f>IFERROR(LEFT(R6693,FIND(" ",R6693)-1),R6693)</f>
        <v>0</v>
      </c>
      <c r="T6693" s="11">
        <v>0</v>
      </c>
      <c r="U6693" s="18">
        <f>IF(AND(T6693&gt;3,T6693&lt;&gt;"-"),"&gt;3",T6693)</f>
        <v>0</v>
      </c>
      <c r="V6693" s="11">
        <v>0</v>
      </c>
      <c r="W6693" s="20">
        <f>IF(V6693="-","",V6693)</f>
        <v>0</v>
      </c>
      <c r="X6693" s="62" t="s">
        <v>30</v>
      </c>
    </row>
    <row r="6694" spans="1:24" ht="15.75" customHeight="1" x14ac:dyDescent="0.3">
      <c r="A6694" s="10">
        <v>6693</v>
      </c>
      <c r="B6694" s="11" t="s">
        <v>13121</v>
      </c>
      <c r="C6694" s="11" t="s">
        <v>39</v>
      </c>
      <c r="D6694" s="11" t="s">
        <v>33</v>
      </c>
      <c r="E6694" s="11" t="str">
        <f>IFERROR(LEFT(D6694, FIND("-",D6694,1)-2),D6694)</f>
        <v>OPERASI</v>
      </c>
      <c r="F6694" s="11" t="s">
        <v>34</v>
      </c>
      <c r="G6694" s="33" t="s">
        <v>12007</v>
      </c>
      <c r="H6694" s="11" t="s">
        <v>670</v>
      </c>
      <c r="I6694" s="11" t="s">
        <v>675</v>
      </c>
      <c r="J6694" s="11" t="s">
        <v>12035</v>
      </c>
      <c r="K6694" s="11" t="s">
        <v>5979</v>
      </c>
      <c r="L6694" s="12" t="str">
        <f>RIGHT(K6694, 4)</f>
        <v>2022</v>
      </c>
      <c r="M6694" s="16">
        <v>44726</v>
      </c>
      <c r="N6694" s="14" t="str">
        <f>TEXT(M6694,"mmmm")</f>
        <v>June</v>
      </c>
      <c r="O6694" s="15">
        <f>MONTH(M6694)</f>
        <v>6</v>
      </c>
      <c r="P6694" s="11" t="s">
        <v>5979</v>
      </c>
      <c r="Q6694" s="16">
        <v>44726</v>
      </c>
      <c r="R6694" s="11" t="s">
        <v>13120</v>
      </c>
      <c r="S6694" s="17" t="str">
        <f>IFERROR(LEFT(R6694,FIND(" ",R6694)-1),R6694)</f>
        <v>0</v>
      </c>
      <c r="T6694" s="11">
        <v>0</v>
      </c>
      <c r="U6694" s="18">
        <f>IF(AND(T6694&gt;3,T6694&lt;&gt;"-"),"&gt;3",T6694)</f>
        <v>0</v>
      </c>
      <c r="V6694" s="11">
        <v>0</v>
      </c>
      <c r="W6694" s="20">
        <f>IF(V6694="-","",V6694)</f>
        <v>0</v>
      </c>
      <c r="X6694" s="62" t="s">
        <v>30</v>
      </c>
    </row>
    <row r="6695" spans="1:24" ht="15.75" customHeight="1" x14ac:dyDescent="0.3">
      <c r="A6695" s="10">
        <v>6694</v>
      </c>
      <c r="B6695" s="11" t="s">
        <v>13122</v>
      </c>
      <c r="C6695" s="11" t="s">
        <v>39</v>
      </c>
      <c r="D6695" s="11" t="s">
        <v>33</v>
      </c>
      <c r="E6695" s="11" t="str">
        <f>IFERROR(LEFT(D6695, FIND("-",D6695,1)-2),D6695)</f>
        <v>OPERASI</v>
      </c>
      <c r="F6695" s="11" t="s">
        <v>34</v>
      </c>
      <c r="G6695" s="33" t="s">
        <v>12007</v>
      </c>
      <c r="H6695" s="11" t="s">
        <v>670</v>
      </c>
      <c r="I6695" s="11" t="s">
        <v>675</v>
      </c>
      <c r="J6695" s="11" t="s">
        <v>12035</v>
      </c>
      <c r="K6695" s="11" t="s">
        <v>457</v>
      </c>
      <c r="L6695" s="12" t="str">
        <f>RIGHT(K6695, 4)</f>
        <v>2022</v>
      </c>
      <c r="M6695" s="16">
        <v>44851</v>
      </c>
      <c r="N6695" s="14" t="str">
        <f>TEXT(M6695,"mmmm")</f>
        <v>October</v>
      </c>
      <c r="O6695" s="15">
        <f>MONTH(M6695)</f>
        <v>10</v>
      </c>
      <c r="P6695" s="11" t="s">
        <v>457</v>
      </c>
      <c r="Q6695" s="16">
        <v>44851</v>
      </c>
      <c r="R6695" s="11" t="s">
        <v>13123</v>
      </c>
      <c r="S6695" s="17" t="str">
        <f>IFERROR(LEFT(R6695,FIND(" ",R6695)-1),R6695)</f>
        <v>0</v>
      </c>
      <c r="T6695" s="11">
        <v>0</v>
      </c>
      <c r="U6695" s="18">
        <f>IF(AND(T6695&gt;3,T6695&lt;&gt;"-"),"&gt;3",T6695)</f>
        <v>0</v>
      </c>
      <c r="V6695" s="11">
        <v>0</v>
      </c>
      <c r="W6695" s="20">
        <f>IF(V6695="-","",V6695)</f>
        <v>0</v>
      </c>
      <c r="X6695" s="62" t="s">
        <v>30</v>
      </c>
    </row>
    <row r="6696" spans="1:24" ht="15.75" customHeight="1" x14ac:dyDescent="0.3">
      <c r="A6696" s="10">
        <v>6695</v>
      </c>
      <c r="B6696" s="11" t="s">
        <v>13124</v>
      </c>
      <c r="C6696" s="11" t="s">
        <v>39</v>
      </c>
      <c r="D6696" s="11" t="s">
        <v>33</v>
      </c>
      <c r="E6696" s="11" t="str">
        <f>IFERROR(LEFT(D6696, FIND("-",D6696,1)-2),D6696)</f>
        <v>OPERASI</v>
      </c>
      <c r="F6696" s="11" t="s">
        <v>84</v>
      </c>
      <c r="G6696" s="33" t="s">
        <v>12007</v>
      </c>
      <c r="H6696" s="11" t="s">
        <v>684</v>
      </c>
      <c r="I6696" s="11" t="s">
        <v>675</v>
      </c>
      <c r="J6696" s="11" t="s">
        <v>12035</v>
      </c>
      <c r="K6696" s="11" t="s">
        <v>3289</v>
      </c>
      <c r="L6696" s="12" t="str">
        <f>RIGHT(K6696, 4)</f>
        <v>2023</v>
      </c>
      <c r="M6696" s="16">
        <v>44935</v>
      </c>
      <c r="N6696" s="14" t="str">
        <f>TEXT(M6696,"mmmm")</f>
        <v>January</v>
      </c>
      <c r="O6696" s="15">
        <f>MONTH(M6696)</f>
        <v>1</v>
      </c>
      <c r="P6696" s="11" t="s">
        <v>3289</v>
      </c>
      <c r="Q6696" s="16">
        <v>44935</v>
      </c>
      <c r="R6696" s="11" t="s">
        <v>13125</v>
      </c>
      <c r="S6696" s="17" t="str">
        <f>IFERROR(LEFT(R6696,FIND(" ",R6696)-1),R6696)</f>
        <v>0</v>
      </c>
      <c r="T6696" s="11">
        <v>0</v>
      </c>
      <c r="U6696" s="18">
        <f>IF(AND(T6696&gt;3,T6696&lt;&gt;"-"),"&gt;3",T6696)</f>
        <v>0</v>
      </c>
      <c r="V6696" s="11">
        <v>0</v>
      </c>
      <c r="W6696" s="20">
        <f>IF(V6696="-","",V6696)</f>
        <v>0</v>
      </c>
      <c r="X6696" s="62" t="s">
        <v>687</v>
      </c>
    </row>
    <row r="6697" spans="1:24" ht="15.75" customHeight="1" x14ac:dyDescent="0.3">
      <c r="A6697" s="10">
        <v>6696</v>
      </c>
      <c r="B6697" s="11" t="s">
        <v>13126</v>
      </c>
      <c r="C6697" s="11" t="s">
        <v>25</v>
      </c>
      <c r="D6697" s="11" t="s">
        <v>135</v>
      </c>
      <c r="E6697" s="11" t="str">
        <f>IFERROR(LEFT(D6697, FIND("-",D6697,1)-2),D6697)</f>
        <v>APLIKASI</v>
      </c>
      <c r="F6697" s="11" t="s">
        <v>136</v>
      </c>
      <c r="G6697" s="33" t="s">
        <v>12007</v>
      </c>
      <c r="H6697" s="11" t="s">
        <v>670</v>
      </c>
      <c r="I6697" s="11" t="s">
        <v>675</v>
      </c>
      <c r="J6697" s="11" t="s">
        <v>689</v>
      </c>
      <c r="K6697" s="11" t="s">
        <v>2103</v>
      </c>
      <c r="L6697" s="12" t="str">
        <f>RIGHT(K6697, 4)</f>
        <v>2022</v>
      </c>
      <c r="M6697" s="16">
        <v>44599</v>
      </c>
      <c r="N6697" s="14" t="str">
        <f>TEXT(M6697,"mmmm")</f>
        <v>February</v>
      </c>
      <c r="O6697" s="15">
        <f>MONTH(M6697)</f>
        <v>2</v>
      </c>
      <c r="P6697" s="11" t="s">
        <v>2103</v>
      </c>
      <c r="Q6697" s="16">
        <v>44599</v>
      </c>
      <c r="R6697" s="11" t="s">
        <v>13127</v>
      </c>
      <c r="S6697" s="17" t="str">
        <f>IFERROR(LEFT(R6697,FIND(" ",R6697)-1),R6697)</f>
        <v>0</v>
      </c>
      <c r="T6697" s="11">
        <v>0</v>
      </c>
      <c r="U6697" s="18">
        <f>IF(AND(T6697&gt;3,T6697&lt;&gt;"-"),"&gt;3",T6697)</f>
        <v>0</v>
      </c>
      <c r="V6697" s="11">
        <v>0</v>
      </c>
      <c r="W6697" s="20">
        <f>IF(V6697="-","",V6697)</f>
        <v>0</v>
      </c>
      <c r="X6697" s="62" t="s">
        <v>30</v>
      </c>
    </row>
    <row r="6698" spans="1:24" ht="15.75" customHeight="1" x14ac:dyDescent="0.3">
      <c r="A6698" s="10">
        <v>6697</v>
      </c>
      <c r="B6698" s="11" t="s">
        <v>13128</v>
      </c>
      <c r="C6698" s="11" t="s">
        <v>39</v>
      </c>
      <c r="D6698" s="11" t="s">
        <v>51</v>
      </c>
      <c r="E6698" s="11" t="str">
        <f>IFERROR(LEFT(D6698, FIND("-",D6698,1)-2),D6698)</f>
        <v>OPERASI</v>
      </c>
      <c r="F6698" s="11" t="s">
        <v>52</v>
      </c>
      <c r="G6698" s="33" t="s">
        <v>12007</v>
      </c>
      <c r="H6698" s="11" t="s">
        <v>670</v>
      </c>
      <c r="I6698" s="11" t="s">
        <v>675</v>
      </c>
      <c r="J6698" s="11" t="s">
        <v>12035</v>
      </c>
      <c r="K6698" s="11" t="s">
        <v>4606</v>
      </c>
      <c r="L6698" s="12" t="str">
        <f>RIGHT(K6698, 4)</f>
        <v>2020</v>
      </c>
      <c r="M6698" s="16">
        <v>44115</v>
      </c>
      <c r="N6698" s="14" t="str">
        <f>TEXT(M6698,"mmmm")</f>
        <v>October</v>
      </c>
      <c r="O6698" s="15">
        <f>MONTH(M6698)</f>
        <v>10</v>
      </c>
      <c r="P6698" s="11" t="s">
        <v>4606</v>
      </c>
      <c r="Q6698" s="16">
        <v>44115</v>
      </c>
      <c r="R6698" s="11" t="s">
        <v>13129</v>
      </c>
      <c r="S6698" s="17" t="str">
        <f>IFERROR(LEFT(R6698,FIND(" ",R6698)-1),R6698)</f>
        <v>0</v>
      </c>
      <c r="T6698" s="11">
        <v>0</v>
      </c>
      <c r="U6698" s="18">
        <f>IF(AND(T6698&gt;3,T6698&lt;&gt;"-"),"&gt;3",T6698)</f>
        <v>0</v>
      </c>
      <c r="V6698" s="11">
        <v>0</v>
      </c>
      <c r="W6698" s="20">
        <f>IF(V6698="-","",V6698)</f>
        <v>0</v>
      </c>
      <c r="X6698" s="62" t="s">
        <v>30</v>
      </c>
    </row>
    <row r="6699" spans="1:24" ht="15.75" customHeight="1" x14ac:dyDescent="0.3">
      <c r="A6699" s="10">
        <v>6698</v>
      </c>
      <c r="B6699" s="11" t="s">
        <v>13130</v>
      </c>
      <c r="C6699" s="11" t="s">
        <v>25</v>
      </c>
      <c r="D6699" s="11" t="s">
        <v>543</v>
      </c>
      <c r="E6699" s="11" t="str">
        <f>IFERROR(LEFT(D6699, FIND("-",D6699,1)-2),D6699)</f>
        <v>SISTEM</v>
      </c>
      <c r="F6699" s="11" t="s">
        <v>27</v>
      </c>
      <c r="G6699" s="33" t="s">
        <v>12007</v>
      </c>
      <c r="H6699" s="11" t="s">
        <v>670</v>
      </c>
      <c r="I6699" s="11" t="s">
        <v>675</v>
      </c>
      <c r="J6699" s="11" t="s">
        <v>12035</v>
      </c>
      <c r="K6699" s="11" t="s">
        <v>560</v>
      </c>
      <c r="L6699" s="12" t="str">
        <f>RIGHT(K6699, 4)</f>
        <v>2023</v>
      </c>
      <c r="M6699" s="16">
        <v>45005</v>
      </c>
      <c r="N6699" s="14" t="str">
        <f>TEXT(M6699,"mmmm")</f>
        <v>March</v>
      </c>
      <c r="O6699" s="15">
        <f>MONTH(M6699)</f>
        <v>3</v>
      </c>
      <c r="P6699" s="11" t="s">
        <v>560</v>
      </c>
      <c r="Q6699" s="16">
        <v>45005</v>
      </c>
      <c r="R6699" s="11" t="s">
        <v>13131</v>
      </c>
      <c r="S6699" s="17" t="str">
        <f>IFERROR(LEFT(R6699,FIND(" ",R6699)-1),R6699)</f>
        <v>0</v>
      </c>
      <c r="T6699" s="11">
        <v>0</v>
      </c>
      <c r="U6699" s="18">
        <f>IF(AND(T6699&gt;3,T6699&lt;&gt;"-"),"&gt;3",T6699)</f>
        <v>0</v>
      </c>
      <c r="V6699" s="11">
        <v>0</v>
      </c>
      <c r="W6699" s="20">
        <f>IF(V6699="-","",V6699)</f>
        <v>0</v>
      </c>
      <c r="X6699" s="62" t="s">
        <v>30</v>
      </c>
    </row>
    <row r="6700" spans="1:24" ht="15.75" customHeight="1" x14ac:dyDescent="0.3">
      <c r="A6700" s="10">
        <v>6699</v>
      </c>
      <c r="B6700" s="11" t="s">
        <v>13132</v>
      </c>
      <c r="C6700" s="11" t="s">
        <v>39</v>
      </c>
      <c r="D6700" s="11" t="s">
        <v>33</v>
      </c>
      <c r="E6700" s="11" t="str">
        <f>IFERROR(LEFT(D6700, FIND("-",D6700,1)-2),D6700)</f>
        <v>OPERASI</v>
      </c>
      <c r="F6700" s="11" t="s">
        <v>34</v>
      </c>
      <c r="G6700" s="33" t="s">
        <v>12007</v>
      </c>
      <c r="H6700" s="11" t="s">
        <v>670</v>
      </c>
      <c r="I6700" s="11" t="s">
        <v>675</v>
      </c>
      <c r="J6700" s="11" t="s">
        <v>12035</v>
      </c>
      <c r="K6700" s="11" t="s">
        <v>636</v>
      </c>
      <c r="L6700" s="12" t="str">
        <f>RIGHT(K6700, 4)</f>
        <v>2023</v>
      </c>
      <c r="M6700" s="16">
        <v>45219</v>
      </c>
      <c r="N6700" s="14" t="str">
        <f>TEXT(M6700,"mmmm")</f>
        <v>October</v>
      </c>
      <c r="O6700" s="15">
        <f>MONTH(M6700)</f>
        <v>10</v>
      </c>
      <c r="P6700" s="11" t="s">
        <v>636</v>
      </c>
      <c r="Q6700" s="16">
        <v>45219</v>
      </c>
      <c r="R6700" s="11" t="s">
        <v>13131</v>
      </c>
      <c r="S6700" s="17" t="str">
        <f>IFERROR(LEFT(R6700,FIND(" ",R6700)-1),R6700)</f>
        <v>0</v>
      </c>
      <c r="T6700" s="11">
        <v>0</v>
      </c>
      <c r="U6700" s="18">
        <f>IF(AND(T6700&gt;3,T6700&lt;&gt;"-"),"&gt;3",T6700)</f>
        <v>0</v>
      </c>
      <c r="V6700" s="11">
        <v>0</v>
      </c>
      <c r="W6700" s="20">
        <f>IF(V6700="-","",V6700)</f>
        <v>0</v>
      </c>
      <c r="X6700" s="62" t="s">
        <v>30</v>
      </c>
    </row>
    <row r="6701" spans="1:24" ht="15.75" customHeight="1" x14ac:dyDescent="0.3">
      <c r="A6701" s="10">
        <v>6700</v>
      </c>
      <c r="B6701" s="11" t="s">
        <v>13133</v>
      </c>
      <c r="C6701" s="11" t="s">
        <v>39</v>
      </c>
      <c r="D6701" s="11" t="s">
        <v>51</v>
      </c>
      <c r="E6701" s="11" t="str">
        <f>IFERROR(LEFT(D6701, FIND("-",D6701,1)-2),D6701)</f>
        <v>OPERASI</v>
      </c>
      <c r="F6701" s="11" t="s">
        <v>52</v>
      </c>
      <c r="G6701" s="33" t="s">
        <v>12007</v>
      </c>
      <c r="H6701" s="11" t="s">
        <v>670</v>
      </c>
      <c r="I6701" s="11" t="s">
        <v>675</v>
      </c>
      <c r="J6701" s="11" t="s">
        <v>12035</v>
      </c>
      <c r="K6701" s="11" t="s">
        <v>421</v>
      </c>
      <c r="L6701" s="12" t="str">
        <f>RIGHT(K6701, 4)</f>
        <v>2022</v>
      </c>
      <c r="M6701" s="16">
        <v>44816</v>
      </c>
      <c r="N6701" s="14" t="str">
        <f>TEXT(M6701,"mmmm")</f>
        <v>September</v>
      </c>
      <c r="O6701" s="15">
        <f>MONTH(M6701)</f>
        <v>9</v>
      </c>
      <c r="P6701" s="11" t="s">
        <v>421</v>
      </c>
      <c r="Q6701" s="16">
        <v>44816</v>
      </c>
      <c r="R6701" s="11" t="s">
        <v>13134</v>
      </c>
      <c r="S6701" s="17" t="str">
        <f>IFERROR(LEFT(R6701,FIND(" ",R6701)-1),R6701)</f>
        <v>0</v>
      </c>
      <c r="T6701" s="11">
        <v>0</v>
      </c>
      <c r="U6701" s="18">
        <f>IF(AND(T6701&gt;3,T6701&lt;&gt;"-"),"&gt;3",T6701)</f>
        <v>0</v>
      </c>
      <c r="V6701" s="11">
        <v>0</v>
      </c>
      <c r="W6701" s="20">
        <f>IF(V6701="-","",V6701)</f>
        <v>0</v>
      </c>
      <c r="X6701" s="62" t="s">
        <v>30</v>
      </c>
    </row>
    <row r="6702" spans="1:24" ht="15.75" customHeight="1" x14ac:dyDescent="0.3">
      <c r="A6702" s="10">
        <v>6701</v>
      </c>
      <c r="B6702" s="11" t="s">
        <v>13135</v>
      </c>
      <c r="C6702" s="11" t="s">
        <v>25</v>
      </c>
      <c r="D6702" s="11" t="s">
        <v>33</v>
      </c>
      <c r="E6702" s="11" t="str">
        <f>IFERROR(LEFT(D6702, FIND("-",D6702,1)-2),D6702)</f>
        <v>OPERASI</v>
      </c>
      <c r="F6702" s="11" t="s">
        <v>34</v>
      </c>
      <c r="G6702" s="33" t="s">
        <v>12007</v>
      </c>
      <c r="H6702" s="11" t="s">
        <v>670</v>
      </c>
      <c r="I6702" s="11" t="s">
        <v>675</v>
      </c>
      <c r="J6702" s="11" t="s">
        <v>12035</v>
      </c>
      <c r="K6702" s="11" t="s">
        <v>143</v>
      </c>
      <c r="L6702" s="12" t="str">
        <f>RIGHT(K6702, 4)</f>
        <v>2020</v>
      </c>
      <c r="M6702" s="16">
        <v>44179</v>
      </c>
      <c r="N6702" s="14" t="str">
        <f>TEXT(M6702,"mmmm")</f>
        <v>December</v>
      </c>
      <c r="O6702" s="15">
        <f>MONTH(M6702)</f>
        <v>12</v>
      </c>
      <c r="P6702" s="11" t="s">
        <v>143</v>
      </c>
      <c r="Q6702" s="16">
        <v>44179</v>
      </c>
      <c r="R6702" s="11" t="s">
        <v>13136</v>
      </c>
      <c r="S6702" s="17" t="str">
        <f>IFERROR(LEFT(R6702,FIND(" ",R6702)-1),R6702)</f>
        <v>0</v>
      </c>
      <c r="T6702" s="11">
        <v>0</v>
      </c>
      <c r="U6702" s="18">
        <f>IF(AND(T6702&gt;3,T6702&lt;&gt;"-"),"&gt;3",T6702)</f>
        <v>0</v>
      </c>
      <c r="V6702" s="11">
        <v>0</v>
      </c>
      <c r="W6702" s="20">
        <f>IF(V6702="-","",V6702)</f>
        <v>0</v>
      </c>
      <c r="X6702" s="62" t="s">
        <v>30</v>
      </c>
    </row>
    <row r="6703" spans="1:24" ht="15.75" customHeight="1" x14ac:dyDescent="0.3">
      <c r="A6703" s="10">
        <v>6702</v>
      </c>
      <c r="B6703" s="11" t="s">
        <v>13137</v>
      </c>
      <c r="C6703" s="11" t="s">
        <v>25</v>
      </c>
      <c r="D6703" s="11" t="s">
        <v>33</v>
      </c>
      <c r="E6703" s="11" t="str">
        <f>IFERROR(LEFT(D6703, FIND("-",D6703,1)-2),D6703)</f>
        <v>OPERASI</v>
      </c>
      <c r="F6703" s="11" t="s">
        <v>34</v>
      </c>
      <c r="G6703" s="33" t="s">
        <v>12007</v>
      </c>
      <c r="H6703" s="11" t="s">
        <v>670</v>
      </c>
      <c r="I6703" s="11" t="s">
        <v>675</v>
      </c>
      <c r="J6703" s="11" t="s">
        <v>12035</v>
      </c>
      <c r="K6703" s="11" t="s">
        <v>1583</v>
      </c>
      <c r="L6703" s="12" t="str">
        <f>RIGHT(K6703, 4)</f>
        <v>2020</v>
      </c>
      <c r="M6703" s="16">
        <v>43894</v>
      </c>
      <c r="N6703" s="14" t="str">
        <f>TEXT(M6703,"mmmm")</f>
        <v>March</v>
      </c>
      <c r="O6703" s="15">
        <f>MONTH(M6703)</f>
        <v>3</v>
      </c>
      <c r="P6703" s="11" t="s">
        <v>1583</v>
      </c>
      <c r="Q6703" s="16">
        <v>43894</v>
      </c>
      <c r="R6703" s="11" t="s">
        <v>13138</v>
      </c>
      <c r="S6703" s="17" t="str">
        <f>IFERROR(LEFT(R6703,FIND(" ",R6703)-1),R6703)</f>
        <v>0</v>
      </c>
      <c r="T6703" s="11">
        <v>0</v>
      </c>
      <c r="U6703" s="18">
        <f>IF(AND(T6703&gt;3,T6703&lt;&gt;"-"),"&gt;3",T6703)</f>
        <v>0</v>
      </c>
      <c r="V6703" s="11">
        <v>0</v>
      </c>
      <c r="W6703" s="20">
        <f>IF(V6703="-","",V6703)</f>
        <v>0</v>
      </c>
      <c r="X6703" s="62" t="s">
        <v>30</v>
      </c>
    </row>
    <row r="6704" spans="1:24" ht="15.75" customHeight="1" x14ac:dyDescent="0.3">
      <c r="A6704" s="10">
        <v>6703</v>
      </c>
      <c r="B6704" s="11" t="s">
        <v>13139</v>
      </c>
      <c r="C6704" s="11" t="s">
        <v>39</v>
      </c>
      <c r="D6704" s="11" t="s">
        <v>33</v>
      </c>
      <c r="E6704" s="11" t="str">
        <f>IFERROR(LEFT(D6704, FIND("-",D6704,1)-2),D6704)</f>
        <v>OPERASI</v>
      </c>
      <c r="F6704" s="11" t="s">
        <v>27</v>
      </c>
      <c r="G6704" s="33" t="s">
        <v>12007</v>
      </c>
      <c r="H6704" s="11" t="s">
        <v>684</v>
      </c>
      <c r="I6704" s="11" t="s">
        <v>675</v>
      </c>
      <c r="J6704" s="11" t="s">
        <v>12035</v>
      </c>
      <c r="K6704" s="11" t="s">
        <v>447</v>
      </c>
      <c r="L6704" s="12" t="str">
        <f>RIGHT(K6704, 4)</f>
        <v>2022</v>
      </c>
      <c r="M6704" s="16">
        <v>44846</v>
      </c>
      <c r="N6704" s="14" t="str">
        <f>TEXT(M6704,"mmmm")</f>
        <v>October</v>
      </c>
      <c r="O6704" s="15">
        <f>MONTH(M6704)</f>
        <v>10</v>
      </c>
      <c r="P6704" s="11" t="s">
        <v>447</v>
      </c>
      <c r="Q6704" s="16">
        <v>44846</v>
      </c>
      <c r="R6704" s="11" t="s">
        <v>13140</v>
      </c>
      <c r="S6704" s="17" t="str">
        <f>IFERROR(LEFT(R6704,FIND(" ",R6704)-1),R6704)</f>
        <v>0</v>
      </c>
      <c r="T6704" s="11">
        <v>0</v>
      </c>
      <c r="U6704" s="18">
        <f>IF(AND(T6704&gt;3,T6704&lt;&gt;"-"),"&gt;3",T6704)</f>
        <v>0</v>
      </c>
      <c r="V6704" s="11">
        <v>0</v>
      </c>
      <c r="W6704" s="20">
        <f>IF(V6704="-","",V6704)</f>
        <v>0</v>
      </c>
      <c r="X6704" s="62" t="s">
        <v>687</v>
      </c>
    </row>
    <row r="6705" spans="1:24" ht="15.75" customHeight="1" x14ac:dyDescent="0.3">
      <c r="A6705" s="10">
        <v>6704</v>
      </c>
      <c r="B6705" s="11" t="s">
        <v>13141</v>
      </c>
      <c r="C6705" s="11" t="s">
        <v>25</v>
      </c>
      <c r="D6705" s="11" t="s">
        <v>51</v>
      </c>
      <c r="E6705" s="11" t="str">
        <f>IFERROR(LEFT(D6705, FIND("-",D6705,1)-2),D6705)</f>
        <v>OPERASI</v>
      </c>
      <c r="F6705" s="11" t="s">
        <v>92</v>
      </c>
      <c r="G6705" s="33" t="s">
        <v>12007</v>
      </c>
      <c r="H6705" s="11" t="s">
        <v>670</v>
      </c>
      <c r="I6705" s="11" t="s">
        <v>675</v>
      </c>
      <c r="J6705" s="11" t="s">
        <v>741</v>
      </c>
      <c r="K6705" s="11" t="s">
        <v>636</v>
      </c>
      <c r="L6705" s="12" t="str">
        <f>RIGHT(K6705, 4)</f>
        <v>2023</v>
      </c>
      <c r="M6705" s="16">
        <v>45219</v>
      </c>
      <c r="N6705" s="14" t="str">
        <f>TEXT(M6705,"mmmm")</f>
        <v>October</v>
      </c>
      <c r="O6705" s="15">
        <f>MONTH(M6705)</f>
        <v>10</v>
      </c>
      <c r="P6705" s="11" t="s">
        <v>636</v>
      </c>
      <c r="Q6705" s="16">
        <v>45219</v>
      </c>
      <c r="R6705" s="11" t="s">
        <v>13142</v>
      </c>
      <c r="S6705" s="17" t="str">
        <f>IFERROR(LEFT(R6705,FIND(" ",R6705)-1),R6705)</f>
        <v>0</v>
      </c>
      <c r="T6705" s="11">
        <v>0</v>
      </c>
      <c r="U6705" s="18">
        <f>IF(AND(T6705&gt;3,T6705&lt;&gt;"-"),"&gt;3",T6705)</f>
        <v>0</v>
      </c>
      <c r="V6705" s="11">
        <v>0</v>
      </c>
      <c r="W6705" s="20">
        <f>IF(V6705="-","",V6705)</f>
        <v>0</v>
      </c>
      <c r="X6705" s="62" t="s">
        <v>30</v>
      </c>
    </row>
    <row r="6706" spans="1:24" ht="15.75" customHeight="1" x14ac:dyDescent="0.3">
      <c r="A6706" s="10">
        <v>6705</v>
      </c>
      <c r="B6706" s="11" t="s">
        <v>13143</v>
      </c>
      <c r="C6706" s="11" t="s">
        <v>25</v>
      </c>
      <c r="D6706" s="11" t="s">
        <v>33</v>
      </c>
      <c r="E6706" s="11" t="str">
        <f>IFERROR(LEFT(D6706, FIND("-",D6706,1)-2),D6706)</f>
        <v>OPERASI</v>
      </c>
      <c r="F6706" s="11" t="s">
        <v>43</v>
      </c>
      <c r="G6706" s="33" t="s">
        <v>12007</v>
      </c>
      <c r="H6706" s="11" t="s">
        <v>670</v>
      </c>
      <c r="I6706" s="11" t="s">
        <v>671</v>
      </c>
      <c r="J6706" s="11" t="s">
        <v>12035</v>
      </c>
      <c r="K6706" s="11" t="s">
        <v>71</v>
      </c>
      <c r="L6706" s="12" t="str">
        <f>RIGHT(K6706, 4)</f>
        <v>2020</v>
      </c>
      <c r="M6706" s="16">
        <v>43929</v>
      </c>
      <c r="N6706" s="14" t="str">
        <f>TEXT(M6706,"mmmm")</f>
        <v>April</v>
      </c>
      <c r="O6706" s="15">
        <f>MONTH(M6706)</f>
        <v>4</v>
      </c>
      <c r="P6706" s="11" t="s">
        <v>71</v>
      </c>
      <c r="Q6706" s="16">
        <v>43929</v>
      </c>
      <c r="R6706" s="11" t="s">
        <v>13144</v>
      </c>
      <c r="S6706" s="17" t="str">
        <f>IFERROR(LEFT(R6706,FIND(" ",R6706)-1),R6706)</f>
        <v>0</v>
      </c>
      <c r="T6706" s="11">
        <v>0</v>
      </c>
      <c r="U6706" s="18">
        <f>IF(AND(T6706&gt;3,T6706&lt;&gt;"-"),"&gt;3",T6706)</f>
        <v>0</v>
      </c>
      <c r="V6706" s="11">
        <v>0</v>
      </c>
      <c r="W6706" s="20">
        <f>IF(V6706="-","",V6706)</f>
        <v>0</v>
      </c>
      <c r="X6706" s="62" t="s">
        <v>30</v>
      </c>
    </row>
    <row r="6707" spans="1:24" ht="15.75" customHeight="1" x14ac:dyDescent="0.3">
      <c r="A6707" s="10">
        <v>6706</v>
      </c>
      <c r="B6707" s="11" t="s">
        <v>13145</v>
      </c>
      <c r="C6707" s="11" t="s">
        <v>25</v>
      </c>
      <c r="D6707" s="11" t="s">
        <v>51</v>
      </c>
      <c r="E6707" s="11" t="str">
        <f>IFERROR(LEFT(D6707, FIND("-",D6707,1)-2),D6707)</f>
        <v>OPERASI</v>
      </c>
      <c r="F6707" s="11" t="s">
        <v>92</v>
      </c>
      <c r="G6707" s="33" t="s">
        <v>12007</v>
      </c>
      <c r="H6707" s="11" t="s">
        <v>670</v>
      </c>
      <c r="I6707" s="11" t="s">
        <v>675</v>
      </c>
      <c r="J6707" s="11" t="s">
        <v>12035</v>
      </c>
      <c r="K6707" s="11" t="s">
        <v>531</v>
      </c>
      <c r="L6707" s="12" t="str">
        <f>RIGHT(K6707, 4)</f>
        <v>2023</v>
      </c>
      <c r="M6707" s="16">
        <v>44973</v>
      </c>
      <c r="N6707" s="14" t="str">
        <f>TEXT(M6707,"mmmm")</f>
        <v>February</v>
      </c>
      <c r="O6707" s="15">
        <f>MONTH(M6707)</f>
        <v>2</v>
      </c>
      <c r="P6707" s="11" t="s">
        <v>531</v>
      </c>
      <c r="Q6707" s="16">
        <v>44973</v>
      </c>
      <c r="R6707" s="11" t="s">
        <v>13146</v>
      </c>
      <c r="S6707" s="17" t="str">
        <f>IFERROR(LEFT(R6707,FIND(" ",R6707)-1),R6707)</f>
        <v>0</v>
      </c>
      <c r="T6707" s="11">
        <v>0</v>
      </c>
      <c r="U6707" s="18">
        <f>IF(AND(T6707&gt;3,T6707&lt;&gt;"-"),"&gt;3",T6707)</f>
        <v>0</v>
      </c>
      <c r="V6707" s="11">
        <v>0</v>
      </c>
      <c r="W6707" s="20">
        <f>IF(V6707="-","",V6707)</f>
        <v>0</v>
      </c>
      <c r="X6707" s="62" t="s">
        <v>30</v>
      </c>
    </row>
    <row r="6708" spans="1:24" ht="15.75" customHeight="1" x14ac:dyDescent="0.3">
      <c r="A6708" s="10">
        <v>6707</v>
      </c>
      <c r="B6708" s="11" t="s">
        <v>13147</v>
      </c>
      <c r="C6708" s="11" t="s">
        <v>39</v>
      </c>
      <c r="D6708" s="11" t="s">
        <v>51</v>
      </c>
      <c r="E6708" s="11" t="str">
        <f>IFERROR(LEFT(D6708, FIND("-",D6708,1)-2),D6708)</f>
        <v>OPERASI</v>
      </c>
      <c r="F6708" s="11" t="s">
        <v>52</v>
      </c>
      <c r="G6708" s="33" t="s">
        <v>12007</v>
      </c>
      <c r="H6708" s="11" t="s">
        <v>670</v>
      </c>
      <c r="I6708" s="11" t="s">
        <v>671</v>
      </c>
      <c r="J6708" s="11" t="s">
        <v>697</v>
      </c>
      <c r="K6708" s="11" t="s">
        <v>1821</v>
      </c>
      <c r="L6708" s="12" t="str">
        <f>RIGHT(K6708, 4)</f>
        <v>2020</v>
      </c>
      <c r="M6708" s="16">
        <v>44110</v>
      </c>
      <c r="N6708" s="14" t="str">
        <f>TEXT(M6708,"mmmm")</f>
        <v>October</v>
      </c>
      <c r="O6708" s="15">
        <f>MONTH(M6708)</f>
        <v>10</v>
      </c>
      <c r="P6708" s="11" t="s">
        <v>1821</v>
      </c>
      <c r="Q6708" s="16">
        <v>44110</v>
      </c>
      <c r="R6708" s="11" t="s">
        <v>13148</v>
      </c>
      <c r="S6708" s="17" t="str">
        <f>IFERROR(LEFT(R6708,FIND(" ",R6708)-1),R6708)</f>
        <v>0</v>
      </c>
      <c r="T6708" s="11">
        <v>0</v>
      </c>
      <c r="U6708" s="18">
        <f>IF(AND(T6708&gt;3,T6708&lt;&gt;"-"),"&gt;3",T6708)</f>
        <v>0</v>
      </c>
      <c r="V6708" s="11">
        <v>0</v>
      </c>
      <c r="W6708" s="20">
        <f>IF(V6708="-","",V6708)</f>
        <v>0</v>
      </c>
      <c r="X6708" s="62" t="s">
        <v>30</v>
      </c>
    </row>
    <row r="6709" spans="1:24" ht="15.75" customHeight="1" x14ac:dyDescent="0.3">
      <c r="A6709" s="10">
        <v>6708</v>
      </c>
      <c r="B6709" s="11" t="s">
        <v>13149</v>
      </c>
      <c r="C6709" s="11" t="s">
        <v>39</v>
      </c>
      <c r="D6709" s="11" t="s">
        <v>33</v>
      </c>
      <c r="E6709" s="11" t="str">
        <f>IFERROR(LEFT(D6709, FIND("-",D6709,1)-2),D6709)</f>
        <v>OPERASI</v>
      </c>
      <c r="F6709" s="11" t="s">
        <v>27</v>
      </c>
      <c r="G6709" s="33" t="s">
        <v>12007</v>
      </c>
      <c r="H6709" s="11" t="s">
        <v>670</v>
      </c>
      <c r="I6709" s="11" t="s">
        <v>675</v>
      </c>
      <c r="J6709" s="11" t="s">
        <v>813</v>
      </c>
      <c r="K6709" s="11" t="s">
        <v>254</v>
      </c>
      <c r="L6709" s="12" t="str">
        <f>RIGHT(K6709, 4)</f>
        <v>2021</v>
      </c>
      <c r="M6709" s="16">
        <v>44487</v>
      </c>
      <c r="N6709" s="14" t="str">
        <f>TEXT(M6709,"mmmm")</f>
        <v>October</v>
      </c>
      <c r="O6709" s="15">
        <f>MONTH(M6709)</f>
        <v>10</v>
      </c>
      <c r="P6709" s="11" t="s">
        <v>254</v>
      </c>
      <c r="Q6709" s="16">
        <v>44487</v>
      </c>
      <c r="R6709" s="11" t="s">
        <v>13150</v>
      </c>
      <c r="S6709" s="17" t="str">
        <f>IFERROR(LEFT(R6709,FIND(" ",R6709)-1),R6709)</f>
        <v>0</v>
      </c>
      <c r="T6709" s="11">
        <v>0</v>
      </c>
      <c r="U6709" s="18">
        <f>IF(AND(T6709&gt;3,T6709&lt;&gt;"-"),"&gt;3",T6709)</f>
        <v>0</v>
      </c>
      <c r="V6709" s="11">
        <v>0</v>
      </c>
      <c r="W6709" s="20">
        <f>IF(V6709="-","",V6709)</f>
        <v>0</v>
      </c>
      <c r="X6709" s="62" t="s">
        <v>30</v>
      </c>
    </row>
    <row r="6710" spans="1:24" ht="15.75" customHeight="1" x14ac:dyDescent="0.3">
      <c r="A6710" s="10">
        <v>6709</v>
      </c>
      <c r="B6710" s="11" t="s">
        <v>13151</v>
      </c>
      <c r="C6710" s="11" t="s">
        <v>39</v>
      </c>
      <c r="D6710" s="11" t="s">
        <v>33</v>
      </c>
      <c r="E6710" s="11" t="str">
        <f>IFERROR(LEFT(D6710, FIND("-",D6710,1)-2),D6710)</f>
        <v>OPERASI</v>
      </c>
      <c r="F6710" s="11" t="s">
        <v>34</v>
      </c>
      <c r="G6710" s="33" t="s">
        <v>12007</v>
      </c>
      <c r="H6710" s="11" t="s">
        <v>684</v>
      </c>
      <c r="I6710" s="11" t="s">
        <v>675</v>
      </c>
      <c r="J6710" s="11" t="s">
        <v>12035</v>
      </c>
      <c r="K6710" s="11" t="s">
        <v>449</v>
      </c>
      <c r="L6710" s="12" t="str">
        <f>RIGHT(K6710, 4)</f>
        <v>2022</v>
      </c>
      <c r="M6710" s="16">
        <v>44848</v>
      </c>
      <c r="N6710" s="14" t="str">
        <f>TEXT(M6710,"mmmm")</f>
        <v>October</v>
      </c>
      <c r="O6710" s="15">
        <f>MONTH(M6710)</f>
        <v>10</v>
      </c>
      <c r="P6710" s="11" t="s">
        <v>449</v>
      </c>
      <c r="Q6710" s="16">
        <v>44848</v>
      </c>
      <c r="R6710" s="11" t="s">
        <v>13150</v>
      </c>
      <c r="S6710" s="17" t="str">
        <f>IFERROR(LEFT(R6710,FIND(" ",R6710)-1),R6710)</f>
        <v>0</v>
      </c>
      <c r="T6710" s="11">
        <v>0</v>
      </c>
      <c r="U6710" s="18">
        <f>IF(AND(T6710&gt;3,T6710&lt;&gt;"-"),"&gt;3",T6710)</f>
        <v>0</v>
      </c>
      <c r="V6710" s="11">
        <v>0</v>
      </c>
      <c r="W6710" s="20">
        <f>IF(V6710="-","",V6710)</f>
        <v>0</v>
      </c>
      <c r="X6710" s="62" t="s">
        <v>807</v>
      </c>
    </row>
    <row r="6711" spans="1:24" ht="15.75" customHeight="1" x14ac:dyDescent="0.3">
      <c r="A6711" s="10">
        <v>6710</v>
      </c>
      <c r="B6711" s="11" t="s">
        <v>13152</v>
      </c>
      <c r="C6711" s="11" t="s">
        <v>25</v>
      </c>
      <c r="D6711" s="11" t="s">
        <v>1158</v>
      </c>
      <c r="E6711" s="11" t="str">
        <f>IFERROR(LEFT(D6711, FIND("-",D6711,1)-2),D6711)</f>
        <v>SISTEM</v>
      </c>
      <c r="F6711" s="11" t="s">
        <v>3948</v>
      </c>
      <c r="G6711" s="33" t="s">
        <v>12007</v>
      </c>
      <c r="H6711" s="11" t="s">
        <v>670</v>
      </c>
      <c r="I6711" s="11" t="s">
        <v>675</v>
      </c>
      <c r="J6711" s="11" t="s">
        <v>834</v>
      </c>
      <c r="K6711" s="11" t="s">
        <v>6260</v>
      </c>
      <c r="L6711" s="12" t="str">
        <f>RIGHT(K6711, 4)</f>
        <v>2023</v>
      </c>
      <c r="M6711" s="16">
        <v>45260</v>
      </c>
      <c r="N6711" s="14" t="str">
        <f>TEXT(M6711,"mmmm")</f>
        <v>November</v>
      </c>
      <c r="O6711" s="15">
        <f>MONTH(M6711)</f>
        <v>11</v>
      </c>
      <c r="P6711" s="11" t="s">
        <v>6260</v>
      </c>
      <c r="Q6711" s="16">
        <v>45260</v>
      </c>
      <c r="R6711" s="11" t="s">
        <v>13153</v>
      </c>
      <c r="S6711" s="17" t="str">
        <f>IFERROR(LEFT(R6711,FIND(" ",R6711)-1),R6711)</f>
        <v>0</v>
      </c>
      <c r="T6711" s="11">
        <v>0</v>
      </c>
      <c r="U6711" s="18">
        <f>IF(AND(T6711&gt;3,T6711&lt;&gt;"-"),"&gt;3",T6711)</f>
        <v>0</v>
      </c>
      <c r="V6711" s="11">
        <v>0</v>
      </c>
      <c r="W6711" s="20">
        <f>IF(V6711="-","",V6711)</f>
        <v>0</v>
      </c>
      <c r="X6711" s="62" t="s">
        <v>30</v>
      </c>
    </row>
    <row r="6712" spans="1:24" ht="15.75" customHeight="1" x14ac:dyDescent="0.3">
      <c r="A6712" s="10">
        <v>6711</v>
      </c>
      <c r="B6712" s="11" t="s">
        <v>13154</v>
      </c>
      <c r="C6712" s="11" t="s">
        <v>39</v>
      </c>
      <c r="D6712" s="11" t="s">
        <v>33</v>
      </c>
      <c r="E6712" s="11" t="str">
        <f>IFERROR(LEFT(D6712, FIND("-",D6712,1)-2),D6712)</f>
        <v>OPERASI</v>
      </c>
      <c r="F6712" s="11" t="s">
        <v>84</v>
      </c>
      <c r="G6712" s="33" t="s">
        <v>12007</v>
      </c>
      <c r="H6712" s="11" t="s">
        <v>670</v>
      </c>
      <c r="I6712" s="11" t="s">
        <v>675</v>
      </c>
      <c r="J6712" s="11" t="s">
        <v>12248</v>
      </c>
      <c r="K6712" s="11" t="s">
        <v>1644</v>
      </c>
      <c r="L6712" s="12" t="str">
        <f>RIGHT(K6712, 4)</f>
        <v>2022</v>
      </c>
      <c r="M6712" s="16">
        <v>44847</v>
      </c>
      <c r="N6712" s="14" t="str">
        <f>TEXT(M6712,"mmmm")</f>
        <v>October</v>
      </c>
      <c r="O6712" s="15">
        <f>MONTH(M6712)</f>
        <v>10</v>
      </c>
      <c r="P6712" s="11" t="s">
        <v>1644</v>
      </c>
      <c r="Q6712" s="16">
        <v>44847</v>
      </c>
      <c r="R6712" s="11" t="s">
        <v>13155</v>
      </c>
      <c r="S6712" s="17" t="str">
        <f>IFERROR(LEFT(R6712,FIND(" ",R6712)-1),R6712)</f>
        <v>0</v>
      </c>
      <c r="T6712" s="11">
        <v>0</v>
      </c>
      <c r="U6712" s="18">
        <f>IF(AND(T6712&gt;3,T6712&lt;&gt;"-"),"&gt;3",T6712)</f>
        <v>0</v>
      </c>
      <c r="V6712" s="11">
        <v>0</v>
      </c>
      <c r="W6712" s="20">
        <f>IF(V6712="-","",V6712)</f>
        <v>0</v>
      </c>
      <c r="X6712" s="62" t="s">
        <v>30</v>
      </c>
    </row>
    <row r="6713" spans="1:24" ht="15.75" customHeight="1" x14ac:dyDescent="0.3">
      <c r="A6713" s="10">
        <v>6712</v>
      </c>
      <c r="B6713" s="11" t="s">
        <v>13156</v>
      </c>
      <c r="C6713" s="11" t="s">
        <v>25</v>
      </c>
      <c r="D6713" s="11" t="s">
        <v>330</v>
      </c>
      <c r="E6713" s="11" t="str">
        <f>IFERROR(LEFT(D6713, FIND("-",D6713,1)-2),D6713)</f>
        <v>SISTEM</v>
      </c>
      <c r="F6713" s="11" t="s">
        <v>703</v>
      </c>
      <c r="G6713" s="33" t="s">
        <v>12007</v>
      </c>
      <c r="H6713" s="11" t="s">
        <v>670</v>
      </c>
      <c r="I6713" s="11" t="s">
        <v>675</v>
      </c>
      <c r="J6713" s="11" t="s">
        <v>12248</v>
      </c>
      <c r="K6713" s="11" t="s">
        <v>525</v>
      </c>
      <c r="L6713" s="12" t="str">
        <f>RIGHT(K6713, 4)</f>
        <v>2023</v>
      </c>
      <c r="M6713" s="16">
        <v>44965</v>
      </c>
      <c r="N6713" s="14" t="str">
        <f>TEXT(M6713,"mmmm")</f>
        <v>February</v>
      </c>
      <c r="O6713" s="15">
        <f>MONTH(M6713)</f>
        <v>2</v>
      </c>
      <c r="P6713" s="11" t="s">
        <v>525</v>
      </c>
      <c r="Q6713" s="16">
        <v>44965</v>
      </c>
      <c r="R6713" s="11" t="s">
        <v>1915</v>
      </c>
      <c r="S6713" s="17" t="str">
        <f>IFERROR(LEFT(R6713,FIND(" ",R6713)-1),R6713)</f>
        <v>0</v>
      </c>
      <c r="T6713" s="11">
        <v>0</v>
      </c>
      <c r="U6713" s="18">
        <f>IF(AND(T6713&gt;3,T6713&lt;&gt;"-"),"&gt;3",T6713)</f>
        <v>0</v>
      </c>
      <c r="V6713" s="11">
        <v>0</v>
      </c>
      <c r="W6713" s="20">
        <f>IF(V6713="-","",V6713)</f>
        <v>0</v>
      </c>
      <c r="X6713" s="62" t="s">
        <v>30</v>
      </c>
    </row>
    <row r="6714" spans="1:24" ht="15.75" customHeight="1" x14ac:dyDescent="0.3">
      <c r="A6714" s="10">
        <v>6713</v>
      </c>
      <c r="B6714" s="11" t="s">
        <v>13157</v>
      </c>
      <c r="C6714" s="11" t="s">
        <v>39</v>
      </c>
      <c r="D6714" s="11" t="s">
        <v>33</v>
      </c>
      <c r="E6714" s="11" t="str">
        <f>IFERROR(LEFT(D6714, FIND("-",D6714,1)-2),D6714)</f>
        <v>OPERASI</v>
      </c>
      <c r="F6714" s="11" t="s">
        <v>34</v>
      </c>
      <c r="G6714" s="33" t="s">
        <v>12007</v>
      </c>
      <c r="H6714" s="11" t="s">
        <v>670</v>
      </c>
      <c r="I6714" s="11" t="s">
        <v>675</v>
      </c>
      <c r="J6714" s="11" t="s">
        <v>12035</v>
      </c>
      <c r="K6714" s="11" t="s">
        <v>560</v>
      </c>
      <c r="L6714" s="12" t="str">
        <f>RIGHT(K6714, 4)</f>
        <v>2023</v>
      </c>
      <c r="M6714" s="16">
        <v>45005</v>
      </c>
      <c r="N6714" s="14" t="str">
        <f>TEXT(M6714,"mmmm")</f>
        <v>March</v>
      </c>
      <c r="O6714" s="15">
        <f>MONTH(M6714)</f>
        <v>3</v>
      </c>
      <c r="P6714" s="11" t="s">
        <v>560</v>
      </c>
      <c r="Q6714" s="16">
        <v>45005</v>
      </c>
      <c r="R6714" s="11" t="s">
        <v>13158</v>
      </c>
      <c r="S6714" s="17" t="str">
        <f>IFERROR(LEFT(R6714,FIND(" ",R6714)-1),R6714)</f>
        <v>0</v>
      </c>
      <c r="T6714" s="11">
        <v>0</v>
      </c>
      <c r="U6714" s="18">
        <f>IF(AND(T6714&gt;3,T6714&lt;&gt;"-"),"&gt;3",T6714)</f>
        <v>0</v>
      </c>
      <c r="V6714" s="11">
        <v>0</v>
      </c>
      <c r="W6714" s="20">
        <f>IF(V6714="-","",V6714)</f>
        <v>0</v>
      </c>
      <c r="X6714" s="62" t="s">
        <v>30</v>
      </c>
    </row>
    <row r="6715" spans="1:24" ht="15.75" customHeight="1" x14ac:dyDescent="0.3">
      <c r="A6715" s="10">
        <v>6714</v>
      </c>
      <c r="B6715" s="11" t="s">
        <v>13159</v>
      </c>
      <c r="C6715" s="11" t="s">
        <v>39</v>
      </c>
      <c r="D6715" s="11" t="s">
        <v>33</v>
      </c>
      <c r="E6715" s="11" t="str">
        <f>IFERROR(LEFT(D6715, FIND("-",D6715,1)-2),D6715)</f>
        <v>OPERASI</v>
      </c>
      <c r="F6715" s="11" t="s">
        <v>84</v>
      </c>
      <c r="G6715" s="33" t="s">
        <v>12007</v>
      </c>
      <c r="H6715" s="11" t="s">
        <v>670</v>
      </c>
      <c r="I6715" s="11" t="s">
        <v>675</v>
      </c>
      <c r="J6715" s="11" t="s">
        <v>12035</v>
      </c>
      <c r="K6715" s="11" t="s">
        <v>1837</v>
      </c>
      <c r="L6715" s="12" t="str">
        <f>RIGHT(K6715, 4)</f>
        <v>2022</v>
      </c>
      <c r="M6715" s="16">
        <v>44904</v>
      </c>
      <c r="N6715" s="14" t="str">
        <f>TEXT(M6715,"mmmm")</f>
        <v>December</v>
      </c>
      <c r="O6715" s="15">
        <f>MONTH(M6715)</f>
        <v>12</v>
      </c>
      <c r="P6715" s="11" t="s">
        <v>1837</v>
      </c>
      <c r="Q6715" s="16">
        <v>44904</v>
      </c>
      <c r="R6715" s="11" t="s">
        <v>13160</v>
      </c>
      <c r="S6715" s="17" t="str">
        <f>IFERROR(LEFT(R6715,FIND(" ",R6715)-1),R6715)</f>
        <v>0</v>
      </c>
      <c r="T6715" s="11">
        <v>0</v>
      </c>
      <c r="U6715" s="18">
        <f>IF(AND(T6715&gt;3,T6715&lt;&gt;"-"),"&gt;3",T6715)</f>
        <v>0</v>
      </c>
      <c r="V6715" s="11">
        <v>0</v>
      </c>
      <c r="W6715" s="20">
        <f>IF(V6715="-","",V6715)</f>
        <v>0</v>
      </c>
      <c r="X6715" s="62" t="s">
        <v>30</v>
      </c>
    </row>
    <row r="6716" spans="1:24" ht="15.75" customHeight="1" x14ac:dyDescent="0.3">
      <c r="A6716" s="10">
        <v>6715</v>
      </c>
      <c r="B6716" s="11" t="s">
        <v>13161</v>
      </c>
      <c r="C6716" s="11" t="s">
        <v>39</v>
      </c>
      <c r="D6716" s="11" t="s">
        <v>33</v>
      </c>
      <c r="E6716" s="11" t="str">
        <f>IFERROR(LEFT(D6716, FIND("-",D6716,1)-2),D6716)</f>
        <v>OPERASI</v>
      </c>
      <c r="F6716" s="11" t="s">
        <v>34</v>
      </c>
      <c r="G6716" s="33" t="s">
        <v>12007</v>
      </c>
      <c r="H6716" s="11" t="s">
        <v>670</v>
      </c>
      <c r="I6716" s="11" t="s">
        <v>675</v>
      </c>
      <c r="J6716" s="11" t="s">
        <v>12035</v>
      </c>
      <c r="K6716" s="11" t="s">
        <v>2687</v>
      </c>
      <c r="L6716" s="12" t="str">
        <f>RIGHT(K6716, 4)</f>
        <v>2023</v>
      </c>
      <c r="M6716" s="16">
        <v>45280</v>
      </c>
      <c r="N6716" s="14" t="str">
        <f>TEXT(M6716,"mmmm")</f>
        <v>December</v>
      </c>
      <c r="O6716" s="15">
        <f>MONTH(M6716)</f>
        <v>12</v>
      </c>
      <c r="P6716" s="11" t="s">
        <v>2687</v>
      </c>
      <c r="Q6716" s="16">
        <v>45280</v>
      </c>
      <c r="R6716" s="11" t="s">
        <v>13162</v>
      </c>
      <c r="S6716" s="17" t="str">
        <f>IFERROR(LEFT(R6716,FIND(" ",R6716)-1),R6716)</f>
        <v>0</v>
      </c>
      <c r="T6716" s="11">
        <v>0</v>
      </c>
      <c r="U6716" s="18">
        <f>IF(AND(T6716&gt;3,T6716&lt;&gt;"-"),"&gt;3",T6716)</f>
        <v>0</v>
      </c>
      <c r="V6716" s="11">
        <v>0</v>
      </c>
      <c r="W6716" s="20">
        <f>IF(V6716="-","",V6716)</f>
        <v>0</v>
      </c>
      <c r="X6716" s="62" t="s">
        <v>30</v>
      </c>
    </row>
    <row r="6717" spans="1:24" ht="15.75" customHeight="1" x14ac:dyDescent="0.3">
      <c r="A6717" s="10">
        <v>6716</v>
      </c>
      <c r="B6717" s="11" t="s">
        <v>13163</v>
      </c>
      <c r="C6717" s="11" t="s">
        <v>25</v>
      </c>
      <c r="D6717" s="11" t="s">
        <v>51</v>
      </c>
      <c r="E6717" s="11" t="str">
        <f>IFERROR(LEFT(D6717, FIND("-",D6717,1)-2),D6717)</f>
        <v>OPERASI</v>
      </c>
      <c r="F6717" s="11" t="s">
        <v>27</v>
      </c>
      <c r="G6717" s="33" t="s">
        <v>12007</v>
      </c>
      <c r="H6717" s="11" t="s">
        <v>684</v>
      </c>
      <c r="I6717" s="11" t="s">
        <v>675</v>
      </c>
      <c r="J6717" s="11" t="s">
        <v>813</v>
      </c>
      <c r="K6717" s="11" t="s">
        <v>537</v>
      </c>
      <c r="L6717" s="12" t="str">
        <f>RIGHT(K6717, 4)</f>
        <v>2023</v>
      </c>
      <c r="M6717" s="16">
        <v>44980</v>
      </c>
      <c r="N6717" s="14" t="str">
        <f>TEXT(M6717,"mmmm")</f>
        <v>February</v>
      </c>
      <c r="O6717" s="15">
        <f>MONTH(M6717)</f>
        <v>2</v>
      </c>
      <c r="P6717" s="11" t="s">
        <v>537</v>
      </c>
      <c r="Q6717" s="16">
        <v>44980</v>
      </c>
      <c r="R6717" s="11" t="s">
        <v>13164</v>
      </c>
      <c r="S6717" s="17" t="str">
        <f>IFERROR(LEFT(R6717,FIND(" ",R6717)-1),R6717)</f>
        <v>0</v>
      </c>
      <c r="T6717" s="11">
        <v>0</v>
      </c>
      <c r="U6717" s="18">
        <f>IF(AND(T6717&gt;3,T6717&lt;&gt;"-"),"&gt;3",T6717)</f>
        <v>0</v>
      </c>
      <c r="V6717" s="11">
        <v>0</v>
      </c>
      <c r="W6717" s="20">
        <f>IF(V6717="-","",V6717)</f>
        <v>0</v>
      </c>
      <c r="X6717" s="62" t="s">
        <v>687</v>
      </c>
    </row>
    <row r="6718" spans="1:24" ht="15.75" customHeight="1" x14ac:dyDescent="0.3">
      <c r="A6718" s="10">
        <v>6717</v>
      </c>
      <c r="B6718" s="11" t="s">
        <v>13165</v>
      </c>
      <c r="C6718" s="11" t="s">
        <v>25</v>
      </c>
      <c r="D6718" s="11" t="s">
        <v>33</v>
      </c>
      <c r="E6718" s="11" t="str">
        <f>IFERROR(LEFT(D6718, FIND("-",D6718,1)-2),D6718)</f>
        <v>OPERASI</v>
      </c>
      <c r="F6718" s="11" t="s">
        <v>27</v>
      </c>
      <c r="G6718" s="33" t="s">
        <v>12007</v>
      </c>
      <c r="H6718" s="11" t="s">
        <v>670</v>
      </c>
      <c r="I6718" s="11" t="s">
        <v>671</v>
      </c>
      <c r="J6718" s="11" t="s">
        <v>697</v>
      </c>
      <c r="K6718" s="11" t="s">
        <v>173</v>
      </c>
      <c r="L6718" s="12" t="str">
        <f>RIGHT(K6718, 4)</f>
        <v>2021</v>
      </c>
      <c r="M6718" s="16">
        <v>44285</v>
      </c>
      <c r="N6718" s="14" t="str">
        <f>TEXT(M6718,"mmmm")</f>
        <v>March</v>
      </c>
      <c r="O6718" s="15">
        <f>MONTH(M6718)</f>
        <v>3</v>
      </c>
      <c r="P6718" s="11" t="s">
        <v>173</v>
      </c>
      <c r="Q6718" s="16">
        <v>44285</v>
      </c>
      <c r="R6718" s="11" t="s">
        <v>13166</v>
      </c>
      <c r="S6718" s="17" t="str">
        <f>IFERROR(LEFT(R6718,FIND(" ",R6718)-1),R6718)</f>
        <v>0</v>
      </c>
      <c r="T6718" s="11">
        <v>0</v>
      </c>
      <c r="U6718" s="18">
        <f>IF(AND(T6718&gt;3,T6718&lt;&gt;"-"),"&gt;3",T6718)</f>
        <v>0</v>
      </c>
      <c r="V6718" s="11">
        <v>0</v>
      </c>
      <c r="W6718" s="20">
        <f>IF(V6718="-","",V6718)</f>
        <v>0</v>
      </c>
      <c r="X6718" s="62" t="s">
        <v>30</v>
      </c>
    </row>
    <row r="6719" spans="1:24" ht="15.75" customHeight="1" x14ac:dyDescent="0.3">
      <c r="A6719" s="10">
        <v>6718</v>
      </c>
      <c r="B6719" s="11" t="s">
        <v>13167</v>
      </c>
      <c r="C6719" s="11" t="s">
        <v>39</v>
      </c>
      <c r="D6719" s="11" t="s">
        <v>33</v>
      </c>
      <c r="E6719" s="11" t="str">
        <f>IFERROR(LEFT(D6719, FIND("-",D6719,1)-2),D6719)</f>
        <v>OPERASI</v>
      </c>
      <c r="F6719" s="11" t="s">
        <v>34</v>
      </c>
      <c r="G6719" s="33" t="s">
        <v>12007</v>
      </c>
      <c r="H6719" s="11" t="s">
        <v>670</v>
      </c>
      <c r="I6719" s="11" t="s">
        <v>675</v>
      </c>
      <c r="J6719" s="11" t="s">
        <v>12035</v>
      </c>
      <c r="K6719" s="11" t="s">
        <v>1125</v>
      </c>
      <c r="L6719" s="12" t="str">
        <f>RIGHT(K6719, 4)</f>
        <v>2021</v>
      </c>
      <c r="M6719" s="16">
        <v>44446</v>
      </c>
      <c r="N6719" s="14" t="str">
        <f>TEXT(M6719,"mmmm")</f>
        <v>September</v>
      </c>
      <c r="O6719" s="15">
        <f>MONTH(M6719)</f>
        <v>9</v>
      </c>
      <c r="P6719" s="11" t="s">
        <v>1125</v>
      </c>
      <c r="Q6719" s="16">
        <v>44446</v>
      </c>
      <c r="R6719" s="11" t="s">
        <v>1934</v>
      </c>
      <c r="S6719" s="17" t="str">
        <f>IFERROR(LEFT(R6719,FIND(" ",R6719)-1),R6719)</f>
        <v>0</v>
      </c>
      <c r="T6719" s="11">
        <v>0</v>
      </c>
      <c r="U6719" s="18">
        <f>IF(AND(T6719&gt;3,T6719&lt;&gt;"-"),"&gt;3",T6719)</f>
        <v>0</v>
      </c>
      <c r="V6719" s="11">
        <v>0</v>
      </c>
      <c r="W6719" s="20">
        <f>IF(V6719="-","",V6719)</f>
        <v>0</v>
      </c>
      <c r="X6719" s="62" t="s">
        <v>30</v>
      </c>
    </row>
    <row r="6720" spans="1:24" ht="15.75" customHeight="1" x14ac:dyDescent="0.3">
      <c r="A6720" s="10">
        <v>6719</v>
      </c>
      <c r="B6720" s="11" t="s">
        <v>13168</v>
      </c>
      <c r="C6720" s="11" t="s">
        <v>25</v>
      </c>
      <c r="D6720" s="11" t="s">
        <v>33</v>
      </c>
      <c r="E6720" s="11" t="str">
        <f>IFERROR(LEFT(D6720, FIND("-",D6720,1)-2),D6720)</f>
        <v>OPERASI</v>
      </c>
      <c r="F6720" s="11" t="s">
        <v>27</v>
      </c>
      <c r="G6720" s="33" t="s">
        <v>12007</v>
      </c>
      <c r="H6720" s="11" t="s">
        <v>670</v>
      </c>
      <c r="I6720" s="11" t="s">
        <v>675</v>
      </c>
      <c r="J6720" s="11" t="s">
        <v>741</v>
      </c>
      <c r="K6720" s="11" t="s">
        <v>365</v>
      </c>
      <c r="L6720" s="12" t="str">
        <f>RIGHT(K6720, 4)</f>
        <v>2022</v>
      </c>
      <c r="M6720" s="16">
        <v>44672</v>
      </c>
      <c r="N6720" s="14" t="str">
        <f>TEXT(M6720,"mmmm")</f>
        <v>April</v>
      </c>
      <c r="O6720" s="15">
        <f>MONTH(M6720)</f>
        <v>4</v>
      </c>
      <c r="P6720" s="11" t="s">
        <v>365</v>
      </c>
      <c r="Q6720" s="16">
        <v>44672</v>
      </c>
      <c r="R6720" s="11" t="s">
        <v>1934</v>
      </c>
      <c r="S6720" s="17" t="str">
        <f>IFERROR(LEFT(R6720,FIND(" ",R6720)-1),R6720)</f>
        <v>0</v>
      </c>
      <c r="T6720" s="11">
        <v>0</v>
      </c>
      <c r="U6720" s="18">
        <f>IF(AND(T6720&gt;3,T6720&lt;&gt;"-"),"&gt;3",T6720)</f>
        <v>0</v>
      </c>
      <c r="V6720" s="11">
        <v>0</v>
      </c>
      <c r="W6720" s="20">
        <f>IF(V6720="-","",V6720)</f>
        <v>0</v>
      </c>
      <c r="X6720" s="62" t="s">
        <v>30</v>
      </c>
    </row>
    <row r="6721" spans="1:24" ht="15.75" customHeight="1" x14ac:dyDescent="0.3">
      <c r="A6721" s="10">
        <v>6720</v>
      </c>
      <c r="B6721" s="11" t="s">
        <v>13169</v>
      </c>
      <c r="C6721" s="11" t="s">
        <v>25</v>
      </c>
      <c r="D6721" s="11" t="s">
        <v>51</v>
      </c>
      <c r="E6721" s="11" t="str">
        <f>IFERROR(LEFT(D6721, FIND("-",D6721,1)-2),D6721)</f>
        <v>OPERASI</v>
      </c>
      <c r="F6721" s="11" t="s">
        <v>52</v>
      </c>
      <c r="G6721" s="33" t="s">
        <v>12007</v>
      </c>
      <c r="H6721" s="11" t="s">
        <v>670</v>
      </c>
      <c r="I6721" s="11" t="s">
        <v>671</v>
      </c>
      <c r="J6721" s="11" t="s">
        <v>1595</v>
      </c>
      <c r="K6721" s="11" t="s">
        <v>9044</v>
      </c>
      <c r="L6721" s="12" t="str">
        <f>RIGHT(K6721, 4)</f>
        <v>2020</v>
      </c>
      <c r="M6721" s="16">
        <v>44061</v>
      </c>
      <c r="N6721" s="14" t="str">
        <f>TEXT(M6721,"mmmm")</f>
        <v>August</v>
      </c>
      <c r="O6721" s="15">
        <f>MONTH(M6721)</f>
        <v>8</v>
      </c>
      <c r="P6721" s="11" t="s">
        <v>9044</v>
      </c>
      <c r="Q6721" s="16">
        <v>44061</v>
      </c>
      <c r="R6721" s="11" t="s">
        <v>13170</v>
      </c>
      <c r="S6721" s="17" t="str">
        <f>IFERROR(LEFT(R6721,FIND(" ",R6721)-1),R6721)</f>
        <v>0</v>
      </c>
      <c r="T6721" s="11">
        <v>0</v>
      </c>
      <c r="U6721" s="18">
        <f>IF(AND(T6721&gt;3,T6721&lt;&gt;"-"),"&gt;3",T6721)</f>
        <v>0</v>
      </c>
      <c r="V6721" s="11">
        <v>0</v>
      </c>
      <c r="W6721" s="20">
        <f>IF(V6721="-","",V6721)</f>
        <v>0</v>
      </c>
      <c r="X6721" s="62" t="s">
        <v>30</v>
      </c>
    </row>
    <row r="6722" spans="1:24" ht="15.75" customHeight="1" x14ac:dyDescent="0.3">
      <c r="A6722" s="10">
        <v>6721</v>
      </c>
      <c r="B6722" s="11" t="s">
        <v>13171</v>
      </c>
      <c r="C6722" s="11" t="s">
        <v>39</v>
      </c>
      <c r="D6722" s="11" t="s">
        <v>51</v>
      </c>
      <c r="E6722" s="11" t="str">
        <f>IFERROR(LEFT(D6722, FIND("-",D6722,1)-2),D6722)</f>
        <v>OPERASI</v>
      </c>
      <c r="F6722" s="11" t="s">
        <v>52</v>
      </c>
      <c r="G6722" s="33" t="s">
        <v>12007</v>
      </c>
      <c r="H6722" s="11" t="s">
        <v>670</v>
      </c>
      <c r="I6722" s="11" t="s">
        <v>671</v>
      </c>
      <c r="J6722" s="11" t="s">
        <v>697</v>
      </c>
      <c r="K6722" s="11" t="s">
        <v>1821</v>
      </c>
      <c r="L6722" s="12" t="str">
        <f>RIGHT(K6722, 4)</f>
        <v>2020</v>
      </c>
      <c r="M6722" s="16">
        <v>44110</v>
      </c>
      <c r="N6722" s="14" t="str">
        <f>TEXT(M6722,"mmmm")</f>
        <v>October</v>
      </c>
      <c r="O6722" s="15">
        <f>MONTH(M6722)</f>
        <v>10</v>
      </c>
      <c r="P6722" s="11" t="s">
        <v>1821</v>
      </c>
      <c r="Q6722" s="16">
        <v>44110</v>
      </c>
      <c r="R6722" s="11" t="s">
        <v>13170</v>
      </c>
      <c r="S6722" s="17" t="str">
        <f>IFERROR(LEFT(R6722,FIND(" ",R6722)-1),R6722)</f>
        <v>0</v>
      </c>
      <c r="T6722" s="11">
        <v>0</v>
      </c>
      <c r="U6722" s="18">
        <f>IF(AND(T6722&gt;3,T6722&lt;&gt;"-"),"&gt;3",T6722)</f>
        <v>0</v>
      </c>
      <c r="V6722" s="11">
        <v>0</v>
      </c>
      <c r="W6722" s="20">
        <f>IF(V6722="-","",V6722)</f>
        <v>0</v>
      </c>
      <c r="X6722" s="62" t="s">
        <v>30</v>
      </c>
    </row>
    <row r="6723" spans="1:24" ht="15.75" customHeight="1" x14ac:dyDescent="0.3">
      <c r="A6723" s="10">
        <v>6722</v>
      </c>
      <c r="B6723" s="11" t="s">
        <v>13172</v>
      </c>
      <c r="C6723" s="11" t="s">
        <v>25</v>
      </c>
      <c r="D6723" s="11" t="s">
        <v>200</v>
      </c>
      <c r="E6723" s="11" t="str">
        <f>IFERROR(LEFT(D6723, FIND("-",D6723,1)-2),D6723)</f>
        <v>SISTEM</v>
      </c>
      <c r="F6723" s="11" t="s">
        <v>201</v>
      </c>
      <c r="G6723" s="33" t="s">
        <v>12007</v>
      </c>
      <c r="H6723" s="11" t="s">
        <v>670</v>
      </c>
      <c r="I6723" s="11" t="s">
        <v>671</v>
      </c>
      <c r="J6723" s="11" t="s">
        <v>2228</v>
      </c>
      <c r="K6723" s="11" t="s">
        <v>928</v>
      </c>
      <c r="L6723" s="12" t="str">
        <f>RIGHT(K6723, 4)</f>
        <v>2021</v>
      </c>
      <c r="M6723" s="16">
        <v>44211</v>
      </c>
      <c r="N6723" s="14" t="str">
        <f>TEXT(M6723,"mmmm")</f>
        <v>January</v>
      </c>
      <c r="O6723" s="15">
        <f>MONTH(M6723)</f>
        <v>1</v>
      </c>
      <c r="P6723" s="11" t="s">
        <v>928</v>
      </c>
      <c r="Q6723" s="16">
        <v>44211</v>
      </c>
      <c r="R6723" s="11" t="s">
        <v>13173</v>
      </c>
      <c r="S6723" s="17" t="str">
        <f>IFERROR(LEFT(R6723,FIND(" ",R6723)-1),R6723)</f>
        <v>0</v>
      </c>
      <c r="T6723" s="11">
        <v>0</v>
      </c>
      <c r="U6723" s="18">
        <f>IF(AND(T6723&gt;3,T6723&lt;&gt;"-"),"&gt;3",T6723)</f>
        <v>0</v>
      </c>
      <c r="V6723" s="11">
        <v>0</v>
      </c>
      <c r="W6723" s="20">
        <f>IF(V6723="-","",V6723)</f>
        <v>0</v>
      </c>
      <c r="X6723" s="62" t="s">
        <v>30</v>
      </c>
    </row>
    <row r="6724" spans="1:24" ht="15.75" customHeight="1" x14ac:dyDescent="0.3">
      <c r="A6724" s="10">
        <v>6723</v>
      </c>
      <c r="B6724" s="11" t="s">
        <v>13174</v>
      </c>
      <c r="C6724" s="11" t="s">
        <v>25</v>
      </c>
      <c r="D6724" s="11" t="s">
        <v>33</v>
      </c>
      <c r="E6724" s="11" t="str">
        <f>IFERROR(LEFT(D6724, FIND("-",D6724,1)-2),D6724)</f>
        <v>OPERASI</v>
      </c>
      <c r="F6724" s="11" t="s">
        <v>347</v>
      </c>
      <c r="G6724" s="33" t="s">
        <v>12007</v>
      </c>
      <c r="H6724" s="11" t="s">
        <v>670</v>
      </c>
      <c r="I6724" s="11" t="s">
        <v>675</v>
      </c>
      <c r="J6724" s="11" t="s">
        <v>741</v>
      </c>
      <c r="K6724" s="11" t="s">
        <v>2000</v>
      </c>
      <c r="L6724" s="12" t="str">
        <f>RIGHT(K6724, 4)</f>
        <v>2021</v>
      </c>
      <c r="M6724" s="16">
        <v>44438</v>
      </c>
      <c r="N6724" s="14" t="str">
        <f>TEXT(M6724,"mmmm")</f>
        <v>August</v>
      </c>
      <c r="O6724" s="15">
        <f>MONTH(M6724)</f>
        <v>8</v>
      </c>
      <c r="P6724" s="11" t="s">
        <v>2000</v>
      </c>
      <c r="Q6724" s="16">
        <v>44438</v>
      </c>
      <c r="R6724" s="11" t="s">
        <v>1942</v>
      </c>
      <c r="S6724" s="17" t="str">
        <f>IFERROR(LEFT(R6724,FIND(" ",R6724)-1),R6724)</f>
        <v>0</v>
      </c>
      <c r="T6724" s="11">
        <v>0</v>
      </c>
      <c r="U6724" s="18">
        <f>IF(AND(T6724&gt;3,T6724&lt;&gt;"-"),"&gt;3",T6724)</f>
        <v>0</v>
      </c>
      <c r="V6724" s="11">
        <v>0</v>
      </c>
      <c r="W6724" s="20">
        <f>IF(V6724="-","",V6724)</f>
        <v>0</v>
      </c>
      <c r="X6724" s="62" t="s">
        <v>30</v>
      </c>
    </row>
    <row r="6725" spans="1:24" ht="15.75" customHeight="1" x14ac:dyDescent="0.3">
      <c r="A6725" s="10">
        <v>6724</v>
      </c>
      <c r="B6725" s="11" t="s">
        <v>13175</v>
      </c>
      <c r="C6725" s="11" t="s">
        <v>25</v>
      </c>
      <c r="D6725" s="11" t="s">
        <v>51</v>
      </c>
      <c r="E6725" s="11" t="str">
        <f>IFERROR(LEFT(D6725, FIND("-",D6725,1)-2),D6725)</f>
        <v>OPERASI</v>
      </c>
      <c r="F6725" s="11" t="s">
        <v>27</v>
      </c>
      <c r="G6725" s="33" t="s">
        <v>12007</v>
      </c>
      <c r="H6725" s="11" t="s">
        <v>670</v>
      </c>
      <c r="I6725" s="11" t="s">
        <v>675</v>
      </c>
      <c r="J6725" s="11" t="s">
        <v>12035</v>
      </c>
      <c r="K6725" s="11" t="s">
        <v>9390</v>
      </c>
      <c r="L6725" s="12" t="str">
        <f>RIGHT(K6725, 4)</f>
        <v>2023</v>
      </c>
      <c r="M6725" s="16">
        <v>44974</v>
      </c>
      <c r="N6725" s="14" t="str">
        <f>TEXT(M6725,"mmmm")</f>
        <v>February</v>
      </c>
      <c r="O6725" s="15">
        <f>MONTH(M6725)</f>
        <v>2</v>
      </c>
      <c r="P6725" s="11" t="s">
        <v>9390</v>
      </c>
      <c r="Q6725" s="16">
        <v>44974</v>
      </c>
      <c r="R6725" s="11" t="s">
        <v>13176</v>
      </c>
      <c r="S6725" s="17" t="str">
        <f>IFERROR(LEFT(R6725,FIND(" ",R6725)-1),R6725)</f>
        <v>0</v>
      </c>
      <c r="T6725" s="11">
        <v>0</v>
      </c>
      <c r="U6725" s="18">
        <f>IF(AND(T6725&gt;3,T6725&lt;&gt;"-"),"&gt;3",T6725)</f>
        <v>0</v>
      </c>
      <c r="V6725" s="11">
        <v>0</v>
      </c>
      <c r="W6725" s="20">
        <f>IF(V6725="-","",V6725)</f>
        <v>0</v>
      </c>
      <c r="X6725" s="62" t="s">
        <v>30</v>
      </c>
    </row>
    <row r="6726" spans="1:24" ht="15.75" customHeight="1" x14ac:dyDescent="0.3">
      <c r="A6726" s="10">
        <v>6725</v>
      </c>
      <c r="B6726" s="11" t="s">
        <v>13177</v>
      </c>
      <c r="C6726" s="11" t="s">
        <v>25</v>
      </c>
      <c r="D6726" s="11" t="s">
        <v>122</v>
      </c>
      <c r="E6726" s="11" t="str">
        <f>IFERROR(LEFT(D6726, FIND("-",D6726,1)-2),D6726)</f>
        <v>SISTEM</v>
      </c>
      <c r="F6726" s="11" t="s">
        <v>27</v>
      </c>
      <c r="G6726" s="33" t="s">
        <v>12007</v>
      </c>
      <c r="H6726" s="11" t="s">
        <v>670</v>
      </c>
      <c r="I6726" s="11" t="s">
        <v>707</v>
      </c>
      <c r="J6726" s="11" t="s">
        <v>708</v>
      </c>
      <c r="K6726" s="11" t="s">
        <v>4199</v>
      </c>
      <c r="L6726" s="12" t="str">
        <f>RIGHT(K6726, 4)</f>
        <v>2020</v>
      </c>
      <c r="M6726" s="16">
        <v>44152</v>
      </c>
      <c r="N6726" s="14" t="str">
        <f>TEXT(M6726,"mmmm")</f>
        <v>November</v>
      </c>
      <c r="O6726" s="15">
        <f>MONTH(M6726)</f>
        <v>11</v>
      </c>
      <c r="P6726" s="11" t="s">
        <v>4199</v>
      </c>
      <c r="Q6726" s="16">
        <v>44152</v>
      </c>
      <c r="R6726" s="11" t="s">
        <v>13178</v>
      </c>
      <c r="S6726" s="17" t="str">
        <f>IFERROR(LEFT(R6726,FIND(" ",R6726)-1),R6726)</f>
        <v>0</v>
      </c>
      <c r="T6726" s="11">
        <v>0</v>
      </c>
      <c r="U6726" s="18">
        <f>IF(AND(T6726&gt;3,T6726&lt;&gt;"-"),"&gt;3",T6726)</f>
        <v>0</v>
      </c>
      <c r="V6726" s="11">
        <v>0</v>
      </c>
      <c r="W6726" s="20">
        <f>IF(V6726="-","",V6726)</f>
        <v>0</v>
      </c>
      <c r="X6726" s="62" t="s">
        <v>30</v>
      </c>
    </row>
    <row r="6727" spans="1:24" ht="15.75" customHeight="1" x14ac:dyDescent="0.3">
      <c r="A6727" s="10">
        <v>6726</v>
      </c>
      <c r="B6727" s="11" t="s">
        <v>13179</v>
      </c>
      <c r="C6727" s="11" t="s">
        <v>39</v>
      </c>
      <c r="D6727" s="11" t="s">
        <v>33</v>
      </c>
      <c r="E6727" s="11" t="str">
        <f>IFERROR(LEFT(D6727, FIND("-",D6727,1)-2),D6727)</f>
        <v>OPERASI</v>
      </c>
      <c r="F6727" s="11" t="s">
        <v>34</v>
      </c>
      <c r="G6727" s="33" t="s">
        <v>12007</v>
      </c>
      <c r="H6727" s="11" t="s">
        <v>670</v>
      </c>
      <c r="I6727" s="11" t="s">
        <v>675</v>
      </c>
      <c r="J6727" s="11" t="s">
        <v>12035</v>
      </c>
      <c r="K6727" s="11" t="s">
        <v>1324</v>
      </c>
      <c r="L6727" s="12" t="str">
        <f>RIGHT(K6727, 4)</f>
        <v>2022</v>
      </c>
      <c r="M6727" s="16">
        <v>44648</v>
      </c>
      <c r="N6727" s="14" t="str">
        <f>TEXT(M6727,"mmmm")</f>
        <v>March</v>
      </c>
      <c r="O6727" s="15">
        <f>MONTH(M6727)</f>
        <v>3</v>
      </c>
      <c r="P6727" s="11" t="s">
        <v>1324</v>
      </c>
      <c r="Q6727" s="16">
        <v>44648</v>
      </c>
      <c r="R6727" s="11" t="s">
        <v>1950</v>
      </c>
      <c r="S6727" s="17" t="str">
        <f>IFERROR(LEFT(R6727,FIND(" ",R6727)-1),R6727)</f>
        <v>0</v>
      </c>
      <c r="T6727" s="11">
        <v>0</v>
      </c>
      <c r="U6727" s="18">
        <f>IF(AND(T6727&gt;3,T6727&lt;&gt;"-"),"&gt;3",T6727)</f>
        <v>0</v>
      </c>
      <c r="V6727" s="11">
        <v>0</v>
      </c>
      <c r="W6727" s="20">
        <f>IF(V6727="-","",V6727)</f>
        <v>0</v>
      </c>
      <c r="X6727" s="62" t="s">
        <v>30</v>
      </c>
    </row>
    <row r="6728" spans="1:24" ht="15.75" customHeight="1" x14ac:dyDescent="0.3">
      <c r="A6728" s="10">
        <v>6727</v>
      </c>
      <c r="B6728" s="11" t="s">
        <v>13180</v>
      </c>
      <c r="C6728" s="11" t="s">
        <v>25</v>
      </c>
      <c r="D6728" s="11" t="s">
        <v>33</v>
      </c>
      <c r="E6728" s="11" t="str">
        <f>IFERROR(LEFT(D6728, FIND("-",D6728,1)-2),D6728)</f>
        <v>OPERASI</v>
      </c>
      <c r="F6728" s="11" t="s">
        <v>34</v>
      </c>
      <c r="G6728" s="33" t="s">
        <v>12007</v>
      </c>
      <c r="H6728" s="11" t="s">
        <v>670</v>
      </c>
      <c r="I6728" s="11" t="s">
        <v>671</v>
      </c>
      <c r="J6728" s="11" t="s">
        <v>813</v>
      </c>
      <c r="K6728" s="11" t="s">
        <v>1258</v>
      </c>
      <c r="L6728" s="12" t="str">
        <f>RIGHT(K6728, 4)</f>
        <v>2021</v>
      </c>
      <c r="M6728" s="16">
        <v>44230</v>
      </c>
      <c r="N6728" s="14" t="str">
        <f>TEXT(M6728,"mmmm")</f>
        <v>February</v>
      </c>
      <c r="O6728" s="15">
        <f>MONTH(M6728)</f>
        <v>2</v>
      </c>
      <c r="P6728" s="11" t="s">
        <v>1258</v>
      </c>
      <c r="Q6728" s="16">
        <v>44230</v>
      </c>
      <c r="R6728" s="11" t="s">
        <v>13181</v>
      </c>
      <c r="S6728" s="17" t="str">
        <f>IFERROR(LEFT(R6728,FIND(" ",R6728)-1),R6728)</f>
        <v>0</v>
      </c>
      <c r="T6728" s="11">
        <v>0</v>
      </c>
      <c r="U6728" s="18">
        <f>IF(AND(T6728&gt;3,T6728&lt;&gt;"-"),"&gt;3",T6728)</f>
        <v>0</v>
      </c>
      <c r="V6728" s="11">
        <v>0</v>
      </c>
      <c r="W6728" s="20">
        <f>IF(V6728="-","",V6728)</f>
        <v>0</v>
      </c>
      <c r="X6728" s="62" t="s">
        <v>30</v>
      </c>
    </row>
    <row r="6729" spans="1:24" ht="15.75" customHeight="1" x14ac:dyDescent="0.3">
      <c r="A6729" s="10">
        <v>6728</v>
      </c>
      <c r="B6729" s="11" t="s">
        <v>13182</v>
      </c>
      <c r="C6729" s="11" t="s">
        <v>39</v>
      </c>
      <c r="D6729" s="11" t="s">
        <v>51</v>
      </c>
      <c r="E6729" s="11" t="str">
        <f>IFERROR(LEFT(D6729, FIND("-",D6729,1)-2),D6729)</f>
        <v>OPERASI</v>
      </c>
      <c r="F6729" s="11" t="s">
        <v>52</v>
      </c>
      <c r="G6729" s="33" t="s">
        <v>12007</v>
      </c>
      <c r="H6729" s="11" t="s">
        <v>670</v>
      </c>
      <c r="I6729" s="11" t="s">
        <v>675</v>
      </c>
      <c r="J6729" s="11" t="s">
        <v>12248</v>
      </c>
      <c r="K6729" s="11" t="s">
        <v>1769</v>
      </c>
      <c r="L6729" s="12" t="str">
        <f>RIGHT(K6729, 4)</f>
        <v>2023</v>
      </c>
      <c r="M6729" s="16">
        <v>45240</v>
      </c>
      <c r="N6729" s="14" t="str">
        <f>TEXT(M6729,"mmmm")</f>
        <v>November</v>
      </c>
      <c r="O6729" s="15">
        <f>MONTH(M6729)</f>
        <v>11</v>
      </c>
      <c r="P6729" s="11" t="s">
        <v>1769</v>
      </c>
      <c r="Q6729" s="16">
        <v>45240</v>
      </c>
      <c r="R6729" s="11" t="s">
        <v>13183</v>
      </c>
      <c r="S6729" s="17" t="str">
        <f>IFERROR(LEFT(R6729,FIND(" ",R6729)-1),R6729)</f>
        <v>0</v>
      </c>
      <c r="T6729" s="11">
        <v>0</v>
      </c>
      <c r="U6729" s="18">
        <f>IF(AND(T6729&gt;3,T6729&lt;&gt;"-"),"&gt;3",T6729)</f>
        <v>0</v>
      </c>
      <c r="V6729" s="11">
        <v>0</v>
      </c>
      <c r="W6729" s="20">
        <f>IF(V6729="-","",V6729)</f>
        <v>0</v>
      </c>
      <c r="X6729" s="62" t="s">
        <v>30</v>
      </c>
    </row>
    <row r="6730" spans="1:24" ht="15.75" customHeight="1" x14ac:dyDescent="0.3">
      <c r="A6730" s="10">
        <v>6729</v>
      </c>
      <c r="B6730" s="11" t="s">
        <v>13184</v>
      </c>
      <c r="C6730" s="11" t="s">
        <v>39</v>
      </c>
      <c r="D6730" s="11" t="s">
        <v>51</v>
      </c>
      <c r="E6730" s="11" t="str">
        <f>IFERROR(LEFT(D6730, FIND("-",D6730,1)-2),D6730)</f>
        <v>OPERASI</v>
      </c>
      <c r="F6730" s="11" t="s">
        <v>52</v>
      </c>
      <c r="G6730" s="33" t="s">
        <v>12007</v>
      </c>
      <c r="H6730" s="11" t="s">
        <v>670</v>
      </c>
      <c r="I6730" s="11" t="s">
        <v>671</v>
      </c>
      <c r="J6730" s="11" t="s">
        <v>697</v>
      </c>
      <c r="K6730" s="11" t="s">
        <v>3461</v>
      </c>
      <c r="L6730" s="12" t="str">
        <f>RIGHT(K6730, 4)</f>
        <v>2020</v>
      </c>
      <c r="M6730" s="16">
        <v>44075</v>
      </c>
      <c r="N6730" s="14" t="str">
        <f>TEXT(M6730,"mmmm")</f>
        <v>September</v>
      </c>
      <c r="O6730" s="15">
        <f>MONTH(M6730)</f>
        <v>9</v>
      </c>
      <c r="P6730" s="11" t="s">
        <v>3461</v>
      </c>
      <c r="Q6730" s="16">
        <v>44075</v>
      </c>
      <c r="R6730" s="11" t="s">
        <v>13185</v>
      </c>
      <c r="S6730" s="17" t="str">
        <f>IFERROR(LEFT(R6730,FIND(" ",R6730)-1),R6730)</f>
        <v>0</v>
      </c>
      <c r="T6730" s="11">
        <v>0</v>
      </c>
      <c r="U6730" s="18">
        <f>IF(AND(T6730&gt;3,T6730&lt;&gt;"-"),"&gt;3",T6730)</f>
        <v>0</v>
      </c>
      <c r="V6730" s="11">
        <v>0</v>
      </c>
      <c r="W6730" s="20">
        <f>IF(V6730="-","",V6730)</f>
        <v>0</v>
      </c>
      <c r="X6730" s="62" t="s">
        <v>30</v>
      </c>
    </row>
    <row r="6731" spans="1:24" ht="15.75" customHeight="1" x14ac:dyDescent="0.3">
      <c r="A6731" s="10">
        <v>6730</v>
      </c>
      <c r="B6731" s="11" t="s">
        <v>13186</v>
      </c>
      <c r="C6731" s="11" t="s">
        <v>25</v>
      </c>
      <c r="D6731" s="11" t="s">
        <v>61</v>
      </c>
      <c r="E6731" s="11" t="str">
        <f>IFERROR(LEFT(D6731, FIND("-",D6731,1)-2),D6731)</f>
        <v>KESELAMATAN</v>
      </c>
      <c r="F6731" s="11" t="s">
        <v>27</v>
      </c>
      <c r="G6731" s="33" t="s">
        <v>12007</v>
      </c>
      <c r="H6731" s="11" t="s">
        <v>670</v>
      </c>
      <c r="I6731" s="11" t="s">
        <v>680</v>
      </c>
      <c r="J6731" s="11" t="s">
        <v>733</v>
      </c>
      <c r="K6731" s="11" t="s">
        <v>4013</v>
      </c>
      <c r="L6731" s="12" t="str">
        <f>RIGHT(K6731, 4)</f>
        <v>2020</v>
      </c>
      <c r="M6731" s="16">
        <v>44022</v>
      </c>
      <c r="N6731" s="14" t="str">
        <f>TEXT(M6731,"mmmm")</f>
        <v>July</v>
      </c>
      <c r="O6731" s="15">
        <f>MONTH(M6731)</f>
        <v>7</v>
      </c>
      <c r="P6731" s="11" t="s">
        <v>4013</v>
      </c>
      <c r="Q6731" s="16">
        <v>44022</v>
      </c>
      <c r="R6731" s="11" t="s">
        <v>13187</v>
      </c>
      <c r="S6731" s="17" t="str">
        <f>IFERROR(LEFT(R6731,FIND(" ",R6731)-1),R6731)</f>
        <v>0</v>
      </c>
      <c r="T6731" s="11">
        <v>0</v>
      </c>
      <c r="U6731" s="18">
        <f>IF(AND(T6731&gt;3,T6731&lt;&gt;"-"),"&gt;3",T6731)</f>
        <v>0</v>
      </c>
      <c r="V6731" s="11">
        <v>0</v>
      </c>
      <c r="W6731" s="20">
        <f>IF(V6731="-","",V6731)</f>
        <v>0</v>
      </c>
      <c r="X6731" s="62" t="s">
        <v>30</v>
      </c>
    </row>
    <row r="6732" spans="1:24" ht="15.75" customHeight="1" x14ac:dyDescent="0.3">
      <c r="A6732" s="10">
        <v>6731</v>
      </c>
      <c r="B6732" s="11" t="s">
        <v>13188</v>
      </c>
      <c r="C6732" s="11" t="s">
        <v>39</v>
      </c>
      <c r="D6732" s="11" t="s">
        <v>200</v>
      </c>
      <c r="E6732" s="11" t="str">
        <f>IFERROR(LEFT(D6732, FIND("-",D6732,1)-2),D6732)</f>
        <v>SISTEM</v>
      </c>
      <c r="F6732" s="11" t="s">
        <v>27</v>
      </c>
      <c r="G6732" s="33" t="s">
        <v>12007</v>
      </c>
      <c r="H6732" s="11" t="s">
        <v>670</v>
      </c>
      <c r="I6732" s="11" t="s">
        <v>1544</v>
      </c>
      <c r="J6732" s="11" t="s">
        <v>12035</v>
      </c>
      <c r="K6732" s="11" t="s">
        <v>230</v>
      </c>
      <c r="L6732" s="12" t="str">
        <f>RIGHT(K6732, 4)</f>
        <v>2021</v>
      </c>
      <c r="M6732" s="16">
        <v>44461</v>
      </c>
      <c r="N6732" s="14" t="str">
        <f>TEXT(M6732,"mmmm")</f>
        <v>September</v>
      </c>
      <c r="O6732" s="15">
        <f>MONTH(M6732)</f>
        <v>9</v>
      </c>
      <c r="P6732" s="11" t="s">
        <v>230</v>
      </c>
      <c r="Q6732" s="16">
        <v>44461</v>
      </c>
      <c r="R6732" s="11" t="s">
        <v>13189</v>
      </c>
      <c r="S6732" s="17" t="str">
        <f>IFERROR(LEFT(R6732,FIND(" ",R6732)-1),R6732)</f>
        <v>0</v>
      </c>
      <c r="T6732" s="11">
        <v>0</v>
      </c>
      <c r="U6732" s="18">
        <f>IF(AND(T6732&gt;3,T6732&lt;&gt;"-"),"&gt;3",T6732)</f>
        <v>0</v>
      </c>
      <c r="V6732" s="11">
        <v>0</v>
      </c>
      <c r="W6732" s="20">
        <f>IF(V6732="-","",V6732)</f>
        <v>0</v>
      </c>
      <c r="X6732" s="62" t="s">
        <v>30</v>
      </c>
    </row>
    <row r="6733" spans="1:24" ht="15.75" customHeight="1" x14ac:dyDescent="0.3">
      <c r="A6733" s="10">
        <v>6732</v>
      </c>
      <c r="B6733" s="11" t="s">
        <v>13190</v>
      </c>
      <c r="C6733" s="11" t="s">
        <v>39</v>
      </c>
      <c r="D6733" s="11" t="s">
        <v>51</v>
      </c>
      <c r="E6733" s="11" t="str">
        <f>IFERROR(LEFT(D6733, FIND("-",D6733,1)-2),D6733)</f>
        <v>OPERASI</v>
      </c>
      <c r="F6733" s="11" t="s">
        <v>52</v>
      </c>
      <c r="G6733" s="33" t="s">
        <v>12007</v>
      </c>
      <c r="H6733" s="11" t="s">
        <v>670</v>
      </c>
      <c r="I6733" s="11" t="s">
        <v>671</v>
      </c>
      <c r="J6733" s="11" t="s">
        <v>697</v>
      </c>
      <c r="K6733" s="11" t="s">
        <v>846</v>
      </c>
      <c r="L6733" s="12" t="str">
        <f>RIGHT(K6733, 4)</f>
        <v>2023</v>
      </c>
      <c r="M6733" s="16">
        <v>45204</v>
      </c>
      <c r="N6733" s="14" t="str">
        <f>TEXT(M6733,"mmmm")</f>
        <v>October</v>
      </c>
      <c r="O6733" s="15">
        <f>MONTH(M6733)</f>
        <v>10</v>
      </c>
      <c r="P6733" s="11" t="s">
        <v>846</v>
      </c>
      <c r="Q6733" s="16">
        <v>45204</v>
      </c>
      <c r="R6733" s="11" t="s">
        <v>13191</v>
      </c>
      <c r="S6733" s="17" t="str">
        <f>IFERROR(LEFT(R6733,FIND(" ",R6733)-1),R6733)</f>
        <v>0</v>
      </c>
      <c r="T6733" s="11">
        <v>0</v>
      </c>
      <c r="U6733" s="18">
        <f>IF(AND(T6733&gt;3,T6733&lt;&gt;"-"),"&gt;3",T6733)</f>
        <v>0</v>
      </c>
      <c r="V6733" s="11">
        <v>0</v>
      </c>
      <c r="W6733" s="20">
        <f>IF(V6733="-","",V6733)</f>
        <v>0</v>
      </c>
      <c r="X6733" s="62" t="s">
        <v>30</v>
      </c>
    </row>
    <row r="6734" spans="1:24" ht="15.75" customHeight="1" x14ac:dyDescent="0.3">
      <c r="A6734" s="10">
        <v>6733</v>
      </c>
      <c r="B6734" s="11" t="s">
        <v>13192</v>
      </c>
      <c r="C6734" s="11" t="s">
        <v>25</v>
      </c>
      <c r="D6734" s="11" t="s">
        <v>33</v>
      </c>
      <c r="E6734" s="11" t="str">
        <f>IFERROR(LEFT(D6734, FIND("-",D6734,1)-2),D6734)</f>
        <v>OPERASI</v>
      </c>
      <c r="F6734" s="11" t="s">
        <v>34</v>
      </c>
      <c r="G6734" s="33" t="s">
        <v>12007</v>
      </c>
      <c r="H6734" s="11" t="s">
        <v>670</v>
      </c>
      <c r="I6734" s="11" t="s">
        <v>671</v>
      </c>
      <c r="J6734" s="11" t="s">
        <v>12035</v>
      </c>
      <c r="K6734" s="11" t="s">
        <v>4573</v>
      </c>
      <c r="L6734" s="12" t="str">
        <f>RIGHT(K6734, 4)</f>
        <v>2020</v>
      </c>
      <c r="M6734" s="16">
        <v>44095</v>
      </c>
      <c r="N6734" s="14" t="str">
        <f>TEXT(M6734,"mmmm")</f>
        <v>September</v>
      </c>
      <c r="O6734" s="15">
        <f>MONTH(M6734)</f>
        <v>9</v>
      </c>
      <c r="P6734" s="11" t="s">
        <v>4573</v>
      </c>
      <c r="Q6734" s="16">
        <v>44095</v>
      </c>
      <c r="R6734" s="11" t="s">
        <v>13193</v>
      </c>
      <c r="S6734" s="17" t="str">
        <f>IFERROR(LEFT(R6734,FIND(" ",R6734)-1),R6734)</f>
        <v>0</v>
      </c>
      <c r="T6734" s="11">
        <v>0</v>
      </c>
      <c r="U6734" s="18">
        <f>IF(AND(T6734&gt;3,T6734&lt;&gt;"-"),"&gt;3",T6734)</f>
        <v>0</v>
      </c>
      <c r="V6734" s="11">
        <v>0</v>
      </c>
      <c r="W6734" s="20">
        <f>IF(V6734="-","",V6734)</f>
        <v>0</v>
      </c>
      <c r="X6734" s="62" t="s">
        <v>30</v>
      </c>
    </row>
    <row r="6735" spans="1:24" ht="15.75" customHeight="1" x14ac:dyDescent="0.3">
      <c r="A6735" s="10">
        <v>6734</v>
      </c>
      <c r="B6735" s="11" t="s">
        <v>13194</v>
      </c>
      <c r="C6735" s="11" t="s">
        <v>39</v>
      </c>
      <c r="D6735" s="11" t="s">
        <v>33</v>
      </c>
      <c r="E6735" s="11" t="str">
        <f>IFERROR(LEFT(D6735, FIND("-",D6735,1)-2),D6735)</f>
        <v>OPERASI</v>
      </c>
      <c r="F6735" s="11" t="s">
        <v>34</v>
      </c>
      <c r="G6735" s="33" t="s">
        <v>12007</v>
      </c>
      <c r="H6735" s="11" t="s">
        <v>684</v>
      </c>
      <c r="I6735" s="11" t="s">
        <v>675</v>
      </c>
      <c r="J6735" s="11" t="s">
        <v>12035</v>
      </c>
      <c r="K6735" s="11" t="s">
        <v>1125</v>
      </c>
      <c r="L6735" s="12" t="str">
        <f>RIGHT(K6735, 4)</f>
        <v>2021</v>
      </c>
      <c r="M6735" s="16">
        <v>44446</v>
      </c>
      <c r="N6735" s="14" t="str">
        <f>TEXT(M6735,"mmmm")</f>
        <v>September</v>
      </c>
      <c r="O6735" s="15">
        <f>MONTH(M6735)</f>
        <v>9</v>
      </c>
      <c r="P6735" s="11" t="s">
        <v>1125</v>
      </c>
      <c r="Q6735" s="16">
        <v>44446</v>
      </c>
      <c r="R6735" s="11" t="s">
        <v>1969</v>
      </c>
      <c r="S6735" s="17" t="str">
        <f>IFERROR(LEFT(R6735,FIND(" ",R6735)-1),R6735)</f>
        <v>0</v>
      </c>
      <c r="T6735" s="11">
        <v>0</v>
      </c>
      <c r="U6735" s="18">
        <f>IF(AND(T6735&gt;3,T6735&lt;&gt;"-"),"&gt;3",T6735)</f>
        <v>0</v>
      </c>
      <c r="V6735" s="11">
        <v>0</v>
      </c>
      <c r="W6735" s="20">
        <f>IF(V6735="-","",V6735)</f>
        <v>0</v>
      </c>
      <c r="X6735" s="62" t="s">
        <v>687</v>
      </c>
    </row>
    <row r="6736" spans="1:24" ht="15.75" customHeight="1" x14ac:dyDescent="0.3">
      <c r="A6736" s="10">
        <v>6735</v>
      </c>
      <c r="B6736" s="11" t="s">
        <v>13195</v>
      </c>
      <c r="C6736" s="11" t="s">
        <v>25</v>
      </c>
      <c r="D6736" s="11" t="s">
        <v>200</v>
      </c>
      <c r="E6736" s="11" t="str">
        <f>IFERROR(LEFT(D6736, FIND("-",D6736,1)-2),D6736)</f>
        <v>SISTEM</v>
      </c>
      <c r="F6736" s="11" t="s">
        <v>1250</v>
      </c>
      <c r="G6736" s="33" t="s">
        <v>12007</v>
      </c>
      <c r="H6736" s="11" t="s">
        <v>684</v>
      </c>
      <c r="I6736" s="11" t="s">
        <v>680</v>
      </c>
      <c r="J6736" s="11" t="s">
        <v>1033</v>
      </c>
      <c r="K6736" s="11" t="s">
        <v>3089</v>
      </c>
      <c r="L6736" s="12" t="str">
        <f>RIGHT(K6736, 4)</f>
        <v>2020</v>
      </c>
      <c r="M6736" s="16">
        <v>43998</v>
      </c>
      <c r="N6736" s="14" t="str">
        <f>TEXT(M6736,"mmmm")</f>
        <v>June</v>
      </c>
      <c r="O6736" s="15">
        <f>MONTH(M6736)</f>
        <v>6</v>
      </c>
      <c r="P6736" s="11" t="s">
        <v>3089</v>
      </c>
      <c r="Q6736" s="16">
        <v>43998</v>
      </c>
      <c r="R6736" s="11" t="s">
        <v>13196</v>
      </c>
      <c r="S6736" s="17" t="str">
        <f>IFERROR(LEFT(R6736,FIND(" ",R6736)-1),R6736)</f>
        <v>0</v>
      </c>
      <c r="T6736" s="11">
        <v>0</v>
      </c>
      <c r="U6736" s="18">
        <f>IF(AND(T6736&gt;3,T6736&lt;&gt;"-"),"&gt;3",T6736)</f>
        <v>0</v>
      </c>
      <c r="V6736" s="11">
        <v>0</v>
      </c>
      <c r="W6736" s="20">
        <f>IF(V6736="-","",V6736)</f>
        <v>0</v>
      </c>
      <c r="X6736" s="62" t="s">
        <v>687</v>
      </c>
    </row>
    <row r="6737" spans="1:24" ht="15.75" customHeight="1" x14ac:dyDescent="0.3">
      <c r="A6737" s="10">
        <v>6736</v>
      </c>
      <c r="B6737" s="11" t="s">
        <v>13197</v>
      </c>
      <c r="C6737" s="11" t="s">
        <v>25</v>
      </c>
      <c r="D6737" s="11" t="s">
        <v>543</v>
      </c>
      <c r="E6737" s="11" t="str">
        <f>IFERROR(LEFT(D6737, FIND("-",D6737,1)-2),D6737)</f>
        <v>SISTEM</v>
      </c>
      <c r="F6737" s="11" t="s">
        <v>27</v>
      </c>
      <c r="G6737" s="33" t="s">
        <v>12007</v>
      </c>
      <c r="H6737" s="11" t="s">
        <v>96</v>
      </c>
      <c r="I6737" s="11" t="s">
        <v>30</v>
      </c>
      <c r="J6737" s="11" t="s">
        <v>12035</v>
      </c>
      <c r="K6737" s="11" t="s">
        <v>591</v>
      </c>
      <c r="L6737" s="12" t="str">
        <f>RIGHT(K6737, 4)</f>
        <v>2023</v>
      </c>
      <c r="M6737" s="16">
        <v>45140</v>
      </c>
      <c r="N6737" s="14" t="str">
        <f>TEXT(M6737,"mmmm")</f>
        <v>August</v>
      </c>
      <c r="O6737" s="15">
        <f>MONTH(M6737)</f>
        <v>8</v>
      </c>
      <c r="P6737" s="11" t="s">
        <v>591</v>
      </c>
      <c r="Q6737" s="16">
        <v>45140</v>
      </c>
      <c r="R6737" s="11" t="s">
        <v>13198</v>
      </c>
      <c r="S6737" s="17" t="str">
        <f>IFERROR(LEFT(R6737,FIND(" ",R6737)-1),R6737)</f>
        <v>0</v>
      </c>
      <c r="T6737" s="11">
        <v>0</v>
      </c>
      <c r="U6737" s="18">
        <f>IF(AND(T6737&gt;3,T6737&lt;&gt;"-"),"&gt;3",T6737)</f>
        <v>0</v>
      </c>
      <c r="V6737" s="11">
        <v>0</v>
      </c>
      <c r="W6737" s="20">
        <f>IF(V6737="-","",V6737)</f>
        <v>0</v>
      </c>
      <c r="X6737" s="62" t="s">
        <v>30</v>
      </c>
    </row>
    <row r="6738" spans="1:24" ht="15.75" customHeight="1" x14ac:dyDescent="0.3">
      <c r="A6738" s="10">
        <v>6737</v>
      </c>
      <c r="B6738" s="11" t="s">
        <v>13199</v>
      </c>
      <c r="C6738" s="11" t="s">
        <v>25</v>
      </c>
      <c r="D6738" s="11" t="s">
        <v>51</v>
      </c>
      <c r="E6738" s="11" t="str">
        <f>IFERROR(LEFT(D6738, FIND("-",D6738,1)-2),D6738)</f>
        <v>OPERASI</v>
      </c>
      <c r="F6738" s="11" t="s">
        <v>52</v>
      </c>
      <c r="G6738" s="33" t="s">
        <v>12007</v>
      </c>
      <c r="H6738" s="11" t="s">
        <v>670</v>
      </c>
      <c r="I6738" s="11" t="s">
        <v>680</v>
      </c>
      <c r="J6738" s="11" t="s">
        <v>813</v>
      </c>
      <c r="K6738" s="11" t="s">
        <v>2492</v>
      </c>
      <c r="L6738" s="12" t="str">
        <f>RIGHT(K6738, 4)</f>
        <v>2020</v>
      </c>
      <c r="M6738" s="16">
        <v>44033</v>
      </c>
      <c r="N6738" s="14" t="str">
        <f>TEXT(M6738,"mmmm")</f>
        <v>July</v>
      </c>
      <c r="O6738" s="15">
        <f>MONTH(M6738)</f>
        <v>7</v>
      </c>
      <c r="P6738" s="11" t="s">
        <v>2492</v>
      </c>
      <c r="Q6738" s="16">
        <v>44033</v>
      </c>
      <c r="R6738" s="11" t="s">
        <v>13200</v>
      </c>
      <c r="S6738" s="17" t="str">
        <f>IFERROR(LEFT(R6738,FIND(" ",R6738)-1),R6738)</f>
        <v>0</v>
      </c>
      <c r="T6738" s="11">
        <v>0</v>
      </c>
      <c r="U6738" s="18">
        <f>IF(AND(T6738&gt;3,T6738&lt;&gt;"-"),"&gt;3",T6738)</f>
        <v>0</v>
      </c>
      <c r="V6738" s="11">
        <v>0</v>
      </c>
      <c r="W6738" s="20">
        <f>IF(V6738="-","",V6738)</f>
        <v>0</v>
      </c>
      <c r="X6738" s="62" t="s">
        <v>30</v>
      </c>
    </row>
    <row r="6739" spans="1:24" ht="15.75" customHeight="1" x14ac:dyDescent="0.3">
      <c r="A6739" s="10">
        <v>6738</v>
      </c>
      <c r="B6739" s="11" t="s">
        <v>13201</v>
      </c>
      <c r="C6739" s="11" t="s">
        <v>25</v>
      </c>
      <c r="D6739" s="11" t="s">
        <v>51</v>
      </c>
      <c r="E6739" s="11" t="str">
        <f>IFERROR(LEFT(D6739, FIND("-",D6739,1)-2),D6739)</f>
        <v>OPERASI</v>
      </c>
      <c r="F6739" s="11" t="s">
        <v>52</v>
      </c>
      <c r="G6739" s="33" t="s">
        <v>12007</v>
      </c>
      <c r="H6739" s="11" t="s">
        <v>670</v>
      </c>
      <c r="I6739" s="11" t="s">
        <v>675</v>
      </c>
      <c r="J6739" s="11" t="s">
        <v>741</v>
      </c>
      <c r="K6739" s="11" t="s">
        <v>4140</v>
      </c>
      <c r="L6739" s="12" t="str">
        <f>RIGHT(K6739, 4)</f>
        <v>2021</v>
      </c>
      <c r="M6739" s="16">
        <v>44249</v>
      </c>
      <c r="N6739" s="14" t="str">
        <f>TEXT(M6739,"mmmm")</f>
        <v>February</v>
      </c>
      <c r="O6739" s="15">
        <f>MONTH(M6739)</f>
        <v>2</v>
      </c>
      <c r="P6739" s="11" t="s">
        <v>4140</v>
      </c>
      <c r="Q6739" s="16">
        <v>44249</v>
      </c>
      <c r="R6739" s="11" t="s">
        <v>13202</v>
      </c>
      <c r="S6739" s="17" t="str">
        <f>IFERROR(LEFT(R6739,FIND(" ",R6739)-1),R6739)</f>
        <v>0</v>
      </c>
      <c r="T6739" s="11">
        <v>0</v>
      </c>
      <c r="U6739" s="18">
        <f>IF(AND(T6739&gt;3,T6739&lt;&gt;"-"),"&gt;3",T6739)</f>
        <v>0</v>
      </c>
      <c r="V6739" s="11">
        <v>0</v>
      </c>
      <c r="W6739" s="20">
        <f>IF(V6739="-","",V6739)</f>
        <v>0</v>
      </c>
      <c r="X6739" s="62" t="s">
        <v>30</v>
      </c>
    </row>
    <row r="6740" spans="1:24" ht="15.75" customHeight="1" x14ac:dyDescent="0.3">
      <c r="A6740" s="10">
        <v>6739</v>
      </c>
      <c r="B6740" s="11" t="s">
        <v>13203</v>
      </c>
      <c r="C6740" s="11" t="s">
        <v>25</v>
      </c>
      <c r="D6740" s="11" t="s">
        <v>339</v>
      </c>
      <c r="E6740" s="11" t="str">
        <f>IFERROR(LEFT(D6740, FIND("-",D6740,1)-2),D6740)</f>
        <v>RANGKAIAN</v>
      </c>
      <c r="F6740" s="11" t="s">
        <v>669</v>
      </c>
      <c r="G6740" s="33" t="s">
        <v>12007</v>
      </c>
      <c r="H6740" s="11" t="s">
        <v>684</v>
      </c>
      <c r="I6740" s="11" t="s">
        <v>675</v>
      </c>
      <c r="J6740" s="11" t="s">
        <v>12076</v>
      </c>
      <c r="K6740" s="11" t="s">
        <v>6538</v>
      </c>
      <c r="L6740" s="12" t="str">
        <f>RIGHT(K6740, 4)</f>
        <v>2022</v>
      </c>
      <c r="M6740" s="16">
        <v>44783</v>
      </c>
      <c r="N6740" s="14" t="str">
        <f>TEXT(M6740,"mmmm")</f>
        <v>August</v>
      </c>
      <c r="O6740" s="15">
        <f>MONTH(M6740)</f>
        <v>8</v>
      </c>
      <c r="P6740" s="11" t="s">
        <v>6538</v>
      </c>
      <c r="Q6740" s="16">
        <v>44783</v>
      </c>
      <c r="R6740" s="11" t="s">
        <v>1998</v>
      </c>
      <c r="S6740" s="17" t="str">
        <f>IFERROR(LEFT(R6740,FIND(" ",R6740)-1),R6740)</f>
        <v>0</v>
      </c>
      <c r="T6740" s="11">
        <v>0</v>
      </c>
      <c r="U6740" s="18">
        <f>IF(AND(T6740&gt;3,T6740&lt;&gt;"-"),"&gt;3",T6740)</f>
        <v>0</v>
      </c>
      <c r="V6740" s="11">
        <v>0</v>
      </c>
      <c r="W6740" s="20">
        <f>IF(V6740="-","",V6740)</f>
        <v>0</v>
      </c>
      <c r="X6740" s="62" t="s">
        <v>687</v>
      </c>
    </row>
    <row r="6741" spans="1:24" ht="15.75" customHeight="1" x14ac:dyDescent="0.3">
      <c r="A6741" s="10">
        <v>6740</v>
      </c>
      <c r="B6741" s="11" t="s">
        <v>13204</v>
      </c>
      <c r="C6741" s="11" t="s">
        <v>25</v>
      </c>
      <c r="D6741" s="11" t="s">
        <v>61</v>
      </c>
      <c r="E6741" s="11" t="str">
        <f>IFERROR(LEFT(D6741, FIND("-",D6741,1)-2),D6741)</f>
        <v>KESELAMATAN</v>
      </c>
      <c r="F6741" s="11" t="s">
        <v>62</v>
      </c>
      <c r="G6741" s="33" t="s">
        <v>12007</v>
      </c>
      <c r="H6741" s="11" t="s">
        <v>670</v>
      </c>
      <c r="I6741" s="11" t="s">
        <v>680</v>
      </c>
      <c r="J6741" s="11" t="s">
        <v>751</v>
      </c>
      <c r="K6741" s="11" t="s">
        <v>1624</v>
      </c>
      <c r="L6741" s="12" t="str">
        <f>RIGHT(K6741, 4)</f>
        <v>2020</v>
      </c>
      <c r="M6741" s="16">
        <v>44018</v>
      </c>
      <c r="N6741" s="14" t="str">
        <f>TEXT(M6741,"mmmm")</f>
        <v>July</v>
      </c>
      <c r="O6741" s="15">
        <f>MONTH(M6741)</f>
        <v>7</v>
      </c>
      <c r="P6741" s="11" t="s">
        <v>1624</v>
      </c>
      <c r="Q6741" s="16">
        <v>44018</v>
      </c>
      <c r="R6741" s="11" t="s">
        <v>13205</v>
      </c>
      <c r="S6741" s="17" t="str">
        <f>IFERROR(LEFT(R6741,FIND(" ",R6741)-1),R6741)</f>
        <v>0</v>
      </c>
      <c r="T6741" s="11">
        <v>0</v>
      </c>
      <c r="U6741" s="18">
        <f>IF(AND(T6741&gt;3,T6741&lt;&gt;"-"),"&gt;3",T6741)</f>
        <v>0</v>
      </c>
      <c r="V6741" s="11">
        <v>0</v>
      </c>
      <c r="W6741" s="20">
        <f>IF(V6741="-","",V6741)</f>
        <v>0</v>
      </c>
      <c r="X6741" s="62" t="s">
        <v>30</v>
      </c>
    </row>
    <row r="6742" spans="1:24" ht="15.75" customHeight="1" x14ac:dyDescent="0.3">
      <c r="A6742" s="10">
        <v>6741</v>
      </c>
      <c r="B6742" s="11" t="s">
        <v>13206</v>
      </c>
      <c r="C6742" s="11" t="s">
        <v>39</v>
      </c>
      <c r="D6742" s="11" t="s">
        <v>33</v>
      </c>
      <c r="E6742" s="11" t="str">
        <f>IFERROR(LEFT(D6742, FIND("-",D6742,1)-2),D6742)</f>
        <v>OPERASI</v>
      </c>
      <c r="F6742" s="11" t="s">
        <v>43</v>
      </c>
      <c r="G6742" s="33" t="s">
        <v>12007</v>
      </c>
      <c r="H6742" s="11" t="s">
        <v>670</v>
      </c>
      <c r="I6742" s="11" t="s">
        <v>675</v>
      </c>
      <c r="J6742" s="11" t="s">
        <v>12035</v>
      </c>
      <c r="K6742" s="11" t="s">
        <v>1417</v>
      </c>
      <c r="L6742" s="12" t="str">
        <f>RIGHT(K6742, 4)</f>
        <v>2021</v>
      </c>
      <c r="M6742" s="16">
        <v>44504</v>
      </c>
      <c r="N6742" s="14" t="str">
        <f>TEXT(M6742,"mmmm")</f>
        <v>November</v>
      </c>
      <c r="O6742" s="15">
        <f>MONTH(M6742)</f>
        <v>11</v>
      </c>
      <c r="P6742" s="11" t="s">
        <v>1417</v>
      </c>
      <c r="Q6742" s="16">
        <v>44504</v>
      </c>
      <c r="R6742" s="11" t="s">
        <v>2008</v>
      </c>
      <c r="S6742" s="17" t="str">
        <f>IFERROR(LEFT(R6742,FIND(" ",R6742)-1),R6742)</f>
        <v>0</v>
      </c>
      <c r="T6742" s="11">
        <v>0</v>
      </c>
      <c r="U6742" s="18">
        <f>IF(AND(T6742&gt;3,T6742&lt;&gt;"-"),"&gt;3",T6742)</f>
        <v>0</v>
      </c>
      <c r="V6742" s="11">
        <v>0</v>
      </c>
      <c r="W6742" s="20">
        <f>IF(V6742="-","",V6742)</f>
        <v>0</v>
      </c>
      <c r="X6742" s="62" t="s">
        <v>30</v>
      </c>
    </row>
    <row r="6743" spans="1:24" ht="15.75" customHeight="1" x14ac:dyDescent="0.3">
      <c r="A6743" s="10">
        <v>6742</v>
      </c>
      <c r="B6743" s="11" t="s">
        <v>13207</v>
      </c>
      <c r="C6743" s="11" t="s">
        <v>25</v>
      </c>
      <c r="D6743" s="11" t="s">
        <v>51</v>
      </c>
      <c r="E6743" s="11" t="str">
        <f>IFERROR(LEFT(D6743, FIND("-",D6743,1)-2),D6743)</f>
        <v>OPERASI</v>
      </c>
      <c r="F6743" s="11" t="s">
        <v>52</v>
      </c>
      <c r="G6743" s="33" t="s">
        <v>12007</v>
      </c>
      <c r="H6743" s="11" t="s">
        <v>684</v>
      </c>
      <c r="I6743" s="11" t="s">
        <v>671</v>
      </c>
      <c r="J6743" s="11" t="s">
        <v>697</v>
      </c>
      <c r="K6743" s="11" t="s">
        <v>2175</v>
      </c>
      <c r="L6743" s="12" t="str">
        <f>RIGHT(K6743, 4)</f>
        <v>2020</v>
      </c>
      <c r="M6743" s="16">
        <v>44060</v>
      </c>
      <c r="N6743" s="14" t="str">
        <f>TEXT(M6743,"mmmm")</f>
        <v>August</v>
      </c>
      <c r="O6743" s="15">
        <f>MONTH(M6743)</f>
        <v>8</v>
      </c>
      <c r="P6743" s="11" t="s">
        <v>2175</v>
      </c>
      <c r="Q6743" s="16">
        <v>44060</v>
      </c>
      <c r="R6743" s="11" t="s">
        <v>13208</v>
      </c>
      <c r="S6743" s="17" t="str">
        <f>IFERROR(LEFT(R6743,FIND(" ",R6743)-1),R6743)</f>
        <v>0</v>
      </c>
      <c r="T6743" s="11">
        <v>0</v>
      </c>
      <c r="U6743" s="18">
        <f>IF(AND(T6743&gt;3,T6743&lt;&gt;"-"),"&gt;3",T6743)</f>
        <v>0</v>
      </c>
      <c r="V6743" s="11">
        <v>0</v>
      </c>
      <c r="W6743" s="20">
        <f>IF(V6743="-","",V6743)</f>
        <v>0</v>
      </c>
      <c r="X6743" s="62" t="s">
        <v>687</v>
      </c>
    </row>
    <row r="6744" spans="1:24" ht="15.75" customHeight="1" x14ac:dyDescent="0.3">
      <c r="A6744" s="10">
        <v>6743</v>
      </c>
      <c r="B6744" s="11" t="s">
        <v>13209</v>
      </c>
      <c r="C6744" s="11" t="s">
        <v>25</v>
      </c>
      <c r="D6744" s="11" t="s">
        <v>33</v>
      </c>
      <c r="E6744" s="11" t="str">
        <f>IFERROR(LEFT(D6744, FIND("-",D6744,1)-2),D6744)</f>
        <v>OPERASI</v>
      </c>
      <c r="F6744" s="11" t="s">
        <v>27</v>
      </c>
      <c r="G6744" s="33" t="s">
        <v>12007</v>
      </c>
      <c r="H6744" s="11" t="s">
        <v>684</v>
      </c>
      <c r="I6744" s="11" t="s">
        <v>675</v>
      </c>
      <c r="J6744" s="11" t="s">
        <v>12035</v>
      </c>
      <c r="K6744" s="11" t="s">
        <v>11391</v>
      </c>
      <c r="L6744" s="12" t="str">
        <f>RIGHT(K6744, 4)</f>
        <v>2020</v>
      </c>
      <c r="M6744" s="16">
        <v>43910</v>
      </c>
      <c r="N6744" s="14" t="str">
        <f>TEXT(M6744,"mmmm")</f>
        <v>March</v>
      </c>
      <c r="O6744" s="15">
        <f>MONTH(M6744)</f>
        <v>3</v>
      </c>
      <c r="P6744" s="11" t="s">
        <v>11391</v>
      </c>
      <c r="Q6744" s="16">
        <v>43910</v>
      </c>
      <c r="R6744" s="11" t="s">
        <v>13210</v>
      </c>
      <c r="S6744" s="17" t="str">
        <f>IFERROR(LEFT(R6744,FIND(" ",R6744)-1),R6744)</f>
        <v>0</v>
      </c>
      <c r="T6744" s="11">
        <v>0</v>
      </c>
      <c r="U6744" s="18">
        <f>IF(AND(T6744&gt;3,T6744&lt;&gt;"-"),"&gt;3",T6744)</f>
        <v>0</v>
      </c>
      <c r="V6744" s="11">
        <v>0</v>
      </c>
      <c r="W6744" s="20">
        <f>IF(V6744="-","",V6744)</f>
        <v>0</v>
      </c>
      <c r="X6744" s="62" t="s">
        <v>687</v>
      </c>
    </row>
    <row r="6745" spans="1:24" ht="15.75" customHeight="1" x14ac:dyDescent="0.3">
      <c r="A6745" s="10">
        <v>6744</v>
      </c>
      <c r="B6745" s="11" t="s">
        <v>13211</v>
      </c>
      <c r="C6745" s="11" t="s">
        <v>25</v>
      </c>
      <c r="D6745" s="11" t="s">
        <v>242</v>
      </c>
      <c r="E6745" s="11" t="str">
        <f>IFERROR(LEFT(D6745, FIND("-",D6745,1)-2),D6745)</f>
        <v>OPERASI</v>
      </c>
      <c r="F6745" s="11" t="s">
        <v>27</v>
      </c>
      <c r="G6745" s="33" t="s">
        <v>12007</v>
      </c>
      <c r="H6745" s="11" t="s">
        <v>670</v>
      </c>
      <c r="I6745" s="11" t="s">
        <v>671</v>
      </c>
      <c r="J6745" s="11" t="s">
        <v>12248</v>
      </c>
      <c r="K6745" s="11" t="s">
        <v>1092</v>
      </c>
      <c r="L6745" s="12" t="str">
        <f>RIGHT(K6745, 4)</f>
        <v>2020</v>
      </c>
      <c r="M6745" s="16">
        <v>43885</v>
      </c>
      <c r="N6745" s="14" t="str">
        <f>TEXT(M6745,"mmmm")</f>
        <v>February</v>
      </c>
      <c r="O6745" s="15">
        <f>MONTH(M6745)</f>
        <v>2</v>
      </c>
      <c r="P6745" s="11" t="s">
        <v>1092</v>
      </c>
      <c r="Q6745" s="16">
        <v>43885</v>
      </c>
      <c r="R6745" s="11" t="s">
        <v>13212</v>
      </c>
      <c r="S6745" s="17" t="str">
        <f>IFERROR(LEFT(R6745,FIND(" ",R6745)-1),R6745)</f>
        <v>0</v>
      </c>
      <c r="T6745" s="11">
        <v>0</v>
      </c>
      <c r="U6745" s="18">
        <f>IF(AND(T6745&gt;3,T6745&lt;&gt;"-"),"&gt;3",T6745)</f>
        <v>0</v>
      </c>
      <c r="V6745" s="11">
        <v>0</v>
      </c>
      <c r="W6745" s="20">
        <f>IF(V6745="-","",V6745)</f>
        <v>0</v>
      </c>
      <c r="X6745" s="62" t="s">
        <v>30</v>
      </c>
    </row>
    <row r="6746" spans="1:24" ht="15.75" customHeight="1" x14ac:dyDescent="0.3">
      <c r="A6746" s="10">
        <v>6745</v>
      </c>
      <c r="B6746" s="11" t="s">
        <v>13213</v>
      </c>
      <c r="C6746" s="11" t="s">
        <v>25</v>
      </c>
      <c r="D6746" s="11" t="s">
        <v>33</v>
      </c>
      <c r="E6746" s="11" t="str">
        <f>IFERROR(LEFT(D6746, FIND("-",D6746,1)-2),D6746)</f>
        <v>OPERASI</v>
      </c>
      <c r="F6746" s="11" t="s">
        <v>34</v>
      </c>
      <c r="G6746" s="33" t="s">
        <v>12007</v>
      </c>
      <c r="H6746" s="11" t="s">
        <v>670</v>
      </c>
      <c r="I6746" s="11" t="s">
        <v>671</v>
      </c>
      <c r="J6746" s="11" t="s">
        <v>12035</v>
      </c>
      <c r="K6746" s="11" t="s">
        <v>2555</v>
      </c>
      <c r="L6746" s="12" t="str">
        <f>RIGHT(K6746, 4)</f>
        <v>2020</v>
      </c>
      <c r="M6746" s="16">
        <v>43965</v>
      </c>
      <c r="N6746" s="14" t="str">
        <f>TEXT(M6746,"mmmm")</f>
        <v>May</v>
      </c>
      <c r="O6746" s="15">
        <f>MONTH(M6746)</f>
        <v>5</v>
      </c>
      <c r="P6746" s="11" t="s">
        <v>2555</v>
      </c>
      <c r="Q6746" s="16">
        <v>43965</v>
      </c>
      <c r="R6746" s="11" t="s">
        <v>13212</v>
      </c>
      <c r="S6746" s="17" t="str">
        <f>IFERROR(LEFT(R6746,FIND(" ",R6746)-1),R6746)</f>
        <v>0</v>
      </c>
      <c r="T6746" s="11">
        <v>0</v>
      </c>
      <c r="U6746" s="18">
        <f>IF(AND(T6746&gt;3,T6746&lt;&gt;"-"),"&gt;3",T6746)</f>
        <v>0</v>
      </c>
      <c r="V6746" s="11">
        <v>0</v>
      </c>
      <c r="W6746" s="20">
        <f>IF(V6746="-","",V6746)</f>
        <v>0</v>
      </c>
      <c r="X6746" s="62" t="s">
        <v>30</v>
      </c>
    </row>
    <row r="6747" spans="1:24" ht="15.75" customHeight="1" x14ac:dyDescent="0.3">
      <c r="A6747" s="10">
        <v>6746</v>
      </c>
      <c r="B6747" s="11" t="s">
        <v>13214</v>
      </c>
      <c r="C6747" s="11" t="s">
        <v>25</v>
      </c>
      <c r="D6747" s="11" t="s">
        <v>55</v>
      </c>
      <c r="E6747" s="11" t="str">
        <f>IFERROR(LEFT(D6747, FIND("-",D6747,1)-2),D6747)</f>
        <v>OPERASI</v>
      </c>
      <c r="F6747" s="11" t="s">
        <v>482</v>
      </c>
      <c r="G6747" s="33" t="s">
        <v>12007</v>
      </c>
      <c r="H6747" s="11" t="s">
        <v>670</v>
      </c>
      <c r="I6747" s="11" t="s">
        <v>675</v>
      </c>
      <c r="J6747" s="11" t="s">
        <v>12940</v>
      </c>
      <c r="K6747" s="11" t="s">
        <v>421</v>
      </c>
      <c r="L6747" s="12" t="str">
        <f>RIGHT(K6747, 4)</f>
        <v>2022</v>
      </c>
      <c r="M6747" s="16">
        <v>44816</v>
      </c>
      <c r="N6747" s="14" t="str">
        <f>TEXT(M6747,"mmmm")</f>
        <v>September</v>
      </c>
      <c r="O6747" s="15">
        <f>MONTH(M6747)</f>
        <v>9</v>
      </c>
      <c r="P6747" s="11" t="s">
        <v>421</v>
      </c>
      <c r="Q6747" s="16">
        <v>44816</v>
      </c>
      <c r="R6747" s="11" t="s">
        <v>13215</v>
      </c>
      <c r="S6747" s="17" t="str">
        <f>IFERROR(LEFT(R6747,FIND(" ",R6747)-1),R6747)</f>
        <v>0</v>
      </c>
      <c r="T6747" s="11">
        <v>0</v>
      </c>
      <c r="U6747" s="18">
        <f>IF(AND(T6747&gt;3,T6747&lt;&gt;"-"),"&gt;3",T6747)</f>
        <v>0</v>
      </c>
      <c r="V6747" s="11">
        <v>0</v>
      </c>
      <c r="W6747" s="20">
        <f>IF(V6747="-","",V6747)</f>
        <v>0</v>
      </c>
      <c r="X6747" s="62" t="s">
        <v>30</v>
      </c>
    </row>
    <row r="6748" spans="1:24" ht="15.75" customHeight="1" x14ac:dyDescent="0.3">
      <c r="A6748" s="10">
        <v>6747</v>
      </c>
      <c r="B6748" s="11" t="s">
        <v>13216</v>
      </c>
      <c r="C6748" s="11" t="s">
        <v>39</v>
      </c>
      <c r="D6748" s="11" t="s">
        <v>51</v>
      </c>
      <c r="E6748" s="11" t="str">
        <f>IFERROR(LEFT(D6748, FIND("-",D6748,1)-2),D6748)</f>
        <v>OPERASI</v>
      </c>
      <c r="F6748" s="11" t="s">
        <v>52</v>
      </c>
      <c r="G6748" s="33" t="s">
        <v>12007</v>
      </c>
      <c r="H6748" s="11" t="s">
        <v>670</v>
      </c>
      <c r="I6748" s="11" t="s">
        <v>671</v>
      </c>
      <c r="J6748" s="11" t="s">
        <v>697</v>
      </c>
      <c r="K6748" s="11" t="s">
        <v>1821</v>
      </c>
      <c r="L6748" s="12" t="str">
        <f>RIGHT(K6748, 4)</f>
        <v>2020</v>
      </c>
      <c r="M6748" s="16">
        <v>44110</v>
      </c>
      <c r="N6748" s="14" t="str">
        <f>TEXT(M6748,"mmmm")</f>
        <v>October</v>
      </c>
      <c r="O6748" s="15">
        <f>MONTH(M6748)</f>
        <v>10</v>
      </c>
      <c r="P6748" s="11" t="s">
        <v>1821</v>
      </c>
      <c r="Q6748" s="16">
        <v>44110</v>
      </c>
      <c r="R6748" s="11" t="s">
        <v>13217</v>
      </c>
      <c r="S6748" s="17" t="str">
        <f>IFERROR(LEFT(R6748,FIND(" ",R6748)-1),R6748)</f>
        <v>0</v>
      </c>
      <c r="T6748" s="11">
        <v>0</v>
      </c>
      <c r="U6748" s="18">
        <f>IF(AND(T6748&gt;3,T6748&lt;&gt;"-"),"&gt;3",T6748)</f>
        <v>0</v>
      </c>
      <c r="V6748" s="11">
        <v>0</v>
      </c>
      <c r="W6748" s="20">
        <f>IF(V6748="-","",V6748)</f>
        <v>0</v>
      </c>
      <c r="X6748" s="62" t="s">
        <v>30</v>
      </c>
    </row>
    <row r="6749" spans="1:24" ht="15.75" customHeight="1" x14ac:dyDescent="0.3">
      <c r="A6749" s="10">
        <v>6748</v>
      </c>
      <c r="B6749" s="11" t="s">
        <v>13218</v>
      </c>
      <c r="C6749" s="11" t="s">
        <v>39</v>
      </c>
      <c r="D6749" s="11" t="s">
        <v>33</v>
      </c>
      <c r="E6749" s="11" t="str">
        <f>IFERROR(LEFT(D6749, FIND("-",D6749,1)-2),D6749)</f>
        <v>OPERASI</v>
      </c>
      <c r="F6749" s="11" t="s">
        <v>84</v>
      </c>
      <c r="G6749" s="33" t="s">
        <v>12007</v>
      </c>
      <c r="H6749" s="11" t="s">
        <v>670</v>
      </c>
      <c r="I6749" s="11" t="s">
        <v>675</v>
      </c>
      <c r="J6749" s="11" t="s">
        <v>12035</v>
      </c>
      <c r="K6749" s="11" t="s">
        <v>3433</v>
      </c>
      <c r="L6749" s="12" t="str">
        <f>RIGHT(K6749, 4)</f>
        <v>2022</v>
      </c>
      <c r="M6749" s="16">
        <v>44901</v>
      </c>
      <c r="N6749" s="14" t="str">
        <f>TEXT(M6749,"mmmm")</f>
        <v>December</v>
      </c>
      <c r="O6749" s="15">
        <f>MONTH(M6749)</f>
        <v>12</v>
      </c>
      <c r="P6749" s="11" t="s">
        <v>3433</v>
      </c>
      <c r="Q6749" s="16">
        <v>44901</v>
      </c>
      <c r="R6749" s="11" t="s">
        <v>13219</v>
      </c>
      <c r="S6749" s="17" t="str">
        <f>IFERROR(LEFT(R6749,FIND(" ",R6749)-1),R6749)</f>
        <v>0</v>
      </c>
      <c r="T6749" s="11">
        <v>0</v>
      </c>
      <c r="U6749" s="18">
        <f>IF(AND(T6749&gt;3,T6749&lt;&gt;"-"),"&gt;3",T6749)</f>
        <v>0</v>
      </c>
      <c r="V6749" s="11">
        <v>0</v>
      </c>
      <c r="W6749" s="20">
        <f>IF(V6749="-","",V6749)</f>
        <v>0</v>
      </c>
      <c r="X6749" s="62" t="s">
        <v>30</v>
      </c>
    </row>
    <row r="6750" spans="1:24" ht="15.75" customHeight="1" x14ac:dyDescent="0.3">
      <c r="A6750" s="10">
        <v>6749</v>
      </c>
      <c r="B6750" s="11" t="s">
        <v>13220</v>
      </c>
      <c r="C6750" s="11" t="s">
        <v>25</v>
      </c>
      <c r="D6750" s="11" t="s">
        <v>330</v>
      </c>
      <c r="E6750" s="11" t="str">
        <f>IFERROR(LEFT(D6750, FIND("-",D6750,1)-2),D6750)</f>
        <v>SISTEM</v>
      </c>
      <c r="F6750" s="11" t="s">
        <v>703</v>
      </c>
      <c r="G6750" s="33" t="s">
        <v>12007</v>
      </c>
      <c r="H6750" s="11" t="s">
        <v>670</v>
      </c>
      <c r="I6750" s="11" t="s">
        <v>675</v>
      </c>
      <c r="J6750" s="11" t="s">
        <v>879</v>
      </c>
      <c r="K6750" s="11" t="s">
        <v>3613</v>
      </c>
      <c r="L6750" s="12" t="str">
        <f>RIGHT(K6750, 4)</f>
        <v>2023</v>
      </c>
      <c r="M6750" s="16">
        <v>44978</v>
      </c>
      <c r="N6750" s="14" t="str">
        <f>TEXT(M6750,"mmmm")</f>
        <v>February</v>
      </c>
      <c r="O6750" s="15">
        <f>MONTH(M6750)</f>
        <v>2</v>
      </c>
      <c r="P6750" s="11" t="s">
        <v>3613</v>
      </c>
      <c r="Q6750" s="16">
        <v>44978</v>
      </c>
      <c r="R6750" s="11" t="s">
        <v>13221</v>
      </c>
      <c r="S6750" s="17" t="str">
        <f>IFERROR(LEFT(R6750,FIND(" ",R6750)-1),R6750)</f>
        <v>0</v>
      </c>
      <c r="T6750" s="11">
        <v>0</v>
      </c>
      <c r="U6750" s="18">
        <f>IF(AND(T6750&gt;3,T6750&lt;&gt;"-"),"&gt;3",T6750)</f>
        <v>0</v>
      </c>
      <c r="V6750" s="11">
        <v>0</v>
      </c>
      <c r="W6750" s="20">
        <f>IF(V6750="-","",V6750)</f>
        <v>0</v>
      </c>
      <c r="X6750" s="62" t="s">
        <v>30</v>
      </c>
    </row>
    <row r="6751" spans="1:24" ht="15.75" customHeight="1" x14ac:dyDescent="0.3">
      <c r="A6751" s="10">
        <v>6750</v>
      </c>
      <c r="B6751" s="11" t="s">
        <v>13222</v>
      </c>
      <c r="C6751" s="11" t="s">
        <v>25</v>
      </c>
      <c r="D6751" s="11" t="s">
        <v>68</v>
      </c>
      <c r="E6751" s="11" t="str">
        <f>IFERROR(LEFT(D6751, FIND("-",D6751,1)-2),D6751)</f>
        <v>OPERASI</v>
      </c>
      <c r="F6751" s="11" t="s">
        <v>27</v>
      </c>
      <c r="G6751" s="33" t="s">
        <v>12007</v>
      </c>
      <c r="H6751" s="11" t="s">
        <v>670</v>
      </c>
      <c r="I6751" s="11" t="s">
        <v>671</v>
      </c>
      <c r="J6751" s="11" t="s">
        <v>697</v>
      </c>
      <c r="K6751" s="11" t="s">
        <v>1258</v>
      </c>
      <c r="L6751" s="12" t="str">
        <f>RIGHT(K6751, 4)</f>
        <v>2021</v>
      </c>
      <c r="M6751" s="16">
        <v>44230</v>
      </c>
      <c r="N6751" s="14" t="str">
        <f>TEXT(M6751,"mmmm")</f>
        <v>February</v>
      </c>
      <c r="O6751" s="15">
        <f>MONTH(M6751)</f>
        <v>2</v>
      </c>
      <c r="P6751" s="11" t="s">
        <v>1258</v>
      </c>
      <c r="Q6751" s="16">
        <v>44230</v>
      </c>
      <c r="R6751" s="11" t="s">
        <v>13223</v>
      </c>
      <c r="S6751" s="17" t="str">
        <f>IFERROR(LEFT(R6751,FIND(" ",R6751)-1),R6751)</f>
        <v>0</v>
      </c>
      <c r="T6751" s="11">
        <v>0</v>
      </c>
      <c r="U6751" s="18">
        <f>IF(AND(T6751&gt;3,T6751&lt;&gt;"-"),"&gt;3",T6751)</f>
        <v>0</v>
      </c>
      <c r="V6751" s="11">
        <v>0</v>
      </c>
      <c r="W6751" s="20">
        <f>IF(V6751="-","",V6751)</f>
        <v>0</v>
      </c>
      <c r="X6751" s="62" t="s">
        <v>30</v>
      </c>
    </row>
    <row r="6752" spans="1:24" ht="15.75" customHeight="1" x14ac:dyDescent="0.3">
      <c r="A6752" s="10">
        <v>6751</v>
      </c>
      <c r="B6752" s="11" t="s">
        <v>13224</v>
      </c>
      <c r="C6752" s="11" t="s">
        <v>25</v>
      </c>
      <c r="D6752" s="11" t="s">
        <v>61</v>
      </c>
      <c r="E6752" s="11" t="str">
        <f>IFERROR(LEFT(D6752, FIND("-",D6752,1)-2),D6752)</f>
        <v>KESELAMATAN</v>
      </c>
      <c r="F6752" s="11" t="s">
        <v>62</v>
      </c>
      <c r="G6752" s="33" t="s">
        <v>12007</v>
      </c>
      <c r="H6752" s="11" t="s">
        <v>670</v>
      </c>
      <c r="I6752" s="11" t="s">
        <v>707</v>
      </c>
      <c r="J6752" s="11" t="s">
        <v>12035</v>
      </c>
      <c r="K6752" s="11" t="s">
        <v>1787</v>
      </c>
      <c r="L6752" s="12" t="str">
        <f>RIGHT(K6752, 4)</f>
        <v>2020</v>
      </c>
      <c r="M6752" s="16">
        <v>43850</v>
      </c>
      <c r="N6752" s="14" t="str">
        <f>TEXT(M6752,"mmmm")</f>
        <v>January</v>
      </c>
      <c r="O6752" s="15">
        <f>MONTH(M6752)</f>
        <v>1</v>
      </c>
      <c r="P6752" s="11" t="s">
        <v>1787</v>
      </c>
      <c r="Q6752" s="16">
        <v>43850</v>
      </c>
      <c r="R6752" s="11" t="s">
        <v>13225</v>
      </c>
      <c r="S6752" s="17" t="str">
        <f>IFERROR(LEFT(R6752,FIND(" ",R6752)-1),R6752)</f>
        <v>0</v>
      </c>
      <c r="T6752" s="11">
        <v>0</v>
      </c>
      <c r="U6752" s="18">
        <f>IF(AND(T6752&gt;3,T6752&lt;&gt;"-"),"&gt;3",T6752)</f>
        <v>0</v>
      </c>
      <c r="V6752" s="11">
        <v>0</v>
      </c>
      <c r="W6752" s="20">
        <f>IF(V6752="-","",V6752)</f>
        <v>0</v>
      </c>
      <c r="X6752" s="62" t="s">
        <v>30</v>
      </c>
    </row>
    <row r="6753" spans="1:24" ht="15.75" customHeight="1" x14ac:dyDescent="0.3">
      <c r="A6753" s="10">
        <v>6752</v>
      </c>
      <c r="B6753" s="11" t="s">
        <v>13226</v>
      </c>
      <c r="C6753" s="11" t="s">
        <v>39</v>
      </c>
      <c r="D6753" s="11" t="s">
        <v>40</v>
      </c>
      <c r="E6753" s="11" t="str">
        <f>IFERROR(LEFT(D6753, FIND("-",D6753,1)-2),D6753)</f>
        <v>SISTEM</v>
      </c>
      <c r="F6753" s="11" t="s">
        <v>172</v>
      </c>
      <c r="G6753" s="33" t="s">
        <v>12007</v>
      </c>
      <c r="H6753" s="11" t="s">
        <v>670</v>
      </c>
      <c r="I6753" s="11" t="s">
        <v>675</v>
      </c>
      <c r="J6753" s="11" t="s">
        <v>879</v>
      </c>
      <c r="K6753" s="11" t="s">
        <v>2946</v>
      </c>
      <c r="L6753" s="12" t="str">
        <f>RIGHT(K6753, 4)</f>
        <v>2022</v>
      </c>
      <c r="M6753" s="16">
        <v>44909</v>
      </c>
      <c r="N6753" s="14" t="str">
        <f>TEXT(M6753,"mmmm")</f>
        <v>December</v>
      </c>
      <c r="O6753" s="15">
        <f>MONTH(M6753)</f>
        <v>12</v>
      </c>
      <c r="P6753" s="11" t="s">
        <v>2946</v>
      </c>
      <c r="Q6753" s="16">
        <v>44909</v>
      </c>
      <c r="R6753" s="11" t="s">
        <v>13227</v>
      </c>
      <c r="S6753" s="17" t="str">
        <f>IFERROR(LEFT(R6753,FIND(" ",R6753)-1),R6753)</f>
        <v>0</v>
      </c>
      <c r="T6753" s="11">
        <v>0</v>
      </c>
      <c r="U6753" s="18">
        <f>IF(AND(T6753&gt;3,T6753&lt;&gt;"-"),"&gt;3",T6753)</f>
        <v>0</v>
      </c>
      <c r="V6753" s="11">
        <v>0</v>
      </c>
      <c r="W6753" s="20">
        <f>IF(V6753="-","",V6753)</f>
        <v>0</v>
      </c>
      <c r="X6753" s="62" t="s">
        <v>30</v>
      </c>
    </row>
    <row r="6754" spans="1:24" ht="15.75" customHeight="1" x14ac:dyDescent="0.3">
      <c r="A6754" s="10">
        <v>6753</v>
      </c>
      <c r="B6754" s="11" t="s">
        <v>13228</v>
      </c>
      <c r="C6754" s="11" t="s">
        <v>39</v>
      </c>
      <c r="D6754" s="11" t="s">
        <v>33</v>
      </c>
      <c r="E6754" s="11" t="str">
        <f>IFERROR(LEFT(D6754, FIND("-",D6754,1)-2),D6754)</f>
        <v>OPERASI</v>
      </c>
      <c r="F6754" s="11" t="s">
        <v>34</v>
      </c>
      <c r="G6754" s="33" t="s">
        <v>12007</v>
      </c>
      <c r="H6754" s="11" t="s">
        <v>670</v>
      </c>
      <c r="I6754" s="11" t="s">
        <v>675</v>
      </c>
      <c r="J6754" s="11" t="s">
        <v>12035</v>
      </c>
      <c r="K6754" s="11" t="s">
        <v>3311</v>
      </c>
      <c r="L6754" s="12" t="str">
        <f>RIGHT(K6754, 4)</f>
        <v>2023</v>
      </c>
      <c r="M6754" s="16">
        <v>45020</v>
      </c>
      <c r="N6754" s="14" t="str">
        <f>TEXT(M6754,"mmmm")</f>
        <v>April</v>
      </c>
      <c r="O6754" s="15">
        <f>MONTH(M6754)</f>
        <v>4</v>
      </c>
      <c r="P6754" s="11" t="s">
        <v>3311</v>
      </c>
      <c r="Q6754" s="16">
        <v>45020</v>
      </c>
      <c r="R6754" s="11" t="s">
        <v>13229</v>
      </c>
      <c r="S6754" s="17" t="str">
        <f>IFERROR(LEFT(R6754,FIND(" ",R6754)-1),R6754)</f>
        <v>0</v>
      </c>
      <c r="T6754" s="11">
        <v>0</v>
      </c>
      <c r="U6754" s="18">
        <f>IF(AND(T6754&gt;3,T6754&lt;&gt;"-"),"&gt;3",T6754)</f>
        <v>0</v>
      </c>
      <c r="V6754" s="11">
        <v>0</v>
      </c>
      <c r="W6754" s="20">
        <f>IF(V6754="-","",V6754)</f>
        <v>0</v>
      </c>
      <c r="X6754" s="62" t="s">
        <v>30</v>
      </c>
    </row>
    <row r="6755" spans="1:24" ht="15.75" customHeight="1" x14ac:dyDescent="0.3">
      <c r="A6755" s="10">
        <v>6754</v>
      </c>
      <c r="B6755" s="11" t="s">
        <v>13230</v>
      </c>
      <c r="C6755" s="11" t="s">
        <v>39</v>
      </c>
      <c r="D6755" s="11" t="s">
        <v>51</v>
      </c>
      <c r="E6755" s="11" t="str">
        <f>IFERROR(LEFT(D6755, FIND("-",D6755,1)-2),D6755)</f>
        <v>OPERASI</v>
      </c>
      <c r="F6755" s="11" t="s">
        <v>92</v>
      </c>
      <c r="G6755" s="33" t="s">
        <v>12007</v>
      </c>
      <c r="H6755" s="11" t="s">
        <v>670</v>
      </c>
      <c r="I6755" s="11" t="s">
        <v>675</v>
      </c>
      <c r="J6755" s="11" t="s">
        <v>741</v>
      </c>
      <c r="K6755" s="11" t="s">
        <v>240</v>
      </c>
      <c r="L6755" s="12" t="str">
        <f>RIGHT(K6755, 4)</f>
        <v>2021</v>
      </c>
      <c r="M6755" s="16">
        <v>44468</v>
      </c>
      <c r="N6755" s="14" t="str">
        <f>TEXT(M6755,"mmmm")</f>
        <v>September</v>
      </c>
      <c r="O6755" s="15">
        <f>MONTH(M6755)</f>
        <v>9</v>
      </c>
      <c r="P6755" s="11" t="s">
        <v>240</v>
      </c>
      <c r="Q6755" s="16">
        <v>44468</v>
      </c>
      <c r="R6755" s="11" t="s">
        <v>13231</v>
      </c>
      <c r="S6755" s="17" t="str">
        <f>IFERROR(LEFT(R6755,FIND(" ",R6755)-1),R6755)</f>
        <v>0</v>
      </c>
      <c r="T6755" s="11">
        <v>0</v>
      </c>
      <c r="U6755" s="18">
        <f>IF(AND(T6755&gt;3,T6755&lt;&gt;"-"),"&gt;3",T6755)</f>
        <v>0</v>
      </c>
      <c r="V6755" s="11">
        <v>0</v>
      </c>
      <c r="W6755" s="20">
        <f>IF(V6755="-","",V6755)</f>
        <v>0</v>
      </c>
      <c r="X6755" s="62" t="s">
        <v>30</v>
      </c>
    </row>
    <row r="6756" spans="1:24" ht="15.75" customHeight="1" x14ac:dyDescent="0.3">
      <c r="A6756" s="10">
        <v>6755</v>
      </c>
      <c r="B6756" s="11" t="s">
        <v>13232</v>
      </c>
      <c r="C6756" s="11" t="s">
        <v>25</v>
      </c>
      <c r="D6756" s="11" t="s">
        <v>55</v>
      </c>
      <c r="E6756" s="11" t="str">
        <f>IFERROR(LEFT(D6756, FIND("-",D6756,1)-2),D6756)</f>
        <v>OPERASI</v>
      </c>
      <c r="F6756" s="11" t="s">
        <v>27</v>
      </c>
      <c r="G6756" s="33" t="s">
        <v>12007</v>
      </c>
      <c r="H6756" s="11" t="s">
        <v>670</v>
      </c>
      <c r="I6756" s="11" t="s">
        <v>675</v>
      </c>
      <c r="J6756" s="11" t="s">
        <v>12035</v>
      </c>
      <c r="K6756" s="11" t="s">
        <v>2874</v>
      </c>
      <c r="L6756" s="12" t="str">
        <f>RIGHT(K6756, 4)</f>
        <v>2020</v>
      </c>
      <c r="M6756" s="16">
        <v>44004</v>
      </c>
      <c r="N6756" s="14" t="str">
        <f>TEXT(M6756,"mmmm")</f>
        <v>June</v>
      </c>
      <c r="O6756" s="15">
        <f>MONTH(M6756)</f>
        <v>6</v>
      </c>
      <c r="P6756" s="11" t="s">
        <v>2874</v>
      </c>
      <c r="Q6756" s="16">
        <v>44004</v>
      </c>
      <c r="R6756" s="11" t="s">
        <v>2061</v>
      </c>
      <c r="S6756" s="17" t="str">
        <f>IFERROR(LEFT(R6756,FIND(" ",R6756)-1),R6756)</f>
        <v>0</v>
      </c>
      <c r="T6756" s="11">
        <v>0</v>
      </c>
      <c r="U6756" s="18">
        <f>IF(AND(T6756&gt;3,T6756&lt;&gt;"-"),"&gt;3",T6756)</f>
        <v>0</v>
      </c>
      <c r="V6756" s="11">
        <v>0</v>
      </c>
      <c r="W6756" s="20">
        <f>IF(V6756="-","",V6756)</f>
        <v>0</v>
      </c>
      <c r="X6756" s="62" t="s">
        <v>30</v>
      </c>
    </row>
    <row r="6757" spans="1:24" ht="15.75" customHeight="1" x14ac:dyDescent="0.3">
      <c r="A6757" s="10">
        <v>6756</v>
      </c>
      <c r="B6757" s="11" t="s">
        <v>13233</v>
      </c>
      <c r="C6757" s="11" t="s">
        <v>25</v>
      </c>
      <c r="D6757" s="11" t="s">
        <v>33</v>
      </c>
      <c r="E6757" s="11" t="str">
        <f>IFERROR(LEFT(D6757, FIND("-",D6757,1)-2),D6757)</f>
        <v>OPERASI</v>
      </c>
      <c r="F6757" s="11" t="s">
        <v>84</v>
      </c>
      <c r="G6757" s="33" t="s">
        <v>12007</v>
      </c>
      <c r="H6757" s="11" t="s">
        <v>670</v>
      </c>
      <c r="I6757" s="11" t="s">
        <v>675</v>
      </c>
      <c r="J6757" s="11" t="s">
        <v>813</v>
      </c>
      <c r="K6757" s="11" t="s">
        <v>3952</v>
      </c>
      <c r="L6757" s="12" t="str">
        <f>RIGHT(K6757, 4)</f>
        <v>2023</v>
      </c>
      <c r="M6757" s="16">
        <v>45275</v>
      </c>
      <c r="N6757" s="14" t="str">
        <f>TEXT(M6757,"mmmm")</f>
        <v>December</v>
      </c>
      <c r="O6757" s="15">
        <f>MONTH(M6757)</f>
        <v>12</v>
      </c>
      <c r="P6757" s="11" t="s">
        <v>3952</v>
      </c>
      <c r="Q6757" s="16">
        <v>45275</v>
      </c>
      <c r="R6757" s="11" t="s">
        <v>13234</v>
      </c>
      <c r="S6757" s="17" t="str">
        <f>IFERROR(LEFT(R6757,FIND(" ",R6757)-1),R6757)</f>
        <v>0</v>
      </c>
      <c r="T6757" s="11">
        <v>0</v>
      </c>
      <c r="U6757" s="18">
        <f>IF(AND(T6757&gt;3,T6757&lt;&gt;"-"),"&gt;3",T6757)</f>
        <v>0</v>
      </c>
      <c r="V6757" s="11">
        <v>0</v>
      </c>
      <c r="W6757" s="20">
        <f>IF(V6757="-","",V6757)</f>
        <v>0</v>
      </c>
      <c r="X6757" s="62" t="s">
        <v>30</v>
      </c>
    </row>
    <row r="6758" spans="1:24" ht="15.75" customHeight="1" x14ac:dyDescent="0.3">
      <c r="A6758" s="10">
        <v>6757</v>
      </c>
      <c r="B6758" s="11" t="s">
        <v>13235</v>
      </c>
      <c r="C6758" s="11" t="s">
        <v>25</v>
      </c>
      <c r="D6758" s="11" t="s">
        <v>200</v>
      </c>
      <c r="E6758" s="11" t="str">
        <f>IFERROR(LEFT(D6758, FIND("-",D6758,1)-2),D6758)</f>
        <v>SISTEM</v>
      </c>
      <c r="F6758" s="11" t="s">
        <v>201</v>
      </c>
      <c r="G6758" s="33" t="s">
        <v>12007</v>
      </c>
      <c r="H6758" s="11" t="s">
        <v>670</v>
      </c>
      <c r="I6758" s="11" t="s">
        <v>671</v>
      </c>
      <c r="J6758" s="11" t="s">
        <v>2228</v>
      </c>
      <c r="K6758" s="11" t="s">
        <v>307</v>
      </c>
      <c r="L6758" s="12" t="str">
        <f>RIGHT(K6758, 4)</f>
        <v>2022</v>
      </c>
      <c r="M6758" s="16">
        <v>44614</v>
      </c>
      <c r="N6758" s="14" t="str">
        <f>TEXT(M6758,"mmmm")</f>
        <v>February</v>
      </c>
      <c r="O6758" s="15">
        <f>MONTH(M6758)</f>
        <v>2</v>
      </c>
      <c r="P6758" s="11" t="s">
        <v>307</v>
      </c>
      <c r="Q6758" s="16">
        <v>44614</v>
      </c>
      <c r="R6758" s="11" t="s">
        <v>13236</v>
      </c>
      <c r="S6758" s="17" t="str">
        <f>IFERROR(LEFT(R6758,FIND(" ",R6758)-1),R6758)</f>
        <v>0</v>
      </c>
      <c r="T6758" s="11">
        <v>0</v>
      </c>
      <c r="U6758" s="18">
        <f>IF(AND(T6758&gt;3,T6758&lt;&gt;"-"),"&gt;3",T6758)</f>
        <v>0</v>
      </c>
      <c r="V6758" s="11">
        <v>0</v>
      </c>
      <c r="W6758" s="20">
        <f>IF(V6758="-","",V6758)</f>
        <v>0</v>
      </c>
      <c r="X6758" s="62" t="s">
        <v>30</v>
      </c>
    </row>
    <row r="6759" spans="1:24" ht="15.75" customHeight="1" x14ac:dyDescent="0.3">
      <c r="A6759" s="10">
        <v>6758</v>
      </c>
      <c r="B6759" s="11" t="s">
        <v>13237</v>
      </c>
      <c r="C6759" s="11" t="s">
        <v>25</v>
      </c>
      <c r="D6759" s="11" t="s">
        <v>543</v>
      </c>
      <c r="E6759" s="11" t="str">
        <f>IFERROR(LEFT(D6759, FIND("-",D6759,1)-2),D6759)</f>
        <v>SISTEM</v>
      </c>
      <c r="F6759" s="11" t="s">
        <v>27</v>
      </c>
      <c r="G6759" s="33" t="s">
        <v>12007</v>
      </c>
      <c r="H6759" s="11" t="s">
        <v>670</v>
      </c>
      <c r="I6759" s="11" t="s">
        <v>1544</v>
      </c>
      <c r="J6759" s="11" t="s">
        <v>12035</v>
      </c>
      <c r="K6759" s="11" t="s">
        <v>3311</v>
      </c>
      <c r="L6759" s="12" t="str">
        <f>RIGHT(K6759, 4)</f>
        <v>2023</v>
      </c>
      <c r="M6759" s="16">
        <v>45020</v>
      </c>
      <c r="N6759" s="14" t="str">
        <f>TEXT(M6759,"mmmm")</f>
        <v>April</v>
      </c>
      <c r="O6759" s="15">
        <f>MONTH(M6759)</f>
        <v>4</v>
      </c>
      <c r="P6759" s="11" t="s">
        <v>3311</v>
      </c>
      <c r="Q6759" s="16">
        <v>45020</v>
      </c>
      <c r="R6759" s="11" t="s">
        <v>2072</v>
      </c>
      <c r="S6759" s="17" t="str">
        <f>IFERROR(LEFT(R6759,FIND(" ",R6759)-1),R6759)</f>
        <v>0</v>
      </c>
      <c r="T6759" s="11">
        <v>0</v>
      </c>
      <c r="U6759" s="18">
        <f>IF(AND(T6759&gt;3,T6759&lt;&gt;"-"),"&gt;3",T6759)</f>
        <v>0</v>
      </c>
      <c r="V6759" s="11">
        <v>0</v>
      </c>
      <c r="W6759" s="20">
        <f>IF(V6759="-","",V6759)</f>
        <v>0</v>
      </c>
      <c r="X6759" s="62" t="s">
        <v>30</v>
      </c>
    </row>
    <row r="6760" spans="1:24" ht="15.75" customHeight="1" x14ac:dyDescent="0.3">
      <c r="A6760" s="10">
        <v>6759</v>
      </c>
      <c r="B6760" s="11" t="s">
        <v>13238</v>
      </c>
      <c r="C6760" s="11" t="s">
        <v>25</v>
      </c>
      <c r="D6760" s="11" t="s">
        <v>33</v>
      </c>
      <c r="E6760" s="11" t="str">
        <f>IFERROR(LEFT(D6760, FIND("-",D6760,1)-2),D6760)</f>
        <v>OPERASI</v>
      </c>
      <c r="F6760" s="11" t="s">
        <v>84</v>
      </c>
      <c r="G6760" s="33" t="s">
        <v>12007</v>
      </c>
      <c r="H6760" s="11" t="s">
        <v>684</v>
      </c>
      <c r="I6760" s="11" t="s">
        <v>675</v>
      </c>
      <c r="J6760" s="11" t="s">
        <v>741</v>
      </c>
      <c r="K6760" s="11" t="s">
        <v>947</v>
      </c>
      <c r="L6760" s="12" t="str">
        <f>RIGHT(K6760, 4)</f>
        <v>2021</v>
      </c>
      <c r="M6760" s="16">
        <v>44321</v>
      </c>
      <c r="N6760" s="14" t="str">
        <f>TEXT(M6760,"mmmm")</f>
        <v>May</v>
      </c>
      <c r="O6760" s="15">
        <f>MONTH(M6760)</f>
        <v>5</v>
      </c>
      <c r="P6760" s="11" t="s">
        <v>947</v>
      </c>
      <c r="Q6760" s="16">
        <v>44321</v>
      </c>
      <c r="R6760" s="11" t="s">
        <v>13239</v>
      </c>
      <c r="S6760" s="17" t="str">
        <f>IFERROR(LEFT(R6760,FIND(" ",R6760)-1),R6760)</f>
        <v>0</v>
      </c>
      <c r="T6760" s="11">
        <v>0</v>
      </c>
      <c r="U6760" s="18">
        <f>IF(AND(T6760&gt;3,T6760&lt;&gt;"-"),"&gt;3",T6760)</f>
        <v>0</v>
      </c>
      <c r="V6760" s="11">
        <v>0</v>
      </c>
      <c r="W6760" s="20">
        <f>IF(V6760="-","",V6760)</f>
        <v>0</v>
      </c>
      <c r="X6760" s="62" t="s">
        <v>687</v>
      </c>
    </row>
    <row r="6761" spans="1:24" ht="15.75" customHeight="1" x14ac:dyDescent="0.3">
      <c r="A6761" s="10">
        <v>6760</v>
      </c>
      <c r="B6761" s="11" t="s">
        <v>13240</v>
      </c>
      <c r="C6761" s="11" t="s">
        <v>25</v>
      </c>
      <c r="D6761" s="11" t="s">
        <v>33</v>
      </c>
      <c r="E6761" s="11" t="str">
        <f>IFERROR(LEFT(D6761, FIND("-",D6761,1)-2),D6761)</f>
        <v>OPERASI</v>
      </c>
      <c r="F6761" s="11" t="s">
        <v>1124</v>
      </c>
      <c r="G6761" s="33" t="s">
        <v>12007</v>
      </c>
      <c r="H6761" s="11" t="s">
        <v>684</v>
      </c>
      <c r="I6761" s="11" t="s">
        <v>675</v>
      </c>
      <c r="J6761" s="11" t="s">
        <v>813</v>
      </c>
      <c r="K6761" s="11" t="s">
        <v>1125</v>
      </c>
      <c r="L6761" s="12" t="str">
        <f>RIGHT(K6761, 4)</f>
        <v>2021</v>
      </c>
      <c r="M6761" s="16">
        <v>44446</v>
      </c>
      <c r="N6761" s="14" t="str">
        <f>TEXT(M6761,"mmmm")</f>
        <v>September</v>
      </c>
      <c r="O6761" s="15">
        <f>MONTH(M6761)</f>
        <v>9</v>
      </c>
      <c r="P6761" s="11" t="s">
        <v>1125</v>
      </c>
      <c r="Q6761" s="16">
        <v>44446</v>
      </c>
      <c r="R6761" s="11" t="s">
        <v>13241</v>
      </c>
      <c r="S6761" s="17" t="str">
        <f>IFERROR(LEFT(R6761,FIND(" ",R6761)-1),R6761)</f>
        <v>0</v>
      </c>
      <c r="T6761" s="11">
        <v>0</v>
      </c>
      <c r="U6761" s="18">
        <f>IF(AND(T6761&gt;3,T6761&lt;&gt;"-"),"&gt;3",T6761)</f>
        <v>0</v>
      </c>
      <c r="V6761" s="11">
        <v>0</v>
      </c>
      <c r="W6761" s="20">
        <f>IF(V6761="-","",V6761)</f>
        <v>0</v>
      </c>
      <c r="X6761" s="62" t="s">
        <v>687</v>
      </c>
    </row>
    <row r="6762" spans="1:24" ht="15.75" customHeight="1" x14ac:dyDescent="0.3">
      <c r="A6762" s="10">
        <v>6761</v>
      </c>
      <c r="B6762" s="11" t="s">
        <v>13242</v>
      </c>
      <c r="C6762" s="11" t="s">
        <v>39</v>
      </c>
      <c r="D6762" s="11" t="s">
        <v>33</v>
      </c>
      <c r="E6762" s="11" t="str">
        <f>IFERROR(LEFT(D6762, FIND("-",D6762,1)-2),D6762)</f>
        <v>OPERASI</v>
      </c>
      <c r="F6762" s="11" t="s">
        <v>34</v>
      </c>
      <c r="G6762" s="33" t="s">
        <v>12007</v>
      </c>
      <c r="H6762" s="11" t="s">
        <v>670</v>
      </c>
      <c r="I6762" s="11" t="s">
        <v>675</v>
      </c>
      <c r="J6762" s="11" t="s">
        <v>12035</v>
      </c>
      <c r="K6762" s="11" t="s">
        <v>3049</v>
      </c>
      <c r="L6762" s="12" t="str">
        <f>RIGHT(K6762, 4)</f>
        <v>2022</v>
      </c>
      <c r="M6762" s="16">
        <v>44750</v>
      </c>
      <c r="N6762" s="14" t="str">
        <f>TEXT(M6762,"mmmm")</f>
        <v>July</v>
      </c>
      <c r="O6762" s="15">
        <f>MONTH(M6762)</f>
        <v>7</v>
      </c>
      <c r="P6762" s="11" t="s">
        <v>3049</v>
      </c>
      <c r="Q6762" s="16">
        <v>44750</v>
      </c>
      <c r="R6762" s="11" t="s">
        <v>13243</v>
      </c>
      <c r="S6762" s="17" t="str">
        <f>IFERROR(LEFT(R6762,FIND(" ",R6762)-1),R6762)</f>
        <v>0</v>
      </c>
      <c r="T6762" s="11">
        <v>0</v>
      </c>
      <c r="U6762" s="18">
        <f>IF(AND(T6762&gt;3,T6762&lt;&gt;"-"),"&gt;3",T6762)</f>
        <v>0</v>
      </c>
      <c r="V6762" s="11">
        <v>0</v>
      </c>
      <c r="W6762" s="20">
        <f>IF(V6762="-","",V6762)</f>
        <v>0</v>
      </c>
      <c r="X6762" s="62" t="s">
        <v>30</v>
      </c>
    </row>
    <row r="6763" spans="1:24" ht="15.75" customHeight="1" x14ac:dyDescent="0.3">
      <c r="A6763" s="10">
        <v>6762</v>
      </c>
      <c r="B6763" s="11" t="s">
        <v>13244</v>
      </c>
      <c r="C6763" s="11" t="s">
        <v>25</v>
      </c>
      <c r="D6763" s="11" t="s">
        <v>339</v>
      </c>
      <c r="E6763" s="11" t="str">
        <f>IFERROR(LEFT(D6763, FIND("-",D6763,1)-2),D6763)</f>
        <v>RANGKAIAN</v>
      </c>
      <c r="F6763" s="11" t="s">
        <v>669</v>
      </c>
      <c r="G6763" s="33" t="s">
        <v>12007</v>
      </c>
      <c r="H6763" s="11" t="s">
        <v>670</v>
      </c>
      <c r="I6763" s="11" t="s">
        <v>675</v>
      </c>
      <c r="J6763" s="11" t="s">
        <v>12035</v>
      </c>
      <c r="K6763" s="11" t="s">
        <v>3845</v>
      </c>
      <c r="L6763" s="12" t="str">
        <f>RIGHT(K6763, 4)</f>
        <v>2022</v>
      </c>
      <c r="M6763" s="16">
        <v>44705</v>
      </c>
      <c r="N6763" s="14" t="str">
        <f>TEXT(M6763,"mmmm")</f>
        <v>May</v>
      </c>
      <c r="O6763" s="15">
        <f>MONTH(M6763)</f>
        <v>5</v>
      </c>
      <c r="P6763" s="11" t="s">
        <v>3845</v>
      </c>
      <c r="Q6763" s="16">
        <v>44705</v>
      </c>
      <c r="R6763" s="11" t="s">
        <v>13245</v>
      </c>
      <c r="S6763" s="17" t="str">
        <f>IFERROR(LEFT(R6763,FIND(" ",R6763)-1),R6763)</f>
        <v>0</v>
      </c>
      <c r="T6763" s="11">
        <v>0</v>
      </c>
      <c r="U6763" s="18">
        <f>IF(AND(T6763&gt;3,T6763&lt;&gt;"-"),"&gt;3",T6763)</f>
        <v>0</v>
      </c>
      <c r="V6763" s="11">
        <v>0</v>
      </c>
      <c r="W6763" s="20">
        <f>IF(V6763="-","",V6763)</f>
        <v>0</v>
      </c>
      <c r="X6763" s="62" t="s">
        <v>30</v>
      </c>
    </row>
    <row r="6764" spans="1:24" ht="15.75" customHeight="1" x14ac:dyDescent="0.3">
      <c r="A6764" s="10">
        <v>6763</v>
      </c>
      <c r="B6764" s="11" t="s">
        <v>13246</v>
      </c>
      <c r="C6764" s="11" t="s">
        <v>25</v>
      </c>
      <c r="D6764" s="11" t="s">
        <v>1085</v>
      </c>
      <c r="E6764" s="11" t="str">
        <f>IFERROR(LEFT(D6764, FIND("-",D6764,1)-2),D6764)</f>
        <v>KESELAMATAN</v>
      </c>
      <c r="F6764" s="11" t="s">
        <v>27</v>
      </c>
      <c r="G6764" s="33" t="s">
        <v>12007</v>
      </c>
      <c r="H6764" s="11" t="s">
        <v>670</v>
      </c>
      <c r="I6764" s="11" t="s">
        <v>675</v>
      </c>
      <c r="J6764" s="11" t="s">
        <v>751</v>
      </c>
      <c r="K6764" s="11" t="s">
        <v>2563</v>
      </c>
      <c r="L6764" s="12" t="str">
        <f>RIGHT(K6764, 4)</f>
        <v>2022</v>
      </c>
      <c r="M6764" s="16">
        <v>44776</v>
      </c>
      <c r="N6764" s="14" t="str">
        <f>TEXT(M6764,"mmmm")</f>
        <v>August</v>
      </c>
      <c r="O6764" s="15">
        <f>MONTH(M6764)</f>
        <v>8</v>
      </c>
      <c r="P6764" s="11" t="s">
        <v>2563</v>
      </c>
      <c r="Q6764" s="16">
        <v>44776</v>
      </c>
      <c r="R6764" s="11" t="s">
        <v>13245</v>
      </c>
      <c r="S6764" s="17" t="str">
        <f>IFERROR(LEFT(R6764,FIND(" ",R6764)-1),R6764)</f>
        <v>0</v>
      </c>
      <c r="T6764" s="11">
        <v>0</v>
      </c>
      <c r="U6764" s="18">
        <f>IF(AND(T6764&gt;3,T6764&lt;&gt;"-"),"&gt;3",T6764)</f>
        <v>0</v>
      </c>
      <c r="V6764" s="11">
        <v>0</v>
      </c>
      <c r="W6764" s="20">
        <f>IF(V6764="-","",V6764)</f>
        <v>0</v>
      </c>
      <c r="X6764" s="62" t="s">
        <v>30</v>
      </c>
    </row>
    <row r="6765" spans="1:24" ht="15.75" customHeight="1" x14ac:dyDescent="0.3">
      <c r="A6765" s="10">
        <v>6764</v>
      </c>
      <c r="B6765" s="11" t="s">
        <v>13247</v>
      </c>
      <c r="C6765" s="11" t="s">
        <v>25</v>
      </c>
      <c r="D6765" s="11" t="s">
        <v>33</v>
      </c>
      <c r="E6765" s="11" t="str">
        <f>IFERROR(LEFT(D6765, FIND("-",D6765,1)-2),D6765)</f>
        <v>OPERASI</v>
      </c>
      <c r="F6765" s="11" t="s">
        <v>43</v>
      </c>
      <c r="G6765" s="33" t="s">
        <v>12007</v>
      </c>
      <c r="H6765" s="11" t="s">
        <v>670</v>
      </c>
      <c r="I6765" s="11" t="s">
        <v>671</v>
      </c>
      <c r="J6765" s="11" t="s">
        <v>12035</v>
      </c>
      <c r="K6765" s="11" t="s">
        <v>766</v>
      </c>
      <c r="L6765" s="12" t="str">
        <f>RIGHT(K6765, 4)</f>
        <v>2020</v>
      </c>
      <c r="M6765" s="16">
        <v>43931</v>
      </c>
      <c r="N6765" s="14" t="str">
        <f>TEXT(M6765,"mmmm")</f>
        <v>April</v>
      </c>
      <c r="O6765" s="15">
        <f>MONTH(M6765)</f>
        <v>4</v>
      </c>
      <c r="P6765" s="11" t="s">
        <v>766</v>
      </c>
      <c r="Q6765" s="16">
        <v>43931</v>
      </c>
      <c r="R6765" s="11" t="s">
        <v>13248</v>
      </c>
      <c r="S6765" s="17" t="str">
        <f>IFERROR(LEFT(R6765,FIND(" ",R6765)-1),R6765)</f>
        <v>0</v>
      </c>
      <c r="T6765" s="11">
        <v>0</v>
      </c>
      <c r="U6765" s="18">
        <f>IF(AND(T6765&gt;3,T6765&lt;&gt;"-"),"&gt;3",T6765)</f>
        <v>0</v>
      </c>
      <c r="V6765" s="11">
        <v>0</v>
      </c>
      <c r="W6765" s="20">
        <f>IF(V6765="-","",V6765)</f>
        <v>0</v>
      </c>
      <c r="X6765" s="62" t="s">
        <v>30</v>
      </c>
    </row>
    <row r="6766" spans="1:24" ht="15.75" customHeight="1" x14ac:dyDescent="0.3">
      <c r="A6766" s="10">
        <v>6765</v>
      </c>
      <c r="B6766" s="11" t="s">
        <v>13249</v>
      </c>
      <c r="C6766" s="11" t="s">
        <v>25</v>
      </c>
      <c r="D6766" s="11" t="s">
        <v>420</v>
      </c>
      <c r="E6766" s="11" t="str">
        <f>IFERROR(LEFT(D6766, FIND("-",D6766,1)-2),D6766)</f>
        <v>OPERASI</v>
      </c>
      <c r="F6766" s="11" t="s">
        <v>529</v>
      </c>
      <c r="G6766" s="33" t="s">
        <v>12007</v>
      </c>
      <c r="H6766" s="11" t="s">
        <v>670</v>
      </c>
      <c r="I6766" s="11" t="s">
        <v>675</v>
      </c>
      <c r="J6766" s="11" t="s">
        <v>12035</v>
      </c>
      <c r="K6766" s="11" t="s">
        <v>565</v>
      </c>
      <c r="L6766" s="12" t="str">
        <f>RIGHT(K6766, 4)</f>
        <v>2023</v>
      </c>
      <c r="M6766" s="16">
        <v>45013</v>
      </c>
      <c r="N6766" s="14" t="str">
        <f>TEXT(M6766,"mmmm")</f>
        <v>March</v>
      </c>
      <c r="O6766" s="15">
        <f>MONTH(M6766)</f>
        <v>3</v>
      </c>
      <c r="P6766" s="11" t="s">
        <v>565</v>
      </c>
      <c r="Q6766" s="16">
        <v>45013</v>
      </c>
      <c r="R6766" s="11" t="s">
        <v>2087</v>
      </c>
      <c r="S6766" s="17" t="str">
        <f>IFERROR(LEFT(R6766,FIND(" ",R6766)-1),R6766)</f>
        <v>0</v>
      </c>
      <c r="T6766" s="11">
        <v>0</v>
      </c>
      <c r="U6766" s="18">
        <f>IF(AND(T6766&gt;3,T6766&lt;&gt;"-"),"&gt;3",T6766)</f>
        <v>0</v>
      </c>
      <c r="V6766" s="11">
        <v>0</v>
      </c>
      <c r="W6766" s="20">
        <f>IF(V6766="-","",V6766)</f>
        <v>0</v>
      </c>
      <c r="X6766" s="62" t="s">
        <v>30</v>
      </c>
    </row>
    <row r="6767" spans="1:24" ht="15.75" customHeight="1" x14ac:dyDescent="0.3">
      <c r="A6767" s="10">
        <v>6766</v>
      </c>
      <c r="B6767" s="11" t="s">
        <v>13250</v>
      </c>
      <c r="C6767" s="11" t="s">
        <v>39</v>
      </c>
      <c r="D6767" s="11" t="s">
        <v>33</v>
      </c>
      <c r="E6767" s="11" t="str">
        <f>IFERROR(LEFT(D6767, FIND("-",D6767,1)-2),D6767)</f>
        <v>OPERASI</v>
      </c>
      <c r="F6767" s="11" t="s">
        <v>84</v>
      </c>
      <c r="G6767" s="33" t="s">
        <v>12007</v>
      </c>
      <c r="H6767" s="11" t="s">
        <v>684</v>
      </c>
      <c r="I6767" s="11" t="s">
        <v>675</v>
      </c>
      <c r="J6767" s="11" t="s">
        <v>12248</v>
      </c>
      <c r="K6767" s="11" t="s">
        <v>1611</v>
      </c>
      <c r="L6767" s="12" t="str">
        <f>RIGHT(K6767, 4)</f>
        <v>2023</v>
      </c>
      <c r="M6767" s="16">
        <v>45182</v>
      </c>
      <c r="N6767" s="14" t="str">
        <f>TEXT(M6767,"mmmm")</f>
        <v>September</v>
      </c>
      <c r="O6767" s="15">
        <f>MONTH(M6767)</f>
        <v>9</v>
      </c>
      <c r="P6767" s="11" t="s">
        <v>1611</v>
      </c>
      <c r="Q6767" s="16">
        <v>45182</v>
      </c>
      <c r="R6767" s="11" t="s">
        <v>13251</v>
      </c>
      <c r="S6767" s="17" t="str">
        <f>IFERROR(LEFT(R6767,FIND(" ",R6767)-1),R6767)</f>
        <v>0</v>
      </c>
      <c r="T6767" s="11">
        <v>0</v>
      </c>
      <c r="U6767" s="18">
        <f>IF(AND(T6767&gt;3,T6767&lt;&gt;"-"),"&gt;3",T6767)</f>
        <v>0</v>
      </c>
      <c r="V6767" s="11">
        <v>0</v>
      </c>
      <c r="W6767" s="20">
        <f>IF(V6767="-","",V6767)</f>
        <v>0</v>
      </c>
      <c r="X6767" s="62" t="s">
        <v>1223</v>
      </c>
    </row>
    <row r="6768" spans="1:24" ht="15.75" customHeight="1" x14ac:dyDescent="0.3">
      <c r="A6768" s="10">
        <v>6767</v>
      </c>
      <c r="B6768" s="11" t="s">
        <v>13252</v>
      </c>
      <c r="C6768" s="11" t="s">
        <v>39</v>
      </c>
      <c r="D6768" s="11" t="s">
        <v>40</v>
      </c>
      <c r="E6768" s="11" t="str">
        <f>IFERROR(LEFT(D6768, FIND("-",D6768,1)-2),D6768)</f>
        <v>SISTEM</v>
      </c>
      <c r="F6768" s="11" t="s">
        <v>27</v>
      </c>
      <c r="G6768" s="33" t="s">
        <v>12007</v>
      </c>
      <c r="H6768" s="11" t="s">
        <v>670</v>
      </c>
      <c r="I6768" s="11" t="s">
        <v>1544</v>
      </c>
      <c r="J6768" s="11" t="s">
        <v>12035</v>
      </c>
      <c r="K6768" s="11" t="s">
        <v>243</v>
      </c>
      <c r="L6768" s="12" t="str">
        <f>RIGHT(K6768, 4)</f>
        <v>2021</v>
      </c>
      <c r="M6768" s="16">
        <v>44474</v>
      </c>
      <c r="N6768" s="14" t="str">
        <f>TEXT(M6768,"mmmm")</f>
        <v>October</v>
      </c>
      <c r="O6768" s="15">
        <f>MONTH(M6768)</f>
        <v>10</v>
      </c>
      <c r="P6768" s="11" t="s">
        <v>243</v>
      </c>
      <c r="Q6768" s="16">
        <v>44474</v>
      </c>
      <c r="R6768" s="11" t="s">
        <v>13253</v>
      </c>
      <c r="S6768" s="17" t="str">
        <f>IFERROR(LEFT(R6768,FIND(" ",R6768)-1),R6768)</f>
        <v>0</v>
      </c>
      <c r="T6768" s="11">
        <v>0</v>
      </c>
      <c r="U6768" s="18">
        <f>IF(AND(T6768&gt;3,T6768&lt;&gt;"-"),"&gt;3",T6768)</f>
        <v>0</v>
      </c>
      <c r="V6768" s="11">
        <v>0</v>
      </c>
      <c r="W6768" s="20">
        <f>IF(V6768="-","",V6768)</f>
        <v>0</v>
      </c>
      <c r="X6768" s="62" t="s">
        <v>30</v>
      </c>
    </row>
    <row r="6769" spans="1:24" ht="15.75" customHeight="1" x14ac:dyDescent="0.3">
      <c r="A6769" s="10">
        <v>6768</v>
      </c>
      <c r="B6769" s="11" t="s">
        <v>13254</v>
      </c>
      <c r="C6769" s="11" t="s">
        <v>25</v>
      </c>
      <c r="D6769" s="11" t="s">
        <v>135</v>
      </c>
      <c r="E6769" s="11" t="str">
        <f>IFERROR(LEFT(D6769, FIND("-",D6769,1)-2),D6769)</f>
        <v>APLIKASI</v>
      </c>
      <c r="F6769" s="11" t="s">
        <v>136</v>
      </c>
      <c r="G6769" s="33" t="s">
        <v>12007</v>
      </c>
      <c r="H6769" s="11" t="s">
        <v>670</v>
      </c>
      <c r="I6769" s="11" t="s">
        <v>675</v>
      </c>
      <c r="J6769" s="11" t="s">
        <v>730</v>
      </c>
      <c r="K6769" s="11" t="s">
        <v>2563</v>
      </c>
      <c r="L6769" s="12" t="str">
        <f>RIGHT(K6769, 4)</f>
        <v>2022</v>
      </c>
      <c r="M6769" s="16">
        <v>44776</v>
      </c>
      <c r="N6769" s="14" t="str">
        <f>TEXT(M6769,"mmmm")</f>
        <v>August</v>
      </c>
      <c r="O6769" s="15">
        <f>MONTH(M6769)</f>
        <v>8</v>
      </c>
      <c r="P6769" s="11" t="s">
        <v>2563</v>
      </c>
      <c r="Q6769" s="16">
        <v>44776</v>
      </c>
      <c r="R6769" s="11" t="s">
        <v>13255</v>
      </c>
      <c r="S6769" s="17" t="str">
        <f>IFERROR(LEFT(R6769,FIND(" ",R6769)-1),R6769)</f>
        <v>0</v>
      </c>
      <c r="T6769" s="11">
        <v>0</v>
      </c>
      <c r="U6769" s="18">
        <f>IF(AND(T6769&gt;3,T6769&lt;&gt;"-"),"&gt;3",T6769)</f>
        <v>0</v>
      </c>
      <c r="V6769" s="11">
        <v>0</v>
      </c>
      <c r="W6769" s="20">
        <f>IF(V6769="-","",V6769)</f>
        <v>0</v>
      </c>
      <c r="X6769" s="62" t="s">
        <v>30</v>
      </c>
    </row>
    <row r="6770" spans="1:24" ht="15.75" customHeight="1" x14ac:dyDescent="0.3">
      <c r="A6770" s="10">
        <v>6769</v>
      </c>
      <c r="B6770" s="11" t="s">
        <v>13256</v>
      </c>
      <c r="C6770" s="11" t="s">
        <v>39</v>
      </c>
      <c r="D6770" s="11" t="s">
        <v>33</v>
      </c>
      <c r="E6770" s="11" t="str">
        <f>IFERROR(LEFT(D6770, FIND("-",D6770,1)-2),D6770)</f>
        <v>OPERASI</v>
      </c>
      <c r="F6770" s="11" t="s">
        <v>84</v>
      </c>
      <c r="G6770" s="33" t="s">
        <v>12007</v>
      </c>
      <c r="H6770" s="11" t="s">
        <v>670</v>
      </c>
      <c r="I6770" s="11" t="s">
        <v>675</v>
      </c>
      <c r="J6770" s="11" t="s">
        <v>12035</v>
      </c>
      <c r="K6770" s="11" t="s">
        <v>560</v>
      </c>
      <c r="L6770" s="12" t="str">
        <f>RIGHT(K6770, 4)</f>
        <v>2023</v>
      </c>
      <c r="M6770" s="16">
        <v>45005</v>
      </c>
      <c r="N6770" s="14" t="str">
        <f>TEXT(M6770,"mmmm")</f>
        <v>March</v>
      </c>
      <c r="O6770" s="15">
        <f>MONTH(M6770)</f>
        <v>3</v>
      </c>
      <c r="P6770" s="11" t="s">
        <v>560</v>
      </c>
      <c r="Q6770" s="16">
        <v>45005</v>
      </c>
      <c r="R6770" s="11" t="s">
        <v>13257</v>
      </c>
      <c r="S6770" s="17" t="str">
        <f>IFERROR(LEFT(R6770,FIND(" ",R6770)-1),R6770)</f>
        <v>0</v>
      </c>
      <c r="T6770" s="11">
        <v>0</v>
      </c>
      <c r="U6770" s="18">
        <f>IF(AND(T6770&gt;3,T6770&lt;&gt;"-"),"&gt;3",T6770)</f>
        <v>0</v>
      </c>
      <c r="V6770" s="11">
        <v>0</v>
      </c>
      <c r="W6770" s="20">
        <f>IF(V6770="-","",V6770)</f>
        <v>0</v>
      </c>
      <c r="X6770" s="62" t="s">
        <v>30</v>
      </c>
    </row>
    <row r="6771" spans="1:24" ht="15.75" customHeight="1" x14ac:dyDescent="0.3">
      <c r="A6771" s="10">
        <v>6770</v>
      </c>
      <c r="B6771" s="11" t="s">
        <v>13258</v>
      </c>
      <c r="C6771" s="11" t="s">
        <v>25</v>
      </c>
      <c r="D6771" s="11" t="s">
        <v>33</v>
      </c>
      <c r="E6771" s="11" t="str">
        <f>IFERROR(LEFT(D6771, FIND("-",D6771,1)-2),D6771)</f>
        <v>OPERASI</v>
      </c>
      <c r="F6771" s="11" t="s">
        <v>43</v>
      </c>
      <c r="G6771" s="33" t="s">
        <v>12007</v>
      </c>
      <c r="H6771" s="11" t="s">
        <v>670</v>
      </c>
      <c r="I6771" s="11" t="s">
        <v>671</v>
      </c>
      <c r="J6771" s="11" t="s">
        <v>12035</v>
      </c>
      <c r="K6771" s="11" t="s">
        <v>766</v>
      </c>
      <c r="L6771" s="12" t="str">
        <f>RIGHT(K6771, 4)</f>
        <v>2020</v>
      </c>
      <c r="M6771" s="16">
        <v>43931</v>
      </c>
      <c r="N6771" s="14" t="str">
        <f>TEXT(M6771,"mmmm")</f>
        <v>April</v>
      </c>
      <c r="O6771" s="15">
        <f>MONTH(M6771)</f>
        <v>4</v>
      </c>
      <c r="P6771" s="11" t="s">
        <v>766</v>
      </c>
      <c r="Q6771" s="16">
        <v>43931</v>
      </c>
      <c r="R6771" s="11" t="s">
        <v>13259</v>
      </c>
      <c r="S6771" s="17" t="str">
        <f>IFERROR(LEFT(R6771,FIND(" ",R6771)-1),R6771)</f>
        <v>0</v>
      </c>
      <c r="T6771" s="11">
        <v>0</v>
      </c>
      <c r="U6771" s="18">
        <f>IF(AND(T6771&gt;3,T6771&lt;&gt;"-"),"&gt;3",T6771)</f>
        <v>0</v>
      </c>
      <c r="V6771" s="11">
        <v>0</v>
      </c>
      <c r="W6771" s="20">
        <f>IF(V6771="-","",V6771)</f>
        <v>0</v>
      </c>
      <c r="X6771" s="62" t="s">
        <v>30</v>
      </c>
    </row>
    <row r="6772" spans="1:24" ht="15.75" customHeight="1" x14ac:dyDescent="0.3">
      <c r="A6772" s="10">
        <v>6771</v>
      </c>
      <c r="B6772" s="11" t="s">
        <v>13260</v>
      </c>
      <c r="C6772" s="11" t="s">
        <v>39</v>
      </c>
      <c r="D6772" s="11" t="s">
        <v>33</v>
      </c>
      <c r="E6772" s="11" t="str">
        <f>IFERROR(LEFT(D6772, FIND("-",D6772,1)-2),D6772)</f>
        <v>OPERASI</v>
      </c>
      <c r="F6772" s="11" t="s">
        <v>34</v>
      </c>
      <c r="G6772" s="33" t="s">
        <v>12007</v>
      </c>
      <c r="H6772" s="11" t="s">
        <v>670</v>
      </c>
      <c r="I6772" s="11" t="s">
        <v>675</v>
      </c>
      <c r="J6772" s="11" t="s">
        <v>12035</v>
      </c>
      <c r="K6772" s="11" t="s">
        <v>2574</v>
      </c>
      <c r="L6772" s="12" t="str">
        <f>RIGHT(K6772, 4)</f>
        <v>2022</v>
      </c>
      <c r="M6772" s="16">
        <v>44860</v>
      </c>
      <c r="N6772" s="14" t="str">
        <f>TEXT(M6772,"mmmm")</f>
        <v>October</v>
      </c>
      <c r="O6772" s="15">
        <f>MONTH(M6772)</f>
        <v>10</v>
      </c>
      <c r="P6772" s="11" t="s">
        <v>2574</v>
      </c>
      <c r="Q6772" s="16">
        <v>44860</v>
      </c>
      <c r="R6772" s="11" t="s">
        <v>13261</v>
      </c>
      <c r="S6772" s="17" t="str">
        <f>IFERROR(LEFT(R6772,FIND(" ",R6772)-1),R6772)</f>
        <v>0</v>
      </c>
      <c r="T6772" s="11">
        <v>0</v>
      </c>
      <c r="U6772" s="18">
        <f>IF(AND(T6772&gt;3,T6772&lt;&gt;"-"),"&gt;3",T6772)</f>
        <v>0</v>
      </c>
      <c r="V6772" s="11">
        <v>0</v>
      </c>
      <c r="W6772" s="20">
        <f>IF(V6772="-","",V6772)</f>
        <v>0</v>
      </c>
      <c r="X6772" s="62" t="s">
        <v>30</v>
      </c>
    </row>
    <row r="6773" spans="1:24" ht="15.75" customHeight="1" x14ac:dyDescent="0.3">
      <c r="A6773" s="10">
        <v>6772</v>
      </c>
      <c r="B6773" s="11" t="s">
        <v>13262</v>
      </c>
      <c r="C6773" s="11" t="s">
        <v>39</v>
      </c>
      <c r="D6773" s="11" t="s">
        <v>61</v>
      </c>
      <c r="E6773" s="11" t="str">
        <f>IFERROR(LEFT(D6773, FIND("-",D6773,1)-2),D6773)</f>
        <v>KESELAMATAN</v>
      </c>
      <c r="F6773" s="11" t="s">
        <v>27</v>
      </c>
      <c r="G6773" s="33" t="s">
        <v>12007</v>
      </c>
      <c r="H6773" s="11" t="s">
        <v>670</v>
      </c>
      <c r="I6773" s="11" t="s">
        <v>671</v>
      </c>
      <c r="J6773" s="11" t="s">
        <v>12035</v>
      </c>
      <c r="K6773" s="11" t="s">
        <v>676</v>
      </c>
      <c r="L6773" s="12" t="str">
        <f>RIGHT(K6773, 4)</f>
        <v>2021</v>
      </c>
      <c r="M6773" s="16">
        <v>44277</v>
      </c>
      <c r="N6773" s="14" t="str">
        <f>TEXT(M6773,"mmmm")</f>
        <v>March</v>
      </c>
      <c r="O6773" s="15">
        <f>MONTH(M6773)</f>
        <v>3</v>
      </c>
      <c r="P6773" s="11" t="s">
        <v>676</v>
      </c>
      <c r="Q6773" s="16">
        <v>44277</v>
      </c>
      <c r="R6773" s="11" t="s">
        <v>13263</v>
      </c>
      <c r="S6773" s="17" t="str">
        <f>IFERROR(LEFT(R6773,FIND(" ",R6773)-1),R6773)</f>
        <v>0</v>
      </c>
      <c r="T6773" s="11">
        <v>0</v>
      </c>
      <c r="U6773" s="18">
        <f>IF(AND(T6773&gt;3,T6773&lt;&gt;"-"),"&gt;3",T6773)</f>
        <v>0</v>
      </c>
      <c r="V6773" s="11">
        <v>0</v>
      </c>
      <c r="W6773" s="20">
        <f>IF(V6773="-","",V6773)</f>
        <v>0</v>
      </c>
      <c r="X6773" s="62" t="s">
        <v>30</v>
      </c>
    </row>
    <row r="6774" spans="1:24" ht="15.75" customHeight="1" x14ac:dyDescent="0.3">
      <c r="A6774" s="10">
        <v>6773</v>
      </c>
      <c r="B6774" s="11" t="s">
        <v>13264</v>
      </c>
      <c r="C6774" s="11" t="s">
        <v>39</v>
      </c>
      <c r="D6774" s="11" t="s">
        <v>26</v>
      </c>
      <c r="E6774" s="11" t="str">
        <f>IFERROR(LEFT(D6774, FIND("-",D6774,1)-2),D6774)</f>
        <v>SISTEM</v>
      </c>
      <c r="F6774" s="11" t="s">
        <v>3229</v>
      </c>
      <c r="G6774" s="33" t="s">
        <v>12007</v>
      </c>
      <c r="H6774" s="11" t="s">
        <v>670</v>
      </c>
      <c r="I6774" s="11" t="s">
        <v>1544</v>
      </c>
      <c r="J6774" s="11" t="s">
        <v>12035</v>
      </c>
      <c r="K6774" s="11" t="s">
        <v>254</v>
      </c>
      <c r="L6774" s="12" t="str">
        <f>RIGHT(K6774, 4)</f>
        <v>2021</v>
      </c>
      <c r="M6774" s="16">
        <v>44487</v>
      </c>
      <c r="N6774" s="14" t="str">
        <f>TEXT(M6774,"mmmm")</f>
        <v>October</v>
      </c>
      <c r="O6774" s="15">
        <f>MONTH(M6774)</f>
        <v>10</v>
      </c>
      <c r="P6774" s="11" t="s">
        <v>254</v>
      </c>
      <c r="Q6774" s="16">
        <v>44487</v>
      </c>
      <c r="R6774" s="11" t="s">
        <v>13265</v>
      </c>
      <c r="S6774" s="17" t="str">
        <f>IFERROR(LEFT(R6774,FIND(" ",R6774)-1),R6774)</f>
        <v>0</v>
      </c>
      <c r="T6774" s="11">
        <v>0</v>
      </c>
      <c r="U6774" s="18">
        <f>IF(AND(T6774&gt;3,T6774&lt;&gt;"-"),"&gt;3",T6774)</f>
        <v>0</v>
      </c>
      <c r="V6774" s="11">
        <v>0</v>
      </c>
      <c r="W6774" s="20">
        <f>IF(V6774="-","",V6774)</f>
        <v>0</v>
      </c>
      <c r="X6774" s="62" t="s">
        <v>30</v>
      </c>
    </row>
    <row r="6775" spans="1:24" ht="15.75" customHeight="1" x14ac:dyDescent="0.3">
      <c r="A6775" s="10">
        <v>6774</v>
      </c>
      <c r="B6775" s="11" t="s">
        <v>13266</v>
      </c>
      <c r="C6775" s="11" t="s">
        <v>25</v>
      </c>
      <c r="D6775" s="11" t="s">
        <v>420</v>
      </c>
      <c r="E6775" s="11" t="str">
        <f>IFERROR(LEFT(D6775, FIND("-",D6775,1)-2),D6775)</f>
        <v>OPERASI</v>
      </c>
      <c r="F6775" s="11" t="s">
        <v>529</v>
      </c>
      <c r="G6775" s="33" t="s">
        <v>12007</v>
      </c>
      <c r="H6775" s="11" t="s">
        <v>670</v>
      </c>
      <c r="I6775" s="11" t="s">
        <v>675</v>
      </c>
      <c r="J6775" s="11" t="s">
        <v>12035</v>
      </c>
      <c r="K6775" s="11" t="s">
        <v>1105</v>
      </c>
      <c r="L6775" s="12" t="str">
        <f>RIGHT(K6775, 4)</f>
        <v>2023</v>
      </c>
      <c r="M6775" s="16">
        <v>45030</v>
      </c>
      <c r="N6775" s="14" t="str">
        <f>TEXT(M6775,"mmmm")</f>
        <v>April</v>
      </c>
      <c r="O6775" s="15">
        <f>MONTH(M6775)</f>
        <v>4</v>
      </c>
      <c r="P6775" s="11" t="s">
        <v>1105</v>
      </c>
      <c r="Q6775" s="16">
        <v>45030</v>
      </c>
      <c r="R6775" s="11" t="s">
        <v>13267</v>
      </c>
      <c r="S6775" s="17" t="str">
        <f>IFERROR(LEFT(R6775,FIND(" ",R6775)-1),R6775)</f>
        <v>0</v>
      </c>
      <c r="T6775" s="11">
        <v>0</v>
      </c>
      <c r="U6775" s="18">
        <f>IF(AND(T6775&gt;3,T6775&lt;&gt;"-"),"&gt;3",T6775)</f>
        <v>0</v>
      </c>
      <c r="V6775" s="11">
        <v>0</v>
      </c>
      <c r="W6775" s="20">
        <f>IF(V6775="-","",V6775)</f>
        <v>0</v>
      </c>
      <c r="X6775" s="62" t="s">
        <v>30</v>
      </c>
    </row>
    <row r="6776" spans="1:24" ht="15.75" customHeight="1" x14ac:dyDescent="0.3">
      <c r="A6776" s="10">
        <v>6775</v>
      </c>
      <c r="B6776" s="11" t="s">
        <v>13268</v>
      </c>
      <c r="C6776" s="11" t="s">
        <v>39</v>
      </c>
      <c r="D6776" s="11" t="s">
        <v>33</v>
      </c>
      <c r="E6776" s="11" t="str">
        <f>IFERROR(LEFT(D6776, FIND("-",D6776,1)-2),D6776)</f>
        <v>OPERASI</v>
      </c>
      <c r="F6776" s="11" t="s">
        <v>34</v>
      </c>
      <c r="G6776" s="33" t="s">
        <v>12007</v>
      </c>
      <c r="H6776" s="11" t="s">
        <v>670</v>
      </c>
      <c r="I6776" s="11" t="s">
        <v>675</v>
      </c>
      <c r="J6776" s="11" t="s">
        <v>12035</v>
      </c>
      <c r="K6776" s="11" t="s">
        <v>1125</v>
      </c>
      <c r="L6776" s="12" t="str">
        <f>RIGHT(K6776, 4)</f>
        <v>2021</v>
      </c>
      <c r="M6776" s="16">
        <v>44446</v>
      </c>
      <c r="N6776" s="14" t="str">
        <f>TEXT(M6776,"mmmm")</f>
        <v>September</v>
      </c>
      <c r="O6776" s="15">
        <f>MONTH(M6776)</f>
        <v>9</v>
      </c>
      <c r="P6776" s="11" t="s">
        <v>1125</v>
      </c>
      <c r="Q6776" s="16">
        <v>44446</v>
      </c>
      <c r="R6776" s="11" t="s">
        <v>13269</v>
      </c>
      <c r="S6776" s="17" t="str">
        <f>IFERROR(LEFT(R6776,FIND(" ",R6776)-1),R6776)</f>
        <v>0</v>
      </c>
      <c r="T6776" s="11">
        <v>0</v>
      </c>
      <c r="U6776" s="18">
        <f>IF(AND(T6776&gt;3,T6776&lt;&gt;"-"),"&gt;3",T6776)</f>
        <v>0</v>
      </c>
      <c r="V6776" s="11">
        <v>0</v>
      </c>
      <c r="W6776" s="20">
        <f>IF(V6776="-","",V6776)</f>
        <v>0</v>
      </c>
      <c r="X6776" s="62" t="s">
        <v>30</v>
      </c>
    </row>
    <row r="6777" spans="1:24" ht="15.75" customHeight="1" x14ac:dyDescent="0.3">
      <c r="A6777" s="10">
        <v>6776</v>
      </c>
      <c r="B6777" s="11" t="s">
        <v>13270</v>
      </c>
      <c r="C6777" s="11" t="s">
        <v>39</v>
      </c>
      <c r="D6777" s="11" t="s">
        <v>40</v>
      </c>
      <c r="E6777" s="11" t="str">
        <f>IFERROR(LEFT(D6777, FIND("-",D6777,1)-2),D6777)</f>
        <v>SISTEM</v>
      </c>
      <c r="F6777" s="11" t="s">
        <v>165</v>
      </c>
      <c r="G6777" s="33" t="s">
        <v>12007</v>
      </c>
      <c r="H6777" s="11" t="s">
        <v>670</v>
      </c>
      <c r="I6777" s="11" t="s">
        <v>671</v>
      </c>
      <c r="J6777" s="11" t="s">
        <v>12035</v>
      </c>
      <c r="K6777" s="11" t="s">
        <v>676</v>
      </c>
      <c r="L6777" s="12" t="str">
        <f>RIGHT(K6777, 4)</f>
        <v>2021</v>
      </c>
      <c r="M6777" s="16">
        <v>44277</v>
      </c>
      <c r="N6777" s="14" t="str">
        <f>TEXT(M6777,"mmmm")</f>
        <v>March</v>
      </c>
      <c r="O6777" s="15">
        <f>MONTH(M6777)</f>
        <v>3</v>
      </c>
      <c r="P6777" s="11" t="s">
        <v>676</v>
      </c>
      <c r="Q6777" s="16">
        <v>44277</v>
      </c>
      <c r="R6777" s="11" t="s">
        <v>13271</v>
      </c>
      <c r="S6777" s="17" t="str">
        <f>IFERROR(LEFT(R6777,FIND(" ",R6777)-1),R6777)</f>
        <v>0</v>
      </c>
      <c r="T6777" s="11">
        <v>0</v>
      </c>
      <c r="U6777" s="18">
        <f>IF(AND(T6777&gt;3,T6777&lt;&gt;"-"),"&gt;3",T6777)</f>
        <v>0</v>
      </c>
      <c r="V6777" s="11">
        <v>0</v>
      </c>
      <c r="W6777" s="20">
        <f>IF(V6777="-","",V6777)</f>
        <v>0</v>
      </c>
      <c r="X6777" s="62" t="s">
        <v>30</v>
      </c>
    </row>
    <row r="6778" spans="1:24" ht="15.75" customHeight="1" x14ac:dyDescent="0.3">
      <c r="A6778" s="10">
        <v>6777</v>
      </c>
      <c r="B6778" s="11" t="s">
        <v>13272</v>
      </c>
      <c r="C6778" s="11" t="s">
        <v>39</v>
      </c>
      <c r="D6778" s="11" t="s">
        <v>33</v>
      </c>
      <c r="E6778" s="11" t="str">
        <f>IFERROR(LEFT(D6778, FIND("-",D6778,1)-2),D6778)</f>
        <v>OPERASI</v>
      </c>
      <c r="F6778" s="11" t="s">
        <v>34</v>
      </c>
      <c r="G6778" s="33" t="s">
        <v>12007</v>
      </c>
      <c r="H6778" s="11" t="s">
        <v>670</v>
      </c>
      <c r="I6778" s="11" t="s">
        <v>675</v>
      </c>
      <c r="J6778" s="11" t="s">
        <v>12035</v>
      </c>
      <c r="K6778" s="11" t="s">
        <v>447</v>
      </c>
      <c r="L6778" s="12" t="str">
        <f>RIGHT(K6778, 4)</f>
        <v>2022</v>
      </c>
      <c r="M6778" s="16">
        <v>44846</v>
      </c>
      <c r="N6778" s="14" t="str">
        <f>TEXT(M6778,"mmmm")</f>
        <v>October</v>
      </c>
      <c r="O6778" s="15">
        <f>MONTH(M6778)</f>
        <v>10</v>
      </c>
      <c r="P6778" s="11" t="s">
        <v>447</v>
      </c>
      <c r="Q6778" s="16">
        <v>44846</v>
      </c>
      <c r="R6778" s="11" t="s">
        <v>13271</v>
      </c>
      <c r="S6778" s="17" t="str">
        <f>IFERROR(LEFT(R6778,FIND(" ",R6778)-1),R6778)</f>
        <v>0</v>
      </c>
      <c r="T6778" s="11">
        <v>0</v>
      </c>
      <c r="U6778" s="18">
        <f>IF(AND(T6778&gt;3,T6778&lt;&gt;"-"),"&gt;3",T6778)</f>
        <v>0</v>
      </c>
      <c r="V6778" s="11">
        <v>0</v>
      </c>
      <c r="W6778" s="20">
        <f>IF(V6778="-","",V6778)</f>
        <v>0</v>
      </c>
      <c r="X6778" s="62" t="s">
        <v>30</v>
      </c>
    </row>
    <row r="6779" spans="1:24" ht="15.75" customHeight="1" x14ac:dyDescent="0.3">
      <c r="A6779" s="10">
        <v>6778</v>
      </c>
      <c r="B6779" s="11" t="s">
        <v>13273</v>
      </c>
      <c r="C6779" s="11" t="s">
        <v>25</v>
      </c>
      <c r="D6779" s="11" t="s">
        <v>51</v>
      </c>
      <c r="E6779" s="11" t="str">
        <f>IFERROR(LEFT(D6779, FIND("-",D6779,1)-2),D6779)</f>
        <v>OPERASI</v>
      </c>
      <c r="F6779" s="11" t="s">
        <v>92</v>
      </c>
      <c r="G6779" s="33" t="s">
        <v>12007</v>
      </c>
      <c r="H6779" s="11" t="s">
        <v>684</v>
      </c>
      <c r="I6779" s="11" t="s">
        <v>675</v>
      </c>
      <c r="J6779" s="11" t="s">
        <v>813</v>
      </c>
      <c r="K6779" s="11" t="s">
        <v>531</v>
      </c>
      <c r="L6779" s="12" t="str">
        <f>RIGHT(K6779, 4)</f>
        <v>2023</v>
      </c>
      <c r="M6779" s="16">
        <v>44973</v>
      </c>
      <c r="N6779" s="14" t="str">
        <f>TEXT(M6779,"mmmm")</f>
        <v>February</v>
      </c>
      <c r="O6779" s="15">
        <f>MONTH(M6779)</f>
        <v>2</v>
      </c>
      <c r="P6779" s="11" t="s">
        <v>531</v>
      </c>
      <c r="Q6779" s="16">
        <v>44973</v>
      </c>
      <c r="R6779" s="11" t="s">
        <v>13274</v>
      </c>
      <c r="S6779" s="17" t="str">
        <f>IFERROR(LEFT(R6779,FIND(" ",R6779)-1),R6779)</f>
        <v>0</v>
      </c>
      <c r="T6779" s="11">
        <v>0</v>
      </c>
      <c r="U6779" s="18">
        <f>IF(AND(T6779&gt;3,T6779&lt;&gt;"-"),"&gt;3",T6779)</f>
        <v>0</v>
      </c>
      <c r="V6779" s="11">
        <v>0</v>
      </c>
      <c r="W6779" s="20">
        <f>IF(V6779="-","",V6779)</f>
        <v>0</v>
      </c>
      <c r="X6779" s="62" t="s">
        <v>687</v>
      </c>
    </row>
    <row r="6780" spans="1:24" ht="15.75" customHeight="1" x14ac:dyDescent="0.3">
      <c r="A6780" s="10">
        <v>6779</v>
      </c>
      <c r="B6780" s="11" t="s">
        <v>13275</v>
      </c>
      <c r="C6780" s="11" t="s">
        <v>25</v>
      </c>
      <c r="D6780" s="11" t="s">
        <v>61</v>
      </c>
      <c r="E6780" s="11" t="str">
        <f>IFERROR(LEFT(D6780, FIND("-",D6780,1)-2),D6780)</f>
        <v>KESELAMATAN</v>
      </c>
      <c r="F6780" s="11" t="s">
        <v>62</v>
      </c>
      <c r="G6780" s="33" t="s">
        <v>12007</v>
      </c>
      <c r="H6780" s="11" t="s">
        <v>670</v>
      </c>
      <c r="I6780" s="11" t="s">
        <v>680</v>
      </c>
      <c r="J6780" s="11" t="s">
        <v>787</v>
      </c>
      <c r="K6780" s="11" t="s">
        <v>2972</v>
      </c>
      <c r="L6780" s="12" t="str">
        <f>RIGHT(K6780, 4)</f>
        <v>2020</v>
      </c>
      <c r="M6780" s="16">
        <v>44012</v>
      </c>
      <c r="N6780" s="14" t="str">
        <f>TEXT(M6780,"mmmm")</f>
        <v>June</v>
      </c>
      <c r="O6780" s="15">
        <f>MONTH(M6780)</f>
        <v>6</v>
      </c>
      <c r="P6780" s="11" t="s">
        <v>2972</v>
      </c>
      <c r="Q6780" s="16">
        <v>44012</v>
      </c>
      <c r="R6780" s="11" t="s">
        <v>13276</v>
      </c>
      <c r="S6780" s="17" t="str">
        <f>IFERROR(LEFT(R6780,FIND(" ",R6780)-1),R6780)</f>
        <v>0</v>
      </c>
      <c r="T6780" s="11">
        <v>0</v>
      </c>
      <c r="U6780" s="18">
        <f>IF(AND(T6780&gt;3,T6780&lt;&gt;"-"),"&gt;3",T6780)</f>
        <v>0</v>
      </c>
      <c r="V6780" s="11">
        <v>0</v>
      </c>
      <c r="W6780" s="20">
        <f>IF(V6780="-","",V6780)</f>
        <v>0</v>
      </c>
      <c r="X6780" s="62" t="s">
        <v>30</v>
      </c>
    </row>
    <row r="6781" spans="1:24" ht="15.75" customHeight="1" x14ac:dyDescent="0.3">
      <c r="A6781" s="10">
        <v>6780</v>
      </c>
      <c r="B6781" s="11" t="s">
        <v>13277</v>
      </c>
      <c r="C6781" s="11" t="s">
        <v>25</v>
      </c>
      <c r="D6781" s="11" t="s">
        <v>51</v>
      </c>
      <c r="E6781" s="11" t="str">
        <f>IFERROR(LEFT(D6781, FIND("-",D6781,1)-2),D6781)</f>
        <v>OPERASI</v>
      </c>
      <c r="F6781" s="11" t="s">
        <v>52</v>
      </c>
      <c r="G6781" s="33" t="s">
        <v>12007</v>
      </c>
      <c r="H6781" s="11" t="s">
        <v>670</v>
      </c>
      <c r="I6781" s="11" t="s">
        <v>675</v>
      </c>
      <c r="J6781" s="11" t="s">
        <v>813</v>
      </c>
      <c r="K6781" s="11" t="s">
        <v>1308</v>
      </c>
      <c r="L6781" s="12" t="str">
        <f>RIGHT(K6781, 4)</f>
        <v>2021</v>
      </c>
      <c r="M6781" s="16">
        <v>44280</v>
      </c>
      <c r="N6781" s="14" t="str">
        <f>TEXT(M6781,"mmmm")</f>
        <v>March</v>
      </c>
      <c r="O6781" s="15">
        <f>MONTH(M6781)</f>
        <v>3</v>
      </c>
      <c r="P6781" s="11" t="s">
        <v>1308</v>
      </c>
      <c r="Q6781" s="16">
        <v>44280</v>
      </c>
      <c r="R6781" s="11" t="s">
        <v>13276</v>
      </c>
      <c r="S6781" s="17" t="str">
        <f>IFERROR(LEFT(R6781,FIND(" ",R6781)-1),R6781)</f>
        <v>0</v>
      </c>
      <c r="T6781" s="11">
        <v>0</v>
      </c>
      <c r="U6781" s="18">
        <f>IF(AND(T6781&gt;3,T6781&lt;&gt;"-"),"&gt;3",T6781)</f>
        <v>0</v>
      </c>
      <c r="V6781" s="11">
        <v>0</v>
      </c>
      <c r="W6781" s="20">
        <f>IF(V6781="-","",V6781)</f>
        <v>0</v>
      </c>
      <c r="X6781" s="62" t="s">
        <v>30</v>
      </c>
    </row>
    <row r="6782" spans="1:24" ht="15.75" customHeight="1" x14ac:dyDescent="0.3">
      <c r="A6782" s="10">
        <v>6781</v>
      </c>
      <c r="B6782" s="11" t="s">
        <v>13278</v>
      </c>
      <c r="C6782" s="11" t="s">
        <v>25</v>
      </c>
      <c r="D6782" s="11" t="s">
        <v>420</v>
      </c>
      <c r="E6782" s="11" t="str">
        <f>IFERROR(LEFT(D6782, FIND("-",D6782,1)-2),D6782)</f>
        <v>OPERASI</v>
      </c>
      <c r="F6782" s="11" t="s">
        <v>529</v>
      </c>
      <c r="G6782" s="33" t="s">
        <v>12007</v>
      </c>
      <c r="H6782" s="11" t="s">
        <v>684</v>
      </c>
      <c r="I6782" s="11" t="s">
        <v>675</v>
      </c>
      <c r="J6782" s="11" t="s">
        <v>12035</v>
      </c>
      <c r="K6782" s="11" t="s">
        <v>1380</v>
      </c>
      <c r="L6782" s="12" t="str">
        <f>RIGHT(K6782, 4)</f>
        <v>2023</v>
      </c>
      <c r="M6782" s="16">
        <v>45250</v>
      </c>
      <c r="N6782" s="14" t="str">
        <f>TEXT(M6782,"mmmm")</f>
        <v>November</v>
      </c>
      <c r="O6782" s="15">
        <f>MONTH(M6782)</f>
        <v>11</v>
      </c>
      <c r="P6782" s="11" t="s">
        <v>1380</v>
      </c>
      <c r="Q6782" s="16">
        <v>45250</v>
      </c>
      <c r="R6782" s="11" t="s">
        <v>13279</v>
      </c>
      <c r="S6782" s="17" t="str">
        <f>IFERROR(LEFT(R6782,FIND(" ",R6782)-1),R6782)</f>
        <v>0</v>
      </c>
      <c r="T6782" s="11">
        <v>0</v>
      </c>
      <c r="U6782" s="18">
        <f>IF(AND(T6782&gt;3,T6782&lt;&gt;"-"),"&gt;3",T6782)</f>
        <v>0</v>
      </c>
      <c r="V6782" s="11">
        <v>0</v>
      </c>
      <c r="W6782" s="20">
        <f>IF(V6782="-","",V6782)</f>
        <v>0</v>
      </c>
      <c r="X6782" s="62" t="s">
        <v>687</v>
      </c>
    </row>
    <row r="6783" spans="1:24" ht="15.75" customHeight="1" x14ac:dyDescent="0.3">
      <c r="A6783" s="10">
        <v>6782</v>
      </c>
      <c r="B6783" s="11" t="s">
        <v>13280</v>
      </c>
      <c r="C6783" s="11" t="s">
        <v>39</v>
      </c>
      <c r="D6783" s="11" t="s">
        <v>33</v>
      </c>
      <c r="E6783" s="11" t="str">
        <f>IFERROR(LEFT(D6783, FIND("-",D6783,1)-2),D6783)</f>
        <v>OPERASI</v>
      </c>
      <c r="F6783" s="11" t="s">
        <v>34</v>
      </c>
      <c r="G6783" s="33" t="s">
        <v>12007</v>
      </c>
      <c r="H6783" s="11" t="s">
        <v>670</v>
      </c>
      <c r="I6783" s="11" t="s">
        <v>675</v>
      </c>
      <c r="J6783" s="11" t="s">
        <v>12035</v>
      </c>
      <c r="K6783" s="11" t="s">
        <v>248</v>
      </c>
      <c r="L6783" s="12" t="str">
        <f>RIGHT(K6783, 4)</f>
        <v>2021</v>
      </c>
      <c r="M6783" s="16">
        <v>44481</v>
      </c>
      <c r="N6783" s="14" t="str">
        <f>TEXT(M6783,"mmmm")</f>
        <v>October</v>
      </c>
      <c r="O6783" s="15">
        <f>MONTH(M6783)</f>
        <v>10</v>
      </c>
      <c r="P6783" s="11" t="s">
        <v>248</v>
      </c>
      <c r="Q6783" s="16">
        <v>44481</v>
      </c>
      <c r="R6783" s="11" t="s">
        <v>13281</v>
      </c>
      <c r="S6783" s="17" t="str">
        <f>IFERROR(LEFT(R6783,FIND(" ",R6783)-1),R6783)</f>
        <v>0</v>
      </c>
      <c r="T6783" s="11">
        <v>0</v>
      </c>
      <c r="U6783" s="18">
        <f>IF(AND(T6783&gt;3,T6783&lt;&gt;"-"),"&gt;3",T6783)</f>
        <v>0</v>
      </c>
      <c r="V6783" s="11">
        <v>0</v>
      </c>
      <c r="W6783" s="20">
        <f>IF(V6783="-","",V6783)</f>
        <v>0</v>
      </c>
      <c r="X6783" s="62" t="s">
        <v>30</v>
      </c>
    </row>
    <row r="6784" spans="1:24" ht="15.75" customHeight="1" x14ac:dyDescent="0.3">
      <c r="A6784" s="10">
        <v>6783</v>
      </c>
      <c r="B6784" s="11" t="s">
        <v>13282</v>
      </c>
      <c r="C6784" s="11" t="s">
        <v>25</v>
      </c>
      <c r="D6784" s="11" t="s">
        <v>68</v>
      </c>
      <c r="E6784" s="11" t="str">
        <f>IFERROR(LEFT(D6784, FIND("-",D6784,1)-2),D6784)</f>
        <v>OPERASI</v>
      </c>
      <c r="F6784" s="11" t="s">
        <v>92</v>
      </c>
      <c r="G6784" s="33" t="s">
        <v>12007</v>
      </c>
      <c r="H6784" s="11" t="s">
        <v>670</v>
      </c>
      <c r="I6784" s="11" t="s">
        <v>675</v>
      </c>
      <c r="J6784" s="11" t="s">
        <v>12035</v>
      </c>
      <c r="K6784" s="11" t="s">
        <v>1583</v>
      </c>
      <c r="L6784" s="12" t="str">
        <f>RIGHT(K6784, 4)</f>
        <v>2020</v>
      </c>
      <c r="M6784" s="16">
        <v>43894</v>
      </c>
      <c r="N6784" s="14" t="str">
        <f>TEXT(M6784,"mmmm")</f>
        <v>March</v>
      </c>
      <c r="O6784" s="15">
        <f>MONTH(M6784)</f>
        <v>3</v>
      </c>
      <c r="P6784" s="11" t="s">
        <v>1583</v>
      </c>
      <c r="Q6784" s="16">
        <v>43894</v>
      </c>
      <c r="R6784" s="11" t="s">
        <v>13283</v>
      </c>
      <c r="S6784" s="17" t="str">
        <f>IFERROR(LEFT(R6784,FIND(" ",R6784)-1),R6784)</f>
        <v>0</v>
      </c>
      <c r="T6784" s="11">
        <v>0</v>
      </c>
      <c r="U6784" s="18">
        <f>IF(AND(T6784&gt;3,T6784&lt;&gt;"-"),"&gt;3",T6784)</f>
        <v>0</v>
      </c>
      <c r="V6784" s="11">
        <v>0</v>
      </c>
      <c r="W6784" s="20">
        <f>IF(V6784="-","",V6784)</f>
        <v>0</v>
      </c>
      <c r="X6784" s="62" t="s">
        <v>30</v>
      </c>
    </row>
    <row r="6785" spans="1:24" ht="15.75" customHeight="1" x14ac:dyDescent="0.3">
      <c r="A6785" s="10">
        <v>6784</v>
      </c>
      <c r="B6785" s="11" t="s">
        <v>13284</v>
      </c>
      <c r="C6785" s="11" t="s">
        <v>25</v>
      </c>
      <c r="D6785" s="11" t="s">
        <v>420</v>
      </c>
      <c r="E6785" s="11" t="str">
        <f>IFERROR(LEFT(D6785, FIND("-",D6785,1)-2),D6785)</f>
        <v>OPERASI</v>
      </c>
      <c r="F6785" s="11" t="s">
        <v>529</v>
      </c>
      <c r="G6785" s="33" t="s">
        <v>12007</v>
      </c>
      <c r="H6785" s="11" t="s">
        <v>670</v>
      </c>
      <c r="I6785" s="11" t="s">
        <v>675</v>
      </c>
      <c r="J6785" s="11" t="s">
        <v>12035</v>
      </c>
      <c r="K6785" s="11" t="s">
        <v>9390</v>
      </c>
      <c r="L6785" s="12" t="str">
        <f>RIGHT(K6785, 4)</f>
        <v>2023</v>
      </c>
      <c r="M6785" s="16">
        <v>44974</v>
      </c>
      <c r="N6785" s="14" t="str">
        <f>TEXT(M6785,"mmmm")</f>
        <v>February</v>
      </c>
      <c r="O6785" s="15">
        <f>MONTH(M6785)</f>
        <v>2</v>
      </c>
      <c r="P6785" s="11" t="s">
        <v>9390</v>
      </c>
      <c r="Q6785" s="16">
        <v>44974</v>
      </c>
      <c r="R6785" s="11" t="s">
        <v>13285</v>
      </c>
      <c r="S6785" s="17" t="str">
        <f>IFERROR(LEFT(R6785,FIND(" ",R6785)-1),R6785)</f>
        <v>0</v>
      </c>
      <c r="T6785" s="11">
        <v>0</v>
      </c>
      <c r="U6785" s="18">
        <f>IF(AND(T6785&gt;3,T6785&lt;&gt;"-"),"&gt;3",T6785)</f>
        <v>0</v>
      </c>
      <c r="V6785" s="11">
        <v>0</v>
      </c>
      <c r="W6785" s="20">
        <f>IF(V6785="-","",V6785)</f>
        <v>0</v>
      </c>
      <c r="X6785" s="62" t="s">
        <v>30</v>
      </c>
    </row>
    <row r="6786" spans="1:24" ht="15.75" customHeight="1" x14ac:dyDescent="0.3">
      <c r="A6786" s="10">
        <v>6785</v>
      </c>
      <c r="B6786" s="11" t="s">
        <v>13286</v>
      </c>
      <c r="C6786" s="11" t="s">
        <v>25</v>
      </c>
      <c r="D6786" s="11" t="s">
        <v>420</v>
      </c>
      <c r="E6786" s="11" t="str">
        <f>IFERROR(LEFT(D6786, FIND("-",D6786,1)-2),D6786)</f>
        <v>OPERASI</v>
      </c>
      <c r="F6786" s="11" t="s">
        <v>13287</v>
      </c>
      <c r="G6786" s="33" t="s">
        <v>12007</v>
      </c>
      <c r="H6786" s="11" t="s">
        <v>670</v>
      </c>
      <c r="I6786" s="11" t="s">
        <v>671</v>
      </c>
      <c r="J6786" s="11" t="s">
        <v>12035</v>
      </c>
      <c r="K6786" s="11" t="s">
        <v>2720</v>
      </c>
      <c r="L6786" s="12" t="str">
        <f>RIGHT(K6786, 4)</f>
        <v>2021</v>
      </c>
      <c r="M6786" s="16">
        <v>44403</v>
      </c>
      <c r="N6786" s="14" t="str">
        <f>TEXT(M6786,"mmmm")</f>
        <v>July</v>
      </c>
      <c r="O6786" s="15">
        <f>MONTH(M6786)</f>
        <v>7</v>
      </c>
      <c r="P6786" s="11" t="s">
        <v>2720</v>
      </c>
      <c r="Q6786" s="16">
        <v>44403</v>
      </c>
      <c r="R6786" s="11" t="s">
        <v>13288</v>
      </c>
      <c r="S6786" s="17" t="str">
        <f>IFERROR(LEFT(R6786,FIND(" ",R6786)-1),R6786)</f>
        <v>0</v>
      </c>
      <c r="T6786" s="11">
        <v>0</v>
      </c>
      <c r="U6786" s="18">
        <f>IF(AND(T6786&gt;3,T6786&lt;&gt;"-"),"&gt;3",T6786)</f>
        <v>0</v>
      </c>
      <c r="V6786" s="11">
        <v>0</v>
      </c>
      <c r="W6786" s="20">
        <f>IF(V6786="-","",V6786)</f>
        <v>0</v>
      </c>
      <c r="X6786" s="62" t="s">
        <v>30</v>
      </c>
    </row>
    <row r="6787" spans="1:24" ht="15.75" customHeight="1" x14ac:dyDescent="0.3">
      <c r="A6787" s="10">
        <v>6786</v>
      </c>
      <c r="B6787" s="11" t="s">
        <v>13289</v>
      </c>
      <c r="C6787" s="11" t="s">
        <v>39</v>
      </c>
      <c r="D6787" s="11" t="s">
        <v>33</v>
      </c>
      <c r="E6787" s="11" t="str">
        <f>IFERROR(LEFT(D6787, FIND("-",D6787,1)-2),D6787)</f>
        <v>OPERASI</v>
      </c>
      <c r="F6787" s="11" t="s">
        <v>84</v>
      </c>
      <c r="G6787" s="33" t="s">
        <v>12007</v>
      </c>
      <c r="H6787" s="11" t="s">
        <v>96</v>
      </c>
      <c r="I6787" s="11" t="s">
        <v>30</v>
      </c>
      <c r="J6787" s="11" t="s">
        <v>12035</v>
      </c>
      <c r="K6787" s="11" t="s">
        <v>2990</v>
      </c>
      <c r="L6787" s="12" t="str">
        <f>RIGHT(K6787, 4)</f>
        <v>2023</v>
      </c>
      <c r="M6787" s="16">
        <v>45252</v>
      </c>
      <c r="N6787" s="14" t="str">
        <f>TEXT(M6787,"mmmm")</f>
        <v>November</v>
      </c>
      <c r="O6787" s="15">
        <f>MONTH(M6787)</f>
        <v>11</v>
      </c>
      <c r="P6787" s="11" t="s">
        <v>2990</v>
      </c>
      <c r="Q6787" s="16">
        <v>45252</v>
      </c>
      <c r="R6787" s="11" t="s">
        <v>2169</v>
      </c>
      <c r="S6787" s="17" t="str">
        <f>IFERROR(LEFT(R6787,FIND(" ",R6787)-1),R6787)</f>
        <v>0</v>
      </c>
      <c r="T6787" s="11">
        <v>0</v>
      </c>
      <c r="U6787" s="18">
        <f>IF(AND(T6787&gt;3,T6787&lt;&gt;"-"),"&gt;3",T6787)</f>
        <v>0</v>
      </c>
      <c r="V6787" s="11">
        <v>0</v>
      </c>
      <c r="W6787" s="20">
        <f>IF(V6787="-","",V6787)</f>
        <v>0</v>
      </c>
      <c r="X6787" s="62" t="s">
        <v>30</v>
      </c>
    </row>
    <row r="6788" spans="1:24" ht="15.75" customHeight="1" x14ac:dyDescent="0.3">
      <c r="A6788" s="10">
        <v>6787</v>
      </c>
      <c r="B6788" s="11" t="s">
        <v>13290</v>
      </c>
      <c r="C6788" s="11" t="s">
        <v>25</v>
      </c>
      <c r="D6788" s="11" t="s">
        <v>200</v>
      </c>
      <c r="E6788" s="11" t="str">
        <f>IFERROR(LEFT(D6788, FIND("-",D6788,1)-2),D6788)</f>
        <v>SISTEM</v>
      </c>
      <c r="F6788" s="11" t="s">
        <v>201</v>
      </c>
      <c r="G6788" s="33" t="s">
        <v>12007</v>
      </c>
      <c r="H6788" s="11" t="s">
        <v>670</v>
      </c>
      <c r="I6788" s="11" t="s">
        <v>680</v>
      </c>
      <c r="J6788" s="11" t="s">
        <v>1033</v>
      </c>
      <c r="K6788" s="11" t="s">
        <v>2229</v>
      </c>
      <c r="L6788" s="12" t="str">
        <f>RIGHT(K6788, 4)</f>
        <v>2022</v>
      </c>
      <c r="M6788" s="16">
        <v>44767</v>
      </c>
      <c r="N6788" s="14" t="str">
        <f>TEXT(M6788,"mmmm")</f>
        <v>July</v>
      </c>
      <c r="O6788" s="15">
        <f>MONTH(M6788)</f>
        <v>7</v>
      </c>
      <c r="P6788" s="11" t="s">
        <v>2229</v>
      </c>
      <c r="Q6788" s="16">
        <v>44767</v>
      </c>
      <c r="R6788" s="11" t="s">
        <v>13291</v>
      </c>
      <c r="S6788" s="17" t="str">
        <f>IFERROR(LEFT(R6788,FIND(" ",R6788)-1),R6788)</f>
        <v>0</v>
      </c>
      <c r="T6788" s="11">
        <v>0</v>
      </c>
      <c r="U6788" s="18">
        <f>IF(AND(T6788&gt;3,T6788&lt;&gt;"-"),"&gt;3",T6788)</f>
        <v>0</v>
      </c>
      <c r="V6788" s="11">
        <v>0</v>
      </c>
      <c r="W6788" s="20">
        <f>IF(V6788="-","",V6788)</f>
        <v>0</v>
      </c>
      <c r="X6788" s="62" t="s">
        <v>30</v>
      </c>
    </row>
    <row r="6789" spans="1:24" ht="15.75" customHeight="1" x14ac:dyDescent="0.3">
      <c r="A6789" s="10">
        <v>6788</v>
      </c>
      <c r="B6789" s="11" t="s">
        <v>13292</v>
      </c>
      <c r="C6789" s="11" t="s">
        <v>25</v>
      </c>
      <c r="D6789" s="11" t="s">
        <v>33</v>
      </c>
      <c r="E6789" s="11" t="str">
        <f>IFERROR(LEFT(D6789, FIND("-",D6789,1)-2),D6789)</f>
        <v>OPERASI</v>
      </c>
      <c r="F6789" s="11" t="s">
        <v>34</v>
      </c>
      <c r="G6789" s="33" t="s">
        <v>12007</v>
      </c>
      <c r="H6789" s="11" t="s">
        <v>670</v>
      </c>
      <c r="I6789" s="11" t="s">
        <v>675</v>
      </c>
      <c r="J6789" s="11" t="s">
        <v>12035</v>
      </c>
      <c r="K6789" s="11" t="s">
        <v>1981</v>
      </c>
      <c r="L6789" s="12" t="str">
        <f>RIGHT(K6789, 4)</f>
        <v>2021</v>
      </c>
      <c r="M6789" s="16">
        <v>44250</v>
      </c>
      <c r="N6789" s="14" t="str">
        <f>TEXT(M6789,"mmmm")</f>
        <v>February</v>
      </c>
      <c r="O6789" s="15">
        <f>MONTH(M6789)</f>
        <v>2</v>
      </c>
      <c r="P6789" s="11" t="s">
        <v>1981</v>
      </c>
      <c r="Q6789" s="16">
        <v>44250</v>
      </c>
      <c r="R6789" s="11" t="s">
        <v>13293</v>
      </c>
      <c r="S6789" s="17" t="str">
        <f>IFERROR(LEFT(R6789,FIND(" ",R6789)-1),R6789)</f>
        <v>0</v>
      </c>
      <c r="T6789" s="11">
        <v>0</v>
      </c>
      <c r="U6789" s="18">
        <f>IF(AND(T6789&gt;3,T6789&lt;&gt;"-"),"&gt;3",T6789)</f>
        <v>0</v>
      </c>
      <c r="V6789" s="11">
        <v>0</v>
      </c>
      <c r="W6789" s="20">
        <f>IF(V6789="-","",V6789)</f>
        <v>0</v>
      </c>
      <c r="X6789" s="62" t="s">
        <v>30</v>
      </c>
    </row>
    <row r="6790" spans="1:24" ht="15.75" customHeight="1" x14ac:dyDescent="0.3">
      <c r="A6790" s="10">
        <v>6789</v>
      </c>
      <c r="B6790" s="11" t="s">
        <v>13294</v>
      </c>
      <c r="C6790" s="11" t="s">
        <v>39</v>
      </c>
      <c r="D6790" s="11" t="s">
        <v>127</v>
      </c>
      <c r="E6790" s="11" t="str">
        <f>IFERROR(LEFT(D6790, FIND("-",D6790,1)-2),D6790)</f>
        <v>PUSAT DATA</v>
      </c>
      <c r="F6790" s="11" t="s">
        <v>128</v>
      </c>
      <c r="G6790" s="33" t="s">
        <v>12007</v>
      </c>
      <c r="H6790" s="11" t="s">
        <v>670</v>
      </c>
      <c r="I6790" s="11" t="s">
        <v>707</v>
      </c>
      <c r="J6790" s="11" t="s">
        <v>12035</v>
      </c>
      <c r="K6790" s="11" t="s">
        <v>1290</v>
      </c>
      <c r="L6790" s="12" t="str">
        <f>RIGHT(K6790, 4)</f>
        <v>2020</v>
      </c>
      <c r="M6790" s="16">
        <v>44109</v>
      </c>
      <c r="N6790" s="14" t="str">
        <f>TEXT(M6790,"mmmm")</f>
        <v>October</v>
      </c>
      <c r="O6790" s="15">
        <f>MONTH(M6790)</f>
        <v>10</v>
      </c>
      <c r="P6790" s="11" t="s">
        <v>1290</v>
      </c>
      <c r="Q6790" s="16">
        <v>44109</v>
      </c>
      <c r="R6790" s="11" t="s">
        <v>13295</v>
      </c>
      <c r="S6790" s="17" t="str">
        <f>IFERROR(LEFT(R6790,FIND(" ",R6790)-1),R6790)</f>
        <v>0</v>
      </c>
      <c r="T6790" s="11">
        <v>0</v>
      </c>
      <c r="U6790" s="18">
        <f>IF(AND(T6790&gt;3,T6790&lt;&gt;"-"),"&gt;3",T6790)</f>
        <v>0</v>
      </c>
      <c r="V6790" s="11">
        <v>0</v>
      </c>
      <c r="W6790" s="20">
        <f>IF(V6790="-","",V6790)</f>
        <v>0</v>
      </c>
      <c r="X6790" s="62" t="s">
        <v>30</v>
      </c>
    </row>
    <row r="6791" spans="1:24" ht="15.75" customHeight="1" x14ac:dyDescent="0.3">
      <c r="A6791" s="10">
        <v>6790</v>
      </c>
      <c r="B6791" s="11" t="s">
        <v>13296</v>
      </c>
      <c r="C6791" s="11" t="s">
        <v>39</v>
      </c>
      <c r="D6791" s="11" t="s">
        <v>33</v>
      </c>
      <c r="E6791" s="11" t="str">
        <f>IFERROR(LEFT(D6791, FIND("-",D6791,1)-2),D6791)</f>
        <v>OPERASI</v>
      </c>
      <c r="F6791" s="11" t="s">
        <v>34</v>
      </c>
      <c r="G6791" s="33" t="s">
        <v>12007</v>
      </c>
      <c r="H6791" s="11" t="s">
        <v>670</v>
      </c>
      <c r="I6791" s="11" t="s">
        <v>675</v>
      </c>
      <c r="J6791" s="11" t="s">
        <v>12035</v>
      </c>
      <c r="K6791" s="11" t="s">
        <v>2495</v>
      </c>
      <c r="L6791" s="12" t="str">
        <f>RIGHT(K6791, 4)</f>
        <v>2021</v>
      </c>
      <c r="M6791" s="16">
        <v>44475</v>
      </c>
      <c r="N6791" s="14" t="str">
        <f>TEXT(M6791,"mmmm")</f>
        <v>October</v>
      </c>
      <c r="O6791" s="15">
        <f>MONTH(M6791)</f>
        <v>10</v>
      </c>
      <c r="P6791" s="11" t="s">
        <v>2495</v>
      </c>
      <c r="Q6791" s="16">
        <v>44475</v>
      </c>
      <c r="R6791" s="11" t="s">
        <v>13297</v>
      </c>
      <c r="S6791" s="17" t="str">
        <f>IFERROR(LEFT(R6791,FIND(" ",R6791)-1),R6791)</f>
        <v>0</v>
      </c>
      <c r="T6791" s="11">
        <v>0</v>
      </c>
      <c r="U6791" s="18">
        <f>IF(AND(T6791&gt;3,T6791&lt;&gt;"-"),"&gt;3",T6791)</f>
        <v>0</v>
      </c>
      <c r="V6791" s="11">
        <v>0</v>
      </c>
      <c r="W6791" s="20">
        <f>IF(V6791="-","",V6791)</f>
        <v>0</v>
      </c>
      <c r="X6791" s="62" t="s">
        <v>30</v>
      </c>
    </row>
    <row r="6792" spans="1:24" ht="15.75" customHeight="1" x14ac:dyDescent="0.3">
      <c r="A6792" s="10">
        <v>6791</v>
      </c>
      <c r="B6792" s="11" t="s">
        <v>13298</v>
      </c>
      <c r="C6792" s="11" t="s">
        <v>117</v>
      </c>
      <c r="D6792" s="11" t="s">
        <v>33</v>
      </c>
      <c r="E6792" s="11" t="str">
        <f>IFERROR(LEFT(D6792, FIND("-",D6792,1)-2),D6792)</f>
        <v>OPERASI</v>
      </c>
      <c r="F6792" s="11" t="s">
        <v>84</v>
      </c>
      <c r="G6792" s="33" t="s">
        <v>12007</v>
      </c>
      <c r="H6792" s="11" t="s">
        <v>670</v>
      </c>
      <c r="I6792" s="11" t="s">
        <v>671</v>
      </c>
      <c r="J6792" s="11" t="s">
        <v>741</v>
      </c>
      <c r="K6792" s="11" t="s">
        <v>5097</v>
      </c>
      <c r="L6792" s="12" t="str">
        <f>RIGHT(K6792, 4)</f>
        <v>2020</v>
      </c>
      <c r="M6792" s="16">
        <v>43901</v>
      </c>
      <c r="N6792" s="14" t="str">
        <f>TEXT(M6792,"mmmm")</f>
        <v>March</v>
      </c>
      <c r="O6792" s="15">
        <f>MONTH(M6792)</f>
        <v>3</v>
      </c>
      <c r="P6792" s="11" t="s">
        <v>5097</v>
      </c>
      <c r="Q6792" s="16">
        <v>43901</v>
      </c>
      <c r="R6792" s="11" t="s">
        <v>13299</v>
      </c>
      <c r="S6792" s="17" t="str">
        <f>IFERROR(LEFT(R6792,FIND(" ",R6792)-1),R6792)</f>
        <v>0</v>
      </c>
      <c r="T6792" s="11">
        <v>0</v>
      </c>
      <c r="U6792" s="18">
        <f>IF(AND(T6792&gt;3,T6792&lt;&gt;"-"),"&gt;3",T6792)</f>
        <v>0</v>
      </c>
      <c r="V6792" s="11">
        <v>0</v>
      </c>
      <c r="W6792" s="20">
        <f>IF(V6792="-","",V6792)</f>
        <v>0</v>
      </c>
      <c r="X6792" s="62" t="s">
        <v>30</v>
      </c>
    </row>
    <row r="6793" spans="1:24" ht="15.75" customHeight="1" x14ac:dyDescent="0.3">
      <c r="A6793" s="10">
        <v>6792</v>
      </c>
      <c r="B6793" s="11" t="s">
        <v>13300</v>
      </c>
      <c r="C6793" s="11" t="s">
        <v>25</v>
      </c>
      <c r="D6793" s="11" t="s">
        <v>68</v>
      </c>
      <c r="E6793" s="11" t="str">
        <f>IFERROR(LEFT(D6793, FIND("-",D6793,1)-2),D6793)</f>
        <v>OPERASI</v>
      </c>
      <c r="F6793" s="11" t="s">
        <v>27</v>
      </c>
      <c r="G6793" s="33" t="s">
        <v>12007</v>
      </c>
      <c r="H6793" s="11" t="s">
        <v>670</v>
      </c>
      <c r="I6793" s="11" t="s">
        <v>675</v>
      </c>
      <c r="J6793" s="11" t="s">
        <v>12035</v>
      </c>
      <c r="K6793" s="11" t="s">
        <v>303</v>
      </c>
      <c r="L6793" s="12" t="str">
        <f>RIGHT(K6793, 4)</f>
        <v>2022</v>
      </c>
      <c r="M6793" s="16">
        <v>44607</v>
      </c>
      <c r="N6793" s="14" t="str">
        <f>TEXT(M6793,"mmmm")</f>
        <v>February</v>
      </c>
      <c r="O6793" s="15">
        <f>MONTH(M6793)</f>
        <v>2</v>
      </c>
      <c r="P6793" s="11" t="s">
        <v>303</v>
      </c>
      <c r="Q6793" s="16">
        <v>44607</v>
      </c>
      <c r="R6793" s="11" t="s">
        <v>13301</v>
      </c>
      <c r="S6793" s="17" t="str">
        <f>IFERROR(LEFT(R6793,FIND(" ",R6793)-1),R6793)</f>
        <v>0</v>
      </c>
      <c r="T6793" s="11">
        <v>0</v>
      </c>
      <c r="U6793" s="18">
        <f>IF(AND(T6793&gt;3,T6793&lt;&gt;"-"),"&gt;3",T6793)</f>
        <v>0</v>
      </c>
      <c r="V6793" s="11">
        <v>0</v>
      </c>
      <c r="W6793" s="20">
        <f>IF(V6793="-","",V6793)</f>
        <v>0</v>
      </c>
      <c r="X6793" s="62" t="s">
        <v>30</v>
      </c>
    </row>
    <row r="6794" spans="1:24" ht="15.75" customHeight="1" x14ac:dyDescent="0.3">
      <c r="A6794" s="10">
        <v>6793</v>
      </c>
      <c r="B6794" s="11" t="s">
        <v>13302</v>
      </c>
      <c r="C6794" s="11" t="s">
        <v>25</v>
      </c>
      <c r="D6794" s="11" t="s">
        <v>61</v>
      </c>
      <c r="E6794" s="11" t="str">
        <f>IFERROR(LEFT(D6794, FIND("-",D6794,1)-2),D6794)</f>
        <v>KESELAMATAN</v>
      </c>
      <c r="F6794" s="11" t="s">
        <v>95</v>
      </c>
      <c r="G6794" s="33" t="s">
        <v>12007</v>
      </c>
      <c r="H6794" s="11" t="s">
        <v>670</v>
      </c>
      <c r="I6794" s="11" t="s">
        <v>675</v>
      </c>
      <c r="J6794" s="11" t="s">
        <v>12035</v>
      </c>
      <c r="K6794" s="11" t="s">
        <v>535</v>
      </c>
      <c r="L6794" s="12" t="str">
        <f>RIGHT(K6794, 4)</f>
        <v>2023</v>
      </c>
      <c r="M6794" s="16">
        <v>44979</v>
      </c>
      <c r="N6794" s="14" t="str">
        <f>TEXT(M6794,"mmmm")</f>
        <v>February</v>
      </c>
      <c r="O6794" s="15">
        <f>MONTH(M6794)</f>
        <v>2</v>
      </c>
      <c r="P6794" s="11" t="s">
        <v>535</v>
      </c>
      <c r="Q6794" s="16">
        <v>44979</v>
      </c>
      <c r="R6794" s="11" t="s">
        <v>13301</v>
      </c>
      <c r="S6794" s="17" t="str">
        <f>IFERROR(LEFT(R6794,FIND(" ",R6794)-1),R6794)</f>
        <v>0</v>
      </c>
      <c r="T6794" s="11">
        <v>0</v>
      </c>
      <c r="U6794" s="18">
        <f>IF(AND(T6794&gt;3,T6794&lt;&gt;"-"),"&gt;3",T6794)</f>
        <v>0</v>
      </c>
      <c r="V6794" s="11">
        <v>0</v>
      </c>
      <c r="W6794" s="20">
        <f>IF(V6794="-","",V6794)</f>
        <v>0</v>
      </c>
      <c r="X6794" s="62" t="s">
        <v>30</v>
      </c>
    </row>
    <row r="6795" spans="1:24" ht="15.75" customHeight="1" x14ac:dyDescent="0.3">
      <c r="A6795" s="10">
        <v>6794</v>
      </c>
      <c r="B6795" s="11" t="s">
        <v>13303</v>
      </c>
      <c r="C6795" s="11" t="s">
        <v>25</v>
      </c>
      <c r="D6795" s="11" t="s">
        <v>33</v>
      </c>
      <c r="E6795" s="11" t="str">
        <f>IFERROR(LEFT(D6795, FIND("-",D6795,1)-2),D6795)</f>
        <v>OPERASI</v>
      </c>
      <c r="F6795" s="11" t="s">
        <v>34</v>
      </c>
      <c r="G6795" s="33" t="s">
        <v>12007</v>
      </c>
      <c r="H6795" s="11" t="s">
        <v>670</v>
      </c>
      <c r="I6795" s="11" t="s">
        <v>675</v>
      </c>
      <c r="J6795" s="11" t="s">
        <v>12035</v>
      </c>
      <c r="K6795" s="11" t="s">
        <v>1244</v>
      </c>
      <c r="L6795" s="12" t="str">
        <f>RIGHT(K6795, 4)</f>
        <v>2022</v>
      </c>
      <c r="M6795" s="16">
        <v>44774</v>
      </c>
      <c r="N6795" s="14" t="str">
        <f>TEXT(M6795,"mmmm")</f>
        <v>August</v>
      </c>
      <c r="O6795" s="15">
        <f>MONTH(M6795)</f>
        <v>8</v>
      </c>
      <c r="P6795" s="11" t="s">
        <v>1244</v>
      </c>
      <c r="Q6795" s="16">
        <v>44774</v>
      </c>
      <c r="R6795" s="11" t="s">
        <v>13304</v>
      </c>
      <c r="S6795" s="17" t="str">
        <f>IFERROR(LEFT(R6795,FIND(" ",R6795)-1),R6795)</f>
        <v>0</v>
      </c>
      <c r="T6795" s="11">
        <v>0</v>
      </c>
      <c r="U6795" s="18">
        <f>IF(AND(T6795&gt;3,T6795&lt;&gt;"-"),"&gt;3",T6795)</f>
        <v>0</v>
      </c>
      <c r="V6795" s="11">
        <v>0</v>
      </c>
      <c r="W6795" s="20">
        <f>IF(V6795="-","",V6795)</f>
        <v>0</v>
      </c>
      <c r="X6795" s="62" t="s">
        <v>30</v>
      </c>
    </row>
    <row r="6796" spans="1:24" ht="15.75" customHeight="1" x14ac:dyDescent="0.3">
      <c r="A6796" s="10">
        <v>6795</v>
      </c>
      <c r="B6796" s="11" t="s">
        <v>13305</v>
      </c>
      <c r="C6796" s="11" t="s">
        <v>25</v>
      </c>
      <c r="D6796" s="11" t="s">
        <v>339</v>
      </c>
      <c r="E6796" s="11" t="str">
        <f>IFERROR(LEFT(D6796, FIND("-",D6796,1)-2),D6796)</f>
        <v>RANGKAIAN</v>
      </c>
      <c r="F6796" s="11" t="s">
        <v>711</v>
      </c>
      <c r="G6796" s="33" t="s">
        <v>12007</v>
      </c>
      <c r="H6796" s="11" t="s">
        <v>670</v>
      </c>
      <c r="I6796" s="11" t="s">
        <v>675</v>
      </c>
      <c r="J6796" s="11" t="s">
        <v>12035</v>
      </c>
      <c r="K6796" s="11" t="s">
        <v>1676</v>
      </c>
      <c r="L6796" s="12" t="str">
        <f>RIGHT(K6796, 4)</f>
        <v>2021</v>
      </c>
      <c r="M6796" s="16">
        <v>44271</v>
      </c>
      <c r="N6796" s="14" t="str">
        <f>TEXT(M6796,"mmmm")</f>
        <v>March</v>
      </c>
      <c r="O6796" s="15">
        <f>MONTH(M6796)</f>
        <v>3</v>
      </c>
      <c r="P6796" s="11" t="s">
        <v>1676</v>
      </c>
      <c r="Q6796" s="16">
        <v>44271</v>
      </c>
      <c r="R6796" s="11" t="s">
        <v>13306</v>
      </c>
      <c r="S6796" s="17" t="str">
        <f>IFERROR(LEFT(R6796,FIND(" ",R6796)-1),R6796)</f>
        <v>0</v>
      </c>
      <c r="T6796" s="11">
        <v>0</v>
      </c>
      <c r="U6796" s="18">
        <f>IF(AND(T6796&gt;3,T6796&lt;&gt;"-"),"&gt;3",T6796)</f>
        <v>0</v>
      </c>
      <c r="V6796" s="11">
        <v>0</v>
      </c>
      <c r="W6796" s="20">
        <f>IF(V6796="-","",V6796)</f>
        <v>0</v>
      </c>
      <c r="X6796" s="62" t="s">
        <v>30</v>
      </c>
    </row>
    <row r="6797" spans="1:24" ht="15.75" customHeight="1" x14ac:dyDescent="0.3">
      <c r="A6797" s="10">
        <v>6796</v>
      </c>
      <c r="B6797" s="11" t="s">
        <v>13307</v>
      </c>
      <c r="C6797" s="11" t="s">
        <v>25</v>
      </c>
      <c r="D6797" s="11" t="s">
        <v>33</v>
      </c>
      <c r="E6797" s="11" t="str">
        <f>IFERROR(LEFT(D6797, FIND("-",D6797,1)-2),D6797)</f>
        <v>OPERASI</v>
      </c>
      <c r="F6797" s="11" t="s">
        <v>34</v>
      </c>
      <c r="G6797" s="33" t="s">
        <v>12007</v>
      </c>
      <c r="H6797" s="11" t="s">
        <v>670</v>
      </c>
      <c r="I6797" s="11" t="s">
        <v>671</v>
      </c>
      <c r="J6797" s="11" t="s">
        <v>12035</v>
      </c>
      <c r="K6797" s="11" t="s">
        <v>4253</v>
      </c>
      <c r="L6797" s="12" t="str">
        <f>RIGHT(K6797, 4)</f>
        <v>2020</v>
      </c>
      <c r="M6797" s="16">
        <v>43964</v>
      </c>
      <c r="N6797" s="14" t="str">
        <f>TEXT(M6797,"mmmm")</f>
        <v>May</v>
      </c>
      <c r="O6797" s="15">
        <f>MONTH(M6797)</f>
        <v>5</v>
      </c>
      <c r="P6797" s="11" t="s">
        <v>4253</v>
      </c>
      <c r="Q6797" s="16">
        <v>43964</v>
      </c>
      <c r="R6797" s="11" t="s">
        <v>13308</v>
      </c>
      <c r="S6797" s="17" t="str">
        <f>IFERROR(LEFT(R6797,FIND(" ",R6797)-1),R6797)</f>
        <v>0</v>
      </c>
      <c r="T6797" s="11">
        <v>0</v>
      </c>
      <c r="U6797" s="18">
        <f>IF(AND(T6797&gt;3,T6797&lt;&gt;"-"),"&gt;3",T6797)</f>
        <v>0</v>
      </c>
      <c r="V6797" s="11">
        <v>0</v>
      </c>
      <c r="W6797" s="20">
        <f>IF(V6797="-","",V6797)</f>
        <v>0</v>
      </c>
      <c r="X6797" s="62" t="s">
        <v>30</v>
      </c>
    </row>
    <row r="6798" spans="1:24" ht="15.75" customHeight="1" x14ac:dyDescent="0.3">
      <c r="A6798" s="10">
        <v>6797</v>
      </c>
      <c r="B6798" s="11" t="s">
        <v>13309</v>
      </c>
      <c r="C6798" s="11" t="s">
        <v>25</v>
      </c>
      <c r="D6798" s="11" t="s">
        <v>33</v>
      </c>
      <c r="E6798" s="11" t="str">
        <f>IFERROR(LEFT(D6798, FIND("-",D6798,1)-2),D6798)</f>
        <v>OPERASI</v>
      </c>
      <c r="F6798" s="11" t="s">
        <v>34</v>
      </c>
      <c r="G6798" s="33" t="s">
        <v>12007</v>
      </c>
      <c r="H6798" s="11" t="s">
        <v>684</v>
      </c>
      <c r="I6798" s="11" t="s">
        <v>671</v>
      </c>
      <c r="J6798" s="11" t="s">
        <v>12035</v>
      </c>
      <c r="K6798" s="11" t="s">
        <v>3655</v>
      </c>
      <c r="L6798" s="12" t="str">
        <f>RIGHT(K6798, 4)</f>
        <v>2020</v>
      </c>
      <c r="M6798" s="16">
        <v>44081</v>
      </c>
      <c r="N6798" s="14" t="str">
        <f>TEXT(M6798,"mmmm")</f>
        <v>September</v>
      </c>
      <c r="O6798" s="15">
        <f>MONTH(M6798)</f>
        <v>9</v>
      </c>
      <c r="P6798" s="11" t="s">
        <v>3655</v>
      </c>
      <c r="Q6798" s="16">
        <v>44081</v>
      </c>
      <c r="R6798" s="11" t="s">
        <v>2196</v>
      </c>
      <c r="S6798" s="17" t="str">
        <f>IFERROR(LEFT(R6798,FIND(" ",R6798)-1),R6798)</f>
        <v>0</v>
      </c>
      <c r="T6798" s="11">
        <v>0</v>
      </c>
      <c r="U6798" s="18">
        <f>IF(AND(T6798&gt;3,T6798&lt;&gt;"-"),"&gt;3",T6798)</f>
        <v>0</v>
      </c>
      <c r="V6798" s="11">
        <v>0</v>
      </c>
      <c r="W6798" s="20">
        <f>IF(V6798="-","",V6798)</f>
        <v>0</v>
      </c>
      <c r="X6798" s="62" t="s">
        <v>687</v>
      </c>
    </row>
    <row r="6799" spans="1:24" ht="15.75" customHeight="1" x14ac:dyDescent="0.3">
      <c r="A6799" s="10">
        <v>6798</v>
      </c>
      <c r="B6799" s="11" t="s">
        <v>13310</v>
      </c>
      <c r="C6799" s="11" t="s">
        <v>39</v>
      </c>
      <c r="D6799" s="11" t="s">
        <v>33</v>
      </c>
      <c r="E6799" s="11" t="str">
        <f>IFERROR(LEFT(D6799, FIND("-",D6799,1)-2),D6799)</f>
        <v>OPERASI</v>
      </c>
      <c r="F6799" s="11" t="s">
        <v>27</v>
      </c>
      <c r="G6799" s="33" t="s">
        <v>12007</v>
      </c>
      <c r="H6799" s="11" t="s">
        <v>670</v>
      </c>
      <c r="I6799" s="11" t="s">
        <v>675</v>
      </c>
      <c r="J6799" s="11" t="s">
        <v>12035</v>
      </c>
      <c r="K6799" s="11" t="s">
        <v>1125</v>
      </c>
      <c r="L6799" s="12" t="str">
        <f>RIGHT(K6799, 4)</f>
        <v>2021</v>
      </c>
      <c r="M6799" s="16">
        <v>44446</v>
      </c>
      <c r="N6799" s="14" t="str">
        <f>TEXT(M6799,"mmmm")</f>
        <v>September</v>
      </c>
      <c r="O6799" s="15">
        <f>MONTH(M6799)</f>
        <v>9</v>
      </c>
      <c r="P6799" s="11" t="s">
        <v>1125</v>
      </c>
      <c r="Q6799" s="16">
        <v>44446</v>
      </c>
      <c r="R6799" s="11" t="s">
        <v>13311</v>
      </c>
      <c r="S6799" s="17" t="str">
        <f>IFERROR(LEFT(R6799,FIND(" ",R6799)-1),R6799)</f>
        <v>0</v>
      </c>
      <c r="T6799" s="11">
        <v>0</v>
      </c>
      <c r="U6799" s="18">
        <f>IF(AND(T6799&gt;3,T6799&lt;&gt;"-"),"&gt;3",T6799)</f>
        <v>0</v>
      </c>
      <c r="V6799" s="11">
        <v>0</v>
      </c>
      <c r="W6799" s="20">
        <f>IF(V6799="-","",V6799)</f>
        <v>0</v>
      </c>
      <c r="X6799" s="62" t="s">
        <v>30</v>
      </c>
    </row>
    <row r="6800" spans="1:24" ht="15.75" customHeight="1" x14ac:dyDescent="0.3">
      <c r="A6800" s="10">
        <v>6799</v>
      </c>
      <c r="B6800" s="11" t="s">
        <v>13312</v>
      </c>
      <c r="C6800" s="11" t="s">
        <v>39</v>
      </c>
      <c r="D6800" s="11" t="s">
        <v>33</v>
      </c>
      <c r="E6800" s="11" t="str">
        <f>IFERROR(LEFT(D6800, FIND("-",D6800,1)-2),D6800)</f>
        <v>OPERASI</v>
      </c>
      <c r="F6800" s="11" t="s">
        <v>34</v>
      </c>
      <c r="G6800" s="33" t="s">
        <v>12007</v>
      </c>
      <c r="H6800" s="11" t="s">
        <v>670</v>
      </c>
      <c r="I6800" s="11" t="s">
        <v>675</v>
      </c>
      <c r="J6800" s="11" t="s">
        <v>12035</v>
      </c>
      <c r="K6800" s="11" t="s">
        <v>248</v>
      </c>
      <c r="L6800" s="12" t="str">
        <f>RIGHT(K6800, 4)</f>
        <v>2021</v>
      </c>
      <c r="M6800" s="16">
        <v>44481</v>
      </c>
      <c r="N6800" s="14" t="str">
        <f>TEXT(M6800,"mmmm")</f>
        <v>October</v>
      </c>
      <c r="O6800" s="15">
        <f>MONTH(M6800)</f>
        <v>10</v>
      </c>
      <c r="P6800" s="11" t="s">
        <v>248</v>
      </c>
      <c r="Q6800" s="16">
        <v>44481</v>
      </c>
      <c r="R6800" s="11" t="s">
        <v>13313</v>
      </c>
      <c r="S6800" s="17" t="str">
        <f>IFERROR(LEFT(R6800,FIND(" ",R6800)-1),R6800)</f>
        <v>0</v>
      </c>
      <c r="T6800" s="11">
        <v>0</v>
      </c>
      <c r="U6800" s="18">
        <f>IF(AND(T6800&gt;3,T6800&lt;&gt;"-"),"&gt;3",T6800)</f>
        <v>0</v>
      </c>
      <c r="V6800" s="11">
        <v>0</v>
      </c>
      <c r="W6800" s="20">
        <f>IF(V6800="-","",V6800)</f>
        <v>0</v>
      </c>
      <c r="X6800" s="62" t="s">
        <v>30</v>
      </c>
    </row>
    <row r="6801" spans="1:24" ht="15.75" customHeight="1" x14ac:dyDescent="0.3">
      <c r="A6801" s="10">
        <v>6800</v>
      </c>
      <c r="B6801" s="11" t="s">
        <v>13314</v>
      </c>
      <c r="C6801" s="11" t="s">
        <v>39</v>
      </c>
      <c r="D6801" s="11" t="s">
        <v>33</v>
      </c>
      <c r="E6801" s="11" t="str">
        <f>IFERROR(LEFT(D6801, FIND("-",D6801,1)-2),D6801)</f>
        <v>OPERASI</v>
      </c>
      <c r="F6801" s="11" t="s">
        <v>34</v>
      </c>
      <c r="G6801" s="33" t="s">
        <v>12007</v>
      </c>
      <c r="H6801" s="11" t="s">
        <v>670</v>
      </c>
      <c r="I6801" s="11" t="s">
        <v>675</v>
      </c>
      <c r="J6801" s="11" t="s">
        <v>12035</v>
      </c>
      <c r="K6801" s="11" t="s">
        <v>513</v>
      </c>
      <c r="L6801" s="12" t="str">
        <f>RIGHT(K6801, 4)</f>
        <v>2023</v>
      </c>
      <c r="M6801" s="16">
        <v>44938</v>
      </c>
      <c r="N6801" s="14" t="str">
        <f>TEXT(M6801,"mmmm")</f>
        <v>January</v>
      </c>
      <c r="O6801" s="15">
        <f>MONTH(M6801)</f>
        <v>1</v>
      </c>
      <c r="P6801" s="11" t="s">
        <v>513</v>
      </c>
      <c r="Q6801" s="16">
        <v>44938</v>
      </c>
      <c r="R6801" s="11" t="s">
        <v>13315</v>
      </c>
      <c r="S6801" s="17" t="str">
        <f>IFERROR(LEFT(R6801,FIND(" ",R6801)-1),R6801)</f>
        <v>0</v>
      </c>
      <c r="T6801" s="11">
        <v>0</v>
      </c>
      <c r="U6801" s="18">
        <f>IF(AND(T6801&gt;3,T6801&lt;&gt;"-"),"&gt;3",T6801)</f>
        <v>0</v>
      </c>
      <c r="V6801" s="11">
        <v>0</v>
      </c>
      <c r="W6801" s="20">
        <f>IF(V6801="-","",V6801)</f>
        <v>0</v>
      </c>
      <c r="X6801" s="62" t="s">
        <v>30</v>
      </c>
    </row>
    <row r="6802" spans="1:24" ht="15.75" customHeight="1" x14ac:dyDescent="0.3">
      <c r="A6802" s="10">
        <v>6801</v>
      </c>
      <c r="B6802" s="11" t="s">
        <v>13316</v>
      </c>
      <c r="C6802" s="11" t="s">
        <v>39</v>
      </c>
      <c r="D6802" s="11" t="s">
        <v>51</v>
      </c>
      <c r="E6802" s="11" t="str">
        <f>IFERROR(LEFT(D6802, FIND("-",D6802,1)-2),D6802)</f>
        <v>OPERASI</v>
      </c>
      <c r="F6802" s="11" t="s">
        <v>52</v>
      </c>
      <c r="G6802" s="33" t="s">
        <v>12007</v>
      </c>
      <c r="H6802" s="11" t="s">
        <v>670</v>
      </c>
      <c r="I6802" s="11" t="s">
        <v>671</v>
      </c>
      <c r="J6802" s="11" t="s">
        <v>697</v>
      </c>
      <c r="K6802" s="11" t="s">
        <v>1821</v>
      </c>
      <c r="L6802" s="12" t="str">
        <f>RIGHT(K6802, 4)</f>
        <v>2020</v>
      </c>
      <c r="M6802" s="16">
        <v>44110</v>
      </c>
      <c r="N6802" s="14" t="str">
        <f>TEXT(M6802,"mmmm")</f>
        <v>October</v>
      </c>
      <c r="O6802" s="15">
        <f>MONTH(M6802)</f>
        <v>10</v>
      </c>
      <c r="P6802" s="11" t="s">
        <v>1821</v>
      </c>
      <c r="Q6802" s="16">
        <v>44110</v>
      </c>
      <c r="R6802" s="11" t="s">
        <v>13317</v>
      </c>
      <c r="S6802" s="17" t="str">
        <f>IFERROR(LEFT(R6802,FIND(" ",R6802)-1),R6802)</f>
        <v>0</v>
      </c>
      <c r="T6802" s="11">
        <v>0</v>
      </c>
      <c r="U6802" s="18">
        <f>IF(AND(T6802&gt;3,T6802&lt;&gt;"-"),"&gt;3",T6802)</f>
        <v>0</v>
      </c>
      <c r="V6802" s="11">
        <v>0</v>
      </c>
      <c r="W6802" s="20">
        <f>IF(V6802="-","",V6802)</f>
        <v>0</v>
      </c>
      <c r="X6802" s="62" t="s">
        <v>30</v>
      </c>
    </row>
    <row r="6803" spans="1:24" ht="15.75" customHeight="1" x14ac:dyDescent="0.3">
      <c r="A6803" s="10">
        <v>6802</v>
      </c>
      <c r="B6803" s="11" t="s">
        <v>13318</v>
      </c>
      <c r="C6803" s="11" t="s">
        <v>25</v>
      </c>
      <c r="D6803" s="11" t="s">
        <v>51</v>
      </c>
      <c r="E6803" s="11" t="str">
        <f>IFERROR(LEFT(D6803, FIND("-",D6803,1)-2),D6803)</f>
        <v>OPERASI</v>
      </c>
      <c r="F6803" s="11" t="s">
        <v>52</v>
      </c>
      <c r="G6803" s="33" t="s">
        <v>12007</v>
      </c>
      <c r="H6803" s="11" t="s">
        <v>670</v>
      </c>
      <c r="I6803" s="11" t="s">
        <v>671</v>
      </c>
      <c r="J6803" s="11" t="s">
        <v>697</v>
      </c>
      <c r="K6803" s="11" t="s">
        <v>1258</v>
      </c>
      <c r="L6803" s="12" t="str">
        <f>RIGHT(K6803, 4)</f>
        <v>2021</v>
      </c>
      <c r="M6803" s="16">
        <v>44230</v>
      </c>
      <c r="N6803" s="14" t="str">
        <f>TEXT(M6803,"mmmm")</f>
        <v>February</v>
      </c>
      <c r="O6803" s="15">
        <f>MONTH(M6803)</f>
        <v>2</v>
      </c>
      <c r="P6803" s="11" t="s">
        <v>1258</v>
      </c>
      <c r="Q6803" s="16">
        <v>44230</v>
      </c>
      <c r="R6803" s="11" t="s">
        <v>13319</v>
      </c>
      <c r="S6803" s="17" t="str">
        <f>IFERROR(LEFT(R6803,FIND(" ",R6803)-1),R6803)</f>
        <v>0</v>
      </c>
      <c r="T6803" s="11">
        <v>0</v>
      </c>
      <c r="U6803" s="18">
        <f>IF(AND(T6803&gt;3,T6803&lt;&gt;"-"),"&gt;3",T6803)</f>
        <v>0</v>
      </c>
      <c r="V6803" s="11">
        <v>0</v>
      </c>
      <c r="W6803" s="20">
        <f>IF(V6803="-","",V6803)</f>
        <v>0</v>
      </c>
      <c r="X6803" s="62" t="s">
        <v>30</v>
      </c>
    </row>
    <row r="6804" spans="1:24" ht="15.75" customHeight="1" x14ac:dyDescent="0.3">
      <c r="A6804" s="10">
        <v>6803</v>
      </c>
      <c r="B6804" s="11" t="s">
        <v>13320</v>
      </c>
      <c r="C6804" s="11" t="s">
        <v>39</v>
      </c>
      <c r="D6804" s="11" t="s">
        <v>33</v>
      </c>
      <c r="E6804" s="11" t="str">
        <f>IFERROR(LEFT(D6804, FIND("-",D6804,1)-2),D6804)</f>
        <v>OPERASI</v>
      </c>
      <c r="F6804" s="11" t="s">
        <v>84</v>
      </c>
      <c r="G6804" s="33" t="s">
        <v>12007</v>
      </c>
      <c r="H6804" s="11" t="s">
        <v>670</v>
      </c>
      <c r="I6804" s="11" t="s">
        <v>675</v>
      </c>
      <c r="J6804" s="11" t="s">
        <v>12248</v>
      </c>
      <c r="K6804" s="11" t="s">
        <v>1611</v>
      </c>
      <c r="L6804" s="12" t="str">
        <f>RIGHT(K6804, 4)</f>
        <v>2023</v>
      </c>
      <c r="M6804" s="16">
        <v>45182</v>
      </c>
      <c r="N6804" s="14" t="str">
        <f>TEXT(M6804,"mmmm")</f>
        <v>September</v>
      </c>
      <c r="O6804" s="15">
        <f>MONTH(M6804)</f>
        <v>9</v>
      </c>
      <c r="P6804" s="11" t="s">
        <v>1611</v>
      </c>
      <c r="Q6804" s="16">
        <v>45182</v>
      </c>
      <c r="R6804" s="11" t="s">
        <v>13321</v>
      </c>
      <c r="S6804" s="17" t="str">
        <f>IFERROR(LEFT(R6804,FIND(" ",R6804)-1),R6804)</f>
        <v>0</v>
      </c>
      <c r="T6804" s="11">
        <v>0</v>
      </c>
      <c r="U6804" s="18">
        <f>IF(AND(T6804&gt;3,T6804&lt;&gt;"-"),"&gt;3",T6804)</f>
        <v>0</v>
      </c>
      <c r="V6804" s="11">
        <v>0</v>
      </c>
      <c r="W6804" s="20">
        <f>IF(V6804="-","",V6804)</f>
        <v>0</v>
      </c>
      <c r="X6804" s="62" t="s">
        <v>30</v>
      </c>
    </row>
    <row r="6805" spans="1:24" ht="15.75" customHeight="1" x14ac:dyDescent="0.3">
      <c r="A6805" s="10">
        <v>6804</v>
      </c>
      <c r="B6805" s="11" t="s">
        <v>13322</v>
      </c>
      <c r="C6805" s="11" t="s">
        <v>39</v>
      </c>
      <c r="D6805" s="11" t="s">
        <v>33</v>
      </c>
      <c r="E6805" s="11" t="str">
        <f>IFERROR(LEFT(D6805, FIND("-",D6805,1)-2),D6805)</f>
        <v>OPERASI</v>
      </c>
      <c r="F6805" s="11" t="s">
        <v>34</v>
      </c>
      <c r="G6805" s="33" t="s">
        <v>12007</v>
      </c>
      <c r="H6805" s="11" t="s">
        <v>670</v>
      </c>
      <c r="I6805" s="11" t="s">
        <v>675</v>
      </c>
      <c r="J6805" s="11" t="s">
        <v>12035</v>
      </c>
      <c r="K6805" s="11" t="s">
        <v>250</v>
      </c>
      <c r="L6805" s="12" t="str">
        <f>RIGHT(K6805, 4)</f>
        <v>2021</v>
      </c>
      <c r="M6805" s="16">
        <v>44483</v>
      </c>
      <c r="N6805" s="14" t="str">
        <f>TEXT(M6805,"mmmm")</f>
        <v>October</v>
      </c>
      <c r="O6805" s="15">
        <f>MONTH(M6805)</f>
        <v>10</v>
      </c>
      <c r="P6805" s="11" t="s">
        <v>250</v>
      </c>
      <c r="Q6805" s="16">
        <v>44483</v>
      </c>
      <c r="R6805" s="11" t="s">
        <v>13323</v>
      </c>
      <c r="S6805" s="17" t="str">
        <f>IFERROR(LEFT(R6805,FIND(" ",R6805)-1),R6805)</f>
        <v>0</v>
      </c>
      <c r="T6805" s="11">
        <v>0</v>
      </c>
      <c r="U6805" s="18">
        <f>IF(AND(T6805&gt;3,T6805&lt;&gt;"-"),"&gt;3",T6805)</f>
        <v>0</v>
      </c>
      <c r="V6805" s="11">
        <v>0</v>
      </c>
      <c r="W6805" s="20">
        <f>IF(V6805="-","",V6805)</f>
        <v>0</v>
      </c>
      <c r="X6805" s="62" t="s">
        <v>30</v>
      </c>
    </row>
    <row r="6806" spans="1:24" ht="15.75" customHeight="1" x14ac:dyDescent="0.3">
      <c r="A6806" s="10">
        <v>6805</v>
      </c>
      <c r="B6806" s="11" t="s">
        <v>13324</v>
      </c>
      <c r="C6806" s="11" t="s">
        <v>39</v>
      </c>
      <c r="D6806" s="11" t="s">
        <v>33</v>
      </c>
      <c r="E6806" s="11" t="str">
        <f>IFERROR(LEFT(D6806, FIND("-",D6806,1)-2),D6806)</f>
        <v>OPERASI</v>
      </c>
      <c r="F6806" s="11" t="s">
        <v>34</v>
      </c>
      <c r="G6806" s="33" t="s">
        <v>12007</v>
      </c>
      <c r="H6806" s="11" t="s">
        <v>684</v>
      </c>
      <c r="I6806" s="11" t="s">
        <v>675</v>
      </c>
      <c r="J6806" s="11" t="s">
        <v>12035</v>
      </c>
      <c r="K6806" s="11" t="s">
        <v>9442</v>
      </c>
      <c r="L6806" s="12" t="str">
        <f>RIGHT(K6806, 4)</f>
        <v>2021</v>
      </c>
      <c r="M6806" s="16">
        <v>44463</v>
      </c>
      <c r="N6806" s="14" t="str">
        <f>TEXT(M6806,"mmmm")</f>
        <v>September</v>
      </c>
      <c r="O6806" s="15">
        <f>MONTH(M6806)</f>
        <v>9</v>
      </c>
      <c r="P6806" s="11" t="s">
        <v>9442</v>
      </c>
      <c r="Q6806" s="16">
        <v>44463</v>
      </c>
      <c r="R6806" s="11" t="s">
        <v>13325</v>
      </c>
      <c r="S6806" s="17" t="str">
        <f>IFERROR(LEFT(R6806,FIND(" ",R6806)-1),R6806)</f>
        <v>0</v>
      </c>
      <c r="T6806" s="11">
        <v>0</v>
      </c>
      <c r="U6806" s="18">
        <f>IF(AND(T6806&gt;3,T6806&lt;&gt;"-"),"&gt;3",T6806)</f>
        <v>0</v>
      </c>
      <c r="V6806" s="11">
        <v>0</v>
      </c>
      <c r="W6806" s="20">
        <f>IF(V6806="-","",V6806)</f>
        <v>0</v>
      </c>
      <c r="X6806" s="62" t="s">
        <v>687</v>
      </c>
    </row>
    <row r="6807" spans="1:24" ht="15.75" customHeight="1" x14ac:dyDescent="0.3">
      <c r="A6807" s="10">
        <v>6806</v>
      </c>
      <c r="B6807" s="11" t="s">
        <v>13326</v>
      </c>
      <c r="C6807" s="11" t="s">
        <v>39</v>
      </c>
      <c r="D6807" s="11" t="s">
        <v>51</v>
      </c>
      <c r="E6807" s="11" t="str">
        <f>IFERROR(LEFT(D6807, FIND("-",D6807,1)-2),D6807)</f>
        <v>OPERASI</v>
      </c>
      <c r="F6807" s="11" t="s">
        <v>52</v>
      </c>
      <c r="G6807" s="33" t="s">
        <v>12007</v>
      </c>
      <c r="H6807" s="11" t="s">
        <v>670</v>
      </c>
      <c r="I6807" s="11" t="s">
        <v>671</v>
      </c>
      <c r="J6807" s="11" t="s">
        <v>741</v>
      </c>
      <c r="K6807" s="11" t="s">
        <v>13327</v>
      </c>
      <c r="L6807" s="12" t="str">
        <f>RIGHT(K6807, 4)</f>
        <v>2020</v>
      </c>
      <c r="M6807" s="16">
        <v>43986</v>
      </c>
      <c r="N6807" s="14" t="str">
        <f>TEXT(M6807,"mmmm")</f>
        <v>June</v>
      </c>
      <c r="O6807" s="15">
        <f>MONTH(M6807)</f>
        <v>6</v>
      </c>
      <c r="P6807" s="11" t="s">
        <v>13327</v>
      </c>
      <c r="Q6807" s="16">
        <v>43986</v>
      </c>
      <c r="R6807" s="11" t="s">
        <v>13328</v>
      </c>
      <c r="S6807" s="17" t="str">
        <f>IFERROR(LEFT(R6807,FIND(" ",R6807)-1),R6807)</f>
        <v>0</v>
      </c>
      <c r="T6807" s="11">
        <v>0</v>
      </c>
      <c r="U6807" s="18">
        <f>IF(AND(T6807&gt;3,T6807&lt;&gt;"-"),"&gt;3",T6807)</f>
        <v>0</v>
      </c>
      <c r="V6807" s="11">
        <v>0</v>
      </c>
      <c r="W6807" s="20">
        <f>IF(V6807="-","",V6807)</f>
        <v>0</v>
      </c>
      <c r="X6807" s="62" t="s">
        <v>30</v>
      </c>
    </row>
    <row r="6808" spans="1:24" ht="15.75" customHeight="1" x14ac:dyDescent="0.3">
      <c r="A6808" s="10">
        <v>6807</v>
      </c>
      <c r="B6808" s="11" t="s">
        <v>13329</v>
      </c>
      <c r="C6808" s="11" t="s">
        <v>39</v>
      </c>
      <c r="D6808" s="11" t="s">
        <v>33</v>
      </c>
      <c r="E6808" s="11" t="str">
        <f>IFERROR(LEFT(D6808, FIND("-",D6808,1)-2),D6808)</f>
        <v>OPERASI</v>
      </c>
      <c r="F6808" s="11" t="s">
        <v>84</v>
      </c>
      <c r="G6808" s="33" t="s">
        <v>12007</v>
      </c>
      <c r="H6808" s="11" t="s">
        <v>670</v>
      </c>
      <c r="I6808" s="11" t="s">
        <v>675</v>
      </c>
      <c r="J6808" s="11" t="s">
        <v>12035</v>
      </c>
      <c r="K6808" s="11" t="s">
        <v>216</v>
      </c>
      <c r="L6808" s="12" t="str">
        <f>RIGHT(K6808, 4)</f>
        <v>2021</v>
      </c>
      <c r="M6808" s="16">
        <v>44448</v>
      </c>
      <c r="N6808" s="14" t="str">
        <f>TEXT(M6808,"mmmm")</f>
        <v>September</v>
      </c>
      <c r="O6808" s="15">
        <f>MONTH(M6808)</f>
        <v>9</v>
      </c>
      <c r="P6808" s="11" t="s">
        <v>216</v>
      </c>
      <c r="Q6808" s="16">
        <v>44448</v>
      </c>
      <c r="R6808" s="11" t="s">
        <v>13330</v>
      </c>
      <c r="S6808" s="17" t="str">
        <f>IFERROR(LEFT(R6808,FIND(" ",R6808)-1),R6808)</f>
        <v>0</v>
      </c>
      <c r="T6808" s="11">
        <v>0</v>
      </c>
      <c r="U6808" s="18">
        <f>IF(AND(T6808&gt;3,T6808&lt;&gt;"-"),"&gt;3",T6808)</f>
        <v>0</v>
      </c>
      <c r="V6808" s="11">
        <v>0</v>
      </c>
      <c r="W6808" s="20">
        <f>IF(V6808="-","",V6808)</f>
        <v>0</v>
      </c>
      <c r="X6808" s="62" t="s">
        <v>30</v>
      </c>
    </row>
    <row r="6809" spans="1:24" ht="15.75" customHeight="1" x14ac:dyDescent="0.3">
      <c r="A6809" s="10">
        <v>6808</v>
      </c>
      <c r="B6809" s="11" t="s">
        <v>13331</v>
      </c>
      <c r="C6809" s="11" t="s">
        <v>39</v>
      </c>
      <c r="D6809" s="11" t="s">
        <v>40</v>
      </c>
      <c r="E6809" s="11" t="str">
        <f>IFERROR(LEFT(D6809, FIND("-",D6809,1)-2),D6809)</f>
        <v>SISTEM</v>
      </c>
      <c r="F6809" s="11" t="s">
        <v>165</v>
      </c>
      <c r="G6809" s="33" t="s">
        <v>12007</v>
      </c>
      <c r="H6809" s="11" t="s">
        <v>670</v>
      </c>
      <c r="I6809" s="11" t="s">
        <v>1544</v>
      </c>
      <c r="J6809" s="11" t="s">
        <v>12035</v>
      </c>
      <c r="K6809" s="11" t="s">
        <v>9875</v>
      </c>
      <c r="L6809" s="12" t="str">
        <f>RIGHT(K6809, 4)</f>
        <v>2021</v>
      </c>
      <c r="M6809" s="16">
        <v>44442</v>
      </c>
      <c r="N6809" s="14" t="str">
        <f>TEXT(M6809,"mmmm")</f>
        <v>September</v>
      </c>
      <c r="O6809" s="15">
        <f>MONTH(M6809)</f>
        <v>9</v>
      </c>
      <c r="P6809" s="11" t="s">
        <v>9875</v>
      </c>
      <c r="Q6809" s="16">
        <v>44442</v>
      </c>
      <c r="R6809" s="11" t="s">
        <v>13332</v>
      </c>
      <c r="S6809" s="17" t="str">
        <f>IFERROR(LEFT(R6809,FIND(" ",R6809)-1),R6809)</f>
        <v>0</v>
      </c>
      <c r="T6809" s="11">
        <v>0</v>
      </c>
      <c r="U6809" s="18">
        <f>IF(AND(T6809&gt;3,T6809&lt;&gt;"-"),"&gt;3",T6809)</f>
        <v>0</v>
      </c>
      <c r="V6809" s="11">
        <v>0</v>
      </c>
      <c r="W6809" s="20">
        <f>IF(V6809="-","",V6809)</f>
        <v>0</v>
      </c>
      <c r="X6809" s="62" t="s">
        <v>30</v>
      </c>
    </row>
    <row r="6810" spans="1:24" ht="15.75" customHeight="1" x14ac:dyDescent="0.3">
      <c r="A6810" s="10">
        <v>6809</v>
      </c>
      <c r="B6810" s="11" t="s">
        <v>13333</v>
      </c>
      <c r="C6810" s="11" t="s">
        <v>25</v>
      </c>
      <c r="D6810" s="11" t="s">
        <v>51</v>
      </c>
      <c r="E6810" s="11" t="str">
        <f>IFERROR(LEFT(D6810, FIND("-",D6810,1)-2),D6810)</f>
        <v>OPERASI</v>
      </c>
      <c r="F6810" s="11" t="s">
        <v>52</v>
      </c>
      <c r="G6810" s="33" t="s">
        <v>12007</v>
      </c>
      <c r="H6810" s="11" t="s">
        <v>684</v>
      </c>
      <c r="I6810" s="11" t="s">
        <v>675</v>
      </c>
      <c r="J6810" s="11" t="s">
        <v>12248</v>
      </c>
      <c r="K6810" s="11" t="s">
        <v>1769</v>
      </c>
      <c r="L6810" s="12" t="str">
        <f>RIGHT(K6810, 4)</f>
        <v>2023</v>
      </c>
      <c r="M6810" s="16">
        <v>45240</v>
      </c>
      <c r="N6810" s="14" t="str">
        <f>TEXT(M6810,"mmmm")</f>
        <v>November</v>
      </c>
      <c r="O6810" s="15">
        <f>MONTH(M6810)</f>
        <v>11</v>
      </c>
      <c r="P6810" s="11" t="s">
        <v>1769</v>
      </c>
      <c r="Q6810" s="16">
        <v>45240</v>
      </c>
      <c r="R6810" s="11" t="s">
        <v>13334</v>
      </c>
      <c r="S6810" s="17" t="str">
        <f>IFERROR(LEFT(R6810,FIND(" ",R6810)-1),R6810)</f>
        <v>0</v>
      </c>
      <c r="T6810" s="11">
        <v>0</v>
      </c>
      <c r="U6810" s="18">
        <f>IF(AND(T6810&gt;3,T6810&lt;&gt;"-"),"&gt;3",T6810)</f>
        <v>0</v>
      </c>
      <c r="V6810" s="11">
        <v>0</v>
      </c>
      <c r="W6810" s="20">
        <f>IF(V6810="-","",V6810)</f>
        <v>0</v>
      </c>
      <c r="X6810" s="62" t="s">
        <v>687</v>
      </c>
    </row>
    <row r="6811" spans="1:24" ht="15.75" customHeight="1" x14ac:dyDescent="0.3">
      <c r="A6811" s="10">
        <v>6810</v>
      </c>
      <c r="B6811" s="11" t="s">
        <v>13335</v>
      </c>
      <c r="C6811" s="11" t="s">
        <v>39</v>
      </c>
      <c r="D6811" s="11" t="s">
        <v>33</v>
      </c>
      <c r="E6811" s="11" t="str">
        <f>IFERROR(LEFT(D6811, FIND("-",D6811,1)-2),D6811)</f>
        <v>OPERASI</v>
      </c>
      <c r="F6811" s="11" t="s">
        <v>34</v>
      </c>
      <c r="G6811" s="33" t="s">
        <v>12007</v>
      </c>
      <c r="H6811" s="11" t="s">
        <v>670</v>
      </c>
      <c r="I6811" s="11" t="s">
        <v>675</v>
      </c>
      <c r="J6811" s="11" t="s">
        <v>12035</v>
      </c>
      <c r="K6811" s="11" t="s">
        <v>4110</v>
      </c>
      <c r="L6811" s="12" t="str">
        <f>RIGHT(K6811, 4)</f>
        <v>2022</v>
      </c>
      <c r="M6811" s="16">
        <v>44858</v>
      </c>
      <c r="N6811" s="14" t="str">
        <f>TEXT(M6811,"mmmm")</f>
        <v>October</v>
      </c>
      <c r="O6811" s="15">
        <f>MONTH(M6811)</f>
        <v>10</v>
      </c>
      <c r="P6811" s="11" t="s">
        <v>4110</v>
      </c>
      <c r="Q6811" s="16">
        <v>44858</v>
      </c>
      <c r="R6811" s="11" t="s">
        <v>13336</v>
      </c>
      <c r="S6811" s="17" t="str">
        <f>IFERROR(LEFT(R6811,FIND(" ",R6811)-1),R6811)</f>
        <v>0</v>
      </c>
      <c r="T6811" s="11">
        <v>0</v>
      </c>
      <c r="U6811" s="18">
        <f>IF(AND(T6811&gt;3,T6811&lt;&gt;"-"),"&gt;3",T6811)</f>
        <v>0</v>
      </c>
      <c r="V6811" s="11">
        <v>0</v>
      </c>
      <c r="W6811" s="20">
        <f>IF(V6811="-","",V6811)</f>
        <v>0</v>
      </c>
      <c r="X6811" s="62" t="s">
        <v>30</v>
      </c>
    </row>
    <row r="6812" spans="1:24" ht="15.75" customHeight="1" x14ac:dyDescent="0.3">
      <c r="A6812" s="10">
        <v>6811</v>
      </c>
      <c r="B6812" s="11" t="s">
        <v>13337</v>
      </c>
      <c r="C6812" s="11" t="s">
        <v>39</v>
      </c>
      <c r="D6812" s="11" t="s">
        <v>51</v>
      </c>
      <c r="E6812" s="11" t="str">
        <f>IFERROR(LEFT(D6812, FIND("-",D6812,1)-2),D6812)</f>
        <v>OPERASI</v>
      </c>
      <c r="F6812" s="11" t="s">
        <v>52</v>
      </c>
      <c r="G6812" s="33" t="s">
        <v>12007</v>
      </c>
      <c r="H6812" s="11" t="s">
        <v>670</v>
      </c>
      <c r="I6812" s="11" t="s">
        <v>675</v>
      </c>
      <c r="J6812" s="11" t="s">
        <v>741</v>
      </c>
      <c r="K6812" s="11" t="s">
        <v>629</v>
      </c>
      <c r="L6812" s="12" t="str">
        <f>RIGHT(K6812, 4)</f>
        <v>2023</v>
      </c>
      <c r="M6812" s="16">
        <v>45202</v>
      </c>
      <c r="N6812" s="14" t="str">
        <f>TEXT(M6812,"mmmm")</f>
        <v>October</v>
      </c>
      <c r="O6812" s="15">
        <f>MONTH(M6812)</f>
        <v>10</v>
      </c>
      <c r="P6812" s="11" t="s">
        <v>629</v>
      </c>
      <c r="Q6812" s="16">
        <v>45202</v>
      </c>
      <c r="R6812" s="11" t="s">
        <v>2237</v>
      </c>
      <c r="S6812" s="17" t="str">
        <f>IFERROR(LEFT(R6812,FIND(" ",R6812)-1),R6812)</f>
        <v>0</v>
      </c>
      <c r="T6812" s="11">
        <v>0</v>
      </c>
      <c r="U6812" s="18">
        <f>IF(AND(T6812&gt;3,T6812&lt;&gt;"-"),"&gt;3",T6812)</f>
        <v>0</v>
      </c>
      <c r="V6812" s="11">
        <v>0</v>
      </c>
      <c r="W6812" s="20">
        <f>IF(V6812="-","",V6812)</f>
        <v>0</v>
      </c>
      <c r="X6812" s="62" t="s">
        <v>30</v>
      </c>
    </row>
    <row r="6813" spans="1:24" ht="15.75" customHeight="1" x14ac:dyDescent="0.3">
      <c r="A6813" s="10">
        <v>6812</v>
      </c>
      <c r="B6813" s="11" t="s">
        <v>13338</v>
      </c>
      <c r="C6813" s="11" t="s">
        <v>25</v>
      </c>
      <c r="D6813" s="11" t="s">
        <v>222</v>
      </c>
      <c r="E6813" s="11" t="str">
        <f>IFERROR(LEFT(D6813, FIND("-",D6813,1)-2),D6813)</f>
        <v>MOBILE APPS</v>
      </c>
      <c r="F6813" s="11" t="s">
        <v>227</v>
      </c>
      <c r="G6813" s="33" t="s">
        <v>12007</v>
      </c>
      <c r="H6813" s="11" t="s">
        <v>670</v>
      </c>
      <c r="I6813" s="11" t="s">
        <v>707</v>
      </c>
      <c r="J6813" s="11" t="s">
        <v>12035</v>
      </c>
      <c r="K6813" s="11" t="s">
        <v>7809</v>
      </c>
      <c r="L6813" s="12" t="str">
        <f>RIGHT(K6813, 4)</f>
        <v>2021</v>
      </c>
      <c r="M6813" s="16">
        <v>44229</v>
      </c>
      <c r="N6813" s="14" t="str">
        <f>TEXT(M6813,"mmmm")</f>
        <v>February</v>
      </c>
      <c r="O6813" s="15">
        <f>MONTH(M6813)</f>
        <v>2</v>
      </c>
      <c r="P6813" s="11" t="s">
        <v>7809</v>
      </c>
      <c r="Q6813" s="16">
        <v>44229</v>
      </c>
      <c r="R6813" s="11" t="s">
        <v>13339</v>
      </c>
      <c r="S6813" s="17" t="str">
        <f>IFERROR(LEFT(R6813,FIND(" ",R6813)-1),R6813)</f>
        <v>0</v>
      </c>
      <c r="T6813" s="11">
        <v>0</v>
      </c>
      <c r="U6813" s="18">
        <f>IF(AND(T6813&gt;3,T6813&lt;&gt;"-"),"&gt;3",T6813)</f>
        <v>0</v>
      </c>
      <c r="V6813" s="11">
        <v>0</v>
      </c>
      <c r="W6813" s="20">
        <f>IF(V6813="-","",V6813)</f>
        <v>0</v>
      </c>
      <c r="X6813" s="62" t="s">
        <v>30</v>
      </c>
    </row>
    <row r="6814" spans="1:24" ht="15.75" customHeight="1" x14ac:dyDescent="0.3">
      <c r="A6814" s="10">
        <v>6813</v>
      </c>
      <c r="B6814" s="11" t="s">
        <v>13340</v>
      </c>
      <c r="C6814" s="11" t="s">
        <v>25</v>
      </c>
      <c r="D6814" s="11" t="s">
        <v>33</v>
      </c>
      <c r="E6814" s="11" t="str">
        <f>IFERROR(LEFT(D6814, FIND("-",D6814,1)-2),D6814)</f>
        <v>OPERASI</v>
      </c>
      <c r="F6814" s="11" t="s">
        <v>1124</v>
      </c>
      <c r="G6814" s="33" t="s">
        <v>12007</v>
      </c>
      <c r="H6814" s="11" t="s">
        <v>670</v>
      </c>
      <c r="I6814" s="11" t="s">
        <v>671</v>
      </c>
      <c r="J6814" s="11" t="s">
        <v>825</v>
      </c>
      <c r="K6814" s="11" t="s">
        <v>3727</v>
      </c>
      <c r="L6814" s="12" t="str">
        <f>RIGHT(K6814, 4)</f>
        <v>2020</v>
      </c>
      <c r="M6814" s="16">
        <v>44186</v>
      </c>
      <c r="N6814" s="14" t="str">
        <f>TEXT(M6814,"mmmm")</f>
        <v>December</v>
      </c>
      <c r="O6814" s="15">
        <f>MONTH(M6814)</f>
        <v>12</v>
      </c>
      <c r="P6814" s="11" t="s">
        <v>3727</v>
      </c>
      <c r="Q6814" s="16">
        <v>44186</v>
      </c>
      <c r="R6814" s="11" t="s">
        <v>13341</v>
      </c>
      <c r="S6814" s="17" t="str">
        <f>IFERROR(LEFT(R6814,FIND(" ",R6814)-1),R6814)</f>
        <v>0</v>
      </c>
      <c r="T6814" s="11">
        <v>0</v>
      </c>
      <c r="U6814" s="18">
        <f>IF(AND(T6814&gt;3,T6814&lt;&gt;"-"),"&gt;3",T6814)</f>
        <v>0</v>
      </c>
      <c r="V6814" s="11">
        <v>0</v>
      </c>
      <c r="W6814" s="20">
        <f>IF(V6814="-","",V6814)</f>
        <v>0</v>
      </c>
      <c r="X6814" s="62" t="s">
        <v>30</v>
      </c>
    </row>
    <row r="6815" spans="1:24" ht="15.75" customHeight="1" x14ac:dyDescent="0.3">
      <c r="A6815" s="10">
        <v>6814</v>
      </c>
      <c r="B6815" s="11" t="s">
        <v>13342</v>
      </c>
      <c r="C6815" s="11" t="s">
        <v>25</v>
      </c>
      <c r="D6815" s="11" t="s">
        <v>385</v>
      </c>
      <c r="E6815" s="11" t="str">
        <f>IFERROR(LEFT(D6815, FIND("-",D6815,1)-2),D6815)</f>
        <v>SISTEM</v>
      </c>
      <c r="F6815" s="11" t="s">
        <v>27</v>
      </c>
      <c r="G6815" s="33" t="s">
        <v>12007</v>
      </c>
      <c r="H6815" s="11" t="s">
        <v>670</v>
      </c>
      <c r="I6815" s="11" t="s">
        <v>671</v>
      </c>
      <c r="J6815" s="11" t="s">
        <v>813</v>
      </c>
      <c r="K6815" s="11" t="s">
        <v>2300</v>
      </c>
      <c r="L6815" s="12" t="str">
        <f>RIGHT(K6815, 4)</f>
        <v>2020</v>
      </c>
      <c r="M6815" s="16">
        <v>43881</v>
      </c>
      <c r="N6815" s="14" t="str">
        <f>TEXT(M6815,"mmmm")</f>
        <v>February</v>
      </c>
      <c r="O6815" s="15">
        <f>MONTH(M6815)</f>
        <v>2</v>
      </c>
      <c r="P6815" s="11" t="s">
        <v>2300</v>
      </c>
      <c r="Q6815" s="16">
        <v>43881</v>
      </c>
      <c r="R6815" s="11" t="s">
        <v>13343</v>
      </c>
      <c r="S6815" s="17" t="str">
        <f>IFERROR(LEFT(R6815,FIND(" ",R6815)-1),R6815)</f>
        <v>0</v>
      </c>
      <c r="T6815" s="11">
        <v>0</v>
      </c>
      <c r="U6815" s="18">
        <f>IF(AND(T6815&gt;3,T6815&lt;&gt;"-"),"&gt;3",T6815)</f>
        <v>0</v>
      </c>
      <c r="V6815" s="11">
        <v>0</v>
      </c>
      <c r="W6815" s="20">
        <f>IF(V6815="-","",V6815)</f>
        <v>0</v>
      </c>
      <c r="X6815" s="62" t="s">
        <v>30</v>
      </c>
    </row>
    <row r="6816" spans="1:24" ht="15.75" customHeight="1" x14ac:dyDescent="0.3">
      <c r="A6816" s="10">
        <v>6815</v>
      </c>
      <c r="B6816" s="11" t="s">
        <v>13344</v>
      </c>
      <c r="C6816" s="11" t="s">
        <v>25</v>
      </c>
      <c r="D6816" s="11" t="s">
        <v>33</v>
      </c>
      <c r="E6816" s="11" t="str">
        <f>IFERROR(LEFT(D6816, FIND("-",D6816,1)-2),D6816)</f>
        <v>OPERASI</v>
      </c>
      <c r="F6816" s="11" t="s">
        <v>34</v>
      </c>
      <c r="G6816" s="33" t="s">
        <v>12007</v>
      </c>
      <c r="H6816" s="11" t="s">
        <v>684</v>
      </c>
      <c r="I6816" s="11" t="s">
        <v>675</v>
      </c>
      <c r="J6816" s="11" t="s">
        <v>12035</v>
      </c>
      <c r="K6816" s="11" t="s">
        <v>1092</v>
      </c>
      <c r="L6816" s="12" t="str">
        <f>RIGHT(K6816, 4)</f>
        <v>2020</v>
      </c>
      <c r="M6816" s="16">
        <v>43885</v>
      </c>
      <c r="N6816" s="14" t="str">
        <f>TEXT(M6816,"mmmm")</f>
        <v>February</v>
      </c>
      <c r="O6816" s="15">
        <f>MONTH(M6816)</f>
        <v>2</v>
      </c>
      <c r="P6816" s="11" t="s">
        <v>1092</v>
      </c>
      <c r="Q6816" s="16">
        <v>43885</v>
      </c>
      <c r="R6816" s="11" t="s">
        <v>13345</v>
      </c>
      <c r="S6816" s="17" t="str">
        <f>IFERROR(LEFT(R6816,FIND(" ",R6816)-1),R6816)</f>
        <v>0</v>
      </c>
      <c r="T6816" s="11">
        <v>0</v>
      </c>
      <c r="U6816" s="18">
        <f>IF(AND(T6816&gt;3,T6816&lt;&gt;"-"),"&gt;3",T6816)</f>
        <v>0</v>
      </c>
      <c r="V6816" s="11">
        <v>0</v>
      </c>
      <c r="W6816" s="20">
        <f>IF(V6816="-","",V6816)</f>
        <v>0</v>
      </c>
      <c r="X6816" s="62" t="s">
        <v>687</v>
      </c>
    </row>
    <row r="6817" spans="1:24" ht="15.75" customHeight="1" x14ac:dyDescent="0.3">
      <c r="A6817" s="10">
        <v>6816</v>
      </c>
      <c r="B6817" s="11" t="s">
        <v>13346</v>
      </c>
      <c r="C6817" s="11" t="s">
        <v>25</v>
      </c>
      <c r="D6817" s="11" t="s">
        <v>182</v>
      </c>
      <c r="E6817" s="11" t="str">
        <f>IFERROR(LEFT(D6817, FIND("-",D6817,1)-2),D6817)</f>
        <v>SISTEM</v>
      </c>
      <c r="F6817" s="11" t="s">
        <v>183</v>
      </c>
      <c r="G6817" s="33" t="s">
        <v>12007</v>
      </c>
      <c r="H6817" s="11" t="s">
        <v>684</v>
      </c>
      <c r="I6817" s="11" t="s">
        <v>671</v>
      </c>
      <c r="J6817" s="11" t="s">
        <v>3204</v>
      </c>
      <c r="K6817" s="11" t="s">
        <v>1766</v>
      </c>
      <c r="L6817" s="12" t="str">
        <f>RIGHT(K6817, 4)</f>
        <v>2020</v>
      </c>
      <c r="M6817" s="16">
        <v>43999</v>
      </c>
      <c r="N6817" s="14" t="str">
        <f>TEXT(M6817,"mmmm")</f>
        <v>June</v>
      </c>
      <c r="O6817" s="15">
        <f>MONTH(M6817)</f>
        <v>6</v>
      </c>
      <c r="P6817" s="11" t="s">
        <v>1766</v>
      </c>
      <c r="Q6817" s="16">
        <v>43999</v>
      </c>
      <c r="R6817" s="11" t="s">
        <v>13347</v>
      </c>
      <c r="S6817" s="17" t="str">
        <f>IFERROR(LEFT(R6817,FIND(" ",R6817)-1),R6817)</f>
        <v>0</v>
      </c>
      <c r="T6817" s="11">
        <v>0</v>
      </c>
      <c r="U6817" s="18">
        <f>IF(AND(T6817&gt;3,T6817&lt;&gt;"-"),"&gt;3",T6817)</f>
        <v>0</v>
      </c>
      <c r="V6817" s="11">
        <v>0</v>
      </c>
      <c r="W6817" s="20">
        <f>IF(V6817="-","",V6817)</f>
        <v>0</v>
      </c>
      <c r="X6817" s="62" t="s">
        <v>687</v>
      </c>
    </row>
    <row r="6818" spans="1:24" ht="15.75" customHeight="1" x14ac:dyDescent="0.3">
      <c r="A6818" s="10">
        <v>6817</v>
      </c>
      <c r="B6818" s="11" t="s">
        <v>13348</v>
      </c>
      <c r="C6818" s="11" t="s">
        <v>39</v>
      </c>
      <c r="D6818" s="11" t="s">
        <v>51</v>
      </c>
      <c r="E6818" s="11" t="str">
        <f>IFERROR(LEFT(D6818, FIND("-",D6818,1)-2),D6818)</f>
        <v>OPERASI</v>
      </c>
      <c r="F6818" s="11" t="s">
        <v>27</v>
      </c>
      <c r="G6818" s="33" t="s">
        <v>12007</v>
      </c>
      <c r="H6818" s="11" t="s">
        <v>670</v>
      </c>
      <c r="I6818" s="11" t="s">
        <v>675</v>
      </c>
      <c r="J6818" s="11" t="s">
        <v>741</v>
      </c>
      <c r="K6818" s="11" t="s">
        <v>1051</v>
      </c>
      <c r="L6818" s="12" t="str">
        <f>RIGHT(K6818, 4)</f>
        <v>2023</v>
      </c>
      <c r="M6818" s="16">
        <v>45203</v>
      </c>
      <c r="N6818" s="14" t="str">
        <f>TEXT(M6818,"mmmm")</f>
        <v>October</v>
      </c>
      <c r="O6818" s="15">
        <f>MONTH(M6818)</f>
        <v>10</v>
      </c>
      <c r="P6818" s="11" t="s">
        <v>1051</v>
      </c>
      <c r="Q6818" s="16">
        <v>45203</v>
      </c>
      <c r="R6818" s="11" t="s">
        <v>13349</v>
      </c>
      <c r="S6818" s="17" t="str">
        <f>IFERROR(LEFT(R6818,FIND(" ",R6818)-1),R6818)</f>
        <v>0</v>
      </c>
      <c r="T6818" s="11">
        <v>0</v>
      </c>
      <c r="U6818" s="18">
        <f>IF(AND(T6818&gt;3,T6818&lt;&gt;"-"),"&gt;3",T6818)</f>
        <v>0</v>
      </c>
      <c r="V6818" s="11">
        <v>0</v>
      </c>
      <c r="W6818" s="20">
        <f>IF(V6818="-","",V6818)</f>
        <v>0</v>
      </c>
      <c r="X6818" s="62" t="s">
        <v>30</v>
      </c>
    </row>
    <row r="6819" spans="1:24" ht="15.75" customHeight="1" x14ac:dyDescent="0.3">
      <c r="A6819" s="10">
        <v>6818</v>
      </c>
      <c r="B6819" s="11" t="s">
        <v>13350</v>
      </c>
      <c r="C6819" s="11" t="s">
        <v>39</v>
      </c>
      <c r="D6819" s="11" t="s">
        <v>40</v>
      </c>
      <c r="E6819" s="11" t="str">
        <f>IFERROR(LEFT(D6819, FIND("-",D6819,1)-2),D6819)</f>
        <v>SISTEM</v>
      </c>
      <c r="F6819" s="11" t="s">
        <v>165</v>
      </c>
      <c r="G6819" s="33" t="s">
        <v>12007</v>
      </c>
      <c r="H6819" s="11" t="s">
        <v>670</v>
      </c>
      <c r="I6819" s="11" t="s">
        <v>707</v>
      </c>
      <c r="J6819" s="11" t="s">
        <v>12035</v>
      </c>
      <c r="K6819" s="11" t="s">
        <v>219</v>
      </c>
      <c r="L6819" s="12" t="str">
        <f>RIGHT(K6819, 4)</f>
        <v>2021</v>
      </c>
      <c r="M6819" s="16">
        <v>44449</v>
      </c>
      <c r="N6819" s="14" t="str">
        <f>TEXT(M6819,"mmmm")</f>
        <v>September</v>
      </c>
      <c r="O6819" s="15">
        <f>MONTH(M6819)</f>
        <v>9</v>
      </c>
      <c r="P6819" s="11" t="s">
        <v>219</v>
      </c>
      <c r="Q6819" s="16">
        <v>44449</v>
      </c>
      <c r="R6819" s="11" t="s">
        <v>2239</v>
      </c>
      <c r="S6819" s="17" t="str">
        <f>IFERROR(LEFT(R6819,FIND(" ",R6819)-1),R6819)</f>
        <v>0</v>
      </c>
      <c r="T6819" s="11">
        <v>0</v>
      </c>
      <c r="U6819" s="18">
        <f>IF(AND(T6819&gt;3,T6819&lt;&gt;"-"),"&gt;3",T6819)</f>
        <v>0</v>
      </c>
      <c r="V6819" s="11">
        <v>0</v>
      </c>
      <c r="W6819" s="20">
        <f>IF(V6819="-","",V6819)</f>
        <v>0</v>
      </c>
      <c r="X6819" s="62" t="s">
        <v>30</v>
      </c>
    </row>
    <row r="6820" spans="1:24" ht="15.75" customHeight="1" x14ac:dyDescent="0.3">
      <c r="A6820" s="10">
        <v>6819</v>
      </c>
      <c r="B6820" s="11" t="s">
        <v>13351</v>
      </c>
      <c r="C6820" s="11" t="s">
        <v>25</v>
      </c>
      <c r="D6820" s="11" t="s">
        <v>68</v>
      </c>
      <c r="E6820" s="11" t="str">
        <f>IFERROR(LEFT(D6820, FIND("-",D6820,1)-2),D6820)</f>
        <v>OPERASI</v>
      </c>
      <c r="F6820" s="11" t="s">
        <v>27</v>
      </c>
      <c r="G6820" s="33" t="s">
        <v>12007</v>
      </c>
      <c r="H6820" s="11" t="s">
        <v>670</v>
      </c>
      <c r="I6820" s="11" t="s">
        <v>675</v>
      </c>
      <c r="J6820" s="11" t="s">
        <v>12035</v>
      </c>
      <c r="K6820" s="11" t="s">
        <v>925</v>
      </c>
      <c r="L6820" s="12" t="str">
        <f>RIGHT(K6820, 4)</f>
        <v>2020</v>
      </c>
      <c r="M6820" s="16">
        <v>43878</v>
      </c>
      <c r="N6820" s="14" t="str">
        <f>TEXT(M6820,"mmmm")</f>
        <v>February</v>
      </c>
      <c r="O6820" s="15">
        <f>MONTH(M6820)</f>
        <v>2</v>
      </c>
      <c r="P6820" s="11" t="s">
        <v>925</v>
      </c>
      <c r="Q6820" s="16">
        <v>43878</v>
      </c>
      <c r="R6820" s="11" t="s">
        <v>2241</v>
      </c>
      <c r="S6820" s="17" t="str">
        <f>IFERROR(LEFT(R6820,FIND(" ",R6820)-1),R6820)</f>
        <v>0</v>
      </c>
      <c r="T6820" s="11">
        <v>0</v>
      </c>
      <c r="U6820" s="18">
        <f>IF(AND(T6820&gt;3,T6820&lt;&gt;"-"),"&gt;3",T6820)</f>
        <v>0</v>
      </c>
      <c r="V6820" s="11">
        <v>0</v>
      </c>
      <c r="W6820" s="20">
        <f>IF(V6820="-","",V6820)</f>
        <v>0</v>
      </c>
      <c r="X6820" s="62" t="s">
        <v>30</v>
      </c>
    </row>
    <row r="6821" spans="1:24" ht="15.75" customHeight="1" x14ac:dyDescent="0.3">
      <c r="A6821" s="10">
        <v>6820</v>
      </c>
      <c r="B6821" s="11" t="s">
        <v>13352</v>
      </c>
      <c r="C6821" s="11" t="s">
        <v>39</v>
      </c>
      <c r="D6821" s="11" t="s">
        <v>40</v>
      </c>
      <c r="E6821" s="11" t="str">
        <f>IFERROR(LEFT(D6821, FIND("-",D6821,1)-2),D6821)</f>
        <v>SISTEM</v>
      </c>
      <c r="F6821" s="11" t="s">
        <v>608</v>
      </c>
      <c r="G6821" s="33" t="s">
        <v>12007</v>
      </c>
      <c r="H6821" s="11" t="s">
        <v>684</v>
      </c>
      <c r="I6821" s="11" t="s">
        <v>675</v>
      </c>
      <c r="J6821" s="11" t="s">
        <v>5956</v>
      </c>
      <c r="K6821" s="11" t="s">
        <v>1244</v>
      </c>
      <c r="L6821" s="12" t="str">
        <f>RIGHT(K6821, 4)</f>
        <v>2022</v>
      </c>
      <c r="M6821" s="16">
        <v>44774</v>
      </c>
      <c r="N6821" s="14" t="str">
        <f>TEXT(M6821,"mmmm")</f>
        <v>August</v>
      </c>
      <c r="O6821" s="15">
        <f>MONTH(M6821)</f>
        <v>8</v>
      </c>
      <c r="P6821" s="11" t="s">
        <v>1244</v>
      </c>
      <c r="Q6821" s="16">
        <v>44774</v>
      </c>
      <c r="R6821" s="11" t="s">
        <v>13353</v>
      </c>
      <c r="S6821" s="17" t="str">
        <f>IFERROR(LEFT(R6821,FIND(" ",R6821)-1),R6821)</f>
        <v>0</v>
      </c>
      <c r="T6821" s="11">
        <v>0</v>
      </c>
      <c r="U6821" s="18">
        <f>IF(AND(T6821&gt;3,T6821&lt;&gt;"-"),"&gt;3",T6821)</f>
        <v>0</v>
      </c>
      <c r="V6821" s="11">
        <v>0</v>
      </c>
      <c r="W6821" s="20">
        <f>IF(V6821="-","",V6821)</f>
        <v>0</v>
      </c>
      <c r="X6821" s="62" t="s">
        <v>1223</v>
      </c>
    </row>
    <row r="6822" spans="1:24" ht="15.75" customHeight="1" x14ac:dyDescent="0.3">
      <c r="A6822" s="10">
        <v>6821</v>
      </c>
      <c r="B6822" s="11" t="s">
        <v>13354</v>
      </c>
      <c r="C6822" s="11" t="s">
        <v>25</v>
      </c>
      <c r="D6822" s="11" t="s">
        <v>61</v>
      </c>
      <c r="E6822" s="11" t="str">
        <f>IFERROR(LEFT(D6822, FIND("-",D6822,1)-2),D6822)</f>
        <v>KESELAMATAN</v>
      </c>
      <c r="F6822" s="11" t="s">
        <v>95</v>
      </c>
      <c r="G6822" s="33" t="s">
        <v>12007</v>
      </c>
      <c r="H6822" s="11" t="s">
        <v>670</v>
      </c>
      <c r="I6822" s="11" t="s">
        <v>680</v>
      </c>
      <c r="J6822" s="11" t="s">
        <v>787</v>
      </c>
      <c r="K6822" s="11" t="s">
        <v>3353</v>
      </c>
      <c r="L6822" s="12" t="str">
        <f>RIGHT(K6822, 4)</f>
        <v>2020</v>
      </c>
      <c r="M6822" s="16">
        <v>43934</v>
      </c>
      <c r="N6822" s="14" t="str">
        <f>TEXT(M6822,"mmmm")</f>
        <v>April</v>
      </c>
      <c r="O6822" s="15">
        <f>MONTH(M6822)</f>
        <v>4</v>
      </c>
      <c r="P6822" s="11" t="s">
        <v>3353</v>
      </c>
      <c r="Q6822" s="16">
        <v>43934</v>
      </c>
      <c r="R6822" s="11" t="s">
        <v>13355</v>
      </c>
      <c r="S6822" s="17" t="str">
        <f>IFERROR(LEFT(R6822,FIND(" ",R6822)-1),R6822)</f>
        <v>0</v>
      </c>
      <c r="T6822" s="11">
        <v>0</v>
      </c>
      <c r="U6822" s="18">
        <f>IF(AND(T6822&gt;3,T6822&lt;&gt;"-"),"&gt;3",T6822)</f>
        <v>0</v>
      </c>
      <c r="V6822" s="11">
        <v>0</v>
      </c>
      <c r="W6822" s="20">
        <f>IF(V6822="-","",V6822)</f>
        <v>0</v>
      </c>
      <c r="X6822" s="62" t="s">
        <v>30</v>
      </c>
    </row>
    <row r="6823" spans="1:24" ht="15.75" customHeight="1" x14ac:dyDescent="0.3">
      <c r="A6823" s="10">
        <v>6822</v>
      </c>
      <c r="B6823" s="11" t="s">
        <v>13356</v>
      </c>
      <c r="C6823" s="11" t="s">
        <v>39</v>
      </c>
      <c r="D6823" s="11" t="s">
        <v>33</v>
      </c>
      <c r="E6823" s="11" t="str">
        <f>IFERROR(LEFT(D6823, FIND("-",D6823,1)-2),D6823)</f>
        <v>OPERASI</v>
      </c>
      <c r="F6823" s="11" t="s">
        <v>34</v>
      </c>
      <c r="G6823" s="33" t="s">
        <v>12007</v>
      </c>
      <c r="H6823" s="11" t="s">
        <v>670</v>
      </c>
      <c r="I6823" s="11" t="s">
        <v>675</v>
      </c>
      <c r="J6823" s="11" t="s">
        <v>12035</v>
      </c>
      <c r="K6823" s="11" t="s">
        <v>2184</v>
      </c>
      <c r="L6823" s="12" t="str">
        <f>RIGHT(K6823, 4)</f>
        <v>2022</v>
      </c>
      <c r="M6823" s="16">
        <v>44580</v>
      </c>
      <c r="N6823" s="14" t="str">
        <f>TEXT(M6823,"mmmm")</f>
        <v>January</v>
      </c>
      <c r="O6823" s="15">
        <f>MONTH(M6823)</f>
        <v>1</v>
      </c>
      <c r="P6823" s="11" t="s">
        <v>2184</v>
      </c>
      <c r="Q6823" s="16">
        <v>44580</v>
      </c>
      <c r="R6823" s="11" t="s">
        <v>13357</v>
      </c>
      <c r="S6823" s="17" t="str">
        <f>IFERROR(LEFT(R6823,FIND(" ",R6823)-1),R6823)</f>
        <v>0</v>
      </c>
      <c r="T6823" s="11">
        <v>0</v>
      </c>
      <c r="U6823" s="18">
        <f>IF(AND(T6823&gt;3,T6823&lt;&gt;"-"),"&gt;3",T6823)</f>
        <v>0</v>
      </c>
      <c r="V6823" s="11">
        <v>0</v>
      </c>
      <c r="W6823" s="20">
        <f>IF(V6823="-","",V6823)</f>
        <v>0</v>
      </c>
      <c r="X6823" s="62" t="s">
        <v>30</v>
      </c>
    </row>
    <row r="6824" spans="1:24" ht="15.75" customHeight="1" x14ac:dyDescent="0.3">
      <c r="A6824" s="10">
        <v>6823</v>
      </c>
      <c r="B6824" s="11" t="s">
        <v>13358</v>
      </c>
      <c r="C6824" s="11" t="s">
        <v>39</v>
      </c>
      <c r="D6824" s="11" t="s">
        <v>26</v>
      </c>
      <c r="E6824" s="11" t="str">
        <f>IFERROR(LEFT(D6824, FIND("-",D6824,1)-2),D6824)</f>
        <v>SISTEM</v>
      </c>
      <c r="F6824" s="11" t="s">
        <v>6657</v>
      </c>
      <c r="G6824" s="33" t="s">
        <v>12007</v>
      </c>
      <c r="H6824" s="11" t="s">
        <v>670</v>
      </c>
      <c r="I6824" s="11" t="s">
        <v>707</v>
      </c>
      <c r="J6824" s="11" t="s">
        <v>12035</v>
      </c>
      <c r="K6824" s="11" t="s">
        <v>5655</v>
      </c>
      <c r="L6824" s="12" t="str">
        <f>RIGHT(K6824, 4)</f>
        <v>2020</v>
      </c>
      <c r="M6824" s="16">
        <v>43962</v>
      </c>
      <c r="N6824" s="14" t="str">
        <f>TEXT(M6824,"mmmm")</f>
        <v>May</v>
      </c>
      <c r="O6824" s="15">
        <f>MONTH(M6824)</f>
        <v>5</v>
      </c>
      <c r="P6824" s="11" t="s">
        <v>5655</v>
      </c>
      <c r="Q6824" s="16">
        <v>43962</v>
      </c>
      <c r="R6824" s="11" t="s">
        <v>13359</v>
      </c>
      <c r="S6824" s="17" t="str">
        <f>IFERROR(LEFT(R6824,FIND(" ",R6824)-1),R6824)</f>
        <v>0</v>
      </c>
      <c r="T6824" s="11">
        <v>0</v>
      </c>
      <c r="U6824" s="18">
        <f>IF(AND(T6824&gt;3,T6824&lt;&gt;"-"),"&gt;3",T6824)</f>
        <v>0</v>
      </c>
      <c r="V6824" s="11">
        <v>0</v>
      </c>
      <c r="W6824" s="20">
        <f>IF(V6824="-","",V6824)</f>
        <v>0</v>
      </c>
      <c r="X6824" s="62" t="s">
        <v>30</v>
      </c>
    </row>
    <row r="6825" spans="1:24" ht="15.75" customHeight="1" x14ac:dyDescent="0.3">
      <c r="A6825" s="10">
        <v>6824</v>
      </c>
      <c r="B6825" s="11" t="s">
        <v>13360</v>
      </c>
      <c r="C6825" s="11" t="s">
        <v>39</v>
      </c>
      <c r="D6825" s="11" t="s">
        <v>33</v>
      </c>
      <c r="E6825" s="11" t="str">
        <f>IFERROR(LEFT(D6825, FIND("-",D6825,1)-2),D6825)</f>
        <v>OPERASI</v>
      </c>
      <c r="F6825" s="11" t="s">
        <v>34</v>
      </c>
      <c r="G6825" s="33" t="s">
        <v>12007</v>
      </c>
      <c r="H6825" s="11" t="s">
        <v>670</v>
      </c>
      <c r="I6825" s="11" t="s">
        <v>675</v>
      </c>
      <c r="J6825" s="11" t="s">
        <v>12035</v>
      </c>
      <c r="K6825" s="11" t="s">
        <v>3289</v>
      </c>
      <c r="L6825" s="12" t="str">
        <f>RIGHT(K6825, 4)</f>
        <v>2023</v>
      </c>
      <c r="M6825" s="16">
        <v>44935</v>
      </c>
      <c r="N6825" s="14" t="str">
        <f>TEXT(M6825,"mmmm")</f>
        <v>January</v>
      </c>
      <c r="O6825" s="15">
        <f>MONTH(M6825)</f>
        <v>1</v>
      </c>
      <c r="P6825" s="11" t="s">
        <v>3289</v>
      </c>
      <c r="Q6825" s="16">
        <v>44935</v>
      </c>
      <c r="R6825" s="11" t="s">
        <v>13361</v>
      </c>
      <c r="S6825" s="17" t="str">
        <f>IFERROR(LEFT(R6825,FIND(" ",R6825)-1),R6825)</f>
        <v>0</v>
      </c>
      <c r="T6825" s="11">
        <v>0</v>
      </c>
      <c r="U6825" s="18">
        <f>IF(AND(T6825&gt;3,T6825&lt;&gt;"-"),"&gt;3",T6825)</f>
        <v>0</v>
      </c>
      <c r="V6825" s="11">
        <v>0</v>
      </c>
      <c r="W6825" s="20">
        <f>IF(V6825="-","",V6825)</f>
        <v>0</v>
      </c>
      <c r="X6825" s="62" t="s">
        <v>30</v>
      </c>
    </row>
    <row r="6826" spans="1:24" ht="15.75" customHeight="1" x14ac:dyDescent="0.3">
      <c r="A6826" s="10">
        <v>6825</v>
      </c>
      <c r="B6826" s="11" t="s">
        <v>13362</v>
      </c>
      <c r="C6826" s="11" t="s">
        <v>39</v>
      </c>
      <c r="D6826" s="11" t="s">
        <v>33</v>
      </c>
      <c r="E6826" s="11" t="str">
        <f>IFERROR(LEFT(D6826, FIND("-",D6826,1)-2),D6826)</f>
        <v>OPERASI</v>
      </c>
      <c r="F6826" s="11" t="s">
        <v>34</v>
      </c>
      <c r="G6826" s="33" t="s">
        <v>12007</v>
      </c>
      <c r="H6826" s="11" t="s">
        <v>670</v>
      </c>
      <c r="I6826" s="11" t="s">
        <v>675</v>
      </c>
      <c r="J6826" s="11" t="s">
        <v>12035</v>
      </c>
      <c r="K6826" s="11" t="s">
        <v>256</v>
      </c>
      <c r="L6826" s="12" t="str">
        <f>RIGHT(K6826, 4)</f>
        <v>2021</v>
      </c>
      <c r="M6826" s="16">
        <v>44488</v>
      </c>
      <c r="N6826" s="14" t="str">
        <f>TEXT(M6826,"mmmm")</f>
        <v>October</v>
      </c>
      <c r="O6826" s="15">
        <f>MONTH(M6826)</f>
        <v>10</v>
      </c>
      <c r="P6826" s="11" t="s">
        <v>256</v>
      </c>
      <c r="Q6826" s="16">
        <v>44488</v>
      </c>
      <c r="R6826" s="11" t="s">
        <v>13363</v>
      </c>
      <c r="S6826" s="17" t="str">
        <f>IFERROR(LEFT(R6826,FIND(" ",R6826)-1),R6826)</f>
        <v>0</v>
      </c>
      <c r="T6826" s="11">
        <v>0</v>
      </c>
      <c r="U6826" s="18">
        <f>IF(AND(T6826&gt;3,T6826&lt;&gt;"-"),"&gt;3",T6826)</f>
        <v>0</v>
      </c>
      <c r="V6826" s="11">
        <v>0</v>
      </c>
      <c r="W6826" s="20">
        <f>IF(V6826="-","",V6826)</f>
        <v>0</v>
      </c>
      <c r="X6826" s="62" t="s">
        <v>30</v>
      </c>
    </row>
    <row r="6827" spans="1:24" ht="15.75" customHeight="1" x14ac:dyDescent="0.3">
      <c r="A6827" s="10">
        <v>6826</v>
      </c>
      <c r="B6827" s="11" t="s">
        <v>13364</v>
      </c>
      <c r="C6827" s="11" t="s">
        <v>39</v>
      </c>
      <c r="D6827" s="11" t="s">
        <v>33</v>
      </c>
      <c r="E6827" s="11" t="str">
        <f>IFERROR(LEFT(D6827, FIND("-",D6827,1)-2),D6827)</f>
        <v>OPERASI</v>
      </c>
      <c r="F6827" s="11" t="s">
        <v>34</v>
      </c>
      <c r="G6827" s="33" t="s">
        <v>12007</v>
      </c>
      <c r="H6827" s="11" t="s">
        <v>684</v>
      </c>
      <c r="I6827" s="11" t="s">
        <v>675</v>
      </c>
      <c r="J6827" s="11" t="s">
        <v>12035</v>
      </c>
      <c r="K6827" s="11" t="s">
        <v>457</v>
      </c>
      <c r="L6827" s="12" t="str">
        <f>RIGHT(K6827, 4)</f>
        <v>2022</v>
      </c>
      <c r="M6827" s="16">
        <v>44851</v>
      </c>
      <c r="N6827" s="14" t="str">
        <f>TEXT(M6827,"mmmm")</f>
        <v>October</v>
      </c>
      <c r="O6827" s="15">
        <f>MONTH(M6827)</f>
        <v>10</v>
      </c>
      <c r="P6827" s="11" t="s">
        <v>457</v>
      </c>
      <c r="Q6827" s="16">
        <v>44851</v>
      </c>
      <c r="R6827" s="11" t="s">
        <v>13365</v>
      </c>
      <c r="S6827" s="17" t="str">
        <f>IFERROR(LEFT(R6827,FIND(" ",R6827)-1),R6827)</f>
        <v>0</v>
      </c>
      <c r="T6827" s="11">
        <v>0</v>
      </c>
      <c r="U6827" s="18">
        <f>IF(AND(T6827&gt;3,T6827&lt;&gt;"-"),"&gt;3",T6827)</f>
        <v>0</v>
      </c>
      <c r="V6827" s="11">
        <v>0</v>
      </c>
      <c r="W6827" s="20">
        <f>IF(V6827="-","",V6827)</f>
        <v>0</v>
      </c>
      <c r="X6827" s="62" t="s">
        <v>687</v>
      </c>
    </row>
    <row r="6828" spans="1:24" ht="15.75" customHeight="1" x14ac:dyDescent="0.3">
      <c r="A6828" s="10">
        <v>6827</v>
      </c>
      <c r="B6828" s="11" t="s">
        <v>13366</v>
      </c>
      <c r="C6828" s="11" t="s">
        <v>39</v>
      </c>
      <c r="D6828" s="11" t="s">
        <v>51</v>
      </c>
      <c r="E6828" s="11" t="str">
        <f>IFERROR(LEFT(D6828, FIND("-",D6828,1)-2),D6828)</f>
        <v>OPERASI</v>
      </c>
      <c r="F6828" s="11" t="s">
        <v>52</v>
      </c>
      <c r="G6828" s="33" t="s">
        <v>12007</v>
      </c>
      <c r="H6828" s="11" t="s">
        <v>670</v>
      </c>
      <c r="I6828" s="11" t="s">
        <v>671</v>
      </c>
      <c r="J6828" s="11" t="s">
        <v>697</v>
      </c>
      <c r="K6828" s="11" t="s">
        <v>1821</v>
      </c>
      <c r="L6828" s="12" t="str">
        <f>RIGHT(K6828, 4)</f>
        <v>2020</v>
      </c>
      <c r="M6828" s="16">
        <v>44110</v>
      </c>
      <c r="N6828" s="14" t="str">
        <f>TEXT(M6828,"mmmm")</f>
        <v>October</v>
      </c>
      <c r="O6828" s="15">
        <f>MONTH(M6828)</f>
        <v>10</v>
      </c>
      <c r="P6828" s="11" t="s">
        <v>1821</v>
      </c>
      <c r="Q6828" s="16">
        <v>44110</v>
      </c>
      <c r="R6828" s="11" t="s">
        <v>13367</v>
      </c>
      <c r="S6828" s="17" t="str">
        <f>IFERROR(LEFT(R6828,FIND(" ",R6828)-1),R6828)</f>
        <v>0</v>
      </c>
      <c r="T6828" s="11">
        <v>0</v>
      </c>
      <c r="U6828" s="18">
        <f>IF(AND(T6828&gt;3,T6828&lt;&gt;"-"),"&gt;3",T6828)</f>
        <v>0</v>
      </c>
      <c r="V6828" s="11">
        <v>0</v>
      </c>
      <c r="W6828" s="20">
        <f>IF(V6828="-","",V6828)</f>
        <v>0</v>
      </c>
      <c r="X6828" s="62" t="s">
        <v>30</v>
      </c>
    </row>
    <row r="6829" spans="1:24" ht="15.75" customHeight="1" x14ac:dyDescent="0.3">
      <c r="A6829" s="10">
        <v>6828</v>
      </c>
      <c r="B6829" s="11" t="s">
        <v>13368</v>
      </c>
      <c r="C6829" s="11" t="s">
        <v>25</v>
      </c>
      <c r="D6829" s="11" t="s">
        <v>33</v>
      </c>
      <c r="E6829" s="11" t="str">
        <f>IFERROR(LEFT(D6829, FIND("-",D6829,1)-2),D6829)</f>
        <v>OPERASI</v>
      </c>
      <c r="F6829" s="11" t="s">
        <v>1124</v>
      </c>
      <c r="G6829" s="33" t="s">
        <v>12007</v>
      </c>
      <c r="H6829" s="11" t="s">
        <v>670</v>
      </c>
      <c r="I6829" s="11" t="s">
        <v>675</v>
      </c>
      <c r="J6829" s="11" t="s">
        <v>741</v>
      </c>
      <c r="K6829" s="11" t="s">
        <v>2000</v>
      </c>
      <c r="L6829" s="12" t="str">
        <f>RIGHT(K6829, 4)</f>
        <v>2021</v>
      </c>
      <c r="M6829" s="16">
        <v>44438</v>
      </c>
      <c r="N6829" s="14" t="str">
        <f>TEXT(M6829,"mmmm")</f>
        <v>August</v>
      </c>
      <c r="O6829" s="15">
        <f>MONTH(M6829)</f>
        <v>8</v>
      </c>
      <c r="P6829" s="11" t="s">
        <v>2000</v>
      </c>
      <c r="Q6829" s="16">
        <v>44438</v>
      </c>
      <c r="R6829" s="11" t="s">
        <v>13369</v>
      </c>
      <c r="S6829" s="17" t="str">
        <f>IFERROR(LEFT(R6829,FIND(" ",R6829)-1),R6829)</f>
        <v>0</v>
      </c>
      <c r="T6829" s="11">
        <v>0</v>
      </c>
      <c r="U6829" s="18">
        <f>IF(AND(T6829&gt;3,T6829&lt;&gt;"-"),"&gt;3",T6829)</f>
        <v>0</v>
      </c>
      <c r="V6829" s="11">
        <v>0</v>
      </c>
      <c r="W6829" s="20">
        <f>IF(V6829="-","",V6829)</f>
        <v>0</v>
      </c>
      <c r="X6829" s="62" t="s">
        <v>30</v>
      </c>
    </row>
    <row r="6830" spans="1:24" ht="15.75" customHeight="1" x14ac:dyDescent="0.3">
      <c r="A6830" s="10">
        <v>6829</v>
      </c>
      <c r="B6830" s="11" t="s">
        <v>13370</v>
      </c>
      <c r="C6830" s="11" t="s">
        <v>25</v>
      </c>
      <c r="D6830" s="11" t="s">
        <v>33</v>
      </c>
      <c r="E6830" s="11" t="str">
        <f>IFERROR(LEFT(D6830, FIND("-",D6830,1)-2),D6830)</f>
        <v>OPERASI</v>
      </c>
      <c r="F6830" s="11" t="s">
        <v>27</v>
      </c>
      <c r="G6830" s="33" t="s">
        <v>12007</v>
      </c>
      <c r="H6830" s="11" t="s">
        <v>670</v>
      </c>
      <c r="I6830" s="11" t="s">
        <v>671</v>
      </c>
      <c r="J6830" s="11" t="s">
        <v>741</v>
      </c>
      <c r="K6830" s="11" t="s">
        <v>31</v>
      </c>
      <c r="L6830" s="12" t="str">
        <f>RIGHT(K6830, 4)</f>
        <v>2020</v>
      </c>
      <c r="M6830" s="16">
        <v>43832</v>
      </c>
      <c r="N6830" s="14" t="str">
        <f>TEXT(M6830,"mmmm")</f>
        <v>January</v>
      </c>
      <c r="O6830" s="15">
        <f>MONTH(M6830)</f>
        <v>1</v>
      </c>
      <c r="P6830" s="11" t="s">
        <v>31</v>
      </c>
      <c r="Q6830" s="16">
        <v>43832</v>
      </c>
      <c r="R6830" s="11" t="s">
        <v>13371</v>
      </c>
      <c r="S6830" s="17" t="str">
        <f>IFERROR(LEFT(R6830,FIND(" ",R6830)-1),R6830)</f>
        <v>0</v>
      </c>
      <c r="T6830" s="11">
        <v>0</v>
      </c>
      <c r="U6830" s="18">
        <f>IF(AND(T6830&gt;3,T6830&lt;&gt;"-"),"&gt;3",T6830)</f>
        <v>0</v>
      </c>
      <c r="V6830" s="11">
        <v>0</v>
      </c>
      <c r="W6830" s="20">
        <f>IF(V6830="-","",V6830)</f>
        <v>0</v>
      </c>
      <c r="X6830" s="62" t="s">
        <v>30</v>
      </c>
    </row>
    <row r="6831" spans="1:24" ht="15.75" customHeight="1" x14ac:dyDescent="0.3">
      <c r="A6831" s="10">
        <v>6830</v>
      </c>
      <c r="B6831" s="11" t="s">
        <v>13372</v>
      </c>
      <c r="C6831" s="11" t="s">
        <v>25</v>
      </c>
      <c r="D6831" s="11" t="s">
        <v>33</v>
      </c>
      <c r="E6831" s="11" t="str">
        <f>IFERROR(LEFT(D6831, FIND("-",D6831,1)-2),D6831)</f>
        <v>OPERASI</v>
      </c>
      <c r="F6831" s="11" t="s">
        <v>27</v>
      </c>
      <c r="G6831" s="33" t="s">
        <v>12007</v>
      </c>
      <c r="H6831" s="11" t="s">
        <v>670</v>
      </c>
      <c r="I6831" s="11" t="s">
        <v>675</v>
      </c>
      <c r="J6831" s="11" t="s">
        <v>12035</v>
      </c>
      <c r="K6831" s="11" t="s">
        <v>3840</v>
      </c>
      <c r="L6831" s="12" t="str">
        <f>RIGHT(K6831, 4)</f>
        <v>2023</v>
      </c>
      <c r="M6831" s="16">
        <v>45253</v>
      </c>
      <c r="N6831" s="14" t="str">
        <f>TEXT(M6831,"mmmm")</f>
        <v>November</v>
      </c>
      <c r="O6831" s="15">
        <f>MONTH(M6831)</f>
        <v>11</v>
      </c>
      <c r="P6831" s="11" t="s">
        <v>3840</v>
      </c>
      <c r="Q6831" s="16">
        <v>45253</v>
      </c>
      <c r="R6831" s="11" t="s">
        <v>13373</v>
      </c>
      <c r="S6831" s="17" t="str">
        <f>IFERROR(LEFT(R6831,FIND(" ",R6831)-1),R6831)</f>
        <v>0</v>
      </c>
      <c r="T6831" s="11">
        <v>0</v>
      </c>
      <c r="U6831" s="18">
        <f>IF(AND(T6831&gt;3,T6831&lt;&gt;"-"),"&gt;3",T6831)</f>
        <v>0</v>
      </c>
      <c r="V6831" s="11">
        <v>0</v>
      </c>
      <c r="W6831" s="20">
        <f>IF(V6831="-","",V6831)</f>
        <v>0</v>
      </c>
      <c r="X6831" s="62" t="s">
        <v>30</v>
      </c>
    </row>
    <row r="6832" spans="1:24" ht="15.75" customHeight="1" x14ac:dyDescent="0.3">
      <c r="A6832" s="10">
        <v>6831</v>
      </c>
      <c r="B6832" s="11" t="s">
        <v>13374</v>
      </c>
      <c r="C6832" s="11" t="s">
        <v>25</v>
      </c>
      <c r="D6832" s="11" t="s">
        <v>65</v>
      </c>
      <c r="E6832" s="11" t="str">
        <f>IFERROR(LEFT(D6832, FIND("-",D6832,1)-2),D6832)</f>
        <v>RANGKAIAN</v>
      </c>
      <c r="F6832" s="11" t="s">
        <v>27</v>
      </c>
      <c r="G6832" s="33" t="s">
        <v>12007</v>
      </c>
      <c r="H6832" s="11" t="s">
        <v>670</v>
      </c>
      <c r="I6832" s="11" t="s">
        <v>680</v>
      </c>
      <c r="J6832" s="11" t="s">
        <v>12940</v>
      </c>
      <c r="K6832" s="11" t="s">
        <v>1787</v>
      </c>
      <c r="L6832" s="12" t="str">
        <f>RIGHT(K6832, 4)</f>
        <v>2020</v>
      </c>
      <c r="M6832" s="16">
        <v>43850</v>
      </c>
      <c r="N6832" s="14" t="str">
        <f>TEXT(M6832,"mmmm")</f>
        <v>January</v>
      </c>
      <c r="O6832" s="15">
        <f>MONTH(M6832)</f>
        <v>1</v>
      </c>
      <c r="P6832" s="11" t="s">
        <v>1787</v>
      </c>
      <c r="Q6832" s="16">
        <v>43850</v>
      </c>
      <c r="R6832" s="11" t="s">
        <v>13375</v>
      </c>
      <c r="S6832" s="17" t="str">
        <f>IFERROR(LEFT(R6832,FIND(" ",R6832)-1),R6832)</f>
        <v>0</v>
      </c>
      <c r="T6832" s="11">
        <v>0</v>
      </c>
      <c r="U6832" s="18">
        <f>IF(AND(T6832&gt;3,T6832&lt;&gt;"-"),"&gt;3",T6832)</f>
        <v>0</v>
      </c>
      <c r="V6832" s="11">
        <v>0</v>
      </c>
      <c r="W6832" s="20">
        <f>IF(V6832="-","",V6832)</f>
        <v>0</v>
      </c>
      <c r="X6832" s="62" t="s">
        <v>30</v>
      </c>
    </row>
    <row r="6833" spans="1:24" ht="15.75" customHeight="1" x14ac:dyDescent="0.3">
      <c r="A6833" s="10">
        <v>6832</v>
      </c>
      <c r="B6833" s="11" t="s">
        <v>13376</v>
      </c>
      <c r="C6833" s="11" t="s">
        <v>39</v>
      </c>
      <c r="D6833" s="11" t="s">
        <v>33</v>
      </c>
      <c r="E6833" s="11" t="str">
        <f>IFERROR(LEFT(D6833, FIND("-",D6833,1)-2),D6833)</f>
        <v>OPERASI</v>
      </c>
      <c r="F6833" s="11" t="s">
        <v>34</v>
      </c>
      <c r="G6833" s="33" t="s">
        <v>12007</v>
      </c>
      <c r="H6833" s="11" t="s">
        <v>670</v>
      </c>
      <c r="I6833" s="11" t="s">
        <v>675</v>
      </c>
      <c r="J6833" s="11" t="s">
        <v>12035</v>
      </c>
      <c r="K6833" s="11" t="s">
        <v>2687</v>
      </c>
      <c r="L6833" s="12" t="str">
        <f>RIGHT(K6833, 4)</f>
        <v>2023</v>
      </c>
      <c r="M6833" s="16">
        <v>45280</v>
      </c>
      <c r="N6833" s="14" t="str">
        <f>TEXT(M6833,"mmmm")</f>
        <v>December</v>
      </c>
      <c r="O6833" s="15">
        <f>MONTH(M6833)</f>
        <v>12</v>
      </c>
      <c r="P6833" s="11" t="s">
        <v>2687</v>
      </c>
      <c r="Q6833" s="16">
        <v>45280</v>
      </c>
      <c r="R6833" s="11" t="s">
        <v>2278</v>
      </c>
      <c r="S6833" s="17" t="str">
        <f>IFERROR(LEFT(R6833,FIND(" ",R6833)-1),R6833)</f>
        <v>0</v>
      </c>
      <c r="T6833" s="11">
        <v>0</v>
      </c>
      <c r="U6833" s="18">
        <f>IF(AND(T6833&gt;3,T6833&lt;&gt;"-"),"&gt;3",T6833)</f>
        <v>0</v>
      </c>
      <c r="V6833" s="11">
        <v>0</v>
      </c>
      <c r="W6833" s="20">
        <f>IF(V6833="-","",V6833)</f>
        <v>0</v>
      </c>
      <c r="X6833" s="62" t="s">
        <v>30</v>
      </c>
    </row>
    <row r="6834" spans="1:24" ht="15.75" customHeight="1" x14ac:dyDescent="0.3">
      <c r="A6834" s="10">
        <v>6833</v>
      </c>
      <c r="B6834" s="11" t="s">
        <v>13377</v>
      </c>
      <c r="C6834" s="11" t="s">
        <v>25</v>
      </c>
      <c r="D6834" s="11" t="s">
        <v>33</v>
      </c>
      <c r="E6834" s="11" t="str">
        <f>IFERROR(LEFT(D6834, FIND("-",D6834,1)-2),D6834)</f>
        <v>OPERASI</v>
      </c>
      <c r="F6834" s="11" t="s">
        <v>84</v>
      </c>
      <c r="G6834" s="33" t="s">
        <v>12007</v>
      </c>
      <c r="H6834" s="11" t="s">
        <v>670</v>
      </c>
      <c r="I6834" s="11" t="s">
        <v>675</v>
      </c>
      <c r="J6834" s="11" t="s">
        <v>12035</v>
      </c>
      <c r="K6834" s="11" t="s">
        <v>551</v>
      </c>
      <c r="L6834" s="12" t="str">
        <f>RIGHT(K6834, 4)</f>
        <v>2023</v>
      </c>
      <c r="M6834" s="16">
        <v>44999</v>
      </c>
      <c r="N6834" s="14" t="str">
        <f>TEXT(M6834,"mmmm")</f>
        <v>March</v>
      </c>
      <c r="O6834" s="15">
        <f>MONTH(M6834)</f>
        <v>3</v>
      </c>
      <c r="P6834" s="11" t="s">
        <v>551</v>
      </c>
      <c r="Q6834" s="16">
        <v>44999</v>
      </c>
      <c r="R6834" s="11" t="s">
        <v>2289</v>
      </c>
      <c r="S6834" s="17" t="str">
        <f>IFERROR(LEFT(R6834,FIND(" ",R6834)-1),R6834)</f>
        <v>0</v>
      </c>
      <c r="T6834" s="11">
        <v>0</v>
      </c>
      <c r="U6834" s="18">
        <f>IF(AND(T6834&gt;3,T6834&lt;&gt;"-"),"&gt;3",T6834)</f>
        <v>0</v>
      </c>
      <c r="V6834" s="11">
        <v>0</v>
      </c>
      <c r="W6834" s="20">
        <f>IF(V6834="-","",V6834)</f>
        <v>0</v>
      </c>
      <c r="X6834" s="62" t="s">
        <v>30</v>
      </c>
    </row>
    <row r="6835" spans="1:24" ht="15.75" customHeight="1" x14ac:dyDescent="0.3">
      <c r="A6835" s="10">
        <v>6834</v>
      </c>
      <c r="B6835" s="11" t="s">
        <v>13378</v>
      </c>
      <c r="C6835" s="11" t="s">
        <v>39</v>
      </c>
      <c r="D6835" s="11" t="s">
        <v>51</v>
      </c>
      <c r="E6835" s="11" t="str">
        <f>IFERROR(LEFT(D6835, FIND("-",D6835,1)-2),D6835)</f>
        <v>OPERASI</v>
      </c>
      <c r="F6835" s="11" t="s">
        <v>92</v>
      </c>
      <c r="G6835" s="33" t="s">
        <v>12007</v>
      </c>
      <c r="H6835" s="11" t="s">
        <v>684</v>
      </c>
      <c r="I6835" s="11" t="s">
        <v>675</v>
      </c>
      <c r="J6835" s="11" t="s">
        <v>813</v>
      </c>
      <c r="K6835" s="11" t="s">
        <v>1529</v>
      </c>
      <c r="L6835" s="12" t="str">
        <f>RIGHT(K6835, 4)</f>
        <v>2021</v>
      </c>
      <c r="M6835" s="16">
        <v>44273</v>
      </c>
      <c r="N6835" s="14" t="str">
        <f>TEXT(M6835,"mmmm")</f>
        <v>March</v>
      </c>
      <c r="O6835" s="15">
        <f>MONTH(M6835)</f>
        <v>3</v>
      </c>
      <c r="P6835" s="11" t="s">
        <v>1529</v>
      </c>
      <c r="Q6835" s="16">
        <v>44273</v>
      </c>
      <c r="R6835" s="11" t="s">
        <v>13379</v>
      </c>
      <c r="S6835" s="17" t="str">
        <f>IFERROR(LEFT(R6835,FIND(" ",R6835)-1),R6835)</f>
        <v>0</v>
      </c>
      <c r="T6835" s="11">
        <v>0</v>
      </c>
      <c r="U6835" s="18">
        <f>IF(AND(T6835&gt;3,T6835&lt;&gt;"-"),"&gt;3",T6835)</f>
        <v>0</v>
      </c>
      <c r="V6835" s="11">
        <v>0</v>
      </c>
      <c r="W6835" s="20">
        <f>IF(V6835="-","",V6835)</f>
        <v>0</v>
      </c>
      <c r="X6835" s="62" t="s">
        <v>687</v>
      </c>
    </row>
    <row r="6836" spans="1:24" ht="15.75" customHeight="1" x14ac:dyDescent="0.3">
      <c r="A6836" s="10">
        <v>6835</v>
      </c>
      <c r="B6836" s="11" t="s">
        <v>13380</v>
      </c>
      <c r="C6836" s="11" t="s">
        <v>25</v>
      </c>
      <c r="D6836" s="11" t="s">
        <v>61</v>
      </c>
      <c r="E6836" s="11" t="str">
        <f>IFERROR(LEFT(D6836, FIND("-",D6836,1)-2),D6836)</f>
        <v>KESELAMATAN</v>
      </c>
      <c r="F6836" s="11" t="s">
        <v>27</v>
      </c>
      <c r="G6836" s="33" t="s">
        <v>12007</v>
      </c>
      <c r="H6836" s="11" t="s">
        <v>684</v>
      </c>
      <c r="I6836" s="11" t="s">
        <v>707</v>
      </c>
      <c r="J6836" s="11" t="s">
        <v>12035</v>
      </c>
      <c r="K6836" s="11" t="s">
        <v>734</v>
      </c>
      <c r="L6836" s="12" t="str">
        <f>RIGHT(K6836, 4)</f>
        <v>2020</v>
      </c>
      <c r="M6836" s="16">
        <v>44021</v>
      </c>
      <c r="N6836" s="14" t="str">
        <f>TEXT(M6836,"mmmm")</f>
        <v>July</v>
      </c>
      <c r="O6836" s="15">
        <f>MONTH(M6836)</f>
        <v>7</v>
      </c>
      <c r="P6836" s="11" t="s">
        <v>734</v>
      </c>
      <c r="Q6836" s="16">
        <v>44021</v>
      </c>
      <c r="R6836" s="11" t="s">
        <v>13381</v>
      </c>
      <c r="S6836" s="17" t="str">
        <f>IFERROR(LEFT(R6836,FIND(" ",R6836)-1),R6836)</f>
        <v>0</v>
      </c>
      <c r="T6836" s="11">
        <v>0</v>
      </c>
      <c r="U6836" s="18">
        <f>IF(AND(T6836&gt;3,T6836&lt;&gt;"-"),"&gt;3",T6836)</f>
        <v>0</v>
      </c>
      <c r="V6836" s="11">
        <v>0</v>
      </c>
      <c r="W6836" s="20">
        <f>IF(V6836="-","",V6836)</f>
        <v>0</v>
      </c>
      <c r="X6836" s="62" t="s">
        <v>687</v>
      </c>
    </row>
    <row r="6837" spans="1:24" ht="15.75" customHeight="1" x14ac:dyDescent="0.3">
      <c r="A6837" s="10">
        <v>6836</v>
      </c>
      <c r="B6837" s="11" t="s">
        <v>13382</v>
      </c>
      <c r="C6837" s="11" t="s">
        <v>25</v>
      </c>
      <c r="D6837" s="11" t="s">
        <v>122</v>
      </c>
      <c r="E6837" s="11" t="str">
        <f>IFERROR(LEFT(D6837, FIND("-",D6837,1)-2),D6837)</f>
        <v>SISTEM</v>
      </c>
      <c r="F6837" s="11" t="s">
        <v>27</v>
      </c>
      <c r="G6837" s="33" t="s">
        <v>12007</v>
      </c>
      <c r="H6837" s="11" t="s">
        <v>684</v>
      </c>
      <c r="I6837" s="11" t="s">
        <v>680</v>
      </c>
      <c r="J6837" s="11" t="s">
        <v>2877</v>
      </c>
      <c r="K6837" s="11" t="s">
        <v>1478</v>
      </c>
      <c r="L6837" s="12" t="str">
        <f>RIGHT(K6837, 4)</f>
        <v>2020</v>
      </c>
      <c r="M6837" s="16">
        <v>44084</v>
      </c>
      <c r="N6837" s="14" t="str">
        <f>TEXT(M6837,"mmmm")</f>
        <v>September</v>
      </c>
      <c r="O6837" s="15">
        <f>MONTH(M6837)</f>
        <v>9</v>
      </c>
      <c r="P6837" s="11" t="s">
        <v>1478</v>
      </c>
      <c r="Q6837" s="16">
        <v>44084</v>
      </c>
      <c r="R6837" s="11" t="s">
        <v>13383</v>
      </c>
      <c r="S6837" s="17" t="str">
        <f>IFERROR(LEFT(R6837,FIND(" ",R6837)-1),R6837)</f>
        <v>0</v>
      </c>
      <c r="T6837" s="11">
        <v>0</v>
      </c>
      <c r="U6837" s="18">
        <f>IF(AND(T6837&gt;3,T6837&lt;&gt;"-"),"&gt;3",T6837)</f>
        <v>0</v>
      </c>
      <c r="V6837" s="11">
        <v>0</v>
      </c>
      <c r="W6837" s="20">
        <f>IF(V6837="-","",V6837)</f>
        <v>0</v>
      </c>
      <c r="X6837" s="62" t="s">
        <v>1654</v>
      </c>
    </row>
    <row r="6838" spans="1:24" ht="15.75" customHeight="1" x14ac:dyDescent="0.3">
      <c r="A6838" s="10">
        <v>6837</v>
      </c>
      <c r="B6838" s="11" t="s">
        <v>13384</v>
      </c>
      <c r="C6838" s="11" t="s">
        <v>25</v>
      </c>
      <c r="D6838" s="11" t="s">
        <v>33</v>
      </c>
      <c r="E6838" s="11" t="str">
        <f>IFERROR(LEFT(D6838, FIND("-",D6838,1)-2),D6838)</f>
        <v>OPERASI</v>
      </c>
      <c r="F6838" s="11" t="s">
        <v>347</v>
      </c>
      <c r="G6838" s="33" t="s">
        <v>12007</v>
      </c>
      <c r="H6838" s="11" t="s">
        <v>684</v>
      </c>
      <c r="I6838" s="11" t="s">
        <v>675</v>
      </c>
      <c r="J6838" s="11" t="s">
        <v>12035</v>
      </c>
      <c r="K6838" s="11" t="s">
        <v>151</v>
      </c>
      <c r="L6838" s="12" t="str">
        <f>RIGHT(K6838, 4)</f>
        <v>2021</v>
      </c>
      <c r="M6838" s="16">
        <v>44217</v>
      </c>
      <c r="N6838" s="14" t="str">
        <f>TEXT(M6838,"mmmm")</f>
        <v>January</v>
      </c>
      <c r="O6838" s="15">
        <f>MONTH(M6838)</f>
        <v>1</v>
      </c>
      <c r="P6838" s="11" t="s">
        <v>151</v>
      </c>
      <c r="Q6838" s="16">
        <v>44217</v>
      </c>
      <c r="R6838" s="11" t="s">
        <v>2298</v>
      </c>
      <c r="S6838" s="17" t="str">
        <f>IFERROR(LEFT(R6838,FIND(" ",R6838)-1),R6838)</f>
        <v>0</v>
      </c>
      <c r="T6838" s="11">
        <v>0</v>
      </c>
      <c r="U6838" s="18">
        <f>IF(AND(T6838&gt;3,T6838&lt;&gt;"-"),"&gt;3",T6838)</f>
        <v>0</v>
      </c>
      <c r="V6838" s="11">
        <v>0</v>
      </c>
      <c r="W6838" s="20">
        <f>IF(V6838="-","",V6838)</f>
        <v>0</v>
      </c>
      <c r="X6838" s="62" t="s">
        <v>687</v>
      </c>
    </row>
    <row r="6839" spans="1:24" ht="15.75" customHeight="1" x14ac:dyDescent="0.3">
      <c r="A6839" s="10">
        <v>6838</v>
      </c>
      <c r="B6839" s="11" t="s">
        <v>13385</v>
      </c>
      <c r="C6839" s="11" t="s">
        <v>25</v>
      </c>
      <c r="D6839" s="11" t="s">
        <v>33</v>
      </c>
      <c r="E6839" s="11" t="str">
        <f>IFERROR(LEFT(D6839, FIND("-",D6839,1)-2),D6839)</f>
        <v>OPERASI</v>
      </c>
      <c r="F6839" s="11" t="s">
        <v>1124</v>
      </c>
      <c r="G6839" s="33" t="s">
        <v>12007</v>
      </c>
      <c r="H6839" s="11" t="s">
        <v>670</v>
      </c>
      <c r="I6839" s="11" t="s">
        <v>675</v>
      </c>
      <c r="J6839" s="11" t="s">
        <v>813</v>
      </c>
      <c r="K6839" s="11" t="s">
        <v>1125</v>
      </c>
      <c r="L6839" s="12" t="str">
        <f>RIGHT(K6839, 4)</f>
        <v>2021</v>
      </c>
      <c r="M6839" s="16">
        <v>44446</v>
      </c>
      <c r="N6839" s="14" t="str">
        <f>TEXT(M6839,"mmmm")</f>
        <v>September</v>
      </c>
      <c r="O6839" s="15">
        <f>MONTH(M6839)</f>
        <v>9</v>
      </c>
      <c r="P6839" s="11" t="s">
        <v>1125</v>
      </c>
      <c r="Q6839" s="16">
        <v>44446</v>
      </c>
      <c r="R6839" s="11" t="s">
        <v>13386</v>
      </c>
      <c r="S6839" s="17" t="str">
        <f>IFERROR(LEFT(R6839,FIND(" ",R6839)-1),R6839)</f>
        <v>0</v>
      </c>
      <c r="T6839" s="11">
        <v>0</v>
      </c>
      <c r="U6839" s="18">
        <f>IF(AND(T6839&gt;3,T6839&lt;&gt;"-"),"&gt;3",T6839)</f>
        <v>0</v>
      </c>
      <c r="V6839" s="11">
        <v>0</v>
      </c>
      <c r="W6839" s="20">
        <f>IF(V6839="-","",V6839)</f>
        <v>0</v>
      </c>
      <c r="X6839" s="62" t="s">
        <v>30</v>
      </c>
    </row>
    <row r="6840" spans="1:24" ht="15.75" customHeight="1" x14ac:dyDescent="0.3">
      <c r="A6840" s="10">
        <v>6839</v>
      </c>
      <c r="B6840" s="11" t="s">
        <v>13387</v>
      </c>
      <c r="C6840" s="11" t="s">
        <v>25</v>
      </c>
      <c r="D6840" s="11" t="s">
        <v>122</v>
      </c>
      <c r="E6840" s="11" t="str">
        <f>IFERROR(LEFT(D6840, FIND("-",D6840,1)-2),D6840)</f>
        <v>SISTEM</v>
      </c>
      <c r="F6840" s="11" t="s">
        <v>27</v>
      </c>
      <c r="G6840" s="33" t="s">
        <v>12007</v>
      </c>
      <c r="H6840" s="11" t="s">
        <v>670</v>
      </c>
      <c r="I6840" s="11" t="s">
        <v>680</v>
      </c>
      <c r="J6840" s="11" t="s">
        <v>2877</v>
      </c>
      <c r="K6840" s="11" t="s">
        <v>118</v>
      </c>
      <c r="L6840" s="12" t="str">
        <f>RIGHT(K6840, 4)</f>
        <v>2020</v>
      </c>
      <c r="M6840" s="16">
        <v>44139</v>
      </c>
      <c r="N6840" s="14" t="str">
        <f>TEXT(M6840,"mmmm")</f>
        <v>November</v>
      </c>
      <c r="O6840" s="15">
        <f>MONTH(M6840)</f>
        <v>11</v>
      </c>
      <c r="P6840" s="11" t="s">
        <v>118</v>
      </c>
      <c r="Q6840" s="16">
        <v>44139</v>
      </c>
      <c r="R6840" s="11" t="s">
        <v>13388</v>
      </c>
      <c r="S6840" s="17" t="str">
        <f>IFERROR(LEFT(R6840,FIND(" ",R6840)-1),R6840)</f>
        <v>0</v>
      </c>
      <c r="T6840" s="11">
        <v>0</v>
      </c>
      <c r="U6840" s="18">
        <f>IF(AND(T6840&gt;3,T6840&lt;&gt;"-"),"&gt;3",T6840)</f>
        <v>0</v>
      </c>
      <c r="V6840" s="11">
        <v>0</v>
      </c>
      <c r="W6840" s="20">
        <f>IF(V6840="-","",V6840)</f>
        <v>0</v>
      </c>
      <c r="X6840" s="62" t="s">
        <v>30</v>
      </c>
    </row>
    <row r="6841" spans="1:24" ht="15.75" customHeight="1" x14ac:dyDescent="0.3">
      <c r="A6841" s="10">
        <v>6840</v>
      </c>
      <c r="B6841" s="11" t="s">
        <v>13389</v>
      </c>
      <c r="C6841" s="11" t="s">
        <v>39</v>
      </c>
      <c r="D6841" s="11" t="s">
        <v>51</v>
      </c>
      <c r="E6841" s="11" t="str">
        <f>IFERROR(LEFT(D6841, FIND("-",D6841,1)-2),D6841)</f>
        <v>OPERASI</v>
      </c>
      <c r="F6841" s="11" t="s">
        <v>52</v>
      </c>
      <c r="G6841" s="33" t="s">
        <v>12007</v>
      </c>
      <c r="H6841" s="11" t="s">
        <v>670</v>
      </c>
      <c r="I6841" s="11" t="s">
        <v>671</v>
      </c>
      <c r="J6841" s="11" t="s">
        <v>697</v>
      </c>
      <c r="K6841" s="11" t="s">
        <v>1821</v>
      </c>
      <c r="L6841" s="12" t="str">
        <f>RIGHT(K6841, 4)</f>
        <v>2020</v>
      </c>
      <c r="M6841" s="16">
        <v>44110</v>
      </c>
      <c r="N6841" s="14" t="str">
        <f>TEXT(M6841,"mmmm")</f>
        <v>October</v>
      </c>
      <c r="O6841" s="15">
        <f>MONTH(M6841)</f>
        <v>10</v>
      </c>
      <c r="P6841" s="11" t="s">
        <v>1821</v>
      </c>
      <c r="Q6841" s="16">
        <v>44110</v>
      </c>
      <c r="R6841" s="11" t="s">
        <v>13390</v>
      </c>
      <c r="S6841" s="17" t="str">
        <f>IFERROR(LEFT(R6841,FIND(" ",R6841)-1),R6841)</f>
        <v>0</v>
      </c>
      <c r="T6841" s="11">
        <v>0</v>
      </c>
      <c r="U6841" s="18">
        <f>IF(AND(T6841&gt;3,T6841&lt;&gt;"-"),"&gt;3",T6841)</f>
        <v>0</v>
      </c>
      <c r="V6841" s="11">
        <v>0</v>
      </c>
      <c r="W6841" s="20">
        <f>IF(V6841="-","",V6841)</f>
        <v>0</v>
      </c>
      <c r="X6841" s="62" t="s">
        <v>30</v>
      </c>
    </row>
    <row r="6842" spans="1:24" ht="15.75" customHeight="1" x14ac:dyDescent="0.3">
      <c r="A6842" s="10">
        <v>6841</v>
      </c>
      <c r="B6842" s="11" t="s">
        <v>13391</v>
      </c>
      <c r="C6842" s="11" t="s">
        <v>39</v>
      </c>
      <c r="D6842" s="11" t="s">
        <v>33</v>
      </c>
      <c r="E6842" s="11" t="str">
        <f>IFERROR(LEFT(D6842, FIND("-",D6842,1)-2),D6842)</f>
        <v>OPERASI</v>
      </c>
      <c r="F6842" s="11" t="s">
        <v>84</v>
      </c>
      <c r="G6842" s="33" t="s">
        <v>12007</v>
      </c>
      <c r="H6842" s="11" t="s">
        <v>670</v>
      </c>
      <c r="I6842" s="11" t="s">
        <v>675</v>
      </c>
      <c r="J6842" s="11" t="s">
        <v>12035</v>
      </c>
      <c r="K6842" s="11" t="s">
        <v>1244</v>
      </c>
      <c r="L6842" s="12" t="str">
        <f>RIGHT(K6842, 4)</f>
        <v>2022</v>
      </c>
      <c r="M6842" s="16">
        <v>44774</v>
      </c>
      <c r="N6842" s="14" t="str">
        <f>TEXT(M6842,"mmmm")</f>
        <v>August</v>
      </c>
      <c r="O6842" s="15">
        <f>MONTH(M6842)</f>
        <v>8</v>
      </c>
      <c r="P6842" s="11" t="s">
        <v>1244</v>
      </c>
      <c r="Q6842" s="16">
        <v>44774</v>
      </c>
      <c r="R6842" s="11" t="s">
        <v>13392</v>
      </c>
      <c r="S6842" s="17" t="str">
        <f>IFERROR(LEFT(R6842,FIND(" ",R6842)-1),R6842)</f>
        <v>0</v>
      </c>
      <c r="T6842" s="11">
        <v>0</v>
      </c>
      <c r="U6842" s="18">
        <f>IF(AND(T6842&gt;3,T6842&lt;&gt;"-"),"&gt;3",T6842)</f>
        <v>0</v>
      </c>
      <c r="V6842" s="11">
        <v>0</v>
      </c>
      <c r="W6842" s="20">
        <f>IF(V6842="-","",V6842)</f>
        <v>0</v>
      </c>
      <c r="X6842" s="62" t="s">
        <v>30</v>
      </c>
    </row>
    <row r="6843" spans="1:24" ht="15.75" customHeight="1" x14ac:dyDescent="0.3">
      <c r="A6843" s="10">
        <v>6842</v>
      </c>
      <c r="B6843" s="11" t="s">
        <v>13393</v>
      </c>
      <c r="C6843" s="11" t="s">
        <v>25</v>
      </c>
      <c r="D6843" s="11" t="s">
        <v>420</v>
      </c>
      <c r="E6843" s="11" t="str">
        <f>IFERROR(LEFT(D6843, FIND("-",D6843,1)-2),D6843)</f>
        <v>OPERASI</v>
      </c>
      <c r="F6843" s="11" t="s">
        <v>27</v>
      </c>
      <c r="G6843" s="33" t="s">
        <v>12007</v>
      </c>
      <c r="H6843" s="11" t="s">
        <v>670</v>
      </c>
      <c r="I6843" s="11" t="s">
        <v>671</v>
      </c>
      <c r="J6843" s="11" t="s">
        <v>12940</v>
      </c>
      <c r="K6843" s="11" t="s">
        <v>11714</v>
      </c>
      <c r="L6843" s="12" t="str">
        <f>RIGHT(K6843, 4)</f>
        <v>2020</v>
      </c>
      <c r="M6843" s="16">
        <v>44026</v>
      </c>
      <c r="N6843" s="14" t="str">
        <f>TEXT(M6843,"mmmm")</f>
        <v>July</v>
      </c>
      <c r="O6843" s="15">
        <f>MONTH(M6843)</f>
        <v>7</v>
      </c>
      <c r="P6843" s="11" t="s">
        <v>11714</v>
      </c>
      <c r="Q6843" s="16">
        <v>44026</v>
      </c>
      <c r="R6843" s="11" t="s">
        <v>13394</v>
      </c>
      <c r="S6843" s="17" t="str">
        <f>IFERROR(LEFT(R6843,FIND(" ",R6843)-1),R6843)</f>
        <v>0</v>
      </c>
      <c r="T6843" s="11">
        <v>0</v>
      </c>
      <c r="U6843" s="18">
        <f>IF(AND(T6843&gt;3,T6843&lt;&gt;"-"),"&gt;3",T6843)</f>
        <v>0</v>
      </c>
      <c r="V6843" s="11">
        <v>0</v>
      </c>
      <c r="W6843" s="20">
        <f>IF(V6843="-","",V6843)</f>
        <v>0</v>
      </c>
      <c r="X6843" s="62" t="s">
        <v>30</v>
      </c>
    </row>
    <row r="6844" spans="1:24" ht="15.75" customHeight="1" x14ac:dyDescent="0.3">
      <c r="A6844" s="10">
        <v>6843</v>
      </c>
      <c r="B6844" s="11" t="s">
        <v>13395</v>
      </c>
      <c r="C6844" s="11" t="s">
        <v>25</v>
      </c>
      <c r="D6844" s="11" t="s">
        <v>420</v>
      </c>
      <c r="E6844" s="11" t="str">
        <f>IFERROR(LEFT(D6844, FIND("-",D6844,1)-2),D6844)</f>
        <v>OPERASI</v>
      </c>
      <c r="F6844" s="11" t="s">
        <v>27</v>
      </c>
      <c r="G6844" s="33" t="s">
        <v>12007</v>
      </c>
      <c r="H6844" s="11" t="s">
        <v>670</v>
      </c>
      <c r="I6844" s="11" t="s">
        <v>707</v>
      </c>
      <c r="J6844" s="11" t="s">
        <v>12035</v>
      </c>
      <c r="K6844" s="11" t="s">
        <v>799</v>
      </c>
      <c r="L6844" s="12" t="str">
        <f>RIGHT(K6844, 4)</f>
        <v>2021</v>
      </c>
      <c r="M6844" s="16">
        <v>44266</v>
      </c>
      <c r="N6844" s="14" t="str">
        <f>TEXT(M6844,"mmmm")</f>
        <v>March</v>
      </c>
      <c r="O6844" s="15">
        <f>MONTH(M6844)</f>
        <v>3</v>
      </c>
      <c r="P6844" s="11" t="s">
        <v>799</v>
      </c>
      <c r="Q6844" s="16">
        <v>44266</v>
      </c>
      <c r="R6844" s="11" t="s">
        <v>13396</v>
      </c>
      <c r="S6844" s="17" t="str">
        <f>IFERROR(LEFT(R6844,FIND(" ",R6844)-1),R6844)</f>
        <v>0</v>
      </c>
      <c r="T6844" s="11">
        <v>0</v>
      </c>
      <c r="U6844" s="18">
        <f>IF(AND(T6844&gt;3,T6844&lt;&gt;"-"),"&gt;3",T6844)</f>
        <v>0</v>
      </c>
      <c r="V6844" s="11">
        <v>0</v>
      </c>
      <c r="W6844" s="20">
        <f>IF(V6844="-","",V6844)</f>
        <v>0</v>
      </c>
      <c r="X6844" s="62" t="s">
        <v>30</v>
      </c>
    </row>
    <row r="6845" spans="1:24" ht="15.75" customHeight="1" x14ac:dyDescent="0.3">
      <c r="A6845" s="10">
        <v>6844</v>
      </c>
      <c r="B6845" s="11" t="s">
        <v>13397</v>
      </c>
      <c r="C6845" s="11" t="s">
        <v>25</v>
      </c>
      <c r="D6845" s="11" t="s">
        <v>1063</v>
      </c>
      <c r="E6845" s="11" t="str">
        <f>IFERROR(LEFT(D6845, FIND("-",D6845,1)-2),D6845)</f>
        <v>SISTEM</v>
      </c>
      <c r="F6845" s="11" t="s">
        <v>2596</v>
      </c>
      <c r="G6845" s="33" t="s">
        <v>12007</v>
      </c>
      <c r="H6845" s="11" t="s">
        <v>670</v>
      </c>
      <c r="I6845" s="11" t="s">
        <v>675</v>
      </c>
      <c r="J6845" s="11" t="s">
        <v>12076</v>
      </c>
      <c r="K6845" s="11" t="s">
        <v>513</v>
      </c>
      <c r="L6845" s="12" t="str">
        <f>RIGHT(K6845, 4)</f>
        <v>2023</v>
      </c>
      <c r="M6845" s="16">
        <v>44938</v>
      </c>
      <c r="N6845" s="14" t="str">
        <f>TEXT(M6845,"mmmm")</f>
        <v>January</v>
      </c>
      <c r="O6845" s="15">
        <f>MONTH(M6845)</f>
        <v>1</v>
      </c>
      <c r="P6845" s="11" t="s">
        <v>513</v>
      </c>
      <c r="Q6845" s="16">
        <v>44938</v>
      </c>
      <c r="R6845" s="11" t="s">
        <v>13398</v>
      </c>
      <c r="S6845" s="17" t="str">
        <f>IFERROR(LEFT(R6845,FIND(" ",R6845)-1),R6845)</f>
        <v>0</v>
      </c>
      <c r="T6845" s="11">
        <v>0</v>
      </c>
      <c r="U6845" s="18">
        <f>IF(AND(T6845&gt;3,T6845&lt;&gt;"-"),"&gt;3",T6845)</f>
        <v>0</v>
      </c>
      <c r="V6845" s="11">
        <v>0</v>
      </c>
      <c r="W6845" s="20">
        <f>IF(V6845="-","",V6845)</f>
        <v>0</v>
      </c>
      <c r="X6845" s="62" t="s">
        <v>30</v>
      </c>
    </row>
    <row r="6846" spans="1:24" ht="15.75" customHeight="1" x14ac:dyDescent="0.3">
      <c r="A6846" s="10">
        <v>6845</v>
      </c>
      <c r="B6846" s="11" t="s">
        <v>13399</v>
      </c>
      <c r="C6846" s="11" t="s">
        <v>39</v>
      </c>
      <c r="D6846" s="11" t="s">
        <v>33</v>
      </c>
      <c r="E6846" s="11" t="str">
        <f>IFERROR(LEFT(D6846, FIND("-",D6846,1)-2),D6846)</f>
        <v>OPERASI</v>
      </c>
      <c r="F6846" s="11" t="s">
        <v>27</v>
      </c>
      <c r="G6846" s="33" t="s">
        <v>12007</v>
      </c>
      <c r="H6846" s="11" t="s">
        <v>670</v>
      </c>
      <c r="I6846" s="11" t="s">
        <v>675</v>
      </c>
      <c r="J6846" s="11" t="s">
        <v>12035</v>
      </c>
      <c r="K6846" s="11" t="s">
        <v>2780</v>
      </c>
      <c r="L6846" s="12" t="str">
        <f>RIGHT(K6846, 4)</f>
        <v>2022</v>
      </c>
      <c r="M6846" s="16">
        <v>44830</v>
      </c>
      <c r="N6846" s="14" t="str">
        <f>TEXT(M6846,"mmmm")</f>
        <v>September</v>
      </c>
      <c r="O6846" s="15">
        <f>MONTH(M6846)</f>
        <v>9</v>
      </c>
      <c r="P6846" s="11" t="s">
        <v>2780</v>
      </c>
      <c r="Q6846" s="16">
        <v>44830</v>
      </c>
      <c r="R6846" s="11" t="s">
        <v>13400</v>
      </c>
      <c r="S6846" s="17" t="str">
        <f>IFERROR(LEFT(R6846,FIND(" ",R6846)-1),R6846)</f>
        <v>0</v>
      </c>
      <c r="T6846" s="11">
        <v>0</v>
      </c>
      <c r="U6846" s="18">
        <f>IF(AND(T6846&gt;3,T6846&lt;&gt;"-"),"&gt;3",T6846)</f>
        <v>0</v>
      </c>
      <c r="V6846" s="11">
        <v>0</v>
      </c>
      <c r="W6846" s="20">
        <f>IF(V6846="-","",V6846)</f>
        <v>0</v>
      </c>
      <c r="X6846" s="62" t="s">
        <v>30</v>
      </c>
    </row>
    <row r="6847" spans="1:24" ht="15.75" customHeight="1" x14ac:dyDescent="0.3">
      <c r="A6847" s="10">
        <v>6846</v>
      </c>
      <c r="B6847" s="11" t="s">
        <v>13401</v>
      </c>
      <c r="C6847" s="11" t="s">
        <v>39</v>
      </c>
      <c r="D6847" s="11" t="s">
        <v>51</v>
      </c>
      <c r="E6847" s="11" t="str">
        <f>IFERROR(LEFT(D6847, FIND("-",D6847,1)-2),D6847)</f>
        <v>OPERASI</v>
      </c>
      <c r="F6847" s="11" t="s">
        <v>52</v>
      </c>
      <c r="G6847" s="33" t="s">
        <v>12007</v>
      </c>
      <c r="H6847" s="11" t="s">
        <v>670</v>
      </c>
      <c r="I6847" s="11" t="s">
        <v>675</v>
      </c>
      <c r="J6847" s="11" t="s">
        <v>12035</v>
      </c>
      <c r="K6847" s="11" t="s">
        <v>3908</v>
      </c>
      <c r="L6847" s="12" t="str">
        <f>RIGHT(K6847, 4)</f>
        <v>2023</v>
      </c>
      <c r="M6847" s="16">
        <v>45190</v>
      </c>
      <c r="N6847" s="14" t="str">
        <f>TEXT(M6847,"mmmm")</f>
        <v>September</v>
      </c>
      <c r="O6847" s="15">
        <f>MONTH(M6847)</f>
        <v>9</v>
      </c>
      <c r="P6847" s="11" t="s">
        <v>3908</v>
      </c>
      <c r="Q6847" s="16">
        <v>45190</v>
      </c>
      <c r="R6847" s="11" t="s">
        <v>13402</v>
      </c>
      <c r="S6847" s="17" t="str">
        <f>IFERROR(LEFT(R6847,FIND(" ",R6847)-1),R6847)</f>
        <v>0</v>
      </c>
      <c r="T6847" s="11">
        <v>0</v>
      </c>
      <c r="U6847" s="18">
        <f>IF(AND(T6847&gt;3,T6847&lt;&gt;"-"),"&gt;3",T6847)</f>
        <v>0</v>
      </c>
      <c r="V6847" s="11">
        <v>0</v>
      </c>
      <c r="W6847" s="20">
        <f>IF(V6847="-","",V6847)</f>
        <v>0</v>
      </c>
      <c r="X6847" s="62" t="s">
        <v>30</v>
      </c>
    </row>
    <row r="6848" spans="1:24" ht="15.75" customHeight="1" x14ac:dyDescent="0.3">
      <c r="A6848" s="10">
        <v>6847</v>
      </c>
      <c r="B6848" s="11" t="s">
        <v>13403</v>
      </c>
      <c r="C6848" s="11" t="s">
        <v>39</v>
      </c>
      <c r="D6848" s="11" t="s">
        <v>33</v>
      </c>
      <c r="E6848" s="11" t="str">
        <f>IFERROR(LEFT(D6848, FIND("-",D6848,1)-2),D6848)</f>
        <v>OPERASI</v>
      </c>
      <c r="F6848" s="11" t="s">
        <v>84</v>
      </c>
      <c r="G6848" s="33" t="s">
        <v>12007</v>
      </c>
      <c r="H6848" s="11" t="s">
        <v>670</v>
      </c>
      <c r="I6848" s="11" t="s">
        <v>675</v>
      </c>
      <c r="J6848" s="11" t="s">
        <v>741</v>
      </c>
      <c r="K6848" s="11" t="s">
        <v>414</v>
      </c>
      <c r="L6848" s="12" t="str">
        <f>RIGHT(K6848, 4)</f>
        <v>2022</v>
      </c>
      <c r="M6848" s="16">
        <v>44806</v>
      </c>
      <c r="N6848" s="14" t="str">
        <f>TEXT(M6848,"mmmm")</f>
        <v>September</v>
      </c>
      <c r="O6848" s="15">
        <f>MONTH(M6848)</f>
        <v>9</v>
      </c>
      <c r="P6848" s="11" t="s">
        <v>414</v>
      </c>
      <c r="Q6848" s="16">
        <v>44806</v>
      </c>
      <c r="R6848" s="11" t="s">
        <v>13404</v>
      </c>
      <c r="S6848" s="17" t="str">
        <f>IFERROR(LEFT(R6848,FIND(" ",R6848)-1),R6848)</f>
        <v>0</v>
      </c>
      <c r="T6848" s="11">
        <v>0</v>
      </c>
      <c r="U6848" s="18">
        <f>IF(AND(T6848&gt;3,T6848&lt;&gt;"-"),"&gt;3",T6848)</f>
        <v>0</v>
      </c>
      <c r="V6848" s="11">
        <v>0</v>
      </c>
      <c r="W6848" s="20">
        <f>IF(V6848="-","",V6848)</f>
        <v>0</v>
      </c>
      <c r="X6848" s="62" t="s">
        <v>30</v>
      </c>
    </row>
    <row r="6849" spans="1:24" ht="15.75" customHeight="1" x14ac:dyDescent="0.3">
      <c r="A6849" s="10">
        <v>6848</v>
      </c>
      <c r="B6849" s="11" t="s">
        <v>13405</v>
      </c>
      <c r="C6849" s="11" t="s">
        <v>39</v>
      </c>
      <c r="D6849" s="11" t="s">
        <v>33</v>
      </c>
      <c r="E6849" s="11" t="str">
        <f>IFERROR(LEFT(D6849, FIND("-",D6849,1)-2),D6849)</f>
        <v>OPERASI</v>
      </c>
      <c r="F6849" s="11" t="s">
        <v>84</v>
      </c>
      <c r="G6849" s="33" t="s">
        <v>12007</v>
      </c>
      <c r="H6849" s="11" t="s">
        <v>670</v>
      </c>
      <c r="I6849" s="11" t="s">
        <v>675</v>
      </c>
      <c r="J6849" s="11" t="s">
        <v>12035</v>
      </c>
      <c r="K6849" s="11" t="s">
        <v>1837</v>
      </c>
      <c r="L6849" s="12" t="str">
        <f>RIGHT(K6849, 4)</f>
        <v>2022</v>
      </c>
      <c r="M6849" s="16">
        <v>44904</v>
      </c>
      <c r="N6849" s="14" t="str">
        <f>TEXT(M6849,"mmmm")</f>
        <v>December</v>
      </c>
      <c r="O6849" s="15">
        <f>MONTH(M6849)</f>
        <v>12</v>
      </c>
      <c r="P6849" s="11" t="s">
        <v>1837</v>
      </c>
      <c r="Q6849" s="16">
        <v>44904</v>
      </c>
      <c r="R6849" s="11" t="s">
        <v>13406</v>
      </c>
      <c r="S6849" s="17" t="str">
        <f>IFERROR(LEFT(R6849,FIND(" ",R6849)-1),R6849)</f>
        <v>0</v>
      </c>
      <c r="T6849" s="11">
        <v>0</v>
      </c>
      <c r="U6849" s="18">
        <f>IF(AND(T6849&gt;3,T6849&lt;&gt;"-"),"&gt;3",T6849)</f>
        <v>0</v>
      </c>
      <c r="V6849" s="11">
        <v>0</v>
      </c>
      <c r="W6849" s="20">
        <f>IF(V6849="-","",V6849)</f>
        <v>0</v>
      </c>
      <c r="X6849" s="62" t="s">
        <v>30</v>
      </c>
    </row>
    <row r="6850" spans="1:24" ht="15.75" customHeight="1" x14ac:dyDescent="0.3">
      <c r="A6850" s="10">
        <v>6849</v>
      </c>
      <c r="B6850" s="11" t="s">
        <v>13407</v>
      </c>
      <c r="C6850" s="11" t="s">
        <v>39</v>
      </c>
      <c r="D6850" s="11" t="s">
        <v>51</v>
      </c>
      <c r="E6850" s="11" t="str">
        <f>IFERROR(LEFT(D6850, FIND("-",D6850,1)-2),D6850)</f>
        <v>OPERASI</v>
      </c>
      <c r="F6850" s="11" t="s">
        <v>52</v>
      </c>
      <c r="G6850" s="33" t="s">
        <v>12007</v>
      </c>
      <c r="H6850" s="11" t="s">
        <v>670</v>
      </c>
      <c r="I6850" s="11" t="s">
        <v>675</v>
      </c>
      <c r="J6850" s="11" t="s">
        <v>813</v>
      </c>
      <c r="K6850" s="11" t="s">
        <v>1324</v>
      </c>
      <c r="L6850" s="12" t="str">
        <f>RIGHT(K6850, 4)</f>
        <v>2022</v>
      </c>
      <c r="M6850" s="16">
        <v>44648</v>
      </c>
      <c r="N6850" s="14" t="str">
        <f>TEXT(M6850,"mmmm")</f>
        <v>March</v>
      </c>
      <c r="O6850" s="15">
        <f>MONTH(M6850)</f>
        <v>3</v>
      </c>
      <c r="P6850" s="11" t="s">
        <v>1324</v>
      </c>
      <c r="Q6850" s="16">
        <v>44648</v>
      </c>
      <c r="R6850" s="11" t="s">
        <v>13408</v>
      </c>
      <c r="S6850" s="17" t="str">
        <f>IFERROR(LEFT(R6850,FIND(" ",R6850)-1),R6850)</f>
        <v>0</v>
      </c>
      <c r="T6850" s="11">
        <v>0</v>
      </c>
      <c r="U6850" s="18">
        <f>IF(AND(T6850&gt;3,T6850&lt;&gt;"-"),"&gt;3",T6850)</f>
        <v>0</v>
      </c>
      <c r="V6850" s="11">
        <v>0</v>
      </c>
      <c r="W6850" s="20">
        <f>IF(V6850="-","",V6850)</f>
        <v>0</v>
      </c>
      <c r="X6850" s="62" t="s">
        <v>30</v>
      </c>
    </row>
    <row r="6851" spans="1:24" ht="15.75" customHeight="1" x14ac:dyDescent="0.3">
      <c r="A6851" s="10">
        <v>6850</v>
      </c>
      <c r="B6851" s="11" t="s">
        <v>13409</v>
      </c>
      <c r="C6851" s="11" t="s">
        <v>25</v>
      </c>
      <c r="D6851" s="11" t="s">
        <v>33</v>
      </c>
      <c r="E6851" s="11" t="str">
        <f>IFERROR(LEFT(D6851, FIND("-",D6851,1)-2),D6851)</f>
        <v>OPERASI</v>
      </c>
      <c r="F6851" s="11" t="s">
        <v>27</v>
      </c>
      <c r="G6851" s="33" t="s">
        <v>12007</v>
      </c>
      <c r="H6851" s="11" t="s">
        <v>670</v>
      </c>
      <c r="I6851" s="11" t="s">
        <v>671</v>
      </c>
      <c r="J6851" s="11" t="s">
        <v>12035</v>
      </c>
      <c r="K6851" s="11" t="s">
        <v>4013</v>
      </c>
      <c r="L6851" s="12" t="str">
        <f>RIGHT(K6851, 4)</f>
        <v>2020</v>
      </c>
      <c r="M6851" s="16">
        <v>44022</v>
      </c>
      <c r="N6851" s="14" t="str">
        <f>TEXT(M6851,"mmmm")</f>
        <v>July</v>
      </c>
      <c r="O6851" s="15">
        <f>MONTH(M6851)</f>
        <v>7</v>
      </c>
      <c r="P6851" s="11" t="s">
        <v>4013</v>
      </c>
      <c r="Q6851" s="16">
        <v>44022</v>
      </c>
      <c r="R6851" s="11" t="s">
        <v>13410</v>
      </c>
      <c r="S6851" s="17" t="str">
        <f>IFERROR(LEFT(R6851,FIND(" ",R6851)-1),R6851)</f>
        <v>0</v>
      </c>
      <c r="T6851" s="11">
        <v>0</v>
      </c>
      <c r="U6851" s="18">
        <f>IF(AND(T6851&gt;3,T6851&lt;&gt;"-"),"&gt;3",T6851)</f>
        <v>0</v>
      </c>
      <c r="V6851" s="11">
        <v>0</v>
      </c>
      <c r="W6851" s="20">
        <f>IF(V6851="-","",V6851)</f>
        <v>0</v>
      </c>
      <c r="X6851" s="62" t="s">
        <v>30</v>
      </c>
    </row>
    <row r="6852" spans="1:24" ht="15.75" customHeight="1" x14ac:dyDescent="0.3">
      <c r="A6852" s="10">
        <v>6851</v>
      </c>
      <c r="B6852" s="11" t="s">
        <v>13411</v>
      </c>
      <c r="C6852" s="11" t="s">
        <v>39</v>
      </c>
      <c r="D6852" s="11" t="s">
        <v>33</v>
      </c>
      <c r="E6852" s="11" t="str">
        <f>IFERROR(LEFT(D6852, FIND("-",D6852,1)-2),D6852)</f>
        <v>OPERASI</v>
      </c>
      <c r="F6852" s="11" t="s">
        <v>215</v>
      </c>
      <c r="G6852" s="33" t="s">
        <v>12007</v>
      </c>
      <c r="H6852" s="11" t="s">
        <v>684</v>
      </c>
      <c r="I6852" s="11" t="s">
        <v>675</v>
      </c>
      <c r="J6852" s="11" t="s">
        <v>12035</v>
      </c>
      <c r="K6852" s="11" t="s">
        <v>2504</v>
      </c>
      <c r="L6852" s="12" t="str">
        <f>RIGHT(K6852, 4)</f>
        <v>2021</v>
      </c>
      <c r="M6852" s="16">
        <v>44412</v>
      </c>
      <c r="N6852" s="14" t="str">
        <f>TEXT(M6852,"mmmm")</f>
        <v>August</v>
      </c>
      <c r="O6852" s="15">
        <f>MONTH(M6852)</f>
        <v>8</v>
      </c>
      <c r="P6852" s="11" t="s">
        <v>2504</v>
      </c>
      <c r="Q6852" s="16">
        <v>44412</v>
      </c>
      <c r="R6852" s="11" t="s">
        <v>13412</v>
      </c>
      <c r="S6852" s="17" t="str">
        <f>IFERROR(LEFT(R6852,FIND(" ",R6852)-1),R6852)</f>
        <v>0</v>
      </c>
      <c r="T6852" s="11">
        <v>0</v>
      </c>
      <c r="U6852" s="18">
        <f>IF(AND(T6852&gt;3,T6852&lt;&gt;"-"),"&gt;3",T6852)</f>
        <v>0</v>
      </c>
      <c r="V6852" s="11">
        <v>0</v>
      </c>
      <c r="W6852" s="20">
        <f>IF(V6852="-","",V6852)</f>
        <v>0</v>
      </c>
      <c r="X6852" s="62" t="s">
        <v>687</v>
      </c>
    </row>
    <row r="6853" spans="1:24" ht="15.75" customHeight="1" x14ac:dyDescent="0.3">
      <c r="A6853" s="10">
        <v>6852</v>
      </c>
      <c r="B6853" s="11" t="s">
        <v>13413</v>
      </c>
      <c r="C6853" s="11" t="s">
        <v>39</v>
      </c>
      <c r="D6853" s="11" t="s">
        <v>40</v>
      </c>
      <c r="E6853" s="11" t="str">
        <f>IFERROR(LEFT(D6853, FIND("-",D6853,1)-2),D6853)</f>
        <v>SISTEM</v>
      </c>
      <c r="F6853" s="11" t="s">
        <v>165</v>
      </c>
      <c r="G6853" s="33" t="s">
        <v>12007</v>
      </c>
      <c r="H6853" s="11" t="s">
        <v>670</v>
      </c>
      <c r="I6853" s="11" t="s">
        <v>707</v>
      </c>
      <c r="J6853" s="11" t="s">
        <v>493</v>
      </c>
      <c r="K6853" s="11" t="s">
        <v>3324</v>
      </c>
      <c r="L6853" s="12" t="str">
        <f>RIGHT(K6853, 4)</f>
        <v>2021</v>
      </c>
      <c r="M6853" s="16">
        <v>44522</v>
      </c>
      <c r="N6853" s="14" t="str">
        <f>TEXT(M6853,"mmmm")</f>
        <v>November</v>
      </c>
      <c r="O6853" s="15">
        <f>MONTH(M6853)</f>
        <v>11</v>
      </c>
      <c r="P6853" s="11" t="s">
        <v>3324</v>
      </c>
      <c r="Q6853" s="16">
        <v>44522</v>
      </c>
      <c r="R6853" s="11" t="s">
        <v>13414</v>
      </c>
      <c r="S6853" s="17" t="str">
        <f>IFERROR(LEFT(R6853,FIND(" ",R6853)-1),R6853)</f>
        <v>0</v>
      </c>
      <c r="T6853" s="11">
        <v>0</v>
      </c>
      <c r="U6853" s="18">
        <f>IF(AND(T6853&gt;3,T6853&lt;&gt;"-"),"&gt;3",T6853)</f>
        <v>0</v>
      </c>
      <c r="V6853" s="11">
        <v>0</v>
      </c>
      <c r="W6853" s="20">
        <f>IF(V6853="-","",V6853)</f>
        <v>0</v>
      </c>
      <c r="X6853" s="62" t="s">
        <v>30</v>
      </c>
    </row>
    <row r="6854" spans="1:24" ht="15.75" customHeight="1" x14ac:dyDescent="0.3">
      <c r="A6854" s="10">
        <v>6853</v>
      </c>
      <c r="B6854" s="11" t="s">
        <v>13415</v>
      </c>
      <c r="C6854" s="11" t="s">
        <v>39</v>
      </c>
      <c r="D6854" s="11" t="s">
        <v>51</v>
      </c>
      <c r="E6854" s="11" t="str">
        <f>IFERROR(LEFT(D6854, FIND("-",D6854,1)-2),D6854)</f>
        <v>OPERASI</v>
      </c>
      <c r="F6854" s="11" t="s">
        <v>52</v>
      </c>
      <c r="G6854" s="33" t="s">
        <v>12007</v>
      </c>
      <c r="H6854" s="11" t="s">
        <v>670</v>
      </c>
      <c r="I6854" s="11" t="s">
        <v>671</v>
      </c>
      <c r="J6854" s="11" t="s">
        <v>697</v>
      </c>
      <c r="K6854" s="11" t="s">
        <v>1821</v>
      </c>
      <c r="L6854" s="12" t="str">
        <f>RIGHT(K6854, 4)</f>
        <v>2020</v>
      </c>
      <c r="M6854" s="16">
        <v>44110</v>
      </c>
      <c r="N6854" s="14" t="str">
        <f>TEXT(M6854,"mmmm")</f>
        <v>October</v>
      </c>
      <c r="O6854" s="15">
        <f>MONTH(M6854)</f>
        <v>10</v>
      </c>
      <c r="P6854" s="11" t="s">
        <v>1821</v>
      </c>
      <c r="Q6854" s="16">
        <v>44110</v>
      </c>
      <c r="R6854" s="11" t="s">
        <v>2357</v>
      </c>
      <c r="S6854" s="17" t="str">
        <f>IFERROR(LEFT(R6854,FIND(" ",R6854)-1),R6854)</f>
        <v>0</v>
      </c>
      <c r="T6854" s="11">
        <v>0</v>
      </c>
      <c r="U6854" s="18">
        <f>IF(AND(T6854&gt;3,T6854&lt;&gt;"-"),"&gt;3",T6854)</f>
        <v>0</v>
      </c>
      <c r="V6854" s="11">
        <v>0</v>
      </c>
      <c r="W6854" s="20">
        <f>IF(V6854="-","",V6854)</f>
        <v>0</v>
      </c>
      <c r="X6854" s="62" t="s">
        <v>30</v>
      </c>
    </row>
    <row r="6855" spans="1:24" ht="15.75" customHeight="1" x14ac:dyDescent="0.3">
      <c r="A6855" s="10">
        <v>6854</v>
      </c>
      <c r="B6855" s="11" t="s">
        <v>13416</v>
      </c>
      <c r="C6855" s="11" t="s">
        <v>39</v>
      </c>
      <c r="D6855" s="11" t="s">
        <v>33</v>
      </c>
      <c r="E6855" s="11" t="str">
        <f>IFERROR(LEFT(D6855, FIND("-",D6855,1)-2),D6855)</f>
        <v>OPERASI</v>
      </c>
      <c r="F6855" s="11" t="s">
        <v>84</v>
      </c>
      <c r="G6855" s="33" t="s">
        <v>12007</v>
      </c>
      <c r="H6855" s="11" t="s">
        <v>670</v>
      </c>
      <c r="I6855" s="11" t="s">
        <v>675</v>
      </c>
      <c r="J6855" s="11" t="s">
        <v>12248</v>
      </c>
      <c r="K6855" s="11" t="s">
        <v>1818</v>
      </c>
      <c r="L6855" s="12" t="str">
        <f>RIGHT(K6855, 4)</f>
        <v>2023</v>
      </c>
      <c r="M6855" s="16">
        <v>45184</v>
      </c>
      <c r="N6855" s="14" t="str">
        <f>TEXT(M6855,"mmmm")</f>
        <v>September</v>
      </c>
      <c r="O6855" s="15">
        <f>MONTH(M6855)</f>
        <v>9</v>
      </c>
      <c r="P6855" s="11" t="s">
        <v>1818</v>
      </c>
      <c r="Q6855" s="16">
        <v>45184</v>
      </c>
      <c r="R6855" s="11" t="s">
        <v>13417</v>
      </c>
      <c r="S6855" s="17" t="str">
        <f>IFERROR(LEFT(R6855,FIND(" ",R6855)-1),R6855)</f>
        <v>0</v>
      </c>
      <c r="T6855" s="11">
        <v>0</v>
      </c>
      <c r="U6855" s="18">
        <f>IF(AND(T6855&gt;3,T6855&lt;&gt;"-"),"&gt;3",T6855)</f>
        <v>0</v>
      </c>
      <c r="V6855" s="11">
        <v>0</v>
      </c>
      <c r="W6855" s="20">
        <f>IF(V6855="-","",V6855)</f>
        <v>0</v>
      </c>
      <c r="X6855" s="62" t="s">
        <v>30</v>
      </c>
    </row>
    <row r="6856" spans="1:24" ht="15.75" customHeight="1" x14ac:dyDescent="0.3">
      <c r="A6856" s="10">
        <v>6855</v>
      </c>
      <c r="B6856" s="11" t="s">
        <v>13418</v>
      </c>
      <c r="C6856" s="11" t="s">
        <v>25</v>
      </c>
      <c r="D6856" s="11" t="s">
        <v>182</v>
      </c>
      <c r="E6856" s="11" t="str">
        <f>IFERROR(LEFT(D6856, FIND("-",D6856,1)-2),D6856)</f>
        <v>SISTEM</v>
      </c>
      <c r="F6856" s="11" t="s">
        <v>183</v>
      </c>
      <c r="G6856" s="33" t="s">
        <v>12007</v>
      </c>
      <c r="H6856" s="11" t="s">
        <v>670</v>
      </c>
      <c r="I6856" s="11" t="s">
        <v>675</v>
      </c>
      <c r="J6856" s="11" t="s">
        <v>12035</v>
      </c>
      <c r="K6856" s="11" t="s">
        <v>5585</v>
      </c>
      <c r="L6856" s="12" t="str">
        <f>RIGHT(K6856, 4)</f>
        <v>2022</v>
      </c>
      <c r="M6856" s="16">
        <v>44645</v>
      </c>
      <c r="N6856" s="14" t="str">
        <f>TEXT(M6856,"mmmm")</f>
        <v>March</v>
      </c>
      <c r="O6856" s="15">
        <f>MONTH(M6856)</f>
        <v>3</v>
      </c>
      <c r="P6856" s="11" t="s">
        <v>5585</v>
      </c>
      <c r="Q6856" s="16">
        <v>44645</v>
      </c>
      <c r="R6856" s="11" t="s">
        <v>13419</v>
      </c>
      <c r="S6856" s="17" t="str">
        <f>IFERROR(LEFT(R6856,FIND(" ",R6856)-1),R6856)</f>
        <v>0</v>
      </c>
      <c r="T6856" s="11">
        <v>0</v>
      </c>
      <c r="U6856" s="18">
        <f>IF(AND(T6856&gt;3,T6856&lt;&gt;"-"),"&gt;3",T6856)</f>
        <v>0</v>
      </c>
      <c r="V6856" s="11">
        <v>0</v>
      </c>
      <c r="W6856" s="20">
        <f>IF(V6856="-","",V6856)</f>
        <v>0</v>
      </c>
      <c r="X6856" s="62" t="s">
        <v>30</v>
      </c>
    </row>
    <row r="6857" spans="1:24" ht="15.75" customHeight="1" x14ac:dyDescent="0.3">
      <c r="A6857" s="10">
        <v>6856</v>
      </c>
      <c r="B6857" s="11" t="s">
        <v>13420</v>
      </c>
      <c r="C6857" s="11" t="s">
        <v>25</v>
      </c>
      <c r="D6857" s="11" t="s">
        <v>33</v>
      </c>
      <c r="E6857" s="11" t="str">
        <f>IFERROR(LEFT(D6857, FIND("-",D6857,1)-2),D6857)</f>
        <v>OPERASI</v>
      </c>
      <c r="F6857" s="11" t="s">
        <v>27</v>
      </c>
      <c r="G6857" s="33" t="s">
        <v>12007</v>
      </c>
      <c r="H6857" s="11" t="s">
        <v>670</v>
      </c>
      <c r="I6857" s="11" t="s">
        <v>671</v>
      </c>
      <c r="J6857" s="11" t="s">
        <v>741</v>
      </c>
      <c r="K6857" s="11" t="s">
        <v>2300</v>
      </c>
      <c r="L6857" s="12" t="str">
        <f>RIGHT(K6857, 4)</f>
        <v>2020</v>
      </c>
      <c r="M6857" s="16">
        <v>43881</v>
      </c>
      <c r="N6857" s="14" t="str">
        <f>TEXT(M6857,"mmmm")</f>
        <v>February</v>
      </c>
      <c r="O6857" s="15">
        <f>MONTH(M6857)</f>
        <v>2</v>
      </c>
      <c r="P6857" s="11" t="s">
        <v>2300</v>
      </c>
      <c r="Q6857" s="16">
        <v>43881</v>
      </c>
      <c r="R6857" s="11" t="s">
        <v>13421</v>
      </c>
      <c r="S6857" s="17" t="str">
        <f>IFERROR(LEFT(R6857,FIND(" ",R6857)-1),R6857)</f>
        <v>0</v>
      </c>
      <c r="T6857" s="11">
        <v>0</v>
      </c>
      <c r="U6857" s="18">
        <f>IF(AND(T6857&gt;3,T6857&lt;&gt;"-"),"&gt;3",T6857)</f>
        <v>0</v>
      </c>
      <c r="V6857" s="11">
        <v>0</v>
      </c>
      <c r="W6857" s="20">
        <f>IF(V6857="-","",V6857)</f>
        <v>0</v>
      </c>
      <c r="X6857" s="62" t="s">
        <v>30</v>
      </c>
    </row>
    <row r="6858" spans="1:24" ht="15.75" customHeight="1" x14ac:dyDescent="0.3">
      <c r="A6858" s="10">
        <v>6857</v>
      </c>
      <c r="B6858" s="11" t="s">
        <v>13422</v>
      </c>
      <c r="C6858" s="11" t="s">
        <v>39</v>
      </c>
      <c r="D6858" s="11" t="s">
        <v>51</v>
      </c>
      <c r="E6858" s="11" t="str">
        <f>IFERROR(LEFT(D6858, FIND("-",D6858,1)-2),D6858)</f>
        <v>OPERASI</v>
      </c>
      <c r="F6858" s="11" t="s">
        <v>27</v>
      </c>
      <c r="G6858" s="33" t="s">
        <v>12007</v>
      </c>
      <c r="H6858" s="11" t="s">
        <v>670</v>
      </c>
      <c r="I6858" s="11" t="s">
        <v>675</v>
      </c>
      <c r="J6858" s="11" t="s">
        <v>12076</v>
      </c>
      <c r="K6858" s="11" t="s">
        <v>2560</v>
      </c>
      <c r="L6858" s="12" t="str">
        <f>RIGHT(K6858, 4)</f>
        <v>2022</v>
      </c>
      <c r="M6858" s="16">
        <v>44911</v>
      </c>
      <c r="N6858" s="14" t="str">
        <f>TEXT(M6858,"mmmm")</f>
        <v>December</v>
      </c>
      <c r="O6858" s="15">
        <f>MONTH(M6858)</f>
        <v>12</v>
      </c>
      <c r="P6858" s="11" t="s">
        <v>2560</v>
      </c>
      <c r="Q6858" s="16">
        <v>44911</v>
      </c>
      <c r="R6858" s="11" t="s">
        <v>13423</v>
      </c>
      <c r="S6858" s="17" t="str">
        <f>IFERROR(LEFT(R6858,FIND(" ",R6858)-1),R6858)</f>
        <v>0</v>
      </c>
      <c r="T6858" s="11">
        <v>0</v>
      </c>
      <c r="U6858" s="18">
        <f>IF(AND(T6858&gt;3,T6858&lt;&gt;"-"),"&gt;3",T6858)</f>
        <v>0</v>
      </c>
      <c r="V6858" s="11">
        <v>0</v>
      </c>
      <c r="W6858" s="20">
        <f>IF(V6858="-","",V6858)</f>
        <v>0</v>
      </c>
      <c r="X6858" s="62" t="s">
        <v>30</v>
      </c>
    </row>
    <row r="6859" spans="1:24" ht="15.75" customHeight="1" x14ac:dyDescent="0.3">
      <c r="A6859" s="10">
        <v>6858</v>
      </c>
      <c r="B6859" s="11" t="s">
        <v>13424</v>
      </c>
      <c r="C6859" s="11" t="s">
        <v>25</v>
      </c>
      <c r="D6859" s="11" t="s">
        <v>61</v>
      </c>
      <c r="E6859" s="11" t="str">
        <f>IFERROR(LEFT(D6859, FIND("-",D6859,1)-2),D6859)</f>
        <v>KESELAMATAN</v>
      </c>
      <c r="F6859" s="11" t="s">
        <v>145</v>
      </c>
      <c r="G6859" s="33" t="s">
        <v>12007</v>
      </c>
      <c r="H6859" s="11" t="s">
        <v>670</v>
      </c>
      <c r="I6859" s="11" t="s">
        <v>675</v>
      </c>
      <c r="J6859" s="11" t="s">
        <v>12248</v>
      </c>
      <c r="K6859" s="11" t="s">
        <v>11932</v>
      </c>
      <c r="L6859" s="12" t="str">
        <f>RIGHT(K6859, 4)</f>
        <v>2023</v>
      </c>
      <c r="M6859" s="16">
        <v>44988</v>
      </c>
      <c r="N6859" s="14" t="str">
        <f>TEXT(M6859,"mmmm")</f>
        <v>March</v>
      </c>
      <c r="O6859" s="15">
        <f>MONTH(M6859)</f>
        <v>3</v>
      </c>
      <c r="P6859" s="11" t="s">
        <v>11932</v>
      </c>
      <c r="Q6859" s="16">
        <v>44988</v>
      </c>
      <c r="R6859" s="11" t="s">
        <v>2373</v>
      </c>
      <c r="S6859" s="17" t="str">
        <f>IFERROR(LEFT(R6859,FIND(" ",R6859)-1),R6859)</f>
        <v>0</v>
      </c>
      <c r="T6859" s="11">
        <v>0</v>
      </c>
      <c r="U6859" s="18">
        <f>IF(AND(T6859&gt;3,T6859&lt;&gt;"-"),"&gt;3",T6859)</f>
        <v>0</v>
      </c>
      <c r="V6859" s="11">
        <v>0</v>
      </c>
      <c r="W6859" s="20">
        <f>IF(V6859="-","",V6859)</f>
        <v>0</v>
      </c>
      <c r="X6859" s="62" t="s">
        <v>30</v>
      </c>
    </row>
    <row r="6860" spans="1:24" ht="15.75" customHeight="1" x14ac:dyDescent="0.3">
      <c r="A6860" s="10">
        <v>6859</v>
      </c>
      <c r="B6860" s="11" t="s">
        <v>13425</v>
      </c>
      <c r="C6860" s="11" t="s">
        <v>25</v>
      </c>
      <c r="D6860" s="11" t="s">
        <v>122</v>
      </c>
      <c r="E6860" s="11" t="str">
        <f>IFERROR(LEFT(D6860, FIND("-",D6860,1)-2),D6860)</f>
        <v>SISTEM</v>
      </c>
      <c r="F6860" s="11" t="s">
        <v>27</v>
      </c>
      <c r="G6860" s="33" t="s">
        <v>12007</v>
      </c>
      <c r="H6860" s="11" t="s">
        <v>684</v>
      </c>
      <c r="I6860" s="11" t="s">
        <v>680</v>
      </c>
      <c r="J6860" s="11" t="s">
        <v>2877</v>
      </c>
      <c r="K6860" s="11" t="s">
        <v>3248</v>
      </c>
      <c r="L6860" s="12" t="str">
        <f>RIGHT(K6860, 4)</f>
        <v>2020</v>
      </c>
      <c r="M6860" s="16">
        <v>44143</v>
      </c>
      <c r="N6860" s="14" t="str">
        <f>TEXT(M6860,"mmmm")</f>
        <v>November</v>
      </c>
      <c r="O6860" s="15">
        <f>MONTH(M6860)</f>
        <v>11</v>
      </c>
      <c r="P6860" s="11" t="s">
        <v>3248</v>
      </c>
      <c r="Q6860" s="16">
        <v>44143</v>
      </c>
      <c r="R6860" s="11" t="s">
        <v>13426</v>
      </c>
      <c r="S6860" s="17" t="str">
        <f>IFERROR(LEFT(R6860,FIND(" ",R6860)-1),R6860)</f>
        <v>0</v>
      </c>
      <c r="T6860" s="11">
        <v>0</v>
      </c>
      <c r="U6860" s="18">
        <f>IF(AND(T6860&gt;3,T6860&lt;&gt;"-"),"&gt;3",T6860)</f>
        <v>0</v>
      </c>
      <c r="V6860" s="11">
        <v>0</v>
      </c>
      <c r="W6860" s="20">
        <f>IF(V6860="-","",V6860)</f>
        <v>0</v>
      </c>
      <c r="X6860" s="62" t="s">
        <v>687</v>
      </c>
    </row>
    <row r="6861" spans="1:24" ht="15.75" customHeight="1" x14ac:dyDescent="0.3">
      <c r="A6861" s="10">
        <v>6860</v>
      </c>
      <c r="B6861" s="11" t="s">
        <v>13427</v>
      </c>
      <c r="C6861" s="11" t="s">
        <v>39</v>
      </c>
      <c r="D6861" s="11" t="s">
        <v>51</v>
      </c>
      <c r="E6861" s="11" t="str">
        <f>IFERROR(LEFT(D6861, FIND("-",D6861,1)-2),D6861)</f>
        <v>OPERASI</v>
      </c>
      <c r="F6861" s="11" t="s">
        <v>52</v>
      </c>
      <c r="G6861" s="33" t="s">
        <v>12007</v>
      </c>
      <c r="H6861" s="11" t="s">
        <v>684</v>
      </c>
      <c r="I6861" s="11" t="s">
        <v>675</v>
      </c>
      <c r="J6861" s="11" t="s">
        <v>741</v>
      </c>
      <c r="K6861" s="11" t="s">
        <v>1210</v>
      </c>
      <c r="L6861" s="12" t="str">
        <f>RIGHT(K6861, 4)</f>
        <v>2022</v>
      </c>
      <c r="M6861" s="16">
        <v>44781</v>
      </c>
      <c r="N6861" s="14" t="str">
        <f>TEXT(M6861,"mmmm")</f>
        <v>August</v>
      </c>
      <c r="O6861" s="15">
        <f>MONTH(M6861)</f>
        <v>8</v>
      </c>
      <c r="P6861" s="11" t="s">
        <v>1210</v>
      </c>
      <c r="Q6861" s="16">
        <v>44781</v>
      </c>
      <c r="R6861" s="11" t="s">
        <v>13428</v>
      </c>
      <c r="S6861" s="17" t="str">
        <f>IFERROR(LEFT(R6861,FIND(" ",R6861)-1),R6861)</f>
        <v>0</v>
      </c>
      <c r="T6861" s="11">
        <v>0</v>
      </c>
      <c r="U6861" s="18">
        <f>IF(AND(T6861&gt;3,T6861&lt;&gt;"-"),"&gt;3",T6861)</f>
        <v>0</v>
      </c>
      <c r="V6861" s="11">
        <v>0</v>
      </c>
      <c r="W6861" s="20">
        <f>IF(V6861="-","",V6861)</f>
        <v>0</v>
      </c>
      <c r="X6861" s="62" t="s">
        <v>807</v>
      </c>
    </row>
    <row r="6862" spans="1:24" ht="15.75" customHeight="1" x14ac:dyDescent="0.3">
      <c r="A6862" s="10">
        <v>6861</v>
      </c>
      <c r="B6862" s="11" t="s">
        <v>13429</v>
      </c>
      <c r="C6862" s="11" t="s">
        <v>39</v>
      </c>
      <c r="D6862" s="11" t="s">
        <v>33</v>
      </c>
      <c r="E6862" s="11" t="str">
        <f>IFERROR(LEFT(D6862, FIND("-",D6862,1)-2),D6862)</f>
        <v>OPERASI</v>
      </c>
      <c r="F6862" s="11" t="s">
        <v>34</v>
      </c>
      <c r="G6862" s="33" t="s">
        <v>12007</v>
      </c>
      <c r="H6862" s="11" t="s">
        <v>670</v>
      </c>
      <c r="I6862" s="11" t="s">
        <v>675</v>
      </c>
      <c r="J6862" s="11" t="s">
        <v>12035</v>
      </c>
      <c r="K6862" s="11" t="s">
        <v>1351</v>
      </c>
      <c r="L6862" s="12" t="str">
        <f>RIGHT(K6862, 4)</f>
        <v>2022</v>
      </c>
      <c r="M6862" s="16">
        <v>44872</v>
      </c>
      <c r="N6862" s="14" t="str">
        <f>TEXT(M6862,"mmmm")</f>
        <v>November</v>
      </c>
      <c r="O6862" s="15">
        <f>MONTH(M6862)</f>
        <v>11</v>
      </c>
      <c r="P6862" s="11" t="s">
        <v>1351</v>
      </c>
      <c r="Q6862" s="16">
        <v>44872</v>
      </c>
      <c r="R6862" s="11" t="s">
        <v>13430</v>
      </c>
      <c r="S6862" s="17" t="str">
        <f>IFERROR(LEFT(R6862,FIND(" ",R6862)-1),R6862)</f>
        <v>0</v>
      </c>
      <c r="T6862" s="11">
        <v>0</v>
      </c>
      <c r="U6862" s="18">
        <f>IF(AND(T6862&gt;3,T6862&lt;&gt;"-"),"&gt;3",T6862)</f>
        <v>0</v>
      </c>
      <c r="V6862" s="11">
        <v>0</v>
      </c>
      <c r="W6862" s="20">
        <f>IF(V6862="-","",V6862)</f>
        <v>0</v>
      </c>
      <c r="X6862" s="62" t="s">
        <v>30</v>
      </c>
    </row>
    <row r="6863" spans="1:24" ht="15.75" customHeight="1" x14ac:dyDescent="0.3">
      <c r="A6863" s="10">
        <v>6862</v>
      </c>
      <c r="B6863" s="11" t="s">
        <v>13431</v>
      </c>
      <c r="C6863" s="11" t="s">
        <v>25</v>
      </c>
      <c r="D6863" s="11" t="s">
        <v>33</v>
      </c>
      <c r="E6863" s="11" t="str">
        <f>IFERROR(LEFT(D6863, FIND("-",D6863,1)-2),D6863)</f>
        <v>OPERASI</v>
      </c>
      <c r="F6863" s="11" t="s">
        <v>27</v>
      </c>
      <c r="G6863" s="33" t="s">
        <v>12007</v>
      </c>
      <c r="H6863" s="11" t="s">
        <v>670</v>
      </c>
      <c r="I6863" s="11" t="s">
        <v>675</v>
      </c>
      <c r="J6863" s="11" t="s">
        <v>741</v>
      </c>
      <c r="K6863" s="11" t="s">
        <v>2036</v>
      </c>
      <c r="L6863" s="12" t="str">
        <f>RIGHT(K6863, 4)</f>
        <v>2021</v>
      </c>
      <c r="M6863" s="16">
        <v>44215</v>
      </c>
      <c r="N6863" s="14" t="str">
        <f>TEXT(M6863,"mmmm")</f>
        <v>January</v>
      </c>
      <c r="O6863" s="15">
        <f>MONTH(M6863)</f>
        <v>1</v>
      </c>
      <c r="P6863" s="11" t="s">
        <v>2036</v>
      </c>
      <c r="Q6863" s="16">
        <v>44215</v>
      </c>
      <c r="R6863" s="11" t="s">
        <v>13432</v>
      </c>
      <c r="S6863" s="17" t="str">
        <f>IFERROR(LEFT(R6863,FIND(" ",R6863)-1),R6863)</f>
        <v>0</v>
      </c>
      <c r="T6863" s="11">
        <v>0</v>
      </c>
      <c r="U6863" s="18">
        <f>IF(AND(T6863&gt;3,T6863&lt;&gt;"-"),"&gt;3",T6863)</f>
        <v>0</v>
      </c>
      <c r="V6863" s="11">
        <v>0</v>
      </c>
      <c r="W6863" s="20">
        <f>IF(V6863="-","",V6863)</f>
        <v>0</v>
      </c>
      <c r="X6863" s="62" t="s">
        <v>30</v>
      </c>
    </row>
    <row r="6864" spans="1:24" ht="15.75" customHeight="1" x14ac:dyDescent="0.3">
      <c r="A6864" s="10">
        <v>6863</v>
      </c>
      <c r="B6864" s="11" t="s">
        <v>13433</v>
      </c>
      <c r="C6864" s="11" t="s">
        <v>39</v>
      </c>
      <c r="D6864" s="11" t="s">
        <v>33</v>
      </c>
      <c r="E6864" s="11" t="str">
        <f>IFERROR(LEFT(D6864, FIND("-",D6864,1)-2),D6864)</f>
        <v>OPERASI</v>
      </c>
      <c r="F6864" s="11" t="s">
        <v>84</v>
      </c>
      <c r="G6864" s="33" t="s">
        <v>12007</v>
      </c>
      <c r="H6864" s="11" t="s">
        <v>670</v>
      </c>
      <c r="I6864" s="11" t="s">
        <v>671</v>
      </c>
      <c r="J6864" s="11" t="s">
        <v>697</v>
      </c>
      <c r="K6864" s="11" t="s">
        <v>267</v>
      </c>
      <c r="L6864" s="12" t="str">
        <f>RIGHT(K6864, 4)</f>
        <v>2021</v>
      </c>
      <c r="M6864" s="16">
        <v>44516</v>
      </c>
      <c r="N6864" s="14" t="str">
        <f>TEXT(M6864,"mmmm")</f>
        <v>November</v>
      </c>
      <c r="O6864" s="15">
        <f>MONTH(M6864)</f>
        <v>11</v>
      </c>
      <c r="P6864" s="11" t="s">
        <v>267</v>
      </c>
      <c r="Q6864" s="16">
        <v>44516</v>
      </c>
      <c r="R6864" s="11" t="s">
        <v>2407</v>
      </c>
      <c r="S6864" s="17" t="str">
        <f>IFERROR(LEFT(R6864,FIND(" ",R6864)-1),R6864)</f>
        <v>0</v>
      </c>
      <c r="T6864" s="11">
        <v>0</v>
      </c>
      <c r="U6864" s="18">
        <f>IF(AND(T6864&gt;3,T6864&lt;&gt;"-"),"&gt;3",T6864)</f>
        <v>0</v>
      </c>
      <c r="V6864" s="11">
        <v>0</v>
      </c>
      <c r="W6864" s="20">
        <f>IF(V6864="-","",V6864)</f>
        <v>0</v>
      </c>
      <c r="X6864" s="62" t="s">
        <v>30</v>
      </c>
    </row>
    <row r="6865" spans="1:24" ht="15.75" customHeight="1" x14ac:dyDescent="0.3">
      <c r="A6865" s="10">
        <v>6864</v>
      </c>
      <c r="B6865" s="11" t="s">
        <v>13434</v>
      </c>
      <c r="C6865" s="11" t="s">
        <v>39</v>
      </c>
      <c r="D6865" s="11" t="s">
        <v>33</v>
      </c>
      <c r="E6865" s="11" t="str">
        <f>IFERROR(LEFT(D6865, FIND("-",D6865,1)-2),D6865)</f>
        <v>OPERASI</v>
      </c>
      <c r="F6865" s="11" t="s">
        <v>34</v>
      </c>
      <c r="G6865" s="33" t="s">
        <v>12007</v>
      </c>
      <c r="H6865" s="11" t="s">
        <v>670</v>
      </c>
      <c r="I6865" s="11" t="s">
        <v>675</v>
      </c>
      <c r="J6865" s="11" t="s">
        <v>12035</v>
      </c>
      <c r="K6865" s="11" t="s">
        <v>862</v>
      </c>
      <c r="L6865" s="12" t="str">
        <f>RIGHT(K6865, 4)</f>
        <v>2023</v>
      </c>
      <c r="M6865" s="16">
        <v>45055</v>
      </c>
      <c r="N6865" s="14" t="str">
        <f>TEXT(M6865,"mmmm")</f>
        <v>May</v>
      </c>
      <c r="O6865" s="15">
        <f>MONTH(M6865)</f>
        <v>5</v>
      </c>
      <c r="P6865" s="11" t="s">
        <v>862</v>
      </c>
      <c r="Q6865" s="16">
        <v>45055</v>
      </c>
      <c r="R6865" s="11" t="s">
        <v>13435</v>
      </c>
      <c r="S6865" s="17" t="str">
        <f>IFERROR(LEFT(R6865,FIND(" ",R6865)-1),R6865)</f>
        <v>0</v>
      </c>
      <c r="T6865" s="11">
        <v>0</v>
      </c>
      <c r="U6865" s="18">
        <f>IF(AND(T6865&gt;3,T6865&lt;&gt;"-"),"&gt;3",T6865)</f>
        <v>0</v>
      </c>
      <c r="V6865" s="11">
        <v>0</v>
      </c>
      <c r="W6865" s="20">
        <f>IF(V6865="-","",V6865)</f>
        <v>0</v>
      </c>
      <c r="X6865" s="62" t="s">
        <v>30</v>
      </c>
    </row>
    <row r="6866" spans="1:24" ht="15.75" customHeight="1" x14ac:dyDescent="0.3">
      <c r="A6866" s="10">
        <v>6865</v>
      </c>
      <c r="B6866" s="11" t="s">
        <v>13436</v>
      </c>
      <c r="C6866" s="11" t="s">
        <v>25</v>
      </c>
      <c r="D6866" s="11" t="s">
        <v>65</v>
      </c>
      <c r="E6866" s="11" t="str">
        <f>IFERROR(LEFT(D6866, FIND("-",D6866,1)-2),D6866)</f>
        <v>RANGKAIAN</v>
      </c>
      <c r="F6866" s="11" t="s">
        <v>27</v>
      </c>
      <c r="G6866" s="33" t="s">
        <v>12007</v>
      </c>
      <c r="H6866" s="11" t="s">
        <v>670</v>
      </c>
      <c r="I6866" s="11" t="s">
        <v>675</v>
      </c>
      <c r="J6866" s="11" t="s">
        <v>12940</v>
      </c>
      <c r="K6866" s="11" t="s">
        <v>840</v>
      </c>
      <c r="L6866" s="12" t="str">
        <f>RIGHT(K6866, 4)</f>
        <v>2021</v>
      </c>
      <c r="M6866" s="16">
        <v>44223</v>
      </c>
      <c r="N6866" s="14" t="str">
        <f>TEXT(M6866,"mmmm")</f>
        <v>January</v>
      </c>
      <c r="O6866" s="15">
        <f>MONTH(M6866)</f>
        <v>1</v>
      </c>
      <c r="P6866" s="11" t="s">
        <v>840</v>
      </c>
      <c r="Q6866" s="16">
        <v>44223</v>
      </c>
      <c r="R6866" s="11" t="s">
        <v>13437</v>
      </c>
      <c r="S6866" s="17" t="str">
        <f>IFERROR(LEFT(R6866,FIND(" ",R6866)-1),R6866)</f>
        <v>0</v>
      </c>
      <c r="T6866" s="11">
        <v>0</v>
      </c>
      <c r="U6866" s="18">
        <f>IF(AND(T6866&gt;3,T6866&lt;&gt;"-"),"&gt;3",T6866)</f>
        <v>0</v>
      </c>
      <c r="V6866" s="11">
        <v>0</v>
      </c>
      <c r="W6866" s="20">
        <f>IF(V6866="-","",V6866)</f>
        <v>0</v>
      </c>
      <c r="X6866" s="62" t="s">
        <v>30</v>
      </c>
    </row>
    <row r="6867" spans="1:24" ht="15.75" customHeight="1" x14ac:dyDescent="0.3">
      <c r="A6867" s="10">
        <v>6866</v>
      </c>
      <c r="B6867" s="11" t="s">
        <v>13438</v>
      </c>
      <c r="C6867" s="11" t="s">
        <v>25</v>
      </c>
      <c r="D6867" s="11" t="s">
        <v>33</v>
      </c>
      <c r="E6867" s="11" t="str">
        <f>IFERROR(LEFT(D6867, FIND("-",D6867,1)-2),D6867)</f>
        <v>OPERASI</v>
      </c>
      <c r="F6867" s="11" t="s">
        <v>1124</v>
      </c>
      <c r="G6867" s="33" t="s">
        <v>12007</v>
      </c>
      <c r="H6867" s="11" t="s">
        <v>670</v>
      </c>
      <c r="I6867" s="11" t="s">
        <v>671</v>
      </c>
      <c r="J6867" s="11" t="s">
        <v>697</v>
      </c>
      <c r="K6867" s="11" t="s">
        <v>5749</v>
      </c>
      <c r="L6867" s="12" t="str">
        <f>RIGHT(K6867, 4)</f>
        <v>2021</v>
      </c>
      <c r="M6867" s="16">
        <v>44519</v>
      </c>
      <c r="N6867" s="14" t="str">
        <f>TEXT(M6867,"mmmm")</f>
        <v>November</v>
      </c>
      <c r="O6867" s="15">
        <f>MONTH(M6867)</f>
        <v>11</v>
      </c>
      <c r="P6867" s="11" t="s">
        <v>5749</v>
      </c>
      <c r="Q6867" s="16">
        <v>44519</v>
      </c>
      <c r="R6867" s="11" t="s">
        <v>13439</v>
      </c>
      <c r="S6867" s="17" t="str">
        <f>IFERROR(LEFT(R6867,FIND(" ",R6867)-1),R6867)</f>
        <v>0</v>
      </c>
      <c r="T6867" s="11">
        <v>0</v>
      </c>
      <c r="U6867" s="18">
        <f>IF(AND(T6867&gt;3,T6867&lt;&gt;"-"),"&gt;3",T6867)</f>
        <v>0</v>
      </c>
      <c r="V6867" s="11">
        <v>0</v>
      </c>
      <c r="W6867" s="20">
        <f>IF(V6867="-","",V6867)</f>
        <v>0</v>
      </c>
      <c r="X6867" s="62" t="s">
        <v>30</v>
      </c>
    </row>
    <row r="6868" spans="1:24" ht="15.75" customHeight="1" x14ac:dyDescent="0.3">
      <c r="A6868" s="10">
        <v>6867</v>
      </c>
      <c r="B6868" s="11" t="s">
        <v>13440</v>
      </c>
      <c r="C6868" s="11" t="s">
        <v>25</v>
      </c>
      <c r="D6868" s="11" t="s">
        <v>33</v>
      </c>
      <c r="E6868" s="11" t="str">
        <f>IFERROR(LEFT(D6868, FIND("-",D6868,1)-2),D6868)</f>
        <v>OPERASI</v>
      </c>
      <c r="F6868" s="11" t="s">
        <v>34</v>
      </c>
      <c r="G6868" s="33" t="s">
        <v>12007</v>
      </c>
      <c r="H6868" s="11" t="s">
        <v>670</v>
      </c>
      <c r="I6868" s="11" t="s">
        <v>675</v>
      </c>
      <c r="J6868" s="11" t="s">
        <v>12035</v>
      </c>
      <c r="K6868" s="11" t="s">
        <v>2300</v>
      </c>
      <c r="L6868" s="12" t="str">
        <f>RIGHT(K6868, 4)</f>
        <v>2020</v>
      </c>
      <c r="M6868" s="16">
        <v>43881</v>
      </c>
      <c r="N6868" s="14" t="str">
        <f>TEXT(M6868,"mmmm")</f>
        <v>February</v>
      </c>
      <c r="O6868" s="15">
        <f>MONTH(M6868)</f>
        <v>2</v>
      </c>
      <c r="P6868" s="11" t="s">
        <v>2300</v>
      </c>
      <c r="Q6868" s="16">
        <v>43881</v>
      </c>
      <c r="R6868" s="11" t="s">
        <v>2427</v>
      </c>
      <c r="S6868" s="17" t="str">
        <f>IFERROR(LEFT(R6868,FIND(" ",R6868)-1),R6868)</f>
        <v>0</v>
      </c>
      <c r="T6868" s="11">
        <v>0</v>
      </c>
      <c r="U6868" s="18">
        <f>IF(AND(T6868&gt;3,T6868&lt;&gt;"-"),"&gt;3",T6868)</f>
        <v>0</v>
      </c>
      <c r="V6868" s="11">
        <v>0</v>
      </c>
      <c r="W6868" s="20">
        <f>IF(V6868="-","",V6868)</f>
        <v>0</v>
      </c>
      <c r="X6868" s="62" t="s">
        <v>30</v>
      </c>
    </row>
    <row r="6869" spans="1:24" ht="15.75" customHeight="1" x14ac:dyDescent="0.3">
      <c r="A6869" s="10">
        <v>6868</v>
      </c>
      <c r="B6869" s="11" t="s">
        <v>13441</v>
      </c>
      <c r="C6869" s="11" t="s">
        <v>25</v>
      </c>
      <c r="D6869" s="11" t="s">
        <v>46</v>
      </c>
      <c r="E6869" s="11" t="str">
        <f>IFERROR(LEFT(D6869, FIND("-",D6869,1)-2),D6869)</f>
        <v>OPERASI</v>
      </c>
      <c r="F6869" s="11" t="s">
        <v>27</v>
      </c>
      <c r="G6869" s="33" t="s">
        <v>12007</v>
      </c>
      <c r="H6869" s="11" t="s">
        <v>684</v>
      </c>
      <c r="I6869" s="11" t="s">
        <v>707</v>
      </c>
      <c r="J6869" s="11" t="s">
        <v>12035</v>
      </c>
      <c r="K6869" s="11" t="s">
        <v>48</v>
      </c>
      <c r="L6869" s="12" t="str">
        <f>RIGHT(K6869, 4)</f>
        <v>2020</v>
      </c>
      <c r="M6869" s="16">
        <v>43853</v>
      </c>
      <c r="N6869" s="14" t="str">
        <f>TEXT(M6869,"mmmm")</f>
        <v>January</v>
      </c>
      <c r="O6869" s="15">
        <f>MONTH(M6869)</f>
        <v>1</v>
      </c>
      <c r="P6869" s="11" t="s">
        <v>48</v>
      </c>
      <c r="Q6869" s="16">
        <v>43853</v>
      </c>
      <c r="R6869" s="11" t="s">
        <v>13442</v>
      </c>
      <c r="S6869" s="17" t="str">
        <f>IFERROR(LEFT(R6869,FIND(" ",R6869)-1),R6869)</f>
        <v>0</v>
      </c>
      <c r="T6869" s="11">
        <v>0</v>
      </c>
      <c r="U6869" s="18">
        <f>IF(AND(T6869&gt;3,T6869&lt;&gt;"-"),"&gt;3",T6869)</f>
        <v>0</v>
      </c>
      <c r="V6869" s="11">
        <v>0</v>
      </c>
      <c r="W6869" s="20">
        <f>IF(V6869="-","",V6869)</f>
        <v>0</v>
      </c>
      <c r="X6869" s="62" t="s">
        <v>687</v>
      </c>
    </row>
    <row r="6870" spans="1:24" ht="15.75" customHeight="1" x14ac:dyDescent="0.3">
      <c r="A6870" s="10">
        <v>6869</v>
      </c>
      <c r="B6870" s="11" t="s">
        <v>13443</v>
      </c>
      <c r="C6870" s="11" t="s">
        <v>25</v>
      </c>
      <c r="D6870" s="11" t="s">
        <v>33</v>
      </c>
      <c r="E6870" s="11" t="str">
        <f>IFERROR(LEFT(D6870, FIND("-",D6870,1)-2),D6870)</f>
        <v>OPERASI</v>
      </c>
      <c r="F6870" s="11" t="s">
        <v>27</v>
      </c>
      <c r="G6870" s="33" t="s">
        <v>12007</v>
      </c>
      <c r="H6870" s="11" t="s">
        <v>684</v>
      </c>
      <c r="I6870" s="11" t="s">
        <v>671</v>
      </c>
      <c r="J6870" s="11" t="s">
        <v>697</v>
      </c>
      <c r="K6870" s="11" t="s">
        <v>1236</v>
      </c>
      <c r="L6870" s="12" t="str">
        <f>RIGHT(K6870, 4)</f>
        <v>2021</v>
      </c>
      <c r="M6870" s="16">
        <v>44291</v>
      </c>
      <c r="N6870" s="14" t="str">
        <f>TEXT(M6870,"mmmm")</f>
        <v>April</v>
      </c>
      <c r="O6870" s="15">
        <f>MONTH(M6870)</f>
        <v>4</v>
      </c>
      <c r="P6870" s="11" t="s">
        <v>1236</v>
      </c>
      <c r="Q6870" s="16">
        <v>44291</v>
      </c>
      <c r="R6870" s="11" t="s">
        <v>13444</v>
      </c>
      <c r="S6870" s="17" t="str">
        <f>IFERROR(LEFT(R6870,FIND(" ",R6870)-1),R6870)</f>
        <v>0</v>
      </c>
      <c r="T6870" s="11">
        <v>0</v>
      </c>
      <c r="U6870" s="18">
        <f>IF(AND(T6870&gt;3,T6870&lt;&gt;"-"),"&gt;3",T6870)</f>
        <v>0</v>
      </c>
      <c r="V6870" s="11">
        <v>0</v>
      </c>
      <c r="W6870" s="20">
        <f>IF(V6870="-","",V6870)</f>
        <v>0</v>
      </c>
      <c r="X6870" s="62" t="s">
        <v>687</v>
      </c>
    </row>
    <row r="6871" spans="1:24" ht="15.75" customHeight="1" x14ac:dyDescent="0.3">
      <c r="A6871" s="10">
        <v>6870</v>
      </c>
      <c r="B6871" s="11" t="s">
        <v>13445</v>
      </c>
      <c r="C6871" s="11" t="s">
        <v>25</v>
      </c>
      <c r="D6871" s="11" t="s">
        <v>33</v>
      </c>
      <c r="E6871" s="11" t="str">
        <f>IFERROR(LEFT(D6871, FIND("-",D6871,1)-2),D6871)</f>
        <v>OPERASI</v>
      </c>
      <c r="F6871" s="11" t="s">
        <v>84</v>
      </c>
      <c r="G6871" s="33" t="s">
        <v>12007</v>
      </c>
      <c r="H6871" s="11" t="s">
        <v>670</v>
      </c>
      <c r="I6871" s="11" t="s">
        <v>671</v>
      </c>
      <c r="J6871" s="11" t="s">
        <v>697</v>
      </c>
      <c r="K6871" s="11" t="s">
        <v>4276</v>
      </c>
      <c r="L6871" s="12" t="str">
        <f>RIGHT(K6871, 4)</f>
        <v>2020</v>
      </c>
      <c r="M6871" s="16">
        <v>44132</v>
      </c>
      <c r="N6871" s="14" t="str">
        <f>TEXT(M6871,"mmmm")</f>
        <v>October</v>
      </c>
      <c r="O6871" s="15">
        <f>MONTH(M6871)</f>
        <v>10</v>
      </c>
      <c r="P6871" s="11" t="s">
        <v>4276</v>
      </c>
      <c r="Q6871" s="16">
        <v>44132</v>
      </c>
      <c r="R6871" s="11" t="s">
        <v>13446</v>
      </c>
      <c r="S6871" s="17" t="str">
        <f>IFERROR(LEFT(R6871,FIND(" ",R6871)-1),R6871)</f>
        <v>0</v>
      </c>
      <c r="T6871" s="11">
        <v>0</v>
      </c>
      <c r="U6871" s="18">
        <f>IF(AND(T6871&gt;3,T6871&lt;&gt;"-"),"&gt;3",T6871)</f>
        <v>0</v>
      </c>
      <c r="V6871" s="11">
        <v>0</v>
      </c>
      <c r="W6871" s="20">
        <f>IF(V6871="-","",V6871)</f>
        <v>0</v>
      </c>
      <c r="X6871" s="62" t="s">
        <v>30</v>
      </c>
    </row>
    <row r="6872" spans="1:24" ht="15.75" customHeight="1" x14ac:dyDescent="0.3">
      <c r="A6872" s="10">
        <v>6871</v>
      </c>
      <c r="B6872" s="11" t="s">
        <v>13447</v>
      </c>
      <c r="C6872" s="11" t="s">
        <v>25</v>
      </c>
      <c r="D6872" s="11" t="s">
        <v>33</v>
      </c>
      <c r="E6872" s="11" t="str">
        <f>IFERROR(LEFT(D6872, FIND("-",D6872,1)-2),D6872)</f>
        <v>OPERASI</v>
      </c>
      <c r="F6872" s="11" t="s">
        <v>1124</v>
      </c>
      <c r="G6872" s="33" t="s">
        <v>12007</v>
      </c>
      <c r="H6872" s="11" t="s">
        <v>670</v>
      </c>
      <c r="I6872" s="11" t="s">
        <v>671</v>
      </c>
      <c r="J6872" s="11" t="s">
        <v>697</v>
      </c>
      <c r="K6872" s="11" t="s">
        <v>5749</v>
      </c>
      <c r="L6872" s="12" t="str">
        <f>RIGHT(K6872, 4)</f>
        <v>2021</v>
      </c>
      <c r="M6872" s="16">
        <v>44519</v>
      </c>
      <c r="N6872" s="14" t="str">
        <f>TEXT(M6872,"mmmm")</f>
        <v>November</v>
      </c>
      <c r="O6872" s="15">
        <f>MONTH(M6872)</f>
        <v>11</v>
      </c>
      <c r="P6872" s="11" t="s">
        <v>5749</v>
      </c>
      <c r="Q6872" s="16">
        <v>44519</v>
      </c>
      <c r="R6872" s="11" t="s">
        <v>13448</v>
      </c>
      <c r="S6872" s="17" t="str">
        <f>IFERROR(LEFT(R6872,FIND(" ",R6872)-1),R6872)</f>
        <v>0</v>
      </c>
      <c r="T6872" s="11">
        <v>0</v>
      </c>
      <c r="U6872" s="18">
        <f>IF(AND(T6872&gt;3,T6872&lt;&gt;"-"),"&gt;3",T6872)</f>
        <v>0</v>
      </c>
      <c r="V6872" s="11">
        <v>0</v>
      </c>
      <c r="W6872" s="20">
        <f>IF(V6872="-","",V6872)</f>
        <v>0</v>
      </c>
      <c r="X6872" s="62" t="s">
        <v>30</v>
      </c>
    </row>
    <row r="6873" spans="1:24" ht="15.75" customHeight="1" x14ac:dyDescent="0.3">
      <c r="A6873" s="10">
        <v>6872</v>
      </c>
      <c r="B6873" s="11" t="s">
        <v>13449</v>
      </c>
      <c r="C6873" s="11" t="s">
        <v>39</v>
      </c>
      <c r="D6873" s="11" t="s">
        <v>330</v>
      </c>
      <c r="E6873" s="11" t="str">
        <f>IFERROR(LEFT(D6873, FIND("-",D6873,1)-2),D6873)</f>
        <v>SISTEM</v>
      </c>
      <c r="F6873" s="11" t="s">
        <v>509</v>
      </c>
      <c r="G6873" s="33" t="s">
        <v>12007</v>
      </c>
      <c r="H6873" s="11" t="s">
        <v>670</v>
      </c>
      <c r="I6873" s="11" t="s">
        <v>675</v>
      </c>
      <c r="J6873" s="11" t="s">
        <v>12248</v>
      </c>
      <c r="K6873" s="11" t="s">
        <v>4718</v>
      </c>
      <c r="L6873" s="12" t="str">
        <f>RIGHT(K6873, 4)</f>
        <v>2023</v>
      </c>
      <c r="M6873" s="16">
        <v>45272</v>
      </c>
      <c r="N6873" s="14" t="str">
        <f>TEXT(M6873,"mmmm")</f>
        <v>December</v>
      </c>
      <c r="O6873" s="15">
        <f>MONTH(M6873)</f>
        <v>12</v>
      </c>
      <c r="P6873" s="11" t="s">
        <v>4718</v>
      </c>
      <c r="Q6873" s="16">
        <v>45272</v>
      </c>
      <c r="R6873" s="11" t="s">
        <v>13450</v>
      </c>
      <c r="S6873" s="17" t="str">
        <f>IFERROR(LEFT(R6873,FIND(" ",R6873)-1),R6873)</f>
        <v>0</v>
      </c>
      <c r="T6873" s="11">
        <v>0</v>
      </c>
      <c r="U6873" s="18">
        <f>IF(AND(T6873&gt;3,T6873&lt;&gt;"-"),"&gt;3",T6873)</f>
        <v>0</v>
      </c>
      <c r="V6873" s="11">
        <v>0</v>
      </c>
      <c r="W6873" s="20">
        <f>IF(V6873="-","",V6873)</f>
        <v>0</v>
      </c>
      <c r="X6873" s="62" t="s">
        <v>30</v>
      </c>
    </row>
    <row r="6874" spans="1:24" ht="15.75" customHeight="1" x14ac:dyDescent="0.3">
      <c r="A6874" s="10">
        <v>6873</v>
      </c>
      <c r="B6874" s="11" t="s">
        <v>13451</v>
      </c>
      <c r="C6874" s="11" t="s">
        <v>25</v>
      </c>
      <c r="D6874" s="11" t="s">
        <v>46</v>
      </c>
      <c r="E6874" s="11" t="str">
        <f>IFERROR(LEFT(D6874, FIND("-",D6874,1)-2),D6874)</f>
        <v>OPERASI</v>
      </c>
      <c r="F6874" s="11" t="s">
        <v>27</v>
      </c>
      <c r="G6874" s="33" t="s">
        <v>12007</v>
      </c>
      <c r="H6874" s="11" t="s">
        <v>670</v>
      </c>
      <c r="I6874" s="11" t="s">
        <v>680</v>
      </c>
      <c r="J6874" s="11" t="s">
        <v>12940</v>
      </c>
      <c r="K6874" s="11" t="s">
        <v>885</v>
      </c>
      <c r="L6874" s="12" t="str">
        <f>RIGHT(K6874, 4)</f>
        <v>2020</v>
      </c>
      <c r="M6874" s="16">
        <v>44158</v>
      </c>
      <c r="N6874" s="14" t="str">
        <f>TEXT(M6874,"mmmm")</f>
        <v>November</v>
      </c>
      <c r="O6874" s="15">
        <f>MONTH(M6874)</f>
        <v>11</v>
      </c>
      <c r="P6874" s="11" t="s">
        <v>885</v>
      </c>
      <c r="Q6874" s="16">
        <v>44158</v>
      </c>
      <c r="R6874" s="11" t="s">
        <v>13452</v>
      </c>
      <c r="S6874" s="17" t="str">
        <f>IFERROR(LEFT(R6874,FIND(" ",R6874)-1),R6874)</f>
        <v>0</v>
      </c>
      <c r="T6874" s="11">
        <v>0</v>
      </c>
      <c r="U6874" s="18">
        <f>IF(AND(T6874&gt;3,T6874&lt;&gt;"-"),"&gt;3",T6874)</f>
        <v>0</v>
      </c>
      <c r="V6874" s="11">
        <v>0</v>
      </c>
      <c r="W6874" s="20">
        <f>IF(V6874="-","",V6874)</f>
        <v>0</v>
      </c>
      <c r="X6874" s="62" t="s">
        <v>30</v>
      </c>
    </row>
    <row r="6875" spans="1:24" ht="15.75" customHeight="1" x14ac:dyDescent="0.3">
      <c r="A6875" s="10">
        <v>6874</v>
      </c>
      <c r="B6875" s="11" t="s">
        <v>13453</v>
      </c>
      <c r="C6875" s="11" t="s">
        <v>39</v>
      </c>
      <c r="D6875" s="11" t="s">
        <v>33</v>
      </c>
      <c r="E6875" s="11" t="str">
        <f>IFERROR(LEFT(D6875, FIND("-",D6875,1)-2),D6875)</f>
        <v>OPERASI</v>
      </c>
      <c r="F6875" s="11" t="s">
        <v>27</v>
      </c>
      <c r="G6875" s="33" t="s">
        <v>12007</v>
      </c>
      <c r="H6875" s="11" t="s">
        <v>670</v>
      </c>
      <c r="I6875" s="11" t="s">
        <v>707</v>
      </c>
      <c r="J6875" s="11" t="s">
        <v>12035</v>
      </c>
      <c r="K6875" s="11" t="s">
        <v>2762</v>
      </c>
      <c r="L6875" s="12" t="str">
        <f>RIGHT(K6875, 4)</f>
        <v>2021</v>
      </c>
      <c r="M6875" s="16">
        <v>44447</v>
      </c>
      <c r="N6875" s="14" t="str">
        <f>TEXT(M6875,"mmmm")</f>
        <v>September</v>
      </c>
      <c r="O6875" s="15">
        <f>MONTH(M6875)</f>
        <v>9</v>
      </c>
      <c r="P6875" s="11" t="s">
        <v>2762</v>
      </c>
      <c r="Q6875" s="16">
        <v>44447</v>
      </c>
      <c r="R6875" s="11" t="s">
        <v>13454</v>
      </c>
      <c r="S6875" s="17" t="str">
        <f>IFERROR(LEFT(R6875,FIND(" ",R6875)-1),R6875)</f>
        <v>0</v>
      </c>
      <c r="T6875" s="11">
        <v>0</v>
      </c>
      <c r="U6875" s="18">
        <f>IF(AND(T6875&gt;3,T6875&lt;&gt;"-"),"&gt;3",T6875)</f>
        <v>0</v>
      </c>
      <c r="V6875" s="11">
        <v>0</v>
      </c>
      <c r="W6875" s="20">
        <f>IF(V6875="-","",V6875)</f>
        <v>0</v>
      </c>
      <c r="X6875" s="62" t="s">
        <v>30</v>
      </c>
    </row>
    <row r="6876" spans="1:24" ht="15.75" customHeight="1" x14ac:dyDescent="0.3">
      <c r="A6876" s="10">
        <v>6875</v>
      </c>
      <c r="B6876" s="11" t="s">
        <v>13455</v>
      </c>
      <c r="C6876" s="11" t="s">
        <v>25</v>
      </c>
      <c r="D6876" s="11" t="s">
        <v>51</v>
      </c>
      <c r="E6876" s="11" t="str">
        <f>IFERROR(LEFT(D6876, FIND("-",D6876,1)-2),D6876)</f>
        <v>OPERASI</v>
      </c>
      <c r="F6876" s="11" t="s">
        <v>52</v>
      </c>
      <c r="G6876" s="33" t="s">
        <v>12007</v>
      </c>
      <c r="H6876" s="11" t="s">
        <v>670</v>
      </c>
      <c r="I6876" s="11" t="s">
        <v>671</v>
      </c>
      <c r="J6876" s="11" t="s">
        <v>813</v>
      </c>
      <c r="K6876" s="11" t="s">
        <v>1097</v>
      </c>
      <c r="L6876" s="12" t="str">
        <f>RIGHT(K6876, 4)</f>
        <v>2020</v>
      </c>
      <c r="M6876" s="16">
        <v>44088</v>
      </c>
      <c r="N6876" s="14" t="str">
        <f>TEXT(M6876,"mmmm")</f>
        <v>September</v>
      </c>
      <c r="O6876" s="15">
        <f>MONTH(M6876)</f>
        <v>9</v>
      </c>
      <c r="P6876" s="11" t="s">
        <v>1097</v>
      </c>
      <c r="Q6876" s="16">
        <v>44088</v>
      </c>
      <c r="R6876" s="11" t="s">
        <v>13456</v>
      </c>
      <c r="S6876" s="17" t="str">
        <f>IFERROR(LEFT(R6876,FIND(" ",R6876)-1),R6876)</f>
        <v>0</v>
      </c>
      <c r="T6876" s="11">
        <v>0</v>
      </c>
      <c r="U6876" s="18">
        <f>IF(AND(T6876&gt;3,T6876&lt;&gt;"-"),"&gt;3",T6876)</f>
        <v>0</v>
      </c>
      <c r="V6876" s="11">
        <v>0</v>
      </c>
      <c r="W6876" s="20">
        <f>IF(V6876="-","",V6876)</f>
        <v>0</v>
      </c>
      <c r="X6876" s="62" t="s">
        <v>30</v>
      </c>
    </row>
    <row r="6877" spans="1:24" ht="15.75" customHeight="1" x14ac:dyDescent="0.3">
      <c r="A6877" s="10">
        <v>6876</v>
      </c>
      <c r="B6877" s="11" t="s">
        <v>13457</v>
      </c>
      <c r="C6877" s="11" t="s">
        <v>25</v>
      </c>
      <c r="D6877" s="11" t="s">
        <v>420</v>
      </c>
      <c r="E6877" s="11" t="str">
        <f>IFERROR(LEFT(D6877, FIND("-",D6877,1)-2),D6877)</f>
        <v>OPERASI</v>
      </c>
      <c r="F6877" s="11" t="s">
        <v>27</v>
      </c>
      <c r="G6877" s="33" t="s">
        <v>12007</v>
      </c>
      <c r="H6877" s="11" t="s">
        <v>684</v>
      </c>
      <c r="I6877" s="11" t="s">
        <v>675</v>
      </c>
      <c r="J6877" s="11" t="s">
        <v>12248</v>
      </c>
      <c r="K6877" s="11" t="s">
        <v>2607</v>
      </c>
      <c r="L6877" s="12" t="str">
        <f>RIGHT(K6877, 4)</f>
        <v>2023</v>
      </c>
      <c r="M6877" s="16">
        <v>45224</v>
      </c>
      <c r="N6877" s="14" t="str">
        <f>TEXT(M6877,"mmmm")</f>
        <v>October</v>
      </c>
      <c r="O6877" s="15">
        <f>MONTH(M6877)</f>
        <v>10</v>
      </c>
      <c r="P6877" s="11" t="s">
        <v>2607</v>
      </c>
      <c r="Q6877" s="16">
        <v>45224</v>
      </c>
      <c r="R6877" s="11" t="s">
        <v>13456</v>
      </c>
      <c r="S6877" s="17" t="str">
        <f>IFERROR(LEFT(R6877,FIND(" ",R6877)-1),R6877)</f>
        <v>0</v>
      </c>
      <c r="T6877" s="11">
        <v>0</v>
      </c>
      <c r="U6877" s="18">
        <f>IF(AND(T6877&gt;3,T6877&lt;&gt;"-"),"&gt;3",T6877)</f>
        <v>0</v>
      </c>
      <c r="V6877" s="11">
        <v>0</v>
      </c>
      <c r="W6877" s="20">
        <f>IF(V6877="-","",V6877)</f>
        <v>0</v>
      </c>
      <c r="X6877" s="62" t="s">
        <v>687</v>
      </c>
    </row>
    <row r="6878" spans="1:24" ht="15.75" customHeight="1" x14ac:dyDescent="0.3">
      <c r="A6878" s="10">
        <v>6877</v>
      </c>
      <c r="B6878" s="11" t="s">
        <v>13458</v>
      </c>
      <c r="C6878" s="11" t="s">
        <v>25</v>
      </c>
      <c r="D6878" s="11" t="s">
        <v>330</v>
      </c>
      <c r="E6878" s="11" t="str">
        <f>IFERROR(LEFT(D6878, FIND("-",D6878,1)-2),D6878)</f>
        <v>SISTEM</v>
      </c>
      <c r="F6878" s="11" t="s">
        <v>331</v>
      </c>
      <c r="G6878" s="33" t="s">
        <v>12007</v>
      </c>
      <c r="H6878" s="11" t="s">
        <v>670</v>
      </c>
      <c r="I6878" s="11" t="s">
        <v>675</v>
      </c>
      <c r="J6878" s="11" t="s">
        <v>778</v>
      </c>
      <c r="K6878" s="11" t="s">
        <v>2607</v>
      </c>
      <c r="L6878" s="12" t="str">
        <f>RIGHT(K6878, 4)</f>
        <v>2023</v>
      </c>
      <c r="M6878" s="16">
        <v>45224</v>
      </c>
      <c r="N6878" s="14" t="str">
        <f>TEXT(M6878,"mmmm")</f>
        <v>October</v>
      </c>
      <c r="O6878" s="15">
        <f>MONTH(M6878)</f>
        <v>10</v>
      </c>
      <c r="P6878" s="11" t="s">
        <v>2607</v>
      </c>
      <c r="Q6878" s="16">
        <v>45224</v>
      </c>
      <c r="R6878" s="11" t="s">
        <v>13459</v>
      </c>
      <c r="S6878" s="17" t="str">
        <f>IFERROR(LEFT(R6878,FIND(" ",R6878)-1),R6878)</f>
        <v>0</v>
      </c>
      <c r="T6878" s="11">
        <v>0</v>
      </c>
      <c r="U6878" s="18">
        <f>IF(AND(T6878&gt;3,T6878&lt;&gt;"-"),"&gt;3",T6878)</f>
        <v>0</v>
      </c>
      <c r="V6878" s="11">
        <v>0</v>
      </c>
      <c r="W6878" s="20">
        <f>IF(V6878="-","",V6878)</f>
        <v>0</v>
      </c>
      <c r="X6878" s="62" t="s">
        <v>30</v>
      </c>
    </row>
    <row r="6879" spans="1:24" ht="15.75" customHeight="1" x14ac:dyDescent="0.3">
      <c r="A6879" s="10">
        <v>6878</v>
      </c>
      <c r="B6879" s="11" t="s">
        <v>13460</v>
      </c>
      <c r="C6879" s="11" t="s">
        <v>39</v>
      </c>
      <c r="D6879" s="11" t="s">
        <v>40</v>
      </c>
      <c r="E6879" s="11" t="str">
        <f>IFERROR(LEFT(D6879, FIND("-",D6879,1)-2),D6879)</f>
        <v>SISTEM</v>
      </c>
      <c r="F6879" s="11" t="s">
        <v>165</v>
      </c>
      <c r="G6879" s="33" t="s">
        <v>12007</v>
      </c>
      <c r="H6879" s="11" t="s">
        <v>670</v>
      </c>
      <c r="I6879" s="11" t="s">
        <v>675</v>
      </c>
      <c r="J6879" s="11" t="s">
        <v>12035</v>
      </c>
      <c r="K6879" s="11" t="s">
        <v>259</v>
      </c>
      <c r="L6879" s="12" t="str">
        <f>RIGHT(K6879, 4)</f>
        <v>2021</v>
      </c>
      <c r="M6879" s="16">
        <v>44489</v>
      </c>
      <c r="N6879" s="14" t="str">
        <f>TEXT(M6879,"mmmm")</f>
        <v>October</v>
      </c>
      <c r="O6879" s="15">
        <f>MONTH(M6879)</f>
        <v>10</v>
      </c>
      <c r="P6879" s="11" t="s">
        <v>259</v>
      </c>
      <c r="Q6879" s="16">
        <v>44489</v>
      </c>
      <c r="R6879" s="11" t="s">
        <v>13461</v>
      </c>
      <c r="S6879" s="17" t="str">
        <f>IFERROR(LEFT(R6879,FIND(" ",R6879)-1),R6879)</f>
        <v>0</v>
      </c>
      <c r="T6879" s="11">
        <v>0</v>
      </c>
      <c r="U6879" s="18">
        <f>IF(AND(T6879&gt;3,T6879&lt;&gt;"-"),"&gt;3",T6879)</f>
        <v>0</v>
      </c>
      <c r="V6879" s="11">
        <v>0</v>
      </c>
      <c r="W6879" s="20">
        <f>IF(V6879="-","",V6879)</f>
        <v>0</v>
      </c>
      <c r="X6879" s="62" t="s">
        <v>30</v>
      </c>
    </row>
    <row r="6880" spans="1:24" ht="15.75" customHeight="1" x14ac:dyDescent="0.3">
      <c r="A6880" s="10">
        <v>6879</v>
      </c>
      <c r="B6880" s="11" t="s">
        <v>13462</v>
      </c>
      <c r="C6880" s="11" t="s">
        <v>39</v>
      </c>
      <c r="D6880" s="11" t="s">
        <v>40</v>
      </c>
      <c r="E6880" s="11" t="str">
        <f>IFERROR(LEFT(D6880, FIND("-",D6880,1)-2),D6880)</f>
        <v>SISTEM</v>
      </c>
      <c r="F6880" s="11" t="s">
        <v>165</v>
      </c>
      <c r="G6880" s="33" t="s">
        <v>12007</v>
      </c>
      <c r="H6880" s="11" t="s">
        <v>670</v>
      </c>
      <c r="I6880" s="11" t="s">
        <v>675</v>
      </c>
      <c r="J6880" s="11" t="s">
        <v>879</v>
      </c>
      <c r="K6880" s="11" t="s">
        <v>5932</v>
      </c>
      <c r="L6880" s="12" t="str">
        <f>RIGHT(K6880, 4)</f>
        <v>2023</v>
      </c>
      <c r="M6880" s="16">
        <v>45071</v>
      </c>
      <c r="N6880" s="14" t="str">
        <f>TEXT(M6880,"mmmm")</f>
        <v>May</v>
      </c>
      <c r="O6880" s="15">
        <f>MONTH(M6880)</f>
        <v>5</v>
      </c>
      <c r="P6880" s="11" t="s">
        <v>5932</v>
      </c>
      <c r="Q6880" s="16">
        <v>45071</v>
      </c>
      <c r="R6880" s="11" t="s">
        <v>13463</v>
      </c>
      <c r="S6880" s="17" t="str">
        <f>IFERROR(LEFT(R6880,FIND(" ",R6880)-1),R6880)</f>
        <v>0</v>
      </c>
      <c r="T6880" s="11">
        <v>0</v>
      </c>
      <c r="U6880" s="18">
        <f>IF(AND(T6880&gt;3,T6880&lt;&gt;"-"),"&gt;3",T6880)</f>
        <v>0</v>
      </c>
      <c r="V6880" s="11">
        <v>0</v>
      </c>
      <c r="W6880" s="20">
        <f>IF(V6880="-","",V6880)</f>
        <v>0</v>
      </c>
      <c r="X6880" s="62" t="s">
        <v>30</v>
      </c>
    </row>
    <row r="6881" spans="1:24" ht="15.75" customHeight="1" x14ac:dyDescent="0.3">
      <c r="A6881" s="10">
        <v>6880</v>
      </c>
      <c r="B6881" s="11" t="s">
        <v>13464</v>
      </c>
      <c r="C6881" s="11" t="s">
        <v>39</v>
      </c>
      <c r="D6881" s="11" t="s">
        <v>33</v>
      </c>
      <c r="E6881" s="11" t="str">
        <f>IFERROR(LEFT(D6881, FIND("-",D6881,1)-2),D6881)</f>
        <v>OPERASI</v>
      </c>
      <c r="F6881" s="11" t="s">
        <v>27</v>
      </c>
      <c r="G6881" s="33" t="s">
        <v>12007</v>
      </c>
      <c r="H6881" s="11" t="s">
        <v>670</v>
      </c>
      <c r="I6881" s="11" t="s">
        <v>675</v>
      </c>
      <c r="J6881" s="11" t="s">
        <v>12035</v>
      </c>
      <c r="K6881" s="11" t="s">
        <v>2780</v>
      </c>
      <c r="L6881" s="12" t="str">
        <f>RIGHT(K6881, 4)</f>
        <v>2022</v>
      </c>
      <c r="M6881" s="16">
        <v>44830</v>
      </c>
      <c r="N6881" s="14" t="str">
        <f>TEXT(M6881,"mmmm")</f>
        <v>September</v>
      </c>
      <c r="O6881" s="15">
        <f>MONTH(M6881)</f>
        <v>9</v>
      </c>
      <c r="P6881" s="11" t="s">
        <v>2780</v>
      </c>
      <c r="Q6881" s="16">
        <v>44830</v>
      </c>
      <c r="R6881" s="11" t="s">
        <v>13465</v>
      </c>
      <c r="S6881" s="17" t="str">
        <f>IFERROR(LEFT(R6881,FIND(" ",R6881)-1),R6881)</f>
        <v>0</v>
      </c>
      <c r="T6881" s="11">
        <v>0</v>
      </c>
      <c r="U6881" s="18">
        <f>IF(AND(T6881&gt;3,T6881&lt;&gt;"-"),"&gt;3",T6881)</f>
        <v>0</v>
      </c>
      <c r="V6881" s="11">
        <v>0</v>
      </c>
      <c r="W6881" s="20">
        <f>IF(V6881="-","",V6881)</f>
        <v>0</v>
      </c>
      <c r="X6881" s="62" t="s">
        <v>30</v>
      </c>
    </row>
    <row r="6882" spans="1:24" ht="15.75" customHeight="1" x14ac:dyDescent="0.3">
      <c r="A6882" s="10">
        <v>6881</v>
      </c>
      <c r="B6882" s="11" t="s">
        <v>13466</v>
      </c>
      <c r="C6882" s="11" t="s">
        <v>117</v>
      </c>
      <c r="D6882" s="11" t="s">
        <v>33</v>
      </c>
      <c r="E6882" s="11" t="str">
        <f>IFERROR(LEFT(D6882, FIND("-",D6882,1)-2),D6882)</f>
        <v>OPERASI</v>
      </c>
      <c r="F6882" s="11" t="s">
        <v>27</v>
      </c>
      <c r="G6882" s="33" t="s">
        <v>12007</v>
      </c>
      <c r="H6882" s="11" t="s">
        <v>670</v>
      </c>
      <c r="I6882" s="11" t="s">
        <v>675</v>
      </c>
      <c r="J6882" s="11" t="s">
        <v>12035</v>
      </c>
      <c r="K6882" s="11" t="s">
        <v>1290</v>
      </c>
      <c r="L6882" s="12" t="str">
        <f>RIGHT(K6882, 4)</f>
        <v>2020</v>
      </c>
      <c r="M6882" s="16">
        <v>44109</v>
      </c>
      <c r="N6882" s="14" t="str">
        <f>TEXT(M6882,"mmmm")</f>
        <v>October</v>
      </c>
      <c r="O6882" s="15">
        <f>MONTH(M6882)</f>
        <v>10</v>
      </c>
      <c r="P6882" s="11" t="s">
        <v>1290</v>
      </c>
      <c r="Q6882" s="16">
        <v>44109</v>
      </c>
      <c r="R6882" s="11" t="s">
        <v>13467</v>
      </c>
      <c r="S6882" s="17" t="str">
        <f>IFERROR(LEFT(R6882,FIND(" ",R6882)-1),R6882)</f>
        <v>0</v>
      </c>
      <c r="T6882" s="11">
        <v>0</v>
      </c>
      <c r="U6882" s="18">
        <f>IF(AND(T6882&gt;3,T6882&lt;&gt;"-"),"&gt;3",T6882)</f>
        <v>0</v>
      </c>
      <c r="V6882" s="11">
        <v>0</v>
      </c>
      <c r="W6882" s="20">
        <f>IF(V6882="-","",V6882)</f>
        <v>0</v>
      </c>
      <c r="X6882" s="62" t="s">
        <v>30</v>
      </c>
    </row>
    <row r="6883" spans="1:24" ht="15.75" customHeight="1" x14ac:dyDescent="0.3">
      <c r="A6883" s="10">
        <v>6882</v>
      </c>
      <c r="B6883" s="11" t="s">
        <v>13468</v>
      </c>
      <c r="C6883" s="11" t="s">
        <v>39</v>
      </c>
      <c r="D6883" s="11" t="s">
        <v>33</v>
      </c>
      <c r="E6883" s="11" t="str">
        <f>IFERROR(LEFT(D6883, FIND("-",D6883,1)-2),D6883)</f>
        <v>OPERASI</v>
      </c>
      <c r="F6883" s="11" t="s">
        <v>34</v>
      </c>
      <c r="G6883" s="33" t="s">
        <v>12007</v>
      </c>
      <c r="H6883" s="11" t="s">
        <v>670</v>
      </c>
      <c r="I6883" s="11" t="s">
        <v>675</v>
      </c>
      <c r="J6883" s="11" t="s">
        <v>12035</v>
      </c>
      <c r="K6883" s="11" t="s">
        <v>2314</v>
      </c>
      <c r="L6883" s="12" t="str">
        <f>RIGHT(K6883, 4)</f>
        <v>2022</v>
      </c>
      <c r="M6883" s="16">
        <v>44719</v>
      </c>
      <c r="N6883" s="14" t="str">
        <f>TEXT(M6883,"mmmm")</f>
        <v>June</v>
      </c>
      <c r="O6883" s="15">
        <f>MONTH(M6883)</f>
        <v>6</v>
      </c>
      <c r="P6883" s="11" t="s">
        <v>2314</v>
      </c>
      <c r="Q6883" s="16">
        <v>44719</v>
      </c>
      <c r="R6883" s="11" t="s">
        <v>13469</v>
      </c>
      <c r="S6883" s="17" t="str">
        <f>IFERROR(LEFT(R6883,FIND(" ",R6883)-1),R6883)</f>
        <v>0</v>
      </c>
      <c r="T6883" s="11">
        <v>0</v>
      </c>
      <c r="U6883" s="18">
        <f>IF(AND(T6883&gt;3,T6883&lt;&gt;"-"),"&gt;3",T6883)</f>
        <v>0</v>
      </c>
      <c r="V6883" s="11">
        <v>0</v>
      </c>
      <c r="W6883" s="20">
        <f>IF(V6883="-","",V6883)</f>
        <v>0</v>
      </c>
      <c r="X6883" s="62" t="s">
        <v>30</v>
      </c>
    </row>
    <row r="6884" spans="1:24" ht="15.75" customHeight="1" x14ac:dyDescent="0.3">
      <c r="A6884" s="10">
        <v>6883</v>
      </c>
      <c r="B6884" s="11" t="s">
        <v>13470</v>
      </c>
      <c r="C6884" s="11" t="s">
        <v>25</v>
      </c>
      <c r="D6884" s="11" t="s">
        <v>55</v>
      </c>
      <c r="E6884" s="11" t="str">
        <f>IFERROR(LEFT(D6884, FIND("-",D6884,1)-2),D6884)</f>
        <v>OPERASI</v>
      </c>
      <c r="F6884" s="11" t="s">
        <v>27</v>
      </c>
      <c r="G6884" s="33" t="s">
        <v>12007</v>
      </c>
      <c r="H6884" s="11" t="s">
        <v>670</v>
      </c>
      <c r="I6884" s="11" t="s">
        <v>675</v>
      </c>
      <c r="J6884" s="11" t="s">
        <v>12076</v>
      </c>
      <c r="K6884" s="11" t="s">
        <v>1570</v>
      </c>
      <c r="L6884" s="12" t="str">
        <f>RIGHT(K6884, 4)</f>
        <v>2021</v>
      </c>
      <c r="M6884" s="16">
        <v>44518</v>
      </c>
      <c r="N6884" s="14" t="str">
        <f>TEXT(M6884,"mmmm")</f>
        <v>November</v>
      </c>
      <c r="O6884" s="15">
        <f>MONTH(M6884)</f>
        <v>11</v>
      </c>
      <c r="P6884" s="11" t="s">
        <v>1570</v>
      </c>
      <c r="Q6884" s="16">
        <v>44518</v>
      </c>
      <c r="R6884" s="11" t="s">
        <v>13471</v>
      </c>
      <c r="S6884" s="17" t="str">
        <f>IFERROR(LEFT(R6884,FIND(" ",R6884)-1),R6884)</f>
        <v>0</v>
      </c>
      <c r="T6884" s="11">
        <v>0</v>
      </c>
      <c r="U6884" s="18">
        <f>IF(AND(T6884&gt;3,T6884&lt;&gt;"-"),"&gt;3",T6884)</f>
        <v>0</v>
      </c>
      <c r="V6884" s="11">
        <v>0</v>
      </c>
      <c r="W6884" s="20">
        <f>IF(V6884="-","",V6884)</f>
        <v>0</v>
      </c>
      <c r="X6884" s="62" t="s">
        <v>30</v>
      </c>
    </row>
    <row r="6885" spans="1:24" ht="15.75" customHeight="1" x14ac:dyDescent="0.3">
      <c r="A6885" s="10">
        <v>6884</v>
      </c>
      <c r="B6885" s="11" t="s">
        <v>13472</v>
      </c>
      <c r="C6885" s="11" t="s">
        <v>39</v>
      </c>
      <c r="D6885" s="11" t="s">
        <v>33</v>
      </c>
      <c r="E6885" s="11" t="str">
        <f>IFERROR(LEFT(D6885, FIND("-",D6885,1)-2),D6885)</f>
        <v>OPERASI</v>
      </c>
      <c r="F6885" s="11" t="s">
        <v>34</v>
      </c>
      <c r="G6885" s="33" t="s">
        <v>12007</v>
      </c>
      <c r="H6885" s="11" t="s">
        <v>670</v>
      </c>
      <c r="I6885" s="11" t="s">
        <v>675</v>
      </c>
      <c r="J6885" s="11" t="s">
        <v>12035</v>
      </c>
      <c r="K6885" s="11" t="s">
        <v>2621</v>
      </c>
      <c r="L6885" s="12" t="str">
        <f>RIGHT(K6885, 4)</f>
        <v>2023</v>
      </c>
      <c r="M6885" s="16">
        <v>45230</v>
      </c>
      <c r="N6885" s="14" t="str">
        <f>TEXT(M6885,"mmmm")</f>
        <v>October</v>
      </c>
      <c r="O6885" s="15">
        <f>MONTH(M6885)</f>
        <v>10</v>
      </c>
      <c r="P6885" s="11" t="s">
        <v>2621</v>
      </c>
      <c r="Q6885" s="16">
        <v>45230</v>
      </c>
      <c r="R6885" s="11" t="s">
        <v>13473</v>
      </c>
      <c r="S6885" s="17" t="str">
        <f>IFERROR(LEFT(R6885,FIND(" ",R6885)-1),R6885)</f>
        <v>0</v>
      </c>
      <c r="T6885" s="11">
        <v>0</v>
      </c>
      <c r="U6885" s="18">
        <f>IF(AND(T6885&gt;3,T6885&lt;&gt;"-"),"&gt;3",T6885)</f>
        <v>0</v>
      </c>
      <c r="V6885" s="11">
        <v>0</v>
      </c>
      <c r="W6885" s="20">
        <f>IF(V6885="-","",V6885)</f>
        <v>0</v>
      </c>
      <c r="X6885" s="62" t="s">
        <v>30</v>
      </c>
    </row>
    <row r="6886" spans="1:24" ht="15.75" customHeight="1" x14ac:dyDescent="0.3">
      <c r="A6886" s="10">
        <v>6885</v>
      </c>
      <c r="B6886" s="11" t="s">
        <v>13474</v>
      </c>
      <c r="C6886" s="11" t="s">
        <v>25</v>
      </c>
      <c r="D6886" s="11" t="s">
        <v>65</v>
      </c>
      <c r="E6886" s="11" t="str">
        <f>IFERROR(LEFT(D6886, FIND("-",D6886,1)-2),D6886)</f>
        <v>RANGKAIAN</v>
      </c>
      <c r="F6886" s="11" t="s">
        <v>2003</v>
      </c>
      <c r="G6886" s="33" t="s">
        <v>12007</v>
      </c>
      <c r="H6886" s="11" t="s">
        <v>670</v>
      </c>
      <c r="I6886" s="11" t="s">
        <v>675</v>
      </c>
      <c r="J6886" s="11" t="s">
        <v>12940</v>
      </c>
      <c r="K6886" s="11" t="s">
        <v>158</v>
      </c>
      <c r="L6886" s="12" t="str">
        <f>RIGHT(K6886, 4)</f>
        <v>2021</v>
      </c>
      <c r="M6886" s="16">
        <v>44244</v>
      </c>
      <c r="N6886" s="14" t="str">
        <f>TEXT(M6886,"mmmm")</f>
        <v>February</v>
      </c>
      <c r="O6886" s="15">
        <f>MONTH(M6886)</f>
        <v>2</v>
      </c>
      <c r="P6886" s="11" t="s">
        <v>158</v>
      </c>
      <c r="Q6886" s="16">
        <v>44244</v>
      </c>
      <c r="R6886" s="11" t="s">
        <v>13475</v>
      </c>
      <c r="S6886" s="17" t="str">
        <f>IFERROR(LEFT(R6886,FIND(" ",R6886)-1),R6886)</f>
        <v>0</v>
      </c>
      <c r="T6886" s="11">
        <v>0</v>
      </c>
      <c r="U6886" s="18">
        <f>IF(AND(T6886&gt;3,T6886&lt;&gt;"-"),"&gt;3",T6886)</f>
        <v>0</v>
      </c>
      <c r="V6886" s="11">
        <v>0</v>
      </c>
      <c r="W6886" s="20">
        <f>IF(V6886="-","",V6886)</f>
        <v>0</v>
      </c>
      <c r="X6886" s="62" t="s">
        <v>30</v>
      </c>
    </row>
    <row r="6887" spans="1:24" ht="15.75" customHeight="1" x14ac:dyDescent="0.3">
      <c r="A6887" s="10">
        <v>6886</v>
      </c>
      <c r="B6887" s="11" t="s">
        <v>13476</v>
      </c>
      <c r="C6887" s="11" t="s">
        <v>25</v>
      </c>
      <c r="D6887" s="11" t="s">
        <v>51</v>
      </c>
      <c r="E6887" s="11" t="str">
        <f>IFERROR(LEFT(D6887, FIND("-",D6887,1)-2),D6887)</f>
        <v>OPERASI</v>
      </c>
      <c r="F6887" s="11" t="s">
        <v>52</v>
      </c>
      <c r="G6887" s="33" t="s">
        <v>12007</v>
      </c>
      <c r="H6887" s="11" t="s">
        <v>670</v>
      </c>
      <c r="I6887" s="11" t="s">
        <v>675</v>
      </c>
      <c r="J6887" s="11" t="s">
        <v>813</v>
      </c>
      <c r="K6887" s="11" t="s">
        <v>151</v>
      </c>
      <c r="L6887" s="12" t="str">
        <f>RIGHT(K6887, 4)</f>
        <v>2021</v>
      </c>
      <c r="M6887" s="16">
        <v>44217</v>
      </c>
      <c r="N6887" s="14" t="str">
        <f>TEXT(M6887,"mmmm")</f>
        <v>January</v>
      </c>
      <c r="O6887" s="15">
        <f>MONTH(M6887)</f>
        <v>1</v>
      </c>
      <c r="P6887" s="11" t="s">
        <v>151</v>
      </c>
      <c r="Q6887" s="16">
        <v>44217</v>
      </c>
      <c r="R6887" s="11" t="s">
        <v>13477</v>
      </c>
      <c r="S6887" s="17" t="str">
        <f>IFERROR(LEFT(R6887,FIND(" ",R6887)-1),R6887)</f>
        <v>0</v>
      </c>
      <c r="T6887" s="11">
        <v>0</v>
      </c>
      <c r="U6887" s="18">
        <f>IF(AND(T6887&gt;3,T6887&lt;&gt;"-"),"&gt;3",T6887)</f>
        <v>0</v>
      </c>
      <c r="V6887" s="11">
        <v>0</v>
      </c>
      <c r="W6887" s="20">
        <f>IF(V6887="-","",V6887)</f>
        <v>0</v>
      </c>
      <c r="X6887" s="62" t="s">
        <v>30</v>
      </c>
    </row>
    <row r="6888" spans="1:24" ht="15.75" customHeight="1" x14ac:dyDescent="0.3">
      <c r="A6888" s="10">
        <v>6887</v>
      </c>
      <c r="B6888" s="11" t="s">
        <v>13478</v>
      </c>
      <c r="C6888" s="11" t="s">
        <v>39</v>
      </c>
      <c r="D6888" s="11" t="s">
        <v>33</v>
      </c>
      <c r="E6888" s="11" t="str">
        <f>IFERROR(LEFT(D6888, FIND("-",D6888,1)-2),D6888)</f>
        <v>OPERASI</v>
      </c>
      <c r="F6888" s="11" t="s">
        <v>215</v>
      </c>
      <c r="G6888" s="33" t="s">
        <v>12007</v>
      </c>
      <c r="H6888" s="11" t="s">
        <v>684</v>
      </c>
      <c r="I6888" s="11" t="s">
        <v>675</v>
      </c>
      <c r="J6888" s="11" t="s">
        <v>12035</v>
      </c>
      <c r="K6888" s="11" t="s">
        <v>1356</v>
      </c>
      <c r="L6888" s="12" t="str">
        <f>RIGHT(K6888, 4)</f>
        <v>2023</v>
      </c>
      <c r="M6888" s="16">
        <v>44929</v>
      </c>
      <c r="N6888" s="14" t="str">
        <f>TEXT(M6888,"mmmm")</f>
        <v>January</v>
      </c>
      <c r="O6888" s="15">
        <f>MONTH(M6888)</f>
        <v>1</v>
      </c>
      <c r="P6888" s="11" t="s">
        <v>1356</v>
      </c>
      <c r="Q6888" s="16">
        <v>44929</v>
      </c>
      <c r="R6888" s="11" t="s">
        <v>13479</v>
      </c>
      <c r="S6888" s="17" t="str">
        <f>IFERROR(LEFT(R6888,FIND(" ",R6888)-1),R6888)</f>
        <v>0</v>
      </c>
      <c r="T6888" s="11">
        <v>0</v>
      </c>
      <c r="U6888" s="18">
        <f>IF(AND(T6888&gt;3,T6888&lt;&gt;"-"),"&gt;3",T6888)</f>
        <v>0</v>
      </c>
      <c r="V6888" s="11">
        <v>0</v>
      </c>
      <c r="W6888" s="20">
        <f>IF(V6888="-","",V6888)</f>
        <v>0</v>
      </c>
      <c r="X6888" s="62" t="s">
        <v>687</v>
      </c>
    </row>
    <row r="6889" spans="1:24" ht="15.75" customHeight="1" x14ac:dyDescent="0.3">
      <c r="A6889" s="10">
        <v>6888</v>
      </c>
      <c r="B6889" s="11" t="s">
        <v>13480</v>
      </c>
      <c r="C6889" s="11" t="s">
        <v>25</v>
      </c>
      <c r="D6889" s="11" t="s">
        <v>209</v>
      </c>
      <c r="E6889" s="11" t="str">
        <f>IFERROR(LEFT(D6889, FIND("-",D6889,1)-2),D6889)</f>
        <v>OPERASI</v>
      </c>
      <c r="F6889" s="11" t="s">
        <v>7960</v>
      </c>
      <c r="G6889" s="33" t="s">
        <v>12007</v>
      </c>
      <c r="H6889" s="11" t="s">
        <v>670</v>
      </c>
      <c r="I6889" s="11" t="s">
        <v>675</v>
      </c>
      <c r="J6889" s="11" t="s">
        <v>12248</v>
      </c>
      <c r="K6889" s="11" t="s">
        <v>1664</v>
      </c>
      <c r="L6889" s="12" t="str">
        <f>RIGHT(K6889, 4)</f>
        <v>2023</v>
      </c>
      <c r="M6889" s="16">
        <v>45173</v>
      </c>
      <c r="N6889" s="14" t="str">
        <f>TEXT(M6889,"mmmm")</f>
        <v>September</v>
      </c>
      <c r="O6889" s="15">
        <f>MONTH(M6889)</f>
        <v>9</v>
      </c>
      <c r="P6889" s="11" t="s">
        <v>1664</v>
      </c>
      <c r="Q6889" s="16">
        <v>45173</v>
      </c>
      <c r="R6889" s="11" t="s">
        <v>13481</v>
      </c>
      <c r="S6889" s="17" t="str">
        <f>IFERROR(LEFT(R6889,FIND(" ",R6889)-1),R6889)</f>
        <v>0</v>
      </c>
      <c r="T6889" s="11">
        <v>0</v>
      </c>
      <c r="U6889" s="18">
        <f>IF(AND(T6889&gt;3,T6889&lt;&gt;"-"),"&gt;3",T6889)</f>
        <v>0</v>
      </c>
      <c r="V6889" s="11">
        <v>0</v>
      </c>
      <c r="W6889" s="20">
        <f>IF(V6889="-","",V6889)</f>
        <v>0</v>
      </c>
      <c r="X6889" s="62" t="s">
        <v>30</v>
      </c>
    </row>
    <row r="6890" spans="1:24" ht="15.75" customHeight="1" x14ac:dyDescent="0.3">
      <c r="A6890" s="10">
        <v>6889</v>
      </c>
      <c r="B6890" s="11" t="s">
        <v>13482</v>
      </c>
      <c r="C6890" s="11" t="s">
        <v>39</v>
      </c>
      <c r="D6890" s="11" t="s">
        <v>51</v>
      </c>
      <c r="E6890" s="11" t="str">
        <f>IFERROR(LEFT(D6890, FIND("-",D6890,1)-2),D6890)</f>
        <v>OPERASI</v>
      </c>
      <c r="F6890" s="11" t="s">
        <v>52</v>
      </c>
      <c r="G6890" s="33" t="s">
        <v>12007</v>
      </c>
      <c r="H6890" s="11" t="s">
        <v>670</v>
      </c>
      <c r="I6890" s="11" t="s">
        <v>675</v>
      </c>
      <c r="J6890" s="11" t="s">
        <v>813</v>
      </c>
      <c r="K6890" s="11" t="s">
        <v>2023</v>
      </c>
      <c r="L6890" s="12" t="str">
        <f>RIGHT(K6890, 4)</f>
        <v>2020</v>
      </c>
      <c r="M6890" s="16">
        <v>44130</v>
      </c>
      <c r="N6890" s="14" t="str">
        <f>TEXT(M6890,"mmmm")</f>
        <v>October</v>
      </c>
      <c r="O6890" s="15">
        <f>MONTH(M6890)</f>
        <v>10</v>
      </c>
      <c r="P6890" s="11" t="s">
        <v>2023</v>
      </c>
      <c r="Q6890" s="16">
        <v>44130</v>
      </c>
      <c r="R6890" s="11" t="s">
        <v>13483</v>
      </c>
      <c r="S6890" s="17" t="str">
        <f>IFERROR(LEFT(R6890,FIND(" ",R6890)-1),R6890)</f>
        <v>0</v>
      </c>
      <c r="T6890" s="11">
        <v>0</v>
      </c>
      <c r="U6890" s="18">
        <f>IF(AND(T6890&gt;3,T6890&lt;&gt;"-"),"&gt;3",T6890)</f>
        <v>0</v>
      </c>
      <c r="V6890" s="11">
        <v>0</v>
      </c>
      <c r="W6890" s="20">
        <f>IF(V6890="-","",V6890)</f>
        <v>0</v>
      </c>
      <c r="X6890" s="62" t="s">
        <v>30</v>
      </c>
    </row>
    <row r="6891" spans="1:24" ht="15.75" customHeight="1" x14ac:dyDescent="0.3">
      <c r="A6891" s="10">
        <v>6890</v>
      </c>
      <c r="B6891" s="11" t="s">
        <v>13484</v>
      </c>
      <c r="C6891" s="11" t="s">
        <v>117</v>
      </c>
      <c r="D6891" s="11" t="s">
        <v>101</v>
      </c>
      <c r="E6891" s="11" t="str">
        <f>IFERROR(LEFT(D6891, FIND("-",D6891,1)-2),D6891)</f>
        <v>OPERASI</v>
      </c>
      <c r="F6891" s="11" t="s">
        <v>27</v>
      </c>
      <c r="G6891" s="33" t="s">
        <v>12007</v>
      </c>
      <c r="H6891" s="11" t="s">
        <v>670</v>
      </c>
      <c r="I6891" s="11" t="s">
        <v>707</v>
      </c>
      <c r="J6891" s="11" t="s">
        <v>12035</v>
      </c>
      <c r="K6891" s="11" t="s">
        <v>5097</v>
      </c>
      <c r="L6891" s="12" t="str">
        <f>RIGHT(K6891, 4)</f>
        <v>2020</v>
      </c>
      <c r="M6891" s="16">
        <v>43901</v>
      </c>
      <c r="N6891" s="14" t="str">
        <f>TEXT(M6891,"mmmm")</f>
        <v>March</v>
      </c>
      <c r="O6891" s="15">
        <f>MONTH(M6891)</f>
        <v>3</v>
      </c>
      <c r="P6891" s="11" t="s">
        <v>5097</v>
      </c>
      <c r="Q6891" s="16">
        <v>43901</v>
      </c>
      <c r="R6891" s="11" t="s">
        <v>2479</v>
      </c>
      <c r="S6891" s="17" t="str">
        <f>IFERROR(LEFT(R6891,FIND(" ",R6891)-1),R6891)</f>
        <v>0</v>
      </c>
      <c r="T6891" s="11">
        <v>0</v>
      </c>
      <c r="U6891" s="18">
        <f>IF(AND(T6891&gt;3,T6891&lt;&gt;"-"),"&gt;3",T6891)</f>
        <v>0</v>
      </c>
      <c r="V6891" s="11">
        <v>0</v>
      </c>
      <c r="W6891" s="20">
        <f>IF(V6891="-","",V6891)</f>
        <v>0</v>
      </c>
      <c r="X6891" s="62" t="s">
        <v>30</v>
      </c>
    </row>
    <row r="6892" spans="1:24" ht="15.75" customHeight="1" x14ac:dyDescent="0.3">
      <c r="A6892" s="10">
        <v>6891</v>
      </c>
      <c r="B6892" s="11" t="s">
        <v>13485</v>
      </c>
      <c r="C6892" s="11" t="s">
        <v>39</v>
      </c>
      <c r="D6892" s="11" t="s">
        <v>33</v>
      </c>
      <c r="E6892" s="11" t="str">
        <f>IFERROR(LEFT(D6892, FIND("-",D6892,1)-2),D6892)</f>
        <v>OPERASI</v>
      </c>
      <c r="F6892" s="11" t="s">
        <v>34</v>
      </c>
      <c r="G6892" s="33" t="s">
        <v>12007</v>
      </c>
      <c r="H6892" s="11" t="s">
        <v>684</v>
      </c>
      <c r="I6892" s="11" t="s">
        <v>675</v>
      </c>
      <c r="J6892" s="11" t="s">
        <v>12035</v>
      </c>
      <c r="K6892" s="11" t="s">
        <v>2780</v>
      </c>
      <c r="L6892" s="12" t="str">
        <f>RIGHT(K6892, 4)</f>
        <v>2022</v>
      </c>
      <c r="M6892" s="16">
        <v>44830</v>
      </c>
      <c r="N6892" s="14" t="str">
        <f>TEXT(M6892,"mmmm")</f>
        <v>September</v>
      </c>
      <c r="O6892" s="15">
        <f>MONTH(M6892)</f>
        <v>9</v>
      </c>
      <c r="P6892" s="11" t="s">
        <v>2780</v>
      </c>
      <c r="Q6892" s="16">
        <v>44830</v>
      </c>
      <c r="R6892" s="11" t="s">
        <v>13486</v>
      </c>
      <c r="S6892" s="17" t="str">
        <f>IFERROR(LEFT(R6892,FIND(" ",R6892)-1),R6892)</f>
        <v>0</v>
      </c>
      <c r="T6892" s="11">
        <v>0</v>
      </c>
      <c r="U6892" s="18">
        <f>IF(AND(T6892&gt;3,T6892&lt;&gt;"-"),"&gt;3",T6892)</f>
        <v>0</v>
      </c>
      <c r="V6892" s="11">
        <v>0</v>
      </c>
      <c r="W6892" s="20">
        <f>IF(V6892="-","",V6892)</f>
        <v>0</v>
      </c>
      <c r="X6892" s="62" t="s">
        <v>687</v>
      </c>
    </row>
    <row r="6893" spans="1:24" ht="15.75" customHeight="1" x14ac:dyDescent="0.3">
      <c r="A6893" s="10">
        <v>6892</v>
      </c>
      <c r="B6893" s="11" t="s">
        <v>13487</v>
      </c>
      <c r="C6893" s="11" t="s">
        <v>25</v>
      </c>
      <c r="D6893" s="11" t="s">
        <v>33</v>
      </c>
      <c r="E6893" s="11" t="str">
        <f>IFERROR(LEFT(D6893, FIND("-",D6893,1)-2),D6893)</f>
        <v>OPERASI</v>
      </c>
      <c r="F6893" s="11" t="s">
        <v>1124</v>
      </c>
      <c r="G6893" s="33" t="s">
        <v>12007</v>
      </c>
      <c r="H6893" s="11" t="s">
        <v>670</v>
      </c>
      <c r="I6893" s="11" t="s">
        <v>707</v>
      </c>
      <c r="J6893" s="11" t="s">
        <v>741</v>
      </c>
      <c r="K6893" s="11" t="s">
        <v>4667</v>
      </c>
      <c r="L6893" s="12" t="str">
        <f>RIGHT(K6893, 4)</f>
        <v>2023</v>
      </c>
      <c r="M6893" s="16">
        <v>44984</v>
      </c>
      <c r="N6893" s="14" t="str">
        <f>TEXT(M6893,"mmmm")</f>
        <v>February</v>
      </c>
      <c r="O6893" s="15">
        <f>MONTH(M6893)</f>
        <v>2</v>
      </c>
      <c r="P6893" s="11" t="s">
        <v>4667</v>
      </c>
      <c r="Q6893" s="16">
        <v>44984</v>
      </c>
      <c r="R6893" s="11" t="s">
        <v>13488</v>
      </c>
      <c r="S6893" s="17" t="str">
        <f>IFERROR(LEFT(R6893,FIND(" ",R6893)-1),R6893)</f>
        <v>0</v>
      </c>
      <c r="T6893" s="11">
        <v>0</v>
      </c>
      <c r="U6893" s="18">
        <f>IF(AND(T6893&gt;3,T6893&lt;&gt;"-"),"&gt;3",T6893)</f>
        <v>0</v>
      </c>
      <c r="V6893" s="11">
        <v>0</v>
      </c>
      <c r="W6893" s="20">
        <f>IF(V6893="-","",V6893)</f>
        <v>0</v>
      </c>
      <c r="X6893" s="62" t="s">
        <v>30</v>
      </c>
    </row>
    <row r="6894" spans="1:24" ht="15.75" customHeight="1" x14ac:dyDescent="0.3">
      <c r="A6894" s="10">
        <v>6893</v>
      </c>
      <c r="B6894" s="11" t="s">
        <v>13489</v>
      </c>
      <c r="C6894" s="11" t="s">
        <v>25</v>
      </c>
      <c r="D6894" s="11" t="s">
        <v>46</v>
      </c>
      <c r="E6894" s="11" t="str">
        <f>IFERROR(LEFT(D6894, FIND("-",D6894,1)-2),D6894)</f>
        <v>OPERASI</v>
      </c>
      <c r="F6894" s="11" t="s">
        <v>27</v>
      </c>
      <c r="G6894" s="33" t="s">
        <v>12007</v>
      </c>
      <c r="H6894" s="11" t="s">
        <v>670</v>
      </c>
      <c r="I6894" s="11" t="s">
        <v>707</v>
      </c>
      <c r="J6894" s="11" t="s">
        <v>12035</v>
      </c>
      <c r="K6894" s="11" t="s">
        <v>2632</v>
      </c>
      <c r="L6894" s="12" t="str">
        <f>RIGHT(K6894, 4)</f>
        <v>2020</v>
      </c>
      <c r="M6894" s="16">
        <v>44137</v>
      </c>
      <c r="N6894" s="14" t="str">
        <f>TEXT(M6894,"mmmm")</f>
        <v>November</v>
      </c>
      <c r="O6894" s="15">
        <f>MONTH(M6894)</f>
        <v>11</v>
      </c>
      <c r="P6894" s="11" t="s">
        <v>2632</v>
      </c>
      <c r="Q6894" s="16">
        <v>44137</v>
      </c>
      <c r="R6894" s="11" t="s">
        <v>13490</v>
      </c>
      <c r="S6894" s="17" t="str">
        <f>IFERROR(LEFT(R6894,FIND(" ",R6894)-1),R6894)</f>
        <v>0</v>
      </c>
      <c r="T6894" s="11">
        <v>0</v>
      </c>
      <c r="U6894" s="18">
        <f>IF(AND(T6894&gt;3,T6894&lt;&gt;"-"),"&gt;3",T6894)</f>
        <v>0</v>
      </c>
      <c r="V6894" s="11">
        <v>0</v>
      </c>
      <c r="W6894" s="20">
        <f>IF(V6894="-","",V6894)</f>
        <v>0</v>
      </c>
      <c r="X6894" s="62" t="s">
        <v>30</v>
      </c>
    </row>
    <row r="6895" spans="1:24" ht="15.75" customHeight="1" x14ac:dyDescent="0.3">
      <c r="A6895" s="10">
        <v>6894</v>
      </c>
      <c r="B6895" s="11" t="s">
        <v>13491</v>
      </c>
      <c r="C6895" s="11" t="s">
        <v>39</v>
      </c>
      <c r="D6895" s="11" t="s">
        <v>51</v>
      </c>
      <c r="E6895" s="11" t="str">
        <f>IFERROR(LEFT(D6895, FIND("-",D6895,1)-2),D6895)</f>
        <v>OPERASI</v>
      </c>
      <c r="F6895" s="11" t="s">
        <v>27</v>
      </c>
      <c r="G6895" s="33" t="s">
        <v>12007</v>
      </c>
      <c r="H6895" s="11" t="s">
        <v>670</v>
      </c>
      <c r="I6895" s="11" t="s">
        <v>675</v>
      </c>
      <c r="J6895" s="11" t="s">
        <v>12035</v>
      </c>
      <c r="K6895" s="11" t="s">
        <v>3176</v>
      </c>
      <c r="L6895" s="12" t="str">
        <f>RIGHT(K6895, 4)</f>
        <v>2021</v>
      </c>
      <c r="M6895" s="16">
        <v>44491</v>
      </c>
      <c r="N6895" s="14" t="str">
        <f>TEXT(M6895,"mmmm")</f>
        <v>October</v>
      </c>
      <c r="O6895" s="15">
        <f>MONTH(M6895)</f>
        <v>10</v>
      </c>
      <c r="P6895" s="11" t="s">
        <v>3176</v>
      </c>
      <c r="Q6895" s="16">
        <v>44491</v>
      </c>
      <c r="R6895" s="11" t="s">
        <v>13492</v>
      </c>
      <c r="S6895" s="17" t="str">
        <f>IFERROR(LEFT(R6895,FIND(" ",R6895)-1),R6895)</f>
        <v>0</v>
      </c>
      <c r="T6895" s="11">
        <v>0</v>
      </c>
      <c r="U6895" s="18">
        <f>IF(AND(T6895&gt;3,T6895&lt;&gt;"-"),"&gt;3",T6895)</f>
        <v>0</v>
      </c>
      <c r="V6895" s="11">
        <v>0</v>
      </c>
      <c r="W6895" s="20">
        <f>IF(V6895="-","",V6895)</f>
        <v>0</v>
      </c>
      <c r="X6895" s="62" t="s">
        <v>30</v>
      </c>
    </row>
    <row r="6896" spans="1:24" ht="15.75" customHeight="1" x14ac:dyDescent="0.3">
      <c r="A6896" s="10">
        <v>6895</v>
      </c>
      <c r="B6896" s="11" t="s">
        <v>13493</v>
      </c>
      <c r="C6896" s="11" t="s">
        <v>39</v>
      </c>
      <c r="D6896" s="11" t="s">
        <v>33</v>
      </c>
      <c r="E6896" s="11" t="str">
        <f>IFERROR(LEFT(D6896, FIND("-",D6896,1)-2),D6896)</f>
        <v>OPERASI</v>
      </c>
      <c r="F6896" s="11" t="s">
        <v>27</v>
      </c>
      <c r="G6896" s="33" t="s">
        <v>12007</v>
      </c>
      <c r="H6896" s="11" t="s">
        <v>684</v>
      </c>
      <c r="I6896" s="11" t="s">
        <v>675</v>
      </c>
      <c r="J6896" s="11" t="s">
        <v>12035</v>
      </c>
      <c r="K6896" s="11" t="s">
        <v>1125</v>
      </c>
      <c r="L6896" s="12" t="str">
        <f>RIGHT(K6896, 4)</f>
        <v>2021</v>
      </c>
      <c r="M6896" s="16">
        <v>44446</v>
      </c>
      <c r="N6896" s="14" t="str">
        <f>TEXT(M6896,"mmmm")</f>
        <v>September</v>
      </c>
      <c r="O6896" s="15">
        <f>MONTH(M6896)</f>
        <v>9</v>
      </c>
      <c r="P6896" s="11" t="s">
        <v>1125</v>
      </c>
      <c r="Q6896" s="16">
        <v>44446</v>
      </c>
      <c r="R6896" s="11" t="s">
        <v>13494</v>
      </c>
      <c r="S6896" s="17" t="str">
        <f>IFERROR(LEFT(R6896,FIND(" ",R6896)-1),R6896)</f>
        <v>0</v>
      </c>
      <c r="T6896" s="11">
        <v>0</v>
      </c>
      <c r="U6896" s="18">
        <f>IF(AND(T6896&gt;3,T6896&lt;&gt;"-"),"&gt;3",T6896)</f>
        <v>0</v>
      </c>
      <c r="V6896" s="11">
        <v>0</v>
      </c>
      <c r="W6896" s="20">
        <f>IF(V6896="-","",V6896)</f>
        <v>0</v>
      </c>
      <c r="X6896" s="62" t="s">
        <v>687</v>
      </c>
    </row>
    <row r="6897" spans="1:24" ht="15.75" customHeight="1" x14ac:dyDescent="0.3">
      <c r="A6897" s="10">
        <v>6896</v>
      </c>
      <c r="B6897" s="11" t="s">
        <v>13495</v>
      </c>
      <c r="C6897" s="11" t="s">
        <v>25</v>
      </c>
      <c r="D6897" s="11" t="s">
        <v>33</v>
      </c>
      <c r="E6897" s="11" t="str">
        <f>IFERROR(LEFT(D6897, FIND("-",D6897,1)-2),D6897)</f>
        <v>OPERASI</v>
      </c>
      <c r="F6897" s="11" t="s">
        <v>34</v>
      </c>
      <c r="G6897" s="33" t="s">
        <v>12007</v>
      </c>
      <c r="H6897" s="11" t="s">
        <v>670</v>
      </c>
      <c r="I6897" s="11" t="s">
        <v>675</v>
      </c>
      <c r="J6897" s="11" t="s">
        <v>813</v>
      </c>
      <c r="K6897" s="11" t="s">
        <v>1383</v>
      </c>
      <c r="L6897" s="12" t="str">
        <f>RIGHT(K6897, 4)</f>
        <v>2022</v>
      </c>
      <c r="M6897" s="16">
        <v>44657</v>
      </c>
      <c r="N6897" s="14" t="str">
        <f>TEXT(M6897,"mmmm")</f>
        <v>April</v>
      </c>
      <c r="O6897" s="15">
        <f>MONTH(M6897)</f>
        <v>4</v>
      </c>
      <c r="P6897" s="11" t="s">
        <v>1383</v>
      </c>
      <c r="Q6897" s="16">
        <v>44657</v>
      </c>
      <c r="R6897" s="11" t="s">
        <v>13496</v>
      </c>
      <c r="S6897" s="17" t="str">
        <f>IFERROR(LEFT(R6897,FIND(" ",R6897)-1),R6897)</f>
        <v>0</v>
      </c>
      <c r="T6897" s="11">
        <v>0</v>
      </c>
      <c r="U6897" s="18">
        <f>IF(AND(T6897&gt;3,T6897&lt;&gt;"-"),"&gt;3",T6897)</f>
        <v>0</v>
      </c>
      <c r="V6897" s="11">
        <v>0</v>
      </c>
      <c r="W6897" s="20">
        <f>IF(V6897="-","",V6897)</f>
        <v>0</v>
      </c>
      <c r="X6897" s="62" t="s">
        <v>30</v>
      </c>
    </row>
    <row r="6898" spans="1:24" ht="15.75" customHeight="1" x14ac:dyDescent="0.3">
      <c r="A6898" s="10">
        <v>6897</v>
      </c>
      <c r="B6898" s="11" t="s">
        <v>13497</v>
      </c>
      <c r="C6898" s="11" t="s">
        <v>39</v>
      </c>
      <c r="D6898" s="11" t="s">
        <v>13498</v>
      </c>
      <c r="E6898" s="11" t="str">
        <f>IFERROR(LEFT(D6898, FIND("-",D6898,1)-2),D6898)</f>
        <v>SISTEM</v>
      </c>
      <c r="F6898" s="11" t="s">
        <v>27</v>
      </c>
      <c r="G6898" s="33" t="s">
        <v>12007</v>
      </c>
      <c r="H6898" s="11" t="s">
        <v>670</v>
      </c>
      <c r="I6898" s="11" t="s">
        <v>1544</v>
      </c>
      <c r="J6898" s="11" t="s">
        <v>12035</v>
      </c>
      <c r="K6898" s="11" t="s">
        <v>1377</v>
      </c>
      <c r="L6898" s="12" t="str">
        <f>RIGHT(K6898, 4)</f>
        <v>2023</v>
      </c>
      <c r="M6898" s="16">
        <v>45006</v>
      </c>
      <c r="N6898" s="14" t="str">
        <f>TEXT(M6898,"mmmm")</f>
        <v>March</v>
      </c>
      <c r="O6898" s="15">
        <f>MONTH(M6898)</f>
        <v>3</v>
      </c>
      <c r="P6898" s="11" t="s">
        <v>1377</v>
      </c>
      <c r="Q6898" s="16">
        <v>45006</v>
      </c>
      <c r="R6898" s="11" t="s">
        <v>13499</v>
      </c>
      <c r="S6898" s="17" t="str">
        <f>IFERROR(LEFT(R6898,FIND(" ",R6898)-1),R6898)</f>
        <v>0</v>
      </c>
      <c r="T6898" s="11">
        <v>0</v>
      </c>
      <c r="U6898" s="18">
        <f>IF(AND(T6898&gt;3,T6898&lt;&gt;"-"),"&gt;3",T6898)</f>
        <v>0</v>
      </c>
      <c r="V6898" s="11">
        <v>0</v>
      </c>
      <c r="W6898" s="20">
        <f>IF(V6898="-","",V6898)</f>
        <v>0</v>
      </c>
      <c r="X6898" s="62" t="s">
        <v>30</v>
      </c>
    </row>
    <row r="6899" spans="1:24" ht="15.75" customHeight="1" x14ac:dyDescent="0.3">
      <c r="A6899" s="10">
        <v>6898</v>
      </c>
      <c r="B6899" s="11" t="s">
        <v>13500</v>
      </c>
      <c r="C6899" s="11" t="s">
        <v>39</v>
      </c>
      <c r="D6899" s="11" t="s">
        <v>51</v>
      </c>
      <c r="E6899" s="11" t="str">
        <f>IFERROR(LEFT(D6899, FIND("-",D6899,1)-2),D6899)</f>
        <v>OPERASI</v>
      </c>
      <c r="F6899" s="11" t="s">
        <v>27</v>
      </c>
      <c r="G6899" s="33" t="s">
        <v>12007</v>
      </c>
      <c r="H6899" s="11" t="s">
        <v>670</v>
      </c>
      <c r="I6899" s="11" t="s">
        <v>675</v>
      </c>
      <c r="J6899" s="11" t="s">
        <v>12248</v>
      </c>
      <c r="K6899" s="11" t="s">
        <v>1255</v>
      </c>
      <c r="L6899" s="12" t="str">
        <f>RIGHT(K6899, 4)</f>
        <v>2023</v>
      </c>
      <c r="M6899" s="16">
        <v>45225</v>
      </c>
      <c r="N6899" s="14" t="str">
        <f>TEXT(M6899,"mmmm")</f>
        <v>October</v>
      </c>
      <c r="O6899" s="15">
        <f>MONTH(M6899)</f>
        <v>10</v>
      </c>
      <c r="P6899" s="11" t="s">
        <v>1255</v>
      </c>
      <c r="Q6899" s="16">
        <v>45225</v>
      </c>
      <c r="R6899" s="11" t="s">
        <v>13501</v>
      </c>
      <c r="S6899" s="17" t="str">
        <f>IFERROR(LEFT(R6899,FIND(" ",R6899)-1),R6899)</f>
        <v>0</v>
      </c>
      <c r="T6899" s="11">
        <v>0</v>
      </c>
      <c r="U6899" s="18">
        <f>IF(AND(T6899&gt;3,T6899&lt;&gt;"-"),"&gt;3",T6899)</f>
        <v>0</v>
      </c>
      <c r="V6899" s="11">
        <v>0</v>
      </c>
      <c r="W6899" s="20">
        <f>IF(V6899="-","",V6899)</f>
        <v>0</v>
      </c>
      <c r="X6899" s="62" t="s">
        <v>30</v>
      </c>
    </row>
    <row r="6900" spans="1:24" ht="15.75" customHeight="1" x14ac:dyDescent="0.3">
      <c r="A6900" s="10">
        <v>6899</v>
      </c>
      <c r="B6900" s="11" t="s">
        <v>13502</v>
      </c>
      <c r="C6900" s="11" t="s">
        <v>39</v>
      </c>
      <c r="D6900" s="11" t="s">
        <v>33</v>
      </c>
      <c r="E6900" s="11" t="str">
        <f>IFERROR(LEFT(D6900, FIND("-",D6900,1)-2),D6900)</f>
        <v>OPERASI</v>
      </c>
      <c r="F6900" s="11" t="s">
        <v>34</v>
      </c>
      <c r="G6900" s="33" t="s">
        <v>12007</v>
      </c>
      <c r="H6900" s="11" t="s">
        <v>670</v>
      </c>
      <c r="I6900" s="11" t="s">
        <v>675</v>
      </c>
      <c r="J6900" s="11" t="s">
        <v>825</v>
      </c>
      <c r="K6900" s="11" t="s">
        <v>447</v>
      </c>
      <c r="L6900" s="12" t="str">
        <f>RIGHT(K6900, 4)</f>
        <v>2022</v>
      </c>
      <c r="M6900" s="16">
        <v>44846</v>
      </c>
      <c r="N6900" s="14" t="str">
        <f>TEXT(M6900,"mmmm")</f>
        <v>October</v>
      </c>
      <c r="O6900" s="15">
        <f>MONTH(M6900)</f>
        <v>10</v>
      </c>
      <c r="P6900" s="11" t="s">
        <v>447</v>
      </c>
      <c r="Q6900" s="16">
        <v>44846</v>
      </c>
      <c r="R6900" s="11" t="s">
        <v>13503</v>
      </c>
      <c r="S6900" s="17" t="str">
        <f>IFERROR(LEFT(R6900,FIND(" ",R6900)-1),R6900)</f>
        <v>0</v>
      </c>
      <c r="T6900" s="11">
        <v>0</v>
      </c>
      <c r="U6900" s="18">
        <f>IF(AND(T6900&gt;3,T6900&lt;&gt;"-"),"&gt;3",T6900)</f>
        <v>0</v>
      </c>
      <c r="V6900" s="11">
        <v>0</v>
      </c>
      <c r="W6900" s="20">
        <f>IF(V6900="-","",V6900)</f>
        <v>0</v>
      </c>
      <c r="X6900" s="62" t="s">
        <v>30</v>
      </c>
    </row>
    <row r="6901" spans="1:24" ht="15.75" customHeight="1" x14ac:dyDescent="0.3">
      <c r="A6901" s="10">
        <v>6900</v>
      </c>
      <c r="B6901" s="11" t="s">
        <v>13504</v>
      </c>
      <c r="C6901" s="11" t="s">
        <v>25</v>
      </c>
      <c r="D6901" s="11" t="s">
        <v>339</v>
      </c>
      <c r="E6901" s="11" t="str">
        <f>IFERROR(LEFT(D6901, FIND("-",D6901,1)-2),D6901)</f>
        <v>RANGKAIAN</v>
      </c>
      <c r="F6901" s="11" t="s">
        <v>628</v>
      </c>
      <c r="G6901" s="33" t="s">
        <v>12007</v>
      </c>
      <c r="H6901" s="11" t="s">
        <v>670</v>
      </c>
      <c r="I6901" s="11" t="s">
        <v>675</v>
      </c>
      <c r="J6901" s="11" t="s">
        <v>12940</v>
      </c>
      <c r="K6901" s="11" t="s">
        <v>2092</v>
      </c>
      <c r="L6901" s="12" t="str">
        <f>RIGHT(K6901, 4)</f>
        <v>2021</v>
      </c>
      <c r="M6901" s="16">
        <v>44251</v>
      </c>
      <c r="N6901" s="14" t="str">
        <f>TEXT(M6901,"mmmm")</f>
        <v>February</v>
      </c>
      <c r="O6901" s="15">
        <f>MONTH(M6901)</f>
        <v>2</v>
      </c>
      <c r="P6901" s="11" t="s">
        <v>2092</v>
      </c>
      <c r="Q6901" s="16">
        <v>44251</v>
      </c>
      <c r="R6901" s="11" t="s">
        <v>13505</v>
      </c>
      <c r="S6901" s="17" t="str">
        <f>IFERROR(LEFT(R6901,FIND(" ",R6901)-1),R6901)</f>
        <v>0</v>
      </c>
      <c r="T6901" s="11">
        <v>0</v>
      </c>
      <c r="U6901" s="18">
        <f>IF(AND(T6901&gt;3,T6901&lt;&gt;"-"),"&gt;3",T6901)</f>
        <v>0</v>
      </c>
      <c r="V6901" s="11">
        <v>0</v>
      </c>
      <c r="W6901" s="20">
        <f>IF(V6901="-","",V6901)</f>
        <v>0</v>
      </c>
      <c r="X6901" s="62" t="s">
        <v>30</v>
      </c>
    </row>
    <row r="6902" spans="1:24" ht="15.75" customHeight="1" x14ac:dyDescent="0.3">
      <c r="A6902" s="10">
        <v>6901</v>
      </c>
      <c r="B6902" s="11" t="s">
        <v>13506</v>
      </c>
      <c r="C6902" s="11" t="s">
        <v>25</v>
      </c>
      <c r="D6902" s="11" t="s">
        <v>33</v>
      </c>
      <c r="E6902" s="11" t="str">
        <f>IFERROR(LEFT(D6902, FIND("-",D6902,1)-2),D6902)</f>
        <v>OPERASI</v>
      </c>
      <c r="F6902" s="11" t="s">
        <v>347</v>
      </c>
      <c r="G6902" s="33" t="s">
        <v>12007</v>
      </c>
      <c r="H6902" s="11" t="s">
        <v>670</v>
      </c>
      <c r="I6902" s="11" t="s">
        <v>675</v>
      </c>
      <c r="J6902" s="11" t="s">
        <v>12035</v>
      </c>
      <c r="K6902" s="11" t="s">
        <v>4682</v>
      </c>
      <c r="L6902" s="12" t="str">
        <f>RIGHT(K6902, 4)</f>
        <v>2021</v>
      </c>
      <c r="M6902" s="16">
        <v>44242</v>
      </c>
      <c r="N6902" s="14" t="str">
        <f>TEXT(M6902,"mmmm")</f>
        <v>February</v>
      </c>
      <c r="O6902" s="15">
        <f>MONTH(M6902)</f>
        <v>2</v>
      </c>
      <c r="P6902" s="11" t="s">
        <v>4682</v>
      </c>
      <c r="Q6902" s="16">
        <v>44242</v>
      </c>
      <c r="R6902" s="11" t="s">
        <v>13507</v>
      </c>
      <c r="S6902" s="17" t="str">
        <f>IFERROR(LEFT(R6902,FIND(" ",R6902)-1),R6902)</f>
        <v>0</v>
      </c>
      <c r="T6902" s="11">
        <v>0</v>
      </c>
      <c r="U6902" s="18">
        <f>IF(AND(T6902&gt;3,T6902&lt;&gt;"-"),"&gt;3",T6902)</f>
        <v>0</v>
      </c>
      <c r="V6902" s="11">
        <v>0</v>
      </c>
      <c r="W6902" s="20">
        <f>IF(V6902="-","",V6902)</f>
        <v>0</v>
      </c>
      <c r="X6902" s="62" t="s">
        <v>30</v>
      </c>
    </row>
    <row r="6903" spans="1:24" ht="15.75" customHeight="1" x14ac:dyDescent="0.3">
      <c r="A6903" s="10">
        <v>6902</v>
      </c>
      <c r="B6903" s="11" t="s">
        <v>13508</v>
      </c>
      <c r="C6903" s="11" t="s">
        <v>25</v>
      </c>
      <c r="D6903" s="11" t="s">
        <v>51</v>
      </c>
      <c r="E6903" s="11" t="str">
        <f>IFERROR(LEFT(D6903, FIND("-",D6903,1)-2),D6903)</f>
        <v>OPERASI</v>
      </c>
      <c r="F6903" s="11" t="s">
        <v>52</v>
      </c>
      <c r="G6903" s="33" t="s">
        <v>12007</v>
      </c>
      <c r="H6903" s="11" t="s">
        <v>670</v>
      </c>
      <c r="I6903" s="11" t="s">
        <v>675</v>
      </c>
      <c r="J6903" s="11" t="s">
        <v>741</v>
      </c>
      <c r="K6903" s="11" t="s">
        <v>259</v>
      </c>
      <c r="L6903" s="12" t="str">
        <f>RIGHT(K6903, 4)</f>
        <v>2021</v>
      </c>
      <c r="M6903" s="16">
        <v>44489</v>
      </c>
      <c r="N6903" s="14" t="str">
        <f>TEXT(M6903,"mmmm")</f>
        <v>October</v>
      </c>
      <c r="O6903" s="15">
        <f>MONTH(M6903)</f>
        <v>10</v>
      </c>
      <c r="P6903" s="11" t="s">
        <v>259</v>
      </c>
      <c r="Q6903" s="16">
        <v>44489</v>
      </c>
      <c r="R6903" s="11" t="s">
        <v>13509</v>
      </c>
      <c r="S6903" s="17" t="str">
        <f>IFERROR(LEFT(R6903,FIND(" ",R6903)-1),R6903)</f>
        <v>0</v>
      </c>
      <c r="T6903" s="11">
        <v>0</v>
      </c>
      <c r="U6903" s="18">
        <f>IF(AND(T6903&gt;3,T6903&lt;&gt;"-"),"&gt;3",T6903)</f>
        <v>0</v>
      </c>
      <c r="V6903" s="11">
        <v>0</v>
      </c>
      <c r="W6903" s="20">
        <f>IF(V6903="-","",V6903)</f>
        <v>0</v>
      </c>
      <c r="X6903" s="62" t="s">
        <v>30</v>
      </c>
    </row>
    <row r="6904" spans="1:24" ht="15.75" customHeight="1" x14ac:dyDescent="0.3">
      <c r="A6904" s="10">
        <v>6903</v>
      </c>
      <c r="B6904" s="11" t="s">
        <v>13510</v>
      </c>
      <c r="C6904" s="11" t="s">
        <v>39</v>
      </c>
      <c r="D6904" s="11" t="s">
        <v>51</v>
      </c>
      <c r="E6904" s="11" t="str">
        <f>IFERROR(LEFT(D6904, FIND("-",D6904,1)-2),D6904)</f>
        <v>OPERASI</v>
      </c>
      <c r="F6904" s="11" t="s">
        <v>27</v>
      </c>
      <c r="G6904" s="33" t="s">
        <v>12007</v>
      </c>
      <c r="H6904" s="11" t="s">
        <v>670</v>
      </c>
      <c r="I6904" s="11" t="s">
        <v>675</v>
      </c>
      <c r="J6904" s="11" t="s">
        <v>741</v>
      </c>
      <c r="K6904" s="11" t="s">
        <v>1780</v>
      </c>
      <c r="L6904" s="12" t="str">
        <f>RIGHT(K6904, 4)</f>
        <v>2021</v>
      </c>
      <c r="M6904" s="16">
        <v>44305</v>
      </c>
      <c r="N6904" s="14" t="str">
        <f>TEXT(M6904,"mmmm")</f>
        <v>April</v>
      </c>
      <c r="O6904" s="15">
        <f>MONTH(M6904)</f>
        <v>4</v>
      </c>
      <c r="P6904" s="11" t="s">
        <v>1780</v>
      </c>
      <c r="Q6904" s="16">
        <v>44305</v>
      </c>
      <c r="R6904" s="11" t="s">
        <v>2509</v>
      </c>
      <c r="S6904" s="17" t="str">
        <f>IFERROR(LEFT(R6904,FIND(" ",R6904)-1),R6904)</f>
        <v>0</v>
      </c>
      <c r="T6904" s="11">
        <v>0</v>
      </c>
      <c r="U6904" s="18">
        <f>IF(AND(T6904&gt;3,T6904&lt;&gt;"-"),"&gt;3",T6904)</f>
        <v>0</v>
      </c>
      <c r="V6904" s="11">
        <v>0</v>
      </c>
      <c r="W6904" s="20">
        <f>IF(V6904="-","",V6904)</f>
        <v>0</v>
      </c>
      <c r="X6904" s="62" t="s">
        <v>30</v>
      </c>
    </row>
    <row r="6905" spans="1:24" ht="15.75" customHeight="1" x14ac:dyDescent="0.3">
      <c r="A6905" s="10">
        <v>6904</v>
      </c>
      <c r="B6905" s="11" t="s">
        <v>13511</v>
      </c>
      <c r="C6905" s="11" t="s">
        <v>25</v>
      </c>
      <c r="D6905" s="11" t="s">
        <v>61</v>
      </c>
      <c r="E6905" s="11" t="str">
        <f>IFERROR(LEFT(D6905, FIND("-",D6905,1)-2),D6905)</f>
        <v>KESELAMATAN</v>
      </c>
      <c r="F6905" s="11" t="s">
        <v>95</v>
      </c>
      <c r="G6905" s="33" t="s">
        <v>12007</v>
      </c>
      <c r="H6905" s="11" t="s">
        <v>670</v>
      </c>
      <c r="I6905" s="11" t="s">
        <v>675</v>
      </c>
      <c r="J6905" s="11" t="s">
        <v>12035</v>
      </c>
      <c r="K6905" s="11" t="s">
        <v>5943</v>
      </c>
      <c r="L6905" s="12" t="str">
        <f>RIGHT(K6905, 4)</f>
        <v>2023</v>
      </c>
      <c r="M6905" s="16">
        <v>45104</v>
      </c>
      <c r="N6905" s="14" t="str">
        <f>TEXT(M6905,"mmmm")</f>
        <v>June</v>
      </c>
      <c r="O6905" s="15">
        <f>MONTH(M6905)</f>
        <v>6</v>
      </c>
      <c r="P6905" s="11" t="s">
        <v>5943</v>
      </c>
      <c r="Q6905" s="16">
        <v>45104</v>
      </c>
      <c r="R6905" s="11" t="s">
        <v>13512</v>
      </c>
      <c r="S6905" s="17" t="str">
        <f>IFERROR(LEFT(R6905,FIND(" ",R6905)-1),R6905)</f>
        <v>0</v>
      </c>
      <c r="T6905" s="11">
        <v>0</v>
      </c>
      <c r="U6905" s="18">
        <f>IF(AND(T6905&gt;3,T6905&lt;&gt;"-"),"&gt;3",T6905)</f>
        <v>0</v>
      </c>
      <c r="V6905" s="11">
        <v>0</v>
      </c>
      <c r="W6905" s="20">
        <f>IF(V6905="-","",V6905)</f>
        <v>0</v>
      </c>
      <c r="X6905" s="62" t="s">
        <v>30</v>
      </c>
    </row>
    <row r="6906" spans="1:24" ht="15.75" customHeight="1" x14ac:dyDescent="0.3">
      <c r="A6906" s="10">
        <v>6905</v>
      </c>
      <c r="B6906" s="11" t="s">
        <v>13513</v>
      </c>
      <c r="C6906" s="11" t="s">
        <v>39</v>
      </c>
      <c r="D6906" s="11" t="s">
        <v>33</v>
      </c>
      <c r="E6906" s="11" t="str">
        <f>IFERROR(LEFT(D6906, FIND("-",D6906,1)-2),D6906)</f>
        <v>OPERASI</v>
      </c>
      <c r="F6906" s="11" t="s">
        <v>84</v>
      </c>
      <c r="G6906" s="33" t="s">
        <v>12007</v>
      </c>
      <c r="H6906" s="11" t="s">
        <v>670</v>
      </c>
      <c r="I6906" s="11" t="s">
        <v>671</v>
      </c>
      <c r="J6906" s="11" t="s">
        <v>697</v>
      </c>
      <c r="K6906" s="11" t="s">
        <v>933</v>
      </c>
      <c r="L6906" s="12" t="str">
        <f>RIGHT(K6906, 4)</f>
        <v>2022</v>
      </c>
      <c r="M6906" s="16">
        <v>44788</v>
      </c>
      <c r="N6906" s="14" t="str">
        <f>TEXT(M6906,"mmmm")</f>
        <v>August</v>
      </c>
      <c r="O6906" s="15">
        <f>MONTH(M6906)</f>
        <v>8</v>
      </c>
      <c r="P6906" s="11" t="s">
        <v>933</v>
      </c>
      <c r="Q6906" s="16">
        <v>44788</v>
      </c>
      <c r="R6906" s="11" t="s">
        <v>13514</v>
      </c>
      <c r="S6906" s="17" t="str">
        <f>IFERROR(LEFT(R6906,FIND(" ",R6906)-1),R6906)</f>
        <v>0</v>
      </c>
      <c r="T6906" s="11">
        <v>0</v>
      </c>
      <c r="U6906" s="18">
        <f>IF(AND(T6906&gt;3,T6906&lt;&gt;"-"),"&gt;3",T6906)</f>
        <v>0</v>
      </c>
      <c r="V6906" s="11">
        <v>0</v>
      </c>
      <c r="W6906" s="20">
        <f>IF(V6906="-","",V6906)</f>
        <v>0</v>
      </c>
      <c r="X6906" s="62" t="s">
        <v>30</v>
      </c>
    </row>
    <row r="6907" spans="1:24" ht="15.75" customHeight="1" x14ac:dyDescent="0.3">
      <c r="A6907" s="10">
        <v>6906</v>
      </c>
      <c r="B6907" s="11" t="s">
        <v>13515</v>
      </c>
      <c r="C6907" s="11" t="s">
        <v>39</v>
      </c>
      <c r="D6907" s="11" t="s">
        <v>33</v>
      </c>
      <c r="E6907" s="11" t="str">
        <f>IFERROR(LEFT(D6907, FIND("-",D6907,1)-2),D6907)</f>
        <v>OPERASI</v>
      </c>
      <c r="F6907" s="11" t="s">
        <v>43</v>
      </c>
      <c r="G6907" s="33" t="s">
        <v>12007</v>
      </c>
      <c r="H6907" s="11" t="s">
        <v>670</v>
      </c>
      <c r="I6907" s="11" t="s">
        <v>675</v>
      </c>
      <c r="J6907" s="11" t="s">
        <v>12035</v>
      </c>
      <c r="K6907" s="11" t="s">
        <v>1508</v>
      </c>
      <c r="L6907" s="12" t="str">
        <f>RIGHT(K6907, 4)</f>
        <v>2023</v>
      </c>
      <c r="M6907" s="16">
        <v>45209</v>
      </c>
      <c r="N6907" s="14" t="str">
        <f>TEXT(M6907,"mmmm")</f>
        <v>October</v>
      </c>
      <c r="O6907" s="15">
        <f>MONTH(M6907)</f>
        <v>10</v>
      </c>
      <c r="P6907" s="11" t="s">
        <v>1508</v>
      </c>
      <c r="Q6907" s="16">
        <v>45209</v>
      </c>
      <c r="R6907" s="11" t="s">
        <v>13516</v>
      </c>
      <c r="S6907" s="17" t="str">
        <f>IFERROR(LEFT(R6907,FIND(" ",R6907)-1),R6907)</f>
        <v>0</v>
      </c>
      <c r="T6907" s="11">
        <v>0</v>
      </c>
      <c r="U6907" s="18">
        <f>IF(AND(T6907&gt;3,T6907&lt;&gt;"-"),"&gt;3",T6907)</f>
        <v>0</v>
      </c>
      <c r="V6907" s="11">
        <v>0</v>
      </c>
      <c r="W6907" s="20">
        <f>IF(V6907="-","",V6907)</f>
        <v>0</v>
      </c>
      <c r="X6907" s="62" t="s">
        <v>30</v>
      </c>
    </row>
    <row r="6908" spans="1:24" ht="15.75" customHeight="1" x14ac:dyDescent="0.3">
      <c r="A6908" s="10">
        <v>6907</v>
      </c>
      <c r="B6908" s="11" t="s">
        <v>13517</v>
      </c>
      <c r="C6908" s="11" t="s">
        <v>25</v>
      </c>
      <c r="D6908" s="11" t="s">
        <v>46</v>
      </c>
      <c r="E6908" s="11" t="str">
        <f>IFERROR(LEFT(D6908, FIND("-",D6908,1)-2),D6908)</f>
        <v>OPERASI</v>
      </c>
      <c r="F6908" s="11" t="s">
        <v>47</v>
      </c>
      <c r="G6908" s="33" t="s">
        <v>12007</v>
      </c>
      <c r="H6908" s="11" t="s">
        <v>670</v>
      </c>
      <c r="I6908" s="11" t="s">
        <v>671</v>
      </c>
      <c r="J6908" s="11" t="s">
        <v>12940</v>
      </c>
      <c r="K6908" s="11" t="s">
        <v>63</v>
      </c>
      <c r="L6908" s="12" t="str">
        <f>RIGHT(K6908, 4)</f>
        <v>2020</v>
      </c>
      <c r="M6908" s="16">
        <v>43866</v>
      </c>
      <c r="N6908" s="14" t="str">
        <f>TEXT(M6908,"mmmm")</f>
        <v>February</v>
      </c>
      <c r="O6908" s="15">
        <f>MONTH(M6908)</f>
        <v>2</v>
      </c>
      <c r="P6908" s="11" t="s">
        <v>63</v>
      </c>
      <c r="Q6908" s="16">
        <v>43866</v>
      </c>
      <c r="R6908" s="11" t="s">
        <v>13518</v>
      </c>
      <c r="S6908" s="17" t="str">
        <f>IFERROR(LEFT(R6908,FIND(" ",R6908)-1),R6908)</f>
        <v>0</v>
      </c>
      <c r="T6908" s="11">
        <v>0</v>
      </c>
      <c r="U6908" s="18">
        <f>IF(AND(T6908&gt;3,T6908&lt;&gt;"-"),"&gt;3",T6908)</f>
        <v>0</v>
      </c>
      <c r="V6908" s="11">
        <v>0</v>
      </c>
      <c r="W6908" s="20">
        <f>IF(V6908="-","",V6908)</f>
        <v>0</v>
      </c>
      <c r="X6908" s="62" t="s">
        <v>30</v>
      </c>
    </row>
    <row r="6909" spans="1:24" ht="15.75" customHeight="1" x14ac:dyDescent="0.3">
      <c r="A6909" s="10">
        <v>6908</v>
      </c>
      <c r="B6909" s="11" t="s">
        <v>13519</v>
      </c>
      <c r="C6909" s="11" t="s">
        <v>25</v>
      </c>
      <c r="D6909" s="11" t="s">
        <v>33</v>
      </c>
      <c r="E6909" s="11" t="str">
        <f>IFERROR(LEFT(D6909, FIND("-",D6909,1)-2),D6909)</f>
        <v>OPERASI</v>
      </c>
      <c r="F6909" s="11" t="s">
        <v>215</v>
      </c>
      <c r="G6909" s="33" t="s">
        <v>12007</v>
      </c>
      <c r="H6909" s="11" t="s">
        <v>670</v>
      </c>
      <c r="I6909" s="11" t="s">
        <v>675</v>
      </c>
      <c r="J6909" s="11" t="s">
        <v>12035</v>
      </c>
      <c r="K6909" s="11" t="s">
        <v>69</v>
      </c>
      <c r="L6909" s="12" t="str">
        <f>RIGHT(K6909, 4)</f>
        <v>2020</v>
      </c>
      <c r="M6909" s="16">
        <v>43886</v>
      </c>
      <c r="N6909" s="14" t="str">
        <f>TEXT(M6909,"mmmm")</f>
        <v>February</v>
      </c>
      <c r="O6909" s="15">
        <f>MONTH(M6909)</f>
        <v>2</v>
      </c>
      <c r="P6909" s="11" t="s">
        <v>69</v>
      </c>
      <c r="Q6909" s="16">
        <v>43886</v>
      </c>
      <c r="R6909" s="11" t="s">
        <v>13520</v>
      </c>
      <c r="S6909" s="17" t="str">
        <f>IFERROR(LEFT(R6909,FIND(" ",R6909)-1),R6909)</f>
        <v>0</v>
      </c>
      <c r="T6909" s="11">
        <v>0</v>
      </c>
      <c r="U6909" s="18">
        <f>IF(AND(T6909&gt;3,T6909&lt;&gt;"-"),"&gt;3",T6909)</f>
        <v>0</v>
      </c>
      <c r="V6909" s="11">
        <v>0</v>
      </c>
      <c r="W6909" s="20">
        <f>IF(V6909="-","",V6909)</f>
        <v>0</v>
      </c>
      <c r="X6909" s="62" t="s">
        <v>30</v>
      </c>
    </row>
    <row r="6910" spans="1:24" ht="15.75" customHeight="1" x14ac:dyDescent="0.3">
      <c r="A6910" s="10">
        <v>6909</v>
      </c>
      <c r="B6910" s="11" t="s">
        <v>13521</v>
      </c>
      <c r="C6910" s="11" t="s">
        <v>25</v>
      </c>
      <c r="D6910" s="11" t="s">
        <v>33</v>
      </c>
      <c r="E6910" s="11" t="str">
        <f>IFERROR(LEFT(D6910, FIND("-",D6910,1)-2),D6910)</f>
        <v>OPERASI</v>
      </c>
      <c r="F6910" s="11" t="s">
        <v>34</v>
      </c>
      <c r="G6910" s="33" t="s">
        <v>12007</v>
      </c>
      <c r="H6910" s="11" t="s">
        <v>670</v>
      </c>
      <c r="I6910" s="11" t="s">
        <v>675</v>
      </c>
      <c r="J6910" s="11" t="s">
        <v>741</v>
      </c>
      <c r="K6910" s="11" t="s">
        <v>1076</v>
      </c>
      <c r="L6910" s="12" t="str">
        <f>RIGHT(K6910, 4)</f>
        <v>2022</v>
      </c>
      <c r="M6910" s="16">
        <v>44649</v>
      </c>
      <c r="N6910" s="14" t="str">
        <f>TEXT(M6910,"mmmm")</f>
        <v>March</v>
      </c>
      <c r="O6910" s="15">
        <f>MONTH(M6910)</f>
        <v>3</v>
      </c>
      <c r="P6910" s="11" t="s">
        <v>1076</v>
      </c>
      <c r="Q6910" s="16">
        <v>44649</v>
      </c>
      <c r="R6910" s="11" t="s">
        <v>2517</v>
      </c>
      <c r="S6910" s="17" t="str">
        <f>IFERROR(LEFT(R6910,FIND(" ",R6910)-1),R6910)</f>
        <v>0</v>
      </c>
      <c r="T6910" s="11">
        <v>0</v>
      </c>
      <c r="U6910" s="18">
        <f>IF(AND(T6910&gt;3,T6910&lt;&gt;"-"),"&gt;3",T6910)</f>
        <v>0</v>
      </c>
      <c r="V6910" s="11">
        <v>0</v>
      </c>
      <c r="W6910" s="20">
        <f>IF(V6910="-","",V6910)</f>
        <v>0</v>
      </c>
      <c r="X6910" s="62" t="s">
        <v>30</v>
      </c>
    </row>
    <row r="6911" spans="1:24" ht="15.75" customHeight="1" x14ac:dyDescent="0.3">
      <c r="A6911" s="10">
        <v>6910</v>
      </c>
      <c r="B6911" s="11" t="s">
        <v>13522</v>
      </c>
      <c r="C6911" s="11" t="s">
        <v>25</v>
      </c>
      <c r="D6911" s="11" t="s">
        <v>33</v>
      </c>
      <c r="E6911" s="11" t="str">
        <f>IFERROR(LEFT(D6911, FIND("-",D6911,1)-2),D6911)</f>
        <v>OPERASI</v>
      </c>
      <c r="F6911" s="11" t="s">
        <v>43</v>
      </c>
      <c r="G6911" s="33" t="s">
        <v>12007</v>
      </c>
      <c r="H6911" s="11" t="s">
        <v>670</v>
      </c>
      <c r="I6911" s="11" t="s">
        <v>671</v>
      </c>
      <c r="J6911" s="11" t="s">
        <v>12035</v>
      </c>
      <c r="K6911" s="11" t="s">
        <v>4224</v>
      </c>
      <c r="L6911" s="12" t="str">
        <f>RIGHT(K6911, 4)</f>
        <v>2020</v>
      </c>
      <c r="M6911" s="16">
        <v>43925</v>
      </c>
      <c r="N6911" s="14" t="str">
        <f>TEXT(M6911,"mmmm")</f>
        <v>April</v>
      </c>
      <c r="O6911" s="15">
        <f>MONTH(M6911)</f>
        <v>4</v>
      </c>
      <c r="P6911" s="11" t="s">
        <v>4224</v>
      </c>
      <c r="Q6911" s="16">
        <v>43925</v>
      </c>
      <c r="R6911" s="11" t="s">
        <v>13523</v>
      </c>
      <c r="S6911" s="17" t="str">
        <f>IFERROR(LEFT(R6911,FIND(" ",R6911)-1),R6911)</f>
        <v>0</v>
      </c>
      <c r="T6911" s="11">
        <v>0</v>
      </c>
      <c r="U6911" s="18">
        <f>IF(AND(T6911&gt;3,T6911&lt;&gt;"-"),"&gt;3",T6911)</f>
        <v>0</v>
      </c>
      <c r="V6911" s="11">
        <v>0</v>
      </c>
      <c r="W6911" s="20">
        <f>IF(V6911="-","",V6911)</f>
        <v>0</v>
      </c>
      <c r="X6911" s="62" t="s">
        <v>30</v>
      </c>
    </row>
    <row r="6912" spans="1:24" ht="15.75" customHeight="1" x14ac:dyDescent="0.3">
      <c r="A6912" s="10">
        <v>6911</v>
      </c>
      <c r="B6912" s="11" t="s">
        <v>13524</v>
      </c>
      <c r="C6912" s="11" t="s">
        <v>25</v>
      </c>
      <c r="D6912" s="11" t="s">
        <v>33</v>
      </c>
      <c r="E6912" s="11" t="str">
        <f>IFERROR(LEFT(D6912, FIND("-",D6912,1)-2),D6912)</f>
        <v>OPERASI</v>
      </c>
      <c r="F6912" s="11" t="s">
        <v>84</v>
      </c>
      <c r="G6912" s="33" t="s">
        <v>12007</v>
      </c>
      <c r="H6912" s="11" t="s">
        <v>670</v>
      </c>
      <c r="I6912" s="11" t="s">
        <v>671</v>
      </c>
      <c r="J6912" s="11" t="s">
        <v>697</v>
      </c>
      <c r="K6912" s="11" t="s">
        <v>2687</v>
      </c>
      <c r="L6912" s="12" t="str">
        <f>RIGHT(K6912, 4)</f>
        <v>2023</v>
      </c>
      <c r="M6912" s="16">
        <v>45280</v>
      </c>
      <c r="N6912" s="14" t="str">
        <f>TEXT(M6912,"mmmm")</f>
        <v>December</v>
      </c>
      <c r="O6912" s="15">
        <f>MONTH(M6912)</f>
        <v>12</v>
      </c>
      <c r="P6912" s="11" t="s">
        <v>2687</v>
      </c>
      <c r="Q6912" s="16">
        <v>45280</v>
      </c>
      <c r="R6912" s="11" t="s">
        <v>13525</v>
      </c>
      <c r="S6912" s="17" t="str">
        <f>IFERROR(LEFT(R6912,FIND(" ",R6912)-1),R6912)</f>
        <v>0</v>
      </c>
      <c r="T6912" s="11">
        <v>0</v>
      </c>
      <c r="U6912" s="18">
        <f>IF(AND(T6912&gt;3,T6912&lt;&gt;"-"),"&gt;3",T6912)</f>
        <v>0</v>
      </c>
      <c r="V6912" s="11">
        <v>0</v>
      </c>
      <c r="W6912" s="20">
        <f>IF(V6912="-","",V6912)</f>
        <v>0</v>
      </c>
      <c r="X6912" s="62" t="s">
        <v>30</v>
      </c>
    </row>
    <row r="6913" spans="1:24" ht="15.75" customHeight="1" x14ac:dyDescent="0.3">
      <c r="A6913" s="10">
        <v>6912</v>
      </c>
      <c r="B6913" s="11" t="s">
        <v>13526</v>
      </c>
      <c r="C6913" s="11" t="s">
        <v>39</v>
      </c>
      <c r="D6913" s="11" t="s">
        <v>33</v>
      </c>
      <c r="E6913" s="11" t="str">
        <f>IFERROR(LEFT(D6913, FIND("-",D6913,1)-2),D6913)</f>
        <v>OPERASI</v>
      </c>
      <c r="F6913" s="11" t="s">
        <v>84</v>
      </c>
      <c r="G6913" s="33" t="s">
        <v>12007</v>
      </c>
      <c r="H6913" s="11" t="s">
        <v>684</v>
      </c>
      <c r="I6913" s="11" t="s">
        <v>671</v>
      </c>
      <c r="J6913" s="11" t="s">
        <v>697</v>
      </c>
      <c r="K6913" s="11" t="s">
        <v>4357</v>
      </c>
      <c r="L6913" s="12" t="str">
        <f>RIGHT(K6913, 4)</f>
        <v>2022</v>
      </c>
      <c r="M6913" s="16">
        <v>44729</v>
      </c>
      <c r="N6913" s="14" t="str">
        <f>TEXT(M6913,"mmmm")</f>
        <v>June</v>
      </c>
      <c r="O6913" s="15">
        <f>MONTH(M6913)</f>
        <v>6</v>
      </c>
      <c r="P6913" s="11" t="s">
        <v>4357</v>
      </c>
      <c r="Q6913" s="16">
        <v>44729</v>
      </c>
      <c r="R6913" s="11" t="s">
        <v>13527</v>
      </c>
      <c r="S6913" s="17" t="str">
        <f>IFERROR(LEFT(R6913,FIND(" ",R6913)-1),R6913)</f>
        <v>0</v>
      </c>
      <c r="T6913" s="11">
        <v>0</v>
      </c>
      <c r="U6913" s="18">
        <f>IF(AND(T6913&gt;3,T6913&lt;&gt;"-"),"&gt;3",T6913)</f>
        <v>0</v>
      </c>
      <c r="V6913" s="11">
        <v>0</v>
      </c>
      <c r="W6913" s="20">
        <f>IF(V6913="-","",V6913)</f>
        <v>0</v>
      </c>
      <c r="X6913" s="62" t="s">
        <v>1223</v>
      </c>
    </row>
    <row r="6914" spans="1:24" ht="15.75" customHeight="1" x14ac:dyDescent="0.3">
      <c r="A6914" s="10">
        <v>6913</v>
      </c>
      <c r="B6914" s="11" t="s">
        <v>13528</v>
      </c>
      <c r="C6914" s="11" t="s">
        <v>25</v>
      </c>
      <c r="D6914" s="11" t="s">
        <v>51</v>
      </c>
      <c r="E6914" s="11" t="str">
        <f>IFERROR(LEFT(D6914, FIND("-",D6914,1)-2),D6914)</f>
        <v>OPERASI</v>
      </c>
      <c r="F6914" s="11" t="s">
        <v>52</v>
      </c>
      <c r="G6914" s="33" t="s">
        <v>12007</v>
      </c>
      <c r="H6914" s="11" t="s">
        <v>670</v>
      </c>
      <c r="I6914" s="11" t="s">
        <v>671</v>
      </c>
      <c r="J6914" s="11" t="s">
        <v>697</v>
      </c>
      <c r="K6914" s="11" t="s">
        <v>793</v>
      </c>
      <c r="L6914" s="12" t="str">
        <f>RIGHT(K6914, 4)</f>
        <v>2022</v>
      </c>
      <c r="M6914" s="16">
        <v>44760</v>
      </c>
      <c r="N6914" s="14" t="str">
        <f>TEXT(M6914,"mmmm")</f>
        <v>July</v>
      </c>
      <c r="O6914" s="15">
        <f>MONTH(M6914)</f>
        <v>7</v>
      </c>
      <c r="P6914" s="11" t="s">
        <v>793</v>
      </c>
      <c r="Q6914" s="16">
        <v>44760</v>
      </c>
      <c r="R6914" s="11" t="s">
        <v>13529</v>
      </c>
      <c r="S6914" s="17" t="str">
        <f>IFERROR(LEFT(R6914,FIND(" ",R6914)-1),R6914)</f>
        <v>0</v>
      </c>
      <c r="T6914" s="11">
        <v>0</v>
      </c>
      <c r="U6914" s="18">
        <f>IF(AND(T6914&gt;3,T6914&lt;&gt;"-"),"&gt;3",T6914)</f>
        <v>0</v>
      </c>
      <c r="V6914" s="11">
        <v>0</v>
      </c>
      <c r="W6914" s="20">
        <f>IF(V6914="-","",V6914)</f>
        <v>0</v>
      </c>
      <c r="X6914" s="62" t="s">
        <v>30</v>
      </c>
    </row>
    <row r="6915" spans="1:24" ht="15.75" customHeight="1" x14ac:dyDescent="0.3">
      <c r="A6915" s="10">
        <v>6914</v>
      </c>
      <c r="B6915" s="11" t="s">
        <v>13530</v>
      </c>
      <c r="C6915" s="11" t="s">
        <v>39</v>
      </c>
      <c r="D6915" s="11" t="s">
        <v>33</v>
      </c>
      <c r="E6915" s="11" t="str">
        <f>IFERROR(LEFT(D6915, FIND("-",D6915,1)-2),D6915)</f>
        <v>OPERASI</v>
      </c>
      <c r="F6915" s="11" t="s">
        <v>34</v>
      </c>
      <c r="G6915" s="33" t="s">
        <v>12007</v>
      </c>
      <c r="H6915" s="11" t="s">
        <v>670</v>
      </c>
      <c r="I6915" s="11" t="s">
        <v>675</v>
      </c>
      <c r="J6915" s="11" t="s">
        <v>12035</v>
      </c>
      <c r="K6915" s="11" t="s">
        <v>3777</v>
      </c>
      <c r="L6915" s="12" t="str">
        <f>RIGHT(K6915, 4)</f>
        <v>2021</v>
      </c>
      <c r="M6915" s="16">
        <v>44445</v>
      </c>
      <c r="N6915" s="14" t="str">
        <f>TEXT(M6915,"mmmm")</f>
        <v>September</v>
      </c>
      <c r="O6915" s="15">
        <f>MONTH(M6915)</f>
        <v>9</v>
      </c>
      <c r="P6915" s="11" t="s">
        <v>3777</v>
      </c>
      <c r="Q6915" s="16">
        <v>44445</v>
      </c>
      <c r="R6915" s="11" t="s">
        <v>2532</v>
      </c>
      <c r="S6915" s="17" t="str">
        <f>IFERROR(LEFT(R6915,FIND(" ",R6915)-1),R6915)</f>
        <v>0</v>
      </c>
      <c r="T6915" s="11">
        <v>0</v>
      </c>
      <c r="U6915" s="18">
        <f>IF(AND(T6915&gt;3,T6915&lt;&gt;"-"),"&gt;3",T6915)</f>
        <v>0</v>
      </c>
      <c r="V6915" s="11">
        <v>0</v>
      </c>
      <c r="W6915" s="20">
        <f>IF(V6915="-","",V6915)</f>
        <v>0</v>
      </c>
      <c r="X6915" s="62" t="s">
        <v>30</v>
      </c>
    </row>
    <row r="6916" spans="1:24" ht="15.75" customHeight="1" x14ac:dyDescent="0.3">
      <c r="A6916" s="10">
        <v>6915</v>
      </c>
      <c r="B6916" s="11" t="s">
        <v>13531</v>
      </c>
      <c r="C6916" s="11" t="s">
        <v>25</v>
      </c>
      <c r="D6916" s="11" t="s">
        <v>51</v>
      </c>
      <c r="E6916" s="11" t="str">
        <f>IFERROR(LEFT(D6916, FIND("-",D6916,1)-2),D6916)</f>
        <v>OPERASI</v>
      </c>
      <c r="F6916" s="11" t="s">
        <v>52</v>
      </c>
      <c r="G6916" s="33" t="s">
        <v>12007</v>
      </c>
      <c r="H6916" s="11" t="s">
        <v>670</v>
      </c>
      <c r="I6916" s="11" t="s">
        <v>671</v>
      </c>
      <c r="J6916" s="11" t="s">
        <v>697</v>
      </c>
      <c r="K6916" s="11" t="s">
        <v>793</v>
      </c>
      <c r="L6916" s="12" t="str">
        <f>RIGHT(K6916, 4)</f>
        <v>2022</v>
      </c>
      <c r="M6916" s="16">
        <v>44760</v>
      </c>
      <c r="N6916" s="14" t="str">
        <f>TEXT(M6916,"mmmm")</f>
        <v>July</v>
      </c>
      <c r="O6916" s="15">
        <f>MONTH(M6916)</f>
        <v>7</v>
      </c>
      <c r="P6916" s="11" t="s">
        <v>793</v>
      </c>
      <c r="Q6916" s="16">
        <v>44760</v>
      </c>
      <c r="R6916" s="11" t="s">
        <v>13532</v>
      </c>
      <c r="S6916" s="17" t="str">
        <f>IFERROR(LEFT(R6916,FIND(" ",R6916)-1),R6916)</f>
        <v>0</v>
      </c>
      <c r="T6916" s="11">
        <v>0</v>
      </c>
      <c r="U6916" s="18">
        <f>IF(AND(T6916&gt;3,T6916&lt;&gt;"-"),"&gt;3",T6916)</f>
        <v>0</v>
      </c>
      <c r="V6916" s="11">
        <v>0</v>
      </c>
      <c r="W6916" s="20">
        <f>IF(V6916="-","",V6916)</f>
        <v>0</v>
      </c>
      <c r="X6916" s="62" t="s">
        <v>30</v>
      </c>
    </row>
    <row r="6917" spans="1:24" ht="15.75" customHeight="1" x14ac:dyDescent="0.3">
      <c r="A6917" s="10">
        <v>6916</v>
      </c>
      <c r="B6917" s="11" t="s">
        <v>13533</v>
      </c>
      <c r="C6917" s="11" t="s">
        <v>39</v>
      </c>
      <c r="D6917" s="11" t="s">
        <v>33</v>
      </c>
      <c r="E6917" s="11" t="str">
        <f>IFERROR(LEFT(D6917, FIND("-",D6917,1)-2),D6917)</f>
        <v>OPERASI</v>
      </c>
      <c r="F6917" s="11" t="s">
        <v>84</v>
      </c>
      <c r="G6917" s="33" t="s">
        <v>12007</v>
      </c>
      <c r="H6917" s="11" t="s">
        <v>670</v>
      </c>
      <c r="I6917" s="11" t="s">
        <v>675</v>
      </c>
      <c r="J6917" s="11" t="s">
        <v>12035</v>
      </c>
      <c r="K6917" s="11" t="s">
        <v>449</v>
      </c>
      <c r="L6917" s="12" t="str">
        <f>RIGHT(K6917, 4)</f>
        <v>2022</v>
      </c>
      <c r="M6917" s="16">
        <v>44848</v>
      </c>
      <c r="N6917" s="14" t="str">
        <f>TEXT(M6917,"mmmm")</f>
        <v>October</v>
      </c>
      <c r="O6917" s="15">
        <f>MONTH(M6917)</f>
        <v>10</v>
      </c>
      <c r="P6917" s="11" t="s">
        <v>449</v>
      </c>
      <c r="Q6917" s="16">
        <v>44848</v>
      </c>
      <c r="R6917" s="11" t="s">
        <v>13534</v>
      </c>
      <c r="S6917" s="17" t="str">
        <f>IFERROR(LEFT(R6917,FIND(" ",R6917)-1),R6917)</f>
        <v>0</v>
      </c>
      <c r="T6917" s="11">
        <v>0</v>
      </c>
      <c r="U6917" s="18">
        <f>IF(AND(T6917&gt;3,T6917&lt;&gt;"-"),"&gt;3",T6917)</f>
        <v>0</v>
      </c>
      <c r="V6917" s="11">
        <v>0</v>
      </c>
      <c r="W6917" s="20">
        <f>IF(V6917="-","",V6917)</f>
        <v>0</v>
      </c>
      <c r="X6917" s="62" t="s">
        <v>30</v>
      </c>
    </row>
    <row r="6918" spans="1:24" ht="15.75" customHeight="1" x14ac:dyDescent="0.3">
      <c r="A6918" s="10">
        <v>6917</v>
      </c>
      <c r="B6918" s="11" t="s">
        <v>13535</v>
      </c>
      <c r="C6918" s="11" t="s">
        <v>25</v>
      </c>
      <c r="D6918" s="11" t="s">
        <v>61</v>
      </c>
      <c r="E6918" s="11" t="str">
        <f>IFERROR(LEFT(D6918, FIND("-",D6918,1)-2),D6918)</f>
        <v>KESELAMATAN</v>
      </c>
      <c r="F6918" s="11" t="s">
        <v>95</v>
      </c>
      <c r="G6918" s="33" t="s">
        <v>12007</v>
      </c>
      <c r="H6918" s="11" t="s">
        <v>670</v>
      </c>
      <c r="I6918" s="11" t="s">
        <v>675</v>
      </c>
      <c r="J6918" s="11" t="s">
        <v>12035</v>
      </c>
      <c r="K6918" s="11" t="s">
        <v>348</v>
      </c>
      <c r="L6918" s="12" t="str">
        <f>RIGHT(K6918, 4)</f>
        <v>2022</v>
      </c>
      <c r="M6918" s="16">
        <v>44655</v>
      </c>
      <c r="N6918" s="14" t="str">
        <f>TEXT(M6918,"mmmm")</f>
        <v>April</v>
      </c>
      <c r="O6918" s="15">
        <f>MONTH(M6918)</f>
        <v>4</v>
      </c>
      <c r="P6918" s="11" t="s">
        <v>348</v>
      </c>
      <c r="Q6918" s="16">
        <v>44655</v>
      </c>
      <c r="R6918" s="11" t="s">
        <v>13536</v>
      </c>
      <c r="S6918" s="17" t="str">
        <f>IFERROR(LEFT(R6918,FIND(" ",R6918)-1),R6918)</f>
        <v>0</v>
      </c>
      <c r="T6918" s="11">
        <v>0</v>
      </c>
      <c r="U6918" s="18">
        <f>IF(AND(T6918&gt;3,T6918&lt;&gt;"-"),"&gt;3",T6918)</f>
        <v>0</v>
      </c>
      <c r="V6918" s="11">
        <v>0</v>
      </c>
      <c r="W6918" s="20">
        <f>IF(V6918="-","",V6918)</f>
        <v>0</v>
      </c>
      <c r="X6918" s="62" t="s">
        <v>30</v>
      </c>
    </row>
    <row r="6919" spans="1:24" ht="15.75" customHeight="1" x14ac:dyDescent="0.3">
      <c r="A6919" s="10">
        <v>6918</v>
      </c>
      <c r="B6919" s="11" t="s">
        <v>13537</v>
      </c>
      <c r="C6919" s="11" t="s">
        <v>39</v>
      </c>
      <c r="D6919" s="11" t="s">
        <v>33</v>
      </c>
      <c r="E6919" s="11" t="str">
        <f>IFERROR(LEFT(D6919, FIND("-",D6919,1)-2),D6919)</f>
        <v>OPERASI</v>
      </c>
      <c r="F6919" s="11" t="s">
        <v>34</v>
      </c>
      <c r="G6919" s="33" t="s">
        <v>12007</v>
      </c>
      <c r="H6919" s="11" t="s">
        <v>684</v>
      </c>
      <c r="I6919" s="11" t="s">
        <v>671</v>
      </c>
      <c r="J6919" s="11" t="s">
        <v>697</v>
      </c>
      <c r="K6919" s="11" t="s">
        <v>1210</v>
      </c>
      <c r="L6919" s="12" t="str">
        <f>RIGHT(K6919, 4)</f>
        <v>2022</v>
      </c>
      <c r="M6919" s="16">
        <v>44781</v>
      </c>
      <c r="N6919" s="14" t="str">
        <f>TEXT(M6919,"mmmm")</f>
        <v>August</v>
      </c>
      <c r="O6919" s="15">
        <f>MONTH(M6919)</f>
        <v>8</v>
      </c>
      <c r="P6919" s="11" t="s">
        <v>1210</v>
      </c>
      <c r="Q6919" s="16">
        <v>44781</v>
      </c>
      <c r="R6919" s="11" t="s">
        <v>13538</v>
      </c>
      <c r="S6919" s="17" t="str">
        <f>IFERROR(LEFT(R6919,FIND(" ",R6919)-1),R6919)</f>
        <v>0</v>
      </c>
      <c r="T6919" s="11">
        <v>0</v>
      </c>
      <c r="U6919" s="18">
        <f>IF(AND(T6919&gt;3,T6919&lt;&gt;"-"),"&gt;3",T6919)</f>
        <v>0</v>
      </c>
      <c r="V6919" s="11">
        <v>0</v>
      </c>
      <c r="W6919" s="20">
        <f>IF(V6919="-","",V6919)</f>
        <v>0</v>
      </c>
      <c r="X6919" s="62" t="s">
        <v>687</v>
      </c>
    </row>
    <row r="6920" spans="1:24" ht="15.75" customHeight="1" x14ac:dyDescent="0.3">
      <c r="A6920" s="10">
        <v>6919</v>
      </c>
      <c r="B6920" s="11" t="s">
        <v>13539</v>
      </c>
      <c r="C6920" s="11" t="s">
        <v>117</v>
      </c>
      <c r="D6920" s="11" t="s">
        <v>33</v>
      </c>
      <c r="E6920" s="11" t="str">
        <f>IFERROR(LEFT(D6920, FIND("-",D6920,1)-2),D6920)</f>
        <v>OPERASI</v>
      </c>
      <c r="F6920" s="11" t="s">
        <v>84</v>
      </c>
      <c r="G6920" s="33" t="s">
        <v>12007</v>
      </c>
      <c r="H6920" s="11" t="s">
        <v>670</v>
      </c>
      <c r="I6920" s="11" t="s">
        <v>675</v>
      </c>
      <c r="J6920" s="11" t="s">
        <v>697</v>
      </c>
      <c r="K6920" s="11" t="s">
        <v>3466</v>
      </c>
      <c r="L6920" s="12" t="str">
        <f>RIGHT(K6920, 4)</f>
        <v>2021</v>
      </c>
      <c r="M6920" s="16">
        <v>44209</v>
      </c>
      <c r="N6920" s="14" t="str">
        <f>TEXT(M6920,"mmmm")</f>
        <v>January</v>
      </c>
      <c r="O6920" s="15">
        <f>MONTH(M6920)</f>
        <v>1</v>
      </c>
      <c r="P6920" s="11" t="s">
        <v>3466</v>
      </c>
      <c r="Q6920" s="16">
        <v>44209</v>
      </c>
      <c r="R6920" s="11" t="s">
        <v>13540</v>
      </c>
      <c r="S6920" s="17" t="str">
        <f>IFERROR(LEFT(R6920,FIND(" ",R6920)-1),R6920)</f>
        <v>0</v>
      </c>
      <c r="T6920" s="11">
        <v>0</v>
      </c>
      <c r="U6920" s="18">
        <f>IF(AND(T6920&gt;3,T6920&lt;&gt;"-"),"&gt;3",T6920)</f>
        <v>0</v>
      </c>
      <c r="V6920" s="11">
        <v>0</v>
      </c>
      <c r="W6920" s="20">
        <f>IF(V6920="-","",V6920)</f>
        <v>0</v>
      </c>
      <c r="X6920" s="62" t="s">
        <v>30</v>
      </c>
    </row>
    <row r="6921" spans="1:24" ht="15.75" customHeight="1" x14ac:dyDescent="0.3">
      <c r="A6921" s="10">
        <v>6920</v>
      </c>
      <c r="B6921" s="11" t="s">
        <v>13541</v>
      </c>
      <c r="C6921" s="11" t="s">
        <v>25</v>
      </c>
      <c r="D6921" s="11" t="s">
        <v>33</v>
      </c>
      <c r="E6921" s="11" t="str">
        <f>IFERROR(LEFT(D6921, FIND("-",D6921,1)-2),D6921)</f>
        <v>OPERASI</v>
      </c>
      <c r="F6921" s="11" t="s">
        <v>34</v>
      </c>
      <c r="G6921" s="33" t="s">
        <v>12007</v>
      </c>
      <c r="H6921" s="11" t="s">
        <v>670</v>
      </c>
      <c r="I6921" s="11" t="s">
        <v>671</v>
      </c>
      <c r="J6921" s="11" t="s">
        <v>12035</v>
      </c>
      <c r="K6921" s="11" t="s">
        <v>4981</v>
      </c>
      <c r="L6921" s="12" t="str">
        <f>RIGHT(K6921, 4)</f>
        <v>2020</v>
      </c>
      <c r="M6921" s="16">
        <v>43972</v>
      </c>
      <c r="N6921" s="14" t="str">
        <f>TEXT(M6921,"mmmm")</f>
        <v>May</v>
      </c>
      <c r="O6921" s="15">
        <f>MONTH(M6921)</f>
        <v>5</v>
      </c>
      <c r="P6921" s="11" t="s">
        <v>4981</v>
      </c>
      <c r="Q6921" s="16">
        <v>43972</v>
      </c>
      <c r="R6921" s="11" t="s">
        <v>13542</v>
      </c>
      <c r="S6921" s="17" t="str">
        <f>IFERROR(LEFT(R6921,FIND(" ",R6921)-1),R6921)</f>
        <v>0</v>
      </c>
      <c r="T6921" s="11">
        <v>0</v>
      </c>
      <c r="U6921" s="18">
        <f>IF(AND(T6921&gt;3,T6921&lt;&gt;"-"),"&gt;3",T6921)</f>
        <v>0</v>
      </c>
      <c r="V6921" s="11">
        <v>0</v>
      </c>
      <c r="W6921" s="20">
        <f>IF(V6921="-","",V6921)</f>
        <v>0</v>
      </c>
      <c r="X6921" s="62" t="s">
        <v>30</v>
      </c>
    </row>
    <row r="6922" spans="1:24" ht="15.75" customHeight="1" x14ac:dyDescent="0.3">
      <c r="A6922" s="10">
        <v>6921</v>
      </c>
      <c r="B6922" s="11" t="s">
        <v>13543</v>
      </c>
      <c r="C6922" s="11" t="s">
        <v>25</v>
      </c>
      <c r="D6922" s="11" t="s">
        <v>33</v>
      </c>
      <c r="E6922" s="11" t="str">
        <f>IFERROR(LEFT(D6922, FIND("-",D6922,1)-2),D6922)</f>
        <v>OPERASI</v>
      </c>
      <c r="F6922" s="11" t="s">
        <v>43</v>
      </c>
      <c r="G6922" s="33" t="s">
        <v>12007</v>
      </c>
      <c r="H6922" s="11" t="s">
        <v>670</v>
      </c>
      <c r="I6922" s="11" t="s">
        <v>671</v>
      </c>
      <c r="J6922" s="11" t="s">
        <v>12035</v>
      </c>
      <c r="K6922" s="11" t="s">
        <v>78</v>
      </c>
      <c r="L6922" s="12" t="str">
        <f>RIGHT(K6922, 4)</f>
        <v>2020</v>
      </c>
      <c r="M6922" s="16">
        <v>43963</v>
      </c>
      <c r="N6922" s="14" t="str">
        <f>TEXT(M6922,"mmmm")</f>
        <v>May</v>
      </c>
      <c r="O6922" s="15">
        <f>MONTH(M6922)</f>
        <v>5</v>
      </c>
      <c r="P6922" s="11" t="s">
        <v>78</v>
      </c>
      <c r="Q6922" s="16">
        <v>43963</v>
      </c>
      <c r="R6922" s="11" t="s">
        <v>2569</v>
      </c>
      <c r="S6922" s="17" t="str">
        <f>IFERROR(LEFT(R6922,FIND(" ",R6922)-1),R6922)</f>
        <v>0</v>
      </c>
      <c r="T6922" s="11">
        <v>0</v>
      </c>
      <c r="U6922" s="18">
        <f>IF(AND(T6922&gt;3,T6922&lt;&gt;"-"),"&gt;3",T6922)</f>
        <v>0</v>
      </c>
      <c r="V6922" s="11">
        <v>0</v>
      </c>
      <c r="W6922" s="20">
        <f>IF(V6922="-","",V6922)</f>
        <v>0</v>
      </c>
      <c r="X6922" s="62" t="s">
        <v>30</v>
      </c>
    </row>
    <row r="6923" spans="1:24" ht="15.75" customHeight="1" x14ac:dyDescent="0.3">
      <c r="A6923" s="10">
        <v>6922</v>
      </c>
      <c r="B6923" s="11" t="s">
        <v>13544</v>
      </c>
      <c r="C6923" s="11" t="s">
        <v>39</v>
      </c>
      <c r="D6923" s="11" t="s">
        <v>33</v>
      </c>
      <c r="E6923" s="11" t="str">
        <f>IFERROR(LEFT(D6923, FIND("-",D6923,1)-2),D6923)</f>
        <v>OPERASI</v>
      </c>
      <c r="F6923" s="11" t="s">
        <v>43</v>
      </c>
      <c r="G6923" s="33" t="s">
        <v>12007</v>
      </c>
      <c r="H6923" s="11" t="s">
        <v>670</v>
      </c>
      <c r="I6923" s="11" t="s">
        <v>671</v>
      </c>
      <c r="J6923" s="11" t="s">
        <v>697</v>
      </c>
      <c r="K6923" s="11" t="s">
        <v>933</v>
      </c>
      <c r="L6923" s="12" t="str">
        <f>RIGHT(K6923, 4)</f>
        <v>2022</v>
      </c>
      <c r="M6923" s="16">
        <v>44788</v>
      </c>
      <c r="N6923" s="14" t="str">
        <f>TEXT(M6923,"mmmm")</f>
        <v>August</v>
      </c>
      <c r="O6923" s="15">
        <f>MONTH(M6923)</f>
        <v>8</v>
      </c>
      <c r="P6923" s="11" t="s">
        <v>933</v>
      </c>
      <c r="Q6923" s="16">
        <v>44788</v>
      </c>
      <c r="R6923" s="11" t="s">
        <v>2569</v>
      </c>
      <c r="S6923" s="17" t="str">
        <f>IFERROR(LEFT(R6923,FIND(" ",R6923)-1),R6923)</f>
        <v>0</v>
      </c>
      <c r="T6923" s="11">
        <v>0</v>
      </c>
      <c r="U6923" s="18">
        <f>IF(AND(T6923&gt;3,T6923&lt;&gt;"-"),"&gt;3",T6923)</f>
        <v>0</v>
      </c>
      <c r="V6923" s="11">
        <v>0</v>
      </c>
      <c r="W6923" s="20">
        <f>IF(V6923="-","",V6923)</f>
        <v>0</v>
      </c>
      <c r="X6923" s="62" t="s">
        <v>30</v>
      </c>
    </row>
    <row r="6924" spans="1:24" ht="15.75" customHeight="1" x14ac:dyDescent="0.3">
      <c r="A6924" s="10">
        <v>6923</v>
      </c>
      <c r="B6924" s="11" t="s">
        <v>13545</v>
      </c>
      <c r="C6924" s="11" t="s">
        <v>25</v>
      </c>
      <c r="D6924" s="11" t="s">
        <v>51</v>
      </c>
      <c r="E6924" s="11" t="str">
        <f>IFERROR(LEFT(D6924, FIND("-",D6924,1)-2),D6924)</f>
        <v>OPERASI</v>
      </c>
      <c r="F6924" s="11" t="s">
        <v>92</v>
      </c>
      <c r="G6924" s="33" t="s">
        <v>12007</v>
      </c>
      <c r="H6924" s="11" t="s">
        <v>670</v>
      </c>
      <c r="I6924" s="11" t="s">
        <v>675</v>
      </c>
      <c r="J6924" s="11" t="s">
        <v>813</v>
      </c>
      <c r="K6924" s="11" t="s">
        <v>4273</v>
      </c>
      <c r="L6924" s="12" t="str">
        <f>RIGHT(K6924, 4)</f>
        <v>2021</v>
      </c>
      <c r="M6924" s="16">
        <v>44287</v>
      </c>
      <c r="N6924" s="14" t="str">
        <f>TEXT(M6924,"mmmm")</f>
        <v>April</v>
      </c>
      <c r="O6924" s="15">
        <f>MONTH(M6924)</f>
        <v>4</v>
      </c>
      <c r="P6924" s="11" t="s">
        <v>4273</v>
      </c>
      <c r="Q6924" s="16">
        <v>44287</v>
      </c>
      <c r="R6924" s="11" t="s">
        <v>2572</v>
      </c>
      <c r="S6924" s="17" t="str">
        <f>IFERROR(LEFT(R6924,FIND(" ",R6924)-1),R6924)</f>
        <v>0</v>
      </c>
      <c r="T6924" s="11">
        <v>0</v>
      </c>
      <c r="U6924" s="18">
        <f>IF(AND(T6924&gt;3,T6924&lt;&gt;"-"),"&gt;3",T6924)</f>
        <v>0</v>
      </c>
      <c r="V6924" s="11">
        <v>0</v>
      </c>
      <c r="W6924" s="20">
        <f>IF(V6924="-","",V6924)</f>
        <v>0</v>
      </c>
      <c r="X6924" s="62" t="s">
        <v>30</v>
      </c>
    </row>
    <row r="6925" spans="1:24" ht="15.75" customHeight="1" x14ac:dyDescent="0.3">
      <c r="A6925" s="10">
        <v>6924</v>
      </c>
      <c r="B6925" s="11" t="s">
        <v>13546</v>
      </c>
      <c r="C6925" s="11" t="s">
        <v>25</v>
      </c>
      <c r="D6925" s="11" t="s">
        <v>200</v>
      </c>
      <c r="E6925" s="11" t="str">
        <f>IFERROR(LEFT(D6925, FIND("-",D6925,1)-2),D6925)</f>
        <v>SISTEM</v>
      </c>
      <c r="F6925" s="11" t="s">
        <v>201</v>
      </c>
      <c r="G6925" s="33" t="s">
        <v>12007</v>
      </c>
      <c r="H6925" s="11" t="s">
        <v>670</v>
      </c>
      <c r="I6925" s="11" t="s">
        <v>671</v>
      </c>
      <c r="J6925" s="11" t="s">
        <v>12035</v>
      </c>
      <c r="K6925" s="11" t="s">
        <v>230</v>
      </c>
      <c r="L6925" s="12" t="str">
        <f>RIGHT(K6925, 4)</f>
        <v>2021</v>
      </c>
      <c r="M6925" s="16">
        <v>44461</v>
      </c>
      <c r="N6925" s="14" t="str">
        <f>TEXT(M6925,"mmmm")</f>
        <v>September</v>
      </c>
      <c r="O6925" s="15">
        <f>MONTH(M6925)</f>
        <v>9</v>
      </c>
      <c r="P6925" s="11" t="s">
        <v>230</v>
      </c>
      <c r="Q6925" s="16">
        <v>44461</v>
      </c>
      <c r="R6925" s="11" t="s">
        <v>13547</v>
      </c>
      <c r="S6925" s="17" t="str">
        <f>IFERROR(LEFT(R6925,FIND(" ",R6925)-1),R6925)</f>
        <v>0</v>
      </c>
      <c r="T6925" s="11">
        <v>0</v>
      </c>
      <c r="U6925" s="18">
        <f>IF(AND(T6925&gt;3,T6925&lt;&gt;"-"),"&gt;3",T6925)</f>
        <v>0</v>
      </c>
      <c r="V6925" s="11">
        <v>0</v>
      </c>
      <c r="W6925" s="20">
        <f>IF(V6925="-","",V6925)</f>
        <v>0</v>
      </c>
      <c r="X6925" s="62" t="s">
        <v>30</v>
      </c>
    </row>
    <row r="6926" spans="1:24" ht="15.75" customHeight="1" x14ac:dyDescent="0.3">
      <c r="A6926" s="10">
        <v>6925</v>
      </c>
      <c r="B6926" s="11" t="s">
        <v>13548</v>
      </c>
      <c r="C6926" s="11" t="s">
        <v>39</v>
      </c>
      <c r="D6926" s="11" t="s">
        <v>33</v>
      </c>
      <c r="E6926" s="11" t="str">
        <f>IFERROR(LEFT(D6926, FIND("-",D6926,1)-2),D6926)</f>
        <v>OPERASI</v>
      </c>
      <c r="F6926" s="11" t="s">
        <v>43</v>
      </c>
      <c r="G6926" s="33" t="s">
        <v>12007</v>
      </c>
      <c r="H6926" s="11" t="s">
        <v>670</v>
      </c>
      <c r="I6926" s="11" t="s">
        <v>675</v>
      </c>
      <c r="J6926" s="11" t="s">
        <v>813</v>
      </c>
      <c r="K6926" s="11" t="s">
        <v>399</v>
      </c>
      <c r="L6926" s="12" t="str">
        <f>RIGHT(K6926, 4)</f>
        <v>2022</v>
      </c>
      <c r="M6926" s="16">
        <v>44775</v>
      </c>
      <c r="N6926" s="14" t="str">
        <f>TEXT(M6926,"mmmm")</f>
        <v>August</v>
      </c>
      <c r="O6926" s="15">
        <f>MONTH(M6926)</f>
        <v>8</v>
      </c>
      <c r="P6926" s="11" t="s">
        <v>399</v>
      </c>
      <c r="Q6926" s="16">
        <v>44775</v>
      </c>
      <c r="R6926" s="11" t="s">
        <v>13549</v>
      </c>
      <c r="S6926" s="17" t="str">
        <f>IFERROR(LEFT(R6926,FIND(" ",R6926)-1),R6926)</f>
        <v>0</v>
      </c>
      <c r="T6926" s="11">
        <v>0</v>
      </c>
      <c r="U6926" s="18">
        <f>IF(AND(T6926&gt;3,T6926&lt;&gt;"-"),"&gt;3",T6926)</f>
        <v>0</v>
      </c>
      <c r="V6926" s="11">
        <v>0</v>
      </c>
      <c r="W6926" s="20">
        <f>IF(V6926="-","",V6926)</f>
        <v>0</v>
      </c>
      <c r="X6926" s="62" t="s">
        <v>30</v>
      </c>
    </row>
    <row r="6927" spans="1:24" ht="15.75" customHeight="1" x14ac:dyDescent="0.3">
      <c r="A6927" s="10">
        <v>6926</v>
      </c>
      <c r="B6927" s="11" t="s">
        <v>13550</v>
      </c>
      <c r="C6927" s="11" t="s">
        <v>39</v>
      </c>
      <c r="D6927" s="11" t="s">
        <v>51</v>
      </c>
      <c r="E6927" s="11" t="str">
        <f>IFERROR(LEFT(D6927, FIND("-",D6927,1)-2),D6927)</f>
        <v>OPERASI</v>
      </c>
      <c r="F6927" s="11" t="s">
        <v>52</v>
      </c>
      <c r="G6927" s="33" t="s">
        <v>12007</v>
      </c>
      <c r="H6927" s="11" t="s">
        <v>670</v>
      </c>
      <c r="I6927" s="11" t="s">
        <v>671</v>
      </c>
      <c r="J6927" s="11" t="s">
        <v>697</v>
      </c>
      <c r="K6927" s="11" t="s">
        <v>822</v>
      </c>
      <c r="L6927" s="12" t="str">
        <f>RIGHT(K6927, 4)</f>
        <v>2021</v>
      </c>
      <c r="M6927" s="16">
        <v>44301</v>
      </c>
      <c r="N6927" s="14" t="str">
        <f>TEXT(M6927,"mmmm")</f>
        <v>April</v>
      </c>
      <c r="O6927" s="15">
        <f>MONTH(M6927)</f>
        <v>4</v>
      </c>
      <c r="P6927" s="11" t="s">
        <v>822</v>
      </c>
      <c r="Q6927" s="16">
        <v>44301</v>
      </c>
      <c r="R6927" s="11" t="s">
        <v>13551</v>
      </c>
      <c r="S6927" s="17" t="str">
        <f>IFERROR(LEFT(R6927,FIND(" ",R6927)-1),R6927)</f>
        <v>0</v>
      </c>
      <c r="T6927" s="11">
        <v>0</v>
      </c>
      <c r="U6927" s="18">
        <f>IF(AND(T6927&gt;3,T6927&lt;&gt;"-"),"&gt;3",T6927)</f>
        <v>0</v>
      </c>
      <c r="V6927" s="11">
        <v>0</v>
      </c>
      <c r="W6927" s="20">
        <f>IF(V6927="-","",V6927)</f>
        <v>0</v>
      </c>
      <c r="X6927" s="62" t="s">
        <v>30</v>
      </c>
    </row>
    <row r="6928" spans="1:24" ht="15.75" customHeight="1" x14ac:dyDescent="0.3">
      <c r="A6928" s="10">
        <v>6927</v>
      </c>
      <c r="B6928" s="11" t="s">
        <v>13552</v>
      </c>
      <c r="C6928" s="11" t="s">
        <v>25</v>
      </c>
      <c r="D6928" s="11" t="s">
        <v>68</v>
      </c>
      <c r="E6928" s="11" t="str">
        <f>IFERROR(LEFT(D6928, FIND("-",D6928,1)-2),D6928)</f>
        <v>OPERASI</v>
      </c>
      <c r="F6928" s="11" t="s">
        <v>27</v>
      </c>
      <c r="G6928" s="33" t="s">
        <v>12007</v>
      </c>
      <c r="H6928" s="11" t="s">
        <v>670</v>
      </c>
      <c r="I6928" s="11" t="s">
        <v>675</v>
      </c>
      <c r="J6928" s="11" t="s">
        <v>813</v>
      </c>
      <c r="K6928" s="11" t="s">
        <v>4178</v>
      </c>
      <c r="L6928" s="12" t="str">
        <f>RIGHT(K6928, 4)</f>
        <v>2022</v>
      </c>
      <c r="M6928" s="16">
        <v>44678</v>
      </c>
      <c r="N6928" s="14" t="str">
        <f>TEXT(M6928,"mmmm")</f>
        <v>April</v>
      </c>
      <c r="O6928" s="15">
        <f>MONTH(M6928)</f>
        <v>4</v>
      </c>
      <c r="P6928" s="11" t="s">
        <v>4178</v>
      </c>
      <c r="Q6928" s="16">
        <v>44678</v>
      </c>
      <c r="R6928" s="11" t="s">
        <v>13553</v>
      </c>
      <c r="S6928" s="17" t="str">
        <f>IFERROR(LEFT(R6928,FIND(" ",R6928)-1),R6928)</f>
        <v>0</v>
      </c>
      <c r="T6928" s="11">
        <v>0</v>
      </c>
      <c r="U6928" s="18">
        <f>IF(AND(T6928&gt;3,T6928&lt;&gt;"-"),"&gt;3",T6928)</f>
        <v>0</v>
      </c>
      <c r="V6928" s="11">
        <v>0</v>
      </c>
      <c r="W6928" s="20">
        <f>IF(V6928="-","",V6928)</f>
        <v>0</v>
      </c>
      <c r="X6928" s="62" t="s">
        <v>30</v>
      </c>
    </row>
    <row r="6929" spans="1:24" ht="15.75" customHeight="1" x14ac:dyDescent="0.3">
      <c r="A6929" s="10">
        <v>6928</v>
      </c>
      <c r="B6929" s="11" t="s">
        <v>13554</v>
      </c>
      <c r="C6929" s="11" t="s">
        <v>25</v>
      </c>
      <c r="D6929" s="11" t="s">
        <v>330</v>
      </c>
      <c r="E6929" s="11" t="str">
        <f>IFERROR(LEFT(D6929, FIND("-",D6929,1)-2),D6929)</f>
        <v>SISTEM</v>
      </c>
      <c r="F6929" s="11" t="s">
        <v>509</v>
      </c>
      <c r="G6929" s="33" t="s">
        <v>12007</v>
      </c>
      <c r="H6929" s="11" t="s">
        <v>670</v>
      </c>
      <c r="I6929" s="11" t="s">
        <v>707</v>
      </c>
      <c r="J6929" s="11" t="s">
        <v>1247</v>
      </c>
      <c r="K6929" s="11" t="s">
        <v>2632</v>
      </c>
      <c r="L6929" s="12" t="str">
        <f>RIGHT(K6929, 4)</f>
        <v>2020</v>
      </c>
      <c r="M6929" s="16">
        <v>44137</v>
      </c>
      <c r="N6929" s="14" t="str">
        <f>TEXT(M6929,"mmmm")</f>
        <v>November</v>
      </c>
      <c r="O6929" s="15">
        <f>MONTH(M6929)</f>
        <v>11</v>
      </c>
      <c r="P6929" s="11" t="s">
        <v>2632</v>
      </c>
      <c r="Q6929" s="16">
        <v>44137</v>
      </c>
      <c r="R6929" s="11" t="s">
        <v>13555</v>
      </c>
      <c r="S6929" s="17" t="str">
        <f>IFERROR(LEFT(R6929,FIND(" ",R6929)-1),R6929)</f>
        <v>0</v>
      </c>
      <c r="T6929" s="11">
        <v>0</v>
      </c>
      <c r="U6929" s="18">
        <f>IF(AND(T6929&gt;3,T6929&lt;&gt;"-"),"&gt;3",T6929)</f>
        <v>0</v>
      </c>
      <c r="V6929" s="11">
        <v>0</v>
      </c>
      <c r="W6929" s="20">
        <f>IF(V6929="-","",V6929)</f>
        <v>0</v>
      </c>
      <c r="X6929" s="62" t="s">
        <v>30</v>
      </c>
    </row>
    <row r="6930" spans="1:24" ht="15.75" customHeight="1" x14ac:dyDescent="0.3">
      <c r="A6930" s="10">
        <v>6929</v>
      </c>
      <c r="B6930" s="11" t="s">
        <v>13556</v>
      </c>
      <c r="C6930" s="11" t="s">
        <v>25</v>
      </c>
      <c r="D6930" s="11" t="s">
        <v>65</v>
      </c>
      <c r="E6930" s="11" t="str">
        <f>IFERROR(LEFT(D6930, FIND("-",D6930,1)-2),D6930)</f>
        <v>RANGKAIAN</v>
      </c>
      <c r="F6930" s="11" t="s">
        <v>1111</v>
      </c>
      <c r="G6930" s="33" t="s">
        <v>12007</v>
      </c>
      <c r="H6930" s="11" t="s">
        <v>670</v>
      </c>
      <c r="I6930" s="11" t="s">
        <v>671</v>
      </c>
      <c r="J6930" s="11" t="s">
        <v>12035</v>
      </c>
      <c r="K6930" s="11" t="s">
        <v>71</v>
      </c>
      <c r="L6930" s="12" t="str">
        <f>RIGHT(K6930, 4)</f>
        <v>2020</v>
      </c>
      <c r="M6930" s="16">
        <v>43929</v>
      </c>
      <c r="N6930" s="14" t="str">
        <f>TEXT(M6930,"mmmm")</f>
        <v>April</v>
      </c>
      <c r="O6930" s="15">
        <f>MONTH(M6930)</f>
        <v>4</v>
      </c>
      <c r="P6930" s="11" t="s">
        <v>71</v>
      </c>
      <c r="Q6930" s="16">
        <v>43929</v>
      </c>
      <c r="R6930" s="11" t="s">
        <v>13557</v>
      </c>
      <c r="S6930" s="17" t="str">
        <f>IFERROR(LEFT(R6930,FIND(" ",R6930)-1),R6930)</f>
        <v>0</v>
      </c>
      <c r="T6930" s="11">
        <v>0</v>
      </c>
      <c r="U6930" s="18">
        <f>IF(AND(T6930&gt;3,T6930&lt;&gt;"-"),"&gt;3",T6930)</f>
        <v>0</v>
      </c>
      <c r="V6930" s="11">
        <v>0</v>
      </c>
      <c r="W6930" s="20">
        <f>IF(V6930="-","",V6930)</f>
        <v>0</v>
      </c>
      <c r="X6930" s="62" t="s">
        <v>30</v>
      </c>
    </row>
    <row r="6931" spans="1:24" ht="15.75" customHeight="1" x14ac:dyDescent="0.3">
      <c r="A6931" s="10">
        <v>6930</v>
      </c>
      <c r="B6931" s="11" t="s">
        <v>13558</v>
      </c>
      <c r="C6931" s="11" t="s">
        <v>25</v>
      </c>
      <c r="D6931" s="11" t="s">
        <v>33</v>
      </c>
      <c r="E6931" s="11" t="str">
        <f>IFERROR(LEFT(D6931, FIND("-",D6931,1)-2),D6931)</f>
        <v>OPERASI</v>
      </c>
      <c r="F6931" s="11" t="s">
        <v>27</v>
      </c>
      <c r="G6931" s="33" t="s">
        <v>12007</v>
      </c>
      <c r="H6931" s="11" t="s">
        <v>684</v>
      </c>
      <c r="I6931" s="11" t="s">
        <v>675</v>
      </c>
      <c r="J6931" s="11" t="s">
        <v>12035</v>
      </c>
      <c r="K6931" s="11" t="s">
        <v>1266</v>
      </c>
      <c r="L6931" s="12" t="str">
        <f>RIGHT(K6931, 4)</f>
        <v>2020</v>
      </c>
      <c r="M6931" s="16">
        <v>43892</v>
      </c>
      <c r="N6931" s="14" t="str">
        <f>TEXT(M6931,"mmmm")</f>
        <v>March</v>
      </c>
      <c r="O6931" s="15">
        <f>MONTH(M6931)</f>
        <v>3</v>
      </c>
      <c r="P6931" s="11" t="s">
        <v>1266</v>
      </c>
      <c r="Q6931" s="16">
        <v>43892</v>
      </c>
      <c r="R6931" s="11" t="s">
        <v>13559</v>
      </c>
      <c r="S6931" s="17" t="str">
        <f>IFERROR(LEFT(R6931,FIND(" ",R6931)-1),R6931)</f>
        <v>0</v>
      </c>
      <c r="T6931" s="11">
        <v>0</v>
      </c>
      <c r="U6931" s="18">
        <f>IF(AND(T6931&gt;3,T6931&lt;&gt;"-"),"&gt;3",T6931)</f>
        <v>0</v>
      </c>
      <c r="V6931" s="11">
        <v>0</v>
      </c>
      <c r="W6931" s="20">
        <f>IF(V6931="-","",V6931)</f>
        <v>0</v>
      </c>
      <c r="X6931" s="62" t="s">
        <v>687</v>
      </c>
    </row>
    <row r="6932" spans="1:24" ht="15.75" customHeight="1" x14ac:dyDescent="0.3">
      <c r="A6932" s="10">
        <v>6931</v>
      </c>
      <c r="B6932" s="11" t="s">
        <v>13560</v>
      </c>
      <c r="C6932" s="11" t="s">
        <v>39</v>
      </c>
      <c r="D6932" s="11" t="s">
        <v>40</v>
      </c>
      <c r="E6932" s="11" t="str">
        <f>IFERROR(LEFT(D6932, FIND("-",D6932,1)-2),D6932)</f>
        <v>SISTEM</v>
      </c>
      <c r="F6932" s="11" t="s">
        <v>27</v>
      </c>
      <c r="G6932" s="33" t="s">
        <v>12007</v>
      </c>
      <c r="H6932" s="11" t="s">
        <v>670</v>
      </c>
      <c r="I6932" s="11" t="s">
        <v>675</v>
      </c>
      <c r="J6932" s="11" t="s">
        <v>879</v>
      </c>
      <c r="K6932" s="11" t="s">
        <v>4902</v>
      </c>
      <c r="L6932" s="12" t="str">
        <f>RIGHT(K6932, 4)</f>
        <v>2023</v>
      </c>
      <c r="M6932" s="16">
        <v>45128</v>
      </c>
      <c r="N6932" s="14" t="str">
        <f>TEXT(M6932,"mmmm")</f>
        <v>July</v>
      </c>
      <c r="O6932" s="15">
        <f>MONTH(M6932)</f>
        <v>7</v>
      </c>
      <c r="P6932" s="11" t="s">
        <v>4902</v>
      </c>
      <c r="Q6932" s="16">
        <v>45128</v>
      </c>
      <c r="R6932" s="11" t="s">
        <v>13561</v>
      </c>
      <c r="S6932" s="17" t="str">
        <f>IFERROR(LEFT(R6932,FIND(" ",R6932)-1),R6932)</f>
        <v>0</v>
      </c>
      <c r="T6932" s="11">
        <v>0</v>
      </c>
      <c r="U6932" s="18">
        <f>IF(AND(T6932&gt;3,T6932&lt;&gt;"-"),"&gt;3",T6932)</f>
        <v>0</v>
      </c>
      <c r="V6932" s="11">
        <v>0</v>
      </c>
      <c r="W6932" s="20">
        <f>IF(V6932="-","",V6932)</f>
        <v>0</v>
      </c>
      <c r="X6932" s="62" t="s">
        <v>30</v>
      </c>
    </row>
    <row r="6933" spans="1:24" ht="15.75" customHeight="1" x14ac:dyDescent="0.3">
      <c r="A6933" s="10">
        <v>6932</v>
      </c>
      <c r="B6933" s="11" t="s">
        <v>13562</v>
      </c>
      <c r="C6933" s="11" t="s">
        <v>117</v>
      </c>
      <c r="D6933" s="11" t="s">
        <v>33</v>
      </c>
      <c r="E6933" s="11" t="str">
        <f>IFERROR(LEFT(D6933, FIND("-",D6933,1)-2),D6933)</f>
        <v>OPERASI</v>
      </c>
      <c r="F6933" s="11" t="s">
        <v>84</v>
      </c>
      <c r="G6933" s="33" t="s">
        <v>12007</v>
      </c>
      <c r="H6933" s="11" t="s">
        <v>96</v>
      </c>
      <c r="I6933" s="11" t="s">
        <v>30</v>
      </c>
      <c r="J6933" s="11" t="s">
        <v>12035</v>
      </c>
      <c r="K6933" s="11" t="s">
        <v>2621</v>
      </c>
      <c r="L6933" s="12" t="str">
        <f>RIGHT(K6933, 4)</f>
        <v>2023</v>
      </c>
      <c r="M6933" s="16">
        <v>45230</v>
      </c>
      <c r="N6933" s="14" t="str">
        <f>TEXT(M6933,"mmmm")</f>
        <v>October</v>
      </c>
      <c r="O6933" s="15">
        <f>MONTH(M6933)</f>
        <v>10</v>
      </c>
      <c r="P6933" s="11" t="s">
        <v>2621</v>
      </c>
      <c r="Q6933" s="16">
        <v>45230</v>
      </c>
      <c r="R6933" s="11" t="s">
        <v>2635</v>
      </c>
      <c r="S6933" s="17" t="str">
        <f>IFERROR(LEFT(R6933,FIND(" ",R6933)-1),R6933)</f>
        <v>0</v>
      </c>
      <c r="T6933" s="11">
        <v>0</v>
      </c>
      <c r="U6933" s="18">
        <f>IF(AND(T6933&gt;3,T6933&lt;&gt;"-"),"&gt;3",T6933)</f>
        <v>0</v>
      </c>
      <c r="V6933" s="11">
        <v>0</v>
      </c>
      <c r="W6933" s="20">
        <f>IF(V6933="-","",V6933)</f>
        <v>0</v>
      </c>
      <c r="X6933" s="62" t="s">
        <v>30</v>
      </c>
    </row>
    <row r="6934" spans="1:24" ht="15.75" customHeight="1" x14ac:dyDescent="0.3">
      <c r="A6934" s="10">
        <v>6933</v>
      </c>
      <c r="B6934" s="11" t="s">
        <v>13563</v>
      </c>
      <c r="C6934" s="11" t="s">
        <v>25</v>
      </c>
      <c r="D6934" s="11" t="s">
        <v>101</v>
      </c>
      <c r="E6934" s="11" t="str">
        <f>IFERROR(LEFT(D6934, FIND("-",D6934,1)-2),D6934)</f>
        <v>OPERASI</v>
      </c>
      <c r="F6934" s="11" t="s">
        <v>27</v>
      </c>
      <c r="G6934" s="33" t="s">
        <v>12007</v>
      </c>
      <c r="H6934" s="11" t="s">
        <v>670</v>
      </c>
      <c r="I6934" s="11" t="s">
        <v>707</v>
      </c>
      <c r="J6934" s="11" t="s">
        <v>12035</v>
      </c>
      <c r="K6934" s="11" t="s">
        <v>1216</v>
      </c>
      <c r="L6934" s="12" t="str">
        <f>RIGHT(K6934, 4)</f>
        <v>2022</v>
      </c>
      <c r="M6934" s="16">
        <v>44747</v>
      </c>
      <c r="N6934" s="14" t="str">
        <f>TEXT(M6934,"mmmm")</f>
        <v>July</v>
      </c>
      <c r="O6934" s="15">
        <f>MONTH(M6934)</f>
        <v>7</v>
      </c>
      <c r="P6934" s="11" t="s">
        <v>1216</v>
      </c>
      <c r="Q6934" s="16">
        <v>44747</v>
      </c>
      <c r="R6934" s="11" t="s">
        <v>13564</v>
      </c>
      <c r="S6934" s="17" t="str">
        <f>IFERROR(LEFT(R6934,FIND(" ",R6934)-1),R6934)</f>
        <v>0</v>
      </c>
      <c r="T6934" s="11">
        <v>0</v>
      </c>
      <c r="U6934" s="18">
        <f>IF(AND(T6934&gt;3,T6934&lt;&gt;"-"),"&gt;3",T6934)</f>
        <v>0</v>
      </c>
      <c r="V6934" s="11">
        <v>0</v>
      </c>
      <c r="W6934" s="20">
        <f>IF(V6934="-","",V6934)</f>
        <v>0</v>
      </c>
      <c r="X6934" s="62" t="s">
        <v>30</v>
      </c>
    </row>
    <row r="6935" spans="1:24" ht="15.75" customHeight="1" x14ac:dyDescent="0.3">
      <c r="A6935" s="10">
        <v>6934</v>
      </c>
      <c r="B6935" s="11" t="s">
        <v>13565</v>
      </c>
      <c r="C6935" s="11" t="s">
        <v>117</v>
      </c>
      <c r="D6935" s="11" t="s">
        <v>1085</v>
      </c>
      <c r="E6935" s="11" t="str">
        <f>IFERROR(LEFT(D6935, FIND("-",D6935,1)-2),D6935)</f>
        <v>KESELAMATAN</v>
      </c>
      <c r="F6935" s="11" t="s">
        <v>1437</v>
      </c>
      <c r="G6935" s="33" t="s">
        <v>12007</v>
      </c>
      <c r="H6935" s="11" t="s">
        <v>670</v>
      </c>
      <c r="I6935" s="11" t="s">
        <v>675</v>
      </c>
      <c r="J6935" s="11" t="s">
        <v>12248</v>
      </c>
      <c r="K6935" s="11" t="s">
        <v>784</v>
      </c>
      <c r="L6935" s="12" t="str">
        <f>RIGHT(K6935, 4)</f>
        <v>2023</v>
      </c>
      <c r="M6935" s="16">
        <v>44936</v>
      </c>
      <c r="N6935" s="14" t="str">
        <f>TEXT(M6935,"mmmm")</f>
        <v>January</v>
      </c>
      <c r="O6935" s="15">
        <f>MONTH(M6935)</f>
        <v>1</v>
      </c>
      <c r="P6935" s="11" t="s">
        <v>784</v>
      </c>
      <c r="Q6935" s="16">
        <v>44936</v>
      </c>
      <c r="R6935" s="11" t="s">
        <v>13566</v>
      </c>
      <c r="S6935" s="17" t="str">
        <f>IFERROR(LEFT(R6935,FIND(" ",R6935)-1),R6935)</f>
        <v>0</v>
      </c>
      <c r="T6935" s="11">
        <v>0</v>
      </c>
      <c r="U6935" s="18">
        <f>IF(AND(T6935&gt;3,T6935&lt;&gt;"-"),"&gt;3",T6935)</f>
        <v>0</v>
      </c>
      <c r="V6935" s="11">
        <v>0</v>
      </c>
      <c r="W6935" s="20">
        <f>IF(V6935="-","",V6935)</f>
        <v>0</v>
      </c>
      <c r="X6935" s="62" t="s">
        <v>30</v>
      </c>
    </row>
    <row r="6936" spans="1:24" ht="15.75" customHeight="1" x14ac:dyDescent="0.3">
      <c r="A6936" s="10">
        <v>6935</v>
      </c>
      <c r="B6936" s="11" t="s">
        <v>13567</v>
      </c>
      <c r="C6936" s="11" t="s">
        <v>25</v>
      </c>
      <c r="D6936" s="11" t="s">
        <v>46</v>
      </c>
      <c r="E6936" s="11" t="str">
        <f>IFERROR(LEFT(D6936, FIND("-",D6936,1)-2),D6936)</f>
        <v>OPERASI</v>
      </c>
      <c r="F6936" s="11" t="s">
        <v>27</v>
      </c>
      <c r="G6936" s="33" t="s">
        <v>12007</v>
      </c>
      <c r="H6936" s="11" t="s">
        <v>96</v>
      </c>
      <c r="I6936" s="11" t="s">
        <v>30</v>
      </c>
      <c r="J6936" s="11" t="s">
        <v>12035</v>
      </c>
      <c r="K6936" s="11" t="s">
        <v>13568</v>
      </c>
      <c r="L6936" s="12" t="str">
        <f>RIGHT(K6936, 4)</f>
        <v>2023</v>
      </c>
      <c r="M6936" s="16">
        <v>45136</v>
      </c>
      <c r="N6936" s="14" t="str">
        <f>TEXT(M6936,"mmmm")</f>
        <v>July</v>
      </c>
      <c r="O6936" s="15">
        <f>MONTH(M6936)</f>
        <v>7</v>
      </c>
      <c r="P6936" s="11" t="s">
        <v>13568</v>
      </c>
      <c r="Q6936" s="16">
        <v>45136</v>
      </c>
      <c r="R6936" s="11" t="s">
        <v>13569</v>
      </c>
      <c r="S6936" s="17" t="str">
        <f>IFERROR(LEFT(R6936,FIND(" ",R6936)-1),R6936)</f>
        <v>0</v>
      </c>
      <c r="T6936" s="11">
        <v>0</v>
      </c>
      <c r="U6936" s="18">
        <f>IF(AND(T6936&gt;3,T6936&lt;&gt;"-"),"&gt;3",T6936)</f>
        <v>0</v>
      </c>
      <c r="V6936" s="11">
        <v>0</v>
      </c>
      <c r="W6936" s="20">
        <f>IF(V6936="-","",V6936)</f>
        <v>0</v>
      </c>
      <c r="X6936" s="62" t="s">
        <v>30</v>
      </c>
    </row>
    <row r="6937" spans="1:24" ht="15.75" customHeight="1" x14ac:dyDescent="0.3">
      <c r="A6937" s="10">
        <v>6936</v>
      </c>
      <c r="B6937" s="11" t="s">
        <v>13570</v>
      </c>
      <c r="C6937" s="11" t="s">
        <v>25</v>
      </c>
      <c r="D6937" s="11" t="s">
        <v>242</v>
      </c>
      <c r="E6937" s="11" t="str">
        <f>IFERROR(LEFT(D6937, FIND("-",D6937,1)-2),D6937)</f>
        <v>OPERASI</v>
      </c>
      <c r="F6937" s="11" t="s">
        <v>27</v>
      </c>
      <c r="G6937" s="33" t="s">
        <v>12007</v>
      </c>
      <c r="H6937" s="11" t="s">
        <v>670</v>
      </c>
      <c r="I6937" s="11" t="s">
        <v>1544</v>
      </c>
      <c r="J6937" s="11" t="s">
        <v>12035</v>
      </c>
      <c r="K6937" s="11" t="s">
        <v>2206</v>
      </c>
      <c r="L6937" s="12" t="str">
        <f>RIGHT(K6937, 4)</f>
        <v>2021</v>
      </c>
      <c r="M6937" s="16">
        <v>44298</v>
      </c>
      <c r="N6937" s="14" t="str">
        <f>TEXT(M6937,"mmmm")</f>
        <v>April</v>
      </c>
      <c r="O6937" s="15">
        <f>MONTH(M6937)</f>
        <v>4</v>
      </c>
      <c r="P6937" s="11" t="s">
        <v>2206</v>
      </c>
      <c r="Q6937" s="16">
        <v>44298</v>
      </c>
      <c r="R6937" s="11" t="s">
        <v>13571</v>
      </c>
      <c r="S6937" s="17" t="str">
        <f>IFERROR(LEFT(R6937,FIND(" ",R6937)-1),R6937)</f>
        <v>0</v>
      </c>
      <c r="T6937" s="11">
        <v>0</v>
      </c>
      <c r="U6937" s="18">
        <f>IF(AND(T6937&gt;3,T6937&lt;&gt;"-"),"&gt;3",T6937)</f>
        <v>0</v>
      </c>
      <c r="V6937" s="11">
        <v>0</v>
      </c>
      <c r="W6937" s="20">
        <f>IF(V6937="-","",V6937)</f>
        <v>0</v>
      </c>
      <c r="X6937" s="62" t="s">
        <v>30</v>
      </c>
    </row>
    <row r="6938" spans="1:24" ht="15.75" customHeight="1" x14ac:dyDescent="0.3">
      <c r="A6938" s="10">
        <v>6937</v>
      </c>
      <c r="B6938" s="11" t="s">
        <v>13572</v>
      </c>
      <c r="C6938" s="11" t="s">
        <v>39</v>
      </c>
      <c r="D6938" s="11" t="s">
        <v>222</v>
      </c>
      <c r="E6938" s="11" t="str">
        <f>IFERROR(LEFT(D6938, FIND("-",D6938,1)-2),D6938)</f>
        <v>MOBILE APPS</v>
      </c>
      <c r="F6938" s="11" t="s">
        <v>27</v>
      </c>
      <c r="G6938" s="33" t="s">
        <v>12007</v>
      </c>
      <c r="H6938" s="11" t="s">
        <v>670</v>
      </c>
      <c r="I6938" s="11" t="s">
        <v>707</v>
      </c>
      <c r="J6938" s="11" t="s">
        <v>12035</v>
      </c>
      <c r="K6938" s="11" t="s">
        <v>325</v>
      </c>
      <c r="L6938" s="12" t="str">
        <f>RIGHT(K6938, 4)</f>
        <v>2022</v>
      </c>
      <c r="M6938" s="16">
        <v>44638</v>
      </c>
      <c r="N6938" s="14" t="str">
        <f>TEXT(M6938,"mmmm")</f>
        <v>March</v>
      </c>
      <c r="O6938" s="15">
        <f>MONTH(M6938)</f>
        <v>3</v>
      </c>
      <c r="P6938" s="11" t="s">
        <v>325</v>
      </c>
      <c r="Q6938" s="16">
        <v>44638</v>
      </c>
      <c r="R6938" s="11" t="s">
        <v>13573</v>
      </c>
      <c r="S6938" s="17" t="str">
        <f>IFERROR(LEFT(R6938,FIND(" ",R6938)-1),R6938)</f>
        <v>0</v>
      </c>
      <c r="T6938" s="11">
        <v>0</v>
      </c>
      <c r="U6938" s="18">
        <f>IF(AND(T6938&gt;3,T6938&lt;&gt;"-"),"&gt;3",T6938)</f>
        <v>0</v>
      </c>
      <c r="V6938" s="11">
        <v>0</v>
      </c>
      <c r="W6938" s="20">
        <f>IF(V6938="-","",V6938)</f>
        <v>0</v>
      </c>
      <c r="X6938" s="62" t="s">
        <v>30</v>
      </c>
    </row>
    <row r="6939" spans="1:24" ht="15.75" customHeight="1" x14ac:dyDescent="0.3">
      <c r="A6939" s="10">
        <v>6938</v>
      </c>
      <c r="B6939" s="11" t="s">
        <v>13574</v>
      </c>
      <c r="C6939" s="11" t="s">
        <v>25</v>
      </c>
      <c r="D6939" s="11" t="s">
        <v>65</v>
      </c>
      <c r="E6939" s="11" t="str">
        <f>IFERROR(LEFT(D6939, FIND("-",D6939,1)-2),D6939)</f>
        <v>RANGKAIAN</v>
      </c>
      <c r="F6939" s="11" t="s">
        <v>1111</v>
      </c>
      <c r="G6939" s="33" t="s">
        <v>12007</v>
      </c>
      <c r="H6939" s="11" t="s">
        <v>670</v>
      </c>
      <c r="I6939" s="11" t="s">
        <v>671</v>
      </c>
      <c r="J6939" s="11" t="s">
        <v>12035</v>
      </c>
      <c r="K6939" s="11" t="s">
        <v>2007</v>
      </c>
      <c r="L6939" s="12" t="str">
        <f>RIGHT(K6939, 4)</f>
        <v>2020</v>
      </c>
      <c r="M6939" s="16">
        <v>43928</v>
      </c>
      <c r="N6939" s="14" t="str">
        <f>TEXT(M6939,"mmmm")</f>
        <v>April</v>
      </c>
      <c r="O6939" s="15">
        <f>MONTH(M6939)</f>
        <v>4</v>
      </c>
      <c r="P6939" s="11" t="s">
        <v>2007</v>
      </c>
      <c r="Q6939" s="16">
        <v>43928</v>
      </c>
      <c r="R6939" s="11" t="s">
        <v>13575</v>
      </c>
      <c r="S6939" s="17" t="str">
        <f>IFERROR(LEFT(R6939,FIND(" ",R6939)-1),R6939)</f>
        <v>0</v>
      </c>
      <c r="T6939" s="11">
        <v>0</v>
      </c>
      <c r="U6939" s="18">
        <f>IF(AND(T6939&gt;3,T6939&lt;&gt;"-"),"&gt;3",T6939)</f>
        <v>0</v>
      </c>
      <c r="V6939" s="11">
        <v>0</v>
      </c>
      <c r="W6939" s="20">
        <f>IF(V6939="-","",V6939)</f>
        <v>0</v>
      </c>
      <c r="X6939" s="62" t="s">
        <v>30</v>
      </c>
    </row>
    <row r="6940" spans="1:24" ht="15.75" customHeight="1" x14ac:dyDescent="0.3">
      <c r="A6940" s="10">
        <v>6939</v>
      </c>
      <c r="B6940" s="11" t="s">
        <v>13576</v>
      </c>
      <c r="C6940" s="11" t="s">
        <v>25</v>
      </c>
      <c r="D6940" s="11" t="s">
        <v>68</v>
      </c>
      <c r="E6940" s="11" t="str">
        <f>IFERROR(LEFT(D6940, FIND("-",D6940,1)-2),D6940)</f>
        <v>OPERASI</v>
      </c>
      <c r="F6940" s="11" t="s">
        <v>92</v>
      </c>
      <c r="G6940" s="33" t="s">
        <v>12007</v>
      </c>
      <c r="H6940" s="11" t="s">
        <v>670</v>
      </c>
      <c r="I6940" s="11" t="s">
        <v>671</v>
      </c>
      <c r="J6940" s="11" t="s">
        <v>12248</v>
      </c>
      <c r="K6940" s="11" t="s">
        <v>44</v>
      </c>
      <c r="L6940" s="12" t="str">
        <f>RIGHT(K6940, 4)</f>
        <v>2020</v>
      </c>
      <c r="M6940" s="16">
        <v>43844</v>
      </c>
      <c r="N6940" s="14" t="str">
        <f>TEXT(M6940,"mmmm")</f>
        <v>January</v>
      </c>
      <c r="O6940" s="15">
        <f>MONTH(M6940)</f>
        <v>1</v>
      </c>
      <c r="P6940" s="11" t="s">
        <v>44</v>
      </c>
      <c r="Q6940" s="16">
        <v>43844</v>
      </c>
      <c r="R6940" s="11" t="s">
        <v>13577</v>
      </c>
      <c r="S6940" s="17" t="str">
        <f>IFERROR(LEFT(R6940,FIND(" ",R6940)-1),R6940)</f>
        <v>0</v>
      </c>
      <c r="T6940" s="11">
        <v>0</v>
      </c>
      <c r="U6940" s="18">
        <f>IF(AND(T6940&gt;3,T6940&lt;&gt;"-"),"&gt;3",T6940)</f>
        <v>0</v>
      </c>
      <c r="V6940" s="11">
        <v>0</v>
      </c>
      <c r="W6940" s="20">
        <f>IF(V6940="-","",V6940)</f>
        <v>0</v>
      </c>
      <c r="X6940" s="62" t="s">
        <v>30</v>
      </c>
    </row>
    <row r="6941" spans="1:24" ht="15.75" customHeight="1" x14ac:dyDescent="0.3">
      <c r="A6941" s="10">
        <v>6940</v>
      </c>
      <c r="B6941" s="11" t="s">
        <v>13578</v>
      </c>
      <c r="C6941" s="11" t="s">
        <v>25</v>
      </c>
      <c r="D6941" s="11" t="s">
        <v>33</v>
      </c>
      <c r="E6941" s="11" t="str">
        <f>IFERROR(LEFT(D6941, FIND("-",D6941,1)-2),D6941)</f>
        <v>OPERASI</v>
      </c>
      <c r="F6941" s="11" t="s">
        <v>34</v>
      </c>
      <c r="G6941" s="33" t="s">
        <v>12007</v>
      </c>
      <c r="H6941" s="11" t="s">
        <v>670</v>
      </c>
      <c r="I6941" s="11" t="s">
        <v>675</v>
      </c>
      <c r="J6941" s="11" t="s">
        <v>12035</v>
      </c>
      <c r="K6941" s="11" t="s">
        <v>8491</v>
      </c>
      <c r="L6941" s="12" t="str">
        <f>RIGHT(K6941, 4)</f>
        <v>2021</v>
      </c>
      <c r="M6941" s="16">
        <v>44371</v>
      </c>
      <c r="N6941" s="14" t="str">
        <f>TEXT(M6941,"mmmm")</f>
        <v>June</v>
      </c>
      <c r="O6941" s="15">
        <f>MONTH(M6941)</f>
        <v>6</v>
      </c>
      <c r="P6941" s="11" t="s">
        <v>8491</v>
      </c>
      <c r="Q6941" s="16">
        <v>44371</v>
      </c>
      <c r="R6941" s="11" t="s">
        <v>13579</v>
      </c>
      <c r="S6941" s="17" t="str">
        <f>IFERROR(LEFT(R6941,FIND(" ",R6941)-1),R6941)</f>
        <v>0</v>
      </c>
      <c r="T6941" s="11">
        <v>0</v>
      </c>
      <c r="U6941" s="18">
        <f>IF(AND(T6941&gt;3,T6941&lt;&gt;"-"),"&gt;3",T6941)</f>
        <v>0</v>
      </c>
      <c r="V6941" s="11">
        <v>0</v>
      </c>
      <c r="W6941" s="20">
        <f>IF(V6941="-","",V6941)</f>
        <v>0</v>
      </c>
      <c r="X6941" s="62" t="s">
        <v>30</v>
      </c>
    </row>
    <row r="6942" spans="1:24" ht="15.75" customHeight="1" x14ac:dyDescent="0.3">
      <c r="A6942" s="10">
        <v>6941</v>
      </c>
      <c r="B6942" s="11" t="s">
        <v>13580</v>
      </c>
      <c r="C6942" s="11" t="s">
        <v>25</v>
      </c>
      <c r="D6942" s="11" t="s">
        <v>330</v>
      </c>
      <c r="E6942" s="11" t="str">
        <f>IFERROR(LEFT(D6942, FIND("-",D6942,1)-2),D6942)</f>
        <v>SISTEM</v>
      </c>
      <c r="F6942" s="11" t="s">
        <v>509</v>
      </c>
      <c r="G6942" s="33" t="s">
        <v>12007</v>
      </c>
      <c r="H6942" s="11" t="s">
        <v>670</v>
      </c>
      <c r="I6942" s="11" t="s">
        <v>707</v>
      </c>
      <c r="J6942" s="11" t="s">
        <v>1247</v>
      </c>
      <c r="K6942" s="11" t="s">
        <v>1339</v>
      </c>
      <c r="L6942" s="12" t="str">
        <f>RIGHT(K6942, 4)</f>
        <v>2022</v>
      </c>
      <c r="M6942" s="16">
        <v>44796</v>
      </c>
      <c r="N6942" s="14" t="str">
        <f>TEXT(M6942,"mmmm")</f>
        <v>August</v>
      </c>
      <c r="O6942" s="15">
        <f>MONTH(M6942)</f>
        <v>8</v>
      </c>
      <c r="P6942" s="11" t="s">
        <v>1339</v>
      </c>
      <c r="Q6942" s="16">
        <v>44796</v>
      </c>
      <c r="R6942" s="11" t="s">
        <v>2668</v>
      </c>
      <c r="S6942" s="17" t="str">
        <f>IFERROR(LEFT(R6942,FIND(" ",R6942)-1),R6942)</f>
        <v>0</v>
      </c>
      <c r="T6942" s="11">
        <v>0</v>
      </c>
      <c r="U6942" s="18">
        <f>IF(AND(T6942&gt;3,T6942&lt;&gt;"-"),"&gt;3",T6942)</f>
        <v>0</v>
      </c>
      <c r="V6942" s="11">
        <v>0</v>
      </c>
      <c r="W6942" s="20">
        <f>IF(V6942="-","",V6942)</f>
        <v>0</v>
      </c>
      <c r="X6942" s="62" t="s">
        <v>30</v>
      </c>
    </row>
    <row r="6943" spans="1:24" ht="15.75" customHeight="1" x14ac:dyDescent="0.3">
      <c r="A6943" s="10">
        <v>6942</v>
      </c>
      <c r="B6943" s="11" t="s">
        <v>13581</v>
      </c>
      <c r="C6943" s="11" t="s">
        <v>39</v>
      </c>
      <c r="D6943" s="11" t="s">
        <v>33</v>
      </c>
      <c r="E6943" s="11" t="str">
        <f>IFERROR(LEFT(D6943, FIND("-",D6943,1)-2),D6943)</f>
        <v>OPERASI</v>
      </c>
      <c r="F6943" s="11" t="s">
        <v>34</v>
      </c>
      <c r="G6943" s="33" t="s">
        <v>12007</v>
      </c>
      <c r="H6943" s="11" t="s">
        <v>684</v>
      </c>
      <c r="I6943" s="11" t="s">
        <v>675</v>
      </c>
      <c r="J6943" s="11" t="s">
        <v>12035</v>
      </c>
      <c r="K6943" s="11" t="s">
        <v>240</v>
      </c>
      <c r="L6943" s="12" t="str">
        <f>RIGHT(K6943, 4)</f>
        <v>2021</v>
      </c>
      <c r="M6943" s="16">
        <v>44468</v>
      </c>
      <c r="N6943" s="14" t="str">
        <f>TEXT(M6943,"mmmm")</f>
        <v>September</v>
      </c>
      <c r="O6943" s="15">
        <f>MONTH(M6943)</f>
        <v>9</v>
      </c>
      <c r="P6943" s="11" t="s">
        <v>240</v>
      </c>
      <c r="Q6943" s="16">
        <v>44468</v>
      </c>
      <c r="R6943" s="11" t="s">
        <v>13582</v>
      </c>
      <c r="S6943" s="17" t="str">
        <f>IFERROR(LEFT(R6943,FIND(" ",R6943)-1),R6943)</f>
        <v>0</v>
      </c>
      <c r="T6943" s="11">
        <v>0</v>
      </c>
      <c r="U6943" s="18">
        <f>IF(AND(T6943&gt;3,T6943&lt;&gt;"-"),"&gt;3",T6943)</f>
        <v>0</v>
      </c>
      <c r="V6943" s="11">
        <v>0</v>
      </c>
      <c r="W6943" s="20">
        <f>IF(V6943="-","",V6943)</f>
        <v>0</v>
      </c>
      <c r="X6943" s="62" t="s">
        <v>687</v>
      </c>
    </row>
    <row r="6944" spans="1:24" ht="15.75" customHeight="1" x14ac:dyDescent="0.3">
      <c r="A6944" s="10">
        <v>6943</v>
      </c>
      <c r="B6944" s="11" t="s">
        <v>13583</v>
      </c>
      <c r="C6944" s="11" t="s">
        <v>25</v>
      </c>
      <c r="D6944" s="11" t="s">
        <v>46</v>
      </c>
      <c r="E6944" s="11" t="str">
        <f>IFERROR(LEFT(D6944, FIND("-",D6944,1)-2),D6944)</f>
        <v>OPERASI</v>
      </c>
      <c r="F6944" s="11" t="s">
        <v>27</v>
      </c>
      <c r="G6944" s="33" t="s">
        <v>12007</v>
      </c>
      <c r="H6944" s="11" t="s">
        <v>670</v>
      </c>
      <c r="I6944" s="11" t="s">
        <v>675</v>
      </c>
      <c r="J6944" s="11" t="s">
        <v>12035</v>
      </c>
      <c r="K6944" s="11" t="s">
        <v>793</v>
      </c>
      <c r="L6944" s="12" t="str">
        <f>RIGHT(K6944, 4)</f>
        <v>2022</v>
      </c>
      <c r="M6944" s="16">
        <v>44760</v>
      </c>
      <c r="N6944" s="14" t="str">
        <f>TEXT(M6944,"mmmm")</f>
        <v>July</v>
      </c>
      <c r="O6944" s="15">
        <f>MONTH(M6944)</f>
        <v>7</v>
      </c>
      <c r="P6944" s="11" t="s">
        <v>793</v>
      </c>
      <c r="Q6944" s="16">
        <v>44760</v>
      </c>
      <c r="R6944" s="11" t="s">
        <v>13582</v>
      </c>
      <c r="S6944" s="17" t="str">
        <f>IFERROR(LEFT(R6944,FIND(" ",R6944)-1),R6944)</f>
        <v>0</v>
      </c>
      <c r="T6944" s="11">
        <v>0</v>
      </c>
      <c r="U6944" s="18">
        <f>IF(AND(T6944&gt;3,T6944&lt;&gt;"-"),"&gt;3",T6944)</f>
        <v>0</v>
      </c>
      <c r="V6944" s="11">
        <v>0</v>
      </c>
      <c r="W6944" s="20">
        <f>IF(V6944="-","",V6944)</f>
        <v>0</v>
      </c>
      <c r="X6944" s="62" t="s">
        <v>30</v>
      </c>
    </row>
    <row r="6945" spans="1:24" ht="15.75" customHeight="1" x14ac:dyDescent="0.3">
      <c r="A6945" s="10">
        <v>6944</v>
      </c>
      <c r="B6945" s="11" t="s">
        <v>13584</v>
      </c>
      <c r="C6945" s="11" t="s">
        <v>25</v>
      </c>
      <c r="D6945" s="11" t="s">
        <v>182</v>
      </c>
      <c r="E6945" s="11" t="str">
        <f>IFERROR(LEFT(D6945, FIND("-",D6945,1)-2),D6945)</f>
        <v>SISTEM</v>
      </c>
      <c r="F6945" s="11" t="s">
        <v>183</v>
      </c>
      <c r="G6945" s="33" t="s">
        <v>12007</v>
      </c>
      <c r="H6945" s="11" t="s">
        <v>684</v>
      </c>
      <c r="I6945" s="11" t="s">
        <v>671</v>
      </c>
      <c r="J6945" s="11" t="s">
        <v>3539</v>
      </c>
      <c r="K6945" s="11" t="s">
        <v>13327</v>
      </c>
      <c r="L6945" s="12" t="str">
        <f>RIGHT(K6945, 4)</f>
        <v>2020</v>
      </c>
      <c r="M6945" s="16">
        <v>43986</v>
      </c>
      <c r="N6945" s="14" t="str">
        <f>TEXT(M6945,"mmmm")</f>
        <v>June</v>
      </c>
      <c r="O6945" s="15">
        <f>MONTH(M6945)</f>
        <v>6</v>
      </c>
      <c r="P6945" s="11" t="s">
        <v>13327</v>
      </c>
      <c r="Q6945" s="16">
        <v>43986</v>
      </c>
      <c r="R6945" s="11" t="s">
        <v>13585</v>
      </c>
      <c r="S6945" s="17" t="str">
        <f>IFERROR(LEFT(R6945,FIND(" ",R6945)-1),R6945)</f>
        <v>0</v>
      </c>
      <c r="T6945" s="11">
        <v>0</v>
      </c>
      <c r="U6945" s="18">
        <f>IF(AND(T6945&gt;3,T6945&lt;&gt;"-"),"&gt;3",T6945)</f>
        <v>0</v>
      </c>
      <c r="V6945" s="11">
        <v>0</v>
      </c>
      <c r="W6945" s="20">
        <f>IF(V6945="-","",V6945)</f>
        <v>0</v>
      </c>
      <c r="X6945" s="62" t="s">
        <v>687</v>
      </c>
    </row>
    <row r="6946" spans="1:24" ht="15.75" customHeight="1" x14ac:dyDescent="0.3">
      <c r="A6946" s="10">
        <v>6945</v>
      </c>
      <c r="B6946" s="11" t="s">
        <v>13586</v>
      </c>
      <c r="C6946" s="11" t="s">
        <v>25</v>
      </c>
      <c r="D6946" s="11" t="s">
        <v>330</v>
      </c>
      <c r="E6946" s="11" t="str">
        <f>IFERROR(LEFT(D6946, FIND("-",D6946,1)-2),D6946)</f>
        <v>SISTEM</v>
      </c>
      <c r="F6946" s="11" t="s">
        <v>331</v>
      </c>
      <c r="G6946" s="33" t="s">
        <v>12007</v>
      </c>
      <c r="H6946" s="11" t="s">
        <v>670</v>
      </c>
      <c r="I6946" s="11" t="s">
        <v>675</v>
      </c>
      <c r="J6946" s="11" t="s">
        <v>778</v>
      </c>
      <c r="K6946" s="11" t="s">
        <v>3107</v>
      </c>
      <c r="L6946" s="12" t="str">
        <f>RIGHT(K6946, 4)</f>
        <v>2022</v>
      </c>
      <c r="M6946" s="16">
        <v>44757</v>
      </c>
      <c r="N6946" s="14" t="str">
        <f>TEXT(M6946,"mmmm")</f>
        <v>July</v>
      </c>
      <c r="O6946" s="15">
        <f>MONTH(M6946)</f>
        <v>7</v>
      </c>
      <c r="P6946" s="11" t="s">
        <v>3107</v>
      </c>
      <c r="Q6946" s="16">
        <v>44757</v>
      </c>
      <c r="R6946" s="11" t="s">
        <v>13587</v>
      </c>
      <c r="S6946" s="17" t="str">
        <f>IFERROR(LEFT(R6946,FIND(" ",R6946)-1),R6946)</f>
        <v>0</v>
      </c>
      <c r="T6946" s="11">
        <v>0</v>
      </c>
      <c r="U6946" s="18">
        <f>IF(AND(T6946&gt;3,T6946&lt;&gt;"-"),"&gt;3",T6946)</f>
        <v>0</v>
      </c>
      <c r="V6946" s="11">
        <v>0</v>
      </c>
      <c r="W6946" s="20">
        <f>IF(V6946="-","",V6946)</f>
        <v>0</v>
      </c>
      <c r="X6946" s="62" t="s">
        <v>30</v>
      </c>
    </row>
    <row r="6947" spans="1:24" ht="15.75" customHeight="1" x14ac:dyDescent="0.3">
      <c r="A6947" s="10">
        <v>6946</v>
      </c>
      <c r="B6947" s="11" t="s">
        <v>13588</v>
      </c>
      <c r="C6947" s="11" t="s">
        <v>39</v>
      </c>
      <c r="D6947" s="11" t="s">
        <v>33</v>
      </c>
      <c r="E6947" s="11" t="str">
        <f>IFERROR(LEFT(D6947, FIND("-",D6947,1)-2),D6947)</f>
        <v>OPERASI</v>
      </c>
      <c r="F6947" s="11" t="s">
        <v>84</v>
      </c>
      <c r="G6947" s="33" t="s">
        <v>12007</v>
      </c>
      <c r="H6947" s="11" t="s">
        <v>670</v>
      </c>
      <c r="I6947" s="11" t="s">
        <v>671</v>
      </c>
      <c r="J6947" s="11" t="s">
        <v>697</v>
      </c>
      <c r="K6947" s="11" t="s">
        <v>1210</v>
      </c>
      <c r="L6947" s="12" t="str">
        <f>RIGHT(K6947, 4)</f>
        <v>2022</v>
      </c>
      <c r="M6947" s="16">
        <v>44781</v>
      </c>
      <c r="N6947" s="14" t="str">
        <f>TEXT(M6947,"mmmm")</f>
        <v>August</v>
      </c>
      <c r="O6947" s="15">
        <f>MONTH(M6947)</f>
        <v>8</v>
      </c>
      <c r="P6947" s="11" t="s">
        <v>1210</v>
      </c>
      <c r="Q6947" s="16">
        <v>44781</v>
      </c>
      <c r="R6947" s="11" t="s">
        <v>2678</v>
      </c>
      <c r="S6947" s="17" t="str">
        <f>IFERROR(LEFT(R6947,FIND(" ",R6947)-1),R6947)</f>
        <v>0</v>
      </c>
      <c r="T6947" s="11">
        <v>0</v>
      </c>
      <c r="U6947" s="18">
        <f>IF(AND(T6947&gt;3,T6947&lt;&gt;"-"),"&gt;3",T6947)</f>
        <v>0</v>
      </c>
      <c r="V6947" s="11">
        <v>0</v>
      </c>
      <c r="W6947" s="20">
        <f>IF(V6947="-","",V6947)</f>
        <v>0</v>
      </c>
      <c r="X6947" s="62" t="s">
        <v>30</v>
      </c>
    </row>
    <row r="6948" spans="1:24" ht="15.75" customHeight="1" x14ac:dyDescent="0.3">
      <c r="A6948" s="10">
        <v>6947</v>
      </c>
      <c r="B6948" s="11" t="s">
        <v>13589</v>
      </c>
      <c r="C6948" s="11" t="s">
        <v>25</v>
      </c>
      <c r="D6948" s="11" t="s">
        <v>51</v>
      </c>
      <c r="E6948" s="11" t="str">
        <f>IFERROR(LEFT(D6948, FIND("-",D6948,1)-2),D6948)</f>
        <v>OPERASI</v>
      </c>
      <c r="F6948" s="11" t="s">
        <v>52</v>
      </c>
      <c r="G6948" s="33" t="s">
        <v>12007</v>
      </c>
      <c r="H6948" s="11" t="s">
        <v>670</v>
      </c>
      <c r="I6948" s="11" t="s">
        <v>671</v>
      </c>
      <c r="J6948" s="11" t="s">
        <v>697</v>
      </c>
      <c r="K6948" s="11" t="s">
        <v>7205</v>
      </c>
      <c r="L6948" s="12" t="str">
        <f>RIGHT(K6948, 4)</f>
        <v>2021</v>
      </c>
      <c r="M6948" s="16">
        <v>44533</v>
      </c>
      <c r="N6948" s="14" t="str">
        <f>TEXT(M6948,"mmmm")</f>
        <v>December</v>
      </c>
      <c r="O6948" s="15">
        <f>MONTH(M6948)</f>
        <v>12</v>
      </c>
      <c r="P6948" s="11" t="s">
        <v>7205</v>
      </c>
      <c r="Q6948" s="16">
        <v>44533</v>
      </c>
      <c r="R6948" s="11" t="s">
        <v>2680</v>
      </c>
      <c r="S6948" s="17" t="str">
        <f>IFERROR(LEFT(R6948,FIND(" ",R6948)-1),R6948)</f>
        <v>0</v>
      </c>
      <c r="T6948" s="11">
        <v>0</v>
      </c>
      <c r="U6948" s="18">
        <f>IF(AND(T6948&gt;3,T6948&lt;&gt;"-"),"&gt;3",T6948)</f>
        <v>0</v>
      </c>
      <c r="V6948" s="11">
        <v>0</v>
      </c>
      <c r="W6948" s="20">
        <f>IF(V6948="-","",V6948)</f>
        <v>0</v>
      </c>
      <c r="X6948" s="62" t="s">
        <v>30</v>
      </c>
    </row>
    <row r="6949" spans="1:24" ht="15.75" customHeight="1" x14ac:dyDescent="0.3">
      <c r="A6949" s="10">
        <v>6948</v>
      </c>
      <c r="B6949" s="11" t="s">
        <v>13590</v>
      </c>
      <c r="C6949" s="11" t="s">
        <v>39</v>
      </c>
      <c r="D6949" s="11" t="s">
        <v>33</v>
      </c>
      <c r="E6949" s="11" t="str">
        <f>IFERROR(LEFT(D6949, FIND("-",D6949,1)-2),D6949)</f>
        <v>OPERASI</v>
      </c>
      <c r="F6949" s="11" t="s">
        <v>84</v>
      </c>
      <c r="G6949" s="33" t="s">
        <v>12007</v>
      </c>
      <c r="H6949" s="11" t="s">
        <v>684</v>
      </c>
      <c r="I6949" s="11" t="s">
        <v>675</v>
      </c>
      <c r="J6949" s="11" t="s">
        <v>12035</v>
      </c>
      <c r="K6949" s="11" t="s">
        <v>441</v>
      </c>
      <c r="L6949" s="12" t="str">
        <f>RIGHT(K6949, 4)</f>
        <v>2022</v>
      </c>
      <c r="M6949" s="16">
        <v>44837</v>
      </c>
      <c r="N6949" s="14" t="str">
        <f>TEXT(M6949,"mmmm")</f>
        <v>October</v>
      </c>
      <c r="O6949" s="15">
        <f>MONTH(M6949)</f>
        <v>10</v>
      </c>
      <c r="P6949" s="11" t="s">
        <v>441</v>
      </c>
      <c r="Q6949" s="16">
        <v>44837</v>
      </c>
      <c r="R6949" s="11" t="s">
        <v>13591</v>
      </c>
      <c r="S6949" s="17" t="str">
        <f>IFERROR(LEFT(R6949,FIND(" ",R6949)-1),R6949)</f>
        <v>0</v>
      </c>
      <c r="T6949" s="11">
        <v>0</v>
      </c>
      <c r="U6949" s="18">
        <f>IF(AND(T6949&gt;3,T6949&lt;&gt;"-"),"&gt;3",T6949)</f>
        <v>0</v>
      </c>
      <c r="V6949" s="11">
        <v>0</v>
      </c>
      <c r="W6949" s="20">
        <f>IF(V6949="-","",V6949)</f>
        <v>0</v>
      </c>
      <c r="X6949" s="62" t="s">
        <v>2145</v>
      </c>
    </row>
    <row r="6950" spans="1:24" ht="15.75" customHeight="1" x14ac:dyDescent="0.3">
      <c r="A6950" s="10">
        <v>6949</v>
      </c>
      <c r="B6950" s="11" t="s">
        <v>13592</v>
      </c>
      <c r="C6950" s="11" t="s">
        <v>25</v>
      </c>
      <c r="D6950" s="11" t="s">
        <v>65</v>
      </c>
      <c r="E6950" s="11" t="str">
        <f>IFERROR(LEFT(D6950, FIND("-",D6950,1)-2),D6950)</f>
        <v>RANGKAIAN</v>
      </c>
      <c r="F6950" s="11" t="s">
        <v>27</v>
      </c>
      <c r="G6950" s="33" t="s">
        <v>12007</v>
      </c>
      <c r="H6950" s="11" t="s">
        <v>670</v>
      </c>
      <c r="I6950" s="11" t="s">
        <v>675</v>
      </c>
      <c r="J6950" s="11" t="s">
        <v>12248</v>
      </c>
      <c r="K6950" s="11" t="s">
        <v>731</v>
      </c>
      <c r="L6950" s="12" t="str">
        <f>RIGHT(K6950, 4)</f>
        <v>2023</v>
      </c>
      <c r="M6950" s="16">
        <v>45113</v>
      </c>
      <c r="N6950" s="14" t="str">
        <f>TEXT(M6950,"mmmm")</f>
        <v>July</v>
      </c>
      <c r="O6950" s="15">
        <f>MONTH(M6950)</f>
        <v>7</v>
      </c>
      <c r="P6950" s="11" t="s">
        <v>731</v>
      </c>
      <c r="Q6950" s="16">
        <v>45113</v>
      </c>
      <c r="R6950" s="11" t="s">
        <v>13593</v>
      </c>
      <c r="S6950" s="17" t="str">
        <f>IFERROR(LEFT(R6950,FIND(" ",R6950)-1),R6950)</f>
        <v>0</v>
      </c>
      <c r="T6950" s="11">
        <v>0</v>
      </c>
      <c r="U6950" s="18">
        <f>IF(AND(T6950&gt;3,T6950&lt;&gt;"-"),"&gt;3",T6950)</f>
        <v>0</v>
      </c>
      <c r="V6950" s="11">
        <v>0</v>
      </c>
      <c r="W6950" s="20">
        <f>IF(V6950="-","",V6950)</f>
        <v>0</v>
      </c>
      <c r="X6950" s="62" t="s">
        <v>30</v>
      </c>
    </row>
    <row r="6951" spans="1:24" ht="15.75" customHeight="1" x14ac:dyDescent="0.3">
      <c r="A6951" s="10">
        <v>6950</v>
      </c>
      <c r="B6951" s="11" t="s">
        <v>13594</v>
      </c>
      <c r="C6951" s="11" t="s">
        <v>39</v>
      </c>
      <c r="D6951" s="11" t="s">
        <v>33</v>
      </c>
      <c r="E6951" s="11" t="str">
        <f>IFERROR(LEFT(D6951, FIND("-",D6951,1)-2),D6951)</f>
        <v>OPERASI</v>
      </c>
      <c r="F6951" s="11" t="s">
        <v>34</v>
      </c>
      <c r="G6951" s="33" t="s">
        <v>12007</v>
      </c>
      <c r="H6951" s="11" t="s">
        <v>684</v>
      </c>
      <c r="I6951" s="11" t="s">
        <v>675</v>
      </c>
      <c r="J6951" s="11" t="s">
        <v>825</v>
      </c>
      <c r="K6951" s="11" t="s">
        <v>447</v>
      </c>
      <c r="L6951" s="12" t="str">
        <f>RIGHT(K6951, 4)</f>
        <v>2022</v>
      </c>
      <c r="M6951" s="16">
        <v>44846</v>
      </c>
      <c r="N6951" s="14" t="str">
        <f>TEXT(M6951,"mmmm")</f>
        <v>October</v>
      </c>
      <c r="O6951" s="15">
        <f>MONTH(M6951)</f>
        <v>10</v>
      </c>
      <c r="P6951" s="11" t="s">
        <v>447</v>
      </c>
      <c r="Q6951" s="16">
        <v>44846</v>
      </c>
      <c r="R6951" s="11" t="s">
        <v>13595</v>
      </c>
      <c r="S6951" s="17" t="str">
        <f>IFERROR(LEFT(R6951,FIND(" ",R6951)-1),R6951)</f>
        <v>0</v>
      </c>
      <c r="T6951" s="11">
        <v>0</v>
      </c>
      <c r="U6951" s="18">
        <f>IF(AND(T6951&gt;3,T6951&lt;&gt;"-"),"&gt;3",T6951)</f>
        <v>0</v>
      </c>
      <c r="V6951" s="11">
        <v>0</v>
      </c>
      <c r="W6951" s="20">
        <f>IF(V6951="-","",V6951)</f>
        <v>0</v>
      </c>
      <c r="X6951" s="62" t="s">
        <v>1654</v>
      </c>
    </row>
    <row r="6952" spans="1:24" ht="15.75" customHeight="1" x14ac:dyDescent="0.3">
      <c r="A6952" s="10">
        <v>6951</v>
      </c>
      <c r="B6952" s="11" t="s">
        <v>13596</v>
      </c>
      <c r="C6952" s="11" t="s">
        <v>39</v>
      </c>
      <c r="D6952" s="11" t="s">
        <v>51</v>
      </c>
      <c r="E6952" s="11" t="str">
        <f>IFERROR(LEFT(D6952, FIND("-",D6952,1)-2),D6952)</f>
        <v>OPERASI</v>
      </c>
      <c r="F6952" s="11" t="s">
        <v>27</v>
      </c>
      <c r="G6952" s="33" t="s">
        <v>12007</v>
      </c>
      <c r="H6952" s="11" t="s">
        <v>670</v>
      </c>
      <c r="I6952" s="11" t="s">
        <v>675</v>
      </c>
      <c r="J6952" s="11" t="s">
        <v>741</v>
      </c>
      <c r="K6952" s="11" t="s">
        <v>9462</v>
      </c>
      <c r="L6952" s="12" t="str">
        <f>RIGHT(K6952, 4)</f>
        <v>2021</v>
      </c>
      <c r="M6952" s="16">
        <v>44333</v>
      </c>
      <c r="N6952" s="14" t="str">
        <f>TEXT(M6952,"mmmm")</f>
        <v>May</v>
      </c>
      <c r="O6952" s="15">
        <f>MONTH(M6952)</f>
        <v>5</v>
      </c>
      <c r="P6952" s="11" t="s">
        <v>9462</v>
      </c>
      <c r="Q6952" s="16">
        <v>44333</v>
      </c>
      <c r="R6952" s="11" t="s">
        <v>13597</v>
      </c>
      <c r="S6952" s="17" t="str">
        <f>IFERROR(LEFT(R6952,FIND(" ",R6952)-1),R6952)</f>
        <v>0</v>
      </c>
      <c r="T6952" s="11">
        <v>0</v>
      </c>
      <c r="U6952" s="18">
        <f>IF(AND(T6952&gt;3,T6952&lt;&gt;"-"),"&gt;3",T6952)</f>
        <v>0</v>
      </c>
      <c r="V6952" s="11">
        <v>0</v>
      </c>
      <c r="W6952" s="20">
        <f>IF(V6952="-","",V6952)</f>
        <v>0</v>
      </c>
      <c r="X6952" s="62" t="s">
        <v>30</v>
      </c>
    </row>
    <row r="6953" spans="1:24" ht="15.75" customHeight="1" x14ac:dyDescent="0.3">
      <c r="A6953" s="10">
        <v>6952</v>
      </c>
      <c r="B6953" s="11" t="s">
        <v>13598</v>
      </c>
      <c r="C6953" s="11" t="s">
        <v>25</v>
      </c>
      <c r="D6953" s="11" t="s">
        <v>51</v>
      </c>
      <c r="E6953" s="11" t="str">
        <f>IFERROR(LEFT(D6953, FIND("-",D6953,1)-2),D6953)</f>
        <v>OPERASI</v>
      </c>
      <c r="F6953" s="11" t="s">
        <v>52</v>
      </c>
      <c r="G6953" s="33" t="s">
        <v>12007</v>
      </c>
      <c r="H6953" s="11" t="s">
        <v>670</v>
      </c>
      <c r="I6953" s="11" t="s">
        <v>671</v>
      </c>
      <c r="J6953" s="11" t="s">
        <v>697</v>
      </c>
      <c r="K6953" s="11" t="s">
        <v>4140</v>
      </c>
      <c r="L6953" s="12" t="str">
        <f>RIGHT(K6953, 4)</f>
        <v>2021</v>
      </c>
      <c r="M6953" s="16">
        <v>44249</v>
      </c>
      <c r="N6953" s="14" t="str">
        <f>TEXT(M6953,"mmmm")</f>
        <v>February</v>
      </c>
      <c r="O6953" s="15">
        <f>MONTH(M6953)</f>
        <v>2</v>
      </c>
      <c r="P6953" s="11" t="s">
        <v>4140</v>
      </c>
      <c r="Q6953" s="16">
        <v>44249</v>
      </c>
      <c r="R6953" s="11" t="s">
        <v>13599</v>
      </c>
      <c r="S6953" s="17" t="str">
        <f>IFERROR(LEFT(R6953,FIND(" ",R6953)-1),R6953)</f>
        <v>0</v>
      </c>
      <c r="T6953" s="11">
        <v>0</v>
      </c>
      <c r="U6953" s="18">
        <f>IF(AND(T6953&gt;3,T6953&lt;&gt;"-"),"&gt;3",T6953)</f>
        <v>0</v>
      </c>
      <c r="V6953" s="11">
        <v>0</v>
      </c>
      <c r="W6953" s="20">
        <f>IF(V6953="-","",V6953)</f>
        <v>0</v>
      </c>
      <c r="X6953" s="62" t="s">
        <v>30</v>
      </c>
    </row>
    <row r="6954" spans="1:24" ht="15.75" customHeight="1" x14ac:dyDescent="0.3">
      <c r="A6954" s="10">
        <v>6953</v>
      </c>
      <c r="B6954" s="11" t="s">
        <v>13600</v>
      </c>
      <c r="C6954" s="11" t="s">
        <v>25</v>
      </c>
      <c r="D6954" s="11" t="s">
        <v>55</v>
      </c>
      <c r="E6954" s="11" t="str">
        <f>IFERROR(LEFT(D6954, FIND("-",D6954,1)-2),D6954)</f>
        <v>OPERASI</v>
      </c>
      <c r="F6954" s="11" t="s">
        <v>107</v>
      </c>
      <c r="G6954" s="33" t="s">
        <v>12007</v>
      </c>
      <c r="H6954" s="11" t="s">
        <v>670</v>
      </c>
      <c r="I6954" s="11" t="s">
        <v>675</v>
      </c>
      <c r="J6954" s="11" t="s">
        <v>12035</v>
      </c>
      <c r="K6954" s="11" t="s">
        <v>1958</v>
      </c>
      <c r="L6954" s="12" t="str">
        <f>RIGHT(K6954, 4)</f>
        <v>2022</v>
      </c>
      <c r="M6954" s="16">
        <v>44825</v>
      </c>
      <c r="N6954" s="14" t="str">
        <f>TEXT(M6954,"mmmm")</f>
        <v>September</v>
      </c>
      <c r="O6954" s="15">
        <f>MONTH(M6954)</f>
        <v>9</v>
      </c>
      <c r="P6954" s="11" t="s">
        <v>1958</v>
      </c>
      <c r="Q6954" s="16">
        <v>44825</v>
      </c>
      <c r="R6954" s="11" t="s">
        <v>13599</v>
      </c>
      <c r="S6954" s="17" t="str">
        <f>IFERROR(LEFT(R6954,FIND(" ",R6954)-1),R6954)</f>
        <v>0</v>
      </c>
      <c r="T6954" s="11">
        <v>0</v>
      </c>
      <c r="U6954" s="18">
        <f>IF(AND(T6954&gt;3,T6954&lt;&gt;"-"),"&gt;3",T6954)</f>
        <v>0</v>
      </c>
      <c r="V6954" s="11">
        <v>0</v>
      </c>
      <c r="W6954" s="20">
        <f>IF(V6954="-","",V6954)</f>
        <v>0</v>
      </c>
      <c r="X6954" s="62" t="s">
        <v>30</v>
      </c>
    </row>
    <row r="6955" spans="1:24" ht="15.75" customHeight="1" x14ac:dyDescent="0.3">
      <c r="A6955" s="10">
        <v>6954</v>
      </c>
      <c r="B6955" s="11" t="s">
        <v>13601</v>
      </c>
      <c r="C6955" s="11" t="s">
        <v>25</v>
      </c>
      <c r="D6955" s="11" t="s">
        <v>122</v>
      </c>
      <c r="E6955" s="11" t="str">
        <f>IFERROR(LEFT(D6955, FIND("-",D6955,1)-2),D6955)</f>
        <v>SISTEM</v>
      </c>
      <c r="F6955" s="11" t="s">
        <v>27</v>
      </c>
      <c r="G6955" s="33" t="s">
        <v>12007</v>
      </c>
      <c r="H6955" s="11" t="s">
        <v>684</v>
      </c>
      <c r="I6955" s="11" t="s">
        <v>707</v>
      </c>
      <c r="J6955" s="11" t="s">
        <v>834</v>
      </c>
      <c r="K6955" s="11" t="s">
        <v>123</v>
      </c>
      <c r="L6955" s="12" t="str">
        <f>RIGHT(K6955, 4)</f>
        <v>2020</v>
      </c>
      <c r="M6955" s="16">
        <v>44145</v>
      </c>
      <c r="N6955" s="14" t="str">
        <f>TEXT(M6955,"mmmm")</f>
        <v>November</v>
      </c>
      <c r="O6955" s="15">
        <f>MONTH(M6955)</f>
        <v>11</v>
      </c>
      <c r="P6955" s="11" t="s">
        <v>123</v>
      </c>
      <c r="Q6955" s="16">
        <v>44145</v>
      </c>
      <c r="R6955" s="11" t="s">
        <v>13602</v>
      </c>
      <c r="S6955" s="17" t="str">
        <f>IFERROR(LEFT(R6955,FIND(" ",R6955)-1),R6955)</f>
        <v>0</v>
      </c>
      <c r="T6955" s="11">
        <v>0</v>
      </c>
      <c r="U6955" s="18">
        <f>IF(AND(T6955&gt;3,T6955&lt;&gt;"-"),"&gt;3",T6955)</f>
        <v>0</v>
      </c>
      <c r="V6955" s="11">
        <v>0</v>
      </c>
      <c r="W6955" s="20">
        <f>IF(V6955="-","",V6955)</f>
        <v>0</v>
      </c>
      <c r="X6955" s="62" t="s">
        <v>807</v>
      </c>
    </row>
    <row r="6956" spans="1:24" ht="15.75" customHeight="1" x14ac:dyDescent="0.3">
      <c r="A6956" s="10">
        <v>6955</v>
      </c>
      <c r="B6956" s="11" t="s">
        <v>13603</v>
      </c>
      <c r="C6956" s="11" t="s">
        <v>25</v>
      </c>
      <c r="D6956" s="11" t="s">
        <v>3929</v>
      </c>
      <c r="E6956" s="11" t="str">
        <f>IFERROR(LEFT(D6956, FIND("-",D6956,1)-2),D6956)</f>
        <v>SISTEM</v>
      </c>
      <c r="F6956" s="11" t="s">
        <v>27</v>
      </c>
      <c r="G6956" s="33" t="s">
        <v>12007</v>
      </c>
      <c r="H6956" s="11" t="s">
        <v>670</v>
      </c>
      <c r="I6956" s="11" t="s">
        <v>671</v>
      </c>
      <c r="J6956" s="11" t="s">
        <v>5554</v>
      </c>
      <c r="K6956" s="11" t="s">
        <v>565</v>
      </c>
      <c r="L6956" s="12" t="str">
        <f>RIGHT(K6956, 4)</f>
        <v>2023</v>
      </c>
      <c r="M6956" s="16">
        <v>45013</v>
      </c>
      <c r="N6956" s="14" t="str">
        <f>TEXT(M6956,"mmmm")</f>
        <v>March</v>
      </c>
      <c r="O6956" s="15">
        <f>MONTH(M6956)</f>
        <v>3</v>
      </c>
      <c r="P6956" s="11" t="s">
        <v>565</v>
      </c>
      <c r="Q6956" s="16">
        <v>45013</v>
      </c>
      <c r="R6956" s="11" t="s">
        <v>13602</v>
      </c>
      <c r="S6956" s="17" t="str">
        <f>IFERROR(LEFT(R6956,FIND(" ",R6956)-1),R6956)</f>
        <v>0</v>
      </c>
      <c r="T6956" s="11">
        <v>0</v>
      </c>
      <c r="U6956" s="18">
        <f>IF(AND(T6956&gt;3,T6956&lt;&gt;"-"),"&gt;3",T6956)</f>
        <v>0</v>
      </c>
      <c r="V6956" s="11">
        <v>0</v>
      </c>
      <c r="W6956" s="20">
        <f>IF(V6956="-","",V6956)</f>
        <v>0</v>
      </c>
      <c r="X6956" s="62" t="s">
        <v>30</v>
      </c>
    </row>
    <row r="6957" spans="1:24" ht="15.75" customHeight="1" x14ac:dyDescent="0.3">
      <c r="A6957" s="10">
        <v>6956</v>
      </c>
      <c r="B6957" s="11" t="s">
        <v>13604</v>
      </c>
      <c r="C6957" s="11" t="s">
        <v>25</v>
      </c>
      <c r="D6957" s="11" t="s">
        <v>51</v>
      </c>
      <c r="E6957" s="11" t="str">
        <f>IFERROR(LEFT(D6957, FIND("-",D6957,1)-2),D6957)</f>
        <v>OPERASI</v>
      </c>
      <c r="F6957" s="11" t="s">
        <v>52</v>
      </c>
      <c r="G6957" s="33" t="s">
        <v>12007</v>
      </c>
      <c r="H6957" s="11" t="s">
        <v>670</v>
      </c>
      <c r="I6957" s="11" t="s">
        <v>671</v>
      </c>
      <c r="J6957" s="11" t="s">
        <v>697</v>
      </c>
      <c r="K6957" s="11" t="s">
        <v>793</v>
      </c>
      <c r="L6957" s="12" t="str">
        <f>RIGHT(K6957, 4)</f>
        <v>2022</v>
      </c>
      <c r="M6957" s="16">
        <v>44760</v>
      </c>
      <c r="N6957" s="14" t="str">
        <f>TEXT(M6957,"mmmm")</f>
        <v>July</v>
      </c>
      <c r="O6957" s="15">
        <f>MONTH(M6957)</f>
        <v>7</v>
      </c>
      <c r="P6957" s="11" t="s">
        <v>793</v>
      </c>
      <c r="Q6957" s="16">
        <v>44760</v>
      </c>
      <c r="R6957" s="11" t="s">
        <v>13605</v>
      </c>
      <c r="S6957" s="17" t="str">
        <f>IFERROR(LEFT(R6957,FIND(" ",R6957)-1),R6957)</f>
        <v>0</v>
      </c>
      <c r="T6957" s="11">
        <v>0</v>
      </c>
      <c r="U6957" s="18">
        <f>IF(AND(T6957&gt;3,T6957&lt;&gt;"-"),"&gt;3",T6957)</f>
        <v>0</v>
      </c>
      <c r="V6957" s="11">
        <v>0</v>
      </c>
      <c r="W6957" s="20">
        <f>IF(V6957="-","",V6957)</f>
        <v>0</v>
      </c>
      <c r="X6957" s="62" t="s">
        <v>30</v>
      </c>
    </row>
    <row r="6958" spans="1:24" ht="15.75" customHeight="1" x14ac:dyDescent="0.3">
      <c r="A6958" s="10">
        <v>6957</v>
      </c>
      <c r="B6958" s="11" t="s">
        <v>13606</v>
      </c>
      <c r="C6958" s="11" t="s">
        <v>25</v>
      </c>
      <c r="D6958" s="11" t="s">
        <v>68</v>
      </c>
      <c r="E6958" s="11" t="str">
        <f>IFERROR(LEFT(D6958, FIND("-",D6958,1)-2),D6958)</f>
        <v>OPERASI</v>
      </c>
      <c r="F6958" s="11" t="s">
        <v>27</v>
      </c>
      <c r="G6958" s="33" t="s">
        <v>12007</v>
      </c>
      <c r="H6958" s="11" t="s">
        <v>684</v>
      </c>
      <c r="I6958" s="11" t="s">
        <v>675</v>
      </c>
      <c r="J6958" s="11" t="s">
        <v>12606</v>
      </c>
      <c r="K6958" s="11" t="s">
        <v>1149</v>
      </c>
      <c r="L6958" s="12" t="str">
        <f>RIGHT(K6958, 4)</f>
        <v>2020</v>
      </c>
      <c r="M6958" s="16">
        <v>43871</v>
      </c>
      <c r="N6958" s="14" t="str">
        <f>TEXT(M6958,"mmmm")</f>
        <v>February</v>
      </c>
      <c r="O6958" s="15">
        <f>MONTH(M6958)</f>
        <v>2</v>
      </c>
      <c r="P6958" s="11" t="s">
        <v>1149</v>
      </c>
      <c r="Q6958" s="16">
        <v>43871</v>
      </c>
      <c r="R6958" s="11" t="s">
        <v>13607</v>
      </c>
      <c r="S6958" s="17" t="str">
        <f>IFERROR(LEFT(R6958,FIND(" ",R6958)-1),R6958)</f>
        <v>0</v>
      </c>
      <c r="T6958" s="11">
        <v>0</v>
      </c>
      <c r="U6958" s="18">
        <f>IF(AND(T6958&gt;3,T6958&lt;&gt;"-"),"&gt;3",T6958)</f>
        <v>0</v>
      </c>
      <c r="V6958" s="11">
        <v>0</v>
      </c>
      <c r="W6958" s="20">
        <f>IF(V6958="-","",V6958)</f>
        <v>0</v>
      </c>
      <c r="X6958" s="62" t="s">
        <v>687</v>
      </c>
    </row>
    <row r="6959" spans="1:24" ht="15.75" customHeight="1" x14ac:dyDescent="0.3">
      <c r="A6959" s="10">
        <v>6958</v>
      </c>
      <c r="B6959" s="11" t="s">
        <v>13608</v>
      </c>
      <c r="C6959" s="11" t="s">
        <v>39</v>
      </c>
      <c r="D6959" s="11" t="s">
        <v>33</v>
      </c>
      <c r="E6959" s="11" t="str">
        <f>IFERROR(LEFT(D6959, FIND("-",D6959,1)-2),D6959)</f>
        <v>OPERASI</v>
      </c>
      <c r="F6959" s="11" t="s">
        <v>27</v>
      </c>
      <c r="G6959" s="33" t="s">
        <v>12007</v>
      </c>
      <c r="H6959" s="11" t="s">
        <v>670</v>
      </c>
      <c r="I6959" s="11" t="s">
        <v>675</v>
      </c>
      <c r="J6959" s="11" t="s">
        <v>12035</v>
      </c>
      <c r="K6959" s="11" t="s">
        <v>483</v>
      </c>
      <c r="L6959" s="12" t="str">
        <f>RIGHT(K6959, 4)</f>
        <v>2022</v>
      </c>
      <c r="M6959" s="16">
        <v>44879</v>
      </c>
      <c r="N6959" s="14" t="str">
        <f>TEXT(M6959,"mmmm")</f>
        <v>November</v>
      </c>
      <c r="O6959" s="15">
        <f>MONTH(M6959)</f>
        <v>11</v>
      </c>
      <c r="P6959" s="11" t="s">
        <v>483</v>
      </c>
      <c r="Q6959" s="16">
        <v>44879</v>
      </c>
      <c r="R6959" s="11" t="s">
        <v>13609</v>
      </c>
      <c r="S6959" s="17" t="str">
        <f>IFERROR(LEFT(R6959,FIND(" ",R6959)-1),R6959)</f>
        <v>0</v>
      </c>
      <c r="T6959" s="11">
        <v>0</v>
      </c>
      <c r="U6959" s="18">
        <f>IF(AND(T6959&gt;3,T6959&lt;&gt;"-"),"&gt;3",T6959)</f>
        <v>0</v>
      </c>
      <c r="V6959" s="11">
        <v>0</v>
      </c>
      <c r="W6959" s="20">
        <f>IF(V6959="-","",V6959)</f>
        <v>0</v>
      </c>
      <c r="X6959" s="62" t="s">
        <v>30</v>
      </c>
    </row>
    <row r="6960" spans="1:24" ht="15.75" customHeight="1" x14ac:dyDescent="0.3">
      <c r="A6960" s="10">
        <v>6959</v>
      </c>
      <c r="B6960" s="11" t="s">
        <v>13610</v>
      </c>
      <c r="C6960" s="11" t="s">
        <v>25</v>
      </c>
      <c r="D6960" s="11" t="s">
        <v>122</v>
      </c>
      <c r="E6960" s="11" t="str">
        <f>IFERROR(LEFT(D6960, FIND("-",D6960,1)-2),D6960)</f>
        <v>SISTEM</v>
      </c>
      <c r="F6960" s="11" t="s">
        <v>27</v>
      </c>
      <c r="G6960" s="33" t="s">
        <v>12007</v>
      </c>
      <c r="H6960" s="11" t="s">
        <v>670</v>
      </c>
      <c r="I6960" s="11" t="s">
        <v>707</v>
      </c>
      <c r="J6960" s="11" t="s">
        <v>834</v>
      </c>
      <c r="K6960" s="11" t="s">
        <v>2033</v>
      </c>
      <c r="L6960" s="12" t="str">
        <f>RIGHT(K6960, 4)</f>
        <v>2020</v>
      </c>
      <c r="M6960" s="16">
        <v>44144</v>
      </c>
      <c r="N6960" s="14" t="str">
        <f>TEXT(M6960,"mmmm")</f>
        <v>November</v>
      </c>
      <c r="O6960" s="15">
        <f>MONTH(M6960)</f>
        <v>11</v>
      </c>
      <c r="P6960" s="11" t="s">
        <v>2033</v>
      </c>
      <c r="Q6960" s="16">
        <v>44144</v>
      </c>
      <c r="R6960" s="11" t="s">
        <v>13611</v>
      </c>
      <c r="S6960" s="17" t="str">
        <f>IFERROR(LEFT(R6960,FIND(" ",R6960)-1),R6960)</f>
        <v>0</v>
      </c>
      <c r="T6960" s="11">
        <v>0</v>
      </c>
      <c r="U6960" s="18">
        <f>IF(AND(T6960&gt;3,T6960&lt;&gt;"-"),"&gt;3",T6960)</f>
        <v>0</v>
      </c>
      <c r="V6960" s="11">
        <v>0</v>
      </c>
      <c r="W6960" s="20">
        <f>IF(V6960="-","",V6960)</f>
        <v>0</v>
      </c>
      <c r="X6960" s="62" t="s">
        <v>30</v>
      </c>
    </row>
    <row r="6961" spans="1:24" ht="15.75" customHeight="1" x14ac:dyDescent="0.3">
      <c r="A6961" s="10">
        <v>6960</v>
      </c>
      <c r="B6961" s="11" t="s">
        <v>13612</v>
      </c>
      <c r="C6961" s="11" t="s">
        <v>39</v>
      </c>
      <c r="D6961" s="11" t="s">
        <v>51</v>
      </c>
      <c r="E6961" s="11" t="str">
        <f>IFERROR(LEFT(D6961, FIND("-",D6961,1)-2),D6961)</f>
        <v>OPERASI</v>
      </c>
      <c r="F6961" s="11" t="s">
        <v>92</v>
      </c>
      <c r="G6961" s="33" t="s">
        <v>12007</v>
      </c>
      <c r="H6961" s="11" t="s">
        <v>670</v>
      </c>
      <c r="I6961" s="11" t="s">
        <v>680</v>
      </c>
      <c r="J6961" s="11" t="s">
        <v>741</v>
      </c>
      <c r="K6961" s="11" t="s">
        <v>629</v>
      </c>
      <c r="L6961" s="12" t="str">
        <f>RIGHT(K6961, 4)</f>
        <v>2023</v>
      </c>
      <c r="M6961" s="16">
        <v>45202</v>
      </c>
      <c r="N6961" s="14" t="str">
        <f>TEXT(M6961,"mmmm")</f>
        <v>October</v>
      </c>
      <c r="O6961" s="15">
        <f>MONTH(M6961)</f>
        <v>10</v>
      </c>
      <c r="P6961" s="11" t="s">
        <v>629</v>
      </c>
      <c r="Q6961" s="16">
        <v>45202</v>
      </c>
      <c r="R6961" s="11" t="s">
        <v>13613</v>
      </c>
      <c r="S6961" s="17" t="str">
        <f>IFERROR(LEFT(R6961,FIND(" ",R6961)-1),R6961)</f>
        <v>0</v>
      </c>
      <c r="T6961" s="11">
        <v>0</v>
      </c>
      <c r="U6961" s="18">
        <f>IF(AND(T6961&gt;3,T6961&lt;&gt;"-"),"&gt;3",T6961)</f>
        <v>0</v>
      </c>
      <c r="V6961" s="11">
        <v>0</v>
      </c>
      <c r="W6961" s="20">
        <f>IF(V6961="-","",V6961)</f>
        <v>0</v>
      </c>
      <c r="X6961" s="62" t="s">
        <v>30</v>
      </c>
    </row>
    <row r="6962" spans="1:24" ht="15.75" customHeight="1" x14ac:dyDescent="0.3">
      <c r="A6962" s="10">
        <v>6961</v>
      </c>
      <c r="B6962" s="11" t="s">
        <v>13614</v>
      </c>
      <c r="C6962" s="11" t="s">
        <v>25</v>
      </c>
      <c r="D6962" s="11" t="s">
        <v>33</v>
      </c>
      <c r="E6962" s="11" t="str">
        <f>IFERROR(LEFT(D6962, FIND("-",D6962,1)-2),D6962)</f>
        <v>OPERASI</v>
      </c>
      <c r="F6962" s="11" t="s">
        <v>27</v>
      </c>
      <c r="G6962" s="33" t="s">
        <v>12007</v>
      </c>
      <c r="H6962" s="11" t="s">
        <v>670</v>
      </c>
      <c r="I6962" s="11" t="s">
        <v>675</v>
      </c>
      <c r="J6962" s="11" t="s">
        <v>12606</v>
      </c>
      <c r="K6962" s="11" t="s">
        <v>963</v>
      </c>
      <c r="L6962" s="12" t="str">
        <f>RIGHT(K6962, 4)</f>
        <v>2020</v>
      </c>
      <c r="M6962" s="16">
        <v>43873</v>
      </c>
      <c r="N6962" s="14" t="str">
        <f>TEXT(M6962,"mmmm")</f>
        <v>February</v>
      </c>
      <c r="O6962" s="15">
        <f>MONTH(M6962)</f>
        <v>2</v>
      </c>
      <c r="P6962" s="11" t="s">
        <v>963</v>
      </c>
      <c r="Q6962" s="16">
        <v>43873</v>
      </c>
      <c r="R6962" s="11" t="s">
        <v>13615</v>
      </c>
      <c r="S6962" s="17" t="str">
        <f>IFERROR(LEFT(R6962,FIND(" ",R6962)-1),R6962)</f>
        <v>0</v>
      </c>
      <c r="T6962" s="11">
        <v>0</v>
      </c>
      <c r="U6962" s="18">
        <f>IF(AND(T6962&gt;3,T6962&lt;&gt;"-"),"&gt;3",T6962)</f>
        <v>0</v>
      </c>
      <c r="V6962" s="11">
        <v>0</v>
      </c>
      <c r="W6962" s="20">
        <f>IF(V6962="-","",V6962)</f>
        <v>0</v>
      </c>
      <c r="X6962" s="62" t="s">
        <v>30</v>
      </c>
    </row>
    <row r="6963" spans="1:24" ht="15.75" customHeight="1" x14ac:dyDescent="0.3">
      <c r="A6963" s="10">
        <v>6962</v>
      </c>
      <c r="B6963" s="11" t="s">
        <v>13616</v>
      </c>
      <c r="C6963" s="11" t="s">
        <v>25</v>
      </c>
      <c r="D6963" s="11" t="s">
        <v>543</v>
      </c>
      <c r="E6963" s="11" t="str">
        <f>IFERROR(LEFT(D6963, FIND("-",D6963,1)-2),D6963)</f>
        <v>SISTEM</v>
      </c>
      <c r="F6963" s="11" t="s">
        <v>27</v>
      </c>
      <c r="G6963" s="33" t="s">
        <v>12007</v>
      </c>
      <c r="H6963" s="11" t="s">
        <v>670</v>
      </c>
      <c r="I6963" s="11" t="s">
        <v>680</v>
      </c>
      <c r="J6963" s="11" t="s">
        <v>1033</v>
      </c>
      <c r="K6963" s="11" t="s">
        <v>541</v>
      </c>
      <c r="L6963" s="12" t="str">
        <f>RIGHT(K6963, 4)</f>
        <v>2023</v>
      </c>
      <c r="M6963" s="16">
        <v>44987</v>
      </c>
      <c r="N6963" s="14" t="str">
        <f>TEXT(M6963,"mmmm")</f>
        <v>March</v>
      </c>
      <c r="O6963" s="15">
        <f>MONTH(M6963)</f>
        <v>3</v>
      </c>
      <c r="P6963" s="11" t="s">
        <v>541</v>
      </c>
      <c r="Q6963" s="16">
        <v>44987</v>
      </c>
      <c r="R6963" s="11" t="s">
        <v>2734</v>
      </c>
      <c r="S6963" s="17" t="str">
        <f>IFERROR(LEFT(R6963,FIND(" ",R6963)-1),R6963)</f>
        <v>0</v>
      </c>
      <c r="T6963" s="11">
        <v>0</v>
      </c>
      <c r="U6963" s="18">
        <f>IF(AND(T6963&gt;3,T6963&lt;&gt;"-"),"&gt;3",T6963)</f>
        <v>0</v>
      </c>
      <c r="V6963" s="11">
        <v>0</v>
      </c>
      <c r="W6963" s="20">
        <f>IF(V6963="-","",V6963)</f>
        <v>0</v>
      </c>
      <c r="X6963" s="62" t="s">
        <v>30</v>
      </c>
    </row>
    <row r="6964" spans="1:24" ht="15.75" customHeight="1" x14ac:dyDescent="0.3">
      <c r="A6964" s="10">
        <v>6963</v>
      </c>
      <c r="B6964" s="11" t="s">
        <v>13617</v>
      </c>
      <c r="C6964" s="11" t="s">
        <v>25</v>
      </c>
      <c r="D6964" s="11" t="s">
        <v>33</v>
      </c>
      <c r="E6964" s="11" t="str">
        <f>IFERROR(LEFT(D6964, FIND("-",D6964,1)-2),D6964)</f>
        <v>OPERASI</v>
      </c>
      <c r="F6964" s="11" t="s">
        <v>43</v>
      </c>
      <c r="G6964" s="33" t="s">
        <v>12007</v>
      </c>
      <c r="H6964" s="11" t="s">
        <v>670</v>
      </c>
      <c r="I6964" s="11" t="s">
        <v>675</v>
      </c>
      <c r="J6964" s="11" t="s">
        <v>12035</v>
      </c>
      <c r="K6964" s="11" t="s">
        <v>2300</v>
      </c>
      <c r="L6964" s="12" t="str">
        <f>RIGHT(K6964, 4)</f>
        <v>2020</v>
      </c>
      <c r="M6964" s="16">
        <v>43881</v>
      </c>
      <c r="N6964" s="14" t="str">
        <f>TEXT(M6964,"mmmm")</f>
        <v>February</v>
      </c>
      <c r="O6964" s="15">
        <f>MONTH(M6964)</f>
        <v>2</v>
      </c>
      <c r="P6964" s="11" t="s">
        <v>2300</v>
      </c>
      <c r="Q6964" s="16">
        <v>43881</v>
      </c>
      <c r="R6964" s="11" t="s">
        <v>13618</v>
      </c>
      <c r="S6964" s="17" t="str">
        <f>IFERROR(LEFT(R6964,FIND(" ",R6964)-1),R6964)</f>
        <v>0</v>
      </c>
      <c r="T6964" s="11">
        <v>0</v>
      </c>
      <c r="U6964" s="18">
        <f>IF(AND(T6964&gt;3,T6964&lt;&gt;"-"),"&gt;3",T6964)</f>
        <v>0</v>
      </c>
      <c r="V6964" s="11">
        <v>0</v>
      </c>
      <c r="W6964" s="20">
        <f>IF(V6964="-","",V6964)</f>
        <v>0</v>
      </c>
      <c r="X6964" s="62" t="s">
        <v>30</v>
      </c>
    </row>
    <row r="6965" spans="1:24" ht="15.75" customHeight="1" x14ac:dyDescent="0.3">
      <c r="A6965" s="10">
        <v>6964</v>
      </c>
      <c r="B6965" s="11" t="s">
        <v>13619</v>
      </c>
      <c r="C6965" s="11" t="s">
        <v>39</v>
      </c>
      <c r="D6965" s="11" t="s">
        <v>33</v>
      </c>
      <c r="E6965" s="11" t="str">
        <f>IFERROR(LEFT(D6965, FIND("-",D6965,1)-2),D6965)</f>
        <v>OPERASI</v>
      </c>
      <c r="F6965" s="11" t="s">
        <v>34</v>
      </c>
      <c r="G6965" s="33" t="s">
        <v>12007</v>
      </c>
      <c r="H6965" s="11" t="s">
        <v>670</v>
      </c>
      <c r="I6965" s="11" t="s">
        <v>675</v>
      </c>
      <c r="J6965" s="11" t="s">
        <v>813</v>
      </c>
      <c r="K6965" s="11" t="s">
        <v>473</v>
      </c>
      <c r="L6965" s="12" t="str">
        <f>RIGHT(K6965, 4)</f>
        <v>2022</v>
      </c>
      <c r="M6965" s="16">
        <v>44866</v>
      </c>
      <c r="N6965" s="14" t="str">
        <f>TEXT(M6965,"mmmm")</f>
        <v>November</v>
      </c>
      <c r="O6965" s="15">
        <f>MONTH(M6965)</f>
        <v>11</v>
      </c>
      <c r="P6965" s="11" t="s">
        <v>473</v>
      </c>
      <c r="Q6965" s="16">
        <v>44866</v>
      </c>
      <c r="R6965" s="11" t="s">
        <v>13620</v>
      </c>
      <c r="S6965" s="17" t="str">
        <f>IFERROR(LEFT(R6965,FIND(" ",R6965)-1),R6965)</f>
        <v>0</v>
      </c>
      <c r="T6965" s="11">
        <v>0</v>
      </c>
      <c r="U6965" s="18">
        <f>IF(AND(T6965&gt;3,T6965&lt;&gt;"-"),"&gt;3",T6965)</f>
        <v>0</v>
      </c>
      <c r="V6965" s="11">
        <v>0</v>
      </c>
      <c r="W6965" s="20">
        <f>IF(V6965="-","",V6965)</f>
        <v>0</v>
      </c>
      <c r="X6965" s="62" t="s">
        <v>30</v>
      </c>
    </row>
    <row r="6966" spans="1:24" ht="15.75" customHeight="1" x14ac:dyDescent="0.3">
      <c r="A6966" s="10">
        <v>6965</v>
      </c>
      <c r="B6966" s="11" t="s">
        <v>13621</v>
      </c>
      <c r="C6966" s="11" t="s">
        <v>25</v>
      </c>
      <c r="D6966" s="11" t="s">
        <v>33</v>
      </c>
      <c r="E6966" s="11" t="str">
        <f>IFERROR(LEFT(D6966, FIND("-",D6966,1)-2),D6966)</f>
        <v>OPERASI</v>
      </c>
      <c r="F6966" s="11" t="s">
        <v>84</v>
      </c>
      <c r="G6966" s="33" t="s">
        <v>12007</v>
      </c>
      <c r="H6966" s="11" t="s">
        <v>670</v>
      </c>
      <c r="I6966" s="11" t="s">
        <v>675</v>
      </c>
      <c r="J6966" s="11" t="s">
        <v>12035</v>
      </c>
      <c r="K6966" s="11" t="s">
        <v>4772</v>
      </c>
      <c r="L6966" s="12" t="str">
        <f>RIGHT(K6966, 4)</f>
        <v>2023</v>
      </c>
      <c r="M6966" s="16">
        <v>45028</v>
      </c>
      <c r="N6966" s="14" t="str">
        <f>TEXT(M6966,"mmmm")</f>
        <v>April</v>
      </c>
      <c r="O6966" s="15">
        <f>MONTH(M6966)</f>
        <v>4</v>
      </c>
      <c r="P6966" s="11" t="s">
        <v>4772</v>
      </c>
      <c r="Q6966" s="16">
        <v>45028</v>
      </c>
      <c r="R6966" s="11" t="s">
        <v>13622</v>
      </c>
      <c r="S6966" s="17" t="str">
        <f>IFERROR(LEFT(R6966,FIND(" ",R6966)-1),R6966)</f>
        <v>0</v>
      </c>
      <c r="T6966" s="11">
        <v>0</v>
      </c>
      <c r="U6966" s="18">
        <f>IF(AND(T6966&gt;3,T6966&lt;&gt;"-"),"&gt;3",T6966)</f>
        <v>0</v>
      </c>
      <c r="V6966" s="11">
        <v>0</v>
      </c>
      <c r="W6966" s="20">
        <f>IF(V6966="-","",V6966)</f>
        <v>0</v>
      </c>
      <c r="X6966" s="62" t="s">
        <v>30</v>
      </c>
    </row>
    <row r="6967" spans="1:24" ht="15.75" customHeight="1" x14ac:dyDescent="0.3">
      <c r="A6967" s="10">
        <v>6966</v>
      </c>
      <c r="B6967" s="11" t="s">
        <v>13623</v>
      </c>
      <c r="C6967" s="11" t="s">
        <v>39</v>
      </c>
      <c r="D6967" s="11" t="s">
        <v>33</v>
      </c>
      <c r="E6967" s="11" t="str">
        <f>IFERROR(LEFT(D6967, FIND("-",D6967,1)-2),D6967)</f>
        <v>OPERASI</v>
      </c>
      <c r="F6967" s="11" t="s">
        <v>34</v>
      </c>
      <c r="G6967" s="33" t="s">
        <v>12007</v>
      </c>
      <c r="H6967" s="11" t="s">
        <v>670</v>
      </c>
      <c r="I6967" s="11" t="s">
        <v>675</v>
      </c>
      <c r="J6967" s="11" t="s">
        <v>12035</v>
      </c>
      <c r="K6967" s="11" t="s">
        <v>238</v>
      </c>
      <c r="L6967" s="12" t="str">
        <f>RIGHT(K6967, 4)</f>
        <v>2021</v>
      </c>
      <c r="M6967" s="16">
        <v>44467</v>
      </c>
      <c r="N6967" s="14" t="str">
        <f>TEXT(M6967,"mmmm")</f>
        <v>September</v>
      </c>
      <c r="O6967" s="15">
        <f>MONTH(M6967)</f>
        <v>9</v>
      </c>
      <c r="P6967" s="11" t="s">
        <v>238</v>
      </c>
      <c r="Q6967" s="16">
        <v>44467</v>
      </c>
      <c r="R6967" s="11" t="s">
        <v>13624</v>
      </c>
      <c r="S6967" s="17" t="str">
        <f>IFERROR(LEFT(R6967,FIND(" ",R6967)-1),R6967)</f>
        <v>0</v>
      </c>
      <c r="T6967" s="11">
        <v>0</v>
      </c>
      <c r="U6967" s="18">
        <f>IF(AND(T6967&gt;3,T6967&lt;&gt;"-"),"&gt;3",T6967)</f>
        <v>0</v>
      </c>
      <c r="V6967" s="11">
        <v>0</v>
      </c>
      <c r="W6967" s="20">
        <f>IF(V6967="-","",V6967)</f>
        <v>0</v>
      </c>
      <c r="X6967" s="62" t="s">
        <v>30</v>
      </c>
    </row>
    <row r="6968" spans="1:24" ht="15.75" customHeight="1" x14ac:dyDescent="0.3">
      <c r="A6968" s="10">
        <v>6967</v>
      </c>
      <c r="B6968" s="11" t="s">
        <v>13625</v>
      </c>
      <c r="C6968" s="11" t="s">
        <v>39</v>
      </c>
      <c r="D6968" s="11" t="s">
        <v>339</v>
      </c>
      <c r="E6968" s="11" t="str">
        <f>IFERROR(LEFT(D6968, FIND("-",D6968,1)-2),D6968)</f>
        <v>RANGKAIAN</v>
      </c>
      <c r="F6968" s="11" t="s">
        <v>711</v>
      </c>
      <c r="G6968" s="33" t="s">
        <v>12007</v>
      </c>
      <c r="H6968" s="11" t="s">
        <v>670</v>
      </c>
      <c r="I6968" s="11" t="s">
        <v>675</v>
      </c>
      <c r="J6968" s="11" t="s">
        <v>12076</v>
      </c>
      <c r="K6968" s="11" t="s">
        <v>2319</v>
      </c>
      <c r="L6968" s="12" t="str">
        <f>RIGHT(K6968, 4)</f>
        <v>2022</v>
      </c>
      <c r="M6968" s="16">
        <v>44595</v>
      </c>
      <c r="N6968" s="14" t="str">
        <f>TEXT(M6968,"mmmm")</f>
        <v>February</v>
      </c>
      <c r="O6968" s="15">
        <f>MONTH(M6968)</f>
        <v>2</v>
      </c>
      <c r="P6968" s="11" t="s">
        <v>2319</v>
      </c>
      <c r="Q6968" s="16">
        <v>44595</v>
      </c>
      <c r="R6968" s="11" t="s">
        <v>13626</v>
      </c>
      <c r="S6968" s="17" t="str">
        <f>IFERROR(LEFT(R6968,FIND(" ",R6968)-1),R6968)</f>
        <v>0</v>
      </c>
      <c r="T6968" s="11">
        <v>0</v>
      </c>
      <c r="U6968" s="18">
        <f>IF(AND(T6968&gt;3,T6968&lt;&gt;"-"),"&gt;3",T6968)</f>
        <v>0</v>
      </c>
      <c r="V6968" s="11">
        <v>0</v>
      </c>
      <c r="W6968" s="20">
        <f>IF(V6968="-","",V6968)</f>
        <v>0</v>
      </c>
      <c r="X6968" s="62" t="s">
        <v>30</v>
      </c>
    </row>
    <row r="6969" spans="1:24" ht="15.75" customHeight="1" x14ac:dyDescent="0.3">
      <c r="A6969" s="10">
        <v>6968</v>
      </c>
      <c r="B6969" s="11" t="s">
        <v>13627</v>
      </c>
      <c r="C6969" s="11" t="s">
        <v>39</v>
      </c>
      <c r="D6969" s="11" t="s">
        <v>339</v>
      </c>
      <c r="E6969" s="11" t="str">
        <f>IFERROR(LEFT(D6969, FIND("-",D6969,1)-2),D6969)</f>
        <v>RANGKAIAN</v>
      </c>
      <c r="F6969" s="11" t="s">
        <v>628</v>
      </c>
      <c r="G6969" s="33" t="s">
        <v>12007</v>
      </c>
      <c r="H6969" s="11" t="s">
        <v>670</v>
      </c>
      <c r="I6969" s="11" t="s">
        <v>675</v>
      </c>
      <c r="J6969" s="11" t="s">
        <v>12076</v>
      </c>
      <c r="K6969" s="11" t="s">
        <v>1414</v>
      </c>
      <c r="L6969" s="12" t="str">
        <f>RIGHT(K6969, 4)</f>
        <v>2022</v>
      </c>
      <c r="M6969" s="16">
        <v>44742</v>
      </c>
      <c r="N6969" s="14" t="str">
        <f>TEXT(M6969,"mmmm")</f>
        <v>June</v>
      </c>
      <c r="O6969" s="15">
        <f>MONTH(M6969)</f>
        <v>6</v>
      </c>
      <c r="P6969" s="11" t="s">
        <v>1414</v>
      </c>
      <c r="Q6969" s="16">
        <v>44742</v>
      </c>
      <c r="R6969" s="11" t="s">
        <v>2747</v>
      </c>
      <c r="S6969" s="17" t="str">
        <f>IFERROR(LEFT(R6969,FIND(" ",R6969)-1),R6969)</f>
        <v>0</v>
      </c>
      <c r="T6969" s="11">
        <v>0</v>
      </c>
      <c r="U6969" s="18">
        <f>IF(AND(T6969&gt;3,T6969&lt;&gt;"-"),"&gt;3",T6969)</f>
        <v>0</v>
      </c>
      <c r="V6969" s="11">
        <v>0</v>
      </c>
      <c r="W6969" s="20">
        <f>IF(V6969="-","",V6969)</f>
        <v>0</v>
      </c>
      <c r="X6969" s="62" t="s">
        <v>30</v>
      </c>
    </row>
    <row r="6970" spans="1:24" ht="15.75" customHeight="1" x14ac:dyDescent="0.3">
      <c r="A6970" s="10">
        <v>6969</v>
      </c>
      <c r="B6970" s="11" t="s">
        <v>13628</v>
      </c>
      <c r="C6970" s="11" t="s">
        <v>25</v>
      </c>
      <c r="D6970" s="11" t="s">
        <v>33</v>
      </c>
      <c r="E6970" s="11" t="str">
        <f>IFERROR(LEFT(D6970, FIND("-",D6970,1)-2),D6970)</f>
        <v>OPERASI</v>
      </c>
      <c r="F6970" s="11" t="s">
        <v>27</v>
      </c>
      <c r="G6970" s="33" t="s">
        <v>12007</v>
      </c>
      <c r="H6970" s="11" t="s">
        <v>684</v>
      </c>
      <c r="I6970" s="11" t="s">
        <v>671</v>
      </c>
      <c r="J6970" s="11" t="s">
        <v>1595</v>
      </c>
      <c r="K6970" s="11" t="s">
        <v>6963</v>
      </c>
      <c r="L6970" s="12" t="str">
        <f>RIGHT(K6970, 4)</f>
        <v>2020</v>
      </c>
      <c r="M6970" s="16">
        <v>44050</v>
      </c>
      <c r="N6970" s="14" t="str">
        <f>TEXT(M6970,"mmmm")</f>
        <v>August</v>
      </c>
      <c r="O6970" s="15">
        <f>MONTH(M6970)</f>
        <v>8</v>
      </c>
      <c r="P6970" s="11" t="s">
        <v>6963</v>
      </c>
      <c r="Q6970" s="16">
        <v>44050</v>
      </c>
      <c r="R6970" s="11" t="s">
        <v>13629</v>
      </c>
      <c r="S6970" s="17" t="str">
        <f>IFERROR(LEFT(R6970,FIND(" ",R6970)-1),R6970)</f>
        <v>0</v>
      </c>
      <c r="T6970" s="11">
        <v>0</v>
      </c>
      <c r="U6970" s="18">
        <f>IF(AND(T6970&gt;3,T6970&lt;&gt;"-"),"&gt;3",T6970)</f>
        <v>0</v>
      </c>
      <c r="V6970" s="11">
        <v>0</v>
      </c>
      <c r="W6970" s="20">
        <f>IF(V6970="-","",V6970)</f>
        <v>0</v>
      </c>
      <c r="X6970" s="62" t="s">
        <v>687</v>
      </c>
    </row>
    <row r="6971" spans="1:24" ht="15.75" customHeight="1" x14ac:dyDescent="0.3">
      <c r="A6971" s="10">
        <v>6970</v>
      </c>
      <c r="B6971" s="11" t="s">
        <v>13630</v>
      </c>
      <c r="C6971" s="11" t="s">
        <v>39</v>
      </c>
      <c r="D6971" s="11" t="s">
        <v>51</v>
      </c>
      <c r="E6971" s="11" t="str">
        <f>IFERROR(LEFT(D6971, FIND("-",D6971,1)-2),D6971)</f>
        <v>OPERASI</v>
      </c>
      <c r="F6971" s="11" t="s">
        <v>27</v>
      </c>
      <c r="G6971" s="33" t="s">
        <v>12007</v>
      </c>
      <c r="H6971" s="11" t="s">
        <v>670</v>
      </c>
      <c r="I6971" s="11" t="s">
        <v>675</v>
      </c>
      <c r="J6971" s="11" t="s">
        <v>741</v>
      </c>
      <c r="K6971" s="11" t="s">
        <v>1324</v>
      </c>
      <c r="L6971" s="12" t="str">
        <f>RIGHT(K6971, 4)</f>
        <v>2022</v>
      </c>
      <c r="M6971" s="16">
        <v>44648</v>
      </c>
      <c r="N6971" s="14" t="str">
        <f>TEXT(M6971,"mmmm")</f>
        <v>March</v>
      </c>
      <c r="O6971" s="15">
        <f>MONTH(M6971)</f>
        <v>3</v>
      </c>
      <c r="P6971" s="11" t="s">
        <v>1324</v>
      </c>
      <c r="Q6971" s="16">
        <v>44648</v>
      </c>
      <c r="R6971" s="11" t="s">
        <v>13631</v>
      </c>
      <c r="S6971" s="17" t="str">
        <f>IFERROR(LEFT(R6971,FIND(" ",R6971)-1),R6971)</f>
        <v>0</v>
      </c>
      <c r="T6971" s="11">
        <v>0</v>
      </c>
      <c r="U6971" s="18">
        <f>IF(AND(T6971&gt;3,T6971&lt;&gt;"-"),"&gt;3",T6971)</f>
        <v>0</v>
      </c>
      <c r="V6971" s="11">
        <v>0</v>
      </c>
      <c r="W6971" s="20">
        <f>IF(V6971="-","",V6971)</f>
        <v>0</v>
      </c>
      <c r="X6971" s="62" t="s">
        <v>30</v>
      </c>
    </row>
    <row r="6972" spans="1:24" ht="15.75" customHeight="1" x14ac:dyDescent="0.3">
      <c r="A6972" s="10">
        <v>6971</v>
      </c>
      <c r="B6972" s="11" t="s">
        <v>13632</v>
      </c>
      <c r="C6972" s="11" t="s">
        <v>25</v>
      </c>
      <c r="D6972" s="11" t="s">
        <v>61</v>
      </c>
      <c r="E6972" s="11" t="str">
        <f>IFERROR(LEFT(D6972, FIND("-",D6972,1)-2),D6972)</f>
        <v>KESELAMATAN</v>
      </c>
      <c r="F6972" s="11" t="s">
        <v>27</v>
      </c>
      <c r="G6972" s="33" t="s">
        <v>12007</v>
      </c>
      <c r="H6972" s="11" t="s">
        <v>670</v>
      </c>
      <c r="I6972" s="11" t="s">
        <v>707</v>
      </c>
      <c r="J6972" s="11" t="s">
        <v>371</v>
      </c>
      <c r="K6972" s="11" t="s">
        <v>890</v>
      </c>
      <c r="L6972" s="12" t="str">
        <f>RIGHT(K6972, 4)</f>
        <v>2020</v>
      </c>
      <c r="M6972" s="16">
        <v>43879</v>
      </c>
      <c r="N6972" s="14" t="str">
        <f>TEXT(M6972,"mmmm")</f>
        <v>February</v>
      </c>
      <c r="O6972" s="15">
        <f>MONTH(M6972)</f>
        <v>2</v>
      </c>
      <c r="P6972" s="11" t="s">
        <v>890</v>
      </c>
      <c r="Q6972" s="16">
        <v>43879</v>
      </c>
      <c r="R6972" s="11" t="s">
        <v>13633</v>
      </c>
      <c r="S6972" s="17" t="str">
        <f>IFERROR(LEFT(R6972,FIND(" ",R6972)-1),R6972)</f>
        <v>0</v>
      </c>
      <c r="T6972" s="11">
        <v>0</v>
      </c>
      <c r="U6972" s="18">
        <f>IF(AND(T6972&gt;3,T6972&lt;&gt;"-"),"&gt;3",T6972)</f>
        <v>0</v>
      </c>
      <c r="V6972" s="11">
        <v>0</v>
      </c>
      <c r="W6972" s="20">
        <f>IF(V6972="-","",V6972)</f>
        <v>0</v>
      </c>
      <c r="X6972" s="62" t="s">
        <v>30</v>
      </c>
    </row>
    <row r="6973" spans="1:24" ht="15.75" customHeight="1" x14ac:dyDescent="0.3">
      <c r="A6973" s="10">
        <v>6972</v>
      </c>
      <c r="B6973" s="11" t="s">
        <v>13634</v>
      </c>
      <c r="C6973" s="11" t="s">
        <v>39</v>
      </c>
      <c r="D6973" s="11" t="s">
        <v>33</v>
      </c>
      <c r="E6973" s="11" t="str">
        <f>IFERROR(LEFT(D6973, FIND("-",D6973,1)-2),D6973)</f>
        <v>OPERASI</v>
      </c>
      <c r="F6973" s="11" t="s">
        <v>84</v>
      </c>
      <c r="G6973" s="33" t="s">
        <v>12007</v>
      </c>
      <c r="H6973" s="11" t="s">
        <v>670</v>
      </c>
      <c r="I6973" s="11" t="s">
        <v>675</v>
      </c>
      <c r="J6973" s="11" t="s">
        <v>12248</v>
      </c>
      <c r="K6973" s="11" t="s">
        <v>611</v>
      </c>
      <c r="L6973" s="12" t="str">
        <f>RIGHT(K6973, 4)</f>
        <v>2023</v>
      </c>
      <c r="M6973" s="16">
        <v>45181</v>
      </c>
      <c r="N6973" s="14" t="str">
        <f>TEXT(M6973,"mmmm")</f>
        <v>September</v>
      </c>
      <c r="O6973" s="15">
        <f>MONTH(M6973)</f>
        <v>9</v>
      </c>
      <c r="P6973" s="11" t="s">
        <v>611</v>
      </c>
      <c r="Q6973" s="16">
        <v>45181</v>
      </c>
      <c r="R6973" s="11" t="s">
        <v>2763</v>
      </c>
      <c r="S6973" s="17" t="str">
        <f>IFERROR(LEFT(R6973,FIND(" ",R6973)-1),R6973)</f>
        <v>0</v>
      </c>
      <c r="T6973" s="11">
        <v>0</v>
      </c>
      <c r="U6973" s="18">
        <f>IF(AND(T6973&gt;3,T6973&lt;&gt;"-"),"&gt;3",T6973)</f>
        <v>0</v>
      </c>
      <c r="V6973" s="11">
        <v>0</v>
      </c>
      <c r="W6973" s="20">
        <f>IF(V6973="-","",V6973)</f>
        <v>0</v>
      </c>
      <c r="X6973" s="62" t="s">
        <v>30</v>
      </c>
    </row>
    <row r="6974" spans="1:24" ht="15.75" customHeight="1" x14ac:dyDescent="0.3">
      <c r="A6974" s="10">
        <v>6973</v>
      </c>
      <c r="B6974" s="11" t="s">
        <v>13635</v>
      </c>
      <c r="C6974" s="11" t="s">
        <v>39</v>
      </c>
      <c r="D6974" s="11" t="s">
        <v>420</v>
      </c>
      <c r="E6974" s="11" t="str">
        <f>IFERROR(LEFT(D6974, FIND("-",D6974,1)-2),D6974)</f>
        <v>OPERASI</v>
      </c>
      <c r="F6974" s="11" t="s">
        <v>27</v>
      </c>
      <c r="G6974" s="33" t="s">
        <v>12007</v>
      </c>
      <c r="H6974" s="11" t="s">
        <v>670</v>
      </c>
      <c r="I6974" s="11" t="s">
        <v>707</v>
      </c>
      <c r="J6974" s="11" t="s">
        <v>12035</v>
      </c>
      <c r="K6974" s="11" t="s">
        <v>9949</v>
      </c>
      <c r="L6974" s="12" t="str">
        <f>RIGHT(K6974, 4)</f>
        <v>2020</v>
      </c>
      <c r="M6974" s="16">
        <v>43903</v>
      </c>
      <c r="N6974" s="14" t="str">
        <f>TEXT(M6974,"mmmm")</f>
        <v>March</v>
      </c>
      <c r="O6974" s="15">
        <f>MONTH(M6974)</f>
        <v>3</v>
      </c>
      <c r="P6974" s="11" t="s">
        <v>9949</v>
      </c>
      <c r="Q6974" s="16">
        <v>43903</v>
      </c>
      <c r="R6974" s="11" t="s">
        <v>13636</v>
      </c>
      <c r="S6974" s="17" t="str">
        <f>IFERROR(LEFT(R6974,FIND(" ",R6974)-1),R6974)</f>
        <v>0</v>
      </c>
      <c r="T6974" s="11">
        <v>0</v>
      </c>
      <c r="U6974" s="18">
        <f>IF(AND(T6974&gt;3,T6974&lt;&gt;"-"),"&gt;3",T6974)</f>
        <v>0</v>
      </c>
      <c r="V6974" s="11">
        <v>0</v>
      </c>
      <c r="W6974" s="20">
        <f>IF(V6974="-","",V6974)</f>
        <v>0</v>
      </c>
      <c r="X6974" s="62" t="s">
        <v>30</v>
      </c>
    </row>
    <row r="6975" spans="1:24" ht="15.75" customHeight="1" x14ac:dyDescent="0.3">
      <c r="A6975" s="10">
        <v>6974</v>
      </c>
      <c r="B6975" s="11" t="s">
        <v>13637</v>
      </c>
      <c r="C6975" s="11" t="s">
        <v>39</v>
      </c>
      <c r="D6975" s="11" t="s">
        <v>51</v>
      </c>
      <c r="E6975" s="11" t="str">
        <f>IFERROR(LEFT(D6975, FIND("-",D6975,1)-2),D6975)</f>
        <v>OPERASI</v>
      </c>
      <c r="F6975" s="11" t="s">
        <v>52</v>
      </c>
      <c r="G6975" s="33" t="s">
        <v>12007</v>
      </c>
      <c r="H6975" s="11" t="s">
        <v>670</v>
      </c>
      <c r="I6975" s="11" t="s">
        <v>671</v>
      </c>
      <c r="J6975" s="11" t="s">
        <v>697</v>
      </c>
      <c r="K6975" s="11" t="s">
        <v>1821</v>
      </c>
      <c r="L6975" s="12" t="str">
        <f>RIGHT(K6975, 4)</f>
        <v>2020</v>
      </c>
      <c r="M6975" s="16">
        <v>44110</v>
      </c>
      <c r="N6975" s="14" t="str">
        <f>TEXT(M6975,"mmmm")</f>
        <v>October</v>
      </c>
      <c r="O6975" s="15">
        <f>MONTH(M6975)</f>
        <v>10</v>
      </c>
      <c r="P6975" s="11" t="s">
        <v>1821</v>
      </c>
      <c r="Q6975" s="16">
        <v>44110</v>
      </c>
      <c r="R6975" s="11" t="s">
        <v>13638</v>
      </c>
      <c r="S6975" s="17" t="str">
        <f>IFERROR(LEFT(R6975,FIND(" ",R6975)-1),R6975)</f>
        <v>0</v>
      </c>
      <c r="T6975" s="11">
        <v>0</v>
      </c>
      <c r="U6975" s="18">
        <f>IF(AND(T6975&gt;3,T6975&lt;&gt;"-"),"&gt;3",T6975)</f>
        <v>0</v>
      </c>
      <c r="V6975" s="11">
        <v>0</v>
      </c>
      <c r="W6975" s="20">
        <f>IF(V6975="-","",V6975)</f>
        <v>0</v>
      </c>
      <c r="X6975" s="62" t="s">
        <v>30</v>
      </c>
    </row>
    <row r="6976" spans="1:24" ht="15.75" customHeight="1" x14ac:dyDescent="0.3">
      <c r="A6976" s="10">
        <v>6975</v>
      </c>
      <c r="B6976" s="11" t="s">
        <v>13639</v>
      </c>
      <c r="C6976" s="11" t="s">
        <v>117</v>
      </c>
      <c r="D6976" s="11" t="s">
        <v>40</v>
      </c>
      <c r="E6976" s="11" t="str">
        <f>IFERROR(LEFT(D6976, FIND("-",D6976,1)-2),D6976)</f>
        <v>SISTEM</v>
      </c>
      <c r="F6976" s="11" t="s">
        <v>165</v>
      </c>
      <c r="G6976" s="33" t="s">
        <v>12007</v>
      </c>
      <c r="H6976" s="11" t="s">
        <v>96</v>
      </c>
      <c r="I6976" s="11" t="s">
        <v>30</v>
      </c>
      <c r="J6976" s="11" t="s">
        <v>879</v>
      </c>
      <c r="K6976" s="11" t="s">
        <v>3908</v>
      </c>
      <c r="L6976" s="12" t="str">
        <f>RIGHT(K6976, 4)</f>
        <v>2023</v>
      </c>
      <c r="M6976" s="16">
        <v>45190</v>
      </c>
      <c r="N6976" s="14" t="str">
        <f>TEXT(M6976,"mmmm")</f>
        <v>September</v>
      </c>
      <c r="O6976" s="15">
        <f>MONTH(M6976)</f>
        <v>9</v>
      </c>
      <c r="P6976" s="11" t="s">
        <v>3908</v>
      </c>
      <c r="Q6976" s="16">
        <v>45190</v>
      </c>
      <c r="R6976" s="11" t="s">
        <v>13640</v>
      </c>
      <c r="S6976" s="17" t="str">
        <f>IFERROR(LEFT(R6976,FIND(" ",R6976)-1),R6976)</f>
        <v>0</v>
      </c>
      <c r="T6976" s="11">
        <v>0</v>
      </c>
      <c r="U6976" s="18">
        <f>IF(AND(T6976&gt;3,T6976&lt;&gt;"-"),"&gt;3",T6976)</f>
        <v>0</v>
      </c>
      <c r="V6976" s="11">
        <v>0</v>
      </c>
      <c r="W6976" s="20">
        <f>IF(V6976="-","",V6976)</f>
        <v>0</v>
      </c>
      <c r="X6976" s="62" t="s">
        <v>30</v>
      </c>
    </row>
    <row r="6977" spans="1:24" ht="15.75" customHeight="1" x14ac:dyDescent="0.3">
      <c r="A6977" s="10">
        <v>6976</v>
      </c>
      <c r="B6977" s="11" t="s">
        <v>13641</v>
      </c>
      <c r="C6977" s="11" t="s">
        <v>39</v>
      </c>
      <c r="D6977" s="11" t="s">
        <v>33</v>
      </c>
      <c r="E6977" s="11" t="str">
        <f>IFERROR(LEFT(D6977, FIND("-",D6977,1)-2),D6977)</f>
        <v>OPERASI</v>
      </c>
      <c r="F6977" s="11" t="s">
        <v>34</v>
      </c>
      <c r="G6977" s="33" t="s">
        <v>12007</v>
      </c>
      <c r="H6977" s="11" t="s">
        <v>684</v>
      </c>
      <c r="I6977" s="11" t="s">
        <v>675</v>
      </c>
      <c r="J6977" s="11" t="s">
        <v>12035</v>
      </c>
      <c r="K6977" s="11" t="s">
        <v>250</v>
      </c>
      <c r="L6977" s="12" t="str">
        <f>RIGHT(K6977, 4)</f>
        <v>2021</v>
      </c>
      <c r="M6977" s="16">
        <v>44483</v>
      </c>
      <c r="N6977" s="14" t="str">
        <f>TEXT(M6977,"mmmm")</f>
        <v>October</v>
      </c>
      <c r="O6977" s="15">
        <f>MONTH(M6977)</f>
        <v>10</v>
      </c>
      <c r="P6977" s="11" t="s">
        <v>250</v>
      </c>
      <c r="Q6977" s="16">
        <v>44483</v>
      </c>
      <c r="R6977" s="11" t="s">
        <v>13642</v>
      </c>
      <c r="S6977" s="17" t="str">
        <f>IFERROR(LEFT(R6977,FIND(" ",R6977)-1),R6977)</f>
        <v>0</v>
      </c>
      <c r="T6977" s="11">
        <v>0</v>
      </c>
      <c r="U6977" s="18">
        <f>IF(AND(T6977&gt;3,T6977&lt;&gt;"-"),"&gt;3",T6977)</f>
        <v>0</v>
      </c>
      <c r="V6977" s="11">
        <v>0</v>
      </c>
      <c r="W6977" s="20">
        <f>IF(V6977="-","",V6977)</f>
        <v>0</v>
      </c>
      <c r="X6977" s="62" t="s">
        <v>687</v>
      </c>
    </row>
    <row r="6978" spans="1:24" ht="15.75" customHeight="1" x14ac:dyDescent="0.3">
      <c r="A6978" s="10">
        <v>6977</v>
      </c>
      <c r="B6978" s="11" t="s">
        <v>13643</v>
      </c>
      <c r="C6978" s="11" t="s">
        <v>39</v>
      </c>
      <c r="D6978" s="11" t="s">
        <v>33</v>
      </c>
      <c r="E6978" s="11" t="str">
        <f>IFERROR(LEFT(D6978, FIND("-",D6978,1)-2),D6978)</f>
        <v>OPERASI</v>
      </c>
      <c r="F6978" s="11" t="s">
        <v>27</v>
      </c>
      <c r="G6978" s="33" t="s">
        <v>12007</v>
      </c>
      <c r="H6978" s="11" t="s">
        <v>670</v>
      </c>
      <c r="I6978" s="11" t="s">
        <v>675</v>
      </c>
      <c r="J6978" s="11" t="s">
        <v>12035</v>
      </c>
      <c r="K6978" s="11" t="s">
        <v>629</v>
      </c>
      <c r="L6978" s="12" t="str">
        <f>RIGHT(K6978, 4)</f>
        <v>2023</v>
      </c>
      <c r="M6978" s="16">
        <v>45202</v>
      </c>
      <c r="N6978" s="14" t="str">
        <f>TEXT(M6978,"mmmm")</f>
        <v>October</v>
      </c>
      <c r="O6978" s="15">
        <f>MONTH(M6978)</f>
        <v>10</v>
      </c>
      <c r="P6978" s="11" t="s">
        <v>629</v>
      </c>
      <c r="Q6978" s="16">
        <v>45202</v>
      </c>
      <c r="R6978" s="11" t="s">
        <v>13644</v>
      </c>
      <c r="S6978" s="17" t="str">
        <f>IFERROR(LEFT(R6978,FIND(" ",R6978)-1),R6978)</f>
        <v>0</v>
      </c>
      <c r="T6978" s="11">
        <v>0</v>
      </c>
      <c r="U6978" s="18">
        <f>IF(AND(T6978&gt;3,T6978&lt;&gt;"-"),"&gt;3",T6978)</f>
        <v>0</v>
      </c>
      <c r="V6978" s="11">
        <v>0</v>
      </c>
      <c r="W6978" s="20">
        <f>IF(V6978="-","",V6978)</f>
        <v>0</v>
      </c>
      <c r="X6978" s="62" t="s">
        <v>30</v>
      </c>
    </row>
    <row r="6979" spans="1:24" ht="15.75" customHeight="1" x14ac:dyDescent="0.3">
      <c r="A6979" s="10">
        <v>6978</v>
      </c>
      <c r="B6979" s="11" t="s">
        <v>13645</v>
      </c>
      <c r="C6979" s="11" t="s">
        <v>39</v>
      </c>
      <c r="D6979" s="11" t="s">
        <v>4813</v>
      </c>
      <c r="E6979" s="11" t="str">
        <f>IFERROR(LEFT(D6979, FIND("-",D6979,1)-2),D6979)</f>
        <v>SISTEM</v>
      </c>
      <c r="F6979" s="11" t="s">
        <v>27</v>
      </c>
      <c r="G6979" s="33" t="s">
        <v>12007</v>
      </c>
      <c r="H6979" s="11" t="s">
        <v>670</v>
      </c>
      <c r="I6979" s="11" t="s">
        <v>675</v>
      </c>
      <c r="J6979" s="11" t="s">
        <v>5563</v>
      </c>
      <c r="K6979" s="11" t="s">
        <v>4297</v>
      </c>
      <c r="L6979" s="12" t="str">
        <f>RIGHT(K6979, 4)</f>
        <v>2021</v>
      </c>
      <c r="M6979" s="16">
        <v>44459</v>
      </c>
      <c r="N6979" s="14" t="str">
        <f>TEXT(M6979,"mmmm")</f>
        <v>September</v>
      </c>
      <c r="O6979" s="15">
        <f>MONTH(M6979)</f>
        <v>9</v>
      </c>
      <c r="P6979" s="11" t="s">
        <v>4297</v>
      </c>
      <c r="Q6979" s="16">
        <v>44459</v>
      </c>
      <c r="R6979" s="11" t="s">
        <v>13646</v>
      </c>
      <c r="S6979" s="17" t="str">
        <f>IFERROR(LEFT(R6979,FIND(" ",R6979)-1),R6979)</f>
        <v>0</v>
      </c>
      <c r="T6979" s="11">
        <v>0</v>
      </c>
      <c r="U6979" s="18">
        <f>IF(AND(T6979&gt;3,T6979&lt;&gt;"-"),"&gt;3",T6979)</f>
        <v>0</v>
      </c>
      <c r="V6979" s="11">
        <v>0</v>
      </c>
      <c r="W6979" s="20">
        <f>IF(V6979="-","",V6979)</f>
        <v>0</v>
      </c>
      <c r="X6979" s="62" t="s">
        <v>30</v>
      </c>
    </row>
    <row r="6980" spans="1:24" ht="15.75" customHeight="1" x14ac:dyDescent="0.3">
      <c r="A6980" s="10">
        <v>6979</v>
      </c>
      <c r="B6980" s="11" t="s">
        <v>13647</v>
      </c>
      <c r="C6980" s="11" t="s">
        <v>39</v>
      </c>
      <c r="D6980" s="11" t="s">
        <v>51</v>
      </c>
      <c r="E6980" s="11" t="str">
        <f>IFERROR(LEFT(D6980, FIND("-",D6980,1)-2),D6980)</f>
        <v>OPERASI</v>
      </c>
      <c r="F6980" s="11" t="s">
        <v>52</v>
      </c>
      <c r="G6980" s="33" t="s">
        <v>12007</v>
      </c>
      <c r="H6980" s="11" t="s">
        <v>684</v>
      </c>
      <c r="I6980" s="11" t="s">
        <v>675</v>
      </c>
      <c r="J6980" s="11" t="s">
        <v>12035</v>
      </c>
      <c r="K6980" s="11" t="s">
        <v>1821</v>
      </c>
      <c r="L6980" s="12" t="str">
        <f>RIGHT(K6980, 4)</f>
        <v>2020</v>
      </c>
      <c r="M6980" s="16">
        <v>44110</v>
      </c>
      <c r="N6980" s="14" t="str">
        <f>TEXT(M6980,"mmmm")</f>
        <v>October</v>
      </c>
      <c r="O6980" s="15">
        <f>MONTH(M6980)</f>
        <v>10</v>
      </c>
      <c r="P6980" s="11" t="s">
        <v>1821</v>
      </c>
      <c r="Q6980" s="16">
        <v>44110</v>
      </c>
      <c r="R6980" s="11" t="s">
        <v>13648</v>
      </c>
      <c r="S6980" s="17" t="str">
        <f>IFERROR(LEFT(R6980,FIND(" ",R6980)-1),R6980)</f>
        <v>0</v>
      </c>
      <c r="T6980" s="11">
        <v>0</v>
      </c>
      <c r="U6980" s="18">
        <f>IF(AND(T6980&gt;3,T6980&lt;&gt;"-"),"&gt;3",T6980)</f>
        <v>0</v>
      </c>
      <c r="V6980" s="11">
        <v>0</v>
      </c>
      <c r="W6980" s="20">
        <f>IF(V6980="-","",V6980)</f>
        <v>0</v>
      </c>
      <c r="X6980" s="62" t="s">
        <v>687</v>
      </c>
    </row>
    <row r="6981" spans="1:24" ht="15.75" customHeight="1" x14ac:dyDescent="0.3">
      <c r="A6981" s="10">
        <v>6980</v>
      </c>
      <c r="B6981" s="11" t="s">
        <v>13649</v>
      </c>
      <c r="C6981" s="11" t="s">
        <v>25</v>
      </c>
      <c r="D6981" s="11" t="s">
        <v>200</v>
      </c>
      <c r="E6981" s="11" t="str">
        <f>IFERROR(LEFT(D6981, FIND("-",D6981,1)-2),D6981)</f>
        <v>SISTEM</v>
      </c>
      <c r="F6981" s="11" t="s">
        <v>5253</v>
      </c>
      <c r="G6981" s="33" t="s">
        <v>12007</v>
      </c>
      <c r="H6981" s="11" t="s">
        <v>684</v>
      </c>
      <c r="I6981" s="11" t="s">
        <v>707</v>
      </c>
      <c r="J6981" s="11" t="s">
        <v>12035</v>
      </c>
      <c r="K6981" s="11" t="s">
        <v>3118</v>
      </c>
      <c r="L6981" s="12" t="str">
        <f>RIGHT(K6981, 4)</f>
        <v>2020</v>
      </c>
      <c r="M6981" s="16">
        <v>43948</v>
      </c>
      <c r="N6981" s="14" t="str">
        <f>TEXT(M6981,"mmmm")</f>
        <v>April</v>
      </c>
      <c r="O6981" s="15">
        <f>MONTH(M6981)</f>
        <v>4</v>
      </c>
      <c r="P6981" s="11" t="s">
        <v>3118</v>
      </c>
      <c r="Q6981" s="16">
        <v>43948</v>
      </c>
      <c r="R6981" s="11" t="s">
        <v>13650</v>
      </c>
      <c r="S6981" s="17" t="str">
        <f>IFERROR(LEFT(R6981,FIND(" ",R6981)-1),R6981)</f>
        <v>0</v>
      </c>
      <c r="T6981" s="11">
        <v>0</v>
      </c>
      <c r="U6981" s="18">
        <f>IF(AND(T6981&gt;3,T6981&lt;&gt;"-"),"&gt;3",T6981)</f>
        <v>0</v>
      </c>
      <c r="V6981" s="11">
        <v>0</v>
      </c>
      <c r="W6981" s="20">
        <f>IF(V6981="-","",V6981)</f>
        <v>0</v>
      </c>
      <c r="X6981" s="62" t="s">
        <v>2145</v>
      </c>
    </row>
    <row r="6982" spans="1:24" ht="15.75" customHeight="1" x14ac:dyDescent="0.3">
      <c r="A6982" s="10">
        <v>6981</v>
      </c>
      <c r="B6982" s="11" t="s">
        <v>13651</v>
      </c>
      <c r="C6982" s="11" t="s">
        <v>25</v>
      </c>
      <c r="D6982" s="11" t="s">
        <v>222</v>
      </c>
      <c r="E6982" s="11" t="str">
        <f>IFERROR(LEFT(D6982, FIND("-",D6982,1)-2),D6982)</f>
        <v>MOBILE APPS</v>
      </c>
      <c r="F6982" s="11" t="s">
        <v>227</v>
      </c>
      <c r="G6982" s="33" t="s">
        <v>12007</v>
      </c>
      <c r="H6982" s="11" t="s">
        <v>670</v>
      </c>
      <c r="I6982" s="11" t="s">
        <v>992</v>
      </c>
      <c r="J6982" s="11" t="s">
        <v>1374</v>
      </c>
      <c r="K6982" s="11" t="s">
        <v>5134</v>
      </c>
      <c r="L6982" s="12" t="str">
        <f>RIGHT(K6982, 4)</f>
        <v>2021</v>
      </c>
      <c r="M6982" s="16">
        <v>44214</v>
      </c>
      <c r="N6982" s="14" t="str">
        <f>TEXT(M6982,"mmmm")</f>
        <v>January</v>
      </c>
      <c r="O6982" s="15">
        <f>MONTH(M6982)</f>
        <v>1</v>
      </c>
      <c r="P6982" s="11" t="s">
        <v>5134</v>
      </c>
      <c r="Q6982" s="16">
        <v>44214</v>
      </c>
      <c r="R6982" s="11" t="s">
        <v>13652</v>
      </c>
      <c r="S6982" s="17" t="str">
        <f>IFERROR(LEFT(R6982,FIND(" ",R6982)-1),R6982)</f>
        <v>0</v>
      </c>
      <c r="T6982" s="11">
        <v>0</v>
      </c>
      <c r="U6982" s="18">
        <f>IF(AND(T6982&gt;3,T6982&lt;&gt;"-"),"&gt;3",T6982)</f>
        <v>0</v>
      </c>
      <c r="V6982" s="11">
        <v>0</v>
      </c>
      <c r="W6982" s="20">
        <f>IF(V6982="-","",V6982)</f>
        <v>0</v>
      </c>
      <c r="X6982" s="62" t="s">
        <v>30</v>
      </c>
    </row>
    <row r="6983" spans="1:24" ht="15.75" customHeight="1" x14ac:dyDescent="0.3">
      <c r="A6983" s="10">
        <v>6982</v>
      </c>
      <c r="B6983" s="11" t="s">
        <v>13653</v>
      </c>
      <c r="C6983" s="11" t="s">
        <v>39</v>
      </c>
      <c r="D6983" s="11" t="s">
        <v>33</v>
      </c>
      <c r="E6983" s="11" t="str">
        <f>IFERROR(LEFT(D6983, FIND("-",D6983,1)-2),D6983)</f>
        <v>OPERASI</v>
      </c>
      <c r="F6983" s="11" t="s">
        <v>84</v>
      </c>
      <c r="G6983" s="33" t="s">
        <v>12007</v>
      </c>
      <c r="H6983" s="11" t="s">
        <v>670</v>
      </c>
      <c r="I6983" s="11" t="s">
        <v>675</v>
      </c>
      <c r="J6983" s="11" t="s">
        <v>12035</v>
      </c>
      <c r="K6983" s="11" t="s">
        <v>618</v>
      </c>
      <c r="L6983" s="12" t="str">
        <f>RIGHT(K6983, 4)</f>
        <v>2023</v>
      </c>
      <c r="M6983" s="16">
        <v>45195</v>
      </c>
      <c r="N6983" s="14" t="str">
        <f>TEXT(M6983,"mmmm")</f>
        <v>September</v>
      </c>
      <c r="O6983" s="15">
        <f>MONTH(M6983)</f>
        <v>9</v>
      </c>
      <c r="P6983" s="11" t="s">
        <v>618</v>
      </c>
      <c r="Q6983" s="16">
        <v>45195</v>
      </c>
      <c r="R6983" s="11" t="s">
        <v>13652</v>
      </c>
      <c r="S6983" s="17" t="str">
        <f>IFERROR(LEFT(R6983,FIND(" ",R6983)-1),R6983)</f>
        <v>0</v>
      </c>
      <c r="T6983" s="11">
        <v>0</v>
      </c>
      <c r="U6983" s="18">
        <f>IF(AND(T6983&gt;3,T6983&lt;&gt;"-"),"&gt;3",T6983)</f>
        <v>0</v>
      </c>
      <c r="V6983" s="11">
        <v>0</v>
      </c>
      <c r="W6983" s="20">
        <f>IF(V6983="-","",V6983)</f>
        <v>0</v>
      </c>
      <c r="X6983" s="62" t="s">
        <v>30</v>
      </c>
    </row>
    <row r="6984" spans="1:24" ht="15.75" customHeight="1" x14ac:dyDescent="0.3">
      <c r="A6984" s="10">
        <v>6983</v>
      </c>
      <c r="B6984" s="11" t="s">
        <v>13654</v>
      </c>
      <c r="C6984" s="11" t="s">
        <v>39</v>
      </c>
      <c r="D6984" s="11" t="s">
        <v>33</v>
      </c>
      <c r="E6984" s="11" t="str">
        <f>IFERROR(LEFT(D6984, FIND("-",D6984,1)-2),D6984)</f>
        <v>OPERASI</v>
      </c>
      <c r="F6984" s="11" t="s">
        <v>34</v>
      </c>
      <c r="G6984" s="33" t="s">
        <v>12007</v>
      </c>
      <c r="H6984" s="11" t="s">
        <v>670</v>
      </c>
      <c r="I6984" s="11" t="s">
        <v>675</v>
      </c>
      <c r="J6984" s="11" t="s">
        <v>12035</v>
      </c>
      <c r="K6984" s="11" t="s">
        <v>2706</v>
      </c>
      <c r="L6984" s="12" t="str">
        <f>RIGHT(K6984, 4)</f>
        <v>2023</v>
      </c>
      <c r="M6984" s="16">
        <v>45012</v>
      </c>
      <c r="N6984" s="14" t="str">
        <f>TEXT(M6984,"mmmm")</f>
        <v>March</v>
      </c>
      <c r="O6984" s="15">
        <f>MONTH(M6984)</f>
        <v>3</v>
      </c>
      <c r="P6984" s="11" t="s">
        <v>2706</v>
      </c>
      <c r="Q6984" s="16">
        <v>45012</v>
      </c>
      <c r="R6984" s="11" t="s">
        <v>13655</v>
      </c>
      <c r="S6984" s="17" t="str">
        <f>IFERROR(LEFT(R6984,FIND(" ",R6984)-1),R6984)</f>
        <v>0</v>
      </c>
      <c r="T6984" s="11">
        <v>0</v>
      </c>
      <c r="U6984" s="18">
        <f>IF(AND(T6984&gt;3,T6984&lt;&gt;"-"),"&gt;3",T6984)</f>
        <v>0</v>
      </c>
      <c r="V6984" s="11">
        <v>0</v>
      </c>
      <c r="W6984" s="20">
        <f>IF(V6984="-","",V6984)</f>
        <v>0</v>
      </c>
      <c r="X6984" s="62" t="s">
        <v>30</v>
      </c>
    </row>
    <row r="6985" spans="1:24" ht="15.75" customHeight="1" x14ac:dyDescent="0.3">
      <c r="A6985" s="10">
        <v>6984</v>
      </c>
      <c r="B6985" s="11" t="s">
        <v>13656</v>
      </c>
      <c r="C6985" s="11" t="s">
        <v>39</v>
      </c>
      <c r="D6985" s="11" t="s">
        <v>33</v>
      </c>
      <c r="E6985" s="11" t="str">
        <f>IFERROR(LEFT(D6985, FIND("-",D6985,1)-2),D6985)</f>
        <v>OPERASI</v>
      </c>
      <c r="F6985" s="11" t="s">
        <v>84</v>
      </c>
      <c r="G6985" s="33" t="s">
        <v>12007</v>
      </c>
      <c r="H6985" s="11" t="s">
        <v>670</v>
      </c>
      <c r="I6985" s="11" t="s">
        <v>675</v>
      </c>
      <c r="J6985" s="11" t="s">
        <v>12035</v>
      </c>
      <c r="K6985" s="11" t="s">
        <v>2574</v>
      </c>
      <c r="L6985" s="12" t="str">
        <f>RIGHT(K6985, 4)</f>
        <v>2022</v>
      </c>
      <c r="M6985" s="16">
        <v>44860</v>
      </c>
      <c r="N6985" s="14" t="str">
        <f>TEXT(M6985,"mmmm")</f>
        <v>October</v>
      </c>
      <c r="O6985" s="15">
        <f>MONTH(M6985)</f>
        <v>10</v>
      </c>
      <c r="P6985" s="11" t="s">
        <v>2574</v>
      </c>
      <c r="Q6985" s="16">
        <v>44860</v>
      </c>
      <c r="R6985" s="11" t="s">
        <v>13657</v>
      </c>
      <c r="S6985" s="17" t="str">
        <f>IFERROR(LEFT(R6985,FIND(" ",R6985)-1),R6985)</f>
        <v>0</v>
      </c>
      <c r="T6985" s="11">
        <v>0</v>
      </c>
      <c r="U6985" s="18">
        <f>IF(AND(T6985&gt;3,T6985&lt;&gt;"-"),"&gt;3",T6985)</f>
        <v>0</v>
      </c>
      <c r="V6985" s="11">
        <v>0</v>
      </c>
      <c r="W6985" s="20">
        <f>IF(V6985="-","",V6985)</f>
        <v>0</v>
      </c>
      <c r="X6985" s="62" t="s">
        <v>30</v>
      </c>
    </row>
    <row r="6986" spans="1:24" ht="15.75" customHeight="1" x14ac:dyDescent="0.3">
      <c r="A6986" s="10">
        <v>6985</v>
      </c>
      <c r="B6986" s="11" t="s">
        <v>13658</v>
      </c>
      <c r="C6986" s="11" t="s">
        <v>25</v>
      </c>
      <c r="D6986" s="11" t="s">
        <v>55</v>
      </c>
      <c r="E6986" s="11" t="str">
        <f>IFERROR(LEFT(D6986, FIND("-",D6986,1)-2),D6986)</f>
        <v>OPERASI</v>
      </c>
      <c r="F6986" s="11" t="s">
        <v>107</v>
      </c>
      <c r="G6986" s="33" t="s">
        <v>12007</v>
      </c>
      <c r="H6986" s="11" t="s">
        <v>670</v>
      </c>
      <c r="I6986" s="11" t="s">
        <v>675</v>
      </c>
      <c r="J6986" s="11" t="s">
        <v>12035</v>
      </c>
      <c r="K6986" s="11" t="s">
        <v>1102</v>
      </c>
      <c r="L6986" s="12" t="str">
        <f>RIGHT(K6986, 4)</f>
        <v>2021</v>
      </c>
      <c r="M6986" s="16">
        <v>44307</v>
      </c>
      <c r="N6986" s="14" t="str">
        <f>TEXT(M6986,"mmmm")</f>
        <v>April</v>
      </c>
      <c r="O6986" s="15">
        <f>MONTH(M6986)</f>
        <v>4</v>
      </c>
      <c r="P6986" s="11" t="s">
        <v>1102</v>
      </c>
      <c r="Q6986" s="16">
        <v>44307</v>
      </c>
      <c r="R6986" s="11" t="s">
        <v>13659</v>
      </c>
      <c r="S6986" s="17" t="str">
        <f>IFERROR(LEFT(R6986,FIND(" ",R6986)-1),R6986)</f>
        <v>0</v>
      </c>
      <c r="T6986" s="11">
        <v>0</v>
      </c>
      <c r="U6986" s="18">
        <f>IF(AND(T6986&gt;3,T6986&lt;&gt;"-"),"&gt;3",T6986)</f>
        <v>0</v>
      </c>
      <c r="V6986" s="11">
        <v>0</v>
      </c>
      <c r="W6986" s="20">
        <f>IF(V6986="-","",V6986)</f>
        <v>0</v>
      </c>
      <c r="X6986" s="62" t="s">
        <v>30</v>
      </c>
    </row>
    <row r="6987" spans="1:24" ht="15.75" customHeight="1" x14ac:dyDescent="0.3">
      <c r="A6987" s="10">
        <v>6986</v>
      </c>
      <c r="B6987" s="11" t="s">
        <v>13660</v>
      </c>
      <c r="C6987" s="11" t="s">
        <v>39</v>
      </c>
      <c r="D6987" s="11" t="s">
        <v>222</v>
      </c>
      <c r="E6987" s="11" t="str">
        <f>IFERROR(LEFT(D6987, FIND("-",D6987,1)-2),D6987)</f>
        <v>MOBILE APPS</v>
      </c>
      <c r="F6987" s="11" t="s">
        <v>27</v>
      </c>
      <c r="G6987" s="33" t="s">
        <v>12007</v>
      </c>
      <c r="H6987" s="11" t="s">
        <v>670</v>
      </c>
      <c r="I6987" s="11" t="s">
        <v>671</v>
      </c>
      <c r="J6987" s="11" t="s">
        <v>3410</v>
      </c>
      <c r="K6987" s="11" t="s">
        <v>981</v>
      </c>
      <c r="L6987" s="12" t="str">
        <f>RIGHT(K6987, 4)</f>
        <v>2023</v>
      </c>
      <c r="M6987" s="16">
        <v>45008</v>
      </c>
      <c r="N6987" s="14" t="str">
        <f>TEXT(M6987,"mmmm")</f>
        <v>March</v>
      </c>
      <c r="O6987" s="15">
        <f>MONTH(M6987)</f>
        <v>3</v>
      </c>
      <c r="P6987" s="11" t="s">
        <v>981</v>
      </c>
      <c r="Q6987" s="16">
        <v>45008</v>
      </c>
      <c r="R6987" s="11" t="s">
        <v>13661</v>
      </c>
      <c r="S6987" s="17" t="str">
        <f>IFERROR(LEFT(R6987,FIND(" ",R6987)-1),R6987)</f>
        <v>0</v>
      </c>
      <c r="T6987" s="11">
        <v>0</v>
      </c>
      <c r="U6987" s="18">
        <f>IF(AND(T6987&gt;3,T6987&lt;&gt;"-"),"&gt;3",T6987)</f>
        <v>0</v>
      </c>
      <c r="V6987" s="11">
        <v>0</v>
      </c>
      <c r="W6987" s="20">
        <f>IF(V6987="-","",V6987)</f>
        <v>0</v>
      </c>
      <c r="X6987" s="62" t="s">
        <v>30</v>
      </c>
    </row>
    <row r="6988" spans="1:24" ht="15.75" customHeight="1" x14ac:dyDescent="0.3">
      <c r="A6988" s="10">
        <v>6987</v>
      </c>
      <c r="B6988" s="11" t="s">
        <v>13662</v>
      </c>
      <c r="C6988" s="11" t="s">
        <v>117</v>
      </c>
      <c r="D6988" s="11" t="s">
        <v>222</v>
      </c>
      <c r="E6988" s="11" t="str">
        <f>IFERROR(LEFT(D6988, FIND("-",D6988,1)-2),D6988)</f>
        <v>MOBILE APPS</v>
      </c>
      <c r="F6988" s="11" t="s">
        <v>227</v>
      </c>
      <c r="G6988" s="33" t="s">
        <v>12007</v>
      </c>
      <c r="H6988" s="11" t="s">
        <v>670</v>
      </c>
      <c r="I6988" s="11" t="s">
        <v>671</v>
      </c>
      <c r="J6988" s="11" t="s">
        <v>3410</v>
      </c>
      <c r="K6988" s="11" t="s">
        <v>1611</v>
      </c>
      <c r="L6988" s="12" t="str">
        <f>RIGHT(K6988, 4)</f>
        <v>2023</v>
      </c>
      <c r="M6988" s="16">
        <v>45182</v>
      </c>
      <c r="N6988" s="14" t="str">
        <f>TEXT(M6988,"mmmm")</f>
        <v>September</v>
      </c>
      <c r="O6988" s="15">
        <f>MONTH(M6988)</f>
        <v>9</v>
      </c>
      <c r="P6988" s="11" t="s">
        <v>1611</v>
      </c>
      <c r="Q6988" s="16">
        <v>45182</v>
      </c>
      <c r="R6988" s="11" t="s">
        <v>13661</v>
      </c>
      <c r="S6988" s="17" t="str">
        <f>IFERROR(LEFT(R6988,FIND(" ",R6988)-1),R6988)</f>
        <v>0</v>
      </c>
      <c r="T6988" s="11">
        <v>0</v>
      </c>
      <c r="U6988" s="18">
        <f>IF(AND(T6988&gt;3,T6988&lt;&gt;"-"),"&gt;3",T6988)</f>
        <v>0</v>
      </c>
      <c r="V6988" s="11">
        <v>0</v>
      </c>
      <c r="W6988" s="20">
        <f>IF(V6988="-","",V6988)</f>
        <v>0</v>
      </c>
      <c r="X6988" s="62" t="s">
        <v>30</v>
      </c>
    </row>
    <row r="6989" spans="1:24" ht="15.75" customHeight="1" x14ac:dyDescent="0.3">
      <c r="A6989" s="10">
        <v>6988</v>
      </c>
      <c r="B6989" s="11" t="s">
        <v>13663</v>
      </c>
      <c r="C6989" s="11" t="s">
        <v>25</v>
      </c>
      <c r="D6989" s="11" t="s">
        <v>33</v>
      </c>
      <c r="E6989" s="11" t="str">
        <f>IFERROR(LEFT(D6989, FIND("-",D6989,1)-2),D6989)</f>
        <v>OPERASI</v>
      </c>
      <c r="F6989" s="11" t="s">
        <v>27</v>
      </c>
      <c r="G6989" s="33" t="s">
        <v>12007</v>
      </c>
      <c r="H6989" s="11" t="s">
        <v>684</v>
      </c>
      <c r="I6989" s="11" t="s">
        <v>671</v>
      </c>
      <c r="J6989" s="11" t="s">
        <v>697</v>
      </c>
      <c r="K6989" s="11" t="s">
        <v>13664</v>
      </c>
      <c r="L6989" s="12" t="str">
        <f>RIGHT(K6989, 4)</f>
        <v>2020</v>
      </c>
      <c r="M6989" s="16">
        <v>43913</v>
      </c>
      <c r="N6989" s="14" t="str">
        <f>TEXT(M6989,"mmmm")</f>
        <v>March</v>
      </c>
      <c r="O6989" s="15">
        <f>MONTH(M6989)</f>
        <v>3</v>
      </c>
      <c r="P6989" s="11" t="s">
        <v>13664</v>
      </c>
      <c r="Q6989" s="16">
        <v>43913</v>
      </c>
      <c r="R6989" s="11" t="s">
        <v>13665</v>
      </c>
      <c r="S6989" s="17" t="str">
        <f>IFERROR(LEFT(R6989,FIND(" ",R6989)-1),R6989)</f>
        <v>0</v>
      </c>
      <c r="T6989" s="11">
        <v>0</v>
      </c>
      <c r="U6989" s="18">
        <f>IF(AND(T6989&gt;3,T6989&lt;&gt;"-"),"&gt;3",T6989)</f>
        <v>0</v>
      </c>
      <c r="V6989" s="11">
        <v>0</v>
      </c>
      <c r="W6989" s="20">
        <f>IF(V6989="-","",V6989)</f>
        <v>0</v>
      </c>
      <c r="X6989" s="62" t="s">
        <v>687</v>
      </c>
    </row>
    <row r="6990" spans="1:24" ht="15.75" customHeight="1" x14ac:dyDescent="0.3">
      <c r="A6990" s="10">
        <v>6989</v>
      </c>
      <c r="B6990" s="11" t="s">
        <v>13666</v>
      </c>
      <c r="C6990" s="11" t="s">
        <v>39</v>
      </c>
      <c r="D6990" s="11" t="s">
        <v>33</v>
      </c>
      <c r="E6990" s="11" t="str">
        <f>IFERROR(LEFT(D6990, FIND("-",D6990,1)-2),D6990)</f>
        <v>OPERASI</v>
      </c>
      <c r="F6990" s="11" t="s">
        <v>27</v>
      </c>
      <c r="G6990" s="33" t="s">
        <v>12007</v>
      </c>
      <c r="H6990" s="11" t="s">
        <v>684</v>
      </c>
      <c r="I6990" s="11" t="s">
        <v>671</v>
      </c>
      <c r="J6990" s="11" t="s">
        <v>697</v>
      </c>
      <c r="K6990" s="11" t="s">
        <v>1210</v>
      </c>
      <c r="L6990" s="12" t="str">
        <f>RIGHT(K6990, 4)</f>
        <v>2022</v>
      </c>
      <c r="M6990" s="16">
        <v>44781</v>
      </c>
      <c r="N6990" s="14" t="str">
        <f>TEXT(M6990,"mmmm")</f>
        <v>August</v>
      </c>
      <c r="O6990" s="15">
        <f>MONTH(M6990)</f>
        <v>8</v>
      </c>
      <c r="P6990" s="11" t="s">
        <v>1210</v>
      </c>
      <c r="Q6990" s="16">
        <v>44781</v>
      </c>
      <c r="R6990" s="11" t="s">
        <v>13665</v>
      </c>
      <c r="S6990" s="17" t="str">
        <f>IFERROR(LEFT(R6990,FIND(" ",R6990)-1),R6990)</f>
        <v>0</v>
      </c>
      <c r="T6990" s="11">
        <v>0</v>
      </c>
      <c r="U6990" s="18">
        <f>IF(AND(T6990&gt;3,T6990&lt;&gt;"-"),"&gt;3",T6990)</f>
        <v>0</v>
      </c>
      <c r="V6990" s="11">
        <v>0</v>
      </c>
      <c r="W6990" s="20">
        <f>IF(V6990="-","",V6990)</f>
        <v>0</v>
      </c>
      <c r="X6990" s="62" t="s">
        <v>807</v>
      </c>
    </row>
    <row r="6991" spans="1:24" ht="15.75" customHeight="1" x14ac:dyDescent="0.3">
      <c r="A6991" s="10">
        <v>6990</v>
      </c>
      <c r="B6991" s="11" t="s">
        <v>13667</v>
      </c>
      <c r="C6991" s="11" t="s">
        <v>25</v>
      </c>
      <c r="D6991" s="11" t="s">
        <v>33</v>
      </c>
      <c r="E6991" s="11" t="str">
        <f>IFERROR(LEFT(D6991, FIND("-",D6991,1)-2),D6991)</f>
        <v>OPERASI</v>
      </c>
      <c r="F6991" s="11" t="s">
        <v>27</v>
      </c>
      <c r="G6991" s="33" t="s">
        <v>12007</v>
      </c>
      <c r="H6991" s="11" t="s">
        <v>670</v>
      </c>
      <c r="I6991" s="11" t="s">
        <v>675</v>
      </c>
      <c r="J6991" s="11" t="s">
        <v>12035</v>
      </c>
      <c r="K6991" s="11" t="s">
        <v>2915</v>
      </c>
      <c r="L6991" s="12" t="str">
        <f>RIGHT(K6991, 4)</f>
        <v>2023</v>
      </c>
      <c r="M6991" s="16">
        <v>45258</v>
      </c>
      <c r="N6991" s="14" t="str">
        <f>TEXT(M6991,"mmmm")</f>
        <v>November</v>
      </c>
      <c r="O6991" s="15">
        <f>MONTH(M6991)</f>
        <v>11</v>
      </c>
      <c r="P6991" s="11" t="s">
        <v>2915</v>
      </c>
      <c r="Q6991" s="16">
        <v>45258</v>
      </c>
      <c r="R6991" s="11" t="s">
        <v>13668</v>
      </c>
      <c r="S6991" s="17" t="str">
        <f>IFERROR(LEFT(R6991,FIND(" ",R6991)-1),R6991)</f>
        <v>0</v>
      </c>
      <c r="T6991" s="11">
        <v>0</v>
      </c>
      <c r="U6991" s="18">
        <f>IF(AND(T6991&gt;3,T6991&lt;&gt;"-"),"&gt;3",T6991)</f>
        <v>0</v>
      </c>
      <c r="V6991" s="11">
        <v>0</v>
      </c>
      <c r="W6991" s="20">
        <f>IF(V6991="-","",V6991)</f>
        <v>0</v>
      </c>
      <c r="X6991" s="62" t="s">
        <v>30</v>
      </c>
    </row>
    <row r="6992" spans="1:24" ht="15.75" customHeight="1" x14ac:dyDescent="0.3">
      <c r="A6992" s="10">
        <v>6991</v>
      </c>
      <c r="B6992" s="11" t="s">
        <v>13669</v>
      </c>
      <c r="C6992" s="11" t="s">
        <v>25</v>
      </c>
      <c r="D6992" s="11" t="s">
        <v>33</v>
      </c>
      <c r="E6992" s="11" t="str">
        <f>IFERROR(LEFT(D6992, FIND("-",D6992,1)-2),D6992)</f>
        <v>OPERASI</v>
      </c>
      <c r="F6992" s="11" t="s">
        <v>27</v>
      </c>
      <c r="G6992" s="33" t="s">
        <v>12007</v>
      </c>
      <c r="H6992" s="11" t="s">
        <v>670</v>
      </c>
      <c r="I6992" s="11" t="s">
        <v>675</v>
      </c>
      <c r="J6992" s="11" t="s">
        <v>741</v>
      </c>
      <c r="K6992" s="11" t="s">
        <v>1919</v>
      </c>
      <c r="L6992" s="12" t="str">
        <f>RIGHT(K6992, 4)</f>
        <v>2021</v>
      </c>
      <c r="M6992" s="16">
        <v>44512</v>
      </c>
      <c r="N6992" s="14" t="str">
        <f>TEXT(M6992,"mmmm")</f>
        <v>November</v>
      </c>
      <c r="O6992" s="15">
        <f>MONTH(M6992)</f>
        <v>11</v>
      </c>
      <c r="P6992" s="11" t="s">
        <v>1919</v>
      </c>
      <c r="Q6992" s="16">
        <v>44512</v>
      </c>
      <c r="R6992" s="11" t="s">
        <v>13670</v>
      </c>
      <c r="S6992" s="17" t="str">
        <f>IFERROR(LEFT(R6992,FIND(" ",R6992)-1),R6992)</f>
        <v>0</v>
      </c>
      <c r="T6992" s="11">
        <v>0</v>
      </c>
      <c r="U6992" s="18">
        <f>IF(AND(T6992&gt;3,T6992&lt;&gt;"-"),"&gt;3",T6992)</f>
        <v>0</v>
      </c>
      <c r="V6992" s="11">
        <v>0</v>
      </c>
      <c r="W6992" s="20">
        <f>IF(V6992="-","",V6992)</f>
        <v>0</v>
      </c>
      <c r="X6992" s="62" t="s">
        <v>30</v>
      </c>
    </row>
    <row r="6993" spans="1:24" ht="15.75" customHeight="1" x14ac:dyDescent="0.3">
      <c r="A6993" s="10">
        <v>6992</v>
      </c>
      <c r="B6993" s="11" t="s">
        <v>13671</v>
      </c>
      <c r="C6993" s="11" t="s">
        <v>39</v>
      </c>
      <c r="D6993" s="11" t="s">
        <v>388</v>
      </c>
      <c r="E6993" s="11" t="str">
        <f>IFERROR(LEFT(D6993, FIND("-",D6993,1)-2),D6993)</f>
        <v>SISTEM</v>
      </c>
      <c r="F6993" s="11" t="s">
        <v>27</v>
      </c>
      <c r="G6993" s="33" t="s">
        <v>12007</v>
      </c>
      <c r="H6993" s="11" t="s">
        <v>684</v>
      </c>
      <c r="I6993" s="11" t="s">
        <v>675</v>
      </c>
      <c r="J6993" s="11" t="s">
        <v>389</v>
      </c>
      <c r="K6993" s="11" t="s">
        <v>463</v>
      </c>
      <c r="L6993" s="12" t="str">
        <f>RIGHT(K6993, 4)</f>
        <v>2022</v>
      </c>
      <c r="M6993" s="16">
        <v>44853</v>
      </c>
      <c r="N6993" s="14" t="str">
        <f>TEXT(M6993,"mmmm")</f>
        <v>October</v>
      </c>
      <c r="O6993" s="15">
        <f>MONTH(M6993)</f>
        <v>10</v>
      </c>
      <c r="P6993" s="11" t="s">
        <v>463</v>
      </c>
      <c r="Q6993" s="16">
        <v>44853</v>
      </c>
      <c r="R6993" s="11" t="s">
        <v>13672</v>
      </c>
      <c r="S6993" s="17" t="str">
        <f>IFERROR(LEFT(R6993,FIND(" ",R6993)-1),R6993)</f>
        <v>0</v>
      </c>
      <c r="T6993" s="11">
        <v>0</v>
      </c>
      <c r="U6993" s="18">
        <f>IF(AND(T6993&gt;3,T6993&lt;&gt;"-"),"&gt;3",T6993)</f>
        <v>0</v>
      </c>
      <c r="V6993" s="11">
        <v>0</v>
      </c>
      <c r="W6993" s="20">
        <f>IF(V6993="-","",V6993)</f>
        <v>0</v>
      </c>
      <c r="X6993" s="62" t="s">
        <v>687</v>
      </c>
    </row>
    <row r="6994" spans="1:24" ht="15.75" customHeight="1" x14ac:dyDescent="0.3">
      <c r="A6994" s="10">
        <v>6993</v>
      </c>
      <c r="B6994" s="11" t="s">
        <v>13673</v>
      </c>
      <c r="C6994" s="11" t="s">
        <v>25</v>
      </c>
      <c r="D6994" s="11" t="s">
        <v>200</v>
      </c>
      <c r="E6994" s="11" t="str">
        <f>IFERROR(LEFT(D6994, FIND("-",D6994,1)-2),D6994)</f>
        <v>SISTEM</v>
      </c>
      <c r="F6994" s="11" t="s">
        <v>5253</v>
      </c>
      <c r="G6994" s="33" t="s">
        <v>12007</v>
      </c>
      <c r="H6994" s="11" t="s">
        <v>670</v>
      </c>
      <c r="I6994" s="11" t="s">
        <v>675</v>
      </c>
      <c r="J6994" s="11" t="s">
        <v>12035</v>
      </c>
      <c r="K6994" s="11" t="s">
        <v>5823</v>
      </c>
      <c r="L6994" s="12" t="str">
        <f>RIGHT(K6994, 4)</f>
        <v>2020</v>
      </c>
      <c r="M6994" s="16">
        <v>43944</v>
      </c>
      <c r="N6994" s="14" t="str">
        <f>TEXT(M6994,"mmmm")</f>
        <v>April</v>
      </c>
      <c r="O6994" s="15">
        <f>MONTH(M6994)</f>
        <v>4</v>
      </c>
      <c r="P6994" s="11" t="s">
        <v>5823</v>
      </c>
      <c r="Q6994" s="16">
        <v>43944</v>
      </c>
      <c r="R6994" s="11" t="s">
        <v>13674</v>
      </c>
      <c r="S6994" s="17" t="str">
        <f>IFERROR(LEFT(R6994,FIND(" ",R6994)-1),R6994)</f>
        <v>0</v>
      </c>
      <c r="T6994" s="11">
        <v>0</v>
      </c>
      <c r="U6994" s="18">
        <f>IF(AND(T6994&gt;3,T6994&lt;&gt;"-"),"&gt;3",T6994)</f>
        <v>0</v>
      </c>
      <c r="V6994" s="11">
        <v>0</v>
      </c>
      <c r="W6994" s="20">
        <f>IF(V6994="-","",V6994)</f>
        <v>0</v>
      </c>
      <c r="X6994" s="62" t="s">
        <v>30</v>
      </c>
    </row>
    <row r="6995" spans="1:24" ht="15.75" customHeight="1" x14ac:dyDescent="0.3">
      <c r="A6995" s="10">
        <v>6994</v>
      </c>
      <c r="B6995" s="11" t="s">
        <v>13675</v>
      </c>
      <c r="C6995" s="11" t="s">
        <v>25</v>
      </c>
      <c r="D6995" s="11" t="s">
        <v>51</v>
      </c>
      <c r="E6995" s="11" t="str">
        <f>IFERROR(LEFT(D6995, FIND("-",D6995,1)-2),D6995)</f>
        <v>OPERASI</v>
      </c>
      <c r="F6995" s="11" t="s">
        <v>52</v>
      </c>
      <c r="G6995" s="33" t="s">
        <v>12007</v>
      </c>
      <c r="H6995" s="11" t="s">
        <v>670</v>
      </c>
      <c r="I6995" s="11" t="s">
        <v>671</v>
      </c>
      <c r="J6995" s="11" t="s">
        <v>825</v>
      </c>
      <c r="K6995" s="11" t="s">
        <v>3676</v>
      </c>
      <c r="L6995" s="12" t="str">
        <f>RIGHT(K6995, 4)</f>
        <v>2020</v>
      </c>
      <c r="M6995" s="16">
        <v>44182</v>
      </c>
      <c r="N6995" s="14" t="str">
        <f>TEXT(M6995,"mmmm")</f>
        <v>December</v>
      </c>
      <c r="O6995" s="15">
        <f>MONTH(M6995)</f>
        <v>12</v>
      </c>
      <c r="P6995" s="11" t="s">
        <v>3676</v>
      </c>
      <c r="Q6995" s="16">
        <v>44182</v>
      </c>
      <c r="R6995" s="11" t="s">
        <v>13676</v>
      </c>
      <c r="S6995" s="17" t="str">
        <f>IFERROR(LEFT(R6995,FIND(" ",R6995)-1),R6995)</f>
        <v>0</v>
      </c>
      <c r="T6995" s="11">
        <v>0</v>
      </c>
      <c r="U6995" s="18">
        <f>IF(AND(T6995&gt;3,T6995&lt;&gt;"-"),"&gt;3",T6995)</f>
        <v>0</v>
      </c>
      <c r="V6995" s="11">
        <v>0</v>
      </c>
      <c r="W6995" s="20">
        <f>IF(V6995="-","",V6995)</f>
        <v>0</v>
      </c>
      <c r="X6995" s="62" t="s">
        <v>30</v>
      </c>
    </row>
    <row r="6996" spans="1:24" ht="15.75" customHeight="1" x14ac:dyDescent="0.3">
      <c r="A6996" s="10">
        <v>6995</v>
      </c>
      <c r="B6996" s="11" t="s">
        <v>13677</v>
      </c>
      <c r="C6996" s="11" t="s">
        <v>39</v>
      </c>
      <c r="D6996" s="11" t="s">
        <v>33</v>
      </c>
      <c r="E6996" s="11" t="str">
        <f>IFERROR(LEFT(D6996, FIND("-",D6996,1)-2),D6996)</f>
        <v>OPERASI</v>
      </c>
      <c r="F6996" s="11" t="s">
        <v>84</v>
      </c>
      <c r="G6996" s="33" t="s">
        <v>12007</v>
      </c>
      <c r="H6996" s="11" t="s">
        <v>670</v>
      </c>
      <c r="I6996" s="11" t="s">
        <v>671</v>
      </c>
      <c r="J6996" s="11" t="s">
        <v>697</v>
      </c>
      <c r="K6996" s="11" t="s">
        <v>3996</v>
      </c>
      <c r="L6996" s="12" t="str">
        <f>RIGHT(K6996, 4)</f>
        <v>2022</v>
      </c>
      <c r="M6996" s="16">
        <v>44721</v>
      </c>
      <c r="N6996" s="14" t="str">
        <f>TEXT(M6996,"mmmm")</f>
        <v>June</v>
      </c>
      <c r="O6996" s="15">
        <f>MONTH(M6996)</f>
        <v>6</v>
      </c>
      <c r="P6996" s="11" t="s">
        <v>3996</v>
      </c>
      <c r="Q6996" s="16">
        <v>44721</v>
      </c>
      <c r="R6996" s="11" t="s">
        <v>13678</v>
      </c>
      <c r="S6996" s="17" t="str">
        <f>IFERROR(LEFT(R6996,FIND(" ",R6996)-1),R6996)</f>
        <v>0</v>
      </c>
      <c r="T6996" s="11">
        <v>0</v>
      </c>
      <c r="U6996" s="18">
        <f>IF(AND(T6996&gt;3,T6996&lt;&gt;"-"),"&gt;3",T6996)</f>
        <v>0</v>
      </c>
      <c r="V6996" s="11">
        <v>0</v>
      </c>
      <c r="W6996" s="20">
        <f>IF(V6996="-","",V6996)</f>
        <v>0</v>
      </c>
      <c r="X6996" s="62" t="s">
        <v>30</v>
      </c>
    </row>
    <row r="6997" spans="1:24" ht="15.75" customHeight="1" x14ac:dyDescent="0.3">
      <c r="A6997" s="10">
        <v>6996</v>
      </c>
      <c r="B6997" s="11" t="s">
        <v>13679</v>
      </c>
      <c r="C6997" s="11" t="s">
        <v>25</v>
      </c>
      <c r="D6997" s="11" t="s">
        <v>61</v>
      </c>
      <c r="E6997" s="11" t="str">
        <f>IFERROR(LEFT(D6997, FIND("-",D6997,1)-2),D6997)</f>
        <v>KESELAMATAN</v>
      </c>
      <c r="F6997" s="11" t="s">
        <v>62</v>
      </c>
      <c r="G6997" s="33" t="s">
        <v>12007</v>
      </c>
      <c r="H6997" s="11" t="s">
        <v>670</v>
      </c>
      <c r="I6997" s="11" t="s">
        <v>680</v>
      </c>
      <c r="J6997" s="11" t="s">
        <v>751</v>
      </c>
      <c r="K6997" s="11" t="s">
        <v>826</v>
      </c>
      <c r="L6997" s="12" t="str">
        <f>RIGHT(K6997, 4)</f>
        <v>2020</v>
      </c>
      <c r="M6997" s="16">
        <v>44014</v>
      </c>
      <c r="N6997" s="14" t="str">
        <f>TEXT(M6997,"mmmm")</f>
        <v>July</v>
      </c>
      <c r="O6997" s="15">
        <f>MONTH(M6997)</f>
        <v>7</v>
      </c>
      <c r="P6997" s="11" t="s">
        <v>826</v>
      </c>
      <c r="Q6997" s="16">
        <v>44014</v>
      </c>
      <c r="R6997" s="11" t="s">
        <v>13680</v>
      </c>
      <c r="S6997" s="17" t="str">
        <f>IFERROR(LEFT(R6997,FIND(" ",R6997)-1),R6997)</f>
        <v>0</v>
      </c>
      <c r="T6997" s="11">
        <v>0</v>
      </c>
      <c r="U6997" s="18">
        <f>IF(AND(T6997&gt;3,T6997&lt;&gt;"-"),"&gt;3",T6997)</f>
        <v>0</v>
      </c>
      <c r="V6997" s="11">
        <v>0</v>
      </c>
      <c r="W6997" s="20">
        <f>IF(V6997="-","",V6997)</f>
        <v>0</v>
      </c>
      <c r="X6997" s="62" t="s">
        <v>30</v>
      </c>
    </row>
    <row r="6998" spans="1:24" ht="15.75" customHeight="1" x14ac:dyDescent="0.3">
      <c r="A6998" s="10">
        <v>6997</v>
      </c>
      <c r="B6998" s="11" t="s">
        <v>13681</v>
      </c>
      <c r="C6998" s="11" t="s">
        <v>39</v>
      </c>
      <c r="D6998" s="11" t="s">
        <v>33</v>
      </c>
      <c r="E6998" s="11" t="str">
        <f>IFERROR(LEFT(D6998, FIND("-",D6998,1)-2),D6998)</f>
        <v>OPERASI</v>
      </c>
      <c r="F6998" s="11" t="s">
        <v>34</v>
      </c>
      <c r="G6998" s="33" t="s">
        <v>12007</v>
      </c>
      <c r="H6998" s="11" t="s">
        <v>670</v>
      </c>
      <c r="I6998" s="11" t="s">
        <v>675</v>
      </c>
      <c r="J6998" s="11" t="s">
        <v>12035</v>
      </c>
      <c r="K6998" s="11" t="s">
        <v>3006</v>
      </c>
      <c r="L6998" s="12" t="str">
        <f>RIGHT(K6998, 4)</f>
        <v>2021</v>
      </c>
      <c r="M6998" s="16">
        <v>44476</v>
      </c>
      <c r="N6998" s="14" t="str">
        <f>TEXT(M6998,"mmmm")</f>
        <v>October</v>
      </c>
      <c r="O6998" s="15">
        <f>MONTH(M6998)</f>
        <v>10</v>
      </c>
      <c r="P6998" s="11" t="s">
        <v>3006</v>
      </c>
      <c r="Q6998" s="16">
        <v>44476</v>
      </c>
      <c r="R6998" s="11" t="s">
        <v>2821</v>
      </c>
      <c r="S6998" s="17" t="str">
        <f>IFERROR(LEFT(R6998,FIND(" ",R6998)-1),R6998)</f>
        <v>0</v>
      </c>
      <c r="T6998" s="11">
        <v>0</v>
      </c>
      <c r="U6998" s="18">
        <f>IF(AND(T6998&gt;3,T6998&lt;&gt;"-"),"&gt;3",T6998)</f>
        <v>0</v>
      </c>
      <c r="V6998" s="11">
        <v>0</v>
      </c>
      <c r="W6998" s="20">
        <f>IF(V6998="-","",V6998)</f>
        <v>0</v>
      </c>
      <c r="X6998" s="62" t="s">
        <v>30</v>
      </c>
    </row>
    <row r="6999" spans="1:24" ht="15.75" customHeight="1" x14ac:dyDescent="0.3">
      <c r="A6999" s="10">
        <v>6998</v>
      </c>
      <c r="B6999" s="11" t="s">
        <v>13682</v>
      </c>
      <c r="C6999" s="11" t="s">
        <v>39</v>
      </c>
      <c r="D6999" s="11" t="s">
        <v>51</v>
      </c>
      <c r="E6999" s="11" t="str">
        <f>IFERROR(LEFT(D6999, FIND("-",D6999,1)-2),D6999)</f>
        <v>OPERASI</v>
      </c>
      <c r="F6999" s="11" t="s">
        <v>52</v>
      </c>
      <c r="G6999" s="33" t="s">
        <v>12007</v>
      </c>
      <c r="H6999" s="11" t="s">
        <v>670</v>
      </c>
      <c r="I6999" s="11" t="s">
        <v>675</v>
      </c>
      <c r="J6999" s="11" t="s">
        <v>813</v>
      </c>
      <c r="K6999" s="11" t="s">
        <v>151</v>
      </c>
      <c r="L6999" s="12" t="str">
        <f>RIGHT(K6999, 4)</f>
        <v>2021</v>
      </c>
      <c r="M6999" s="16">
        <v>44217</v>
      </c>
      <c r="N6999" s="14" t="str">
        <f>TEXT(M6999,"mmmm")</f>
        <v>January</v>
      </c>
      <c r="O6999" s="15">
        <f>MONTH(M6999)</f>
        <v>1</v>
      </c>
      <c r="P6999" s="11" t="s">
        <v>151</v>
      </c>
      <c r="Q6999" s="16">
        <v>44217</v>
      </c>
      <c r="R6999" s="11" t="s">
        <v>2823</v>
      </c>
      <c r="S6999" s="17" t="str">
        <f>IFERROR(LEFT(R6999,FIND(" ",R6999)-1),R6999)</f>
        <v>0</v>
      </c>
      <c r="T6999" s="11">
        <v>0</v>
      </c>
      <c r="U6999" s="18">
        <f>IF(AND(T6999&gt;3,T6999&lt;&gt;"-"),"&gt;3",T6999)</f>
        <v>0</v>
      </c>
      <c r="V6999" s="11">
        <v>0</v>
      </c>
      <c r="W6999" s="20">
        <f>IF(V6999="-","",V6999)</f>
        <v>0</v>
      </c>
      <c r="X6999" s="62" t="s">
        <v>30</v>
      </c>
    </row>
    <row r="7000" spans="1:24" ht="15.75" customHeight="1" x14ac:dyDescent="0.3">
      <c r="A7000" s="10">
        <v>6999</v>
      </c>
      <c r="B7000" s="11" t="s">
        <v>13683</v>
      </c>
      <c r="C7000" s="11" t="s">
        <v>25</v>
      </c>
      <c r="D7000" s="11" t="s">
        <v>68</v>
      </c>
      <c r="E7000" s="11" t="str">
        <f>IFERROR(LEFT(D7000, FIND("-",D7000,1)-2),D7000)</f>
        <v>OPERASI</v>
      </c>
      <c r="F7000" s="11" t="s">
        <v>27</v>
      </c>
      <c r="G7000" s="33" t="s">
        <v>12007</v>
      </c>
      <c r="H7000" s="11" t="s">
        <v>670</v>
      </c>
      <c r="I7000" s="11" t="s">
        <v>671</v>
      </c>
      <c r="J7000" s="11" t="s">
        <v>697</v>
      </c>
      <c r="K7000" s="11" t="s">
        <v>4867</v>
      </c>
      <c r="L7000" s="12" t="str">
        <f>RIGHT(K7000, 4)</f>
        <v>2020</v>
      </c>
      <c r="M7000" s="16">
        <v>44047</v>
      </c>
      <c r="N7000" s="14" t="str">
        <f>TEXT(M7000,"mmmm")</f>
        <v>August</v>
      </c>
      <c r="O7000" s="15">
        <f>MONTH(M7000)</f>
        <v>8</v>
      </c>
      <c r="P7000" s="11" t="s">
        <v>4867</v>
      </c>
      <c r="Q7000" s="16">
        <v>44047</v>
      </c>
      <c r="R7000" s="11" t="s">
        <v>2832</v>
      </c>
      <c r="S7000" s="17" t="str">
        <f>IFERROR(LEFT(R7000,FIND(" ",R7000)-1),R7000)</f>
        <v>0</v>
      </c>
      <c r="T7000" s="11">
        <v>0</v>
      </c>
      <c r="U7000" s="18">
        <f>IF(AND(T7000&gt;3,T7000&lt;&gt;"-"),"&gt;3",T7000)</f>
        <v>0</v>
      </c>
      <c r="V7000" s="11">
        <v>0</v>
      </c>
      <c r="W7000" s="20">
        <f>IF(V7000="-","",V7000)</f>
        <v>0</v>
      </c>
      <c r="X7000" s="62" t="s">
        <v>30</v>
      </c>
    </row>
    <row r="7001" spans="1:24" ht="15.75" customHeight="1" x14ac:dyDescent="0.3">
      <c r="A7001" s="10">
        <v>7000</v>
      </c>
      <c r="B7001" s="11" t="s">
        <v>13684</v>
      </c>
      <c r="C7001" s="11" t="s">
        <v>39</v>
      </c>
      <c r="D7001" s="11" t="s">
        <v>33</v>
      </c>
      <c r="E7001" s="11" t="str">
        <f>IFERROR(LEFT(D7001, FIND("-",D7001,1)-2),D7001)</f>
        <v>OPERASI</v>
      </c>
      <c r="F7001" s="11" t="s">
        <v>34</v>
      </c>
      <c r="G7001" s="33" t="s">
        <v>12007</v>
      </c>
      <c r="H7001" s="11" t="s">
        <v>670</v>
      </c>
      <c r="I7001" s="11" t="s">
        <v>675</v>
      </c>
      <c r="J7001" s="11" t="s">
        <v>12035</v>
      </c>
      <c r="K7001" s="11" t="s">
        <v>483</v>
      </c>
      <c r="L7001" s="12" t="str">
        <f>RIGHT(K7001, 4)</f>
        <v>2022</v>
      </c>
      <c r="M7001" s="16">
        <v>44879</v>
      </c>
      <c r="N7001" s="14" t="str">
        <f>TEXT(M7001,"mmmm")</f>
        <v>November</v>
      </c>
      <c r="O7001" s="15">
        <f>MONTH(M7001)</f>
        <v>11</v>
      </c>
      <c r="P7001" s="11" t="s">
        <v>483</v>
      </c>
      <c r="Q7001" s="16">
        <v>44879</v>
      </c>
      <c r="R7001" s="11" t="s">
        <v>13685</v>
      </c>
      <c r="S7001" s="17" t="str">
        <f>IFERROR(LEFT(R7001,FIND(" ",R7001)-1),R7001)</f>
        <v>0</v>
      </c>
      <c r="T7001" s="11">
        <v>0</v>
      </c>
      <c r="U7001" s="18">
        <f>IF(AND(T7001&gt;3,T7001&lt;&gt;"-"),"&gt;3",T7001)</f>
        <v>0</v>
      </c>
      <c r="V7001" s="11">
        <v>0</v>
      </c>
      <c r="W7001" s="20">
        <f>IF(V7001="-","",V7001)</f>
        <v>0</v>
      </c>
      <c r="X7001" s="62" t="s">
        <v>30</v>
      </c>
    </row>
    <row r="7002" spans="1:24" ht="15.75" customHeight="1" x14ac:dyDescent="0.3">
      <c r="A7002" s="10">
        <v>7001</v>
      </c>
      <c r="B7002" s="11" t="s">
        <v>13686</v>
      </c>
      <c r="C7002" s="11" t="s">
        <v>39</v>
      </c>
      <c r="D7002" s="11" t="s">
        <v>33</v>
      </c>
      <c r="E7002" s="11" t="str">
        <f>IFERROR(LEFT(D7002, FIND("-",D7002,1)-2),D7002)</f>
        <v>OPERASI</v>
      </c>
      <c r="F7002" s="11" t="s">
        <v>43</v>
      </c>
      <c r="G7002" s="33" t="s">
        <v>12007</v>
      </c>
      <c r="H7002" s="11" t="s">
        <v>670</v>
      </c>
      <c r="I7002" s="11" t="s">
        <v>675</v>
      </c>
      <c r="J7002" s="11" t="s">
        <v>12035</v>
      </c>
      <c r="K7002" s="11" t="s">
        <v>13687</v>
      </c>
      <c r="L7002" s="12" t="str">
        <f>RIGHT(K7002, 4)</f>
        <v>2022</v>
      </c>
      <c r="M7002" s="16">
        <v>44731</v>
      </c>
      <c r="N7002" s="14" t="str">
        <f>TEXT(M7002,"mmmm")</f>
        <v>June</v>
      </c>
      <c r="O7002" s="15">
        <f>MONTH(M7002)</f>
        <v>6</v>
      </c>
      <c r="P7002" s="11" t="s">
        <v>13687</v>
      </c>
      <c r="Q7002" s="16">
        <v>44731</v>
      </c>
      <c r="R7002" s="11" t="s">
        <v>13688</v>
      </c>
      <c r="S7002" s="17" t="str">
        <f>IFERROR(LEFT(R7002,FIND(" ",R7002)-1),R7002)</f>
        <v>0</v>
      </c>
      <c r="T7002" s="11">
        <v>0</v>
      </c>
      <c r="U7002" s="18">
        <f>IF(AND(T7002&gt;3,T7002&lt;&gt;"-"),"&gt;3",T7002)</f>
        <v>0</v>
      </c>
      <c r="V7002" s="11">
        <v>0</v>
      </c>
      <c r="W7002" s="20">
        <f>IF(V7002="-","",V7002)</f>
        <v>0</v>
      </c>
      <c r="X7002" s="62" t="s">
        <v>30</v>
      </c>
    </row>
    <row r="7003" spans="1:24" ht="15.75" customHeight="1" x14ac:dyDescent="0.3">
      <c r="A7003" s="10">
        <v>7002</v>
      </c>
      <c r="B7003" s="11" t="s">
        <v>13689</v>
      </c>
      <c r="C7003" s="11" t="s">
        <v>25</v>
      </c>
      <c r="D7003" s="11" t="s">
        <v>33</v>
      </c>
      <c r="E7003" s="11" t="str">
        <f>IFERROR(LEFT(D7003, FIND("-",D7003,1)-2),D7003)</f>
        <v>OPERASI</v>
      </c>
      <c r="F7003" s="11" t="s">
        <v>84</v>
      </c>
      <c r="G7003" s="33" t="s">
        <v>12007</v>
      </c>
      <c r="H7003" s="11" t="s">
        <v>684</v>
      </c>
      <c r="I7003" s="11" t="s">
        <v>671</v>
      </c>
      <c r="J7003" s="11" t="s">
        <v>697</v>
      </c>
      <c r="K7003" s="11" t="s">
        <v>2687</v>
      </c>
      <c r="L7003" s="12" t="str">
        <f>RIGHT(K7003, 4)</f>
        <v>2023</v>
      </c>
      <c r="M7003" s="16">
        <v>45280</v>
      </c>
      <c r="N7003" s="14" t="str">
        <f>TEXT(M7003,"mmmm")</f>
        <v>December</v>
      </c>
      <c r="O7003" s="15">
        <f>MONTH(M7003)</f>
        <v>12</v>
      </c>
      <c r="P7003" s="11" t="s">
        <v>2687</v>
      </c>
      <c r="Q7003" s="16">
        <v>45280</v>
      </c>
      <c r="R7003" s="11" t="s">
        <v>13690</v>
      </c>
      <c r="S7003" s="17" t="str">
        <f>IFERROR(LEFT(R7003,FIND(" ",R7003)-1),R7003)</f>
        <v>0</v>
      </c>
      <c r="T7003" s="11">
        <v>0</v>
      </c>
      <c r="U7003" s="18">
        <f>IF(AND(T7003&gt;3,T7003&lt;&gt;"-"),"&gt;3",T7003)</f>
        <v>0</v>
      </c>
      <c r="V7003" s="11">
        <v>0</v>
      </c>
      <c r="W7003" s="20">
        <f>IF(V7003="-","",V7003)</f>
        <v>0</v>
      </c>
      <c r="X7003" s="62" t="s">
        <v>687</v>
      </c>
    </row>
    <row r="7004" spans="1:24" ht="15.75" customHeight="1" x14ac:dyDescent="0.3">
      <c r="A7004" s="10">
        <v>7003</v>
      </c>
      <c r="B7004" s="11" t="s">
        <v>13691</v>
      </c>
      <c r="C7004" s="11" t="s">
        <v>25</v>
      </c>
      <c r="D7004" s="11" t="s">
        <v>330</v>
      </c>
      <c r="E7004" s="11" t="str">
        <f>IFERROR(LEFT(D7004, FIND("-",D7004,1)-2),D7004)</f>
        <v>SISTEM</v>
      </c>
      <c r="F7004" s="11" t="s">
        <v>509</v>
      </c>
      <c r="G7004" s="33" t="s">
        <v>12007</v>
      </c>
      <c r="H7004" s="11" t="s">
        <v>670</v>
      </c>
      <c r="I7004" s="11" t="s">
        <v>707</v>
      </c>
      <c r="J7004" s="11" t="s">
        <v>1247</v>
      </c>
      <c r="K7004" s="11" t="s">
        <v>71</v>
      </c>
      <c r="L7004" s="12" t="str">
        <f>RIGHT(K7004, 4)</f>
        <v>2020</v>
      </c>
      <c r="M7004" s="16">
        <v>43929</v>
      </c>
      <c r="N7004" s="14" t="str">
        <f>TEXT(M7004,"mmmm")</f>
        <v>April</v>
      </c>
      <c r="O7004" s="15">
        <f>MONTH(M7004)</f>
        <v>4</v>
      </c>
      <c r="P7004" s="11" t="s">
        <v>71</v>
      </c>
      <c r="Q7004" s="16">
        <v>43929</v>
      </c>
      <c r="R7004" s="11" t="s">
        <v>13692</v>
      </c>
      <c r="S7004" s="17" t="str">
        <f>IFERROR(LEFT(R7004,FIND(" ",R7004)-1),R7004)</f>
        <v>0</v>
      </c>
      <c r="T7004" s="11">
        <v>0</v>
      </c>
      <c r="U7004" s="18">
        <f>IF(AND(T7004&gt;3,T7004&lt;&gt;"-"),"&gt;3",T7004)</f>
        <v>0</v>
      </c>
      <c r="V7004" s="11">
        <v>0</v>
      </c>
      <c r="W7004" s="20">
        <f>IF(V7004="-","",V7004)</f>
        <v>0</v>
      </c>
      <c r="X7004" s="62" t="s">
        <v>30</v>
      </c>
    </row>
    <row r="7005" spans="1:24" ht="15.75" customHeight="1" x14ac:dyDescent="0.3">
      <c r="A7005" s="10">
        <v>7004</v>
      </c>
      <c r="B7005" s="11" t="s">
        <v>13693</v>
      </c>
      <c r="C7005" s="11" t="s">
        <v>39</v>
      </c>
      <c r="D7005" s="11" t="s">
        <v>51</v>
      </c>
      <c r="E7005" s="11" t="str">
        <f>IFERROR(LEFT(D7005, FIND("-",D7005,1)-2),D7005)</f>
        <v>OPERASI</v>
      </c>
      <c r="F7005" s="11" t="s">
        <v>52</v>
      </c>
      <c r="G7005" s="33" t="s">
        <v>12007</v>
      </c>
      <c r="H7005" s="11" t="s">
        <v>684</v>
      </c>
      <c r="I7005" s="11" t="s">
        <v>675</v>
      </c>
      <c r="J7005" s="11" t="s">
        <v>813</v>
      </c>
      <c r="K7005" s="11" t="s">
        <v>1676</v>
      </c>
      <c r="L7005" s="12" t="str">
        <f>RIGHT(K7005, 4)</f>
        <v>2021</v>
      </c>
      <c r="M7005" s="16">
        <v>44271</v>
      </c>
      <c r="N7005" s="14" t="str">
        <f>TEXT(M7005,"mmmm")</f>
        <v>March</v>
      </c>
      <c r="O7005" s="15">
        <f>MONTH(M7005)</f>
        <v>3</v>
      </c>
      <c r="P7005" s="11" t="s">
        <v>1676</v>
      </c>
      <c r="Q7005" s="16">
        <v>44271</v>
      </c>
      <c r="R7005" s="11" t="s">
        <v>13694</v>
      </c>
      <c r="S7005" s="17" t="str">
        <f>IFERROR(LEFT(R7005,FIND(" ",R7005)-1),R7005)</f>
        <v>0</v>
      </c>
      <c r="T7005" s="11">
        <v>0</v>
      </c>
      <c r="U7005" s="18">
        <f>IF(AND(T7005&gt;3,T7005&lt;&gt;"-"),"&gt;3",T7005)</f>
        <v>0</v>
      </c>
      <c r="V7005" s="11">
        <v>0</v>
      </c>
      <c r="W7005" s="20">
        <f>IF(V7005="-","",V7005)</f>
        <v>0</v>
      </c>
      <c r="X7005" s="62" t="s">
        <v>687</v>
      </c>
    </row>
    <row r="7006" spans="1:24" ht="15.75" customHeight="1" x14ac:dyDescent="0.3">
      <c r="A7006" s="10">
        <v>7005</v>
      </c>
      <c r="B7006" s="11" t="s">
        <v>13695</v>
      </c>
      <c r="C7006" s="11" t="s">
        <v>25</v>
      </c>
      <c r="D7006" s="11" t="s">
        <v>33</v>
      </c>
      <c r="E7006" s="11" t="str">
        <f>IFERROR(LEFT(D7006, FIND("-",D7006,1)-2),D7006)</f>
        <v>OPERASI</v>
      </c>
      <c r="F7006" s="11" t="s">
        <v>27</v>
      </c>
      <c r="G7006" s="33" t="s">
        <v>12007</v>
      </c>
      <c r="H7006" s="11" t="s">
        <v>670</v>
      </c>
      <c r="I7006" s="11" t="s">
        <v>671</v>
      </c>
      <c r="J7006" s="11" t="s">
        <v>12248</v>
      </c>
      <c r="K7006" s="11" t="s">
        <v>3587</v>
      </c>
      <c r="L7006" s="12" t="str">
        <f>RIGHT(K7006, 4)</f>
        <v>2020</v>
      </c>
      <c r="M7006" s="16">
        <v>43991</v>
      </c>
      <c r="N7006" s="14" t="str">
        <f>TEXT(M7006,"mmmm")</f>
        <v>June</v>
      </c>
      <c r="O7006" s="15">
        <f>MONTH(M7006)</f>
        <v>6</v>
      </c>
      <c r="P7006" s="11" t="s">
        <v>3587</v>
      </c>
      <c r="Q7006" s="16">
        <v>43991</v>
      </c>
      <c r="R7006" s="11" t="s">
        <v>13696</v>
      </c>
      <c r="S7006" s="17" t="str">
        <f>IFERROR(LEFT(R7006,FIND(" ",R7006)-1),R7006)</f>
        <v>0</v>
      </c>
      <c r="T7006" s="11">
        <v>0</v>
      </c>
      <c r="U7006" s="18">
        <f>IF(AND(T7006&gt;3,T7006&lt;&gt;"-"),"&gt;3",T7006)</f>
        <v>0</v>
      </c>
      <c r="V7006" s="11">
        <v>0</v>
      </c>
      <c r="W7006" s="20">
        <f>IF(V7006="-","",V7006)</f>
        <v>0</v>
      </c>
      <c r="X7006" s="62" t="s">
        <v>30</v>
      </c>
    </row>
    <row r="7007" spans="1:24" ht="15.75" customHeight="1" x14ac:dyDescent="0.3">
      <c r="A7007" s="10">
        <v>7006</v>
      </c>
      <c r="B7007" s="11" t="s">
        <v>13697</v>
      </c>
      <c r="C7007" s="11" t="s">
        <v>25</v>
      </c>
      <c r="D7007" s="11" t="s">
        <v>339</v>
      </c>
      <c r="E7007" s="11" t="str">
        <f>IFERROR(LEFT(D7007, FIND("-",D7007,1)-2),D7007)</f>
        <v>RANGKAIAN</v>
      </c>
      <c r="F7007" s="11" t="s">
        <v>628</v>
      </c>
      <c r="G7007" s="33" t="s">
        <v>12007</v>
      </c>
      <c r="H7007" s="11" t="s">
        <v>670</v>
      </c>
      <c r="I7007" s="11" t="s">
        <v>675</v>
      </c>
      <c r="J7007" s="11" t="s">
        <v>12035</v>
      </c>
      <c r="K7007" s="11" t="s">
        <v>323</v>
      </c>
      <c r="L7007" s="12" t="str">
        <f>RIGHT(K7007, 4)</f>
        <v>2022</v>
      </c>
      <c r="M7007" s="16">
        <v>44637</v>
      </c>
      <c r="N7007" s="14" t="str">
        <f>TEXT(M7007,"mmmm")</f>
        <v>March</v>
      </c>
      <c r="O7007" s="15">
        <f>MONTH(M7007)</f>
        <v>3</v>
      </c>
      <c r="P7007" s="11" t="s">
        <v>323</v>
      </c>
      <c r="Q7007" s="16">
        <v>44637</v>
      </c>
      <c r="R7007" s="11" t="s">
        <v>13698</v>
      </c>
      <c r="S7007" s="17" t="str">
        <f>IFERROR(LEFT(R7007,FIND(" ",R7007)-1),R7007)</f>
        <v>0</v>
      </c>
      <c r="T7007" s="11">
        <v>0</v>
      </c>
      <c r="U7007" s="18">
        <f>IF(AND(T7007&gt;3,T7007&lt;&gt;"-"),"&gt;3",T7007)</f>
        <v>0</v>
      </c>
      <c r="V7007" s="11">
        <v>0</v>
      </c>
      <c r="W7007" s="20">
        <f>IF(V7007="-","",V7007)</f>
        <v>0</v>
      </c>
      <c r="X7007" s="62" t="s">
        <v>30</v>
      </c>
    </row>
    <row r="7008" spans="1:24" ht="15.75" customHeight="1" x14ac:dyDescent="0.3">
      <c r="A7008" s="10">
        <v>7007</v>
      </c>
      <c r="B7008" s="11" t="s">
        <v>13699</v>
      </c>
      <c r="C7008" s="11" t="s">
        <v>25</v>
      </c>
      <c r="D7008" s="11" t="s">
        <v>1366</v>
      </c>
      <c r="E7008" s="11" t="str">
        <f>IFERROR(LEFT(D7008, FIND("-",D7008,1)-2),D7008)</f>
        <v>SISTEM</v>
      </c>
      <c r="F7008" s="11" t="s">
        <v>1367</v>
      </c>
      <c r="G7008" s="33" t="s">
        <v>12007</v>
      </c>
      <c r="H7008" s="11" t="s">
        <v>670</v>
      </c>
      <c r="I7008" s="11" t="s">
        <v>680</v>
      </c>
      <c r="J7008" s="11" t="s">
        <v>3414</v>
      </c>
      <c r="K7008" s="11" t="s">
        <v>3152</v>
      </c>
      <c r="L7008" s="12" t="str">
        <f>RIGHT(K7008, 4)</f>
        <v>2020</v>
      </c>
      <c r="M7008" s="16">
        <v>44127</v>
      </c>
      <c r="N7008" s="14" t="str">
        <f>TEXT(M7008,"mmmm")</f>
        <v>October</v>
      </c>
      <c r="O7008" s="15">
        <f>MONTH(M7008)</f>
        <v>10</v>
      </c>
      <c r="P7008" s="11" t="s">
        <v>3152</v>
      </c>
      <c r="Q7008" s="16">
        <v>44127</v>
      </c>
      <c r="R7008" s="11" t="s">
        <v>13700</v>
      </c>
      <c r="S7008" s="17" t="str">
        <f>IFERROR(LEFT(R7008,FIND(" ",R7008)-1),R7008)</f>
        <v>0</v>
      </c>
      <c r="T7008" s="11">
        <v>0</v>
      </c>
      <c r="U7008" s="18">
        <f>IF(AND(T7008&gt;3,T7008&lt;&gt;"-"),"&gt;3",T7008)</f>
        <v>0</v>
      </c>
      <c r="V7008" s="11">
        <v>0</v>
      </c>
      <c r="W7008" s="20">
        <f>IF(V7008="-","",V7008)</f>
        <v>0</v>
      </c>
      <c r="X7008" s="62" t="s">
        <v>30</v>
      </c>
    </row>
    <row r="7009" spans="1:24" ht="15.75" customHeight="1" x14ac:dyDescent="0.3">
      <c r="A7009" s="10">
        <v>7008</v>
      </c>
      <c r="B7009" s="11" t="s">
        <v>13701</v>
      </c>
      <c r="C7009" s="11" t="s">
        <v>25</v>
      </c>
      <c r="D7009" s="11" t="s">
        <v>61</v>
      </c>
      <c r="E7009" s="11" t="str">
        <f>IFERROR(LEFT(D7009, FIND("-",D7009,1)-2),D7009)</f>
        <v>KESELAMATAN</v>
      </c>
      <c r="F7009" s="11" t="s">
        <v>95</v>
      </c>
      <c r="G7009" s="33" t="s">
        <v>12007</v>
      </c>
      <c r="H7009" s="11" t="s">
        <v>670</v>
      </c>
      <c r="I7009" s="11" t="s">
        <v>675</v>
      </c>
      <c r="J7009" s="11" t="s">
        <v>12248</v>
      </c>
      <c r="K7009" s="11" t="s">
        <v>4667</v>
      </c>
      <c r="L7009" s="12" t="str">
        <f>RIGHT(K7009, 4)</f>
        <v>2023</v>
      </c>
      <c r="M7009" s="16">
        <v>44984</v>
      </c>
      <c r="N7009" s="14" t="str">
        <f>TEXT(M7009,"mmmm")</f>
        <v>February</v>
      </c>
      <c r="O7009" s="15">
        <f>MONTH(M7009)</f>
        <v>2</v>
      </c>
      <c r="P7009" s="11" t="s">
        <v>4667</v>
      </c>
      <c r="Q7009" s="16">
        <v>44984</v>
      </c>
      <c r="R7009" s="11" t="s">
        <v>13702</v>
      </c>
      <c r="S7009" s="17" t="str">
        <f>IFERROR(LEFT(R7009,FIND(" ",R7009)-1),R7009)</f>
        <v>0</v>
      </c>
      <c r="T7009" s="11">
        <v>0</v>
      </c>
      <c r="U7009" s="18">
        <f>IF(AND(T7009&gt;3,T7009&lt;&gt;"-"),"&gt;3",T7009)</f>
        <v>0</v>
      </c>
      <c r="V7009" s="11">
        <v>0</v>
      </c>
      <c r="W7009" s="20">
        <f>IF(V7009="-","",V7009)</f>
        <v>0</v>
      </c>
      <c r="X7009" s="62" t="s">
        <v>30</v>
      </c>
    </row>
    <row r="7010" spans="1:24" ht="15.75" customHeight="1" x14ac:dyDescent="0.3">
      <c r="A7010" s="10">
        <v>7009</v>
      </c>
      <c r="B7010" s="11" t="s">
        <v>13703</v>
      </c>
      <c r="C7010" s="11" t="s">
        <v>25</v>
      </c>
      <c r="D7010" s="11" t="s">
        <v>55</v>
      </c>
      <c r="E7010" s="11" t="str">
        <f>IFERROR(LEFT(D7010, FIND("-",D7010,1)-2),D7010)</f>
        <v>OPERASI</v>
      </c>
      <c r="F7010" s="11" t="s">
        <v>27</v>
      </c>
      <c r="G7010" s="33" t="s">
        <v>12007</v>
      </c>
      <c r="H7010" s="11" t="s">
        <v>670</v>
      </c>
      <c r="I7010" s="11" t="s">
        <v>675</v>
      </c>
      <c r="J7010" s="11" t="s">
        <v>12076</v>
      </c>
      <c r="K7010" s="11" t="s">
        <v>259</v>
      </c>
      <c r="L7010" s="12" t="str">
        <f>RIGHT(K7010, 4)</f>
        <v>2021</v>
      </c>
      <c r="M7010" s="16">
        <v>44489</v>
      </c>
      <c r="N7010" s="14" t="str">
        <f>TEXT(M7010,"mmmm")</f>
        <v>October</v>
      </c>
      <c r="O7010" s="15">
        <f>MONTH(M7010)</f>
        <v>10</v>
      </c>
      <c r="P7010" s="11" t="s">
        <v>259</v>
      </c>
      <c r="Q7010" s="16">
        <v>44489</v>
      </c>
      <c r="R7010" s="11" t="s">
        <v>13704</v>
      </c>
      <c r="S7010" s="17" t="str">
        <f>IFERROR(LEFT(R7010,FIND(" ",R7010)-1),R7010)</f>
        <v>0</v>
      </c>
      <c r="T7010" s="11">
        <v>0</v>
      </c>
      <c r="U7010" s="18">
        <f>IF(AND(T7010&gt;3,T7010&lt;&gt;"-"),"&gt;3",T7010)</f>
        <v>0</v>
      </c>
      <c r="V7010" s="11">
        <v>0</v>
      </c>
      <c r="W7010" s="20">
        <f>IF(V7010="-","",V7010)</f>
        <v>0</v>
      </c>
      <c r="X7010" s="62" t="s">
        <v>30</v>
      </c>
    </row>
    <row r="7011" spans="1:24" ht="15.75" customHeight="1" x14ac:dyDescent="0.3">
      <c r="A7011" s="10">
        <v>7010</v>
      </c>
      <c r="B7011" s="11" t="s">
        <v>13705</v>
      </c>
      <c r="C7011" s="11" t="s">
        <v>39</v>
      </c>
      <c r="D7011" s="11" t="s">
        <v>51</v>
      </c>
      <c r="E7011" s="11" t="str">
        <f>IFERROR(LEFT(D7011, FIND("-",D7011,1)-2),D7011)</f>
        <v>OPERASI</v>
      </c>
      <c r="F7011" s="11" t="s">
        <v>27</v>
      </c>
      <c r="G7011" s="33" t="s">
        <v>12007</v>
      </c>
      <c r="H7011" s="11" t="s">
        <v>670</v>
      </c>
      <c r="I7011" s="11" t="s">
        <v>675</v>
      </c>
      <c r="J7011" s="11" t="s">
        <v>12035</v>
      </c>
      <c r="K7011" s="11" t="s">
        <v>644</v>
      </c>
      <c r="L7011" s="12" t="str">
        <f>RIGHT(K7011, 4)</f>
        <v>2023</v>
      </c>
      <c r="M7011" s="16">
        <v>45229</v>
      </c>
      <c r="N7011" s="14" t="str">
        <f>TEXT(M7011,"mmmm")</f>
        <v>October</v>
      </c>
      <c r="O7011" s="15">
        <f>MONTH(M7011)</f>
        <v>10</v>
      </c>
      <c r="P7011" s="11" t="s">
        <v>644</v>
      </c>
      <c r="Q7011" s="16">
        <v>45229</v>
      </c>
      <c r="R7011" s="11" t="s">
        <v>13704</v>
      </c>
      <c r="S7011" s="17" t="str">
        <f>IFERROR(LEFT(R7011,FIND(" ",R7011)-1),R7011)</f>
        <v>0</v>
      </c>
      <c r="T7011" s="11">
        <v>0</v>
      </c>
      <c r="U7011" s="18">
        <f>IF(AND(T7011&gt;3,T7011&lt;&gt;"-"),"&gt;3",T7011)</f>
        <v>0</v>
      </c>
      <c r="V7011" s="11">
        <v>0</v>
      </c>
      <c r="W7011" s="20">
        <f>IF(V7011="-","",V7011)</f>
        <v>0</v>
      </c>
      <c r="X7011" s="62" t="s">
        <v>30</v>
      </c>
    </row>
    <row r="7012" spans="1:24" ht="15.75" customHeight="1" x14ac:dyDescent="0.3">
      <c r="A7012" s="10">
        <v>7011</v>
      </c>
      <c r="B7012" s="11" t="s">
        <v>13706</v>
      </c>
      <c r="C7012" s="11" t="s">
        <v>25</v>
      </c>
      <c r="D7012" s="11" t="s">
        <v>55</v>
      </c>
      <c r="E7012" s="11" t="str">
        <f>IFERROR(LEFT(D7012, FIND("-",D7012,1)-2),D7012)</f>
        <v>OPERASI</v>
      </c>
      <c r="F7012" s="11" t="s">
        <v>107</v>
      </c>
      <c r="G7012" s="33" t="s">
        <v>12007</v>
      </c>
      <c r="H7012" s="11" t="s">
        <v>670</v>
      </c>
      <c r="I7012" s="11" t="s">
        <v>675</v>
      </c>
      <c r="J7012" s="11" t="s">
        <v>12035</v>
      </c>
      <c r="K7012" s="11" t="s">
        <v>1555</v>
      </c>
      <c r="L7012" s="12" t="str">
        <f>RIGHT(K7012, 4)</f>
        <v>2022</v>
      </c>
      <c r="M7012" s="16">
        <v>44812</v>
      </c>
      <c r="N7012" s="14" t="str">
        <f>TEXT(M7012,"mmmm")</f>
        <v>September</v>
      </c>
      <c r="O7012" s="15">
        <f>MONTH(M7012)</f>
        <v>9</v>
      </c>
      <c r="P7012" s="11" t="s">
        <v>1555</v>
      </c>
      <c r="Q7012" s="16">
        <v>44812</v>
      </c>
      <c r="R7012" s="11" t="s">
        <v>13707</v>
      </c>
      <c r="S7012" s="17" t="str">
        <f>IFERROR(LEFT(R7012,FIND(" ",R7012)-1),R7012)</f>
        <v>0</v>
      </c>
      <c r="T7012" s="11">
        <v>0</v>
      </c>
      <c r="U7012" s="18">
        <f>IF(AND(T7012&gt;3,T7012&lt;&gt;"-"),"&gt;3",T7012)</f>
        <v>0</v>
      </c>
      <c r="V7012" s="11">
        <v>0</v>
      </c>
      <c r="W7012" s="20">
        <f>IF(V7012="-","",V7012)</f>
        <v>0</v>
      </c>
      <c r="X7012" s="62" t="s">
        <v>30</v>
      </c>
    </row>
    <row r="7013" spans="1:24" ht="15.75" customHeight="1" x14ac:dyDescent="0.3">
      <c r="A7013" s="10">
        <v>7012</v>
      </c>
      <c r="B7013" s="11" t="s">
        <v>13708</v>
      </c>
      <c r="C7013" s="11" t="s">
        <v>39</v>
      </c>
      <c r="D7013" s="11" t="s">
        <v>148</v>
      </c>
      <c r="E7013" s="11" t="str">
        <f>IFERROR(LEFT(D7013, FIND("-",D7013,1)-2),D7013)</f>
        <v>SISTEM</v>
      </c>
      <c r="F7013" s="11" t="s">
        <v>27</v>
      </c>
      <c r="G7013" s="33" t="s">
        <v>12007</v>
      </c>
      <c r="H7013" s="11" t="s">
        <v>684</v>
      </c>
      <c r="I7013" s="11" t="s">
        <v>675</v>
      </c>
      <c r="J7013" s="11" t="s">
        <v>12248</v>
      </c>
      <c r="K7013" s="11" t="s">
        <v>3481</v>
      </c>
      <c r="L7013" s="12" t="str">
        <f>RIGHT(K7013, 4)</f>
        <v>2023</v>
      </c>
      <c r="M7013" s="16">
        <v>45180</v>
      </c>
      <c r="N7013" s="14" t="str">
        <f>TEXT(M7013,"mmmm")</f>
        <v>September</v>
      </c>
      <c r="O7013" s="15">
        <f>MONTH(M7013)</f>
        <v>9</v>
      </c>
      <c r="P7013" s="11" t="s">
        <v>3481</v>
      </c>
      <c r="Q7013" s="16">
        <v>45180</v>
      </c>
      <c r="R7013" s="11" t="s">
        <v>13709</v>
      </c>
      <c r="S7013" s="17" t="str">
        <f>IFERROR(LEFT(R7013,FIND(" ",R7013)-1),R7013)</f>
        <v>0</v>
      </c>
      <c r="T7013" s="11">
        <v>0</v>
      </c>
      <c r="U7013" s="18">
        <f>IF(AND(T7013&gt;3,T7013&lt;&gt;"-"),"&gt;3",T7013)</f>
        <v>0</v>
      </c>
      <c r="V7013" s="11">
        <v>0</v>
      </c>
      <c r="W7013" s="20">
        <f>IF(V7013="-","",V7013)</f>
        <v>0</v>
      </c>
      <c r="X7013" s="62" t="s">
        <v>2145</v>
      </c>
    </row>
    <row r="7014" spans="1:24" ht="15.75" customHeight="1" x14ac:dyDescent="0.3">
      <c r="A7014" s="10">
        <v>7013</v>
      </c>
      <c r="B7014" s="11" t="s">
        <v>13710</v>
      </c>
      <c r="C7014" s="11" t="s">
        <v>39</v>
      </c>
      <c r="D7014" s="11" t="s">
        <v>339</v>
      </c>
      <c r="E7014" s="11" t="str">
        <f>IFERROR(LEFT(D7014, FIND("-",D7014,1)-2),D7014)</f>
        <v>RANGKAIAN</v>
      </c>
      <c r="F7014" s="11" t="s">
        <v>711</v>
      </c>
      <c r="G7014" s="33" t="s">
        <v>12007</v>
      </c>
      <c r="H7014" s="11" t="s">
        <v>670</v>
      </c>
      <c r="I7014" s="11" t="s">
        <v>1544</v>
      </c>
      <c r="J7014" s="11" t="s">
        <v>12035</v>
      </c>
      <c r="K7014" s="11" t="s">
        <v>341</v>
      </c>
      <c r="L7014" s="12" t="str">
        <f>RIGHT(K7014, 4)</f>
        <v>2022</v>
      </c>
      <c r="M7014" s="16">
        <v>44650</v>
      </c>
      <c r="N7014" s="14" t="str">
        <f>TEXT(M7014,"mmmm")</f>
        <v>March</v>
      </c>
      <c r="O7014" s="15">
        <f>MONTH(M7014)</f>
        <v>3</v>
      </c>
      <c r="P7014" s="11" t="s">
        <v>341</v>
      </c>
      <c r="Q7014" s="16">
        <v>44650</v>
      </c>
      <c r="R7014" s="11" t="s">
        <v>2881</v>
      </c>
      <c r="S7014" s="17" t="str">
        <f>IFERROR(LEFT(R7014,FIND(" ",R7014)-1),R7014)</f>
        <v>0</v>
      </c>
      <c r="T7014" s="11">
        <v>0</v>
      </c>
      <c r="U7014" s="18">
        <f>IF(AND(T7014&gt;3,T7014&lt;&gt;"-"),"&gt;3",T7014)</f>
        <v>0</v>
      </c>
      <c r="V7014" s="11">
        <v>0</v>
      </c>
      <c r="W7014" s="20">
        <f>IF(V7014="-","",V7014)</f>
        <v>0</v>
      </c>
      <c r="X7014" s="62" t="s">
        <v>30</v>
      </c>
    </row>
    <row r="7015" spans="1:24" ht="15.75" customHeight="1" x14ac:dyDescent="0.3">
      <c r="A7015" s="10">
        <v>7014</v>
      </c>
      <c r="B7015" s="11" t="s">
        <v>13711</v>
      </c>
      <c r="C7015" s="11" t="s">
        <v>25</v>
      </c>
      <c r="D7015" s="11" t="s">
        <v>182</v>
      </c>
      <c r="E7015" s="11" t="str">
        <f>IFERROR(LEFT(D7015, FIND("-",D7015,1)-2),D7015)</f>
        <v>SISTEM</v>
      </c>
      <c r="F7015" s="11" t="s">
        <v>183</v>
      </c>
      <c r="G7015" s="33" t="s">
        <v>12007</v>
      </c>
      <c r="H7015" s="11" t="s">
        <v>684</v>
      </c>
      <c r="I7015" s="11" t="s">
        <v>671</v>
      </c>
      <c r="J7015" s="11" t="s">
        <v>3204</v>
      </c>
      <c r="K7015" s="11" t="s">
        <v>1241</v>
      </c>
      <c r="L7015" s="12" t="str">
        <f>RIGHT(K7015, 4)</f>
        <v>2020</v>
      </c>
      <c r="M7015" s="16">
        <v>43920</v>
      </c>
      <c r="N7015" s="14" t="str">
        <f>TEXT(M7015,"mmmm")</f>
        <v>March</v>
      </c>
      <c r="O7015" s="15">
        <f>MONTH(M7015)</f>
        <v>3</v>
      </c>
      <c r="P7015" s="11" t="s">
        <v>1241</v>
      </c>
      <c r="Q7015" s="16">
        <v>43920</v>
      </c>
      <c r="R7015" s="11" t="s">
        <v>13712</v>
      </c>
      <c r="S7015" s="17" t="str">
        <f>IFERROR(LEFT(R7015,FIND(" ",R7015)-1),R7015)</f>
        <v>0</v>
      </c>
      <c r="T7015" s="11">
        <v>0</v>
      </c>
      <c r="U7015" s="18">
        <f>IF(AND(T7015&gt;3,T7015&lt;&gt;"-"),"&gt;3",T7015)</f>
        <v>0</v>
      </c>
      <c r="V7015" s="11">
        <v>0</v>
      </c>
      <c r="W7015" s="20">
        <f>IF(V7015="-","",V7015)</f>
        <v>0</v>
      </c>
      <c r="X7015" s="62" t="s">
        <v>687</v>
      </c>
    </row>
    <row r="7016" spans="1:24" ht="15.75" customHeight="1" x14ac:dyDescent="0.3">
      <c r="A7016" s="10">
        <v>7015</v>
      </c>
      <c r="B7016" s="11" t="s">
        <v>13713</v>
      </c>
      <c r="C7016" s="11" t="s">
        <v>25</v>
      </c>
      <c r="D7016" s="11" t="s">
        <v>222</v>
      </c>
      <c r="E7016" s="11" t="str">
        <f>IFERROR(LEFT(D7016, FIND("-",D7016,1)-2),D7016)</f>
        <v>MOBILE APPS</v>
      </c>
      <c r="F7016" s="11" t="s">
        <v>4771</v>
      </c>
      <c r="G7016" s="33" t="s">
        <v>12007</v>
      </c>
      <c r="H7016" s="11" t="s">
        <v>670</v>
      </c>
      <c r="I7016" s="11" t="s">
        <v>707</v>
      </c>
      <c r="J7016" s="11" t="s">
        <v>12035</v>
      </c>
      <c r="K7016" s="11" t="s">
        <v>766</v>
      </c>
      <c r="L7016" s="12" t="str">
        <f>RIGHT(K7016, 4)</f>
        <v>2020</v>
      </c>
      <c r="M7016" s="16">
        <v>43931</v>
      </c>
      <c r="N7016" s="14" t="str">
        <f>TEXT(M7016,"mmmm")</f>
        <v>April</v>
      </c>
      <c r="O7016" s="15">
        <f>MONTH(M7016)</f>
        <v>4</v>
      </c>
      <c r="P7016" s="11" t="s">
        <v>766</v>
      </c>
      <c r="Q7016" s="16">
        <v>43931</v>
      </c>
      <c r="R7016" s="11" t="s">
        <v>13714</v>
      </c>
      <c r="S7016" s="17" t="str">
        <f>IFERROR(LEFT(R7016,FIND(" ",R7016)-1),R7016)</f>
        <v>0</v>
      </c>
      <c r="T7016" s="11">
        <v>0</v>
      </c>
      <c r="U7016" s="18">
        <f>IF(AND(T7016&gt;3,T7016&lt;&gt;"-"),"&gt;3",T7016)</f>
        <v>0</v>
      </c>
      <c r="V7016" s="11">
        <v>0</v>
      </c>
      <c r="W7016" s="20">
        <f>IF(V7016="-","",V7016)</f>
        <v>0</v>
      </c>
      <c r="X7016" s="62" t="s">
        <v>30</v>
      </c>
    </row>
    <row r="7017" spans="1:24" ht="15.75" customHeight="1" x14ac:dyDescent="0.3">
      <c r="A7017" s="10">
        <v>7016</v>
      </c>
      <c r="B7017" s="11" t="s">
        <v>13715</v>
      </c>
      <c r="C7017" s="11" t="s">
        <v>25</v>
      </c>
      <c r="D7017" s="11" t="s">
        <v>1085</v>
      </c>
      <c r="E7017" s="11" t="str">
        <f>IFERROR(LEFT(D7017, FIND("-",D7017,1)-2),D7017)</f>
        <v>KESELAMATAN</v>
      </c>
      <c r="F7017" s="11" t="s">
        <v>27</v>
      </c>
      <c r="G7017" s="33" t="s">
        <v>12007</v>
      </c>
      <c r="H7017" s="11" t="s">
        <v>670</v>
      </c>
      <c r="I7017" s="11" t="s">
        <v>675</v>
      </c>
      <c r="J7017" s="11" t="s">
        <v>751</v>
      </c>
      <c r="K7017" s="11" t="s">
        <v>1368</v>
      </c>
      <c r="L7017" s="12" t="str">
        <f>RIGHT(K7017, 4)</f>
        <v>2022</v>
      </c>
      <c r="M7017" s="16">
        <v>44735</v>
      </c>
      <c r="N7017" s="14" t="str">
        <f>TEXT(M7017,"mmmm")</f>
        <v>June</v>
      </c>
      <c r="O7017" s="15">
        <f>MONTH(M7017)</f>
        <v>6</v>
      </c>
      <c r="P7017" s="11" t="s">
        <v>1368</v>
      </c>
      <c r="Q7017" s="16">
        <v>44735</v>
      </c>
      <c r="R7017" s="11" t="s">
        <v>13716</v>
      </c>
      <c r="S7017" s="17" t="str">
        <f>IFERROR(LEFT(R7017,FIND(" ",R7017)-1),R7017)</f>
        <v>0</v>
      </c>
      <c r="T7017" s="11">
        <v>0</v>
      </c>
      <c r="U7017" s="18">
        <f>IF(AND(T7017&gt;3,T7017&lt;&gt;"-"),"&gt;3",T7017)</f>
        <v>0</v>
      </c>
      <c r="V7017" s="11">
        <v>0</v>
      </c>
      <c r="W7017" s="20">
        <f>IF(V7017="-","",V7017)</f>
        <v>0</v>
      </c>
      <c r="X7017" s="62" t="s">
        <v>30</v>
      </c>
    </row>
    <row r="7018" spans="1:24" ht="15.75" customHeight="1" x14ac:dyDescent="0.3">
      <c r="A7018" s="10">
        <v>7017</v>
      </c>
      <c r="B7018" s="11" t="s">
        <v>13717</v>
      </c>
      <c r="C7018" s="11" t="s">
        <v>39</v>
      </c>
      <c r="D7018" s="11" t="s">
        <v>33</v>
      </c>
      <c r="E7018" s="11" t="str">
        <f>IFERROR(LEFT(D7018, FIND("-",D7018,1)-2),D7018)</f>
        <v>OPERASI</v>
      </c>
      <c r="F7018" s="11" t="s">
        <v>34</v>
      </c>
      <c r="G7018" s="33" t="s">
        <v>12007</v>
      </c>
      <c r="H7018" s="11" t="s">
        <v>670</v>
      </c>
      <c r="I7018" s="11" t="s">
        <v>675</v>
      </c>
      <c r="J7018" s="11" t="s">
        <v>12035</v>
      </c>
      <c r="K7018" s="11" t="s">
        <v>636</v>
      </c>
      <c r="L7018" s="12" t="str">
        <f>RIGHT(K7018, 4)</f>
        <v>2023</v>
      </c>
      <c r="M7018" s="16">
        <v>45219</v>
      </c>
      <c r="N7018" s="14" t="str">
        <f>TEXT(M7018,"mmmm")</f>
        <v>October</v>
      </c>
      <c r="O7018" s="15">
        <f>MONTH(M7018)</f>
        <v>10</v>
      </c>
      <c r="P7018" s="11" t="s">
        <v>636</v>
      </c>
      <c r="Q7018" s="16">
        <v>45219</v>
      </c>
      <c r="R7018" s="11" t="s">
        <v>13718</v>
      </c>
      <c r="S7018" s="17" t="str">
        <f>IFERROR(LEFT(R7018,FIND(" ",R7018)-1),R7018)</f>
        <v>0</v>
      </c>
      <c r="T7018" s="11">
        <v>0</v>
      </c>
      <c r="U7018" s="18">
        <f>IF(AND(T7018&gt;3,T7018&lt;&gt;"-"),"&gt;3",T7018)</f>
        <v>0</v>
      </c>
      <c r="V7018" s="11">
        <v>0</v>
      </c>
      <c r="W7018" s="20">
        <f>IF(V7018="-","",V7018)</f>
        <v>0</v>
      </c>
      <c r="X7018" s="62" t="s">
        <v>30</v>
      </c>
    </row>
    <row r="7019" spans="1:24" ht="15.75" customHeight="1" x14ac:dyDescent="0.3">
      <c r="A7019" s="10">
        <v>7018</v>
      </c>
      <c r="B7019" s="11" t="s">
        <v>13719</v>
      </c>
      <c r="C7019" s="11" t="s">
        <v>25</v>
      </c>
      <c r="D7019" s="11" t="s">
        <v>55</v>
      </c>
      <c r="E7019" s="11" t="str">
        <f>IFERROR(LEFT(D7019, FIND("-",D7019,1)-2),D7019)</f>
        <v>OPERASI</v>
      </c>
      <c r="F7019" s="11" t="s">
        <v>107</v>
      </c>
      <c r="G7019" s="33" t="s">
        <v>12007</v>
      </c>
      <c r="H7019" s="11" t="s">
        <v>670</v>
      </c>
      <c r="I7019" s="11" t="s">
        <v>671</v>
      </c>
      <c r="J7019" s="11" t="s">
        <v>12940</v>
      </c>
      <c r="K7019" s="11" t="s">
        <v>125</v>
      </c>
      <c r="L7019" s="12" t="str">
        <f>RIGHT(K7019, 4)</f>
        <v>2020</v>
      </c>
      <c r="M7019" s="16">
        <v>44151</v>
      </c>
      <c r="N7019" s="14" t="str">
        <f>TEXT(M7019,"mmmm")</f>
        <v>November</v>
      </c>
      <c r="O7019" s="15">
        <f>MONTH(M7019)</f>
        <v>11</v>
      </c>
      <c r="P7019" s="11" t="s">
        <v>125</v>
      </c>
      <c r="Q7019" s="16">
        <v>44151</v>
      </c>
      <c r="R7019" s="11" t="s">
        <v>13720</v>
      </c>
      <c r="S7019" s="17" t="str">
        <f>IFERROR(LEFT(R7019,FIND(" ",R7019)-1),R7019)</f>
        <v>0</v>
      </c>
      <c r="T7019" s="11">
        <v>0</v>
      </c>
      <c r="U7019" s="18">
        <f>IF(AND(T7019&gt;3,T7019&lt;&gt;"-"),"&gt;3",T7019)</f>
        <v>0</v>
      </c>
      <c r="V7019" s="11">
        <v>0</v>
      </c>
      <c r="W7019" s="20">
        <f>IF(V7019="-","",V7019)</f>
        <v>0</v>
      </c>
      <c r="X7019" s="62" t="s">
        <v>30</v>
      </c>
    </row>
    <row r="7020" spans="1:24" ht="15.75" customHeight="1" x14ac:dyDescent="0.3">
      <c r="A7020" s="10">
        <v>7019</v>
      </c>
      <c r="B7020" s="11" t="s">
        <v>13721</v>
      </c>
      <c r="C7020" s="11" t="s">
        <v>39</v>
      </c>
      <c r="D7020" s="11" t="s">
        <v>51</v>
      </c>
      <c r="E7020" s="11" t="str">
        <f>IFERROR(LEFT(D7020, FIND("-",D7020,1)-2),D7020)</f>
        <v>OPERASI</v>
      </c>
      <c r="F7020" s="11" t="s">
        <v>52</v>
      </c>
      <c r="G7020" s="33" t="s">
        <v>12007</v>
      </c>
      <c r="H7020" s="11" t="s">
        <v>670</v>
      </c>
      <c r="I7020" s="11" t="s">
        <v>675</v>
      </c>
      <c r="J7020" s="11" t="s">
        <v>12035</v>
      </c>
      <c r="K7020" s="11" t="s">
        <v>2200</v>
      </c>
      <c r="L7020" s="12" t="str">
        <f>RIGHT(K7020, 4)</f>
        <v>2020</v>
      </c>
      <c r="M7020" s="16">
        <v>44113</v>
      </c>
      <c r="N7020" s="14" t="str">
        <f>TEXT(M7020,"mmmm")</f>
        <v>October</v>
      </c>
      <c r="O7020" s="15">
        <f>MONTH(M7020)</f>
        <v>10</v>
      </c>
      <c r="P7020" s="11" t="s">
        <v>2200</v>
      </c>
      <c r="Q7020" s="16">
        <v>44113</v>
      </c>
      <c r="R7020" s="11" t="s">
        <v>13722</v>
      </c>
      <c r="S7020" s="17" t="str">
        <f>IFERROR(LEFT(R7020,FIND(" ",R7020)-1),R7020)</f>
        <v>0</v>
      </c>
      <c r="T7020" s="11">
        <v>0</v>
      </c>
      <c r="U7020" s="18">
        <f>IF(AND(T7020&gt;3,T7020&lt;&gt;"-"),"&gt;3",T7020)</f>
        <v>0</v>
      </c>
      <c r="V7020" s="11">
        <v>0</v>
      </c>
      <c r="W7020" s="20">
        <f>IF(V7020="-","",V7020)</f>
        <v>0</v>
      </c>
      <c r="X7020" s="62" t="s">
        <v>30</v>
      </c>
    </row>
    <row r="7021" spans="1:24" ht="15.75" customHeight="1" x14ac:dyDescent="0.3">
      <c r="A7021" s="10">
        <v>7020</v>
      </c>
      <c r="B7021" s="11" t="s">
        <v>13723</v>
      </c>
      <c r="C7021" s="11" t="s">
        <v>39</v>
      </c>
      <c r="D7021" s="11" t="s">
        <v>1085</v>
      </c>
      <c r="E7021" s="11" t="str">
        <f>IFERROR(LEFT(D7021, FIND("-",D7021,1)-2),D7021)</f>
        <v>KESELAMATAN</v>
      </c>
      <c r="F7021" s="11" t="s">
        <v>27</v>
      </c>
      <c r="G7021" s="33" t="s">
        <v>12007</v>
      </c>
      <c r="H7021" s="11" t="s">
        <v>670</v>
      </c>
      <c r="I7021" s="11" t="s">
        <v>671</v>
      </c>
      <c r="J7021" s="11" t="s">
        <v>371</v>
      </c>
      <c r="K7021" s="11" t="s">
        <v>822</v>
      </c>
      <c r="L7021" s="12" t="str">
        <f>RIGHT(K7021, 4)</f>
        <v>2021</v>
      </c>
      <c r="M7021" s="16">
        <v>44301</v>
      </c>
      <c r="N7021" s="14" t="str">
        <f>TEXT(M7021,"mmmm")</f>
        <v>April</v>
      </c>
      <c r="O7021" s="15">
        <f>MONTH(M7021)</f>
        <v>4</v>
      </c>
      <c r="P7021" s="11" t="s">
        <v>822</v>
      </c>
      <c r="Q7021" s="16">
        <v>44301</v>
      </c>
      <c r="R7021" s="11" t="s">
        <v>13724</v>
      </c>
      <c r="S7021" s="17" t="str">
        <f>IFERROR(LEFT(R7021,FIND(" ",R7021)-1),R7021)</f>
        <v>0</v>
      </c>
      <c r="T7021" s="11">
        <v>0</v>
      </c>
      <c r="U7021" s="18">
        <f>IF(AND(T7021&gt;3,T7021&lt;&gt;"-"),"&gt;3",T7021)</f>
        <v>0</v>
      </c>
      <c r="V7021" s="11">
        <v>0</v>
      </c>
      <c r="W7021" s="20">
        <f>IF(V7021="-","",V7021)</f>
        <v>0</v>
      </c>
      <c r="X7021" s="62" t="s">
        <v>30</v>
      </c>
    </row>
    <row r="7022" spans="1:24" ht="15.75" customHeight="1" x14ac:dyDescent="0.3">
      <c r="A7022" s="10">
        <v>7021</v>
      </c>
      <c r="B7022" s="11" t="s">
        <v>13725</v>
      </c>
      <c r="C7022" s="11" t="s">
        <v>39</v>
      </c>
      <c r="D7022" s="11" t="s">
        <v>339</v>
      </c>
      <c r="E7022" s="11" t="str">
        <f>IFERROR(LEFT(D7022, FIND("-",D7022,1)-2),D7022)</f>
        <v>RANGKAIAN</v>
      </c>
      <c r="F7022" s="11" t="s">
        <v>711</v>
      </c>
      <c r="G7022" s="33" t="s">
        <v>12007</v>
      </c>
      <c r="H7022" s="11" t="s">
        <v>670</v>
      </c>
      <c r="I7022" s="11" t="s">
        <v>675</v>
      </c>
      <c r="J7022" s="11" t="s">
        <v>12248</v>
      </c>
      <c r="K7022" s="11" t="s">
        <v>5932</v>
      </c>
      <c r="L7022" s="12" t="str">
        <f>RIGHT(K7022, 4)</f>
        <v>2023</v>
      </c>
      <c r="M7022" s="16">
        <v>45071</v>
      </c>
      <c r="N7022" s="14" t="str">
        <f>TEXT(M7022,"mmmm")</f>
        <v>May</v>
      </c>
      <c r="O7022" s="15">
        <f>MONTH(M7022)</f>
        <v>5</v>
      </c>
      <c r="P7022" s="11" t="s">
        <v>5932</v>
      </c>
      <c r="Q7022" s="16">
        <v>45071</v>
      </c>
      <c r="R7022" s="11" t="s">
        <v>2920</v>
      </c>
      <c r="S7022" s="17" t="str">
        <f>IFERROR(LEFT(R7022,FIND(" ",R7022)-1),R7022)</f>
        <v>0</v>
      </c>
      <c r="T7022" s="11">
        <v>0</v>
      </c>
      <c r="U7022" s="18">
        <f>IF(AND(T7022&gt;3,T7022&lt;&gt;"-"),"&gt;3",T7022)</f>
        <v>0</v>
      </c>
      <c r="V7022" s="11">
        <v>0</v>
      </c>
      <c r="W7022" s="20">
        <f>IF(V7022="-","",V7022)</f>
        <v>0</v>
      </c>
      <c r="X7022" s="62" t="s">
        <v>30</v>
      </c>
    </row>
    <row r="7023" spans="1:24" ht="15.75" customHeight="1" x14ac:dyDescent="0.3">
      <c r="A7023" s="10">
        <v>7022</v>
      </c>
      <c r="B7023" s="11" t="s">
        <v>13726</v>
      </c>
      <c r="C7023" s="11" t="s">
        <v>25</v>
      </c>
      <c r="D7023" s="11" t="s">
        <v>122</v>
      </c>
      <c r="E7023" s="11" t="str">
        <f>IFERROR(LEFT(D7023, FIND("-",D7023,1)-2),D7023)</f>
        <v>SISTEM</v>
      </c>
      <c r="F7023" s="11" t="s">
        <v>27</v>
      </c>
      <c r="G7023" s="33" t="s">
        <v>12007</v>
      </c>
      <c r="H7023" s="11" t="s">
        <v>670</v>
      </c>
      <c r="I7023" s="11" t="s">
        <v>680</v>
      </c>
      <c r="J7023" s="11" t="s">
        <v>819</v>
      </c>
      <c r="K7023" s="11" t="s">
        <v>1570</v>
      </c>
      <c r="L7023" s="12" t="str">
        <f>RIGHT(K7023, 4)</f>
        <v>2021</v>
      </c>
      <c r="M7023" s="16">
        <v>44518</v>
      </c>
      <c r="N7023" s="14" t="str">
        <f>TEXT(M7023,"mmmm")</f>
        <v>November</v>
      </c>
      <c r="O7023" s="15">
        <f>MONTH(M7023)</f>
        <v>11</v>
      </c>
      <c r="P7023" s="11" t="s">
        <v>1570</v>
      </c>
      <c r="Q7023" s="16">
        <v>44518</v>
      </c>
      <c r="R7023" s="11" t="s">
        <v>13727</v>
      </c>
      <c r="S7023" s="17" t="str">
        <f>IFERROR(LEFT(R7023,FIND(" ",R7023)-1),R7023)</f>
        <v>0</v>
      </c>
      <c r="T7023" s="11">
        <v>0</v>
      </c>
      <c r="U7023" s="18">
        <f>IF(AND(T7023&gt;3,T7023&lt;&gt;"-"),"&gt;3",T7023)</f>
        <v>0</v>
      </c>
      <c r="V7023" s="11">
        <v>0</v>
      </c>
      <c r="W7023" s="20">
        <f>IF(V7023="-","",V7023)</f>
        <v>0</v>
      </c>
      <c r="X7023" s="62" t="s">
        <v>30</v>
      </c>
    </row>
    <row r="7024" spans="1:24" ht="15.75" customHeight="1" x14ac:dyDescent="0.3">
      <c r="A7024" s="10">
        <v>7023</v>
      </c>
      <c r="B7024" s="11" t="s">
        <v>13728</v>
      </c>
      <c r="C7024" s="11" t="s">
        <v>39</v>
      </c>
      <c r="D7024" s="11" t="s">
        <v>51</v>
      </c>
      <c r="E7024" s="11" t="str">
        <f>IFERROR(LEFT(D7024, FIND("-",D7024,1)-2),D7024)</f>
        <v>OPERASI</v>
      </c>
      <c r="F7024" s="11" t="s">
        <v>27</v>
      </c>
      <c r="G7024" s="33" t="s">
        <v>12007</v>
      </c>
      <c r="H7024" s="11" t="s">
        <v>670</v>
      </c>
      <c r="I7024" s="11" t="s">
        <v>675</v>
      </c>
      <c r="J7024" s="11" t="s">
        <v>741</v>
      </c>
      <c r="K7024" s="11" t="s">
        <v>1780</v>
      </c>
      <c r="L7024" s="12" t="str">
        <f>RIGHT(K7024, 4)</f>
        <v>2021</v>
      </c>
      <c r="M7024" s="16">
        <v>44305</v>
      </c>
      <c r="N7024" s="14" t="str">
        <f>TEXT(M7024,"mmmm")</f>
        <v>April</v>
      </c>
      <c r="O7024" s="15">
        <f>MONTH(M7024)</f>
        <v>4</v>
      </c>
      <c r="P7024" s="11" t="s">
        <v>1780</v>
      </c>
      <c r="Q7024" s="16">
        <v>44305</v>
      </c>
      <c r="R7024" s="11" t="s">
        <v>13729</v>
      </c>
      <c r="S7024" s="17" t="str">
        <f>IFERROR(LEFT(R7024,FIND(" ",R7024)-1),R7024)</f>
        <v>0</v>
      </c>
      <c r="T7024" s="11">
        <v>0</v>
      </c>
      <c r="U7024" s="18">
        <f>IF(AND(T7024&gt;3,T7024&lt;&gt;"-"),"&gt;3",T7024)</f>
        <v>0</v>
      </c>
      <c r="V7024" s="11">
        <v>0</v>
      </c>
      <c r="W7024" s="20">
        <f>IF(V7024="-","",V7024)</f>
        <v>0</v>
      </c>
      <c r="X7024" s="62" t="s">
        <v>30</v>
      </c>
    </row>
    <row r="7025" spans="1:24" ht="15.75" customHeight="1" x14ac:dyDescent="0.3">
      <c r="A7025" s="10">
        <v>7024</v>
      </c>
      <c r="B7025" s="11" t="s">
        <v>13730</v>
      </c>
      <c r="C7025" s="11" t="s">
        <v>25</v>
      </c>
      <c r="D7025" s="11" t="s">
        <v>33</v>
      </c>
      <c r="E7025" s="11" t="str">
        <f>IFERROR(LEFT(D7025, FIND("-",D7025,1)-2),D7025)</f>
        <v>OPERASI</v>
      </c>
      <c r="F7025" s="11" t="s">
        <v>84</v>
      </c>
      <c r="G7025" s="33" t="s">
        <v>12007</v>
      </c>
      <c r="H7025" s="11" t="s">
        <v>670</v>
      </c>
      <c r="I7025" s="11" t="s">
        <v>675</v>
      </c>
      <c r="J7025" s="11" t="s">
        <v>741</v>
      </c>
      <c r="K7025" s="11" t="s">
        <v>4676</v>
      </c>
      <c r="L7025" s="12" t="str">
        <f>RIGHT(K7025, 4)</f>
        <v>2021</v>
      </c>
      <c r="M7025" s="16">
        <v>44365</v>
      </c>
      <c r="N7025" s="14" t="str">
        <f>TEXT(M7025,"mmmm")</f>
        <v>June</v>
      </c>
      <c r="O7025" s="15">
        <f>MONTH(M7025)</f>
        <v>6</v>
      </c>
      <c r="P7025" s="11" t="s">
        <v>4676</v>
      </c>
      <c r="Q7025" s="16">
        <v>44365</v>
      </c>
      <c r="R7025" s="11" t="s">
        <v>2934</v>
      </c>
      <c r="S7025" s="17" t="str">
        <f>IFERROR(LEFT(R7025,FIND(" ",R7025)-1),R7025)</f>
        <v>0</v>
      </c>
      <c r="T7025" s="11">
        <v>0</v>
      </c>
      <c r="U7025" s="18">
        <f>IF(AND(T7025&gt;3,T7025&lt;&gt;"-"),"&gt;3",T7025)</f>
        <v>0</v>
      </c>
      <c r="V7025" s="11">
        <v>0</v>
      </c>
      <c r="W7025" s="20">
        <f>IF(V7025="-","",V7025)</f>
        <v>0</v>
      </c>
      <c r="X7025" s="62" t="s">
        <v>30</v>
      </c>
    </row>
    <row r="7026" spans="1:24" ht="15.75" customHeight="1" x14ac:dyDescent="0.3">
      <c r="A7026" s="10">
        <v>7025</v>
      </c>
      <c r="B7026" s="11" t="s">
        <v>13731</v>
      </c>
      <c r="C7026" s="11" t="s">
        <v>25</v>
      </c>
      <c r="D7026" s="11" t="s">
        <v>200</v>
      </c>
      <c r="E7026" s="11" t="str">
        <f>IFERROR(LEFT(D7026, FIND("-",D7026,1)-2),D7026)</f>
        <v>SISTEM</v>
      </c>
      <c r="F7026" s="11" t="s">
        <v>1502</v>
      </c>
      <c r="G7026" s="33" t="s">
        <v>12007</v>
      </c>
      <c r="H7026" s="11" t="s">
        <v>670</v>
      </c>
      <c r="I7026" s="11" t="s">
        <v>680</v>
      </c>
      <c r="J7026" s="11" t="s">
        <v>1033</v>
      </c>
      <c r="K7026" s="11" t="s">
        <v>12027</v>
      </c>
      <c r="L7026" s="12" t="str">
        <f>RIGHT(K7026, 4)</f>
        <v>2020</v>
      </c>
      <c r="M7026" s="16">
        <v>44069</v>
      </c>
      <c r="N7026" s="14" t="str">
        <f>TEXT(M7026,"mmmm")</f>
        <v>August</v>
      </c>
      <c r="O7026" s="15">
        <f>MONTH(M7026)</f>
        <v>8</v>
      </c>
      <c r="P7026" s="11" t="s">
        <v>12027</v>
      </c>
      <c r="Q7026" s="16">
        <v>44069</v>
      </c>
      <c r="R7026" s="11" t="s">
        <v>13732</v>
      </c>
      <c r="S7026" s="17" t="str">
        <f>IFERROR(LEFT(R7026,FIND(" ",R7026)-1),R7026)</f>
        <v>0</v>
      </c>
      <c r="T7026" s="11">
        <v>0</v>
      </c>
      <c r="U7026" s="18">
        <f>IF(AND(T7026&gt;3,T7026&lt;&gt;"-"),"&gt;3",T7026)</f>
        <v>0</v>
      </c>
      <c r="V7026" s="11">
        <v>0</v>
      </c>
      <c r="W7026" s="20">
        <f>IF(V7026="-","",V7026)</f>
        <v>0</v>
      </c>
      <c r="X7026" s="62" t="s">
        <v>30</v>
      </c>
    </row>
    <row r="7027" spans="1:24" ht="15.75" customHeight="1" x14ac:dyDescent="0.3">
      <c r="A7027" s="10">
        <v>7026</v>
      </c>
      <c r="B7027" s="11" t="s">
        <v>13733</v>
      </c>
      <c r="C7027" s="11" t="s">
        <v>25</v>
      </c>
      <c r="D7027" s="11" t="s">
        <v>65</v>
      </c>
      <c r="E7027" s="11" t="str">
        <f>IFERROR(LEFT(D7027, FIND("-",D7027,1)-2),D7027)</f>
        <v>RANGKAIAN</v>
      </c>
      <c r="F7027" s="11" t="s">
        <v>27</v>
      </c>
      <c r="G7027" s="33" t="s">
        <v>12007</v>
      </c>
      <c r="H7027" s="11" t="s">
        <v>670</v>
      </c>
      <c r="I7027" s="11" t="s">
        <v>671</v>
      </c>
      <c r="J7027" s="11" t="s">
        <v>12035</v>
      </c>
      <c r="K7027" s="11" t="s">
        <v>63</v>
      </c>
      <c r="L7027" s="12" t="str">
        <f>RIGHT(K7027, 4)</f>
        <v>2020</v>
      </c>
      <c r="M7027" s="16">
        <v>43866</v>
      </c>
      <c r="N7027" s="14" t="str">
        <f>TEXT(M7027,"mmmm")</f>
        <v>February</v>
      </c>
      <c r="O7027" s="15">
        <f>MONTH(M7027)</f>
        <v>2</v>
      </c>
      <c r="P7027" s="11" t="s">
        <v>63</v>
      </c>
      <c r="Q7027" s="16">
        <v>43866</v>
      </c>
      <c r="R7027" s="11" t="s">
        <v>13734</v>
      </c>
      <c r="S7027" s="17" t="str">
        <f>IFERROR(LEFT(R7027,FIND(" ",R7027)-1),R7027)</f>
        <v>0</v>
      </c>
      <c r="T7027" s="11">
        <v>0</v>
      </c>
      <c r="U7027" s="18">
        <f>IF(AND(T7027&gt;3,T7027&lt;&gt;"-"),"&gt;3",T7027)</f>
        <v>0</v>
      </c>
      <c r="V7027" s="11">
        <v>0</v>
      </c>
      <c r="W7027" s="20">
        <f>IF(V7027="-","",V7027)</f>
        <v>0</v>
      </c>
      <c r="X7027" s="62" t="s">
        <v>30</v>
      </c>
    </row>
    <row r="7028" spans="1:24" ht="15.75" customHeight="1" x14ac:dyDescent="0.3">
      <c r="A7028" s="10">
        <v>7027</v>
      </c>
      <c r="B7028" s="11" t="s">
        <v>13735</v>
      </c>
      <c r="C7028" s="11" t="s">
        <v>25</v>
      </c>
      <c r="D7028" s="11" t="s">
        <v>829</v>
      </c>
      <c r="E7028" s="11" t="str">
        <f>IFERROR(LEFT(D7028, FIND("-",D7028,1)-2),D7028)</f>
        <v>PENGURUSAN ACARA/AKTIVITI</v>
      </c>
      <c r="F7028" s="11" t="s">
        <v>830</v>
      </c>
      <c r="G7028" s="33" t="s">
        <v>12007</v>
      </c>
      <c r="H7028" s="11" t="s">
        <v>670</v>
      </c>
      <c r="I7028" s="11" t="s">
        <v>675</v>
      </c>
      <c r="J7028" s="11" t="s">
        <v>12035</v>
      </c>
      <c r="K7028" s="11" t="s">
        <v>520</v>
      </c>
      <c r="L7028" s="12" t="str">
        <f>RIGHT(K7028, 4)</f>
        <v>2023</v>
      </c>
      <c r="M7028" s="16">
        <v>44952</v>
      </c>
      <c r="N7028" s="14" t="str">
        <f>TEXT(M7028,"mmmm")</f>
        <v>January</v>
      </c>
      <c r="O7028" s="15">
        <f>MONTH(M7028)</f>
        <v>1</v>
      </c>
      <c r="P7028" s="11" t="s">
        <v>520</v>
      </c>
      <c r="Q7028" s="16">
        <v>44952</v>
      </c>
      <c r="R7028" s="11" t="s">
        <v>13736</v>
      </c>
      <c r="S7028" s="17" t="str">
        <f>IFERROR(LEFT(R7028,FIND(" ",R7028)-1),R7028)</f>
        <v>0</v>
      </c>
      <c r="T7028" s="11">
        <v>0</v>
      </c>
      <c r="U7028" s="18">
        <f>IF(AND(T7028&gt;3,T7028&lt;&gt;"-"),"&gt;3",T7028)</f>
        <v>0</v>
      </c>
      <c r="V7028" s="11">
        <v>0</v>
      </c>
      <c r="W7028" s="20">
        <f>IF(V7028="-","",V7028)</f>
        <v>0</v>
      </c>
      <c r="X7028" s="62" t="s">
        <v>30</v>
      </c>
    </row>
    <row r="7029" spans="1:24" ht="15.75" customHeight="1" x14ac:dyDescent="0.3">
      <c r="A7029" s="10">
        <v>7028</v>
      </c>
      <c r="B7029" s="11" t="s">
        <v>13737</v>
      </c>
      <c r="C7029" s="11" t="s">
        <v>39</v>
      </c>
      <c r="D7029" s="11" t="s">
        <v>33</v>
      </c>
      <c r="E7029" s="11" t="str">
        <f>IFERROR(LEFT(D7029, FIND("-",D7029,1)-2),D7029)</f>
        <v>OPERASI</v>
      </c>
      <c r="F7029" s="11" t="s">
        <v>84</v>
      </c>
      <c r="G7029" s="33" t="s">
        <v>12007</v>
      </c>
      <c r="H7029" s="11" t="s">
        <v>684</v>
      </c>
      <c r="I7029" s="11" t="s">
        <v>675</v>
      </c>
      <c r="J7029" s="11" t="s">
        <v>12035</v>
      </c>
      <c r="K7029" s="11" t="s">
        <v>216</v>
      </c>
      <c r="L7029" s="12" t="str">
        <f>RIGHT(K7029, 4)</f>
        <v>2021</v>
      </c>
      <c r="M7029" s="16">
        <v>44448</v>
      </c>
      <c r="N7029" s="14" t="str">
        <f>TEXT(M7029,"mmmm")</f>
        <v>September</v>
      </c>
      <c r="O7029" s="15">
        <f>MONTH(M7029)</f>
        <v>9</v>
      </c>
      <c r="P7029" s="11" t="s">
        <v>216</v>
      </c>
      <c r="Q7029" s="16">
        <v>44448</v>
      </c>
      <c r="R7029" s="11" t="s">
        <v>13738</v>
      </c>
      <c r="S7029" s="17" t="str">
        <f>IFERROR(LEFT(R7029,FIND(" ",R7029)-1),R7029)</f>
        <v>0</v>
      </c>
      <c r="T7029" s="11">
        <v>0</v>
      </c>
      <c r="U7029" s="18">
        <f>IF(AND(T7029&gt;3,T7029&lt;&gt;"-"),"&gt;3",T7029)</f>
        <v>0</v>
      </c>
      <c r="V7029" s="11">
        <v>0</v>
      </c>
      <c r="W7029" s="20">
        <f>IF(V7029="-","",V7029)</f>
        <v>0</v>
      </c>
      <c r="X7029" s="62" t="s">
        <v>1223</v>
      </c>
    </row>
    <row r="7030" spans="1:24" ht="15.75" customHeight="1" x14ac:dyDescent="0.3">
      <c r="A7030" s="10">
        <v>7029</v>
      </c>
      <c r="B7030" s="11" t="s">
        <v>13739</v>
      </c>
      <c r="C7030" s="11" t="s">
        <v>117</v>
      </c>
      <c r="D7030" s="11" t="s">
        <v>33</v>
      </c>
      <c r="E7030" s="11" t="str">
        <f>IFERROR(LEFT(D7030, FIND("-",D7030,1)-2),D7030)</f>
        <v>OPERASI</v>
      </c>
      <c r="F7030" s="11" t="s">
        <v>84</v>
      </c>
      <c r="G7030" s="33" t="s">
        <v>12007</v>
      </c>
      <c r="H7030" s="11" t="s">
        <v>670</v>
      </c>
      <c r="I7030" s="11" t="s">
        <v>675</v>
      </c>
      <c r="J7030" s="11" t="s">
        <v>12248</v>
      </c>
      <c r="K7030" s="11" t="s">
        <v>1611</v>
      </c>
      <c r="L7030" s="12" t="str">
        <f>RIGHT(K7030, 4)</f>
        <v>2023</v>
      </c>
      <c r="M7030" s="16">
        <v>45182</v>
      </c>
      <c r="N7030" s="14" t="str">
        <f>TEXT(M7030,"mmmm")</f>
        <v>September</v>
      </c>
      <c r="O7030" s="15">
        <f>MONTH(M7030)</f>
        <v>9</v>
      </c>
      <c r="P7030" s="11" t="s">
        <v>1611</v>
      </c>
      <c r="Q7030" s="16">
        <v>45182</v>
      </c>
      <c r="R7030" s="11" t="s">
        <v>13740</v>
      </c>
      <c r="S7030" s="17" t="str">
        <f>IFERROR(LEFT(R7030,FIND(" ",R7030)-1),R7030)</f>
        <v>0</v>
      </c>
      <c r="T7030" s="11">
        <v>0</v>
      </c>
      <c r="U7030" s="18">
        <f>IF(AND(T7030&gt;3,T7030&lt;&gt;"-"),"&gt;3",T7030)</f>
        <v>0</v>
      </c>
      <c r="V7030" s="11">
        <v>0</v>
      </c>
      <c r="W7030" s="20">
        <f>IF(V7030="-","",V7030)</f>
        <v>0</v>
      </c>
      <c r="X7030" s="62" t="s">
        <v>30</v>
      </c>
    </row>
    <row r="7031" spans="1:24" ht="15.75" customHeight="1" x14ac:dyDescent="0.3">
      <c r="A7031" s="10">
        <v>7030</v>
      </c>
      <c r="B7031" s="11" t="s">
        <v>13741</v>
      </c>
      <c r="C7031" s="11" t="s">
        <v>25</v>
      </c>
      <c r="D7031" s="11" t="s">
        <v>33</v>
      </c>
      <c r="E7031" s="11" t="str">
        <f>IFERROR(LEFT(D7031, FIND("-",D7031,1)-2),D7031)</f>
        <v>OPERASI</v>
      </c>
      <c r="F7031" s="11" t="s">
        <v>27</v>
      </c>
      <c r="G7031" s="33" t="s">
        <v>12007</v>
      </c>
      <c r="H7031" s="11" t="s">
        <v>670</v>
      </c>
      <c r="I7031" s="11" t="s">
        <v>675</v>
      </c>
      <c r="J7031" s="11" t="s">
        <v>741</v>
      </c>
      <c r="K7031" s="11" t="s">
        <v>2675</v>
      </c>
      <c r="L7031" s="12" t="str">
        <f>RIGHT(K7031, 4)</f>
        <v>2022</v>
      </c>
      <c r="M7031" s="16">
        <v>44627</v>
      </c>
      <c r="N7031" s="14" t="str">
        <f>TEXT(M7031,"mmmm")</f>
        <v>March</v>
      </c>
      <c r="O7031" s="15">
        <f>MONTH(M7031)</f>
        <v>3</v>
      </c>
      <c r="P7031" s="11" t="s">
        <v>2675</v>
      </c>
      <c r="Q7031" s="16">
        <v>44627</v>
      </c>
      <c r="R7031" s="11" t="s">
        <v>13742</v>
      </c>
      <c r="S7031" s="17" t="str">
        <f>IFERROR(LEFT(R7031,FIND(" ",R7031)-1),R7031)</f>
        <v>0</v>
      </c>
      <c r="T7031" s="11">
        <v>0</v>
      </c>
      <c r="U7031" s="18">
        <f>IF(AND(T7031&gt;3,T7031&lt;&gt;"-"),"&gt;3",T7031)</f>
        <v>0</v>
      </c>
      <c r="V7031" s="11">
        <v>0</v>
      </c>
      <c r="W7031" s="20">
        <f>IF(V7031="-","",V7031)</f>
        <v>0</v>
      </c>
      <c r="X7031" s="62" t="s">
        <v>30</v>
      </c>
    </row>
    <row r="7032" spans="1:24" ht="15.75" customHeight="1" x14ac:dyDescent="0.3">
      <c r="A7032" s="10">
        <v>7031</v>
      </c>
      <c r="B7032" s="11" t="s">
        <v>13743</v>
      </c>
      <c r="C7032" s="11" t="s">
        <v>25</v>
      </c>
      <c r="D7032" s="11" t="s">
        <v>33</v>
      </c>
      <c r="E7032" s="11" t="str">
        <f>IFERROR(LEFT(D7032, FIND("-",D7032,1)-2),D7032)</f>
        <v>OPERASI</v>
      </c>
      <c r="F7032" s="11" t="s">
        <v>43</v>
      </c>
      <c r="G7032" s="33" t="s">
        <v>12007</v>
      </c>
      <c r="H7032" s="11" t="s">
        <v>684</v>
      </c>
      <c r="I7032" s="11" t="s">
        <v>671</v>
      </c>
      <c r="J7032" s="11" t="s">
        <v>530</v>
      </c>
      <c r="K7032" s="11" t="s">
        <v>41</v>
      </c>
      <c r="L7032" s="12" t="str">
        <f>RIGHT(K7032, 4)</f>
        <v>2020</v>
      </c>
      <c r="M7032" s="16">
        <v>43837</v>
      </c>
      <c r="N7032" s="14" t="str">
        <f>TEXT(M7032,"mmmm")</f>
        <v>January</v>
      </c>
      <c r="O7032" s="15">
        <f>MONTH(M7032)</f>
        <v>1</v>
      </c>
      <c r="P7032" s="11" t="s">
        <v>41</v>
      </c>
      <c r="Q7032" s="16">
        <v>43837</v>
      </c>
      <c r="R7032" s="11" t="s">
        <v>13744</v>
      </c>
      <c r="S7032" s="17" t="str">
        <f>IFERROR(LEFT(R7032,FIND(" ",R7032)-1),R7032)</f>
        <v>0</v>
      </c>
      <c r="T7032" s="11">
        <v>0</v>
      </c>
      <c r="U7032" s="18">
        <f>IF(AND(T7032&gt;3,T7032&lt;&gt;"-"),"&gt;3",T7032)</f>
        <v>0</v>
      </c>
      <c r="V7032" s="11">
        <v>0</v>
      </c>
      <c r="W7032" s="20">
        <f>IF(V7032="-","",V7032)</f>
        <v>0</v>
      </c>
      <c r="X7032" s="62" t="s">
        <v>687</v>
      </c>
    </row>
    <row r="7033" spans="1:24" ht="15.75" customHeight="1" x14ac:dyDescent="0.3">
      <c r="A7033" s="10">
        <v>7032</v>
      </c>
      <c r="B7033" s="11" t="s">
        <v>13745</v>
      </c>
      <c r="C7033" s="11" t="s">
        <v>25</v>
      </c>
      <c r="D7033" s="11" t="s">
        <v>68</v>
      </c>
      <c r="E7033" s="11" t="str">
        <f>IFERROR(LEFT(D7033, FIND("-",D7033,1)-2),D7033)</f>
        <v>OPERASI</v>
      </c>
      <c r="F7033" s="11" t="s">
        <v>27</v>
      </c>
      <c r="G7033" s="33" t="s">
        <v>12007</v>
      </c>
      <c r="H7033" s="11" t="s">
        <v>670</v>
      </c>
      <c r="I7033" s="11" t="s">
        <v>707</v>
      </c>
      <c r="J7033" s="11" t="s">
        <v>12035</v>
      </c>
      <c r="K7033" s="11" t="s">
        <v>37</v>
      </c>
      <c r="L7033" s="12" t="str">
        <f>RIGHT(K7033, 4)</f>
        <v>2020</v>
      </c>
      <c r="M7033" s="16">
        <v>43833</v>
      </c>
      <c r="N7033" s="14" t="str">
        <f>TEXT(M7033,"mmmm")</f>
        <v>January</v>
      </c>
      <c r="O7033" s="15">
        <f>MONTH(M7033)</f>
        <v>1</v>
      </c>
      <c r="P7033" s="11" t="s">
        <v>37</v>
      </c>
      <c r="Q7033" s="16">
        <v>43833</v>
      </c>
      <c r="R7033" s="11" t="s">
        <v>13746</v>
      </c>
      <c r="S7033" s="17" t="str">
        <f>IFERROR(LEFT(R7033,FIND(" ",R7033)-1),R7033)</f>
        <v>0</v>
      </c>
      <c r="T7033" s="11">
        <v>0</v>
      </c>
      <c r="U7033" s="18">
        <f>IF(AND(T7033&gt;3,T7033&lt;&gt;"-"),"&gt;3",T7033)</f>
        <v>0</v>
      </c>
      <c r="V7033" s="11">
        <v>0</v>
      </c>
      <c r="W7033" s="20">
        <f>IF(V7033="-","",V7033)</f>
        <v>0</v>
      </c>
      <c r="X7033" s="62" t="s">
        <v>30</v>
      </c>
    </row>
    <row r="7034" spans="1:24" ht="15.75" customHeight="1" x14ac:dyDescent="0.3">
      <c r="A7034" s="10">
        <v>7033</v>
      </c>
      <c r="B7034" s="11" t="s">
        <v>13747</v>
      </c>
      <c r="C7034" s="11" t="s">
        <v>25</v>
      </c>
      <c r="D7034" s="11" t="s">
        <v>111</v>
      </c>
      <c r="E7034" s="11" t="str">
        <f>IFERROR(LEFT(D7034, FIND("-",D7034,1)-2),D7034)</f>
        <v>SISTEM</v>
      </c>
      <c r="F7034" s="11" t="s">
        <v>27</v>
      </c>
      <c r="G7034" s="33" t="s">
        <v>12007</v>
      </c>
      <c r="H7034" s="11" t="s">
        <v>670</v>
      </c>
      <c r="I7034" s="11" t="s">
        <v>707</v>
      </c>
      <c r="J7034" s="11" t="s">
        <v>12035</v>
      </c>
      <c r="K7034" s="11" t="s">
        <v>3564</v>
      </c>
      <c r="L7034" s="12" t="str">
        <f>RIGHT(K7034, 4)</f>
        <v>2022</v>
      </c>
      <c r="M7034" s="16">
        <v>44699</v>
      </c>
      <c r="N7034" s="14" t="str">
        <f>TEXT(M7034,"mmmm")</f>
        <v>May</v>
      </c>
      <c r="O7034" s="15">
        <f>MONTH(M7034)</f>
        <v>5</v>
      </c>
      <c r="P7034" s="11" t="s">
        <v>3564</v>
      </c>
      <c r="Q7034" s="16">
        <v>44699</v>
      </c>
      <c r="R7034" s="11" t="s">
        <v>13748</v>
      </c>
      <c r="S7034" s="17" t="str">
        <f>IFERROR(LEFT(R7034,FIND(" ",R7034)-1),R7034)</f>
        <v>0</v>
      </c>
      <c r="T7034" s="11">
        <v>0</v>
      </c>
      <c r="U7034" s="18">
        <f>IF(AND(T7034&gt;3,T7034&lt;&gt;"-"),"&gt;3",T7034)</f>
        <v>0</v>
      </c>
      <c r="V7034" s="11">
        <v>0</v>
      </c>
      <c r="W7034" s="20">
        <f>IF(V7034="-","",V7034)</f>
        <v>0</v>
      </c>
      <c r="X7034" s="62" t="s">
        <v>30</v>
      </c>
    </row>
    <row r="7035" spans="1:24" ht="15.75" customHeight="1" x14ac:dyDescent="0.3">
      <c r="A7035" s="10">
        <v>7034</v>
      </c>
      <c r="B7035" s="11" t="s">
        <v>13749</v>
      </c>
      <c r="C7035" s="11" t="s">
        <v>25</v>
      </c>
      <c r="D7035" s="11" t="s">
        <v>543</v>
      </c>
      <c r="E7035" s="11" t="str">
        <f>IFERROR(LEFT(D7035, FIND("-",D7035,1)-2),D7035)</f>
        <v>SISTEM</v>
      </c>
      <c r="F7035" s="11" t="s">
        <v>27</v>
      </c>
      <c r="G7035" s="33" t="s">
        <v>12007</v>
      </c>
      <c r="H7035" s="11" t="s">
        <v>670</v>
      </c>
      <c r="I7035" s="11" t="s">
        <v>1544</v>
      </c>
      <c r="J7035" s="11" t="s">
        <v>12035</v>
      </c>
      <c r="K7035" s="11" t="s">
        <v>3311</v>
      </c>
      <c r="L7035" s="12" t="str">
        <f>RIGHT(K7035, 4)</f>
        <v>2023</v>
      </c>
      <c r="M7035" s="16">
        <v>45020</v>
      </c>
      <c r="N7035" s="14" t="str">
        <f>TEXT(M7035,"mmmm")</f>
        <v>April</v>
      </c>
      <c r="O7035" s="15">
        <f>MONTH(M7035)</f>
        <v>4</v>
      </c>
      <c r="P7035" s="11" t="s">
        <v>3311</v>
      </c>
      <c r="Q7035" s="16">
        <v>45020</v>
      </c>
      <c r="R7035" s="11" t="s">
        <v>13750</v>
      </c>
      <c r="S7035" s="17" t="str">
        <f>IFERROR(LEFT(R7035,FIND(" ",R7035)-1),R7035)</f>
        <v>0</v>
      </c>
      <c r="T7035" s="11">
        <v>0</v>
      </c>
      <c r="U7035" s="18">
        <f>IF(AND(T7035&gt;3,T7035&lt;&gt;"-"),"&gt;3",T7035)</f>
        <v>0</v>
      </c>
      <c r="V7035" s="11">
        <v>0</v>
      </c>
      <c r="W7035" s="20">
        <f>IF(V7035="-","",V7035)</f>
        <v>0</v>
      </c>
      <c r="X7035" s="62" t="s">
        <v>30</v>
      </c>
    </row>
    <row r="7036" spans="1:24" ht="15.75" customHeight="1" x14ac:dyDescent="0.3">
      <c r="A7036" s="10">
        <v>7035</v>
      </c>
      <c r="B7036" s="11" t="s">
        <v>13751</v>
      </c>
      <c r="C7036" s="11" t="s">
        <v>25</v>
      </c>
      <c r="D7036" s="11" t="s">
        <v>33</v>
      </c>
      <c r="E7036" s="11" t="str">
        <f>IFERROR(LEFT(D7036, FIND("-",D7036,1)-2),D7036)</f>
        <v>OPERASI</v>
      </c>
      <c r="F7036" s="11" t="s">
        <v>84</v>
      </c>
      <c r="G7036" s="33" t="s">
        <v>12007</v>
      </c>
      <c r="H7036" s="11" t="s">
        <v>670</v>
      </c>
      <c r="I7036" s="11" t="s">
        <v>671</v>
      </c>
      <c r="J7036" s="11" t="s">
        <v>697</v>
      </c>
      <c r="K7036" s="11" t="s">
        <v>3854</v>
      </c>
      <c r="L7036" s="12" t="str">
        <f>RIGHT(K7036, 4)</f>
        <v>2020</v>
      </c>
      <c r="M7036" s="16">
        <v>44019</v>
      </c>
      <c r="N7036" s="14" t="str">
        <f>TEXT(M7036,"mmmm")</f>
        <v>July</v>
      </c>
      <c r="O7036" s="15">
        <f>MONTH(M7036)</f>
        <v>7</v>
      </c>
      <c r="P7036" s="11" t="s">
        <v>3854</v>
      </c>
      <c r="Q7036" s="16">
        <v>44019</v>
      </c>
      <c r="R7036" s="11" t="s">
        <v>13752</v>
      </c>
      <c r="S7036" s="17" t="str">
        <f>IFERROR(LEFT(R7036,FIND(" ",R7036)-1),R7036)</f>
        <v>0</v>
      </c>
      <c r="T7036" s="11">
        <v>0</v>
      </c>
      <c r="U7036" s="18">
        <f>IF(AND(T7036&gt;3,T7036&lt;&gt;"-"),"&gt;3",T7036)</f>
        <v>0</v>
      </c>
      <c r="V7036" s="11">
        <v>0</v>
      </c>
      <c r="W7036" s="20">
        <f>IF(V7036="-","",V7036)</f>
        <v>0</v>
      </c>
      <c r="X7036" s="62" t="s">
        <v>30</v>
      </c>
    </row>
    <row r="7037" spans="1:24" ht="15.75" customHeight="1" x14ac:dyDescent="0.3">
      <c r="A7037" s="10">
        <v>7036</v>
      </c>
      <c r="B7037" s="11" t="s">
        <v>13753</v>
      </c>
      <c r="C7037" s="11" t="s">
        <v>25</v>
      </c>
      <c r="D7037" s="11" t="s">
        <v>55</v>
      </c>
      <c r="E7037" s="11" t="str">
        <f>IFERROR(LEFT(D7037, FIND("-",D7037,1)-2),D7037)</f>
        <v>OPERASI</v>
      </c>
      <c r="F7037" s="11" t="s">
        <v>27</v>
      </c>
      <c r="G7037" s="33" t="s">
        <v>12007</v>
      </c>
      <c r="H7037" s="11" t="s">
        <v>670</v>
      </c>
      <c r="I7037" s="11" t="s">
        <v>1544</v>
      </c>
      <c r="J7037" s="11" t="s">
        <v>12035</v>
      </c>
      <c r="K7037" s="11" t="s">
        <v>3522</v>
      </c>
      <c r="L7037" s="12" t="str">
        <f>RIGHT(K7037, 4)</f>
        <v>2023</v>
      </c>
      <c r="M7037" s="16">
        <v>45007</v>
      </c>
      <c r="N7037" s="14" t="str">
        <f>TEXT(M7037,"mmmm")</f>
        <v>March</v>
      </c>
      <c r="O7037" s="15">
        <f>MONTH(M7037)</f>
        <v>3</v>
      </c>
      <c r="P7037" s="11" t="s">
        <v>3522</v>
      </c>
      <c r="Q7037" s="16">
        <v>45007</v>
      </c>
      <c r="R7037" s="11" t="s">
        <v>13754</v>
      </c>
      <c r="S7037" s="17" t="str">
        <f>IFERROR(LEFT(R7037,FIND(" ",R7037)-1),R7037)</f>
        <v>0</v>
      </c>
      <c r="T7037" s="11">
        <v>0</v>
      </c>
      <c r="U7037" s="18">
        <f>IF(AND(T7037&gt;3,T7037&lt;&gt;"-"),"&gt;3",T7037)</f>
        <v>0</v>
      </c>
      <c r="V7037" s="11">
        <v>0</v>
      </c>
      <c r="W7037" s="20">
        <f>IF(V7037="-","",V7037)</f>
        <v>0</v>
      </c>
      <c r="X7037" s="62" t="s">
        <v>30</v>
      </c>
    </row>
    <row r="7038" spans="1:24" ht="15.75" customHeight="1" x14ac:dyDescent="0.3">
      <c r="A7038" s="10">
        <v>7037</v>
      </c>
      <c r="B7038" s="11" t="s">
        <v>13755</v>
      </c>
      <c r="C7038" s="11" t="s">
        <v>25</v>
      </c>
      <c r="D7038" s="11" t="s">
        <v>33</v>
      </c>
      <c r="E7038" s="11" t="str">
        <f>IFERROR(LEFT(D7038, FIND("-",D7038,1)-2),D7038)</f>
        <v>OPERASI</v>
      </c>
      <c r="F7038" s="11" t="s">
        <v>34</v>
      </c>
      <c r="G7038" s="33" t="s">
        <v>12007</v>
      </c>
      <c r="H7038" s="11" t="s">
        <v>670</v>
      </c>
      <c r="I7038" s="11" t="s">
        <v>671</v>
      </c>
      <c r="J7038" s="11" t="s">
        <v>355</v>
      </c>
      <c r="K7038" s="11" t="s">
        <v>843</v>
      </c>
      <c r="L7038" s="12" t="str">
        <f>RIGHT(K7038, 4)</f>
        <v>2020</v>
      </c>
      <c r="M7038" s="16">
        <v>43839</v>
      </c>
      <c r="N7038" s="14" t="str">
        <f>TEXT(M7038,"mmmm")</f>
        <v>January</v>
      </c>
      <c r="O7038" s="15">
        <f>MONTH(M7038)</f>
        <v>1</v>
      </c>
      <c r="P7038" s="11" t="s">
        <v>843</v>
      </c>
      <c r="Q7038" s="16">
        <v>43839</v>
      </c>
      <c r="R7038" s="11" t="s">
        <v>13756</v>
      </c>
      <c r="S7038" s="17" t="str">
        <f>IFERROR(LEFT(R7038,FIND(" ",R7038)-1),R7038)</f>
        <v>0</v>
      </c>
      <c r="T7038" s="11">
        <v>0</v>
      </c>
      <c r="U7038" s="18">
        <f>IF(AND(T7038&gt;3,T7038&lt;&gt;"-"),"&gt;3",T7038)</f>
        <v>0</v>
      </c>
      <c r="V7038" s="11">
        <v>0</v>
      </c>
      <c r="W7038" s="20">
        <f>IF(V7038="-","",V7038)</f>
        <v>0</v>
      </c>
      <c r="X7038" s="62" t="s">
        <v>30</v>
      </c>
    </row>
    <row r="7039" spans="1:24" ht="15.75" customHeight="1" x14ac:dyDescent="0.3">
      <c r="A7039" s="10">
        <v>7038</v>
      </c>
      <c r="B7039" s="11" t="s">
        <v>13757</v>
      </c>
      <c r="C7039" s="11" t="s">
        <v>39</v>
      </c>
      <c r="D7039" s="11" t="s">
        <v>339</v>
      </c>
      <c r="E7039" s="11" t="str">
        <f>IFERROR(LEFT(D7039, FIND("-",D7039,1)-2),D7039)</f>
        <v>RANGKAIAN</v>
      </c>
      <c r="F7039" s="11" t="s">
        <v>27</v>
      </c>
      <c r="G7039" s="33" t="s">
        <v>12007</v>
      </c>
      <c r="H7039" s="11" t="s">
        <v>670</v>
      </c>
      <c r="I7039" s="11" t="s">
        <v>675</v>
      </c>
      <c r="J7039" s="11" t="s">
        <v>12076</v>
      </c>
      <c r="K7039" s="11" t="s">
        <v>3840</v>
      </c>
      <c r="L7039" s="12" t="str">
        <f>RIGHT(K7039, 4)</f>
        <v>2023</v>
      </c>
      <c r="M7039" s="16">
        <v>45253</v>
      </c>
      <c r="N7039" s="14" t="str">
        <f>TEXT(M7039,"mmmm")</f>
        <v>November</v>
      </c>
      <c r="O7039" s="15">
        <f>MONTH(M7039)</f>
        <v>11</v>
      </c>
      <c r="P7039" s="11" t="s">
        <v>3840</v>
      </c>
      <c r="Q7039" s="16">
        <v>45253</v>
      </c>
      <c r="R7039" s="11" t="s">
        <v>13758</v>
      </c>
      <c r="S7039" s="17" t="str">
        <f>IFERROR(LEFT(R7039,FIND(" ",R7039)-1),R7039)</f>
        <v>0</v>
      </c>
      <c r="T7039" s="11">
        <v>0</v>
      </c>
      <c r="U7039" s="18">
        <f>IF(AND(T7039&gt;3,T7039&lt;&gt;"-"),"&gt;3",T7039)</f>
        <v>0</v>
      </c>
      <c r="V7039" s="11">
        <v>0</v>
      </c>
      <c r="W7039" s="20">
        <f>IF(V7039="-","",V7039)</f>
        <v>0</v>
      </c>
      <c r="X7039" s="62" t="s">
        <v>30</v>
      </c>
    </row>
    <row r="7040" spans="1:24" ht="15.75" customHeight="1" x14ac:dyDescent="0.3">
      <c r="A7040" s="10">
        <v>7039</v>
      </c>
      <c r="B7040" s="11" t="s">
        <v>13759</v>
      </c>
      <c r="C7040" s="11" t="s">
        <v>25</v>
      </c>
      <c r="D7040" s="11" t="s">
        <v>33</v>
      </c>
      <c r="E7040" s="11" t="str">
        <f>IFERROR(LEFT(D7040, FIND("-",D7040,1)-2),D7040)</f>
        <v>OPERASI</v>
      </c>
      <c r="F7040" s="11" t="s">
        <v>34</v>
      </c>
      <c r="G7040" s="33" t="s">
        <v>12007</v>
      </c>
      <c r="H7040" s="11" t="s">
        <v>670</v>
      </c>
      <c r="I7040" s="11" t="s">
        <v>675</v>
      </c>
      <c r="J7040" s="11" t="s">
        <v>12035</v>
      </c>
      <c r="K7040" s="11" t="s">
        <v>69</v>
      </c>
      <c r="L7040" s="12" t="str">
        <f>RIGHT(K7040, 4)</f>
        <v>2020</v>
      </c>
      <c r="M7040" s="16">
        <v>43886</v>
      </c>
      <c r="N7040" s="14" t="str">
        <f>TEXT(M7040,"mmmm")</f>
        <v>February</v>
      </c>
      <c r="O7040" s="15">
        <f>MONTH(M7040)</f>
        <v>2</v>
      </c>
      <c r="P7040" s="11" t="s">
        <v>69</v>
      </c>
      <c r="Q7040" s="16">
        <v>43886</v>
      </c>
      <c r="R7040" s="11" t="s">
        <v>13760</v>
      </c>
      <c r="S7040" s="17" t="str">
        <f>IFERROR(LEFT(R7040,FIND(" ",R7040)-1),R7040)</f>
        <v>0</v>
      </c>
      <c r="T7040" s="11">
        <v>0</v>
      </c>
      <c r="U7040" s="18">
        <f>IF(AND(T7040&gt;3,T7040&lt;&gt;"-"),"&gt;3",T7040)</f>
        <v>0</v>
      </c>
      <c r="V7040" s="11">
        <v>0</v>
      </c>
      <c r="W7040" s="20">
        <f>IF(V7040="-","",V7040)</f>
        <v>0</v>
      </c>
      <c r="X7040" s="62" t="s">
        <v>30</v>
      </c>
    </row>
    <row r="7041" spans="1:24" ht="15.75" customHeight="1" x14ac:dyDescent="0.3">
      <c r="A7041" s="10">
        <v>7040</v>
      </c>
      <c r="B7041" s="11" t="s">
        <v>13761</v>
      </c>
      <c r="C7041" s="11" t="s">
        <v>25</v>
      </c>
      <c r="D7041" s="11" t="s">
        <v>330</v>
      </c>
      <c r="E7041" s="11" t="str">
        <f>IFERROR(LEFT(D7041, FIND("-",D7041,1)-2),D7041)</f>
        <v>SISTEM</v>
      </c>
      <c r="F7041" s="11" t="s">
        <v>703</v>
      </c>
      <c r="G7041" s="33" t="s">
        <v>12007</v>
      </c>
      <c r="H7041" s="11" t="s">
        <v>670</v>
      </c>
      <c r="I7041" s="11" t="s">
        <v>707</v>
      </c>
      <c r="J7041" s="11" t="s">
        <v>1247</v>
      </c>
      <c r="K7041" s="11" t="s">
        <v>7134</v>
      </c>
      <c r="L7041" s="12" t="str">
        <f>RIGHT(K7041, 4)</f>
        <v>2021</v>
      </c>
      <c r="M7041" s="16">
        <v>44221</v>
      </c>
      <c r="N7041" s="14" t="str">
        <f>TEXT(M7041,"mmmm")</f>
        <v>January</v>
      </c>
      <c r="O7041" s="15">
        <f>MONTH(M7041)</f>
        <v>1</v>
      </c>
      <c r="P7041" s="11" t="s">
        <v>7134</v>
      </c>
      <c r="Q7041" s="16">
        <v>44221</v>
      </c>
      <c r="R7041" s="11" t="s">
        <v>13762</v>
      </c>
      <c r="S7041" s="17" t="str">
        <f>IFERROR(LEFT(R7041,FIND(" ",R7041)-1),R7041)</f>
        <v>0</v>
      </c>
      <c r="T7041" s="11">
        <v>0</v>
      </c>
      <c r="U7041" s="18">
        <f>IF(AND(T7041&gt;3,T7041&lt;&gt;"-"),"&gt;3",T7041)</f>
        <v>0</v>
      </c>
      <c r="V7041" s="11">
        <v>0</v>
      </c>
      <c r="W7041" s="20">
        <f>IF(V7041="-","",V7041)</f>
        <v>0</v>
      </c>
      <c r="X7041" s="62" t="s">
        <v>30</v>
      </c>
    </row>
    <row r="7042" spans="1:24" ht="15.75" customHeight="1" x14ac:dyDescent="0.3">
      <c r="A7042" s="10">
        <v>7041</v>
      </c>
      <c r="B7042" s="11" t="s">
        <v>13763</v>
      </c>
      <c r="C7042" s="11" t="s">
        <v>25</v>
      </c>
      <c r="D7042" s="11" t="s">
        <v>33</v>
      </c>
      <c r="E7042" s="11" t="str">
        <f>IFERROR(LEFT(D7042, FIND("-",D7042,1)-2),D7042)</f>
        <v>OPERASI</v>
      </c>
      <c r="F7042" s="11" t="s">
        <v>27</v>
      </c>
      <c r="G7042" s="33" t="s">
        <v>12007</v>
      </c>
      <c r="H7042" s="11" t="s">
        <v>684</v>
      </c>
      <c r="I7042" s="11" t="s">
        <v>671</v>
      </c>
      <c r="J7042" s="11" t="s">
        <v>825</v>
      </c>
      <c r="K7042" s="11" t="s">
        <v>5097</v>
      </c>
      <c r="L7042" s="12" t="str">
        <f>RIGHT(K7042, 4)</f>
        <v>2020</v>
      </c>
      <c r="M7042" s="16">
        <v>43901</v>
      </c>
      <c r="N7042" s="14" t="str">
        <f>TEXT(M7042,"mmmm")</f>
        <v>March</v>
      </c>
      <c r="O7042" s="15">
        <f>MONTH(M7042)</f>
        <v>3</v>
      </c>
      <c r="P7042" s="11" t="s">
        <v>5097</v>
      </c>
      <c r="Q7042" s="16">
        <v>43901</v>
      </c>
      <c r="R7042" s="11" t="s">
        <v>13764</v>
      </c>
      <c r="S7042" s="17" t="str">
        <f>IFERROR(LEFT(R7042,FIND(" ",R7042)-1),R7042)</f>
        <v>0</v>
      </c>
      <c r="T7042" s="11">
        <v>0</v>
      </c>
      <c r="U7042" s="18">
        <f>IF(AND(T7042&gt;3,T7042&lt;&gt;"-"),"&gt;3",T7042)</f>
        <v>0</v>
      </c>
      <c r="V7042" s="11">
        <v>0</v>
      </c>
      <c r="W7042" s="20">
        <f>IF(V7042="-","",V7042)</f>
        <v>0</v>
      </c>
      <c r="X7042" s="62" t="s">
        <v>687</v>
      </c>
    </row>
    <row r="7043" spans="1:24" ht="15.75" customHeight="1" x14ac:dyDescent="0.3">
      <c r="A7043" s="10">
        <v>7042</v>
      </c>
      <c r="B7043" s="11" t="s">
        <v>13765</v>
      </c>
      <c r="C7043" s="11" t="s">
        <v>25</v>
      </c>
      <c r="D7043" s="11" t="s">
        <v>330</v>
      </c>
      <c r="E7043" s="11" t="str">
        <f>IFERROR(LEFT(D7043, FIND("-",D7043,1)-2),D7043)</f>
        <v>SISTEM</v>
      </c>
      <c r="F7043" s="11" t="s">
        <v>703</v>
      </c>
      <c r="G7043" s="33" t="s">
        <v>12007</v>
      </c>
      <c r="H7043" s="11" t="s">
        <v>670</v>
      </c>
      <c r="I7043" s="11" t="s">
        <v>707</v>
      </c>
      <c r="J7043" s="11" t="s">
        <v>1247</v>
      </c>
      <c r="K7043" s="11" t="s">
        <v>7134</v>
      </c>
      <c r="L7043" s="12" t="str">
        <f>RIGHT(K7043, 4)</f>
        <v>2021</v>
      </c>
      <c r="M7043" s="16">
        <v>44221</v>
      </c>
      <c r="N7043" s="14" t="str">
        <f>TEXT(M7043,"mmmm")</f>
        <v>January</v>
      </c>
      <c r="O7043" s="15">
        <f>MONTH(M7043)</f>
        <v>1</v>
      </c>
      <c r="P7043" s="11" t="s">
        <v>7134</v>
      </c>
      <c r="Q7043" s="16">
        <v>44221</v>
      </c>
      <c r="R7043" s="11" t="s">
        <v>13766</v>
      </c>
      <c r="S7043" s="17" t="str">
        <f>IFERROR(LEFT(R7043,FIND(" ",R7043)-1),R7043)</f>
        <v>0</v>
      </c>
      <c r="T7043" s="11">
        <v>0</v>
      </c>
      <c r="U7043" s="18">
        <f>IF(AND(T7043&gt;3,T7043&lt;&gt;"-"),"&gt;3",T7043)</f>
        <v>0</v>
      </c>
      <c r="V7043" s="11">
        <v>0</v>
      </c>
      <c r="W7043" s="20">
        <f>IF(V7043="-","",V7043)</f>
        <v>0</v>
      </c>
      <c r="X7043" s="62" t="s">
        <v>30</v>
      </c>
    </row>
    <row r="7044" spans="1:24" ht="15.75" customHeight="1" x14ac:dyDescent="0.3">
      <c r="A7044" s="10">
        <v>7043</v>
      </c>
      <c r="B7044" s="11" t="s">
        <v>13767</v>
      </c>
      <c r="C7044" s="11" t="s">
        <v>39</v>
      </c>
      <c r="D7044" s="11" t="s">
        <v>33</v>
      </c>
      <c r="E7044" s="11" t="str">
        <f>IFERROR(LEFT(D7044, FIND("-",D7044,1)-2),D7044)</f>
        <v>OPERASI</v>
      </c>
      <c r="F7044" s="11" t="s">
        <v>84</v>
      </c>
      <c r="G7044" s="33" t="s">
        <v>12007</v>
      </c>
      <c r="H7044" s="11" t="s">
        <v>670</v>
      </c>
      <c r="I7044" s="11" t="s">
        <v>675</v>
      </c>
      <c r="J7044" s="11" t="s">
        <v>825</v>
      </c>
      <c r="K7044" s="11" t="s">
        <v>449</v>
      </c>
      <c r="L7044" s="12" t="str">
        <f>RIGHT(K7044, 4)</f>
        <v>2022</v>
      </c>
      <c r="M7044" s="16">
        <v>44848</v>
      </c>
      <c r="N7044" s="14" t="str">
        <f>TEXT(M7044,"mmmm")</f>
        <v>October</v>
      </c>
      <c r="O7044" s="15">
        <f>MONTH(M7044)</f>
        <v>10</v>
      </c>
      <c r="P7044" s="11" t="s">
        <v>449</v>
      </c>
      <c r="Q7044" s="16">
        <v>44848</v>
      </c>
      <c r="R7044" s="11" t="s">
        <v>13768</v>
      </c>
      <c r="S7044" s="17" t="str">
        <f>IFERROR(LEFT(R7044,FIND(" ",R7044)-1),R7044)</f>
        <v>0</v>
      </c>
      <c r="T7044" s="11">
        <v>0</v>
      </c>
      <c r="U7044" s="18">
        <f>IF(AND(T7044&gt;3,T7044&lt;&gt;"-"),"&gt;3",T7044)</f>
        <v>0</v>
      </c>
      <c r="V7044" s="11">
        <v>0</v>
      </c>
      <c r="W7044" s="20">
        <f>IF(V7044="-","",V7044)</f>
        <v>0</v>
      </c>
      <c r="X7044" s="62" t="s">
        <v>30</v>
      </c>
    </row>
    <row r="7045" spans="1:24" ht="15.75" customHeight="1" x14ac:dyDescent="0.3">
      <c r="A7045" s="10">
        <v>7044</v>
      </c>
      <c r="B7045" s="11" t="s">
        <v>13769</v>
      </c>
      <c r="C7045" s="11" t="s">
        <v>25</v>
      </c>
      <c r="D7045" s="11" t="s">
        <v>33</v>
      </c>
      <c r="E7045" s="11" t="str">
        <f>IFERROR(LEFT(D7045, FIND("-",D7045,1)-2),D7045)</f>
        <v>OPERASI</v>
      </c>
      <c r="F7045" s="11" t="s">
        <v>27</v>
      </c>
      <c r="G7045" s="33" t="s">
        <v>12007</v>
      </c>
      <c r="H7045" s="11" t="s">
        <v>670</v>
      </c>
      <c r="I7045" s="11" t="s">
        <v>675</v>
      </c>
      <c r="J7045" s="11" t="s">
        <v>12035</v>
      </c>
      <c r="K7045" s="11" t="s">
        <v>160</v>
      </c>
      <c r="L7045" s="12" t="str">
        <f>RIGHT(K7045, 4)</f>
        <v>2021</v>
      </c>
      <c r="M7045" s="16">
        <v>44259</v>
      </c>
      <c r="N7045" s="14" t="str">
        <f>TEXT(M7045,"mmmm")</f>
        <v>March</v>
      </c>
      <c r="O7045" s="15">
        <f>MONTH(M7045)</f>
        <v>3</v>
      </c>
      <c r="P7045" s="11" t="s">
        <v>160</v>
      </c>
      <c r="Q7045" s="16">
        <v>44259</v>
      </c>
      <c r="R7045" s="11" t="s">
        <v>13770</v>
      </c>
      <c r="S7045" s="17" t="str">
        <f>IFERROR(LEFT(R7045,FIND(" ",R7045)-1),R7045)</f>
        <v>0</v>
      </c>
      <c r="T7045" s="11">
        <v>0</v>
      </c>
      <c r="U7045" s="18">
        <f>IF(AND(T7045&gt;3,T7045&lt;&gt;"-"),"&gt;3",T7045)</f>
        <v>0</v>
      </c>
      <c r="V7045" s="11">
        <v>0</v>
      </c>
      <c r="W7045" s="20">
        <f>IF(V7045="-","",V7045)</f>
        <v>0</v>
      </c>
      <c r="X7045" s="62" t="s">
        <v>30</v>
      </c>
    </row>
    <row r="7046" spans="1:24" ht="15.75" customHeight="1" x14ac:dyDescent="0.3">
      <c r="A7046" s="10">
        <v>7045</v>
      </c>
      <c r="B7046" s="11" t="s">
        <v>13771</v>
      </c>
      <c r="C7046" s="11" t="s">
        <v>25</v>
      </c>
      <c r="D7046" s="11" t="s">
        <v>330</v>
      </c>
      <c r="E7046" s="11" t="str">
        <f>IFERROR(LEFT(D7046, FIND("-",D7046,1)-2),D7046)</f>
        <v>SISTEM</v>
      </c>
      <c r="F7046" s="11" t="s">
        <v>27</v>
      </c>
      <c r="G7046" s="33" t="s">
        <v>12007</v>
      </c>
      <c r="H7046" s="11" t="s">
        <v>670</v>
      </c>
      <c r="I7046" s="11" t="s">
        <v>707</v>
      </c>
      <c r="J7046" s="11" t="s">
        <v>1247</v>
      </c>
      <c r="K7046" s="11" t="s">
        <v>7134</v>
      </c>
      <c r="L7046" s="12" t="str">
        <f>RIGHT(K7046, 4)</f>
        <v>2021</v>
      </c>
      <c r="M7046" s="16">
        <v>44221</v>
      </c>
      <c r="N7046" s="14" t="str">
        <f>TEXT(M7046,"mmmm")</f>
        <v>January</v>
      </c>
      <c r="O7046" s="15">
        <f>MONTH(M7046)</f>
        <v>1</v>
      </c>
      <c r="P7046" s="11" t="s">
        <v>7134</v>
      </c>
      <c r="Q7046" s="16">
        <v>44221</v>
      </c>
      <c r="R7046" s="11" t="s">
        <v>13772</v>
      </c>
      <c r="S7046" s="17" t="str">
        <f>IFERROR(LEFT(R7046,FIND(" ",R7046)-1),R7046)</f>
        <v>0</v>
      </c>
      <c r="T7046" s="11">
        <v>0</v>
      </c>
      <c r="U7046" s="18">
        <f>IF(AND(T7046&gt;3,T7046&lt;&gt;"-"),"&gt;3",T7046)</f>
        <v>0</v>
      </c>
      <c r="V7046" s="11">
        <v>0</v>
      </c>
      <c r="W7046" s="20">
        <f>IF(V7046="-","",V7046)</f>
        <v>0</v>
      </c>
      <c r="X7046" s="62" t="s">
        <v>30</v>
      </c>
    </row>
    <row r="7047" spans="1:24" ht="15.75" customHeight="1" x14ac:dyDescent="0.3">
      <c r="A7047" s="10">
        <v>7046</v>
      </c>
      <c r="B7047" s="11" t="s">
        <v>13773</v>
      </c>
      <c r="C7047" s="11" t="s">
        <v>25</v>
      </c>
      <c r="D7047" s="11" t="s">
        <v>4992</v>
      </c>
      <c r="E7047" s="11" t="str">
        <f>IFERROR(LEFT(D7047, FIND("-",D7047,1)-2),D7047)</f>
        <v>SISTEM</v>
      </c>
      <c r="F7047" s="11" t="s">
        <v>27</v>
      </c>
      <c r="G7047" s="33" t="s">
        <v>12007</v>
      </c>
      <c r="H7047" s="11" t="s">
        <v>670</v>
      </c>
      <c r="I7047" s="11" t="s">
        <v>707</v>
      </c>
      <c r="J7047" s="11" t="s">
        <v>12035</v>
      </c>
      <c r="K7047" s="11" t="s">
        <v>1478</v>
      </c>
      <c r="L7047" s="12" t="str">
        <f>RIGHT(K7047, 4)</f>
        <v>2020</v>
      </c>
      <c r="M7047" s="16">
        <v>44084</v>
      </c>
      <c r="N7047" s="14" t="str">
        <f>TEXT(M7047,"mmmm")</f>
        <v>September</v>
      </c>
      <c r="O7047" s="15">
        <f>MONTH(M7047)</f>
        <v>9</v>
      </c>
      <c r="P7047" s="11" t="s">
        <v>1478</v>
      </c>
      <c r="Q7047" s="16">
        <v>44084</v>
      </c>
      <c r="R7047" s="11" t="s">
        <v>13774</v>
      </c>
      <c r="S7047" s="17" t="str">
        <f>IFERROR(LEFT(R7047,FIND(" ",R7047)-1),R7047)</f>
        <v>0</v>
      </c>
      <c r="T7047" s="11">
        <v>0</v>
      </c>
      <c r="U7047" s="18">
        <f>IF(AND(T7047&gt;3,T7047&lt;&gt;"-"),"&gt;3",T7047)</f>
        <v>0</v>
      </c>
      <c r="V7047" s="11">
        <v>0</v>
      </c>
      <c r="W7047" s="20">
        <f>IF(V7047="-","",V7047)</f>
        <v>0</v>
      </c>
      <c r="X7047" s="62" t="s">
        <v>30</v>
      </c>
    </row>
    <row r="7048" spans="1:24" ht="15.75" customHeight="1" x14ac:dyDescent="0.3">
      <c r="A7048" s="10">
        <v>7047</v>
      </c>
      <c r="B7048" s="11" t="s">
        <v>13775</v>
      </c>
      <c r="C7048" s="11" t="s">
        <v>25</v>
      </c>
      <c r="D7048" s="11" t="s">
        <v>33</v>
      </c>
      <c r="E7048" s="11" t="str">
        <f>IFERROR(LEFT(D7048, FIND("-",D7048,1)-2),D7048)</f>
        <v>OPERASI</v>
      </c>
      <c r="F7048" s="11" t="s">
        <v>215</v>
      </c>
      <c r="G7048" s="33" t="s">
        <v>12007</v>
      </c>
      <c r="H7048" s="11" t="s">
        <v>684</v>
      </c>
      <c r="I7048" s="11" t="s">
        <v>707</v>
      </c>
      <c r="J7048" s="11" t="s">
        <v>12035</v>
      </c>
      <c r="K7048" s="11" t="s">
        <v>37</v>
      </c>
      <c r="L7048" s="12" t="str">
        <f>RIGHT(K7048, 4)</f>
        <v>2020</v>
      </c>
      <c r="M7048" s="16">
        <v>43833</v>
      </c>
      <c r="N7048" s="14" t="str">
        <f>TEXT(M7048,"mmmm")</f>
        <v>January</v>
      </c>
      <c r="O7048" s="15">
        <f>MONTH(M7048)</f>
        <v>1</v>
      </c>
      <c r="P7048" s="11" t="s">
        <v>37</v>
      </c>
      <c r="Q7048" s="16">
        <v>43833</v>
      </c>
      <c r="R7048" s="11" t="s">
        <v>13776</v>
      </c>
      <c r="S7048" s="17" t="str">
        <f>IFERROR(LEFT(R7048,FIND(" ",R7048)-1),R7048)</f>
        <v>0</v>
      </c>
      <c r="T7048" s="11">
        <v>0</v>
      </c>
      <c r="U7048" s="18">
        <f>IF(AND(T7048&gt;3,T7048&lt;&gt;"-"),"&gt;3",T7048)</f>
        <v>0</v>
      </c>
      <c r="V7048" s="11">
        <v>0</v>
      </c>
      <c r="W7048" s="20">
        <f>IF(V7048="-","",V7048)</f>
        <v>0</v>
      </c>
      <c r="X7048" s="62" t="s">
        <v>687</v>
      </c>
    </row>
    <row r="7049" spans="1:24" ht="15.75" customHeight="1" x14ac:dyDescent="0.3">
      <c r="A7049" s="10">
        <v>7048</v>
      </c>
      <c r="B7049" s="11" t="s">
        <v>13777</v>
      </c>
      <c r="C7049" s="11" t="s">
        <v>25</v>
      </c>
      <c r="D7049" s="11" t="s">
        <v>51</v>
      </c>
      <c r="E7049" s="11" t="str">
        <f>IFERROR(LEFT(D7049, FIND("-",D7049,1)-2),D7049)</f>
        <v>OPERASI</v>
      </c>
      <c r="F7049" s="11" t="s">
        <v>27</v>
      </c>
      <c r="G7049" s="33" t="s">
        <v>12007</v>
      </c>
      <c r="H7049" s="11" t="s">
        <v>684</v>
      </c>
      <c r="I7049" s="11" t="s">
        <v>675</v>
      </c>
      <c r="J7049" s="11" t="s">
        <v>12248</v>
      </c>
      <c r="K7049" s="11" t="s">
        <v>531</v>
      </c>
      <c r="L7049" s="12" t="str">
        <f>RIGHT(K7049, 4)</f>
        <v>2023</v>
      </c>
      <c r="M7049" s="16">
        <v>44973</v>
      </c>
      <c r="N7049" s="14" t="str">
        <f>TEXT(M7049,"mmmm")</f>
        <v>February</v>
      </c>
      <c r="O7049" s="15">
        <f>MONTH(M7049)</f>
        <v>2</v>
      </c>
      <c r="P7049" s="11" t="s">
        <v>531</v>
      </c>
      <c r="Q7049" s="16">
        <v>44973</v>
      </c>
      <c r="R7049" s="11" t="s">
        <v>13778</v>
      </c>
      <c r="S7049" s="17" t="str">
        <f>IFERROR(LEFT(R7049,FIND(" ",R7049)-1),R7049)</f>
        <v>0</v>
      </c>
      <c r="T7049" s="11">
        <v>0</v>
      </c>
      <c r="U7049" s="18">
        <f>IF(AND(T7049&gt;3,T7049&lt;&gt;"-"),"&gt;3",T7049)</f>
        <v>0</v>
      </c>
      <c r="V7049" s="11">
        <v>0</v>
      </c>
      <c r="W7049" s="20">
        <f>IF(V7049="-","",V7049)</f>
        <v>0</v>
      </c>
      <c r="X7049" s="62" t="s">
        <v>2145</v>
      </c>
    </row>
    <row r="7050" spans="1:24" ht="15.75" customHeight="1" x14ac:dyDescent="0.3">
      <c r="A7050" s="10">
        <v>7049</v>
      </c>
      <c r="B7050" s="11" t="s">
        <v>13779</v>
      </c>
      <c r="C7050" s="11" t="s">
        <v>25</v>
      </c>
      <c r="D7050" s="11" t="s">
        <v>33</v>
      </c>
      <c r="E7050" s="11" t="str">
        <f>IFERROR(LEFT(D7050, FIND("-",D7050,1)-2),D7050)</f>
        <v>OPERASI</v>
      </c>
      <c r="F7050" s="11" t="s">
        <v>215</v>
      </c>
      <c r="G7050" s="33" t="s">
        <v>12007</v>
      </c>
      <c r="H7050" s="11" t="s">
        <v>670</v>
      </c>
      <c r="I7050" s="11" t="s">
        <v>707</v>
      </c>
      <c r="J7050" s="11" t="s">
        <v>12035</v>
      </c>
      <c r="K7050" s="11" t="s">
        <v>41</v>
      </c>
      <c r="L7050" s="12" t="str">
        <f>RIGHT(K7050, 4)</f>
        <v>2020</v>
      </c>
      <c r="M7050" s="16">
        <v>43837</v>
      </c>
      <c r="N7050" s="14" t="str">
        <f>TEXT(M7050,"mmmm")</f>
        <v>January</v>
      </c>
      <c r="O7050" s="15">
        <f>MONTH(M7050)</f>
        <v>1</v>
      </c>
      <c r="P7050" s="11" t="s">
        <v>41</v>
      </c>
      <c r="Q7050" s="16">
        <v>43837</v>
      </c>
      <c r="R7050" s="11" t="s">
        <v>3007</v>
      </c>
      <c r="S7050" s="17" t="str">
        <f>IFERROR(LEFT(R7050,FIND(" ",R7050)-1),R7050)</f>
        <v>0</v>
      </c>
      <c r="T7050" s="11">
        <v>0</v>
      </c>
      <c r="U7050" s="18">
        <f>IF(AND(T7050&gt;3,T7050&lt;&gt;"-"),"&gt;3",T7050)</f>
        <v>0</v>
      </c>
      <c r="V7050" s="11">
        <v>0</v>
      </c>
      <c r="W7050" s="20">
        <f>IF(V7050="-","",V7050)</f>
        <v>0</v>
      </c>
      <c r="X7050" s="62" t="s">
        <v>30</v>
      </c>
    </row>
    <row r="7051" spans="1:24" ht="15.75" customHeight="1" x14ac:dyDescent="0.3">
      <c r="A7051" s="10">
        <v>7050</v>
      </c>
      <c r="B7051" s="11" t="s">
        <v>13780</v>
      </c>
      <c r="C7051" s="11" t="s">
        <v>25</v>
      </c>
      <c r="D7051" s="11" t="s">
        <v>61</v>
      </c>
      <c r="E7051" s="11" t="str">
        <f>IFERROR(LEFT(D7051, FIND("-",D7051,1)-2),D7051)</f>
        <v>KESELAMATAN</v>
      </c>
      <c r="F7051" s="11" t="s">
        <v>62</v>
      </c>
      <c r="G7051" s="33" t="s">
        <v>12007</v>
      </c>
      <c r="H7051" s="11" t="s">
        <v>670</v>
      </c>
      <c r="I7051" s="11" t="s">
        <v>680</v>
      </c>
      <c r="J7051" s="11" t="s">
        <v>733</v>
      </c>
      <c r="K7051" s="11" t="s">
        <v>734</v>
      </c>
      <c r="L7051" s="12" t="str">
        <f>RIGHT(K7051, 4)</f>
        <v>2020</v>
      </c>
      <c r="M7051" s="16">
        <v>44021</v>
      </c>
      <c r="N7051" s="14" t="str">
        <f>TEXT(M7051,"mmmm")</f>
        <v>July</v>
      </c>
      <c r="O7051" s="15">
        <f>MONTH(M7051)</f>
        <v>7</v>
      </c>
      <c r="P7051" s="11" t="s">
        <v>734</v>
      </c>
      <c r="Q7051" s="16">
        <v>44021</v>
      </c>
      <c r="R7051" s="11" t="s">
        <v>13781</v>
      </c>
      <c r="S7051" s="17" t="str">
        <f>IFERROR(LEFT(R7051,FIND(" ",R7051)-1),R7051)</f>
        <v>0</v>
      </c>
      <c r="T7051" s="11">
        <v>0</v>
      </c>
      <c r="U7051" s="18">
        <f>IF(AND(T7051&gt;3,T7051&lt;&gt;"-"),"&gt;3",T7051)</f>
        <v>0</v>
      </c>
      <c r="V7051" s="11">
        <v>0</v>
      </c>
      <c r="W7051" s="20">
        <f>IF(V7051="-","",V7051)</f>
        <v>0</v>
      </c>
      <c r="X7051" s="62" t="s">
        <v>30</v>
      </c>
    </row>
    <row r="7052" spans="1:24" ht="15.75" customHeight="1" x14ac:dyDescent="0.3">
      <c r="A7052" s="10">
        <v>7051</v>
      </c>
      <c r="B7052" s="11" t="s">
        <v>13782</v>
      </c>
      <c r="C7052" s="11" t="s">
        <v>25</v>
      </c>
      <c r="D7052" s="11" t="s">
        <v>339</v>
      </c>
      <c r="E7052" s="11" t="str">
        <f>IFERROR(LEFT(D7052, FIND("-",D7052,1)-2),D7052)</f>
        <v>RANGKAIAN</v>
      </c>
      <c r="F7052" s="11" t="s">
        <v>669</v>
      </c>
      <c r="G7052" s="33" t="s">
        <v>12007</v>
      </c>
      <c r="H7052" s="11" t="s">
        <v>670</v>
      </c>
      <c r="I7052" s="11" t="s">
        <v>680</v>
      </c>
      <c r="J7052" s="11" t="s">
        <v>6231</v>
      </c>
      <c r="K7052" s="11" t="s">
        <v>350</v>
      </c>
      <c r="L7052" s="12" t="str">
        <f>RIGHT(K7052, 4)</f>
        <v>2022</v>
      </c>
      <c r="M7052" s="16">
        <v>44659</v>
      </c>
      <c r="N7052" s="14" t="str">
        <f>TEXT(M7052,"mmmm")</f>
        <v>April</v>
      </c>
      <c r="O7052" s="15">
        <f>MONTH(M7052)</f>
        <v>4</v>
      </c>
      <c r="P7052" s="11" t="s">
        <v>350</v>
      </c>
      <c r="Q7052" s="16">
        <v>44659</v>
      </c>
      <c r="R7052" s="11" t="s">
        <v>13781</v>
      </c>
      <c r="S7052" s="17" t="str">
        <f>IFERROR(LEFT(R7052,FIND(" ",R7052)-1),R7052)</f>
        <v>0</v>
      </c>
      <c r="T7052" s="11">
        <v>0</v>
      </c>
      <c r="U7052" s="18">
        <f>IF(AND(T7052&gt;3,T7052&lt;&gt;"-"),"&gt;3",T7052)</f>
        <v>0</v>
      </c>
      <c r="V7052" s="11">
        <v>0</v>
      </c>
      <c r="W7052" s="20">
        <f>IF(V7052="-","",V7052)</f>
        <v>0</v>
      </c>
      <c r="X7052" s="62" t="s">
        <v>30</v>
      </c>
    </row>
    <row r="7053" spans="1:24" ht="15.75" customHeight="1" x14ac:dyDescent="0.3">
      <c r="A7053" s="10">
        <v>7052</v>
      </c>
      <c r="B7053" s="11" t="s">
        <v>13783</v>
      </c>
      <c r="C7053" s="11" t="s">
        <v>25</v>
      </c>
      <c r="D7053" s="11" t="s">
        <v>135</v>
      </c>
      <c r="E7053" s="11" t="str">
        <f>IFERROR(LEFT(D7053, FIND("-",D7053,1)-2),D7053)</f>
        <v>APLIKASI</v>
      </c>
      <c r="F7053" s="11" t="s">
        <v>27</v>
      </c>
      <c r="G7053" s="33" t="s">
        <v>12007</v>
      </c>
      <c r="H7053" s="11" t="s">
        <v>670</v>
      </c>
      <c r="I7053" s="11" t="s">
        <v>707</v>
      </c>
      <c r="J7053" s="11" t="s">
        <v>12035</v>
      </c>
      <c r="K7053" s="11" t="s">
        <v>3772</v>
      </c>
      <c r="L7053" s="12" t="str">
        <f>RIGHT(K7053, 4)</f>
        <v>2020</v>
      </c>
      <c r="M7053" s="16">
        <v>44178</v>
      </c>
      <c r="N7053" s="14" t="str">
        <f>TEXT(M7053,"mmmm")</f>
        <v>December</v>
      </c>
      <c r="O7053" s="15">
        <f>MONTH(M7053)</f>
        <v>12</v>
      </c>
      <c r="P7053" s="11" t="s">
        <v>3772</v>
      </c>
      <c r="Q7053" s="16">
        <v>44178</v>
      </c>
      <c r="R7053" s="11" t="s">
        <v>13784</v>
      </c>
      <c r="S7053" s="17" t="str">
        <f>IFERROR(LEFT(R7053,FIND(" ",R7053)-1),R7053)</f>
        <v>0</v>
      </c>
      <c r="T7053" s="11">
        <v>0</v>
      </c>
      <c r="U7053" s="18">
        <f>IF(AND(T7053&gt;3,T7053&lt;&gt;"-"),"&gt;3",T7053)</f>
        <v>0</v>
      </c>
      <c r="V7053" s="11">
        <v>0</v>
      </c>
      <c r="W7053" s="20">
        <f>IF(V7053="-","",V7053)</f>
        <v>0</v>
      </c>
      <c r="X7053" s="62" t="s">
        <v>30</v>
      </c>
    </row>
    <row r="7054" spans="1:24" ht="15.75" customHeight="1" x14ac:dyDescent="0.3">
      <c r="A7054" s="10">
        <v>7053</v>
      </c>
      <c r="B7054" s="11" t="s">
        <v>13785</v>
      </c>
      <c r="C7054" s="11" t="s">
        <v>39</v>
      </c>
      <c r="D7054" s="11" t="s">
        <v>40</v>
      </c>
      <c r="E7054" s="11" t="str">
        <f>IFERROR(LEFT(D7054, FIND("-",D7054,1)-2),D7054)</f>
        <v>SISTEM</v>
      </c>
      <c r="F7054" s="11" t="s">
        <v>27</v>
      </c>
      <c r="G7054" s="33" t="s">
        <v>12007</v>
      </c>
      <c r="H7054" s="11" t="s">
        <v>670</v>
      </c>
      <c r="I7054" s="11" t="s">
        <v>675</v>
      </c>
      <c r="J7054" s="11" t="s">
        <v>12035</v>
      </c>
      <c r="K7054" s="11" t="s">
        <v>3592</v>
      </c>
      <c r="L7054" s="12" t="str">
        <f>RIGHT(K7054, 4)</f>
        <v>2023</v>
      </c>
      <c r="M7054" s="16">
        <v>45134</v>
      </c>
      <c r="N7054" s="14" t="str">
        <f>TEXT(M7054,"mmmm")</f>
        <v>July</v>
      </c>
      <c r="O7054" s="15">
        <f>MONTH(M7054)</f>
        <v>7</v>
      </c>
      <c r="P7054" s="11" t="s">
        <v>3592</v>
      </c>
      <c r="Q7054" s="16">
        <v>45134</v>
      </c>
      <c r="R7054" s="11" t="s">
        <v>13786</v>
      </c>
      <c r="S7054" s="17" t="str">
        <f>IFERROR(LEFT(R7054,FIND(" ",R7054)-1),R7054)</f>
        <v>0</v>
      </c>
      <c r="T7054" s="11">
        <v>0</v>
      </c>
      <c r="U7054" s="18">
        <f>IF(AND(T7054&gt;3,T7054&lt;&gt;"-"),"&gt;3",T7054)</f>
        <v>0</v>
      </c>
      <c r="V7054" s="11">
        <v>0</v>
      </c>
      <c r="W7054" s="20">
        <f>IF(V7054="-","",V7054)</f>
        <v>0</v>
      </c>
      <c r="X7054" s="62" t="s">
        <v>30</v>
      </c>
    </row>
    <row r="7055" spans="1:24" ht="15.75" customHeight="1" x14ac:dyDescent="0.3">
      <c r="A7055" s="10">
        <v>7054</v>
      </c>
      <c r="B7055" s="11" t="s">
        <v>13787</v>
      </c>
      <c r="C7055" s="11" t="s">
        <v>25</v>
      </c>
      <c r="D7055" s="11" t="s">
        <v>122</v>
      </c>
      <c r="E7055" s="11" t="str">
        <f>IFERROR(LEFT(D7055, FIND("-",D7055,1)-2),D7055)</f>
        <v>SISTEM</v>
      </c>
      <c r="F7055" s="11" t="s">
        <v>27</v>
      </c>
      <c r="G7055" s="33" t="s">
        <v>12007</v>
      </c>
      <c r="H7055" s="11" t="s">
        <v>670</v>
      </c>
      <c r="I7055" s="11" t="s">
        <v>680</v>
      </c>
      <c r="J7055" s="11" t="s">
        <v>2877</v>
      </c>
      <c r="K7055" s="11" t="s">
        <v>4294</v>
      </c>
      <c r="L7055" s="12" t="str">
        <f>RIGHT(K7055, 4)</f>
        <v>2021</v>
      </c>
      <c r="M7055" s="16">
        <v>44523</v>
      </c>
      <c r="N7055" s="14" t="str">
        <f>TEXT(M7055,"mmmm")</f>
        <v>November</v>
      </c>
      <c r="O7055" s="15">
        <f>MONTH(M7055)</f>
        <v>11</v>
      </c>
      <c r="P7055" s="11" t="s">
        <v>4294</v>
      </c>
      <c r="Q7055" s="16">
        <v>44523</v>
      </c>
      <c r="R7055" s="11" t="s">
        <v>13788</v>
      </c>
      <c r="S7055" s="17" t="str">
        <f>IFERROR(LEFT(R7055,FIND(" ",R7055)-1),R7055)</f>
        <v>0</v>
      </c>
      <c r="T7055" s="11">
        <v>0</v>
      </c>
      <c r="U7055" s="18">
        <f>IF(AND(T7055&gt;3,T7055&lt;&gt;"-"),"&gt;3",T7055)</f>
        <v>0</v>
      </c>
      <c r="V7055" s="11">
        <v>0</v>
      </c>
      <c r="W7055" s="20">
        <f>IF(V7055="-","",V7055)</f>
        <v>0</v>
      </c>
      <c r="X7055" s="62" t="s">
        <v>30</v>
      </c>
    </row>
    <row r="7056" spans="1:24" ht="15.75" customHeight="1" x14ac:dyDescent="0.3">
      <c r="A7056" s="10">
        <v>7055</v>
      </c>
      <c r="B7056" s="11" t="s">
        <v>13789</v>
      </c>
      <c r="C7056" s="11" t="s">
        <v>25</v>
      </c>
      <c r="D7056" s="11" t="s">
        <v>33</v>
      </c>
      <c r="E7056" s="11" t="str">
        <f>IFERROR(LEFT(D7056, FIND("-",D7056,1)-2),D7056)</f>
        <v>OPERASI</v>
      </c>
      <c r="F7056" s="11" t="s">
        <v>1124</v>
      </c>
      <c r="G7056" s="33" t="s">
        <v>12007</v>
      </c>
      <c r="H7056" s="11" t="s">
        <v>670</v>
      </c>
      <c r="I7056" s="11" t="s">
        <v>671</v>
      </c>
      <c r="J7056" s="11" t="s">
        <v>697</v>
      </c>
      <c r="K7056" s="11" t="s">
        <v>1573</v>
      </c>
      <c r="L7056" s="12" t="str">
        <f>RIGHT(K7056, 4)</f>
        <v>2023</v>
      </c>
      <c r="M7056" s="16">
        <v>44957</v>
      </c>
      <c r="N7056" s="14" t="str">
        <f>TEXT(M7056,"mmmm")</f>
        <v>January</v>
      </c>
      <c r="O7056" s="15">
        <f>MONTH(M7056)</f>
        <v>1</v>
      </c>
      <c r="P7056" s="11" t="s">
        <v>1573</v>
      </c>
      <c r="Q7056" s="16">
        <v>44957</v>
      </c>
      <c r="R7056" s="11" t="s">
        <v>13790</v>
      </c>
      <c r="S7056" s="17" t="str">
        <f>IFERROR(LEFT(R7056,FIND(" ",R7056)-1),R7056)</f>
        <v>0</v>
      </c>
      <c r="T7056" s="11">
        <v>0</v>
      </c>
      <c r="U7056" s="18">
        <f>IF(AND(T7056&gt;3,T7056&lt;&gt;"-"),"&gt;3",T7056)</f>
        <v>0</v>
      </c>
      <c r="V7056" s="11">
        <v>0</v>
      </c>
      <c r="W7056" s="20">
        <f>IF(V7056="-","",V7056)</f>
        <v>0</v>
      </c>
      <c r="X7056" s="62" t="s">
        <v>30</v>
      </c>
    </row>
    <row r="7057" spans="1:24" ht="15.75" customHeight="1" x14ac:dyDescent="0.3">
      <c r="A7057" s="10">
        <v>7056</v>
      </c>
      <c r="B7057" s="11" t="s">
        <v>13791</v>
      </c>
      <c r="C7057" s="11" t="s">
        <v>25</v>
      </c>
      <c r="D7057" s="11" t="s">
        <v>339</v>
      </c>
      <c r="E7057" s="11" t="str">
        <f>IFERROR(LEFT(D7057, FIND("-",D7057,1)-2),D7057)</f>
        <v>RANGKAIAN</v>
      </c>
      <c r="F7057" s="11" t="s">
        <v>669</v>
      </c>
      <c r="G7057" s="33" t="s">
        <v>12007</v>
      </c>
      <c r="H7057" s="11" t="s">
        <v>684</v>
      </c>
      <c r="I7057" s="11" t="s">
        <v>675</v>
      </c>
      <c r="J7057" s="11" t="s">
        <v>12076</v>
      </c>
      <c r="K7057" s="11" t="s">
        <v>3289</v>
      </c>
      <c r="L7057" s="12" t="str">
        <f>RIGHT(K7057, 4)</f>
        <v>2023</v>
      </c>
      <c r="M7057" s="16">
        <v>44935</v>
      </c>
      <c r="N7057" s="14" t="str">
        <f>TEXT(M7057,"mmmm")</f>
        <v>January</v>
      </c>
      <c r="O7057" s="15">
        <f>MONTH(M7057)</f>
        <v>1</v>
      </c>
      <c r="P7057" s="11" t="s">
        <v>3289</v>
      </c>
      <c r="Q7057" s="16">
        <v>44935</v>
      </c>
      <c r="R7057" s="11" t="s">
        <v>13792</v>
      </c>
      <c r="S7057" s="17" t="str">
        <f>IFERROR(LEFT(R7057,FIND(" ",R7057)-1),R7057)</f>
        <v>0</v>
      </c>
      <c r="T7057" s="11">
        <v>0</v>
      </c>
      <c r="U7057" s="18">
        <f>IF(AND(T7057&gt;3,T7057&lt;&gt;"-"),"&gt;3",T7057)</f>
        <v>0</v>
      </c>
      <c r="V7057" s="11">
        <v>0</v>
      </c>
      <c r="W7057" s="20">
        <f>IF(V7057="-","",V7057)</f>
        <v>0</v>
      </c>
      <c r="X7057" s="62" t="s">
        <v>687</v>
      </c>
    </row>
    <row r="7058" spans="1:24" ht="15.75" customHeight="1" x14ac:dyDescent="0.3">
      <c r="A7058" s="10">
        <v>7057</v>
      </c>
      <c r="B7058" s="11" t="s">
        <v>13793</v>
      </c>
      <c r="C7058" s="11" t="s">
        <v>25</v>
      </c>
      <c r="D7058" s="11" t="s">
        <v>200</v>
      </c>
      <c r="E7058" s="11" t="str">
        <f>IFERROR(LEFT(D7058, FIND("-",D7058,1)-2),D7058)</f>
        <v>SISTEM</v>
      </c>
      <c r="F7058" s="11" t="s">
        <v>27</v>
      </c>
      <c r="G7058" s="33" t="s">
        <v>12007</v>
      </c>
      <c r="H7058" s="11" t="s">
        <v>670</v>
      </c>
      <c r="I7058" s="11" t="s">
        <v>680</v>
      </c>
      <c r="J7058" s="11" t="s">
        <v>1033</v>
      </c>
      <c r="K7058" s="11" t="s">
        <v>5254</v>
      </c>
      <c r="L7058" s="12" t="str">
        <f>RIGHT(K7058, 4)</f>
        <v>2020</v>
      </c>
      <c r="M7058" s="16">
        <v>43942</v>
      </c>
      <c r="N7058" s="14" t="str">
        <f>TEXT(M7058,"mmmm")</f>
        <v>April</v>
      </c>
      <c r="O7058" s="15">
        <f>MONTH(M7058)</f>
        <v>4</v>
      </c>
      <c r="P7058" s="11" t="s">
        <v>5254</v>
      </c>
      <c r="Q7058" s="16">
        <v>43942</v>
      </c>
      <c r="R7058" s="11" t="s">
        <v>13794</v>
      </c>
      <c r="S7058" s="17" t="str">
        <f>IFERROR(LEFT(R7058,FIND(" ",R7058)-1),R7058)</f>
        <v>0</v>
      </c>
      <c r="T7058" s="11">
        <v>0</v>
      </c>
      <c r="U7058" s="18">
        <f>IF(AND(T7058&gt;3,T7058&lt;&gt;"-"),"&gt;3",T7058)</f>
        <v>0</v>
      </c>
      <c r="V7058" s="11">
        <v>0</v>
      </c>
      <c r="W7058" s="20">
        <f>IF(V7058="-","",V7058)</f>
        <v>0</v>
      </c>
      <c r="X7058" s="62" t="s">
        <v>30</v>
      </c>
    </row>
    <row r="7059" spans="1:24" ht="15.75" customHeight="1" x14ac:dyDescent="0.3">
      <c r="A7059" s="10">
        <v>7058</v>
      </c>
      <c r="B7059" s="11" t="s">
        <v>13795</v>
      </c>
      <c r="C7059" s="11" t="s">
        <v>39</v>
      </c>
      <c r="D7059" s="11" t="s">
        <v>339</v>
      </c>
      <c r="E7059" s="11" t="str">
        <f>IFERROR(LEFT(D7059, FIND("-",D7059,1)-2),D7059)</f>
        <v>RANGKAIAN</v>
      </c>
      <c r="F7059" s="11" t="s">
        <v>628</v>
      </c>
      <c r="G7059" s="33" t="s">
        <v>12007</v>
      </c>
      <c r="H7059" s="11" t="s">
        <v>670</v>
      </c>
      <c r="I7059" s="11" t="s">
        <v>675</v>
      </c>
      <c r="J7059" s="11" t="s">
        <v>12076</v>
      </c>
      <c r="K7059" s="11" t="s">
        <v>457</v>
      </c>
      <c r="L7059" s="12" t="str">
        <f>RIGHT(K7059, 4)</f>
        <v>2022</v>
      </c>
      <c r="M7059" s="16">
        <v>44851</v>
      </c>
      <c r="N7059" s="14" t="str">
        <f>TEXT(M7059,"mmmm")</f>
        <v>October</v>
      </c>
      <c r="O7059" s="15">
        <f>MONTH(M7059)</f>
        <v>10</v>
      </c>
      <c r="P7059" s="11" t="s">
        <v>457</v>
      </c>
      <c r="Q7059" s="16">
        <v>44851</v>
      </c>
      <c r="R7059" s="11" t="s">
        <v>13796</v>
      </c>
      <c r="S7059" s="17" t="str">
        <f>IFERROR(LEFT(R7059,FIND(" ",R7059)-1),R7059)</f>
        <v>0</v>
      </c>
      <c r="T7059" s="11">
        <v>0</v>
      </c>
      <c r="U7059" s="18">
        <f>IF(AND(T7059&gt;3,T7059&lt;&gt;"-"),"&gt;3",T7059)</f>
        <v>0</v>
      </c>
      <c r="V7059" s="11">
        <v>0</v>
      </c>
      <c r="W7059" s="20">
        <f>IF(V7059="-","",V7059)</f>
        <v>0</v>
      </c>
      <c r="X7059" s="62" t="s">
        <v>30</v>
      </c>
    </row>
    <row r="7060" spans="1:24" ht="15.75" customHeight="1" x14ac:dyDescent="0.3">
      <c r="A7060" s="10">
        <v>7059</v>
      </c>
      <c r="B7060" s="11" t="s">
        <v>13797</v>
      </c>
      <c r="C7060" s="11" t="s">
        <v>25</v>
      </c>
      <c r="D7060" s="11" t="s">
        <v>55</v>
      </c>
      <c r="E7060" s="11" t="str">
        <f>IFERROR(LEFT(D7060, FIND("-",D7060,1)-2),D7060)</f>
        <v>OPERASI</v>
      </c>
      <c r="F7060" s="11" t="s">
        <v>204</v>
      </c>
      <c r="G7060" s="33" t="s">
        <v>12007</v>
      </c>
      <c r="H7060" s="11" t="s">
        <v>670</v>
      </c>
      <c r="I7060" s="11" t="s">
        <v>1544</v>
      </c>
      <c r="J7060" s="11" t="s">
        <v>12035</v>
      </c>
      <c r="K7060" s="11" t="s">
        <v>2351</v>
      </c>
      <c r="L7060" s="12" t="str">
        <f>RIGHT(K7060, 4)</f>
        <v>2022</v>
      </c>
      <c r="M7060" s="16">
        <v>44564</v>
      </c>
      <c r="N7060" s="14" t="str">
        <f>TEXT(M7060,"mmmm")</f>
        <v>January</v>
      </c>
      <c r="O7060" s="15">
        <f>MONTH(M7060)</f>
        <v>1</v>
      </c>
      <c r="P7060" s="11" t="s">
        <v>2351</v>
      </c>
      <c r="Q7060" s="16">
        <v>44564</v>
      </c>
      <c r="R7060" s="11" t="s">
        <v>13798</v>
      </c>
      <c r="S7060" s="17" t="str">
        <f>IFERROR(LEFT(R7060,FIND(" ",R7060)-1),R7060)</f>
        <v>0</v>
      </c>
      <c r="T7060" s="11">
        <v>0</v>
      </c>
      <c r="U7060" s="18">
        <f>IF(AND(T7060&gt;3,T7060&lt;&gt;"-"),"&gt;3",T7060)</f>
        <v>0</v>
      </c>
      <c r="V7060" s="11">
        <v>0</v>
      </c>
      <c r="W7060" s="20">
        <f>IF(V7060="-","",V7060)</f>
        <v>0</v>
      </c>
      <c r="X7060" s="62" t="s">
        <v>30</v>
      </c>
    </row>
    <row r="7061" spans="1:24" ht="15.75" customHeight="1" x14ac:dyDescent="0.3">
      <c r="A7061" s="10">
        <v>7060</v>
      </c>
      <c r="B7061" s="11" t="s">
        <v>13799</v>
      </c>
      <c r="C7061" s="11" t="s">
        <v>25</v>
      </c>
      <c r="D7061" s="11" t="s">
        <v>339</v>
      </c>
      <c r="E7061" s="11" t="str">
        <f>IFERROR(LEFT(D7061, FIND("-",D7061,1)-2),D7061)</f>
        <v>RANGKAIAN</v>
      </c>
      <c r="F7061" s="11" t="s">
        <v>669</v>
      </c>
      <c r="G7061" s="33" t="s">
        <v>12007</v>
      </c>
      <c r="H7061" s="11" t="s">
        <v>684</v>
      </c>
      <c r="I7061" s="11" t="s">
        <v>675</v>
      </c>
      <c r="J7061" s="11" t="s">
        <v>12076</v>
      </c>
      <c r="K7061" s="11" t="s">
        <v>1371</v>
      </c>
      <c r="L7061" s="12" t="str">
        <f>RIGHT(K7061, 4)</f>
        <v>2022</v>
      </c>
      <c r="M7061" s="16">
        <v>44886</v>
      </c>
      <c r="N7061" s="14" t="str">
        <f>TEXT(M7061,"mmmm")</f>
        <v>November</v>
      </c>
      <c r="O7061" s="15">
        <f>MONTH(M7061)</f>
        <v>11</v>
      </c>
      <c r="P7061" s="11" t="s">
        <v>1371</v>
      </c>
      <c r="Q7061" s="16">
        <v>44886</v>
      </c>
      <c r="R7061" s="11" t="s">
        <v>13800</v>
      </c>
      <c r="S7061" s="17" t="str">
        <f>IFERROR(LEFT(R7061,FIND(" ",R7061)-1),R7061)</f>
        <v>0</v>
      </c>
      <c r="T7061" s="11">
        <v>0</v>
      </c>
      <c r="U7061" s="18">
        <f>IF(AND(T7061&gt;3,T7061&lt;&gt;"-"),"&gt;3",T7061)</f>
        <v>0</v>
      </c>
      <c r="V7061" s="11">
        <v>0</v>
      </c>
      <c r="W7061" s="20">
        <f>IF(V7061="-","",V7061)</f>
        <v>0</v>
      </c>
      <c r="X7061" s="62" t="s">
        <v>687</v>
      </c>
    </row>
    <row r="7062" spans="1:24" ht="15.75" customHeight="1" x14ac:dyDescent="0.3">
      <c r="A7062" s="10">
        <v>7061</v>
      </c>
      <c r="B7062" s="11" t="s">
        <v>13801</v>
      </c>
      <c r="C7062" s="11" t="s">
        <v>39</v>
      </c>
      <c r="D7062" s="11" t="s">
        <v>33</v>
      </c>
      <c r="E7062" s="11" t="str">
        <f>IFERROR(LEFT(D7062, FIND("-",D7062,1)-2),D7062)</f>
        <v>OPERASI</v>
      </c>
      <c r="F7062" s="11" t="s">
        <v>84</v>
      </c>
      <c r="G7062" s="33" t="s">
        <v>12007</v>
      </c>
      <c r="H7062" s="11" t="s">
        <v>670</v>
      </c>
      <c r="I7062" s="11" t="s">
        <v>675</v>
      </c>
      <c r="J7062" s="11" t="s">
        <v>813</v>
      </c>
      <c r="K7062" s="11" t="s">
        <v>846</v>
      </c>
      <c r="L7062" s="12" t="str">
        <f>RIGHT(K7062, 4)</f>
        <v>2023</v>
      </c>
      <c r="M7062" s="16">
        <v>45204</v>
      </c>
      <c r="N7062" s="14" t="str">
        <f>TEXT(M7062,"mmmm")</f>
        <v>October</v>
      </c>
      <c r="O7062" s="15">
        <f>MONTH(M7062)</f>
        <v>10</v>
      </c>
      <c r="P7062" s="11" t="s">
        <v>846</v>
      </c>
      <c r="Q7062" s="16">
        <v>45204</v>
      </c>
      <c r="R7062" s="11" t="s">
        <v>13802</v>
      </c>
      <c r="S7062" s="17" t="str">
        <f>IFERROR(LEFT(R7062,FIND(" ",R7062)-1),R7062)</f>
        <v>0</v>
      </c>
      <c r="T7062" s="11">
        <v>0</v>
      </c>
      <c r="U7062" s="18">
        <f>IF(AND(T7062&gt;3,T7062&lt;&gt;"-"),"&gt;3",T7062)</f>
        <v>0</v>
      </c>
      <c r="V7062" s="11">
        <v>0</v>
      </c>
      <c r="W7062" s="20">
        <f>IF(V7062="-","",V7062)</f>
        <v>0</v>
      </c>
      <c r="X7062" s="62" t="s">
        <v>30</v>
      </c>
    </row>
    <row r="7063" spans="1:24" ht="15.75" customHeight="1" x14ac:dyDescent="0.3">
      <c r="A7063" s="10">
        <v>7062</v>
      </c>
      <c r="B7063" s="11" t="s">
        <v>13803</v>
      </c>
      <c r="C7063" s="11" t="s">
        <v>25</v>
      </c>
      <c r="D7063" s="11" t="s">
        <v>61</v>
      </c>
      <c r="E7063" s="11" t="str">
        <f>IFERROR(LEFT(D7063, FIND("-",D7063,1)-2),D7063)</f>
        <v>KESELAMATAN</v>
      </c>
      <c r="F7063" s="11" t="s">
        <v>62</v>
      </c>
      <c r="G7063" s="33" t="s">
        <v>12007</v>
      </c>
      <c r="H7063" s="11" t="s">
        <v>670</v>
      </c>
      <c r="I7063" s="11" t="s">
        <v>680</v>
      </c>
      <c r="J7063" s="11" t="s">
        <v>13804</v>
      </c>
      <c r="K7063" s="11" t="s">
        <v>3275</v>
      </c>
      <c r="L7063" s="12" t="str">
        <f>RIGHT(K7063, 4)</f>
        <v>2020</v>
      </c>
      <c r="M7063" s="16">
        <v>44147</v>
      </c>
      <c r="N7063" s="14" t="str">
        <f>TEXT(M7063,"mmmm")</f>
        <v>November</v>
      </c>
      <c r="O7063" s="15">
        <f>MONTH(M7063)</f>
        <v>11</v>
      </c>
      <c r="P7063" s="11" t="s">
        <v>3275</v>
      </c>
      <c r="Q7063" s="16">
        <v>44147</v>
      </c>
      <c r="R7063" s="11" t="s">
        <v>13805</v>
      </c>
      <c r="S7063" s="17" t="str">
        <f>IFERROR(LEFT(R7063,FIND(" ",R7063)-1),R7063)</f>
        <v>0</v>
      </c>
      <c r="T7063" s="11">
        <v>0</v>
      </c>
      <c r="U7063" s="18">
        <f>IF(AND(T7063&gt;3,T7063&lt;&gt;"-"),"&gt;3",T7063)</f>
        <v>0</v>
      </c>
      <c r="V7063" s="11">
        <v>0</v>
      </c>
      <c r="W7063" s="20">
        <f>IF(V7063="-","",V7063)</f>
        <v>0</v>
      </c>
      <c r="X7063" s="62" t="s">
        <v>30</v>
      </c>
    </row>
    <row r="7064" spans="1:24" ht="15.75" customHeight="1" x14ac:dyDescent="0.3">
      <c r="A7064" s="10">
        <v>7063</v>
      </c>
      <c r="B7064" s="11" t="s">
        <v>13806</v>
      </c>
      <c r="C7064" s="11" t="s">
        <v>39</v>
      </c>
      <c r="D7064" s="11" t="s">
        <v>33</v>
      </c>
      <c r="E7064" s="11" t="str">
        <f>IFERROR(LEFT(D7064, FIND("-",D7064,1)-2),D7064)</f>
        <v>OPERASI</v>
      </c>
      <c r="F7064" s="11" t="s">
        <v>43</v>
      </c>
      <c r="G7064" s="33" t="s">
        <v>12007</v>
      </c>
      <c r="H7064" s="11" t="s">
        <v>670</v>
      </c>
      <c r="I7064" s="11" t="s">
        <v>675</v>
      </c>
      <c r="J7064" s="11" t="s">
        <v>12035</v>
      </c>
      <c r="K7064" s="11" t="s">
        <v>1324</v>
      </c>
      <c r="L7064" s="12" t="str">
        <f>RIGHT(K7064, 4)</f>
        <v>2022</v>
      </c>
      <c r="M7064" s="16">
        <v>44648</v>
      </c>
      <c r="N7064" s="14" t="str">
        <f>TEXT(M7064,"mmmm")</f>
        <v>March</v>
      </c>
      <c r="O7064" s="15">
        <f>MONTH(M7064)</f>
        <v>3</v>
      </c>
      <c r="P7064" s="11" t="s">
        <v>1324</v>
      </c>
      <c r="Q7064" s="16">
        <v>44648</v>
      </c>
      <c r="R7064" s="11" t="s">
        <v>13807</v>
      </c>
      <c r="S7064" s="17" t="str">
        <f>IFERROR(LEFT(R7064,FIND(" ",R7064)-1),R7064)</f>
        <v>0</v>
      </c>
      <c r="T7064" s="11">
        <v>0</v>
      </c>
      <c r="U7064" s="18">
        <f>IF(AND(T7064&gt;3,T7064&lt;&gt;"-"),"&gt;3",T7064)</f>
        <v>0</v>
      </c>
      <c r="V7064" s="11">
        <v>0</v>
      </c>
      <c r="W7064" s="20">
        <f>IF(V7064="-","",V7064)</f>
        <v>0</v>
      </c>
      <c r="X7064" s="62" t="s">
        <v>30</v>
      </c>
    </row>
    <row r="7065" spans="1:24" ht="15.75" customHeight="1" x14ac:dyDescent="0.3">
      <c r="A7065" s="10">
        <v>7064</v>
      </c>
      <c r="B7065" s="11" t="s">
        <v>13808</v>
      </c>
      <c r="C7065" s="11" t="s">
        <v>39</v>
      </c>
      <c r="D7065" s="11" t="s">
        <v>40</v>
      </c>
      <c r="E7065" s="11" t="str">
        <f>IFERROR(LEFT(D7065, FIND("-",D7065,1)-2),D7065)</f>
        <v>SISTEM</v>
      </c>
      <c r="F7065" s="11" t="s">
        <v>608</v>
      </c>
      <c r="G7065" s="33" t="s">
        <v>12007</v>
      </c>
      <c r="H7065" s="11" t="s">
        <v>670</v>
      </c>
      <c r="I7065" s="11" t="s">
        <v>675</v>
      </c>
      <c r="J7065" s="11" t="s">
        <v>493</v>
      </c>
      <c r="K7065" s="11" t="s">
        <v>8325</v>
      </c>
      <c r="L7065" s="12" t="str">
        <f>RIGHT(K7065, 4)</f>
        <v>2020</v>
      </c>
      <c r="M7065" s="16">
        <v>44085</v>
      </c>
      <c r="N7065" s="14" t="str">
        <f>TEXT(M7065,"mmmm")</f>
        <v>September</v>
      </c>
      <c r="O7065" s="15">
        <f>MONTH(M7065)</f>
        <v>9</v>
      </c>
      <c r="P7065" s="11" t="s">
        <v>8325</v>
      </c>
      <c r="Q7065" s="16">
        <v>44085</v>
      </c>
      <c r="R7065" s="11" t="s">
        <v>13809</v>
      </c>
      <c r="S7065" s="17" t="str">
        <f>IFERROR(LEFT(R7065,FIND(" ",R7065)-1),R7065)</f>
        <v>0</v>
      </c>
      <c r="T7065" s="11">
        <v>0</v>
      </c>
      <c r="U7065" s="18">
        <f>IF(AND(T7065&gt;3,T7065&lt;&gt;"-"),"&gt;3",T7065)</f>
        <v>0</v>
      </c>
      <c r="V7065" s="11">
        <v>0</v>
      </c>
      <c r="W7065" s="20">
        <f>IF(V7065="-","",V7065)</f>
        <v>0</v>
      </c>
      <c r="X7065" s="62" t="s">
        <v>30</v>
      </c>
    </row>
    <row r="7066" spans="1:24" ht="15.75" customHeight="1" x14ac:dyDescent="0.3">
      <c r="A7066" s="10">
        <v>7065</v>
      </c>
      <c r="B7066" s="11" t="s">
        <v>13810</v>
      </c>
      <c r="C7066" s="11" t="s">
        <v>25</v>
      </c>
      <c r="D7066" s="11" t="s">
        <v>101</v>
      </c>
      <c r="E7066" s="11" t="str">
        <f>IFERROR(LEFT(D7066, FIND("-",D7066,1)-2),D7066)</f>
        <v>OPERASI</v>
      </c>
      <c r="F7066" s="11" t="s">
        <v>270</v>
      </c>
      <c r="G7066" s="33" t="s">
        <v>12007</v>
      </c>
      <c r="H7066" s="11" t="s">
        <v>684</v>
      </c>
      <c r="I7066" s="11" t="s">
        <v>1544</v>
      </c>
      <c r="J7066" s="11" t="s">
        <v>12035</v>
      </c>
      <c r="K7066" s="11" t="s">
        <v>185</v>
      </c>
      <c r="L7066" s="12" t="str">
        <f>RIGHT(K7066, 4)</f>
        <v>2021</v>
      </c>
      <c r="M7066" s="16">
        <v>44300</v>
      </c>
      <c r="N7066" s="14" t="str">
        <f>TEXT(M7066,"mmmm")</f>
        <v>April</v>
      </c>
      <c r="O7066" s="15">
        <f>MONTH(M7066)</f>
        <v>4</v>
      </c>
      <c r="P7066" s="11" t="s">
        <v>185</v>
      </c>
      <c r="Q7066" s="16">
        <v>44300</v>
      </c>
      <c r="R7066" s="11" t="s">
        <v>13811</v>
      </c>
      <c r="S7066" s="17" t="str">
        <f>IFERROR(LEFT(R7066,FIND(" ",R7066)-1),R7066)</f>
        <v>0</v>
      </c>
      <c r="T7066" s="11">
        <v>0</v>
      </c>
      <c r="U7066" s="18">
        <f>IF(AND(T7066&gt;3,T7066&lt;&gt;"-"),"&gt;3",T7066)</f>
        <v>0</v>
      </c>
      <c r="V7066" s="11">
        <v>0</v>
      </c>
      <c r="W7066" s="20">
        <f>IF(V7066="-","",V7066)</f>
        <v>0</v>
      </c>
      <c r="X7066" s="62" t="s">
        <v>687</v>
      </c>
    </row>
    <row r="7067" spans="1:24" ht="15.75" customHeight="1" x14ac:dyDescent="0.3">
      <c r="A7067" s="10">
        <v>7066</v>
      </c>
      <c r="B7067" s="11" t="s">
        <v>13812</v>
      </c>
      <c r="C7067" s="11" t="s">
        <v>39</v>
      </c>
      <c r="D7067" s="11" t="s">
        <v>33</v>
      </c>
      <c r="E7067" s="11" t="str">
        <f>IFERROR(LEFT(D7067, FIND("-",D7067,1)-2),D7067)</f>
        <v>OPERASI</v>
      </c>
      <c r="F7067" s="11" t="s">
        <v>84</v>
      </c>
      <c r="G7067" s="33" t="s">
        <v>12007</v>
      </c>
      <c r="H7067" s="11" t="s">
        <v>670</v>
      </c>
      <c r="I7067" s="11" t="s">
        <v>671</v>
      </c>
      <c r="J7067" s="11" t="s">
        <v>697</v>
      </c>
      <c r="K7067" s="11" t="s">
        <v>611</v>
      </c>
      <c r="L7067" s="12" t="str">
        <f>RIGHT(K7067, 4)</f>
        <v>2023</v>
      </c>
      <c r="M7067" s="16">
        <v>45181</v>
      </c>
      <c r="N7067" s="14" t="str">
        <f>TEXT(M7067,"mmmm")</f>
        <v>September</v>
      </c>
      <c r="O7067" s="15">
        <f>MONTH(M7067)</f>
        <v>9</v>
      </c>
      <c r="P7067" s="11" t="s">
        <v>611</v>
      </c>
      <c r="Q7067" s="16">
        <v>45181</v>
      </c>
      <c r="R7067" s="11" t="s">
        <v>13813</v>
      </c>
      <c r="S7067" s="17" t="str">
        <f>IFERROR(LEFT(R7067,FIND(" ",R7067)-1),R7067)</f>
        <v>0</v>
      </c>
      <c r="T7067" s="11">
        <v>0</v>
      </c>
      <c r="U7067" s="18">
        <f>IF(AND(T7067&gt;3,T7067&lt;&gt;"-"),"&gt;3",T7067)</f>
        <v>0</v>
      </c>
      <c r="V7067" s="11">
        <v>0</v>
      </c>
      <c r="W7067" s="20">
        <f>IF(V7067="-","",V7067)</f>
        <v>0</v>
      </c>
      <c r="X7067" s="62" t="s">
        <v>30</v>
      </c>
    </row>
    <row r="7068" spans="1:24" ht="15.75" customHeight="1" x14ac:dyDescent="0.3">
      <c r="A7068" s="10">
        <v>7067</v>
      </c>
      <c r="B7068" s="11" t="s">
        <v>13814</v>
      </c>
      <c r="C7068" s="11" t="s">
        <v>39</v>
      </c>
      <c r="D7068" s="11" t="s">
        <v>40</v>
      </c>
      <c r="E7068" s="11" t="str">
        <f>IFERROR(LEFT(D7068, FIND("-",D7068,1)-2),D7068)</f>
        <v>SISTEM</v>
      </c>
      <c r="F7068" s="11" t="s">
        <v>27</v>
      </c>
      <c r="G7068" s="33" t="s">
        <v>12007</v>
      </c>
      <c r="H7068" s="11" t="s">
        <v>670</v>
      </c>
      <c r="I7068" s="11" t="s">
        <v>707</v>
      </c>
      <c r="J7068" s="11" t="s">
        <v>493</v>
      </c>
      <c r="K7068" s="11" t="s">
        <v>1079</v>
      </c>
      <c r="L7068" s="12" t="str">
        <f>RIGHT(K7068, 4)</f>
        <v>2023</v>
      </c>
      <c r="M7068" s="16">
        <v>44995</v>
      </c>
      <c r="N7068" s="14" t="str">
        <f>TEXT(M7068,"mmmm")</f>
        <v>March</v>
      </c>
      <c r="O7068" s="15">
        <f>MONTH(M7068)</f>
        <v>3</v>
      </c>
      <c r="P7068" s="11" t="s">
        <v>1079</v>
      </c>
      <c r="Q7068" s="16">
        <v>44995</v>
      </c>
      <c r="R7068" s="11" t="s">
        <v>13815</v>
      </c>
      <c r="S7068" s="17" t="str">
        <f>IFERROR(LEFT(R7068,FIND(" ",R7068)-1),R7068)</f>
        <v>0</v>
      </c>
      <c r="T7068" s="11">
        <v>0</v>
      </c>
      <c r="U7068" s="18">
        <f>IF(AND(T7068&gt;3,T7068&lt;&gt;"-"),"&gt;3",T7068)</f>
        <v>0</v>
      </c>
      <c r="V7068" s="11">
        <v>0</v>
      </c>
      <c r="W7068" s="20">
        <f>IF(V7068="-","",V7068)</f>
        <v>0</v>
      </c>
      <c r="X7068" s="62" t="s">
        <v>30</v>
      </c>
    </row>
    <row r="7069" spans="1:24" ht="15.75" customHeight="1" x14ac:dyDescent="0.3">
      <c r="A7069" s="10">
        <v>7068</v>
      </c>
      <c r="B7069" s="11" t="s">
        <v>13816</v>
      </c>
      <c r="C7069" s="11" t="s">
        <v>25</v>
      </c>
      <c r="D7069" s="11" t="s">
        <v>61</v>
      </c>
      <c r="E7069" s="11" t="str">
        <f>IFERROR(LEFT(D7069, FIND("-",D7069,1)-2),D7069)</f>
        <v>KESELAMATAN</v>
      </c>
      <c r="F7069" s="11" t="s">
        <v>95</v>
      </c>
      <c r="G7069" s="33" t="s">
        <v>12007</v>
      </c>
      <c r="H7069" s="11" t="s">
        <v>670</v>
      </c>
      <c r="I7069" s="11" t="s">
        <v>675</v>
      </c>
      <c r="J7069" s="11" t="s">
        <v>12940</v>
      </c>
      <c r="K7069" s="11" t="s">
        <v>2780</v>
      </c>
      <c r="L7069" s="12" t="str">
        <f>RIGHT(K7069, 4)</f>
        <v>2022</v>
      </c>
      <c r="M7069" s="16">
        <v>44830</v>
      </c>
      <c r="N7069" s="14" t="str">
        <f>TEXT(M7069,"mmmm")</f>
        <v>September</v>
      </c>
      <c r="O7069" s="15">
        <f>MONTH(M7069)</f>
        <v>9</v>
      </c>
      <c r="P7069" s="11" t="s">
        <v>2780</v>
      </c>
      <c r="Q7069" s="16">
        <v>44830</v>
      </c>
      <c r="R7069" s="11" t="s">
        <v>13817</v>
      </c>
      <c r="S7069" s="17" t="str">
        <f>IFERROR(LEFT(R7069,FIND(" ",R7069)-1),R7069)</f>
        <v>0</v>
      </c>
      <c r="T7069" s="11">
        <v>0</v>
      </c>
      <c r="U7069" s="18">
        <f>IF(AND(T7069&gt;3,T7069&lt;&gt;"-"),"&gt;3",T7069)</f>
        <v>0</v>
      </c>
      <c r="V7069" s="11">
        <v>0</v>
      </c>
      <c r="W7069" s="20">
        <f>IF(V7069="-","",V7069)</f>
        <v>0</v>
      </c>
      <c r="X7069" s="62" t="s">
        <v>30</v>
      </c>
    </row>
    <row r="7070" spans="1:24" ht="15.75" customHeight="1" x14ac:dyDescent="0.3">
      <c r="A7070" s="10">
        <v>7069</v>
      </c>
      <c r="B7070" s="11" t="s">
        <v>13818</v>
      </c>
      <c r="C7070" s="11" t="s">
        <v>25</v>
      </c>
      <c r="D7070" s="11" t="s">
        <v>33</v>
      </c>
      <c r="E7070" s="11" t="str">
        <f>IFERROR(LEFT(D7070, FIND("-",D7070,1)-2),D7070)</f>
        <v>OPERASI</v>
      </c>
      <c r="F7070" s="11" t="s">
        <v>34</v>
      </c>
      <c r="G7070" s="33" t="s">
        <v>12007</v>
      </c>
      <c r="H7070" s="11" t="s">
        <v>670</v>
      </c>
      <c r="I7070" s="11" t="s">
        <v>675</v>
      </c>
      <c r="J7070" s="11" t="s">
        <v>12606</v>
      </c>
      <c r="K7070" s="11" t="s">
        <v>1037</v>
      </c>
      <c r="L7070" s="12" t="str">
        <f>RIGHT(K7070, 4)</f>
        <v>2020</v>
      </c>
      <c r="M7070" s="16">
        <v>43872</v>
      </c>
      <c r="N7070" s="14" t="str">
        <f>TEXT(M7070,"mmmm")</f>
        <v>February</v>
      </c>
      <c r="O7070" s="15">
        <f>MONTH(M7070)</f>
        <v>2</v>
      </c>
      <c r="P7070" s="11" t="s">
        <v>1037</v>
      </c>
      <c r="Q7070" s="16">
        <v>43872</v>
      </c>
      <c r="R7070" s="11" t="s">
        <v>13819</v>
      </c>
      <c r="S7070" s="17" t="str">
        <f>IFERROR(LEFT(R7070,FIND(" ",R7070)-1),R7070)</f>
        <v>0</v>
      </c>
      <c r="T7070" s="11">
        <v>0</v>
      </c>
      <c r="U7070" s="18">
        <f>IF(AND(T7070&gt;3,T7070&lt;&gt;"-"),"&gt;3",T7070)</f>
        <v>0</v>
      </c>
      <c r="V7070" s="11">
        <v>0</v>
      </c>
      <c r="W7070" s="20">
        <f>IF(V7070="-","",V7070)</f>
        <v>0</v>
      </c>
      <c r="X7070" s="62" t="s">
        <v>30</v>
      </c>
    </row>
    <row r="7071" spans="1:24" ht="15.75" customHeight="1" x14ac:dyDescent="0.3">
      <c r="A7071" s="10">
        <v>7070</v>
      </c>
      <c r="B7071" s="11" t="s">
        <v>13820</v>
      </c>
      <c r="C7071" s="11" t="s">
        <v>25</v>
      </c>
      <c r="D7071" s="11" t="s">
        <v>33</v>
      </c>
      <c r="E7071" s="11" t="str">
        <f>IFERROR(LEFT(D7071, FIND("-",D7071,1)-2),D7071)</f>
        <v>OPERASI</v>
      </c>
      <c r="F7071" s="11" t="s">
        <v>347</v>
      </c>
      <c r="G7071" s="33" t="s">
        <v>12007</v>
      </c>
      <c r="H7071" s="11" t="s">
        <v>684</v>
      </c>
      <c r="I7071" s="11" t="s">
        <v>1544</v>
      </c>
      <c r="J7071" s="11" t="s">
        <v>12035</v>
      </c>
      <c r="K7071" s="11" t="s">
        <v>2206</v>
      </c>
      <c r="L7071" s="12" t="str">
        <f>RIGHT(K7071, 4)</f>
        <v>2021</v>
      </c>
      <c r="M7071" s="16">
        <v>44298</v>
      </c>
      <c r="N7071" s="14" t="str">
        <f>TEXT(M7071,"mmmm")</f>
        <v>April</v>
      </c>
      <c r="O7071" s="15">
        <f>MONTH(M7071)</f>
        <v>4</v>
      </c>
      <c r="P7071" s="11" t="s">
        <v>2206</v>
      </c>
      <c r="Q7071" s="16">
        <v>44298</v>
      </c>
      <c r="R7071" s="11" t="s">
        <v>13821</v>
      </c>
      <c r="S7071" s="17" t="str">
        <f>IFERROR(LEFT(R7071,FIND(" ",R7071)-1),R7071)</f>
        <v>0</v>
      </c>
      <c r="T7071" s="11">
        <v>0</v>
      </c>
      <c r="U7071" s="18">
        <f>IF(AND(T7071&gt;3,T7071&lt;&gt;"-"),"&gt;3",T7071)</f>
        <v>0</v>
      </c>
      <c r="V7071" s="11">
        <v>0</v>
      </c>
      <c r="W7071" s="20">
        <f>IF(V7071="-","",V7071)</f>
        <v>0</v>
      </c>
      <c r="X7071" s="62" t="s">
        <v>687</v>
      </c>
    </row>
    <row r="7072" spans="1:24" ht="15.75" customHeight="1" x14ac:dyDescent="0.3">
      <c r="A7072" s="10">
        <v>7071</v>
      </c>
      <c r="B7072" s="11" t="s">
        <v>13822</v>
      </c>
      <c r="C7072" s="11" t="s">
        <v>25</v>
      </c>
      <c r="D7072" s="11" t="s">
        <v>51</v>
      </c>
      <c r="E7072" s="11" t="str">
        <f>IFERROR(LEFT(D7072, FIND("-",D7072,1)-2),D7072)</f>
        <v>OPERASI</v>
      </c>
      <c r="F7072" s="11" t="s">
        <v>52</v>
      </c>
      <c r="G7072" s="33" t="s">
        <v>12007</v>
      </c>
      <c r="H7072" s="11" t="s">
        <v>670</v>
      </c>
      <c r="I7072" s="11" t="s">
        <v>671</v>
      </c>
      <c r="J7072" s="11" t="s">
        <v>697</v>
      </c>
      <c r="K7072" s="11" t="s">
        <v>7019</v>
      </c>
      <c r="L7072" s="12" t="str">
        <f>RIGHT(K7072, 4)</f>
        <v>2021</v>
      </c>
      <c r="M7072" s="16">
        <v>44379</v>
      </c>
      <c r="N7072" s="14" t="str">
        <f>TEXT(M7072,"mmmm")</f>
        <v>July</v>
      </c>
      <c r="O7072" s="15">
        <f>MONTH(M7072)</f>
        <v>7</v>
      </c>
      <c r="P7072" s="11" t="s">
        <v>7019</v>
      </c>
      <c r="Q7072" s="16">
        <v>44379</v>
      </c>
      <c r="R7072" s="11" t="s">
        <v>13821</v>
      </c>
      <c r="S7072" s="17" t="str">
        <f>IFERROR(LEFT(R7072,FIND(" ",R7072)-1),R7072)</f>
        <v>0</v>
      </c>
      <c r="T7072" s="11">
        <v>0</v>
      </c>
      <c r="U7072" s="18">
        <f>IF(AND(T7072&gt;3,T7072&lt;&gt;"-"),"&gt;3",T7072)</f>
        <v>0</v>
      </c>
      <c r="V7072" s="11">
        <v>0</v>
      </c>
      <c r="W7072" s="20">
        <f>IF(V7072="-","",V7072)</f>
        <v>0</v>
      </c>
      <c r="X7072" s="62" t="s">
        <v>30</v>
      </c>
    </row>
    <row r="7073" spans="1:24" ht="15.75" customHeight="1" x14ac:dyDescent="0.3">
      <c r="A7073" s="10">
        <v>7072</v>
      </c>
      <c r="B7073" s="11" t="s">
        <v>13823</v>
      </c>
      <c r="C7073" s="11" t="s">
        <v>25</v>
      </c>
      <c r="D7073" s="11" t="s">
        <v>46</v>
      </c>
      <c r="E7073" s="11" t="str">
        <f>IFERROR(LEFT(D7073, FIND("-",D7073,1)-2),D7073)</f>
        <v>OPERASI</v>
      </c>
      <c r="F7073" s="11" t="s">
        <v>47</v>
      </c>
      <c r="G7073" s="33" t="s">
        <v>12007</v>
      </c>
      <c r="H7073" s="11" t="s">
        <v>670</v>
      </c>
      <c r="I7073" s="11" t="s">
        <v>675</v>
      </c>
      <c r="J7073" s="11" t="s">
        <v>12035</v>
      </c>
      <c r="K7073" s="11" t="s">
        <v>2206</v>
      </c>
      <c r="L7073" s="12" t="str">
        <f>RIGHT(K7073, 4)</f>
        <v>2021</v>
      </c>
      <c r="M7073" s="16">
        <v>44298</v>
      </c>
      <c r="N7073" s="14" t="str">
        <f>TEXT(M7073,"mmmm")</f>
        <v>April</v>
      </c>
      <c r="O7073" s="15">
        <f>MONTH(M7073)</f>
        <v>4</v>
      </c>
      <c r="P7073" s="11" t="s">
        <v>2206</v>
      </c>
      <c r="Q7073" s="16">
        <v>44298</v>
      </c>
      <c r="R7073" s="11" t="s">
        <v>3075</v>
      </c>
      <c r="S7073" s="17" t="str">
        <f>IFERROR(LEFT(R7073,FIND(" ",R7073)-1),R7073)</f>
        <v>0</v>
      </c>
      <c r="T7073" s="11">
        <v>0</v>
      </c>
      <c r="U7073" s="18">
        <f>IF(AND(T7073&gt;3,T7073&lt;&gt;"-"),"&gt;3",T7073)</f>
        <v>0</v>
      </c>
      <c r="V7073" s="11">
        <v>0</v>
      </c>
      <c r="W7073" s="20">
        <f>IF(V7073="-","",V7073)</f>
        <v>0</v>
      </c>
      <c r="X7073" s="62" t="s">
        <v>30</v>
      </c>
    </row>
    <row r="7074" spans="1:24" ht="15.75" customHeight="1" x14ac:dyDescent="0.3">
      <c r="A7074" s="10">
        <v>7073</v>
      </c>
      <c r="B7074" s="11" t="s">
        <v>13824</v>
      </c>
      <c r="C7074" s="11" t="s">
        <v>39</v>
      </c>
      <c r="D7074" s="11" t="s">
        <v>33</v>
      </c>
      <c r="E7074" s="11" t="str">
        <f>IFERROR(LEFT(D7074, FIND("-",D7074,1)-2),D7074)</f>
        <v>OPERASI</v>
      </c>
      <c r="F7074" s="11" t="s">
        <v>84</v>
      </c>
      <c r="G7074" s="33" t="s">
        <v>12007</v>
      </c>
      <c r="H7074" s="11" t="s">
        <v>684</v>
      </c>
      <c r="I7074" s="11" t="s">
        <v>675</v>
      </c>
      <c r="J7074" s="11" t="s">
        <v>12248</v>
      </c>
      <c r="K7074" s="11" t="s">
        <v>611</v>
      </c>
      <c r="L7074" s="12" t="str">
        <f>RIGHT(K7074, 4)</f>
        <v>2023</v>
      </c>
      <c r="M7074" s="16">
        <v>45181</v>
      </c>
      <c r="N7074" s="14" t="str">
        <f>TEXT(M7074,"mmmm")</f>
        <v>September</v>
      </c>
      <c r="O7074" s="15">
        <f>MONTH(M7074)</f>
        <v>9</v>
      </c>
      <c r="P7074" s="11" t="s">
        <v>611</v>
      </c>
      <c r="Q7074" s="16">
        <v>45181</v>
      </c>
      <c r="R7074" s="11" t="s">
        <v>3077</v>
      </c>
      <c r="S7074" s="17" t="str">
        <f>IFERROR(LEFT(R7074,FIND(" ",R7074)-1),R7074)</f>
        <v>0</v>
      </c>
      <c r="T7074" s="11">
        <v>0</v>
      </c>
      <c r="U7074" s="18">
        <f>IF(AND(T7074&gt;3,T7074&lt;&gt;"-"),"&gt;3",T7074)</f>
        <v>0</v>
      </c>
      <c r="V7074" s="11">
        <v>0</v>
      </c>
      <c r="W7074" s="20">
        <f>IF(V7074="-","",V7074)</f>
        <v>0</v>
      </c>
      <c r="X7074" s="62" t="s">
        <v>687</v>
      </c>
    </row>
    <row r="7075" spans="1:24" ht="15.75" customHeight="1" x14ac:dyDescent="0.3">
      <c r="A7075" s="10">
        <v>7074</v>
      </c>
      <c r="B7075" s="11" t="s">
        <v>13825</v>
      </c>
      <c r="C7075" s="11" t="s">
        <v>25</v>
      </c>
      <c r="D7075" s="11" t="s">
        <v>1366</v>
      </c>
      <c r="E7075" s="11" t="str">
        <f>IFERROR(LEFT(D7075, FIND("-",D7075,1)-2),D7075)</f>
        <v>SISTEM</v>
      </c>
      <c r="F7075" s="11" t="s">
        <v>1367</v>
      </c>
      <c r="G7075" s="33" t="s">
        <v>12007</v>
      </c>
      <c r="H7075" s="11" t="s">
        <v>684</v>
      </c>
      <c r="I7075" s="11" t="s">
        <v>671</v>
      </c>
      <c r="J7075" s="11" t="s">
        <v>3414</v>
      </c>
      <c r="K7075" s="11" t="s">
        <v>8860</v>
      </c>
      <c r="L7075" s="12" t="str">
        <f>RIGHT(K7075, 4)</f>
        <v>2020</v>
      </c>
      <c r="M7075" s="16">
        <v>44078</v>
      </c>
      <c r="N7075" s="14" t="str">
        <f>TEXT(M7075,"mmmm")</f>
        <v>September</v>
      </c>
      <c r="O7075" s="15">
        <f>MONTH(M7075)</f>
        <v>9</v>
      </c>
      <c r="P7075" s="11" t="s">
        <v>8860</v>
      </c>
      <c r="Q7075" s="16">
        <v>44078</v>
      </c>
      <c r="R7075" s="11" t="s">
        <v>13826</v>
      </c>
      <c r="S7075" s="17" t="str">
        <f>IFERROR(LEFT(R7075,FIND(" ",R7075)-1),R7075)</f>
        <v>0</v>
      </c>
      <c r="T7075" s="11">
        <v>0</v>
      </c>
      <c r="U7075" s="18">
        <f>IF(AND(T7075&gt;3,T7075&lt;&gt;"-"),"&gt;3",T7075)</f>
        <v>0</v>
      </c>
      <c r="V7075" s="11">
        <v>0</v>
      </c>
      <c r="W7075" s="20">
        <f>IF(V7075="-","",V7075)</f>
        <v>0</v>
      </c>
      <c r="X7075" s="62" t="s">
        <v>687</v>
      </c>
    </row>
    <row r="7076" spans="1:24" ht="15.75" customHeight="1" x14ac:dyDescent="0.3">
      <c r="A7076" s="10">
        <v>7075</v>
      </c>
      <c r="B7076" s="11" t="s">
        <v>13827</v>
      </c>
      <c r="C7076" s="11" t="s">
        <v>25</v>
      </c>
      <c r="D7076" s="11" t="s">
        <v>242</v>
      </c>
      <c r="E7076" s="11" t="str">
        <f>IFERROR(LEFT(D7076, FIND("-",D7076,1)-2),D7076)</f>
        <v>OPERASI</v>
      </c>
      <c r="F7076" s="11" t="s">
        <v>288</v>
      </c>
      <c r="G7076" s="33" t="s">
        <v>12007</v>
      </c>
      <c r="H7076" s="11" t="s">
        <v>670</v>
      </c>
      <c r="I7076" s="11" t="s">
        <v>671</v>
      </c>
      <c r="J7076" s="11" t="s">
        <v>2811</v>
      </c>
      <c r="K7076" s="11" t="s">
        <v>2865</v>
      </c>
      <c r="L7076" s="12" t="str">
        <f>RIGHT(K7076, 4)</f>
        <v>2021</v>
      </c>
      <c r="M7076" s="16">
        <v>44469</v>
      </c>
      <c r="N7076" s="14" t="str">
        <f>TEXT(M7076,"mmmm")</f>
        <v>September</v>
      </c>
      <c r="O7076" s="15">
        <f>MONTH(M7076)</f>
        <v>9</v>
      </c>
      <c r="P7076" s="11" t="s">
        <v>2865</v>
      </c>
      <c r="Q7076" s="16">
        <v>44469</v>
      </c>
      <c r="R7076" s="11" t="s">
        <v>3098</v>
      </c>
      <c r="S7076" s="17" t="str">
        <f>IFERROR(LEFT(R7076,FIND(" ",R7076)-1),R7076)</f>
        <v>0</v>
      </c>
      <c r="T7076" s="11">
        <v>0</v>
      </c>
      <c r="U7076" s="18">
        <f>IF(AND(T7076&gt;3,T7076&lt;&gt;"-"),"&gt;3",T7076)</f>
        <v>0</v>
      </c>
      <c r="V7076" s="11">
        <v>0</v>
      </c>
      <c r="W7076" s="20">
        <f>IF(V7076="-","",V7076)</f>
        <v>0</v>
      </c>
      <c r="X7076" s="62" t="s">
        <v>30</v>
      </c>
    </row>
    <row r="7077" spans="1:24" ht="15.75" customHeight="1" x14ac:dyDescent="0.3">
      <c r="A7077" s="10">
        <v>7076</v>
      </c>
      <c r="B7077" s="11" t="s">
        <v>13828</v>
      </c>
      <c r="C7077" s="11" t="s">
        <v>25</v>
      </c>
      <c r="D7077" s="11" t="s">
        <v>122</v>
      </c>
      <c r="E7077" s="11" t="str">
        <f>IFERROR(LEFT(D7077, FIND("-",D7077,1)-2),D7077)</f>
        <v>SISTEM</v>
      </c>
      <c r="F7077" s="11" t="s">
        <v>485</v>
      </c>
      <c r="G7077" s="33" t="s">
        <v>12007</v>
      </c>
      <c r="H7077" s="11" t="s">
        <v>670</v>
      </c>
      <c r="I7077" s="11" t="s">
        <v>671</v>
      </c>
      <c r="J7077" s="11" t="s">
        <v>755</v>
      </c>
      <c r="K7077" s="11" t="s">
        <v>655</v>
      </c>
      <c r="L7077" s="12" t="str">
        <f>RIGHT(K7077, 4)</f>
        <v>2023</v>
      </c>
      <c r="M7077" s="16">
        <v>45239</v>
      </c>
      <c r="N7077" s="14" t="str">
        <f>TEXT(M7077,"mmmm")</f>
        <v>November</v>
      </c>
      <c r="O7077" s="15">
        <f>MONTH(M7077)</f>
        <v>11</v>
      </c>
      <c r="P7077" s="11" t="s">
        <v>655</v>
      </c>
      <c r="Q7077" s="16">
        <v>45239</v>
      </c>
      <c r="R7077" s="11" t="s">
        <v>13829</v>
      </c>
      <c r="S7077" s="17" t="str">
        <f>IFERROR(LEFT(R7077,FIND(" ",R7077)-1),R7077)</f>
        <v>0</v>
      </c>
      <c r="T7077" s="11">
        <v>0</v>
      </c>
      <c r="U7077" s="18">
        <f>IF(AND(T7077&gt;3,T7077&lt;&gt;"-"),"&gt;3",T7077)</f>
        <v>0</v>
      </c>
      <c r="V7077" s="11">
        <v>0</v>
      </c>
      <c r="W7077" s="20">
        <f>IF(V7077="-","",V7077)</f>
        <v>0</v>
      </c>
      <c r="X7077" s="62" t="s">
        <v>30</v>
      </c>
    </row>
    <row r="7078" spans="1:24" ht="15.75" customHeight="1" x14ac:dyDescent="0.3">
      <c r="A7078" s="10">
        <v>7077</v>
      </c>
      <c r="B7078" s="11" t="s">
        <v>13830</v>
      </c>
      <c r="C7078" s="11" t="s">
        <v>25</v>
      </c>
      <c r="D7078" s="11" t="s">
        <v>51</v>
      </c>
      <c r="E7078" s="11" t="str">
        <f>IFERROR(LEFT(D7078, FIND("-",D7078,1)-2),D7078)</f>
        <v>OPERASI</v>
      </c>
      <c r="F7078" s="11" t="s">
        <v>27</v>
      </c>
      <c r="G7078" s="33" t="s">
        <v>12007</v>
      </c>
      <c r="H7078" s="11" t="s">
        <v>670</v>
      </c>
      <c r="I7078" s="11" t="s">
        <v>675</v>
      </c>
      <c r="J7078" s="11" t="s">
        <v>12035</v>
      </c>
      <c r="K7078" s="11" t="s">
        <v>3613</v>
      </c>
      <c r="L7078" s="12" t="str">
        <f>RIGHT(K7078, 4)</f>
        <v>2023</v>
      </c>
      <c r="M7078" s="16">
        <v>44978</v>
      </c>
      <c r="N7078" s="14" t="str">
        <f>TEXT(M7078,"mmmm")</f>
        <v>February</v>
      </c>
      <c r="O7078" s="15">
        <f>MONTH(M7078)</f>
        <v>2</v>
      </c>
      <c r="P7078" s="11" t="s">
        <v>3613</v>
      </c>
      <c r="Q7078" s="16">
        <v>44978</v>
      </c>
      <c r="R7078" s="11" t="s">
        <v>13831</v>
      </c>
      <c r="S7078" s="17" t="str">
        <f>IFERROR(LEFT(R7078,FIND(" ",R7078)-1),R7078)</f>
        <v>0</v>
      </c>
      <c r="T7078" s="11">
        <v>0</v>
      </c>
      <c r="U7078" s="18">
        <f>IF(AND(T7078&gt;3,T7078&lt;&gt;"-"),"&gt;3",T7078)</f>
        <v>0</v>
      </c>
      <c r="V7078" s="11">
        <v>0</v>
      </c>
      <c r="W7078" s="20">
        <f>IF(V7078="-","",V7078)</f>
        <v>0</v>
      </c>
      <c r="X7078" s="62" t="s">
        <v>30</v>
      </c>
    </row>
    <row r="7079" spans="1:24" ht="15.75" customHeight="1" x14ac:dyDescent="0.3">
      <c r="A7079" s="10">
        <v>7078</v>
      </c>
      <c r="B7079" s="11" t="s">
        <v>13832</v>
      </c>
      <c r="C7079" s="11" t="s">
        <v>25</v>
      </c>
      <c r="D7079" s="11" t="s">
        <v>148</v>
      </c>
      <c r="E7079" s="11" t="str">
        <f>IFERROR(LEFT(D7079, FIND("-",D7079,1)-2),D7079)</f>
        <v>SISTEM</v>
      </c>
      <c r="F7079" s="11" t="s">
        <v>27</v>
      </c>
      <c r="G7079" s="33" t="s">
        <v>12007</v>
      </c>
      <c r="H7079" s="11" t="s">
        <v>684</v>
      </c>
      <c r="I7079" s="11" t="s">
        <v>707</v>
      </c>
      <c r="J7079" s="11" t="s">
        <v>8170</v>
      </c>
      <c r="K7079" s="11" t="s">
        <v>2147</v>
      </c>
      <c r="L7079" s="12" t="str">
        <f>RIGHT(K7079, 4)</f>
        <v>2020</v>
      </c>
      <c r="M7079" s="16">
        <v>43889</v>
      </c>
      <c r="N7079" s="14" t="str">
        <f>TEXT(M7079,"mmmm")</f>
        <v>February</v>
      </c>
      <c r="O7079" s="15">
        <f>MONTH(M7079)</f>
        <v>2</v>
      </c>
      <c r="P7079" s="11" t="s">
        <v>2147</v>
      </c>
      <c r="Q7079" s="16">
        <v>43889</v>
      </c>
      <c r="R7079" s="11" t="s">
        <v>13833</v>
      </c>
      <c r="S7079" s="17" t="str">
        <f>IFERROR(LEFT(R7079,FIND(" ",R7079)-1),R7079)</f>
        <v>0</v>
      </c>
      <c r="T7079" s="11">
        <v>0</v>
      </c>
      <c r="U7079" s="18">
        <f>IF(AND(T7079&gt;3,T7079&lt;&gt;"-"),"&gt;3",T7079)</f>
        <v>0</v>
      </c>
      <c r="V7079" s="11">
        <v>0</v>
      </c>
      <c r="W7079" s="20">
        <f>IF(V7079="-","",V7079)</f>
        <v>0</v>
      </c>
      <c r="X7079" s="62" t="s">
        <v>687</v>
      </c>
    </row>
    <row r="7080" spans="1:24" ht="15.75" customHeight="1" x14ac:dyDescent="0.3">
      <c r="A7080" s="10">
        <v>7079</v>
      </c>
      <c r="B7080" s="11" t="s">
        <v>13834</v>
      </c>
      <c r="C7080" s="11" t="s">
        <v>25</v>
      </c>
      <c r="D7080" s="11" t="s">
        <v>51</v>
      </c>
      <c r="E7080" s="11" t="str">
        <f>IFERROR(LEFT(D7080, FIND("-",D7080,1)-2),D7080)</f>
        <v>OPERASI</v>
      </c>
      <c r="F7080" s="11" t="s">
        <v>52</v>
      </c>
      <c r="G7080" s="33" t="s">
        <v>12007</v>
      </c>
      <c r="H7080" s="11" t="s">
        <v>670</v>
      </c>
      <c r="I7080" s="11" t="s">
        <v>671</v>
      </c>
      <c r="J7080" s="11" t="s">
        <v>697</v>
      </c>
      <c r="K7080" s="11" t="s">
        <v>6068</v>
      </c>
      <c r="L7080" s="12" t="str">
        <f>RIGHT(K7080, 4)</f>
        <v>2021</v>
      </c>
      <c r="M7080" s="16">
        <v>44314</v>
      </c>
      <c r="N7080" s="14" t="str">
        <f>TEXT(M7080,"mmmm")</f>
        <v>April</v>
      </c>
      <c r="O7080" s="15">
        <f>MONTH(M7080)</f>
        <v>4</v>
      </c>
      <c r="P7080" s="11" t="s">
        <v>6068</v>
      </c>
      <c r="Q7080" s="16">
        <v>44314</v>
      </c>
      <c r="R7080" s="11" t="s">
        <v>13835</v>
      </c>
      <c r="S7080" s="17" t="str">
        <f>IFERROR(LEFT(R7080,FIND(" ",R7080)-1),R7080)</f>
        <v>0</v>
      </c>
      <c r="T7080" s="11">
        <v>0</v>
      </c>
      <c r="U7080" s="18">
        <f>IF(AND(T7080&gt;3,T7080&lt;&gt;"-"),"&gt;3",T7080)</f>
        <v>0</v>
      </c>
      <c r="V7080" s="11">
        <v>0</v>
      </c>
      <c r="W7080" s="20">
        <f>IF(V7080="-","",V7080)</f>
        <v>0</v>
      </c>
      <c r="X7080" s="62" t="s">
        <v>30</v>
      </c>
    </row>
    <row r="7081" spans="1:24" ht="15.75" customHeight="1" x14ac:dyDescent="0.3">
      <c r="A7081" s="10">
        <v>7080</v>
      </c>
      <c r="B7081" s="11" t="s">
        <v>13836</v>
      </c>
      <c r="C7081" s="11" t="s">
        <v>39</v>
      </c>
      <c r="D7081" s="11" t="s">
        <v>26</v>
      </c>
      <c r="E7081" s="11" t="str">
        <f>IFERROR(LEFT(D7081, FIND("-",D7081,1)-2),D7081)</f>
        <v>SISTEM</v>
      </c>
      <c r="F7081" s="11" t="s">
        <v>87</v>
      </c>
      <c r="G7081" s="33" t="s">
        <v>12007</v>
      </c>
      <c r="H7081" s="11" t="s">
        <v>670</v>
      </c>
      <c r="I7081" s="11" t="s">
        <v>671</v>
      </c>
      <c r="J7081" s="11" t="s">
        <v>13837</v>
      </c>
      <c r="K7081" s="11" t="s">
        <v>1184</v>
      </c>
      <c r="L7081" s="12" t="str">
        <f>RIGHT(K7081, 4)</f>
        <v>2023</v>
      </c>
      <c r="M7081" s="16">
        <v>45153</v>
      </c>
      <c r="N7081" s="14" t="str">
        <f>TEXT(M7081,"mmmm")</f>
        <v>August</v>
      </c>
      <c r="O7081" s="15">
        <f>MONTH(M7081)</f>
        <v>8</v>
      </c>
      <c r="P7081" s="11" t="s">
        <v>1184</v>
      </c>
      <c r="Q7081" s="16">
        <v>45153</v>
      </c>
      <c r="R7081" s="11" t="s">
        <v>13838</v>
      </c>
      <c r="S7081" s="17" t="str">
        <f>IFERROR(LEFT(R7081,FIND(" ",R7081)-1),R7081)</f>
        <v>0</v>
      </c>
      <c r="T7081" s="11">
        <v>0</v>
      </c>
      <c r="U7081" s="18">
        <f>IF(AND(T7081&gt;3,T7081&lt;&gt;"-"),"&gt;3",T7081)</f>
        <v>0</v>
      </c>
      <c r="V7081" s="11">
        <v>0</v>
      </c>
      <c r="W7081" s="20">
        <f>IF(V7081="-","",V7081)</f>
        <v>0</v>
      </c>
      <c r="X7081" s="62" t="s">
        <v>30</v>
      </c>
    </row>
    <row r="7082" spans="1:24" ht="15.75" customHeight="1" x14ac:dyDescent="0.3">
      <c r="A7082" s="10">
        <v>7081</v>
      </c>
      <c r="B7082" s="11" t="s">
        <v>13839</v>
      </c>
      <c r="C7082" s="11" t="s">
        <v>25</v>
      </c>
      <c r="D7082" s="11" t="s">
        <v>111</v>
      </c>
      <c r="E7082" s="11" t="str">
        <f>IFERROR(LEFT(D7082, FIND("-",D7082,1)-2),D7082)</f>
        <v>SISTEM</v>
      </c>
      <c r="F7082" s="11" t="s">
        <v>27</v>
      </c>
      <c r="G7082" s="33" t="s">
        <v>12007</v>
      </c>
      <c r="H7082" s="11" t="s">
        <v>684</v>
      </c>
      <c r="I7082" s="11" t="s">
        <v>675</v>
      </c>
      <c r="J7082" s="11" t="s">
        <v>12248</v>
      </c>
      <c r="K7082" s="11" t="s">
        <v>3107</v>
      </c>
      <c r="L7082" s="12" t="str">
        <f>RIGHT(K7082, 4)</f>
        <v>2022</v>
      </c>
      <c r="M7082" s="16">
        <v>44757</v>
      </c>
      <c r="N7082" s="14" t="str">
        <f>TEXT(M7082,"mmmm")</f>
        <v>July</v>
      </c>
      <c r="O7082" s="15">
        <f>MONTH(M7082)</f>
        <v>7</v>
      </c>
      <c r="P7082" s="11" t="s">
        <v>3107</v>
      </c>
      <c r="Q7082" s="16">
        <v>44757</v>
      </c>
      <c r="R7082" s="11" t="s">
        <v>13840</v>
      </c>
      <c r="S7082" s="17" t="str">
        <f>IFERROR(LEFT(R7082,FIND(" ",R7082)-1),R7082)</f>
        <v>0</v>
      </c>
      <c r="T7082" s="11">
        <v>0</v>
      </c>
      <c r="U7082" s="18">
        <f>IF(AND(T7082&gt;3,T7082&lt;&gt;"-"),"&gt;3",T7082)</f>
        <v>0</v>
      </c>
      <c r="V7082" s="11">
        <v>0</v>
      </c>
      <c r="W7082" s="20">
        <f>IF(V7082="-","",V7082)</f>
        <v>0</v>
      </c>
      <c r="X7082" s="62" t="s">
        <v>687</v>
      </c>
    </row>
    <row r="7083" spans="1:24" ht="15.75" customHeight="1" x14ac:dyDescent="0.3">
      <c r="A7083" s="10">
        <v>7082</v>
      </c>
      <c r="B7083" s="11" t="s">
        <v>13841</v>
      </c>
      <c r="C7083" s="11" t="s">
        <v>25</v>
      </c>
      <c r="D7083" s="11" t="s">
        <v>61</v>
      </c>
      <c r="E7083" s="11" t="str">
        <f>IFERROR(LEFT(D7083, FIND("-",D7083,1)-2),D7083)</f>
        <v>KESELAMATAN</v>
      </c>
      <c r="F7083" s="11" t="s">
        <v>62</v>
      </c>
      <c r="G7083" s="33" t="s">
        <v>12007</v>
      </c>
      <c r="H7083" s="11" t="s">
        <v>670</v>
      </c>
      <c r="I7083" s="11" t="s">
        <v>675</v>
      </c>
      <c r="J7083" s="11" t="s">
        <v>12035</v>
      </c>
      <c r="K7083" s="11" t="s">
        <v>2577</v>
      </c>
      <c r="L7083" s="12" t="str">
        <f>RIGHT(K7083, 4)</f>
        <v>2021</v>
      </c>
      <c r="M7083" s="16">
        <v>44552</v>
      </c>
      <c r="N7083" s="14" t="str">
        <f>TEXT(M7083,"mmmm")</f>
        <v>December</v>
      </c>
      <c r="O7083" s="15">
        <f>MONTH(M7083)</f>
        <v>12</v>
      </c>
      <c r="P7083" s="11" t="s">
        <v>2577</v>
      </c>
      <c r="Q7083" s="16">
        <v>44552</v>
      </c>
      <c r="R7083" s="11" t="s">
        <v>13842</v>
      </c>
      <c r="S7083" s="17" t="str">
        <f>IFERROR(LEFT(R7083,FIND(" ",R7083)-1),R7083)</f>
        <v>0</v>
      </c>
      <c r="T7083" s="11">
        <v>0</v>
      </c>
      <c r="U7083" s="18">
        <f>IF(AND(T7083&gt;3,T7083&lt;&gt;"-"),"&gt;3",T7083)</f>
        <v>0</v>
      </c>
      <c r="V7083" s="11">
        <v>0</v>
      </c>
      <c r="W7083" s="20">
        <f>IF(V7083="-","",V7083)</f>
        <v>0</v>
      </c>
      <c r="X7083" s="62" t="s">
        <v>30</v>
      </c>
    </row>
    <row r="7084" spans="1:24" ht="15.75" customHeight="1" x14ac:dyDescent="0.3">
      <c r="A7084" s="10">
        <v>7083</v>
      </c>
      <c r="B7084" s="11" t="s">
        <v>13843</v>
      </c>
      <c r="C7084" s="11" t="s">
        <v>117</v>
      </c>
      <c r="D7084" s="11" t="s">
        <v>33</v>
      </c>
      <c r="E7084" s="11" t="str">
        <f>IFERROR(LEFT(D7084, FIND("-",D7084,1)-2),D7084)</f>
        <v>OPERASI</v>
      </c>
      <c r="F7084" s="11" t="s">
        <v>27</v>
      </c>
      <c r="G7084" s="33" t="s">
        <v>12007</v>
      </c>
      <c r="H7084" s="11" t="s">
        <v>670</v>
      </c>
      <c r="I7084" s="11" t="s">
        <v>675</v>
      </c>
      <c r="J7084" s="11" t="s">
        <v>12035</v>
      </c>
      <c r="K7084" s="11" t="s">
        <v>2602</v>
      </c>
      <c r="L7084" s="12" t="str">
        <f>RIGHT(K7084, 4)</f>
        <v>2023</v>
      </c>
      <c r="M7084" s="16">
        <v>45217</v>
      </c>
      <c r="N7084" s="14" t="str">
        <f>TEXT(M7084,"mmmm")</f>
        <v>October</v>
      </c>
      <c r="O7084" s="15">
        <f>MONTH(M7084)</f>
        <v>10</v>
      </c>
      <c r="P7084" s="11" t="s">
        <v>2602</v>
      </c>
      <c r="Q7084" s="16">
        <v>45217</v>
      </c>
      <c r="R7084" s="11" t="s">
        <v>13844</v>
      </c>
      <c r="S7084" s="17" t="str">
        <f>IFERROR(LEFT(R7084,FIND(" ",R7084)-1),R7084)</f>
        <v>0</v>
      </c>
      <c r="T7084" s="11">
        <v>0</v>
      </c>
      <c r="U7084" s="18">
        <f>IF(AND(T7084&gt;3,T7084&lt;&gt;"-"),"&gt;3",T7084)</f>
        <v>0</v>
      </c>
      <c r="V7084" s="11">
        <v>0</v>
      </c>
      <c r="W7084" s="20">
        <f>IF(V7084="-","",V7084)</f>
        <v>0</v>
      </c>
      <c r="X7084" s="62" t="s">
        <v>30</v>
      </c>
    </row>
    <row r="7085" spans="1:24" ht="15.75" customHeight="1" x14ac:dyDescent="0.3">
      <c r="A7085" s="10">
        <v>7084</v>
      </c>
      <c r="B7085" s="11" t="s">
        <v>13845</v>
      </c>
      <c r="C7085" s="11" t="s">
        <v>25</v>
      </c>
      <c r="D7085" s="11" t="s">
        <v>68</v>
      </c>
      <c r="E7085" s="11" t="str">
        <f>IFERROR(LEFT(D7085, FIND("-",D7085,1)-2),D7085)</f>
        <v>OPERASI</v>
      </c>
      <c r="F7085" s="11" t="s">
        <v>27</v>
      </c>
      <c r="G7085" s="33" t="s">
        <v>12007</v>
      </c>
      <c r="H7085" s="11" t="s">
        <v>670</v>
      </c>
      <c r="I7085" s="11" t="s">
        <v>707</v>
      </c>
      <c r="J7085" s="11" t="s">
        <v>12035</v>
      </c>
      <c r="K7085" s="11" t="s">
        <v>6859</v>
      </c>
      <c r="L7085" s="12" t="str">
        <f>RIGHT(K7085, 4)</f>
        <v>2020</v>
      </c>
      <c r="M7085" s="16">
        <v>43838</v>
      </c>
      <c r="N7085" s="14" t="str">
        <f>TEXT(M7085,"mmmm")</f>
        <v>January</v>
      </c>
      <c r="O7085" s="15">
        <f>MONTH(M7085)</f>
        <v>1</v>
      </c>
      <c r="P7085" s="11" t="s">
        <v>6859</v>
      </c>
      <c r="Q7085" s="16">
        <v>43838</v>
      </c>
      <c r="R7085" s="11" t="s">
        <v>13846</v>
      </c>
      <c r="S7085" s="17" t="str">
        <f>IFERROR(LEFT(R7085,FIND(" ",R7085)-1),R7085)</f>
        <v>0</v>
      </c>
      <c r="T7085" s="11">
        <v>0</v>
      </c>
      <c r="U7085" s="18">
        <f>IF(AND(T7085&gt;3,T7085&lt;&gt;"-"),"&gt;3",T7085)</f>
        <v>0</v>
      </c>
      <c r="V7085" s="11">
        <v>0</v>
      </c>
      <c r="W7085" s="20">
        <f>IF(V7085="-","",V7085)</f>
        <v>0</v>
      </c>
      <c r="X7085" s="62" t="s">
        <v>30</v>
      </c>
    </row>
    <row r="7086" spans="1:24" ht="15.75" customHeight="1" x14ac:dyDescent="0.3">
      <c r="A7086" s="10">
        <v>7085</v>
      </c>
      <c r="B7086" s="11" t="s">
        <v>13847</v>
      </c>
      <c r="C7086" s="11" t="s">
        <v>25</v>
      </c>
      <c r="D7086" s="11" t="s">
        <v>61</v>
      </c>
      <c r="E7086" s="11" t="str">
        <f>IFERROR(LEFT(D7086, FIND("-",D7086,1)-2),D7086)</f>
        <v>KESELAMATAN</v>
      </c>
      <c r="F7086" s="11" t="s">
        <v>95</v>
      </c>
      <c r="G7086" s="33" t="s">
        <v>12007</v>
      </c>
      <c r="H7086" s="11" t="s">
        <v>670</v>
      </c>
      <c r="I7086" s="11" t="s">
        <v>680</v>
      </c>
      <c r="J7086" s="11" t="s">
        <v>787</v>
      </c>
      <c r="K7086" s="11" t="s">
        <v>139</v>
      </c>
      <c r="L7086" s="12" t="str">
        <f>RIGHT(K7086, 4)</f>
        <v>2020</v>
      </c>
      <c r="M7086" s="16">
        <v>44166</v>
      </c>
      <c r="N7086" s="14" t="str">
        <f>TEXT(M7086,"mmmm")</f>
        <v>December</v>
      </c>
      <c r="O7086" s="15">
        <f>MONTH(M7086)</f>
        <v>12</v>
      </c>
      <c r="P7086" s="11" t="s">
        <v>139</v>
      </c>
      <c r="Q7086" s="16">
        <v>44166</v>
      </c>
      <c r="R7086" s="11" t="s">
        <v>3116</v>
      </c>
      <c r="S7086" s="17" t="str">
        <f>IFERROR(LEFT(R7086,FIND(" ",R7086)-1),R7086)</f>
        <v>0</v>
      </c>
      <c r="T7086" s="11">
        <v>0</v>
      </c>
      <c r="U7086" s="18">
        <f>IF(AND(T7086&gt;3,T7086&lt;&gt;"-"),"&gt;3",T7086)</f>
        <v>0</v>
      </c>
      <c r="V7086" s="11">
        <v>0</v>
      </c>
      <c r="W7086" s="20">
        <f>IF(V7086="-","",V7086)</f>
        <v>0</v>
      </c>
      <c r="X7086" s="62" t="s">
        <v>30</v>
      </c>
    </row>
    <row r="7087" spans="1:24" ht="15.75" customHeight="1" x14ac:dyDescent="0.3">
      <c r="A7087" s="10">
        <v>7086</v>
      </c>
      <c r="B7087" s="11" t="s">
        <v>13848</v>
      </c>
      <c r="C7087" s="11" t="s">
        <v>39</v>
      </c>
      <c r="D7087" s="11" t="s">
        <v>33</v>
      </c>
      <c r="E7087" s="11" t="str">
        <f>IFERROR(LEFT(D7087, FIND("-",D7087,1)-2),D7087)</f>
        <v>OPERASI</v>
      </c>
      <c r="F7087" s="11" t="s">
        <v>34</v>
      </c>
      <c r="G7087" s="33" t="s">
        <v>12007</v>
      </c>
      <c r="H7087" s="11" t="s">
        <v>670</v>
      </c>
      <c r="I7087" s="11" t="s">
        <v>675</v>
      </c>
      <c r="J7087" s="11" t="s">
        <v>12035</v>
      </c>
      <c r="K7087" s="11" t="s">
        <v>3175</v>
      </c>
      <c r="L7087" s="12" t="str">
        <f>RIGHT(K7087, 4)</f>
        <v>2021</v>
      </c>
      <c r="M7087" s="16">
        <v>44490</v>
      </c>
      <c r="N7087" s="14" t="str">
        <f>TEXT(M7087,"mmmm")</f>
        <v>October</v>
      </c>
      <c r="O7087" s="15">
        <f>MONTH(M7087)</f>
        <v>10</v>
      </c>
      <c r="P7087" s="11" t="s">
        <v>3175</v>
      </c>
      <c r="Q7087" s="16">
        <v>44490</v>
      </c>
      <c r="R7087" s="11" t="s">
        <v>13849</v>
      </c>
      <c r="S7087" s="17" t="str">
        <f>IFERROR(LEFT(R7087,FIND(" ",R7087)-1),R7087)</f>
        <v>0</v>
      </c>
      <c r="T7087" s="11">
        <v>0</v>
      </c>
      <c r="U7087" s="18">
        <f>IF(AND(T7087&gt;3,T7087&lt;&gt;"-"),"&gt;3",T7087)</f>
        <v>0</v>
      </c>
      <c r="V7087" s="11">
        <v>0</v>
      </c>
      <c r="W7087" s="20">
        <f>IF(V7087="-","",V7087)</f>
        <v>0</v>
      </c>
      <c r="X7087" s="62" t="s">
        <v>30</v>
      </c>
    </row>
    <row r="7088" spans="1:24" ht="15.75" customHeight="1" x14ac:dyDescent="0.3">
      <c r="A7088" s="10">
        <v>7087</v>
      </c>
      <c r="B7088" s="11" t="s">
        <v>13850</v>
      </c>
      <c r="C7088" s="11" t="s">
        <v>39</v>
      </c>
      <c r="D7088" s="11" t="s">
        <v>33</v>
      </c>
      <c r="E7088" s="11" t="str">
        <f>IFERROR(LEFT(D7088, FIND("-",D7088,1)-2),D7088)</f>
        <v>OPERASI</v>
      </c>
      <c r="F7088" s="11" t="s">
        <v>34</v>
      </c>
      <c r="G7088" s="33" t="s">
        <v>12007</v>
      </c>
      <c r="H7088" s="11" t="s">
        <v>670</v>
      </c>
      <c r="I7088" s="11" t="s">
        <v>675</v>
      </c>
      <c r="J7088" s="11" t="s">
        <v>12035</v>
      </c>
      <c r="K7088" s="11" t="s">
        <v>3311</v>
      </c>
      <c r="L7088" s="12" t="str">
        <f>RIGHT(K7088, 4)</f>
        <v>2023</v>
      </c>
      <c r="M7088" s="16">
        <v>45020</v>
      </c>
      <c r="N7088" s="14" t="str">
        <f>TEXT(M7088,"mmmm")</f>
        <v>April</v>
      </c>
      <c r="O7088" s="15">
        <f>MONTH(M7088)</f>
        <v>4</v>
      </c>
      <c r="P7088" s="11" t="s">
        <v>3311</v>
      </c>
      <c r="Q7088" s="16">
        <v>45020</v>
      </c>
      <c r="R7088" s="11" t="s">
        <v>13851</v>
      </c>
      <c r="S7088" s="17" t="str">
        <f>IFERROR(LEFT(R7088,FIND(" ",R7088)-1),R7088)</f>
        <v>0</v>
      </c>
      <c r="T7088" s="11">
        <v>0</v>
      </c>
      <c r="U7088" s="18">
        <f>IF(AND(T7088&gt;3,T7088&lt;&gt;"-"),"&gt;3",T7088)</f>
        <v>0</v>
      </c>
      <c r="V7088" s="11">
        <v>0</v>
      </c>
      <c r="W7088" s="20">
        <f>IF(V7088="-","",V7088)</f>
        <v>0</v>
      </c>
      <c r="X7088" s="62" t="s">
        <v>30</v>
      </c>
    </row>
    <row r="7089" spans="1:24" ht="15.75" customHeight="1" x14ac:dyDescent="0.3">
      <c r="A7089" s="10">
        <v>7088</v>
      </c>
      <c r="B7089" s="11" t="s">
        <v>13852</v>
      </c>
      <c r="C7089" s="11" t="s">
        <v>25</v>
      </c>
      <c r="D7089" s="11" t="s">
        <v>51</v>
      </c>
      <c r="E7089" s="11" t="str">
        <f>IFERROR(LEFT(D7089, FIND("-",D7089,1)-2),D7089)</f>
        <v>OPERASI</v>
      </c>
      <c r="F7089" s="11" t="s">
        <v>27</v>
      </c>
      <c r="G7089" s="33" t="s">
        <v>12007</v>
      </c>
      <c r="H7089" s="11" t="s">
        <v>670</v>
      </c>
      <c r="I7089" s="11" t="s">
        <v>671</v>
      </c>
      <c r="J7089" s="11" t="s">
        <v>697</v>
      </c>
      <c r="K7089" s="11" t="s">
        <v>441</v>
      </c>
      <c r="L7089" s="12" t="str">
        <f>RIGHT(K7089, 4)</f>
        <v>2022</v>
      </c>
      <c r="M7089" s="16">
        <v>44837</v>
      </c>
      <c r="N7089" s="14" t="str">
        <f>TEXT(M7089,"mmmm")</f>
        <v>October</v>
      </c>
      <c r="O7089" s="15">
        <f>MONTH(M7089)</f>
        <v>10</v>
      </c>
      <c r="P7089" s="11" t="s">
        <v>441</v>
      </c>
      <c r="Q7089" s="16">
        <v>44837</v>
      </c>
      <c r="R7089" s="11" t="s">
        <v>3125</v>
      </c>
      <c r="S7089" s="17" t="str">
        <f>IFERROR(LEFT(R7089,FIND(" ",R7089)-1),R7089)</f>
        <v>0</v>
      </c>
      <c r="T7089" s="11">
        <v>0</v>
      </c>
      <c r="U7089" s="18">
        <f>IF(AND(T7089&gt;3,T7089&lt;&gt;"-"),"&gt;3",T7089)</f>
        <v>0</v>
      </c>
      <c r="V7089" s="11">
        <v>0</v>
      </c>
      <c r="W7089" s="20">
        <f>IF(V7089="-","",V7089)</f>
        <v>0</v>
      </c>
      <c r="X7089" s="62" t="s">
        <v>30</v>
      </c>
    </row>
    <row r="7090" spans="1:24" ht="15.75" customHeight="1" x14ac:dyDescent="0.3">
      <c r="A7090" s="10">
        <v>7089</v>
      </c>
      <c r="B7090" s="11" t="s">
        <v>13853</v>
      </c>
      <c r="C7090" s="11" t="s">
        <v>25</v>
      </c>
      <c r="D7090" s="11" t="s">
        <v>61</v>
      </c>
      <c r="E7090" s="11" t="str">
        <f>IFERROR(LEFT(D7090, FIND("-",D7090,1)-2),D7090)</f>
        <v>KESELAMATAN</v>
      </c>
      <c r="F7090" s="11" t="s">
        <v>62</v>
      </c>
      <c r="G7090" s="33" t="s">
        <v>12007</v>
      </c>
      <c r="H7090" s="11" t="s">
        <v>684</v>
      </c>
      <c r="I7090" s="11" t="s">
        <v>680</v>
      </c>
      <c r="J7090" s="11" t="s">
        <v>733</v>
      </c>
      <c r="K7090" s="11" t="s">
        <v>1346</v>
      </c>
      <c r="L7090" s="12" t="str">
        <f>RIGHT(K7090, 4)</f>
        <v>2020</v>
      </c>
      <c r="M7090" s="16">
        <v>44008</v>
      </c>
      <c r="N7090" s="14" t="str">
        <f>TEXT(M7090,"mmmm")</f>
        <v>June</v>
      </c>
      <c r="O7090" s="15">
        <f>MONTH(M7090)</f>
        <v>6</v>
      </c>
      <c r="P7090" s="11" t="s">
        <v>1346</v>
      </c>
      <c r="Q7090" s="16">
        <v>44008</v>
      </c>
      <c r="R7090" s="11" t="s">
        <v>13854</v>
      </c>
      <c r="S7090" s="17" t="str">
        <f>IFERROR(LEFT(R7090,FIND(" ",R7090)-1),R7090)</f>
        <v>0</v>
      </c>
      <c r="T7090" s="11">
        <v>0</v>
      </c>
      <c r="U7090" s="18">
        <f>IF(AND(T7090&gt;3,T7090&lt;&gt;"-"),"&gt;3",T7090)</f>
        <v>0</v>
      </c>
      <c r="V7090" s="11">
        <v>0</v>
      </c>
      <c r="W7090" s="20">
        <f>IF(V7090="-","",V7090)</f>
        <v>0</v>
      </c>
      <c r="X7090" s="62" t="s">
        <v>687</v>
      </c>
    </row>
    <row r="7091" spans="1:24" ht="15.75" customHeight="1" x14ac:dyDescent="0.3">
      <c r="A7091" s="10">
        <v>7090</v>
      </c>
      <c r="B7091" s="11" t="s">
        <v>13855</v>
      </c>
      <c r="C7091" s="11" t="s">
        <v>25</v>
      </c>
      <c r="D7091" s="11" t="s">
        <v>330</v>
      </c>
      <c r="E7091" s="11" t="str">
        <f>IFERROR(LEFT(D7091, FIND("-",D7091,1)-2),D7091)</f>
        <v>SISTEM</v>
      </c>
      <c r="F7091" s="11" t="s">
        <v>2571</v>
      </c>
      <c r="G7091" s="33" t="s">
        <v>12007</v>
      </c>
      <c r="H7091" s="11" t="s">
        <v>670</v>
      </c>
      <c r="I7091" s="11" t="s">
        <v>707</v>
      </c>
      <c r="J7091" s="11" t="s">
        <v>1247</v>
      </c>
      <c r="K7091" s="11" t="s">
        <v>551</v>
      </c>
      <c r="L7091" s="12" t="str">
        <f>RIGHT(K7091, 4)</f>
        <v>2023</v>
      </c>
      <c r="M7091" s="16">
        <v>44999</v>
      </c>
      <c r="N7091" s="14" t="str">
        <f>TEXT(M7091,"mmmm")</f>
        <v>March</v>
      </c>
      <c r="O7091" s="15">
        <f>MONTH(M7091)</f>
        <v>3</v>
      </c>
      <c r="P7091" s="11" t="s">
        <v>551</v>
      </c>
      <c r="Q7091" s="16">
        <v>44999</v>
      </c>
      <c r="R7091" s="11" t="s">
        <v>13856</v>
      </c>
      <c r="S7091" s="17" t="str">
        <f>IFERROR(LEFT(R7091,FIND(" ",R7091)-1),R7091)</f>
        <v>0</v>
      </c>
      <c r="T7091" s="11">
        <v>0</v>
      </c>
      <c r="U7091" s="18">
        <f>IF(AND(T7091&gt;3,T7091&lt;&gt;"-"),"&gt;3",T7091)</f>
        <v>0</v>
      </c>
      <c r="V7091" s="11">
        <v>0</v>
      </c>
      <c r="W7091" s="20">
        <f>IF(V7091="-","",V7091)</f>
        <v>0</v>
      </c>
      <c r="X7091" s="62" t="s">
        <v>30</v>
      </c>
    </row>
    <row r="7092" spans="1:24" ht="15.75" customHeight="1" x14ac:dyDescent="0.3">
      <c r="A7092" s="10">
        <v>7091</v>
      </c>
      <c r="B7092" s="11" t="s">
        <v>13857</v>
      </c>
      <c r="C7092" s="11" t="s">
        <v>25</v>
      </c>
      <c r="D7092" s="11" t="s">
        <v>33</v>
      </c>
      <c r="E7092" s="11" t="str">
        <f>IFERROR(LEFT(D7092, FIND("-",D7092,1)-2),D7092)</f>
        <v>OPERASI</v>
      </c>
      <c r="F7092" s="11" t="s">
        <v>34</v>
      </c>
      <c r="G7092" s="33" t="s">
        <v>12007</v>
      </c>
      <c r="H7092" s="11" t="s">
        <v>670</v>
      </c>
      <c r="I7092" s="11" t="s">
        <v>671</v>
      </c>
      <c r="J7092" s="11" t="s">
        <v>12035</v>
      </c>
      <c r="K7092" s="11" t="s">
        <v>2632</v>
      </c>
      <c r="L7092" s="12" t="str">
        <f>RIGHT(K7092, 4)</f>
        <v>2020</v>
      </c>
      <c r="M7092" s="16">
        <v>44137</v>
      </c>
      <c r="N7092" s="14" t="str">
        <f>TEXT(M7092,"mmmm")</f>
        <v>November</v>
      </c>
      <c r="O7092" s="15">
        <f>MONTH(M7092)</f>
        <v>11</v>
      </c>
      <c r="P7092" s="11" t="s">
        <v>2632</v>
      </c>
      <c r="Q7092" s="16">
        <v>44137</v>
      </c>
      <c r="R7092" s="11" t="s">
        <v>13858</v>
      </c>
      <c r="S7092" s="17" t="str">
        <f>IFERROR(LEFT(R7092,FIND(" ",R7092)-1),R7092)</f>
        <v>0</v>
      </c>
      <c r="T7092" s="11">
        <v>0</v>
      </c>
      <c r="U7092" s="18">
        <f>IF(AND(T7092&gt;3,T7092&lt;&gt;"-"),"&gt;3",T7092)</f>
        <v>0</v>
      </c>
      <c r="V7092" s="11">
        <v>0</v>
      </c>
      <c r="W7092" s="20">
        <f>IF(V7092="-","",V7092)</f>
        <v>0</v>
      </c>
      <c r="X7092" s="62" t="s">
        <v>30</v>
      </c>
    </row>
    <row r="7093" spans="1:24" ht="15.75" customHeight="1" x14ac:dyDescent="0.3">
      <c r="A7093" s="10">
        <v>7092</v>
      </c>
      <c r="B7093" s="11" t="s">
        <v>13859</v>
      </c>
      <c r="C7093" s="11" t="s">
        <v>25</v>
      </c>
      <c r="D7093" s="11" t="s">
        <v>1907</v>
      </c>
      <c r="E7093" s="11" t="str">
        <f>IFERROR(LEFT(D7093, FIND("-",D7093,1)-2),D7093)</f>
        <v>KESELAMATAN</v>
      </c>
      <c r="F7093" s="11" t="s">
        <v>27</v>
      </c>
      <c r="G7093" s="33" t="s">
        <v>12007</v>
      </c>
      <c r="H7093" s="11" t="s">
        <v>670</v>
      </c>
      <c r="I7093" s="11" t="s">
        <v>671</v>
      </c>
      <c r="J7093" s="11" t="s">
        <v>12035</v>
      </c>
      <c r="K7093" s="11" t="s">
        <v>1219</v>
      </c>
      <c r="L7093" s="12" t="str">
        <f>RIGHT(K7093, 4)</f>
        <v>2023</v>
      </c>
      <c r="M7093" s="16">
        <v>44981</v>
      </c>
      <c r="N7093" s="14" t="str">
        <f>TEXT(M7093,"mmmm")</f>
        <v>February</v>
      </c>
      <c r="O7093" s="15">
        <f>MONTH(M7093)</f>
        <v>2</v>
      </c>
      <c r="P7093" s="11" t="s">
        <v>1219</v>
      </c>
      <c r="Q7093" s="16">
        <v>44981</v>
      </c>
      <c r="R7093" s="11" t="s">
        <v>3135</v>
      </c>
      <c r="S7093" s="17" t="str">
        <f>IFERROR(LEFT(R7093,FIND(" ",R7093)-1),R7093)</f>
        <v>0</v>
      </c>
      <c r="T7093" s="11">
        <v>0</v>
      </c>
      <c r="U7093" s="18">
        <f>IF(AND(T7093&gt;3,T7093&lt;&gt;"-"),"&gt;3",T7093)</f>
        <v>0</v>
      </c>
      <c r="V7093" s="11">
        <v>0</v>
      </c>
      <c r="W7093" s="20">
        <f>IF(V7093="-","",V7093)</f>
        <v>0</v>
      </c>
      <c r="X7093" s="62" t="s">
        <v>30</v>
      </c>
    </row>
    <row r="7094" spans="1:24" ht="15.75" customHeight="1" x14ac:dyDescent="0.3">
      <c r="A7094" s="10">
        <v>7093</v>
      </c>
      <c r="B7094" s="11" t="s">
        <v>13860</v>
      </c>
      <c r="C7094" s="11" t="s">
        <v>39</v>
      </c>
      <c r="D7094" s="11" t="s">
        <v>51</v>
      </c>
      <c r="E7094" s="11" t="str">
        <f>IFERROR(LEFT(D7094, FIND("-",D7094,1)-2),D7094)</f>
        <v>OPERASI</v>
      </c>
      <c r="F7094" s="11" t="s">
        <v>52</v>
      </c>
      <c r="G7094" s="33" t="s">
        <v>12007</v>
      </c>
      <c r="H7094" s="11" t="s">
        <v>670</v>
      </c>
      <c r="I7094" s="11" t="s">
        <v>675</v>
      </c>
      <c r="J7094" s="11" t="s">
        <v>12035</v>
      </c>
      <c r="K7094" s="11" t="s">
        <v>557</v>
      </c>
      <c r="L7094" s="12" t="str">
        <f>RIGHT(K7094, 4)</f>
        <v>2023</v>
      </c>
      <c r="M7094" s="16">
        <v>45002</v>
      </c>
      <c r="N7094" s="14" t="str">
        <f>TEXT(M7094,"mmmm")</f>
        <v>March</v>
      </c>
      <c r="O7094" s="15">
        <f>MONTH(M7094)</f>
        <v>3</v>
      </c>
      <c r="P7094" s="11" t="s">
        <v>557</v>
      </c>
      <c r="Q7094" s="16">
        <v>45002</v>
      </c>
      <c r="R7094" s="11" t="s">
        <v>13861</v>
      </c>
      <c r="S7094" s="17" t="str">
        <f>IFERROR(LEFT(R7094,FIND(" ",R7094)-1),R7094)</f>
        <v>0</v>
      </c>
      <c r="T7094" s="11">
        <v>0</v>
      </c>
      <c r="U7094" s="18">
        <f>IF(AND(T7094&gt;3,T7094&lt;&gt;"-"),"&gt;3",T7094)</f>
        <v>0</v>
      </c>
      <c r="V7094" s="11">
        <v>0</v>
      </c>
      <c r="W7094" s="20">
        <f>IF(V7094="-","",V7094)</f>
        <v>0</v>
      </c>
      <c r="X7094" s="62" t="s">
        <v>30</v>
      </c>
    </row>
    <row r="7095" spans="1:24" ht="15.75" customHeight="1" x14ac:dyDescent="0.3">
      <c r="A7095" s="10">
        <v>7094</v>
      </c>
      <c r="B7095" s="11" t="s">
        <v>13862</v>
      </c>
      <c r="C7095" s="11" t="s">
        <v>39</v>
      </c>
      <c r="D7095" s="11" t="s">
        <v>33</v>
      </c>
      <c r="E7095" s="11" t="str">
        <f>IFERROR(LEFT(D7095, FIND("-",D7095,1)-2),D7095)</f>
        <v>OPERASI</v>
      </c>
      <c r="F7095" s="11" t="s">
        <v>34</v>
      </c>
      <c r="G7095" s="33" t="s">
        <v>12007</v>
      </c>
      <c r="H7095" s="11" t="s">
        <v>670</v>
      </c>
      <c r="I7095" s="11" t="s">
        <v>675</v>
      </c>
      <c r="J7095" s="11" t="s">
        <v>12035</v>
      </c>
      <c r="K7095" s="11" t="s">
        <v>1644</v>
      </c>
      <c r="L7095" s="12" t="str">
        <f>RIGHT(K7095, 4)</f>
        <v>2022</v>
      </c>
      <c r="M7095" s="16">
        <v>44847</v>
      </c>
      <c r="N7095" s="14" t="str">
        <f>TEXT(M7095,"mmmm")</f>
        <v>October</v>
      </c>
      <c r="O7095" s="15">
        <f>MONTH(M7095)</f>
        <v>10</v>
      </c>
      <c r="P7095" s="11" t="s">
        <v>1644</v>
      </c>
      <c r="Q7095" s="16">
        <v>44847</v>
      </c>
      <c r="R7095" s="11" t="s">
        <v>3145</v>
      </c>
      <c r="S7095" s="17" t="str">
        <f>IFERROR(LEFT(R7095,FIND(" ",R7095)-1),R7095)</f>
        <v>0</v>
      </c>
      <c r="T7095" s="11">
        <v>0</v>
      </c>
      <c r="U7095" s="18">
        <f>IF(AND(T7095&gt;3,T7095&lt;&gt;"-"),"&gt;3",T7095)</f>
        <v>0</v>
      </c>
      <c r="V7095" s="11">
        <v>0</v>
      </c>
      <c r="W7095" s="20">
        <f>IF(V7095="-","",V7095)</f>
        <v>0</v>
      </c>
      <c r="X7095" s="62" t="s">
        <v>30</v>
      </c>
    </row>
    <row r="7096" spans="1:24" ht="15.75" customHeight="1" x14ac:dyDescent="0.3">
      <c r="A7096" s="10">
        <v>7095</v>
      </c>
      <c r="B7096" s="11" t="s">
        <v>13863</v>
      </c>
      <c r="C7096" s="11" t="s">
        <v>25</v>
      </c>
      <c r="D7096" s="11" t="s">
        <v>135</v>
      </c>
      <c r="E7096" s="11" t="str">
        <f>IFERROR(LEFT(D7096, FIND("-",D7096,1)-2),D7096)</f>
        <v>APLIKASI</v>
      </c>
      <c r="F7096" s="11" t="s">
        <v>136</v>
      </c>
      <c r="G7096" s="33" t="s">
        <v>12007</v>
      </c>
      <c r="H7096" s="11" t="s">
        <v>670</v>
      </c>
      <c r="I7096" s="11" t="s">
        <v>675</v>
      </c>
      <c r="J7096" s="11" t="s">
        <v>689</v>
      </c>
      <c r="K7096" s="11" t="s">
        <v>305</v>
      </c>
      <c r="L7096" s="12" t="str">
        <f>RIGHT(K7096, 4)</f>
        <v>2022</v>
      </c>
      <c r="M7096" s="16">
        <v>44609</v>
      </c>
      <c r="N7096" s="14" t="str">
        <f>TEXT(M7096,"mmmm")</f>
        <v>February</v>
      </c>
      <c r="O7096" s="15">
        <f>MONTH(M7096)</f>
        <v>2</v>
      </c>
      <c r="P7096" s="11" t="s">
        <v>305</v>
      </c>
      <c r="Q7096" s="16">
        <v>44609</v>
      </c>
      <c r="R7096" s="11" t="s">
        <v>13864</v>
      </c>
      <c r="S7096" s="17" t="str">
        <f>IFERROR(LEFT(R7096,FIND(" ",R7096)-1),R7096)</f>
        <v>0</v>
      </c>
      <c r="T7096" s="11">
        <v>0</v>
      </c>
      <c r="U7096" s="18">
        <f>IF(AND(T7096&gt;3,T7096&lt;&gt;"-"),"&gt;3",T7096)</f>
        <v>0</v>
      </c>
      <c r="V7096" s="11">
        <v>0</v>
      </c>
      <c r="W7096" s="20">
        <f>IF(V7096="-","",V7096)</f>
        <v>0</v>
      </c>
      <c r="X7096" s="62" t="s">
        <v>30</v>
      </c>
    </row>
    <row r="7097" spans="1:24" ht="15.75" customHeight="1" x14ac:dyDescent="0.3">
      <c r="A7097" s="10">
        <v>7096</v>
      </c>
      <c r="B7097" s="11" t="s">
        <v>13865</v>
      </c>
      <c r="C7097" s="11" t="s">
        <v>39</v>
      </c>
      <c r="D7097" s="11" t="s">
        <v>1085</v>
      </c>
      <c r="E7097" s="11" t="str">
        <f>IFERROR(LEFT(D7097, FIND("-",D7097,1)-2),D7097)</f>
        <v>KESELAMATAN</v>
      </c>
      <c r="F7097" s="11" t="s">
        <v>1437</v>
      </c>
      <c r="G7097" s="33" t="s">
        <v>12007</v>
      </c>
      <c r="H7097" s="11" t="s">
        <v>670</v>
      </c>
      <c r="I7097" s="11" t="s">
        <v>707</v>
      </c>
      <c r="J7097" s="11" t="s">
        <v>12035</v>
      </c>
      <c r="K7097" s="11" t="s">
        <v>7554</v>
      </c>
      <c r="L7097" s="12" t="str">
        <f>RIGHT(K7097, 4)</f>
        <v>2020</v>
      </c>
      <c r="M7097" s="16">
        <v>43846</v>
      </c>
      <c r="N7097" s="14" t="str">
        <f>TEXT(M7097,"mmmm")</f>
        <v>January</v>
      </c>
      <c r="O7097" s="15">
        <f>MONTH(M7097)</f>
        <v>1</v>
      </c>
      <c r="P7097" s="11" t="s">
        <v>2223</v>
      </c>
      <c r="Q7097" s="16">
        <v>43847</v>
      </c>
      <c r="R7097" s="11" t="s">
        <v>13866</v>
      </c>
      <c r="S7097" s="17" t="str">
        <f>IFERROR(LEFT(R7097,FIND(" ",R7097)-1),R7097)</f>
        <v>0</v>
      </c>
      <c r="T7097" s="11">
        <v>0</v>
      </c>
      <c r="U7097" s="18">
        <f>IF(AND(T7097&gt;3,T7097&lt;&gt;"-"),"&gt;3",T7097)</f>
        <v>0</v>
      </c>
      <c r="V7097" s="11">
        <v>0</v>
      </c>
      <c r="W7097" s="20">
        <f>IF(V7097="-","",V7097)</f>
        <v>0</v>
      </c>
      <c r="X7097" s="62" t="s">
        <v>30</v>
      </c>
    </row>
    <row r="7098" spans="1:24" ht="15.75" customHeight="1" x14ac:dyDescent="0.3">
      <c r="A7098" s="10">
        <v>7097</v>
      </c>
      <c r="B7098" s="11" t="s">
        <v>13867</v>
      </c>
      <c r="C7098" s="11" t="s">
        <v>39</v>
      </c>
      <c r="D7098" s="11" t="s">
        <v>26</v>
      </c>
      <c r="E7098" s="11" t="str">
        <f>IFERROR(LEFT(D7098, FIND("-",D7098,1)-2),D7098)</f>
        <v>SISTEM</v>
      </c>
      <c r="F7098" s="11" t="s">
        <v>548</v>
      </c>
      <c r="G7098" s="33" t="s">
        <v>12007</v>
      </c>
      <c r="H7098" s="11" t="s">
        <v>670</v>
      </c>
      <c r="I7098" s="11" t="s">
        <v>675</v>
      </c>
      <c r="J7098" s="11" t="s">
        <v>12035</v>
      </c>
      <c r="K7098" s="11" t="s">
        <v>457</v>
      </c>
      <c r="L7098" s="12" t="str">
        <f>RIGHT(K7098, 4)</f>
        <v>2022</v>
      </c>
      <c r="M7098" s="16">
        <v>44851</v>
      </c>
      <c r="N7098" s="14" t="str">
        <f>TEXT(M7098,"mmmm")</f>
        <v>October</v>
      </c>
      <c r="O7098" s="15">
        <f>MONTH(M7098)</f>
        <v>10</v>
      </c>
      <c r="P7098" s="11" t="s">
        <v>459</v>
      </c>
      <c r="Q7098" s="16">
        <v>44852</v>
      </c>
      <c r="R7098" s="11" t="s">
        <v>13868</v>
      </c>
      <c r="S7098" s="17" t="str">
        <f>IFERROR(LEFT(R7098,FIND(" ",R7098)-1),R7098)</f>
        <v>0</v>
      </c>
      <c r="T7098" s="11">
        <v>0</v>
      </c>
      <c r="U7098" s="18">
        <f>IF(AND(T7098&gt;3,T7098&lt;&gt;"-"),"&gt;3",T7098)</f>
        <v>0</v>
      </c>
      <c r="V7098" s="11">
        <v>0</v>
      </c>
      <c r="W7098" s="20">
        <f>IF(V7098="-","",V7098)</f>
        <v>0</v>
      </c>
      <c r="X7098" s="62" t="s">
        <v>30</v>
      </c>
    </row>
    <row r="7099" spans="1:24" ht="15.75" customHeight="1" x14ac:dyDescent="0.3">
      <c r="A7099" s="10">
        <v>7098</v>
      </c>
      <c r="B7099" s="11" t="s">
        <v>13869</v>
      </c>
      <c r="C7099" s="11" t="s">
        <v>39</v>
      </c>
      <c r="D7099" s="11" t="s">
        <v>33</v>
      </c>
      <c r="E7099" s="11" t="str">
        <f>IFERROR(LEFT(D7099, FIND("-",D7099,1)-2),D7099)</f>
        <v>OPERASI</v>
      </c>
      <c r="F7099" s="11" t="s">
        <v>34</v>
      </c>
      <c r="G7099" s="33" t="s">
        <v>12007</v>
      </c>
      <c r="H7099" s="11" t="s">
        <v>670</v>
      </c>
      <c r="I7099" s="11" t="s">
        <v>675</v>
      </c>
      <c r="J7099" s="11" t="s">
        <v>12035</v>
      </c>
      <c r="K7099" s="11" t="s">
        <v>1051</v>
      </c>
      <c r="L7099" s="12" t="str">
        <f>RIGHT(K7099, 4)</f>
        <v>2023</v>
      </c>
      <c r="M7099" s="16">
        <v>45203</v>
      </c>
      <c r="N7099" s="14" t="str">
        <f>TEXT(M7099,"mmmm")</f>
        <v>October</v>
      </c>
      <c r="O7099" s="15">
        <f>MONTH(M7099)</f>
        <v>10</v>
      </c>
      <c r="P7099" s="11" t="s">
        <v>846</v>
      </c>
      <c r="Q7099" s="16">
        <v>45204</v>
      </c>
      <c r="R7099" s="11" t="s">
        <v>13870</v>
      </c>
      <c r="S7099" s="17" t="str">
        <f>IFERROR(LEFT(R7099,FIND(" ",R7099)-1),R7099)</f>
        <v>0</v>
      </c>
      <c r="T7099" s="11">
        <v>0</v>
      </c>
      <c r="U7099" s="18">
        <f>IF(AND(T7099&gt;3,T7099&lt;&gt;"-"),"&gt;3",T7099)</f>
        <v>0</v>
      </c>
      <c r="V7099" s="11">
        <v>0</v>
      </c>
      <c r="W7099" s="20">
        <f>IF(V7099="-","",V7099)</f>
        <v>0</v>
      </c>
      <c r="X7099" s="62" t="s">
        <v>30</v>
      </c>
    </row>
    <row r="7100" spans="1:24" ht="15.75" customHeight="1" x14ac:dyDescent="0.3">
      <c r="A7100" s="10">
        <v>7099</v>
      </c>
      <c r="B7100" s="11" t="s">
        <v>13871</v>
      </c>
      <c r="C7100" s="11" t="s">
        <v>39</v>
      </c>
      <c r="D7100" s="11" t="s">
        <v>40</v>
      </c>
      <c r="E7100" s="11" t="str">
        <f>IFERROR(LEFT(D7100, FIND("-",D7100,1)-2),D7100)</f>
        <v>SISTEM</v>
      </c>
      <c r="F7100" s="11" t="s">
        <v>165</v>
      </c>
      <c r="G7100" s="33" t="s">
        <v>12007</v>
      </c>
      <c r="H7100" s="11" t="s">
        <v>670</v>
      </c>
      <c r="I7100" s="11" t="s">
        <v>675</v>
      </c>
      <c r="J7100" s="11" t="s">
        <v>12248</v>
      </c>
      <c r="K7100" s="11" t="s">
        <v>3289</v>
      </c>
      <c r="L7100" s="12" t="str">
        <f>RIGHT(K7100, 4)</f>
        <v>2023</v>
      </c>
      <c r="M7100" s="16">
        <v>44935</v>
      </c>
      <c r="N7100" s="14" t="str">
        <f>TEXT(M7100,"mmmm")</f>
        <v>January</v>
      </c>
      <c r="O7100" s="15">
        <f>MONTH(M7100)</f>
        <v>1</v>
      </c>
      <c r="P7100" s="11" t="s">
        <v>784</v>
      </c>
      <c r="Q7100" s="16">
        <v>44936</v>
      </c>
      <c r="R7100" s="11" t="s">
        <v>13872</v>
      </c>
      <c r="S7100" s="17" t="str">
        <f>IFERROR(LEFT(R7100,FIND(" ",R7100)-1),R7100)</f>
        <v>0</v>
      </c>
      <c r="T7100" s="11">
        <v>0</v>
      </c>
      <c r="U7100" s="18">
        <f>IF(AND(T7100&gt;3,T7100&lt;&gt;"-"),"&gt;3",T7100)</f>
        <v>0</v>
      </c>
      <c r="V7100" s="11">
        <v>0</v>
      </c>
      <c r="W7100" s="20">
        <f>IF(V7100="-","",V7100)</f>
        <v>0</v>
      </c>
      <c r="X7100" s="62" t="s">
        <v>30</v>
      </c>
    </row>
    <row r="7101" spans="1:24" ht="15.75" customHeight="1" x14ac:dyDescent="0.3">
      <c r="A7101" s="10">
        <v>7100</v>
      </c>
      <c r="B7101" s="11" t="s">
        <v>13873</v>
      </c>
      <c r="C7101" s="11" t="s">
        <v>25</v>
      </c>
      <c r="D7101" s="11" t="s">
        <v>51</v>
      </c>
      <c r="E7101" s="11" t="str">
        <f>IFERROR(LEFT(D7101, FIND("-",D7101,1)-2),D7101)</f>
        <v>OPERASI</v>
      </c>
      <c r="F7101" s="11" t="s">
        <v>27</v>
      </c>
      <c r="G7101" s="33" t="s">
        <v>12007</v>
      </c>
      <c r="H7101" s="11" t="s">
        <v>684</v>
      </c>
      <c r="I7101" s="11" t="s">
        <v>671</v>
      </c>
      <c r="J7101" s="11" t="s">
        <v>697</v>
      </c>
      <c r="K7101" s="11" t="s">
        <v>2071</v>
      </c>
      <c r="L7101" s="12" t="str">
        <f>RIGHT(K7101, 4)</f>
        <v>2023</v>
      </c>
      <c r="M7101" s="16">
        <v>45098</v>
      </c>
      <c r="N7101" s="14" t="str">
        <f>TEXT(M7101,"mmmm")</f>
        <v>June</v>
      </c>
      <c r="O7101" s="15">
        <f>MONTH(M7101)</f>
        <v>6</v>
      </c>
      <c r="P7101" s="11" t="s">
        <v>583</v>
      </c>
      <c r="Q7101" s="16">
        <v>45099</v>
      </c>
      <c r="R7101" s="11" t="s">
        <v>13874</v>
      </c>
      <c r="S7101" s="17" t="str">
        <f>IFERROR(LEFT(R7101,FIND(" ",R7101)-1),R7101)</f>
        <v>0</v>
      </c>
      <c r="T7101" s="11">
        <v>0</v>
      </c>
      <c r="U7101" s="18">
        <f>IF(AND(T7101&gt;3,T7101&lt;&gt;"-"),"&gt;3",T7101)</f>
        <v>0</v>
      </c>
      <c r="V7101" s="11">
        <v>0</v>
      </c>
      <c r="W7101" s="20">
        <f>IF(V7101="-","",V7101)</f>
        <v>0</v>
      </c>
      <c r="X7101" s="62" t="s">
        <v>687</v>
      </c>
    </row>
    <row r="7102" spans="1:24" ht="15.75" customHeight="1" x14ac:dyDescent="0.3">
      <c r="A7102" s="10">
        <v>7101</v>
      </c>
      <c r="B7102" s="11" t="s">
        <v>13875</v>
      </c>
      <c r="C7102" s="11" t="s">
        <v>25</v>
      </c>
      <c r="D7102" s="11" t="s">
        <v>122</v>
      </c>
      <c r="E7102" s="11" t="str">
        <f>IFERROR(LEFT(D7102, FIND("-",D7102,1)-2),D7102)</f>
        <v>SISTEM</v>
      </c>
      <c r="F7102" s="11" t="s">
        <v>485</v>
      </c>
      <c r="G7102" s="33" t="s">
        <v>12007</v>
      </c>
      <c r="H7102" s="11" t="s">
        <v>670</v>
      </c>
      <c r="I7102" s="11" t="s">
        <v>707</v>
      </c>
      <c r="J7102" s="11" t="s">
        <v>708</v>
      </c>
      <c r="K7102" s="11" t="s">
        <v>657</v>
      </c>
      <c r="L7102" s="12" t="str">
        <f>RIGHT(K7102, 4)</f>
        <v>2023</v>
      </c>
      <c r="M7102" s="16">
        <v>45243</v>
      </c>
      <c r="N7102" s="14" t="str">
        <f>TEXT(M7102,"mmmm")</f>
        <v>November</v>
      </c>
      <c r="O7102" s="15">
        <f>MONTH(M7102)</f>
        <v>11</v>
      </c>
      <c r="P7102" s="11" t="s">
        <v>657</v>
      </c>
      <c r="Q7102" s="16">
        <v>45243</v>
      </c>
      <c r="R7102" s="11" t="s">
        <v>13876</v>
      </c>
      <c r="S7102" s="17" t="str">
        <f>IFERROR(LEFT(R7102,FIND(" ",R7102)-1),R7102)</f>
        <v>0</v>
      </c>
      <c r="T7102" s="11">
        <v>0</v>
      </c>
      <c r="U7102" s="18">
        <f>IF(AND(T7102&gt;3,T7102&lt;&gt;"-"),"&gt;3",T7102)</f>
        <v>0</v>
      </c>
      <c r="V7102" s="11">
        <v>0</v>
      </c>
      <c r="W7102" s="20">
        <f>IF(V7102="-","",V7102)</f>
        <v>0</v>
      </c>
      <c r="X7102" s="62" t="s">
        <v>30</v>
      </c>
    </row>
    <row r="7103" spans="1:24" ht="15.75" customHeight="1" x14ac:dyDescent="0.3">
      <c r="A7103" s="10">
        <v>7102</v>
      </c>
      <c r="B7103" s="11" t="s">
        <v>13877</v>
      </c>
      <c r="C7103" s="11" t="s">
        <v>39</v>
      </c>
      <c r="D7103" s="11" t="s">
        <v>33</v>
      </c>
      <c r="E7103" s="11" t="str">
        <f>IFERROR(LEFT(D7103, FIND("-",D7103,1)-2),D7103)</f>
        <v>OPERASI</v>
      </c>
      <c r="F7103" s="11" t="s">
        <v>34</v>
      </c>
      <c r="G7103" s="33" t="s">
        <v>12007</v>
      </c>
      <c r="H7103" s="11" t="s">
        <v>670</v>
      </c>
      <c r="I7103" s="11" t="s">
        <v>675</v>
      </c>
      <c r="J7103" s="11" t="s">
        <v>12035</v>
      </c>
      <c r="K7103" s="11" t="s">
        <v>13878</v>
      </c>
      <c r="L7103" s="12" t="str">
        <f>RIGHT(K7103, 4)</f>
        <v>2023</v>
      </c>
      <c r="M7103" s="16">
        <v>45130</v>
      </c>
      <c r="N7103" s="14" t="str">
        <f>TEXT(M7103,"mmmm")</f>
        <v>July</v>
      </c>
      <c r="O7103" s="15">
        <f>MONTH(M7103)</f>
        <v>7</v>
      </c>
      <c r="P7103" s="11" t="s">
        <v>831</v>
      </c>
      <c r="Q7103" s="16">
        <v>45131</v>
      </c>
      <c r="R7103" s="11" t="s">
        <v>13879</v>
      </c>
      <c r="S7103" s="17" t="str">
        <f>IFERROR(LEFT(R7103,FIND(" ",R7103)-1),R7103)</f>
        <v>0</v>
      </c>
      <c r="T7103" s="11">
        <v>0</v>
      </c>
      <c r="U7103" s="18">
        <f>IF(AND(T7103&gt;3,T7103&lt;&gt;"-"),"&gt;3",T7103)</f>
        <v>0</v>
      </c>
      <c r="V7103" s="11">
        <v>0</v>
      </c>
      <c r="W7103" s="20">
        <f>IF(V7103="-","",V7103)</f>
        <v>0</v>
      </c>
      <c r="X7103" s="62" t="s">
        <v>30</v>
      </c>
    </row>
    <row r="7104" spans="1:24" ht="15.75" customHeight="1" x14ac:dyDescent="0.3">
      <c r="A7104" s="10">
        <v>7103</v>
      </c>
      <c r="B7104" s="11" t="s">
        <v>13880</v>
      </c>
      <c r="C7104" s="11" t="s">
        <v>39</v>
      </c>
      <c r="D7104" s="11" t="s">
        <v>33</v>
      </c>
      <c r="E7104" s="11" t="str">
        <f>IFERROR(LEFT(D7104, FIND("-",D7104,1)-2),D7104)</f>
        <v>OPERASI</v>
      </c>
      <c r="F7104" s="11" t="s">
        <v>84</v>
      </c>
      <c r="G7104" s="33" t="s">
        <v>12007</v>
      </c>
      <c r="H7104" s="11" t="s">
        <v>670</v>
      </c>
      <c r="I7104" s="11" t="s">
        <v>675</v>
      </c>
      <c r="J7104" s="11" t="s">
        <v>741</v>
      </c>
      <c r="K7104" s="11" t="s">
        <v>1210</v>
      </c>
      <c r="L7104" s="12" t="str">
        <f>RIGHT(K7104, 4)</f>
        <v>2022</v>
      </c>
      <c r="M7104" s="16">
        <v>44781</v>
      </c>
      <c r="N7104" s="14" t="str">
        <f>TEXT(M7104,"mmmm")</f>
        <v>August</v>
      </c>
      <c r="O7104" s="15">
        <f>MONTH(M7104)</f>
        <v>8</v>
      </c>
      <c r="P7104" s="11" t="s">
        <v>790</v>
      </c>
      <c r="Q7104" s="16">
        <v>44782</v>
      </c>
      <c r="R7104" s="11" t="s">
        <v>13881</v>
      </c>
      <c r="S7104" s="17" t="str">
        <f>IFERROR(LEFT(R7104,FIND(" ",R7104)-1),R7104)</f>
        <v>0</v>
      </c>
      <c r="T7104" s="11">
        <v>0</v>
      </c>
      <c r="U7104" s="18">
        <f>IF(AND(T7104&gt;3,T7104&lt;&gt;"-"),"&gt;3",T7104)</f>
        <v>0</v>
      </c>
      <c r="V7104" s="11">
        <v>0</v>
      </c>
      <c r="W7104" s="20">
        <f>IF(V7104="-","",V7104)</f>
        <v>0</v>
      </c>
      <c r="X7104" s="62" t="s">
        <v>30</v>
      </c>
    </row>
    <row r="7105" spans="1:24" ht="15.75" customHeight="1" x14ac:dyDescent="0.3">
      <c r="A7105" s="10">
        <v>7104</v>
      </c>
      <c r="B7105" s="11" t="s">
        <v>13882</v>
      </c>
      <c r="C7105" s="11" t="s">
        <v>39</v>
      </c>
      <c r="D7105" s="11" t="s">
        <v>693</v>
      </c>
      <c r="E7105" s="11" t="str">
        <f>IFERROR(LEFT(D7105, FIND("-",D7105,1)-2),D7105)</f>
        <v>SISTEM</v>
      </c>
      <c r="F7105" s="11" t="s">
        <v>694</v>
      </c>
      <c r="G7105" s="33" t="s">
        <v>12007</v>
      </c>
      <c r="H7105" s="11" t="s">
        <v>670</v>
      </c>
      <c r="I7105" s="11" t="s">
        <v>707</v>
      </c>
      <c r="J7105" s="11" t="s">
        <v>3891</v>
      </c>
      <c r="K7105" s="11" t="s">
        <v>463</v>
      </c>
      <c r="L7105" s="12" t="str">
        <f>RIGHT(K7105, 4)</f>
        <v>2022</v>
      </c>
      <c r="M7105" s="16">
        <v>44853</v>
      </c>
      <c r="N7105" s="14" t="str">
        <f>TEXT(M7105,"mmmm")</f>
        <v>October</v>
      </c>
      <c r="O7105" s="15">
        <f>MONTH(M7105)</f>
        <v>10</v>
      </c>
      <c r="P7105" s="11" t="s">
        <v>466</v>
      </c>
      <c r="Q7105" s="16">
        <v>44854</v>
      </c>
      <c r="R7105" s="11" t="s">
        <v>13883</v>
      </c>
      <c r="S7105" s="17" t="str">
        <f>IFERROR(LEFT(R7105,FIND(" ",R7105)-1),R7105)</f>
        <v>0</v>
      </c>
      <c r="T7105" s="11">
        <v>0</v>
      </c>
      <c r="U7105" s="18">
        <f>IF(AND(T7105&gt;3,T7105&lt;&gt;"-"),"&gt;3",T7105)</f>
        <v>0</v>
      </c>
      <c r="V7105" s="11">
        <v>0</v>
      </c>
      <c r="W7105" s="20">
        <f>IF(V7105="-","",V7105)</f>
        <v>0</v>
      </c>
      <c r="X7105" s="62" t="s">
        <v>30</v>
      </c>
    </row>
    <row r="7106" spans="1:24" ht="15.75" customHeight="1" x14ac:dyDescent="0.3">
      <c r="A7106" s="10">
        <v>7105</v>
      </c>
      <c r="B7106" s="11" t="s">
        <v>13884</v>
      </c>
      <c r="C7106" s="11" t="s">
        <v>39</v>
      </c>
      <c r="D7106" s="11" t="s">
        <v>51</v>
      </c>
      <c r="E7106" s="11" t="str">
        <f>IFERROR(LEFT(D7106, FIND("-",D7106,1)-2),D7106)</f>
        <v>OPERASI</v>
      </c>
      <c r="F7106" s="11" t="s">
        <v>92</v>
      </c>
      <c r="G7106" s="33" t="s">
        <v>12007</v>
      </c>
      <c r="H7106" s="11" t="s">
        <v>670</v>
      </c>
      <c r="I7106" s="11" t="s">
        <v>675</v>
      </c>
      <c r="J7106" s="11" t="s">
        <v>12248</v>
      </c>
      <c r="K7106" s="11" t="s">
        <v>1664</v>
      </c>
      <c r="L7106" s="12" t="str">
        <f>RIGHT(K7106, 4)</f>
        <v>2023</v>
      </c>
      <c r="M7106" s="16">
        <v>45173</v>
      </c>
      <c r="N7106" s="14" t="str">
        <f>TEXT(M7106,"mmmm")</f>
        <v>September</v>
      </c>
      <c r="O7106" s="15">
        <f>MONTH(M7106)</f>
        <v>9</v>
      </c>
      <c r="P7106" s="11" t="s">
        <v>738</v>
      </c>
      <c r="Q7106" s="16">
        <v>45174</v>
      </c>
      <c r="R7106" s="11" t="s">
        <v>13885</v>
      </c>
      <c r="S7106" s="17" t="str">
        <f>IFERROR(LEFT(R7106,FIND(" ",R7106)-1),R7106)</f>
        <v>0</v>
      </c>
      <c r="T7106" s="11">
        <v>0</v>
      </c>
      <c r="U7106" s="18">
        <f>IF(AND(T7106&gt;3,T7106&lt;&gt;"-"),"&gt;3",T7106)</f>
        <v>0</v>
      </c>
      <c r="V7106" s="11">
        <v>0</v>
      </c>
      <c r="W7106" s="20">
        <f>IF(V7106="-","",V7106)</f>
        <v>0</v>
      </c>
      <c r="X7106" s="62" t="s">
        <v>30</v>
      </c>
    </row>
    <row r="7107" spans="1:24" ht="15.75" customHeight="1" x14ac:dyDescent="0.3">
      <c r="A7107" s="10">
        <v>7106</v>
      </c>
      <c r="B7107" s="11" t="s">
        <v>13886</v>
      </c>
      <c r="C7107" s="11" t="s">
        <v>39</v>
      </c>
      <c r="D7107" s="11" t="s">
        <v>33</v>
      </c>
      <c r="E7107" s="11" t="str">
        <f>IFERROR(LEFT(D7107, FIND("-",D7107,1)-2),D7107)</f>
        <v>OPERASI</v>
      </c>
      <c r="F7107" s="11" t="s">
        <v>34</v>
      </c>
      <c r="G7107" s="33" t="s">
        <v>12007</v>
      </c>
      <c r="H7107" s="11" t="s">
        <v>670</v>
      </c>
      <c r="I7107" s="11" t="s">
        <v>675</v>
      </c>
      <c r="J7107" s="11" t="s">
        <v>12035</v>
      </c>
      <c r="K7107" s="11" t="s">
        <v>457</v>
      </c>
      <c r="L7107" s="12" t="str">
        <f>RIGHT(K7107, 4)</f>
        <v>2022</v>
      </c>
      <c r="M7107" s="16">
        <v>44851</v>
      </c>
      <c r="N7107" s="14" t="str">
        <f>TEXT(M7107,"mmmm")</f>
        <v>October</v>
      </c>
      <c r="O7107" s="15">
        <f>MONTH(M7107)</f>
        <v>10</v>
      </c>
      <c r="P7107" s="11" t="s">
        <v>459</v>
      </c>
      <c r="Q7107" s="16">
        <v>44852</v>
      </c>
      <c r="R7107" s="11" t="s">
        <v>13887</v>
      </c>
      <c r="S7107" s="17" t="str">
        <f>IFERROR(LEFT(R7107,FIND(" ",R7107)-1),R7107)</f>
        <v>0</v>
      </c>
      <c r="T7107" s="11">
        <v>0</v>
      </c>
      <c r="U7107" s="18">
        <f>IF(AND(T7107&gt;3,T7107&lt;&gt;"-"),"&gt;3",T7107)</f>
        <v>0</v>
      </c>
      <c r="V7107" s="11">
        <v>0</v>
      </c>
      <c r="W7107" s="20">
        <f>IF(V7107="-","",V7107)</f>
        <v>0</v>
      </c>
      <c r="X7107" s="62" t="s">
        <v>30</v>
      </c>
    </row>
    <row r="7108" spans="1:24" ht="15.75" customHeight="1" x14ac:dyDescent="0.3">
      <c r="A7108" s="10">
        <v>7107</v>
      </c>
      <c r="B7108" s="11" t="s">
        <v>13888</v>
      </c>
      <c r="C7108" s="11" t="s">
        <v>39</v>
      </c>
      <c r="D7108" s="11" t="s">
        <v>40</v>
      </c>
      <c r="E7108" s="11" t="str">
        <f>IFERROR(LEFT(D7108, FIND("-",D7108,1)-2),D7108)</f>
        <v>SISTEM</v>
      </c>
      <c r="F7108" s="11" t="s">
        <v>608</v>
      </c>
      <c r="G7108" s="33" t="s">
        <v>12007</v>
      </c>
      <c r="H7108" s="11" t="s">
        <v>670</v>
      </c>
      <c r="I7108" s="11" t="s">
        <v>675</v>
      </c>
      <c r="J7108" s="11" t="s">
        <v>879</v>
      </c>
      <c r="K7108" s="11" t="s">
        <v>1339</v>
      </c>
      <c r="L7108" s="12" t="str">
        <f>RIGHT(K7108, 4)</f>
        <v>2022</v>
      </c>
      <c r="M7108" s="16">
        <v>44796</v>
      </c>
      <c r="N7108" s="14" t="str">
        <f>TEXT(M7108,"mmmm")</f>
        <v>August</v>
      </c>
      <c r="O7108" s="15">
        <f>MONTH(M7108)</f>
        <v>8</v>
      </c>
      <c r="P7108" s="11" t="s">
        <v>1015</v>
      </c>
      <c r="Q7108" s="16">
        <v>44797</v>
      </c>
      <c r="R7108" s="11" t="s">
        <v>13889</v>
      </c>
      <c r="S7108" s="17" t="str">
        <f>IFERROR(LEFT(R7108,FIND(" ",R7108)-1),R7108)</f>
        <v>0</v>
      </c>
      <c r="T7108" s="11">
        <v>0</v>
      </c>
      <c r="U7108" s="18">
        <f>IF(AND(T7108&gt;3,T7108&lt;&gt;"-"),"&gt;3",T7108)</f>
        <v>0</v>
      </c>
      <c r="V7108" s="11">
        <v>0</v>
      </c>
      <c r="W7108" s="20">
        <f>IF(V7108="-","",V7108)</f>
        <v>0</v>
      </c>
      <c r="X7108" s="62" t="s">
        <v>30</v>
      </c>
    </row>
    <row r="7109" spans="1:24" ht="15.75" customHeight="1" x14ac:dyDescent="0.3">
      <c r="A7109" s="10">
        <v>7108</v>
      </c>
      <c r="B7109" s="11" t="s">
        <v>13890</v>
      </c>
      <c r="C7109" s="11" t="s">
        <v>39</v>
      </c>
      <c r="D7109" s="11" t="s">
        <v>339</v>
      </c>
      <c r="E7109" s="11" t="str">
        <f>IFERROR(LEFT(D7109, FIND("-",D7109,1)-2),D7109)</f>
        <v>RANGKAIAN</v>
      </c>
      <c r="F7109" s="11" t="s">
        <v>27</v>
      </c>
      <c r="G7109" s="33" t="s">
        <v>12007</v>
      </c>
      <c r="H7109" s="11" t="s">
        <v>670</v>
      </c>
      <c r="I7109" s="11" t="s">
        <v>675</v>
      </c>
      <c r="J7109" s="11" t="s">
        <v>12035</v>
      </c>
      <c r="K7109" s="11" t="s">
        <v>1460</v>
      </c>
      <c r="L7109" s="12" t="str">
        <f>RIGHT(K7109, 4)</f>
        <v>2022</v>
      </c>
      <c r="M7109" s="16">
        <v>44845</v>
      </c>
      <c r="N7109" s="14" t="str">
        <f>TEXT(M7109,"mmmm")</f>
        <v>October</v>
      </c>
      <c r="O7109" s="15">
        <f>MONTH(M7109)</f>
        <v>10</v>
      </c>
      <c r="P7109" s="11" t="s">
        <v>447</v>
      </c>
      <c r="Q7109" s="16">
        <v>44846</v>
      </c>
      <c r="R7109" s="11" t="s">
        <v>13891</v>
      </c>
      <c r="S7109" s="17" t="str">
        <f>IFERROR(LEFT(R7109,FIND(" ",R7109)-1),R7109)</f>
        <v>0</v>
      </c>
      <c r="T7109" s="11">
        <v>0</v>
      </c>
      <c r="U7109" s="18">
        <f>IF(AND(T7109&gt;3,T7109&lt;&gt;"-"),"&gt;3",T7109)</f>
        <v>0</v>
      </c>
      <c r="V7109" s="11">
        <v>0</v>
      </c>
      <c r="W7109" s="20">
        <f>IF(V7109="-","",V7109)</f>
        <v>0</v>
      </c>
      <c r="X7109" s="62" t="s">
        <v>30</v>
      </c>
    </row>
    <row r="7110" spans="1:24" ht="15.75" customHeight="1" x14ac:dyDescent="0.3">
      <c r="A7110" s="10">
        <v>7109</v>
      </c>
      <c r="B7110" s="11" t="s">
        <v>13892</v>
      </c>
      <c r="C7110" s="11" t="s">
        <v>39</v>
      </c>
      <c r="D7110" s="11" t="s">
        <v>135</v>
      </c>
      <c r="E7110" s="11" t="str">
        <f>IFERROR(LEFT(D7110, FIND("-",D7110,1)-2),D7110)</f>
        <v>APLIKASI</v>
      </c>
      <c r="F7110" s="11" t="s">
        <v>136</v>
      </c>
      <c r="G7110" s="33" t="s">
        <v>12007</v>
      </c>
      <c r="H7110" s="11" t="s">
        <v>670</v>
      </c>
      <c r="I7110" s="11" t="s">
        <v>992</v>
      </c>
      <c r="J7110" s="11" t="s">
        <v>58</v>
      </c>
      <c r="K7110" s="11" t="s">
        <v>4140</v>
      </c>
      <c r="L7110" s="12" t="str">
        <f>RIGHT(K7110, 4)</f>
        <v>2021</v>
      </c>
      <c r="M7110" s="16">
        <v>44249</v>
      </c>
      <c r="N7110" s="14" t="str">
        <f>TEXT(M7110,"mmmm")</f>
        <v>February</v>
      </c>
      <c r="O7110" s="15">
        <f>MONTH(M7110)</f>
        <v>2</v>
      </c>
      <c r="P7110" s="11" t="s">
        <v>4140</v>
      </c>
      <c r="Q7110" s="16">
        <v>44249</v>
      </c>
      <c r="R7110" s="11" t="s">
        <v>13893</v>
      </c>
      <c r="S7110" s="17" t="str">
        <f>IFERROR(LEFT(R7110,FIND(" ",R7110)-1),R7110)</f>
        <v>0</v>
      </c>
      <c r="T7110" s="11">
        <v>0</v>
      </c>
      <c r="U7110" s="18">
        <f>IF(AND(T7110&gt;3,T7110&lt;&gt;"-"),"&gt;3",T7110)</f>
        <v>0</v>
      </c>
      <c r="V7110" s="11">
        <v>0</v>
      </c>
      <c r="W7110" s="20">
        <f>IF(V7110="-","",V7110)</f>
        <v>0</v>
      </c>
      <c r="X7110" s="62" t="s">
        <v>30</v>
      </c>
    </row>
    <row r="7111" spans="1:24" ht="15.75" customHeight="1" x14ac:dyDescent="0.3">
      <c r="A7111" s="10">
        <v>7110</v>
      </c>
      <c r="B7111" s="11" t="s">
        <v>13894</v>
      </c>
      <c r="C7111" s="11" t="s">
        <v>39</v>
      </c>
      <c r="D7111" s="11" t="s">
        <v>51</v>
      </c>
      <c r="E7111" s="11" t="str">
        <f>IFERROR(LEFT(D7111, FIND("-",D7111,1)-2),D7111)</f>
        <v>OPERASI</v>
      </c>
      <c r="F7111" s="11" t="s">
        <v>92</v>
      </c>
      <c r="G7111" s="33" t="s">
        <v>12007</v>
      </c>
      <c r="H7111" s="11" t="s">
        <v>670</v>
      </c>
      <c r="I7111" s="11" t="s">
        <v>675</v>
      </c>
      <c r="J7111" s="11" t="s">
        <v>12035</v>
      </c>
      <c r="K7111" s="11" t="s">
        <v>13895</v>
      </c>
      <c r="L7111" s="12" t="str">
        <f>RIGHT(K7111, 4)</f>
        <v>2023</v>
      </c>
      <c r="M7111" s="16">
        <v>44949</v>
      </c>
      <c r="N7111" s="14" t="str">
        <f>TEXT(M7111,"mmmm")</f>
        <v>January</v>
      </c>
      <c r="O7111" s="15">
        <f>MONTH(M7111)</f>
        <v>1</v>
      </c>
      <c r="P7111" s="11" t="s">
        <v>13895</v>
      </c>
      <c r="Q7111" s="16">
        <v>44949</v>
      </c>
      <c r="R7111" s="11" t="s">
        <v>13896</v>
      </c>
      <c r="S7111" s="17" t="str">
        <f>IFERROR(LEFT(R7111,FIND(" ",R7111)-1),R7111)</f>
        <v>0</v>
      </c>
      <c r="T7111" s="11">
        <v>0</v>
      </c>
      <c r="U7111" s="18">
        <f>IF(AND(T7111&gt;3,T7111&lt;&gt;"-"),"&gt;3",T7111)</f>
        <v>0</v>
      </c>
      <c r="V7111" s="11">
        <v>0</v>
      </c>
      <c r="W7111" s="20">
        <f>IF(V7111="-","",V7111)</f>
        <v>0</v>
      </c>
      <c r="X7111" s="62" t="s">
        <v>30</v>
      </c>
    </row>
    <row r="7112" spans="1:24" ht="15.75" customHeight="1" x14ac:dyDescent="0.3">
      <c r="A7112" s="10">
        <v>7111</v>
      </c>
      <c r="B7112" s="11" t="s">
        <v>13897</v>
      </c>
      <c r="C7112" s="11" t="s">
        <v>39</v>
      </c>
      <c r="D7112" s="11" t="s">
        <v>51</v>
      </c>
      <c r="E7112" s="11" t="str">
        <f>IFERROR(LEFT(D7112, FIND("-",D7112,1)-2),D7112)</f>
        <v>OPERASI</v>
      </c>
      <c r="F7112" s="11" t="s">
        <v>52</v>
      </c>
      <c r="G7112" s="33" t="s">
        <v>12007</v>
      </c>
      <c r="H7112" s="11" t="s">
        <v>670</v>
      </c>
      <c r="I7112" s="11" t="s">
        <v>675</v>
      </c>
      <c r="J7112" s="11" t="s">
        <v>741</v>
      </c>
      <c r="K7112" s="11" t="s">
        <v>6533</v>
      </c>
      <c r="L7112" s="12" t="str">
        <f>RIGHT(K7112, 4)</f>
        <v>2021</v>
      </c>
      <c r="M7112" s="16">
        <v>44336</v>
      </c>
      <c r="N7112" s="14" t="str">
        <f>TEXT(M7112,"mmmm")</f>
        <v>May</v>
      </c>
      <c r="O7112" s="15">
        <f>MONTH(M7112)</f>
        <v>5</v>
      </c>
      <c r="P7112" s="11" t="s">
        <v>13898</v>
      </c>
      <c r="Q7112" s="16">
        <v>44337</v>
      </c>
      <c r="R7112" s="11" t="s">
        <v>13899</v>
      </c>
      <c r="S7112" s="17" t="str">
        <f>IFERROR(LEFT(R7112,FIND(" ",R7112)-1),R7112)</f>
        <v>0</v>
      </c>
      <c r="T7112" s="11">
        <v>0</v>
      </c>
      <c r="U7112" s="18">
        <f>IF(AND(T7112&gt;3,T7112&lt;&gt;"-"),"&gt;3",T7112)</f>
        <v>0</v>
      </c>
      <c r="V7112" s="11">
        <v>0</v>
      </c>
      <c r="W7112" s="20">
        <f>IF(V7112="-","",V7112)</f>
        <v>0</v>
      </c>
      <c r="X7112" s="62" t="s">
        <v>30</v>
      </c>
    </row>
    <row r="7113" spans="1:24" ht="15.75" customHeight="1" x14ac:dyDescent="0.3">
      <c r="A7113" s="10">
        <v>7112</v>
      </c>
      <c r="B7113" s="11" t="s">
        <v>13900</v>
      </c>
      <c r="C7113" s="11" t="s">
        <v>39</v>
      </c>
      <c r="D7113" s="11" t="s">
        <v>339</v>
      </c>
      <c r="E7113" s="11" t="str">
        <f>IFERROR(LEFT(D7113, FIND("-",D7113,1)-2),D7113)</f>
        <v>RANGKAIAN</v>
      </c>
      <c r="F7113" s="11" t="s">
        <v>711</v>
      </c>
      <c r="G7113" s="33" t="s">
        <v>12007</v>
      </c>
      <c r="H7113" s="11" t="s">
        <v>670</v>
      </c>
      <c r="I7113" s="11" t="s">
        <v>675</v>
      </c>
      <c r="J7113" s="11" t="s">
        <v>12248</v>
      </c>
      <c r="K7113" s="11" t="s">
        <v>447</v>
      </c>
      <c r="L7113" s="12" t="str">
        <f>RIGHT(K7113, 4)</f>
        <v>2022</v>
      </c>
      <c r="M7113" s="16">
        <v>44846</v>
      </c>
      <c r="N7113" s="14" t="str">
        <f>TEXT(M7113,"mmmm")</f>
        <v>October</v>
      </c>
      <c r="O7113" s="15">
        <f>MONTH(M7113)</f>
        <v>10</v>
      </c>
      <c r="P7113" s="11" t="s">
        <v>1644</v>
      </c>
      <c r="Q7113" s="16">
        <v>44847</v>
      </c>
      <c r="R7113" s="11" t="s">
        <v>13901</v>
      </c>
      <c r="S7113" s="17" t="str">
        <f>IFERROR(LEFT(R7113,FIND(" ",R7113)-1),R7113)</f>
        <v>0</v>
      </c>
      <c r="T7113" s="11">
        <v>0</v>
      </c>
      <c r="U7113" s="18">
        <f>IF(AND(T7113&gt;3,T7113&lt;&gt;"-"),"&gt;3",T7113)</f>
        <v>0</v>
      </c>
      <c r="V7113" s="11">
        <v>0</v>
      </c>
      <c r="W7113" s="20">
        <f>IF(V7113="-","",V7113)</f>
        <v>0</v>
      </c>
      <c r="X7113" s="62" t="s">
        <v>30</v>
      </c>
    </row>
    <row r="7114" spans="1:24" ht="15.75" customHeight="1" x14ac:dyDescent="0.3">
      <c r="A7114" s="10">
        <v>7113</v>
      </c>
      <c r="B7114" s="11" t="s">
        <v>13902</v>
      </c>
      <c r="C7114" s="11" t="s">
        <v>25</v>
      </c>
      <c r="D7114" s="11" t="s">
        <v>182</v>
      </c>
      <c r="E7114" s="11" t="str">
        <f>IFERROR(LEFT(D7114, FIND("-",D7114,1)-2),D7114)</f>
        <v>SISTEM</v>
      </c>
      <c r="F7114" s="11" t="s">
        <v>27</v>
      </c>
      <c r="G7114" s="33" t="s">
        <v>12007</v>
      </c>
      <c r="H7114" s="11" t="s">
        <v>670</v>
      </c>
      <c r="I7114" s="11" t="s">
        <v>675</v>
      </c>
      <c r="J7114" s="11" t="s">
        <v>3204</v>
      </c>
      <c r="K7114" s="11" t="s">
        <v>5809</v>
      </c>
      <c r="L7114" s="12" t="str">
        <f>RIGHT(K7114, 4)</f>
        <v>2021</v>
      </c>
      <c r="M7114" s="16">
        <v>44431</v>
      </c>
      <c r="N7114" s="14" t="str">
        <f>TEXT(M7114,"mmmm")</f>
        <v>August</v>
      </c>
      <c r="O7114" s="15">
        <f>MONTH(M7114)</f>
        <v>8</v>
      </c>
      <c r="P7114" s="11" t="s">
        <v>5809</v>
      </c>
      <c r="Q7114" s="16">
        <v>44431</v>
      </c>
      <c r="R7114" s="11" t="s">
        <v>13903</v>
      </c>
      <c r="S7114" s="17" t="str">
        <f>IFERROR(LEFT(R7114,FIND(" ",R7114)-1),R7114)</f>
        <v>0</v>
      </c>
      <c r="T7114" s="11">
        <v>0</v>
      </c>
      <c r="U7114" s="18">
        <f>IF(AND(T7114&gt;3,T7114&lt;&gt;"-"),"&gt;3",T7114)</f>
        <v>0</v>
      </c>
      <c r="V7114" s="11">
        <v>0</v>
      </c>
      <c r="W7114" s="20">
        <f>IF(V7114="-","",V7114)</f>
        <v>0</v>
      </c>
      <c r="X7114" s="62" t="s">
        <v>30</v>
      </c>
    </row>
    <row r="7115" spans="1:24" ht="15.75" customHeight="1" x14ac:dyDescent="0.3">
      <c r="A7115" s="10">
        <v>7114</v>
      </c>
      <c r="B7115" s="11" t="s">
        <v>13904</v>
      </c>
      <c r="C7115" s="11" t="s">
        <v>117</v>
      </c>
      <c r="D7115" s="11" t="s">
        <v>40</v>
      </c>
      <c r="E7115" s="11" t="str">
        <f>IFERROR(LEFT(D7115, FIND("-",D7115,1)-2),D7115)</f>
        <v>SISTEM</v>
      </c>
      <c r="F7115" s="11" t="s">
        <v>165</v>
      </c>
      <c r="G7115" s="33" t="s">
        <v>12007</v>
      </c>
      <c r="H7115" s="11" t="s">
        <v>96</v>
      </c>
      <c r="I7115" s="11" t="s">
        <v>30</v>
      </c>
      <c r="J7115" s="11" t="s">
        <v>12035</v>
      </c>
      <c r="K7115" s="11" t="s">
        <v>871</v>
      </c>
      <c r="L7115" s="12" t="str">
        <f>RIGHT(K7115, 4)</f>
        <v>2023</v>
      </c>
      <c r="M7115" s="16">
        <v>45189</v>
      </c>
      <c r="N7115" s="14" t="str">
        <f>TEXT(M7115,"mmmm")</f>
        <v>September</v>
      </c>
      <c r="O7115" s="15">
        <f>MONTH(M7115)</f>
        <v>9</v>
      </c>
      <c r="P7115" s="11" t="s">
        <v>3908</v>
      </c>
      <c r="Q7115" s="16">
        <v>45190</v>
      </c>
      <c r="R7115" s="11" t="s">
        <v>13905</v>
      </c>
      <c r="S7115" s="17" t="str">
        <f>IFERROR(LEFT(R7115,FIND(" ",R7115)-1),R7115)</f>
        <v>0</v>
      </c>
      <c r="T7115" s="11">
        <v>0</v>
      </c>
      <c r="U7115" s="18">
        <f>IF(AND(T7115&gt;3,T7115&lt;&gt;"-"),"&gt;3",T7115)</f>
        <v>0</v>
      </c>
      <c r="V7115" s="11">
        <v>0</v>
      </c>
      <c r="W7115" s="20">
        <f>IF(V7115="-","",V7115)</f>
        <v>0</v>
      </c>
      <c r="X7115" s="62" t="s">
        <v>30</v>
      </c>
    </row>
    <row r="7116" spans="1:24" ht="15.75" customHeight="1" x14ac:dyDescent="0.3">
      <c r="A7116" s="10">
        <v>7115</v>
      </c>
      <c r="B7116" s="11" t="s">
        <v>13906</v>
      </c>
      <c r="C7116" s="11" t="s">
        <v>39</v>
      </c>
      <c r="D7116" s="11" t="s">
        <v>693</v>
      </c>
      <c r="E7116" s="11" t="str">
        <f>IFERROR(LEFT(D7116, FIND("-",D7116,1)-2),D7116)</f>
        <v>SISTEM</v>
      </c>
      <c r="F7116" s="11" t="s">
        <v>694</v>
      </c>
      <c r="G7116" s="33" t="s">
        <v>12007</v>
      </c>
      <c r="H7116" s="11" t="s">
        <v>670</v>
      </c>
      <c r="I7116" s="11" t="s">
        <v>707</v>
      </c>
      <c r="J7116" s="11" t="s">
        <v>2313</v>
      </c>
      <c r="K7116" s="11" t="s">
        <v>1020</v>
      </c>
      <c r="L7116" s="12" t="str">
        <f>RIGHT(K7116, 4)</f>
        <v>2022</v>
      </c>
      <c r="M7116" s="16">
        <v>44756</v>
      </c>
      <c r="N7116" s="14" t="str">
        <f>TEXT(M7116,"mmmm")</f>
        <v>July</v>
      </c>
      <c r="O7116" s="15">
        <f>MONTH(M7116)</f>
        <v>7</v>
      </c>
      <c r="P7116" s="11" t="s">
        <v>3107</v>
      </c>
      <c r="Q7116" s="16">
        <v>44757</v>
      </c>
      <c r="R7116" s="11" t="s">
        <v>13907</v>
      </c>
      <c r="S7116" s="17" t="str">
        <f>IFERROR(LEFT(R7116,FIND(" ",R7116)-1),R7116)</f>
        <v>0</v>
      </c>
      <c r="T7116" s="11">
        <v>0</v>
      </c>
      <c r="U7116" s="18">
        <f>IF(AND(T7116&gt;3,T7116&lt;&gt;"-"),"&gt;3",T7116)</f>
        <v>0</v>
      </c>
      <c r="V7116" s="11">
        <v>0</v>
      </c>
      <c r="W7116" s="20">
        <f>IF(V7116="-","",V7116)</f>
        <v>0</v>
      </c>
      <c r="X7116" s="62" t="s">
        <v>30</v>
      </c>
    </row>
    <row r="7117" spans="1:24" ht="15.75" customHeight="1" x14ac:dyDescent="0.3">
      <c r="A7117" s="10">
        <v>7116</v>
      </c>
      <c r="B7117" s="11" t="s">
        <v>13908</v>
      </c>
      <c r="C7117" s="11" t="s">
        <v>39</v>
      </c>
      <c r="D7117" s="11" t="s">
        <v>33</v>
      </c>
      <c r="E7117" s="11" t="str">
        <f>IFERROR(LEFT(D7117, FIND("-",D7117,1)-2),D7117)</f>
        <v>OPERASI</v>
      </c>
      <c r="F7117" s="11" t="s">
        <v>84</v>
      </c>
      <c r="G7117" s="33" t="s">
        <v>12007</v>
      </c>
      <c r="H7117" s="11" t="s">
        <v>670</v>
      </c>
      <c r="I7117" s="11" t="s">
        <v>675</v>
      </c>
      <c r="J7117" s="11" t="s">
        <v>12035</v>
      </c>
      <c r="K7117" s="11" t="s">
        <v>441</v>
      </c>
      <c r="L7117" s="12" t="str">
        <f>RIGHT(K7117, 4)</f>
        <v>2022</v>
      </c>
      <c r="M7117" s="16">
        <v>44837</v>
      </c>
      <c r="N7117" s="14" t="str">
        <f>TEXT(M7117,"mmmm")</f>
        <v>October</v>
      </c>
      <c r="O7117" s="15">
        <f>MONTH(M7117)</f>
        <v>10</v>
      </c>
      <c r="P7117" s="11" t="s">
        <v>441</v>
      </c>
      <c r="Q7117" s="16">
        <v>44837</v>
      </c>
      <c r="R7117" s="11" t="s">
        <v>13909</v>
      </c>
      <c r="S7117" s="17" t="str">
        <f>IFERROR(LEFT(R7117,FIND(" ",R7117)-1),R7117)</f>
        <v>0</v>
      </c>
      <c r="T7117" s="11">
        <v>0</v>
      </c>
      <c r="U7117" s="18">
        <f>IF(AND(T7117&gt;3,T7117&lt;&gt;"-"),"&gt;3",T7117)</f>
        <v>0</v>
      </c>
      <c r="V7117" s="11">
        <v>0</v>
      </c>
      <c r="W7117" s="20">
        <f>IF(V7117="-","",V7117)</f>
        <v>0</v>
      </c>
      <c r="X7117" s="62" t="s">
        <v>30</v>
      </c>
    </row>
    <row r="7118" spans="1:24" ht="15.75" customHeight="1" x14ac:dyDescent="0.3">
      <c r="A7118" s="10">
        <v>7117</v>
      </c>
      <c r="B7118" s="11" t="s">
        <v>13910</v>
      </c>
      <c r="C7118" s="11" t="s">
        <v>39</v>
      </c>
      <c r="D7118" s="11" t="s">
        <v>693</v>
      </c>
      <c r="E7118" s="11" t="str">
        <f>IFERROR(LEFT(D7118, FIND("-",D7118,1)-2),D7118)</f>
        <v>SISTEM</v>
      </c>
      <c r="F7118" s="11" t="s">
        <v>27</v>
      </c>
      <c r="G7118" s="33" t="s">
        <v>12007</v>
      </c>
      <c r="H7118" s="11" t="s">
        <v>670</v>
      </c>
      <c r="I7118" s="11" t="s">
        <v>707</v>
      </c>
      <c r="J7118" s="11" t="s">
        <v>3891</v>
      </c>
      <c r="K7118" s="11" t="s">
        <v>463</v>
      </c>
      <c r="L7118" s="12" t="str">
        <f>RIGHT(K7118, 4)</f>
        <v>2022</v>
      </c>
      <c r="M7118" s="16">
        <v>44853</v>
      </c>
      <c r="N7118" s="14" t="str">
        <f>TEXT(M7118,"mmmm")</f>
        <v>October</v>
      </c>
      <c r="O7118" s="15">
        <f>MONTH(M7118)</f>
        <v>10</v>
      </c>
      <c r="P7118" s="11" t="s">
        <v>466</v>
      </c>
      <c r="Q7118" s="16">
        <v>44854</v>
      </c>
      <c r="R7118" s="11" t="s">
        <v>13911</v>
      </c>
      <c r="S7118" s="17" t="str">
        <f>IFERROR(LEFT(R7118,FIND(" ",R7118)-1),R7118)</f>
        <v>0</v>
      </c>
      <c r="T7118" s="11">
        <v>0</v>
      </c>
      <c r="U7118" s="18">
        <f>IF(AND(T7118&gt;3,T7118&lt;&gt;"-"),"&gt;3",T7118)</f>
        <v>0</v>
      </c>
      <c r="V7118" s="11">
        <v>0</v>
      </c>
      <c r="W7118" s="20">
        <f>IF(V7118="-","",V7118)</f>
        <v>0</v>
      </c>
      <c r="X7118" s="62" t="s">
        <v>30</v>
      </c>
    </row>
    <row r="7119" spans="1:24" ht="15.75" customHeight="1" x14ac:dyDescent="0.3">
      <c r="A7119" s="10">
        <v>7118</v>
      </c>
      <c r="B7119" s="11" t="s">
        <v>13912</v>
      </c>
      <c r="C7119" s="11" t="s">
        <v>25</v>
      </c>
      <c r="D7119" s="11" t="s">
        <v>122</v>
      </c>
      <c r="E7119" s="11" t="str">
        <f>IFERROR(LEFT(D7119, FIND("-",D7119,1)-2),D7119)</f>
        <v>SISTEM</v>
      </c>
      <c r="F7119" s="11" t="s">
        <v>27</v>
      </c>
      <c r="G7119" s="33" t="s">
        <v>12007</v>
      </c>
      <c r="H7119" s="11" t="s">
        <v>670</v>
      </c>
      <c r="I7119" s="11" t="s">
        <v>707</v>
      </c>
      <c r="J7119" s="11" t="s">
        <v>708</v>
      </c>
      <c r="K7119" s="11" t="s">
        <v>123</v>
      </c>
      <c r="L7119" s="12" t="str">
        <f>RIGHT(K7119, 4)</f>
        <v>2020</v>
      </c>
      <c r="M7119" s="16">
        <v>44145</v>
      </c>
      <c r="N7119" s="14" t="str">
        <f>TEXT(M7119,"mmmm")</f>
        <v>November</v>
      </c>
      <c r="O7119" s="15">
        <f>MONTH(M7119)</f>
        <v>11</v>
      </c>
      <c r="P7119" s="11" t="s">
        <v>123</v>
      </c>
      <c r="Q7119" s="16">
        <v>44145</v>
      </c>
      <c r="R7119" s="11" t="s">
        <v>13913</v>
      </c>
      <c r="S7119" s="17" t="str">
        <f>IFERROR(LEFT(R7119,FIND(" ",R7119)-1),R7119)</f>
        <v>0</v>
      </c>
      <c r="T7119" s="11">
        <v>0</v>
      </c>
      <c r="U7119" s="18">
        <f>IF(AND(T7119&gt;3,T7119&lt;&gt;"-"),"&gt;3",T7119)</f>
        <v>0</v>
      </c>
      <c r="V7119" s="11">
        <v>0</v>
      </c>
      <c r="W7119" s="20">
        <f>IF(V7119="-","",V7119)</f>
        <v>0</v>
      </c>
      <c r="X7119" s="62" t="s">
        <v>30</v>
      </c>
    </row>
    <row r="7120" spans="1:24" ht="15.75" customHeight="1" x14ac:dyDescent="0.3">
      <c r="A7120" s="10">
        <v>7119</v>
      </c>
      <c r="B7120" s="11" t="s">
        <v>13914</v>
      </c>
      <c r="C7120" s="11" t="s">
        <v>39</v>
      </c>
      <c r="D7120" s="11" t="s">
        <v>33</v>
      </c>
      <c r="E7120" s="11" t="str">
        <f>IFERROR(LEFT(D7120, FIND("-",D7120,1)-2),D7120)</f>
        <v>OPERASI</v>
      </c>
      <c r="F7120" s="11" t="s">
        <v>27</v>
      </c>
      <c r="G7120" s="33" t="s">
        <v>12007</v>
      </c>
      <c r="H7120" s="11" t="s">
        <v>670</v>
      </c>
      <c r="I7120" s="11" t="s">
        <v>675</v>
      </c>
      <c r="J7120" s="11" t="s">
        <v>12035</v>
      </c>
      <c r="K7120" s="11" t="s">
        <v>457</v>
      </c>
      <c r="L7120" s="12" t="str">
        <f>RIGHT(K7120, 4)</f>
        <v>2022</v>
      </c>
      <c r="M7120" s="16">
        <v>44851</v>
      </c>
      <c r="N7120" s="14" t="str">
        <f>TEXT(M7120,"mmmm")</f>
        <v>October</v>
      </c>
      <c r="O7120" s="15">
        <f>MONTH(M7120)</f>
        <v>10</v>
      </c>
      <c r="P7120" s="11" t="s">
        <v>459</v>
      </c>
      <c r="Q7120" s="16">
        <v>44852</v>
      </c>
      <c r="R7120" s="11" t="s">
        <v>13915</v>
      </c>
      <c r="S7120" s="17" t="str">
        <f>IFERROR(LEFT(R7120,FIND(" ",R7120)-1),R7120)</f>
        <v>0</v>
      </c>
      <c r="T7120" s="11">
        <v>0</v>
      </c>
      <c r="U7120" s="18">
        <f>IF(AND(T7120&gt;3,T7120&lt;&gt;"-"),"&gt;3",T7120)</f>
        <v>0</v>
      </c>
      <c r="V7120" s="11">
        <v>0</v>
      </c>
      <c r="W7120" s="20">
        <f>IF(V7120="-","",V7120)</f>
        <v>0</v>
      </c>
      <c r="X7120" s="62" t="s">
        <v>30</v>
      </c>
    </row>
    <row r="7121" spans="1:24" ht="15.75" customHeight="1" x14ac:dyDescent="0.3">
      <c r="A7121" s="10">
        <v>7120</v>
      </c>
      <c r="B7121" s="11" t="s">
        <v>13916</v>
      </c>
      <c r="C7121" s="11" t="s">
        <v>39</v>
      </c>
      <c r="D7121" s="11" t="s">
        <v>33</v>
      </c>
      <c r="E7121" s="11" t="str">
        <f>IFERROR(LEFT(D7121, FIND("-",D7121,1)-2),D7121)</f>
        <v>OPERASI</v>
      </c>
      <c r="F7121" s="11" t="s">
        <v>27</v>
      </c>
      <c r="G7121" s="33" t="s">
        <v>12007</v>
      </c>
      <c r="H7121" s="11" t="s">
        <v>684</v>
      </c>
      <c r="I7121" s="11" t="s">
        <v>675</v>
      </c>
      <c r="J7121" s="11" t="s">
        <v>813</v>
      </c>
      <c r="K7121" s="11" t="s">
        <v>3236</v>
      </c>
      <c r="L7121" s="12" t="str">
        <f>RIGHT(K7121, 4)</f>
        <v>2021</v>
      </c>
      <c r="M7121" s="16">
        <v>44319</v>
      </c>
      <c r="N7121" s="14" t="str">
        <f>TEXT(M7121,"mmmm")</f>
        <v>May</v>
      </c>
      <c r="O7121" s="15">
        <f>MONTH(M7121)</f>
        <v>5</v>
      </c>
      <c r="P7121" s="11" t="s">
        <v>190</v>
      </c>
      <c r="Q7121" s="16">
        <v>44320</v>
      </c>
      <c r="R7121" s="11" t="s">
        <v>13917</v>
      </c>
      <c r="S7121" s="17" t="str">
        <f>IFERROR(LEFT(R7121,FIND(" ",R7121)-1),R7121)</f>
        <v>0</v>
      </c>
      <c r="T7121" s="11">
        <v>0</v>
      </c>
      <c r="U7121" s="18">
        <f>IF(AND(T7121&gt;3,T7121&lt;&gt;"-"),"&gt;3",T7121)</f>
        <v>0</v>
      </c>
      <c r="V7121" s="11">
        <v>0</v>
      </c>
      <c r="W7121" s="20">
        <f>IF(V7121="-","",V7121)</f>
        <v>0</v>
      </c>
      <c r="X7121" s="62" t="s">
        <v>687</v>
      </c>
    </row>
    <row r="7122" spans="1:24" ht="15.75" customHeight="1" x14ac:dyDescent="0.3">
      <c r="A7122" s="10">
        <v>7121</v>
      </c>
      <c r="B7122" s="11" t="s">
        <v>13918</v>
      </c>
      <c r="C7122" s="11" t="s">
        <v>39</v>
      </c>
      <c r="D7122" s="11" t="s">
        <v>693</v>
      </c>
      <c r="E7122" s="11" t="str">
        <f>IFERROR(LEFT(D7122, FIND("-",D7122,1)-2),D7122)</f>
        <v>SISTEM</v>
      </c>
      <c r="F7122" s="11" t="s">
        <v>694</v>
      </c>
      <c r="G7122" s="33" t="s">
        <v>12007</v>
      </c>
      <c r="H7122" s="11" t="s">
        <v>670</v>
      </c>
      <c r="I7122" s="11" t="s">
        <v>707</v>
      </c>
      <c r="J7122" s="11" t="s">
        <v>3891</v>
      </c>
      <c r="K7122" s="11" t="s">
        <v>463</v>
      </c>
      <c r="L7122" s="12" t="str">
        <f>RIGHT(K7122, 4)</f>
        <v>2022</v>
      </c>
      <c r="M7122" s="16">
        <v>44853</v>
      </c>
      <c r="N7122" s="14" t="str">
        <f>TEXT(M7122,"mmmm")</f>
        <v>October</v>
      </c>
      <c r="O7122" s="15">
        <f>MONTH(M7122)</f>
        <v>10</v>
      </c>
      <c r="P7122" s="11" t="s">
        <v>466</v>
      </c>
      <c r="Q7122" s="16">
        <v>44854</v>
      </c>
      <c r="R7122" s="11" t="s">
        <v>13919</v>
      </c>
      <c r="S7122" s="17" t="str">
        <f>IFERROR(LEFT(R7122,FIND(" ",R7122)-1),R7122)</f>
        <v>0</v>
      </c>
      <c r="T7122" s="11">
        <v>0</v>
      </c>
      <c r="U7122" s="18">
        <f>IF(AND(T7122&gt;3,T7122&lt;&gt;"-"),"&gt;3",T7122)</f>
        <v>0</v>
      </c>
      <c r="V7122" s="11">
        <v>0</v>
      </c>
      <c r="W7122" s="20">
        <f>IF(V7122="-","",V7122)</f>
        <v>0</v>
      </c>
      <c r="X7122" s="62" t="s">
        <v>30</v>
      </c>
    </row>
    <row r="7123" spans="1:24" ht="15.75" customHeight="1" x14ac:dyDescent="0.3">
      <c r="A7123" s="10">
        <v>7122</v>
      </c>
      <c r="B7123" s="11" t="s">
        <v>13920</v>
      </c>
      <c r="C7123" s="11" t="s">
        <v>39</v>
      </c>
      <c r="D7123" s="11" t="s">
        <v>33</v>
      </c>
      <c r="E7123" s="11" t="str">
        <f>IFERROR(LEFT(D7123, FIND("-",D7123,1)-2),D7123)</f>
        <v>OPERASI</v>
      </c>
      <c r="F7123" s="11" t="s">
        <v>27</v>
      </c>
      <c r="G7123" s="33" t="s">
        <v>12007</v>
      </c>
      <c r="H7123" s="11" t="s">
        <v>670</v>
      </c>
      <c r="I7123" s="11" t="s">
        <v>675</v>
      </c>
      <c r="J7123" s="11" t="s">
        <v>12035</v>
      </c>
      <c r="K7123" s="11" t="s">
        <v>505</v>
      </c>
      <c r="L7123" s="12" t="str">
        <f>RIGHT(K7123, 4)</f>
        <v>2022</v>
      </c>
      <c r="M7123" s="16">
        <v>44918</v>
      </c>
      <c r="N7123" s="14" t="str">
        <f>TEXT(M7123,"mmmm")</f>
        <v>December</v>
      </c>
      <c r="O7123" s="15">
        <f>MONTH(M7123)</f>
        <v>12</v>
      </c>
      <c r="P7123" s="11" t="s">
        <v>13921</v>
      </c>
      <c r="Q7123" s="16">
        <v>44919</v>
      </c>
      <c r="R7123" s="11" t="s">
        <v>13922</v>
      </c>
      <c r="S7123" s="17" t="str">
        <f>IFERROR(LEFT(R7123,FIND(" ",R7123)-1),R7123)</f>
        <v>0</v>
      </c>
      <c r="T7123" s="11">
        <v>0</v>
      </c>
      <c r="U7123" s="18">
        <f>IF(AND(T7123&gt;3,T7123&lt;&gt;"-"),"&gt;3",T7123)</f>
        <v>0</v>
      </c>
      <c r="V7123" s="11">
        <v>0</v>
      </c>
      <c r="W7123" s="20">
        <f>IF(V7123="-","",V7123)</f>
        <v>0</v>
      </c>
      <c r="X7123" s="62" t="s">
        <v>30</v>
      </c>
    </row>
    <row r="7124" spans="1:24" ht="15.75" customHeight="1" x14ac:dyDescent="0.3">
      <c r="A7124" s="10">
        <v>7123</v>
      </c>
      <c r="B7124" s="11" t="s">
        <v>13923</v>
      </c>
      <c r="C7124" s="11" t="s">
        <v>39</v>
      </c>
      <c r="D7124" s="11" t="s">
        <v>693</v>
      </c>
      <c r="E7124" s="11" t="str">
        <f>IFERROR(LEFT(D7124, FIND("-",D7124,1)-2),D7124)</f>
        <v>SISTEM</v>
      </c>
      <c r="F7124" s="11" t="s">
        <v>27</v>
      </c>
      <c r="G7124" s="33" t="s">
        <v>12007</v>
      </c>
      <c r="H7124" s="11" t="s">
        <v>670</v>
      </c>
      <c r="I7124" s="11" t="s">
        <v>1544</v>
      </c>
      <c r="J7124" s="11" t="s">
        <v>12035</v>
      </c>
      <c r="K7124" s="11" t="s">
        <v>560</v>
      </c>
      <c r="L7124" s="12" t="str">
        <f>RIGHT(K7124, 4)</f>
        <v>2023</v>
      </c>
      <c r="M7124" s="16">
        <v>45005</v>
      </c>
      <c r="N7124" s="14" t="str">
        <f>TEXT(M7124,"mmmm")</f>
        <v>March</v>
      </c>
      <c r="O7124" s="15">
        <f>MONTH(M7124)</f>
        <v>3</v>
      </c>
      <c r="P7124" s="11" t="s">
        <v>1377</v>
      </c>
      <c r="Q7124" s="16">
        <v>45006</v>
      </c>
      <c r="R7124" s="11" t="s">
        <v>13924</v>
      </c>
      <c r="S7124" s="17" t="str">
        <f>IFERROR(LEFT(R7124,FIND(" ",R7124)-1),R7124)</f>
        <v>0</v>
      </c>
      <c r="T7124" s="11">
        <v>0</v>
      </c>
      <c r="U7124" s="18">
        <f>IF(AND(T7124&gt;3,T7124&lt;&gt;"-"),"&gt;3",T7124)</f>
        <v>0</v>
      </c>
      <c r="V7124" s="11">
        <v>0</v>
      </c>
      <c r="W7124" s="20">
        <f>IF(V7124="-","",V7124)</f>
        <v>0</v>
      </c>
      <c r="X7124" s="62" t="s">
        <v>30</v>
      </c>
    </row>
    <row r="7125" spans="1:24" ht="15.75" customHeight="1" x14ac:dyDescent="0.3">
      <c r="A7125" s="10">
        <v>7124</v>
      </c>
      <c r="B7125" s="11" t="s">
        <v>13925</v>
      </c>
      <c r="C7125" s="11" t="s">
        <v>39</v>
      </c>
      <c r="D7125" s="11" t="s">
        <v>33</v>
      </c>
      <c r="E7125" s="11" t="str">
        <f>IFERROR(LEFT(D7125, FIND("-",D7125,1)-2),D7125)</f>
        <v>OPERASI</v>
      </c>
      <c r="F7125" s="11" t="s">
        <v>84</v>
      </c>
      <c r="G7125" s="33" t="s">
        <v>12007</v>
      </c>
      <c r="H7125" s="11" t="s">
        <v>670</v>
      </c>
      <c r="I7125" s="11" t="s">
        <v>675</v>
      </c>
      <c r="J7125" s="11" t="s">
        <v>12035</v>
      </c>
      <c r="K7125" s="11" t="s">
        <v>459</v>
      </c>
      <c r="L7125" s="12" t="str">
        <f>RIGHT(K7125, 4)</f>
        <v>2022</v>
      </c>
      <c r="M7125" s="16">
        <v>44852</v>
      </c>
      <c r="N7125" s="14" t="str">
        <f>TEXT(M7125,"mmmm")</f>
        <v>October</v>
      </c>
      <c r="O7125" s="15">
        <f>MONTH(M7125)</f>
        <v>10</v>
      </c>
      <c r="P7125" s="11" t="s">
        <v>463</v>
      </c>
      <c r="Q7125" s="16">
        <v>44853</v>
      </c>
      <c r="R7125" s="11" t="s">
        <v>13926</v>
      </c>
      <c r="S7125" s="17" t="str">
        <f>IFERROR(LEFT(R7125,FIND(" ",R7125)-1),R7125)</f>
        <v>0</v>
      </c>
      <c r="T7125" s="11">
        <v>0</v>
      </c>
      <c r="U7125" s="18">
        <f>IF(AND(T7125&gt;3,T7125&lt;&gt;"-"),"&gt;3",T7125)</f>
        <v>0</v>
      </c>
      <c r="V7125" s="11">
        <v>0</v>
      </c>
      <c r="W7125" s="20">
        <f>IF(V7125="-","",V7125)</f>
        <v>0</v>
      </c>
      <c r="X7125" s="62" t="s">
        <v>30</v>
      </c>
    </row>
    <row r="7126" spans="1:24" ht="15.75" customHeight="1" x14ac:dyDescent="0.3">
      <c r="A7126" s="10">
        <v>7125</v>
      </c>
      <c r="B7126" s="11" t="s">
        <v>13927</v>
      </c>
      <c r="C7126" s="11" t="s">
        <v>39</v>
      </c>
      <c r="D7126" s="11" t="s">
        <v>411</v>
      </c>
      <c r="E7126" s="11" t="str">
        <f>IFERROR(LEFT(D7126, FIND("-",D7126,1)-2),D7126)</f>
        <v>SISTEM</v>
      </c>
      <c r="F7126" s="11" t="s">
        <v>27</v>
      </c>
      <c r="G7126" s="33" t="s">
        <v>12007</v>
      </c>
      <c r="H7126" s="11" t="s">
        <v>670</v>
      </c>
      <c r="I7126" s="11" t="s">
        <v>675</v>
      </c>
      <c r="J7126" s="11" t="s">
        <v>12248</v>
      </c>
      <c r="K7126" s="11" t="s">
        <v>447</v>
      </c>
      <c r="L7126" s="12" t="str">
        <f>RIGHT(K7126, 4)</f>
        <v>2022</v>
      </c>
      <c r="M7126" s="16">
        <v>44846</v>
      </c>
      <c r="N7126" s="14" t="str">
        <f>TEXT(M7126,"mmmm")</f>
        <v>October</v>
      </c>
      <c r="O7126" s="15">
        <f>MONTH(M7126)</f>
        <v>10</v>
      </c>
      <c r="P7126" s="11" t="s">
        <v>1644</v>
      </c>
      <c r="Q7126" s="16">
        <v>44847</v>
      </c>
      <c r="R7126" s="11" t="s">
        <v>13928</v>
      </c>
      <c r="S7126" s="17" t="str">
        <f>IFERROR(LEFT(R7126,FIND(" ",R7126)-1),R7126)</f>
        <v>0</v>
      </c>
      <c r="T7126" s="11">
        <v>0</v>
      </c>
      <c r="U7126" s="18">
        <f>IF(AND(T7126&gt;3,T7126&lt;&gt;"-"),"&gt;3",T7126)</f>
        <v>0</v>
      </c>
      <c r="V7126" s="11">
        <v>0</v>
      </c>
      <c r="W7126" s="20">
        <f>IF(V7126="-","",V7126)</f>
        <v>0</v>
      </c>
      <c r="X7126" s="62" t="s">
        <v>30</v>
      </c>
    </row>
    <row r="7127" spans="1:24" ht="15.75" customHeight="1" x14ac:dyDescent="0.3">
      <c r="A7127" s="10">
        <v>7126</v>
      </c>
      <c r="B7127" s="11" t="s">
        <v>13929</v>
      </c>
      <c r="C7127" s="11" t="s">
        <v>39</v>
      </c>
      <c r="D7127" s="11" t="s">
        <v>33</v>
      </c>
      <c r="E7127" s="11" t="str">
        <f>IFERROR(LEFT(D7127, FIND("-",D7127,1)-2),D7127)</f>
        <v>OPERASI</v>
      </c>
      <c r="F7127" s="11" t="s">
        <v>84</v>
      </c>
      <c r="G7127" s="33" t="s">
        <v>12007</v>
      </c>
      <c r="H7127" s="11" t="s">
        <v>670</v>
      </c>
      <c r="I7127" s="11" t="s">
        <v>675</v>
      </c>
      <c r="J7127" s="11" t="s">
        <v>12035</v>
      </c>
      <c r="K7127" s="11" t="s">
        <v>4441</v>
      </c>
      <c r="L7127" s="12" t="str">
        <f>RIGHT(K7127, 4)</f>
        <v>2022</v>
      </c>
      <c r="M7127" s="16">
        <v>44874</v>
      </c>
      <c r="N7127" s="14" t="str">
        <f>TEXT(M7127,"mmmm")</f>
        <v>November</v>
      </c>
      <c r="O7127" s="15">
        <f>MONTH(M7127)</f>
        <v>11</v>
      </c>
      <c r="P7127" s="11" t="s">
        <v>478</v>
      </c>
      <c r="Q7127" s="16">
        <v>44875</v>
      </c>
      <c r="R7127" s="11" t="s">
        <v>13930</v>
      </c>
      <c r="S7127" s="17" t="str">
        <f>IFERROR(LEFT(R7127,FIND(" ",R7127)-1),R7127)</f>
        <v>0</v>
      </c>
      <c r="T7127" s="11">
        <v>0</v>
      </c>
      <c r="U7127" s="18">
        <f>IF(AND(T7127&gt;3,T7127&lt;&gt;"-"),"&gt;3",T7127)</f>
        <v>0</v>
      </c>
      <c r="V7127" s="11">
        <v>0</v>
      </c>
      <c r="W7127" s="20">
        <f>IF(V7127="-","",V7127)</f>
        <v>0</v>
      </c>
      <c r="X7127" s="62" t="s">
        <v>30</v>
      </c>
    </row>
    <row r="7128" spans="1:24" ht="15.75" customHeight="1" x14ac:dyDescent="0.3">
      <c r="A7128" s="10">
        <v>7127</v>
      </c>
      <c r="B7128" s="11" t="s">
        <v>13931</v>
      </c>
      <c r="C7128" s="11" t="s">
        <v>39</v>
      </c>
      <c r="D7128" s="11" t="s">
        <v>33</v>
      </c>
      <c r="E7128" s="11" t="str">
        <f>IFERROR(LEFT(D7128, FIND("-",D7128,1)-2),D7128)</f>
        <v>OPERASI</v>
      </c>
      <c r="F7128" s="11" t="s">
        <v>43</v>
      </c>
      <c r="G7128" s="33" t="s">
        <v>12007</v>
      </c>
      <c r="H7128" s="11" t="s">
        <v>684</v>
      </c>
      <c r="I7128" s="11" t="s">
        <v>675</v>
      </c>
      <c r="J7128" s="11" t="s">
        <v>12035</v>
      </c>
      <c r="K7128" s="11" t="s">
        <v>1545</v>
      </c>
      <c r="L7128" s="12" t="str">
        <f>RIGHT(K7128, 4)</f>
        <v>2022</v>
      </c>
      <c r="M7128" s="16">
        <v>44873</v>
      </c>
      <c r="N7128" s="14" t="str">
        <f>TEXT(M7128,"mmmm")</f>
        <v>November</v>
      </c>
      <c r="O7128" s="15">
        <f>MONTH(M7128)</f>
        <v>11</v>
      </c>
      <c r="P7128" s="11" t="s">
        <v>4441</v>
      </c>
      <c r="Q7128" s="16">
        <v>44874</v>
      </c>
      <c r="R7128" s="11" t="s">
        <v>13932</v>
      </c>
      <c r="S7128" s="17" t="str">
        <f>IFERROR(LEFT(R7128,FIND(" ",R7128)-1),R7128)</f>
        <v>0</v>
      </c>
      <c r="T7128" s="11">
        <v>0</v>
      </c>
      <c r="U7128" s="18">
        <f>IF(AND(T7128&gt;3,T7128&lt;&gt;"-"),"&gt;3",T7128)</f>
        <v>0</v>
      </c>
      <c r="V7128" s="11">
        <v>0</v>
      </c>
      <c r="W7128" s="20">
        <f>IF(V7128="-","",V7128)</f>
        <v>0</v>
      </c>
      <c r="X7128" s="62" t="s">
        <v>1223</v>
      </c>
    </row>
    <row r="7129" spans="1:24" ht="15.75" customHeight="1" x14ac:dyDescent="0.3">
      <c r="A7129" s="10">
        <v>7128</v>
      </c>
      <c r="B7129" s="11" t="s">
        <v>13933</v>
      </c>
      <c r="C7129" s="11" t="s">
        <v>25</v>
      </c>
      <c r="D7129" s="11" t="s">
        <v>46</v>
      </c>
      <c r="E7129" s="11" t="str">
        <f>IFERROR(LEFT(D7129, FIND("-",D7129,1)-2),D7129)</f>
        <v>OPERASI</v>
      </c>
      <c r="F7129" s="11" t="s">
        <v>27</v>
      </c>
      <c r="G7129" s="33" t="s">
        <v>12007</v>
      </c>
      <c r="H7129" s="11" t="s">
        <v>670</v>
      </c>
      <c r="I7129" s="11" t="s">
        <v>675</v>
      </c>
      <c r="J7129" s="11" t="s">
        <v>12035</v>
      </c>
      <c r="K7129" s="11" t="s">
        <v>734</v>
      </c>
      <c r="L7129" s="12" t="str">
        <f>RIGHT(K7129, 4)</f>
        <v>2020</v>
      </c>
      <c r="M7129" s="16">
        <v>44021</v>
      </c>
      <c r="N7129" s="14" t="str">
        <f>TEXT(M7129,"mmmm")</f>
        <v>July</v>
      </c>
      <c r="O7129" s="15">
        <f>MONTH(M7129)</f>
        <v>7</v>
      </c>
      <c r="P7129" s="11" t="s">
        <v>4013</v>
      </c>
      <c r="Q7129" s="16">
        <v>44022</v>
      </c>
      <c r="R7129" s="11" t="s">
        <v>13934</v>
      </c>
      <c r="S7129" s="17" t="str">
        <f>IFERROR(LEFT(R7129,FIND(" ",R7129)-1),R7129)</f>
        <v>0</v>
      </c>
      <c r="T7129" s="11">
        <v>0</v>
      </c>
      <c r="U7129" s="18">
        <f>IF(AND(T7129&gt;3,T7129&lt;&gt;"-"),"&gt;3",T7129)</f>
        <v>0</v>
      </c>
      <c r="V7129" s="11">
        <v>0</v>
      </c>
      <c r="W7129" s="20">
        <f>IF(V7129="-","",V7129)</f>
        <v>0</v>
      </c>
      <c r="X7129" s="62" t="s">
        <v>30</v>
      </c>
    </row>
    <row r="7130" spans="1:24" ht="15.75" customHeight="1" x14ac:dyDescent="0.3">
      <c r="A7130" s="10">
        <v>7129</v>
      </c>
      <c r="B7130" s="11" t="s">
        <v>13935</v>
      </c>
      <c r="C7130" s="11" t="s">
        <v>39</v>
      </c>
      <c r="D7130" s="11" t="s">
        <v>51</v>
      </c>
      <c r="E7130" s="11" t="str">
        <f>IFERROR(LEFT(D7130, FIND("-",D7130,1)-2),D7130)</f>
        <v>OPERASI</v>
      </c>
      <c r="F7130" s="11" t="s">
        <v>52</v>
      </c>
      <c r="G7130" s="33" t="s">
        <v>12007</v>
      </c>
      <c r="H7130" s="11" t="s">
        <v>670</v>
      </c>
      <c r="I7130" s="11" t="s">
        <v>675</v>
      </c>
      <c r="J7130" s="11" t="s">
        <v>741</v>
      </c>
      <c r="K7130" s="11" t="s">
        <v>1210</v>
      </c>
      <c r="L7130" s="12" t="str">
        <f>RIGHT(K7130, 4)</f>
        <v>2022</v>
      </c>
      <c r="M7130" s="16">
        <v>44781</v>
      </c>
      <c r="N7130" s="14" t="str">
        <f>TEXT(M7130,"mmmm")</f>
        <v>August</v>
      </c>
      <c r="O7130" s="15">
        <f>MONTH(M7130)</f>
        <v>8</v>
      </c>
      <c r="P7130" s="11" t="s">
        <v>790</v>
      </c>
      <c r="Q7130" s="16">
        <v>44782</v>
      </c>
      <c r="R7130" s="11" t="s">
        <v>13936</v>
      </c>
      <c r="S7130" s="17" t="str">
        <f>IFERROR(LEFT(R7130,FIND(" ",R7130)-1),R7130)</f>
        <v>0</v>
      </c>
      <c r="T7130" s="11">
        <v>0</v>
      </c>
      <c r="U7130" s="18">
        <f>IF(AND(T7130&gt;3,T7130&lt;&gt;"-"),"&gt;3",T7130)</f>
        <v>0</v>
      </c>
      <c r="V7130" s="11">
        <v>0</v>
      </c>
      <c r="W7130" s="20">
        <f>IF(V7130="-","",V7130)</f>
        <v>0</v>
      </c>
      <c r="X7130" s="62" t="s">
        <v>30</v>
      </c>
    </row>
    <row r="7131" spans="1:24" ht="15.75" customHeight="1" x14ac:dyDescent="0.3">
      <c r="A7131" s="10">
        <v>7130</v>
      </c>
      <c r="B7131" s="11" t="s">
        <v>13937</v>
      </c>
      <c r="C7131" s="11" t="s">
        <v>39</v>
      </c>
      <c r="D7131" s="11" t="s">
        <v>693</v>
      </c>
      <c r="E7131" s="11" t="str">
        <f>IFERROR(LEFT(D7131, FIND("-",D7131,1)-2),D7131)</f>
        <v>SISTEM</v>
      </c>
      <c r="F7131" s="11" t="s">
        <v>694</v>
      </c>
      <c r="G7131" s="33" t="s">
        <v>12007</v>
      </c>
      <c r="H7131" s="11" t="s">
        <v>670</v>
      </c>
      <c r="I7131" s="11" t="s">
        <v>707</v>
      </c>
      <c r="J7131" s="11" t="s">
        <v>3891</v>
      </c>
      <c r="K7131" s="11" t="s">
        <v>463</v>
      </c>
      <c r="L7131" s="12" t="str">
        <f>RIGHT(K7131, 4)</f>
        <v>2022</v>
      </c>
      <c r="M7131" s="16">
        <v>44853</v>
      </c>
      <c r="N7131" s="14" t="str">
        <f>TEXT(M7131,"mmmm")</f>
        <v>October</v>
      </c>
      <c r="O7131" s="15">
        <f>MONTH(M7131)</f>
        <v>10</v>
      </c>
      <c r="P7131" s="11" t="s">
        <v>466</v>
      </c>
      <c r="Q7131" s="16">
        <v>44854</v>
      </c>
      <c r="R7131" s="11" t="s">
        <v>13938</v>
      </c>
      <c r="S7131" s="17" t="str">
        <f>IFERROR(LEFT(R7131,FIND(" ",R7131)-1),R7131)</f>
        <v>0</v>
      </c>
      <c r="T7131" s="11">
        <v>0</v>
      </c>
      <c r="U7131" s="18">
        <f>IF(AND(T7131&gt;3,T7131&lt;&gt;"-"),"&gt;3",T7131)</f>
        <v>0</v>
      </c>
      <c r="V7131" s="11">
        <v>0</v>
      </c>
      <c r="W7131" s="20">
        <f>IF(V7131="-","",V7131)</f>
        <v>0</v>
      </c>
      <c r="X7131" s="62" t="s">
        <v>30</v>
      </c>
    </row>
    <row r="7132" spans="1:24" ht="15.75" customHeight="1" x14ac:dyDescent="0.3">
      <c r="A7132" s="10">
        <v>7131</v>
      </c>
      <c r="B7132" s="11" t="s">
        <v>13939</v>
      </c>
      <c r="C7132" s="11" t="s">
        <v>39</v>
      </c>
      <c r="D7132" s="11" t="s">
        <v>33</v>
      </c>
      <c r="E7132" s="11" t="str">
        <f>IFERROR(LEFT(D7132, FIND("-",D7132,1)-2),D7132)</f>
        <v>OPERASI</v>
      </c>
      <c r="F7132" s="11" t="s">
        <v>84</v>
      </c>
      <c r="G7132" s="33" t="s">
        <v>12007</v>
      </c>
      <c r="H7132" s="11" t="s">
        <v>684</v>
      </c>
      <c r="I7132" s="11" t="s">
        <v>675</v>
      </c>
      <c r="J7132" s="11" t="s">
        <v>12035</v>
      </c>
      <c r="K7132" s="11" t="s">
        <v>596</v>
      </c>
      <c r="L7132" s="12" t="str">
        <f>RIGHT(K7132, 4)</f>
        <v>2023</v>
      </c>
      <c r="M7132" s="16">
        <v>45147</v>
      </c>
      <c r="N7132" s="14" t="str">
        <f>TEXT(M7132,"mmmm")</f>
        <v>August</v>
      </c>
      <c r="O7132" s="15">
        <f>MONTH(M7132)</f>
        <v>8</v>
      </c>
      <c r="P7132" s="11" t="s">
        <v>3762</v>
      </c>
      <c r="Q7132" s="16">
        <v>45148</v>
      </c>
      <c r="R7132" s="11" t="s">
        <v>13940</v>
      </c>
      <c r="S7132" s="17" t="str">
        <f>IFERROR(LEFT(R7132,FIND(" ",R7132)-1),R7132)</f>
        <v>0</v>
      </c>
      <c r="T7132" s="11">
        <v>0</v>
      </c>
      <c r="U7132" s="18">
        <f>IF(AND(T7132&gt;3,T7132&lt;&gt;"-"),"&gt;3",T7132)</f>
        <v>0</v>
      </c>
      <c r="V7132" s="11">
        <v>0</v>
      </c>
      <c r="W7132" s="20">
        <f>IF(V7132="-","",V7132)</f>
        <v>0</v>
      </c>
      <c r="X7132" s="62" t="s">
        <v>687</v>
      </c>
    </row>
    <row r="7133" spans="1:24" ht="15.75" customHeight="1" x14ac:dyDescent="0.3">
      <c r="A7133" s="10">
        <v>7132</v>
      </c>
      <c r="B7133" s="11" t="s">
        <v>13941</v>
      </c>
      <c r="C7133" s="11" t="s">
        <v>39</v>
      </c>
      <c r="D7133" s="11" t="s">
        <v>51</v>
      </c>
      <c r="E7133" s="11" t="str">
        <f>IFERROR(LEFT(D7133, FIND("-",D7133,1)-2),D7133)</f>
        <v>OPERASI</v>
      </c>
      <c r="F7133" s="11" t="s">
        <v>92</v>
      </c>
      <c r="G7133" s="33" t="s">
        <v>12007</v>
      </c>
      <c r="H7133" s="11" t="s">
        <v>670</v>
      </c>
      <c r="I7133" s="11" t="s">
        <v>675</v>
      </c>
      <c r="J7133" s="11" t="s">
        <v>813</v>
      </c>
      <c r="K7133" s="11" t="s">
        <v>2206</v>
      </c>
      <c r="L7133" s="12" t="str">
        <f>RIGHT(K7133, 4)</f>
        <v>2021</v>
      </c>
      <c r="M7133" s="16">
        <v>44298</v>
      </c>
      <c r="N7133" s="14" t="str">
        <f>TEXT(M7133,"mmmm")</f>
        <v>April</v>
      </c>
      <c r="O7133" s="15">
        <f>MONTH(M7133)</f>
        <v>4</v>
      </c>
      <c r="P7133" s="11" t="s">
        <v>180</v>
      </c>
      <c r="Q7133" s="16">
        <v>44299</v>
      </c>
      <c r="R7133" s="11" t="s">
        <v>13942</v>
      </c>
      <c r="S7133" s="17" t="str">
        <f>IFERROR(LEFT(R7133,FIND(" ",R7133)-1),R7133)</f>
        <v>0</v>
      </c>
      <c r="T7133" s="11">
        <v>0</v>
      </c>
      <c r="U7133" s="18">
        <f>IF(AND(T7133&gt;3,T7133&lt;&gt;"-"),"&gt;3",T7133)</f>
        <v>0</v>
      </c>
      <c r="V7133" s="11">
        <v>0</v>
      </c>
      <c r="W7133" s="20">
        <f>IF(V7133="-","",V7133)</f>
        <v>0</v>
      </c>
      <c r="X7133" s="62" t="s">
        <v>30</v>
      </c>
    </row>
    <row r="7134" spans="1:24" ht="15.75" customHeight="1" x14ac:dyDescent="0.3">
      <c r="A7134" s="10">
        <v>7133</v>
      </c>
      <c r="B7134" s="11" t="s">
        <v>13943</v>
      </c>
      <c r="C7134" s="11" t="s">
        <v>39</v>
      </c>
      <c r="D7134" s="11" t="s">
        <v>61</v>
      </c>
      <c r="E7134" s="11" t="str">
        <f>IFERROR(LEFT(D7134, FIND("-",D7134,1)-2),D7134)</f>
        <v>KESELAMATAN</v>
      </c>
      <c r="F7134" s="11" t="s">
        <v>452</v>
      </c>
      <c r="G7134" s="33" t="s">
        <v>12007</v>
      </c>
      <c r="H7134" s="11" t="s">
        <v>670</v>
      </c>
      <c r="I7134" s="11" t="s">
        <v>675</v>
      </c>
      <c r="J7134" s="11" t="s">
        <v>12035</v>
      </c>
      <c r="K7134" s="11" t="s">
        <v>553</v>
      </c>
      <c r="L7134" s="12" t="str">
        <f>RIGHT(K7134, 4)</f>
        <v>2023</v>
      </c>
      <c r="M7134" s="16">
        <v>45000</v>
      </c>
      <c r="N7134" s="14" t="str">
        <f>TEXT(M7134,"mmmm")</f>
        <v>March</v>
      </c>
      <c r="O7134" s="15">
        <f>MONTH(M7134)</f>
        <v>3</v>
      </c>
      <c r="P7134" s="11" t="s">
        <v>1689</v>
      </c>
      <c r="Q7134" s="16">
        <v>45001</v>
      </c>
      <c r="R7134" s="11" t="s">
        <v>13944</v>
      </c>
      <c r="S7134" s="17" t="str">
        <f>IFERROR(LEFT(R7134,FIND(" ",R7134)-1),R7134)</f>
        <v>0</v>
      </c>
      <c r="T7134" s="11">
        <v>0</v>
      </c>
      <c r="U7134" s="18">
        <f>IF(AND(T7134&gt;3,T7134&lt;&gt;"-"),"&gt;3",T7134)</f>
        <v>0</v>
      </c>
      <c r="V7134" s="11">
        <v>0</v>
      </c>
      <c r="W7134" s="20">
        <f>IF(V7134="-","",V7134)</f>
        <v>0</v>
      </c>
      <c r="X7134" s="62" t="s">
        <v>30</v>
      </c>
    </row>
    <row r="7135" spans="1:24" ht="15.75" customHeight="1" x14ac:dyDescent="0.3">
      <c r="A7135" s="10">
        <v>7134</v>
      </c>
      <c r="B7135" s="11" t="s">
        <v>13945</v>
      </c>
      <c r="C7135" s="11" t="s">
        <v>39</v>
      </c>
      <c r="D7135" s="11" t="s">
        <v>51</v>
      </c>
      <c r="E7135" s="11" t="str">
        <f>IFERROR(LEFT(D7135, FIND("-",D7135,1)-2),D7135)</f>
        <v>OPERASI</v>
      </c>
      <c r="F7135" s="11" t="s">
        <v>52</v>
      </c>
      <c r="G7135" s="33" t="s">
        <v>12007</v>
      </c>
      <c r="H7135" s="11" t="s">
        <v>670</v>
      </c>
      <c r="I7135" s="11" t="s">
        <v>671</v>
      </c>
      <c r="J7135" s="11" t="s">
        <v>741</v>
      </c>
      <c r="K7135" s="11" t="s">
        <v>2033</v>
      </c>
      <c r="L7135" s="12" t="str">
        <f>RIGHT(K7135, 4)</f>
        <v>2020</v>
      </c>
      <c r="M7135" s="16">
        <v>44144</v>
      </c>
      <c r="N7135" s="14" t="str">
        <f>TEXT(M7135,"mmmm")</f>
        <v>November</v>
      </c>
      <c r="O7135" s="15">
        <f>MONTH(M7135)</f>
        <v>11</v>
      </c>
      <c r="P7135" s="11" t="s">
        <v>123</v>
      </c>
      <c r="Q7135" s="16">
        <v>44145</v>
      </c>
      <c r="R7135" s="11" t="s">
        <v>13946</v>
      </c>
      <c r="S7135" s="17" t="str">
        <f>IFERROR(LEFT(R7135,FIND(" ",R7135)-1),R7135)</f>
        <v>0</v>
      </c>
      <c r="T7135" s="11">
        <v>0</v>
      </c>
      <c r="U7135" s="18">
        <f>IF(AND(T7135&gt;3,T7135&lt;&gt;"-"),"&gt;3",T7135)</f>
        <v>0</v>
      </c>
      <c r="V7135" s="11">
        <v>0</v>
      </c>
      <c r="W7135" s="20">
        <f>IF(V7135="-","",V7135)</f>
        <v>0</v>
      </c>
      <c r="X7135" s="62" t="s">
        <v>30</v>
      </c>
    </row>
    <row r="7136" spans="1:24" ht="15.75" customHeight="1" x14ac:dyDescent="0.3">
      <c r="A7136" s="10">
        <v>7135</v>
      </c>
      <c r="B7136" s="11" t="s">
        <v>13947</v>
      </c>
      <c r="C7136" s="11" t="s">
        <v>39</v>
      </c>
      <c r="D7136" s="11" t="s">
        <v>33</v>
      </c>
      <c r="E7136" s="11" t="str">
        <f>IFERROR(LEFT(D7136, FIND("-",D7136,1)-2),D7136)</f>
        <v>OPERASI</v>
      </c>
      <c r="F7136" s="11" t="s">
        <v>34</v>
      </c>
      <c r="G7136" s="33" t="s">
        <v>12007</v>
      </c>
      <c r="H7136" s="11" t="s">
        <v>670</v>
      </c>
      <c r="I7136" s="11" t="s">
        <v>675</v>
      </c>
      <c r="J7136" s="11" t="s">
        <v>12035</v>
      </c>
      <c r="K7136" s="11" t="s">
        <v>4578</v>
      </c>
      <c r="L7136" s="12" t="str">
        <f>RIGHT(K7136, 4)</f>
        <v>2022</v>
      </c>
      <c r="M7136" s="16">
        <v>44661</v>
      </c>
      <c r="N7136" s="14" t="str">
        <f>TEXT(M7136,"mmmm")</f>
        <v>April</v>
      </c>
      <c r="O7136" s="15">
        <f>MONTH(M7136)</f>
        <v>4</v>
      </c>
      <c r="P7136" s="11" t="s">
        <v>3528</v>
      </c>
      <c r="Q7136" s="16">
        <v>44662</v>
      </c>
      <c r="R7136" s="11" t="s">
        <v>13948</v>
      </c>
      <c r="S7136" s="17" t="str">
        <f>IFERROR(LEFT(R7136,FIND(" ",R7136)-1),R7136)</f>
        <v>0</v>
      </c>
      <c r="T7136" s="11">
        <v>0</v>
      </c>
      <c r="U7136" s="18">
        <f>IF(AND(T7136&gt;3,T7136&lt;&gt;"-"),"&gt;3",T7136)</f>
        <v>0</v>
      </c>
      <c r="V7136" s="11">
        <v>0</v>
      </c>
      <c r="W7136" s="20">
        <f>IF(V7136="-","",V7136)</f>
        <v>0</v>
      </c>
      <c r="X7136" s="62" t="s">
        <v>30</v>
      </c>
    </row>
    <row r="7137" spans="1:24" ht="15.75" customHeight="1" x14ac:dyDescent="0.3">
      <c r="A7137" s="10">
        <v>7136</v>
      </c>
      <c r="B7137" s="11" t="s">
        <v>13949</v>
      </c>
      <c r="C7137" s="11" t="s">
        <v>39</v>
      </c>
      <c r="D7137" s="11" t="s">
        <v>51</v>
      </c>
      <c r="E7137" s="11" t="str">
        <f>IFERROR(LEFT(D7137, FIND("-",D7137,1)-2),D7137)</f>
        <v>OPERASI</v>
      </c>
      <c r="F7137" s="11" t="s">
        <v>52</v>
      </c>
      <c r="G7137" s="33" t="s">
        <v>12007</v>
      </c>
      <c r="H7137" s="11" t="s">
        <v>670</v>
      </c>
      <c r="I7137" s="11" t="s">
        <v>671</v>
      </c>
      <c r="J7137" s="11" t="s">
        <v>697</v>
      </c>
      <c r="K7137" s="11" t="s">
        <v>13950</v>
      </c>
      <c r="L7137" s="12" t="str">
        <f>RIGHT(K7137, 4)</f>
        <v>2020</v>
      </c>
      <c r="M7137" s="16">
        <v>44192</v>
      </c>
      <c r="N7137" s="14" t="str">
        <f>TEXT(M7137,"mmmm")</f>
        <v>December</v>
      </c>
      <c r="O7137" s="15">
        <f>MONTH(M7137)</f>
        <v>12</v>
      </c>
      <c r="P7137" s="11" t="s">
        <v>4474</v>
      </c>
      <c r="Q7137" s="16">
        <v>44193</v>
      </c>
      <c r="R7137" s="11" t="s">
        <v>13951</v>
      </c>
      <c r="S7137" s="17" t="str">
        <f>IFERROR(LEFT(R7137,FIND(" ",R7137)-1),R7137)</f>
        <v>0</v>
      </c>
      <c r="T7137" s="11">
        <v>0</v>
      </c>
      <c r="U7137" s="18">
        <f>IF(AND(T7137&gt;3,T7137&lt;&gt;"-"),"&gt;3",T7137)</f>
        <v>0</v>
      </c>
      <c r="V7137" s="11">
        <v>0</v>
      </c>
      <c r="W7137" s="20">
        <f>IF(V7137="-","",V7137)</f>
        <v>0</v>
      </c>
      <c r="X7137" s="62" t="s">
        <v>30</v>
      </c>
    </row>
    <row r="7138" spans="1:24" ht="15.75" customHeight="1" x14ac:dyDescent="0.3">
      <c r="A7138" s="10">
        <v>7137</v>
      </c>
      <c r="B7138" s="11" t="s">
        <v>13952</v>
      </c>
      <c r="C7138" s="11" t="s">
        <v>39</v>
      </c>
      <c r="D7138" s="11" t="s">
        <v>33</v>
      </c>
      <c r="E7138" s="11" t="str">
        <f>IFERROR(LEFT(D7138, FIND("-",D7138,1)-2),D7138)</f>
        <v>OPERASI</v>
      </c>
      <c r="F7138" s="11" t="s">
        <v>27</v>
      </c>
      <c r="G7138" s="33" t="s">
        <v>12007</v>
      </c>
      <c r="H7138" s="11" t="s">
        <v>670</v>
      </c>
      <c r="I7138" s="11" t="s">
        <v>675</v>
      </c>
      <c r="J7138" s="11" t="s">
        <v>813</v>
      </c>
      <c r="K7138" s="11" t="s">
        <v>243</v>
      </c>
      <c r="L7138" s="12" t="str">
        <f>RIGHT(K7138, 4)</f>
        <v>2021</v>
      </c>
      <c r="M7138" s="16">
        <v>44474</v>
      </c>
      <c r="N7138" s="14" t="str">
        <f>TEXT(M7138,"mmmm")</f>
        <v>October</v>
      </c>
      <c r="O7138" s="15">
        <f>MONTH(M7138)</f>
        <v>10</v>
      </c>
      <c r="P7138" s="11" t="s">
        <v>243</v>
      </c>
      <c r="Q7138" s="16">
        <v>44474</v>
      </c>
      <c r="R7138" s="11" t="s">
        <v>13953</v>
      </c>
      <c r="S7138" s="17" t="str">
        <f>IFERROR(LEFT(R7138,FIND(" ",R7138)-1),R7138)</f>
        <v>0</v>
      </c>
      <c r="T7138" s="11">
        <v>0</v>
      </c>
      <c r="U7138" s="18">
        <f>IF(AND(T7138&gt;3,T7138&lt;&gt;"-"),"&gt;3",T7138)</f>
        <v>0</v>
      </c>
      <c r="V7138" s="11">
        <v>0</v>
      </c>
      <c r="W7138" s="20">
        <f>IF(V7138="-","",V7138)</f>
        <v>0</v>
      </c>
      <c r="X7138" s="62" t="s">
        <v>30</v>
      </c>
    </row>
    <row r="7139" spans="1:24" ht="15.75" customHeight="1" x14ac:dyDescent="0.3">
      <c r="A7139" s="10">
        <v>7138</v>
      </c>
      <c r="B7139" s="11" t="s">
        <v>13954</v>
      </c>
      <c r="C7139" s="11" t="s">
        <v>25</v>
      </c>
      <c r="D7139" s="11" t="s">
        <v>46</v>
      </c>
      <c r="E7139" s="11" t="str">
        <f>IFERROR(LEFT(D7139, FIND("-",D7139,1)-2),D7139)</f>
        <v>OPERASI</v>
      </c>
      <c r="F7139" s="11" t="s">
        <v>27</v>
      </c>
      <c r="G7139" s="33" t="s">
        <v>12007</v>
      </c>
      <c r="H7139" s="11" t="s">
        <v>670</v>
      </c>
      <c r="I7139" s="11" t="s">
        <v>1544</v>
      </c>
      <c r="J7139" s="11" t="s">
        <v>12035</v>
      </c>
      <c r="K7139" s="11" t="s">
        <v>1833</v>
      </c>
      <c r="L7139" s="12" t="str">
        <f>RIGHT(K7139, 4)</f>
        <v>2021</v>
      </c>
      <c r="M7139" s="16">
        <v>44484</v>
      </c>
      <c r="N7139" s="14" t="str">
        <f>TEXT(M7139,"mmmm")</f>
        <v>October</v>
      </c>
      <c r="O7139" s="15">
        <f>MONTH(M7139)</f>
        <v>10</v>
      </c>
      <c r="P7139" s="11" t="s">
        <v>1833</v>
      </c>
      <c r="Q7139" s="16">
        <v>44484</v>
      </c>
      <c r="R7139" s="11" t="s">
        <v>13955</v>
      </c>
      <c r="S7139" s="17" t="str">
        <f>IFERROR(LEFT(R7139,FIND(" ",R7139)-1),R7139)</f>
        <v>0</v>
      </c>
      <c r="T7139" s="11">
        <v>0</v>
      </c>
      <c r="U7139" s="18">
        <f>IF(AND(T7139&gt;3,T7139&lt;&gt;"-"),"&gt;3",T7139)</f>
        <v>0</v>
      </c>
      <c r="V7139" s="11">
        <v>0</v>
      </c>
      <c r="W7139" s="20">
        <f>IF(V7139="-","",V7139)</f>
        <v>0</v>
      </c>
      <c r="X7139" s="62" t="s">
        <v>30</v>
      </c>
    </row>
    <row r="7140" spans="1:24" ht="15.75" customHeight="1" x14ac:dyDescent="0.3">
      <c r="A7140" s="10">
        <v>7139</v>
      </c>
      <c r="B7140" s="11" t="s">
        <v>13956</v>
      </c>
      <c r="C7140" s="11" t="s">
        <v>39</v>
      </c>
      <c r="D7140" s="11" t="s">
        <v>51</v>
      </c>
      <c r="E7140" s="11" t="str">
        <f>IFERROR(LEFT(D7140, FIND("-",D7140,1)-2),D7140)</f>
        <v>OPERASI</v>
      </c>
      <c r="F7140" s="11" t="s">
        <v>52</v>
      </c>
      <c r="G7140" s="33" t="s">
        <v>12007</v>
      </c>
      <c r="H7140" s="11" t="s">
        <v>670</v>
      </c>
      <c r="I7140" s="11" t="s">
        <v>992</v>
      </c>
      <c r="J7140" s="11" t="s">
        <v>741</v>
      </c>
      <c r="K7140" s="11" t="s">
        <v>1941</v>
      </c>
      <c r="L7140" s="12" t="str">
        <f>RIGHT(K7140, 4)</f>
        <v>2022</v>
      </c>
      <c r="M7140" s="16">
        <v>44805</v>
      </c>
      <c r="N7140" s="14" t="str">
        <f>TEXT(M7140,"mmmm")</f>
        <v>September</v>
      </c>
      <c r="O7140" s="15">
        <f>MONTH(M7140)</f>
        <v>9</v>
      </c>
      <c r="P7140" s="11" t="s">
        <v>1941</v>
      </c>
      <c r="Q7140" s="16">
        <v>44805</v>
      </c>
      <c r="R7140" s="11" t="s">
        <v>13957</v>
      </c>
      <c r="S7140" s="17" t="str">
        <f>IFERROR(LEFT(R7140,FIND(" ",R7140)-1),R7140)</f>
        <v>0</v>
      </c>
      <c r="T7140" s="11">
        <v>0</v>
      </c>
      <c r="U7140" s="18">
        <f>IF(AND(T7140&gt;3,T7140&lt;&gt;"-"),"&gt;3",T7140)</f>
        <v>0</v>
      </c>
      <c r="V7140" s="11">
        <v>0</v>
      </c>
      <c r="W7140" s="20">
        <f>IF(V7140="-","",V7140)</f>
        <v>0</v>
      </c>
      <c r="X7140" s="62" t="s">
        <v>30</v>
      </c>
    </row>
    <row r="7141" spans="1:24" ht="15.75" customHeight="1" x14ac:dyDescent="0.3">
      <c r="A7141" s="10">
        <v>7140</v>
      </c>
      <c r="B7141" s="11" t="s">
        <v>13958</v>
      </c>
      <c r="C7141" s="11" t="s">
        <v>25</v>
      </c>
      <c r="D7141" s="11" t="s">
        <v>178</v>
      </c>
      <c r="E7141" s="11" t="str">
        <f>IFERROR(LEFT(D7141, FIND("-",D7141,1)-2),D7141)</f>
        <v>SISTEM</v>
      </c>
      <c r="F7141" s="11" t="s">
        <v>1715</v>
      </c>
      <c r="G7141" s="33" t="s">
        <v>12007</v>
      </c>
      <c r="H7141" s="11" t="s">
        <v>670</v>
      </c>
      <c r="I7141" s="11" t="s">
        <v>707</v>
      </c>
      <c r="J7141" s="11" t="s">
        <v>13959</v>
      </c>
      <c r="K7141" s="11" t="s">
        <v>9875</v>
      </c>
      <c r="L7141" s="12" t="str">
        <f>RIGHT(K7141, 4)</f>
        <v>2021</v>
      </c>
      <c r="M7141" s="16">
        <v>44442</v>
      </c>
      <c r="N7141" s="14" t="str">
        <f>TEXT(M7141,"mmmm")</f>
        <v>September</v>
      </c>
      <c r="O7141" s="15">
        <f>MONTH(M7141)</f>
        <v>9</v>
      </c>
      <c r="P7141" s="11" t="s">
        <v>9875</v>
      </c>
      <c r="Q7141" s="16">
        <v>44442</v>
      </c>
      <c r="R7141" s="11" t="s">
        <v>13960</v>
      </c>
      <c r="S7141" s="17" t="str">
        <f>IFERROR(LEFT(R7141,FIND(" ",R7141)-1),R7141)</f>
        <v>0</v>
      </c>
      <c r="T7141" s="11">
        <v>0</v>
      </c>
      <c r="U7141" s="18">
        <f>IF(AND(T7141&gt;3,T7141&lt;&gt;"-"),"&gt;3",T7141)</f>
        <v>0</v>
      </c>
      <c r="V7141" s="11">
        <v>0</v>
      </c>
      <c r="W7141" s="20">
        <f>IF(V7141="-","",V7141)</f>
        <v>0</v>
      </c>
      <c r="X7141" s="62" t="s">
        <v>30</v>
      </c>
    </row>
    <row r="7142" spans="1:24" ht="15.75" customHeight="1" x14ac:dyDescent="0.3">
      <c r="A7142" s="10">
        <v>7141</v>
      </c>
      <c r="B7142" s="11" t="s">
        <v>13961</v>
      </c>
      <c r="C7142" s="11" t="s">
        <v>39</v>
      </c>
      <c r="D7142" s="11" t="s">
        <v>51</v>
      </c>
      <c r="E7142" s="11" t="str">
        <f>IFERROR(LEFT(D7142, FIND("-",D7142,1)-2),D7142)</f>
        <v>OPERASI</v>
      </c>
      <c r="F7142" s="11" t="s">
        <v>52</v>
      </c>
      <c r="G7142" s="33" t="s">
        <v>12007</v>
      </c>
      <c r="H7142" s="11" t="s">
        <v>670</v>
      </c>
      <c r="I7142" s="11" t="s">
        <v>671</v>
      </c>
      <c r="J7142" s="11" t="s">
        <v>697</v>
      </c>
      <c r="K7142" s="11" t="s">
        <v>1141</v>
      </c>
      <c r="L7142" s="12" t="str">
        <f>RIGHT(K7142, 4)</f>
        <v>2020</v>
      </c>
      <c r="M7142" s="16">
        <v>44116</v>
      </c>
      <c r="N7142" s="14" t="str">
        <f>TEXT(M7142,"mmmm")</f>
        <v>October</v>
      </c>
      <c r="O7142" s="15">
        <f>MONTH(M7142)</f>
        <v>10</v>
      </c>
      <c r="P7142" s="11" t="s">
        <v>102</v>
      </c>
      <c r="Q7142" s="16">
        <v>44117</v>
      </c>
      <c r="R7142" s="11" t="s">
        <v>13962</v>
      </c>
      <c r="S7142" s="17" t="str">
        <f>IFERROR(LEFT(R7142,FIND(" ",R7142)-1),R7142)</f>
        <v>0</v>
      </c>
      <c r="T7142" s="11">
        <v>0</v>
      </c>
      <c r="U7142" s="18">
        <f>IF(AND(T7142&gt;3,T7142&lt;&gt;"-"),"&gt;3",T7142)</f>
        <v>0</v>
      </c>
      <c r="V7142" s="11">
        <v>0</v>
      </c>
      <c r="W7142" s="20">
        <f>IF(V7142="-","",V7142)</f>
        <v>0</v>
      </c>
      <c r="X7142" s="62" t="s">
        <v>30</v>
      </c>
    </row>
    <row r="7143" spans="1:24" ht="15.75" customHeight="1" x14ac:dyDescent="0.3">
      <c r="A7143" s="10">
        <v>7142</v>
      </c>
      <c r="B7143" s="11" t="s">
        <v>13963</v>
      </c>
      <c r="C7143" s="11" t="s">
        <v>25</v>
      </c>
      <c r="D7143" s="11" t="s">
        <v>33</v>
      </c>
      <c r="E7143" s="11" t="str">
        <f>IFERROR(LEFT(D7143, FIND("-",D7143,1)-2),D7143)</f>
        <v>OPERASI</v>
      </c>
      <c r="F7143" s="11" t="s">
        <v>27</v>
      </c>
      <c r="G7143" s="33" t="s">
        <v>12007</v>
      </c>
      <c r="H7143" s="11" t="s">
        <v>684</v>
      </c>
      <c r="I7143" s="11" t="s">
        <v>671</v>
      </c>
      <c r="J7143" s="11" t="s">
        <v>825</v>
      </c>
      <c r="K7143" s="11" t="s">
        <v>31</v>
      </c>
      <c r="L7143" s="12" t="str">
        <f>RIGHT(K7143, 4)</f>
        <v>2020</v>
      </c>
      <c r="M7143" s="16">
        <v>43832</v>
      </c>
      <c r="N7143" s="14" t="str">
        <f>TEXT(M7143,"mmmm")</f>
        <v>January</v>
      </c>
      <c r="O7143" s="15">
        <f>MONTH(M7143)</f>
        <v>1</v>
      </c>
      <c r="P7143" s="11" t="s">
        <v>31</v>
      </c>
      <c r="Q7143" s="16">
        <v>43832</v>
      </c>
      <c r="R7143" s="11" t="s">
        <v>13964</v>
      </c>
      <c r="S7143" s="17" t="str">
        <f>IFERROR(LEFT(R7143,FIND(" ",R7143)-1),R7143)</f>
        <v>0</v>
      </c>
      <c r="T7143" s="11">
        <v>0</v>
      </c>
      <c r="U7143" s="18">
        <f>IF(AND(T7143&gt;3,T7143&lt;&gt;"-"),"&gt;3",T7143)</f>
        <v>0</v>
      </c>
      <c r="V7143" s="11">
        <v>0</v>
      </c>
      <c r="W7143" s="20">
        <f>IF(V7143="-","",V7143)</f>
        <v>0</v>
      </c>
      <c r="X7143" s="62" t="s">
        <v>687</v>
      </c>
    </row>
    <row r="7144" spans="1:24" ht="15.75" customHeight="1" x14ac:dyDescent="0.3">
      <c r="A7144" s="10">
        <v>7143</v>
      </c>
      <c r="B7144" s="11" t="s">
        <v>13965</v>
      </c>
      <c r="C7144" s="11" t="s">
        <v>25</v>
      </c>
      <c r="D7144" s="11" t="s">
        <v>122</v>
      </c>
      <c r="E7144" s="11" t="str">
        <f>IFERROR(LEFT(D7144, FIND("-",D7144,1)-2),D7144)</f>
        <v>SISTEM</v>
      </c>
      <c r="F7144" s="11" t="s">
        <v>5195</v>
      </c>
      <c r="G7144" s="33" t="s">
        <v>12007</v>
      </c>
      <c r="H7144" s="11" t="s">
        <v>670</v>
      </c>
      <c r="I7144" s="11" t="s">
        <v>675</v>
      </c>
      <c r="J7144" s="11" t="s">
        <v>834</v>
      </c>
      <c r="K7144" s="11" t="s">
        <v>271</v>
      </c>
      <c r="L7144" s="12" t="str">
        <f>RIGHT(K7144, 4)</f>
        <v>2021</v>
      </c>
      <c r="M7144" s="16">
        <v>44517</v>
      </c>
      <c r="N7144" s="14" t="str">
        <f>TEXT(M7144,"mmmm")</f>
        <v>November</v>
      </c>
      <c r="O7144" s="15">
        <f>MONTH(M7144)</f>
        <v>11</v>
      </c>
      <c r="P7144" s="11" t="s">
        <v>1570</v>
      </c>
      <c r="Q7144" s="16">
        <v>44518</v>
      </c>
      <c r="R7144" s="11" t="s">
        <v>13966</v>
      </c>
      <c r="S7144" s="17" t="str">
        <f>IFERROR(LEFT(R7144,FIND(" ",R7144)-1),R7144)</f>
        <v>0</v>
      </c>
      <c r="T7144" s="11">
        <v>0</v>
      </c>
      <c r="U7144" s="18">
        <f>IF(AND(T7144&gt;3,T7144&lt;&gt;"-"),"&gt;3",T7144)</f>
        <v>0</v>
      </c>
      <c r="V7144" s="11">
        <v>0</v>
      </c>
      <c r="W7144" s="20">
        <f>IF(V7144="-","",V7144)</f>
        <v>0</v>
      </c>
      <c r="X7144" s="62" t="s">
        <v>30</v>
      </c>
    </row>
    <row r="7145" spans="1:24" ht="15.75" customHeight="1" x14ac:dyDescent="0.3">
      <c r="A7145" s="10">
        <v>7144</v>
      </c>
      <c r="B7145" s="11" t="s">
        <v>13967</v>
      </c>
      <c r="C7145" s="11" t="s">
        <v>25</v>
      </c>
      <c r="D7145" s="11" t="s">
        <v>193</v>
      </c>
      <c r="E7145" s="11" t="str">
        <f>IFERROR(LEFT(D7145, FIND("-",D7145,1)-2),D7145)</f>
        <v>KESELAMATAN</v>
      </c>
      <c r="F7145" s="11" t="s">
        <v>278</v>
      </c>
      <c r="G7145" s="33" t="s">
        <v>12007</v>
      </c>
      <c r="H7145" s="11" t="s">
        <v>670</v>
      </c>
      <c r="I7145" s="11" t="s">
        <v>680</v>
      </c>
      <c r="J7145" s="11" t="s">
        <v>302</v>
      </c>
      <c r="K7145" s="11" t="s">
        <v>6859</v>
      </c>
      <c r="L7145" s="12" t="str">
        <f>RIGHT(K7145, 4)</f>
        <v>2020</v>
      </c>
      <c r="M7145" s="16">
        <v>43838</v>
      </c>
      <c r="N7145" s="14" t="str">
        <f>TEXT(M7145,"mmmm")</f>
        <v>January</v>
      </c>
      <c r="O7145" s="15">
        <f>MONTH(M7145)</f>
        <v>1</v>
      </c>
      <c r="P7145" s="11" t="s">
        <v>843</v>
      </c>
      <c r="Q7145" s="16">
        <v>43839</v>
      </c>
      <c r="R7145" s="11" t="s">
        <v>13968</v>
      </c>
      <c r="S7145" s="17" t="str">
        <f>IFERROR(LEFT(R7145,FIND(" ",R7145)-1),R7145)</f>
        <v>0</v>
      </c>
      <c r="T7145" s="11">
        <v>0</v>
      </c>
      <c r="U7145" s="18">
        <f>IF(AND(T7145&gt;3,T7145&lt;&gt;"-"),"&gt;3",T7145)</f>
        <v>0</v>
      </c>
      <c r="V7145" s="11">
        <v>0</v>
      </c>
      <c r="W7145" s="20">
        <f>IF(V7145="-","",V7145)</f>
        <v>0</v>
      </c>
      <c r="X7145" s="62" t="s">
        <v>30</v>
      </c>
    </row>
    <row r="7146" spans="1:24" ht="15.75" customHeight="1" x14ac:dyDescent="0.3">
      <c r="A7146" s="10">
        <v>7145</v>
      </c>
      <c r="B7146" s="11" t="s">
        <v>13969</v>
      </c>
      <c r="C7146" s="11" t="s">
        <v>25</v>
      </c>
      <c r="D7146" s="11" t="s">
        <v>178</v>
      </c>
      <c r="E7146" s="11" t="str">
        <f>IFERROR(LEFT(D7146, FIND("-",D7146,1)-2),D7146)</f>
        <v>SISTEM</v>
      </c>
      <c r="F7146" s="11" t="s">
        <v>1715</v>
      </c>
      <c r="G7146" s="33" t="s">
        <v>12007</v>
      </c>
      <c r="H7146" s="11" t="s">
        <v>670</v>
      </c>
      <c r="I7146" s="11" t="s">
        <v>707</v>
      </c>
      <c r="J7146" s="11" t="s">
        <v>13959</v>
      </c>
      <c r="K7146" s="11" t="s">
        <v>9875</v>
      </c>
      <c r="L7146" s="12" t="str">
        <f>RIGHT(K7146, 4)</f>
        <v>2021</v>
      </c>
      <c r="M7146" s="16">
        <v>44442</v>
      </c>
      <c r="N7146" s="14" t="str">
        <f>TEXT(M7146,"mmmm")</f>
        <v>September</v>
      </c>
      <c r="O7146" s="15">
        <f>MONTH(M7146)</f>
        <v>9</v>
      </c>
      <c r="P7146" s="11" t="s">
        <v>9875</v>
      </c>
      <c r="Q7146" s="16">
        <v>44442</v>
      </c>
      <c r="R7146" s="11" t="s">
        <v>13970</v>
      </c>
      <c r="S7146" s="17" t="str">
        <f>IFERROR(LEFT(R7146,FIND(" ",R7146)-1),R7146)</f>
        <v>0</v>
      </c>
      <c r="T7146" s="11">
        <v>0</v>
      </c>
      <c r="U7146" s="18">
        <f>IF(AND(T7146&gt;3,T7146&lt;&gt;"-"),"&gt;3",T7146)</f>
        <v>0</v>
      </c>
      <c r="V7146" s="11">
        <v>0</v>
      </c>
      <c r="W7146" s="20">
        <f>IF(V7146="-","",V7146)</f>
        <v>0</v>
      </c>
      <c r="X7146" s="62" t="s">
        <v>30</v>
      </c>
    </row>
    <row r="7147" spans="1:24" ht="15.75" customHeight="1" x14ac:dyDescent="0.3">
      <c r="A7147" s="10">
        <v>7146</v>
      </c>
      <c r="B7147" s="11" t="s">
        <v>13971</v>
      </c>
      <c r="C7147" s="11" t="s">
        <v>25</v>
      </c>
      <c r="D7147" s="11" t="s">
        <v>46</v>
      </c>
      <c r="E7147" s="11" t="str">
        <f>IFERROR(LEFT(D7147, FIND("-",D7147,1)-2),D7147)</f>
        <v>OPERASI</v>
      </c>
      <c r="F7147" s="11" t="s">
        <v>1673</v>
      </c>
      <c r="G7147" s="33" t="s">
        <v>12007</v>
      </c>
      <c r="H7147" s="11" t="s">
        <v>670</v>
      </c>
      <c r="I7147" s="11" t="s">
        <v>675</v>
      </c>
      <c r="J7147" s="11" t="s">
        <v>12035</v>
      </c>
      <c r="K7147" s="11" t="s">
        <v>2548</v>
      </c>
      <c r="L7147" s="12" t="str">
        <f>RIGHT(K7147, 4)</f>
        <v>2021</v>
      </c>
      <c r="M7147" s="16">
        <v>44360</v>
      </c>
      <c r="N7147" s="14" t="str">
        <f>TEXT(M7147,"mmmm")</f>
        <v>June</v>
      </c>
      <c r="O7147" s="15">
        <f>MONTH(M7147)</f>
        <v>6</v>
      </c>
      <c r="P7147" s="11" t="s">
        <v>2548</v>
      </c>
      <c r="Q7147" s="16">
        <v>44360</v>
      </c>
      <c r="R7147" s="11" t="s">
        <v>13972</v>
      </c>
      <c r="S7147" s="17" t="str">
        <f>IFERROR(LEFT(R7147,FIND(" ",R7147)-1),R7147)</f>
        <v>0</v>
      </c>
      <c r="T7147" s="11">
        <v>0</v>
      </c>
      <c r="U7147" s="18">
        <f>IF(AND(T7147&gt;3,T7147&lt;&gt;"-"),"&gt;3",T7147)</f>
        <v>0</v>
      </c>
      <c r="V7147" s="11">
        <v>0</v>
      </c>
      <c r="W7147" s="20">
        <f>IF(V7147="-","",V7147)</f>
        <v>0</v>
      </c>
      <c r="X7147" s="62" t="s">
        <v>30</v>
      </c>
    </row>
    <row r="7148" spans="1:24" ht="15.75" customHeight="1" x14ac:dyDescent="0.3">
      <c r="A7148" s="10">
        <v>7147</v>
      </c>
      <c r="B7148" s="11" t="s">
        <v>13973</v>
      </c>
      <c r="C7148" s="11" t="s">
        <v>25</v>
      </c>
      <c r="D7148" s="11" t="s">
        <v>33</v>
      </c>
      <c r="E7148" s="11" t="str">
        <f>IFERROR(LEFT(D7148, FIND("-",D7148,1)-2),D7148)</f>
        <v>OPERASI</v>
      </c>
      <c r="F7148" s="11" t="s">
        <v>27</v>
      </c>
      <c r="G7148" s="33" t="s">
        <v>12007</v>
      </c>
      <c r="H7148" s="11" t="s">
        <v>684</v>
      </c>
      <c r="I7148" s="11" t="s">
        <v>675</v>
      </c>
      <c r="J7148" s="11" t="s">
        <v>12035</v>
      </c>
      <c r="K7148" s="11" t="s">
        <v>6508</v>
      </c>
      <c r="L7148" s="12" t="str">
        <f>RIGHT(K7148, 4)</f>
        <v>2023</v>
      </c>
      <c r="M7148" s="16">
        <v>44971</v>
      </c>
      <c r="N7148" s="14" t="str">
        <f>TEXT(M7148,"mmmm")</f>
        <v>February</v>
      </c>
      <c r="O7148" s="15">
        <f>MONTH(M7148)</f>
        <v>2</v>
      </c>
      <c r="P7148" s="11" t="s">
        <v>527</v>
      </c>
      <c r="Q7148" s="16">
        <v>44972</v>
      </c>
      <c r="R7148" s="11" t="s">
        <v>13974</v>
      </c>
      <c r="S7148" s="17" t="str">
        <f>IFERROR(LEFT(R7148,FIND(" ",R7148)-1),R7148)</f>
        <v>0</v>
      </c>
      <c r="T7148" s="11">
        <v>0</v>
      </c>
      <c r="U7148" s="18">
        <f>IF(AND(T7148&gt;3,T7148&lt;&gt;"-"),"&gt;3",T7148)</f>
        <v>0</v>
      </c>
      <c r="V7148" s="11">
        <v>0</v>
      </c>
      <c r="W7148" s="20">
        <f>IF(V7148="-","",V7148)</f>
        <v>0</v>
      </c>
      <c r="X7148" s="62" t="s">
        <v>687</v>
      </c>
    </row>
    <row r="7149" spans="1:24" ht="15.75" customHeight="1" x14ac:dyDescent="0.3">
      <c r="A7149" s="10">
        <v>7148</v>
      </c>
      <c r="B7149" s="11" t="s">
        <v>13975</v>
      </c>
      <c r="C7149" s="11" t="s">
        <v>39</v>
      </c>
      <c r="D7149" s="11" t="s">
        <v>33</v>
      </c>
      <c r="E7149" s="11" t="str">
        <f>IFERROR(LEFT(D7149, FIND("-",D7149,1)-2),D7149)</f>
        <v>OPERASI</v>
      </c>
      <c r="F7149" s="11" t="s">
        <v>34</v>
      </c>
      <c r="G7149" s="33" t="s">
        <v>12007</v>
      </c>
      <c r="H7149" s="11" t="s">
        <v>670</v>
      </c>
      <c r="I7149" s="11" t="s">
        <v>675</v>
      </c>
      <c r="J7149" s="11" t="s">
        <v>12035</v>
      </c>
      <c r="K7149" s="11" t="s">
        <v>1447</v>
      </c>
      <c r="L7149" s="12" t="str">
        <f>RIGHT(K7149, 4)</f>
        <v>2021</v>
      </c>
      <c r="M7149" s="16">
        <v>44529</v>
      </c>
      <c r="N7149" s="14" t="str">
        <f>TEXT(M7149,"mmmm")</f>
        <v>November</v>
      </c>
      <c r="O7149" s="15">
        <f>MONTH(M7149)</f>
        <v>11</v>
      </c>
      <c r="P7149" s="11" t="s">
        <v>3458</v>
      </c>
      <c r="Q7149" s="16">
        <v>44530</v>
      </c>
      <c r="R7149" s="11" t="s">
        <v>13976</v>
      </c>
      <c r="S7149" s="17" t="str">
        <f>IFERROR(LEFT(R7149,FIND(" ",R7149)-1),R7149)</f>
        <v>0</v>
      </c>
      <c r="T7149" s="11">
        <v>0</v>
      </c>
      <c r="U7149" s="18">
        <f>IF(AND(T7149&gt;3,T7149&lt;&gt;"-"),"&gt;3",T7149)</f>
        <v>0</v>
      </c>
      <c r="V7149" s="11">
        <v>0</v>
      </c>
      <c r="W7149" s="20">
        <f>IF(V7149="-","",V7149)</f>
        <v>0</v>
      </c>
      <c r="X7149" s="62" t="s">
        <v>30</v>
      </c>
    </row>
    <row r="7150" spans="1:24" ht="15.75" customHeight="1" x14ac:dyDescent="0.3">
      <c r="A7150" s="10">
        <v>7149</v>
      </c>
      <c r="B7150" s="11" t="s">
        <v>13977</v>
      </c>
      <c r="C7150" s="11" t="s">
        <v>39</v>
      </c>
      <c r="D7150" s="11" t="s">
        <v>51</v>
      </c>
      <c r="E7150" s="11" t="str">
        <f>IFERROR(LEFT(D7150, FIND("-",D7150,1)-2),D7150)</f>
        <v>OPERASI</v>
      </c>
      <c r="F7150" s="11" t="s">
        <v>52</v>
      </c>
      <c r="G7150" s="33" t="s">
        <v>12007</v>
      </c>
      <c r="H7150" s="11" t="s">
        <v>670</v>
      </c>
      <c r="I7150" s="11" t="s">
        <v>675</v>
      </c>
      <c r="J7150" s="11" t="s">
        <v>813</v>
      </c>
      <c r="K7150" s="11" t="s">
        <v>553</v>
      </c>
      <c r="L7150" s="12" t="str">
        <f>RIGHT(K7150, 4)</f>
        <v>2023</v>
      </c>
      <c r="M7150" s="16">
        <v>45000</v>
      </c>
      <c r="N7150" s="14" t="str">
        <f>TEXT(M7150,"mmmm")</f>
        <v>March</v>
      </c>
      <c r="O7150" s="15">
        <f>MONTH(M7150)</f>
        <v>3</v>
      </c>
      <c r="P7150" s="11" t="s">
        <v>1689</v>
      </c>
      <c r="Q7150" s="16">
        <v>45001</v>
      </c>
      <c r="R7150" s="11" t="s">
        <v>13978</v>
      </c>
      <c r="S7150" s="17" t="str">
        <f>IFERROR(LEFT(R7150,FIND(" ",R7150)-1),R7150)</f>
        <v>0</v>
      </c>
      <c r="T7150" s="11">
        <v>0</v>
      </c>
      <c r="U7150" s="18">
        <f>IF(AND(T7150&gt;3,T7150&lt;&gt;"-"),"&gt;3",T7150)</f>
        <v>0</v>
      </c>
      <c r="V7150" s="11">
        <v>0</v>
      </c>
      <c r="W7150" s="20">
        <f>IF(V7150="-","",V7150)</f>
        <v>0</v>
      </c>
      <c r="X7150" s="62" t="s">
        <v>30</v>
      </c>
    </row>
    <row r="7151" spans="1:24" ht="15.75" customHeight="1" x14ac:dyDescent="0.3">
      <c r="A7151" s="10">
        <v>7150</v>
      </c>
      <c r="B7151" s="11" t="s">
        <v>13979</v>
      </c>
      <c r="C7151" s="11" t="s">
        <v>39</v>
      </c>
      <c r="D7151" s="11" t="s">
        <v>51</v>
      </c>
      <c r="E7151" s="11" t="str">
        <f>IFERROR(LEFT(D7151, FIND("-",D7151,1)-2),D7151)</f>
        <v>OPERASI</v>
      </c>
      <c r="F7151" s="11" t="s">
        <v>52</v>
      </c>
      <c r="G7151" s="33" t="s">
        <v>12007</v>
      </c>
      <c r="H7151" s="11" t="s">
        <v>670</v>
      </c>
      <c r="I7151" s="11" t="s">
        <v>675</v>
      </c>
      <c r="J7151" s="11" t="s">
        <v>12035</v>
      </c>
      <c r="K7151" s="11" t="s">
        <v>1689</v>
      </c>
      <c r="L7151" s="12" t="str">
        <f>RIGHT(K7151, 4)</f>
        <v>2023</v>
      </c>
      <c r="M7151" s="16">
        <v>45001</v>
      </c>
      <c r="N7151" s="14" t="str">
        <f>TEXT(M7151,"mmmm")</f>
        <v>March</v>
      </c>
      <c r="O7151" s="15">
        <f>MONTH(M7151)</f>
        <v>3</v>
      </c>
      <c r="P7151" s="11" t="s">
        <v>557</v>
      </c>
      <c r="Q7151" s="16">
        <v>45002</v>
      </c>
      <c r="R7151" s="11" t="s">
        <v>13980</v>
      </c>
      <c r="S7151" s="17" t="str">
        <f>IFERROR(LEFT(R7151,FIND(" ",R7151)-1),R7151)</f>
        <v>0</v>
      </c>
      <c r="T7151" s="11">
        <v>0</v>
      </c>
      <c r="U7151" s="18">
        <f>IF(AND(T7151&gt;3,T7151&lt;&gt;"-"),"&gt;3",T7151)</f>
        <v>0</v>
      </c>
      <c r="V7151" s="11">
        <v>0</v>
      </c>
      <c r="W7151" s="20">
        <f>IF(V7151="-","",V7151)</f>
        <v>0</v>
      </c>
      <c r="X7151" s="62" t="s">
        <v>30</v>
      </c>
    </row>
    <row r="7152" spans="1:24" ht="15.75" customHeight="1" x14ac:dyDescent="0.3">
      <c r="A7152" s="10">
        <v>7151</v>
      </c>
      <c r="B7152" s="11" t="s">
        <v>13981</v>
      </c>
      <c r="C7152" s="11" t="s">
        <v>25</v>
      </c>
      <c r="D7152" s="11" t="s">
        <v>33</v>
      </c>
      <c r="E7152" s="11" t="str">
        <f>IFERROR(LEFT(D7152, FIND("-",D7152,1)-2),D7152)</f>
        <v>OPERASI</v>
      </c>
      <c r="F7152" s="11" t="s">
        <v>34</v>
      </c>
      <c r="G7152" s="33" t="s">
        <v>12007</v>
      </c>
      <c r="H7152" s="11" t="s">
        <v>670</v>
      </c>
      <c r="I7152" s="11" t="s">
        <v>675</v>
      </c>
      <c r="J7152" s="11" t="s">
        <v>12035</v>
      </c>
      <c r="K7152" s="11" t="s">
        <v>399</v>
      </c>
      <c r="L7152" s="12" t="str">
        <f>RIGHT(K7152, 4)</f>
        <v>2022</v>
      </c>
      <c r="M7152" s="16">
        <v>44775</v>
      </c>
      <c r="N7152" s="14" t="str">
        <f>TEXT(M7152,"mmmm")</f>
        <v>August</v>
      </c>
      <c r="O7152" s="15">
        <f>MONTH(M7152)</f>
        <v>8</v>
      </c>
      <c r="P7152" s="11" t="s">
        <v>399</v>
      </c>
      <c r="Q7152" s="16">
        <v>44775</v>
      </c>
      <c r="R7152" s="11" t="s">
        <v>13982</v>
      </c>
      <c r="S7152" s="17" t="str">
        <f>IFERROR(LEFT(R7152,FIND(" ",R7152)-1),R7152)</f>
        <v>0</v>
      </c>
      <c r="T7152" s="11">
        <v>0</v>
      </c>
      <c r="U7152" s="18">
        <f>IF(AND(T7152&gt;3,T7152&lt;&gt;"-"),"&gt;3",T7152)</f>
        <v>0</v>
      </c>
      <c r="V7152" s="11">
        <v>0</v>
      </c>
      <c r="W7152" s="20">
        <f>IF(V7152="-","",V7152)</f>
        <v>0</v>
      </c>
      <c r="X7152" s="62" t="s">
        <v>30</v>
      </c>
    </row>
    <row r="7153" spans="1:24" ht="15.75" customHeight="1" x14ac:dyDescent="0.3">
      <c r="A7153" s="10">
        <v>7152</v>
      </c>
      <c r="B7153" s="11" t="s">
        <v>13983</v>
      </c>
      <c r="C7153" s="11" t="s">
        <v>39</v>
      </c>
      <c r="D7153" s="11" t="s">
        <v>51</v>
      </c>
      <c r="E7153" s="11" t="str">
        <f>IFERROR(LEFT(D7153, FIND("-",D7153,1)-2),D7153)</f>
        <v>OPERASI</v>
      </c>
      <c r="F7153" s="11" t="s">
        <v>92</v>
      </c>
      <c r="G7153" s="33" t="s">
        <v>12007</v>
      </c>
      <c r="H7153" s="11" t="s">
        <v>670</v>
      </c>
      <c r="I7153" s="11" t="s">
        <v>675</v>
      </c>
      <c r="J7153" s="11" t="s">
        <v>12035</v>
      </c>
      <c r="K7153" s="11" t="s">
        <v>13878</v>
      </c>
      <c r="L7153" s="12" t="str">
        <f>RIGHT(K7153, 4)</f>
        <v>2023</v>
      </c>
      <c r="M7153" s="16">
        <v>45130</v>
      </c>
      <c r="N7153" s="14" t="str">
        <f>TEXT(M7153,"mmmm")</f>
        <v>July</v>
      </c>
      <c r="O7153" s="15">
        <f>MONTH(M7153)</f>
        <v>7</v>
      </c>
      <c r="P7153" s="11" t="s">
        <v>831</v>
      </c>
      <c r="Q7153" s="16">
        <v>45131</v>
      </c>
      <c r="R7153" s="11" t="s">
        <v>13984</v>
      </c>
      <c r="S7153" s="17" t="str">
        <f>IFERROR(LEFT(R7153,FIND(" ",R7153)-1),R7153)</f>
        <v>0</v>
      </c>
      <c r="T7153" s="11">
        <v>0</v>
      </c>
      <c r="U7153" s="18">
        <f>IF(AND(T7153&gt;3,T7153&lt;&gt;"-"),"&gt;3",T7153)</f>
        <v>0</v>
      </c>
      <c r="V7153" s="11">
        <v>0</v>
      </c>
      <c r="W7153" s="20">
        <f>IF(V7153="-","",V7153)</f>
        <v>0</v>
      </c>
      <c r="X7153" s="62" t="s">
        <v>30</v>
      </c>
    </row>
    <row r="7154" spans="1:24" ht="15.75" customHeight="1" x14ac:dyDescent="0.3">
      <c r="A7154" s="10">
        <v>7153</v>
      </c>
      <c r="B7154" s="11" t="s">
        <v>13985</v>
      </c>
      <c r="C7154" s="11" t="s">
        <v>25</v>
      </c>
      <c r="D7154" s="11" t="s">
        <v>46</v>
      </c>
      <c r="E7154" s="11" t="str">
        <f>IFERROR(LEFT(D7154, FIND("-",D7154,1)-2),D7154)</f>
        <v>OPERASI</v>
      </c>
      <c r="F7154" s="11" t="s">
        <v>27</v>
      </c>
      <c r="G7154" s="33" t="s">
        <v>12007</v>
      </c>
      <c r="H7154" s="11" t="s">
        <v>670</v>
      </c>
      <c r="I7154" s="11" t="s">
        <v>707</v>
      </c>
      <c r="J7154" s="11" t="s">
        <v>12035</v>
      </c>
      <c r="K7154" s="11" t="s">
        <v>2632</v>
      </c>
      <c r="L7154" s="12" t="str">
        <f>RIGHT(K7154, 4)</f>
        <v>2020</v>
      </c>
      <c r="M7154" s="16">
        <v>44137</v>
      </c>
      <c r="N7154" s="14" t="str">
        <f>TEXT(M7154,"mmmm")</f>
        <v>November</v>
      </c>
      <c r="O7154" s="15">
        <f>MONTH(M7154)</f>
        <v>11</v>
      </c>
      <c r="P7154" s="11" t="s">
        <v>3679</v>
      </c>
      <c r="Q7154" s="16">
        <v>44138</v>
      </c>
      <c r="R7154" s="11" t="s">
        <v>13986</v>
      </c>
      <c r="S7154" s="17" t="str">
        <f>IFERROR(LEFT(R7154,FIND(" ",R7154)-1),R7154)</f>
        <v>0</v>
      </c>
      <c r="T7154" s="11">
        <v>0</v>
      </c>
      <c r="U7154" s="18">
        <f>IF(AND(T7154&gt;3,T7154&lt;&gt;"-"),"&gt;3",T7154)</f>
        <v>0</v>
      </c>
      <c r="V7154" s="11">
        <v>0</v>
      </c>
      <c r="W7154" s="20">
        <f>IF(V7154="-","",V7154)</f>
        <v>0</v>
      </c>
      <c r="X7154" s="62" t="s">
        <v>30</v>
      </c>
    </row>
    <row r="7155" spans="1:24" ht="15.75" customHeight="1" x14ac:dyDescent="0.3">
      <c r="A7155" s="10">
        <v>7154</v>
      </c>
      <c r="B7155" s="11" t="s">
        <v>13987</v>
      </c>
      <c r="C7155" s="11" t="s">
        <v>25</v>
      </c>
      <c r="D7155" s="11" t="s">
        <v>122</v>
      </c>
      <c r="E7155" s="11" t="str">
        <f>IFERROR(LEFT(D7155, FIND("-",D7155,1)-2),D7155)</f>
        <v>SISTEM</v>
      </c>
      <c r="F7155" s="11" t="s">
        <v>27</v>
      </c>
      <c r="G7155" s="33" t="s">
        <v>12007</v>
      </c>
      <c r="H7155" s="11" t="s">
        <v>670</v>
      </c>
      <c r="I7155" s="11" t="s">
        <v>707</v>
      </c>
      <c r="J7155" s="11" t="s">
        <v>708</v>
      </c>
      <c r="K7155" s="11" t="s">
        <v>123</v>
      </c>
      <c r="L7155" s="12" t="str">
        <f>RIGHT(K7155, 4)</f>
        <v>2020</v>
      </c>
      <c r="M7155" s="16">
        <v>44145</v>
      </c>
      <c r="N7155" s="14" t="str">
        <f>TEXT(M7155,"mmmm")</f>
        <v>November</v>
      </c>
      <c r="O7155" s="15">
        <f>MONTH(M7155)</f>
        <v>11</v>
      </c>
      <c r="P7155" s="11" t="s">
        <v>1774</v>
      </c>
      <c r="Q7155" s="16">
        <v>44146</v>
      </c>
      <c r="R7155" s="11" t="s">
        <v>13988</v>
      </c>
      <c r="S7155" s="17" t="str">
        <f>IFERROR(LEFT(R7155,FIND(" ",R7155)-1),R7155)</f>
        <v>0</v>
      </c>
      <c r="T7155" s="11">
        <v>0</v>
      </c>
      <c r="U7155" s="18">
        <f>IF(AND(T7155&gt;3,T7155&lt;&gt;"-"),"&gt;3",T7155)</f>
        <v>0</v>
      </c>
      <c r="V7155" s="11">
        <v>0</v>
      </c>
      <c r="W7155" s="20">
        <f>IF(V7155="-","",V7155)</f>
        <v>0</v>
      </c>
      <c r="X7155" s="62" t="s">
        <v>30</v>
      </c>
    </row>
    <row r="7156" spans="1:24" ht="15.75" customHeight="1" x14ac:dyDescent="0.3">
      <c r="A7156" s="10">
        <v>7155</v>
      </c>
      <c r="B7156" s="11" t="s">
        <v>13989</v>
      </c>
      <c r="C7156" s="11" t="s">
        <v>25</v>
      </c>
      <c r="D7156" s="11" t="s">
        <v>242</v>
      </c>
      <c r="E7156" s="11" t="str">
        <f>IFERROR(LEFT(D7156, FIND("-",D7156,1)-2),D7156)</f>
        <v>OPERASI</v>
      </c>
      <c r="F7156" s="11" t="s">
        <v>27</v>
      </c>
      <c r="G7156" s="33" t="s">
        <v>12007</v>
      </c>
      <c r="H7156" s="11" t="s">
        <v>684</v>
      </c>
      <c r="I7156" s="11" t="s">
        <v>675</v>
      </c>
      <c r="J7156" s="11" t="s">
        <v>12035</v>
      </c>
      <c r="K7156" s="11" t="s">
        <v>1351</v>
      </c>
      <c r="L7156" s="12" t="str">
        <f>RIGHT(K7156, 4)</f>
        <v>2022</v>
      </c>
      <c r="M7156" s="16">
        <v>44872</v>
      </c>
      <c r="N7156" s="14" t="str">
        <f>TEXT(M7156,"mmmm")</f>
        <v>November</v>
      </c>
      <c r="O7156" s="15">
        <f>MONTH(M7156)</f>
        <v>11</v>
      </c>
      <c r="P7156" s="11" t="s">
        <v>1351</v>
      </c>
      <c r="Q7156" s="16">
        <v>44872</v>
      </c>
      <c r="R7156" s="11" t="s">
        <v>13990</v>
      </c>
      <c r="S7156" s="17" t="str">
        <f>IFERROR(LEFT(R7156,FIND(" ",R7156)-1),R7156)</f>
        <v>0</v>
      </c>
      <c r="T7156" s="11">
        <v>0</v>
      </c>
      <c r="U7156" s="18">
        <f>IF(AND(T7156&gt;3,T7156&lt;&gt;"-"),"&gt;3",T7156)</f>
        <v>0</v>
      </c>
      <c r="V7156" s="11">
        <v>0</v>
      </c>
      <c r="W7156" s="20">
        <f>IF(V7156="-","",V7156)</f>
        <v>0</v>
      </c>
      <c r="X7156" s="62" t="s">
        <v>807</v>
      </c>
    </row>
    <row r="7157" spans="1:24" ht="15.75" customHeight="1" x14ac:dyDescent="0.3">
      <c r="A7157" s="10">
        <v>7156</v>
      </c>
      <c r="B7157" s="11" t="s">
        <v>13991</v>
      </c>
      <c r="C7157" s="11" t="s">
        <v>39</v>
      </c>
      <c r="D7157" s="11" t="s">
        <v>33</v>
      </c>
      <c r="E7157" s="11" t="str">
        <f>IFERROR(LEFT(D7157, FIND("-",D7157,1)-2),D7157)</f>
        <v>OPERASI</v>
      </c>
      <c r="F7157" s="11" t="s">
        <v>34</v>
      </c>
      <c r="G7157" s="33" t="s">
        <v>12007</v>
      </c>
      <c r="H7157" s="11" t="s">
        <v>670</v>
      </c>
      <c r="I7157" s="11" t="s">
        <v>675</v>
      </c>
      <c r="J7157" s="11" t="s">
        <v>12035</v>
      </c>
      <c r="K7157" s="11" t="s">
        <v>1633</v>
      </c>
      <c r="L7157" s="12" t="str">
        <f>RIGHT(K7157, 4)</f>
        <v>2022</v>
      </c>
      <c r="M7157" s="16">
        <v>44663</v>
      </c>
      <c r="N7157" s="14" t="str">
        <f>TEXT(M7157,"mmmm")</f>
        <v>April</v>
      </c>
      <c r="O7157" s="15">
        <f>MONTH(M7157)</f>
        <v>4</v>
      </c>
      <c r="P7157" s="11" t="s">
        <v>352</v>
      </c>
      <c r="Q7157" s="16">
        <v>44664</v>
      </c>
      <c r="R7157" s="11" t="s">
        <v>13992</v>
      </c>
      <c r="S7157" s="17" t="str">
        <f>IFERROR(LEFT(R7157,FIND(" ",R7157)-1),R7157)</f>
        <v>0</v>
      </c>
      <c r="T7157" s="11">
        <v>0</v>
      </c>
      <c r="U7157" s="18">
        <f>IF(AND(T7157&gt;3,T7157&lt;&gt;"-"),"&gt;3",T7157)</f>
        <v>0</v>
      </c>
      <c r="V7157" s="11">
        <v>0</v>
      </c>
      <c r="W7157" s="20">
        <f>IF(V7157="-","",V7157)</f>
        <v>0</v>
      </c>
      <c r="X7157" s="62" t="s">
        <v>30</v>
      </c>
    </row>
    <row r="7158" spans="1:24" ht="15.75" customHeight="1" x14ac:dyDescent="0.3">
      <c r="A7158" s="10">
        <v>7157</v>
      </c>
      <c r="B7158" s="11" t="s">
        <v>13993</v>
      </c>
      <c r="C7158" s="11" t="s">
        <v>39</v>
      </c>
      <c r="D7158" s="11" t="s">
        <v>33</v>
      </c>
      <c r="E7158" s="11" t="str">
        <f>IFERROR(LEFT(D7158, FIND("-",D7158,1)-2),D7158)</f>
        <v>OPERASI</v>
      </c>
      <c r="F7158" s="11" t="s">
        <v>215</v>
      </c>
      <c r="G7158" s="33" t="s">
        <v>12007</v>
      </c>
      <c r="H7158" s="11" t="s">
        <v>670</v>
      </c>
      <c r="I7158" s="11" t="s">
        <v>671</v>
      </c>
      <c r="J7158" s="11" t="s">
        <v>697</v>
      </c>
      <c r="K7158" s="11" t="s">
        <v>216</v>
      </c>
      <c r="L7158" s="12" t="str">
        <f>RIGHT(K7158, 4)</f>
        <v>2021</v>
      </c>
      <c r="M7158" s="16">
        <v>44448</v>
      </c>
      <c r="N7158" s="14" t="str">
        <f>TEXT(M7158,"mmmm")</f>
        <v>September</v>
      </c>
      <c r="O7158" s="15">
        <f>MONTH(M7158)</f>
        <v>9</v>
      </c>
      <c r="P7158" s="11" t="s">
        <v>219</v>
      </c>
      <c r="Q7158" s="16">
        <v>44449</v>
      </c>
      <c r="R7158" s="11" t="s">
        <v>13994</v>
      </c>
      <c r="S7158" s="17" t="str">
        <f>IFERROR(LEFT(R7158,FIND(" ",R7158)-1),R7158)</f>
        <v>0</v>
      </c>
      <c r="T7158" s="11">
        <v>0</v>
      </c>
      <c r="U7158" s="18">
        <f>IF(AND(T7158&gt;3,T7158&lt;&gt;"-"),"&gt;3",T7158)</f>
        <v>0</v>
      </c>
      <c r="V7158" s="11">
        <v>0</v>
      </c>
      <c r="W7158" s="20">
        <f>IF(V7158="-","",V7158)</f>
        <v>0</v>
      </c>
      <c r="X7158" s="62" t="s">
        <v>30</v>
      </c>
    </row>
    <row r="7159" spans="1:24" ht="15.75" customHeight="1" x14ac:dyDescent="0.3">
      <c r="A7159" s="10">
        <v>7158</v>
      </c>
      <c r="B7159" s="11" t="s">
        <v>13995</v>
      </c>
      <c r="C7159" s="11" t="s">
        <v>39</v>
      </c>
      <c r="D7159" s="11" t="s">
        <v>693</v>
      </c>
      <c r="E7159" s="11" t="str">
        <f>IFERROR(LEFT(D7159, FIND("-",D7159,1)-2),D7159)</f>
        <v>SISTEM</v>
      </c>
      <c r="F7159" s="11" t="s">
        <v>694</v>
      </c>
      <c r="G7159" s="33" t="s">
        <v>12007</v>
      </c>
      <c r="H7159" s="11" t="s">
        <v>670</v>
      </c>
      <c r="I7159" s="11" t="s">
        <v>707</v>
      </c>
      <c r="J7159" s="11" t="s">
        <v>3891</v>
      </c>
      <c r="K7159" s="11" t="s">
        <v>463</v>
      </c>
      <c r="L7159" s="12" t="str">
        <f>RIGHT(K7159, 4)</f>
        <v>2022</v>
      </c>
      <c r="M7159" s="16">
        <v>44853</v>
      </c>
      <c r="N7159" s="14" t="str">
        <f>TEXT(M7159,"mmmm")</f>
        <v>October</v>
      </c>
      <c r="O7159" s="15">
        <f>MONTH(M7159)</f>
        <v>10</v>
      </c>
      <c r="P7159" s="11" t="s">
        <v>466</v>
      </c>
      <c r="Q7159" s="16">
        <v>44854</v>
      </c>
      <c r="R7159" s="11" t="s">
        <v>13996</v>
      </c>
      <c r="S7159" s="17" t="str">
        <f>IFERROR(LEFT(R7159,FIND(" ",R7159)-1),R7159)</f>
        <v>0</v>
      </c>
      <c r="T7159" s="11">
        <v>0</v>
      </c>
      <c r="U7159" s="18">
        <f>IF(AND(T7159&gt;3,T7159&lt;&gt;"-"),"&gt;3",T7159)</f>
        <v>0</v>
      </c>
      <c r="V7159" s="11">
        <v>0</v>
      </c>
      <c r="W7159" s="20">
        <f>IF(V7159="-","",V7159)</f>
        <v>0</v>
      </c>
      <c r="X7159" s="62" t="s">
        <v>30</v>
      </c>
    </row>
    <row r="7160" spans="1:24" ht="15.75" customHeight="1" x14ac:dyDescent="0.3">
      <c r="A7160" s="10">
        <v>7159</v>
      </c>
      <c r="B7160" s="11" t="s">
        <v>13997</v>
      </c>
      <c r="C7160" s="11" t="s">
        <v>25</v>
      </c>
      <c r="D7160" s="11" t="s">
        <v>242</v>
      </c>
      <c r="E7160" s="11" t="str">
        <f>IFERROR(LEFT(D7160, FIND("-",D7160,1)-2),D7160)</f>
        <v>OPERASI</v>
      </c>
      <c r="F7160" s="11" t="s">
        <v>27</v>
      </c>
      <c r="G7160" s="33" t="s">
        <v>12007</v>
      </c>
      <c r="H7160" s="11" t="s">
        <v>670</v>
      </c>
      <c r="I7160" s="11" t="s">
        <v>675</v>
      </c>
      <c r="J7160" s="11" t="s">
        <v>12035</v>
      </c>
      <c r="K7160" s="11" t="s">
        <v>1045</v>
      </c>
      <c r="L7160" s="12" t="str">
        <f>RIGHT(K7160, 4)</f>
        <v>2023</v>
      </c>
      <c r="M7160" s="16">
        <v>44963</v>
      </c>
      <c r="N7160" s="14" t="str">
        <f>TEXT(M7160,"mmmm")</f>
        <v>February</v>
      </c>
      <c r="O7160" s="15">
        <f>MONTH(M7160)</f>
        <v>2</v>
      </c>
      <c r="P7160" s="11" t="s">
        <v>3308</v>
      </c>
      <c r="Q7160" s="16">
        <v>44964</v>
      </c>
      <c r="R7160" s="11" t="s">
        <v>13998</v>
      </c>
      <c r="S7160" s="17" t="str">
        <f>IFERROR(LEFT(R7160,FIND(" ",R7160)-1),R7160)</f>
        <v>0</v>
      </c>
      <c r="T7160" s="11">
        <v>0</v>
      </c>
      <c r="U7160" s="18">
        <f>IF(AND(T7160&gt;3,T7160&lt;&gt;"-"),"&gt;3",T7160)</f>
        <v>0</v>
      </c>
      <c r="V7160" s="11">
        <v>0</v>
      </c>
      <c r="W7160" s="20">
        <f>IF(V7160="-","",V7160)</f>
        <v>0</v>
      </c>
      <c r="X7160" s="62" t="s">
        <v>30</v>
      </c>
    </row>
    <row r="7161" spans="1:24" ht="15.75" customHeight="1" x14ac:dyDescent="0.3">
      <c r="A7161" s="10">
        <v>7160</v>
      </c>
      <c r="B7161" s="11" t="s">
        <v>13999</v>
      </c>
      <c r="C7161" s="11" t="s">
        <v>39</v>
      </c>
      <c r="D7161" s="11" t="s">
        <v>33</v>
      </c>
      <c r="E7161" s="11" t="str">
        <f>IFERROR(LEFT(D7161, FIND("-",D7161,1)-2),D7161)</f>
        <v>OPERASI</v>
      </c>
      <c r="F7161" s="11" t="s">
        <v>34</v>
      </c>
      <c r="G7161" s="33" t="s">
        <v>12007</v>
      </c>
      <c r="H7161" s="11" t="s">
        <v>670</v>
      </c>
      <c r="I7161" s="11" t="s">
        <v>675</v>
      </c>
      <c r="J7161" s="11" t="s">
        <v>12035</v>
      </c>
      <c r="K7161" s="11" t="s">
        <v>3419</v>
      </c>
      <c r="L7161" s="12" t="str">
        <f>RIGHT(K7161, 4)</f>
        <v>2021</v>
      </c>
      <c r="M7161" s="16">
        <v>44493</v>
      </c>
      <c r="N7161" s="14" t="str">
        <f>TEXT(M7161,"mmmm")</f>
        <v>October</v>
      </c>
      <c r="O7161" s="15">
        <f>MONTH(M7161)</f>
        <v>10</v>
      </c>
      <c r="P7161" s="11" t="s">
        <v>855</v>
      </c>
      <c r="Q7161" s="16">
        <v>44494</v>
      </c>
      <c r="R7161" s="11" t="s">
        <v>14000</v>
      </c>
      <c r="S7161" s="17" t="str">
        <f>IFERROR(LEFT(R7161,FIND(" ",R7161)-1),R7161)</f>
        <v>0</v>
      </c>
      <c r="T7161" s="11">
        <v>0</v>
      </c>
      <c r="U7161" s="18">
        <f>IF(AND(T7161&gt;3,T7161&lt;&gt;"-"),"&gt;3",T7161)</f>
        <v>0</v>
      </c>
      <c r="V7161" s="11">
        <v>0</v>
      </c>
      <c r="W7161" s="20">
        <f>IF(V7161="-","",V7161)</f>
        <v>0</v>
      </c>
      <c r="X7161" s="62" t="s">
        <v>30</v>
      </c>
    </row>
    <row r="7162" spans="1:24" ht="15.75" customHeight="1" x14ac:dyDescent="0.3">
      <c r="A7162" s="10">
        <v>7161</v>
      </c>
      <c r="B7162" s="11" t="s">
        <v>14001</v>
      </c>
      <c r="C7162" s="11" t="s">
        <v>39</v>
      </c>
      <c r="D7162" s="11" t="s">
        <v>61</v>
      </c>
      <c r="E7162" s="11" t="str">
        <f>IFERROR(LEFT(D7162, FIND("-",D7162,1)-2),D7162)</f>
        <v>KESELAMATAN</v>
      </c>
      <c r="F7162" s="11" t="s">
        <v>27</v>
      </c>
      <c r="G7162" s="33" t="s">
        <v>12007</v>
      </c>
      <c r="H7162" s="11" t="s">
        <v>670</v>
      </c>
      <c r="I7162" s="11" t="s">
        <v>675</v>
      </c>
      <c r="J7162" s="11" t="s">
        <v>12940</v>
      </c>
      <c r="K7162" s="11" t="s">
        <v>4336</v>
      </c>
      <c r="L7162" s="12" t="str">
        <f>RIGHT(K7162, 4)</f>
        <v>2022</v>
      </c>
      <c r="M7162" s="16">
        <v>44798</v>
      </c>
      <c r="N7162" s="14" t="str">
        <f>TEXT(M7162,"mmmm")</f>
        <v>August</v>
      </c>
      <c r="O7162" s="15">
        <f>MONTH(M7162)</f>
        <v>8</v>
      </c>
      <c r="P7162" s="11" t="s">
        <v>2639</v>
      </c>
      <c r="Q7162" s="16">
        <v>44799</v>
      </c>
      <c r="R7162" s="11" t="s">
        <v>14002</v>
      </c>
      <c r="S7162" s="17" t="str">
        <f>IFERROR(LEFT(R7162,FIND(" ",R7162)-1),R7162)</f>
        <v>0</v>
      </c>
      <c r="T7162" s="11">
        <v>0</v>
      </c>
      <c r="U7162" s="18">
        <f>IF(AND(T7162&gt;3,T7162&lt;&gt;"-"),"&gt;3",T7162)</f>
        <v>0</v>
      </c>
      <c r="V7162" s="11">
        <v>0</v>
      </c>
      <c r="W7162" s="20">
        <f>IF(V7162="-","",V7162)</f>
        <v>0</v>
      </c>
      <c r="X7162" s="62" t="s">
        <v>30</v>
      </c>
    </row>
    <row r="7163" spans="1:24" ht="15.75" customHeight="1" x14ac:dyDescent="0.3">
      <c r="A7163" s="10">
        <v>7162</v>
      </c>
      <c r="B7163" s="11" t="s">
        <v>14003</v>
      </c>
      <c r="C7163" s="11" t="s">
        <v>117</v>
      </c>
      <c r="D7163" s="11" t="s">
        <v>148</v>
      </c>
      <c r="E7163" s="11" t="str">
        <f>IFERROR(LEFT(D7163, FIND("-",D7163,1)-2),D7163)</f>
        <v>SISTEM</v>
      </c>
      <c r="F7163" s="11" t="s">
        <v>1183</v>
      </c>
      <c r="G7163" s="33" t="s">
        <v>12007</v>
      </c>
      <c r="H7163" s="11" t="s">
        <v>670</v>
      </c>
      <c r="I7163" s="11" t="s">
        <v>675</v>
      </c>
      <c r="J7163" s="11" t="s">
        <v>12248</v>
      </c>
      <c r="K7163" s="11" t="s">
        <v>7436</v>
      </c>
      <c r="L7163" s="12" t="str">
        <f>RIGHT(K7163, 4)</f>
        <v>2023</v>
      </c>
      <c r="M7163" s="16">
        <v>45179</v>
      </c>
      <c r="N7163" s="14" t="str">
        <f>TEXT(M7163,"mmmm")</f>
        <v>September</v>
      </c>
      <c r="O7163" s="15">
        <f>MONTH(M7163)</f>
        <v>9</v>
      </c>
      <c r="P7163" s="11" t="s">
        <v>3481</v>
      </c>
      <c r="Q7163" s="16">
        <v>45180</v>
      </c>
      <c r="R7163" s="11" t="s">
        <v>14004</v>
      </c>
      <c r="S7163" s="17" t="str">
        <f>IFERROR(LEFT(R7163,FIND(" ",R7163)-1),R7163)</f>
        <v>0</v>
      </c>
      <c r="T7163" s="11">
        <v>0</v>
      </c>
      <c r="U7163" s="18">
        <f>IF(AND(T7163&gt;3,T7163&lt;&gt;"-"),"&gt;3",T7163)</f>
        <v>0</v>
      </c>
      <c r="V7163" s="11">
        <v>0</v>
      </c>
      <c r="W7163" s="20">
        <f>IF(V7163="-","",V7163)</f>
        <v>0</v>
      </c>
      <c r="X7163" s="62" t="s">
        <v>30</v>
      </c>
    </row>
    <row r="7164" spans="1:24" ht="15.75" customHeight="1" x14ac:dyDescent="0.3">
      <c r="A7164" s="10">
        <v>7163</v>
      </c>
      <c r="B7164" s="11" t="s">
        <v>14005</v>
      </c>
      <c r="C7164" s="11" t="s">
        <v>39</v>
      </c>
      <c r="D7164" s="11" t="s">
        <v>33</v>
      </c>
      <c r="E7164" s="11" t="str">
        <f>IFERROR(LEFT(D7164, FIND("-",D7164,1)-2),D7164)</f>
        <v>OPERASI</v>
      </c>
      <c r="F7164" s="11" t="s">
        <v>84</v>
      </c>
      <c r="G7164" s="33" t="s">
        <v>12007</v>
      </c>
      <c r="H7164" s="11" t="s">
        <v>670</v>
      </c>
      <c r="I7164" s="11" t="s">
        <v>675</v>
      </c>
      <c r="J7164" s="11" t="s">
        <v>741</v>
      </c>
      <c r="K7164" s="11" t="s">
        <v>1941</v>
      </c>
      <c r="L7164" s="12" t="str">
        <f>RIGHT(K7164, 4)</f>
        <v>2022</v>
      </c>
      <c r="M7164" s="16">
        <v>44805</v>
      </c>
      <c r="N7164" s="14" t="str">
        <f>TEXT(M7164,"mmmm")</f>
        <v>September</v>
      </c>
      <c r="O7164" s="15">
        <f>MONTH(M7164)</f>
        <v>9</v>
      </c>
      <c r="P7164" s="11" t="s">
        <v>1941</v>
      </c>
      <c r="Q7164" s="16">
        <v>44805</v>
      </c>
      <c r="R7164" s="11" t="s">
        <v>14006</v>
      </c>
      <c r="S7164" s="17" t="str">
        <f>IFERROR(LEFT(R7164,FIND(" ",R7164)-1),R7164)</f>
        <v>0</v>
      </c>
      <c r="T7164" s="11">
        <v>0</v>
      </c>
      <c r="U7164" s="18">
        <f>IF(AND(T7164&gt;3,T7164&lt;&gt;"-"),"&gt;3",T7164)</f>
        <v>0</v>
      </c>
      <c r="V7164" s="11">
        <v>0</v>
      </c>
      <c r="W7164" s="20">
        <f>IF(V7164="-","",V7164)</f>
        <v>0</v>
      </c>
      <c r="X7164" s="62" t="s">
        <v>30</v>
      </c>
    </row>
    <row r="7165" spans="1:24" ht="15.75" customHeight="1" x14ac:dyDescent="0.3">
      <c r="A7165" s="10">
        <v>7164</v>
      </c>
      <c r="B7165" s="11" t="s">
        <v>14007</v>
      </c>
      <c r="C7165" s="11" t="s">
        <v>39</v>
      </c>
      <c r="D7165" s="11" t="s">
        <v>33</v>
      </c>
      <c r="E7165" s="11" t="str">
        <f>IFERROR(LEFT(D7165, FIND("-",D7165,1)-2),D7165)</f>
        <v>OPERASI</v>
      </c>
      <c r="F7165" s="11" t="s">
        <v>84</v>
      </c>
      <c r="G7165" s="33" t="s">
        <v>12007</v>
      </c>
      <c r="H7165" s="11" t="s">
        <v>670</v>
      </c>
      <c r="I7165" s="11" t="s">
        <v>675</v>
      </c>
      <c r="J7165" s="11" t="s">
        <v>12035</v>
      </c>
      <c r="K7165" s="11" t="s">
        <v>629</v>
      </c>
      <c r="L7165" s="12" t="str">
        <f>RIGHT(K7165, 4)</f>
        <v>2023</v>
      </c>
      <c r="M7165" s="16">
        <v>45202</v>
      </c>
      <c r="N7165" s="14" t="str">
        <f>TEXT(M7165,"mmmm")</f>
        <v>October</v>
      </c>
      <c r="O7165" s="15">
        <f>MONTH(M7165)</f>
        <v>10</v>
      </c>
      <c r="P7165" s="11" t="s">
        <v>1051</v>
      </c>
      <c r="Q7165" s="16">
        <v>45203</v>
      </c>
      <c r="R7165" s="11" t="s">
        <v>14008</v>
      </c>
      <c r="S7165" s="17" t="str">
        <f>IFERROR(LEFT(R7165,FIND(" ",R7165)-1),R7165)</f>
        <v>0</v>
      </c>
      <c r="T7165" s="11">
        <v>0</v>
      </c>
      <c r="U7165" s="18">
        <f>IF(AND(T7165&gt;3,T7165&lt;&gt;"-"),"&gt;3",T7165)</f>
        <v>0</v>
      </c>
      <c r="V7165" s="11">
        <v>0</v>
      </c>
      <c r="W7165" s="20">
        <f>IF(V7165="-","",V7165)</f>
        <v>0</v>
      </c>
      <c r="X7165" s="62" t="s">
        <v>30</v>
      </c>
    </row>
    <row r="7166" spans="1:24" ht="15.75" customHeight="1" x14ac:dyDescent="0.3">
      <c r="A7166" s="10">
        <v>7165</v>
      </c>
      <c r="B7166" s="11" t="s">
        <v>14009</v>
      </c>
      <c r="C7166" s="11" t="s">
        <v>39</v>
      </c>
      <c r="D7166" s="11" t="s">
        <v>33</v>
      </c>
      <c r="E7166" s="11" t="str">
        <f>IFERROR(LEFT(D7166, FIND("-",D7166,1)-2),D7166)</f>
        <v>OPERASI</v>
      </c>
      <c r="F7166" s="11" t="s">
        <v>27</v>
      </c>
      <c r="G7166" s="33" t="s">
        <v>12007</v>
      </c>
      <c r="H7166" s="11" t="s">
        <v>670</v>
      </c>
      <c r="I7166" s="11" t="s">
        <v>675</v>
      </c>
      <c r="J7166" s="11" t="s">
        <v>12035</v>
      </c>
      <c r="K7166" s="11" t="s">
        <v>236</v>
      </c>
      <c r="L7166" s="12" t="str">
        <f>RIGHT(K7166, 4)</f>
        <v>2021</v>
      </c>
      <c r="M7166" s="16">
        <v>44465</v>
      </c>
      <c r="N7166" s="14" t="str">
        <f>TEXT(M7166,"mmmm")</f>
        <v>September</v>
      </c>
      <c r="O7166" s="15">
        <f>MONTH(M7166)</f>
        <v>9</v>
      </c>
      <c r="P7166" s="11" t="s">
        <v>5838</v>
      </c>
      <c r="Q7166" s="16">
        <v>44466</v>
      </c>
      <c r="R7166" s="11" t="s">
        <v>14010</v>
      </c>
      <c r="S7166" s="17" t="str">
        <f>IFERROR(LEFT(R7166,FIND(" ",R7166)-1),R7166)</f>
        <v>0</v>
      </c>
      <c r="T7166" s="11">
        <v>0</v>
      </c>
      <c r="U7166" s="18">
        <f>IF(AND(T7166&gt;3,T7166&lt;&gt;"-"),"&gt;3",T7166)</f>
        <v>0</v>
      </c>
      <c r="V7166" s="11">
        <v>0</v>
      </c>
      <c r="W7166" s="20">
        <f>IF(V7166="-","",V7166)</f>
        <v>0</v>
      </c>
      <c r="X7166" s="62" t="s">
        <v>30</v>
      </c>
    </row>
    <row r="7167" spans="1:24" ht="15.75" customHeight="1" x14ac:dyDescent="0.3">
      <c r="A7167" s="10">
        <v>7166</v>
      </c>
      <c r="B7167" s="11" t="s">
        <v>14011</v>
      </c>
      <c r="C7167" s="11" t="s">
        <v>117</v>
      </c>
      <c r="D7167" s="11" t="s">
        <v>40</v>
      </c>
      <c r="E7167" s="11" t="str">
        <f>IFERROR(LEFT(D7167, FIND("-",D7167,1)-2),D7167)</f>
        <v>SISTEM</v>
      </c>
      <c r="F7167" s="11" t="s">
        <v>27</v>
      </c>
      <c r="G7167" s="33" t="s">
        <v>12007</v>
      </c>
      <c r="H7167" s="11" t="s">
        <v>670</v>
      </c>
      <c r="I7167" s="11" t="s">
        <v>707</v>
      </c>
      <c r="J7167" s="11" t="s">
        <v>12035</v>
      </c>
      <c r="K7167" s="11" t="s">
        <v>5699</v>
      </c>
      <c r="L7167" s="12" t="str">
        <f>RIGHT(K7167, 4)</f>
        <v>2021</v>
      </c>
      <c r="M7167" s="16">
        <v>44434</v>
      </c>
      <c r="N7167" s="14" t="str">
        <f>TEXT(M7167,"mmmm")</f>
        <v>August</v>
      </c>
      <c r="O7167" s="15">
        <f>MONTH(M7167)</f>
        <v>8</v>
      </c>
      <c r="P7167" s="11" t="s">
        <v>1523</v>
      </c>
      <c r="Q7167" s="16">
        <v>44435</v>
      </c>
      <c r="R7167" s="11" t="s">
        <v>14012</v>
      </c>
      <c r="S7167" s="17" t="str">
        <f>IFERROR(LEFT(R7167,FIND(" ",R7167)-1),R7167)</f>
        <v>0</v>
      </c>
      <c r="T7167" s="11">
        <v>0</v>
      </c>
      <c r="U7167" s="18">
        <f>IF(AND(T7167&gt;3,T7167&lt;&gt;"-"),"&gt;3",T7167)</f>
        <v>0</v>
      </c>
      <c r="V7167" s="11">
        <v>0</v>
      </c>
      <c r="W7167" s="20">
        <f>IF(V7167="-","",V7167)</f>
        <v>0</v>
      </c>
      <c r="X7167" s="62" t="s">
        <v>30</v>
      </c>
    </row>
    <row r="7168" spans="1:24" ht="15.75" customHeight="1" x14ac:dyDescent="0.3">
      <c r="A7168" s="10">
        <v>7167</v>
      </c>
      <c r="B7168" s="11" t="s">
        <v>14013</v>
      </c>
      <c r="C7168" s="11" t="s">
        <v>25</v>
      </c>
      <c r="D7168" s="11" t="s">
        <v>51</v>
      </c>
      <c r="E7168" s="11" t="str">
        <f>IFERROR(LEFT(D7168, FIND("-",D7168,1)-2),D7168)</f>
        <v>OPERASI</v>
      </c>
      <c r="F7168" s="11" t="s">
        <v>52</v>
      </c>
      <c r="G7168" s="33" t="s">
        <v>12007</v>
      </c>
      <c r="H7168" s="11" t="s">
        <v>670</v>
      </c>
      <c r="I7168" s="11" t="s">
        <v>671</v>
      </c>
      <c r="J7168" s="11" t="s">
        <v>697</v>
      </c>
      <c r="K7168" s="11" t="s">
        <v>5468</v>
      </c>
      <c r="L7168" s="12" t="str">
        <f>RIGHT(K7168, 4)</f>
        <v>2021</v>
      </c>
      <c r="M7168" s="16">
        <v>44201</v>
      </c>
      <c r="N7168" s="14" t="str">
        <f>TEXT(M7168,"mmmm")</f>
        <v>January</v>
      </c>
      <c r="O7168" s="15">
        <f>MONTH(M7168)</f>
        <v>1</v>
      </c>
      <c r="P7168" s="11" t="s">
        <v>5606</v>
      </c>
      <c r="Q7168" s="16">
        <v>44202</v>
      </c>
      <c r="R7168" s="11" t="s">
        <v>14014</v>
      </c>
      <c r="S7168" s="17" t="str">
        <f>IFERROR(LEFT(R7168,FIND(" ",R7168)-1),R7168)</f>
        <v>0</v>
      </c>
      <c r="T7168" s="11">
        <v>0</v>
      </c>
      <c r="U7168" s="18">
        <f>IF(AND(T7168&gt;3,T7168&lt;&gt;"-"),"&gt;3",T7168)</f>
        <v>0</v>
      </c>
      <c r="V7168" s="11">
        <v>0</v>
      </c>
      <c r="W7168" s="20">
        <f>IF(V7168="-","",V7168)</f>
        <v>0</v>
      </c>
      <c r="X7168" s="62" t="s">
        <v>30</v>
      </c>
    </row>
    <row r="7169" spans="1:24" ht="15.75" customHeight="1" x14ac:dyDescent="0.3">
      <c r="A7169" s="10">
        <v>7168</v>
      </c>
      <c r="B7169" s="11" t="s">
        <v>14015</v>
      </c>
      <c r="C7169" s="11" t="s">
        <v>39</v>
      </c>
      <c r="D7169" s="11" t="s">
        <v>61</v>
      </c>
      <c r="E7169" s="11" t="str">
        <f>IFERROR(LEFT(D7169, FIND("-",D7169,1)-2),D7169)</f>
        <v>KESELAMATAN</v>
      </c>
      <c r="F7169" s="11" t="s">
        <v>452</v>
      </c>
      <c r="G7169" s="33" t="s">
        <v>12007</v>
      </c>
      <c r="H7169" s="11" t="s">
        <v>670</v>
      </c>
      <c r="I7169" s="11" t="s">
        <v>671</v>
      </c>
      <c r="J7169" s="11" t="s">
        <v>2437</v>
      </c>
      <c r="K7169" s="11" t="s">
        <v>1611</v>
      </c>
      <c r="L7169" s="12" t="str">
        <f>RIGHT(K7169, 4)</f>
        <v>2023</v>
      </c>
      <c r="M7169" s="16">
        <v>45182</v>
      </c>
      <c r="N7169" s="14" t="str">
        <f>TEXT(M7169,"mmmm")</f>
        <v>September</v>
      </c>
      <c r="O7169" s="15">
        <f>MONTH(M7169)</f>
        <v>9</v>
      </c>
      <c r="P7169" s="11" t="s">
        <v>614</v>
      </c>
      <c r="Q7169" s="16">
        <v>45183</v>
      </c>
      <c r="R7169" s="11" t="s">
        <v>14016</v>
      </c>
      <c r="S7169" s="17" t="str">
        <f>IFERROR(LEFT(R7169,FIND(" ",R7169)-1),R7169)</f>
        <v>0</v>
      </c>
      <c r="T7169" s="11">
        <v>0</v>
      </c>
      <c r="U7169" s="18">
        <f>IF(AND(T7169&gt;3,T7169&lt;&gt;"-"),"&gt;3",T7169)</f>
        <v>0</v>
      </c>
      <c r="V7169" s="11">
        <v>0</v>
      </c>
      <c r="W7169" s="20">
        <f>IF(V7169="-","",V7169)</f>
        <v>0</v>
      </c>
      <c r="X7169" s="62" t="s">
        <v>30</v>
      </c>
    </row>
    <row r="7170" spans="1:24" ht="15.75" customHeight="1" x14ac:dyDescent="0.3">
      <c r="A7170" s="10">
        <v>7169</v>
      </c>
      <c r="B7170" s="11" t="s">
        <v>14017</v>
      </c>
      <c r="C7170" s="11" t="s">
        <v>39</v>
      </c>
      <c r="D7170" s="11" t="s">
        <v>51</v>
      </c>
      <c r="E7170" s="11" t="str">
        <f>IFERROR(LEFT(D7170, FIND("-",D7170,1)-2),D7170)</f>
        <v>OPERASI</v>
      </c>
      <c r="F7170" s="11" t="s">
        <v>52</v>
      </c>
      <c r="G7170" s="33" t="s">
        <v>12007</v>
      </c>
      <c r="H7170" s="11" t="s">
        <v>670</v>
      </c>
      <c r="I7170" s="11" t="s">
        <v>671</v>
      </c>
      <c r="J7170" s="11" t="s">
        <v>697</v>
      </c>
      <c r="K7170" s="11" t="s">
        <v>1394</v>
      </c>
      <c r="L7170" s="12" t="str">
        <f>RIGHT(K7170, 4)</f>
        <v>2021</v>
      </c>
      <c r="M7170" s="16">
        <v>44308</v>
      </c>
      <c r="N7170" s="14" t="str">
        <f>TEXT(M7170,"mmmm")</f>
        <v>April</v>
      </c>
      <c r="O7170" s="15">
        <f>MONTH(M7170)</f>
        <v>4</v>
      </c>
      <c r="P7170" s="11" t="s">
        <v>3343</v>
      </c>
      <c r="Q7170" s="16">
        <v>44309</v>
      </c>
      <c r="R7170" s="11" t="s">
        <v>14018</v>
      </c>
      <c r="S7170" s="17" t="str">
        <f>IFERROR(LEFT(R7170,FIND(" ",R7170)-1),R7170)</f>
        <v>0</v>
      </c>
      <c r="T7170" s="11">
        <v>0</v>
      </c>
      <c r="U7170" s="18">
        <f>IF(AND(T7170&gt;3,T7170&lt;&gt;"-"),"&gt;3",T7170)</f>
        <v>0</v>
      </c>
      <c r="V7170" s="11">
        <v>0</v>
      </c>
      <c r="W7170" s="20">
        <f>IF(V7170="-","",V7170)</f>
        <v>0</v>
      </c>
      <c r="X7170" s="62" t="s">
        <v>30</v>
      </c>
    </row>
    <row r="7171" spans="1:24" ht="15.75" customHeight="1" x14ac:dyDescent="0.3">
      <c r="A7171" s="10">
        <v>7170</v>
      </c>
      <c r="B7171" s="11" t="s">
        <v>14019</v>
      </c>
      <c r="C7171" s="11" t="s">
        <v>39</v>
      </c>
      <c r="D7171" s="11" t="s">
        <v>51</v>
      </c>
      <c r="E7171" s="11" t="str">
        <f>IFERROR(LEFT(D7171, FIND("-",D7171,1)-2),D7171)</f>
        <v>OPERASI</v>
      </c>
      <c r="F7171" s="11" t="s">
        <v>92</v>
      </c>
      <c r="G7171" s="33" t="s">
        <v>12007</v>
      </c>
      <c r="H7171" s="11" t="s">
        <v>670</v>
      </c>
      <c r="I7171" s="11" t="s">
        <v>675</v>
      </c>
      <c r="J7171" s="11" t="s">
        <v>12035</v>
      </c>
      <c r="K7171" s="11" t="s">
        <v>483</v>
      </c>
      <c r="L7171" s="12" t="str">
        <f>RIGHT(K7171, 4)</f>
        <v>2022</v>
      </c>
      <c r="M7171" s="16">
        <v>44879</v>
      </c>
      <c r="N7171" s="14" t="str">
        <f>TEXT(M7171,"mmmm")</f>
        <v>November</v>
      </c>
      <c r="O7171" s="15">
        <f>MONTH(M7171)</f>
        <v>11</v>
      </c>
      <c r="P7171" s="11" t="s">
        <v>483</v>
      </c>
      <c r="Q7171" s="16">
        <v>44879</v>
      </c>
      <c r="R7171" s="11" t="s">
        <v>14018</v>
      </c>
      <c r="S7171" s="17" t="str">
        <f>IFERROR(LEFT(R7171,FIND(" ",R7171)-1),R7171)</f>
        <v>0</v>
      </c>
      <c r="T7171" s="11">
        <v>0</v>
      </c>
      <c r="U7171" s="18">
        <f>IF(AND(T7171&gt;3,T7171&lt;&gt;"-"),"&gt;3",T7171)</f>
        <v>0</v>
      </c>
      <c r="V7171" s="11">
        <v>0</v>
      </c>
      <c r="W7171" s="20">
        <f>IF(V7171="-","",V7171)</f>
        <v>0</v>
      </c>
      <c r="X7171" s="62" t="s">
        <v>30</v>
      </c>
    </row>
    <row r="7172" spans="1:24" ht="15.75" customHeight="1" x14ac:dyDescent="0.3">
      <c r="A7172" s="10">
        <v>7171</v>
      </c>
      <c r="B7172" s="11" t="s">
        <v>14020</v>
      </c>
      <c r="C7172" s="11" t="s">
        <v>39</v>
      </c>
      <c r="D7172" s="11" t="s">
        <v>40</v>
      </c>
      <c r="E7172" s="11" t="str">
        <f>IFERROR(LEFT(D7172, FIND("-",D7172,1)-2),D7172)</f>
        <v>SISTEM</v>
      </c>
      <c r="F7172" s="11" t="s">
        <v>165</v>
      </c>
      <c r="G7172" s="33" t="s">
        <v>12007</v>
      </c>
      <c r="H7172" s="11" t="s">
        <v>670</v>
      </c>
      <c r="I7172" s="11" t="s">
        <v>671</v>
      </c>
      <c r="J7172" s="11" t="s">
        <v>12035</v>
      </c>
      <c r="K7172" s="11" t="s">
        <v>1159</v>
      </c>
      <c r="L7172" s="12" t="str">
        <f>RIGHT(K7172, 4)</f>
        <v>2021</v>
      </c>
      <c r="M7172" s="16">
        <v>44278</v>
      </c>
      <c r="N7172" s="14" t="str">
        <f>TEXT(M7172,"mmmm")</f>
        <v>March</v>
      </c>
      <c r="O7172" s="15">
        <f>MONTH(M7172)</f>
        <v>3</v>
      </c>
      <c r="P7172" s="11" t="s">
        <v>4423</v>
      </c>
      <c r="Q7172" s="16">
        <v>44279</v>
      </c>
      <c r="R7172" s="11" t="s">
        <v>14021</v>
      </c>
      <c r="S7172" s="17" t="str">
        <f>IFERROR(LEFT(R7172,FIND(" ",R7172)-1),R7172)</f>
        <v>0</v>
      </c>
      <c r="T7172" s="11">
        <v>0</v>
      </c>
      <c r="U7172" s="18">
        <f>IF(AND(T7172&gt;3,T7172&lt;&gt;"-"),"&gt;3",T7172)</f>
        <v>0</v>
      </c>
      <c r="V7172" s="11">
        <v>0</v>
      </c>
      <c r="W7172" s="20">
        <f>IF(V7172="-","",V7172)</f>
        <v>0</v>
      </c>
      <c r="X7172" s="62" t="s">
        <v>30</v>
      </c>
    </row>
    <row r="7173" spans="1:24" ht="15.75" customHeight="1" x14ac:dyDescent="0.3">
      <c r="A7173" s="10">
        <v>7172</v>
      </c>
      <c r="B7173" s="11" t="s">
        <v>14022</v>
      </c>
      <c r="C7173" s="11" t="s">
        <v>25</v>
      </c>
      <c r="D7173" s="11" t="s">
        <v>51</v>
      </c>
      <c r="E7173" s="11" t="str">
        <f>IFERROR(LEFT(D7173, FIND("-",D7173,1)-2),D7173)</f>
        <v>OPERASI</v>
      </c>
      <c r="F7173" s="11" t="s">
        <v>52</v>
      </c>
      <c r="G7173" s="33" t="s">
        <v>12007</v>
      </c>
      <c r="H7173" s="11" t="s">
        <v>670</v>
      </c>
      <c r="I7173" s="11" t="s">
        <v>675</v>
      </c>
      <c r="J7173" s="11" t="s">
        <v>741</v>
      </c>
      <c r="K7173" s="11" t="s">
        <v>7405</v>
      </c>
      <c r="L7173" s="12" t="str">
        <f>RIGHT(K7173, 4)</f>
        <v>2022</v>
      </c>
      <c r="M7173" s="16">
        <v>44759</v>
      </c>
      <c r="N7173" s="14" t="str">
        <f>TEXT(M7173,"mmmm")</f>
        <v>July</v>
      </c>
      <c r="O7173" s="15">
        <f>MONTH(M7173)</f>
        <v>7</v>
      </c>
      <c r="P7173" s="11" t="s">
        <v>793</v>
      </c>
      <c r="Q7173" s="16">
        <v>44760</v>
      </c>
      <c r="R7173" s="11" t="s">
        <v>14023</v>
      </c>
      <c r="S7173" s="17" t="str">
        <f>IFERROR(LEFT(R7173,FIND(" ",R7173)-1),R7173)</f>
        <v>0</v>
      </c>
      <c r="T7173" s="11">
        <v>0</v>
      </c>
      <c r="U7173" s="18">
        <f>IF(AND(T7173&gt;3,T7173&lt;&gt;"-"),"&gt;3",T7173)</f>
        <v>0</v>
      </c>
      <c r="V7173" s="11">
        <v>0</v>
      </c>
      <c r="W7173" s="20">
        <f>IF(V7173="-","",V7173)</f>
        <v>0</v>
      </c>
      <c r="X7173" s="62" t="s">
        <v>30</v>
      </c>
    </row>
    <row r="7174" spans="1:24" ht="15.75" customHeight="1" x14ac:dyDescent="0.3">
      <c r="A7174" s="10">
        <v>7173</v>
      </c>
      <c r="B7174" s="11" t="s">
        <v>14024</v>
      </c>
      <c r="C7174" s="11" t="s">
        <v>39</v>
      </c>
      <c r="D7174" s="11" t="s">
        <v>33</v>
      </c>
      <c r="E7174" s="11" t="str">
        <f>IFERROR(LEFT(D7174, FIND("-",D7174,1)-2),D7174)</f>
        <v>OPERASI</v>
      </c>
      <c r="F7174" s="11" t="s">
        <v>34</v>
      </c>
      <c r="G7174" s="33" t="s">
        <v>12007</v>
      </c>
      <c r="H7174" s="11" t="s">
        <v>670</v>
      </c>
      <c r="I7174" s="11" t="s">
        <v>675</v>
      </c>
      <c r="J7174" s="11" t="s">
        <v>12035</v>
      </c>
      <c r="K7174" s="11" t="s">
        <v>14025</v>
      </c>
      <c r="L7174" s="12" t="str">
        <f>RIGHT(K7174, 4)</f>
        <v>2022</v>
      </c>
      <c r="M7174" s="16">
        <v>44629</v>
      </c>
      <c r="N7174" s="14" t="str">
        <f>TEXT(M7174,"mmmm")</f>
        <v>March</v>
      </c>
      <c r="O7174" s="15">
        <f>MONTH(M7174)</f>
        <v>3</v>
      </c>
      <c r="P7174" s="11" t="s">
        <v>4465</v>
      </c>
      <c r="Q7174" s="16">
        <v>44630</v>
      </c>
      <c r="R7174" s="11" t="s">
        <v>14026</v>
      </c>
      <c r="S7174" s="17" t="str">
        <f>IFERROR(LEFT(R7174,FIND(" ",R7174)-1),R7174)</f>
        <v>0</v>
      </c>
      <c r="T7174" s="11">
        <v>0</v>
      </c>
      <c r="U7174" s="18">
        <f>IF(AND(T7174&gt;3,T7174&lt;&gt;"-"),"&gt;3",T7174)</f>
        <v>0</v>
      </c>
      <c r="V7174" s="11">
        <v>0</v>
      </c>
      <c r="W7174" s="20">
        <f>IF(V7174="-","",V7174)</f>
        <v>0</v>
      </c>
      <c r="X7174" s="62" t="s">
        <v>30</v>
      </c>
    </row>
    <row r="7175" spans="1:24" ht="15.75" customHeight="1" x14ac:dyDescent="0.3">
      <c r="A7175" s="10">
        <v>7174</v>
      </c>
      <c r="B7175" s="11" t="s">
        <v>14027</v>
      </c>
      <c r="C7175" s="11" t="s">
        <v>25</v>
      </c>
      <c r="D7175" s="11" t="s">
        <v>200</v>
      </c>
      <c r="E7175" s="11" t="str">
        <f>IFERROR(LEFT(D7175, FIND("-",D7175,1)-2),D7175)</f>
        <v>SISTEM</v>
      </c>
      <c r="F7175" s="11" t="s">
        <v>201</v>
      </c>
      <c r="G7175" s="33" t="s">
        <v>12007</v>
      </c>
      <c r="H7175" s="11" t="s">
        <v>670</v>
      </c>
      <c r="I7175" s="11" t="s">
        <v>671</v>
      </c>
      <c r="J7175" s="11" t="s">
        <v>2228</v>
      </c>
      <c r="K7175" s="11" t="s">
        <v>483</v>
      </c>
      <c r="L7175" s="12" t="str">
        <f>RIGHT(K7175, 4)</f>
        <v>2022</v>
      </c>
      <c r="M7175" s="16">
        <v>44879</v>
      </c>
      <c r="N7175" s="14" t="str">
        <f>TEXT(M7175,"mmmm")</f>
        <v>November</v>
      </c>
      <c r="O7175" s="15">
        <f>MONTH(M7175)</f>
        <v>11</v>
      </c>
      <c r="P7175" s="11" t="s">
        <v>483</v>
      </c>
      <c r="Q7175" s="16">
        <v>44879</v>
      </c>
      <c r="R7175" s="11" t="s">
        <v>14028</v>
      </c>
      <c r="S7175" s="17" t="str">
        <f>IFERROR(LEFT(R7175,FIND(" ",R7175)-1),R7175)</f>
        <v>0</v>
      </c>
      <c r="T7175" s="11">
        <v>0</v>
      </c>
      <c r="U7175" s="18">
        <f>IF(AND(T7175&gt;3,T7175&lt;&gt;"-"),"&gt;3",T7175)</f>
        <v>0</v>
      </c>
      <c r="V7175" s="11">
        <v>0</v>
      </c>
      <c r="W7175" s="20">
        <f>IF(V7175="-","",V7175)</f>
        <v>0</v>
      </c>
      <c r="X7175" s="62" t="s">
        <v>30</v>
      </c>
    </row>
    <row r="7176" spans="1:24" ht="15.75" customHeight="1" x14ac:dyDescent="0.3">
      <c r="A7176" s="10">
        <v>7175</v>
      </c>
      <c r="B7176" s="11" t="s">
        <v>14029</v>
      </c>
      <c r="C7176" s="11" t="s">
        <v>39</v>
      </c>
      <c r="D7176" s="11" t="s">
        <v>40</v>
      </c>
      <c r="E7176" s="11" t="str">
        <f>IFERROR(LEFT(D7176, FIND("-",D7176,1)-2),D7176)</f>
        <v>SISTEM</v>
      </c>
      <c r="F7176" s="11" t="s">
        <v>27</v>
      </c>
      <c r="G7176" s="33" t="s">
        <v>12007</v>
      </c>
      <c r="H7176" s="11" t="s">
        <v>670</v>
      </c>
      <c r="I7176" s="11" t="s">
        <v>1544</v>
      </c>
      <c r="J7176" s="11" t="s">
        <v>12035</v>
      </c>
      <c r="K7176" s="11" t="s">
        <v>2504</v>
      </c>
      <c r="L7176" s="12" t="str">
        <f>RIGHT(K7176, 4)</f>
        <v>2021</v>
      </c>
      <c r="M7176" s="16">
        <v>44412</v>
      </c>
      <c r="N7176" s="14" t="str">
        <f>TEXT(M7176,"mmmm")</f>
        <v>August</v>
      </c>
      <c r="O7176" s="15">
        <f>MONTH(M7176)</f>
        <v>8</v>
      </c>
      <c r="P7176" s="11" t="s">
        <v>3163</v>
      </c>
      <c r="Q7176" s="16">
        <v>44413</v>
      </c>
      <c r="R7176" s="11" t="s">
        <v>14030</v>
      </c>
      <c r="S7176" s="17" t="str">
        <f>IFERROR(LEFT(R7176,FIND(" ",R7176)-1),R7176)</f>
        <v>0</v>
      </c>
      <c r="T7176" s="11">
        <v>0</v>
      </c>
      <c r="U7176" s="18">
        <f>IF(AND(T7176&gt;3,T7176&lt;&gt;"-"),"&gt;3",T7176)</f>
        <v>0</v>
      </c>
      <c r="V7176" s="11">
        <v>0</v>
      </c>
      <c r="W7176" s="20">
        <f>IF(V7176="-","",V7176)</f>
        <v>0</v>
      </c>
      <c r="X7176" s="62" t="s">
        <v>30</v>
      </c>
    </row>
    <row r="7177" spans="1:24" ht="15.75" customHeight="1" x14ac:dyDescent="0.3">
      <c r="A7177" s="10">
        <v>7176</v>
      </c>
      <c r="B7177" s="11" t="s">
        <v>14031</v>
      </c>
      <c r="C7177" s="11" t="s">
        <v>25</v>
      </c>
      <c r="D7177" s="11" t="s">
        <v>122</v>
      </c>
      <c r="E7177" s="11" t="str">
        <f>IFERROR(LEFT(D7177, FIND("-",D7177,1)-2),D7177)</f>
        <v>SISTEM</v>
      </c>
      <c r="F7177" s="11" t="s">
        <v>27</v>
      </c>
      <c r="G7177" s="33" t="s">
        <v>12007</v>
      </c>
      <c r="H7177" s="11" t="s">
        <v>684</v>
      </c>
      <c r="I7177" s="11" t="s">
        <v>707</v>
      </c>
      <c r="J7177" s="11" t="s">
        <v>755</v>
      </c>
      <c r="K7177" s="11" t="s">
        <v>10150</v>
      </c>
      <c r="L7177" s="12" t="str">
        <f>RIGHT(K7177, 4)</f>
        <v>2021</v>
      </c>
      <c r="M7177" s="16">
        <v>44514</v>
      </c>
      <c r="N7177" s="14" t="str">
        <f>TEXT(M7177,"mmmm")</f>
        <v>November</v>
      </c>
      <c r="O7177" s="15">
        <f>MONTH(M7177)</f>
        <v>11</v>
      </c>
      <c r="P7177" s="11" t="s">
        <v>265</v>
      </c>
      <c r="Q7177" s="16">
        <v>44515</v>
      </c>
      <c r="R7177" s="11" t="s">
        <v>14032</v>
      </c>
      <c r="S7177" s="17" t="str">
        <f>IFERROR(LEFT(R7177,FIND(" ",R7177)-1),R7177)</f>
        <v>0</v>
      </c>
      <c r="T7177" s="11">
        <v>0</v>
      </c>
      <c r="U7177" s="18">
        <f>IF(AND(T7177&gt;3,T7177&lt;&gt;"-"),"&gt;3",T7177)</f>
        <v>0</v>
      </c>
      <c r="V7177" s="11">
        <v>0</v>
      </c>
      <c r="W7177" s="20">
        <f>IF(V7177="-","",V7177)</f>
        <v>0</v>
      </c>
      <c r="X7177" s="62" t="s">
        <v>687</v>
      </c>
    </row>
    <row r="7178" spans="1:24" ht="15.75" customHeight="1" x14ac:dyDescent="0.3">
      <c r="A7178" s="10">
        <v>7177</v>
      </c>
      <c r="B7178" s="11" t="s">
        <v>14033</v>
      </c>
      <c r="C7178" s="11" t="s">
        <v>39</v>
      </c>
      <c r="D7178" s="11" t="s">
        <v>40</v>
      </c>
      <c r="E7178" s="11" t="str">
        <f>IFERROR(LEFT(D7178, FIND("-",D7178,1)-2),D7178)</f>
        <v>SISTEM</v>
      </c>
      <c r="F7178" s="11" t="s">
        <v>165</v>
      </c>
      <c r="G7178" s="33" t="s">
        <v>12007</v>
      </c>
      <c r="H7178" s="11" t="s">
        <v>670</v>
      </c>
      <c r="I7178" s="11" t="s">
        <v>707</v>
      </c>
      <c r="J7178" s="11" t="s">
        <v>1247</v>
      </c>
      <c r="K7178" s="11" t="s">
        <v>14034</v>
      </c>
      <c r="L7178" s="12" t="str">
        <f>RIGHT(K7178, 4)</f>
        <v>2021</v>
      </c>
      <c r="M7178" s="16">
        <v>44440</v>
      </c>
      <c r="N7178" s="14" t="str">
        <f>TEXT(M7178,"mmmm")</f>
        <v>September</v>
      </c>
      <c r="O7178" s="15">
        <f>MONTH(M7178)</f>
        <v>9</v>
      </c>
      <c r="P7178" s="11" t="s">
        <v>8011</v>
      </c>
      <c r="Q7178" s="16">
        <v>44441</v>
      </c>
      <c r="R7178" s="11" t="s">
        <v>14035</v>
      </c>
      <c r="S7178" s="17" t="str">
        <f>IFERROR(LEFT(R7178,FIND(" ",R7178)-1),R7178)</f>
        <v>0</v>
      </c>
      <c r="T7178" s="11">
        <v>0</v>
      </c>
      <c r="U7178" s="18">
        <f>IF(AND(T7178&gt;3,T7178&lt;&gt;"-"),"&gt;3",T7178)</f>
        <v>0</v>
      </c>
      <c r="V7178" s="11">
        <v>0</v>
      </c>
      <c r="W7178" s="20">
        <f>IF(V7178="-","",V7178)</f>
        <v>0</v>
      </c>
      <c r="X7178" s="62" t="s">
        <v>30</v>
      </c>
    </row>
    <row r="7179" spans="1:24" ht="15.75" customHeight="1" x14ac:dyDescent="0.3">
      <c r="A7179" s="10">
        <v>7178</v>
      </c>
      <c r="B7179" s="11" t="s">
        <v>14036</v>
      </c>
      <c r="C7179" s="11" t="s">
        <v>39</v>
      </c>
      <c r="D7179" s="11" t="s">
        <v>26</v>
      </c>
      <c r="E7179" s="11" t="str">
        <f>IFERROR(LEFT(D7179, FIND("-",D7179,1)-2),D7179)</f>
        <v>SISTEM</v>
      </c>
      <c r="F7179" s="11" t="s">
        <v>548</v>
      </c>
      <c r="G7179" s="33" t="s">
        <v>12007</v>
      </c>
      <c r="H7179" s="11" t="s">
        <v>670</v>
      </c>
      <c r="I7179" s="11" t="s">
        <v>1544</v>
      </c>
      <c r="J7179" s="11" t="s">
        <v>12035</v>
      </c>
      <c r="K7179" s="11" t="s">
        <v>3393</v>
      </c>
      <c r="L7179" s="12" t="str">
        <f>RIGHT(K7179, 4)</f>
        <v>2023</v>
      </c>
      <c r="M7179" s="16">
        <v>45154</v>
      </c>
      <c r="N7179" s="14" t="str">
        <f>TEXT(M7179,"mmmm")</f>
        <v>August</v>
      </c>
      <c r="O7179" s="15">
        <f>MONTH(M7179)</f>
        <v>8</v>
      </c>
      <c r="P7179" s="11" t="s">
        <v>1685</v>
      </c>
      <c r="Q7179" s="16">
        <v>45155</v>
      </c>
      <c r="R7179" s="11" t="s">
        <v>14037</v>
      </c>
      <c r="S7179" s="17" t="str">
        <f>IFERROR(LEFT(R7179,FIND(" ",R7179)-1),R7179)</f>
        <v>0</v>
      </c>
      <c r="T7179" s="11">
        <v>0</v>
      </c>
      <c r="U7179" s="18">
        <f>IF(AND(T7179&gt;3,T7179&lt;&gt;"-"),"&gt;3",T7179)</f>
        <v>0</v>
      </c>
      <c r="V7179" s="11">
        <v>0</v>
      </c>
      <c r="W7179" s="20">
        <f>IF(V7179="-","",V7179)</f>
        <v>0</v>
      </c>
      <c r="X7179" s="62" t="s">
        <v>30</v>
      </c>
    </row>
    <row r="7180" spans="1:24" ht="15.75" customHeight="1" x14ac:dyDescent="0.3">
      <c r="A7180" s="10">
        <v>7179</v>
      </c>
      <c r="B7180" s="11" t="s">
        <v>14038</v>
      </c>
      <c r="C7180" s="11" t="s">
        <v>25</v>
      </c>
      <c r="D7180" s="11" t="s">
        <v>51</v>
      </c>
      <c r="E7180" s="11" t="str">
        <f>IFERROR(LEFT(D7180, FIND("-",D7180,1)-2),D7180)</f>
        <v>OPERASI</v>
      </c>
      <c r="F7180" s="11" t="s">
        <v>52</v>
      </c>
      <c r="G7180" s="33" t="s">
        <v>12007</v>
      </c>
      <c r="H7180" s="11" t="s">
        <v>670</v>
      </c>
      <c r="I7180" s="11" t="s">
        <v>675</v>
      </c>
      <c r="J7180" s="11" t="s">
        <v>741</v>
      </c>
      <c r="K7180" s="11" t="s">
        <v>8660</v>
      </c>
      <c r="L7180" s="12" t="str">
        <f>RIGHT(K7180, 4)</f>
        <v>2022</v>
      </c>
      <c r="M7180" s="16">
        <v>44623</v>
      </c>
      <c r="N7180" s="14" t="str">
        <f>TEXT(M7180,"mmmm")</f>
        <v>March</v>
      </c>
      <c r="O7180" s="15">
        <f>MONTH(M7180)</f>
        <v>3</v>
      </c>
      <c r="P7180" s="11" t="s">
        <v>6667</v>
      </c>
      <c r="Q7180" s="16">
        <v>44624</v>
      </c>
      <c r="R7180" s="11" t="s">
        <v>14039</v>
      </c>
      <c r="S7180" s="17" t="str">
        <f>IFERROR(LEFT(R7180,FIND(" ",R7180)-1),R7180)</f>
        <v>0</v>
      </c>
      <c r="T7180" s="11">
        <v>0</v>
      </c>
      <c r="U7180" s="18">
        <f>IF(AND(T7180&gt;3,T7180&lt;&gt;"-"),"&gt;3",T7180)</f>
        <v>0</v>
      </c>
      <c r="V7180" s="11">
        <v>0</v>
      </c>
      <c r="W7180" s="20">
        <f>IF(V7180="-","",V7180)</f>
        <v>0</v>
      </c>
      <c r="X7180" s="62" t="s">
        <v>30</v>
      </c>
    </row>
    <row r="7181" spans="1:24" ht="15.75" customHeight="1" x14ac:dyDescent="0.3">
      <c r="A7181" s="10">
        <v>7180</v>
      </c>
      <c r="B7181" s="11" t="s">
        <v>14040</v>
      </c>
      <c r="C7181" s="11" t="s">
        <v>39</v>
      </c>
      <c r="D7181" s="11" t="s">
        <v>33</v>
      </c>
      <c r="E7181" s="11" t="str">
        <f>IFERROR(LEFT(D7181, FIND("-",D7181,1)-2),D7181)</f>
        <v>OPERASI</v>
      </c>
      <c r="F7181" s="11" t="s">
        <v>27</v>
      </c>
      <c r="G7181" s="33" t="s">
        <v>12007</v>
      </c>
      <c r="H7181" s="11" t="s">
        <v>670</v>
      </c>
      <c r="I7181" s="11" t="s">
        <v>675</v>
      </c>
      <c r="J7181" s="11" t="s">
        <v>825</v>
      </c>
      <c r="K7181" s="11" t="s">
        <v>6538</v>
      </c>
      <c r="L7181" s="12" t="str">
        <f>RIGHT(K7181, 4)</f>
        <v>2022</v>
      </c>
      <c r="M7181" s="16">
        <v>44783</v>
      </c>
      <c r="N7181" s="14" t="str">
        <f>TEXT(M7181,"mmmm")</f>
        <v>August</v>
      </c>
      <c r="O7181" s="15">
        <f>MONTH(M7181)</f>
        <v>8</v>
      </c>
      <c r="P7181" s="11" t="s">
        <v>6538</v>
      </c>
      <c r="Q7181" s="16">
        <v>44783</v>
      </c>
      <c r="R7181" s="11" t="s">
        <v>14041</v>
      </c>
      <c r="S7181" s="17" t="str">
        <f>IFERROR(LEFT(R7181,FIND(" ",R7181)-1),R7181)</f>
        <v>0</v>
      </c>
      <c r="T7181" s="11">
        <v>0</v>
      </c>
      <c r="U7181" s="18">
        <f>IF(AND(T7181&gt;3,T7181&lt;&gt;"-"),"&gt;3",T7181)</f>
        <v>0</v>
      </c>
      <c r="V7181" s="11">
        <v>0</v>
      </c>
      <c r="W7181" s="20">
        <f>IF(V7181="-","",V7181)</f>
        <v>0</v>
      </c>
      <c r="X7181" s="62" t="s">
        <v>30</v>
      </c>
    </row>
    <row r="7182" spans="1:24" ht="15.75" customHeight="1" x14ac:dyDescent="0.3">
      <c r="A7182" s="10">
        <v>7181</v>
      </c>
      <c r="B7182" s="11" t="s">
        <v>14042</v>
      </c>
      <c r="C7182" s="11" t="s">
        <v>39</v>
      </c>
      <c r="D7182" s="11" t="s">
        <v>33</v>
      </c>
      <c r="E7182" s="11" t="str">
        <f>IFERROR(LEFT(D7182, FIND("-",D7182,1)-2),D7182)</f>
        <v>OPERASI</v>
      </c>
      <c r="F7182" s="11" t="s">
        <v>84</v>
      </c>
      <c r="G7182" s="33" t="s">
        <v>12007</v>
      </c>
      <c r="H7182" s="11" t="s">
        <v>670</v>
      </c>
      <c r="I7182" s="11" t="s">
        <v>675</v>
      </c>
      <c r="J7182" s="11" t="s">
        <v>12035</v>
      </c>
      <c r="K7182" s="11" t="s">
        <v>1331</v>
      </c>
      <c r="L7182" s="12" t="str">
        <f>RIGHT(K7182, 4)</f>
        <v>2023</v>
      </c>
      <c r="M7182" s="16">
        <v>45161</v>
      </c>
      <c r="N7182" s="14" t="str">
        <f>TEXT(M7182,"mmmm")</f>
        <v>August</v>
      </c>
      <c r="O7182" s="15">
        <f>MONTH(M7182)</f>
        <v>8</v>
      </c>
      <c r="P7182" s="11" t="s">
        <v>1270</v>
      </c>
      <c r="Q7182" s="16">
        <v>45162</v>
      </c>
      <c r="R7182" s="11" t="s">
        <v>14043</v>
      </c>
      <c r="S7182" s="17" t="str">
        <f>IFERROR(LEFT(R7182,FIND(" ",R7182)-1),R7182)</f>
        <v>0</v>
      </c>
      <c r="T7182" s="11">
        <v>0</v>
      </c>
      <c r="U7182" s="18">
        <f>IF(AND(T7182&gt;3,T7182&lt;&gt;"-"),"&gt;3",T7182)</f>
        <v>0</v>
      </c>
      <c r="V7182" s="11">
        <v>0</v>
      </c>
      <c r="W7182" s="20">
        <f>IF(V7182="-","",V7182)</f>
        <v>0</v>
      </c>
      <c r="X7182" s="62" t="s">
        <v>30</v>
      </c>
    </row>
    <row r="7183" spans="1:24" ht="15.75" customHeight="1" x14ac:dyDescent="0.3">
      <c r="A7183" s="10">
        <v>7182</v>
      </c>
      <c r="B7183" s="11" t="s">
        <v>14044</v>
      </c>
      <c r="C7183" s="11" t="s">
        <v>39</v>
      </c>
      <c r="D7183" s="11" t="s">
        <v>40</v>
      </c>
      <c r="E7183" s="11" t="str">
        <f>IFERROR(LEFT(D7183, FIND("-",D7183,1)-2),D7183)</f>
        <v>SISTEM</v>
      </c>
      <c r="F7183" s="11" t="s">
        <v>550</v>
      </c>
      <c r="G7183" s="33" t="s">
        <v>12007</v>
      </c>
      <c r="H7183" s="11" t="s">
        <v>670</v>
      </c>
      <c r="I7183" s="11" t="s">
        <v>675</v>
      </c>
      <c r="J7183" s="11" t="s">
        <v>879</v>
      </c>
      <c r="K7183" s="11" t="s">
        <v>553</v>
      </c>
      <c r="L7183" s="12" t="str">
        <f>RIGHT(K7183, 4)</f>
        <v>2023</v>
      </c>
      <c r="M7183" s="16">
        <v>45000</v>
      </c>
      <c r="N7183" s="14" t="str">
        <f>TEXT(M7183,"mmmm")</f>
        <v>March</v>
      </c>
      <c r="O7183" s="15">
        <f>MONTH(M7183)</f>
        <v>3</v>
      </c>
      <c r="P7183" s="11" t="s">
        <v>1689</v>
      </c>
      <c r="Q7183" s="16">
        <v>45001</v>
      </c>
      <c r="R7183" s="11" t="s">
        <v>14045</v>
      </c>
      <c r="S7183" s="17" t="str">
        <f>IFERROR(LEFT(R7183,FIND(" ",R7183)-1),R7183)</f>
        <v>0</v>
      </c>
      <c r="T7183" s="11">
        <v>0</v>
      </c>
      <c r="U7183" s="18">
        <f>IF(AND(T7183&gt;3,T7183&lt;&gt;"-"),"&gt;3",T7183)</f>
        <v>0</v>
      </c>
      <c r="V7183" s="11">
        <v>0</v>
      </c>
      <c r="W7183" s="20">
        <f>IF(V7183="-","",V7183)</f>
        <v>0</v>
      </c>
      <c r="X7183" s="62" t="s">
        <v>30</v>
      </c>
    </row>
    <row r="7184" spans="1:24" ht="15.75" customHeight="1" x14ac:dyDescent="0.3">
      <c r="A7184" s="10">
        <v>7183</v>
      </c>
      <c r="B7184" s="11" t="s">
        <v>14046</v>
      </c>
      <c r="C7184" s="11" t="s">
        <v>25</v>
      </c>
      <c r="D7184" s="11" t="s">
        <v>33</v>
      </c>
      <c r="E7184" s="11" t="str">
        <f>IFERROR(LEFT(D7184, FIND("-",D7184,1)-2),D7184)</f>
        <v>OPERASI</v>
      </c>
      <c r="F7184" s="11" t="s">
        <v>215</v>
      </c>
      <c r="G7184" s="33" t="s">
        <v>12007</v>
      </c>
      <c r="H7184" s="11" t="s">
        <v>670</v>
      </c>
      <c r="I7184" s="11" t="s">
        <v>675</v>
      </c>
      <c r="J7184" s="11" t="s">
        <v>741</v>
      </c>
      <c r="K7184" s="11" t="s">
        <v>3411</v>
      </c>
      <c r="L7184" s="12" t="str">
        <f>RIGHT(K7184, 4)</f>
        <v>2021</v>
      </c>
      <c r="M7184" s="16">
        <v>44472</v>
      </c>
      <c r="N7184" s="14" t="str">
        <f>TEXT(M7184,"mmmm")</f>
        <v>October</v>
      </c>
      <c r="O7184" s="15">
        <f>MONTH(M7184)</f>
        <v>10</v>
      </c>
      <c r="P7184" s="11" t="s">
        <v>1155</v>
      </c>
      <c r="Q7184" s="16">
        <v>44473</v>
      </c>
      <c r="R7184" s="11" t="s">
        <v>14047</v>
      </c>
      <c r="S7184" s="17" t="str">
        <f>IFERROR(LEFT(R7184,FIND(" ",R7184)-1),R7184)</f>
        <v>0</v>
      </c>
      <c r="T7184" s="11">
        <v>0</v>
      </c>
      <c r="U7184" s="18">
        <f>IF(AND(T7184&gt;3,T7184&lt;&gt;"-"),"&gt;3",T7184)</f>
        <v>0</v>
      </c>
      <c r="V7184" s="11">
        <v>0</v>
      </c>
      <c r="W7184" s="20">
        <f>IF(V7184="-","",V7184)</f>
        <v>0</v>
      </c>
      <c r="X7184" s="62" t="s">
        <v>30</v>
      </c>
    </row>
    <row r="7185" spans="1:24" ht="15.75" customHeight="1" x14ac:dyDescent="0.3">
      <c r="A7185" s="10">
        <v>7184</v>
      </c>
      <c r="B7185" s="11" t="s">
        <v>14048</v>
      </c>
      <c r="C7185" s="11" t="s">
        <v>39</v>
      </c>
      <c r="D7185" s="11" t="s">
        <v>33</v>
      </c>
      <c r="E7185" s="11" t="str">
        <f>IFERROR(LEFT(D7185, FIND("-",D7185,1)-2),D7185)</f>
        <v>OPERASI</v>
      </c>
      <c r="F7185" s="11" t="s">
        <v>43</v>
      </c>
      <c r="G7185" s="33" t="s">
        <v>12007</v>
      </c>
      <c r="H7185" s="11" t="s">
        <v>670</v>
      </c>
      <c r="I7185" s="11" t="s">
        <v>675</v>
      </c>
      <c r="J7185" s="11" t="s">
        <v>741</v>
      </c>
      <c r="K7185" s="11" t="s">
        <v>629</v>
      </c>
      <c r="L7185" s="12" t="str">
        <f>RIGHT(K7185, 4)</f>
        <v>2023</v>
      </c>
      <c r="M7185" s="16">
        <v>45202</v>
      </c>
      <c r="N7185" s="14" t="str">
        <f>TEXT(M7185,"mmmm")</f>
        <v>October</v>
      </c>
      <c r="O7185" s="15">
        <f>MONTH(M7185)</f>
        <v>10</v>
      </c>
      <c r="P7185" s="11" t="s">
        <v>1051</v>
      </c>
      <c r="Q7185" s="16">
        <v>45203</v>
      </c>
      <c r="R7185" s="11" t="s">
        <v>14049</v>
      </c>
      <c r="S7185" s="17" t="str">
        <f>IFERROR(LEFT(R7185,FIND(" ",R7185)-1),R7185)</f>
        <v>0</v>
      </c>
      <c r="T7185" s="11">
        <v>0</v>
      </c>
      <c r="U7185" s="18">
        <f>IF(AND(T7185&gt;3,T7185&lt;&gt;"-"),"&gt;3",T7185)</f>
        <v>0</v>
      </c>
      <c r="V7185" s="11">
        <v>0</v>
      </c>
      <c r="W7185" s="20">
        <f>IF(V7185="-","",V7185)</f>
        <v>0</v>
      </c>
      <c r="X7185" s="62" t="s">
        <v>30</v>
      </c>
    </row>
    <row r="7186" spans="1:24" ht="15.75" customHeight="1" x14ac:dyDescent="0.3">
      <c r="A7186" s="10">
        <v>7185</v>
      </c>
      <c r="B7186" s="11" t="s">
        <v>14050</v>
      </c>
      <c r="C7186" s="11" t="s">
        <v>39</v>
      </c>
      <c r="D7186" s="11" t="s">
        <v>51</v>
      </c>
      <c r="E7186" s="11" t="str">
        <f>IFERROR(LEFT(D7186, FIND("-",D7186,1)-2),D7186)</f>
        <v>OPERASI</v>
      </c>
      <c r="F7186" s="11" t="s">
        <v>52</v>
      </c>
      <c r="G7186" s="33" t="s">
        <v>12007</v>
      </c>
      <c r="H7186" s="11" t="s">
        <v>670</v>
      </c>
      <c r="I7186" s="11" t="s">
        <v>671</v>
      </c>
      <c r="J7186" s="11" t="s">
        <v>741</v>
      </c>
      <c r="K7186" s="11" t="s">
        <v>14051</v>
      </c>
      <c r="L7186" s="12" t="str">
        <f>RIGHT(K7186, 4)</f>
        <v>2020</v>
      </c>
      <c r="M7186" s="16">
        <v>43984</v>
      </c>
      <c r="N7186" s="14" t="str">
        <f>TEXT(M7186,"mmmm")</f>
        <v>June</v>
      </c>
      <c r="O7186" s="15">
        <f>MONTH(M7186)</f>
        <v>6</v>
      </c>
      <c r="P7186" s="11" t="s">
        <v>10255</v>
      </c>
      <c r="Q7186" s="16">
        <v>43985</v>
      </c>
      <c r="R7186" s="11" t="s">
        <v>14052</v>
      </c>
      <c r="S7186" s="17" t="str">
        <f>IFERROR(LEFT(R7186,FIND(" ",R7186)-1),R7186)</f>
        <v>0</v>
      </c>
      <c r="T7186" s="11">
        <v>0</v>
      </c>
      <c r="U7186" s="18">
        <f>IF(AND(T7186&gt;3,T7186&lt;&gt;"-"),"&gt;3",T7186)</f>
        <v>0</v>
      </c>
      <c r="V7186" s="11">
        <v>0</v>
      </c>
      <c r="W7186" s="20">
        <f>IF(V7186="-","",V7186)</f>
        <v>0</v>
      </c>
      <c r="X7186" s="62" t="s">
        <v>30</v>
      </c>
    </row>
    <row r="7187" spans="1:24" ht="15.75" customHeight="1" x14ac:dyDescent="0.3">
      <c r="A7187" s="10">
        <v>7186</v>
      </c>
      <c r="B7187" s="11" t="s">
        <v>14053</v>
      </c>
      <c r="C7187" s="11" t="s">
        <v>25</v>
      </c>
      <c r="D7187" s="11" t="s">
        <v>33</v>
      </c>
      <c r="E7187" s="11" t="str">
        <f>IFERROR(LEFT(D7187, FIND("-",D7187,1)-2),D7187)</f>
        <v>OPERASI</v>
      </c>
      <c r="F7187" s="11" t="s">
        <v>27</v>
      </c>
      <c r="G7187" s="33" t="s">
        <v>12007</v>
      </c>
      <c r="H7187" s="11" t="s">
        <v>670</v>
      </c>
      <c r="I7187" s="11" t="s">
        <v>675</v>
      </c>
      <c r="J7187" s="11" t="s">
        <v>813</v>
      </c>
      <c r="K7187" s="11" t="s">
        <v>4206</v>
      </c>
      <c r="L7187" s="12" t="str">
        <f>RIGHT(K7187, 4)</f>
        <v>2022</v>
      </c>
      <c r="M7187" s="16">
        <v>44748</v>
      </c>
      <c r="N7187" s="14" t="str">
        <f>TEXT(M7187,"mmmm")</f>
        <v>July</v>
      </c>
      <c r="O7187" s="15">
        <f>MONTH(M7187)</f>
        <v>7</v>
      </c>
      <c r="P7187" s="11" t="s">
        <v>7695</v>
      </c>
      <c r="Q7187" s="16">
        <v>44749</v>
      </c>
      <c r="R7187" s="11" t="s">
        <v>14054</v>
      </c>
      <c r="S7187" s="17" t="str">
        <f>IFERROR(LEFT(R7187,FIND(" ",R7187)-1),R7187)</f>
        <v>0</v>
      </c>
      <c r="T7187" s="11">
        <v>0</v>
      </c>
      <c r="U7187" s="18">
        <f>IF(AND(T7187&gt;3,T7187&lt;&gt;"-"),"&gt;3",T7187)</f>
        <v>0</v>
      </c>
      <c r="V7187" s="11">
        <v>0</v>
      </c>
      <c r="W7187" s="20">
        <f>IF(V7187="-","",V7187)</f>
        <v>0</v>
      </c>
      <c r="X7187" s="62" t="s">
        <v>30</v>
      </c>
    </row>
    <row r="7188" spans="1:24" ht="15.75" customHeight="1" x14ac:dyDescent="0.3">
      <c r="A7188" s="10">
        <v>7187</v>
      </c>
      <c r="B7188" s="11" t="s">
        <v>14055</v>
      </c>
      <c r="C7188" s="11" t="s">
        <v>25</v>
      </c>
      <c r="D7188" s="11" t="s">
        <v>51</v>
      </c>
      <c r="E7188" s="11" t="str">
        <f>IFERROR(LEFT(D7188, FIND("-",D7188,1)-2),D7188)</f>
        <v>OPERASI</v>
      </c>
      <c r="F7188" s="11" t="s">
        <v>92</v>
      </c>
      <c r="G7188" s="33" t="s">
        <v>12007</v>
      </c>
      <c r="H7188" s="11" t="s">
        <v>670</v>
      </c>
      <c r="I7188" s="11" t="s">
        <v>671</v>
      </c>
      <c r="J7188" s="11" t="s">
        <v>697</v>
      </c>
      <c r="K7188" s="11" t="s">
        <v>14056</v>
      </c>
      <c r="L7188" s="12" t="str">
        <f>RIGHT(K7188, 4)</f>
        <v>2020</v>
      </c>
      <c r="M7188" s="16">
        <v>43960</v>
      </c>
      <c r="N7188" s="14" t="str">
        <f>TEXT(M7188,"mmmm")</f>
        <v>May</v>
      </c>
      <c r="O7188" s="15">
        <f>MONTH(M7188)</f>
        <v>5</v>
      </c>
      <c r="P7188" s="11" t="s">
        <v>5654</v>
      </c>
      <c r="Q7188" s="16">
        <v>43961</v>
      </c>
      <c r="R7188" s="11" t="s">
        <v>14057</v>
      </c>
      <c r="S7188" s="17" t="str">
        <f>IFERROR(LEFT(R7188,FIND(" ",R7188)-1),R7188)</f>
        <v>0</v>
      </c>
      <c r="T7188" s="11">
        <v>0</v>
      </c>
      <c r="U7188" s="18">
        <f>IF(AND(T7188&gt;3,T7188&lt;&gt;"-"),"&gt;3",T7188)</f>
        <v>0</v>
      </c>
      <c r="V7188" s="11">
        <v>0</v>
      </c>
      <c r="W7188" s="20">
        <f>IF(V7188="-","",V7188)</f>
        <v>0</v>
      </c>
      <c r="X7188" s="62" t="s">
        <v>30</v>
      </c>
    </row>
    <row r="7189" spans="1:24" ht="15.75" customHeight="1" x14ac:dyDescent="0.3">
      <c r="A7189" s="10">
        <v>7188</v>
      </c>
      <c r="B7189" s="11" t="s">
        <v>14058</v>
      </c>
      <c r="C7189" s="11" t="s">
        <v>39</v>
      </c>
      <c r="D7189" s="11" t="s">
        <v>51</v>
      </c>
      <c r="E7189" s="11" t="str">
        <f>IFERROR(LEFT(D7189, FIND("-",D7189,1)-2),D7189)</f>
        <v>OPERASI</v>
      </c>
      <c r="F7189" s="11" t="s">
        <v>52</v>
      </c>
      <c r="G7189" s="33" t="s">
        <v>12007</v>
      </c>
      <c r="H7189" s="11" t="s">
        <v>670</v>
      </c>
      <c r="I7189" s="11" t="s">
        <v>675</v>
      </c>
      <c r="J7189" s="11" t="s">
        <v>741</v>
      </c>
      <c r="K7189" s="11" t="s">
        <v>1003</v>
      </c>
      <c r="L7189" s="12" t="str">
        <f>RIGHT(K7189, 4)</f>
        <v>2023</v>
      </c>
      <c r="M7189" s="16">
        <v>45201</v>
      </c>
      <c r="N7189" s="14" t="str">
        <f>TEXT(M7189,"mmmm")</f>
        <v>October</v>
      </c>
      <c r="O7189" s="15">
        <f>MONTH(M7189)</f>
        <v>10</v>
      </c>
      <c r="P7189" s="11" t="s">
        <v>629</v>
      </c>
      <c r="Q7189" s="16">
        <v>45202</v>
      </c>
      <c r="R7189" s="11" t="s">
        <v>14059</v>
      </c>
      <c r="S7189" s="17" t="str">
        <f>IFERROR(LEFT(R7189,FIND(" ",R7189)-1),R7189)</f>
        <v>0</v>
      </c>
      <c r="T7189" s="11">
        <v>0</v>
      </c>
      <c r="U7189" s="18">
        <f>IF(AND(T7189&gt;3,T7189&lt;&gt;"-"),"&gt;3",T7189)</f>
        <v>0</v>
      </c>
      <c r="V7189" s="11">
        <v>0</v>
      </c>
      <c r="W7189" s="20">
        <f>IF(V7189="-","",V7189)</f>
        <v>0</v>
      </c>
      <c r="X7189" s="62" t="s">
        <v>30</v>
      </c>
    </row>
    <row r="7190" spans="1:24" ht="15.75" customHeight="1" x14ac:dyDescent="0.3">
      <c r="A7190" s="10">
        <v>7189</v>
      </c>
      <c r="B7190" s="11" t="s">
        <v>14060</v>
      </c>
      <c r="C7190" s="11" t="s">
        <v>25</v>
      </c>
      <c r="D7190" s="11" t="s">
        <v>122</v>
      </c>
      <c r="E7190" s="11" t="str">
        <f>IFERROR(LEFT(D7190, FIND("-",D7190,1)-2),D7190)</f>
        <v>SISTEM</v>
      </c>
      <c r="F7190" s="11" t="s">
        <v>27</v>
      </c>
      <c r="G7190" s="33" t="s">
        <v>12007</v>
      </c>
      <c r="H7190" s="11" t="s">
        <v>684</v>
      </c>
      <c r="I7190" s="11" t="s">
        <v>671</v>
      </c>
      <c r="J7190" s="11" t="s">
        <v>755</v>
      </c>
      <c r="K7190" s="11" t="s">
        <v>5699</v>
      </c>
      <c r="L7190" s="12" t="str">
        <f>RIGHT(K7190, 4)</f>
        <v>2021</v>
      </c>
      <c r="M7190" s="16">
        <v>44434</v>
      </c>
      <c r="N7190" s="14" t="str">
        <f>TEXT(M7190,"mmmm")</f>
        <v>August</v>
      </c>
      <c r="O7190" s="15">
        <f>MONTH(M7190)</f>
        <v>8</v>
      </c>
      <c r="P7190" s="11" t="s">
        <v>1523</v>
      </c>
      <c r="Q7190" s="16">
        <v>44435</v>
      </c>
      <c r="R7190" s="11" t="s">
        <v>14061</v>
      </c>
      <c r="S7190" s="17" t="str">
        <f>IFERROR(LEFT(R7190,FIND(" ",R7190)-1),R7190)</f>
        <v>0</v>
      </c>
      <c r="T7190" s="11">
        <v>0</v>
      </c>
      <c r="U7190" s="18">
        <f>IF(AND(T7190&gt;3,T7190&lt;&gt;"-"),"&gt;3",T7190)</f>
        <v>0</v>
      </c>
      <c r="V7190" s="11">
        <v>0</v>
      </c>
      <c r="W7190" s="20">
        <f>IF(V7190="-","",V7190)</f>
        <v>0</v>
      </c>
      <c r="X7190" s="62" t="s">
        <v>687</v>
      </c>
    </row>
    <row r="7191" spans="1:24" ht="15.75" customHeight="1" x14ac:dyDescent="0.3">
      <c r="A7191" s="10">
        <v>7190</v>
      </c>
      <c r="B7191" s="11" t="s">
        <v>14062</v>
      </c>
      <c r="C7191" s="11" t="s">
        <v>39</v>
      </c>
      <c r="D7191" s="11" t="s">
        <v>33</v>
      </c>
      <c r="E7191" s="11" t="str">
        <f>IFERROR(LEFT(D7191, FIND("-",D7191,1)-2),D7191)</f>
        <v>OPERASI</v>
      </c>
      <c r="F7191" s="11" t="s">
        <v>27</v>
      </c>
      <c r="G7191" s="33" t="s">
        <v>12007</v>
      </c>
      <c r="H7191" s="11" t="s">
        <v>670</v>
      </c>
      <c r="I7191" s="11" t="s">
        <v>675</v>
      </c>
      <c r="J7191" s="11" t="s">
        <v>12035</v>
      </c>
      <c r="K7191" s="11" t="s">
        <v>516</v>
      </c>
      <c r="L7191" s="12" t="str">
        <f>RIGHT(K7191, 4)</f>
        <v>2023</v>
      </c>
      <c r="M7191" s="16">
        <v>44942</v>
      </c>
      <c r="N7191" s="14" t="str">
        <f>TEXT(M7191,"mmmm")</f>
        <v>January</v>
      </c>
      <c r="O7191" s="15">
        <f>MONTH(M7191)</f>
        <v>1</v>
      </c>
      <c r="P7191" s="11" t="s">
        <v>516</v>
      </c>
      <c r="Q7191" s="16">
        <v>44942</v>
      </c>
      <c r="R7191" s="11" t="s">
        <v>14063</v>
      </c>
      <c r="S7191" s="17" t="str">
        <f>IFERROR(LEFT(R7191,FIND(" ",R7191)-1),R7191)</f>
        <v>0</v>
      </c>
      <c r="T7191" s="11">
        <v>0</v>
      </c>
      <c r="U7191" s="18">
        <f>IF(AND(T7191&gt;3,T7191&lt;&gt;"-"),"&gt;3",T7191)</f>
        <v>0</v>
      </c>
      <c r="V7191" s="11">
        <v>0</v>
      </c>
      <c r="W7191" s="20">
        <f>IF(V7191="-","",V7191)</f>
        <v>0</v>
      </c>
      <c r="X7191" s="62" t="s">
        <v>30</v>
      </c>
    </row>
    <row r="7192" spans="1:24" ht="15.75" customHeight="1" x14ac:dyDescent="0.3">
      <c r="A7192" s="10">
        <v>7191</v>
      </c>
      <c r="B7192" s="11" t="s">
        <v>14064</v>
      </c>
      <c r="C7192" s="11" t="s">
        <v>25</v>
      </c>
      <c r="D7192" s="11" t="s">
        <v>1366</v>
      </c>
      <c r="E7192" s="11" t="str">
        <f>IFERROR(LEFT(D7192, FIND("-",D7192,1)-2),D7192)</f>
        <v>SISTEM</v>
      </c>
      <c r="F7192" s="11" t="s">
        <v>1367</v>
      </c>
      <c r="G7192" s="33" t="s">
        <v>12007</v>
      </c>
      <c r="H7192" s="11" t="s">
        <v>670</v>
      </c>
      <c r="I7192" s="11" t="s">
        <v>675</v>
      </c>
      <c r="J7192" s="11" t="s">
        <v>3414</v>
      </c>
      <c r="K7192" s="11" t="s">
        <v>1339</v>
      </c>
      <c r="L7192" s="12" t="str">
        <f>RIGHT(K7192, 4)</f>
        <v>2022</v>
      </c>
      <c r="M7192" s="16">
        <v>44796</v>
      </c>
      <c r="N7192" s="14" t="str">
        <f>TEXT(M7192,"mmmm")</f>
        <v>August</v>
      </c>
      <c r="O7192" s="15">
        <f>MONTH(M7192)</f>
        <v>8</v>
      </c>
      <c r="P7192" s="11" t="s">
        <v>1015</v>
      </c>
      <c r="Q7192" s="16">
        <v>44797</v>
      </c>
      <c r="R7192" s="11" t="s">
        <v>14065</v>
      </c>
      <c r="S7192" s="17" t="str">
        <f>IFERROR(LEFT(R7192,FIND(" ",R7192)-1),R7192)</f>
        <v>0</v>
      </c>
      <c r="T7192" s="11">
        <v>0</v>
      </c>
      <c r="U7192" s="18">
        <f>IF(AND(T7192&gt;3,T7192&lt;&gt;"-"),"&gt;3",T7192)</f>
        <v>0</v>
      </c>
      <c r="V7192" s="11">
        <v>0</v>
      </c>
      <c r="W7192" s="20">
        <f>IF(V7192="-","",V7192)</f>
        <v>0</v>
      </c>
      <c r="X7192" s="62" t="s">
        <v>30</v>
      </c>
    </row>
    <row r="7193" spans="1:24" ht="15.75" customHeight="1" x14ac:dyDescent="0.3">
      <c r="A7193" s="10">
        <v>7192</v>
      </c>
      <c r="B7193" s="11" t="s">
        <v>14066</v>
      </c>
      <c r="C7193" s="11" t="s">
        <v>39</v>
      </c>
      <c r="D7193" s="11" t="s">
        <v>33</v>
      </c>
      <c r="E7193" s="11" t="str">
        <f>IFERROR(LEFT(D7193, FIND("-",D7193,1)-2),D7193)</f>
        <v>OPERASI</v>
      </c>
      <c r="F7193" s="11" t="s">
        <v>34</v>
      </c>
      <c r="G7193" s="33" t="s">
        <v>12007</v>
      </c>
      <c r="H7193" s="11" t="s">
        <v>670</v>
      </c>
      <c r="I7193" s="11" t="s">
        <v>675</v>
      </c>
      <c r="J7193" s="11" t="s">
        <v>741</v>
      </c>
      <c r="K7193" s="11" t="s">
        <v>3812</v>
      </c>
      <c r="L7193" s="12" t="str">
        <f>RIGHT(K7193, 4)</f>
        <v>2022</v>
      </c>
      <c r="M7193" s="16">
        <v>44780</v>
      </c>
      <c r="N7193" s="14" t="str">
        <f>TEXT(M7193,"mmmm")</f>
        <v>August</v>
      </c>
      <c r="O7193" s="15">
        <f>MONTH(M7193)</f>
        <v>8</v>
      </c>
      <c r="P7193" s="11" t="s">
        <v>1210</v>
      </c>
      <c r="Q7193" s="16">
        <v>44781</v>
      </c>
      <c r="R7193" s="11" t="s">
        <v>14067</v>
      </c>
      <c r="S7193" s="17" t="str">
        <f>IFERROR(LEFT(R7193,FIND(" ",R7193)-1),R7193)</f>
        <v>0</v>
      </c>
      <c r="T7193" s="11">
        <v>0</v>
      </c>
      <c r="U7193" s="18">
        <f>IF(AND(T7193&gt;3,T7193&lt;&gt;"-"),"&gt;3",T7193)</f>
        <v>0</v>
      </c>
      <c r="V7193" s="11">
        <v>0</v>
      </c>
      <c r="W7193" s="20">
        <f>IF(V7193="-","",V7193)</f>
        <v>0</v>
      </c>
      <c r="X7193" s="62" t="s">
        <v>30</v>
      </c>
    </row>
    <row r="7194" spans="1:24" ht="15.75" customHeight="1" x14ac:dyDescent="0.3">
      <c r="A7194" s="10">
        <v>7193</v>
      </c>
      <c r="B7194" s="11" t="s">
        <v>14068</v>
      </c>
      <c r="C7194" s="11" t="s">
        <v>25</v>
      </c>
      <c r="D7194" s="11" t="s">
        <v>55</v>
      </c>
      <c r="E7194" s="11" t="str">
        <f>IFERROR(LEFT(D7194, FIND("-",D7194,1)-2),D7194)</f>
        <v>OPERASI</v>
      </c>
      <c r="F7194" s="11" t="s">
        <v>27</v>
      </c>
      <c r="G7194" s="33" t="s">
        <v>12007</v>
      </c>
      <c r="H7194" s="11" t="s">
        <v>684</v>
      </c>
      <c r="I7194" s="11" t="s">
        <v>671</v>
      </c>
      <c r="J7194" s="11" t="s">
        <v>12940</v>
      </c>
      <c r="K7194" s="11" t="s">
        <v>2612</v>
      </c>
      <c r="L7194" s="12" t="str">
        <f>RIGHT(K7194, 4)</f>
        <v>2020</v>
      </c>
      <c r="M7194" s="16">
        <v>44035</v>
      </c>
      <c r="N7194" s="14" t="str">
        <f>TEXT(M7194,"mmmm")</f>
        <v>July</v>
      </c>
      <c r="O7194" s="15">
        <f>MONTH(M7194)</f>
        <v>7</v>
      </c>
      <c r="P7194" s="11" t="s">
        <v>10333</v>
      </c>
      <c r="Q7194" s="16">
        <v>44036</v>
      </c>
      <c r="R7194" s="11" t="s">
        <v>14069</v>
      </c>
      <c r="S7194" s="17" t="str">
        <f>IFERROR(LEFT(R7194,FIND(" ",R7194)-1),R7194)</f>
        <v>0</v>
      </c>
      <c r="T7194" s="11">
        <v>0</v>
      </c>
      <c r="U7194" s="18">
        <f>IF(AND(T7194&gt;3,T7194&lt;&gt;"-"),"&gt;3",T7194)</f>
        <v>0</v>
      </c>
      <c r="V7194" s="11">
        <v>0</v>
      </c>
      <c r="W7194" s="20">
        <f>IF(V7194="-","",V7194)</f>
        <v>0</v>
      </c>
      <c r="X7194" s="62" t="s">
        <v>687</v>
      </c>
    </row>
    <row r="7195" spans="1:24" ht="15.75" customHeight="1" x14ac:dyDescent="0.3">
      <c r="A7195" s="10">
        <v>7194</v>
      </c>
      <c r="B7195" s="11" t="s">
        <v>14070</v>
      </c>
      <c r="C7195" s="11" t="s">
        <v>39</v>
      </c>
      <c r="D7195" s="11" t="s">
        <v>33</v>
      </c>
      <c r="E7195" s="11" t="str">
        <f>IFERROR(LEFT(D7195, FIND("-",D7195,1)-2),D7195)</f>
        <v>OPERASI</v>
      </c>
      <c r="F7195" s="11" t="s">
        <v>34</v>
      </c>
      <c r="G7195" s="33" t="s">
        <v>12007</v>
      </c>
      <c r="H7195" s="11" t="s">
        <v>670</v>
      </c>
      <c r="I7195" s="11" t="s">
        <v>707</v>
      </c>
      <c r="J7195" s="11" t="s">
        <v>741</v>
      </c>
      <c r="K7195" s="11" t="s">
        <v>1339</v>
      </c>
      <c r="L7195" s="12" t="str">
        <f>RIGHT(K7195, 4)</f>
        <v>2022</v>
      </c>
      <c r="M7195" s="16">
        <v>44796</v>
      </c>
      <c r="N7195" s="14" t="str">
        <f>TEXT(M7195,"mmmm")</f>
        <v>August</v>
      </c>
      <c r="O7195" s="15">
        <f>MONTH(M7195)</f>
        <v>8</v>
      </c>
      <c r="P7195" s="11" t="s">
        <v>1015</v>
      </c>
      <c r="Q7195" s="16">
        <v>44797</v>
      </c>
      <c r="R7195" s="11" t="s">
        <v>14071</v>
      </c>
      <c r="S7195" s="17" t="str">
        <f>IFERROR(LEFT(R7195,FIND(" ",R7195)-1),R7195)</f>
        <v>0</v>
      </c>
      <c r="T7195" s="11">
        <v>0</v>
      </c>
      <c r="U7195" s="18">
        <f>IF(AND(T7195&gt;3,T7195&lt;&gt;"-"),"&gt;3",T7195)</f>
        <v>0</v>
      </c>
      <c r="V7195" s="11">
        <v>0</v>
      </c>
      <c r="W7195" s="20">
        <f>IF(V7195="-","",V7195)</f>
        <v>0</v>
      </c>
      <c r="X7195" s="62" t="s">
        <v>30</v>
      </c>
    </row>
    <row r="7196" spans="1:24" ht="15.75" customHeight="1" x14ac:dyDescent="0.3">
      <c r="A7196" s="10">
        <v>7195</v>
      </c>
      <c r="B7196" s="11" t="s">
        <v>14072</v>
      </c>
      <c r="C7196" s="11" t="s">
        <v>39</v>
      </c>
      <c r="D7196" s="11" t="s">
        <v>40</v>
      </c>
      <c r="E7196" s="11" t="str">
        <f>IFERROR(LEFT(D7196, FIND("-",D7196,1)-2),D7196)</f>
        <v>SISTEM</v>
      </c>
      <c r="F7196" s="11" t="s">
        <v>165</v>
      </c>
      <c r="G7196" s="33" t="s">
        <v>12007</v>
      </c>
      <c r="H7196" s="11" t="s">
        <v>670</v>
      </c>
      <c r="I7196" s="11" t="s">
        <v>1544</v>
      </c>
      <c r="J7196" s="11" t="s">
        <v>12035</v>
      </c>
      <c r="K7196" s="11" t="s">
        <v>3701</v>
      </c>
      <c r="L7196" s="12" t="str">
        <f>RIGHT(K7196, 4)</f>
        <v>2023</v>
      </c>
      <c r="M7196" s="16">
        <v>45095</v>
      </c>
      <c r="N7196" s="14" t="str">
        <f>TEXT(M7196,"mmmm")</f>
        <v>June</v>
      </c>
      <c r="O7196" s="15">
        <f>MONTH(M7196)</f>
        <v>6</v>
      </c>
      <c r="P7196" s="11" t="s">
        <v>1636</v>
      </c>
      <c r="Q7196" s="16">
        <v>45096</v>
      </c>
      <c r="R7196" s="11" t="s">
        <v>14073</v>
      </c>
      <c r="S7196" s="17" t="str">
        <f>IFERROR(LEFT(R7196,FIND(" ",R7196)-1),R7196)</f>
        <v>0</v>
      </c>
      <c r="T7196" s="11">
        <v>0</v>
      </c>
      <c r="U7196" s="18">
        <f>IF(AND(T7196&gt;3,T7196&lt;&gt;"-"),"&gt;3",T7196)</f>
        <v>0</v>
      </c>
      <c r="V7196" s="11">
        <v>0</v>
      </c>
      <c r="W7196" s="20">
        <f>IF(V7196="-","",V7196)</f>
        <v>0</v>
      </c>
      <c r="X7196" s="62" t="s">
        <v>30</v>
      </c>
    </row>
    <row r="7197" spans="1:24" ht="15.75" customHeight="1" x14ac:dyDescent="0.3">
      <c r="A7197" s="10">
        <v>7196</v>
      </c>
      <c r="B7197" s="11" t="s">
        <v>14074</v>
      </c>
      <c r="C7197" s="11" t="s">
        <v>39</v>
      </c>
      <c r="D7197" s="11" t="s">
        <v>33</v>
      </c>
      <c r="E7197" s="11" t="str">
        <f>IFERROR(LEFT(D7197, FIND("-",D7197,1)-2),D7197)</f>
        <v>OPERASI</v>
      </c>
      <c r="F7197" s="11" t="s">
        <v>34</v>
      </c>
      <c r="G7197" s="33" t="s">
        <v>12007</v>
      </c>
      <c r="H7197" s="11" t="s">
        <v>670</v>
      </c>
      <c r="I7197" s="11" t="s">
        <v>675</v>
      </c>
      <c r="J7197" s="11" t="s">
        <v>12035</v>
      </c>
      <c r="K7197" s="11" t="s">
        <v>13878</v>
      </c>
      <c r="L7197" s="12" t="str">
        <f>RIGHT(K7197, 4)</f>
        <v>2023</v>
      </c>
      <c r="M7197" s="16">
        <v>45130</v>
      </c>
      <c r="N7197" s="14" t="str">
        <f>TEXT(M7197,"mmmm")</f>
        <v>July</v>
      </c>
      <c r="O7197" s="15">
        <f>MONTH(M7197)</f>
        <v>7</v>
      </c>
      <c r="P7197" s="11" t="s">
        <v>831</v>
      </c>
      <c r="Q7197" s="16">
        <v>45131</v>
      </c>
      <c r="R7197" s="11" t="s">
        <v>14075</v>
      </c>
      <c r="S7197" s="17" t="str">
        <f>IFERROR(LEFT(R7197,FIND(" ",R7197)-1),R7197)</f>
        <v>0</v>
      </c>
      <c r="T7197" s="11">
        <v>0</v>
      </c>
      <c r="U7197" s="18">
        <f>IF(AND(T7197&gt;3,T7197&lt;&gt;"-"),"&gt;3",T7197)</f>
        <v>0</v>
      </c>
      <c r="V7197" s="11">
        <v>0</v>
      </c>
      <c r="W7197" s="20">
        <f>IF(V7197="-","",V7197)</f>
        <v>0</v>
      </c>
      <c r="X7197" s="62" t="s">
        <v>30</v>
      </c>
    </row>
    <row r="7198" spans="1:24" ht="15.75" customHeight="1" x14ac:dyDescent="0.3">
      <c r="A7198" s="10">
        <v>7197</v>
      </c>
      <c r="B7198" s="11" t="s">
        <v>14076</v>
      </c>
      <c r="C7198" s="11" t="s">
        <v>39</v>
      </c>
      <c r="D7198" s="11" t="s">
        <v>33</v>
      </c>
      <c r="E7198" s="11" t="str">
        <f>IFERROR(LEFT(D7198, FIND("-",D7198,1)-2),D7198)</f>
        <v>OPERASI</v>
      </c>
      <c r="F7198" s="11" t="s">
        <v>34</v>
      </c>
      <c r="G7198" s="33" t="s">
        <v>12007</v>
      </c>
      <c r="H7198" s="11" t="s">
        <v>684</v>
      </c>
      <c r="I7198" s="11" t="s">
        <v>675</v>
      </c>
      <c r="J7198" s="11" t="s">
        <v>12035</v>
      </c>
      <c r="K7198" s="11" t="s">
        <v>644</v>
      </c>
      <c r="L7198" s="12" t="str">
        <f>RIGHT(K7198, 4)</f>
        <v>2023</v>
      </c>
      <c r="M7198" s="16">
        <v>45229</v>
      </c>
      <c r="N7198" s="14" t="str">
        <f>TEXT(M7198,"mmmm")</f>
        <v>October</v>
      </c>
      <c r="O7198" s="15">
        <f>MONTH(M7198)</f>
        <v>10</v>
      </c>
      <c r="P7198" s="11" t="s">
        <v>2621</v>
      </c>
      <c r="Q7198" s="16">
        <v>45230</v>
      </c>
      <c r="R7198" s="11" t="s">
        <v>14077</v>
      </c>
      <c r="S7198" s="17" t="str">
        <f>IFERROR(LEFT(R7198,FIND(" ",R7198)-1),R7198)</f>
        <v>0</v>
      </c>
      <c r="T7198" s="11">
        <v>0</v>
      </c>
      <c r="U7198" s="18">
        <f>IF(AND(T7198&gt;3,T7198&lt;&gt;"-"),"&gt;3",T7198)</f>
        <v>0</v>
      </c>
      <c r="V7198" s="11">
        <v>0</v>
      </c>
      <c r="W7198" s="20">
        <f>IF(V7198="-","",V7198)</f>
        <v>0</v>
      </c>
      <c r="X7198" s="62" t="s">
        <v>2145</v>
      </c>
    </row>
    <row r="7199" spans="1:24" ht="15.75" customHeight="1" x14ac:dyDescent="0.3">
      <c r="A7199" s="10">
        <v>7198</v>
      </c>
      <c r="B7199" s="11" t="s">
        <v>14078</v>
      </c>
      <c r="C7199" s="11" t="s">
        <v>25</v>
      </c>
      <c r="D7199" s="11" t="s">
        <v>122</v>
      </c>
      <c r="E7199" s="11" t="str">
        <f>IFERROR(LEFT(D7199, FIND("-",D7199,1)-2),D7199)</f>
        <v>SISTEM</v>
      </c>
      <c r="F7199" s="11" t="s">
        <v>27</v>
      </c>
      <c r="G7199" s="33" t="s">
        <v>12007</v>
      </c>
      <c r="H7199" s="11" t="s">
        <v>670</v>
      </c>
      <c r="I7199" s="11" t="s">
        <v>680</v>
      </c>
      <c r="J7199" s="11" t="s">
        <v>2877</v>
      </c>
      <c r="K7199" s="11" t="s">
        <v>120</v>
      </c>
      <c r="L7199" s="12" t="str">
        <f>RIGHT(K7199, 4)</f>
        <v>2020</v>
      </c>
      <c r="M7199" s="16">
        <v>44141</v>
      </c>
      <c r="N7199" s="14" t="str">
        <f>TEXT(M7199,"mmmm")</f>
        <v>November</v>
      </c>
      <c r="O7199" s="15">
        <f>MONTH(M7199)</f>
        <v>11</v>
      </c>
      <c r="P7199" s="11" t="s">
        <v>8114</v>
      </c>
      <c r="Q7199" s="16">
        <v>44142</v>
      </c>
      <c r="R7199" s="11" t="s">
        <v>14079</v>
      </c>
      <c r="S7199" s="17" t="str">
        <f>IFERROR(LEFT(R7199,FIND(" ",R7199)-1),R7199)</f>
        <v>0</v>
      </c>
      <c r="T7199" s="11">
        <v>0</v>
      </c>
      <c r="U7199" s="18">
        <f>IF(AND(T7199&gt;3,T7199&lt;&gt;"-"),"&gt;3",T7199)</f>
        <v>0</v>
      </c>
      <c r="V7199" s="11">
        <v>0</v>
      </c>
      <c r="W7199" s="20">
        <f>IF(V7199="-","",V7199)</f>
        <v>0</v>
      </c>
      <c r="X7199" s="62" t="s">
        <v>30</v>
      </c>
    </row>
    <row r="7200" spans="1:24" ht="15.75" customHeight="1" x14ac:dyDescent="0.3">
      <c r="A7200" s="10">
        <v>7199</v>
      </c>
      <c r="B7200" s="11" t="s">
        <v>14080</v>
      </c>
      <c r="C7200" s="11" t="s">
        <v>39</v>
      </c>
      <c r="D7200" s="11" t="s">
        <v>33</v>
      </c>
      <c r="E7200" s="11" t="str">
        <f>IFERROR(LEFT(D7200, FIND("-",D7200,1)-2),D7200)</f>
        <v>OPERASI</v>
      </c>
      <c r="F7200" s="11" t="s">
        <v>34</v>
      </c>
      <c r="G7200" s="33" t="s">
        <v>12007</v>
      </c>
      <c r="H7200" s="11" t="s">
        <v>670</v>
      </c>
      <c r="I7200" s="11" t="s">
        <v>675</v>
      </c>
      <c r="J7200" s="11" t="s">
        <v>12035</v>
      </c>
      <c r="K7200" s="11" t="s">
        <v>4465</v>
      </c>
      <c r="L7200" s="12" t="str">
        <f>RIGHT(K7200, 4)</f>
        <v>2022</v>
      </c>
      <c r="M7200" s="16">
        <v>44630</v>
      </c>
      <c r="N7200" s="14" t="str">
        <f>TEXT(M7200,"mmmm")</f>
        <v>March</v>
      </c>
      <c r="O7200" s="15">
        <f>MONTH(M7200)</f>
        <v>3</v>
      </c>
      <c r="P7200" s="11" t="s">
        <v>316</v>
      </c>
      <c r="Q7200" s="16">
        <v>44631</v>
      </c>
      <c r="R7200" s="11" t="s">
        <v>14081</v>
      </c>
      <c r="S7200" s="17" t="str">
        <f>IFERROR(LEFT(R7200,FIND(" ",R7200)-1),R7200)</f>
        <v>0</v>
      </c>
      <c r="T7200" s="11">
        <v>0</v>
      </c>
      <c r="U7200" s="18">
        <f>IF(AND(T7200&gt;3,T7200&lt;&gt;"-"),"&gt;3",T7200)</f>
        <v>0</v>
      </c>
      <c r="V7200" s="11">
        <v>0</v>
      </c>
      <c r="W7200" s="20">
        <f>IF(V7200="-","",V7200)</f>
        <v>0</v>
      </c>
      <c r="X7200" s="62" t="s">
        <v>30</v>
      </c>
    </row>
    <row r="7201" spans="1:24" ht="15.75" customHeight="1" x14ac:dyDescent="0.3">
      <c r="A7201" s="10">
        <v>7200</v>
      </c>
      <c r="B7201" s="11" t="s">
        <v>14082</v>
      </c>
      <c r="C7201" s="11" t="s">
        <v>39</v>
      </c>
      <c r="D7201" s="11" t="s">
        <v>40</v>
      </c>
      <c r="E7201" s="11" t="str">
        <f>IFERROR(LEFT(D7201, FIND("-",D7201,1)-2),D7201)</f>
        <v>SISTEM</v>
      </c>
      <c r="F7201" s="11" t="s">
        <v>27</v>
      </c>
      <c r="G7201" s="33" t="s">
        <v>12007</v>
      </c>
      <c r="H7201" s="11" t="s">
        <v>670</v>
      </c>
      <c r="I7201" s="11" t="s">
        <v>1544</v>
      </c>
      <c r="J7201" s="11" t="s">
        <v>12035</v>
      </c>
      <c r="K7201" s="11" t="s">
        <v>8351</v>
      </c>
      <c r="L7201" s="12" t="str">
        <f>RIGHT(K7201, 4)</f>
        <v>2021</v>
      </c>
      <c r="M7201" s="16">
        <v>44471</v>
      </c>
      <c r="N7201" s="14" t="str">
        <f>TEXT(M7201,"mmmm")</f>
        <v>October</v>
      </c>
      <c r="O7201" s="15">
        <f>MONTH(M7201)</f>
        <v>10</v>
      </c>
      <c r="P7201" s="11" t="s">
        <v>8351</v>
      </c>
      <c r="Q7201" s="16">
        <v>44471</v>
      </c>
      <c r="R7201" s="11" t="s">
        <v>14083</v>
      </c>
      <c r="S7201" s="17" t="str">
        <f>IFERROR(LEFT(R7201,FIND(" ",R7201)-1),R7201)</f>
        <v>0</v>
      </c>
      <c r="T7201" s="11">
        <v>0</v>
      </c>
      <c r="U7201" s="18">
        <f>IF(AND(T7201&gt;3,T7201&lt;&gt;"-"),"&gt;3",T7201)</f>
        <v>0</v>
      </c>
      <c r="V7201" s="11">
        <v>0</v>
      </c>
      <c r="W7201" s="20">
        <f>IF(V7201="-","",V7201)</f>
        <v>0</v>
      </c>
      <c r="X7201" s="62" t="s">
        <v>30</v>
      </c>
    </row>
    <row r="7202" spans="1:24" ht="15.75" customHeight="1" x14ac:dyDescent="0.3">
      <c r="A7202" s="10">
        <v>7201</v>
      </c>
      <c r="B7202" s="11" t="s">
        <v>14084</v>
      </c>
      <c r="C7202" s="11" t="s">
        <v>39</v>
      </c>
      <c r="D7202" s="11" t="s">
        <v>51</v>
      </c>
      <c r="E7202" s="11" t="str">
        <f>IFERROR(LEFT(D7202, FIND("-",D7202,1)-2),D7202)</f>
        <v>OPERASI</v>
      </c>
      <c r="F7202" s="11" t="s">
        <v>52</v>
      </c>
      <c r="G7202" s="33" t="s">
        <v>12007</v>
      </c>
      <c r="H7202" s="11" t="s">
        <v>684</v>
      </c>
      <c r="I7202" s="11" t="s">
        <v>671</v>
      </c>
      <c r="J7202" s="11" t="s">
        <v>697</v>
      </c>
      <c r="K7202" s="11" t="s">
        <v>9983</v>
      </c>
      <c r="L7202" s="12" t="str">
        <f>RIGHT(K7202, 4)</f>
        <v>2021</v>
      </c>
      <c r="M7202" s="16">
        <v>44395</v>
      </c>
      <c r="N7202" s="14" t="str">
        <f>TEXT(M7202,"mmmm")</f>
        <v>July</v>
      </c>
      <c r="O7202" s="15">
        <f>MONTH(M7202)</f>
        <v>7</v>
      </c>
      <c r="P7202" s="11" t="s">
        <v>10067</v>
      </c>
      <c r="Q7202" s="16">
        <v>44396</v>
      </c>
      <c r="R7202" s="11" t="s">
        <v>14085</v>
      </c>
      <c r="S7202" s="17" t="str">
        <f>IFERROR(LEFT(R7202,FIND(" ",R7202)-1),R7202)</f>
        <v>0</v>
      </c>
      <c r="T7202" s="11">
        <v>0</v>
      </c>
      <c r="U7202" s="18">
        <f>IF(AND(T7202&gt;3,T7202&lt;&gt;"-"),"&gt;3",T7202)</f>
        <v>0</v>
      </c>
      <c r="V7202" s="11">
        <v>0</v>
      </c>
      <c r="W7202" s="20">
        <f>IF(V7202="-","",V7202)</f>
        <v>0</v>
      </c>
      <c r="X7202" s="62" t="s">
        <v>1223</v>
      </c>
    </row>
    <row r="7203" spans="1:24" ht="15.75" customHeight="1" x14ac:dyDescent="0.3">
      <c r="A7203" s="10">
        <v>7202</v>
      </c>
      <c r="B7203" s="11" t="s">
        <v>14086</v>
      </c>
      <c r="C7203" s="11" t="s">
        <v>39</v>
      </c>
      <c r="D7203" s="11" t="s">
        <v>33</v>
      </c>
      <c r="E7203" s="11" t="str">
        <f>IFERROR(LEFT(D7203, FIND("-",D7203,1)-2),D7203)</f>
        <v>OPERASI</v>
      </c>
      <c r="F7203" s="11" t="s">
        <v>34</v>
      </c>
      <c r="G7203" s="33" t="s">
        <v>12007</v>
      </c>
      <c r="H7203" s="11" t="s">
        <v>670</v>
      </c>
      <c r="I7203" s="11" t="s">
        <v>675</v>
      </c>
      <c r="J7203" s="11" t="s">
        <v>12035</v>
      </c>
      <c r="K7203" s="11" t="s">
        <v>2865</v>
      </c>
      <c r="L7203" s="12" t="str">
        <f>RIGHT(K7203, 4)</f>
        <v>2021</v>
      </c>
      <c r="M7203" s="16">
        <v>44469</v>
      </c>
      <c r="N7203" s="14" t="str">
        <f>TEXT(M7203,"mmmm")</f>
        <v>September</v>
      </c>
      <c r="O7203" s="15">
        <f>MONTH(M7203)</f>
        <v>9</v>
      </c>
      <c r="P7203" s="11" t="s">
        <v>779</v>
      </c>
      <c r="Q7203" s="16">
        <v>44470</v>
      </c>
      <c r="R7203" s="11" t="s">
        <v>14087</v>
      </c>
      <c r="S7203" s="17" t="str">
        <f>IFERROR(LEFT(R7203,FIND(" ",R7203)-1),R7203)</f>
        <v>0</v>
      </c>
      <c r="T7203" s="11">
        <v>0</v>
      </c>
      <c r="U7203" s="18">
        <f>IF(AND(T7203&gt;3,T7203&lt;&gt;"-"),"&gt;3",T7203)</f>
        <v>0</v>
      </c>
      <c r="V7203" s="11">
        <v>0</v>
      </c>
      <c r="W7203" s="20">
        <f>IF(V7203="-","",V7203)</f>
        <v>0</v>
      </c>
      <c r="X7203" s="62" t="s">
        <v>30</v>
      </c>
    </row>
    <row r="7204" spans="1:24" ht="15.75" customHeight="1" x14ac:dyDescent="0.3">
      <c r="A7204" s="10">
        <v>7203</v>
      </c>
      <c r="B7204" s="11" t="s">
        <v>14088</v>
      </c>
      <c r="C7204" s="11" t="s">
        <v>39</v>
      </c>
      <c r="D7204" s="11" t="s">
        <v>40</v>
      </c>
      <c r="E7204" s="11" t="str">
        <f>IFERROR(LEFT(D7204, FIND("-",D7204,1)-2),D7204)</f>
        <v>SISTEM</v>
      </c>
      <c r="F7204" s="11" t="s">
        <v>608</v>
      </c>
      <c r="G7204" s="33" t="s">
        <v>12007</v>
      </c>
      <c r="H7204" s="11" t="s">
        <v>670</v>
      </c>
      <c r="I7204" s="11" t="s">
        <v>675</v>
      </c>
      <c r="J7204" s="11" t="s">
        <v>879</v>
      </c>
      <c r="K7204" s="11" t="s">
        <v>3481</v>
      </c>
      <c r="L7204" s="12" t="str">
        <f>RIGHT(K7204, 4)</f>
        <v>2023</v>
      </c>
      <c r="M7204" s="16">
        <v>45180</v>
      </c>
      <c r="N7204" s="14" t="str">
        <f>TEXT(M7204,"mmmm")</f>
        <v>September</v>
      </c>
      <c r="O7204" s="15">
        <f>MONTH(M7204)</f>
        <v>9</v>
      </c>
      <c r="P7204" s="11" t="s">
        <v>611</v>
      </c>
      <c r="Q7204" s="16">
        <v>45181</v>
      </c>
      <c r="R7204" s="11" t="s">
        <v>14089</v>
      </c>
      <c r="S7204" s="17" t="str">
        <f>IFERROR(LEFT(R7204,FIND(" ",R7204)-1),R7204)</f>
        <v>0</v>
      </c>
      <c r="T7204" s="11">
        <v>0</v>
      </c>
      <c r="U7204" s="18">
        <f>IF(AND(T7204&gt;3,T7204&lt;&gt;"-"),"&gt;3",T7204)</f>
        <v>0</v>
      </c>
      <c r="V7204" s="11">
        <v>0</v>
      </c>
      <c r="W7204" s="20">
        <f>IF(V7204="-","",V7204)</f>
        <v>0</v>
      </c>
      <c r="X7204" s="62" t="s">
        <v>30</v>
      </c>
    </row>
    <row r="7205" spans="1:24" ht="15.75" customHeight="1" x14ac:dyDescent="0.3">
      <c r="A7205" s="10">
        <v>7204</v>
      </c>
      <c r="B7205" s="11" t="s">
        <v>14090</v>
      </c>
      <c r="C7205" s="11" t="s">
        <v>39</v>
      </c>
      <c r="D7205" s="11" t="s">
        <v>51</v>
      </c>
      <c r="E7205" s="11" t="str">
        <f>IFERROR(LEFT(D7205, FIND("-",D7205,1)-2),D7205)</f>
        <v>OPERASI</v>
      </c>
      <c r="F7205" s="11" t="s">
        <v>52</v>
      </c>
      <c r="G7205" s="33" t="s">
        <v>12007</v>
      </c>
      <c r="H7205" s="11" t="s">
        <v>670</v>
      </c>
      <c r="I7205" s="11" t="s">
        <v>675</v>
      </c>
      <c r="J7205" s="11" t="s">
        <v>12035</v>
      </c>
      <c r="K7205" s="11" t="s">
        <v>459</v>
      </c>
      <c r="L7205" s="12" t="str">
        <f>RIGHT(K7205, 4)</f>
        <v>2022</v>
      </c>
      <c r="M7205" s="16">
        <v>44852</v>
      </c>
      <c r="N7205" s="14" t="str">
        <f>TEXT(M7205,"mmmm")</f>
        <v>October</v>
      </c>
      <c r="O7205" s="15">
        <f>MONTH(M7205)</f>
        <v>10</v>
      </c>
      <c r="P7205" s="11" t="s">
        <v>463</v>
      </c>
      <c r="Q7205" s="16">
        <v>44853</v>
      </c>
      <c r="R7205" s="11" t="s">
        <v>14091</v>
      </c>
      <c r="S7205" s="17" t="str">
        <f>IFERROR(LEFT(R7205,FIND(" ",R7205)-1),R7205)</f>
        <v>0</v>
      </c>
      <c r="T7205" s="11">
        <v>0</v>
      </c>
      <c r="U7205" s="18">
        <f>IF(AND(T7205&gt;3,T7205&lt;&gt;"-"),"&gt;3",T7205)</f>
        <v>0</v>
      </c>
      <c r="V7205" s="11">
        <v>0</v>
      </c>
      <c r="W7205" s="20">
        <f>IF(V7205="-","",V7205)</f>
        <v>0</v>
      </c>
      <c r="X7205" s="62" t="s">
        <v>30</v>
      </c>
    </row>
    <row r="7206" spans="1:24" ht="15.75" customHeight="1" x14ac:dyDescent="0.3">
      <c r="A7206" s="10">
        <v>7205</v>
      </c>
      <c r="B7206" s="11" t="s">
        <v>14092</v>
      </c>
      <c r="C7206" s="11" t="s">
        <v>39</v>
      </c>
      <c r="D7206" s="11" t="s">
        <v>33</v>
      </c>
      <c r="E7206" s="11" t="str">
        <f>IFERROR(LEFT(D7206, FIND("-",D7206,1)-2),D7206)</f>
        <v>OPERASI</v>
      </c>
      <c r="F7206" s="11" t="s">
        <v>34</v>
      </c>
      <c r="G7206" s="33" t="s">
        <v>12007</v>
      </c>
      <c r="H7206" s="11" t="s">
        <v>670</v>
      </c>
      <c r="I7206" s="11" t="s">
        <v>992</v>
      </c>
      <c r="J7206" s="11" t="s">
        <v>12035</v>
      </c>
      <c r="K7206" s="11" t="s">
        <v>1545</v>
      </c>
      <c r="L7206" s="12" t="str">
        <f>RIGHT(K7206, 4)</f>
        <v>2022</v>
      </c>
      <c r="M7206" s="16">
        <v>44873</v>
      </c>
      <c r="N7206" s="14" t="str">
        <f>TEXT(M7206,"mmmm")</f>
        <v>November</v>
      </c>
      <c r="O7206" s="15">
        <f>MONTH(M7206)</f>
        <v>11</v>
      </c>
      <c r="P7206" s="11" t="s">
        <v>4441</v>
      </c>
      <c r="Q7206" s="16">
        <v>44874</v>
      </c>
      <c r="R7206" s="11" t="s">
        <v>14093</v>
      </c>
      <c r="S7206" s="17" t="str">
        <f>IFERROR(LEFT(R7206,FIND(" ",R7206)-1),R7206)</f>
        <v>0</v>
      </c>
      <c r="T7206" s="11">
        <v>0</v>
      </c>
      <c r="U7206" s="18">
        <f>IF(AND(T7206&gt;3,T7206&lt;&gt;"-"),"&gt;3",T7206)</f>
        <v>0</v>
      </c>
      <c r="V7206" s="11">
        <v>0</v>
      </c>
      <c r="W7206" s="20">
        <f>IF(V7206="-","",V7206)</f>
        <v>0</v>
      </c>
      <c r="X7206" s="62" t="s">
        <v>30</v>
      </c>
    </row>
    <row r="7207" spans="1:24" ht="15.75" customHeight="1" x14ac:dyDescent="0.3">
      <c r="A7207" s="10">
        <v>7206</v>
      </c>
      <c r="B7207" s="11" t="s">
        <v>14094</v>
      </c>
      <c r="C7207" s="11" t="s">
        <v>39</v>
      </c>
      <c r="D7207" s="11" t="s">
        <v>51</v>
      </c>
      <c r="E7207" s="11" t="str">
        <f>IFERROR(LEFT(D7207, FIND("-",D7207,1)-2),D7207)</f>
        <v>OPERASI</v>
      </c>
      <c r="F7207" s="11" t="s">
        <v>52</v>
      </c>
      <c r="G7207" s="33" t="s">
        <v>12007</v>
      </c>
      <c r="H7207" s="11" t="s">
        <v>670</v>
      </c>
      <c r="I7207" s="11" t="s">
        <v>675</v>
      </c>
      <c r="J7207" s="11" t="s">
        <v>813</v>
      </c>
      <c r="K7207" s="11" t="s">
        <v>4352</v>
      </c>
      <c r="L7207" s="12" t="str">
        <f>RIGHT(K7207, 4)</f>
        <v>2023</v>
      </c>
      <c r="M7207" s="16">
        <v>45120</v>
      </c>
      <c r="N7207" s="14" t="str">
        <f>TEXT(M7207,"mmmm")</f>
        <v>July</v>
      </c>
      <c r="O7207" s="15">
        <f>MONTH(M7207)</f>
        <v>7</v>
      </c>
      <c r="P7207" s="11" t="s">
        <v>4353</v>
      </c>
      <c r="Q7207" s="16">
        <v>45121</v>
      </c>
      <c r="R7207" s="11" t="s">
        <v>14095</v>
      </c>
      <c r="S7207" s="17" t="str">
        <f>IFERROR(LEFT(R7207,FIND(" ",R7207)-1),R7207)</f>
        <v>0</v>
      </c>
      <c r="T7207" s="11">
        <v>0</v>
      </c>
      <c r="U7207" s="18">
        <f>IF(AND(T7207&gt;3,T7207&lt;&gt;"-"),"&gt;3",T7207)</f>
        <v>0</v>
      </c>
      <c r="V7207" s="11">
        <v>0</v>
      </c>
      <c r="W7207" s="20">
        <f>IF(V7207="-","",V7207)</f>
        <v>0</v>
      </c>
      <c r="X7207" s="62" t="s">
        <v>30</v>
      </c>
    </row>
    <row r="7208" spans="1:24" ht="15.75" customHeight="1" x14ac:dyDescent="0.3">
      <c r="A7208" s="10">
        <v>7207</v>
      </c>
      <c r="B7208" s="11" t="s">
        <v>14096</v>
      </c>
      <c r="C7208" s="11" t="s">
        <v>39</v>
      </c>
      <c r="D7208" s="11" t="s">
        <v>26</v>
      </c>
      <c r="E7208" s="11" t="str">
        <f>IFERROR(LEFT(D7208, FIND("-",D7208,1)-2),D7208)</f>
        <v>SISTEM</v>
      </c>
      <c r="F7208" s="11" t="s">
        <v>548</v>
      </c>
      <c r="G7208" s="33" t="s">
        <v>12007</v>
      </c>
      <c r="H7208" s="11" t="s">
        <v>670</v>
      </c>
      <c r="I7208" s="11" t="s">
        <v>671</v>
      </c>
      <c r="J7208" s="11" t="s">
        <v>12035</v>
      </c>
      <c r="K7208" s="11" t="s">
        <v>3528</v>
      </c>
      <c r="L7208" s="12" t="str">
        <f>RIGHT(K7208, 4)</f>
        <v>2022</v>
      </c>
      <c r="M7208" s="16">
        <v>44662</v>
      </c>
      <c r="N7208" s="14" t="str">
        <f>TEXT(M7208,"mmmm")</f>
        <v>April</v>
      </c>
      <c r="O7208" s="15">
        <f>MONTH(M7208)</f>
        <v>4</v>
      </c>
      <c r="P7208" s="11" t="s">
        <v>1633</v>
      </c>
      <c r="Q7208" s="16">
        <v>44663</v>
      </c>
      <c r="R7208" s="11" t="s">
        <v>14097</v>
      </c>
      <c r="S7208" s="17" t="str">
        <f>IFERROR(LEFT(R7208,FIND(" ",R7208)-1),R7208)</f>
        <v>0</v>
      </c>
      <c r="T7208" s="11">
        <v>0</v>
      </c>
      <c r="U7208" s="18">
        <f>IF(AND(T7208&gt;3,T7208&lt;&gt;"-"),"&gt;3",T7208)</f>
        <v>0</v>
      </c>
      <c r="V7208" s="11">
        <v>0</v>
      </c>
      <c r="W7208" s="20">
        <f>IF(V7208="-","",V7208)</f>
        <v>0</v>
      </c>
      <c r="X7208" s="62" t="s">
        <v>30</v>
      </c>
    </row>
    <row r="7209" spans="1:24" ht="15.75" customHeight="1" x14ac:dyDescent="0.3">
      <c r="A7209" s="10">
        <v>7208</v>
      </c>
      <c r="B7209" s="11" t="s">
        <v>14098</v>
      </c>
      <c r="C7209" s="11" t="s">
        <v>25</v>
      </c>
      <c r="D7209" s="11" t="s">
        <v>330</v>
      </c>
      <c r="E7209" s="11" t="str">
        <f>IFERROR(LEFT(D7209, FIND("-",D7209,1)-2),D7209)</f>
        <v>SISTEM</v>
      </c>
      <c r="F7209" s="11" t="s">
        <v>331</v>
      </c>
      <c r="G7209" s="33" t="s">
        <v>12007</v>
      </c>
      <c r="H7209" s="11" t="s">
        <v>670</v>
      </c>
      <c r="I7209" s="11" t="s">
        <v>675</v>
      </c>
      <c r="J7209" s="11" t="s">
        <v>778</v>
      </c>
      <c r="K7209" s="11" t="s">
        <v>473</v>
      </c>
      <c r="L7209" s="12" t="str">
        <f>RIGHT(K7209, 4)</f>
        <v>2022</v>
      </c>
      <c r="M7209" s="16">
        <v>44866</v>
      </c>
      <c r="N7209" s="14" t="str">
        <f>TEXT(M7209,"mmmm")</f>
        <v>November</v>
      </c>
      <c r="O7209" s="15">
        <f>MONTH(M7209)</f>
        <v>11</v>
      </c>
      <c r="P7209" s="11" t="s">
        <v>2841</v>
      </c>
      <c r="Q7209" s="16">
        <v>44867</v>
      </c>
      <c r="R7209" s="11" t="s">
        <v>14099</v>
      </c>
      <c r="S7209" s="17" t="str">
        <f>IFERROR(LEFT(R7209,FIND(" ",R7209)-1),R7209)</f>
        <v>0</v>
      </c>
      <c r="T7209" s="11">
        <v>0</v>
      </c>
      <c r="U7209" s="18">
        <f>IF(AND(T7209&gt;3,T7209&lt;&gt;"-"),"&gt;3",T7209)</f>
        <v>0</v>
      </c>
      <c r="V7209" s="11">
        <v>0</v>
      </c>
      <c r="W7209" s="20">
        <f>IF(V7209="-","",V7209)</f>
        <v>0</v>
      </c>
      <c r="X7209" s="62" t="s">
        <v>30</v>
      </c>
    </row>
    <row r="7210" spans="1:24" ht="15.75" customHeight="1" x14ac:dyDescent="0.3">
      <c r="A7210" s="10">
        <v>7209</v>
      </c>
      <c r="B7210" s="11" t="s">
        <v>14100</v>
      </c>
      <c r="C7210" s="11" t="s">
        <v>39</v>
      </c>
      <c r="D7210" s="11" t="s">
        <v>61</v>
      </c>
      <c r="E7210" s="11" t="str">
        <f>IFERROR(LEFT(D7210, FIND("-",D7210,1)-2),D7210)</f>
        <v>KESELAMATAN</v>
      </c>
      <c r="F7210" s="11" t="s">
        <v>27</v>
      </c>
      <c r="G7210" s="33" t="s">
        <v>12007</v>
      </c>
      <c r="H7210" s="11" t="s">
        <v>670</v>
      </c>
      <c r="I7210" s="11" t="s">
        <v>675</v>
      </c>
      <c r="J7210" s="11" t="s">
        <v>12606</v>
      </c>
      <c r="K7210" s="11" t="s">
        <v>4336</v>
      </c>
      <c r="L7210" s="12" t="str">
        <f>RIGHT(K7210, 4)</f>
        <v>2022</v>
      </c>
      <c r="M7210" s="16">
        <v>44798</v>
      </c>
      <c r="N7210" s="14" t="str">
        <f>TEXT(M7210,"mmmm")</f>
        <v>August</v>
      </c>
      <c r="O7210" s="15">
        <f>MONTH(M7210)</f>
        <v>8</v>
      </c>
      <c r="P7210" s="11" t="s">
        <v>2639</v>
      </c>
      <c r="Q7210" s="16">
        <v>44799</v>
      </c>
      <c r="R7210" s="11" t="s">
        <v>14101</v>
      </c>
      <c r="S7210" s="17" t="str">
        <f>IFERROR(LEFT(R7210,FIND(" ",R7210)-1),R7210)</f>
        <v>0</v>
      </c>
      <c r="T7210" s="11">
        <v>0</v>
      </c>
      <c r="U7210" s="18">
        <f>IF(AND(T7210&gt;3,T7210&lt;&gt;"-"),"&gt;3",T7210)</f>
        <v>0</v>
      </c>
      <c r="V7210" s="11">
        <v>0</v>
      </c>
      <c r="W7210" s="20">
        <f>IF(V7210="-","",V7210)</f>
        <v>0</v>
      </c>
      <c r="X7210" s="62" t="s">
        <v>30</v>
      </c>
    </row>
    <row r="7211" spans="1:24" ht="15.75" customHeight="1" x14ac:dyDescent="0.3">
      <c r="A7211" s="10">
        <v>7210</v>
      </c>
      <c r="B7211" s="11" t="s">
        <v>14102</v>
      </c>
      <c r="C7211" s="11" t="s">
        <v>39</v>
      </c>
      <c r="D7211" s="11" t="s">
        <v>33</v>
      </c>
      <c r="E7211" s="11" t="str">
        <f>IFERROR(LEFT(D7211, FIND("-",D7211,1)-2),D7211)</f>
        <v>OPERASI</v>
      </c>
      <c r="F7211" s="11" t="s">
        <v>34</v>
      </c>
      <c r="G7211" s="33" t="s">
        <v>12007</v>
      </c>
      <c r="H7211" s="11" t="s">
        <v>670</v>
      </c>
      <c r="I7211" s="11" t="s">
        <v>675</v>
      </c>
      <c r="J7211" s="11" t="s">
        <v>12035</v>
      </c>
      <c r="K7211" s="11" t="s">
        <v>402</v>
      </c>
      <c r="L7211" s="12" t="str">
        <f>RIGHT(K7211, 4)</f>
        <v>2022</v>
      </c>
      <c r="M7211" s="16">
        <v>44778</v>
      </c>
      <c r="N7211" s="14" t="str">
        <f>TEXT(M7211,"mmmm")</f>
        <v>August</v>
      </c>
      <c r="O7211" s="15">
        <f>MONTH(M7211)</f>
        <v>8</v>
      </c>
      <c r="P7211" s="11" t="s">
        <v>8026</v>
      </c>
      <c r="Q7211" s="16">
        <v>44779</v>
      </c>
      <c r="R7211" s="11" t="s">
        <v>14103</v>
      </c>
      <c r="S7211" s="17" t="str">
        <f>IFERROR(LEFT(R7211,FIND(" ",R7211)-1),R7211)</f>
        <v>0</v>
      </c>
      <c r="T7211" s="11">
        <v>0</v>
      </c>
      <c r="U7211" s="18">
        <f>IF(AND(T7211&gt;3,T7211&lt;&gt;"-"),"&gt;3",T7211)</f>
        <v>0</v>
      </c>
      <c r="V7211" s="11">
        <v>0</v>
      </c>
      <c r="W7211" s="20">
        <f>IF(V7211="-","",V7211)</f>
        <v>0</v>
      </c>
      <c r="X7211" s="62" t="s">
        <v>30</v>
      </c>
    </row>
    <row r="7212" spans="1:24" ht="15.75" customHeight="1" x14ac:dyDescent="0.3">
      <c r="A7212" s="10">
        <v>7211</v>
      </c>
      <c r="B7212" s="11" t="s">
        <v>14104</v>
      </c>
      <c r="C7212" s="11" t="s">
        <v>39</v>
      </c>
      <c r="D7212" s="11" t="s">
        <v>51</v>
      </c>
      <c r="E7212" s="11" t="str">
        <f>IFERROR(LEFT(D7212, FIND("-",D7212,1)-2),D7212)</f>
        <v>OPERASI</v>
      </c>
      <c r="F7212" s="11" t="s">
        <v>52</v>
      </c>
      <c r="G7212" s="33" t="s">
        <v>12007</v>
      </c>
      <c r="H7212" s="11" t="s">
        <v>670</v>
      </c>
      <c r="I7212" s="11" t="s">
        <v>675</v>
      </c>
      <c r="J7212" s="11" t="s">
        <v>12035</v>
      </c>
      <c r="K7212" s="11" t="s">
        <v>4726</v>
      </c>
      <c r="L7212" s="12" t="str">
        <f>RIGHT(K7212, 4)</f>
        <v>2021</v>
      </c>
      <c r="M7212" s="16">
        <v>44283</v>
      </c>
      <c r="N7212" s="14" t="str">
        <f>TEXT(M7212,"mmmm")</f>
        <v>March</v>
      </c>
      <c r="O7212" s="15">
        <f>MONTH(M7212)</f>
        <v>3</v>
      </c>
      <c r="P7212" s="11" t="s">
        <v>2862</v>
      </c>
      <c r="Q7212" s="16">
        <v>44284</v>
      </c>
      <c r="R7212" s="11" t="s">
        <v>14105</v>
      </c>
      <c r="S7212" s="17" t="str">
        <f>IFERROR(LEFT(R7212,FIND(" ",R7212)-1),R7212)</f>
        <v>0</v>
      </c>
      <c r="T7212" s="11">
        <v>0</v>
      </c>
      <c r="U7212" s="18">
        <f>IF(AND(T7212&gt;3,T7212&lt;&gt;"-"),"&gt;3",T7212)</f>
        <v>0</v>
      </c>
      <c r="V7212" s="11">
        <v>0</v>
      </c>
      <c r="W7212" s="20">
        <f>IF(V7212="-","",V7212)</f>
        <v>0</v>
      </c>
      <c r="X7212" s="62" t="s">
        <v>30</v>
      </c>
    </row>
    <row r="7213" spans="1:24" ht="15.75" customHeight="1" x14ac:dyDescent="0.3">
      <c r="A7213" s="10">
        <v>7212</v>
      </c>
      <c r="B7213" s="11" t="s">
        <v>14106</v>
      </c>
      <c r="C7213" s="11" t="s">
        <v>39</v>
      </c>
      <c r="D7213" s="11" t="s">
        <v>33</v>
      </c>
      <c r="E7213" s="11" t="str">
        <f>IFERROR(LEFT(D7213, FIND("-",D7213,1)-2),D7213)</f>
        <v>OPERASI</v>
      </c>
      <c r="F7213" s="11" t="s">
        <v>34</v>
      </c>
      <c r="G7213" s="33" t="s">
        <v>12007</v>
      </c>
      <c r="H7213" s="11" t="s">
        <v>670</v>
      </c>
      <c r="I7213" s="11" t="s">
        <v>675</v>
      </c>
      <c r="J7213" s="11" t="s">
        <v>12035</v>
      </c>
      <c r="K7213" s="11" t="s">
        <v>1424</v>
      </c>
      <c r="L7213" s="12" t="str">
        <f>RIGHT(K7213, 4)</f>
        <v>2023</v>
      </c>
      <c r="M7213" s="16">
        <v>45264</v>
      </c>
      <c r="N7213" s="14" t="str">
        <f>TEXT(M7213,"mmmm")</f>
        <v>December</v>
      </c>
      <c r="O7213" s="15">
        <f>MONTH(M7213)</f>
        <v>12</v>
      </c>
      <c r="P7213" s="11" t="s">
        <v>3197</v>
      </c>
      <c r="Q7213" s="16">
        <v>45265</v>
      </c>
      <c r="R7213" s="11" t="s">
        <v>14107</v>
      </c>
      <c r="S7213" s="17" t="str">
        <f>IFERROR(LEFT(R7213,FIND(" ",R7213)-1),R7213)</f>
        <v>0</v>
      </c>
      <c r="T7213" s="11">
        <v>0</v>
      </c>
      <c r="U7213" s="18">
        <f>IF(AND(T7213&gt;3,T7213&lt;&gt;"-"),"&gt;3",T7213)</f>
        <v>0</v>
      </c>
      <c r="V7213" s="11">
        <v>0</v>
      </c>
      <c r="W7213" s="20">
        <f>IF(V7213="-","",V7213)</f>
        <v>0</v>
      </c>
      <c r="X7213" s="62" t="s">
        <v>30</v>
      </c>
    </row>
    <row r="7214" spans="1:24" ht="15.75" customHeight="1" x14ac:dyDescent="0.3">
      <c r="A7214" s="10">
        <v>7213</v>
      </c>
      <c r="B7214" s="11" t="s">
        <v>14108</v>
      </c>
      <c r="C7214" s="11" t="s">
        <v>39</v>
      </c>
      <c r="D7214" s="11" t="s">
        <v>33</v>
      </c>
      <c r="E7214" s="11" t="str">
        <f>IFERROR(LEFT(D7214, FIND("-",D7214,1)-2),D7214)</f>
        <v>OPERASI</v>
      </c>
      <c r="F7214" s="11" t="s">
        <v>84</v>
      </c>
      <c r="G7214" s="33" t="s">
        <v>12007</v>
      </c>
      <c r="H7214" s="11" t="s">
        <v>670</v>
      </c>
      <c r="I7214" s="11" t="s">
        <v>675</v>
      </c>
      <c r="J7214" s="11" t="s">
        <v>12035</v>
      </c>
      <c r="K7214" s="11" t="s">
        <v>1060</v>
      </c>
      <c r="L7214" s="12" t="str">
        <f>RIGHT(K7214, 4)</f>
        <v>2023</v>
      </c>
      <c r="M7214" s="16">
        <v>45218</v>
      </c>
      <c r="N7214" s="14" t="str">
        <f>TEXT(M7214,"mmmm")</f>
        <v>October</v>
      </c>
      <c r="O7214" s="15">
        <f>MONTH(M7214)</f>
        <v>10</v>
      </c>
      <c r="P7214" s="11" t="s">
        <v>636</v>
      </c>
      <c r="Q7214" s="16">
        <v>45219</v>
      </c>
      <c r="R7214" s="11" t="s">
        <v>14109</v>
      </c>
      <c r="S7214" s="17" t="str">
        <f>IFERROR(LEFT(R7214,FIND(" ",R7214)-1),R7214)</f>
        <v>0</v>
      </c>
      <c r="T7214" s="11">
        <v>0</v>
      </c>
      <c r="U7214" s="18">
        <f>IF(AND(T7214&gt;3,T7214&lt;&gt;"-"),"&gt;3",T7214)</f>
        <v>0</v>
      </c>
      <c r="V7214" s="11">
        <v>0</v>
      </c>
      <c r="W7214" s="20">
        <f>IF(V7214="-","",V7214)</f>
        <v>0</v>
      </c>
      <c r="X7214" s="62" t="s">
        <v>30</v>
      </c>
    </row>
    <row r="7215" spans="1:24" ht="15.75" customHeight="1" x14ac:dyDescent="0.3">
      <c r="A7215" s="10">
        <v>7214</v>
      </c>
      <c r="B7215" s="11" t="s">
        <v>14110</v>
      </c>
      <c r="C7215" s="11" t="s">
        <v>117</v>
      </c>
      <c r="D7215" s="11" t="s">
        <v>33</v>
      </c>
      <c r="E7215" s="11" t="str">
        <f>IFERROR(LEFT(D7215, FIND("-",D7215,1)-2),D7215)</f>
        <v>OPERASI</v>
      </c>
      <c r="F7215" s="11" t="s">
        <v>84</v>
      </c>
      <c r="G7215" s="33" t="s">
        <v>12007</v>
      </c>
      <c r="H7215" s="11" t="s">
        <v>670</v>
      </c>
      <c r="I7215" s="11" t="s">
        <v>671</v>
      </c>
      <c r="J7215" s="11" t="s">
        <v>825</v>
      </c>
      <c r="K7215" s="11" t="s">
        <v>1141</v>
      </c>
      <c r="L7215" s="12" t="str">
        <f>RIGHT(K7215, 4)</f>
        <v>2020</v>
      </c>
      <c r="M7215" s="16">
        <v>44116</v>
      </c>
      <c r="N7215" s="14" t="str">
        <f>TEXT(M7215,"mmmm")</f>
        <v>October</v>
      </c>
      <c r="O7215" s="15">
        <f>MONTH(M7215)</f>
        <v>10</v>
      </c>
      <c r="P7215" s="11" t="s">
        <v>1141</v>
      </c>
      <c r="Q7215" s="16">
        <v>44116</v>
      </c>
      <c r="R7215" s="11" t="s">
        <v>14111</v>
      </c>
      <c r="S7215" s="17" t="str">
        <f>IFERROR(LEFT(R7215,FIND(" ",R7215)-1),R7215)</f>
        <v>0</v>
      </c>
      <c r="T7215" s="11">
        <v>0</v>
      </c>
      <c r="U7215" s="18">
        <f>IF(AND(T7215&gt;3,T7215&lt;&gt;"-"),"&gt;3",T7215)</f>
        <v>0</v>
      </c>
      <c r="V7215" s="11">
        <v>0</v>
      </c>
      <c r="W7215" s="20">
        <f>IF(V7215="-","",V7215)</f>
        <v>0</v>
      </c>
      <c r="X7215" s="62" t="s">
        <v>30</v>
      </c>
    </row>
    <row r="7216" spans="1:24" ht="15.75" customHeight="1" x14ac:dyDescent="0.3">
      <c r="A7216" s="10">
        <v>7215</v>
      </c>
      <c r="B7216" s="11" t="s">
        <v>14112</v>
      </c>
      <c r="C7216" s="11" t="s">
        <v>39</v>
      </c>
      <c r="D7216" s="11" t="s">
        <v>76</v>
      </c>
      <c r="E7216" s="11" t="str">
        <f>IFERROR(LEFT(D7216, FIND("-",D7216,1)-2),D7216)</f>
        <v>SISTEM</v>
      </c>
      <c r="F7216" s="11" t="s">
        <v>27</v>
      </c>
      <c r="G7216" s="33" t="s">
        <v>12007</v>
      </c>
      <c r="H7216" s="11" t="s">
        <v>670</v>
      </c>
      <c r="I7216" s="11" t="s">
        <v>671</v>
      </c>
      <c r="J7216" s="11" t="s">
        <v>2313</v>
      </c>
      <c r="K7216" s="11" t="s">
        <v>4420</v>
      </c>
      <c r="L7216" s="12" t="str">
        <f>RIGHT(K7216, 4)</f>
        <v>2021</v>
      </c>
      <c r="M7216" s="16">
        <v>44355</v>
      </c>
      <c r="N7216" s="14" t="str">
        <f>TEXT(M7216,"mmmm")</f>
        <v>June</v>
      </c>
      <c r="O7216" s="15">
        <f>MONTH(M7216)</f>
        <v>6</v>
      </c>
      <c r="P7216" s="11" t="s">
        <v>4048</v>
      </c>
      <c r="Q7216" s="16">
        <v>44356</v>
      </c>
      <c r="R7216" s="11" t="s">
        <v>14113</v>
      </c>
      <c r="S7216" s="17" t="str">
        <f>IFERROR(LEFT(R7216,FIND(" ",R7216)-1),R7216)</f>
        <v>0</v>
      </c>
      <c r="T7216" s="11">
        <v>0</v>
      </c>
      <c r="U7216" s="18">
        <f>IF(AND(T7216&gt;3,T7216&lt;&gt;"-"),"&gt;3",T7216)</f>
        <v>0</v>
      </c>
      <c r="V7216" s="11">
        <v>0</v>
      </c>
      <c r="W7216" s="20">
        <f>IF(V7216="-","",V7216)</f>
        <v>0</v>
      </c>
      <c r="X7216" s="62" t="s">
        <v>30</v>
      </c>
    </row>
    <row r="7217" spans="1:24" ht="15.75" customHeight="1" x14ac:dyDescent="0.3">
      <c r="A7217" s="10">
        <v>7216</v>
      </c>
      <c r="B7217" s="11" t="s">
        <v>14114</v>
      </c>
      <c r="C7217" s="11" t="s">
        <v>39</v>
      </c>
      <c r="D7217" s="11" t="s">
        <v>33</v>
      </c>
      <c r="E7217" s="11" t="str">
        <f>IFERROR(LEFT(D7217, FIND("-",D7217,1)-2),D7217)</f>
        <v>OPERASI</v>
      </c>
      <c r="F7217" s="11" t="s">
        <v>84</v>
      </c>
      <c r="G7217" s="33" t="s">
        <v>12007</v>
      </c>
      <c r="H7217" s="11" t="s">
        <v>670</v>
      </c>
      <c r="I7217" s="11" t="s">
        <v>675</v>
      </c>
      <c r="J7217" s="11" t="s">
        <v>12248</v>
      </c>
      <c r="K7217" s="11" t="s">
        <v>1611</v>
      </c>
      <c r="L7217" s="12" t="str">
        <f>RIGHT(K7217, 4)</f>
        <v>2023</v>
      </c>
      <c r="M7217" s="16">
        <v>45182</v>
      </c>
      <c r="N7217" s="14" t="str">
        <f>TEXT(M7217,"mmmm")</f>
        <v>September</v>
      </c>
      <c r="O7217" s="15">
        <f>MONTH(M7217)</f>
        <v>9</v>
      </c>
      <c r="P7217" s="11" t="s">
        <v>614</v>
      </c>
      <c r="Q7217" s="16">
        <v>45183</v>
      </c>
      <c r="R7217" s="11" t="s">
        <v>14115</v>
      </c>
      <c r="S7217" s="17" t="str">
        <f>IFERROR(LEFT(R7217,FIND(" ",R7217)-1),R7217)</f>
        <v>0</v>
      </c>
      <c r="T7217" s="11">
        <v>0</v>
      </c>
      <c r="U7217" s="18">
        <f>IF(AND(T7217&gt;3,T7217&lt;&gt;"-"),"&gt;3",T7217)</f>
        <v>0</v>
      </c>
      <c r="V7217" s="11">
        <v>0</v>
      </c>
      <c r="W7217" s="20">
        <f>IF(V7217="-","",V7217)</f>
        <v>0</v>
      </c>
      <c r="X7217" s="62" t="s">
        <v>30</v>
      </c>
    </row>
    <row r="7218" spans="1:24" ht="15.75" customHeight="1" x14ac:dyDescent="0.3">
      <c r="A7218" s="10">
        <v>7217</v>
      </c>
      <c r="B7218" s="11" t="s">
        <v>14116</v>
      </c>
      <c r="C7218" s="11" t="s">
        <v>39</v>
      </c>
      <c r="D7218" s="11" t="s">
        <v>33</v>
      </c>
      <c r="E7218" s="11" t="str">
        <f>IFERROR(LEFT(D7218, FIND("-",D7218,1)-2),D7218)</f>
        <v>OPERASI</v>
      </c>
      <c r="F7218" s="11" t="s">
        <v>215</v>
      </c>
      <c r="G7218" s="33" t="s">
        <v>12007</v>
      </c>
      <c r="H7218" s="11" t="s">
        <v>670</v>
      </c>
      <c r="I7218" s="11" t="s">
        <v>671</v>
      </c>
      <c r="J7218" s="11" t="s">
        <v>697</v>
      </c>
      <c r="K7218" s="11" t="s">
        <v>424</v>
      </c>
      <c r="L7218" s="12" t="str">
        <f>RIGHT(K7218, 4)</f>
        <v>2022</v>
      </c>
      <c r="M7218" s="16">
        <v>44818</v>
      </c>
      <c r="N7218" s="14" t="str">
        <f>TEXT(M7218,"mmmm")</f>
        <v>September</v>
      </c>
      <c r="O7218" s="15">
        <f>MONTH(M7218)</f>
        <v>9</v>
      </c>
      <c r="P7218" s="11" t="s">
        <v>427</v>
      </c>
      <c r="Q7218" s="16">
        <v>44819</v>
      </c>
      <c r="R7218" s="11" t="s">
        <v>14117</v>
      </c>
      <c r="S7218" s="17" t="str">
        <f>IFERROR(LEFT(R7218,FIND(" ",R7218)-1),R7218)</f>
        <v>0</v>
      </c>
      <c r="T7218" s="11">
        <v>0</v>
      </c>
      <c r="U7218" s="18">
        <f>IF(AND(T7218&gt;3,T7218&lt;&gt;"-"),"&gt;3",T7218)</f>
        <v>0</v>
      </c>
      <c r="V7218" s="11">
        <v>0</v>
      </c>
      <c r="W7218" s="20">
        <f>IF(V7218="-","",V7218)</f>
        <v>0</v>
      </c>
      <c r="X7218" s="62" t="s">
        <v>30</v>
      </c>
    </row>
    <row r="7219" spans="1:24" ht="15.75" customHeight="1" x14ac:dyDescent="0.3">
      <c r="A7219" s="10">
        <v>7218</v>
      </c>
      <c r="B7219" s="11" t="s">
        <v>14118</v>
      </c>
      <c r="C7219" s="11" t="s">
        <v>25</v>
      </c>
      <c r="D7219" s="11" t="s">
        <v>135</v>
      </c>
      <c r="E7219" s="11" t="str">
        <f>IFERROR(LEFT(D7219, FIND("-",D7219,1)-2),D7219)</f>
        <v>APLIKASI</v>
      </c>
      <c r="F7219" s="11" t="s">
        <v>136</v>
      </c>
      <c r="G7219" s="33" t="s">
        <v>12007</v>
      </c>
      <c r="H7219" s="11" t="s">
        <v>684</v>
      </c>
      <c r="I7219" s="11" t="s">
        <v>680</v>
      </c>
      <c r="J7219" s="11" t="s">
        <v>689</v>
      </c>
      <c r="K7219" s="11" t="s">
        <v>14119</v>
      </c>
      <c r="L7219" s="12" t="str">
        <f>RIGHT(K7219, 4)</f>
        <v>2021</v>
      </c>
      <c r="M7219" s="16">
        <v>44561</v>
      </c>
      <c r="N7219" s="14" t="str">
        <f>TEXT(M7219,"mmmm")</f>
        <v>December</v>
      </c>
      <c r="O7219" s="15">
        <f>MONTH(M7219)</f>
        <v>12</v>
      </c>
      <c r="P7219" s="11" t="s">
        <v>14119</v>
      </c>
      <c r="Q7219" s="16">
        <v>44561</v>
      </c>
      <c r="R7219" s="11" t="s">
        <v>14120</v>
      </c>
      <c r="S7219" s="17" t="str">
        <f>IFERROR(LEFT(R7219,FIND(" ",R7219)-1),R7219)</f>
        <v>0</v>
      </c>
      <c r="T7219" s="11">
        <v>0</v>
      </c>
      <c r="U7219" s="18">
        <f>IF(AND(T7219&gt;3,T7219&lt;&gt;"-"),"&gt;3",T7219)</f>
        <v>0</v>
      </c>
      <c r="V7219" s="11">
        <v>0</v>
      </c>
      <c r="W7219" s="20">
        <f>IF(V7219="-","",V7219)</f>
        <v>0</v>
      </c>
      <c r="X7219" s="62" t="s">
        <v>687</v>
      </c>
    </row>
    <row r="7220" spans="1:24" ht="15.75" customHeight="1" x14ac:dyDescent="0.3">
      <c r="A7220" s="10">
        <v>7219</v>
      </c>
      <c r="B7220" s="11" t="s">
        <v>14121</v>
      </c>
      <c r="C7220" s="11" t="s">
        <v>39</v>
      </c>
      <c r="D7220" s="11" t="s">
        <v>51</v>
      </c>
      <c r="E7220" s="11" t="str">
        <f>IFERROR(LEFT(D7220, FIND("-",D7220,1)-2),D7220)</f>
        <v>OPERASI</v>
      </c>
      <c r="F7220" s="11" t="s">
        <v>52</v>
      </c>
      <c r="G7220" s="33" t="s">
        <v>12007</v>
      </c>
      <c r="H7220" s="11" t="s">
        <v>670</v>
      </c>
      <c r="I7220" s="11" t="s">
        <v>671</v>
      </c>
      <c r="J7220" s="11" t="s">
        <v>1595</v>
      </c>
      <c r="K7220" s="11" t="s">
        <v>2023</v>
      </c>
      <c r="L7220" s="12" t="str">
        <f>RIGHT(K7220, 4)</f>
        <v>2020</v>
      </c>
      <c r="M7220" s="16">
        <v>44130</v>
      </c>
      <c r="N7220" s="14" t="str">
        <f>TEXT(M7220,"mmmm")</f>
        <v>October</v>
      </c>
      <c r="O7220" s="15">
        <f>MONTH(M7220)</f>
        <v>10</v>
      </c>
      <c r="P7220" s="11" t="s">
        <v>2023</v>
      </c>
      <c r="Q7220" s="16">
        <v>44130</v>
      </c>
      <c r="R7220" s="11" t="s">
        <v>14122</v>
      </c>
      <c r="S7220" s="17" t="str">
        <f>IFERROR(LEFT(R7220,FIND(" ",R7220)-1),R7220)</f>
        <v>0</v>
      </c>
      <c r="T7220" s="11">
        <v>0</v>
      </c>
      <c r="U7220" s="18">
        <f>IF(AND(T7220&gt;3,T7220&lt;&gt;"-"),"&gt;3",T7220)</f>
        <v>0</v>
      </c>
      <c r="V7220" s="11">
        <v>0</v>
      </c>
      <c r="W7220" s="20">
        <f>IF(V7220="-","",V7220)</f>
        <v>0</v>
      </c>
      <c r="X7220" s="62" t="s">
        <v>30</v>
      </c>
    </row>
    <row r="7221" spans="1:24" ht="15.75" customHeight="1" x14ac:dyDescent="0.3">
      <c r="A7221" s="10">
        <v>7220</v>
      </c>
      <c r="B7221" s="11" t="s">
        <v>14123</v>
      </c>
      <c r="C7221" s="11" t="s">
        <v>39</v>
      </c>
      <c r="D7221" s="11" t="s">
        <v>51</v>
      </c>
      <c r="E7221" s="11" t="str">
        <f>IFERROR(LEFT(D7221, FIND("-",D7221,1)-2),D7221)</f>
        <v>OPERASI</v>
      </c>
      <c r="F7221" s="11" t="s">
        <v>27</v>
      </c>
      <c r="G7221" s="33" t="s">
        <v>12007</v>
      </c>
      <c r="H7221" s="11" t="s">
        <v>670</v>
      </c>
      <c r="I7221" s="11" t="s">
        <v>675</v>
      </c>
      <c r="J7221" s="11" t="s">
        <v>741</v>
      </c>
      <c r="K7221" s="11" t="s">
        <v>1236</v>
      </c>
      <c r="L7221" s="12" t="str">
        <f>RIGHT(K7221, 4)</f>
        <v>2021</v>
      </c>
      <c r="M7221" s="16">
        <v>44291</v>
      </c>
      <c r="N7221" s="14" t="str">
        <f>TEXT(M7221,"mmmm")</f>
        <v>April</v>
      </c>
      <c r="O7221" s="15">
        <f>MONTH(M7221)</f>
        <v>4</v>
      </c>
      <c r="P7221" s="11" t="s">
        <v>1144</v>
      </c>
      <c r="Q7221" s="16">
        <v>44292</v>
      </c>
      <c r="R7221" s="11" t="s">
        <v>14124</v>
      </c>
      <c r="S7221" s="17" t="str">
        <f>IFERROR(LEFT(R7221,FIND(" ",R7221)-1),R7221)</f>
        <v>0</v>
      </c>
      <c r="T7221" s="11">
        <v>0</v>
      </c>
      <c r="U7221" s="18">
        <f>IF(AND(T7221&gt;3,T7221&lt;&gt;"-"),"&gt;3",T7221)</f>
        <v>0</v>
      </c>
      <c r="V7221" s="11">
        <v>0</v>
      </c>
      <c r="W7221" s="20">
        <f>IF(V7221="-","",V7221)</f>
        <v>0</v>
      </c>
      <c r="X7221" s="62" t="s">
        <v>30</v>
      </c>
    </row>
    <row r="7222" spans="1:24" ht="15.75" customHeight="1" x14ac:dyDescent="0.3">
      <c r="A7222" s="10">
        <v>7221</v>
      </c>
      <c r="B7222" s="11" t="s">
        <v>14125</v>
      </c>
      <c r="C7222" s="11" t="s">
        <v>117</v>
      </c>
      <c r="D7222" s="11" t="s">
        <v>40</v>
      </c>
      <c r="E7222" s="11" t="str">
        <f>IFERROR(LEFT(D7222, FIND("-",D7222,1)-2),D7222)</f>
        <v>SISTEM</v>
      </c>
      <c r="F7222" s="11" t="s">
        <v>165</v>
      </c>
      <c r="G7222" s="33" t="s">
        <v>12007</v>
      </c>
      <c r="H7222" s="11" t="s">
        <v>670</v>
      </c>
      <c r="I7222" s="11" t="s">
        <v>675</v>
      </c>
      <c r="J7222" s="11" t="s">
        <v>12248</v>
      </c>
      <c r="K7222" s="11" t="s">
        <v>1131</v>
      </c>
      <c r="L7222" s="12" t="str">
        <f>RIGHT(K7222, 4)</f>
        <v>2023</v>
      </c>
      <c r="M7222" s="16">
        <v>45188</v>
      </c>
      <c r="N7222" s="14" t="str">
        <f>TEXT(M7222,"mmmm")</f>
        <v>September</v>
      </c>
      <c r="O7222" s="15">
        <f>MONTH(M7222)</f>
        <v>9</v>
      </c>
      <c r="P7222" s="11" t="s">
        <v>871</v>
      </c>
      <c r="Q7222" s="16">
        <v>45189</v>
      </c>
      <c r="R7222" s="11" t="s">
        <v>14126</v>
      </c>
      <c r="S7222" s="17" t="str">
        <f>IFERROR(LEFT(R7222,FIND(" ",R7222)-1),R7222)</f>
        <v>0</v>
      </c>
      <c r="T7222" s="11">
        <v>0</v>
      </c>
      <c r="U7222" s="18">
        <f>IF(AND(T7222&gt;3,T7222&lt;&gt;"-"),"&gt;3",T7222)</f>
        <v>0</v>
      </c>
      <c r="V7222" s="11">
        <v>0</v>
      </c>
      <c r="W7222" s="20">
        <f>IF(V7222="-","",V7222)</f>
        <v>0</v>
      </c>
      <c r="X7222" s="62" t="s">
        <v>30</v>
      </c>
    </row>
    <row r="7223" spans="1:24" ht="15.75" customHeight="1" x14ac:dyDescent="0.3">
      <c r="A7223" s="10">
        <v>7222</v>
      </c>
      <c r="B7223" s="11" t="s">
        <v>14127</v>
      </c>
      <c r="C7223" s="11" t="s">
        <v>39</v>
      </c>
      <c r="D7223" s="11" t="s">
        <v>61</v>
      </c>
      <c r="E7223" s="11" t="str">
        <f>IFERROR(LEFT(D7223, FIND("-",D7223,1)-2),D7223)</f>
        <v>KESELAMATAN</v>
      </c>
      <c r="F7223" s="11" t="s">
        <v>145</v>
      </c>
      <c r="G7223" s="33" t="s">
        <v>12007</v>
      </c>
      <c r="H7223" s="11" t="s">
        <v>670</v>
      </c>
      <c r="I7223" s="11" t="s">
        <v>675</v>
      </c>
      <c r="J7223" s="11" t="s">
        <v>12940</v>
      </c>
      <c r="K7223" s="11" t="s">
        <v>14025</v>
      </c>
      <c r="L7223" s="12" t="str">
        <f>RIGHT(K7223, 4)</f>
        <v>2022</v>
      </c>
      <c r="M7223" s="16">
        <v>44629</v>
      </c>
      <c r="N7223" s="14" t="str">
        <f>TEXT(M7223,"mmmm")</f>
        <v>March</v>
      </c>
      <c r="O7223" s="15">
        <f>MONTH(M7223)</f>
        <v>3</v>
      </c>
      <c r="P7223" s="11" t="s">
        <v>4465</v>
      </c>
      <c r="Q7223" s="16">
        <v>44630</v>
      </c>
      <c r="R7223" s="11" t="s">
        <v>14128</v>
      </c>
      <c r="S7223" s="17" t="str">
        <f>IFERROR(LEFT(R7223,FIND(" ",R7223)-1),R7223)</f>
        <v>0</v>
      </c>
      <c r="T7223" s="11">
        <v>0</v>
      </c>
      <c r="U7223" s="18">
        <f>IF(AND(T7223&gt;3,T7223&lt;&gt;"-"),"&gt;3",T7223)</f>
        <v>0</v>
      </c>
      <c r="V7223" s="11">
        <v>0</v>
      </c>
      <c r="W7223" s="20">
        <f>IF(V7223="-","",V7223)</f>
        <v>0</v>
      </c>
      <c r="X7223" s="62" t="s">
        <v>30</v>
      </c>
    </row>
    <row r="7224" spans="1:24" ht="15.75" customHeight="1" x14ac:dyDescent="0.3">
      <c r="A7224" s="10">
        <v>7223</v>
      </c>
      <c r="B7224" s="11" t="s">
        <v>14129</v>
      </c>
      <c r="C7224" s="11" t="s">
        <v>39</v>
      </c>
      <c r="D7224" s="11" t="s">
        <v>339</v>
      </c>
      <c r="E7224" s="11" t="str">
        <f>IFERROR(LEFT(D7224, FIND("-",D7224,1)-2),D7224)</f>
        <v>RANGKAIAN</v>
      </c>
      <c r="F7224" s="11" t="s">
        <v>711</v>
      </c>
      <c r="G7224" s="33" t="s">
        <v>12007</v>
      </c>
      <c r="H7224" s="11" t="s">
        <v>684</v>
      </c>
      <c r="I7224" s="11" t="s">
        <v>675</v>
      </c>
      <c r="J7224" s="11" t="s">
        <v>12035</v>
      </c>
      <c r="K7224" s="11" t="s">
        <v>1383</v>
      </c>
      <c r="L7224" s="12" t="str">
        <f>RIGHT(K7224, 4)</f>
        <v>2022</v>
      </c>
      <c r="M7224" s="16">
        <v>44657</v>
      </c>
      <c r="N7224" s="14" t="str">
        <f>TEXT(M7224,"mmmm")</f>
        <v>April</v>
      </c>
      <c r="O7224" s="15">
        <f>MONTH(M7224)</f>
        <v>4</v>
      </c>
      <c r="P7224" s="11" t="s">
        <v>2709</v>
      </c>
      <c r="Q7224" s="16">
        <v>44658</v>
      </c>
      <c r="R7224" s="11" t="s">
        <v>14130</v>
      </c>
      <c r="S7224" s="17" t="str">
        <f>IFERROR(LEFT(R7224,FIND(" ",R7224)-1),R7224)</f>
        <v>0</v>
      </c>
      <c r="T7224" s="11">
        <v>0</v>
      </c>
      <c r="U7224" s="18">
        <f>IF(AND(T7224&gt;3,T7224&lt;&gt;"-"),"&gt;3",T7224)</f>
        <v>0</v>
      </c>
      <c r="V7224" s="11">
        <v>0</v>
      </c>
      <c r="W7224" s="20">
        <f>IF(V7224="-","",V7224)</f>
        <v>0</v>
      </c>
      <c r="X7224" s="62" t="s">
        <v>807</v>
      </c>
    </row>
    <row r="7225" spans="1:24" ht="15.75" customHeight="1" x14ac:dyDescent="0.3">
      <c r="A7225" s="10">
        <v>7224</v>
      </c>
      <c r="B7225" s="11" t="s">
        <v>14131</v>
      </c>
      <c r="C7225" s="11" t="s">
        <v>117</v>
      </c>
      <c r="D7225" s="11" t="s">
        <v>33</v>
      </c>
      <c r="E7225" s="11" t="str">
        <f>IFERROR(LEFT(D7225, FIND("-",D7225,1)-2),D7225)</f>
        <v>OPERASI</v>
      </c>
      <c r="F7225" s="11" t="s">
        <v>84</v>
      </c>
      <c r="G7225" s="33" t="s">
        <v>12007</v>
      </c>
      <c r="H7225" s="11" t="s">
        <v>670</v>
      </c>
      <c r="I7225" s="11" t="s">
        <v>675</v>
      </c>
      <c r="J7225" s="11" t="s">
        <v>12248</v>
      </c>
      <c r="K7225" s="11" t="s">
        <v>1611</v>
      </c>
      <c r="L7225" s="12" t="str">
        <f>RIGHT(K7225, 4)</f>
        <v>2023</v>
      </c>
      <c r="M7225" s="16">
        <v>45182</v>
      </c>
      <c r="N7225" s="14" t="str">
        <f>TEXT(M7225,"mmmm")</f>
        <v>September</v>
      </c>
      <c r="O7225" s="15">
        <f>MONTH(M7225)</f>
        <v>9</v>
      </c>
      <c r="P7225" s="11" t="s">
        <v>614</v>
      </c>
      <c r="Q7225" s="16">
        <v>45183</v>
      </c>
      <c r="R7225" s="11" t="s">
        <v>14132</v>
      </c>
      <c r="S7225" s="17" t="str">
        <f>IFERROR(LEFT(R7225,FIND(" ",R7225)-1),R7225)</f>
        <v>0</v>
      </c>
      <c r="T7225" s="11">
        <v>0</v>
      </c>
      <c r="U7225" s="18">
        <f>IF(AND(T7225&gt;3,T7225&lt;&gt;"-"),"&gt;3",T7225)</f>
        <v>0</v>
      </c>
      <c r="V7225" s="11">
        <v>0</v>
      </c>
      <c r="W7225" s="20">
        <f>IF(V7225="-","",V7225)</f>
        <v>0</v>
      </c>
      <c r="X7225" s="62" t="s">
        <v>30</v>
      </c>
    </row>
    <row r="7226" spans="1:24" ht="15.75" customHeight="1" x14ac:dyDescent="0.3">
      <c r="A7226" s="10">
        <v>7225</v>
      </c>
      <c r="B7226" s="11" t="s">
        <v>14133</v>
      </c>
      <c r="C7226" s="11" t="s">
        <v>39</v>
      </c>
      <c r="D7226" s="11" t="s">
        <v>51</v>
      </c>
      <c r="E7226" s="11" t="str">
        <f>IFERROR(LEFT(D7226, FIND("-",D7226,1)-2),D7226)</f>
        <v>OPERASI</v>
      </c>
      <c r="F7226" s="11" t="s">
        <v>27</v>
      </c>
      <c r="G7226" s="33" t="s">
        <v>12007</v>
      </c>
      <c r="H7226" s="11" t="s">
        <v>684</v>
      </c>
      <c r="I7226" s="11" t="s">
        <v>675</v>
      </c>
      <c r="J7226" s="11" t="s">
        <v>741</v>
      </c>
      <c r="K7226" s="11" t="s">
        <v>3547</v>
      </c>
      <c r="L7226" s="12" t="str">
        <f>RIGHT(K7226, 4)</f>
        <v>2023</v>
      </c>
      <c r="M7226" s="16">
        <v>45232</v>
      </c>
      <c r="N7226" s="14" t="str">
        <f>TEXT(M7226,"mmmm")</f>
        <v>November</v>
      </c>
      <c r="O7226" s="15">
        <f>MONTH(M7226)</f>
        <v>11</v>
      </c>
      <c r="P7226" s="11" t="s">
        <v>1306</v>
      </c>
      <c r="Q7226" s="16">
        <v>45233</v>
      </c>
      <c r="R7226" s="11" t="s">
        <v>14134</v>
      </c>
      <c r="S7226" s="17" t="str">
        <f>IFERROR(LEFT(R7226,FIND(" ",R7226)-1),R7226)</f>
        <v>0</v>
      </c>
      <c r="T7226" s="11">
        <v>0</v>
      </c>
      <c r="U7226" s="18">
        <f>IF(AND(T7226&gt;3,T7226&lt;&gt;"-"),"&gt;3",T7226)</f>
        <v>0</v>
      </c>
      <c r="V7226" s="11">
        <v>0</v>
      </c>
      <c r="W7226" s="20">
        <f>IF(V7226="-","",V7226)</f>
        <v>0</v>
      </c>
      <c r="X7226" s="62" t="s">
        <v>687</v>
      </c>
    </row>
    <row r="7227" spans="1:24" ht="15.75" customHeight="1" x14ac:dyDescent="0.3">
      <c r="A7227" s="10">
        <v>7226</v>
      </c>
      <c r="B7227" s="11" t="s">
        <v>14135</v>
      </c>
      <c r="C7227" s="11" t="s">
        <v>39</v>
      </c>
      <c r="D7227" s="11" t="s">
        <v>51</v>
      </c>
      <c r="E7227" s="11" t="str">
        <f>IFERROR(LEFT(D7227, FIND("-",D7227,1)-2),D7227)</f>
        <v>OPERASI</v>
      </c>
      <c r="F7227" s="11" t="s">
        <v>52</v>
      </c>
      <c r="G7227" s="33" t="s">
        <v>12007</v>
      </c>
      <c r="H7227" s="11" t="s">
        <v>670</v>
      </c>
      <c r="I7227" s="11" t="s">
        <v>671</v>
      </c>
      <c r="J7227" s="11" t="s">
        <v>813</v>
      </c>
      <c r="K7227" s="11" t="s">
        <v>4814</v>
      </c>
      <c r="L7227" s="12" t="str">
        <f>RIGHT(K7227, 4)</f>
        <v>2021</v>
      </c>
      <c r="M7227" s="16">
        <v>44208</v>
      </c>
      <c r="N7227" s="14" t="str">
        <f>TEXT(M7227,"mmmm")</f>
        <v>January</v>
      </c>
      <c r="O7227" s="15">
        <f>MONTH(M7227)</f>
        <v>1</v>
      </c>
      <c r="P7227" s="11" t="s">
        <v>3466</v>
      </c>
      <c r="Q7227" s="16">
        <v>44209</v>
      </c>
      <c r="R7227" s="11" t="s">
        <v>14136</v>
      </c>
      <c r="S7227" s="17" t="str">
        <f>IFERROR(LEFT(R7227,FIND(" ",R7227)-1),R7227)</f>
        <v>0</v>
      </c>
      <c r="T7227" s="11">
        <v>0</v>
      </c>
      <c r="U7227" s="18">
        <f>IF(AND(T7227&gt;3,T7227&lt;&gt;"-"),"&gt;3",T7227)</f>
        <v>0</v>
      </c>
      <c r="V7227" s="11">
        <v>0</v>
      </c>
      <c r="W7227" s="20">
        <f>IF(V7227="-","",V7227)</f>
        <v>0</v>
      </c>
      <c r="X7227" s="62" t="s">
        <v>30</v>
      </c>
    </row>
    <row r="7228" spans="1:24" ht="15.75" customHeight="1" x14ac:dyDescent="0.3">
      <c r="A7228" s="10">
        <v>7227</v>
      </c>
      <c r="B7228" s="11" t="s">
        <v>14137</v>
      </c>
      <c r="C7228" s="11" t="s">
        <v>117</v>
      </c>
      <c r="D7228" s="11" t="s">
        <v>51</v>
      </c>
      <c r="E7228" s="11" t="str">
        <f>IFERROR(LEFT(D7228, FIND("-",D7228,1)-2),D7228)</f>
        <v>OPERASI</v>
      </c>
      <c r="F7228" s="11" t="s">
        <v>52</v>
      </c>
      <c r="G7228" s="33" t="s">
        <v>12007</v>
      </c>
      <c r="H7228" s="11" t="s">
        <v>670</v>
      </c>
      <c r="I7228" s="11" t="s">
        <v>675</v>
      </c>
      <c r="J7228" s="11" t="s">
        <v>12248</v>
      </c>
      <c r="K7228" s="11" t="s">
        <v>1611</v>
      </c>
      <c r="L7228" s="12" t="str">
        <f>RIGHT(K7228, 4)</f>
        <v>2023</v>
      </c>
      <c r="M7228" s="16">
        <v>45182</v>
      </c>
      <c r="N7228" s="14" t="str">
        <f>TEXT(M7228,"mmmm")</f>
        <v>September</v>
      </c>
      <c r="O7228" s="15">
        <f>MONTH(M7228)</f>
        <v>9</v>
      </c>
      <c r="P7228" s="11" t="s">
        <v>614</v>
      </c>
      <c r="Q7228" s="16">
        <v>45183</v>
      </c>
      <c r="R7228" s="11" t="s">
        <v>14138</v>
      </c>
      <c r="S7228" s="17" t="str">
        <f>IFERROR(LEFT(R7228,FIND(" ",R7228)-1),R7228)</f>
        <v>0</v>
      </c>
      <c r="T7228" s="11">
        <v>0</v>
      </c>
      <c r="U7228" s="18">
        <f>IF(AND(T7228&gt;3,T7228&lt;&gt;"-"),"&gt;3",T7228)</f>
        <v>0</v>
      </c>
      <c r="V7228" s="11">
        <v>0</v>
      </c>
      <c r="W7228" s="20">
        <f>IF(V7228="-","",V7228)</f>
        <v>0</v>
      </c>
      <c r="X7228" s="62" t="s">
        <v>30</v>
      </c>
    </row>
    <row r="7229" spans="1:24" ht="15.75" customHeight="1" x14ac:dyDescent="0.3">
      <c r="A7229" s="10">
        <v>7228</v>
      </c>
      <c r="B7229" s="11" t="s">
        <v>14139</v>
      </c>
      <c r="C7229" s="11" t="s">
        <v>39</v>
      </c>
      <c r="D7229" s="11" t="s">
        <v>33</v>
      </c>
      <c r="E7229" s="11" t="str">
        <f>IFERROR(LEFT(D7229, FIND("-",D7229,1)-2),D7229)</f>
        <v>OPERASI</v>
      </c>
      <c r="F7229" s="11" t="s">
        <v>27</v>
      </c>
      <c r="G7229" s="33" t="s">
        <v>12007</v>
      </c>
      <c r="H7229" s="11" t="s">
        <v>670</v>
      </c>
      <c r="I7229" s="11" t="s">
        <v>675</v>
      </c>
      <c r="J7229" s="11" t="s">
        <v>12035</v>
      </c>
      <c r="K7229" s="11" t="s">
        <v>236</v>
      </c>
      <c r="L7229" s="12" t="str">
        <f>RIGHT(K7229, 4)</f>
        <v>2021</v>
      </c>
      <c r="M7229" s="16">
        <v>44465</v>
      </c>
      <c r="N7229" s="14" t="str">
        <f>TEXT(M7229,"mmmm")</f>
        <v>September</v>
      </c>
      <c r="O7229" s="15">
        <f>MONTH(M7229)</f>
        <v>9</v>
      </c>
      <c r="P7229" s="11" t="s">
        <v>5838</v>
      </c>
      <c r="Q7229" s="16">
        <v>44466</v>
      </c>
      <c r="R7229" s="11" t="s">
        <v>14140</v>
      </c>
      <c r="S7229" s="17" t="str">
        <f>IFERROR(LEFT(R7229,FIND(" ",R7229)-1),R7229)</f>
        <v>0</v>
      </c>
      <c r="T7229" s="11">
        <v>0</v>
      </c>
      <c r="U7229" s="18">
        <f>IF(AND(T7229&gt;3,T7229&lt;&gt;"-"),"&gt;3",T7229)</f>
        <v>0</v>
      </c>
      <c r="V7229" s="11">
        <v>0</v>
      </c>
      <c r="W7229" s="20">
        <f>IF(V7229="-","",V7229)</f>
        <v>0</v>
      </c>
      <c r="X7229" s="62" t="s">
        <v>30</v>
      </c>
    </row>
    <row r="7230" spans="1:24" ht="15.75" customHeight="1" x14ac:dyDescent="0.3">
      <c r="A7230" s="10">
        <v>7229</v>
      </c>
      <c r="B7230" s="11" t="s">
        <v>14141</v>
      </c>
      <c r="C7230" s="11" t="s">
        <v>39</v>
      </c>
      <c r="D7230" s="11" t="s">
        <v>33</v>
      </c>
      <c r="E7230" s="11" t="str">
        <f>IFERROR(LEFT(D7230, FIND("-",D7230,1)-2),D7230)</f>
        <v>OPERASI</v>
      </c>
      <c r="F7230" s="11" t="s">
        <v>34</v>
      </c>
      <c r="G7230" s="33" t="s">
        <v>12007</v>
      </c>
      <c r="H7230" s="11" t="s">
        <v>670</v>
      </c>
      <c r="I7230" s="11" t="s">
        <v>675</v>
      </c>
      <c r="J7230" s="11" t="s">
        <v>12035</v>
      </c>
      <c r="K7230" s="11" t="s">
        <v>8193</v>
      </c>
      <c r="L7230" s="12" t="str">
        <f>RIGHT(K7230, 4)</f>
        <v>2021</v>
      </c>
      <c r="M7230" s="16">
        <v>44458</v>
      </c>
      <c r="N7230" s="14" t="str">
        <f>TEXT(M7230,"mmmm")</f>
        <v>September</v>
      </c>
      <c r="O7230" s="15">
        <f>MONTH(M7230)</f>
        <v>9</v>
      </c>
      <c r="P7230" s="11" t="s">
        <v>4297</v>
      </c>
      <c r="Q7230" s="16">
        <v>44459</v>
      </c>
      <c r="R7230" s="11" t="s">
        <v>14142</v>
      </c>
      <c r="S7230" s="17" t="str">
        <f>IFERROR(LEFT(R7230,FIND(" ",R7230)-1),R7230)</f>
        <v>0</v>
      </c>
      <c r="T7230" s="11">
        <v>0</v>
      </c>
      <c r="U7230" s="18">
        <f>IF(AND(T7230&gt;3,T7230&lt;&gt;"-"),"&gt;3",T7230)</f>
        <v>0</v>
      </c>
      <c r="V7230" s="11">
        <v>0</v>
      </c>
      <c r="W7230" s="20">
        <f>IF(V7230="-","",V7230)</f>
        <v>0</v>
      </c>
      <c r="X7230" s="62" t="s">
        <v>30</v>
      </c>
    </row>
    <row r="7231" spans="1:24" ht="15.75" customHeight="1" x14ac:dyDescent="0.3">
      <c r="A7231" s="10">
        <v>7230</v>
      </c>
      <c r="B7231" s="11" t="s">
        <v>14143</v>
      </c>
      <c r="C7231" s="11" t="s">
        <v>39</v>
      </c>
      <c r="D7231" s="11" t="s">
        <v>40</v>
      </c>
      <c r="E7231" s="11" t="str">
        <f>IFERROR(LEFT(D7231, FIND("-",D7231,1)-2),D7231)</f>
        <v>SISTEM</v>
      </c>
      <c r="F7231" s="11" t="s">
        <v>608</v>
      </c>
      <c r="G7231" s="33" t="s">
        <v>12007</v>
      </c>
      <c r="H7231" s="11" t="s">
        <v>670</v>
      </c>
      <c r="I7231" s="11" t="s">
        <v>675</v>
      </c>
      <c r="J7231" s="11" t="s">
        <v>879</v>
      </c>
      <c r="K7231" s="11" t="s">
        <v>1664</v>
      </c>
      <c r="L7231" s="12" t="str">
        <f>RIGHT(K7231, 4)</f>
        <v>2023</v>
      </c>
      <c r="M7231" s="16">
        <v>45173</v>
      </c>
      <c r="N7231" s="14" t="str">
        <f>TEXT(M7231,"mmmm")</f>
        <v>September</v>
      </c>
      <c r="O7231" s="15">
        <f>MONTH(M7231)</f>
        <v>9</v>
      </c>
      <c r="P7231" s="11" t="s">
        <v>738</v>
      </c>
      <c r="Q7231" s="16">
        <v>45174</v>
      </c>
      <c r="R7231" s="11" t="s">
        <v>14144</v>
      </c>
      <c r="S7231" s="17" t="str">
        <f>IFERROR(LEFT(R7231,FIND(" ",R7231)-1),R7231)</f>
        <v>0</v>
      </c>
      <c r="T7231" s="11">
        <v>0</v>
      </c>
      <c r="U7231" s="18">
        <f>IF(AND(T7231&gt;3,T7231&lt;&gt;"-"),"&gt;3",T7231)</f>
        <v>0</v>
      </c>
      <c r="V7231" s="11">
        <v>0</v>
      </c>
      <c r="W7231" s="20">
        <f>IF(V7231="-","",V7231)</f>
        <v>0</v>
      </c>
      <c r="X7231" s="62" t="s">
        <v>30</v>
      </c>
    </row>
    <row r="7232" spans="1:24" ht="15.75" customHeight="1" x14ac:dyDescent="0.3">
      <c r="A7232" s="10">
        <v>7231</v>
      </c>
      <c r="B7232" s="11" t="s">
        <v>14145</v>
      </c>
      <c r="C7232" s="11" t="s">
        <v>39</v>
      </c>
      <c r="D7232" s="11" t="s">
        <v>33</v>
      </c>
      <c r="E7232" s="11" t="str">
        <f>IFERROR(LEFT(D7232, FIND("-",D7232,1)-2),D7232)</f>
        <v>OPERASI</v>
      </c>
      <c r="F7232" s="11" t="s">
        <v>34</v>
      </c>
      <c r="G7232" s="33" t="s">
        <v>12007</v>
      </c>
      <c r="H7232" s="11" t="s">
        <v>684</v>
      </c>
      <c r="I7232" s="11" t="s">
        <v>675</v>
      </c>
      <c r="J7232" s="11" t="s">
        <v>12035</v>
      </c>
      <c r="K7232" s="11" t="s">
        <v>629</v>
      </c>
      <c r="L7232" s="12" t="str">
        <f>RIGHT(K7232, 4)</f>
        <v>2023</v>
      </c>
      <c r="M7232" s="16">
        <v>45202</v>
      </c>
      <c r="N7232" s="14" t="str">
        <f>TEXT(M7232,"mmmm")</f>
        <v>October</v>
      </c>
      <c r="O7232" s="15">
        <f>MONTH(M7232)</f>
        <v>10</v>
      </c>
      <c r="P7232" s="11" t="s">
        <v>1051</v>
      </c>
      <c r="Q7232" s="16">
        <v>45203</v>
      </c>
      <c r="R7232" s="11" t="s">
        <v>14146</v>
      </c>
      <c r="S7232" s="17" t="str">
        <f>IFERROR(LEFT(R7232,FIND(" ",R7232)-1),R7232)</f>
        <v>0</v>
      </c>
      <c r="T7232" s="11">
        <v>0</v>
      </c>
      <c r="U7232" s="18">
        <f>IF(AND(T7232&gt;3,T7232&lt;&gt;"-"),"&gt;3",T7232)</f>
        <v>0</v>
      </c>
      <c r="V7232" s="11">
        <v>0</v>
      </c>
      <c r="W7232" s="20">
        <f>IF(V7232="-","",V7232)</f>
        <v>0</v>
      </c>
      <c r="X7232" s="62" t="s">
        <v>687</v>
      </c>
    </row>
    <row r="7233" spans="1:24" ht="15.75" customHeight="1" x14ac:dyDescent="0.3">
      <c r="A7233" s="10">
        <v>7232</v>
      </c>
      <c r="B7233" s="11" t="s">
        <v>14147</v>
      </c>
      <c r="C7233" s="11" t="s">
        <v>39</v>
      </c>
      <c r="D7233" s="11" t="s">
        <v>33</v>
      </c>
      <c r="E7233" s="11" t="str">
        <f>IFERROR(LEFT(D7233, FIND("-",D7233,1)-2),D7233)</f>
        <v>OPERASI</v>
      </c>
      <c r="F7233" s="11" t="s">
        <v>84</v>
      </c>
      <c r="G7233" s="33" t="s">
        <v>12007</v>
      </c>
      <c r="H7233" s="11" t="s">
        <v>670</v>
      </c>
      <c r="I7233" s="11" t="s">
        <v>675</v>
      </c>
      <c r="J7233" s="11" t="s">
        <v>741</v>
      </c>
      <c r="K7233" s="11" t="s">
        <v>1210</v>
      </c>
      <c r="L7233" s="12" t="str">
        <f>RIGHT(K7233, 4)</f>
        <v>2022</v>
      </c>
      <c r="M7233" s="16">
        <v>44781</v>
      </c>
      <c r="N7233" s="14" t="str">
        <f>TEXT(M7233,"mmmm")</f>
        <v>August</v>
      </c>
      <c r="O7233" s="15">
        <f>MONTH(M7233)</f>
        <v>8</v>
      </c>
      <c r="P7233" s="11" t="s">
        <v>790</v>
      </c>
      <c r="Q7233" s="16">
        <v>44782</v>
      </c>
      <c r="R7233" s="11" t="s">
        <v>14148</v>
      </c>
      <c r="S7233" s="17" t="str">
        <f>IFERROR(LEFT(R7233,FIND(" ",R7233)-1),R7233)</f>
        <v>0</v>
      </c>
      <c r="T7233" s="11">
        <v>0</v>
      </c>
      <c r="U7233" s="18">
        <f>IF(AND(T7233&gt;3,T7233&lt;&gt;"-"),"&gt;3",T7233)</f>
        <v>0</v>
      </c>
      <c r="V7233" s="11">
        <v>0</v>
      </c>
      <c r="W7233" s="20">
        <f>IF(V7233="-","",V7233)</f>
        <v>0</v>
      </c>
      <c r="X7233" s="62" t="s">
        <v>30</v>
      </c>
    </row>
    <row r="7234" spans="1:24" ht="15.75" customHeight="1" x14ac:dyDescent="0.3">
      <c r="A7234" s="10">
        <v>7233</v>
      </c>
      <c r="B7234" s="11" t="s">
        <v>14149</v>
      </c>
      <c r="C7234" s="11" t="s">
        <v>39</v>
      </c>
      <c r="D7234" s="11" t="s">
        <v>33</v>
      </c>
      <c r="E7234" s="11" t="str">
        <f>IFERROR(LEFT(D7234, FIND("-",D7234,1)-2),D7234)</f>
        <v>OPERASI</v>
      </c>
      <c r="F7234" s="11" t="s">
        <v>215</v>
      </c>
      <c r="G7234" s="33" t="s">
        <v>12007</v>
      </c>
      <c r="H7234" s="11" t="s">
        <v>670</v>
      </c>
      <c r="I7234" s="11" t="s">
        <v>675</v>
      </c>
      <c r="J7234" s="11" t="s">
        <v>12035</v>
      </c>
      <c r="K7234" s="11" t="s">
        <v>2626</v>
      </c>
      <c r="L7234" s="12" t="str">
        <f>RIGHT(K7234, 4)</f>
        <v>2023</v>
      </c>
      <c r="M7234" s="16">
        <v>45246</v>
      </c>
      <c r="N7234" s="14" t="str">
        <f>TEXT(M7234,"mmmm")</f>
        <v>November</v>
      </c>
      <c r="O7234" s="15">
        <f>MONTH(M7234)</f>
        <v>11</v>
      </c>
      <c r="P7234" s="11" t="s">
        <v>2154</v>
      </c>
      <c r="Q7234" s="16">
        <v>45247</v>
      </c>
      <c r="R7234" s="11" t="s">
        <v>14150</v>
      </c>
      <c r="S7234" s="17" t="str">
        <f>IFERROR(LEFT(R7234,FIND(" ",R7234)-1),R7234)</f>
        <v>0</v>
      </c>
      <c r="T7234" s="11">
        <v>0</v>
      </c>
      <c r="U7234" s="18">
        <f>IF(AND(T7234&gt;3,T7234&lt;&gt;"-"),"&gt;3",T7234)</f>
        <v>0</v>
      </c>
      <c r="V7234" s="11">
        <v>0</v>
      </c>
      <c r="W7234" s="20">
        <f>IF(V7234="-","",V7234)</f>
        <v>0</v>
      </c>
      <c r="X7234" s="62" t="s">
        <v>30</v>
      </c>
    </row>
    <row r="7235" spans="1:24" ht="15.75" customHeight="1" x14ac:dyDescent="0.3">
      <c r="A7235" s="10">
        <v>7234</v>
      </c>
      <c r="B7235" s="11" t="s">
        <v>14151</v>
      </c>
      <c r="C7235" s="11" t="s">
        <v>39</v>
      </c>
      <c r="D7235" s="11" t="s">
        <v>33</v>
      </c>
      <c r="E7235" s="11" t="str">
        <f>IFERROR(LEFT(D7235, FIND("-",D7235,1)-2),D7235)</f>
        <v>OPERASI</v>
      </c>
      <c r="F7235" s="11" t="s">
        <v>34</v>
      </c>
      <c r="G7235" s="33" t="s">
        <v>12007</v>
      </c>
      <c r="H7235" s="11" t="s">
        <v>670</v>
      </c>
      <c r="I7235" s="11" t="s">
        <v>671</v>
      </c>
      <c r="J7235" s="11" t="s">
        <v>697</v>
      </c>
      <c r="K7235" s="11" t="s">
        <v>447</v>
      </c>
      <c r="L7235" s="12" t="str">
        <f>RIGHT(K7235, 4)</f>
        <v>2022</v>
      </c>
      <c r="M7235" s="16">
        <v>44846</v>
      </c>
      <c r="N7235" s="14" t="str">
        <f>TEXT(M7235,"mmmm")</f>
        <v>October</v>
      </c>
      <c r="O7235" s="15">
        <f>MONTH(M7235)</f>
        <v>10</v>
      </c>
      <c r="P7235" s="11" t="s">
        <v>1644</v>
      </c>
      <c r="Q7235" s="16">
        <v>44847</v>
      </c>
      <c r="R7235" s="11" t="s">
        <v>14152</v>
      </c>
      <c r="S7235" s="17" t="str">
        <f>IFERROR(LEFT(R7235,FIND(" ",R7235)-1),R7235)</f>
        <v>0</v>
      </c>
      <c r="T7235" s="11">
        <v>0</v>
      </c>
      <c r="U7235" s="18">
        <f>IF(AND(T7235&gt;3,T7235&lt;&gt;"-"),"&gt;3",T7235)</f>
        <v>0</v>
      </c>
      <c r="V7235" s="11">
        <v>0</v>
      </c>
      <c r="W7235" s="20">
        <f>IF(V7235="-","",V7235)</f>
        <v>0</v>
      </c>
      <c r="X7235" s="62" t="s">
        <v>30</v>
      </c>
    </row>
    <row r="7236" spans="1:24" ht="15.75" customHeight="1" x14ac:dyDescent="0.3">
      <c r="A7236" s="10">
        <v>7235</v>
      </c>
      <c r="B7236" s="11" t="s">
        <v>14153</v>
      </c>
      <c r="C7236" s="11" t="s">
        <v>117</v>
      </c>
      <c r="D7236" s="11" t="s">
        <v>33</v>
      </c>
      <c r="E7236" s="11" t="str">
        <f>IFERROR(LEFT(D7236, FIND("-",D7236,1)-2),D7236)</f>
        <v>OPERASI</v>
      </c>
      <c r="F7236" s="11" t="s">
        <v>43</v>
      </c>
      <c r="G7236" s="33" t="s">
        <v>12007</v>
      </c>
      <c r="H7236" s="11" t="s">
        <v>670</v>
      </c>
      <c r="I7236" s="11" t="s">
        <v>671</v>
      </c>
      <c r="J7236" s="11" t="s">
        <v>697</v>
      </c>
      <c r="K7236" s="11" t="s">
        <v>3690</v>
      </c>
      <c r="L7236" s="12" t="str">
        <f>RIGHT(K7236, 4)</f>
        <v>2023</v>
      </c>
      <c r="M7236" s="16">
        <v>45177</v>
      </c>
      <c r="N7236" s="14" t="str">
        <f>TEXT(M7236,"mmmm")</f>
        <v>September</v>
      </c>
      <c r="O7236" s="15">
        <f>MONTH(M7236)</f>
        <v>9</v>
      </c>
      <c r="P7236" s="11" t="s">
        <v>3690</v>
      </c>
      <c r="Q7236" s="16">
        <v>45177</v>
      </c>
      <c r="R7236" s="11" t="s">
        <v>14154</v>
      </c>
      <c r="S7236" s="17" t="str">
        <f>IFERROR(LEFT(R7236,FIND(" ",R7236)-1),R7236)</f>
        <v>0</v>
      </c>
      <c r="T7236" s="11">
        <v>0</v>
      </c>
      <c r="U7236" s="18">
        <f>IF(AND(T7236&gt;3,T7236&lt;&gt;"-"),"&gt;3",T7236)</f>
        <v>0</v>
      </c>
      <c r="V7236" s="11">
        <v>0</v>
      </c>
      <c r="W7236" s="20">
        <f>IF(V7236="-","",V7236)</f>
        <v>0</v>
      </c>
      <c r="X7236" s="62" t="s">
        <v>30</v>
      </c>
    </row>
    <row r="7237" spans="1:24" ht="15.75" customHeight="1" x14ac:dyDescent="0.3">
      <c r="A7237" s="10">
        <v>7236</v>
      </c>
      <c r="B7237" s="11" t="s">
        <v>14155</v>
      </c>
      <c r="C7237" s="11" t="s">
        <v>117</v>
      </c>
      <c r="D7237" s="11" t="s">
        <v>33</v>
      </c>
      <c r="E7237" s="11" t="str">
        <f>IFERROR(LEFT(D7237, FIND("-",D7237,1)-2),D7237)</f>
        <v>OPERASI</v>
      </c>
      <c r="F7237" s="11" t="s">
        <v>43</v>
      </c>
      <c r="G7237" s="33" t="s">
        <v>12007</v>
      </c>
      <c r="H7237" s="11" t="s">
        <v>670</v>
      </c>
      <c r="I7237" s="11" t="s">
        <v>671</v>
      </c>
      <c r="J7237" s="11" t="s">
        <v>697</v>
      </c>
      <c r="K7237" s="11" t="s">
        <v>3690</v>
      </c>
      <c r="L7237" s="12" t="str">
        <f>RIGHT(K7237, 4)</f>
        <v>2023</v>
      </c>
      <c r="M7237" s="16">
        <v>45177</v>
      </c>
      <c r="N7237" s="14" t="str">
        <f>TEXT(M7237,"mmmm")</f>
        <v>September</v>
      </c>
      <c r="O7237" s="15">
        <f>MONTH(M7237)</f>
        <v>9</v>
      </c>
      <c r="P7237" s="11" t="s">
        <v>3690</v>
      </c>
      <c r="Q7237" s="16">
        <v>45177</v>
      </c>
      <c r="R7237" s="11" t="s">
        <v>14156</v>
      </c>
      <c r="S7237" s="17" t="str">
        <f>IFERROR(LEFT(R7237,FIND(" ",R7237)-1),R7237)</f>
        <v>0</v>
      </c>
      <c r="T7237" s="11">
        <v>0</v>
      </c>
      <c r="U7237" s="18">
        <f>IF(AND(T7237&gt;3,T7237&lt;&gt;"-"),"&gt;3",T7237)</f>
        <v>0</v>
      </c>
      <c r="V7237" s="11">
        <v>0</v>
      </c>
      <c r="W7237" s="20">
        <f>IF(V7237="-","",V7237)</f>
        <v>0</v>
      </c>
      <c r="X7237" s="62" t="s">
        <v>30</v>
      </c>
    </row>
    <row r="7238" spans="1:24" ht="15.75" customHeight="1" x14ac:dyDescent="0.3">
      <c r="A7238" s="10">
        <v>7237</v>
      </c>
      <c r="B7238" s="11" t="s">
        <v>14157</v>
      </c>
      <c r="C7238" s="11" t="s">
        <v>39</v>
      </c>
      <c r="D7238" s="11" t="s">
        <v>33</v>
      </c>
      <c r="E7238" s="11" t="str">
        <f>IFERROR(LEFT(D7238, FIND("-",D7238,1)-2),D7238)</f>
        <v>OPERASI</v>
      </c>
      <c r="F7238" s="11" t="s">
        <v>34</v>
      </c>
      <c r="G7238" s="33" t="s">
        <v>12007</v>
      </c>
      <c r="H7238" s="11" t="s">
        <v>670</v>
      </c>
      <c r="I7238" s="11" t="s">
        <v>675</v>
      </c>
      <c r="J7238" s="11" t="s">
        <v>12035</v>
      </c>
      <c r="K7238" s="11" t="s">
        <v>399</v>
      </c>
      <c r="L7238" s="12" t="str">
        <f>RIGHT(K7238, 4)</f>
        <v>2022</v>
      </c>
      <c r="M7238" s="16">
        <v>44775</v>
      </c>
      <c r="N7238" s="14" t="str">
        <f>TEXT(M7238,"mmmm")</f>
        <v>August</v>
      </c>
      <c r="O7238" s="15">
        <f>MONTH(M7238)</f>
        <v>8</v>
      </c>
      <c r="P7238" s="11" t="s">
        <v>2563</v>
      </c>
      <c r="Q7238" s="16">
        <v>44776</v>
      </c>
      <c r="R7238" s="11" t="s">
        <v>14158</v>
      </c>
      <c r="S7238" s="17" t="str">
        <f>IFERROR(LEFT(R7238,FIND(" ",R7238)-1),R7238)</f>
        <v>0</v>
      </c>
      <c r="T7238" s="11">
        <v>0</v>
      </c>
      <c r="U7238" s="18">
        <f>IF(AND(T7238&gt;3,T7238&lt;&gt;"-"),"&gt;3",T7238)</f>
        <v>0</v>
      </c>
      <c r="V7238" s="11">
        <v>0</v>
      </c>
      <c r="W7238" s="20">
        <f>IF(V7238="-","",V7238)</f>
        <v>0</v>
      </c>
      <c r="X7238" s="62" t="s">
        <v>30</v>
      </c>
    </row>
    <row r="7239" spans="1:24" ht="15.75" customHeight="1" x14ac:dyDescent="0.3">
      <c r="A7239" s="10">
        <v>7238</v>
      </c>
      <c r="B7239" s="11" t="s">
        <v>14159</v>
      </c>
      <c r="C7239" s="11" t="s">
        <v>39</v>
      </c>
      <c r="D7239" s="11" t="s">
        <v>33</v>
      </c>
      <c r="E7239" s="11" t="str">
        <f>IFERROR(LEFT(D7239, FIND("-",D7239,1)-2),D7239)</f>
        <v>OPERASI</v>
      </c>
      <c r="F7239" s="11" t="s">
        <v>27</v>
      </c>
      <c r="G7239" s="33" t="s">
        <v>12007</v>
      </c>
      <c r="H7239" s="11" t="s">
        <v>670</v>
      </c>
      <c r="I7239" s="11" t="s">
        <v>675</v>
      </c>
      <c r="J7239" s="11" t="s">
        <v>741</v>
      </c>
      <c r="K7239" s="11" t="s">
        <v>1210</v>
      </c>
      <c r="L7239" s="12" t="str">
        <f>RIGHT(K7239, 4)</f>
        <v>2022</v>
      </c>
      <c r="M7239" s="16">
        <v>44781</v>
      </c>
      <c r="N7239" s="14" t="str">
        <f>TEXT(M7239,"mmmm")</f>
        <v>August</v>
      </c>
      <c r="O7239" s="15">
        <f>MONTH(M7239)</f>
        <v>8</v>
      </c>
      <c r="P7239" s="11" t="s">
        <v>790</v>
      </c>
      <c r="Q7239" s="16">
        <v>44782</v>
      </c>
      <c r="R7239" s="11" t="s">
        <v>3557</v>
      </c>
      <c r="S7239" s="17" t="str">
        <f>IFERROR(LEFT(R7239,FIND(" ",R7239)-1),R7239)</f>
        <v>0</v>
      </c>
      <c r="T7239" s="11">
        <v>0</v>
      </c>
      <c r="U7239" s="18">
        <f>IF(AND(T7239&gt;3,T7239&lt;&gt;"-"),"&gt;3",T7239)</f>
        <v>0</v>
      </c>
      <c r="V7239" s="11">
        <v>0</v>
      </c>
      <c r="W7239" s="20">
        <f>IF(V7239="-","",V7239)</f>
        <v>0</v>
      </c>
      <c r="X7239" s="62" t="s">
        <v>30</v>
      </c>
    </row>
    <row r="7240" spans="1:24" ht="15.75" customHeight="1" x14ac:dyDescent="0.3">
      <c r="A7240" s="10">
        <v>7239</v>
      </c>
      <c r="B7240" s="11" t="s">
        <v>14160</v>
      </c>
      <c r="C7240" s="11" t="s">
        <v>39</v>
      </c>
      <c r="D7240" s="11" t="s">
        <v>33</v>
      </c>
      <c r="E7240" s="11" t="str">
        <f>IFERROR(LEFT(D7240, FIND("-",D7240,1)-2),D7240)</f>
        <v>OPERASI</v>
      </c>
      <c r="F7240" s="11" t="s">
        <v>27</v>
      </c>
      <c r="G7240" s="33" t="s">
        <v>12007</v>
      </c>
      <c r="H7240" s="11" t="s">
        <v>670</v>
      </c>
      <c r="I7240" s="11" t="s">
        <v>675</v>
      </c>
      <c r="J7240" s="11" t="s">
        <v>12035</v>
      </c>
      <c r="K7240" s="11" t="s">
        <v>1406</v>
      </c>
      <c r="L7240" s="12" t="str">
        <f>RIGHT(K7240, 4)</f>
        <v>2022</v>
      </c>
      <c r="M7240" s="16">
        <v>44817</v>
      </c>
      <c r="N7240" s="14" t="str">
        <f>TEXT(M7240,"mmmm")</f>
        <v>September</v>
      </c>
      <c r="O7240" s="15">
        <f>MONTH(M7240)</f>
        <v>9</v>
      </c>
      <c r="P7240" s="11" t="s">
        <v>424</v>
      </c>
      <c r="Q7240" s="16">
        <v>44818</v>
      </c>
      <c r="R7240" s="11" t="s">
        <v>14161</v>
      </c>
      <c r="S7240" s="17" t="str">
        <f>IFERROR(LEFT(R7240,FIND(" ",R7240)-1),R7240)</f>
        <v>0</v>
      </c>
      <c r="T7240" s="11">
        <v>0</v>
      </c>
      <c r="U7240" s="18">
        <f>IF(AND(T7240&gt;3,T7240&lt;&gt;"-"),"&gt;3",T7240)</f>
        <v>0</v>
      </c>
      <c r="V7240" s="11">
        <v>0</v>
      </c>
      <c r="W7240" s="20">
        <f>IF(V7240="-","",V7240)</f>
        <v>0</v>
      </c>
      <c r="X7240" s="62" t="s">
        <v>30</v>
      </c>
    </row>
    <row r="7241" spans="1:24" ht="15.75" customHeight="1" x14ac:dyDescent="0.3">
      <c r="A7241" s="10">
        <v>7240</v>
      </c>
      <c r="B7241" s="11" t="s">
        <v>14162</v>
      </c>
      <c r="C7241" s="11" t="s">
        <v>39</v>
      </c>
      <c r="D7241" s="11" t="s">
        <v>51</v>
      </c>
      <c r="E7241" s="11" t="str">
        <f>IFERROR(LEFT(D7241, FIND("-",D7241,1)-2),D7241)</f>
        <v>OPERASI</v>
      </c>
      <c r="F7241" s="11" t="s">
        <v>52</v>
      </c>
      <c r="G7241" s="33" t="s">
        <v>12007</v>
      </c>
      <c r="H7241" s="11" t="s">
        <v>670</v>
      </c>
      <c r="I7241" s="11" t="s">
        <v>671</v>
      </c>
      <c r="J7241" s="11" t="s">
        <v>697</v>
      </c>
      <c r="K7241" s="11" t="s">
        <v>2612</v>
      </c>
      <c r="L7241" s="12" t="str">
        <f>RIGHT(K7241, 4)</f>
        <v>2020</v>
      </c>
      <c r="M7241" s="16">
        <v>44035</v>
      </c>
      <c r="N7241" s="14" t="str">
        <f>TEXT(M7241,"mmmm")</f>
        <v>July</v>
      </c>
      <c r="O7241" s="15">
        <f>MONTH(M7241)</f>
        <v>7</v>
      </c>
      <c r="P7241" s="11" t="s">
        <v>10333</v>
      </c>
      <c r="Q7241" s="16">
        <v>44036</v>
      </c>
      <c r="R7241" s="11" t="s">
        <v>14163</v>
      </c>
      <c r="S7241" s="17" t="str">
        <f>IFERROR(LEFT(R7241,FIND(" ",R7241)-1),R7241)</f>
        <v>0</v>
      </c>
      <c r="T7241" s="11">
        <v>0</v>
      </c>
      <c r="U7241" s="18">
        <f>IF(AND(T7241&gt;3,T7241&lt;&gt;"-"),"&gt;3",T7241)</f>
        <v>0</v>
      </c>
      <c r="V7241" s="11">
        <v>0</v>
      </c>
      <c r="W7241" s="20">
        <f>IF(V7241="-","",V7241)</f>
        <v>0</v>
      </c>
      <c r="X7241" s="62" t="s">
        <v>30</v>
      </c>
    </row>
    <row r="7242" spans="1:24" ht="15.75" customHeight="1" x14ac:dyDescent="0.3">
      <c r="A7242" s="10">
        <v>7241</v>
      </c>
      <c r="B7242" s="11" t="s">
        <v>14164</v>
      </c>
      <c r="C7242" s="11" t="s">
        <v>25</v>
      </c>
      <c r="D7242" s="11" t="s">
        <v>33</v>
      </c>
      <c r="E7242" s="11" t="str">
        <f>IFERROR(LEFT(D7242, FIND("-",D7242,1)-2),D7242)</f>
        <v>OPERASI</v>
      </c>
      <c r="F7242" s="11" t="s">
        <v>43</v>
      </c>
      <c r="G7242" s="33" t="s">
        <v>12007</v>
      </c>
      <c r="H7242" s="11" t="s">
        <v>670</v>
      </c>
      <c r="I7242" s="11" t="s">
        <v>671</v>
      </c>
      <c r="J7242" s="11" t="s">
        <v>12035</v>
      </c>
      <c r="K7242" s="11" t="s">
        <v>5654</v>
      </c>
      <c r="L7242" s="12" t="str">
        <f>RIGHT(K7242, 4)</f>
        <v>2020</v>
      </c>
      <c r="M7242" s="16">
        <v>43961</v>
      </c>
      <c r="N7242" s="14" t="str">
        <f>TEXT(M7242,"mmmm")</f>
        <v>May</v>
      </c>
      <c r="O7242" s="15">
        <f>MONTH(M7242)</f>
        <v>5</v>
      </c>
      <c r="P7242" s="11" t="s">
        <v>5655</v>
      </c>
      <c r="Q7242" s="16">
        <v>43962</v>
      </c>
      <c r="R7242" s="11" t="s">
        <v>14165</v>
      </c>
      <c r="S7242" s="17" t="str">
        <f>IFERROR(LEFT(R7242,FIND(" ",R7242)-1),R7242)</f>
        <v>0</v>
      </c>
      <c r="T7242" s="11">
        <v>0</v>
      </c>
      <c r="U7242" s="18">
        <f>IF(AND(T7242&gt;3,T7242&lt;&gt;"-"),"&gt;3",T7242)</f>
        <v>0</v>
      </c>
      <c r="V7242" s="11">
        <v>0</v>
      </c>
      <c r="W7242" s="20">
        <f>IF(V7242="-","",V7242)</f>
        <v>0</v>
      </c>
      <c r="X7242" s="62" t="s">
        <v>30</v>
      </c>
    </row>
    <row r="7243" spans="1:24" ht="15.75" customHeight="1" x14ac:dyDescent="0.3">
      <c r="A7243" s="10">
        <v>7242</v>
      </c>
      <c r="B7243" s="11" t="s">
        <v>14166</v>
      </c>
      <c r="C7243" s="11" t="s">
        <v>39</v>
      </c>
      <c r="D7243" s="11" t="s">
        <v>33</v>
      </c>
      <c r="E7243" s="11" t="str">
        <f>IFERROR(LEFT(D7243, FIND("-",D7243,1)-2),D7243)</f>
        <v>OPERASI</v>
      </c>
      <c r="F7243" s="11" t="s">
        <v>27</v>
      </c>
      <c r="G7243" s="33" t="s">
        <v>12007</v>
      </c>
      <c r="H7243" s="11" t="s">
        <v>670</v>
      </c>
      <c r="I7243" s="11" t="s">
        <v>675</v>
      </c>
      <c r="J7243" s="11" t="s">
        <v>12035</v>
      </c>
      <c r="K7243" s="11" t="s">
        <v>483</v>
      </c>
      <c r="L7243" s="12" t="str">
        <f>RIGHT(K7243, 4)</f>
        <v>2022</v>
      </c>
      <c r="M7243" s="16">
        <v>44879</v>
      </c>
      <c r="N7243" s="14" t="str">
        <f>TEXT(M7243,"mmmm")</f>
        <v>November</v>
      </c>
      <c r="O7243" s="15">
        <f>MONTH(M7243)</f>
        <v>11</v>
      </c>
      <c r="P7243" s="11" t="s">
        <v>483</v>
      </c>
      <c r="Q7243" s="16">
        <v>44879</v>
      </c>
      <c r="R7243" s="11" t="s">
        <v>14167</v>
      </c>
      <c r="S7243" s="17" t="str">
        <f>IFERROR(LEFT(R7243,FIND(" ",R7243)-1),R7243)</f>
        <v>0</v>
      </c>
      <c r="T7243" s="11">
        <v>0</v>
      </c>
      <c r="U7243" s="18">
        <f>IF(AND(T7243&gt;3,T7243&lt;&gt;"-"),"&gt;3",T7243)</f>
        <v>0</v>
      </c>
      <c r="V7243" s="11">
        <v>0</v>
      </c>
      <c r="W7243" s="20">
        <f>IF(V7243="-","",V7243)</f>
        <v>0</v>
      </c>
      <c r="X7243" s="62" t="s">
        <v>30</v>
      </c>
    </row>
    <row r="7244" spans="1:24" ht="15.75" customHeight="1" x14ac:dyDescent="0.3">
      <c r="A7244" s="10">
        <v>7243</v>
      </c>
      <c r="B7244" s="11" t="s">
        <v>14168</v>
      </c>
      <c r="C7244" s="11" t="s">
        <v>39</v>
      </c>
      <c r="D7244" s="11" t="s">
        <v>40</v>
      </c>
      <c r="E7244" s="11" t="str">
        <f>IFERROR(LEFT(D7244, FIND("-",D7244,1)-2),D7244)</f>
        <v>SISTEM</v>
      </c>
      <c r="F7244" s="11" t="s">
        <v>165</v>
      </c>
      <c r="G7244" s="33" t="s">
        <v>12007</v>
      </c>
      <c r="H7244" s="11" t="s">
        <v>670</v>
      </c>
      <c r="I7244" s="11" t="s">
        <v>675</v>
      </c>
      <c r="J7244" s="11" t="s">
        <v>879</v>
      </c>
      <c r="K7244" s="11" t="s">
        <v>463</v>
      </c>
      <c r="L7244" s="12" t="str">
        <f>RIGHT(K7244, 4)</f>
        <v>2022</v>
      </c>
      <c r="M7244" s="16">
        <v>44853</v>
      </c>
      <c r="N7244" s="14" t="str">
        <f>TEXT(M7244,"mmmm")</f>
        <v>October</v>
      </c>
      <c r="O7244" s="15">
        <f>MONTH(M7244)</f>
        <v>10</v>
      </c>
      <c r="P7244" s="11" t="s">
        <v>466</v>
      </c>
      <c r="Q7244" s="16">
        <v>44854</v>
      </c>
      <c r="R7244" s="11" t="s">
        <v>14169</v>
      </c>
      <c r="S7244" s="17" t="str">
        <f>IFERROR(LEFT(R7244,FIND(" ",R7244)-1),R7244)</f>
        <v>0</v>
      </c>
      <c r="T7244" s="11">
        <v>0</v>
      </c>
      <c r="U7244" s="18">
        <f>IF(AND(T7244&gt;3,T7244&lt;&gt;"-"),"&gt;3",T7244)</f>
        <v>0</v>
      </c>
      <c r="V7244" s="11">
        <v>0</v>
      </c>
      <c r="W7244" s="20">
        <f>IF(V7244="-","",V7244)</f>
        <v>0</v>
      </c>
      <c r="X7244" s="62" t="s">
        <v>30</v>
      </c>
    </row>
    <row r="7245" spans="1:24" ht="15.75" customHeight="1" x14ac:dyDescent="0.3">
      <c r="A7245" s="10">
        <v>7244</v>
      </c>
      <c r="B7245" s="11" t="s">
        <v>14170</v>
      </c>
      <c r="C7245" s="11" t="s">
        <v>39</v>
      </c>
      <c r="D7245" s="11" t="s">
        <v>33</v>
      </c>
      <c r="E7245" s="11" t="str">
        <f>IFERROR(LEFT(D7245, FIND("-",D7245,1)-2),D7245)</f>
        <v>OPERASI</v>
      </c>
      <c r="F7245" s="11" t="s">
        <v>84</v>
      </c>
      <c r="G7245" s="33" t="s">
        <v>12007</v>
      </c>
      <c r="H7245" s="11" t="s">
        <v>670</v>
      </c>
      <c r="I7245" s="11" t="s">
        <v>675</v>
      </c>
      <c r="J7245" s="11" t="s">
        <v>12035</v>
      </c>
      <c r="K7245" s="11" t="s">
        <v>724</v>
      </c>
      <c r="L7245" s="12" t="str">
        <f>RIGHT(K7245, 4)</f>
        <v>2022</v>
      </c>
      <c r="M7245" s="16">
        <v>44785</v>
      </c>
      <c r="N7245" s="14" t="str">
        <f>TEXT(M7245,"mmmm")</f>
        <v>August</v>
      </c>
      <c r="O7245" s="15">
        <f>MONTH(M7245)</f>
        <v>8</v>
      </c>
      <c r="P7245" s="11" t="s">
        <v>12198</v>
      </c>
      <c r="Q7245" s="16">
        <v>44786</v>
      </c>
      <c r="R7245" s="11" t="s">
        <v>14171</v>
      </c>
      <c r="S7245" s="17" t="str">
        <f>IFERROR(LEFT(R7245,FIND(" ",R7245)-1),R7245)</f>
        <v>0</v>
      </c>
      <c r="T7245" s="11">
        <v>0</v>
      </c>
      <c r="U7245" s="18">
        <f>IF(AND(T7245&gt;3,T7245&lt;&gt;"-"),"&gt;3",T7245)</f>
        <v>0</v>
      </c>
      <c r="V7245" s="11">
        <v>0</v>
      </c>
      <c r="W7245" s="20">
        <f>IF(V7245="-","",V7245)</f>
        <v>0</v>
      </c>
      <c r="X7245" s="62" t="s">
        <v>30</v>
      </c>
    </row>
    <row r="7246" spans="1:24" ht="15.75" customHeight="1" x14ac:dyDescent="0.3">
      <c r="A7246" s="10">
        <v>7245</v>
      </c>
      <c r="B7246" s="11" t="s">
        <v>14172</v>
      </c>
      <c r="C7246" s="11" t="s">
        <v>39</v>
      </c>
      <c r="D7246" s="11" t="s">
        <v>388</v>
      </c>
      <c r="E7246" s="11" t="str">
        <f>IFERROR(LEFT(D7246, FIND("-",D7246,1)-2),D7246)</f>
        <v>SISTEM</v>
      </c>
      <c r="F7246" s="11" t="s">
        <v>27</v>
      </c>
      <c r="G7246" s="33" t="s">
        <v>12007</v>
      </c>
      <c r="H7246" s="11" t="s">
        <v>670</v>
      </c>
      <c r="I7246" s="11" t="s">
        <v>675</v>
      </c>
      <c r="J7246" s="11" t="s">
        <v>389</v>
      </c>
      <c r="K7246" s="11" t="s">
        <v>463</v>
      </c>
      <c r="L7246" s="12" t="str">
        <f>RIGHT(K7246, 4)</f>
        <v>2022</v>
      </c>
      <c r="M7246" s="16">
        <v>44853</v>
      </c>
      <c r="N7246" s="14" t="str">
        <f>TEXT(M7246,"mmmm")</f>
        <v>October</v>
      </c>
      <c r="O7246" s="15">
        <f>MONTH(M7246)</f>
        <v>10</v>
      </c>
      <c r="P7246" s="11" t="s">
        <v>466</v>
      </c>
      <c r="Q7246" s="16">
        <v>44854</v>
      </c>
      <c r="R7246" s="11" t="s">
        <v>14173</v>
      </c>
      <c r="S7246" s="17" t="str">
        <f>IFERROR(LEFT(R7246,FIND(" ",R7246)-1),R7246)</f>
        <v>0</v>
      </c>
      <c r="T7246" s="11">
        <v>0</v>
      </c>
      <c r="U7246" s="18">
        <f>IF(AND(T7246&gt;3,T7246&lt;&gt;"-"),"&gt;3",T7246)</f>
        <v>0</v>
      </c>
      <c r="V7246" s="11">
        <v>0</v>
      </c>
      <c r="W7246" s="20">
        <f>IF(V7246="-","",V7246)</f>
        <v>0</v>
      </c>
      <c r="X7246" s="62" t="s">
        <v>30</v>
      </c>
    </row>
    <row r="7247" spans="1:24" ht="15.75" customHeight="1" x14ac:dyDescent="0.3">
      <c r="A7247" s="10">
        <v>7246</v>
      </c>
      <c r="B7247" s="11" t="s">
        <v>14174</v>
      </c>
      <c r="C7247" s="11" t="s">
        <v>39</v>
      </c>
      <c r="D7247" s="11" t="s">
        <v>33</v>
      </c>
      <c r="E7247" s="11" t="str">
        <f>IFERROR(LEFT(D7247, FIND("-",D7247,1)-2),D7247)</f>
        <v>OPERASI</v>
      </c>
      <c r="F7247" s="11" t="s">
        <v>27</v>
      </c>
      <c r="G7247" s="33" t="s">
        <v>12007</v>
      </c>
      <c r="H7247" s="11" t="s">
        <v>670</v>
      </c>
      <c r="I7247" s="11" t="s">
        <v>675</v>
      </c>
      <c r="J7247" s="11" t="s">
        <v>12035</v>
      </c>
      <c r="K7247" s="11" t="s">
        <v>3214</v>
      </c>
      <c r="L7247" s="12" t="str">
        <f>RIGHT(K7247, 4)</f>
        <v>2023</v>
      </c>
      <c r="M7247" s="16">
        <v>45207</v>
      </c>
      <c r="N7247" s="14" t="str">
        <f>TEXT(M7247,"mmmm")</f>
        <v>October</v>
      </c>
      <c r="O7247" s="15">
        <f>MONTH(M7247)</f>
        <v>10</v>
      </c>
      <c r="P7247" s="11" t="s">
        <v>3215</v>
      </c>
      <c r="Q7247" s="16">
        <v>45208</v>
      </c>
      <c r="R7247" s="11" t="s">
        <v>14175</v>
      </c>
      <c r="S7247" s="17" t="str">
        <f>IFERROR(LEFT(R7247,FIND(" ",R7247)-1),R7247)</f>
        <v>0</v>
      </c>
      <c r="T7247" s="11">
        <v>0</v>
      </c>
      <c r="U7247" s="18">
        <f>IF(AND(T7247&gt;3,T7247&lt;&gt;"-"),"&gt;3",T7247)</f>
        <v>0</v>
      </c>
      <c r="V7247" s="11">
        <v>0</v>
      </c>
      <c r="W7247" s="20">
        <f>IF(V7247="-","",V7247)</f>
        <v>0</v>
      </c>
      <c r="X7247" s="62" t="s">
        <v>30</v>
      </c>
    </row>
    <row r="7248" spans="1:24" ht="15.75" customHeight="1" x14ac:dyDescent="0.3">
      <c r="A7248" s="10">
        <v>7247</v>
      </c>
      <c r="B7248" s="11" t="s">
        <v>14176</v>
      </c>
      <c r="C7248" s="11" t="s">
        <v>39</v>
      </c>
      <c r="D7248" s="11" t="s">
        <v>40</v>
      </c>
      <c r="E7248" s="11" t="str">
        <f>IFERROR(LEFT(D7248, FIND("-",D7248,1)-2),D7248)</f>
        <v>SISTEM</v>
      </c>
      <c r="F7248" s="11" t="s">
        <v>165</v>
      </c>
      <c r="G7248" s="33" t="s">
        <v>12007</v>
      </c>
      <c r="H7248" s="11" t="s">
        <v>670</v>
      </c>
      <c r="I7248" s="11" t="s">
        <v>707</v>
      </c>
      <c r="J7248" s="11" t="s">
        <v>1247</v>
      </c>
      <c r="K7248" s="11" t="s">
        <v>593</v>
      </c>
      <c r="L7248" s="12" t="str">
        <f>RIGHT(K7248, 4)</f>
        <v>2023</v>
      </c>
      <c r="M7248" s="16">
        <v>45145</v>
      </c>
      <c r="N7248" s="14" t="str">
        <f>TEXT(M7248,"mmmm")</f>
        <v>August</v>
      </c>
      <c r="O7248" s="15">
        <f>MONTH(M7248)</f>
        <v>8</v>
      </c>
      <c r="P7248" s="11" t="s">
        <v>3516</v>
      </c>
      <c r="Q7248" s="16">
        <v>45146</v>
      </c>
      <c r="R7248" s="11" t="s">
        <v>14177</v>
      </c>
      <c r="S7248" s="17" t="str">
        <f>IFERROR(LEFT(R7248,FIND(" ",R7248)-1),R7248)</f>
        <v>0</v>
      </c>
      <c r="T7248" s="11">
        <v>0</v>
      </c>
      <c r="U7248" s="18">
        <f>IF(AND(T7248&gt;3,T7248&lt;&gt;"-"),"&gt;3",T7248)</f>
        <v>0</v>
      </c>
      <c r="V7248" s="11">
        <v>0</v>
      </c>
      <c r="W7248" s="20">
        <f>IF(V7248="-","",V7248)</f>
        <v>0</v>
      </c>
      <c r="X7248" s="62" t="s">
        <v>30</v>
      </c>
    </row>
    <row r="7249" spans="1:24" ht="15.75" customHeight="1" x14ac:dyDescent="0.3">
      <c r="A7249" s="10">
        <v>7248</v>
      </c>
      <c r="B7249" s="11" t="s">
        <v>14178</v>
      </c>
      <c r="C7249" s="11" t="s">
        <v>39</v>
      </c>
      <c r="D7249" s="11" t="s">
        <v>51</v>
      </c>
      <c r="E7249" s="11" t="str">
        <f>IFERROR(LEFT(D7249, FIND("-",D7249,1)-2),D7249)</f>
        <v>OPERASI</v>
      </c>
      <c r="F7249" s="11" t="s">
        <v>52</v>
      </c>
      <c r="G7249" s="33" t="s">
        <v>12007</v>
      </c>
      <c r="H7249" s="11" t="s">
        <v>670</v>
      </c>
      <c r="I7249" s="11" t="s">
        <v>675</v>
      </c>
      <c r="J7249" s="11" t="s">
        <v>741</v>
      </c>
      <c r="K7249" s="11" t="s">
        <v>4294</v>
      </c>
      <c r="L7249" s="12" t="str">
        <f>RIGHT(K7249, 4)</f>
        <v>2021</v>
      </c>
      <c r="M7249" s="16">
        <v>44523</v>
      </c>
      <c r="N7249" s="14" t="str">
        <f>TEXT(M7249,"mmmm")</f>
        <v>November</v>
      </c>
      <c r="O7249" s="15">
        <f>MONTH(M7249)</f>
        <v>11</v>
      </c>
      <c r="P7249" s="11" t="s">
        <v>1968</v>
      </c>
      <c r="Q7249" s="16">
        <v>44524</v>
      </c>
      <c r="R7249" s="11" t="s">
        <v>14179</v>
      </c>
      <c r="S7249" s="17" t="str">
        <f>IFERROR(LEFT(R7249,FIND(" ",R7249)-1),R7249)</f>
        <v>0</v>
      </c>
      <c r="T7249" s="11">
        <v>0</v>
      </c>
      <c r="U7249" s="18">
        <f>IF(AND(T7249&gt;3,T7249&lt;&gt;"-"),"&gt;3",T7249)</f>
        <v>0</v>
      </c>
      <c r="V7249" s="11">
        <v>0</v>
      </c>
      <c r="W7249" s="20">
        <f>IF(V7249="-","",V7249)</f>
        <v>0</v>
      </c>
      <c r="X7249" s="62" t="s">
        <v>30</v>
      </c>
    </row>
    <row r="7250" spans="1:24" ht="15.75" customHeight="1" x14ac:dyDescent="0.3">
      <c r="A7250" s="10">
        <v>7249</v>
      </c>
      <c r="B7250" s="11" t="s">
        <v>14180</v>
      </c>
      <c r="C7250" s="11" t="s">
        <v>39</v>
      </c>
      <c r="D7250" s="11" t="s">
        <v>76</v>
      </c>
      <c r="E7250" s="11" t="str">
        <f>IFERROR(LEFT(D7250, FIND("-",D7250,1)-2),D7250)</f>
        <v>SISTEM</v>
      </c>
      <c r="F7250" s="11" t="s">
        <v>77</v>
      </c>
      <c r="G7250" s="33" t="s">
        <v>12007</v>
      </c>
      <c r="H7250" s="11" t="s">
        <v>670</v>
      </c>
      <c r="I7250" s="11" t="s">
        <v>1544</v>
      </c>
      <c r="J7250" s="11" t="s">
        <v>12035</v>
      </c>
      <c r="K7250" s="11" t="s">
        <v>4726</v>
      </c>
      <c r="L7250" s="12" t="str">
        <f>RIGHT(K7250, 4)</f>
        <v>2021</v>
      </c>
      <c r="M7250" s="16">
        <v>44283</v>
      </c>
      <c r="N7250" s="14" t="str">
        <f>TEXT(M7250,"mmmm")</f>
        <v>March</v>
      </c>
      <c r="O7250" s="15">
        <f>MONTH(M7250)</f>
        <v>3</v>
      </c>
      <c r="P7250" s="11" t="s">
        <v>2862</v>
      </c>
      <c r="Q7250" s="16">
        <v>44284</v>
      </c>
      <c r="R7250" s="11" t="s">
        <v>3579</v>
      </c>
      <c r="S7250" s="17" t="str">
        <f>IFERROR(LEFT(R7250,FIND(" ",R7250)-1),R7250)</f>
        <v>0</v>
      </c>
      <c r="T7250" s="11">
        <v>0</v>
      </c>
      <c r="U7250" s="18">
        <f>IF(AND(T7250&gt;3,T7250&lt;&gt;"-"),"&gt;3",T7250)</f>
        <v>0</v>
      </c>
      <c r="V7250" s="11">
        <v>0</v>
      </c>
      <c r="W7250" s="20">
        <f>IF(V7250="-","",V7250)</f>
        <v>0</v>
      </c>
      <c r="X7250" s="62" t="s">
        <v>30</v>
      </c>
    </row>
    <row r="7251" spans="1:24" ht="15.75" customHeight="1" x14ac:dyDescent="0.3">
      <c r="A7251" s="10">
        <v>7250</v>
      </c>
      <c r="B7251" s="11" t="s">
        <v>14181</v>
      </c>
      <c r="C7251" s="11" t="s">
        <v>25</v>
      </c>
      <c r="D7251" s="11" t="s">
        <v>33</v>
      </c>
      <c r="E7251" s="11" t="str">
        <f>IFERROR(LEFT(D7251, FIND("-",D7251,1)-2),D7251)</f>
        <v>OPERASI</v>
      </c>
      <c r="F7251" s="11" t="s">
        <v>215</v>
      </c>
      <c r="G7251" s="33" t="s">
        <v>12007</v>
      </c>
      <c r="H7251" s="11" t="s">
        <v>684</v>
      </c>
      <c r="I7251" s="11" t="s">
        <v>707</v>
      </c>
      <c r="J7251" s="11" t="s">
        <v>12035</v>
      </c>
      <c r="K7251" s="11" t="s">
        <v>31</v>
      </c>
      <c r="L7251" s="12" t="str">
        <f>RIGHT(K7251, 4)</f>
        <v>2020</v>
      </c>
      <c r="M7251" s="16">
        <v>43832</v>
      </c>
      <c r="N7251" s="14" t="str">
        <f>TEXT(M7251,"mmmm")</f>
        <v>January</v>
      </c>
      <c r="O7251" s="15">
        <f>MONTH(M7251)</f>
        <v>1</v>
      </c>
      <c r="P7251" s="11" t="s">
        <v>37</v>
      </c>
      <c r="Q7251" s="16">
        <v>43833</v>
      </c>
      <c r="R7251" s="11" t="s">
        <v>14182</v>
      </c>
      <c r="S7251" s="17" t="str">
        <f>IFERROR(LEFT(R7251,FIND(" ",R7251)-1),R7251)</f>
        <v>0</v>
      </c>
      <c r="T7251" s="11">
        <v>0</v>
      </c>
      <c r="U7251" s="18">
        <f>IF(AND(T7251&gt;3,T7251&lt;&gt;"-"),"&gt;3",T7251)</f>
        <v>0</v>
      </c>
      <c r="V7251" s="11">
        <v>0</v>
      </c>
      <c r="W7251" s="20">
        <f>IF(V7251="-","",V7251)</f>
        <v>0</v>
      </c>
      <c r="X7251" s="62" t="s">
        <v>687</v>
      </c>
    </row>
    <row r="7252" spans="1:24" ht="15.75" customHeight="1" x14ac:dyDescent="0.3">
      <c r="A7252" s="10">
        <v>7251</v>
      </c>
      <c r="B7252" s="11" t="s">
        <v>14183</v>
      </c>
      <c r="C7252" s="11" t="s">
        <v>39</v>
      </c>
      <c r="D7252" s="11" t="s">
        <v>148</v>
      </c>
      <c r="E7252" s="11" t="str">
        <f>IFERROR(LEFT(D7252, FIND("-",D7252,1)-2),D7252)</f>
        <v>SISTEM</v>
      </c>
      <c r="F7252" s="11" t="s">
        <v>27</v>
      </c>
      <c r="G7252" s="33" t="s">
        <v>12007</v>
      </c>
      <c r="H7252" s="11" t="s">
        <v>670</v>
      </c>
      <c r="I7252" s="11" t="s">
        <v>675</v>
      </c>
      <c r="J7252" s="11" t="s">
        <v>12248</v>
      </c>
      <c r="K7252" s="11" t="s">
        <v>1131</v>
      </c>
      <c r="L7252" s="12" t="str">
        <f>RIGHT(K7252, 4)</f>
        <v>2023</v>
      </c>
      <c r="M7252" s="16">
        <v>45188</v>
      </c>
      <c r="N7252" s="14" t="str">
        <f>TEXT(M7252,"mmmm")</f>
        <v>September</v>
      </c>
      <c r="O7252" s="15">
        <f>MONTH(M7252)</f>
        <v>9</v>
      </c>
      <c r="P7252" s="11" t="s">
        <v>1131</v>
      </c>
      <c r="Q7252" s="16">
        <v>45188</v>
      </c>
      <c r="R7252" s="11" t="s">
        <v>3588</v>
      </c>
      <c r="S7252" s="17" t="str">
        <f>IFERROR(LEFT(R7252,FIND(" ",R7252)-1),R7252)</f>
        <v>0</v>
      </c>
      <c r="T7252" s="11">
        <v>0</v>
      </c>
      <c r="U7252" s="18">
        <f>IF(AND(T7252&gt;3,T7252&lt;&gt;"-"),"&gt;3",T7252)</f>
        <v>0</v>
      </c>
      <c r="V7252" s="11">
        <v>0</v>
      </c>
      <c r="W7252" s="20">
        <f>IF(V7252="-","",V7252)</f>
        <v>0</v>
      </c>
      <c r="X7252" s="62" t="s">
        <v>30</v>
      </c>
    </row>
    <row r="7253" spans="1:24" ht="15.75" customHeight="1" x14ac:dyDescent="0.3">
      <c r="A7253" s="10">
        <v>7252</v>
      </c>
      <c r="B7253" s="11" t="s">
        <v>14184</v>
      </c>
      <c r="C7253" s="11" t="s">
        <v>39</v>
      </c>
      <c r="D7253" s="11" t="s">
        <v>33</v>
      </c>
      <c r="E7253" s="11" t="str">
        <f>IFERROR(LEFT(D7253, FIND("-",D7253,1)-2),D7253)</f>
        <v>OPERASI</v>
      </c>
      <c r="F7253" s="11" t="s">
        <v>27</v>
      </c>
      <c r="G7253" s="33" t="s">
        <v>12007</v>
      </c>
      <c r="H7253" s="11" t="s">
        <v>670</v>
      </c>
      <c r="I7253" s="11" t="s">
        <v>707</v>
      </c>
      <c r="J7253" s="11" t="s">
        <v>741</v>
      </c>
      <c r="K7253" s="11" t="s">
        <v>3812</v>
      </c>
      <c r="L7253" s="12" t="str">
        <f>RIGHT(K7253, 4)</f>
        <v>2022</v>
      </c>
      <c r="M7253" s="16">
        <v>44780</v>
      </c>
      <c r="N7253" s="14" t="str">
        <f>TEXT(M7253,"mmmm")</f>
        <v>August</v>
      </c>
      <c r="O7253" s="15">
        <f>MONTH(M7253)</f>
        <v>8</v>
      </c>
      <c r="P7253" s="11" t="s">
        <v>1210</v>
      </c>
      <c r="Q7253" s="16">
        <v>44781</v>
      </c>
      <c r="R7253" s="11" t="s">
        <v>14185</v>
      </c>
      <c r="S7253" s="17" t="str">
        <f>IFERROR(LEFT(R7253,FIND(" ",R7253)-1),R7253)</f>
        <v>0</v>
      </c>
      <c r="T7253" s="11">
        <v>0</v>
      </c>
      <c r="U7253" s="18">
        <f>IF(AND(T7253&gt;3,T7253&lt;&gt;"-"),"&gt;3",T7253)</f>
        <v>0</v>
      </c>
      <c r="V7253" s="11">
        <v>0</v>
      </c>
      <c r="W7253" s="20">
        <f>IF(V7253="-","",V7253)</f>
        <v>0</v>
      </c>
      <c r="X7253" s="62" t="s">
        <v>30</v>
      </c>
    </row>
    <row r="7254" spans="1:24" ht="15.75" customHeight="1" x14ac:dyDescent="0.3">
      <c r="A7254" s="10">
        <v>7253</v>
      </c>
      <c r="B7254" s="11" t="s">
        <v>14186</v>
      </c>
      <c r="C7254" s="11" t="s">
        <v>39</v>
      </c>
      <c r="D7254" s="11" t="s">
        <v>339</v>
      </c>
      <c r="E7254" s="11" t="str">
        <f>IFERROR(LEFT(D7254, FIND("-",D7254,1)-2),D7254)</f>
        <v>RANGKAIAN</v>
      </c>
      <c r="F7254" s="11" t="s">
        <v>628</v>
      </c>
      <c r="G7254" s="33" t="s">
        <v>12007</v>
      </c>
      <c r="H7254" s="11" t="s">
        <v>670</v>
      </c>
      <c r="I7254" s="11" t="s">
        <v>675</v>
      </c>
      <c r="J7254" s="11" t="s">
        <v>12076</v>
      </c>
      <c r="K7254" s="11" t="s">
        <v>3995</v>
      </c>
      <c r="L7254" s="12" t="str">
        <f>RIGHT(K7254, 4)</f>
        <v>2022</v>
      </c>
      <c r="M7254" s="16">
        <v>44720</v>
      </c>
      <c r="N7254" s="14" t="str">
        <f>TEXT(M7254,"mmmm")</f>
        <v>June</v>
      </c>
      <c r="O7254" s="15">
        <f>MONTH(M7254)</f>
        <v>6</v>
      </c>
      <c r="P7254" s="11" t="s">
        <v>3995</v>
      </c>
      <c r="Q7254" s="16">
        <v>44720</v>
      </c>
      <c r="R7254" s="11" t="s">
        <v>14187</v>
      </c>
      <c r="S7254" s="17" t="str">
        <f>IFERROR(LEFT(R7254,FIND(" ",R7254)-1),R7254)</f>
        <v>0</v>
      </c>
      <c r="T7254" s="11">
        <v>0</v>
      </c>
      <c r="U7254" s="18">
        <f>IF(AND(T7254&gt;3,T7254&lt;&gt;"-"),"&gt;3",T7254)</f>
        <v>0</v>
      </c>
      <c r="V7254" s="11">
        <v>0</v>
      </c>
      <c r="W7254" s="20">
        <f>IF(V7254="-","",V7254)</f>
        <v>0</v>
      </c>
      <c r="X7254" s="62" t="s">
        <v>30</v>
      </c>
    </row>
    <row r="7255" spans="1:24" ht="15.75" customHeight="1" x14ac:dyDescent="0.3">
      <c r="A7255" s="10">
        <v>7254</v>
      </c>
      <c r="B7255" s="11" t="s">
        <v>14188</v>
      </c>
      <c r="C7255" s="11" t="s">
        <v>39</v>
      </c>
      <c r="D7255" s="11" t="s">
        <v>127</v>
      </c>
      <c r="E7255" s="11" t="str">
        <f>IFERROR(LEFT(D7255, FIND("-",D7255,1)-2),D7255)</f>
        <v>PUSAT DATA</v>
      </c>
      <c r="F7255" s="11" t="s">
        <v>128</v>
      </c>
      <c r="G7255" s="33" t="s">
        <v>12007</v>
      </c>
      <c r="H7255" s="11" t="s">
        <v>670</v>
      </c>
      <c r="I7255" s="11" t="s">
        <v>671</v>
      </c>
      <c r="J7255" s="11" t="s">
        <v>12035</v>
      </c>
      <c r="K7255" s="11" t="s">
        <v>365</v>
      </c>
      <c r="L7255" s="12" t="str">
        <f>RIGHT(K7255, 4)</f>
        <v>2022</v>
      </c>
      <c r="M7255" s="16">
        <v>44672</v>
      </c>
      <c r="N7255" s="14" t="str">
        <f>TEXT(M7255,"mmmm")</f>
        <v>April</v>
      </c>
      <c r="O7255" s="15">
        <f>MONTH(M7255)</f>
        <v>4</v>
      </c>
      <c r="P7255" s="11" t="s">
        <v>1777</v>
      </c>
      <c r="Q7255" s="16">
        <v>44673</v>
      </c>
      <c r="R7255" s="11" t="s">
        <v>14189</v>
      </c>
      <c r="S7255" s="17" t="str">
        <f>IFERROR(LEFT(R7255,FIND(" ",R7255)-1),R7255)</f>
        <v>0</v>
      </c>
      <c r="T7255" s="11">
        <v>0</v>
      </c>
      <c r="U7255" s="18">
        <f>IF(AND(T7255&gt;3,T7255&lt;&gt;"-"),"&gt;3",T7255)</f>
        <v>0</v>
      </c>
      <c r="V7255" s="11">
        <v>0</v>
      </c>
      <c r="W7255" s="20">
        <f>IF(V7255="-","",V7255)</f>
        <v>0</v>
      </c>
      <c r="X7255" s="62" t="s">
        <v>30</v>
      </c>
    </row>
    <row r="7256" spans="1:24" ht="15.75" customHeight="1" x14ac:dyDescent="0.3">
      <c r="A7256" s="10">
        <v>7255</v>
      </c>
      <c r="B7256" s="11" t="s">
        <v>14190</v>
      </c>
      <c r="C7256" s="11" t="s">
        <v>39</v>
      </c>
      <c r="D7256" s="11" t="s">
        <v>33</v>
      </c>
      <c r="E7256" s="11" t="str">
        <f>IFERROR(LEFT(D7256, FIND("-",D7256,1)-2),D7256)</f>
        <v>OPERASI</v>
      </c>
      <c r="F7256" s="11" t="s">
        <v>84</v>
      </c>
      <c r="G7256" s="33" t="s">
        <v>12007</v>
      </c>
      <c r="H7256" s="11" t="s">
        <v>670</v>
      </c>
      <c r="I7256" s="11" t="s">
        <v>675</v>
      </c>
      <c r="J7256" s="11" t="s">
        <v>12248</v>
      </c>
      <c r="K7256" s="11" t="s">
        <v>1611</v>
      </c>
      <c r="L7256" s="12" t="str">
        <f>RIGHT(K7256, 4)</f>
        <v>2023</v>
      </c>
      <c r="M7256" s="16">
        <v>45182</v>
      </c>
      <c r="N7256" s="14" t="str">
        <f>TEXT(M7256,"mmmm")</f>
        <v>September</v>
      </c>
      <c r="O7256" s="15">
        <f>MONTH(M7256)</f>
        <v>9</v>
      </c>
      <c r="P7256" s="11" t="s">
        <v>614</v>
      </c>
      <c r="Q7256" s="16">
        <v>45183</v>
      </c>
      <c r="R7256" s="11" t="s">
        <v>14191</v>
      </c>
      <c r="S7256" s="17" t="str">
        <f>IFERROR(LEFT(R7256,FIND(" ",R7256)-1),R7256)</f>
        <v>0</v>
      </c>
      <c r="T7256" s="11">
        <v>0</v>
      </c>
      <c r="U7256" s="18">
        <f>IF(AND(T7256&gt;3,T7256&lt;&gt;"-"),"&gt;3",T7256)</f>
        <v>0</v>
      </c>
      <c r="V7256" s="11">
        <v>0</v>
      </c>
      <c r="W7256" s="20">
        <f>IF(V7256="-","",V7256)</f>
        <v>0</v>
      </c>
      <c r="X7256" s="62" t="s">
        <v>30</v>
      </c>
    </row>
    <row r="7257" spans="1:24" ht="15.75" customHeight="1" x14ac:dyDescent="0.3">
      <c r="A7257" s="10">
        <v>7256</v>
      </c>
      <c r="B7257" s="11" t="s">
        <v>14192</v>
      </c>
      <c r="C7257" s="11" t="s">
        <v>39</v>
      </c>
      <c r="D7257" s="11" t="s">
        <v>51</v>
      </c>
      <c r="E7257" s="11" t="str">
        <f>IFERROR(LEFT(D7257, FIND("-",D7257,1)-2),D7257)</f>
        <v>OPERASI</v>
      </c>
      <c r="F7257" s="11" t="s">
        <v>52</v>
      </c>
      <c r="G7257" s="33" t="s">
        <v>12007</v>
      </c>
      <c r="H7257" s="11" t="s">
        <v>670</v>
      </c>
      <c r="I7257" s="11" t="s">
        <v>671</v>
      </c>
      <c r="J7257" s="11" t="s">
        <v>697</v>
      </c>
      <c r="K7257" s="11" t="s">
        <v>1460</v>
      </c>
      <c r="L7257" s="12" t="str">
        <f>RIGHT(K7257, 4)</f>
        <v>2022</v>
      </c>
      <c r="M7257" s="16">
        <v>44845</v>
      </c>
      <c r="N7257" s="14" t="str">
        <f>TEXT(M7257,"mmmm")</f>
        <v>October</v>
      </c>
      <c r="O7257" s="15">
        <f>MONTH(M7257)</f>
        <v>10</v>
      </c>
      <c r="P7257" s="11" t="s">
        <v>447</v>
      </c>
      <c r="Q7257" s="16">
        <v>44846</v>
      </c>
      <c r="R7257" s="11" t="s">
        <v>14193</v>
      </c>
      <c r="S7257" s="17" t="str">
        <f>IFERROR(LEFT(R7257,FIND(" ",R7257)-1),R7257)</f>
        <v>0</v>
      </c>
      <c r="T7257" s="11">
        <v>0</v>
      </c>
      <c r="U7257" s="18">
        <f>IF(AND(T7257&gt;3,T7257&lt;&gt;"-"),"&gt;3",T7257)</f>
        <v>0</v>
      </c>
      <c r="V7257" s="11">
        <v>0</v>
      </c>
      <c r="W7257" s="20">
        <f>IF(V7257="-","",V7257)</f>
        <v>0</v>
      </c>
      <c r="X7257" s="62" t="s">
        <v>30</v>
      </c>
    </row>
    <row r="7258" spans="1:24" ht="15.75" customHeight="1" x14ac:dyDescent="0.3">
      <c r="A7258" s="10">
        <v>7257</v>
      </c>
      <c r="B7258" s="11" t="s">
        <v>14194</v>
      </c>
      <c r="C7258" s="11" t="s">
        <v>39</v>
      </c>
      <c r="D7258" s="11" t="s">
        <v>33</v>
      </c>
      <c r="E7258" s="11" t="str">
        <f>IFERROR(LEFT(D7258, FIND("-",D7258,1)-2),D7258)</f>
        <v>OPERASI</v>
      </c>
      <c r="F7258" s="11" t="s">
        <v>84</v>
      </c>
      <c r="G7258" s="33" t="s">
        <v>12007</v>
      </c>
      <c r="H7258" s="11" t="s">
        <v>670</v>
      </c>
      <c r="I7258" s="11" t="s">
        <v>675</v>
      </c>
      <c r="J7258" s="11" t="s">
        <v>12035</v>
      </c>
      <c r="K7258" s="11" t="s">
        <v>6538</v>
      </c>
      <c r="L7258" s="12" t="str">
        <f>RIGHT(K7258, 4)</f>
        <v>2022</v>
      </c>
      <c r="M7258" s="16">
        <v>44783</v>
      </c>
      <c r="N7258" s="14" t="str">
        <f>TEXT(M7258,"mmmm")</f>
        <v>August</v>
      </c>
      <c r="O7258" s="15">
        <f>MONTH(M7258)</f>
        <v>8</v>
      </c>
      <c r="P7258" s="11" t="s">
        <v>6538</v>
      </c>
      <c r="Q7258" s="16">
        <v>44783</v>
      </c>
      <c r="R7258" s="11" t="s">
        <v>14195</v>
      </c>
      <c r="S7258" s="17" t="str">
        <f>IFERROR(LEFT(R7258,FIND(" ",R7258)-1),R7258)</f>
        <v>0</v>
      </c>
      <c r="T7258" s="11">
        <v>0</v>
      </c>
      <c r="U7258" s="18">
        <f>IF(AND(T7258&gt;3,T7258&lt;&gt;"-"),"&gt;3",T7258)</f>
        <v>0</v>
      </c>
      <c r="V7258" s="11">
        <v>0</v>
      </c>
      <c r="W7258" s="20">
        <f>IF(V7258="-","",V7258)</f>
        <v>0</v>
      </c>
      <c r="X7258" s="62" t="s">
        <v>30</v>
      </c>
    </row>
    <row r="7259" spans="1:24" ht="15.75" customHeight="1" x14ac:dyDescent="0.3">
      <c r="A7259" s="10">
        <v>7258</v>
      </c>
      <c r="B7259" s="11" t="s">
        <v>14196</v>
      </c>
      <c r="C7259" s="11" t="s">
        <v>39</v>
      </c>
      <c r="D7259" s="11" t="s">
        <v>33</v>
      </c>
      <c r="E7259" s="11" t="str">
        <f>IFERROR(LEFT(D7259, FIND("-",D7259,1)-2),D7259)</f>
        <v>OPERASI</v>
      </c>
      <c r="F7259" s="11" t="s">
        <v>34</v>
      </c>
      <c r="G7259" s="33" t="s">
        <v>12007</v>
      </c>
      <c r="H7259" s="11" t="s">
        <v>670</v>
      </c>
      <c r="I7259" s="11" t="s">
        <v>675</v>
      </c>
      <c r="J7259" s="11" t="s">
        <v>12035</v>
      </c>
      <c r="K7259" s="11" t="s">
        <v>14197</v>
      </c>
      <c r="L7259" s="12" t="str">
        <f>RIGHT(K7259, 4)</f>
        <v>2021</v>
      </c>
      <c r="M7259" s="16">
        <v>44464</v>
      </c>
      <c r="N7259" s="14" t="str">
        <f>TEXT(M7259,"mmmm")</f>
        <v>September</v>
      </c>
      <c r="O7259" s="15">
        <f>MONTH(M7259)</f>
        <v>9</v>
      </c>
      <c r="P7259" s="11" t="s">
        <v>14197</v>
      </c>
      <c r="Q7259" s="16">
        <v>44464</v>
      </c>
      <c r="R7259" s="11" t="s">
        <v>14198</v>
      </c>
      <c r="S7259" s="17" t="str">
        <f>IFERROR(LEFT(R7259,FIND(" ",R7259)-1),R7259)</f>
        <v>0</v>
      </c>
      <c r="T7259" s="11">
        <v>0</v>
      </c>
      <c r="U7259" s="18">
        <f>IF(AND(T7259&gt;3,T7259&lt;&gt;"-"),"&gt;3",T7259)</f>
        <v>0</v>
      </c>
      <c r="V7259" s="11">
        <v>0</v>
      </c>
      <c r="W7259" s="20">
        <f>IF(V7259="-","",V7259)</f>
        <v>0</v>
      </c>
      <c r="X7259" s="62" t="s">
        <v>30</v>
      </c>
    </row>
    <row r="7260" spans="1:24" ht="15.75" customHeight="1" x14ac:dyDescent="0.3">
      <c r="A7260" s="10">
        <v>7259</v>
      </c>
      <c r="B7260" s="11" t="s">
        <v>14199</v>
      </c>
      <c r="C7260" s="11" t="s">
        <v>25</v>
      </c>
      <c r="D7260" s="11" t="s">
        <v>55</v>
      </c>
      <c r="E7260" s="11" t="str">
        <f>IFERROR(LEFT(D7260, FIND("-",D7260,1)-2),D7260)</f>
        <v>OPERASI</v>
      </c>
      <c r="F7260" s="11" t="s">
        <v>27</v>
      </c>
      <c r="G7260" s="33" t="s">
        <v>12007</v>
      </c>
      <c r="H7260" s="11" t="s">
        <v>684</v>
      </c>
      <c r="I7260" s="11" t="s">
        <v>671</v>
      </c>
      <c r="J7260" s="11" t="s">
        <v>12606</v>
      </c>
      <c r="K7260" s="11" t="s">
        <v>2612</v>
      </c>
      <c r="L7260" s="12" t="str">
        <f>RIGHT(K7260, 4)</f>
        <v>2020</v>
      </c>
      <c r="M7260" s="16">
        <v>44035</v>
      </c>
      <c r="N7260" s="14" t="str">
        <f>TEXT(M7260,"mmmm")</f>
        <v>July</v>
      </c>
      <c r="O7260" s="15">
        <f>MONTH(M7260)</f>
        <v>7</v>
      </c>
      <c r="P7260" s="11" t="s">
        <v>10333</v>
      </c>
      <c r="Q7260" s="16">
        <v>44036</v>
      </c>
      <c r="R7260" s="11" t="s">
        <v>14200</v>
      </c>
      <c r="S7260" s="17" t="str">
        <f>IFERROR(LEFT(R7260,FIND(" ",R7260)-1),R7260)</f>
        <v>0</v>
      </c>
      <c r="T7260" s="11">
        <v>0</v>
      </c>
      <c r="U7260" s="18">
        <f>IF(AND(T7260&gt;3,T7260&lt;&gt;"-"),"&gt;3",T7260)</f>
        <v>0</v>
      </c>
      <c r="V7260" s="11">
        <v>0</v>
      </c>
      <c r="W7260" s="20">
        <f>IF(V7260="-","",V7260)</f>
        <v>0</v>
      </c>
      <c r="X7260" s="62" t="s">
        <v>687</v>
      </c>
    </row>
    <row r="7261" spans="1:24" ht="15.75" customHeight="1" x14ac:dyDescent="0.3">
      <c r="A7261" s="10">
        <v>7260</v>
      </c>
      <c r="B7261" s="11" t="s">
        <v>14201</v>
      </c>
      <c r="C7261" s="11" t="s">
        <v>39</v>
      </c>
      <c r="D7261" s="11" t="s">
        <v>51</v>
      </c>
      <c r="E7261" s="11" t="str">
        <f>IFERROR(LEFT(D7261, FIND("-",D7261,1)-2),D7261)</f>
        <v>OPERASI</v>
      </c>
      <c r="F7261" s="11" t="s">
        <v>27</v>
      </c>
      <c r="G7261" s="33" t="s">
        <v>12007</v>
      </c>
      <c r="H7261" s="11" t="s">
        <v>670</v>
      </c>
      <c r="I7261" s="11" t="s">
        <v>675</v>
      </c>
      <c r="J7261" s="11" t="s">
        <v>741</v>
      </c>
      <c r="K7261" s="11" t="s">
        <v>822</v>
      </c>
      <c r="L7261" s="12" t="str">
        <f>RIGHT(K7261, 4)</f>
        <v>2021</v>
      </c>
      <c r="M7261" s="16">
        <v>44301</v>
      </c>
      <c r="N7261" s="14" t="str">
        <f>TEXT(M7261,"mmmm")</f>
        <v>April</v>
      </c>
      <c r="O7261" s="15">
        <f>MONTH(M7261)</f>
        <v>4</v>
      </c>
      <c r="P7261" s="11" t="s">
        <v>2028</v>
      </c>
      <c r="Q7261" s="16">
        <v>44302</v>
      </c>
      <c r="R7261" s="11" t="s">
        <v>14202</v>
      </c>
      <c r="S7261" s="17" t="str">
        <f>IFERROR(LEFT(R7261,FIND(" ",R7261)-1),R7261)</f>
        <v>0</v>
      </c>
      <c r="T7261" s="11">
        <v>0</v>
      </c>
      <c r="U7261" s="18">
        <f>IF(AND(T7261&gt;3,T7261&lt;&gt;"-"),"&gt;3",T7261)</f>
        <v>0</v>
      </c>
      <c r="V7261" s="11">
        <v>0</v>
      </c>
      <c r="W7261" s="20">
        <f>IF(V7261="-","",V7261)</f>
        <v>0</v>
      </c>
      <c r="X7261" s="62" t="s">
        <v>30</v>
      </c>
    </row>
    <row r="7262" spans="1:24" ht="15.75" customHeight="1" x14ac:dyDescent="0.3">
      <c r="A7262" s="10">
        <v>7261</v>
      </c>
      <c r="B7262" s="11" t="s">
        <v>14203</v>
      </c>
      <c r="C7262" s="11" t="s">
        <v>39</v>
      </c>
      <c r="D7262" s="11" t="s">
        <v>40</v>
      </c>
      <c r="E7262" s="11" t="str">
        <f>IFERROR(LEFT(D7262, FIND("-",D7262,1)-2),D7262)</f>
        <v>SISTEM</v>
      </c>
      <c r="F7262" s="11" t="s">
        <v>165</v>
      </c>
      <c r="G7262" s="33" t="s">
        <v>12007</v>
      </c>
      <c r="H7262" s="11" t="s">
        <v>670</v>
      </c>
      <c r="I7262" s="11" t="s">
        <v>675</v>
      </c>
      <c r="J7262" s="11" t="s">
        <v>879</v>
      </c>
      <c r="K7262" s="11" t="s">
        <v>463</v>
      </c>
      <c r="L7262" s="12" t="str">
        <f>RIGHT(K7262, 4)</f>
        <v>2022</v>
      </c>
      <c r="M7262" s="16">
        <v>44853</v>
      </c>
      <c r="N7262" s="14" t="str">
        <f>TEXT(M7262,"mmmm")</f>
        <v>October</v>
      </c>
      <c r="O7262" s="15">
        <f>MONTH(M7262)</f>
        <v>10</v>
      </c>
      <c r="P7262" s="11" t="s">
        <v>466</v>
      </c>
      <c r="Q7262" s="16">
        <v>44854</v>
      </c>
      <c r="R7262" s="11" t="s">
        <v>14204</v>
      </c>
      <c r="S7262" s="17" t="str">
        <f>IFERROR(LEFT(R7262,FIND(" ",R7262)-1),R7262)</f>
        <v>0</v>
      </c>
      <c r="T7262" s="11">
        <v>0</v>
      </c>
      <c r="U7262" s="18">
        <f>IF(AND(T7262&gt;3,T7262&lt;&gt;"-"),"&gt;3",T7262)</f>
        <v>0</v>
      </c>
      <c r="V7262" s="11">
        <v>0</v>
      </c>
      <c r="W7262" s="20">
        <f>IF(V7262="-","",V7262)</f>
        <v>0</v>
      </c>
      <c r="X7262" s="62" t="s">
        <v>30</v>
      </c>
    </row>
    <row r="7263" spans="1:24" ht="15.75" customHeight="1" x14ac:dyDescent="0.3">
      <c r="A7263" s="10">
        <v>7262</v>
      </c>
      <c r="B7263" s="11" t="s">
        <v>14205</v>
      </c>
      <c r="C7263" s="11" t="s">
        <v>39</v>
      </c>
      <c r="D7263" s="11" t="s">
        <v>209</v>
      </c>
      <c r="E7263" s="11" t="str">
        <f>IFERROR(LEFT(D7263, FIND("-",D7263,1)-2),D7263)</f>
        <v>OPERASI</v>
      </c>
      <c r="F7263" s="11" t="s">
        <v>27</v>
      </c>
      <c r="G7263" s="33" t="s">
        <v>12007</v>
      </c>
      <c r="H7263" s="11" t="s">
        <v>670</v>
      </c>
      <c r="I7263" s="11" t="s">
        <v>675</v>
      </c>
      <c r="J7263" s="11" t="s">
        <v>12248</v>
      </c>
      <c r="K7263" s="11" t="s">
        <v>1611</v>
      </c>
      <c r="L7263" s="12" t="str">
        <f>RIGHT(K7263, 4)</f>
        <v>2023</v>
      </c>
      <c r="M7263" s="16">
        <v>45182</v>
      </c>
      <c r="N7263" s="14" t="str">
        <f>TEXT(M7263,"mmmm")</f>
        <v>September</v>
      </c>
      <c r="O7263" s="15">
        <f>MONTH(M7263)</f>
        <v>9</v>
      </c>
      <c r="P7263" s="11" t="s">
        <v>1611</v>
      </c>
      <c r="Q7263" s="16">
        <v>45182</v>
      </c>
      <c r="R7263" s="11" t="s">
        <v>14206</v>
      </c>
      <c r="S7263" s="17" t="str">
        <f>IFERROR(LEFT(R7263,FIND(" ",R7263)-1),R7263)</f>
        <v>0</v>
      </c>
      <c r="T7263" s="11">
        <v>0</v>
      </c>
      <c r="U7263" s="18">
        <f>IF(AND(T7263&gt;3,T7263&lt;&gt;"-"),"&gt;3",T7263)</f>
        <v>0</v>
      </c>
      <c r="V7263" s="11">
        <v>0</v>
      </c>
      <c r="W7263" s="20">
        <f>IF(V7263="-","",V7263)</f>
        <v>0</v>
      </c>
      <c r="X7263" s="62" t="s">
        <v>30</v>
      </c>
    </row>
    <row r="7264" spans="1:24" ht="15.75" customHeight="1" x14ac:dyDescent="0.3">
      <c r="A7264" s="10">
        <v>7263</v>
      </c>
      <c r="B7264" s="11" t="s">
        <v>14207</v>
      </c>
      <c r="C7264" s="11" t="s">
        <v>39</v>
      </c>
      <c r="D7264" s="11" t="s">
        <v>200</v>
      </c>
      <c r="E7264" s="11" t="str">
        <f>IFERROR(LEFT(D7264, FIND("-",D7264,1)-2),D7264)</f>
        <v>SISTEM</v>
      </c>
      <c r="F7264" s="11" t="s">
        <v>27</v>
      </c>
      <c r="G7264" s="33" t="s">
        <v>12007</v>
      </c>
      <c r="H7264" s="11" t="s">
        <v>684</v>
      </c>
      <c r="I7264" s="11" t="s">
        <v>1544</v>
      </c>
      <c r="J7264" s="11" t="s">
        <v>12035</v>
      </c>
      <c r="K7264" s="11" t="s">
        <v>1529</v>
      </c>
      <c r="L7264" s="12" t="str">
        <f>RIGHT(K7264, 4)</f>
        <v>2021</v>
      </c>
      <c r="M7264" s="16">
        <v>44273</v>
      </c>
      <c r="N7264" s="14" t="str">
        <f>TEXT(M7264,"mmmm")</f>
        <v>March</v>
      </c>
      <c r="O7264" s="15">
        <f>MONTH(M7264)</f>
        <v>3</v>
      </c>
      <c r="P7264" s="11" t="s">
        <v>2472</v>
      </c>
      <c r="Q7264" s="16">
        <v>44274</v>
      </c>
      <c r="R7264" s="11" t="s">
        <v>14208</v>
      </c>
      <c r="S7264" s="17" t="str">
        <f>IFERROR(LEFT(R7264,FIND(" ",R7264)-1),R7264)</f>
        <v>0</v>
      </c>
      <c r="T7264" s="11">
        <v>0</v>
      </c>
      <c r="U7264" s="18">
        <f>IF(AND(T7264&gt;3,T7264&lt;&gt;"-"),"&gt;3",T7264)</f>
        <v>0</v>
      </c>
      <c r="V7264" s="11">
        <v>0</v>
      </c>
      <c r="W7264" s="20">
        <f>IF(V7264="-","",V7264)</f>
        <v>0</v>
      </c>
      <c r="X7264" s="62" t="s">
        <v>687</v>
      </c>
    </row>
    <row r="7265" spans="1:24" ht="15.75" customHeight="1" x14ac:dyDescent="0.3">
      <c r="A7265" s="10">
        <v>7264</v>
      </c>
      <c r="B7265" s="11" t="s">
        <v>14209</v>
      </c>
      <c r="C7265" s="11" t="s">
        <v>25</v>
      </c>
      <c r="D7265" s="11" t="s">
        <v>182</v>
      </c>
      <c r="E7265" s="11" t="str">
        <f>IFERROR(LEFT(D7265, FIND("-",D7265,1)-2),D7265)</f>
        <v>SISTEM</v>
      </c>
      <c r="F7265" s="11" t="s">
        <v>183</v>
      </c>
      <c r="G7265" s="33" t="s">
        <v>12007</v>
      </c>
      <c r="H7265" s="11" t="s">
        <v>684</v>
      </c>
      <c r="I7265" s="11" t="s">
        <v>675</v>
      </c>
      <c r="J7265" s="11" t="s">
        <v>3204</v>
      </c>
      <c r="K7265" s="11" t="s">
        <v>1529</v>
      </c>
      <c r="L7265" s="12" t="str">
        <f>RIGHT(K7265, 4)</f>
        <v>2021</v>
      </c>
      <c r="M7265" s="16">
        <v>44273</v>
      </c>
      <c r="N7265" s="14" t="str">
        <f>TEXT(M7265,"mmmm")</f>
        <v>March</v>
      </c>
      <c r="O7265" s="15">
        <f>MONTH(M7265)</f>
        <v>3</v>
      </c>
      <c r="P7265" s="11" t="s">
        <v>2472</v>
      </c>
      <c r="Q7265" s="16">
        <v>44274</v>
      </c>
      <c r="R7265" s="11" t="s">
        <v>14210</v>
      </c>
      <c r="S7265" s="17" t="str">
        <f>IFERROR(LEFT(R7265,FIND(" ",R7265)-1),R7265)</f>
        <v>0</v>
      </c>
      <c r="T7265" s="11">
        <v>0</v>
      </c>
      <c r="U7265" s="18">
        <f>IF(AND(T7265&gt;3,T7265&lt;&gt;"-"),"&gt;3",T7265)</f>
        <v>0</v>
      </c>
      <c r="V7265" s="11">
        <v>0</v>
      </c>
      <c r="W7265" s="20">
        <f>IF(V7265="-","",V7265)</f>
        <v>0</v>
      </c>
      <c r="X7265" s="62" t="s">
        <v>687</v>
      </c>
    </row>
    <row r="7266" spans="1:24" ht="15.75" customHeight="1" x14ac:dyDescent="0.3">
      <c r="A7266" s="10">
        <v>7265</v>
      </c>
      <c r="B7266" s="11" t="s">
        <v>14211</v>
      </c>
      <c r="C7266" s="11" t="s">
        <v>39</v>
      </c>
      <c r="D7266" s="11" t="s">
        <v>33</v>
      </c>
      <c r="E7266" s="11" t="str">
        <f>IFERROR(LEFT(D7266, FIND("-",D7266,1)-2),D7266)</f>
        <v>OPERASI</v>
      </c>
      <c r="F7266" s="11" t="s">
        <v>84</v>
      </c>
      <c r="G7266" s="33" t="s">
        <v>12007</v>
      </c>
      <c r="H7266" s="11" t="s">
        <v>670</v>
      </c>
      <c r="I7266" s="11" t="s">
        <v>707</v>
      </c>
      <c r="J7266" s="11" t="s">
        <v>741</v>
      </c>
      <c r="K7266" s="11" t="s">
        <v>1210</v>
      </c>
      <c r="L7266" s="12" t="str">
        <f>RIGHT(K7266, 4)</f>
        <v>2022</v>
      </c>
      <c r="M7266" s="16">
        <v>44781</v>
      </c>
      <c r="N7266" s="14" t="str">
        <f>TEXT(M7266,"mmmm")</f>
        <v>August</v>
      </c>
      <c r="O7266" s="15">
        <f>MONTH(M7266)</f>
        <v>8</v>
      </c>
      <c r="P7266" s="11" t="s">
        <v>790</v>
      </c>
      <c r="Q7266" s="16">
        <v>44782</v>
      </c>
      <c r="R7266" s="11" t="s">
        <v>14212</v>
      </c>
      <c r="S7266" s="17" t="str">
        <f>IFERROR(LEFT(R7266,FIND(" ",R7266)-1),R7266)</f>
        <v>0</v>
      </c>
      <c r="T7266" s="11">
        <v>0</v>
      </c>
      <c r="U7266" s="18">
        <f>IF(AND(T7266&gt;3,T7266&lt;&gt;"-"),"&gt;3",T7266)</f>
        <v>0</v>
      </c>
      <c r="V7266" s="11">
        <v>0</v>
      </c>
      <c r="W7266" s="20">
        <f>IF(V7266="-","",V7266)</f>
        <v>0</v>
      </c>
      <c r="X7266" s="62" t="s">
        <v>30</v>
      </c>
    </row>
    <row r="7267" spans="1:24" ht="15.75" customHeight="1" x14ac:dyDescent="0.3">
      <c r="A7267" s="10">
        <v>7266</v>
      </c>
      <c r="B7267" s="11" t="s">
        <v>14213</v>
      </c>
      <c r="C7267" s="11" t="s">
        <v>39</v>
      </c>
      <c r="D7267" s="11" t="s">
        <v>51</v>
      </c>
      <c r="E7267" s="11" t="str">
        <f>IFERROR(LEFT(D7267, FIND("-",D7267,1)-2),D7267)</f>
        <v>OPERASI</v>
      </c>
      <c r="F7267" s="11" t="s">
        <v>52</v>
      </c>
      <c r="G7267" s="33" t="s">
        <v>12007</v>
      </c>
      <c r="H7267" s="11" t="s">
        <v>670</v>
      </c>
      <c r="I7267" s="11" t="s">
        <v>675</v>
      </c>
      <c r="J7267" s="11" t="s">
        <v>741</v>
      </c>
      <c r="K7267" s="11" t="s">
        <v>629</v>
      </c>
      <c r="L7267" s="12" t="str">
        <f>RIGHT(K7267, 4)</f>
        <v>2023</v>
      </c>
      <c r="M7267" s="16">
        <v>45202</v>
      </c>
      <c r="N7267" s="14" t="str">
        <f>TEXT(M7267,"mmmm")</f>
        <v>October</v>
      </c>
      <c r="O7267" s="15">
        <f>MONTH(M7267)</f>
        <v>10</v>
      </c>
      <c r="P7267" s="11" t="s">
        <v>1051</v>
      </c>
      <c r="Q7267" s="16">
        <v>45203</v>
      </c>
      <c r="R7267" s="11" t="s">
        <v>14214</v>
      </c>
      <c r="S7267" s="17" t="str">
        <f>IFERROR(LEFT(R7267,FIND(" ",R7267)-1),R7267)</f>
        <v>0</v>
      </c>
      <c r="T7267" s="11">
        <v>0</v>
      </c>
      <c r="U7267" s="18">
        <f>IF(AND(T7267&gt;3,T7267&lt;&gt;"-"),"&gt;3",T7267)</f>
        <v>0</v>
      </c>
      <c r="V7267" s="11">
        <v>0</v>
      </c>
      <c r="W7267" s="20">
        <f>IF(V7267="-","",V7267)</f>
        <v>0</v>
      </c>
      <c r="X7267" s="62" t="s">
        <v>30</v>
      </c>
    </row>
    <row r="7268" spans="1:24" ht="15.75" customHeight="1" x14ac:dyDescent="0.3">
      <c r="A7268" s="10">
        <v>7267</v>
      </c>
      <c r="B7268" s="11" t="s">
        <v>14215</v>
      </c>
      <c r="C7268" s="11" t="s">
        <v>25</v>
      </c>
      <c r="D7268" s="11" t="s">
        <v>122</v>
      </c>
      <c r="E7268" s="11" t="str">
        <f>IFERROR(LEFT(D7268, FIND("-",D7268,1)-2),D7268)</f>
        <v>SISTEM</v>
      </c>
      <c r="F7268" s="11" t="s">
        <v>27</v>
      </c>
      <c r="G7268" s="33" t="s">
        <v>12007</v>
      </c>
      <c r="H7268" s="11" t="s">
        <v>684</v>
      </c>
      <c r="I7268" s="11" t="s">
        <v>707</v>
      </c>
      <c r="J7268" s="11" t="s">
        <v>834</v>
      </c>
      <c r="K7268" s="11" t="s">
        <v>120</v>
      </c>
      <c r="L7268" s="12" t="str">
        <f>RIGHT(K7268, 4)</f>
        <v>2020</v>
      </c>
      <c r="M7268" s="16">
        <v>44141</v>
      </c>
      <c r="N7268" s="14" t="str">
        <f>TEXT(M7268,"mmmm")</f>
        <v>November</v>
      </c>
      <c r="O7268" s="15">
        <f>MONTH(M7268)</f>
        <v>11</v>
      </c>
      <c r="P7268" s="11" t="s">
        <v>8114</v>
      </c>
      <c r="Q7268" s="16">
        <v>44142</v>
      </c>
      <c r="R7268" s="11" t="s">
        <v>14216</v>
      </c>
      <c r="S7268" s="17" t="str">
        <f>IFERROR(LEFT(R7268,FIND(" ",R7268)-1),R7268)</f>
        <v>0</v>
      </c>
      <c r="T7268" s="11">
        <v>0</v>
      </c>
      <c r="U7268" s="18">
        <f>IF(AND(T7268&gt;3,T7268&lt;&gt;"-"),"&gt;3",T7268)</f>
        <v>0</v>
      </c>
      <c r="V7268" s="11">
        <v>0</v>
      </c>
      <c r="W7268" s="20">
        <f>IF(V7268="-","",V7268)</f>
        <v>0</v>
      </c>
      <c r="X7268" s="62" t="s">
        <v>1654</v>
      </c>
    </row>
    <row r="7269" spans="1:24" ht="15.75" customHeight="1" x14ac:dyDescent="0.3">
      <c r="A7269" s="10">
        <v>7268</v>
      </c>
      <c r="B7269" s="11" t="s">
        <v>14217</v>
      </c>
      <c r="C7269" s="11" t="s">
        <v>39</v>
      </c>
      <c r="D7269" s="11" t="s">
        <v>339</v>
      </c>
      <c r="E7269" s="11" t="str">
        <f>IFERROR(LEFT(D7269, FIND("-",D7269,1)-2),D7269)</f>
        <v>RANGKAIAN</v>
      </c>
      <c r="F7269" s="11" t="s">
        <v>711</v>
      </c>
      <c r="G7269" s="33" t="s">
        <v>12007</v>
      </c>
      <c r="H7269" s="11" t="s">
        <v>670</v>
      </c>
      <c r="I7269" s="11" t="s">
        <v>675</v>
      </c>
      <c r="J7269" s="11" t="s">
        <v>12035</v>
      </c>
      <c r="K7269" s="11" t="s">
        <v>1383</v>
      </c>
      <c r="L7269" s="12" t="str">
        <f>RIGHT(K7269, 4)</f>
        <v>2022</v>
      </c>
      <c r="M7269" s="16">
        <v>44657</v>
      </c>
      <c r="N7269" s="14" t="str">
        <f>TEXT(M7269,"mmmm")</f>
        <v>April</v>
      </c>
      <c r="O7269" s="15">
        <f>MONTH(M7269)</f>
        <v>4</v>
      </c>
      <c r="P7269" s="11" t="s">
        <v>2709</v>
      </c>
      <c r="Q7269" s="16">
        <v>44658</v>
      </c>
      <c r="R7269" s="11" t="s">
        <v>14218</v>
      </c>
      <c r="S7269" s="17" t="str">
        <f>IFERROR(LEFT(R7269,FIND(" ",R7269)-1),R7269)</f>
        <v>0</v>
      </c>
      <c r="T7269" s="11">
        <v>0</v>
      </c>
      <c r="U7269" s="18">
        <f>IF(AND(T7269&gt;3,T7269&lt;&gt;"-"),"&gt;3",T7269)</f>
        <v>0</v>
      </c>
      <c r="V7269" s="11">
        <v>0</v>
      </c>
      <c r="W7269" s="20">
        <f>IF(V7269="-","",V7269)</f>
        <v>0</v>
      </c>
      <c r="X7269" s="62" t="s">
        <v>30</v>
      </c>
    </row>
    <row r="7270" spans="1:24" ht="15.75" customHeight="1" x14ac:dyDescent="0.3">
      <c r="A7270" s="10">
        <v>7269</v>
      </c>
      <c r="B7270" s="11" t="s">
        <v>14219</v>
      </c>
      <c r="C7270" s="11" t="s">
        <v>117</v>
      </c>
      <c r="D7270" s="11" t="s">
        <v>209</v>
      </c>
      <c r="E7270" s="11" t="str">
        <f>IFERROR(LEFT(D7270, FIND("-",D7270,1)-2),D7270)</f>
        <v>OPERASI</v>
      </c>
      <c r="F7270" s="11" t="s">
        <v>27</v>
      </c>
      <c r="G7270" s="33" t="s">
        <v>12007</v>
      </c>
      <c r="H7270" s="11" t="s">
        <v>670</v>
      </c>
      <c r="I7270" s="11" t="s">
        <v>707</v>
      </c>
      <c r="J7270" s="11" t="s">
        <v>12035</v>
      </c>
      <c r="K7270" s="11" t="s">
        <v>146</v>
      </c>
      <c r="L7270" s="12" t="str">
        <f>RIGHT(K7270, 4)</f>
        <v>2021</v>
      </c>
      <c r="M7270" s="16">
        <v>44207</v>
      </c>
      <c r="N7270" s="14" t="str">
        <f>TEXT(M7270,"mmmm")</f>
        <v>January</v>
      </c>
      <c r="O7270" s="15">
        <f>MONTH(M7270)</f>
        <v>1</v>
      </c>
      <c r="P7270" s="11" t="s">
        <v>4814</v>
      </c>
      <c r="Q7270" s="16">
        <v>44208</v>
      </c>
      <c r="R7270" s="11" t="s">
        <v>14220</v>
      </c>
      <c r="S7270" s="17" t="str">
        <f>IFERROR(LEFT(R7270,FIND(" ",R7270)-1),R7270)</f>
        <v>0</v>
      </c>
      <c r="T7270" s="11">
        <v>0</v>
      </c>
      <c r="U7270" s="18">
        <f>IF(AND(T7270&gt;3,T7270&lt;&gt;"-"),"&gt;3",T7270)</f>
        <v>0</v>
      </c>
      <c r="V7270" s="11">
        <v>0</v>
      </c>
      <c r="W7270" s="20">
        <f>IF(V7270="-","",V7270)</f>
        <v>0</v>
      </c>
      <c r="X7270" s="62" t="s">
        <v>30</v>
      </c>
    </row>
    <row r="7271" spans="1:24" ht="15.75" customHeight="1" x14ac:dyDescent="0.3">
      <c r="A7271" s="10">
        <v>7270</v>
      </c>
      <c r="B7271" s="11" t="s">
        <v>14221</v>
      </c>
      <c r="C7271" s="11" t="s">
        <v>39</v>
      </c>
      <c r="D7271" s="11" t="s">
        <v>40</v>
      </c>
      <c r="E7271" s="11" t="str">
        <f>IFERROR(LEFT(D7271, FIND("-",D7271,1)-2),D7271)</f>
        <v>SISTEM</v>
      </c>
      <c r="F7271" s="11" t="s">
        <v>27</v>
      </c>
      <c r="G7271" s="33" t="s">
        <v>12007</v>
      </c>
      <c r="H7271" s="11" t="s">
        <v>670</v>
      </c>
      <c r="I7271" s="11" t="s">
        <v>707</v>
      </c>
      <c r="J7271" s="11" t="s">
        <v>12035</v>
      </c>
      <c r="K7271" s="11" t="s">
        <v>1752</v>
      </c>
      <c r="L7271" s="12" t="str">
        <f>RIGHT(K7271, 4)</f>
        <v>2021</v>
      </c>
      <c r="M7271" s="16">
        <v>44222</v>
      </c>
      <c r="N7271" s="14" t="str">
        <f>TEXT(M7271,"mmmm")</f>
        <v>January</v>
      </c>
      <c r="O7271" s="15">
        <f>MONTH(M7271)</f>
        <v>1</v>
      </c>
      <c r="P7271" s="11" t="s">
        <v>840</v>
      </c>
      <c r="Q7271" s="16">
        <v>44223</v>
      </c>
      <c r="R7271" s="11" t="s">
        <v>14222</v>
      </c>
      <c r="S7271" s="17" t="str">
        <f>IFERROR(LEFT(R7271,FIND(" ",R7271)-1),R7271)</f>
        <v>0</v>
      </c>
      <c r="T7271" s="11">
        <v>0</v>
      </c>
      <c r="U7271" s="18">
        <f>IF(AND(T7271&gt;3,T7271&lt;&gt;"-"),"&gt;3",T7271)</f>
        <v>0</v>
      </c>
      <c r="V7271" s="11">
        <v>0</v>
      </c>
      <c r="W7271" s="20">
        <f>IF(V7271="-","",V7271)</f>
        <v>0</v>
      </c>
      <c r="X7271" s="62" t="s">
        <v>30</v>
      </c>
    </row>
    <row r="7272" spans="1:24" ht="15.75" customHeight="1" x14ac:dyDescent="0.3">
      <c r="A7272" s="10">
        <v>7271</v>
      </c>
      <c r="B7272" s="11" t="s">
        <v>14223</v>
      </c>
      <c r="C7272" s="11" t="s">
        <v>39</v>
      </c>
      <c r="D7272" s="11" t="s">
        <v>33</v>
      </c>
      <c r="E7272" s="11" t="str">
        <f>IFERROR(LEFT(D7272, FIND("-",D7272,1)-2),D7272)</f>
        <v>OPERASI</v>
      </c>
      <c r="F7272" s="11" t="s">
        <v>34</v>
      </c>
      <c r="G7272" s="33" t="s">
        <v>12007</v>
      </c>
      <c r="H7272" s="11" t="s">
        <v>684</v>
      </c>
      <c r="I7272" s="11" t="s">
        <v>675</v>
      </c>
      <c r="J7272" s="11" t="s">
        <v>12035</v>
      </c>
      <c r="K7272" s="11" t="s">
        <v>2574</v>
      </c>
      <c r="L7272" s="12" t="str">
        <f>RIGHT(K7272, 4)</f>
        <v>2022</v>
      </c>
      <c r="M7272" s="16">
        <v>44860</v>
      </c>
      <c r="N7272" s="14" t="str">
        <f>TEXT(M7272,"mmmm")</f>
        <v>October</v>
      </c>
      <c r="O7272" s="15">
        <f>MONTH(M7272)</f>
        <v>10</v>
      </c>
      <c r="P7272" s="11" t="s">
        <v>2574</v>
      </c>
      <c r="Q7272" s="16">
        <v>44860</v>
      </c>
      <c r="R7272" s="11" t="s">
        <v>14224</v>
      </c>
      <c r="S7272" s="17" t="str">
        <f>IFERROR(LEFT(R7272,FIND(" ",R7272)-1),R7272)</f>
        <v>0</v>
      </c>
      <c r="T7272" s="11">
        <v>0</v>
      </c>
      <c r="U7272" s="18">
        <f>IF(AND(T7272&gt;3,T7272&lt;&gt;"-"),"&gt;3",T7272)</f>
        <v>0</v>
      </c>
      <c r="V7272" s="11">
        <v>0</v>
      </c>
      <c r="W7272" s="20">
        <f>IF(V7272="-","",V7272)</f>
        <v>0</v>
      </c>
      <c r="X7272" s="62" t="s">
        <v>687</v>
      </c>
    </row>
    <row r="7273" spans="1:24" ht="15.75" customHeight="1" x14ac:dyDescent="0.3">
      <c r="A7273" s="10">
        <v>7272</v>
      </c>
      <c r="B7273" s="11" t="s">
        <v>14225</v>
      </c>
      <c r="C7273" s="11" t="s">
        <v>39</v>
      </c>
      <c r="D7273" s="11" t="s">
        <v>33</v>
      </c>
      <c r="E7273" s="11" t="str">
        <f>IFERROR(LEFT(D7273, FIND("-",D7273,1)-2),D7273)</f>
        <v>OPERASI</v>
      </c>
      <c r="F7273" s="11" t="s">
        <v>34</v>
      </c>
      <c r="G7273" s="33" t="s">
        <v>12007</v>
      </c>
      <c r="H7273" s="11" t="s">
        <v>670</v>
      </c>
      <c r="I7273" s="11" t="s">
        <v>675</v>
      </c>
      <c r="J7273" s="11" t="s">
        <v>12035</v>
      </c>
      <c r="K7273" s="11" t="s">
        <v>402</v>
      </c>
      <c r="L7273" s="12" t="str">
        <f>RIGHT(K7273, 4)</f>
        <v>2022</v>
      </c>
      <c r="M7273" s="16">
        <v>44778</v>
      </c>
      <c r="N7273" s="14" t="str">
        <f>TEXT(M7273,"mmmm")</f>
        <v>August</v>
      </c>
      <c r="O7273" s="15">
        <f>MONTH(M7273)</f>
        <v>8</v>
      </c>
      <c r="P7273" s="11" t="s">
        <v>8026</v>
      </c>
      <c r="Q7273" s="16">
        <v>44779</v>
      </c>
      <c r="R7273" s="11" t="s">
        <v>14226</v>
      </c>
      <c r="S7273" s="17" t="str">
        <f>IFERROR(LEFT(R7273,FIND(" ",R7273)-1),R7273)</f>
        <v>0</v>
      </c>
      <c r="T7273" s="11">
        <v>0</v>
      </c>
      <c r="U7273" s="18">
        <f>IF(AND(T7273&gt;3,T7273&lt;&gt;"-"),"&gt;3",T7273)</f>
        <v>0</v>
      </c>
      <c r="V7273" s="11">
        <v>0</v>
      </c>
      <c r="W7273" s="20">
        <f>IF(V7273="-","",V7273)</f>
        <v>0</v>
      </c>
      <c r="X7273" s="62" t="s">
        <v>30</v>
      </c>
    </row>
    <row r="7274" spans="1:24" ht="15.75" customHeight="1" x14ac:dyDescent="0.3">
      <c r="A7274" s="10">
        <v>7273</v>
      </c>
      <c r="B7274" s="11" t="s">
        <v>14227</v>
      </c>
      <c r="C7274" s="11" t="s">
        <v>39</v>
      </c>
      <c r="D7274" s="11" t="s">
        <v>33</v>
      </c>
      <c r="E7274" s="11" t="str">
        <f>IFERROR(LEFT(D7274, FIND("-",D7274,1)-2),D7274)</f>
        <v>OPERASI</v>
      </c>
      <c r="F7274" s="11" t="s">
        <v>34</v>
      </c>
      <c r="G7274" s="33" t="s">
        <v>12007</v>
      </c>
      <c r="H7274" s="11" t="s">
        <v>670</v>
      </c>
      <c r="I7274" s="11" t="s">
        <v>671</v>
      </c>
      <c r="J7274" s="11" t="s">
        <v>697</v>
      </c>
      <c r="K7274" s="11" t="s">
        <v>447</v>
      </c>
      <c r="L7274" s="12" t="str">
        <f>RIGHT(K7274, 4)</f>
        <v>2022</v>
      </c>
      <c r="M7274" s="16">
        <v>44846</v>
      </c>
      <c r="N7274" s="14" t="str">
        <f>TEXT(M7274,"mmmm")</f>
        <v>October</v>
      </c>
      <c r="O7274" s="15">
        <f>MONTH(M7274)</f>
        <v>10</v>
      </c>
      <c r="P7274" s="11" t="s">
        <v>1644</v>
      </c>
      <c r="Q7274" s="16">
        <v>44847</v>
      </c>
      <c r="R7274" s="11" t="s">
        <v>14228</v>
      </c>
      <c r="S7274" s="17" t="str">
        <f>IFERROR(LEFT(R7274,FIND(" ",R7274)-1),R7274)</f>
        <v>0</v>
      </c>
      <c r="T7274" s="11">
        <v>0</v>
      </c>
      <c r="U7274" s="18">
        <f>IF(AND(T7274&gt;3,T7274&lt;&gt;"-"),"&gt;3",T7274)</f>
        <v>0</v>
      </c>
      <c r="V7274" s="11">
        <v>0</v>
      </c>
      <c r="W7274" s="20">
        <f>IF(V7274="-","",V7274)</f>
        <v>0</v>
      </c>
      <c r="X7274" s="62" t="s">
        <v>30</v>
      </c>
    </row>
    <row r="7275" spans="1:24" ht="15.75" customHeight="1" x14ac:dyDescent="0.3">
      <c r="A7275" s="10">
        <v>7274</v>
      </c>
      <c r="B7275" s="11" t="s">
        <v>14229</v>
      </c>
      <c r="C7275" s="11" t="s">
        <v>39</v>
      </c>
      <c r="D7275" s="11" t="s">
        <v>33</v>
      </c>
      <c r="E7275" s="11" t="str">
        <f>IFERROR(LEFT(D7275, FIND("-",D7275,1)-2),D7275)</f>
        <v>OPERASI</v>
      </c>
      <c r="F7275" s="11" t="s">
        <v>34</v>
      </c>
      <c r="G7275" s="33" t="s">
        <v>12007</v>
      </c>
      <c r="H7275" s="11" t="s">
        <v>670</v>
      </c>
      <c r="I7275" s="11" t="s">
        <v>675</v>
      </c>
      <c r="J7275" s="11" t="s">
        <v>12035</v>
      </c>
      <c r="K7275" s="11" t="s">
        <v>433</v>
      </c>
      <c r="L7275" s="12" t="str">
        <f>RIGHT(K7275, 4)</f>
        <v>2022</v>
      </c>
      <c r="M7275" s="16">
        <v>44832</v>
      </c>
      <c r="N7275" s="14" t="str">
        <f>TEXT(M7275,"mmmm")</f>
        <v>September</v>
      </c>
      <c r="O7275" s="15">
        <f>MONTH(M7275)</f>
        <v>9</v>
      </c>
      <c r="P7275" s="11" t="s">
        <v>436</v>
      </c>
      <c r="Q7275" s="16">
        <v>44833</v>
      </c>
      <c r="R7275" s="11" t="s">
        <v>14230</v>
      </c>
      <c r="S7275" s="17" t="str">
        <f>IFERROR(LEFT(R7275,FIND(" ",R7275)-1),R7275)</f>
        <v>0</v>
      </c>
      <c r="T7275" s="11">
        <v>0</v>
      </c>
      <c r="U7275" s="18">
        <f>IF(AND(T7275&gt;3,T7275&lt;&gt;"-"),"&gt;3",T7275)</f>
        <v>0</v>
      </c>
      <c r="V7275" s="11">
        <v>0</v>
      </c>
      <c r="W7275" s="20">
        <f>IF(V7275="-","",V7275)</f>
        <v>0</v>
      </c>
      <c r="X7275" s="62" t="s">
        <v>30</v>
      </c>
    </row>
    <row r="7276" spans="1:24" ht="15.75" customHeight="1" x14ac:dyDescent="0.3">
      <c r="A7276" s="10">
        <v>7275</v>
      </c>
      <c r="B7276" s="11" t="s">
        <v>14231</v>
      </c>
      <c r="C7276" s="11" t="s">
        <v>39</v>
      </c>
      <c r="D7276" s="11" t="s">
        <v>33</v>
      </c>
      <c r="E7276" s="11" t="str">
        <f>IFERROR(LEFT(D7276, FIND("-",D7276,1)-2),D7276)</f>
        <v>OPERASI</v>
      </c>
      <c r="F7276" s="11" t="s">
        <v>215</v>
      </c>
      <c r="G7276" s="33" t="s">
        <v>12007</v>
      </c>
      <c r="H7276" s="11" t="s">
        <v>670</v>
      </c>
      <c r="I7276" s="11" t="s">
        <v>675</v>
      </c>
      <c r="J7276" s="11" t="s">
        <v>12035</v>
      </c>
      <c r="K7276" s="11" t="s">
        <v>2789</v>
      </c>
      <c r="L7276" s="12" t="str">
        <f>RIGHT(K7276, 4)</f>
        <v>2022</v>
      </c>
      <c r="M7276" s="16">
        <v>44881</v>
      </c>
      <c r="N7276" s="14" t="str">
        <f>TEXT(M7276,"mmmm")</f>
        <v>November</v>
      </c>
      <c r="O7276" s="15">
        <f>MONTH(M7276)</f>
        <v>11</v>
      </c>
      <c r="P7276" s="11" t="s">
        <v>3581</v>
      </c>
      <c r="Q7276" s="16">
        <v>44882</v>
      </c>
      <c r="R7276" s="11" t="s">
        <v>14232</v>
      </c>
      <c r="S7276" s="17" t="str">
        <f>IFERROR(LEFT(R7276,FIND(" ",R7276)-1),R7276)</f>
        <v>0</v>
      </c>
      <c r="T7276" s="11">
        <v>0</v>
      </c>
      <c r="U7276" s="18">
        <f>IF(AND(T7276&gt;3,T7276&lt;&gt;"-"),"&gt;3",T7276)</f>
        <v>0</v>
      </c>
      <c r="V7276" s="11">
        <v>0</v>
      </c>
      <c r="W7276" s="20">
        <f>IF(V7276="-","",V7276)</f>
        <v>0</v>
      </c>
      <c r="X7276" s="62" t="s">
        <v>30</v>
      </c>
    </row>
    <row r="7277" spans="1:24" ht="15.75" customHeight="1" x14ac:dyDescent="0.3">
      <c r="A7277" s="10">
        <v>7276</v>
      </c>
      <c r="B7277" s="11" t="s">
        <v>14233</v>
      </c>
      <c r="C7277" s="11" t="s">
        <v>25</v>
      </c>
      <c r="D7277" s="11" t="s">
        <v>61</v>
      </c>
      <c r="E7277" s="11" t="str">
        <f>IFERROR(LEFT(D7277, FIND("-",D7277,1)-2),D7277)</f>
        <v>KESELAMATAN</v>
      </c>
      <c r="F7277" s="11" t="s">
        <v>95</v>
      </c>
      <c r="G7277" s="33" t="s">
        <v>12007</v>
      </c>
      <c r="H7277" s="11" t="s">
        <v>684</v>
      </c>
      <c r="I7277" s="11" t="s">
        <v>680</v>
      </c>
      <c r="J7277" s="11" t="s">
        <v>733</v>
      </c>
      <c r="K7277" s="11" t="s">
        <v>4199</v>
      </c>
      <c r="L7277" s="12" t="str">
        <f>RIGHT(K7277, 4)</f>
        <v>2020</v>
      </c>
      <c r="M7277" s="16">
        <v>44152</v>
      </c>
      <c r="N7277" s="14" t="str">
        <f>TEXT(M7277,"mmmm")</f>
        <v>November</v>
      </c>
      <c r="O7277" s="15">
        <f>MONTH(M7277)</f>
        <v>11</v>
      </c>
      <c r="P7277" s="11" t="s">
        <v>4386</v>
      </c>
      <c r="Q7277" s="16">
        <v>44153</v>
      </c>
      <c r="R7277" s="11" t="s">
        <v>14234</v>
      </c>
      <c r="S7277" s="17" t="str">
        <f>IFERROR(LEFT(R7277,FIND(" ",R7277)-1),R7277)</f>
        <v>0</v>
      </c>
      <c r="T7277" s="11">
        <v>0</v>
      </c>
      <c r="U7277" s="18">
        <f>IF(AND(T7277&gt;3,T7277&lt;&gt;"-"),"&gt;3",T7277)</f>
        <v>0</v>
      </c>
      <c r="V7277" s="11">
        <v>0</v>
      </c>
      <c r="W7277" s="20">
        <f>IF(V7277="-","",V7277)</f>
        <v>0</v>
      </c>
      <c r="X7277" s="62" t="s">
        <v>687</v>
      </c>
    </row>
    <row r="7278" spans="1:24" ht="15.75" customHeight="1" x14ac:dyDescent="0.3">
      <c r="A7278" s="10">
        <v>7277</v>
      </c>
      <c r="B7278" s="11" t="s">
        <v>14235</v>
      </c>
      <c r="C7278" s="11" t="s">
        <v>39</v>
      </c>
      <c r="D7278" s="11" t="s">
        <v>33</v>
      </c>
      <c r="E7278" s="11" t="str">
        <f>IFERROR(LEFT(D7278, FIND("-",D7278,1)-2),D7278)</f>
        <v>OPERASI</v>
      </c>
      <c r="F7278" s="11" t="s">
        <v>27</v>
      </c>
      <c r="G7278" s="33" t="s">
        <v>12007</v>
      </c>
      <c r="H7278" s="11" t="s">
        <v>670</v>
      </c>
      <c r="I7278" s="11" t="s">
        <v>675</v>
      </c>
      <c r="J7278" s="11" t="s">
        <v>741</v>
      </c>
      <c r="K7278" s="11" t="s">
        <v>2504</v>
      </c>
      <c r="L7278" s="12" t="str">
        <f>RIGHT(K7278, 4)</f>
        <v>2021</v>
      </c>
      <c r="M7278" s="16">
        <v>44412</v>
      </c>
      <c r="N7278" s="14" t="str">
        <f>TEXT(M7278,"mmmm")</f>
        <v>August</v>
      </c>
      <c r="O7278" s="15">
        <f>MONTH(M7278)</f>
        <v>8</v>
      </c>
      <c r="P7278" s="11" t="s">
        <v>3163</v>
      </c>
      <c r="Q7278" s="16">
        <v>44413</v>
      </c>
      <c r="R7278" s="11" t="s">
        <v>14236</v>
      </c>
      <c r="S7278" s="17" t="str">
        <f>IFERROR(LEFT(R7278,FIND(" ",R7278)-1),R7278)</f>
        <v>0</v>
      </c>
      <c r="T7278" s="11">
        <v>0</v>
      </c>
      <c r="U7278" s="18">
        <f>IF(AND(T7278&gt;3,T7278&lt;&gt;"-"),"&gt;3",T7278)</f>
        <v>0</v>
      </c>
      <c r="V7278" s="11">
        <v>0</v>
      </c>
      <c r="W7278" s="20">
        <f>IF(V7278="-","",V7278)</f>
        <v>0</v>
      </c>
      <c r="X7278" s="62" t="s">
        <v>30</v>
      </c>
    </row>
    <row r="7279" spans="1:24" ht="15.75" customHeight="1" x14ac:dyDescent="0.3">
      <c r="A7279" s="10">
        <v>7278</v>
      </c>
      <c r="B7279" s="11" t="s">
        <v>14237</v>
      </c>
      <c r="C7279" s="11" t="s">
        <v>39</v>
      </c>
      <c r="D7279" s="11" t="s">
        <v>33</v>
      </c>
      <c r="E7279" s="11" t="str">
        <f>IFERROR(LEFT(D7279, FIND("-",D7279,1)-2),D7279)</f>
        <v>OPERASI</v>
      </c>
      <c r="F7279" s="11" t="s">
        <v>34</v>
      </c>
      <c r="G7279" s="33" t="s">
        <v>12007</v>
      </c>
      <c r="H7279" s="11" t="s">
        <v>670</v>
      </c>
      <c r="I7279" s="11" t="s">
        <v>675</v>
      </c>
      <c r="J7279" s="11" t="s">
        <v>12035</v>
      </c>
      <c r="K7279" s="11" t="s">
        <v>2574</v>
      </c>
      <c r="L7279" s="12" t="str">
        <f>RIGHT(K7279, 4)</f>
        <v>2022</v>
      </c>
      <c r="M7279" s="16">
        <v>44860</v>
      </c>
      <c r="N7279" s="14" t="str">
        <f>TEXT(M7279,"mmmm")</f>
        <v>October</v>
      </c>
      <c r="O7279" s="15">
        <f>MONTH(M7279)</f>
        <v>10</v>
      </c>
      <c r="P7279" s="11" t="s">
        <v>2574</v>
      </c>
      <c r="Q7279" s="16">
        <v>44860</v>
      </c>
      <c r="R7279" s="11" t="s">
        <v>14238</v>
      </c>
      <c r="S7279" s="17" t="str">
        <f>IFERROR(LEFT(R7279,FIND(" ",R7279)-1),R7279)</f>
        <v>0</v>
      </c>
      <c r="T7279" s="11">
        <v>0</v>
      </c>
      <c r="U7279" s="18">
        <f>IF(AND(T7279&gt;3,T7279&lt;&gt;"-"),"&gt;3",T7279)</f>
        <v>0</v>
      </c>
      <c r="V7279" s="11">
        <v>0</v>
      </c>
      <c r="W7279" s="20">
        <f>IF(V7279="-","",V7279)</f>
        <v>0</v>
      </c>
      <c r="X7279" s="62" t="s">
        <v>30</v>
      </c>
    </row>
    <row r="7280" spans="1:24" ht="15.75" customHeight="1" x14ac:dyDescent="0.3">
      <c r="A7280" s="10">
        <v>7279</v>
      </c>
      <c r="B7280" s="11" t="s">
        <v>14239</v>
      </c>
      <c r="C7280" s="11" t="s">
        <v>39</v>
      </c>
      <c r="D7280" s="11" t="s">
        <v>33</v>
      </c>
      <c r="E7280" s="11" t="str">
        <f>IFERROR(LEFT(D7280, FIND("-",D7280,1)-2),D7280)</f>
        <v>OPERASI</v>
      </c>
      <c r="F7280" s="11" t="s">
        <v>84</v>
      </c>
      <c r="G7280" s="33" t="s">
        <v>12007</v>
      </c>
      <c r="H7280" s="11" t="s">
        <v>684</v>
      </c>
      <c r="I7280" s="11" t="s">
        <v>675</v>
      </c>
      <c r="J7280" s="11" t="s">
        <v>12035</v>
      </c>
      <c r="K7280" s="11" t="s">
        <v>459</v>
      </c>
      <c r="L7280" s="12" t="str">
        <f>RIGHT(K7280, 4)</f>
        <v>2022</v>
      </c>
      <c r="M7280" s="16">
        <v>44852</v>
      </c>
      <c r="N7280" s="14" t="str">
        <f>TEXT(M7280,"mmmm")</f>
        <v>October</v>
      </c>
      <c r="O7280" s="15">
        <f>MONTH(M7280)</f>
        <v>10</v>
      </c>
      <c r="P7280" s="11" t="s">
        <v>463</v>
      </c>
      <c r="Q7280" s="16">
        <v>44853</v>
      </c>
      <c r="R7280" s="11" t="s">
        <v>14240</v>
      </c>
      <c r="S7280" s="17" t="str">
        <f>IFERROR(LEFT(R7280,FIND(" ",R7280)-1),R7280)</f>
        <v>0</v>
      </c>
      <c r="T7280" s="11">
        <v>0</v>
      </c>
      <c r="U7280" s="18">
        <f>IF(AND(T7280&gt;3,T7280&lt;&gt;"-"),"&gt;3",T7280)</f>
        <v>0</v>
      </c>
      <c r="V7280" s="11">
        <v>0</v>
      </c>
      <c r="W7280" s="20">
        <f>IF(V7280="-","",V7280)</f>
        <v>0</v>
      </c>
      <c r="X7280" s="62" t="s">
        <v>687</v>
      </c>
    </row>
    <row r="7281" spans="1:24" ht="15.75" customHeight="1" x14ac:dyDescent="0.3">
      <c r="A7281" s="10">
        <v>7280</v>
      </c>
      <c r="B7281" s="11" t="s">
        <v>14241</v>
      </c>
      <c r="C7281" s="11" t="s">
        <v>25</v>
      </c>
      <c r="D7281" s="11" t="s">
        <v>61</v>
      </c>
      <c r="E7281" s="11" t="str">
        <f>IFERROR(LEFT(D7281, FIND("-",D7281,1)-2),D7281)</f>
        <v>KESELAMATAN</v>
      </c>
      <c r="F7281" s="11" t="s">
        <v>95</v>
      </c>
      <c r="G7281" s="33" t="s">
        <v>12007</v>
      </c>
      <c r="H7281" s="11" t="s">
        <v>684</v>
      </c>
      <c r="I7281" s="11" t="s">
        <v>675</v>
      </c>
      <c r="J7281" s="11" t="s">
        <v>12248</v>
      </c>
      <c r="K7281" s="11" t="s">
        <v>5692</v>
      </c>
      <c r="L7281" s="12" t="str">
        <f>RIGHT(K7281, 4)</f>
        <v>2023</v>
      </c>
      <c r="M7281" s="16">
        <v>44993</v>
      </c>
      <c r="N7281" s="14" t="str">
        <f>TEXT(M7281,"mmmm")</f>
        <v>March</v>
      </c>
      <c r="O7281" s="15">
        <f>MONTH(M7281)</f>
        <v>3</v>
      </c>
      <c r="P7281" s="11" t="s">
        <v>6769</v>
      </c>
      <c r="Q7281" s="16">
        <v>44994</v>
      </c>
      <c r="R7281" s="11" t="s">
        <v>14242</v>
      </c>
      <c r="S7281" s="17" t="str">
        <f>IFERROR(LEFT(R7281,FIND(" ",R7281)-1),R7281)</f>
        <v>0</v>
      </c>
      <c r="T7281" s="11">
        <v>0</v>
      </c>
      <c r="U7281" s="18">
        <f>IF(AND(T7281&gt;3,T7281&lt;&gt;"-"),"&gt;3",T7281)</f>
        <v>0</v>
      </c>
      <c r="V7281" s="11">
        <v>0</v>
      </c>
      <c r="W7281" s="20">
        <f>IF(V7281="-","",V7281)</f>
        <v>0</v>
      </c>
      <c r="X7281" s="62" t="s">
        <v>687</v>
      </c>
    </row>
    <row r="7282" spans="1:24" ht="15.75" customHeight="1" x14ac:dyDescent="0.3">
      <c r="A7282" s="10">
        <v>7281</v>
      </c>
      <c r="B7282" s="11" t="s">
        <v>14243</v>
      </c>
      <c r="C7282" s="11" t="s">
        <v>39</v>
      </c>
      <c r="D7282" s="11" t="s">
        <v>33</v>
      </c>
      <c r="E7282" s="11" t="str">
        <f>IFERROR(LEFT(D7282, FIND("-",D7282,1)-2),D7282)</f>
        <v>OPERASI</v>
      </c>
      <c r="F7282" s="11" t="s">
        <v>84</v>
      </c>
      <c r="G7282" s="33" t="s">
        <v>12007</v>
      </c>
      <c r="H7282" s="11" t="s">
        <v>670</v>
      </c>
      <c r="I7282" s="11" t="s">
        <v>675</v>
      </c>
      <c r="J7282" s="11" t="s">
        <v>12035</v>
      </c>
      <c r="K7282" s="11" t="s">
        <v>2563</v>
      </c>
      <c r="L7282" s="12" t="str">
        <f>RIGHT(K7282, 4)</f>
        <v>2022</v>
      </c>
      <c r="M7282" s="16">
        <v>44776</v>
      </c>
      <c r="N7282" s="14" t="str">
        <f>TEXT(M7282,"mmmm")</f>
        <v>August</v>
      </c>
      <c r="O7282" s="15">
        <f>MONTH(M7282)</f>
        <v>8</v>
      </c>
      <c r="P7282" s="11" t="s">
        <v>2440</v>
      </c>
      <c r="Q7282" s="16">
        <v>44777</v>
      </c>
      <c r="R7282" s="11" t="s">
        <v>14244</v>
      </c>
      <c r="S7282" s="17" t="str">
        <f>IFERROR(LEFT(R7282,FIND(" ",R7282)-1),R7282)</f>
        <v>0</v>
      </c>
      <c r="T7282" s="11">
        <v>0</v>
      </c>
      <c r="U7282" s="18">
        <f>IF(AND(T7282&gt;3,T7282&lt;&gt;"-"),"&gt;3",T7282)</f>
        <v>0</v>
      </c>
      <c r="V7282" s="11">
        <v>0</v>
      </c>
      <c r="W7282" s="20">
        <f>IF(V7282="-","",V7282)</f>
        <v>0</v>
      </c>
      <c r="X7282" s="62" t="s">
        <v>30</v>
      </c>
    </row>
    <row r="7283" spans="1:24" ht="15.75" customHeight="1" x14ac:dyDescent="0.3">
      <c r="A7283" s="10">
        <v>7282</v>
      </c>
      <c r="B7283" s="11" t="s">
        <v>14245</v>
      </c>
      <c r="C7283" s="11" t="s">
        <v>25</v>
      </c>
      <c r="D7283" s="11" t="s">
        <v>68</v>
      </c>
      <c r="E7283" s="11" t="str">
        <f>IFERROR(LEFT(D7283, FIND("-",D7283,1)-2),D7283)</f>
        <v>OPERASI</v>
      </c>
      <c r="F7283" s="11" t="s">
        <v>27</v>
      </c>
      <c r="G7283" s="33" t="s">
        <v>12007</v>
      </c>
      <c r="H7283" s="11" t="s">
        <v>670</v>
      </c>
      <c r="I7283" s="11" t="s">
        <v>671</v>
      </c>
      <c r="J7283" s="11" t="s">
        <v>741</v>
      </c>
      <c r="K7283" s="11" t="s">
        <v>2632</v>
      </c>
      <c r="L7283" s="12" t="str">
        <f>RIGHT(K7283, 4)</f>
        <v>2020</v>
      </c>
      <c r="M7283" s="16">
        <v>44137</v>
      </c>
      <c r="N7283" s="14" t="str">
        <f>TEXT(M7283,"mmmm")</f>
        <v>November</v>
      </c>
      <c r="O7283" s="15">
        <f>MONTH(M7283)</f>
        <v>11</v>
      </c>
      <c r="P7283" s="11" t="s">
        <v>3679</v>
      </c>
      <c r="Q7283" s="16">
        <v>44138</v>
      </c>
      <c r="R7283" s="11" t="s">
        <v>14246</v>
      </c>
      <c r="S7283" s="17" t="str">
        <f>IFERROR(LEFT(R7283,FIND(" ",R7283)-1),R7283)</f>
        <v>0</v>
      </c>
      <c r="T7283" s="11">
        <v>0</v>
      </c>
      <c r="U7283" s="18">
        <f>IF(AND(T7283&gt;3,T7283&lt;&gt;"-"),"&gt;3",T7283)</f>
        <v>0</v>
      </c>
      <c r="V7283" s="11">
        <v>0</v>
      </c>
      <c r="W7283" s="20">
        <f>IF(V7283="-","",V7283)</f>
        <v>0</v>
      </c>
      <c r="X7283" s="62" t="s">
        <v>30</v>
      </c>
    </row>
    <row r="7284" spans="1:24" ht="15.75" customHeight="1" x14ac:dyDescent="0.3">
      <c r="A7284" s="10">
        <v>7283</v>
      </c>
      <c r="B7284" s="11" t="s">
        <v>14247</v>
      </c>
      <c r="C7284" s="11" t="s">
        <v>25</v>
      </c>
      <c r="D7284" s="11" t="s">
        <v>122</v>
      </c>
      <c r="E7284" s="11" t="str">
        <f>IFERROR(LEFT(D7284, FIND("-",D7284,1)-2),D7284)</f>
        <v>SISTEM</v>
      </c>
      <c r="F7284" s="11" t="s">
        <v>27</v>
      </c>
      <c r="G7284" s="33" t="s">
        <v>12007</v>
      </c>
      <c r="H7284" s="11" t="s">
        <v>684</v>
      </c>
      <c r="I7284" s="11" t="s">
        <v>680</v>
      </c>
      <c r="J7284" s="11" t="s">
        <v>2877</v>
      </c>
      <c r="K7284" s="11" t="s">
        <v>1774</v>
      </c>
      <c r="L7284" s="12" t="str">
        <f>RIGHT(K7284, 4)</f>
        <v>2020</v>
      </c>
      <c r="M7284" s="16">
        <v>44146</v>
      </c>
      <c r="N7284" s="14" t="str">
        <f>TEXT(M7284,"mmmm")</f>
        <v>November</v>
      </c>
      <c r="O7284" s="15">
        <f>MONTH(M7284)</f>
        <v>11</v>
      </c>
      <c r="P7284" s="11" t="s">
        <v>1774</v>
      </c>
      <c r="Q7284" s="16">
        <v>44146</v>
      </c>
      <c r="R7284" s="11" t="s">
        <v>14248</v>
      </c>
      <c r="S7284" s="17" t="str">
        <f>IFERROR(LEFT(R7284,FIND(" ",R7284)-1),R7284)</f>
        <v>0</v>
      </c>
      <c r="T7284" s="11">
        <v>0</v>
      </c>
      <c r="U7284" s="18">
        <f>IF(AND(T7284&gt;3,T7284&lt;&gt;"-"),"&gt;3",T7284)</f>
        <v>0</v>
      </c>
      <c r="V7284" s="11">
        <v>0</v>
      </c>
      <c r="W7284" s="20">
        <f>IF(V7284="-","",V7284)</f>
        <v>0</v>
      </c>
      <c r="X7284" s="62" t="s">
        <v>687</v>
      </c>
    </row>
    <row r="7285" spans="1:24" ht="15.75" customHeight="1" x14ac:dyDescent="0.3">
      <c r="A7285" s="10">
        <v>7284</v>
      </c>
      <c r="B7285" s="11" t="s">
        <v>14249</v>
      </c>
      <c r="C7285" s="11" t="s">
        <v>25</v>
      </c>
      <c r="D7285" s="11" t="s">
        <v>122</v>
      </c>
      <c r="E7285" s="11" t="str">
        <f>IFERROR(LEFT(D7285, FIND("-",D7285,1)-2),D7285)</f>
        <v>SISTEM</v>
      </c>
      <c r="F7285" s="11" t="s">
        <v>27</v>
      </c>
      <c r="G7285" s="33" t="s">
        <v>12007</v>
      </c>
      <c r="H7285" s="11" t="s">
        <v>684</v>
      </c>
      <c r="I7285" s="11" t="s">
        <v>680</v>
      </c>
      <c r="J7285" s="11" t="s">
        <v>2877</v>
      </c>
      <c r="K7285" s="11" t="s">
        <v>1774</v>
      </c>
      <c r="L7285" s="12" t="str">
        <f>RIGHT(K7285, 4)</f>
        <v>2020</v>
      </c>
      <c r="M7285" s="16">
        <v>44146</v>
      </c>
      <c r="N7285" s="14" t="str">
        <f>TEXT(M7285,"mmmm")</f>
        <v>November</v>
      </c>
      <c r="O7285" s="15">
        <f>MONTH(M7285)</f>
        <v>11</v>
      </c>
      <c r="P7285" s="11" t="s">
        <v>1774</v>
      </c>
      <c r="Q7285" s="16">
        <v>44146</v>
      </c>
      <c r="R7285" s="11" t="s">
        <v>14250</v>
      </c>
      <c r="S7285" s="17" t="str">
        <f>IFERROR(LEFT(R7285,FIND(" ",R7285)-1),R7285)</f>
        <v>0</v>
      </c>
      <c r="T7285" s="11">
        <v>0</v>
      </c>
      <c r="U7285" s="18">
        <f>IF(AND(T7285&gt;3,T7285&lt;&gt;"-"),"&gt;3",T7285)</f>
        <v>0</v>
      </c>
      <c r="V7285" s="11">
        <v>0</v>
      </c>
      <c r="W7285" s="20">
        <f>IF(V7285="-","",V7285)</f>
        <v>0</v>
      </c>
      <c r="X7285" s="62" t="s">
        <v>687</v>
      </c>
    </row>
    <row r="7286" spans="1:24" ht="15.75" customHeight="1" x14ac:dyDescent="0.3">
      <c r="A7286" s="10">
        <v>7285</v>
      </c>
      <c r="B7286" s="11" t="s">
        <v>14251</v>
      </c>
      <c r="C7286" s="11" t="s">
        <v>25</v>
      </c>
      <c r="D7286" s="11" t="s">
        <v>122</v>
      </c>
      <c r="E7286" s="11" t="str">
        <f>IFERROR(LEFT(D7286, FIND("-",D7286,1)-2),D7286)</f>
        <v>SISTEM</v>
      </c>
      <c r="F7286" s="11" t="s">
        <v>27</v>
      </c>
      <c r="G7286" s="33" t="s">
        <v>12007</v>
      </c>
      <c r="H7286" s="11" t="s">
        <v>670</v>
      </c>
      <c r="I7286" s="11" t="s">
        <v>680</v>
      </c>
      <c r="J7286" s="11" t="s">
        <v>2877</v>
      </c>
      <c r="K7286" s="11" t="s">
        <v>3248</v>
      </c>
      <c r="L7286" s="12" t="str">
        <f>RIGHT(K7286, 4)</f>
        <v>2020</v>
      </c>
      <c r="M7286" s="16">
        <v>44143</v>
      </c>
      <c r="N7286" s="14" t="str">
        <f>TEXT(M7286,"mmmm")</f>
        <v>November</v>
      </c>
      <c r="O7286" s="15">
        <f>MONTH(M7286)</f>
        <v>11</v>
      </c>
      <c r="P7286" s="11" t="s">
        <v>3248</v>
      </c>
      <c r="Q7286" s="16">
        <v>44143</v>
      </c>
      <c r="R7286" s="11" t="s">
        <v>14252</v>
      </c>
      <c r="S7286" s="17" t="str">
        <f>IFERROR(LEFT(R7286,FIND(" ",R7286)-1),R7286)</f>
        <v>0</v>
      </c>
      <c r="T7286" s="11">
        <v>0</v>
      </c>
      <c r="U7286" s="18">
        <f>IF(AND(T7286&gt;3,T7286&lt;&gt;"-"),"&gt;3",T7286)</f>
        <v>0</v>
      </c>
      <c r="V7286" s="11">
        <v>0</v>
      </c>
      <c r="W7286" s="20">
        <f>IF(V7286="-","",V7286)</f>
        <v>0</v>
      </c>
      <c r="X7286" s="62" t="s">
        <v>30</v>
      </c>
    </row>
    <row r="7287" spans="1:24" ht="15.75" customHeight="1" x14ac:dyDescent="0.3">
      <c r="A7287" s="10">
        <v>7286</v>
      </c>
      <c r="B7287" s="11" t="s">
        <v>14253</v>
      </c>
      <c r="C7287" s="11" t="s">
        <v>39</v>
      </c>
      <c r="D7287" s="11" t="s">
        <v>51</v>
      </c>
      <c r="E7287" s="11" t="str">
        <f>IFERROR(LEFT(D7287, FIND("-",D7287,1)-2),D7287)</f>
        <v>OPERASI</v>
      </c>
      <c r="F7287" s="11" t="s">
        <v>52</v>
      </c>
      <c r="G7287" s="33" t="s">
        <v>12007</v>
      </c>
      <c r="H7287" s="11" t="s">
        <v>670</v>
      </c>
      <c r="I7287" s="11" t="s">
        <v>675</v>
      </c>
      <c r="J7287" s="11" t="s">
        <v>12035</v>
      </c>
      <c r="K7287" s="11" t="s">
        <v>5661</v>
      </c>
      <c r="L7287" s="12" t="str">
        <f>RIGHT(K7287, 4)</f>
        <v>2023</v>
      </c>
      <c r="M7287" s="16">
        <v>45228</v>
      </c>
      <c r="N7287" s="14" t="str">
        <f>TEXT(M7287,"mmmm")</f>
        <v>October</v>
      </c>
      <c r="O7287" s="15">
        <f>MONTH(M7287)</f>
        <v>10</v>
      </c>
      <c r="P7287" s="11" t="s">
        <v>644</v>
      </c>
      <c r="Q7287" s="16">
        <v>45229</v>
      </c>
      <c r="R7287" s="11" t="s">
        <v>14254</v>
      </c>
      <c r="S7287" s="17" t="str">
        <f>IFERROR(LEFT(R7287,FIND(" ",R7287)-1),R7287)</f>
        <v>0</v>
      </c>
      <c r="T7287" s="11">
        <v>0</v>
      </c>
      <c r="U7287" s="18">
        <f>IF(AND(T7287&gt;3,T7287&lt;&gt;"-"),"&gt;3",T7287)</f>
        <v>0</v>
      </c>
      <c r="V7287" s="11">
        <v>0</v>
      </c>
      <c r="W7287" s="20">
        <f>IF(V7287="-","",V7287)</f>
        <v>0</v>
      </c>
      <c r="X7287" s="62" t="s">
        <v>30</v>
      </c>
    </row>
    <row r="7288" spans="1:24" ht="15.75" customHeight="1" x14ac:dyDescent="0.3">
      <c r="A7288" s="10">
        <v>7287</v>
      </c>
      <c r="B7288" s="11" t="s">
        <v>14255</v>
      </c>
      <c r="C7288" s="11" t="s">
        <v>39</v>
      </c>
      <c r="D7288" s="11" t="s">
        <v>33</v>
      </c>
      <c r="E7288" s="11" t="str">
        <f>IFERROR(LEFT(D7288, FIND("-",D7288,1)-2),D7288)</f>
        <v>OPERASI</v>
      </c>
      <c r="F7288" s="11" t="s">
        <v>27</v>
      </c>
      <c r="G7288" s="33" t="s">
        <v>12007</v>
      </c>
      <c r="H7288" s="11" t="s">
        <v>670</v>
      </c>
      <c r="I7288" s="11" t="s">
        <v>675</v>
      </c>
      <c r="J7288" s="11" t="s">
        <v>813</v>
      </c>
      <c r="K7288" s="11" t="s">
        <v>1324</v>
      </c>
      <c r="L7288" s="12" t="str">
        <f>RIGHT(K7288, 4)</f>
        <v>2022</v>
      </c>
      <c r="M7288" s="16">
        <v>44648</v>
      </c>
      <c r="N7288" s="14" t="str">
        <f>TEXT(M7288,"mmmm")</f>
        <v>March</v>
      </c>
      <c r="O7288" s="15">
        <f>MONTH(M7288)</f>
        <v>3</v>
      </c>
      <c r="P7288" s="11" t="s">
        <v>1076</v>
      </c>
      <c r="Q7288" s="16">
        <v>44649</v>
      </c>
      <c r="R7288" s="11" t="s">
        <v>3699</v>
      </c>
      <c r="S7288" s="17" t="str">
        <f>IFERROR(LEFT(R7288,FIND(" ",R7288)-1),R7288)</f>
        <v>0</v>
      </c>
      <c r="T7288" s="11">
        <v>0</v>
      </c>
      <c r="U7288" s="18">
        <f>IF(AND(T7288&gt;3,T7288&lt;&gt;"-"),"&gt;3",T7288)</f>
        <v>0</v>
      </c>
      <c r="V7288" s="11">
        <v>0</v>
      </c>
      <c r="W7288" s="20">
        <f>IF(V7288="-","",V7288)</f>
        <v>0</v>
      </c>
      <c r="X7288" s="62" t="s">
        <v>30</v>
      </c>
    </row>
    <row r="7289" spans="1:24" ht="15.75" customHeight="1" x14ac:dyDescent="0.3">
      <c r="A7289" s="10">
        <v>7288</v>
      </c>
      <c r="B7289" s="11" t="s">
        <v>14256</v>
      </c>
      <c r="C7289" s="11" t="s">
        <v>39</v>
      </c>
      <c r="D7289" s="11" t="s">
        <v>33</v>
      </c>
      <c r="E7289" s="11" t="str">
        <f>IFERROR(LEFT(D7289, FIND("-",D7289,1)-2),D7289)</f>
        <v>OPERASI</v>
      </c>
      <c r="F7289" s="11" t="s">
        <v>84</v>
      </c>
      <c r="G7289" s="33" t="s">
        <v>12007</v>
      </c>
      <c r="H7289" s="11" t="s">
        <v>684</v>
      </c>
      <c r="I7289" s="11" t="s">
        <v>675</v>
      </c>
      <c r="J7289" s="11" t="s">
        <v>741</v>
      </c>
      <c r="K7289" s="11" t="s">
        <v>3812</v>
      </c>
      <c r="L7289" s="12" t="str">
        <f>RIGHT(K7289, 4)</f>
        <v>2022</v>
      </c>
      <c r="M7289" s="16">
        <v>44780</v>
      </c>
      <c r="N7289" s="14" t="str">
        <f>TEXT(M7289,"mmmm")</f>
        <v>August</v>
      </c>
      <c r="O7289" s="15">
        <f>MONTH(M7289)</f>
        <v>8</v>
      </c>
      <c r="P7289" s="11" t="s">
        <v>1210</v>
      </c>
      <c r="Q7289" s="16">
        <v>44781</v>
      </c>
      <c r="R7289" s="11" t="s">
        <v>3702</v>
      </c>
      <c r="S7289" s="17" t="str">
        <f>IFERROR(LEFT(R7289,FIND(" ",R7289)-1),R7289)</f>
        <v>0</v>
      </c>
      <c r="T7289" s="11">
        <v>0</v>
      </c>
      <c r="U7289" s="18">
        <f>IF(AND(T7289&gt;3,T7289&lt;&gt;"-"),"&gt;3",T7289)</f>
        <v>0</v>
      </c>
      <c r="V7289" s="11">
        <v>0</v>
      </c>
      <c r="W7289" s="20">
        <f>IF(V7289="-","",V7289)</f>
        <v>0</v>
      </c>
      <c r="X7289" s="62" t="s">
        <v>1223</v>
      </c>
    </row>
    <row r="7290" spans="1:24" ht="15.75" customHeight="1" x14ac:dyDescent="0.3">
      <c r="A7290" s="10">
        <v>7289</v>
      </c>
      <c r="B7290" s="11" t="s">
        <v>14257</v>
      </c>
      <c r="C7290" s="11" t="s">
        <v>39</v>
      </c>
      <c r="D7290" s="11" t="s">
        <v>40</v>
      </c>
      <c r="E7290" s="11" t="str">
        <f>IFERROR(LEFT(D7290, FIND("-",D7290,1)-2),D7290)</f>
        <v>SISTEM</v>
      </c>
      <c r="F7290" s="11" t="s">
        <v>550</v>
      </c>
      <c r="G7290" s="33" t="s">
        <v>12007</v>
      </c>
      <c r="H7290" s="11" t="s">
        <v>684</v>
      </c>
      <c r="I7290" s="11" t="s">
        <v>707</v>
      </c>
      <c r="J7290" s="11" t="s">
        <v>493</v>
      </c>
      <c r="K7290" s="11" t="s">
        <v>1236</v>
      </c>
      <c r="L7290" s="12" t="str">
        <f>RIGHT(K7290, 4)</f>
        <v>2021</v>
      </c>
      <c r="M7290" s="16">
        <v>44291</v>
      </c>
      <c r="N7290" s="14" t="str">
        <f>TEXT(M7290,"mmmm")</f>
        <v>April</v>
      </c>
      <c r="O7290" s="15">
        <f>MONTH(M7290)</f>
        <v>4</v>
      </c>
      <c r="P7290" s="11" t="s">
        <v>1144</v>
      </c>
      <c r="Q7290" s="16">
        <v>44292</v>
      </c>
      <c r="R7290" s="11" t="s">
        <v>14258</v>
      </c>
      <c r="S7290" s="17" t="str">
        <f>IFERROR(LEFT(R7290,FIND(" ",R7290)-1),R7290)</f>
        <v>0</v>
      </c>
      <c r="T7290" s="11">
        <v>0</v>
      </c>
      <c r="U7290" s="18">
        <f>IF(AND(T7290&gt;3,T7290&lt;&gt;"-"),"&gt;3",T7290)</f>
        <v>0</v>
      </c>
      <c r="V7290" s="11">
        <v>0</v>
      </c>
      <c r="W7290" s="20">
        <f>IF(V7290="-","",V7290)</f>
        <v>0</v>
      </c>
      <c r="X7290" s="62" t="s">
        <v>807</v>
      </c>
    </row>
    <row r="7291" spans="1:24" ht="15.75" customHeight="1" x14ac:dyDescent="0.3">
      <c r="A7291" s="10">
        <v>7290</v>
      </c>
      <c r="B7291" s="11" t="s">
        <v>14259</v>
      </c>
      <c r="C7291" s="11" t="s">
        <v>39</v>
      </c>
      <c r="D7291" s="11" t="s">
        <v>339</v>
      </c>
      <c r="E7291" s="11" t="str">
        <f>IFERROR(LEFT(D7291, FIND("-",D7291,1)-2),D7291)</f>
        <v>RANGKAIAN</v>
      </c>
      <c r="F7291" s="11" t="s">
        <v>669</v>
      </c>
      <c r="G7291" s="33" t="s">
        <v>12007</v>
      </c>
      <c r="H7291" s="11" t="s">
        <v>670</v>
      </c>
      <c r="I7291" s="11" t="s">
        <v>675</v>
      </c>
      <c r="J7291" s="11" t="s">
        <v>12035</v>
      </c>
      <c r="K7291" s="11" t="s">
        <v>1460</v>
      </c>
      <c r="L7291" s="12" t="str">
        <f>RIGHT(K7291, 4)</f>
        <v>2022</v>
      </c>
      <c r="M7291" s="16">
        <v>44845</v>
      </c>
      <c r="N7291" s="14" t="str">
        <f>TEXT(M7291,"mmmm")</f>
        <v>October</v>
      </c>
      <c r="O7291" s="15">
        <f>MONTH(M7291)</f>
        <v>10</v>
      </c>
      <c r="P7291" s="11" t="s">
        <v>447</v>
      </c>
      <c r="Q7291" s="16">
        <v>44846</v>
      </c>
      <c r="R7291" s="11" t="s">
        <v>14260</v>
      </c>
      <c r="S7291" s="17" t="str">
        <f>IFERROR(LEFT(R7291,FIND(" ",R7291)-1),R7291)</f>
        <v>0</v>
      </c>
      <c r="T7291" s="11">
        <v>0</v>
      </c>
      <c r="U7291" s="18">
        <f>IF(AND(T7291&gt;3,T7291&lt;&gt;"-"),"&gt;3",T7291)</f>
        <v>0</v>
      </c>
      <c r="V7291" s="11">
        <v>0</v>
      </c>
      <c r="W7291" s="20">
        <f>IF(V7291="-","",V7291)</f>
        <v>0</v>
      </c>
      <c r="X7291" s="62" t="s">
        <v>30</v>
      </c>
    </row>
    <row r="7292" spans="1:24" ht="15.75" customHeight="1" x14ac:dyDescent="0.3">
      <c r="A7292" s="10">
        <v>7291</v>
      </c>
      <c r="B7292" s="11" t="s">
        <v>14261</v>
      </c>
      <c r="C7292" s="11" t="s">
        <v>117</v>
      </c>
      <c r="D7292" s="11" t="s">
        <v>40</v>
      </c>
      <c r="E7292" s="11" t="str">
        <f>IFERROR(LEFT(D7292, FIND("-",D7292,1)-2),D7292)</f>
        <v>SISTEM</v>
      </c>
      <c r="F7292" s="11" t="s">
        <v>165</v>
      </c>
      <c r="G7292" s="33" t="s">
        <v>12007</v>
      </c>
      <c r="H7292" s="11" t="s">
        <v>670</v>
      </c>
      <c r="I7292" s="11" t="s">
        <v>675</v>
      </c>
      <c r="J7292" s="11" t="s">
        <v>879</v>
      </c>
      <c r="K7292" s="11" t="s">
        <v>2629</v>
      </c>
      <c r="L7292" s="12" t="str">
        <f>RIGHT(K7292, 4)</f>
        <v>2020</v>
      </c>
      <c r="M7292" s="16">
        <v>44096</v>
      </c>
      <c r="N7292" s="14" t="str">
        <f>TEXT(M7292,"mmmm")</f>
        <v>September</v>
      </c>
      <c r="O7292" s="15">
        <f>MONTH(M7292)</f>
        <v>9</v>
      </c>
      <c r="P7292" s="11" t="s">
        <v>1238</v>
      </c>
      <c r="Q7292" s="16">
        <v>44097</v>
      </c>
      <c r="R7292" s="11" t="s">
        <v>14262</v>
      </c>
      <c r="S7292" s="17" t="str">
        <f>IFERROR(LEFT(R7292,FIND(" ",R7292)-1),R7292)</f>
        <v>0</v>
      </c>
      <c r="T7292" s="11">
        <v>0</v>
      </c>
      <c r="U7292" s="18">
        <f>IF(AND(T7292&gt;3,T7292&lt;&gt;"-"),"&gt;3",T7292)</f>
        <v>0</v>
      </c>
      <c r="V7292" s="11">
        <v>0</v>
      </c>
      <c r="W7292" s="20">
        <f>IF(V7292="-","",V7292)</f>
        <v>0</v>
      </c>
      <c r="X7292" s="62" t="s">
        <v>30</v>
      </c>
    </row>
    <row r="7293" spans="1:24" ht="15.75" customHeight="1" x14ac:dyDescent="0.3">
      <c r="A7293" s="10">
        <v>7292</v>
      </c>
      <c r="B7293" s="11" t="s">
        <v>14263</v>
      </c>
      <c r="C7293" s="11" t="s">
        <v>39</v>
      </c>
      <c r="D7293" s="11" t="s">
        <v>33</v>
      </c>
      <c r="E7293" s="11" t="str">
        <f>IFERROR(LEFT(D7293, FIND("-",D7293,1)-2),D7293)</f>
        <v>OPERASI</v>
      </c>
      <c r="F7293" s="11" t="s">
        <v>34</v>
      </c>
      <c r="G7293" s="33" t="s">
        <v>12007</v>
      </c>
      <c r="H7293" s="11" t="s">
        <v>670</v>
      </c>
      <c r="I7293" s="11" t="s">
        <v>675</v>
      </c>
      <c r="J7293" s="11" t="s">
        <v>741</v>
      </c>
      <c r="K7293" s="11" t="s">
        <v>1210</v>
      </c>
      <c r="L7293" s="12" t="str">
        <f>RIGHT(K7293, 4)</f>
        <v>2022</v>
      </c>
      <c r="M7293" s="16">
        <v>44781</v>
      </c>
      <c r="N7293" s="14" t="str">
        <f>TEXT(M7293,"mmmm")</f>
        <v>August</v>
      </c>
      <c r="O7293" s="15">
        <f>MONTH(M7293)</f>
        <v>8</v>
      </c>
      <c r="P7293" s="11" t="s">
        <v>790</v>
      </c>
      <c r="Q7293" s="16">
        <v>44782</v>
      </c>
      <c r="R7293" s="11" t="s">
        <v>14264</v>
      </c>
      <c r="S7293" s="17" t="str">
        <f>IFERROR(LEFT(R7293,FIND(" ",R7293)-1),R7293)</f>
        <v>0</v>
      </c>
      <c r="T7293" s="11">
        <v>0</v>
      </c>
      <c r="U7293" s="18">
        <f>IF(AND(T7293&gt;3,T7293&lt;&gt;"-"),"&gt;3",T7293)</f>
        <v>0</v>
      </c>
      <c r="V7293" s="11">
        <v>0</v>
      </c>
      <c r="W7293" s="20">
        <f>IF(V7293="-","",V7293)</f>
        <v>0</v>
      </c>
      <c r="X7293" s="62" t="s">
        <v>30</v>
      </c>
    </row>
    <row r="7294" spans="1:24" ht="15.75" customHeight="1" x14ac:dyDescent="0.3">
      <c r="A7294" s="10">
        <v>7293</v>
      </c>
      <c r="B7294" s="11" t="s">
        <v>14265</v>
      </c>
      <c r="C7294" s="11" t="s">
        <v>39</v>
      </c>
      <c r="D7294" s="11" t="s">
        <v>33</v>
      </c>
      <c r="E7294" s="11" t="str">
        <f>IFERROR(LEFT(D7294, FIND("-",D7294,1)-2),D7294)</f>
        <v>OPERASI</v>
      </c>
      <c r="F7294" s="11" t="s">
        <v>34</v>
      </c>
      <c r="G7294" s="33" t="s">
        <v>12007</v>
      </c>
      <c r="H7294" s="11" t="s">
        <v>684</v>
      </c>
      <c r="I7294" s="11" t="s">
        <v>671</v>
      </c>
      <c r="J7294" s="11" t="s">
        <v>697</v>
      </c>
      <c r="K7294" s="11" t="s">
        <v>1244</v>
      </c>
      <c r="L7294" s="12" t="str">
        <f>RIGHT(K7294, 4)</f>
        <v>2022</v>
      </c>
      <c r="M7294" s="16">
        <v>44774</v>
      </c>
      <c r="N7294" s="14" t="str">
        <f>TEXT(M7294,"mmmm")</f>
        <v>August</v>
      </c>
      <c r="O7294" s="15">
        <f>MONTH(M7294)</f>
        <v>8</v>
      </c>
      <c r="P7294" s="11" t="s">
        <v>399</v>
      </c>
      <c r="Q7294" s="16">
        <v>44775</v>
      </c>
      <c r="R7294" s="11" t="s">
        <v>14266</v>
      </c>
      <c r="S7294" s="17" t="str">
        <f>IFERROR(LEFT(R7294,FIND(" ",R7294)-1),R7294)</f>
        <v>0</v>
      </c>
      <c r="T7294" s="11">
        <v>0</v>
      </c>
      <c r="U7294" s="18">
        <f>IF(AND(T7294&gt;3,T7294&lt;&gt;"-"),"&gt;3",T7294)</f>
        <v>0</v>
      </c>
      <c r="V7294" s="11">
        <v>0</v>
      </c>
      <c r="W7294" s="20">
        <f>IF(V7294="-","",V7294)</f>
        <v>0</v>
      </c>
      <c r="X7294" s="62" t="s">
        <v>687</v>
      </c>
    </row>
    <row r="7295" spans="1:24" ht="15.75" customHeight="1" x14ac:dyDescent="0.3">
      <c r="A7295" s="10">
        <v>7294</v>
      </c>
      <c r="B7295" s="11" t="s">
        <v>14267</v>
      </c>
      <c r="C7295" s="11" t="s">
        <v>39</v>
      </c>
      <c r="D7295" s="11" t="s">
        <v>51</v>
      </c>
      <c r="E7295" s="11" t="str">
        <f>IFERROR(LEFT(D7295, FIND("-",D7295,1)-2),D7295)</f>
        <v>OPERASI</v>
      </c>
      <c r="F7295" s="11" t="s">
        <v>52</v>
      </c>
      <c r="G7295" s="33" t="s">
        <v>12007</v>
      </c>
      <c r="H7295" s="11" t="s">
        <v>684</v>
      </c>
      <c r="I7295" s="11" t="s">
        <v>671</v>
      </c>
      <c r="J7295" s="11" t="s">
        <v>813</v>
      </c>
      <c r="K7295" s="11" t="s">
        <v>1731</v>
      </c>
      <c r="L7295" s="12" t="str">
        <f>RIGHT(K7295, 4)</f>
        <v>2020</v>
      </c>
      <c r="M7295" s="16">
        <v>44007</v>
      </c>
      <c r="N7295" s="14" t="str">
        <f>TEXT(M7295,"mmmm")</f>
        <v>June</v>
      </c>
      <c r="O7295" s="15">
        <f>MONTH(M7295)</f>
        <v>6</v>
      </c>
      <c r="P7295" s="11" t="s">
        <v>1346</v>
      </c>
      <c r="Q7295" s="16">
        <v>44008</v>
      </c>
      <c r="R7295" s="11" t="s">
        <v>14268</v>
      </c>
      <c r="S7295" s="17" t="str">
        <f>IFERROR(LEFT(R7295,FIND(" ",R7295)-1),R7295)</f>
        <v>0</v>
      </c>
      <c r="T7295" s="11">
        <v>0</v>
      </c>
      <c r="U7295" s="18">
        <f>IF(AND(T7295&gt;3,T7295&lt;&gt;"-"),"&gt;3",T7295)</f>
        <v>0</v>
      </c>
      <c r="V7295" s="11">
        <v>0</v>
      </c>
      <c r="W7295" s="20">
        <f>IF(V7295="-","",V7295)</f>
        <v>0</v>
      </c>
      <c r="X7295" s="62" t="s">
        <v>687</v>
      </c>
    </row>
    <row r="7296" spans="1:24" ht="15.75" customHeight="1" x14ac:dyDescent="0.3">
      <c r="A7296" s="10">
        <v>7295</v>
      </c>
      <c r="B7296" s="11" t="s">
        <v>14269</v>
      </c>
      <c r="C7296" s="11" t="s">
        <v>39</v>
      </c>
      <c r="D7296" s="11" t="s">
        <v>40</v>
      </c>
      <c r="E7296" s="11" t="str">
        <f>IFERROR(LEFT(D7296, FIND("-",D7296,1)-2),D7296)</f>
        <v>SISTEM</v>
      </c>
      <c r="F7296" s="11" t="s">
        <v>165</v>
      </c>
      <c r="G7296" s="33" t="s">
        <v>12007</v>
      </c>
      <c r="H7296" s="11" t="s">
        <v>670</v>
      </c>
      <c r="I7296" s="11" t="s">
        <v>671</v>
      </c>
      <c r="J7296" s="11" t="s">
        <v>12035</v>
      </c>
      <c r="K7296" s="11" t="s">
        <v>676</v>
      </c>
      <c r="L7296" s="12" t="str">
        <f>RIGHT(K7296, 4)</f>
        <v>2021</v>
      </c>
      <c r="M7296" s="16">
        <v>44277</v>
      </c>
      <c r="N7296" s="14" t="str">
        <f>TEXT(M7296,"mmmm")</f>
        <v>March</v>
      </c>
      <c r="O7296" s="15">
        <f>MONTH(M7296)</f>
        <v>3</v>
      </c>
      <c r="P7296" s="11" t="s">
        <v>1159</v>
      </c>
      <c r="Q7296" s="16">
        <v>44278</v>
      </c>
      <c r="R7296" s="11" t="s">
        <v>14270</v>
      </c>
      <c r="S7296" s="17" t="str">
        <f>IFERROR(LEFT(R7296,FIND(" ",R7296)-1),R7296)</f>
        <v>0</v>
      </c>
      <c r="T7296" s="11">
        <v>0</v>
      </c>
      <c r="U7296" s="18">
        <f>IF(AND(T7296&gt;3,T7296&lt;&gt;"-"),"&gt;3",T7296)</f>
        <v>0</v>
      </c>
      <c r="V7296" s="11">
        <v>0</v>
      </c>
      <c r="W7296" s="20">
        <f>IF(V7296="-","",V7296)</f>
        <v>0</v>
      </c>
      <c r="X7296" s="62" t="s">
        <v>30</v>
      </c>
    </row>
    <row r="7297" spans="1:24" ht="15.75" customHeight="1" x14ac:dyDescent="0.3">
      <c r="A7297" s="10">
        <v>7296</v>
      </c>
      <c r="B7297" s="11" t="s">
        <v>14271</v>
      </c>
      <c r="C7297" s="11" t="s">
        <v>25</v>
      </c>
      <c r="D7297" s="11" t="s">
        <v>33</v>
      </c>
      <c r="E7297" s="11" t="str">
        <f>IFERROR(LEFT(D7297, FIND("-",D7297,1)-2),D7297)</f>
        <v>OPERASI</v>
      </c>
      <c r="F7297" s="11" t="s">
        <v>1124</v>
      </c>
      <c r="G7297" s="33" t="s">
        <v>12007</v>
      </c>
      <c r="H7297" s="11" t="s">
        <v>670</v>
      </c>
      <c r="I7297" s="11" t="s">
        <v>675</v>
      </c>
      <c r="J7297" s="11" t="s">
        <v>741</v>
      </c>
      <c r="K7297" s="11" t="s">
        <v>5699</v>
      </c>
      <c r="L7297" s="12" t="str">
        <f>RIGHT(K7297, 4)</f>
        <v>2021</v>
      </c>
      <c r="M7297" s="16">
        <v>44434</v>
      </c>
      <c r="N7297" s="14" t="str">
        <f>TEXT(M7297,"mmmm")</f>
        <v>August</v>
      </c>
      <c r="O7297" s="15">
        <f>MONTH(M7297)</f>
        <v>8</v>
      </c>
      <c r="P7297" s="11" t="s">
        <v>1523</v>
      </c>
      <c r="Q7297" s="16">
        <v>44435</v>
      </c>
      <c r="R7297" s="11" t="s">
        <v>14272</v>
      </c>
      <c r="S7297" s="17" t="str">
        <f>IFERROR(LEFT(R7297,FIND(" ",R7297)-1),R7297)</f>
        <v>0</v>
      </c>
      <c r="T7297" s="11">
        <v>0</v>
      </c>
      <c r="U7297" s="18">
        <f>IF(AND(T7297&gt;3,T7297&lt;&gt;"-"),"&gt;3",T7297)</f>
        <v>0</v>
      </c>
      <c r="V7297" s="11">
        <v>0</v>
      </c>
      <c r="W7297" s="20">
        <f>IF(V7297="-","",V7297)</f>
        <v>0</v>
      </c>
      <c r="X7297" s="62" t="s">
        <v>30</v>
      </c>
    </row>
    <row r="7298" spans="1:24" ht="15.75" customHeight="1" x14ac:dyDescent="0.3">
      <c r="A7298" s="10">
        <v>7297</v>
      </c>
      <c r="B7298" s="11" t="s">
        <v>14273</v>
      </c>
      <c r="C7298" s="11" t="s">
        <v>25</v>
      </c>
      <c r="D7298" s="11" t="s">
        <v>122</v>
      </c>
      <c r="E7298" s="11" t="str">
        <f>IFERROR(LEFT(D7298, FIND("-",D7298,1)-2),D7298)</f>
        <v>SISTEM</v>
      </c>
      <c r="F7298" s="11" t="s">
        <v>27</v>
      </c>
      <c r="G7298" s="33" t="s">
        <v>12007</v>
      </c>
      <c r="H7298" s="11" t="s">
        <v>670</v>
      </c>
      <c r="I7298" s="11" t="s">
        <v>675</v>
      </c>
      <c r="J7298" s="11" t="s">
        <v>834</v>
      </c>
      <c r="K7298" s="11" t="s">
        <v>271</v>
      </c>
      <c r="L7298" s="12" t="str">
        <f>RIGHT(K7298, 4)</f>
        <v>2021</v>
      </c>
      <c r="M7298" s="16">
        <v>44517</v>
      </c>
      <c r="N7298" s="14" t="str">
        <f>TEXT(M7298,"mmmm")</f>
        <v>November</v>
      </c>
      <c r="O7298" s="15">
        <f>MONTH(M7298)</f>
        <v>11</v>
      </c>
      <c r="P7298" s="11" t="s">
        <v>1570</v>
      </c>
      <c r="Q7298" s="16">
        <v>44518</v>
      </c>
      <c r="R7298" s="11" t="s">
        <v>14274</v>
      </c>
      <c r="S7298" s="17" t="str">
        <f>IFERROR(LEFT(R7298,FIND(" ",R7298)-1),R7298)</f>
        <v>0</v>
      </c>
      <c r="T7298" s="11">
        <v>0</v>
      </c>
      <c r="U7298" s="18">
        <f>IF(AND(T7298&gt;3,T7298&lt;&gt;"-"),"&gt;3",T7298)</f>
        <v>0</v>
      </c>
      <c r="V7298" s="11">
        <v>0</v>
      </c>
      <c r="W7298" s="20">
        <f>IF(V7298="-","",V7298)</f>
        <v>0</v>
      </c>
      <c r="X7298" s="62" t="s">
        <v>30</v>
      </c>
    </row>
    <row r="7299" spans="1:24" ht="15.75" customHeight="1" x14ac:dyDescent="0.3">
      <c r="A7299" s="10">
        <v>7298</v>
      </c>
      <c r="B7299" s="11" t="s">
        <v>14275</v>
      </c>
      <c r="C7299" s="11" t="s">
        <v>39</v>
      </c>
      <c r="D7299" s="11" t="s">
        <v>51</v>
      </c>
      <c r="E7299" s="11" t="str">
        <f>IFERROR(LEFT(D7299, FIND("-",D7299,1)-2),D7299)</f>
        <v>OPERASI</v>
      </c>
      <c r="F7299" s="11" t="s">
        <v>52</v>
      </c>
      <c r="G7299" s="33" t="s">
        <v>12007</v>
      </c>
      <c r="H7299" s="11" t="s">
        <v>670</v>
      </c>
      <c r="I7299" s="11" t="s">
        <v>675</v>
      </c>
      <c r="J7299" s="11" t="s">
        <v>12035</v>
      </c>
      <c r="K7299" s="11" t="s">
        <v>4830</v>
      </c>
      <c r="L7299" s="12" t="str">
        <f>RIGHT(K7299, 4)</f>
        <v>2022</v>
      </c>
      <c r="M7299" s="16">
        <v>44871</v>
      </c>
      <c r="N7299" s="14" t="str">
        <f>TEXT(M7299,"mmmm")</f>
        <v>November</v>
      </c>
      <c r="O7299" s="15">
        <f>MONTH(M7299)</f>
        <v>11</v>
      </c>
      <c r="P7299" s="11" t="s">
        <v>1351</v>
      </c>
      <c r="Q7299" s="16">
        <v>44872</v>
      </c>
      <c r="R7299" s="11" t="s">
        <v>14276</v>
      </c>
      <c r="S7299" s="17" t="str">
        <f>IFERROR(LEFT(R7299,FIND(" ",R7299)-1),R7299)</f>
        <v>0</v>
      </c>
      <c r="T7299" s="11">
        <v>0</v>
      </c>
      <c r="U7299" s="18">
        <f>IF(AND(T7299&gt;3,T7299&lt;&gt;"-"),"&gt;3",T7299)</f>
        <v>0</v>
      </c>
      <c r="V7299" s="11">
        <v>0</v>
      </c>
      <c r="W7299" s="20">
        <f>IF(V7299="-","",V7299)</f>
        <v>0</v>
      </c>
      <c r="X7299" s="62" t="s">
        <v>30</v>
      </c>
    </row>
    <row r="7300" spans="1:24" ht="15.75" customHeight="1" x14ac:dyDescent="0.3">
      <c r="A7300" s="10">
        <v>7299</v>
      </c>
      <c r="B7300" s="11" t="s">
        <v>14277</v>
      </c>
      <c r="C7300" s="11" t="s">
        <v>39</v>
      </c>
      <c r="D7300" s="11" t="s">
        <v>51</v>
      </c>
      <c r="E7300" s="11" t="str">
        <f>IFERROR(LEFT(D7300, FIND("-",D7300,1)-2),D7300)</f>
        <v>OPERASI</v>
      </c>
      <c r="F7300" s="11" t="s">
        <v>27</v>
      </c>
      <c r="G7300" s="33" t="s">
        <v>12007</v>
      </c>
      <c r="H7300" s="11" t="s">
        <v>670</v>
      </c>
      <c r="I7300" s="11" t="s">
        <v>671</v>
      </c>
      <c r="J7300" s="11" t="s">
        <v>697</v>
      </c>
      <c r="K7300" s="11" t="s">
        <v>1460</v>
      </c>
      <c r="L7300" s="12" t="str">
        <f>RIGHT(K7300, 4)</f>
        <v>2022</v>
      </c>
      <c r="M7300" s="16">
        <v>44845</v>
      </c>
      <c r="N7300" s="14" t="str">
        <f>TEXT(M7300,"mmmm")</f>
        <v>October</v>
      </c>
      <c r="O7300" s="15">
        <f>MONTH(M7300)</f>
        <v>10</v>
      </c>
      <c r="P7300" s="11" t="s">
        <v>447</v>
      </c>
      <c r="Q7300" s="16">
        <v>44846</v>
      </c>
      <c r="R7300" s="11" t="s">
        <v>14278</v>
      </c>
      <c r="S7300" s="17" t="str">
        <f>IFERROR(LEFT(R7300,FIND(" ",R7300)-1),R7300)</f>
        <v>0</v>
      </c>
      <c r="T7300" s="11">
        <v>0</v>
      </c>
      <c r="U7300" s="18">
        <f>IF(AND(T7300&gt;3,T7300&lt;&gt;"-"),"&gt;3",T7300)</f>
        <v>0</v>
      </c>
      <c r="V7300" s="11">
        <v>0</v>
      </c>
      <c r="W7300" s="20">
        <f>IF(V7300="-","",V7300)</f>
        <v>0</v>
      </c>
      <c r="X7300" s="62" t="s">
        <v>30</v>
      </c>
    </row>
    <row r="7301" spans="1:24" ht="15.75" customHeight="1" x14ac:dyDescent="0.3">
      <c r="A7301" s="10">
        <v>7300</v>
      </c>
      <c r="B7301" s="11" t="s">
        <v>14279</v>
      </c>
      <c r="C7301" s="11" t="s">
        <v>39</v>
      </c>
      <c r="D7301" s="11" t="s">
        <v>40</v>
      </c>
      <c r="E7301" s="11" t="str">
        <f>IFERROR(LEFT(D7301, FIND("-",D7301,1)-2),D7301)</f>
        <v>SISTEM</v>
      </c>
      <c r="F7301" s="11" t="s">
        <v>165</v>
      </c>
      <c r="G7301" s="33" t="s">
        <v>12007</v>
      </c>
      <c r="H7301" s="11" t="s">
        <v>670</v>
      </c>
      <c r="I7301" s="11" t="s">
        <v>675</v>
      </c>
      <c r="J7301" s="11" t="s">
        <v>879</v>
      </c>
      <c r="K7301" s="11" t="s">
        <v>1207</v>
      </c>
      <c r="L7301" s="12" t="str">
        <f>RIGHT(K7301, 4)</f>
        <v>2021</v>
      </c>
      <c r="M7301" s="16">
        <v>44482</v>
      </c>
      <c r="N7301" s="14" t="str">
        <f>TEXT(M7301,"mmmm")</f>
        <v>October</v>
      </c>
      <c r="O7301" s="15">
        <f>MONTH(M7301)</f>
        <v>10</v>
      </c>
      <c r="P7301" s="11" t="s">
        <v>250</v>
      </c>
      <c r="Q7301" s="16">
        <v>44483</v>
      </c>
      <c r="R7301" s="11" t="s">
        <v>14280</v>
      </c>
      <c r="S7301" s="17" t="str">
        <f>IFERROR(LEFT(R7301,FIND(" ",R7301)-1),R7301)</f>
        <v>0</v>
      </c>
      <c r="T7301" s="11">
        <v>0</v>
      </c>
      <c r="U7301" s="18">
        <f>IF(AND(T7301&gt;3,T7301&lt;&gt;"-"),"&gt;3",T7301)</f>
        <v>0</v>
      </c>
      <c r="V7301" s="11">
        <v>0</v>
      </c>
      <c r="W7301" s="20">
        <f>IF(V7301="-","",V7301)</f>
        <v>0</v>
      </c>
      <c r="X7301" s="62" t="s">
        <v>30</v>
      </c>
    </row>
    <row r="7302" spans="1:24" ht="15.75" customHeight="1" x14ac:dyDescent="0.3">
      <c r="A7302" s="10">
        <v>7301</v>
      </c>
      <c r="B7302" s="11" t="s">
        <v>14281</v>
      </c>
      <c r="C7302" s="11" t="s">
        <v>39</v>
      </c>
      <c r="D7302" s="11" t="s">
        <v>33</v>
      </c>
      <c r="E7302" s="11" t="str">
        <f>IFERROR(LEFT(D7302, FIND("-",D7302,1)-2),D7302)</f>
        <v>OPERASI</v>
      </c>
      <c r="F7302" s="11" t="s">
        <v>84</v>
      </c>
      <c r="G7302" s="33" t="s">
        <v>12007</v>
      </c>
      <c r="H7302" s="11" t="s">
        <v>670</v>
      </c>
      <c r="I7302" s="11" t="s">
        <v>675</v>
      </c>
      <c r="J7302" s="11" t="s">
        <v>741</v>
      </c>
      <c r="K7302" s="11" t="s">
        <v>3630</v>
      </c>
      <c r="L7302" s="12" t="str">
        <f>RIGHT(K7302, 4)</f>
        <v>2022</v>
      </c>
      <c r="M7302" s="16">
        <v>44810</v>
      </c>
      <c r="N7302" s="14" t="str">
        <f>TEXT(M7302,"mmmm")</f>
        <v>September</v>
      </c>
      <c r="O7302" s="15">
        <f>MONTH(M7302)</f>
        <v>9</v>
      </c>
      <c r="P7302" s="11" t="s">
        <v>1388</v>
      </c>
      <c r="Q7302" s="16">
        <v>44811</v>
      </c>
      <c r="R7302" s="11" t="s">
        <v>14280</v>
      </c>
      <c r="S7302" s="17" t="str">
        <f>IFERROR(LEFT(R7302,FIND(" ",R7302)-1),R7302)</f>
        <v>0</v>
      </c>
      <c r="T7302" s="11">
        <v>0</v>
      </c>
      <c r="U7302" s="18">
        <f>IF(AND(T7302&gt;3,T7302&lt;&gt;"-"),"&gt;3",T7302)</f>
        <v>0</v>
      </c>
      <c r="V7302" s="11">
        <v>0</v>
      </c>
      <c r="W7302" s="20">
        <f>IF(V7302="-","",V7302)</f>
        <v>0</v>
      </c>
      <c r="X7302" s="62" t="s">
        <v>30</v>
      </c>
    </row>
    <row r="7303" spans="1:24" ht="15.75" customHeight="1" x14ac:dyDescent="0.3">
      <c r="A7303" s="10">
        <v>7302</v>
      </c>
      <c r="B7303" s="11" t="s">
        <v>14282</v>
      </c>
      <c r="C7303" s="11" t="s">
        <v>39</v>
      </c>
      <c r="D7303" s="11" t="s">
        <v>339</v>
      </c>
      <c r="E7303" s="11" t="str">
        <f>IFERROR(LEFT(D7303, FIND("-",D7303,1)-2),D7303)</f>
        <v>RANGKAIAN</v>
      </c>
      <c r="F7303" s="11" t="s">
        <v>628</v>
      </c>
      <c r="G7303" s="33" t="s">
        <v>12007</v>
      </c>
      <c r="H7303" s="11" t="s">
        <v>684</v>
      </c>
      <c r="I7303" s="11" t="s">
        <v>675</v>
      </c>
      <c r="J7303" s="11" t="s">
        <v>12035</v>
      </c>
      <c r="K7303" s="11" t="s">
        <v>616</v>
      </c>
      <c r="L7303" s="12" t="str">
        <f>RIGHT(K7303, 4)</f>
        <v>2023</v>
      </c>
      <c r="M7303" s="16">
        <v>45194</v>
      </c>
      <c r="N7303" s="14" t="str">
        <f>TEXT(M7303,"mmmm")</f>
        <v>September</v>
      </c>
      <c r="O7303" s="15">
        <f>MONTH(M7303)</f>
        <v>9</v>
      </c>
      <c r="P7303" s="11" t="s">
        <v>618</v>
      </c>
      <c r="Q7303" s="16">
        <v>45195</v>
      </c>
      <c r="R7303" s="11" t="s">
        <v>14283</v>
      </c>
      <c r="S7303" s="17" t="str">
        <f>IFERROR(LEFT(R7303,FIND(" ",R7303)-1),R7303)</f>
        <v>0</v>
      </c>
      <c r="T7303" s="11">
        <v>0</v>
      </c>
      <c r="U7303" s="18">
        <f>IF(AND(T7303&gt;3,T7303&lt;&gt;"-"),"&gt;3",T7303)</f>
        <v>0</v>
      </c>
      <c r="V7303" s="11">
        <v>0</v>
      </c>
      <c r="W7303" s="20">
        <f>IF(V7303="-","",V7303)</f>
        <v>0</v>
      </c>
      <c r="X7303" s="62" t="s">
        <v>687</v>
      </c>
    </row>
    <row r="7304" spans="1:24" ht="15.75" customHeight="1" x14ac:dyDescent="0.3">
      <c r="A7304" s="10">
        <v>7303</v>
      </c>
      <c r="B7304" s="11" t="s">
        <v>14284</v>
      </c>
      <c r="C7304" s="11" t="s">
        <v>39</v>
      </c>
      <c r="D7304" s="11" t="s">
        <v>51</v>
      </c>
      <c r="E7304" s="11" t="str">
        <f>IFERROR(LEFT(D7304, FIND("-",D7304,1)-2),D7304)</f>
        <v>OPERASI</v>
      </c>
      <c r="F7304" s="11" t="s">
        <v>52</v>
      </c>
      <c r="G7304" s="33" t="s">
        <v>12007</v>
      </c>
      <c r="H7304" s="11" t="s">
        <v>96</v>
      </c>
      <c r="I7304" s="11" t="s">
        <v>30</v>
      </c>
      <c r="J7304" s="11" t="s">
        <v>12035</v>
      </c>
      <c r="K7304" s="11" t="s">
        <v>2794</v>
      </c>
      <c r="L7304" s="12" t="str">
        <f>RIGHT(K7304, 4)</f>
        <v>2023</v>
      </c>
      <c r="M7304" s="16">
        <v>45210</v>
      </c>
      <c r="N7304" s="14" t="str">
        <f>TEXT(M7304,"mmmm")</f>
        <v>October</v>
      </c>
      <c r="O7304" s="15">
        <f>MONTH(M7304)</f>
        <v>10</v>
      </c>
      <c r="P7304" s="11" t="s">
        <v>712</v>
      </c>
      <c r="Q7304" s="16">
        <v>45211</v>
      </c>
      <c r="R7304" s="11" t="s">
        <v>14285</v>
      </c>
      <c r="S7304" s="17" t="str">
        <f>IFERROR(LEFT(R7304,FIND(" ",R7304)-1),R7304)</f>
        <v>0</v>
      </c>
      <c r="T7304" s="11">
        <v>0</v>
      </c>
      <c r="U7304" s="18">
        <f>IF(AND(T7304&gt;3,T7304&lt;&gt;"-"),"&gt;3",T7304)</f>
        <v>0</v>
      </c>
      <c r="V7304" s="11">
        <v>0</v>
      </c>
      <c r="W7304" s="20">
        <f>IF(V7304="-","",V7304)</f>
        <v>0</v>
      </c>
      <c r="X7304" s="62" t="s">
        <v>30</v>
      </c>
    </row>
    <row r="7305" spans="1:24" ht="15.75" customHeight="1" x14ac:dyDescent="0.3">
      <c r="A7305" s="10">
        <v>7304</v>
      </c>
      <c r="B7305" s="11" t="s">
        <v>14286</v>
      </c>
      <c r="C7305" s="11" t="s">
        <v>39</v>
      </c>
      <c r="D7305" s="11" t="s">
        <v>33</v>
      </c>
      <c r="E7305" s="11" t="str">
        <f>IFERROR(LEFT(D7305, FIND("-",D7305,1)-2),D7305)</f>
        <v>OPERASI</v>
      </c>
      <c r="F7305" s="11" t="s">
        <v>34</v>
      </c>
      <c r="G7305" s="33" t="s">
        <v>12007</v>
      </c>
      <c r="H7305" s="11" t="s">
        <v>670</v>
      </c>
      <c r="I7305" s="11" t="s">
        <v>675</v>
      </c>
      <c r="J7305" s="11" t="s">
        <v>12035</v>
      </c>
      <c r="K7305" s="11" t="s">
        <v>560</v>
      </c>
      <c r="L7305" s="12" t="str">
        <f>RIGHT(K7305, 4)</f>
        <v>2023</v>
      </c>
      <c r="M7305" s="16">
        <v>45005</v>
      </c>
      <c r="N7305" s="14" t="str">
        <f>TEXT(M7305,"mmmm")</f>
        <v>March</v>
      </c>
      <c r="O7305" s="15">
        <f>MONTH(M7305)</f>
        <v>3</v>
      </c>
      <c r="P7305" s="11" t="s">
        <v>1377</v>
      </c>
      <c r="Q7305" s="16">
        <v>45006</v>
      </c>
      <c r="R7305" s="11" t="s">
        <v>14287</v>
      </c>
      <c r="S7305" s="17" t="str">
        <f>IFERROR(LEFT(R7305,FIND(" ",R7305)-1),R7305)</f>
        <v>0</v>
      </c>
      <c r="T7305" s="11">
        <v>0</v>
      </c>
      <c r="U7305" s="18">
        <f>IF(AND(T7305&gt;3,T7305&lt;&gt;"-"),"&gt;3",T7305)</f>
        <v>0</v>
      </c>
      <c r="V7305" s="11">
        <v>0</v>
      </c>
      <c r="W7305" s="20">
        <f>IF(V7305="-","",V7305)</f>
        <v>0</v>
      </c>
      <c r="X7305" s="62" t="s">
        <v>30</v>
      </c>
    </row>
    <row r="7306" spans="1:24" ht="15.75" customHeight="1" x14ac:dyDescent="0.3">
      <c r="A7306" s="10">
        <v>7305</v>
      </c>
      <c r="B7306" s="11" t="s">
        <v>14288</v>
      </c>
      <c r="C7306" s="11" t="s">
        <v>39</v>
      </c>
      <c r="D7306" s="11" t="s">
        <v>33</v>
      </c>
      <c r="E7306" s="11" t="str">
        <f>IFERROR(LEFT(D7306, FIND("-",D7306,1)-2),D7306)</f>
        <v>OPERASI</v>
      </c>
      <c r="F7306" s="11" t="s">
        <v>27</v>
      </c>
      <c r="G7306" s="33" t="s">
        <v>12007</v>
      </c>
      <c r="H7306" s="11" t="s">
        <v>670</v>
      </c>
      <c r="I7306" s="11" t="s">
        <v>675</v>
      </c>
      <c r="J7306" s="11" t="s">
        <v>12035</v>
      </c>
      <c r="K7306" s="11" t="s">
        <v>790</v>
      </c>
      <c r="L7306" s="12" t="str">
        <f>RIGHT(K7306, 4)</f>
        <v>2022</v>
      </c>
      <c r="M7306" s="16">
        <v>44782</v>
      </c>
      <c r="N7306" s="14" t="str">
        <f>TEXT(M7306,"mmmm")</f>
        <v>August</v>
      </c>
      <c r="O7306" s="15">
        <f>MONTH(M7306)</f>
        <v>8</v>
      </c>
      <c r="P7306" s="11" t="s">
        <v>6538</v>
      </c>
      <c r="Q7306" s="16">
        <v>44783</v>
      </c>
      <c r="R7306" s="11" t="s">
        <v>14289</v>
      </c>
      <c r="S7306" s="17" t="str">
        <f>IFERROR(LEFT(R7306,FIND(" ",R7306)-1),R7306)</f>
        <v>0</v>
      </c>
      <c r="T7306" s="11">
        <v>0</v>
      </c>
      <c r="U7306" s="18">
        <f>IF(AND(T7306&gt;3,T7306&lt;&gt;"-"),"&gt;3",T7306)</f>
        <v>0</v>
      </c>
      <c r="V7306" s="11">
        <v>0</v>
      </c>
      <c r="W7306" s="20">
        <f>IF(V7306="-","",V7306)</f>
        <v>0</v>
      </c>
      <c r="X7306" s="62" t="s">
        <v>30</v>
      </c>
    </row>
    <row r="7307" spans="1:24" ht="15.75" customHeight="1" x14ac:dyDescent="0.3">
      <c r="A7307" s="10">
        <v>7306</v>
      </c>
      <c r="B7307" s="11" t="s">
        <v>14290</v>
      </c>
      <c r="C7307" s="11" t="s">
        <v>39</v>
      </c>
      <c r="D7307" s="11" t="s">
        <v>33</v>
      </c>
      <c r="E7307" s="11" t="str">
        <f>IFERROR(LEFT(D7307, FIND("-",D7307,1)-2),D7307)</f>
        <v>OPERASI</v>
      </c>
      <c r="F7307" s="11" t="s">
        <v>34</v>
      </c>
      <c r="G7307" s="33" t="s">
        <v>12007</v>
      </c>
      <c r="H7307" s="11" t="s">
        <v>670</v>
      </c>
      <c r="I7307" s="11" t="s">
        <v>675</v>
      </c>
      <c r="J7307" s="11" t="s">
        <v>12035</v>
      </c>
      <c r="K7307" s="11" t="s">
        <v>629</v>
      </c>
      <c r="L7307" s="12" t="str">
        <f>RIGHT(K7307, 4)</f>
        <v>2023</v>
      </c>
      <c r="M7307" s="16">
        <v>45202</v>
      </c>
      <c r="N7307" s="14" t="str">
        <f>TEXT(M7307,"mmmm")</f>
        <v>October</v>
      </c>
      <c r="O7307" s="15">
        <f>MONTH(M7307)</f>
        <v>10</v>
      </c>
      <c r="P7307" s="11" t="s">
        <v>1051</v>
      </c>
      <c r="Q7307" s="16">
        <v>45203</v>
      </c>
      <c r="R7307" s="11" t="s">
        <v>14291</v>
      </c>
      <c r="S7307" s="17" t="str">
        <f>IFERROR(LEFT(R7307,FIND(" ",R7307)-1),R7307)</f>
        <v>0</v>
      </c>
      <c r="T7307" s="11">
        <v>0</v>
      </c>
      <c r="U7307" s="18">
        <f>IF(AND(T7307&gt;3,T7307&lt;&gt;"-"),"&gt;3",T7307)</f>
        <v>0</v>
      </c>
      <c r="V7307" s="11">
        <v>0</v>
      </c>
      <c r="W7307" s="20">
        <f>IF(V7307="-","",V7307)</f>
        <v>0</v>
      </c>
      <c r="X7307" s="62" t="s">
        <v>30</v>
      </c>
    </row>
    <row r="7308" spans="1:24" ht="15.75" customHeight="1" x14ac:dyDescent="0.3">
      <c r="A7308" s="10">
        <v>7307</v>
      </c>
      <c r="B7308" s="11" t="s">
        <v>14292</v>
      </c>
      <c r="C7308" s="11" t="s">
        <v>39</v>
      </c>
      <c r="D7308" s="11" t="s">
        <v>33</v>
      </c>
      <c r="E7308" s="11" t="str">
        <f>IFERROR(LEFT(D7308, FIND("-",D7308,1)-2),D7308)</f>
        <v>OPERASI</v>
      </c>
      <c r="F7308" s="11" t="s">
        <v>34</v>
      </c>
      <c r="G7308" s="33" t="s">
        <v>12007</v>
      </c>
      <c r="H7308" s="11" t="s">
        <v>684</v>
      </c>
      <c r="I7308" s="11" t="s">
        <v>675</v>
      </c>
      <c r="J7308" s="11" t="s">
        <v>12035</v>
      </c>
      <c r="K7308" s="11" t="s">
        <v>8631</v>
      </c>
      <c r="L7308" s="12" t="str">
        <f>RIGHT(K7308, 4)</f>
        <v>2022</v>
      </c>
      <c r="M7308" s="16">
        <v>44836</v>
      </c>
      <c r="N7308" s="14" t="str">
        <f>TEXT(M7308,"mmmm")</f>
        <v>October</v>
      </c>
      <c r="O7308" s="15">
        <f>MONTH(M7308)</f>
        <v>10</v>
      </c>
      <c r="P7308" s="11" t="s">
        <v>441</v>
      </c>
      <c r="Q7308" s="16">
        <v>44837</v>
      </c>
      <c r="R7308" s="11" t="s">
        <v>14293</v>
      </c>
      <c r="S7308" s="17" t="str">
        <f>IFERROR(LEFT(R7308,FIND(" ",R7308)-1),R7308)</f>
        <v>0</v>
      </c>
      <c r="T7308" s="11">
        <v>0</v>
      </c>
      <c r="U7308" s="18">
        <f>IF(AND(T7308&gt;3,T7308&lt;&gt;"-"),"&gt;3",T7308)</f>
        <v>0</v>
      </c>
      <c r="V7308" s="11">
        <v>0</v>
      </c>
      <c r="W7308" s="20">
        <f>IF(V7308="-","",V7308)</f>
        <v>0</v>
      </c>
      <c r="X7308" s="62" t="s">
        <v>687</v>
      </c>
    </row>
    <row r="7309" spans="1:24" ht="15.75" customHeight="1" x14ac:dyDescent="0.3">
      <c r="A7309" s="10">
        <v>7308</v>
      </c>
      <c r="B7309" s="11" t="s">
        <v>14294</v>
      </c>
      <c r="C7309" s="11" t="s">
        <v>39</v>
      </c>
      <c r="D7309" s="11" t="s">
        <v>51</v>
      </c>
      <c r="E7309" s="11" t="str">
        <f>IFERROR(LEFT(D7309, FIND("-",D7309,1)-2),D7309)</f>
        <v>OPERASI</v>
      </c>
      <c r="F7309" s="11" t="s">
        <v>92</v>
      </c>
      <c r="G7309" s="33" t="s">
        <v>12007</v>
      </c>
      <c r="H7309" s="11" t="s">
        <v>670</v>
      </c>
      <c r="I7309" s="11" t="s">
        <v>675</v>
      </c>
      <c r="J7309" s="11" t="s">
        <v>813</v>
      </c>
      <c r="K7309" s="11" t="s">
        <v>1664</v>
      </c>
      <c r="L7309" s="12" t="str">
        <f>RIGHT(K7309, 4)</f>
        <v>2023</v>
      </c>
      <c r="M7309" s="16">
        <v>45173</v>
      </c>
      <c r="N7309" s="14" t="str">
        <f>TEXT(M7309,"mmmm")</f>
        <v>September</v>
      </c>
      <c r="O7309" s="15">
        <f>MONTH(M7309)</f>
        <v>9</v>
      </c>
      <c r="P7309" s="11" t="s">
        <v>738</v>
      </c>
      <c r="Q7309" s="16">
        <v>45174</v>
      </c>
      <c r="R7309" s="11" t="s">
        <v>14295</v>
      </c>
      <c r="S7309" s="17" t="str">
        <f>IFERROR(LEFT(R7309,FIND(" ",R7309)-1),R7309)</f>
        <v>0</v>
      </c>
      <c r="T7309" s="11">
        <v>0</v>
      </c>
      <c r="U7309" s="18">
        <f>IF(AND(T7309&gt;3,T7309&lt;&gt;"-"),"&gt;3",T7309)</f>
        <v>0</v>
      </c>
      <c r="V7309" s="11">
        <v>0</v>
      </c>
      <c r="W7309" s="20">
        <f>IF(V7309="-","",V7309)</f>
        <v>0</v>
      </c>
      <c r="X7309" s="62" t="s">
        <v>30</v>
      </c>
    </row>
    <row r="7310" spans="1:24" ht="15.75" customHeight="1" x14ac:dyDescent="0.3">
      <c r="A7310" s="10">
        <v>7309</v>
      </c>
      <c r="B7310" s="11" t="s">
        <v>14296</v>
      </c>
      <c r="C7310" s="11" t="s">
        <v>39</v>
      </c>
      <c r="D7310" s="11" t="s">
        <v>33</v>
      </c>
      <c r="E7310" s="11" t="str">
        <f>IFERROR(LEFT(D7310, FIND("-",D7310,1)-2),D7310)</f>
        <v>OPERASI</v>
      </c>
      <c r="F7310" s="11" t="s">
        <v>34</v>
      </c>
      <c r="G7310" s="33" t="s">
        <v>12007</v>
      </c>
      <c r="H7310" s="11" t="s">
        <v>684</v>
      </c>
      <c r="I7310" s="11" t="s">
        <v>675</v>
      </c>
      <c r="J7310" s="11" t="s">
        <v>12035</v>
      </c>
      <c r="K7310" s="11" t="s">
        <v>1311</v>
      </c>
      <c r="L7310" s="12" t="str">
        <f>RIGHT(K7310, 4)</f>
        <v>2021</v>
      </c>
      <c r="M7310" s="16">
        <v>44460</v>
      </c>
      <c r="N7310" s="14" t="str">
        <f>TEXT(M7310,"mmmm")</f>
        <v>September</v>
      </c>
      <c r="O7310" s="15">
        <f>MONTH(M7310)</f>
        <v>9</v>
      </c>
      <c r="P7310" s="11" t="s">
        <v>230</v>
      </c>
      <c r="Q7310" s="16">
        <v>44461</v>
      </c>
      <c r="R7310" s="11" t="s">
        <v>14297</v>
      </c>
      <c r="S7310" s="17" t="str">
        <f>IFERROR(LEFT(R7310,FIND(" ",R7310)-1),R7310)</f>
        <v>0</v>
      </c>
      <c r="T7310" s="11">
        <v>0</v>
      </c>
      <c r="U7310" s="18">
        <f>IF(AND(T7310&gt;3,T7310&lt;&gt;"-"),"&gt;3",T7310)</f>
        <v>0</v>
      </c>
      <c r="V7310" s="11">
        <v>0</v>
      </c>
      <c r="W7310" s="20">
        <f>IF(V7310="-","",V7310)</f>
        <v>0</v>
      </c>
      <c r="X7310" s="62" t="s">
        <v>687</v>
      </c>
    </row>
    <row r="7311" spans="1:24" ht="15.75" customHeight="1" x14ac:dyDescent="0.3">
      <c r="A7311" s="10">
        <v>7310</v>
      </c>
      <c r="B7311" s="11" t="s">
        <v>14298</v>
      </c>
      <c r="C7311" s="11" t="s">
        <v>25</v>
      </c>
      <c r="D7311" s="11" t="s">
        <v>33</v>
      </c>
      <c r="E7311" s="11" t="str">
        <f>IFERROR(LEFT(D7311, FIND("-",D7311,1)-2),D7311)</f>
        <v>OPERASI</v>
      </c>
      <c r="F7311" s="11" t="s">
        <v>34</v>
      </c>
      <c r="G7311" s="33" t="s">
        <v>12007</v>
      </c>
      <c r="H7311" s="11" t="s">
        <v>684</v>
      </c>
      <c r="I7311" s="11" t="s">
        <v>675</v>
      </c>
      <c r="J7311" s="11" t="s">
        <v>12035</v>
      </c>
      <c r="K7311" s="11" t="s">
        <v>4919</v>
      </c>
      <c r="L7311" s="12" t="str">
        <f>RIGHT(K7311, 4)</f>
        <v>2021</v>
      </c>
      <c r="M7311" s="16">
        <v>44501</v>
      </c>
      <c r="N7311" s="14" t="str">
        <f>TEXT(M7311,"mmmm")</f>
        <v>November</v>
      </c>
      <c r="O7311" s="15">
        <f>MONTH(M7311)</f>
        <v>11</v>
      </c>
      <c r="P7311" s="11" t="s">
        <v>5615</v>
      </c>
      <c r="Q7311" s="16">
        <v>44502</v>
      </c>
      <c r="R7311" s="11" t="s">
        <v>14299</v>
      </c>
      <c r="S7311" s="17" t="str">
        <f>IFERROR(LEFT(R7311,FIND(" ",R7311)-1),R7311)</f>
        <v>0</v>
      </c>
      <c r="T7311" s="11">
        <v>0</v>
      </c>
      <c r="U7311" s="18">
        <f>IF(AND(T7311&gt;3,T7311&lt;&gt;"-"),"&gt;3",T7311)</f>
        <v>0</v>
      </c>
      <c r="V7311" s="11">
        <v>0</v>
      </c>
      <c r="W7311" s="20">
        <f>IF(V7311="-","",V7311)</f>
        <v>0</v>
      </c>
      <c r="X7311" s="62" t="s">
        <v>687</v>
      </c>
    </row>
    <row r="7312" spans="1:24" ht="15.75" customHeight="1" x14ac:dyDescent="0.3">
      <c r="A7312" s="10">
        <v>7311</v>
      </c>
      <c r="B7312" s="11" t="s">
        <v>14300</v>
      </c>
      <c r="C7312" s="11" t="s">
        <v>39</v>
      </c>
      <c r="D7312" s="11" t="s">
        <v>693</v>
      </c>
      <c r="E7312" s="11" t="str">
        <f>IFERROR(LEFT(D7312, FIND("-",D7312,1)-2),D7312)</f>
        <v>SISTEM</v>
      </c>
      <c r="F7312" s="11" t="s">
        <v>1903</v>
      </c>
      <c r="G7312" s="33" t="s">
        <v>12007</v>
      </c>
      <c r="H7312" s="11" t="s">
        <v>670</v>
      </c>
      <c r="I7312" s="11" t="s">
        <v>707</v>
      </c>
      <c r="J7312" s="11" t="s">
        <v>3891</v>
      </c>
      <c r="K7312" s="11" t="s">
        <v>3690</v>
      </c>
      <c r="L7312" s="12" t="str">
        <f>RIGHT(K7312, 4)</f>
        <v>2023</v>
      </c>
      <c r="M7312" s="16">
        <v>45177</v>
      </c>
      <c r="N7312" s="14" t="str">
        <f>TEXT(M7312,"mmmm")</f>
        <v>September</v>
      </c>
      <c r="O7312" s="15">
        <f>MONTH(M7312)</f>
        <v>9</v>
      </c>
      <c r="P7312" s="11" t="s">
        <v>3690</v>
      </c>
      <c r="Q7312" s="16">
        <v>45177</v>
      </c>
      <c r="R7312" s="11" t="s">
        <v>14301</v>
      </c>
      <c r="S7312" s="17" t="str">
        <f>IFERROR(LEFT(R7312,FIND(" ",R7312)-1),R7312)</f>
        <v>0</v>
      </c>
      <c r="T7312" s="11">
        <v>0</v>
      </c>
      <c r="U7312" s="18">
        <f>IF(AND(T7312&gt;3,T7312&lt;&gt;"-"),"&gt;3",T7312)</f>
        <v>0</v>
      </c>
      <c r="V7312" s="11">
        <v>0</v>
      </c>
      <c r="W7312" s="20">
        <f>IF(V7312="-","",V7312)</f>
        <v>0</v>
      </c>
      <c r="X7312" s="62" t="s">
        <v>30</v>
      </c>
    </row>
    <row r="7313" spans="1:24" ht="15.75" customHeight="1" x14ac:dyDescent="0.3">
      <c r="A7313" s="10">
        <v>7312</v>
      </c>
      <c r="B7313" s="11" t="s">
        <v>14302</v>
      </c>
      <c r="C7313" s="11" t="s">
        <v>39</v>
      </c>
      <c r="D7313" s="11" t="s">
        <v>51</v>
      </c>
      <c r="E7313" s="11" t="str">
        <f>IFERROR(LEFT(D7313, FIND("-",D7313,1)-2),D7313)</f>
        <v>OPERASI</v>
      </c>
      <c r="F7313" s="11" t="s">
        <v>27</v>
      </c>
      <c r="G7313" s="33" t="s">
        <v>12007</v>
      </c>
      <c r="H7313" s="11" t="s">
        <v>670</v>
      </c>
      <c r="I7313" s="11" t="s">
        <v>675</v>
      </c>
      <c r="J7313" s="11" t="s">
        <v>741</v>
      </c>
      <c r="K7313" s="11" t="s">
        <v>1968</v>
      </c>
      <c r="L7313" s="12" t="str">
        <f>RIGHT(K7313, 4)</f>
        <v>2021</v>
      </c>
      <c r="M7313" s="16">
        <v>44524</v>
      </c>
      <c r="N7313" s="14" t="str">
        <f>TEXT(M7313,"mmmm")</f>
        <v>November</v>
      </c>
      <c r="O7313" s="15">
        <f>MONTH(M7313)</f>
        <v>11</v>
      </c>
      <c r="P7313" s="11" t="s">
        <v>3540</v>
      </c>
      <c r="Q7313" s="16">
        <v>44525</v>
      </c>
      <c r="R7313" s="11" t="s">
        <v>14303</v>
      </c>
      <c r="S7313" s="17" t="str">
        <f>IFERROR(LEFT(R7313,FIND(" ",R7313)-1),R7313)</f>
        <v>0</v>
      </c>
      <c r="T7313" s="11">
        <v>0</v>
      </c>
      <c r="U7313" s="18">
        <f>IF(AND(T7313&gt;3,T7313&lt;&gt;"-"),"&gt;3",T7313)</f>
        <v>0</v>
      </c>
      <c r="V7313" s="11">
        <v>0</v>
      </c>
      <c r="W7313" s="20">
        <f>IF(V7313="-","",V7313)</f>
        <v>0</v>
      </c>
      <c r="X7313" s="62" t="s">
        <v>30</v>
      </c>
    </row>
    <row r="7314" spans="1:24" ht="15.75" customHeight="1" x14ac:dyDescent="0.3">
      <c r="A7314" s="10">
        <v>7313</v>
      </c>
      <c r="B7314" s="11" t="s">
        <v>14304</v>
      </c>
      <c r="C7314" s="11" t="s">
        <v>39</v>
      </c>
      <c r="D7314" s="11" t="s">
        <v>40</v>
      </c>
      <c r="E7314" s="11" t="str">
        <f>IFERROR(LEFT(D7314, FIND("-",D7314,1)-2),D7314)</f>
        <v>SISTEM</v>
      </c>
      <c r="F7314" s="11" t="s">
        <v>27</v>
      </c>
      <c r="G7314" s="33" t="s">
        <v>12007</v>
      </c>
      <c r="H7314" s="11" t="s">
        <v>670</v>
      </c>
      <c r="I7314" s="11" t="s">
        <v>707</v>
      </c>
      <c r="J7314" s="11" t="s">
        <v>1247</v>
      </c>
      <c r="K7314" s="11" t="s">
        <v>4336</v>
      </c>
      <c r="L7314" s="12" t="str">
        <f>RIGHT(K7314, 4)</f>
        <v>2022</v>
      </c>
      <c r="M7314" s="16">
        <v>44798</v>
      </c>
      <c r="N7314" s="14" t="str">
        <f>TEXT(M7314,"mmmm")</f>
        <v>August</v>
      </c>
      <c r="O7314" s="15">
        <f>MONTH(M7314)</f>
        <v>8</v>
      </c>
      <c r="P7314" s="11" t="s">
        <v>2639</v>
      </c>
      <c r="Q7314" s="16">
        <v>44799</v>
      </c>
      <c r="R7314" s="11" t="s">
        <v>14305</v>
      </c>
      <c r="S7314" s="17" t="str">
        <f>IFERROR(LEFT(R7314,FIND(" ",R7314)-1),R7314)</f>
        <v>0</v>
      </c>
      <c r="T7314" s="11">
        <v>0</v>
      </c>
      <c r="U7314" s="18">
        <f>IF(AND(T7314&gt;3,T7314&lt;&gt;"-"),"&gt;3",T7314)</f>
        <v>0</v>
      </c>
      <c r="V7314" s="11">
        <v>0</v>
      </c>
      <c r="W7314" s="20">
        <f>IF(V7314="-","",V7314)</f>
        <v>0</v>
      </c>
      <c r="X7314" s="62" t="s">
        <v>30</v>
      </c>
    </row>
    <row r="7315" spans="1:24" ht="15.75" customHeight="1" x14ac:dyDescent="0.3">
      <c r="A7315" s="10">
        <v>7314</v>
      </c>
      <c r="B7315" s="11" t="s">
        <v>14306</v>
      </c>
      <c r="C7315" s="11" t="s">
        <v>39</v>
      </c>
      <c r="D7315" s="11" t="s">
        <v>33</v>
      </c>
      <c r="E7315" s="11" t="str">
        <f>IFERROR(LEFT(D7315, FIND("-",D7315,1)-2),D7315)</f>
        <v>OPERASI</v>
      </c>
      <c r="F7315" s="11" t="s">
        <v>43</v>
      </c>
      <c r="G7315" s="33" t="s">
        <v>12007</v>
      </c>
      <c r="H7315" s="11" t="s">
        <v>684</v>
      </c>
      <c r="I7315" s="11" t="s">
        <v>675</v>
      </c>
      <c r="J7315" s="11" t="s">
        <v>741</v>
      </c>
      <c r="K7315" s="11" t="s">
        <v>238</v>
      </c>
      <c r="L7315" s="12" t="str">
        <f>RIGHT(K7315, 4)</f>
        <v>2021</v>
      </c>
      <c r="M7315" s="16">
        <v>44467</v>
      </c>
      <c r="N7315" s="14" t="str">
        <f>TEXT(M7315,"mmmm")</f>
        <v>September</v>
      </c>
      <c r="O7315" s="15">
        <f>MONTH(M7315)</f>
        <v>9</v>
      </c>
      <c r="P7315" s="11" t="s">
        <v>240</v>
      </c>
      <c r="Q7315" s="16">
        <v>44468</v>
      </c>
      <c r="R7315" s="11" t="s">
        <v>14307</v>
      </c>
      <c r="S7315" s="17" t="str">
        <f>IFERROR(LEFT(R7315,FIND(" ",R7315)-1),R7315)</f>
        <v>0</v>
      </c>
      <c r="T7315" s="11">
        <v>0</v>
      </c>
      <c r="U7315" s="18">
        <f>IF(AND(T7315&gt;3,T7315&lt;&gt;"-"),"&gt;3",T7315)</f>
        <v>0</v>
      </c>
      <c r="V7315" s="11">
        <v>0</v>
      </c>
      <c r="W7315" s="20">
        <f>IF(V7315="-","",V7315)</f>
        <v>0</v>
      </c>
      <c r="X7315" s="62" t="s">
        <v>687</v>
      </c>
    </row>
    <row r="7316" spans="1:24" ht="15.75" customHeight="1" x14ac:dyDescent="0.3">
      <c r="A7316" s="10">
        <v>7315</v>
      </c>
      <c r="B7316" s="11" t="s">
        <v>14308</v>
      </c>
      <c r="C7316" s="11" t="s">
        <v>39</v>
      </c>
      <c r="D7316" s="11" t="s">
        <v>33</v>
      </c>
      <c r="E7316" s="11" t="str">
        <f>IFERROR(LEFT(D7316, FIND("-",D7316,1)-2),D7316)</f>
        <v>OPERASI</v>
      </c>
      <c r="F7316" s="11" t="s">
        <v>84</v>
      </c>
      <c r="G7316" s="33" t="s">
        <v>12007</v>
      </c>
      <c r="H7316" s="11" t="s">
        <v>670</v>
      </c>
      <c r="I7316" s="11" t="s">
        <v>675</v>
      </c>
      <c r="J7316" s="11" t="s">
        <v>12035</v>
      </c>
      <c r="K7316" s="11" t="s">
        <v>553</v>
      </c>
      <c r="L7316" s="12" t="str">
        <f>RIGHT(K7316, 4)</f>
        <v>2023</v>
      </c>
      <c r="M7316" s="16">
        <v>45000</v>
      </c>
      <c r="N7316" s="14" t="str">
        <f>TEXT(M7316,"mmmm")</f>
        <v>March</v>
      </c>
      <c r="O7316" s="15">
        <f>MONTH(M7316)</f>
        <v>3</v>
      </c>
      <c r="P7316" s="11" t="s">
        <v>1689</v>
      </c>
      <c r="Q7316" s="16">
        <v>45001</v>
      </c>
      <c r="R7316" s="11" t="s">
        <v>14309</v>
      </c>
      <c r="S7316" s="17" t="str">
        <f>IFERROR(LEFT(R7316,FIND(" ",R7316)-1),R7316)</f>
        <v>0</v>
      </c>
      <c r="T7316" s="11">
        <v>0</v>
      </c>
      <c r="U7316" s="18">
        <f>IF(AND(T7316&gt;3,T7316&lt;&gt;"-"),"&gt;3",T7316)</f>
        <v>0</v>
      </c>
      <c r="V7316" s="11">
        <v>0</v>
      </c>
      <c r="W7316" s="20">
        <f>IF(V7316="-","",V7316)</f>
        <v>0</v>
      </c>
      <c r="X7316" s="62" t="s">
        <v>30</v>
      </c>
    </row>
    <row r="7317" spans="1:24" ht="15.75" customHeight="1" x14ac:dyDescent="0.3">
      <c r="A7317" s="10">
        <v>7316</v>
      </c>
      <c r="B7317" s="11" t="s">
        <v>14310</v>
      </c>
      <c r="C7317" s="11" t="s">
        <v>39</v>
      </c>
      <c r="D7317" s="11" t="s">
        <v>339</v>
      </c>
      <c r="E7317" s="11" t="str">
        <f>IFERROR(LEFT(D7317, FIND("-",D7317,1)-2),D7317)</f>
        <v>RANGKAIAN</v>
      </c>
      <c r="F7317" s="11" t="s">
        <v>1971</v>
      </c>
      <c r="G7317" s="33" t="s">
        <v>12007</v>
      </c>
      <c r="H7317" s="11" t="s">
        <v>670</v>
      </c>
      <c r="I7317" s="11" t="s">
        <v>675</v>
      </c>
      <c r="J7317" s="11" t="s">
        <v>12035</v>
      </c>
      <c r="K7317" s="11" t="s">
        <v>1460</v>
      </c>
      <c r="L7317" s="12" t="str">
        <f>RIGHT(K7317, 4)</f>
        <v>2022</v>
      </c>
      <c r="M7317" s="16">
        <v>44845</v>
      </c>
      <c r="N7317" s="14" t="str">
        <f>TEXT(M7317,"mmmm")</f>
        <v>October</v>
      </c>
      <c r="O7317" s="15">
        <f>MONTH(M7317)</f>
        <v>10</v>
      </c>
      <c r="P7317" s="11" t="s">
        <v>447</v>
      </c>
      <c r="Q7317" s="16">
        <v>44846</v>
      </c>
      <c r="R7317" s="11" t="s">
        <v>14311</v>
      </c>
      <c r="S7317" s="17" t="str">
        <f>IFERROR(LEFT(R7317,FIND(" ",R7317)-1),R7317)</f>
        <v>0</v>
      </c>
      <c r="T7317" s="11">
        <v>0</v>
      </c>
      <c r="U7317" s="18">
        <f>IF(AND(T7317&gt;3,T7317&lt;&gt;"-"),"&gt;3",T7317)</f>
        <v>0</v>
      </c>
      <c r="V7317" s="11">
        <v>0</v>
      </c>
      <c r="W7317" s="20">
        <f>IF(V7317="-","",V7317)</f>
        <v>0</v>
      </c>
      <c r="X7317" s="62" t="s">
        <v>30</v>
      </c>
    </row>
    <row r="7318" spans="1:24" ht="15.75" customHeight="1" x14ac:dyDescent="0.3">
      <c r="A7318" s="10">
        <v>7317</v>
      </c>
      <c r="B7318" s="11" t="s">
        <v>14312</v>
      </c>
      <c r="C7318" s="11" t="s">
        <v>39</v>
      </c>
      <c r="D7318" s="11" t="s">
        <v>51</v>
      </c>
      <c r="E7318" s="11" t="str">
        <f>IFERROR(LEFT(D7318, FIND("-",D7318,1)-2),D7318)</f>
        <v>OPERASI</v>
      </c>
      <c r="F7318" s="11" t="s">
        <v>92</v>
      </c>
      <c r="G7318" s="33" t="s">
        <v>12007</v>
      </c>
      <c r="H7318" s="11" t="s">
        <v>670</v>
      </c>
      <c r="I7318" s="11" t="s">
        <v>675</v>
      </c>
      <c r="J7318" s="11" t="s">
        <v>741</v>
      </c>
      <c r="K7318" s="11" t="s">
        <v>1003</v>
      </c>
      <c r="L7318" s="12" t="str">
        <f>RIGHT(K7318, 4)</f>
        <v>2023</v>
      </c>
      <c r="M7318" s="16">
        <v>45201</v>
      </c>
      <c r="N7318" s="14" t="str">
        <f>TEXT(M7318,"mmmm")</f>
        <v>October</v>
      </c>
      <c r="O7318" s="15">
        <f>MONTH(M7318)</f>
        <v>10</v>
      </c>
      <c r="P7318" s="11" t="s">
        <v>629</v>
      </c>
      <c r="Q7318" s="16">
        <v>45202</v>
      </c>
      <c r="R7318" s="11" t="s">
        <v>14313</v>
      </c>
      <c r="S7318" s="17" t="str">
        <f>IFERROR(LEFT(R7318,FIND(" ",R7318)-1),R7318)</f>
        <v>0</v>
      </c>
      <c r="T7318" s="11">
        <v>0</v>
      </c>
      <c r="U7318" s="18">
        <f>IF(AND(T7318&gt;3,T7318&lt;&gt;"-"),"&gt;3",T7318)</f>
        <v>0</v>
      </c>
      <c r="V7318" s="11">
        <v>0</v>
      </c>
      <c r="W7318" s="20">
        <f>IF(V7318="-","",V7318)</f>
        <v>0</v>
      </c>
      <c r="X7318" s="62" t="s">
        <v>30</v>
      </c>
    </row>
    <row r="7319" spans="1:24" ht="15.75" customHeight="1" x14ac:dyDescent="0.3">
      <c r="A7319" s="10">
        <v>7318</v>
      </c>
      <c r="B7319" s="11" t="s">
        <v>14314</v>
      </c>
      <c r="C7319" s="11" t="s">
        <v>39</v>
      </c>
      <c r="D7319" s="11" t="s">
        <v>33</v>
      </c>
      <c r="E7319" s="11" t="str">
        <f>IFERROR(LEFT(D7319, FIND("-",D7319,1)-2),D7319)</f>
        <v>OPERASI</v>
      </c>
      <c r="F7319" s="11" t="s">
        <v>27</v>
      </c>
      <c r="G7319" s="33" t="s">
        <v>12007</v>
      </c>
      <c r="H7319" s="11" t="s">
        <v>670</v>
      </c>
      <c r="I7319" s="11" t="s">
        <v>675</v>
      </c>
      <c r="J7319" s="11" t="s">
        <v>12035</v>
      </c>
      <c r="K7319" s="11" t="s">
        <v>267</v>
      </c>
      <c r="L7319" s="12" t="str">
        <f>RIGHT(K7319, 4)</f>
        <v>2021</v>
      </c>
      <c r="M7319" s="16">
        <v>44516</v>
      </c>
      <c r="N7319" s="14" t="str">
        <f>TEXT(M7319,"mmmm")</f>
        <v>November</v>
      </c>
      <c r="O7319" s="15">
        <f>MONTH(M7319)</f>
        <v>11</v>
      </c>
      <c r="P7319" s="11" t="s">
        <v>271</v>
      </c>
      <c r="Q7319" s="16">
        <v>44517</v>
      </c>
      <c r="R7319" s="11" t="s">
        <v>14315</v>
      </c>
      <c r="S7319" s="17" t="str">
        <f>IFERROR(LEFT(R7319,FIND(" ",R7319)-1),R7319)</f>
        <v>0</v>
      </c>
      <c r="T7319" s="11">
        <v>0</v>
      </c>
      <c r="U7319" s="18">
        <f>IF(AND(T7319&gt;3,T7319&lt;&gt;"-"),"&gt;3",T7319)</f>
        <v>0</v>
      </c>
      <c r="V7319" s="11">
        <v>0</v>
      </c>
      <c r="W7319" s="20">
        <f>IF(V7319="-","",V7319)</f>
        <v>0</v>
      </c>
      <c r="X7319" s="62" t="s">
        <v>30</v>
      </c>
    </row>
    <row r="7320" spans="1:24" ht="15.75" customHeight="1" x14ac:dyDescent="0.3">
      <c r="A7320" s="10">
        <v>7319</v>
      </c>
      <c r="B7320" s="11" t="s">
        <v>14316</v>
      </c>
      <c r="C7320" s="11" t="s">
        <v>39</v>
      </c>
      <c r="D7320" s="11" t="s">
        <v>33</v>
      </c>
      <c r="E7320" s="11" t="str">
        <f>IFERROR(LEFT(D7320, FIND("-",D7320,1)-2),D7320)</f>
        <v>OPERASI</v>
      </c>
      <c r="F7320" s="11" t="s">
        <v>27</v>
      </c>
      <c r="G7320" s="33" t="s">
        <v>12007</v>
      </c>
      <c r="H7320" s="11" t="s">
        <v>684</v>
      </c>
      <c r="I7320" s="11" t="s">
        <v>675</v>
      </c>
      <c r="J7320" s="11" t="s">
        <v>825</v>
      </c>
      <c r="K7320" s="11" t="s">
        <v>790</v>
      </c>
      <c r="L7320" s="12" t="str">
        <f>RIGHT(K7320, 4)</f>
        <v>2022</v>
      </c>
      <c r="M7320" s="16">
        <v>44782</v>
      </c>
      <c r="N7320" s="14" t="str">
        <f>TEXT(M7320,"mmmm")</f>
        <v>August</v>
      </c>
      <c r="O7320" s="15">
        <f>MONTH(M7320)</f>
        <v>8</v>
      </c>
      <c r="P7320" s="11" t="s">
        <v>6538</v>
      </c>
      <c r="Q7320" s="16">
        <v>44783</v>
      </c>
      <c r="R7320" s="11" t="s">
        <v>14317</v>
      </c>
      <c r="S7320" s="17" t="str">
        <f>IFERROR(LEFT(R7320,FIND(" ",R7320)-1),R7320)</f>
        <v>0</v>
      </c>
      <c r="T7320" s="11">
        <v>0</v>
      </c>
      <c r="U7320" s="18">
        <f>IF(AND(T7320&gt;3,T7320&lt;&gt;"-"),"&gt;3",T7320)</f>
        <v>0</v>
      </c>
      <c r="V7320" s="11">
        <v>0</v>
      </c>
      <c r="W7320" s="20">
        <f>IF(V7320="-","",V7320)</f>
        <v>0</v>
      </c>
      <c r="X7320" s="62" t="s">
        <v>687</v>
      </c>
    </row>
    <row r="7321" spans="1:24" ht="15.75" customHeight="1" x14ac:dyDescent="0.3">
      <c r="A7321" s="10">
        <v>7320</v>
      </c>
      <c r="B7321" s="11" t="s">
        <v>14318</v>
      </c>
      <c r="C7321" s="11" t="s">
        <v>39</v>
      </c>
      <c r="D7321" s="11" t="s">
        <v>61</v>
      </c>
      <c r="E7321" s="11" t="str">
        <f>IFERROR(LEFT(D7321, FIND("-",D7321,1)-2),D7321)</f>
        <v>KESELAMATAN</v>
      </c>
      <c r="F7321" s="11" t="s">
        <v>27</v>
      </c>
      <c r="G7321" s="33" t="s">
        <v>12007</v>
      </c>
      <c r="H7321" s="11" t="s">
        <v>670</v>
      </c>
      <c r="I7321" s="11" t="s">
        <v>671</v>
      </c>
      <c r="J7321" s="11" t="s">
        <v>12248</v>
      </c>
      <c r="K7321" s="11" t="s">
        <v>447</v>
      </c>
      <c r="L7321" s="12" t="str">
        <f>RIGHT(K7321, 4)</f>
        <v>2022</v>
      </c>
      <c r="M7321" s="16">
        <v>44846</v>
      </c>
      <c r="N7321" s="14" t="str">
        <f>TEXT(M7321,"mmmm")</f>
        <v>October</v>
      </c>
      <c r="O7321" s="15">
        <f>MONTH(M7321)</f>
        <v>10</v>
      </c>
      <c r="P7321" s="11" t="s">
        <v>1644</v>
      </c>
      <c r="Q7321" s="16">
        <v>44847</v>
      </c>
      <c r="R7321" s="11" t="s">
        <v>14319</v>
      </c>
      <c r="S7321" s="17" t="str">
        <f>IFERROR(LEFT(R7321,FIND(" ",R7321)-1),R7321)</f>
        <v>0</v>
      </c>
      <c r="T7321" s="11">
        <v>0</v>
      </c>
      <c r="U7321" s="18">
        <f>IF(AND(T7321&gt;3,T7321&lt;&gt;"-"),"&gt;3",T7321)</f>
        <v>0</v>
      </c>
      <c r="V7321" s="11">
        <v>0</v>
      </c>
      <c r="W7321" s="20">
        <f>IF(V7321="-","",V7321)</f>
        <v>0</v>
      </c>
      <c r="X7321" s="62" t="s">
        <v>30</v>
      </c>
    </row>
    <row r="7322" spans="1:24" ht="15.75" customHeight="1" x14ac:dyDescent="0.3">
      <c r="A7322" s="10">
        <v>7321</v>
      </c>
      <c r="B7322" s="11" t="s">
        <v>14320</v>
      </c>
      <c r="C7322" s="11" t="s">
        <v>39</v>
      </c>
      <c r="D7322" s="11" t="s">
        <v>148</v>
      </c>
      <c r="E7322" s="11" t="str">
        <f>IFERROR(LEFT(D7322, FIND("-",D7322,1)-2),D7322)</f>
        <v>SISTEM</v>
      </c>
      <c r="F7322" s="11" t="s">
        <v>1183</v>
      </c>
      <c r="G7322" s="33" t="s">
        <v>12007</v>
      </c>
      <c r="H7322" s="11" t="s">
        <v>670</v>
      </c>
      <c r="I7322" s="11" t="s">
        <v>675</v>
      </c>
      <c r="J7322" s="11" t="s">
        <v>12248</v>
      </c>
      <c r="K7322" s="11" t="s">
        <v>7436</v>
      </c>
      <c r="L7322" s="12" t="str">
        <f>RIGHT(K7322, 4)</f>
        <v>2023</v>
      </c>
      <c r="M7322" s="16">
        <v>45179</v>
      </c>
      <c r="N7322" s="14" t="str">
        <f>TEXT(M7322,"mmmm")</f>
        <v>September</v>
      </c>
      <c r="O7322" s="15">
        <f>MONTH(M7322)</f>
        <v>9</v>
      </c>
      <c r="P7322" s="11" t="s">
        <v>3481</v>
      </c>
      <c r="Q7322" s="16">
        <v>45180</v>
      </c>
      <c r="R7322" s="11" t="s">
        <v>14321</v>
      </c>
      <c r="S7322" s="17" t="str">
        <f>IFERROR(LEFT(R7322,FIND(" ",R7322)-1),R7322)</f>
        <v>0</v>
      </c>
      <c r="T7322" s="11">
        <v>0</v>
      </c>
      <c r="U7322" s="18">
        <f>IF(AND(T7322&gt;3,T7322&lt;&gt;"-"),"&gt;3",T7322)</f>
        <v>0</v>
      </c>
      <c r="V7322" s="11">
        <v>0</v>
      </c>
      <c r="W7322" s="20">
        <f>IF(V7322="-","",V7322)</f>
        <v>0</v>
      </c>
      <c r="X7322" s="62" t="s">
        <v>30</v>
      </c>
    </row>
    <row r="7323" spans="1:24" ht="15.75" customHeight="1" x14ac:dyDescent="0.3">
      <c r="A7323" s="10">
        <v>7322</v>
      </c>
      <c r="B7323" s="11" t="s">
        <v>14322</v>
      </c>
      <c r="C7323" s="11" t="s">
        <v>39</v>
      </c>
      <c r="D7323" s="11" t="s">
        <v>339</v>
      </c>
      <c r="E7323" s="11" t="str">
        <f>IFERROR(LEFT(D7323, FIND("-",D7323,1)-2),D7323)</f>
        <v>RANGKAIAN</v>
      </c>
      <c r="F7323" s="11" t="s">
        <v>27</v>
      </c>
      <c r="G7323" s="33" t="s">
        <v>12007</v>
      </c>
      <c r="H7323" s="11" t="s">
        <v>670</v>
      </c>
      <c r="I7323" s="11" t="s">
        <v>675</v>
      </c>
      <c r="J7323" s="11" t="s">
        <v>12035</v>
      </c>
      <c r="K7323" s="11" t="s">
        <v>1460</v>
      </c>
      <c r="L7323" s="12" t="str">
        <f>RIGHT(K7323, 4)</f>
        <v>2022</v>
      </c>
      <c r="M7323" s="16">
        <v>44845</v>
      </c>
      <c r="N7323" s="14" t="str">
        <f>TEXT(M7323,"mmmm")</f>
        <v>October</v>
      </c>
      <c r="O7323" s="15">
        <f>MONTH(M7323)</f>
        <v>10</v>
      </c>
      <c r="P7323" s="11" t="s">
        <v>447</v>
      </c>
      <c r="Q7323" s="16">
        <v>44846</v>
      </c>
      <c r="R7323" s="11" t="s">
        <v>14323</v>
      </c>
      <c r="S7323" s="17" t="str">
        <f>IFERROR(LEFT(R7323,FIND(" ",R7323)-1),R7323)</f>
        <v>0</v>
      </c>
      <c r="T7323" s="11">
        <v>0</v>
      </c>
      <c r="U7323" s="18">
        <f>IF(AND(T7323&gt;3,T7323&lt;&gt;"-"),"&gt;3",T7323)</f>
        <v>0</v>
      </c>
      <c r="V7323" s="11">
        <v>0</v>
      </c>
      <c r="W7323" s="20">
        <f>IF(V7323="-","",V7323)</f>
        <v>0</v>
      </c>
      <c r="X7323" s="62" t="s">
        <v>30</v>
      </c>
    </row>
    <row r="7324" spans="1:24" ht="15.75" customHeight="1" x14ac:dyDescent="0.3">
      <c r="A7324" s="10">
        <v>7323</v>
      </c>
      <c r="B7324" s="11" t="s">
        <v>14324</v>
      </c>
      <c r="C7324" s="11" t="s">
        <v>39</v>
      </c>
      <c r="D7324" s="11" t="s">
        <v>33</v>
      </c>
      <c r="E7324" s="11" t="str">
        <f>IFERROR(LEFT(D7324, FIND("-",D7324,1)-2),D7324)</f>
        <v>OPERASI</v>
      </c>
      <c r="F7324" s="11" t="s">
        <v>34</v>
      </c>
      <c r="G7324" s="33" t="s">
        <v>12007</v>
      </c>
      <c r="H7324" s="11" t="s">
        <v>684</v>
      </c>
      <c r="I7324" s="11" t="s">
        <v>675</v>
      </c>
      <c r="J7324" s="11" t="s">
        <v>12035</v>
      </c>
      <c r="K7324" s="11" t="s">
        <v>3630</v>
      </c>
      <c r="L7324" s="12" t="str">
        <f>RIGHT(K7324, 4)</f>
        <v>2022</v>
      </c>
      <c r="M7324" s="16">
        <v>44810</v>
      </c>
      <c r="N7324" s="14" t="str">
        <f>TEXT(M7324,"mmmm")</f>
        <v>September</v>
      </c>
      <c r="O7324" s="15">
        <f>MONTH(M7324)</f>
        <v>9</v>
      </c>
      <c r="P7324" s="11" t="s">
        <v>1388</v>
      </c>
      <c r="Q7324" s="16">
        <v>44811</v>
      </c>
      <c r="R7324" s="11" t="s">
        <v>14325</v>
      </c>
      <c r="S7324" s="17" t="str">
        <f>IFERROR(LEFT(R7324,FIND(" ",R7324)-1),R7324)</f>
        <v>0</v>
      </c>
      <c r="T7324" s="11">
        <v>0</v>
      </c>
      <c r="U7324" s="18">
        <f>IF(AND(T7324&gt;3,T7324&lt;&gt;"-"),"&gt;3",T7324)</f>
        <v>0</v>
      </c>
      <c r="V7324" s="11">
        <v>0</v>
      </c>
      <c r="W7324" s="20">
        <f>IF(V7324="-","",V7324)</f>
        <v>0</v>
      </c>
      <c r="X7324" s="62" t="s">
        <v>687</v>
      </c>
    </row>
    <row r="7325" spans="1:24" ht="15.75" customHeight="1" x14ac:dyDescent="0.3">
      <c r="A7325" s="10">
        <v>7324</v>
      </c>
      <c r="B7325" s="11" t="s">
        <v>14326</v>
      </c>
      <c r="C7325" s="11" t="s">
        <v>39</v>
      </c>
      <c r="D7325" s="11" t="s">
        <v>33</v>
      </c>
      <c r="E7325" s="11" t="str">
        <f>IFERROR(LEFT(D7325, FIND("-",D7325,1)-2),D7325)</f>
        <v>OPERASI</v>
      </c>
      <c r="F7325" s="11" t="s">
        <v>34</v>
      </c>
      <c r="G7325" s="33" t="s">
        <v>12007</v>
      </c>
      <c r="H7325" s="11" t="s">
        <v>670</v>
      </c>
      <c r="I7325" s="11" t="s">
        <v>675</v>
      </c>
      <c r="J7325" s="11" t="s">
        <v>12035</v>
      </c>
      <c r="K7325" s="11" t="s">
        <v>3812</v>
      </c>
      <c r="L7325" s="12" t="str">
        <f>RIGHT(K7325, 4)</f>
        <v>2022</v>
      </c>
      <c r="M7325" s="16">
        <v>44780</v>
      </c>
      <c r="N7325" s="14" t="str">
        <f>TEXT(M7325,"mmmm")</f>
        <v>August</v>
      </c>
      <c r="O7325" s="15">
        <f>MONTH(M7325)</f>
        <v>8</v>
      </c>
      <c r="P7325" s="11" t="s">
        <v>1210</v>
      </c>
      <c r="Q7325" s="16">
        <v>44781</v>
      </c>
      <c r="R7325" s="11" t="s">
        <v>14327</v>
      </c>
      <c r="S7325" s="17" t="str">
        <f>IFERROR(LEFT(R7325,FIND(" ",R7325)-1),R7325)</f>
        <v>0</v>
      </c>
      <c r="T7325" s="11">
        <v>0</v>
      </c>
      <c r="U7325" s="18">
        <f>IF(AND(T7325&gt;3,T7325&lt;&gt;"-"),"&gt;3",T7325)</f>
        <v>0</v>
      </c>
      <c r="V7325" s="11">
        <v>0</v>
      </c>
      <c r="W7325" s="20">
        <f>IF(V7325="-","",V7325)</f>
        <v>0</v>
      </c>
      <c r="X7325" s="62" t="s">
        <v>30</v>
      </c>
    </row>
    <row r="7326" spans="1:24" ht="15.75" customHeight="1" x14ac:dyDescent="0.3">
      <c r="A7326" s="10">
        <v>7325</v>
      </c>
      <c r="B7326" s="11" t="s">
        <v>14328</v>
      </c>
      <c r="C7326" s="11" t="s">
        <v>39</v>
      </c>
      <c r="D7326" s="11" t="s">
        <v>33</v>
      </c>
      <c r="E7326" s="11" t="str">
        <f>IFERROR(LEFT(D7326, FIND("-",D7326,1)-2),D7326)</f>
        <v>OPERASI</v>
      </c>
      <c r="F7326" s="11" t="s">
        <v>215</v>
      </c>
      <c r="G7326" s="33" t="s">
        <v>12007</v>
      </c>
      <c r="H7326" s="11" t="s">
        <v>670</v>
      </c>
      <c r="I7326" s="11" t="s">
        <v>675</v>
      </c>
      <c r="J7326" s="11" t="s">
        <v>12035</v>
      </c>
      <c r="K7326" s="11" t="s">
        <v>6538</v>
      </c>
      <c r="L7326" s="12" t="str">
        <f>RIGHT(K7326, 4)</f>
        <v>2022</v>
      </c>
      <c r="M7326" s="16">
        <v>44783</v>
      </c>
      <c r="N7326" s="14" t="str">
        <f>TEXT(M7326,"mmmm")</f>
        <v>August</v>
      </c>
      <c r="O7326" s="15">
        <f>MONTH(M7326)</f>
        <v>8</v>
      </c>
      <c r="P7326" s="11" t="s">
        <v>698</v>
      </c>
      <c r="Q7326" s="16">
        <v>44784</v>
      </c>
      <c r="R7326" s="11" t="s">
        <v>14329</v>
      </c>
      <c r="S7326" s="17" t="str">
        <f>IFERROR(LEFT(R7326,FIND(" ",R7326)-1),R7326)</f>
        <v>0</v>
      </c>
      <c r="T7326" s="11">
        <v>0</v>
      </c>
      <c r="U7326" s="18">
        <f>IF(AND(T7326&gt;3,T7326&lt;&gt;"-"),"&gt;3",T7326)</f>
        <v>0</v>
      </c>
      <c r="V7326" s="11">
        <v>0</v>
      </c>
      <c r="W7326" s="20">
        <f>IF(V7326="-","",V7326)</f>
        <v>0</v>
      </c>
      <c r="X7326" s="62" t="s">
        <v>30</v>
      </c>
    </row>
    <row r="7327" spans="1:24" ht="15.75" customHeight="1" x14ac:dyDescent="0.3">
      <c r="A7327" s="10">
        <v>7326</v>
      </c>
      <c r="B7327" s="11" t="s">
        <v>14330</v>
      </c>
      <c r="C7327" s="11" t="s">
        <v>39</v>
      </c>
      <c r="D7327" s="11" t="s">
        <v>33</v>
      </c>
      <c r="E7327" s="11" t="str">
        <f>IFERROR(LEFT(D7327, FIND("-",D7327,1)-2),D7327)</f>
        <v>OPERASI</v>
      </c>
      <c r="F7327" s="11" t="s">
        <v>34</v>
      </c>
      <c r="G7327" s="33" t="s">
        <v>12007</v>
      </c>
      <c r="H7327" s="11" t="s">
        <v>670</v>
      </c>
      <c r="I7327" s="11" t="s">
        <v>675</v>
      </c>
      <c r="J7327" s="11" t="s">
        <v>12035</v>
      </c>
      <c r="K7327" s="11" t="s">
        <v>4830</v>
      </c>
      <c r="L7327" s="12" t="str">
        <f>RIGHT(K7327, 4)</f>
        <v>2022</v>
      </c>
      <c r="M7327" s="16">
        <v>44871</v>
      </c>
      <c r="N7327" s="14" t="str">
        <f>TEXT(M7327,"mmmm")</f>
        <v>November</v>
      </c>
      <c r="O7327" s="15">
        <f>MONTH(M7327)</f>
        <v>11</v>
      </c>
      <c r="P7327" s="11" t="s">
        <v>1351</v>
      </c>
      <c r="Q7327" s="16">
        <v>44872</v>
      </c>
      <c r="R7327" s="11" t="s">
        <v>14331</v>
      </c>
      <c r="S7327" s="17" t="str">
        <f>IFERROR(LEFT(R7327,FIND(" ",R7327)-1),R7327)</f>
        <v>0</v>
      </c>
      <c r="T7327" s="11">
        <v>0</v>
      </c>
      <c r="U7327" s="18">
        <f>IF(AND(T7327&gt;3,T7327&lt;&gt;"-"),"&gt;3",T7327)</f>
        <v>0</v>
      </c>
      <c r="V7327" s="11">
        <v>0</v>
      </c>
      <c r="W7327" s="20">
        <f>IF(V7327="-","",V7327)</f>
        <v>0</v>
      </c>
      <c r="X7327" s="62" t="s">
        <v>30</v>
      </c>
    </row>
    <row r="7328" spans="1:24" ht="15.75" customHeight="1" x14ac:dyDescent="0.3">
      <c r="A7328" s="10">
        <v>7327</v>
      </c>
      <c r="B7328" s="11" t="s">
        <v>14332</v>
      </c>
      <c r="C7328" s="11" t="s">
        <v>39</v>
      </c>
      <c r="D7328" s="11" t="s">
        <v>51</v>
      </c>
      <c r="E7328" s="11" t="str">
        <f>IFERROR(LEFT(D7328, FIND("-",D7328,1)-2),D7328)</f>
        <v>OPERASI</v>
      </c>
      <c r="F7328" s="11" t="s">
        <v>92</v>
      </c>
      <c r="G7328" s="33" t="s">
        <v>12007</v>
      </c>
      <c r="H7328" s="11" t="s">
        <v>670</v>
      </c>
      <c r="I7328" s="11" t="s">
        <v>671</v>
      </c>
      <c r="J7328" s="11" t="s">
        <v>697</v>
      </c>
      <c r="K7328" s="11" t="s">
        <v>433</v>
      </c>
      <c r="L7328" s="12" t="str">
        <f>RIGHT(K7328, 4)</f>
        <v>2022</v>
      </c>
      <c r="M7328" s="16">
        <v>44832</v>
      </c>
      <c r="N7328" s="14" t="str">
        <f>TEXT(M7328,"mmmm")</f>
        <v>September</v>
      </c>
      <c r="O7328" s="15">
        <f>MONTH(M7328)</f>
        <v>9</v>
      </c>
      <c r="P7328" s="11" t="s">
        <v>436</v>
      </c>
      <c r="Q7328" s="16">
        <v>44833</v>
      </c>
      <c r="R7328" s="11" t="s">
        <v>14333</v>
      </c>
      <c r="S7328" s="17" t="str">
        <f>IFERROR(LEFT(R7328,FIND(" ",R7328)-1),R7328)</f>
        <v>0</v>
      </c>
      <c r="T7328" s="11">
        <v>0</v>
      </c>
      <c r="U7328" s="18">
        <f>IF(AND(T7328&gt;3,T7328&lt;&gt;"-"),"&gt;3",T7328)</f>
        <v>0</v>
      </c>
      <c r="V7328" s="11">
        <v>0</v>
      </c>
      <c r="W7328" s="20">
        <f>IF(V7328="-","",V7328)</f>
        <v>0</v>
      </c>
      <c r="X7328" s="62" t="s">
        <v>30</v>
      </c>
    </row>
    <row r="7329" spans="1:24" ht="15.75" customHeight="1" x14ac:dyDescent="0.3">
      <c r="A7329" s="10">
        <v>7328</v>
      </c>
      <c r="B7329" s="11" t="s">
        <v>14334</v>
      </c>
      <c r="C7329" s="11" t="s">
        <v>39</v>
      </c>
      <c r="D7329" s="11" t="s">
        <v>33</v>
      </c>
      <c r="E7329" s="11" t="str">
        <f>IFERROR(LEFT(D7329, FIND("-",D7329,1)-2),D7329)</f>
        <v>OPERASI</v>
      </c>
      <c r="F7329" s="11" t="s">
        <v>34</v>
      </c>
      <c r="G7329" s="33" t="s">
        <v>12007</v>
      </c>
      <c r="H7329" s="11" t="s">
        <v>670</v>
      </c>
      <c r="I7329" s="11" t="s">
        <v>675</v>
      </c>
      <c r="J7329" s="11" t="s">
        <v>12035</v>
      </c>
      <c r="K7329" s="11" t="s">
        <v>245</v>
      </c>
      <c r="L7329" s="12" t="str">
        <f>RIGHT(K7329, 4)</f>
        <v>2021</v>
      </c>
      <c r="M7329" s="16">
        <v>44480</v>
      </c>
      <c r="N7329" s="14" t="str">
        <f>TEXT(M7329,"mmmm")</f>
        <v>October</v>
      </c>
      <c r="O7329" s="15">
        <f>MONTH(M7329)</f>
        <v>10</v>
      </c>
      <c r="P7329" s="11" t="s">
        <v>248</v>
      </c>
      <c r="Q7329" s="16">
        <v>44481</v>
      </c>
      <c r="R7329" s="11" t="s">
        <v>14335</v>
      </c>
      <c r="S7329" s="17" t="str">
        <f>IFERROR(LEFT(R7329,FIND(" ",R7329)-1),R7329)</f>
        <v>0</v>
      </c>
      <c r="T7329" s="11">
        <v>0</v>
      </c>
      <c r="U7329" s="18">
        <f>IF(AND(T7329&gt;3,T7329&lt;&gt;"-"),"&gt;3",T7329)</f>
        <v>0</v>
      </c>
      <c r="V7329" s="11">
        <v>0</v>
      </c>
      <c r="W7329" s="20">
        <f>IF(V7329="-","",V7329)</f>
        <v>0</v>
      </c>
      <c r="X7329" s="62" t="s">
        <v>30</v>
      </c>
    </row>
    <row r="7330" spans="1:24" ht="15.75" customHeight="1" x14ac:dyDescent="0.3">
      <c r="A7330" s="10">
        <v>7329</v>
      </c>
      <c r="B7330" s="11" t="s">
        <v>14336</v>
      </c>
      <c r="C7330" s="11" t="s">
        <v>39</v>
      </c>
      <c r="D7330" s="11" t="s">
        <v>51</v>
      </c>
      <c r="E7330" s="11" t="str">
        <f>IFERROR(LEFT(D7330, FIND("-",D7330,1)-2),D7330)</f>
        <v>OPERASI</v>
      </c>
      <c r="F7330" s="11" t="s">
        <v>52</v>
      </c>
      <c r="G7330" s="33" t="s">
        <v>12007</v>
      </c>
      <c r="H7330" s="11" t="s">
        <v>670</v>
      </c>
      <c r="I7330" s="11" t="s">
        <v>671</v>
      </c>
      <c r="J7330" s="11" t="s">
        <v>741</v>
      </c>
      <c r="K7330" s="11" t="s">
        <v>2007</v>
      </c>
      <c r="L7330" s="12" t="str">
        <f>RIGHT(K7330, 4)</f>
        <v>2020</v>
      </c>
      <c r="M7330" s="16">
        <v>43928</v>
      </c>
      <c r="N7330" s="14" t="str">
        <f>TEXT(M7330,"mmmm")</f>
        <v>April</v>
      </c>
      <c r="O7330" s="15">
        <f>MONTH(M7330)</f>
        <v>4</v>
      </c>
      <c r="P7330" s="11" t="s">
        <v>71</v>
      </c>
      <c r="Q7330" s="16">
        <v>43929</v>
      </c>
      <c r="R7330" s="11" t="s">
        <v>14337</v>
      </c>
      <c r="S7330" s="17" t="str">
        <f>IFERROR(LEFT(R7330,FIND(" ",R7330)-1),R7330)</f>
        <v>0</v>
      </c>
      <c r="T7330" s="11">
        <v>0</v>
      </c>
      <c r="U7330" s="18">
        <f>IF(AND(T7330&gt;3,T7330&lt;&gt;"-"),"&gt;3",T7330)</f>
        <v>0</v>
      </c>
      <c r="V7330" s="11">
        <v>0</v>
      </c>
      <c r="W7330" s="20">
        <f>IF(V7330="-","",V7330)</f>
        <v>0</v>
      </c>
      <c r="X7330" s="62" t="s">
        <v>30</v>
      </c>
    </row>
    <row r="7331" spans="1:24" ht="15.75" customHeight="1" x14ac:dyDescent="0.3">
      <c r="A7331" s="10">
        <v>7330</v>
      </c>
      <c r="B7331" s="11" t="s">
        <v>14338</v>
      </c>
      <c r="C7331" s="11" t="s">
        <v>39</v>
      </c>
      <c r="D7331" s="11" t="s">
        <v>33</v>
      </c>
      <c r="E7331" s="11" t="str">
        <f>IFERROR(LEFT(D7331, FIND("-",D7331,1)-2),D7331)</f>
        <v>OPERASI</v>
      </c>
      <c r="F7331" s="11" t="s">
        <v>34</v>
      </c>
      <c r="G7331" s="33" t="s">
        <v>12007</v>
      </c>
      <c r="H7331" s="11" t="s">
        <v>670</v>
      </c>
      <c r="I7331" s="11" t="s">
        <v>675</v>
      </c>
      <c r="J7331" s="11" t="s">
        <v>12035</v>
      </c>
      <c r="K7331" s="11" t="s">
        <v>399</v>
      </c>
      <c r="L7331" s="12" t="str">
        <f>RIGHT(K7331, 4)</f>
        <v>2022</v>
      </c>
      <c r="M7331" s="16">
        <v>44775</v>
      </c>
      <c r="N7331" s="14" t="str">
        <f>TEXT(M7331,"mmmm")</f>
        <v>August</v>
      </c>
      <c r="O7331" s="15">
        <f>MONTH(M7331)</f>
        <v>8</v>
      </c>
      <c r="P7331" s="11" t="s">
        <v>2563</v>
      </c>
      <c r="Q7331" s="16">
        <v>44776</v>
      </c>
      <c r="R7331" s="11" t="s">
        <v>14339</v>
      </c>
      <c r="S7331" s="17" t="str">
        <f>IFERROR(LEFT(R7331,FIND(" ",R7331)-1),R7331)</f>
        <v>0</v>
      </c>
      <c r="T7331" s="11">
        <v>0</v>
      </c>
      <c r="U7331" s="18">
        <f>IF(AND(T7331&gt;3,T7331&lt;&gt;"-"),"&gt;3",T7331)</f>
        <v>0</v>
      </c>
      <c r="V7331" s="11">
        <v>0</v>
      </c>
      <c r="W7331" s="20">
        <f>IF(V7331="-","",V7331)</f>
        <v>0</v>
      </c>
      <c r="X7331" s="62" t="s">
        <v>30</v>
      </c>
    </row>
    <row r="7332" spans="1:24" ht="15.75" customHeight="1" x14ac:dyDescent="0.3">
      <c r="A7332" s="10">
        <v>7331</v>
      </c>
      <c r="B7332" s="11" t="s">
        <v>14340</v>
      </c>
      <c r="C7332" s="11" t="s">
        <v>39</v>
      </c>
      <c r="D7332" s="11" t="s">
        <v>33</v>
      </c>
      <c r="E7332" s="11" t="str">
        <f>IFERROR(LEFT(D7332, FIND("-",D7332,1)-2),D7332)</f>
        <v>OPERASI</v>
      </c>
      <c r="F7332" s="11" t="s">
        <v>27</v>
      </c>
      <c r="G7332" s="33" t="s">
        <v>12007</v>
      </c>
      <c r="H7332" s="11" t="s">
        <v>670</v>
      </c>
      <c r="I7332" s="11" t="s">
        <v>671</v>
      </c>
      <c r="J7332" s="11" t="s">
        <v>697</v>
      </c>
      <c r="K7332" s="11" t="s">
        <v>4913</v>
      </c>
      <c r="L7332" s="12" t="str">
        <f>RIGHT(K7332, 4)</f>
        <v>2022</v>
      </c>
      <c r="M7332" s="16">
        <v>44795</v>
      </c>
      <c r="N7332" s="14" t="str">
        <f>TEXT(M7332,"mmmm")</f>
        <v>August</v>
      </c>
      <c r="O7332" s="15">
        <f>MONTH(M7332)</f>
        <v>8</v>
      </c>
      <c r="P7332" s="11" t="s">
        <v>4913</v>
      </c>
      <c r="Q7332" s="16">
        <v>44795</v>
      </c>
      <c r="R7332" s="11" t="s">
        <v>14341</v>
      </c>
      <c r="S7332" s="17" t="str">
        <f>IFERROR(LEFT(R7332,FIND(" ",R7332)-1),R7332)</f>
        <v>0</v>
      </c>
      <c r="T7332" s="11">
        <v>0</v>
      </c>
      <c r="U7332" s="18">
        <f>IF(AND(T7332&gt;3,T7332&lt;&gt;"-"),"&gt;3",T7332)</f>
        <v>0</v>
      </c>
      <c r="V7332" s="11">
        <v>0</v>
      </c>
      <c r="W7332" s="20">
        <f>IF(V7332="-","",V7332)</f>
        <v>0</v>
      </c>
      <c r="X7332" s="62" t="s">
        <v>30</v>
      </c>
    </row>
    <row r="7333" spans="1:24" ht="15.75" customHeight="1" x14ac:dyDescent="0.3">
      <c r="A7333" s="10">
        <v>7332</v>
      </c>
      <c r="B7333" s="11" t="s">
        <v>14342</v>
      </c>
      <c r="C7333" s="11" t="s">
        <v>25</v>
      </c>
      <c r="D7333" s="11" t="s">
        <v>33</v>
      </c>
      <c r="E7333" s="11" t="str">
        <f>IFERROR(LEFT(D7333, FIND("-",D7333,1)-2),D7333)</f>
        <v>OPERASI</v>
      </c>
      <c r="F7333" s="11" t="s">
        <v>27</v>
      </c>
      <c r="G7333" s="33" t="s">
        <v>12007</v>
      </c>
      <c r="H7333" s="11" t="s">
        <v>670</v>
      </c>
      <c r="I7333" s="11" t="s">
        <v>675</v>
      </c>
      <c r="J7333" s="11" t="s">
        <v>813</v>
      </c>
      <c r="K7333" s="11" t="s">
        <v>5677</v>
      </c>
      <c r="L7333" s="12" t="str">
        <f>RIGHT(K7333, 4)</f>
        <v>2021</v>
      </c>
      <c r="M7333" s="16">
        <v>44405</v>
      </c>
      <c r="N7333" s="14" t="str">
        <f>TEXT(M7333,"mmmm")</f>
        <v>July</v>
      </c>
      <c r="O7333" s="15">
        <f>MONTH(M7333)</f>
        <v>7</v>
      </c>
      <c r="P7333" s="11" t="s">
        <v>1716</v>
      </c>
      <c r="Q7333" s="16">
        <v>44406</v>
      </c>
      <c r="R7333" s="11" t="s">
        <v>14343</v>
      </c>
      <c r="S7333" s="17" t="str">
        <f>IFERROR(LEFT(R7333,FIND(" ",R7333)-1),R7333)</f>
        <v>0</v>
      </c>
      <c r="T7333" s="11">
        <v>0</v>
      </c>
      <c r="U7333" s="18">
        <f>IF(AND(T7333&gt;3,T7333&lt;&gt;"-"),"&gt;3",T7333)</f>
        <v>0</v>
      </c>
      <c r="V7333" s="11">
        <v>0</v>
      </c>
      <c r="W7333" s="20">
        <f>IF(V7333="-","",V7333)</f>
        <v>0</v>
      </c>
      <c r="X7333" s="62" t="s">
        <v>30</v>
      </c>
    </row>
    <row r="7334" spans="1:24" ht="15.75" customHeight="1" x14ac:dyDescent="0.3">
      <c r="A7334" s="10">
        <v>7333</v>
      </c>
      <c r="B7334" s="11" t="s">
        <v>14344</v>
      </c>
      <c r="C7334" s="11" t="s">
        <v>25</v>
      </c>
      <c r="D7334" s="11" t="s">
        <v>135</v>
      </c>
      <c r="E7334" s="11" t="str">
        <f>IFERROR(LEFT(D7334, FIND("-",D7334,1)-2),D7334)</f>
        <v>APLIKASI</v>
      </c>
      <c r="F7334" s="11" t="s">
        <v>27</v>
      </c>
      <c r="G7334" s="33" t="s">
        <v>12007</v>
      </c>
      <c r="H7334" s="11" t="s">
        <v>684</v>
      </c>
      <c r="I7334" s="11" t="s">
        <v>675</v>
      </c>
      <c r="J7334" s="11" t="s">
        <v>689</v>
      </c>
      <c r="K7334" s="11" t="s">
        <v>2277</v>
      </c>
      <c r="L7334" s="12" t="str">
        <f>RIGHT(K7334, 4)</f>
        <v>2022</v>
      </c>
      <c r="M7334" s="16">
        <v>44588</v>
      </c>
      <c r="N7334" s="14" t="str">
        <f>TEXT(M7334,"mmmm")</f>
        <v>January</v>
      </c>
      <c r="O7334" s="15">
        <f>MONTH(M7334)</f>
        <v>1</v>
      </c>
      <c r="P7334" s="11" t="s">
        <v>296</v>
      </c>
      <c r="Q7334" s="16">
        <v>44589</v>
      </c>
      <c r="R7334" s="11" t="s">
        <v>14345</v>
      </c>
      <c r="S7334" s="17" t="str">
        <f>IFERROR(LEFT(R7334,FIND(" ",R7334)-1),R7334)</f>
        <v>0</v>
      </c>
      <c r="T7334" s="11">
        <v>0</v>
      </c>
      <c r="U7334" s="18">
        <f>IF(AND(T7334&gt;3,T7334&lt;&gt;"-"),"&gt;3",T7334)</f>
        <v>0</v>
      </c>
      <c r="V7334" s="11">
        <v>0</v>
      </c>
      <c r="W7334" s="20">
        <f>IF(V7334="-","",V7334)</f>
        <v>0</v>
      </c>
      <c r="X7334" s="62" t="s">
        <v>687</v>
      </c>
    </row>
    <row r="7335" spans="1:24" ht="15.75" customHeight="1" x14ac:dyDescent="0.3">
      <c r="A7335" s="10">
        <v>7334</v>
      </c>
      <c r="B7335" s="11" t="s">
        <v>14346</v>
      </c>
      <c r="C7335" s="11" t="s">
        <v>39</v>
      </c>
      <c r="D7335" s="11" t="s">
        <v>40</v>
      </c>
      <c r="E7335" s="11" t="str">
        <f>IFERROR(LEFT(D7335, FIND("-",D7335,1)-2),D7335)</f>
        <v>SISTEM</v>
      </c>
      <c r="F7335" s="11" t="s">
        <v>165</v>
      </c>
      <c r="G7335" s="33" t="s">
        <v>12007</v>
      </c>
      <c r="H7335" s="11" t="s">
        <v>670</v>
      </c>
      <c r="I7335" s="11" t="s">
        <v>675</v>
      </c>
      <c r="J7335" s="11" t="s">
        <v>12035</v>
      </c>
      <c r="K7335" s="11" t="s">
        <v>903</v>
      </c>
      <c r="L7335" s="12" t="str">
        <f>RIGHT(K7335, 4)</f>
        <v>2023</v>
      </c>
      <c r="M7335" s="16">
        <v>45056</v>
      </c>
      <c r="N7335" s="14" t="str">
        <f>TEXT(M7335,"mmmm")</f>
        <v>May</v>
      </c>
      <c r="O7335" s="15">
        <f>MONTH(M7335)</f>
        <v>5</v>
      </c>
      <c r="P7335" s="11" t="s">
        <v>4713</v>
      </c>
      <c r="Q7335" s="16">
        <v>45057</v>
      </c>
      <c r="R7335" s="11" t="s">
        <v>14347</v>
      </c>
      <c r="S7335" s="17" t="str">
        <f>IFERROR(LEFT(R7335,FIND(" ",R7335)-1),R7335)</f>
        <v>0</v>
      </c>
      <c r="T7335" s="11">
        <v>0</v>
      </c>
      <c r="U7335" s="18">
        <f>IF(AND(T7335&gt;3,T7335&lt;&gt;"-"),"&gt;3",T7335)</f>
        <v>0</v>
      </c>
      <c r="V7335" s="11">
        <v>0</v>
      </c>
      <c r="W7335" s="20">
        <f>IF(V7335="-","",V7335)</f>
        <v>0</v>
      </c>
      <c r="X7335" s="62" t="s">
        <v>30</v>
      </c>
    </row>
    <row r="7336" spans="1:24" ht="15.75" customHeight="1" x14ac:dyDescent="0.3">
      <c r="A7336" s="10">
        <v>7335</v>
      </c>
      <c r="B7336" s="11" t="s">
        <v>14348</v>
      </c>
      <c r="C7336" s="11" t="s">
        <v>25</v>
      </c>
      <c r="D7336" s="11" t="s">
        <v>330</v>
      </c>
      <c r="E7336" s="11" t="str">
        <f>IFERROR(LEFT(D7336, FIND("-",D7336,1)-2),D7336)</f>
        <v>SISTEM</v>
      </c>
      <c r="F7336" s="11" t="s">
        <v>703</v>
      </c>
      <c r="G7336" s="33" t="s">
        <v>12007</v>
      </c>
      <c r="H7336" s="11" t="s">
        <v>670</v>
      </c>
      <c r="I7336" s="11" t="s">
        <v>680</v>
      </c>
      <c r="J7336" s="11" t="s">
        <v>2877</v>
      </c>
      <c r="K7336" s="11" t="s">
        <v>14349</v>
      </c>
      <c r="L7336" s="12" t="str">
        <f>RIGHT(K7336, 4)</f>
        <v>2020</v>
      </c>
      <c r="M7336" s="16">
        <v>44003</v>
      </c>
      <c r="N7336" s="14" t="str">
        <f>TEXT(M7336,"mmmm")</f>
        <v>June</v>
      </c>
      <c r="O7336" s="15">
        <f>MONTH(M7336)</f>
        <v>6</v>
      </c>
      <c r="P7336" s="11" t="s">
        <v>2874</v>
      </c>
      <c r="Q7336" s="16">
        <v>44004</v>
      </c>
      <c r="R7336" s="11" t="s">
        <v>14350</v>
      </c>
      <c r="S7336" s="17" t="str">
        <f>IFERROR(LEFT(R7336,FIND(" ",R7336)-1),R7336)</f>
        <v>0</v>
      </c>
      <c r="T7336" s="11">
        <v>0</v>
      </c>
      <c r="U7336" s="18">
        <f>IF(AND(T7336&gt;3,T7336&lt;&gt;"-"),"&gt;3",T7336)</f>
        <v>0</v>
      </c>
      <c r="V7336" s="11">
        <v>0</v>
      </c>
      <c r="W7336" s="20">
        <f>IF(V7336="-","",V7336)</f>
        <v>0</v>
      </c>
      <c r="X7336" s="62" t="s">
        <v>30</v>
      </c>
    </row>
    <row r="7337" spans="1:24" ht="15.75" customHeight="1" x14ac:dyDescent="0.3">
      <c r="A7337" s="10">
        <v>7336</v>
      </c>
      <c r="B7337" s="11" t="s">
        <v>14351</v>
      </c>
      <c r="C7337" s="11" t="s">
        <v>39</v>
      </c>
      <c r="D7337" s="11" t="s">
        <v>33</v>
      </c>
      <c r="E7337" s="11" t="str">
        <f>IFERROR(LEFT(D7337, FIND("-",D7337,1)-2),D7337)</f>
        <v>OPERASI</v>
      </c>
      <c r="F7337" s="11" t="s">
        <v>27</v>
      </c>
      <c r="G7337" s="33" t="s">
        <v>12007</v>
      </c>
      <c r="H7337" s="11" t="s">
        <v>670</v>
      </c>
      <c r="I7337" s="11" t="s">
        <v>675</v>
      </c>
      <c r="J7337" s="11" t="s">
        <v>741</v>
      </c>
      <c r="K7337" s="11" t="s">
        <v>698</v>
      </c>
      <c r="L7337" s="12" t="str">
        <f>RIGHT(K7337, 4)</f>
        <v>2022</v>
      </c>
      <c r="M7337" s="16">
        <v>44784</v>
      </c>
      <c r="N7337" s="14" t="str">
        <f>TEXT(M7337,"mmmm")</f>
        <v>August</v>
      </c>
      <c r="O7337" s="15">
        <f>MONTH(M7337)</f>
        <v>8</v>
      </c>
      <c r="P7337" s="11" t="s">
        <v>724</v>
      </c>
      <c r="Q7337" s="16">
        <v>44785</v>
      </c>
      <c r="R7337" s="11" t="s">
        <v>14352</v>
      </c>
      <c r="S7337" s="17" t="str">
        <f>IFERROR(LEFT(R7337,FIND(" ",R7337)-1),R7337)</f>
        <v>0</v>
      </c>
      <c r="T7337" s="11">
        <v>0</v>
      </c>
      <c r="U7337" s="18">
        <f>IF(AND(T7337&gt;3,T7337&lt;&gt;"-"),"&gt;3",T7337)</f>
        <v>0</v>
      </c>
      <c r="V7337" s="11">
        <v>0</v>
      </c>
      <c r="W7337" s="20">
        <f>IF(V7337="-","",V7337)</f>
        <v>0</v>
      </c>
      <c r="X7337" s="62" t="s">
        <v>30</v>
      </c>
    </row>
    <row r="7338" spans="1:24" ht="15.75" customHeight="1" x14ac:dyDescent="0.3">
      <c r="A7338" s="10">
        <v>7337</v>
      </c>
      <c r="B7338" s="11" t="s">
        <v>14353</v>
      </c>
      <c r="C7338" s="11" t="s">
        <v>25</v>
      </c>
      <c r="D7338" s="11" t="s">
        <v>1063</v>
      </c>
      <c r="E7338" s="11" t="str">
        <f>IFERROR(LEFT(D7338, FIND("-",D7338,1)-2),D7338)</f>
        <v>SISTEM</v>
      </c>
      <c r="F7338" s="11" t="s">
        <v>27</v>
      </c>
      <c r="G7338" s="33" t="s">
        <v>12007</v>
      </c>
      <c r="H7338" s="11" t="s">
        <v>670</v>
      </c>
      <c r="I7338" s="11" t="s">
        <v>680</v>
      </c>
      <c r="J7338" s="11" t="s">
        <v>1374</v>
      </c>
      <c r="K7338" s="11" t="s">
        <v>3686</v>
      </c>
      <c r="L7338" s="12" t="str">
        <f>RIGHT(K7338, 4)</f>
        <v>2021</v>
      </c>
      <c r="M7338" s="16">
        <v>44357</v>
      </c>
      <c r="N7338" s="14" t="str">
        <f>TEXT(M7338,"mmmm")</f>
        <v>June</v>
      </c>
      <c r="O7338" s="15">
        <f>MONTH(M7338)</f>
        <v>6</v>
      </c>
      <c r="P7338" s="11" t="s">
        <v>1065</v>
      </c>
      <c r="Q7338" s="16">
        <v>44358</v>
      </c>
      <c r="R7338" s="11" t="s">
        <v>14354</v>
      </c>
      <c r="S7338" s="17" t="str">
        <f>IFERROR(LEFT(R7338,FIND(" ",R7338)-1),R7338)</f>
        <v>0</v>
      </c>
      <c r="T7338" s="11">
        <v>0</v>
      </c>
      <c r="U7338" s="18">
        <f>IF(AND(T7338&gt;3,T7338&lt;&gt;"-"),"&gt;3",T7338)</f>
        <v>0</v>
      </c>
      <c r="V7338" s="11">
        <v>0</v>
      </c>
      <c r="W7338" s="20">
        <f>IF(V7338="-","",V7338)</f>
        <v>0</v>
      </c>
      <c r="X7338" s="62" t="s">
        <v>30</v>
      </c>
    </row>
    <row r="7339" spans="1:24" ht="15.75" customHeight="1" x14ac:dyDescent="0.3">
      <c r="A7339" s="10">
        <v>7338</v>
      </c>
      <c r="B7339" s="11" t="s">
        <v>14355</v>
      </c>
      <c r="C7339" s="11" t="s">
        <v>39</v>
      </c>
      <c r="D7339" s="11" t="s">
        <v>33</v>
      </c>
      <c r="E7339" s="11" t="str">
        <f>IFERROR(LEFT(D7339, FIND("-",D7339,1)-2),D7339)</f>
        <v>OPERASI</v>
      </c>
      <c r="F7339" s="11" t="s">
        <v>27</v>
      </c>
      <c r="G7339" s="33" t="s">
        <v>12007</v>
      </c>
      <c r="H7339" s="11" t="s">
        <v>670</v>
      </c>
      <c r="I7339" s="11" t="s">
        <v>675</v>
      </c>
      <c r="J7339" s="11" t="s">
        <v>12035</v>
      </c>
      <c r="K7339" s="11" t="s">
        <v>1051</v>
      </c>
      <c r="L7339" s="12" t="str">
        <f>RIGHT(K7339, 4)</f>
        <v>2023</v>
      </c>
      <c r="M7339" s="16">
        <v>45203</v>
      </c>
      <c r="N7339" s="14" t="str">
        <f>TEXT(M7339,"mmmm")</f>
        <v>October</v>
      </c>
      <c r="O7339" s="15">
        <f>MONTH(M7339)</f>
        <v>10</v>
      </c>
      <c r="P7339" s="11" t="s">
        <v>846</v>
      </c>
      <c r="Q7339" s="16">
        <v>45204</v>
      </c>
      <c r="R7339" s="11" t="s">
        <v>14356</v>
      </c>
      <c r="S7339" s="17" t="str">
        <f>IFERROR(LEFT(R7339,FIND(" ",R7339)-1),R7339)</f>
        <v>0</v>
      </c>
      <c r="T7339" s="11">
        <v>0</v>
      </c>
      <c r="U7339" s="18">
        <f>IF(AND(T7339&gt;3,T7339&lt;&gt;"-"),"&gt;3",T7339)</f>
        <v>0</v>
      </c>
      <c r="V7339" s="11">
        <v>0</v>
      </c>
      <c r="W7339" s="20">
        <f>IF(V7339="-","",V7339)</f>
        <v>0</v>
      </c>
      <c r="X7339" s="62" t="s">
        <v>30</v>
      </c>
    </row>
    <row r="7340" spans="1:24" ht="15.75" customHeight="1" x14ac:dyDescent="0.3">
      <c r="A7340" s="10">
        <v>7339</v>
      </c>
      <c r="B7340" s="11" t="s">
        <v>14357</v>
      </c>
      <c r="C7340" s="11" t="s">
        <v>39</v>
      </c>
      <c r="D7340" s="11" t="s">
        <v>339</v>
      </c>
      <c r="E7340" s="11" t="str">
        <f>IFERROR(LEFT(D7340, FIND("-",D7340,1)-2),D7340)</f>
        <v>RANGKAIAN</v>
      </c>
      <c r="F7340" s="11" t="s">
        <v>669</v>
      </c>
      <c r="G7340" s="33" t="s">
        <v>12007</v>
      </c>
      <c r="H7340" s="11" t="s">
        <v>670</v>
      </c>
      <c r="I7340" s="11" t="s">
        <v>675</v>
      </c>
      <c r="J7340" s="11" t="s">
        <v>12035</v>
      </c>
      <c r="K7340" s="11" t="s">
        <v>1460</v>
      </c>
      <c r="L7340" s="12" t="str">
        <f>RIGHT(K7340, 4)</f>
        <v>2022</v>
      </c>
      <c r="M7340" s="16">
        <v>44845</v>
      </c>
      <c r="N7340" s="14" t="str">
        <f>TEXT(M7340,"mmmm")</f>
        <v>October</v>
      </c>
      <c r="O7340" s="15">
        <f>MONTH(M7340)</f>
        <v>10</v>
      </c>
      <c r="P7340" s="11" t="s">
        <v>447</v>
      </c>
      <c r="Q7340" s="16">
        <v>44846</v>
      </c>
      <c r="R7340" s="11" t="s">
        <v>14358</v>
      </c>
      <c r="S7340" s="17" t="str">
        <f>IFERROR(LEFT(R7340,FIND(" ",R7340)-1),R7340)</f>
        <v>0</v>
      </c>
      <c r="T7340" s="11">
        <v>0</v>
      </c>
      <c r="U7340" s="18">
        <f>IF(AND(T7340&gt;3,T7340&lt;&gt;"-"),"&gt;3",T7340)</f>
        <v>0</v>
      </c>
      <c r="V7340" s="11">
        <v>0</v>
      </c>
      <c r="W7340" s="20">
        <f>IF(V7340="-","",V7340)</f>
        <v>0</v>
      </c>
      <c r="X7340" s="62" t="s">
        <v>30</v>
      </c>
    </row>
    <row r="7341" spans="1:24" ht="15.75" customHeight="1" x14ac:dyDescent="0.3">
      <c r="A7341" s="10">
        <v>7340</v>
      </c>
      <c r="B7341" s="11" t="s">
        <v>14359</v>
      </c>
      <c r="C7341" s="11" t="s">
        <v>39</v>
      </c>
      <c r="D7341" s="11" t="s">
        <v>33</v>
      </c>
      <c r="E7341" s="11" t="str">
        <f>IFERROR(LEFT(D7341, FIND("-",D7341,1)-2),D7341)</f>
        <v>OPERASI</v>
      </c>
      <c r="F7341" s="11" t="s">
        <v>34</v>
      </c>
      <c r="G7341" s="33" t="s">
        <v>12007</v>
      </c>
      <c r="H7341" s="11" t="s">
        <v>670</v>
      </c>
      <c r="I7341" s="11" t="s">
        <v>671</v>
      </c>
      <c r="J7341" s="11" t="s">
        <v>697</v>
      </c>
      <c r="K7341" s="11" t="s">
        <v>447</v>
      </c>
      <c r="L7341" s="12" t="str">
        <f>RIGHT(K7341, 4)</f>
        <v>2022</v>
      </c>
      <c r="M7341" s="16">
        <v>44846</v>
      </c>
      <c r="N7341" s="14" t="str">
        <f>TEXT(M7341,"mmmm")</f>
        <v>October</v>
      </c>
      <c r="O7341" s="15">
        <f>MONTH(M7341)</f>
        <v>10</v>
      </c>
      <c r="P7341" s="11" t="s">
        <v>1644</v>
      </c>
      <c r="Q7341" s="16">
        <v>44847</v>
      </c>
      <c r="R7341" s="11" t="s">
        <v>14360</v>
      </c>
      <c r="S7341" s="17" t="str">
        <f>IFERROR(LEFT(R7341,FIND(" ",R7341)-1),R7341)</f>
        <v>0</v>
      </c>
      <c r="T7341" s="11">
        <v>0</v>
      </c>
      <c r="U7341" s="18">
        <f>IF(AND(T7341&gt;3,T7341&lt;&gt;"-"),"&gt;3",T7341)</f>
        <v>0</v>
      </c>
      <c r="V7341" s="11">
        <v>0</v>
      </c>
      <c r="W7341" s="20">
        <f>IF(V7341="-","",V7341)</f>
        <v>0</v>
      </c>
      <c r="X7341" s="62" t="s">
        <v>30</v>
      </c>
    </row>
    <row r="7342" spans="1:24" ht="15.75" customHeight="1" x14ac:dyDescent="0.3">
      <c r="A7342" s="10">
        <v>7341</v>
      </c>
      <c r="B7342" s="11" t="s">
        <v>14361</v>
      </c>
      <c r="C7342" s="11" t="s">
        <v>39</v>
      </c>
      <c r="D7342" s="11" t="s">
        <v>33</v>
      </c>
      <c r="E7342" s="11" t="str">
        <f>IFERROR(LEFT(D7342, FIND("-",D7342,1)-2),D7342)</f>
        <v>OPERASI</v>
      </c>
      <c r="F7342" s="11" t="s">
        <v>215</v>
      </c>
      <c r="G7342" s="33" t="s">
        <v>12007</v>
      </c>
      <c r="H7342" s="11" t="s">
        <v>670</v>
      </c>
      <c r="I7342" s="11" t="s">
        <v>675</v>
      </c>
      <c r="J7342" s="11" t="s">
        <v>12035</v>
      </c>
      <c r="K7342" s="11" t="s">
        <v>402</v>
      </c>
      <c r="L7342" s="12" t="str">
        <f>RIGHT(K7342, 4)</f>
        <v>2022</v>
      </c>
      <c r="M7342" s="16">
        <v>44778</v>
      </c>
      <c r="N7342" s="14" t="str">
        <f>TEXT(M7342,"mmmm")</f>
        <v>August</v>
      </c>
      <c r="O7342" s="15">
        <f>MONTH(M7342)</f>
        <v>8</v>
      </c>
      <c r="P7342" s="11" t="s">
        <v>8026</v>
      </c>
      <c r="Q7342" s="16">
        <v>44779</v>
      </c>
      <c r="R7342" s="11" t="s">
        <v>14362</v>
      </c>
      <c r="S7342" s="17" t="str">
        <f>IFERROR(LEFT(R7342,FIND(" ",R7342)-1),R7342)</f>
        <v>0</v>
      </c>
      <c r="T7342" s="11">
        <v>0</v>
      </c>
      <c r="U7342" s="18">
        <f>IF(AND(T7342&gt;3,T7342&lt;&gt;"-"),"&gt;3",T7342)</f>
        <v>0</v>
      </c>
      <c r="V7342" s="11">
        <v>0</v>
      </c>
      <c r="W7342" s="20">
        <f>IF(V7342="-","",V7342)</f>
        <v>0</v>
      </c>
      <c r="X7342" s="62" t="s">
        <v>30</v>
      </c>
    </row>
    <row r="7343" spans="1:24" ht="15.75" customHeight="1" x14ac:dyDescent="0.3">
      <c r="A7343" s="10">
        <v>7342</v>
      </c>
      <c r="B7343" s="11" t="s">
        <v>14363</v>
      </c>
      <c r="C7343" s="11" t="s">
        <v>39</v>
      </c>
      <c r="D7343" s="11" t="s">
        <v>33</v>
      </c>
      <c r="E7343" s="11" t="str">
        <f>IFERROR(LEFT(D7343, FIND("-",D7343,1)-2),D7343)</f>
        <v>OPERASI</v>
      </c>
      <c r="F7343" s="11" t="s">
        <v>34</v>
      </c>
      <c r="G7343" s="33" t="s">
        <v>12007</v>
      </c>
      <c r="H7343" s="11" t="s">
        <v>670</v>
      </c>
      <c r="I7343" s="11" t="s">
        <v>675</v>
      </c>
      <c r="J7343" s="11" t="s">
        <v>12035</v>
      </c>
      <c r="K7343" s="11" t="s">
        <v>457</v>
      </c>
      <c r="L7343" s="12" t="str">
        <f>RIGHT(K7343, 4)</f>
        <v>2022</v>
      </c>
      <c r="M7343" s="16">
        <v>44851</v>
      </c>
      <c r="N7343" s="14" t="str">
        <f>TEXT(M7343,"mmmm")</f>
        <v>October</v>
      </c>
      <c r="O7343" s="15">
        <f>MONTH(M7343)</f>
        <v>10</v>
      </c>
      <c r="P7343" s="11" t="s">
        <v>457</v>
      </c>
      <c r="Q7343" s="16">
        <v>44851</v>
      </c>
      <c r="R7343" s="11" t="s">
        <v>14364</v>
      </c>
      <c r="S7343" s="17" t="str">
        <f>IFERROR(LEFT(R7343,FIND(" ",R7343)-1),R7343)</f>
        <v>0</v>
      </c>
      <c r="T7343" s="11">
        <v>0</v>
      </c>
      <c r="U7343" s="18">
        <f>IF(AND(T7343&gt;3,T7343&lt;&gt;"-"),"&gt;3",T7343)</f>
        <v>0</v>
      </c>
      <c r="V7343" s="11">
        <v>0</v>
      </c>
      <c r="W7343" s="20">
        <f>IF(V7343="-","",V7343)</f>
        <v>0</v>
      </c>
      <c r="X7343" s="62" t="s">
        <v>30</v>
      </c>
    </row>
    <row r="7344" spans="1:24" ht="15.75" customHeight="1" x14ac:dyDescent="0.3">
      <c r="A7344" s="10">
        <v>7343</v>
      </c>
      <c r="B7344" s="11" t="s">
        <v>14365</v>
      </c>
      <c r="C7344" s="11" t="s">
        <v>25</v>
      </c>
      <c r="D7344" s="11" t="s">
        <v>46</v>
      </c>
      <c r="E7344" s="11" t="str">
        <f>IFERROR(LEFT(D7344, FIND("-",D7344,1)-2),D7344)</f>
        <v>OPERASI</v>
      </c>
      <c r="F7344" s="11" t="s">
        <v>27</v>
      </c>
      <c r="G7344" s="33" t="s">
        <v>12007</v>
      </c>
      <c r="H7344" s="11" t="s">
        <v>670</v>
      </c>
      <c r="I7344" s="11" t="s">
        <v>675</v>
      </c>
      <c r="J7344" s="11" t="s">
        <v>12248</v>
      </c>
      <c r="K7344" s="11" t="s">
        <v>1548</v>
      </c>
      <c r="L7344" s="12" t="str">
        <f>RIGHT(K7344, 4)</f>
        <v>2023</v>
      </c>
      <c r="M7344" s="16">
        <v>45085</v>
      </c>
      <c r="N7344" s="14" t="str">
        <f>TEXT(M7344,"mmmm")</f>
        <v>June</v>
      </c>
      <c r="O7344" s="15">
        <f>MONTH(M7344)</f>
        <v>6</v>
      </c>
      <c r="P7344" s="11" t="s">
        <v>8083</v>
      </c>
      <c r="Q7344" s="16">
        <v>45086</v>
      </c>
      <c r="R7344" s="11" t="s">
        <v>14366</v>
      </c>
      <c r="S7344" s="17" t="str">
        <f>IFERROR(LEFT(R7344,FIND(" ",R7344)-1),R7344)</f>
        <v>0</v>
      </c>
      <c r="T7344" s="11">
        <v>0</v>
      </c>
      <c r="U7344" s="18">
        <f>IF(AND(T7344&gt;3,T7344&lt;&gt;"-"),"&gt;3",T7344)</f>
        <v>0</v>
      </c>
      <c r="V7344" s="11">
        <v>0</v>
      </c>
      <c r="W7344" s="20">
        <f>IF(V7344="-","",V7344)</f>
        <v>0</v>
      </c>
      <c r="X7344" s="62" t="s">
        <v>30</v>
      </c>
    </row>
    <row r="7345" spans="1:24" ht="15.75" customHeight="1" x14ac:dyDescent="0.3">
      <c r="A7345" s="10">
        <v>7344</v>
      </c>
      <c r="B7345" s="11" t="s">
        <v>14367</v>
      </c>
      <c r="C7345" s="11" t="s">
        <v>25</v>
      </c>
      <c r="D7345" s="11" t="s">
        <v>61</v>
      </c>
      <c r="E7345" s="11" t="str">
        <f>IFERROR(LEFT(D7345, FIND("-",D7345,1)-2),D7345)</f>
        <v>KESELAMATAN</v>
      </c>
      <c r="F7345" s="11" t="s">
        <v>27</v>
      </c>
      <c r="G7345" s="33" t="s">
        <v>12007</v>
      </c>
      <c r="H7345" s="11" t="s">
        <v>684</v>
      </c>
      <c r="I7345" s="11" t="s">
        <v>680</v>
      </c>
      <c r="J7345" s="11" t="s">
        <v>733</v>
      </c>
      <c r="K7345" s="11" t="s">
        <v>1478</v>
      </c>
      <c r="L7345" s="12" t="str">
        <f>RIGHT(K7345, 4)</f>
        <v>2020</v>
      </c>
      <c r="M7345" s="16">
        <v>44084</v>
      </c>
      <c r="N7345" s="14" t="str">
        <f>TEXT(M7345,"mmmm")</f>
        <v>September</v>
      </c>
      <c r="O7345" s="15">
        <f>MONTH(M7345)</f>
        <v>9</v>
      </c>
      <c r="P7345" s="11" t="s">
        <v>8325</v>
      </c>
      <c r="Q7345" s="16">
        <v>44085</v>
      </c>
      <c r="R7345" s="11" t="s">
        <v>14368</v>
      </c>
      <c r="S7345" s="17" t="str">
        <f>IFERROR(LEFT(R7345,FIND(" ",R7345)-1),R7345)</f>
        <v>0</v>
      </c>
      <c r="T7345" s="11">
        <v>0</v>
      </c>
      <c r="U7345" s="18">
        <f>IF(AND(T7345&gt;3,T7345&lt;&gt;"-"),"&gt;3",T7345)</f>
        <v>0</v>
      </c>
      <c r="V7345" s="11">
        <v>0</v>
      </c>
      <c r="W7345" s="20">
        <f>IF(V7345="-","",V7345)</f>
        <v>0</v>
      </c>
      <c r="X7345" s="62" t="s">
        <v>687</v>
      </c>
    </row>
    <row r="7346" spans="1:24" ht="15.75" customHeight="1" x14ac:dyDescent="0.3">
      <c r="A7346" s="10">
        <v>7345</v>
      </c>
      <c r="B7346" s="11" t="s">
        <v>14369</v>
      </c>
      <c r="C7346" s="11" t="s">
        <v>39</v>
      </c>
      <c r="D7346" s="11" t="s">
        <v>339</v>
      </c>
      <c r="E7346" s="11" t="str">
        <f>IFERROR(LEFT(D7346, FIND("-",D7346,1)-2),D7346)</f>
        <v>RANGKAIAN</v>
      </c>
      <c r="F7346" s="11" t="s">
        <v>27</v>
      </c>
      <c r="G7346" s="33" t="s">
        <v>12007</v>
      </c>
      <c r="H7346" s="11" t="s">
        <v>670</v>
      </c>
      <c r="I7346" s="11" t="s">
        <v>675</v>
      </c>
      <c r="J7346" s="11" t="s">
        <v>12035</v>
      </c>
      <c r="K7346" s="11" t="s">
        <v>1460</v>
      </c>
      <c r="L7346" s="12" t="str">
        <f>RIGHT(K7346, 4)</f>
        <v>2022</v>
      </c>
      <c r="M7346" s="16">
        <v>44845</v>
      </c>
      <c r="N7346" s="14" t="str">
        <f>TEXT(M7346,"mmmm")</f>
        <v>October</v>
      </c>
      <c r="O7346" s="15">
        <f>MONTH(M7346)</f>
        <v>10</v>
      </c>
      <c r="P7346" s="11" t="s">
        <v>447</v>
      </c>
      <c r="Q7346" s="16">
        <v>44846</v>
      </c>
      <c r="R7346" s="11" t="s">
        <v>14370</v>
      </c>
      <c r="S7346" s="17" t="str">
        <f>IFERROR(LEFT(R7346,FIND(" ",R7346)-1),R7346)</f>
        <v>0</v>
      </c>
      <c r="T7346" s="11">
        <v>0</v>
      </c>
      <c r="U7346" s="18">
        <f>IF(AND(T7346&gt;3,T7346&lt;&gt;"-"),"&gt;3",T7346)</f>
        <v>0</v>
      </c>
      <c r="V7346" s="11">
        <v>0</v>
      </c>
      <c r="W7346" s="20">
        <f>IF(V7346="-","",V7346)</f>
        <v>0</v>
      </c>
      <c r="X7346" s="62" t="s">
        <v>30</v>
      </c>
    </row>
    <row r="7347" spans="1:24" ht="15.75" customHeight="1" x14ac:dyDescent="0.3">
      <c r="A7347" s="10">
        <v>7346</v>
      </c>
      <c r="B7347" s="11" t="s">
        <v>14371</v>
      </c>
      <c r="C7347" s="11" t="s">
        <v>39</v>
      </c>
      <c r="D7347" s="11" t="s">
        <v>33</v>
      </c>
      <c r="E7347" s="11" t="str">
        <f>IFERROR(LEFT(D7347, FIND("-",D7347,1)-2),D7347)</f>
        <v>OPERASI</v>
      </c>
      <c r="F7347" s="11" t="s">
        <v>84</v>
      </c>
      <c r="G7347" s="33" t="s">
        <v>12007</v>
      </c>
      <c r="H7347" s="11" t="s">
        <v>670</v>
      </c>
      <c r="I7347" s="11" t="s">
        <v>675</v>
      </c>
      <c r="J7347" s="11" t="s">
        <v>12035</v>
      </c>
      <c r="K7347" s="11" t="s">
        <v>1406</v>
      </c>
      <c r="L7347" s="12" t="str">
        <f>RIGHT(K7347, 4)</f>
        <v>2022</v>
      </c>
      <c r="M7347" s="16">
        <v>44817</v>
      </c>
      <c r="N7347" s="14" t="str">
        <f>TEXT(M7347,"mmmm")</f>
        <v>September</v>
      </c>
      <c r="O7347" s="15">
        <f>MONTH(M7347)</f>
        <v>9</v>
      </c>
      <c r="P7347" s="11" t="s">
        <v>424</v>
      </c>
      <c r="Q7347" s="16">
        <v>44818</v>
      </c>
      <c r="R7347" s="11" t="s">
        <v>14372</v>
      </c>
      <c r="S7347" s="17" t="str">
        <f>IFERROR(LEFT(R7347,FIND(" ",R7347)-1),R7347)</f>
        <v>0</v>
      </c>
      <c r="T7347" s="11">
        <v>0</v>
      </c>
      <c r="U7347" s="18">
        <f>IF(AND(T7347&gt;3,T7347&lt;&gt;"-"),"&gt;3",T7347)</f>
        <v>0</v>
      </c>
      <c r="V7347" s="11">
        <v>0</v>
      </c>
      <c r="W7347" s="20">
        <f>IF(V7347="-","",V7347)</f>
        <v>0</v>
      </c>
      <c r="X7347" s="62" t="s">
        <v>30</v>
      </c>
    </row>
    <row r="7348" spans="1:24" ht="15.75" customHeight="1" x14ac:dyDescent="0.3">
      <c r="A7348" s="10">
        <v>7347</v>
      </c>
      <c r="B7348" s="11" t="s">
        <v>14373</v>
      </c>
      <c r="C7348" s="11" t="s">
        <v>39</v>
      </c>
      <c r="D7348" s="11" t="s">
        <v>33</v>
      </c>
      <c r="E7348" s="11" t="str">
        <f>IFERROR(LEFT(D7348, FIND("-",D7348,1)-2),D7348)</f>
        <v>OPERASI</v>
      </c>
      <c r="F7348" s="11" t="s">
        <v>34</v>
      </c>
      <c r="G7348" s="33" t="s">
        <v>12007</v>
      </c>
      <c r="H7348" s="11" t="s">
        <v>670</v>
      </c>
      <c r="I7348" s="11" t="s">
        <v>675</v>
      </c>
      <c r="J7348" s="11" t="s">
        <v>12035</v>
      </c>
      <c r="K7348" s="11" t="s">
        <v>494</v>
      </c>
      <c r="L7348" s="12" t="str">
        <f>RIGHT(K7348, 4)</f>
        <v>2022</v>
      </c>
      <c r="M7348" s="16">
        <v>44894</v>
      </c>
      <c r="N7348" s="14" t="str">
        <f>TEXT(M7348,"mmmm")</f>
        <v>November</v>
      </c>
      <c r="O7348" s="15">
        <f>MONTH(M7348)</f>
        <v>11</v>
      </c>
      <c r="P7348" s="11" t="s">
        <v>497</v>
      </c>
      <c r="Q7348" s="16">
        <v>44895</v>
      </c>
      <c r="R7348" s="11" t="s">
        <v>14374</v>
      </c>
      <c r="S7348" s="17" t="str">
        <f>IFERROR(LEFT(R7348,FIND(" ",R7348)-1),R7348)</f>
        <v>0</v>
      </c>
      <c r="T7348" s="11">
        <v>0</v>
      </c>
      <c r="U7348" s="18">
        <f>IF(AND(T7348&gt;3,T7348&lt;&gt;"-"),"&gt;3",T7348)</f>
        <v>0</v>
      </c>
      <c r="V7348" s="11">
        <v>0</v>
      </c>
      <c r="W7348" s="20">
        <f>IF(V7348="-","",V7348)</f>
        <v>0</v>
      </c>
      <c r="X7348" s="62" t="s">
        <v>30</v>
      </c>
    </row>
    <row r="7349" spans="1:24" ht="15.75" customHeight="1" x14ac:dyDescent="0.3">
      <c r="A7349" s="10">
        <v>7348</v>
      </c>
      <c r="B7349" s="11" t="s">
        <v>14375</v>
      </c>
      <c r="C7349" s="11" t="s">
        <v>25</v>
      </c>
      <c r="D7349" s="11" t="s">
        <v>182</v>
      </c>
      <c r="E7349" s="11" t="str">
        <f>IFERROR(LEFT(D7349, FIND("-",D7349,1)-2),D7349)</f>
        <v>SISTEM</v>
      </c>
      <c r="F7349" s="11" t="s">
        <v>183</v>
      </c>
      <c r="G7349" s="33" t="s">
        <v>12007</v>
      </c>
      <c r="H7349" s="11" t="s">
        <v>670</v>
      </c>
      <c r="I7349" s="11" t="s">
        <v>671</v>
      </c>
      <c r="J7349" s="11" t="s">
        <v>3204</v>
      </c>
      <c r="K7349" s="11" t="s">
        <v>71</v>
      </c>
      <c r="L7349" s="12" t="str">
        <f>RIGHT(K7349, 4)</f>
        <v>2020</v>
      </c>
      <c r="M7349" s="16">
        <v>43929</v>
      </c>
      <c r="N7349" s="14" t="str">
        <f>TEXT(M7349,"mmmm")</f>
        <v>April</v>
      </c>
      <c r="O7349" s="15">
        <f>MONTH(M7349)</f>
        <v>4</v>
      </c>
      <c r="P7349" s="11" t="s">
        <v>71</v>
      </c>
      <c r="Q7349" s="16">
        <v>43929</v>
      </c>
      <c r="R7349" s="11" t="s">
        <v>14376</v>
      </c>
      <c r="S7349" s="17" t="str">
        <f>IFERROR(LEFT(R7349,FIND(" ",R7349)-1),R7349)</f>
        <v>0</v>
      </c>
      <c r="T7349" s="11">
        <v>0</v>
      </c>
      <c r="U7349" s="18">
        <f>IF(AND(T7349&gt;3,T7349&lt;&gt;"-"),"&gt;3",T7349)</f>
        <v>0</v>
      </c>
      <c r="V7349" s="11">
        <v>0</v>
      </c>
      <c r="W7349" s="20">
        <f>IF(V7349="-","",V7349)</f>
        <v>0</v>
      </c>
      <c r="X7349" s="62" t="s">
        <v>30</v>
      </c>
    </row>
    <row r="7350" spans="1:24" ht="15.75" customHeight="1" x14ac:dyDescent="0.3">
      <c r="A7350" s="10">
        <v>7349</v>
      </c>
      <c r="B7350" s="11" t="s">
        <v>14377</v>
      </c>
      <c r="C7350" s="11" t="s">
        <v>25</v>
      </c>
      <c r="D7350" s="11" t="s">
        <v>122</v>
      </c>
      <c r="E7350" s="11" t="str">
        <f>IFERROR(LEFT(D7350, FIND("-",D7350,1)-2),D7350)</f>
        <v>SISTEM</v>
      </c>
      <c r="F7350" s="11" t="s">
        <v>27</v>
      </c>
      <c r="G7350" s="33" t="s">
        <v>12007</v>
      </c>
      <c r="H7350" s="11" t="s">
        <v>684</v>
      </c>
      <c r="I7350" s="11" t="s">
        <v>680</v>
      </c>
      <c r="J7350" s="11" t="s">
        <v>2877</v>
      </c>
      <c r="K7350" s="11" t="s">
        <v>1774</v>
      </c>
      <c r="L7350" s="12" t="str">
        <f>RIGHT(K7350, 4)</f>
        <v>2020</v>
      </c>
      <c r="M7350" s="16">
        <v>44146</v>
      </c>
      <c r="N7350" s="14" t="str">
        <f>TEXT(M7350,"mmmm")</f>
        <v>November</v>
      </c>
      <c r="O7350" s="15">
        <f>MONTH(M7350)</f>
        <v>11</v>
      </c>
      <c r="P7350" s="11" t="s">
        <v>1774</v>
      </c>
      <c r="Q7350" s="16">
        <v>44146</v>
      </c>
      <c r="R7350" s="11" t="s">
        <v>14378</v>
      </c>
      <c r="S7350" s="17" t="str">
        <f>IFERROR(LEFT(R7350,FIND(" ",R7350)-1),R7350)</f>
        <v>0</v>
      </c>
      <c r="T7350" s="11">
        <v>0</v>
      </c>
      <c r="U7350" s="18">
        <f>IF(AND(T7350&gt;3,T7350&lt;&gt;"-"),"&gt;3",T7350)</f>
        <v>0</v>
      </c>
      <c r="V7350" s="11">
        <v>0</v>
      </c>
      <c r="W7350" s="20">
        <f>IF(V7350="-","",V7350)</f>
        <v>0</v>
      </c>
      <c r="X7350" s="62" t="s">
        <v>687</v>
      </c>
    </row>
    <row r="7351" spans="1:24" ht="15.75" customHeight="1" x14ac:dyDescent="0.3">
      <c r="A7351" s="10">
        <v>7350</v>
      </c>
      <c r="B7351" s="11" t="s">
        <v>14379</v>
      </c>
      <c r="C7351" s="11" t="s">
        <v>25</v>
      </c>
      <c r="D7351" s="11" t="s">
        <v>33</v>
      </c>
      <c r="E7351" s="11" t="str">
        <f>IFERROR(LEFT(D7351, FIND("-",D7351,1)-2),D7351)</f>
        <v>OPERASI</v>
      </c>
      <c r="F7351" s="11" t="s">
        <v>1124</v>
      </c>
      <c r="G7351" s="33" t="s">
        <v>12007</v>
      </c>
      <c r="H7351" s="11" t="s">
        <v>670</v>
      </c>
      <c r="I7351" s="11" t="s">
        <v>671</v>
      </c>
      <c r="J7351" s="11" t="s">
        <v>697</v>
      </c>
      <c r="K7351" s="11" t="s">
        <v>7698</v>
      </c>
      <c r="L7351" s="12" t="str">
        <f>RIGHT(K7351, 4)</f>
        <v>2023</v>
      </c>
      <c r="M7351" s="16">
        <v>45112</v>
      </c>
      <c r="N7351" s="14" t="str">
        <f>TEXT(M7351,"mmmm")</f>
        <v>July</v>
      </c>
      <c r="O7351" s="15">
        <f>MONTH(M7351)</f>
        <v>7</v>
      </c>
      <c r="P7351" s="11" t="s">
        <v>731</v>
      </c>
      <c r="Q7351" s="16">
        <v>45113</v>
      </c>
      <c r="R7351" s="11" t="s">
        <v>14380</v>
      </c>
      <c r="S7351" s="17" t="str">
        <f>IFERROR(LEFT(R7351,FIND(" ",R7351)-1),R7351)</f>
        <v>0</v>
      </c>
      <c r="T7351" s="11">
        <v>0</v>
      </c>
      <c r="U7351" s="18">
        <f>IF(AND(T7351&gt;3,T7351&lt;&gt;"-"),"&gt;3",T7351)</f>
        <v>0</v>
      </c>
      <c r="V7351" s="11">
        <v>0</v>
      </c>
      <c r="W7351" s="20">
        <f>IF(V7351="-","",V7351)</f>
        <v>0</v>
      </c>
      <c r="X7351" s="62" t="s">
        <v>30</v>
      </c>
    </row>
    <row r="7352" spans="1:24" ht="15.75" customHeight="1" x14ac:dyDescent="0.3">
      <c r="A7352" s="10">
        <v>7351</v>
      </c>
      <c r="B7352" s="11" t="s">
        <v>14381</v>
      </c>
      <c r="C7352" s="11" t="s">
        <v>39</v>
      </c>
      <c r="D7352" s="11" t="s">
        <v>339</v>
      </c>
      <c r="E7352" s="11" t="str">
        <f>IFERROR(LEFT(D7352, FIND("-",D7352,1)-2),D7352)</f>
        <v>RANGKAIAN</v>
      </c>
      <c r="F7352" s="11" t="s">
        <v>669</v>
      </c>
      <c r="G7352" s="33" t="s">
        <v>12007</v>
      </c>
      <c r="H7352" s="11" t="s">
        <v>670</v>
      </c>
      <c r="I7352" s="11" t="s">
        <v>675</v>
      </c>
      <c r="J7352" s="11" t="s">
        <v>12035</v>
      </c>
      <c r="K7352" s="11" t="s">
        <v>1460</v>
      </c>
      <c r="L7352" s="12" t="str">
        <f>RIGHT(K7352, 4)</f>
        <v>2022</v>
      </c>
      <c r="M7352" s="16">
        <v>44845</v>
      </c>
      <c r="N7352" s="14" t="str">
        <f>TEXT(M7352,"mmmm")</f>
        <v>October</v>
      </c>
      <c r="O7352" s="15">
        <f>MONTH(M7352)</f>
        <v>10</v>
      </c>
      <c r="P7352" s="11" t="s">
        <v>447</v>
      </c>
      <c r="Q7352" s="16">
        <v>44846</v>
      </c>
      <c r="R7352" s="11" t="s">
        <v>14382</v>
      </c>
      <c r="S7352" s="17" t="str">
        <f>IFERROR(LEFT(R7352,FIND(" ",R7352)-1),R7352)</f>
        <v>0</v>
      </c>
      <c r="T7352" s="11">
        <v>0</v>
      </c>
      <c r="U7352" s="18">
        <f>IF(AND(T7352&gt;3,T7352&lt;&gt;"-"),"&gt;3",T7352)</f>
        <v>0</v>
      </c>
      <c r="V7352" s="11">
        <v>0</v>
      </c>
      <c r="W7352" s="20">
        <f>IF(V7352="-","",V7352)</f>
        <v>0</v>
      </c>
      <c r="X7352" s="62" t="s">
        <v>30</v>
      </c>
    </row>
    <row r="7353" spans="1:24" ht="15.75" customHeight="1" x14ac:dyDescent="0.3">
      <c r="A7353" s="10">
        <v>7352</v>
      </c>
      <c r="B7353" s="11" t="s">
        <v>14383</v>
      </c>
      <c r="C7353" s="11" t="s">
        <v>25</v>
      </c>
      <c r="D7353" s="11" t="s">
        <v>182</v>
      </c>
      <c r="E7353" s="11" t="str">
        <f>IFERROR(LEFT(D7353, FIND("-",D7353,1)-2),D7353)</f>
        <v>SISTEM</v>
      </c>
      <c r="F7353" s="11" t="s">
        <v>183</v>
      </c>
      <c r="G7353" s="33" t="s">
        <v>12007</v>
      </c>
      <c r="H7353" s="11" t="s">
        <v>684</v>
      </c>
      <c r="I7353" s="11" t="s">
        <v>707</v>
      </c>
      <c r="J7353" s="11" t="s">
        <v>7055</v>
      </c>
      <c r="K7353" s="11" t="s">
        <v>4199</v>
      </c>
      <c r="L7353" s="12" t="str">
        <f>RIGHT(K7353, 4)</f>
        <v>2020</v>
      </c>
      <c r="M7353" s="16">
        <v>44152</v>
      </c>
      <c r="N7353" s="14" t="str">
        <f>TEXT(M7353,"mmmm")</f>
        <v>November</v>
      </c>
      <c r="O7353" s="15">
        <f>MONTH(M7353)</f>
        <v>11</v>
      </c>
      <c r="P7353" s="11" t="s">
        <v>4386</v>
      </c>
      <c r="Q7353" s="16">
        <v>44153</v>
      </c>
      <c r="R7353" s="11" t="s">
        <v>14384</v>
      </c>
      <c r="S7353" s="17" t="str">
        <f>IFERROR(LEFT(R7353,FIND(" ",R7353)-1),R7353)</f>
        <v>0</v>
      </c>
      <c r="T7353" s="11">
        <v>0</v>
      </c>
      <c r="U7353" s="18">
        <f>IF(AND(T7353&gt;3,T7353&lt;&gt;"-"),"&gt;3",T7353)</f>
        <v>0</v>
      </c>
      <c r="V7353" s="11">
        <v>0</v>
      </c>
      <c r="W7353" s="20">
        <f>IF(V7353="-","",V7353)</f>
        <v>0</v>
      </c>
      <c r="X7353" s="62" t="s">
        <v>687</v>
      </c>
    </row>
    <row r="7354" spans="1:24" ht="15.75" customHeight="1" x14ac:dyDescent="0.3">
      <c r="A7354" s="10">
        <v>7353</v>
      </c>
      <c r="B7354" s="11" t="s">
        <v>14385</v>
      </c>
      <c r="C7354" s="11" t="s">
        <v>39</v>
      </c>
      <c r="D7354" s="11" t="s">
        <v>51</v>
      </c>
      <c r="E7354" s="11" t="str">
        <f>IFERROR(LEFT(D7354, FIND("-",D7354,1)-2),D7354)</f>
        <v>OPERASI</v>
      </c>
      <c r="F7354" s="11" t="s">
        <v>52</v>
      </c>
      <c r="G7354" s="33" t="s">
        <v>12007</v>
      </c>
      <c r="H7354" s="11" t="s">
        <v>670</v>
      </c>
      <c r="I7354" s="11" t="s">
        <v>671</v>
      </c>
      <c r="J7354" s="11" t="s">
        <v>697</v>
      </c>
      <c r="K7354" s="11" t="s">
        <v>1447</v>
      </c>
      <c r="L7354" s="12" t="str">
        <f>RIGHT(K7354, 4)</f>
        <v>2021</v>
      </c>
      <c r="M7354" s="16">
        <v>44529</v>
      </c>
      <c r="N7354" s="14" t="str">
        <f>TEXT(M7354,"mmmm")</f>
        <v>November</v>
      </c>
      <c r="O7354" s="15">
        <f>MONTH(M7354)</f>
        <v>11</v>
      </c>
      <c r="P7354" s="11" t="s">
        <v>3458</v>
      </c>
      <c r="Q7354" s="16">
        <v>44530</v>
      </c>
      <c r="R7354" s="11" t="s">
        <v>14386</v>
      </c>
      <c r="S7354" s="17" t="str">
        <f>IFERROR(LEFT(R7354,FIND(" ",R7354)-1),R7354)</f>
        <v>0</v>
      </c>
      <c r="T7354" s="11">
        <v>0</v>
      </c>
      <c r="U7354" s="18">
        <f>IF(AND(T7354&gt;3,T7354&lt;&gt;"-"),"&gt;3",T7354)</f>
        <v>0</v>
      </c>
      <c r="V7354" s="11">
        <v>0</v>
      </c>
      <c r="W7354" s="20">
        <f>IF(V7354="-","",V7354)</f>
        <v>0</v>
      </c>
      <c r="X7354" s="62" t="s">
        <v>30</v>
      </c>
    </row>
    <row r="7355" spans="1:24" ht="15.75" customHeight="1" x14ac:dyDescent="0.3">
      <c r="A7355" s="10">
        <v>7354</v>
      </c>
      <c r="B7355" s="11" t="s">
        <v>14387</v>
      </c>
      <c r="C7355" s="11" t="s">
        <v>39</v>
      </c>
      <c r="D7355" s="11" t="s">
        <v>33</v>
      </c>
      <c r="E7355" s="11" t="str">
        <f>IFERROR(LEFT(D7355, FIND("-",D7355,1)-2),D7355)</f>
        <v>OPERASI</v>
      </c>
      <c r="F7355" s="11" t="s">
        <v>27</v>
      </c>
      <c r="G7355" s="33" t="s">
        <v>12007</v>
      </c>
      <c r="H7355" s="11" t="s">
        <v>670</v>
      </c>
      <c r="I7355" s="11" t="s">
        <v>675</v>
      </c>
      <c r="J7355" s="11" t="s">
        <v>12035</v>
      </c>
      <c r="K7355" s="11" t="s">
        <v>3812</v>
      </c>
      <c r="L7355" s="12" t="str">
        <f>RIGHT(K7355, 4)</f>
        <v>2022</v>
      </c>
      <c r="M7355" s="16">
        <v>44780</v>
      </c>
      <c r="N7355" s="14" t="str">
        <f>TEXT(M7355,"mmmm")</f>
        <v>August</v>
      </c>
      <c r="O7355" s="15">
        <f>MONTH(M7355)</f>
        <v>8</v>
      </c>
      <c r="P7355" s="11" t="s">
        <v>1210</v>
      </c>
      <c r="Q7355" s="16">
        <v>44781</v>
      </c>
      <c r="R7355" s="11" t="s">
        <v>14388</v>
      </c>
      <c r="S7355" s="17" t="str">
        <f>IFERROR(LEFT(R7355,FIND(" ",R7355)-1),R7355)</f>
        <v>0</v>
      </c>
      <c r="T7355" s="11">
        <v>0</v>
      </c>
      <c r="U7355" s="18">
        <f>IF(AND(T7355&gt;3,T7355&lt;&gt;"-"),"&gt;3",T7355)</f>
        <v>0</v>
      </c>
      <c r="V7355" s="11">
        <v>0</v>
      </c>
      <c r="W7355" s="20">
        <f>IF(V7355="-","",V7355)</f>
        <v>0</v>
      </c>
      <c r="X7355" s="62" t="s">
        <v>30</v>
      </c>
    </row>
    <row r="7356" spans="1:24" ht="15.75" customHeight="1" x14ac:dyDescent="0.3">
      <c r="A7356" s="10">
        <v>7355</v>
      </c>
      <c r="B7356" s="11" t="s">
        <v>14389</v>
      </c>
      <c r="C7356" s="11" t="s">
        <v>25</v>
      </c>
      <c r="D7356" s="11" t="s">
        <v>200</v>
      </c>
      <c r="E7356" s="11" t="str">
        <f>IFERROR(LEFT(D7356, FIND("-",D7356,1)-2),D7356)</f>
        <v>SISTEM</v>
      </c>
      <c r="F7356" s="11" t="s">
        <v>201</v>
      </c>
      <c r="G7356" s="33" t="s">
        <v>12007</v>
      </c>
      <c r="H7356" s="11" t="s">
        <v>684</v>
      </c>
      <c r="I7356" s="11" t="s">
        <v>707</v>
      </c>
      <c r="J7356" s="11" t="s">
        <v>12035</v>
      </c>
      <c r="K7356" s="11" t="s">
        <v>1076</v>
      </c>
      <c r="L7356" s="12" t="str">
        <f>RIGHT(K7356, 4)</f>
        <v>2022</v>
      </c>
      <c r="M7356" s="16">
        <v>44649</v>
      </c>
      <c r="N7356" s="14" t="str">
        <f>TEXT(M7356,"mmmm")</f>
        <v>March</v>
      </c>
      <c r="O7356" s="15">
        <f>MONTH(M7356)</f>
        <v>3</v>
      </c>
      <c r="P7356" s="11" t="s">
        <v>341</v>
      </c>
      <c r="Q7356" s="16">
        <v>44650</v>
      </c>
      <c r="R7356" s="11" t="s">
        <v>14390</v>
      </c>
      <c r="S7356" s="17" t="str">
        <f>IFERROR(LEFT(R7356,FIND(" ",R7356)-1),R7356)</f>
        <v>0</v>
      </c>
      <c r="T7356" s="11">
        <v>0</v>
      </c>
      <c r="U7356" s="18">
        <f>IF(AND(T7356&gt;3,T7356&lt;&gt;"-"),"&gt;3",T7356)</f>
        <v>0</v>
      </c>
      <c r="V7356" s="11">
        <v>0</v>
      </c>
      <c r="W7356" s="20">
        <f>IF(V7356="-","",V7356)</f>
        <v>0</v>
      </c>
      <c r="X7356" s="62" t="s">
        <v>1223</v>
      </c>
    </row>
    <row r="7357" spans="1:24" ht="15.75" customHeight="1" x14ac:dyDescent="0.3">
      <c r="A7357" s="10">
        <v>7356</v>
      </c>
      <c r="B7357" s="11" t="s">
        <v>14391</v>
      </c>
      <c r="C7357" s="11" t="s">
        <v>39</v>
      </c>
      <c r="D7357" s="11" t="s">
        <v>40</v>
      </c>
      <c r="E7357" s="11" t="str">
        <f>IFERROR(LEFT(D7357, FIND("-",D7357,1)-2),D7357)</f>
        <v>SISTEM</v>
      </c>
      <c r="F7357" s="11" t="s">
        <v>165</v>
      </c>
      <c r="G7357" s="33" t="s">
        <v>12007</v>
      </c>
      <c r="H7357" s="11" t="s">
        <v>670</v>
      </c>
      <c r="I7357" s="11" t="s">
        <v>675</v>
      </c>
      <c r="J7357" s="11" t="s">
        <v>12035</v>
      </c>
      <c r="K7357" s="11" t="s">
        <v>14392</v>
      </c>
      <c r="L7357" s="12" t="str">
        <f>RIGHT(K7357, 4)</f>
        <v>2022</v>
      </c>
      <c r="M7357" s="16">
        <v>44675</v>
      </c>
      <c r="N7357" s="14" t="str">
        <f>TEXT(M7357,"mmmm")</f>
        <v>April</v>
      </c>
      <c r="O7357" s="15">
        <f>MONTH(M7357)</f>
        <v>4</v>
      </c>
      <c r="P7357" s="11" t="s">
        <v>1976</v>
      </c>
      <c r="Q7357" s="16">
        <v>44676</v>
      </c>
      <c r="R7357" s="11" t="s">
        <v>14393</v>
      </c>
      <c r="S7357" s="17" t="str">
        <f>IFERROR(LEFT(R7357,FIND(" ",R7357)-1),R7357)</f>
        <v>0</v>
      </c>
      <c r="T7357" s="11">
        <v>0</v>
      </c>
      <c r="U7357" s="18">
        <f>IF(AND(T7357&gt;3,T7357&lt;&gt;"-"),"&gt;3",T7357)</f>
        <v>0</v>
      </c>
      <c r="V7357" s="11">
        <v>0</v>
      </c>
      <c r="W7357" s="20">
        <f>IF(V7357="-","",V7357)</f>
        <v>0</v>
      </c>
      <c r="X7357" s="62" t="s">
        <v>30</v>
      </c>
    </row>
    <row r="7358" spans="1:24" ht="15.75" customHeight="1" x14ac:dyDescent="0.3">
      <c r="A7358" s="10">
        <v>7357</v>
      </c>
      <c r="B7358" s="11" t="s">
        <v>14394</v>
      </c>
      <c r="C7358" s="11" t="s">
        <v>25</v>
      </c>
      <c r="D7358" s="11" t="s">
        <v>68</v>
      </c>
      <c r="E7358" s="11" t="str">
        <f>IFERROR(LEFT(D7358, FIND("-",D7358,1)-2),D7358)</f>
        <v>OPERASI</v>
      </c>
      <c r="F7358" s="11" t="s">
        <v>27</v>
      </c>
      <c r="G7358" s="33" t="s">
        <v>12007</v>
      </c>
      <c r="H7358" s="11" t="s">
        <v>670</v>
      </c>
      <c r="I7358" s="11" t="s">
        <v>707</v>
      </c>
      <c r="J7358" s="11" t="s">
        <v>12035</v>
      </c>
      <c r="K7358" s="11" t="s">
        <v>6299</v>
      </c>
      <c r="L7358" s="12" t="str">
        <f>RIGHT(K7358, 4)</f>
        <v>2020</v>
      </c>
      <c r="M7358" s="16">
        <v>43831</v>
      </c>
      <c r="N7358" s="14" t="str">
        <f>TEXT(M7358,"mmmm")</f>
        <v>January</v>
      </c>
      <c r="O7358" s="15">
        <f>MONTH(M7358)</f>
        <v>1</v>
      </c>
      <c r="P7358" s="11" t="s">
        <v>31</v>
      </c>
      <c r="Q7358" s="16">
        <v>43832</v>
      </c>
      <c r="R7358" s="11" t="s">
        <v>14395</v>
      </c>
      <c r="S7358" s="17" t="str">
        <f>IFERROR(LEFT(R7358,FIND(" ",R7358)-1),R7358)</f>
        <v>0</v>
      </c>
      <c r="T7358" s="11">
        <v>0</v>
      </c>
      <c r="U7358" s="18">
        <f>IF(AND(T7358&gt;3,T7358&lt;&gt;"-"),"&gt;3",T7358)</f>
        <v>0</v>
      </c>
      <c r="V7358" s="11">
        <v>0</v>
      </c>
      <c r="W7358" s="20">
        <f>IF(V7358="-","",V7358)</f>
        <v>0</v>
      </c>
      <c r="X7358" s="62" t="s">
        <v>30</v>
      </c>
    </row>
    <row r="7359" spans="1:24" ht="15.75" customHeight="1" x14ac:dyDescent="0.3">
      <c r="A7359" s="10">
        <v>7358</v>
      </c>
      <c r="B7359" s="11" t="s">
        <v>14396</v>
      </c>
      <c r="C7359" s="11" t="s">
        <v>39</v>
      </c>
      <c r="D7359" s="11" t="s">
        <v>51</v>
      </c>
      <c r="E7359" s="11" t="str">
        <f>IFERROR(LEFT(D7359, FIND("-",D7359,1)-2),D7359)</f>
        <v>OPERASI</v>
      </c>
      <c r="F7359" s="11" t="s">
        <v>92</v>
      </c>
      <c r="G7359" s="33" t="s">
        <v>12007</v>
      </c>
      <c r="H7359" s="11" t="s">
        <v>670</v>
      </c>
      <c r="I7359" s="11" t="s">
        <v>675</v>
      </c>
      <c r="J7359" s="11" t="s">
        <v>741</v>
      </c>
      <c r="K7359" s="11" t="s">
        <v>2862</v>
      </c>
      <c r="L7359" s="12" t="str">
        <f>RIGHT(K7359, 4)</f>
        <v>2021</v>
      </c>
      <c r="M7359" s="16">
        <v>44284</v>
      </c>
      <c r="N7359" s="14" t="str">
        <f>TEXT(M7359,"mmmm")</f>
        <v>March</v>
      </c>
      <c r="O7359" s="15">
        <f>MONTH(M7359)</f>
        <v>3</v>
      </c>
      <c r="P7359" s="11" t="s">
        <v>173</v>
      </c>
      <c r="Q7359" s="16">
        <v>44285</v>
      </c>
      <c r="R7359" s="11" t="s">
        <v>14397</v>
      </c>
      <c r="S7359" s="17" t="str">
        <f>IFERROR(LEFT(R7359,FIND(" ",R7359)-1),R7359)</f>
        <v>0</v>
      </c>
      <c r="T7359" s="11">
        <v>0</v>
      </c>
      <c r="U7359" s="18">
        <f>IF(AND(T7359&gt;3,T7359&lt;&gt;"-"),"&gt;3",T7359)</f>
        <v>0</v>
      </c>
      <c r="V7359" s="11">
        <v>0</v>
      </c>
      <c r="W7359" s="20">
        <f>IF(V7359="-","",V7359)</f>
        <v>0</v>
      </c>
      <c r="X7359" s="62" t="s">
        <v>30</v>
      </c>
    </row>
    <row r="7360" spans="1:24" ht="15.75" customHeight="1" x14ac:dyDescent="0.3">
      <c r="A7360" s="10">
        <v>7359</v>
      </c>
      <c r="B7360" s="11" t="s">
        <v>14398</v>
      </c>
      <c r="C7360" s="11" t="s">
        <v>39</v>
      </c>
      <c r="D7360" s="11" t="s">
        <v>33</v>
      </c>
      <c r="E7360" s="11" t="str">
        <f>IFERROR(LEFT(D7360, FIND("-",D7360,1)-2),D7360)</f>
        <v>OPERASI</v>
      </c>
      <c r="F7360" s="11" t="s">
        <v>43</v>
      </c>
      <c r="G7360" s="33" t="s">
        <v>12007</v>
      </c>
      <c r="H7360" s="11" t="s">
        <v>670</v>
      </c>
      <c r="I7360" s="11" t="s">
        <v>675</v>
      </c>
      <c r="J7360" s="11" t="s">
        <v>12035</v>
      </c>
      <c r="K7360" s="11" t="s">
        <v>2762</v>
      </c>
      <c r="L7360" s="12" t="str">
        <f>RIGHT(K7360, 4)</f>
        <v>2021</v>
      </c>
      <c r="M7360" s="16">
        <v>44447</v>
      </c>
      <c r="N7360" s="14" t="str">
        <f>TEXT(M7360,"mmmm")</f>
        <v>September</v>
      </c>
      <c r="O7360" s="15">
        <f>MONTH(M7360)</f>
        <v>9</v>
      </c>
      <c r="P7360" s="11" t="s">
        <v>216</v>
      </c>
      <c r="Q7360" s="16">
        <v>44448</v>
      </c>
      <c r="R7360" s="11" t="s">
        <v>14399</v>
      </c>
      <c r="S7360" s="17" t="str">
        <f>IFERROR(LEFT(R7360,FIND(" ",R7360)-1),R7360)</f>
        <v>0</v>
      </c>
      <c r="T7360" s="11">
        <v>0</v>
      </c>
      <c r="U7360" s="18">
        <f>IF(AND(T7360&gt;3,T7360&lt;&gt;"-"),"&gt;3",T7360)</f>
        <v>0</v>
      </c>
      <c r="V7360" s="11">
        <v>0</v>
      </c>
      <c r="W7360" s="20">
        <f>IF(V7360="-","",V7360)</f>
        <v>0</v>
      </c>
      <c r="X7360" s="62" t="s">
        <v>30</v>
      </c>
    </row>
    <row r="7361" spans="1:24" ht="15.75" customHeight="1" x14ac:dyDescent="0.3">
      <c r="A7361" s="10">
        <v>7360</v>
      </c>
      <c r="B7361" s="11" t="s">
        <v>14400</v>
      </c>
      <c r="C7361" s="11" t="s">
        <v>39</v>
      </c>
      <c r="D7361" s="11" t="s">
        <v>51</v>
      </c>
      <c r="E7361" s="11" t="str">
        <f>IFERROR(LEFT(D7361, FIND("-",D7361,1)-2),D7361)</f>
        <v>OPERASI</v>
      </c>
      <c r="F7361" s="11" t="s">
        <v>52</v>
      </c>
      <c r="G7361" s="33" t="s">
        <v>12007</v>
      </c>
      <c r="H7361" s="11" t="s">
        <v>670</v>
      </c>
      <c r="I7361" s="11" t="s">
        <v>675</v>
      </c>
      <c r="J7361" s="11" t="s">
        <v>813</v>
      </c>
      <c r="K7361" s="11" t="s">
        <v>4606</v>
      </c>
      <c r="L7361" s="12" t="str">
        <f>RIGHT(K7361, 4)</f>
        <v>2020</v>
      </c>
      <c r="M7361" s="16">
        <v>44115</v>
      </c>
      <c r="N7361" s="14" t="str">
        <f>TEXT(M7361,"mmmm")</f>
        <v>October</v>
      </c>
      <c r="O7361" s="15">
        <f>MONTH(M7361)</f>
        <v>10</v>
      </c>
      <c r="P7361" s="11" t="s">
        <v>1141</v>
      </c>
      <c r="Q7361" s="16">
        <v>44116</v>
      </c>
      <c r="R7361" s="11" t="s">
        <v>14401</v>
      </c>
      <c r="S7361" s="17" t="str">
        <f>IFERROR(LEFT(R7361,FIND(" ",R7361)-1),R7361)</f>
        <v>0</v>
      </c>
      <c r="T7361" s="11">
        <v>0</v>
      </c>
      <c r="U7361" s="18">
        <f>IF(AND(T7361&gt;3,T7361&lt;&gt;"-"),"&gt;3",T7361)</f>
        <v>0</v>
      </c>
      <c r="V7361" s="11">
        <v>0</v>
      </c>
      <c r="W7361" s="20">
        <f>IF(V7361="-","",V7361)</f>
        <v>0</v>
      </c>
      <c r="X7361" s="62" t="s">
        <v>30</v>
      </c>
    </row>
    <row r="7362" spans="1:24" ht="15.75" customHeight="1" x14ac:dyDescent="0.3">
      <c r="A7362" s="10">
        <v>7361</v>
      </c>
      <c r="B7362" s="11" t="s">
        <v>14402</v>
      </c>
      <c r="C7362" s="11" t="s">
        <v>39</v>
      </c>
      <c r="D7362" s="11" t="s">
        <v>33</v>
      </c>
      <c r="E7362" s="11" t="str">
        <f>IFERROR(LEFT(D7362, FIND("-",D7362,1)-2),D7362)</f>
        <v>OPERASI</v>
      </c>
      <c r="F7362" s="11" t="s">
        <v>27</v>
      </c>
      <c r="G7362" s="33" t="s">
        <v>12007</v>
      </c>
      <c r="H7362" s="11" t="s">
        <v>670</v>
      </c>
      <c r="I7362" s="11" t="s">
        <v>675</v>
      </c>
      <c r="J7362" s="11" t="s">
        <v>741</v>
      </c>
      <c r="K7362" s="11" t="s">
        <v>1073</v>
      </c>
      <c r="L7362" s="12" t="str">
        <f>RIGHT(K7362, 4)</f>
        <v>2022</v>
      </c>
      <c r="M7362" s="16">
        <v>44802</v>
      </c>
      <c r="N7362" s="14" t="str">
        <f>TEXT(M7362,"mmmm")</f>
        <v>August</v>
      </c>
      <c r="O7362" s="15">
        <f>MONTH(M7362)</f>
        <v>8</v>
      </c>
      <c r="P7362" s="11" t="s">
        <v>8206</v>
      </c>
      <c r="Q7362" s="16">
        <v>44803</v>
      </c>
      <c r="R7362" s="11" t="s">
        <v>14403</v>
      </c>
      <c r="S7362" s="17" t="str">
        <f>IFERROR(LEFT(R7362,FIND(" ",R7362)-1),R7362)</f>
        <v>0</v>
      </c>
      <c r="T7362" s="11">
        <v>0</v>
      </c>
      <c r="U7362" s="18">
        <f>IF(AND(T7362&gt;3,T7362&lt;&gt;"-"),"&gt;3",T7362)</f>
        <v>0</v>
      </c>
      <c r="V7362" s="11">
        <v>0</v>
      </c>
      <c r="W7362" s="20">
        <f>IF(V7362="-","",V7362)</f>
        <v>0</v>
      </c>
      <c r="X7362" s="62" t="s">
        <v>30</v>
      </c>
    </row>
    <row r="7363" spans="1:24" ht="15.75" customHeight="1" x14ac:dyDescent="0.3">
      <c r="A7363" s="10">
        <v>7362</v>
      </c>
      <c r="B7363" s="11" t="s">
        <v>14404</v>
      </c>
      <c r="C7363" s="11" t="s">
        <v>39</v>
      </c>
      <c r="D7363" s="11" t="s">
        <v>693</v>
      </c>
      <c r="E7363" s="11" t="str">
        <f>IFERROR(LEFT(D7363, FIND("-",D7363,1)-2),D7363)</f>
        <v>SISTEM</v>
      </c>
      <c r="F7363" s="11" t="s">
        <v>694</v>
      </c>
      <c r="G7363" s="33" t="s">
        <v>12007</v>
      </c>
      <c r="H7363" s="11" t="s">
        <v>670</v>
      </c>
      <c r="I7363" s="11" t="s">
        <v>707</v>
      </c>
      <c r="J7363" s="11" t="s">
        <v>3891</v>
      </c>
      <c r="K7363" s="11" t="s">
        <v>2794</v>
      </c>
      <c r="L7363" s="12" t="str">
        <f>RIGHT(K7363, 4)</f>
        <v>2023</v>
      </c>
      <c r="M7363" s="16">
        <v>45210</v>
      </c>
      <c r="N7363" s="14" t="str">
        <f>TEXT(M7363,"mmmm")</f>
        <v>October</v>
      </c>
      <c r="O7363" s="15">
        <f>MONTH(M7363)</f>
        <v>10</v>
      </c>
      <c r="P7363" s="11" t="s">
        <v>712</v>
      </c>
      <c r="Q7363" s="16">
        <v>45211</v>
      </c>
      <c r="R7363" s="11" t="s">
        <v>14405</v>
      </c>
      <c r="S7363" s="17" t="str">
        <f>IFERROR(LEFT(R7363,FIND(" ",R7363)-1),R7363)</f>
        <v>0</v>
      </c>
      <c r="T7363" s="11">
        <v>0</v>
      </c>
      <c r="U7363" s="18">
        <f>IF(AND(T7363&gt;3,T7363&lt;&gt;"-"),"&gt;3",T7363)</f>
        <v>0</v>
      </c>
      <c r="V7363" s="11">
        <v>0</v>
      </c>
      <c r="W7363" s="20">
        <f>IF(V7363="-","",V7363)</f>
        <v>0</v>
      </c>
      <c r="X7363" s="62" t="s">
        <v>30</v>
      </c>
    </row>
    <row r="7364" spans="1:24" ht="15.75" customHeight="1" x14ac:dyDescent="0.3">
      <c r="A7364" s="10">
        <v>7363</v>
      </c>
      <c r="B7364" s="11" t="s">
        <v>14406</v>
      </c>
      <c r="C7364" s="11" t="s">
        <v>39</v>
      </c>
      <c r="D7364" s="11" t="s">
        <v>339</v>
      </c>
      <c r="E7364" s="11" t="str">
        <f>IFERROR(LEFT(D7364, FIND("-",D7364,1)-2),D7364)</f>
        <v>RANGKAIAN</v>
      </c>
      <c r="F7364" s="11" t="s">
        <v>27</v>
      </c>
      <c r="G7364" s="33" t="s">
        <v>12007</v>
      </c>
      <c r="H7364" s="11" t="s">
        <v>670</v>
      </c>
      <c r="I7364" s="11" t="s">
        <v>675</v>
      </c>
      <c r="J7364" s="11" t="s">
        <v>12035</v>
      </c>
      <c r="K7364" s="11" t="s">
        <v>1460</v>
      </c>
      <c r="L7364" s="12" t="str">
        <f>RIGHT(K7364, 4)</f>
        <v>2022</v>
      </c>
      <c r="M7364" s="16">
        <v>44845</v>
      </c>
      <c r="N7364" s="14" t="str">
        <f>TEXT(M7364,"mmmm")</f>
        <v>October</v>
      </c>
      <c r="O7364" s="15">
        <f>MONTH(M7364)</f>
        <v>10</v>
      </c>
      <c r="P7364" s="11" t="s">
        <v>447</v>
      </c>
      <c r="Q7364" s="16">
        <v>44846</v>
      </c>
      <c r="R7364" s="11" t="s">
        <v>14407</v>
      </c>
      <c r="S7364" s="17" t="str">
        <f>IFERROR(LEFT(R7364,FIND(" ",R7364)-1),R7364)</f>
        <v>0</v>
      </c>
      <c r="T7364" s="11">
        <v>0</v>
      </c>
      <c r="U7364" s="18">
        <f>IF(AND(T7364&gt;3,T7364&lt;&gt;"-"),"&gt;3",T7364)</f>
        <v>0</v>
      </c>
      <c r="V7364" s="11">
        <v>0</v>
      </c>
      <c r="W7364" s="20">
        <f>IF(V7364="-","",V7364)</f>
        <v>0</v>
      </c>
      <c r="X7364" s="62" t="s">
        <v>30</v>
      </c>
    </row>
    <row r="7365" spans="1:24" ht="15.75" customHeight="1" x14ac:dyDescent="0.3">
      <c r="A7365" s="10">
        <v>7364</v>
      </c>
      <c r="B7365" s="11" t="s">
        <v>14408</v>
      </c>
      <c r="C7365" s="11" t="s">
        <v>39</v>
      </c>
      <c r="D7365" s="11" t="s">
        <v>33</v>
      </c>
      <c r="E7365" s="11" t="str">
        <f>IFERROR(LEFT(D7365, FIND("-",D7365,1)-2),D7365)</f>
        <v>OPERASI</v>
      </c>
      <c r="F7365" s="11" t="s">
        <v>34</v>
      </c>
      <c r="G7365" s="33" t="s">
        <v>12007</v>
      </c>
      <c r="H7365" s="11" t="s">
        <v>670</v>
      </c>
      <c r="I7365" s="11" t="s">
        <v>675</v>
      </c>
      <c r="J7365" s="11" t="s">
        <v>12035</v>
      </c>
      <c r="K7365" s="11" t="s">
        <v>3350</v>
      </c>
      <c r="L7365" s="12" t="str">
        <f>RIGHT(K7365, 4)</f>
        <v>2022</v>
      </c>
      <c r="M7365" s="16">
        <v>44878</v>
      </c>
      <c r="N7365" s="14" t="str">
        <f>TEXT(M7365,"mmmm")</f>
        <v>November</v>
      </c>
      <c r="O7365" s="15">
        <f>MONTH(M7365)</f>
        <v>11</v>
      </c>
      <c r="P7365" s="11" t="s">
        <v>483</v>
      </c>
      <c r="Q7365" s="16">
        <v>44879</v>
      </c>
      <c r="R7365" s="11" t="s">
        <v>14407</v>
      </c>
      <c r="S7365" s="17" t="str">
        <f>IFERROR(LEFT(R7365,FIND(" ",R7365)-1),R7365)</f>
        <v>0</v>
      </c>
      <c r="T7365" s="11">
        <v>0</v>
      </c>
      <c r="U7365" s="18">
        <f>IF(AND(T7365&gt;3,T7365&lt;&gt;"-"),"&gt;3",T7365)</f>
        <v>0</v>
      </c>
      <c r="V7365" s="11">
        <v>0</v>
      </c>
      <c r="W7365" s="20">
        <f>IF(V7365="-","",V7365)</f>
        <v>0</v>
      </c>
      <c r="X7365" s="62" t="s">
        <v>30</v>
      </c>
    </row>
    <row r="7366" spans="1:24" ht="15.75" customHeight="1" x14ac:dyDescent="0.3">
      <c r="A7366" s="10">
        <v>7365</v>
      </c>
      <c r="B7366" s="11" t="s">
        <v>14409</v>
      </c>
      <c r="C7366" s="11" t="s">
        <v>39</v>
      </c>
      <c r="D7366" s="11" t="s">
        <v>339</v>
      </c>
      <c r="E7366" s="11" t="str">
        <f>IFERROR(LEFT(D7366, FIND("-",D7366,1)-2),D7366)</f>
        <v>RANGKAIAN</v>
      </c>
      <c r="F7366" s="11" t="s">
        <v>669</v>
      </c>
      <c r="G7366" s="33" t="s">
        <v>12007</v>
      </c>
      <c r="H7366" s="11" t="s">
        <v>684</v>
      </c>
      <c r="I7366" s="11" t="s">
        <v>675</v>
      </c>
      <c r="J7366" s="11" t="s">
        <v>12076</v>
      </c>
      <c r="K7366" s="11" t="s">
        <v>1261</v>
      </c>
      <c r="L7366" s="12" t="str">
        <f>RIGHT(K7366, 4)</f>
        <v>2023</v>
      </c>
      <c r="M7366" s="16">
        <v>45110</v>
      </c>
      <c r="N7366" s="14" t="str">
        <f>TEXT(M7366,"mmmm")</f>
        <v>July</v>
      </c>
      <c r="O7366" s="15">
        <f>MONTH(M7366)</f>
        <v>7</v>
      </c>
      <c r="P7366" s="11" t="s">
        <v>11850</v>
      </c>
      <c r="Q7366" s="16">
        <v>45111</v>
      </c>
      <c r="R7366" s="11" t="s">
        <v>14410</v>
      </c>
      <c r="S7366" s="17" t="str">
        <f>IFERROR(LEFT(R7366,FIND(" ",R7366)-1),R7366)</f>
        <v>0</v>
      </c>
      <c r="T7366" s="11">
        <v>0</v>
      </c>
      <c r="U7366" s="18">
        <f>IF(AND(T7366&gt;3,T7366&lt;&gt;"-"),"&gt;3",T7366)</f>
        <v>0</v>
      </c>
      <c r="V7366" s="11">
        <v>0</v>
      </c>
      <c r="W7366" s="20">
        <f>IF(V7366="-","",V7366)</f>
        <v>0</v>
      </c>
      <c r="X7366" s="62" t="s">
        <v>687</v>
      </c>
    </row>
    <row r="7367" spans="1:24" ht="15.75" customHeight="1" x14ac:dyDescent="0.3">
      <c r="A7367" s="10">
        <v>7366</v>
      </c>
      <c r="B7367" s="11" t="s">
        <v>14411</v>
      </c>
      <c r="C7367" s="11" t="s">
        <v>25</v>
      </c>
      <c r="D7367" s="11" t="s">
        <v>122</v>
      </c>
      <c r="E7367" s="11" t="str">
        <f>IFERROR(LEFT(D7367, FIND("-",D7367,1)-2),D7367)</f>
        <v>SISTEM</v>
      </c>
      <c r="F7367" s="11" t="s">
        <v>27</v>
      </c>
      <c r="G7367" s="33" t="s">
        <v>12007</v>
      </c>
      <c r="H7367" s="11" t="s">
        <v>670</v>
      </c>
      <c r="I7367" s="11" t="s">
        <v>680</v>
      </c>
      <c r="J7367" s="11" t="s">
        <v>2877</v>
      </c>
      <c r="K7367" s="11" t="s">
        <v>3248</v>
      </c>
      <c r="L7367" s="12" t="str">
        <f>RIGHT(K7367, 4)</f>
        <v>2020</v>
      </c>
      <c r="M7367" s="16">
        <v>44143</v>
      </c>
      <c r="N7367" s="14" t="str">
        <f>TEXT(M7367,"mmmm")</f>
        <v>November</v>
      </c>
      <c r="O7367" s="15">
        <f>MONTH(M7367)</f>
        <v>11</v>
      </c>
      <c r="P7367" s="11" t="s">
        <v>2033</v>
      </c>
      <c r="Q7367" s="16">
        <v>44144</v>
      </c>
      <c r="R7367" s="11" t="s">
        <v>14412</v>
      </c>
      <c r="S7367" s="17" t="str">
        <f>IFERROR(LEFT(R7367,FIND(" ",R7367)-1),R7367)</f>
        <v>0</v>
      </c>
      <c r="T7367" s="11">
        <v>0</v>
      </c>
      <c r="U7367" s="18">
        <f>IF(AND(T7367&gt;3,T7367&lt;&gt;"-"),"&gt;3",T7367)</f>
        <v>0</v>
      </c>
      <c r="V7367" s="11">
        <v>0</v>
      </c>
      <c r="W7367" s="20">
        <f>IF(V7367="-","",V7367)</f>
        <v>0</v>
      </c>
      <c r="X7367" s="62" t="s">
        <v>30</v>
      </c>
    </row>
    <row r="7368" spans="1:24" ht="15.75" customHeight="1" x14ac:dyDescent="0.3">
      <c r="A7368" s="10">
        <v>7367</v>
      </c>
      <c r="B7368" s="11" t="s">
        <v>14413</v>
      </c>
      <c r="C7368" s="11" t="s">
        <v>39</v>
      </c>
      <c r="D7368" s="11" t="s">
        <v>33</v>
      </c>
      <c r="E7368" s="11" t="str">
        <f>IFERROR(LEFT(D7368, FIND("-",D7368,1)-2),D7368)</f>
        <v>OPERASI</v>
      </c>
      <c r="F7368" s="11" t="s">
        <v>43</v>
      </c>
      <c r="G7368" s="33" t="s">
        <v>12007</v>
      </c>
      <c r="H7368" s="11" t="s">
        <v>670</v>
      </c>
      <c r="I7368" s="11" t="s">
        <v>675</v>
      </c>
      <c r="J7368" s="11" t="s">
        <v>12035</v>
      </c>
      <c r="K7368" s="11" t="s">
        <v>2762</v>
      </c>
      <c r="L7368" s="12" t="str">
        <f>RIGHT(K7368, 4)</f>
        <v>2021</v>
      </c>
      <c r="M7368" s="16">
        <v>44447</v>
      </c>
      <c r="N7368" s="14" t="str">
        <f>TEXT(M7368,"mmmm")</f>
        <v>September</v>
      </c>
      <c r="O7368" s="15">
        <f>MONTH(M7368)</f>
        <v>9</v>
      </c>
      <c r="P7368" s="11" t="s">
        <v>216</v>
      </c>
      <c r="Q7368" s="16">
        <v>44448</v>
      </c>
      <c r="R7368" s="11" t="s">
        <v>14414</v>
      </c>
      <c r="S7368" s="17" t="str">
        <f>IFERROR(LEFT(R7368,FIND(" ",R7368)-1),R7368)</f>
        <v>0</v>
      </c>
      <c r="T7368" s="11">
        <v>0</v>
      </c>
      <c r="U7368" s="18">
        <f>IF(AND(T7368&gt;3,T7368&lt;&gt;"-"),"&gt;3",T7368)</f>
        <v>0</v>
      </c>
      <c r="V7368" s="11">
        <v>0</v>
      </c>
      <c r="W7368" s="20">
        <f>IF(V7368="-","",V7368)</f>
        <v>0</v>
      </c>
      <c r="X7368" s="62" t="s">
        <v>30</v>
      </c>
    </row>
    <row r="7369" spans="1:24" ht="15.75" customHeight="1" x14ac:dyDescent="0.3">
      <c r="A7369" s="10">
        <v>7368</v>
      </c>
      <c r="B7369" s="11" t="s">
        <v>14415</v>
      </c>
      <c r="C7369" s="11" t="s">
        <v>117</v>
      </c>
      <c r="D7369" s="11" t="s">
        <v>33</v>
      </c>
      <c r="E7369" s="11" t="str">
        <f>IFERROR(LEFT(D7369, FIND("-",D7369,1)-2),D7369)</f>
        <v>OPERASI</v>
      </c>
      <c r="F7369" s="11" t="s">
        <v>84</v>
      </c>
      <c r="G7369" s="33" t="s">
        <v>12007</v>
      </c>
      <c r="H7369" s="11" t="s">
        <v>670</v>
      </c>
      <c r="I7369" s="11" t="s">
        <v>675</v>
      </c>
      <c r="J7369" s="11" t="s">
        <v>12035</v>
      </c>
      <c r="K7369" s="11" t="s">
        <v>1331</v>
      </c>
      <c r="L7369" s="12" t="str">
        <f>RIGHT(K7369, 4)</f>
        <v>2023</v>
      </c>
      <c r="M7369" s="16">
        <v>45161</v>
      </c>
      <c r="N7369" s="14" t="str">
        <f>TEXT(M7369,"mmmm")</f>
        <v>August</v>
      </c>
      <c r="O7369" s="15">
        <f>MONTH(M7369)</f>
        <v>8</v>
      </c>
      <c r="P7369" s="11" t="s">
        <v>1270</v>
      </c>
      <c r="Q7369" s="16">
        <v>45162</v>
      </c>
      <c r="R7369" s="11" t="s">
        <v>14416</v>
      </c>
      <c r="S7369" s="17" t="str">
        <f>IFERROR(LEFT(R7369,FIND(" ",R7369)-1),R7369)</f>
        <v>0</v>
      </c>
      <c r="T7369" s="11">
        <v>0</v>
      </c>
      <c r="U7369" s="18">
        <f>IF(AND(T7369&gt;3,T7369&lt;&gt;"-"),"&gt;3",T7369)</f>
        <v>0</v>
      </c>
      <c r="V7369" s="11">
        <v>0</v>
      </c>
      <c r="W7369" s="20">
        <f>IF(V7369="-","",V7369)</f>
        <v>0</v>
      </c>
      <c r="X7369" s="62" t="s">
        <v>30</v>
      </c>
    </row>
    <row r="7370" spans="1:24" ht="15.75" customHeight="1" x14ac:dyDescent="0.3">
      <c r="A7370" s="10">
        <v>7369</v>
      </c>
      <c r="B7370" s="11" t="s">
        <v>14417</v>
      </c>
      <c r="C7370" s="11" t="s">
        <v>39</v>
      </c>
      <c r="D7370" s="11" t="s">
        <v>40</v>
      </c>
      <c r="E7370" s="11" t="str">
        <f>IFERROR(LEFT(D7370, FIND("-",D7370,1)-2),D7370)</f>
        <v>SISTEM</v>
      </c>
      <c r="F7370" s="11" t="s">
        <v>165</v>
      </c>
      <c r="G7370" s="33" t="s">
        <v>12007</v>
      </c>
      <c r="H7370" s="11" t="s">
        <v>670</v>
      </c>
      <c r="I7370" s="11" t="s">
        <v>707</v>
      </c>
      <c r="J7370" s="11" t="s">
        <v>1247</v>
      </c>
      <c r="K7370" s="11" t="s">
        <v>5521</v>
      </c>
      <c r="L7370" s="12" t="str">
        <f>RIGHT(K7370, 4)</f>
        <v>2021</v>
      </c>
      <c r="M7370" s="16">
        <v>44451</v>
      </c>
      <c r="N7370" s="14" t="str">
        <f>TEXT(M7370,"mmmm")</f>
        <v>September</v>
      </c>
      <c r="O7370" s="15">
        <f>MONTH(M7370)</f>
        <v>9</v>
      </c>
      <c r="P7370" s="11" t="s">
        <v>223</v>
      </c>
      <c r="Q7370" s="16">
        <v>44452</v>
      </c>
      <c r="R7370" s="11" t="s">
        <v>14418</v>
      </c>
      <c r="S7370" s="17" t="str">
        <f>IFERROR(LEFT(R7370,FIND(" ",R7370)-1),R7370)</f>
        <v>0</v>
      </c>
      <c r="T7370" s="11">
        <v>0</v>
      </c>
      <c r="U7370" s="18">
        <f>IF(AND(T7370&gt;3,T7370&lt;&gt;"-"),"&gt;3",T7370)</f>
        <v>0</v>
      </c>
      <c r="V7370" s="11">
        <v>0</v>
      </c>
      <c r="W7370" s="20">
        <f>IF(V7370="-","",V7370)</f>
        <v>0</v>
      </c>
      <c r="X7370" s="62" t="s">
        <v>30</v>
      </c>
    </row>
    <row r="7371" spans="1:24" ht="15.75" customHeight="1" x14ac:dyDescent="0.3">
      <c r="A7371" s="10">
        <v>7370</v>
      </c>
      <c r="B7371" s="11" t="s">
        <v>14419</v>
      </c>
      <c r="C7371" s="11" t="s">
        <v>39</v>
      </c>
      <c r="D7371" s="11" t="s">
        <v>33</v>
      </c>
      <c r="E7371" s="11" t="str">
        <f>IFERROR(LEFT(D7371, FIND("-",D7371,1)-2),D7371)</f>
        <v>OPERASI</v>
      </c>
      <c r="F7371" s="11" t="s">
        <v>84</v>
      </c>
      <c r="G7371" s="33" t="s">
        <v>12007</v>
      </c>
      <c r="H7371" s="11" t="s">
        <v>670</v>
      </c>
      <c r="I7371" s="11" t="s">
        <v>675</v>
      </c>
      <c r="J7371" s="11" t="s">
        <v>12035</v>
      </c>
      <c r="K7371" s="11" t="s">
        <v>2504</v>
      </c>
      <c r="L7371" s="12" t="str">
        <f>RIGHT(K7371, 4)</f>
        <v>2021</v>
      </c>
      <c r="M7371" s="16">
        <v>44412</v>
      </c>
      <c r="N7371" s="14" t="str">
        <f>TEXT(M7371,"mmmm")</f>
        <v>August</v>
      </c>
      <c r="O7371" s="15">
        <f>MONTH(M7371)</f>
        <v>8</v>
      </c>
      <c r="P7371" s="11" t="s">
        <v>3163</v>
      </c>
      <c r="Q7371" s="16">
        <v>44413</v>
      </c>
      <c r="R7371" s="11" t="s">
        <v>14420</v>
      </c>
      <c r="S7371" s="17" t="str">
        <f>IFERROR(LEFT(R7371,FIND(" ",R7371)-1),R7371)</f>
        <v>0</v>
      </c>
      <c r="T7371" s="11">
        <v>0</v>
      </c>
      <c r="U7371" s="18">
        <f>IF(AND(T7371&gt;3,T7371&lt;&gt;"-"),"&gt;3",T7371)</f>
        <v>0</v>
      </c>
      <c r="V7371" s="11">
        <v>0</v>
      </c>
      <c r="W7371" s="20">
        <f>IF(V7371="-","",V7371)</f>
        <v>0</v>
      </c>
      <c r="X7371" s="62" t="s">
        <v>30</v>
      </c>
    </row>
    <row r="7372" spans="1:24" ht="15.75" customHeight="1" x14ac:dyDescent="0.3">
      <c r="A7372" s="10">
        <v>7371</v>
      </c>
      <c r="B7372" s="11" t="s">
        <v>14421</v>
      </c>
      <c r="C7372" s="11" t="s">
        <v>39</v>
      </c>
      <c r="D7372" s="11" t="s">
        <v>33</v>
      </c>
      <c r="E7372" s="11" t="str">
        <f>IFERROR(LEFT(D7372, FIND("-",D7372,1)-2),D7372)</f>
        <v>OPERASI</v>
      </c>
      <c r="F7372" s="11" t="s">
        <v>34</v>
      </c>
      <c r="G7372" s="33" t="s">
        <v>12007</v>
      </c>
      <c r="H7372" s="11" t="s">
        <v>670</v>
      </c>
      <c r="I7372" s="11" t="s">
        <v>675</v>
      </c>
      <c r="J7372" s="11" t="s">
        <v>12035</v>
      </c>
      <c r="K7372" s="11" t="s">
        <v>2789</v>
      </c>
      <c r="L7372" s="12" t="str">
        <f>RIGHT(K7372, 4)</f>
        <v>2022</v>
      </c>
      <c r="M7372" s="16">
        <v>44881</v>
      </c>
      <c r="N7372" s="14" t="str">
        <f>TEXT(M7372,"mmmm")</f>
        <v>November</v>
      </c>
      <c r="O7372" s="15">
        <f>MONTH(M7372)</f>
        <v>11</v>
      </c>
      <c r="P7372" s="11" t="s">
        <v>3581</v>
      </c>
      <c r="Q7372" s="16">
        <v>44882</v>
      </c>
      <c r="R7372" s="11" t="s">
        <v>14422</v>
      </c>
      <c r="S7372" s="17" t="str">
        <f>IFERROR(LEFT(R7372,FIND(" ",R7372)-1),R7372)</f>
        <v>0</v>
      </c>
      <c r="T7372" s="11">
        <v>0</v>
      </c>
      <c r="U7372" s="18">
        <f>IF(AND(T7372&gt;3,T7372&lt;&gt;"-"),"&gt;3",T7372)</f>
        <v>0</v>
      </c>
      <c r="V7372" s="11">
        <v>0</v>
      </c>
      <c r="W7372" s="20">
        <f>IF(V7372="-","",V7372)</f>
        <v>0</v>
      </c>
      <c r="X7372" s="62" t="s">
        <v>30</v>
      </c>
    </row>
    <row r="7373" spans="1:24" ht="15.75" customHeight="1" x14ac:dyDescent="0.3">
      <c r="A7373" s="10">
        <v>7372</v>
      </c>
      <c r="B7373" s="11" t="s">
        <v>14423</v>
      </c>
      <c r="C7373" s="11" t="s">
        <v>39</v>
      </c>
      <c r="D7373" s="11" t="s">
        <v>33</v>
      </c>
      <c r="E7373" s="11" t="str">
        <f>IFERROR(LEFT(D7373, FIND("-",D7373,1)-2),D7373)</f>
        <v>OPERASI</v>
      </c>
      <c r="F7373" s="11" t="s">
        <v>34</v>
      </c>
      <c r="G7373" s="33" t="s">
        <v>12007</v>
      </c>
      <c r="H7373" s="11" t="s">
        <v>670</v>
      </c>
      <c r="I7373" s="11" t="s">
        <v>675</v>
      </c>
      <c r="J7373" s="11" t="s">
        <v>12035</v>
      </c>
      <c r="K7373" s="11" t="s">
        <v>3471</v>
      </c>
      <c r="L7373" s="12" t="str">
        <f>RIGHT(K7373, 4)</f>
        <v>2022</v>
      </c>
      <c r="M7373" s="16">
        <v>44815</v>
      </c>
      <c r="N7373" s="14" t="str">
        <f>TEXT(M7373,"mmmm")</f>
        <v>September</v>
      </c>
      <c r="O7373" s="15">
        <f>MONTH(M7373)</f>
        <v>9</v>
      </c>
      <c r="P7373" s="11" t="s">
        <v>421</v>
      </c>
      <c r="Q7373" s="16">
        <v>44816</v>
      </c>
      <c r="R7373" s="11" t="s">
        <v>14424</v>
      </c>
      <c r="S7373" s="17" t="str">
        <f>IFERROR(LEFT(R7373,FIND(" ",R7373)-1),R7373)</f>
        <v>0</v>
      </c>
      <c r="T7373" s="11">
        <v>0</v>
      </c>
      <c r="U7373" s="18">
        <f>IF(AND(T7373&gt;3,T7373&lt;&gt;"-"),"&gt;3",T7373)</f>
        <v>0</v>
      </c>
      <c r="V7373" s="11">
        <v>0</v>
      </c>
      <c r="W7373" s="20">
        <f>IF(V7373="-","",V7373)</f>
        <v>0</v>
      </c>
      <c r="X7373" s="62" t="s">
        <v>30</v>
      </c>
    </row>
    <row r="7374" spans="1:24" ht="15.75" customHeight="1" x14ac:dyDescent="0.3">
      <c r="A7374" s="10">
        <v>7373</v>
      </c>
      <c r="B7374" s="11" t="s">
        <v>14425</v>
      </c>
      <c r="C7374" s="11" t="s">
        <v>39</v>
      </c>
      <c r="D7374" s="11" t="s">
        <v>51</v>
      </c>
      <c r="E7374" s="11" t="str">
        <f>IFERROR(LEFT(D7374, FIND("-",D7374,1)-2),D7374)</f>
        <v>OPERASI</v>
      </c>
      <c r="F7374" s="11" t="s">
        <v>52</v>
      </c>
      <c r="G7374" s="33" t="s">
        <v>12007</v>
      </c>
      <c r="H7374" s="11" t="s">
        <v>670</v>
      </c>
      <c r="I7374" s="11" t="s">
        <v>675</v>
      </c>
      <c r="J7374" s="11" t="s">
        <v>12035</v>
      </c>
      <c r="K7374" s="11" t="s">
        <v>3197</v>
      </c>
      <c r="L7374" s="12" t="str">
        <f>RIGHT(K7374, 4)</f>
        <v>2023</v>
      </c>
      <c r="M7374" s="16">
        <v>45265</v>
      </c>
      <c r="N7374" s="14" t="str">
        <f>TEXT(M7374,"mmmm")</f>
        <v>December</v>
      </c>
      <c r="O7374" s="15">
        <f>MONTH(M7374)</f>
        <v>12</v>
      </c>
      <c r="P7374" s="11" t="s">
        <v>1511</v>
      </c>
      <c r="Q7374" s="16">
        <v>45266</v>
      </c>
      <c r="R7374" s="11" t="s">
        <v>14426</v>
      </c>
      <c r="S7374" s="17" t="str">
        <f>IFERROR(LEFT(R7374,FIND(" ",R7374)-1),R7374)</f>
        <v>0</v>
      </c>
      <c r="T7374" s="11">
        <v>0</v>
      </c>
      <c r="U7374" s="18">
        <f>IF(AND(T7374&gt;3,T7374&lt;&gt;"-"),"&gt;3",T7374)</f>
        <v>0</v>
      </c>
      <c r="V7374" s="11">
        <v>0</v>
      </c>
      <c r="W7374" s="20">
        <f>IF(V7374="-","",V7374)</f>
        <v>0</v>
      </c>
      <c r="X7374" s="62" t="s">
        <v>30</v>
      </c>
    </row>
    <row r="7375" spans="1:24" ht="15.75" customHeight="1" x14ac:dyDescent="0.3">
      <c r="A7375" s="10">
        <v>7374</v>
      </c>
      <c r="B7375" s="11" t="s">
        <v>14427</v>
      </c>
      <c r="C7375" s="11" t="s">
        <v>39</v>
      </c>
      <c r="D7375" s="11" t="s">
        <v>33</v>
      </c>
      <c r="E7375" s="11" t="str">
        <f>IFERROR(LEFT(D7375, FIND("-",D7375,1)-2),D7375)</f>
        <v>OPERASI</v>
      </c>
      <c r="F7375" s="11" t="s">
        <v>34</v>
      </c>
      <c r="G7375" s="33" t="s">
        <v>12007</v>
      </c>
      <c r="H7375" s="11" t="s">
        <v>670</v>
      </c>
      <c r="I7375" s="11" t="s">
        <v>675</v>
      </c>
      <c r="J7375" s="11" t="s">
        <v>12035</v>
      </c>
      <c r="K7375" s="11" t="s">
        <v>8235</v>
      </c>
      <c r="L7375" s="12" t="str">
        <f>RIGHT(K7375, 4)</f>
        <v>2022</v>
      </c>
      <c r="M7375" s="16">
        <v>44718</v>
      </c>
      <c r="N7375" s="14" t="str">
        <f>TEXT(M7375,"mmmm")</f>
        <v>June</v>
      </c>
      <c r="O7375" s="15">
        <f>MONTH(M7375)</f>
        <v>6</v>
      </c>
      <c r="P7375" s="11" t="s">
        <v>2314</v>
      </c>
      <c r="Q7375" s="16">
        <v>44719</v>
      </c>
      <c r="R7375" s="11" t="s">
        <v>14428</v>
      </c>
      <c r="S7375" s="17" t="str">
        <f>IFERROR(LEFT(R7375,FIND(" ",R7375)-1),R7375)</f>
        <v>0</v>
      </c>
      <c r="T7375" s="11">
        <v>0</v>
      </c>
      <c r="U7375" s="18">
        <f>IF(AND(T7375&gt;3,T7375&lt;&gt;"-"),"&gt;3",T7375)</f>
        <v>0</v>
      </c>
      <c r="V7375" s="11">
        <v>0</v>
      </c>
      <c r="W7375" s="20">
        <f>IF(V7375="-","",V7375)</f>
        <v>0</v>
      </c>
      <c r="X7375" s="62" t="s">
        <v>30</v>
      </c>
    </row>
    <row r="7376" spans="1:24" ht="15.75" customHeight="1" x14ac:dyDescent="0.3">
      <c r="A7376" s="10">
        <v>7375</v>
      </c>
      <c r="B7376" s="11" t="s">
        <v>14429</v>
      </c>
      <c r="C7376" s="11" t="s">
        <v>39</v>
      </c>
      <c r="D7376" s="11" t="s">
        <v>51</v>
      </c>
      <c r="E7376" s="11" t="str">
        <f>IFERROR(LEFT(D7376, FIND("-",D7376,1)-2),D7376)</f>
        <v>OPERASI</v>
      </c>
      <c r="F7376" s="11" t="s">
        <v>92</v>
      </c>
      <c r="G7376" s="33" t="s">
        <v>12007</v>
      </c>
      <c r="H7376" s="11" t="s">
        <v>670</v>
      </c>
      <c r="I7376" s="11" t="s">
        <v>675</v>
      </c>
      <c r="J7376" s="11" t="s">
        <v>741</v>
      </c>
      <c r="K7376" s="11" t="s">
        <v>831</v>
      </c>
      <c r="L7376" s="12" t="str">
        <f>RIGHT(K7376, 4)</f>
        <v>2023</v>
      </c>
      <c r="M7376" s="16">
        <v>45131</v>
      </c>
      <c r="N7376" s="14" t="str">
        <f>TEXT(M7376,"mmmm")</f>
        <v>July</v>
      </c>
      <c r="O7376" s="15">
        <f>MONTH(M7376)</f>
        <v>7</v>
      </c>
      <c r="P7376" s="11" t="s">
        <v>3329</v>
      </c>
      <c r="Q7376" s="16">
        <v>45132</v>
      </c>
      <c r="R7376" s="11" t="s">
        <v>14430</v>
      </c>
      <c r="S7376" s="17" t="str">
        <f>IFERROR(LEFT(R7376,FIND(" ",R7376)-1),R7376)</f>
        <v>0</v>
      </c>
      <c r="T7376" s="11">
        <v>0</v>
      </c>
      <c r="U7376" s="18">
        <f>IF(AND(T7376&gt;3,T7376&lt;&gt;"-"),"&gt;3",T7376)</f>
        <v>0</v>
      </c>
      <c r="V7376" s="11">
        <v>0</v>
      </c>
      <c r="W7376" s="20">
        <f>IF(V7376="-","",V7376)</f>
        <v>0</v>
      </c>
      <c r="X7376" s="62" t="s">
        <v>30</v>
      </c>
    </row>
    <row r="7377" spans="1:24" ht="15.75" customHeight="1" x14ac:dyDescent="0.3">
      <c r="A7377" s="10">
        <v>7376</v>
      </c>
      <c r="B7377" s="11" t="s">
        <v>14431</v>
      </c>
      <c r="C7377" s="11" t="s">
        <v>39</v>
      </c>
      <c r="D7377" s="11" t="s">
        <v>33</v>
      </c>
      <c r="E7377" s="11" t="str">
        <f>IFERROR(LEFT(D7377, FIND("-",D7377,1)-2),D7377)</f>
        <v>OPERASI</v>
      </c>
      <c r="F7377" s="11" t="s">
        <v>34</v>
      </c>
      <c r="G7377" s="33" t="s">
        <v>12007</v>
      </c>
      <c r="H7377" s="11" t="s">
        <v>684</v>
      </c>
      <c r="I7377" s="11" t="s">
        <v>675</v>
      </c>
      <c r="J7377" s="11" t="s">
        <v>12035</v>
      </c>
      <c r="K7377" s="11" t="s">
        <v>4242</v>
      </c>
      <c r="L7377" s="12" t="str">
        <f>RIGHT(K7377, 4)</f>
        <v>2023</v>
      </c>
      <c r="M7377" s="16">
        <v>45004</v>
      </c>
      <c r="N7377" s="14" t="str">
        <f>TEXT(M7377,"mmmm")</f>
        <v>March</v>
      </c>
      <c r="O7377" s="15">
        <f>MONTH(M7377)</f>
        <v>3</v>
      </c>
      <c r="P7377" s="11" t="s">
        <v>560</v>
      </c>
      <c r="Q7377" s="16">
        <v>45005</v>
      </c>
      <c r="R7377" s="11" t="s">
        <v>14432</v>
      </c>
      <c r="S7377" s="17" t="str">
        <f>IFERROR(LEFT(R7377,FIND(" ",R7377)-1),R7377)</f>
        <v>0</v>
      </c>
      <c r="T7377" s="11">
        <v>0</v>
      </c>
      <c r="U7377" s="18">
        <f>IF(AND(T7377&gt;3,T7377&lt;&gt;"-"),"&gt;3",T7377)</f>
        <v>0</v>
      </c>
      <c r="V7377" s="11">
        <v>0</v>
      </c>
      <c r="W7377" s="20">
        <f>IF(V7377="-","",V7377)</f>
        <v>0</v>
      </c>
      <c r="X7377" s="62" t="s">
        <v>1654</v>
      </c>
    </row>
    <row r="7378" spans="1:24" ht="15.75" customHeight="1" x14ac:dyDescent="0.3">
      <c r="A7378" s="10">
        <v>7377</v>
      </c>
      <c r="B7378" s="11" t="s">
        <v>14433</v>
      </c>
      <c r="C7378" s="11" t="s">
        <v>39</v>
      </c>
      <c r="D7378" s="11" t="s">
        <v>40</v>
      </c>
      <c r="E7378" s="11" t="str">
        <f>IFERROR(LEFT(D7378, FIND("-",D7378,1)-2),D7378)</f>
        <v>SISTEM</v>
      </c>
      <c r="F7378" s="11" t="s">
        <v>165</v>
      </c>
      <c r="G7378" s="33" t="s">
        <v>12007</v>
      </c>
      <c r="H7378" s="11" t="s">
        <v>670</v>
      </c>
      <c r="I7378" s="11" t="s">
        <v>707</v>
      </c>
      <c r="J7378" s="11" t="s">
        <v>1247</v>
      </c>
      <c r="K7378" s="11" t="s">
        <v>2543</v>
      </c>
      <c r="L7378" s="12" t="str">
        <f>RIGHT(K7378, 4)</f>
        <v>2021</v>
      </c>
      <c r="M7378" s="16">
        <v>44453</v>
      </c>
      <c r="N7378" s="14" t="str">
        <f>TEXT(M7378,"mmmm")</f>
        <v>September</v>
      </c>
      <c r="O7378" s="15">
        <f>MONTH(M7378)</f>
        <v>9</v>
      </c>
      <c r="P7378" s="11" t="s">
        <v>7862</v>
      </c>
      <c r="Q7378" s="16">
        <v>44454</v>
      </c>
      <c r="R7378" s="11" t="s">
        <v>14434</v>
      </c>
      <c r="S7378" s="17" t="str">
        <f>IFERROR(LEFT(R7378,FIND(" ",R7378)-1),R7378)</f>
        <v>0</v>
      </c>
      <c r="T7378" s="11">
        <v>0</v>
      </c>
      <c r="U7378" s="18">
        <f>IF(AND(T7378&gt;3,T7378&lt;&gt;"-"),"&gt;3",T7378)</f>
        <v>0</v>
      </c>
      <c r="V7378" s="11">
        <v>0</v>
      </c>
      <c r="W7378" s="20">
        <f>IF(V7378="-","",V7378)</f>
        <v>0</v>
      </c>
      <c r="X7378" s="62" t="s">
        <v>30</v>
      </c>
    </row>
    <row r="7379" spans="1:24" ht="15.75" customHeight="1" x14ac:dyDescent="0.3">
      <c r="A7379" s="10">
        <v>7378</v>
      </c>
      <c r="B7379" s="11" t="s">
        <v>14435</v>
      </c>
      <c r="C7379" s="11" t="s">
        <v>25</v>
      </c>
      <c r="D7379" s="11" t="s">
        <v>61</v>
      </c>
      <c r="E7379" s="11" t="str">
        <f>IFERROR(LEFT(D7379, FIND("-",D7379,1)-2),D7379)</f>
        <v>KESELAMATAN</v>
      </c>
      <c r="F7379" s="11" t="s">
        <v>95</v>
      </c>
      <c r="G7379" s="33" t="s">
        <v>12007</v>
      </c>
      <c r="H7379" s="11" t="s">
        <v>670</v>
      </c>
      <c r="I7379" s="11" t="s">
        <v>675</v>
      </c>
      <c r="J7379" s="11" t="s">
        <v>12035</v>
      </c>
      <c r="K7379" s="11" t="s">
        <v>1599</v>
      </c>
      <c r="L7379" s="12" t="str">
        <f>RIGHT(K7379, 4)</f>
        <v>2021</v>
      </c>
      <c r="M7379" s="16">
        <v>44272</v>
      </c>
      <c r="N7379" s="14" t="str">
        <f>TEXT(M7379,"mmmm")</f>
        <v>March</v>
      </c>
      <c r="O7379" s="15">
        <f>MONTH(M7379)</f>
        <v>3</v>
      </c>
      <c r="P7379" s="11" t="s">
        <v>1529</v>
      </c>
      <c r="Q7379" s="16">
        <v>44273</v>
      </c>
      <c r="R7379" s="11" t="s">
        <v>14436</v>
      </c>
      <c r="S7379" s="17" t="str">
        <f>IFERROR(LEFT(R7379,FIND(" ",R7379)-1),R7379)</f>
        <v>0</v>
      </c>
      <c r="T7379" s="11">
        <v>0</v>
      </c>
      <c r="U7379" s="18">
        <f>IF(AND(T7379&gt;3,T7379&lt;&gt;"-"),"&gt;3",T7379)</f>
        <v>0</v>
      </c>
      <c r="V7379" s="11">
        <v>0</v>
      </c>
      <c r="W7379" s="20">
        <f>IF(V7379="-","",V7379)</f>
        <v>0</v>
      </c>
      <c r="X7379" s="62" t="s">
        <v>30</v>
      </c>
    </row>
    <row r="7380" spans="1:24" ht="15.75" customHeight="1" x14ac:dyDescent="0.3">
      <c r="A7380" s="10">
        <v>7379</v>
      </c>
      <c r="B7380" s="11" t="s">
        <v>14437</v>
      </c>
      <c r="C7380" s="11" t="s">
        <v>39</v>
      </c>
      <c r="D7380" s="11" t="s">
        <v>339</v>
      </c>
      <c r="E7380" s="11" t="str">
        <f>IFERROR(LEFT(D7380, FIND("-",D7380,1)-2),D7380)</f>
        <v>RANGKAIAN</v>
      </c>
      <c r="F7380" s="11" t="s">
        <v>711</v>
      </c>
      <c r="G7380" s="33" t="s">
        <v>12007</v>
      </c>
      <c r="H7380" s="11" t="s">
        <v>670</v>
      </c>
      <c r="I7380" s="11" t="s">
        <v>675</v>
      </c>
      <c r="J7380" s="11" t="s">
        <v>12940</v>
      </c>
      <c r="K7380" s="11" t="s">
        <v>1383</v>
      </c>
      <c r="L7380" s="12" t="str">
        <f>RIGHT(K7380, 4)</f>
        <v>2022</v>
      </c>
      <c r="M7380" s="16">
        <v>44657</v>
      </c>
      <c r="N7380" s="14" t="str">
        <f>TEXT(M7380,"mmmm")</f>
        <v>April</v>
      </c>
      <c r="O7380" s="15">
        <f>MONTH(M7380)</f>
        <v>4</v>
      </c>
      <c r="P7380" s="11" t="s">
        <v>2709</v>
      </c>
      <c r="Q7380" s="16">
        <v>44658</v>
      </c>
      <c r="R7380" s="11" t="s">
        <v>14438</v>
      </c>
      <c r="S7380" s="17" t="str">
        <f>IFERROR(LEFT(R7380,FIND(" ",R7380)-1),R7380)</f>
        <v>0</v>
      </c>
      <c r="T7380" s="11">
        <v>0</v>
      </c>
      <c r="U7380" s="18">
        <f>IF(AND(T7380&gt;3,T7380&lt;&gt;"-"),"&gt;3",T7380)</f>
        <v>0</v>
      </c>
      <c r="V7380" s="11">
        <v>0</v>
      </c>
      <c r="W7380" s="20">
        <f>IF(V7380="-","",V7380)</f>
        <v>0</v>
      </c>
      <c r="X7380" s="62" t="s">
        <v>30</v>
      </c>
    </row>
    <row r="7381" spans="1:24" ht="15.75" customHeight="1" x14ac:dyDescent="0.3">
      <c r="A7381" s="10">
        <v>7380</v>
      </c>
      <c r="B7381" s="11" t="s">
        <v>14439</v>
      </c>
      <c r="C7381" s="11" t="s">
        <v>25</v>
      </c>
      <c r="D7381" s="11" t="s">
        <v>122</v>
      </c>
      <c r="E7381" s="11" t="str">
        <f>IFERROR(LEFT(D7381, FIND("-",D7381,1)-2),D7381)</f>
        <v>SISTEM</v>
      </c>
      <c r="F7381" s="11" t="s">
        <v>27</v>
      </c>
      <c r="G7381" s="33" t="s">
        <v>12007</v>
      </c>
      <c r="H7381" s="11" t="s">
        <v>670</v>
      </c>
      <c r="I7381" s="11" t="s">
        <v>675</v>
      </c>
      <c r="J7381" s="11" t="s">
        <v>2877</v>
      </c>
      <c r="K7381" s="11" t="s">
        <v>3248</v>
      </c>
      <c r="L7381" s="12" t="str">
        <f>RIGHT(K7381, 4)</f>
        <v>2020</v>
      </c>
      <c r="M7381" s="16">
        <v>44143</v>
      </c>
      <c r="N7381" s="14" t="str">
        <f>TEXT(M7381,"mmmm")</f>
        <v>November</v>
      </c>
      <c r="O7381" s="15">
        <f>MONTH(M7381)</f>
        <v>11</v>
      </c>
      <c r="P7381" s="11" t="s">
        <v>2033</v>
      </c>
      <c r="Q7381" s="16">
        <v>44144</v>
      </c>
      <c r="R7381" s="11" t="s">
        <v>14440</v>
      </c>
      <c r="S7381" s="17" t="str">
        <f>IFERROR(LEFT(R7381,FIND(" ",R7381)-1),R7381)</f>
        <v>0</v>
      </c>
      <c r="T7381" s="11">
        <v>0</v>
      </c>
      <c r="U7381" s="18">
        <f>IF(AND(T7381&gt;3,T7381&lt;&gt;"-"),"&gt;3",T7381)</f>
        <v>0</v>
      </c>
      <c r="V7381" s="11">
        <v>0</v>
      </c>
      <c r="W7381" s="20">
        <f>IF(V7381="-","",V7381)</f>
        <v>0</v>
      </c>
      <c r="X7381" s="62" t="s">
        <v>30</v>
      </c>
    </row>
    <row r="7382" spans="1:24" ht="15.75" customHeight="1" x14ac:dyDescent="0.3">
      <c r="A7382" s="10">
        <v>7381</v>
      </c>
      <c r="B7382" s="11" t="s">
        <v>14441</v>
      </c>
      <c r="C7382" s="11" t="s">
        <v>39</v>
      </c>
      <c r="D7382" s="11" t="s">
        <v>61</v>
      </c>
      <c r="E7382" s="11" t="str">
        <f>IFERROR(LEFT(D7382, FIND("-",D7382,1)-2),D7382)</f>
        <v>KESELAMATAN</v>
      </c>
      <c r="F7382" s="11" t="s">
        <v>452</v>
      </c>
      <c r="G7382" s="33" t="s">
        <v>12007</v>
      </c>
      <c r="H7382" s="11" t="s">
        <v>684</v>
      </c>
      <c r="I7382" s="11" t="s">
        <v>707</v>
      </c>
      <c r="J7382" s="11" t="s">
        <v>12035</v>
      </c>
      <c r="K7382" s="11" t="s">
        <v>676</v>
      </c>
      <c r="L7382" s="12" t="str">
        <f>RIGHT(K7382, 4)</f>
        <v>2021</v>
      </c>
      <c r="M7382" s="16">
        <v>44277</v>
      </c>
      <c r="N7382" s="14" t="str">
        <f>TEXT(M7382,"mmmm")</f>
        <v>March</v>
      </c>
      <c r="O7382" s="15">
        <f>MONTH(M7382)</f>
        <v>3</v>
      </c>
      <c r="P7382" s="11" t="s">
        <v>1159</v>
      </c>
      <c r="Q7382" s="16">
        <v>44278</v>
      </c>
      <c r="R7382" s="11" t="s">
        <v>14442</v>
      </c>
      <c r="S7382" s="17" t="str">
        <f>IFERROR(LEFT(R7382,FIND(" ",R7382)-1),R7382)</f>
        <v>0</v>
      </c>
      <c r="T7382" s="11">
        <v>0</v>
      </c>
      <c r="U7382" s="18">
        <f>IF(AND(T7382&gt;3,T7382&lt;&gt;"-"),"&gt;3",T7382)</f>
        <v>0</v>
      </c>
      <c r="V7382" s="11">
        <v>0</v>
      </c>
      <c r="W7382" s="20">
        <f>IF(V7382="-","",V7382)</f>
        <v>0</v>
      </c>
      <c r="X7382" s="62" t="s">
        <v>1223</v>
      </c>
    </row>
    <row r="7383" spans="1:24" ht="15.75" customHeight="1" x14ac:dyDescent="0.3">
      <c r="A7383" s="10">
        <v>7382</v>
      </c>
      <c r="B7383" s="11" t="s">
        <v>14443</v>
      </c>
      <c r="C7383" s="11" t="s">
        <v>25</v>
      </c>
      <c r="D7383" s="11" t="s">
        <v>61</v>
      </c>
      <c r="E7383" s="11" t="str">
        <f>IFERROR(LEFT(D7383, FIND("-",D7383,1)-2),D7383)</f>
        <v>KESELAMATAN</v>
      </c>
      <c r="F7383" s="11" t="s">
        <v>95</v>
      </c>
      <c r="G7383" s="33" t="s">
        <v>12007</v>
      </c>
      <c r="H7383" s="11" t="s">
        <v>684</v>
      </c>
      <c r="I7383" s="11" t="s">
        <v>680</v>
      </c>
      <c r="J7383" s="11" t="s">
        <v>787</v>
      </c>
      <c r="K7383" s="11" t="s">
        <v>98</v>
      </c>
      <c r="L7383" s="12" t="str">
        <f>RIGHT(K7383, 4)</f>
        <v>2020</v>
      </c>
      <c r="M7383" s="16">
        <v>44112</v>
      </c>
      <c r="N7383" s="14" t="str">
        <f>TEXT(M7383,"mmmm")</f>
        <v>October</v>
      </c>
      <c r="O7383" s="15">
        <f>MONTH(M7383)</f>
        <v>10</v>
      </c>
      <c r="P7383" s="11" t="s">
        <v>2200</v>
      </c>
      <c r="Q7383" s="16">
        <v>44113</v>
      </c>
      <c r="R7383" s="11" t="s">
        <v>14444</v>
      </c>
      <c r="S7383" s="17" t="str">
        <f>IFERROR(LEFT(R7383,FIND(" ",R7383)-1),R7383)</f>
        <v>0</v>
      </c>
      <c r="T7383" s="11">
        <v>0</v>
      </c>
      <c r="U7383" s="18">
        <f>IF(AND(T7383&gt;3,T7383&lt;&gt;"-"),"&gt;3",T7383)</f>
        <v>0</v>
      </c>
      <c r="V7383" s="11">
        <v>0</v>
      </c>
      <c r="W7383" s="20">
        <f>IF(V7383="-","",V7383)</f>
        <v>0</v>
      </c>
      <c r="X7383" s="62" t="s">
        <v>687</v>
      </c>
    </row>
    <row r="7384" spans="1:24" ht="15.75" customHeight="1" x14ac:dyDescent="0.3">
      <c r="A7384" s="10">
        <v>7383</v>
      </c>
      <c r="B7384" s="11" t="s">
        <v>14445</v>
      </c>
      <c r="C7384" s="11" t="s">
        <v>39</v>
      </c>
      <c r="D7384" s="11" t="s">
        <v>51</v>
      </c>
      <c r="E7384" s="11" t="str">
        <f>IFERROR(LEFT(D7384, FIND("-",D7384,1)-2),D7384)</f>
        <v>OPERASI</v>
      </c>
      <c r="F7384" s="11" t="s">
        <v>27</v>
      </c>
      <c r="G7384" s="33" t="s">
        <v>12007</v>
      </c>
      <c r="H7384" s="11" t="s">
        <v>684</v>
      </c>
      <c r="I7384" s="11" t="s">
        <v>671</v>
      </c>
      <c r="J7384" s="11" t="s">
        <v>697</v>
      </c>
      <c r="K7384" s="11" t="s">
        <v>2723</v>
      </c>
      <c r="L7384" s="12" t="str">
        <f>RIGHT(K7384, 4)</f>
        <v>2020</v>
      </c>
      <c r="M7384" s="16">
        <v>44140</v>
      </c>
      <c r="N7384" s="14" t="str">
        <f>TEXT(M7384,"mmmm")</f>
        <v>November</v>
      </c>
      <c r="O7384" s="15">
        <f>MONTH(M7384)</f>
        <v>11</v>
      </c>
      <c r="P7384" s="11" t="s">
        <v>120</v>
      </c>
      <c r="Q7384" s="16">
        <v>44141</v>
      </c>
      <c r="R7384" s="11" t="s">
        <v>14446</v>
      </c>
      <c r="S7384" s="17" t="str">
        <f>IFERROR(LEFT(R7384,FIND(" ",R7384)-1),R7384)</f>
        <v>0</v>
      </c>
      <c r="T7384" s="11">
        <v>0</v>
      </c>
      <c r="U7384" s="18">
        <f>IF(AND(T7384&gt;3,T7384&lt;&gt;"-"),"&gt;3",T7384)</f>
        <v>0</v>
      </c>
      <c r="V7384" s="11">
        <v>0</v>
      </c>
      <c r="W7384" s="20">
        <f>IF(V7384="-","",V7384)</f>
        <v>0</v>
      </c>
      <c r="X7384" s="62" t="s">
        <v>687</v>
      </c>
    </row>
    <row r="7385" spans="1:24" ht="15.75" customHeight="1" x14ac:dyDescent="0.3">
      <c r="A7385" s="10">
        <v>7384</v>
      </c>
      <c r="B7385" s="11" t="s">
        <v>14447</v>
      </c>
      <c r="C7385" s="11" t="s">
        <v>25</v>
      </c>
      <c r="D7385" s="11" t="s">
        <v>200</v>
      </c>
      <c r="E7385" s="11" t="str">
        <f>IFERROR(LEFT(D7385, FIND("-",D7385,1)-2),D7385)</f>
        <v>SISTEM</v>
      </c>
      <c r="F7385" s="11" t="s">
        <v>62</v>
      </c>
      <c r="G7385" s="33" t="s">
        <v>12007</v>
      </c>
      <c r="H7385" s="11" t="s">
        <v>670</v>
      </c>
      <c r="I7385" s="11" t="s">
        <v>680</v>
      </c>
      <c r="J7385" s="11" t="s">
        <v>1033</v>
      </c>
      <c r="K7385" s="11" t="s">
        <v>2036</v>
      </c>
      <c r="L7385" s="12" t="str">
        <f>RIGHT(K7385, 4)</f>
        <v>2021</v>
      </c>
      <c r="M7385" s="16">
        <v>44215</v>
      </c>
      <c r="N7385" s="14" t="str">
        <f>TEXT(M7385,"mmmm")</f>
        <v>January</v>
      </c>
      <c r="O7385" s="15">
        <f>MONTH(M7385)</f>
        <v>1</v>
      </c>
      <c r="P7385" s="11" t="s">
        <v>6278</v>
      </c>
      <c r="Q7385" s="16">
        <v>44216</v>
      </c>
      <c r="R7385" s="11" t="s">
        <v>14448</v>
      </c>
      <c r="S7385" s="17" t="str">
        <f>IFERROR(LEFT(R7385,FIND(" ",R7385)-1),R7385)</f>
        <v>0</v>
      </c>
      <c r="T7385" s="11">
        <v>0</v>
      </c>
      <c r="U7385" s="18">
        <f>IF(AND(T7385&gt;3,T7385&lt;&gt;"-"),"&gt;3",T7385)</f>
        <v>0</v>
      </c>
      <c r="V7385" s="11">
        <v>0</v>
      </c>
      <c r="W7385" s="20">
        <f>IF(V7385="-","",V7385)</f>
        <v>0</v>
      </c>
      <c r="X7385" s="62" t="s">
        <v>30</v>
      </c>
    </row>
    <row r="7386" spans="1:24" ht="15.75" customHeight="1" x14ac:dyDescent="0.3">
      <c r="A7386" s="10">
        <v>7385</v>
      </c>
      <c r="B7386" s="11" t="s">
        <v>14449</v>
      </c>
      <c r="C7386" s="11" t="s">
        <v>25</v>
      </c>
      <c r="D7386" s="11" t="s">
        <v>33</v>
      </c>
      <c r="E7386" s="11" t="str">
        <f>IFERROR(LEFT(D7386, FIND("-",D7386,1)-2),D7386)</f>
        <v>OPERASI</v>
      </c>
      <c r="F7386" s="11" t="s">
        <v>27</v>
      </c>
      <c r="G7386" s="33" t="s">
        <v>12007</v>
      </c>
      <c r="H7386" s="11" t="s">
        <v>684</v>
      </c>
      <c r="I7386" s="11" t="s">
        <v>671</v>
      </c>
      <c r="J7386" s="11" t="s">
        <v>1595</v>
      </c>
      <c r="K7386" s="11" t="s">
        <v>3461</v>
      </c>
      <c r="L7386" s="12" t="str">
        <f>RIGHT(K7386, 4)</f>
        <v>2020</v>
      </c>
      <c r="M7386" s="16">
        <v>44075</v>
      </c>
      <c r="N7386" s="14" t="str">
        <f>TEXT(M7386,"mmmm")</f>
        <v>September</v>
      </c>
      <c r="O7386" s="15">
        <f>MONTH(M7386)</f>
        <v>9</v>
      </c>
      <c r="P7386" s="11" t="s">
        <v>2086</v>
      </c>
      <c r="Q7386" s="16">
        <v>44076</v>
      </c>
      <c r="R7386" s="11" t="s">
        <v>14450</v>
      </c>
      <c r="S7386" s="17" t="str">
        <f>IFERROR(LEFT(R7386,FIND(" ",R7386)-1),R7386)</f>
        <v>0</v>
      </c>
      <c r="T7386" s="11">
        <v>0</v>
      </c>
      <c r="U7386" s="18">
        <f>IF(AND(T7386&gt;3,T7386&lt;&gt;"-"),"&gt;3",T7386)</f>
        <v>0</v>
      </c>
      <c r="V7386" s="11">
        <v>0</v>
      </c>
      <c r="W7386" s="20">
        <f>IF(V7386="-","",V7386)</f>
        <v>0</v>
      </c>
      <c r="X7386" s="62" t="s">
        <v>687</v>
      </c>
    </row>
    <row r="7387" spans="1:24" ht="15.75" customHeight="1" x14ac:dyDescent="0.3">
      <c r="A7387" s="10">
        <v>7386</v>
      </c>
      <c r="B7387" s="11" t="s">
        <v>14451</v>
      </c>
      <c r="C7387" s="11" t="s">
        <v>39</v>
      </c>
      <c r="D7387" s="11" t="s">
        <v>51</v>
      </c>
      <c r="E7387" s="11" t="str">
        <f>IFERROR(LEFT(D7387, FIND("-",D7387,1)-2),D7387)</f>
        <v>OPERASI</v>
      </c>
      <c r="F7387" s="11" t="s">
        <v>52</v>
      </c>
      <c r="G7387" s="33" t="s">
        <v>12007</v>
      </c>
      <c r="H7387" s="11" t="s">
        <v>670</v>
      </c>
      <c r="I7387" s="11" t="s">
        <v>675</v>
      </c>
      <c r="J7387" s="11" t="s">
        <v>813</v>
      </c>
      <c r="K7387" s="11" t="s">
        <v>1141</v>
      </c>
      <c r="L7387" s="12" t="str">
        <f>RIGHT(K7387, 4)</f>
        <v>2020</v>
      </c>
      <c r="M7387" s="16">
        <v>44116</v>
      </c>
      <c r="N7387" s="14" t="str">
        <f>TEXT(M7387,"mmmm")</f>
        <v>October</v>
      </c>
      <c r="O7387" s="15">
        <f>MONTH(M7387)</f>
        <v>10</v>
      </c>
      <c r="P7387" s="11" t="s">
        <v>1141</v>
      </c>
      <c r="Q7387" s="16">
        <v>44116</v>
      </c>
      <c r="R7387" s="11" t="s">
        <v>14452</v>
      </c>
      <c r="S7387" s="17" t="str">
        <f>IFERROR(LEFT(R7387,FIND(" ",R7387)-1),R7387)</f>
        <v>0</v>
      </c>
      <c r="T7387" s="11">
        <v>0</v>
      </c>
      <c r="U7387" s="18">
        <f>IF(AND(T7387&gt;3,T7387&lt;&gt;"-"),"&gt;3",T7387)</f>
        <v>0</v>
      </c>
      <c r="V7387" s="11">
        <v>0</v>
      </c>
      <c r="W7387" s="20">
        <f>IF(V7387="-","",V7387)</f>
        <v>0</v>
      </c>
      <c r="X7387" s="62" t="s">
        <v>30</v>
      </c>
    </row>
    <row r="7388" spans="1:24" ht="15.75" customHeight="1" x14ac:dyDescent="0.3">
      <c r="A7388" s="10">
        <v>7387</v>
      </c>
      <c r="B7388" s="11" t="s">
        <v>14453</v>
      </c>
      <c r="C7388" s="11" t="s">
        <v>39</v>
      </c>
      <c r="D7388" s="11" t="s">
        <v>33</v>
      </c>
      <c r="E7388" s="11" t="str">
        <f>IFERROR(LEFT(D7388, FIND("-",D7388,1)-2),D7388)</f>
        <v>OPERASI</v>
      </c>
      <c r="F7388" s="11" t="s">
        <v>27</v>
      </c>
      <c r="G7388" s="33" t="s">
        <v>12007</v>
      </c>
      <c r="H7388" s="11" t="s">
        <v>684</v>
      </c>
      <c r="I7388" s="11" t="s">
        <v>675</v>
      </c>
      <c r="J7388" s="11" t="s">
        <v>12035</v>
      </c>
      <c r="K7388" s="11" t="s">
        <v>4109</v>
      </c>
      <c r="L7388" s="12" t="str">
        <f>RIGHT(K7388, 4)</f>
        <v>2022</v>
      </c>
      <c r="M7388" s="16">
        <v>44857</v>
      </c>
      <c r="N7388" s="14" t="str">
        <f>TEXT(M7388,"mmmm")</f>
        <v>October</v>
      </c>
      <c r="O7388" s="15">
        <f>MONTH(M7388)</f>
        <v>10</v>
      </c>
      <c r="P7388" s="11" t="s">
        <v>4110</v>
      </c>
      <c r="Q7388" s="16">
        <v>44858</v>
      </c>
      <c r="R7388" s="11" t="s">
        <v>14454</v>
      </c>
      <c r="S7388" s="17" t="str">
        <f>IFERROR(LEFT(R7388,FIND(" ",R7388)-1),R7388)</f>
        <v>0</v>
      </c>
      <c r="T7388" s="11">
        <v>0</v>
      </c>
      <c r="U7388" s="18">
        <f>IF(AND(T7388&gt;3,T7388&lt;&gt;"-"),"&gt;3",T7388)</f>
        <v>0</v>
      </c>
      <c r="V7388" s="11">
        <v>0</v>
      </c>
      <c r="W7388" s="20">
        <f>IF(V7388="-","",V7388)</f>
        <v>0</v>
      </c>
      <c r="X7388" s="62" t="s">
        <v>687</v>
      </c>
    </row>
    <row r="7389" spans="1:24" ht="15.75" customHeight="1" x14ac:dyDescent="0.3">
      <c r="A7389" s="10">
        <v>7388</v>
      </c>
      <c r="B7389" s="11" t="s">
        <v>14455</v>
      </c>
      <c r="C7389" s="11" t="s">
        <v>39</v>
      </c>
      <c r="D7389" s="11" t="s">
        <v>26</v>
      </c>
      <c r="E7389" s="11" t="str">
        <f>IFERROR(LEFT(D7389, FIND("-",D7389,1)-2),D7389)</f>
        <v>SISTEM</v>
      </c>
      <c r="F7389" s="11" t="s">
        <v>548</v>
      </c>
      <c r="G7389" s="33" t="s">
        <v>12007</v>
      </c>
      <c r="H7389" s="11" t="s">
        <v>670</v>
      </c>
      <c r="I7389" s="11" t="s">
        <v>1544</v>
      </c>
      <c r="J7389" s="11" t="s">
        <v>12035</v>
      </c>
      <c r="K7389" s="11" t="s">
        <v>3393</v>
      </c>
      <c r="L7389" s="12" t="str">
        <f>RIGHT(K7389, 4)</f>
        <v>2023</v>
      </c>
      <c r="M7389" s="16">
        <v>45154</v>
      </c>
      <c r="N7389" s="14" t="str">
        <f>TEXT(M7389,"mmmm")</f>
        <v>August</v>
      </c>
      <c r="O7389" s="15">
        <f>MONTH(M7389)</f>
        <v>8</v>
      </c>
      <c r="P7389" s="11" t="s">
        <v>1685</v>
      </c>
      <c r="Q7389" s="16">
        <v>45155</v>
      </c>
      <c r="R7389" s="11" t="s">
        <v>14456</v>
      </c>
      <c r="S7389" s="17" t="str">
        <f>IFERROR(LEFT(R7389,FIND(" ",R7389)-1),R7389)</f>
        <v>0</v>
      </c>
      <c r="T7389" s="11">
        <v>0</v>
      </c>
      <c r="U7389" s="18">
        <f>IF(AND(T7389&gt;3,T7389&lt;&gt;"-"),"&gt;3",T7389)</f>
        <v>0</v>
      </c>
      <c r="V7389" s="11">
        <v>0</v>
      </c>
      <c r="W7389" s="20">
        <f>IF(V7389="-","",V7389)</f>
        <v>0</v>
      </c>
      <c r="X7389" s="62" t="s">
        <v>30</v>
      </c>
    </row>
    <row r="7390" spans="1:24" ht="15.75" customHeight="1" x14ac:dyDescent="0.3">
      <c r="A7390" s="10">
        <v>7389</v>
      </c>
      <c r="B7390" s="11" t="s">
        <v>14457</v>
      </c>
      <c r="C7390" s="11" t="s">
        <v>39</v>
      </c>
      <c r="D7390" s="11" t="s">
        <v>1063</v>
      </c>
      <c r="E7390" s="11" t="str">
        <f>IFERROR(LEFT(D7390, FIND("-",D7390,1)-2),D7390)</f>
        <v>SISTEM</v>
      </c>
      <c r="F7390" s="11" t="s">
        <v>1064</v>
      </c>
      <c r="G7390" s="33" t="s">
        <v>12007</v>
      </c>
      <c r="H7390" s="11" t="s">
        <v>670</v>
      </c>
      <c r="I7390" s="11" t="s">
        <v>707</v>
      </c>
      <c r="J7390" s="11" t="s">
        <v>6380</v>
      </c>
      <c r="K7390" s="11" t="s">
        <v>14458</v>
      </c>
      <c r="L7390" s="12" t="str">
        <f>RIGHT(K7390, 4)</f>
        <v>2021</v>
      </c>
      <c r="M7390" s="16">
        <v>44425</v>
      </c>
      <c r="N7390" s="14" t="str">
        <f>TEXT(M7390,"mmmm")</f>
        <v>August</v>
      </c>
      <c r="O7390" s="15">
        <f>MONTH(M7390)</f>
        <v>8</v>
      </c>
      <c r="P7390" s="11" t="s">
        <v>7419</v>
      </c>
      <c r="Q7390" s="16">
        <v>44426</v>
      </c>
      <c r="R7390" s="11" t="s">
        <v>14459</v>
      </c>
      <c r="S7390" s="17" t="str">
        <f>IFERROR(LEFT(R7390,FIND(" ",R7390)-1),R7390)</f>
        <v>0</v>
      </c>
      <c r="T7390" s="11">
        <v>0</v>
      </c>
      <c r="U7390" s="18">
        <f>IF(AND(T7390&gt;3,T7390&lt;&gt;"-"),"&gt;3",T7390)</f>
        <v>0</v>
      </c>
      <c r="V7390" s="11">
        <v>0</v>
      </c>
      <c r="W7390" s="20">
        <f>IF(V7390="-","",V7390)</f>
        <v>0</v>
      </c>
      <c r="X7390" s="62" t="s">
        <v>30</v>
      </c>
    </row>
    <row r="7391" spans="1:24" ht="15.75" customHeight="1" x14ac:dyDescent="0.3">
      <c r="A7391" s="10">
        <v>7390</v>
      </c>
      <c r="B7391" s="11" t="s">
        <v>14460</v>
      </c>
      <c r="C7391" s="11" t="s">
        <v>39</v>
      </c>
      <c r="D7391" s="11" t="s">
        <v>33</v>
      </c>
      <c r="E7391" s="11" t="str">
        <f>IFERROR(LEFT(D7391, FIND("-",D7391,1)-2),D7391)</f>
        <v>OPERASI</v>
      </c>
      <c r="F7391" s="11" t="s">
        <v>34</v>
      </c>
      <c r="G7391" s="33" t="s">
        <v>12007</v>
      </c>
      <c r="H7391" s="11" t="s">
        <v>670</v>
      </c>
      <c r="I7391" s="11" t="s">
        <v>675</v>
      </c>
      <c r="J7391" s="11" t="s">
        <v>12035</v>
      </c>
      <c r="K7391" s="11" t="s">
        <v>1380</v>
      </c>
      <c r="L7391" s="12" t="str">
        <f>RIGHT(K7391, 4)</f>
        <v>2023</v>
      </c>
      <c r="M7391" s="16">
        <v>45250</v>
      </c>
      <c r="N7391" s="14" t="str">
        <f>TEXT(M7391,"mmmm")</f>
        <v>November</v>
      </c>
      <c r="O7391" s="15">
        <f>MONTH(M7391)</f>
        <v>11</v>
      </c>
      <c r="P7391" s="11" t="s">
        <v>1963</v>
      </c>
      <c r="Q7391" s="16">
        <v>45251</v>
      </c>
      <c r="R7391" s="11" t="s">
        <v>14461</v>
      </c>
      <c r="S7391" s="17" t="str">
        <f>IFERROR(LEFT(R7391,FIND(" ",R7391)-1),R7391)</f>
        <v>0</v>
      </c>
      <c r="T7391" s="11">
        <v>0</v>
      </c>
      <c r="U7391" s="18">
        <f>IF(AND(T7391&gt;3,T7391&lt;&gt;"-"),"&gt;3",T7391)</f>
        <v>0</v>
      </c>
      <c r="V7391" s="11">
        <v>0</v>
      </c>
      <c r="W7391" s="20">
        <f>IF(V7391="-","",V7391)</f>
        <v>0</v>
      </c>
      <c r="X7391" s="62" t="s">
        <v>30</v>
      </c>
    </row>
    <row r="7392" spans="1:24" ht="15.75" customHeight="1" x14ac:dyDescent="0.3">
      <c r="A7392" s="10">
        <v>7391</v>
      </c>
      <c r="B7392" s="11" t="s">
        <v>14462</v>
      </c>
      <c r="C7392" s="11" t="s">
        <v>39</v>
      </c>
      <c r="D7392" s="11" t="s">
        <v>339</v>
      </c>
      <c r="E7392" s="11" t="str">
        <f>IFERROR(LEFT(D7392, FIND("-",D7392,1)-2),D7392)</f>
        <v>RANGKAIAN</v>
      </c>
      <c r="F7392" s="11" t="s">
        <v>669</v>
      </c>
      <c r="G7392" s="33" t="s">
        <v>12007</v>
      </c>
      <c r="H7392" s="11" t="s">
        <v>670</v>
      </c>
      <c r="I7392" s="11" t="s">
        <v>675</v>
      </c>
      <c r="J7392" s="11" t="s">
        <v>12035</v>
      </c>
      <c r="K7392" s="11" t="s">
        <v>1460</v>
      </c>
      <c r="L7392" s="12" t="str">
        <f>RIGHT(K7392, 4)</f>
        <v>2022</v>
      </c>
      <c r="M7392" s="16">
        <v>44845</v>
      </c>
      <c r="N7392" s="14" t="str">
        <f>TEXT(M7392,"mmmm")</f>
        <v>October</v>
      </c>
      <c r="O7392" s="15">
        <f>MONTH(M7392)</f>
        <v>10</v>
      </c>
      <c r="P7392" s="11" t="s">
        <v>447</v>
      </c>
      <c r="Q7392" s="16">
        <v>44846</v>
      </c>
      <c r="R7392" s="11" t="s">
        <v>14463</v>
      </c>
      <c r="S7392" s="17" t="str">
        <f>IFERROR(LEFT(R7392,FIND(" ",R7392)-1),R7392)</f>
        <v>0</v>
      </c>
      <c r="T7392" s="11">
        <v>0</v>
      </c>
      <c r="U7392" s="18">
        <f>IF(AND(T7392&gt;3,T7392&lt;&gt;"-"),"&gt;3",T7392)</f>
        <v>0</v>
      </c>
      <c r="V7392" s="11">
        <v>0</v>
      </c>
      <c r="W7392" s="20">
        <f>IF(V7392="-","",V7392)</f>
        <v>0</v>
      </c>
      <c r="X7392" s="62" t="s">
        <v>30</v>
      </c>
    </row>
    <row r="7393" spans="1:24" ht="15.75" customHeight="1" x14ac:dyDescent="0.3">
      <c r="A7393" s="10">
        <v>7392</v>
      </c>
      <c r="B7393" s="11" t="s">
        <v>14464</v>
      </c>
      <c r="C7393" s="11" t="s">
        <v>117</v>
      </c>
      <c r="D7393" s="11" t="s">
        <v>33</v>
      </c>
      <c r="E7393" s="11" t="str">
        <f>IFERROR(LEFT(D7393, FIND("-",D7393,1)-2),D7393)</f>
        <v>OPERASI</v>
      </c>
      <c r="F7393" s="11" t="s">
        <v>84</v>
      </c>
      <c r="G7393" s="33" t="s">
        <v>12007</v>
      </c>
      <c r="H7393" s="11" t="s">
        <v>670</v>
      </c>
      <c r="I7393" s="11" t="s">
        <v>675</v>
      </c>
      <c r="J7393" s="11" t="s">
        <v>12248</v>
      </c>
      <c r="K7393" s="11" t="s">
        <v>1611</v>
      </c>
      <c r="L7393" s="12" t="str">
        <f>RIGHT(K7393, 4)</f>
        <v>2023</v>
      </c>
      <c r="M7393" s="16">
        <v>45182</v>
      </c>
      <c r="N7393" s="14" t="str">
        <f>TEXT(M7393,"mmmm")</f>
        <v>September</v>
      </c>
      <c r="O7393" s="15">
        <f>MONTH(M7393)</f>
        <v>9</v>
      </c>
      <c r="P7393" s="11" t="s">
        <v>614</v>
      </c>
      <c r="Q7393" s="16">
        <v>45183</v>
      </c>
      <c r="R7393" s="11" t="s">
        <v>14465</v>
      </c>
      <c r="S7393" s="17" t="str">
        <f>IFERROR(LEFT(R7393,FIND(" ",R7393)-1),R7393)</f>
        <v>0</v>
      </c>
      <c r="T7393" s="11">
        <v>0</v>
      </c>
      <c r="U7393" s="18">
        <f>IF(AND(T7393&gt;3,T7393&lt;&gt;"-"),"&gt;3",T7393)</f>
        <v>0</v>
      </c>
      <c r="V7393" s="11">
        <v>0</v>
      </c>
      <c r="W7393" s="20">
        <f>IF(V7393="-","",V7393)</f>
        <v>0</v>
      </c>
      <c r="X7393" s="62" t="s">
        <v>30</v>
      </c>
    </row>
    <row r="7394" spans="1:24" ht="15.75" customHeight="1" x14ac:dyDescent="0.3">
      <c r="A7394" s="10">
        <v>7393</v>
      </c>
      <c r="B7394" s="11" t="s">
        <v>14466</v>
      </c>
      <c r="C7394" s="11" t="s">
        <v>39</v>
      </c>
      <c r="D7394" s="11" t="s">
        <v>33</v>
      </c>
      <c r="E7394" s="11" t="str">
        <f>IFERROR(LEFT(D7394, FIND("-",D7394,1)-2),D7394)</f>
        <v>OPERASI</v>
      </c>
      <c r="F7394" s="11" t="s">
        <v>34</v>
      </c>
      <c r="G7394" s="33" t="s">
        <v>12007</v>
      </c>
      <c r="H7394" s="11" t="s">
        <v>684</v>
      </c>
      <c r="I7394" s="11" t="s">
        <v>675</v>
      </c>
      <c r="J7394" s="11" t="s">
        <v>12035</v>
      </c>
      <c r="K7394" s="11" t="s">
        <v>3006</v>
      </c>
      <c r="L7394" s="12" t="str">
        <f>RIGHT(K7394, 4)</f>
        <v>2021</v>
      </c>
      <c r="M7394" s="16">
        <v>44476</v>
      </c>
      <c r="N7394" s="14" t="str">
        <f>TEXT(M7394,"mmmm")</f>
        <v>October</v>
      </c>
      <c r="O7394" s="15">
        <f>MONTH(M7394)</f>
        <v>10</v>
      </c>
      <c r="P7394" s="11" t="s">
        <v>2004</v>
      </c>
      <c r="Q7394" s="16">
        <v>44477</v>
      </c>
      <c r="R7394" s="11" t="s">
        <v>14467</v>
      </c>
      <c r="S7394" s="17" t="str">
        <f>IFERROR(LEFT(R7394,FIND(" ",R7394)-1),R7394)</f>
        <v>0</v>
      </c>
      <c r="T7394" s="11">
        <v>0</v>
      </c>
      <c r="U7394" s="18">
        <f>IF(AND(T7394&gt;3,T7394&lt;&gt;"-"),"&gt;3",T7394)</f>
        <v>0</v>
      </c>
      <c r="V7394" s="11">
        <v>0</v>
      </c>
      <c r="W7394" s="20">
        <f>IF(V7394="-","",V7394)</f>
        <v>0</v>
      </c>
      <c r="X7394" s="62" t="s">
        <v>687</v>
      </c>
    </row>
    <row r="7395" spans="1:24" ht="15.75" customHeight="1" x14ac:dyDescent="0.3">
      <c r="A7395" s="10">
        <v>7394</v>
      </c>
      <c r="B7395" s="11" t="s">
        <v>14468</v>
      </c>
      <c r="C7395" s="11" t="s">
        <v>117</v>
      </c>
      <c r="D7395" s="11" t="s">
        <v>339</v>
      </c>
      <c r="E7395" s="11" t="str">
        <f>IFERROR(LEFT(D7395, FIND("-",D7395,1)-2),D7395)</f>
        <v>RANGKAIAN</v>
      </c>
      <c r="F7395" s="11" t="s">
        <v>27</v>
      </c>
      <c r="G7395" s="33" t="s">
        <v>12007</v>
      </c>
      <c r="H7395" s="11" t="s">
        <v>670</v>
      </c>
      <c r="I7395" s="11" t="s">
        <v>675</v>
      </c>
      <c r="J7395" s="11" t="s">
        <v>12035</v>
      </c>
      <c r="K7395" s="11" t="s">
        <v>1460</v>
      </c>
      <c r="L7395" s="12" t="str">
        <f>RIGHT(K7395, 4)</f>
        <v>2022</v>
      </c>
      <c r="M7395" s="16">
        <v>44845</v>
      </c>
      <c r="N7395" s="14" t="str">
        <f>TEXT(M7395,"mmmm")</f>
        <v>October</v>
      </c>
      <c r="O7395" s="15">
        <f>MONTH(M7395)</f>
        <v>10</v>
      </c>
      <c r="P7395" s="11" t="s">
        <v>447</v>
      </c>
      <c r="Q7395" s="16">
        <v>44846</v>
      </c>
      <c r="R7395" s="11" t="s">
        <v>14469</v>
      </c>
      <c r="S7395" s="17" t="str">
        <f>IFERROR(LEFT(R7395,FIND(" ",R7395)-1),R7395)</f>
        <v>0</v>
      </c>
      <c r="T7395" s="11">
        <v>0</v>
      </c>
      <c r="U7395" s="18">
        <f>IF(AND(T7395&gt;3,T7395&lt;&gt;"-"),"&gt;3",T7395)</f>
        <v>0</v>
      </c>
      <c r="V7395" s="11">
        <v>0</v>
      </c>
      <c r="W7395" s="20">
        <f>IF(V7395="-","",V7395)</f>
        <v>0</v>
      </c>
      <c r="X7395" s="62" t="s">
        <v>30</v>
      </c>
    </row>
    <row r="7396" spans="1:24" ht="15.75" customHeight="1" x14ac:dyDescent="0.3">
      <c r="A7396" s="10">
        <v>7395</v>
      </c>
      <c r="B7396" s="11" t="s">
        <v>14470</v>
      </c>
      <c r="C7396" s="11" t="s">
        <v>39</v>
      </c>
      <c r="D7396" s="11" t="s">
        <v>1063</v>
      </c>
      <c r="E7396" s="11" t="str">
        <f>IFERROR(LEFT(D7396, FIND("-",D7396,1)-2),D7396)</f>
        <v>SISTEM</v>
      </c>
      <c r="F7396" s="11" t="s">
        <v>27</v>
      </c>
      <c r="G7396" s="33" t="s">
        <v>12007</v>
      </c>
      <c r="H7396" s="11" t="s">
        <v>670</v>
      </c>
      <c r="I7396" s="11" t="s">
        <v>707</v>
      </c>
      <c r="J7396" s="11" t="s">
        <v>6380</v>
      </c>
      <c r="K7396" s="11" t="s">
        <v>14458</v>
      </c>
      <c r="L7396" s="12" t="str">
        <f>RIGHT(K7396, 4)</f>
        <v>2021</v>
      </c>
      <c r="M7396" s="16">
        <v>44425</v>
      </c>
      <c r="N7396" s="14" t="str">
        <f>TEXT(M7396,"mmmm")</f>
        <v>August</v>
      </c>
      <c r="O7396" s="15">
        <f>MONTH(M7396)</f>
        <v>8</v>
      </c>
      <c r="P7396" s="11" t="s">
        <v>7419</v>
      </c>
      <c r="Q7396" s="16">
        <v>44426</v>
      </c>
      <c r="R7396" s="11" t="s">
        <v>14471</v>
      </c>
      <c r="S7396" s="17" t="str">
        <f>IFERROR(LEFT(R7396,FIND(" ",R7396)-1),R7396)</f>
        <v>0</v>
      </c>
      <c r="T7396" s="11">
        <v>0</v>
      </c>
      <c r="U7396" s="18">
        <f>IF(AND(T7396&gt;3,T7396&lt;&gt;"-"),"&gt;3",T7396)</f>
        <v>0</v>
      </c>
      <c r="V7396" s="11">
        <v>0</v>
      </c>
      <c r="W7396" s="20">
        <f>IF(V7396="-","",V7396)</f>
        <v>0</v>
      </c>
      <c r="X7396" s="62" t="s">
        <v>30</v>
      </c>
    </row>
    <row r="7397" spans="1:24" ht="15.75" customHeight="1" x14ac:dyDescent="0.3">
      <c r="A7397" s="10">
        <v>7396</v>
      </c>
      <c r="B7397" s="11" t="s">
        <v>14472</v>
      </c>
      <c r="C7397" s="11" t="s">
        <v>25</v>
      </c>
      <c r="D7397" s="11" t="s">
        <v>543</v>
      </c>
      <c r="E7397" s="11" t="str">
        <f>IFERROR(LEFT(D7397, FIND("-",D7397,1)-2),D7397)</f>
        <v>SISTEM</v>
      </c>
      <c r="F7397" s="11" t="s">
        <v>27</v>
      </c>
      <c r="G7397" s="33" t="s">
        <v>12007</v>
      </c>
      <c r="H7397" s="11" t="s">
        <v>670</v>
      </c>
      <c r="I7397" s="11" t="s">
        <v>1544</v>
      </c>
      <c r="J7397" s="11" t="s">
        <v>12035</v>
      </c>
      <c r="K7397" s="11" t="s">
        <v>2978</v>
      </c>
      <c r="L7397" s="12" t="str">
        <f>RIGHT(K7397, 4)</f>
        <v>2023</v>
      </c>
      <c r="M7397" s="16">
        <v>45062</v>
      </c>
      <c r="N7397" s="14" t="str">
        <f>TEXT(M7397,"mmmm")</f>
        <v>May</v>
      </c>
      <c r="O7397" s="15">
        <f>MONTH(M7397)</f>
        <v>5</v>
      </c>
      <c r="P7397" s="11" t="s">
        <v>2888</v>
      </c>
      <c r="Q7397" s="16">
        <v>45063</v>
      </c>
      <c r="R7397" s="11" t="s">
        <v>14473</v>
      </c>
      <c r="S7397" s="17" t="str">
        <f>IFERROR(LEFT(R7397,FIND(" ",R7397)-1),R7397)</f>
        <v>0</v>
      </c>
      <c r="T7397" s="11">
        <v>0</v>
      </c>
      <c r="U7397" s="18">
        <f>IF(AND(T7397&gt;3,T7397&lt;&gt;"-"),"&gt;3",T7397)</f>
        <v>0</v>
      </c>
      <c r="V7397" s="11">
        <v>0</v>
      </c>
      <c r="W7397" s="20">
        <f>IF(V7397="-","",V7397)</f>
        <v>0</v>
      </c>
      <c r="X7397" s="62" t="s">
        <v>30</v>
      </c>
    </row>
    <row r="7398" spans="1:24" ht="15.75" customHeight="1" x14ac:dyDescent="0.3">
      <c r="A7398" s="10">
        <v>7397</v>
      </c>
      <c r="B7398" s="11" t="s">
        <v>14474</v>
      </c>
      <c r="C7398" s="11" t="s">
        <v>39</v>
      </c>
      <c r="D7398" s="11" t="s">
        <v>33</v>
      </c>
      <c r="E7398" s="11" t="str">
        <f>IFERROR(LEFT(D7398, FIND("-",D7398,1)-2),D7398)</f>
        <v>OPERASI</v>
      </c>
      <c r="F7398" s="11" t="s">
        <v>84</v>
      </c>
      <c r="G7398" s="33" t="s">
        <v>12007</v>
      </c>
      <c r="H7398" s="11" t="s">
        <v>670</v>
      </c>
      <c r="I7398" s="11" t="s">
        <v>707</v>
      </c>
      <c r="J7398" s="11" t="s">
        <v>741</v>
      </c>
      <c r="K7398" s="11" t="s">
        <v>12202</v>
      </c>
      <c r="L7398" s="12" t="str">
        <f>RIGHT(K7398, 4)</f>
        <v>2022</v>
      </c>
      <c r="M7398" s="16">
        <v>44804</v>
      </c>
      <c r="N7398" s="14" t="str">
        <f>TEXT(M7398,"mmmm")</f>
        <v>August</v>
      </c>
      <c r="O7398" s="15">
        <f>MONTH(M7398)</f>
        <v>8</v>
      </c>
      <c r="P7398" s="11" t="s">
        <v>1941</v>
      </c>
      <c r="Q7398" s="16">
        <v>44805</v>
      </c>
      <c r="R7398" s="11" t="s">
        <v>14475</v>
      </c>
      <c r="S7398" s="17" t="str">
        <f>IFERROR(LEFT(R7398,FIND(" ",R7398)-1),R7398)</f>
        <v>0</v>
      </c>
      <c r="T7398" s="11">
        <v>0</v>
      </c>
      <c r="U7398" s="18">
        <f>IF(AND(T7398&gt;3,T7398&lt;&gt;"-"),"&gt;3",T7398)</f>
        <v>0</v>
      </c>
      <c r="V7398" s="11">
        <v>0</v>
      </c>
      <c r="W7398" s="20">
        <f>IF(V7398="-","",V7398)</f>
        <v>0</v>
      </c>
      <c r="X7398" s="62" t="s">
        <v>30</v>
      </c>
    </row>
    <row r="7399" spans="1:24" ht="15.75" customHeight="1" x14ac:dyDescent="0.3">
      <c r="A7399" s="10">
        <v>7398</v>
      </c>
      <c r="B7399" s="11" t="s">
        <v>14476</v>
      </c>
      <c r="C7399" s="11" t="s">
        <v>39</v>
      </c>
      <c r="D7399" s="11" t="s">
        <v>51</v>
      </c>
      <c r="E7399" s="11" t="str">
        <f>IFERROR(LEFT(D7399, FIND("-",D7399,1)-2),D7399)</f>
        <v>OPERASI</v>
      </c>
      <c r="F7399" s="11" t="s">
        <v>27</v>
      </c>
      <c r="G7399" s="33" t="s">
        <v>12007</v>
      </c>
      <c r="H7399" s="11" t="s">
        <v>670</v>
      </c>
      <c r="I7399" s="11" t="s">
        <v>675</v>
      </c>
      <c r="J7399" s="11" t="s">
        <v>12035</v>
      </c>
      <c r="K7399" s="11" t="s">
        <v>5661</v>
      </c>
      <c r="L7399" s="12" t="str">
        <f>RIGHT(K7399, 4)</f>
        <v>2023</v>
      </c>
      <c r="M7399" s="16">
        <v>45228</v>
      </c>
      <c r="N7399" s="14" t="str">
        <f>TEXT(M7399,"mmmm")</f>
        <v>October</v>
      </c>
      <c r="O7399" s="15">
        <f>MONTH(M7399)</f>
        <v>10</v>
      </c>
      <c r="P7399" s="11" t="s">
        <v>644</v>
      </c>
      <c r="Q7399" s="16">
        <v>45229</v>
      </c>
      <c r="R7399" s="11" t="s">
        <v>14477</v>
      </c>
      <c r="S7399" s="17" t="str">
        <f>IFERROR(LEFT(R7399,FIND(" ",R7399)-1),R7399)</f>
        <v>0</v>
      </c>
      <c r="T7399" s="11">
        <v>0</v>
      </c>
      <c r="U7399" s="18">
        <f>IF(AND(T7399&gt;3,T7399&lt;&gt;"-"),"&gt;3",T7399)</f>
        <v>0</v>
      </c>
      <c r="V7399" s="11">
        <v>0</v>
      </c>
      <c r="W7399" s="20">
        <f>IF(V7399="-","",V7399)</f>
        <v>0</v>
      </c>
      <c r="X7399" s="62" t="s">
        <v>30</v>
      </c>
    </row>
    <row r="7400" spans="1:24" ht="15.75" customHeight="1" x14ac:dyDescent="0.3">
      <c r="A7400" s="10">
        <v>7399</v>
      </c>
      <c r="B7400" s="11" t="s">
        <v>14478</v>
      </c>
      <c r="C7400" s="11" t="s">
        <v>25</v>
      </c>
      <c r="D7400" s="11" t="s">
        <v>122</v>
      </c>
      <c r="E7400" s="11" t="str">
        <f>IFERROR(LEFT(D7400, FIND("-",D7400,1)-2),D7400)</f>
        <v>SISTEM</v>
      </c>
      <c r="F7400" s="11" t="s">
        <v>27</v>
      </c>
      <c r="G7400" s="33" t="s">
        <v>12007</v>
      </c>
      <c r="H7400" s="11" t="s">
        <v>684</v>
      </c>
      <c r="I7400" s="11" t="s">
        <v>707</v>
      </c>
      <c r="J7400" s="11" t="s">
        <v>708</v>
      </c>
      <c r="K7400" s="11" t="s">
        <v>1144</v>
      </c>
      <c r="L7400" s="12" t="str">
        <f>RIGHT(K7400, 4)</f>
        <v>2021</v>
      </c>
      <c r="M7400" s="16">
        <v>44292</v>
      </c>
      <c r="N7400" s="14" t="str">
        <f>TEXT(M7400,"mmmm")</f>
        <v>April</v>
      </c>
      <c r="O7400" s="15">
        <f>MONTH(M7400)</f>
        <v>4</v>
      </c>
      <c r="P7400" s="11" t="s">
        <v>1068</v>
      </c>
      <c r="Q7400" s="16">
        <v>44293</v>
      </c>
      <c r="R7400" s="11" t="s">
        <v>14479</v>
      </c>
      <c r="S7400" s="17" t="str">
        <f>IFERROR(LEFT(R7400,FIND(" ",R7400)-1),R7400)</f>
        <v>0</v>
      </c>
      <c r="T7400" s="11">
        <v>0</v>
      </c>
      <c r="U7400" s="18">
        <f>IF(AND(T7400&gt;3,T7400&lt;&gt;"-"),"&gt;3",T7400)</f>
        <v>0</v>
      </c>
      <c r="V7400" s="11">
        <v>0</v>
      </c>
      <c r="W7400" s="20">
        <f>IF(V7400="-","",V7400)</f>
        <v>0</v>
      </c>
      <c r="X7400" s="62" t="s">
        <v>687</v>
      </c>
    </row>
    <row r="7401" spans="1:24" ht="15.75" customHeight="1" x14ac:dyDescent="0.3">
      <c r="A7401" s="10">
        <v>7400</v>
      </c>
      <c r="B7401" s="11" t="s">
        <v>14480</v>
      </c>
      <c r="C7401" s="11" t="s">
        <v>39</v>
      </c>
      <c r="D7401" s="11" t="s">
        <v>33</v>
      </c>
      <c r="E7401" s="11" t="str">
        <f>IFERROR(LEFT(D7401, FIND("-",D7401,1)-2),D7401)</f>
        <v>OPERASI</v>
      </c>
      <c r="F7401" s="11" t="s">
        <v>34</v>
      </c>
      <c r="G7401" s="33" t="s">
        <v>12007</v>
      </c>
      <c r="H7401" s="11" t="s">
        <v>670</v>
      </c>
      <c r="I7401" s="11" t="s">
        <v>675</v>
      </c>
      <c r="J7401" s="11" t="s">
        <v>12035</v>
      </c>
      <c r="K7401" s="11" t="s">
        <v>1003</v>
      </c>
      <c r="L7401" s="12" t="str">
        <f>RIGHT(K7401, 4)</f>
        <v>2023</v>
      </c>
      <c r="M7401" s="16">
        <v>45201</v>
      </c>
      <c r="N7401" s="14" t="str">
        <f>TEXT(M7401,"mmmm")</f>
        <v>October</v>
      </c>
      <c r="O7401" s="15">
        <f>MONTH(M7401)</f>
        <v>10</v>
      </c>
      <c r="P7401" s="11" t="s">
        <v>629</v>
      </c>
      <c r="Q7401" s="16">
        <v>45202</v>
      </c>
      <c r="R7401" s="11" t="s">
        <v>14481</v>
      </c>
      <c r="S7401" s="17" t="str">
        <f>IFERROR(LEFT(R7401,FIND(" ",R7401)-1),R7401)</f>
        <v>0</v>
      </c>
      <c r="T7401" s="11">
        <v>0</v>
      </c>
      <c r="U7401" s="18">
        <f>IF(AND(T7401&gt;3,T7401&lt;&gt;"-"),"&gt;3",T7401)</f>
        <v>0</v>
      </c>
      <c r="V7401" s="11">
        <v>0</v>
      </c>
      <c r="W7401" s="20">
        <f>IF(V7401="-","",V7401)</f>
        <v>0</v>
      </c>
      <c r="X7401" s="62" t="s">
        <v>30</v>
      </c>
    </row>
    <row r="7402" spans="1:24" ht="15.75" customHeight="1" x14ac:dyDescent="0.3">
      <c r="A7402" s="10">
        <v>7401</v>
      </c>
      <c r="B7402" s="11" t="s">
        <v>14482</v>
      </c>
      <c r="C7402" s="11" t="s">
        <v>25</v>
      </c>
      <c r="D7402" s="11" t="s">
        <v>51</v>
      </c>
      <c r="E7402" s="11" t="str">
        <f>IFERROR(LEFT(D7402, FIND("-",D7402,1)-2),D7402)</f>
        <v>OPERASI</v>
      </c>
      <c r="F7402" s="11" t="s">
        <v>52</v>
      </c>
      <c r="G7402" s="33" t="s">
        <v>12007</v>
      </c>
      <c r="H7402" s="11" t="s">
        <v>670</v>
      </c>
      <c r="I7402" s="11" t="s">
        <v>671</v>
      </c>
      <c r="J7402" s="11" t="s">
        <v>741</v>
      </c>
      <c r="K7402" s="11" t="s">
        <v>1478</v>
      </c>
      <c r="L7402" s="12" t="str">
        <f>RIGHT(K7402, 4)</f>
        <v>2020</v>
      </c>
      <c r="M7402" s="16">
        <v>44084</v>
      </c>
      <c r="N7402" s="14" t="str">
        <f>TEXT(M7402,"mmmm")</f>
        <v>September</v>
      </c>
      <c r="O7402" s="15">
        <f>MONTH(M7402)</f>
        <v>9</v>
      </c>
      <c r="P7402" s="11" t="s">
        <v>8325</v>
      </c>
      <c r="Q7402" s="16">
        <v>44085</v>
      </c>
      <c r="R7402" s="11" t="s">
        <v>14483</v>
      </c>
      <c r="S7402" s="17" t="str">
        <f>IFERROR(LEFT(R7402,FIND(" ",R7402)-1),R7402)</f>
        <v>0</v>
      </c>
      <c r="T7402" s="11">
        <v>0</v>
      </c>
      <c r="U7402" s="18">
        <f>IF(AND(T7402&gt;3,T7402&lt;&gt;"-"),"&gt;3",T7402)</f>
        <v>0</v>
      </c>
      <c r="V7402" s="11">
        <v>0</v>
      </c>
      <c r="W7402" s="20">
        <f>IF(V7402="-","",V7402)</f>
        <v>0</v>
      </c>
      <c r="X7402" s="62" t="s">
        <v>30</v>
      </c>
    </row>
    <row r="7403" spans="1:24" ht="15.75" customHeight="1" x14ac:dyDescent="0.3">
      <c r="A7403" s="10">
        <v>7402</v>
      </c>
      <c r="B7403" s="11" t="s">
        <v>14484</v>
      </c>
      <c r="C7403" s="11" t="s">
        <v>39</v>
      </c>
      <c r="D7403" s="11" t="s">
        <v>33</v>
      </c>
      <c r="E7403" s="11" t="str">
        <f>IFERROR(LEFT(D7403, FIND("-",D7403,1)-2),D7403)</f>
        <v>OPERASI</v>
      </c>
      <c r="F7403" s="11" t="s">
        <v>27</v>
      </c>
      <c r="G7403" s="33" t="s">
        <v>12007</v>
      </c>
      <c r="H7403" s="11" t="s">
        <v>670</v>
      </c>
      <c r="I7403" s="11" t="s">
        <v>675</v>
      </c>
      <c r="J7403" s="11" t="s">
        <v>12035</v>
      </c>
      <c r="K7403" s="11" t="s">
        <v>459</v>
      </c>
      <c r="L7403" s="12" t="str">
        <f>RIGHT(K7403, 4)</f>
        <v>2022</v>
      </c>
      <c r="M7403" s="16">
        <v>44852</v>
      </c>
      <c r="N7403" s="14" t="str">
        <f>TEXT(M7403,"mmmm")</f>
        <v>October</v>
      </c>
      <c r="O7403" s="15">
        <f>MONTH(M7403)</f>
        <v>10</v>
      </c>
      <c r="P7403" s="11" t="s">
        <v>463</v>
      </c>
      <c r="Q7403" s="16">
        <v>44853</v>
      </c>
      <c r="R7403" s="11" t="s">
        <v>14485</v>
      </c>
      <c r="S7403" s="17" t="str">
        <f>IFERROR(LEFT(R7403,FIND(" ",R7403)-1),R7403)</f>
        <v>0</v>
      </c>
      <c r="T7403" s="11">
        <v>0</v>
      </c>
      <c r="U7403" s="18">
        <f>IF(AND(T7403&gt;3,T7403&lt;&gt;"-"),"&gt;3",T7403)</f>
        <v>0</v>
      </c>
      <c r="V7403" s="11">
        <v>0</v>
      </c>
      <c r="W7403" s="20">
        <f>IF(V7403="-","",V7403)</f>
        <v>0</v>
      </c>
      <c r="X7403" s="62" t="s">
        <v>30</v>
      </c>
    </row>
    <row r="7404" spans="1:24" ht="15.75" customHeight="1" x14ac:dyDescent="0.3">
      <c r="A7404" s="10">
        <v>7403</v>
      </c>
      <c r="B7404" s="11" t="s">
        <v>14486</v>
      </c>
      <c r="C7404" s="11" t="s">
        <v>39</v>
      </c>
      <c r="D7404" s="11" t="s">
        <v>33</v>
      </c>
      <c r="E7404" s="11" t="str">
        <f>IFERROR(LEFT(D7404, FIND("-",D7404,1)-2),D7404)</f>
        <v>OPERASI</v>
      </c>
      <c r="F7404" s="11" t="s">
        <v>84</v>
      </c>
      <c r="G7404" s="33" t="s">
        <v>12007</v>
      </c>
      <c r="H7404" s="11" t="s">
        <v>684</v>
      </c>
      <c r="I7404" s="11" t="s">
        <v>675</v>
      </c>
      <c r="J7404" s="11" t="s">
        <v>813</v>
      </c>
      <c r="K7404" s="11" t="s">
        <v>236</v>
      </c>
      <c r="L7404" s="12" t="str">
        <f>RIGHT(K7404, 4)</f>
        <v>2021</v>
      </c>
      <c r="M7404" s="16">
        <v>44465</v>
      </c>
      <c r="N7404" s="14" t="str">
        <f>TEXT(M7404,"mmmm")</f>
        <v>September</v>
      </c>
      <c r="O7404" s="15">
        <f>MONTH(M7404)</f>
        <v>9</v>
      </c>
      <c r="P7404" s="11" t="s">
        <v>5838</v>
      </c>
      <c r="Q7404" s="16">
        <v>44466</v>
      </c>
      <c r="R7404" s="11" t="s">
        <v>14487</v>
      </c>
      <c r="S7404" s="17" t="str">
        <f>IFERROR(LEFT(R7404,FIND(" ",R7404)-1),R7404)</f>
        <v>0</v>
      </c>
      <c r="T7404" s="11">
        <v>0</v>
      </c>
      <c r="U7404" s="18">
        <f>IF(AND(T7404&gt;3,T7404&lt;&gt;"-"),"&gt;3",T7404)</f>
        <v>0</v>
      </c>
      <c r="V7404" s="11">
        <v>0</v>
      </c>
      <c r="W7404" s="20">
        <f>IF(V7404="-","",V7404)</f>
        <v>0</v>
      </c>
      <c r="X7404" s="62" t="s">
        <v>687</v>
      </c>
    </row>
    <row r="7405" spans="1:24" ht="15.75" customHeight="1" x14ac:dyDescent="0.3">
      <c r="A7405" s="10">
        <v>7404</v>
      </c>
      <c r="B7405" s="11" t="s">
        <v>14488</v>
      </c>
      <c r="C7405" s="11" t="s">
        <v>25</v>
      </c>
      <c r="D7405" s="11" t="s">
        <v>122</v>
      </c>
      <c r="E7405" s="11" t="str">
        <f>IFERROR(LEFT(D7405, FIND("-",D7405,1)-2),D7405)</f>
        <v>SISTEM</v>
      </c>
      <c r="F7405" s="11" t="s">
        <v>27</v>
      </c>
      <c r="G7405" s="33" t="s">
        <v>12007</v>
      </c>
      <c r="H7405" s="11" t="s">
        <v>670</v>
      </c>
      <c r="I7405" s="11" t="s">
        <v>707</v>
      </c>
      <c r="J7405" s="11" t="s">
        <v>834</v>
      </c>
      <c r="K7405" s="11" t="s">
        <v>120</v>
      </c>
      <c r="L7405" s="12" t="str">
        <f>RIGHT(K7405, 4)</f>
        <v>2020</v>
      </c>
      <c r="M7405" s="16">
        <v>44141</v>
      </c>
      <c r="N7405" s="14" t="str">
        <f>TEXT(M7405,"mmmm")</f>
        <v>November</v>
      </c>
      <c r="O7405" s="15">
        <f>MONTH(M7405)</f>
        <v>11</v>
      </c>
      <c r="P7405" s="11" t="s">
        <v>8114</v>
      </c>
      <c r="Q7405" s="16">
        <v>44142</v>
      </c>
      <c r="R7405" s="11" t="s">
        <v>14489</v>
      </c>
      <c r="S7405" s="17" t="str">
        <f>IFERROR(LEFT(R7405,FIND(" ",R7405)-1),R7405)</f>
        <v>0</v>
      </c>
      <c r="T7405" s="11">
        <v>0</v>
      </c>
      <c r="U7405" s="18">
        <f>IF(AND(T7405&gt;3,T7405&lt;&gt;"-"),"&gt;3",T7405)</f>
        <v>0</v>
      </c>
      <c r="V7405" s="11">
        <v>0</v>
      </c>
      <c r="W7405" s="20">
        <f>IF(V7405="-","",V7405)</f>
        <v>0</v>
      </c>
      <c r="X7405" s="62" t="s">
        <v>30</v>
      </c>
    </row>
    <row r="7406" spans="1:24" ht="15.75" customHeight="1" x14ac:dyDescent="0.3">
      <c r="A7406" s="10">
        <v>7405</v>
      </c>
      <c r="B7406" s="11" t="s">
        <v>14490</v>
      </c>
      <c r="C7406" s="11" t="s">
        <v>39</v>
      </c>
      <c r="D7406" s="11" t="s">
        <v>33</v>
      </c>
      <c r="E7406" s="11" t="str">
        <f>IFERROR(LEFT(D7406, FIND("-",D7406,1)-2),D7406)</f>
        <v>OPERASI</v>
      </c>
      <c r="F7406" s="11" t="s">
        <v>34</v>
      </c>
      <c r="G7406" s="33" t="s">
        <v>12007</v>
      </c>
      <c r="H7406" s="11" t="s">
        <v>670</v>
      </c>
      <c r="I7406" s="11" t="s">
        <v>675</v>
      </c>
      <c r="J7406" s="11" t="s">
        <v>12035</v>
      </c>
      <c r="K7406" s="11" t="s">
        <v>499</v>
      </c>
      <c r="L7406" s="12" t="str">
        <f>RIGHT(K7406, 4)</f>
        <v>2022</v>
      </c>
      <c r="M7406" s="16">
        <v>44906</v>
      </c>
      <c r="N7406" s="14" t="str">
        <f>TEXT(M7406,"mmmm")</f>
        <v>December</v>
      </c>
      <c r="O7406" s="15">
        <f>MONTH(M7406)</f>
        <v>12</v>
      </c>
      <c r="P7406" s="11" t="s">
        <v>501</v>
      </c>
      <c r="Q7406" s="16">
        <v>44907</v>
      </c>
      <c r="R7406" s="11" t="s">
        <v>14491</v>
      </c>
      <c r="S7406" s="17" t="str">
        <f>IFERROR(LEFT(R7406,FIND(" ",R7406)-1),R7406)</f>
        <v>0</v>
      </c>
      <c r="T7406" s="11">
        <v>0</v>
      </c>
      <c r="U7406" s="18">
        <f>IF(AND(T7406&gt;3,T7406&lt;&gt;"-"),"&gt;3",T7406)</f>
        <v>0</v>
      </c>
      <c r="V7406" s="11">
        <v>0</v>
      </c>
      <c r="W7406" s="20">
        <f>IF(V7406="-","",V7406)</f>
        <v>0</v>
      </c>
      <c r="X7406" s="62" t="s">
        <v>30</v>
      </c>
    </row>
    <row r="7407" spans="1:24" ht="15.75" customHeight="1" x14ac:dyDescent="0.3">
      <c r="A7407" s="10">
        <v>7406</v>
      </c>
      <c r="B7407" s="11" t="s">
        <v>14492</v>
      </c>
      <c r="C7407" s="11" t="s">
        <v>39</v>
      </c>
      <c r="D7407" s="11" t="s">
        <v>33</v>
      </c>
      <c r="E7407" s="11" t="str">
        <f>IFERROR(LEFT(D7407, FIND("-",D7407,1)-2),D7407)</f>
        <v>OPERASI</v>
      </c>
      <c r="F7407" s="11" t="s">
        <v>34</v>
      </c>
      <c r="G7407" s="33" t="s">
        <v>12007</v>
      </c>
      <c r="H7407" s="11" t="s">
        <v>670</v>
      </c>
      <c r="I7407" s="11" t="s">
        <v>675</v>
      </c>
      <c r="J7407" s="11" t="s">
        <v>12035</v>
      </c>
      <c r="K7407" s="11" t="s">
        <v>457</v>
      </c>
      <c r="L7407" s="12" t="str">
        <f>RIGHT(K7407, 4)</f>
        <v>2022</v>
      </c>
      <c r="M7407" s="16">
        <v>44851</v>
      </c>
      <c r="N7407" s="14" t="str">
        <f>TEXT(M7407,"mmmm")</f>
        <v>October</v>
      </c>
      <c r="O7407" s="15">
        <f>MONTH(M7407)</f>
        <v>10</v>
      </c>
      <c r="P7407" s="11" t="s">
        <v>459</v>
      </c>
      <c r="Q7407" s="16">
        <v>44852</v>
      </c>
      <c r="R7407" s="11" t="s">
        <v>14493</v>
      </c>
      <c r="S7407" s="17" t="str">
        <f>IFERROR(LEFT(R7407,FIND(" ",R7407)-1),R7407)</f>
        <v>0</v>
      </c>
      <c r="T7407" s="11">
        <v>0</v>
      </c>
      <c r="U7407" s="18">
        <f>IF(AND(T7407&gt;3,T7407&lt;&gt;"-"),"&gt;3",T7407)</f>
        <v>0</v>
      </c>
      <c r="V7407" s="11">
        <v>0</v>
      </c>
      <c r="W7407" s="20">
        <f>IF(V7407="-","",V7407)</f>
        <v>0</v>
      </c>
      <c r="X7407" s="62" t="s">
        <v>30</v>
      </c>
    </row>
    <row r="7408" spans="1:24" ht="15.75" customHeight="1" x14ac:dyDescent="0.3">
      <c r="A7408" s="10">
        <v>7407</v>
      </c>
      <c r="B7408" s="11" t="s">
        <v>14494</v>
      </c>
      <c r="C7408" s="11" t="s">
        <v>117</v>
      </c>
      <c r="D7408" s="11" t="s">
        <v>33</v>
      </c>
      <c r="E7408" s="11" t="str">
        <f>IFERROR(LEFT(D7408, FIND("-",D7408,1)-2),D7408)</f>
        <v>OPERASI</v>
      </c>
      <c r="F7408" s="11" t="s">
        <v>84</v>
      </c>
      <c r="G7408" s="33" t="s">
        <v>12007</v>
      </c>
      <c r="H7408" s="11" t="s">
        <v>670</v>
      </c>
      <c r="I7408" s="11" t="s">
        <v>680</v>
      </c>
      <c r="J7408" s="11" t="s">
        <v>697</v>
      </c>
      <c r="K7408" s="11" t="s">
        <v>146</v>
      </c>
      <c r="L7408" s="12" t="str">
        <f>RIGHT(K7408, 4)</f>
        <v>2021</v>
      </c>
      <c r="M7408" s="16">
        <v>44207</v>
      </c>
      <c r="N7408" s="14" t="str">
        <f>TEXT(M7408,"mmmm")</f>
        <v>January</v>
      </c>
      <c r="O7408" s="15">
        <f>MONTH(M7408)</f>
        <v>1</v>
      </c>
      <c r="P7408" s="11" t="s">
        <v>4814</v>
      </c>
      <c r="Q7408" s="16">
        <v>44208</v>
      </c>
      <c r="R7408" s="11" t="s">
        <v>14495</v>
      </c>
      <c r="S7408" s="17" t="str">
        <f>IFERROR(LEFT(R7408,FIND(" ",R7408)-1),R7408)</f>
        <v>0</v>
      </c>
      <c r="T7408" s="11">
        <v>0</v>
      </c>
      <c r="U7408" s="18">
        <f>IF(AND(T7408&gt;3,T7408&lt;&gt;"-"),"&gt;3",T7408)</f>
        <v>0</v>
      </c>
      <c r="V7408" s="11">
        <v>0</v>
      </c>
      <c r="W7408" s="20">
        <f>IF(V7408="-","",V7408)</f>
        <v>0</v>
      </c>
      <c r="X7408" s="62" t="s">
        <v>30</v>
      </c>
    </row>
    <row r="7409" spans="1:24" ht="15.75" customHeight="1" x14ac:dyDescent="0.3">
      <c r="A7409" s="10">
        <v>7408</v>
      </c>
      <c r="B7409" s="11" t="s">
        <v>14496</v>
      </c>
      <c r="C7409" s="11" t="s">
        <v>25</v>
      </c>
      <c r="D7409" s="11" t="s">
        <v>51</v>
      </c>
      <c r="E7409" s="11" t="str">
        <f>IFERROR(LEFT(D7409, FIND("-",D7409,1)-2),D7409)</f>
        <v>OPERASI</v>
      </c>
      <c r="F7409" s="11" t="s">
        <v>52</v>
      </c>
      <c r="G7409" s="33" t="s">
        <v>12007</v>
      </c>
      <c r="H7409" s="11" t="s">
        <v>684</v>
      </c>
      <c r="I7409" s="11" t="s">
        <v>671</v>
      </c>
      <c r="J7409" s="11" t="s">
        <v>697</v>
      </c>
      <c r="K7409" s="11" t="s">
        <v>715</v>
      </c>
      <c r="L7409" s="12" t="str">
        <f>RIGHT(K7409, 4)</f>
        <v>2020</v>
      </c>
      <c r="M7409" s="16">
        <v>44165</v>
      </c>
      <c r="N7409" s="14" t="str">
        <f>TEXT(M7409,"mmmm")</f>
        <v>November</v>
      </c>
      <c r="O7409" s="15">
        <f>MONTH(M7409)</f>
        <v>11</v>
      </c>
      <c r="P7409" s="11" t="s">
        <v>139</v>
      </c>
      <c r="Q7409" s="16">
        <v>44166</v>
      </c>
      <c r="R7409" s="11" t="s">
        <v>14497</v>
      </c>
      <c r="S7409" s="17" t="str">
        <f>IFERROR(LEFT(R7409,FIND(" ",R7409)-1),R7409)</f>
        <v>0</v>
      </c>
      <c r="T7409" s="11">
        <v>0</v>
      </c>
      <c r="U7409" s="18">
        <f>IF(AND(T7409&gt;3,T7409&lt;&gt;"-"),"&gt;3",T7409)</f>
        <v>0</v>
      </c>
      <c r="V7409" s="11">
        <v>0</v>
      </c>
      <c r="W7409" s="20">
        <f>IF(V7409="-","",V7409)</f>
        <v>0</v>
      </c>
      <c r="X7409" s="62" t="s">
        <v>687</v>
      </c>
    </row>
    <row r="7410" spans="1:24" ht="15.75" customHeight="1" x14ac:dyDescent="0.3">
      <c r="A7410" s="10">
        <v>7409</v>
      </c>
      <c r="B7410" s="11" t="s">
        <v>14498</v>
      </c>
      <c r="C7410" s="11" t="s">
        <v>25</v>
      </c>
      <c r="D7410" s="11" t="s">
        <v>33</v>
      </c>
      <c r="E7410" s="11" t="str">
        <f>IFERROR(LEFT(D7410, FIND("-",D7410,1)-2),D7410)</f>
        <v>OPERASI</v>
      </c>
      <c r="F7410" s="11" t="s">
        <v>84</v>
      </c>
      <c r="G7410" s="33" t="s">
        <v>12007</v>
      </c>
      <c r="H7410" s="11" t="s">
        <v>670</v>
      </c>
      <c r="I7410" s="11" t="s">
        <v>671</v>
      </c>
      <c r="J7410" s="11" t="s">
        <v>741</v>
      </c>
      <c r="K7410" s="11" t="s">
        <v>3587</v>
      </c>
      <c r="L7410" s="12" t="str">
        <f>RIGHT(K7410, 4)</f>
        <v>2020</v>
      </c>
      <c r="M7410" s="16">
        <v>43991</v>
      </c>
      <c r="N7410" s="14" t="str">
        <f>TEXT(M7410,"mmmm")</f>
        <v>June</v>
      </c>
      <c r="O7410" s="15">
        <f>MONTH(M7410)</f>
        <v>6</v>
      </c>
      <c r="P7410" s="11" t="s">
        <v>8291</v>
      </c>
      <c r="Q7410" s="16">
        <v>43992</v>
      </c>
      <c r="R7410" s="11" t="s">
        <v>14499</v>
      </c>
      <c r="S7410" s="17" t="str">
        <f>IFERROR(LEFT(R7410,FIND(" ",R7410)-1),R7410)</f>
        <v>0</v>
      </c>
      <c r="T7410" s="11">
        <v>0</v>
      </c>
      <c r="U7410" s="18">
        <f>IF(AND(T7410&gt;3,T7410&lt;&gt;"-"),"&gt;3",T7410)</f>
        <v>0</v>
      </c>
      <c r="V7410" s="11">
        <v>0</v>
      </c>
      <c r="W7410" s="20">
        <f>IF(V7410="-","",V7410)</f>
        <v>0</v>
      </c>
      <c r="X7410" s="62" t="s">
        <v>30</v>
      </c>
    </row>
    <row r="7411" spans="1:24" ht="15.75" customHeight="1" x14ac:dyDescent="0.3">
      <c r="A7411" s="10">
        <v>7410</v>
      </c>
      <c r="B7411" s="11" t="s">
        <v>14500</v>
      </c>
      <c r="C7411" s="11" t="s">
        <v>117</v>
      </c>
      <c r="D7411" s="11" t="s">
        <v>33</v>
      </c>
      <c r="E7411" s="11" t="str">
        <f>IFERROR(LEFT(D7411, FIND("-",D7411,1)-2),D7411)</f>
        <v>OPERASI</v>
      </c>
      <c r="F7411" s="11" t="s">
        <v>215</v>
      </c>
      <c r="G7411" s="33" t="s">
        <v>12007</v>
      </c>
      <c r="H7411" s="11" t="s">
        <v>670</v>
      </c>
      <c r="I7411" s="11" t="s">
        <v>675</v>
      </c>
      <c r="J7411" s="11" t="s">
        <v>813</v>
      </c>
      <c r="K7411" s="11" t="s">
        <v>614</v>
      </c>
      <c r="L7411" s="12" t="str">
        <f>RIGHT(K7411, 4)</f>
        <v>2023</v>
      </c>
      <c r="M7411" s="16">
        <v>45183</v>
      </c>
      <c r="N7411" s="14" t="str">
        <f>TEXT(M7411,"mmmm")</f>
        <v>September</v>
      </c>
      <c r="O7411" s="15">
        <f>MONTH(M7411)</f>
        <v>9</v>
      </c>
      <c r="P7411" s="11" t="s">
        <v>1818</v>
      </c>
      <c r="Q7411" s="16">
        <v>45184</v>
      </c>
      <c r="R7411" s="11" t="s">
        <v>14501</v>
      </c>
      <c r="S7411" s="17" t="str">
        <f>IFERROR(LEFT(R7411,FIND(" ",R7411)-1),R7411)</f>
        <v>0</v>
      </c>
      <c r="T7411" s="11">
        <v>0</v>
      </c>
      <c r="U7411" s="18">
        <f>IF(AND(T7411&gt;3,T7411&lt;&gt;"-"),"&gt;3",T7411)</f>
        <v>0</v>
      </c>
      <c r="V7411" s="11">
        <v>0</v>
      </c>
      <c r="W7411" s="20">
        <f>IF(V7411="-","",V7411)</f>
        <v>0</v>
      </c>
      <c r="X7411" s="62" t="s">
        <v>30</v>
      </c>
    </row>
    <row r="7412" spans="1:24" ht="15.75" customHeight="1" x14ac:dyDescent="0.3">
      <c r="A7412" s="10">
        <v>7411</v>
      </c>
      <c r="B7412" s="11" t="s">
        <v>14502</v>
      </c>
      <c r="C7412" s="11" t="s">
        <v>25</v>
      </c>
      <c r="D7412" s="11" t="s">
        <v>330</v>
      </c>
      <c r="E7412" s="11" t="str">
        <f>IFERROR(LEFT(D7412, FIND("-",D7412,1)-2),D7412)</f>
        <v>SISTEM</v>
      </c>
      <c r="F7412" s="11" t="s">
        <v>509</v>
      </c>
      <c r="G7412" s="33" t="s">
        <v>12007</v>
      </c>
      <c r="H7412" s="11" t="s">
        <v>670</v>
      </c>
      <c r="I7412" s="11" t="s">
        <v>707</v>
      </c>
      <c r="J7412" s="11" t="s">
        <v>1247</v>
      </c>
      <c r="K7412" s="11" t="s">
        <v>2765</v>
      </c>
      <c r="L7412" s="12" t="str">
        <f>RIGHT(K7412, 4)</f>
        <v>2020</v>
      </c>
      <c r="M7412" s="16">
        <v>43940</v>
      </c>
      <c r="N7412" s="14" t="str">
        <f>TEXT(M7412,"mmmm")</f>
        <v>April</v>
      </c>
      <c r="O7412" s="15">
        <f>MONTH(M7412)</f>
        <v>4</v>
      </c>
      <c r="P7412" s="11" t="s">
        <v>2232</v>
      </c>
      <c r="Q7412" s="16">
        <v>43941</v>
      </c>
      <c r="R7412" s="11" t="s">
        <v>14503</v>
      </c>
      <c r="S7412" s="17" t="str">
        <f>IFERROR(LEFT(R7412,FIND(" ",R7412)-1),R7412)</f>
        <v>0</v>
      </c>
      <c r="T7412" s="11">
        <v>0</v>
      </c>
      <c r="U7412" s="18">
        <f>IF(AND(T7412&gt;3,T7412&lt;&gt;"-"),"&gt;3",T7412)</f>
        <v>0</v>
      </c>
      <c r="V7412" s="11">
        <v>0</v>
      </c>
      <c r="W7412" s="20">
        <f>IF(V7412="-","",V7412)</f>
        <v>0</v>
      </c>
      <c r="X7412" s="62" t="s">
        <v>30</v>
      </c>
    </row>
    <row r="7413" spans="1:24" ht="15.75" customHeight="1" x14ac:dyDescent="0.3">
      <c r="A7413" s="10">
        <v>7412</v>
      </c>
      <c r="B7413" s="11" t="s">
        <v>14504</v>
      </c>
      <c r="C7413" s="11" t="s">
        <v>39</v>
      </c>
      <c r="D7413" s="11" t="s">
        <v>33</v>
      </c>
      <c r="E7413" s="11" t="str">
        <f>IFERROR(LEFT(D7413, FIND("-",D7413,1)-2),D7413)</f>
        <v>OPERASI</v>
      </c>
      <c r="F7413" s="11" t="s">
        <v>34</v>
      </c>
      <c r="G7413" s="33" t="s">
        <v>12007</v>
      </c>
      <c r="H7413" s="11" t="s">
        <v>670</v>
      </c>
      <c r="I7413" s="11" t="s">
        <v>675</v>
      </c>
      <c r="J7413" s="11" t="s">
        <v>12035</v>
      </c>
      <c r="K7413" s="11" t="s">
        <v>245</v>
      </c>
      <c r="L7413" s="12" t="str">
        <f>RIGHT(K7413, 4)</f>
        <v>2021</v>
      </c>
      <c r="M7413" s="16">
        <v>44480</v>
      </c>
      <c r="N7413" s="14" t="str">
        <f>TEXT(M7413,"mmmm")</f>
        <v>October</v>
      </c>
      <c r="O7413" s="15">
        <f>MONTH(M7413)</f>
        <v>10</v>
      </c>
      <c r="P7413" s="11" t="s">
        <v>248</v>
      </c>
      <c r="Q7413" s="16">
        <v>44481</v>
      </c>
      <c r="R7413" s="11" t="s">
        <v>14505</v>
      </c>
      <c r="S7413" s="17" t="str">
        <f>IFERROR(LEFT(R7413,FIND(" ",R7413)-1),R7413)</f>
        <v>0</v>
      </c>
      <c r="T7413" s="11">
        <v>0</v>
      </c>
      <c r="U7413" s="18">
        <f>IF(AND(T7413&gt;3,T7413&lt;&gt;"-"),"&gt;3",T7413)</f>
        <v>0</v>
      </c>
      <c r="V7413" s="11">
        <v>0</v>
      </c>
      <c r="W7413" s="20">
        <f>IF(V7413="-","",V7413)</f>
        <v>0</v>
      </c>
      <c r="X7413" s="62" t="s">
        <v>30</v>
      </c>
    </row>
    <row r="7414" spans="1:24" ht="15.75" customHeight="1" x14ac:dyDescent="0.3">
      <c r="A7414" s="10">
        <v>7413</v>
      </c>
      <c r="B7414" s="11" t="s">
        <v>14506</v>
      </c>
      <c r="C7414" s="11" t="s">
        <v>25</v>
      </c>
      <c r="D7414" s="11" t="s">
        <v>51</v>
      </c>
      <c r="E7414" s="11" t="str">
        <f>IFERROR(LEFT(D7414, FIND("-",D7414,1)-2),D7414)</f>
        <v>OPERASI</v>
      </c>
      <c r="F7414" s="11" t="s">
        <v>52</v>
      </c>
      <c r="G7414" s="33" t="s">
        <v>12007</v>
      </c>
      <c r="H7414" s="11" t="s">
        <v>670</v>
      </c>
      <c r="I7414" s="11" t="s">
        <v>671</v>
      </c>
      <c r="J7414" s="11" t="s">
        <v>741</v>
      </c>
      <c r="K7414" s="11" t="s">
        <v>1821</v>
      </c>
      <c r="L7414" s="12" t="str">
        <f>RIGHT(K7414, 4)</f>
        <v>2020</v>
      </c>
      <c r="M7414" s="16">
        <v>44110</v>
      </c>
      <c r="N7414" s="14" t="str">
        <f>TEXT(M7414,"mmmm")</f>
        <v>October</v>
      </c>
      <c r="O7414" s="15">
        <f>MONTH(M7414)</f>
        <v>10</v>
      </c>
      <c r="P7414" s="11" t="s">
        <v>930</v>
      </c>
      <c r="Q7414" s="16">
        <v>44111</v>
      </c>
      <c r="R7414" s="11" t="s">
        <v>14507</v>
      </c>
      <c r="S7414" s="17" t="str">
        <f>IFERROR(LEFT(R7414,FIND(" ",R7414)-1),R7414)</f>
        <v>0</v>
      </c>
      <c r="T7414" s="11">
        <v>0</v>
      </c>
      <c r="U7414" s="18">
        <f>IF(AND(T7414&gt;3,T7414&lt;&gt;"-"),"&gt;3",T7414)</f>
        <v>0</v>
      </c>
      <c r="V7414" s="11">
        <v>0</v>
      </c>
      <c r="W7414" s="20">
        <f>IF(V7414="-","",V7414)</f>
        <v>0</v>
      </c>
      <c r="X7414" s="62" t="s">
        <v>30</v>
      </c>
    </row>
    <row r="7415" spans="1:24" ht="15.75" customHeight="1" x14ac:dyDescent="0.3">
      <c r="A7415" s="10">
        <v>7414</v>
      </c>
      <c r="B7415" s="11" t="s">
        <v>14508</v>
      </c>
      <c r="C7415" s="11" t="s">
        <v>25</v>
      </c>
      <c r="D7415" s="11" t="s">
        <v>1085</v>
      </c>
      <c r="E7415" s="11" t="str">
        <f>IFERROR(LEFT(D7415, FIND("-",D7415,1)-2),D7415)</f>
        <v>KESELAMATAN</v>
      </c>
      <c r="F7415" s="11" t="s">
        <v>1437</v>
      </c>
      <c r="G7415" s="33" t="s">
        <v>12007</v>
      </c>
      <c r="H7415" s="11" t="s">
        <v>684</v>
      </c>
      <c r="I7415" s="11" t="s">
        <v>675</v>
      </c>
      <c r="J7415" s="11" t="s">
        <v>751</v>
      </c>
      <c r="K7415" s="11" t="s">
        <v>4048</v>
      </c>
      <c r="L7415" s="12" t="str">
        <f>RIGHT(K7415, 4)</f>
        <v>2021</v>
      </c>
      <c r="M7415" s="16">
        <v>44356</v>
      </c>
      <c r="N7415" s="14" t="str">
        <f>TEXT(M7415,"mmmm")</f>
        <v>June</v>
      </c>
      <c r="O7415" s="15">
        <f>MONTH(M7415)</f>
        <v>6</v>
      </c>
      <c r="P7415" s="11" t="s">
        <v>3686</v>
      </c>
      <c r="Q7415" s="16">
        <v>44357</v>
      </c>
      <c r="R7415" s="11" t="s">
        <v>14509</v>
      </c>
      <c r="S7415" s="17" t="str">
        <f>IFERROR(LEFT(R7415,FIND(" ",R7415)-1),R7415)</f>
        <v>0</v>
      </c>
      <c r="T7415" s="11">
        <v>0</v>
      </c>
      <c r="U7415" s="18">
        <f>IF(AND(T7415&gt;3,T7415&lt;&gt;"-"),"&gt;3",T7415)</f>
        <v>0</v>
      </c>
      <c r="V7415" s="11">
        <v>0</v>
      </c>
      <c r="W7415" s="20">
        <f>IF(V7415="-","",V7415)</f>
        <v>0</v>
      </c>
      <c r="X7415" s="62" t="s">
        <v>687</v>
      </c>
    </row>
    <row r="7416" spans="1:24" ht="15.75" customHeight="1" x14ac:dyDescent="0.3">
      <c r="A7416" s="10">
        <v>7415</v>
      </c>
      <c r="B7416" s="11" t="s">
        <v>14510</v>
      </c>
      <c r="C7416" s="11" t="s">
        <v>25</v>
      </c>
      <c r="D7416" s="11" t="s">
        <v>122</v>
      </c>
      <c r="E7416" s="11" t="str">
        <f>IFERROR(LEFT(D7416, FIND("-",D7416,1)-2),D7416)</f>
        <v>SISTEM</v>
      </c>
      <c r="F7416" s="11" t="s">
        <v>27</v>
      </c>
      <c r="G7416" s="33" t="s">
        <v>12007</v>
      </c>
      <c r="H7416" s="11" t="s">
        <v>670</v>
      </c>
      <c r="I7416" s="11" t="s">
        <v>680</v>
      </c>
      <c r="J7416" s="11" t="s">
        <v>2877</v>
      </c>
      <c r="K7416" s="11" t="s">
        <v>3248</v>
      </c>
      <c r="L7416" s="12" t="str">
        <f>RIGHT(K7416, 4)</f>
        <v>2020</v>
      </c>
      <c r="M7416" s="16">
        <v>44143</v>
      </c>
      <c r="N7416" s="14" t="str">
        <f>TEXT(M7416,"mmmm")</f>
        <v>November</v>
      </c>
      <c r="O7416" s="15">
        <f>MONTH(M7416)</f>
        <v>11</v>
      </c>
      <c r="P7416" s="11" t="s">
        <v>2033</v>
      </c>
      <c r="Q7416" s="16">
        <v>44144</v>
      </c>
      <c r="R7416" s="11" t="s">
        <v>14511</v>
      </c>
      <c r="S7416" s="17" t="str">
        <f>IFERROR(LEFT(R7416,FIND(" ",R7416)-1),R7416)</f>
        <v>0</v>
      </c>
      <c r="T7416" s="11">
        <v>0</v>
      </c>
      <c r="U7416" s="18">
        <f>IF(AND(T7416&gt;3,T7416&lt;&gt;"-"),"&gt;3",T7416)</f>
        <v>0</v>
      </c>
      <c r="V7416" s="11">
        <v>0</v>
      </c>
      <c r="W7416" s="20">
        <f>IF(V7416="-","",V7416)</f>
        <v>0</v>
      </c>
      <c r="X7416" s="62" t="s">
        <v>30</v>
      </c>
    </row>
    <row r="7417" spans="1:24" ht="15.75" customHeight="1" x14ac:dyDescent="0.3">
      <c r="A7417" s="10">
        <v>7416</v>
      </c>
      <c r="B7417" s="11" t="s">
        <v>14512</v>
      </c>
      <c r="C7417" s="11" t="s">
        <v>25</v>
      </c>
      <c r="D7417" s="11" t="s">
        <v>1366</v>
      </c>
      <c r="E7417" s="11" t="str">
        <f>IFERROR(LEFT(D7417, FIND("-",D7417,1)-2),D7417)</f>
        <v>SISTEM</v>
      </c>
      <c r="F7417" s="11" t="s">
        <v>1367</v>
      </c>
      <c r="G7417" s="33" t="s">
        <v>12007</v>
      </c>
      <c r="H7417" s="11" t="s">
        <v>684</v>
      </c>
      <c r="I7417" s="11" t="s">
        <v>671</v>
      </c>
      <c r="J7417" s="11" t="s">
        <v>3414</v>
      </c>
      <c r="K7417" s="11" t="s">
        <v>3650</v>
      </c>
      <c r="L7417" s="12" t="str">
        <f>RIGHT(K7417, 4)</f>
        <v>2020</v>
      </c>
      <c r="M7417" s="16">
        <v>44077</v>
      </c>
      <c r="N7417" s="14" t="str">
        <f>TEXT(M7417,"mmmm")</f>
        <v>September</v>
      </c>
      <c r="O7417" s="15">
        <f>MONTH(M7417)</f>
        <v>9</v>
      </c>
      <c r="P7417" s="11" t="s">
        <v>8860</v>
      </c>
      <c r="Q7417" s="16">
        <v>44078</v>
      </c>
      <c r="R7417" s="11" t="s">
        <v>14513</v>
      </c>
      <c r="S7417" s="17" t="str">
        <f>IFERROR(LEFT(R7417,FIND(" ",R7417)-1),R7417)</f>
        <v>0</v>
      </c>
      <c r="T7417" s="11">
        <v>0</v>
      </c>
      <c r="U7417" s="18">
        <f>IF(AND(T7417&gt;3,T7417&lt;&gt;"-"),"&gt;3",T7417)</f>
        <v>0</v>
      </c>
      <c r="V7417" s="11">
        <v>0</v>
      </c>
      <c r="W7417" s="20">
        <f>IF(V7417="-","",V7417)</f>
        <v>0</v>
      </c>
      <c r="X7417" s="62" t="s">
        <v>687</v>
      </c>
    </row>
    <row r="7418" spans="1:24" ht="15.75" customHeight="1" x14ac:dyDescent="0.3">
      <c r="A7418" s="10">
        <v>7417</v>
      </c>
      <c r="B7418" s="11" t="s">
        <v>14514</v>
      </c>
      <c r="C7418" s="11" t="s">
        <v>117</v>
      </c>
      <c r="D7418" s="11" t="s">
        <v>33</v>
      </c>
      <c r="E7418" s="11" t="str">
        <f>IFERROR(LEFT(D7418, FIND("-",D7418,1)-2),D7418)</f>
        <v>OPERASI</v>
      </c>
      <c r="F7418" s="11" t="s">
        <v>84</v>
      </c>
      <c r="G7418" s="33" t="s">
        <v>12007</v>
      </c>
      <c r="H7418" s="11" t="s">
        <v>670</v>
      </c>
      <c r="I7418" s="11" t="s">
        <v>671</v>
      </c>
      <c r="J7418" s="11" t="s">
        <v>697</v>
      </c>
      <c r="K7418" s="11" t="s">
        <v>622</v>
      </c>
      <c r="L7418" s="12" t="str">
        <f>RIGHT(K7418, 4)</f>
        <v>2023</v>
      </c>
      <c r="M7418" s="16">
        <v>45197</v>
      </c>
      <c r="N7418" s="14" t="str">
        <f>TEXT(M7418,"mmmm")</f>
        <v>September</v>
      </c>
      <c r="O7418" s="15">
        <f>MONTH(M7418)</f>
        <v>9</v>
      </c>
      <c r="P7418" s="11" t="s">
        <v>624</v>
      </c>
      <c r="Q7418" s="16">
        <v>45198</v>
      </c>
      <c r="R7418" s="11" t="s">
        <v>3991</v>
      </c>
      <c r="S7418" s="17" t="str">
        <f>IFERROR(LEFT(R7418,FIND(" ",R7418)-1),R7418)</f>
        <v>0</v>
      </c>
      <c r="T7418" s="11">
        <v>0</v>
      </c>
      <c r="U7418" s="18">
        <f>IF(AND(T7418&gt;3,T7418&lt;&gt;"-"),"&gt;3",T7418)</f>
        <v>0</v>
      </c>
      <c r="V7418" s="11">
        <v>0</v>
      </c>
      <c r="W7418" s="20">
        <f>IF(V7418="-","",V7418)</f>
        <v>0</v>
      </c>
      <c r="X7418" s="62" t="s">
        <v>30</v>
      </c>
    </row>
    <row r="7419" spans="1:24" ht="15.75" customHeight="1" x14ac:dyDescent="0.3">
      <c r="A7419" s="10">
        <v>7418</v>
      </c>
      <c r="B7419" s="11" t="s">
        <v>14515</v>
      </c>
      <c r="C7419" s="11" t="s">
        <v>39</v>
      </c>
      <c r="D7419" s="11" t="s">
        <v>33</v>
      </c>
      <c r="E7419" s="11" t="str">
        <f>IFERROR(LEFT(D7419, FIND("-",D7419,1)-2),D7419)</f>
        <v>OPERASI</v>
      </c>
      <c r="F7419" s="11" t="s">
        <v>84</v>
      </c>
      <c r="G7419" s="33" t="s">
        <v>12007</v>
      </c>
      <c r="H7419" s="11" t="s">
        <v>670</v>
      </c>
      <c r="I7419" s="11" t="s">
        <v>707</v>
      </c>
      <c r="J7419" s="11" t="s">
        <v>12035</v>
      </c>
      <c r="K7419" s="11" t="s">
        <v>6151</v>
      </c>
      <c r="L7419" s="12" t="str">
        <f>RIGHT(K7419, 4)</f>
        <v>2021</v>
      </c>
      <c r="M7419" s="16">
        <v>44492</v>
      </c>
      <c r="N7419" s="14" t="str">
        <f>TEXT(M7419,"mmmm")</f>
        <v>October</v>
      </c>
      <c r="O7419" s="15">
        <f>MONTH(M7419)</f>
        <v>10</v>
      </c>
      <c r="P7419" s="11" t="s">
        <v>3419</v>
      </c>
      <c r="Q7419" s="16">
        <v>44493</v>
      </c>
      <c r="R7419" s="11" t="s">
        <v>14516</v>
      </c>
      <c r="S7419" s="17" t="str">
        <f>IFERROR(LEFT(R7419,FIND(" ",R7419)-1),R7419)</f>
        <v>0</v>
      </c>
      <c r="T7419" s="11">
        <v>0</v>
      </c>
      <c r="U7419" s="18">
        <f>IF(AND(T7419&gt;3,T7419&lt;&gt;"-"),"&gt;3",T7419)</f>
        <v>0</v>
      </c>
      <c r="V7419" s="11">
        <v>0</v>
      </c>
      <c r="W7419" s="20">
        <f>IF(V7419="-","",V7419)</f>
        <v>0</v>
      </c>
      <c r="X7419" s="62" t="s">
        <v>30</v>
      </c>
    </row>
    <row r="7420" spans="1:24" ht="15.75" customHeight="1" x14ac:dyDescent="0.3">
      <c r="A7420" s="10">
        <v>7419</v>
      </c>
      <c r="B7420" s="11" t="s">
        <v>14517</v>
      </c>
      <c r="C7420" s="11" t="s">
        <v>39</v>
      </c>
      <c r="D7420" s="11" t="s">
        <v>33</v>
      </c>
      <c r="E7420" s="11" t="str">
        <f>IFERROR(LEFT(D7420, FIND("-",D7420,1)-2),D7420)</f>
        <v>OPERASI</v>
      </c>
      <c r="F7420" s="11" t="s">
        <v>84</v>
      </c>
      <c r="G7420" s="33" t="s">
        <v>12007</v>
      </c>
      <c r="H7420" s="11" t="s">
        <v>670</v>
      </c>
      <c r="I7420" s="11" t="s">
        <v>675</v>
      </c>
      <c r="J7420" s="11" t="s">
        <v>12035</v>
      </c>
      <c r="K7420" s="11" t="s">
        <v>459</v>
      </c>
      <c r="L7420" s="12" t="str">
        <f>RIGHT(K7420, 4)</f>
        <v>2022</v>
      </c>
      <c r="M7420" s="16">
        <v>44852</v>
      </c>
      <c r="N7420" s="14" t="str">
        <f>TEXT(M7420,"mmmm")</f>
        <v>October</v>
      </c>
      <c r="O7420" s="15">
        <f>MONTH(M7420)</f>
        <v>10</v>
      </c>
      <c r="P7420" s="11" t="s">
        <v>463</v>
      </c>
      <c r="Q7420" s="16">
        <v>44853</v>
      </c>
      <c r="R7420" s="11" t="s">
        <v>14518</v>
      </c>
      <c r="S7420" s="17" t="str">
        <f>IFERROR(LEFT(R7420,FIND(" ",R7420)-1),R7420)</f>
        <v>0</v>
      </c>
      <c r="T7420" s="11">
        <v>0</v>
      </c>
      <c r="U7420" s="18">
        <f>IF(AND(T7420&gt;3,T7420&lt;&gt;"-"),"&gt;3",T7420)</f>
        <v>0</v>
      </c>
      <c r="V7420" s="11">
        <v>0</v>
      </c>
      <c r="W7420" s="20">
        <f>IF(V7420="-","",V7420)</f>
        <v>0</v>
      </c>
      <c r="X7420" s="62" t="s">
        <v>30</v>
      </c>
    </row>
    <row r="7421" spans="1:24" ht="15.75" customHeight="1" x14ac:dyDescent="0.3">
      <c r="A7421" s="10">
        <v>7420</v>
      </c>
      <c r="B7421" s="11" t="s">
        <v>14519</v>
      </c>
      <c r="C7421" s="11" t="s">
        <v>39</v>
      </c>
      <c r="D7421" s="11" t="s">
        <v>33</v>
      </c>
      <c r="E7421" s="11" t="str">
        <f>IFERROR(LEFT(D7421, FIND("-",D7421,1)-2),D7421)</f>
        <v>OPERASI</v>
      </c>
      <c r="F7421" s="11" t="s">
        <v>34</v>
      </c>
      <c r="G7421" s="33" t="s">
        <v>12007</v>
      </c>
      <c r="H7421" s="11" t="s">
        <v>670</v>
      </c>
      <c r="I7421" s="11" t="s">
        <v>675</v>
      </c>
      <c r="J7421" s="11" t="s">
        <v>12035</v>
      </c>
      <c r="K7421" s="11" t="s">
        <v>1003</v>
      </c>
      <c r="L7421" s="12" t="str">
        <f>RIGHT(K7421, 4)</f>
        <v>2023</v>
      </c>
      <c r="M7421" s="16">
        <v>45201</v>
      </c>
      <c r="N7421" s="14" t="str">
        <f>TEXT(M7421,"mmmm")</f>
        <v>October</v>
      </c>
      <c r="O7421" s="15">
        <f>MONTH(M7421)</f>
        <v>10</v>
      </c>
      <c r="P7421" s="11" t="s">
        <v>629</v>
      </c>
      <c r="Q7421" s="16">
        <v>45202</v>
      </c>
      <c r="R7421" s="11" t="s">
        <v>14520</v>
      </c>
      <c r="S7421" s="17" t="str">
        <f>IFERROR(LEFT(R7421,FIND(" ",R7421)-1),R7421)</f>
        <v>0</v>
      </c>
      <c r="T7421" s="11">
        <v>0</v>
      </c>
      <c r="U7421" s="18">
        <f>IF(AND(T7421&gt;3,T7421&lt;&gt;"-"),"&gt;3",T7421)</f>
        <v>0</v>
      </c>
      <c r="V7421" s="11">
        <v>0</v>
      </c>
      <c r="W7421" s="20">
        <f>IF(V7421="-","",V7421)</f>
        <v>0</v>
      </c>
      <c r="X7421" s="62" t="s">
        <v>30</v>
      </c>
    </row>
    <row r="7422" spans="1:24" ht="15.75" customHeight="1" x14ac:dyDescent="0.3">
      <c r="A7422" s="10">
        <v>7421</v>
      </c>
      <c r="B7422" s="11" t="s">
        <v>14521</v>
      </c>
      <c r="C7422" s="11" t="s">
        <v>117</v>
      </c>
      <c r="D7422" s="11" t="s">
        <v>61</v>
      </c>
      <c r="E7422" s="11" t="str">
        <f>IFERROR(LEFT(D7422, FIND("-",D7422,1)-2),D7422)</f>
        <v>KESELAMATAN</v>
      </c>
      <c r="F7422" s="11" t="s">
        <v>452</v>
      </c>
      <c r="G7422" s="33" t="s">
        <v>12007</v>
      </c>
      <c r="H7422" s="11" t="s">
        <v>670</v>
      </c>
      <c r="I7422" s="11" t="s">
        <v>675</v>
      </c>
      <c r="J7422" s="11" t="s">
        <v>787</v>
      </c>
      <c r="K7422" s="11" t="s">
        <v>2465</v>
      </c>
      <c r="L7422" s="12" t="str">
        <f>RIGHT(K7422, 4)</f>
        <v>2023</v>
      </c>
      <c r="M7422" s="16">
        <v>45160</v>
      </c>
      <c r="N7422" s="14" t="str">
        <f>TEXT(M7422,"mmmm")</f>
        <v>August</v>
      </c>
      <c r="O7422" s="15">
        <f>MONTH(M7422)</f>
        <v>8</v>
      </c>
      <c r="P7422" s="11" t="s">
        <v>1331</v>
      </c>
      <c r="Q7422" s="16">
        <v>45161</v>
      </c>
      <c r="R7422" s="11" t="s">
        <v>14522</v>
      </c>
      <c r="S7422" s="17" t="str">
        <f>IFERROR(LEFT(R7422,FIND(" ",R7422)-1),R7422)</f>
        <v>0</v>
      </c>
      <c r="T7422" s="11">
        <v>0</v>
      </c>
      <c r="U7422" s="18">
        <f>IF(AND(T7422&gt;3,T7422&lt;&gt;"-"),"&gt;3",T7422)</f>
        <v>0</v>
      </c>
      <c r="V7422" s="11">
        <v>0</v>
      </c>
      <c r="W7422" s="20">
        <f>IF(V7422="-","",V7422)</f>
        <v>0</v>
      </c>
      <c r="X7422" s="62" t="s">
        <v>30</v>
      </c>
    </row>
    <row r="7423" spans="1:24" ht="15.75" customHeight="1" x14ac:dyDescent="0.3">
      <c r="A7423" s="10">
        <v>7422</v>
      </c>
      <c r="B7423" s="11" t="s">
        <v>14523</v>
      </c>
      <c r="C7423" s="11" t="s">
        <v>39</v>
      </c>
      <c r="D7423" s="11" t="s">
        <v>33</v>
      </c>
      <c r="E7423" s="11" t="str">
        <f>IFERROR(LEFT(D7423, FIND("-",D7423,1)-2),D7423)</f>
        <v>OPERASI</v>
      </c>
      <c r="F7423" s="11" t="s">
        <v>34</v>
      </c>
      <c r="G7423" s="33" t="s">
        <v>12007</v>
      </c>
      <c r="H7423" s="11" t="s">
        <v>684</v>
      </c>
      <c r="I7423" s="11" t="s">
        <v>671</v>
      </c>
      <c r="J7423" s="11" t="s">
        <v>697</v>
      </c>
      <c r="K7423" s="11" t="s">
        <v>447</v>
      </c>
      <c r="L7423" s="12" t="str">
        <f>RIGHT(K7423, 4)</f>
        <v>2022</v>
      </c>
      <c r="M7423" s="16">
        <v>44846</v>
      </c>
      <c r="N7423" s="14" t="str">
        <f>TEXT(M7423,"mmmm")</f>
        <v>October</v>
      </c>
      <c r="O7423" s="15">
        <f>MONTH(M7423)</f>
        <v>10</v>
      </c>
      <c r="P7423" s="11" t="s">
        <v>1644</v>
      </c>
      <c r="Q7423" s="16">
        <v>44847</v>
      </c>
      <c r="R7423" s="11" t="s">
        <v>14524</v>
      </c>
      <c r="S7423" s="17" t="str">
        <f>IFERROR(LEFT(R7423,FIND(" ",R7423)-1),R7423)</f>
        <v>0</v>
      </c>
      <c r="T7423" s="11">
        <v>0</v>
      </c>
      <c r="U7423" s="18">
        <f>IF(AND(T7423&gt;3,T7423&lt;&gt;"-"),"&gt;3",T7423)</f>
        <v>0</v>
      </c>
      <c r="V7423" s="11">
        <v>0</v>
      </c>
      <c r="W7423" s="20">
        <f>IF(V7423="-","",V7423)</f>
        <v>0</v>
      </c>
      <c r="X7423" s="62" t="s">
        <v>687</v>
      </c>
    </row>
    <row r="7424" spans="1:24" ht="15.75" customHeight="1" x14ac:dyDescent="0.3">
      <c r="A7424" s="10">
        <v>7423</v>
      </c>
      <c r="B7424" s="11" t="s">
        <v>14525</v>
      </c>
      <c r="C7424" s="11" t="s">
        <v>39</v>
      </c>
      <c r="D7424" s="11" t="s">
        <v>33</v>
      </c>
      <c r="E7424" s="11" t="str">
        <f>IFERROR(LEFT(D7424, FIND("-",D7424,1)-2),D7424)</f>
        <v>OPERASI</v>
      </c>
      <c r="F7424" s="11" t="s">
        <v>34</v>
      </c>
      <c r="G7424" s="33" t="s">
        <v>12007</v>
      </c>
      <c r="H7424" s="11" t="s">
        <v>670</v>
      </c>
      <c r="I7424" s="11" t="s">
        <v>675</v>
      </c>
      <c r="J7424" s="11" t="s">
        <v>12035</v>
      </c>
      <c r="K7424" s="11" t="s">
        <v>3812</v>
      </c>
      <c r="L7424" s="12" t="str">
        <f>RIGHT(K7424, 4)</f>
        <v>2022</v>
      </c>
      <c r="M7424" s="16">
        <v>44780</v>
      </c>
      <c r="N7424" s="14" t="str">
        <f>TEXT(M7424,"mmmm")</f>
        <v>August</v>
      </c>
      <c r="O7424" s="15">
        <f>MONTH(M7424)</f>
        <v>8</v>
      </c>
      <c r="P7424" s="11" t="s">
        <v>1210</v>
      </c>
      <c r="Q7424" s="16">
        <v>44781</v>
      </c>
      <c r="R7424" s="11" t="s">
        <v>14526</v>
      </c>
      <c r="S7424" s="17" t="str">
        <f>IFERROR(LEFT(R7424,FIND(" ",R7424)-1),R7424)</f>
        <v>0</v>
      </c>
      <c r="T7424" s="11">
        <v>0</v>
      </c>
      <c r="U7424" s="18">
        <f>IF(AND(T7424&gt;3,T7424&lt;&gt;"-"),"&gt;3",T7424)</f>
        <v>0</v>
      </c>
      <c r="V7424" s="11">
        <v>0</v>
      </c>
      <c r="W7424" s="20">
        <f>IF(V7424="-","",V7424)</f>
        <v>0</v>
      </c>
      <c r="X7424" s="62" t="s">
        <v>30</v>
      </c>
    </row>
    <row r="7425" spans="1:24" ht="15.75" customHeight="1" x14ac:dyDescent="0.3">
      <c r="A7425" s="10">
        <v>7424</v>
      </c>
      <c r="B7425" s="11" t="s">
        <v>14527</v>
      </c>
      <c r="C7425" s="11" t="s">
        <v>39</v>
      </c>
      <c r="D7425" s="11" t="s">
        <v>51</v>
      </c>
      <c r="E7425" s="11" t="str">
        <f>IFERROR(LEFT(D7425, FIND("-",D7425,1)-2),D7425)</f>
        <v>OPERASI</v>
      </c>
      <c r="F7425" s="11" t="s">
        <v>52</v>
      </c>
      <c r="G7425" s="33" t="s">
        <v>12007</v>
      </c>
      <c r="H7425" s="11" t="s">
        <v>684</v>
      </c>
      <c r="I7425" s="11" t="s">
        <v>675</v>
      </c>
      <c r="J7425" s="11" t="s">
        <v>741</v>
      </c>
      <c r="K7425" s="11" t="s">
        <v>3513</v>
      </c>
      <c r="L7425" s="12" t="str">
        <f>RIGHT(K7425, 4)</f>
        <v>2021</v>
      </c>
      <c r="M7425" s="16">
        <v>44304</v>
      </c>
      <c r="N7425" s="14" t="str">
        <f>TEXT(M7425,"mmmm")</f>
        <v>April</v>
      </c>
      <c r="O7425" s="15">
        <f>MONTH(M7425)</f>
        <v>4</v>
      </c>
      <c r="P7425" s="11" t="s">
        <v>1780</v>
      </c>
      <c r="Q7425" s="16">
        <v>44305</v>
      </c>
      <c r="R7425" s="11" t="s">
        <v>14528</v>
      </c>
      <c r="S7425" s="17" t="str">
        <f>IFERROR(LEFT(R7425,FIND(" ",R7425)-1),R7425)</f>
        <v>0</v>
      </c>
      <c r="T7425" s="11">
        <v>0</v>
      </c>
      <c r="U7425" s="18">
        <f>IF(AND(T7425&gt;3,T7425&lt;&gt;"-"),"&gt;3",T7425)</f>
        <v>0</v>
      </c>
      <c r="V7425" s="11">
        <v>0</v>
      </c>
      <c r="W7425" s="20">
        <f>IF(V7425="-","",V7425)</f>
        <v>0</v>
      </c>
      <c r="X7425" s="62" t="s">
        <v>687</v>
      </c>
    </row>
    <row r="7426" spans="1:24" ht="15.75" customHeight="1" x14ac:dyDescent="0.3">
      <c r="A7426" s="10">
        <v>7425</v>
      </c>
      <c r="B7426" s="11" t="s">
        <v>14529</v>
      </c>
      <c r="C7426" s="11" t="s">
        <v>39</v>
      </c>
      <c r="D7426" s="11" t="s">
        <v>339</v>
      </c>
      <c r="E7426" s="11" t="str">
        <f>IFERROR(LEFT(D7426, FIND("-",D7426,1)-2),D7426)</f>
        <v>RANGKAIAN</v>
      </c>
      <c r="F7426" s="11" t="s">
        <v>628</v>
      </c>
      <c r="G7426" s="33" t="s">
        <v>12007</v>
      </c>
      <c r="H7426" s="11" t="s">
        <v>670</v>
      </c>
      <c r="I7426" s="11" t="s">
        <v>992</v>
      </c>
      <c r="J7426" s="11" t="s">
        <v>6231</v>
      </c>
      <c r="K7426" s="11" t="s">
        <v>2071</v>
      </c>
      <c r="L7426" s="12" t="str">
        <f>RIGHT(K7426, 4)</f>
        <v>2023</v>
      </c>
      <c r="M7426" s="16">
        <v>45098</v>
      </c>
      <c r="N7426" s="14" t="str">
        <f>TEXT(M7426,"mmmm")</f>
        <v>June</v>
      </c>
      <c r="O7426" s="15">
        <f>MONTH(M7426)</f>
        <v>6</v>
      </c>
      <c r="P7426" s="11" t="s">
        <v>583</v>
      </c>
      <c r="Q7426" s="16">
        <v>45099</v>
      </c>
      <c r="R7426" s="11" t="s">
        <v>14530</v>
      </c>
      <c r="S7426" s="17" t="str">
        <f>IFERROR(LEFT(R7426,FIND(" ",R7426)-1),R7426)</f>
        <v>0</v>
      </c>
      <c r="T7426" s="11">
        <v>0</v>
      </c>
      <c r="U7426" s="18">
        <f>IF(AND(T7426&gt;3,T7426&lt;&gt;"-"),"&gt;3",T7426)</f>
        <v>0</v>
      </c>
      <c r="V7426" s="11">
        <v>0</v>
      </c>
      <c r="W7426" s="20">
        <f>IF(V7426="-","",V7426)</f>
        <v>0</v>
      </c>
      <c r="X7426" s="62" t="s">
        <v>30</v>
      </c>
    </row>
    <row r="7427" spans="1:24" ht="15.75" customHeight="1" x14ac:dyDescent="0.3">
      <c r="A7427" s="10">
        <v>7426</v>
      </c>
      <c r="B7427" s="11" t="s">
        <v>14531</v>
      </c>
      <c r="C7427" s="11" t="s">
        <v>25</v>
      </c>
      <c r="D7427" s="11" t="s">
        <v>33</v>
      </c>
      <c r="E7427" s="11" t="str">
        <f>IFERROR(LEFT(D7427, FIND("-",D7427,1)-2),D7427)</f>
        <v>OPERASI</v>
      </c>
      <c r="F7427" s="11" t="s">
        <v>84</v>
      </c>
      <c r="G7427" s="33" t="s">
        <v>12007</v>
      </c>
      <c r="H7427" s="11" t="s">
        <v>670</v>
      </c>
      <c r="I7427" s="11" t="s">
        <v>675</v>
      </c>
      <c r="J7427" s="11" t="s">
        <v>813</v>
      </c>
      <c r="K7427" s="11" t="s">
        <v>202</v>
      </c>
      <c r="L7427" s="12" t="str">
        <f>RIGHT(K7427, 4)</f>
        <v>2021</v>
      </c>
      <c r="M7427" s="16">
        <v>44361</v>
      </c>
      <c r="N7427" s="14" t="str">
        <f>TEXT(M7427,"mmmm")</f>
        <v>June</v>
      </c>
      <c r="O7427" s="15">
        <f>MONTH(M7427)</f>
        <v>6</v>
      </c>
      <c r="P7427" s="11" t="s">
        <v>10668</v>
      </c>
      <c r="Q7427" s="16">
        <v>44362</v>
      </c>
      <c r="R7427" s="11" t="s">
        <v>14532</v>
      </c>
      <c r="S7427" s="17" t="str">
        <f>IFERROR(LEFT(R7427,FIND(" ",R7427)-1),R7427)</f>
        <v>0</v>
      </c>
      <c r="T7427" s="11">
        <v>0</v>
      </c>
      <c r="U7427" s="18">
        <f>IF(AND(T7427&gt;3,T7427&lt;&gt;"-"),"&gt;3",T7427)</f>
        <v>0</v>
      </c>
      <c r="V7427" s="11">
        <v>0</v>
      </c>
      <c r="W7427" s="20">
        <f>IF(V7427="-","",V7427)</f>
        <v>0</v>
      </c>
      <c r="X7427" s="62" t="s">
        <v>30</v>
      </c>
    </row>
    <row r="7428" spans="1:24" ht="15.75" customHeight="1" x14ac:dyDescent="0.3">
      <c r="A7428" s="10">
        <v>7427</v>
      </c>
      <c r="B7428" s="11" t="s">
        <v>14533</v>
      </c>
      <c r="C7428" s="11" t="s">
        <v>117</v>
      </c>
      <c r="D7428" s="11" t="s">
        <v>33</v>
      </c>
      <c r="E7428" s="11" t="str">
        <f>IFERROR(LEFT(D7428, FIND("-",D7428,1)-2),D7428)</f>
        <v>OPERASI</v>
      </c>
      <c r="F7428" s="11" t="s">
        <v>43</v>
      </c>
      <c r="G7428" s="33" t="s">
        <v>12007</v>
      </c>
      <c r="H7428" s="11" t="s">
        <v>670</v>
      </c>
      <c r="I7428" s="11" t="s">
        <v>675</v>
      </c>
      <c r="J7428" s="11" t="s">
        <v>12248</v>
      </c>
      <c r="K7428" s="11" t="s">
        <v>611</v>
      </c>
      <c r="L7428" s="12" t="str">
        <f>RIGHT(K7428, 4)</f>
        <v>2023</v>
      </c>
      <c r="M7428" s="16">
        <v>45181</v>
      </c>
      <c r="N7428" s="14" t="str">
        <f>TEXT(M7428,"mmmm")</f>
        <v>September</v>
      </c>
      <c r="O7428" s="15">
        <f>MONTH(M7428)</f>
        <v>9</v>
      </c>
      <c r="P7428" s="11" t="s">
        <v>1611</v>
      </c>
      <c r="Q7428" s="16">
        <v>45182</v>
      </c>
      <c r="R7428" s="11" t="s">
        <v>14534</v>
      </c>
      <c r="S7428" s="17" t="str">
        <f>IFERROR(LEFT(R7428,FIND(" ",R7428)-1),R7428)</f>
        <v>0</v>
      </c>
      <c r="T7428" s="11">
        <v>0</v>
      </c>
      <c r="U7428" s="18">
        <f>IF(AND(T7428&gt;3,T7428&lt;&gt;"-"),"&gt;3",T7428)</f>
        <v>0</v>
      </c>
      <c r="V7428" s="11">
        <v>0</v>
      </c>
      <c r="W7428" s="20">
        <f>IF(V7428="-","",V7428)</f>
        <v>0</v>
      </c>
      <c r="X7428" s="62" t="s">
        <v>30</v>
      </c>
    </row>
    <row r="7429" spans="1:24" ht="15.75" customHeight="1" x14ac:dyDescent="0.3">
      <c r="A7429" s="10">
        <v>7428</v>
      </c>
      <c r="B7429" s="11" t="s">
        <v>14535</v>
      </c>
      <c r="C7429" s="11" t="s">
        <v>39</v>
      </c>
      <c r="D7429" s="11" t="s">
        <v>339</v>
      </c>
      <c r="E7429" s="11" t="str">
        <f>IFERROR(LEFT(D7429, FIND("-",D7429,1)-2),D7429)</f>
        <v>RANGKAIAN</v>
      </c>
      <c r="F7429" s="11" t="s">
        <v>669</v>
      </c>
      <c r="G7429" s="33" t="s">
        <v>12007</v>
      </c>
      <c r="H7429" s="11" t="s">
        <v>670</v>
      </c>
      <c r="I7429" s="11" t="s">
        <v>675</v>
      </c>
      <c r="J7429" s="11" t="s">
        <v>12035</v>
      </c>
      <c r="K7429" s="11" t="s">
        <v>1460</v>
      </c>
      <c r="L7429" s="12" t="str">
        <f>RIGHT(K7429, 4)</f>
        <v>2022</v>
      </c>
      <c r="M7429" s="16">
        <v>44845</v>
      </c>
      <c r="N7429" s="14" t="str">
        <f>TEXT(M7429,"mmmm")</f>
        <v>October</v>
      </c>
      <c r="O7429" s="15">
        <f>MONTH(M7429)</f>
        <v>10</v>
      </c>
      <c r="P7429" s="11" t="s">
        <v>447</v>
      </c>
      <c r="Q7429" s="16">
        <v>44846</v>
      </c>
      <c r="R7429" s="11" t="s">
        <v>14536</v>
      </c>
      <c r="S7429" s="17" t="str">
        <f>IFERROR(LEFT(R7429,FIND(" ",R7429)-1),R7429)</f>
        <v>0</v>
      </c>
      <c r="T7429" s="11">
        <v>0</v>
      </c>
      <c r="U7429" s="18">
        <f>IF(AND(T7429&gt;3,T7429&lt;&gt;"-"),"&gt;3",T7429)</f>
        <v>0</v>
      </c>
      <c r="V7429" s="11">
        <v>0</v>
      </c>
      <c r="W7429" s="20">
        <f>IF(V7429="-","",V7429)</f>
        <v>0</v>
      </c>
      <c r="X7429" s="62" t="s">
        <v>30</v>
      </c>
    </row>
    <row r="7430" spans="1:24" ht="15.75" customHeight="1" x14ac:dyDescent="0.3">
      <c r="A7430" s="10">
        <v>7429</v>
      </c>
      <c r="B7430" s="11" t="s">
        <v>14537</v>
      </c>
      <c r="C7430" s="11" t="s">
        <v>25</v>
      </c>
      <c r="D7430" s="11" t="s">
        <v>55</v>
      </c>
      <c r="E7430" s="11" t="str">
        <f>IFERROR(LEFT(D7430, FIND("-",D7430,1)-2),D7430)</f>
        <v>OPERASI</v>
      </c>
      <c r="F7430" s="11" t="s">
        <v>56</v>
      </c>
      <c r="G7430" s="33" t="s">
        <v>12007</v>
      </c>
      <c r="H7430" s="11" t="s">
        <v>670</v>
      </c>
      <c r="I7430" s="11" t="s">
        <v>675</v>
      </c>
      <c r="J7430" s="11" t="s">
        <v>12940</v>
      </c>
      <c r="K7430" s="11" t="s">
        <v>4682</v>
      </c>
      <c r="L7430" s="12" t="str">
        <f>RIGHT(K7430, 4)</f>
        <v>2021</v>
      </c>
      <c r="M7430" s="16">
        <v>44242</v>
      </c>
      <c r="N7430" s="14" t="str">
        <f>TEXT(M7430,"mmmm")</f>
        <v>February</v>
      </c>
      <c r="O7430" s="15">
        <f>MONTH(M7430)</f>
        <v>2</v>
      </c>
      <c r="P7430" s="11" t="s">
        <v>4106</v>
      </c>
      <c r="Q7430" s="16">
        <v>44243</v>
      </c>
      <c r="R7430" s="11" t="s">
        <v>14538</v>
      </c>
      <c r="S7430" s="17" t="str">
        <f>IFERROR(LEFT(R7430,FIND(" ",R7430)-1),R7430)</f>
        <v>0</v>
      </c>
      <c r="T7430" s="11">
        <v>0</v>
      </c>
      <c r="U7430" s="18">
        <f>IF(AND(T7430&gt;3,T7430&lt;&gt;"-"),"&gt;3",T7430)</f>
        <v>0</v>
      </c>
      <c r="V7430" s="11">
        <v>0</v>
      </c>
      <c r="W7430" s="20">
        <f>IF(V7430="-","",V7430)</f>
        <v>0</v>
      </c>
      <c r="X7430" s="62" t="s">
        <v>30</v>
      </c>
    </row>
    <row r="7431" spans="1:24" ht="15.75" customHeight="1" x14ac:dyDescent="0.3">
      <c r="A7431" s="10">
        <v>7430</v>
      </c>
      <c r="B7431" s="11" t="s">
        <v>14539</v>
      </c>
      <c r="C7431" s="11" t="s">
        <v>25</v>
      </c>
      <c r="D7431" s="11" t="s">
        <v>51</v>
      </c>
      <c r="E7431" s="11" t="str">
        <f>IFERROR(LEFT(D7431, FIND("-",D7431,1)-2),D7431)</f>
        <v>OPERASI</v>
      </c>
      <c r="F7431" s="11" t="s">
        <v>27</v>
      </c>
      <c r="G7431" s="33" t="s">
        <v>12007</v>
      </c>
      <c r="H7431" s="11" t="s">
        <v>670</v>
      </c>
      <c r="I7431" s="11" t="s">
        <v>671</v>
      </c>
      <c r="J7431" s="11" t="s">
        <v>741</v>
      </c>
      <c r="K7431" s="11" t="s">
        <v>11822</v>
      </c>
      <c r="L7431" s="12" t="str">
        <f>RIGHT(K7431, 4)</f>
        <v>2020</v>
      </c>
      <c r="M7431" s="16">
        <v>43977</v>
      </c>
      <c r="N7431" s="14" t="str">
        <f>TEXT(M7431,"mmmm")</f>
        <v>May</v>
      </c>
      <c r="O7431" s="15">
        <f>MONTH(M7431)</f>
        <v>5</v>
      </c>
      <c r="P7431" s="11" t="s">
        <v>14540</v>
      </c>
      <c r="Q7431" s="16">
        <v>43978</v>
      </c>
      <c r="R7431" s="11" t="s">
        <v>4042</v>
      </c>
      <c r="S7431" s="17" t="str">
        <f>IFERROR(LEFT(R7431,FIND(" ",R7431)-1),R7431)</f>
        <v>0</v>
      </c>
      <c r="T7431" s="11">
        <v>0</v>
      </c>
      <c r="U7431" s="18">
        <f>IF(AND(T7431&gt;3,T7431&lt;&gt;"-"),"&gt;3",T7431)</f>
        <v>0</v>
      </c>
      <c r="V7431" s="11">
        <v>0</v>
      </c>
      <c r="W7431" s="20">
        <f>IF(V7431="-","",V7431)</f>
        <v>0</v>
      </c>
      <c r="X7431" s="62" t="s">
        <v>30</v>
      </c>
    </row>
    <row r="7432" spans="1:24" ht="15.75" customHeight="1" x14ac:dyDescent="0.3">
      <c r="A7432" s="10">
        <v>7431</v>
      </c>
      <c r="B7432" s="11" t="s">
        <v>14541</v>
      </c>
      <c r="C7432" s="11" t="s">
        <v>39</v>
      </c>
      <c r="D7432" s="11" t="s">
        <v>51</v>
      </c>
      <c r="E7432" s="11" t="str">
        <f>IFERROR(LEFT(D7432, FIND("-",D7432,1)-2),D7432)</f>
        <v>OPERASI</v>
      </c>
      <c r="F7432" s="11" t="s">
        <v>52</v>
      </c>
      <c r="G7432" s="33" t="s">
        <v>12007</v>
      </c>
      <c r="H7432" s="11" t="s">
        <v>670</v>
      </c>
      <c r="I7432" s="11" t="s">
        <v>671</v>
      </c>
      <c r="J7432" s="11" t="s">
        <v>697</v>
      </c>
      <c r="K7432" s="11" t="s">
        <v>129</v>
      </c>
      <c r="L7432" s="12" t="str">
        <f>RIGHT(K7432, 4)</f>
        <v>2020</v>
      </c>
      <c r="M7432" s="16">
        <v>44154</v>
      </c>
      <c r="N7432" s="14" t="str">
        <f>TEXT(M7432,"mmmm")</f>
        <v>November</v>
      </c>
      <c r="O7432" s="15">
        <f>MONTH(M7432)</f>
        <v>11</v>
      </c>
      <c r="P7432" s="11" t="s">
        <v>1361</v>
      </c>
      <c r="Q7432" s="16">
        <v>44155</v>
      </c>
      <c r="R7432" s="11" t="s">
        <v>14542</v>
      </c>
      <c r="S7432" s="17" t="str">
        <f>IFERROR(LEFT(R7432,FIND(" ",R7432)-1),R7432)</f>
        <v>0</v>
      </c>
      <c r="T7432" s="11">
        <v>0</v>
      </c>
      <c r="U7432" s="18">
        <f>IF(AND(T7432&gt;3,T7432&lt;&gt;"-"),"&gt;3",T7432)</f>
        <v>0</v>
      </c>
      <c r="V7432" s="11">
        <v>0</v>
      </c>
      <c r="W7432" s="20">
        <f>IF(V7432="-","",V7432)</f>
        <v>0</v>
      </c>
      <c r="X7432" s="62" t="s">
        <v>30</v>
      </c>
    </row>
    <row r="7433" spans="1:24" ht="15.75" customHeight="1" x14ac:dyDescent="0.3">
      <c r="A7433" s="10">
        <v>7432</v>
      </c>
      <c r="B7433" s="11" t="s">
        <v>14543</v>
      </c>
      <c r="C7433" s="11" t="s">
        <v>39</v>
      </c>
      <c r="D7433" s="11" t="s">
        <v>51</v>
      </c>
      <c r="E7433" s="11" t="str">
        <f>IFERROR(LEFT(D7433, FIND("-",D7433,1)-2),D7433)</f>
        <v>OPERASI</v>
      </c>
      <c r="F7433" s="11" t="s">
        <v>52</v>
      </c>
      <c r="G7433" s="33" t="s">
        <v>12007</v>
      </c>
      <c r="H7433" s="11" t="s">
        <v>670</v>
      </c>
      <c r="I7433" s="11" t="s">
        <v>675</v>
      </c>
      <c r="J7433" s="11" t="s">
        <v>741</v>
      </c>
      <c r="K7433" s="11" t="s">
        <v>1003</v>
      </c>
      <c r="L7433" s="12" t="str">
        <f>RIGHT(K7433, 4)</f>
        <v>2023</v>
      </c>
      <c r="M7433" s="16">
        <v>45201</v>
      </c>
      <c r="N7433" s="14" t="str">
        <f>TEXT(M7433,"mmmm")</f>
        <v>October</v>
      </c>
      <c r="O7433" s="15">
        <f>MONTH(M7433)</f>
        <v>10</v>
      </c>
      <c r="P7433" s="11" t="s">
        <v>629</v>
      </c>
      <c r="Q7433" s="16">
        <v>45202</v>
      </c>
      <c r="R7433" s="11" t="s">
        <v>14544</v>
      </c>
      <c r="S7433" s="17" t="str">
        <f>IFERROR(LEFT(R7433,FIND(" ",R7433)-1),R7433)</f>
        <v>0</v>
      </c>
      <c r="T7433" s="11">
        <v>0</v>
      </c>
      <c r="U7433" s="18">
        <f>IF(AND(T7433&gt;3,T7433&lt;&gt;"-"),"&gt;3",T7433)</f>
        <v>0</v>
      </c>
      <c r="V7433" s="11">
        <v>0</v>
      </c>
      <c r="W7433" s="20">
        <f>IF(V7433="-","",V7433)</f>
        <v>0</v>
      </c>
      <c r="X7433" s="62" t="s">
        <v>30</v>
      </c>
    </row>
    <row r="7434" spans="1:24" ht="15.75" customHeight="1" x14ac:dyDescent="0.3">
      <c r="A7434" s="10">
        <v>7433</v>
      </c>
      <c r="B7434" s="11" t="s">
        <v>14545</v>
      </c>
      <c r="C7434" s="11" t="s">
        <v>39</v>
      </c>
      <c r="D7434" s="11" t="s">
        <v>65</v>
      </c>
      <c r="E7434" s="11" t="str">
        <f>IFERROR(LEFT(D7434, FIND("-",D7434,1)-2),D7434)</f>
        <v>RANGKAIAN</v>
      </c>
      <c r="F7434" s="11" t="s">
        <v>27</v>
      </c>
      <c r="G7434" s="33" t="s">
        <v>12007</v>
      </c>
      <c r="H7434" s="11" t="s">
        <v>684</v>
      </c>
      <c r="I7434" s="11" t="s">
        <v>675</v>
      </c>
      <c r="J7434" s="11" t="s">
        <v>12035</v>
      </c>
      <c r="K7434" s="11" t="s">
        <v>2709</v>
      </c>
      <c r="L7434" s="12" t="str">
        <f>RIGHT(K7434, 4)</f>
        <v>2022</v>
      </c>
      <c r="M7434" s="16">
        <v>44658</v>
      </c>
      <c r="N7434" s="14" t="str">
        <f>TEXT(M7434,"mmmm")</f>
        <v>April</v>
      </c>
      <c r="O7434" s="15">
        <f>MONTH(M7434)</f>
        <v>4</v>
      </c>
      <c r="P7434" s="11" t="s">
        <v>350</v>
      </c>
      <c r="Q7434" s="16">
        <v>44659</v>
      </c>
      <c r="R7434" s="11" t="s">
        <v>14546</v>
      </c>
      <c r="S7434" s="17" t="str">
        <f>IFERROR(LEFT(R7434,FIND(" ",R7434)-1),R7434)</f>
        <v>0</v>
      </c>
      <c r="T7434" s="11">
        <v>0</v>
      </c>
      <c r="U7434" s="18">
        <f>IF(AND(T7434&gt;3,T7434&lt;&gt;"-"),"&gt;3",T7434)</f>
        <v>0</v>
      </c>
      <c r="V7434" s="11">
        <v>0</v>
      </c>
      <c r="W7434" s="20">
        <f>IF(V7434="-","",V7434)</f>
        <v>0</v>
      </c>
      <c r="X7434" s="62" t="s">
        <v>2145</v>
      </c>
    </row>
    <row r="7435" spans="1:24" ht="15.75" customHeight="1" x14ac:dyDescent="0.3">
      <c r="A7435" s="10">
        <v>7434</v>
      </c>
      <c r="B7435" s="11" t="s">
        <v>14547</v>
      </c>
      <c r="C7435" s="11" t="s">
        <v>39</v>
      </c>
      <c r="D7435" s="11" t="s">
        <v>33</v>
      </c>
      <c r="E7435" s="11" t="str">
        <f>IFERROR(LEFT(D7435, FIND("-",D7435,1)-2),D7435)</f>
        <v>OPERASI</v>
      </c>
      <c r="F7435" s="11" t="s">
        <v>34</v>
      </c>
      <c r="G7435" s="33" t="s">
        <v>12007</v>
      </c>
      <c r="H7435" s="11" t="s">
        <v>670</v>
      </c>
      <c r="I7435" s="11" t="s">
        <v>675</v>
      </c>
      <c r="J7435" s="11" t="s">
        <v>12035</v>
      </c>
      <c r="K7435" s="11" t="s">
        <v>2563</v>
      </c>
      <c r="L7435" s="12" t="str">
        <f>RIGHT(K7435, 4)</f>
        <v>2022</v>
      </c>
      <c r="M7435" s="16">
        <v>44776</v>
      </c>
      <c r="N7435" s="14" t="str">
        <f>TEXT(M7435,"mmmm")</f>
        <v>August</v>
      </c>
      <c r="O7435" s="15">
        <f>MONTH(M7435)</f>
        <v>8</v>
      </c>
      <c r="P7435" s="11" t="s">
        <v>2440</v>
      </c>
      <c r="Q7435" s="16">
        <v>44777</v>
      </c>
      <c r="R7435" s="11" t="s">
        <v>4044</v>
      </c>
      <c r="S7435" s="17" t="str">
        <f>IFERROR(LEFT(R7435,FIND(" ",R7435)-1),R7435)</f>
        <v>0</v>
      </c>
      <c r="T7435" s="11">
        <v>0</v>
      </c>
      <c r="U7435" s="18">
        <f>IF(AND(T7435&gt;3,T7435&lt;&gt;"-"),"&gt;3",T7435)</f>
        <v>0</v>
      </c>
      <c r="V7435" s="11">
        <v>0</v>
      </c>
      <c r="W7435" s="20">
        <f>IF(V7435="-","",V7435)</f>
        <v>0</v>
      </c>
      <c r="X7435" s="62" t="s">
        <v>30</v>
      </c>
    </row>
    <row r="7436" spans="1:24" ht="15.75" customHeight="1" x14ac:dyDescent="0.3">
      <c r="A7436" s="10">
        <v>7435</v>
      </c>
      <c r="B7436" s="11" t="s">
        <v>14548</v>
      </c>
      <c r="C7436" s="11" t="s">
        <v>39</v>
      </c>
      <c r="D7436" s="11" t="s">
        <v>33</v>
      </c>
      <c r="E7436" s="11" t="str">
        <f>IFERROR(LEFT(D7436, FIND("-",D7436,1)-2),D7436)</f>
        <v>OPERASI</v>
      </c>
      <c r="F7436" s="11" t="s">
        <v>27</v>
      </c>
      <c r="G7436" s="33" t="s">
        <v>12007</v>
      </c>
      <c r="H7436" s="11" t="s">
        <v>670</v>
      </c>
      <c r="I7436" s="11" t="s">
        <v>675</v>
      </c>
      <c r="J7436" s="11" t="s">
        <v>741</v>
      </c>
      <c r="K7436" s="11" t="s">
        <v>3812</v>
      </c>
      <c r="L7436" s="12" t="str">
        <f>RIGHT(K7436, 4)</f>
        <v>2022</v>
      </c>
      <c r="M7436" s="16">
        <v>44780</v>
      </c>
      <c r="N7436" s="14" t="str">
        <f>TEXT(M7436,"mmmm")</f>
        <v>August</v>
      </c>
      <c r="O7436" s="15">
        <f>MONTH(M7436)</f>
        <v>8</v>
      </c>
      <c r="P7436" s="11" t="s">
        <v>1210</v>
      </c>
      <c r="Q7436" s="16">
        <v>44781</v>
      </c>
      <c r="R7436" s="11" t="s">
        <v>14549</v>
      </c>
      <c r="S7436" s="17" t="str">
        <f>IFERROR(LEFT(R7436,FIND(" ",R7436)-1),R7436)</f>
        <v>0</v>
      </c>
      <c r="T7436" s="11">
        <v>0</v>
      </c>
      <c r="U7436" s="18">
        <f>IF(AND(T7436&gt;3,T7436&lt;&gt;"-"),"&gt;3",T7436)</f>
        <v>0</v>
      </c>
      <c r="V7436" s="11">
        <v>0</v>
      </c>
      <c r="W7436" s="20">
        <f>IF(V7436="-","",V7436)</f>
        <v>0</v>
      </c>
      <c r="X7436" s="62" t="s">
        <v>30</v>
      </c>
    </row>
    <row r="7437" spans="1:24" ht="15.75" customHeight="1" x14ac:dyDescent="0.3">
      <c r="A7437" s="10">
        <v>7436</v>
      </c>
      <c r="B7437" s="11" t="s">
        <v>14550</v>
      </c>
      <c r="C7437" s="11" t="s">
        <v>39</v>
      </c>
      <c r="D7437" s="11" t="s">
        <v>51</v>
      </c>
      <c r="E7437" s="11" t="str">
        <f>IFERROR(LEFT(D7437, FIND("-",D7437,1)-2),D7437)</f>
        <v>OPERASI</v>
      </c>
      <c r="F7437" s="11" t="s">
        <v>52</v>
      </c>
      <c r="G7437" s="33" t="s">
        <v>12007</v>
      </c>
      <c r="H7437" s="11" t="s">
        <v>670</v>
      </c>
      <c r="I7437" s="11" t="s">
        <v>675</v>
      </c>
      <c r="J7437" s="11" t="s">
        <v>12035</v>
      </c>
      <c r="K7437" s="11" t="s">
        <v>10305</v>
      </c>
      <c r="L7437" s="12" t="str">
        <f>RIGHT(K7437, 4)</f>
        <v>2023</v>
      </c>
      <c r="M7437" s="16">
        <v>45263</v>
      </c>
      <c r="N7437" s="14" t="str">
        <f>TEXT(M7437,"mmmm")</f>
        <v>December</v>
      </c>
      <c r="O7437" s="15">
        <f>MONTH(M7437)</f>
        <v>12</v>
      </c>
      <c r="P7437" s="11" t="s">
        <v>1424</v>
      </c>
      <c r="Q7437" s="16">
        <v>45264</v>
      </c>
      <c r="R7437" s="11" t="s">
        <v>14551</v>
      </c>
      <c r="S7437" s="17" t="str">
        <f>IFERROR(LEFT(R7437,FIND(" ",R7437)-1),R7437)</f>
        <v>0</v>
      </c>
      <c r="T7437" s="11">
        <v>0</v>
      </c>
      <c r="U7437" s="18">
        <f>IF(AND(T7437&gt;3,T7437&lt;&gt;"-"),"&gt;3",T7437)</f>
        <v>0</v>
      </c>
      <c r="V7437" s="11">
        <v>0</v>
      </c>
      <c r="W7437" s="20">
        <f>IF(V7437="-","",V7437)</f>
        <v>0</v>
      </c>
      <c r="X7437" s="62" t="s">
        <v>30</v>
      </c>
    </row>
    <row r="7438" spans="1:24" ht="15.75" customHeight="1" x14ac:dyDescent="0.3">
      <c r="A7438" s="10">
        <v>7437</v>
      </c>
      <c r="B7438" s="11" t="s">
        <v>14552</v>
      </c>
      <c r="C7438" s="11" t="s">
        <v>117</v>
      </c>
      <c r="D7438" s="11" t="s">
        <v>388</v>
      </c>
      <c r="E7438" s="11" t="str">
        <f>IFERROR(LEFT(D7438, FIND("-",D7438,1)-2),D7438)</f>
        <v>SISTEM</v>
      </c>
      <c r="F7438" s="11" t="s">
        <v>394</v>
      </c>
      <c r="G7438" s="33" t="s">
        <v>12007</v>
      </c>
      <c r="H7438" s="11" t="s">
        <v>670</v>
      </c>
      <c r="I7438" s="11" t="s">
        <v>671</v>
      </c>
      <c r="J7438" s="11" t="s">
        <v>389</v>
      </c>
      <c r="K7438" s="11" t="s">
        <v>589</v>
      </c>
      <c r="L7438" s="12" t="str">
        <f>RIGHT(K7438, 4)</f>
        <v>2023</v>
      </c>
      <c r="M7438" s="16">
        <v>45116</v>
      </c>
      <c r="N7438" s="14" t="str">
        <f>TEXT(M7438,"mmmm")</f>
        <v>July</v>
      </c>
      <c r="O7438" s="15">
        <f>MONTH(M7438)</f>
        <v>7</v>
      </c>
      <c r="P7438" s="11" t="s">
        <v>7773</v>
      </c>
      <c r="Q7438" s="16">
        <v>45117</v>
      </c>
      <c r="R7438" s="11" t="s">
        <v>14553</v>
      </c>
      <c r="S7438" s="17" t="str">
        <f>IFERROR(LEFT(R7438,FIND(" ",R7438)-1),R7438)</f>
        <v>0</v>
      </c>
      <c r="T7438" s="11">
        <v>0</v>
      </c>
      <c r="U7438" s="18">
        <f>IF(AND(T7438&gt;3,T7438&lt;&gt;"-"),"&gt;3",T7438)</f>
        <v>0</v>
      </c>
      <c r="V7438" s="11">
        <v>0</v>
      </c>
      <c r="W7438" s="20">
        <f>IF(V7438="-","",V7438)</f>
        <v>0</v>
      </c>
      <c r="X7438" s="62" t="s">
        <v>30</v>
      </c>
    </row>
    <row r="7439" spans="1:24" ht="15.75" customHeight="1" x14ac:dyDescent="0.3">
      <c r="A7439" s="10">
        <v>7438</v>
      </c>
      <c r="B7439" s="11" t="s">
        <v>14554</v>
      </c>
      <c r="C7439" s="11" t="s">
        <v>25</v>
      </c>
      <c r="D7439" s="11" t="s">
        <v>68</v>
      </c>
      <c r="E7439" s="11" t="str">
        <f>IFERROR(LEFT(D7439, FIND("-",D7439,1)-2),D7439)</f>
        <v>OPERASI</v>
      </c>
      <c r="F7439" s="11" t="s">
        <v>27</v>
      </c>
      <c r="G7439" s="33" t="s">
        <v>12007</v>
      </c>
      <c r="H7439" s="11" t="s">
        <v>670</v>
      </c>
      <c r="I7439" s="11" t="s">
        <v>671</v>
      </c>
      <c r="J7439" s="11" t="s">
        <v>697</v>
      </c>
      <c r="K7439" s="11" t="s">
        <v>1368</v>
      </c>
      <c r="L7439" s="12" t="str">
        <f>RIGHT(K7439, 4)</f>
        <v>2022</v>
      </c>
      <c r="M7439" s="16">
        <v>44735</v>
      </c>
      <c r="N7439" s="14" t="str">
        <f>TEXT(M7439,"mmmm")</f>
        <v>June</v>
      </c>
      <c r="O7439" s="15">
        <f>MONTH(M7439)</f>
        <v>6</v>
      </c>
      <c r="P7439" s="11" t="s">
        <v>386</v>
      </c>
      <c r="Q7439" s="16">
        <v>44736</v>
      </c>
      <c r="R7439" s="11" t="s">
        <v>14555</v>
      </c>
      <c r="S7439" s="17" t="str">
        <f>IFERROR(LEFT(R7439,FIND(" ",R7439)-1),R7439)</f>
        <v>0</v>
      </c>
      <c r="T7439" s="11">
        <v>0</v>
      </c>
      <c r="U7439" s="18">
        <f>IF(AND(T7439&gt;3,T7439&lt;&gt;"-"),"&gt;3",T7439)</f>
        <v>0</v>
      </c>
      <c r="V7439" s="11">
        <v>0</v>
      </c>
      <c r="W7439" s="20">
        <f>IF(V7439="-","",V7439)</f>
        <v>0</v>
      </c>
      <c r="X7439" s="62" t="s">
        <v>30</v>
      </c>
    </row>
    <row r="7440" spans="1:24" ht="15.75" customHeight="1" x14ac:dyDescent="0.3">
      <c r="A7440" s="10">
        <v>7439</v>
      </c>
      <c r="B7440" s="11" t="s">
        <v>14556</v>
      </c>
      <c r="C7440" s="11" t="s">
        <v>39</v>
      </c>
      <c r="D7440" s="11" t="s">
        <v>40</v>
      </c>
      <c r="E7440" s="11" t="str">
        <f>IFERROR(LEFT(D7440, FIND("-",D7440,1)-2),D7440)</f>
        <v>SISTEM</v>
      </c>
      <c r="F7440" s="11" t="s">
        <v>608</v>
      </c>
      <c r="G7440" s="33" t="s">
        <v>12007</v>
      </c>
      <c r="H7440" s="11" t="s">
        <v>670</v>
      </c>
      <c r="I7440" s="11" t="s">
        <v>1544</v>
      </c>
      <c r="J7440" s="11" t="s">
        <v>12035</v>
      </c>
      <c r="K7440" s="11" t="s">
        <v>1331</v>
      </c>
      <c r="L7440" s="12" t="str">
        <f>RIGHT(K7440, 4)</f>
        <v>2023</v>
      </c>
      <c r="M7440" s="16">
        <v>45161</v>
      </c>
      <c r="N7440" s="14" t="str">
        <f>TEXT(M7440,"mmmm")</f>
        <v>August</v>
      </c>
      <c r="O7440" s="15">
        <f>MONTH(M7440)</f>
        <v>8</v>
      </c>
      <c r="P7440" s="11" t="s">
        <v>1270</v>
      </c>
      <c r="Q7440" s="16">
        <v>45162</v>
      </c>
      <c r="R7440" s="11" t="s">
        <v>14557</v>
      </c>
      <c r="S7440" s="17" t="str">
        <f>IFERROR(LEFT(R7440,FIND(" ",R7440)-1),R7440)</f>
        <v>0</v>
      </c>
      <c r="T7440" s="11">
        <v>0</v>
      </c>
      <c r="U7440" s="18">
        <f>IF(AND(T7440&gt;3,T7440&lt;&gt;"-"),"&gt;3",T7440)</f>
        <v>0</v>
      </c>
      <c r="V7440" s="11">
        <v>0</v>
      </c>
      <c r="W7440" s="20">
        <f>IF(V7440="-","",V7440)</f>
        <v>0</v>
      </c>
      <c r="X7440" s="62" t="s">
        <v>30</v>
      </c>
    </row>
    <row r="7441" spans="1:24" ht="15.75" customHeight="1" x14ac:dyDescent="0.3">
      <c r="A7441" s="10">
        <v>7440</v>
      </c>
      <c r="B7441" s="11" t="s">
        <v>14558</v>
      </c>
      <c r="C7441" s="11" t="s">
        <v>39</v>
      </c>
      <c r="D7441" s="11" t="s">
        <v>61</v>
      </c>
      <c r="E7441" s="11" t="str">
        <f>IFERROR(LEFT(D7441, FIND("-",D7441,1)-2),D7441)</f>
        <v>KESELAMATAN</v>
      </c>
      <c r="F7441" s="11" t="s">
        <v>27</v>
      </c>
      <c r="G7441" s="33" t="s">
        <v>12007</v>
      </c>
      <c r="H7441" s="11" t="s">
        <v>670</v>
      </c>
      <c r="I7441" s="11" t="s">
        <v>675</v>
      </c>
      <c r="J7441" s="11" t="s">
        <v>751</v>
      </c>
      <c r="K7441" s="11" t="s">
        <v>676</v>
      </c>
      <c r="L7441" s="12" t="str">
        <f>RIGHT(K7441, 4)</f>
        <v>2021</v>
      </c>
      <c r="M7441" s="16">
        <v>44277</v>
      </c>
      <c r="N7441" s="14" t="str">
        <f>TEXT(M7441,"mmmm")</f>
        <v>March</v>
      </c>
      <c r="O7441" s="15">
        <f>MONTH(M7441)</f>
        <v>3</v>
      </c>
      <c r="P7441" s="11" t="s">
        <v>676</v>
      </c>
      <c r="Q7441" s="16">
        <v>44277</v>
      </c>
      <c r="R7441" s="11" t="s">
        <v>4064</v>
      </c>
      <c r="S7441" s="17" t="str">
        <f>IFERROR(LEFT(R7441,FIND(" ",R7441)-1),R7441)</f>
        <v>0</v>
      </c>
      <c r="T7441" s="11">
        <v>0</v>
      </c>
      <c r="U7441" s="18">
        <f>IF(AND(T7441&gt;3,T7441&lt;&gt;"-"),"&gt;3",T7441)</f>
        <v>0</v>
      </c>
      <c r="V7441" s="11">
        <v>0</v>
      </c>
      <c r="W7441" s="20">
        <f>IF(V7441="-","",V7441)</f>
        <v>0</v>
      </c>
      <c r="X7441" s="62" t="s">
        <v>30</v>
      </c>
    </row>
    <row r="7442" spans="1:24" ht="15.75" customHeight="1" x14ac:dyDescent="0.3">
      <c r="A7442" s="10">
        <v>7441</v>
      </c>
      <c r="B7442" s="11" t="s">
        <v>14559</v>
      </c>
      <c r="C7442" s="11" t="s">
        <v>39</v>
      </c>
      <c r="D7442" s="11" t="s">
        <v>33</v>
      </c>
      <c r="E7442" s="11" t="str">
        <f>IFERROR(LEFT(D7442, FIND("-",D7442,1)-2),D7442)</f>
        <v>OPERASI</v>
      </c>
      <c r="F7442" s="11" t="s">
        <v>34</v>
      </c>
      <c r="G7442" s="33" t="s">
        <v>12007</v>
      </c>
      <c r="H7442" s="11" t="s">
        <v>670</v>
      </c>
      <c r="I7442" s="11" t="s">
        <v>675</v>
      </c>
      <c r="J7442" s="11" t="s">
        <v>12035</v>
      </c>
      <c r="K7442" s="11" t="s">
        <v>2961</v>
      </c>
      <c r="L7442" s="12" t="str">
        <f>RIGHT(K7442, 4)</f>
        <v>2021</v>
      </c>
      <c r="M7442" s="16">
        <v>44382</v>
      </c>
      <c r="N7442" s="14" t="str">
        <f>TEXT(M7442,"mmmm")</f>
        <v>July</v>
      </c>
      <c r="O7442" s="15">
        <f>MONTH(M7442)</f>
        <v>7</v>
      </c>
      <c r="P7442" s="11" t="s">
        <v>3554</v>
      </c>
      <c r="Q7442" s="16">
        <v>44383</v>
      </c>
      <c r="R7442" s="11" t="s">
        <v>14560</v>
      </c>
      <c r="S7442" s="17" t="str">
        <f>IFERROR(LEFT(R7442,FIND(" ",R7442)-1),R7442)</f>
        <v>0</v>
      </c>
      <c r="T7442" s="11">
        <v>0</v>
      </c>
      <c r="U7442" s="18">
        <f>IF(AND(T7442&gt;3,T7442&lt;&gt;"-"),"&gt;3",T7442)</f>
        <v>0</v>
      </c>
      <c r="V7442" s="11">
        <v>0</v>
      </c>
      <c r="W7442" s="20">
        <f>IF(V7442="-","",V7442)</f>
        <v>0</v>
      </c>
      <c r="X7442" s="62" t="s">
        <v>30</v>
      </c>
    </row>
    <row r="7443" spans="1:24" ht="15.75" customHeight="1" x14ac:dyDescent="0.3">
      <c r="A7443" s="10">
        <v>7442</v>
      </c>
      <c r="B7443" s="11" t="s">
        <v>14561</v>
      </c>
      <c r="C7443" s="11" t="s">
        <v>39</v>
      </c>
      <c r="D7443" s="11" t="s">
        <v>33</v>
      </c>
      <c r="E7443" s="11" t="str">
        <f>IFERROR(LEFT(D7443, FIND("-",D7443,1)-2),D7443)</f>
        <v>OPERASI</v>
      </c>
      <c r="F7443" s="11" t="s">
        <v>27</v>
      </c>
      <c r="G7443" s="33" t="s">
        <v>12007</v>
      </c>
      <c r="H7443" s="11" t="s">
        <v>670</v>
      </c>
      <c r="I7443" s="11" t="s">
        <v>675</v>
      </c>
      <c r="J7443" s="11" t="s">
        <v>12248</v>
      </c>
      <c r="K7443" s="11" t="s">
        <v>1611</v>
      </c>
      <c r="L7443" s="12" t="str">
        <f>RIGHT(K7443, 4)</f>
        <v>2023</v>
      </c>
      <c r="M7443" s="16">
        <v>45182</v>
      </c>
      <c r="N7443" s="14" t="str">
        <f>TEXT(M7443,"mmmm")</f>
        <v>September</v>
      </c>
      <c r="O7443" s="15">
        <f>MONTH(M7443)</f>
        <v>9</v>
      </c>
      <c r="P7443" s="11" t="s">
        <v>614</v>
      </c>
      <c r="Q7443" s="16">
        <v>45183</v>
      </c>
      <c r="R7443" s="11" t="s">
        <v>14562</v>
      </c>
      <c r="S7443" s="17" t="str">
        <f>IFERROR(LEFT(R7443,FIND(" ",R7443)-1),R7443)</f>
        <v>0</v>
      </c>
      <c r="T7443" s="11">
        <v>0</v>
      </c>
      <c r="U7443" s="18">
        <f>IF(AND(T7443&gt;3,T7443&lt;&gt;"-"),"&gt;3",T7443)</f>
        <v>0</v>
      </c>
      <c r="V7443" s="11">
        <v>0</v>
      </c>
      <c r="W7443" s="20">
        <f>IF(V7443="-","",V7443)</f>
        <v>0</v>
      </c>
      <c r="X7443" s="62" t="s">
        <v>30</v>
      </c>
    </row>
    <row r="7444" spans="1:24" ht="15.75" customHeight="1" x14ac:dyDescent="0.3">
      <c r="A7444" s="10">
        <v>7443</v>
      </c>
      <c r="B7444" s="11" t="s">
        <v>14563</v>
      </c>
      <c r="C7444" s="11" t="s">
        <v>39</v>
      </c>
      <c r="D7444" s="11" t="s">
        <v>40</v>
      </c>
      <c r="E7444" s="11" t="str">
        <f>IFERROR(LEFT(D7444, FIND("-",D7444,1)-2),D7444)</f>
        <v>SISTEM</v>
      </c>
      <c r="F7444" s="11" t="s">
        <v>608</v>
      </c>
      <c r="G7444" s="33" t="s">
        <v>12007</v>
      </c>
      <c r="H7444" s="11" t="s">
        <v>670</v>
      </c>
      <c r="I7444" s="11" t="s">
        <v>675</v>
      </c>
      <c r="J7444" s="11" t="s">
        <v>879</v>
      </c>
      <c r="K7444" s="11" t="s">
        <v>1003</v>
      </c>
      <c r="L7444" s="12" t="str">
        <f>RIGHT(K7444, 4)</f>
        <v>2023</v>
      </c>
      <c r="M7444" s="16">
        <v>45201</v>
      </c>
      <c r="N7444" s="14" t="str">
        <f>TEXT(M7444,"mmmm")</f>
        <v>October</v>
      </c>
      <c r="O7444" s="15">
        <f>MONTH(M7444)</f>
        <v>10</v>
      </c>
      <c r="P7444" s="11" t="s">
        <v>629</v>
      </c>
      <c r="Q7444" s="16">
        <v>45202</v>
      </c>
      <c r="R7444" s="11" t="s">
        <v>14564</v>
      </c>
      <c r="S7444" s="17" t="str">
        <f>IFERROR(LEFT(R7444,FIND(" ",R7444)-1),R7444)</f>
        <v>0</v>
      </c>
      <c r="T7444" s="11">
        <v>0</v>
      </c>
      <c r="U7444" s="18">
        <f>IF(AND(T7444&gt;3,T7444&lt;&gt;"-"),"&gt;3",T7444)</f>
        <v>0</v>
      </c>
      <c r="V7444" s="11">
        <v>0</v>
      </c>
      <c r="W7444" s="20">
        <f>IF(V7444="-","",V7444)</f>
        <v>0</v>
      </c>
      <c r="X7444" s="62" t="s">
        <v>30</v>
      </c>
    </row>
    <row r="7445" spans="1:24" ht="15.75" customHeight="1" x14ac:dyDescent="0.3">
      <c r="A7445" s="10">
        <v>7444</v>
      </c>
      <c r="B7445" s="11" t="s">
        <v>14565</v>
      </c>
      <c r="C7445" s="11" t="s">
        <v>39</v>
      </c>
      <c r="D7445" s="11" t="s">
        <v>33</v>
      </c>
      <c r="E7445" s="11" t="str">
        <f>IFERROR(LEFT(D7445, FIND("-",D7445,1)-2),D7445)</f>
        <v>OPERASI</v>
      </c>
      <c r="F7445" s="11" t="s">
        <v>27</v>
      </c>
      <c r="G7445" s="33" t="s">
        <v>12007</v>
      </c>
      <c r="H7445" s="11" t="s">
        <v>670</v>
      </c>
      <c r="I7445" s="11" t="s">
        <v>675</v>
      </c>
      <c r="J7445" s="11" t="s">
        <v>12035</v>
      </c>
      <c r="K7445" s="11" t="s">
        <v>871</v>
      </c>
      <c r="L7445" s="12" t="str">
        <f>RIGHT(K7445, 4)</f>
        <v>2023</v>
      </c>
      <c r="M7445" s="16">
        <v>45189</v>
      </c>
      <c r="N7445" s="14" t="str">
        <f>TEXT(M7445,"mmmm")</f>
        <v>September</v>
      </c>
      <c r="O7445" s="15">
        <f>MONTH(M7445)</f>
        <v>9</v>
      </c>
      <c r="P7445" s="11" t="s">
        <v>3908</v>
      </c>
      <c r="Q7445" s="16">
        <v>45190</v>
      </c>
      <c r="R7445" s="11" t="s">
        <v>14566</v>
      </c>
      <c r="S7445" s="17" t="str">
        <f>IFERROR(LEFT(R7445,FIND(" ",R7445)-1),R7445)</f>
        <v>0</v>
      </c>
      <c r="T7445" s="11">
        <v>0</v>
      </c>
      <c r="U7445" s="18">
        <f>IF(AND(T7445&gt;3,T7445&lt;&gt;"-"),"&gt;3",T7445)</f>
        <v>0</v>
      </c>
      <c r="V7445" s="11">
        <v>0</v>
      </c>
      <c r="W7445" s="20">
        <f>IF(V7445="-","",V7445)</f>
        <v>0</v>
      </c>
      <c r="X7445" s="62" t="s">
        <v>30</v>
      </c>
    </row>
    <row r="7446" spans="1:24" ht="15.75" customHeight="1" x14ac:dyDescent="0.3">
      <c r="A7446" s="10">
        <v>7445</v>
      </c>
      <c r="B7446" s="11" t="s">
        <v>14567</v>
      </c>
      <c r="C7446" s="11" t="s">
        <v>39</v>
      </c>
      <c r="D7446" s="11" t="s">
        <v>33</v>
      </c>
      <c r="E7446" s="11" t="str">
        <f>IFERROR(LEFT(D7446, FIND("-",D7446,1)-2),D7446)</f>
        <v>OPERASI</v>
      </c>
      <c r="F7446" s="11" t="s">
        <v>27</v>
      </c>
      <c r="G7446" s="33" t="s">
        <v>12007</v>
      </c>
      <c r="H7446" s="11" t="s">
        <v>670</v>
      </c>
      <c r="I7446" s="11" t="s">
        <v>675</v>
      </c>
      <c r="J7446" s="11" t="s">
        <v>12035</v>
      </c>
      <c r="K7446" s="11" t="s">
        <v>320</v>
      </c>
      <c r="L7446" s="12" t="str">
        <f>RIGHT(K7446, 4)</f>
        <v>2022</v>
      </c>
      <c r="M7446" s="16">
        <v>44636</v>
      </c>
      <c r="N7446" s="14" t="str">
        <f>TEXT(M7446,"mmmm")</f>
        <v>March</v>
      </c>
      <c r="O7446" s="15">
        <f>MONTH(M7446)</f>
        <v>3</v>
      </c>
      <c r="P7446" s="11" t="s">
        <v>323</v>
      </c>
      <c r="Q7446" s="16">
        <v>44637</v>
      </c>
      <c r="R7446" s="11" t="s">
        <v>14568</v>
      </c>
      <c r="S7446" s="17" t="str">
        <f>IFERROR(LEFT(R7446,FIND(" ",R7446)-1),R7446)</f>
        <v>0</v>
      </c>
      <c r="T7446" s="11">
        <v>0</v>
      </c>
      <c r="U7446" s="18">
        <f>IF(AND(T7446&gt;3,T7446&lt;&gt;"-"),"&gt;3",T7446)</f>
        <v>0</v>
      </c>
      <c r="V7446" s="11">
        <v>0</v>
      </c>
      <c r="W7446" s="20">
        <f>IF(V7446="-","",V7446)</f>
        <v>0</v>
      </c>
      <c r="X7446" s="62" t="s">
        <v>30</v>
      </c>
    </row>
    <row r="7447" spans="1:24" ht="15.75" customHeight="1" x14ac:dyDescent="0.3">
      <c r="A7447" s="10">
        <v>7446</v>
      </c>
      <c r="B7447" s="11" t="s">
        <v>14569</v>
      </c>
      <c r="C7447" s="11" t="s">
        <v>25</v>
      </c>
      <c r="D7447" s="11" t="s">
        <v>369</v>
      </c>
      <c r="E7447" s="11" t="str">
        <f>IFERROR(LEFT(D7447, FIND("-",D7447,1)-2),D7447)</f>
        <v>KESELAMATAN</v>
      </c>
      <c r="F7447" s="11" t="s">
        <v>14570</v>
      </c>
      <c r="G7447" s="33" t="s">
        <v>12007</v>
      </c>
      <c r="H7447" s="11" t="s">
        <v>670</v>
      </c>
      <c r="I7447" s="11" t="s">
        <v>675</v>
      </c>
      <c r="J7447" s="11" t="s">
        <v>371</v>
      </c>
      <c r="K7447" s="11" t="s">
        <v>3845</v>
      </c>
      <c r="L7447" s="12" t="str">
        <f>RIGHT(K7447, 4)</f>
        <v>2022</v>
      </c>
      <c r="M7447" s="16">
        <v>44705</v>
      </c>
      <c r="N7447" s="14" t="str">
        <f>TEXT(M7447,"mmmm")</f>
        <v>May</v>
      </c>
      <c r="O7447" s="15">
        <f>MONTH(M7447)</f>
        <v>5</v>
      </c>
      <c r="P7447" s="11" t="s">
        <v>1122</v>
      </c>
      <c r="Q7447" s="16">
        <v>44706</v>
      </c>
      <c r="R7447" s="11" t="s">
        <v>14571</v>
      </c>
      <c r="S7447" s="17" t="str">
        <f>IFERROR(LEFT(R7447,FIND(" ",R7447)-1),R7447)</f>
        <v>0</v>
      </c>
      <c r="T7447" s="11">
        <v>0</v>
      </c>
      <c r="U7447" s="18">
        <f>IF(AND(T7447&gt;3,T7447&lt;&gt;"-"),"&gt;3",T7447)</f>
        <v>0</v>
      </c>
      <c r="V7447" s="11">
        <v>0</v>
      </c>
      <c r="W7447" s="20">
        <f>IF(V7447="-","",V7447)</f>
        <v>0</v>
      </c>
      <c r="X7447" s="62" t="s">
        <v>30</v>
      </c>
    </row>
    <row r="7448" spans="1:24" ht="15.75" customHeight="1" x14ac:dyDescent="0.3">
      <c r="A7448" s="10">
        <v>7447</v>
      </c>
      <c r="B7448" s="11" t="s">
        <v>14572</v>
      </c>
      <c r="C7448" s="11" t="s">
        <v>39</v>
      </c>
      <c r="D7448" s="11" t="s">
        <v>33</v>
      </c>
      <c r="E7448" s="11" t="str">
        <f>IFERROR(LEFT(D7448, FIND("-",D7448,1)-2),D7448)</f>
        <v>OPERASI</v>
      </c>
      <c r="F7448" s="11" t="s">
        <v>27</v>
      </c>
      <c r="G7448" s="33" t="s">
        <v>12007</v>
      </c>
      <c r="H7448" s="11" t="s">
        <v>670</v>
      </c>
      <c r="I7448" s="11" t="s">
        <v>675</v>
      </c>
      <c r="J7448" s="11" t="s">
        <v>12035</v>
      </c>
      <c r="K7448" s="11" t="s">
        <v>2526</v>
      </c>
      <c r="L7448" s="12" t="str">
        <f>RIGHT(K7448, 4)</f>
        <v>2022</v>
      </c>
      <c r="M7448" s="16">
        <v>44824</v>
      </c>
      <c r="N7448" s="14" t="str">
        <f>TEXT(M7448,"mmmm")</f>
        <v>September</v>
      </c>
      <c r="O7448" s="15">
        <f>MONTH(M7448)</f>
        <v>9</v>
      </c>
      <c r="P7448" s="11" t="s">
        <v>1958</v>
      </c>
      <c r="Q7448" s="16">
        <v>44825</v>
      </c>
      <c r="R7448" s="11" t="s">
        <v>14573</v>
      </c>
      <c r="S7448" s="17" t="str">
        <f>IFERROR(LEFT(R7448,FIND(" ",R7448)-1),R7448)</f>
        <v>0</v>
      </c>
      <c r="T7448" s="11">
        <v>0</v>
      </c>
      <c r="U7448" s="18">
        <f>IF(AND(T7448&gt;3,T7448&lt;&gt;"-"),"&gt;3",T7448)</f>
        <v>0</v>
      </c>
      <c r="V7448" s="11">
        <v>0</v>
      </c>
      <c r="W7448" s="20">
        <f>IF(V7448="-","",V7448)</f>
        <v>0</v>
      </c>
      <c r="X7448" s="62" t="s">
        <v>30</v>
      </c>
    </row>
    <row r="7449" spans="1:24" ht="15.75" customHeight="1" x14ac:dyDescent="0.3">
      <c r="A7449" s="10">
        <v>7448</v>
      </c>
      <c r="B7449" s="11" t="s">
        <v>14574</v>
      </c>
      <c r="C7449" s="11" t="s">
        <v>39</v>
      </c>
      <c r="D7449" s="11" t="s">
        <v>339</v>
      </c>
      <c r="E7449" s="11" t="str">
        <f>IFERROR(LEFT(D7449, FIND("-",D7449,1)-2),D7449)</f>
        <v>RANGKAIAN</v>
      </c>
      <c r="F7449" s="11" t="s">
        <v>669</v>
      </c>
      <c r="G7449" s="33" t="s">
        <v>12007</v>
      </c>
      <c r="H7449" s="11" t="s">
        <v>670</v>
      </c>
      <c r="I7449" s="11" t="s">
        <v>675</v>
      </c>
      <c r="J7449" s="11" t="s">
        <v>12035</v>
      </c>
      <c r="K7449" s="11" t="s">
        <v>1460</v>
      </c>
      <c r="L7449" s="12" t="str">
        <f>RIGHT(K7449, 4)</f>
        <v>2022</v>
      </c>
      <c r="M7449" s="16">
        <v>44845</v>
      </c>
      <c r="N7449" s="14" t="str">
        <f>TEXT(M7449,"mmmm")</f>
        <v>October</v>
      </c>
      <c r="O7449" s="15">
        <f>MONTH(M7449)</f>
        <v>10</v>
      </c>
      <c r="P7449" s="11" t="s">
        <v>447</v>
      </c>
      <c r="Q7449" s="16">
        <v>44846</v>
      </c>
      <c r="R7449" s="11" t="s">
        <v>14575</v>
      </c>
      <c r="S7449" s="17" t="str">
        <f>IFERROR(LEFT(R7449,FIND(" ",R7449)-1),R7449)</f>
        <v>0</v>
      </c>
      <c r="T7449" s="11">
        <v>0</v>
      </c>
      <c r="U7449" s="18">
        <f>IF(AND(T7449&gt;3,T7449&lt;&gt;"-"),"&gt;3",T7449)</f>
        <v>0</v>
      </c>
      <c r="V7449" s="11">
        <v>0</v>
      </c>
      <c r="W7449" s="20">
        <f>IF(V7449="-","",V7449)</f>
        <v>0</v>
      </c>
      <c r="X7449" s="62" t="s">
        <v>30</v>
      </c>
    </row>
    <row r="7450" spans="1:24" ht="15.75" customHeight="1" x14ac:dyDescent="0.3">
      <c r="A7450" s="10">
        <v>7449</v>
      </c>
      <c r="B7450" s="11" t="s">
        <v>14576</v>
      </c>
      <c r="C7450" s="11" t="s">
        <v>39</v>
      </c>
      <c r="D7450" s="11" t="s">
        <v>33</v>
      </c>
      <c r="E7450" s="11" t="str">
        <f>IFERROR(LEFT(D7450, FIND("-",D7450,1)-2),D7450)</f>
        <v>OPERASI</v>
      </c>
      <c r="F7450" s="11" t="s">
        <v>43</v>
      </c>
      <c r="G7450" s="33" t="s">
        <v>12007</v>
      </c>
      <c r="H7450" s="11" t="s">
        <v>670</v>
      </c>
      <c r="I7450" s="11" t="s">
        <v>675</v>
      </c>
      <c r="J7450" s="11" t="s">
        <v>12035</v>
      </c>
      <c r="K7450" s="11" t="s">
        <v>3792</v>
      </c>
      <c r="L7450" s="12" t="str">
        <f>RIGHT(K7450, 4)</f>
        <v>2023</v>
      </c>
      <c r="M7450" s="16">
        <v>44934</v>
      </c>
      <c r="N7450" s="14" t="str">
        <f>TEXT(M7450,"mmmm")</f>
        <v>January</v>
      </c>
      <c r="O7450" s="15">
        <f>MONTH(M7450)</f>
        <v>1</v>
      </c>
      <c r="P7450" s="11" t="s">
        <v>3289</v>
      </c>
      <c r="Q7450" s="16">
        <v>44935</v>
      </c>
      <c r="R7450" s="11" t="s">
        <v>14577</v>
      </c>
      <c r="S7450" s="17" t="str">
        <f>IFERROR(LEFT(R7450,FIND(" ",R7450)-1),R7450)</f>
        <v>0</v>
      </c>
      <c r="T7450" s="11">
        <v>0</v>
      </c>
      <c r="U7450" s="18">
        <f>IF(AND(T7450&gt;3,T7450&lt;&gt;"-"),"&gt;3",T7450)</f>
        <v>0</v>
      </c>
      <c r="V7450" s="11">
        <v>0</v>
      </c>
      <c r="W7450" s="20">
        <f>IF(V7450="-","",V7450)</f>
        <v>0</v>
      </c>
      <c r="X7450" s="62" t="s">
        <v>30</v>
      </c>
    </row>
    <row r="7451" spans="1:24" ht="15.75" customHeight="1" x14ac:dyDescent="0.3">
      <c r="A7451" s="10">
        <v>7450</v>
      </c>
      <c r="B7451" s="11" t="s">
        <v>14578</v>
      </c>
      <c r="C7451" s="11" t="s">
        <v>25</v>
      </c>
      <c r="D7451" s="11" t="s">
        <v>51</v>
      </c>
      <c r="E7451" s="11" t="str">
        <f>IFERROR(LEFT(D7451, FIND("-",D7451,1)-2),D7451)</f>
        <v>OPERASI</v>
      </c>
      <c r="F7451" s="11" t="s">
        <v>27</v>
      </c>
      <c r="G7451" s="33" t="s">
        <v>12007</v>
      </c>
      <c r="H7451" s="11" t="s">
        <v>670</v>
      </c>
      <c r="I7451" s="11" t="s">
        <v>675</v>
      </c>
      <c r="J7451" s="11" t="s">
        <v>12035</v>
      </c>
      <c r="K7451" s="11" t="s">
        <v>533</v>
      </c>
      <c r="L7451" s="12" t="str">
        <f>RIGHT(K7451, 4)</f>
        <v>2023</v>
      </c>
      <c r="M7451" s="16">
        <v>44977</v>
      </c>
      <c r="N7451" s="14" t="str">
        <f>TEXT(M7451,"mmmm")</f>
        <v>February</v>
      </c>
      <c r="O7451" s="15">
        <f>MONTH(M7451)</f>
        <v>2</v>
      </c>
      <c r="P7451" s="11" t="s">
        <v>3613</v>
      </c>
      <c r="Q7451" s="16">
        <v>44978</v>
      </c>
      <c r="R7451" s="11" t="s">
        <v>14579</v>
      </c>
      <c r="S7451" s="17" t="str">
        <f>IFERROR(LEFT(R7451,FIND(" ",R7451)-1),R7451)</f>
        <v>0</v>
      </c>
      <c r="T7451" s="11">
        <v>0</v>
      </c>
      <c r="U7451" s="18">
        <f>IF(AND(T7451&gt;3,T7451&lt;&gt;"-"),"&gt;3",T7451)</f>
        <v>0</v>
      </c>
      <c r="V7451" s="11">
        <v>0</v>
      </c>
      <c r="W7451" s="20">
        <f>IF(V7451="-","",V7451)</f>
        <v>0</v>
      </c>
      <c r="X7451" s="62" t="s">
        <v>30</v>
      </c>
    </row>
    <row r="7452" spans="1:24" ht="15.75" customHeight="1" x14ac:dyDescent="0.3">
      <c r="A7452" s="10">
        <v>7451</v>
      </c>
      <c r="B7452" s="11" t="s">
        <v>14580</v>
      </c>
      <c r="C7452" s="11" t="s">
        <v>25</v>
      </c>
      <c r="D7452" s="11" t="s">
        <v>135</v>
      </c>
      <c r="E7452" s="11" t="str">
        <f>IFERROR(LEFT(D7452, FIND("-",D7452,1)-2),D7452)</f>
        <v>APLIKASI</v>
      </c>
      <c r="F7452" s="11" t="s">
        <v>155</v>
      </c>
      <c r="G7452" s="33" t="s">
        <v>12007</v>
      </c>
      <c r="H7452" s="11" t="s">
        <v>670</v>
      </c>
      <c r="I7452" s="11" t="s">
        <v>675</v>
      </c>
      <c r="J7452" s="11" t="s">
        <v>730</v>
      </c>
      <c r="K7452" s="11" t="s">
        <v>2946</v>
      </c>
      <c r="L7452" s="12" t="str">
        <f>RIGHT(K7452, 4)</f>
        <v>2022</v>
      </c>
      <c r="M7452" s="16">
        <v>44909</v>
      </c>
      <c r="N7452" s="14" t="str">
        <f>TEXT(M7452,"mmmm")</f>
        <v>December</v>
      </c>
      <c r="O7452" s="15">
        <f>MONTH(M7452)</f>
        <v>12</v>
      </c>
      <c r="P7452" s="11" t="s">
        <v>7244</v>
      </c>
      <c r="Q7452" s="16">
        <v>44910</v>
      </c>
      <c r="R7452" s="11" t="s">
        <v>14581</v>
      </c>
      <c r="S7452" s="17" t="str">
        <f>IFERROR(LEFT(R7452,FIND(" ",R7452)-1),R7452)</f>
        <v>0</v>
      </c>
      <c r="T7452" s="11">
        <v>0</v>
      </c>
      <c r="U7452" s="18">
        <f>IF(AND(T7452&gt;3,T7452&lt;&gt;"-"),"&gt;3",T7452)</f>
        <v>0</v>
      </c>
      <c r="V7452" s="11">
        <v>0</v>
      </c>
      <c r="W7452" s="20">
        <f>IF(V7452="-","",V7452)</f>
        <v>0</v>
      </c>
      <c r="X7452" s="62" t="s">
        <v>30</v>
      </c>
    </row>
    <row r="7453" spans="1:24" ht="15.75" customHeight="1" x14ac:dyDescent="0.3">
      <c r="A7453" s="10">
        <v>7452</v>
      </c>
      <c r="B7453" s="11" t="s">
        <v>14582</v>
      </c>
      <c r="C7453" s="11" t="s">
        <v>39</v>
      </c>
      <c r="D7453" s="11" t="s">
        <v>33</v>
      </c>
      <c r="E7453" s="11" t="str">
        <f>IFERROR(LEFT(D7453, FIND("-",D7453,1)-2),D7453)</f>
        <v>OPERASI</v>
      </c>
      <c r="F7453" s="11" t="s">
        <v>27</v>
      </c>
      <c r="G7453" s="33" t="s">
        <v>12007</v>
      </c>
      <c r="H7453" s="11" t="s">
        <v>670</v>
      </c>
      <c r="I7453" s="11" t="s">
        <v>671</v>
      </c>
      <c r="J7453" s="11" t="s">
        <v>697</v>
      </c>
      <c r="K7453" s="11" t="s">
        <v>447</v>
      </c>
      <c r="L7453" s="12" t="str">
        <f>RIGHT(K7453, 4)</f>
        <v>2022</v>
      </c>
      <c r="M7453" s="16">
        <v>44846</v>
      </c>
      <c r="N7453" s="14" t="str">
        <f>TEXT(M7453,"mmmm")</f>
        <v>October</v>
      </c>
      <c r="O7453" s="15">
        <f>MONTH(M7453)</f>
        <v>10</v>
      </c>
      <c r="P7453" s="11" t="s">
        <v>1644</v>
      </c>
      <c r="Q7453" s="16">
        <v>44847</v>
      </c>
      <c r="R7453" s="11" t="s">
        <v>14583</v>
      </c>
      <c r="S7453" s="17" t="str">
        <f>IFERROR(LEFT(R7453,FIND(" ",R7453)-1),R7453)</f>
        <v>0</v>
      </c>
      <c r="T7453" s="11">
        <v>0</v>
      </c>
      <c r="U7453" s="18">
        <f>IF(AND(T7453&gt;3,T7453&lt;&gt;"-"),"&gt;3",T7453)</f>
        <v>0</v>
      </c>
      <c r="V7453" s="11">
        <v>0</v>
      </c>
      <c r="W7453" s="20">
        <f>IF(V7453="-","",V7453)</f>
        <v>0</v>
      </c>
      <c r="X7453" s="62" t="s">
        <v>30</v>
      </c>
    </row>
    <row r="7454" spans="1:24" ht="15.75" customHeight="1" x14ac:dyDescent="0.3">
      <c r="A7454" s="10">
        <v>7453</v>
      </c>
      <c r="B7454" s="11" t="s">
        <v>14584</v>
      </c>
      <c r="C7454" s="11" t="s">
        <v>39</v>
      </c>
      <c r="D7454" s="11" t="s">
        <v>40</v>
      </c>
      <c r="E7454" s="11" t="str">
        <f>IFERROR(LEFT(D7454, FIND("-",D7454,1)-2),D7454)</f>
        <v>SISTEM</v>
      </c>
      <c r="F7454" s="11" t="s">
        <v>27</v>
      </c>
      <c r="G7454" s="33" t="s">
        <v>12007</v>
      </c>
      <c r="H7454" s="11" t="s">
        <v>670</v>
      </c>
      <c r="I7454" s="11" t="s">
        <v>707</v>
      </c>
      <c r="J7454" s="11" t="s">
        <v>1247</v>
      </c>
      <c r="K7454" s="11" t="s">
        <v>553</v>
      </c>
      <c r="L7454" s="12" t="str">
        <f>RIGHT(K7454, 4)</f>
        <v>2023</v>
      </c>
      <c r="M7454" s="16">
        <v>45000</v>
      </c>
      <c r="N7454" s="14" t="str">
        <f>TEXT(M7454,"mmmm")</f>
        <v>March</v>
      </c>
      <c r="O7454" s="15">
        <f>MONTH(M7454)</f>
        <v>3</v>
      </c>
      <c r="P7454" s="11" t="s">
        <v>1689</v>
      </c>
      <c r="Q7454" s="16">
        <v>45001</v>
      </c>
      <c r="R7454" s="11" t="s">
        <v>14583</v>
      </c>
      <c r="S7454" s="17" t="str">
        <f>IFERROR(LEFT(R7454,FIND(" ",R7454)-1),R7454)</f>
        <v>0</v>
      </c>
      <c r="T7454" s="11">
        <v>0</v>
      </c>
      <c r="U7454" s="18">
        <f>IF(AND(T7454&gt;3,T7454&lt;&gt;"-"),"&gt;3",T7454)</f>
        <v>0</v>
      </c>
      <c r="V7454" s="11">
        <v>0</v>
      </c>
      <c r="W7454" s="20">
        <f>IF(V7454="-","",V7454)</f>
        <v>0</v>
      </c>
      <c r="X7454" s="62" t="s">
        <v>30</v>
      </c>
    </row>
    <row r="7455" spans="1:24" ht="15.75" customHeight="1" x14ac:dyDescent="0.3">
      <c r="A7455" s="10">
        <v>7454</v>
      </c>
      <c r="B7455" s="11" t="s">
        <v>14585</v>
      </c>
      <c r="C7455" s="11" t="s">
        <v>39</v>
      </c>
      <c r="D7455" s="11" t="s">
        <v>51</v>
      </c>
      <c r="E7455" s="11" t="str">
        <f>IFERROR(LEFT(D7455, FIND("-",D7455,1)-2),D7455)</f>
        <v>OPERASI</v>
      </c>
      <c r="F7455" s="11" t="s">
        <v>27</v>
      </c>
      <c r="G7455" s="33" t="s">
        <v>12007</v>
      </c>
      <c r="H7455" s="11" t="s">
        <v>670</v>
      </c>
      <c r="I7455" s="11" t="s">
        <v>1544</v>
      </c>
      <c r="J7455" s="11" t="s">
        <v>12035</v>
      </c>
      <c r="K7455" s="11" t="s">
        <v>5248</v>
      </c>
      <c r="L7455" s="12" t="str">
        <f>RIGHT(K7455, 4)</f>
        <v>2021</v>
      </c>
      <c r="M7455" s="16">
        <v>44503</v>
      </c>
      <c r="N7455" s="14" t="str">
        <f>TEXT(M7455,"mmmm")</f>
        <v>November</v>
      </c>
      <c r="O7455" s="15">
        <f>MONTH(M7455)</f>
        <v>11</v>
      </c>
      <c r="P7455" s="11" t="s">
        <v>1417</v>
      </c>
      <c r="Q7455" s="16">
        <v>44504</v>
      </c>
      <c r="R7455" s="11" t="s">
        <v>14586</v>
      </c>
      <c r="S7455" s="17" t="str">
        <f>IFERROR(LEFT(R7455,FIND(" ",R7455)-1),R7455)</f>
        <v>0</v>
      </c>
      <c r="T7455" s="11">
        <v>0</v>
      </c>
      <c r="U7455" s="18">
        <f>IF(AND(T7455&gt;3,T7455&lt;&gt;"-"),"&gt;3",T7455)</f>
        <v>0</v>
      </c>
      <c r="V7455" s="11">
        <v>0</v>
      </c>
      <c r="W7455" s="20">
        <f>IF(V7455="-","",V7455)</f>
        <v>0</v>
      </c>
      <c r="X7455" s="62" t="s">
        <v>30</v>
      </c>
    </row>
    <row r="7456" spans="1:24" ht="15.75" customHeight="1" x14ac:dyDescent="0.3">
      <c r="A7456" s="10">
        <v>7455</v>
      </c>
      <c r="B7456" s="11" t="s">
        <v>14587</v>
      </c>
      <c r="C7456" s="11" t="s">
        <v>25</v>
      </c>
      <c r="D7456" s="11" t="s">
        <v>1085</v>
      </c>
      <c r="E7456" s="11" t="str">
        <f>IFERROR(LEFT(D7456, FIND("-",D7456,1)-2),D7456)</f>
        <v>KESELAMATAN</v>
      </c>
      <c r="F7456" s="11" t="s">
        <v>27</v>
      </c>
      <c r="G7456" s="33" t="s">
        <v>12007</v>
      </c>
      <c r="H7456" s="11" t="s">
        <v>670</v>
      </c>
      <c r="I7456" s="11" t="s">
        <v>675</v>
      </c>
      <c r="J7456" s="11" t="s">
        <v>751</v>
      </c>
      <c r="K7456" s="11" t="s">
        <v>14588</v>
      </c>
      <c r="L7456" s="12" t="str">
        <f>RIGHT(K7456, 4)</f>
        <v>2021</v>
      </c>
      <c r="M7456" s="16">
        <v>44346</v>
      </c>
      <c r="N7456" s="14" t="str">
        <f>TEXT(M7456,"mmmm")</f>
        <v>May</v>
      </c>
      <c r="O7456" s="15">
        <f>MONTH(M7456)</f>
        <v>5</v>
      </c>
      <c r="P7456" s="11" t="s">
        <v>14589</v>
      </c>
      <c r="Q7456" s="16">
        <v>44347</v>
      </c>
      <c r="R7456" s="11" t="s">
        <v>14590</v>
      </c>
      <c r="S7456" s="17" t="str">
        <f>IFERROR(LEFT(R7456,FIND(" ",R7456)-1),R7456)</f>
        <v>0</v>
      </c>
      <c r="T7456" s="11">
        <v>0</v>
      </c>
      <c r="U7456" s="18">
        <f>IF(AND(T7456&gt;3,T7456&lt;&gt;"-"),"&gt;3",T7456)</f>
        <v>0</v>
      </c>
      <c r="V7456" s="11">
        <v>0</v>
      </c>
      <c r="W7456" s="20">
        <f>IF(V7456="-","",V7456)</f>
        <v>0</v>
      </c>
      <c r="X7456" s="62" t="s">
        <v>30</v>
      </c>
    </row>
    <row r="7457" spans="1:24" ht="15.75" customHeight="1" x14ac:dyDescent="0.3">
      <c r="A7457" s="10">
        <v>7456</v>
      </c>
      <c r="B7457" s="11" t="s">
        <v>14591</v>
      </c>
      <c r="C7457" s="11" t="s">
        <v>39</v>
      </c>
      <c r="D7457" s="11" t="s">
        <v>33</v>
      </c>
      <c r="E7457" s="11" t="str">
        <f>IFERROR(LEFT(D7457, FIND("-",D7457,1)-2),D7457)</f>
        <v>OPERASI</v>
      </c>
      <c r="F7457" s="11" t="s">
        <v>84</v>
      </c>
      <c r="G7457" s="33" t="s">
        <v>12007</v>
      </c>
      <c r="H7457" s="11" t="s">
        <v>670</v>
      </c>
      <c r="I7457" s="11" t="s">
        <v>675</v>
      </c>
      <c r="J7457" s="11" t="s">
        <v>813</v>
      </c>
      <c r="K7457" s="11" t="s">
        <v>1324</v>
      </c>
      <c r="L7457" s="12" t="str">
        <f>RIGHT(K7457, 4)</f>
        <v>2022</v>
      </c>
      <c r="M7457" s="16">
        <v>44648</v>
      </c>
      <c r="N7457" s="14" t="str">
        <f>TEXT(M7457,"mmmm")</f>
        <v>March</v>
      </c>
      <c r="O7457" s="15">
        <f>MONTH(M7457)</f>
        <v>3</v>
      </c>
      <c r="P7457" s="11" t="s">
        <v>1076</v>
      </c>
      <c r="Q7457" s="16">
        <v>44649</v>
      </c>
      <c r="R7457" s="11" t="s">
        <v>14592</v>
      </c>
      <c r="S7457" s="17" t="str">
        <f>IFERROR(LEFT(R7457,FIND(" ",R7457)-1),R7457)</f>
        <v>0</v>
      </c>
      <c r="T7457" s="11">
        <v>0</v>
      </c>
      <c r="U7457" s="18">
        <f>IF(AND(T7457&gt;3,T7457&lt;&gt;"-"),"&gt;3",T7457)</f>
        <v>0</v>
      </c>
      <c r="V7457" s="11">
        <v>0</v>
      </c>
      <c r="W7457" s="20">
        <f>IF(V7457="-","",V7457)</f>
        <v>0</v>
      </c>
      <c r="X7457" s="62" t="s">
        <v>30</v>
      </c>
    </row>
    <row r="7458" spans="1:24" ht="15.75" customHeight="1" x14ac:dyDescent="0.3">
      <c r="A7458" s="10">
        <v>7457</v>
      </c>
      <c r="B7458" s="11" t="s">
        <v>14593</v>
      </c>
      <c r="C7458" s="11" t="s">
        <v>39</v>
      </c>
      <c r="D7458" s="11" t="s">
        <v>33</v>
      </c>
      <c r="E7458" s="11" t="str">
        <f>IFERROR(LEFT(D7458, FIND("-",D7458,1)-2),D7458)</f>
        <v>OPERASI</v>
      </c>
      <c r="F7458" s="11" t="s">
        <v>84</v>
      </c>
      <c r="G7458" s="33" t="s">
        <v>12007</v>
      </c>
      <c r="H7458" s="11" t="s">
        <v>670</v>
      </c>
      <c r="I7458" s="11" t="s">
        <v>675</v>
      </c>
      <c r="J7458" s="11" t="s">
        <v>12035</v>
      </c>
      <c r="K7458" s="11" t="s">
        <v>553</v>
      </c>
      <c r="L7458" s="12" t="str">
        <f>RIGHT(K7458, 4)</f>
        <v>2023</v>
      </c>
      <c r="M7458" s="16">
        <v>45000</v>
      </c>
      <c r="N7458" s="14" t="str">
        <f>TEXT(M7458,"mmmm")</f>
        <v>March</v>
      </c>
      <c r="O7458" s="15">
        <f>MONTH(M7458)</f>
        <v>3</v>
      </c>
      <c r="P7458" s="11" t="s">
        <v>1689</v>
      </c>
      <c r="Q7458" s="16">
        <v>45001</v>
      </c>
      <c r="R7458" s="11" t="s">
        <v>14594</v>
      </c>
      <c r="S7458" s="17" t="str">
        <f>IFERROR(LEFT(R7458,FIND(" ",R7458)-1),R7458)</f>
        <v>0</v>
      </c>
      <c r="T7458" s="11">
        <v>0</v>
      </c>
      <c r="U7458" s="18">
        <f>IF(AND(T7458&gt;3,T7458&lt;&gt;"-"),"&gt;3",T7458)</f>
        <v>0</v>
      </c>
      <c r="V7458" s="11">
        <v>0</v>
      </c>
      <c r="W7458" s="20">
        <f>IF(V7458="-","",V7458)</f>
        <v>0</v>
      </c>
      <c r="X7458" s="62" t="s">
        <v>30</v>
      </c>
    </row>
    <row r="7459" spans="1:24" ht="15.75" customHeight="1" x14ac:dyDescent="0.3">
      <c r="A7459" s="10">
        <v>7458</v>
      </c>
      <c r="B7459" s="11" t="s">
        <v>14595</v>
      </c>
      <c r="C7459" s="11" t="s">
        <v>39</v>
      </c>
      <c r="D7459" s="11" t="s">
        <v>33</v>
      </c>
      <c r="E7459" s="11" t="str">
        <f>IFERROR(LEFT(D7459, FIND("-",D7459,1)-2),D7459)</f>
        <v>OPERASI</v>
      </c>
      <c r="F7459" s="11" t="s">
        <v>84</v>
      </c>
      <c r="G7459" s="33" t="s">
        <v>12007</v>
      </c>
      <c r="H7459" s="11" t="s">
        <v>670</v>
      </c>
      <c r="I7459" s="11" t="s">
        <v>671</v>
      </c>
      <c r="J7459" s="11" t="s">
        <v>697</v>
      </c>
      <c r="K7459" s="11" t="s">
        <v>3812</v>
      </c>
      <c r="L7459" s="12" t="str">
        <f>RIGHT(K7459, 4)</f>
        <v>2022</v>
      </c>
      <c r="M7459" s="16">
        <v>44780</v>
      </c>
      <c r="N7459" s="14" t="str">
        <f>TEXT(M7459,"mmmm")</f>
        <v>August</v>
      </c>
      <c r="O7459" s="15">
        <f>MONTH(M7459)</f>
        <v>8</v>
      </c>
      <c r="P7459" s="11" t="s">
        <v>1210</v>
      </c>
      <c r="Q7459" s="16">
        <v>44781</v>
      </c>
      <c r="R7459" s="11" t="s">
        <v>14596</v>
      </c>
      <c r="S7459" s="17" t="str">
        <f>IFERROR(LEFT(R7459,FIND(" ",R7459)-1),R7459)</f>
        <v>0</v>
      </c>
      <c r="T7459" s="11">
        <v>0</v>
      </c>
      <c r="U7459" s="18">
        <f>IF(AND(T7459&gt;3,T7459&lt;&gt;"-"),"&gt;3",T7459)</f>
        <v>0</v>
      </c>
      <c r="V7459" s="11">
        <v>0</v>
      </c>
      <c r="W7459" s="20">
        <f>IF(V7459="-","",V7459)</f>
        <v>0</v>
      </c>
      <c r="X7459" s="62" t="s">
        <v>30</v>
      </c>
    </row>
    <row r="7460" spans="1:24" ht="15.75" customHeight="1" x14ac:dyDescent="0.3">
      <c r="A7460" s="10">
        <v>7459</v>
      </c>
      <c r="B7460" s="11" t="s">
        <v>14597</v>
      </c>
      <c r="C7460" s="11" t="s">
        <v>39</v>
      </c>
      <c r="D7460" s="11" t="s">
        <v>51</v>
      </c>
      <c r="E7460" s="11" t="str">
        <f>IFERROR(LEFT(D7460, FIND("-",D7460,1)-2),D7460)</f>
        <v>OPERASI</v>
      </c>
      <c r="F7460" s="11" t="s">
        <v>52</v>
      </c>
      <c r="G7460" s="33" t="s">
        <v>12007</v>
      </c>
      <c r="H7460" s="11" t="s">
        <v>670</v>
      </c>
      <c r="I7460" s="11" t="s">
        <v>675</v>
      </c>
      <c r="J7460" s="11" t="s">
        <v>12248</v>
      </c>
      <c r="K7460" s="11" t="s">
        <v>614</v>
      </c>
      <c r="L7460" s="12" t="str">
        <f>RIGHT(K7460, 4)</f>
        <v>2023</v>
      </c>
      <c r="M7460" s="16">
        <v>45183</v>
      </c>
      <c r="N7460" s="14" t="str">
        <f>TEXT(M7460,"mmmm")</f>
        <v>September</v>
      </c>
      <c r="O7460" s="15">
        <f>MONTH(M7460)</f>
        <v>9</v>
      </c>
      <c r="P7460" s="11" t="s">
        <v>1818</v>
      </c>
      <c r="Q7460" s="16">
        <v>45184</v>
      </c>
      <c r="R7460" s="11" t="s">
        <v>14598</v>
      </c>
      <c r="S7460" s="17" t="str">
        <f>IFERROR(LEFT(R7460,FIND(" ",R7460)-1),R7460)</f>
        <v>0</v>
      </c>
      <c r="T7460" s="11">
        <v>0</v>
      </c>
      <c r="U7460" s="18">
        <f>IF(AND(T7460&gt;3,T7460&lt;&gt;"-"),"&gt;3",T7460)</f>
        <v>0</v>
      </c>
      <c r="V7460" s="11">
        <v>0</v>
      </c>
      <c r="W7460" s="20">
        <f>IF(V7460="-","",V7460)</f>
        <v>0</v>
      </c>
      <c r="X7460" s="62" t="s">
        <v>30</v>
      </c>
    </row>
    <row r="7461" spans="1:24" ht="15.75" customHeight="1" x14ac:dyDescent="0.3">
      <c r="A7461" s="10">
        <v>7460</v>
      </c>
      <c r="B7461" s="11" t="s">
        <v>14599</v>
      </c>
      <c r="C7461" s="11" t="s">
        <v>25</v>
      </c>
      <c r="D7461" s="11" t="s">
        <v>122</v>
      </c>
      <c r="E7461" s="11" t="str">
        <f>IFERROR(LEFT(D7461, FIND("-",D7461,1)-2),D7461)</f>
        <v>SISTEM</v>
      </c>
      <c r="F7461" s="11" t="s">
        <v>27</v>
      </c>
      <c r="G7461" s="33" t="s">
        <v>12007</v>
      </c>
      <c r="H7461" s="11" t="s">
        <v>684</v>
      </c>
      <c r="I7461" s="11" t="s">
        <v>707</v>
      </c>
      <c r="J7461" s="11" t="s">
        <v>708</v>
      </c>
      <c r="K7461" s="11" t="s">
        <v>1068</v>
      </c>
      <c r="L7461" s="12" t="str">
        <f>RIGHT(K7461, 4)</f>
        <v>2021</v>
      </c>
      <c r="M7461" s="16">
        <v>44293</v>
      </c>
      <c r="N7461" s="14" t="str">
        <f>TEXT(M7461,"mmmm")</f>
        <v>April</v>
      </c>
      <c r="O7461" s="15">
        <f>MONTH(M7461)</f>
        <v>4</v>
      </c>
      <c r="P7461" s="11" t="s">
        <v>175</v>
      </c>
      <c r="Q7461" s="16">
        <v>44294</v>
      </c>
      <c r="R7461" s="11" t="s">
        <v>14600</v>
      </c>
      <c r="S7461" s="17" t="str">
        <f>IFERROR(LEFT(R7461,FIND(" ",R7461)-1),R7461)</f>
        <v>0</v>
      </c>
      <c r="T7461" s="11">
        <v>0</v>
      </c>
      <c r="U7461" s="18">
        <f>IF(AND(T7461&gt;3,T7461&lt;&gt;"-"),"&gt;3",T7461)</f>
        <v>0</v>
      </c>
      <c r="V7461" s="11">
        <v>0</v>
      </c>
      <c r="W7461" s="20">
        <f>IF(V7461="-","",V7461)</f>
        <v>0</v>
      </c>
      <c r="X7461" s="62" t="s">
        <v>687</v>
      </c>
    </row>
    <row r="7462" spans="1:24" ht="15.75" customHeight="1" x14ac:dyDescent="0.3">
      <c r="A7462" s="10">
        <v>7461</v>
      </c>
      <c r="B7462" s="11" t="s">
        <v>14601</v>
      </c>
      <c r="C7462" s="11" t="s">
        <v>39</v>
      </c>
      <c r="D7462" s="11" t="s">
        <v>33</v>
      </c>
      <c r="E7462" s="11" t="str">
        <f>IFERROR(LEFT(D7462, FIND("-",D7462,1)-2),D7462)</f>
        <v>OPERASI</v>
      </c>
      <c r="F7462" s="11" t="s">
        <v>84</v>
      </c>
      <c r="G7462" s="33" t="s">
        <v>12007</v>
      </c>
      <c r="H7462" s="11" t="s">
        <v>670</v>
      </c>
      <c r="I7462" s="11" t="s">
        <v>675</v>
      </c>
      <c r="J7462" s="11" t="s">
        <v>12035</v>
      </c>
      <c r="K7462" s="11" t="s">
        <v>712</v>
      </c>
      <c r="L7462" s="12" t="str">
        <f>RIGHT(K7462, 4)</f>
        <v>2023</v>
      </c>
      <c r="M7462" s="16">
        <v>45211</v>
      </c>
      <c r="N7462" s="14" t="str">
        <f>TEXT(M7462,"mmmm")</f>
        <v>October</v>
      </c>
      <c r="O7462" s="15">
        <f>MONTH(M7462)</f>
        <v>10</v>
      </c>
      <c r="P7462" s="11" t="s">
        <v>3911</v>
      </c>
      <c r="Q7462" s="16">
        <v>45212</v>
      </c>
      <c r="R7462" s="11" t="s">
        <v>14602</v>
      </c>
      <c r="S7462" s="17" t="str">
        <f>IFERROR(LEFT(R7462,FIND(" ",R7462)-1),R7462)</f>
        <v>0</v>
      </c>
      <c r="T7462" s="11">
        <v>0</v>
      </c>
      <c r="U7462" s="18">
        <f>IF(AND(T7462&gt;3,T7462&lt;&gt;"-"),"&gt;3",T7462)</f>
        <v>0</v>
      </c>
      <c r="V7462" s="11">
        <v>0</v>
      </c>
      <c r="W7462" s="20">
        <f>IF(V7462="-","",V7462)</f>
        <v>0</v>
      </c>
      <c r="X7462" s="62" t="s">
        <v>30</v>
      </c>
    </row>
    <row r="7463" spans="1:24" ht="15.75" customHeight="1" x14ac:dyDescent="0.3">
      <c r="A7463" s="10">
        <v>7462</v>
      </c>
      <c r="B7463" s="11" t="s">
        <v>14603</v>
      </c>
      <c r="C7463" s="11" t="s">
        <v>39</v>
      </c>
      <c r="D7463" s="11" t="s">
        <v>33</v>
      </c>
      <c r="E7463" s="11" t="str">
        <f>IFERROR(LEFT(D7463, FIND("-",D7463,1)-2),D7463)</f>
        <v>OPERASI</v>
      </c>
      <c r="F7463" s="11" t="s">
        <v>34</v>
      </c>
      <c r="G7463" s="33" t="s">
        <v>12007</v>
      </c>
      <c r="H7463" s="11" t="s">
        <v>670</v>
      </c>
      <c r="I7463" s="11" t="s">
        <v>671</v>
      </c>
      <c r="J7463" s="11" t="s">
        <v>697</v>
      </c>
      <c r="K7463" s="11" t="s">
        <v>447</v>
      </c>
      <c r="L7463" s="12" t="str">
        <f>RIGHT(K7463, 4)</f>
        <v>2022</v>
      </c>
      <c r="M7463" s="16">
        <v>44846</v>
      </c>
      <c r="N7463" s="14" t="str">
        <f>TEXT(M7463,"mmmm")</f>
        <v>October</v>
      </c>
      <c r="O7463" s="15">
        <f>MONTH(M7463)</f>
        <v>10</v>
      </c>
      <c r="P7463" s="11" t="s">
        <v>1644</v>
      </c>
      <c r="Q7463" s="16">
        <v>44847</v>
      </c>
      <c r="R7463" s="11" t="s">
        <v>14604</v>
      </c>
      <c r="S7463" s="17" t="str">
        <f>IFERROR(LEFT(R7463,FIND(" ",R7463)-1),R7463)</f>
        <v>0</v>
      </c>
      <c r="T7463" s="11">
        <v>0</v>
      </c>
      <c r="U7463" s="18">
        <f>IF(AND(T7463&gt;3,T7463&lt;&gt;"-"),"&gt;3",T7463)</f>
        <v>0</v>
      </c>
      <c r="V7463" s="11">
        <v>0</v>
      </c>
      <c r="W7463" s="20">
        <f>IF(V7463="-","",V7463)</f>
        <v>0</v>
      </c>
      <c r="X7463" s="62" t="s">
        <v>30</v>
      </c>
    </row>
    <row r="7464" spans="1:24" ht="15.75" customHeight="1" x14ac:dyDescent="0.3">
      <c r="A7464" s="10">
        <v>7463</v>
      </c>
      <c r="B7464" s="11" t="s">
        <v>14605</v>
      </c>
      <c r="C7464" s="11" t="s">
        <v>25</v>
      </c>
      <c r="D7464" s="11" t="s">
        <v>339</v>
      </c>
      <c r="E7464" s="11" t="str">
        <f>IFERROR(LEFT(D7464, FIND("-",D7464,1)-2),D7464)</f>
        <v>RANGKAIAN</v>
      </c>
      <c r="F7464" s="11" t="s">
        <v>669</v>
      </c>
      <c r="G7464" s="33" t="s">
        <v>12007</v>
      </c>
      <c r="H7464" s="11" t="s">
        <v>670</v>
      </c>
      <c r="I7464" s="11" t="s">
        <v>675</v>
      </c>
      <c r="J7464" s="11" t="s">
        <v>12035</v>
      </c>
      <c r="K7464" s="11" t="s">
        <v>1676</v>
      </c>
      <c r="L7464" s="12" t="str">
        <f>RIGHT(K7464, 4)</f>
        <v>2021</v>
      </c>
      <c r="M7464" s="16">
        <v>44271</v>
      </c>
      <c r="N7464" s="14" t="str">
        <f>TEXT(M7464,"mmmm")</f>
        <v>March</v>
      </c>
      <c r="O7464" s="15">
        <f>MONTH(M7464)</f>
        <v>3</v>
      </c>
      <c r="P7464" s="11" t="s">
        <v>1599</v>
      </c>
      <c r="Q7464" s="16">
        <v>44272</v>
      </c>
      <c r="R7464" s="11" t="s">
        <v>14606</v>
      </c>
      <c r="S7464" s="17" t="str">
        <f>IFERROR(LEFT(R7464,FIND(" ",R7464)-1),R7464)</f>
        <v>0</v>
      </c>
      <c r="T7464" s="11">
        <v>0</v>
      </c>
      <c r="U7464" s="18">
        <f>IF(AND(T7464&gt;3,T7464&lt;&gt;"-"),"&gt;3",T7464)</f>
        <v>0</v>
      </c>
      <c r="V7464" s="11">
        <v>0</v>
      </c>
      <c r="W7464" s="20">
        <f>IF(V7464="-","",V7464)</f>
        <v>0</v>
      </c>
      <c r="X7464" s="62" t="s">
        <v>30</v>
      </c>
    </row>
    <row r="7465" spans="1:24" ht="15.75" customHeight="1" x14ac:dyDescent="0.3">
      <c r="A7465" s="10">
        <v>7464</v>
      </c>
      <c r="B7465" s="11" t="s">
        <v>14607</v>
      </c>
      <c r="C7465" s="11" t="s">
        <v>39</v>
      </c>
      <c r="D7465" s="11" t="s">
        <v>33</v>
      </c>
      <c r="E7465" s="11" t="str">
        <f>IFERROR(LEFT(D7465, FIND("-",D7465,1)-2),D7465)</f>
        <v>OPERASI</v>
      </c>
      <c r="F7465" s="11" t="s">
        <v>84</v>
      </c>
      <c r="G7465" s="33" t="s">
        <v>12007</v>
      </c>
      <c r="H7465" s="11" t="s">
        <v>670</v>
      </c>
      <c r="I7465" s="11" t="s">
        <v>675</v>
      </c>
      <c r="J7465" s="11" t="s">
        <v>12248</v>
      </c>
      <c r="K7465" s="11" t="s">
        <v>614</v>
      </c>
      <c r="L7465" s="12" t="str">
        <f>RIGHT(K7465, 4)</f>
        <v>2023</v>
      </c>
      <c r="M7465" s="16">
        <v>45183</v>
      </c>
      <c r="N7465" s="14" t="str">
        <f>TEXT(M7465,"mmmm")</f>
        <v>September</v>
      </c>
      <c r="O7465" s="15">
        <f>MONTH(M7465)</f>
        <v>9</v>
      </c>
      <c r="P7465" s="11" t="s">
        <v>1818</v>
      </c>
      <c r="Q7465" s="16">
        <v>45184</v>
      </c>
      <c r="R7465" s="11" t="s">
        <v>14608</v>
      </c>
      <c r="S7465" s="17" t="str">
        <f>IFERROR(LEFT(R7465,FIND(" ",R7465)-1),R7465)</f>
        <v>0</v>
      </c>
      <c r="T7465" s="11">
        <v>0</v>
      </c>
      <c r="U7465" s="18">
        <f>IF(AND(T7465&gt;3,T7465&lt;&gt;"-"),"&gt;3",T7465)</f>
        <v>0</v>
      </c>
      <c r="V7465" s="11">
        <v>0</v>
      </c>
      <c r="W7465" s="20">
        <f>IF(V7465="-","",V7465)</f>
        <v>0</v>
      </c>
      <c r="X7465" s="62" t="s">
        <v>30</v>
      </c>
    </row>
    <row r="7466" spans="1:24" ht="15.75" customHeight="1" x14ac:dyDescent="0.3">
      <c r="A7466" s="10">
        <v>7465</v>
      </c>
      <c r="B7466" s="11" t="s">
        <v>14609</v>
      </c>
      <c r="C7466" s="11" t="s">
        <v>39</v>
      </c>
      <c r="D7466" s="11" t="s">
        <v>33</v>
      </c>
      <c r="E7466" s="11" t="str">
        <f>IFERROR(LEFT(D7466, FIND("-",D7466,1)-2),D7466)</f>
        <v>OPERASI</v>
      </c>
      <c r="F7466" s="11" t="s">
        <v>34</v>
      </c>
      <c r="G7466" s="33" t="s">
        <v>12007</v>
      </c>
      <c r="H7466" s="11" t="s">
        <v>670</v>
      </c>
      <c r="I7466" s="11" t="s">
        <v>675</v>
      </c>
      <c r="J7466" s="11" t="s">
        <v>825</v>
      </c>
      <c r="K7466" s="11" t="s">
        <v>1644</v>
      </c>
      <c r="L7466" s="12" t="str">
        <f>RIGHT(K7466, 4)</f>
        <v>2022</v>
      </c>
      <c r="M7466" s="16">
        <v>44847</v>
      </c>
      <c r="N7466" s="14" t="str">
        <f>TEXT(M7466,"mmmm")</f>
        <v>October</v>
      </c>
      <c r="O7466" s="15">
        <f>MONTH(M7466)</f>
        <v>10</v>
      </c>
      <c r="P7466" s="11" t="s">
        <v>449</v>
      </c>
      <c r="Q7466" s="16">
        <v>44848</v>
      </c>
      <c r="R7466" s="11" t="s">
        <v>14610</v>
      </c>
      <c r="S7466" s="17" t="str">
        <f>IFERROR(LEFT(R7466,FIND(" ",R7466)-1),R7466)</f>
        <v>0</v>
      </c>
      <c r="T7466" s="11">
        <v>0</v>
      </c>
      <c r="U7466" s="18">
        <f>IF(AND(T7466&gt;3,T7466&lt;&gt;"-"),"&gt;3",T7466)</f>
        <v>0</v>
      </c>
      <c r="V7466" s="11">
        <v>0</v>
      </c>
      <c r="W7466" s="20">
        <f>IF(V7466="-","",V7466)</f>
        <v>0</v>
      </c>
      <c r="X7466" s="62" t="s">
        <v>30</v>
      </c>
    </row>
    <row r="7467" spans="1:24" ht="15.75" customHeight="1" x14ac:dyDescent="0.3">
      <c r="A7467" s="10">
        <v>7466</v>
      </c>
      <c r="B7467" s="11" t="s">
        <v>14611</v>
      </c>
      <c r="C7467" s="11" t="s">
        <v>39</v>
      </c>
      <c r="D7467" s="11" t="s">
        <v>51</v>
      </c>
      <c r="E7467" s="11" t="str">
        <f>IFERROR(LEFT(D7467, FIND("-",D7467,1)-2),D7467)</f>
        <v>OPERASI</v>
      </c>
      <c r="F7467" s="11" t="s">
        <v>52</v>
      </c>
      <c r="G7467" s="33" t="s">
        <v>12007</v>
      </c>
      <c r="H7467" s="11" t="s">
        <v>670</v>
      </c>
      <c r="I7467" s="11" t="s">
        <v>675</v>
      </c>
      <c r="J7467" s="11" t="s">
        <v>12035</v>
      </c>
      <c r="K7467" s="11" t="s">
        <v>1619</v>
      </c>
      <c r="L7467" s="12" t="str">
        <f>RIGHT(K7467, 4)</f>
        <v>2022</v>
      </c>
      <c r="M7467" s="16">
        <v>44903</v>
      </c>
      <c r="N7467" s="14" t="str">
        <f>TEXT(M7467,"mmmm")</f>
        <v>December</v>
      </c>
      <c r="O7467" s="15">
        <f>MONTH(M7467)</f>
        <v>12</v>
      </c>
      <c r="P7467" s="11" t="s">
        <v>1837</v>
      </c>
      <c r="Q7467" s="16">
        <v>44904</v>
      </c>
      <c r="R7467" s="11" t="s">
        <v>14612</v>
      </c>
      <c r="S7467" s="17" t="str">
        <f>IFERROR(LEFT(R7467,FIND(" ",R7467)-1),R7467)</f>
        <v>0</v>
      </c>
      <c r="T7467" s="11">
        <v>0</v>
      </c>
      <c r="U7467" s="18">
        <f>IF(AND(T7467&gt;3,T7467&lt;&gt;"-"),"&gt;3",T7467)</f>
        <v>0</v>
      </c>
      <c r="V7467" s="11">
        <v>0</v>
      </c>
      <c r="W7467" s="20">
        <f>IF(V7467="-","",V7467)</f>
        <v>0</v>
      </c>
      <c r="X7467" s="62" t="s">
        <v>30</v>
      </c>
    </row>
    <row r="7468" spans="1:24" ht="15.75" customHeight="1" x14ac:dyDescent="0.3">
      <c r="A7468" s="10">
        <v>7467</v>
      </c>
      <c r="B7468" s="11" t="s">
        <v>14613</v>
      </c>
      <c r="C7468" s="11" t="s">
        <v>39</v>
      </c>
      <c r="D7468" s="11" t="s">
        <v>61</v>
      </c>
      <c r="E7468" s="11" t="str">
        <f>IFERROR(LEFT(D7468, FIND("-",D7468,1)-2),D7468)</f>
        <v>KESELAMATAN</v>
      </c>
      <c r="F7468" s="11" t="s">
        <v>27</v>
      </c>
      <c r="G7468" s="33" t="s">
        <v>12007</v>
      </c>
      <c r="H7468" s="11" t="s">
        <v>670</v>
      </c>
      <c r="I7468" s="11" t="s">
        <v>707</v>
      </c>
      <c r="J7468" s="11" t="s">
        <v>12035</v>
      </c>
      <c r="K7468" s="11" t="s">
        <v>1976</v>
      </c>
      <c r="L7468" s="12" t="str">
        <f>RIGHT(K7468, 4)</f>
        <v>2022</v>
      </c>
      <c r="M7468" s="16">
        <v>44676</v>
      </c>
      <c r="N7468" s="14" t="str">
        <f>TEXT(M7468,"mmmm")</f>
        <v>April</v>
      </c>
      <c r="O7468" s="15">
        <f>MONTH(M7468)</f>
        <v>4</v>
      </c>
      <c r="P7468" s="11" t="s">
        <v>1279</v>
      </c>
      <c r="Q7468" s="16">
        <v>44677</v>
      </c>
      <c r="R7468" s="11" t="s">
        <v>14614</v>
      </c>
      <c r="S7468" s="17" t="str">
        <f>IFERROR(LEFT(R7468,FIND(" ",R7468)-1),R7468)</f>
        <v>0</v>
      </c>
      <c r="T7468" s="11">
        <v>0</v>
      </c>
      <c r="U7468" s="18">
        <f>IF(AND(T7468&gt;3,T7468&lt;&gt;"-"),"&gt;3",T7468)</f>
        <v>0</v>
      </c>
      <c r="V7468" s="11">
        <v>0</v>
      </c>
      <c r="W7468" s="20">
        <f>IF(V7468="-","",V7468)</f>
        <v>0</v>
      </c>
      <c r="X7468" s="62" t="s">
        <v>30</v>
      </c>
    </row>
    <row r="7469" spans="1:24" ht="15.75" customHeight="1" x14ac:dyDescent="0.3">
      <c r="A7469" s="10">
        <v>7468</v>
      </c>
      <c r="B7469" s="11" t="s">
        <v>14615</v>
      </c>
      <c r="C7469" s="11" t="s">
        <v>25</v>
      </c>
      <c r="D7469" s="11" t="s">
        <v>55</v>
      </c>
      <c r="E7469" s="11" t="str">
        <f>IFERROR(LEFT(D7469, FIND("-",D7469,1)-2),D7469)</f>
        <v>OPERASI</v>
      </c>
      <c r="F7469" s="11" t="s">
        <v>27</v>
      </c>
      <c r="G7469" s="33" t="s">
        <v>12007</v>
      </c>
      <c r="H7469" s="11" t="s">
        <v>670</v>
      </c>
      <c r="I7469" s="11" t="s">
        <v>671</v>
      </c>
      <c r="J7469" s="11" t="s">
        <v>12940</v>
      </c>
      <c r="K7469" s="11" t="s">
        <v>4474</v>
      </c>
      <c r="L7469" s="12" t="str">
        <f>RIGHT(K7469, 4)</f>
        <v>2020</v>
      </c>
      <c r="M7469" s="16">
        <v>44193</v>
      </c>
      <c r="N7469" s="14" t="str">
        <f>TEXT(M7469,"mmmm")</f>
        <v>December</v>
      </c>
      <c r="O7469" s="15">
        <f>MONTH(M7469)</f>
        <v>12</v>
      </c>
      <c r="P7469" s="11" t="s">
        <v>4475</v>
      </c>
      <c r="Q7469" s="16">
        <v>44194</v>
      </c>
      <c r="R7469" s="11" t="s">
        <v>14616</v>
      </c>
      <c r="S7469" s="17" t="str">
        <f>IFERROR(LEFT(R7469,FIND(" ",R7469)-1),R7469)</f>
        <v>0</v>
      </c>
      <c r="T7469" s="11">
        <v>0</v>
      </c>
      <c r="U7469" s="18">
        <f>IF(AND(T7469&gt;3,T7469&lt;&gt;"-"),"&gt;3",T7469)</f>
        <v>0</v>
      </c>
      <c r="V7469" s="11">
        <v>0</v>
      </c>
      <c r="W7469" s="20">
        <f>IF(V7469="-","",V7469)</f>
        <v>0</v>
      </c>
      <c r="X7469" s="62" t="s">
        <v>30</v>
      </c>
    </row>
    <row r="7470" spans="1:24" ht="15.75" customHeight="1" x14ac:dyDescent="0.3">
      <c r="A7470" s="10">
        <v>7469</v>
      </c>
      <c r="B7470" s="11" t="s">
        <v>14617</v>
      </c>
      <c r="C7470" s="11" t="s">
        <v>25</v>
      </c>
      <c r="D7470" s="11" t="s">
        <v>330</v>
      </c>
      <c r="E7470" s="11" t="str">
        <f>IFERROR(LEFT(D7470, FIND("-",D7470,1)-2),D7470)</f>
        <v>SISTEM</v>
      </c>
      <c r="F7470" s="11" t="s">
        <v>703</v>
      </c>
      <c r="G7470" s="33" t="s">
        <v>12007</v>
      </c>
      <c r="H7470" s="11" t="s">
        <v>670</v>
      </c>
      <c r="I7470" s="11" t="s">
        <v>707</v>
      </c>
      <c r="J7470" s="11" t="s">
        <v>1247</v>
      </c>
      <c r="K7470" s="11" t="s">
        <v>7134</v>
      </c>
      <c r="L7470" s="12" t="str">
        <f>RIGHT(K7470, 4)</f>
        <v>2021</v>
      </c>
      <c r="M7470" s="16">
        <v>44221</v>
      </c>
      <c r="N7470" s="14" t="str">
        <f>TEXT(M7470,"mmmm")</f>
        <v>January</v>
      </c>
      <c r="O7470" s="15">
        <f>MONTH(M7470)</f>
        <v>1</v>
      </c>
      <c r="P7470" s="11" t="s">
        <v>1752</v>
      </c>
      <c r="Q7470" s="16">
        <v>44222</v>
      </c>
      <c r="R7470" s="11" t="s">
        <v>14618</v>
      </c>
      <c r="S7470" s="17" t="str">
        <f>IFERROR(LEFT(R7470,FIND(" ",R7470)-1),R7470)</f>
        <v>0</v>
      </c>
      <c r="T7470" s="11">
        <v>0</v>
      </c>
      <c r="U7470" s="18">
        <f>IF(AND(T7470&gt;3,T7470&lt;&gt;"-"),"&gt;3",T7470)</f>
        <v>0</v>
      </c>
      <c r="V7470" s="11">
        <v>0</v>
      </c>
      <c r="W7470" s="20">
        <f>IF(V7470="-","",V7470)</f>
        <v>0</v>
      </c>
      <c r="X7470" s="62" t="s">
        <v>30</v>
      </c>
    </row>
    <row r="7471" spans="1:24" ht="15.75" customHeight="1" x14ac:dyDescent="0.3">
      <c r="A7471" s="10">
        <v>7470</v>
      </c>
      <c r="B7471" s="11" t="s">
        <v>14619</v>
      </c>
      <c r="C7471" s="11" t="s">
        <v>25</v>
      </c>
      <c r="D7471" s="11" t="s">
        <v>330</v>
      </c>
      <c r="E7471" s="11" t="str">
        <f>IFERROR(LEFT(D7471, FIND("-",D7471,1)-2),D7471)</f>
        <v>SISTEM</v>
      </c>
      <c r="F7471" s="11" t="s">
        <v>509</v>
      </c>
      <c r="G7471" s="33" t="s">
        <v>12007</v>
      </c>
      <c r="H7471" s="11" t="s">
        <v>670</v>
      </c>
      <c r="I7471" s="11" t="s">
        <v>707</v>
      </c>
      <c r="J7471" s="11" t="s">
        <v>1247</v>
      </c>
      <c r="K7471" s="11" t="s">
        <v>7134</v>
      </c>
      <c r="L7471" s="12" t="str">
        <f>RIGHT(K7471, 4)</f>
        <v>2021</v>
      </c>
      <c r="M7471" s="16">
        <v>44221</v>
      </c>
      <c r="N7471" s="14" t="str">
        <f>TEXT(M7471,"mmmm")</f>
        <v>January</v>
      </c>
      <c r="O7471" s="15">
        <f>MONTH(M7471)</f>
        <v>1</v>
      </c>
      <c r="P7471" s="11" t="s">
        <v>1752</v>
      </c>
      <c r="Q7471" s="16">
        <v>44222</v>
      </c>
      <c r="R7471" s="11" t="s">
        <v>14620</v>
      </c>
      <c r="S7471" s="17" t="str">
        <f>IFERROR(LEFT(R7471,FIND(" ",R7471)-1),R7471)</f>
        <v>0</v>
      </c>
      <c r="T7471" s="11">
        <v>0</v>
      </c>
      <c r="U7471" s="18">
        <f>IF(AND(T7471&gt;3,T7471&lt;&gt;"-"),"&gt;3",T7471)</f>
        <v>0</v>
      </c>
      <c r="V7471" s="11">
        <v>0</v>
      </c>
      <c r="W7471" s="20">
        <f>IF(V7471="-","",V7471)</f>
        <v>0</v>
      </c>
      <c r="X7471" s="62" t="s">
        <v>30</v>
      </c>
    </row>
    <row r="7472" spans="1:24" ht="15.75" customHeight="1" x14ac:dyDescent="0.3">
      <c r="A7472" s="10">
        <v>7471</v>
      </c>
      <c r="B7472" s="11" t="s">
        <v>14621</v>
      </c>
      <c r="C7472" s="11" t="s">
        <v>39</v>
      </c>
      <c r="D7472" s="11" t="s">
        <v>339</v>
      </c>
      <c r="E7472" s="11" t="str">
        <f>IFERROR(LEFT(D7472, FIND("-",D7472,1)-2),D7472)</f>
        <v>RANGKAIAN</v>
      </c>
      <c r="F7472" s="11" t="s">
        <v>711</v>
      </c>
      <c r="G7472" s="33" t="s">
        <v>12007</v>
      </c>
      <c r="H7472" s="11" t="s">
        <v>670</v>
      </c>
      <c r="I7472" s="11" t="s">
        <v>675</v>
      </c>
      <c r="J7472" s="11" t="s">
        <v>12035</v>
      </c>
      <c r="K7472" s="11" t="s">
        <v>1460</v>
      </c>
      <c r="L7472" s="12" t="str">
        <f>RIGHT(K7472, 4)</f>
        <v>2022</v>
      </c>
      <c r="M7472" s="16">
        <v>44845</v>
      </c>
      <c r="N7472" s="14" t="str">
        <f>TEXT(M7472,"mmmm")</f>
        <v>October</v>
      </c>
      <c r="O7472" s="15">
        <f>MONTH(M7472)</f>
        <v>10</v>
      </c>
      <c r="P7472" s="11" t="s">
        <v>447</v>
      </c>
      <c r="Q7472" s="16">
        <v>44846</v>
      </c>
      <c r="R7472" s="11" t="s">
        <v>14622</v>
      </c>
      <c r="S7472" s="17" t="str">
        <f>IFERROR(LEFT(R7472,FIND(" ",R7472)-1),R7472)</f>
        <v>0</v>
      </c>
      <c r="T7472" s="11">
        <v>0</v>
      </c>
      <c r="U7472" s="18">
        <f>IF(AND(T7472&gt;3,T7472&lt;&gt;"-"),"&gt;3",T7472)</f>
        <v>0</v>
      </c>
      <c r="V7472" s="11">
        <v>0</v>
      </c>
      <c r="W7472" s="20">
        <f>IF(V7472="-","",V7472)</f>
        <v>0</v>
      </c>
      <c r="X7472" s="62" t="s">
        <v>30</v>
      </c>
    </row>
    <row r="7473" spans="1:24" ht="15.75" customHeight="1" x14ac:dyDescent="0.3">
      <c r="A7473" s="10">
        <v>7472</v>
      </c>
      <c r="B7473" s="11" t="s">
        <v>14623</v>
      </c>
      <c r="C7473" s="11" t="s">
        <v>25</v>
      </c>
      <c r="D7473" s="11" t="s">
        <v>33</v>
      </c>
      <c r="E7473" s="11" t="str">
        <f>IFERROR(LEFT(D7473, FIND("-",D7473,1)-2),D7473)</f>
        <v>OPERASI</v>
      </c>
      <c r="F7473" s="11" t="s">
        <v>215</v>
      </c>
      <c r="G7473" s="33" t="s">
        <v>12007</v>
      </c>
      <c r="H7473" s="11" t="s">
        <v>684</v>
      </c>
      <c r="I7473" s="11" t="s">
        <v>675</v>
      </c>
      <c r="J7473" s="11" t="s">
        <v>741</v>
      </c>
      <c r="K7473" s="11" t="s">
        <v>3006</v>
      </c>
      <c r="L7473" s="12" t="str">
        <f>RIGHT(K7473, 4)</f>
        <v>2021</v>
      </c>
      <c r="M7473" s="16">
        <v>44476</v>
      </c>
      <c r="N7473" s="14" t="str">
        <f>TEXT(M7473,"mmmm")</f>
        <v>October</v>
      </c>
      <c r="O7473" s="15">
        <f>MONTH(M7473)</f>
        <v>10</v>
      </c>
      <c r="P7473" s="11" t="s">
        <v>2004</v>
      </c>
      <c r="Q7473" s="16">
        <v>44477</v>
      </c>
      <c r="R7473" s="11" t="s">
        <v>14624</v>
      </c>
      <c r="S7473" s="17" t="str">
        <f>IFERROR(LEFT(R7473,FIND(" ",R7473)-1),R7473)</f>
        <v>0</v>
      </c>
      <c r="T7473" s="11">
        <v>0</v>
      </c>
      <c r="U7473" s="18">
        <f>IF(AND(T7473&gt;3,T7473&lt;&gt;"-"),"&gt;3",T7473)</f>
        <v>0</v>
      </c>
      <c r="V7473" s="11">
        <v>0</v>
      </c>
      <c r="W7473" s="20">
        <f>IF(V7473="-","",V7473)</f>
        <v>0</v>
      </c>
      <c r="X7473" s="62" t="s">
        <v>687</v>
      </c>
    </row>
    <row r="7474" spans="1:24" ht="15.75" customHeight="1" x14ac:dyDescent="0.3">
      <c r="A7474" s="10">
        <v>7473</v>
      </c>
      <c r="B7474" s="11" t="s">
        <v>14625</v>
      </c>
      <c r="C7474" s="11" t="s">
        <v>39</v>
      </c>
      <c r="D7474" s="11" t="s">
        <v>33</v>
      </c>
      <c r="E7474" s="11" t="str">
        <f>IFERROR(LEFT(D7474, FIND("-",D7474,1)-2),D7474)</f>
        <v>OPERASI</v>
      </c>
      <c r="F7474" s="11" t="s">
        <v>215</v>
      </c>
      <c r="G7474" s="33" t="s">
        <v>12007</v>
      </c>
      <c r="H7474" s="11" t="s">
        <v>670</v>
      </c>
      <c r="I7474" s="11" t="s">
        <v>675</v>
      </c>
      <c r="J7474" s="11" t="s">
        <v>12035</v>
      </c>
      <c r="K7474" s="11" t="s">
        <v>374</v>
      </c>
      <c r="L7474" s="12" t="str">
        <f>RIGHT(K7474, 4)</f>
        <v>2022</v>
      </c>
      <c r="M7474" s="16">
        <v>44700</v>
      </c>
      <c r="N7474" s="14" t="str">
        <f>TEXT(M7474,"mmmm")</f>
        <v>May</v>
      </c>
      <c r="O7474" s="15">
        <f>MONTH(M7474)</f>
        <v>5</v>
      </c>
      <c r="P7474" s="11" t="s">
        <v>2885</v>
      </c>
      <c r="Q7474" s="16">
        <v>44701</v>
      </c>
      <c r="R7474" s="11" t="s">
        <v>14626</v>
      </c>
      <c r="S7474" s="17" t="str">
        <f>IFERROR(LEFT(R7474,FIND(" ",R7474)-1),R7474)</f>
        <v>0</v>
      </c>
      <c r="T7474" s="11">
        <v>0</v>
      </c>
      <c r="U7474" s="18">
        <f>IF(AND(T7474&gt;3,T7474&lt;&gt;"-"),"&gt;3",T7474)</f>
        <v>0</v>
      </c>
      <c r="V7474" s="11">
        <v>0</v>
      </c>
      <c r="W7474" s="20">
        <f>IF(V7474="-","",V7474)</f>
        <v>0</v>
      </c>
      <c r="X7474" s="62" t="s">
        <v>30</v>
      </c>
    </row>
    <row r="7475" spans="1:24" ht="15.75" customHeight="1" x14ac:dyDescent="0.3">
      <c r="A7475" s="10">
        <v>7474</v>
      </c>
      <c r="B7475" s="11" t="s">
        <v>14627</v>
      </c>
      <c r="C7475" s="11" t="s">
        <v>117</v>
      </c>
      <c r="D7475" s="11" t="s">
        <v>33</v>
      </c>
      <c r="E7475" s="11" t="str">
        <f>IFERROR(LEFT(D7475, FIND("-",D7475,1)-2),D7475)</f>
        <v>OPERASI</v>
      </c>
      <c r="F7475" s="11" t="s">
        <v>215</v>
      </c>
      <c r="G7475" s="33" t="s">
        <v>12007</v>
      </c>
      <c r="H7475" s="11" t="s">
        <v>670</v>
      </c>
      <c r="I7475" s="11" t="s">
        <v>675</v>
      </c>
      <c r="J7475" s="11" t="s">
        <v>12248</v>
      </c>
      <c r="K7475" s="11" t="s">
        <v>3481</v>
      </c>
      <c r="L7475" s="12" t="str">
        <f>RIGHT(K7475, 4)</f>
        <v>2023</v>
      </c>
      <c r="M7475" s="16">
        <v>45180</v>
      </c>
      <c r="N7475" s="14" t="str">
        <f>TEXT(M7475,"mmmm")</f>
        <v>September</v>
      </c>
      <c r="O7475" s="15">
        <f>MONTH(M7475)</f>
        <v>9</v>
      </c>
      <c r="P7475" s="11" t="s">
        <v>611</v>
      </c>
      <c r="Q7475" s="16">
        <v>45181</v>
      </c>
      <c r="R7475" s="11" t="s">
        <v>14628</v>
      </c>
      <c r="S7475" s="17" t="str">
        <f>IFERROR(LEFT(R7475,FIND(" ",R7475)-1),R7475)</f>
        <v>0</v>
      </c>
      <c r="T7475" s="11">
        <v>0</v>
      </c>
      <c r="U7475" s="18">
        <f>IF(AND(T7475&gt;3,T7475&lt;&gt;"-"),"&gt;3",T7475)</f>
        <v>0</v>
      </c>
      <c r="V7475" s="11">
        <v>0</v>
      </c>
      <c r="W7475" s="20">
        <f>IF(V7475="-","",V7475)</f>
        <v>0</v>
      </c>
      <c r="X7475" s="62" t="s">
        <v>30</v>
      </c>
    </row>
    <row r="7476" spans="1:24" ht="15.75" customHeight="1" x14ac:dyDescent="0.3">
      <c r="A7476" s="10">
        <v>7475</v>
      </c>
      <c r="B7476" s="11" t="s">
        <v>14629</v>
      </c>
      <c r="C7476" s="11" t="s">
        <v>39</v>
      </c>
      <c r="D7476" s="11" t="s">
        <v>339</v>
      </c>
      <c r="E7476" s="11" t="str">
        <f>IFERROR(LEFT(D7476, FIND("-",D7476,1)-2),D7476)</f>
        <v>RANGKAIAN</v>
      </c>
      <c r="F7476" s="11" t="s">
        <v>711</v>
      </c>
      <c r="G7476" s="33" t="s">
        <v>12007</v>
      </c>
      <c r="H7476" s="11" t="s">
        <v>670</v>
      </c>
      <c r="I7476" s="11" t="s">
        <v>675</v>
      </c>
      <c r="J7476" s="11" t="s">
        <v>12035</v>
      </c>
      <c r="K7476" s="11" t="s">
        <v>1460</v>
      </c>
      <c r="L7476" s="12" t="str">
        <f>RIGHT(K7476, 4)</f>
        <v>2022</v>
      </c>
      <c r="M7476" s="16">
        <v>44845</v>
      </c>
      <c r="N7476" s="14" t="str">
        <f>TEXT(M7476,"mmmm")</f>
        <v>October</v>
      </c>
      <c r="O7476" s="15">
        <f>MONTH(M7476)</f>
        <v>10</v>
      </c>
      <c r="P7476" s="11" t="s">
        <v>447</v>
      </c>
      <c r="Q7476" s="16">
        <v>44846</v>
      </c>
      <c r="R7476" s="11" t="s">
        <v>14630</v>
      </c>
      <c r="S7476" s="17" t="str">
        <f>IFERROR(LEFT(R7476,FIND(" ",R7476)-1),R7476)</f>
        <v>0</v>
      </c>
      <c r="T7476" s="11">
        <v>0</v>
      </c>
      <c r="U7476" s="18">
        <f>IF(AND(T7476&gt;3,T7476&lt;&gt;"-"),"&gt;3",T7476)</f>
        <v>0</v>
      </c>
      <c r="V7476" s="11">
        <v>0</v>
      </c>
      <c r="W7476" s="20">
        <f>IF(V7476="-","",V7476)</f>
        <v>0</v>
      </c>
      <c r="X7476" s="62" t="s">
        <v>30</v>
      </c>
    </row>
    <row r="7477" spans="1:24" ht="15.75" customHeight="1" x14ac:dyDescent="0.3">
      <c r="A7477" s="10">
        <v>7476</v>
      </c>
      <c r="B7477" s="11" t="s">
        <v>14631</v>
      </c>
      <c r="C7477" s="11" t="s">
        <v>39</v>
      </c>
      <c r="D7477" s="11" t="s">
        <v>33</v>
      </c>
      <c r="E7477" s="11" t="str">
        <f>IFERROR(LEFT(D7477, FIND("-",D7477,1)-2),D7477)</f>
        <v>OPERASI</v>
      </c>
      <c r="F7477" s="11" t="s">
        <v>84</v>
      </c>
      <c r="G7477" s="33" t="s">
        <v>12007</v>
      </c>
      <c r="H7477" s="11" t="s">
        <v>684</v>
      </c>
      <c r="I7477" s="11" t="s">
        <v>675</v>
      </c>
      <c r="J7477" s="11" t="s">
        <v>741</v>
      </c>
      <c r="K7477" s="11" t="s">
        <v>3812</v>
      </c>
      <c r="L7477" s="12" t="str">
        <f>RIGHT(K7477, 4)</f>
        <v>2022</v>
      </c>
      <c r="M7477" s="16">
        <v>44780</v>
      </c>
      <c r="N7477" s="14" t="str">
        <f>TEXT(M7477,"mmmm")</f>
        <v>August</v>
      </c>
      <c r="O7477" s="15">
        <f>MONTH(M7477)</f>
        <v>8</v>
      </c>
      <c r="P7477" s="11" t="s">
        <v>1210</v>
      </c>
      <c r="Q7477" s="16">
        <v>44781</v>
      </c>
      <c r="R7477" s="11" t="s">
        <v>14632</v>
      </c>
      <c r="S7477" s="17" t="str">
        <f>IFERROR(LEFT(R7477,FIND(" ",R7477)-1),R7477)</f>
        <v>0</v>
      </c>
      <c r="T7477" s="11">
        <v>0</v>
      </c>
      <c r="U7477" s="18">
        <f>IF(AND(T7477&gt;3,T7477&lt;&gt;"-"),"&gt;3",T7477)</f>
        <v>0</v>
      </c>
      <c r="V7477" s="11">
        <v>0</v>
      </c>
      <c r="W7477" s="20">
        <f>IF(V7477="-","",V7477)</f>
        <v>0</v>
      </c>
      <c r="X7477" s="62" t="s">
        <v>687</v>
      </c>
    </row>
    <row r="7478" spans="1:24" ht="15.75" customHeight="1" x14ac:dyDescent="0.3">
      <c r="A7478" s="10">
        <v>7477</v>
      </c>
      <c r="B7478" s="11" t="s">
        <v>14633</v>
      </c>
      <c r="C7478" s="11" t="s">
        <v>39</v>
      </c>
      <c r="D7478" s="11" t="s">
        <v>61</v>
      </c>
      <c r="E7478" s="11" t="str">
        <f>IFERROR(LEFT(D7478, FIND("-",D7478,1)-2),D7478)</f>
        <v>KESELAMATAN</v>
      </c>
      <c r="F7478" s="11" t="s">
        <v>27</v>
      </c>
      <c r="G7478" s="33" t="s">
        <v>12007</v>
      </c>
      <c r="H7478" s="11" t="s">
        <v>670</v>
      </c>
      <c r="I7478" s="11" t="s">
        <v>675</v>
      </c>
      <c r="J7478" s="11" t="s">
        <v>371</v>
      </c>
      <c r="K7478" s="11" t="s">
        <v>611</v>
      </c>
      <c r="L7478" s="12" t="str">
        <f>RIGHT(K7478, 4)</f>
        <v>2023</v>
      </c>
      <c r="M7478" s="16">
        <v>45181</v>
      </c>
      <c r="N7478" s="14" t="str">
        <f>TEXT(M7478,"mmmm")</f>
        <v>September</v>
      </c>
      <c r="O7478" s="15">
        <f>MONTH(M7478)</f>
        <v>9</v>
      </c>
      <c r="P7478" s="11" t="s">
        <v>1611</v>
      </c>
      <c r="Q7478" s="16">
        <v>45182</v>
      </c>
      <c r="R7478" s="11" t="s">
        <v>14634</v>
      </c>
      <c r="S7478" s="17" t="str">
        <f>IFERROR(LEFT(R7478,FIND(" ",R7478)-1),R7478)</f>
        <v>0</v>
      </c>
      <c r="T7478" s="11">
        <v>0</v>
      </c>
      <c r="U7478" s="18">
        <f>IF(AND(T7478&gt;3,T7478&lt;&gt;"-"),"&gt;3",T7478)</f>
        <v>0</v>
      </c>
      <c r="V7478" s="11">
        <v>0</v>
      </c>
      <c r="W7478" s="20">
        <f>IF(V7478="-","",V7478)</f>
        <v>0</v>
      </c>
      <c r="X7478" s="62" t="s">
        <v>30</v>
      </c>
    </row>
    <row r="7479" spans="1:24" ht="15.75" customHeight="1" x14ac:dyDescent="0.3">
      <c r="A7479" s="10">
        <v>7478</v>
      </c>
      <c r="B7479" s="11" t="s">
        <v>14635</v>
      </c>
      <c r="C7479" s="11" t="s">
        <v>25</v>
      </c>
      <c r="D7479" s="11" t="s">
        <v>135</v>
      </c>
      <c r="E7479" s="11" t="str">
        <f>IFERROR(LEFT(D7479, FIND("-",D7479,1)-2),D7479)</f>
        <v>APLIKASI</v>
      </c>
      <c r="F7479" s="11" t="s">
        <v>136</v>
      </c>
      <c r="G7479" s="33" t="s">
        <v>12007</v>
      </c>
      <c r="H7479" s="11" t="s">
        <v>670</v>
      </c>
      <c r="I7479" s="11" t="s">
        <v>675</v>
      </c>
      <c r="J7479" s="11" t="s">
        <v>730</v>
      </c>
      <c r="K7479" s="11" t="s">
        <v>407</v>
      </c>
      <c r="L7479" s="12" t="str">
        <f>RIGHT(K7479, 4)</f>
        <v>2022</v>
      </c>
      <c r="M7479" s="16">
        <v>44791</v>
      </c>
      <c r="N7479" s="14" t="str">
        <f>TEXT(M7479,"mmmm")</f>
        <v>August</v>
      </c>
      <c r="O7479" s="15">
        <f>MONTH(M7479)</f>
        <v>8</v>
      </c>
      <c r="P7479" s="11" t="s">
        <v>409</v>
      </c>
      <c r="Q7479" s="16">
        <v>44792</v>
      </c>
      <c r="R7479" s="11" t="s">
        <v>14636</v>
      </c>
      <c r="S7479" s="17" t="str">
        <f>IFERROR(LEFT(R7479,FIND(" ",R7479)-1),R7479)</f>
        <v>0</v>
      </c>
      <c r="T7479" s="11">
        <v>0</v>
      </c>
      <c r="U7479" s="18">
        <f>IF(AND(T7479&gt;3,T7479&lt;&gt;"-"),"&gt;3",T7479)</f>
        <v>0</v>
      </c>
      <c r="V7479" s="11">
        <v>0</v>
      </c>
      <c r="W7479" s="20">
        <f>IF(V7479="-","",V7479)</f>
        <v>0</v>
      </c>
      <c r="X7479" s="62" t="s">
        <v>30</v>
      </c>
    </row>
    <row r="7480" spans="1:24" ht="15.75" customHeight="1" x14ac:dyDescent="0.3">
      <c r="A7480" s="10">
        <v>7479</v>
      </c>
      <c r="B7480" s="11" t="s">
        <v>14637</v>
      </c>
      <c r="C7480" s="11" t="s">
        <v>117</v>
      </c>
      <c r="D7480" s="11" t="s">
        <v>51</v>
      </c>
      <c r="E7480" s="11" t="str">
        <f>IFERROR(LEFT(D7480, FIND("-",D7480,1)-2),D7480)</f>
        <v>OPERASI</v>
      </c>
      <c r="F7480" s="11" t="s">
        <v>27</v>
      </c>
      <c r="G7480" s="33" t="s">
        <v>12007</v>
      </c>
      <c r="H7480" s="11" t="s">
        <v>670</v>
      </c>
      <c r="I7480" s="11" t="s">
        <v>675</v>
      </c>
      <c r="J7480" s="11" t="s">
        <v>813</v>
      </c>
      <c r="K7480" s="11" t="s">
        <v>614</v>
      </c>
      <c r="L7480" s="12" t="str">
        <f>RIGHT(K7480, 4)</f>
        <v>2023</v>
      </c>
      <c r="M7480" s="16">
        <v>45183</v>
      </c>
      <c r="N7480" s="14" t="str">
        <f>TEXT(M7480,"mmmm")</f>
        <v>September</v>
      </c>
      <c r="O7480" s="15">
        <f>MONTH(M7480)</f>
        <v>9</v>
      </c>
      <c r="P7480" s="11" t="s">
        <v>1818</v>
      </c>
      <c r="Q7480" s="16">
        <v>45184</v>
      </c>
      <c r="R7480" s="11" t="s">
        <v>14638</v>
      </c>
      <c r="S7480" s="17" t="str">
        <f>IFERROR(LEFT(R7480,FIND(" ",R7480)-1),R7480)</f>
        <v>0</v>
      </c>
      <c r="T7480" s="11">
        <v>0</v>
      </c>
      <c r="U7480" s="18">
        <f>IF(AND(T7480&gt;3,T7480&lt;&gt;"-"),"&gt;3",T7480)</f>
        <v>0</v>
      </c>
      <c r="V7480" s="11">
        <v>0</v>
      </c>
      <c r="W7480" s="20">
        <f>IF(V7480="-","",V7480)</f>
        <v>0</v>
      </c>
      <c r="X7480" s="62" t="s">
        <v>30</v>
      </c>
    </row>
    <row r="7481" spans="1:24" ht="15.75" customHeight="1" x14ac:dyDescent="0.3">
      <c r="A7481" s="10">
        <v>7480</v>
      </c>
      <c r="B7481" s="11" t="s">
        <v>14639</v>
      </c>
      <c r="C7481" s="11" t="s">
        <v>39</v>
      </c>
      <c r="D7481" s="11" t="s">
        <v>33</v>
      </c>
      <c r="E7481" s="11" t="str">
        <f>IFERROR(LEFT(D7481, FIND("-",D7481,1)-2),D7481)</f>
        <v>OPERASI</v>
      </c>
      <c r="F7481" s="11" t="s">
        <v>354</v>
      </c>
      <c r="G7481" s="33" t="s">
        <v>12007</v>
      </c>
      <c r="H7481" s="11" t="s">
        <v>670</v>
      </c>
      <c r="I7481" s="11" t="s">
        <v>671</v>
      </c>
      <c r="J7481" s="11" t="s">
        <v>697</v>
      </c>
      <c r="K7481" s="11" t="s">
        <v>3812</v>
      </c>
      <c r="L7481" s="12" t="str">
        <f>RIGHT(K7481, 4)</f>
        <v>2022</v>
      </c>
      <c r="M7481" s="16">
        <v>44780</v>
      </c>
      <c r="N7481" s="14" t="str">
        <f>TEXT(M7481,"mmmm")</f>
        <v>August</v>
      </c>
      <c r="O7481" s="15">
        <f>MONTH(M7481)</f>
        <v>8</v>
      </c>
      <c r="P7481" s="11" t="s">
        <v>1210</v>
      </c>
      <c r="Q7481" s="16">
        <v>44781</v>
      </c>
      <c r="R7481" s="11" t="s">
        <v>14640</v>
      </c>
      <c r="S7481" s="17" t="str">
        <f>IFERROR(LEFT(R7481,FIND(" ",R7481)-1),R7481)</f>
        <v>0</v>
      </c>
      <c r="T7481" s="11">
        <v>0</v>
      </c>
      <c r="U7481" s="18">
        <f>IF(AND(T7481&gt;3,T7481&lt;&gt;"-"),"&gt;3",T7481)</f>
        <v>0</v>
      </c>
      <c r="V7481" s="11">
        <v>0</v>
      </c>
      <c r="W7481" s="20">
        <f>IF(V7481="-","",V7481)</f>
        <v>0</v>
      </c>
      <c r="X7481" s="62" t="s">
        <v>30</v>
      </c>
    </row>
    <row r="7482" spans="1:24" ht="15.75" customHeight="1" x14ac:dyDescent="0.3">
      <c r="A7482" s="10">
        <v>7481</v>
      </c>
      <c r="B7482" s="11" t="s">
        <v>14641</v>
      </c>
      <c r="C7482" s="11" t="s">
        <v>117</v>
      </c>
      <c r="D7482" s="11" t="s">
        <v>330</v>
      </c>
      <c r="E7482" s="11" t="str">
        <f>IFERROR(LEFT(D7482, FIND("-",D7482,1)-2),D7482)</f>
        <v>SISTEM</v>
      </c>
      <c r="F7482" s="11" t="s">
        <v>27</v>
      </c>
      <c r="G7482" s="33" t="s">
        <v>12007</v>
      </c>
      <c r="H7482" s="11" t="s">
        <v>670</v>
      </c>
      <c r="I7482" s="11" t="s">
        <v>707</v>
      </c>
      <c r="J7482" s="11" t="s">
        <v>493</v>
      </c>
      <c r="K7482" s="11" t="s">
        <v>14642</v>
      </c>
      <c r="L7482" s="12" t="str">
        <f>RIGHT(K7482, 4)</f>
        <v>2020</v>
      </c>
      <c r="M7482" s="16">
        <v>43905</v>
      </c>
      <c r="N7482" s="14" t="str">
        <f>TEXT(M7482,"mmmm")</f>
        <v>March</v>
      </c>
      <c r="O7482" s="15">
        <f>MONTH(M7482)</f>
        <v>3</v>
      </c>
      <c r="P7482" s="11" t="s">
        <v>2272</v>
      </c>
      <c r="Q7482" s="16">
        <v>43906</v>
      </c>
      <c r="R7482" s="11" t="s">
        <v>14643</v>
      </c>
      <c r="S7482" s="17" t="str">
        <f>IFERROR(LEFT(R7482,FIND(" ",R7482)-1),R7482)</f>
        <v>0</v>
      </c>
      <c r="T7482" s="11">
        <v>0</v>
      </c>
      <c r="U7482" s="18">
        <f>IF(AND(T7482&gt;3,T7482&lt;&gt;"-"),"&gt;3",T7482)</f>
        <v>0</v>
      </c>
      <c r="V7482" s="11">
        <v>0</v>
      </c>
      <c r="W7482" s="20">
        <f>IF(V7482="-","",V7482)</f>
        <v>0</v>
      </c>
      <c r="X7482" s="62" t="s">
        <v>30</v>
      </c>
    </row>
    <row r="7483" spans="1:24" ht="15.75" customHeight="1" x14ac:dyDescent="0.3">
      <c r="A7483" s="10">
        <v>7482</v>
      </c>
      <c r="B7483" s="11" t="s">
        <v>14644</v>
      </c>
      <c r="C7483" s="11" t="s">
        <v>39</v>
      </c>
      <c r="D7483" s="11" t="s">
        <v>339</v>
      </c>
      <c r="E7483" s="11" t="str">
        <f>IFERROR(LEFT(D7483, FIND("-",D7483,1)-2),D7483)</f>
        <v>RANGKAIAN</v>
      </c>
      <c r="F7483" s="11" t="s">
        <v>628</v>
      </c>
      <c r="G7483" s="33" t="s">
        <v>12007</v>
      </c>
      <c r="H7483" s="11" t="s">
        <v>670</v>
      </c>
      <c r="I7483" s="11" t="s">
        <v>675</v>
      </c>
      <c r="J7483" s="11" t="s">
        <v>12035</v>
      </c>
      <c r="K7483" s="11" t="s">
        <v>1460</v>
      </c>
      <c r="L7483" s="12" t="str">
        <f>RIGHT(K7483, 4)</f>
        <v>2022</v>
      </c>
      <c r="M7483" s="16">
        <v>44845</v>
      </c>
      <c r="N7483" s="14" t="str">
        <f>TEXT(M7483,"mmmm")</f>
        <v>October</v>
      </c>
      <c r="O7483" s="15">
        <f>MONTH(M7483)</f>
        <v>10</v>
      </c>
      <c r="P7483" s="11" t="s">
        <v>447</v>
      </c>
      <c r="Q7483" s="16">
        <v>44846</v>
      </c>
      <c r="R7483" s="11" t="s">
        <v>14645</v>
      </c>
      <c r="S7483" s="17" t="str">
        <f>IFERROR(LEFT(R7483,FIND(" ",R7483)-1),R7483)</f>
        <v>0</v>
      </c>
      <c r="T7483" s="11">
        <v>0</v>
      </c>
      <c r="U7483" s="18">
        <f>IF(AND(T7483&gt;3,T7483&lt;&gt;"-"),"&gt;3",T7483)</f>
        <v>0</v>
      </c>
      <c r="V7483" s="11">
        <v>0</v>
      </c>
      <c r="W7483" s="20">
        <f>IF(V7483="-","",V7483)</f>
        <v>0</v>
      </c>
      <c r="X7483" s="62" t="s">
        <v>30</v>
      </c>
    </row>
    <row r="7484" spans="1:24" ht="15.75" customHeight="1" x14ac:dyDescent="0.3">
      <c r="A7484" s="10">
        <v>7483</v>
      </c>
      <c r="B7484" s="11" t="s">
        <v>14646</v>
      </c>
      <c r="C7484" s="11" t="s">
        <v>39</v>
      </c>
      <c r="D7484" s="11" t="s">
        <v>148</v>
      </c>
      <c r="E7484" s="11" t="str">
        <f>IFERROR(LEFT(D7484, FIND("-",D7484,1)-2),D7484)</f>
        <v>SISTEM</v>
      </c>
      <c r="F7484" s="11" t="s">
        <v>27</v>
      </c>
      <c r="G7484" s="33" t="s">
        <v>12007</v>
      </c>
      <c r="H7484" s="11" t="s">
        <v>670</v>
      </c>
      <c r="I7484" s="11" t="s">
        <v>675</v>
      </c>
      <c r="J7484" s="11" t="s">
        <v>12248</v>
      </c>
      <c r="K7484" s="11" t="s">
        <v>3644</v>
      </c>
      <c r="L7484" s="12" t="str">
        <f>RIGHT(K7484, 4)</f>
        <v>2023</v>
      </c>
      <c r="M7484" s="16">
        <v>45089</v>
      </c>
      <c r="N7484" s="14" t="str">
        <f>TEXT(M7484,"mmmm")</f>
        <v>June</v>
      </c>
      <c r="O7484" s="15">
        <f>MONTH(M7484)</f>
        <v>6</v>
      </c>
      <c r="P7484" s="11" t="s">
        <v>3645</v>
      </c>
      <c r="Q7484" s="16">
        <v>45090</v>
      </c>
      <c r="R7484" s="11" t="s">
        <v>14647</v>
      </c>
      <c r="S7484" s="17" t="str">
        <f>IFERROR(LEFT(R7484,FIND(" ",R7484)-1),R7484)</f>
        <v>0</v>
      </c>
      <c r="T7484" s="11">
        <v>0</v>
      </c>
      <c r="U7484" s="18">
        <f>IF(AND(T7484&gt;3,T7484&lt;&gt;"-"),"&gt;3",T7484)</f>
        <v>0</v>
      </c>
      <c r="V7484" s="11">
        <v>0</v>
      </c>
      <c r="W7484" s="20">
        <f>IF(V7484="-","",V7484)</f>
        <v>0</v>
      </c>
      <c r="X7484" s="62" t="s">
        <v>30</v>
      </c>
    </row>
    <row r="7485" spans="1:24" ht="15.75" customHeight="1" x14ac:dyDescent="0.3">
      <c r="A7485" s="10">
        <v>7484</v>
      </c>
      <c r="B7485" s="11" t="s">
        <v>14648</v>
      </c>
      <c r="C7485" s="11" t="s">
        <v>39</v>
      </c>
      <c r="D7485" s="11" t="s">
        <v>411</v>
      </c>
      <c r="E7485" s="11" t="str">
        <f>IFERROR(LEFT(D7485, FIND("-",D7485,1)-2),D7485)</f>
        <v>SISTEM</v>
      </c>
      <c r="F7485" s="11" t="s">
        <v>27</v>
      </c>
      <c r="G7485" s="33" t="s">
        <v>12007</v>
      </c>
      <c r="H7485" s="11" t="s">
        <v>670</v>
      </c>
      <c r="I7485" s="11" t="s">
        <v>675</v>
      </c>
      <c r="J7485" s="11" t="s">
        <v>12248</v>
      </c>
      <c r="K7485" s="11" t="s">
        <v>3949</v>
      </c>
      <c r="L7485" s="12" t="str">
        <f>RIGHT(K7485, 4)</f>
        <v>2023</v>
      </c>
      <c r="M7485" s="16">
        <v>45084</v>
      </c>
      <c r="N7485" s="14" t="str">
        <f>TEXT(M7485,"mmmm")</f>
        <v>June</v>
      </c>
      <c r="O7485" s="15">
        <f>MONTH(M7485)</f>
        <v>6</v>
      </c>
      <c r="P7485" s="11" t="s">
        <v>1548</v>
      </c>
      <c r="Q7485" s="16">
        <v>45085</v>
      </c>
      <c r="R7485" s="11" t="s">
        <v>14649</v>
      </c>
      <c r="S7485" s="17" t="str">
        <f>IFERROR(LEFT(R7485,FIND(" ",R7485)-1),R7485)</f>
        <v>0</v>
      </c>
      <c r="T7485" s="11">
        <v>0</v>
      </c>
      <c r="U7485" s="18">
        <f>IF(AND(T7485&gt;3,T7485&lt;&gt;"-"),"&gt;3",T7485)</f>
        <v>0</v>
      </c>
      <c r="V7485" s="11">
        <v>0</v>
      </c>
      <c r="W7485" s="20">
        <f>IF(V7485="-","",V7485)</f>
        <v>0</v>
      </c>
      <c r="X7485" s="62" t="s">
        <v>30</v>
      </c>
    </row>
    <row r="7486" spans="1:24" ht="15.75" customHeight="1" x14ac:dyDescent="0.3">
      <c r="A7486" s="10">
        <v>7485</v>
      </c>
      <c r="B7486" s="11" t="s">
        <v>14650</v>
      </c>
      <c r="C7486" s="11" t="s">
        <v>39</v>
      </c>
      <c r="D7486" s="11" t="s">
        <v>33</v>
      </c>
      <c r="E7486" s="11" t="str">
        <f>IFERROR(LEFT(D7486, FIND("-",D7486,1)-2),D7486)</f>
        <v>OPERASI</v>
      </c>
      <c r="F7486" s="11" t="s">
        <v>84</v>
      </c>
      <c r="G7486" s="33" t="s">
        <v>12007</v>
      </c>
      <c r="H7486" s="11" t="s">
        <v>670</v>
      </c>
      <c r="I7486" s="11" t="s">
        <v>675</v>
      </c>
      <c r="J7486" s="11" t="s">
        <v>12035</v>
      </c>
      <c r="K7486" s="11" t="s">
        <v>402</v>
      </c>
      <c r="L7486" s="12" t="str">
        <f>RIGHT(K7486, 4)</f>
        <v>2022</v>
      </c>
      <c r="M7486" s="16">
        <v>44778</v>
      </c>
      <c r="N7486" s="14" t="str">
        <f>TEXT(M7486,"mmmm")</f>
        <v>August</v>
      </c>
      <c r="O7486" s="15">
        <f>MONTH(M7486)</f>
        <v>8</v>
      </c>
      <c r="P7486" s="11" t="s">
        <v>8026</v>
      </c>
      <c r="Q7486" s="16">
        <v>44779</v>
      </c>
      <c r="R7486" s="11" t="s">
        <v>14651</v>
      </c>
      <c r="S7486" s="17" t="str">
        <f>IFERROR(LEFT(R7486,FIND(" ",R7486)-1),R7486)</f>
        <v>0</v>
      </c>
      <c r="T7486" s="11">
        <v>0</v>
      </c>
      <c r="U7486" s="18">
        <f>IF(AND(T7486&gt;3,T7486&lt;&gt;"-"),"&gt;3",T7486)</f>
        <v>0</v>
      </c>
      <c r="V7486" s="11">
        <v>0</v>
      </c>
      <c r="W7486" s="20">
        <f>IF(V7486="-","",V7486)</f>
        <v>0</v>
      </c>
      <c r="X7486" s="62" t="s">
        <v>30</v>
      </c>
    </row>
    <row r="7487" spans="1:24" ht="15.75" customHeight="1" x14ac:dyDescent="0.3">
      <c r="A7487" s="10">
        <v>7486</v>
      </c>
      <c r="B7487" s="11" t="s">
        <v>14652</v>
      </c>
      <c r="C7487" s="11" t="s">
        <v>117</v>
      </c>
      <c r="D7487" s="11" t="s">
        <v>33</v>
      </c>
      <c r="E7487" s="11" t="str">
        <f>IFERROR(LEFT(D7487, FIND("-",D7487,1)-2),D7487)</f>
        <v>OPERASI</v>
      </c>
      <c r="F7487" s="11" t="s">
        <v>84</v>
      </c>
      <c r="G7487" s="33" t="s">
        <v>12007</v>
      </c>
      <c r="H7487" s="11" t="s">
        <v>96</v>
      </c>
      <c r="I7487" s="11" t="s">
        <v>30</v>
      </c>
      <c r="J7487" s="11" t="s">
        <v>12035</v>
      </c>
      <c r="K7487" s="11" t="s">
        <v>634</v>
      </c>
      <c r="L7487" s="12" t="str">
        <f>RIGHT(K7487, 4)</f>
        <v>2023</v>
      </c>
      <c r="M7487" s="16">
        <v>45215</v>
      </c>
      <c r="N7487" s="14" t="str">
        <f>TEXT(M7487,"mmmm")</f>
        <v>October</v>
      </c>
      <c r="O7487" s="15">
        <f>MONTH(M7487)</f>
        <v>10</v>
      </c>
      <c r="P7487" s="11" t="s">
        <v>3604</v>
      </c>
      <c r="Q7487" s="16">
        <v>45216</v>
      </c>
      <c r="R7487" s="11" t="s">
        <v>14653</v>
      </c>
      <c r="S7487" s="17" t="str">
        <f>IFERROR(LEFT(R7487,FIND(" ",R7487)-1),R7487)</f>
        <v>0</v>
      </c>
      <c r="T7487" s="11">
        <v>0</v>
      </c>
      <c r="U7487" s="18">
        <f>IF(AND(T7487&gt;3,T7487&lt;&gt;"-"),"&gt;3",T7487)</f>
        <v>0</v>
      </c>
      <c r="V7487" s="11">
        <v>0</v>
      </c>
      <c r="W7487" s="20">
        <f>IF(V7487="-","",V7487)</f>
        <v>0</v>
      </c>
      <c r="X7487" s="62" t="s">
        <v>30</v>
      </c>
    </row>
    <row r="7488" spans="1:24" ht="15.75" customHeight="1" x14ac:dyDescent="0.3">
      <c r="A7488" s="10">
        <v>7487</v>
      </c>
      <c r="B7488" s="11" t="s">
        <v>14654</v>
      </c>
      <c r="C7488" s="11" t="s">
        <v>39</v>
      </c>
      <c r="D7488" s="11" t="s">
        <v>33</v>
      </c>
      <c r="E7488" s="11" t="str">
        <f>IFERROR(LEFT(D7488, FIND("-",D7488,1)-2),D7488)</f>
        <v>OPERASI</v>
      </c>
      <c r="F7488" s="11" t="s">
        <v>34</v>
      </c>
      <c r="G7488" s="33" t="s">
        <v>12007</v>
      </c>
      <c r="H7488" s="11" t="s">
        <v>670</v>
      </c>
      <c r="I7488" s="11" t="s">
        <v>675</v>
      </c>
      <c r="J7488" s="11" t="s">
        <v>12035</v>
      </c>
      <c r="K7488" s="11" t="s">
        <v>2563</v>
      </c>
      <c r="L7488" s="12" t="str">
        <f>RIGHT(K7488, 4)</f>
        <v>2022</v>
      </c>
      <c r="M7488" s="16">
        <v>44776</v>
      </c>
      <c r="N7488" s="14" t="str">
        <f>TEXT(M7488,"mmmm")</f>
        <v>August</v>
      </c>
      <c r="O7488" s="15">
        <f>MONTH(M7488)</f>
        <v>8</v>
      </c>
      <c r="P7488" s="11" t="s">
        <v>2440</v>
      </c>
      <c r="Q7488" s="16">
        <v>44777</v>
      </c>
      <c r="R7488" s="11" t="s">
        <v>14655</v>
      </c>
      <c r="S7488" s="17" t="str">
        <f>IFERROR(LEFT(R7488,FIND(" ",R7488)-1),R7488)</f>
        <v>0</v>
      </c>
      <c r="T7488" s="11">
        <v>0</v>
      </c>
      <c r="U7488" s="18">
        <f>IF(AND(T7488&gt;3,T7488&lt;&gt;"-"),"&gt;3",T7488)</f>
        <v>0</v>
      </c>
      <c r="V7488" s="11">
        <v>0</v>
      </c>
      <c r="W7488" s="20">
        <f>IF(V7488="-","",V7488)</f>
        <v>0</v>
      </c>
      <c r="X7488" s="62" t="s">
        <v>30</v>
      </c>
    </row>
    <row r="7489" spans="1:24" ht="15.75" customHeight="1" x14ac:dyDescent="0.3">
      <c r="A7489" s="10">
        <v>7488</v>
      </c>
      <c r="B7489" s="11" t="s">
        <v>14656</v>
      </c>
      <c r="C7489" s="11" t="s">
        <v>39</v>
      </c>
      <c r="D7489" s="11" t="s">
        <v>339</v>
      </c>
      <c r="E7489" s="11" t="str">
        <f>IFERROR(LEFT(D7489, FIND("-",D7489,1)-2),D7489)</f>
        <v>RANGKAIAN</v>
      </c>
      <c r="F7489" s="11" t="s">
        <v>669</v>
      </c>
      <c r="G7489" s="33" t="s">
        <v>12007</v>
      </c>
      <c r="H7489" s="11" t="s">
        <v>670</v>
      </c>
      <c r="I7489" s="11" t="s">
        <v>675</v>
      </c>
      <c r="J7489" s="11" t="s">
        <v>12035</v>
      </c>
      <c r="K7489" s="11" t="s">
        <v>1460</v>
      </c>
      <c r="L7489" s="12" t="str">
        <f>RIGHT(K7489, 4)</f>
        <v>2022</v>
      </c>
      <c r="M7489" s="16">
        <v>44845</v>
      </c>
      <c r="N7489" s="14" t="str">
        <f>TEXT(M7489,"mmmm")</f>
        <v>October</v>
      </c>
      <c r="O7489" s="15">
        <f>MONTH(M7489)</f>
        <v>10</v>
      </c>
      <c r="P7489" s="11" t="s">
        <v>447</v>
      </c>
      <c r="Q7489" s="16">
        <v>44846</v>
      </c>
      <c r="R7489" s="11" t="s">
        <v>14657</v>
      </c>
      <c r="S7489" s="17" t="str">
        <f>IFERROR(LEFT(R7489,FIND(" ",R7489)-1),R7489)</f>
        <v>0</v>
      </c>
      <c r="T7489" s="11">
        <v>0</v>
      </c>
      <c r="U7489" s="18">
        <f>IF(AND(T7489&gt;3,T7489&lt;&gt;"-"),"&gt;3",T7489)</f>
        <v>0</v>
      </c>
      <c r="V7489" s="11">
        <v>0</v>
      </c>
      <c r="W7489" s="20">
        <f>IF(V7489="-","",V7489)</f>
        <v>0</v>
      </c>
      <c r="X7489" s="62" t="s">
        <v>30</v>
      </c>
    </row>
    <row r="7490" spans="1:24" ht="15.75" customHeight="1" x14ac:dyDescent="0.3">
      <c r="A7490" s="10">
        <v>7489</v>
      </c>
      <c r="B7490" s="11" t="s">
        <v>14658</v>
      </c>
      <c r="C7490" s="11" t="s">
        <v>39</v>
      </c>
      <c r="D7490" s="11" t="s">
        <v>33</v>
      </c>
      <c r="E7490" s="11" t="str">
        <f>IFERROR(LEFT(D7490, FIND("-",D7490,1)-2),D7490)</f>
        <v>OPERASI</v>
      </c>
      <c r="F7490" s="11" t="s">
        <v>34</v>
      </c>
      <c r="G7490" s="33" t="s">
        <v>12007</v>
      </c>
      <c r="H7490" s="11" t="s">
        <v>670</v>
      </c>
      <c r="I7490" s="11" t="s">
        <v>675</v>
      </c>
      <c r="J7490" s="11" t="s">
        <v>12035</v>
      </c>
      <c r="K7490" s="11" t="s">
        <v>250</v>
      </c>
      <c r="L7490" s="12" t="str">
        <f>RIGHT(K7490, 4)</f>
        <v>2021</v>
      </c>
      <c r="M7490" s="16">
        <v>44483</v>
      </c>
      <c r="N7490" s="14" t="str">
        <f>TEXT(M7490,"mmmm")</f>
        <v>October</v>
      </c>
      <c r="O7490" s="15">
        <f>MONTH(M7490)</f>
        <v>10</v>
      </c>
      <c r="P7490" s="11" t="s">
        <v>1833</v>
      </c>
      <c r="Q7490" s="16">
        <v>44484</v>
      </c>
      <c r="R7490" s="11" t="s">
        <v>14659</v>
      </c>
      <c r="S7490" s="17" t="str">
        <f>IFERROR(LEFT(R7490,FIND(" ",R7490)-1),R7490)</f>
        <v>0</v>
      </c>
      <c r="T7490" s="11">
        <v>0</v>
      </c>
      <c r="U7490" s="18">
        <f>IF(AND(T7490&gt;3,T7490&lt;&gt;"-"),"&gt;3",T7490)</f>
        <v>0</v>
      </c>
      <c r="V7490" s="11">
        <v>0</v>
      </c>
      <c r="W7490" s="20">
        <f>IF(V7490="-","",V7490)</f>
        <v>0</v>
      </c>
      <c r="X7490" s="62" t="s">
        <v>30</v>
      </c>
    </row>
    <row r="7491" spans="1:24" ht="15.75" customHeight="1" x14ac:dyDescent="0.3">
      <c r="A7491" s="10">
        <v>7490</v>
      </c>
      <c r="B7491" s="11" t="s">
        <v>14660</v>
      </c>
      <c r="C7491" s="11" t="s">
        <v>25</v>
      </c>
      <c r="D7491" s="11" t="s">
        <v>135</v>
      </c>
      <c r="E7491" s="11" t="str">
        <f>IFERROR(LEFT(D7491, FIND("-",D7491,1)-2),D7491)</f>
        <v>APLIKASI</v>
      </c>
      <c r="F7491" s="11" t="s">
        <v>27</v>
      </c>
      <c r="G7491" s="33" t="s">
        <v>12007</v>
      </c>
      <c r="H7491" s="11" t="s">
        <v>670</v>
      </c>
      <c r="I7491" s="11" t="s">
        <v>675</v>
      </c>
      <c r="J7491" s="11" t="s">
        <v>689</v>
      </c>
      <c r="K7491" s="11" t="s">
        <v>303</v>
      </c>
      <c r="L7491" s="12" t="str">
        <f>RIGHT(K7491, 4)</f>
        <v>2022</v>
      </c>
      <c r="M7491" s="16">
        <v>44607</v>
      </c>
      <c r="N7491" s="14" t="str">
        <f>TEXT(M7491,"mmmm")</f>
        <v>February</v>
      </c>
      <c r="O7491" s="15">
        <f>MONTH(M7491)</f>
        <v>2</v>
      </c>
      <c r="P7491" s="11" t="s">
        <v>12822</v>
      </c>
      <c r="Q7491" s="16">
        <v>44608</v>
      </c>
      <c r="R7491" s="11" t="s">
        <v>4228</v>
      </c>
      <c r="S7491" s="17" t="str">
        <f>IFERROR(LEFT(R7491,FIND(" ",R7491)-1),R7491)</f>
        <v>0</v>
      </c>
      <c r="T7491" s="11">
        <v>0</v>
      </c>
      <c r="U7491" s="18">
        <f>IF(AND(T7491&gt;3,T7491&lt;&gt;"-"),"&gt;3",T7491)</f>
        <v>0</v>
      </c>
      <c r="V7491" s="11">
        <v>0</v>
      </c>
      <c r="W7491" s="20">
        <f>IF(V7491="-","",V7491)</f>
        <v>0</v>
      </c>
      <c r="X7491" s="62" t="s">
        <v>30</v>
      </c>
    </row>
    <row r="7492" spans="1:24" ht="15.75" customHeight="1" x14ac:dyDescent="0.3">
      <c r="A7492" s="10">
        <v>7491</v>
      </c>
      <c r="B7492" s="11" t="s">
        <v>14661</v>
      </c>
      <c r="C7492" s="11" t="s">
        <v>39</v>
      </c>
      <c r="D7492" s="11" t="s">
        <v>33</v>
      </c>
      <c r="E7492" s="11" t="str">
        <f>IFERROR(LEFT(D7492, FIND("-",D7492,1)-2),D7492)</f>
        <v>OPERASI</v>
      </c>
      <c r="F7492" s="11" t="s">
        <v>43</v>
      </c>
      <c r="G7492" s="33" t="s">
        <v>12007</v>
      </c>
      <c r="H7492" s="11" t="s">
        <v>670</v>
      </c>
      <c r="I7492" s="11" t="s">
        <v>675</v>
      </c>
      <c r="J7492" s="11" t="s">
        <v>741</v>
      </c>
      <c r="K7492" s="11" t="s">
        <v>1210</v>
      </c>
      <c r="L7492" s="12" t="str">
        <f>RIGHT(K7492, 4)</f>
        <v>2022</v>
      </c>
      <c r="M7492" s="16">
        <v>44781</v>
      </c>
      <c r="N7492" s="14" t="str">
        <f>TEXT(M7492,"mmmm")</f>
        <v>August</v>
      </c>
      <c r="O7492" s="15">
        <f>MONTH(M7492)</f>
        <v>8</v>
      </c>
      <c r="P7492" s="11" t="s">
        <v>790</v>
      </c>
      <c r="Q7492" s="16">
        <v>44782</v>
      </c>
      <c r="R7492" s="11" t="s">
        <v>14662</v>
      </c>
      <c r="S7492" s="17" t="str">
        <f>IFERROR(LEFT(R7492,FIND(" ",R7492)-1),R7492)</f>
        <v>0</v>
      </c>
      <c r="T7492" s="11">
        <v>0</v>
      </c>
      <c r="U7492" s="18">
        <f>IF(AND(T7492&gt;3,T7492&lt;&gt;"-"),"&gt;3",T7492)</f>
        <v>0</v>
      </c>
      <c r="V7492" s="11">
        <v>0</v>
      </c>
      <c r="W7492" s="20">
        <f>IF(V7492="-","",V7492)</f>
        <v>0</v>
      </c>
      <c r="X7492" s="62" t="s">
        <v>30</v>
      </c>
    </row>
    <row r="7493" spans="1:24" ht="15.75" customHeight="1" x14ac:dyDescent="0.3">
      <c r="A7493" s="10">
        <v>7492</v>
      </c>
      <c r="B7493" s="11" t="s">
        <v>14663</v>
      </c>
      <c r="C7493" s="11" t="s">
        <v>39</v>
      </c>
      <c r="D7493" s="11" t="s">
        <v>51</v>
      </c>
      <c r="E7493" s="11" t="str">
        <f>IFERROR(LEFT(D7493, FIND("-",D7493,1)-2),D7493)</f>
        <v>OPERASI</v>
      </c>
      <c r="F7493" s="11" t="s">
        <v>52</v>
      </c>
      <c r="G7493" s="33" t="s">
        <v>12007</v>
      </c>
      <c r="H7493" s="11" t="s">
        <v>670</v>
      </c>
      <c r="I7493" s="11" t="s">
        <v>675</v>
      </c>
      <c r="J7493" s="11" t="s">
        <v>813</v>
      </c>
      <c r="K7493" s="11" t="s">
        <v>1165</v>
      </c>
      <c r="L7493" s="12" t="str">
        <f>RIGHT(K7493, 4)</f>
        <v>2022</v>
      </c>
      <c r="M7493" s="16">
        <v>44865</v>
      </c>
      <c r="N7493" s="14" t="str">
        <f>TEXT(M7493,"mmmm")</f>
        <v>October</v>
      </c>
      <c r="O7493" s="15">
        <f>MONTH(M7493)</f>
        <v>10</v>
      </c>
      <c r="P7493" s="11" t="s">
        <v>473</v>
      </c>
      <c r="Q7493" s="16">
        <v>44866</v>
      </c>
      <c r="R7493" s="11" t="s">
        <v>14664</v>
      </c>
      <c r="S7493" s="17" t="str">
        <f>IFERROR(LEFT(R7493,FIND(" ",R7493)-1),R7493)</f>
        <v>0</v>
      </c>
      <c r="T7493" s="11">
        <v>0</v>
      </c>
      <c r="U7493" s="18">
        <f>IF(AND(T7493&gt;3,T7493&lt;&gt;"-"),"&gt;3",T7493)</f>
        <v>0</v>
      </c>
      <c r="V7493" s="11">
        <v>0</v>
      </c>
      <c r="W7493" s="20">
        <f>IF(V7493="-","",V7493)</f>
        <v>0</v>
      </c>
      <c r="X7493" s="62" t="s">
        <v>30</v>
      </c>
    </row>
    <row r="7494" spans="1:24" ht="15.75" customHeight="1" x14ac:dyDescent="0.3">
      <c r="A7494" s="10">
        <v>7493</v>
      </c>
      <c r="B7494" s="11" t="s">
        <v>14665</v>
      </c>
      <c r="C7494" s="11" t="s">
        <v>39</v>
      </c>
      <c r="D7494" s="11" t="s">
        <v>26</v>
      </c>
      <c r="E7494" s="11" t="str">
        <f>IFERROR(LEFT(D7494, FIND("-",D7494,1)-2),D7494)</f>
        <v>SISTEM</v>
      </c>
      <c r="F7494" s="11" t="s">
        <v>87</v>
      </c>
      <c r="G7494" s="33" t="s">
        <v>12007</v>
      </c>
      <c r="H7494" s="11" t="s">
        <v>96</v>
      </c>
      <c r="I7494" s="11" t="s">
        <v>30</v>
      </c>
      <c r="J7494" s="11" t="s">
        <v>12035</v>
      </c>
      <c r="K7494" s="11" t="s">
        <v>1184</v>
      </c>
      <c r="L7494" s="12" t="str">
        <f>RIGHT(K7494, 4)</f>
        <v>2023</v>
      </c>
      <c r="M7494" s="16">
        <v>45153</v>
      </c>
      <c r="N7494" s="14" t="str">
        <f>TEXT(M7494,"mmmm")</f>
        <v>August</v>
      </c>
      <c r="O7494" s="15">
        <f>MONTH(M7494)</f>
        <v>8</v>
      </c>
      <c r="P7494" s="11" t="s">
        <v>3393</v>
      </c>
      <c r="Q7494" s="16">
        <v>45154</v>
      </c>
      <c r="R7494" s="11" t="s">
        <v>14666</v>
      </c>
      <c r="S7494" s="17" t="str">
        <f>IFERROR(LEFT(R7494,FIND(" ",R7494)-1),R7494)</f>
        <v>0</v>
      </c>
      <c r="T7494" s="11">
        <v>0</v>
      </c>
      <c r="U7494" s="18">
        <f>IF(AND(T7494&gt;3,T7494&lt;&gt;"-"),"&gt;3",T7494)</f>
        <v>0</v>
      </c>
      <c r="V7494" s="11">
        <v>0</v>
      </c>
      <c r="W7494" s="20">
        <f>IF(V7494="-","",V7494)</f>
        <v>0</v>
      </c>
      <c r="X7494" s="62" t="s">
        <v>30</v>
      </c>
    </row>
    <row r="7495" spans="1:24" ht="15.75" customHeight="1" x14ac:dyDescent="0.3">
      <c r="A7495" s="10">
        <v>7494</v>
      </c>
      <c r="B7495" s="11" t="s">
        <v>14667</v>
      </c>
      <c r="C7495" s="11" t="s">
        <v>25</v>
      </c>
      <c r="D7495" s="11" t="s">
        <v>135</v>
      </c>
      <c r="E7495" s="11" t="str">
        <f>IFERROR(LEFT(D7495, FIND("-",D7495,1)-2),D7495)</f>
        <v>APLIKASI</v>
      </c>
      <c r="F7495" s="11" t="s">
        <v>136</v>
      </c>
      <c r="G7495" s="33" t="s">
        <v>12007</v>
      </c>
      <c r="H7495" s="11" t="s">
        <v>670</v>
      </c>
      <c r="I7495" s="11" t="s">
        <v>675</v>
      </c>
      <c r="J7495" s="11" t="s">
        <v>730</v>
      </c>
      <c r="K7495" s="11" t="s">
        <v>407</v>
      </c>
      <c r="L7495" s="12" t="str">
        <f>RIGHT(K7495, 4)</f>
        <v>2022</v>
      </c>
      <c r="M7495" s="16">
        <v>44791</v>
      </c>
      <c r="N7495" s="14" t="str">
        <f>TEXT(M7495,"mmmm")</f>
        <v>August</v>
      </c>
      <c r="O7495" s="15">
        <f>MONTH(M7495)</f>
        <v>8</v>
      </c>
      <c r="P7495" s="11" t="s">
        <v>409</v>
      </c>
      <c r="Q7495" s="16">
        <v>44792</v>
      </c>
      <c r="R7495" s="11" t="s">
        <v>14668</v>
      </c>
      <c r="S7495" s="17" t="str">
        <f>IFERROR(LEFT(R7495,FIND(" ",R7495)-1),R7495)</f>
        <v>0</v>
      </c>
      <c r="T7495" s="11">
        <v>0</v>
      </c>
      <c r="U7495" s="18">
        <f>IF(AND(T7495&gt;3,T7495&lt;&gt;"-"),"&gt;3",T7495)</f>
        <v>0</v>
      </c>
      <c r="V7495" s="11">
        <v>0</v>
      </c>
      <c r="W7495" s="20">
        <f>IF(V7495="-","",V7495)</f>
        <v>0</v>
      </c>
      <c r="X7495" s="62" t="s">
        <v>30</v>
      </c>
    </row>
    <row r="7496" spans="1:24" ht="15.75" customHeight="1" x14ac:dyDescent="0.3">
      <c r="A7496" s="10">
        <v>7495</v>
      </c>
      <c r="B7496" s="11" t="s">
        <v>14669</v>
      </c>
      <c r="C7496" s="11" t="s">
        <v>25</v>
      </c>
      <c r="D7496" s="11" t="s">
        <v>33</v>
      </c>
      <c r="E7496" s="11" t="str">
        <f>IFERROR(LEFT(D7496, FIND("-",D7496,1)-2),D7496)</f>
        <v>OPERASI</v>
      </c>
      <c r="F7496" s="11" t="s">
        <v>43</v>
      </c>
      <c r="G7496" s="33" t="s">
        <v>12007</v>
      </c>
      <c r="H7496" s="11" t="s">
        <v>670</v>
      </c>
      <c r="I7496" s="11" t="s">
        <v>675</v>
      </c>
      <c r="J7496" s="11" t="s">
        <v>741</v>
      </c>
      <c r="K7496" s="11" t="s">
        <v>2483</v>
      </c>
      <c r="L7496" s="12" t="str">
        <f>RIGHT(K7496, 4)</f>
        <v>2023</v>
      </c>
      <c r="M7496" s="16">
        <v>45222</v>
      </c>
      <c r="N7496" s="14" t="str">
        <f>TEXT(M7496,"mmmm")</f>
        <v>October</v>
      </c>
      <c r="O7496" s="15">
        <f>MONTH(M7496)</f>
        <v>10</v>
      </c>
      <c r="P7496" s="11" t="s">
        <v>640</v>
      </c>
      <c r="Q7496" s="16">
        <v>45223</v>
      </c>
      <c r="R7496" s="11" t="s">
        <v>14670</v>
      </c>
      <c r="S7496" s="17" t="str">
        <f>IFERROR(LEFT(R7496,FIND(" ",R7496)-1),R7496)</f>
        <v>0</v>
      </c>
      <c r="T7496" s="11">
        <v>0</v>
      </c>
      <c r="U7496" s="18">
        <f>IF(AND(T7496&gt;3,T7496&lt;&gt;"-"),"&gt;3",T7496)</f>
        <v>0</v>
      </c>
      <c r="V7496" s="11">
        <v>0</v>
      </c>
      <c r="W7496" s="20">
        <f>IF(V7496="-","",V7496)</f>
        <v>0</v>
      </c>
      <c r="X7496" s="62" t="s">
        <v>30</v>
      </c>
    </row>
    <row r="7497" spans="1:24" ht="15.75" customHeight="1" x14ac:dyDescent="0.3">
      <c r="A7497" s="10">
        <v>7496</v>
      </c>
      <c r="B7497" s="11" t="s">
        <v>14671</v>
      </c>
      <c r="C7497" s="11" t="s">
        <v>39</v>
      </c>
      <c r="D7497" s="11" t="s">
        <v>33</v>
      </c>
      <c r="E7497" s="11" t="str">
        <f>IFERROR(LEFT(D7497, FIND("-",D7497,1)-2),D7497)</f>
        <v>OPERASI</v>
      </c>
      <c r="F7497" s="11" t="s">
        <v>84</v>
      </c>
      <c r="G7497" s="33" t="s">
        <v>12007</v>
      </c>
      <c r="H7497" s="11" t="s">
        <v>670</v>
      </c>
      <c r="I7497" s="11" t="s">
        <v>675</v>
      </c>
      <c r="J7497" s="11" t="s">
        <v>12035</v>
      </c>
      <c r="K7497" s="11" t="s">
        <v>3732</v>
      </c>
      <c r="L7497" s="12" t="str">
        <f>RIGHT(K7497, 4)</f>
        <v>2023</v>
      </c>
      <c r="M7497" s="16">
        <v>45144</v>
      </c>
      <c r="N7497" s="14" t="str">
        <f>TEXT(M7497,"mmmm")</f>
        <v>August</v>
      </c>
      <c r="O7497" s="15">
        <f>MONTH(M7497)</f>
        <v>8</v>
      </c>
      <c r="P7497" s="11" t="s">
        <v>593</v>
      </c>
      <c r="Q7497" s="16">
        <v>45145</v>
      </c>
      <c r="R7497" s="11" t="s">
        <v>14672</v>
      </c>
      <c r="S7497" s="17" t="str">
        <f>IFERROR(LEFT(R7497,FIND(" ",R7497)-1),R7497)</f>
        <v>0</v>
      </c>
      <c r="T7497" s="11">
        <v>0</v>
      </c>
      <c r="U7497" s="18">
        <f>IF(AND(T7497&gt;3,T7497&lt;&gt;"-"),"&gt;3",T7497)</f>
        <v>0</v>
      </c>
      <c r="V7497" s="11">
        <v>0</v>
      </c>
      <c r="W7497" s="20">
        <f>IF(V7497="-","",V7497)</f>
        <v>0</v>
      </c>
      <c r="X7497" s="62" t="s">
        <v>30</v>
      </c>
    </row>
    <row r="7498" spans="1:24" ht="15.75" customHeight="1" x14ac:dyDescent="0.3">
      <c r="A7498" s="10">
        <v>7497</v>
      </c>
      <c r="B7498" s="11" t="s">
        <v>14673</v>
      </c>
      <c r="C7498" s="11" t="s">
        <v>39</v>
      </c>
      <c r="D7498" s="11" t="s">
        <v>33</v>
      </c>
      <c r="E7498" s="11" t="str">
        <f>IFERROR(LEFT(D7498, FIND("-",D7498,1)-2),D7498)</f>
        <v>OPERASI</v>
      </c>
      <c r="F7498" s="11" t="s">
        <v>34</v>
      </c>
      <c r="G7498" s="33" t="s">
        <v>12007</v>
      </c>
      <c r="H7498" s="11" t="s">
        <v>670</v>
      </c>
      <c r="I7498" s="11" t="s">
        <v>675</v>
      </c>
      <c r="J7498" s="11" t="s">
        <v>12035</v>
      </c>
      <c r="K7498" s="11" t="s">
        <v>7698</v>
      </c>
      <c r="L7498" s="12" t="str">
        <f>RIGHT(K7498, 4)</f>
        <v>2023</v>
      </c>
      <c r="M7498" s="16">
        <v>45112</v>
      </c>
      <c r="N7498" s="14" t="str">
        <f>TEXT(M7498,"mmmm")</f>
        <v>July</v>
      </c>
      <c r="O7498" s="15">
        <f>MONTH(M7498)</f>
        <v>7</v>
      </c>
      <c r="P7498" s="11" t="s">
        <v>731</v>
      </c>
      <c r="Q7498" s="16">
        <v>45113</v>
      </c>
      <c r="R7498" s="11" t="s">
        <v>14674</v>
      </c>
      <c r="S7498" s="17" t="str">
        <f>IFERROR(LEFT(R7498,FIND(" ",R7498)-1),R7498)</f>
        <v>0</v>
      </c>
      <c r="T7498" s="11">
        <v>0</v>
      </c>
      <c r="U7498" s="18">
        <f>IF(AND(T7498&gt;3,T7498&lt;&gt;"-"),"&gt;3",T7498)</f>
        <v>0</v>
      </c>
      <c r="V7498" s="11">
        <v>0</v>
      </c>
      <c r="W7498" s="20">
        <f>IF(V7498="-","",V7498)</f>
        <v>0</v>
      </c>
      <c r="X7498" s="62" t="s">
        <v>30</v>
      </c>
    </row>
    <row r="7499" spans="1:24" ht="15.75" customHeight="1" x14ac:dyDescent="0.3">
      <c r="A7499" s="10">
        <v>7498</v>
      </c>
      <c r="B7499" s="11" t="s">
        <v>14675</v>
      </c>
      <c r="C7499" s="11" t="s">
        <v>39</v>
      </c>
      <c r="D7499" s="11" t="s">
        <v>33</v>
      </c>
      <c r="E7499" s="11" t="str">
        <f>IFERROR(LEFT(D7499, FIND("-",D7499,1)-2),D7499)</f>
        <v>OPERASI</v>
      </c>
      <c r="F7499" s="11" t="s">
        <v>84</v>
      </c>
      <c r="G7499" s="33" t="s">
        <v>12007</v>
      </c>
      <c r="H7499" s="11" t="s">
        <v>670</v>
      </c>
      <c r="I7499" s="11" t="s">
        <v>675</v>
      </c>
      <c r="J7499" s="11" t="s">
        <v>12248</v>
      </c>
      <c r="K7499" s="11" t="s">
        <v>447</v>
      </c>
      <c r="L7499" s="12" t="str">
        <f>RIGHT(K7499, 4)</f>
        <v>2022</v>
      </c>
      <c r="M7499" s="16">
        <v>44846</v>
      </c>
      <c r="N7499" s="14" t="str">
        <f>TEXT(M7499,"mmmm")</f>
        <v>October</v>
      </c>
      <c r="O7499" s="15">
        <f>MONTH(M7499)</f>
        <v>10</v>
      </c>
      <c r="P7499" s="11" t="s">
        <v>1644</v>
      </c>
      <c r="Q7499" s="16">
        <v>44847</v>
      </c>
      <c r="R7499" s="11" t="s">
        <v>14676</v>
      </c>
      <c r="S7499" s="17" t="str">
        <f>IFERROR(LEFT(R7499,FIND(" ",R7499)-1),R7499)</f>
        <v>0</v>
      </c>
      <c r="T7499" s="11">
        <v>0</v>
      </c>
      <c r="U7499" s="18">
        <f>IF(AND(T7499&gt;3,T7499&lt;&gt;"-"),"&gt;3",T7499)</f>
        <v>0</v>
      </c>
      <c r="V7499" s="11">
        <v>0</v>
      </c>
      <c r="W7499" s="20">
        <f>IF(V7499="-","",V7499)</f>
        <v>0</v>
      </c>
      <c r="X7499" s="62" t="s">
        <v>30</v>
      </c>
    </row>
    <row r="7500" spans="1:24" ht="15.75" customHeight="1" x14ac:dyDescent="0.3">
      <c r="A7500" s="10">
        <v>7499</v>
      </c>
      <c r="B7500" s="11" t="s">
        <v>14677</v>
      </c>
      <c r="C7500" s="11" t="s">
        <v>39</v>
      </c>
      <c r="D7500" s="11" t="s">
        <v>33</v>
      </c>
      <c r="E7500" s="11" t="str">
        <f>IFERROR(LEFT(D7500, FIND("-",D7500,1)-2),D7500)</f>
        <v>OPERASI</v>
      </c>
      <c r="F7500" s="11" t="s">
        <v>27</v>
      </c>
      <c r="G7500" s="33" t="s">
        <v>12007</v>
      </c>
      <c r="H7500" s="11" t="s">
        <v>670</v>
      </c>
      <c r="I7500" s="11" t="s">
        <v>675</v>
      </c>
      <c r="J7500" s="11" t="s">
        <v>12035</v>
      </c>
      <c r="K7500" s="11" t="s">
        <v>790</v>
      </c>
      <c r="L7500" s="12" t="str">
        <f>RIGHT(K7500, 4)</f>
        <v>2022</v>
      </c>
      <c r="M7500" s="16">
        <v>44782</v>
      </c>
      <c r="N7500" s="14" t="str">
        <f>TEXT(M7500,"mmmm")</f>
        <v>August</v>
      </c>
      <c r="O7500" s="15">
        <f>MONTH(M7500)</f>
        <v>8</v>
      </c>
      <c r="P7500" s="11" t="s">
        <v>6538</v>
      </c>
      <c r="Q7500" s="16">
        <v>44783</v>
      </c>
      <c r="R7500" s="11" t="s">
        <v>14678</v>
      </c>
      <c r="S7500" s="17" t="str">
        <f>IFERROR(LEFT(R7500,FIND(" ",R7500)-1),R7500)</f>
        <v>0</v>
      </c>
      <c r="T7500" s="11">
        <v>0</v>
      </c>
      <c r="U7500" s="18">
        <f>IF(AND(T7500&gt;3,T7500&lt;&gt;"-"),"&gt;3",T7500)</f>
        <v>0</v>
      </c>
      <c r="V7500" s="11">
        <v>0</v>
      </c>
      <c r="W7500" s="20">
        <f>IF(V7500="-","",V7500)</f>
        <v>0</v>
      </c>
      <c r="X7500" s="62" t="s">
        <v>30</v>
      </c>
    </row>
    <row r="7501" spans="1:24" ht="15.75" customHeight="1" x14ac:dyDescent="0.3">
      <c r="A7501" s="10">
        <v>7500</v>
      </c>
      <c r="B7501" s="11" t="s">
        <v>14679</v>
      </c>
      <c r="C7501" s="11" t="s">
        <v>39</v>
      </c>
      <c r="D7501" s="11" t="s">
        <v>33</v>
      </c>
      <c r="E7501" s="11" t="str">
        <f>IFERROR(LEFT(D7501, FIND("-",D7501,1)-2),D7501)</f>
        <v>OPERASI</v>
      </c>
      <c r="F7501" s="11" t="s">
        <v>27</v>
      </c>
      <c r="G7501" s="33" t="s">
        <v>12007</v>
      </c>
      <c r="H7501" s="11" t="s">
        <v>670</v>
      </c>
      <c r="I7501" s="11" t="s">
        <v>675</v>
      </c>
      <c r="J7501" s="11" t="s">
        <v>12035</v>
      </c>
      <c r="K7501" s="11" t="s">
        <v>2384</v>
      </c>
      <c r="L7501" s="12" t="str">
        <f>RIGHT(K7501, 4)</f>
        <v>2021</v>
      </c>
      <c r="M7501" s="16">
        <v>44511</v>
      </c>
      <c r="N7501" s="14" t="str">
        <f>TEXT(M7501,"mmmm")</f>
        <v>November</v>
      </c>
      <c r="O7501" s="15">
        <f>MONTH(M7501)</f>
        <v>11</v>
      </c>
      <c r="P7501" s="11" t="s">
        <v>1919</v>
      </c>
      <c r="Q7501" s="16">
        <v>44512</v>
      </c>
      <c r="R7501" s="11" t="s">
        <v>14680</v>
      </c>
      <c r="S7501" s="17" t="str">
        <f>IFERROR(LEFT(R7501,FIND(" ",R7501)-1),R7501)</f>
        <v>0</v>
      </c>
      <c r="T7501" s="11">
        <v>0</v>
      </c>
      <c r="U7501" s="18">
        <f>IF(AND(T7501&gt;3,T7501&lt;&gt;"-"),"&gt;3",T7501)</f>
        <v>0</v>
      </c>
      <c r="V7501" s="11">
        <v>0</v>
      </c>
      <c r="W7501" s="20">
        <f>IF(V7501="-","",V7501)</f>
        <v>0</v>
      </c>
      <c r="X7501" s="62" t="s">
        <v>30</v>
      </c>
    </row>
    <row r="7502" spans="1:24" ht="15.75" customHeight="1" x14ac:dyDescent="0.3">
      <c r="A7502" s="10">
        <v>7501</v>
      </c>
      <c r="B7502" s="11" t="s">
        <v>14681</v>
      </c>
      <c r="C7502" s="11" t="s">
        <v>39</v>
      </c>
      <c r="D7502" s="11" t="s">
        <v>33</v>
      </c>
      <c r="E7502" s="11" t="str">
        <f>IFERROR(LEFT(D7502, FIND("-",D7502,1)-2),D7502)</f>
        <v>OPERASI</v>
      </c>
      <c r="F7502" s="11" t="s">
        <v>84</v>
      </c>
      <c r="G7502" s="33" t="s">
        <v>12007</v>
      </c>
      <c r="H7502" s="11" t="s">
        <v>670</v>
      </c>
      <c r="I7502" s="11" t="s">
        <v>675</v>
      </c>
      <c r="J7502" s="11" t="s">
        <v>12035</v>
      </c>
      <c r="K7502" s="11" t="s">
        <v>6538</v>
      </c>
      <c r="L7502" s="12" t="str">
        <f>RIGHT(K7502, 4)</f>
        <v>2022</v>
      </c>
      <c r="M7502" s="16">
        <v>44783</v>
      </c>
      <c r="N7502" s="14" t="str">
        <f>TEXT(M7502,"mmmm")</f>
        <v>August</v>
      </c>
      <c r="O7502" s="15">
        <f>MONTH(M7502)</f>
        <v>8</v>
      </c>
      <c r="P7502" s="11" t="s">
        <v>698</v>
      </c>
      <c r="Q7502" s="16">
        <v>44784</v>
      </c>
      <c r="R7502" s="11" t="s">
        <v>14682</v>
      </c>
      <c r="S7502" s="17" t="str">
        <f>IFERROR(LEFT(R7502,FIND(" ",R7502)-1),R7502)</f>
        <v>0</v>
      </c>
      <c r="T7502" s="11">
        <v>0</v>
      </c>
      <c r="U7502" s="18">
        <f>IF(AND(T7502&gt;3,T7502&lt;&gt;"-"),"&gt;3",T7502)</f>
        <v>0</v>
      </c>
      <c r="V7502" s="11">
        <v>0</v>
      </c>
      <c r="W7502" s="20">
        <f>IF(V7502="-","",V7502)</f>
        <v>0</v>
      </c>
      <c r="X7502" s="62" t="s">
        <v>30</v>
      </c>
    </row>
    <row r="7503" spans="1:24" ht="15.75" customHeight="1" x14ac:dyDescent="0.3">
      <c r="A7503" s="10">
        <v>7502</v>
      </c>
      <c r="B7503" s="11" t="s">
        <v>14683</v>
      </c>
      <c r="C7503" s="11" t="s">
        <v>39</v>
      </c>
      <c r="D7503" s="11" t="s">
        <v>33</v>
      </c>
      <c r="E7503" s="11" t="str">
        <f>IFERROR(LEFT(D7503, FIND("-",D7503,1)-2),D7503)</f>
        <v>OPERASI</v>
      </c>
      <c r="F7503" s="11" t="s">
        <v>84</v>
      </c>
      <c r="G7503" s="33" t="s">
        <v>12007</v>
      </c>
      <c r="H7503" s="11" t="s">
        <v>684</v>
      </c>
      <c r="I7503" s="11" t="s">
        <v>675</v>
      </c>
      <c r="J7503" s="11" t="s">
        <v>12035</v>
      </c>
      <c r="K7503" s="11" t="s">
        <v>3522</v>
      </c>
      <c r="L7503" s="12" t="str">
        <f>RIGHT(K7503, 4)</f>
        <v>2023</v>
      </c>
      <c r="M7503" s="16">
        <v>45007</v>
      </c>
      <c r="N7503" s="14" t="str">
        <f>TEXT(M7503,"mmmm")</f>
        <v>March</v>
      </c>
      <c r="O7503" s="15">
        <f>MONTH(M7503)</f>
        <v>3</v>
      </c>
      <c r="P7503" s="11" t="s">
        <v>981</v>
      </c>
      <c r="Q7503" s="16">
        <v>45008</v>
      </c>
      <c r="R7503" s="11" t="s">
        <v>14684</v>
      </c>
      <c r="S7503" s="17" t="str">
        <f>IFERROR(LEFT(R7503,FIND(" ",R7503)-1),R7503)</f>
        <v>0</v>
      </c>
      <c r="T7503" s="11">
        <v>0</v>
      </c>
      <c r="U7503" s="18">
        <f>IF(AND(T7503&gt;3,T7503&lt;&gt;"-"),"&gt;3",T7503)</f>
        <v>0</v>
      </c>
      <c r="V7503" s="11">
        <v>0</v>
      </c>
      <c r="W7503" s="20">
        <f>IF(V7503="-","",V7503)</f>
        <v>0</v>
      </c>
      <c r="X7503" s="62" t="s">
        <v>687</v>
      </c>
    </row>
    <row r="7504" spans="1:24" ht="15.75" customHeight="1" x14ac:dyDescent="0.3">
      <c r="A7504" s="10">
        <v>7503</v>
      </c>
      <c r="B7504" s="11" t="s">
        <v>14685</v>
      </c>
      <c r="C7504" s="11" t="s">
        <v>39</v>
      </c>
      <c r="D7504" s="11" t="s">
        <v>339</v>
      </c>
      <c r="E7504" s="11" t="str">
        <f>IFERROR(LEFT(D7504, FIND("-",D7504,1)-2),D7504)</f>
        <v>RANGKAIAN</v>
      </c>
      <c r="F7504" s="11" t="s">
        <v>669</v>
      </c>
      <c r="G7504" s="33" t="s">
        <v>12007</v>
      </c>
      <c r="H7504" s="11" t="s">
        <v>670</v>
      </c>
      <c r="I7504" s="11" t="s">
        <v>675</v>
      </c>
      <c r="J7504" s="11" t="s">
        <v>12076</v>
      </c>
      <c r="K7504" s="11" t="s">
        <v>2682</v>
      </c>
      <c r="L7504" s="12" t="str">
        <f>RIGHT(K7504, 4)</f>
        <v>2023</v>
      </c>
      <c r="M7504" s="16">
        <v>45027</v>
      </c>
      <c r="N7504" s="14" t="str">
        <f>TEXT(M7504,"mmmm")</f>
        <v>April</v>
      </c>
      <c r="O7504" s="15">
        <f>MONTH(M7504)</f>
        <v>4</v>
      </c>
      <c r="P7504" s="11" t="s">
        <v>4772</v>
      </c>
      <c r="Q7504" s="16">
        <v>45028</v>
      </c>
      <c r="R7504" s="11" t="s">
        <v>14686</v>
      </c>
      <c r="S7504" s="17" t="str">
        <f>IFERROR(LEFT(R7504,FIND(" ",R7504)-1),R7504)</f>
        <v>0</v>
      </c>
      <c r="T7504" s="11">
        <v>0</v>
      </c>
      <c r="U7504" s="18">
        <f>IF(AND(T7504&gt;3,T7504&lt;&gt;"-"),"&gt;3",T7504)</f>
        <v>0</v>
      </c>
      <c r="V7504" s="11">
        <v>0</v>
      </c>
      <c r="W7504" s="20">
        <f>IF(V7504="-","",V7504)</f>
        <v>0</v>
      </c>
      <c r="X7504" s="62" t="s">
        <v>30</v>
      </c>
    </row>
    <row r="7505" spans="1:24" ht="15.75" customHeight="1" x14ac:dyDescent="0.3">
      <c r="A7505" s="10">
        <v>7504</v>
      </c>
      <c r="B7505" s="11" t="s">
        <v>14687</v>
      </c>
      <c r="C7505" s="11" t="s">
        <v>39</v>
      </c>
      <c r="D7505" s="11" t="s">
        <v>51</v>
      </c>
      <c r="E7505" s="11" t="str">
        <f>IFERROR(LEFT(D7505, FIND("-",D7505,1)-2),D7505)</f>
        <v>OPERASI</v>
      </c>
      <c r="F7505" s="11" t="s">
        <v>52</v>
      </c>
      <c r="G7505" s="33" t="s">
        <v>12007</v>
      </c>
      <c r="H7505" s="11" t="s">
        <v>684</v>
      </c>
      <c r="I7505" s="11" t="s">
        <v>675</v>
      </c>
      <c r="J7505" s="11" t="s">
        <v>741</v>
      </c>
      <c r="K7505" s="11" t="s">
        <v>1144</v>
      </c>
      <c r="L7505" s="12" t="str">
        <f>RIGHT(K7505, 4)</f>
        <v>2021</v>
      </c>
      <c r="M7505" s="16">
        <v>44292</v>
      </c>
      <c r="N7505" s="14" t="str">
        <f>TEXT(M7505,"mmmm")</f>
        <v>April</v>
      </c>
      <c r="O7505" s="15">
        <f>MONTH(M7505)</f>
        <v>4</v>
      </c>
      <c r="P7505" s="11" t="s">
        <v>1068</v>
      </c>
      <c r="Q7505" s="16">
        <v>44293</v>
      </c>
      <c r="R7505" s="11" t="s">
        <v>14688</v>
      </c>
      <c r="S7505" s="17" t="str">
        <f>IFERROR(LEFT(R7505,FIND(" ",R7505)-1),R7505)</f>
        <v>0</v>
      </c>
      <c r="T7505" s="11">
        <v>0</v>
      </c>
      <c r="U7505" s="18">
        <f>IF(AND(T7505&gt;3,T7505&lt;&gt;"-"),"&gt;3",T7505)</f>
        <v>0</v>
      </c>
      <c r="V7505" s="11">
        <v>0</v>
      </c>
      <c r="W7505" s="20">
        <f>IF(V7505="-","",V7505)</f>
        <v>0</v>
      </c>
      <c r="X7505" s="62" t="s">
        <v>687</v>
      </c>
    </row>
    <row r="7506" spans="1:24" ht="15.75" customHeight="1" x14ac:dyDescent="0.3">
      <c r="A7506" s="10">
        <v>7505</v>
      </c>
      <c r="B7506" s="11" t="s">
        <v>14689</v>
      </c>
      <c r="C7506" s="11" t="s">
        <v>39</v>
      </c>
      <c r="D7506" s="11" t="s">
        <v>339</v>
      </c>
      <c r="E7506" s="11" t="str">
        <f>IFERROR(LEFT(D7506, FIND("-",D7506,1)-2),D7506)</f>
        <v>RANGKAIAN</v>
      </c>
      <c r="F7506" s="11" t="s">
        <v>27</v>
      </c>
      <c r="G7506" s="33" t="s">
        <v>12007</v>
      </c>
      <c r="H7506" s="11" t="s">
        <v>670</v>
      </c>
      <c r="I7506" s="11" t="s">
        <v>675</v>
      </c>
      <c r="J7506" s="11" t="s">
        <v>12035</v>
      </c>
      <c r="K7506" s="11" t="s">
        <v>1460</v>
      </c>
      <c r="L7506" s="12" t="str">
        <f>RIGHT(K7506, 4)</f>
        <v>2022</v>
      </c>
      <c r="M7506" s="16">
        <v>44845</v>
      </c>
      <c r="N7506" s="14" t="str">
        <f>TEXT(M7506,"mmmm")</f>
        <v>October</v>
      </c>
      <c r="O7506" s="15">
        <f>MONTH(M7506)</f>
        <v>10</v>
      </c>
      <c r="P7506" s="11" t="s">
        <v>447</v>
      </c>
      <c r="Q7506" s="16">
        <v>44846</v>
      </c>
      <c r="R7506" s="11" t="s">
        <v>14690</v>
      </c>
      <c r="S7506" s="17" t="str">
        <f>IFERROR(LEFT(R7506,FIND(" ",R7506)-1),R7506)</f>
        <v>0</v>
      </c>
      <c r="T7506" s="11">
        <v>0</v>
      </c>
      <c r="U7506" s="18">
        <f>IF(AND(T7506&gt;3,T7506&lt;&gt;"-"),"&gt;3",T7506)</f>
        <v>0</v>
      </c>
      <c r="V7506" s="11">
        <v>0</v>
      </c>
      <c r="W7506" s="20">
        <f>IF(V7506="-","",V7506)</f>
        <v>0</v>
      </c>
      <c r="X7506" s="62" t="s">
        <v>30</v>
      </c>
    </row>
    <row r="7507" spans="1:24" ht="15.75" customHeight="1" x14ac:dyDescent="0.3">
      <c r="A7507" s="10">
        <v>7506</v>
      </c>
      <c r="B7507" s="11" t="s">
        <v>14691</v>
      </c>
      <c r="C7507" s="11" t="s">
        <v>25</v>
      </c>
      <c r="D7507" s="11" t="s">
        <v>135</v>
      </c>
      <c r="E7507" s="11" t="str">
        <f>IFERROR(LEFT(D7507, FIND("-",D7507,1)-2),D7507)</f>
        <v>APLIKASI</v>
      </c>
      <c r="F7507" s="11" t="s">
        <v>136</v>
      </c>
      <c r="G7507" s="33" t="s">
        <v>12007</v>
      </c>
      <c r="H7507" s="11" t="s">
        <v>670</v>
      </c>
      <c r="I7507" s="11" t="s">
        <v>675</v>
      </c>
      <c r="J7507" s="11" t="s">
        <v>689</v>
      </c>
      <c r="K7507" s="11" t="s">
        <v>1045</v>
      </c>
      <c r="L7507" s="12" t="str">
        <f>RIGHT(K7507, 4)</f>
        <v>2023</v>
      </c>
      <c r="M7507" s="16">
        <v>44963</v>
      </c>
      <c r="N7507" s="14" t="str">
        <f>TEXT(M7507,"mmmm")</f>
        <v>February</v>
      </c>
      <c r="O7507" s="15">
        <f>MONTH(M7507)</f>
        <v>2</v>
      </c>
      <c r="P7507" s="11" t="s">
        <v>3308</v>
      </c>
      <c r="Q7507" s="16">
        <v>44964</v>
      </c>
      <c r="R7507" s="11" t="s">
        <v>14690</v>
      </c>
      <c r="S7507" s="17" t="str">
        <f>IFERROR(LEFT(R7507,FIND(" ",R7507)-1),R7507)</f>
        <v>0</v>
      </c>
      <c r="T7507" s="11">
        <v>0</v>
      </c>
      <c r="U7507" s="18">
        <f>IF(AND(T7507&gt;3,T7507&lt;&gt;"-"),"&gt;3",T7507)</f>
        <v>0</v>
      </c>
      <c r="V7507" s="11">
        <v>0</v>
      </c>
      <c r="W7507" s="20">
        <f>IF(V7507="-","",V7507)</f>
        <v>0</v>
      </c>
      <c r="X7507" s="62" t="s">
        <v>30</v>
      </c>
    </row>
    <row r="7508" spans="1:24" ht="15.75" customHeight="1" x14ac:dyDescent="0.3">
      <c r="A7508" s="10">
        <v>7507</v>
      </c>
      <c r="B7508" s="11" t="s">
        <v>14692</v>
      </c>
      <c r="C7508" s="11" t="s">
        <v>39</v>
      </c>
      <c r="D7508" s="11" t="s">
        <v>33</v>
      </c>
      <c r="E7508" s="11" t="str">
        <f>IFERROR(LEFT(D7508, FIND("-",D7508,1)-2),D7508)</f>
        <v>OPERASI</v>
      </c>
      <c r="F7508" s="11" t="s">
        <v>84</v>
      </c>
      <c r="G7508" s="33" t="s">
        <v>12007</v>
      </c>
      <c r="H7508" s="11" t="s">
        <v>670</v>
      </c>
      <c r="I7508" s="11" t="s">
        <v>671</v>
      </c>
      <c r="J7508" s="11" t="s">
        <v>697</v>
      </c>
      <c r="K7508" s="11" t="s">
        <v>3812</v>
      </c>
      <c r="L7508" s="12" t="str">
        <f>RIGHT(K7508, 4)</f>
        <v>2022</v>
      </c>
      <c r="M7508" s="16">
        <v>44780</v>
      </c>
      <c r="N7508" s="14" t="str">
        <f>TEXT(M7508,"mmmm")</f>
        <v>August</v>
      </c>
      <c r="O7508" s="15">
        <f>MONTH(M7508)</f>
        <v>8</v>
      </c>
      <c r="P7508" s="11" t="s">
        <v>1210</v>
      </c>
      <c r="Q7508" s="16">
        <v>44781</v>
      </c>
      <c r="R7508" s="11" t="s">
        <v>14693</v>
      </c>
      <c r="S7508" s="17" t="str">
        <f>IFERROR(LEFT(R7508,FIND(" ",R7508)-1),R7508)</f>
        <v>0</v>
      </c>
      <c r="T7508" s="11">
        <v>0</v>
      </c>
      <c r="U7508" s="18">
        <f>IF(AND(T7508&gt;3,T7508&lt;&gt;"-"),"&gt;3",T7508)</f>
        <v>0</v>
      </c>
      <c r="V7508" s="11">
        <v>0</v>
      </c>
      <c r="W7508" s="20">
        <f>IF(V7508="-","",V7508)</f>
        <v>0</v>
      </c>
      <c r="X7508" s="62" t="s">
        <v>30</v>
      </c>
    </row>
    <row r="7509" spans="1:24" ht="15.75" customHeight="1" x14ac:dyDescent="0.3">
      <c r="A7509" s="10">
        <v>7508</v>
      </c>
      <c r="B7509" s="11" t="s">
        <v>14694</v>
      </c>
      <c r="C7509" s="11" t="s">
        <v>25</v>
      </c>
      <c r="D7509" s="11" t="s">
        <v>33</v>
      </c>
      <c r="E7509" s="11" t="str">
        <f>IFERROR(LEFT(D7509, FIND("-",D7509,1)-2),D7509)</f>
        <v>OPERASI</v>
      </c>
      <c r="F7509" s="11" t="s">
        <v>1124</v>
      </c>
      <c r="G7509" s="33" t="s">
        <v>12007</v>
      </c>
      <c r="H7509" s="11" t="s">
        <v>670</v>
      </c>
      <c r="I7509" s="11" t="s">
        <v>675</v>
      </c>
      <c r="J7509" s="11" t="s">
        <v>813</v>
      </c>
      <c r="K7509" s="11" t="s">
        <v>14034</v>
      </c>
      <c r="L7509" s="12" t="str">
        <f>RIGHT(K7509, 4)</f>
        <v>2021</v>
      </c>
      <c r="M7509" s="16">
        <v>44440</v>
      </c>
      <c r="N7509" s="14" t="str">
        <f>TEXT(M7509,"mmmm")</f>
        <v>September</v>
      </c>
      <c r="O7509" s="15">
        <f>MONTH(M7509)</f>
        <v>9</v>
      </c>
      <c r="P7509" s="11" t="s">
        <v>8011</v>
      </c>
      <c r="Q7509" s="16">
        <v>44441</v>
      </c>
      <c r="R7509" s="11" t="s">
        <v>4284</v>
      </c>
      <c r="S7509" s="17" t="str">
        <f>IFERROR(LEFT(R7509,FIND(" ",R7509)-1),R7509)</f>
        <v>0</v>
      </c>
      <c r="T7509" s="11">
        <v>0</v>
      </c>
      <c r="U7509" s="18">
        <f>IF(AND(T7509&gt;3,T7509&lt;&gt;"-"),"&gt;3",T7509)</f>
        <v>0</v>
      </c>
      <c r="V7509" s="11">
        <v>0</v>
      </c>
      <c r="W7509" s="20">
        <f>IF(V7509="-","",V7509)</f>
        <v>0</v>
      </c>
      <c r="X7509" s="62" t="s">
        <v>30</v>
      </c>
    </row>
    <row r="7510" spans="1:24" ht="15.75" customHeight="1" x14ac:dyDescent="0.3">
      <c r="A7510" s="10">
        <v>7509</v>
      </c>
      <c r="B7510" s="11" t="s">
        <v>14695</v>
      </c>
      <c r="C7510" s="11" t="s">
        <v>39</v>
      </c>
      <c r="D7510" s="11" t="s">
        <v>33</v>
      </c>
      <c r="E7510" s="11" t="str">
        <f>IFERROR(LEFT(D7510, FIND("-",D7510,1)-2),D7510)</f>
        <v>OPERASI</v>
      </c>
      <c r="F7510" s="11" t="s">
        <v>34</v>
      </c>
      <c r="G7510" s="33" t="s">
        <v>12007</v>
      </c>
      <c r="H7510" s="11" t="s">
        <v>670</v>
      </c>
      <c r="I7510" s="11" t="s">
        <v>671</v>
      </c>
      <c r="J7510" s="11" t="s">
        <v>697</v>
      </c>
      <c r="K7510" s="11" t="s">
        <v>447</v>
      </c>
      <c r="L7510" s="12" t="str">
        <f>RIGHT(K7510, 4)</f>
        <v>2022</v>
      </c>
      <c r="M7510" s="16">
        <v>44846</v>
      </c>
      <c r="N7510" s="14" t="str">
        <f>TEXT(M7510,"mmmm")</f>
        <v>October</v>
      </c>
      <c r="O7510" s="15">
        <f>MONTH(M7510)</f>
        <v>10</v>
      </c>
      <c r="P7510" s="11" t="s">
        <v>1644</v>
      </c>
      <c r="Q7510" s="16">
        <v>44847</v>
      </c>
      <c r="R7510" s="11" t="s">
        <v>14696</v>
      </c>
      <c r="S7510" s="17" t="str">
        <f>IFERROR(LEFT(R7510,FIND(" ",R7510)-1),R7510)</f>
        <v>0</v>
      </c>
      <c r="T7510" s="11">
        <v>0</v>
      </c>
      <c r="U7510" s="18">
        <f>IF(AND(T7510&gt;3,T7510&lt;&gt;"-"),"&gt;3",T7510)</f>
        <v>0</v>
      </c>
      <c r="V7510" s="11">
        <v>0</v>
      </c>
      <c r="W7510" s="20">
        <f>IF(V7510="-","",V7510)</f>
        <v>0</v>
      </c>
      <c r="X7510" s="62" t="s">
        <v>30</v>
      </c>
    </row>
    <row r="7511" spans="1:24" ht="15.75" customHeight="1" x14ac:dyDescent="0.3">
      <c r="A7511" s="10">
        <v>7510</v>
      </c>
      <c r="B7511" s="11" t="s">
        <v>14697</v>
      </c>
      <c r="C7511" s="11" t="s">
        <v>39</v>
      </c>
      <c r="D7511" s="11" t="s">
        <v>40</v>
      </c>
      <c r="E7511" s="11" t="str">
        <f>IFERROR(LEFT(D7511, FIND("-",D7511,1)-2),D7511)</f>
        <v>SISTEM</v>
      </c>
      <c r="F7511" s="11" t="s">
        <v>165</v>
      </c>
      <c r="G7511" s="33" t="s">
        <v>12007</v>
      </c>
      <c r="H7511" s="11" t="s">
        <v>670</v>
      </c>
      <c r="I7511" s="11" t="s">
        <v>707</v>
      </c>
      <c r="J7511" s="11" t="s">
        <v>1247</v>
      </c>
      <c r="K7511" s="11" t="s">
        <v>14698</v>
      </c>
      <c r="L7511" s="12" t="str">
        <f>RIGHT(K7511, 4)</f>
        <v>2021</v>
      </c>
      <c r="M7511" s="16">
        <v>44420</v>
      </c>
      <c r="N7511" s="14" t="str">
        <f>TEXT(M7511,"mmmm")</f>
        <v>August</v>
      </c>
      <c r="O7511" s="15">
        <f>MONTH(M7511)</f>
        <v>8</v>
      </c>
      <c r="P7511" s="11" t="s">
        <v>7475</v>
      </c>
      <c r="Q7511" s="16">
        <v>44421</v>
      </c>
      <c r="R7511" s="11" t="s">
        <v>14699</v>
      </c>
      <c r="S7511" s="17" t="str">
        <f>IFERROR(LEFT(R7511,FIND(" ",R7511)-1),R7511)</f>
        <v>0</v>
      </c>
      <c r="T7511" s="11">
        <v>0</v>
      </c>
      <c r="U7511" s="18">
        <f>IF(AND(T7511&gt;3,T7511&lt;&gt;"-"),"&gt;3",T7511)</f>
        <v>0</v>
      </c>
      <c r="V7511" s="11">
        <v>0</v>
      </c>
      <c r="W7511" s="20">
        <f>IF(V7511="-","",V7511)</f>
        <v>0</v>
      </c>
      <c r="X7511" s="62" t="s">
        <v>30</v>
      </c>
    </row>
    <row r="7512" spans="1:24" ht="15.75" customHeight="1" x14ac:dyDescent="0.3">
      <c r="A7512" s="10">
        <v>7511</v>
      </c>
      <c r="B7512" s="11" t="s">
        <v>14700</v>
      </c>
      <c r="C7512" s="11" t="s">
        <v>25</v>
      </c>
      <c r="D7512" s="11" t="s">
        <v>51</v>
      </c>
      <c r="E7512" s="11" t="str">
        <f>IFERROR(LEFT(D7512, FIND("-",D7512,1)-2),D7512)</f>
        <v>OPERASI</v>
      </c>
      <c r="F7512" s="11" t="s">
        <v>52</v>
      </c>
      <c r="G7512" s="33" t="s">
        <v>12007</v>
      </c>
      <c r="H7512" s="11" t="s">
        <v>670</v>
      </c>
      <c r="I7512" s="11" t="s">
        <v>675</v>
      </c>
      <c r="J7512" s="11" t="s">
        <v>12248</v>
      </c>
      <c r="K7512" s="11" t="s">
        <v>1664</v>
      </c>
      <c r="L7512" s="12" t="str">
        <f>RIGHT(K7512, 4)</f>
        <v>2023</v>
      </c>
      <c r="M7512" s="16">
        <v>45173</v>
      </c>
      <c r="N7512" s="14" t="str">
        <f>TEXT(M7512,"mmmm")</f>
        <v>September</v>
      </c>
      <c r="O7512" s="15">
        <f>MONTH(M7512)</f>
        <v>9</v>
      </c>
      <c r="P7512" s="11" t="s">
        <v>738</v>
      </c>
      <c r="Q7512" s="16">
        <v>45174</v>
      </c>
      <c r="R7512" s="11" t="s">
        <v>14701</v>
      </c>
      <c r="S7512" s="17" t="str">
        <f>IFERROR(LEFT(R7512,FIND(" ",R7512)-1),R7512)</f>
        <v>0</v>
      </c>
      <c r="T7512" s="11">
        <v>0</v>
      </c>
      <c r="U7512" s="18">
        <f>IF(AND(T7512&gt;3,T7512&lt;&gt;"-"),"&gt;3",T7512)</f>
        <v>0</v>
      </c>
      <c r="V7512" s="11">
        <v>0</v>
      </c>
      <c r="W7512" s="20">
        <f>IF(V7512="-","",V7512)</f>
        <v>0</v>
      </c>
      <c r="X7512" s="62" t="s">
        <v>30</v>
      </c>
    </row>
    <row r="7513" spans="1:24" ht="15.75" customHeight="1" x14ac:dyDescent="0.3">
      <c r="A7513" s="10">
        <v>7512</v>
      </c>
      <c r="B7513" s="11" t="s">
        <v>14702</v>
      </c>
      <c r="C7513" s="11" t="s">
        <v>39</v>
      </c>
      <c r="D7513" s="11" t="s">
        <v>33</v>
      </c>
      <c r="E7513" s="11" t="str">
        <f>IFERROR(LEFT(D7513, FIND("-",D7513,1)-2),D7513)</f>
        <v>OPERASI</v>
      </c>
      <c r="F7513" s="11" t="s">
        <v>84</v>
      </c>
      <c r="G7513" s="33" t="s">
        <v>12007</v>
      </c>
      <c r="H7513" s="11" t="s">
        <v>670</v>
      </c>
      <c r="I7513" s="11" t="s">
        <v>675</v>
      </c>
      <c r="J7513" s="11" t="s">
        <v>741</v>
      </c>
      <c r="K7513" s="11" t="s">
        <v>3812</v>
      </c>
      <c r="L7513" s="12" t="str">
        <f>RIGHT(K7513, 4)</f>
        <v>2022</v>
      </c>
      <c r="M7513" s="16">
        <v>44780</v>
      </c>
      <c r="N7513" s="14" t="str">
        <f>TEXT(M7513,"mmmm")</f>
        <v>August</v>
      </c>
      <c r="O7513" s="15">
        <f>MONTH(M7513)</f>
        <v>8</v>
      </c>
      <c r="P7513" s="11" t="s">
        <v>1210</v>
      </c>
      <c r="Q7513" s="16">
        <v>44781</v>
      </c>
      <c r="R7513" s="11" t="s">
        <v>14703</v>
      </c>
      <c r="S7513" s="17" t="str">
        <f>IFERROR(LEFT(R7513,FIND(" ",R7513)-1),R7513)</f>
        <v>0</v>
      </c>
      <c r="T7513" s="11">
        <v>0</v>
      </c>
      <c r="U7513" s="18">
        <f>IF(AND(T7513&gt;3,T7513&lt;&gt;"-"),"&gt;3",T7513)</f>
        <v>0</v>
      </c>
      <c r="V7513" s="11">
        <v>0</v>
      </c>
      <c r="W7513" s="20">
        <f>IF(V7513="-","",V7513)</f>
        <v>0</v>
      </c>
      <c r="X7513" s="62" t="s">
        <v>30</v>
      </c>
    </row>
    <row r="7514" spans="1:24" ht="15.75" customHeight="1" x14ac:dyDescent="0.3">
      <c r="A7514" s="10">
        <v>7513</v>
      </c>
      <c r="B7514" s="11" t="s">
        <v>14704</v>
      </c>
      <c r="C7514" s="11" t="s">
        <v>39</v>
      </c>
      <c r="D7514" s="11" t="s">
        <v>26</v>
      </c>
      <c r="E7514" s="11" t="str">
        <f>IFERROR(LEFT(D7514, FIND("-",D7514,1)-2),D7514)</f>
        <v>SISTEM</v>
      </c>
      <c r="F7514" s="11" t="s">
        <v>548</v>
      </c>
      <c r="G7514" s="33" t="s">
        <v>12007</v>
      </c>
      <c r="H7514" s="11" t="s">
        <v>670</v>
      </c>
      <c r="I7514" s="11" t="s">
        <v>675</v>
      </c>
      <c r="J7514" s="11" t="s">
        <v>7032</v>
      </c>
      <c r="K7514" s="11" t="s">
        <v>698</v>
      </c>
      <c r="L7514" s="12" t="str">
        <f>RIGHT(K7514, 4)</f>
        <v>2022</v>
      </c>
      <c r="M7514" s="16">
        <v>44784</v>
      </c>
      <c r="N7514" s="14" t="str">
        <f>TEXT(M7514,"mmmm")</f>
        <v>August</v>
      </c>
      <c r="O7514" s="15">
        <f>MONTH(M7514)</f>
        <v>8</v>
      </c>
      <c r="P7514" s="11" t="s">
        <v>724</v>
      </c>
      <c r="Q7514" s="16">
        <v>44785</v>
      </c>
      <c r="R7514" s="11" t="s">
        <v>14705</v>
      </c>
      <c r="S7514" s="17" t="str">
        <f>IFERROR(LEFT(R7514,FIND(" ",R7514)-1),R7514)</f>
        <v>0</v>
      </c>
      <c r="T7514" s="11">
        <v>0</v>
      </c>
      <c r="U7514" s="18">
        <f>IF(AND(T7514&gt;3,T7514&lt;&gt;"-"),"&gt;3",T7514)</f>
        <v>0</v>
      </c>
      <c r="V7514" s="11">
        <v>0</v>
      </c>
      <c r="W7514" s="20">
        <f>IF(V7514="-","",V7514)</f>
        <v>0</v>
      </c>
      <c r="X7514" s="62" t="s">
        <v>30</v>
      </c>
    </row>
    <row r="7515" spans="1:24" ht="15.75" customHeight="1" x14ac:dyDescent="0.3">
      <c r="A7515" s="10">
        <v>7514</v>
      </c>
      <c r="B7515" s="11" t="s">
        <v>14706</v>
      </c>
      <c r="C7515" s="11" t="s">
        <v>39</v>
      </c>
      <c r="D7515" s="11" t="s">
        <v>40</v>
      </c>
      <c r="E7515" s="11" t="str">
        <f>IFERROR(LEFT(D7515, FIND("-",D7515,1)-2),D7515)</f>
        <v>SISTEM</v>
      </c>
      <c r="F7515" s="11" t="s">
        <v>165</v>
      </c>
      <c r="G7515" s="33" t="s">
        <v>12007</v>
      </c>
      <c r="H7515" s="11" t="s">
        <v>670</v>
      </c>
      <c r="I7515" s="11" t="s">
        <v>707</v>
      </c>
      <c r="J7515" s="11" t="s">
        <v>1247</v>
      </c>
      <c r="K7515" s="11" t="s">
        <v>4352</v>
      </c>
      <c r="L7515" s="12" t="str">
        <f>RIGHT(K7515, 4)</f>
        <v>2023</v>
      </c>
      <c r="M7515" s="16">
        <v>45120</v>
      </c>
      <c r="N7515" s="14" t="str">
        <f>TEXT(M7515,"mmmm")</f>
        <v>July</v>
      </c>
      <c r="O7515" s="15">
        <f>MONTH(M7515)</f>
        <v>7</v>
      </c>
      <c r="P7515" s="11" t="s">
        <v>4353</v>
      </c>
      <c r="Q7515" s="16">
        <v>45121</v>
      </c>
      <c r="R7515" s="11" t="s">
        <v>14707</v>
      </c>
      <c r="S7515" s="17" t="str">
        <f>IFERROR(LEFT(R7515,FIND(" ",R7515)-1),R7515)</f>
        <v>0</v>
      </c>
      <c r="T7515" s="11">
        <v>0</v>
      </c>
      <c r="U7515" s="18">
        <f>IF(AND(T7515&gt;3,T7515&lt;&gt;"-"),"&gt;3",T7515)</f>
        <v>0</v>
      </c>
      <c r="V7515" s="11">
        <v>0</v>
      </c>
      <c r="W7515" s="20">
        <f>IF(V7515="-","",V7515)</f>
        <v>0</v>
      </c>
      <c r="X7515" s="62" t="s">
        <v>30</v>
      </c>
    </row>
    <row r="7516" spans="1:24" ht="15.75" customHeight="1" x14ac:dyDescent="0.3">
      <c r="A7516" s="10">
        <v>7515</v>
      </c>
      <c r="B7516" s="11" t="s">
        <v>14708</v>
      </c>
      <c r="C7516" s="11" t="s">
        <v>39</v>
      </c>
      <c r="D7516" s="11" t="s">
        <v>33</v>
      </c>
      <c r="E7516" s="11" t="str">
        <f>IFERROR(LEFT(D7516, FIND("-",D7516,1)-2),D7516)</f>
        <v>OPERASI</v>
      </c>
      <c r="F7516" s="11" t="s">
        <v>27</v>
      </c>
      <c r="G7516" s="33" t="s">
        <v>12007</v>
      </c>
      <c r="H7516" s="11" t="s">
        <v>684</v>
      </c>
      <c r="I7516" s="11" t="s">
        <v>675</v>
      </c>
      <c r="J7516" s="11" t="s">
        <v>12035</v>
      </c>
      <c r="K7516" s="11" t="s">
        <v>4840</v>
      </c>
      <c r="L7516" s="12" t="str">
        <f>RIGHT(K7516, 4)</f>
        <v>2021</v>
      </c>
      <c r="M7516" s="16">
        <v>44537</v>
      </c>
      <c r="N7516" s="14" t="str">
        <f>TEXT(M7516,"mmmm")</f>
        <v>December</v>
      </c>
      <c r="O7516" s="15">
        <f>MONTH(M7516)</f>
        <v>12</v>
      </c>
      <c r="P7516" s="11" t="s">
        <v>276</v>
      </c>
      <c r="Q7516" s="16">
        <v>44538</v>
      </c>
      <c r="R7516" s="11" t="s">
        <v>14709</v>
      </c>
      <c r="S7516" s="17" t="str">
        <f>IFERROR(LEFT(R7516,FIND(" ",R7516)-1),R7516)</f>
        <v>0</v>
      </c>
      <c r="T7516" s="11">
        <v>0</v>
      </c>
      <c r="U7516" s="18">
        <f>IF(AND(T7516&gt;3,T7516&lt;&gt;"-"),"&gt;3",T7516)</f>
        <v>0</v>
      </c>
      <c r="V7516" s="11">
        <v>0</v>
      </c>
      <c r="W7516" s="20">
        <f>IF(V7516="-","",V7516)</f>
        <v>0</v>
      </c>
      <c r="X7516" s="62" t="s">
        <v>687</v>
      </c>
    </row>
    <row r="7517" spans="1:24" ht="15.75" customHeight="1" x14ac:dyDescent="0.3">
      <c r="A7517" s="10">
        <v>7516</v>
      </c>
      <c r="B7517" s="11" t="s">
        <v>14710</v>
      </c>
      <c r="C7517" s="11" t="s">
        <v>25</v>
      </c>
      <c r="D7517" s="11" t="s">
        <v>61</v>
      </c>
      <c r="E7517" s="11" t="str">
        <f>IFERROR(LEFT(D7517, FIND("-",D7517,1)-2),D7517)</f>
        <v>KESELAMATAN</v>
      </c>
      <c r="F7517" s="11" t="s">
        <v>27</v>
      </c>
      <c r="G7517" s="33" t="s">
        <v>12007</v>
      </c>
      <c r="H7517" s="11" t="s">
        <v>670</v>
      </c>
      <c r="I7517" s="11" t="s">
        <v>675</v>
      </c>
      <c r="J7517" s="11" t="s">
        <v>12248</v>
      </c>
      <c r="K7517" s="11" t="s">
        <v>533</v>
      </c>
      <c r="L7517" s="12" t="str">
        <f>RIGHT(K7517, 4)</f>
        <v>2023</v>
      </c>
      <c r="M7517" s="16">
        <v>44977</v>
      </c>
      <c r="N7517" s="14" t="str">
        <f>TEXT(M7517,"mmmm")</f>
        <v>February</v>
      </c>
      <c r="O7517" s="15">
        <f>MONTH(M7517)</f>
        <v>2</v>
      </c>
      <c r="P7517" s="11" t="s">
        <v>3613</v>
      </c>
      <c r="Q7517" s="16">
        <v>44978</v>
      </c>
      <c r="R7517" s="11" t="s">
        <v>14711</v>
      </c>
      <c r="S7517" s="17" t="str">
        <f>IFERROR(LEFT(R7517,FIND(" ",R7517)-1),R7517)</f>
        <v>0</v>
      </c>
      <c r="T7517" s="11">
        <v>0</v>
      </c>
      <c r="U7517" s="18">
        <f>IF(AND(T7517&gt;3,T7517&lt;&gt;"-"),"&gt;3",T7517)</f>
        <v>0</v>
      </c>
      <c r="V7517" s="11">
        <v>0</v>
      </c>
      <c r="W7517" s="20">
        <f>IF(V7517="-","",V7517)</f>
        <v>0</v>
      </c>
      <c r="X7517" s="62" t="s">
        <v>30</v>
      </c>
    </row>
    <row r="7518" spans="1:24" ht="15.75" customHeight="1" x14ac:dyDescent="0.3">
      <c r="A7518" s="10">
        <v>7517</v>
      </c>
      <c r="B7518" s="11" t="s">
        <v>14712</v>
      </c>
      <c r="C7518" s="11" t="s">
        <v>39</v>
      </c>
      <c r="D7518" s="11" t="s">
        <v>40</v>
      </c>
      <c r="E7518" s="11" t="str">
        <f>IFERROR(LEFT(D7518, FIND("-",D7518,1)-2),D7518)</f>
        <v>SISTEM</v>
      </c>
      <c r="F7518" s="11" t="s">
        <v>550</v>
      </c>
      <c r="G7518" s="33" t="s">
        <v>12007</v>
      </c>
      <c r="H7518" s="11" t="s">
        <v>670</v>
      </c>
      <c r="I7518" s="11" t="s">
        <v>707</v>
      </c>
      <c r="J7518" s="11" t="s">
        <v>1247</v>
      </c>
      <c r="K7518" s="11" t="s">
        <v>4423</v>
      </c>
      <c r="L7518" s="12" t="str">
        <f>RIGHT(K7518, 4)</f>
        <v>2021</v>
      </c>
      <c r="M7518" s="16">
        <v>44279</v>
      </c>
      <c r="N7518" s="14" t="str">
        <f>TEXT(M7518,"mmmm")</f>
        <v>March</v>
      </c>
      <c r="O7518" s="15">
        <f>MONTH(M7518)</f>
        <v>3</v>
      </c>
      <c r="P7518" s="11" t="s">
        <v>1308</v>
      </c>
      <c r="Q7518" s="16">
        <v>44280</v>
      </c>
      <c r="R7518" s="11" t="s">
        <v>14713</v>
      </c>
      <c r="S7518" s="17" t="str">
        <f>IFERROR(LEFT(R7518,FIND(" ",R7518)-1),R7518)</f>
        <v>0</v>
      </c>
      <c r="T7518" s="11">
        <v>0</v>
      </c>
      <c r="U7518" s="18">
        <f>IF(AND(T7518&gt;3,T7518&lt;&gt;"-"),"&gt;3",T7518)</f>
        <v>0</v>
      </c>
      <c r="V7518" s="11">
        <v>0</v>
      </c>
      <c r="W7518" s="20">
        <f>IF(V7518="-","",V7518)</f>
        <v>0</v>
      </c>
      <c r="X7518" s="62" t="s">
        <v>30</v>
      </c>
    </row>
    <row r="7519" spans="1:24" ht="15.75" customHeight="1" x14ac:dyDescent="0.3">
      <c r="A7519" s="10">
        <v>7518</v>
      </c>
      <c r="B7519" s="11" t="s">
        <v>14714</v>
      </c>
      <c r="C7519" s="11" t="s">
        <v>25</v>
      </c>
      <c r="D7519" s="11" t="s">
        <v>122</v>
      </c>
      <c r="E7519" s="11" t="str">
        <f>IFERROR(LEFT(D7519, FIND("-",D7519,1)-2),D7519)</f>
        <v>SISTEM</v>
      </c>
      <c r="F7519" s="11" t="s">
        <v>27</v>
      </c>
      <c r="G7519" s="33" t="s">
        <v>12007</v>
      </c>
      <c r="H7519" s="11" t="s">
        <v>670</v>
      </c>
      <c r="I7519" s="11" t="s">
        <v>707</v>
      </c>
      <c r="J7519" s="11" t="s">
        <v>708</v>
      </c>
      <c r="K7519" s="11" t="s">
        <v>4273</v>
      </c>
      <c r="L7519" s="12" t="str">
        <f>RIGHT(K7519, 4)</f>
        <v>2021</v>
      </c>
      <c r="M7519" s="16">
        <v>44287</v>
      </c>
      <c r="N7519" s="14" t="str">
        <f>TEXT(M7519,"mmmm")</f>
        <v>April</v>
      </c>
      <c r="O7519" s="15">
        <f>MONTH(M7519)</f>
        <v>4</v>
      </c>
      <c r="P7519" s="11" t="s">
        <v>14715</v>
      </c>
      <c r="Q7519" s="16">
        <v>44288</v>
      </c>
      <c r="R7519" s="11" t="s">
        <v>14716</v>
      </c>
      <c r="S7519" s="17" t="str">
        <f>IFERROR(LEFT(R7519,FIND(" ",R7519)-1),R7519)</f>
        <v>0</v>
      </c>
      <c r="T7519" s="11">
        <v>0</v>
      </c>
      <c r="U7519" s="18">
        <f>IF(AND(T7519&gt;3,T7519&lt;&gt;"-"),"&gt;3",T7519)</f>
        <v>0</v>
      </c>
      <c r="V7519" s="11">
        <v>0</v>
      </c>
      <c r="W7519" s="20">
        <f>IF(V7519="-","",V7519)</f>
        <v>0</v>
      </c>
      <c r="X7519" s="62" t="s">
        <v>30</v>
      </c>
    </row>
    <row r="7520" spans="1:24" ht="15.75" customHeight="1" x14ac:dyDescent="0.3">
      <c r="A7520" s="10">
        <v>7519</v>
      </c>
      <c r="B7520" s="11" t="s">
        <v>14717</v>
      </c>
      <c r="C7520" s="11" t="s">
        <v>25</v>
      </c>
      <c r="D7520" s="11" t="s">
        <v>222</v>
      </c>
      <c r="E7520" s="11" t="str">
        <f>IFERROR(LEFT(D7520, FIND("-",D7520,1)-2),D7520)</f>
        <v>MOBILE APPS</v>
      </c>
      <c r="F7520" s="11" t="s">
        <v>227</v>
      </c>
      <c r="G7520" s="33" t="s">
        <v>12007</v>
      </c>
      <c r="H7520" s="11" t="s">
        <v>670</v>
      </c>
      <c r="I7520" s="11" t="s">
        <v>680</v>
      </c>
      <c r="J7520" s="11" t="s">
        <v>6805</v>
      </c>
      <c r="K7520" s="11" t="s">
        <v>2400</v>
      </c>
      <c r="L7520" s="12" t="str">
        <f>RIGHT(K7520, 4)</f>
        <v>2020</v>
      </c>
      <c r="M7520" s="16">
        <v>43930</v>
      </c>
      <c r="N7520" s="14" t="str">
        <f>TEXT(M7520,"mmmm")</f>
        <v>April</v>
      </c>
      <c r="O7520" s="15">
        <f>MONTH(M7520)</f>
        <v>4</v>
      </c>
      <c r="P7520" s="11" t="s">
        <v>766</v>
      </c>
      <c r="Q7520" s="16">
        <v>43931</v>
      </c>
      <c r="R7520" s="11" t="s">
        <v>14718</v>
      </c>
      <c r="S7520" s="17" t="str">
        <f>IFERROR(LEFT(R7520,FIND(" ",R7520)-1),R7520)</f>
        <v>0</v>
      </c>
      <c r="T7520" s="11">
        <v>0</v>
      </c>
      <c r="U7520" s="18">
        <f>IF(AND(T7520&gt;3,T7520&lt;&gt;"-"),"&gt;3",T7520)</f>
        <v>0</v>
      </c>
      <c r="V7520" s="11">
        <v>0</v>
      </c>
      <c r="W7520" s="20">
        <f>IF(V7520="-","",V7520)</f>
        <v>0</v>
      </c>
      <c r="X7520" s="62" t="s">
        <v>30</v>
      </c>
    </row>
    <row r="7521" spans="1:24" ht="15.75" customHeight="1" x14ac:dyDescent="0.3">
      <c r="A7521" s="10">
        <v>7520</v>
      </c>
      <c r="B7521" s="11" t="s">
        <v>14719</v>
      </c>
      <c r="C7521" s="11" t="s">
        <v>39</v>
      </c>
      <c r="D7521" s="11" t="s">
        <v>33</v>
      </c>
      <c r="E7521" s="11" t="str">
        <f>IFERROR(LEFT(D7521, FIND("-",D7521,1)-2),D7521)</f>
        <v>OPERASI</v>
      </c>
      <c r="F7521" s="11" t="s">
        <v>84</v>
      </c>
      <c r="G7521" s="33" t="s">
        <v>12007</v>
      </c>
      <c r="H7521" s="11" t="s">
        <v>670</v>
      </c>
      <c r="I7521" s="11" t="s">
        <v>675</v>
      </c>
      <c r="J7521" s="11" t="s">
        <v>12248</v>
      </c>
      <c r="K7521" s="11" t="s">
        <v>611</v>
      </c>
      <c r="L7521" s="12" t="str">
        <f>RIGHT(K7521, 4)</f>
        <v>2023</v>
      </c>
      <c r="M7521" s="16">
        <v>45181</v>
      </c>
      <c r="N7521" s="14" t="str">
        <f>TEXT(M7521,"mmmm")</f>
        <v>September</v>
      </c>
      <c r="O7521" s="15">
        <f>MONTH(M7521)</f>
        <v>9</v>
      </c>
      <c r="P7521" s="11" t="s">
        <v>1611</v>
      </c>
      <c r="Q7521" s="16">
        <v>45182</v>
      </c>
      <c r="R7521" s="11" t="s">
        <v>14720</v>
      </c>
      <c r="S7521" s="17" t="str">
        <f>IFERROR(LEFT(R7521,FIND(" ",R7521)-1),R7521)</f>
        <v>0</v>
      </c>
      <c r="T7521" s="11">
        <v>0</v>
      </c>
      <c r="U7521" s="18">
        <f>IF(AND(T7521&gt;3,T7521&lt;&gt;"-"),"&gt;3",T7521)</f>
        <v>0</v>
      </c>
      <c r="V7521" s="11">
        <v>0</v>
      </c>
      <c r="W7521" s="20">
        <f>IF(V7521="-","",V7521)</f>
        <v>0</v>
      </c>
      <c r="X7521" s="62" t="s">
        <v>30</v>
      </c>
    </row>
    <row r="7522" spans="1:24" ht="15.75" customHeight="1" x14ac:dyDescent="0.3">
      <c r="A7522" s="10">
        <v>7521</v>
      </c>
      <c r="B7522" s="11" t="s">
        <v>14721</v>
      </c>
      <c r="C7522" s="11" t="s">
        <v>39</v>
      </c>
      <c r="D7522" s="11" t="s">
        <v>420</v>
      </c>
      <c r="E7522" s="11" t="str">
        <f>IFERROR(LEFT(D7522, FIND("-",D7522,1)-2),D7522)</f>
        <v>OPERASI</v>
      </c>
      <c r="F7522" s="11" t="s">
        <v>27</v>
      </c>
      <c r="G7522" s="33" t="s">
        <v>12007</v>
      </c>
      <c r="H7522" s="11" t="s">
        <v>96</v>
      </c>
      <c r="I7522" s="11" t="s">
        <v>30</v>
      </c>
      <c r="J7522" s="11" t="s">
        <v>12248</v>
      </c>
      <c r="K7522" s="11" t="s">
        <v>1131</v>
      </c>
      <c r="L7522" s="12" t="str">
        <f>RIGHT(K7522, 4)</f>
        <v>2023</v>
      </c>
      <c r="M7522" s="16">
        <v>45188</v>
      </c>
      <c r="N7522" s="14" t="str">
        <f>TEXT(M7522,"mmmm")</f>
        <v>September</v>
      </c>
      <c r="O7522" s="15">
        <f>MONTH(M7522)</f>
        <v>9</v>
      </c>
      <c r="P7522" s="11" t="s">
        <v>871</v>
      </c>
      <c r="Q7522" s="16">
        <v>45189</v>
      </c>
      <c r="R7522" s="11" t="s">
        <v>14722</v>
      </c>
      <c r="S7522" s="17" t="str">
        <f>IFERROR(LEFT(R7522,FIND(" ",R7522)-1),R7522)</f>
        <v>0</v>
      </c>
      <c r="T7522" s="11">
        <v>0</v>
      </c>
      <c r="U7522" s="18">
        <f>IF(AND(T7522&gt;3,T7522&lt;&gt;"-"),"&gt;3",T7522)</f>
        <v>0</v>
      </c>
      <c r="V7522" s="11">
        <v>0</v>
      </c>
      <c r="W7522" s="20">
        <f>IF(V7522="-","",V7522)</f>
        <v>0</v>
      </c>
      <c r="X7522" s="62" t="s">
        <v>30</v>
      </c>
    </row>
    <row r="7523" spans="1:24" ht="15.75" customHeight="1" x14ac:dyDescent="0.3">
      <c r="A7523" s="10">
        <v>7522</v>
      </c>
      <c r="B7523" s="11" t="s">
        <v>14723</v>
      </c>
      <c r="C7523" s="11" t="s">
        <v>39</v>
      </c>
      <c r="D7523" s="11" t="s">
        <v>33</v>
      </c>
      <c r="E7523" s="11" t="str">
        <f>IFERROR(LEFT(D7523, FIND("-",D7523,1)-2),D7523)</f>
        <v>OPERASI</v>
      </c>
      <c r="F7523" s="11" t="s">
        <v>84</v>
      </c>
      <c r="G7523" s="33" t="s">
        <v>12007</v>
      </c>
      <c r="H7523" s="11" t="s">
        <v>684</v>
      </c>
      <c r="I7523" s="11" t="s">
        <v>675</v>
      </c>
      <c r="J7523" s="11" t="s">
        <v>12035</v>
      </c>
      <c r="K7523" s="11" t="s">
        <v>1406</v>
      </c>
      <c r="L7523" s="12" t="str">
        <f>RIGHT(K7523, 4)</f>
        <v>2022</v>
      </c>
      <c r="M7523" s="16">
        <v>44817</v>
      </c>
      <c r="N7523" s="14" t="str">
        <f>TEXT(M7523,"mmmm")</f>
        <v>September</v>
      </c>
      <c r="O7523" s="15">
        <f>MONTH(M7523)</f>
        <v>9</v>
      </c>
      <c r="P7523" s="11" t="s">
        <v>424</v>
      </c>
      <c r="Q7523" s="16">
        <v>44818</v>
      </c>
      <c r="R7523" s="11" t="s">
        <v>14724</v>
      </c>
      <c r="S7523" s="17" t="str">
        <f>IFERROR(LEFT(R7523,FIND(" ",R7523)-1),R7523)</f>
        <v>0</v>
      </c>
      <c r="T7523" s="11">
        <v>0</v>
      </c>
      <c r="U7523" s="18">
        <f>IF(AND(T7523&gt;3,T7523&lt;&gt;"-"),"&gt;3",T7523)</f>
        <v>0</v>
      </c>
      <c r="V7523" s="11">
        <v>0</v>
      </c>
      <c r="W7523" s="20">
        <f>IF(V7523="-","",V7523)</f>
        <v>0</v>
      </c>
      <c r="X7523" s="62" t="s">
        <v>687</v>
      </c>
    </row>
    <row r="7524" spans="1:24" ht="15.75" customHeight="1" x14ac:dyDescent="0.3">
      <c r="A7524" s="10">
        <v>7523</v>
      </c>
      <c r="B7524" s="11" t="s">
        <v>14725</v>
      </c>
      <c r="C7524" s="11" t="s">
        <v>25</v>
      </c>
      <c r="D7524" s="11" t="s">
        <v>135</v>
      </c>
      <c r="E7524" s="11" t="str">
        <f>IFERROR(LEFT(D7524, FIND("-",D7524,1)-2),D7524)</f>
        <v>APLIKASI</v>
      </c>
      <c r="F7524" s="11" t="s">
        <v>136</v>
      </c>
      <c r="G7524" s="33" t="s">
        <v>12007</v>
      </c>
      <c r="H7524" s="11" t="s">
        <v>670</v>
      </c>
      <c r="I7524" s="11" t="s">
        <v>675</v>
      </c>
      <c r="J7524" s="11" t="s">
        <v>689</v>
      </c>
      <c r="K7524" s="11" t="s">
        <v>698</v>
      </c>
      <c r="L7524" s="12" t="str">
        <f>RIGHT(K7524, 4)</f>
        <v>2022</v>
      </c>
      <c r="M7524" s="16">
        <v>44784</v>
      </c>
      <c r="N7524" s="14" t="str">
        <f>TEXT(M7524,"mmmm")</f>
        <v>August</v>
      </c>
      <c r="O7524" s="15">
        <f>MONTH(M7524)</f>
        <v>8</v>
      </c>
      <c r="P7524" s="11" t="s">
        <v>724</v>
      </c>
      <c r="Q7524" s="16">
        <v>44785</v>
      </c>
      <c r="R7524" s="11" t="s">
        <v>14726</v>
      </c>
      <c r="S7524" s="17" t="str">
        <f>IFERROR(LEFT(R7524,FIND(" ",R7524)-1),R7524)</f>
        <v>0</v>
      </c>
      <c r="T7524" s="11">
        <v>0</v>
      </c>
      <c r="U7524" s="18">
        <f>IF(AND(T7524&gt;3,T7524&lt;&gt;"-"),"&gt;3",T7524)</f>
        <v>0</v>
      </c>
      <c r="V7524" s="11">
        <v>0</v>
      </c>
      <c r="W7524" s="20">
        <f>IF(V7524="-","",V7524)</f>
        <v>0</v>
      </c>
      <c r="X7524" s="62" t="s">
        <v>30</v>
      </c>
    </row>
    <row r="7525" spans="1:24" ht="15.75" customHeight="1" x14ac:dyDescent="0.3">
      <c r="A7525" s="10">
        <v>7524</v>
      </c>
      <c r="B7525" s="11" t="s">
        <v>14727</v>
      </c>
      <c r="C7525" s="11" t="s">
        <v>25</v>
      </c>
      <c r="D7525" s="11" t="s">
        <v>122</v>
      </c>
      <c r="E7525" s="11" t="str">
        <f>IFERROR(LEFT(D7525, FIND("-",D7525,1)-2),D7525)</f>
        <v>SISTEM</v>
      </c>
      <c r="F7525" s="11" t="s">
        <v>485</v>
      </c>
      <c r="G7525" s="33" t="s">
        <v>12007</v>
      </c>
      <c r="H7525" s="11" t="s">
        <v>670</v>
      </c>
      <c r="I7525" s="11" t="s">
        <v>675</v>
      </c>
      <c r="J7525" s="11" t="s">
        <v>834</v>
      </c>
      <c r="K7525" s="11" t="s">
        <v>1165</v>
      </c>
      <c r="L7525" s="12" t="str">
        <f>RIGHT(K7525, 4)</f>
        <v>2022</v>
      </c>
      <c r="M7525" s="16">
        <v>44865</v>
      </c>
      <c r="N7525" s="14" t="str">
        <f>TEXT(M7525,"mmmm")</f>
        <v>October</v>
      </c>
      <c r="O7525" s="15">
        <f>MONTH(M7525)</f>
        <v>10</v>
      </c>
      <c r="P7525" s="11" t="s">
        <v>473</v>
      </c>
      <c r="Q7525" s="16">
        <v>44866</v>
      </c>
      <c r="R7525" s="11" t="s">
        <v>14728</v>
      </c>
      <c r="S7525" s="17" t="str">
        <f>IFERROR(LEFT(R7525,FIND(" ",R7525)-1),R7525)</f>
        <v>0</v>
      </c>
      <c r="T7525" s="11">
        <v>0</v>
      </c>
      <c r="U7525" s="18">
        <f>IF(AND(T7525&gt;3,T7525&lt;&gt;"-"),"&gt;3",T7525)</f>
        <v>0</v>
      </c>
      <c r="V7525" s="11">
        <v>0</v>
      </c>
      <c r="W7525" s="20">
        <f>IF(V7525="-","",V7525)</f>
        <v>0</v>
      </c>
      <c r="X7525" s="62" t="s">
        <v>30</v>
      </c>
    </row>
    <row r="7526" spans="1:24" ht="15.75" customHeight="1" x14ac:dyDescent="0.3">
      <c r="A7526" s="10">
        <v>7525</v>
      </c>
      <c r="B7526" s="11" t="s">
        <v>14729</v>
      </c>
      <c r="C7526" s="11" t="s">
        <v>25</v>
      </c>
      <c r="D7526" s="11" t="s">
        <v>65</v>
      </c>
      <c r="E7526" s="11" t="str">
        <f>IFERROR(LEFT(D7526, FIND("-",D7526,1)-2),D7526)</f>
        <v>RANGKAIAN</v>
      </c>
      <c r="F7526" s="11" t="s">
        <v>426</v>
      </c>
      <c r="G7526" s="33" t="s">
        <v>12007</v>
      </c>
      <c r="H7526" s="11" t="s">
        <v>670</v>
      </c>
      <c r="I7526" s="11" t="s">
        <v>675</v>
      </c>
      <c r="J7526" s="11" t="s">
        <v>12248</v>
      </c>
      <c r="K7526" s="11" t="s">
        <v>7809</v>
      </c>
      <c r="L7526" s="12" t="str">
        <f>RIGHT(K7526, 4)</f>
        <v>2021</v>
      </c>
      <c r="M7526" s="16">
        <v>44229</v>
      </c>
      <c r="N7526" s="14" t="str">
        <f>TEXT(M7526,"mmmm")</f>
        <v>February</v>
      </c>
      <c r="O7526" s="15">
        <f>MONTH(M7526)</f>
        <v>2</v>
      </c>
      <c r="P7526" s="11" t="s">
        <v>1258</v>
      </c>
      <c r="Q7526" s="16">
        <v>44230</v>
      </c>
      <c r="R7526" s="11" t="s">
        <v>14730</v>
      </c>
      <c r="S7526" s="17" t="str">
        <f>IFERROR(LEFT(R7526,FIND(" ",R7526)-1),R7526)</f>
        <v>0</v>
      </c>
      <c r="T7526" s="11">
        <v>0</v>
      </c>
      <c r="U7526" s="18">
        <f>IF(AND(T7526&gt;3,T7526&lt;&gt;"-"),"&gt;3",T7526)</f>
        <v>0</v>
      </c>
      <c r="V7526" s="11">
        <v>0</v>
      </c>
      <c r="W7526" s="20">
        <f>IF(V7526="-","",V7526)</f>
        <v>0</v>
      </c>
      <c r="X7526" s="62" t="s">
        <v>30</v>
      </c>
    </row>
    <row r="7527" spans="1:24" ht="15.75" customHeight="1" x14ac:dyDescent="0.3">
      <c r="A7527" s="10">
        <v>7526</v>
      </c>
      <c r="B7527" s="11" t="s">
        <v>14731</v>
      </c>
      <c r="C7527" s="11" t="s">
        <v>25</v>
      </c>
      <c r="D7527" s="11" t="s">
        <v>1085</v>
      </c>
      <c r="E7527" s="11" t="str">
        <f>IFERROR(LEFT(D7527, FIND("-",D7527,1)-2),D7527)</f>
        <v>KESELAMATAN</v>
      </c>
      <c r="F7527" s="11" t="s">
        <v>27</v>
      </c>
      <c r="G7527" s="33" t="s">
        <v>12007</v>
      </c>
      <c r="H7527" s="11" t="s">
        <v>670</v>
      </c>
      <c r="I7527" s="11" t="s">
        <v>675</v>
      </c>
      <c r="J7527" s="11" t="s">
        <v>787</v>
      </c>
      <c r="K7527" s="11" t="s">
        <v>1599</v>
      </c>
      <c r="L7527" s="12" t="str">
        <f>RIGHT(K7527, 4)</f>
        <v>2021</v>
      </c>
      <c r="M7527" s="16">
        <v>44272</v>
      </c>
      <c r="N7527" s="14" t="str">
        <f>TEXT(M7527,"mmmm")</f>
        <v>March</v>
      </c>
      <c r="O7527" s="15">
        <f>MONTH(M7527)</f>
        <v>3</v>
      </c>
      <c r="P7527" s="11" t="s">
        <v>1529</v>
      </c>
      <c r="Q7527" s="16">
        <v>44273</v>
      </c>
      <c r="R7527" s="11" t="s">
        <v>14732</v>
      </c>
      <c r="S7527" s="17" t="str">
        <f>IFERROR(LEFT(R7527,FIND(" ",R7527)-1),R7527)</f>
        <v>0</v>
      </c>
      <c r="T7527" s="11">
        <v>0</v>
      </c>
      <c r="U7527" s="18">
        <f>IF(AND(T7527&gt;3,T7527&lt;&gt;"-"),"&gt;3",T7527)</f>
        <v>0</v>
      </c>
      <c r="V7527" s="11">
        <v>0</v>
      </c>
      <c r="W7527" s="20">
        <f>IF(V7527="-","",V7527)</f>
        <v>0</v>
      </c>
      <c r="X7527" s="62" t="s">
        <v>30</v>
      </c>
    </row>
    <row r="7528" spans="1:24" ht="15.75" customHeight="1" x14ac:dyDescent="0.3">
      <c r="A7528" s="10">
        <v>7527</v>
      </c>
      <c r="B7528" s="11" t="s">
        <v>14733</v>
      </c>
      <c r="C7528" s="11" t="s">
        <v>25</v>
      </c>
      <c r="D7528" s="11" t="s">
        <v>135</v>
      </c>
      <c r="E7528" s="11" t="str">
        <f>IFERROR(LEFT(D7528, FIND("-",D7528,1)-2),D7528)</f>
        <v>APLIKASI</v>
      </c>
      <c r="F7528" s="11" t="s">
        <v>155</v>
      </c>
      <c r="G7528" s="33" t="s">
        <v>12007</v>
      </c>
      <c r="H7528" s="11" t="s">
        <v>670</v>
      </c>
      <c r="I7528" s="11" t="s">
        <v>707</v>
      </c>
      <c r="J7528" s="11" t="s">
        <v>8859</v>
      </c>
      <c r="K7528" s="11" t="s">
        <v>1290</v>
      </c>
      <c r="L7528" s="12" t="str">
        <f>RIGHT(K7528, 4)</f>
        <v>2020</v>
      </c>
      <c r="M7528" s="16">
        <v>44109</v>
      </c>
      <c r="N7528" s="14" t="str">
        <f>TEXT(M7528,"mmmm")</f>
        <v>October</v>
      </c>
      <c r="O7528" s="15">
        <f>MONTH(M7528)</f>
        <v>10</v>
      </c>
      <c r="P7528" s="11" t="s">
        <v>1821</v>
      </c>
      <c r="Q7528" s="16">
        <v>44110</v>
      </c>
      <c r="R7528" s="11" t="s">
        <v>14734</v>
      </c>
      <c r="S7528" s="17" t="str">
        <f>IFERROR(LEFT(R7528,FIND(" ",R7528)-1),R7528)</f>
        <v>0</v>
      </c>
      <c r="T7528" s="11">
        <v>0</v>
      </c>
      <c r="U7528" s="18">
        <f>IF(AND(T7528&gt;3,T7528&lt;&gt;"-"),"&gt;3",T7528)</f>
        <v>0</v>
      </c>
      <c r="V7528" s="11">
        <v>0</v>
      </c>
      <c r="W7528" s="20">
        <f>IF(V7528="-","",V7528)</f>
        <v>0</v>
      </c>
      <c r="X7528" s="62" t="s">
        <v>30</v>
      </c>
    </row>
    <row r="7529" spans="1:24" ht="15.75" customHeight="1" x14ac:dyDescent="0.3">
      <c r="A7529" s="10">
        <v>7528</v>
      </c>
      <c r="B7529" s="11" t="s">
        <v>14735</v>
      </c>
      <c r="C7529" s="11" t="s">
        <v>39</v>
      </c>
      <c r="D7529" s="11" t="s">
        <v>33</v>
      </c>
      <c r="E7529" s="11" t="str">
        <f>IFERROR(LEFT(D7529, FIND("-",D7529,1)-2),D7529)</f>
        <v>OPERASI</v>
      </c>
      <c r="F7529" s="11" t="s">
        <v>84</v>
      </c>
      <c r="G7529" s="33" t="s">
        <v>12007</v>
      </c>
      <c r="H7529" s="11" t="s">
        <v>670</v>
      </c>
      <c r="I7529" s="11" t="s">
        <v>675</v>
      </c>
      <c r="J7529" s="11" t="s">
        <v>12035</v>
      </c>
      <c r="K7529" s="11" t="s">
        <v>1494</v>
      </c>
      <c r="L7529" s="12" t="str">
        <f>RIGHT(K7529, 4)</f>
        <v>2023</v>
      </c>
      <c r="M7529" s="16">
        <v>45124</v>
      </c>
      <c r="N7529" s="14" t="str">
        <f>TEXT(M7529,"mmmm")</f>
        <v>July</v>
      </c>
      <c r="O7529" s="15">
        <f>MONTH(M7529)</f>
        <v>7</v>
      </c>
      <c r="P7529" s="11" t="s">
        <v>3422</v>
      </c>
      <c r="Q7529" s="16">
        <v>45125</v>
      </c>
      <c r="R7529" s="11" t="s">
        <v>14736</v>
      </c>
      <c r="S7529" s="17" t="str">
        <f>IFERROR(LEFT(R7529,FIND(" ",R7529)-1),R7529)</f>
        <v>0</v>
      </c>
      <c r="T7529" s="11">
        <v>0</v>
      </c>
      <c r="U7529" s="18">
        <f>IF(AND(T7529&gt;3,T7529&lt;&gt;"-"),"&gt;3",T7529)</f>
        <v>0</v>
      </c>
      <c r="V7529" s="11">
        <v>0</v>
      </c>
      <c r="W7529" s="20">
        <f>IF(V7529="-","",V7529)</f>
        <v>0</v>
      </c>
      <c r="X7529" s="62" t="s">
        <v>30</v>
      </c>
    </row>
    <row r="7530" spans="1:24" ht="15.75" customHeight="1" x14ac:dyDescent="0.3">
      <c r="A7530" s="10">
        <v>7529</v>
      </c>
      <c r="B7530" s="11" t="s">
        <v>14737</v>
      </c>
      <c r="C7530" s="11" t="s">
        <v>25</v>
      </c>
      <c r="D7530" s="11" t="s">
        <v>420</v>
      </c>
      <c r="E7530" s="11" t="str">
        <f>IFERROR(LEFT(D7530, FIND("-",D7530,1)-2),D7530)</f>
        <v>OPERASI</v>
      </c>
      <c r="F7530" s="11" t="s">
        <v>27</v>
      </c>
      <c r="G7530" s="33" t="s">
        <v>12007</v>
      </c>
      <c r="H7530" s="11" t="s">
        <v>670</v>
      </c>
      <c r="I7530" s="11" t="s">
        <v>707</v>
      </c>
      <c r="J7530" s="11" t="s">
        <v>12035</v>
      </c>
      <c r="K7530" s="11" t="s">
        <v>352</v>
      </c>
      <c r="L7530" s="12" t="str">
        <f>RIGHT(K7530, 4)</f>
        <v>2022</v>
      </c>
      <c r="M7530" s="16">
        <v>44664</v>
      </c>
      <c r="N7530" s="14" t="str">
        <f>TEXT(M7530,"mmmm")</f>
        <v>April</v>
      </c>
      <c r="O7530" s="15">
        <f>MONTH(M7530)</f>
        <v>4</v>
      </c>
      <c r="P7530" s="11" t="s">
        <v>356</v>
      </c>
      <c r="Q7530" s="16">
        <v>44665</v>
      </c>
      <c r="R7530" s="11" t="s">
        <v>14738</v>
      </c>
      <c r="S7530" s="17" t="str">
        <f>IFERROR(LEFT(R7530,FIND(" ",R7530)-1),R7530)</f>
        <v>0</v>
      </c>
      <c r="T7530" s="11">
        <v>0</v>
      </c>
      <c r="U7530" s="18">
        <f>IF(AND(T7530&gt;3,T7530&lt;&gt;"-"),"&gt;3",T7530)</f>
        <v>0</v>
      </c>
      <c r="V7530" s="11">
        <v>0</v>
      </c>
      <c r="W7530" s="20">
        <f>IF(V7530="-","",V7530)</f>
        <v>0</v>
      </c>
      <c r="X7530" s="62" t="s">
        <v>30</v>
      </c>
    </row>
    <row r="7531" spans="1:24" ht="15.75" customHeight="1" x14ac:dyDescent="0.3">
      <c r="A7531" s="10">
        <v>7530</v>
      </c>
      <c r="B7531" s="11" t="s">
        <v>14739</v>
      </c>
      <c r="C7531" s="11" t="s">
        <v>25</v>
      </c>
      <c r="D7531" s="11" t="s">
        <v>51</v>
      </c>
      <c r="E7531" s="11" t="str">
        <f>IFERROR(LEFT(D7531, FIND("-",D7531,1)-2),D7531)</f>
        <v>OPERASI</v>
      </c>
      <c r="F7531" s="11" t="s">
        <v>52</v>
      </c>
      <c r="G7531" s="33" t="s">
        <v>12007</v>
      </c>
      <c r="H7531" s="11" t="s">
        <v>670</v>
      </c>
      <c r="I7531" s="11" t="s">
        <v>30</v>
      </c>
      <c r="J7531" s="11" t="s">
        <v>697</v>
      </c>
      <c r="K7531" s="11" t="s">
        <v>1757</v>
      </c>
      <c r="L7531" s="12" t="str">
        <f>RIGHT(K7531, 4)</f>
        <v>2020</v>
      </c>
      <c r="M7531" s="16">
        <v>44020</v>
      </c>
      <c r="N7531" s="14" t="str">
        <f>TEXT(M7531,"mmmm")</f>
        <v>July</v>
      </c>
      <c r="O7531" s="15">
        <f>MONTH(M7531)</f>
        <v>7</v>
      </c>
      <c r="P7531" s="11" t="s">
        <v>734</v>
      </c>
      <c r="Q7531" s="16">
        <v>44021</v>
      </c>
      <c r="R7531" s="11" t="s">
        <v>14740</v>
      </c>
      <c r="S7531" s="17" t="str">
        <f>IFERROR(LEFT(R7531,FIND(" ",R7531)-1),R7531)</f>
        <v>0</v>
      </c>
      <c r="T7531" s="11">
        <v>0</v>
      </c>
      <c r="U7531" s="18">
        <f>IF(AND(T7531&gt;3,T7531&lt;&gt;"-"),"&gt;3",T7531)</f>
        <v>0</v>
      </c>
      <c r="V7531" s="11">
        <v>0</v>
      </c>
      <c r="W7531" s="20">
        <f>IF(V7531="-","",V7531)</f>
        <v>0</v>
      </c>
      <c r="X7531" s="62" t="s">
        <v>30</v>
      </c>
    </row>
    <row r="7532" spans="1:24" ht="15.75" customHeight="1" x14ac:dyDescent="0.3">
      <c r="A7532" s="10">
        <v>7531</v>
      </c>
      <c r="B7532" s="11" t="s">
        <v>14741</v>
      </c>
      <c r="C7532" s="11" t="s">
        <v>25</v>
      </c>
      <c r="D7532" s="11" t="s">
        <v>51</v>
      </c>
      <c r="E7532" s="11" t="str">
        <f>IFERROR(LEFT(D7532, FIND("-",D7532,1)-2),D7532)</f>
        <v>OPERASI</v>
      </c>
      <c r="F7532" s="11" t="s">
        <v>52</v>
      </c>
      <c r="G7532" s="33" t="s">
        <v>12007</v>
      </c>
      <c r="H7532" s="11" t="s">
        <v>670</v>
      </c>
      <c r="I7532" s="11" t="s">
        <v>671</v>
      </c>
      <c r="J7532" s="11" t="s">
        <v>697</v>
      </c>
      <c r="K7532" s="11" t="s">
        <v>3670</v>
      </c>
      <c r="L7532" s="12" t="str">
        <f>RIGHT(K7532, 4)</f>
        <v>2021</v>
      </c>
      <c r="M7532" s="16">
        <v>44231</v>
      </c>
      <c r="N7532" s="14" t="str">
        <f>TEXT(M7532,"mmmm")</f>
        <v>February</v>
      </c>
      <c r="O7532" s="15">
        <f>MONTH(M7532)</f>
        <v>2</v>
      </c>
      <c r="P7532" s="11" t="s">
        <v>3671</v>
      </c>
      <c r="Q7532" s="16">
        <v>44232</v>
      </c>
      <c r="R7532" s="11" t="s">
        <v>14742</v>
      </c>
      <c r="S7532" s="17" t="str">
        <f>IFERROR(LEFT(R7532,FIND(" ",R7532)-1),R7532)</f>
        <v>0</v>
      </c>
      <c r="T7532" s="11">
        <v>0</v>
      </c>
      <c r="U7532" s="18">
        <f>IF(AND(T7532&gt;3,T7532&lt;&gt;"-"),"&gt;3",T7532)</f>
        <v>0</v>
      </c>
      <c r="V7532" s="11">
        <v>0</v>
      </c>
      <c r="W7532" s="20">
        <f>IF(V7532="-","",V7532)</f>
        <v>0</v>
      </c>
      <c r="X7532" s="62" t="s">
        <v>30</v>
      </c>
    </row>
    <row r="7533" spans="1:24" ht="15.75" customHeight="1" x14ac:dyDescent="0.3">
      <c r="A7533" s="10">
        <v>7532</v>
      </c>
      <c r="B7533" s="11" t="s">
        <v>14743</v>
      </c>
      <c r="C7533" s="11" t="s">
        <v>39</v>
      </c>
      <c r="D7533" s="11" t="s">
        <v>33</v>
      </c>
      <c r="E7533" s="11" t="str">
        <f>IFERROR(LEFT(D7533, FIND("-",D7533,1)-2),D7533)</f>
        <v>OPERASI</v>
      </c>
      <c r="F7533" s="11" t="s">
        <v>34</v>
      </c>
      <c r="G7533" s="33" t="s">
        <v>12007</v>
      </c>
      <c r="H7533" s="11" t="s">
        <v>670</v>
      </c>
      <c r="I7533" s="11" t="s">
        <v>675</v>
      </c>
      <c r="J7533" s="11" t="s">
        <v>813</v>
      </c>
      <c r="K7533" s="11" t="s">
        <v>900</v>
      </c>
      <c r="L7533" s="12" t="str">
        <f>RIGHT(K7533, 4)</f>
        <v>2023</v>
      </c>
      <c r="M7533" s="16">
        <v>45048</v>
      </c>
      <c r="N7533" s="14" t="str">
        <f>TEXT(M7533,"mmmm")</f>
        <v>May</v>
      </c>
      <c r="O7533" s="15">
        <f>MONTH(M7533)</f>
        <v>5</v>
      </c>
      <c r="P7533" s="11" t="s">
        <v>681</v>
      </c>
      <c r="Q7533" s="16">
        <v>45049</v>
      </c>
      <c r="R7533" s="11" t="s">
        <v>14744</v>
      </c>
      <c r="S7533" s="17" t="str">
        <f>IFERROR(LEFT(R7533,FIND(" ",R7533)-1),R7533)</f>
        <v>0</v>
      </c>
      <c r="T7533" s="11">
        <v>0</v>
      </c>
      <c r="U7533" s="18">
        <f>IF(AND(T7533&gt;3,T7533&lt;&gt;"-"),"&gt;3",T7533)</f>
        <v>0</v>
      </c>
      <c r="V7533" s="11">
        <v>0</v>
      </c>
      <c r="W7533" s="20">
        <f>IF(V7533="-","",V7533)</f>
        <v>0</v>
      </c>
      <c r="X7533" s="62" t="s">
        <v>30</v>
      </c>
    </row>
    <row r="7534" spans="1:24" ht="15.75" customHeight="1" x14ac:dyDescent="0.3">
      <c r="A7534" s="10">
        <v>7533</v>
      </c>
      <c r="B7534" s="11" t="s">
        <v>14745</v>
      </c>
      <c r="C7534" s="11" t="s">
        <v>39</v>
      </c>
      <c r="D7534" s="11" t="s">
        <v>51</v>
      </c>
      <c r="E7534" s="11" t="str">
        <f>IFERROR(LEFT(D7534, FIND("-",D7534,1)-2),D7534)</f>
        <v>OPERASI</v>
      </c>
      <c r="F7534" s="11" t="s">
        <v>52</v>
      </c>
      <c r="G7534" s="33" t="s">
        <v>12007</v>
      </c>
      <c r="H7534" s="11" t="s">
        <v>670</v>
      </c>
      <c r="I7534" s="11" t="s">
        <v>671</v>
      </c>
      <c r="J7534" s="11" t="s">
        <v>1595</v>
      </c>
      <c r="K7534" s="11" t="s">
        <v>4055</v>
      </c>
      <c r="L7534" s="12" t="str">
        <f>RIGHT(K7534, 4)</f>
        <v>2020</v>
      </c>
      <c r="M7534" s="16">
        <v>44129</v>
      </c>
      <c r="N7534" s="14" t="str">
        <f>TEXT(M7534,"mmmm")</f>
        <v>October</v>
      </c>
      <c r="O7534" s="15">
        <f>MONTH(M7534)</f>
        <v>10</v>
      </c>
      <c r="P7534" s="11" t="s">
        <v>2023</v>
      </c>
      <c r="Q7534" s="16">
        <v>44130</v>
      </c>
      <c r="R7534" s="11" t="s">
        <v>14746</v>
      </c>
      <c r="S7534" s="17" t="str">
        <f>IFERROR(LEFT(R7534,FIND(" ",R7534)-1),R7534)</f>
        <v>0</v>
      </c>
      <c r="T7534" s="11">
        <v>0</v>
      </c>
      <c r="U7534" s="18">
        <f>IF(AND(T7534&gt;3,T7534&lt;&gt;"-"),"&gt;3",T7534)</f>
        <v>0</v>
      </c>
      <c r="V7534" s="11">
        <v>0</v>
      </c>
      <c r="W7534" s="20">
        <f>IF(V7534="-","",V7534)</f>
        <v>0</v>
      </c>
      <c r="X7534" s="62" t="s">
        <v>30</v>
      </c>
    </row>
    <row r="7535" spans="1:24" ht="15.75" customHeight="1" x14ac:dyDescent="0.3">
      <c r="A7535" s="10">
        <v>7534</v>
      </c>
      <c r="B7535" s="11" t="s">
        <v>14747</v>
      </c>
      <c r="C7535" s="11" t="s">
        <v>39</v>
      </c>
      <c r="D7535" s="11" t="s">
        <v>51</v>
      </c>
      <c r="E7535" s="11" t="str">
        <f>IFERROR(LEFT(D7535, FIND("-",D7535,1)-2),D7535)</f>
        <v>OPERASI</v>
      </c>
      <c r="F7535" s="11" t="s">
        <v>27</v>
      </c>
      <c r="G7535" s="33" t="s">
        <v>12007</v>
      </c>
      <c r="H7535" s="11" t="s">
        <v>684</v>
      </c>
      <c r="I7535" s="11" t="s">
        <v>675</v>
      </c>
      <c r="J7535" s="11" t="s">
        <v>741</v>
      </c>
      <c r="K7535" s="11" t="s">
        <v>245</v>
      </c>
      <c r="L7535" s="12" t="str">
        <f>RIGHT(K7535, 4)</f>
        <v>2021</v>
      </c>
      <c r="M7535" s="16">
        <v>44480</v>
      </c>
      <c r="N7535" s="14" t="str">
        <f>TEXT(M7535,"mmmm")</f>
        <v>October</v>
      </c>
      <c r="O7535" s="15">
        <f>MONTH(M7535)</f>
        <v>10</v>
      </c>
      <c r="P7535" s="11" t="s">
        <v>248</v>
      </c>
      <c r="Q7535" s="16">
        <v>44481</v>
      </c>
      <c r="R7535" s="11" t="s">
        <v>14748</v>
      </c>
      <c r="S7535" s="17" t="str">
        <f>IFERROR(LEFT(R7535,FIND(" ",R7535)-1),R7535)</f>
        <v>0</v>
      </c>
      <c r="T7535" s="11">
        <v>0</v>
      </c>
      <c r="U7535" s="18">
        <f>IF(AND(T7535&gt;3,T7535&lt;&gt;"-"),"&gt;3",T7535)</f>
        <v>0</v>
      </c>
      <c r="V7535" s="11">
        <v>0</v>
      </c>
      <c r="W7535" s="20">
        <f>IF(V7535="-","",V7535)</f>
        <v>0</v>
      </c>
      <c r="X7535" s="62" t="s">
        <v>687</v>
      </c>
    </row>
    <row r="7536" spans="1:24" ht="15.75" customHeight="1" x14ac:dyDescent="0.3">
      <c r="A7536" s="10">
        <v>7535</v>
      </c>
      <c r="B7536" s="11" t="s">
        <v>14749</v>
      </c>
      <c r="C7536" s="11" t="s">
        <v>39</v>
      </c>
      <c r="D7536" s="11" t="s">
        <v>33</v>
      </c>
      <c r="E7536" s="11" t="str">
        <f>IFERROR(LEFT(D7536, FIND("-",D7536,1)-2),D7536)</f>
        <v>OPERASI</v>
      </c>
      <c r="F7536" s="11" t="s">
        <v>84</v>
      </c>
      <c r="G7536" s="33" t="s">
        <v>12007</v>
      </c>
      <c r="H7536" s="11" t="s">
        <v>670</v>
      </c>
      <c r="I7536" s="11" t="s">
        <v>675</v>
      </c>
      <c r="J7536" s="11" t="s">
        <v>12035</v>
      </c>
      <c r="K7536" s="11" t="s">
        <v>1494</v>
      </c>
      <c r="L7536" s="12" t="str">
        <f>RIGHT(K7536, 4)</f>
        <v>2023</v>
      </c>
      <c r="M7536" s="16">
        <v>45124</v>
      </c>
      <c r="N7536" s="14" t="str">
        <f>TEXT(M7536,"mmmm")</f>
        <v>July</v>
      </c>
      <c r="O7536" s="15">
        <f>MONTH(M7536)</f>
        <v>7</v>
      </c>
      <c r="P7536" s="11" t="s">
        <v>3422</v>
      </c>
      <c r="Q7536" s="16">
        <v>45125</v>
      </c>
      <c r="R7536" s="11" t="s">
        <v>14750</v>
      </c>
      <c r="S7536" s="17" t="str">
        <f>IFERROR(LEFT(R7536,FIND(" ",R7536)-1),R7536)</f>
        <v>0</v>
      </c>
      <c r="T7536" s="11">
        <v>0</v>
      </c>
      <c r="U7536" s="18">
        <f>IF(AND(T7536&gt;3,T7536&lt;&gt;"-"),"&gt;3",T7536)</f>
        <v>0</v>
      </c>
      <c r="V7536" s="11">
        <v>0</v>
      </c>
      <c r="W7536" s="20">
        <f>IF(V7536="-","",V7536)</f>
        <v>0</v>
      </c>
      <c r="X7536" s="62" t="s">
        <v>30</v>
      </c>
    </row>
    <row r="7537" spans="1:24" ht="15.75" customHeight="1" x14ac:dyDescent="0.3">
      <c r="A7537" s="10">
        <v>7536</v>
      </c>
      <c r="B7537" s="11" t="s">
        <v>14751</v>
      </c>
      <c r="C7537" s="11" t="s">
        <v>39</v>
      </c>
      <c r="D7537" s="11" t="s">
        <v>33</v>
      </c>
      <c r="E7537" s="11" t="str">
        <f>IFERROR(LEFT(D7537, FIND("-",D7537,1)-2),D7537)</f>
        <v>OPERASI</v>
      </c>
      <c r="F7537" s="11" t="s">
        <v>84</v>
      </c>
      <c r="G7537" s="33" t="s">
        <v>12007</v>
      </c>
      <c r="H7537" s="11" t="s">
        <v>670</v>
      </c>
      <c r="I7537" s="11" t="s">
        <v>675</v>
      </c>
      <c r="J7537" s="11" t="s">
        <v>12035</v>
      </c>
      <c r="K7537" s="11" t="s">
        <v>399</v>
      </c>
      <c r="L7537" s="12" t="str">
        <f>RIGHT(K7537, 4)</f>
        <v>2022</v>
      </c>
      <c r="M7537" s="16">
        <v>44775</v>
      </c>
      <c r="N7537" s="14" t="str">
        <f>TEXT(M7537,"mmmm")</f>
        <v>August</v>
      </c>
      <c r="O7537" s="15">
        <f>MONTH(M7537)</f>
        <v>8</v>
      </c>
      <c r="P7537" s="11" t="s">
        <v>2563</v>
      </c>
      <c r="Q7537" s="16">
        <v>44776</v>
      </c>
      <c r="R7537" s="11" t="s">
        <v>14752</v>
      </c>
      <c r="S7537" s="17" t="str">
        <f>IFERROR(LEFT(R7537,FIND(" ",R7537)-1),R7537)</f>
        <v>0</v>
      </c>
      <c r="T7537" s="11">
        <v>0</v>
      </c>
      <c r="U7537" s="18">
        <f>IF(AND(T7537&gt;3,T7537&lt;&gt;"-"),"&gt;3",T7537)</f>
        <v>0</v>
      </c>
      <c r="V7537" s="11">
        <v>0</v>
      </c>
      <c r="W7537" s="20">
        <f>IF(V7537="-","",V7537)</f>
        <v>0</v>
      </c>
      <c r="X7537" s="62" t="s">
        <v>30</v>
      </c>
    </row>
    <row r="7538" spans="1:24" ht="15.75" customHeight="1" x14ac:dyDescent="0.3">
      <c r="A7538" s="10">
        <v>7537</v>
      </c>
      <c r="B7538" s="11" t="s">
        <v>14753</v>
      </c>
      <c r="C7538" s="11" t="s">
        <v>25</v>
      </c>
      <c r="D7538" s="11" t="s">
        <v>51</v>
      </c>
      <c r="E7538" s="11" t="str">
        <f>IFERROR(LEFT(D7538, FIND("-",D7538,1)-2),D7538)</f>
        <v>OPERASI</v>
      </c>
      <c r="F7538" s="11" t="s">
        <v>92</v>
      </c>
      <c r="G7538" s="33" t="s">
        <v>12007</v>
      </c>
      <c r="H7538" s="11" t="s">
        <v>670</v>
      </c>
      <c r="I7538" s="11" t="s">
        <v>675</v>
      </c>
      <c r="J7538" s="11" t="s">
        <v>12248</v>
      </c>
      <c r="K7538" s="11" t="s">
        <v>541</v>
      </c>
      <c r="L7538" s="12" t="str">
        <f>RIGHT(K7538, 4)</f>
        <v>2023</v>
      </c>
      <c r="M7538" s="16">
        <v>44987</v>
      </c>
      <c r="N7538" s="14" t="str">
        <f>TEXT(M7538,"mmmm")</f>
        <v>March</v>
      </c>
      <c r="O7538" s="15">
        <f>MONTH(M7538)</f>
        <v>3</v>
      </c>
      <c r="P7538" s="11" t="s">
        <v>11932</v>
      </c>
      <c r="Q7538" s="16">
        <v>44988</v>
      </c>
      <c r="R7538" s="11" t="s">
        <v>14754</v>
      </c>
      <c r="S7538" s="17" t="str">
        <f>IFERROR(LEFT(R7538,FIND(" ",R7538)-1),R7538)</f>
        <v>0</v>
      </c>
      <c r="T7538" s="11">
        <v>0</v>
      </c>
      <c r="U7538" s="18">
        <f>IF(AND(T7538&gt;3,T7538&lt;&gt;"-"),"&gt;3",T7538)</f>
        <v>0</v>
      </c>
      <c r="V7538" s="11">
        <v>0</v>
      </c>
      <c r="W7538" s="20">
        <f>IF(V7538="-","",V7538)</f>
        <v>0</v>
      </c>
      <c r="X7538" s="62" t="s">
        <v>30</v>
      </c>
    </row>
    <row r="7539" spans="1:24" ht="15.75" customHeight="1" x14ac:dyDescent="0.3">
      <c r="A7539" s="10">
        <v>7538</v>
      </c>
      <c r="B7539" s="11" t="s">
        <v>14755</v>
      </c>
      <c r="C7539" s="11" t="s">
        <v>25</v>
      </c>
      <c r="D7539" s="11" t="s">
        <v>33</v>
      </c>
      <c r="E7539" s="11" t="str">
        <f>IFERROR(LEFT(D7539, FIND("-",D7539,1)-2),D7539)</f>
        <v>OPERASI</v>
      </c>
      <c r="F7539" s="11" t="s">
        <v>27</v>
      </c>
      <c r="G7539" s="33" t="s">
        <v>12007</v>
      </c>
      <c r="H7539" s="11" t="s">
        <v>670</v>
      </c>
      <c r="I7539" s="11" t="s">
        <v>675</v>
      </c>
      <c r="J7539" s="11" t="s">
        <v>12035</v>
      </c>
      <c r="K7539" s="11" t="s">
        <v>245</v>
      </c>
      <c r="L7539" s="12" t="str">
        <f>RIGHT(K7539, 4)</f>
        <v>2021</v>
      </c>
      <c r="M7539" s="16">
        <v>44480</v>
      </c>
      <c r="N7539" s="14" t="str">
        <f>TEXT(M7539,"mmmm")</f>
        <v>October</v>
      </c>
      <c r="O7539" s="15">
        <f>MONTH(M7539)</f>
        <v>10</v>
      </c>
      <c r="P7539" s="11" t="s">
        <v>248</v>
      </c>
      <c r="Q7539" s="16">
        <v>44481</v>
      </c>
      <c r="R7539" s="11" t="s">
        <v>14756</v>
      </c>
      <c r="S7539" s="17" t="str">
        <f>IFERROR(LEFT(R7539,FIND(" ",R7539)-1),R7539)</f>
        <v>0</v>
      </c>
      <c r="T7539" s="11">
        <v>0</v>
      </c>
      <c r="U7539" s="18">
        <f>IF(AND(T7539&gt;3,T7539&lt;&gt;"-"),"&gt;3",T7539)</f>
        <v>0</v>
      </c>
      <c r="V7539" s="11">
        <v>0</v>
      </c>
      <c r="W7539" s="20">
        <f>IF(V7539="-","",V7539)</f>
        <v>0</v>
      </c>
      <c r="X7539" s="62" t="s">
        <v>30</v>
      </c>
    </row>
    <row r="7540" spans="1:24" ht="15.75" customHeight="1" x14ac:dyDescent="0.3">
      <c r="A7540" s="10">
        <v>7539</v>
      </c>
      <c r="B7540" s="11" t="s">
        <v>14757</v>
      </c>
      <c r="C7540" s="11" t="s">
        <v>25</v>
      </c>
      <c r="D7540" s="11" t="s">
        <v>55</v>
      </c>
      <c r="E7540" s="11" t="str">
        <f>IFERROR(LEFT(D7540, FIND("-",D7540,1)-2),D7540)</f>
        <v>OPERASI</v>
      </c>
      <c r="F7540" s="11" t="s">
        <v>204</v>
      </c>
      <c r="G7540" s="33" t="s">
        <v>12007</v>
      </c>
      <c r="H7540" s="11" t="s">
        <v>670</v>
      </c>
      <c r="I7540" s="11" t="s">
        <v>675</v>
      </c>
      <c r="J7540" s="11" t="s">
        <v>12076</v>
      </c>
      <c r="K7540" s="11" t="s">
        <v>1981</v>
      </c>
      <c r="L7540" s="12" t="str">
        <f>RIGHT(K7540, 4)</f>
        <v>2021</v>
      </c>
      <c r="M7540" s="16">
        <v>44250</v>
      </c>
      <c r="N7540" s="14" t="str">
        <f>TEXT(M7540,"mmmm")</f>
        <v>February</v>
      </c>
      <c r="O7540" s="15">
        <f>MONTH(M7540)</f>
        <v>2</v>
      </c>
      <c r="P7540" s="11" t="s">
        <v>2092</v>
      </c>
      <c r="Q7540" s="16">
        <v>44251</v>
      </c>
      <c r="R7540" s="11" t="s">
        <v>14758</v>
      </c>
      <c r="S7540" s="17" t="str">
        <f>IFERROR(LEFT(R7540,FIND(" ",R7540)-1),R7540)</f>
        <v>0</v>
      </c>
      <c r="T7540" s="11">
        <v>0</v>
      </c>
      <c r="U7540" s="18">
        <f>IF(AND(T7540&gt;3,T7540&lt;&gt;"-"),"&gt;3",T7540)</f>
        <v>0</v>
      </c>
      <c r="V7540" s="11">
        <v>0</v>
      </c>
      <c r="W7540" s="20">
        <f>IF(V7540="-","",V7540)</f>
        <v>0</v>
      </c>
      <c r="X7540" s="62" t="s">
        <v>30</v>
      </c>
    </row>
    <row r="7541" spans="1:24" ht="15.75" customHeight="1" x14ac:dyDescent="0.3">
      <c r="A7541" s="10">
        <v>7540</v>
      </c>
      <c r="B7541" s="11" t="s">
        <v>14759</v>
      </c>
      <c r="C7541" s="11" t="s">
        <v>25</v>
      </c>
      <c r="D7541" s="11" t="s">
        <v>33</v>
      </c>
      <c r="E7541" s="11" t="str">
        <f>IFERROR(LEFT(D7541, FIND("-",D7541,1)-2),D7541)</f>
        <v>OPERASI</v>
      </c>
      <c r="F7541" s="11" t="s">
        <v>34</v>
      </c>
      <c r="G7541" s="33" t="s">
        <v>12007</v>
      </c>
      <c r="H7541" s="11" t="s">
        <v>670</v>
      </c>
      <c r="I7541" s="11" t="s">
        <v>671</v>
      </c>
      <c r="J7541" s="11" t="s">
        <v>12035</v>
      </c>
      <c r="K7541" s="11" t="s">
        <v>63</v>
      </c>
      <c r="L7541" s="12" t="str">
        <f>RIGHT(K7541, 4)</f>
        <v>2020</v>
      </c>
      <c r="M7541" s="16">
        <v>43866</v>
      </c>
      <c r="N7541" s="14" t="str">
        <f>TEXT(M7541,"mmmm")</f>
        <v>February</v>
      </c>
      <c r="O7541" s="15">
        <f>MONTH(M7541)</f>
        <v>2</v>
      </c>
      <c r="P7541" s="11" t="s">
        <v>3070</v>
      </c>
      <c r="Q7541" s="16">
        <v>43867</v>
      </c>
      <c r="R7541" s="11" t="s">
        <v>14760</v>
      </c>
      <c r="S7541" s="17" t="str">
        <f>IFERROR(LEFT(R7541,FIND(" ",R7541)-1),R7541)</f>
        <v>0</v>
      </c>
      <c r="T7541" s="11">
        <v>0</v>
      </c>
      <c r="U7541" s="18">
        <f>IF(AND(T7541&gt;3,T7541&lt;&gt;"-"),"&gt;3",T7541)</f>
        <v>0</v>
      </c>
      <c r="V7541" s="11">
        <v>0</v>
      </c>
      <c r="W7541" s="20">
        <f>IF(V7541="-","",V7541)</f>
        <v>0</v>
      </c>
      <c r="X7541" s="62" t="s">
        <v>30</v>
      </c>
    </row>
    <row r="7542" spans="1:24" ht="15.75" customHeight="1" x14ac:dyDescent="0.3">
      <c r="A7542" s="10">
        <v>7541</v>
      </c>
      <c r="B7542" s="11" t="s">
        <v>14761</v>
      </c>
      <c r="C7542" s="11" t="s">
        <v>25</v>
      </c>
      <c r="D7542" s="11" t="s">
        <v>1158</v>
      </c>
      <c r="E7542" s="11" t="str">
        <f>IFERROR(LEFT(D7542, FIND("-",D7542,1)-2),D7542)</f>
        <v>SISTEM</v>
      </c>
      <c r="F7542" s="11" t="s">
        <v>27</v>
      </c>
      <c r="G7542" s="33" t="s">
        <v>12007</v>
      </c>
      <c r="H7542" s="11" t="s">
        <v>670</v>
      </c>
      <c r="I7542" s="11" t="s">
        <v>675</v>
      </c>
      <c r="J7542" s="11" t="s">
        <v>834</v>
      </c>
      <c r="K7542" s="11" t="s">
        <v>7244</v>
      </c>
      <c r="L7542" s="12" t="str">
        <f>RIGHT(K7542, 4)</f>
        <v>2022</v>
      </c>
      <c r="M7542" s="16">
        <v>44910</v>
      </c>
      <c r="N7542" s="14" t="str">
        <f>TEXT(M7542,"mmmm")</f>
        <v>December</v>
      </c>
      <c r="O7542" s="15">
        <f>MONTH(M7542)</f>
        <v>12</v>
      </c>
      <c r="P7542" s="11" t="s">
        <v>2560</v>
      </c>
      <c r="Q7542" s="16">
        <v>44911</v>
      </c>
      <c r="R7542" s="11" t="s">
        <v>14762</v>
      </c>
      <c r="S7542" s="17" t="str">
        <f>IFERROR(LEFT(R7542,FIND(" ",R7542)-1),R7542)</f>
        <v>0</v>
      </c>
      <c r="T7542" s="11">
        <v>0</v>
      </c>
      <c r="U7542" s="18">
        <f>IF(AND(T7542&gt;3,T7542&lt;&gt;"-"),"&gt;3",T7542)</f>
        <v>0</v>
      </c>
      <c r="V7542" s="11">
        <v>0</v>
      </c>
      <c r="W7542" s="20">
        <f>IF(V7542="-","",V7542)</f>
        <v>0</v>
      </c>
      <c r="X7542" s="62" t="s">
        <v>30</v>
      </c>
    </row>
    <row r="7543" spans="1:24" ht="15.75" customHeight="1" x14ac:dyDescent="0.3">
      <c r="A7543" s="10">
        <v>7542</v>
      </c>
      <c r="B7543" s="11" t="s">
        <v>14763</v>
      </c>
      <c r="C7543" s="11" t="s">
        <v>39</v>
      </c>
      <c r="D7543" s="11" t="s">
        <v>40</v>
      </c>
      <c r="E7543" s="11" t="str">
        <f>IFERROR(LEFT(D7543, FIND("-",D7543,1)-2),D7543)</f>
        <v>SISTEM</v>
      </c>
      <c r="F7543" s="11" t="s">
        <v>550</v>
      </c>
      <c r="G7543" s="33" t="s">
        <v>12007</v>
      </c>
      <c r="H7543" s="11" t="s">
        <v>670</v>
      </c>
      <c r="I7543" s="11" t="s">
        <v>707</v>
      </c>
      <c r="J7543" s="11" t="s">
        <v>493</v>
      </c>
      <c r="K7543" s="11" t="s">
        <v>831</v>
      </c>
      <c r="L7543" s="12" t="str">
        <f>RIGHT(K7543, 4)</f>
        <v>2023</v>
      </c>
      <c r="M7543" s="16">
        <v>45131</v>
      </c>
      <c r="N7543" s="14" t="str">
        <f>TEXT(M7543,"mmmm")</f>
        <v>July</v>
      </c>
      <c r="O7543" s="15">
        <f>MONTH(M7543)</f>
        <v>7</v>
      </c>
      <c r="P7543" s="11" t="s">
        <v>3329</v>
      </c>
      <c r="Q7543" s="16">
        <v>45132</v>
      </c>
      <c r="R7543" s="11" t="s">
        <v>14764</v>
      </c>
      <c r="S7543" s="17" t="str">
        <f>IFERROR(LEFT(R7543,FIND(" ",R7543)-1),R7543)</f>
        <v>0</v>
      </c>
      <c r="T7543" s="11">
        <v>0</v>
      </c>
      <c r="U7543" s="18">
        <f>IF(AND(T7543&gt;3,T7543&lt;&gt;"-"),"&gt;3",T7543)</f>
        <v>0</v>
      </c>
      <c r="V7543" s="11">
        <v>0</v>
      </c>
      <c r="W7543" s="20">
        <f>IF(V7543="-","",V7543)</f>
        <v>0</v>
      </c>
      <c r="X7543" s="62" t="s">
        <v>30</v>
      </c>
    </row>
    <row r="7544" spans="1:24" ht="15.75" customHeight="1" x14ac:dyDescent="0.3">
      <c r="A7544" s="10">
        <v>7543</v>
      </c>
      <c r="B7544" s="11" t="s">
        <v>14765</v>
      </c>
      <c r="C7544" s="11" t="s">
        <v>25</v>
      </c>
      <c r="D7544" s="11" t="s">
        <v>33</v>
      </c>
      <c r="E7544" s="11" t="str">
        <f>IFERROR(LEFT(D7544, FIND("-",D7544,1)-2),D7544)</f>
        <v>OPERASI</v>
      </c>
      <c r="F7544" s="11" t="s">
        <v>27</v>
      </c>
      <c r="G7544" s="33" t="s">
        <v>12007</v>
      </c>
      <c r="H7544" s="11" t="s">
        <v>684</v>
      </c>
      <c r="I7544" s="11" t="s">
        <v>675</v>
      </c>
      <c r="J7544" s="11" t="s">
        <v>741</v>
      </c>
      <c r="K7544" s="11" t="s">
        <v>4913</v>
      </c>
      <c r="L7544" s="12" t="str">
        <f>RIGHT(K7544, 4)</f>
        <v>2022</v>
      </c>
      <c r="M7544" s="16">
        <v>44795</v>
      </c>
      <c r="N7544" s="14" t="str">
        <f>TEXT(M7544,"mmmm")</f>
        <v>August</v>
      </c>
      <c r="O7544" s="15">
        <f>MONTH(M7544)</f>
        <v>8</v>
      </c>
      <c r="P7544" s="11" t="s">
        <v>1339</v>
      </c>
      <c r="Q7544" s="16">
        <v>44796</v>
      </c>
      <c r="R7544" s="11" t="s">
        <v>4411</v>
      </c>
      <c r="S7544" s="17" t="str">
        <f>IFERROR(LEFT(R7544,FIND(" ",R7544)-1),R7544)</f>
        <v>0</v>
      </c>
      <c r="T7544" s="11">
        <v>0</v>
      </c>
      <c r="U7544" s="18">
        <f>IF(AND(T7544&gt;3,T7544&lt;&gt;"-"),"&gt;3",T7544)</f>
        <v>0</v>
      </c>
      <c r="V7544" s="11">
        <v>0</v>
      </c>
      <c r="W7544" s="20">
        <f>IF(V7544="-","",V7544)</f>
        <v>0</v>
      </c>
      <c r="X7544" s="62" t="s">
        <v>687</v>
      </c>
    </row>
    <row r="7545" spans="1:24" ht="15.75" customHeight="1" x14ac:dyDescent="0.3">
      <c r="A7545" s="10">
        <v>7544</v>
      </c>
      <c r="B7545" s="11" t="s">
        <v>14766</v>
      </c>
      <c r="C7545" s="11" t="s">
        <v>39</v>
      </c>
      <c r="D7545" s="11" t="s">
        <v>40</v>
      </c>
      <c r="E7545" s="11" t="str">
        <f>IFERROR(LEFT(D7545, FIND("-",D7545,1)-2),D7545)</f>
        <v>SISTEM</v>
      </c>
      <c r="F7545" s="11" t="s">
        <v>165</v>
      </c>
      <c r="G7545" s="33" t="s">
        <v>12007</v>
      </c>
      <c r="H7545" s="11" t="s">
        <v>670</v>
      </c>
      <c r="I7545" s="11" t="s">
        <v>707</v>
      </c>
      <c r="J7545" s="11" t="s">
        <v>12035</v>
      </c>
      <c r="K7545" s="11" t="s">
        <v>245</v>
      </c>
      <c r="L7545" s="12" t="str">
        <f>RIGHT(K7545, 4)</f>
        <v>2021</v>
      </c>
      <c r="M7545" s="16">
        <v>44480</v>
      </c>
      <c r="N7545" s="14" t="str">
        <f>TEXT(M7545,"mmmm")</f>
        <v>October</v>
      </c>
      <c r="O7545" s="15">
        <f>MONTH(M7545)</f>
        <v>10</v>
      </c>
      <c r="P7545" s="11" t="s">
        <v>248</v>
      </c>
      <c r="Q7545" s="16">
        <v>44481</v>
      </c>
      <c r="R7545" s="11" t="s">
        <v>14767</v>
      </c>
      <c r="S7545" s="17" t="str">
        <f>IFERROR(LEFT(R7545,FIND(" ",R7545)-1),R7545)</f>
        <v>0</v>
      </c>
      <c r="T7545" s="11">
        <v>0</v>
      </c>
      <c r="U7545" s="18">
        <f>IF(AND(T7545&gt;3,T7545&lt;&gt;"-"),"&gt;3",T7545)</f>
        <v>0</v>
      </c>
      <c r="V7545" s="11">
        <v>0</v>
      </c>
      <c r="W7545" s="20">
        <f>IF(V7545="-","",V7545)</f>
        <v>0</v>
      </c>
      <c r="X7545" s="62" t="s">
        <v>30</v>
      </c>
    </row>
    <row r="7546" spans="1:24" ht="15.75" customHeight="1" x14ac:dyDescent="0.3">
      <c r="A7546" s="10">
        <v>7545</v>
      </c>
      <c r="B7546" s="11" t="s">
        <v>14768</v>
      </c>
      <c r="C7546" s="11" t="s">
        <v>39</v>
      </c>
      <c r="D7546" s="11" t="s">
        <v>339</v>
      </c>
      <c r="E7546" s="11" t="str">
        <f>IFERROR(LEFT(D7546, FIND("-",D7546,1)-2),D7546)</f>
        <v>RANGKAIAN</v>
      </c>
      <c r="F7546" s="11" t="s">
        <v>27</v>
      </c>
      <c r="G7546" s="33" t="s">
        <v>12007</v>
      </c>
      <c r="H7546" s="11" t="s">
        <v>670</v>
      </c>
      <c r="I7546" s="11" t="s">
        <v>675</v>
      </c>
      <c r="J7546" s="11" t="s">
        <v>12076</v>
      </c>
      <c r="K7546" s="11" t="s">
        <v>567</v>
      </c>
      <c r="L7546" s="12" t="str">
        <f>RIGHT(K7546, 4)</f>
        <v>2023</v>
      </c>
      <c r="M7546" s="16">
        <v>45014</v>
      </c>
      <c r="N7546" s="14" t="str">
        <f>TEXT(M7546,"mmmm")</f>
        <v>March</v>
      </c>
      <c r="O7546" s="15">
        <f>MONTH(M7546)</f>
        <v>3</v>
      </c>
      <c r="P7546" s="11" t="s">
        <v>6594</v>
      </c>
      <c r="Q7546" s="16">
        <v>45015</v>
      </c>
      <c r="R7546" s="11" t="s">
        <v>14769</v>
      </c>
      <c r="S7546" s="17" t="str">
        <f>IFERROR(LEFT(R7546,FIND(" ",R7546)-1),R7546)</f>
        <v>0</v>
      </c>
      <c r="T7546" s="11">
        <v>0</v>
      </c>
      <c r="U7546" s="18">
        <f>IF(AND(T7546&gt;3,T7546&lt;&gt;"-"),"&gt;3",T7546)</f>
        <v>0</v>
      </c>
      <c r="V7546" s="11">
        <v>0</v>
      </c>
      <c r="W7546" s="20">
        <f>IF(V7546="-","",V7546)</f>
        <v>0</v>
      </c>
      <c r="X7546" s="62" t="s">
        <v>30</v>
      </c>
    </row>
    <row r="7547" spans="1:24" ht="15.75" customHeight="1" x14ac:dyDescent="0.3">
      <c r="A7547" s="10">
        <v>7546</v>
      </c>
      <c r="B7547" s="11" t="s">
        <v>14770</v>
      </c>
      <c r="C7547" s="11" t="s">
        <v>39</v>
      </c>
      <c r="D7547" s="11" t="s">
        <v>33</v>
      </c>
      <c r="E7547" s="11" t="str">
        <f>IFERROR(LEFT(D7547, FIND("-",D7547,1)-2),D7547)</f>
        <v>OPERASI</v>
      </c>
      <c r="F7547" s="11" t="s">
        <v>34</v>
      </c>
      <c r="G7547" s="33" t="s">
        <v>12007</v>
      </c>
      <c r="H7547" s="11" t="s">
        <v>670</v>
      </c>
      <c r="I7547" s="11" t="s">
        <v>675</v>
      </c>
      <c r="J7547" s="11" t="s">
        <v>12035</v>
      </c>
      <c r="K7547" s="11" t="s">
        <v>629</v>
      </c>
      <c r="L7547" s="12" t="str">
        <f>RIGHT(K7547, 4)</f>
        <v>2023</v>
      </c>
      <c r="M7547" s="16">
        <v>45202</v>
      </c>
      <c r="N7547" s="14" t="str">
        <f>TEXT(M7547,"mmmm")</f>
        <v>October</v>
      </c>
      <c r="O7547" s="15">
        <f>MONTH(M7547)</f>
        <v>10</v>
      </c>
      <c r="P7547" s="11" t="s">
        <v>1051</v>
      </c>
      <c r="Q7547" s="16">
        <v>45203</v>
      </c>
      <c r="R7547" s="11" t="s">
        <v>14771</v>
      </c>
      <c r="S7547" s="17" t="str">
        <f>IFERROR(LEFT(R7547,FIND(" ",R7547)-1),R7547)</f>
        <v>0</v>
      </c>
      <c r="T7547" s="11">
        <v>0</v>
      </c>
      <c r="U7547" s="18">
        <f>IF(AND(T7547&gt;3,T7547&lt;&gt;"-"),"&gt;3",T7547)</f>
        <v>0</v>
      </c>
      <c r="V7547" s="11">
        <v>0</v>
      </c>
      <c r="W7547" s="20">
        <f>IF(V7547="-","",V7547)</f>
        <v>0</v>
      </c>
      <c r="X7547" s="62" t="s">
        <v>30</v>
      </c>
    </row>
    <row r="7548" spans="1:24" ht="15.75" customHeight="1" x14ac:dyDescent="0.3">
      <c r="A7548" s="10">
        <v>7547</v>
      </c>
      <c r="B7548" s="11" t="s">
        <v>14772</v>
      </c>
      <c r="C7548" s="11" t="s">
        <v>25</v>
      </c>
      <c r="D7548" s="11" t="s">
        <v>339</v>
      </c>
      <c r="E7548" s="11" t="str">
        <f>IFERROR(LEFT(D7548, FIND("-",D7548,1)-2),D7548)</f>
        <v>RANGKAIAN</v>
      </c>
      <c r="F7548" s="11" t="s">
        <v>27</v>
      </c>
      <c r="G7548" s="33" t="s">
        <v>12007</v>
      </c>
      <c r="H7548" s="11" t="s">
        <v>670</v>
      </c>
      <c r="I7548" s="11" t="s">
        <v>675</v>
      </c>
      <c r="J7548" s="11" t="s">
        <v>12076</v>
      </c>
      <c r="K7548" s="11" t="s">
        <v>1324</v>
      </c>
      <c r="L7548" s="12" t="str">
        <f>RIGHT(K7548, 4)</f>
        <v>2022</v>
      </c>
      <c r="M7548" s="16">
        <v>44648</v>
      </c>
      <c r="N7548" s="14" t="str">
        <f>TEXT(M7548,"mmmm")</f>
        <v>March</v>
      </c>
      <c r="O7548" s="15">
        <f>MONTH(M7548)</f>
        <v>3</v>
      </c>
      <c r="P7548" s="11" t="s">
        <v>1076</v>
      </c>
      <c r="Q7548" s="16">
        <v>44649</v>
      </c>
      <c r="R7548" s="11" t="s">
        <v>14773</v>
      </c>
      <c r="S7548" s="17" t="str">
        <f>IFERROR(LEFT(R7548,FIND(" ",R7548)-1),R7548)</f>
        <v>0</v>
      </c>
      <c r="T7548" s="11">
        <v>0</v>
      </c>
      <c r="U7548" s="18">
        <f>IF(AND(T7548&gt;3,T7548&lt;&gt;"-"),"&gt;3",T7548)</f>
        <v>0</v>
      </c>
      <c r="V7548" s="11">
        <v>0</v>
      </c>
      <c r="W7548" s="20">
        <f>IF(V7548="-","",V7548)</f>
        <v>0</v>
      </c>
      <c r="X7548" s="62" t="s">
        <v>30</v>
      </c>
    </row>
    <row r="7549" spans="1:24" ht="15.75" customHeight="1" x14ac:dyDescent="0.3">
      <c r="A7549" s="10">
        <v>7548</v>
      </c>
      <c r="B7549" s="11" t="s">
        <v>14774</v>
      </c>
      <c r="C7549" s="11" t="s">
        <v>39</v>
      </c>
      <c r="D7549" s="11" t="s">
        <v>33</v>
      </c>
      <c r="E7549" s="11" t="str">
        <f>IFERROR(LEFT(D7549, FIND("-",D7549,1)-2),D7549)</f>
        <v>OPERASI</v>
      </c>
      <c r="F7549" s="11" t="s">
        <v>43</v>
      </c>
      <c r="G7549" s="33" t="s">
        <v>12007</v>
      </c>
      <c r="H7549" s="11" t="s">
        <v>670</v>
      </c>
      <c r="I7549" s="11" t="s">
        <v>675</v>
      </c>
      <c r="J7549" s="11" t="s">
        <v>12035</v>
      </c>
      <c r="K7549" s="11" t="s">
        <v>1873</v>
      </c>
      <c r="L7549" s="12" t="str">
        <f>RIGHT(K7549, 4)</f>
        <v>2023</v>
      </c>
      <c r="M7549" s="16">
        <v>45029</v>
      </c>
      <c r="N7549" s="14" t="str">
        <f>TEXT(M7549,"mmmm")</f>
        <v>April</v>
      </c>
      <c r="O7549" s="15">
        <f>MONTH(M7549)</f>
        <v>4</v>
      </c>
      <c r="P7549" s="11" t="s">
        <v>1105</v>
      </c>
      <c r="Q7549" s="16">
        <v>45030</v>
      </c>
      <c r="R7549" s="11" t="s">
        <v>14775</v>
      </c>
      <c r="S7549" s="17" t="str">
        <f>IFERROR(LEFT(R7549,FIND(" ",R7549)-1),R7549)</f>
        <v>0</v>
      </c>
      <c r="T7549" s="11">
        <v>0</v>
      </c>
      <c r="U7549" s="18">
        <f>IF(AND(T7549&gt;3,T7549&lt;&gt;"-"),"&gt;3",T7549)</f>
        <v>0</v>
      </c>
      <c r="V7549" s="11">
        <v>0</v>
      </c>
      <c r="W7549" s="20">
        <f>IF(V7549="-","",V7549)</f>
        <v>0</v>
      </c>
      <c r="X7549" s="62" t="s">
        <v>30</v>
      </c>
    </row>
    <row r="7550" spans="1:24" ht="15.75" customHeight="1" x14ac:dyDescent="0.3">
      <c r="A7550" s="10">
        <v>7549</v>
      </c>
      <c r="B7550" s="11" t="s">
        <v>14776</v>
      </c>
      <c r="C7550" s="11" t="s">
        <v>25</v>
      </c>
      <c r="D7550" s="11" t="s">
        <v>55</v>
      </c>
      <c r="E7550" s="11" t="str">
        <f>IFERROR(LEFT(D7550, FIND("-",D7550,1)-2),D7550)</f>
        <v>OPERASI</v>
      </c>
      <c r="F7550" s="11" t="s">
        <v>204</v>
      </c>
      <c r="G7550" s="33" t="s">
        <v>12007</v>
      </c>
      <c r="H7550" s="11" t="s">
        <v>684</v>
      </c>
      <c r="I7550" s="11" t="s">
        <v>675</v>
      </c>
      <c r="J7550" s="11" t="s">
        <v>12248</v>
      </c>
      <c r="K7550" s="11" t="s">
        <v>7419</v>
      </c>
      <c r="L7550" s="12" t="str">
        <f>RIGHT(K7550, 4)</f>
        <v>2021</v>
      </c>
      <c r="M7550" s="16">
        <v>44426</v>
      </c>
      <c r="N7550" s="14" t="str">
        <f>TEXT(M7550,"mmmm")</f>
        <v>August</v>
      </c>
      <c r="O7550" s="15">
        <f>MONTH(M7550)</f>
        <v>8</v>
      </c>
      <c r="P7550" s="11" t="s">
        <v>8759</v>
      </c>
      <c r="Q7550" s="16">
        <v>44427</v>
      </c>
      <c r="R7550" s="11" t="s">
        <v>14777</v>
      </c>
      <c r="S7550" s="17" t="str">
        <f>IFERROR(LEFT(R7550,FIND(" ",R7550)-1),R7550)</f>
        <v>0</v>
      </c>
      <c r="T7550" s="11">
        <v>0</v>
      </c>
      <c r="U7550" s="18">
        <f>IF(AND(T7550&gt;3,T7550&lt;&gt;"-"),"&gt;3",T7550)</f>
        <v>0</v>
      </c>
      <c r="V7550" s="11">
        <v>0</v>
      </c>
      <c r="W7550" s="20">
        <f>IF(V7550="-","",V7550)</f>
        <v>0</v>
      </c>
      <c r="X7550" s="62" t="s">
        <v>687</v>
      </c>
    </row>
    <row r="7551" spans="1:24" ht="15.75" customHeight="1" x14ac:dyDescent="0.3">
      <c r="A7551" s="10">
        <v>7550</v>
      </c>
      <c r="B7551" s="11" t="s">
        <v>14778</v>
      </c>
      <c r="C7551" s="11" t="s">
        <v>39</v>
      </c>
      <c r="D7551" s="11" t="s">
        <v>339</v>
      </c>
      <c r="E7551" s="11" t="str">
        <f>IFERROR(LEFT(D7551, FIND("-",D7551,1)-2),D7551)</f>
        <v>RANGKAIAN</v>
      </c>
      <c r="F7551" s="11" t="s">
        <v>628</v>
      </c>
      <c r="G7551" s="33" t="s">
        <v>12007</v>
      </c>
      <c r="H7551" s="11" t="s">
        <v>670</v>
      </c>
      <c r="I7551" s="11" t="s">
        <v>675</v>
      </c>
      <c r="J7551" s="11" t="s">
        <v>12076</v>
      </c>
      <c r="K7551" s="11" t="s">
        <v>463</v>
      </c>
      <c r="L7551" s="12" t="str">
        <f>RIGHT(K7551, 4)</f>
        <v>2022</v>
      </c>
      <c r="M7551" s="16">
        <v>44853</v>
      </c>
      <c r="N7551" s="14" t="str">
        <f>TEXT(M7551,"mmmm")</f>
        <v>October</v>
      </c>
      <c r="O7551" s="15">
        <f>MONTH(M7551)</f>
        <v>10</v>
      </c>
      <c r="P7551" s="11" t="s">
        <v>466</v>
      </c>
      <c r="Q7551" s="16">
        <v>44854</v>
      </c>
      <c r="R7551" s="11" t="s">
        <v>14779</v>
      </c>
      <c r="S7551" s="17" t="str">
        <f>IFERROR(LEFT(R7551,FIND(" ",R7551)-1),R7551)</f>
        <v>0</v>
      </c>
      <c r="T7551" s="11">
        <v>0</v>
      </c>
      <c r="U7551" s="18">
        <f>IF(AND(T7551&gt;3,T7551&lt;&gt;"-"),"&gt;3",T7551)</f>
        <v>0</v>
      </c>
      <c r="V7551" s="11">
        <v>0</v>
      </c>
      <c r="W7551" s="20">
        <f>IF(V7551="-","",V7551)</f>
        <v>0</v>
      </c>
      <c r="X7551" s="62" t="s">
        <v>30</v>
      </c>
    </row>
    <row r="7552" spans="1:24" ht="15.75" customHeight="1" x14ac:dyDescent="0.3">
      <c r="A7552" s="10">
        <v>7551</v>
      </c>
      <c r="B7552" s="11" t="s">
        <v>14780</v>
      </c>
      <c r="C7552" s="11" t="s">
        <v>25</v>
      </c>
      <c r="D7552" s="11" t="s">
        <v>33</v>
      </c>
      <c r="E7552" s="11" t="str">
        <f>IFERROR(LEFT(D7552, FIND("-",D7552,1)-2),D7552)</f>
        <v>OPERASI</v>
      </c>
      <c r="F7552" s="11" t="s">
        <v>34</v>
      </c>
      <c r="G7552" s="33" t="s">
        <v>12007</v>
      </c>
      <c r="H7552" s="11" t="s">
        <v>670</v>
      </c>
      <c r="I7552" s="11" t="s">
        <v>671</v>
      </c>
      <c r="J7552" s="11" t="s">
        <v>697</v>
      </c>
      <c r="K7552" s="11" t="s">
        <v>337</v>
      </c>
      <c r="L7552" s="12" t="str">
        <f>RIGHT(K7552, 4)</f>
        <v>2022</v>
      </c>
      <c r="M7552" s="16">
        <v>44647</v>
      </c>
      <c r="N7552" s="14" t="str">
        <f>TEXT(M7552,"mmmm")</f>
        <v>March</v>
      </c>
      <c r="O7552" s="15">
        <f>MONTH(M7552)</f>
        <v>3</v>
      </c>
      <c r="P7552" s="11" t="s">
        <v>1324</v>
      </c>
      <c r="Q7552" s="16">
        <v>44648</v>
      </c>
      <c r="R7552" s="11" t="s">
        <v>14781</v>
      </c>
      <c r="S7552" s="17" t="str">
        <f>IFERROR(LEFT(R7552,FIND(" ",R7552)-1),R7552)</f>
        <v>0</v>
      </c>
      <c r="T7552" s="11">
        <v>0</v>
      </c>
      <c r="U7552" s="18">
        <f>IF(AND(T7552&gt;3,T7552&lt;&gt;"-"),"&gt;3",T7552)</f>
        <v>0</v>
      </c>
      <c r="V7552" s="11">
        <v>0</v>
      </c>
      <c r="W7552" s="20">
        <f>IF(V7552="-","",V7552)</f>
        <v>0</v>
      </c>
      <c r="X7552" s="62" t="s">
        <v>30</v>
      </c>
    </row>
    <row r="7553" spans="1:24" ht="15.75" customHeight="1" x14ac:dyDescent="0.3">
      <c r="A7553" s="10">
        <v>7552</v>
      </c>
      <c r="B7553" s="11" t="s">
        <v>14782</v>
      </c>
      <c r="C7553" s="11" t="s">
        <v>39</v>
      </c>
      <c r="D7553" s="11" t="s">
        <v>51</v>
      </c>
      <c r="E7553" s="11" t="str">
        <f>IFERROR(LEFT(D7553, FIND("-",D7553,1)-2),D7553)</f>
        <v>OPERASI</v>
      </c>
      <c r="F7553" s="11" t="s">
        <v>92</v>
      </c>
      <c r="G7553" s="33" t="s">
        <v>12007</v>
      </c>
      <c r="H7553" s="11" t="s">
        <v>670</v>
      </c>
      <c r="I7553" s="11" t="s">
        <v>675</v>
      </c>
      <c r="J7553" s="11" t="s">
        <v>12035</v>
      </c>
      <c r="K7553" s="11" t="s">
        <v>361</v>
      </c>
      <c r="L7553" s="12" t="str">
        <f>RIGHT(K7553, 4)</f>
        <v>2022</v>
      </c>
      <c r="M7553" s="16">
        <v>44669</v>
      </c>
      <c r="N7553" s="14" t="str">
        <f>TEXT(M7553,"mmmm")</f>
        <v>April</v>
      </c>
      <c r="O7553" s="15">
        <f>MONTH(M7553)</f>
        <v>4</v>
      </c>
      <c r="P7553" s="11" t="s">
        <v>363</v>
      </c>
      <c r="Q7553" s="16">
        <v>44670</v>
      </c>
      <c r="R7553" s="11" t="s">
        <v>4446</v>
      </c>
      <c r="S7553" s="17" t="str">
        <f>IFERROR(LEFT(R7553,FIND(" ",R7553)-1),R7553)</f>
        <v>0</v>
      </c>
      <c r="T7553" s="11">
        <v>0</v>
      </c>
      <c r="U7553" s="18">
        <f>IF(AND(T7553&gt;3,T7553&lt;&gt;"-"),"&gt;3",T7553)</f>
        <v>0</v>
      </c>
      <c r="V7553" s="11">
        <v>0</v>
      </c>
      <c r="W7553" s="20">
        <f>IF(V7553="-","",V7553)</f>
        <v>0</v>
      </c>
      <c r="X7553" s="62" t="s">
        <v>30</v>
      </c>
    </row>
    <row r="7554" spans="1:24" ht="15.75" customHeight="1" x14ac:dyDescent="0.3">
      <c r="A7554" s="10">
        <v>7553</v>
      </c>
      <c r="B7554" s="11" t="s">
        <v>14783</v>
      </c>
      <c r="C7554" s="11" t="s">
        <v>25</v>
      </c>
      <c r="D7554" s="11" t="s">
        <v>200</v>
      </c>
      <c r="E7554" s="11" t="str">
        <f>IFERROR(LEFT(D7554, FIND("-",D7554,1)-2),D7554)</f>
        <v>SISTEM</v>
      </c>
      <c r="F7554" s="11" t="s">
        <v>201</v>
      </c>
      <c r="G7554" s="33" t="s">
        <v>12007</v>
      </c>
      <c r="H7554" s="11" t="s">
        <v>670</v>
      </c>
      <c r="I7554" s="11" t="s">
        <v>1544</v>
      </c>
      <c r="J7554" s="11" t="s">
        <v>12035</v>
      </c>
      <c r="K7554" s="11" t="s">
        <v>909</v>
      </c>
      <c r="L7554" s="12" t="str">
        <f>RIGHT(K7554, 4)</f>
        <v>2021</v>
      </c>
      <c r="M7554" s="16">
        <v>44497</v>
      </c>
      <c r="N7554" s="14" t="str">
        <f>TEXT(M7554,"mmmm")</f>
        <v>October</v>
      </c>
      <c r="O7554" s="15">
        <f>MONTH(M7554)</f>
        <v>10</v>
      </c>
      <c r="P7554" s="11" t="s">
        <v>7869</v>
      </c>
      <c r="Q7554" s="16">
        <v>44498</v>
      </c>
      <c r="R7554" s="11" t="s">
        <v>14784</v>
      </c>
      <c r="S7554" s="17" t="str">
        <f>IFERROR(LEFT(R7554,FIND(" ",R7554)-1),R7554)</f>
        <v>0</v>
      </c>
      <c r="T7554" s="11">
        <v>0</v>
      </c>
      <c r="U7554" s="18">
        <f>IF(AND(T7554&gt;3,T7554&lt;&gt;"-"),"&gt;3",T7554)</f>
        <v>0</v>
      </c>
      <c r="V7554" s="11">
        <v>0</v>
      </c>
      <c r="W7554" s="20">
        <f>IF(V7554="-","",V7554)</f>
        <v>0</v>
      </c>
      <c r="X7554" s="62" t="s">
        <v>30</v>
      </c>
    </row>
    <row r="7555" spans="1:24" ht="15.75" customHeight="1" x14ac:dyDescent="0.3">
      <c r="A7555" s="10">
        <v>7554</v>
      </c>
      <c r="B7555" s="11" t="s">
        <v>14785</v>
      </c>
      <c r="C7555" s="11" t="s">
        <v>39</v>
      </c>
      <c r="D7555" s="11" t="s">
        <v>33</v>
      </c>
      <c r="E7555" s="11" t="str">
        <f>IFERROR(LEFT(D7555, FIND("-",D7555,1)-2),D7555)</f>
        <v>OPERASI</v>
      </c>
      <c r="F7555" s="11" t="s">
        <v>84</v>
      </c>
      <c r="G7555" s="33" t="s">
        <v>12007</v>
      </c>
      <c r="H7555" s="11" t="s">
        <v>670</v>
      </c>
      <c r="I7555" s="11" t="s">
        <v>671</v>
      </c>
      <c r="J7555" s="11" t="s">
        <v>697</v>
      </c>
      <c r="K7555" s="11" t="s">
        <v>3411</v>
      </c>
      <c r="L7555" s="12" t="str">
        <f>RIGHT(K7555, 4)</f>
        <v>2021</v>
      </c>
      <c r="M7555" s="16">
        <v>44472</v>
      </c>
      <c r="N7555" s="14" t="str">
        <f>TEXT(M7555,"mmmm")</f>
        <v>October</v>
      </c>
      <c r="O7555" s="15">
        <f>MONTH(M7555)</f>
        <v>10</v>
      </c>
      <c r="P7555" s="11" t="s">
        <v>1155</v>
      </c>
      <c r="Q7555" s="16">
        <v>44473</v>
      </c>
      <c r="R7555" s="11" t="s">
        <v>14786</v>
      </c>
      <c r="S7555" s="17" t="str">
        <f>IFERROR(LEFT(R7555,FIND(" ",R7555)-1),R7555)</f>
        <v>0</v>
      </c>
      <c r="T7555" s="11">
        <v>0</v>
      </c>
      <c r="U7555" s="18">
        <f>IF(AND(T7555&gt;3,T7555&lt;&gt;"-"),"&gt;3",T7555)</f>
        <v>0</v>
      </c>
      <c r="V7555" s="11">
        <v>0</v>
      </c>
      <c r="W7555" s="20">
        <f>IF(V7555="-","",V7555)</f>
        <v>0</v>
      </c>
      <c r="X7555" s="62" t="s">
        <v>30</v>
      </c>
    </row>
    <row r="7556" spans="1:24" ht="15.75" customHeight="1" x14ac:dyDescent="0.3">
      <c r="A7556" s="10">
        <v>7555</v>
      </c>
      <c r="B7556" s="11" t="s">
        <v>14787</v>
      </c>
      <c r="C7556" s="11" t="s">
        <v>39</v>
      </c>
      <c r="D7556" s="11" t="s">
        <v>33</v>
      </c>
      <c r="E7556" s="11" t="str">
        <f>IFERROR(LEFT(D7556, FIND("-",D7556,1)-2),D7556)</f>
        <v>OPERASI</v>
      </c>
      <c r="F7556" s="11" t="s">
        <v>84</v>
      </c>
      <c r="G7556" s="33" t="s">
        <v>12007</v>
      </c>
      <c r="H7556" s="11" t="s">
        <v>670</v>
      </c>
      <c r="I7556" s="11" t="s">
        <v>675</v>
      </c>
      <c r="J7556" s="11" t="s">
        <v>12035</v>
      </c>
      <c r="K7556" s="11" t="s">
        <v>4109</v>
      </c>
      <c r="L7556" s="12" t="str">
        <f>RIGHT(K7556, 4)</f>
        <v>2022</v>
      </c>
      <c r="M7556" s="16">
        <v>44857</v>
      </c>
      <c r="N7556" s="14" t="str">
        <f>TEXT(M7556,"mmmm")</f>
        <v>October</v>
      </c>
      <c r="O7556" s="15">
        <f>MONTH(M7556)</f>
        <v>10</v>
      </c>
      <c r="P7556" s="11" t="s">
        <v>4110</v>
      </c>
      <c r="Q7556" s="16">
        <v>44858</v>
      </c>
      <c r="R7556" s="11" t="s">
        <v>14788</v>
      </c>
      <c r="S7556" s="17" t="str">
        <f>IFERROR(LEFT(R7556,FIND(" ",R7556)-1),R7556)</f>
        <v>0</v>
      </c>
      <c r="T7556" s="11">
        <v>0</v>
      </c>
      <c r="U7556" s="18">
        <f>IF(AND(T7556&gt;3,T7556&lt;&gt;"-"),"&gt;3",T7556)</f>
        <v>0</v>
      </c>
      <c r="V7556" s="11">
        <v>0</v>
      </c>
      <c r="W7556" s="20">
        <f>IF(V7556="-","",V7556)</f>
        <v>0</v>
      </c>
      <c r="X7556" s="62" t="s">
        <v>30</v>
      </c>
    </row>
    <row r="7557" spans="1:24" ht="15.75" customHeight="1" x14ac:dyDescent="0.3">
      <c r="A7557" s="10">
        <v>7556</v>
      </c>
      <c r="B7557" s="11" t="s">
        <v>14789</v>
      </c>
      <c r="C7557" s="11" t="s">
        <v>25</v>
      </c>
      <c r="D7557" s="11" t="s">
        <v>182</v>
      </c>
      <c r="E7557" s="11" t="str">
        <f>IFERROR(LEFT(D7557, FIND("-",D7557,1)-2),D7557)</f>
        <v>SISTEM</v>
      </c>
      <c r="F7557" s="11" t="s">
        <v>183</v>
      </c>
      <c r="G7557" s="33" t="s">
        <v>12007</v>
      </c>
      <c r="H7557" s="11" t="s">
        <v>684</v>
      </c>
      <c r="I7557" s="11" t="s">
        <v>671</v>
      </c>
      <c r="J7557" s="11" t="s">
        <v>3204</v>
      </c>
      <c r="K7557" s="11" t="s">
        <v>14540</v>
      </c>
      <c r="L7557" s="12" t="str">
        <f>RIGHT(K7557, 4)</f>
        <v>2020</v>
      </c>
      <c r="M7557" s="16">
        <v>43978</v>
      </c>
      <c r="N7557" s="14" t="str">
        <f>TEXT(M7557,"mmmm")</f>
        <v>May</v>
      </c>
      <c r="O7557" s="15">
        <f>MONTH(M7557)</f>
        <v>5</v>
      </c>
      <c r="P7557" s="11" t="s">
        <v>9218</v>
      </c>
      <c r="Q7557" s="16">
        <v>43979</v>
      </c>
      <c r="R7557" s="11" t="s">
        <v>14790</v>
      </c>
      <c r="S7557" s="17" t="str">
        <f>IFERROR(LEFT(R7557,FIND(" ",R7557)-1),R7557)</f>
        <v>0</v>
      </c>
      <c r="T7557" s="11">
        <v>0</v>
      </c>
      <c r="U7557" s="18">
        <f>IF(AND(T7557&gt;3,T7557&lt;&gt;"-"),"&gt;3",T7557)</f>
        <v>0</v>
      </c>
      <c r="V7557" s="11">
        <v>0</v>
      </c>
      <c r="W7557" s="20">
        <f>IF(V7557="-","",V7557)</f>
        <v>0</v>
      </c>
      <c r="X7557" s="62" t="s">
        <v>687</v>
      </c>
    </row>
    <row r="7558" spans="1:24" ht="15.75" customHeight="1" x14ac:dyDescent="0.3">
      <c r="A7558" s="10">
        <v>7557</v>
      </c>
      <c r="B7558" s="11" t="s">
        <v>14791</v>
      </c>
      <c r="C7558" s="11" t="s">
        <v>39</v>
      </c>
      <c r="D7558" s="11" t="s">
        <v>339</v>
      </c>
      <c r="E7558" s="11" t="str">
        <f>IFERROR(LEFT(D7558, FIND("-",D7558,1)-2),D7558)</f>
        <v>RANGKAIAN</v>
      </c>
      <c r="F7558" s="11" t="s">
        <v>27</v>
      </c>
      <c r="G7558" s="33" t="s">
        <v>12007</v>
      </c>
      <c r="H7558" s="11" t="s">
        <v>670</v>
      </c>
      <c r="I7558" s="11" t="s">
        <v>675</v>
      </c>
      <c r="J7558" s="11" t="s">
        <v>12076</v>
      </c>
      <c r="K7558" s="11" t="s">
        <v>567</v>
      </c>
      <c r="L7558" s="12" t="str">
        <f>RIGHT(K7558, 4)</f>
        <v>2023</v>
      </c>
      <c r="M7558" s="16">
        <v>45014</v>
      </c>
      <c r="N7558" s="14" t="str">
        <f>TEXT(M7558,"mmmm")</f>
        <v>March</v>
      </c>
      <c r="O7558" s="15">
        <f>MONTH(M7558)</f>
        <v>3</v>
      </c>
      <c r="P7558" s="11" t="s">
        <v>6594</v>
      </c>
      <c r="Q7558" s="16">
        <v>45015</v>
      </c>
      <c r="R7558" s="11" t="s">
        <v>14792</v>
      </c>
      <c r="S7558" s="17" t="str">
        <f>IFERROR(LEFT(R7558,FIND(" ",R7558)-1),R7558)</f>
        <v>0</v>
      </c>
      <c r="T7558" s="11">
        <v>0</v>
      </c>
      <c r="U7558" s="18">
        <f>IF(AND(T7558&gt;3,T7558&lt;&gt;"-"),"&gt;3",T7558)</f>
        <v>0</v>
      </c>
      <c r="V7558" s="11">
        <v>0</v>
      </c>
      <c r="W7558" s="20">
        <f>IF(V7558="-","",V7558)</f>
        <v>0</v>
      </c>
      <c r="X7558" s="62" t="s">
        <v>30</v>
      </c>
    </row>
    <row r="7559" spans="1:24" ht="15.75" customHeight="1" x14ac:dyDescent="0.3">
      <c r="A7559" s="10">
        <v>7558</v>
      </c>
      <c r="B7559" s="11" t="s">
        <v>14793</v>
      </c>
      <c r="C7559" s="11" t="s">
        <v>117</v>
      </c>
      <c r="D7559" s="11" t="s">
        <v>33</v>
      </c>
      <c r="E7559" s="11" t="str">
        <f>IFERROR(LEFT(D7559, FIND("-",D7559,1)-2),D7559)</f>
        <v>OPERASI</v>
      </c>
      <c r="F7559" s="11" t="s">
        <v>84</v>
      </c>
      <c r="G7559" s="33" t="s">
        <v>12007</v>
      </c>
      <c r="H7559" s="11" t="s">
        <v>684</v>
      </c>
      <c r="I7559" s="11" t="s">
        <v>675</v>
      </c>
      <c r="J7559" s="11" t="s">
        <v>741</v>
      </c>
      <c r="K7559" s="11" t="s">
        <v>516</v>
      </c>
      <c r="L7559" s="12" t="str">
        <f>RIGHT(K7559, 4)</f>
        <v>2023</v>
      </c>
      <c r="M7559" s="16">
        <v>44942</v>
      </c>
      <c r="N7559" s="14" t="str">
        <f>TEXT(M7559,"mmmm")</f>
        <v>January</v>
      </c>
      <c r="O7559" s="15">
        <f>MONTH(M7559)</f>
        <v>1</v>
      </c>
      <c r="P7559" s="11" t="s">
        <v>518</v>
      </c>
      <c r="Q7559" s="16">
        <v>44943</v>
      </c>
      <c r="R7559" s="11" t="s">
        <v>14794</v>
      </c>
      <c r="S7559" s="17" t="str">
        <f>IFERROR(LEFT(R7559,FIND(" ",R7559)-1),R7559)</f>
        <v>0</v>
      </c>
      <c r="T7559" s="11">
        <v>0</v>
      </c>
      <c r="U7559" s="18">
        <f>IF(AND(T7559&gt;3,T7559&lt;&gt;"-"),"&gt;3",T7559)</f>
        <v>0</v>
      </c>
      <c r="V7559" s="11">
        <v>0</v>
      </c>
      <c r="W7559" s="20">
        <f>IF(V7559="-","",V7559)</f>
        <v>0</v>
      </c>
      <c r="X7559" s="62" t="s">
        <v>687</v>
      </c>
    </row>
    <row r="7560" spans="1:24" ht="15.75" customHeight="1" x14ac:dyDescent="0.3">
      <c r="A7560" s="10">
        <v>7559</v>
      </c>
      <c r="B7560" s="11" t="s">
        <v>14795</v>
      </c>
      <c r="C7560" s="11" t="s">
        <v>25</v>
      </c>
      <c r="D7560" s="11" t="s">
        <v>55</v>
      </c>
      <c r="E7560" s="11" t="str">
        <f>IFERROR(LEFT(D7560, FIND("-",D7560,1)-2),D7560)</f>
        <v>OPERASI</v>
      </c>
      <c r="F7560" s="11" t="s">
        <v>204</v>
      </c>
      <c r="G7560" s="33" t="s">
        <v>12007</v>
      </c>
      <c r="H7560" s="11" t="s">
        <v>670</v>
      </c>
      <c r="I7560" s="11" t="s">
        <v>675</v>
      </c>
      <c r="J7560" s="11" t="s">
        <v>12940</v>
      </c>
      <c r="K7560" s="11" t="s">
        <v>3175</v>
      </c>
      <c r="L7560" s="12" t="str">
        <f>RIGHT(K7560, 4)</f>
        <v>2021</v>
      </c>
      <c r="M7560" s="16">
        <v>44490</v>
      </c>
      <c r="N7560" s="14" t="str">
        <f>TEXT(M7560,"mmmm")</f>
        <v>October</v>
      </c>
      <c r="O7560" s="15">
        <f>MONTH(M7560)</f>
        <v>10</v>
      </c>
      <c r="P7560" s="11" t="s">
        <v>3176</v>
      </c>
      <c r="Q7560" s="16">
        <v>44491</v>
      </c>
      <c r="R7560" s="11" t="s">
        <v>14796</v>
      </c>
      <c r="S7560" s="17" t="str">
        <f>IFERROR(LEFT(R7560,FIND(" ",R7560)-1),R7560)</f>
        <v>0</v>
      </c>
      <c r="T7560" s="11">
        <v>0</v>
      </c>
      <c r="U7560" s="18">
        <f>IF(AND(T7560&gt;3,T7560&lt;&gt;"-"),"&gt;3",T7560)</f>
        <v>0</v>
      </c>
      <c r="V7560" s="11">
        <v>0</v>
      </c>
      <c r="W7560" s="20">
        <f>IF(V7560="-","",V7560)</f>
        <v>0</v>
      </c>
      <c r="X7560" s="62" t="s">
        <v>30</v>
      </c>
    </row>
    <row r="7561" spans="1:24" ht="15.75" customHeight="1" x14ac:dyDescent="0.3">
      <c r="A7561" s="10">
        <v>7560</v>
      </c>
      <c r="B7561" s="11" t="s">
        <v>14797</v>
      </c>
      <c r="C7561" s="11" t="s">
        <v>39</v>
      </c>
      <c r="D7561" s="11" t="s">
        <v>33</v>
      </c>
      <c r="E7561" s="11" t="str">
        <f>IFERROR(LEFT(D7561, FIND("-",D7561,1)-2),D7561)</f>
        <v>OPERASI</v>
      </c>
      <c r="F7561" s="11" t="s">
        <v>27</v>
      </c>
      <c r="G7561" s="33" t="s">
        <v>12007</v>
      </c>
      <c r="H7561" s="11" t="s">
        <v>670</v>
      </c>
      <c r="I7561" s="11" t="s">
        <v>675</v>
      </c>
      <c r="J7561" s="11" t="s">
        <v>12035</v>
      </c>
      <c r="K7561" s="11" t="s">
        <v>1388</v>
      </c>
      <c r="L7561" s="12" t="str">
        <f>RIGHT(K7561, 4)</f>
        <v>2022</v>
      </c>
      <c r="M7561" s="16">
        <v>44811</v>
      </c>
      <c r="N7561" s="14" t="str">
        <f>TEXT(M7561,"mmmm")</f>
        <v>September</v>
      </c>
      <c r="O7561" s="15">
        <f>MONTH(M7561)</f>
        <v>9</v>
      </c>
      <c r="P7561" s="11" t="s">
        <v>1555</v>
      </c>
      <c r="Q7561" s="16">
        <v>44812</v>
      </c>
      <c r="R7561" s="11" t="s">
        <v>14796</v>
      </c>
      <c r="S7561" s="17" t="str">
        <f>IFERROR(LEFT(R7561,FIND(" ",R7561)-1),R7561)</f>
        <v>0</v>
      </c>
      <c r="T7561" s="11">
        <v>0</v>
      </c>
      <c r="U7561" s="18">
        <f>IF(AND(T7561&gt;3,T7561&lt;&gt;"-"),"&gt;3",T7561)</f>
        <v>0</v>
      </c>
      <c r="V7561" s="11">
        <v>0</v>
      </c>
      <c r="W7561" s="20">
        <f>IF(V7561="-","",V7561)</f>
        <v>0</v>
      </c>
      <c r="X7561" s="62" t="s">
        <v>30</v>
      </c>
    </row>
    <row r="7562" spans="1:24" ht="15.75" customHeight="1" x14ac:dyDescent="0.3">
      <c r="A7562" s="10">
        <v>7561</v>
      </c>
      <c r="B7562" s="11" t="s">
        <v>14798</v>
      </c>
      <c r="C7562" s="11" t="s">
        <v>39</v>
      </c>
      <c r="D7562" s="11" t="s">
        <v>339</v>
      </c>
      <c r="E7562" s="11" t="str">
        <f>IFERROR(LEFT(D7562, FIND("-",D7562,1)-2),D7562)</f>
        <v>RANGKAIAN</v>
      </c>
      <c r="F7562" s="11" t="s">
        <v>711</v>
      </c>
      <c r="G7562" s="33" t="s">
        <v>12007</v>
      </c>
      <c r="H7562" s="11" t="s">
        <v>670</v>
      </c>
      <c r="I7562" s="11" t="s">
        <v>675</v>
      </c>
      <c r="J7562" s="11" t="s">
        <v>12248</v>
      </c>
      <c r="K7562" s="11" t="s">
        <v>1548</v>
      </c>
      <c r="L7562" s="12" t="str">
        <f>RIGHT(K7562, 4)</f>
        <v>2023</v>
      </c>
      <c r="M7562" s="16">
        <v>45085</v>
      </c>
      <c r="N7562" s="14" t="str">
        <f>TEXT(M7562,"mmmm")</f>
        <v>June</v>
      </c>
      <c r="O7562" s="15">
        <f>MONTH(M7562)</f>
        <v>6</v>
      </c>
      <c r="P7562" s="11" t="s">
        <v>8083</v>
      </c>
      <c r="Q7562" s="16">
        <v>45086</v>
      </c>
      <c r="R7562" s="11" t="s">
        <v>14799</v>
      </c>
      <c r="S7562" s="17" t="str">
        <f>IFERROR(LEFT(R7562,FIND(" ",R7562)-1),R7562)</f>
        <v>0</v>
      </c>
      <c r="T7562" s="11">
        <v>0</v>
      </c>
      <c r="U7562" s="18">
        <f>IF(AND(T7562&gt;3,T7562&lt;&gt;"-"),"&gt;3",T7562)</f>
        <v>0</v>
      </c>
      <c r="V7562" s="11">
        <v>0</v>
      </c>
      <c r="W7562" s="20">
        <f>IF(V7562="-","",V7562)</f>
        <v>0</v>
      </c>
      <c r="X7562" s="62" t="s">
        <v>30</v>
      </c>
    </row>
    <row r="7563" spans="1:24" ht="15.75" customHeight="1" x14ac:dyDescent="0.3">
      <c r="A7563" s="10">
        <v>7562</v>
      </c>
      <c r="B7563" s="11" t="s">
        <v>14800</v>
      </c>
      <c r="C7563" s="11" t="s">
        <v>39</v>
      </c>
      <c r="D7563" s="11" t="s">
        <v>33</v>
      </c>
      <c r="E7563" s="11" t="str">
        <f>IFERROR(LEFT(D7563, FIND("-",D7563,1)-2),D7563)</f>
        <v>OPERASI</v>
      </c>
      <c r="F7563" s="11" t="s">
        <v>84</v>
      </c>
      <c r="G7563" s="33" t="s">
        <v>12007</v>
      </c>
      <c r="H7563" s="11" t="s">
        <v>670</v>
      </c>
      <c r="I7563" s="11" t="s">
        <v>675</v>
      </c>
      <c r="J7563" s="11" t="s">
        <v>12035</v>
      </c>
      <c r="K7563" s="11" t="s">
        <v>4178</v>
      </c>
      <c r="L7563" s="12" t="str">
        <f>RIGHT(K7563, 4)</f>
        <v>2022</v>
      </c>
      <c r="M7563" s="16">
        <v>44678</v>
      </c>
      <c r="N7563" s="14" t="str">
        <f>TEXT(M7563,"mmmm")</f>
        <v>April</v>
      </c>
      <c r="O7563" s="15">
        <f>MONTH(M7563)</f>
        <v>4</v>
      </c>
      <c r="P7563" s="11" t="s">
        <v>4188</v>
      </c>
      <c r="Q7563" s="16">
        <v>44679</v>
      </c>
      <c r="R7563" s="11" t="s">
        <v>14801</v>
      </c>
      <c r="S7563" s="17" t="str">
        <f>IFERROR(LEFT(R7563,FIND(" ",R7563)-1),R7563)</f>
        <v>0</v>
      </c>
      <c r="T7563" s="11">
        <v>0</v>
      </c>
      <c r="U7563" s="18">
        <f>IF(AND(T7563&gt;3,T7563&lt;&gt;"-"),"&gt;3",T7563)</f>
        <v>0</v>
      </c>
      <c r="V7563" s="11">
        <v>0</v>
      </c>
      <c r="W7563" s="20">
        <f>IF(V7563="-","",V7563)</f>
        <v>0</v>
      </c>
      <c r="X7563" s="62" t="s">
        <v>30</v>
      </c>
    </row>
    <row r="7564" spans="1:24" ht="15.75" customHeight="1" x14ac:dyDescent="0.3">
      <c r="A7564" s="10">
        <v>7563</v>
      </c>
      <c r="B7564" s="11" t="s">
        <v>14802</v>
      </c>
      <c r="C7564" s="11" t="s">
        <v>39</v>
      </c>
      <c r="D7564" s="11" t="s">
        <v>33</v>
      </c>
      <c r="E7564" s="11" t="str">
        <f>IFERROR(LEFT(D7564, FIND("-",D7564,1)-2),D7564)</f>
        <v>OPERASI</v>
      </c>
      <c r="F7564" s="11" t="s">
        <v>84</v>
      </c>
      <c r="G7564" s="33" t="s">
        <v>12007</v>
      </c>
      <c r="H7564" s="11" t="s">
        <v>684</v>
      </c>
      <c r="I7564" s="11" t="s">
        <v>675</v>
      </c>
      <c r="J7564" s="11" t="s">
        <v>741</v>
      </c>
      <c r="K7564" s="11" t="s">
        <v>243</v>
      </c>
      <c r="L7564" s="12" t="str">
        <f>RIGHT(K7564, 4)</f>
        <v>2021</v>
      </c>
      <c r="M7564" s="16">
        <v>44474</v>
      </c>
      <c r="N7564" s="14" t="str">
        <f>TEXT(M7564,"mmmm")</f>
        <v>October</v>
      </c>
      <c r="O7564" s="15">
        <f>MONTH(M7564)</f>
        <v>10</v>
      </c>
      <c r="P7564" s="11" t="s">
        <v>2495</v>
      </c>
      <c r="Q7564" s="16">
        <v>44475</v>
      </c>
      <c r="R7564" s="11" t="s">
        <v>14803</v>
      </c>
      <c r="S7564" s="17" t="str">
        <f>IFERROR(LEFT(R7564,FIND(" ",R7564)-1),R7564)</f>
        <v>0</v>
      </c>
      <c r="T7564" s="11">
        <v>0</v>
      </c>
      <c r="U7564" s="18">
        <f>IF(AND(T7564&gt;3,T7564&lt;&gt;"-"),"&gt;3",T7564)</f>
        <v>0</v>
      </c>
      <c r="V7564" s="11">
        <v>0</v>
      </c>
      <c r="W7564" s="20">
        <f>IF(V7564="-","",V7564)</f>
        <v>0</v>
      </c>
      <c r="X7564" s="62" t="s">
        <v>1223</v>
      </c>
    </row>
    <row r="7565" spans="1:24" ht="15.75" customHeight="1" x14ac:dyDescent="0.3">
      <c r="A7565" s="10">
        <v>7564</v>
      </c>
      <c r="B7565" s="11" t="s">
        <v>14804</v>
      </c>
      <c r="C7565" s="11" t="s">
        <v>39</v>
      </c>
      <c r="D7565" s="11" t="s">
        <v>339</v>
      </c>
      <c r="E7565" s="11" t="str">
        <f>IFERROR(LEFT(D7565, FIND("-",D7565,1)-2),D7565)</f>
        <v>RANGKAIAN</v>
      </c>
      <c r="F7565" s="11" t="s">
        <v>27</v>
      </c>
      <c r="G7565" s="33" t="s">
        <v>12007</v>
      </c>
      <c r="H7565" s="11" t="s">
        <v>670</v>
      </c>
      <c r="I7565" s="11" t="s">
        <v>675</v>
      </c>
      <c r="J7565" s="11" t="s">
        <v>12076</v>
      </c>
      <c r="K7565" s="11" t="s">
        <v>567</v>
      </c>
      <c r="L7565" s="12" t="str">
        <f>RIGHT(K7565, 4)</f>
        <v>2023</v>
      </c>
      <c r="M7565" s="16">
        <v>45014</v>
      </c>
      <c r="N7565" s="14" t="str">
        <f>TEXT(M7565,"mmmm")</f>
        <v>March</v>
      </c>
      <c r="O7565" s="15">
        <f>MONTH(M7565)</f>
        <v>3</v>
      </c>
      <c r="P7565" s="11" t="s">
        <v>6594</v>
      </c>
      <c r="Q7565" s="16">
        <v>45015</v>
      </c>
      <c r="R7565" s="11" t="s">
        <v>14805</v>
      </c>
      <c r="S7565" s="17" t="str">
        <f>IFERROR(LEFT(R7565,FIND(" ",R7565)-1),R7565)</f>
        <v>0</v>
      </c>
      <c r="T7565" s="11">
        <v>0</v>
      </c>
      <c r="U7565" s="18">
        <f>IF(AND(T7565&gt;3,T7565&lt;&gt;"-"),"&gt;3",T7565)</f>
        <v>0</v>
      </c>
      <c r="V7565" s="11">
        <v>0</v>
      </c>
      <c r="W7565" s="20">
        <f>IF(V7565="-","",V7565)</f>
        <v>0</v>
      </c>
      <c r="X7565" s="62" t="s">
        <v>30</v>
      </c>
    </row>
    <row r="7566" spans="1:24" ht="15.75" customHeight="1" x14ac:dyDescent="0.3">
      <c r="A7566" s="10">
        <v>7565</v>
      </c>
      <c r="B7566" s="11" t="s">
        <v>14806</v>
      </c>
      <c r="C7566" s="11" t="s">
        <v>25</v>
      </c>
      <c r="D7566" s="11" t="s">
        <v>55</v>
      </c>
      <c r="E7566" s="11" t="str">
        <f>IFERROR(LEFT(D7566, FIND("-",D7566,1)-2),D7566)</f>
        <v>OPERASI</v>
      </c>
      <c r="F7566" s="11" t="s">
        <v>56</v>
      </c>
      <c r="G7566" s="33" t="s">
        <v>12007</v>
      </c>
      <c r="H7566" s="11" t="s">
        <v>670</v>
      </c>
      <c r="I7566" s="11" t="s">
        <v>671</v>
      </c>
      <c r="J7566" s="11" t="s">
        <v>12940</v>
      </c>
      <c r="K7566" s="11" t="s">
        <v>1624</v>
      </c>
      <c r="L7566" s="12" t="str">
        <f>RIGHT(K7566, 4)</f>
        <v>2020</v>
      </c>
      <c r="M7566" s="16">
        <v>44018</v>
      </c>
      <c r="N7566" s="14" t="str">
        <f>TEXT(M7566,"mmmm")</f>
        <v>July</v>
      </c>
      <c r="O7566" s="15">
        <f>MONTH(M7566)</f>
        <v>7</v>
      </c>
      <c r="P7566" s="11" t="s">
        <v>3854</v>
      </c>
      <c r="Q7566" s="16">
        <v>44019</v>
      </c>
      <c r="R7566" s="11" t="s">
        <v>14807</v>
      </c>
      <c r="S7566" s="17" t="str">
        <f>IFERROR(LEFT(R7566,FIND(" ",R7566)-1),R7566)</f>
        <v>0</v>
      </c>
      <c r="T7566" s="11">
        <v>0</v>
      </c>
      <c r="U7566" s="18">
        <f>IF(AND(T7566&gt;3,T7566&lt;&gt;"-"),"&gt;3",T7566)</f>
        <v>0</v>
      </c>
      <c r="V7566" s="11">
        <v>0</v>
      </c>
      <c r="W7566" s="20">
        <f>IF(V7566="-","",V7566)</f>
        <v>0</v>
      </c>
      <c r="X7566" s="62" t="s">
        <v>30</v>
      </c>
    </row>
    <row r="7567" spans="1:24" ht="15.75" customHeight="1" x14ac:dyDescent="0.3">
      <c r="A7567" s="10">
        <v>7566</v>
      </c>
      <c r="B7567" s="11" t="s">
        <v>14808</v>
      </c>
      <c r="C7567" s="11" t="s">
        <v>117</v>
      </c>
      <c r="D7567" s="11" t="s">
        <v>33</v>
      </c>
      <c r="E7567" s="11" t="str">
        <f>IFERROR(LEFT(D7567, FIND("-",D7567,1)-2),D7567)</f>
        <v>OPERASI</v>
      </c>
      <c r="F7567" s="11" t="s">
        <v>84</v>
      </c>
      <c r="G7567" s="33" t="s">
        <v>12007</v>
      </c>
      <c r="H7567" s="11" t="s">
        <v>670</v>
      </c>
      <c r="I7567" s="11" t="s">
        <v>675</v>
      </c>
      <c r="J7567" s="11" t="s">
        <v>12035</v>
      </c>
      <c r="K7567" s="11" t="s">
        <v>1184</v>
      </c>
      <c r="L7567" s="12" t="str">
        <f>RIGHT(K7567, 4)</f>
        <v>2023</v>
      </c>
      <c r="M7567" s="16">
        <v>45153</v>
      </c>
      <c r="N7567" s="14" t="str">
        <f>TEXT(M7567,"mmmm")</f>
        <v>August</v>
      </c>
      <c r="O7567" s="15">
        <f>MONTH(M7567)</f>
        <v>8</v>
      </c>
      <c r="P7567" s="11" t="s">
        <v>3393</v>
      </c>
      <c r="Q7567" s="16">
        <v>45154</v>
      </c>
      <c r="R7567" s="11" t="s">
        <v>14809</v>
      </c>
      <c r="S7567" s="17" t="str">
        <f>IFERROR(LEFT(R7567,FIND(" ",R7567)-1),R7567)</f>
        <v>0</v>
      </c>
      <c r="T7567" s="11">
        <v>0</v>
      </c>
      <c r="U7567" s="18">
        <f>IF(AND(T7567&gt;3,T7567&lt;&gt;"-"),"&gt;3",T7567)</f>
        <v>0</v>
      </c>
      <c r="V7567" s="11">
        <v>0</v>
      </c>
      <c r="W7567" s="20">
        <f>IF(V7567="-","",V7567)</f>
        <v>0</v>
      </c>
      <c r="X7567" s="62" t="s">
        <v>30</v>
      </c>
    </row>
    <row r="7568" spans="1:24" ht="15.75" customHeight="1" x14ac:dyDescent="0.3">
      <c r="A7568" s="10">
        <v>7567</v>
      </c>
      <c r="B7568" s="11" t="s">
        <v>14810</v>
      </c>
      <c r="C7568" s="11" t="s">
        <v>39</v>
      </c>
      <c r="D7568" s="11" t="s">
        <v>33</v>
      </c>
      <c r="E7568" s="11" t="str">
        <f>IFERROR(LEFT(D7568, FIND("-",D7568,1)-2),D7568)</f>
        <v>OPERASI</v>
      </c>
      <c r="F7568" s="11" t="s">
        <v>84</v>
      </c>
      <c r="G7568" s="33" t="s">
        <v>12007</v>
      </c>
      <c r="H7568" s="11" t="s">
        <v>670</v>
      </c>
      <c r="I7568" s="11" t="s">
        <v>675</v>
      </c>
      <c r="J7568" s="11" t="s">
        <v>813</v>
      </c>
      <c r="K7568" s="11" t="s">
        <v>1003</v>
      </c>
      <c r="L7568" s="12" t="str">
        <f>RIGHT(K7568, 4)</f>
        <v>2023</v>
      </c>
      <c r="M7568" s="16">
        <v>45201</v>
      </c>
      <c r="N7568" s="14" t="str">
        <f>TEXT(M7568,"mmmm")</f>
        <v>October</v>
      </c>
      <c r="O7568" s="15">
        <f>MONTH(M7568)</f>
        <v>10</v>
      </c>
      <c r="P7568" s="11" t="s">
        <v>629</v>
      </c>
      <c r="Q7568" s="16">
        <v>45202</v>
      </c>
      <c r="R7568" s="11" t="s">
        <v>14809</v>
      </c>
      <c r="S7568" s="17" t="str">
        <f>IFERROR(LEFT(R7568,FIND(" ",R7568)-1),R7568)</f>
        <v>0</v>
      </c>
      <c r="T7568" s="11">
        <v>0</v>
      </c>
      <c r="U7568" s="18">
        <f>IF(AND(T7568&gt;3,T7568&lt;&gt;"-"),"&gt;3",T7568)</f>
        <v>0</v>
      </c>
      <c r="V7568" s="11">
        <v>0</v>
      </c>
      <c r="W7568" s="20">
        <f>IF(V7568="-","",V7568)</f>
        <v>0</v>
      </c>
      <c r="X7568" s="62" t="s">
        <v>30</v>
      </c>
    </row>
    <row r="7569" spans="1:24" ht="15.75" customHeight="1" x14ac:dyDescent="0.3">
      <c r="A7569" s="10">
        <v>7568</v>
      </c>
      <c r="B7569" s="11" t="s">
        <v>14811</v>
      </c>
      <c r="C7569" s="11" t="s">
        <v>25</v>
      </c>
      <c r="D7569" s="11" t="s">
        <v>33</v>
      </c>
      <c r="E7569" s="11" t="str">
        <f>IFERROR(LEFT(D7569, FIND("-",D7569,1)-2),D7569)</f>
        <v>OPERASI</v>
      </c>
      <c r="F7569" s="11" t="s">
        <v>43</v>
      </c>
      <c r="G7569" s="33" t="s">
        <v>12007</v>
      </c>
      <c r="H7569" s="11" t="s">
        <v>670</v>
      </c>
      <c r="I7569" s="11" t="s">
        <v>675</v>
      </c>
      <c r="J7569" s="11" t="s">
        <v>12035</v>
      </c>
      <c r="K7569" s="11" t="s">
        <v>4781</v>
      </c>
      <c r="L7569" s="12" t="str">
        <f>RIGHT(K7569, 4)</f>
        <v>2020</v>
      </c>
      <c r="M7569" s="16">
        <v>43882</v>
      </c>
      <c r="N7569" s="14" t="str">
        <f>TEXT(M7569,"mmmm")</f>
        <v>February</v>
      </c>
      <c r="O7569" s="15">
        <f>MONTH(M7569)</f>
        <v>2</v>
      </c>
      <c r="P7569" s="11" t="s">
        <v>14812</v>
      </c>
      <c r="Q7569" s="16">
        <v>43883</v>
      </c>
      <c r="R7569" s="11" t="s">
        <v>14813</v>
      </c>
      <c r="S7569" s="17" t="str">
        <f>IFERROR(LEFT(R7569,FIND(" ",R7569)-1),R7569)</f>
        <v>0</v>
      </c>
      <c r="T7569" s="11">
        <v>0</v>
      </c>
      <c r="U7569" s="18">
        <f>IF(AND(T7569&gt;3,T7569&lt;&gt;"-"),"&gt;3",T7569)</f>
        <v>0</v>
      </c>
      <c r="V7569" s="11">
        <v>0</v>
      </c>
      <c r="W7569" s="20">
        <f>IF(V7569="-","",V7569)</f>
        <v>0</v>
      </c>
      <c r="X7569" s="62" t="s">
        <v>30</v>
      </c>
    </row>
    <row r="7570" spans="1:24" ht="15.75" customHeight="1" x14ac:dyDescent="0.3">
      <c r="A7570" s="10">
        <v>7569</v>
      </c>
      <c r="B7570" s="11" t="s">
        <v>14814</v>
      </c>
      <c r="C7570" s="11" t="s">
        <v>39</v>
      </c>
      <c r="D7570" s="11" t="s">
        <v>51</v>
      </c>
      <c r="E7570" s="11" t="str">
        <f>IFERROR(LEFT(D7570, FIND("-",D7570,1)-2),D7570)</f>
        <v>OPERASI</v>
      </c>
      <c r="F7570" s="11" t="s">
        <v>52</v>
      </c>
      <c r="G7570" s="33" t="s">
        <v>12007</v>
      </c>
      <c r="H7570" s="11" t="s">
        <v>670</v>
      </c>
      <c r="I7570" s="11" t="s">
        <v>671</v>
      </c>
      <c r="J7570" s="11" t="s">
        <v>741</v>
      </c>
      <c r="K7570" s="11" t="s">
        <v>4639</v>
      </c>
      <c r="L7570" s="12" t="str">
        <f>RIGHT(K7570, 4)</f>
        <v>2020</v>
      </c>
      <c r="M7570" s="16">
        <v>44102</v>
      </c>
      <c r="N7570" s="14" t="str">
        <f>TEXT(M7570,"mmmm")</f>
        <v>September</v>
      </c>
      <c r="O7570" s="15">
        <f>MONTH(M7570)</f>
        <v>9</v>
      </c>
      <c r="P7570" s="11" t="s">
        <v>1596</v>
      </c>
      <c r="Q7570" s="16">
        <v>44103</v>
      </c>
      <c r="R7570" s="11" t="s">
        <v>14815</v>
      </c>
      <c r="S7570" s="17" t="str">
        <f>IFERROR(LEFT(R7570,FIND(" ",R7570)-1),R7570)</f>
        <v>0</v>
      </c>
      <c r="T7570" s="11">
        <v>0</v>
      </c>
      <c r="U7570" s="18">
        <f>IF(AND(T7570&gt;3,T7570&lt;&gt;"-"),"&gt;3",T7570)</f>
        <v>0</v>
      </c>
      <c r="V7570" s="11">
        <v>0</v>
      </c>
      <c r="W7570" s="20">
        <f>IF(V7570="-","",V7570)</f>
        <v>0</v>
      </c>
      <c r="X7570" s="62" t="s">
        <v>30</v>
      </c>
    </row>
    <row r="7571" spans="1:24" ht="15.75" customHeight="1" x14ac:dyDescent="0.3">
      <c r="A7571" s="10">
        <v>7570</v>
      </c>
      <c r="B7571" s="11" t="s">
        <v>14816</v>
      </c>
      <c r="C7571" s="11" t="s">
        <v>39</v>
      </c>
      <c r="D7571" s="11" t="s">
        <v>40</v>
      </c>
      <c r="E7571" s="11" t="str">
        <f>IFERROR(LEFT(D7571, FIND("-",D7571,1)-2),D7571)</f>
        <v>SISTEM</v>
      </c>
      <c r="F7571" s="11" t="s">
        <v>27</v>
      </c>
      <c r="G7571" s="33" t="s">
        <v>12007</v>
      </c>
      <c r="H7571" s="11" t="s">
        <v>670</v>
      </c>
      <c r="I7571" s="11" t="s">
        <v>707</v>
      </c>
      <c r="J7571" s="11" t="s">
        <v>1247</v>
      </c>
      <c r="K7571" s="11" t="s">
        <v>234</v>
      </c>
      <c r="L7571" s="12" t="str">
        <f>RIGHT(K7571, 4)</f>
        <v>2021</v>
      </c>
      <c r="M7571" s="16">
        <v>44462</v>
      </c>
      <c r="N7571" s="14" t="str">
        <f>TEXT(M7571,"mmmm")</f>
        <v>September</v>
      </c>
      <c r="O7571" s="15">
        <f>MONTH(M7571)</f>
        <v>9</v>
      </c>
      <c r="P7571" s="11" t="s">
        <v>9442</v>
      </c>
      <c r="Q7571" s="16">
        <v>44463</v>
      </c>
      <c r="R7571" s="11" t="s">
        <v>14815</v>
      </c>
      <c r="S7571" s="17" t="str">
        <f>IFERROR(LEFT(R7571,FIND(" ",R7571)-1),R7571)</f>
        <v>0</v>
      </c>
      <c r="T7571" s="11">
        <v>0</v>
      </c>
      <c r="U7571" s="18">
        <f>IF(AND(T7571&gt;3,T7571&lt;&gt;"-"),"&gt;3",T7571)</f>
        <v>0</v>
      </c>
      <c r="V7571" s="11">
        <v>0</v>
      </c>
      <c r="W7571" s="20">
        <f>IF(V7571="-","",V7571)</f>
        <v>0</v>
      </c>
      <c r="X7571" s="62" t="s">
        <v>30</v>
      </c>
    </row>
    <row r="7572" spans="1:24" ht="15.75" customHeight="1" x14ac:dyDescent="0.3">
      <c r="A7572" s="10">
        <v>7571</v>
      </c>
      <c r="B7572" s="11" t="s">
        <v>14817</v>
      </c>
      <c r="C7572" s="11" t="s">
        <v>39</v>
      </c>
      <c r="D7572" s="11" t="s">
        <v>209</v>
      </c>
      <c r="E7572" s="11" t="str">
        <f>IFERROR(LEFT(D7572, FIND("-",D7572,1)-2),D7572)</f>
        <v>OPERASI</v>
      </c>
      <c r="F7572" s="11" t="s">
        <v>27</v>
      </c>
      <c r="G7572" s="33" t="s">
        <v>12007</v>
      </c>
      <c r="H7572" s="11" t="s">
        <v>670</v>
      </c>
      <c r="I7572" s="11" t="s">
        <v>1544</v>
      </c>
      <c r="J7572" s="11" t="s">
        <v>12035</v>
      </c>
      <c r="K7572" s="11" t="s">
        <v>876</v>
      </c>
      <c r="L7572" s="12" t="str">
        <f>RIGHT(K7572, 4)</f>
        <v>2022</v>
      </c>
      <c r="M7572" s="16">
        <v>44574</v>
      </c>
      <c r="N7572" s="14" t="str">
        <f>TEXT(M7572,"mmmm")</f>
        <v>January</v>
      </c>
      <c r="O7572" s="15">
        <f>MONTH(M7572)</f>
        <v>1</v>
      </c>
      <c r="P7572" s="11" t="s">
        <v>291</v>
      </c>
      <c r="Q7572" s="16">
        <v>44575</v>
      </c>
      <c r="R7572" s="11" t="s">
        <v>14818</v>
      </c>
      <c r="S7572" s="17" t="str">
        <f>IFERROR(LEFT(R7572,FIND(" ",R7572)-1),R7572)</f>
        <v>0</v>
      </c>
      <c r="T7572" s="11">
        <v>0</v>
      </c>
      <c r="U7572" s="18">
        <f>IF(AND(T7572&gt;3,T7572&lt;&gt;"-"),"&gt;3",T7572)</f>
        <v>0</v>
      </c>
      <c r="V7572" s="11">
        <v>0</v>
      </c>
      <c r="W7572" s="20">
        <f>IF(V7572="-","",V7572)</f>
        <v>0</v>
      </c>
      <c r="X7572" s="62" t="s">
        <v>30</v>
      </c>
    </row>
    <row r="7573" spans="1:24" ht="15.75" customHeight="1" x14ac:dyDescent="0.3">
      <c r="A7573" s="10">
        <v>7572</v>
      </c>
      <c r="B7573" s="11" t="s">
        <v>14819</v>
      </c>
      <c r="C7573" s="11" t="s">
        <v>39</v>
      </c>
      <c r="D7573" s="11" t="s">
        <v>33</v>
      </c>
      <c r="E7573" s="11" t="str">
        <f>IFERROR(LEFT(D7573, FIND("-",D7573,1)-2),D7573)</f>
        <v>OPERASI</v>
      </c>
      <c r="F7573" s="11" t="s">
        <v>34</v>
      </c>
      <c r="G7573" s="33" t="s">
        <v>12007</v>
      </c>
      <c r="H7573" s="11" t="s">
        <v>670</v>
      </c>
      <c r="I7573" s="11" t="s">
        <v>675</v>
      </c>
      <c r="J7573" s="11" t="s">
        <v>12035</v>
      </c>
      <c r="K7573" s="11" t="s">
        <v>779</v>
      </c>
      <c r="L7573" s="12" t="str">
        <f>RIGHT(K7573, 4)</f>
        <v>2021</v>
      </c>
      <c r="M7573" s="16">
        <v>44470</v>
      </c>
      <c r="N7573" s="14" t="str">
        <f>TEXT(M7573,"mmmm")</f>
        <v>October</v>
      </c>
      <c r="O7573" s="15">
        <f>MONTH(M7573)</f>
        <v>10</v>
      </c>
      <c r="P7573" s="11" t="s">
        <v>8351</v>
      </c>
      <c r="Q7573" s="16">
        <v>44471</v>
      </c>
      <c r="R7573" s="11" t="s">
        <v>14820</v>
      </c>
      <c r="S7573" s="17" t="str">
        <f>IFERROR(LEFT(R7573,FIND(" ",R7573)-1),R7573)</f>
        <v>0</v>
      </c>
      <c r="T7573" s="11">
        <v>0</v>
      </c>
      <c r="U7573" s="18">
        <f>IF(AND(T7573&gt;3,T7573&lt;&gt;"-"),"&gt;3",T7573)</f>
        <v>0</v>
      </c>
      <c r="V7573" s="11">
        <v>0</v>
      </c>
      <c r="W7573" s="20">
        <f>IF(V7573="-","",V7573)</f>
        <v>0</v>
      </c>
      <c r="X7573" s="62" t="s">
        <v>30</v>
      </c>
    </row>
    <row r="7574" spans="1:24" ht="15.75" customHeight="1" x14ac:dyDescent="0.3">
      <c r="A7574" s="10">
        <v>7573</v>
      </c>
      <c r="B7574" s="11" t="s">
        <v>14821</v>
      </c>
      <c r="C7574" s="11" t="s">
        <v>25</v>
      </c>
      <c r="D7574" s="11" t="s">
        <v>55</v>
      </c>
      <c r="E7574" s="11" t="str">
        <f>IFERROR(LEFT(D7574, FIND("-",D7574,1)-2),D7574)</f>
        <v>OPERASI</v>
      </c>
      <c r="F7574" s="11" t="s">
        <v>204</v>
      </c>
      <c r="G7574" s="33" t="s">
        <v>12007</v>
      </c>
      <c r="H7574" s="11" t="s">
        <v>670</v>
      </c>
      <c r="I7574" s="11" t="s">
        <v>675</v>
      </c>
      <c r="J7574" s="11" t="s">
        <v>12606</v>
      </c>
      <c r="K7574" s="11" t="s">
        <v>840</v>
      </c>
      <c r="L7574" s="12" t="str">
        <f>RIGHT(K7574, 4)</f>
        <v>2021</v>
      </c>
      <c r="M7574" s="16">
        <v>44223</v>
      </c>
      <c r="N7574" s="14" t="str">
        <f>TEXT(M7574,"mmmm")</f>
        <v>January</v>
      </c>
      <c r="O7574" s="15">
        <f>MONTH(M7574)</f>
        <v>1</v>
      </c>
      <c r="P7574" s="11" t="s">
        <v>984</v>
      </c>
      <c r="Q7574" s="16">
        <v>44224</v>
      </c>
      <c r="R7574" s="11" t="s">
        <v>14822</v>
      </c>
      <c r="S7574" s="17" t="str">
        <f>IFERROR(LEFT(R7574,FIND(" ",R7574)-1),R7574)</f>
        <v>0</v>
      </c>
      <c r="T7574" s="11">
        <v>0</v>
      </c>
      <c r="U7574" s="18">
        <f>IF(AND(T7574&gt;3,T7574&lt;&gt;"-"),"&gt;3",T7574)</f>
        <v>0</v>
      </c>
      <c r="V7574" s="11">
        <v>0</v>
      </c>
      <c r="W7574" s="20">
        <f>IF(V7574="-","",V7574)</f>
        <v>0</v>
      </c>
      <c r="X7574" s="62" t="s">
        <v>30</v>
      </c>
    </row>
    <row r="7575" spans="1:24" ht="15.75" customHeight="1" x14ac:dyDescent="0.3">
      <c r="A7575" s="10">
        <v>7574</v>
      </c>
      <c r="B7575" s="11" t="s">
        <v>14823</v>
      </c>
      <c r="C7575" s="11" t="s">
        <v>39</v>
      </c>
      <c r="D7575" s="11" t="s">
        <v>61</v>
      </c>
      <c r="E7575" s="11" t="str">
        <f>IFERROR(LEFT(D7575, FIND("-",D7575,1)-2),D7575)</f>
        <v>KESELAMATAN</v>
      </c>
      <c r="F7575" s="11" t="s">
        <v>452</v>
      </c>
      <c r="G7575" s="33" t="s">
        <v>12007</v>
      </c>
      <c r="H7575" s="11" t="s">
        <v>670</v>
      </c>
      <c r="I7575" s="11" t="s">
        <v>675</v>
      </c>
      <c r="J7575" s="11" t="s">
        <v>371</v>
      </c>
      <c r="K7575" s="11" t="s">
        <v>611</v>
      </c>
      <c r="L7575" s="12" t="str">
        <f>RIGHT(K7575, 4)</f>
        <v>2023</v>
      </c>
      <c r="M7575" s="16">
        <v>45181</v>
      </c>
      <c r="N7575" s="14" t="str">
        <f>TEXT(M7575,"mmmm")</f>
        <v>September</v>
      </c>
      <c r="O7575" s="15">
        <f>MONTH(M7575)</f>
        <v>9</v>
      </c>
      <c r="P7575" s="11" t="s">
        <v>1611</v>
      </c>
      <c r="Q7575" s="16">
        <v>45182</v>
      </c>
      <c r="R7575" s="11" t="s">
        <v>14824</v>
      </c>
      <c r="S7575" s="17" t="str">
        <f>IFERROR(LEFT(R7575,FIND(" ",R7575)-1),R7575)</f>
        <v>0</v>
      </c>
      <c r="T7575" s="11">
        <v>0</v>
      </c>
      <c r="U7575" s="18">
        <f>IF(AND(T7575&gt;3,T7575&lt;&gt;"-"),"&gt;3",T7575)</f>
        <v>0</v>
      </c>
      <c r="V7575" s="11">
        <v>0</v>
      </c>
      <c r="W7575" s="20">
        <f>IF(V7575="-","",V7575)</f>
        <v>0</v>
      </c>
      <c r="X7575" s="62" t="s">
        <v>30</v>
      </c>
    </row>
    <row r="7576" spans="1:24" ht="15.75" customHeight="1" x14ac:dyDescent="0.3">
      <c r="A7576" s="10">
        <v>7575</v>
      </c>
      <c r="B7576" s="11" t="s">
        <v>14825</v>
      </c>
      <c r="C7576" s="11" t="s">
        <v>39</v>
      </c>
      <c r="D7576" s="11" t="s">
        <v>33</v>
      </c>
      <c r="E7576" s="11" t="str">
        <f>IFERROR(LEFT(D7576, FIND("-",D7576,1)-2),D7576)</f>
        <v>OPERASI</v>
      </c>
      <c r="F7576" s="11" t="s">
        <v>84</v>
      </c>
      <c r="G7576" s="33" t="s">
        <v>12007</v>
      </c>
      <c r="H7576" s="11" t="s">
        <v>670</v>
      </c>
      <c r="I7576" s="11" t="s">
        <v>675</v>
      </c>
      <c r="J7576" s="11" t="s">
        <v>741</v>
      </c>
      <c r="K7576" s="11" t="s">
        <v>1210</v>
      </c>
      <c r="L7576" s="12" t="str">
        <f>RIGHT(K7576, 4)</f>
        <v>2022</v>
      </c>
      <c r="M7576" s="16">
        <v>44781</v>
      </c>
      <c r="N7576" s="14" t="str">
        <f>TEXT(M7576,"mmmm")</f>
        <v>August</v>
      </c>
      <c r="O7576" s="15">
        <f>MONTH(M7576)</f>
        <v>8</v>
      </c>
      <c r="P7576" s="11" t="s">
        <v>790</v>
      </c>
      <c r="Q7576" s="16">
        <v>44782</v>
      </c>
      <c r="R7576" s="11" t="s">
        <v>14826</v>
      </c>
      <c r="S7576" s="17" t="str">
        <f>IFERROR(LEFT(R7576,FIND(" ",R7576)-1),R7576)</f>
        <v>0</v>
      </c>
      <c r="T7576" s="11">
        <v>0</v>
      </c>
      <c r="U7576" s="18">
        <f>IF(AND(T7576&gt;3,T7576&lt;&gt;"-"),"&gt;3",T7576)</f>
        <v>0</v>
      </c>
      <c r="V7576" s="11">
        <v>0</v>
      </c>
      <c r="W7576" s="20">
        <f>IF(V7576="-","",V7576)</f>
        <v>0</v>
      </c>
      <c r="X7576" s="62" t="s">
        <v>30</v>
      </c>
    </row>
    <row r="7577" spans="1:24" ht="15.75" customHeight="1" x14ac:dyDescent="0.3">
      <c r="A7577" s="10">
        <v>7576</v>
      </c>
      <c r="B7577" s="11" t="s">
        <v>14827</v>
      </c>
      <c r="C7577" s="11" t="s">
        <v>25</v>
      </c>
      <c r="D7577" s="11" t="s">
        <v>33</v>
      </c>
      <c r="E7577" s="11" t="str">
        <f>IFERROR(LEFT(D7577, FIND("-",D7577,1)-2),D7577)</f>
        <v>OPERASI</v>
      </c>
      <c r="F7577" s="11" t="s">
        <v>43</v>
      </c>
      <c r="G7577" s="33" t="s">
        <v>12007</v>
      </c>
      <c r="H7577" s="11" t="s">
        <v>670</v>
      </c>
      <c r="I7577" s="11" t="s">
        <v>671</v>
      </c>
      <c r="J7577" s="11" t="s">
        <v>1595</v>
      </c>
      <c r="K7577" s="11" t="s">
        <v>2203</v>
      </c>
      <c r="L7577" s="12" t="str">
        <f>RIGHT(K7577, 4)</f>
        <v>2020</v>
      </c>
      <c r="M7577" s="16">
        <v>44054</v>
      </c>
      <c r="N7577" s="14" t="str">
        <f>TEXT(M7577,"mmmm")</f>
        <v>August</v>
      </c>
      <c r="O7577" s="15">
        <f>MONTH(M7577)</f>
        <v>8</v>
      </c>
      <c r="P7577" s="11" t="s">
        <v>3064</v>
      </c>
      <c r="Q7577" s="16">
        <v>44055</v>
      </c>
      <c r="R7577" s="11" t="s">
        <v>14828</v>
      </c>
      <c r="S7577" s="17" t="str">
        <f>IFERROR(LEFT(R7577,FIND(" ",R7577)-1),R7577)</f>
        <v>0</v>
      </c>
      <c r="T7577" s="11">
        <v>0</v>
      </c>
      <c r="U7577" s="18">
        <f>IF(AND(T7577&gt;3,T7577&lt;&gt;"-"),"&gt;3",T7577)</f>
        <v>0</v>
      </c>
      <c r="V7577" s="11">
        <v>0</v>
      </c>
      <c r="W7577" s="20">
        <f>IF(V7577="-","",V7577)</f>
        <v>0</v>
      </c>
      <c r="X7577" s="62" t="s">
        <v>30</v>
      </c>
    </row>
    <row r="7578" spans="1:24" ht="15.75" customHeight="1" x14ac:dyDescent="0.3">
      <c r="A7578" s="10">
        <v>7577</v>
      </c>
      <c r="B7578" s="11" t="s">
        <v>14829</v>
      </c>
      <c r="C7578" s="11" t="s">
        <v>39</v>
      </c>
      <c r="D7578" s="11" t="s">
        <v>33</v>
      </c>
      <c r="E7578" s="11" t="str">
        <f>IFERROR(LEFT(D7578, FIND("-",D7578,1)-2),D7578)</f>
        <v>OPERASI</v>
      </c>
      <c r="F7578" s="11" t="s">
        <v>34</v>
      </c>
      <c r="G7578" s="33" t="s">
        <v>12007</v>
      </c>
      <c r="H7578" s="11" t="s">
        <v>670</v>
      </c>
      <c r="I7578" s="11" t="s">
        <v>671</v>
      </c>
      <c r="J7578" s="11" t="s">
        <v>697</v>
      </c>
      <c r="K7578" s="11" t="s">
        <v>447</v>
      </c>
      <c r="L7578" s="12" t="str">
        <f>RIGHT(K7578, 4)</f>
        <v>2022</v>
      </c>
      <c r="M7578" s="16">
        <v>44846</v>
      </c>
      <c r="N7578" s="14" t="str">
        <f>TEXT(M7578,"mmmm")</f>
        <v>October</v>
      </c>
      <c r="O7578" s="15">
        <f>MONTH(M7578)</f>
        <v>10</v>
      </c>
      <c r="P7578" s="11" t="s">
        <v>1644</v>
      </c>
      <c r="Q7578" s="16">
        <v>44847</v>
      </c>
      <c r="R7578" s="11" t="s">
        <v>14830</v>
      </c>
      <c r="S7578" s="17" t="str">
        <f>IFERROR(LEFT(R7578,FIND(" ",R7578)-1),R7578)</f>
        <v>0</v>
      </c>
      <c r="T7578" s="11">
        <v>0</v>
      </c>
      <c r="U7578" s="18">
        <f>IF(AND(T7578&gt;3,T7578&lt;&gt;"-"),"&gt;3",T7578)</f>
        <v>0</v>
      </c>
      <c r="V7578" s="11">
        <v>0</v>
      </c>
      <c r="W7578" s="20">
        <f>IF(V7578="-","",V7578)</f>
        <v>0</v>
      </c>
      <c r="X7578" s="62" t="s">
        <v>30</v>
      </c>
    </row>
    <row r="7579" spans="1:24" ht="15.75" customHeight="1" x14ac:dyDescent="0.3">
      <c r="A7579" s="10">
        <v>7578</v>
      </c>
      <c r="B7579" s="11" t="s">
        <v>14831</v>
      </c>
      <c r="C7579" s="11" t="s">
        <v>39</v>
      </c>
      <c r="D7579" s="11" t="s">
        <v>33</v>
      </c>
      <c r="E7579" s="11" t="str">
        <f>IFERROR(LEFT(D7579, FIND("-",D7579,1)-2),D7579)</f>
        <v>OPERASI</v>
      </c>
      <c r="F7579" s="11" t="s">
        <v>84</v>
      </c>
      <c r="G7579" s="33" t="s">
        <v>12007</v>
      </c>
      <c r="H7579" s="11" t="s">
        <v>670</v>
      </c>
      <c r="I7579" s="11" t="s">
        <v>675</v>
      </c>
      <c r="J7579" s="11" t="s">
        <v>12035</v>
      </c>
      <c r="K7579" s="11" t="s">
        <v>4242</v>
      </c>
      <c r="L7579" s="12" t="str">
        <f>RIGHT(K7579, 4)</f>
        <v>2023</v>
      </c>
      <c r="M7579" s="16">
        <v>45004</v>
      </c>
      <c r="N7579" s="14" t="str">
        <f>TEXT(M7579,"mmmm")</f>
        <v>March</v>
      </c>
      <c r="O7579" s="15">
        <f>MONTH(M7579)</f>
        <v>3</v>
      </c>
      <c r="P7579" s="11" t="s">
        <v>560</v>
      </c>
      <c r="Q7579" s="16">
        <v>45005</v>
      </c>
      <c r="R7579" s="11" t="s">
        <v>14832</v>
      </c>
      <c r="S7579" s="17" t="str">
        <f>IFERROR(LEFT(R7579,FIND(" ",R7579)-1),R7579)</f>
        <v>0</v>
      </c>
      <c r="T7579" s="11">
        <v>0</v>
      </c>
      <c r="U7579" s="18">
        <f>IF(AND(T7579&gt;3,T7579&lt;&gt;"-"),"&gt;3",T7579)</f>
        <v>0</v>
      </c>
      <c r="V7579" s="11">
        <v>0</v>
      </c>
      <c r="W7579" s="20">
        <f>IF(V7579="-","",V7579)</f>
        <v>0</v>
      </c>
      <c r="X7579" s="62" t="s">
        <v>30</v>
      </c>
    </row>
    <row r="7580" spans="1:24" ht="15.75" customHeight="1" x14ac:dyDescent="0.3">
      <c r="A7580" s="10">
        <v>7579</v>
      </c>
      <c r="B7580" s="11" t="s">
        <v>14833</v>
      </c>
      <c r="C7580" s="11" t="s">
        <v>25</v>
      </c>
      <c r="D7580" s="11" t="s">
        <v>1085</v>
      </c>
      <c r="E7580" s="11" t="str">
        <f>IFERROR(LEFT(D7580, FIND("-",D7580,1)-2),D7580)</f>
        <v>KESELAMATAN</v>
      </c>
      <c r="F7580" s="11" t="s">
        <v>1437</v>
      </c>
      <c r="G7580" s="33" t="s">
        <v>12007</v>
      </c>
      <c r="H7580" s="11" t="s">
        <v>684</v>
      </c>
      <c r="I7580" s="11" t="s">
        <v>675</v>
      </c>
      <c r="J7580" s="11" t="s">
        <v>787</v>
      </c>
      <c r="K7580" s="11" t="s">
        <v>2762</v>
      </c>
      <c r="L7580" s="12" t="str">
        <f>RIGHT(K7580, 4)</f>
        <v>2021</v>
      </c>
      <c r="M7580" s="16">
        <v>44447</v>
      </c>
      <c r="N7580" s="14" t="str">
        <f>TEXT(M7580,"mmmm")</f>
        <v>September</v>
      </c>
      <c r="O7580" s="15">
        <f>MONTH(M7580)</f>
        <v>9</v>
      </c>
      <c r="P7580" s="11" t="s">
        <v>216</v>
      </c>
      <c r="Q7580" s="16">
        <v>44448</v>
      </c>
      <c r="R7580" s="11" t="s">
        <v>14834</v>
      </c>
      <c r="S7580" s="17" t="str">
        <f>IFERROR(LEFT(R7580,FIND(" ",R7580)-1),R7580)</f>
        <v>0</v>
      </c>
      <c r="T7580" s="11">
        <v>0</v>
      </c>
      <c r="U7580" s="18">
        <f>IF(AND(T7580&gt;3,T7580&lt;&gt;"-"),"&gt;3",T7580)</f>
        <v>0</v>
      </c>
      <c r="V7580" s="11">
        <v>0</v>
      </c>
      <c r="W7580" s="20">
        <f>IF(V7580="-","",V7580)</f>
        <v>0</v>
      </c>
      <c r="X7580" s="62" t="s">
        <v>687</v>
      </c>
    </row>
    <row r="7581" spans="1:24" ht="15.75" customHeight="1" x14ac:dyDescent="0.3">
      <c r="A7581" s="10">
        <v>7580</v>
      </c>
      <c r="B7581" s="11" t="s">
        <v>14835</v>
      </c>
      <c r="C7581" s="11" t="s">
        <v>25</v>
      </c>
      <c r="D7581" s="11" t="s">
        <v>10024</v>
      </c>
      <c r="E7581" s="11" t="str">
        <f>IFERROR(LEFT(D7581, FIND("-",D7581,1)-2),D7581)</f>
        <v>SISTEM</v>
      </c>
      <c r="F7581" s="11" t="s">
        <v>27</v>
      </c>
      <c r="G7581" s="33" t="s">
        <v>12007</v>
      </c>
      <c r="H7581" s="11" t="s">
        <v>670</v>
      </c>
      <c r="I7581" s="11" t="s">
        <v>675</v>
      </c>
      <c r="J7581" s="11" t="s">
        <v>5563</v>
      </c>
      <c r="K7581" s="11" t="s">
        <v>3329</v>
      </c>
      <c r="L7581" s="12" t="str">
        <f>RIGHT(K7581, 4)</f>
        <v>2023</v>
      </c>
      <c r="M7581" s="16">
        <v>45132</v>
      </c>
      <c r="N7581" s="14" t="str">
        <f>TEXT(M7581,"mmmm")</f>
        <v>July</v>
      </c>
      <c r="O7581" s="15">
        <f>MONTH(M7581)</f>
        <v>7</v>
      </c>
      <c r="P7581" s="11" t="s">
        <v>4843</v>
      </c>
      <c r="Q7581" s="16">
        <v>45133</v>
      </c>
      <c r="R7581" s="11" t="s">
        <v>14834</v>
      </c>
      <c r="S7581" s="17" t="str">
        <f>IFERROR(LEFT(R7581,FIND(" ",R7581)-1),R7581)</f>
        <v>0</v>
      </c>
      <c r="T7581" s="11">
        <v>0</v>
      </c>
      <c r="U7581" s="18">
        <f>IF(AND(T7581&gt;3,T7581&lt;&gt;"-"),"&gt;3",T7581)</f>
        <v>0</v>
      </c>
      <c r="V7581" s="11">
        <v>0</v>
      </c>
      <c r="W7581" s="20">
        <f>IF(V7581="-","",V7581)</f>
        <v>0</v>
      </c>
      <c r="X7581" s="62" t="s">
        <v>30</v>
      </c>
    </row>
    <row r="7582" spans="1:24" ht="15.75" customHeight="1" x14ac:dyDescent="0.3">
      <c r="A7582" s="10">
        <v>7581</v>
      </c>
      <c r="B7582" s="11" t="s">
        <v>14836</v>
      </c>
      <c r="C7582" s="11" t="s">
        <v>25</v>
      </c>
      <c r="D7582" s="11" t="s">
        <v>122</v>
      </c>
      <c r="E7582" s="11" t="str">
        <f>IFERROR(LEFT(D7582, FIND("-",D7582,1)-2),D7582)</f>
        <v>SISTEM</v>
      </c>
      <c r="F7582" s="11" t="s">
        <v>27</v>
      </c>
      <c r="G7582" s="33" t="s">
        <v>12007</v>
      </c>
      <c r="H7582" s="11" t="s">
        <v>670</v>
      </c>
      <c r="I7582" s="11" t="s">
        <v>707</v>
      </c>
      <c r="J7582" s="11" t="s">
        <v>708</v>
      </c>
      <c r="K7582" s="11" t="s">
        <v>265</v>
      </c>
      <c r="L7582" s="12" t="str">
        <f>RIGHT(K7582, 4)</f>
        <v>2021</v>
      </c>
      <c r="M7582" s="16">
        <v>44515</v>
      </c>
      <c r="N7582" s="14" t="str">
        <f>TEXT(M7582,"mmmm")</f>
        <v>November</v>
      </c>
      <c r="O7582" s="15">
        <f>MONTH(M7582)</f>
        <v>11</v>
      </c>
      <c r="P7582" s="11" t="s">
        <v>267</v>
      </c>
      <c r="Q7582" s="16">
        <v>44516</v>
      </c>
      <c r="R7582" s="11" t="s">
        <v>14837</v>
      </c>
      <c r="S7582" s="17" t="str">
        <f>IFERROR(LEFT(R7582,FIND(" ",R7582)-1),R7582)</f>
        <v>0</v>
      </c>
      <c r="T7582" s="11">
        <v>0</v>
      </c>
      <c r="U7582" s="18">
        <f>IF(AND(T7582&gt;3,T7582&lt;&gt;"-"),"&gt;3",T7582)</f>
        <v>0</v>
      </c>
      <c r="V7582" s="11">
        <v>0</v>
      </c>
      <c r="W7582" s="20">
        <f>IF(V7582="-","",V7582)</f>
        <v>0</v>
      </c>
      <c r="X7582" s="62" t="s">
        <v>30</v>
      </c>
    </row>
    <row r="7583" spans="1:24" ht="15.75" customHeight="1" x14ac:dyDescent="0.3">
      <c r="A7583" s="10">
        <v>7582</v>
      </c>
      <c r="B7583" s="11" t="s">
        <v>14838</v>
      </c>
      <c r="C7583" s="11" t="s">
        <v>39</v>
      </c>
      <c r="D7583" s="11" t="s">
        <v>51</v>
      </c>
      <c r="E7583" s="11" t="str">
        <f>IFERROR(LEFT(D7583, FIND("-",D7583,1)-2),D7583)</f>
        <v>OPERASI</v>
      </c>
      <c r="F7583" s="11" t="s">
        <v>52</v>
      </c>
      <c r="G7583" s="33" t="s">
        <v>12007</v>
      </c>
      <c r="H7583" s="11" t="s">
        <v>684</v>
      </c>
      <c r="I7583" s="11" t="s">
        <v>671</v>
      </c>
      <c r="J7583" s="11" t="s">
        <v>697</v>
      </c>
      <c r="K7583" s="11" t="s">
        <v>1086</v>
      </c>
      <c r="L7583" s="12" t="str">
        <f>RIGHT(K7583, 4)</f>
        <v>2020</v>
      </c>
      <c r="M7583" s="16">
        <v>44123</v>
      </c>
      <c r="N7583" s="14" t="str">
        <f>TEXT(M7583,"mmmm")</f>
        <v>October</v>
      </c>
      <c r="O7583" s="15">
        <f>MONTH(M7583)</f>
        <v>10</v>
      </c>
      <c r="P7583" s="11" t="s">
        <v>2359</v>
      </c>
      <c r="Q7583" s="16">
        <v>44124</v>
      </c>
      <c r="R7583" s="11" t="s">
        <v>14839</v>
      </c>
      <c r="S7583" s="17" t="str">
        <f>IFERROR(LEFT(R7583,FIND(" ",R7583)-1),R7583)</f>
        <v>0</v>
      </c>
      <c r="T7583" s="11">
        <v>0</v>
      </c>
      <c r="U7583" s="18">
        <f>IF(AND(T7583&gt;3,T7583&lt;&gt;"-"),"&gt;3",T7583)</f>
        <v>0</v>
      </c>
      <c r="V7583" s="11">
        <v>0</v>
      </c>
      <c r="W7583" s="20">
        <f>IF(V7583="-","",V7583)</f>
        <v>0</v>
      </c>
      <c r="X7583" s="62" t="s">
        <v>687</v>
      </c>
    </row>
    <row r="7584" spans="1:24" ht="15.75" customHeight="1" x14ac:dyDescent="0.3">
      <c r="A7584" s="10">
        <v>7583</v>
      </c>
      <c r="B7584" s="11" t="s">
        <v>14840</v>
      </c>
      <c r="C7584" s="11" t="s">
        <v>39</v>
      </c>
      <c r="D7584" s="11" t="s">
        <v>40</v>
      </c>
      <c r="E7584" s="11" t="str">
        <f>IFERROR(LEFT(D7584, FIND("-",D7584,1)-2),D7584)</f>
        <v>SISTEM</v>
      </c>
      <c r="F7584" s="11" t="s">
        <v>165</v>
      </c>
      <c r="G7584" s="33" t="s">
        <v>12007</v>
      </c>
      <c r="H7584" s="11" t="s">
        <v>670</v>
      </c>
      <c r="I7584" s="11" t="s">
        <v>675</v>
      </c>
      <c r="J7584" s="11" t="s">
        <v>879</v>
      </c>
      <c r="K7584" s="11" t="s">
        <v>8787</v>
      </c>
      <c r="L7584" s="12" t="str">
        <f>RIGHT(K7584, 4)</f>
        <v>2023</v>
      </c>
      <c r="M7584" s="16">
        <v>45139</v>
      </c>
      <c r="N7584" s="14" t="str">
        <f>TEXT(M7584,"mmmm")</f>
        <v>August</v>
      </c>
      <c r="O7584" s="15">
        <f>MONTH(M7584)</f>
        <v>8</v>
      </c>
      <c r="P7584" s="11" t="s">
        <v>591</v>
      </c>
      <c r="Q7584" s="16">
        <v>45140</v>
      </c>
      <c r="R7584" s="11" t="s">
        <v>14841</v>
      </c>
      <c r="S7584" s="17" t="str">
        <f>IFERROR(LEFT(R7584,FIND(" ",R7584)-1),R7584)</f>
        <v>0</v>
      </c>
      <c r="T7584" s="11">
        <v>0</v>
      </c>
      <c r="U7584" s="18">
        <f>IF(AND(T7584&gt;3,T7584&lt;&gt;"-"),"&gt;3",T7584)</f>
        <v>0</v>
      </c>
      <c r="V7584" s="11">
        <v>0</v>
      </c>
      <c r="W7584" s="20">
        <f>IF(V7584="-","",V7584)</f>
        <v>0</v>
      </c>
      <c r="X7584" s="62" t="s">
        <v>30</v>
      </c>
    </row>
    <row r="7585" spans="1:24" ht="15.75" customHeight="1" x14ac:dyDescent="0.3">
      <c r="A7585" s="10">
        <v>7584</v>
      </c>
      <c r="B7585" s="11" t="s">
        <v>14842</v>
      </c>
      <c r="C7585" s="11" t="s">
        <v>39</v>
      </c>
      <c r="D7585" s="11" t="s">
        <v>182</v>
      </c>
      <c r="E7585" s="11" t="str">
        <f>IFERROR(LEFT(D7585, FIND("-",D7585,1)-2),D7585)</f>
        <v>SISTEM</v>
      </c>
      <c r="F7585" s="11" t="s">
        <v>14843</v>
      </c>
      <c r="G7585" s="33" t="s">
        <v>12007</v>
      </c>
      <c r="H7585" s="11" t="s">
        <v>670</v>
      </c>
      <c r="I7585" s="11" t="s">
        <v>675</v>
      </c>
      <c r="J7585" s="11" t="s">
        <v>12248</v>
      </c>
      <c r="K7585" s="11" t="s">
        <v>5838</v>
      </c>
      <c r="L7585" s="12" t="str">
        <f>RIGHT(K7585, 4)</f>
        <v>2021</v>
      </c>
      <c r="M7585" s="16">
        <v>44466</v>
      </c>
      <c r="N7585" s="14" t="str">
        <f>TEXT(M7585,"mmmm")</f>
        <v>September</v>
      </c>
      <c r="O7585" s="15">
        <f>MONTH(M7585)</f>
        <v>9</v>
      </c>
      <c r="P7585" s="11" t="s">
        <v>238</v>
      </c>
      <c r="Q7585" s="16">
        <v>44467</v>
      </c>
      <c r="R7585" s="11" t="s">
        <v>14844</v>
      </c>
      <c r="S7585" s="17" t="str">
        <f>IFERROR(LEFT(R7585,FIND(" ",R7585)-1),R7585)</f>
        <v>0</v>
      </c>
      <c r="T7585" s="11">
        <v>0</v>
      </c>
      <c r="U7585" s="18">
        <f>IF(AND(T7585&gt;3,T7585&lt;&gt;"-"),"&gt;3",T7585)</f>
        <v>0</v>
      </c>
      <c r="V7585" s="11">
        <v>0</v>
      </c>
      <c r="W7585" s="20">
        <f>IF(V7585="-","",V7585)</f>
        <v>0</v>
      </c>
      <c r="X7585" s="62" t="s">
        <v>30</v>
      </c>
    </row>
    <row r="7586" spans="1:24" ht="15.75" customHeight="1" x14ac:dyDescent="0.3">
      <c r="A7586" s="10">
        <v>7585</v>
      </c>
      <c r="B7586" s="11" t="s">
        <v>14845</v>
      </c>
      <c r="C7586" s="11" t="s">
        <v>117</v>
      </c>
      <c r="D7586" s="11" t="s">
        <v>33</v>
      </c>
      <c r="E7586" s="11" t="str">
        <f>IFERROR(LEFT(D7586, FIND("-",D7586,1)-2),D7586)</f>
        <v>OPERASI</v>
      </c>
      <c r="F7586" s="11" t="s">
        <v>84</v>
      </c>
      <c r="G7586" s="33" t="s">
        <v>12007</v>
      </c>
      <c r="H7586" s="11" t="s">
        <v>96</v>
      </c>
      <c r="I7586" s="11" t="s">
        <v>30</v>
      </c>
      <c r="J7586" s="11" t="s">
        <v>12035</v>
      </c>
      <c r="K7586" s="11" t="s">
        <v>602</v>
      </c>
      <c r="L7586" s="12" t="str">
        <f>RIGHT(K7586, 4)</f>
        <v>2023</v>
      </c>
      <c r="M7586" s="16">
        <v>45152</v>
      </c>
      <c r="N7586" s="14" t="str">
        <f>TEXT(M7586,"mmmm")</f>
        <v>August</v>
      </c>
      <c r="O7586" s="15">
        <f>MONTH(M7586)</f>
        <v>8</v>
      </c>
      <c r="P7586" s="11" t="s">
        <v>1184</v>
      </c>
      <c r="Q7586" s="16">
        <v>45153</v>
      </c>
      <c r="R7586" s="11" t="s">
        <v>14846</v>
      </c>
      <c r="S7586" s="17" t="str">
        <f>IFERROR(LEFT(R7586,FIND(" ",R7586)-1),R7586)</f>
        <v>0</v>
      </c>
      <c r="T7586" s="11">
        <v>0</v>
      </c>
      <c r="U7586" s="18">
        <f>IF(AND(T7586&gt;3,T7586&lt;&gt;"-"),"&gt;3",T7586)</f>
        <v>0</v>
      </c>
      <c r="V7586" s="11">
        <v>0</v>
      </c>
      <c r="W7586" s="20">
        <f>IF(V7586="-","",V7586)</f>
        <v>0</v>
      </c>
      <c r="X7586" s="62" t="s">
        <v>30</v>
      </c>
    </row>
    <row r="7587" spans="1:24" ht="15.75" customHeight="1" x14ac:dyDescent="0.3">
      <c r="A7587" s="10">
        <v>7586</v>
      </c>
      <c r="B7587" s="11" t="s">
        <v>14847</v>
      </c>
      <c r="C7587" s="11" t="s">
        <v>25</v>
      </c>
      <c r="D7587" s="11" t="s">
        <v>33</v>
      </c>
      <c r="E7587" s="11" t="str">
        <f>IFERROR(LEFT(D7587, FIND("-",D7587,1)-2),D7587)</f>
        <v>OPERASI</v>
      </c>
      <c r="F7587" s="11" t="s">
        <v>347</v>
      </c>
      <c r="G7587" s="33" t="s">
        <v>12007</v>
      </c>
      <c r="H7587" s="11" t="s">
        <v>670</v>
      </c>
      <c r="I7587" s="11" t="s">
        <v>675</v>
      </c>
      <c r="J7587" s="11" t="s">
        <v>12035</v>
      </c>
      <c r="K7587" s="11" t="s">
        <v>3112</v>
      </c>
      <c r="L7587" s="12" t="str">
        <f>RIGHT(K7587, 4)</f>
        <v>2022</v>
      </c>
      <c r="M7587" s="16">
        <v>44908</v>
      </c>
      <c r="N7587" s="14" t="str">
        <f>TEXT(M7587,"mmmm")</f>
        <v>December</v>
      </c>
      <c r="O7587" s="15">
        <f>MONTH(M7587)</f>
        <v>12</v>
      </c>
      <c r="P7587" s="11" t="s">
        <v>2946</v>
      </c>
      <c r="Q7587" s="16">
        <v>44909</v>
      </c>
      <c r="R7587" s="11" t="s">
        <v>14848</v>
      </c>
      <c r="S7587" s="17" t="str">
        <f>IFERROR(LEFT(R7587,FIND(" ",R7587)-1),R7587)</f>
        <v>0</v>
      </c>
      <c r="T7587" s="11">
        <v>0</v>
      </c>
      <c r="U7587" s="18">
        <f>IF(AND(T7587&gt;3,T7587&lt;&gt;"-"),"&gt;3",T7587)</f>
        <v>0</v>
      </c>
      <c r="V7587" s="11">
        <v>0</v>
      </c>
      <c r="W7587" s="20">
        <f>IF(V7587="-","",V7587)</f>
        <v>0</v>
      </c>
      <c r="X7587" s="62" t="s">
        <v>30</v>
      </c>
    </row>
    <row r="7588" spans="1:24" ht="15.75" customHeight="1" x14ac:dyDescent="0.3">
      <c r="A7588" s="10">
        <v>7587</v>
      </c>
      <c r="B7588" s="11" t="s">
        <v>14849</v>
      </c>
      <c r="C7588" s="11" t="s">
        <v>39</v>
      </c>
      <c r="D7588" s="11" t="s">
        <v>51</v>
      </c>
      <c r="E7588" s="11" t="str">
        <f>IFERROR(LEFT(D7588, FIND("-",D7588,1)-2),D7588)</f>
        <v>OPERASI</v>
      </c>
      <c r="F7588" s="11" t="s">
        <v>92</v>
      </c>
      <c r="G7588" s="33" t="s">
        <v>12007</v>
      </c>
      <c r="H7588" s="11" t="s">
        <v>670</v>
      </c>
      <c r="I7588" s="11" t="s">
        <v>675</v>
      </c>
      <c r="J7588" s="11" t="s">
        <v>741</v>
      </c>
      <c r="K7588" s="11" t="s">
        <v>3812</v>
      </c>
      <c r="L7588" s="12" t="str">
        <f>RIGHT(K7588, 4)</f>
        <v>2022</v>
      </c>
      <c r="M7588" s="16">
        <v>44780</v>
      </c>
      <c r="N7588" s="14" t="str">
        <f>TEXT(M7588,"mmmm")</f>
        <v>August</v>
      </c>
      <c r="O7588" s="15">
        <f>MONTH(M7588)</f>
        <v>8</v>
      </c>
      <c r="P7588" s="11" t="s">
        <v>1210</v>
      </c>
      <c r="Q7588" s="16">
        <v>44781</v>
      </c>
      <c r="R7588" s="11" t="s">
        <v>14850</v>
      </c>
      <c r="S7588" s="17" t="str">
        <f>IFERROR(LEFT(R7588,FIND(" ",R7588)-1),R7588)</f>
        <v>0</v>
      </c>
      <c r="T7588" s="11">
        <v>0</v>
      </c>
      <c r="U7588" s="18">
        <f>IF(AND(T7588&gt;3,T7588&lt;&gt;"-"),"&gt;3",T7588)</f>
        <v>0</v>
      </c>
      <c r="V7588" s="11">
        <v>0</v>
      </c>
      <c r="W7588" s="20">
        <f>IF(V7588="-","",V7588)</f>
        <v>0</v>
      </c>
      <c r="X7588" s="62" t="s">
        <v>30</v>
      </c>
    </row>
    <row r="7589" spans="1:24" ht="15.75" customHeight="1" x14ac:dyDescent="0.3">
      <c r="A7589" s="10">
        <v>7588</v>
      </c>
      <c r="B7589" s="11" t="s">
        <v>14851</v>
      </c>
      <c r="C7589" s="11" t="s">
        <v>25</v>
      </c>
      <c r="D7589" s="11" t="s">
        <v>33</v>
      </c>
      <c r="E7589" s="11" t="str">
        <f>IFERROR(LEFT(D7589, FIND("-",D7589,1)-2),D7589)</f>
        <v>OPERASI</v>
      </c>
      <c r="F7589" s="11" t="s">
        <v>84</v>
      </c>
      <c r="G7589" s="33" t="s">
        <v>12007</v>
      </c>
      <c r="H7589" s="11" t="s">
        <v>670</v>
      </c>
      <c r="I7589" s="11" t="s">
        <v>675</v>
      </c>
      <c r="J7589" s="11" t="s">
        <v>741</v>
      </c>
      <c r="K7589" s="11" t="s">
        <v>3334</v>
      </c>
      <c r="L7589" s="12" t="str">
        <f>RIGHT(K7589, 4)</f>
        <v>2021</v>
      </c>
      <c r="M7589" s="16">
        <v>44203</v>
      </c>
      <c r="N7589" s="14" t="str">
        <f>TEXT(M7589,"mmmm")</f>
        <v>January</v>
      </c>
      <c r="O7589" s="15">
        <f>MONTH(M7589)</f>
        <v>1</v>
      </c>
      <c r="P7589" s="11" t="s">
        <v>3335</v>
      </c>
      <c r="Q7589" s="16">
        <v>44204</v>
      </c>
      <c r="R7589" s="11" t="s">
        <v>14852</v>
      </c>
      <c r="S7589" s="17" t="str">
        <f>IFERROR(LEFT(R7589,FIND(" ",R7589)-1),R7589)</f>
        <v>0</v>
      </c>
      <c r="T7589" s="11">
        <v>0</v>
      </c>
      <c r="U7589" s="18">
        <f>IF(AND(T7589&gt;3,T7589&lt;&gt;"-"),"&gt;3",T7589)</f>
        <v>0</v>
      </c>
      <c r="V7589" s="11">
        <v>0</v>
      </c>
      <c r="W7589" s="20">
        <f>IF(V7589="-","",V7589)</f>
        <v>0</v>
      </c>
      <c r="X7589" s="62" t="s">
        <v>30</v>
      </c>
    </row>
    <row r="7590" spans="1:24" ht="15.75" customHeight="1" x14ac:dyDescent="0.3">
      <c r="A7590" s="10">
        <v>7589</v>
      </c>
      <c r="B7590" s="11" t="s">
        <v>14853</v>
      </c>
      <c r="C7590" s="11" t="s">
        <v>25</v>
      </c>
      <c r="D7590" s="11" t="s">
        <v>1158</v>
      </c>
      <c r="E7590" s="11" t="str">
        <f>IFERROR(LEFT(D7590, FIND("-",D7590,1)-2),D7590)</f>
        <v>SISTEM</v>
      </c>
      <c r="F7590" s="11" t="s">
        <v>27</v>
      </c>
      <c r="G7590" s="33" t="s">
        <v>12007</v>
      </c>
      <c r="H7590" s="11" t="s">
        <v>670</v>
      </c>
      <c r="I7590" s="11" t="s">
        <v>675</v>
      </c>
      <c r="J7590" s="11" t="s">
        <v>12248</v>
      </c>
      <c r="K7590" s="11" t="s">
        <v>655</v>
      </c>
      <c r="L7590" s="12" t="str">
        <f>RIGHT(K7590, 4)</f>
        <v>2023</v>
      </c>
      <c r="M7590" s="16">
        <v>45239</v>
      </c>
      <c r="N7590" s="14" t="str">
        <f>TEXT(M7590,"mmmm")</f>
        <v>November</v>
      </c>
      <c r="O7590" s="15">
        <f>MONTH(M7590)</f>
        <v>11</v>
      </c>
      <c r="P7590" s="11" t="s">
        <v>1769</v>
      </c>
      <c r="Q7590" s="16">
        <v>45240</v>
      </c>
      <c r="R7590" s="11" t="s">
        <v>14854</v>
      </c>
      <c r="S7590" s="17" t="str">
        <f>IFERROR(LEFT(R7590,FIND(" ",R7590)-1),R7590)</f>
        <v>0</v>
      </c>
      <c r="T7590" s="11">
        <v>0</v>
      </c>
      <c r="U7590" s="18">
        <f>IF(AND(T7590&gt;3,T7590&lt;&gt;"-"),"&gt;3",T7590)</f>
        <v>0</v>
      </c>
      <c r="V7590" s="11">
        <v>0</v>
      </c>
      <c r="W7590" s="20">
        <f>IF(V7590="-","",V7590)</f>
        <v>0</v>
      </c>
      <c r="X7590" s="62" t="s">
        <v>30</v>
      </c>
    </row>
    <row r="7591" spans="1:24" ht="15.75" customHeight="1" x14ac:dyDescent="0.3">
      <c r="A7591" s="10">
        <v>7590</v>
      </c>
      <c r="B7591" s="11" t="s">
        <v>14855</v>
      </c>
      <c r="C7591" s="11" t="s">
        <v>39</v>
      </c>
      <c r="D7591" s="11" t="s">
        <v>33</v>
      </c>
      <c r="E7591" s="11" t="str">
        <f>IFERROR(LEFT(D7591, FIND("-",D7591,1)-2),D7591)</f>
        <v>OPERASI</v>
      </c>
      <c r="F7591" s="11" t="s">
        <v>27</v>
      </c>
      <c r="G7591" s="33" t="s">
        <v>12007</v>
      </c>
      <c r="H7591" s="11" t="s">
        <v>670</v>
      </c>
      <c r="I7591" s="11" t="s">
        <v>675</v>
      </c>
      <c r="J7591" s="11" t="s">
        <v>12035</v>
      </c>
      <c r="K7591" s="11" t="s">
        <v>2465</v>
      </c>
      <c r="L7591" s="12" t="str">
        <f>RIGHT(K7591, 4)</f>
        <v>2023</v>
      </c>
      <c r="M7591" s="16">
        <v>45160</v>
      </c>
      <c r="N7591" s="14" t="str">
        <f>TEXT(M7591,"mmmm")</f>
        <v>August</v>
      </c>
      <c r="O7591" s="15">
        <f>MONTH(M7591)</f>
        <v>8</v>
      </c>
      <c r="P7591" s="11" t="s">
        <v>1331</v>
      </c>
      <c r="Q7591" s="16">
        <v>45161</v>
      </c>
      <c r="R7591" s="11" t="s">
        <v>14856</v>
      </c>
      <c r="S7591" s="17" t="str">
        <f>IFERROR(LEFT(R7591,FIND(" ",R7591)-1),R7591)</f>
        <v>0</v>
      </c>
      <c r="T7591" s="11">
        <v>0</v>
      </c>
      <c r="U7591" s="18">
        <f>IF(AND(T7591&gt;3,T7591&lt;&gt;"-"),"&gt;3",T7591)</f>
        <v>0</v>
      </c>
      <c r="V7591" s="11">
        <v>0</v>
      </c>
      <c r="W7591" s="20">
        <f>IF(V7591="-","",V7591)</f>
        <v>0</v>
      </c>
      <c r="X7591" s="62" t="s">
        <v>30</v>
      </c>
    </row>
    <row r="7592" spans="1:24" ht="15.75" customHeight="1" x14ac:dyDescent="0.3">
      <c r="A7592" s="10">
        <v>7591</v>
      </c>
      <c r="B7592" s="11" t="s">
        <v>14857</v>
      </c>
      <c r="C7592" s="11" t="s">
        <v>25</v>
      </c>
      <c r="D7592" s="11" t="s">
        <v>330</v>
      </c>
      <c r="E7592" s="11" t="str">
        <f>IFERROR(LEFT(D7592, FIND("-",D7592,1)-2),D7592)</f>
        <v>SISTEM</v>
      </c>
      <c r="F7592" s="11" t="s">
        <v>703</v>
      </c>
      <c r="G7592" s="33" t="s">
        <v>12007</v>
      </c>
      <c r="H7592" s="11" t="s">
        <v>684</v>
      </c>
      <c r="I7592" s="11" t="s">
        <v>675</v>
      </c>
      <c r="J7592" s="11" t="s">
        <v>819</v>
      </c>
      <c r="K7592" s="11" t="s">
        <v>533</v>
      </c>
      <c r="L7592" s="12" t="str">
        <f>RIGHT(K7592, 4)</f>
        <v>2023</v>
      </c>
      <c r="M7592" s="16">
        <v>44977</v>
      </c>
      <c r="N7592" s="14" t="str">
        <f>TEXT(M7592,"mmmm")</f>
        <v>February</v>
      </c>
      <c r="O7592" s="15">
        <f>MONTH(M7592)</f>
        <v>2</v>
      </c>
      <c r="P7592" s="11" t="s">
        <v>3613</v>
      </c>
      <c r="Q7592" s="16">
        <v>44978</v>
      </c>
      <c r="R7592" s="11" t="s">
        <v>14858</v>
      </c>
      <c r="S7592" s="17" t="str">
        <f>IFERROR(LEFT(R7592,FIND(" ",R7592)-1),R7592)</f>
        <v>0</v>
      </c>
      <c r="T7592" s="11">
        <v>0</v>
      </c>
      <c r="U7592" s="18">
        <f>IF(AND(T7592&gt;3,T7592&lt;&gt;"-"),"&gt;3",T7592)</f>
        <v>0</v>
      </c>
      <c r="V7592" s="11">
        <v>0</v>
      </c>
      <c r="W7592" s="20">
        <f>IF(V7592="-","",V7592)</f>
        <v>0</v>
      </c>
      <c r="X7592" s="62" t="s">
        <v>687</v>
      </c>
    </row>
    <row r="7593" spans="1:24" ht="15.75" customHeight="1" x14ac:dyDescent="0.3">
      <c r="A7593" s="10">
        <v>7592</v>
      </c>
      <c r="B7593" s="11" t="s">
        <v>14859</v>
      </c>
      <c r="C7593" s="11" t="s">
        <v>39</v>
      </c>
      <c r="D7593" s="11" t="s">
        <v>33</v>
      </c>
      <c r="E7593" s="11" t="str">
        <f>IFERROR(LEFT(D7593, FIND("-",D7593,1)-2),D7593)</f>
        <v>OPERASI</v>
      </c>
      <c r="F7593" s="11" t="s">
        <v>27</v>
      </c>
      <c r="G7593" s="33" t="s">
        <v>12007</v>
      </c>
      <c r="H7593" s="11" t="s">
        <v>670</v>
      </c>
      <c r="I7593" s="11" t="s">
        <v>675</v>
      </c>
      <c r="J7593" s="11" t="s">
        <v>12035</v>
      </c>
      <c r="K7593" s="11" t="s">
        <v>629</v>
      </c>
      <c r="L7593" s="12" t="str">
        <f>RIGHT(K7593, 4)</f>
        <v>2023</v>
      </c>
      <c r="M7593" s="16">
        <v>45202</v>
      </c>
      <c r="N7593" s="14" t="str">
        <f>TEXT(M7593,"mmmm")</f>
        <v>October</v>
      </c>
      <c r="O7593" s="15">
        <f>MONTH(M7593)</f>
        <v>10</v>
      </c>
      <c r="P7593" s="11" t="s">
        <v>1051</v>
      </c>
      <c r="Q7593" s="16">
        <v>45203</v>
      </c>
      <c r="R7593" s="11" t="s">
        <v>14860</v>
      </c>
      <c r="S7593" s="17" t="str">
        <f>IFERROR(LEFT(R7593,FIND(" ",R7593)-1),R7593)</f>
        <v>0</v>
      </c>
      <c r="T7593" s="11">
        <v>0</v>
      </c>
      <c r="U7593" s="18">
        <f>IF(AND(T7593&gt;3,T7593&lt;&gt;"-"),"&gt;3",T7593)</f>
        <v>0</v>
      </c>
      <c r="V7593" s="11">
        <v>0</v>
      </c>
      <c r="W7593" s="20">
        <f>IF(V7593="-","",V7593)</f>
        <v>0</v>
      </c>
      <c r="X7593" s="62" t="s">
        <v>30</v>
      </c>
    </row>
    <row r="7594" spans="1:24" ht="15.75" customHeight="1" x14ac:dyDescent="0.3">
      <c r="A7594" s="10">
        <v>7593</v>
      </c>
      <c r="B7594" s="11" t="s">
        <v>14861</v>
      </c>
      <c r="C7594" s="11" t="s">
        <v>39</v>
      </c>
      <c r="D7594" s="11" t="s">
        <v>40</v>
      </c>
      <c r="E7594" s="11" t="str">
        <f>IFERROR(LEFT(D7594, FIND("-",D7594,1)-2),D7594)</f>
        <v>SISTEM</v>
      </c>
      <c r="F7594" s="11" t="s">
        <v>172</v>
      </c>
      <c r="G7594" s="33" t="s">
        <v>12007</v>
      </c>
      <c r="H7594" s="11" t="s">
        <v>670</v>
      </c>
      <c r="I7594" s="11" t="s">
        <v>675</v>
      </c>
      <c r="J7594" s="11" t="s">
        <v>879</v>
      </c>
      <c r="K7594" s="11" t="s">
        <v>433</v>
      </c>
      <c r="L7594" s="12" t="str">
        <f>RIGHT(K7594, 4)</f>
        <v>2022</v>
      </c>
      <c r="M7594" s="16">
        <v>44832</v>
      </c>
      <c r="N7594" s="14" t="str">
        <f>TEXT(M7594,"mmmm")</f>
        <v>September</v>
      </c>
      <c r="O7594" s="15">
        <f>MONTH(M7594)</f>
        <v>9</v>
      </c>
      <c r="P7594" s="11" t="s">
        <v>436</v>
      </c>
      <c r="Q7594" s="16">
        <v>44833</v>
      </c>
      <c r="R7594" s="11" t="s">
        <v>14862</v>
      </c>
      <c r="S7594" s="17" t="str">
        <f>IFERROR(LEFT(R7594,FIND(" ",R7594)-1),R7594)</f>
        <v>0</v>
      </c>
      <c r="T7594" s="11">
        <v>0</v>
      </c>
      <c r="U7594" s="18">
        <f>IF(AND(T7594&gt;3,T7594&lt;&gt;"-"),"&gt;3",T7594)</f>
        <v>0</v>
      </c>
      <c r="V7594" s="11">
        <v>0</v>
      </c>
      <c r="W7594" s="20">
        <f>IF(V7594="-","",V7594)</f>
        <v>0</v>
      </c>
      <c r="X7594" s="62" t="s">
        <v>30</v>
      </c>
    </row>
    <row r="7595" spans="1:24" ht="15.75" customHeight="1" x14ac:dyDescent="0.3">
      <c r="A7595" s="10">
        <v>7594</v>
      </c>
      <c r="B7595" s="11" t="s">
        <v>14863</v>
      </c>
      <c r="C7595" s="11" t="s">
        <v>39</v>
      </c>
      <c r="D7595" s="11" t="s">
        <v>33</v>
      </c>
      <c r="E7595" s="11" t="str">
        <f>IFERROR(LEFT(D7595, FIND("-",D7595,1)-2),D7595)</f>
        <v>OPERASI</v>
      </c>
      <c r="F7595" s="11" t="s">
        <v>84</v>
      </c>
      <c r="G7595" s="33" t="s">
        <v>12007</v>
      </c>
      <c r="H7595" s="11" t="s">
        <v>670</v>
      </c>
      <c r="I7595" s="11" t="s">
        <v>675</v>
      </c>
      <c r="J7595" s="11" t="s">
        <v>741</v>
      </c>
      <c r="K7595" s="11" t="s">
        <v>871</v>
      </c>
      <c r="L7595" s="12" t="str">
        <f>RIGHT(K7595, 4)</f>
        <v>2023</v>
      </c>
      <c r="M7595" s="16">
        <v>45189</v>
      </c>
      <c r="N7595" s="14" t="str">
        <f>TEXT(M7595,"mmmm")</f>
        <v>September</v>
      </c>
      <c r="O7595" s="15">
        <f>MONTH(M7595)</f>
        <v>9</v>
      </c>
      <c r="P7595" s="11" t="s">
        <v>3908</v>
      </c>
      <c r="Q7595" s="16">
        <v>45190</v>
      </c>
      <c r="R7595" s="11" t="s">
        <v>4530</v>
      </c>
      <c r="S7595" s="17" t="str">
        <f>IFERROR(LEFT(R7595,FIND(" ",R7595)-1),R7595)</f>
        <v>0</v>
      </c>
      <c r="T7595" s="11">
        <v>0</v>
      </c>
      <c r="U7595" s="18">
        <f>IF(AND(T7595&gt;3,T7595&lt;&gt;"-"),"&gt;3",T7595)</f>
        <v>0</v>
      </c>
      <c r="V7595" s="11">
        <v>0</v>
      </c>
      <c r="W7595" s="20">
        <f>IF(V7595="-","",V7595)</f>
        <v>0</v>
      </c>
      <c r="X7595" s="62" t="s">
        <v>30</v>
      </c>
    </row>
    <row r="7596" spans="1:24" ht="15.75" customHeight="1" x14ac:dyDescent="0.3">
      <c r="A7596" s="10">
        <v>7595</v>
      </c>
      <c r="B7596" s="11" t="s">
        <v>14864</v>
      </c>
      <c r="C7596" s="11" t="s">
        <v>25</v>
      </c>
      <c r="D7596" s="11" t="s">
        <v>242</v>
      </c>
      <c r="E7596" s="11" t="str">
        <f>IFERROR(LEFT(D7596, FIND("-",D7596,1)-2),D7596)</f>
        <v>OPERASI</v>
      </c>
      <c r="F7596" s="11" t="s">
        <v>27</v>
      </c>
      <c r="G7596" s="33" t="s">
        <v>12007</v>
      </c>
      <c r="H7596" s="11" t="s">
        <v>670</v>
      </c>
      <c r="I7596" s="11" t="s">
        <v>675</v>
      </c>
      <c r="J7596" s="11" t="s">
        <v>12606</v>
      </c>
      <c r="K7596" s="11" t="s">
        <v>14865</v>
      </c>
      <c r="L7596" s="12" t="str">
        <f>RIGHT(K7596, 4)</f>
        <v>2021</v>
      </c>
      <c r="M7596" s="16">
        <v>44276</v>
      </c>
      <c r="N7596" s="14" t="str">
        <f>TEXT(M7596,"mmmm")</f>
        <v>March</v>
      </c>
      <c r="O7596" s="15">
        <f>MONTH(M7596)</f>
        <v>3</v>
      </c>
      <c r="P7596" s="11" t="s">
        <v>676</v>
      </c>
      <c r="Q7596" s="16">
        <v>44277</v>
      </c>
      <c r="R7596" s="11" t="s">
        <v>14866</v>
      </c>
      <c r="S7596" s="17" t="str">
        <f>IFERROR(LEFT(R7596,FIND(" ",R7596)-1),R7596)</f>
        <v>0</v>
      </c>
      <c r="T7596" s="11">
        <v>0</v>
      </c>
      <c r="U7596" s="18">
        <f>IF(AND(T7596&gt;3,T7596&lt;&gt;"-"),"&gt;3",T7596)</f>
        <v>0</v>
      </c>
      <c r="V7596" s="11">
        <v>0</v>
      </c>
      <c r="W7596" s="20">
        <f>IF(V7596="-","",V7596)</f>
        <v>0</v>
      </c>
      <c r="X7596" s="62" t="s">
        <v>30</v>
      </c>
    </row>
    <row r="7597" spans="1:24" ht="15.75" customHeight="1" x14ac:dyDescent="0.3">
      <c r="A7597" s="10">
        <v>7596</v>
      </c>
      <c r="B7597" s="11" t="s">
        <v>14867</v>
      </c>
      <c r="C7597" s="11" t="s">
        <v>39</v>
      </c>
      <c r="D7597" s="11" t="s">
        <v>339</v>
      </c>
      <c r="E7597" s="11" t="str">
        <f>IFERROR(LEFT(D7597, FIND("-",D7597,1)-2),D7597)</f>
        <v>RANGKAIAN</v>
      </c>
      <c r="F7597" s="11" t="s">
        <v>669</v>
      </c>
      <c r="G7597" s="33" t="s">
        <v>12007</v>
      </c>
      <c r="H7597" s="11" t="s">
        <v>670</v>
      </c>
      <c r="I7597" s="11" t="s">
        <v>675</v>
      </c>
      <c r="J7597" s="11" t="s">
        <v>12035</v>
      </c>
      <c r="K7597" s="11" t="s">
        <v>4578</v>
      </c>
      <c r="L7597" s="12" t="str">
        <f>RIGHT(K7597, 4)</f>
        <v>2022</v>
      </c>
      <c r="M7597" s="16">
        <v>44661</v>
      </c>
      <c r="N7597" s="14" t="str">
        <f>TEXT(M7597,"mmmm")</f>
        <v>April</v>
      </c>
      <c r="O7597" s="15">
        <f>MONTH(M7597)</f>
        <v>4</v>
      </c>
      <c r="P7597" s="11" t="s">
        <v>3528</v>
      </c>
      <c r="Q7597" s="16">
        <v>44662</v>
      </c>
      <c r="R7597" s="11" t="s">
        <v>4535</v>
      </c>
      <c r="S7597" s="17" t="str">
        <f>IFERROR(LEFT(R7597,FIND(" ",R7597)-1),R7597)</f>
        <v>0</v>
      </c>
      <c r="T7597" s="11">
        <v>0</v>
      </c>
      <c r="U7597" s="18">
        <f>IF(AND(T7597&gt;3,T7597&lt;&gt;"-"),"&gt;3",T7597)</f>
        <v>0</v>
      </c>
      <c r="V7597" s="11">
        <v>0</v>
      </c>
      <c r="W7597" s="20">
        <f>IF(V7597="-","",V7597)</f>
        <v>0</v>
      </c>
      <c r="X7597" s="62" t="s">
        <v>30</v>
      </c>
    </row>
    <row r="7598" spans="1:24" ht="15.75" customHeight="1" x14ac:dyDescent="0.3">
      <c r="A7598" s="10">
        <v>7597</v>
      </c>
      <c r="B7598" s="11" t="s">
        <v>14868</v>
      </c>
      <c r="C7598" s="11" t="s">
        <v>39</v>
      </c>
      <c r="D7598" s="11" t="s">
        <v>33</v>
      </c>
      <c r="E7598" s="11" t="str">
        <f>IFERROR(LEFT(D7598, FIND("-",D7598,1)-2),D7598)</f>
        <v>OPERASI</v>
      </c>
      <c r="F7598" s="11" t="s">
        <v>43</v>
      </c>
      <c r="G7598" s="33" t="s">
        <v>12007</v>
      </c>
      <c r="H7598" s="11" t="s">
        <v>670</v>
      </c>
      <c r="I7598" s="11" t="s">
        <v>675</v>
      </c>
      <c r="J7598" s="11" t="s">
        <v>12035</v>
      </c>
      <c r="K7598" s="11" t="s">
        <v>245</v>
      </c>
      <c r="L7598" s="12" t="str">
        <f>RIGHT(K7598, 4)</f>
        <v>2021</v>
      </c>
      <c r="M7598" s="16">
        <v>44480</v>
      </c>
      <c r="N7598" s="14" t="str">
        <f>TEXT(M7598,"mmmm")</f>
        <v>October</v>
      </c>
      <c r="O7598" s="15">
        <f>MONTH(M7598)</f>
        <v>10</v>
      </c>
      <c r="P7598" s="11" t="s">
        <v>248</v>
      </c>
      <c r="Q7598" s="16">
        <v>44481</v>
      </c>
      <c r="R7598" s="11" t="s">
        <v>14869</v>
      </c>
      <c r="S7598" s="17" t="str">
        <f>IFERROR(LEFT(R7598,FIND(" ",R7598)-1),R7598)</f>
        <v>0</v>
      </c>
      <c r="T7598" s="11">
        <v>0</v>
      </c>
      <c r="U7598" s="18">
        <f>IF(AND(T7598&gt;3,T7598&lt;&gt;"-"),"&gt;3",T7598)</f>
        <v>0</v>
      </c>
      <c r="V7598" s="11">
        <v>0</v>
      </c>
      <c r="W7598" s="20">
        <f>IF(V7598="-","",V7598)</f>
        <v>0</v>
      </c>
      <c r="X7598" s="62" t="s">
        <v>30</v>
      </c>
    </row>
    <row r="7599" spans="1:24" ht="15.75" customHeight="1" x14ac:dyDescent="0.3">
      <c r="A7599" s="10">
        <v>7598</v>
      </c>
      <c r="B7599" s="11" t="s">
        <v>14870</v>
      </c>
      <c r="C7599" s="11" t="s">
        <v>25</v>
      </c>
      <c r="D7599" s="11" t="s">
        <v>55</v>
      </c>
      <c r="E7599" s="11" t="str">
        <f>IFERROR(LEFT(D7599, FIND("-",D7599,1)-2),D7599)</f>
        <v>OPERASI</v>
      </c>
      <c r="F7599" s="11" t="s">
        <v>56</v>
      </c>
      <c r="G7599" s="33" t="s">
        <v>12007</v>
      </c>
      <c r="H7599" s="11" t="s">
        <v>684</v>
      </c>
      <c r="I7599" s="11" t="s">
        <v>675</v>
      </c>
      <c r="J7599" s="11" t="s">
        <v>12248</v>
      </c>
      <c r="K7599" s="11" t="s">
        <v>4206</v>
      </c>
      <c r="L7599" s="12" t="str">
        <f>RIGHT(K7599, 4)</f>
        <v>2022</v>
      </c>
      <c r="M7599" s="16">
        <v>44748</v>
      </c>
      <c r="N7599" s="14" t="str">
        <f>TEXT(M7599,"mmmm")</f>
        <v>July</v>
      </c>
      <c r="O7599" s="15">
        <f>MONTH(M7599)</f>
        <v>7</v>
      </c>
      <c r="P7599" s="11" t="s">
        <v>7695</v>
      </c>
      <c r="Q7599" s="16">
        <v>44749</v>
      </c>
      <c r="R7599" s="11" t="s">
        <v>14871</v>
      </c>
      <c r="S7599" s="17" t="str">
        <f>IFERROR(LEFT(R7599,FIND(" ",R7599)-1),R7599)</f>
        <v>0</v>
      </c>
      <c r="T7599" s="11">
        <v>0</v>
      </c>
      <c r="U7599" s="18">
        <f>IF(AND(T7599&gt;3,T7599&lt;&gt;"-"),"&gt;3",T7599)</f>
        <v>0</v>
      </c>
      <c r="V7599" s="11">
        <v>0</v>
      </c>
      <c r="W7599" s="20">
        <f>IF(V7599="-","",V7599)</f>
        <v>0</v>
      </c>
      <c r="X7599" s="62" t="s">
        <v>687</v>
      </c>
    </row>
    <row r="7600" spans="1:24" ht="15.75" customHeight="1" x14ac:dyDescent="0.3">
      <c r="A7600" s="10">
        <v>7599</v>
      </c>
      <c r="B7600" s="11" t="s">
        <v>14872</v>
      </c>
      <c r="C7600" s="11" t="s">
        <v>39</v>
      </c>
      <c r="D7600" s="11" t="s">
        <v>33</v>
      </c>
      <c r="E7600" s="11" t="str">
        <f>IFERROR(LEFT(D7600, FIND("-",D7600,1)-2),D7600)</f>
        <v>OPERASI</v>
      </c>
      <c r="F7600" s="11" t="s">
        <v>34</v>
      </c>
      <c r="G7600" s="33" t="s">
        <v>12007</v>
      </c>
      <c r="H7600" s="11" t="s">
        <v>670</v>
      </c>
      <c r="I7600" s="11" t="s">
        <v>675</v>
      </c>
      <c r="J7600" s="11" t="s">
        <v>12035</v>
      </c>
      <c r="K7600" s="11" t="s">
        <v>3175</v>
      </c>
      <c r="L7600" s="12" t="str">
        <f>RIGHT(K7600, 4)</f>
        <v>2021</v>
      </c>
      <c r="M7600" s="16">
        <v>44490</v>
      </c>
      <c r="N7600" s="14" t="str">
        <f>TEXT(M7600,"mmmm")</f>
        <v>October</v>
      </c>
      <c r="O7600" s="15">
        <f>MONTH(M7600)</f>
        <v>10</v>
      </c>
      <c r="P7600" s="11" t="s">
        <v>3176</v>
      </c>
      <c r="Q7600" s="16">
        <v>44491</v>
      </c>
      <c r="R7600" s="11" t="s">
        <v>14873</v>
      </c>
      <c r="S7600" s="17" t="str">
        <f>IFERROR(LEFT(R7600,FIND(" ",R7600)-1),R7600)</f>
        <v>0</v>
      </c>
      <c r="T7600" s="11">
        <v>0</v>
      </c>
      <c r="U7600" s="18">
        <f>IF(AND(T7600&gt;3,T7600&lt;&gt;"-"),"&gt;3",T7600)</f>
        <v>0</v>
      </c>
      <c r="V7600" s="11">
        <v>0</v>
      </c>
      <c r="W7600" s="20">
        <f>IF(V7600="-","",V7600)</f>
        <v>0</v>
      </c>
      <c r="X7600" s="62" t="s">
        <v>30</v>
      </c>
    </row>
    <row r="7601" spans="1:24" ht="15.75" customHeight="1" x14ac:dyDescent="0.3">
      <c r="A7601" s="10">
        <v>7600</v>
      </c>
      <c r="B7601" s="11" t="s">
        <v>14874</v>
      </c>
      <c r="C7601" s="11" t="s">
        <v>39</v>
      </c>
      <c r="D7601" s="11" t="s">
        <v>33</v>
      </c>
      <c r="E7601" s="11" t="str">
        <f>IFERROR(LEFT(D7601, FIND("-",D7601,1)-2),D7601)</f>
        <v>OPERASI</v>
      </c>
      <c r="F7601" s="11" t="s">
        <v>34</v>
      </c>
      <c r="G7601" s="33" t="s">
        <v>12007</v>
      </c>
      <c r="H7601" s="11" t="s">
        <v>684</v>
      </c>
      <c r="I7601" s="11" t="s">
        <v>675</v>
      </c>
      <c r="J7601" s="11" t="s">
        <v>12035</v>
      </c>
      <c r="K7601" s="11" t="s">
        <v>1076</v>
      </c>
      <c r="L7601" s="12" t="str">
        <f>RIGHT(K7601, 4)</f>
        <v>2022</v>
      </c>
      <c r="M7601" s="16">
        <v>44649</v>
      </c>
      <c r="N7601" s="14" t="str">
        <f>TEXT(M7601,"mmmm")</f>
        <v>March</v>
      </c>
      <c r="O7601" s="15">
        <f>MONTH(M7601)</f>
        <v>3</v>
      </c>
      <c r="P7601" s="11" t="s">
        <v>341</v>
      </c>
      <c r="Q7601" s="16">
        <v>44650</v>
      </c>
      <c r="R7601" s="11" t="s">
        <v>14875</v>
      </c>
      <c r="S7601" s="17" t="str">
        <f>IFERROR(LEFT(R7601,FIND(" ",R7601)-1),R7601)</f>
        <v>0</v>
      </c>
      <c r="T7601" s="11">
        <v>0</v>
      </c>
      <c r="U7601" s="18">
        <f>IF(AND(T7601&gt;3,T7601&lt;&gt;"-"),"&gt;3",T7601)</f>
        <v>0</v>
      </c>
      <c r="V7601" s="11">
        <v>0</v>
      </c>
      <c r="W7601" s="20">
        <f>IF(V7601="-","",V7601)</f>
        <v>0</v>
      </c>
      <c r="X7601" s="62" t="s">
        <v>687</v>
      </c>
    </row>
    <row r="7602" spans="1:24" ht="15.75" customHeight="1" x14ac:dyDescent="0.3">
      <c r="A7602" s="10">
        <v>7601</v>
      </c>
      <c r="B7602" s="11" t="s">
        <v>14876</v>
      </c>
      <c r="C7602" s="11" t="s">
        <v>25</v>
      </c>
      <c r="D7602" s="11" t="s">
        <v>122</v>
      </c>
      <c r="E7602" s="11" t="str">
        <f>IFERROR(LEFT(D7602, FIND("-",D7602,1)-2),D7602)</f>
        <v>SISTEM</v>
      </c>
      <c r="F7602" s="11" t="s">
        <v>27</v>
      </c>
      <c r="G7602" s="33" t="s">
        <v>12007</v>
      </c>
      <c r="H7602" s="11" t="s">
        <v>670</v>
      </c>
      <c r="I7602" s="11" t="s">
        <v>707</v>
      </c>
      <c r="J7602" s="11" t="s">
        <v>708</v>
      </c>
      <c r="K7602" s="11" t="s">
        <v>1676</v>
      </c>
      <c r="L7602" s="12" t="str">
        <f>RIGHT(K7602, 4)</f>
        <v>2021</v>
      </c>
      <c r="M7602" s="16">
        <v>44271</v>
      </c>
      <c r="N7602" s="14" t="str">
        <f>TEXT(M7602,"mmmm")</f>
        <v>March</v>
      </c>
      <c r="O7602" s="15">
        <f>MONTH(M7602)</f>
        <v>3</v>
      </c>
      <c r="P7602" s="11" t="s">
        <v>1599</v>
      </c>
      <c r="Q7602" s="16">
        <v>44272</v>
      </c>
      <c r="R7602" s="11" t="s">
        <v>14877</v>
      </c>
      <c r="S7602" s="17" t="str">
        <f>IFERROR(LEFT(R7602,FIND(" ",R7602)-1),R7602)</f>
        <v>0</v>
      </c>
      <c r="T7602" s="11">
        <v>0</v>
      </c>
      <c r="U7602" s="18">
        <f>IF(AND(T7602&gt;3,T7602&lt;&gt;"-"),"&gt;3",T7602)</f>
        <v>0</v>
      </c>
      <c r="V7602" s="11">
        <v>0</v>
      </c>
      <c r="W7602" s="20">
        <f>IF(V7602="-","",V7602)</f>
        <v>0</v>
      </c>
      <c r="X7602" s="62" t="s">
        <v>30</v>
      </c>
    </row>
    <row r="7603" spans="1:24" ht="15.75" customHeight="1" x14ac:dyDescent="0.3">
      <c r="A7603" s="10">
        <v>7602</v>
      </c>
      <c r="B7603" s="11" t="s">
        <v>14878</v>
      </c>
      <c r="C7603" s="11" t="s">
        <v>25</v>
      </c>
      <c r="D7603" s="11" t="s">
        <v>122</v>
      </c>
      <c r="E7603" s="11" t="str">
        <f>IFERROR(LEFT(D7603, FIND("-",D7603,1)-2),D7603)</f>
        <v>SISTEM</v>
      </c>
      <c r="F7603" s="11" t="s">
        <v>27</v>
      </c>
      <c r="G7603" s="33" t="s">
        <v>12007</v>
      </c>
      <c r="H7603" s="11" t="s">
        <v>684</v>
      </c>
      <c r="I7603" s="11" t="s">
        <v>680</v>
      </c>
      <c r="J7603" s="11" t="s">
        <v>2877</v>
      </c>
      <c r="K7603" s="11" t="s">
        <v>3275</v>
      </c>
      <c r="L7603" s="12" t="str">
        <f>RIGHT(K7603, 4)</f>
        <v>2020</v>
      </c>
      <c r="M7603" s="16">
        <v>44147</v>
      </c>
      <c r="N7603" s="14" t="str">
        <f>TEXT(M7603,"mmmm")</f>
        <v>November</v>
      </c>
      <c r="O7603" s="15">
        <f>MONTH(M7603)</f>
        <v>11</v>
      </c>
      <c r="P7603" s="11" t="s">
        <v>1541</v>
      </c>
      <c r="Q7603" s="16">
        <v>44148</v>
      </c>
      <c r="R7603" s="11" t="s">
        <v>14879</v>
      </c>
      <c r="S7603" s="17" t="str">
        <f>IFERROR(LEFT(R7603,FIND(" ",R7603)-1),R7603)</f>
        <v>0</v>
      </c>
      <c r="T7603" s="11">
        <v>0</v>
      </c>
      <c r="U7603" s="18">
        <f>IF(AND(T7603&gt;3,T7603&lt;&gt;"-"),"&gt;3",T7603)</f>
        <v>0</v>
      </c>
      <c r="V7603" s="11">
        <v>0</v>
      </c>
      <c r="W7603" s="20">
        <f>IF(V7603="-","",V7603)</f>
        <v>0</v>
      </c>
      <c r="X7603" s="62" t="s">
        <v>687</v>
      </c>
    </row>
    <row r="7604" spans="1:24" ht="15.75" customHeight="1" x14ac:dyDescent="0.3">
      <c r="A7604" s="10">
        <v>7603</v>
      </c>
      <c r="B7604" s="11" t="s">
        <v>14880</v>
      </c>
      <c r="C7604" s="11" t="s">
        <v>39</v>
      </c>
      <c r="D7604" s="11" t="s">
        <v>51</v>
      </c>
      <c r="E7604" s="11" t="str">
        <f>IFERROR(LEFT(D7604, FIND("-",D7604,1)-2),D7604)</f>
        <v>OPERASI</v>
      </c>
      <c r="F7604" s="11" t="s">
        <v>27</v>
      </c>
      <c r="G7604" s="33" t="s">
        <v>12007</v>
      </c>
      <c r="H7604" s="11" t="s">
        <v>670</v>
      </c>
      <c r="I7604" s="11" t="s">
        <v>671</v>
      </c>
      <c r="J7604" s="11" t="s">
        <v>697</v>
      </c>
      <c r="K7604" s="11" t="s">
        <v>9577</v>
      </c>
      <c r="L7604" s="12" t="str">
        <f>RIGHT(K7604, 4)</f>
        <v>2022</v>
      </c>
      <c r="M7604" s="16">
        <v>44844</v>
      </c>
      <c r="N7604" s="14" t="str">
        <f>TEXT(M7604,"mmmm")</f>
        <v>October</v>
      </c>
      <c r="O7604" s="15">
        <f>MONTH(M7604)</f>
        <v>10</v>
      </c>
      <c r="P7604" s="11" t="s">
        <v>1460</v>
      </c>
      <c r="Q7604" s="16">
        <v>44845</v>
      </c>
      <c r="R7604" s="11" t="s">
        <v>14881</v>
      </c>
      <c r="S7604" s="17" t="str">
        <f>IFERROR(LEFT(R7604,FIND(" ",R7604)-1),R7604)</f>
        <v>0</v>
      </c>
      <c r="T7604" s="11">
        <v>0</v>
      </c>
      <c r="U7604" s="18">
        <f>IF(AND(T7604&gt;3,T7604&lt;&gt;"-"),"&gt;3",T7604)</f>
        <v>0</v>
      </c>
      <c r="V7604" s="11">
        <v>0</v>
      </c>
      <c r="W7604" s="20">
        <f>IF(V7604="-","",V7604)</f>
        <v>0</v>
      </c>
      <c r="X7604" s="62" t="s">
        <v>30</v>
      </c>
    </row>
    <row r="7605" spans="1:24" ht="15.75" customHeight="1" x14ac:dyDescent="0.3">
      <c r="A7605" s="10">
        <v>7604</v>
      </c>
      <c r="B7605" s="11" t="s">
        <v>14882</v>
      </c>
      <c r="C7605" s="11" t="s">
        <v>25</v>
      </c>
      <c r="D7605" s="11" t="s">
        <v>200</v>
      </c>
      <c r="E7605" s="11" t="str">
        <f>IFERROR(LEFT(D7605, FIND("-",D7605,1)-2),D7605)</f>
        <v>SISTEM</v>
      </c>
      <c r="F7605" s="11" t="s">
        <v>201</v>
      </c>
      <c r="G7605" s="33" t="s">
        <v>12007</v>
      </c>
      <c r="H7605" s="11" t="s">
        <v>670</v>
      </c>
      <c r="I7605" s="11" t="s">
        <v>675</v>
      </c>
      <c r="J7605" s="11" t="s">
        <v>12035</v>
      </c>
      <c r="K7605" s="11" t="s">
        <v>1092</v>
      </c>
      <c r="L7605" s="12" t="str">
        <f>RIGHT(K7605, 4)</f>
        <v>2020</v>
      </c>
      <c r="M7605" s="16">
        <v>43885</v>
      </c>
      <c r="N7605" s="14" t="str">
        <f>TEXT(M7605,"mmmm")</f>
        <v>February</v>
      </c>
      <c r="O7605" s="15">
        <f>MONTH(M7605)</f>
        <v>2</v>
      </c>
      <c r="P7605" s="11" t="s">
        <v>69</v>
      </c>
      <c r="Q7605" s="16">
        <v>43886</v>
      </c>
      <c r="R7605" s="11" t="s">
        <v>14883</v>
      </c>
      <c r="S7605" s="17" t="str">
        <f>IFERROR(LEFT(R7605,FIND(" ",R7605)-1),R7605)</f>
        <v>0</v>
      </c>
      <c r="T7605" s="11">
        <v>0</v>
      </c>
      <c r="U7605" s="18">
        <f>IF(AND(T7605&gt;3,T7605&lt;&gt;"-"),"&gt;3",T7605)</f>
        <v>0</v>
      </c>
      <c r="V7605" s="11">
        <v>0</v>
      </c>
      <c r="W7605" s="20">
        <f>IF(V7605="-","",V7605)</f>
        <v>0</v>
      </c>
      <c r="X7605" s="62" t="s">
        <v>30</v>
      </c>
    </row>
    <row r="7606" spans="1:24" ht="15.75" customHeight="1" x14ac:dyDescent="0.3">
      <c r="A7606" s="10">
        <v>7605</v>
      </c>
      <c r="B7606" s="11" t="s">
        <v>14884</v>
      </c>
      <c r="C7606" s="11" t="s">
        <v>39</v>
      </c>
      <c r="D7606" s="11" t="s">
        <v>33</v>
      </c>
      <c r="E7606" s="11" t="str">
        <f>IFERROR(LEFT(D7606, FIND("-",D7606,1)-2),D7606)</f>
        <v>OPERASI</v>
      </c>
      <c r="F7606" s="11" t="s">
        <v>34</v>
      </c>
      <c r="G7606" s="33" t="s">
        <v>12007</v>
      </c>
      <c r="H7606" s="11" t="s">
        <v>670</v>
      </c>
      <c r="I7606" s="11" t="s">
        <v>675</v>
      </c>
      <c r="J7606" s="11" t="s">
        <v>12035</v>
      </c>
      <c r="K7606" s="11" t="s">
        <v>352</v>
      </c>
      <c r="L7606" s="12" t="str">
        <f>RIGHT(K7606, 4)</f>
        <v>2022</v>
      </c>
      <c r="M7606" s="16">
        <v>44664</v>
      </c>
      <c r="N7606" s="14" t="str">
        <f>TEXT(M7606,"mmmm")</f>
        <v>April</v>
      </c>
      <c r="O7606" s="15">
        <f>MONTH(M7606)</f>
        <v>4</v>
      </c>
      <c r="P7606" s="11" t="s">
        <v>356</v>
      </c>
      <c r="Q7606" s="16">
        <v>44665</v>
      </c>
      <c r="R7606" s="11" t="s">
        <v>14885</v>
      </c>
      <c r="S7606" s="17" t="str">
        <f>IFERROR(LEFT(R7606,FIND(" ",R7606)-1),R7606)</f>
        <v>0</v>
      </c>
      <c r="T7606" s="11">
        <v>0</v>
      </c>
      <c r="U7606" s="18">
        <f>IF(AND(T7606&gt;3,T7606&lt;&gt;"-"),"&gt;3",T7606)</f>
        <v>0</v>
      </c>
      <c r="V7606" s="11">
        <v>0</v>
      </c>
      <c r="W7606" s="20">
        <f>IF(V7606="-","",V7606)</f>
        <v>0</v>
      </c>
      <c r="X7606" s="62" t="s">
        <v>30</v>
      </c>
    </row>
    <row r="7607" spans="1:24" ht="15.75" customHeight="1" x14ac:dyDescent="0.3">
      <c r="A7607" s="10">
        <v>7606</v>
      </c>
      <c r="B7607" s="11" t="s">
        <v>14886</v>
      </c>
      <c r="C7607" s="11" t="s">
        <v>25</v>
      </c>
      <c r="D7607" s="11" t="s">
        <v>33</v>
      </c>
      <c r="E7607" s="11" t="str">
        <f>IFERROR(LEFT(D7607, FIND("-",D7607,1)-2),D7607)</f>
        <v>OPERASI</v>
      </c>
      <c r="F7607" s="11" t="s">
        <v>84</v>
      </c>
      <c r="G7607" s="33" t="s">
        <v>12007</v>
      </c>
      <c r="H7607" s="11" t="s">
        <v>684</v>
      </c>
      <c r="I7607" s="11" t="s">
        <v>675</v>
      </c>
      <c r="J7607" s="11" t="s">
        <v>813</v>
      </c>
      <c r="K7607" s="11" t="s">
        <v>634</v>
      </c>
      <c r="L7607" s="12" t="str">
        <f>RIGHT(K7607, 4)</f>
        <v>2023</v>
      </c>
      <c r="M7607" s="16">
        <v>45215</v>
      </c>
      <c r="N7607" s="14" t="str">
        <f>TEXT(M7607,"mmmm")</f>
        <v>October</v>
      </c>
      <c r="O7607" s="15">
        <f>MONTH(M7607)</f>
        <v>10</v>
      </c>
      <c r="P7607" s="11" t="s">
        <v>3604</v>
      </c>
      <c r="Q7607" s="16">
        <v>45216</v>
      </c>
      <c r="R7607" s="11" t="s">
        <v>14887</v>
      </c>
      <c r="S7607" s="17" t="str">
        <f>IFERROR(LEFT(R7607,FIND(" ",R7607)-1),R7607)</f>
        <v>0</v>
      </c>
      <c r="T7607" s="11">
        <v>0</v>
      </c>
      <c r="U7607" s="18">
        <f>IF(AND(T7607&gt;3,T7607&lt;&gt;"-"),"&gt;3",T7607)</f>
        <v>0</v>
      </c>
      <c r="V7607" s="11">
        <v>0</v>
      </c>
      <c r="W7607" s="20">
        <f>IF(V7607="-","",V7607)</f>
        <v>0</v>
      </c>
      <c r="X7607" s="62" t="s">
        <v>687</v>
      </c>
    </row>
    <row r="7608" spans="1:24" ht="15.75" customHeight="1" x14ac:dyDescent="0.3">
      <c r="A7608" s="10">
        <v>7607</v>
      </c>
      <c r="B7608" s="11" t="s">
        <v>14888</v>
      </c>
      <c r="C7608" s="11" t="s">
        <v>25</v>
      </c>
      <c r="D7608" s="11" t="s">
        <v>61</v>
      </c>
      <c r="E7608" s="11" t="str">
        <f>IFERROR(LEFT(D7608, FIND("-",D7608,1)-2),D7608)</f>
        <v>KESELAMATAN</v>
      </c>
      <c r="F7608" s="11" t="s">
        <v>95</v>
      </c>
      <c r="G7608" s="33" t="s">
        <v>12007</v>
      </c>
      <c r="H7608" s="11" t="s">
        <v>670</v>
      </c>
      <c r="I7608" s="11" t="s">
        <v>675</v>
      </c>
      <c r="J7608" s="11" t="s">
        <v>12248</v>
      </c>
      <c r="K7608" s="11" t="s">
        <v>1261</v>
      </c>
      <c r="L7608" s="12" t="str">
        <f>RIGHT(K7608, 4)</f>
        <v>2023</v>
      </c>
      <c r="M7608" s="16">
        <v>45110</v>
      </c>
      <c r="N7608" s="14" t="str">
        <f>TEXT(M7608,"mmmm")</f>
        <v>July</v>
      </c>
      <c r="O7608" s="15">
        <f>MONTH(M7608)</f>
        <v>7</v>
      </c>
      <c r="P7608" s="11" t="s">
        <v>11850</v>
      </c>
      <c r="Q7608" s="16">
        <v>45111</v>
      </c>
      <c r="R7608" s="11" t="s">
        <v>14889</v>
      </c>
      <c r="S7608" s="17" t="str">
        <f>IFERROR(LEFT(R7608,FIND(" ",R7608)-1),R7608)</f>
        <v>0</v>
      </c>
      <c r="T7608" s="11">
        <v>0</v>
      </c>
      <c r="U7608" s="18">
        <f>IF(AND(T7608&gt;3,T7608&lt;&gt;"-"),"&gt;3",T7608)</f>
        <v>0</v>
      </c>
      <c r="V7608" s="11">
        <v>0</v>
      </c>
      <c r="W7608" s="20">
        <f>IF(V7608="-","",V7608)</f>
        <v>0</v>
      </c>
      <c r="X7608" s="62" t="s">
        <v>30</v>
      </c>
    </row>
    <row r="7609" spans="1:24" ht="15.75" customHeight="1" x14ac:dyDescent="0.3">
      <c r="A7609" s="10">
        <v>7608</v>
      </c>
      <c r="B7609" s="11" t="s">
        <v>14890</v>
      </c>
      <c r="C7609" s="11" t="s">
        <v>39</v>
      </c>
      <c r="D7609" s="11" t="s">
        <v>40</v>
      </c>
      <c r="E7609" s="11" t="str">
        <f>IFERROR(LEFT(D7609, FIND("-",D7609,1)-2),D7609)</f>
        <v>SISTEM</v>
      </c>
      <c r="F7609" s="11" t="s">
        <v>27</v>
      </c>
      <c r="G7609" s="33" t="s">
        <v>12007</v>
      </c>
      <c r="H7609" s="11" t="s">
        <v>684</v>
      </c>
      <c r="I7609" s="11" t="s">
        <v>707</v>
      </c>
      <c r="J7609" s="11" t="s">
        <v>493</v>
      </c>
      <c r="K7609" s="11" t="s">
        <v>5624</v>
      </c>
      <c r="L7609" s="12" t="str">
        <f>RIGHT(K7609, 4)</f>
        <v>2021</v>
      </c>
      <c r="M7609" s="16">
        <v>44553</v>
      </c>
      <c r="N7609" s="14" t="str">
        <f>TEXT(M7609,"mmmm")</f>
        <v>December</v>
      </c>
      <c r="O7609" s="15">
        <f>MONTH(M7609)</f>
        <v>12</v>
      </c>
      <c r="P7609" s="11" t="s">
        <v>5625</v>
      </c>
      <c r="Q7609" s="16">
        <v>44554</v>
      </c>
      <c r="R7609" s="11" t="s">
        <v>14891</v>
      </c>
      <c r="S7609" s="17" t="str">
        <f>IFERROR(LEFT(R7609,FIND(" ",R7609)-1),R7609)</f>
        <v>0</v>
      </c>
      <c r="T7609" s="11">
        <v>0</v>
      </c>
      <c r="U7609" s="18">
        <f>IF(AND(T7609&gt;3,T7609&lt;&gt;"-"),"&gt;3",T7609)</f>
        <v>0</v>
      </c>
      <c r="V7609" s="11">
        <v>0</v>
      </c>
      <c r="W7609" s="20">
        <f>IF(V7609="-","",V7609)</f>
        <v>0</v>
      </c>
      <c r="X7609" s="62" t="s">
        <v>687</v>
      </c>
    </row>
    <row r="7610" spans="1:24" ht="15.75" customHeight="1" x14ac:dyDescent="0.3">
      <c r="A7610" s="10">
        <v>7609</v>
      </c>
      <c r="B7610" s="11" t="s">
        <v>14892</v>
      </c>
      <c r="C7610" s="11" t="s">
        <v>39</v>
      </c>
      <c r="D7610" s="11" t="s">
        <v>33</v>
      </c>
      <c r="E7610" s="11" t="str">
        <f>IFERROR(LEFT(D7610, FIND("-",D7610,1)-2),D7610)</f>
        <v>OPERASI</v>
      </c>
      <c r="F7610" s="11" t="s">
        <v>34</v>
      </c>
      <c r="G7610" s="33" t="s">
        <v>12007</v>
      </c>
      <c r="H7610" s="11" t="s">
        <v>670</v>
      </c>
      <c r="I7610" s="11" t="s">
        <v>675</v>
      </c>
      <c r="J7610" s="11" t="s">
        <v>825</v>
      </c>
      <c r="K7610" s="11" t="s">
        <v>1644</v>
      </c>
      <c r="L7610" s="12" t="str">
        <f>RIGHT(K7610, 4)</f>
        <v>2022</v>
      </c>
      <c r="M7610" s="16">
        <v>44847</v>
      </c>
      <c r="N7610" s="14" t="str">
        <f>TEXT(M7610,"mmmm")</f>
        <v>October</v>
      </c>
      <c r="O7610" s="15">
        <f>MONTH(M7610)</f>
        <v>10</v>
      </c>
      <c r="P7610" s="11" t="s">
        <v>449</v>
      </c>
      <c r="Q7610" s="16">
        <v>44848</v>
      </c>
      <c r="R7610" s="11" t="s">
        <v>14893</v>
      </c>
      <c r="S7610" s="17" t="str">
        <f>IFERROR(LEFT(R7610,FIND(" ",R7610)-1),R7610)</f>
        <v>0</v>
      </c>
      <c r="T7610" s="11">
        <v>0</v>
      </c>
      <c r="U7610" s="18">
        <f>IF(AND(T7610&gt;3,T7610&lt;&gt;"-"),"&gt;3",T7610)</f>
        <v>0</v>
      </c>
      <c r="V7610" s="11">
        <v>0</v>
      </c>
      <c r="W7610" s="20">
        <f>IF(V7610="-","",V7610)</f>
        <v>0</v>
      </c>
      <c r="X7610" s="62" t="s">
        <v>30</v>
      </c>
    </row>
    <row r="7611" spans="1:24" ht="15.75" customHeight="1" x14ac:dyDescent="0.3">
      <c r="A7611" s="10">
        <v>7610</v>
      </c>
      <c r="B7611" s="11" t="s">
        <v>14894</v>
      </c>
      <c r="C7611" s="11" t="s">
        <v>25</v>
      </c>
      <c r="D7611" s="11" t="s">
        <v>148</v>
      </c>
      <c r="E7611" s="11" t="str">
        <f>IFERROR(LEFT(D7611, FIND("-",D7611,1)-2),D7611)</f>
        <v>SISTEM</v>
      </c>
      <c r="F7611" s="11" t="s">
        <v>27</v>
      </c>
      <c r="G7611" s="33" t="s">
        <v>12007</v>
      </c>
      <c r="H7611" s="11" t="s">
        <v>684</v>
      </c>
      <c r="I7611" s="11" t="s">
        <v>675</v>
      </c>
      <c r="J7611" s="11" t="s">
        <v>12248</v>
      </c>
      <c r="K7611" s="11" t="s">
        <v>11539</v>
      </c>
      <c r="L7611" s="12" t="str">
        <f>RIGHT(K7611, 4)</f>
        <v>2023</v>
      </c>
      <c r="M7611" s="16">
        <v>45287</v>
      </c>
      <c r="N7611" s="14" t="str">
        <f>TEXT(M7611,"mmmm")</f>
        <v>December</v>
      </c>
      <c r="O7611" s="15">
        <f>MONTH(M7611)</f>
        <v>12</v>
      </c>
      <c r="P7611" s="11" t="s">
        <v>12399</v>
      </c>
      <c r="Q7611" s="16">
        <v>45288</v>
      </c>
      <c r="R7611" s="11" t="s">
        <v>14895</v>
      </c>
      <c r="S7611" s="17" t="str">
        <f>IFERROR(LEFT(R7611,FIND(" ",R7611)-1),R7611)</f>
        <v>0</v>
      </c>
      <c r="T7611" s="11">
        <v>0</v>
      </c>
      <c r="U7611" s="18">
        <f>IF(AND(T7611&gt;3,T7611&lt;&gt;"-"),"&gt;3",T7611)</f>
        <v>0</v>
      </c>
      <c r="V7611" s="11">
        <v>0</v>
      </c>
      <c r="W7611" s="20">
        <f>IF(V7611="-","",V7611)</f>
        <v>0</v>
      </c>
      <c r="X7611" s="62" t="s">
        <v>687</v>
      </c>
    </row>
    <row r="7612" spans="1:24" ht="15.75" customHeight="1" x14ac:dyDescent="0.3">
      <c r="A7612" s="10">
        <v>7611</v>
      </c>
      <c r="B7612" s="11" t="s">
        <v>14896</v>
      </c>
      <c r="C7612" s="11" t="s">
        <v>39</v>
      </c>
      <c r="D7612" s="11" t="s">
        <v>33</v>
      </c>
      <c r="E7612" s="11" t="str">
        <f>IFERROR(LEFT(D7612, FIND("-",D7612,1)-2),D7612)</f>
        <v>OPERASI</v>
      </c>
      <c r="F7612" s="11" t="s">
        <v>43</v>
      </c>
      <c r="G7612" s="33" t="s">
        <v>12007</v>
      </c>
      <c r="H7612" s="11" t="s">
        <v>670</v>
      </c>
      <c r="I7612" s="11" t="s">
        <v>675</v>
      </c>
      <c r="J7612" s="11" t="s">
        <v>12035</v>
      </c>
      <c r="K7612" s="11" t="s">
        <v>3175</v>
      </c>
      <c r="L7612" s="12" t="str">
        <f>RIGHT(K7612, 4)</f>
        <v>2021</v>
      </c>
      <c r="M7612" s="16">
        <v>44490</v>
      </c>
      <c r="N7612" s="14" t="str">
        <f>TEXT(M7612,"mmmm")</f>
        <v>October</v>
      </c>
      <c r="O7612" s="15">
        <f>MONTH(M7612)</f>
        <v>10</v>
      </c>
      <c r="P7612" s="11" t="s">
        <v>3176</v>
      </c>
      <c r="Q7612" s="16">
        <v>44491</v>
      </c>
      <c r="R7612" s="11" t="s">
        <v>14897</v>
      </c>
      <c r="S7612" s="17" t="str">
        <f>IFERROR(LEFT(R7612,FIND(" ",R7612)-1),R7612)</f>
        <v>0</v>
      </c>
      <c r="T7612" s="11">
        <v>0</v>
      </c>
      <c r="U7612" s="18">
        <f>IF(AND(T7612&gt;3,T7612&lt;&gt;"-"),"&gt;3",T7612)</f>
        <v>0</v>
      </c>
      <c r="V7612" s="11">
        <v>0</v>
      </c>
      <c r="W7612" s="20">
        <f>IF(V7612="-","",V7612)</f>
        <v>0</v>
      </c>
      <c r="X7612" s="62" t="s">
        <v>30</v>
      </c>
    </row>
    <row r="7613" spans="1:24" ht="15.75" customHeight="1" x14ac:dyDescent="0.3">
      <c r="A7613" s="10">
        <v>7612</v>
      </c>
      <c r="B7613" s="11" t="s">
        <v>14898</v>
      </c>
      <c r="C7613" s="11" t="s">
        <v>39</v>
      </c>
      <c r="D7613" s="11" t="s">
        <v>33</v>
      </c>
      <c r="E7613" s="11" t="str">
        <f>IFERROR(LEFT(D7613, FIND("-",D7613,1)-2),D7613)</f>
        <v>OPERASI</v>
      </c>
      <c r="F7613" s="11" t="s">
        <v>34</v>
      </c>
      <c r="G7613" s="33" t="s">
        <v>12007</v>
      </c>
      <c r="H7613" s="11" t="s">
        <v>670</v>
      </c>
      <c r="I7613" s="11" t="s">
        <v>675</v>
      </c>
      <c r="J7613" s="11" t="s">
        <v>12035</v>
      </c>
      <c r="K7613" s="11" t="s">
        <v>1368</v>
      </c>
      <c r="L7613" s="12" t="str">
        <f>RIGHT(K7613, 4)</f>
        <v>2022</v>
      </c>
      <c r="M7613" s="16">
        <v>44735</v>
      </c>
      <c r="N7613" s="14" t="str">
        <f>TEXT(M7613,"mmmm")</f>
        <v>June</v>
      </c>
      <c r="O7613" s="15">
        <f>MONTH(M7613)</f>
        <v>6</v>
      </c>
      <c r="P7613" s="11" t="s">
        <v>386</v>
      </c>
      <c r="Q7613" s="16">
        <v>44736</v>
      </c>
      <c r="R7613" s="11" t="s">
        <v>14899</v>
      </c>
      <c r="S7613" s="17" t="str">
        <f>IFERROR(LEFT(R7613,FIND(" ",R7613)-1),R7613)</f>
        <v>0</v>
      </c>
      <c r="T7613" s="11">
        <v>0</v>
      </c>
      <c r="U7613" s="18">
        <f>IF(AND(T7613&gt;3,T7613&lt;&gt;"-"),"&gt;3",T7613)</f>
        <v>0</v>
      </c>
      <c r="V7613" s="11">
        <v>0</v>
      </c>
      <c r="W7613" s="20">
        <f>IF(V7613="-","",V7613)</f>
        <v>0</v>
      </c>
      <c r="X7613" s="62" t="s">
        <v>30</v>
      </c>
    </row>
    <row r="7614" spans="1:24" ht="15.75" customHeight="1" x14ac:dyDescent="0.3">
      <c r="A7614" s="10">
        <v>7613</v>
      </c>
      <c r="B7614" s="11" t="s">
        <v>14900</v>
      </c>
      <c r="C7614" s="11" t="s">
        <v>25</v>
      </c>
      <c r="D7614" s="11" t="s">
        <v>65</v>
      </c>
      <c r="E7614" s="11" t="str">
        <f>IFERROR(LEFT(D7614, FIND("-",D7614,1)-2),D7614)</f>
        <v>RANGKAIAN</v>
      </c>
      <c r="F7614" s="11" t="s">
        <v>27</v>
      </c>
      <c r="G7614" s="33" t="s">
        <v>12007</v>
      </c>
      <c r="H7614" s="11" t="s">
        <v>670</v>
      </c>
      <c r="I7614" s="11" t="s">
        <v>675</v>
      </c>
      <c r="J7614" s="11" t="s">
        <v>12940</v>
      </c>
      <c r="K7614" s="11" t="s">
        <v>343</v>
      </c>
      <c r="L7614" s="12" t="str">
        <f>RIGHT(K7614, 4)</f>
        <v>2022</v>
      </c>
      <c r="M7614" s="16">
        <v>44651</v>
      </c>
      <c r="N7614" s="14" t="str">
        <f>TEXT(M7614,"mmmm")</f>
        <v>March</v>
      </c>
      <c r="O7614" s="15">
        <f>MONTH(M7614)</f>
        <v>3</v>
      </c>
      <c r="P7614" s="11" t="s">
        <v>6394</v>
      </c>
      <c r="Q7614" s="16">
        <v>44652</v>
      </c>
      <c r="R7614" s="11" t="s">
        <v>4594</v>
      </c>
      <c r="S7614" s="17" t="str">
        <f>IFERROR(LEFT(R7614,FIND(" ",R7614)-1),R7614)</f>
        <v>0</v>
      </c>
      <c r="T7614" s="11">
        <v>0</v>
      </c>
      <c r="U7614" s="18">
        <f>IF(AND(T7614&gt;3,T7614&lt;&gt;"-"),"&gt;3",T7614)</f>
        <v>0</v>
      </c>
      <c r="V7614" s="11">
        <v>0</v>
      </c>
      <c r="W7614" s="20">
        <f>IF(V7614="-","",V7614)</f>
        <v>0</v>
      </c>
      <c r="X7614" s="62" t="s">
        <v>30</v>
      </c>
    </row>
    <row r="7615" spans="1:24" ht="15.75" customHeight="1" x14ac:dyDescent="0.3">
      <c r="A7615" s="10">
        <v>7614</v>
      </c>
      <c r="B7615" s="11" t="s">
        <v>14901</v>
      </c>
      <c r="C7615" s="11" t="s">
        <v>25</v>
      </c>
      <c r="D7615" s="11" t="s">
        <v>51</v>
      </c>
      <c r="E7615" s="11" t="str">
        <f>IFERROR(LEFT(D7615, FIND("-",D7615,1)-2),D7615)</f>
        <v>OPERASI</v>
      </c>
      <c r="F7615" s="11" t="s">
        <v>52</v>
      </c>
      <c r="G7615" s="33" t="s">
        <v>12007</v>
      </c>
      <c r="H7615" s="11" t="s">
        <v>684</v>
      </c>
      <c r="I7615" s="11" t="s">
        <v>675</v>
      </c>
      <c r="J7615" s="11" t="s">
        <v>813</v>
      </c>
      <c r="K7615" s="11" t="s">
        <v>2941</v>
      </c>
      <c r="L7615" s="12" t="str">
        <f>RIGHT(K7615, 4)</f>
        <v>2023</v>
      </c>
      <c r="M7615" s="16">
        <v>44937</v>
      </c>
      <c r="N7615" s="14" t="str">
        <f>TEXT(M7615,"mmmm")</f>
        <v>January</v>
      </c>
      <c r="O7615" s="15">
        <f>MONTH(M7615)</f>
        <v>1</v>
      </c>
      <c r="P7615" s="11" t="s">
        <v>513</v>
      </c>
      <c r="Q7615" s="16">
        <v>44938</v>
      </c>
      <c r="R7615" s="11" t="s">
        <v>14902</v>
      </c>
      <c r="S7615" s="17" t="str">
        <f>IFERROR(LEFT(R7615,FIND(" ",R7615)-1),R7615)</f>
        <v>0</v>
      </c>
      <c r="T7615" s="11">
        <v>0</v>
      </c>
      <c r="U7615" s="18">
        <f>IF(AND(T7615&gt;3,T7615&lt;&gt;"-"),"&gt;3",T7615)</f>
        <v>0</v>
      </c>
      <c r="V7615" s="11">
        <v>0</v>
      </c>
      <c r="W7615" s="20">
        <f>IF(V7615="-","",V7615)</f>
        <v>0</v>
      </c>
      <c r="X7615" s="62" t="s">
        <v>687</v>
      </c>
    </row>
    <row r="7616" spans="1:24" ht="15.75" customHeight="1" x14ac:dyDescent="0.3">
      <c r="A7616" s="10">
        <v>7615</v>
      </c>
      <c r="B7616" s="11" t="s">
        <v>14903</v>
      </c>
      <c r="C7616" s="11" t="s">
        <v>39</v>
      </c>
      <c r="D7616" s="11" t="s">
        <v>33</v>
      </c>
      <c r="E7616" s="11" t="str">
        <f>IFERROR(LEFT(D7616, FIND("-",D7616,1)-2),D7616)</f>
        <v>OPERASI</v>
      </c>
      <c r="F7616" s="11" t="s">
        <v>27</v>
      </c>
      <c r="G7616" s="33" t="s">
        <v>12007</v>
      </c>
      <c r="H7616" s="11" t="s">
        <v>670</v>
      </c>
      <c r="I7616" s="11" t="s">
        <v>671</v>
      </c>
      <c r="J7616" s="11" t="s">
        <v>697</v>
      </c>
      <c r="K7616" s="11" t="s">
        <v>1244</v>
      </c>
      <c r="L7616" s="12" t="str">
        <f>RIGHT(K7616, 4)</f>
        <v>2022</v>
      </c>
      <c r="M7616" s="16">
        <v>44774</v>
      </c>
      <c r="N7616" s="14" t="str">
        <f>TEXT(M7616,"mmmm")</f>
        <v>August</v>
      </c>
      <c r="O7616" s="15">
        <f>MONTH(M7616)</f>
        <v>8</v>
      </c>
      <c r="P7616" s="11" t="s">
        <v>399</v>
      </c>
      <c r="Q7616" s="16">
        <v>44775</v>
      </c>
      <c r="R7616" s="11" t="s">
        <v>14904</v>
      </c>
      <c r="S7616" s="17" t="str">
        <f>IFERROR(LEFT(R7616,FIND(" ",R7616)-1),R7616)</f>
        <v>0</v>
      </c>
      <c r="T7616" s="11">
        <v>0</v>
      </c>
      <c r="U7616" s="18">
        <f>IF(AND(T7616&gt;3,T7616&lt;&gt;"-"),"&gt;3",T7616)</f>
        <v>0</v>
      </c>
      <c r="V7616" s="11">
        <v>0</v>
      </c>
      <c r="W7616" s="20">
        <f>IF(V7616="-","",V7616)</f>
        <v>0</v>
      </c>
      <c r="X7616" s="62" t="s">
        <v>30</v>
      </c>
    </row>
    <row r="7617" spans="1:24" ht="15.75" customHeight="1" x14ac:dyDescent="0.3">
      <c r="A7617" s="10">
        <v>7616</v>
      </c>
      <c r="B7617" s="11" t="s">
        <v>14905</v>
      </c>
      <c r="C7617" s="11" t="s">
        <v>25</v>
      </c>
      <c r="D7617" s="11" t="s">
        <v>55</v>
      </c>
      <c r="E7617" s="11" t="str">
        <f>IFERROR(LEFT(D7617, FIND("-",D7617,1)-2),D7617)</f>
        <v>OPERASI</v>
      </c>
      <c r="F7617" s="11" t="s">
        <v>482</v>
      </c>
      <c r="G7617" s="33" t="s">
        <v>12007</v>
      </c>
      <c r="H7617" s="11" t="s">
        <v>670</v>
      </c>
      <c r="I7617" s="11" t="s">
        <v>671</v>
      </c>
      <c r="J7617" s="11" t="s">
        <v>12248</v>
      </c>
      <c r="K7617" s="11" t="s">
        <v>93</v>
      </c>
      <c r="L7617" s="12" t="str">
        <f>RIGHT(K7617, 4)</f>
        <v>2020</v>
      </c>
      <c r="M7617" s="16">
        <v>44105</v>
      </c>
      <c r="N7617" s="14" t="str">
        <f>TEXT(M7617,"mmmm")</f>
        <v>October</v>
      </c>
      <c r="O7617" s="15">
        <f>MONTH(M7617)</f>
        <v>10</v>
      </c>
      <c r="P7617" s="11" t="s">
        <v>6486</v>
      </c>
      <c r="Q7617" s="16">
        <v>44106</v>
      </c>
      <c r="R7617" s="11" t="s">
        <v>14906</v>
      </c>
      <c r="S7617" s="17" t="str">
        <f>IFERROR(LEFT(R7617,FIND(" ",R7617)-1),R7617)</f>
        <v>0</v>
      </c>
      <c r="T7617" s="11">
        <v>0</v>
      </c>
      <c r="U7617" s="18">
        <f>IF(AND(T7617&gt;3,T7617&lt;&gt;"-"),"&gt;3",T7617)</f>
        <v>0</v>
      </c>
      <c r="V7617" s="11">
        <v>0</v>
      </c>
      <c r="W7617" s="20">
        <f>IF(V7617="-","",V7617)</f>
        <v>0</v>
      </c>
      <c r="X7617" s="62" t="s">
        <v>30</v>
      </c>
    </row>
    <row r="7618" spans="1:24" ht="15.75" customHeight="1" x14ac:dyDescent="0.3">
      <c r="A7618" s="10">
        <v>7617</v>
      </c>
      <c r="B7618" s="11" t="s">
        <v>14907</v>
      </c>
      <c r="C7618" s="11" t="s">
        <v>117</v>
      </c>
      <c r="D7618" s="11" t="s">
        <v>40</v>
      </c>
      <c r="E7618" s="11" t="str">
        <f>IFERROR(LEFT(D7618, FIND("-",D7618,1)-2),D7618)</f>
        <v>SISTEM</v>
      </c>
      <c r="F7618" s="11" t="s">
        <v>550</v>
      </c>
      <c r="G7618" s="33" t="s">
        <v>12007</v>
      </c>
      <c r="H7618" s="11" t="s">
        <v>96</v>
      </c>
      <c r="I7618" s="11" t="s">
        <v>30</v>
      </c>
      <c r="J7618" s="11" t="s">
        <v>879</v>
      </c>
      <c r="K7618" s="11" t="s">
        <v>1184</v>
      </c>
      <c r="L7618" s="12" t="str">
        <f>RIGHT(K7618, 4)</f>
        <v>2023</v>
      </c>
      <c r="M7618" s="16">
        <v>45153</v>
      </c>
      <c r="N7618" s="14" t="str">
        <f>TEXT(M7618,"mmmm")</f>
        <v>August</v>
      </c>
      <c r="O7618" s="15">
        <f>MONTH(M7618)</f>
        <v>8</v>
      </c>
      <c r="P7618" s="11" t="s">
        <v>3393</v>
      </c>
      <c r="Q7618" s="16">
        <v>45154</v>
      </c>
      <c r="R7618" s="11" t="s">
        <v>14908</v>
      </c>
      <c r="S7618" s="17" t="str">
        <f>IFERROR(LEFT(R7618,FIND(" ",R7618)-1),R7618)</f>
        <v>0</v>
      </c>
      <c r="T7618" s="11">
        <v>0</v>
      </c>
      <c r="U7618" s="18">
        <f>IF(AND(T7618&gt;3,T7618&lt;&gt;"-"),"&gt;3",T7618)</f>
        <v>0</v>
      </c>
      <c r="V7618" s="11">
        <v>0</v>
      </c>
      <c r="W7618" s="20">
        <f>IF(V7618="-","",V7618)</f>
        <v>0</v>
      </c>
      <c r="X7618" s="62" t="s">
        <v>30</v>
      </c>
    </row>
    <row r="7619" spans="1:24" ht="15.75" customHeight="1" x14ac:dyDescent="0.3">
      <c r="A7619" s="10">
        <v>7618</v>
      </c>
      <c r="B7619" s="11" t="s">
        <v>14909</v>
      </c>
      <c r="C7619" s="11" t="s">
        <v>39</v>
      </c>
      <c r="D7619" s="11" t="s">
        <v>40</v>
      </c>
      <c r="E7619" s="11" t="str">
        <f>IFERROR(LEFT(D7619, FIND("-",D7619,1)-2),D7619)</f>
        <v>SISTEM</v>
      </c>
      <c r="F7619" s="11" t="s">
        <v>27</v>
      </c>
      <c r="G7619" s="33" t="s">
        <v>12007</v>
      </c>
      <c r="H7619" s="11" t="s">
        <v>670</v>
      </c>
      <c r="I7619" s="11" t="s">
        <v>680</v>
      </c>
      <c r="J7619" s="11" t="s">
        <v>879</v>
      </c>
      <c r="K7619" s="11" t="s">
        <v>553</v>
      </c>
      <c r="L7619" s="12" t="str">
        <f>RIGHT(K7619, 4)</f>
        <v>2023</v>
      </c>
      <c r="M7619" s="16">
        <v>45000</v>
      </c>
      <c r="N7619" s="14" t="str">
        <f>TEXT(M7619,"mmmm")</f>
        <v>March</v>
      </c>
      <c r="O7619" s="15">
        <f>MONTH(M7619)</f>
        <v>3</v>
      </c>
      <c r="P7619" s="11" t="s">
        <v>1689</v>
      </c>
      <c r="Q7619" s="16">
        <v>45001</v>
      </c>
      <c r="R7619" s="11" t="s">
        <v>14910</v>
      </c>
      <c r="S7619" s="17" t="str">
        <f>IFERROR(LEFT(R7619,FIND(" ",R7619)-1),R7619)</f>
        <v>0</v>
      </c>
      <c r="T7619" s="11">
        <v>0</v>
      </c>
      <c r="U7619" s="18">
        <f>IF(AND(T7619&gt;3,T7619&lt;&gt;"-"),"&gt;3",T7619)</f>
        <v>0</v>
      </c>
      <c r="V7619" s="11">
        <v>0</v>
      </c>
      <c r="W7619" s="20">
        <f>IF(V7619="-","",V7619)</f>
        <v>0</v>
      </c>
      <c r="X7619" s="62" t="s">
        <v>30</v>
      </c>
    </row>
    <row r="7620" spans="1:24" ht="15.75" customHeight="1" x14ac:dyDescent="0.3">
      <c r="A7620" s="10">
        <v>7619</v>
      </c>
      <c r="B7620" s="11" t="s">
        <v>14911</v>
      </c>
      <c r="C7620" s="11" t="s">
        <v>25</v>
      </c>
      <c r="D7620" s="11" t="s">
        <v>339</v>
      </c>
      <c r="E7620" s="11" t="str">
        <f>IFERROR(LEFT(D7620, FIND("-",D7620,1)-2),D7620)</f>
        <v>RANGKAIAN</v>
      </c>
      <c r="F7620" s="11" t="s">
        <v>27</v>
      </c>
      <c r="G7620" s="33" t="s">
        <v>12007</v>
      </c>
      <c r="H7620" s="11" t="s">
        <v>670</v>
      </c>
      <c r="I7620" s="11" t="s">
        <v>675</v>
      </c>
      <c r="J7620" s="11" t="s">
        <v>6231</v>
      </c>
      <c r="K7620" s="11" t="s">
        <v>3540</v>
      </c>
      <c r="L7620" s="12" t="str">
        <f>RIGHT(K7620, 4)</f>
        <v>2021</v>
      </c>
      <c r="M7620" s="16">
        <v>44525</v>
      </c>
      <c r="N7620" s="14" t="str">
        <f>TEXT(M7620,"mmmm")</f>
        <v>November</v>
      </c>
      <c r="O7620" s="15">
        <f>MONTH(M7620)</f>
        <v>11</v>
      </c>
      <c r="P7620" s="11" t="s">
        <v>6039</v>
      </c>
      <c r="Q7620" s="16">
        <v>44526</v>
      </c>
      <c r="R7620" s="11" t="s">
        <v>14912</v>
      </c>
      <c r="S7620" s="17" t="str">
        <f>IFERROR(LEFT(R7620,FIND(" ",R7620)-1),R7620)</f>
        <v>0</v>
      </c>
      <c r="T7620" s="11">
        <v>0</v>
      </c>
      <c r="U7620" s="18">
        <f>IF(AND(T7620&gt;3,T7620&lt;&gt;"-"),"&gt;3",T7620)</f>
        <v>0</v>
      </c>
      <c r="V7620" s="11">
        <v>0</v>
      </c>
      <c r="W7620" s="20">
        <f>IF(V7620="-","",V7620)</f>
        <v>0</v>
      </c>
      <c r="X7620" s="62" t="s">
        <v>30</v>
      </c>
    </row>
    <row r="7621" spans="1:24" ht="15.75" customHeight="1" x14ac:dyDescent="0.3">
      <c r="A7621" s="10">
        <v>7620</v>
      </c>
      <c r="B7621" s="11" t="s">
        <v>14913</v>
      </c>
      <c r="C7621" s="11" t="s">
        <v>39</v>
      </c>
      <c r="D7621" s="11" t="s">
        <v>33</v>
      </c>
      <c r="E7621" s="11" t="str">
        <f>IFERROR(LEFT(D7621, FIND("-",D7621,1)-2),D7621)</f>
        <v>OPERASI</v>
      </c>
      <c r="F7621" s="11" t="s">
        <v>34</v>
      </c>
      <c r="G7621" s="33" t="s">
        <v>12007</v>
      </c>
      <c r="H7621" s="11" t="s">
        <v>684</v>
      </c>
      <c r="I7621" s="11" t="s">
        <v>671</v>
      </c>
      <c r="J7621" s="11" t="s">
        <v>697</v>
      </c>
      <c r="K7621" s="11" t="s">
        <v>447</v>
      </c>
      <c r="L7621" s="12" t="str">
        <f>RIGHT(K7621, 4)</f>
        <v>2022</v>
      </c>
      <c r="M7621" s="16">
        <v>44846</v>
      </c>
      <c r="N7621" s="14" t="str">
        <f>TEXT(M7621,"mmmm")</f>
        <v>October</v>
      </c>
      <c r="O7621" s="15">
        <f>MONTH(M7621)</f>
        <v>10</v>
      </c>
      <c r="P7621" s="11" t="s">
        <v>1644</v>
      </c>
      <c r="Q7621" s="16">
        <v>44847</v>
      </c>
      <c r="R7621" s="11" t="s">
        <v>14914</v>
      </c>
      <c r="S7621" s="17" t="str">
        <f>IFERROR(LEFT(R7621,FIND(" ",R7621)-1),R7621)</f>
        <v>0</v>
      </c>
      <c r="T7621" s="11">
        <v>0</v>
      </c>
      <c r="U7621" s="18">
        <f>IF(AND(T7621&gt;3,T7621&lt;&gt;"-"),"&gt;3",T7621)</f>
        <v>0</v>
      </c>
      <c r="V7621" s="11">
        <v>0</v>
      </c>
      <c r="W7621" s="20">
        <f>IF(V7621="-","",V7621)</f>
        <v>0</v>
      </c>
      <c r="X7621" s="62" t="s">
        <v>687</v>
      </c>
    </row>
    <row r="7622" spans="1:24" ht="15.75" customHeight="1" x14ac:dyDescent="0.3">
      <c r="A7622" s="10">
        <v>7621</v>
      </c>
      <c r="B7622" s="11" t="s">
        <v>14915</v>
      </c>
      <c r="C7622" s="11" t="s">
        <v>39</v>
      </c>
      <c r="D7622" s="11" t="s">
        <v>388</v>
      </c>
      <c r="E7622" s="11" t="str">
        <f>IFERROR(LEFT(D7622, FIND("-",D7622,1)-2),D7622)</f>
        <v>SISTEM</v>
      </c>
      <c r="F7622" s="11" t="s">
        <v>4821</v>
      </c>
      <c r="G7622" s="33" t="s">
        <v>12007</v>
      </c>
      <c r="H7622" s="11" t="s">
        <v>670</v>
      </c>
      <c r="I7622" s="11" t="s">
        <v>671</v>
      </c>
      <c r="J7622" s="11" t="s">
        <v>389</v>
      </c>
      <c r="K7622" s="11" t="s">
        <v>2071</v>
      </c>
      <c r="L7622" s="12" t="str">
        <f>RIGHT(K7622, 4)</f>
        <v>2023</v>
      </c>
      <c r="M7622" s="16">
        <v>45098</v>
      </c>
      <c r="N7622" s="14" t="str">
        <f>TEXT(M7622,"mmmm")</f>
        <v>June</v>
      </c>
      <c r="O7622" s="15">
        <f>MONTH(M7622)</f>
        <v>6</v>
      </c>
      <c r="P7622" s="11" t="s">
        <v>583</v>
      </c>
      <c r="Q7622" s="16">
        <v>45099</v>
      </c>
      <c r="R7622" s="11" t="s">
        <v>14916</v>
      </c>
      <c r="S7622" s="17" t="str">
        <f>IFERROR(LEFT(R7622,FIND(" ",R7622)-1),R7622)</f>
        <v>0</v>
      </c>
      <c r="T7622" s="11">
        <v>0</v>
      </c>
      <c r="U7622" s="18">
        <f>IF(AND(T7622&gt;3,T7622&lt;&gt;"-"),"&gt;3",T7622)</f>
        <v>0</v>
      </c>
      <c r="V7622" s="11">
        <v>0</v>
      </c>
      <c r="W7622" s="20">
        <f>IF(V7622="-","",V7622)</f>
        <v>0</v>
      </c>
      <c r="X7622" s="62" t="s">
        <v>30</v>
      </c>
    </row>
    <row r="7623" spans="1:24" ht="15.75" customHeight="1" x14ac:dyDescent="0.3">
      <c r="A7623" s="10">
        <v>7622</v>
      </c>
      <c r="B7623" s="11" t="s">
        <v>14917</v>
      </c>
      <c r="C7623" s="11" t="s">
        <v>39</v>
      </c>
      <c r="D7623" s="11" t="s">
        <v>33</v>
      </c>
      <c r="E7623" s="11" t="str">
        <f>IFERROR(LEFT(D7623, FIND("-",D7623,1)-2),D7623)</f>
        <v>OPERASI</v>
      </c>
      <c r="F7623" s="11" t="s">
        <v>84</v>
      </c>
      <c r="G7623" s="33" t="s">
        <v>12007</v>
      </c>
      <c r="H7623" s="11" t="s">
        <v>684</v>
      </c>
      <c r="I7623" s="11" t="s">
        <v>675</v>
      </c>
      <c r="J7623" s="11" t="s">
        <v>741</v>
      </c>
      <c r="K7623" s="11" t="s">
        <v>1210</v>
      </c>
      <c r="L7623" s="12" t="str">
        <f>RIGHT(K7623, 4)</f>
        <v>2022</v>
      </c>
      <c r="M7623" s="16">
        <v>44781</v>
      </c>
      <c r="N7623" s="14" t="str">
        <f>TEXT(M7623,"mmmm")</f>
        <v>August</v>
      </c>
      <c r="O7623" s="15">
        <f>MONTH(M7623)</f>
        <v>8</v>
      </c>
      <c r="P7623" s="11" t="s">
        <v>790</v>
      </c>
      <c r="Q7623" s="16">
        <v>44782</v>
      </c>
      <c r="R7623" s="11" t="s">
        <v>14918</v>
      </c>
      <c r="S7623" s="17" t="str">
        <f>IFERROR(LEFT(R7623,FIND(" ",R7623)-1),R7623)</f>
        <v>0</v>
      </c>
      <c r="T7623" s="11">
        <v>0</v>
      </c>
      <c r="U7623" s="18">
        <f>IF(AND(T7623&gt;3,T7623&lt;&gt;"-"),"&gt;3",T7623)</f>
        <v>0</v>
      </c>
      <c r="V7623" s="11">
        <v>0</v>
      </c>
      <c r="W7623" s="20">
        <f>IF(V7623="-","",V7623)</f>
        <v>0</v>
      </c>
      <c r="X7623" s="62" t="s">
        <v>687</v>
      </c>
    </row>
    <row r="7624" spans="1:24" ht="15.75" customHeight="1" x14ac:dyDescent="0.3">
      <c r="A7624" s="10">
        <v>7623</v>
      </c>
      <c r="B7624" s="11" t="s">
        <v>14919</v>
      </c>
      <c r="C7624" s="11" t="s">
        <v>39</v>
      </c>
      <c r="D7624" s="11" t="s">
        <v>40</v>
      </c>
      <c r="E7624" s="11" t="str">
        <f>IFERROR(LEFT(D7624, FIND("-",D7624,1)-2),D7624)</f>
        <v>SISTEM</v>
      </c>
      <c r="F7624" s="11" t="s">
        <v>27</v>
      </c>
      <c r="G7624" s="33" t="s">
        <v>12007</v>
      </c>
      <c r="H7624" s="11" t="s">
        <v>670</v>
      </c>
      <c r="I7624" s="11" t="s">
        <v>1544</v>
      </c>
      <c r="J7624" s="11" t="s">
        <v>12035</v>
      </c>
      <c r="K7624" s="11" t="s">
        <v>1471</v>
      </c>
      <c r="L7624" s="12" t="str">
        <f>RIGHT(K7624, 4)</f>
        <v>2021</v>
      </c>
      <c r="M7624" s="16">
        <v>44510</v>
      </c>
      <c r="N7624" s="14" t="str">
        <f>TEXT(M7624,"mmmm")</f>
        <v>November</v>
      </c>
      <c r="O7624" s="15">
        <f>MONTH(M7624)</f>
        <v>11</v>
      </c>
      <c r="P7624" s="11" t="s">
        <v>2384</v>
      </c>
      <c r="Q7624" s="16">
        <v>44511</v>
      </c>
      <c r="R7624" s="11" t="s">
        <v>14920</v>
      </c>
      <c r="S7624" s="17" t="str">
        <f>IFERROR(LEFT(R7624,FIND(" ",R7624)-1),R7624)</f>
        <v>0</v>
      </c>
      <c r="T7624" s="11">
        <v>0</v>
      </c>
      <c r="U7624" s="18">
        <f>IF(AND(T7624&gt;3,T7624&lt;&gt;"-"),"&gt;3",T7624)</f>
        <v>0</v>
      </c>
      <c r="V7624" s="11">
        <v>0</v>
      </c>
      <c r="W7624" s="20">
        <f>IF(V7624="-","",V7624)</f>
        <v>0</v>
      </c>
      <c r="X7624" s="62" t="s">
        <v>30</v>
      </c>
    </row>
    <row r="7625" spans="1:24" ht="15.75" customHeight="1" x14ac:dyDescent="0.3">
      <c r="A7625" s="10">
        <v>7624</v>
      </c>
      <c r="B7625" s="11" t="s">
        <v>14921</v>
      </c>
      <c r="C7625" s="11" t="s">
        <v>39</v>
      </c>
      <c r="D7625" s="11" t="s">
        <v>51</v>
      </c>
      <c r="E7625" s="11" t="str">
        <f>IFERROR(LEFT(D7625, FIND("-",D7625,1)-2),D7625)</f>
        <v>OPERASI</v>
      </c>
      <c r="F7625" s="11" t="s">
        <v>52</v>
      </c>
      <c r="G7625" s="33" t="s">
        <v>12007</v>
      </c>
      <c r="H7625" s="11" t="s">
        <v>670</v>
      </c>
      <c r="I7625" s="11" t="s">
        <v>675</v>
      </c>
      <c r="J7625" s="11" t="s">
        <v>12248</v>
      </c>
      <c r="K7625" s="11" t="s">
        <v>470</v>
      </c>
      <c r="L7625" s="12" t="str">
        <f>RIGHT(K7625, 4)</f>
        <v>2022</v>
      </c>
      <c r="M7625" s="16">
        <v>44859</v>
      </c>
      <c r="N7625" s="14" t="str">
        <f>TEXT(M7625,"mmmm")</f>
        <v>October</v>
      </c>
      <c r="O7625" s="15">
        <f>MONTH(M7625)</f>
        <v>10</v>
      </c>
      <c r="P7625" s="11" t="s">
        <v>2574</v>
      </c>
      <c r="Q7625" s="16">
        <v>44860</v>
      </c>
      <c r="R7625" s="11" t="s">
        <v>14922</v>
      </c>
      <c r="S7625" s="17" t="str">
        <f>IFERROR(LEFT(R7625,FIND(" ",R7625)-1),R7625)</f>
        <v>0</v>
      </c>
      <c r="T7625" s="11">
        <v>0</v>
      </c>
      <c r="U7625" s="18">
        <f>IF(AND(T7625&gt;3,T7625&lt;&gt;"-"),"&gt;3",T7625)</f>
        <v>0</v>
      </c>
      <c r="V7625" s="11">
        <v>0</v>
      </c>
      <c r="W7625" s="20">
        <f>IF(V7625="-","",V7625)</f>
        <v>0</v>
      </c>
      <c r="X7625" s="62" t="s">
        <v>30</v>
      </c>
    </row>
    <row r="7626" spans="1:24" ht="15.75" customHeight="1" x14ac:dyDescent="0.3">
      <c r="A7626" s="10">
        <v>7625</v>
      </c>
      <c r="B7626" s="11" t="s">
        <v>14923</v>
      </c>
      <c r="C7626" s="11" t="s">
        <v>39</v>
      </c>
      <c r="D7626" s="11" t="s">
        <v>33</v>
      </c>
      <c r="E7626" s="11" t="str">
        <f>IFERROR(LEFT(D7626, FIND("-",D7626,1)-2),D7626)</f>
        <v>OPERASI</v>
      </c>
      <c r="F7626" s="11" t="s">
        <v>84</v>
      </c>
      <c r="G7626" s="33" t="s">
        <v>12007</v>
      </c>
      <c r="H7626" s="11" t="s">
        <v>670</v>
      </c>
      <c r="I7626" s="11" t="s">
        <v>675</v>
      </c>
      <c r="J7626" s="11" t="s">
        <v>741</v>
      </c>
      <c r="K7626" s="11" t="s">
        <v>698</v>
      </c>
      <c r="L7626" s="12" t="str">
        <f>RIGHT(K7626, 4)</f>
        <v>2022</v>
      </c>
      <c r="M7626" s="16">
        <v>44784</v>
      </c>
      <c r="N7626" s="14" t="str">
        <f>TEXT(M7626,"mmmm")</f>
        <v>August</v>
      </c>
      <c r="O7626" s="15">
        <f>MONTH(M7626)</f>
        <v>8</v>
      </c>
      <c r="P7626" s="11" t="s">
        <v>724</v>
      </c>
      <c r="Q7626" s="16">
        <v>44785</v>
      </c>
      <c r="R7626" s="11" t="s">
        <v>14924</v>
      </c>
      <c r="S7626" s="17" t="str">
        <f>IFERROR(LEFT(R7626,FIND(" ",R7626)-1),R7626)</f>
        <v>0</v>
      </c>
      <c r="T7626" s="11">
        <v>0</v>
      </c>
      <c r="U7626" s="18">
        <f>IF(AND(T7626&gt;3,T7626&lt;&gt;"-"),"&gt;3",T7626)</f>
        <v>0</v>
      </c>
      <c r="V7626" s="11">
        <v>0</v>
      </c>
      <c r="W7626" s="20">
        <f>IF(V7626="-","",V7626)</f>
        <v>0</v>
      </c>
      <c r="X7626" s="62" t="s">
        <v>30</v>
      </c>
    </row>
    <row r="7627" spans="1:24" ht="15.75" customHeight="1" x14ac:dyDescent="0.3">
      <c r="A7627" s="10">
        <v>7626</v>
      </c>
      <c r="B7627" s="11" t="s">
        <v>14925</v>
      </c>
      <c r="C7627" s="11" t="s">
        <v>25</v>
      </c>
      <c r="D7627" s="11" t="s">
        <v>101</v>
      </c>
      <c r="E7627" s="11" t="str">
        <f>IFERROR(LEFT(D7627, FIND("-",D7627,1)-2),D7627)</f>
        <v>OPERASI</v>
      </c>
      <c r="F7627" s="11" t="s">
        <v>27</v>
      </c>
      <c r="G7627" s="33" t="s">
        <v>12007</v>
      </c>
      <c r="H7627" s="11" t="s">
        <v>670</v>
      </c>
      <c r="I7627" s="11" t="s">
        <v>675</v>
      </c>
      <c r="J7627" s="11" t="s">
        <v>1269</v>
      </c>
      <c r="K7627" s="11" t="s">
        <v>1587</v>
      </c>
      <c r="L7627" s="12" t="str">
        <f>RIGHT(K7627, 4)</f>
        <v>2022</v>
      </c>
      <c r="M7627" s="16">
        <v>44644</v>
      </c>
      <c r="N7627" s="14" t="str">
        <f>TEXT(M7627,"mmmm")</f>
        <v>March</v>
      </c>
      <c r="O7627" s="15">
        <f>MONTH(M7627)</f>
        <v>3</v>
      </c>
      <c r="P7627" s="11" t="s">
        <v>5585</v>
      </c>
      <c r="Q7627" s="16">
        <v>44645</v>
      </c>
      <c r="R7627" s="11" t="s">
        <v>14926</v>
      </c>
      <c r="S7627" s="17" t="str">
        <f>IFERROR(LEFT(R7627,FIND(" ",R7627)-1),R7627)</f>
        <v>0</v>
      </c>
      <c r="T7627" s="11">
        <v>0</v>
      </c>
      <c r="U7627" s="18">
        <f>IF(AND(T7627&gt;3,T7627&lt;&gt;"-"),"&gt;3",T7627)</f>
        <v>0</v>
      </c>
      <c r="V7627" s="11">
        <v>0</v>
      </c>
      <c r="W7627" s="20">
        <f>IF(V7627="-","",V7627)</f>
        <v>0</v>
      </c>
      <c r="X7627" s="62" t="s">
        <v>30</v>
      </c>
    </row>
    <row r="7628" spans="1:24" ht="15.75" customHeight="1" x14ac:dyDescent="0.3">
      <c r="A7628" s="10">
        <v>7627</v>
      </c>
      <c r="B7628" s="11" t="s">
        <v>14927</v>
      </c>
      <c r="C7628" s="11" t="s">
        <v>25</v>
      </c>
      <c r="D7628" s="11" t="s">
        <v>61</v>
      </c>
      <c r="E7628" s="11" t="str">
        <f>IFERROR(LEFT(D7628, FIND("-",D7628,1)-2),D7628)</f>
        <v>KESELAMATAN</v>
      </c>
      <c r="F7628" s="11" t="s">
        <v>95</v>
      </c>
      <c r="G7628" s="33" t="s">
        <v>12007</v>
      </c>
      <c r="H7628" s="11" t="s">
        <v>670</v>
      </c>
      <c r="I7628" s="11" t="s">
        <v>675</v>
      </c>
      <c r="J7628" s="11" t="s">
        <v>371</v>
      </c>
      <c r="K7628" s="11" t="s">
        <v>7773</v>
      </c>
      <c r="L7628" s="12" t="str">
        <f>RIGHT(K7628, 4)</f>
        <v>2023</v>
      </c>
      <c r="M7628" s="16">
        <v>45117</v>
      </c>
      <c r="N7628" s="14" t="str">
        <f>TEXT(M7628,"mmmm")</f>
        <v>July</v>
      </c>
      <c r="O7628" s="15">
        <f>MONTH(M7628)</f>
        <v>7</v>
      </c>
      <c r="P7628" s="11" t="s">
        <v>4104</v>
      </c>
      <c r="Q7628" s="16">
        <v>45118</v>
      </c>
      <c r="R7628" s="11" t="s">
        <v>14928</v>
      </c>
      <c r="S7628" s="17" t="str">
        <f>IFERROR(LEFT(R7628,FIND(" ",R7628)-1),R7628)</f>
        <v>0</v>
      </c>
      <c r="T7628" s="11">
        <v>0</v>
      </c>
      <c r="U7628" s="18">
        <f>IF(AND(T7628&gt;3,T7628&lt;&gt;"-"),"&gt;3",T7628)</f>
        <v>0</v>
      </c>
      <c r="V7628" s="11">
        <v>0</v>
      </c>
      <c r="W7628" s="20">
        <f>IF(V7628="-","",V7628)</f>
        <v>0</v>
      </c>
      <c r="X7628" s="62" t="s">
        <v>30</v>
      </c>
    </row>
    <row r="7629" spans="1:24" ht="15.75" customHeight="1" x14ac:dyDescent="0.3">
      <c r="A7629" s="10">
        <v>7628</v>
      </c>
      <c r="B7629" s="11" t="s">
        <v>14929</v>
      </c>
      <c r="C7629" s="11" t="s">
        <v>39</v>
      </c>
      <c r="D7629" s="11" t="s">
        <v>33</v>
      </c>
      <c r="E7629" s="11" t="str">
        <f>IFERROR(LEFT(D7629, FIND("-",D7629,1)-2),D7629)</f>
        <v>OPERASI</v>
      </c>
      <c r="F7629" s="11" t="s">
        <v>27</v>
      </c>
      <c r="G7629" s="33" t="s">
        <v>12007</v>
      </c>
      <c r="H7629" s="11" t="s">
        <v>670</v>
      </c>
      <c r="I7629" s="11" t="s">
        <v>671</v>
      </c>
      <c r="J7629" s="11" t="s">
        <v>697</v>
      </c>
      <c r="K7629" s="11" t="s">
        <v>855</v>
      </c>
      <c r="L7629" s="12" t="str">
        <f>RIGHT(K7629, 4)</f>
        <v>2021</v>
      </c>
      <c r="M7629" s="16">
        <v>44494</v>
      </c>
      <c r="N7629" s="14" t="str">
        <f>TEXT(M7629,"mmmm")</f>
        <v>October</v>
      </c>
      <c r="O7629" s="15">
        <f>MONTH(M7629)</f>
        <v>10</v>
      </c>
      <c r="P7629" s="11" t="s">
        <v>4349</v>
      </c>
      <c r="Q7629" s="16">
        <v>44495</v>
      </c>
      <c r="R7629" s="11" t="s">
        <v>14930</v>
      </c>
      <c r="S7629" s="17" t="str">
        <f>IFERROR(LEFT(R7629,FIND(" ",R7629)-1),R7629)</f>
        <v>0</v>
      </c>
      <c r="T7629" s="11">
        <v>0</v>
      </c>
      <c r="U7629" s="18">
        <f>IF(AND(T7629&gt;3,T7629&lt;&gt;"-"),"&gt;3",T7629)</f>
        <v>0</v>
      </c>
      <c r="V7629" s="11">
        <v>0</v>
      </c>
      <c r="W7629" s="20">
        <f>IF(V7629="-","",V7629)</f>
        <v>0</v>
      </c>
      <c r="X7629" s="62" t="s">
        <v>30</v>
      </c>
    </row>
    <row r="7630" spans="1:24" ht="15.75" customHeight="1" x14ac:dyDescent="0.3">
      <c r="A7630" s="10">
        <v>7629</v>
      </c>
      <c r="B7630" s="11" t="s">
        <v>14931</v>
      </c>
      <c r="C7630" s="11" t="s">
        <v>25</v>
      </c>
      <c r="D7630" s="11" t="s">
        <v>829</v>
      </c>
      <c r="E7630" s="11" t="str">
        <f>IFERROR(LEFT(D7630, FIND("-",D7630,1)-2),D7630)</f>
        <v>PENGURUSAN ACARA/AKTIVITI</v>
      </c>
      <c r="F7630" s="11" t="s">
        <v>830</v>
      </c>
      <c r="G7630" s="33" t="s">
        <v>12007</v>
      </c>
      <c r="H7630" s="11" t="s">
        <v>670</v>
      </c>
      <c r="I7630" s="11" t="s">
        <v>675</v>
      </c>
      <c r="J7630" s="11" t="s">
        <v>12940</v>
      </c>
      <c r="K7630" s="11" t="s">
        <v>1356</v>
      </c>
      <c r="L7630" s="12" t="str">
        <f>RIGHT(K7630, 4)</f>
        <v>2023</v>
      </c>
      <c r="M7630" s="16">
        <v>44929</v>
      </c>
      <c r="N7630" s="14" t="str">
        <f>TEXT(M7630,"mmmm")</f>
        <v>January</v>
      </c>
      <c r="O7630" s="15">
        <f>MONTH(M7630)</f>
        <v>1</v>
      </c>
      <c r="P7630" s="11" t="s">
        <v>3824</v>
      </c>
      <c r="Q7630" s="16">
        <v>44930</v>
      </c>
      <c r="R7630" s="11" t="s">
        <v>14932</v>
      </c>
      <c r="S7630" s="17" t="str">
        <f>IFERROR(LEFT(R7630,FIND(" ",R7630)-1),R7630)</f>
        <v>0</v>
      </c>
      <c r="T7630" s="11">
        <v>0</v>
      </c>
      <c r="U7630" s="18">
        <f>IF(AND(T7630&gt;3,T7630&lt;&gt;"-"),"&gt;3",T7630)</f>
        <v>0</v>
      </c>
      <c r="V7630" s="11">
        <v>0</v>
      </c>
      <c r="W7630" s="20">
        <f>IF(V7630="-","",V7630)</f>
        <v>0</v>
      </c>
      <c r="X7630" s="62" t="s">
        <v>30</v>
      </c>
    </row>
    <row r="7631" spans="1:24" ht="15.75" customHeight="1" x14ac:dyDescent="0.3">
      <c r="A7631" s="10">
        <v>7630</v>
      </c>
      <c r="B7631" s="11" t="s">
        <v>14933</v>
      </c>
      <c r="C7631" s="11" t="s">
        <v>117</v>
      </c>
      <c r="D7631" s="11" t="s">
        <v>33</v>
      </c>
      <c r="E7631" s="11" t="str">
        <f>IFERROR(LEFT(D7631, FIND("-",D7631,1)-2),D7631)</f>
        <v>OPERASI</v>
      </c>
      <c r="F7631" s="11" t="s">
        <v>278</v>
      </c>
      <c r="G7631" s="33" t="s">
        <v>12007</v>
      </c>
      <c r="H7631" s="11" t="s">
        <v>670</v>
      </c>
      <c r="I7631" s="11" t="s">
        <v>671</v>
      </c>
      <c r="J7631" s="11" t="s">
        <v>741</v>
      </c>
      <c r="K7631" s="11" t="s">
        <v>105</v>
      </c>
      <c r="L7631" s="12" t="str">
        <f>RIGHT(K7631, 4)</f>
        <v>2020</v>
      </c>
      <c r="M7631" s="16">
        <v>44125</v>
      </c>
      <c r="N7631" s="14" t="str">
        <f>TEXT(M7631,"mmmm")</f>
        <v>October</v>
      </c>
      <c r="O7631" s="15">
        <f>MONTH(M7631)</f>
        <v>10</v>
      </c>
      <c r="P7631" s="11" t="s">
        <v>1526</v>
      </c>
      <c r="Q7631" s="16">
        <v>44126</v>
      </c>
      <c r="R7631" s="11" t="s">
        <v>14934</v>
      </c>
      <c r="S7631" s="17" t="str">
        <f>IFERROR(LEFT(R7631,FIND(" ",R7631)-1),R7631)</f>
        <v>0</v>
      </c>
      <c r="T7631" s="11">
        <v>0</v>
      </c>
      <c r="U7631" s="18">
        <f>IF(AND(T7631&gt;3,T7631&lt;&gt;"-"),"&gt;3",T7631)</f>
        <v>0</v>
      </c>
      <c r="V7631" s="11">
        <v>0</v>
      </c>
      <c r="W7631" s="20">
        <f>IF(V7631="-","",V7631)</f>
        <v>0</v>
      </c>
      <c r="X7631" s="62" t="s">
        <v>30</v>
      </c>
    </row>
    <row r="7632" spans="1:24" ht="15.75" customHeight="1" x14ac:dyDescent="0.3">
      <c r="A7632" s="10">
        <v>7631</v>
      </c>
      <c r="B7632" s="11" t="s">
        <v>14935</v>
      </c>
      <c r="C7632" s="11" t="s">
        <v>39</v>
      </c>
      <c r="D7632" s="11" t="s">
        <v>51</v>
      </c>
      <c r="E7632" s="11" t="str">
        <f>IFERROR(LEFT(D7632, FIND("-",D7632,1)-2),D7632)</f>
        <v>OPERASI</v>
      </c>
      <c r="F7632" s="11" t="s">
        <v>52</v>
      </c>
      <c r="G7632" s="33" t="s">
        <v>12007</v>
      </c>
      <c r="H7632" s="11" t="s">
        <v>670</v>
      </c>
      <c r="I7632" s="11" t="s">
        <v>675</v>
      </c>
      <c r="J7632" s="11" t="s">
        <v>12248</v>
      </c>
      <c r="K7632" s="11" t="s">
        <v>470</v>
      </c>
      <c r="L7632" s="12" t="str">
        <f>RIGHT(K7632, 4)</f>
        <v>2022</v>
      </c>
      <c r="M7632" s="16">
        <v>44859</v>
      </c>
      <c r="N7632" s="14" t="str">
        <f>TEXT(M7632,"mmmm")</f>
        <v>October</v>
      </c>
      <c r="O7632" s="15">
        <f>MONTH(M7632)</f>
        <v>10</v>
      </c>
      <c r="P7632" s="11" t="s">
        <v>2574</v>
      </c>
      <c r="Q7632" s="16">
        <v>44860</v>
      </c>
      <c r="R7632" s="11" t="s">
        <v>14936</v>
      </c>
      <c r="S7632" s="17" t="str">
        <f>IFERROR(LEFT(R7632,FIND(" ",R7632)-1),R7632)</f>
        <v>0</v>
      </c>
      <c r="T7632" s="11">
        <v>0</v>
      </c>
      <c r="U7632" s="18">
        <f>IF(AND(T7632&gt;3,T7632&lt;&gt;"-"),"&gt;3",T7632)</f>
        <v>0</v>
      </c>
      <c r="V7632" s="11">
        <v>0</v>
      </c>
      <c r="W7632" s="20">
        <f>IF(V7632="-","",V7632)</f>
        <v>0</v>
      </c>
      <c r="X7632" s="62" t="s">
        <v>30</v>
      </c>
    </row>
    <row r="7633" spans="1:24" ht="15.75" customHeight="1" x14ac:dyDescent="0.3">
      <c r="A7633" s="10">
        <v>7632</v>
      </c>
      <c r="B7633" s="11" t="s">
        <v>14937</v>
      </c>
      <c r="C7633" s="11" t="s">
        <v>39</v>
      </c>
      <c r="D7633" s="11" t="s">
        <v>51</v>
      </c>
      <c r="E7633" s="11" t="str">
        <f>IFERROR(LEFT(D7633, FIND("-",D7633,1)-2),D7633)</f>
        <v>OPERASI</v>
      </c>
      <c r="F7633" s="11" t="s">
        <v>52</v>
      </c>
      <c r="G7633" s="33" t="s">
        <v>12007</v>
      </c>
      <c r="H7633" s="11" t="s">
        <v>670</v>
      </c>
      <c r="I7633" s="11" t="s">
        <v>675</v>
      </c>
      <c r="J7633" s="11" t="s">
        <v>12248</v>
      </c>
      <c r="K7633" s="11" t="s">
        <v>470</v>
      </c>
      <c r="L7633" s="12" t="str">
        <f>RIGHT(K7633, 4)</f>
        <v>2022</v>
      </c>
      <c r="M7633" s="16">
        <v>44859</v>
      </c>
      <c r="N7633" s="14" t="str">
        <f>TEXT(M7633,"mmmm")</f>
        <v>October</v>
      </c>
      <c r="O7633" s="15">
        <f>MONTH(M7633)</f>
        <v>10</v>
      </c>
      <c r="P7633" s="11" t="s">
        <v>2574</v>
      </c>
      <c r="Q7633" s="16">
        <v>44860</v>
      </c>
      <c r="R7633" s="11" t="s">
        <v>14938</v>
      </c>
      <c r="S7633" s="17" t="str">
        <f>IFERROR(LEFT(R7633,FIND(" ",R7633)-1),R7633)</f>
        <v>0</v>
      </c>
      <c r="T7633" s="11">
        <v>0</v>
      </c>
      <c r="U7633" s="18">
        <f>IF(AND(T7633&gt;3,T7633&lt;&gt;"-"),"&gt;3",T7633)</f>
        <v>0</v>
      </c>
      <c r="V7633" s="11">
        <v>0</v>
      </c>
      <c r="W7633" s="20">
        <f>IF(V7633="-","",V7633)</f>
        <v>0</v>
      </c>
      <c r="X7633" s="62" t="s">
        <v>30</v>
      </c>
    </row>
    <row r="7634" spans="1:24" ht="15.75" customHeight="1" x14ac:dyDescent="0.3">
      <c r="A7634" s="10">
        <v>7633</v>
      </c>
      <c r="B7634" s="11" t="s">
        <v>14939</v>
      </c>
      <c r="C7634" s="11" t="s">
        <v>25</v>
      </c>
      <c r="D7634" s="11" t="s">
        <v>135</v>
      </c>
      <c r="E7634" s="11" t="str">
        <f>IFERROR(LEFT(D7634, FIND("-",D7634,1)-2),D7634)</f>
        <v>APLIKASI</v>
      </c>
      <c r="F7634" s="11" t="s">
        <v>136</v>
      </c>
      <c r="G7634" s="33" t="s">
        <v>12007</v>
      </c>
      <c r="H7634" s="11" t="s">
        <v>670</v>
      </c>
      <c r="I7634" s="11" t="s">
        <v>675</v>
      </c>
      <c r="J7634" s="11" t="s">
        <v>689</v>
      </c>
      <c r="K7634" s="11" t="s">
        <v>2319</v>
      </c>
      <c r="L7634" s="12" t="str">
        <f>RIGHT(K7634, 4)</f>
        <v>2022</v>
      </c>
      <c r="M7634" s="16">
        <v>44595</v>
      </c>
      <c r="N7634" s="14" t="str">
        <f>TEXT(M7634,"mmmm")</f>
        <v>February</v>
      </c>
      <c r="O7634" s="15">
        <f>MONTH(M7634)</f>
        <v>2</v>
      </c>
      <c r="P7634" s="11" t="s">
        <v>5871</v>
      </c>
      <c r="Q7634" s="16">
        <v>44596</v>
      </c>
      <c r="R7634" s="11" t="s">
        <v>14940</v>
      </c>
      <c r="S7634" s="17" t="str">
        <f>IFERROR(LEFT(R7634,FIND(" ",R7634)-1),R7634)</f>
        <v>0</v>
      </c>
      <c r="T7634" s="11">
        <v>0</v>
      </c>
      <c r="U7634" s="18">
        <f>IF(AND(T7634&gt;3,T7634&lt;&gt;"-"),"&gt;3",T7634)</f>
        <v>0</v>
      </c>
      <c r="V7634" s="11">
        <v>0</v>
      </c>
      <c r="W7634" s="20">
        <f>IF(V7634="-","",V7634)</f>
        <v>0</v>
      </c>
      <c r="X7634" s="62" t="s">
        <v>30</v>
      </c>
    </row>
    <row r="7635" spans="1:24" ht="15.75" customHeight="1" x14ac:dyDescent="0.3">
      <c r="A7635" s="10">
        <v>7634</v>
      </c>
      <c r="B7635" s="11" t="s">
        <v>14941</v>
      </c>
      <c r="C7635" s="11" t="s">
        <v>39</v>
      </c>
      <c r="D7635" s="11" t="s">
        <v>51</v>
      </c>
      <c r="E7635" s="11" t="str">
        <f>IFERROR(LEFT(D7635, FIND("-",D7635,1)-2),D7635)</f>
        <v>OPERASI</v>
      </c>
      <c r="F7635" s="11" t="s">
        <v>52</v>
      </c>
      <c r="G7635" s="33" t="s">
        <v>12007</v>
      </c>
      <c r="H7635" s="11" t="s">
        <v>670</v>
      </c>
      <c r="I7635" s="11" t="s">
        <v>675</v>
      </c>
      <c r="J7635" s="11" t="s">
        <v>741</v>
      </c>
      <c r="K7635" s="11" t="s">
        <v>1131</v>
      </c>
      <c r="L7635" s="12" t="str">
        <f>RIGHT(K7635, 4)</f>
        <v>2023</v>
      </c>
      <c r="M7635" s="16">
        <v>45188</v>
      </c>
      <c r="N7635" s="14" t="str">
        <f>TEXT(M7635,"mmmm")</f>
        <v>September</v>
      </c>
      <c r="O7635" s="15">
        <f>MONTH(M7635)</f>
        <v>9</v>
      </c>
      <c r="P7635" s="11" t="s">
        <v>871</v>
      </c>
      <c r="Q7635" s="16">
        <v>45189</v>
      </c>
      <c r="R7635" s="11" t="s">
        <v>14942</v>
      </c>
      <c r="S7635" s="17" t="str">
        <f>IFERROR(LEFT(R7635,FIND(" ",R7635)-1),R7635)</f>
        <v>0</v>
      </c>
      <c r="T7635" s="11">
        <v>0</v>
      </c>
      <c r="U7635" s="18">
        <f>IF(AND(T7635&gt;3,T7635&lt;&gt;"-"),"&gt;3",T7635)</f>
        <v>0</v>
      </c>
      <c r="V7635" s="11">
        <v>0</v>
      </c>
      <c r="W7635" s="20">
        <f>IF(V7635="-","",V7635)</f>
        <v>0</v>
      </c>
      <c r="X7635" s="62" t="s">
        <v>30</v>
      </c>
    </row>
    <row r="7636" spans="1:24" ht="15.75" customHeight="1" x14ac:dyDescent="0.3">
      <c r="A7636" s="10">
        <v>7635</v>
      </c>
      <c r="B7636" s="11" t="s">
        <v>14943</v>
      </c>
      <c r="C7636" s="11" t="s">
        <v>25</v>
      </c>
      <c r="D7636" s="11" t="s">
        <v>33</v>
      </c>
      <c r="E7636" s="11" t="str">
        <f>IFERROR(LEFT(D7636, FIND("-",D7636,1)-2),D7636)</f>
        <v>OPERASI</v>
      </c>
      <c r="F7636" s="11" t="s">
        <v>84</v>
      </c>
      <c r="G7636" s="33" t="s">
        <v>12007</v>
      </c>
      <c r="H7636" s="11" t="s">
        <v>670</v>
      </c>
      <c r="I7636" s="11" t="s">
        <v>671</v>
      </c>
      <c r="J7636" s="11" t="s">
        <v>697</v>
      </c>
      <c r="K7636" s="11" t="s">
        <v>2661</v>
      </c>
      <c r="L7636" s="12" t="str">
        <f>RIGHT(K7636, 4)</f>
        <v>2023</v>
      </c>
      <c r="M7636" s="16">
        <v>45279</v>
      </c>
      <c r="N7636" s="14" t="str">
        <f>TEXT(M7636,"mmmm")</f>
        <v>December</v>
      </c>
      <c r="O7636" s="15">
        <f>MONTH(M7636)</f>
        <v>12</v>
      </c>
      <c r="P7636" s="11" t="s">
        <v>2687</v>
      </c>
      <c r="Q7636" s="16">
        <v>45280</v>
      </c>
      <c r="R7636" s="11" t="s">
        <v>14944</v>
      </c>
      <c r="S7636" s="17" t="str">
        <f>IFERROR(LEFT(R7636,FIND(" ",R7636)-1),R7636)</f>
        <v>0</v>
      </c>
      <c r="T7636" s="11">
        <v>0</v>
      </c>
      <c r="U7636" s="18">
        <f>IF(AND(T7636&gt;3,T7636&lt;&gt;"-"),"&gt;3",T7636)</f>
        <v>0</v>
      </c>
      <c r="V7636" s="11">
        <v>0</v>
      </c>
      <c r="W7636" s="20">
        <f>IF(V7636="-","",V7636)</f>
        <v>0</v>
      </c>
      <c r="X7636" s="62" t="s">
        <v>30</v>
      </c>
    </row>
    <row r="7637" spans="1:24" ht="15.75" customHeight="1" x14ac:dyDescent="0.3">
      <c r="A7637" s="10">
        <v>7636</v>
      </c>
      <c r="B7637" s="11" t="s">
        <v>14945</v>
      </c>
      <c r="C7637" s="11" t="s">
        <v>25</v>
      </c>
      <c r="D7637" s="11" t="s">
        <v>2624</v>
      </c>
      <c r="E7637" s="11" t="str">
        <f>IFERROR(LEFT(D7637, FIND("-",D7637,1)-2),D7637)</f>
        <v>SISTEM</v>
      </c>
      <c r="F7637" s="11" t="s">
        <v>2625</v>
      </c>
      <c r="G7637" s="33" t="s">
        <v>12007</v>
      </c>
      <c r="H7637" s="11" t="s">
        <v>670</v>
      </c>
      <c r="I7637" s="11" t="s">
        <v>671</v>
      </c>
      <c r="J7637" s="11" t="s">
        <v>1985</v>
      </c>
      <c r="K7637" s="11" t="s">
        <v>3613</v>
      </c>
      <c r="L7637" s="12" t="str">
        <f>RIGHT(K7637, 4)</f>
        <v>2023</v>
      </c>
      <c r="M7637" s="16">
        <v>44978</v>
      </c>
      <c r="N7637" s="14" t="str">
        <f>TEXT(M7637,"mmmm")</f>
        <v>February</v>
      </c>
      <c r="O7637" s="15">
        <f>MONTH(M7637)</f>
        <v>2</v>
      </c>
      <c r="P7637" s="11" t="s">
        <v>535</v>
      </c>
      <c r="Q7637" s="16">
        <v>44979</v>
      </c>
      <c r="R7637" s="11" t="s">
        <v>14946</v>
      </c>
      <c r="S7637" s="17" t="str">
        <f>IFERROR(LEFT(R7637,FIND(" ",R7637)-1),R7637)</f>
        <v>0</v>
      </c>
      <c r="T7637" s="11">
        <v>0</v>
      </c>
      <c r="U7637" s="18">
        <f>IF(AND(T7637&gt;3,T7637&lt;&gt;"-"),"&gt;3",T7637)</f>
        <v>0</v>
      </c>
      <c r="V7637" s="11">
        <v>0</v>
      </c>
      <c r="W7637" s="20">
        <f>IF(V7637="-","",V7637)</f>
        <v>0</v>
      </c>
      <c r="X7637" s="62" t="s">
        <v>30</v>
      </c>
    </row>
    <row r="7638" spans="1:24" ht="15.75" customHeight="1" x14ac:dyDescent="0.3">
      <c r="A7638" s="10">
        <v>7637</v>
      </c>
      <c r="B7638" s="11" t="s">
        <v>14947</v>
      </c>
      <c r="C7638" s="11" t="s">
        <v>39</v>
      </c>
      <c r="D7638" s="11" t="s">
        <v>33</v>
      </c>
      <c r="E7638" s="11" t="str">
        <f>IFERROR(LEFT(D7638, FIND("-",D7638,1)-2),D7638)</f>
        <v>OPERASI</v>
      </c>
      <c r="F7638" s="11" t="s">
        <v>34</v>
      </c>
      <c r="G7638" s="33" t="s">
        <v>12007</v>
      </c>
      <c r="H7638" s="11" t="s">
        <v>670</v>
      </c>
      <c r="I7638" s="11" t="s">
        <v>671</v>
      </c>
      <c r="J7638" s="11" t="s">
        <v>697</v>
      </c>
      <c r="K7638" s="11" t="s">
        <v>1644</v>
      </c>
      <c r="L7638" s="12" t="str">
        <f>RIGHT(K7638, 4)</f>
        <v>2022</v>
      </c>
      <c r="M7638" s="16">
        <v>44847</v>
      </c>
      <c r="N7638" s="14" t="str">
        <f>TEXT(M7638,"mmmm")</f>
        <v>October</v>
      </c>
      <c r="O7638" s="15">
        <f>MONTH(M7638)</f>
        <v>10</v>
      </c>
      <c r="P7638" s="11" t="s">
        <v>449</v>
      </c>
      <c r="Q7638" s="16">
        <v>44848</v>
      </c>
      <c r="R7638" s="11" t="s">
        <v>14948</v>
      </c>
      <c r="S7638" s="17" t="str">
        <f>IFERROR(LEFT(R7638,FIND(" ",R7638)-1),R7638)</f>
        <v>0</v>
      </c>
      <c r="T7638" s="11">
        <v>0</v>
      </c>
      <c r="U7638" s="18">
        <f>IF(AND(T7638&gt;3,T7638&lt;&gt;"-"),"&gt;3",T7638)</f>
        <v>0</v>
      </c>
      <c r="V7638" s="11">
        <v>0</v>
      </c>
      <c r="W7638" s="20">
        <f>IF(V7638="-","",V7638)</f>
        <v>0</v>
      </c>
      <c r="X7638" s="62" t="s">
        <v>30</v>
      </c>
    </row>
    <row r="7639" spans="1:24" ht="15.75" customHeight="1" x14ac:dyDescent="0.3">
      <c r="A7639" s="10">
        <v>7638</v>
      </c>
      <c r="B7639" s="11" t="s">
        <v>14949</v>
      </c>
      <c r="C7639" s="11" t="s">
        <v>39</v>
      </c>
      <c r="D7639" s="11" t="s">
        <v>51</v>
      </c>
      <c r="E7639" s="11" t="str">
        <f>IFERROR(LEFT(D7639, FIND("-",D7639,1)-2),D7639)</f>
        <v>OPERASI</v>
      </c>
      <c r="F7639" s="11" t="s">
        <v>52</v>
      </c>
      <c r="G7639" s="33" t="s">
        <v>12007</v>
      </c>
      <c r="H7639" s="11" t="s">
        <v>670</v>
      </c>
      <c r="I7639" s="11" t="s">
        <v>675</v>
      </c>
      <c r="J7639" s="11" t="s">
        <v>12248</v>
      </c>
      <c r="K7639" s="11" t="s">
        <v>470</v>
      </c>
      <c r="L7639" s="12" t="str">
        <f>RIGHT(K7639, 4)</f>
        <v>2022</v>
      </c>
      <c r="M7639" s="16">
        <v>44859</v>
      </c>
      <c r="N7639" s="14" t="str">
        <f>TEXT(M7639,"mmmm")</f>
        <v>October</v>
      </c>
      <c r="O7639" s="15">
        <f>MONTH(M7639)</f>
        <v>10</v>
      </c>
      <c r="P7639" s="11" t="s">
        <v>2574</v>
      </c>
      <c r="Q7639" s="16">
        <v>44860</v>
      </c>
      <c r="R7639" s="11" t="s">
        <v>14950</v>
      </c>
      <c r="S7639" s="17" t="str">
        <f>IFERROR(LEFT(R7639,FIND(" ",R7639)-1),R7639)</f>
        <v>0</v>
      </c>
      <c r="T7639" s="11">
        <v>0</v>
      </c>
      <c r="U7639" s="18">
        <f>IF(AND(T7639&gt;3,T7639&lt;&gt;"-"),"&gt;3",T7639)</f>
        <v>0</v>
      </c>
      <c r="V7639" s="11">
        <v>0</v>
      </c>
      <c r="W7639" s="20">
        <f>IF(V7639="-","",V7639)</f>
        <v>0</v>
      </c>
      <c r="X7639" s="62" t="s">
        <v>30</v>
      </c>
    </row>
    <row r="7640" spans="1:24" ht="15.75" customHeight="1" x14ac:dyDescent="0.3">
      <c r="A7640" s="10">
        <v>7639</v>
      </c>
      <c r="B7640" s="11" t="s">
        <v>14951</v>
      </c>
      <c r="C7640" s="11" t="s">
        <v>39</v>
      </c>
      <c r="D7640" s="11" t="s">
        <v>51</v>
      </c>
      <c r="E7640" s="11" t="str">
        <f>IFERROR(LEFT(D7640, FIND("-",D7640,1)-2),D7640)</f>
        <v>OPERASI</v>
      </c>
      <c r="F7640" s="11" t="s">
        <v>52</v>
      </c>
      <c r="G7640" s="33" t="s">
        <v>12007</v>
      </c>
      <c r="H7640" s="11" t="s">
        <v>670</v>
      </c>
      <c r="I7640" s="11" t="s">
        <v>675</v>
      </c>
      <c r="J7640" s="11" t="s">
        <v>12248</v>
      </c>
      <c r="K7640" s="11" t="s">
        <v>470</v>
      </c>
      <c r="L7640" s="12" t="str">
        <f>RIGHT(K7640, 4)</f>
        <v>2022</v>
      </c>
      <c r="M7640" s="16">
        <v>44859</v>
      </c>
      <c r="N7640" s="14" t="str">
        <f>TEXT(M7640,"mmmm")</f>
        <v>October</v>
      </c>
      <c r="O7640" s="15">
        <f>MONTH(M7640)</f>
        <v>10</v>
      </c>
      <c r="P7640" s="11" t="s">
        <v>2574</v>
      </c>
      <c r="Q7640" s="16">
        <v>44860</v>
      </c>
      <c r="R7640" s="11" t="s">
        <v>14952</v>
      </c>
      <c r="S7640" s="17" t="str">
        <f>IFERROR(LEFT(R7640,FIND(" ",R7640)-1),R7640)</f>
        <v>0</v>
      </c>
      <c r="T7640" s="11">
        <v>0</v>
      </c>
      <c r="U7640" s="18">
        <f>IF(AND(T7640&gt;3,T7640&lt;&gt;"-"),"&gt;3",T7640)</f>
        <v>0</v>
      </c>
      <c r="V7640" s="11">
        <v>0</v>
      </c>
      <c r="W7640" s="20">
        <f>IF(V7640="-","",V7640)</f>
        <v>0</v>
      </c>
      <c r="X7640" s="62" t="s">
        <v>30</v>
      </c>
    </row>
    <row r="7641" spans="1:24" ht="15.75" customHeight="1" x14ac:dyDescent="0.3">
      <c r="A7641" s="10">
        <v>7640</v>
      </c>
      <c r="B7641" s="11" t="s">
        <v>14953</v>
      </c>
      <c r="C7641" s="11" t="s">
        <v>39</v>
      </c>
      <c r="D7641" s="11" t="s">
        <v>51</v>
      </c>
      <c r="E7641" s="11" t="str">
        <f>IFERROR(LEFT(D7641, FIND("-",D7641,1)-2),D7641)</f>
        <v>OPERASI</v>
      </c>
      <c r="F7641" s="11" t="s">
        <v>27</v>
      </c>
      <c r="G7641" s="33" t="s">
        <v>12007</v>
      </c>
      <c r="H7641" s="11" t="s">
        <v>670</v>
      </c>
      <c r="I7641" s="11" t="s">
        <v>675</v>
      </c>
      <c r="J7641" s="11" t="s">
        <v>741</v>
      </c>
      <c r="K7641" s="11" t="s">
        <v>245</v>
      </c>
      <c r="L7641" s="12" t="str">
        <f>RIGHT(K7641, 4)</f>
        <v>2021</v>
      </c>
      <c r="M7641" s="16">
        <v>44480</v>
      </c>
      <c r="N7641" s="14" t="str">
        <f>TEXT(M7641,"mmmm")</f>
        <v>October</v>
      </c>
      <c r="O7641" s="15">
        <f>MONTH(M7641)</f>
        <v>10</v>
      </c>
      <c r="P7641" s="11" t="s">
        <v>248</v>
      </c>
      <c r="Q7641" s="16">
        <v>44481</v>
      </c>
      <c r="R7641" s="11" t="s">
        <v>14954</v>
      </c>
      <c r="S7641" s="17" t="str">
        <f>IFERROR(LEFT(R7641,FIND(" ",R7641)-1),R7641)</f>
        <v>0</v>
      </c>
      <c r="T7641" s="11">
        <v>0</v>
      </c>
      <c r="U7641" s="18">
        <f>IF(AND(T7641&gt;3,T7641&lt;&gt;"-"),"&gt;3",T7641)</f>
        <v>0</v>
      </c>
      <c r="V7641" s="11">
        <v>0</v>
      </c>
      <c r="W7641" s="20">
        <f>IF(V7641="-","",V7641)</f>
        <v>0</v>
      </c>
      <c r="X7641" s="62" t="s">
        <v>30</v>
      </c>
    </row>
    <row r="7642" spans="1:24" ht="15.75" customHeight="1" x14ac:dyDescent="0.3">
      <c r="A7642" s="10">
        <v>7641</v>
      </c>
      <c r="B7642" s="11" t="s">
        <v>14955</v>
      </c>
      <c r="C7642" s="11" t="s">
        <v>39</v>
      </c>
      <c r="D7642" s="11" t="s">
        <v>33</v>
      </c>
      <c r="E7642" s="11" t="str">
        <f>IFERROR(LEFT(D7642, FIND("-",D7642,1)-2),D7642)</f>
        <v>OPERASI</v>
      </c>
      <c r="F7642" s="11" t="s">
        <v>84</v>
      </c>
      <c r="G7642" s="33" t="s">
        <v>12007</v>
      </c>
      <c r="H7642" s="11" t="s">
        <v>670</v>
      </c>
      <c r="I7642" s="11" t="s">
        <v>675</v>
      </c>
      <c r="J7642" s="11" t="s">
        <v>12035</v>
      </c>
      <c r="K7642" s="11" t="s">
        <v>2978</v>
      </c>
      <c r="L7642" s="12" t="str">
        <f>RIGHT(K7642, 4)</f>
        <v>2023</v>
      </c>
      <c r="M7642" s="16">
        <v>45062</v>
      </c>
      <c r="N7642" s="14" t="str">
        <f>TEXT(M7642,"mmmm")</f>
        <v>May</v>
      </c>
      <c r="O7642" s="15">
        <f>MONTH(M7642)</f>
        <v>5</v>
      </c>
      <c r="P7642" s="11" t="s">
        <v>2888</v>
      </c>
      <c r="Q7642" s="16">
        <v>45063</v>
      </c>
      <c r="R7642" s="11" t="s">
        <v>14956</v>
      </c>
      <c r="S7642" s="17" t="str">
        <f>IFERROR(LEFT(R7642,FIND(" ",R7642)-1),R7642)</f>
        <v>0</v>
      </c>
      <c r="T7642" s="11">
        <v>0</v>
      </c>
      <c r="U7642" s="18">
        <f>IF(AND(T7642&gt;3,T7642&lt;&gt;"-"),"&gt;3",T7642)</f>
        <v>0</v>
      </c>
      <c r="V7642" s="11">
        <v>0</v>
      </c>
      <c r="W7642" s="20">
        <f>IF(V7642="-","",V7642)</f>
        <v>0</v>
      </c>
      <c r="X7642" s="62" t="s">
        <v>30</v>
      </c>
    </row>
    <row r="7643" spans="1:24" ht="15.75" customHeight="1" x14ac:dyDescent="0.3">
      <c r="A7643" s="10">
        <v>7642</v>
      </c>
      <c r="B7643" s="11" t="s">
        <v>14957</v>
      </c>
      <c r="C7643" s="11" t="s">
        <v>39</v>
      </c>
      <c r="D7643" s="11" t="s">
        <v>339</v>
      </c>
      <c r="E7643" s="11" t="str">
        <f>IFERROR(LEFT(D7643, FIND("-",D7643,1)-2),D7643)</f>
        <v>RANGKAIAN</v>
      </c>
      <c r="F7643" s="11" t="s">
        <v>27</v>
      </c>
      <c r="G7643" s="33" t="s">
        <v>12007</v>
      </c>
      <c r="H7643" s="11" t="s">
        <v>670</v>
      </c>
      <c r="I7643" s="11" t="s">
        <v>675</v>
      </c>
      <c r="J7643" s="11" t="s">
        <v>12076</v>
      </c>
      <c r="K7643" s="11" t="s">
        <v>5528</v>
      </c>
      <c r="L7643" s="12" t="str">
        <f>RIGHT(K7643, 4)</f>
        <v>2023</v>
      </c>
      <c r="M7643" s="16">
        <v>45019</v>
      </c>
      <c r="N7643" s="14" t="str">
        <f>TEXT(M7643,"mmmm")</f>
        <v>April</v>
      </c>
      <c r="O7643" s="15">
        <f>MONTH(M7643)</f>
        <v>4</v>
      </c>
      <c r="P7643" s="11" t="s">
        <v>3311</v>
      </c>
      <c r="Q7643" s="16">
        <v>45020</v>
      </c>
      <c r="R7643" s="11" t="s">
        <v>14958</v>
      </c>
      <c r="S7643" s="17" t="str">
        <f>IFERROR(LEFT(R7643,FIND(" ",R7643)-1),R7643)</f>
        <v>0</v>
      </c>
      <c r="T7643" s="11">
        <v>0</v>
      </c>
      <c r="U7643" s="18">
        <f>IF(AND(T7643&gt;3,T7643&lt;&gt;"-"),"&gt;3",T7643)</f>
        <v>0</v>
      </c>
      <c r="V7643" s="11">
        <v>0</v>
      </c>
      <c r="W7643" s="20">
        <f>IF(V7643="-","",V7643)</f>
        <v>0</v>
      </c>
      <c r="X7643" s="62" t="s">
        <v>30</v>
      </c>
    </row>
    <row r="7644" spans="1:24" ht="15.75" customHeight="1" x14ac:dyDescent="0.3">
      <c r="A7644" s="10">
        <v>7643</v>
      </c>
      <c r="B7644" s="11" t="s">
        <v>14959</v>
      </c>
      <c r="C7644" s="11" t="s">
        <v>25</v>
      </c>
      <c r="D7644" s="11" t="s">
        <v>122</v>
      </c>
      <c r="E7644" s="11" t="str">
        <f>IFERROR(LEFT(D7644, FIND("-",D7644,1)-2),D7644)</f>
        <v>SISTEM</v>
      </c>
      <c r="F7644" s="11" t="s">
        <v>27</v>
      </c>
      <c r="G7644" s="33" t="s">
        <v>12007</v>
      </c>
      <c r="H7644" s="11" t="s">
        <v>670</v>
      </c>
      <c r="I7644" s="11" t="s">
        <v>671</v>
      </c>
      <c r="J7644" s="11" t="s">
        <v>755</v>
      </c>
      <c r="K7644" s="11" t="s">
        <v>5838</v>
      </c>
      <c r="L7644" s="12" t="str">
        <f>RIGHT(K7644, 4)</f>
        <v>2021</v>
      </c>
      <c r="M7644" s="16">
        <v>44466</v>
      </c>
      <c r="N7644" s="14" t="str">
        <f>TEXT(M7644,"mmmm")</f>
        <v>September</v>
      </c>
      <c r="O7644" s="15">
        <f>MONTH(M7644)</f>
        <v>9</v>
      </c>
      <c r="P7644" s="11" t="s">
        <v>238</v>
      </c>
      <c r="Q7644" s="16">
        <v>44467</v>
      </c>
      <c r="R7644" s="11" t="s">
        <v>14960</v>
      </c>
      <c r="S7644" s="17" t="str">
        <f>IFERROR(LEFT(R7644,FIND(" ",R7644)-1),R7644)</f>
        <v>0</v>
      </c>
      <c r="T7644" s="11">
        <v>0</v>
      </c>
      <c r="U7644" s="18">
        <f>IF(AND(T7644&gt;3,T7644&lt;&gt;"-"),"&gt;3",T7644)</f>
        <v>0</v>
      </c>
      <c r="V7644" s="11">
        <v>0</v>
      </c>
      <c r="W7644" s="20">
        <f>IF(V7644="-","",V7644)</f>
        <v>0</v>
      </c>
      <c r="X7644" s="62" t="s">
        <v>30</v>
      </c>
    </row>
    <row r="7645" spans="1:24" ht="15.75" customHeight="1" x14ac:dyDescent="0.3">
      <c r="A7645" s="10">
        <v>7644</v>
      </c>
      <c r="B7645" s="11" t="s">
        <v>14961</v>
      </c>
      <c r="C7645" s="11" t="s">
        <v>25</v>
      </c>
      <c r="D7645" s="11" t="s">
        <v>122</v>
      </c>
      <c r="E7645" s="11" t="str">
        <f>IFERROR(LEFT(D7645, FIND("-",D7645,1)-2),D7645)</f>
        <v>SISTEM</v>
      </c>
      <c r="F7645" s="11" t="s">
        <v>5195</v>
      </c>
      <c r="G7645" s="33" t="s">
        <v>12007</v>
      </c>
      <c r="H7645" s="11" t="s">
        <v>684</v>
      </c>
      <c r="I7645" s="11" t="s">
        <v>707</v>
      </c>
      <c r="J7645" s="11" t="s">
        <v>708</v>
      </c>
      <c r="K7645" s="11" t="s">
        <v>2706</v>
      </c>
      <c r="L7645" s="12" t="str">
        <f>RIGHT(K7645, 4)</f>
        <v>2023</v>
      </c>
      <c r="M7645" s="16">
        <v>45012</v>
      </c>
      <c r="N7645" s="14" t="str">
        <f>TEXT(M7645,"mmmm")</f>
        <v>March</v>
      </c>
      <c r="O7645" s="15">
        <f>MONTH(M7645)</f>
        <v>3</v>
      </c>
      <c r="P7645" s="11" t="s">
        <v>565</v>
      </c>
      <c r="Q7645" s="16">
        <v>45013</v>
      </c>
      <c r="R7645" s="11" t="s">
        <v>14962</v>
      </c>
      <c r="S7645" s="17" t="str">
        <f>IFERROR(LEFT(R7645,FIND(" ",R7645)-1),R7645)</f>
        <v>0</v>
      </c>
      <c r="T7645" s="11">
        <v>0</v>
      </c>
      <c r="U7645" s="18">
        <f>IF(AND(T7645&gt;3,T7645&lt;&gt;"-"),"&gt;3",T7645)</f>
        <v>0</v>
      </c>
      <c r="V7645" s="11">
        <v>0</v>
      </c>
      <c r="W7645" s="20">
        <f>IF(V7645="-","",V7645)</f>
        <v>0</v>
      </c>
      <c r="X7645" s="62" t="s">
        <v>1223</v>
      </c>
    </row>
    <row r="7646" spans="1:24" ht="15.75" customHeight="1" x14ac:dyDescent="0.3">
      <c r="A7646" s="10">
        <v>7645</v>
      </c>
      <c r="B7646" s="11" t="s">
        <v>14963</v>
      </c>
      <c r="C7646" s="11" t="s">
        <v>39</v>
      </c>
      <c r="D7646" s="11" t="s">
        <v>51</v>
      </c>
      <c r="E7646" s="11" t="str">
        <f>IFERROR(LEFT(D7646, FIND("-",D7646,1)-2),D7646)</f>
        <v>OPERASI</v>
      </c>
      <c r="F7646" s="11" t="s">
        <v>52</v>
      </c>
      <c r="G7646" s="33" t="s">
        <v>12007</v>
      </c>
      <c r="H7646" s="11" t="s">
        <v>670</v>
      </c>
      <c r="I7646" s="11" t="s">
        <v>675</v>
      </c>
      <c r="J7646" s="11" t="s">
        <v>12248</v>
      </c>
      <c r="K7646" s="11" t="s">
        <v>470</v>
      </c>
      <c r="L7646" s="12" t="str">
        <f>RIGHT(K7646, 4)</f>
        <v>2022</v>
      </c>
      <c r="M7646" s="16">
        <v>44859</v>
      </c>
      <c r="N7646" s="14" t="str">
        <f>TEXT(M7646,"mmmm")</f>
        <v>October</v>
      </c>
      <c r="O7646" s="15">
        <f>MONTH(M7646)</f>
        <v>10</v>
      </c>
      <c r="P7646" s="11" t="s">
        <v>2574</v>
      </c>
      <c r="Q7646" s="16">
        <v>44860</v>
      </c>
      <c r="R7646" s="11" t="s">
        <v>14964</v>
      </c>
      <c r="S7646" s="17" t="str">
        <f>IFERROR(LEFT(R7646,FIND(" ",R7646)-1),R7646)</f>
        <v>0</v>
      </c>
      <c r="T7646" s="11">
        <v>0</v>
      </c>
      <c r="U7646" s="18">
        <f>IF(AND(T7646&gt;3,T7646&lt;&gt;"-"),"&gt;3",T7646)</f>
        <v>0</v>
      </c>
      <c r="V7646" s="11">
        <v>0</v>
      </c>
      <c r="W7646" s="20">
        <f>IF(V7646="-","",V7646)</f>
        <v>0</v>
      </c>
      <c r="X7646" s="62" t="s">
        <v>30</v>
      </c>
    </row>
    <row r="7647" spans="1:24" ht="15.75" customHeight="1" x14ac:dyDescent="0.3">
      <c r="A7647" s="10">
        <v>7646</v>
      </c>
      <c r="B7647" s="11" t="s">
        <v>14965</v>
      </c>
      <c r="C7647" s="11" t="s">
        <v>25</v>
      </c>
      <c r="D7647" s="11" t="s">
        <v>148</v>
      </c>
      <c r="E7647" s="11" t="str">
        <f>IFERROR(LEFT(D7647, FIND("-",D7647,1)-2),D7647)</f>
        <v>SISTEM</v>
      </c>
      <c r="F7647" s="11" t="s">
        <v>27</v>
      </c>
      <c r="G7647" s="33" t="s">
        <v>12007</v>
      </c>
      <c r="H7647" s="11" t="s">
        <v>670</v>
      </c>
      <c r="I7647" s="11" t="s">
        <v>992</v>
      </c>
      <c r="J7647" s="11" t="s">
        <v>12035</v>
      </c>
      <c r="K7647" s="11" t="s">
        <v>149</v>
      </c>
      <c r="L7647" s="12" t="str">
        <f>RIGHT(K7647, 4)</f>
        <v>2021</v>
      </c>
      <c r="M7647" s="16">
        <v>44210</v>
      </c>
      <c r="N7647" s="14" t="str">
        <f>TEXT(M7647,"mmmm")</f>
        <v>January</v>
      </c>
      <c r="O7647" s="15">
        <f>MONTH(M7647)</f>
        <v>1</v>
      </c>
      <c r="P7647" s="11" t="s">
        <v>928</v>
      </c>
      <c r="Q7647" s="16">
        <v>44211</v>
      </c>
      <c r="R7647" s="11" t="s">
        <v>14966</v>
      </c>
      <c r="S7647" s="17" t="str">
        <f>IFERROR(LEFT(R7647,FIND(" ",R7647)-1),R7647)</f>
        <v>0</v>
      </c>
      <c r="T7647" s="11">
        <v>0</v>
      </c>
      <c r="U7647" s="18">
        <f>IF(AND(T7647&gt;3,T7647&lt;&gt;"-"),"&gt;3",T7647)</f>
        <v>0</v>
      </c>
      <c r="V7647" s="11">
        <v>0</v>
      </c>
      <c r="W7647" s="20">
        <f>IF(V7647="-","",V7647)</f>
        <v>0</v>
      </c>
      <c r="X7647" s="62" t="s">
        <v>30</v>
      </c>
    </row>
    <row r="7648" spans="1:24" ht="15.75" customHeight="1" x14ac:dyDescent="0.3">
      <c r="A7648" s="10">
        <v>7647</v>
      </c>
      <c r="B7648" s="11" t="s">
        <v>14967</v>
      </c>
      <c r="C7648" s="11" t="s">
        <v>25</v>
      </c>
      <c r="D7648" s="11" t="s">
        <v>135</v>
      </c>
      <c r="E7648" s="11" t="str">
        <f>IFERROR(LEFT(D7648, FIND("-",D7648,1)-2),D7648)</f>
        <v>APLIKASI</v>
      </c>
      <c r="F7648" s="11" t="s">
        <v>136</v>
      </c>
      <c r="G7648" s="33" t="s">
        <v>12007</v>
      </c>
      <c r="H7648" s="11" t="s">
        <v>670</v>
      </c>
      <c r="I7648" s="11" t="s">
        <v>675</v>
      </c>
      <c r="J7648" s="11" t="s">
        <v>689</v>
      </c>
      <c r="K7648" s="11" t="s">
        <v>294</v>
      </c>
      <c r="L7648" s="12" t="str">
        <f>RIGHT(K7648, 4)</f>
        <v>2022</v>
      </c>
      <c r="M7648" s="16">
        <v>44584</v>
      </c>
      <c r="N7648" s="14" t="str">
        <f>TEXT(M7648,"mmmm")</f>
        <v>January</v>
      </c>
      <c r="O7648" s="15">
        <f>MONTH(M7648)</f>
        <v>1</v>
      </c>
      <c r="P7648" s="11" t="s">
        <v>2354</v>
      </c>
      <c r="Q7648" s="16">
        <v>44585</v>
      </c>
      <c r="R7648" s="11" t="s">
        <v>14968</v>
      </c>
      <c r="S7648" s="17" t="str">
        <f>IFERROR(LEFT(R7648,FIND(" ",R7648)-1),R7648)</f>
        <v>0</v>
      </c>
      <c r="T7648" s="11">
        <v>0</v>
      </c>
      <c r="U7648" s="18">
        <f>IF(AND(T7648&gt;3,T7648&lt;&gt;"-"),"&gt;3",T7648)</f>
        <v>0</v>
      </c>
      <c r="V7648" s="11">
        <v>0</v>
      </c>
      <c r="W7648" s="20">
        <f>IF(V7648="-","",V7648)</f>
        <v>0</v>
      </c>
      <c r="X7648" s="62" t="s">
        <v>30</v>
      </c>
    </row>
    <row r="7649" spans="1:24" ht="15.75" customHeight="1" x14ac:dyDescent="0.3">
      <c r="A7649" s="10">
        <v>7648</v>
      </c>
      <c r="B7649" s="11" t="s">
        <v>14969</v>
      </c>
      <c r="C7649" s="11" t="s">
        <v>25</v>
      </c>
      <c r="D7649" s="11" t="s">
        <v>33</v>
      </c>
      <c r="E7649" s="11" t="str">
        <f>IFERROR(LEFT(D7649, FIND("-",D7649,1)-2),D7649)</f>
        <v>OPERASI</v>
      </c>
      <c r="F7649" s="11" t="s">
        <v>84</v>
      </c>
      <c r="G7649" s="33" t="s">
        <v>12007</v>
      </c>
      <c r="H7649" s="11" t="s">
        <v>670</v>
      </c>
      <c r="I7649" s="11" t="s">
        <v>675</v>
      </c>
      <c r="J7649" s="11" t="s">
        <v>741</v>
      </c>
      <c r="K7649" s="11" t="s">
        <v>3981</v>
      </c>
      <c r="L7649" s="12" t="str">
        <f>RIGHT(K7649, 4)</f>
        <v>2023</v>
      </c>
      <c r="M7649" s="16">
        <v>45267</v>
      </c>
      <c r="N7649" s="14" t="str">
        <f>TEXT(M7649,"mmmm")</f>
        <v>December</v>
      </c>
      <c r="O7649" s="15">
        <f>MONTH(M7649)</f>
        <v>12</v>
      </c>
      <c r="P7649" s="11" t="s">
        <v>663</v>
      </c>
      <c r="Q7649" s="16">
        <v>45268</v>
      </c>
      <c r="R7649" s="11" t="s">
        <v>14970</v>
      </c>
      <c r="S7649" s="17" t="str">
        <f>IFERROR(LEFT(R7649,FIND(" ",R7649)-1),R7649)</f>
        <v>0</v>
      </c>
      <c r="T7649" s="11">
        <v>0</v>
      </c>
      <c r="U7649" s="18">
        <f>IF(AND(T7649&gt;3,T7649&lt;&gt;"-"),"&gt;3",T7649)</f>
        <v>0</v>
      </c>
      <c r="V7649" s="11">
        <v>0</v>
      </c>
      <c r="W7649" s="20">
        <f>IF(V7649="-","",V7649)</f>
        <v>0</v>
      </c>
      <c r="X7649" s="62" t="s">
        <v>30</v>
      </c>
    </row>
    <row r="7650" spans="1:24" ht="15.75" customHeight="1" x14ac:dyDescent="0.3">
      <c r="A7650" s="10">
        <v>7649</v>
      </c>
      <c r="B7650" s="11" t="s">
        <v>14971</v>
      </c>
      <c r="C7650" s="11" t="s">
        <v>25</v>
      </c>
      <c r="D7650" s="11" t="s">
        <v>55</v>
      </c>
      <c r="E7650" s="11" t="str">
        <f>IFERROR(LEFT(D7650, FIND("-",D7650,1)-2),D7650)</f>
        <v>OPERASI</v>
      </c>
      <c r="F7650" s="11" t="s">
        <v>56</v>
      </c>
      <c r="G7650" s="33" t="s">
        <v>12007</v>
      </c>
      <c r="H7650" s="11" t="s">
        <v>670</v>
      </c>
      <c r="I7650" s="11" t="s">
        <v>671</v>
      </c>
      <c r="J7650" s="11" t="s">
        <v>12248</v>
      </c>
      <c r="K7650" s="11" t="s">
        <v>44</v>
      </c>
      <c r="L7650" s="12" t="str">
        <f>RIGHT(K7650, 4)</f>
        <v>2020</v>
      </c>
      <c r="M7650" s="16">
        <v>43844</v>
      </c>
      <c r="N7650" s="14" t="str">
        <f>TEXT(M7650,"mmmm")</f>
        <v>January</v>
      </c>
      <c r="O7650" s="15">
        <f>MONTH(M7650)</f>
        <v>1</v>
      </c>
      <c r="P7650" s="11" t="s">
        <v>1799</v>
      </c>
      <c r="Q7650" s="16">
        <v>43845</v>
      </c>
      <c r="R7650" s="11" t="s">
        <v>14972</v>
      </c>
      <c r="S7650" s="17" t="str">
        <f>IFERROR(LEFT(R7650,FIND(" ",R7650)-1),R7650)</f>
        <v>0</v>
      </c>
      <c r="T7650" s="11">
        <v>0</v>
      </c>
      <c r="U7650" s="18">
        <f>IF(AND(T7650&gt;3,T7650&lt;&gt;"-"),"&gt;3",T7650)</f>
        <v>0</v>
      </c>
      <c r="V7650" s="11">
        <v>0</v>
      </c>
      <c r="W7650" s="20">
        <f>IF(V7650="-","",V7650)</f>
        <v>0</v>
      </c>
      <c r="X7650" s="62" t="s">
        <v>30</v>
      </c>
    </row>
    <row r="7651" spans="1:24" ht="15.75" customHeight="1" x14ac:dyDescent="0.3">
      <c r="A7651" s="10">
        <v>7650</v>
      </c>
      <c r="B7651" s="11" t="s">
        <v>14973</v>
      </c>
      <c r="C7651" s="11" t="s">
        <v>39</v>
      </c>
      <c r="D7651" s="11" t="s">
        <v>33</v>
      </c>
      <c r="E7651" s="11" t="str">
        <f>IFERROR(LEFT(D7651, FIND("-",D7651,1)-2),D7651)</f>
        <v>OPERASI</v>
      </c>
      <c r="F7651" s="11" t="s">
        <v>34</v>
      </c>
      <c r="G7651" s="33" t="s">
        <v>12007</v>
      </c>
      <c r="H7651" s="11" t="s">
        <v>670</v>
      </c>
      <c r="I7651" s="11" t="s">
        <v>675</v>
      </c>
      <c r="J7651" s="11" t="s">
        <v>12035</v>
      </c>
      <c r="K7651" s="11" t="s">
        <v>909</v>
      </c>
      <c r="L7651" s="12" t="str">
        <f>RIGHT(K7651, 4)</f>
        <v>2021</v>
      </c>
      <c r="M7651" s="16">
        <v>44497</v>
      </c>
      <c r="N7651" s="14" t="str">
        <f>TEXT(M7651,"mmmm")</f>
        <v>October</v>
      </c>
      <c r="O7651" s="15">
        <f>MONTH(M7651)</f>
        <v>10</v>
      </c>
      <c r="P7651" s="11" t="s">
        <v>7869</v>
      </c>
      <c r="Q7651" s="16">
        <v>44498</v>
      </c>
      <c r="R7651" s="11" t="s">
        <v>14974</v>
      </c>
      <c r="S7651" s="17" t="str">
        <f>IFERROR(LEFT(R7651,FIND(" ",R7651)-1),R7651)</f>
        <v>0</v>
      </c>
      <c r="T7651" s="11">
        <v>0</v>
      </c>
      <c r="U7651" s="18">
        <f>IF(AND(T7651&gt;3,T7651&lt;&gt;"-"),"&gt;3",T7651)</f>
        <v>0</v>
      </c>
      <c r="V7651" s="11">
        <v>0</v>
      </c>
      <c r="W7651" s="20">
        <f>IF(V7651="-","",V7651)</f>
        <v>0</v>
      </c>
      <c r="X7651" s="62" t="s">
        <v>30</v>
      </c>
    </row>
    <row r="7652" spans="1:24" ht="15.75" customHeight="1" x14ac:dyDescent="0.3">
      <c r="A7652" s="10">
        <v>7651</v>
      </c>
      <c r="B7652" s="11" t="s">
        <v>14975</v>
      </c>
      <c r="C7652" s="11" t="s">
        <v>39</v>
      </c>
      <c r="D7652" s="11" t="s">
        <v>33</v>
      </c>
      <c r="E7652" s="11" t="str">
        <f>IFERROR(LEFT(D7652, FIND("-",D7652,1)-2),D7652)</f>
        <v>OPERASI</v>
      </c>
      <c r="F7652" s="11" t="s">
        <v>27</v>
      </c>
      <c r="G7652" s="33" t="s">
        <v>12007</v>
      </c>
      <c r="H7652" s="11" t="s">
        <v>670</v>
      </c>
      <c r="I7652" s="11" t="s">
        <v>675</v>
      </c>
      <c r="J7652" s="11" t="s">
        <v>12035</v>
      </c>
      <c r="K7652" s="11" t="s">
        <v>3492</v>
      </c>
      <c r="L7652" s="12" t="str">
        <f>RIGHT(K7652, 4)</f>
        <v>2022</v>
      </c>
      <c r="M7652" s="16">
        <v>44773</v>
      </c>
      <c r="N7652" s="14" t="str">
        <f>TEXT(M7652,"mmmm")</f>
        <v>July</v>
      </c>
      <c r="O7652" s="15">
        <f>MONTH(M7652)</f>
        <v>7</v>
      </c>
      <c r="P7652" s="11" t="s">
        <v>1244</v>
      </c>
      <c r="Q7652" s="16">
        <v>44774</v>
      </c>
      <c r="R7652" s="11" t="s">
        <v>14976</v>
      </c>
      <c r="S7652" s="17" t="str">
        <f>IFERROR(LEFT(R7652,FIND(" ",R7652)-1),R7652)</f>
        <v>0</v>
      </c>
      <c r="T7652" s="11">
        <v>0</v>
      </c>
      <c r="U7652" s="18">
        <f>IF(AND(T7652&gt;3,T7652&lt;&gt;"-"),"&gt;3",T7652)</f>
        <v>0</v>
      </c>
      <c r="V7652" s="11">
        <v>0</v>
      </c>
      <c r="W7652" s="20">
        <f>IF(V7652="-","",V7652)</f>
        <v>0</v>
      </c>
      <c r="X7652" s="62" t="s">
        <v>30</v>
      </c>
    </row>
    <row r="7653" spans="1:24" ht="15.75" customHeight="1" x14ac:dyDescent="0.3">
      <c r="A7653" s="10">
        <v>7652</v>
      </c>
      <c r="B7653" s="11" t="s">
        <v>14977</v>
      </c>
      <c r="C7653" s="11" t="s">
        <v>39</v>
      </c>
      <c r="D7653" s="11" t="s">
        <v>51</v>
      </c>
      <c r="E7653" s="11" t="str">
        <f>IFERROR(LEFT(D7653, FIND("-",D7653,1)-2),D7653)</f>
        <v>OPERASI</v>
      </c>
      <c r="F7653" s="11" t="s">
        <v>27</v>
      </c>
      <c r="G7653" s="33" t="s">
        <v>12007</v>
      </c>
      <c r="H7653" s="11" t="s">
        <v>684</v>
      </c>
      <c r="I7653" s="11" t="s">
        <v>675</v>
      </c>
      <c r="J7653" s="11" t="s">
        <v>741</v>
      </c>
      <c r="K7653" s="11" t="s">
        <v>487</v>
      </c>
      <c r="L7653" s="12" t="str">
        <f>RIGHT(K7653, 4)</f>
        <v>2022</v>
      </c>
      <c r="M7653" s="16">
        <v>44880</v>
      </c>
      <c r="N7653" s="14" t="str">
        <f>TEXT(M7653,"mmmm")</f>
        <v>November</v>
      </c>
      <c r="O7653" s="15">
        <f>MONTH(M7653)</f>
        <v>11</v>
      </c>
      <c r="P7653" s="11" t="s">
        <v>2789</v>
      </c>
      <c r="Q7653" s="16">
        <v>44881</v>
      </c>
      <c r="R7653" s="11" t="s">
        <v>14978</v>
      </c>
      <c r="S7653" s="17" t="str">
        <f>IFERROR(LEFT(R7653,FIND(" ",R7653)-1),R7653)</f>
        <v>0</v>
      </c>
      <c r="T7653" s="11">
        <v>0</v>
      </c>
      <c r="U7653" s="18">
        <f>IF(AND(T7653&gt;3,T7653&lt;&gt;"-"),"&gt;3",T7653)</f>
        <v>0</v>
      </c>
      <c r="V7653" s="11">
        <v>0</v>
      </c>
      <c r="W7653" s="20">
        <f>IF(V7653="-","",V7653)</f>
        <v>0</v>
      </c>
      <c r="X7653" s="62" t="s">
        <v>687</v>
      </c>
    </row>
    <row r="7654" spans="1:24" ht="15.75" customHeight="1" x14ac:dyDescent="0.3">
      <c r="A7654" s="10">
        <v>7653</v>
      </c>
      <c r="B7654" s="11" t="s">
        <v>14979</v>
      </c>
      <c r="C7654" s="11" t="s">
        <v>39</v>
      </c>
      <c r="D7654" s="11" t="s">
        <v>61</v>
      </c>
      <c r="E7654" s="11" t="str">
        <f>IFERROR(LEFT(D7654, FIND("-",D7654,1)-2),D7654)</f>
        <v>KESELAMATAN</v>
      </c>
      <c r="F7654" s="11" t="s">
        <v>145</v>
      </c>
      <c r="G7654" s="33" t="s">
        <v>12007</v>
      </c>
      <c r="H7654" s="11" t="s">
        <v>670</v>
      </c>
      <c r="I7654" s="11" t="s">
        <v>675</v>
      </c>
      <c r="J7654" s="11" t="s">
        <v>12940</v>
      </c>
      <c r="K7654" s="11" t="s">
        <v>900</v>
      </c>
      <c r="L7654" s="12" t="str">
        <f>RIGHT(K7654, 4)</f>
        <v>2023</v>
      </c>
      <c r="M7654" s="16">
        <v>45048</v>
      </c>
      <c r="N7654" s="14" t="str">
        <f>TEXT(M7654,"mmmm")</f>
        <v>May</v>
      </c>
      <c r="O7654" s="15">
        <f>MONTH(M7654)</f>
        <v>5</v>
      </c>
      <c r="P7654" s="11" t="s">
        <v>681</v>
      </c>
      <c r="Q7654" s="16">
        <v>45049</v>
      </c>
      <c r="R7654" s="11" t="s">
        <v>14980</v>
      </c>
      <c r="S7654" s="17" t="str">
        <f>IFERROR(LEFT(R7654,FIND(" ",R7654)-1),R7654)</f>
        <v>0</v>
      </c>
      <c r="T7654" s="11">
        <v>0</v>
      </c>
      <c r="U7654" s="18">
        <f>IF(AND(T7654&gt;3,T7654&lt;&gt;"-"),"&gt;3",T7654)</f>
        <v>0</v>
      </c>
      <c r="V7654" s="11">
        <v>0</v>
      </c>
      <c r="W7654" s="20">
        <f>IF(V7654="-","",V7654)</f>
        <v>0</v>
      </c>
      <c r="X7654" s="62" t="s">
        <v>30</v>
      </c>
    </row>
    <row r="7655" spans="1:24" ht="15.75" customHeight="1" x14ac:dyDescent="0.3">
      <c r="A7655" s="10">
        <v>7654</v>
      </c>
      <c r="B7655" s="11" t="s">
        <v>14981</v>
      </c>
      <c r="C7655" s="11" t="s">
        <v>25</v>
      </c>
      <c r="D7655" s="11" t="s">
        <v>33</v>
      </c>
      <c r="E7655" s="11" t="str">
        <f>IFERROR(LEFT(D7655, FIND("-",D7655,1)-2),D7655)</f>
        <v>OPERASI</v>
      </c>
      <c r="F7655" s="11" t="s">
        <v>14570</v>
      </c>
      <c r="G7655" s="33" t="s">
        <v>12007</v>
      </c>
      <c r="H7655" s="11" t="s">
        <v>684</v>
      </c>
      <c r="I7655" s="11" t="s">
        <v>671</v>
      </c>
      <c r="J7655" s="11" t="s">
        <v>697</v>
      </c>
      <c r="K7655" s="11" t="s">
        <v>14982</v>
      </c>
      <c r="L7655" s="12" t="str">
        <f>RIGHT(K7655, 4)</f>
        <v>2021</v>
      </c>
      <c r="M7655" s="16">
        <v>44444</v>
      </c>
      <c r="N7655" s="14" t="str">
        <f>TEXT(M7655,"mmmm")</f>
        <v>September</v>
      </c>
      <c r="O7655" s="15">
        <f>MONTH(M7655)</f>
        <v>9</v>
      </c>
      <c r="P7655" s="11" t="s">
        <v>3777</v>
      </c>
      <c r="Q7655" s="16">
        <v>44445</v>
      </c>
      <c r="R7655" s="11" t="s">
        <v>14983</v>
      </c>
      <c r="S7655" s="17" t="str">
        <f>IFERROR(LEFT(R7655,FIND(" ",R7655)-1),R7655)</f>
        <v>0</v>
      </c>
      <c r="T7655" s="11">
        <v>0</v>
      </c>
      <c r="U7655" s="18">
        <f>IF(AND(T7655&gt;3,T7655&lt;&gt;"-"),"&gt;3",T7655)</f>
        <v>0</v>
      </c>
      <c r="V7655" s="11">
        <v>0</v>
      </c>
      <c r="W7655" s="20">
        <f>IF(V7655="-","",V7655)</f>
        <v>0</v>
      </c>
      <c r="X7655" s="62" t="s">
        <v>687</v>
      </c>
    </row>
    <row r="7656" spans="1:24" ht="15.75" customHeight="1" x14ac:dyDescent="0.3">
      <c r="A7656" s="10">
        <v>7655</v>
      </c>
      <c r="B7656" s="11" t="s">
        <v>14984</v>
      </c>
      <c r="C7656" s="11" t="s">
        <v>39</v>
      </c>
      <c r="D7656" s="11" t="s">
        <v>33</v>
      </c>
      <c r="E7656" s="11" t="str">
        <f>IFERROR(LEFT(D7656, FIND("-",D7656,1)-2),D7656)</f>
        <v>OPERASI</v>
      </c>
      <c r="F7656" s="11" t="s">
        <v>34</v>
      </c>
      <c r="G7656" s="33" t="s">
        <v>12007</v>
      </c>
      <c r="H7656" s="11" t="s">
        <v>670</v>
      </c>
      <c r="I7656" s="11" t="s">
        <v>675</v>
      </c>
      <c r="J7656" s="11" t="s">
        <v>12035</v>
      </c>
      <c r="K7656" s="11" t="s">
        <v>245</v>
      </c>
      <c r="L7656" s="12" t="str">
        <f>RIGHT(K7656, 4)</f>
        <v>2021</v>
      </c>
      <c r="M7656" s="16">
        <v>44480</v>
      </c>
      <c r="N7656" s="14" t="str">
        <f>TEXT(M7656,"mmmm")</f>
        <v>October</v>
      </c>
      <c r="O7656" s="15">
        <f>MONTH(M7656)</f>
        <v>10</v>
      </c>
      <c r="P7656" s="11" t="s">
        <v>248</v>
      </c>
      <c r="Q7656" s="16">
        <v>44481</v>
      </c>
      <c r="R7656" s="11" t="s">
        <v>14985</v>
      </c>
      <c r="S7656" s="17" t="str">
        <f>IFERROR(LEFT(R7656,FIND(" ",R7656)-1),R7656)</f>
        <v>0</v>
      </c>
      <c r="T7656" s="11">
        <v>0</v>
      </c>
      <c r="U7656" s="18">
        <f>IF(AND(T7656&gt;3,T7656&lt;&gt;"-"),"&gt;3",T7656)</f>
        <v>0</v>
      </c>
      <c r="V7656" s="11">
        <v>0</v>
      </c>
      <c r="W7656" s="20">
        <f>IF(V7656="-","",V7656)</f>
        <v>0</v>
      </c>
      <c r="X7656" s="62" t="s">
        <v>30</v>
      </c>
    </row>
    <row r="7657" spans="1:24" ht="15.75" customHeight="1" x14ac:dyDescent="0.3">
      <c r="A7657" s="10">
        <v>7656</v>
      </c>
      <c r="B7657" s="11" t="s">
        <v>14986</v>
      </c>
      <c r="C7657" s="11" t="s">
        <v>39</v>
      </c>
      <c r="D7657" s="11" t="s">
        <v>33</v>
      </c>
      <c r="E7657" s="11" t="str">
        <f>IFERROR(LEFT(D7657, FIND("-",D7657,1)-2),D7657)</f>
        <v>OPERASI</v>
      </c>
      <c r="F7657" s="11" t="s">
        <v>34</v>
      </c>
      <c r="G7657" s="33" t="s">
        <v>12007</v>
      </c>
      <c r="H7657" s="11" t="s">
        <v>670</v>
      </c>
      <c r="I7657" s="11" t="s">
        <v>675</v>
      </c>
      <c r="J7657" s="11" t="s">
        <v>12035</v>
      </c>
      <c r="K7657" s="11" t="s">
        <v>1545</v>
      </c>
      <c r="L7657" s="12" t="str">
        <f>RIGHT(K7657, 4)</f>
        <v>2022</v>
      </c>
      <c r="M7657" s="16">
        <v>44873</v>
      </c>
      <c r="N7657" s="14" t="str">
        <f>TEXT(M7657,"mmmm")</f>
        <v>November</v>
      </c>
      <c r="O7657" s="15">
        <f>MONTH(M7657)</f>
        <v>11</v>
      </c>
      <c r="P7657" s="11" t="s">
        <v>4441</v>
      </c>
      <c r="Q7657" s="16">
        <v>44874</v>
      </c>
      <c r="R7657" s="11" t="s">
        <v>14987</v>
      </c>
      <c r="S7657" s="17" t="str">
        <f>IFERROR(LEFT(R7657,FIND(" ",R7657)-1),R7657)</f>
        <v>0</v>
      </c>
      <c r="T7657" s="11">
        <v>0</v>
      </c>
      <c r="U7657" s="18">
        <f>IF(AND(T7657&gt;3,T7657&lt;&gt;"-"),"&gt;3",T7657)</f>
        <v>0</v>
      </c>
      <c r="V7657" s="11">
        <v>0</v>
      </c>
      <c r="W7657" s="20">
        <f>IF(V7657="-","",V7657)</f>
        <v>0</v>
      </c>
      <c r="X7657" s="62" t="s">
        <v>30</v>
      </c>
    </row>
    <row r="7658" spans="1:24" ht="15.75" customHeight="1" x14ac:dyDescent="0.3">
      <c r="A7658" s="10">
        <v>7657</v>
      </c>
      <c r="B7658" s="11" t="s">
        <v>14988</v>
      </c>
      <c r="C7658" s="11" t="s">
        <v>39</v>
      </c>
      <c r="D7658" s="11" t="s">
        <v>40</v>
      </c>
      <c r="E7658" s="11" t="str">
        <f>IFERROR(LEFT(D7658, FIND("-",D7658,1)-2),D7658)</f>
        <v>SISTEM</v>
      </c>
      <c r="F7658" s="11" t="s">
        <v>608</v>
      </c>
      <c r="G7658" s="33" t="s">
        <v>12007</v>
      </c>
      <c r="H7658" s="11" t="s">
        <v>670</v>
      </c>
      <c r="I7658" s="11" t="s">
        <v>675</v>
      </c>
      <c r="J7658" s="11" t="s">
        <v>879</v>
      </c>
      <c r="K7658" s="11" t="s">
        <v>611</v>
      </c>
      <c r="L7658" s="12" t="str">
        <f>RIGHT(K7658, 4)</f>
        <v>2023</v>
      </c>
      <c r="M7658" s="16">
        <v>45181</v>
      </c>
      <c r="N7658" s="14" t="str">
        <f>TEXT(M7658,"mmmm")</f>
        <v>September</v>
      </c>
      <c r="O7658" s="15">
        <f>MONTH(M7658)</f>
        <v>9</v>
      </c>
      <c r="P7658" s="11" t="s">
        <v>1611</v>
      </c>
      <c r="Q7658" s="16">
        <v>45182</v>
      </c>
      <c r="R7658" s="11" t="s">
        <v>14989</v>
      </c>
      <c r="S7658" s="17" t="str">
        <f>IFERROR(LEFT(R7658,FIND(" ",R7658)-1),R7658)</f>
        <v>0</v>
      </c>
      <c r="T7658" s="11">
        <v>0</v>
      </c>
      <c r="U7658" s="18">
        <f>IF(AND(T7658&gt;3,T7658&lt;&gt;"-"),"&gt;3",T7658)</f>
        <v>0</v>
      </c>
      <c r="V7658" s="11">
        <v>0</v>
      </c>
      <c r="W7658" s="20">
        <f>IF(V7658="-","",V7658)</f>
        <v>0</v>
      </c>
      <c r="X7658" s="62" t="s">
        <v>30</v>
      </c>
    </row>
    <row r="7659" spans="1:24" ht="15.75" customHeight="1" x14ac:dyDescent="0.3">
      <c r="A7659" s="10">
        <v>7658</v>
      </c>
      <c r="B7659" s="11" t="s">
        <v>14990</v>
      </c>
      <c r="C7659" s="11" t="s">
        <v>39</v>
      </c>
      <c r="D7659" s="11" t="s">
        <v>33</v>
      </c>
      <c r="E7659" s="11" t="str">
        <f>IFERROR(LEFT(D7659, FIND("-",D7659,1)-2),D7659)</f>
        <v>OPERASI</v>
      </c>
      <c r="F7659" s="11" t="s">
        <v>34</v>
      </c>
      <c r="G7659" s="33" t="s">
        <v>12007</v>
      </c>
      <c r="H7659" s="11" t="s">
        <v>670</v>
      </c>
      <c r="I7659" s="11" t="s">
        <v>675</v>
      </c>
      <c r="J7659" s="11" t="s">
        <v>12035</v>
      </c>
      <c r="K7659" s="11" t="s">
        <v>2354</v>
      </c>
      <c r="L7659" s="12" t="str">
        <f>RIGHT(K7659, 4)</f>
        <v>2022</v>
      </c>
      <c r="M7659" s="16">
        <v>44585</v>
      </c>
      <c r="N7659" s="14" t="str">
        <f>TEXT(M7659,"mmmm")</f>
        <v>January</v>
      </c>
      <c r="O7659" s="15">
        <f>MONTH(M7659)</f>
        <v>1</v>
      </c>
      <c r="P7659" s="11" t="s">
        <v>2909</v>
      </c>
      <c r="Q7659" s="16">
        <v>44586</v>
      </c>
      <c r="R7659" s="11" t="s">
        <v>14991</v>
      </c>
      <c r="S7659" s="17" t="str">
        <f>IFERROR(LEFT(R7659,FIND(" ",R7659)-1),R7659)</f>
        <v>0</v>
      </c>
      <c r="T7659" s="11">
        <v>0</v>
      </c>
      <c r="U7659" s="18">
        <f>IF(AND(T7659&gt;3,T7659&lt;&gt;"-"),"&gt;3",T7659)</f>
        <v>0</v>
      </c>
      <c r="V7659" s="11">
        <v>0</v>
      </c>
      <c r="W7659" s="20">
        <f>IF(V7659="-","",V7659)</f>
        <v>0</v>
      </c>
      <c r="X7659" s="62" t="s">
        <v>30</v>
      </c>
    </row>
    <row r="7660" spans="1:24" ht="15.75" customHeight="1" x14ac:dyDescent="0.3">
      <c r="A7660" s="10">
        <v>7659</v>
      </c>
      <c r="B7660" s="11" t="s">
        <v>14992</v>
      </c>
      <c r="C7660" s="11" t="s">
        <v>25</v>
      </c>
      <c r="D7660" s="11" t="s">
        <v>61</v>
      </c>
      <c r="E7660" s="11" t="str">
        <f>IFERROR(LEFT(D7660, FIND("-",D7660,1)-2),D7660)</f>
        <v>KESELAMATAN</v>
      </c>
      <c r="F7660" s="11" t="s">
        <v>62</v>
      </c>
      <c r="G7660" s="33" t="s">
        <v>12007</v>
      </c>
      <c r="H7660" s="11" t="s">
        <v>684</v>
      </c>
      <c r="I7660" s="11" t="s">
        <v>671</v>
      </c>
      <c r="J7660" s="11" t="s">
        <v>2437</v>
      </c>
      <c r="K7660" s="11" t="s">
        <v>1377</v>
      </c>
      <c r="L7660" s="12" t="str">
        <f>RIGHT(K7660, 4)</f>
        <v>2023</v>
      </c>
      <c r="M7660" s="16">
        <v>45006</v>
      </c>
      <c r="N7660" s="14" t="str">
        <f>TEXT(M7660,"mmmm")</f>
        <v>March</v>
      </c>
      <c r="O7660" s="15">
        <f>MONTH(M7660)</f>
        <v>3</v>
      </c>
      <c r="P7660" s="11" t="s">
        <v>3522</v>
      </c>
      <c r="Q7660" s="16">
        <v>45007</v>
      </c>
      <c r="R7660" s="11" t="s">
        <v>14993</v>
      </c>
      <c r="S7660" s="17" t="str">
        <f>IFERROR(LEFT(R7660,FIND(" ",R7660)-1),R7660)</f>
        <v>0</v>
      </c>
      <c r="T7660" s="11">
        <v>0</v>
      </c>
      <c r="U7660" s="18">
        <f>IF(AND(T7660&gt;3,T7660&lt;&gt;"-"),"&gt;3",T7660)</f>
        <v>0</v>
      </c>
      <c r="V7660" s="11">
        <v>0</v>
      </c>
      <c r="W7660" s="20">
        <f>IF(V7660="-","",V7660)</f>
        <v>0</v>
      </c>
      <c r="X7660" s="62" t="s">
        <v>687</v>
      </c>
    </row>
    <row r="7661" spans="1:24" ht="15.75" customHeight="1" x14ac:dyDescent="0.3">
      <c r="A7661" s="10">
        <v>7660</v>
      </c>
      <c r="B7661" s="11" t="s">
        <v>14994</v>
      </c>
      <c r="C7661" s="11" t="s">
        <v>25</v>
      </c>
      <c r="D7661" s="11" t="s">
        <v>420</v>
      </c>
      <c r="E7661" s="11" t="str">
        <f>IFERROR(LEFT(D7661, FIND("-",D7661,1)-2),D7661)</f>
        <v>OPERASI</v>
      </c>
      <c r="F7661" s="11" t="s">
        <v>529</v>
      </c>
      <c r="G7661" s="33" t="s">
        <v>12007</v>
      </c>
      <c r="H7661" s="11" t="s">
        <v>96</v>
      </c>
      <c r="I7661" s="11" t="s">
        <v>30</v>
      </c>
      <c r="J7661" s="11" t="s">
        <v>12035</v>
      </c>
      <c r="K7661" s="11" t="s">
        <v>690</v>
      </c>
      <c r="L7661" s="12" t="str">
        <f>RIGHT(K7661, 4)</f>
        <v>2023</v>
      </c>
      <c r="M7661" s="16">
        <v>45273</v>
      </c>
      <c r="N7661" s="14" t="str">
        <f>TEXT(M7661,"mmmm")</f>
        <v>December</v>
      </c>
      <c r="O7661" s="15">
        <f>MONTH(M7661)</f>
        <v>12</v>
      </c>
      <c r="P7661" s="11" t="s">
        <v>3082</v>
      </c>
      <c r="Q7661" s="16">
        <v>45274</v>
      </c>
      <c r="R7661" s="11" t="s">
        <v>14995</v>
      </c>
      <c r="S7661" s="17" t="str">
        <f>IFERROR(LEFT(R7661,FIND(" ",R7661)-1),R7661)</f>
        <v>0</v>
      </c>
      <c r="T7661" s="11">
        <v>0</v>
      </c>
      <c r="U7661" s="18">
        <f>IF(AND(T7661&gt;3,T7661&lt;&gt;"-"),"&gt;3",T7661)</f>
        <v>0</v>
      </c>
      <c r="V7661" s="11">
        <v>0</v>
      </c>
      <c r="W7661" s="20">
        <f>IF(V7661="-","",V7661)</f>
        <v>0</v>
      </c>
      <c r="X7661" s="62" t="s">
        <v>30</v>
      </c>
    </row>
    <row r="7662" spans="1:24" ht="15.75" customHeight="1" x14ac:dyDescent="0.3">
      <c r="A7662" s="10">
        <v>7661</v>
      </c>
      <c r="B7662" s="11" t="s">
        <v>14996</v>
      </c>
      <c r="C7662" s="11" t="s">
        <v>25</v>
      </c>
      <c r="D7662" s="11" t="s">
        <v>33</v>
      </c>
      <c r="E7662" s="11" t="str">
        <f>IFERROR(LEFT(D7662, FIND("-",D7662,1)-2),D7662)</f>
        <v>OPERASI</v>
      </c>
      <c r="F7662" s="11" t="s">
        <v>27</v>
      </c>
      <c r="G7662" s="33" t="s">
        <v>12007</v>
      </c>
      <c r="H7662" s="11" t="s">
        <v>670</v>
      </c>
      <c r="I7662" s="11" t="s">
        <v>675</v>
      </c>
      <c r="J7662" s="11" t="s">
        <v>813</v>
      </c>
      <c r="K7662" s="11" t="s">
        <v>1060</v>
      </c>
      <c r="L7662" s="12" t="str">
        <f>RIGHT(K7662, 4)</f>
        <v>2023</v>
      </c>
      <c r="M7662" s="16">
        <v>45218</v>
      </c>
      <c r="N7662" s="14" t="str">
        <f>TEXT(M7662,"mmmm")</f>
        <v>October</v>
      </c>
      <c r="O7662" s="15">
        <f>MONTH(M7662)</f>
        <v>10</v>
      </c>
      <c r="P7662" s="11" t="s">
        <v>636</v>
      </c>
      <c r="Q7662" s="16">
        <v>45219</v>
      </c>
      <c r="R7662" s="11" t="s">
        <v>14997</v>
      </c>
      <c r="S7662" s="17" t="str">
        <f>IFERROR(LEFT(R7662,FIND(" ",R7662)-1),R7662)</f>
        <v>0</v>
      </c>
      <c r="T7662" s="11">
        <v>0</v>
      </c>
      <c r="U7662" s="18">
        <f>IF(AND(T7662&gt;3,T7662&lt;&gt;"-"),"&gt;3",T7662)</f>
        <v>0</v>
      </c>
      <c r="V7662" s="11">
        <v>0</v>
      </c>
      <c r="W7662" s="20">
        <f>IF(V7662="-","",V7662)</f>
        <v>0</v>
      </c>
      <c r="X7662" s="62" t="s">
        <v>30</v>
      </c>
    </row>
    <row r="7663" spans="1:24" ht="15.75" customHeight="1" x14ac:dyDescent="0.3">
      <c r="A7663" s="10">
        <v>7662</v>
      </c>
      <c r="B7663" s="11" t="s">
        <v>14998</v>
      </c>
      <c r="C7663" s="11" t="s">
        <v>25</v>
      </c>
      <c r="D7663" s="11" t="s">
        <v>55</v>
      </c>
      <c r="E7663" s="11" t="str">
        <f>IFERROR(LEFT(D7663, FIND("-",D7663,1)-2),D7663)</f>
        <v>OPERASI</v>
      </c>
      <c r="F7663" s="11" t="s">
        <v>27</v>
      </c>
      <c r="G7663" s="33" t="s">
        <v>12007</v>
      </c>
      <c r="H7663" s="11" t="s">
        <v>670</v>
      </c>
      <c r="I7663" s="11" t="s">
        <v>675</v>
      </c>
      <c r="J7663" s="11" t="s">
        <v>12940</v>
      </c>
      <c r="K7663" s="11" t="s">
        <v>5521</v>
      </c>
      <c r="L7663" s="12" t="str">
        <f>RIGHT(K7663, 4)</f>
        <v>2021</v>
      </c>
      <c r="M7663" s="16">
        <v>44451</v>
      </c>
      <c r="N7663" s="14" t="str">
        <f>TEXT(M7663,"mmmm")</f>
        <v>September</v>
      </c>
      <c r="O7663" s="15">
        <f>MONTH(M7663)</f>
        <v>9</v>
      </c>
      <c r="P7663" s="11" t="s">
        <v>223</v>
      </c>
      <c r="Q7663" s="16">
        <v>44452</v>
      </c>
      <c r="R7663" s="11" t="s">
        <v>14999</v>
      </c>
      <c r="S7663" s="17" t="str">
        <f>IFERROR(LEFT(R7663,FIND(" ",R7663)-1),R7663)</f>
        <v>0</v>
      </c>
      <c r="T7663" s="11">
        <v>0</v>
      </c>
      <c r="U7663" s="18">
        <f>IF(AND(T7663&gt;3,T7663&lt;&gt;"-"),"&gt;3",T7663)</f>
        <v>0</v>
      </c>
      <c r="V7663" s="11">
        <v>0</v>
      </c>
      <c r="W7663" s="20">
        <f>IF(V7663="-","",V7663)</f>
        <v>0</v>
      </c>
      <c r="X7663" s="62" t="s">
        <v>30</v>
      </c>
    </row>
    <row r="7664" spans="1:24" ht="15.75" customHeight="1" x14ac:dyDescent="0.3">
      <c r="A7664" s="10">
        <v>7663</v>
      </c>
      <c r="B7664" s="11" t="s">
        <v>15000</v>
      </c>
      <c r="C7664" s="11" t="s">
        <v>39</v>
      </c>
      <c r="D7664" s="11" t="s">
        <v>33</v>
      </c>
      <c r="E7664" s="11" t="str">
        <f>IFERROR(LEFT(D7664, FIND("-",D7664,1)-2),D7664)</f>
        <v>OPERASI</v>
      </c>
      <c r="F7664" s="11" t="s">
        <v>215</v>
      </c>
      <c r="G7664" s="33" t="s">
        <v>12007</v>
      </c>
      <c r="H7664" s="11" t="s">
        <v>670</v>
      </c>
      <c r="I7664" s="11" t="s">
        <v>680</v>
      </c>
      <c r="J7664" s="11" t="s">
        <v>741</v>
      </c>
      <c r="K7664" s="11" t="s">
        <v>1210</v>
      </c>
      <c r="L7664" s="12" t="str">
        <f>RIGHT(K7664, 4)</f>
        <v>2022</v>
      </c>
      <c r="M7664" s="16">
        <v>44781</v>
      </c>
      <c r="N7664" s="14" t="str">
        <f>TEXT(M7664,"mmmm")</f>
        <v>August</v>
      </c>
      <c r="O7664" s="15">
        <f>MONTH(M7664)</f>
        <v>8</v>
      </c>
      <c r="P7664" s="11" t="s">
        <v>790</v>
      </c>
      <c r="Q7664" s="16">
        <v>44782</v>
      </c>
      <c r="R7664" s="11" t="s">
        <v>15001</v>
      </c>
      <c r="S7664" s="17" t="str">
        <f>IFERROR(LEFT(R7664,FIND(" ",R7664)-1),R7664)</f>
        <v>0</v>
      </c>
      <c r="T7664" s="11">
        <v>0</v>
      </c>
      <c r="U7664" s="18">
        <f>IF(AND(T7664&gt;3,T7664&lt;&gt;"-"),"&gt;3",T7664)</f>
        <v>0</v>
      </c>
      <c r="V7664" s="11">
        <v>0</v>
      </c>
      <c r="W7664" s="20">
        <f>IF(V7664="-","",V7664)</f>
        <v>0</v>
      </c>
      <c r="X7664" s="62" t="s">
        <v>30</v>
      </c>
    </row>
    <row r="7665" spans="1:24" ht="15.75" customHeight="1" x14ac:dyDescent="0.3">
      <c r="A7665" s="10">
        <v>7664</v>
      </c>
      <c r="B7665" s="11" t="s">
        <v>15002</v>
      </c>
      <c r="C7665" s="11" t="s">
        <v>39</v>
      </c>
      <c r="D7665" s="11" t="s">
        <v>33</v>
      </c>
      <c r="E7665" s="11" t="str">
        <f>IFERROR(LEFT(D7665, FIND("-",D7665,1)-2),D7665)</f>
        <v>OPERASI</v>
      </c>
      <c r="F7665" s="11" t="s">
        <v>27</v>
      </c>
      <c r="G7665" s="33" t="s">
        <v>12007</v>
      </c>
      <c r="H7665" s="11" t="s">
        <v>670</v>
      </c>
      <c r="I7665" s="11" t="s">
        <v>675</v>
      </c>
      <c r="J7665" s="11" t="s">
        <v>741</v>
      </c>
      <c r="K7665" s="11" t="s">
        <v>12202</v>
      </c>
      <c r="L7665" s="12" t="str">
        <f>RIGHT(K7665, 4)</f>
        <v>2022</v>
      </c>
      <c r="M7665" s="16">
        <v>44804</v>
      </c>
      <c r="N7665" s="14" t="str">
        <f>TEXT(M7665,"mmmm")</f>
        <v>August</v>
      </c>
      <c r="O7665" s="15">
        <f>MONTH(M7665)</f>
        <v>8</v>
      </c>
      <c r="P7665" s="11" t="s">
        <v>1941</v>
      </c>
      <c r="Q7665" s="16">
        <v>44805</v>
      </c>
      <c r="R7665" s="11" t="s">
        <v>15003</v>
      </c>
      <c r="S7665" s="17" t="str">
        <f>IFERROR(LEFT(R7665,FIND(" ",R7665)-1),R7665)</f>
        <v>0</v>
      </c>
      <c r="T7665" s="11">
        <v>0</v>
      </c>
      <c r="U7665" s="18">
        <f>IF(AND(T7665&gt;3,T7665&lt;&gt;"-"),"&gt;3",T7665)</f>
        <v>0</v>
      </c>
      <c r="V7665" s="11">
        <v>0</v>
      </c>
      <c r="W7665" s="20">
        <f>IF(V7665="-","",V7665)</f>
        <v>0</v>
      </c>
      <c r="X7665" s="62" t="s">
        <v>30</v>
      </c>
    </row>
    <row r="7666" spans="1:24" ht="15.75" customHeight="1" x14ac:dyDescent="0.3">
      <c r="A7666" s="10">
        <v>7665</v>
      </c>
      <c r="B7666" s="11" t="s">
        <v>15004</v>
      </c>
      <c r="C7666" s="11" t="s">
        <v>39</v>
      </c>
      <c r="D7666" s="11" t="s">
        <v>33</v>
      </c>
      <c r="E7666" s="11" t="str">
        <f>IFERROR(LEFT(D7666, FIND("-",D7666,1)-2),D7666)</f>
        <v>OPERASI</v>
      </c>
      <c r="F7666" s="11" t="s">
        <v>84</v>
      </c>
      <c r="G7666" s="33" t="s">
        <v>12007</v>
      </c>
      <c r="H7666" s="11" t="s">
        <v>684</v>
      </c>
      <c r="I7666" s="11" t="s">
        <v>707</v>
      </c>
      <c r="J7666" s="11" t="s">
        <v>12035</v>
      </c>
      <c r="K7666" s="11" t="s">
        <v>6151</v>
      </c>
      <c r="L7666" s="12" t="str">
        <f>RIGHT(K7666, 4)</f>
        <v>2021</v>
      </c>
      <c r="M7666" s="16">
        <v>44492</v>
      </c>
      <c r="N7666" s="14" t="str">
        <f>TEXT(M7666,"mmmm")</f>
        <v>October</v>
      </c>
      <c r="O7666" s="15">
        <f>MONTH(M7666)</f>
        <v>10</v>
      </c>
      <c r="P7666" s="11" t="s">
        <v>3419</v>
      </c>
      <c r="Q7666" s="16">
        <v>44493</v>
      </c>
      <c r="R7666" s="11" t="s">
        <v>15005</v>
      </c>
      <c r="S7666" s="17" t="str">
        <f>IFERROR(LEFT(R7666,FIND(" ",R7666)-1),R7666)</f>
        <v>0</v>
      </c>
      <c r="T7666" s="11">
        <v>0</v>
      </c>
      <c r="U7666" s="18">
        <f>IF(AND(T7666&gt;3,T7666&lt;&gt;"-"),"&gt;3",T7666)</f>
        <v>0</v>
      </c>
      <c r="V7666" s="11">
        <v>0</v>
      </c>
      <c r="W7666" s="20">
        <f>IF(V7666="-","",V7666)</f>
        <v>0</v>
      </c>
      <c r="X7666" s="62" t="s">
        <v>687</v>
      </c>
    </row>
    <row r="7667" spans="1:24" ht="15.75" customHeight="1" x14ac:dyDescent="0.3">
      <c r="A7667" s="10">
        <v>7666</v>
      </c>
      <c r="B7667" s="11" t="s">
        <v>15006</v>
      </c>
      <c r="C7667" s="11" t="s">
        <v>25</v>
      </c>
      <c r="D7667" s="11" t="s">
        <v>51</v>
      </c>
      <c r="E7667" s="11" t="str">
        <f>IFERROR(LEFT(D7667, FIND("-",D7667,1)-2),D7667)</f>
        <v>OPERASI</v>
      </c>
      <c r="F7667" s="11" t="s">
        <v>52</v>
      </c>
      <c r="G7667" s="33" t="s">
        <v>12007</v>
      </c>
      <c r="H7667" s="11" t="s">
        <v>670</v>
      </c>
      <c r="I7667" s="11" t="s">
        <v>675</v>
      </c>
      <c r="J7667" s="11" t="s">
        <v>813</v>
      </c>
      <c r="K7667" s="11" t="s">
        <v>5805</v>
      </c>
      <c r="L7667" s="12" t="str">
        <f>RIGHT(K7667, 4)</f>
        <v>2022</v>
      </c>
      <c r="M7667" s="16">
        <v>44628</v>
      </c>
      <c r="N7667" s="14" t="str">
        <f>TEXT(M7667,"mmmm")</f>
        <v>March</v>
      </c>
      <c r="O7667" s="15">
        <f>MONTH(M7667)</f>
        <v>3</v>
      </c>
      <c r="P7667" s="11" t="s">
        <v>14025</v>
      </c>
      <c r="Q7667" s="16">
        <v>44629</v>
      </c>
      <c r="R7667" s="11" t="s">
        <v>15007</v>
      </c>
      <c r="S7667" s="17" t="str">
        <f>IFERROR(LEFT(R7667,FIND(" ",R7667)-1),R7667)</f>
        <v>0</v>
      </c>
      <c r="T7667" s="11">
        <v>0</v>
      </c>
      <c r="U7667" s="18">
        <f>IF(AND(T7667&gt;3,T7667&lt;&gt;"-"),"&gt;3",T7667)</f>
        <v>0</v>
      </c>
      <c r="V7667" s="11">
        <v>0</v>
      </c>
      <c r="W7667" s="20">
        <f>IF(V7667="-","",V7667)</f>
        <v>0</v>
      </c>
      <c r="X7667" s="62" t="s">
        <v>30</v>
      </c>
    </row>
    <row r="7668" spans="1:24" ht="15.75" customHeight="1" x14ac:dyDescent="0.3">
      <c r="A7668" s="10">
        <v>7667</v>
      </c>
      <c r="B7668" s="11" t="s">
        <v>15008</v>
      </c>
      <c r="C7668" s="11" t="s">
        <v>117</v>
      </c>
      <c r="D7668" s="11" t="s">
        <v>40</v>
      </c>
      <c r="E7668" s="11" t="str">
        <f>IFERROR(LEFT(D7668, FIND("-",D7668,1)-2),D7668)</f>
        <v>SISTEM</v>
      </c>
      <c r="F7668" s="11" t="s">
        <v>608</v>
      </c>
      <c r="G7668" s="33" t="s">
        <v>12007</v>
      </c>
      <c r="H7668" s="11" t="s">
        <v>670</v>
      </c>
      <c r="I7668" s="11" t="s">
        <v>707</v>
      </c>
      <c r="J7668" s="11" t="s">
        <v>1247</v>
      </c>
      <c r="K7668" s="11" t="s">
        <v>614</v>
      </c>
      <c r="L7668" s="12" t="str">
        <f>RIGHT(K7668, 4)</f>
        <v>2023</v>
      </c>
      <c r="M7668" s="16">
        <v>45183</v>
      </c>
      <c r="N7668" s="14" t="str">
        <f>TEXT(M7668,"mmmm")</f>
        <v>September</v>
      </c>
      <c r="O7668" s="15">
        <f>MONTH(M7668)</f>
        <v>9</v>
      </c>
      <c r="P7668" s="11" t="s">
        <v>1818</v>
      </c>
      <c r="Q7668" s="16">
        <v>45184</v>
      </c>
      <c r="R7668" s="11" t="s">
        <v>15009</v>
      </c>
      <c r="S7668" s="17" t="str">
        <f>IFERROR(LEFT(R7668,FIND(" ",R7668)-1),R7668)</f>
        <v>0</v>
      </c>
      <c r="T7668" s="11">
        <v>0</v>
      </c>
      <c r="U7668" s="18">
        <f>IF(AND(T7668&gt;3,T7668&lt;&gt;"-"),"&gt;3",T7668)</f>
        <v>0</v>
      </c>
      <c r="V7668" s="11">
        <v>0</v>
      </c>
      <c r="W7668" s="20">
        <f>IF(V7668="-","",V7668)</f>
        <v>0</v>
      </c>
      <c r="X7668" s="62" t="s">
        <v>30</v>
      </c>
    </row>
    <row r="7669" spans="1:24" ht="15.75" customHeight="1" x14ac:dyDescent="0.3">
      <c r="A7669" s="10">
        <v>7668</v>
      </c>
      <c r="B7669" s="11" t="s">
        <v>15010</v>
      </c>
      <c r="C7669" s="11" t="s">
        <v>25</v>
      </c>
      <c r="D7669" s="11" t="s">
        <v>200</v>
      </c>
      <c r="E7669" s="11" t="str">
        <f>IFERROR(LEFT(D7669, FIND("-",D7669,1)-2),D7669)</f>
        <v>SISTEM</v>
      </c>
      <c r="F7669" s="11" t="s">
        <v>201</v>
      </c>
      <c r="G7669" s="33" t="s">
        <v>12007</v>
      </c>
      <c r="H7669" s="11" t="s">
        <v>684</v>
      </c>
      <c r="I7669" s="11" t="s">
        <v>680</v>
      </c>
      <c r="J7669" s="11" t="s">
        <v>1033</v>
      </c>
      <c r="K7669" s="11" t="s">
        <v>3670</v>
      </c>
      <c r="L7669" s="12" t="str">
        <f>RIGHT(K7669, 4)</f>
        <v>2021</v>
      </c>
      <c r="M7669" s="16">
        <v>44231</v>
      </c>
      <c r="N7669" s="14" t="str">
        <f>TEXT(M7669,"mmmm")</f>
        <v>February</v>
      </c>
      <c r="O7669" s="15">
        <f>MONTH(M7669)</f>
        <v>2</v>
      </c>
      <c r="P7669" s="11" t="s">
        <v>3671</v>
      </c>
      <c r="Q7669" s="16">
        <v>44232</v>
      </c>
      <c r="R7669" s="11" t="s">
        <v>15011</v>
      </c>
      <c r="S7669" s="17" t="str">
        <f>IFERROR(LEFT(R7669,FIND(" ",R7669)-1),R7669)</f>
        <v>0</v>
      </c>
      <c r="T7669" s="11">
        <v>0</v>
      </c>
      <c r="U7669" s="18">
        <f>IF(AND(T7669&gt;3,T7669&lt;&gt;"-"),"&gt;3",T7669)</f>
        <v>0</v>
      </c>
      <c r="V7669" s="11">
        <v>0</v>
      </c>
      <c r="W7669" s="20">
        <f>IF(V7669="-","",V7669)</f>
        <v>0</v>
      </c>
      <c r="X7669" s="62" t="s">
        <v>807</v>
      </c>
    </row>
    <row r="7670" spans="1:24" ht="15.75" customHeight="1" x14ac:dyDescent="0.3">
      <c r="A7670" s="10">
        <v>7669</v>
      </c>
      <c r="B7670" s="11" t="s">
        <v>15012</v>
      </c>
      <c r="C7670" s="11" t="s">
        <v>39</v>
      </c>
      <c r="D7670" s="11" t="s">
        <v>339</v>
      </c>
      <c r="E7670" s="11" t="str">
        <f>IFERROR(LEFT(D7670, FIND("-",D7670,1)-2),D7670)</f>
        <v>RANGKAIAN</v>
      </c>
      <c r="F7670" s="11" t="s">
        <v>711</v>
      </c>
      <c r="G7670" s="33" t="s">
        <v>12007</v>
      </c>
      <c r="H7670" s="11" t="s">
        <v>670</v>
      </c>
      <c r="I7670" s="11" t="s">
        <v>671</v>
      </c>
      <c r="J7670" s="11" t="s">
        <v>12035</v>
      </c>
      <c r="K7670" s="11" t="s">
        <v>565</v>
      </c>
      <c r="L7670" s="12" t="str">
        <f>RIGHT(K7670, 4)</f>
        <v>2023</v>
      </c>
      <c r="M7670" s="16">
        <v>45013</v>
      </c>
      <c r="N7670" s="14" t="str">
        <f>TEXT(M7670,"mmmm")</f>
        <v>March</v>
      </c>
      <c r="O7670" s="15">
        <f>MONTH(M7670)</f>
        <v>3</v>
      </c>
      <c r="P7670" s="11" t="s">
        <v>567</v>
      </c>
      <c r="Q7670" s="16">
        <v>45014</v>
      </c>
      <c r="R7670" s="11" t="s">
        <v>15013</v>
      </c>
      <c r="S7670" s="17" t="str">
        <f>IFERROR(LEFT(R7670,FIND(" ",R7670)-1),R7670)</f>
        <v>0</v>
      </c>
      <c r="T7670" s="11">
        <v>0</v>
      </c>
      <c r="U7670" s="18">
        <f>IF(AND(T7670&gt;3,T7670&lt;&gt;"-"),"&gt;3",T7670)</f>
        <v>0</v>
      </c>
      <c r="V7670" s="11">
        <v>0</v>
      </c>
      <c r="W7670" s="20">
        <f>IF(V7670="-","",V7670)</f>
        <v>0</v>
      </c>
      <c r="X7670" s="62" t="s">
        <v>30</v>
      </c>
    </row>
    <row r="7671" spans="1:24" ht="15.75" customHeight="1" x14ac:dyDescent="0.3">
      <c r="A7671" s="10">
        <v>7670</v>
      </c>
      <c r="B7671" s="11" t="s">
        <v>15014</v>
      </c>
      <c r="C7671" s="11" t="s">
        <v>39</v>
      </c>
      <c r="D7671" s="11" t="s">
        <v>46</v>
      </c>
      <c r="E7671" s="11" t="str">
        <f>IFERROR(LEFT(D7671, FIND("-",D7671,1)-2),D7671)</f>
        <v>OPERASI</v>
      </c>
      <c r="F7671" s="11" t="s">
        <v>27</v>
      </c>
      <c r="G7671" s="33" t="s">
        <v>12007</v>
      </c>
      <c r="H7671" s="11" t="s">
        <v>670</v>
      </c>
      <c r="I7671" s="11" t="s">
        <v>671</v>
      </c>
      <c r="J7671" s="11" t="s">
        <v>12248</v>
      </c>
      <c r="K7671" s="11" t="s">
        <v>2354</v>
      </c>
      <c r="L7671" s="12" t="str">
        <f>RIGHT(K7671, 4)</f>
        <v>2022</v>
      </c>
      <c r="M7671" s="16">
        <v>44585</v>
      </c>
      <c r="N7671" s="14" t="str">
        <f>TEXT(M7671,"mmmm")</f>
        <v>January</v>
      </c>
      <c r="O7671" s="15">
        <f>MONTH(M7671)</f>
        <v>1</v>
      </c>
      <c r="P7671" s="11" t="s">
        <v>2909</v>
      </c>
      <c r="Q7671" s="16">
        <v>44586</v>
      </c>
      <c r="R7671" s="11" t="s">
        <v>15015</v>
      </c>
      <c r="S7671" s="17" t="str">
        <f>IFERROR(LEFT(R7671,FIND(" ",R7671)-1),R7671)</f>
        <v>0</v>
      </c>
      <c r="T7671" s="11">
        <v>0</v>
      </c>
      <c r="U7671" s="18">
        <f>IF(AND(T7671&gt;3,T7671&lt;&gt;"-"),"&gt;3",T7671)</f>
        <v>0</v>
      </c>
      <c r="V7671" s="11">
        <v>0</v>
      </c>
      <c r="W7671" s="20">
        <f>IF(V7671="-","",V7671)</f>
        <v>0</v>
      </c>
      <c r="X7671" s="62" t="s">
        <v>30</v>
      </c>
    </row>
    <row r="7672" spans="1:24" ht="15.75" customHeight="1" x14ac:dyDescent="0.3">
      <c r="A7672" s="10">
        <v>7671</v>
      </c>
      <c r="B7672" s="11" t="s">
        <v>15016</v>
      </c>
      <c r="C7672" s="11" t="s">
        <v>39</v>
      </c>
      <c r="D7672" s="11" t="s">
        <v>33</v>
      </c>
      <c r="E7672" s="11" t="str">
        <f>IFERROR(LEFT(D7672, FIND("-",D7672,1)-2),D7672)</f>
        <v>OPERASI</v>
      </c>
      <c r="F7672" s="11" t="s">
        <v>34</v>
      </c>
      <c r="G7672" s="33" t="s">
        <v>12007</v>
      </c>
      <c r="H7672" s="11" t="s">
        <v>670</v>
      </c>
      <c r="I7672" s="11" t="s">
        <v>675</v>
      </c>
      <c r="J7672" s="11" t="s">
        <v>12035</v>
      </c>
      <c r="K7672" s="11" t="s">
        <v>7644</v>
      </c>
      <c r="L7672" s="12" t="str">
        <f>RIGHT(K7672, 4)</f>
        <v>2023</v>
      </c>
      <c r="M7672" s="16">
        <v>45151</v>
      </c>
      <c r="N7672" s="14" t="str">
        <f>TEXT(M7672,"mmmm")</f>
        <v>August</v>
      </c>
      <c r="O7672" s="15">
        <f>MONTH(M7672)</f>
        <v>8</v>
      </c>
      <c r="P7672" s="11" t="s">
        <v>602</v>
      </c>
      <c r="Q7672" s="16">
        <v>45152</v>
      </c>
      <c r="R7672" s="11" t="s">
        <v>15017</v>
      </c>
      <c r="S7672" s="17" t="str">
        <f>IFERROR(LEFT(R7672,FIND(" ",R7672)-1),R7672)</f>
        <v>0</v>
      </c>
      <c r="T7672" s="11">
        <v>0</v>
      </c>
      <c r="U7672" s="18">
        <f>IF(AND(T7672&gt;3,T7672&lt;&gt;"-"),"&gt;3",T7672)</f>
        <v>0</v>
      </c>
      <c r="V7672" s="11">
        <v>0</v>
      </c>
      <c r="W7672" s="20">
        <f>IF(V7672="-","",V7672)</f>
        <v>0</v>
      </c>
      <c r="X7672" s="62" t="s">
        <v>30</v>
      </c>
    </row>
    <row r="7673" spans="1:24" ht="15.75" customHeight="1" x14ac:dyDescent="0.3">
      <c r="A7673" s="10">
        <v>7672</v>
      </c>
      <c r="B7673" s="11" t="s">
        <v>15018</v>
      </c>
      <c r="C7673" s="11" t="s">
        <v>39</v>
      </c>
      <c r="D7673" s="11" t="s">
        <v>51</v>
      </c>
      <c r="E7673" s="11" t="str">
        <f>IFERROR(LEFT(D7673, FIND("-",D7673,1)-2),D7673)</f>
        <v>OPERASI</v>
      </c>
      <c r="F7673" s="11" t="s">
        <v>27</v>
      </c>
      <c r="G7673" s="33" t="s">
        <v>12007</v>
      </c>
      <c r="H7673" s="11" t="s">
        <v>670</v>
      </c>
      <c r="I7673" s="11" t="s">
        <v>675</v>
      </c>
      <c r="J7673" s="11" t="s">
        <v>741</v>
      </c>
      <c r="K7673" s="11" t="s">
        <v>5559</v>
      </c>
      <c r="L7673" s="12" t="str">
        <f>RIGHT(K7673, 4)</f>
        <v>2021</v>
      </c>
      <c r="M7673" s="16">
        <v>44311</v>
      </c>
      <c r="N7673" s="14" t="str">
        <f>TEXT(M7673,"mmmm")</f>
        <v>April</v>
      </c>
      <c r="O7673" s="15">
        <f>MONTH(M7673)</f>
        <v>4</v>
      </c>
      <c r="P7673" s="11" t="s">
        <v>3266</v>
      </c>
      <c r="Q7673" s="16">
        <v>44312</v>
      </c>
      <c r="R7673" s="11" t="s">
        <v>15019</v>
      </c>
      <c r="S7673" s="17" t="str">
        <f>IFERROR(LEFT(R7673,FIND(" ",R7673)-1),R7673)</f>
        <v>0</v>
      </c>
      <c r="T7673" s="11">
        <v>0</v>
      </c>
      <c r="U7673" s="18">
        <f>IF(AND(T7673&gt;3,T7673&lt;&gt;"-"),"&gt;3",T7673)</f>
        <v>0</v>
      </c>
      <c r="V7673" s="11">
        <v>0</v>
      </c>
      <c r="W7673" s="20">
        <f>IF(V7673="-","",V7673)</f>
        <v>0</v>
      </c>
      <c r="X7673" s="62" t="s">
        <v>30</v>
      </c>
    </row>
    <row r="7674" spans="1:24" ht="15.75" customHeight="1" x14ac:dyDescent="0.3">
      <c r="A7674" s="10">
        <v>7673</v>
      </c>
      <c r="B7674" s="11" t="s">
        <v>15020</v>
      </c>
      <c r="C7674" s="11" t="s">
        <v>39</v>
      </c>
      <c r="D7674" s="11" t="s">
        <v>209</v>
      </c>
      <c r="E7674" s="11" t="str">
        <f>IFERROR(LEFT(D7674, FIND("-",D7674,1)-2),D7674)</f>
        <v>OPERASI</v>
      </c>
      <c r="F7674" s="11" t="s">
        <v>27</v>
      </c>
      <c r="G7674" s="33" t="s">
        <v>12007</v>
      </c>
      <c r="H7674" s="11" t="s">
        <v>670</v>
      </c>
      <c r="I7674" s="11" t="s">
        <v>675</v>
      </c>
      <c r="J7674" s="11" t="s">
        <v>12248</v>
      </c>
      <c r="K7674" s="11" t="s">
        <v>230</v>
      </c>
      <c r="L7674" s="12" t="str">
        <f>RIGHT(K7674, 4)</f>
        <v>2021</v>
      </c>
      <c r="M7674" s="16">
        <v>44461</v>
      </c>
      <c r="N7674" s="14" t="str">
        <f>TEXT(M7674,"mmmm")</f>
        <v>September</v>
      </c>
      <c r="O7674" s="15">
        <f>MONTH(M7674)</f>
        <v>9</v>
      </c>
      <c r="P7674" s="11" t="s">
        <v>234</v>
      </c>
      <c r="Q7674" s="16">
        <v>44462</v>
      </c>
      <c r="R7674" s="11" t="s">
        <v>15021</v>
      </c>
      <c r="S7674" s="17" t="str">
        <f>IFERROR(LEFT(R7674,FIND(" ",R7674)-1),R7674)</f>
        <v>0</v>
      </c>
      <c r="T7674" s="11">
        <v>0</v>
      </c>
      <c r="U7674" s="18">
        <f>IF(AND(T7674&gt;3,T7674&lt;&gt;"-"),"&gt;3",T7674)</f>
        <v>0</v>
      </c>
      <c r="V7674" s="11">
        <v>0</v>
      </c>
      <c r="W7674" s="20">
        <f>IF(V7674="-","",V7674)</f>
        <v>0</v>
      </c>
      <c r="X7674" s="62" t="s">
        <v>30</v>
      </c>
    </row>
    <row r="7675" spans="1:24" ht="15.75" customHeight="1" x14ac:dyDescent="0.3">
      <c r="A7675" s="10">
        <v>7674</v>
      </c>
      <c r="B7675" s="11" t="s">
        <v>15022</v>
      </c>
      <c r="C7675" s="11" t="s">
        <v>39</v>
      </c>
      <c r="D7675" s="11" t="s">
        <v>33</v>
      </c>
      <c r="E7675" s="11" t="str">
        <f>IFERROR(LEFT(D7675, FIND("-",D7675,1)-2),D7675)</f>
        <v>OPERASI</v>
      </c>
      <c r="F7675" s="11" t="s">
        <v>27</v>
      </c>
      <c r="G7675" s="33" t="s">
        <v>12007</v>
      </c>
      <c r="H7675" s="11" t="s">
        <v>670</v>
      </c>
      <c r="I7675" s="11" t="s">
        <v>675</v>
      </c>
      <c r="J7675" s="11" t="s">
        <v>12035</v>
      </c>
      <c r="K7675" s="11" t="s">
        <v>898</v>
      </c>
      <c r="L7675" s="12" t="str">
        <f>RIGHT(K7675, 4)</f>
        <v>2022</v>
      </c>
      <c r="M7675" s="16">
        <v>44789</v>
      </c>
      <c r="N7675" s="14" t="str">
        <f>TEXT(M7675,"mmmm")</f>
        <v>August</v>
      </c>
      <c r="O7675" s="15">
        <f>MONTH(M7675)</f>
        <v>8</v>
      </c>
      <c r="P7675" s="11" t="s">
        <v>718</v>
      </c>
      <c r="Q7675" s="16">
        <v>44790</v>
      </c>
      <c r="R7675" s="11" t="s">
        <v>15023</v>
      </c>
      <c r="S7675" s="17" t="str">
        <f>IFERROR(LEFT(R7675,FIND(" ",R7675)-1),R7675)</f>
        <v>0</v>
      </c>
      <c r="T7675" s="11">
        <v>0</v>
      </c>
      <c r="U7675" s="18">
        <f>IF(AND(T7675&gt;3,T7675&lt;&gt;"-"),"&gt;3",T7675)</f>
        <v>0</v>
      </c>
      <c r="V7675" s="11">
        <v>0</v>
      </c>
      <c r="W7675" s="20">
        <f>IF(V7675="-","",V7675)</f>
        <v>0</v>
      </c>
      <c r="X7675" s="62" t="s">
        <v>30</v>
      </c>
    </row>
    <row r="7676" spans="1:24" ht="15.75" customHeight="1" x14ac:dyDescent="0.3">
      <c r="A7676" s="10">
        <v>7675</v>
      </c>
      <c r="B7676" s="11" t="s">
        <v>15024</v>
      </c>
      <c r="C7676" s="11" t="s">
        <v>39</v>
      </c>
      <c r="D7676" s="11" t="s">
        <v>51</v>
      </c>
      <c r="E7676" s="11" t="str">
        <f>IFERROR(LEFT(D7676, FIND("-",D7676,1)-2),D7676)</f>
        <v>OPERASI</v>
      </c>
      <c r="F7676" s="11" t="s">
        <v>52</v>
      </c>
      <c r="G7676" s="33" t="s">
        <v>12007</v>
      </c>
      <c r="H7676" s="11" t="s">
        <v>684</v>
      </c>
      <c r="I7676" s="11" t="s">
        <v>671</v>
      </c>
      <c r="J7676" s="11" t="s">
        <v>697</v>
      </c>
      <c r="K7676" s="11" t="s">
        <v>1213</v>
      </c>
      <c r="L7676" s="12" t="str">
        <f>RIGHT(K7676, 4)</f>
        <v>2020</v>
      </c>
      <c r="M7676" s="16">
        <v>44104</v>
      </c>
      <c r="N7676" s="14" t="str">
        <f>TEXT(M7676,"mmmm")</f>
        <v>September</v>
      </c>
      <c r="O7676" s="15">
        <f>MONTH(M7676)</f>
        <v>9</v>
      </c>
      <c r="P7676" s="11" t="s">
        <v>93</v>
      </c>
      <c r="Q7676" s="16">
        <v>44105</v>
      </c>
      <c r="R7676" s="11" t="s">
        <v>15025</v>
      </c>
      <c r="S7676" s="17" t="str">
        <f>IFERROR(LEFT(R7676,FIND(" ",R7676)-1),R7676)</f>
        <v>0</v>
      </c>
      <c r="T7676" s="11">
        <v>0</v>
      </c>
      <c r="U7676" s="18">
        <f>IF(AND(T7676&gt;3,T7676&lt;&gt;"-"),"&gt;3",T7676)</f>
        <v>0</v>
      </c>
      <c r="V7676" s="11">
        <v>0</v>
      </c>
      <c r="W7676" s="20">
        <f>IF(V7676="-","",V7676)</f>
        <v>0</v>
      </c>
      <c r="X7676" s="62" t="s">
        <v>687</v>
      </c>
    </row>
    <row r="7677" spans="1:24" ht="15.75" customHeight="1" x14ac:dyDescent="0.3">
      <c r="A7677" s="10">
        <v>7676</v>
      </c>
      <c r="B7677" s="11" t="s">
        <v>15026</v>
      </c>
      <c r="C7677" s="11" t="s">
        <v>25</v>
      </c>
      <c r="D7677" s="11" t="s">
        <v>1085</v>
      </c>
      <c r="E7677" s="11" t="str">
        <f>IFERROR(LEFT(D7677, FIND("-",D7677,1)-2),D7677)</f>
        <v>KESELAMATAN</v>
      </c>
      <c r="F7677" s="11" t="s">
        <v>1437</v>
      </c>
      <c r="G7677" s="33" t="s">
        <v>12007</v>
      </c>
      <c r="H7677" s="11" t="s">
        <v>684</v>
      </c>
      <c r="I7677" s="11" t="s">
        <v>675</v>
      </c>
      <c r="J7677" s="11" t="s">
        <v>787</v>
      </c>
      <c r="K7677" s="11" t="s">
        <v>223</v>
      </c>
      <c r="L7677" s="12" t="str">
        <f>RIGHT(K7677, 4)</f>
        <v>2021</v>
      </c>
      <c r="M7677" s="16">
        <v>44452</v>
      </c>
      <c r="N7677" s="14" t="str">
        <f>TEXT(M7677,"mmmm")</f>
        <v>September</v>
      </c>
      <c r="O7677" s="15">
        <f>MONTH(M7677)</f>
        <v>9</v>
      </c>
      <c r="P7677" s="11" t="s">
        <v>2543</v>
      </c>
      <c r="Q7677" s="16">
        <v>44453</v>
      </c>
      <c r="R7677" s="11" t="s">
        <v>15027</v>
      </c>
      <c r="S7677" s="17" t="str">
        <f>IFERROR(LEFT(R7677,FIND(" ",R7677)-1),R7677)</f>
        <v>0</v>
      </c>
      <c r="T7677" s="11">
        <v>0</v>
      </c>
      <c r="U7677" s="18">
        <f>IF(AND(T7677&gt;3,T7677&lt;&gt;"-"),"&gt;3",T7677)</f>
        <v>0</v>
      </c>
      <c r="V7677" s="11">
        <v>0</v>
      </c>
      <c r="W7677" s="20">
        <f>IF(V7677="-","",V7677)</f>
        <v>0</v>
      </c>
      <c r="X7677" s="62" t="s">
        <v>687</v>
      </c>
    </row>
    <row r="7678" spans="1:24" ht="15.75" customHeight="1" x14ac:dyDescent="0.3">
      <c r="A7678" s="10">
        <v>7677</v>
      </c>
      <c r="B7678" s="11" t="s">
        <v>15028</v>
      </c>
      <c r="C7678" s="11" t="s">
        <v>39</v>
      </c>
      <c r="D7678" s="11" t="s">
        <v>148</v>
      </c>
      <c r="E7678" s="11" t="str">
        <f>IFERROR(LEFT(D7678, FIND("-",D7678,1)-2),D7678)</f>
        <v>SISTEM</v>
      </c>
      <c r="F7678" s="11" t="s">
        <v>1183</v>
      </c>
      <c r="G7678" s="33" t="s">
        <v>12007</v>
      </c>
      <c r="H7678" s="11" t="s">
        <v>670</v>
      </c>
      <c r="I7678" s="11" t="s">
        <v>671</v>
      </c>
      <c r="J7678" s="11" t="s">
        <v>8170</v>
      </c>
      <c r="K7678" s="11" t="s">
        <v>7562</v>
      </c>
      <c r="L7678" s="12" t="str">
        <f>RIGHT(K7678, 4)</f>
        <v>2022</v>
      </c>
      <c r="M7678" s="16">
        <v>44923</v>
      </c>
      <c r="N7678" s="14" t="str">
        <f>TEXT(M7678,"mmmm")</f>
        <v>December</v>
      </c>
      <c r="O7678" s="15">
        <f>MONTH(M7678)</f>
        <v>12</v>
      </c>
      <c r="P7678" s="11" t="s">
        <v>507</v>
      </c>
      <c r="Q7678" s="16">
        <v>44924</v>
      </c>
      <c r="R7678" s="11" t="s">
        <v>15029</v>
      </c>
      <c r="S7678" s="17" t="str">
        <f>IFERROR(LEFT(R7678,FIND(" ",R7678)-1),R7678)</f>
        <v>0</v>
      </c>
      <c r="T7678" s="11">
        <v>0</v>
      </c>
      <c r="U7678" s="18">
        <f>IF(AND(T7678&gt;3,T7678&lt;&gt;"-"),"&gt;3",T7678)</f>
        <v>0</v>
      </c>
      <c r="V7678" s="11">
        <v>0</v>
      </c>
      <c r="W7678" s="20">
        <f>IF(V7678="-","",V7678)</f>
        <v>0</v>
      </c>
      <c r="X7678" s="62" t="s">
        <v>30</v>
      </c>
    </row>
    <row r="7679" spans="1:24" ht="15.75" customHeight="1" x14ac:dyDescent="0.3">
      <c r="A7679" s="10">
        <v>7678</v>
      </c>
      <c r="B7679" s="11" t="s">
        <v>15030</v>
      </c>
      <c r="C7679" s="11" t="s">
        <v>25</v>
      </c>
      <c r="D7679" s="11" t="s">
        <v>122</v>
      </c>
      <c r="E7679" s="11" t="str">
        <f>IFERROR(LEFT(D7679, FIND("-",D7679,1)-2),D7679)</f>
        <v>SISTEM</v>
      </c>
      <c r="F7679" s="11" t="s">
        <v>27</v>
      </c>
      <c r="G7679" s="33" t="s">
        <v>12007</v>
      </c>
      <c r="H7679" s="11" t="s">
        <v>684</v>
      </c>
      <c r="I7679" s="11" t="s">
        <v>675</v>
      </c>
      <c r="J7679" s="11" t="s">
        <v>834</v>
      </c>
      <c r="K7679" s="11" t="s">
        <v>1460</v>
      </c>
      <c r="L7679" s="12" t="str">
        <f>RIGHT(K7679, 4)</f>
        <v>2022</v>
      </c>
      <c r="M7679" s="16">
        <v>44845</v>
      </c>
      <c r="N7679" s="14" t="str">
        <f>TEXT(M7679,"mmmm")</f>
        <v>October</v>
      </c>
      <c r="O7679" s="15">
        <f>MONTH(M7679)</f>
        <v>10</v>
      </c>
      <c r="P7679" s="11" t="s">
        <v>447</v>
      </c>
      <c r="Q7679" s="16">
        <v>44846</v>
      </c>
      <c r="R7679" s="11" t="s">
        <v>15031</v>
      </c>
      <c r="S7679" s="17" t="str">
        <f>IFERROR(LEFT(R7679,FIND(" ",R7679)-1),R7679)</f>
        <v>0</v>
      </c>
      <c r="T7679" s="11">
        <v>0</v>
      </c>
      <c r="U7679" s="18">
        <f>IF(AND(T7679&gt;3,T7679&lt;&gt;"-"),"&gt;3",T7679)</f>
        <v>0</v>
      </c>
      <c r="V7679" s="11">
        <v>0</v>
      </c>
      <c r="W7679" s="20">
        <f>IF(V7679="-","",V7679)</f>
        <v>0</v>
      </c>
      <c r="X7679" s="62" t="s">
        <v>687</v>
      </c>
    </row>
    <row r="7680" spans="1:24" ht="15.75" customHeight="1" x14ac:dyDescent="0.3">
      <c r="A7680" s="10">
        <v>7679</v>
      </c>
      <c r="B7680" s="11" t="s">
        <v>15032</v>
      </c>
      <c r="C7680" s="11" t="s">
        <v>25</v>
      </c>
      <c r="D7680" s="11" t="s">
        <v>135</v>
      </c>
      <c r="E7680" s="11" t="str">
        <f>IFERROR(LEFT(D7680, FIND("-",D7680,1)-2),D7680)</f>
        <v>APLIKASI</v>
      </c>
      <c r="F7680" s="11" t="s">
        <v>155</v>
      </c>
      <c r="G7680" s="33" t="s">
        <v>12007</v>
      </c>
      <c r="H7680" s="11" t="s">
        <v>684</v>
      </c>
      <c r="I7680" s="11" t="s">
        <v>675</v>
      </c>
      <c r="J7680" s="11" t="s">
        <v>689</v>
      </c>
      <c r="K7680" s="11" t="s">
        <v>644</v>
      </c>
      <c r="L7680" s="12" t="str">
        <f>RIGHT(K7680, 4)</f>
        <v>2023</v>
      </c>
      <c r="M7680" s="16">
        <v>45229</v>
      </c>
      <c r="N7680" s="14" t="str">
        <f>TEXT(M7680,"mmmm")</f>
        <v>October</v>
      </c>
      <c r="O7680" s="15">
        <f>MONTH(M7680)</f>
        <v>10</v>
      </c>
      <c r="P7680" s="11" t="s">
        <v>2621</v>
      </c>
      <c r="Q7680" s="16">
        <v>45230</v>
      </c>
      <c r="R7680" s="11" t="s">
        <v>15033</v>
      </c>
      <c r="S7680" s="17" t="str">
        <f>IFERROR(LEFT(R7680,FIND(" ",R7680)-1),R7680)</f>
        <v>0</v>
      </c>
      <c r="T7680" s="11">
        <v>0</v>
      </c>
      <c r="U7680" s="18">
        <f>IF(AND(T7680&gt;3,T7680&lt;&gt;"-"),"&gt;3",T7680)</f>
        <v>0</v>
      </c>
      <c r="V7680" s="11">
        <v>0</v>
      </c>
      <c r="W7680" s="20">
        <f>IF(V7680="-","",V7680)</f>
        <v>0</v>
      </c>
      <c r="X7680" s="62" t="s">
        <v>687</v>
      </c>
    </row>
    <row r="7681" spans="1:24" ht="15.75" customHeight="1" x14ac:dyDescent="0.3">
      <c r="A7681" s="10">
        <v>7680</v>
      </c>
      <c r="B7681" s="11" t="s">
        <v>15034</v>
      </c>
      <c r="C7681" s="11" t="s">
        <v>25</v>
      </c>
      <c r="D7681" s="11" t="s">
        <v>55</v>
      </c>
      <c r="E7681" s="11" t="str">
        <f>IFERROR(LEFT(D7681, FIND("-",D7681,1)-2),D7681)</f>
        <v>OPERASI</v>
      </c>
      <c r="F7681" s="11" t="s">
        <v>56</v>
      </c>
      <c r="G7681" s="33" t="s">
        <v>12007</v>
      </c>
      <c r="H7681" s="11" t="s">
        <v>670</v>
      </c>
      <c r="I7681" s="11" t="s">
        <v>675</v>
      </c>
      <c r="J7681" s="11" t="s">
        <v>12606</v>
      </c>
      <c r="K7681" s="11" t="s">
        <v>374</v>
      </c>
      <c r="L7681" s="12" t="str">
        <f>RIGHT(K7681, 4)</f>
        <v>2022</v>
      </c>
      <c r="M7681" s="16">
        <v>44700</v>
      </c>
      <c r="N7681" s="14" t="str">
        <f>TEXT(M7681,"mmmm")</f>
        <v>May</v>
      </c>
      <c r="O7681" s="15">
        <f>MONTH(M7681)</f>
        <v>5</v>
      </c>
      <c r="P7681" s="11" t="s">
        <v>2885</v>
      </c>
      <c r="Q7681" s="16">
        <v>44701</v>
      </c>
      <c r="R7681" s="11" t="s">
        <v>15035</v>
      </c>
      <c r="S7681" s="17" t="str">
        <f>IFERROR(LEFT(R7681,FIND(" ",R7681)-1),R7681)</f>
        <v>0</v>
      </c>
      <c r="T7681" s="11">
        <v>0</v>
      </c>
      <c r="U7681" s="18">
        <f>IF(AND(T7681&gt;3,T7681&lt;&gt;"-"),"&gt;3",T7681)</f>
        <v>0</v>
      </c>
      <c r="V7681" s="11">
        <v>0</v>
      </c>
      <c r="W7681" s="20">
        <f>IF(V7681="-","",V7681)</f>
        <v>0</v>
      </c>
      <c r="X7681" s="62" t="s">
        <v>30</v>
      </c>
    </row>
    <row r="7682" spans="1:24" ht="15.75" customHeight="1" x14ac:dyDescent="0.3">
      <c r="A7682" s="10">
        <v>7681</v>
      </c>
      <c r="B7682" s="11" t="s">
        <v>15036</v>
      </c>
      <c r="C7682" s="11" t="s">
        <v>25</v>
      </c>
      <c r="D7682" s="11" t="s">
        <v>330</v>
      </c>
      <c r="E7682" s="11" t="str">
        <f>IFERROR(LEFT(D7682, FIND("-",D7682,1)-2),D7682)</f>
        <v>SISTEM</v>
      </c>
      <c r="F7682" s="11" t="s">
        <v>509</v>
      </c>
      <c r="G7682" s="33" t="s">
        <v>12007</v>
      </c>
      <c r="H7682" s="11" t="s">
        <v>670</v>
      </c>
      <c r="I7682" s="11" t="s">
        <v>675</v>
      </c>
      <c r="J7682" s="11" t="s">
        <v>778</v>
      </c>
      <c r="K7682" s="11" t="s">
        <v>8481</v>
      </c>
      <c r="L7682" s="12" t="str">
        <f>RIGHT(K7682, 4)</f>
        <v>2023</v>
      </c>
      <c r="M7682" s="16">
        <v>44955</v>
      </c>
      <c r="N7682" s="14" t="str">
        <f>TEXT(M7682,"mmmm")</f>
        <v>January</v>
      </c>
      <c r="O7682" s="15">
        <f>MONTH(M7682)</f>
        <v>1</v>
      </c>
      <c r="P7682" s="11" t="s">
        <v>987</v>
      </c>
      <c r="Q7682" s="16">
        <v>44956</v>
      </c>
      <c r="R7682" s="11" t="s">
        <v>15037</v>
      </c>
      <c r="S7682" s="17" t="str">
        <f>IFERROR(LEFT(R7682,FIND(" ",R7682)-1),R7682)</f>
        <v>0</v>
      </c>
      <c r="T7682" s="11">
        <v>0</v>
      </c>
      <c r="U7682" s="18">
        <f>IF(AND(T7682&gt;3,T7682&lt;&gt;"-"),"&gt;3",T7682)</f>
        <v>0</v>
      </c>
      <c r="V7682" s="11">
        <v>0</v>
      </c>
      <c r="W7682" s="20">
        <f>IF(V7682="-","",V7682)</f>
        <v>0</v>
      </c>
      <c r="X7682" s="62" t="s">
        <v>30</v>
      </c>
    </row>
    <row r="7683" spans="1:24" ht="15.75" customHeight="1" x14ac:dyDescent="0.3">
      <c r="A7683" s="10">
        <v>7682</v>
      </c>
      <c r="B7683" s="11" t="s">
        <v>15038</v>
      </c>
      <c r="C7683" s="11" t="s">
        <v>39</v>
      </c>
      <c r="D7683" s="11" t="s">
        <v>51</v>
      </c>
      <c r="E7683" s="11" t="str">
        <f>IFERROR(LEFT(D7683, FIND("-",D7683,1)-2),D7683)</f>
        <v>OPERASI</v>
      </c>
      <c r="F7683" s="11" t="s">
        <v>27</v>
      </c>
      <c r="G7683" s="33" t="s">
        <v>12007</v>
      </c>
      <c r="H7683" s="11" t="s">
        <v>670</v>
      </c>
      <c r="I7683" s="11" t="s">
        <v>671</v>
      </c>
      <c r="J7683" s="11" t="s">
        <v>697</v>
      </c>
      <c r="K7683" s="11" t="s">
        <v>483</v>
      </c>
      <c r="L7683" s="12" t="str">
        <f>RIGHT(K7683, 4)</f>
        <v>2022</v>
      </c>
      <c r="M7683" s="16">
        <v>44879</v>
      </c>
      <c r="N7683" s="14" t="str">
        <f>TEXT(M7683,"mmmm")</f>
        <v>November</v>
      </c>
      <c r="O7683" s="15">
        <f>MONTH(M7683)</f>
        <v>11</v>
      </c>
      <c r="P7683" s="11" t="s">
        <v>487</v>
      </c>
      <c r="Q7683" s="16">
        <v>44880</v>
      </c>
      <c r="R7683" s="11" t="s">
        <v>15039</v>
      </c>
      <c r="S7683" s="17" t="str">
        <f>IFERROR(LEFT(R7683,FIND(" ",R7683)-1),R7683)</f>
        <v>0</v>
      </c>
      <c r="T7683" s="11">
        <v>0</v>
      </c>
      <c r="U7683" s="18">
        <f>IF(AND(T7683&gt;3,T7683&lt;&gt;"-"),"&gt;3",T7683)</f>
        <v>0</v>
      </c>
      <c r="V7683" s="11">
        <v>0</v>
      </c>
      <c r="W7683" s="20">
        <f>IF(V7683="-","",V7683)</f>
        <v>0</v>
      </c>
      <c r="X7683" s="62" t="s">
        <v>30</v>
      </c>
    </row>
    <row r="7684" spans="1:24" ht="15.75" customHeight="1" x14ac:dyDescent="0.3">
      <c r="A7684" s="10">
        <v>7683</v>
      </c>
      <c r="B7684" s="11" t="s">
        <v>15040</v>
      </c>
      <c r="C7684" s="11" t="s">
        <v>39</v>
      </c>
      <c r="D7684" s="11" t="s">
        <v>33</v>
      </c>
      <c r="E7684" s="11" t="str">
        <f>IFERROR(LEFT(D7684, FIND("-",D7684,1)-2),D7684)</f>
        <v>OPERASI</v>
      </c>
      <c r="F7684" s="11" t="s">
        <v>34</v>
      </c>
      <c r="G7684" s="33" t="s">
        <v>12007</v>
      </c>
      <c r="H7684" s="11" t="s">
        <v>670</v>
      </c>
      <c r="I7684" s="11" t="s">
        <v>675</v>
      </c>
      <c r="J7684" s="11" t="s">
        <v>12035</v>
      </c>
      <c r="K7684" s="11" t="s">
        <v>1003</v>
      </c>
      <c r="L7684" s="12" t="str">
        <f>RIGHT(K7684, 4)</f>
        <v>2023</v>
      </c>
      <c r="M7684" s="16">
        <v>45201</v>
      </c>
      <c r="N7684" s="14" t="str">
        <f>TEXT(M7684,"mmmm")</f>
        <v>October</v>
      </c>
      <c r="O7684" s="15">
        <f>MONTH(M7684)</f>
        <v>10</v>
      </c>
      <c r="P7684" s="11" t="s">
        <v>629</v>
      </c>
      <c r="Q7684" s="16">
        <v>45202</v>
      </c>
      <c r="R7684" s="11" t="s">
        <v>15041</v>
      </c>
      <c r="S7684" s="17" t="str">
        <f>IFERROR(LEFT(R7684,FIND(" ",R7684)-1),R7684)</f>
        <v>0</v>
      </c>
      <c r="T7684" s="11">
        <v>0</v>
      </c>
      <c r="U7684" s="18">
        <f>IF(AND(T7684&gt;3,T7684&lt;&gt;"-"),"&gt;3",T7684)</f>
        <v>0</v>
      </c>
      <c r="V7684" s="11">
        <v>0</v>
      </c>
      <c r="W7684" s="20">
        <f>IF(V7684="-","",V7684)</f>
        <v>0</v>
      </c>
      <c r="X7684" s="62" t="s">
        <v>30</v>
      </c>
    </row>
    <row r="7685" spans="1:24" ht="15.75" customHeight="1" x14ac:dyDescent="0.3">
      <c r="A7685" s="10">
        <v>7684</v>
      </c>
      <c r="B7685" s="11" t="s">
        <v>15042</v>
      </c>
      <c r="C7685" s="11" t="s">
        <v>39</v>
      </c>
      <c r="D7685" s="11" t="s">
        <v>61</v>
      </c>
      <c r="E7685" s="11" t="str">
        <f>IFERROR(LEFT(D7685, FIND("-",D7685,1)-2),D7685)</f>
        <v>KESELAMATAN</v>
      </c>
      <c r="F7685" s="11" t="s">
        <v>27</v>
      </c>
      <c r="G7685" s="33" t="s">
        <v>12007</v>
      </c>
      <c r="H7685" s="11" t="s">
        <v>670</v>
      </c>
      <c r="I7685" s="11" t="s">
        <v>675</v>
      </c>
      <c r="J7685" s="11" t="s">
        <v>12035</v>
      </c>
      <c r="K7685" s="11" t="s">
        <v>167</v>
      </c>
      <c r="L7685" s="12" t="str">
        <f>RIGHT(K7685, 4)</f>
        <v>2021</v>
      </c>
      <c r="M7685" s="16">
        <v>44265</v>
      </c>
      <c r="N7685" s="14" t="str">
        <f>TEXT(M7685,"mmmm")</f>
        <v>March</v>
      </c>
      <c r="O7685" s="15">
        <f>MONTH(M7685)</f>
        <v>3</v>
      </c>
      <c r="P7685" s="11" t="s">
        <v>799</v>
      </c>
      <c r="Q7685" s="16">
        <v>44266</v>
      </c>
      <c r="R7685" s="11" t="s">
        <v>15043</v>
      </c>
      <c r="S7685" s="17" t="str">
        <f>IFERROR(LEFT(R7685,FIND(" ",R7685)-1),R7685)</f>
        <v>0</v>
      </c>
      <c r="T7685" s="11">
        <v>0</v>
      </c>
      <c r="U7685" s="18">
        <f>IF(AND(T7685&gt;3,T7685&lt;&gt;"-"),"&gt;3",T7685)</f>
        <v>0</v>
      </c>
      <c r="V7685" s="11">
        <v>0</v>
      </c>
      <c r="W7685" s="20">
        <f>IF(V7685="-","",V7685)</f>
        <v>0</v>
      </c>
      <c r="X7685" s="62" t="s">
        <v>30</v>
      </c>
    </row>
    <row r="7686" spans="1:24" ht="15.75" customHeight="1" x14ac:dyDescent="0.3">
      <c r="A7686" s="10">
        <v>7685</v>
      </c>
      <c r="B7686" s="11" t="s">
        <v>15044</v>
      </c>
      <c r="C7686" s="11" t="s">
        <v>39</v>
      </c>
      <c r="D7686" s="11" t="s">
        <v>33</v>
      </c>
      <c r="E7686" s="11" t="str">
        <f>IFERROR(LEFT(D7686, FIND("-",D7686,1)-2),D7686)</f>
        <v>OPERASI</v>
      </c>
      <c r="F7686" s="11" t="s">
        <v>34</v>
      </c>
      <c r="G7686" s="33" t="s">
        <v>12007</v>
      </c>
      <c r="H7686" s="11" t="s">
        <v>670</v>
      </c>
      <c r="I7686" s="11" t="s">
        <v>675</v>
      </c>
      <c r="J7686" s="11" t="s">
        <v>12035</v>
      </c>
      <c r="K7686" s="11" t="s">
        <v>3824</v>
      </c>
      <c r="L7686" s="12" t="str">
        <f>RIGHT(K7686, 4)</f>
        <v>2023</v>
      </c>
      <c r="M7686" s="16">
        <v>44930</v>
      </c>
      <c r="N7686" s="14" t="str">
        <f>TEXT(M7686,"mmmm")</f>
        <v>January</v>
      </c>
      <c r="O7686" s="15">
        <f>MONTH(M7686)</f>
        <v>1</v>
      </c>
      <c r="P7686" s="11" t="s">
        <v>510</v>
      </c>
      <c r="Q7686" s="16">
        <v>44931</v>
      </c>
      <c r="R7686" s="11" t="s">
        <v>15045</v>
      </c>
      <c r="S7686" s="17" t="str">
        <f>IFERROR(LEFT(R7686,FIND(" ",R7686)-1),R7686)</f>
        <v>0</v>
      </c>
      <c r="T7686" s="11">
        <v>0</v>
      </c>
      <c r="U7686" s="18">
        <f>IF(AND(T7686&gt;3,T7686&lt;&gt;"-"),"&gt;3",T7686)</f>
        <v>0</v>
      </c>
      <c r="V7686" s="11">
        <v>0</v>
      </c>
      <c r="W7686" s="20">
        <f>IF(V7686="-","",V7686)</f>
        <v>0</v>
      </c>
      <c r="X7686" s="62" t="s">
        <v>30</v>
      </c>
    </row>
    <row r="7687" spans="1:24" ht="15.75" customHeight="1" x14ac:dyDescent="0.3">
      <c r="A7687" s="10">
        <v>7686</v>
      </c>
      <c r="B7687" s="11" t="s">
        <v>15046</v>
      </c>
      <c r="C7687" s="11" t="s">
        <v>39</v>
      </c>
      <c r="D7687" s="11" t="s">
        <v>33</v>
      </c>
      <c r="E7687" s="11" t="str">
        <f>IFERROR(LEFT(D7687, FIND("-",D7687,1)-2),D7687)</f>
        <v>OPERASI</v>
      </c>
      <c r="F7687" s="11" t="s">
        <v>84</v>
      </c>
      <c r="G7687" s="33" t="s">
        <v>12007</v>
      </c>
      <c r="H7687" s="11" t="s">
        <v>670</v>
      </c>
      <c r="I7687" s="11" t="s">
        <v>675</v>
      </c>
      <c r="J7687" s="11" t="s">
        <v>12035</v>
      </c>
      <c r="K7687" s="11" t="s">
        <v>9382</v>
      </c>
      <c r="L7687" s="12" t="str">
        <f>RIGHT(K7687, 4)</f>
        <v>2022</v>
      </c>
      <c r="M7687" s="16">
        <v>44566</v>
      </c>
      <c r="N7687" s="14" t="str">
        <f>TEXT(M7687,"mmmm")</f>
        <v>January</v>
      </c>
      <c r="O7687" s="15">
        <f>MONTH(M7687)</f>
        <v>1</v>
      </c>
      <c r="P7687" s="11" t="s">
        <v>8989</v>
      </c>
      <c r="Q7687" s="16">
        <v>44567</v>
      </c>
      <c r="R7687" s="11" t="s">
        <v>15047</v>
      </c>
      <c r="S7687" s="17" t="str">
        <f>IFERROR(LEFT(R7687,FIND(" ",R7687)-1),R7687)</f>
        <v>0</v>
      </c>
      <c r="T7687" s="11">
        <v>0</v>
      </c>
      <c r="U7687" s="18">
        <f>IF(AND(T7687&gt;3,T7687&lt;&gt;"-"),"&gt;3",T7687)</f>
        <v>0</v>
      </c>
      <c r="V7687" s="11">
        <v>0</v>
      </c>
      <c r="W7687" s="20">
        <f>IF(V7687="-","",V7687)</f>
        <v>0</v>
      </c>
      <c r="X7687" s="62" t="s">
        <v>30</v>
      </c>
    </row>
    <row r="7688" spans="1:24" ht="15.75" customHeight="1" x14ac:dyDescent="0.3">
      <c r="A7688" s="10">
        <v>7687</v>
      </c>
      <c r="B7688" s="11" t="s">
        <v>15048</v>
      </c>
      <c r="C7688" s="11" t="s">
        <v>39</v>
      </c>
      <c r="D7688" s="11" t="s">
        <v>40</v>
      </c>
      <c r="E7688" s="11" t="str">
        <f>IFERROR(LEFT(D7688, FIND("-",D7688,1)-2),D7688)</f>
        <v>SISTEM</v>
      </c>
      <c r="F7688" s="11" t="s">
        <v>27</v>
      </c>
      <c r="G7688" s="33" t="s">
        <v>12007</v>
      </c>
      <c r="H7688" s="11" t="s">
        <v>670</v>
      </c>
      <c r="I7688" s="11" t="s">
        <v>707</v>
      </c>
      <c r="J7688" s="11" t="s">
        <v>1247</v>
      </c>
      <c r="K7688" s="11" t="s">
        <v>1311</v>
      </c>
      <c r="L7688" s="12" t="str">
        <f>RIGHT(K7688, 4)</f>
        <v>2021</v>
      </c>
      <c r="M7688" s="16">
        <v>44460</v>
      </c>
      <c r="N7688" s="14" t="str">
        <f>TEXT(M7688,"mmmm")</f>
        <v>September</v>
      </c>
      <c r="O7688" s="15">
        <f>MONTH(M7688)</f>
        <v>9</v>
      </c>
      <c r="P7688" s="11" t="s">
        <v>230</v>
      </c>
      <c r="Q7688" s="16">
        <v>44461</v>
      </c>
      <c r="R7688" s="11" t="s">
        <v>15049</v>
      </c>
      <c r="S7688" s="17" t="str">
        <f>IFERROR(LEFT(R7688,FIND(" ",R7688)-1),R7688)</f>
        <v>0</v>
      </c>
      <c r="T7688" s="11">
        <v>0</v>
      </c>
      <c r="U7688" s="18">
        <f>IF(AND(T7688&gt;3,T7688&lt;&gt;"-"),"&gt;3",T7688)</f>
        <v>0</v>
      </c>
      <c r="V7688" s="11">
        <v>0</v>
      </c>
      <c r="W7688" s="20">
        <f>IF(V7688="-","",V7688)</f>
        <v>0</v>
      </c>
      <c r="X7688" s="62" t="s">
        <v>30</v>
      </c>
    </row>
    <row r="7689" spans="1:24" ht="15.75" customHeight="1" x14ac:dyDescent="0.3">
      <c r="A7689" s="10">
        <v>7688</v>
      </c>
      <c r="B7689" s="11" t="s">
        <v>15050</v>
      </c>
      <c r="C7689" s="11" t="s">
        <v>39</v>
      </c>
      <c r="D7689" s="11" t="s">
        <v>51</v>
      </c>
      <c r="E7689" s="11" t="str">
        <f>IFERROR(LEFT(D7689, FIND("-",D7689,1)-2),D7689)</f>
        <v>OPERASI</v>
      </c>
      <c r="F7689" s="11" t="s">
        <v>27</v>
      </c>
      <c r="G7689" s="33" t="s">
        <v>12007</v>
      </c>
      <c r="H7689" s="11" t="s">
        <v>670</v>
      </c>
      <c r="I7689" s="11" t="s">
        <v>675</v>
      </c>
      <c r="J7689" s="11" t="s">
        <v>741</v>
      </c>
      <c r="K7689" s="11" t="s">
        <v>3207</v>
      </c>
      <c r="L7689" s="12" t="str">
        <f>RIGHT(K7689, 4)</f>
        <v>2023</v>
      </c>
      <c r="M7689" s="16">
        <v>45256</v>
      </c>
      <c r="N7689" s="14" t="str">
        <f>TEXT(M7689,"mmmm")</f>
        <v>November</v>
      </c>
      <c r="O7689" s="15">
        <f>MONTH(M7689)</f>
        <v>11</v>
      </c>
      <c r="P7689" s="11" t="s">
        <v>3208</v>
      </c>
      <c r="Q7689" s="16">
        <v>45257</v>
      </c>
      <c r="R7689" s="11" t="s">
        <v>15051</v>
      </c>
      <c r="S7689" s="17" t="str">
        <f>IFERROR(LEFT(R7689,FIND(" ",R7689)-1),R7689)</f>
        <v>0</v>
      </c>
      <c r="T7689" s="11">
        <v>0</v>
      </c>
      <c r="U7689" s="18">
        <f>IF(AND(T7689&gt;3,T7689&lt;&gt;"-"),"&gt;3",T7689)</f>
        <v>0</v>
      </c>
      <c r="V7689" s="11">
        <v>0</v>
      </c>
      <c r="W7689" s="20">
        <f>IF(V7689="-","",V7689)</f>
        <v>0</v>
      </c>
      <c r="X7689" s="62" t="s">
        <v>30</v>
      </c>
    </row>
    <row r="7690" spans="1:24" ht="15.75" customHeight="1" x14ac:dyDescent="0.3">
      <c r="A7690" s="10">
        <v>7689</v>
      </c>
      <c r="B7690" s="11" t="s">
        <v>15052</v>
      </c>
      <c r="C7690" s="11" t="s">
        <v>39</v>
      </c>
      <c r="D7690" s="11" t="s">
        <v>51</v>
      </c>
      <c r="E7690" s="11" t="str">
        <f>IFERROR(LEFT(D7690, FIND("-",D7690,1)-2),D7690)</f>
        <v>OPERASI</v>
      </c>
      <c r="F7690" s="11" t="s">
        <v>92</v>
      </c>
      <c r="G7690" s="33" t="s">
        <v>12007</v>
      </c>
      <c r="H7690" s="11" t="s">
        <v>670</v>
      </c>
      <c r="I7690" s="11" t="s">
        <v>671</v>
      </c>
      <c r="J7690" s="11" t="s">
        <v>697</v>
      </c>
      <c r="K7690" s="11" t="s">
        <v>3393</v>
      </c>
      <c r="L7690" s="12" t="str">
        <f>RIGHT(K7690, 4)</f>
        <v>2023</v>
      </c>
      <c r="M7690" s="16">
        <v>45154</v>
      </c>
      <c r="N7690" s="14" t="str">
        <f>TEXT(M7690,"mmmm")</f>
        <v>August</v>
      </c>
      <c r="O7690" s="15">
        <f>MONTH(M7690)</f>
        <v>8</v>
      </c>
      <c r="P7690" s="11" t="s">
        <v>1685</v>
      </c>
      <c r="Q7690" s="16">
        <v>45155</v>
      </c>
      <c r="R7690" s="11" t="s">
        <v>15053</v>
      </c>
      <c r="S7690" s="17" t="str">
        <f>IFERROR(LEFT(R7690,FIND(" ",R7690)-1),R7690)</f>
        <v>0</v>
      </c>
      <c r="T7690" s="11">
        <v>0</v>
      </c>
      <c r="U7690" s="18">
        <f>IF(AND(T7690&gt;3,T7690&lt;&gt;"-"),"&gt;3",T7690)</f>
        <v>0</v>
      </c>
      <c r="V7690" s="11">
        <v>0</v>
      </c>
      <c r="W7690" s="20">
        <f>IF(V7690="-","",V7690)</f>
        <v>0</v>
      </c>
      <c r="X7690" s="62" t="s">
        <v>30</v>
      </c>
    </row>
    <row r="7691" spans="1:24" ht="15.75" customHeight="1" x14ac:dyDescent="0.3">
      <c r="A7691" s="10">
        <v>7690</v>
      </c>
      <c r="B7691" s="11" t="s">
        <v>15054</v>
      </c>
      <c r="C7691" s="11" t="s">
        <v>25</v>
      </c>
      <c r="D7691" s="11" t="s">
        <v>55</v>
      </c>
      <c r="E7691" s="11" t="str">
        <f>IFERROR(LEFT(D7691, FIND("-",D7691,1)-2),D7691)</f>
        <v>OPERASI</v>
      </c>
      <c r="F7691" s="11" t="s">
        <v>27</v>
      </c>
      <c r="G7691" s="33" t="s">
        <v>12007</v>
      </c>
      <c r="H7691" s="11" t="s">
        <v>684</v>
      </c>
      <c r="I7691" s="11" t="s">
        <v>675</v>
      </c>
      <c r="J7691" s="11" t="s">
        <v>12248</v>
      </c>
      <c r="K7691" s="11" t="s">
        <v>5134</v>
      </c>
      <c r="L7691" s="12" t="str">
        <f>RIGHT(K7691, 4)</f>
        <v>2021</v>
      </c>
      <c r="M7691" s="16">
        <v>44214</v>
      </c>
      <c r="N7691" s="14" t="str">
        <f>TEXT(M7691,"mmmm")</f>
        <v>January</v>
      </c>
      <c r="O7691" s="15">
        <f>MONTH(M7691)</f>
        <v>1</v>
      </c>
      <c r="P7691" s="11" t="s">
        <v>2036</v>
      </c>
      <c r="Q7691" s="16">
        <v>44215</v>
      </c>
      <c r="R7691" s="11" t="s">
        <v>15055</v>
      </c>
      <c r="S7691" s="17" t="str">
        <f>IFERROR(LEFT(R7691,FIND(" ",R7691)-1),R7691)</f>
        <v>0</v>
      </c>
      <c r="T7691" s="11">
        <v>0</v>
      </c>
      <c r="U7691" s="18">
        <f>IF(AND(T7691&gt;3,T7691&lt;&gt;"-"),"&gt;3",T7691)</f>
        <v>0</v>
      </c>
      <c r="V7691" s="11">
        <v>0</v>
      </c>
      <c r="W7691" s="20">
        <f>IF(V7691="-","",V7691)</f>
        <v>0</v>
      </c>
      <c r="X7691" s="62" t="s">
        <v>687</v>
      </c>
    </row>
    <row r="7692" spans="1:24" ht="15.75" customHeight="1" x14ac:dyDescent="0.3">
      <c r="A7692" s="10">
        <v>7691</v>
      </c>
      <c r="B7692" s="11" t="s">
        <v>15056</v>
      </c>
      <c r="C7692" s="11" t="s">
        <v>25</v>
      </c>
      <c r="D7692" s="11" t="s">
        <v>122</v>
      </c>
      <c r="E7692" s="11" t="str">
        <f>IFERROR(LEFT(D7692, FIND("-",D7692,1)-2),D7692)</f>
        <v>SISTEM</v>
      </c>
      <c r="F7692" s="11" t="s">
        <v>5195</v>
      </c>
      <c r="G7692" s="33" t="s">
        <v>12007</v>
      </c>
      <c r="H7692" s="11" t="s">
        <v>96</v>
      </c>
      <c r="I7692" s="11" t="s">
        <v>30</v>
      </c>
      <c r="J7692" s="11" t="s">
        <v>834</v>
      </c>
      <c r="K7692" s="11" t="s">
        <v>648</v>
      </c>
      <c r="L7692" s="12" t="str">
        <f>RIGHT(K7692, 4)</f>
        <v>2023</v>
      </c>
      <c r="M7692" s="16">
        <v>45236</v>
      </c>
      <c r="N7692" s="14" t="str">
        <f>TEXT(M7692,"mmmm")</f>
        <v>November</v>
      </c>
      <c r="O7692" s="15">
        <f>MONTH(M7692)</f>
        <v>11</v>
      </c>
      <c r="P7692" s="11" t="s">
        <v>835</v>
      </c>
      <c r="Q7692" s="16">
        <v>45237</v>
      </c>
      <c r="R7692" s="11" t="s">
        <v>15057</v>
      </c>
      <c r="S7692" s="17" t="str">
        <f>IFERROR(LEFT(R7692,FIND(" ",R7692)-1),R7692)</f>
        <v>0</v>
      </c>
      <c r="T7692" s="11">
        <v>0</v>
      </c>
      <c r="U7692" s="18">
        <f>IF(AND(T7692&gt;3,T7692&lt;&gt;"-"),"&gt;3",T7692)</f>
        <v>0</v>
      </c>
      <c r="V7692" s="11">
        <v>0</v>
      </c>
      <c r="W7692" s="20">
        <f>IF(V7692="-","",V7692)</f>
        <v>0</v>
      </c>
      <c r="X7692" s="62" t="s">
        <v>30</v>
      </c>
    </row>
    <row r="7693" spans="1:24" ht="15.75" customHeight="1" x14ac:dyDescent="0.3">
      <c r="A7693" s="10">
        <v>7692</v>
      </c>
      <c r="B7693" s="11" t="s">
        <v>15058</v>
      </c>
      <c r="C7693" s="11" t="s">
        <v>25</v>
      </c>
      <c r="D7693" s="11" t="s">
        <v>4813</v>
      </c>
      <c r="E7693" s="11" t="str">
        <f>IFERROR(LEFT(D7693, FIND("-",D7693,1)-2),D7693)</f>
        <v>SISTEM</v>
      </c>
      <c r="F7693" s="11" t="s">
        <v>5562</v>
      </c>
      <c r="G7693" s="33" t="s">
        <v>12007</v>
      </c>
      <c r="H7693" s="11" t="s">
        <v>684</v>
      </c>
      <c r="I7693" s="11" t="s">
        <v>707</v>
      </c>
      <c r="J7693" s="11" t="s">
        <v>5563</v>
      </c>
      <c r="K7693" s="11" t="s">
        <v>11714</v>
      </c>
      <c r="L7693" s="12" t="str">
        <f>RIGHT(K7693, 4)</f>
        <v>2020</v>
      </c>
      <c r="M7693" s="16">
        <v>44026</v>
      </c>
      <c r="N7693" s="14" t="str">
        <f>TEXT(M7693,"mmmm")</f>
        <v>July</v>
      </c>
      <c r="O7693" s="15">
        <f>MONTH(M7693)</f>
        <v>7</v>
      </c>
      <c r="P7693" s="11" t="s">
        <v>6316</v>
      </c>
      <c r="Q7693" s="16">
        <v>44027</v>
      </c>
      <c r="R7693" s="11" t="s">
        <v>15059</v>
      </c>
      <c r="S7693" s="17" t="str">
        <f>IFERROR(LEFT(R7693,FIND(" ",R7693)-1),R7693)</f>
        <v>0</v>
      </c>
      <c r="T7693" s="11">
        <v>0</v>
      </c>
      <c r="U7693" s="18">
        <f>IF(AND(T7693&gt;3,T7693&lt;&gt;"-"),"&gt;3",T7693)</f>
        <v>0</v>
      </c>
      <c r="V7693" s="11">
        <v>0</v>
      </c>
      <c r="W7693" s="20">
        <f>IF(V7693="-","",V7693)</f>
        <v>0</v>
      </c>
      <c r="X7693" s="62" t="s">
        <v>687</v>
      </c>
    </row>
    <row r="7694" spans="1:24" ht="15.75" customHeight="1" x14ac:dyDescent="0.3">
      <c r="A7694" s="10">
        <v>7693</v>
      </c>
      <c r="B7694" s="11" t="s">
        <v>15060</v>
      </c>
      <c r="C7694" s="11" t="s">
        <v>39</v>
      </c>
      <c r="D7694" s="11" t="s">
        <v>33</v>
      </c>
      <c r="E7694" s="11" t="str">
        <f>IFERROR(LEFT(D7694, FIND("-",D7694,1)-2),D7694)</f>
        <v>OPERASI</v>
      </c>
      <c r="F7694" s="11" t="s">
        <v>34</v>
      </c>
      <c r="G7694" s="33" t="s">
        <v>12007</v>
      </c>
      <c r="H7694" s="11" t="s">
        <v>684</v>
      </c>
      <c r="I7694" s="11" t="s">
        <v>675</v>
      </c>
      <c r="J7694" s="11" t="s">
        <v>12035</v>
      </c>
      <c r="K7694" s="11" t="s">
        <v>361</v>
      </c>
      <c r="L7694" s="12" t="str">
        <f>RIGHT(K7694, 4)</f>
        <v>2022</v>
      </c>
      <c r="M7694" s="16">
        <v>44669</v>
      </c>
      <c r="N7694" s="14" t="str">
        <f>TEXT(M7694,"mmmm")</f>
        <v>April</v>
      </c>
      <c r="O7694" s="15">
        <f>MONTH(M7694)</f>
        <v>4</v>
      </c>
      <c r="P7694" s="11" t="s">
        <v>363</v>
      </c>
      <c r="Q7694" s="16">
        <v>44670</v>
      </c>
      <c r="R7694" s="11" t="s">
        <v>15061</v>
      </c>
      <c r="S7694" s="17" t="str">
        <f>IFERROR(LEFT(R7694,FIND(" ",R7694)-1),R7694)</f>
        <v>0</v>
      </c>
      <c r="T7694" s="11">
        <v>0</v>
      </c>
      <c r="U7694" s="18">
        <f>IF(AND(T7694&gt;3,T7694&lt;&gt;"-"),"&gt;3",T7694)</f>
        <v>0</v>
      </c>
      <c r="V7694" s="11">
        <v>0</v>
      </c>
      <c r="W7694" s="20">
        <f>IF(V7694="-","",V7694)</f>
        <v>0</v>
      </c>
      <c r="X7694" s="62" t="s">
        <v>687</v>
      </c>
    </row>
    <row r="7695" spans="1:24" ht="15.75" customHeight="1" x14ac:dyDescent="0.3">
      <c r="A7695" s="10">
        <v>7694</v>
      </c>
      <c r="B7695" s="11" t="s">
        <v>15062</v>
      </c>
      <c r="C7695" s="11" t="s">
        <v>25</v>
      </c>
      <c r="D7695" s="11" t="s">
        <v>33</v>
      </c>
      <c r="E7695" s="11" t="str">
        <f>IFERROR(LEFT(D7695, FIND("-",D7695,1)-2),D7695)</f>
        <v>OPERASI</v>
      </c>
      <c r="F7695" s="11" t="s">
        <v>27</v>
      </c>
      <c r="G7695" s="33" t="s">
        <v>12007</v>
      </c>
      <c r="H7695" s="11" t="s">
        <v>670</v>
      </c>
      <c r="I7695" s="11" t="s">
        <v>675</v>
      </c>
      <c r="J7695" s="11" t="s">
        <v>12035</v>
      </c>
      <c r="K7695" s="11" t="s">
        <v>3374</v>
      </c>
      <c r="L7695" s="12" t="str">
        <f>RIGHT(K7695, 4)</f>
        <v>2020</v>
      </c>
      <c r="M7695" s="16">
        <v>44013</v>
      </c>
      <c r="N7695" s="14" t="str">
        <f>TEXT(M7695,"mmmm")</f>
        <v>July</v>
      </c>
      <c r="O7695" s="15">
        <f>MONTH(M7695)</f>
        <v>7</v>
      </c>
      <c r="P7695" s="11" t="s">
        <v>826</v>
      </c>
      <c r="Q7695" s="16">
        <v>44014</v>
      </c>
      <c r="R7695" s="11" t="s">
        <v>15063</v>
      </c>
      <c r="S7695" s="17" t="str">
        <f>IFERROR(LEFT(R7695,FIND(" ",R7695)-1),R7695)</f>
        <v>0</v>
      </c>
      <c r="T7695" s="11">
        <v>0</v>
      </c>
      <c r="U7695" s="18">
        <f>IF(AND(T7695&gt;3,T7695&lt;&gt;"-"),"&gt;3",T7695)</f>
        <v>0</v>
      </c>
      <c r="V7695" s="11">
        <v>0</v>
      </c>
      <c r="W7695" s="20">
        <f>IF(V7695="-","",V7695)</f>
        <v>0</v>
      </c>
      <c r="X7695" s="62" t="s">
        <v>30</v>
      </c>
    </row>
    <row r="7696" spans="1:24" ht="15.75" customHeight="1" x14ac:dyDescent="0.3">
      <c r="A7696" s="10">
        <v>7695</v>
      </c>
      <c r="B7696" s="11" t="s">
        <v>15064</v>
      </c>
      <c r="C7696" s="11" t="s">
        <v>25</v>
      </c>
      <c r="D7696" s="11" t="s">
        <v>51</v>
      </c>
      <c r="E7696" s="11" t="str">
        <f>IFERROR(LEFT(D7696, FIND("-",D7696,1)-2),D7696)</f>
        <v>OPERASI</v>
      </c>
      <c r="F7696" s="11" t="s">
        <v>27</v>
      </c>
      <c r="G7696" s="33" t="s">
        <v>12007</v>
      </c>
      <c r="H7696" s="11" t="s">
        <v>684</v>
      </c>
      <c r="I7696" s="11" t="s">
        <v>671</v>
      </c>
      <c r="J7696" s="11" t="s">
        <v>697</v>
      </c>
      <c r="K7696" s="11" t="s">
        <v>4352</v>
      </c>
      <c r="L7696" s="12" t="str">
        <f>RIGHT(K7696, 4)</f>
        <v>2023</v>
      </c>
      <c r="M7696" s="16">
        <v>45120</v>
      </c>
      <c r="N7696" s="14" t="str">
        <f>TEXT(M7696,"mmmm")</f>
        <v>July</v>
      </c>
      <c r="O7696" s="15">
        <f>MONTH(M7696)</f>
        <v>7</v>
      </c>
      <c r="P7696" s="11" t="s">
        <v>4353</v>
      </c>
      <c r="Q7696" s="16">
        <v>45121</v>
      </c>
      <c r="R7696" s="11" t="s">
        <v>15065</v>
      </c>
      <c r="S7696" s="17" t="str">
        <f>IFERROR(LEFT(R7696,FIND(" ",R7696)-1),R7696)</f>
        <v>0</v>
      </c>
      <c r="T7696" s="11">
        <v>0</v>
      </c>
      <c r="U7696" s="18">
        <f>IF(AND(T7696&gt;3,T7696&lt;&gt;"-"),"&gt;3",T7696)</f>
        <v>0</v>
      </c>
      <c r="V7696" s="11">
        <v>0</v>
      </c>
      <c r="W7696" s="20">
        <f>IF(V7696="-","",V7696)</f>
        <v>0</v>
      </c>
      <c r="X7696" s="62" t="s">
        <v>687</v>
      </c>
    </row>
    <row r="7697" spans="1:24" ht="15.75" customHeight="1" x14ac:dyDescent="0.3">
      <c r="A7697" s="10">
        <v>7696</v>
      </c>
      <c r="B7697" s="11" t="s">
        <v>15066</v>
      </c>
      <c r="C7697" s="11" t="s">
        <v>39</v>
      </c>
      <c r="D7697" s="11" t="s">
        <v>51</v>
      </c>
      <c r="E7697" s="11" t="str">
        <f>IFERROR(LEFT(D7697, FIND("-",D7697,1)-2),D7697)</f>
        <v>OPERASI</v>
      </c>
      <c r="F7697" s="11" t="s">
        <v>52</v>
      </c>
      <c r="G7697" s="33" t="s">
        <v>12007</v>
      </c>
      <c r="H7697" s="11" t="s">
        <v>670</v>
      </c>
      <c r="I7697" s="11" t="s">
        <v>675</v>
      </c>
      <c r="J7697" s="11" t="s">
        <v>12035</v>
      </c>
      <c r="K7697" s="11" t="s">
        <v>4606</v>
      </c>
      <c r="L7697" s="12" t="str">
        <f>RIGHT(K7697, 4)</f>
        <v>2020</v>
      </c>
      <c r="M7697" s="16">
        <v>44115</v>
      </c>
      <c r="N7697" s="14" t="str">
        <f>TEXT(M7697,"mmmm")</f>
        <v>October</v>
      </c>
      <c r="O7697" s="15">
        <f>MONTH(M7697)</f>
        <v>10</v>
      </c>
      <c r="P7697" s="11" t="s">
        <v>4606</v>
      </c>
      <c r="Q7697" s="16">
        <v>44115</v>
      </c>
      <c r="R7697" s="11" t="s">
        <v>15067</v>
      </c>
      <c r="S7697" s="17" t="str">
        <f>IFERROR(LEFT(R7697,FIND(" ",R7697)-1),R7697)</f>
        <v>0</v>
      </c>
      <c r="T7697" s="11">
        <v>0</v>
      </c>
      <c r="U7697" s="18">
        <f>IF(AND(T7697&gt;3,T7697&lt;&gt;"-"),"&gt;3",T7697)</f>
        <v>0</v>
      </c>
      <c r="V7697" s="11">
        <v>0</v>
      </c>
      <c r="W7697" s="20">
        <f>IF(V7697="-","",V7697)</f>
        <v>0</v>
      </c>
      <c r="X7697" s="62" t="s">
        <v>30</v>
      </c>
    </row>
    <row r="7698" spans="1:24" ht="15.75" customHeight="1" x14ac:dyDescent="0.3">
      <c r="A7698" s="10">
        <v>7697</v>
      </c>
      <c r="B7698" s="11" t="s">
        <v>15068</v>
      </c>
      <c r="C7698" s="11" t="s">
        <v>39</v>
      </c>
      <c r="D7698" s="11" t="s">
        <v>40</v>
      </c>
      <c r="E7698" s="11" t="str">
        <f>IFERROR(LEFT(D7698, FIND("-",D7698,1)-2),D7698)</f>
        <v>SISTEM</v>
      </c>
      <c r="F7698" s="11" t="s">
        <v>165</v>
      </c>
      <c r="G7698" s="33" t="s">
        <v>12007</v>
      </c>
      <c r="H7698" s="11" t="s">
        <v>684</v>
      </c>
      <c r="I7698" s="11" t="s">
        <v>707</v>
      </c>
      <c r="J7698" s="11" t="s">
        <v>493</v>
      </c>
      <c r="K7698" s="11" t="s">
        <v>459</v>
      </c>
      <c r="L7698" s="12" t="str">
        <f>RIGHT(K7698, 4)</f>
        <v>2022</v>
      </c>
      <c r="M7698" s="16">
        <v>44852</v>
      </c>
      <c r="N7698" s="14" t="str">
        <f>TEXT(M7698,"mmmm")</f>
        <v>October</v>
      </c>
      <c r="O7698" s="15">
        <f>MONTH(M7698)</f>
        <v>10</v>
      </c>
      <c r="P7698" s="11" t="s">
        <v>463</v>
      </c>
      <c r="Q7698" s="16">
        <v>44853</v>
      </c>
      <c r="R7698" s="11" t="s">
        <v>15069</v>
      </c>
      <c r="S7698" s="17" t="str">
        <f>IFERROR(LEFT(R7698,FIND(" ",R7698)-1),R7698)</f>
        <v>0</v>
      </c>
      <c r="T7698" s="11">
        <v>0</v>
      </c>
      <c r="U7698" s="18">
        <f>IF(AND(T7698&gt;3,T7698&lt;&gt;"-"),"&gt;3",T7698)</f>
        <v>0</v>
      </c>
      <c r="V7698" s="11">
        <v>0</v>
      </c>
      <c r="W7698" s="20">
        <f>IF(V7698="-","",V7698)</f>
        <v>0</v>
      </c>
      <c r="X7698" s="62" t="s">
        <v>1223</v>
      </c>
    </row>
    <row r="7699" spans="1:24" ht="15.75" customHeight="1" x14ac:dyDescent="0.3">
      <c r="A7699" s="10">
        <v>7698</v>
      </c>
      <c r="B7699" s="11" t="s">
        <v>15070</v>
      </c>
      <c r="C7699" s="11" t="s">
        <v>39</v>
      </c>
      <c r="D7699" s="11" t="s">
        <v>51</v>
      </c>
      <c r="E7699" s="11" t="str">
        <f>IFERROR(LEFT(D7699, FIND("-",D7699,1)-2),D7699)</f>
        <v>OPERASI</v>
      </c>
      <c r="F7699" s="11" t="s">
        <v>52</v>
      </c>
      <c r="G7699" s="33" t="s">
        <v>12007</v>
      </c>
      <c r="H7699" s="11" t="s">
        <v>670</v>
      </c>
      <c r="I7699" s="11" t="s">
        <v>671</v>
      </c>
      <c r="J7699" s="11" t="s">
        <v>813</v>
      </c>
      <c r="K7699" s="11" t="s">
        <v>15071</v>
      </c>
      <c r="L7699" s="12" t="str">
        <f>RIGHT(K7699, 4)</f>
        <v>2020</v>
      </c>
      <c r="M7699" s="16">
        <v>44024</v>
      </c>
      <c r="N7699" s="14" t="str">
        <f>TEXT(M7699,"mmmm")</f>
        <v>July</v>
      </c>
      <c r="O7699" s="15">
        <f>MONTH(M7699)</f>
        <v>7</v>
      </c>
      <c r="P7699" s="11" t="s">
        <v>10418</v>
      </c>
      <c r="Q7699" s="16">
        <v>44025</v>
      </c>
      <c r="R7699" s="11" t="s">
        <v>15072</v>
      </c>
      <c r="S7699" s="17" t="str">
        <f>IFERROR(LEFT(R7699,FIND(" ",R7699)-1),R7699)</f>
        <v>0</v>
      </c>
      <c r="T7699" s="11">
        <v>0</v>
      </c>
      <c r="U7699" s="18">
        <f>IF(AND(T7699&gt;3,T7699&lt;&gt;"-"),"&gt;3",T7699)</f>
        <v>0</v>
      </c>
      <c r="V7699" s="11">
        <v>0</v>
      </c>
      <c r="W7699" s="20">
        <f>IF(V7699="-","",V7699)</f>
        <v>0</v>
      </c>
      <c r="X7699" s="62" t="s">
        <v>30</v>
      </c>
    </row>
    <row r="7700" spans="1:24" ht="15.75" customHeight="1" x14ac:dyDescent="0.3">
      <c r="A7700" s="10">
        <v>7699</v>
      </c>
      <c r="B7700" s="11" t="s">
        <v>15073</v>
      </c>
      <c r="C7700" s="11" t="s">
        <v>39</v>
      </c>
      <c r="D7700" s="11" t="s">
        <v>51</v>
      </c>
      <c r="E7700" s="11" t="str">
        <f>IFERROR(LEFT(D7700, FIND("-",D7700,1)-2),D7700)</f>
        <v>OPERASI</v>
      </c>
      <c r="F7700" s="11" t="s">
        <v>52</v>
      </c>
      <c r="G7700" s="33" t="s">
        <v>12007</v>
      </c>
      <c r="H7700" s="11" t="s">
        <v>670</v>
      </c>
      <c r="I7700" s="11" t="s">
        <v>675</v>
      </c>
      <c r="J7700" s="11" t="s">
        <v>741</v>
      </c>
      <c r="K7700" s="11" t="s">
        <v>3812</v>
      </c>
      <c r="L7700" s="12" t="str">
        <f>RIGHT(K7700, 4)</f>
        <v>2022</v>
      </c>
      <c r="M7700" s="16">
        <v>44780</v>
      </c>
      <c r="N7700" s="14" t="str">
        <f>TEXT(M7700,"mmmm")</f>
        <v>August</v>
      </c>
      <c r="O7700" s="15">
        <f>MONTH(M7700)</f>
        <v>8</v>
      </c>
      <c r="P7700" s="11" t="s">
        <v>1210</v>
      </c>
      <c r="Q7700" s="16">
        <v>44781</v>
      </c>
      <c r="R7700" s="11" t="s">
        <v>15074</v>
      </c>
      <c r="S7700" s="17" t="str">
        <f>IFERROR(LEFT(R7700,FIND(" ",R7700)-1),R7700)</f>
        <v>0</v>
      </c>
      <c r="T7700" s="11">
        <v>0</v>
      </c>
      <c r="U7700" s="18">
        <f>IF(AND(T7700&gt;3,T7700&lt;&gt;"-"),"&gt;3",T7700)</f>
        <v>0</v>
      </c>
      <c r="V7700" s="11">
        <v>0</v>
      </c>
      <c r="W7700" s="20">
        <f>IF(V7700="-","",V7700)</f>
        <v>0</v>
      </c>
      <c r="X7700" s="62" t="s">
        <v>30</v>
      </c>
    </row>
    <row r="7701" spans="1:24" ht="15.75" customHeight="1" x14ac:dyDescent="0.3">
      <c r="A7701" s="10">
        <v>7700</v>
      </c>
      <c r="B7701" s="11" t="s">
        <v>15075</v>
      </c>
      <c r="C7701" s="11" t="s">
        <v>117</v>
      </c>
      <c r="D7701" s="11" t="s">
        <v>200</v>
      </c>
      <c r="E7701" s="11" t="str">
        <f>IFERROR(LEFT(D7701, FIND("-",D7701,1)-2),D7701)</f>
        <v>SISTEM</v>
      </c>
      <c r="F7701" s="11" t="s">
        <v>1502</v>
      </c>
      <c r="G7701" s="33" t="s">
        <v>12007</v>
      </c>
      <c r="H7701" s="11" t="s">
        <v>670</v>
      </c>
      <c r="I7701" s="11" t="s">
        <v>671</v>
      </c>
      <c r="J7701" s="11" t="s">
        <v>1503</v>
      </c>
      <c r="K7701" s="11" t="s">
        <v>146</v>
      </c>
      <c r="L7701" s="12" t="str">
        <f>RIGHT(K7701, 4)</f>
        <v>2021</v>
      </c>
      <c r="M7701" s="16">
        <v>44207</v>
      </c>
      <c r="N7701" s="14" t="str">
        <f>TEXT(M7701,"mmmm")</f>
        <v>January</v>
      </c>
      <c r="O7701" s="15">
        <f>MONTH(M7701)</f>
        <v>1</v>
      </c>
      <c r="P7701" s="11" t="s">
        <v>4814</v>
      </c>
      <c r="Q7701" s="16">
        <v>44208</v>
      </c>
      <c r="R7701" s="11" t="s">
        <v>15076</v>
      </c>
      <c r="S7701" s="17" t="str">
        <f>IFERROR(LEFT(R7701,FIND(" ",R7701)-1),R7701)</f>
        <v>0</v>
      </c>
      <c r="T7701" s="11">
        <v>0</v>
      </c>
      <c r="U7701" s="18">
        <f>IF(AND(T7701&gt;3,T7701&lt;&gt;"-"),"&gt;3",T7701)</f>
        <v>0</v>
      </c>
      <c r="V7701" s="11">
        <v>0</v>
      </c>
      <c r="W7701" s="20">
        <f>IF(V7701="-","",V7701)</f>
        <v>0</v>
      </c>
      <c r="X7701" s="62" t="s">
        <v>30</v>
      </c>
    </row>
    <row r="7702" spans="1:24" ht="15.75" customHeight="1" x14ac:dyDescent="0.3">
      <c r="A7702" s="10">
        <v>7701</v>
      </c>
      <c r="B7702" s="11" t="s">
        <v>15077</v>
      </c>
      <c r="C7702" s="11" t="s">
        <v>39</v>
      </c>
      <c r="D7702" s="11" t="s">
        <v>339</v>
      </c>
      <c r="E7702" s="11" t="str">
        <f>IFERROR(LEFT(D7702, FIND("-",D7702,1)-2),D7702)</f>
        <v>RANGKAIAN</v>
      </c>
      <c r="F7702" s="11" t="s">
        <v>628</v>
      </c>
      <c r="G7702" s="33" t="s">
        <v>12007</v>
      </c>
      <c r="H7702" s="11" t="s">
        <v>670</v>
      </c>
      <c r="I7702" s="11" t="s">
        <v>675</v>
      </c>
      <c r="J7702" s="11" t="s">
        <v>12076</v>
      </c>
      <c r="K7702" s="11" t="s">
        <v>4525</v>
      </c>
      <c r="L7702" s="12" t="str">
        <f>RIGHT(K7702, 4)</f>
        <v>2023</v>
      </c>
      <c r="M7702" s="16">
        <v>45109</v>
      </c>
      <c r="N7702" s="14" t="str">
        <f>TEXT(M7702,"mmmm")</f>
        <v>July</v>
      </c>
      <c r="O7702" s="15">
        <f>MONTH(M7702)</f>
        <v>7</v>
      </c>
      <c r="P7702" s="11" t="s">
        <v>1261</v>
      </c>
      <c r="Q7702" s="16">
        <v>45110</v>
      </c>
      <c r="R7702" s="11" t="s">
        <v>15078</v>
      </c>
      <c r="S7702" s="17" t="str">
        <f>IFERROR(LEFT(R7702,FIND(" ",R7702)-1),R7702)</f>
        <v>0</v>
      </c>
      <c r="T7702" s="11">
        <v>0</v>
      </c>
      <c r="U7702" s="18">
        <f>IF(AND(T7702&gt;3,T7702&lt;&gt;"-"),"&gt;3",T7702)</f>
        <v>0</v>
      </c>
      <c r="V7702" s="11">
        <v>0</v>
      </c>
      <c r="W7702" s="20">
        <f>IF(V7702="-","",V7702)</f>
        <v>0</v>
      </c>
      <c r="X7702" s="62" t="s">
        <v>30</v>
      </c>
    </row>
    <row r="7703" spans="1:24" ht="15.75" customHeight="1" x14ac:dyDescent="0.3">
      <c r="A7703" s="10">
        <v>7702</v>
      </c>
      <c r="B7703" s="11" t="s">
        <v>15079</v>
      </c>
      <c r="C7703" s="11" t="s">
        <v>25</v>
      </c>
      <c r="D7703" s="11" t="s">
        <v>200</v>
      </c>
      <c r="E7703" s="11" t="str">
        <f>IFERROR(LEFT(D7703, FIND("-",D7703,1)-2),D7703)</f>
        <v>SISTEM</v>
      </c>
      <c r="F7703" s="11" t="s">
        <v>201</v>
      </c>
      <c r="G7703" s="33" t="s">
        <v>12007</v>
      </c>
      <c r="H7703" s="11" t="s">
        <v>670</v>
      </c>
      <c r="I7703" s="11" t="s">
        <v>671</v>
      </c>
      <c r="J7703" s="11" t="s">
        <v>2228</v>
      </c>
      <c r="K7703" s="11" t="s">
        <v>1236</v>
      </c>
      <c r="L7703" s="12" t="str">
        <f>RIGHT(K7703, 4)</f>
        <v>2021</v>
      </c>
      <c r="M7703" s="16">
        <v>44291</v>
      </c>
      <c r="N7703" s="14" t="str">
        <f>TEXT(M7703,"mmmm")</f>
        <v>April</v>
      </c>
      <c r="O7703" s="15">
        <f>MONTH(M7703)</f>
        <v>4</v>
      </c>
      <c r="P7703" s="11" t="s">
        <v>1144</v>
      </c>
      <c r="Q7703" s="16">
        <v>44292</v>
      </c>
      <c r="R7703" s="11" t="s">
        <v>15080</v>
      </c>
      <c r="S7703" s="17" t="str">
        <f>IFERROR(LEFT(R7703,FIND(" ",R7703)-1),R7703)</f>
        <v>0</v>
      </c>
      <c r="T7703" s="11">
        <v>0</v>
      </c>
      <c r="U7703" s="18">
        <f>IF(AND(T7703&gt;3,T7703&lt;&gt;"-"),"&gt;3",T7703)</f>
        <v>0</v>
      </c>
      <c r="V7703" s="11">
        <v>0</v>
      </c>
      <c r="W7703" s="20">
        <f>IF(V7703="-","",V7703)</f>
        <v>0</v>
      </c>
      <c r="X7703" s="62" t="s">
        <v>30</v>
      </c>
    </row>
    <row r="7704" spans="1:24" ht="15.75" customHeight="1" x14ac:dyDescent="0.3">
      <c r="A7704" s="10">
        <v>7703</v>
      </c>
      <c r="B7704" s="11" t="s">
        <v>15081</v>
      </c>
      <c r="C7704" s="11" t="s">
        <v>39</v>
      </c>
      <c r="D7704" s="11" t="s">
        <v>339</v>
      </c>
      <c r="E7704" s="11" t="str">
        <f>IFERROR(LEFT(D7704, FIND("-",D7704,1)-2),D7704)</f>
        <v>RANGKAIAN</v>
      </c>
      <c r="F7704" s="11" t="s">
        <v>669</v>
      </c>
      <c r="G7704" s="33" t="s">
        <v>12007</v>
      </c>
      <c r="H7704" s="11" t="s">
        <v>670</v>
      </c>
      <c r="I7704" s="11" t="s">
        <v>675</v>
      </c>
      <c r="J7704" s="11" t="s">
        <v>12076</v>
      </c>
      <c r="K7704" s="11" t="s">
        <v>1261</v>
      </c>
      <c r="L7704" s="12" t="str">
        <f>RIGHT(K7704, 4)</f>
        <v>2023</v>
      </c>
      <c r="M7704" s="16">
        <v>45110</v>
      </c>
      <c r="N7704" s="14" t="str">
        <f>TEXT(M7704,"mmmm")</f>
        <v>July</v>
      </c>
      <c r="O7704" s="15">
        <f>MONTH(M7704)</f>
        <v>7</v>
      </c>
      <c r="P7704" s="11" t="s">
        <v>11850</v>
      </c>
      <c r="Q7704" s="16">
        <v>45111</v>
      </c>
      <c r="R7704" s="11" t="s">
        <v>15082</v>
      </c>
      <c r="S7704" s="17" t="str">
        <f>IFERROR(LEFT(R7704,FIND(" ",R7704)-1),R7704)</f>
        <v>0</v>
      </c>
      <c r="T7704" s="11">
        <v>0</v>
      </c>
      <c r="U7704" s="18">
        <f>IF(AND(T7704&gt;3,T7704&lt;&gt;"-"),"&gt;3",T7704)</f>
        <v>0</v>
      </c>
      <c r="V7704" s="11">
        <v>0</v>
      </c>
      <c r="W7704" s="20">
        <f>IF(V7704="-","",V7704)</f>
        <v>0</v>
      </c>
      <c r="X7704" s="62" t="s">
        <v>30</v>
      </c>
    </row>
    <row r="7705" spans="1:24" ht="15.75" customHeight="1" x14ac:dyDescent="0.3">
      <c r="A7705" s="10">
        <v>7704</v>
      </c>
      <c r="B7705" s="11" t="s">
        <v>15083</v>
      </c>
      <c r="C7705" s="11" t="s">
        <v>25</v>
      </c>
      <c r="D7705" s="11" t="s">
        <v>101</v>
      </c>
      <c r="E7705" s="11" t="str">
        <f>IFERROR(LEFT(D7705, FIND("-",D7705,1)-2),D7705)</f>
        <v>OPERASI</v>
      </c>
      <c r="F7705" s="11" t="s">
        <v>27</v>
      </c>
      <c r="G7705" s="33" t="s">
        <v>12007</v>
      </c>
      <c r="H7705" s="11" t="s">
        <v>670</v>
      </c>
      <c r="I7705" s="11" t="s">
        <v>675</v>
      </c>
      <c r="J7705" s="11" t="s">
        <v>12248</v>
      </c>
      <c r="K7705" s="11" t="s">
        <v>2092</v>
      </c>
      <c r="L7705" s="12" t="str">
        <f>RIGHT(K7705, 4)</f>
        <v>2021</v>
      </c>
      <c r="M7705" s="16">
        <v>44251</v>
      </c>
      <c r="N7705" s="14" t="str">
        <f>TEXT(M7705,"mmmm")</f>
        <v>February</v>
      </c>
      <c r="O7705" s="15">
        <f>MONTH(M7705)</f>
        <v>2</v>
      </c>
      <c r="P7705" s="11" t="s">
        <v>9106</v>
      </c>
      <c r="Q7705" s="16">
        <v>44252</v>
      </c>
      <c r="R7705" s="11" t="s">
        <v>15084</v>
      </c>
      <c r="S7705" s="17" t="str">
        <f>IFERROR(LEFT(R7705,FIND(" ",R7705)-1),R7705)</f>
        <v>0</v>
      </c>
      <c r="T7705" s="11">
        <v>0</v>
      </c>
      <c r="U7705" s="18">
        <f>IF(AND(T7705&gt;3,T7705&lt;&gt;"-"),"&gt;3",T7705)</f>
        <v>0</v>
      </c>
      <c r="V7705" s="11">
        <v>0</v>
      </c>
      <c r="W7705" s="20">
        <f>IF(V7705="-","",V7705)</f>
        <v>0</v>
      </c>
      <c r="X7705" s="62" t="s">
        <v>30</v>
      </c>
    </row>
    <row r="7706" spans="1:24" ht="15.75" customHeight="1" x14ac:dyDescent="0.3">
      <c r="A7706" s="10">
        <v>7705</v>
      </c>
      <c r="B7706" s="11" t="s">
        <v>15085</v>
      </c>
      <c r="C7706" s="11" t="s">
        <v>39</v>
      </c>
      <c r="D7706" s="11" t="s">
        <v>33</v>
      </c>
      <c r="E7706" s="11" t="str">
        <f>IFERROR(LEFT(D7706, FIND("-",D7706,1)-2),D7706)</f>
        <v>OPERASI</v>
      </c>
      <c r="F7706" s="11" t="s">
        <v>84</v>
      </c>
      <c r="G7706" s="33" t="s">
        <v>12007</v>
      </c>
      <c r="H7706" s="11" t="s">
        <v>670</v>
      </c>
      <c r="I7706" s="11" t="s">
        <v>675</v>
      </c>
      <c r="J7706" s="11" t="s">
        <v>12035</v>
      </c>
      <c r="K7706" s="11" t="s">
        <v>2526</v>
      </c>
      <c r="L7706" s="12" t="str">
        <f>RIGHT(K7706, 4)</f>
        <v>2022</v>
      </c>
      <c r="M7706" s="16">
        <v>44824</v>
      </c>
      <c r="N7706" s="14" t="str">
        <f>TEXT(M7706,"mmmm")</f>
        <v>September</v>
      </c>
      <c r="O7706" s="15">
        <f>MONTH(M7706)</f>
        <v>9</v>
      </c>
      <c r="P7706" s="11" t="s">
        <v>1958</v>
      </c>
      <c r="Q7706" s="16">
        <v>44825</v>
      </c>
      <c r="R7706" s="11" t="s">
        <v>15086</v>
      </c>
      <c r="S7706" s="17" t="str">
        <f>IFERROR(LEFT(R7706,FIND(" ",R7706)-1),R7706)</f>
        <v>0</v>
      </c>
      <c r="T7706" s="11">
        <v>0</v>
      </c>
      <c r="U7706" s="18">
        <f>IF(AND(T7706&gt;3,T7706&lt;&gt;"-"),"&gt;3",T7706)</f>
        <v>0</v>
      </c>
      <c r="V7706" s="11">
        <v>0</v>
      </c>
      <c r="W7706" s="20">
        <f>IF(V7706="-","",V7706)</f>
        <v>0</v>
      </c>
      <c r="X7706" s="62" t="s">
        <v>30</v>
      </c>
    </row>
    <row r="7707" spans="1:24" ht="15.75" customHeight="1" x14ac:dyDescent="0.3">
      <c r="A7707" s="10">
        <v>7706</v>
      </c>
      <c r="B7707" s="11" t="s">
        <v>15087</v>
      </c>
      <c r="C7707" s="11" t="s">
        <v>39</v>
      </c>
      <c r="D7707" s="11" t="s">
        <v>33</v>
      </c>
      <c r="E7707" s="11" t="str">
        <f>IFERROR(LEFT(D7707, FIND("-",D7707,1)-2),D7707)</f>
        <v>OPERASI</v>
      </c>
      <c r="F7707" s="11" t="s">
        <v>84</v>
      </c>
      <c r="G7707" s="33" t="s">
        <v>12007</v>
      </c>
      <c r="H7707" s="11" t="s">
        <v>670</v>
      </c>
      <c r="I7707" s="11" t="s">
        <v>675</v>
      </c>
      <c r="J7707" s="11" t="s">
        <v>12035</v>
      </c>
      <c r="K7707" s="11" t="s">
        <v>399</v>
      </c>
      <c r="L7707" s="12" t="str">
        <f>RIGHT(K7707, 4)</f>
        <v>2022</v>
      </c>
      <c r="M7707" s="16">
        <v>44775</v>
      </c>
      <c r="N7707" s="14" t="str">
        <f>TEXT(M7707,"mmmm")</f>
        <v>August</v>
      </c>
      <c r="O7707" s="15">
        <f>MONTH(M7707)</f>
        <v>8</v>
      </c>
      <c r="P7707" s="11" t="s">
        <v>2563</v>
      </c>
      <c r="Q7707" s="16">
        <v>44776</v>
      </c>
      <c r="R7707" s="11" t="s">
        <v>15088</v>
      </c>
      <c r="S7707" s="17" t="str">
        <f>IFERROR(LEFT(R7707,FIND(" ",R7707)-1),R7707)</f>
        <v>0</v>
      </c>
      <c r="T7707" s="11">
        <v>0</v>
      </c>
      <c r="U7707" s="18">
        <f>IF(AND(T7707&gt;3,T7707&lt;&gt;"-"),"&gt;3",T7707)</f>
        <v>0</v>
      </c>
      <c r="V7707" s="11">
        <v>0</v>
      </c>
      <c r="W7707" s="20">
        <f>IF(V7707="-","",V7707)</f>
        <v>0</v>
      </c>
      <c r="X7707" s="62" t="s">
        <v>30</v>
      </c>
    </row>
    <row r="7708" spans="1:24" ht="15.75" customHeight="1" x14ac:dyDescent="0.3">
      <c r="A7708" s="10">
        <v>7707</v>
      </c>
      <c r="B7708" s="11" t="s">
        <v>15089</v>
      </c>
      <c r="C7708" s="11" t="s">
        <v>25</v>
      </c>
      <c r="D7708" s="11" t="s">
        <v>330</v>
      </c>
      <c r="E7708" s="11" t="str">
        <f>IFERROR(LEFT(D7708, FIND("-",D7708,1)-2),D7708)</f>
        <v>SISTEM</v>
      </c>
      <c r="F7708" s="11" t="s">
        <v>703</v>
      </c>
      <c r="G7708" s="33" t="s">
        <v>12007</v>
      </c>
      <c r="H7708" s="11" t="s">
        <v>670</v>
      </c>
      <c r="I7708" s="11" t="s">
        <v>675</v>
      </c>
      <c r="J7708" s="11" t="s">
        <v>12248</v>
      </c>
      <c r="K7708" s="11" t="s">
        <v>525</v>
      </c>
      <c r="L7708" s="12" t="str">
        <f>RIGHT(K7708, 4)</f>
        <v>2023</v>
      </c>
      <c r="M7708" s="16">
        <v>44965</v>
      </c>
      <c r="N7708" s="14" t="str">
        <f>TEXT(M7708,"mmmm")</f>
        <v>February</v>
      </c>
      <c r="O7708" s="15">
        <f>MONTH(M7708)</f>
        <v>2</v>
      </c>
      <c r="P7708" s="11" t="s">
        <v>1023</v>
      </c>
      <c r="Q7708" s="16">
        <v>44966</v>
      </c>
      <c r="R7708" s="11" t="s">
        <v>15090</v>
      </c>
      <c r="S7708" s="17" t="str">
        <f>IFERROR(LEFT(R7708,FIND(" ",R7708)-1),R7708)</f>
        <v>0</v>
      </c>
      <c r="T7708" s="11">
        <v>0</v>
      </c>
      <c r="U7708" s="18">
        <f>IF(AND(T7708&gt;3,T7708&lt;&gt;"-"),"&gt;3",T7708)</f>
        <v>0</v>
      </c>
      <c r="V7708" s="11">
        <v>0</v>
      </c>
      <c r="W7708" s="20">
        <f>IF(V7708="-","",V7708)</f>
        <v>0</v>
      </c>
      <c r="X7708" s="62" t="s">
        <v>30</v>
      </c>
    </row>
    <row r="7709" spans="1:24" ht="15.75" customHeight="1" x14ac:dyDescent="0.3">
      <c r="A7709" s="10">
        <v>7708</v>
      </c>
      <c r="B7709" s="11" t="s">
        <v>15091</v>
      </c>
      <c r="C7709" s="11" t="s">
        <v>25</v>
      </c>
      <c r="D7709" s="11" t="s">
        <v>61</v>
      </c>
      <c r="E7709" s="11" t="str">
        <f>IFERROR(LEFT(D7709, FIND("-",D7709,1)-2),D7709)</f>
        <v>KESELAMATAN</v>
      </c>
      <c r="F7709" s="11" t="s">
        <v>62</v>
      </c>
      <c r="G7709" s="33" t="s">
        <v>12007</v>
      </c>
      <c r="H7709" s="11" t="s">
        <v>684</v>
      </c>
      <c r="I7709" s="11" t="s">
        <v>680</v>
      </c>
      <c r="J7709" s="11" t="s">
        <v>787</v>
      </c>
      <c r="K7709" s="11" t="s">
        <v>98</v>
      </c>
      <c r="L7709" s="12" t="str">
        <f>RIGHT(K7709, 4)</f>
        <v>2020</v>
      </c>
      <c r="M7709" s="16">
        <v>44112</v>
      </c>
      <c r="N7709" s="14" t="str">
        <f>TEXT(M7709,"mmmm")</f>
        <v>October</v>
      </c>
      <c r="O7709" s="15">
        <f>MONTH(M7709)</f>
        <v>10</v>
      </c>
      <c r="P7709" s="11" t="s">
        <v>2200</v>
      </c>
      <c r="Q7709" s="16">
        <v>44113</v>
      </c>
      <c r="R7709" s="11" t="s">
        <v>15092</v>
      </c>
      <c r="S7709" s="17" t="str">
        <f>IFERROR(LEFT(R7709,FIND(" ",R7709)-1),R7709)</f>
        <v>0</v>
      </c>
      <c r="T7709" s="11">
        <v>0</v>
      </c>
      <c r="U7709" s="18">
        <f>IF(AND(T7709&gt;3,T7709&lt;&gt;"-"),"&gt;3",T7709)</f>
        <v>0</v>
      </c>
      <c r="V7709" s="11">
        <v>0</v>
      </c>
      <c r="W7709" s="20">
        <f>IF(V7709="-","",V7709)</f>
        <v>0</v>
      </c>
      <c r="X7709" s="62" t="s">
        <v>807</v>
      </c>
    </row>
    <row r="7710" spans="1:24" ht="15.75" customHeight="1" x14ac:dyDescent="0.3">
      <c r="A7710" s="10">
        <v>7709</v>
      </c>
      <c r="B7710" s="11" t="s">
        <v>15093</v>
      </c>
      <c r="C7710" s="11" t="s">
        <v>39</v>
      </c>
      <c r="D7710" s="11" t="s">
        <v>33</v>
      </c>
      <c r="E7710" s="11" t="str">
        <f>IFERROR(LEFT(D7710, FIND("-",D7710,1)-2),D7710)</f>
        <v>OPERASI</v>
      </c>
      <c r="F7710" s="11" t="s">
        <v>84</v>
      </c>
      <c r="G7710" s="33" t="s">
        <v>12007</v>
      </c>
      <c r="H7710" s="11" t="s">
        <v>670</v>
      </c>
      <c r="I7710" s="11" t="s">
        <v>675</v>
      </c>
      <c r="J7710" s="11" t="s">
        <v>741</v>
      </c>
      <c r="K7710" s="11" t="s">
        <v>3812</v>
      </c>
      <c r="L7710" s="12" t="str">
        <f>RIGHT(K7710, 4)</f>
        <v>2022</v>
      </c>
      <c r="M7710" s="16">
        <v>44780</v>
      </c>
      <c r="N7710" s="14" t="str">
        <f>TEXT(M7710,"mmmm")</f>
        <v>August</v>
      </c>
      <c r="O7710" s="15">
        <f>MONTH(M7710)</f>
        <v>8</v>
      </c>
      <c r="P7710" s="11" t="s">
        <v>1210</v>
      </c>
      <c r="Q7710" s="16">
        <v>44781</v>
      </c>
      <c r="R7710" s="11" t="s">
        <v>15094</v>
      </c>
      <c r="S7710" s="17" t="str">
        <f>IFERROR(LEFT(R7710,FIND(" ",R7710)-1),R7710)</f>
        <v>0</v>
      </c>
      <c r="T7710" s="11">
        <v>0</v>
      </c>
      <c r="U7710" s="18">
        <f>IF(AND(T7710&gt;3,T7710&lt;&gt;"-"),"&gt;3",T7710)</f>
        <v>0</v>
      </c>
      <c r="V7710" s="11">
        <v>0</v>
      </c>
      <c r="W7710" s="20">
        <f>IF(V7710="-","",V7710)</f>
        <v>0</v>
      </c>
      <c r="X7710" s="62" t="s">
        <v>30</v>
      </c>
    </row>
    <row r="7711" spans="1:24" ht="15.75" customHeight="1" x14ac:dyDescent="0.3">
      <c r="A7711" s="10">
        <v>7710</v>
      </c>
      <c r="B7711" s="11" t="s">
        <v>15095</v>
      </c>
      <c r="C7711" s="11" t="s">
        <v>39</v>
      </c>
      <c r="D7711" s="11" t="s">
        <v>51</v>
      </c>
      <c r="E7711" s="11" t="str">
        <f>IFERROR(LEFT(D7711, FIND("-",D7711,1)-2),D7711)</f>
        <v>OPERASI</v>
      </c>
      <c r="F7711" s="11" t="s">
        <v>27</v>
      </c>
      <c r="G7711" s="33" t="s">
        <v>12007</v>
      </c>
      <c r="H7711" s="11" t="s">
        <v>670</v>
      </c>
      <c r="I7711" s="11" t="s">
        <v>675</v>
      </c>
      <c r="J7711" s="11" t="s">
        <v>12248</v>
      </c>
      <c r="K7711" s="11" t="s">
        <v>15096</v>
      </c>
      <c r="L7711" s="12" t="str">
        <f>RIGHT(K7711, 4)</f>
        <v>2022</v>
      </c>
      <c r="M7711" s="16">
        <v>44921</v>
      </c>
      <c r="N7711" s="14" t="str">
        <f>TEXT(M7711,"mmmm")</f>
        <v>December</v>
      </c>
      <c r="O7711" s="15">
        <f>MONTH(M7711)</f>
        <v>12</v>
      </c>
      <c r="P7711" s="11" t="s">
        <v>7561</v>
      </c>
      <c r="Q7711" s="16">
        <v>44922</v>
      </c>
      <c r="R7711" s="11" t="s">
        <v>15097</v>
      </c>
      <c r="S7711" s="17" t="str">
        <f>IFERROR(LEFT(R7711,FIND(" ",R7711)-1),R7711)</f>
        <v>0</v>
      </c>
      <c r="T7711" s="11">
        <v>0</v>
      </c>
      <c r="U7711" s="18">
        <f>IF(AND(T7711&gt;3,T7711&lt;&gt;"-"),"&gt;3",T7711)</f>
        <v>0</v>
      </c>
      <c r="V7711" s="11">
        <v>0</v>
      </c>
      <c r="W7711" s="20">
        <f>IF(V7711="-","",V7711)</f>
        <v>0</v>
      </c>
      <c r="X7711" s="62" t="s">
        <v>30</v>
      </c>
    </row>
    <row r="7712" spans="1:24" ht="15.75" customHeight="1" x14ac:dyDescent="0.3">
      <c r="A7712" s="10">
        <v>7711</v>
      </c>
      <c r="B7712" s="11" t="s">
        <v>15098</v>
      </c>
      <c r="C7712" s="11" t="s">
        <v>39</v>
      </c>
      <c r="D7712" s="11" t="s">
        <v>33</v>
      </c>
      <c r="E7712" s="11" t="str">
        <f>IFERROR(LEFT(D7712, FIND("-",D7712,1)-2),D7712)</f>
        <v>OPERASI</v>
      </c>
      <c r="F7712" s="11" t="s">
        <v>84</v>
      </c>
      <c r="G7712" s="33" t="s">
        <v>12007</v>
      </c>
      <c r="H7712" s="11" t="s">
        <v>670</v>
      </c>
      <c r="I7712" s="11" t="s">
        <v>675</v>
      </c>
      <c r="J7712" s="11" t="s">
        <v>12035</v>
      </c>
      <c r="K7712" s="11" t="s">
        <v>551</v>
      </c>
      <c r="L7712" s="12" t="str">
        <f>RIGHT(K7712, 4)</f>
        <v>2023</v>
      </c>
      <c r="M7712" s="16">
        <v>44999</v>
      </c>
      <c r="N7712" s="14" t="str">
        <f>TEXT(M7712,"mmmm")</f>
        <v>March</v>
      </c>
      <c r="O7712" s="15">
        <f>MONTH(M7712)</f>
        <v>3</v>
      </c>
      <c r="P7712" s="11" t="s">
        <v>553</v>
      </c>
      <c r="Q7712" s="16">
        <v>45000</v>
      </c>
      <c r="R7712" s="11" t="s">
        <v>15099</v>
      </c>
      <c r="S7712" s="17" t="str">
        <f>IFERROR(LEFT(R7712,FIND(" ",R7712)-1),R7712)</f>
        <v>0</v>
      </c>
      <c r="T7712" s="11">
        <v>0</v>
      </c>
      <c r="U7712" s="18">
        <f>IF(AND(T7712&gt;3,T7712&lt;&gt;"-"),"&gt;3",T7712)</f>
        <v>0</v>
      </c>
      <c r="V7712" s="11">
        <v>0</v>
      </c>
      <c r="W7712" s="20">
        <f>IF(V7712="-","",V7712)</f>
        <v>0</v>
      </c>
      <c r="X7712" s="62" t="s">
        <v>30</v>
      </c>
    </row>
    <row r="7713" spans="1:24" ht="15.75" customHeight="1" x14ac:dyDescent="0.3">
      <c r="A7713" s="10">
        <v>7712</v>
      </c>
      <c r="B7713" s="11" t="s">
        <v>15100</v>
      </c>
      <c r="C7713" s="11" t="s">
        <v>39</v>
      </c>
      <c r="D7713" s="11" t="s">
        <v>33</v>
      </c>
      <c r="E7713" s="11" t="str">
        <f>IFERROR(LEFT(D7713, FIND("-",D7713,1)-2),D7713)</f>
        <v>OPERASI</v>
      </c>
      <c r="F7713" s="11" t="s">
        <v>27</v>
      </c>
      <c r="G7713" s="33" t="s">
        <v>12007</v>
      </c>
      <c r="H7713" s="11" t="s">
        <v>670</v>
      </c>
      <c r="I7713" s="11" t="s">
        <v>671</v>
      </c>
      <c r="J7713" s="11" t="s">
        <v>697</v>
      </c>
      <c r="K7713" s="11" t="s">
        <v>421</v>
      </c>
      <c r="L7713" s="12" t="str">
        <f>RIGHT(K7713, 4)</f>
        <v>2022</v>
      </c>
      <c r="M7713" s="16">
        <v>44816</v>
      </c>
      <c r="N7713" s="14" t="str">
        <f>TEXT(M7713,"mmmm")</f>
        <v>September</v>
      </c>
      <c r="O7713" s="15">
        <f>MONTH(M7713)</f>
        <v>9</v>
      </c>
      <c r="P7713" s="11" t="s">
        <v>1406</v>
      </c>
      <c r="Q7713" s="16">
        <v>44817</v>
      </c>
      <c r="R7713" s="11" t="s">
        <v>15101</v>
      </c>
      <c r="S7713" s="17" t="str">
        <f>IFERROR(LEFT(R7713,FIND(" ",R7713)-1),R7713)</f>
        <v>0</v>
      </c>
      <c r="T7713" s="11">
        <v>0</v>
      </c>
      <c r="U7713" s="18">
        <f>IF(AND(T7713&gt;3,T7713&lt;&gt;"-"),"&gt;3",T7713)</f>
        <v>0</v>
      </c>
      <c r="V7713" s="11">
        <v>0</v>
      </c>
      <c r="W7713" s="20">
        <f>IF(V7713="-","",V7713)</f>
        <v>0</v>
      </c>
      <c r="X7713" s="62" t="s">
        <v>30</v>
      </c>
    </row>
    <row r="7714" spans="1:24" ht="15.75" customHeight="1" x14ac:dyDescent="0.3">
      <c r="A7714" s="10">
        <v>7713</v>
      </c>
      <c r="B7714" s="11" t="s">
        <v>15102</v>
      </c>
      <c r="C7714" s="11" t="s">
        <v>39</v>
      </c>
      <c r="D7714" s="11" t="s">
        <v>51</v>
      </c>
      <c r="E7714" s="11" t="str">
        <f>IFERROR(LEFT(D7714, FIND("-",D7714,1)-2),D7714)</f>
        <v>OPERASI</v>
      </c>
      <c r="F7714" s="11" t="s">
        <v>52</v>
      </c>
      <c r="G7714" s="33" t="s">
        <v>12007</v>
      </c>
      <c r="H7714" s="11" t="s">
        <v>670</v>
      </c>
      <c r="I7714" s="11" t="s">
        <v>675</v>
      </c>
      <c r="J7714" s="11" t="s">
        <v>813</v>
      </c>
      <c r="K7714" s="11" t="s">
        <v>5624</v>
      </c>
      <c r="L7714" s="12" t="str">
        <f>RIGHT(K7714, 4)</f>
        <v>2021</v>
      </c>
      <c r="M7714" s="16">
        <v>44553</v>
      </c>
      <c r="N7714" s="14" t="str">
        <f>TEXT(M7714,"mmmm")</f>
        <v>December</v>
      </c>
      <c r="O7714" s="15">
        <f>MONTH(M7714)</f>
        <v>12</v>
      </c>
      <c r="P7714" s="11" t="s">
        <v>5625</v>
      </c>
      <c r="Q7714" s="16">
        <v>44554</v>
      </c>
      <c r="R7714" s="11" t="s">
        <v>15103</v>
      </c>
      <c r="S7714" s="17" t="str">
        <f>IFERROR(LEFT(R7714,FIND(" ",R7714)-1),R7714)</f>
        <v>0</v>
      </c>
      <c r="T7714" s="11">
        <v>0</v>
      </c>
      <c r="U7714" s="18">
        <f>IF(AND(T7714&gt;3,T7714&lt;&gt;"-"),"&gt;3",T7714)</f>
        <v>0</v>
      </c>
      <c r="V7714" s="11">
        <v>0</v>
      </c>
      <c r="W7714" s="20">
        <f>IF(V7714="-","",V7714)</f>
        <v>0</v>
      </c>
      <c r="X7714" s="62" t="s">
        <v>30</v>
      </c>
    </row>
    <row r="7715" spans="1:24" ht="15.75" customHeight="1" x14ac:dyDescent="0.3">
      <c r="A7715" s="10">
        <v>7714</v>
      </c>
      <c r="B7715" s="11" t="s">
        <v>15104</v>
      </c>
      <c r="C7715" s="11" t="s">
        <v>39</v>
      </c>
      <c r="D7715" s="11" t="s">
        <v>33</v>
      </c>
      <c r="E7715" s="11" t="str">
        <f>IFERROR(LEFT(D7715, FIND("-",D7715,1)-2),D7715)</f>
        <v>OPERASI</v>
      </c>
      <c r="F7715" s="11" t="s">
        <v>84</v>
      </c>
      <c r="G7715" s="33" t="s">
        <v>12007</v>
      </c>
      <c r="H7715" s="11" t="s">
        <v>670</v>
      </c>
      <c r="I7715" s="11" t="s">
        <v>671</v>
      </c>
      <c r="J7715" s="11" t="s">
        <v>697</v>
      </c>
      <c r="K7715" s="11" t="s">
        <v>3419</v>
      </c>
      <c r="L7715" s="12" t="str">
        <f>RIGHT(K7715, 4)</f>
        <v>2021</v>
      </c>
      <c r="M7715" s="16">
        <v>44493</v>
      </c>
      <c r="N7715" s="14" t="str">
        <f>TEXT(M7715,"mmmm")</f>
        <v>October</v>
      </c>
      <c r="O7715" s="15">
        <f>MONTH(M7715)</f>
        <v>10</v>
      </c>
      <c r="P7715" s="11" t="s">
        <v>855</v>
      </c>
      <c r="Q7715" s="16">
        <v>44494</v>
      </c>
      <c r="R7715" s="11" t="s">
        <v>15105</v>
      </c>
      <c r="S7715" s="17" t="str">
        <f>IFERROR(LEFT(R7715,FIND(" ",R7715)-1),R7715)</f>
        <v>0</v>
      </c>
      <c r="T7715" s="11">
        <v>0</v>
      </c>
      <c r="U7715" s="18">
        <f>IF(AND(T7715&gt;3,T7715&lt;&gt;"-"),"&gt;3",T7715)</f>
        <v>0</v>
      </c>
      <c r="V7715" s="11">
        <v>0</v>
      </c>
      <c r="W7715" s="20">
        <f>IF(V7715="-","",V7715)</f>
        <v>0</v>
      </c>
      <c r="X7715" s="62" t="s">
        <v>30</v>
      </c>
    </row>
    <row r="7716" spans="1:24" ht="15.75" customHeight="1" x14ac:dyDescent="0.3">
      <c r="A7716" s="10">
        <v>7715</v>
      </c>
      <c r="B7716" s="11" t="s">
        <v>15106</v>
      </c>
      <c r="C7716" s="11" t="s">
        <v>39</v>
      </c>
      <c r="D7716" s="11" t="s">
        <v>33</v>
      </c>
      <c r="E7716" s="11" t="str">
        <f>IFERROR(LEFT(D7716, FIND("-",D7716,1)-2),D7716)</f>
        <v>OPERASI</v>
      </c>
      <c r="F7716" s="11" t="s">
        <v>34</v>
      </c>
      <c r="G7716" s="33" t="s">
        <v>12007</v>
      </c>
      <c r="H7716" s="11" t="s">
        <v>670</v>
      </c>
      <c r="I7716" s="11" t="s">
        <v>675</v>
      </c>
      <c r="J7716" s="11" t="s">
        <v>741</v>
      </c>
      <c r="K7716" s="11" t="s">
        <v>1210</v>
      </c>
      <c r="L7716" s="12" t="str">
        <f>RIGHT(K7716, 4)</f>
        <v>2022</v>
      </c>
      <c r="M7716" s="16">
        <v>44781</v>
      </c>
      <c r="N7716" s="14" t="str">
        <f>TEXT(M7716,"mmmm")</f>
        <v>August</v>
      </c>
      <c r="O7716" s="15">
        <f>MONTH(M7716)</f>
        <v>8</v>
      </c>
      <c r="P7716" s="11" t="s">
        <v>790</v>
      </c>
      <c r="Q7716" s="16">
        <v>44782</v>
      </c>
      <c r="R7716" s="11" t="s">
        <v>15107</v>
      </c>
      <c r="S7716" s="17" t="str">
        <f>IFERROR(LEFT(R7716,FIND(" ",R7716)-1),R7716)</f>
        <v>0</v>
      </c>
      <c r="T7716" s="11">
        <v>0</v>
      </c>
      <c r="U7716" s="18">
        <f>IF(AND(T7716&gt;3,T7716&lt;&gt;"-"),"&gt;3",T7716)</f>
        <v>0</v>
      </c>
      <c r="V7716" s="11">
        <v>0</v>
      </c>
      <c r="W7716" s="20">
        <f>IF(V7716="-","",V7716)</f>
        <v>0</v>
      </c>
      <c r="X7716" s="62" t="s">
        <v>30</v>
      </c>
    </row>
    <row r="7717" spans="1:24" ht="15.75" customHeight="1" x14ac:dyDescent="0.3">
      <c r="A7717" s="10">
        <v>7716</v>
      </c>
      <c r="B7717" s="11" t="s">
        <v>15108</v>
      </c>
      <c r="C7717" s="11" t="s">
        <v>39</v>
      </c>
      <c r="D7717" s="11" t="s">
        <v>33</v>
      </c>
      <c r="E7717" s="11" t="str">
        <f>IFERROR(LEFT(D7717, FIND("-",D7717,1)-2),D7717)</f>
        <v>OPERASI</v>
      </c>
      <c r="F7717" s="11" t="s">
        <v>34</v>
      </c>
      <c r="G7717" s="33" t="s">
        <v>12007</v>
      </c>
      <c r="H7717" s="11" t="s">
        <v>684</v>
      </c>
      <c r="I7717" s="11" t="s">
        <v>675</v>
      </c>
      <c r="J7717" s="11" t="s">
        <v>12035</v>
      </c>
      <c r="K7717" s="11" t="s">
        <v>909</v>
      </c>
      <c r="L7717" s="12" t="str">
        <f>RIGHT(K7717, 4)</f>
        <v>2021</v>
      </c>
      <c r="M7717" s="16">
        <v>44497</v>
      </c>
      <c r="N7717" s="14" t="str">
        <f>TEXT(M7717,"mmmm")</f>
        <v>October</v>
      </c>
      <c r="O7717" s="15">
        <f>MONTH(M7717)</f>
        <v>10</v>
      </c>
      <c r="P7717" s="11" t="s">
        <v>7869</v>
      </c>
      <c r="Q7717" s="16">
        <v>44498</v>
      </c>
      <c r="R7717" s="11" t="s">
        <v>15109</v>
      </c>
      <c r="S7717" s="17" t="str">
        <f>IFERROR(LEFT(R7717,FIND(" ",R7717)-1),R7717)</f>
        <v>0</v>
      </c>
      <c r="T7717" s="11">
        <v>0</v>
      </c>
      <c r="U7717" s="18">
        <f>IF(AND(T7717&gt;3,T7717&lt;&gt;"-"),"&gt;3",T7717)</f>
        <v>0</v>
      </c>
      <c r="V7717" s="11">
        <v>0</v>
      </c>
      <c r="W7717" s="20">
        <f>IF(V7717="-","",V7717)</f>
        <v>0</v>
      </c>
      <c r="X7717" s="62" t="s">
        <v>1223</v>
      </c>
    </row>
    <row r="7718" spans="1:24" ht="15.75" customHeight="1" x14ac:dyDescent="0.3">
      <c r="A7718" s="10">
        <v>7717</v>
      </c>
      <c r="B7718" s="11" t="s">
        <v>15110</v>
      </c>
      <c r="C7718" s="11" t="s">
        <v>39</v>
      </c>
      <c r="D7718" s="11" t="s">
        <v>33</v>
      </c>
      <c r="E7718" s="11" t="str">
        <f>IFERROR(LEFT(D7718, FIND("-",D7718,1)-2),D7718)</f>
        <v>OPERASI</v>
      </c>
      <c r="F7718" s="11" t="s">
        <v>84</v>
      </c>
      <c r="G7718" s="33" t="s">
        <v>12007</v>
      </c>
      <c r="H7718" s="11" t="s">
        <v>670</v>
      </c>
      <c r="I7718" s="11" t="s">
        <v>671</v>
      </c>
      <c r="J7718" s="11" t="s">
        <v>697</v>
      </c>
      <c r="K7718" s="11" t="s">
        <v>6036</v>
      </c>
      <c r="L7718" s="12" t="str">
        <f>RIGHT(K7718, 4)</f>
        <v>2022</v>
      </c>
      <c r="M7718" s="16">
        <v>44787</v>
      </c>
      <c r="N7718" s="14" t="str">
        <f>TEXT(M7718,"mmmm")</f>
        <v>August</v>
      </c>
      <c r="O7718" s="15">
        <f>MONTH(M7718)</f>
        <v>8</v>
      </c>
      <c r="P7718" s="11" t="s">
        <v>933</v>
      </c>
      <c r="Q7718" s="16">
        <v>44788</v>
      </c>
      <c r="R7718" s="11" t="s">
        <v>15111</v>
      </c>
      <c r="S7718" s="17" t="str">
        <f>IFERROR(LEFT(R7718,FIND(" ",R7718)-1),R7718)</f>
        <v>0</v>
      </c>
      <c r="T7718" s="11">
        <v>0</v>
      </c>
      <c r="U7718" s="18">
        <f>IF(AND(T7718&gt;3,T7718&lt;&gt;"-"),"&gt;3",T7718)</f>
        <v>0</v>
      </c>
      <c r="V7718" s="11">
        <v>0</v>
      </c>
      <c r="W7718" s="20">
        <f>IF(V7718="-","",V7718)</f>
        <v>0</v>
      </c>
      <c r="X7718" s="62" t="s">
        <v>30</v>
      </c>
    </row>
    <row r="7719" spans="1:24" ht="15.75" customHeight="1" x14ac:dyDescent="0.3">
      <c r="A7719" s="10">
        <v>7718</v>
      </c>
      <c r="B7719" s="11" t="s">
        <v>15112</v>
      </c>
      <c r="C7719" s="11" t="s">
        <v>25</v>
      </c>
      <c r="D7719" s="11" t="s">
        <v>46</v>
      </c>
      <c r="E7719" s="11" t="str">
        <f>IFERROR(LEFT(D7719, FIND("-",D7719,1)-2),D7719)</f>
        <v>OPERASI</v>
      </c>
      <c r="F7719" s="11" t="s">
        <v>27</v>
      </c>
      <c r="G7719" s="33" t="s">
        <v>12007</v>
      </c>
      <c r="H7719" s="11" t="s">
        <v>670</v>
      </c>
      <c r="I7719" s="11" t="s">
        <v>675</v>
      </c>
      <c r="J7719" s="11" t="s">
        <v>12076</v>
      </c>
      <c r="K7719" s="11" t="s">
        <v>160</v>
      </c>
      <c r="L7719" s="12" t="str">
        <f>RIGHT(K7719, 4)</f>
        <v>2021</v>
      </c>
      <c r="M7719" s="16">
        <v>44259</v>
      </c>
      <c r="N7719" s="14" t="str">
        <f>TEXT(M7719,"mmmm")</f>
        <v>March</v>
      </c>
      <c r="O7719" s="15">
        <f>MONTH(M7719)</f>
        <v>3</v>
      </c>
      <c r="P7719" s="11" t="s">
        <v>4705</v>
      </c>
      <c r="Q7719" s="16">
        <v>44260</v>
      </c>
      <c r="R7719" s="11" t="s">
        <v>15113</v>
      </c>
      <c r="S7719" s="17" t="str">
        <f>IFERROR(LEFT(R7719,FIND(" ",R7719)-1),R7719)</f>
        <v>0</v>
      </c>
      <c r="T7719" s="11">
        <v>0</v>
      </c>
      <c r="U7719" s="18">
        <f>IF(AND(T7719&gt;3,T7719&lt;&gt;"-"),"&gt;3",T7719)</f>
        <v>0</v>
      </c>
      <c r="V7719" s="11">
        <v>0</v>
      </c>
      <c r="W7719" s="20">
        <f>IF(V7719="-","",V7719)</f>
        <v>0</v>
      </c>
      <c r="X7719" s="62" t="s">
        <v>30</v>
      </c>
    </row>
    <row r="7720" spans="1:24" ht="15.75" customHeight="1" x14ac:dyDescent="0.3">
      <c r="A7720" s="10">
        <v>7719</v>
      </c>
      <c r="B7720" s="11" t="s">
        <v>15114</v>
      </c>
      <c r="C7720" s="11" t="s">
        <v>25</v>
      </c>
      <c r="D7720" s="11" t="s">
        <v>65</v>
      </c>
      <c r="E7720" s="11" t="str">
        <f>IFERROR(LEFT(D7720, FIND("-",D7720,1)-2),D7720)</f>
        <v>RANGKAIAN</v>
      </c>
      <c r="F7720" s="11" t="s">
        <v>2003</v>
      </c>
      <c r="G7720" s="33" t="s">
        <v>12007</v>
      </c>
      <c r="H7720" s="11" t="s">
        <v>684</v>
      </c>
      <c r="I7720" s="11" t="s">
        <v>675</v>
      </c>
      <c r="J7720" s="11" t="s">
        <v>12076</v>
      </c>
      <c r="K7720" s="11" t="s">
        <v>1664</v>
      </c>
      <c r="L7720" s="12" t="str">
        <f>RIGHT(K7720, 4)</f>
        <v>2023</v>
      </c>
      <c r="M7720" s="16">
        <v>45173</v>
      </c>
      <c r="N7720" s="14" t="str">
        <f>TEXT(M7720,"mmmm")</f>
        <v>September</v>
      </c>
      <c r="O7720" s="15">
        <f>MONTH(M7720)</f>
        <v>9</v>
      </c>
      <c r="P7720" s="11" t="s">
        <v>738</v>
      </c>
      <c r="Q7720" s="16">
        <v>45174</v>
      </c>
      <c r="R7720" s="11" t="s">
        <v>15115</v>
      </c>
      <c r="S7720" s="17" t="str">
        <f>IFERROR(LEFT(R7720,FIND(" ",R7720)-1),R7720)</f>
        <v>0</v>
      </c>
      <c r="T7720" s="11">
        <v>0</v>
      </c>
      <c r="U7720" s="18">
        <f>IF(AND(T7720&gt;3,T7720&lt;&gt;"-"),"&gt;3",T7720)</f>
        <v>0</v>
      </c>
      <c r="V7720" s="11">
        <v>0</v>
      </c>
      <c r="W7720" s="20">
        <f>IF(V7720="-","",V7720)</f>
        <v>0</v>
      </c>
      <c r="X7720" s="62" t="s">
        <v>687</v>
      </c>
    </row>
    <row r="7721" spans="1:24" ht="15.75" customHeight="1" x14ac:dyDescent="0.3">
      <c r="A7721" s="10">
        <v>7720</v>
      </c>
      <c r="B7721" s="11" t="s">
        <v>15116</v>
      </c>
      <c r="C7721" s="11" t="s">
        <v>39</v>
      </c>
      <c r="D7721" s="11" t="s">
        <v>33</v>
      </c>
      <c r="E7721" s="11" t="str">
        <f>IFERROR(LEFT(D7721, FIND("-",D7721,1)-2),D7721)</f>
        <v>OPERASI</v>
      </c>
      <c r="F7721" s="11" t="s">
        <v>43</v>
      </c>
      <c r="G7721" s="33" t="s">
        <v>12007</v>
      </c>
      <c r="H7721" s="11" t="s">
        <v>684</v>
      </c>
      <c r="I7721" s="11" t="s">
        <v>707</v>
      </c>
      <c r="J7721" s="11" t="s">
        <v>741</v>
      </c>
      <c r="K7721" s="11" t="s">
        <v>1611</v>
      </c>
      <c r="L7721" s="12" t="str">
        <f>RIGHT(K7721, 4)</f>
        <v>2023</v>
      </c>
      <c r="M7721" s="16">
        <v>45182</v>
      </c>
      <c r="N7721" s="14" t="str">
        <f>TEXT(M7721,"mmmm")</f>
        <v>September</v>
      </c>
      <c r="O7721" s="15">
        <f>MONTH(M7721)</f>
        <v>9</v>
      </c>
      <c r="P7721" s="11" t="s">
        <v>614</v>
      </c>
      <c r="Q7721" s="16">
        <v>45183</v>
      </c>
      <c r="R7721" s="11" t="s">
        <v>15117</v>
      </c>
      <c r="S7721" s="17" t="str">
        <f>IFERROR(LEFT(R7721,FIND(" ",R7721)-1),R7721)</f>
        <v>0</v>
      </c>
      <c r="T7721" s="11">
        <v>0</v>
      </c>
      <c r="U7721" s="18">
        <f>IF(AND(T7721&gt;3,T7721&lt;&gt;"-"),"&gt;3",T7721)</f>
        <v>0</v>
      </c>
      <c r="V7721" s="11">
        <v>0</v>
      </c>
      <c r="W7721" s="20">
        <f>IF(V7721="-","",V7721)</f>
        <v>0</v>
      </c>
      <c r="X7721" s="62" t="s">
        <v>1223</v>
      </c>
    </row>
    <row r="7722" spans="1:24" ht="15.75" customHeight="1" x14ac:dyDescent="0.3">
      <c r="A7722" s="10">
        <v>7721</v>
      </c>
      <c r="B7722" s="11" t="s">
        <v>15118</v>
      </c>
      <c r="C7722" s="11" t="s">
        <v>39</v>
      </c>
      <c r="D7722" s="11" t="s">
        <v>33</v>
      </c>
      <c r="E7722" s="11" t="str">
        <f>IFERROR(LEFT(D7722, FIND("-",D7722,1)-2),D7722)</f>
        <v>OPERASI</v>
      </c>
      <c r="F7722" s="11" t="s">
        <v>27</v>
      </c>
      <c r="G7722" s="33" t="s">
        <v>12007</v>
      </c>
      <c r="H7722" s="11" t="s">
        <v>670</v>
      </c>
      <c r="I7722" s="11" t="s">
        <v>675</v>
      </c>
      <c r="J7722" s="11" t="s">
        <v>12035</v>
      </c>
      <c r="K7722" s="11" t="s">
        <v>245</v>
      </c>
      <c r="L7722" s="12" t="str">
        <f>RIGHT(K7722, 4)</f>
        <v>2021</v>
      </c>
      <c r="M7722" s="16">
        <v>44480</v>
      </c>
      <c r="N7722" s="14" t="str">
        <f>TEXT(M7722,"mmmm")</f>
        <v>October</v>
      </c>
      <c r="O7722" s="15">
        <f>MONTH(M7722)</f>
        <v>10</v>
      </c>
      <c r="P7722" s="11" t="s">
        <v>248</v>
      </c>
      <c r="Q7722" s="16">
        <v>44481</v>
      </c>
      <c r="R7722" s="11" t="s">
        <v>15119</v>
      </c>
      <c r="S7722" s="17" t="str">
        <f>IFERROR(LEFT(R7722,FIND(" ",R7722)-1),R7722)</f>
        <v>0</v>
      </c>
      <c r="T7722" s="11">
        <v>0</v>
      </c>
      <c r="U7722" s="18">
        <f>IF(AND(T7722&gt;3,T7722&lt;&gt;"-"),"&gt;3",T7722)</f>
        <v>0</v>
      </c>
      <c r="V7722" s="11">
        <v>0</v>
      </c>
      <c r="W7722" s="20">
        <f>IF(V7722="-","",V7722)</f>
        <v>0</v>
      </c>
      <c r="X7722" s="62" t="s">
        <v>30</v>
      </c>
    </row>
    <row r="7723" spans="1:24" ht="15.75" customHeight="1" x14ac:dyDescent="0.3">
      <c r="A7723" s="10">
        <v>7722</v>
      </c>
      <c r="B7723" s="11" t="s">
        <v>15120</v>
      </c>
      <c r="C7723" s="11" t="s">
        <v>39</v>
      </c>
      <c r="D7723" s="11" t="s">
        <v>33</v>
      </c>
      <c r="E7723" s="11" t="str">
        <f>IFERROR(LEFT(D7723, FIND("-",D7723,1)-2),D7723)</f>
        <v>OPERASI</v>
      </c>
      <c r="F7723" s="11" t="s">
        <v>34</v>
      </c>
      <c r="G7723" s="33" t="s">
        <v>12007</v>
      </c>
      <c r="H7723" s="11" t="s">
        <v>670</v>
      </c>
      <c r="I7723" s="11" t="s">
        <v>675</v>
      </c>
      <c r="J7723" s="11" t="s">
        <v>12035</v>
      </c>
      <c r="K7723" s="11" t="s">
        <v>4178</v>
      </c>
      <c r="L7723" s="12" t="str">
        <f>RIGHT(K7723, 4)</f>
        <v>2022</v>
      </c>
      <c r="M7723" s="16">
        <v>44678</v>
      </c>
      <c r="N7723" s="14" t="str">
        <f>TEXT(M7723,"mmmm")</f>
        <v>April</v>
      </c>
      <c r="O7723" s="15">
        <f>MONTH(M7723)</f>
        <v>4</v>
      </c>
      <c r="P7723" s="11" t="s">
        <v>4188</v>
      </c>
      <c r="Q7723" s="16">
        <v>44679</v>
      </c>
      <c r="R7723" s="11" t="s">
        <v>4944</v>
      </c>
      <c r="S7723" s="17" t="str">
        <f>IFERROR(LEFT(R7723,FIND(" ",R7723)-1),R7723)</f>
        <v>0</v>
      </c>
      <c r="T7723" s="11">
        <v>0</v>
      </c>
      <c r="U7723" s="18">
        <f>IF(AND(T7723&gt;3,T7723&lt;&gt;"-"),"&gt;3",T7723)</f>
        <v>0</v>
      </c>
      <c r="V7723" s="11">
        <v>0</v>
      </c>
      <c r="W7723" s="20">
        <f>IF(V7723="-","",V7723)</f>
        <v>0</v>
      </c>
      <c r="X7723" s="62" t="s">
        <v>30</v>
      </c>
    </row>
    <row r="7724" spans="1:24" ht="15.75" customHeight="1" x14ac:dyDescent="0.3">
      <c r="A7724" s="10">
        <v>7723</v>
      </c>
      <c r="B7724" s="11" t="s">
        <v>15121</v>
      </c>
      <c r="C7724" s="11" t="s">
        <v>25</v>
      </c>
      <c r="D7724" s="11" t="s">
        <v>135</v>
      </c>
      <c r="E7724" s="11" t="str">
        <f>IFERROR(LEFT(D7724, FIND("-",D7724,1)-2),D7724)</f>
        <v>APLIKASI</v>
      </c>
      <c r="F7724" s="11" t="s">
        <v>27</v>
      </c>
      <c r="G7724" s="33" t="s">
        <v>12007</v>
      </c>
      <c r="H7724" s="11" t="s">
        <v>670</v>
      </c>
      <c r="I7724" s="11" t="s">
        <v>675</v>
      </c>
      <c r="J7724" s="11" t="s">
        <v>689</v>
      </c>
      <c r="K7724" s="11" t="s">
        <v>1210</v>
      </c>
      <c r="L7724" s="12" t="str">
        <f>RIGHT(K7724, 4)</f>
        <v>2022</v>
      </c>
      <c r="M7724" s="16">
        <v>44781</v>
      </c>
      <c r="N7724" s="14" t="str">
        <f>TEXT(M7724,"mmmm")</f>
        <v>August</v>
      </c>
      <c r="O7724" s="15">
        <f>MONTH(M7724)</f>
        <v>8</v>
      </c>
      <c r="P7724" s="11" t="s">
        <v>790</v>
      </c>
      <c r="Q7724" s="16">
        <v>44782</v>
      </c>
      <c r="R7724" s="11" t="s">
        <v>15122</v>
      </c>
      <c r="S7724" s="17" t="str">
        <f>IFERROR(LEFT(R7724,FIND(" ",R7724)-1),R7724)</f>
        <v>0</v>
      </c>
      <c r="T7724" s="11">
        <v>0</v>
      </c>
      <c r="U7724" s="18">
        <f>IF(AND(T7724&gt;3,T7724&lt;&gt;"-"),"&gt;3",T7724)</f>
        <v>0</v>
      </c>
      <c r="V7724" s="11">
        <v>0</v>
      </c>
      <c r="W7724" s="20">
        <f>IF(V7724="-","",V7724)</f>
        <v>0</v>
      </c>
      <c r="X7724" s="62" t="s">
        <v>30</v>
      </c>
    </row>
    <row r="7725" spans="1:24" ht="15.75" customHeight="1" x14ac:dyDescent="0.3">
      <c r="A7725" s="10">
        <v>7724</v>
      </c>
      <c r="B7725" s="11" t="s">
        <v>15123</v>
      </c>
      <c r="C7725" s="11" t="s">
        <v>39</v>
      </c>
      <c r="D7725" s="11" t="s">
        <v>1063</v>
      </c>
      <c r="E7725" s="11" t="str">
        <f>IFERROR(LEFT(D7725, FIND("-",D7725,1)-2),D7725)</f>
        <v>SISTEM</v>
      </c>
      <c r="F7725" s="11" t="s">
        <v>27</v>
      </c>
      <c r="G7725" s="33" t="s">
        <v>12007</v>
      </c>
      <c r="H7725" s="11" t="s">
        <v>670</v>
      </c>
      <c r="I7725" s="11" t="s">
        <v>675</v>
      </c>
      <c r="J7725" s="11" t="s">
        <v>12940</v>
      </c>
      <c r="K7725" s="11" t="s">
        <v>1548</v>
      </c>
      <c r="L7725" s="12" t="str">
        <f>RIGHT(K7725, 4)</f>
        <v>2023</v>
      </c>
      <c r="M7725" s="16">
        <v>45085</v>
      </c>
      <c r="N7725" s="14" t="str">
        <f>TEXT(M7725,"mmmm")</f>
        <v>June</v>
      </c>
      <c r="O7725" s="15">
        <f>MONTH(M7725)</f>
        <v>6</v>
      </c>
      <c r="P7725" s="11" t="s">
        <v>8083</v>
      </c>
      <c r="Q7725" s="16">
        <v>45086</v>
      </c>
      <c r="R7725" s="11" t="s">
        <v>15124</v>
      </c>
      <c r="S7725" s="17" t="str">
        <f>IFERROR(LEFT(R7725,FIND(" ",R7725)-1),R7725)</f>
        <v>0</v>
      </c>
      <c r="T7725" s="11">
        <v>0</v>
      </c>
      <c r="U7725" s="18">
        <f>IF(AND(T7725&gt;3,T7725&lt;&gt;"-"),"&gt;3",T7725)</f>
        <v>0</v>
      </c>
      <c r="V7725" s="11">
        <v>0</v>
      </c>
      <c r="W7725" s="20">
        <f>IF(V7725="-","",V7725)</f>
        <v>0</v>
      </c>
      <c r="X7725" s="62" t="s">
        <v>30</v>
      </c>
    </row>
    <row r="7726" spans="1:24" ht="15.75" customHeight="1" x14ac:dyDescent="0.3">
      <c r="A7726" s="10">
        <v>7725</v>
      </c>
      <c r="B7726" s="11" t="s">
        <v>15125</v>
      </c>
      <c r="C7726" s="11" t="s">
        <v>25</v>
      </c>
      <c r="D7726" s="11" t="s">
        <v>65</v>
      </c>
      <c r="E7726" s="11" t="str">
        <f>IFERROR(LEFT(D7726, FIND("-",D7726,1)-2),D7726)</f>
        <v>RANGKAIAN</v>
      </c>
      <c r="F7726" s="11" t="s">
        <v>3478</v>
      </c>
      <c r="G7726" s="33" t="s">
        <v>12007</v>
      </c>
      <c r="H7726" s="11" t="s">
        <v>670</v>
      </c>
      <c r="I7726" s="11" t="s">
        <v>675</v>
      </c>
      <c r="J7726" s="11" t="s">
        <v>12606</v>
      </c>
      <c r="K7726" s="11" t="s">
        <v>1383</v>
      </c>
      <c r="L7726" s="12" t="str">
        <f>RIGHT(K7726, 4)</f>
        <v>2022</v>
      </c>
      <c r="M7726" s="16">
        <v>44657</v>
      </c>
      <c r="N7726" s="14" t="str">
        <f>TEXT(M7726,"mmmm")</f>
        <v>April</v>
      </c>
      <c r="O7726" s="15">
        <f>MONTH(M7726)</f>
        <v>4</v>
      </c>
      <c r="P7726" s="11" t="s">
        <v>2709</v>
      </c>
      <c r="Q7726" s="16">
        <v>44658</v>
      </c>
      <c r="R7726" s="11" t="s">
        <v>15126</v>
      </c>
      <c r="S7726" s="17" t="str">
        <f>IFERROR(LEFT(R7726,FIND(" ",R7726)-1),R7726)</f>
        <v>0</v>
      </c>
      <c r="T7726" s="11">
        <v>0</v>
      </c>
      <c r="U7726" s="18">
        <f>IF(AND(T7726&gt;3,T7726&lt;&gt;"-"),"&gt;3",T7726)</f>
        <v>0</v>
      </c>
      <c r="V7726" s="11">
        <v>0</v>
      </c>
      <c r="W7726" s="20">
        <f>IF(V7726="-","",V7726)</f>
        <v>0</v>
      </c>
      <c r="X7726" s="62" t="s">
        <v>30</v>
      </c>
    </row>
    <row r="7727" spans="1:24" ht="15.75" customHeight="1" x14ac:dyDescent="0.3">
      <c r="A7727" s="10">
        <v>7726</v>
      </c>
      <c r="B7727" s="11" t="s">
        <v>15127</v>
      </c>
      <c r="C7727" s="11" t="s">
        <v>39</v>
      </c>
      <c r="D7727" s="11" t="s">
        <v>61</v>
      </c>
      <c r="E7727" s="11" t="str">
        <f>IFERROR(LEFT(D7727, FIND("-",D7727,1)-2),D7727)</f>
        <v>KESELAMATAN</v>
      </c>
      <c r="F7727" s="11" t="s">
        <v>550</v>
      </c>
      <c r="G7727" s="33" t="s">
        <v>12007</v>
      </c>
      <c r="H7727" s="11" t="s">
        <v>670</v>
      </c>
      <c r="I7727" s="11" t="s">
        <v>675</v>
      </c>
      <c r="J7727" s="11" t="s">
        <v>751</v>
      </c>
      <c r="K7727" s="11" t="s">
        <v>799</v>
      </c>
      <c r="L7727" s="12" t="str">
        <f>RIGHT(K7727, 4)</f>
        <v>2021</v>
      </c>
      <c r="M7727" s="16">
        <v>44266</v>
      </c>
      <c r="N7727" s="14" t="str">
        <f>TEXT(M7727,"mmmm")</f>
        <v>March</v>
      </c>
      <c r="O7727" s="15">
        <f>MONTH(M7727)</f>
        <v>3</v>
      </c>
      <c r="P7727" s="11" t="s">
        <v>1991</v>
      </c>
      <c r="Q7727" s="16">
        <v>44267</v>
      </c>
      <c r="R7727" s="11" t="s">
        <v>15128</v>
      </c>
      <c r="S7727" s="17" t="str">
        <f>IFERROR(LEFT(R7727,FIND(" ",R7727)-1),R7727)</f>
        <v>0</v>
      </c>
      <c r="T7727" s="11">
        <v>0</v>
      </c>
      <c r="U7727" s="18">
        <f>IF(AND(T7727&gt;3,T7727&lt;&gt;"-"),"&gt;3",T7727)</f>
        <v>0</v>
      </c>
      <c r="V7727" s="11">
        <v>0</v>
      </c>
      <c r="W7727" s="20">
        <f>IF(V7727="-","",V7727)</f>
        <v>0</v>
      </c>
      <c r="X7727" s="62" t="s">
        <v>30</v>
      </c>
    </row>
    <row r="7728" spans="1:24" ht="15.75" customHeight="1" x14ac:dyDescent="0.3">
      <c r="A7728" s="10">
        <v>7727</v>
      </c>
      <c r="B7728" s="11" t="s">
        <v>15129</v>
      </c>
      <c r="C7728" s="11" t="s">
        <v>25</v>
      </c>
      <c r="D7728" s="11" t="s">
        <v>122</v>
      </c>
      <c r="E7728" s="11" t="str">
        <f>IFERROR(LEFT(D7728, FIND("-",D7728,1)-2),D7728)</f>
        <v>SISTEM</v>
      </c>
      <c r="F7728" s="11" t="s">
        <v>27</v>
      </c>
      <c r="G7728" s="33" t="s">
        <v>12007</v>
      </c>
      <c r="H7728" s="11" t="s">
        <v>670</v>
      </c>
      <c r="I7728" s="11" t="s">
        <v>707</v>
      </c>
      <c r="J7728" s="11" t="s">
        <v>708</v>
      </c>
      <c r="K7728" s="11" t="s">
        <v>1545</v>
      </c>
      <c r="L7728" s="12" t="str">
        <f>RIGHT(K7728, 4)</f>
        <v>2022</v>
      </c>
      <c r="M7728" s="16">
        <v>44873</v>
      </c>
      <c r="N7728" s="14" t="str">
        <f>TEXT(M7728,"mmmm")</f>
        <v>November</v>
      </c>
      <c r="O7728" s="15">
        <f>MONTH(M7728)</f>
        <v>11</v>
      </c>
      <c r="P7728" s="11" t="s">
        <v>4441</v>
      </c>
      <c r="Q7728" s="16">
        <v>44874</v>
      </c>
      <c r="R7728" s="11" t="s">
        <v>15130</v>
      </c>
      <c r="S7728" s="17" t="str">
        <f>IFERROR(LEFT(R7728,FIND(" ",R7728)-1),R7728)</f>
        <v>0</v>
      </c>
      <c r="T7728" s="11">
        <v>0</v>
      </c>
      <c r="U7728" s="18">
        <f>IF(AND(T7728&gt;3,T7728&lt;&gt;"-"),"&gt;3",T7728)</f>
        <v>0</v>
      </c>
      <c r="V7728" s="11">
        <v>0</v>
      </c>
      <c r="W7728" s="20">
        <f>IF(V7728="-","",V7728)</f>
        <v>0</v>
      </c>
      <c r="X7728" s="62" t="s">
        <v>30</v>
      </c>
    </row>
    <row r="7729" spans="1:24" ht="15.75" customHeight="1" x14ac:dyDescent="0.3">
      <c r="A7729" s="10">
        <v>7728</v>
      </c>
      <c r="B7729" s="11" t="s">
        <v>15131</v>
      </c>
      <c r="C7729" s="11" t="s">
        <v>39</v>
      </c>
      <c r="D7729" s="11" t="s">
        <v>51</v>
      </c>
      <c r="E7729" s="11" t="str">
        <f>IFERROR(LEFT(D7729, FIND("-",D7729,1)-2),D7729)</f>
        <v>OPERASI</v>
      </c>
      <c r="F7729" s="11" t="s">
        <v>27</v>
      </c>
      <c r="G7729" s="33" t="s">
        <v>12007</v>
      </c>
      <c r="H7729" s="11" t="s">
        <v>670</v>
      </c>
      <c r="I7729" s="11" t="s">
        <v>675</v>
      </c>
      <c r="J7729" s="11" t="s">
        <v>741</v>
      </c>
      <c r="K7729" s="11" t="s">
        <v>1003</v>
      </c>
      <c r="L7729" s="12" t="str">
        <f>RIGHT(K7729, 4)</f>
        <v>2023</v>
      </c>
      <c r="M7729" s="16">
        <v>45201</v>
      </c>
      <c r="N7729" s="14" t="str">
        <f>TEXT(M7729,"mmmm")</f>
        <v>October</v>
      </c>
      <c r="O7729" s="15">
        <f>MONTH(M7729)</f>
        <v>10</v>
      </c>
      <c r="P7729" s="11" t="s">
        <v>629</v>
      </c>
      <c r="Q7729" s="16">
        <v>45202</v>
      </c>
      <c r="R7729" s="11" t="s">
        <v>15132</v>
      </c>
      <c r="S7729" s="17" t="str">
        <f>IFERROR(LEFT(R7729,FIND(" ",R7729)-1),R7729)</f>
        <v>0</v>
      </c>
      <c r="T7729" s="11">
        <v>0</v>
      </c>
      <c r="U7729" s="18">
        <f>IF(AND(T7729&gt;3,T7729&lt;&gt;"-"),"&gt;3",T7729)</f>
        <v>0</v>
      </c>
      <c r="V7729" s="11">
        <v>0</v>
      </c>
      <c r="W7729" s="20">
        <f>IF(V7729="-","",V7729)</f>
        <v>0</v>
      </c>
      <c r="X7729" s="62" t="s">
        <v>30</v>
      </c>
    </row>
    <row r="7730" spans="1:24" ht="15.75" customHeight="1" x14ac:dyDescent="0.3">
      <c r="A7730" s="10">
        <v>7729</v>
      </c>
      <c r="B7730" s="11" t="s">
        <v>15133</v>
      </c>
      <c r="C7730" s="11" t="s">
        <v>25</v>
      </c>
      <c r="D7730" s="11" t="s">
        <v>135</v>
      </c>
      <c r="E7730" s="11" t="str">
        <f>IFERROR(LEFT(D7730, FIND("-",D7730,1)-2),D7730)</f>
        <v>APLIKASI</v>
      </c>
      <c r="F7730" s="11" t="s">
        <v>136</v>
      </c>
      <c r="G7730" s="33" t="s">
        <v>12007</v>
      </c>
      <c r="H7730" s="11" t="s">
        <v>670</v>
      </c>
      <c r="I7730" s="11" t="s">
        <v>675</v>
      </c>
      <c r="J7730" s="11" t="s">
        <v>689</v>
      </c>
      <c r="K7730" s="11" t="s">
        <v>1424</v>
      </c>
      <c r="L7730" s="12" t="str">
        <f>RIGHT(K7730, 4)</f>
        <v>2023</v>
      </c>
      <c r="M7730" s="16">
        <v>45264</v>
      </c>
      <c r="N7730" s="14" t="str">
        <f>TEXT(M7730,"mmmm")</f>
        <v>December</v>
      </c>
      <c r="O7730" s="15">
        <f>MONTH(M7730)</f>
        <v>12</v>
      </c>
      <c r="P7730" s="11" t="s">
        <v>3197</v>
      </c>
      <c r="Q7730" s="16">
        <v>45265</v>
      </c>
      <c r="R7730" s="11" t="s">
        <v>15134</v>
      </c>
      <c r="S7730" s="17" t="str">
        <f>IFERROR(LEFT(R7730,FIND(" ",R7730)-1),R7730)</f>
        <v>0</v>
      </c>
      <c r="T7730" s="11">
        <v>0</v>
      </c>
      <c r="U7730" s="18">
        <f>IF(AND(T7730&gt;3,T7730&lt;&gt;"-"),"&gt;3",T7730)</f>
        <v>0</v>
      </c>
      <c r="V7730" s="11">
        <v>0</v>
      </c>
      <c r="W7730" s="20">
        <f>IF(V7730="-","",V7730)</f>
        <v>0</v>
      </c>
      <c r="X7730" s="62" t="s">
        <v>30</v>
      </c>
    </row>
    <row r="7731" spans="1:24" ht="15.75" customHeight="1" x14ac:dyDescent="0.3">
      <c r="A7731" s="10">
        <v>7730</v>
      </c>
      <c r="B7731" s="11" t="s">
        <v>15135</v>
      </c>
      <c r="C7731" s="11" t="s">
        <v>25</v>
      </c>
      <c r="D7731" s="11" t="s">
        <v>55</v>
      </c>
      <c r="E7731" s="11" t="str">
        <f>IFERROR(LEFT(D7731, FIND("-",D7731,1)-2),D7731)</f>
        <v>OPERASI</v>
      </c>
      <c r="F7731" s="11" t="s">
        <v>56</v>
      </c>
      <c r="G7731" s="33" t="s">
        <v>12007</v>
      </c>
      <c r="H7731" s="11" t="s">
        <v>684</v>
      </c>
      <c r="I7731" s="11" t="s">
        <v>671</v>
      </c>
      <c r="J7731" s="11" t="s">
        <v>12606</v>
      </c>
      <c r="K7731" s="11" t="s">
        <v>1734</v>
      </c>
      <c r="L7731" s="12" t="str">
        <f>RIGHT(K7731, 4)</f>
        <v>2020</v>
      </c>
      <c r="M7731" s="16">
        <v>43860</v>
      </c>
      <c r="N7731" s="14" t="str">
        <f>TEXT(M7731,"mmmm")</f>
        <v>January</v>
      </c>
      <c r="O7731" s="15">
        <f>MONTH(M7731)</f>
        <v>1</v>
      </c>
      <c r="P7731" s="11" t="s">
        <v>53</v>
      </c>
      <c r="Q7731" s="16">
        <v>43861</v>
      </c>
      <c r="R7731" s="11" t="s">
        <v>15136</v>
      </c>
      <c r="S7731" s="17" t="str">
        <f>IFERROR(LEFT(R7731,FIND(" ",R7731)-1),R7731)</f>
        <v>0</v>
      </c>
      <c r="T7731" s="11">
        <v>0</v>
      </c>
      <c r="U7731" s="18">
        <f>IF(AND(T7731&gt;3,T7731&lt;&gt;"-"),"&gt;3",T7731)</f>
        <v>0</v>
      </c>
      <c r="V7731" s="11">
        <v>0</v>
      </c>
      <c r="W7731" s="20">
        <f>IF(V7731="-","",V7731)</f>
        <v>0</v>
      </c>
      <c r="X7731" s="62" t="s">
        <v>687</v>
      </c>
    </row>
    <row r="7732" spans="1:24" ht="15.75" customHeight="1" x14ac:dyDescent="0.3">
      <c r="A7732" s="10">
        <v>7731</v>
      </c>
      <c r="B7732" s="11" t="s">
        <v>15137</v>
      </c>
      <c r="C7732" s="11" t="s">
        <v>25</v>
      </c>
      <c r="D7732" s="11" t="s">
        <v>68</v>
      </c>
      <c r="E7732" s="11" t="str">
        <f>IFERROR(LEFT(D7732, FIND("-",D7732,1)-2),D7732)</f>
        <v>OPERASI</v>
      </c>
      <c r="F7732" s="11" t="s">
        <v>92</v>
      </c>
      <c r="G7732" s="33" t="s">
        <v>12007</v>
      </c>
      <c r="H7732" s="11" t="s">
        <v>670</v>
      </c>
      <c r="I7732" s="11" t="s">
        <v>707</v>
      </c>
      <c r="J7732" s="11" t="s">
        <v>12035</v>
      </c>
      <c r="K7732" s="11" t="s">
        <v>273</v>
      </c>
      <c r="L7732" s="12" t="str">
        <f>RIGHT(K7732, 4)</f>
        <v>2021</v>
      </c>
      <c r="M7732" s="16">
        <v>44532</v>
      </c>
      <c r="N7732" s="14" t="str">
        <f>TEXT(M7732,"mmmm")</f>
        <v>December</v>
      </c>
      <c r="O7732" s="15">
        <f>MONTH(M7732)</f>
        <v>12</v>
      </c>
      <c r="P7732" s="11" t="s">
        <v>7205</v>
      </c>
      <c r="Q7732" s="16">
        <v>44533</v>
      </c>
      <c r="R7732" s="11" t="s">
        <v>15138</v>
      </c>
      <c r="S7732" s="17" t="str">
        <f>IFERROR(LEFT(R7732,FIND(" ",R7732)-1),R7732)</f>
        <v>0</v>
      </c>
      <c r="T7732" s="11">
        <v>0</v>
      </c>
      <c r="U7732" s="18">
        <f>IF(AND(T7732&gt;3,T7732&lt;&gt;"-"),"&gt;3",T7732)</f>
        <v>0</v>
      </c>
      <c r="V7732" s="11">
        <v>0</v>
      </c>
      <c r="W7732" s="20">
        <f>IF(V7732="-","",V7732)</f>
        <v>0</v>
      </c>
      <c r="X7732" s="62" t="s">
        <v>30</v>
      </c>
    </row>
    <row r="7733" spans="1:24" ht="15.75" customHeight="1" x14ac:dyDescent="0.3">
      <c r="A7733" s="10">
        <v>7732</v>
      </c>
      <c r="B7733" s="11" t="s">
        <v>15139</v>
      </c>
      <c r="C7733" s="11" t="s">
        <v>39</v>
      </c>
      <c r="D7733" s="11" t="s">
        <v>33</v>
      </c>
      <c r="E7733" s="11" t="str">
        <f>IFERROR(LEFT(D7733, FIND("-",D7733,1)-2),D7733)</f>
        <v>OPERASI</v>
      </c>
      <c r="F7733" s="11" t="s">
        <v>34</v>
      </c>
      <c r="G7733" s="33" t="s">
        <v>12007</v>
      </c>
      <c r="H7733" s="11" t="s">
        <v>670</v>
      </c>
      <c r="I7733" s="11" t="s">
        <v>675</v>
      </c>
      <c r="J7733" s="11" t="s">
        <v>12035</v>
      </c>
      <c r="K7733" s="11" t="s">
        <v>3492</v>
      </c>
      <c r="L7733" s="12" t="str">
        <f>RIGHT(K7733, 4)</f>
        <v>2022</v>
      </c>
      <c r="M7733" s="16">
        <v>44773</v>
      </c>
      <c r="N7733" s="14" t="str">
        <f>TEXT(M7733,"mmmm")</f>
        <v>July</v>
      </c>
      <c r="O7733" s="15">
        <f>MONTH(M7733)</f>
        <v>7</v>
      </c>
      <c r="P7733" s="11" t="s">
        <v>1244</v>
      </c>
      <c r="Q7733" s="16">
        <v>44774</v>
      </c>
      <c r="R7733" s="11" t="s">
        <v>15140</v>
      </c>
      <c r="S7733" s="17" t="str">
        <f>IFERROR(LEFT(R7733,FIND(" ",R7733)-1),R7733)</f>
        <v>0</v>
      </c>
      <c r="T7733" s="11">
        <v>0</v>
      </c>
      <c r="U7733" s="18">
        <f>IF(AND(T7733&gt;3,T7733&lt;&gt;"-"),"&gt;3",T7733)</f>
        <v>0</v>
      </c>
      <c r="V7733" s="11">
        <v>0</v>
      </c>
      <c r="W7733" s="20">
        <f>IF(V7733="-","",V7733)</f>
        <v>0</v>
      </c>
      <c r="X7733" s="62" t="s">
        <v>30</v>
      </c>
    </row>
    <row r="7734" spans="1:24" ht="15.75" customHeight="1" x14ac:dyDescent="0.3">
      <c r="A7734" s="10">
        <v>7733</v>
      </c>
      <c r="B7734" s="11" t="s">
        <v>15141</v>
      </c>
      <c r="C7734" s="11" t="s">
        <v>25</v>
      </c>
      <c r="D7734" s="11" t="s">
        <v>33</v>
      </c>
      <c r="E7734" s="11" t="str">
        <f>IFERROR(LEFT(D7734, FIND("-",D7734,1)-2),D7734)</f>
        <v>OPERASI</v>
      </c>
      <c r="F7734" s="11" t="s">
        <v>1124</v>
      </c>
      <c r="G7734" s="33" t="s">
        <v>12007</v>
      </c>
      <c r="H7734" s="11" t="s">
        <v>670</v>
      </c>
      <c r="I7734" s="11" t="s">
        <v>671</v>
      </c>
      <c r="J7734" s="11" t="s">
        <v>697</v>
      </c>
      <c r="K7734" s="11" t="s">
        <v>1523</v>
      </c>
      <c r="L7734" s="12" t="str">
        <f>RIGHT(K7734, 4)</f>
        <v>2021</v>
      </c>
      <c r="M7734" s="16">
        <v>44435</v>
      </c>
      <c r="N7734" s="14" t="str">
        <f>TEXT(M7734,"mmmm")</f>
        <v>August</v>
      </c>
      <c r="O7734" s="15">
        <f>MONTH(M7734)</f>
        <v>8</v>
      </c>
      <c r="P7734" s="11" t="s">
        <v>1523</v>
      </c>
      <c r="Q7734" s="16">
        <v>44435</v>
      </c>
      <c r="R7734" s="11" t="s">
        <v>15142</v>
      </c>
      <c r="S7734" s="17" t="str">
        <f>IFERROR(LEFT(R7734,FIND(" ",R7734)-1),R7734)</f>
        <v>0</v>
      </c>
      <c r="T7734" s="11">
        <v>0</v>
      </c>
      <c r="U7734" s="18">
        <f>IF(AND(T7734&gt;3,T7734&lt;&gt;"-"),"&gt;3",T7734)</f>
        <v>0</v>
      </c>
      <c r="V7734" s="11">
        <v>0</v>
      </c>
      <c r="W7734" s="20">
        <f>IF(V7734="-","",V7734)</f>
        <v>0</v>
      </c>
      <c r="X7734" s="62" t="s">
        <v>30</v>
      </c>
    </row>
    <row r="7735" spans="1:24" ht="15.75" customHeight="1" x14ac:dyDescent="0.3">
      <c r="A7735" s="10">
        <v>7734</v>
      </c>
      <c r="B7735" s="11" t="s">
        <v>15143</v>
      </c>
      <c r="C7735" s="11" t="s">
        <v>25</v>
      </c>
      <c r="D7735" s="11" t="s">
        <v>33</v>
      </c>
      <c r="E7735" s="11" t="str">
        <f>IFERROR(LEFT(D7735, FIND("-",D7735,1)-2),D7735)</f>
        <v>OPERASI</v>
      </c>
      <c r="F7735" s="11" t="s">
        <v>347</v>
      </c>
      <c r="G7735" s="33" t="s">
        <v>12007</v>
      </c>
      <c r="H7735" s="11" t="s">
        <v>670</v>
      </c>
      <c r="I7735" s="11" t="s">
        <v>1544</v>
      </c>
      <c r="J7735" s="11" t="s">
        <v>12035</v>
      </c>
      <c r="K7735" s="11" t="s">
        <v>3311</v>
      </c>
      <c r="L7735" s="12" t="str">
        <f>RIGHT(K7735, 4)</f>
        <v>2023</v>
      </c>
      <c r="M7735" s="16">
        <v>45020</v>
      </c>
      <c r="N7735" s="14" t="str">
        <f>TEXT(M7735,"mmmm")</f>
        <v>April</v>
      </c>
      <c r="O7735" s="15">
        <f>MONTH(M7735)</f>
        <v>4</v>
      </c>
      <c r="P7735" s="11" t="s">
        <v>3311</v>
      </c>
      <c r="Q7735" s="16">
        <v>45020</v>
      </c>
      <c r="R7735" s="11" t="s">
        <v>15142</v>
      </c>
      <c r="S7735" s="17" t="str">
        <f>IFERROR(LEFT(R7735,FIND(" ",R7735)-1),R7735)</f>
        <v>0</v>
      </c>
      <c r="T7735" s="11">
        <v>0</v>
      </c>
      <c r="U7735" s="18">
        <f>IF(AND(T7735&gt;3,T7735&lt;&gt;"-"),"&gt;3",T7735)</f>
        <v>0</v>
      </c>
      <c r="V7735" s="11">
        <v>0</v>
      </c>
      <c r="W7735" s="20">
        <f>IF(V7735="-","",V7735)</f>
        <v>0</v>
      </c>
      <c r="X7735" s="62" t="s">
        <v>30</v>
      </c>
    </row>
    <row r="7736" spans="1:24" ht="15.75" customHeight="1" x14ac:dyDescent="0.3">
      <c r="A7736" s="10">
        <v>7735</v>
      </c>
      <c r="B7736" s="11" t="s">
        <v>15144</v>
      </c>
      <c r="C7736" s="11" t="s">
        <v>25</v>
      </c>
      <c r="D7736" s="11" t="s">
        <v>26</v>
      </c>
      <c r="E7736" s="11" t="str">
        <f>IFERROR(LEFT(D7736, FIND("-",D7736,1)-2),D7736)</f>
        <v>SISTEM</v>
      </c>
      <c r="F7736" s="11" t="s">
        <v>27</v>
      </c>
      <c r="G7736" s="33" t="s">
        <v>12007</v>
      </c>
      <c r="H7736" s="11" t="s">
        <v>670</v>
      </c>
      <c r="I7736" s="11" t="s">
        <v>675</v>
      </c>
      <c r="J7736" s="11" t="s">
        <v>13837</v>
      </c>
      <c r="K7736" s="11" t="s">
        <v>3188</v>
      </c>
      <c r="L7736" s="12" t="str">
        <f>RIGHT(K7736, 4)</f>
        <v>2023</v>
      </c>
      <c r="M7736" s="16">
        <v>45021</v>
      </c>
      <c r="N7736" s="14" t="str">
        <f>TEXT(M7736,"mmmm")</f>
        <v>April</v>
      </c>
      <c r="O7736" s="15">
        <f>MONTH(M7736)</f>
        <v>4</v>
      </c>
      <c r="P7736" s="11" t="s">
        <v>3188</v>
      </c>
      <c r="Q7736" s="16">
        <v>45021</v>
      </c>
      <c r="R7736" s="11" t="s">
        <v>4993</v>
      </c>
      <c r="S7736" s="17" t="str">
        <f>IFERROR(LEFT(R7736,FIND(" ",R7736)-1),R7736)</f>
        <v>0</v>
      </c>
      <c r="T7736" s="11">
        <v>0</v>
      </c>
      <c r="U7736" s="18">
        <f>IF(AND(T7736&gt;3,T7736&lt;&gt;"-"),"&gt;3",T7736)</f>
        <v>0</v>
      </c>
      <c r="V7736" s="11">
        <v>0</v>
      </c>
      <c r="W7736" s="20">
        <f>IF(V7736="-","",V7736)</f>
        <v>0</v>
      </c>
      <c r="X7736" s="62" t="s">
        <v>30</v>
      </c>
    </row>
    <row r="7737" spans="1:24" ht="15.75" customHeight="1" x14ac:dyDescent="0.3">
      <c r="A7737" s="10">
        <v>7736</v>
      </c>
      <c r="B7737" s="11" t="s">
        <v>15145</v>
      </c>
      <c r="C7737" s="11" t="s">
        <v>25</v>
      </c>
      <c r="D7737" s="11" t="s">
        <v>33</v>
      </c>
      <c r="E7737" s="11" t="str">
        <f>IFERROR(LEFT(D7737, FIND("-",D7737,1)-2),D7737)</f>
        <v>OPERASI</v>
      </c>
      <c r="F7737" s="11" t="s">
        <v>27</v>
      </c>
      <c r="G7737" s="33" t="s">
        <v>12007</v>
      </c>
      <c r="H7737" s="11" t="s">
        <v>684</v>
      </c>
      <c r="I7737" s="11" t="s">
        <v>675</v>
      </c>
      <c r="J7737" s="11" t="s">
        <v>12035</v>
      </c>
      <c r="K7737" s="11" t="s">
        <v>3727</v>
      </c>
      <c r="L7737" s="12" t="str">
        <f>RIGHT(K7737, 4)</f>
        <v>2020</v>
      </c>
      <c r="M7737" s="16">
        <v>44186</v>
      </c>
      <c r="N7737" s="14" t="str">
        <f>TEXT(M7737,"mmmm")</f>
        <v>December</v>
      </c>
      <c r="O7737" s="15">
        <f>MONTH(M7737)</f>
        <v>12</v>
      </c>
      <c r="P7737" s="11" t="s">
        <v>3727</v>
      </c>
      <c r="Q7737" s="16">
        <v>44186</v>
      </c>
      <c r="R7737" s="11" t="s">
        <v>15146</v>
      </c>
      <c r="S7737" s="17" t="str">
        <f>IFERROR(LEFT(R7737,FIND(" ",R7737)-1),R7737)</f>
        <v>0</v>
      </c>
      <c r="T7737" s="11">
        <v>0</v>
      </c>
      <c r="U7737" s="18">
        <f>IF(AND(T7737&gt;3,T7737&lt;&gt;"-"),"&gt;3",T7737)</f>
        <v>0</v>
      </c>
      <c r="V7737" s="11">
        <v>0</v>
      </c>
      <c r="W7737" s="20">
        <f>IF(V7737="-","",V7737)</f>
        <v>0</v>
      </c>
      <c r="X7737" s="62" t="s">
        <v>687</v>
      </c>
    </row>
    <row r="7738" spans="1:24" ht="15.75" customHeight="1" x14ac:dyDescent="0.3">
      <c r="A7738" s="10">
        <v>7737</v>
      </c>
      <c r="B7738" s="11" t="s">
        <v>15147</v>
      </c>
      <c r="C7738" s="11" t="s">
        <v>25</v>
      </c>
      <c r="D7738" s="11" t="s">
        <v>55</v>
      </c>
      <c r="E7738" s="11" t="str">
        <f>IFERROR(LEFT(D7738, FIND("-",D7738,1)-2),D7738)</f>
        <v>OPERASI</v>
      </c>
      <c r="F7738" s="11" t="s">
        <v>27</v>
      </c>
      <c r="G7738" s="33" t="s">
        <v>12007</v>
      </c>
      <c r="H7738" s="11" t="s">
        <v>670</v>
      </c>
      <c r="I7738" s="11" t="s">
        <v>680</v>
      </c>
      <c r="J7738" s="11" t="s">
        <v>12940</v>
      </c>
      <c r="K7738" s="11" t="s">
        <v>1783</v>
      </c>
      <c r="L7738" s="12" t="str">
        <f>RIGHT(K7738, 4)</f>
        <v>2020</v>
      </c>
      <c r="M7738" s="16">
        <v>44169</v>
      </c>
      <c r="N7738" s="14" t="str">
        <f>TEXT(M7738,"mmmm")</f>
        <v>December</v>
      </c>
      <c r="O7738" s="15">
        <f>MONTH(M7738)</f>
        <v>12</v>
      </c>
      <c r="P7738" s="11" t="s">
        <v>1783</v>
      </c>
      <c r="Q7738" s="16">
        <v>44169</v>
      </c>
      <c r="R7738" s="11" t="s">
        <v>4999</v>
      </c>
      <c r="S7738" s="17" t="str">
        <f>IFERROR(LEFT(R7738,FIND(" ",R7738)-1),R7738)</f>
        <v>0</v>
      </c>
      <c r="T7738" s="11">
        <v>0</v>
      </c>
      <c r="U7738" s="18">
        <f>IF(AND(T7738&gt;3,T7738&lt;&gt;"-"),"&gt;3",T7738)</f>
        <v>0</v>
      </c>
      <c r="V7738" s="11">
        <v>0</v>
      </c>
      <c r="W7738" s="20">
        <f>IF(V7738="-","",V7738)</f>
        <v>0</v>
      </c>
      <c r="X7738" s="62" t="s">
        <v>30</v>
      </c>
    </row>
    <row r="7739" spans="1:24" ht="15.75" customHeight="1" x14ac:dyDescent="0.3">
      <c r="A7739" s="10">
        <v>7738</v>
      </c>
      <c r="B7739" s="11" t="s">
        <v>15148</v>
      </c>
      <c r="C7739" s="11" t="s">
        <v>25</v>
      </c>
      <c r="D7739" s="11" t="s">
        <v>330</v>
      </c>
      <c r="E7739" s="11" t="str">
        <f>IFERROR(LEFT(D7739, FIND("-",D7739,1)-2),D7739)</f>
        <v>SISTEM</v>
      </c>
      <c r="F7739" s="11" t="s">
        <v>703</v>
      </c>
      <c r="G7739" s="33" t="s">
        <v>12007</v>
      </c>
      <c r="H7739" s="11" t="s">
        <v>670</v>
      </c>
      <c r="I7739" s="11" t="s">
        <v>675</v>
      </c>
      <c r="J7739" s="11" t="s">
        <v>879</v>
      </c>
      <c r="K7739" s="11" t="s">
        <v>533</v>
      </c>
      <c r="L7739" s="12" t="str">
        <f>RIGHT(K7739, 4)</f>
        <v>2023</v>
      </c>
      <c r="M7739" s="16">
        <v>44977</v>
      </c>
      <c r="N7739" s="14" t="str">
        <f>TEXT(M7739,"mmmm")</f>
        <v>February</v>
      </c>
      <c r="O7739" s="15">
        <f>MONTH(M7739)</f>
        <v>2</v>
      </c>
      <c r="P7739" s="11" t="s">
        <v>533</v>
      </c>
      <c r="Q7739" s="16">
        <v>44977</v>
      </c>
      <c r="R7739" s="11" t="s">
        <v>15149</v>
      </c>
      <c r="S7739" s="17" t="str">
        <f>IFERROR(LEFT(R7739,FIND(" ",R7739)-1),R7739)</f>
        <v>0</v>
      </c>
      <c r="T7739" s="11">
        <v>0</v>
      </c>
      <c r="U7739" s="18">
        <f>IF(AND(T7739&gt;3,T7739&lt;&gt;"-"),"&gt;3",T7739)</f>
        <v>0</v>
      </c>
      <c r="V7739" s="11">
        <v>0</v>
      </c>
      <c r="W7739" s="20">
        <f>IF(V7739="-","",V7739)</f>
        <v>0</v>
      </c>
      <c r="X7739" s="62" t="s">
        <v>30</v>
      </c>
    </row>
    <row r="7740" spans="1:24" ht="15.75" customHeight="1" x14ac:dyDescent="0.3">
      <c r="A7740" s="10">
        <v>7739</v>
      </c>
      <c r="B7740" s="11" t="s">
        <v>15150</v>
      </c>
      <c r="C7740" s="11" t="s">
        <v>39</v>
      </c>
      <c r="D7740" s="11" t="s">
        <v>51</v>
      </c>
      <c r="E7740" s="11" t="str">
        <f>IFERROR(LEFT(D7740, FIND("-",D7740,1)-2),D7740)</f>
        <v>OPERASI</v>
      </c>
      <c r="F7740" s="11" t="s">
        <v>52</v>
      </c>
      <c r="G7740" s="33" t="s">
        <v>12007</v>
      </c>
      <c r="H7740" s="11" t="s">
        <v>684</v>
      </c>
      <c r="I7740" s="11" t="s">
        <v>675</v>
      </c>
      <c r="J7740" s="11" t="s">
        <v>813</v>
      </c>
      <c r="K7740" s="11" t="s">
        <v>846</v>
      </c>
      <c r="L7740" s="12" t="str">
        <f>RIGHT(K7740, 4)</f>
        <v>2023</v>
      </c>
      <c r="M7740" s="16">
        <v>45204</v>
      </c>
      <c r="N7740" s="14" t="str">
        <f>TEXT(M7740,"mmmm")</f>
        <v>October</v>
      </c>
      <c r="O7740" s="15">
        <f>MONTH(M7740)</f>
        <v>10</v>
      </c>
      <c r="P7740" s="11" t="s">
        <v>846</v>
      </c>
      <c r="Q7740" s="16">
        <v>45204</v>
      </c>
      <c r="R7740" s="11" t="s">
        <v>15149</v>
      </c>
      <c r="S7740" s="17" t="str">
        <f>IFERROR(LEFT(R7740,FIND(" ",R7740)-1),R7740)</f>
        <v>0</v>
      </c>
      <c r="T7740" s="11">
        <v>0</v>
      </c>
      <c r="U7740" s="18">
        <f>IF(AND(T7740&gt;3,T7740&lt;&gt;"-"),"&gt;3",T7740)</f>
        <v>0</v>
      </c>
      <c r="V7740" s="11">
        <v>0</v>
      </c>
      <c r="W7740" s="20">
        <f>IF(V7740="-","",V7740)</f>
        <v>0</v>
      </c>
      <c r="X7740" s="62" t="s">
        <v>687</v>
      </c>
    </row>
    <row r="7741" spans="1:24" ht="15.75" customHeight="1" x14ac:dyDescent="0.3">
      <c r="A7741" s="10">
        <v>7740</v>
      </c>
      <c r="B7741" s="11" t="s">
        <v>15151</v>
      </c>
      <c r="C7741" s="11" t="s">
        <v>25</v>
      </c>
      <c r="D7741" s="11" t="s">
        <v>122</v>
      </c>
      <c r="E7741" s="11" t="str">
        <f>IFERROR(LEFT(D7741, FIND("-",D7741,1)-2),D7741)</f>
        <v>SISTEM</v>
      </c>
      <c r="F7741" s="11" t="s">
        <v>27</v>
      </c>
      <c r="G7741" s="33" t="s">
        <v>12007</v>
      </c>
      <c r="H7741" s="11" t="s">
        <v>670</v>
      </c>
      <c r="I7741" s="11" t="s">
        <v>671</v>
      </c>
      <c r="J7741" s="11" t="s">
        <v>755</v>
      </c>
      <c r="K7741" s="11" t="s">
        <v>1769</v>
      </c>
      <c r="L7741" s="12" t="str">
        <f>RIGHT(K7741, 4)</f>
        <v>2023</v>
      </c>
      <c r="M7741" s="16">
        <v>45240</v>
      </c>
      <c r="N7741" s="14" t="str">
        <f>TEXT(M7741,"mmmm")</f>
        <v>November</v>
      </c>
      <c r="O7741" s="15">
        <f>MONTH(M7741)</f>
        <v>11</v>
      </c>
      <c r="P7741" s="11" t="s">
        <v>1769</v>
      </c>
      <c r="Q7741" s="16">
        <v>45240</v>
      </c>
      <c r="R7741" s="11" t="s">
        <v>15152</v>
      </c>
      <c r="S7741" s="17" t="str">
        <f>IFERROR(LEFT(R7741,FIND(" ",R7741)-1),R7741)</f>
        <v>0</v>
      </c>
      <c r="T7741" s="11">
        <v>0</v>
      </c>
      <c r="U7741" s="18">
        <f>IF(AND(T7741&gt;3,T7741&lt;&gt;"-"),"&gt;3",T7741)</f>
        <v>0</v>
      </c>
      <c r="V7741" s="11">
        <v>0</v>
      </c>
      <c r="W7741" s="20">
        <f>IF(V7741="-","",V7741)</f>
        <v>0</v>
      </c>
      <c r="X7741" s="62" t="s">
        <v>30</v>
      </c>
    </row>
    <row r="7742" spans="1:24" ht="15.75" customHeight="1" x14ac:dyDescent="0.3">
      <c r="A7742" s="10">
        <v>7741</v>
      </c>
      <c r="B7742" s="11" t="s">
        <v>15153</v>
      </c>
      <c r="C7742" s="11" t="s">
        <v>25</v>
      </c>
      <c r="D7742" s="11" t="s">
        <v>1158</v>
      </c>
      <c r="E7742" s="11" t="str">
        <f>IFERROR(LEFT(D7742, FIND("-",D7742,1)-2),D7742)</f>
        <v>SISTEM</v>
      </c>
      <c r="F7742" s="11" t="s">
        <v>3948</v>
      </c>
      <c r="G7742" s="33" t="s">
        <v>12007</v>
      </c>
      <c r="H7742" s="11" t="s">
        <v>670</v>
      </c>
      <c r="I7742" s="11" t="s">
        <v>671</v>
      </c>
      <c r="J7742" s="11" t="s">
        <v>755</v>
      </c>
      <c r="K7742" s="11" t="s">
        <v>1664</v>
      </c>
      <c r="L7742" s="12" t="str">
        <f>RIGHT(K7742, 4)</f>
        <v>2023</v>
      </c>
      <c r="M7742" s="16">
        <v>45173</v>
      </c>
      <c r="N7742" s="14" t="str">
        <f>TEXT(M7742,"mmmm")</f>
        <v>September</v>
      </c>
      <c r="O7742" s="15">
        <f>MONTH(M7742)</f>
        <v>9</v>
      </c>
      <c r="P7742" s="11" t="s">
        <v>1664</v>
      </c>
      <c r="Q7742" s="16">
        <v>45173</v>
      </c>
      <c r="R7742" s="11" t="s">
        <v>15154</v>
      </c>
      <c r="S7742" s="17" t="str">
        <f>IFERROR(LEFT(R7742,FIND(" ",R7742)-1),R7742)</f>
        <v>0</v>
      </c>
      <c r="T7742" s="11">
        <v>0</v>
      </c>
      <c r="U7742" s="18">
        <f>IF(AND(T7742&gt;3,T7742&lt;&gt;"-"),"&gt;3",T7742)</f>
        <v>0</v>
      </c>
      <c r="V7742" s="11">
        <v>0</v>
      </c>
      <c r="W7742" s="20">
        <f>IF(V7742="-","",V7742)</f>
        <v>0</v>
      </c>
      <c r="X7742" s="62" t="s">
        <v>30</v>
      </c>
    </row>
    <row r="7743" spans="1:24" ht="15.75" customHeight="1" x14ac:dyDescent="0.3">
      <c r="A7743" s="10">
        <v>7742</v>
      </c>
      <c r="B7743" s="11" t="s">
        <v>15155</v>
      </c>
      <c r="C7743" s="11" t="s">
        <v>39</v>
      </c>
      <c r="D7743" s="11" t="s">
        <v>33</v>
      </c>
      <c r="E7743" s="11" t="str">
        <f>IFERROR(LEFT(D7743, FIND("-",D7743,1)-2),D7743)</f>
        <v>OPERASI</v>
      </c>
      <c r="F7743" s="11" t="s">
        <v>84</v>
      </c>
      <c r="G7743" s="33" t="s">
        <v>12007</v>
      </c>
      <c r="H7743" s="11" t="s">
        <v>670</v>
      </c>
      <c r="I7743" s="11" t="s">
        <v>707</v>
      </c>
      <c r="J7743" s="11" t="s">
        <v>12035</v>
      </c>
      <c r="K7743" s="11" t="s">
        <v>230</v>
      </c>
      <c r="L7743" s="12" t="str">
        <f>RIGHT(K7743, 4)</f>
        <v>2021</v>
      </c>
      <c r="M7743" s="16">
        <v>44461</v>
      </c>
      <c r="N7743" s="14" t="str">
        <f>TEXT(M7743,"mmmm")</f>
        <v>September</v>
      </c>
      <c r="O7743" s="15">
        <f>MONTH(M7743)</f>
        <v>9</v>
      </c>
      <c r="P7743" s="11" t="s">
        <v>230</v>
      </c>
      <c r="Q7743" s="16">
        <v>44461</v>
      </c>
      <c r="R7743" s="11" t="s">
        <v>15156</v>
      </c>
      <c r="S7743" s="17" t="str">
        <f>IFERROR(LEFT(R7743,FIND(" ",R7743)-1),R7743)</f>
        <v>0</v>
      </c>
      <c r="T7743" s="11">
        <v>0</v>
      </c>
      <c r="U7743" s="18">
        <f>IF(AND(T7743&gt;3,T7743&lt;&gt;"-"),"&gt;3",T7743)</f>
        <v>0</v>
      </c>
      <c r="V7743" s="11">
        <v>0</v>
      </c>
      <c r="W7743" s="20">
        <f>IF(V7743="-","",V7743)</f>
        <v>0</v>
      </c>
      <c r="X7743" s="62" t="s">
        <v>30</v>
      </c>
    </row>
    <row r="7744" spans="1:24" ht="15.75" customHeight="1" x14ac:dyDescent="0.3">
      <c r="A7744" s="10">
        <v>7743</v>
      </c>
      <c r="B7744" s="11" t="s">
        <v>15157</v>
      </c>
      <c r="C7744" s="11" t="s">
        <v>25</v>
      </c>
      <c r="D7744" s="11" t="s">
        <v>65</v>
      </c>
      <c r="E7744" s="11" t="str">
        <f>IFERROR(LEFT(D7744, FIND("-",D7744,1)-2),D7744)</f>
        <v>RANGKAIAN</v>
      </c>
      <c r="F7744" s="11" t="s">
        <v>3131</v>
      </c>
      <c r="G7744" s="33" t="s">
        <v>12007</v>
      </c>
      <c r="H7744" s="11" t="s">
        <v>670</v>
      </c>
      <c r="I7744" s="11" t="s">
        <v>675</v>
      </c>
      <c r="J7744" s="11" t="s">
        <v>12248</v>
      </c>
      <c r="K7744" s="11" t="s">
        <v>1548</v>
      </c>
      <c r="L7744" s="12" t="str">
        <f>RIGHT(K7744, 4)</f>
        <v>2023</v>
      </c>
      <c r="M7744" s="16">
        <v>45085</v>
      </c>
      <c r="N7744" s="14" t="str">
        <f>TEXT(M7744,"mmmm")</f>
        <v>June</v>
      </c>
      <c r="O7744" s="15">
        <f>MONTH(M7744)</f>
        <v>6</v>
      </c>
      <c r="P7744" s="11" t="s">
        <v>1548</v>
      </c>
      <c r="Q7744" s="16">
        <v>45085</v>
      </c>
      <c r="R7744" s="11" t="s">
        <v>15158</v>
      </c>
      <c r="S7744" s="17" t="str">
        <f>IFERROR(LEFT(R7744,FIND(" ",R7744)-1),R7744)</f>
        <v>0</v>
      </c>
      <c r="T7744" s="11">
        <v>0</v>
      </c>
      <c r="U7744" s="18">
        <f>IF(AND(T7744&gt;3,T7744&lt;&gt;"-"),"&gt;3",T7744)</f>
        <v>0</v>
      </c>
      <c r="V7744" s="11">
        <v>0</v>
      </c>
      <c r="W7744" s="20">
        <f>IF(V7744="-","",V7744)</f>
        <v>0</v>
      </c>
      <c r="X7744" s="62" t="s">
        <v>30</v>
      </c>
    </row>
    <row r="7745" spans="1:24" ht="15.75" customHeight="1" x14ac:dyDescent="0.3">
      <c r="A7745" s="10">
        <v>7744</v>
      </c>
      <c r="B7745" s="11" t="s">
        <v>15159</v>
      </c>
      <c r="C7745" s="11" t="s">
        <v>25</v>
      </c>
      <c r="D7745" s="11" t="s">
        <v>33</v>
      </c>
      <c r="E7745" s="11" t="str">
        <f>IFERROR(LEFT(D7745, FIND("-",D7745,1)-2),D7745)</f>
        <v>OPERASI</v>
      </c>
      <c r="F7745" s="11" t="s">
        <v>84</v>
      </c>
      <c r="G7745" s="33" t="s">
        <v>12007</v>
      </c>
      <c r="H7745" s="11" t="s">
        <v>670</v>
      </c>
      <c r="I7745" s="11" t="s">
        <v>675</v>
      </c>
      <c r="J7745" s="11" t="s">
        <v>741</v>
      </c>
      <c r="K7745" s="11" t="s">
        <v>2687</v>
      </c>
      <c r="L7745" s="12" t="str">
        <f>RIGHT(K7745, 4)</f>
        <v>2023</v>
      </c>
      <c r="M7745" s="16">
        <v>45280</v>
      </c>
      <c r="N7745" s="14" t="str">
        <f>TEXT(M7745,"mmmm")</f>
        <v>December</v>
      </c>
      <c r="O7745" s="15">
        <f>MONTH(M7745)</f>
        <v>12</v>
      </c>
      <c r="P7745" s="11" t="s">
        <v>2687</v>
      </c>
      <c r="Q7745" s="16">
        <v>45280</v>
      </c>
      <c r="R7745" s="11" t="s">
        <v>15160</v>
      </c>
      <c r="S7745" s="17" t="str">
        <f>IFERROR(LEFT(R7745,FIND(" ",R7745)-1),R7745)</f>
        <v>0</v>
      </c>
      <c r="T7745" s="11">
        <v>0</v>
      </c>
      <c r="U7745" s="18">
        <f>IF(AND(T7745&gt;3,T7745&lt;&gt;"-"),"&gt;3",T7745)</f>
        <v>0</v>
      </c>
      <c r="V7745" s="11">
        <v>0</v>
      </c>
      <c r="W7745" s="20">
        <f>IF(V7745="-","",V7745)</f>
        <v>0</v>
      </c>
      <c r="X7745" s="62" t="s">
        <v>30</v>
      </c>
    </row>
    <row r="7746" spans="1:24" ht="15.75" customHeight="1" x14ac:dyDescent="0.3">
      <c r="A7746" s="10">
        <v>7745</v>
      </c>
      <c r="B7746" s="11" t="s">
        <v>15161</v>
      </c>
      <c r="C7746" s="11" t="s">
        <v>25</v>
      </c>
      <c r="D7746" s="11" t="s">
        <v>61</v>
      </c>
      <c r="E7746" s="11" t="str">
        <f>IFERROR(LEFT(D7746, FIND("-",D7746,1)-2),D7746)</f>
        <v>KESELAMATAN</v>
      </c>
      <c r="F7746" s="11" t="s">
        <v>95</v>
      </c>
      <c r="G7746" s="33" t="s">
        <v>12007</v>
      </c>
      <c r="H7746" s="11" t="s">
        <v>670</v>
      </c>
      <c r="I7746" s="11" t="s">
        <v>707</v>
      </c>
      <c r="J7746" s="11" t="s">
        <v>371</v>
      </c>
      <c r="K7746" s="11" t="s">
        <v>2300</v>
      </c>
      <c r="L7746" s="12" t="str">
        <f>RIGHT(K7746, 4)</f>
        <v>2020</v>
      </c>
      <c r="M7746" s="16">
        <v>43881</v>
      </c>
      <c r="N7746" s="14" t="str">
        <f>TEXT(M7746,"mmmm")</f>
        <v>February</v>
      </c>
      <c r="O7746" s="15">
        <f>MONTH(M7746)</f>
        <v>2</v>
      </c>
      <c r="P7746" s="11" t="s">
        <v>2300</v>
      </c>
      <c r="Q7746" s="16">
        <v>43881</v>
      </c>
      <c r="R7746" s="11" t="s">
        <v>15162</v>
      </c>
      <c r="S7746" s="17" t="str">
        <f>IFERROR(LEFT(R7746,FIND(" ",R7746)-1),R7746)</f>
        <v>0</v>
      </c>
      <c r="T7746" s="11">
        <v>0</v>
      </c>
      <c r="U7746" s="18">
        <f>IF(AND(T7746&gt;3,T7746&lt;&gt;"-"),"&gt;3",T7746)</f>
        <v>0</v>
      </c>
      <c r="V7746" s="11">
        <v>0</v>
      </c>
      <c r="W7746" s="20">
        <f>IF(V7746="-","",V7746)</f>
        <v>0</v>
      </c>
      <c r="X7746" s="62" t="s">
        <v>30</v>
      </c>
    </row>
    <row r="7747" spans="1:24" ht="15.75" customHeight="1" x14ac:dyDescent="0.3">
      <c r="A7747" s="10">
        <v>7746</v>
      </c>
      <c r="B7747" s="11" t="s">
        <v>15163</v>
      </c>
      <c r="C7747" s="11" t="s">
        <v>39</v>
      </c>
      <c r="D7747" s="11" t="s">
        <v>33</v>
      </c>
      <c r="E7747" s="11" t="str">
        <f>IFERROR(LEFT(D7747, FIND("-",D7747,1)-2),D7747)</f>
        <v>OPERASI</v>
      </c>
      <c r="F7747" s="11" t="s">
        <v>84</v>
      </c>
      <c r="G7747" s="33" t="s">
        <v>12007</v>
      </c>
      <c r="H7747" s="11" t="s">
        <v>670</v>
      </c>
      <c r="I7747" s="11" t="s">
        <v>675</v>
      </c>
      <c r="J7747" s="11" t="s">
        <v>12035</v>
      </c>
      <c r="K7747" s="11" t="s">
        <v>483</v>
      </c>
      <c r="L7747" s="12" t="str">
        <f>RIGHT(K7747, 4)</f>
        <v>2022</v>
      </c>
      <c r="M7747" s="16">
        <v>44879</v>
      </c>
      <c r="N7747" s="14" t="str">
        <f>TEXT(M7747,"mmmm")</f>
        <v>November</v>
      </c>
      <c r="O7747" s="15">
        <f>MONTH(M7747)</f>
        <v>11</v>
      </c>
      <c r="P7747" s="11" t="s">
        <v>483</v>
      </c>
      <c r="Q7747" s="16">
        <v>44879</v>
      </c>
      <c r="R7747" s="11" t="s">
        <v>15164</v>
      </c>
      <c r="S7747" s="17" t="str">
        <f>IFERROR(LEFT(R7747,FIND(" ",R7747)-1),R7747)</f>
        <v>0</v>
      </c>
      <c r="T7747" s="11">
        <v>0</v>
      </c>
      <c r="U7747" s="18">
        <f>IF(AND(T7747&gt;3,T7747&lt;&gt;"-"),"&gt;3",T7747)</f>
        <v>0</v>
      </c>
      <c r="V7747" s="11">
        <v>0</v>
      </c>
      <c r="W7747" s="20">
        <f>IF(V7747="-","",V7747)</f>
        <v>0</v>
      </c>
      <c r="X7747" s="62" t="s">
        <v>30</v>
      </c>
    </row>
    <row r="7748" spans="1:24" ht="15.75" customHeight="1" x14ac:dyDescent="0.3">
      <c r="A7748" s="10">
        <v>7747</v>
      </c>
      <c r="B7748" s="11" t="s">
        <v>15165</v>
      </c>
      <c r="C7748" s="11" t="s">
        <v>25</v>
      </c>
      <c r="D7748" s="11" t="s">
        <v>51</v>
      </c>
      <c r="E7748" s="11" t="str">
        <f>IFERROR(LEFT(D7748, FIND("-",D7748,1)-2),D7748)</f>
        <v>OPERASI</v>
      </c>
      <c r="F7748" s="11" t="s">
        <v>27</v>
      </c>
      <c r="G7748" s="33" t="s">
        <v>12007</v>
      </c>
      <c r="H7748" s="11" t="s">
        <v>670</v>
      </c>
      <c r="I7748" s="11" t="s">
        <v>675</v>
      </c>
      <c r="J7748" s="11" t="s">
        <v>12248</v>
      </c>
      <c r="K7748" s="11" t="s">
        <v>531</v>
      </c>
      <c r="L7748" s="12" t="str">
        <f>RIGHT(K7748, 4)</f>
        <v>2023</v>
      </c>
      <c r="M7748" s="16">
        <v>44973</v>
      </c>
      <c r="N7748" s="14" t="str">
        <f>TEXT(M7748,"mmmm")</f>
        <v>February</v>
      </c>
      <c r="O7748" s="15">
        <f>MONTH(M7748)</f>
        <v>2</v>
      </c>
      <c r="P7748" s="11" t="s">
        <v>531</v>
      </c>
      <c r="Q7748" s="16">
        <v>44973</v>
      </c>
      <c r="R7748" s="11" t="s">
        <v>15166</v>
      </c>
      <c r="S7748" s="17" t="str">
        <f>IFERROR(LEFT(R7748,FIND(" ",R7748)-1),R7748)</f>
        <v>0</v>
      </c>
      <c r="T7748" s="11">
        <v>0</v>
      </c>
      <c r="U7748" s="18">
        <f>IF(AND(T7748&gt;3,T7748&lt;&gt;"-"),"&gt;3",T7748)</f>
        <v>0</v>
      </c>
      <c r="V7748" s="11">
        <v>0</v>
      </c>
      <c r="W7748" s="20">
        <f>IF(V7748="-","",V7748)</f>
        <v>0</v>
      </c>
      <c r="X7748" s="62" t="s">
        <v>30</v>
      </c>
    </row>
    <row r="7749" spans="1:24" ht="15.75" customHeight="1" x14ac:dyDescent="0.3">
      <c r="A7749" s="10">
        <v>7748</v>
      </c>
      <c r="B7749" s="11" t="s">
        <v>15167</v>
      </c>
      <c r="C7749" s="11" t="s">
        <v>39</v>
      </c>
      <c r="D7749" s="11" t="s">
        <v>40</v>
      </c>
      <c r="E7749" s="11" t="str">
        <f>IFERROR(LEFT(D7749, FIND("-",D7749,1)-2),D7749)</f>
        <v>SISTEM</v>
      </c>
      <c r="F7749" s="11" t="s">
        <v>165</v>
      </c>
      <c r="G7749" s="33" t="s">
        <v>12007</v>
      </c>
      <c r="H7749" s="11" t="s">
        <v>670</v>
      </c>
      <c r="I7749" s="11" t="s">
        <v>707</v>
      </c>
      <c r="J7749" s="11" t="s">
        <v>1247</v>
      </c>
      <c r="K7749" s="11" t="s">
        <v>560</v>
      </c>
      <c r="L7749" s="12" t="str">
        <f>RIGHT(K7749, 4)</f>
        <v>2023</v>
      </c>
      <c r="M7749" s="16">
        <v>45005</v>
      </c>
      <c r="N7749" s="14" t="str">
        <f>TEXT(M7749,"mmmm")</f>
        <v>March</v>
      </c>
      <c r="O7749" s="15">
        <f>MONTH(M7749)</f>
        <v>3</v>
      </c>
      <c r="P7749" s="11" t="s">
        <v>560</v>
      </c>
      <c r="Q7749" s="16">
        <v>45005</v>
      </c>
      <c r="R7749" s="11" t="s">
        <v>15168</v>
      </c>
      <c r="S7749" s="17" t="str">
        <f>IFERROR(LEFT(R7749,FIND(" ",R7749)-1),R7749)</f>
        <v>0</v>
      </c>
      <c r="T7749" s="11">
        <v>0</v>
      </c>
      <c r="U7749" s="18">
        <f>IF(AND(T7749&gt;3,T7749&lt;&gt;"-"),"&gt;3",T7749)</f>
        <v>0</v>
      </c>
      <c r="V7749" s="11">
        <v>0</v>
      </c>
      <c r="W7749" s="20">
        <f>IF(V7749="-","",V7749)</f>
        <v>0</v>
      </c>
      <c r="X7749" s="62" t="s">
        <v>30</v>
      </c>
    </row>
    <row r="7750" spans="1:24" ht="15.75" customHeight="1" x14ac:dyDescent="0.3">
      <c r="A7750" s="10">
        <v>7749</v>
      </c>
      <c r="B7750" s="11" t="s">
        <v>15169</v>
      </c>
      <c r="C7750" s="11" t="s">
        <v>39</v>
      </c>
      <c r="D7750" s="11" t="s">
        <v>420</v>
      </c>
      <c r="E7750" s="11" t="str">
        <f>IFERROR(LEFT(D7750, FIND("-",D7750,1)-2),D7750)</f>
        <v>OPERASI</v>
      </c>
      <c r="F7750" s="11" t="s">
        <v>27</v>
      </c>
      <c r="G7750" s="33" t="s">
        <v>12007</v>
      </c>
      <c r="H7750" s="11" t="s">
        <v>670</v>
      </c>
      <c r="I7750" s="11" t="s">
        <v>707</v>
      </c>
      <c r="J7750" s="11" t="s">
        <v>12035</v>
      </c>
      <c r="K7750" s="11" t="s">
        <v>3248</v>
      </c>
      <c r="L7750" s="12" t="str">
        <f>RIGHT(K7750, 4)</f>
        <v>2020</v>
      </c>
      <c r="M7750" s="16">
        <v>44143</v>
      </c>
      <c r="N7750" s="14" t="str">
        <f>TEXT(M7750,"mmmm")</f>
        <v>November</v>
      </c>
      <c r="O7750" s="15">
        <f>MONTH(M7750)</f>
        <v>11</v>
      </c>
      <c r="P7750" s="11" t="s">
        <v>3248</v>
      </c>
      <c r="Q7750" s="16">
        <v>44143</v>
      </c>
      <c r="R7750" s="11" t="s">
        <v>15170</v>
      </c>
      <c r="S7750" s="17" t="str">
        <f>IFERROR(LEFT(R7750,FIND(" ",R7750)-1),R7750)</f>
        <v>0</v>
      </c>
      <c r="T7750" s="11">
        <v>0</v>
      </c>
      <c r="U7750" s="18">
        <f>IF(AND(T7750&gt;3,T7750&lt;&gt;"-"),"&gt;3",T7750)</f>
        <v>0</v>
      </c>
      <c r="V7750" s="11">
        <v>0</v>
      </c>
      <c r="W7750" s="20">
        <f>IF(V7750="-","",V7750)</f>
        <v>0</v>
      </c>
      <c r="X7750" s="62" t="s">
        <v>30</v>
      </c>
    </row>
    <row r="7751" spans="1:24" ht="15.75" customHeight="1" x14ac:dyDescent="0.3">
      <c r="A7751" s="10">
        <v>7750</v>
      </c>
      <c r="B7751" s="11" t="s">
        <v>15171</v>
      </c>
      <c r="C7751" s="11" t="s">
        <v>39</v>
      </c>
      <c r="D7751" s="11" t="s">
        <v>40</v>
      </c>
      <c r="E7751" s="11" t="str">
        <f>IFERROR(LEFT(D7751, FIND("-",D7751,1)-2),D7751)</f>
        <v>SISTEM</v>
      </c>
      <c r="F7751" s="11" t="s">
        <v>165</v>
      </c>
      <c r="G7751" s="33" t="s">
        <v>12007</v>
      </c>
      <c r="H7751" s="11" t="s">
        <v>670</v>
      </c>
      <c r="I7751" s="11" t="s">
        <v>675</v>
      </c>
      <c r="J7751" s="11" t="s">
        <v>5956</v>
      </c>
      <c r="K7751" s="11" t="s">
        <v>1086</v>
      </c>
      <c r="L7751" s="12" t="str">
        <f>RIGHT(K7751, 4)</f>
        <v>2020</v>
      </c>
      <c r="M7751" s="16">
        <v>44123</v>
      </c>
      <c r="N7751" s="14" t="str">
        <f>TEXT(M7751,"mmmm")</f>
        <v>October</v>
      </c>
      <c r="O7751" s="15">
        <f>MONTH(M7751)</f>
        <v>10</v>
      </c>
      <c r="P7751" s="11" t="s">
        <v>1086</v>
      </c>
      <c r="Q7751" s="16">
        <v>44123</v>
      </c>
      <c r="R7751" s="11" t="s">
        <v>15172</v>
      </c>
      <c r="S7751" s="17" t="str">
        <f>IFERROR(LEFT(R7751,FIND(" ",R7751)-1),R7751)</f>
        <v>0</v>
      </c>
      <c r="T7751" s="11">
        <v>0</v>
      </c>
      <c r="U7751" s="18">
        <f>IF(AND(T7751&gt;3,T7751&lt;&gt;"-"),"&gt;3",T7751)</f>
        <v>0</v>
      </c>
      <c r="V7751" s="11">
        <v>0</v>
      </c>
      <c r="W7751" s="20">
        <f>IF(V7751="-","",V7751)</f>
        <v>0</v>
      </c>
      <c r="X7751" s="62" t="s">
        <v>30</v>
      </c>
    </row>
    <row r="7752" spans="1:24" ht="15.75" customHeight="1" x14ac:dyDescent="0.3">
      <c r="A7752" s="10">
        <v>7751</v>
      </c>
      <c r="B7752" s="11" t="s">
        <v>15173</v>
      </c>
      <c r="C7752" s="11" t="s">
        <v>25</v>
      </c>
      <c r="D7752" s="11" t="s">
        <v>209</v>
      </c>
      <c r="E7752" s="11" t="str">
        <f>IFERROR(LEFT(D7752, FIND("-",D7752,1)-2),D7752)</f>
        <v>OPERASI</v>
      </c>
      <c r="F7752" s="11" t="s">
        <v>27</v>
      </c>
      <c r="G7752" s="33" t="s">
        <v>12007</v>
      </c>
      <c r="H7752" s="11" t="s">
        <v>670</v>
      </c>
      <c r="I7752" s="11" t="s">
        <v>675</v>
      </c>
      <c r="J7752" s="11" t="s">
        <v>12035</v>
      </c>
      <c r="K7752" s="11" t="s">
        <v>1314</v>
      </c>
      <c r="L7752" s="12" t="str">
        <f>RIGHT(K7752, 4)</f>
        <v>2021</v>
      </c>
      <c r="M7752" s="16">
        <v>44225</v>
      </c>
      <c r="N7752" s="14" t="str">
        <f>TEXT(M7752,"mmmm")</f>
        <v>January</v>
      </c>
      <c r="O7752" s="15">
        <f>MONTH(M7752)</f>
        <v>1</v>
      </c>
      <c r="P7752" s="11" t="s">
        <v>1314</v>
      </c>
      <c r="Q7752" s="16">
        <v>44225</v>
      </c>
      <c r="R7752" s="11" t="s">
        <v>15174</v>
      </c>
      <c r="S7752" s="17" t="str">
        <f>IFERROR(LEFT(R7752,FIND(" ",R7752)-1),R7752)</f>
        <v>0</v>
      </c>
      <c r="T7752" s="11">
        <v>0</v>
      </c>
      <c r="U7752" s="18">
        <f>IF(AND(T7752&gt;3,T7752&lt;&gt;"-"),"&gt;3",T7752)</f>
        <v>0</v>
      </c>
      <c r="V7752" s="11">
        <v>0</v>
      </c>
      <c r="W7752" s="20">
        <f>IF(V7752="-","",V7752)</f>
        <v>0</v>
      </c>
      <c r="X7752" s="62" t="s">
        <v>30</v>
      </c>
    </row>
    <row r="7753" spans="1:24" ht="15.75" customHeight="1" x14ac:dyDescent="0.3">
      <c r="A7753" s="10">
        <v>7752</v>
      </c>
      <c r="B7753" s="11" t="s">
        <v>15175</v>
      </c>
      <c r="C7753" s="11" t="s">
        <v>25</v>
      </c>
      <c r="D7753" s="11" t="s">
        <v>51</v>
      </c>
      <c r="E7753" s="11" t="str">
        <f>IFERROR(LEFT(D7753, FIND("-",D7753,1)-2),D7753)</f>
        <v>OPERASI</v>
      </c>
      <c r="F7753" s="11" t="s">
        <v>52</v>
      </c>
      <c r="G7753" s="33" t="s">
        <v>12007</v>
      </c>
      <c r="H7753" s="11" t="s">
        <v>670</v>
      </c>
      <c r="I7753" s="11" t="s">
        <v>671</v>
      </c>
      <c r="J7753" s="11" t="s">
        <v>825</v>
      </c>
      <c r="K7753" s="11" t="s">
        <v>37</v>
      </c>
      <c r="L7753" s="12" t="str">
        <f>RIGHT(K7753, 4)</f>
        <v>2020</v>
      </c>
      <c r="M7753" s="16">
        <v>43833</v>
      </c>
      <c r="N7753" s="14" t="str">
        <f>TEXT(M7753,"mmmm")</f>
        <v>January</v>
      </c>
      <c r="O7753" s="15">
        <f>MONTH(M7753)</f>
        <v>1</v>
      </c>
      <c r="P7753" s="11" t="s">
        <v>37</v>
      </c>
      <c r="Q7753" s="16">
        <v>43833</v>
      </c>
      <c r="R7753" s="11" t="s">
        <v>15176</v>
      </c>
      <c r="S7753" s="17" t="str">
        <f>IFERROR(LEFT(R7753,FIND(" ",R7753)-1),R7753)</f>
        <v>0</v>
      </c>
      <c r="T7753" s="11">
        <v>0</v>
      </c>
      <c r="U7753" s="18">
        <f>IF(AND(T7753&gt;3,T7753&lt;&gt;"-"),"&gt;3",T7753)</f>
        <v>0</v>
      </c>
      <c r="V7753" s="11">
        <v>0</v>
      </c>
      <c r="W7753" s="20">
        <f>IF(V7753="-","",V7753)</f>
        <v>0</v>
      </c>
      <c r="X7753" s="62" t="s">
        <v>30</v>
      </c>
    </row>
    <row r="7754" spans="1:24" ht="15.75" customHeight="1" x14ac:dyDescent="0.3">
      <c r="A7754" s="10">
        <v>7753</v>
      </c>
      <c r="B7754" s="11" t="s">
        <v>15177</v>
      </c>
      <c r="C7754" s="11" t="s">
        <v>39</v>
      </c>
      <c r="D7754" s="11" t="s">
        <v>148</v>
      </c>
      <c r="E7754" s="11" t="str">
        <f>IFERROR(LEFT(D7754, FIND("-",D7754,1)-2),D7754)</f>
        <v>SISTEM</v>
      </c>
      <c r="F7754" s="11" t="s">
        <v>1183</v>
      </c>
      <c r="G7754" s="33" t="s">
        <v>12007</v>
      </c>
      <c r="H7754" s="11" t="s">
        <v>670</v>
      </c>
      <c r="I7754" s="11" t="s">
        <v>675</v>
      </c>
      <c r="J7754" s="11" t="s">
        <v>12035</v>
      </c>
      <c r="K7754" s="11" t="s">
        <v>5943</v>
      </c>
      <c r="L7754" s="12" t="str">
        <f>RIGHT(K7754, 4)</f>
        <v>2023</v>
      </c>
      <c r="M7754" s="16">
        <v>45104</v>
      </c>
      <c r="N7754" s="14" t="str">
        <f>TEXT(M7754,"mmmm")</f>
        <v>June</v>
      </c>
      <c r="O7754" s="15">
        <f>MONTH(M7754)</f>
        <v>6</v>
      </c>
      <c r="P7754" s="11" t="s">
        <v>5943</v>
      </c>
      <c r="Q7754" s="16">
        <v>45104</v>
      </c>
      <c r="R7754" s="11" t="s">
        <v>15178</v>
      </c>
      <c r="S7754" s="17" t="str">
        <f>IFERROR(LEFT(R7754,FIND(" ",R7754)-1),R7754)</f>
        <v>0</v>
      </c>
      <c r="T7754" s="11">
        <v>0</v>
      </c>
      <c r="U7754" s="18">
        <f>IF(AND(T7754&gt;3,T7754&lt;&gt;"-"),"&gt;3",T7754)</f>
        <v>0</v>
      </c>
      <c r="V7754" s="11">
        <v>0</v>
      </c>
      <c r="W7754" s="20">
        <f>IF(V7754="-","",V7754)</f>
        <v>0</v>
      </c>
      <c r="X7754" s="62" t="s">
        <v>30</v>
      </c>
    </row>
    <row r="7755" spans="1:24" ht="15.75" customHeight="1" x14ac:dyDescent="0.3">
      <c r="A7755" s="10">
        <v>7754</v>
      </c>
      <c r="B7755" s="11" t="s">
        <v>15179</v>
      </c>
      <c r="C7755" s="11" t="s">
        <v>25</v>
      </c>
      <c r="D7755" s="11" t="s">
        <v>55</v>
      </c>
      <c r="E7755" s="11" t="str">
        <f>IFERROR(LEFT(D7755, FIND("-",D7755,1)-2),D7755)</f>
        <v>OPERASI</v>
      </c>
      <c r="F7755" s="11" t="s">
        <v>56</v>
      </c>
      <c r="G7755" s="33" t="s">
        <v>12007</v>
      </c>
      <c r="H7755" s="11" t="s">
        <v>670</v>
      </c>
      <c r="I7755" s="11" t="s">
        <v>675</v>
      </c>
      <c r="J7755" s="11" t="s">
        <v>12940</v>
      </c>
      <c r="K7755" s="11" t="s">
        <v>2799</v>
      </c>
      <c r="L7755" s="12" t="str">
        <f>RIGHT(K7755, 4)</f>
        <v>2022</v>
      </c>
      <c r="M7755" s="16">
        <v>44740</v>
      </c>
      <c r="N7755" s="14" t="str">
        <f>TEXT(M7755,"mmmm")</f>
        <v>June</v>
      </c>
      <c r="O7755" s="15">
        <f>MONTH(M7755)</f>
        <v>6</v>
      </c>
      <c r="P7755" s="11" t="s">
        <v>2799</v>
      </c>
      <c r="Q7755" s="16">
        <v>44740</v>
      </c>
      <c r="R7755" s="11" t="s">
        <v>15180</v>
      </c>
      <c r="S7755" s="17" t="str">
        <f>IFERROR(LEFT(R7755,FIND(" ",R7755)-1),R7755)</f>
        <v>0</v>
      </c>
      <c r="T7755" s="11">
        <v>0</v>
      </c>
      <c r="U7755" s="18">
        <f>IF(AND(T7755&gt;3,T7755&lt;&gt;"-"),"&gt;3",T7755)</f>
        <v>0</v>
      </c>
      <c r="V7755" s="11">
        <v>0</v>
      </c>
      <c r="W7755" s="20">
        <f>IF(V7755="-","",V7755)</f>
        <v>0</v>
      </c>
      <c r="X7755" s="62" t="s">
        <v>30</v>
      </c>
    </row>
    <row r="7756" spans="1:24" ht="15.75" customHeight="1" x14ac:dyDescent="0.3">
      <c r="A7756" s="10">
        <v>7755</v>
      </c>
      <c r="B7756" s="11" t="s">
        <v>15181</v>
      </c>
      <c r="C7756" s="11" t="s">
        <v>25</v>
      </c>
      <c r="D7756" s="11" t="s">
        <v>51</v>
      </c>
      <c r="E7756" s="11" t="str">
        <f>IFERROR(LEFT(D7756, FIND("-",D7756,1)-2),D7756)</f>
        <v>OPERASI</v>
      </c>
      <c r="F7756" s="11" t="s">
        <v>27</v>
      </c>
      <c r="G7756" s="33" t="s">
        <v>12007</v>
      </c>
      <c r="H7756" s="11" t="s">
        <v>684</v>
      </c>
      <c r="I7756" s="11" t="s">
        <v>675</v>
      </c>
      <c r="J7756" s="11" t="s">
        <v>12248</v>
      </c>
      <c r="K7756" s="11" t="s">
        <v>531</v>
      </c>
      <c r="L7756" s="12" t="str">
        <f>RIGHT(K7756, 4)</f>
        <v>2023</v>
      </c>
      <c r="M7756" s="16">
        <v>44973</v>
      </c>
      <c r="N7756" s="14" t="str">
        <f>TEXT(M7756,"mmmm")</f>
        <v>February</v>
      </c>
      <c r="O7756" s="15">
        <f>MONTH(M7756)</f>
        <v>2</v>
      </c>
      <c r="P7756" s="11" t="s">
        <v>531</v>
      </c>
      <c r="Q7756" s="16">
        <v>44973</v>
      </c>
      <c r="R7756" s="11" t="s">
        <v>5052</v>
      </c>
      <c r="S7756" s="17" t="str">
        <f>IFERROR(LEFT(R7756,FIND(" ",R7756)-1),R7756)</f>
        <v>0</v>
      </c>
      <c r="T7756" s="11">
        <v>0</v>
      </c>
      <c r="U7756" s="18">
        <f>IF(AND(T7756&gt;3,T7756&lt;&gt;"-"),"&gt;3",T7756)</f>
        <v>0</v>
      </c>
      <c r="V7756" s="11">
        <v>0</v>
      </c>
      <c r="W7756" s="20">
        <f>IF(V7756="-","",V7756)</f>
        <v>0</v>
      </c>
      <c r="X7756" s="62" t="s">
        <v>687</v>
      </c>
    </row>
    <row r="7757" spans="1:24" ht="15.75" customHeight="1" x14ac:dyDescent="0.3">
      <c r="A7757" s="10">
        <v>7756</v>
      </c>
      <c r="B7757" s="11" t="s">
        <v>15182</v>
      </c>
      <c r="C7757" s="11" t="s">
        <v>25</v>
      </c>
      <c r="D7757" s="11" t="s">
        <v>33</v>
      </c>
      <c r="E7757" s="11" t="str">
        <f>IFERROR(LEFT(D7757, FIND("-",D7757,1)-2),D7757)</f>
        <v>OPERASI</v>
      </c>
      <c r="F7757" s="11" t="s">
        <v>84</v>
      </c>
      <c r="G7757" s="33" t="s">
        <v>12007</v>
      </c>
      <c r="H7757" s="11" t="s">
        <v>684</v>
      </c>
      <c r="I7757" s="11" t="s">
        <v>671</v>
      </c>
      <c r="J7757" s="11" t="s">
        <v>697</v>
      </c>
      <c r="K7757" s="11" t="s">
        <v>1377</v>
      </c>
      <c r="L7757" s="12" t="str">
        <f>RIGHT(K7757, 4)</f>
        <v>2023</v>
      </c>
      <c r="M7757" s="16">
        <v>45006</v>
      </c>
      <c r="N7757" s="14" t="str">
        <f>TEXT(M7757,"mmmm")</f>
        <v>March</v>
      </c>
      <c r="O7757" s="15">
        <f>MONTH(M7757)</f>
        <v>3</v>
      </c>
      <c r="P7757" s="11" t="s">
        <v>1377</v>
      </c>
      <c r="Q7757" s="16">
        <v>45006</v>
      </c>
      <c r="R7757" s="11" t="s">
        <v>15183</v>
      </c>
      <c r="S7757" s="17" t="str">
        <f>IFERROR(LEFT(R7757,FIND(" ",R7757)-1),R7757)</f>
        <v>0</v>
      </c>
      <c r="T7757" s="11">
        <v>0</v>
      </c>
      <c r="U7757" s="18">
        <f>IF(AND(T7757&gt;3,T7757&lt;&gt;"-"),"&gt;3",T7757)</f>
        <v>0</v>
      </c>
      <c r="V7757" s="11">
        <v>0</v>
      </c>
      <c r="W7757" s="20">
        <f>IF(V7757="-","",V7757)</f>
        <v>0</v>
      </c>
      <c r="X7757" s="62" t="s">
        <v>687</v>
      </c>
    </row>
    <row r="7758" spans="1:24" ht="15.75" customHeight="1" x14ac:dyDescent="0.3">
      <c r="A7758" s="10">
        <v>7757</v>
      </c>
      <c r="B7758" s="11" t="s">
        <v>15184</v>
      </c>
      <c r="C7758" s="11" t="s">
        <v>25</v>
      </c>
      <c r="D7758" s="11" t="s">
        <v>411</v>
      </c>
      <c r="E7758" s="11" t="str">
        <f>IFERROR(LEFT(D7758, FIND("-",D7758,1)-2),D7758)</f>
        <v>SISTEM</v>
      </c>
      <c r="F7758" s="11" t="s">
        <v>27</v>
      </c>
      <c r="G7758" s="33" t="s">
        <v>12007</v>
      </c>
      <c r="H7758" s="11" t="s">
        <v>96</v>
      </c>
      <c r="I7758" s="11" t="s">
        <v>30</v>
      </c>
      <c r="J7758" s="11" t="s">
        <v>12035</v>
      </c>
      <c r="K7758" s="11" t="s">
        <v>1261</v>
      </c>
      <c r="L7758" s="12" t="str">
        <f>RIGHT(K7758, 4)</f>
        <v>2023</v>
      </c>
      <c r="M7758" s="16">
        <v>45110</v>
      </c>
      <c r="N7758" s="14" t="str">
        <f>TEXT(M7758,"mmmm")</f>
        <v>July</v>
      </c>
      <c r="O7758" s="15">
        <f>MONTH(M7758)</f>
        <v>7</v>
      </c>
      <c r="P7758" s="11" t="s">
        <v>1261</v>
      </c>
      <c r="Q7758" s="16">
        <v>45110</v>
      </c>
      <c r="R7758" s="11" t="s">
        <v>15185</v>
      </c>
      <c r="S7758" s="17" t="str">
        <f>IFERROR(LEFT(R7758,FIND(" ",R7758)-1),R7758)</f>
        <v>0</v>
      </c>
      <c r="T7758" s="11">
        <v>0</v>
      </c>
      <c r="U7758" s="18">
        <f>IF(AND(T7758&gt;3,T7758&lt;&gt;"-"),"&gt;3",T7758)</f>
        <v>0</v>
      </c>
      <c r="V7758" s="11">
        <v>0</v>
      </c>
      <c r="W7758" s="20">
        <f>IF(V7758="-","",V7758)</f>
        <v>0</v>
      </c>
      <c r="X7758" s="62" t="s">
        <v>30</v>
      </c>
    </row>
    <row r="7759" spans="1:24" ht="15.75" customHeight="1" x14ac:dyDescent="0.3">
      <c r="A7759" s="10">
        <v>7758</v>
      </c>
      <c r="B7759" s="11" t="s">
        <v>15186</v>
      </c>
      <c r="C7759" s="11" t="s">
        <v>39</v>
      </c>
      <c r="D7759" s="11" t="s">
        <v>33</v>
      </c>
      <c r="E7759" s="11" t="str">
        <f>IFERROR(LEFT(D7759, FIND("-",D7759,1)-2),D7759)</f>
        <v>OPERASI</v>
      </c>
      <c r="F7759" s="11" t="s">
        <v>84</v>
      </c>
      <c r="G7759" s="33" t="s">
        <v>12007</v>
      </c>
      <c r="H7759" s="11" t="s">
        <v>670</v>
      </c>
      <c r="I7759" s="11" t="s">
        <v>675</v>
      </c>
      <c r="J7759" s="11" t="s">
        <v>741</v>
      </c>
      <c r="K7759" s="11" t="s">
        <v>611</v>
      </c>
      <c r="L7759" s="12" t="str">
        <f>RIGHT(K7759, 4)</f>
        <v>2023</v>
      </c>
      <c r="M7759" s="16">
        <v>45181</v>
      </c>
      <c r="N7759" s="14" t="str">
        <f>TEXT(M7759,"mmmm")</f>
        <v>September</v>
      </c>
      <c r="O7759" s="15">
        <f>MONTH(M7759)</f>
        <v>9</v>
      </c>
      <c r="P7759" s="11" t="s">
        <v>611</v>
      </c>
      <c r="Q7759" s="16">
        <v>45181</v>
      </c>
      <c r="R7759" s="11" t="s">
        <v>15187</v>
      </c>
      <c r="S7759" s="17" t="str">
        <f>IFERROR(LEFT(R7759,FIND(" ",R7759)-1),R7759)</f>
        <v>0</v>
      </c>
      <c r="T7759" s="11">
        <v>0</v>
      </c>
      <c r="U7759" s="18">
        <f>IF(AND(T7759&gt;3,T7759&lt;&gt;"-"),"&gt;3",T7759)</f>
        <v>0</v>
      </c>
      <c r="V7759" s="11">
        <v>0</v>
      </c>
      <c r="W7759" s="20">
        <f>IF(V7759="-","",V7759)</f>
        <v>0</v>
      </c>
      <c r="X7759" s="62" t="s">
        <v>30</v>
      </c>
    </row>
    <row r="7760" spans="1:24" ht="15.75" customHeight="1" x14ac:dyDescent="0.3">
      <c r="A7760" s="10">
        <v>7759</v>
      </c>
      <c r="B7760" s="11" t="s">
        <v>15188</v>
      </c>
      <c r="C7760" s="11" t="s">
        <v>25</v>
      </c>
      <c r="D7760" s="11" t="s">
        <v>33</v>
      </c>
      <c r="E7760" s="11" t="str">
        <f>IFERROR(LEFT(D7760, FIND("-",D7760,1)-2),D7760)</f>
        <v>OPERASI</v>
      </c>
      <c r="F7760" s="11" t="s">
        <v>43</v>
      </c>
      <c r="G7760" s="33" t="s">
        <v>12007</v>
      </c>
      <c r="H7760" s="11" t="s">
        <v>670</v>
      </c>
      <c r="I7760" s="11" t="s">
        <v>671</v>
      </c>
      <c r="J7760" s="11" t="s">
        <v>12035</v>
      </c>
      <c r="K7760" s="11" t="s">
        <v>4013</v>
      </c>
      <c r="L7760" s="12" t="str">
        <f>RIGHT(K7760, 4)</f>
        <v>2020</v>
      </c>
      <c r="M7760" s="16">
        <v>44022</v>
      </c>
      <c r="N7760" s="14" t="str">
        <f>TEXT(M7760,"mmmm")</f>
        <v>July</v>
      </c>
      <c r="O7760" s="15">
        <f>MONTH(M7760)</f>
        <v>7</v>
      </c>
      <c r="P7760" s="11" t="s">
        <v>4013</v>
      </c>
      <c r="Q7760" s="16">
        <v>44022</v>
      </c>
      <c r="R7760" s="11" t="s">
        <v>15189</v>
      </c>
      <c r="S7760" s="17" t="str">
        <f>IFERROR(LEFT(R7760,FIND(" ",R7760)-1),R7760)</f>
        <v>0</v>
      </c>
      <c r="T7760" s="11">
        <v>0</v>
      </c>
      <c r="U7760" s="18">
        <f>IF(AND(T7760&gt;3,T7760&lt;&gt;"-"),"&gt;3",T7760)</f>
        <v>0</v>
      </c>
      <c r="V7760" s="11">
        <v>0</v>
      </c>
      <c r="W7760" s="20">
        <f>IF(V7760="-","",V7760)</f>
        <v>0</v>
      </c>
      <c r="X7760" s="62" t="s">
        <v>30</v>
      </c>
    </row>
    <row r="7761" spans="1:24" ht="15.75" customHeight="1" x14ac:dyDescent="0.3">
      <c r="A7761" s="10">
        <v>7760</v>
      </c>
      <c r="B7761" s="11" t="s">
        <v>15190</v>
      </c>
      <c r="C7761" s="11" t="s">
        <v>39</v>
      </c>
      <c r="D7761" s="11" t="s">
        <v>51</v>
      </c>
      <c r="E7761" s="11" t="str">
        <f>IFERROR(LEFT(D7761, FIND("-",D7761,1)-2),D7761)</f>
        <v>OPERASI</v>
      </c>
      <c r="F7761" s="11" t="s">
        <v>92</v>
      </c>
      <c r="G7761" s="33" t="s">
        <v>12007</v>
      </c>
      <c r="H7761" s="11" t="s">
        <v>684</v>
      </c>
      <c r="I7761" s="11" t="s">
        <v>675</v>
      </c>
      <c r="J7761" s="11" t="s">
        <v>741</v>
      </c>
      <c r="K7761" s="11" t="s">
        <v>173</v>
      </c>
      <c r="L7761" s="12" t="str">
        <f>RIGHT(K7761, 4)</f>
        <v>2021</v>
      </c>
      <c r="M7761" s="16">
        <v>44285</v>
      </c>
      <c r="N7761" s="14" t="str">
        <f>TEXT(M7761,"mmmm")</f>
        <v>March</v>
      </c>
      <c r="O7761" s="15">
        <f>MONTH(M7761)</f>
        <v>3</v>
      </c>
      <c r="P7761" s="11" t="s">
        <v>173</v>
      </c>
      <c r="Q7761" s="16">
        <v>44285</v>
      </c>
      <c r="R7761" s="11" t="s">
        <v>15191</v>
      </c>
      <c r="S7761" s="17" t="str">
        <f>IFERROR(LEFT(R7761,FIND(" ",R7761)-1),R7761)</f>
        <v>0</v>
      </c>
      <c r="T7761" s="11">
        <v>0</v>
      </c>
      <c r="U7761" s="18">
        <f>IF(AND(T7761&gt;3,T7761&lt;&gt;"-"),"&gt;3",T7761)</f>
        <v>0</v>
      </c>
      <c r="V7761" s="11">
        <v>0</v>
      </c>
      <c r="W7761" s="20">
        <f>IF(V7761="-","",V7761)</f>
        <v>0</v>
      </c>
      <c r="X7761" s="62" t="s">
        <v>687</v>
      </c>
    </row>
    <row r="7762" spans="1:24" ht="15.75" customHeight="1" x14ac:dyDescent="0.3">
      <c r="A7762" s="10">
        <v>7761</v>
      </c>
      <c r="B7762" s="11" t="s">
        <v>15192</v>
      </c>
      <c r="C7762" s="11" t="s">
        <v>25</v>
      </c>
      <c r="D7762" s="11" t="s">
        <v>33</v>
      </c>
      <c r="E7762" s="11" t="str">
        <f>IFERROR(LEFT(D7762, FIND("-",D7762,1)-2),D7762)</f>
        <v>OPERASI</v>
      </c>
      <c r="F7762" s="11" t="s">
        <v>43</v>
      </c>
      <c r="G7762" s="33" t="s">
        <v>12007</v>
      </c>
      <c r="H7762" s="11" t="s">
        <v>670</v>
      </c>
      <c r="I7762" s="11" t="s">
        <v>675</v>
      </c>
      <c r="J7762" s="11" t="s">
        <v>813</v>
      </c>
      <c r="K7762" s="11" t="s">
        <v>2214</v>
      </c>
      <c r="L7762" s="12" t="str">
        <f>RIGHT(K7762, 4)</f>
        <v>2022</v>
      </c>
      <c r="M7762" s="16">
        <v>44704</v>
      </c>
      <c r="N7762" s="14" t="str">
        <f>TEXT(M7762,"mmmm")</f>
        <v>May</v>
      </c>
      <c r="O7762" s="15">
        <f>MONTH(M7762)</f>
        <v>5</v>
      </c>
      <c r="P7762" s="11" t="s">
        <v>2214</v>
      </c>
      <c r="Q7762" s="16">
        <v>44704</v>
      </c>
      <c r="R7762" s="11" t="s">
        <v>15191</v>
      </c>
      <c r="S7762" s="17" t="str">
        <f>IFERROR(LEFT(R7762,FIND(" ",R7762)-1),R7762)</f>
        <v>0</v>
      </c>
      <c r="T7762" s="11">
        <v>0</v>
      </c>
      <c r="U7762" s="18">
        <f>IF(AND(T7762&gt;3,T7762&lt;&gt;"-"),"&gt;3",T7762)</f>
        <v>0</v>
      </c>
      <c r="V7762" s="11">
        <v>0</v>
      </c>
      <c r="W7762" s="20">
        <f>IF(V7762="-","",V7762)</f>
        <v>0</v>
      </c>
      <c r="X7762" s="62" t="s">
        <v>30</v>
      </c>
    </row>
    <row r="7763" spans="1:24" ht="15.75" customHeight="1" x14ac:dyDescent="0.3">
      <c r="A7763" s="10">
        <v>7762</v>
      </c>
      <c r="B7763" s="11" t="s">
        <v>15193</v>
      </c>
      <c r="C7763" s="11" t="s">
        <v>25</v>
      </c>
      <c r="D7763" s="11" t="s">
        <v>33</v>
      </c>
      <c r="E7763" s="11" t="str">
        <f>IFERROR(LEFT(D7763, FIND("-",D7763,1)-2),D7763)</f>
        <v>OPERASI</v>
      </c>
      <c r="F7763" s="11" t="s">
        <v>43</v>
      </c>
      <c r="G7763" s="33" t="s">
        <v>12007</v>
      </c>
      <c r="H7763" s="11" t="s">
        <v>670</v>
      </c>
      <c r="I7763" s="11" t="s">
        <v>671</v>
      </c>
      <c r="J7763" s="11" t="s">
        <v>12035</v>
      </c>
      <c r="K7763" s="11" t="s">
        <v>71</v>
      </c>
      <c r="L7763" s="12" t="str">
        <f>RIGHT(K7763, 4)</f>
        <v>2020</v>
      </c>
      <c r="M7763" s="16">
        <v>43929</v>
      </c>
      <c r="N7763" s="14" t="str">
        <f>TEXT(M7763,"mmmm")</f>
        <v>April</v>
      </c>
      <c r="O7763" s="15">
        <f>MONTH(M7763)</f>
        <v>4</v>
      </c>
      <c r="P7763" s="11" t="s">
        <v>71</v>
      </c>
      <c r="Q7763" s="16">
        <v>43929</v>
      </c>
      <c r="R7763" s="11" t="s">
        <v>15194</v>
      </c>
      <c r="S7763" s="17" t="str">
        <f>IFERROR(LEFT(R7763,FIND(" ",R7763)-1),R7763)</f>
        <v>0</v>
      </c>
      <c r="T7763" s="11">
        <v>0</v>
      </c>
      <c r="U7763" s="18">
        <f>IF(AND(T7763&gt;3,T7763&lt;&gt;"-"),"&gt;3",T7763)</f>
        <v>0</v>
      </c>
      <c r="V7763" s="11">
        <v>0</v>
      </c>
      <c r="W7763" s="20">
        <f>IF(V7763="-","",V7763)</f>
        <v>0</v>
      </c>
      <c r="X7763" s="62" t="s">
        <v>30</v>
      </c>
    </row>
    <row r="7764" spans="1:24" ht="15.75" customHeight="1" x14ac:dyDescent="0.3">
      <c r="A7764" s="10">
        <v>7763</v>
      </c>
      <c r="B7764" s="11" t="s">
        <v>15195</v>
      </c>
      <c r="C7764" s="11" t="s">
        <v>25</v>
      </c>
      <c r="D7764" s="11" t="s">
        <v>1907</v>
      </c>
      <c r="E7764" s="11" t="str">
        <f>IFERROR(LEFT(D7764, FIND("-",D7764,1)-2),D7764)</f>
        <v>KESELAMATAN</v>
      </c>
      <c r="F7764" s="11" t="s">
        <v>15196</v>
      </c>
      <c r="G7764" s="33" t="s">
        <v>12007</v>
      </c>
      <c r="H7764" s="11" t="s">
        <v>670</v>
      </c>
      <c r="I7764" s="11" t="s">
        <v>675</v>
      </c>
      <c r="J7764" s="11" t="s">
        <v>12035</v>
      </c>
      <c r="K7764" s="11" t="s">
        <v>6533</v>
      </c>
      <c r="L7764" s="12" t="str">
        <f>RIGHT(K7764, 4)</f>
        <v>2021</v>
      </c>
      <c r="M7764" s="16">
        <v>44336</v>
      </c>
      <c r="N7764" s="14" t="str">
        <f>TEXT(M7764,"mmmm")</f>
        <v>May</v>
      </c>
      <c r="O7764" s="15">
        <f>MONTH(M7764)</f>
        <v>5</v>
      </c>
      <c r="P7764" s="11" t="s">
        <v>6533</v>
      </c>
      <c r="Q7764" s="16">
        <v>44336</v>
      </c>
      <c r="R7764" s="11" t="s">
        <v>15197</v>
      </c>
      <c r="S7764" s="17" t="str">
        <f>IFERROR(LEFT(R7764,FIND(" ",R7764)-1),R7764)</f>
        <v>0</v>
      </c>
      <c r="T7764" s="11">
        <v>0</v>
      </c>
      <c r="U7764" s="18">
        <f>IF(AND(T7764&gt;3,T7764&lt;&gt;"-"),"&gt;3",T7764)</f>
        <v>0</v>
      </c>
      <c r="V7764" s="11">
        <v>0</v>
      </c>
      <c r="W7764" s="20">
        <f>IF(V7764="-","",V7764)</f>
        <v>0</v>
      </c>
      <c r="X7764" s="62" t="s">
        <v>30</v>
      </c>
    </row>
    <row r="7765" spans="1:24" ht="15.75" customHeight="1" x14ac:dyDescent="0.3">
      <c r="A7765" s="10">
        <v>7764</v>
      </c>
      <c r="B7765" s="11" t="s">
        <v>15198</v>
      </c>
      <c r="C7765" s="11" t="s">
        <v>25</v>
      </c>
      <c r="D7765" s="11" t="s">
        <v>200</v>
      </c>
      <c r="E7765" s="11" t="str">
        <f>IFERROR(LEFT(D7765, FIND("-",D7765,1)-2),D7765)</f>
        <v>SISTEM</v>
      </c>
      <c r="F7765" s="11" t="s">
        <v>201</v>
      </c>
      <c r="G7765" s="33" t="s">
        <v>12007</v>
      </c>
      <c r="H7765" s="11" t="s">
        <v>670</v>
      </c>
      <c r="I7765" s="11" t="s">
        <v>1544</v>
      </c>
      <c r="J7765" s="11" t="s">
        <v>12035</v>
      </c>
      <c r="K7765" s="11" t="s">
        <v>3267</v>
      </c>
      <c r="L7765" s="12" t="str">
        <f>RIGHT(K7765, 4)</f>
        <v>2021</v>
      </c>
      <c r="M7765" s="16">
        <v>44313</v>
      </c>
      <c r="N7765" s="14" t="str">
        <f>TEXT(M7765,"mmmm")</f>
        <v>April</v>
      </c>
      <c r="O7765" s="15">
        <f>MONTH(M7765)</f>
        <v>4</v>
      </c>
      <c r="P7765" s="11" t="s">
        <v>3267</v>
      </c>
      <c r="Q7765" s="16">
        <v>44313</v>
      </c>
      <c r="R7765" s="11" t="s">
        <v>15199</v>
      </c>
      <c r="S7765" s="17" t="str">
        <f>IFERROR(LEFT(R7765,FIND(" ",R7765)-1),R7765)</f>
        <v>0</v>
      </c>
      <c r="T7765" s="11">
        <v>0</v>
      </c>
      <c r="U7765" s="18">
        <f>IF(AND(T7765&gt;3,T7765&lt;&gt;"-"),"&gt;3",T7765)</f>
        <v>0</v>
      </c>
      <c r="V7765" s="11">
        <v>0</v>
      </c>
      <c r="W7765" s="20">
        <f>IF(V7765="-","",V7765)</f>
        <v>0</v>
      </c>
      <c r="X7765" s="62" t="s">
        <v>30</v>
      </c>
    </row>
    <row r="7766" spans="1:24" ht="15.75" customHeight="1" x14ac:dyDescent="0.3">
      <c r="A7766" s="10">
        <v>7765</v>
      </c>
      <c r="B7766" s="11" t="s">
        <v>15200</v>
      </c>
      <c r="C7766" s="11" t="s">
        <v>25</v>
      </c>
      <c r="D7766" s="11" t="s">
        <v>200</v>
      </c>
      <c r="E7766" s="11" t="str">
        <f>IFERROR(LEFT(D7766, FIND("-",D7766,1)-2),D7766)</f>
        <v>SISTEM</v>
      </c>
      <c r="F7766" s="11" t="s">
        <v>201</v>
      </c>
      <c r="G7766" s="33" t="s">
        <v>12007</v>
      </c>
      <c r="H7766" s="11" t="s">
        <v>670</v>
      </c>
      <c r="I7766" s="11" t="s">
        <v>680</v>
      </c>
      <c r="J7766" s="11" t="s">
        <v>1033</v>
      </c>
      <c r="K7766" s="11" t="s">
        <v>3671</v>
      </c>
      <c r="L7766" s="12" t="str">
        <f>RIGHT(K7766, 4)</f>
        <v>2021</v>
      </c>
      <c r="M7766" s="16">
        <v>44232</v>
      </c>
      <c r="N7766" s="14" t="str">
        <f>TEXT(M7766,"mmmm")</f>
        <v>February</v>
      </c>
      <c r="O7766" s="15">
        <f>MONTH(M7766)</f>
        <v>2</v>
      </c>
      <c r="P7766" s="11" t="s">
        <v>3671</v>
      </c>
      <c r="Q7766" s="16">
        <v>44232</v>
      </c>
      <c r="R7766" s="11" t="s">
        <v>15201</v>
      </c>
      <c r="S7766" s="17" t="str">
        <f>IFERROR(LEFT(R7766,FIND(" ",R7766)-1),R7766)</f>
        <v>0</v>
      </c>
      <c r="T7766" s="11">
        <v>0</v>
      </c>
      <c r="U7766" s="18">
        <f>IF(AND(T7766&gt;3,T7766&lt;&gt;"-"),"&gt;3",T7766)</f>
        <v>0</v>
      </c>
      <c r="V7766" s="11">
        <v>0</v>
      </c>
      <c r="W7766" s="20">
        <f>IF(V7766="-","",V7766)</f>
        <v>0</v>
      </c>
      <c r="X7766" s="62" t="s">
        <v>30</v>
      </c>
    </row>
    <row r="7767" spans="1:24" ht="15.75" customHeight="1" x14ac:dyDescent="0.3">
      <c r="A7767" s="10">
        <v>7766</v>
      </c>
      <c r="B7767" s="11" t="s">
        <v>15202</v>
      </c>
      <c r="C7767" s="11" t="s">
        <v>117</v>
      </c>
      <c r="D7767" s="11" t="s">
        <v>209</v>
      </c>
      <c r="E7767" s="11" t="str">
        <f>IFERROR(LEFT(D7767, FIND("-",D7767,1)-2),D7767)</f>
        <v>OPERASI</v>
      </c>
      <c r="F7767" s="11" t="s">
        <v>27</v>
      </c>
      <c r="G7767" s="33" t="s">
        <v>12007</v>
      </c>
      <c r="H7767" s="11" t="s">
        <v>670</v>
      </c>
      <c r="I7767" s="11" t="s">
        <v>675</v>
      </c>
      <c r="J7767" s="11" t="s">
        <v>12035</v>
      </c>
      <c r="K7767" s="11" t="s">
        <v>930</v>
      </c>
      <c r="L7767" s="12" t="str">
        <f>RIGHT(K7767, 4)</f>
        <v>2020</v>
      </c>
      <c r="M7767" s="16">
        <v>44111</v>
      </c>
      <c r="N7767" s="14" t="str">
        <f>TEXT(M7767,"mmmm")</f>
        <v>October</v>
      </c>
      <c r="O7767" s="15">
        <f>MONTH(M7767)</f>
        <v>10</v>
      </c>
      <c r="P7767" s="11" t="s">
        <v>930</v>
      </c>
      <c r="Q7767" s="16">
        <v>44111</v>
      </c>
      <c r="R7767" s="11" t="s">
        <v>15203</v>
      </c>
      <c r="S7767" s="17" t="str">
        <f>IFERROR(LEFT(R7767,FIND(" ",R7767)-1),R7767)</f>
        <v>0</v>
      </c>
      <c r="T7767" s="11">
        <v>0</v>
      </c>
      <c r="U7767" s="18">
        <f>IF(AND(T7767&gt;3,T7767&lt;&gt;"-"),"&gt;3",T7767)</f>
        <v>0</v>
      </c>
      <c r="V7767" s="11">
        <v>0</v>
      </c>
      <c r="W7767" s="20">
        <f>IF(V7767="-","",V7767)</f>
        <v>0</v>
      </c>
      <c r="X7767" s="62" t="s">
        <v>30</v>
      </c>
    </row>
    <row r="7768" spans="1:24" ht="15.75" customHeight="1" x14ac:dyDescent="0.3">
      <c r="A7768" s="10">
        <v>7767</v>
      </c>
      <c r="B7768" s="11" t="s">
        <v>15204</v>
      </c>
      <c r="C7768" s="11" t="s">
        <v>25</v>
      </c>
      <c r="D7768" s="11" t="s">
        <v>51</v>
      </c>
      <c r="E7768" s="11" t="str">
        <f>IFERROR(LEFT(D7768, FIND("-",D7768,1)-2),D7768)</f>
        <v>OPERASI</v>
      </c>
      <c r="F7768" s="11" t="s">
        <v>27</v>
      </c>
      <c r="G7768" s="33" t="s">
        <v>12007</v>
      </c>
      <c r="H7768" s="11" t="s">
        <v>670</v>
      </c>
      <c r="I7768" s="11" t="s">
        <v>675</v>
      </c>
      <c r="J7768" s="11" t="s">
        <v>741</v>
      </c>
      <c r="K7768" s="11" t="s">
        <v>211</v>
      </c>
      <c r="L7768" s="12" t="str">
        <f>RIGHT(K7768, 4)</f>
        <v>2021</v>
      </c>
      <c r="M7768" s="16">
        <v>44404</v>
      </c>
      <c r="N7768" s="14" t="str">
        <f>TEXT(M7768,"mmmm")</f>
        <v>July</v>
      </c>
      <c r="O7768" s="15">
        <f>MONTH(M7768)</f>
        <v>7</v>
      </c>
      <c r="P7768" s="11" t="s">
        <v>211</v>
      </c>
      <c r="Q7768" s="16">
        <v>44404</v>
      </c>
      <c r="R7768" s="11" t="s">
        <v>15205</v>
      </c>
      <c r="S7768" s="17" t="str">
        <f>IFERROR(LEFT(R7768,FIND(" ",R7768)-1),R7768)</f>
        <v>0</v>
      </c>
      <c r="T7768" s="11">
        <v>0</v>
      </c>
      <c r="U7768" s="18">
        <f>IF(AND(T7768&gt;3,T7768&lt;&gt;"-"),"&gt;3",T7768)</f>
        <v>0</v>
      </c>
      <c r="V7768" s="11">
        <v>0</v>
      </c>
      <c r="W7768" s="20">
        <f>IF(V7768="-","",V7768)</f>
        <v>0</v>
      </c>
      <c r="X7768" s="62" t="s">
        <v>30</v>
      </c>
    </row>
    <row r="7769" spans="1:24" ht="15.75" customHeight="1" x14ac:dyDescent="0.3">
      <c r="A7769" s="10">
        <v>7768</v>
      </c>
      <c r="B7769" s="11" t="s">
        <v>15206</v>
      </c>
      <c r="C7769" s="11" t="s">
        <v>25</v>
      </c>
      <c r="D7769" s="11" t="s">
        <v>330</v>
      </c>
      <c r="E7769" s="11" t="str">
        <f>IFERROR(LEFT(D7769, FIND("-",D7769,1)-2),D7769)</f>
        <v>SISTEM</v>
      </c>
      <c r="F7769" s="11" t="s">
        <v>331</v>
      </c>
      <c r="G7769" s="33" t="s">
        <v>12007</v>
      </c>
      <c r="H7769" s="11" t="s">
        <v>670</v>
      </c>
      <c r="I7769" s="11" t="s">
        <v>675</v>
      </c>
      <c r="J7769" s="11" t="s">
        <v>778</v>
      </c>
      <c r="K7769" s="11" t="s">
        <v>4273</v>
      </c>
      <c r="L7769" s="12" t="str">
        <f>RIGHT(K7769, 4)</f>
        <v>2021</v>
      </c>
      <c r="M7769" s="16">
        <v>44287</v>
      </c>
      <c r="N7769" s="14" t="str">
        <f>TEXT(M7769,"mmmm")</f>
        <v>April</v>
      </c>
      <c r="O7769" s="15">
        <f>MONTH(M7769)</f>
        <v>4</v>
      </c>
      <c r="P7769" s="11" t="s">
        <v>4273</v>
      </c>
      <c r="Q7769" s="16">
        <v>44287</v>
      </c>
      <c r="R7769" s="11" t="s">
        <v>15207</v>
      </c>
      <c r="S7769" s="17" t="str">
        <f>IFERROR(LEFT(R7769,FIND(" ",R7769)-1),R7769)</f>
        <v>0</v>
      </c>
      <c r="T7769" s="11">
        <v>0</v>
      </c>
      <c r="U7769" s="18">
        <f>IF(AND(T7769&gt;3,T7769&lt;&gt;"-"),"&gt;3",T7769)</f>
        <v>0</v>
      </c>
      <c r="V7769" s="11">
        <v>0</v>
      </c>
      <c r="W7769" s="20">
        <f>IF(V7769="-","",V7769)</f>
        <v>0</v>
      </c>
      <c r="X7769" s="62" t="s">
        <v>30</v>
      </c>
    </row>
    <row r="7770" spans="1:24" ht="15.75" customHeight="1" x14ac:dyDescent="0.3">
      <c r="A7770" s="10">
        <v>7769</v>
      </c>
      <c r="B7770" s="11" t="s">
        <v>15208</v>
      </c>
      <c r="C7770" s="11" t="s">
        <v>39</v>
      </c>
      <c r="D7770" s="11" t="s">
        <v>33</v>
      </c>
      <c r="E7770" s="11" t="str">
        <f>IFERROR(LEFT(D7770, FIND("-",D7770,1)-2),D7770)</f>
        <v>OPERASI</v>
      </c>
      <c r="F7770" s="11" t="s">
        <v>27</v>
      </c>
      <c r="G7770" s="33" t="s">
        <v>12007</v>
      </c>
      <c r="H7770" s="11" t="s">
        <v>670</v>
      </c>
      <c r="I7770" s="11" t="s">
        <v>675</v>
      </c>
      <c r="J7770" s="11" t="s">
        <v>813</v>
      </c>
      <c r="K7770" s="11" t="s">
        <v>473</v>
      </c>
      <c r="L7770" s="12" t="str">
        <f>RIGHT(K7770, 4)</f>
        <v>2022</v>
      </c>
      <c r="M7770" s="16">
        <v>44866</v>
      </c>
      <c r="N7770" s="14" t="str">
        <f>TEXT(M7770,"mmmm")</f>
        <v>November</v>
      </c>
      <c r="O7770" s="15">
        <f>MONTH(M7770)</f>
        <v>11</v>
      </c>
      <c r="P7770" s="11" t="s">
        <v>473</v>
      </c>
      <c r="Q7770" s="16">
        <v>44866</v>
      </c>
      <c r="R7770" s="11" t="s">
        <v>15209</v>
      </c>
      <c r="S7770" s="17" t="str">
        <f>IFERROR(LEFT(R7770,FIND(" ",R7770)-1),R7770)</f>
        <v>0</v>
      </c>
      <c r="T7770" s="11">
        <v>0</v>
      </c>
      <c r="U7770" s="18">
        <f>IF(AND(T7770&gt;3,T7770&lt;&gt;"-"),"&gt;3",T7770)</f>
        <v>0</v>
      </c>
      <c r="V7770" s="11">
        <v>0</v>
      </c>
      <c r="W7770" s="20">
        <f>IF(V7770="-","",V7770)</f>
        <v>0</v>
      </c>
      <c r="X7770" s="62" t="s">
        <v>30</v>
      </c>
    </row>
    <row r="7771" spans="1:24" ht="15.75" customHeight="1" x14ac:dyDescent="0.3">
      <c r="A7771" s="10">
        <v>7770</v>
      </c>
      <c r="B7771" s="11" t="s">
        <v>15210</v>
      </c>
      <c r="C7771" s="11" t="s">
        <v>39</v>
      </c>
      <c r="D7771" s="11" t="s">
        <v>51</v>
      </c>
      <c r="E7771" s="11" t="str">
        <f>IFERROR(LEFT(D7771, FIND("-",D7771,1)-2),D7771)</f>
        <v>OPERASI</v>
      </c>
      <c r="F7771" s="11" t="s">
        <v>92</v>
      </c>
      <c r="G7771" s="33" t="s">
        <v>12007</v>
      </c>
      <c r="H7771" s="11" t="s">
        <v>670</v>
      </c>
      <c r="I7771" s="11" t="s">
        <v>675</v>
      </c>
      <c r="J7771" s="11" t="s">
        <v>825</v>
      </c>
      <c r="K7771" s="11" t="s">
        <v>447</v>
      </c>
      <c r="L7771" s="12" t="str">
        <f>RIGHT(K7771, 4)</f>
        <v>2022</v>
      </c>
      <c r="M7771" s="16">
        <v>44846</v>
      </c>
      <c r="N7771" s="14" t="str">
        <f>TEXT(M7771,"mmmm")</f>
        <v>October</v>
      </c>
      <c r="O7771" s="15">
        <f>MONTH(M7771)</f>
        <v>10</v>
      </c>
      <c r="P7771" s="11" t="s">
        <v>447</v>
      </c>
      <c r="Q7771" s="16">
        <v>44846</v>
      </c>
      <c r="R7771" s="11" t="s">
        <v>15211</v>
      </c>
      <c r="S7771" s="17" t="str">
        <f>IFERROR(LEFT(R7771,FIND(" ",R7771)-1),R7771)</f>
        <v>0</v>
      </c>
      <c r="T7771" s="11">
        <v>0</v>
      </c>
      <c r="U7771" s="18">
        <f>IF(AND(T7771&gt;3,T7771&lt;&gt;"-"),"&gt;3",T7771)</f>
        <v>0</v>
      </c>
      <c r="V7771" s="11">
        <v>0</v>
      </c>
      <c r="W7771" s="20">
        <f>IF(V7771="-","",V7771)</f>
        <v>0</v>
      </c>
      <c r="X7771" s="62" t="s">
        <v>30</v>
      </c>
    </row>
    <row r="7772" spans="1:24" ht="15.75" customHeight="1" x14ac:dyDescent="0.3">
      <c r="A7772" s="10">
        <v>7771</v>
      </c>
      <c r="B7772" s="11" t="s">
        <v>15212</v>
      </c>
      <c r="C7772" s="11" t="s">
        <v>39</v>
      </c>
      <c r="D7772" s="11" t="s">
        <v>33</v>
      </c>
      <c r="E7772" s="11" t="str">
        <f>IFERROR(LEFT(D7772, FIND("-",D7772,1)-2),D7772)</f>
        <v>OPERASI</v>
      </c>
      <c r="F7772" s="11" t="s">
        <v>84</v>
      </c>
      <c r="G7772" s="33" t="s">
        <v>12007</v>
      </c>
      <c r="H7772" s="11" t="s">
        <v>670</v>
      </c>
      <c r="I7772" s="11" t="s">
        <v>675</v>
      </c>
      <c r="J7772" s="11" t="s">
        <v>12035</v>
      </c>
      <c r="K7772" s="11" t="s">
        <v>1244</v>
      </c>
      <c r="L7772" s="12" t="str">
        <f>RIGHT(K7772, 4)</f>
        <v>2022</v>
      </c>
      <c r="M7772" s="16">
        <v>44774</v>
      </c>
      <c r="N7772" s="14" t="str">
        <f>TEXT(M7772,"mmmm")</f>
        <v>August</v>
      </c>
      <c r="O7772" s="15">
        <f>MONTH(M7772)</f>
        <v>8</v>
      </c>
      <c r="P7772" s="11" t="s">
        <v>1244</v>
      </c>
      <c r="Q7772" s="16">
        <v>44774</v>
      </c>
      <c r="R7772" s="11" t="s">
        <v>15213</v>
      </c>
      <c r="S7772" s="17" t="str">
        <f>IFERROR(LEFT(R7772,FIND(" ",R7772)-1),R7772)</f>
        <v>0</v>
      </c>
      <c r="T7772" s="11">
        <v>0</v>
      </c>
      <c r="U7772" s="18">
        <f>IF(AND(T7772&gt;3,T7772&lt;&gt;"-"),"&gt;3",T7772)</f>
        <v>0</v>
      </c>
      <c r="V7772" s="11">
        <v>0</v>
      </c>
      <c r="W7772" s="20">
        <f>IF(V7772="-","",V7772)</f>
        <v>0</v>
      </c>
      <c r="X7772" s="62" t="s">
        <v>30</v>
      </c>
    </row>
    <row r="7773" spans="1:24" ht="15.75" customHeight="1" x14ac:dyDescent="0.3">
      <c r="A7773" s="10">
        <v>7772</v>
      </c>
      <c r="B7773" s="11" t="s">
        <v>15214</v>
      </c>
      <c r="C7773" s="11" t="s">
        <v>39</v>
      </c>
      <c r="D7773" s="11" t="s">
        <v>33</v>
      </c>
      <c r="E7773" s="11" t="str">
        <f>IFERROR(LEFT(D7773, FIND("-",D7773,1)-2),D7773)</f>
        <v>OPERASI</v>
      </c>
      <c r="F7773" s="11" t="s">
        <v>215</v>
      </c>
      <c r="G7773" s="33" t="s">
        <v>12007</v>
      </c>
      <c r="H7773" s="11" t="s">
        <v>684</v>
      </c>
      <c r="I7773" s="11" t="s">
        <v>675</v>
      </c>
      <c r="J7773" s="11" t="s">
        <v>12035</v>
      </c>
      <c r="K7773" s="11" t="s">
        <v>2574</v>
      </c>
      <c r="L7773" s="12" t="str">
        <f>RIGHT(K7773, 4)</f>
        <v>2022</v>
      </c>
      <c r="M7773" s="16">
        <v>44860</v>
      </c>
      <c r="N7773" s="14" t="str">
        <f>TEXT(M7773,"mmmm")</f>
        <v>October</v>
      </c>
      <c r="O7773" s="15">
        <f>MONTH(M7773)</f>
        <v>10</v>
      </c>
      <c r="P7773" s="11" t="s">
        <v>2574</v>
      </c>
      <c r="Q7773" s="16">
        <v>44860</v>
      </c>
      <c r="R7773" s="11" t="s">
        <v>15215</v>
      </c>
      <c r="S7773" s="17" t="str">
        <f>IFERROR(LEFT(R7773,FIND(" ",R7773)-1),R7773)</f>
        <v>0</v>
      </c>
      <c r="T7773" s="11">
        <v>0</v>
      </c>
      <c r="U7773" s="18">
        <f>IF(AND(T7773&gt;3,T7773&lt;&gt;"-"),"&gt;3",T7773)</f>
        <v>0</v>
      </c>
      <c r="V7773" s="11">
        <v>0</v>
      </c>
      <c r="W7773" s="20">
        <f>IF(V7773="-","",V7773)</f>
        <v>0</v>
      </c>
      <c r="X7773" s="62" t="s">
        <v>687</v>
      </c>
    </row>
    <row r="7774" spans="1:24" ht="15.75" customHeight="1" x14ac:dyDescent="0.3">
      <c r="A7774" s="10">
        <v>7773</v>
      </c>
      <c r="B7774" s="11" t="s">
        <v>15216</v>
      </c>
      <c r="C7774" s="11" t="s">
        <v>39</v>
      </c>
      <c r="D7774" s="11" t="s">
        <v>40</v>
      </c>
      <c r="E7774" s="11" t="str">
        <f>IFERROR(LEFT(D7774, FIND("-",D7774,1)-2),D7774)</f>
        <v>SISTEM</v>
      </c>
      <c r="F7774" s="11" t="s">
        <v>27</v>
      </c>
      <c r="G7774" s="33" t="s">
        <v>12007</v>
      </c>
      <c r="H7774" s="11" t="s">
        <v>684</v>
      </c>
      <c r="I7774" s="11" t="s">
        <v>707</v>
      </c>
      <c r="J7774" s="11" t="s">
        <v>1247</v>
      </c>
      <c r="K7774" s="11" t="s">
        <v>3713</v>
      </c>
      <c r="L7774" s="12" t="str">
        <f>RIGHT(K7774, 4)</f>
        <v>2022</v>
      </c>
      <c r="M7774" s="16">
        <v>44768</v>
      </c>
      <c r="N7774" s="14" t="str">
        <f>TEXT(M7774,"mmmm")</f>
        <v>July</v>
      </c>
      <c r="O7774" s="15">
        <f>MONTH(M7774)</f>
        <v>7</v>
      </c>
      <c r="P7774" s="11" t="s">
        <v>3713</v>
      </c>
      <c r="Q7774" s="16">
        <v>44768</v>
      </c>
      <c r="R7774" s="11" t="s">
        <v>15217</v>
      </c>
      <c r="S7774" s="17" t="str">
        <f>IFERROR(LEFT(R7774,FIND(" ",R7774)-1),R7774)</f>
        <v>0</v>
      </c>
      <c r="T7774" s="11">
        <v>0</v>
      </c>
      <c r="U7774" s="18">
        <f>IF(AND(T7774&gt;3,T7774&lt;&gt;"-"),"&gt;3",T7774)</f>
        <v>0</v>
      </c>
      <c r="V7774" s="11">
        <v>0</v>
      </c>
      <c r="W7774" s="20">
        <f>IF(V7774="-","",V7774)</f>
        <v>0</v>
      </c>
      <c r="X7774" s="62" t="s">
        <v>1223</v>
      </c>
    </row>
    <row r="7775" spans="1:24" ht="15.75" customHeight="1" x14ac:dyDescent="0.3">
      <c r="A7775" s="10">
        <v>7774</v>
      </c>
      <c r="B7775" s="11" t="s">
        <v>15218</v>
      </c>
      <c r="C7775" s="11" t="s">
        <v>39</v>
      </c>
      <c r="D7775" s="11" t="s">
        <v>148</v>
      </c>
      <c r="E7775" s="11" t="str">
        <f>IFERROR(LEFT(D7775, FIND("-",D7775,1)-2),D7775)</f>
        <v>SISTEM</v>
      </c>
      <c r="F7775" s="11" t="s">
        <v>1183</v>
      </c>
      <c r="G7775" s="33" t="s">
        <v>12007</v>
      </c>
      <c r="H7775" s="11" t="s">
        <v>670</v>
      </c>
      <c r="I7775" s="11" t="s">
        <v>675</v>
      </c>
      <c r="J7775" s="11" t="s">
        <v>12035</v>
      </c>
      <c r="K7775" s="11" t="s">
        <v>1051</v>
      </c>
      <c r="L7775" s="12" t="str">
        <f>RIGHT(K7775, 4)</f>
        <v>2023</v>
      </c>
      <c r="M7775" s="16">
        <v>45203</v>
      </c>
      <c r="N7775" s="14" t="str">
        <f>TEXT(M7775,"mmmm")</f>
        <v>October</v>
      </c>
      <c r="O7775" s="15">
        <f>MONTH(M7775)</f>
        <v>10</v>
      </c>
      <c r="P7775" s="11" t="s">
        <v>1051</v>
      </c>
      <c r="Q7775" s="16">
        <v>45203</v>
      </c>
      <c r="R7775" s="11" t="s">
        <v>15219</v>
      </c>
      <c r="S7775" s="17" t="str">
        <f>IFERROR(LEFT(R7775,FIND(" ",R7775)-1),R7775)</f>
        <v>0</v>
      </c>
      <c r="T7775" s="11">
        <v>0</v>
      </c>
      <c r="U7775" s="18">
        <f>IF(AND(T7775&gt;3,T7775&lt;&gt;"-"),"&gt;3",T7775)</f>
        <v>0</v>
      </c>
      <c r="V7775" s="11">
        <v>0</v>
      </c>
      <c r="W7775" s="20">
        <f>IF(V7775="-","",V7775)</f>
        <v>0</v>
      </c>
      <c r="X7775" s="62" t="s">
        <v>30</v>
      </c>
    </row>
    <row r="7776" spans="1:24" ht="15.75" customHeight="1" x14ac:dyDescent="0.3">
      <c r="A7776" s="10">
        <v>7775</v>
      </c>
      <c r="B7776" s="11" t="s">
        <v>15220</v>
      </c>
      <c r="C7776" s="11" t="s">
        <v>25</v>
      </c>
      <c r="D7776" s="11" t="s">
        <v>33</v>
      </c>
      <c r="E7776" s="11" t="str">
        <f>IFERROR(LEFT(D7776, FIND("-",D7776,1)-2),D7776)</f>
        <v>OPERASI</v>
      </c>
      <c r="F7776" s="11" t="s">
        <v>34</v>
      </c>
      <c r="G7776" s="33" t="s">
        <v>12007</v>
      </c>
      <c r="H7776" s="11" t="s">
        <v>670</v>
      </c>
      <c r="I7776" s="11" t="s">
        <v>675</v>
      </c>
      <c r="J7776" s="11" t="s">
        <v>12035</v>
      </c>
      <c r="K7776" s="11" t="s">
        <v>3508</v>
      </c>
      <c r="L7776" s="12" t="str">
        <f>RIGHT(K7776, 4)</f>
        <v>2020</v>
      </c>
      <c r="M7776" s="16">
        <v>43854</v>
      </c>
      <c r="N7776" s="14" t="str">
        <f>TEXT(M7776,"mmmm")</f>
        <v>January</v>
      </c>
      <c r="O7776" s="15">
        <f>MONTH(M7776)</f>
        <v>1</v>
      </c>
      <c r="P7776" s="11" t="s">
        <v>3508</v>
      </c>
      <c r="Q7776" s="16">
        <v>43854</v>
      </c>
      <c r="R7776" s="11" t="s">
        <v>15221</v>
      </c>
      <c r="S7776" s="17" t="str">
        <f>IFERROR(LEFT(R7776,FIND(" ",R7776)-1),R7776)</f>
        <v>0</v>
      </c>
      <c r="T7776" s="11">
        <v>0</v>
      </c>
      <c r="U7776" s="18">
        <f>IF(AND(T7776&gt;3,T7776&lt;&gt;"-"),"&gt;3",T7776)</f>
        <v>0</v>
      </c>
      <c r="V7776" s="11">
        <v>0</v>
      </c>
      <c r="W7776" s="20">
        <f>IF(V7776="-","",V7776)</f>
        <v>0</v>
      </c>
      <c r="X7776" s="62" t="s">
        <v>30</v>
      </c>
    </row>
    <row r="7777" spans="1:24" ht="15.75" customHeight="1" x14ac:dyDescent="0.3">
      <c r="A7777" s="10">
        <v>7776</v>
      </c>
      <c r="B7777" s="11" t="s">
        <v>15222</v>
      </c>
      <c r="C7777" s="11" t="s">
        <v>39</v>
      </c>
      <c r="D7777" s="11" t="s">
        <v>26</v>
      </c>
      <c r="E7777" s="11" t="str">
        <f>IFERROR(LEFT(D7777, FIND("-",D7777,1)-2),D7777)</f>
        <v>SISTEM</v>
      </c>
      <c r="F7777" s="11" t="s">
        <v>6657</v>
      </c>
      <c r="G7777" s="33" t="s">
        <v>12007</v>
      </c>
      <c r="H7777" s="11" t="s">
        <v>670</v>
      </c>
      <c r="I7777" s="11" t="s">
        <v>707</v>
      </c>
      <c r="J7777" s="11" t="s">
        <v>12035</v>
      </c>
      <c r="K7777" s="11" t="s">
        <v>5654</v>
      </c>
      <c r="L7777" s="12" t="str">
        <f>RIGHT(K7777, 4)</f>
        <v>2020</v>
      </c>
      <c r="M7777" s="16">
        <v>43961</v>
      </c>
      <c r="N7777" s="14" t="str">
        <f>TEXT(M7777,"mmmm")</f>
        <v>May</v>
      </c>
      <c r="O7777" s="15">
        <f>MONTH(M7777)</f>
        <v>5</v>
      </c>
      <c r="P7777" s="11" t="s">
        <v>5654</v>
      </c>
      <c r="Q7777" s="16">
        <v>43961</v>
      </c>
      <c r="R7777" s="11" t="s">
        <v>15223</v>
      </c>
      <c r="S7777" s="17" t="str">
        <f>IFERROR(LEFT(R7777,FIND(" ",R7777)-1),R7777)</f>
        <v>0</v>
      </c>
      <c r="T7777" s="11">
        <v>0</v>
      </c>
      <c r="U7777" s="18">
        <f>IF(AND(T7777&gt;3,T7777&lt;&gt;"-"),"&gt;3",T7777)</f>
        <v>0</v>
      </c>
      <c r="V7777" s="11">
        <v>0</v>
      </c>
      <c r="W7777" s="20">
        <f>IF(V7777="-","",V7777)</f>
        <v>0</v>
      </c>
      <c r="X7777" s="62" t="s">
        <v>30</v>
      </c>
    </row>
    <row r="7778" spans="1:24" ht="15.75" customHeight="1" x14ac:dyDescent="0.3">
      <c r="A7778" s="10">
        <v>7777</v>
      </c>
      <c r="B7778" s="11" t="s">
        <v>15224</v>
      </c>
      <c r="C7778" s="11" t="s">
        <v>25</v>
      </c>
      <c r="D7778" s="11" t="s">
        <v>65</v>
      </c>
      <c r="E7778" s="11" t="str">
        <f>IFERROR(LEFT(D7778, FIND("-",D7778,1)-2),D7778)</f>
        <v>RANGKAIAN</v>
      </c>
      <c r="F7778" s="11" t="s">
        <v>2003</v>
      </c>
      <c r="G7778" s="33" t="s">
        <v>12007</v>
      </c>
      <c r="H7778" s="11" t="s">
        <v>670</v>
      </c>
      <c r="I7778" s="11" t="s">
        <v>675</v>
      </c>
      <c r="J7778" s="11" t="s">
        <v>12940</v>
      </c>
      <c r="K7778" s="11" t="s">
        <v>712</v>
      </c>
      <c r="L7778" s="12" t="str">
        <f>RIGHT(K7778, 4)</f>
        <v>2023</v>
      </c>
      <c r="M7778" s="16">
        <v>45211</v>
      </c>
      <c r="N7778" s="14" t="str">
        <f>TEXT(M7778,"mmmm")</f>
        <v>October</v>
      </c>
      <c r="O7778" s="15">
        <f>MONTH(M7778)</f>
        <v>10</v>
      </c>
      <c r="P7778" s="11" t="s">
        <v>712</v>
      </c>
      <c r="Q7778" s="16">
        <v>45211</v>
      </c>
      <c r="R7778" s="11" t="s">
        <v>15225</v>
      </c>
      <c r="S7778" s="17" t="str">
        <f>IFERROR(LEFT(R7778,FIND(" ",R7778)-1),R7778)</f>
        <v>0</v>
      </c>
      <c r="T7778" s="11">
        <v>0</v>
      </c>
      <c r="U7778" s="18">
        <f>IF(AND(T7778&gt;3,T7778&lt;&gt;"-"),"&gt;3",T7778)</f>
        <v>0</v>
      </c>
      <c r="V7778" s="11">
        <v>0</v>
      </c>
      <c r="W7778" s="20">
        <f>IF(V7778="-","",V7778)</f>
        <v>0</v>
      </c>
      <c r="X7778" s="62" t="s">
        <v>30</v>
      </c>
    </row>
    <row r="7779" spans="1:24" ht="15.75" customHeight="1" x14ac:dyDescent="0.3">
      <c r="A7779" s="10">
        <v>7778</v>
      </c>
      <c r="B7779" s="11" t="s">
        <v>15226</v>
      </c>
      <c r="C7779" s="11" t="s">
        <v>25</v>
      </c>
      <c r="D7779" s="11" t="s">
        <v>55</v>
      </c>
      <c r="E7779" s="11" t="str">
        <f>IFERROR(LEFT(D7779, FIND("-",D7779,1)-2),D7779)</f>
        <v>OPERASI</v>
      </c>
      <c r="F7779" s="11" t="s">
        <v>56</v>
      </c>
      <c r="G7779" s="33" t="s">
        <v>12007</v>
      </c>
      <c r="H7779" s="11" t="s">
        <v>670</v>
      </c>
      <c r="I7779" s="11" t="s">
        <v>675</v>
      </c>
      <c r="J7779" s="11" t="s">
        <v>12076</v>
      </c>
      <c r="K7779" s="11" t="s">
        <v>205</v>
      </c>
      <c r="L7779" s="12" t="str">
        <f>RIGHT(K7779, 4)</f>
        <v>2021</v>
      </c>
      <c r="M7779" s="16">
        <v>44376</v>
      </c>
      <c r="N7779" s="14" t="str">
        <f>TEXT(M7779,"mmmm")</f>
        <v>June</v>
      </c>
      <c r="O7779" s="15">
        <f>MONTH(M7779)</f>
        <v>6</v>
      </c>
      <c r="P7779" s="11" t="s">
        <v>205</v>
      </c>
      <c r="Q7779" s="16">
        <v>44376</v>
      </c>
      <c r="R7779" s="11" t="s">
        <v>15227</v>
      </c>
      <c r="S7779" s="17" t="str">
        <f>IFERROR(LEFT(R7779,FIND(" ",R7779)-1),R7779)</f>
        <v>0</v>
      </c>
      <c r="T7779" s="11">
        <v>0</v>
      </c>
      <c r="U7779" s="18">
        <f>IF(AND(T7779&gt;3,T7779&lt;&gt;"-"),"&gt;3",T7779)</f>
        <v>0</v>
      </c>
      <c r="V7779" s="11">
        <v>0</v>
      </c>
      <c r="W7779" s="20">
        <f>IF(V7779="-","",V7779)</f>
        <v>0</v>
      </c>
      <c r="X7779" s="62" t="s">
        <v>30</v>
      </c>
    </row>
    <row r="7780" spans="1:24" ht="15.75" customHeight="1" x14ac:dyDescent="0.3">
      <c r="A7780" s="10">
        <v>7779</v>
      </c>
      <c r="B7780" s="11" t="s">
        <v>15228</v>
      </c>
      <c r="C7780" s="11" t="s">
        <v>25</v>
      </c>
      <c r="D7780" s="11" t="s">
        <v>543</v>
      </c>
      <c r="E7780" s="11" t="str">
        <f>IFERROR(LEFT(D7780, FIND("-",D7780,1)-2),D7780)</f>
        <v>SISTEM</v>
      </c>
      <c r="F7780" s="11" t="s">
        <v>27</v>
      </c>
      <c r="G7780" s="33" t="s">
        <v>12007</v>
      </c>
      <c r="H7780" s="11" t="s">
        <v>670</v>
      </c>
      <c r="I7780" s="11" t="s">
        <v>675</v>
      </c>
      <c r="J7780" s="11" t="s">
        <v>12248</v>
      </c>
      <c r="K7780" s="11" t="s">
        <v>5528</v>
      </c>
      <c r="L7780" s="12" t="str">
        <f>RIGHT(K7780, 4)</f>
        <v>2023</v>
      </c>
      <c r="M7780" s="16">
        <v>45019</v>
      </c>
      <c r="N7780" s="14" t="str">
        <f>TEXT(M7780,"mmmm")</f>
        <v>April</v>
      </c>
      <c r="O7780" s="15">
        <f>MONTH(M7780)</f>
        <v>4</v>
      </c>
      <c r="P7780" s="11" t="s">
        <v>5528</v>
      </c>
      <c r="Q7780" s="16">
        <v>45019</v>
      </c>
      <c r="R7780" s="11" t="s">
        <v>15229</v>
      </c>
      <c r="S7780" s="17" t="str">
        <f>IFERROR(LEFT(R7780,FIND(" ",R7780)-1),R7780)</f>
        <v>0</v>
      </c>
      <c r="T7780" s="11">
        <v>0</v>
      </c>
      <c r="U7780" s="18">
        <f>IF(AND(T7780&gt;3,T7780&lt;&gt;"-"),"&gt;3",T7780)</f>
        <v>0</v>
      </c>
      <c r="V7780" s="11">
        <v>0</v>
      </c>
      <c r="W7780" s="20">
        <f>IF(V7780="-","",V7780)</f>
        <v>0</v>
      </c>
      <c r="X7780" s="62" t="s">
        <v>30</v>
      </c>
    </row>
    <row r="7781" spans="1:24" ht="15.75" customHeight="1" x14ac:dyDescent="0.3">
      <c r="A7781" s="10">
        <v>7780</v>
      </c>
      <c r="B7781" s="11" t="s">
        <v>15230</v>
      </c>
      <c r="C7781" s="11" t="s">
        <v>25</v>
      </c>
      <c r="D7781" s="11" t="s">
        <v>51</v>
      </c>
      <c r="E7781" s="11" t="str">
        <f>IFERROR(LEFT(D7781, FIND("-",D7781,1)-2),D7781)</f>
        <v>OPERASI</v>
      </c>
      <c r="F7781" s="11" t="s">
        <v>27</v>
      </c>
      <c r="G7781" s="33" t="s">
        <v>12007</v>
      </c>
      <c r="H7781" s="11" t="s">
        <v>670</v>
      </c>
      <c r="I7781" s="11" t="s">
        <v>675</v>
      </c>
      <c r="J7781" s="11" t="s">
        <v>813</v>
      </c>
      <c r="K7781" s="11" t="s">
        <v>1813</v>
      </c>
      <c r="L7781" s="12" t="str">
        <f>RIGHT(K7781, 4)</f>
        <v>2021</v>
      </c>
      <c r="M7781" s="16">
        <v>44410</v>
      </c>
      <c r="N7781" s="14" t="str">
        <f>TEXT(M7781,"mmmm")</f>
        <v>August</v>
      </c>
      <c r="O7781" s="15">
        <f>MONTH(M7781)</f>
        <v>8</v>
      </c>
      <c r="P7781" s="11" t="s">
        <v>1813</v>
      </c>
      <c r="Q7781" s="16">
        <v>44410</v>
      </c>
      <c r="R7781" s="11" t="s">
        <v>15231</v>
      </c>
      <c r="S7781" s="17" t="str">
        <f>IFERROR(LEFT(R7781,FIND(" ",R7781)-1),R7781)</f>
        <v>0</v>
      </c>
      <c r="T7781" s="11">
        <v>0</v>
      </c>
      <c r="U7781" s="18">
        <f>IF(AND(T7781&gt;3,T7781&lt;&gt;"-"),"&gt;3",T7781)</f>
        <v>0</v>
      </c>
      <c r="V7781" s="11">
        <v>0</v>
      </c>
      <c r="W7781" s="20">
        <f>IF(V7781="-","",V7781)</f>
        <v>0</v>
      </c>
      <c r="X7781" s="62" t="s">
        <v>30</v>
      </c>
    </row>
    <row r="7782" spans="1:24" ht="15.75" customHeight="1" x14ac:dyDescent="0.3">
      <c r="A7782" s="10">
        <v>7781</v>
      </c>
      <c r="B7782" s="11" t="s">
        <v>15232</v>
      </c>
      <c r="C7782" s="11" t="s">
        <v>25</v>
      </c>
      <c r="D7782" s="11" t="s">
        <v>411</v>
      </c>
      <c r="E7782" s="11" t="str">
        <f>IFERROR(LEFT(D7782, FIND("-",D7782,1)-2),D7782)</f>
        <v>SISTEM</v>
      </c>
      <c r="F7782" s="11" t="s">
        <v>27</v>
      </c>
      <c r="G7782" s="33" t="s">
        <v>12007</v>
      </c>
      <c r="H7782" s="11" t="s">
        <v>96</v>
      </c>
      <c r="I7782" s="11" t="s">
        <v>30</v>
      </c>
      <c r="J7782" s="11" t="s">
        <v>12035</v>
      </c>
      <c r="K7782" s="11" t="s">
        <v>1424</v>
      </c>
      <c r="L7782" s="12" t="str">
        <f>RIGHT(K7782, 4)</f>
        <v>2023</v>
      </c>
      <c r="M7782" s="16">
        <v>45264</v>
      </c>
      <c r="N7782" s="14" t="str">
        <f>TEXT(M7782,"mmmm")</f>
        <v>December</v>
      </c>
      <c r="O7782" s="15">
        <f>MONTH(M7782)</f>
        <v>12</v>
      </c>
      <c r="P7782" s="11" t="s">
        <v>1424</v>
      </c>
      <c r="Q7782" s="16">
        <v>45264</v>
      </c>
      <c r="R7782" s="11" t="s">
        <v>15233</v>
      </c>
      <c r="S7782" s="17" t="str">
        <f>IFERROR(LEFT(R7782,FIND(" ",R7782)-1),R7782)</f>
        <v>0</v>
      </c>
      <c r="T7782" s="11">
        <v>0</v>
      </c>
      <c r="U7782" s="18">
        <f>IF(AND(T7782&gt;3,T7782&lt;&gt;"-"),"&gt;3",T7782)</f>
        <v>0</v>
      </c>
      <c r="V7782" s="11">
        <v>0</v>
      </c>
      <c r="W7782" s="20">
        <f>IF(V7782="-","",V7782)</f>
        <v>0</v>
      </c>
      <c r="X7782" s="62" t="s">
        <v>30</v>
      </c>
    </row>
    <row r="7783" spans="1:24" ht="15.75" customHeight="1" x14ac:dyDescent="0.3">
      <c r="A7783" s="10">
        <v>7782</v>
      </c>
      <c r="B7783" s="11" t="s">
        <v>15234</v>
      </c>
      <c r="C7783" s="11" t="s">
        <v>117</v>
      </c>
      <c r="D7783" s="11" t="s">
        <v>51</v>
      </c>
      <c r="E7783" s="11" t="str">
        <f>IFERROR(LEFT(D7783, FIND("-",D7783,1)-2),D7783)</f>
        <v>OPERASI</v>
      </c>
      <c r="F7783" s="11" t="s">
        <v>27</v>
      </c>
      <c r="G7783" s="33" t="s">
        <v>12007</v>
      </c>
      <c r="H7783" s="11" t="s">
        <v>670</v>
      </c>
      <c r="I7783" s="11" t="s">
        <v>671</v>
      </c>
      <c r="J7783" s="11" t="s">
        <v>825</v>
      </c>
      <c r="K7783" s="11" t="s">
        <v>1141</v>
      </c>
      <c r="L7783" s="12" t="str">
        <f>RIGHT(K7783, 4)</f>
        <v>2020</v>
      </c>
      <c r="M7783" s="16">
        <v>44116</v>
      </c>
      <c r="N7783" s="14" t="str">
        <f>TEXT(M7783,"mmmm")</f>
        <v>October</v>
      </c>
      <c r="O7783" s="15">
        <f>MONTH(M7783)</f>
        <v>10</v>
      </c>
      <c r="P7783" s="11" t="s">
        <v>1141</v>
      </c>
      <c r="Q7783" s="16">
        <v>44116</v>
      </c>
      <c r="R7783" s="11" t="s">
        <v>15235</v>
      </c>
      <c r="S7783" s="17" t="str">
        <f>IFERROR(LEFT(R7783,FIND(" ",R7783)-1),R7783)</f>
        <v>0</v>
      </c>
      <c r="T7783" s="11">
        <v>0</v>
      </c>
      <c r="U7783" s="18">
        <f>IF(AND(T7783&gt;3,T7783&lt;&gt;"-"),"&gt;3",T7783)</f>
        <v>0</v>
      </c>
      <c r="V7783" s="11">
        <v>0</v>
      </c>
      <c r="W7783" s="20">
        <f>IF(V7783="-","",V7783)</f>
        <v>0</v>
      </c>
      <c r="X7783" s="62" t="s">
        <v>30</v>
      </c>
    </row>
    <row r="7784" spans="1:24" ht="15.75" customHeight="1" x14ac:dyDescent="0.3">
      <c r="A7784" s="10">
        <v>7783</v>
      </c>
      <c r="B7784" s="11" t="s">
        <v>15236</v>
      </c>
      <c r="C7784" s="11" t="s">
        <v>39</v>
      </c>
      <c r="D7784" s="11" t="s">
        <v>33</v>
      </c>
      <c r="E7784" s="11" t="str">
        <f>IFERROR(LEFT(D7784, FIND("-",D7784,1)-2),D7784)</f>
        <v>OPERASI</v>
      </c>
      <c r="F7784" s="11" t="s">
        <v>84</v>
      </c>
      <c r="G7784" s="33" t="s">
        <v>12007</v>
      </c>
      <c r="H7784" s="11" t="s">
        <v>670</v>
      </c>
      <c r="I7784" s="11" t="s">
        <v>671</v>
      </c>
      <c r="J7784" s="11" t="s">
        <v>697</v>
      </c>
      <c r="K7784" s="11" t="s">
        <v>1958</v>
      </c>
      <c r="L7784" s="12" t="str">
        <f>RIGHT(K7784, 4)</f>
        <v>2022</v>
      </c>
      <c r="M7784" s="16">
        <v>44825</v>
      </c>
      <c r="N7784" s="14" t="str">
        <f>TEXT(M7784,"mmmm")</f>
        <v>September</v>
      </c>
      <c r="O7784" s="15">
        <f>MONTH(M7784)</f>
        <v>9</v>
      </c>
      <c r="P7784" s="11" t="s">
        <v>1958</v>
      </c>
      <c r="Q7784" s="16">
        <v>44825</v>
      </c>
      <c r="R7784" s="11" t="s">
        <v>15237</v>
      </c>
      <c r="S7784" s="17" t="str">
        <f>IFERROR(LEFT(R7784,FIND(" ",R7784)-1),R7784)</f>
        <v>0</v>
      </c>
      <c r="T7784" s="11">
        <v>0</v>
      </c>
      <c r="U7784" s="18">
        <f>IF(AND(T7784&gt;3,T7784&lt;&gt;"-"),"&gt;3",T7784)</f>
        <v>0</v>
      </c>
      <c r="V7784" s="11">
        <v>0</v>
      </c>
      <c r="W7784" s="20">
        <f>IF(V7784="-","",V7784)</f>
        <v>0</v>
      </c>
      <c r="X7784" s="62" t="s">
        <v>30</v>
      </c>
    </row>
    <row r="7785" spans="1:24" ht="15.75" customHeight="1" x14ac:dyDescent="0.3">
      <c r="A7785" s="10">
        <v>7784</v>
      </c>
      <c r="B7785" s="11" t="s">
        <v>15238</v>
      </c>
      <c r="C7785" s="11" t="s">
        <v>39</v>
      </c>
      <c r="D7785" s="11" t="s">
        <v>40</v>
      </c>
      <c r="E7785" s="11" t="str">
        <f>IFERROR(LEFT(D7785, FIND("-",D7785,1)-2),D7785)</f>
        <v>SISTEM</v>
      </c>
      <c r="F7785" s="11" t="s">
        <v>172</v>
      </c>
      <c r="G7785" s="33" t="s">
        <v>12007</v>
      </c>
      <c r="H7785" s="11" t="s">
        <v>670</v>
      </c>
      <c r="I7785" s="11" t="s">
        <v>707</v>
      </c>
      <c r="J7785" s="11" t="s">
        <v>1247</v>
      </c>
      <c r="K7785" s="11" t="s">
        <v>1508</v>
      </c>
      <c r="L7785" s="12" t="str">
        <f>RIGHT(K7785, 4)</f>
        <v>2023</v>
      </c>
      <c r="M7785" s="16">
        <v>45209</v>
      </c>
      <c r="N7785" s="14" t="str">
        <f>TEXT(M7785,"mmmm")</f>
        <v>October</v>
      </c>
      <c r="O7785" s="15">
        <f>MONTH(M7785)</f>
        <v>10</v>
      </c>
      <c r="P7785" s="11" t="s">
        <v>1508</v>
      </c>
      <c r="Q7785" s="16">
        <v>45209</v>
      </c>
      <c r="R7785" s="11" t="s">
        <v>15239</v>
      </c>
      <c r="S7785" s="17" t="str">
        <f>IFERROR(LEFT(R7785,FIND(" ",R7785)-1),R7785)</f>
        <v>0</v>
      </c>
      <c r="T7785" s="11">
        <v>0</v>
      </c>
      <c r="U7785" s="18">
        <f>IF(AND(T7785&gt;3,T7785&lt;&gt;"-"),"&gt;3",T7785)</f>
        <v>0</v>
      </c>
      <c r="V7785" s="11">
        <v>0</v>
      </c>
      <c r="W7785" s="20">
        <f>IF(V7785="-","",V7785)</f>
        <v>0</v>
      </c>
      <c r="X7785" s="62" t="s">
        <v>30</v>
      </c>
    </row>
    <row r="7786" spans="1:24" ht="15.75" customHeight="1" x14ac:dyDescent="0.3">
      <c r="A7786" s="10">
        <v>7785</v>
      </c>
      <c r="B7786" s="11" t="s">
        <v>15240</v>
      </c>
      <c r="C7786" s="11" t="s">
        <v>25</v>
      </c>
      <c r="D7786" s="11" t="s">
        <v>200</v>
      </c>
      <c r="E7786" s="11" t="str">
        <f>IFERROR(LEFT(D7786, FIND("-",D7786,1)-2),D7786)</f>
        <v>SISTEM</v>
      </c>
      <c r="F7786" s="11" t="s">
        <v>201</v>
      </c>
      <c r="G7786" s="33" t="s">
        <v>12007</v>
      </c>
      <c r="H7786" s="11" t="s">
        <v>670</v>
      </c>
      <c r="I7786" s="11" t="s">
        <v>1544</v>
      </c>
      <c r="J7786" s="11" t="s">
        <v>12035</v>
      </c>
      <c r="K7786" s="11" t="s">
        <v>3267</v>
      </c>
      <c r="L7786" s="12" t="str">
        <f>RIGHT(K7786, 4)</f>
        <v>2021</v>
      </c>
      <c r="M7786" s="16">
        <v>44313</v>
      </c>
      <c r="N7786" s="14" t="str">
        <f>TEXT(M7786,"mmmm")</f>
        <v>April</v>
      </c>
      <c r="O7786" s="15">
        <f>MONTH(M7786)</f>
        <v>4</v>
      </c>
      <c r="P7786" s="11" t="s">
        <v>3267</v>
      </c>
      <c r="Q7786" s="16">
        <v>44313</v>
      </c>
      <c r="R7786" s="11" t="s">
        <v>5132</v>
      </c>
      <c r="S7786" s="17" t="str">
        <f>IFERROR(LEFT(R7786,FIND(" ",R7786)-1),R7786)</f>
        <v>0</v>
      </c>
      <c r="T7786" s="11">
        <v>0</v>
      </c>
      <c r="U7786" s="18">
        <f>IF(AND(T7786&gt;3,T7786&lt;&gt;"-"),"&gt;3",T7786)</f>
        <v>0</v>
      </c>
      <c r="V7786" s="11">
        <v>0</v>
      </c>
      <c r="W7786" s="20">
        <f>IF(V7786="-","",V7786)</f>
        <v>0</v>
      </c>
      <c r="X7786" s="62" t="s">
        <v>30</v>
      </c>
    </row>
    <row r="7787" spans="1:24" ht="15.75" customHeight="1" x14ac:dyDescent="0.3">
      <c r="A7787" s="10">
        <v>7786</v>
      </c>
      <c r="B7787" s="11" t="s">
        <v>15241</v>
      </c>
      <c r="C7787" s="11" t="s">
        <v>25</v>
      </c>
      <c r="D7787" s="11" t="s">
        <v>122</v>
      </c>
      <c r="E7787" s="11" t="str">
        <f>IFERROR(LEFT(D7787, FIND("-",D7787,1)-2),D7787)</f>
        <v>SISTEM</v>
      </c>
      <c r="F7787" s="11" t="s">
        <v>27</v>
      </c>
      <c r="G7787" s="33" t="s">
        <v>12007</v>
      </c>
      <c r="H7787" s="11" t="s">
        <v>670</v>
      </c>
      <c r="I7787" s="11" t="s">
        <v>707</v>
      </c>
      <c r="J7787" s="11" t="s">
        <v>834</v>
      </c>
      <c r="K7787" s="11" t="s">
        <v>123</v>
      </c>
      <c r="L7787" s="12" t="str">
        <f>RIGHT(K7787, 4)</f>
        <v>2020</v>
      </c>
      <c r="M7787" s="16">
        <v>44145</v>
      </c>
      <c r="N7787" s="14" t="str">
        <f>TEXT(M7787,"mmmm")</f>
        <v>November</v>
      </c>
      <c r="O7787" s="15">
        <f>MONTH(M7787)</f>
        <v>11</v>
      </c>
      <c r="P7787" s="11" t="s">
        <v>123</v>
      </c>
      <c r="Q7787" s="16">
        <v>44145</v>
      </c>
      <c r="R7787" s="11" t="s">
        <v>15242</v>
      </c>
      <c r="S7787" s="17" t="str">
        <f>IFERROR(LEFT(R7787,FIND(" ",R7787)-1),R7787)</f>
        <v>0</v>
      </c>
      <c r="T7787" s="11">
        <v>0</v>
      </c>
      <c r="U7787" s="18">
        <f>IF(AND(T7787&gt;3,T7787&lt;&gt;"-"),"&gt;3",T7787)</f>
        <v>0</v>
      </c>
      <c r="V7787" s="11">
        <v>0</v>
      </c>
      <c r="W7787" s="20">
        <f>IF(V7787="-","",V7787)</f>
        <v>0</v>
      </c>
      <c r="X7787" s="62" t="s">
        <v>30</v>
      </c>
    </row>
    <row r="7788" spans="1:24" ht="15.75" customHeight="1" x14ac:dyDescent="0.3">
      <c r="A7788" s="10">
        <v>7787</v>
      </c>
      <c r="B7788" s="11" t="s">
        <v>15243</v>
      </c>
      <c r="C7788" s="11" t="s">
        <v>39</v>
      </c>
      <c r="D7788" s="11" t="s">
        <v>40</v>
      </c>
      <c r="E7788" s="11" t="str">
        <f>IFERROR(LEFT(D7788, FIND("-",D7788,1)-2),D7788)</f>
        <v>SISTEM</v>
      </c>
      <c r="F7788" s="11" t="s">
        <v>27</v>
      </c>
      <c r="G7788" s="33" t="s">
        <v>12007</v>
      </c>
      <c r="H7788" s="11" t="s">
        <v>670</v>
      </c>
      <c r="I7788" s="11" t="s">
        <v>992</v>
      </c>
      <c r="J7788" s="11" t="s">
        <v>493</v>
      </c>
      <c r="K7788" s="11" t="s">
        <v>871</v>
      </c>
      <c r="L7788" s="12" t="str">
        <f>RIGHT(K7788, 4)</f>
        <v>2023</v>
      </c>
      <c r="M7788" s="16">
        <v>45189</v>
      </c>
      <c r="N7788" s="14" t="str">
        <f>TEXT(M7788,"mmmm")</f>
        <v>September</v>
      </c>
      <c r="O7788" s="15">
        <f>MONTH(M7788)</f>
        <v>9</v>
      </c>
      <c r="P7788" s="11" t="s">
        <v>871</v>
      </c>
      <c r="Q7788" s="16">
        <v>45189</v>
      </c>
      <c r="R7788" s="11" t="s">
        <v>15244</v>
      </c>
      <c r="S7788" s="17" t="str">
        <f>IFERROR(LEFT(R7788,FIND(" ",R7788)-1),R7788)</f>
        <v>0</v>
      </c>
      <c r="T7788" s="11">
        <v>0</v>
      </c>
      <c r="U7788" s="18">
        <f>IF(AND(T7788&gt;3,T7788&lt;&gt;"-"),"&gt;3",T7788)</f>
        <v>0</v>
      </c>
      <c r="V7788" s="11">
        <v>0</v>
      </c>
      <c r="W7788" s="20">
        <f>IF(V7788="-","",V7788)</f>
        <v>0</v>
      </c>
      <c r="X7788" s="62" t="s">
        <v>30</v>
      </c>
    </row>
    <row r="7789" spans="1:24" ht="15.75" customHeight="1" x14ac:dyDescent="0.3">
      <c r="A7789" s="10">
        <v>7788</v>
      </c>
      <c r="B7789" s="11" t="s">
        <v>15245</v>
      </c>
      <c r="C7789" s="11" t="s">
        <v>25</v>
      </c>
      <c r="D7789" s="11" t="s">
        <v>51</v>
      </c>
      <c r="E7789" s="11" t="str">
        <f>IFERROR(LEFT(D7789, FIND("-",D7789,1)-2),D7789)</f>
        <v>OPERASI</v>
      </c>
      <c r="F7789" s="11" t="s">
        <v>52</v>
      </c>
      <c r="G7789" s="33" t="s">
        <v>12007</v>
      </c>
      <c r="H7789" s="11" t="s">
        <v>670</v>
      </c>
      <c r="I7789" s="11" t="s">
        <v>671</v>
      </c>
      <c r="J7789" s="11" t="s">
        <v>697</v>
      </c>
      <c r="K7789" s="11" t="s">
        <v>1904</v>
      </c>
      <c r="L7789" s="12" t="str">
        <f>RIGHT(K7789, 4)</f>
        <v>2020</v>
      </c>
      <c r="M7789" s="16">
        <v>44181</v>
      </c>
      <c r="N7789" s="14" t="str">
        <f>TEXT(M7789,"mmmm")</f>
        <v>December</v>
      </c>
      <c r="O7789" s="15">
        <f>MONTH(M7789)</f>
        <v>12</v>
      </c>
      <c r="P7789" s="11" t="s">
        <v>1904</v>
      </c>
      <c r="Q7789" s="16">
        <v>44181</v>
      </c>
      <c r="R7789" s="11" t="s">
        <v>15246</v>
      </c>
      <c r="S7789" s="17" t="str">
        <f>IFERROR(LEFT(R7789,FIND(" ",R7789)-1),R7789)</f>
        <v>0</v>
      </c>
      <c r="T7789" s="11">
        <v>0</v>
      </c>
      <c r="U7789" s="18">
        <f>IF(AND(T7789&gt;3,T7789&lt;&gt;"-"),"&gt;3",T7789)</f>
        <v>0</v>
      </c>
      <c r="V7789" s="11">
        <v>0</v>
      </c>
      <c r="W7789" s="20">
        <f>IF(V7789="-","",V7789)</f>
        <v>0</v>
      </c>
      <c r="X7789" s="62" t="s">
        <v>30</v>
      </c>
    </row>
    <row r="7790" spans="1:24" ht="15.75" customHeight="1" x14ac:dyDescent="0.3">
      <c r="A7790" s="10">
        <v>7789</v>
      </c>
      <c r="B7790" s="11" t="s">
        <v>15247</v>
      </c>
      <c r="C7790" s="11" t="s">
        <v>39</v>
      </c>
      <c r="D7790" s="11" t="s">
        <v>33</v>
      </c>
      <c r="E7790" s="11" t="str">
        <f>IFERROR(LEFT(D7790, FIND("-",D7790,1)-2),D7790)</f>
        <v>OPERASI</v>
      </c>
      <c r="F7790" s="11" t="s">
        <v>84</v>
      </c>
      <c r="G7790" s="33" t="s">
        <v>12007</v>
      </c>
      <c r="H7790" s="11" t="s">
        <v>670</v>
      </c>
      <c r="I7790" s="11" t="s">
        <v>675</v>
      </c>
      <c r="J7790" s="11" t="s">
        <v>12035</v>
      </c>
      <c r="K7790" s="11" t="s">
        <v>276</v>
      </c>
      <c r="L7790" s="12" t="str">
        <f>RIGHT(K7790, 4)</f>
        <v>2021</v>
      </c>
      <c r="M7790" s="16">
        <v>44538</v>
      </c>
      <c r="N7790" s="14" t="str">
        <f>TEXT(M7790,"mmmm")</f>
        <v>December</v>
      </c>
      <c r="O7790" s="15">
        <f>MONTH(M7790)</f>
        <v>12</v>
      </c>
      <c r="P7790" s="11" t="s">
        <v>276</v>
      </c>
      <c r="Q7790" s="16">
        <v>44538</v>
      </c>
      <c r="R7790" s="11" t="s">
        <v>15246</v>
      </c>
      <c r="S7790" s="17" t="str">
        <f>IFERROR(LEFT(R7790,FIND(" ",R7790)-1),R7790)</f>
        <v>0</v>
      </c>
      <c r="T7790" s="11">
        <v>0</v>
      </c>
      <c r="U7790" s="18">
        <f>IF(AND(T7790&gt;3,T7790&lt;&gt;"-"),"&gt;3",T7790)</f>
        <v>0</v>
      </c>
      <c r="V7790" s="11">
        <v>0</v>
      </c>
      <c r="W7790" s="20">
        <f>IF(V7790="-","",V7790)</f>
        <v>0</v>
      </c>
      <c r="X7790" s="62" t="s">
        <v>30</v>
      </c>
    </row>
    <row r="7791" spans="1:24" ht="15.75" customHeight="1" x14ac:dyDescent="0.3">
      <c r="A7791" s="10">
        <v>7790</v>
      </c>
      <c r="B7791" s="11" t="s">
        <v>15248</v>
      </c>
      <c r="C7791" s="11" t="s">
        <v>39</v>
      </c>
      <c r="D7791" s="11" t="s">
        <v>33</v>
      </c>
      <c r="E7791" s="11" t="str">
        <f>IFERROR(LEFT(D7791, FIND("-",D7791,1)-2),D7791)</f>
        <v>OPERASI</v>
      </c>
      <c r="F7791" s="11" t="s">
        <v>84</v>
      </c>
      <c r="G7791" s="33" t="s">
        <v>12007</v>
      </c>
      <c r="H7791" s="11" t="s">
        <v>670</v>
      </c>
      <c r="I7791" s="11" t="s">
        <v>675</v>
      </c>
      <c r="J7791" s="11" t="s">
        <v>12035</v>
      </c>
      <c r="K7791" s="11" t="s">
        <v>1689</v>
      </c>
      <c r="L7791" s="12" t="str">
        <f>RIGHT(K7791, 4)</f>
        <v>2023</v>
      </c>
      <c r="M7791" s="16">
        <v>45001</v>
      </c>
      <c r="N7791" s="14" t="str">
        <f>TEXT(M7791,"mmmm")</f>
        <v>March</v>
      </c>
      <c r="O7791" s="15">
        <f>MONTH(M7791)</f>
        <v>3</v>
      </c>
      <c r="P7791" s="11" t="s">
        <v>1689</v>
      </c>
      <c r="Q7791" s="16">
        <v>45001</v>
      </c>
      <c r="R7791" s="11" t="s">
        <v>15249</v>
      </c>
      <c r="S7791" s="17" t="str">
        <f>IFERROR(LEFT(R7791,FIND(" ",R7791)-1),R7791)</f>
        <v>0</v>
      </c>
      <c r="T7791" s="11">
        <v>0</v>
      </c>
      <c r="U7791" s="18">
        <f>IF(AND(T7791&gt;3,T7791&lt;&gt;"-"),"&gt;3",T7791)</f>
        <v>0</v>
      </c>
      <c r="V7791" s="11">
        <v>0</v>
      </c>
      <c r="W7791" s="20">
        <f>IF(V7791="-","",V7791)</f>
        <v>0</v>
      </c>
      <c r="X7791" s="62" t="s">
        <v>30</v>
      </c>
    </row>
    <row r="7792" spans="1:24" ht="15.75" customHeight="1" x14ac:dyDescent="0.3">
      <c r="A7792" s="10">
        <v>7791</v>
      </c>
      <c r="B7792" s="11" t="s">
        <v>15250</v>
      </c>
      <c r="C7792" s="11" t="s">
        <v>39</v>
      </c>
      <c r="D7792" s="11" t="s">
        <v>51</v>
      </c>
      <c r="E7792" s="11" t="str">
        <f>IFERROR(LEFT(D7792, FIND("-",D7792,1)-2),D7792)</f>
        <v>OPERASI</v>
      </c>
      <c r="F7792" s="11" t="s">
        <v>52</v>
      </c>
      <c r="G7792" s="33" t="s">
        <v>12007</v>
      </c>
      <c r="H7792" s="11" t="s">
        <v>670</v>
      </c>
      <c r="I7792" s="11" t="s">
        <v>671</v>
      </c>
      <c r="J7792" s="11" t="s">
        <v>825</v>
      </c>
      <c r="K7792" s="11" t="s">
        <v>1141</v>
      </c>
      <c r="L7792" s="12" t="str">
        <f>RIGHT(K7792, 4)</f>
        <v>2020</v>
      </c>
      <c r="M7792" s="16">
        <v>44116</v>
      </c>
      <c r="N7792" s="14" t="str">
        <f>TEXT(M7792,"mmmm")</f>
        <v>October</v>
      </c>
      <c r="O7792" s="15">
        <f>MONTH(M7792)</f>
        <v>10</v>
      </c>
      <c r="P7792" s="11" t="s">
        <v>1141</v>
      </c>
      <c r="Q7792" s="16">
        <v>44116</v>
      </c>
      <c r="R7792" s="11" t="s">
        <v>15251</v>
      </c>
      <c r="S7792" s="17" t="str">
        <f>IFERROR(LEFT(R7792,FIND(" ",R7792)-1),R7792)</f>
        <v>0</v>
      </c>
      <c r="T7792" s="11">
        <v>0</v>
      </c>
      <c r="U7792" s="18">
        <f>IF(AND(T7792&gt;3,T7792&lt;&gt;"-"),"&gt;3",T7792)</f>
        <v>0</v>
      </c>
      <c r="V7792" s="11">
        <v>0</v>
      </c>
      <c r="W7792" s="20">
        <f>IF(V7792="-","",V7792)</f>
        <v>0</v>
      </c>
      <c r="X7792" s="62" t="s">
        <v>30</v>
      </c>
    </row>
    <row r="7793" spans="1:24" ht="15.75" customHeight="1" x14ac:dyDescent="0.3">
      <c r="A7793" s="10">
        <v>7792</v>
      </c>
      <c r="B7793" s="11" t="s">
        <v>15252</v>
      </c>
      <c r="C7793" s="11" t="s">
        <v>25</v>
      </c>
      <c r="D7793" s="11" t="s">
        <v>51</v>
      </c>
      <c r="E7793" s="11" t="str">
        <f>IFERROR(LEFT(D7793, FIND("-",D7793,1)-2),D7793)</f>
        <v>OPERASI</v>
      </c>
      <c r="F7793" s="11" t="s">
        <v>52</v>
      </c>
      <c r="G7793" s="33" t="s">
        <v>12007</v>
      </c>
      <c r="H7793" s="11" t="s">
        <v>684</v>
      </c>
      <c r="I7793" s="11" t="s">
        <v>671</v>
      </c>
      <c r="J7793" s="11" t="s">
        <v>697</v>
      </c>
      <c r="K7793" s="11" t="s">
        <v>1377</v>
      </c>
      <c r="L7793" s="12" t="str">
        <f>RIGHT(K7793, 4)</f>
        <v>2023</v>
      </c>
      <c r="M7793" s="16">
        <v>45006</v>
      </c>
      <c r="N7793" s="14" t="str">
        <f>TEXT(M7793,"mmmm")</f>
        <v>March</v>
      </c>
      <c r="O7793" s="15">
        <f>MONTH(M7793)</f>
        <v>3</v>
      </c>
      <c r="P7793" s="11" t="s">
        <v>1377</v>
      </c>
      <c r="Q7793" s="16">
        <v>45006</v>
      </c>
      <c r="R7793" s="11" t="s">
        <v>15253</v>
      </c>
      <c r="S7793" s="17" t="str">
        <f>IFERROR(LEFT(R7793,FIND(" ",R7793)-1),R7793)</f>
        <v>0</v>
      </c>
      <c r="T7793" s="11">
        <v>0</v>
      </c>
      <c r="U7793" s="18">
        <f>IF(AND(T7793&gt;3,T7793&lt;&gt;"-"),"&gt;3",T7793)</f>
        <v>0</v>
      </c>
      <c r="V7793" s="11">
        <v>0</v>
      </c>
      <c r="W7793" s="20">
        <f>IF(V7793="-","",V7793)</f>
        <v>0</v>
      </c>
      <c r="X7793" s="62" t="s">
        <v>687</v>
      </c>
    </row>
    <row r="7794" spans="1:24" ht="15.75" customHeight="1" x14ac:dyDescent="0.3">
      <c r="A7794" s="10">
        <v>7793</v>
      </c>
      <c r="B7794" s="11" t="s">
        <v>15254</v>
      </c>
      <c r="C7794" s="11" t="s">
        <v>39</v>
      </c>
      <c r="D7794" s="11" t="s">
        <v>51</v>
      </c>
      <c r="E7794" s="11" t="str">
        <f>IFERROR(LEFT(D7794, FIND("-",D7794,1)-2),D7794)</f>
        <v>OPERASI</v>
      </c>
      <c r="F7794" s="11" t="s">
        <v>52</v>
      </c>
      <c r="G7794" s="33" t="s">
        <v>12007</v>
      </c>
      <c r="H7794" s="11" t="s">
        <v>670</v>
      </c>
      <c r="I7794" s="11" t="s">
        <v>671</v>
      </c>
      <c r="J7794" s="11" t="s">
        <v>697</v>
      </c>
      <c r="K7794" s="11" t="s">
        <v>2028</v>
      </c>
      <c r="L7794" s="12" t="str">
        <f>RIGHT(K7794, 4)</f>
        <v>2021</v>
      </c>
      <c r="M7794" s="16">
        <v>44302</v>
      </c>
      <c r="N7794" s="14" t="str">
        <f>TEXT(M7794,"mmmm")</f>
        <v>April</v>
      </c>
      <c r="O7794" s="15">
        <f>MONTH(M7794)</f>
        <v>4</v>
      </c>
      <c r="P7794" s="11" t="s">
        <v>2028</v>
      </c>
      <c r="Q7794" s="16">
        <v>44302</v>
      </c>
      <c r="R7794" s="11" t="s">
        <v>15255</v>
      </c>
      <c r="S7794" s="17" t="str">
        <f>IFERROR(LEFT(R7794,FIND(" ",R7794)-1),R7794)</f>
        <v>0</v>
      </c>
      <c r="T7794" s="11">
        <v>0</v>
      </c>
      <c r="U7794" s="18">
        <f>IF(AND(T7794&gt;3,T7794&lt;&gt;"-"),"&gt;3",T7794)</f>
        <v>0</v>
      </c>
      <c r="V7794" s="11">
        <v>0</v>
      </c>
      <c r="W7794" s="20">
        <f>IF(V7794="-","",V7794)</f>
        <v>0</v>
      </c>
      <c r="X7794" s="62" t="s">
        <v>30</v>
      </c>
    </row>
    <row r="7795" spans="1:24" ht="15.75" customHeight="1" x14ac:dyDescent="0.3">
      <c r="A7795" s="10">
        <v>7794</v>
      </c>
      <c r="B7795" s="11" t="s">
        <v>15256</v>
      </c>
      <c r="C7795" s="11" t="s">
        <v>39</v>
      </c>
      <c r="D7795" s="11" t="s">
        <v>51</v>
      </c>
      <c r="E7795" s="11" t="str">
        <f>IFERROR(LEFT(D7795, FIND("-",D7795,1)-2),D7795)</f>
        <v>OPERASI</v>
      </c>
      <c r="F7795" s="11" t="s">
        <v>52</v>
      </c>
      <c r="G7795" s="33" t="s">
        <v>12007</v>
      </c>
      <c r="H7795" s="11" t="s">
        <v>670</v>
      </c>
      <c r="I7795" s="11" t="s">
        <v>671</v>
      </c>
      <c r="J7795" s="11" t="s">
        <v>697</v>
      </c>
      <c r="K7795" s="11" t="s">
        <v>2028</v>
      </c>
      <c r="L7795" s="12" t="str">
        <f>RIGHT(K7795, 4)</f>
        <v>2021</v>
      </c>
      <c r="M7795" s="16">
        <v>44302</v>
      </c>
      <c r="N7795" s="14" t="str">
        <f>TEXT(M7795,"mmmm")</f>
        <v>April</v>
      </c>
      <c r="O7795" s="15">
        <f>MONTH(M7795)</f>
        <v>4</v>
      </c>
      <c r="P7795" s="11" t="s">
        <v>2028</v>
      </c>
      <c r="Q7795" s="16">
        <v>44302</v>
      </c>
      <c r="R7795" s="11" t="s">
        <v>15257</v>
      </c>
      <c r="S7795" s="17" t="str">
        <f>IFERROR(LEFT(R7795,FIND(" ",R7795)-1),R7795)</f>
        <v>0</v>
      </c>
      <c r="T7795" s="11">
        <v>0</v>
      </c>
      <c r="U7795" s="18">
        <f>IF(AND(T7795&gt;3,T7795&lt;&gt;"-"),"&gt;3",T7795)</f>
        <v>0</v>
      </c>
      <c r="V7795" s="11">
        <v>0</v>
      </c>
      <c r="W7795" s="20">
        <f>IF(V7795="-","",V7795)</f>
        <v>0</v>
      </c>
      <c r="X7795" s="62" t="s">
        <v>30</v>
      </c>
    </row>
    <row r="7796" spans="1:24" ht="15.75" customHeight="1" x14ac:dyDescent="0.3">
      <c r="A7796" s="10">
        <v>7795</v>
      </c>
      <c r="B7796" s="11" t="s">
        <v>15258</v>
      </c>
      <c r="C7796" s="11" t="s">
        <v>39</v>
      </c>
      <c r="D7796" s="11" t="s">
        <v>33</v>
      </c>
      <c r="E7796" s="11" t="str">
        <f>IFERROR(LEFT(D7796, FIND("-",D7796,1)-2),D7796)</f>
        <v>OPERASI</v>
      </c>
      <c r="F7796" s="11" t="s">
        <v>34</v>
      </c>
      <c r="G7796" s="33" t="s">
        <v>12007</v>
      </c>
      <c r="H7796" s="11" t="s">
        <v>670</v>
      </c>
      <c r="I7796" s="11" t="s">
        <v>675</v>
      </c>
      <c r="J7796" s="11" t="s">
        <v>12035</v>
      </c>
      <c r="K7796" s="11" t="s">
        <v>1207</v>
      </c>
      <c r="L7796" s="12" t="str">
        <f>RIGHT(K7796, 4)</f>
        <v>2021</v>
      </c>
      <c r="M7796" s="16">
        <v>44482</v>
      </c>
      <c r="N7796" s="14" t="str">
        <f>TEXT(M7796,"mmmm")</f>
        <v>October</v>
      </c>
      <c r="O7796" s="15">
        <f>MONTH(M7796)</f>
        <v>10</v>
      </c>
      <c r="P7796" s="11" t="s">
        <v>1207</v>
      </c>
      <c r="Q7796" s="16">
        <v>44482</v>
      </c>
      <c r="R7796" s="11" t="s">
        <v>15259</v>
      </c>
      <c r="S7796" s="17" t="str">
        <f>IFERROR(LEFT(R7796,FIND(" ",R7796)-1),R7796)</f>
        <v>0</v>
      </c>
      <c r="T7796" s="11">
        <v>0</v>
      </c>
      <c r="U7796" s="18">
        <f>IF(AND(T7796&gt;3,T7796&lt;&gt;"-"),"&gt;3",T7796)</f>
        <v>0</v>
      </c>
      <c r="V7796" s="11">
        <v>0</v>
      </c>
      <c r="W7796" s="20">
        <f>IF(V7796="-","",V7796)</f>
        <v>0</v>
      </c>
      <c r="X7796" s="62" t="s">
        <v>30</v>
      </c>
    </row>
    <row r="7797" spans="1:24" ht="15.75" customHeight="1" x14ac:dyDescent="0.3">
      <c r="A7797" s="10">
        <v>7796</v>
      </c>
      <c r="B7797" s="11" t="s">
        <v>15260</v>
      </c>
      <c r="C7797" s="11" t="s">
        <v>39</v>
      </c>
      <c r="D7797" s="11" t="s">
        <v>33</v>
      </c>
      <c r="E7797" s="11" t="str">
        <f>IFERROR(LEFT(D7797, FIND("-",D7797,1)-2),D7797)</f>
        <v>OPERASI</v>
      </c>
      <c r="F7797" s="11" t="s">
        <v>34</v>
      </c>
      <c r="G7797" s="33" t="s">
        <v>12007</v>
      </c>
      <c r="H7797" s="11" t="s">
        <v>670</v>
      </c>
      <c r="I7797" s="11" t="s">
        <v>675</v>
      </c>
      <c r="J7797" s="11" t="s">
        <v>12035</v>
      </c>
      <c r="K7797" s="11" t="s">
        <v>3719</v>
      </c>
      <c r="L7797" s="12" t="str">
        <f>RIGHT(K7797, 4)</f>
        <v>2022</v>
      </c>
      <c r="M7797" s="16">
        <v>44770</v>
      </c>
      <c r="N7797" s="14" t="str">
        <f>TEXT(M7797,"mmmm")</f>
        <v>July</v>
      </c>
      <c r="O7797" s="15">
        <f>MONTH(M7797)</f>
        <v>7</v>
      </c>
      <c r="P7797" s="11" t="s">
        <v>3719</v>
      </c>
      <c r="Q7797" s="16">
        <v>44770</v>
      </c>
      <c r="R7797" s="11" t="s">
        <v>15261</v>
      </c>
      <c r="S7797" s="17" t="str">
        <f>IFERROR(LEFT(R7797,FIND(" ",R7797)-1),R7797)</f>
        <v>0</v>
      </c>
      <c r="T7797" s="11">
        <v>0</v>
      </c>
      <c r="U7797" s="18">
        <f>IF(AND(T7797&gt;3,T7797&lt;&gt;"-"),"&gt;3",T7797)</f>
        <v>0</v>
      </c>
      <c r="V7797" s="11">
        <v>0</v>
      </c>
      <c r="W7797" s="20">
        <f>IF(V7797="-","",V7797)</f>
        <v>0</v>
      </c>
      <c r="X7797" s="62" t="s">
        <v>30</v>
      </c>
    </row>
    <row r="7798" spans="1:24" ht="15.75" customHeight="1" x14ac:dyDescent="0.3">
      <c r="A7798" s="10">
        <v>7797</v>
      </c>
      <c r="B7798" s="11" t="s">
        <v>15262</v>
      </c>
      <c r="C7798" s="11" t="s">
        <v>25</v>
      </c>
      <c r="D7798" s="11" t="s">
        <v>339</v>
      </c>
      <c r="E7798" s="11" t="str">
        <f>IFERROR(LEFT(D7798, FIND("-",D7798,1)-2),D7798)</f>
        <v>RANGKAIAN</v>
      </c>
      <c r="F7798" s="11" t="s">
        <v>628</v>
      </c>
      <c r="G7798" s="33" t="s">
        <v>12007</v>
      </c>
      <c r="H7798" s="11" t="s">
        <v>670</v>
      </c>
      <c r="I7798" s="11" t="s">
        <v>675</v>
      </c>
      <c r="J7798" s="11" t="s">
        <v>12035</v>
      </c>
      <c r="K7798" s="11" t="s">
        <v>846</v>
      </c>
      <c r="L7798" s="12" t="str">
        <f>RIGHT(K7798, 4)</f>
        <v>2023</v>
      </c>
      <c r="M7798" s="16">
        <v>45204</v>
      </c>
      <c r="N7798" s="14" t="str">
        <f>TEXT(M7798,"mmmm")</f>
        <v>October</v>
      </c>
      <c r="O7798" s="15">
        <f>MONTH(M7798)</f>
        <v>10</v>
      </c>
      <c r="P7798" s="11" t="s">
        <v>846</v>
      </c>
      <c r="Q7798" s="16">
        <v>45204</v>
      </c>
      <c r="R7798" s="11" t="s">
        <v>15263</v>
      </c>
      <c r="S7798" s="17" t="str">
        <f>IFERROR(LEFT(R7798,FIND(" ",R7798)-1),R7798)</f>
        <v>0</v>
      </c>
      <c r="T7798" s="11">
        <v>0</v>
      </c>
      <c r="U7798" s="18">
        <f>IF(AND(T7798&gt;3,T7798&lt;&gt;"-"),"&gt;3",T7798)</f>
        <v>0</v>
      </c>
      <c r="V7798" s="11">
        <v>0</v>
      </c>
      <c r="W7798" s="20">
        <f>IF(V7798="-","",V7798)</f>
        <v>0</v>
      </c>
      <c r="X7798" s="62" t="s">
        <v>30</v>
      </c>
    </row>
    <row r="7799" spans="1:24" ht="15.75" customHeight="1" x14ac:dyDescent="0.3">
      <c r="A7799" s="10">
        <v>7798</v>
      </c>
      <c r="B7799" s="11" t="s">
        <v>15264</v>
      </c>
      <c r="C7799" s="11" t="s">
        <v>25</v>
      </c>
      <c r="D7799" s="11" t="s">
        <v>51</v>
      </c>
      <c r="E7799" s="11" t="str">
        <f>IFERROR(LEFT(D7799, FIND("-",D7799,1)-2),D7799)</f>
        <v>OPERASI</v>
      </c>
      <c r="F7799" s="11" t="s">
        <v>52</v>
      </c>
      <c r="G7799" s="33" t="s">
        <v>12007</v>
      </c>
      <c r="H7799" s="11" t="s">
        <v>684</v>
      </c>
      <c r="I7799" s="11" t="s">
        <v>671</v>
      </c>
      <c r="J7799" s="11" t="s">
        <v>697</v>
      </c>
      <c r="K7799" s="11" t="s">
        <v>15265</v>
      </c>
      <c r="L7799" s="12" t="str">
        <f>RIGHT(K7799, 4)</f>
        <v>2023</v>
      </c>
      <c r="M7799" s="16">
        <v>45289</v>
      </c>
      <c r="N7799" s="14" t="str">
        <f>TEXT(M7799,"mmmm")</f>
        <v>December</v>
      </c>
      <c r="O7799" s="15">
        <f>MONTH(M7799)</f>
        <v>12</v>
      </c>
      <c r="P7799" s="11" t="s">
        <v>15265</v>
      </c>
      <c r="Q7799" s="16">
        <v>45289</v>
      </c>
      <c r="R7799" s="11" t="s">
        <v>15266</v>
      </c>
      <c r="S7799" s="17" t="str">
        <f>IFERROR(LEFT(R7799,FIND(" ",R7799)-1),R7799)</f>
        <v>0</v>
      </c>
      <c r="T7799" s="11">
        <v>0</v>
      </c>
      <c r="U7799" s="18">
        <f>IF(AND(T7799&gt;3,T7799&lt;&gt;"-"),"&gt;3",T7799)</f>
        <v>0</v>
      </c>
      <c r="V7799" s="11">
        <v>0</v>
      </c>
      <c r="W7799" s="20">
        <f>IF(V7799="-","",V7799)</f>
        <v>0</v>
      </c>
      <c r="X7799" s="62" t="s">
        <v>687</v>
      </c>
    </row>
    <row r="7800" spans="1:24" ht="15.75" customHeight="1" x14ac:dyDescent="0.3">
      <c r="A7800" s="10">
        <v>7799</v>
      </c>
      <c r="B7800" s="11" t="s">
        <v>15267</v>
      </c>
      <c r="C7800" s="11" t="s">
        <v>39</v>
      </c>
      <c r="D7800" s="11" t="s">
        <v>51</v>
      </c>
      <c r="E7800" s="11" t="str">
        <f>IFERROR(LEFT(D7800, FIND("-",D7800,1)-2),D7800)</f>
        <v>OPERASI</v>
      </c>
      <c r="F7800" s="11" t="s">
        <v>52</v>
      </c>
      <c r="G7800" s="33" t="s">
        <v>12007</v>
      </c>
      <c r="H7800" s="11" t="s">
        <v>670</v>
      </c>
      <c r="I7800" s="11" t="s">
        <v>671</v>
      </c>
      <c r="J7800" s="11" t="s">
        <v>697</v>
      </c>
      <c r="K7800" s="11" t="s">
        <v>2028</v>
      </c>
      <c r="L7800" s="12" t="str">
        <f>RIGHT(K7800, 4)</f>
        <v>2021</v>
      </c>
      <c r="M7800" s="16">
        <v>44302</v>
      </c>
      <c r="N7800" s="14" t="str">
        <f>TEXT(M7800,"mmmm")</f>
        <v>April</v>
      </c>
      <c r="O7800" s="15">
        <f>MONTH(M7800)</f>
        <v>4</v>
      </c>
      <c r="P7800" s="11" t="s">
        <v>2028</v>
      </c>
      <c r="Q7800" s="16">
        <v>44302</v>
      </c>
      <c r="R7800" s="11" t="s">
        <v>15268</v>
      </c>
      <c r="S7800" s="17" t="str">
        <f>IFERROR(LEFT(R7800,FIND(" ",R7800)-1),R7800)</f>
        <v>0</v>
      </c>
      <c r="T7800" s="11">
        <v>0</v>
      </c>
      <c r="U7800" s="18">
        <f>IF(AND(T7800&gt;3,T7800&lt;&gt;"-"),"&gt;3",T7800)</f>
        <v>0</v>
      </c>
      <c r="V7800" s="11">
        <v>0</v>
      </c>
      <c r="W7800" s="20">
        <f>IF(V7800="-","",V7800)</f>
        <v>0</v>
      </c>
      <c r="X7800" s="62" t="s">
        <v>30</v>
      </c>
    </row>
    <row r="7801" spans="1:24" ht="15.75" customHeight="1" x14ac:dyDescent="0.3">
      <c r="A7801" s="10">
        <v>7800</v>
      </c>
      <c r="B7801" s="11" t="s">
        <v>15269</v>
      </c>
      <c r="C7801" s="11" t="s">
        <v>39</v>
      </c>
      <c r="D7801" s="11" t="s">
        <v>51</v>
      </c>
      <c r="E7801" s="11" t="str">
        <f>IFERROR(LEFT(D7801, FIND("-",D7801,1)-2),D7801)</f>
        <v>OPERASI</v>
      </c>
      <c r="F7801" s="11" t="s">
        <v>52</v>
      </c>
      <c r="G7801" s="33" t="s">
        <v>12007</v>
      </c>
      <c r="H7801" s="11" t="s">
        <v>670</v>
      </c>
      <c r="I7801" s="11" t="s">
        <v>671</v>
      </c>
      <c r="J7801" s="11" t="s">
        <v>697</v>
      </c>
      <c r="K7801" s="11" t="s">
        <v>2028</v>
      </c>
      <c r="L7801" s="12" t="str">
        <f>RIGHT(K7801, 4)</f>
        <v>2021</v>
      </c>
      <c r="M7801" s="16">
        <v>44302</v>
      </c>
      <c r="N7801" s="14" t="str">
        <f>TEXT(M7801,"mmmm")</f>
        <v>April</v>
      </c>
      <c r="O7801" s="15">
        <f>MONTH(M7801)</f>
        <v>4</v>
      </c>
      <c r="P7801" s="11" t="s">
        <v>2028</v>
      </c>
      <c r="Q7801" s="16">
        <v>44302</v>
      </c>
      <c r="R7801" s="11" t="s">
        <v>15270</v>
      </c>
      <c r="S7801" s="17" t="str">
        <f>IFERROR(LEFT(R7801,FIND(" ",R7801)-1),R7801)</f>
        <v>0</v>
      </c>
      <c r="T7801" s="11">
        <v>0</v>
      </c>
      <c r="U7801" s="18">
        <f>IF(AND(T7801&gt;3,T7801&lt;&gt;"-"),"&gt;3",T7801)</f>
        <v>0</v>
      </c>
      <c r="V7801" s="11">
        <v>0</v>
      </c>
      <c r="W7801" s="20">
        <f>IF(V7801="-","",V7801)</f>
        <v>0</v>
      </c>
      <c r="X7801" s="62" t="s">
        <v>30</v>
      </c>
    </row>
    <row r="7802" spans="1:24" ht="15.75" customHeight="1" x14ac:dyDescent="0.3">
      <c r="A7802" s="10">
        <v>7801</v>
      </c>
      <c r="B7802" s="11" t="s">
        <v>15271</v>
      </c>
      <c r="C7802" s="11" t="s">
        <v>39</v>
      </c>
      <c r="D7802" s="11" t="s">
        <v>51</v>
      </c>
      <c r="E7802" s="11" t="str">
        <f>IFERROR(LEFT(D7802, FIND("-",D7802,1)-2),D7802)</f>
        <v>OPERASI</v>
      </c>
      <c r="F7802" s="11" t="s">
        <v>52</v>
      </c>
      <c r="G7802" s="33" t="s">
        <v>12007</v>
      </c>
      <c r="H7802" s="11" t="s">
        <v>670</v>
      </c>
      <c r="I7802" s="11" t="s">
        <v>671</v>
      </c>
      <c r="J7802" s="11" t="s">
        <v>697</v>
      </c>
      <c r="K7802" s="11" t="s">
        <v>2028</v>
      </c>
      <c r="L7802" s="12" t="str">
        <f>RIGHT(K7802, 4)</f>
        <v>2021</v>
      </c>
      <c r="M7802" s="16">
        <v>44302</v>
      </c>
      <c r="N7802" s="14" t="str">
        <f>TEXT(M7802,"mmmm")</f>
        <v>April</v>
      </c>
      <c r="O7802" s="15">
        <f>MONTH(M7802)</f>
        <v>4</v>
      </c>
      <c r="P7802" s="11" t="s">
        <v>2028</v>
      </c>
      <c r="Q7802" s="16">
        <v>44302</v>
      </c>
      <c r="R7802" s="11" t="s">
        <v>5173</v>
      </c>
      <c r="S7802" s="17" t="str">
        <f>IFERROR(LEFT(R7802,FIND(" ",R7802)-1),R7802)</f>
        <v>0</v>
      </c>
      <c r="T7802" s="11">
        <v>0</v>
      </c>
      <c r="U7802" s="18">
        <f>IF(AND(T7802&gt;3,T7802&lt;&gt;"-"),"&gt;3",T7802)</f>
        <v>0</v>
      </c>
      <c r="V7802" s="11">
        <v>0</v>
      </c>
      <c r="W7802" s="20">
        <f>IF(V7802="-","",V7802)</f>
        <v>0</v>
      </c>
      <c r="X7802" s="62" t="s">
        <v>30</v>
      </c>
    </row>
    <row r="7803" spans="1:24" ht="15.75" customHeight="1" x14ac:dyDescent="0.3">
      <c r="A7803" s="10">
        <v>7802</v>
      </c>
      <c r="B7803" s="11" t="s">
        <v>15272</v>
      </c>
      <c r="C7803" s="11" t="s">
        <v>39</v>
      </c>
      <c r="D7803" s="11" t="s">
        <v>51</v>
      </c>
      <c r="E7803" s="11" t="str">
        <f>IFERROR(LEFT(D7803, FIND("-",D7803,1)-2),D7803)</f>
        <v>OPERASI</v>
      </c>
      <c r="F7803" s="11" t="s">
        <v>52</v>
      </c>
      <c r="G7803" s="33" t="s">
        <v>12007</v>
      </c>
      <c r="H7803" s="11" t="s">
        <v>670</v>
      </c>
      <c r="I7803" s="11" t="s">
        <v>671</v>
      </c>
      <c r="J7803" s="11" t="s">
        <v>697</v>
      </c>
      <c r="K7803" s="11" t="s">
        <v>2028</v>
      </c>
      <c r="L7803" s="12" t="str">
        <f>RIGHT(K7803, 4)</f>
        <v>2021</v>
      </c>
      <c r="M7803" s="16">
        <v>44302</v>
      </c>
      <c r="N7803" s="14" t="str">
        <f>TEXT(M7803,"mmmm")</f>
        <v>April</v>
      </c>
      <c r="O7803" s="15">
        <f>MONTH(M7803)</f>
        <v>4</v>
      </c>
      <c r="P7803" s="11" t="s">
        <v>2028</v>
      </c>
      <c r="Q7803" s="16">
        <v>44302</v>
      </c>
      <c r="R7803" s="11" t="s">
        <v>15273</v>
      </c>
      <c r="S7803" s="17" t="str">
        <f>IFERROR(LEFT(R7803,FIND(" ",R7803)-1),R7803)</f>
        <v>0</v>
      </c>
      <c r="T7803" s="11">
        <v>0</v>
      </c>
      <c r="U7803" s="18">
        <f>IF(AND(T7803&gt;3,T7803&lt;&gt;"-"),"&gt;3",T7803)</f>
        <v>0</v>
      </c>
      <c r="V7803" s="11">
        <v>0</v>
      </c>
      <c r="W7803" s="20">
        <f>IF(V7803="-","",V7803)</f>
        <v>0</v>
      </c>
      <c r="X7803" s="62" t="s">
        <v>30</v>
      </c>
    </row>
    <row r="7804" spans="1:24" ht="15.75" customHeight="1" x14ac:dyDescent="0.3">
      <c r="A7804" s="10">
        <v>7803</v>
      </c>
      <c r="B7804" s="11" t="s">
        <v>15274</v>
      </c>
      <c r="C7804" s="11" t="s">
        <v>39</v>
      </c>
      <c r="D7804" s="11" t="s">
        <v>33</v>
      </c>
      <c r="E7804" s="11" t="str">
        <f>IFERROR(LEFT(D7804, FIND("-",D7804,1)-2),D7804)</f>
        <v>OPERASI</v>
      </c>
      <c r="F7804" s="11" t="s">
        <v>34</v>
      </c>
      <c r="G7804" s="33" t="s">
        <v>12007</v>
      </c>
      <c r="H7804" s="11" t="s">
        <v>670</v>
      </c>
      <c r="I7804" s="11" t="s">
        <v>675</v>
      </c>
      <c r="J7804" s="11" t="s">
        <v>12035</v>
      </c>
      <c r="K7804" s="11" t="s">
        <v>4110</v>
      </c>
      <c r="L7804" s="12" t="str">
        <f>RIGHT(K7804, 4)</f>
        <v>2022</v>
      </c>
      <c r="M7804" s="16">
        <v>44858</v>
      </c>
      <c r="N7804" s="14" t="str">
        <f>TEXT(M7804,"mmmm")</f>
        <v>October</v>
      </c>
      <c r="O7804" s="15">
        <f>MONTH(M7804)</f>
        <v>10</v>
      </c>
      <c r="P7804" s="11" t="s">
        <v>4110</v>
      </c>
      <c r="Q7804" s="16">
        <v>44858</v>
      </c>
      <c r="R7804" s="11" t="s">
        <v>15275</v>
      </c>
      <c r="S7804" s="17" t="str">
        <f>IFERROR(LEFT(R7804,FIND(" ",R7804)-1),R7804)</f>
        <v>0</v>
      </c>
      <c r="T7804" s="11">
        <v>0</v>
      </c>
      <c r="U7804" s="18">
        <f>IF(AND(T7804&gt;3,T7804&lt;&gt;"-"),"&gt;3",T7804)</f>
        <v>0</v>
      </c>
      <c r="V7804" s="11">
        <v>0</v>
      </c>
      <c r="W7804" s="20">
        <f>IF(V7804="-","",V7804)</f>
        <v>0</v>
      </c>
      <c r="X7804" s="62" t="s">
        <v>30</v>
      </c>
    </row>
    <row r="7805" spans="1:24" ht="15.75" customHeight="1" x14ac:dyDescent="0.3">
      <c r="A7805" s="10">
        <v>7804</v>
      </c>
      <c r="B7805" s="11" t="s">
        <v>15276</v>
      </c>
      <c r="C7805" s="11" t="s">
        <v>39</v>
      </c>
      <c r="D7805" s="11" t="s">
        <v>51</v>
      </c>
      <c r="E7805" s="11" t="str">
        <f>IFERROR(LEFT(D7805, FIND("-",D7805,1)-2),D7805)</f>
        <v>OPERASI</v>
      </c>
      <c r="F7805" s="11" t="s">
        <v>52</v>
      </c>
      <c r="G7805" s="33" t="s">
        <v>12007</v>
      </c>
      <c r="H7805" s="11" t="s">
        <v>670</v>
      </c>
      <c r="I7805" s="11" t="s">
        <v>671</v>
      </c>
      <c r="J7805" s="11" t="s">
        <v>697</v>
      </c>
      <c r="K7805" s="11" t="s">
        <v>2028</v>
      </c>
      <c r="L7805" s="12" t="str">
        <f>RIGHT(K7805, 4)</f>
        <v>2021</v>
      </c>
      <c r="M7805" s="16">
        <v>44302</v>
      </c>
      <c r="N7805" s="14" t="str">
        <f>TEXT(M7805,"mmmm")</f>
        <v>April</v>
      </c>
      <c r="O7805" s="15">
        <f>MONTH(M7805)</f>
        <v>4</v>
      </c>
      <c r="P7805" s="11" t="s">
        <v>2028</v>
      </c>
      <c r="Q7805" s="16">
        <v>44302</v>
      </c>
      <c r="R7805" s="11" t="s">
        <v>15277</v>
      </c>
      <c r="S7805" s="17" t="str">
        <f>IFERROR(LEFT(R7805,FIND(" ",R7805)-1),R7805)</f>
        <v>0</v>
      </c>
      <c r="T7805" s="11">
        <v>0</v>
      </c>
      <c r="U7805" s="18">
        <f>IF(AND(T7805&gt;3,T7805&lt;&gt;"-"),"&gt;3",T7805)</f>
        <v>0</v>
      </c>
      <c r="V7805" s="11">
        <v>0</v>
      </c>
      <c r="W7805" s="20">
        <f>IF(V7805="-","",V7805)</f>
        <v>0</v>
      </c>
      <c r="X7805" s="62" t="s">
        <v>30</v>
      </c>
    </row>
    <row r="7806" spans="1:24" ht="15.75" customHeight="1" x14ac:dyDescent="0.3">
      <c r="A7806" s="10">
        <v>7805</v>
      </c>
      <c r="B7806" s="11" t="s">
        <v>15278</v>
      </c>
      <c r="C7806" s="11" t="s">
        <v>39</v>
      </c>
      <c r="D7806" s="11" t="s">
        <v>51</v>
      </c>
      <c r="E7806" s="11" t="str">
        <f>IFERROR(LEFT(D7806, FIND("-",D7806,1)-2),D7806)</f>
        <v>OPERASI</v>
      </c>
      <c r="F7806" s="11" t="s">
        <v>52</v>
      </c>
      <c r="G7806" s="33" t="s">
        <v>12007</v>
      </c>
      <c r="H7806" s="11" t="s">
        <v>670</v>
      </c>
      <c r="I7806" s="11" t="s">
        <v>671</v>
      </c>
      <c r="J7806" s="11" t="s">
        <v>697</v>
      </c>
      <c r="K7806" s="11" t="s">
        <v>2028</v>
      </c>
      <c r="L7806" s="12" t="str">
        <f>RIGHT(K7806, 4)</f>
        <v>2021</v>
      </c>
      <c r="M7806" s="16">
        <v>44302</v>
      </c>
      <c r="N7806" s="14" t="str">
        <f>TEXT(M7806,"mmmm")</f>
        <v>April</v>
      </c>
      <c r="O7806" s="15">
        <f>MONTH(M7806)</f>
        <v>4</v>
      </c>
      <c r="P7806" s="11" t="s">
        <v>2028</v>
      </c>
      <c r="Q7806" s="16">
        <v>44302</v>
      </c>
      <c r="R7806" s="11" t="s">
        <v>15279</v>
      </c>
      <c r="S7806" s="17" t="str">
        <f>IFERROR(LEFT(R7806,FIND(" ",R7806)-1),R7806)</f>
        <v>0</v>
      </c>
      <c r="T7806" s="11">
        <v>0</v>
      </c>
      <c r="U7806" s="18">
        <f>IF(AND(T7806&gt;3,T7806&lt;&gt;"-"),"&gt;3",T7806)</f>
        <v>0</v>
      </c>
      <c r="V7806" s="11">
        <v>0</v>
      </c>
      <c r="W7806" s="20">
        <f>IF(V7806="-","",V7806)</f>
        <v>0</v>
      </c>
      <c r="X7806" s="62" t="s">
        <v>30</v>
      </c>
    </row>
    <row r="7807" spans="1:24" ht="15.75" customHeight="1" x14ac:dyDescent="0.3">
      <c r="A7807" s="10">
        <v>7806</v>
      </c>
      <c r="B7807" s="11" t="s">
        <v>15280</v>
      </c>
      <c r="C7807" s="11" t="s">
        <v>25</v>
      </c>
      <c r="D7807" s="11" t="s">
        <v>33</v>
      </c>
      <c r="E7807" s="11" t="str">
        <f>IFERROR(LEFT(D7807, FIND("-",D7807,1)-2),D7807)</f>
        <v>OPERASI</v>
      </c>
      <c r="F7807" s="11" t="s">
        <v>27</v>
      </c>
      <c r="G7807" s="33" t="s">
        <v>12007</v>
      </c>
      <c r="H7807" s="11" t="s">
        <v>684</v>
      </c>
      <c r="I7807" s="11" t="s">
        <v>671</v>
      </c>
      <c r="J7807" s="11" t="s">
        <v>741</v>
      </c>
      <c r="K7807" s="11" t="s">
        <v>85</v>
      </c>
      <c r="L7807" s="12" t="str">
        <f>RIGHT(K7807, 4)</f>
        <v>2020</v>
      </c>
      <c r="M7807" s="16">
        <v>44006</v>
      </c>
      <c r="N7807" s="14" t="str">
        <f>TEXT(M7807,"mmmm")</f>
        <v>June</v>
      </c>
      <c r="O7807" s="15">
        <f>MONTH(M7807)</f>
        <v>6</v>
      </c>
      <c r="P7807" s="11" t="s">
        <v>85</v>
      </c>
      <c r="Q7807" s="16">
        <v>44006</v>
      </c>
      <c r="R7807" s="11" t="s">
        <v>15281</v>
      </c>
      <c r="S7807" s="17" t="str">
        <f>IFERROR(LEFT(R7807,FIND(" ",R7807)-1),R7807)</f>
        <v>0</v>
      </c>
      <c r="T7807" s="11">
        <v>0</v>
      </c>
      <c r="U7807" s="18">
        <f>IF(AND(T7807&gt;3,T7807&lt;&gt;"-"),"&gt;3",T7807)</f>
        <v>0</v>
      </c>
      <c r="V7807" s="11">
        <v>0</v>
      </c>
      <c r="W7807" s="20">
        <f>IF(V7807="-","",V7807)</f>
        <v>0</v>
      </c>
      <c r="X7807" s="62" t="s">
        <v>687</v>
      </c>
    </row>
    <row r="7808" spans="1:24" ht="15.75" customHeight="1" x14ac:dyDescent="0.3">
      <c r="A7808" s="10">
        <v>7807</v>
      </c>
      <c r="B7808" s="11" t="s">
        <v>15282</v>
      </c>
      <c r="C7808" s="11" t="s">
        <v>39</v>
      </c>
      <c r="D7808" s="11" t="s">
        <v>51</v>
      </c>
      <c r="E7808" s="11" t="str">
        <f>IFERROR(LEFT(D7808, FIND("-",D7808,1)-2),D7808)</f>
        <v>OPERASI</v>
      </c>
      <c r="F7808" s="11" t="s">
        <v>52</v>
      </c>
      <c r="G7808" s="33" t="s">
        <v>12007</v>
      </c>
      <c r="H7808" s="11" t="s">
        <v>670</v>
      </c>
      <c r="I7808" s="11" t="s">
        <v>671</v>
      </c>
      <c r="J7808" s="11" t="s">
        <v>697</v>
      </c>
      <c r="K7808" s="11" t="s">
        <v>2028</v>
      </c>
      <c r="L7808" s="12" t="str">
        <f>RIGHT(K7808, 4)</f>
        <v>2021</v>
      </c>
      <c r="M7808" s="16">
        <v>44302</v>
      </c>
      <c r="N7808" s="14" t="str">
        <f>TEXT(M7808,"mmmm")</f>
        <v>April</v>
      </c>
      <c r="O7808" s="15">
        <f>MONTH(M7808)</f>
        <v>4</v>
      </c>
      <c r="P7808" s="11" t="s">
        <v>2028</v>
      </c>
      <c r="Q7808" s="16">
        <v>44302</v>
      </c>
      <c r="R7808" s="11" t="s">
        <v>15283</v>
      </c>
      <c r="S7808" s="17" t="str">
        <f>IFERROR(LEFT(R7808,FIND(" ",R7808)-1),R7808)</f>
        <v>0</v>
      </c>
      <c r="T7808" s="11">
        <v>0</v>
      </c>
      <c r="U7808" s="18">
        <f>IF(AND(T7808&gt;3,T7808&lt;&gt;"-"),"&gt;3",T7808)</f>
        <v>0</v>
      </c>
      <c r="V7808" s="11">
        <v>0</v>
      </c>
      <c r="W7808" s="20">
        <f>IF(V7808="-","",V7808)</f>
        <v>0</v>
      </c>
      <c r="X7808" s="62" t="s">
        <v>30</v>
      </c>
    </row>
    <row r="7809" spans="1:24" ht="15.75" customHeight="1" x14ac:dyDescent="0.3">
      <c r="A7809" s="10">
        <v>7808</v>
      </c>
      <c r="B7809" s="11" t="s">
        <v>15284</v>
      </c>
      <c r="C7809" s="11" t="s">
        <v>39</v>
      </c>
      <c r="D7809" s="11" t="s">
        <v>33</v>
      </c>
      <c r="E7809" s="11" t="str">
        <f>IFERROR(LEFT(D7809, FIND("-",D7809,1)-2),D7809)</f>
        <v>OPERASI</v>
      </c>
      <c r="F7809" s="11" t="s">
        <v>27</v>
      </c>
      <c r="G7809" s="33" t="s">
        <v>12007</v>
      </c>
      <c r="H7809" s="11" t="s">
        <v>684</v>
      </c>
      <c r="I7809" s="11" t="s">
        <v>675</v>
      </c>
      <c r="J7809" s="11" t="s">
        <v>12035</v>
      </c>
      <c r="K7809" s="11" t="s">
        <v>698</v>
      </c>
      <c r="L7809" s="12" t="str">
        <f>RIGHT(K7809, 4)</f>
        <v>2022</v>
      </c>
      <c r="M7809" s="16">
        <v>44784</v>
      </c>
      <c r="N7809" s="14" t="str">
        <f>TEXT(M7809,"mmmm")</f>
        <v>August</v>
      </c>
      <c r="O7809" s="15">
        <f>MONTH(M7809)</f>
        <v>8</v>
      </c>
      <c r="P7809" s="11" t="s">
        <v>698</v>
      </c>
      <c r="Q7809" s="16">
        <v>44784</v>
      </c>
      <c r="R7809" s="11" t="s">
        <v>15285</v>
      </c>
      <c r="S7809" s="17" t="str">
        <f>IFERROR(LEFT(R7809,FIND(" ",R7809)-1),R7809)</f>
        <v>0</v>
      </c>
      <c r="T7809" s="11">
        <v>0</v>
      </c>
      <c r="U7809" s="18">
        <f>IF(AND(T7809&gt;3,T7809&lt;&gt;"-"),"&gt;3",T7809)</f>
        <v>0</v>
      </c>
      <c r="V7809" s="11">
        <v>0</v>
      </c>
      <c r="W7809" s="20">
        <f>IF(V7809="-","",V7809)</f>
        <v>0</v>
      </c>
      <c r="X7809" s="62" t="s">
        <v>2145</v>
      </c>
    </row>
    <row r="7810" spans="1:24" ht="15.75" customHeight="1" x14ac:dyDescent="0.3">
      <c r="A7810" s="10">
        <v>7809</v>
      </c>
      <c r="B7810" s="11" t="s">
        <v>15286</v>
      </c>
      <c r="C7810" s="11" t="s">
        <v>117</v>
      </c>
      <c r="D7810" s="11" t="s">
        <v>40</v>
      </c>
      <c r="E7810" s="11" t="str">
        <f>IFERROR(LEFT(D7810, FIND("-",D7810,1)-2),D7810)</f>
        <v>SISTEM</v>
      </c>
      <c r="F7810" s="11" t="s">
        <v>165</v>
      </c>
      <c r="G7810" s="33" t="s">
        <v>12007</v>
      </c>
      <c r="H7810" s="11" t="s">
        <v>96</v>
      </c>
      <c r="I7810" s="11" t="s">
        <v>30</v>
      </c>
      <c r="J7810" s="11" t="s">
        <v>493</v>
      </c>
      <c r="K7810" s="11" t="s">
        <v>871</v>
      </c>
      <c r="L7810" s="12" t="str">
        <f>RIGHT(K7810, 4)</f>
        <v>2023</v>
      </c>
      <c r="M7810" s="16">
        <v>45189</v>
      </c>
      <c r="N7810" s="14" t="str">
        <f>TEXT(M7810,"mmmm")</f>
        <v>September</v>
      </c>
      <c r="O7810" s="15">
        <f>MONTH(M7810)</f>
        <v>9</v>
      </c>
      <c r="P7810" s="11" t="s">
        <v>871</v>
      </c>
      <c r="Q7810" s="16">
        <v>45189</v>
      </c>
      <c r="R7810" s="11" t="s">
        <v>15287</v>
      </c>
      <c r="S7810" s="17" t="str">
        <f>IFERROR(LEFT(R7810,FIND(" ",R7810)-1),R7810)</f>
        <v>0</v>
      </c>
      <c r="T7810" s="11">
        <v>0</v>
      </c>
      <c r="U7810" s="18">
        <f>IF(AND(T7810&gt;3,T7810&lt;&gt;"-"),"&gt;3",T7810)</f>
        <v>0</v>
      </c>
      <c r="V7810" s="11">
        <v>0</v>
      </c>
      <c r="W7810" s="20">
        <f>IF(V7810="-","",V7810)</f>
        <v>0</v>
      </c>
      <c r="X7810" s="62" t="s">
        <v>30</v>
      </c>
    </row>
    <row r="7811" spans="1:24" ht="15.75" customHeight="1" x14ac:dyDescent="0.3">
      <c r="A7811" s="10">
        <v>7810</v>
      </c>
      <c r="B7811" s="11" t="s">
        <v>15288</v>
      </c>
      <c r="C7811" s="11" t="s">
        <v>39</v>
      </c>
      <c r="D7811" s="11" t="s">
        <v>51</v>
      </c>
      <c r="E7811" s="11" t="str">
        <f>IFERROR(LEFT(D7811, FIND("-",D7811,1)-2),D7811)</f>
        <v>OPERASI</v>
      </c>
      <c r="F7811" s="11" t="s">
        <v>52</v>
      </c>
      <c r="G7811" s="33" t="s">
        <v>12007</v>
      </c>
      <c r="H7811" s="11" t="s">
        <v>670</v>
      </c>
      <c r="I7811" s="11" t="s">
        <v>671</v>
      </c>
      <c r="J7811" s="11" t="s">
        <v>697</v>
      </c>
      <c r="K7811" s="11" t="s">
        <v>2028</v>
      </c>
      <c r="L7811" s="12" t="str">
        <f>RIGHT(K7811, 4)</f>
        <v>2021</v>
      </c>
      <c r="M7811" s="16">
        <v>44302</v>
      </c>
      <c r="N7811" s="14" t="str">
        <f>TEXT(M7811,"mmmm")</f>
        <v>April</v>
      </c>
      <c r="O7811" s="15">
        <f>MONTH(M7811)</f>
        <v>4</v>
      </c>
      <c r="P7811" s="11" t="s">
        <v>2028</v>
      </c>
      <c r="Q7811" s="16">
        <v>44302</v>
      </c>
      <c r="R7811" s="11" t="s">
        <v>15289</v>
      </c>
      <c r="S7811" s="17" t="str">
        <f>IFERROR(LEFT(R7811,FIND(" ",R7811)-1),R7811)</f>
        <v>0</v>
      </c>
      <c r="T7811" s="11">
        <v>0</v>
      </c>
      <c r="U7811" s="18">
        <f>IF(AND(T7811&gt;3,T7811&lt;&gt;"-"),"&gt;3",T7811)</f>
        <v>0</v>
      </c>
      <c r="V7811" s="11">
        <v>0</v>
      </c>
      <c r="W7811" s="20">
        <f>IF(V7811="-","",V7811)</f>
        <v>0</v>
      </c>
      <c r="X7811" s="62" t="s">
        <v>30</v>
      </c>
    </row>
    <row r="7812" spans="1:24" ht="15.75" customHeight="1" x14ac:dyDescent="0.3">
      <c r="A7812" s="10">
        <v>7811</v>
      </c>
      <c r="B7812" s="11" t="s">
        <v>15290</v>
      </c>
      <c r="C7812" s="11" t="s">
        <v>39</v>
      </c>
      <c r="D7812" s="11" t="s">
        <v>33</v>
      </c>
      <c r="E7812" s="11" t="str">
        <f>IFERROR(LEFT(D7812, FIND("-",D7812,1)-2),D7812)</f>
        <v>OPERASI</v>
      </c>
      <c r="F7812" s="11" t="s">
        <v>34</v>
      </c>
      <c r="G7812" s="33" t="s">
        <v>12007</v>
      </c>
      <c r="H7812" s="11" t="s">
        <v>670</v>
      </c>
      <c r="I7812" s="11" t="s">
        <v>675</v>
      </c>
      <c r="J7812" s="11" t="s">
        <v>12035</v>
      </c>
      <c r="K7812" s="11" t="s">
        <v>2214</v>
      </c>
      <c r="L7812" s="12" t="str">
        <f>RIGHT(K7812, 4)</f>
        <v>2022</v>
      </c>
      <c r="M7812" s="16">
        <v>44704</v>
      </c>
      <c r="N7812" s="14" t="str">
        <f>TEXT(M7812,"mmmm")</f>
        <v>May</v>
      </c>
      <c r="O7812" s="15">
        <f>MONTH(M7812)</f>
        <v>5</v>
      </c>
      <c r="P7812" s="11" t="s">
        <v>2214</v>
      </c>
      <c r="Q7812" s="16">
        <v>44704</v>
      </c>
      <c r="R7812" s="11" t="s">
        <v>15291</v>
      </c>
      <c r="S7812" s="17" t="str">
        <f>IFERROR(LEFT(R7812,FIND(" ",R7812)-1),R7812)</f>
        <v>0</v>
      </c>
      <c r="T7812" s="11">
        <v>0</v>
      </c>
      <c r="U7812" s="18">
        <f>IF(AND(T7812&gt;3,T7812&lt;&gt;"-"),"&gt;3",T7812)</f>
        <v>0</v>
      </c>
      <c r="V7812" s="11">
        <v>0</v>
      </c>
      <c r="W7812" s="20">
        <f>IF(V7812="-","",V7812)</f>
        <v>0</v>
      </c>
      <c r="X7812" s="62" t="s">
        <v>30</v>
      </c>
    </row>
    <row r="7813" spans="1:24" ht="15.75" customHeight="1" x14ac:dyDescent="0.3">
      <c r="A7813" s="10">
        <v>7812</v>
      </c>
      <c r="B7813" s="11" t="s">
        <v>15292</v>
      </c>
      <c r="C7813" s="11" t="s">
        <v>39</v>
      </c>
      <c r="D7813" s="11" t="s">
        <v>51</v>
      </c>
      <c r="E7813" s="11" t="str">
        <f>IFERROR(LEFT(D7813, FIND("-",D7813,1)-2),D7813)</f>
        <v>OPERASI</v>
      </c>
      <c r="F7813" s="11" t="s">
        <v>52</v>
      </c>
      <c r="G7813" s="33" t="s">
        <v>12007</v>
      </c>
      <c r="H7813" s="11" t="s">
        <v>670</v>
      </c>
      <c r="I7813" s="11" t="s">
        <v>671</v>
      </c>
      <c r="J7813" s="11" t="s">
        <v>697</v>
      </c>
      <c r="K7813" s="11" t="s">
        <v>2028</v>
      </c>
      <c r="L7813" s="12" t="str">
        <f>RIGHT(K7813, 4)</f>
        <v>2021</v>
      </c>
      <c r="M7813" s="16">
        <v>44302</v>
      </c>
      <c r="N7813" s="14" t="str">
        <f>TEXT(M7813,"mmmm")</f>
        <v>April</v>
      </c>
      <c r="O7813" s="15">
        <f>MONTH(M7813)</f>
        <v>4</v>
      </c>
      <c r="P7813" s="11" t="s">
        <v>2028</v>
      </c>
      <c r="Q7813" s="16">
        <v>44302</v>
      </c>
      <c r="R7813" s="11" t="s">
        <v>15293</v>
      </c>
      <c r="S7813" s="17" t="str">
        <f>IFERROR(LEFT(R7813,FIND(" ",R7813)-1),R7813)</f>
        <v>0</v>
      </c>
      <c r="T7813" s="11">
        <v>0</v>
      </c>
      <c r="U7813" s="18">
        <f>IF(AND(T7813&gt;3,T7813&lt;&gt;"-"),"&gt;3",T7813)</f>
        <v>0</v>
      </c>
      <c r="V7813" s="11">
        <v>0</v>
      </c>
      <c r="W7813" s="20">
        <f>IF(V7813="-","",V7813)</f>
        <v>0</v>
      </c>
      <c r="X7813" s="62" t="s">
        <v>30</v>
      </c>
    </row>
    <row r="7814" spans="1:24" ht="15.75" customHeight="1" x14ac:dyDescent="0.3">
      <c r="A7814" s="10">
        <v>7813</v>
      </c>
      <c r="B7814" s="11" t="s">
        <v>15294</v>
      </c>
      <c r="C7814" s="11" t="s">
        <v>25</v>
      </c>
      <c r="D7814" s="11" t="s">
        <v>122</v>
      </c>
      <c r="E7814" s="11" t="str">
        <f>IFERROR(LEFT(D7814, FIND("-",D7814,1)-2),D7814)</f>
        <v>SISTEM</v>
      </c>
      <c r="F7814" s="11" t="s">
        <v>27</v>
      </c>
      <c r="G7814" s="33" t="s">
        <v>12007</v>
      </c>
      <c r="H7814" s="11" t="s">
        <v>684</v>
      </c>
      <c r="I7814" s="11" t="s">
        <v>675</v>
      </c>
      <c r="J7814" s="11" t="s">
        <v>834</v>
      </c>
      <c r="K7814" s="11" t="s">
        <v>4294</v>
      </c>
      <c r="L7814" s="12" t="str">
        <f>RIGHT(K7814, 4)</f>
        <v>2021</v>
      </c>
      <c r="M7814" s="16">
        <v>44523</v>
      </c>
      <c r="N7814" s="14" t="str">
        <f>TEXT(M7814,"mmmm")</f>
        <v>November</v>
      </c>
      <c r="O7814" s="15">
        <f>MONTH(M7814)</f>
        <v>11</v>
      </c>
      <c r="P7814" s="11" t="s">
        <v>4294</v>
      </c>
      <c r="Q7814" s="16">
        <v>44523</v>
      </c>
      <c r="R7814" s="11" t="s">
        <v>15293</v>
      </c>
      <c r="S7814" s="17" t="str">
        <f>IFERROR(LEFT(R7814,FIND(" ",R7814)-1),R7814)</f>
        <v>0</v>
      </c>
      <c r="T7814" s="11">
        <v>0</v>
      </c>
      <c r="U7814" s="18">
        <f>IF(AND(T7814&gt;3,T7814&lt;&gt;"-"),"&gt;3",T7814)</f>
        <v>0</v>
      </c>
      <c r="V7814" s="11">
        <v>0</v>
      </c>
      <c r="W7814" s="20">
        <f>IF(V7814="-","",V7814)</f>
        <v>0</v>
      </c>
      <c r="X7814" s="62" t="s">
        <v>807</v>
      </c>
    </row>
    <row r="7815" spans="1:24" ht="15.75" customHeight="1" x14ac:dyDescent="0.3">
      <c r="A7815" s="10">
        <v>7814</v>
      </c>
      <c r="B7815" s="11" t="s">
        <v>15295</v>
      </c>
      <c r="C7815" s="11" t="s">
        <v>39</v>
      </c>
      <c r="D7815" s="11" t="s">
        <v>51</v>
      </c>
      <c r="E7815" s="11" t="str">
        <f>IFERROR(LEFT(D7815, FIND("-",D7815,1)-2),D7815)</f>
        <v>OPERASI</v>
      </c>
      <c r="F7815" s="11" t="s">
        <v>52</v>
      </c>
      <c r="G7815" s="33" t="s">
        <v>12007</v>
      </c>
      <c r="H7815" s="11" t="s">
        <v>670</v>
      </c>
      <c r="I7815" s="11" t="s">
        <v>671</v>
      </c>
      <c r="J7815" s="11" t="s">
        <v>697</v>
      </c>
      <c r="K7815" s="11" t="s">
        <v>2028</v>
      </c>
      <c r="L7815" s="12" t="str">
        <f>RIGHT(K7815, 4)</f>
        <v>2021</v>
      </c>
      <c r="M7815" s="16">
        <v>44302</v>
      </c>
      <c r="N7815" s="14" t="str">
        <f>TEXT(M7815,"mmmm")</f>
        <v>April</v>
      </c>
      <c r="O7815" s="15">
        <f>MONTH(M7815)</f>
        <v>4</v>
      </c>
      <c r="P7815" s="11" t="s">
        <v>2028</v>
      </c>
      <c r="Q7815" s="16">
        <v>44302</v>
      </c>
      <c r="R7815" s="11" t="s">
        <v>15296</v>
      </c>
      <c r="S7815" s="17" t="str">
        <f>IFERROR(LEFT(R7815,FIND(" ",R7815)-1),R7815)</f>
        <v>0</v>
      </c>
      <c r="T7815" s="11">
        <v>0</v>
      </c>
      <c r="U7815" s="18">
        <f>IF(AND(T7815&gt;3,T7815&lt;&gt;"-"),"&gt;3",T7815)</f>
        <v>0</v>
      </c>
      <c r="V7815" s="11">
        <v>0</v>
      </c>
      <c r="W7815" s="20">
        <f>IF(V7815="-","",V7815)</f>
        <v>0</v>
      </c>
      <c r="X7815" s="62" t="s">
        <v>30</v>
      </c>
    </row>
    <row r="7816" spans="1:24" ht="15.75" customHeight="1" x14ac:dyDescent="0.3">
      <c r="A7816" s="10">
        <v>7815</v>
      </c>
      <c r="B7816" s="11" t="s">
        <v>15297</v>
      </c>
      <c r="C7816" s="11" t="s">
        <v>117</v>
      </c>
      <c r="D7816" s="11" t="s">
        <v>411</v>
      </c>
      <c r="E7816" s="11" t="str">
        <f>IFERROR(LEFT(D7816, FIND("-",D7816,1)-2),D7816)</f>
        <v>SISTEM</v>
      </c>
      <c r="F7816" s="11" t="s">
        <v>27</v>
      </c>
      <c r="G7816" s="33" t="s">
        <v>12007</v>
      </c>
      <c r="H7816" s="11" t="s">
        <v>670</v>
      </c>
      <c r="I7816" s="11" t="s">
        <v>1544</v>
      </c>
      <c r="J7816" s="11" t="s">
        <v>12035</v>
      </c>
      <c r="K7816" s="11" t="s">
        <v>2472</v>
      </c>
      <c r="L7816" s="12" t="str">
        <f>RIGHT(K7816, 4)</f>
        <v>2021</v>
      </c>
      <c r="M7816" s="16">
        <v>44274</v>
      </c>
      <c r="N7816" s="14" t="str">
        <f>TEXT(M7816,"mmmm")</f>
        <v>March</v>
      </c>
      <c r="O7816" s="15">
        <f>MONTH(M7816)</f>
        <v>3</v>
      </c>
      <c r="P7816" s="11" t="s">
        <v>2472</v>
      </c>
      <c r="Q7816" s="16">
        <v>44274</v>
      </c>
      <c r="R7816" s="11" t="s">
        <v>15298</v>
      </c>
      <c r="S7816" s="17" t="str">
        <f>IFERROR(LEFT(R7816,FIND(" ",R7816)-1),R7816)</f>
        <v>0</v>
      </c>
      <c r="T7816" s="11">
        <v>0</v>
      </c>
      <c r="U7816" s="18">
        <f>IF(AND(T7816&gt;3,T7816&lt;&gt;"-"),"&gt;3",T7816)</f>
        <v>0</v>
      </c>
      <c r="V7816" s="11">
        <v>0</v>
      </c>
      <c r="W7816" s="20">
        <f>IF(V7816="-","",V7816)</f>
        <v>0</v>
      </c>
      <c r="X7816" s="62" t="s">
        <v>30</v>
      </c>
    </row>
    <row r="7817" spans="1:24" ht="15.75" customHeight="1" x14ac:dyDescent="0.3">
      <c r="A7817" s="10">
        <v>7816</v>
      </c>
      <c r="B7817" s="11" t="s">
        <v>15299</v>
      </c>
      <c r="C7817" s="11" t="s">
        <v>25</v>
      </c>
      <c r="D7817" s="11" t="s">
        <v>33</v>
      </c>
      <c r="E7817" s="11" t="str">
        <f>IFERROR(LEFT(D7817, FIND("-",D7817,1)-2),D7817)</f>
        <v>OPERASI</v>
      </c>
      <c r="F7817" s="11" t="s">
        <v>1124</v>
      </c>
      <c r="G7817" s="33" t="s">
        <v>12007</v>
      </c>
      <c r="H7817" s="11" t="s">
        <v>684</v>
      </c>
      <c r="I7817" s="11" t="s">
        <v>671</v>
      </c>
      <c r="J7817" s="11" t="s">
        <v>697</v>
      </c>
      <c r="K7817" s="11" t="s">
        <v>2983</v>
      </c>
      <c r="L7817" s="12" t="str">
        <f>RIGHT(K7817, 4)</f>
        <v>2022</v>
      </c>
      <c r="M7817" s="16">
        <v>44839</v>
      </c>
      <c r="N7817" s="14" t="str">
        <f>TEXT(M7817,"mmmm")</f>
        <v>October</v>
      </c>
      <c r="O7817" s="15">
        <f>MONTH(M7817)</f>
        <v>10</v>
      </c>
      <c r="P7817" s="11" t="s">
        <v>2983</v>
      </c>
      <c r="Q7817" s="16">
        <v>44839</v>
      </c>
      <c r="R7817" s="11" t="s">
        <v>15300</v>
      </c>
      <c r="S7817" s="17" t="str">
        <f>IFERROR(LEFT(R7817,FIND(" ",R7817)-1),R7817)</f>
        <v>0</v>
      </c>
      <c r="T7817" s="11">
        <v>0</v>
      </c>
      <c r="U7817" s="18">
        <f>IF(AND(T7817&gt;3,T7817&lt;&gt;"-"),"&gt;3",T7817)</f>
        <v>0</v>
      </c>
      <c r="V7817" s="11">
        <v>0</v>
      </c>
      <c r="W7817" s="20">
        <f>IF(V7817="-","",V7817)</f>
        <v>0</v>
      </c>
      <c r="X7817" s="62" t="s">
        <v>687</v>
      </c>
    </row>
    <row r="7818" spans="1:24" ht="15.75" customHeight="1" x14ac:dyDescent="0.3">
      <c r="A7818" s="10">
        <v>7817</v>
      </c>
      <c r="B7818" s="11" t="s">
        <v>15301</v>
      </c>
      <c r="C7818" s="11" t="s">
        <v>39</v>
      </c>
      <c r="D7818" s="11" t="s">
        <v>51</v>
      </c>
      <c r="E7818" s="11" t="str">
        <f>IFERROR(LEFT(D7818, FIND("-",D7818,1)-2),D7818)</f>
        <v>OPERASI</v>
      </c>
      <c r="F7818" s="11" t="s">
        <v>52</v>
      </c>
      <c r="G7818" s="33" t="s">
        <v>12007</v>
      </c>
      <c r="H7818" s="11" t="s">
        <v>670</v>
      </c>
      <c r="I7818" s="11" t="s">
        <v>671</v>
      </c>
      <c r="J7818" s="11" t="s">
        <v>697</v>
      </c>
      <c r="K7818" s="11" t="s">
        <v>2028</v>
      </c>
      <c r="L7818" s="12" t="str">
        <f>RIGHT(K7818, 4)</f>
        <v>2021</v>
      </c>
      <c r="M7818" s="16">
        <v>44302</v>
      </c>
      <c r="N7818" s="14" t="str">
        <f>TEXT(M7818,"mmmm")</f>
        <v>April</v>
      </c>
      <c r="O7818" s="15">
        <f>MONTH(M7818)</f>
        <v>4</v>
      </c>
      <c r="P7818" s="11" t="s">
        <v>2028</v>
      </c>
      <c r="Q7818" s="16">
        <v>44302</v>
      </c>
      <c r="R7818" s="11" t="s">
        <v>15302</v>
      </c>
      <c r="S7818" s="17" t="str">
        <f>IFERROR(LEFT(R7818,FIND(" ",R7818)-1),R7818)</f>
        <v>0</v>
      </c>
      <c r="T7818" s="11">
        <v>0</v>
      </c>
      <c r="U7818" s="18">
        <f>IF(AND(T7818&gt;3,T7818&lt;&gt;"-"),"&gt;3",T7818)</f>
        <v>0</v>
      </c>
      <c r="V7818" s="11">
        <v>0</v>
      </c>
      <c r="W7818" s="20">
        <f>IF(V7818="-","",V7818)</f>
        <v>0</v>
      </c>
      <c r="X7818" s="62" t="s">
        <v>30</v>
      </c>
    </row>
    <row r="7819" spans="1:24" ht="15.75" customHeight="1" x14ac:dyDescent="0.3">
      <c r="A7819" s="10">
        <v>7818</v>
      </c>
      <c r="B7819" s="11" t="s">
        <v>15303</v>
      </c>
      <c r="C7819" s="11" t="s">
        <v>39</v>
      </c>
      <c r="D7819" s="11" t="s">
        <v>51</v>
      </c>
      <c r="E7819" s="11" t="str">
        <f>IFERROR(LEFT(D7819, FIND("-",D7819,1)-2),D7819)</f>
        <v>OPERASI</v>
      </c>
      <c r="F7819" s="11" t="s">
        <v>52</v>
      </c>
      <c r="G7819" s="33" t="s">
        <v>12007</v>
      </c>
      <c r="H7819" s="11" t="s">
        <v>670</v>
      </c>
      <c r="I7819" s="11" t="s">
        <v>671</v>
      </c>
      <c r="J7819" s="11" t="s">
        <v>697</v>
      </c>
      <c r="K7819" s="11" t="s">
        <v>2028</v>
      </c>
      <c r="L7819" s="12" t="str">
        <f>RIGHT(K7819, 4)</f>
        <v>2021</v>
      </c>
      <c r="M7819" s="16">
        <v>44302</v>
      </c>
      <c r="N7819" s="14" t="str">
        <f>TEXT(M7819,"mmmm")</f>
        <v>April</v>
      </c>
      <c r="O7819" s="15">
        <f>MONTH(M7819)</f>
        <v>4</v>
      </c>
      <c r="P7819" s="11" t="s">
        <v>2028</v>
      </c>
      <c r="Q7819" s="16">
        <v>44302</v>
      </c>
      <c r="R7819" s="11" t="s">
        <v>15304</v>
      </c>
      <c r="S7819" s="17" t="str">
        <f>IFERROR(LEFT(R7819,FIND(" ",R7819)-1),R7819)</f>
        <v>0</v>
      </c>
      <c r="T7819" s="11">
        <v>0</v>
      </c>
      <c r="U7819" s="18">
        <f>IF(AND(T7819&gt;3,T7819&lt;&gt;"-"),"&gt;3",T7819)</f>
        <v>0</v>
      </c>
      <c r="V7819" s="11">
        <v>0</v>
      </c>
      <c r="W7819" s="20">
        <f>IF(V7819="-","",V7819)</f>
        <v>0</v>
      </c>
      <c r="X7819" s="62" t="s">
        <v>30</v>
      </c>
    </row>
    <row r="7820" spans="1:24" ht="15.75" customHeight="1" x14ac:dyDescent="0.3">
      <c r="A7820" s="10">
        <v>7819</v>
      </c>
      <c r="B7820" s="11" t="s">
        <v>15305</v>
      </c>
      <c r="C7820" s="11" t="s">
        <v>25</v>
      </c>
      <c r="D7820" s="11" t="s">
        <v>33</v>
      </c>
      <c r="E7820" s="11" t="str">
        <f>IFERROR(LEFT(D7820, FIND("-",D7820,1)-2),D7820)</f>
        <v>OPERASI</v>
      </c>
      <c r="F7820" s="11" t="s">
        <v>43</v>
      </c>
      <c r="G7820" s="33" t="s">
        <v>12007</v>
      </c>
      <c r="H7820" s="11" t="s">
        <v>670</v>
      </c>
      <c r="I7820" s="11" t="s">
        <v>675</v>
      </c>
      <c r="J7820" s="11" t="s">
        <v>12035</v>
      </c>
      <c r="K7820" s="11" t="s">
        <v>53</v>
      </c>
      <c r="L7820" s="12" t="str">
        <f>RIGHT(K7820, 4)</f>
        <v>2020</v>
      </c>
      <c r="M7820" s="16">
        <v>43861</v>
      </c>
      <c r="N7820" s="14" t="str">
        <f>TEXT(M7820,"mmmm")</f>
        <v>January</v>
      </c>
      <c r="O7820" s="15">
        <f>MONTH(M7820)</f>
        <v>1</v>
      </c>
      <c r="P7820" s="11" t="s">
        <v>53</v>
      </c>
      <c r="Q7820" s="16">
        <v>43861</v>
      </c>
      <c r="R7820" s="11" t="s">
        <v>15306</v>
      </c>
      <c r="S7820" s="17" t="str">
        <f>IFERROR(LEFT(R7820,FIND(" ",R7820)-1),R7820)</f>
        <v>0</v>
      </c>
      <c r="T7820" s="11">
        <v>0</v>
      </c>
      <c r="U7820" s="18">
        <f>IF(AND(T7820&gt;3,T7820&lt;&gt;"-"),"&gt;3",T7820)</f>
        <v>0</v>
      </c>
      <c r="V7820" s="11">
        <v>0</v>
      </c>
      <c r="W7820" s="20">
        <f>IF(V7820="-","",V7820)</f>
        <v>0</v>
      </c>
      <c r="X7820" s="62" t="s">
        <v>30</v>
      </c>
    </row>
    <row r="7821" spans="1:24" ht="15.75" customHeight="1" x14ac:dyDescent="0.3">
      <c r="A7821" s="10">
        <v>7820</v>
      </c>
      <c r="B7821" s="11" t="s">
        <v>15307</v>
      </c>
      <c r="C7821" s="11" t="s">
        <v>25</v>
      </c>
      <c r="D7821" s="11" t="s">
        <v>33</v>
      </c>
      <c r="E7821" s="11" t="str">
        <f>IFERROR(LEFT(D7821, FIND("-",D7821,1)-2),D7821)</f>
        <v>OPERASI</v>
      </c>
      <c r="F7821" s="11" t="s">
        <v>27</v>
      </c>
      <c r="G7821" s="33" t="s">
        <v>12007</v>
      </c>
      <c r="H7821" s="11" t="s">
        <v>670</v>
      </c>
      <c r="I7821" s="11" t="s">
        <v>671</v>
      </c>
      <c r="J7821" s="11" t="s">
        <v>825</v>
      </c>
      <c r="K7821" s="11" t="s">
        <v>139</v>
      </c>
      <c r="L7821" s="12" t="str">
        <f>RIGHT(K7821, 4)</f>
        <v>2020</v>
      </c>
      <c r="M7821" s="16">
        <v>44166</v>
      </c>
      <c r="N7821" s="14" t="str">
        <f>TEXT(M7821,"mmmm")</f>
        <v>December</v>
      </c>
      <c r="O7821" s="15">
        <f>MONTH(M7821)</f>
        <v>12</v>
      </c>
      <c r="P7821" s="11" t="s">
        <v>139</v>
      </c>
      <c r="Q7821" s="16">
        <v>44166</v>
      </c>
      <c r="R7821" s="11" t="s">
        <v>15308</v>
      </c>
      <c r="S7821" s="17" t="str">
        <f>IFERROR(LEFT(R7821,FIND(" ",R7821)-1),R7821)</f>
        <v>0</v>
      </c>
      <c r="T7821" s="11">
        <v>0</v>
      </c>
      <c r="U7821" s="18">
        <f>IF(AND(T7821&gt;3,T7821&lt;&gt;"-"),"&gt;3",T7821)</f>
        <v>0</v>
      </c>
      <c r="V7821" s="11">
        <v>0</v>
      </c>
      <c r="W7821" s="20">
        <f>IF(V7821="-","",V7821)</f>
        <v>0</v>
      </c>
      <c r="X7821" s="62" t="s">
        <v>30</v>
      </c>
    </row>
    <row r="7822" spans="1:24" ht="15.75" customHeight="1" x14ac:dyDescent="0.3">
      <c r="A7822" s="10">
        <v>7821</v>
      </c>
      <c r="B7822" s="11" t="s">
        <v>15309</v>
      </c>
      <c r="C7822" s="11" t="s">
        <v>39</v>
      </c>
      <c r="D7822" s="11" t="s">
        <v>51</v>
      </c>
      <c r="E7822" s="11" t="str">
        <f>IFERROR(LEFT(D7822, FIND("-",D7822,1)-2),D7822)</f>
        <v>OPERASI</v>
      </c>
      <c r="F7822" s="11" t="s">
        <v>52</v>
      </c>
      <c r="G7822" s="33" t="s">
        <v>12007</v>
      </c>
      <c r="H7822" s="11" t="s">
        <v>670</v>
      </c>
      <c r="I7822" s="11" t="s">
        <v>671</v>
      </c>
      <c r="J7822" s="11" t="s">
        <v>697</v>
      </c>
      <c r="K7822" s="11" t="s">
        <v>2028</v>
      </c>
      <c r="L7822" s="12" t="str">
        <f>RIGHT(K7822, 4)</f>
        <v>2021</v>
      </c>
      <c r="M7822" s="16">
        <v>44302</v>
      </c>
      <c r="N7822" s="14" t="str">
        <f>TEXT(M7822,"mmmm")</f>
        <v>April</v>
      </c>
      <c r="O7822" s="15">
        <f>MONTH(M7822)</f>
        <v>4</v>
      </c>
      <c r="P7822" s="11" t="s">
        <v>2028</v>
      </c>
      <c r="Q7822" s="16">
        <v>44302</v>
      </c>
      <c r="R7822" s="11" t="s">
        <v>15310</v>
      </c>
      <c r="S7822" s="17" t="str">
        <f>IFERROR(LEFT(R7822,FIND(" ",R7822)-1),R7822)</f>
        <v>0</v>
      </c>
      <c r="T7822" s="11">
        <v>0</v>
      </c>
      <c r="U7822" s="18">
        <f>IF(AND(T7822&gt;3,T7822&lt;&gt;"-"),"&gt;3",T7822)</f>
        <v>0</v>
      </c>
      <c r="V7822" s="11">
        <v>0</v>
      </c>
      <c r="W7822" s="20">
        <f>IF(V7822="-","",V7822)</f>
        <v>0</v>
      </c>
      <c r="X7822" s="62" t="s">
        <v>30</v>
      </c>
    </row>
    <row r="7823" spans="1:24" ht="15.75" customHeight="1" x14ac:dyDescent="0.3">
      <c r="A7823" s="10">
        <v>7822</v>
      </c>
      <c r="B7823" s="11" t="s">
        <v>15311</v>
      </c>
      <c r="C7823" s="11" t="s">
        <v>39</v>
      </c>
      <c r="D7823" s="11" t="s">
        <v>51</v>
      </c>
      <c r="E7823" s="11" t="str">
        <f>IFERROR(LEFT(D7823, FIND("-",D7823,1)-2),D7823)</f>
        <v>OPERASI</v>
      </c>
      <c r="F7823" s="11" t="s">
        <v>52</v>
      </c>
      <c r="G7823" s="33" t="s">
        <v>12007</v>
      </c>
      <c r="H7823" s="11" t="s">
        <v>670</v>
      </c>
      <c r="I7823" s="11" t="s">
        <v>671</v>
      </c>
      <c r="J7823" s="11" t="s">
        <v>697</v>
      </c>
      <c r="K7823" s="11" t="s">
        <v>2028</v>
      </c>
      <c r="L7823" s="12" t="str">
        <f>RIGHT(K7823, 4)</f>
        <v>2021</v>
      </c>
      <c r="M7823" s="16">
        <v>44302</v>
      </c>
      <c r="N7823" s="14" t="str">
        <f>TEXT(M7823,"mmmm")</f>
        <v>April</v>
      </c>
      <c r="O7823" s="15">
        <f>MONTH(M7823)</f>
        <v>4</v>
      </c>
      <c r="P7823" s="11" t="s">
        <v>2028</v>
      </c>
      <c r="Q7823" s="16">
        <v>44302</v>
      </c>
      <c r="R7823" s="11" t="s">
        <v>15312</v>
      </c>
      <c r="S7823" s="17" t="str">
        <f>IFERROR(LEFT(R7823,FIND(" ",R7823)-1),R7823)</f>
        <v>0</v>
      </c>
      <c r="T7823" s="11">
        <v>0</v>
      </c>
      <c r="U7823" s="18">
        <f>IF(AND(T7823&gt;3,T7823&lt;&gt;"-"),"&gt;3",T7823)</f>
        <v>0</v>
      </c>
      <c r="V7823" s="11">
        <v>0</v>
      </c>
      <c r="W7823" s="20">
        <f>IF(V7823="-","",V7823)</f>
        <v>0</v>
      </c>
      <c r="X7823" s="62" t="s">
        <v>30</v>
      </c>
    </row>
    <row r="7824" spans="1:24" ht="15.75" customHeight="1" x14ac:dyDescent="0.3">
      <c r="A7824" s="10">
        <v>7823</v>
      </c>
      <c r="B7824" s="11" t="s">
        <v>15313</v>
      </c>
      <c r="C7824" s="11" t="s">
        <v>39</v>
      </c>
      <c r="D7824" s="11" t="s">
        <v>51</v>
      </c>
      <c r="E7824" s="11" t="str">
        <f>IFERROR(LEFT(D7824, FIND("-",D7824,1)-2),D7824)</f>
        <v>OPERASI</v>
      </c>
      <c r="F7824" s="11" t="s">
        <v>52</v>
      </c>
      <c r="G7824" s="33" t="s">
        <v>12007</v>
      </c>
      <c r="H7824" s="11" t="s">
        <v>670</v>
      </c>
      <c r="I7824" s="11" t="s">
        <v>675</v>
      </c>
      <c r="J7824" s="11" t="s">
        <v>813</v>
      </c>
      <c r="K7824" s="11" t="s">
        <v>1144</v>
      </c>
      <c r="L7824" s="12" t="str">
        <f>RIGHT(K7824, 4)</f>
        <v>2021</v>
      </c>
      <c r="M7824" s="16">
        <v>44292</v>
      </c>
      <c r="N7824" s="14" t="str">
        <f>TEXT(M7824,"mmmm")</f>
        <v>April</v>
      </c>
      <c r="O7824" s="15">
        <f>MONTH(M7824)</f>
        <v>4</v>
      </c>
      <c r="P7824" s="11" t="s">
        <v>1144</v>
      </c>
      <c r="Q7824" s="16">
        <v>44292</v>
      </c>
      <c r="R7824" s="11" t="s">
        <v>15314</v>
      </c>
      <c r="S7824" s="17" t="str">
        <f>IFERROR(LEFT(R7824,FIND(" ",R7824)-1),R7824)</f>
        <v>0</v>
      </c>
      <c r="T7824" s="11">
        <v>0</v>
      </c>
      <c r="U7824" s="18">
        <f>IF(AND(T7824&gt;3,T7824&lt;&gt;"-"),"&gt;3",T7824)</f>
        <v>0</v>
      </c>
      <c r="V7824" s="11">
        <v>0</v>
      </c>
      <c r="W7824" s="20">
        <f>IF(V7824="-","",V7824)</f>
        <v>0</v>
      </c>
      <c r="X7824" s="62" t="s">
        <v>30</v>
      </c>
    </row>
    <row r="7825" spans="1:24" ht="15.75" customHeight="1" x14ac:dyDescent="0.3">
      <c r="A7825" s="10">
        <v>7824</v>
      </c>
      <c r="B7825" s="11" t="s">
        <v>15315</v>
      </c>
      <c r="C7825" s="11" t="s">
        <v>25</v>
      </c>
      <c r="D7825" s="11" t="s">
        <v>55</v>
      </c>
      <c r="E7825" s="11" t="str">
        <f>IFERROR(LEFT(D7825, FIND("-",D7825,1)-2),D7825)</f>
        <v>OPERASI</v>
      </c>
      <c r="F7825" s="11" t="s">
        <v>204</v>
      </c>
      <c r="G7825" s="33" t="s">
        <v>12007</v>
      </c>
      <c r="H7825" s="11" t="s">
        <v>670</v>
      </c>
      <c r="I7825" s="11" t="s">
        <v>675</v>
      </c>
      <c r="J7825" s="11" t="s">
        <v>12940</v>
      </c>
      <c r="K7825" s="11" t="s">
        <v>1701</v>
      </c>
      <c r="L7825" s="12" t="str">
        <f>RIGHT(K7825, 4)</f>
        <v>2021</v>
      </c>
      <c r="M7825" s="16">
        <v>44236</v>
      </c>
      <c r="N7825" s="14" t="str">
        <f>TEXT(M7825,"mmmm")</f>
        <v>February</v>
      </c>
      <c r="O7825" s="15">
        <f>MONTH(M7825)</f>
        <v>2</v>
      </c>
      <c r="P7825" s="11" t="s">
        <v>1701</v>
      </c>
      <c r="Q7825" s="16">
        <v>44236</v>
      </c>
      <c r="R7825" s="11" t="s">
        <v>5187</v>
      </c>
      <c r="S7825" s="17" t="str">
        <f>IFERROR(LEFT(R7825,FIND(" ",R7825)-1),R7825)</f>
        <v>0</v>
      </c>
      <c r="T7825" s="11">
        <v>0</v>
      </c>
      <c r="U7825" s="18">
        <f>IF(AND(T7825&gt;3,T7825&lt;&gt;"-"),"&gt;3",T7825)</f>
        <v>0</v>
      </c>
      <c r="V7825" s="11">
        <v>0</v>
      </c>
      <c r="W7825" s="20">
        <f>IF(V7825="-","",V7825)</f>
        <v>0</v>
      </c>
      <c r="X7825" s="62" t="s">
        <v>30</v>
      </c>
    </row>
    <row r="7826" spans="1:24" ht="15.75" customHeight="1" x14ac:dyDescent="0.3">
      <c r="A7826" s="10">
        <v>7825</v>
      </c>
      <c r="B7826" s="11" t="s">
        <v>15316</v>
      </c>
      <c r="C7826" s="11" t="s">
        <v>39</v>
      </c>
      <c r="D7826" s="11" t="s">
        <v>51</v>
      </c>
      <c r="E7826" s="11" t="str">
        <f>IFERROR(LEFT(D7826, FIND("-",D7826,1)-2),D7826)</f>
        <v>OPERASI</v>
      </c>
      <c r="F7826" s="11" t="s">
        <v>52</v>
      </c>
      <c r="G7826" s="33" t="s">
        <v>12007</v>
      </c>
      <c r="H7826" s="11" t="s">
        <v>670</v>
      </c>
      <c r="I7826" s="11" t="s">
        <v>671</v>
      </c>
      <c r="J7826" s="11" t="s">
        <v>697</v>
      </c>
      <c r="K7826" s="11" t="s">
        <v>2028</v>
      </c>
      <c r="L7826" s="12" t="str">
        <f>RIGHT(K7826, 4)</f>
        <v>2021</v>
      </c>
      <c r="M7826" s="16">
        <v>44302</v>
      </c>
      <c r="N7826" s="14" t="str">
        <f>TEXT(M7826,"mmmm")</f>
        <v>April</v>
      </c>
      <c r="O7826" s="15">
        <f>MONTH(M7826)</f>
        <v>4</v>
      </c>
      <c r="P7826" s="11" t="s">
        <v>2028</v>
      </c>
      <c r="Q7826" s="16">
        <v>44302</v>
      </c>
      <c r="R7826" s="11" t="s">
        <v>5187</v>
      </c>
      <c r="S7826" s="17" t="str">
        <f>IFERROR(LEFT(R7826,FIND(" ",R7826)-1),R7826)</f>
        <v>0</v>
      </c>
      <c r="T7826" s="11">
        <v>0</v>
      </c>
      <c r="U7826" s="18">
        <f>IF(AND(T7826&gt;3,T7826&lt;&gt;"-"),"&gt;3",T7826)</f>
        <v>0</v>
      </c>
      <c r="V7826" s="11">
        <v>0</v>
      </c>
      <c r="W7826" s="20">
        <f>IF(V7826="-","",V7826)</f>
        <v>0</v>
      </c>
      <c r="X7826" s="62" t="s">
        <v>30</v>
      </c>
    </row>
    <row r="7827" spans="1:24" ht="15.75" customHeight="1" x14ac:dyDescent="0.3">
      <c r="A7827" s="10">
        <v>7826</v>
      </c>
      <c r="B7827" s="11" t="s">
        <v>15317</v>
      </c>
      <c r="C7827" s="11" t="s">
        <v>39</v>
      </c>
      <c r="D7827" s="11" t="s">
        <v>51</v>
      </c>
      <c r="E7827" s="11" t="str">
        <f>IFERROR(LEFT(D7827, FIND("-",D7827,1)-2),D7827)</f>
        <v>OPERASI</v>
      </c>
      <c r="F7827" s="11" t="s">
        <v>52</v>
      </c>
      <c r="G7827" s="33" t="s">
        <v>12007</v>
      </c>
      <c r="H7827" s="11" t="s">
        <v>670</v>
      </c>
      <c r="I7827" s="11" t="s">
        <v>671</v>
      </c>
      <c r="J7827" s="11" t="s">
        <v>697</v>
      </c>
      <c r="K7827" s="11" t="s">
        <v>2028</v>
      </c>
      <c r="L7827" s="12" t="str">
        <f>RIGHT(K7827, 4)</f>
        <v>2021</v>
      </c>
      <c r="M7827" s="16">
        <v>44302</v>
      </c>
      <c r="N7827" s="14" t="str">
        <f>TEXT(M7827,"mmmm")</f>
        <v>April</v>
      </c>
      <c r="O7827" s="15">
        <f>MONTH(M7827)</f>
        <v>4</v>
      </c>
      <c r="P7827" s="11" t="s">
        <v>2028</v>
      </c>
      <c r="Q7827" s="16">
        <v>44302</v>
      </c>
      <c r="R7827" s="11" t="s">
        <v>15318</v>
      </c>
      <c r="S7827" s="17" t="str">
        <f>IFERROR(LEFT(R7827,FIND(" ",R7827)-1),R7827)</f>
        <v>0</v>
      </c>
      <c r="T7827" s="11">
        <v>0</v>
      </c>
      <c r="U7827" s="18">
        <f>IF(AND(T7827&gt;3,T7827&lt;&gt;"-"),"&gt;3",T7827)</f>
        <v>0</v>
      </c>
      <c r="V7827" s="11">
        <v>0</v>
      </c>
      <c r="W7827" s="20">
        <f>IF(V7827="-","",V7827)</f>
        <v>0</v>
      </c>
      <c r="X7827" s="62" t="s">
        <v>30</v>
      </c>
    </row>
    <row r="7828" spans="1:24" ht="15.75" customHeight="1" x14ac:dyDescent="0.3">
      <c r="A7828" s="10">
        <v>7827</v>
      </c>
      <c r="B7828" s="11" t="s">
        <v>15319</v>
      </c>
      <c r="C7828" s="11" t="s">
        <v>25</v>
      </c>
      <c r="D7828" s="11" t="s">
        <v>122</v>
      </c>
      <c r="E7828" s="11" t="str">
        <f>IFERROR(LEFT(D7828, FIND("-",D7828,1)-2),D7828)</f>
        <v>SISTEM</v>
      </c>
      <c r="F7828" s="11" t="s">
        <v>27</v>
      </c>
      <c r="G7828" s="33" t="s">
        <v>12007</v>
      </c>
      <c r="H7828" s="11" t="s">
        <v>684</v>
      </c>
      <c r="I7828" s="11" t="s">
        <v>707</v>
      </c>
      <c r="J7828" s="11" t="s">
        <v>12035</v>
      </c>
      <c r="K7828" s="11" t="s">
        <v>8114</v>
      </c>
      <c r="L7828" s="12" t="str">
        <f>RIGHT(K7828, 4)</f>
        <v>2020</v>
      </c>
      <c r="M7828" s="16">
        <v>44142</v>
      </c>
      <c r="N7828" s="14" t="str">
        <f>TEXT(M7828,"mmmm")</f>
        <v>November</v>
      </c>
      <c r="O7828" s="15">
        <f>MONTH(M7828)</f>
        <v>11</v>
      </c>
      <c r="P7828" s="11" t="s">
        <v>8114</v>
      </c>
      <c r="Q7828" s="16">
        <v>44142</v>
      </c>
      <c r="R7828" s="11" t="s">
        <v>15320</v>
      </c>
      <c r="S7828" s="17" t="str">
        <f>IFERROR(LEFT(R7828,FIND(" ",R7828)-1),R7828)</f>
        <v>0</v>
      </c>
      <c r="T7828" s="11">
        <v>0</v>
      </c>
      <c r="U7828" s="18">
        <f>IF(AND(T7828&gt;3,T7828&lt;&gt;"-"),"&gt;3",T7828)</f>
        <v>0</v>
      </c>
      <c r="V7828" s="11">
        <v>0</v>
      </c>
      <c r="W7828" s="20">
        <f>IF(V7828="-","",V7828)</f>
        <v>0</v>
      </c>
      <c r="X7828" s="62" t="s">
        <v>2145</v>
      </c>
    </row>
    <row r="7829" spans="1:24" ht="15.75" customHeight="1" x14ac:dyDescent="0.3">
      <c r="A7829" s="10">
        <v>7828</v>
      </c>
      <c r="B7829" s="11" t="s">
        <v>15321</v>
      </c>
      <c r="C7829" s="11" t="s">
        <v>39</v>
      </c>
      <c r="D7829" s="11" t="s">
        <v>40</v>
      </c>
      <c r="E7829" s="11" t="str">
        <f>IFERROR(LEFT(D7829, FIND("-",D7829,1)-2),D7829)</f>
        <v>SISTEM</v>
      </c>
      <c r="F7829" s="11" t="s">
        <v>608</v>
      </c>
      <c r="G7829" s="33" t="s">
        <v>12007</v>
      </c>
      <c r="H7829" s="11" t="s">
        <v>684</v>
      </c>
      <c r="I7829" s="11" t="s">
        <v>707</v>
      </c>
      <c r="J7829" s="11" t="s">
        <v>493</v>
      </c>
      <c r="K7829" s="11" t="s">
        <v>1821</v>
      </c>
      <c r="L7829" s="12" t="str">
        <f>RIGHT(K7829, 4)</f>
        <v>2020</v>
      </c>
      <c r="M7829" s="16">
        <v>44110</v>
      </c>
      <c r="N7829" s="14" t="str">
        <f>TEXT(M7829,"mmmm")</f>
        <v>October</v>
      </c>
      <c r="O7829" s="15">
        <f>MONTH(M7829)</f>
        <v>10</v>
      </c>
      <c r="P7829" s="11" t="s">
        <v>1821</v>
      </c>
      <c r="Q7829" s="16">
        <v>44110</v>
      </c>
      <c r="R7829" s="11" t="s">
        <v>15322</v>
      </c>
      <c r="S7829" s="17" t="str">
        <f>IFERROR(LEFT(R7829,FIND(" ",R7829)-1),R7829)</f>
        <v>0</v>
      </c>
      <c r="T7829" s="11">
        <v>0</v>
      </c>
      <c r="U7829" s="18">
        <f>IF(AND(T7829&gt;3,T7829&lt;&gt;"-"),"&gt;3",T7829)</f>
        <v>0</v>
      </c>
      <c r="V7829" s="11">
        <v>0</v>
      </c>
      <c r="W7829" s="20">
        <f>IF(V7829="-","",V7829)</f>
        <v>0</v>
      </c>
      <c r="X7829" s="62" t="s">
        <v>687</v>
      </c>
    </row>
    <row r="7830" spans="1:24" ht="15.75" customHeight="1" x14ac:dyDescent="0.3">
      <c r="A7830" s="10">
        <v>7829</v>
      </c>
      <c r="B7830" s="11" t="s">
        <v>15323</v>
      </c>
      <c r="C7830" s="11" t="s">
        <v>39</v>
      </c>
      <c r="D7830" s="11" t="s">
        <v>33</v>
      </c>
      <c r="E7830" s="11" t="str">
        <f>IFERROR(LEFT(D7830, FIND("-",D7830,1)-2),D7830)</f>
        <v>OPERASI</v>
      </c>
      <c r="F7830" s="11" t="s">
        <v>34</v>
      </c>
      <c r="G7830" s="33" t="s">
        <v>12007</v>
      </c>
      <c r="H7830" s="11" t="s">
        <v>670</v>
      </c>
      <c r="I7830" s="11" t="s">
        <v>675</v>
      </c>
      <c r="J7830" s="11" t="s">
        <v>12035</v>
      </c>
      <c r="K7830" s="11" t="s">
        <v>459</v>
      </c>
      <c r="L7830" s="12" t="str">
        <f>RIGHT(K7830, 4)</f>
        <v>2022</v>
      </c>
      <c r="M7830" s="16">
        <v>44852</v>
      </c>
      <c r="N7830" s="14" t="str">
        <f>TEXT(M7830,"mmmm")</f>
        <v>October</v>
      </c>
      <c r="O7830" s="15">
        <f>MONTH(M7830)</f>
        <v>10</v>
      </c>
      <c r="P7830" s="11" t="s">
        <v>459</v>
      </c>
      <c r="Q7830" s="16">
        <v>44852</v>
      </c>
      <c r="R7830" s="11" t="s">
        <v>15322</v>
      </c>
      <c r="S7830" s="17" t="str">
        <f>IFERROR(LEFT(R7830,FIND(" ",R7830)-1),R7830)</f>
        <v>0</v>
      </c>
      <c r="T7830" s="11">
        <v>0</v>
      </c>
      <c r="U7830" s="18">
        <f>IF(AND(T7830&gt;3,T7830&lt;&gt;"-"),"&gt;3",T7830)</f>
        <v>0</v>
      </c>
      <c r="V7830" s="11">
        <v>0</v>
      </c>
      <c r="W7830" s="20">
        <f>IF(V7830="-","",V7830)</f>
        <v>0</v>
      </c>
      <c r="X7830" s="62" t="s">
        <v>30</v>
      </c>
    </row>
    <row r="7831" spans="1:24" ht="15.75" customHeight="1" x14ac:dyDescent="0.3">
      <c r="A7831" s="10">
        <v>7830</v>
      </c>
      <c r="B7831" s="11" t="s">
        <v>15324</v>
      </c>
      <c r="C7831" s="11" t="s">
        <v>39</v>
      </c>
      <c r="D7831" s="11" t="s">
        <v>51</v>
      </c>
      <c r="E7831" s="11" t="str">
        <f>IFERROR(LEFT(D7831, FIND("-",D7831,1)-2),D7831)</f>
        <v>OPERASI</v>
      </c>
      <c r="F7831" s="11" t="s">
        <v>52</v>
      </c>
      <c r="G7831" s="33" t="s">
        <v>12007</v>
      </c>
      <c r="H7831" s="11" t="s">
        <v>670</v>
      </c>
      <c r="I7831" s="11" t="s">
        <v>671</v>
      </c>
      <c r="J7831" s="11" t="s">
        <v>697</v>
      </c>
      <c r="K7831" s="11" t="s">
        <v>2028</v>
      </c>
      <c r="L7831" s="12" t="str">
        <f>RIGHT(K7831, 4)</f>
        <v>2021</v>
      </c>
      <c r="M7831" s="16">
        <v>44302</v>
      </c>
      <c r="N7831" s="14" t="str">
        <f>TEXT(M7831,"mmmm")</f>
        <v>April</v>
      </c>
      <c r="O7831" s="15">
        <f>MONTH(M7831)</f>
        <v>4</v>
      </c>
      <c r="P7831" s="11" t="s">
        <v>2028</v>
      </c>
      <c r="Q7831" s="16">
        <v>44302</v>
      </c>
      <c r="R7831" s="11" t="s">
        <v>15325</v>
      </c>
      <c r="S7831" s="17" t="str">
        <f>IFERROR(LEFT(R7831,FIND(" ",R7831)-1),R7831)</f>
        <v>0</v>
      </c>
      <c r="T7831" s="11">
        <v>0</v>
      </c>
      <c r="U7831" s="18">
        <f>IF(AND(T7831&gt;3,T7831&lt;&gt;"-"),"&gt;3",T7831)</f>
        <v>0</v>
      </c>
      <c r="V7831" s="11">
        <v>0</v>
      </c>
      <c r="W7831" s="20">
        <f>IF(V7831="-","",V7831)</f>
        <v>0</v>
      </c>
      <c r="X7831" s="62" t="s">
        <v>30</v>
      </c>
    </row>
    <row r="7832" spans="1:24" ht="15.75" customHeight="1" x14ac:dyDescent="0.3">
      <c r="A7832" s="10">
        <v>7831</v>
      </c>
      <c r="B7832" s="11" t="s">
        <v>15326</v>
      </c>
      <c r="C7832" s="11" t="s">
        <v>39</v>
      </c>
      <c r="D7832" s="11" t="s">
        <v>51</v>
      </c>
      <c r="E7832" s="11" t="str">
        <f>IFERROR(LEFT(D7832, FIND("-",D7832,1)-2),D7832)</f>
        <v>OPERASI</v>
      </c>
      <c r="F7832" s="11" t="s">
        <v>92</v>
      </c>
      <c r="G7832" s="33" t="s">
        <v>12007</v>
      </c>
      <c r="H7832" s="11" t="s">
        <v>670</v>
      </c>
      <c r="I7832" s="11" t="s">
        <v>671</v>
      </c>
      <c r="J7832" s="11" t="s">
        <v>741</v>
      </c>
      <c r="K7832" s="11" t="s">
        <v>85</v>
      </c>
      <c r="L7832" s="12" t="str">
        <f>RIGHT(K7832, 4)</f>
        <v>2020</v>
      </c>
      <c r="M7832" s="16">
        <v>44006</v>
      </c>
      <c r="N7832" s="14" t="str">
        <f>TEXT(M7832,"mmmm")</f>
        <v>June</v>
      </c>
      <c r="O7832" s="15">
        <f>MONTH(M7832)</f>
        <v>6</v>
      </c>
      <c r="P7832" s="11" t="s">
        <v>85</v>
      </c>
      <c r="Q7832" s="16">
        <v>44006</v>
      </c>
      <c r="R7832" s="11" t="s">
        <v>15327</v>
      </c>
      <c r="S7832" s="17" t="str">
        <f>IFERROR(LEFT(R7832,FIND(" ",R7832)-1),R7832)</f>
        <v>0</v>
      </c>
      <c r="T7832" s="11">
        <v>0</v>
      </c>
      <c r="U7832" s="18">
        <f>IF(AND(T7832&gt;3,T7832&lt;&gt;"-"),"&gt;3",T7832)</f>
        <v>0</v>
      </c>
      <c r="V7832" s="11">
        <v>0</v>
      </c>
      <c r="W7832" s="20">
        <f>IF(V7832="-","",V7832)</f>
        <v>0</v>
      </c>
      <c r="X7832" s="62" t="s">
        <v>30</v>
      </c>
    </row>
    <row r="7833" spans="1:24" ht="15.75" customHeight="1" x14ac:dyDescent="0.3">
      <c r="A7833" s="10">
        <v>7832</v>
      </c>
      <c r="B7833" s="11" t="s">
        <v>15328</v>
      </c>
      <c r="C7833" s="11" t="s">
        <v>39</v>
      </c>
      <c r="D7833" s="11" t="s">
        <v>26</v>
      </c>
      <c r="E7833" s="11" t="str">
        <f>IFERROR(LEFT(D7833, FIND("-",D7833,1)-2),D7833)</f>
        <v>SISTEM</v>
      </c>
      <c r="F7833" s="11" t="s">
        <v>87</v>
      </c>
      <c r="G7833" s="33" t="s">
        <v>12007</v>
      </c>
      <c r="H7833" s="11" t="s">
        <v>670</v>
      </c>
      <c r="I7833" s="11" t="s">
        <v>1544</v>
      </c>
      <c r="J7833" s="11" t="s">
        <v>12035</v>
      </c>
      <c r="K7833" s="11" t="s">
        <v>2447</v>
      </c>
      <c r="L7833" s="12" t="str">
        <f>RIGHT(K7833, 4)</f>
        <v>2023</v>
      </c>
      <c r="M7833" s="16">
        <v>44998</v>
      </c>
      <c r="N7833" s="14" t="str">
        <f>TEXT(M7833,"mmmm")</f>
        <v>March</v>
      </c>
      <c r="O7833" s="15">
        <f>MONTH(M7833)</f>
        <v>3</v>
      </c>
      <c r="P7833" s="11" t="s">
        <v>2447</v>
      </c>
      <c r="Q7833" s="16">
        <v>44998</v>
      </c>
      <c r="R7833" s="11" t="s">
        <v>15329</v>
      </c>
      <c r="S7833" s="17" t="str">
        <f>IFERROR(LEFT(R7833,FIND(" ",R7833)-1),R7833)</f>
        <v>0</v>
      </c>
      <c r="T7833" s="11">
        <v>0</v>
      </c>
      <c r="U7833" s="18">
        <f>IF(AND(T7833&gt;3,T7833&lt;&gt;"-"),"&gt;3",T7833)</f>
        <v>0</v>
      </c>
      <c r="V7833" s="11">
        <v>0</v>
      </c>
      <c r="W7833" s="20">
        <f>IF(V7833="-","",V7833)</f>
        <v>0</v>
      </c>
      <c r="X7833" s="62" t="s">
        <v>30</v>
      </c>
    </row>
    <row r="7834" spans="1:24" ht="15.75" customHeight="1" x14ac:dyDescent="0.3">
      <c r="A7834" s="10">
        <v>7833</v>
      </c>
      <c r="B7834" s="11" t="s">
        <v>15330</v>
      </c>
      <c r="C7834" s="11" t="s">
        <v>39</v>
      </c>
      <c r="D7834" s="11" t="s">
        <v>51</v>
      </c>
      <c r="E7834" s="11" t="str">
        <f>IFERROR(LEFT(D7834, FIND("-",D7834,1)-2),D7834)</f>
        <v>OPERASI</v>
      </c>
      <c r="F7834" s="11" t="s">
        <v>52</v>
      </c>
      <c r="G7834" s="33" t="s">
        <v>12007</v>
      </c>
      <c r="H7834" s="11" t="s">
        <v>670</v>
      </c>
      <c r="I7834" s="11" t="s">
        <v>671</v>
      </c>
      <c r="J7834" s="11" t="s">
        <v>697</v>
      </c>
      <c r="K7834" s="11" t="s">
        <v>2028</v>
      </c>
      <c r="L7834" s="12" t="str">
        <f>RIGHT(K7834, 4)</f>
        <v>2021</v>
      </c>
      <c r="M7834" s="16">
        <v>44302</v>
      </c>
      <c r="N7834" s="14" t="str">
        <f>TEXT(M7834,"mmmm")</f>
        <v>April</v>
      </c>
      <c r="O7834" s="15">
        <f>MONTH(M7834)</f>
        <v>4</v>
      </c>
      <c r="P7834" s="11" t="s">
        <v>2028</v>
      </c>
      <c r="Q7834" s="16">
        <v>44302</v>
      </c>
      <c r="R7834" s="11" t="s">
        <v>15331</v>
      </c>
      <c r="S7834" s="17" t="str">
        <f>IFERROR(LEFT(R7834,FIND(" ",R7834)-1),R7834)</f>
        <v>0</v>
      </c>
      <c r="T7834" s="11">
        <v>0</v>
      </c>
      <c r="U7834" s="18">
        <f>IF(AND(T7834&gt;3,T7834&lt;&gt;"-"),"&gt;3",T7834)</f>
        <v>0</v>
      </c>
      <c r="V7834" s="11">
        <v>0</v>
      </c>
      <c r="W7834" s="20">
        <f>IF(V7834="-","",V7834)</f>
        <v>0</v>
      </c>
      <c r="X7834" s="62" t="s">
        <v>30</v>
      </c>
    </row>
    <row r="7835" spans="1:24" ht="15.75" customHeight="1" x14ac:dyDescent="0.3">
      <c r="A7835" s="10">
        <v>7834</v>
      </c>
      <c r="B7835" s="11" t="s">
        <v>15332</v>
      </c>
      <c r="C7835" s="11" t="s">
        <v>39</v>
      </c>
      <c r="D7835" s="11" t="s">
        <v>51</v>
      </c>
      <c r="E7835" s="11" t="str">
        <f>IFERROR(LEFT(D7835, FIND("-",D7835,1)-2),D7835)</f>
        <v>OPERASI</v>
      </c>
      <c r="F7835" s="11" t="s">
        <v>52</v>
      </c>
      <c r="G7835" s="33" t="s">
        <v>12007</v>
      </c>
      <c r="H7835" s="11" t="s">
        <v>670</v>
      </c>
      <c r="I7835" s="11" t="s">
        <v>671</v>
      </c>
      <c r="J7835" s="11" t="s">
        <v>697</v>
      </c>
      <c r="K7835" s="11" t="s">
        <v>2028</v>
      </c>
      <c r="L7835" s="12" t="str">
        <f>RIGHT(K7835, 4)</f>
        <v>2021</v>
      </c>
      <c r="M7835" s="16">
        <v>44302</v>
      </c>
      <c r="N7835" s="14" t="str">
        <f>TEXT(M7835,"mmmm")</f>
        <v>April</v>
      </c>
      <c r="O7835" s="15">
        <f>MONTH(M7835)</f>
        <v>4</v>
      </c>
      <c r="P7835" s="11" t="s">
        <v>2028</v>
      </c>
      <c r="Q7835" s="16">
        <v>44302</v>
      </c>
      <c r="R7835" s="11" t="s">
        <v>15333</v>
      </c>
      <c r="S7835" s="17" t="str">
        <f>IFERROR(LEFT(R7835,FIND(" ",R7835)-1),R7835)</f>
        <v>0</v>
      </c>
      <c r="T7835" s="11">
        <v>0</v>
      </c>
      <c r="U7835" s="18">
        <f>IF(AND(T7835&gt;3,T7835&lt;&gt;"-"),"&gt;3",T7835)</f>
        <v>0</v>
      </c>
      <c r="V7835" s="11">
        <v>0</v>
      </c>
      <c r="W7835" s="20">
        <f>IF(V7835="-","",V7835)</f>
        <v>0</v>
      </c>
      <c r="X7835" s="62" t="s">
        <v>30</v>
      </c>
    </row>
    <row r="7836" spans="1:24" ht="15.75" customHeight="1" x14ac:dyDescent="0.3">
      <c r="A7836" s="10">
        <v>7835</v>
      </c>
      <c r="B7836" s="11" t="s">
        <v>15334</v>
      </c>
      <c r="C7836" s="11" t="s">
        <v>39</v>
      </c>
      <c r="D7836" s="11" t="s">
        <v>51</v>
      </c>
      <c r="E7836" s="11" t="str">
        <f>IFERROR(LEFT(D7836, FIND("-",D7836,1)-2),D7836)</f>
        <v>OPERASI</v>
      </c>
      <c r="F7836" s="11" t="s">
        <v>52</v>
      </c>
      <c r="G7836" s="33" t="s">
        <v>12007</v>
      </c>
      <c r="H7836" s="11" t="s">
        <v>670</v>
      </c>
      <c r="I7836" s="11" t="s">
        <v>671</v>
      </c>
      <c r="J7836" s="11" t="s">
        <v>697</v>
      </c>
      <c r="K7836" s="11" t="s">
        <v>2028</v>
      </c>
      <c r="L7836" s="12" t="str">
        <f>RIGHT(K7836, 4)</f>
        <v>2021</v>
      </c>
      <c r="M7836" s="16">
        <v>44302</v>
      </c>
      <c r="N7836" s="14" t="str">
        <f>TEXT(M7836,"mmmm")</f>
        <v>April</v>
      </c>
      <c r="O7836" s="15">
        <f>MONTH(M7836)</f>
        <v>4</v>
      </c>
      <c r="P7836" s="11" t="s">
        <v>2028</v>
      </c>
      <c r="Q7836" s="16">
        <v>44302</v>
      </c>
      <c r="R7836" s="11" t="s">
        <v>15335</v>
      </c>
      <c r="S7836" s="17" t="str">
        <f>IFERROR(LEFT(R7836,FIND(" ",R7836)-1),R7836)</f>
        <v>0</v>
      </c>
      <c r="T7836" s="11">
        <v>0</v>
      </c>
      <c r="U7836" s="18">
        <f>IF(AND(T7836&gt;3,T7836&lt;&gt;"-"),"&gt;3",T7836)</f>
        <v>0</v>
      </c>
      <c r="V7836" s="11">
        <v>0</v>
      </c>
      <c r="W7836" s="20">
        <f>IF(V7836="-","",V7836)</f>
        <v>0</v>
      </c>
      <c r="X7836" s="62" t="s">
        <v>30</v>
      </c>
    </row>
    <row r="7837" spans="1:24" ht="15.75" customHeight="1" x14ac:dyDescent="0.3">
      <c r="A7837" s="10">
        <v>7836</v>
      </c>
      <c r="B7837" s="11" t="s">
        <v>15336</v>
      </c>
      <c r="C7837" s="11" t="s">
        <v>39</v>
      </c>
      <c r="D7837" s="11" t="s">
        <v>51</v>
      </c>
      <c r="E7837" s="11" t="str">
        <f>IFERROR(LEFT(D7837, FIND("-",D7837,1)-2),D7837)</f>
        <v>OPERASI</v>
      </c>
      <c r="F7837" s="11" t="s">
        <v>52</v>
      </c>
      <c r="G7837" s="33" t="s">
        <v>12007</v>
      </c>
      <c r="H7837" s="11" t="s">
        <v>670</v>
      </c>
      <c r="I7837" s="11" t="s">
        <v>671</v>
      </c>
      <c r="J7837" s="11" t="s">
        <v>697</v>
      </c>
      <c r="K7837" s="11" t="s">
        <v>2028</v>
      </c>
      <c r="L7837" s="12" t="str">
        <f>RIGHT(K7837, 4)</f>
        <v>2021</v>
      </c>
      <c r="M7837" s="16">
        <v>44302</v>
      </c>
      <c r="N7837" s="14" t="str">
        <f>TEXT(M7837,"mmmm")</f>
        <v>April</v>
      </c>
      <c r="O7837" s="15">
        <f>MONTH(M7837)</f>
        <v>4</v>
      </c>
      <c r="P7837" s="11" t="s">
        <v>2028</v>
      </c>
      <c r="Q7837" s="16">
        <v>44302</v>
      </c>
      <c r="R7837" s="11" t="s">
        <v>15337</v>
      </c>
      <c r="S7837" s="17" t="str">
        <f>IFERROR(LEFT(R7837,FIND(" ",R7837)-1),R7837)</f>
        <v>0</v>
      </c>
      <c r="T7837" s="11">
        <v>0</v>
      </c>
      <c r="U7837" s="18">
        <f>IF(AND(T7837&gt;3,T7837&lt;&gt;"-"),"&gt;3",T7837)</f>
        <v>0</v>
      </c>
      <c r="V7837" s="11">
        <v>0</v>
      </c>
      <c r="W7837" s="20">
        <f>IF(V7837="-","",V7837)</f>
        <v>0</v>
      </c>
      <c r="X7837" s="62" t="s">
        <v>30</v>
      </c>
    </row>
    <row r="7838" spans="1:24" ht="15.75" customHeight="1" x14ac:dyDescent="0.3">
      <c r="A7838" s="10">
        <v>7837</v>
      </c>
      <c r="B7838" s="11" t="s">
        <v>15338</v>
      </c>
      <c r="C7838" s="11" t="s">
        <v>39</v>
      </c>
      <c r="D7838" s="11" t="s">
        <v>33</v>
      </c>
      <c r="E7838" s="11" t="str">
        <f>IFERROR(LEFT(D7838, FIND("-",D7838,1)-2),D7838)</f>
        <v>OPERASI</v>
      </c>
      <c r="F7838" s="11" t="s">
        <v>34</v>
      </c>
      <c r="G7838" s="33" t="s">
        <v>12007</v>
      </c>
      <c r="H7838" s="11" t="s">
        <v>670</v>
      </c>
      <c r="I7838" s="11" t="s">
        <v>675</v>
      </c>
      <c r="J7838" s="11" t="s">
        <v>12035</v>
      </c>
      <c r="K7838" s="11" t="s">
        <v>483</v>
      </c>
      <c r="L7838" s="12" t="str">
        <f>RIGHT(K7838, 4)</f>
        <v>2022</v>
      </c>
      <c r="M7838" s="16">
        <v>44879</v>
      </c>
      <c r="N7838" s="14" t="str">
        <f>TEXT(M7838,"mmmm")</f>
        <v>November</v>
      </c>
      <c r="O7838" s="15">
        <f>MONTH(M7838)</f>
        <v>11</v>
      </c>
      <c r="P7838" s="11" t="s">
        <v>483</v>
      </c>
      <c r="Q7838" s="16">
        <v>44879</v>
      </c>
      <c r="R7838" s="11" t="s">
        <v>15339</v>
      </c>
      <c r="S7838" s="17" t="str">
        <f>IFERROR(LEFT(R7838,FIND(" ",R7838)-1),R7838)</f>
        <v>0</v>
      </c>
      <c r="T7838" s="11">
        <v>0</v>
      </c>
      <c r="U7838" s="18">
        <f>IF(AND(T7838&gt;3,T7838&lt;&gt;"-"),"&gt;3",T7838)</f>
        <v>0</v>
      </c>
      <c r="V7838" s="11">
        <v>0</v>
      </c>
      <c r="W7838" s="20">
        <f>IF(V7838="-","",V7838)</f>
        <v>0</v>
      </c>
      <c r="X7838" s="62" t="s">
        <v>30</v>
      </c>
    </row>
    <row r="7839" spans="1:24" ht="15.75" customHeight="1" x14ac:dyDescent="0.3">
      <c r="A7839" s="10">
        <v>7838</v>
      </c>
      <c r="B7839" s="11" t="s">
        <v>15340</v>
      </c>
      <c r="C7839" s="11" t="s">
        <v>25</v>
      </c>
      <c r="D7839" s="11" t="s">
        <v>339</v>
      </c>
      <c r="E7839" s="11" t="str">
        <f>IFERROR(LEFT(D7839, FIND("-",D7839,1)-2),D7839)</f>
        <v>RANGKAIAN</v>
      </c>
      <c r="F7839" s="11" t="s">
        <v>27</v>
      </c>
      <c r="G7839" s="33" t="s">
        <v>12007</v>
      </c>
      <c r="H7839" s="11" t="s">
        <v>684</v>
      </c>
      <c r="I7839" s="11" t="s">
        <v>675</v>
      </c>
      <c r="J7839" s="11" t="s">
        <v>12076</v>
      </c>
      <c r="K7839" s="11" t="s">
        <v>1573</v>
      </c>
      <c r="L7839" s="12" t="str">
        <f>RIGHT(K7839, 4)</f>
        <v>2023</v>
      </c>
      <c r="M7839" s="16">
        <v>44957</v>
      </c>
      <c r="N7839" s="14" t="str">
        <f>TEXT(M7839,"mmmm")</f>
        <v>January</v>
      </c>
      <c r="O7839" s="15">
        <f>MONTH(M7839)</f>
        <v>1</v>
      </c>
      <c r="P7839" s="11" t="s">
        <v>1573</v>
      </c>
      <c r="Q7839" s="16">
        <v>44957</v>
      </c>
      <c r="R7839" s="11" t="s">
        <v>15341</v>
      </c>
      <c r="S7839" s="17" t="str">
        <f>IFERROR(LEFT(R7839,FIND(" ",R7839)-1),R7839)</f>
        <v>0</v>
      </c>
      <c r="T7839" s="11">
        <v>0</v>
      </c>
      <c r="U7839" s="18">
        <f>IF(AND(T7839&gt;3,T7839&lt;&gt;"-"),"&gt;3",T7839)</f>
        <v>0</v>
      </c>
      <c r="V7839" s="11">
        <v>0</v>
      </c>
      <c r="W7839" s="20">
        <f>IF(V7839="-","",V7839)</f>
        <v>0</v>
      </c>
      <c r="X7839" s="62" t="s">
        <v>687</v>
      </c>
    </row>
    <row r="7840" spans="1:24" ht="15.75" customHeight="1" x14ac:dyDescent="0.3">
      <c r="A7840" s="10">
        <v>7839</v>
      </c>
      <c r="B7840" s="11" t="s">
        <v>15342</v>
      </c>
      <c r="C7840" s="11" t="s">
        <v>39</v>
      </c>
      <c r="D7840" s="11" t="s">
        <v>182</v>
      </c>
      <c r="E7840" s="11" t="str">
        <f>IFERROR(LEFT(D7840, FIND("-",D7840,1)-2),D7840)</f>
        <v>SISTEM</v>
      </c>
      <c r="F7840" s="11" t="s">
        <v>183</v>
      </c>
      <c r="G7840" s="33" t="s">
        <v>12007</v>
      </c>
      <c r="H7840" s="11" t="s">
        <v>670</v>
      </c>
      <c r="I7840" s="11" t="s">
        <v>707</v>
      </c>
      <c r="J7840" s="11" t="s">
        <v>12035</v>
      </c>
      <c r="K7840" s="11" t="s">
        <v>2137</v>
      </c>
      <c r="L7840" s="12" t="str">
        <f>RIGHT(K7840, 4)</f>
        <v>2020</v>
      </c>
      <c r="M7840" s="16">
        <v>44032</v>
      </c>
      <c r="N7840" s="14" t="str">
        <f>TEXT(M7840,"mmmm")</f>
        <v>July</v>
      </c>
      <c r="O7840" s="15">
        <f>MONTH(M7840)</f>
        <v>7</v>
      </c>
      <c r="P7840" s="11" t="s">
        <v>2137</v>
      </c>
      <c r="Q7840" s="16">
        <v>44032</v>
      </c>
      <c r="R7840" s="11" t="s">
        <v>15343</v>
      </c>
      <c r="S7840" s="17" t="str">
        <f>IFERROR(LEFT(R7840,FIND(" ",R7840)-1),R7840)</f>
        <v>0</v>
      </c>
      <c r="T7840" s="11">
        <v>0</v>
      </c>
      <c r="U7840" s="18">
        <f>IF(AND(T7840&gt;3,T7840&lt;&gt;"-"),"&gt;3",T7840)</f>
        <v>0</v>
      </c>
      <c r="V7840" s="11">
        <v>0</v>
      </c>
      <c r="W7840" s="20">
        <f>IF(V7840="-","",V7840)</f>
        <v>0</v>
      </c>
      <c r="X7840" s="62" t="s">
        <v>30</v>
      </c>
    </row>
    <row r="7841" spans="1:24" ht="15.75" customHeight="1" x14ac:dyDescent="0.3">
      <c r="A7841" s="10">
        <v>7840</v>
      </c>
      <c r="B7841" s="11" t="s">
        <v>15344</v>
      </c>
      <c r="C7841" s="11" t="s">
        <v>117</v>
      </c>
      <c r="D7841" s="11" t="s">
        <v>40</v>
      </c>
      <c r="E7841" s="11" t="str">
        <f>IFERROR(LEFT(D7841, FIND("-",D7841,1)-2),D7841)</f>
        <v>SISTEM</v>
      </c>
      <c r="F7841" s="11" t="s">
        <v>608</v>
      </c>
      <c r="G7841" s="33" t="s">
        <v>12007</v>
      </c>
      <c r="H7841" s="11" t="s">
        <v>670</v>
      </c>
      <c r="I7841" s="11" t="s">
        <v>675</v>
      </c>
      <c r="J7841" s="11" t="s">
        <v>879</v>
      </c>
      <c r="K7841" s="11" t="s">
        <v>2602</v>
      </c>
      <c r="L7841" s="12" t="str">
        <f>RIGHT(K7841, 4)</f>
        <v>2023</v>
      </c>
      <c r="M7841" s="16">
        <v>45217</v>
      </c>
      <c r="N7841" s="14" t="str">
        <f>TEXT(M7841,"mmmm")</f>
        <v>October</v>
      </c>
      <c r="O7841" s="15">
        <f>MONTH(M7841)</f>
        <v>10</v>
      </c>
      <c r="P7841" s="11" t="s">
        <v>2602</v>
      </c>
      <c r="Q7841" s="16">
        <v>45217</v>
      </c>
      <c r="R7841" s="11" t="s">
        <v>15345</v>
      </c>
      <c r="S7841" s="17" t="str">
        <f>IFERROR(LEFT(R7841,FIND(" ",R7841)-1),R7841)</f>
        <v>0</v>
      </c>
      <c r="T7841" s="11">
        <v>0</v>
      </c>
      <c r="U7841" s="18">
        <f>IF(AND(T7841&gt;3,T7841&lt;&gt;"-"),"&gt;3",T7841)</f>
        <v>0</v>
      </c>
      <c r="V7841" s="11">
        <v>0</v>
      </c>
      <c r="W7841" s="20">
        <f>IF(V7841="-","",V7841)</f>
        <v>0</v>
      </c>
      <c r="X7841" s="62" t="s">
        <v>30</v>
      </c>
    </row>
    <row r="7842" spans="1:24" ht="15.75" customHeight="1" x14ac:dyDescent="0.3">
      <c r="A7842" s="10">
        <v>7841</v>
      </c>
      <c r="B7842" s="11" t="s">
        <v>15346</v>
      </c>
      <c r="C7842" s="11" t="s">
        <v>39</v>
      </c>
      <c r="D7842" s="11" t="s">
        <v>40</v>
      </c>
      <c r="E7842" s="11" t="str">
        <f>IFERROR(LEFT(D7842, FIND("-",D7842,1)-2),D7842)</f>
        <v>SISTEM</v>
      </c>
      <c r="F7842" s="11" t="s">
        <v>165</v>
      </c>
      <c r="G7842" s="33" t="s">
        <v>12007</v>
      </c>
      <c r="H7842" s="11" t="s">
        <v>670</v>
      </c>
      <c r="I7842" s="11" t="s">
        <v>1544</v>
      </c>
      <c r="J7842" s="11" t="s">
        <v>12035</v>
      </c>
      <c r="K7842" s="11" t="s">
        <v>9875</v>
      </c>
      <c r="L7842" s="12" t="str">
        <f>RIGHT(K7842, 4)</f>
        <v>2021</v>
      </c>
      <c r="M7842" s="16">
        <v>44442</v>
      </c>
      <c r="N7842" s="14" t="str">
        <f>TEXT(M7842,"mmmm")</f>
        <v>September</v>
      </c>
      <c r="O7842" s="15">
        <f>MONTH(M7842)</f>
        <v>9</v>
      </c>
      <c r="P7842" s="11" t="s">
        <v>9875</v>
      </c>
      <c r="Q7842" s="16">
        <v>44442</v>
      </c>
      <c r="R7842" s="11" t="s">
        <v>15347</v>
      </c>
      <c r="S7842" s="17" t="str">
        <f>IFERROR(LEFT(R7842,FIND(" ",R7842)-1),R7842)</f>
        <v>0</v>
      </c>
      <c r="T7842" s="11">
        <v>0</v>
      </c>
      <c r="U7842" s="18">
        <f>IF(AND(T7842&gt;3,T7842&lt;&gt;"-"),"&gt;3",T7842)</f>
        <v>0</v>
      </c>
      <c r="V7842" s="11">
        <v>0</v>
      </c>
      <c r="W7842" s="20">
        <f>IF(V7842="-","",V7842)</f>
        <v>0</v>
      </c>
      <c r="X7842" s="62" t="s">
        <v>30</v>
      </c>
    </row>
    <row r="7843" spans="1:24" ht="15.75" customHeight="1" x14ac:dyDescent="0.3">
      <c r="A7843" s="10">
        <v>7842</v>
      </c>
      <c r="B7843" s="11" t="s">
        <v>15348</v>
      </c>
      <c r="C7843" s="11" t="s">
        <v>25</v>
      </c>
      <c r="D7843" s="11" t="s">
        <v>33</v>
      </c>
      <c r="E7843" s="11" t="str">
        <f>IFERROR(LEFT(D7843, FIND("-",D7843,1)-2),D7843)</f>
        <v>OPERASI</v>
      </c>
      <c r="F7843" s="11" t="s">
        <v>27</v>
      </c>
      <c r="G7843" s="33" t="s">
        <v>12007</v>
      </c>
      <c r="H7843" s="11" t="s">
        <v>670</v>
      </c>
      <c r="I7843" s="11" t="s">
        <v>675</v>
      </c>
      <c r="J7843" s="11" t="s">
        <v>12035</v>
      </c>
      <c r="K7843" s="11" t="s">
        <v>5668</v>
      </c>
      <c r="L7843" s="12" t="str">
        <f>RIGHT(K7843, 4)</f>
        <v>2021</v>
      </c>
      <c r="M7843" s="16">
        <v>44295</v>
      </c>
      <c r="N7843" s="14" t="str">
        <f>TEXT(M7843,"mmmm")</f>
        <v>April</v>
      </c>
      <c r="O7843" s="15">
        <f>MONTH(M7843)</f>
        <v>4</v>
      </c>
      <c r="P7843" s="11" t="s">
        <v>5668</v>
      </c>
      <c r="Q7843" s="16">
        <v>44295</v>
      </c>
      <c r="R7843" s="11" t="s">
        <v>15349</v>
      </c>
      <c r="S7843" s="17" t="str">
        <f>IFERROR(LEFT(R7843,FIND(" ",R7843)-1),R7843)</f>
        <v>0</v>
      </c>
      <c r="T7843" s="11">
        <v>0</v>
      </c>
      <c r="U7843" s="18">
        <f>IF(AND(T7843&gt;3,T7843&lt;&gt;"-"),"&gt;3",T7843)</f>
        <v>0</v>
      </c>
      <c r="V7843" s="11">
        <v>0</v>
      </c>
      <c r="W7843" s="20">
        <f>IF(V7843="-","",V7843)</f>
        <v>0</v>
      </c>
      <c r="X7843" s="62" t="s">
        <v>30</v>
      </c>
    </row>
    <row r="7844" spans="1:24" ht="15.75" customHeight="1" x14ac:dyDescent="0.3">
      <c r="A7844" s="10">
        <v>7843</v>
      </c>
      <c r="B7844" s="11" t="s">
        <v>15350</v>
      </c>
      <c r="C7844" s="11" t="s">
        <v>39</v>
      </c>
      <c r="D7844" s="11" t="s">
        <v>51</v>
      </c>
      <c r="E7844" s="11" t="str">
        <f>IFERROR(LEFT(D7844, FIND("-",D7844,1)-2),D7844)</f>
        <v>OPERASI</v>
      </c>
      <c r="F7844" s="11" t="s">
        <v>52</v>
      </c>
      <c r="G7844" s="33" t="s">
        <v>12007</v>
      </c>
      <c r="H7844" s="11" t="s">
        <v>670</v>
      </c>
      <c r="I7844" s="11" t="s">
        <v>671</v>
      </c>
      <c r="J7844" s="11" t="s">
        <v>697</v>
      </c>
      <c r="K7844" s="11" t="s">
        <v>2028</v>
      </c>
      <c r="L7844" s="12" t="str">
        <f>RIGHT(K7844, 4)</f>
        <v>2021</v>
      </c>
      <c r="M7844" s="16">
        <v>44302</v>
      </c>
      <c r="N7844" s="14" t="str">
        <f>TEXT(M7844,"mmmm")</f>
        <v>April</v>
      </c>
      <c r="O7844" s="15">
        <f>MONTH(M7844)</f>
        <v>4</v>
      </c>
      <c r="P7844" s="11" t="s">
        <v>2028</v>
      </c>
      <c r="Q7844" s="16">
        <v>44302</v>
      </c>
      <c r="R7844" s="11" t="s">
        <v>15351</v>
      </c>
      <c r="S7844" s="17" t="str">
        <f>IFERROR(LEFT(R7844,FIND(" ",R7844)-1),R7844)</f>
        <v>0</v>
      </c>
      <c r="T7844" s="11">
        <v>0</v>
      </c>
      <c r="U7844" s="18">
        <f>IF(AND(T7844&gt;3,T7844&lt;&gt;"-"),"&gt;3",T7844)</f>
        <v>0</v>
      </c>
      <c r="V7844" s="11">
        <v>0</v>
      </c>
      <c r="W7844" s="20">
        <f>IF(V7844="-","",V7844)</f>
        <v>0</v>
      </c>
      <c r="X7844" s="62" t="s">
        <v>30</v>
      </c>
    </row>
    <row r="7845" spans="1:24" ht="15.75" customHeight="1" x14ac:dyDescent="0.3">
      <c r="A7845" s="10">
        <v>7844</v>
      </c>
      <c r="B7845" s="11" t="s">
        <v>15352</v>
      </c>
      <c r="C7845" s="11" t="s">
        <v>25</v>
      </c>
      <c r="D7845" s="11" t="s">
        <v>51</v>
      </c>
      <c r="E7845" s="11" t="str">
        <f>IFERROR(LEFT(D7845, FIND("-",D7845,1)-2),D7845)</f>
        <v>OPERASI</v>
      </c>
      <c r="F7845" s="11" t="s">
        <v>27</v>
      </c>
      <c r="G7845" s="33" t="s">
        <v>12007</v>
      </c>
      <c r="H7845" s="11" t="s">
        <v>670</v>
      </c>
      <c r="I7845" s="11" t="s">
        <v>675</v>
      </c>
      <c r="J7845" s="11" t="s">
        <v>12248</v>
      </c>
      <c r="K7845" s="11" t="s">
        <v>531</v>
      </c>
      <c r="L7845" s="12" t="str">
        <f>RIGHT(K7845, 4)</f>
        <v>2023</v>
      </c>
      <c r="M7845" s="16">
        <v>44973</v>
      </c>
      <c r="N7845" s="14" t="str">
        <f>TEXT(M7845,"mmmm")</f>
        <v>February</v>
      </c>
      <c r="O7845" s="15">
        <f>MONTH(M7845)</f>
        <v>2</v>
      </c>
      <c r="P7845" s="11" t="s">
        <v>531</v>
      </c>
      <c r="Q7845" s="16">
        <v>44973</v>
      </c>
      <c r="R7845" s="11" t="s">
        <v>15353</v>
      </c>
      <c r="S7845" s="17" t="str">
        <f>IFERROR(LEFT(R7845,FIND(" ",R7845)-1),R7845)</f>
        <v>0</v>
      </c>
      <c r="T7845" s="11">
        <v>0</v>
      </c>
      <c r="U7845" s="18">
        <f>IF(AND(T7845&gt;3,T7845&lt;&gt;"-"),"&gt;3",T7845)</f>
        <v>0</v>
      </c>
      <c r="V7845" s="11">
        <v>0</v>
      </c>
      <c r="W7845" s="20">
        <f>IF(V7845="-","",V7845)</f>
        <v>0</v>
      </c>
      <c r="X7845" s="62" t="s">
        <v>30</v>
      </c>
    </row>
    <row r="7846" spans="1:24" ht="15.75" customHeight="1" x14ac:dyDescent="0.3">
      <c r="A7846" s="10">
        <v>7845</v>
      </c>
      <c r="B7846" s="11" t="s">
        <v>15354</v>
      </c>
      <c r="C7846" s="11" t="s">
        <v>39</v>
      </c>
      <c r="D7846" s="11" t="s">
        <v>51</v>
      </c>
      <c r="E7846" s="11" t="str">
        <f>IFERROR(LEFT(D7846, FIND("-",D7846,1)-2),D7846)</f>
        <v>OPERASI</v>
      </c>
      <c r="F7846" s="11" t="s">
        <v>52</v>
      </c>
      <c r="G7846" s="33" t="s">
        <v>12007</v>
      </c>
      <c r="H7846" s="11" t="s">
        <v>670</v>
      </c>
      <c r="I7846" s="11" t="s">
        <v>671</v>
      </c>
      <c r="J7846" s="11" t="s">
        <v>697</v>
      </c>
      <c r="K7846" s="11" t="s">
        <v>2028</v>
      </c>
      <c r="L7846" s="12" t="str">
        <f>RIGHT(K7846, 4)</f>
        <v>2021</v>
      </c>
      <c r="M7846" s="16">
        <v>44302</v>
      </c>
      <c r="N7846" s="14" t="str">
        <f>TEXT(M7846,"mmmm")</f>
        <v>April</v>
      </c>
      <c r="O7846" s="15">
        <f>MONTH(M7846)</f>
        <v>4</v>
      </c>
      <c r="P7846" s="11" t="s">
        <v>2028</v>
      </c>
      <c r="Q7846" s="16">
        <v>44302</v>
      </c>
      <c r="R7846" s="11" t="s">
        <v>15355</v>
      </c>
      <c r="S7846" s="17" t="str">
        <f>IFERROR(LEFT(R7846,FIND(" ",R7846)-1),R7846)</f>
        <v>0</v>
      </c>
      <c r="T7846" s="11">
        <v>0</v>
      </c>
      <c r="U7846" s="18">
        <f>IF(AND(T7846&gt;3,T7846&lt;&gt;"-"),"&gt;3",T7846)</f>
        <v>0</v>
      </c>
      <c r="V7846" s="11">
        <v>0</v>
      </c>
      <c r="W7846" s="20">
        <f>IF(V7846="-","",V7846)</f>
        <v>0</v>
      </c>
      <c r="X7846" s="62" t="s">
        <v>30</v>
      </c>
    </row>
    <row r="7847" spans="1:24" ht="15.75" customHeight="1" x14ac:dyDescent="0.3">
      <c r="A7847" s="10">
        <v>7846</v>
      </c>
      <c r="B7847" s="11" t="s">
        <v>15356</v>
      </c>
      <c r="C7847" s="11" t="s">
        <v>25</v>
      </c>
      <c r="D7847" s="11" t="s">
        <v>46</v>
      </c>
      <c r="E7847" s="11" t="str">
        <f>IFERROR(LEFT(D7847, FIND("-",D7847,1)-2),D7847)</f>
        <v>OPERASI</v>
      </c>
      <c r="F7847" s="11" t="s">
        <v>27</v>
      </c>
      <c r="G7847" s="33" t="s">
        <v>12007</v>
      </c>
      <c r="H7847" s="11" t="s">
        <v>670</v>
      </c>
      <c r="I7847" s="11" t="s">
        <v>675</v>
      </c>
      <c r="J7847" s="11" t="s">
        <v>12076</v>
      </c>
      <c r="K7847" s="11" t="s">
        <v>3401</v>
      </c>
      <c r="L7847" s="12" t="str">
        <f>RIGHT(K7847, 4)</f>
        <v>2022</v>
      </c>
      <c r="M7847" s="16">
        <v>44635</v>
      </c>
      <c r="N7847" s="14" t="str">
        <f>TEXT(M7847,"mmmm")</f>
        <v>March</v>
      </c>
      <c r="O7847" s="15">
        <f>MONTH(M7847)</f>
        <v>3</v>
      </c>
      <c r="P7847" s="11" t="s">
        <v>3401</v>
      </c>
      <c r="Q7847" s="16">
        <v>44635</v>
      </c>
      <c r="R7847" s="11" t="s">
        <v>15357</v>
      </c>
      <c r="S7847" s="17" t="str">
        <f>IFERROR(LEFT(R7847,FIND(" ",R7847)-1),R7847)</f>
        <v>0</v>
      </c>
      <c r="T7847" s="11">
        <v>0</v>
      </c>
      <c r="U7847" s="18">
        <f>IF(AND(T7847&gt;3,T7847&lt;&gt;"-"),"&gt;3",T7847)</f>
        <v>0</v>
      </c>
      <c r="V7847" s="11">
        <v>0</v>
      </c>
      <c r="W7847" s="20">
        <f>IF(V7847="-","",V7847)</f>
        <v>0</v>
      </c>
      <c r="X7847" s="62" t="s">
        <v>30</v>
      </c>
    </row>
    <row r="7848" spans="1:24" ht="15.75" customHeight="1" x14ac:dyDescent="0.3">
      <c r="A7848" s="10">
        <v>7847</v>
      </c>
      <c r="B7848" s="11" t="s">
        <v>15358</v>
      </c>
      <c r="C7848" s="11" t="s">
        <v>25</v>
      </c>
      <c r="D7848" s="11" t="s">
        <v>33</v>
      </c>
      <c r="E7848" s="11" t="str">
        <f>IFERROR(LEFT(D7848, FIND("-",D7848,1)-2),D7848)</f>
        <v>OPERASI</v>
      </c>
      <c r="F7848" s="11" t="s">
        <v>84</v>
      </c>
      <c r="G7848" s="33" t="s">
        <v>12007</v>
      </c>
      <c r="H7848" s="11" t="s">
        <v>670</v>
      </c>
      <c r="I7848" s="11" t="s">
        <v>680</v>
      </c>
      <c r="J7848" s="11" t="s">
        <v>741</v>
      </c>
      <c r="K7848" s="11" t="s">
        <v>663</v>
      </c>
      <c r="L7848" s="12" t="str">
        <f>RIGHT(K7848, 4)</f>
        <v>2023</v>
      </c>
      <c r="M7848" s="16">
        <v>45268</v>
      </c>
      <c r="N7848" s="14" t="str">
        <f>TEXT(M7848,"mmmm")</f>
        <v>December</v>
      </c>
      <c r="O7848" s="15">
        <f>MONTH(M7848)</f>
        <v>12</v>
      </c>
      <c r="P7848" s="11" t="s">
        <v>663</v>
      </c>
      <c r="Q7848" s="16">
        <v>45268</v>
      </c>
      <c r="R7848" s="11" t="s">
        <v>15359</v>
      </c>
      <c r="S7848" s="17" t="str">
        <f>IFERROR(LEFT(R7848,FIND(" ",R7848)-1),R7848)</f>
        <v>0</v>
      </c>
      <c r="T7848" s="11">
        <v>0</v>
      </c>
      <c r="U7848" s="18">
        <f>IF(AND(T7848&gt;3,T7848&lt;&gt;"-"),"&gt;3",T7848)</f>
        <v>0</v>
      </c>
      <c r="V7848" s="11">
        <v>0</v>
      </c>
      <c r="W7848" s="20">
        <f>IF(V7848="-","",V7848)</f>
        <v>0</v>
      </c>
      <c r="X7848" s="62" t="s">
        <v>30</v>
      </c>
    </row>
    <row r="7849" spans="1:24" ht="15.75" customHeight="1" x14ac:dyDescent="0.3">
      <c r="A7849" s="10">
        <v>7848</v>
      </c>
      <c r="B7849" s="11" t="s">
        <v>15360</v>
      </c>
      <c r="C7849" s="11" t="s">
        <v>25</v>
      </c>
      <c r="D7849" s="11" t="s">
        <v>339</v>
      </c>
      <c r="E7849" s="11" t="str">
        <f>IFERROR(LEFT(D7849, FIND("-",D7849,1)-2),D7849)</f>
        <v>RANGKAIAN</v>
      </c>
      <c r="F7849" s="11" t="s">
        <v>669</v>
      </c>
      <c r="G7849" s="33" t="s">
        <v>12007</v>
      </c>
      <c r="H7849" s="11" t="s">
        <v>684</v>
      </c>
      <c r="I7849" s="11" t="s">
        <v>675</v>
      </c>
      <c r="J7849" s="11" t="s">
        <v>12035</v>
      </c>
      <c r="K7849" s="11" t="s">
        <v>361</v>
      </c>
      <c r="L7849" s="12" t="str">
        <f>RIGHT(K7849, 4)</f>
        <v>2022</v>
      </c>
      <c r="M7849" s="16">
        <v>44669</v>
      </c>
      <c r="N7849" s="14" t="str">
        <f>TEXT(M7849,"mmmm")</f>
        <v>April</v>
      </c>
      <c r="O7849" s="15">
        <f>MONTH(M7849)</f>
        <v>4</v>
      </c>
      <c r="P7849" s="11" t="s">
        <v>361</v>
      </c>
      <c r="Q7849" s="16">
        <v>44669</v>
      </c>
      <c r="R7849" s="11" t="s">
        <v>15361</v>
      </c>
      <c r="S7849" s="17" t="str">
        <f>IFERROR(LEFT(R7849,FIND(" ",R7849)-1),R7849)</f>
        <v>0</v>
      </c>
      <c r="T7849" s="11">
        <v>0</v>
      </c>
      <c r="U7849" s="18">
        <f>IF(AND(T7849&gt;3,T7849&lt;&gt;"-"),"&gt;3",T7849)</f>
        <v>0</v>
      </c>
      <c r="V7849" s="11">
        <v>0</v>
      </c>
      <c r="W7849" s="20">
        <f>IF(V7849="-","",V7849)</f>
        <v>0</v>
      </c>
      <c r="X7849" s="62" t="s">
        <v>687</v>
      </c>
    </row>
    <row r="7850" spans="1:24" ht="15.75" customHeight="1" x14ac:dyDescent="0.3">
      <c r="A7850" s="10">
        <v>7849</v>
      </c>
      <c r="B7850" s="11" t="s">
        <v>15362</v>
      </c>
      <c r="C7850" s="11" t="s">
        <v>39</v>
      </c>
      <c r="D7850" s="11" t="s">
        <v>51</v>
      </c>
      <c r="E7850" s="11" t="str">
        <f>IFERROR(LEFT(D7850, FIND("-",D7850,1)-2),D7850)</f>
        <v>OPERASI</v>
      </c>
      <c r="F7850" s="11" t="s">
        <v>52</v>
      </c>
      <c r="G7850" s="33" t="s">
        <v>12007</v>
      </c>
      <c r="H7850" s="11" t="s">
        <v>670</v>
      </c>
      <c r="I7850" s="11" t="s">
        <v>671</v>
      </c>
      <c r="J7850" s="11" t="s">
        <v>697</v>
      </c>
      <c r="K7850" s="11" t="s">
        <v>2028</v>
      </c>
      <c r="L7850" s="12" t="str">
        <f>RIGHT(K7850, 4)</f>
        <v>2021</v>
      </c>
      <c r="M7850" s="16">
        <v>44302</v>
      </c>
      <c r="N7850" s="14" t="str">
        <f>TEXT(M7850,"mmmm")</f>
        <v>April</v>
      </c>
      <c r="O7850" s="15">
        <f>MONTH(M7850)</f>
        <v>4</v>
      </c>
      <c r="P7850" s="11" t="s">
        <v>2028</v>
      </c>
      <c r="Q7850" s="16">
        <v>44302</v>
      </c>
      <c r="R7850" s="11" t="s">
        <v>15363</v>
      </c>
      <c r="S7850" s="17" t="str">
        <f>IFERROR(LEFT(R7850,FIND(" ",R7850)-1),R7850)</f>
        <v>0</v>
      </c>
      <c r="T7850" s="11">
        <v>0</v>
      </c>
      <c r="U7850" s="18">
        <f>IF(AND(T7850&gt;3,T7850&lt;&gt;"-"),"&gt;3",T7850)</f>
        <v>0</v>
      </c>
      <c r="V7850" s="11">
        <v>0</v>
      </c>
      <c r="W7850" s="20">
        <f>IF(V7850="-","",V7850)</f>
        <v>0</v>
      </c>
      <c r="X7850" s="62" t="s">
        <v>30</v>
      </c>
    </row>
    <row r="7851" spans="1:24" ht="15.75" customHeight="1" x14ac:dyDescent="0.3">
      <c r="A7851" s="10">
        <v>7850</v>
      </c>
      <c r="B7851" s="11" t="s">
        <v>15364</v>
      </c>
      <c r="C7851" s="11" t="s">
        <v>25</v>
      </c>
      <c r="D7851" s="11" t="s">
        <v>55</v>
      </c>
      <c r="E7851" s="11" t="str">
        <f>IFERROR(LEFT(D7851, FIND("-",D7851,1)-2),D7851)</f>
        <v>OPERASI</v>
      </c>
      <c r="F7851" s="11" t="s">
        <v>27</v>
      </c>
      <c r="G7851" s="33" t="s">
        <v>12007</v>
      </c>
      <c r="H7851" s="11" t="s">
        <v>670</v>
      </c>
      <c r="I7851" s="11" t="s">
        <v>675</v>
      </c>
      <c r="J7851" s="11" t="s">
        <v>12940</v>
      </c>
      <c r="K7851" s="11" t="s">
        <v>1438</v>
      </c>
      <c r="L7851" s="12" t="str">
        <f>RIGHT(K7851, 4)</f>
        <v>2021</v>
      </c>
      <c r="M7851" s="16">
        <v>44200</v>
      </c>
      <c r="N7851" s="14" t="str">
        <f>TEXT(M7851,"mmmm")</f>
        <v>January</v>
      </c>
      <c r="O7851" s="15">
        <f>MONTH(M7851)</f>
        <v>1</v>
      </c>
      <c r="P7851" s="11" t="s">
        <v>1438</v>
      </c>
      <c r="Q7851" s="16">
        <v>44200</v>
      </c>
      <c r="R7851" s="11" t="s">
        <v>15365</v>
      </c>
      <c r="S7851" s="17" t="str">
        <f>IFERROR(LEFT(R7851,FIND(" ",R7851)-1),R7851)</f>
        <v>0</v>
      </c>
      <c r="T7851" s="11">
        <v>0</v>
      </c>
      <c r="U7851" s="18">
        <f>IF(AND(T7851&gt;3,T7851&lt;&gt;"-"),"&gt;3",T7851)</f>
        <v>0</v>
      </c>
      <c r="V7851" s="11">
        <v>0</v>
      </c>
      <c r="W7851" s="20">
        <f>IF(V7851="-","",V7851)</f>
        <v>0</v>
      </c>
      <c r="X7851" s="62" t="s">
        <v>30</v>
      </c>
    </row>
    <row r="7852" spans="1:24" ht="15.75" customHeight="1" x14ac:dyDescent="0.3">
      <c r="A7852" s="10">
        <v>7851</v>
      </c>
      <c r="B7852" s="11" t="s">
        <v>15366</v>
      </c>
      <c r="C7852" s="11" t="s">
        <v>39</v>
      </c>
      <c r="D7852" s="11" t="s">
        <v>33</v>
      </c>
      <c r="E7852" s="11" t="str">
        <f>IFERROR(LEFT(D7852, FIND("-",D7852,1)-2),D7852)</f>
        <v>OPERASI</v>
      </c>
      <c r="F7852" s="11" t="s">
        <v>43</v>
      </c>
      <c r="G7852" s="33" t="s">
        <v>12007</v>
      </c>
      <c r="H7852" s="11" t="s">
        <v>670</v>
      </c>
      <c r="I7852" s="11" t="s">
        <v>675</v>
      </c>
      <c r="J7852" s="11" t="s">
        <v>12035</v>
      </c>
      <c r="K7852" s="11" t="s">
        <v>3011</v>
      </c>
      <c r="L7852" s="12" t="str">
        <f>RIGHT(K7852, 4)</f>
        <v>2023</v>
      </c>
      <c r="M7852" s="16">
        <v>45034</v>
      </c>
      <c r="N7852" s="14" t="str">
        <f>TEXT(M7852,"mmmm")</f>
        <v>April</v>
      </c>
      <c r="O7852" s="15">
        <f>MONTH(M7852)</f>
        <v>4</v>
      </c>
      <c r="P7852" s="11" t="s">
        <v>3011</v>
      </c>
      <c r="Q7852" s="16">
        <v>45034</v>
      </c>
      <c r="R7852" s="11" t="s">
        <v>15367</v>
      </c>
      <c r="S7852" s="17" t="str">
        <f>IFERROR(LEFT(R7852,FIND(" ",R7852)-1),R7852)</f>
        <v>0</v>
      </c>
      <c r="T7852" s="11">
        <v>0</v>
      </c>
      <c r="U7852" s="18">
        <f>IF(AND(T7852&gt;3,T7852&lt;&gt;"-"),"&gt;3",T7852)</f>
        <v>0</v>
      </c>
      <c r="V7852" s="11">
        <v>0</v>
      </c>
      <c r="W7852" s="20">
        <f>IF(V7852="-","",V7852)</f>
        <v>0</v>
      </c>
      <c r="X7852" s="62" t="s">
        <v>30</v>
      </c>
    </row>
    <row r="7853" spans="1:24" ht="15.75" customHeight="1" x14ac:dyDescent="0.3">
      <c r="A7853" s="10">
        <v>7852</v>
      </c>
      <c r="B7853" s="11" t="s">
        <v>15368</v>
      </c>
      <c r="C7853" s="11" t="s">
        <v>25</v>
      </c>
      <c r="D7853" s="11" t="s">
        <v>46</v>
      </c>
      <c r="E7853" s="11" t="str">
        <f>IFERROR(LEFT(D7853, FIND("-",D7853,1)-2),D7853)</f>
        <v>OPERASI</v>
      </c>
      <c r="F7853" s="11" t="s">
        <v>27</v>
      </c>
      <c r="G7853" s="33" t="s">
        <v>12007</v>
      </c>
      <c r="H7853" s="11" t="s">
        <v>670</v>
      </c>
      <c r="I7853" s="11" t="s">
        <v>675</v>
      </c>
      <c r="J7853" s="11" t="s">
        <v>12035</v>
      </c>
      <c r="K7853" s="11" t="s">
        <v>4106</v>
      </c>
      <c r="L7853" s="12" t="str">
        <f>RIGHT(K7853, 4)</f>
        <v>2021</v>
      </c>
      <c r="M7853" s="16">
        <v>44243</v>
      </c>
      <c r="N7853" s="14" t="str">
        <f>TEXT(M7853,"mmmm")</f>
        <v>February</v>
      </c>
      <c r="O7853" s="15">
        <f>MONTH(M7853)</f>
        <v>2</v>
      </c>
      <c r="P7853" s="11" t="s">
        <v>4106</v>
      </c>
      <c r="Q7853" s="16">
        <v>44243</v>
      </c>
      <c r="R7853" s="11" t="s">
        <v>15369</v>
      </c>
      <c r="S7853" s="17" t="str">
        <f>IFERROR(LEFT(R7853,FIND(" ",R7853)-1),R7853)</f>
        <v>0</v>
      </c>
      <c r="T7853" s="11">
        <v>0</v>
      </c>
      <c r="U7853" s="18">
        <f>IF(AND(T7853&gt;3,T7853&lt;&gt;"-"),"&gt;3",T7853)</f>
        <v>0</v>
      </c>
      <c r="V7853" s="11">
        <v>0</v>
      </c>
      <c r="W7853" s="20">
        <f>IF(V7853="-","",V7853)</f>
        <v>0</v>
      </c>
      <c r="X7853" s="62" t="s">
        <v>30</v>
      </c>
    </row>
    <row r="7854" spans="1:24" ht="15.75" customHeight="1" x14ac:dyDescent="0.3">
      <c r="A7854" s="10">
        <v>7853</v>
      </c>
      <c r="B7854" s="11" t="s">
        <v>15370</v>
      </c>
      <c r="C7854" s="11" t="s">
        <v>25</v>
      </c>
      <c r="D7854" s="11" t="s">
        <v>33</v>
      </c>
      <c r="E7854" s="11" t="str">
        <f>IFERROR(LEFT(D7854, FIND("-",D7854,1)-2),D7854)</f>
        <v>OPERASI</v>
      </c>
      <c r="F7854" s="11" t="s">
        <v>92</v>
      </c>
      <c r="G7854" s="33" t="s">
        <v>12007</v>
      </c>
      <c r="H7854" s="11" t="s">
        <v>670</v>
      </c>
      <c r="I7854" s="11" t="s">
        <v>671</v>
      </c>
      <c r="J7854" s="11" t="s">
        <v>12035</v>
      </c>
      <c r="K7854" s="11" t="s">
        <v>71</v>
      </c>
      <c r="L7854" s="12" t="str">
        <f>RIGHT(K7854, 4)</f>
        <v>2020</v>
      </c>
      <c r="M7854" s="16">
        <v>43929</v>
      </c>
      <c r="N7854" s="14" t="str">
        <f>TEXT(M7854,"mmmm")</f>
        <v>April</v>
      </c>
      <c r="O7854" s="15">
        <f>MONTH(M7854)</f>
        <v>4</v>
      </c>
      <c r="P7854" s="11" t="s">
        <v>71</v>
      </c>
      <c r="Q7854" s="16">
        <v>43929</v>
      </c>
      <c r="R7854" s="11" t="s">
        <v>15371</v>
      </c>
      <c r="S7854" s="17" t="str">
        <f>IFERROR(LEFT(R7854,FIND(" ",R7854)-1),R7854)</f>
        <v>0</v>
      </c>
      <c r="T7854" s="11">
        <v>0</v>
      </c>
      <c r="U7854" s="18">
        <f>IF(AND(T7854&gt;3,T7854&lt;&gt;"-"),"&gt;3",T7854)</f>
        <v>0</v>
      </c>
      <c r="V7854" s="11">
        <v>0</v>
      </c>
      <c r="W7854" s="20">
        <f>IF(V7854="-","",V7854)</f>
        <v>0</v>
      </c>
      <c r="X7854" s="62" t="s">
        <v>30</v>
      </c>
    </row>
    <row r="7855" spans="1:24" ht="15.75" customHeight="1" x14ac:dyDescent="0.3">
      <c r="A7855" s="10">
        <v>7854</v>
      </c>
      <c r="B7855" s="11" t="s">
        <v>15372</v>
      </c>
      <c r="C7855" s="11" t="s">
        <v>25</v>
      </c>
      <c r="D7855" s="11" t="s">
        <v>33</v>
      </c>
      <c r="E7855" s="11" t="str">
        <f>IFERROR(LEFT(D7855, FIND("-",D7855,1)-2),D7855)</f>
        <v>OPERASI</v>
      </c>
      <c r="F7855" s="11" t="s">
        <v>1124</v>
      </c>
      <c r="G7855" s="33" t="s">
        <v>12007</v>
      </c>
      <c r="H7855" s="11" t="s">
        <v>684</v>
      </c>
      <c r="I7855" s="11" t="s">
        <v>675</v>
      </c>
      <c r="J7855" s="11" t="s">
        <v>741</v>
      </c>
      <c r="K7855" s="11" t="s">
        <v>1125</v>
      </c>
      <c r="L7855" s="12" t="str">
        <f>RIGHT(K7855, 4)</f>
        <v>2021</v>
      </c>
      <c r="M7855" s="16">
        <v>44446</v>
      </c>
      <c r="N7855" s="14" t="str">
        <f>TEXT(M7855,"mmmm")</f>
        <v>September</v>
      </c>
      <c r="O7855" s="15">
        <f>MONTH(M7855)</f>
        <v>9</v>
      </c>
      <c r="P7855" s="11" t="s">
        <v>1125</v>
      </c>
      <c r="Q7855" s="16">
        <v>44446</v>
      </c>
      <c r="R7855" s="11" t="s">
        <v>15373</v>
      </c>
      <c r="S7855" s="17" t="str">
        <f>IFERROR(LEFT(R7855,FIND(" ",R7855)-1),R7855)</f>
        <v>0</v>
      </c>
      <c r="T7855" s="11">
        <v>0</v>
      </c>
      <c r="U7855" s="18">
        <f>IF(AND(T7855&gt;3,T7855&lt;&gt;"-"),"&gt;3",T7855)</f>
        <v>0</v>
      </c>
      <c r="V7855" s="11">
        <v>0</v>
      </c>
      <c r="W7855" s="20">
        <f>IF(V7855="-","",V7855)</f>
        <v>0</v>
      </c>
      <c r="X7855" s="62" t="s">
        <v>687</v>
      </c>
    </row>
    <row r="7856" spans="1:24" ht="15.75" customHeight="1" x14ac:dyDescent="0.3">
      <c r="A7856" s="10">
        <v>7855</v>
      </c>
      <c r="B7856" s="11" t="s">
        <v>15374</v>
      </c>
      <c r="C7856" s="11" t="s">
        <v>25</v>
      </c>
      <c r="D7856" s="11" t="s">
        <v>55</v>
      </c>
      <c r="E7856" s="11" t="str">
        <f>IFERROR(LEFT(D7856, FIND("-",D7856,1)-2),D7856)</f>
        <v>OPERASI</v>
      </c>
      <c r="F7856" s="11" t="s">
        <v>27</v>
      </c>
      <c r="G7856" s="33" t="s">
        <v>12007</v>
      </c>
      <c r="H7856" s="11" t="s">
        <v>670</v>
      </c>
      <c r="I7856" s="11" t="s">
        <v>675</v>
      </c>
      <c r="J7856" s="11" t="s">
        <v>12940</v>
      </c>
      <c r="K7856" s="11" t="s">
        <v>1438</v>
      </c>
      <c r="L7856" s="12" t="str">
        <f>RIGHT(K7856, 4)</f>
        <v>2021</v>
      </c>
      <c r="M7856" s="16">
        <v>44200</v>
      </c>
      <c r="N7856" s="14" t="str">
        <f>TEXT(M7856,"mmmm")</f>
        <v>January</v>
      </c>
      <c r="O7856" s="15">
        <f>MONTH(M7856)</f>
        <v>1</v>
      </c>
      <c r="P7856" s="11" t="s">
        <v>1438</v>
      </c>
      <c r="Q7856" s="16">
        <v>44200</v>
      </c>
      <c r="R7856" s="11" t="s">
        <v>15375</v>
      </c>
      <c r="S7856" s="17" t="str">
        <f>IFERROR(LEFT(R7856,FIND(" ",R7856)-1),R7856)</f>
        <v>0</v>
      </c>
      <c r="T7856" s="11">
        <v>0</v>
      </c>
      <c r="U7856" s="18">
        <f>IF(AND(T7856&gt;3,T7856&lt;&gt;"-"),"&gt;3",T7856)</f>
        <v>0</v>
      </c>
      <c r="V7856" s="11">
        <v>0</v>
      </c>
      <c r="W7856" s="20">
        <f>IF(V7856="-","",V7856)</f>
        <v>0</v>
      </c>
      <c r="X7856" s="62" t="s">
        <v>30</v>
      </c>
    </row>
    <row r="7857" spans="1:24" ht="15.75" customHeight="1" x14ac:dyDescent="0.3">
      <c r="A7857" s="10">
        <v>7856</v>
      </c>
      <c r="B7857" s="11" t="s">
        <v>15376</v>
      </c>
      <c r="C7857" s="11" t="s">
        <v>39</v>
      </c>
      <c r="D7857" s="11" t="s">
        <v>51</v>
      </c>
      <c r="E7857" s="11" t="str">
        <f>IFERROR(LEFT(D7857, FIND("-",D7857,1)-2),D7857)</f>
        <v>OPERASI</v>
      </c>
      <c r="F7857" s="11" t="s">
        <v>52</v>
      </c>
      <c r="G7857" s="33" t="s">
        <v>12007</v>
      </c>
      <c r="H7857" s="11" t="s">
        <v>670</v>
      </c>
      <c r="I7857" s="11" t="s">
        <v>671</v>
      </c>
      <c r="J7857" s="11" t="s">
        <v>697</v>
      </c>
      <c r="K7857" s="11" t="s">
        <v>2028</v>
      </c>
      <c r="L7857" s="12" t="str">
        <f>RIGHT(K7857, 4)</f>
        <v>2021</v>
      </c>
      <c r="M7857" s="16">
        <v>44302</v>
      </c>
      <c r="N7857" s="14" t="str">
        <f>TEXT(M7857,"mmmm")</f>
        <v>April</v>
      </c>
      <c r="O7857" s="15">
        <f>MONTH(M7857)</f>
        <v>4</v>
      </c>
      <c r="P7857" s="11" t="s">
        <v>2028</v>
      </c>
      <c r="Q7857" s="16">
        <v>44302</v>
      </c>
      <c r="R7857" s="11" t="s">
        <v>15377</v>
      </c>
      <c r="S7857" s="17" t="str">
        <f>IFERROR(LEFT(R7857,FIND(" ",R7857)-1),R7857)</f>
        <v>0</v>
      </c>
      <c r="T7857" s="11">
        <v>0</v>
      </c>
      <c r="U7857" s="18">
        <f>IF(AND(T7857&gt;3,T7857&lt;&gt;"-"),"&gt;3",T7857)</f>
        <v>0</v>
      </c>
      <c r="V7857" s="11">
        <v>0</v>
      </c>
      <c r="W7857" s="20">
        <f>IF(V7857="-","",V7857)</f>
        <v>0</v>
      </c>
      <c r="X7857" s="62" t="s">
        <v>30</v>
      </c>
    </row>
    <row r="7858" spans="1:24" ht="15.75" customHeight="1" x14ac:dyDescent="0.3">
      <c r="A7858" s="10">
        <v>7857</v>
      </c>
      <c r="B7858" s="11" t="s">
        <v>15378</v>
      </c>
      <c r="C7858" s="11" t="s">
        <v>39</v>
      </c>
      <c r="D7858" s="11" t="s">
        <v>33</v>
      </c>
      <c r="E7858" s="11" t="str">
        <f>IFERROR(LEFT(D7858, FIND("-",D7858,1)-2),D7858)</f>
        <v>OPERASI</v>
      </c>
      <c r="F7858" s="11" t="s">
        <v>84</v>
      </c>
      <c r="G7858" s="33" t="s">
        <v>12007</v>
      </c>
      <c r="H7858" s="11" t="s">
        <v>670</v>
      </c>
      <c r="I7858" s="11" t="s">
        <v>671</v>
      </c>
      <c r="J7858" s="11" t="s">
        <v>697</v>
      </c>
      <c r="K7858" s="11" t="s">
        <v>2639</v>
      </c>
      <c r="L7858" s="12" t="str">
        <f>RIGHT(K7858, 4)</f>
        <v>2022</v>
      </c>
      <c r="M7858" s="16">
        <v>44799</v>
      </c>
      <c r="N7858" s="14" t="str">
        <f>TEXT(M7858,"mmmm")</f>
        <v>August</v>
      </c>
      <c r="O7858" s="15">
        <f>MONTH(M7858)</f>
        <v>8</v>
      </c>
      <c r="P7858" s="11" t="s">
        <v>2639</v>
      </c>
      <c r="Q7858" s="16">
        <v>44799</v>
      </c>
      <c r="R7858" s="11" t="s">
        <v>15379</v>
      </c>
      <c r="S7858" s="17" t="str">
        <f>IFERROR(LEFT(R7858,FIND(" ",R7858)-1),R7858)</f>
        <v>0</v>
      </c>
      <c r="T7858" s="11">
        <v>0</v>
      </c>
      <c r="U7858" s="18">
        <f>IF(AND(T7858&gt;3,T7858&lt;&gt;"-"),"&gt;3",T7858)</f>
        <v>0</v>
      </c>
      <c r="V7858" s="11">
        <v>0</v>
      </c>
      <c r="W7858" s="20">
        <f>IF(V7858="-","",V7858)</f>
        <v>0</v>
      </c>
      <c r="X7858" s="62" t="s">
        <v>30</v>
      </c>
    </row>
    <row r="7859" spans="1:24" ht="15.75" customHeight="1" x14ac:dyDescent="0.3">
      <c r="A7859" s="10">
        <v>7858</v>
      </c>
      <c r="B7859" s="11" t="s">
        <v>15380</v>
      </c>
      <c r="C7859" s="11" t="s">
        <v>39</v>
      </c>
      <c r="D7859" s="11" t="s">
        <v>33</v>
      </c>
      <c r="E7859" s="11" t="str">
        <f>IFERROR(LEFT(D7859, FIND("-",D7859,1)-2),D7859)</f>
        <v>OPERASI</v>
      </c>
      <c r="F7859" s="11" t="s">
        <v>27</v>
      </c>
      <c r="G7859" s="33" t="s">
        <v>12007</v>
      </c>
      <c r="H7859" s="11" t="s">
        <v>670</v>
      </c>
      <c r="I7859" s="11" t="s">
        <v>675</v>
      </c>
      <c r="J7859" s="11" t="s">
        <v>12035</v>
      </c>
      <c r="K7859" s="11" t="s">
        <v>463</v>
      </c>
      <c r="L7859" s="12" t="str">
        <f>RIGHT(K7859, 4)</f>
        <v>2022</v>
      </c>
      <c r="M7859" s="16">
        <v>44853</v>
      </c>
      <c r="N7859" s="14" t="str">
        <f>TEXT(M7859,"mmmm")</f>
        <v>October</v>
      </c>
      <c r="O7859" s="15">
        <f>MONTH(M7859)</f>
        <v>10</v>
      </c>
      <c r="P7859" s="11" t="s">
        <v>463</v>
      </c>
      <c r="Q7859" s="16">
        <v>44853</v>
      </c>
      <c r="R7859" s="11" t="s">
        <v>15381</v>
      </c>
      <c r="S7859" s="17" t="str">
        <f>IFERROR(LEFT(R7859,FIND(" ",R7859)-1),R7859)</f>
        <v>0</v>
      </c>
      <c r="T7859" s="11">
        <v>0</v>
      </c>
      <c r="U7859" s="18">
        <f>IF(AND(T7859&gt;3,T7859&lt;&gt;"-"),"&gt;3",T7859)</f>
        <v>0</v>
      </c>
      <c r="V7859" s="11">
        <v>0</v>
      </c>
      <c r="W7859" s="20">
        <f>IF(V7859="-","",V7859)</f>
        <v>0</v>
      </c>
      <c r="X7859" s="62" t="s">
        <v>30</v>
      </c>
    </row>
    <row r="7860" spans="1:24" ht="15.75" customHeight="1" x14ac:dyDescent="0.3">
      <c r="A7860" s="10">
        <v>7859</v>
      </c>
      <c r="B7860" s="11" t="s">
        <v>15382</v>
      </c>
      <c r="C7860" s="11" t="s">
        <v>25</v>
      </c>
      <c r="D7860" s="11" t="s">
        <v>2056</v>
      </c>
      <c r="E7860" s="11" t="str">
        <f>IFERROR(LEFT(D7860, FIND("-",D7860,1)-2),D7860)</f>
        <v>SISTEM</v>
      </c>
      <c r="F7860" s="11" t="s">
        <v>27</v>
      </c>
      <c r="G7860" s="33" t="s">
        <v>12007</v>
      </c>
      <c r="H7860" s="11" t="s">
        <v>670</v>
      </c>
      <c r="I7860" s="11" t="s">
        <v>675</v>
      </c>
      <c r="J7860" s="11" t="s">
        <v>12248</v>
      </c>
      <c r="K7860" s="11" t="s">
        <v>9449</v>
      </c>
      <c r="L7860" s="12" t="str">
        <f>RIGHT(K7860, 4)</f>
        <v>2023</v>
      </c>
      <c r="M7860" s="16">
        <v>45170</v>
      </c>
      <c r="N7860" s="14" t="str">
        <f>TEXT(M7860,"mmmm")</f>
        <v>September</v>
      </c>
      <c r="O7860" s="15">
        <f>MONTH(M7860)</f>
        <v>9</v>
      </c>
      <c r="P7860" s="11" t="s">
        <v>9449</v>
      </c>
      <c r="Q7860" s="16">
        <v>45170</v>
      </c>
      <c r="R7860" s="11" t="s">
        <v>15383</v>
      </c>
      <c r="S7860" s="17" t="str">
        <f>IFERROR(LEFT(R7860,FIND(" ",R7860)-1),R7860)</f>
        <v>0</v>
      </c>
      <c r="T7860" s="11">
        <v>0</v>
      </c>
      <c r="U7860" s="18">
        <f>IF(AND(T7860&gt;3,T7860&lt;&gt;"-"),"&gt;3",T7860)</f>
        <v>0</v>
      </c>
      <c r="V7860" s="11">
        <v>0</v>
      </c>
      <c r="W7860" s="20">
        <f>IF(V7860="-","",V7860)</f>
        <v>0</v>
      </c>
      <c r="X7860" s="62" t="s">
        <v>30</v>
      </c>
    </row>
    <row r="7861" spans="1:24" ht="15.75" customHeight="1" x14ac:dyDescent="0.3">
      <c r="A7861" s="10">
        <v>7860</v>
      </c>
      <c r="B7861" s="11" t="s">
        <v>15384</v>
      </c>
      <c r="C7861" s="11" t="s">
        <v>25</v>
      </c>
      <c r="D7861" s="11" t="s">
        <v>33</v>
      </c>
      <c r="E7861" s="11" t="str">
        <f>IFERROR(LEFT(D7861, FIND("-",D7861,1)-2),D7861)</f>
        <v>OPERASI</v>
      </c>
      <c r="F7861" s="11" t="s">
        <v>27</v>
      </c>
      <c r="G7861" s="33" t="s">
        <v>12007</v>
      </c>
      <c r="H7861" s="11" t="s">
        <v>670</v>
      </c>
      <c r="I7861" s="11" t="s">
        <v>671</v>
      </c>
      <c r="J7861" s="11" t="s">
        <v>697</v>
      </c>
      <c r="K7861" s="11" t="s">
        <v>718</v>
      </c>
      <c r="L7861" s="12" t="str">
        <f>RIGHT(K7861, 4)</f>
        <v>2022</v>
      </c>
      <c r="M7861" s="16">
        <v>44790</v>
      </c>
      <c r="N7861" s="14" t="str">
        <f>TEXT(M7861,"mmmm")</f>
        <v>August</v>
      </c>
      <c r="O7861" s="15">
        <f>MONTH(M7861)</f>
        <v>8</v>
      </c>
      <c r="P7861" s="11" t="s">
        <v>718</v>
      </c>
      <c r="Q7861" s="16">
        <v>44790</v>
      </c>
      <c r="R7861" s="11" t="s">
        <v>15385</v>
      </c>
      <c r="S7861" s="17" t="str">
        <f>IFERROR(LEFT(R7861,FIND(" ",R7861)-1),R7861)</f>
        <v>0</v>
      </c>
      <c r="T7861" s="11">
        <v>0</v>
      </c>
      <c r="U7861" s="18">
        <f>IF(AND(T7861&gt;3,T7861&lt;&gt;"-"),"&gt;3",T7861)</f>
        <v>0</v>
      </c>
      <c r="V7861" s="11">
        <v>0</v>
      </c>
      <c r="W7861" s="20">
        <f>IF(V7861="-","",V7861)</f>
        <v>0</v>
      </c>
      <c r="X7861" s="62" t="s">
        <v>30</v>
      </c>
    </row>
    <row r="7862" spans="1:24" ht="15.75" customHeight="1" x14ac:dyDescent="0.3">
      <c r="A7862" s="10">
        <v>7861</v>
      </c>
      <c r="B7862" s="11" t="s">
        <v>15386</v>
      </c>
      <c r="C7862" s="11" t="s">
        <v>25</v>
      </c>
      <c r="D7862" s="11" t="s">
        <v>330</v>
      </c>
      <c r="E7862" s="11" t="str">
        <f>IFERROR(LEFT(D7862, FIND("-",D7862,1)-2),D7862)</f>
        <v>SISTEM</v>
      </c>
      <c r="F7862" s="11" t="s">
        <v>331</v>
      </c>
      <c r="G7862" s="33" t="s">
        <v>12007</v>
      </c>
      <c r="H7862" s="11" t="s">
        <v>670</v>
      </c>
      <c r="I7862" s="11" t="s">
        <v>675</v>
      </c>
      <c r="J7862" s="11" t="s">
        <v>778</v>
      </c>
      <c r="K7862" s="11" t="s">
        <v>2095</v>
      </c>
      <c r="L7862" s="12" t="str">
        <f>RIGHT(K7862, 4)</f>
        <v>2023</v>
      </c>
      <c r="M7862" s="16">
        <v>44967</v>
      </c>
      <c r="N7862" s="14" t="str">
        <f>TEXT(M7862,"mmmm")</f>
        <v>February</v>
      </c>
      <c r="O7862" s="15">
        <f>MONTH(M7862)</f>
        <v>2</v>
      </c>
      <c r="P7862" s="11" t="s">
        <v>2095</v>
      </c>
      <c r="Q7862" s="16">
        <v>44967</v>
      </c>
      <c r="R7862" s="11" t="s">
        <v>15387</v>
      </c>
      <c r="S7862" s="17" t="str">
        <f>IFERROR(LEFT(R7862,FIND(" ",R7862)-1),R7862)</f>
        <v>0</v>
      </c>
      <c r="T7862" s="11">
        <v>0</v>
      </c>
      <c r="U7862" s="18">
        <f>IF(AND(T7862&gt;3,T7862&lt;&gt;"-"),"&gt;3",T7862)</f>
        <v>0</v>
      </c>
      <c r="V7862" s="11">
        <v>0</v>
      </c>
      <c r="W7862" s="20">
        <f>IF(V7862="-","",V7862)</f>
        <v>0</v>
      </c>
      <c r="X7862" s="62" t="s">
        <v>30</v>
      </c>
    </row>
    <row r="7863" spans="1:24" ht="15.75" customHeight="1" x14ac:dyDescent="0.3">
      <c r="A7863" s="10">
        <v>7862</v>
      </c>
      <c r="B7863" s="11" t="s">
        <v>15388</v>
      </c>
      <c r="C7863" s="11" t="s">
        <v>39</v>
      </c>
      <c r="D7863" s="11" t="s">
        <v>339</v>
      </c>
      <c r="E7863" s="11" t="str">
        <f>IFERROR(LEFT(D7863, FIND("-",D7863,1)-2),D7863)</f>
        <v>RANGKAIAN</v>
      </c>
      <c r="F7863" s="11" t="s">
        <v>628</v>
      </c>
      <c r="G7863" s="33" t="s">
        <v>12007</v>
      </c>
      <c r="H7863" s="11" t="s">
        <v>670</v>
      </c>
      <c r="I7863" s="11" t="s">
        <v>675</v>
      </c>
      <c r="J7863" s="11" t="s">
        <v>12076</v>
      </c>
      <c r="K7863" s="11" t="s">
        <v>463</v>
      </c>
      <c r="L7863" s="12" t="str">
        <f>RIGHT(K7863, 4)</f>
        <v>2022</v>
      </c>
      <c r="M7863" s="16">
        <v>44853</v>
      </c>
      <c r="N7863" s="14" t="str">
        <f>TEXT(M7863,"mmmm")</f>
        <v>October</v>
      </c>
      <c r="O7863" s="15">
        <f>MONTH(M7863)</f>
        <v>10</v>
      </c>
      <c r="P7863" s="11" t="s">
        <v>463</v>
      </c>
      <c r="Q7863" s="16">
        <v>44853</v>
      </c>
      <c r="R7863" s="11" t="s">
        <v>15389</v>
      </c>
      <c r="S7863" s="17" t="str">
        <f>IFERROR(LEFT(R7863,FIND(" ",R7863)-1),R7863)</f>
        <v>0</v>
      </c>
      <c r="T7863" s="11">
        <v>0</v>
      </c>
      <c r="U7863" s="18">
        <f>IF(AND(T7863&gt;3,T7863&lt;&gt;"-"),"&gt;3",T7863)</f>
        <v>0</v>
      </c>
      <c r="V7863" s="11">
        <v>0</v>
      </c>
      <c r="W7863" s="20">
        <f>IF(V7863="-","",V7863)</f>
        <v>0</v>
      </c>
      <c r="X7863" s="62" t="s">
        <v>30</v>
      </c>
    </row>
    <row r="7864" spans="1:24" ht="15.75" customHeight="1" x14ac:dyDescent="0.3">
      <c r="A7864" s="10">
        <v>7863</v>
      </c>
      <c r="B7864" s="11" t="s">
        <v>15390</v>
      </c>
      <c r="C7864" s="11" t="s">
        <v>39</v>
      </c>
      <c r="D7864" s="11" t="s">
        <v>33</v>
      </c>
      <c r="E7864" s="11" t="str">
        <f>IFERROR(LEFT(D7864, FIND("-",D7864,1)-2),D7864)</f>
        <v>OPERASI</v>
      </c>
      <c r="F7864" s="11" t="s">
        <v>84</v>
      </c>
      <c r="G7864" s="33" t="s">
        <v>12007</v>
      </c>
      <c r="H7864" s="11" t="s">
        <v>684</v>
      </c>
      <c r="I7864" s="11" t="s">
        <v>671</v>
      </c>
      <c r="J7864" s="11" t="s">
        <v>697</v>
      </c>
      <c r="K7864" s="11" t="s">
        <v>466</v>
      </c>
      <c r="L7864" s="12" t="str">
        <f>RIGHT(K7864, 4)</f>
        <v>2022</v>
      </c>
      <c r="M7864" s="16">
        <v>44854</v>
      </c>
      <c r="N7864" s="14" t="str">
        <f>TEXT(M7864,"mmmm")</f>
        <v>October</v>
      </c>
      <c r="O7864" s="15">
        <f>MONTH(M7864)</f>
        <v>10</v>
      </c>
      <c r="P7864" s="11" t="s">
        <v>466</v>
      </c>
      <c r="Q7864" s="16">
        <v>44854</v>
      </c>
      <c r="R7864" s="11" t="s">
        <v>15391</v>
      </c>
      <c r="S7864" s="17" t="str">
        <f>IFERROR(LEFT(R7864,FIND(" ",R7864)-1),R7864)</f>
        <v>0</v>
      </c>
      <c r="T7864" s="11">
        <v>0</v>
      </c>
      <c r="U7864" s="18">
        <f>IF(AND(T7864&gt;3,T7864&lt;&gt;"-"),"&gt;3",T7864)</f>
        <v>0</v>
      </c>
      <c r="V7864" s="11">
        <v>0</v>
      </c>
      <c r="W7864" s="20">
        <f>IF(V7864="-","",V7864)</f>
        <v>0</v>
      </c>
      <c r="X7864" s="62" t="s">
        <v>687</v>
      </c>
    </row>
    <row r="7865" spans="1:24" ht="15.75" customHeight="1" x14ac:dyDescent="0.3">
      <c r="A7865" s="10">
        <v>7864</v>
      </c>
      <c r="B7865" s="11" t="s">
        <v>15392</v>
      </c>
      <c r="C7865" s="11" t="s">
        <v>39</v>
      </c>
      <c r="D7865" s="11" t="s">
        <v>51</v>
      </c>
      <c r="E7865" s="11" t="str">
        <f>IFERROR(LEFT(D7865, FIND("-",D7865,1)-2),D7865)</f>
        <v>OPERASI</v>
      </c>
      <c r="F7865" s="11" t="s">
        <v>52</v>
      </c>
      <c r="G7865" s="33" t="s">
        <v>12007</v>
      </c>
      <c r="H7865" s="11" t="s">
        <v>670</v>
      </c>
      <c r="I7865" s="11" t="s">
        <v>675</v>
      </c>
      <c r="J7865" s="11" t="s">
        <v>12035</v>
      </c>
      <c r="K7865" s="11" t="s">
        <v>855</v>
      </c>
      <c r="L7865" s="12" t="str">
        <f>RIGHT(K7865, 4)</f>
        <v>2021</v>
      </c>
      <c r="M7865" s="16">
        <v>44494</v>
      </c>
      <c r="N7865" s="14" t="str">
        <f>TEXT(M7865,"mmmm")</f>
        <v>October</v>
      </c>
      <c r="O7865" s="15">
        <f>MONTH(M7865)</f>
        <v>10</v>
      </c>
      <c r="P7865" s="11" t="s">
        <v>855</v>
      </c>
      <c r="Q7865" s="16">
        <v>44494</v>
      </c>
      <c r="R7865" s="11" t="s">
        <v>15393</v>
      </c>
      <c r="S7865" s="17" t="str">
        <f>IFERROR(LEFT(R7865,FIND(" ",R7865)-1),R7865)</f>
        <v>0</v>
      </c>
      <c r="T7865" s="11">
        <v>0</v>
      </c>
      <c r="U7865" s="18">
        <f>IF(AND(T7865&gt;3,T7865&lt;&gt;"-"),"&gt;3",T7865)</f>
        <v>0</v>
      </c>
      <c r="V7865" s="11">
        <v>0</v>
      </c>
      <c r="W7865" s="20">
        <f>IF(V7865="-","",V7865)</f>
        <v>0</v>
      </c>
      <c r="X7865" s="62" t="s">
        <v>30</v>
      </c>
    </row>
    <row r="7866" spans="1:24" ht="15.75" customHeight="1" x14ac:dyDescent="0.3">
      <c r="A7866" s="10">
        <v>7865</v>
      </c>
      <c r="B7866" s="11" t="s">
        <v>15394</v>
      </c>
      <c r="C7866" s="11" t="s">
        <v>25</v>
      </c>
      <c r="D7866" s="11" t="s">
        <v>200</v>
      </c>
      <c r="E7866" s="11" t="str">
        <f>IFERROR(LEFT(D7866, FIND("-",D7866,1)-2),D7866)</f>
        <v>SISTEM</v>
      </c>
      <c r="F7866" s="11" t="s">
        <v>201</v>
      </c>
      <c r="G7866" s="33" t="s">
        <v>12007</v>
      </c>
      <c r="H7866" s="11" t="s">
        <v>684</v>
      </c>
      <c r="I7866" s="11" t="s">
        <v>680</v>
      </c>
      <c r="J7866" s="11" t="s">
        <v>1033</v>
      </c>
      <c r="K7866" s="11" t="s">
        <v>840</v>
      </c>
      <c r="L7866" s="12" t="str">
        <f>RIGHT(K7866, 4)</f>
        <v>2021</v>
      </c>
      <c r="M7866" s="16">
        <v>44223</v>
      </c>
      <c r="N7866" s="14" t="str">
        <f>TEXT(M7866,"mmmm")</f>
        <v>January</v>
      </c>
      <c r="O7866" s="15">
        <f>MONTH(M7866)</f>
        <v>1</v>
      </c>
      <c r="P7866" s="11" t="s">
        <v>840</v>
      </c>
      <c r="Q7866" s="16">
        <v>44223</v>
      </c>
      <c r="R7866" s="11" t="s">
        <v>15395</v>
      </c>
      <c r="S7866" s="17" t="str">
        <f>IFERROR(LEFT(R7866,FIND(" ",R7866)-1),R7866)</f>
        <v>0</v>
      </c>
      <c r="T7866" s="11">
        <v>0</v>
      </c>
      <c r="U7866" s="18">
        <f>IF(AND(T7866&gt;3,T7866&lt;&gt;"-"),"&gt;3",T7866)</f>
        <v>0</v>
      </c>
      <c r="V7866" s="11">
        <v>0</v>
      </c>
      <c r="W7866" s="20">
        <f>IF(V7866="-","",V7866)</f>
        <v>0</v>
      </c>
      <c r="X7866" s="62" t="s">
        <v>687</v>
      </c>
    </row>
    <row r="7867" spans="1:24" ht="15.75" customHeight="1" x14ac:dyDescent="0.3">
      <c r="A7867" s="10">
        <v>7866</v>
      </c>
      <c r="B7867" s="11" t="s">
        <v>15396</v>
      </c>
      <c r="C7867" s="11" t="s">
        <v>25</v>
      </c>
      <c r="D7867" s="11" t="s">
        <v>385</v>
      </c>
      <c r="E7867" s="11" t="str">
        <f>IFERROR(LEFT(D7867, FIND("-",D7867,1)-2),D7867)</f>
        <v>SISTEM</v>
      </c>
      <c r="F7867" s="11" t="s">
        <v>27</v>
      </c>
      <c r="G7867" s="33" t="s">
        <v>12007</v>
      </c>
      <c r="H7867" s="11" t="s">
        <v>670</v>
      </c>
      <c r="I7867" s="11" t="s">
        <v>671</v>
      </c>
      <c r="J7867" s="11" t="s">
        <v>825</v>
      </c>
      <c r="K7867" s="11" t="s">
        <v>9949</v>
      </c>
      <c r="L7867" s="12" t="str">
        <f>RIGHT(K7867, 4)</f>
        <v>2020</v>
      </c>
      <c r="M7867" s="16">
        <v>43903</v>
      </c>
      <c r="N7867" s="14" t="str">
        <f>TEXT(M7867,"mmmm")</f>
        <v>March</v>
      </c>
      <c r="O7867" s="15">
        <f>MONTH(M7867)</f>
        <v>3</v>
      </c>
      <c r="P7867" s="11" t="s">
        <v>9949</v>
      </c>
      <c r="Q7867" s="16">
        <v>43903</v>
      </c>
      <c r="R7867" s="11" t="s">
        <v>15397</v>
      </c>
      <c r="S7867" s="17" t="str">
        <f>IFERROR(LEFT(R7867,FIND(" ",R7867)-1),R7867)</f>
        <v>0</v>
      </c>
      <c r="T7867" s="11">
        <v>0</v>
      </c>
      <c r="U7867" s="18">
        <f>IF(AND(T7867&gt;3,T7867&lt;&gt;"-"),"&gt;3",T7867)</f>
        <v>0</v>
      </c>
      <c r="V7867" s="11">
        <v>0</v>
      </c>
      <c r="W7867" s="20">
        <f>IF(V7867="-","",V7867)</f>
        <v>0</v>
      </c>
      <c r="X7867" s="62" t="s">
        <v>30</v>
      </c>
    </row>
    <row r="7868" spans="1:24" ht="15.75" customHeight="1" x14ac:dyDescent="0.3">
      <c r="A7868" s="10">
        <v>7867</v>
      </c>
      <c r="B7868" s="11" t="s">
        <v>15398</v>
      </c>
      <c r="C7868" s="11" t="s">
        <v>25</v>
      </c>
      <c r="D7868" s="11" t="s">
        <v>33</v>
      </c>
      <c r="E7868" s="11" t="str">
        <f>IFERROR(LEFT(D7868, FIND("-",D7868,1)-2),D7868)</f>
        <v>OPERASI</v>
      </c>
      <c r="F7868" s="11" t="s">
        <v>27</v>
      </c>
      <c r="G7868" s="33" t="s">
        <v>12007</v>
      </c>
      <c r="H7868" s="11" t="s">
        <v>670</v>
      </c>
      <c r="I7868" s="11" t="s">
        <v>671</v>
      </c>
      <c r="J7868" s="11" t="s">
        <v>697</v>
      </c>
      <c r="K7868" s="11" t="s">
        <v>4913</v>
      </c>
      <c r="L7868" s="12" t="str">
        <f>RIGHT(K7868, 4)</f>
        <v>2022</v>
      </c>
      <c r="M7868" s="16">
        <v>44795</v>
      </c>
      <c r="N7868" s="14" t="str">
        <f>TEXT(M7868,"mmmm")</f>
        <v>August</v>
      </c>
      <c r="O7868" s="15">
        <f>MONTH(M7868)</f>
        <v>8</v>
      </c>
      <c r="P7868" s="11" t="s">
        <v>4913</v>
      </c>
      <c r="Q7868" s="16">
        <v>44795</v>
      </c>
      <c r="R7868" s="11" t="s">
        <v>15399</v>
      </c>
      <c r="S7868" s="17" t="str">
        <f>IFERROR(LEFT(R7868,FIND(" ",R7868)-1),R7868)</f>
        <v>0</v>
      </c>
      <c r="T7868" s="11">
        <v>0</v>
      </c>
      <c r="U7868" s="18">
        <f>IF(AND(T7868&gt;3,T7868&lt;&gt;"-"),"&gt;3",T7868)</f>
        <v>0</v>
      </c>
      <c r="V7868" s="11">
        <v>0</v>
      </c>
      <c r="W7868" s="20">
        <f>IF(V7868="-","",V7868)</f>
        <v>0</v>
      </c>
      <c r="X7868" s="62" t="s">
        <v>30</v>
      </c>
    </row>
    <row r="7869" spans="1:24" ht="15.75" customHeight="1" x14ac:dyDescent="0.3">
      <c r="A7869" s="10">
        <v>7868</v>
      </c>
      <c r="B7869" s="11" t="s">
        <v>15400</v>
      </c>
      <c r="C7869" s="11" t="s">
        <v>25</v>
      </c>
      <c r="D7869" s="11" t="s">
        <v>33</v>
      </c>
      <c r="E7869" s="11" t="str">
        <f>IFERROR(LEFT(D7869, FIND("-",D7869,1)-2),D7869)</f>
        <v>OPERASI</v>
      </c>
      <c r="F7869" s="11" t="s">
        <v>84</v>
      </c>
      <c r="G7869" s="33" t="s">
        <v>12007</v>
      </c>
      <c r="H7869" s="11" t="s">
        <v>684</v>
      </c>
      <c r="I7869" s="11" t="s">
        <v>675</v>
      </c>
      <c r="J7869" s="11" t="s">
        <v>813</v>
      </c>
      <c r="K7869" s="11" t="s">
        <v>3727</v>
      </c>
      <c r="L7869" s="12" t="str">
        <f>RIGHT(K7869, 4)</f>
        <v>2020</v>
      </c>
      <c r="M7869" s="16">
        <v>44186</v>
      </c>
      <c r="N7869" s="14" t="str">
        <f>TEXT(M7869,"mmmm")</f>
        <v>December</v>
      </c>
      <c r="O7869" s="15">
        <f>MONTH(M7869)</f>
        <v>12</v>
      </c>
      <c r="P7869" s="11" t="s">
        <v>3727</v>
      </c>
      <c r="Q7869" s="16">
        <v>44186</v>
      </c>
      <c r="R7869" s="11" t="s">
        <v>15401</v>
      </c>
      <c r="S7869" s="17" t="str">
        <f>IFERROR(LEFT(R7869,FIND(" ",R7869)-1),R7869)</f>
        <v>0</v>
      </c>
      <c r="T7869" s="11">
        <v>0</v>
      </c>
      <c r="U7869" s="18">
        <f>IF(AND(T7869&gt;3,T7869&lt;&gt;"-"),"&gt;3",T7869)</f>
        <v>0</v>
      </c>
      <c r="V7869" s="11">
        <v>0</v>
      </c>
      <c r="W7869" s="20">
        <f>IF(V7869="-","",V7869)</f>
        <v>0</v>
      </c>
      <c r="X7869" s="62" t="s">
        <v>687</v>
      </c>
    </row>
    <row r="7870" spans="1:24" ht="15.75" customHeight="1" x14ac:dyDescent="0.3">
      <c r="A7870" s="10">
        <v>7869</v>
      </c>
      <c r="B7870" s="11" t="s">
        <v>15402</v>
      </c>
      <c r="C7870" s="11" t="s">
        <v>39</v>
      </c>
      <c r="D7870" s="11" t="s">
        <v>51</v>
      </c>
      <c r="E7870" s="11" t="str">
        <f>IFERROR(LEFT(D7870, FIND("-",D7870,1)-2),D7870)</f>
        <v>OPERASI</v>
      </c>
      <c r="F7870" s="11" t="s">
        <v>52</v>
      </c>
      <c r="G7870" s="33" t="s">
        <v>12007</v>
      </c>
      <c r="H7870" s="11" t="s">
        <v>670</v>
      </c>
      <c r="I7870" s="11" t="s">
        <v>671</v>
      </c>
      <c r="J7870" s="11" t="s">
        <v>697</v>
      </c>
      <c r="K7870" s="11" t="s">
        <v>2028</v>
      </c>
      <c r="L7870" s="12" t="str">
        <f>RIGHT(K7870, 4)</f>
        <v>2021</v>
      </c>
      <c r="M7870" s="16">
        <v>44302</v>
      </c>
      <c r="N7870" s="14" t="str">
        <f>TEXT(M7870,"mmmm")</f>
        <v>April</v>
      </c>
      <c r="O7870" s="15">
        <f>MONTH(M7870)</f>
        <v>4</v>
      </c>
      <c r="P7870" s="11" t="s">
        <v>2028</v>
      </c>
      <c r="Q7870" s="16">
        <v>44302</v>
      </c>
      <c r="R7870" s="11" t="s">
        <v>15403</v>
      </c>
      <c r="S7870" s="17" t="str">
        <f>IFERROR(LEFT(R7870,FIND(" ",R7870)-1),R7870)</f>
        <v>0</v>
      </c>
      <c r="T7870" s="11">
        <v>0</v>
      </c>
      <c r="U7870" s="18">
        <f>IF(AND(T7870&gt;3,T7870&lt;&gt;"-"),"&gt;3",T7870)</f>
        <v>0</v>
      </c>
      <c r="V7870" s="11">
        <v>0</v>
      </c>
      <c r="W7870" s="20">
        <f>IF(V7870="-","",V7870)</f>
        <v>0</v>
      </c>
      <c r="X7870" s="62" t="s">
        <v>30</v>
      </c>
    </row>
    <row r="7871" spans="1:24" ht="15.75" customHeight="1" x14ac:dyDescent="0.3">
      <c r="A7871" s="10">
        <v>7870</v>
      </c>
      <c r="B7871" s="11" t="s">
        <v>15404</v>
      </c>
      <c r="C7871" s="11" t="s">
        <v>25</v>
      </c>
      <c r="D7871" s="11" t="s">
        <v>55</v>
      </c>
      <c r="E7871" s="11" t="str">
        <f>IFERROR(LEFT(D7871, FIND("-",D7871,1)-2),D7871)</f>
        <v>OPERASI</v>
      </c>
      <c r="F7871" s="11" t="s">
        <v>56</v>
      </c>
      <c r="G7871" s="33" t="s">
        <v>12007</v>
      </c>
      <c r="H7871" s="11" t="s">
        <v>670</v>
      </c>
      <c r="I7871" s="11" t="s">
        <v>675</v>
      </c>
      <c r="J7871" s="11" t="s">
        <v>12035</v>
      </c>
      <c r="K7871" s="11" t="s">
        <v>376</v>
      </c>
      <c r="L7871" s="12" t="str">
        <f>RIGHT(K7871, 4)</f>
        <v>2022</v>
      </c>
      <c r="M7871" s="16">
        <v>44715</v>
      </c>
      <c r="N7871" s="14" t="str">
        <f>TEXT(M7871,"mmmm")</f>
        <v>June</v>
      </c>
      <c r="O7871" s="15">
        <f>MONTH(M7871)</f>
        <v>6</v>
      </c>
      <c r="P7871" s="11" t="s">
        <v>376</v>
      </c>
      <c r="Q7871" s="16">
        <v>44715</v>
      </c>
      <c r="R7871" s="11" t="s">
        <v>15405</v>
      </c>
      <c r="S7871" s="17" t="str">
        <f>IFERROR(LEFT(R7871,FIND(" ",R7871)-1),R7871)</f>
        <v>0</v>
      </c>
      <c r="T7871" s="11">
        <v>0</v>
      </c>
      <c r="U7871" s="18">
        <f>IF(AND(T7871&gt;3,T7871&lt;&gt;"-"),"&gt;3",T7871)</f>
        <v>0</v>
      </c>
      <c r="V7871" s="11">
        <v>0</v>
      </c>
      <c r="W7871" s="20">
        <f>IF(V7871="-","",V7871)</f>
        <v>0</v>
      </c>
      <c r="X7871" s="62" t="s">
        <v>30</v>
      </c>
    </row>
    <row r="7872" spans="1:24" ht="15.75" customHeight="1" x14ac:dyDescent="0.3">
      <c r="A7872" s="10">
        <v>7871</v>
      </c>
      <c r="B7872" s="11" t="s">
        <v>15406</v>
      </c>
      <c r="C7872" s="11" t="s">
        <v>25</v>
      </c>
      <c r="D7872" s="11" t="s">
        <v>68</v>
      </c>
      <c r="E7872" s="11" t="str">
        <f>IFERROR(LEFT(D7872, FIND("-",D7872,1)-2),D7872)</f>
        <v>OPERASI</v>
      </c>
      <c r="F7872" s="11" t="s">
        <v>15407</v>
      </c>
      <c r="G7872" s="33" t="s">
        <v>12007</v>
      </c>
      <c r="H7872" s="11" t="s">
        <v>670</v>
      </c>
      <c r="I7872" s="11" t="s">
        <v>707</v>
      </c>
      <c r="J7872" s="11" t="s">
        <v>12035</v>
      </c>
      <c r="K7872" s="11" t="s">
        <v>37</v>
      </c>
      <c r="L7872" s="12" t="str">
        <f>RIGHT(K7872, 4)</f>
        <v>2020</v>
      </c>
      <c r="M7872" s="16">
        <v>43833</v>
      </c>
      <c r="N7872" s="14" t="str">
        <f>TEXT(M7872,"mmmm")</f>
        <v>January</v>
      </c>
      <c r="O7872" s="15">
        <f>MONTH(M7872)</f>
        <v>1</v>
      </c>
      <c r="P7872" s="11" t="s">
        <v>37</v>
      </c>
      <c r="Q7872" s="16">
        <v>43833</v>
      </c>
      <c r="R7872" s="11" t="s">
        <v>15408</v>
      </c>
      <c r="S7872" s="17" t="str">
        <f>IFERROR(LEFT(R7872,FIND(" ",R7872)-1),R7872)</f>
        <v>0</v>
      </c>
      <c r="T7872" s="11">
        <v>0</v>
      </c>
      <c r="U7872" s="18">
        <f>IF(AND(T7872&gt;3,T7872&lt;&gt;"-"),"&gt;3",T7872)</f>
        <v>0</v>
      </c>
      <c r="V7872" s="11">
        <v>0</v>
      </c>
      <c r="W7872" s="20">
        <f>IF(V7872="-","",V7872)</f>
        <v>0</v>
      </c>
      <c r="X7872" s="62" t="s">
        <v>30</v>
      </c>
    </row>
    <row r="7873" spans="1:24" ht="15.75" customHeight="1" x14ac:dyDescent="0.3">
      <c r="A7873" s="10">
        <v>7872</v>
      </c>
      <c r="B7873" s="11" t="s">
        <v>15409</v>
      </c>
      <c r="C7873" s="11" t="s">
        <v>117</v>
      </c>
      <c r="D7873" s="11" t="s">
        <v>2022</v>
      </c>
      <c r="E7873" s="11" t="str">
        <f>IFERROR(LEFT(D7873, FIND("-",D7873,1)-2),D7873)</f>
        <v>APLIKASI</v>
      </c>
      <c r="F7873" s="11" t="s">
        <v>27</v>
      </c>
      <c r="G7873" s="33" t="s">
        <v>12007</v>
      </c>
      <c r="H7873" s="11" t="s">
        <v>670</v>
      </c>
      <c r="I7873" s="11" t="s">
        <v>707</v>
      </c>
      <c r="J7873" s="11" t="s">
        <v>15410</v>
      </c>
      <c r="K7873" s="11" t="s">
        <v>752</v>
      </c>
      <c r="L7873" s="12" t="str">
        <f>RIGHT(K7873, 4)</f>
        <v>2020</v>
      </c>
      <c r="M7873" s="16">
        <v>44011</v>
      </c>
      <c r="N7873" s="14" t="str">
        <f>TEXT(M7873,"mmmm")</f>
        <v>June</v>
      </c>
      <c r="O7873" s="15">
        <f>MONTH(M7873)</f>
        <v>6</v>
      </c>
      <c r="P7873" s="11" t="s">
        <v>752</v>
      </c>
      <c r="Q7873" s="16">
        <v>44011</v>
      </c>
      <c r="R7873" s="11" t="s">
        <v>15411</v>
      </c>
      <c r="S7873" s="17" t="str">
        <f>IFERROR(LEFT(R7873,FIND(" ",R7873)-1),R7873)</f>
        <v>0</v>
      </c>
      <c r="T7873" s="11">
        <v>0</v>
      </c>
      <c r="U7873" s="18">
        <f>IF(AND(T7873&gt;3,T7873&lt;&gt;"-"),"&gt;3",T7873)</f>
        <v>0</v>
      </c>
      <c r="V7873" s="11">
        <v>0</v>
      </c>
      <c r="W7873" s="20">
        <f>IF(V7873="-","",V7873)</f>
        <v>0</v>
      </c>
      <c r="X7873" s="62" t="s">
        <v>30</v>
      </c>
    </row>
    <row r="7874" spans="1:24" ht="15.75" customHeight="1" x14ac:dyDescent="0.3">
      <c r="A7874" s="10">
        <v>7873</v>
      </c>
      <c r="B7874" s="11" t="s">
        <v>15412</v>
      </c>
      <c r="C7874" s="11" t="s">
        <v>25</v>
      </c>
      <c r="D7874" s="11" t="s">
        <v>51</v>
      </c>
      <c r="E7874" s="11" t="str">
        <f>IFERROR(LEFT(D7874, FIND("-",D7874,1)-2),D7874)</f>
        <v>OPERASI</v>
      </c>
      <c r="F7874" s="11" t="s">
        <v>92</v>
      </c>
      <c r="G7874" s="33" t="s">
        <v>12007</v>
      </c>
      <c r="H7874" s="11" t="s">
        <v>684</v>
      </c>
      <c r="I7874" s="11" t="s">
        <v>675</v>
      </c>
      <c r="J7874" s="11" t="s">
        <v>741</v>
      </c>
      <c r="K7874" s="11" t="s">
        <v>1701</v>
      </c>
      <c r="L7874" s="12" t="str">
        <f>RIGHT(K7874, 4)</f>
        <v>2021</v>
      </c>
      <c r="M7874" s="16">
        <v>44236</v>
      </c>
      <c r="N7874" s="14" t="str">
        <f>TEXT(M7874,"mmmm")</f>
        <v>February</v>
      </c>
      <c r="O7874" s="15">
        <f>MONTH(M7874)</f>
        <v>2</v>
      </c>
      <c r="P7874" s="11" t="s">
        <v>1701</v>
      </c>
      <c r="Q7874" s="16">
        <v>44236</v>
      </c>
      <c r="R7874" s="11" t="s">
        <v>15413</v>
      </c>
      <c r="S7874" s="17" t="str">
        <f>IFERROR(LEFT(R7874,FIND(" ",R7874)-1),R7874)</f>
        <v>0</v>
      </c>
      <c r="T7874" s="11">
        <v>0</v>
      </c>
      <c r="U7874" s="18">
        <f>IF(AND(T7874&gt;3,T7874&lt;&gt;"-"),"&gt;3",T7874)</f>
        <v>0</v>
      </c>
      <c r="V7874" s="11">
        <v>0</v>
      </c>
      <c r="W7874" s="20">
        <f>IF(V7874="-","",V7874)</f>
        <v>0</v>
      </c>
      <c r="X7874" s="62" t="s">
        <v>687</v>
      </c>
    </row>
    <row r="7875" spans="1:24" ht="15.75" customHeight="1" x14ac:dyDescent="0.3">
      <c r="A7875" s="10">
        <v>7874</v>
      </c>
      <c r="B7875" s="11" t="s">
        <v>15414</v>
      </c>
      <c r="C7875" s="11" t="s">
        <v>25</v>
      </c>
      <c r="D7875" s="11" t="s">
        <v>46</v>
      </c>
      <c r="E7875" s="11" t="str">
        <f>IFERROR(LEFT(D7875, FIND("-",D7875,1)-2),D7875)</f>
        <v>OPERASI</v>
      </c>
      <c r="F7875" s="11" t="s">
        <v>47</v>
      </c>
      <c r="G7875" s="33" t="s">
        <v>12007</v>
      </c>
      <c r="H7875" s="11" t="s">
        <v>670</v>
      </c>
      <c r="I7875" s="11" t="s">
        <v>675</v>
      </c>
      <c r="J7875" s="11" t="s">
        <v>12035</v>
      </c>
      <c r="K7875" s="11" t="s">
        <v>2799</v>
      </c>
      <c r="L7875" s="12" t="str">
        <f>RIGHT(K7875, 4)</f>
        <v>2022</v>
      </c>
      <c r="M7875" s="16">
        <v>44740</v>
      </c>
      <c r="N7875" s="14" t="str">
        <f>TEXT(M7875,"mmmm")</f>
        <v>June</v>
      </c>
      <c r="O7875" s="15">
        <f>MONTH(M7875)</f>
        <v>6</v>
      </c>
      <c r="P7875" s="11" t="s">
        <v>2799</v>
      </c>
      <c r="Q7875" s="16">
        <v>44740</v>
      </c>
      <c r="R7875" s="11" t="s">
        <v>5292</v>
      </c>
      <c r="S7875" s="17" t="str">
        <f>IFERROR(LEFT(R7875,FIND(" ",R7875)-1),R7875)</f>
        <v>0</v>
      </c>
      <c r="T7875" s="11">
        <v>0</v>
      </c>
      <c r="U7875" s="18">
        <f>IF(AND(T7875&gt;3,T7875&lt;&gt;"-"),"&gt;3",T7875)</f>
        <v>0</v>
      </c>
      <c r="V7875" s="11">
        <v>0</v>
      </c>
      <c r="W7875" s="20">
        <f>IF(V7875="-","",V7875)</f>
        <v>0</v>
      </c>
      <c r="X7875" s="62" t="s">
        <v>30</v>
      </c>
    </row>
    <row r="7876" spans="1:24" ht="15.75" customHeight="1" x14ac:dyDescent="0.3">
      <c r="A7876" s="10">
        <v>7875</v>
      </c>
      <c r="B7876" s="11" t="s">
        <v>15415</v>
      </c>
      <c r="C7876" s="11" t="s">
        <v>25</v>
      </c>
      <c r="D7876" s="11" t="s">
        <v>26</v>
      </c>
      <c r="E7876" s="11" t="str">
        <f>IFERROR(LEFT(D7876, FIND("-",D7876,1)-2),D7876)</f>
        <v>SISTEM</v>
      </c>
      <c r="F7876" s="11" t="s">
        <v>87</v>
      </c>
      <c r="G7876" s="33" t="s">
        <v>12007</v>
      </c>
      <c r="H7876" s="11" t="s">
        <v>670</v>
      </c>
      <c r="I7876" s="11" t="s">
        <v>675</v>
      </c>
      <c r="J7876" s="11" t="s">
        <v>13837</v>
      </c>
      <c r="K7876" s="11" t="s">
        <v>3188</v>
      </c>
      <c r="L7876" s="12" t="str">
        <f>RIGHT(K7876, 4)</f>
        <v>2023</v>
      </c>
      <c r="M7876" s="16">
        <v>45021</v>
      </c>
      <c r="N7876" s="14" t="str">
        <f>TEXT(M7876,"mmmm")</f>
        <v>April</v>
      </c>
      <c r="O7876" s="15">
        <f>MONTH(M7876)</f>
        <v>4</v>
      </c>
      <c r="P7876" s="11" t="s">
        <v>3188</v>
      </c>
      <c r="Q7876" s="16">
        <v>45021</v>
      </c>
      <c r="R7876" s="11" t="s">
        <v>15416</v>
      </c>
      <c r="S7876" s="17" t="str">
        <f>IFERROR(LEFT(R7876,FIND(" ",R7876)-1),R7876)</f>
        <v>0</v>
      </c>
      <c r="T7876" s="11">
        <v>0</v>
      </c>
      <c r="U7876" s="18">
        <f>IF(AND(T7876&gt;3,T7876&lt;&gt;"-"),"&gt;3",T7876)</f>
        <v>0</v>
      </c>
      <c r="V7876" s="11">
        <v>0</v>
      </c>
      <c r="W7876" s="20">
        <f>IF(V7876="-","",V7876)</f>
        <v>0</v>
      </c>
      <c r="X7876" s="62" t="s">
        <v>30</v>
      </c>
    </row>
    <row r="7877" spans="1:24" ht="15.75" customHeight="1" x14ac:dyDescent="0.3">
      <c r="A7877" s="10">
        <v>7876</v>
      </c>
      <c r="B7877" s="11" t="s">
        <v>15417</v>
      </c>
      <c r="C7877" s="11" t="s">
        <v>25</v>
      </c>
      <c r="D7877" s="11" t="s">
        <v>61</v>
      </c>
      <c r="E7877" s="11" t="str">
        <f>IFERROR(LEFT(D7877, FIND("-",D7877,1)-2),D7877)</f>
        <v>KESELAMATAN</v>
      </c>
      <c r="F7877" s="11" t="s">
        <v>62</v>
      </c>
      <c r="G7877" s="33" t="s">
        <v>12007</v>
      </c>
      <c r="H7877" s="11" t="s">
        <v>670</v>
      </c>
      <c r="I7877" s="11" t="s">
        <v>675</v>
      </c>
      <c r="J7877" s="11" t="s">
        <v>12035</v>
      </c>
      <c r="K7877" s="11" t="s">
        <v>4212</v>
      </c>
      <c r="L7877" s="12" t="str">
        <f>RIGHT(K7877, 4)</f>
        <v>2021</v>
      </c>
      <c r="M7877" s="16">
        <v>44539</v>
      </c>
      <c r="N7877" s="14" t="str">
        <f>TEXT(M7877,"mmmm")</f>
        <v>December</v>
      </c>
      <c r="O7877" s="15">
        <f>MONTH(M7877)</f>
        <v>12</v>
      </c>
      <c r="P7877" s="11" t="s">
        <v>4212</v>
      </c>
      <c r="Q7877" s="16">
        <v>44539</v>
      </c>
      <c r="R7877" s="11" t="s">
        <v>15418</v>
      </c>
      <c r="S7877" s="17" t="str">
        <f>IFERROR(LEFT(R7877,FIND(" ",R7877)-1),R7877)</f>
        <v>0</v>
      </c>
      <c r="T7877" s="11">
        <v>0</v>
      </c>
      <c r="U7877" s="18">
        <f>IF(AND(T7877&gt;3,T7877&lt;&gt;"-"),"&gt;3",T7877)</f>
        <v>0</v>
      </c>
      <c r="V7877" s="11">
        <v>0</v>
      </c>
      <c r="W7877" s="20">
        <f>IF(V7877="-","",V7877)</f>
        <v>0</v>
      </c>
      <c r="X7877" s="62" t="s">
        <v>30</v>
      </c>
    </row>
    <row r="7878" spans="1:24" ht="15.75" customHeight="1" x14ac:dyDescent="0.3">
      <c r="A7878" s="10">
        <v>7877</v>
      </c>
      <c r="B7878" s="11" t="s">
        <v>15419</v>
      </c>
      <c r="C7878" s="11" t="s">
        <v>39</v>
      </c>
      <c r="D7878" s="11" t="s">
        <v>33</v>
      </c>
      <c r="E7878" s="11" t="str">
        <f>IFERROR(LEFT(D7878, FIND("-",D7878,1)-2),D7878)</f>
        <v>OPERASI</v>
      </c>
      <c r="F7878" s="11" t="s">
        <v>34</v>
      </c>
      <c r="G7878" s="33" t="s">
        <v>12007</v>
      </c>
      <c r="H7878" s="11" t="s">
        <v>684</v>
      </c>
      <c r="I7878" s="11" t="s">
        <v>707</v>
      </c>
      <c r="J7878" s="11" t="s">
        <v>12035</v>
      </c>
      <c r="K7878" s="11" t="s">
        <v>238</v>
      </c>
      <c r="L7878" s="12" t="str">
        <f>RIGHT(K7878, 4)</f>
        <v>2021</v>
      </c>
      <c r="M7878" s="16">
        <v>44467</v>
      </c>
      <c r="N7878" s="14" t="str">
        <f>TEXT(M7878,"mmmm")</f>
        <v>September</v>
      </c>
      <c r="O7878" s="15">
        <f>MONTH(M7878)</f>
        <v>9</v>
      </c>
      <c r="P7878" s="11" t="s">
        <v>238</v>
      </c>
      <c r="Q7878" s="16">
        <v>44467</v>
      </c>
      <c r="R7878" s="11" t="s">
        <v>15420</v>
      </c>
      <c r="S7878" s="17" t="str">
        <f>IFERROR(LEFT(R7878,FIND(" ",R7878)-1),R7878)</f>
        <v>0</v>
      </c>
      <c r="T7878" s="11">
        <v>0</v>
      </c>
      <c r="U7878" s="18">
        <f>IF(AND(T7878&gt;3,T7878&lt;&gt;"-"),"&gt;3",T7878)</f>
        <v>0</v>
      </c>
      <c r="V7878" s="11">
        <v>0</v>
      </c>
      <c r="W7878" s="20">
        <f>IF(V7878="-","",V7878)</f>
        <v>0</v>
      </c>
      <c r="X7878" s="62" t="s">
        <v>687</v>
      </c>
    </row>
    <row r="7879" spans="1:24" ht="15.75" customHeight="1" x14ac:dyDescent="0.3">
      <c r="A7879" s="10">
        <v>7878</v>
      </c>
      <c r="B7879" s="11" t="s">
        <v>15421</v>
      </c>
      <c r="C7879" s="11" t="s">
        <v>25</v>
      </c>
      <c r="D7879" s="11" t="s">
        <v>55</v>
      </c>
      <c r="E7879" s="11" t="str">
        <f>IFERROR(LEFT(D7879, FIND("-",D7879,1)-2),D7879)</f>
        <v>OPERASI</v>
      </c>
      <c r="F7879" s="11" t="s">
        <v>27</v>
      </c>
      <c r="G7879" s="33" t="s">
        <v>12007</v>
      </c>
      <c r="H7879" s="11" t="s">
        <v>684</v>
      </c>
      <c r="I7879" s="11" t="s">
        <v>680</v>
      </c>
      <c r="J7879" s="11" t="s">
        <v>12940</v>
      </c>
      <c r="K7879" s="11" t="s">
        <v>3064</v>
      </c>
      <c r="L7879" s="12" t="str">
        <f>RIGHT(K7879, 4)</f>
        <v>2020</v>
      </c>
      <c r="M7879" s="16">
        <v>44055</v>
      </c>
      <c r="N7879" s="14" t="str">
        <f>TEXT(M7879,"mmmm")</f>
        <v>August</v>
      </c>
      <c r="O7879" s="15">
        <f>MONTH(M7879)</f>
        <v>8</v>
      </c>
      <c r="P7879" s="11" t="s">
        <v>3064</v>
      </c>
      <c r="Q7879" s="16">
        <v>44055</v>
      </c>
      <c r="R7879" s="11" t="s">
        <v>15422</v>
      </c>
      <c r="S7879" s="17" t="str">
        <f>IFERROR(LEFT(R7879,FIND(" ",R7879)-1),R7879)</f>
        <v>0</v>
      </c>
      <c r="T7879" s="11">
        <v>0</v>
      </c>
      <c r="U7879" s="18">
        <f>IF(AND(T7879&gt;3,T7879&lt;&gt;"-"),"&gt;3",T7879)</f>
        <v>0</v>
      </c>
      <c r="V7879" s="11">
        <v>0</v>
      </c>
      <c r="W7879" s="20">
        <f>IF(V7879="-","",V7879)</f>
        <v>0</v>
      </c>
      <c r="X7879" s="62" t="s">
        <v>1223</v>
      </c>
    </row>
    <row r="7880" spans="1:24" ht="15.75" customHeight="1" x14ac:dyDescent="0.3">
      <c r="A7880" s="10">
        <v>7879</v>
      </c>
      <c r="B7880" s="11" t="s">
        <v>15423</v>
      </c>
      <c r="C7880" s="11" t="s">
        <v>39</v>
      </c>
      <c r="D7880" s="11" t="s">
        <v>33</v>
      </c>
      <c r="E7880" s="11" t="str">
        <f>IFERROR(LEFT(D7880, FIND("-",D7880,1)-2),D7880)</f>
        <v>OPERASI</v>
      </c>
      <c r="F7880" s="11" t="s">
        <v>34</v>
      </c>
      <c r="G7880" s="33" t="s">
        <v>12007</v>
      </c>
      <c r="H7880" s="11" t="s">
        <v>670</v>
      </c>
      <c r="I7880" s="11" t="s">
        <v>675</v>
      </c>
      <c r="J7880" s="11" t="s">
        <v>825</v>
      </c>
      <c r="K7880" s="11" t="s">
        <v>447</v>
      </c>
      <c r="L7880" s="12" t="str">
        <f>RIGHT(K7880, 4)</f>
        <v>2022</v>
      </c>
      <c r="M7880" s="16">
        <v>44846</v>
      </c>
      <c r="N7880" s="14" t="str">
        <f>TEXT(M7880,"mmmm")</f>
        <v>October</v>
      </c>
      <c r="O7880" s="15">
        <f>MONTH(M7880)</f>
        <v>10</v>
      </c>
      <c r="P7880" s="11" t="s">
        <v>447</v>
      </c>
      <c r="Q7880" s="16">
        <v>44846</v>
      </c>
      <c r="R7880" s="11" t="s">
        <v>15424</v>
      </c>
      <c r="S7880" s="17" t="str">
        <f>IFERROR(LEFT(R7880,FIND(" ",R7880)-1),R7880)</f>
        <v>0</v>
      </c>
      <c r="T7880" s="11">
        <v>0</v>
      </c>
      <c r="U7880" s="18">
        <f>IF(AND(T7880&gt;3,T7880&lt;&gt;"-"),"&gt;3",T7880)</f>
        <v>0</v>
      </c>
      <c r="V7880" s="11">
        <v>0</v>
      </c>
      <c r="W7880" s="20">
        <f>IF(V7880="-","",V7880)</f>
        <v>0</v>
      </c>
      <c r="X7880" s="62" t="s">
        <v>30</v>
      </c>
    </row>
    <row r="7881" spans="1:24" ht="15.75" customHeight="1" x14ac:dyDescent="0.3">
      <c r="A7881" s="10">
        <v>7880</v>
      </c>
      <c r="B7881" s="11" t="s">
        <v>15425</v>
      </c>
      <c r="C7881" s="11" t="s">
        <v>25</v>
      </c>
      <c r="D7881" s="11" t="s">
        <v>339</v>
      </c>
      <c r="E7881" s="11" t="str">
        <f>IFERROR(LEFT(D7881, FIND("-",D7881,1)-2),D7881)</f>
        <v>RANGKAIAN</v>
      </c>
      <c r="F7881" s="11" t="s">
        <v>711</v>
      </c>
      <c r="G7881" s="33" t="s">
        <v>12007</v>
      </c>
      <c r="H7881" s="11" t="s">
        <v>670</v>
      </c>
      <c r="I7881" s="11" t="s">
        <v>675</v>
      </c>
      <c r="J7881" s="11" t="s">
        <v>12076</v>
      </c>
      <c r="K7881" s="11" t="s">
        <v>577</v>
      </c>
      <c r="L7881" s="12" t="str">
        <f>RIGHT(K7881, 4)</f>
        <v>2023</v>
      </c>
      <c r="M7881" s="16">
        <v>45069</v>
      </c>
      <c r="N7881" s="14" t="str">
        <f>TEXT(M7881,"mmmm")</f>
        <v>May</v>
      </c>
      <c r="O7881" s="15">
        <f>MONTH(M7881)</f>
        <v>5</v>
      </c>
      <c r="P7881" s="11" t="s">
        <v>577</v>
      </c>
      <c r="Q7881" s="16">
        <v>45069</v>
      </c>
      <c r="R7881" s="11" t="s">
        <v>15426</v>
      </c>
      <c r="S7881" s="17" t="str">
        <f>IFERROR(LEFT(R7881,FIND(" ",R7881)-1),R7881)</f>
        <v>0</v>
      </c>
      <c r="T7881" s="11">
        <v>0</v>
      </c>
      <c r="U7881" s="18">
        <f>IF(AND(T7881&gt;3,T7881&lt;&gt;"-"),"&gt;3",T7881)</f>
        <v>0</v>
      </c>
      <c r="V7881" s="11">
        <v>0</v>
      </c>
      <c r="W7881" s="20">
        <f>IF(V7881="-","",V7881)</f>
        <v>0</v>
      </c>
      <c r="X7881" s="62" t="s">
        <v>30</v>
      </c>
    </row>
    <row r="7882" spans="1:24" ht="15.75" customHeight="1" x14ac:dyDescent="0.3">
      <c r="A7882" s="10">
        <v>7881</v>
      </c>
      <c r="B7882" s="11" t="s">
        <v>15427</v>
      </c>
      <c r="C7882" s="11" t="s">
        <v>25</v>
      </c>
      <c r="D7882" s="11" t="s">
        <v>55</v>
      </c>
      <c r="E7882" s="11" t="str">
        <f>IFERROR(LEFT(D7882, FIND("-",D7882,1)-2),D7882)</f>
        <v>OPERASI</v>
      </c>
      <c r="F7882" s="11" t="s">
        <v>3079</v>
      </c>
      <c r="G7882" s="33" t="s">
        <v>12007</v>
      </c>
      <c r="H7882" s="11" t="s">
        <v>670</v>
      </c>
      <c r="I7882" s="11" t="s">
        <v>675</v>
      </c>
      <c r="J7882" s="11" t="s">
        <v>12606</v>
      </c>
      <c r="K7882" s="11" t="s">
        <v>513</v>
      </c>
      <c r="L7882" s="12" t="str">
        <f>RIGHT(K7882, 4)</f>
        <v>2023</v>
      </c>
      <c r="M7882" s="16">
        <v>44938</v>
      </c>
      <c r="N7882" s="14" t="str">
        <f>TEXT(M7882,"mmmm")</f>
        <v>January</v>
      </c>
      <c r="O7882" s="15">
        <f>MONTH(M7882)</f>
        <v>1</v>
      </c>
      <c r="P7882" s="11" t="s">
        <v>513</v>
      </c>
      <c r="Q7882" s="16">
        <v>44938</v>
      </c>
      <c r="R7882" s="11" t="s">
        <v>15428</v>
      </c>
      <c r="S7882" s="17" t="str">
        <f>IFERROR(LEFT(R7882,FIND(" ",R7882)-1),R7882)</f>
        <v>0</v>
      </c>
      <c r="T7882" s="11">
        <v>0</v>
      </c>
      <c r="U7882" s="18">
        <f>IF(AND(T7882&gt;3,T7882&lt;&gt;"-"),"&gt;3",T7882)</f>
        <v>0</v>
      </c>
      <c r="V7882" s="11">
        <v>0</v>
      </c>
      <c r="W7882" s="20">
        <f>IF(V7882="-","",V7882)</f>
        <v>0</v>
      </c>
      <c r="X7882" s="62" t="s">
        <v>30</v>
      </c>
    </row>
    <row r="7883" spans="1:24" ht="15.75" customHeight="1" x14ac:dyDescent="0.3">
      <c r="A7883" s="10">
        <v>7882</v>
      </c>
      <c r="B7883" s="11" t="s">
        <v>15429</v>
      </c>
      <c r="C7883" s="11" t="s">
        <v>25</v>
      </c>
      <c r="D7883" s="11" t="s">
        <v>55</v>
      </c>
      <c r="E7883" s="11" t="str">
        <f>IFERROR(LEFT(D7883, FIND("-",D7883,1)-2),D7883)</f>
        <v>OPERASI</v>
      </c>
      <c r="F7883" s="11" t="s">
        <v>56</v>
      </c>
      <c r="G7883" s="33" t="s">
        <v>12007</v>
      </c>
      <c r="H7883" s="11" t="s">
        <v>684</v>
      </c>
      <c r="I7883" s="11" t="s">
        <v>671</v>
      </c>
      <c r="J7883" s="11" t="s">
        <v>12606</v>
      </c>
      <c r="K7883" s="11" t="s">
        <v>2187</v>
      </c>
      <c r="L7883" s="12" t="str">
        <f>RIGHT(K7883, 4)</f>
        <v>2020</v>
      </c>
      <c r="M7883" s="16">
        <v>44187</v>
      </c>
      <c r="N7883" s="14" t="str">
        <f>TEXT(M7883,"mmmm")</f>
        <v>December</v>
      </c>
      <c r="O7883" s="15">
        <f>MONTH(M7883)</f>
        <v>12</v>
      </c>
      <c r="P7883" s="11" t="s">
        <v>2187</v>
      </c>
      <c r="Q7883" s="16">
        <v>44187</v>
      </c>
      <c r="R7883" s="11" t="s">
        <v>5322</v>
      </c>
      <c r="S7883" s="17" t="str">
        <f>IFERROR(LEFT(R7883,FIND(" ",R7883)-1),R7883)</f>
        <v>0</v>
      </c>
      <c r="T7883" s="11">
        <v>0</v>
      </c>
      <c r="U7883" s="18">
        <f>IF(AND(T7883&gt;3,T7883&lt;&gt;"-"),"&gt;3",T7883)</f>
        <v>0</v>
      </c>
      <c r="V7883" s="11">
        <v>0</v>
      </c>
      <c r="W7883" s="20">
        <f>IF(V7883="-","",V7883)</f>
        <v>0</v>
      </c>
      <c r="X7883" s="62" t="s">
        <v>687</v>
      </c>
    </row>
    <row r="7884" spans="1:24" ht="15.75" customHeight="1" x14ac:dyDescent="0.3">
      <c r="A7884" s="10">
        <v>7883</v>
      </c>
      <c r="B7884" s="11" t="s">
        <v>15430</v>
      </c>
      <c r="C7884" s="11" t="s">
        <v>25</v>
      </c>
      <c r="D7884" s="11" t="s">
        <v>65</v>
      </c>
      <c r="E7884" s="11" t="str">
        <f>IFERROR(LEFT(D7884, FIND("-",D7884,1)-2),D7884)</f>
        <v>RANGKAIAN</v>
      </c>
      <c r="F7884" s="11" t="s">
        <v>7189</v>
      </c>
      <c r="G7884" s="33" t="s">
        <v>12007</v>
      </c>
      <c r="H7884" s="11" t="s">
        <v>670</v>
      </c>
      <c r="I7884" s="11" t="s">
        <v>680</v>
      </c>
      <c r="J7884" s="11" t="s">
        <v>6231</v>
      </c>
      <c r="K7884" s="11" t="s">
        <v>840</v>
      </c>
      <c r="L7884" s="12" t="str">
        <f>RIGHT(K7884, 4)</f>
        <v>2021</v>
      </c>
      <c r="M7884" s="16">
        <v>44223</v>
      </c>
      <c r="N7884" s="14" t="str">
        <f>TEXT(M7884,"mmmm")</f>
        <v>January</v>
      </c>
      <c r="O7884" s="15">
        <f>MONTH(M7884)</f>
        <v>1</v>
      </c>
      <c r="P7884" s="11" t="s">
        <v>840</v>
      </c>
      <c r="Q7884" s="16">
        <v>44223</v>
      </c>
      <c r="R7884" s="11" t="s">
        <v>15431</v>
      </c>
      <c r="S7884" s="17" t="str">
        <f>IFERROR(LEFT(R7884,FIND(" ",R7884)-1),R7884)</f>
        <v>0</v>
      </c>
      <c r="T7884" s="11">
        <v>0</v>
      </c>
      <c r="U7884" s="18">
        <f>IF(AND(T7884&gt;3,T7884&lt;&gt;"-"),"&gt;3",T7884)</f>
        <v>0</v>
      </c>
      <c r="V7884" s="11">
        <v>0</v>
      </c>
      <c r="W7884" s="20">
        <f>IF(V7884="-","",V7884)</f>
        <v>0</v>
      </c>
      <c r="X7884" s="62" t="s">
        <v>30</v>
      </c>
    </row>
    <row r="7885" spans="1:24" ht="15.75" customHeight="1" x14ac:dyDescent="0.3">
      <c r="A7885" s="10">
        <v>7884</v>
      </c>
      <c r="B7885" s="11" t="s">
        <v>15432</v>
      </c>
      <c r="C7885" s="11" t="s">
        <v>25</v>
      </c>
      <c r="D7885" s="11" t="s">
        <v>33</v>
      </c>
      <c r="E7885" s="11" t="str">
        <f>IFERROR(LEFT(D7885, FIND("-",D7885,1)-2),D7885)</f>
        <v>OPERASI</v>
      </c>
      <c r="F7885" s="11" t="s">
        <v>84</v>
      </c>
      <c r="G7885" s="33" t="s">
        <v>12007</v>
      </c>
      <c r="H7885" s="11" t="s">
        <v>684</v>
      </c>
      <c r="I7885" s="11" t="s">
        <v>675</v>
      </c>
      <c r="J7885" s="11" t="s">
        <v>813</v>
      </c>
      <c r="K7885" s="11" t="s">
        <v>3727</v>
      </c>
      <c r="L7885" s="12" t="str">
        <f>RIGHT(K7885, 4)</f>
        <v>2020</v>
      </c>
      <c r="M7885" s="16">
        <v>44186</v>
      </c>
      <c r="N7885" s="14" t="str">
        <f>TEXT(M7885,"mmmm")</f>
        <v>December</v>
      </c>
      <c r="O7885" s="15">
        <f>MONTH(M7885)</f>
        <v>12</v>
      </c>
      <c r="P7885" s="11" t="s">
        <v>3727</v>
      </c>
      <c r="Q7885" s="16">
        <v>44186</v>
      </c>
      <c r="R7885" s="11" t="s">
        <v>15433</v>
      </c>
      <c r="S7885" s="17" t="str">
        <f>IFERROR(LEFT(R7885,FIND(" ",R7885)-1),R7885)</f>
        <v>0</v>
      </c>
      <c r="T7885" s="11">
        <v>0</v>
      </c>
      <c r="U7885" s="18">
        <f>IF(AND(T7885&gt;3,T7885&lt;&gt;"-"),"&gt;3",T7885)</f>
        <v>0</v>
      </c>
      <c r="V7885" s="11">
        <v>0</v>
      </c>
      <c r="W7885" s="20">
        <f>IF(V7885="-","",V7885)</f>
        <v>0</v>
      </c>
      <c r="X7885" s="62" t="s">
        <v>687</v>
      </c>
    </row>
    <row r="7886" spans="1:24" ht="15.75" customHeight="1" x14ac:dyDescent="0.3">
      <c r="A7886" s="10">
        <v>7885</v>
      </c>
      <c r="B7886" s="11" t="s">
        <v>15434</v>
      </c>
      <c r="C7886" s="11" t="s">
        <v>39</v>
      </c>
      <c r="D7886" s="11" t="s">
        <v>33</v>
      </c>
      <c r="E7886" s="11" t="str">
        <f>IFERROR(LEFT(D7886, FIND("-",D7886,1)-2),D7886)</f>
        <v>OPERASI</v>
      </c>
      <c r="F7886" s="11" t="s">
        <v>84</v>
      </c>
      <c r="G7886" s="33" t="s">
        <v>12007</v>
      </c>
      <c r="H7886" s="11" t="s">
        <v>670</v>
      </c>
      <c r="I7886" s="11" t="s">
        <v>675</v>
      </c>
      <c r="J7886" s="11" t="s">
        <v>825</v>
      </c>
      <c r="K7886" s="11" t="s">
        <v>447</v>
      </c>
      <c r="L7886" s="12" t="str">
        <f>RIGHT(K7886, 4)</f>
        <v>2022</v>
      </c>
      <c r="M7886" s="16">
        <v>44846</v>
      </c>
      <c r="N7886" s="14" t="str">
        <f>TEXT(M7886,"mmmm")</f>
        <v>October</v>
      </c>
      <c r="O7886" s="15">
        <f>MONTH(M7886)</f>
        <v>10</v>
      </c>
      <c r="P7886" s="11" t="s">
        <v>447</v>
      </c>
      <c r="Q7886" s="16">
        <v>44846</v>
      </c>
      <c r="R7886" s="11" t="s">
        <v>15435</v>
      </c>
      <c r="S7886" s="17" t="str">
        <f>IFERROR(LEFT(R7886,FIND(" ",R7886)-1),R7886)</f>
        <v>0</v>
      </c>
      <c r="T7886" s="11">
        <v>0</v>
      </c>
      <c r="U7886" s="18">
        <f>IF(AND(T7886&gt;3,T7886&lt;&gt;"-"),"&gt;3",T7886)</f>
        <v>0</v>
      </c>
      <c r="V7886" s="11">
        <v>0</v>
      </c>
      <c r="W7886" s="20">
        <f>IF(V7886="-","",V7886)</f>
        <v>0</v>
      </c>
      <c r="X7886" s="62" t="s">
        <v>30</v>
      </c>
    </row>
    <row r="7887" spans="1:24" ht="15.75" customHeight="1" x14ac:dyDescent="0.3">
      <c r="A7887" s="10">
        <v>7886</v>
      </c>
      <c r="B7887" s="11" t="s">
        <v>15436</v>
      </c>
      <c r="C7887" s="11" t="s">
        <v>39</v>
      </c>
      <c r="D7887" s="11" t="s">
        <v>33</v>
      </c>
      <c r="E7887" s="11" t="str">
        <f>IFERROR(LEFT(D7887, FIND("-",D7887,1)-2),D7887)</f>
        <v>OPERASI</v>
      </c>
      <c r="F7887" s="11" t="s">
        <v>84</v>
      </c>
      <c r="G7887" s="33" t="s">
        <v>12007</v>
      </c>
      <c r="H7887" s="11" t="s">
        <v>670</v>
      </c>
      <c r="I7887" s="11" t="s">
        <v>675</v>
      </c>
      <c r="J7887" s="11" t="s">
        <v>825</v>
      </c>
      <c r="K7887" s="11" t="s">
        <v>447</v>
      </c>
      <c r="L7887" s="12" t="str">
        <f>RIGHT(K7887, 4)</f>
        <v>2022</v>
      </c>
      <c r="M7887" s="16">
        <v>44846</v>
      </c>
      <c r="N7887" s="14" t="str">
        <f>TEXT(M7887,"mmmm")</f>
        <v>October</v>
      </c>
      <c r="O7887" s="15">
        <f>MONTH(M7887)</f>
        <v>10</v>
      </c>
      <c r="P7887" s="11" t="s">
        <v>447</v>
      </c>
      <c r="Q7887" s="16">
        <v>44846</v>
      </c>
      <c r="R7887" s="11" t="s">
        <v>15437</v>
      </c>
      <c r="S7887" s="17" t="str">
        <f>IFERROR(LEFT(R7887,FIND(" ",R7887)-1),R7887)</f>
        <v>0</v>
      </c>
      <c r="T7887" s="11">
        <v>0</v>
      </c>
      <c r="U7887" s="18">
        <f>IF(AND(T7887&gt;3,T7887&lt;&gt;"-"),"&gt;3",T7887)</f>
        <v>0</v>
      </c>
      <c r="V7887" s="11">
        <v>0</v>
      </c>
      <c r="W7887" s="20">
        <f>IF(V7887="-","",V7887)</f>
        <v>0</v>
      </c>
      <c r="X7887" s="62" t="s">
        <v>30</v>
      </c>
    </row>
    <row r="7888" spans="1:24" ht="15.75" customHeight="1" x14ac:dyDescent="0.3">
      <c r="A7888" s="10">
        <v>7887</v>
      </c>
      <c r="B7888" s="11" t="s">
        <v>15438</v>
      </c>
      <c r="C7888" s="11" t="s">
        <v>39</v>
      </c>
      <c r="D7888" s="11" t="s">
        <v>33</v>
      </c>
      <c r="E7888" s="11" t="str">
        <f>IFERROR(LEFT(D7888, FIND("-",D7888,1)-2),D7888)</f>
        <v>OPERASI</v>
      </c>
      <c r="F7888" s="11" t="s">
        <v>34</v>
      </c>
      <c r="G7888" s="33" t="s">
        <v>12007</v>
      </c>
      <c r="H7888" s="11" t="s">
        <v>670</v>
      </c>
      <c r="I7888" s="11" t="s">
        <v>675</v>
      </c>
      <c r="J7888" s="11" t="s">
        <v>12035</v>
      </c>
      <c r="K7888" s="11" t="s">
        <v>3528</v>
      </c>
      <c r="L7888" s="12" t="str">
        <f>RIGHT(K7888, 4)</f>
        <v>2022</v>
      </c>
      <c r="M7888" s="16">
        <v>44662</v>
      </c>
      <c r="N7888" s="14" t="str">
        <f>TEXT(M7888,"mmmm")</f>
        <v>April</v>
      </c>
      <c r="O7888" s="15">
        <f>MONTH(M7888)</f>
        <v>4</v>
      </c>
      <c r="P7888" s="11" t="s">
        <v>3528</v>
      </c>
      <c r="Q7888" s="16">
        <v>44662</v>
      </c>
      <c r="R7888" s="11" t="s">
        <v>15439</v>
      </c>
      <c r="S7888" s="17" t="str">
        <f>IFERROR(LEFT(R7888,FIND(" ",R7888)-1),R7888)</f>
        <v>0</v>
      </c>
      <c r="T7888" s="11">
        <v>0</v>
      </c>
      <c r="U7888" s="18">
        <f>IF(AND(T7888&gt;3,T7888&lt;&gt;"-"),"&gt;3",T7888)</f>
        <v>0</v>
      </c>
      <c r="V7888" s="11">
        <v>0</v>
      </c>
      <c r="W7888" s="20">
        <f>IF(V7888="-","",V7888)</f>
        <v>0</v>
      </c>
      <c r="X7888" s="62" t="s">
        <v>30</v>
      </c>
    </row>
    <row r="7889" spans="1:24" ht="15.75" customHeight="1" x14ac:dyDescent="0.3">
      <c r="A7889" s="10">
        <v>7888</v>
      </c>
      <c r="B7889" s="11" t="s">
        <v>15440</v>
      </c>
      <c r="C7889" s="11" t="s">
        <v>39</v>
      </c>
      <c r="D7889" s="11" t="s">
        <v>339</v>
      </c>
      <c r="E7889" s="11" t="str">
        <f>IFERROR(LEFT(D7889, FIND("-",D7889,1)-2),D7889)</f>
        <v>RANGKAIAN</v>
      </c>
      <c r="F7889" s="11" t="s">
        <v>27</v>
      </c>
      <c r="G7889" s="33" t="s">
        <v>12007</v>
      </c>
      <c r="H7889" s="11" t="s">
        <v>670</v>
      </c>
      <c r="I7889" s="11" t="s">
        <v>675</v>
      </c>
      <c r="J7889" s="11" t="s">
        <v>12940</v>
      </c>
      <c r="K7889" s="11" t="s">
        <v>2214</v>
      </c>
      <c r="L7889" s="12" t="str">
        <f>RIGHT(K7889, 4)</f>
        <v>2022</v>
      </c>
      <c r="M7889" s="16">
        <v>44704</v>
      </c>
      <c r="N7889" s="14" t="str">
        <f>TEXT(M7889,"mmmm")</f>
        <v>May</v>
      </c>
      <c r="O7889" s="15">
        <f>MONTH(M7889)</f>
        <v>5</v>
      </c>
      <c r="P7889" s="11" t="s">
        <v>2214</v>
      </c>
      <c r="Q7889" s="16">
        <v>44704</v>
      </c>
      <c r="R7889" s="11" t="s">
        <v>15441</v>
      </c>
      <c r="S7889" s="17" t="str">
        <f>IFERROR(LEFT(R7889,FIND(" ",R7889)-1),R7889)</f>
        <v>0</v>
      </c>
      <c r="T7889" s="11">
        <v>0</v>
      </c>
      <c r="U7889" s="18">
        <f>IF(AND(T7889&gt;3,T7889&lt;&gt;"-"),"&gt;3",T7889)</f>
        <v>0</v>
      </c>
      <c r="V7889" s="11">
        <v>0</v>
      </c>
      <c r="W7889" s="20">
        <f>IF(V7889="-","",V7889)</f>
        <v>0</v>
      </c>
      <c r="X7889" s="62" t="s">
        <v>30</v>
      </c>
    </row>
    <row r="7890" spans="1:24" ht="15.75" customHeight="1" x14ac:dyDescent="0.3">
      <c r="A7890" s="10">
        <v>7889</v>
      </c>
      <c r="B7890" s="11" t="s">
        <v>15442</v>
      </c>
      <c r="C7890" s="11" t="s">
        <v>25</v>
      </c>
      <c r="D7890" s="11" t="s">
        <v>46</v>
      </c>
      <c r="E7890" s="11" t="str">
        <f>IFERROR(LEFT(D7890, FIND("-",D7890,1)-2),D7890)</f>
        <v>OPERASI</v>
      </c>
      <c r="F7890" s="11" t="s">
        <v>27</v>
      </c>
      <c r="G7890" s="33" t="s">
        <v>12007</v>
      </c>
      <c r="H7890" s="11" t="s">
        <v>670</v>
      </c>
      <c r="I7890" s="11" t="s">
        <v>671</v>
      </c>
      <c r="J7890" s="11" t="s">
        <v>12940</v>
      </c>
      <c r="K7890" s="11" t="s">
        <v>9205</v>
      </c>
      <c r="L7890" s="12" t="str">
        <f>RIGHT(K7890, 4)</f>
        <v>2020</v>
      </c>
      <c r="M7890" s="16">
        <v>43868</v>
      </c>
      <c r="N7890" s="14" t="str">
        <f>TEXT(M7890,"mmmm")</f>
        <v>February</v>
      </c>
      <c r="O7890" s="15">
        <f>MONTH(M7890)</f>
        <v>2</v>
      </c>
      <c r="P7890" s="11" t="s">
        <v>9205</v>
      </c>
      <c r="Q7890" s="16">
        <v>43868</v>
      </c>
      <c r="R7890" s="11" t="s">
        <v>15443</v>
      </c>
      <c r="S7890" s="17" t="str">
        <f>IFERROR(LEFT(R7890,FIND(" ",R7890)-1),R7890)</f>
        <v>0</v>
      </c>
      <c r="T7890" s="11">
        <v>0</v>
      </c>
      <c r="U7890" s="18">
        <f>IF(AND(T7890&gt;3,T7890&lt;&gt;"-"),"&gt;3",T7890)</f>
        <v>0</v>
      </c>
      <c r="V7890" s="11">
        <v>0</v>
      </c>
      <c r="W7890" s="20">
        <f>IF(V7890="-","",V7890)</f>
        <v>0</v>
      </c>
      <c r="X7890" s="62" t="s">
        <v>30</v>
      </c>
    </row>
    <row r="7891" spans="1:24" ht="15.75" customHeight="1" x14ac:dyDescent="0.3">
      <c r="A7891" s="10">
        <v>7890</v>
      </c>
      <c r="B7891" s="11" t="s">
        <v>15444</v>
      </c>
      <c r="C7891" s="11" t="s">
        <v>25</v>
      </c>
      <c r="D7891" s="11" t="s">
        <v>46</v>
      </c>
      <c r="E7891" s="11" t="str">
        <f>IFERROR(LEFT(D7891, FIND("-",D7891,1)-2),D7891)</f>
        <v>OPERASI</v>
      </c>
      <c r="F7891" s="11" t="s">
        <v>47</v>
      </c>
      <c r="G7891" s="33" t="s">
        <v>12007</v>
      </c>
      <c r="H7891" s="11" t="s">
        <v>670</v>
      </c>
      <c r="I7891" s="11" t="s">
        <v>675</v>
      </c>
      <c r="J7891" s="11" t="s">
        <v>12940</v>
      </c>
      <c r="K7891" s="11" t="s">
        <v>441</v>
      </c>
      <c r="L7891" s="12" t="str">
        <f>RIGHT(K7891, 4)</f>
        <v>2022</v>
      </c>
      <c r="M7891" s="16">
        <v>44837</v>
      </c>
      <c r="N7891" s="14" t="str">
        <f>TEXT(M7891,"mmmm")</f>
        <v>October</v>
      </c>
      <c r="O7891" s="15">
        <f>MONTH(M7891)</f>
        <v>10</v>
      </c>
      <c r="P7891" s="11" t="s">
        <v>441</v>
      </c>
      <c r="Q7891" s="16">
        <v>44837</v>
      </c>
      <c r="R7891" s="11" t="s">
        <v>15445</v>
      </c>
      <c r="S7891" s="17" t="str">
        <f>IFERROR(LEFT(R7891,FIND(" ",R7891)-1),R7891)</f>
        <v>0</v>
      </c>
      <c r="T7891" s="11">
        <v>0</v>
      </c>
      <c r="U7891" s="18">
        <f>IF(AND(T7891&gt;3,T7891&lt;&gt;"-"),"&gt;3",T7891)</f>
        <v>0</v>
      </c>
      <c r="V7891" s="11">
        <v>0</v>
      </c>
      <c r="W7891" s="20">
        <f>IF(V7891="-","",V7891)</f>
        <v>0</v>
      </c>
      <c r="X7891" s="62" t="s">
        <v>30</v>
      </c>
    </row>
    <row r="7892" spans="1:24" ht="15.75" customHeight="1" x14ac:dyDescent="0.3">
      <c r="A7892" s="10">
        <v>7891</v>
      </c>
      <c r="B7892" s="11" t="s">
        <v>15446</v>
      </c>
      <c r="C7892" s="11" t="s">
        <v>25</v>
      </c>
      <c r="D7892" s="11" t="s">
        <v>1907</v>
      </c>
      <c r="E7892" s="11" t="str">
        <f>IFERROR(LEFT(D7892, FIND("-",D7892,1)-2),D7892)</f>
        <v>KESELAMATAN</v>
      </c>
      <c r="F7892" s="11" t="s">
        <v>5520</v>
      </c>
      <c r="G7892" s="33" t="s">
        <v>12007</v>
      </c>
      <c r="H7892" s="11" t="s">
        <v>670</v>
      </c>
      <c r="I7892" s="11" t="s">
        <v>675</v>
      </c>
      <c r="J7892" s="11" t="s">
        <v>12248</v>
      </c>
      <c r="K7892" s="11" t="s">
        <v>2841</v>
      </c>
      <c r="L7892" s="12" t="str">
        <f>RIGHT(K7892, 4)</f>
        <v>2022</v>
      </c>
      <c r="M7892" s="16">
        <v>44867</v>
      </c>
      <c r="N7892" s="14" t="str">
        <f>TEXT(M7892,"mmmm")</f>
        <v>November</v>
      </c>
      <c r="O7892" s="15">
        <f>MONTH(M7892)</f>
        <v>11</v>
      </c>
      <c r="P7892" s="11" t="s">
        <v>2841</v>
      </c>
      <c r="Q7892" s="16">
        <v>44867</v>
      </c>
      <c r="R7892" s="11" t="s">
        <v>15447</v>
      </c>
      <c r="S7892" s="17" t="str">
        <f>IFERROR(LEFT(R7892,FIND(" ",R7892)-1),R7892)</f>
        <v>0</v>
      </c>
      <c r="T7892" s="11">
        <v>0</v>
      </c>
      <c r="U7892" s="18">
        <f>IF(AND(T7892&gt;3,T7892&lt;&gt;"-"),"&gt;3",T7892)</f>
        <v>0</v>
      </c>
      <c r="V7892" s="11">
        <v>0</v>
      </c>
      <c r="W7892" s="20">
        <f>IF(V7892="-","",V7892)</f>
        <v>0</v>
      </c>
      <c r="X7892" s="62" t="s">
        <v>30</v>
      </c>
    </row>
    <row r="7893" spans="1:24" ht="15.75" customHeight="1" x14ac:dyDescent="0.3">
      <c r="A7893" s="10">
        <v>7892</v>
      </c>
      <c r="B7893" s="11" t="s">
        <v>15448</v>
      </c>
      <c r="C7893" s="11" t="s">
        <v>25</v>
      </c>
      <c r="D7893" s="11" t="s">
        <v>61</v>
      </c>
      <c r="E7893" s="11" t="str">
        <f>IFERROR(LEFT(D7893, FIND("-",D7893,1)-2),D7893)</f>
        <v>KESELAMATAN</v>
      </c>
      <c r="F7893" s="11" t="s">
        <v>95</v>
      </c>
      <c r="G7893" s="33" t="s">
        <v>12007</v>
      </c>
      <c r="H7893" s="11" t="s">
        <v>670</v>
      </c>
      <c r="I7893" s="11" t="s">
        <v>680</v>
      </c>
      <c r="J7893" s="11" t="s">
        <v>787</v>
      </c>
      <c r="K7893" s="11" t="s">
        <v>1471</v>
      </c>
      <c r="L7893" s="12" t="str">
        <f>RIGHT(K7893, 4)</f>
        <v>2021</v>
      </c>
      <c r="M7893" s="16">
        <v>44510</v>
      </c>
      <c r="N7893" s="14" t="str">
        <f>TEXT(M7893,"mmmm")</f>
        <v>November</v>
      </c>
      <c r="O7893" s="15">
        <f>MONTH(M7893)</f>
        <v>11</v>
      </c>
      <c r="P7893" s="11" t="s">
        <v>1471</v>
      </c>
      <c r="Q7893" s="16">
        <v>44510</v>
      </c>
      <c r="R7893" s="11" t="s">
        <v>15449</v>
      </c>
      <c r="S7893" s="17" t="str">
        <f>IFERROR(LEFT(R7893,FIND(" ",R7893)-1),R7893)</f>
        <v>0</v>
      </c>
      <c r="T7893" s="11">
        <v>0</v>
      </c>
      <c r="U7893" s="18">
        <f>IF(AND(T7893&gt;3,T7893&lt;&gt;"-"),"&gt;3",T7893)</f>
        <v>0</v>
      </c>
      <c r="V7893" s="11">
        <v>0</v>
      </c>
      <c r="W7893" s="20">
        <f>IF(V7893="-","",V7893)</f>
        <v>0</v>
      </c>
      <c r="X7893" s="62" t="s">
        <v>30</v>
      </c>
    </row>
    <row r="7894" spans="1:24" ht="15.75" customHeight="1" x14ac:dyDescent="0.3">
      <c r="A7894" s="10">
        <v>7893</v>
      </c>
      <c r="B7894" s="11" t="s">
        <v>15450</v>
      </c>
      <c r="C7894" s="11" t="s">
        <v>25</v>
      </c>
      <c r="D7894" s="11" t="s">
        <v>339</v>
      </c>
      <c r="E7894" s="11" t="str">
        <f>IFERROR(LEFT(D7894, FIND("-",D7894,1)-2),D7894)</f>
        <v>RANGKAIAN</v>
      </c>
      <c r="F7894" s="11" t="s">
        <v>1111</v>
      </c>
      <c r="G7894" s="33" t="s">
        <v>12007</v>
      </c>
      <c r="H7894" s="11" t="s">
        <v>670</v>
      </c>
      <c r="I7894" s="11" t="s">
        <v>680</v>
      </c>
      <c r="J7894" s="11" t="s">
        <v>6231</v>
      </c>
      <c r="K7894" s="11" t="s">
        <v>4119</v>
      </c>
      <c r="L7894" s="12" t="str">
        <f>RIGHT(K7894, 4)</f>
        <v>2020</v>
      </c>
      <c r="M7894" s="16">
        <v>44118</v>
      </c>
      <c r="N7894" s="14" t="str">
        <f>TEXT(M7894,"mmmm")</f>
        <v>October</v>
      </c>
      <c r="O7894" s="15">
        <f>MONTH(M7894)</f>
        <v>10</v>
      </c>
      <c r="P7894" s="11" t="s">
        <v>4119</v>
      </c>
      <c r="Q7894" s="16">
        <v>44118</v>
      </c>
      <c r="R7894" s="11" t="s">
        <v>15451</v>
      </c>
      <c r="S7894" s="17" t="str">
        <f>IFERROR(LEFT(R7894,FIND(" ",R7894)-1),R7894)</f>
        <v>0</v>
      </c>
      <c r="T7894" s="11">
        <v>0</v>
      </c>
      <c r="U7894" s="18">
        <f>IF(AND(T7894&gt;3,T7894&lt;&gt;"-"),"&gt;3",T7894)</f>
        <v>0</v>
      </c>
      <c r="V7894" s="11">
        <v>0</v>
      </c>
      <c r="W7894" s="20">
        <f>IF(V7894="-","",V7894)</f>
        <v>0</v>
      </c>
      <c r="X7894" s="62" t="s">
        <v>30</v>
      </c>
    </row>
    <row r="7895" spans="1:24" ht="15.75" customHeight="1" x14ac:dyDescent="0.3">
      <c r="A7895" s="10">
        <v>7894</v>
      </c>
      <c r="B7895" s="11" t="s">
        <v>15452</v>
      </c>
      <c r="C7895" s="11" t="s">
        <v>39</v>
      </c>
      <c r="D7895" s="11" t="s">
        <v>33</v>
      </c>
      <c r="E7895" s="11" t="str">
        <f>IFERROR(LEFT(D7895, FIND("-",D7895,1)-2),D7895)</f>
        <v>OPERASI</v>
      </c>
      <c r="F7895" s="11" t="s">
        <v>34</v>
      </c>
      <c r="G7895" s="33" t="s">
        <v>12007</v>
      </c>
      <c r="H7895" s="11" t="s">
        <v>670</v>
      </c>
      <c r="I7895" s="11" t="s">
        <v>675</v>
      </c>
      <c r="J7895" s="11" t="s">
        <v>12035</v>
      </c>
      <c r="K7895" s="11" t="s">
        <v>2354</v>
      </c>
      <c r="L7895" s="12" t="str">
        <f>RIGHT(K7895, 4)</f>
        <v>2022</v>
      </c>
      <c r="M7895" s="16">
        <v>44585</v>
      </c>
      <c r="N7895" s="14" t="str">
        <f>TEXT(M7895,"mmmm")</f>
        <v>January</v>
      </c>
      <c r="O7895" s="15">
        <f>MONTH(M7895)</f>
        <v>1</v>
      </c>
      <c r="P7895" s="11" t="s">
        <v>2354</v>
      </c>
      <c r="Q7895" s="16">
        <v>44585</v>
      </c>
      <c r="R7895" s="11" t="s">
        <v>15453</v>
      </c>
      <c r="S7895" s="17" t="str">
        <f>IFERROR(LEFT(R7895,FIND(" ",R7895)-1),R7895)</f>
        <v>0</v>
      </c>
      <c r="T7895" s="11">
        <v>0</v>
      </c>
      <c r="U7895" s="18">
        <f>IF(AND(T7895&gt;3,T7895&lt;&gt;"-"),"&gt;3",T7895)</f>
        <v>0</v>
      </c>
      <c r="V7895" s="11">
        <v>0</v>
      </c>
      <c r="W7895" s="20">
        <f>IF(V7895="-","",V7895)</f>
        <v>0</v>
      </c>
      <c r="X7895" s="62" t="s">
        <v>30</v>
      </c>
    </row>
    <row r="7896" spans="1:24" ht="15.75" customHeight="1" x14ac:dyDescent="0.3">
      <c r="A7896" s="10">
        <v>7895</v>
      </c>
      <c r="B7896" s="11" t="s">
        <v>15454</v>
      </c>
      <c r="C7896" s="11" t="s">
        <v>39</v>
      </c>
      <c r="D7896" s="11" t="s">
        <v>33</v>
      </c>
      <c r="E7896" s="11" t="str">
        <f>IFERROR(LEFT(D7896, FIND("-",D7896,1)-2),D7896)</f>
        <v>OPERASI</v>
      </c>
      <c r="F7896" s="11" t="s">
        <v>43</v>
      </c>
      <c r="G7896" s="33" t="s">
        <v>12007</v>
      </c>
      <c r="H7896" s="11" t="s">
        <v>670</v>
      </c>
      <c r="I7896" s="11" t="s">
        <v>675</v>
      </c>
      <c r="J7896" s="11" t="s">
        <v>12035</v>
      </c>
      <c r="K7896" s="11" t="s">
        <v>2184</v>
      </c>
      <c r="L7896" s="12" t="str">
        <f>RIGHT(K7896, 4)</f>
        <v>2022</v>
      </c>
      <c r="M7896" s="16">
        <v>44580</v>
      </c>
      <c r="N7896" s="14" t="str">
        <f>TEXT(M7896,"mmmm")</f>
        <v>January</v>
      </c>
      <c r="O7896" s="15">
        <f>MONTH(M7896)</f>
        <v>1</v>
      </c>
      <c r="P7896" s="11" t="s">
        <v>2184</v>
      </c>
      <c r="Q7896" s="16">
        <v>44580</v>
      </c>
      <c r="R7896" s="11" t="s">
        <v>15455</v>
      </c>
      <c r="S7896" s="17" t="str">
        <f>IFERROR(LEFT(R7896,FIND(" ",R7896)-1),R7896)</f>
        <v>0</v>
      </c>
      <c r="T7896" s="11">
        <v>0</v>
      </c>
      <c r="U7896" s="18">
        <f>IF(AND(T7896&gt;3,T7896&lt;&gt;"-"),"&gt;3",T7896)</f>
        <v>0</v>
      </c>
      <c r="V7896" s="11">
        <v>0</v>
      </c>
      <c r="W7896" s="20">
        <f>IF(V7896="-","",V7896)</f>
        <v>0</v>
      </c>
      <c r="X7896" s="62" t="s">
        <v>30</v>
      </c>
    </row>
    <row r="7897" spans="1:24" ht="15.75" customHeight="1" x14ac:dyDescent="0.3">
      <c r="A7897" s="10">
        <v>7896</v>
      </c>
      <c r="B7897" s="11" t="s">
        <v>15456</v>
      </c>
      <c r="C7897" s="11" t="s">
        <v>39</v>
      </c>
      <c r="D7897" s="11" t="s">
        <v>51</v>
      </c>
      <c r="E7897" s="11" t="str">
        <f>IFERROR(LEFT(D7897, FIND("-",D7897,1)-2),D7897)</f>
        <v>OPERASI</v>
      </c>
      <c r="F7897" s="11" t="s">
        <v>27</v>
      </c>
      <c r="G7897" s="33" t="s">
        <v>12007</v>
      </c>
      <c r="H7897" s="11" t="s">
        <v>670</v>
      </c>
      <c r="I7897" s="11" t="s">
        <v>675</v>
      </c>
      <c r="J7897" s="11" t="s">
        <v>741</v>
      </c>
      <c r="K7897" s="11" t="s">
        <v>1377</v>
      </c>
      <c r="L7897" s="12" t="str">
        <f>RIGHT(K7897, 4)</f>
        <v>2023</v>
      </c>
      <c r="M7897" s="16">
        <v>45006</v>
      </c>
      <c r="N7897" s="14" t="str">
        <f>TEXT(M7897,"mmmm")</f>
        <v>March</v>
      </c>
      <c r="O7897" s="15">
        <f>MONTH(M7897)</f>
        <v>3</v>
      </c>
      <c r="P7897" s="11" t="s">
        <v>1377</v>
      </c>
      <c r="Q7897" s="16">
        <v>45006</v>
      </c>
      <c r="R7897" s="11" t="s">
        <v>15457</v>
      </c>
      <c r="S7897" s="17" t="str">
        <f>IFERROR(LEFT(R7897,FIND(" ",R7897)-1),R7897)</f>
        <v>0</v>
      </c>
      <c r="T7897" s="11">
        <v>0</v>
      </c>
      <c r="U7897" s="18">
        <f>IF(AND(T7897&gt;3,T7897&lt;&gt;"-"),"&gt;3",T7897)</f>
        <v>0</v>
      </c>
      <c r="V7897" s="11">
        <v>0</v>
      </c>
      <c r="W7897" s="20">
        <f>IF(V7897="-","",V7897)</f>
        <v>0</v>
      </c>
      <c r="X7897" s="62" t="s">
        <v>30</v>
      </c>
    </row>
    <row r="7898" spans="1:24" ht="15.75" customHeight="1" x14ac:dyDescent="0.3">
      <c r="A7898" s="10">
        <v>7897</v>
      </c>
      <c r="B7898" s="11" t="s">
        <v>15458</v>
      </c>
      <c r="C7898" s="11" t="s">
        <v>25</v>
      </c>
      <c r="D7898" s="11" t="s">
        <v>33</v>
      </c>
      <c r="E7898" s="11" t="str">
        <f>IFERROR(LEFT(D7898, FIND("-",D7898,1)-2),D7898)</f>
        <v>OPERASI</v>
      </c>
      <c r="F7898" s="11" t="s">
        <v>84</v>
      </c>
      <c r="G7898" s="33" t="s">
        <v>12007</v>
      </c>
      <c r="H7898" s="11" t="s">
        <v>670</v>
      </c>
      <c r="I7898" s="11" t="s">
        <v>675</v>
      </c>
      <c r="J7898" s="11" t="s">
        <v>741</v>
      </c>
      <c r="K7898" s="11" t="s">
        <v>323</v>
      </c>
      <c r="L7898" s="12" t="str">
        <f>RIGHT(K7898, 4)</f>
        <v>2022</v>
      </c>
      <c r="M7898" s="16">
        <v>44637</v>
      </c>
      <c r="N7898" s="14" t="str">
        <f>TEXT(M7898,"mmmm")</f>
        <v>March</v>
      </c>
      <c r="O7898" s="15">
        <f>MONTH(M7898)</f>
        <v>3</v>
      </c>
      <c r="P7898" s="11" t="s">
        <v>323</v>
      </c>
      <c r="Q7898" s="16">
        <v>44637</v>
      </c>
      <c r="R7898" s="11" t="s">
        <v>15459</v>
      </c>
      <c r="S7898" s="17" t="str">
        <f>IFERROR(LEFT(R7898,FIND(" ",R7898)-1),R7898)</f>
        <v>0</v>
      </c>
      <c r="T7898" s="11">
        <v>0</v>
      </c>
      <c r="U7898" s="18">
        <f>IF(AND(T7898&gt;3,T7898&lt;&gt;"-"),"&gt;3",T7898)</f>
        <v>0</v>
      </c>
      <c r="V7898" s="11">
        <v>0</v>
      </c>
      <c r="W7898" s="20">
        <f>IF(V7898="-","",V7898)</f>
        <v>0</v>
      </c>
      <c r="X7898" s="62" t="s">
        <v>30</v>
      </c>
    </row>
    <row r="7899" spans="1:24" ht="15.75" customHeight="1" x14ac:dyDescent="0.3">
      <c r="A7899" s="10">
        <v>7898</v>
      </c>
      <c r="B7899" s="11" t="s">
        <v>15460</v>
      </c>
      <c r="C7899" s="11" t="s">
        <v>25</v>
      </c>
      <c r="D7899" s="11" t="s">
        <v>200</v>
      </c>
      <c r="E7899" s="11" t="str">
        <f>IFERROR(LEFT(D7899, FIND("-",D7899,1)-2),D7899)</f>
        <v>SISTEM</v>
      </c>
      <c r="F7899" s="11" t="s">
        <v>201</v>
      </c>
      <c r="G7899" s="33" t="s">
        <v>12007</v>
      </c>
      <c r="H7899" s="11" t="s">
        <v>670</v>
      </c>
      <c r="I7899" s="11" t="s">
        <v>680</v>
      </c>
      <c r="J7899" s="11" t="s">
        <v>1033</v>
      </c>
      <c r="K7899" s="11" t="s">
        <v>2175</v>
      </c>
      <c r="L7899" s="12" t="str">
        <f>RIGHT(K7899, 4)</f>
        <v>2020</v>
      </c>
      <c r="M7899" s="16">
        <v>44060</v>
      </c>
      <c r="N7899" s="14" t="str">
        <f>TEXT(M7899,"mmmm")</f>
        <v>August</v>
      </c>
      <c r="O7899" s="15">
        <f>MONTH(M7899)</f>
        <v>8</v>
      </c>
      <c r="P7899" s="11" t="s">
        <v>2175</v>
      </c>
      <c r="Q7899" s="16">
        <v>44060</v>
      </c>
      <c r="R7899" s="11" t="s">
        <v>15461</v>
      </c>
      <c r="S7899" s="17" t="str">
        <f>IFERROR(LEFT(R7899,FIND(" ",R7899)-1),R7899)</f>
        <v>0</v>
      </c>
      <c r="T7899" s="11">
        <v>0</v>
      </c>
      <c r="U7899" s="18">
        <f>IF(AND(T7899&gt;3,T7899&lt;&gt;"-"),"&gt;3",T7899)</f>
        <v>0</v>
      </c>
      <c r="V7899" s="11">
        <v>0</v>
      </c>
      <c r="W7899" s="20">
        <f>IF(V7899="-","",V7899)</f>
        <v>0</v>
      </c>
      <c r="X7899" s="62" t="s">
        <v>30</v>
      </c>
    </row>
    <row r="7900" spans="1:24" ht="15.75" customHeight="1" x14ac:dyDescent="0.3">
      <c r="A7900" s="10">
        <v>7899</v>
      </c>
      <c r="B7900" s="11" t="s">
        <v>15462</v>
      </c>
      <c r="C7900" s="11" t="s">
        <v>25</v>
      </c>
      <c r="D7900" s="11" t="s">
        <v>122</v>
      </c>
      <c r="E7900" s="11" t="str">
        <f>IFERROR(LEFT(D7900, FIND("-",D7900,1)-2),D7900)</f>
        <v>SISTEM</v>
      </c>
      <c r="F7900" s="11" t="s">
        <v>27</v>
      </c>
      <c r="G7900" s="33" t="s">
        <v>12007</v>
      </c>
      <c r="H7900" s="11" t="s">
        <v>670</v>
      </c>
      <c r="I7900" s="11" t="s">
        <v>707</v>
      </c>
      <c r="J7900" s="11" t="s">
        <v>708</v>
      </c>
      <c r="K7900" s="11" t="s">
        <v>123</v>
      </c>
      <c r="L7900" s="12" t="str">
        <f>RIGHT(K7900, 4)</f>
        <v>2020</v>
      </c>
      <c r="M7900" s="16">
        <v>44145</v>
      </c>
      <c r="N7900" s="14" t="str">
        <f>TEXT(M7900,"mmmm")</f>
        <v>November</v>
      </c>
      <c r="O7900" s="15">
        <f>MONTH(M7900)</f>
        <v>11</v>
      </c>
      <c r="P7900" s="11" t="s">
        <v>123</v>
      </c>
      <c r="Q7900" s="16">
        <v>44145</v>
      </c>
      <c r="R7900" s="11" t="s">
        <v>15463</v>
      </c>
      <c r="S7900" s="17" t="str">
        <f>IFERROR(LEFT(R7900,FIND(" ",R7900)-1),R7900)</f>
        <v>0</v>
      </c>
      <c r="T7900" s="11">
        <v>0</v>
      </c>
      <c r="U7900" s="18">
        <f>IF(AND(T7900&gt;3,T7900&lt;&gt;"-"),"&gt;3",T7900)</f>
        <v>0</v>
      </c>
      <c r="V7900" s="11">
        <v>0</v>
      </c>
      <c r="W7900" s="20">
        <f>IF(V7900="-","",V7900)</f>
        <v>0</v>
      </c>
      <c r="X7900" s="62" t="s">
        <v>30</v>
      </c>
    </row>
    <row r="7901" spans="1:24" ht="15.75" customHeight="1" x14ac:dyDescent="0.3">
      <c r="A7901" s="10">
        <v>7900</v>
      </c>
      <c r="B7901" s="11" t="s">
        <v>15464</v>
      </c>
      <c r="C7901" s="11" t="s">
        <v>25</v>
      </c>
      <c r="D7901" s="11" t="s">
        <v>51</v>
      </c>
      <c r="E7901" s="11" t="str">
        <f>IFERROR(LEFT(D7901, FIND("-",D7901,1)-2),D7901)</f>
        <v>OPERASI</v>
      </c>
      <c r="F7901" s="11" t="s">
        <v>52</v>
      </c>
      <c r="G7901" s="33" t="s">
        <v>12007</v>
      </c>
      <c r="H7901" s="11" t="s">
        <v>670</v>
      </c>
      <c r="I7901" s="11" t="s">
        <v>675</v>
      </c>
      <c r="J7901" s="11" t="s">
        <v>741</v>
      </c>
      <c r="K7901" s="11" t="s">
        <v>3719</v>
      </c>
      <c r="L7901" s="12" t="str">
        <f>RIGHT(K7901, 4)</f>
        <v>2022</v>
      </c>
      <c r="M7901" s="16">
        <v>44770</v>
      </c>
      <c r="N7901" s="14" t="str">
        <f>TEXT(M7901,"mmmm")</f>
        <v>July</v>
      </c>
      <c r="O7901" s="15">
        <f>MONTH(M7901)</f>
        <v>7</v>
      </c>
      <c r="P7901" s="11" t="s">
        <v>3719</v>
      </c>
      <c r="Q7901" s="16">
        <v>44770</v>
      </c>
      <c r="R7901" s="11" t="s">
        <v>5381</v>
      </c>
      <c r="S7901" s="17" t="str">
        <f>IFERROR(LEFT(R7901,FIND(" ",R7901)-1),R7901)</f>
        <v>0</v>
      </c>
      <c r="T7901" s="11">
        <v>0</v>
      </c>
      <c r="U7901" s="18">
        <f>IF(AND(T7901&gt;3,T7901&lt;&gt;"-"),"&gt;3",T7901)</f>
        <v>0</v>
      </c>
      <c r="V7901" s="11">
        <v>0</v>
      </c>
      <c r="W7901" s="20">
        <f>IF(V7901="-","",V7901)</f>
        <v>0</v>
      </c>
      <c r="X7901" s="62" t="s">
        <v>30</v>
      </c>
    </row>
    <row r="7902" spans="1:24" ht="15.75" customHeight="1" x14ac:dyDescent="0.3">
      <c r="A7902" s="10">
        <v>7901</v>
      </c>
      <c r="B7902" s="11" t="s">
        <v>15465</v>
      </c>
      <c r="C7902" s="11" t="s">
        <v>25</v>
      </c>
      <c r="D7902" s="11" t="s">
        <v>51</v>
      </c>
      <c r="E7902" s="11" t="str">
        <f>IFERROR(LEFT(D7902, FIND("-",D7902,1)-2),D7902)</f>
        <v>OPERASI</v>
      </c>
      <c r="F7902" s="11" t="s">
        <v>52</v>
      </c>
      <c r="G7902" s="33" t="s">
        <v>12007</v>
      </c>
      <c r="H7902" s="11" t="s">
        <v>670</v>
      </c>
      <c r="I7902" s="11" t="s">
        <v>675</v>
      </c>
      <c r="J7902" s="11" t="s">
        <v>813</v>
      </c>
      <c r="K7902" s="11" t="s">
        <v>3613</v>
      </c>
      <c r="L7902" s="12" t="str">
        <f>RIGHT(K7902, 4)</f>
        <v>2023</v>
      </c>
      <c r="M7902" s="16">
        <v>44978</v>
      </c>
      <c r="N7902" s="14" t="str">
        <f>TEXT(M7902,"mmmm")</f>
        <v>February</v>
      </c>
      <c r="O7902" s="15">
        <f>MONTH(M7902)</f>
        <v>2</v>
      </c>
      <c r="P7902" s="11" t="s">
        <v>3613</v>
      </c>
      <c r="Q7902" s="16">
        <v>44978</v>
      </c>
      <c r="R7902" s="11" t="s">
        <v>15466</v>
      </c>
      <c r="S7902" s="17" t="str">
        <f>IFERROR(LEFT(R7902,FIND(" ",R7902)-1),R7902)</f>
        <v>0</v>
      </c>
      <c r="T7902" s="11">
        <v>0</v>
      </c>
      <c r="U7902" s="18">
        <f>IF(AND(T7902&gt;3,T7902&lt;&gt;"-"),"&gt;3",T7902)</f>
        <v>0</v>
      </c>
      <c r="V7902" s="11">
        <v>0</v>
      </c>
      <c r="W7902" s="20">
        <f>IF(V7902="-","",V7902)</f>
        <v>0</v>
      </c>
      <c r="X7902" s="62" t="s">
        <v>30</v>
      </c>
    </row>
    <row r="7903" spans="1:24" ht="15.75" customHeight="1" x14ac:dyDescent="0.3">
      <c r="A7903" s="10">
        <v>7902</v>
      </c>
      <c r="B7903" s="11" t="s">
        <v>15467</v>
      </c>
      <c r="C7903" s="11" t="s">
        <v>25</v>
      </c>
      <c r="D7903" s="11" t="s">
        <v>33</v>
      </c>
      <c r="E7903" s="11" t="str">
        <f>IFERROR(LEFT(D7903, FIND("-",D7903,1)-2),D7903)</f>
        <v>OPERASI</v>
      </c>
      <c r="F7903" s="11" t="s">
        <v>84</v>
      </c>
      <c r="G7903" s="33" t="s">
        <v>12007</v>
      </c>
      <c r="H7903" s="11" t="s">
        <v>670</v>
      </c>
      <c r="I7903" s="11" t="s">
        <v>671</v>
      </c>
      <c r="J7903" s="11" t="s">
        <v>697</v>
      </c>
      <c r="K7903" s="11" t="s">
        <v>98</v>
      </c>
      <c r="L7903" s="12" t="str">
        <f>RIGHT(K7903, 4)</f>
        <v>2020</v>
      </c>
      <c r="M7903" s="16">
        <v>44112</v>
      </c>
      <c r="N7903" s="14" t="str">
        <f>TEXT(M7903,"mmmm")</f>
        <v>October</v>
      </c>
      <c r="O7903" s="15">
        <f>MONTH(M7903)</f>
        <v>10</v>
      </c>
      <c r="P7903" s="11" t="s">
        <v>98</v>
      </c>
      <c r="Q7903" s="16">
        <v>44112</v>
      </c>
      <c r="R7903" s="11" t="s">
        <v>5385</v>
      </c>
      <c r="S7903" s="17" t="str">
        <f>IFERROR(LEFT(R7903,FIND(" ",R7903)-1),R7903)</f>
        <v>0</v>
      </c>
      <c r="T7903" s="11">
        <v>0</v>
      </c>
      <c r="U7903" s="18">
        <f>IF(AND(T7903&gt;3,T7903&lt;&gt;"-"),"&gt;3",T7903)</f>
        <v>0</v>
      </c>
      <c r="V7903" s="11">
        <v>0</v>
      </c>
      <c r="W7903" s="20">
        <f>IF(V7903="-","",V7903)</f>
        <v>0</v>
      </c>
      <c r="X7903" s="62" t="s">
        <v>30</v>
      </c>
    </row>
    <row r="7904" spans="1:24" ht="15.75" customHeight="1" x14ac:dyDescent="0.3">
      <c r="A7904" s="10">
        <v>7903</v>
      </c>
      <c r="B7904" s="11" t="s">
        <v>15468</v>
      </c>
      <c r="C7904" s="11" t="s">
        <v>25</v>
      </c>
      <c r="D7904" s="11" t="s">
        <v>55</v>
      </c>
      <c r="E7904" s="11" t="str">
        <f>IFERROR(LEFT(D7904, FIND("-",D7904,1)-2),D7904)</f>
        <v>OPERASI</v>
      </c>
      <c r="F7904" s="11" t="s">
        <v>27</v>
      </c>
      <c r="G7904" s="33" t="s">
        <v>12007</v>
      </c>
      <c r="H7904" s="11" t="s">
        <v>670</v>
      </c>
      <c r="I7904" s="11" t="s">
        <v>675</v>
      </c>
      <c r="J7904" s="11" t="s">
        <v>12248</v>
      </c>
      <c r="K7904" s="11" t="s">
        <v>5606</v>
      </c>
      <c r="L7904" s="12" t="str">
        <f>RIGHT(K7904, 4)</f>
        <v>2021</v>
      </c>
      <c r="M7904" s="16">
        <v>44202</v>
      </c>
      <c r="N7904" s="14" t="str">
        <f>TEXT(M7904,"mmmm")</f>
        <v>January</v>
      </c>
      <c r="O7904" s="15">
        <f>MONTH(M7904)</f>
        <v>1</v>
      </c>
      <c r="P7904" s="11" t="s">
        <v>5606</v>
      </c>
      <c r="Q7904" s="16">
        <v>44202</v>
      </c>
      <c r="R7904" s="11" t="s">
        <v>15469</v>
      </c>
      <c r="S7904" s="17" t="str">
        <f>IFERROR(LEFT(R7904,FIND(" ",R7904)-1),R7904)</f>
        <v>0</v>
      </c>
      <c r="T7904" s="11">
        <v>0</v>
      </c>
      <c r="U7904" s="18">
        <f>IF(AND(T7904&gt;3,T7904&lt;&gt;"-"),"&gt;3",T7904)</f>
        <v>0</v>
      </c>
      <c r="V7904" s="11">
        <v>0</v>
      </c>
      <c r="W7904" s="20">
        <f>IF(V7904="-","",V7904)</f>
        <v>0</v>
      </c>
      <c r="X7904" s="62" t="s">
        <v>30</v>
      </c>
    </row>
    <row r="7905" spans="1:24" ht="15.75" customHeight="1" x14ac:dyDescent="0.3">
      <c r="A7905" s="10">
        <v>7904</v>
      </c>
      <c r="B7905" s="11" t="s">
        <v>15470</v>
      </c>
      <c r="C7905" s="11" t="s">
        <v>39</v>
      </c>
      <c r="D7905" s="11" t="s">
        <v>33</v>
      </c>
      <c r="E7905" s="11" t="str">
        <f>IFERROR(LEFT(D7905, FIND("-",D7905,1)-2),D7905)</f>
        <v>OPERASI</v>
      </c>
      <c r="F7905" s="11" t="s">
        <v>34</v>
      </c>
      <c r="G7905" s="33" t="s">
        <v>12007</v>
      </c>
      <c r="H7905" s="11" t="s">
        <v>670</v>
      </c>
      <c r="I7905" s="11" t="s">
        <v>675</v>
      </c>
      <c r="J7905" s="11" t="s">
        <v>12035</v>
      </c>
      <c r="K7905" s="11" t="s">
        <v>2440</v>
      </c>
      <c r="L7905" s="12" t="str">
        <f>RIGHT(K7905, 4)</f>
        <v>2022</v>
      </c>
      <c r="M7905" s="16">
        <v>44777</v>
      </c>
      <c r="N7905" s="14" t="str">
        <f>TEXT(M7905,"mmmm")</f>
        <v>August</v>
      </c>
      <c r="O7905" s="15">
        <f>MONTH(M7905)</f>
        <v>8</v>
      </c>
      <c r="P7905" s="11" t="s">
        <v>2440</v>
      </c>
      <c r="Q7905" s="16">
        <v>44777</v>
      </c>
      <c r="R7905" s="11" t="s">
        <v>15471</v>
      </c>
      <c r="S7905" s="17" t="str">
        <f>IFERROR(LEFT(R7905,FIND(" ",R7905)-1),R7905)</f>
        <v>0</v>
      </c>
      <c r="T7905" s="11">
        <v>0</v>
      </c>
      <c r="U7905" s="18">
        <f>IF(AND(T7905&gt;3,T7905&lt;&gt;"-"),"&gt;3",T7905)</f>
        <v>0</v>
      </c>
      <c r="V7905" s="11">
        <v>0</v>
      </c>
      <c r="W7905" s="20">
        <f>IF(V7905="-","",V7905)</f>
        <v>0</v>
      </c>
      <c r="X7905" s="62" t="s">
        <v>30</v>
      </c>
    </row>
    <row r="7906" spans="1:24" ht="15.75" customHeight="1" x14ac:dyDescent="0.3">
      <c r="A7906" s="10">
        <v>7905</v>
      </c>
      <c r="B7906" s="11" t="s">
        <v>15472</v>
      </c>
      <c r="C7906" s="11" t="s">
        <v>39</v>
      </c>
      <c r="D7906" s="11" t="s">
        <v>33</v>
      </c>
      <c r="E7906" s="11" t="str">
        <f>IFERROR(LEFT(D7906, FIND("-",D7906,1)-2),D7906)</f>
        <v>OPERASI</v>
      </c>
      <c r="F7906" s="11" t="s">
        <v>34</v>
      </c>
      <c r="G7906" s="33" t="s">
        <v>12007</v>
      </c>
      <c r="H7906" s="11" t="s">
        <v>670</v>
      </c>
      <c r="I7906" s="11" t="s">
        <v>675</v>
      </c>
      <c r="J7906" s="11" t="s">
        <v>12035</v>
      </c>
      <c r="K7906" s="11" t="s">
        <v>567</v>
      </c>
      <c r="L7906" s="12" t="str">
        <f>RIGHT(K7906, 4)</f>
        <v>2023</v>
      </c>
      <c r="M7906" s="16">
        <v>45014</v>
      </c>
      <c r="N7906" s="14" t="str">
        <f>TEXT(M7906,"mmmm")</f>
        <v>March</v>
      </c>
      <c r="O7906" s="15">
        <f>MONTH(M7906)</f>
        <v>3</v>
      </c>
      <c r="P7906" s="11" t="s">
        <v>567</v>
      </c>
      <c r="Q7906" s="16">
        <v>45014</v>
      </c>
      <c r="R7906" s="11" t="s">
        <v>15473</v>
      </c>
      <c r="S7906" s="17" t="str">
        <f>IFERROR(LEFT(R7906,FIND(" ",R7906)-1),R7906)</f>
        <v>0</v>
      </c>
      <c r="T7906" s="11">
        <v>0</v>
      </c>
      <c r="U7906" s="18">
        <f>IF(AND(T7906&gt;3,T7906&lt;&gt;"-"),"&gt;3",T7906)</f>
        <v>0</v>
      </c>
      <c r="V7906" s="11">
        <v>0</v>
      </c>
      <c r="W7906" s="20">
        <f>IF(V7906="-","",V7906)</f>
        <v>0</v>
      </c>
      <c r="X7906" s="62" t="s">
        <v>30</v>
      </c>
    </row>
    <row r="7907" spans="1:24" ht="15.75" customHeight="1" x14ac:dyDescent="0.3">
      <c r="A7907" s="10">
        <v>7906</v>
      </c>
      <c r="B7907" s="11" t="s">
        <v>15474</v>
      </c>
      <c r="C7907" s="11" t="s">
        <v>25</v>
      </c>
      <c r="D7907" s="11" t="s">
        <v>33</v>
      </c>
      <c r="E7907" s="11" t="str">
        <f>IFERROR(LEFT(D7907, FIND("-",D7907,1)-2),D7907)</f>
        <v>OPERASI</v>
      </c>
      <c r="F7907" s="11" t="s">
        <v>27</v>
      </c>
      <c r="G7907" s="33" t="s">
        <v>12007</v>
      </c>
      <c r="H7907" s="11" t="s">
        <v>684</v>
      </c>
      <c r="I7907" s="11" t="s">
        <v>671</v>
      </c>
      <c r="J7907" s="11" t="s">
        <v>813</v>
      </c>
      <c r="K7907" s="11" t="s">
        <v>2492</v>
      </c>
      <c r="L7907" s="12" t="str">
        <f>RIGHT(K7907, 4)</f>
        <v>2020</v>
      </c>
      <c r="M7907" s="16">
        <v>44033</v>
      </c>
      <c r="N7907" s="14" t="str">
        <f>TEXT(M7907,"mmmm")</f>
        <v>July</v>
      </c>
      <c r="O7907" s="15">
        <f>MONTH(M7907)</f>
        <v>7</v>
      </c>
      <c r="P7907" s="11" t="s">
        <v>2492</v>
      </c>
      <c r="Q7907" s="16">
        <v>44033</v>
      </c>
      <c r="R7907" s="11" t="s">
        <v>15475</v>
      </c>
      <c r="S7907" s="17" t="str">
        <f>IFERROR(LEFT(R7907,FIND(" ",R7907)-1),R7907)</f>
        <v>0</v>
      </c>
      <c r="T7907" s="11">
        <v>0</v>
      </c>
      <c r="U7907" s="18">
        <f>IF(AND(T7907&gt;3,T7907&lt;&gt;"-"),"&gt;3",T7907)</f>
        <v>0</v>
      </c>
      <c r="V7907" s="11">
        <v>0</v>
      </c>
      <c r="W7907" s="20">
        <f>IF(V7907="-","",V7907)</f>
        <v>0</v>
      </c>
      <c r="X7907" s="62" t="s">
        <v>687</v>
      </c>
    </row>
    <row r="7908" spans="1:24" ht="15.75" customHeight="1" x14ac:dyDescent="0.3">
      <c r="A7908" s="10">
        <v>7907</v>
      </c>
      <c r="B7908" s="11" t="s">
        <v>15476</v>
      </c>
      <c r="C7908" s="11" t="s">
        <v>39</v>
      </c>
      <c r="D7908" s="11" t="s">
        <v>51</v>
      </c>
      <c r="E7908" s="11" t="str">
        <f>IFERROR(LEFT(D7908, FIND("-",D7908,1)-2),D7908)</f>
        <v>OPERASI</v>
      </c>
      <c r="F7908" s="11" t="s">
        <v>52</v>
      </c>
      <c r="G7908" s="33" t="s">
        <v>12007</v>
      </c>
      <c r="H7908" s="11" t="s">
        <v>670</v>
      </c>
      <c r="I7908" s="11" t="s">
        <v>671</v>
      </c>
      <c r="J7908" s="11" t="s">
        <v>825</v>
      </c>
      <c r="K7908" s="11" t="s">
        <v>1141</v>
      </c>
      <c r="L7908" s="12" t="str">
        <f>RIGHT(K7908, 4)</f>
        <v>2020</v>
      </c>
      <c r="M7908" s="16">
        <v>44116</v>
      </c>
      <c r="N7908" s="14" t="str">
        <f>TEXT(M7908,"mmmm")</f>
        <v>October</v>
      </c>
      <c r="O7908" s="15">
        <f>MONTH(M7908)</f>
        <v>10</v>
      </c>
      <c r="P7908" s="11" t="s">
        <v>1141</v>
      </c>
      <c r="Q7908" s="16">
        <v>44116</v>
      </c>
      <c r="R7908" s="11" t="s">
        <v>15477</v>
      </c>
      <c r="S7908" s="17" t="str">
        <f>IFERROR(LEFT(R7908,FIND(" ",R7908)-1),R7908)</f>
        <v>0</v>
      </c>
      <c r="T7908" s="11">
        <v>0</v>
      </c>
      <c r="U7908" s="18">
        <f>IF(AND(T7908&gt;3,T7908&lt;&gt;"-"),"&gt;3",T7908)</f>
        <v>0</v>
      </c>
      <c r="V7908" s="11">
        <v>0</v>
      </c>
      <c r="W7908" s="20">
        <f>IF(V7908="-","",V7908)</f>
        <v>0</v>
      </c>
      <c r="X7908" s="62" t="s">
        <v>30</v>
      </c>
    </row>
    <row r="7909" spans="1:24" ht="15.75" customHeight="1" x14ac:dyDescent="0.3">
      <c r="A7909" s="10">
        <v>7908</v>
      </c>
      <c r="B7909" s="11" t="s">
        <v>15478</v>
      </c>
      <c r="C7909" s="11" t="s">
        <v>39</v>
      </c>
      <c r="D7909" s="11" t="s">
        <v>33</v>
      </c>
      <c r="E7909" s="11" t="str">
        <f>IFERROR(LEFT(D7909, FIND("-",D7909,1)-2),D7909)</f>
        <v>OPERASI</v>
      </c>
      <c r="F7909" s="11" t="s">
        <v>34</v>
      </c>
      <c r="G7909" s="33" t="s">
        <v>12007</v>
      </c>
      <c r="H7909" s="11" t="s">
        <v>670</v>
      </c>
      <c r="I7909" s="11" t="s">
        <v>671</v>
      </c>
      <c r="J7909" s="11" t="s">
        <v>697</v>
      </c>
      <c r="K7909" s="11" t="s">
        <v>698</v>
      </c>
      <c r="L7909" s="12" t="str">
        <f>RIGHT(K7909, 4)</f>
        <v>2022</v>
      </c>
      <c r="M7909" s="16">
        <v>44784</v>
      </c>
      <c r="N7909" s="14" t="str">
        <f>TEXT(M7909,"mmmm")</f>
        <v>August</v>
      </c>
      <c r="O7909" s="15">
        <f>MONTH(M7909)</f>
        <v>8</v>
      </c>
      <c r="P7909" s="11" t="s">
        <v>698</v>
      </c>
      <c r="Q7909" s="16">
        <v>44784</v>
      </c>
      <c r="R7909" s="11" t="s">
        <v>15479</v>
      </c>
      <c r="S7909" s="17" t="str">
        <f>IFERROR(LEFT(R7909,FIND(" ",R7909)-1),R7909)</f>
        <v>0</v>
      </c>
      <c r="T7909" s="11">
        <v>0</v>
      </c>
      <c r="U7909" s="18">
        <f>IF(AND(T7909&gt;3,T7909&lt;&gt;"-"),"&gt;3",T7909)</f>
        <v>0</v>
      </c>
      <c r="V7909" s="11">
        <v>0</v>
      </c>
      <c r="W7909" s="20">
        <f>IF(V7909="-","",V7909)</f>
        <v>0</v>
      </c>
      <c r="X7909" s="62" t="s">
        <v>30</v>
      </c>
    </row>
    <row r="7910" spans="1:24" ht="15.75" customHeight="1" x14ac:dyDescent="0.3">
      <c r="A7910" s="10">
        <v>7909</v>
      </c>
      <c r="B7910" s="11" t="s">
        <v>15480</v>
      </c>
      <c r="C7910" s="11" t="s">
        <v>25</v>
      </c>
      <c r="D7910" s="11" t="s">
        <v>55</v>
      </c>
      <c r="E7910" s="11" t="str">
        <f>IFERROR(LEFT(D7910, FIND("-",D7910,1)-2),D7910)</f>
        <v>OPERASI</v>
      </c>
      <c r="F7910" s="11" t="s">
        <v>27</v>
      </c>
      <c r="G7910" s="33" t="s">
        <v>12007</v>
      </c>
      <c r="H7910" s="11" t="s">
        <v>670</v>
      </c>
      <c r="I7910" s="11" t="s">
        <v>675</v>
      </c>
      <c r="J7910" s="11" t="s">
        <v>12940</v>
      </c>
      <c r="K7910" s="11" t="s">
        <v>5606</v>
      </c>
      <c r="L7910" s="12" t="str">
        <f>RIGHT(K7910, 4)</f>
        <v>2021</v>
      </c>
      <c r="M7910" s="16">
        <v>44202</v>
      </c>
      <c r="N7910" s="14" t="str">
        <f>TEXT(M7910,"mmmm")</f>
        <v>January</v>
      </c>
      <c r="O7910" s="15">
        <f>MONTH(M7910)</f>
        <v>1</v>
      </c>
      <c r="P7910" s="11" t="s">
        <v>5606</v>
      </c>
      <c r="Q7910" s="16">
        <v>44202</v>
      </c>
      <c r="R7910" s="11" t="s">
        <v>15481</v>
      </c>
      <c r="S7910" s="17" t="str">
        <f>IFERROR(LEFT(R7910,FIND(" ",R7910)-1),R7910)</f>
        <v>0</v>
      </c>
      <c r="T7910" s="11">
        <v>0</v>
      </c>
      <c r="U7910" s="18">
        <f>IF(AND(T7910&gt;3,T7910&lt;&gt;"-"),"&gt;3",T7910)</f>
        <v>0</v>
      </c>
      <c r="V7910" s="11">
        <v>0</v>
      </c>
      <c r="W7910" s="20">
        <f>IF(V7910="-","",V7910)</f>
        <v>0</v>
      </c>
      <c r="X7910" s="62" t="s">
        <v>30</v>
      </c>
    </row>
    <row r="7911" spans="1:24" ht="15.75" customHeight="1" x14ac:dyDescent="0.3">
      <c r="A7911" s="10">
        <v>7910</v>
      </c>
      <c r="B7911" s="11" t="s">
        <v>15482</v>
      </c>
      <c r="C7911" s="11" t="s">
        <v>39</v>
      </c>
      <c r="D7911" s="11" t="s">
        <v>40</v>
      </c>
      <c r="E7911" s="11" t="str">
        <f>IFERROR(LEFT(D7911, FIND("-",D7911,1)-2),D7911)</f>
        <v>SISTEM</v>
      </c>
      <c r="F7911" s="11" t="s">
        <v>27</v>
      </c>
      <c r="G7911" s="33" t="s">
        <v>12007</v>
      </c>
      <c r="H7911" s="11" t="s">
        <v>670</v>
      </c>
      <c r="I7911" s="11" t="s">
        <v>675</v>
      </c>
      <c r="J7911" s="11" t="s">
        <v>879</v>
      </c>
      <c r="K7911" s="11" t="s">
        <v>611</v>
      </c>
      <c r="L7911" s="12" t="str">
        <f>RIGHT(K7911, 4)</f>
        <v>2023</v>
      </c>
      <c r="M7911" s="16">
        <v>45181</v>
      </c>
      <c r="N7911" s="14" t="str">
        <f>TEXT(M7911,"mmmm")</f>
        <v>September</v>
      </c>
      <c r="O7911" s="15">
        <f>MONTH(M7911)</f>
        <v>9</v>
      </c>
      <c r="P7911" s="11" t="s">
        <v>611</v>
      </c>
      <c r="Q7911" s="16">
        <v>45181</v>
      </c>
      <c r="R7911" s="11" t="s">
        <v>15483</v>
      </c>
      <c r="S7911" s="17" t="str">
        <f>IFERROR(LEFT(R7911,FIND(" ",R7911)-1),R7911)</f>
        <v>0</v>
      </c>
      <c r="T7911" s="11">
        <v>0</v>
      </c>
      <c r="U7911" s="18">
        <f>IF(AND(T7911&gt;3,T7911&lt;&gt;"-"),"&gt;3",T7911)</f>
        <v>0</v>
      </c>
      <c r="V7911" s="11">
        <v>0</v>
      </c>
      <c r="W7911" s="20">
        <f>IF(V7911="-","",V7911)</f>
        <v>0</v>
      </c>
      <c r="X7911" s="62" t="s">
        <v>30</v>
      </c>
    </row>
    <row r="7912" spans="1:24" ht="15.75" customHeight="1" x14ac:dyDescent="0.3">
      <c r="A7912" s="10">
        <v>7911</v>
      </c>
      <c r="B7912" s="11" t="s">
        <v>15484</v>
      </c>
      <c r="C7912" s="11" t="s">
        <v>25</v>
      </c>
      <c r="D7912" s="11" t="s">
        <v>330</v>
      </c>
      <c r="E7912" s="11" t="str">
        <f>IFERROR(LEFT(D7912, FIND("-",D7912,1)-2),D7912)</f>
        <v>SISTEM</v>
      </c>
      <c r="F7912" s="11" t="s">
        <v>509</v>
      </c>
      <c r="G7912" s="33" t="s">
        <v>12007</v>
      </c>
      <c r="H7912" s="11" t="s">
        <v>670</v>
      </c>
      <c r="I7912" s="11" t="s">
        <v>1544</v>
      </c>
      <c r="J7912" s="11" t="s">
        <v>12035</v>
      </c>
      <c r="K7912" s="11" t="s">
        <v>3175</v>
      </c>
      <c r="L7912" s="12" t="str">
        <f>RIGHT(K7912, 4)</f>
        <v>2021</v>
      </c>
      <c r="M7912" s="16">
        <v>44490</v>
      </c>
      <c r="N7912" s="14" t="str">
        <f>TEXT(M7912,"mmmm")</f>
        <v>October</v>
      </c>
      <c r="O7912" s="15">
        <f>MONTH(M7912)</f>
        <v>10</v>
      </c>
      <c r="P7912" s="11" t="s">
        <v>3175</v>
      </c>
      <c r="Q7912" s="16">
        <v>44490</v>
      </c>
      <c r="R7912" s="11" t="s">
        <v>15485</v>
      </c>
      <c r="S7912" s="17" t="str">
        <f>IFERROR(LEFT(R7912,FIND(" ",R7912)-1),R7912)</f>
        <v>0</v>
      </c>
      <c r="T7912" s="11">
        <v>0</v>
      </c>
      <c r="U7912" s="18">
        <f>IF(AND(T7912&gt;3,T7912&lt;&gt;"-"),"&gt;3",T7912)</f>
        <v>0</v>
      </c>
      <c r="V7912" s="11">
        <v>0</v>
      </c>
      <c r="W7912" s="20">
        <f>IF(V7912="-","",V7912)</f>
        <v>0</v>
      </c>
      <c r="X7912" s="62" t="s">
        <v>30</v>
      </c>
    </row>
    <row r="7913" spans="1:24" ht="15.75" customHeight="1" x14ac:dyDescent="0.3">
      <c r="A7913" s="10">
        <v>7912</v>
      </c>
      <c r="B7913" s="11" t="s">
        <v>15486</v>
      </c>
      <c r="C7913" s="11" t="s">
        <v>25</v>
      </c>
      <c r="D7913" s="11" t="s">
        <v>55</v>
      </c>
      <c r="E7913" s="11" t="str">
        <f>IFERROR(LEFT(D7913, FIND("-",D7913,1)-2),D7913)</f>
        <v>OPERASI</v>
      </c>
      <c r="F7913" s="11" t="s">
        <v>204</v>
      </c>
      <c r="G7913" s="33" t="s">
        <v>12007</v>
      </c>
      <c r="H7913" s="11" t="s">
        <v>670</v>
      </c>
      <c r="I7913" s="11" t="s">
        <v>671</v>
      </c>
      <c r="J7913" s="11" t="s">
        <v>12035</v>
      </c>
      <c r="K7913" s="11" t="s">
        <v>2137</v>
      </c>
      <c r="L7913" s="12" t="str">
        <f>RIGHT(K7913, 4)</f>
        <v>2020</v>
      </c>
      <c r="M7913" s="16">
        <v>44032</v>
      </c>
      <c r="N7913" s="14" t="str">
        <f>TEXT(M7913,"mmmm")</f>
        <v>July</v>
      </c>
      <c r="O7913" s="15">
        <f>MONTH(M7913)</f>
        <v>7</v>
      </c>
      <c r="P7913" s="11" t="s">
        <v>2137</v>
      </c>
      <c r="Q7913" s="16">
        <v>44032</v>
      </c>
      <c r="R7913" s="11" t="s">
        <v>15487</v>
      </c>
      <c r="S7913" s="17" t="str">
        <f>IFERROR(LEFT(R7913,FIND(" ",R7913)-1),R7913)</f>
        <v>0</v>
      </c>
      <c r="T7913" s="11">
        <v>0</v>
      </c>
      <c r="U7913" s="18">
        <f>IF(AND(T7913&gt;3,T7913&lt;&gt;"-"),"&gt;3",T7913)</f>
        <v>0</v>
      </c>
      <c r="V7913" s="11">
        <v>0</v>
      </c>
      <c r="W7913" s="20">
        <f>IF(V7913="-","",V7913)</f>
        <v>0</v>
      </c>
      <c r="X7913" s="62" t="s">
        <v>30</v>
      </c>
    </row>
    <row r="7914" spans="1:24" ht="15.75" customHeight="1" x14ac:dyDescent="0.3">
      <c r="A7914" s="10">
        <v>7913</v>
      </c>
      <c r="B7914" s="11" t="s">
        <v>15488</v>
      </c>
      <c r="C7914" s="11" t="s">
        <v>39</v>
      </c>
      <c r="D7914" s="11" t="s">
        <v>51</v>
      </c>
      <c r="E7914" s="11" t="str">
        <f>IFERROR(LEFT(D7914, FIND("-",D7914,1)-2),D7914)</f>
        <v>OPERASI</v>
      </c>
      <c r="F7914" s="11" t="s">
        <v>27</v>
      </c>
      <c r="G7914" s="33" t="s">
        <v>12007</v>
      </c>
      <c r="H7914" s="11" t="s">
        <v>670</v>
      </c>
      <c r="I7914" s="11" t="s">
        <v>671</v>
      </c>
      <c r="J7914" s="11" t="s">
        <v>697</v>
      </c>
      <c r="K7914" s="11" t="s">
        <v>3522</v>
      </c>
      <c r="L7914" s="12" t="str">
        <f>RIGHT(K7914, 4)</f>
        <v>2023</v>
      </c>
      <c r="M7914" s="16">
        <v>45007</v>
      </c>
      <c r="N7914" s="14" t="str">
        <f>TEXT(M7914,"mmmm")</f>
        <v>March</v>
      </c>
      <c r="O7914" s="15">
        <f>MONTH(M7914)</f>
        <v>3</v>
      </c>
      <c r="P7914" s="11" t="s">
        <v>3522</v>
      </c>
      <c r="Q7914" s="16">
        <v>45007</v>
      </c>
      <c r="R7914" s="11" t="s">
        <v>5415</v>
      </c>
      <c r="S7914" s="17" t="str">
        <f>IFERROR(LEFT(R7914,FIND(" ",R7914)-1),R7914)</f>
        <v>0</v>
      </c>
      <c r="T7914" s="11">
        <v>0</v>
      </c>
      <c r="U7914" s="18">
        <f>IF(AND(T7914&gt;3,T7914&lt;&gt;"-"),"&gt;3",T7914)</f>
        <v>0</v>
      </c>
      <c r="V7914" s="11">
        <v>0</v>
      </c>
      <c r="W7914" s="20">
        <f>IF(V7914="-","",V7914)</f>
        <v>0</v>
      </c>
      <c r="X7914" s="62" t="s">
        <v>30</v>
      </c>
    </row>
    <row r="7915" spans="1:24" ht="15.75" customHeight="1" x14ac:dyDescent="0.3">
      <c r="A7915" s="10">
        <v>7914</v>
      </c>
      <c r="B7915" s="11" t="s">
        <v>15489</v>
      </c>
      <c r="C7915" s="11" t="s">
        <v>39</v>
      </c>
      <c r="D7915" s="11" t="s">
        <v>33</v>
      </c>
      <c r="E7915" s="11" t="str">
        <f>IFERROR(LEFT(D7915, FIND("-",D7915,1)-2),D7915)</f>
        <v>OPERASI</v>
      </c>
      <c r="F7915" s="11" t="s">
        <v>34</v>
      </c>
      <c r="G7915" s="33" t="s">
        <v>12007</v>
      </c>
      <c r="H7915" s="11" t="s">
        <v>670</v>
      </c>
      <c r="I7915" s="11" t="s">
        <v>675</v>
      </c>
      <c r="J7915" s="11" t="s">
        <v>12035</v>
      </c>
      <c r="K7915" s="11" t="s">
        <v>5615</v>
      </c>
      <c r="L7915" s="12" t="str">
        <f>RIGHT(K7915, 4)</f>
        <v>2021</v>
      </c>
      <c r="M7915" s="16">
        <v>44502</v>
      </c>
      <c r="N7915" s="14" t="str">
        <f>TEXT(M7915,"mmmm")</f>
        <v>November</v>
      </c>
      <c r="O7915" s="15">
        <f>MONTH(M7915)</f>
        <v>11</v>
      </c>
      <c r="P7915" s="11" t="s">
        <v>5615</v>
      </c>
      <c r="Q7915" s="16">
        <v>44502</v>
      </c>
      <c r="R7915" s="11" t="s">
        <v>15490</v>
      </c>
      <c r="S7915" s="17" t="str">
        <f>IFERROR(LEFT(R7915,FIND(" ",R7915)-1),R7915)</f>
        <v>0</v>
      </c>
      <c r="T7915" s="11">
        <v>0</v>
      </c>
      <c r="U7915" s="18">
        <f>IF(AND(T7915&gt;3,T7915&lt;&gt;"-"),"&gt;3",T7915)</f>
        <v>0</v>
      </c>
      <c r="V7915" s="11">
        <v>0</v>
      </c>
      <c r="W7915" s="20">
        <f>IF(V7915="-","",V7915)</f>
        <v>0</v>
      </c>
      <c r="X7915" s="62" t="s">
        <v>30</v>
      </c>
    </row>
    <row r="7916" spans="1:24" ht="15.75" customHeight="1" x14ac:dyDescent="0.3">
      <c r="A7916" s="10">
        <v>7915</v>
      </c>
      <c r="B7916" s="11" t="s">
        <v>15491</v>
      </c>
      <c r="C7916" s="11" t="s">
        <v>25</v>
      </c>
      <c r="D7916" s="11" t="s">
        <v>330</v>
      </c>
      <c r="E7916" s="11" t="str">
        <f>IFERROR(LEFT(D7916, FIND("-",D7916,1)-2),D7916)</f>
        <v>SISTEM</v>
      </c>
      <c r="F7916" s="11" t="s">
        <v>703</v>
      </c>
      <c r="G7916" s="33" t="s">
        <v>12007</v>
      </c>
      <c r="H7916" s="11" t="s">
        <v>670</v>
      </c>
      <c r="I7916" s="11" t="s">
        <v>675</v>
      </c>
      <c r="J7916" s="11" t="s">
        <v>879</v>
      </c>
      <c r="K7916" s="11" t="s">
        <v>704</v>
      </c>
      <c r="L7916" s="12" t="str">
        <f>RIGHT(K7916, 4)</f>
        <v>2023</v>
      </c>
      <c r="M7916" s="16">
        <v>44970</v>
      </c>
      <c r="N7916" s="14" t="str">
        <f>TEXT(M7916,"mmmm")</f>
        <v>February</v>
      </c>
      <c r="O7916" s="15">
        <f>MONTH(M7916)</f>
        <v>2</v>
      </c>
      <c r="P7916" s="11" t="s">
        <v>704</v>
      </c>
      <c r="Q7916" s="16">
        <v>44970</v>
      </c>
      <c r="R7916" s="11" t="s">
        <v>15492</v>
      </c>
      <c r="S7916" s="17" t="str">
        <f>IFERROR(LEFT(R7916,FIND(" ",R7916)-1),R7916)</f>
        <v>0</v>
      </c>
      <c r="T7916" s="11">
        <v>0</v>
      </c>
      <c r="U7916" s="18">
        <f>IF(AND(T7916&gt;3,T7916&lt;&gt;"-"),"&gt;3",T7916)</f>
        <v>0</v>
      </c>
      <c r="V7916" s="11">
        <v>0</v>
      </c>
      <c r="W7916" s="20">
        <f>IF(V7916="-","",V7916)</f>
        <v>0</v>
      </c>
      <c r="X7916" s="62" t="s">
        <v>30</v>
      </c>
    </row>
    <row r="7917" spans="1:24" ht="15.75" customHeight="1" x14ac:dyDescent="0.3">
      <c r="A7917" s="10">
        <v>7916</v>
      </c>
      <c r="B7917" s="11" t="s">
        <v>15493</v>
      </c>
      <c r="C7917" s="11" t="s">
        <v>25</v>
      </c>
      <c r="D7917" s="11" t="s">
        <v>33</v>
      </c>
      <c r="E7917" s="11" t="str">
        <f>IFERROR(LEFT(D7917, FIND("-",D7917,1)-2),D7917)</f>
        <v>OPERASI</v>
      </c>
      <c r="F7917" s="11" t="s">
        <v>34</v>
      </c>
      <c r="G7917" s="33" t="s">
        <v>12007</v>
      </c>
      <c r="H7917" s="11" t="s">
        <v>670</v>
      </c>
      <c r="I7917" s="11" t="s">
        <v>671</v>
      </c>
      <c r="J7917" s="11" t="s">
        <v>12035</v>
      </c>
      <c r="K7917" s="11" t="s">
        <v>1097</v>
      </c>
      <c r="L7917" s="12" t="str">
        <f>RIGHT(K7917, 4)</f>
        <v>2020</v>
      </c>
      <c r="M7917" s="16">
        <v>44088</v>
      </c>
      <c r="N7917" s="14" t="str">
        <f>TEXT(M7917,"mmmm")</f>
        <v>September</v>
      </c>
      <c r="O7917" s="15">
        <f>MONTH(M7917)</f>
        <v>9</v>
      </c>
      <c r="P7917" s="11" t="s">
        <v>1097</v>
      </c>
      <c r="Q7917" s="16">
        <v>44088</v>
      </c>
      <c r="R7917" s="11" t="s">
        <v>15494</v>
      </c>
      <c r="S7917" s="17" t="str">
        <f>IFERROR(LEFT(R7917,FIND(" ",R7917)-1),R7917)</f>
        <v>0</v>
      </c>
      <c r="T7917" s="11">
        <v>0</v>
      </c>
      <c r="U7917" s="18">
        <f>IF(AND(T7917&gt;3,T7917&lt;&gt;"-"),"&gt;3",T7917)</f>
        <v>0</v>
      </c>
      <c r="V7917" s="11">
        <v>0</v>
      </c>
      <c r="W7917" s="20">
        <f>IF(V7917="-","",V7917)</f>
        <v>0</v>
      </c>
      <c r="X7917" s="62" t="s">
        <v>30</v>
      </c>
    </row>
    <row r="7918" spans="1:24" ht="15.75" customHeight="1" x14ac:dyDescent="0.3">
      <c r="A7918" s="10">
        <v>7917</v>
      </c>
      <c r="B7918" s="11" t="s">
        <v>15495</v>
      </c>
      <c r="C7918" s="11" t="s">
        <v>39</v>
      </c>
      <c r="D7918" s="11" t="s">
        <v>33</v>
      </c>
      <c r="E7918" s="11" t="str">
        <f>IFERROR(LEFT(D7918, FIND("-",D7918,1)-2),D7918)</f>
        <v>OPERASI</v>
      </c>
      <c r="F7918" s="11" t="s">
        <v>84</v>
      </c>
      <c r="G7918" s="33" t="s">
        <v>12007</v>
      </c>
      <c r="H7918" s="11" t="s">
        <v>670</v>
      </c>
      <c r="I7918" s="11" t="s">
        <v>675</v>
      </c>
      <c r="J7918" s="11" t="s">
        <v>813</v>
      </c>
      <c r="K7918" s="11" t="s">
        <v>712</v>
      </c>
      <c r="L7918" s="12" t="str">
        <f>RIGHT(K7918, 4)</f>
        <v>2023</v>
      </c>
      <c r="M7918" s="16">
        <v>45211</v>
      </c>
      <c r="N7918" s="14" t="str">
        <f>TEXT(M7918,"mmmm")</f>
        <v>October</v>
      </c>
      <c r="O7918" s="15">
        <f>MONTH(M7918)</f>
        <v>10</v>
      </c>
      <c r="P7918" s="11" t="s">
        <v>712</v>
      </c>
      <c r="Q7918" s="16">
        <v>45211</v>
      </c>
      <c r="R7918" s="11" t="s">
        <v>15496</v>
      </c>
      <c r="S7918" s="17" t="str">
        <f>IFERROR(LEFT(R7918,FIND(" ",R7918)-1),R7918)</f>
        <v>0</v>
      </c>
      <c r="T7918" s="11">
        <v>0</v>
      </c>
      <c r="U7918" s="18">
        <f>IF(AND(T7918&gt;3,T7918&lt;&gt;"-"),"&gt;3",T7918)</f>
        <v>0</v>
      </c>
      <c r="V7918" s="11">
        <v>0</v>
      </c>
      <c r="W7918" s="20">
        <f>IF(V7918="-","",V7918)</f>
        <v>0</v>
      </c>
      <c r="X7918" s="62" t="s">
        <v>30</v>
      </c>
    </row>
    <row r="7919" spans="1:24" ht="15.75" customHeight="1" x14ac:dyDescent="0.3">
      <c r="A7919" s="10">
        <v>7918</v>
      </c>
      <c r="B7919" s="11" t="s">
        <v>15497</v>
      </c>
      <c r="C7919" s="11" t="s">
        <v>25</v>
      </c>
      <c r="D7919" s="11" t="s">
        <v>61</v>
      </c>
      <c r="E7919" s="11" t="str">
        <f>IFERROR(LEFT(D7919, FIND("-",D7919,1)-2),D7919)</f>
        <v>KESELAMATAN</v>
      </c>
      <c r="F7919" s="11" t="s">
        <v>27</v>
      </c>
      <c r="G7919" s="33" t="s">
        <v>12007</v>
      </c>
      <c r="H7919" s="11" t="s">
        <v>670</v>
      </c>
      <c r="I7919" s="11" t="s">
        <v>675</v>
      </c>
      <c r="J7919" s="11" t="s">
        <v>12248</v>
      </c>
      <c r="K7919" s="11" t="s">
        <v>541</v>
      </c>
      <c r="L7919" s="12" t="str">
        <f>RIGHT(K7919, 4)</f>
        <v>2023</v>
      </c>
      <c r="M7919" s="16">
        <v>44987</v>
      </c>
      <c r="N7919" s="14" t="str">
        <f>TEXT(M7919,"mmmm")</f>
        <v>March</v>
      </c>
      <c r="O7919" s="15">
        <f>MONTH(M7919)</f>
        <v>3</v>
      </c>
      <c r="P7919" s="11" t="s">
        <v>541</v>
      </c>
      <c r="Q7919" s="16">
        <v>44987</v>
      </c>
      <c r="R7919" s="11" t="s">
        <v>15498</v>
      </c>
      <c r="S7919" s="17" t="str">
        <f>IFERROR(LEFT(R7919,FIND(" ",R7919)-1),R7919)</f>
        <v>0</v>
      </c>
      <c r="T7919" s="11">
        <v>0</v>
      </c>
      <c r="U7919" s="18">
        <f>IF(AND(T7919&gt;3,T7919&lt;&gt;"-"),"&gt;3",T7919)</f>
        <v>0</v>
      </c>
      <c r="V7919" s="11">
        <v>0</v>
      </c>
      <c r="W7919" s="20">
        <f>IF(V7919="-","",V7919)</f>
        <v>0</v>
      </c>
      <c r="X7919" s="62" t="s">
        <v>30</v>
      </c>
    </row>
    <row r="7920" spans="1:24" ht="15.75" customHeight="1" x14ac:dyDescent="0.3">
      <c r="A7920" s="10">
        <v>7919</v>
      </c>
      <c r="B7920" s="11" t="s">
        <v>15499</v>
      </c>
      <c r="C7920" s="11" t="s">
        <v>39</v>
      </c>
      <c r="D7920" s="11" t="s">
        <v>33</v>
      </c>
      <c r="E7920" s="11" t="str">
        <f>IFERROR(LEFT(D7920, FIND("-",D7920,1)-2),D7920)</f>
        <v>OPERASI</v>
      </c>
      <c r="F7920" s="11" t="s">
        <v>34</v>
      </c>
      <c r="G7920" s="33" t="s">
        <v>12007</v>
      </c>
      <c r="H7920" s="11" t="s">
        <v>670</v>
      </c>
      <c r="I7920" s="11" t="s">
        <v>675</v>
      </c>
      <c r="J7920" s="11" t="s">
        <v>12035</v>
      </c>
      <c r="K7920" s="11" t="s">
        <v>2354</v>
      </c>
      <c r="L7920" s="12" t="str">
        <f>RIGHT(K7920, 4)</f>
        <v>2022</v>
      </c>
      <c r="M7920" s="16">
        <v>44585</v>
      </c>
      <c r="N7920" s="14" t="str">
        <f>TEXT(M7920,"mmmm")</f>
        <v>January</v>
      </c>
      <c r="O7920" s="15">
        <f>MONTH(M7920)</f>
        <v>1</v>
      </c>
      <c r="P7920" s="11" t="s">
        <v>2354</v>
      </c>
      <c r="Q7920" s="16">
        <v>44585</v>
      </c>
      <c r="R7920" s="11" t="s">
        <v>15500</v>
      </c>
      <c r="S7920" s="17" t="str">
        <f>IFERROR(LEFT(R7920,FIND(" ",R7920)-1),R7920)</f>
        <v>0</v>
      </c>
      <c r="T7920" s="11">
        <v>0</v>
      </c>
      <c r="U7920" s="18">
        <f>IF(AND(T7920&gt;3,T7920&lt;&gt;"-"),"&gt;3",T7920)</f>
        <v>0</v>
      </c>
      <c r="V7920" s="11">
        <v>0</v>
      </c>
      <c r="W7920" s="20">
        <f>IF(V7920="-","",V7920)</f>
        <v>0</v>
      </c>
      <c r="X7920" s="62" t="s">
        <v>30</v>
      </c>
    </row>
    <row r="7921" spans="1:24" ht="15.75" customHeight="1" x14ac:dyDescent="0.3">
      <c r="A7921" s="10">
        <v>7920</v>
      </c>
      <c r="B7921" s="11" t="s">
        <v>15501</v>
      </c>
      <c r="C7921" s="11" t="s">
        <v>39</v>
      </c>
      <c r="D7921" s="11" t="s">
        <v>33</v>
      </c>
      <c r="E7921" s="11" t="str">
        <f>IFERROR(LEFT(D7921, FIND("-",D7921,1)-2),D7921)</f>
        <v>OPERASI</v>
      </c>
      <c r="F7921" s="11" t="s">
        <v>43</v>
      </c>
      <c r="G7921" s="33" t="s">
        <v>12007</v>
      </c>
      <c r="H7921" s="11" t="s">
        <v>670</v>
      </c>
      <c r="I7921" s="11" t="s">
        <v>675</v>
      </c>
      <c r="J7921" s="11" t="s">
        <v>12035</v>
      </c>
      <c r="K7921" s="11" t="s">
        <v>1377</v>
      </c>
      <c r="L7921" s="12" t="str">
        <f>RIGHT(K7921, 4)</f>
        <v>2023</v>
      </c>
      <c r="M7921" s="16">
        <v>45006</v>
      </c>
      <c r="N7921" s="14" t="str">
        <f>TEXT(M7921,"mmmm")</f>
        <v>March</v>
      </c>
      <c r="O7921" s="15">
        <f>MONTH(M7921)</f>
        <v>3</v>
      </c>
      <c r="P7921" s="11" t="s">
        <v>1377</v>
      </c>
      <c r="Q7921" s="16">
        <v>45006</v>
      </c>
      <c r="R7921" s="11" t="s">
        <v>15502</v>
      </c>
      <c r="S7921" s="17" t="str">
        <f>IFERROR(LEFT(R7921,FIND(" ",R7921)-1),R7921)</f>
        <v>0</v>
      </c>
      <c r="T7921" s="11">
        <v>0</v>
      </c>
      <c r="U7921" s="18">
        <f>IF(AND(T7921&gt;3,T7921&lt;&gt;"-"),"&gt;3",T7921)</f>
        <v>0</v>
      </c>
      <c r="V7921" s="11">
        <v>0</v>
      </c>
      <c r="W7921" s="20">
        <f>IF(V7921="-","",V7921)</f>
        <v>0</v>
      </c>
      <c r="X7921" s="62" t="s">
        <v>30</v>
      </c>
    </row>
    <row r="7922" spans="1:24" ht="15.75" customHeight="1" x14ac:dyDescent="0.3">
      <c r="A7922" s="10">
        <v>7921</v>
      </c>
      <c r="B7922" s="11" t="s">
        <v>15503</v>
      </c>
      <c r="C7922" s="11" t="s">
        <v>25</v>
      </c>
      <c r="D7922" s="11" t="s">
        <v>829</v>
      </c>
      <c r="E7922" s="11" t="str">
        <f>IFERROR(LEFT(D7922, FIND("-",D7922,1)-2),D7922)</f>
        <v>PENGURUSAN ACARA/AKTIVITI</v>
      </c>
      <c r="F7922" s="11" t="s">
        <v>830</v>
      </c>
      <c r="G7922" s="33" t="s">
        <v>12007</v>
      </c>
      <c r="H7922" s="11" t="s">
        <v>670</v>
      </c>
      <c r="I7922" s="11" t="s">
        <v>675</v>
      </c>
      <c r="J7922" s="11" t="s">
        <v>12035</v>
      </c>
      <c r="K7922" s="11" t="s">
        <v>7412</v>
      </c>
      <c r="L7922" s="12" t="str">
        <f>RIGHT(K7922, 4)</f>
        <v>2022</v>
      </c>
      <c r="M7922" s="16">
        <v>44762</v>
      </c>
      <c r="N7922" s="14" t="str">
        <f>TEXT(M7922,"mmmm")</f>
        <v>July</v>
      </c>
      <c r="O7922" s="15">
        <f>MONTH(M7922)</f>
        <v>7</v>
      </c>
      <c r="P7922" s="11" t="s">
        <v>7412</v>
      </c>
      <c r="Q7922" s="16">
        <v>44762</v>
      </c>
      <c r="R7922" s="11" t="s">
        <v>15504</v>
      </c>
      <c r="S7922" s="17" t="str">
        <f>IFERROR(LEFT(R7922,FIND(" ",R7922)-1),R7922)</f>
        <v>0</v>
      </c>
      <c r="T7922" s="11">
        <v>0</v>
      </c>
      <c r="U7922" s="18">
        <f>IF(AND(T7922&gt;3,T7922&lt;&gt;"-"),"&gt;3",T7922)</f>
        <v>0</v>
      </c>
      <c r="V7922" s="11">
        <v>0</v>
      </c>
      <c r="W7922" s="20">
        <f>IF(V7922="-","",V7922)</f>
        <v>0</v>
      </c>
      <c r="X7922" s="62" t="s">
        <v>30</v>
      </c>
    </row>
    <row r="7923" spans="1:24" ht="15.75" customHeight="1" x14ac:dyDescent="0.3">
      <c r="A7923" s="10">
        <v>7922</v>
      </c>
      <c r="B7923" s="11" t="s">
        <v>15505</v>
      </c>
      <c r="C7923" s="11" t="s">
        <v>117</v>
      </c>
      <c r="D7923" s="11" t="s">
        <v>33</v>
      </c>
      <c r="E7923" s="11" t="str">
        <f>IFERROR(LEFT(D7923, FIND("-",D7923,1)-2),D7923)</f>
        <v>OPERASI</v>
      </c>
      <c r="F7923" s="11" t="s">
        <v>43</v>
      </c>
      <c r="G7923" s="33" t="s">
        <v>12007</v>
      </c>
      <c r="H7923" s="11" t="s">
        <v>670</v>
      </c>
      <c r="I7923" s="11" t="s">
        <v>675</v>
      </c>
      <c r="J7923" s="11" t="s">
        <v>12248</v>
      </c>
      <c r="K7923" s="11" t="s">
        <v>1818</v>
      </c>
      <c r="L7923" s="12" t="str">
        <f>RIGHT(K7923, 4)</f>
        <v>2023</v>
      </c>
      <c r="M7923" s="16">
        <v>45184</v>
      </c>
      <c r="N7923" s="14" t="str">
        <f>TEXT(M7923,"mmmm")</f>
        <v>September</v>
      </c>
      <c r="O7923" s="15">
        <f>MONTH(M7923)</f>
        <v>9</v>
      </c>
      <c r="P7923" s="11" t="s">
        <v>1818</v>
      </c>
      <c r="Q7923" s="16">
        <v>45184</v>
      </c>
      <c r="R7923" s="11" t="s">
        <v>5431</v>
      </c>
      <c r="S7923" s="17" t="str">
        <f>IFERROR(LEFT(R7923,FIND(" ",R7923)-1),R7923)</f>
        <v>0</v>
      </c>
      <c r="T7923" s="11">
        <v>0</v>
      </c>
      <c r="U7923" s="18">
        <f>IF(AND(T7923&gt;3,T7923&lt;&gt;"-"),"&gt;3",T7923)</f>
        <v>0</v>
      </c>
      <c r="V7923" s="11">
        <v>0</v>
      </c>
      <c r="W7923" s="20">
        <f>IF(V7923="-","",V7923)</f>
        <v>0</v>
      </c>
      <c r="X7923" s="62" t="s">
        <v>30</v>
      </c>
    </row>
    <row r="7924" spans="1:24" ht="15.75" customHeight="1" x14ac:dyDescent="0.3">
      <c r="A7924" s="10">
        <v>7923</v>
      </c>
      <c r="B7924" s="11" t="s">
        <v>15506</v>
      </c>
      <c r="C7924" s="11" t="s">
        <v>25</v>
      </c>
      <c r="D7924" s="11" t="s">
        <v>33</v>
      </c>
      <c r="E7924" s="11" t="str">
        <f>IFERROR(LEFT(D7924, FIND("-",D7924,1)-2),D7924)</f>
        <v>OPERASI</v>
      </c>
      <c r="F7924" s="11" t="s">
        <v>27</v>
      </c>
      <c r="G7924" s="33" t="s">
        <v>12007</v>
      </c>
      <c r="H7924" s="11" t="s">
        <v>670</v>
      </c>
      <c r="I7924" s="11" t="s">
        <v>675</v>
      </c>
      <c r="J7924" s="11" t="s">
        <v>12606</v>
      </c>
      <c r="K7924" s="11" t="s">
        <v>1864</v>
      </c>
      <c r="L7924" s="12" t="str">
        <f>RIGHT(K7924, 4)</f>
        <v>2020</v>
      </c>
      <c r="M7924" s="16">
        <v>43875</v>
      </c>
      <c r="N7924" s="14" t="str">
        <f>TEXT(M7924,"mmmm")</f>
        <v>February</v>
      </c>
      <c r="O7924" s="15">
        <f>MONTH(M7924)</f>
        <v>2</v>
      </c>
      <c r="P7924" s="11" t="s">
        <v>1864</v>
      </c>
      <c r="Q7924" s="16">
        <v>43875</v>
      </c>
      <c r="R7924" s="11" t="s">
        <v>15507</v>
      </c>
      <c r="S7924" s="17" t="str">
        <f>IFERROR(LEFT(R7924,FIND(" ",R7924)-1),R7924)</f>
        <v>0</v>
      </c>
      <c r="T7924" s="11">
        <v>0</v>
      </c>
      <c r="U7924" s="18">
        <f>IF(AND(T7924&gt;3,T7924&lt;&gt;"-"),"&gt;3",T7924)</f>
        <v>0</v>
      </c>
      <c r="V7924" s="11">
        <v>0</v>
      </c>
      <c r="W7924" s="20">
        <f>IF(V7924="-","",V7924)</f>
        <v>0</v>
      </c>
      <c r="X7924" s="62" t="s">
        <v>30</v>
      </c>
    </row>
    <row r="7925" spans="1:24" ht="15.75" customHeight="1" x14ac:dyDescent="0.3">
      <c r="A7925" s="10">
        <v>7924</v>
      </c>
      <c r="B7925" s="11" t="s">
        <v>15508</v>
      </c>
      <c r="C7925" s="11" t="s">
        <v>39</v>
      </c>
      <c r="D7925" s="11" t="s">
        <v>33</v>
      </c>
      <c r="E7925" s="11" t="str">
        <f>IFERROR(LEFT(D7925, FIND("-",D7925,1)-2),D7925)</f>
        <v>OPERASI</v>
      </c>
      <c r="F7925" s="11" t="s">
        <v>43</v>
      </c>
      <c r="G7925" s="33" t="s">
        <v>12007</v>
      </c>
      <c r="H7925" s="11" t="s">
        <v>684</v>
      </c>
      <c r="I7925" s="11" t="s">
        <v>671</v>
      </c>
      <c r="J7925" s="11" t="s">
        <v>697</v>
      </c>
      <c r="K7925" s="11" t="s">
        <v>611</v>
      </c>
      <c r="L7925" s="12" t="str">
        <f>RIGHT(K7925, 4)</f>
        <v>2023</v>
      </c>
      <c r="M7925" s="16">
        <v>45181</v>
      </c>
      <c r="N7925" s="14" t="str">
        <f>TEXT(M7925,"mmmm")</f>
        <v>September</v>
      </c>
      <c r="O7925" s="15">
        <f>MONTH(M7925)</f>
        <v>9</v>
      </c>
      <c r="P7925" s="11" t="s">
        <v>611</v>
      </c>
      <c r="Q7925" s="16">
        <v>45181</v>
      </c>
      <c r="R7925" s="11" t="s">
        <v>15509</v>
      </c>
      <c r="S7925" s="17" t="str">
        <f>IFERROR(LEFT(R7925,FIND(" ",R7925)-1),R7925)</f>
        <v>0</v>
      </c>
      <c r="T7925" s="11">
        <v>0</v>
      </c>
      <c r="U7925" s="18">
        <f>IF(AND(T7925&gt;3,T7925&lt;&gt;"-"),"&gt;3",T7925)</f>
        <v>0</v>
      </c>
      <c r="V7925" s="11">
        <v>0</v>
      </c>
      <c r="W7925" s="20">
        <f>IF(V7925="-","",V7925)</f>
        <v>0</v>
      </c>
      <c r="X7925" s="62" t="s">
        <v>807</v>
      </c>
    </row>
    <row r="7926" spans="1:24" ht="15.75" customHeight="1" x14ac:dyDescent="0.3">
      <c r="A7926" s="10">
        <v>7925</v>
      </c>
      <c r="B7926" s="11" t="s">
        <v>15510</v>
      </c>
      <c r="C7926" s="11" t="s">
        <v>25</v>
      </c>
      <c r="D7926" s="11" t="s">
        <v>330</v>
      </c>
      <c r="E7926" s="11" t="str">
        <f>IFERROR(LEFT(D7926, FIND("-",D7926,1)-2),D7926)</f>
        <v>SISTEM</v>
      </c>
      <c r="F7926" s="11" t="s">
        <v>331</v>
      </c>
      <c r="G7926" s="33" t="s">
        <v>12007</v>
      </c>
      <c r="H7926" s="11" t="s">
        <v>670</v>
      </c>
      <c r="I7926" s="11" t="s">
        <v>675</v>
      </c>
      <c r="J7926" s="11" t="s">
        <v>778</v>
      </c>
      <c r="K7926" s="11" t="s">
        <v>793</v>
      </c>
      <c r="L7926" s="12" t="str">
        <f>RIGHT(K7926, 4)</f>
        <v>2022</v>
      </c>
      <c r="M7926" s="16">
        <v>44760</v>
      </c>
      <c r="N7926" s="14" t="str">
        <f>TEXT(M7926,"mmmm")</f>
        <v>July</v>
      </c>
      <c r="O7926" s="15">
        <f>MONTH(M7926)</f>
        <v>7</v>
      </c>
      <c r="P7926" s="11" t="s">
        <v>793</v>
      </c>
      <c r="Q7926" s="16">
        <v>44760</v>
      </c>
      <c r="R7926" s="11" t="s">
        <v>15511</v>
      </c>
      <c r="S7926" s="17" t="str">
        <f>IFERROR(LEFT(R7926,FIND(" ",R7926)-1),R7926)</f>
        <v>0</v>
      </c>
      <c r="T7926" s="11">
        <v>0</v>
      </c>
      <c r="U7926" s="18">
        <f>IF(AND(T7926&gt;3,T7926&lt;&gt;"-"),"&gt;3",T7926)</f>
        <v>0</v>
      </c>
      <c r="V7926" s="11">
        <v>0</v>
      </c>
      <c r="W7926" s="20">
        <f>IF(V7926="-","",V7926)</f>
        <v>0</v>
      </c>
      <c r="X7926" s="62" t="s">
        <v>30</v>
      </c>
    </row>
    <row r="7927" spans="1:24" ht="15.75" customHeight="1" x14ac:dyDescent="0.3">
      <c r="A7927" s="10">
        <v>7926</v>
      </c>
      <c r="B7927" s="11" t="s">
        <v>15512</v>
      </c>
      <c r="C7927" s="11" t="s">
        <v>39</v>
      </c>
      <c r="D7927" s="11" t="s">
        <v>33</v>
      </c>
      <c r="E7927" s="11" t="str">
        <f>IFERROR(LEFT(D7927, FIND("-",D7927,1)-2),D7927)</f>
        <v>OPERASI</v>
      </c>
      <c r="F7927" s="11" t="s">
        <v>43</v>
      </c>
      <c r="G7927" s="33" t="s">
        <v>12007</v>
      </c>
      <c r="H7927" s="11" t="s">
        <v>670</v>
      </c>
      <c r="I7927" s="11" t="s">
        <v>675</v>
      </c>
      <c r="J7927" s="11" t="s">
        <v>12035</v>
      </c>
      <c r="K7927" s="11" t="s">
        <v>1051</v>
      </c>
      <c r="L7927" s="12" t="str">
        <f>RIGHT(K7927, 4)</f>
        <v>2023</v>
      </c>
      <c r="M7927" s="16">
        <v>45203</v>
      </c>
      <c r="N7927" s="14" t="str">
        <f>TEXT(M7927,"mmmm")</f>
        <v>October</v>
      </c>
      <c r="O7927" s="15">
        <f>MONTH(M7927)</f>
        <v>10</v>
      </c>
      <c r="P7927" s="11" t="s">
        <v>1051</v>
      </c>
      <c r="Q7927" s="16">
        <v>45203</v>
      </c>
      <c r="R7927" s="11" t="s">
        <v>15513</v>
      </c>
      <c r="S7927" s="17" t="str">
        <f>IFERROR(LEFT(R7927,FIND(" ",R7927)-1),R7927)</f>
        <v>0</v>
      </c>
      <c r="T7927" s="11">
        <v>0</v>
      </c>
      <c r="U7927" s="18">
        <f>IF(AND(T7927&gt;3,T7927&lt;&gt;"-"),"&gt;3",T7927)</f>
        <v>0</v>
      </c>
      <c r="V7927" s="11">
        <v>0</v>
      </c>
      <c r="W7927" s="20">
        <f>IF(V7927="-","",V7927)</f>
        <v>0</v>
      </c>
      <c r="X7927" s="62" t="s">
        <v>30</v>
      </c>
    </row>
    <row r="7928" spans="1:24" ht="15.75" customHeight="1" x14ac:dyDescent="0.3">
      <c r="A7928" s="10">
        <v>7927</v>
      </c>
      <c r="B7928" s="11" t="s">
        <v>15514</v>
      </c>
      <c r="C7928" s="11" t="s">
        <v>25</v>
      </c>
      <c r="D7928" s="11" t="s">
        <v>61</v>
      </c>
      <c r="E7928" s="11" t="str">
        <f>IFERROR(LEFT(D7928, FIND("-",D7928,1)-2),D7928)</f>
        <v>KESELAMATAN</v>
      </c>
      <c r="F7928" s="11" t="s">
        <v>27</v>
      </c>
      <c r="G7928" s="33" t="s">
        <v>12007</v>
      </c>
      <c r="H7928" s="11" t="s">
        <v>670</v>
      </c>
      <c r="I7928" s="11" t="s">
        <v>680</v>
      </c>
      <c r="J7928" s="11" t="s">
        <v>371</v>
      </c>
      <c r="K7928" s="11" t="s">
        <v>826</v>
      </c>
      <c r="L7928" s="12" t="str">
        <f>RIGHT(K7928, 4)</f>
        <v>2020</v>
      </c>
      <c r="M7928" s="16">
        <v>44014</v>
      </c>
      <c r="N7928" s="14" t="str">
        <f>TEXT(M7928,"mmmm")</f>
        <v>July</v>
      </c>
      <c r="O7928" s="15">
        <f>MONTH(M7928)</f>
        <v>7</v>
      </c>
      <c r="P7928" s="11" t="s">
        <v>826</v>
      </c>
      <c r="Q7928" s="16">
        <v>44014</v>
      </c>
      <c r="R7928" s="11" t="s">
        <v>15515</v>
      </c>
      <c r="S7928" s="17" t="str">
        <f>IFERROR(LEFT(R7928,FIND(" ",R7928)-1),R7928)</f>
        <v>0</v>
      </c>
      <c r="T7928" s="11">
        <v>0</v>
      </c>
      <c r="U7928" s="18">
        <f>IF(AND(T7928&gt;3,T7928&lt;&gt;"-"),"&gt;3",T7928)</f>
        <v>0</v>
      </c>
      <c r="V7928" s="11">
        <v>0</v>
      </c>
      <c r="W7928" s="20">
        <f>IF(V7928="-","",V7928)</f>
        <v>0</v>
      </c>
      <c r="X7928" s="62" t="s">
        <v>30</v>
      </c>
    </row>
    <row r="7929" spans="1:24" ht="15.75" customHeight="1" x14ac:dyDescent="0.3">
      <c r="A7929" s="10">
        <v>7928</v>
      </c>
      <c r="B7929" s="11" t="s">
        <v>15516</v>
      </c>
      <c r="C7929" s="11" t="s">
        <v>25</v>
      </c>
      <c r="D7929" s="11" t="s">
        <v>55</v>
      </c>
      <c r="E7929" s="11" t="str">
        <f>IFERROR(LEFT(D7929, FIND("-",D7929,1)-2),D7929)</f>
        <v>OPERASI</v>
      </c>
      <c r="F7929" s="11" t="s">
        <v>27</v>
      </c>
      <c r="G7929" s="33" t="s">
        <v>12007</v>
      </c>
      <c r="H7929" s="11" t="s">
        <v>670</v>
      </c>
      <c r="I7929" s="11" t="s">
        <v>675</v>
      </c>
      <c r="J7929" s="11" t="s">
        <v>12035</v>
      </c>
      <c r="K7929" s="11" t="s">
        <v>1929</v>
      </c>
      <c r="L7929" s="12" t="str">
        <f>RIGHT(K7929, 4)</f>
        <v>2021</v>
      </c>
      <c r="M7929" s="16">
        <v>44258</v>
      </c>
      <c r="N7929" s="14" t="str">
        <f>TEXT(M7929,"mmmm")</f>
        <v>March</v>
      </c>
      <c r="O7929" s="15">
        <f>MONTH(M7929)</f>
        <v>3</v>
      </c>
      <c r="P7929" s="11" t="s">
        <v>1929</v>
      </c>
      <c r="Q7929" s="16">
        <v>44258</v>
      </c>
      <c r="R7929" s="11" t="s">
        <v>15517</v>
      </c>
      <c r="S7929" s="17" t="str">
        <f>IFERROR(LEFT(R7929,FIND(" ",R7929)-1),R7929)</f>
        <v>0</v>
      </c>
      <c r="T7929" s="11">
        <v>0</v>
      </c>
      <c r="U7929" s="18">
        <f>IF(AND(T7929&gt;3,T7929&lt;&gt;"-"),"&gt;3",T7929)</f>
        <v>0</v>
      </c>
      <c r="V7929" s="11">
        <v>0</v>
      </c>
      <c r="W7929" s="20">
        <f>IF(V7929="-","",V7929)</f>
        <v>0</v>
      </c>
      <c r="X7929" s="62" t="s">
        <v>30</v>
      </c>
    </row>
    <row r="7930" spans="1:24" ht="15.75" customHeight="1" x14ac:dyDescent="0.3">
      <c r="A7930" s="10">
        <v>7929</v>
      </c>
      <c r="B7930" s="11" t="s">
        <v>15518</v>
      </c>
      <c r="C7930" s="11" t="s">
        <v>25</v>
      </c>
      <c r="D7930" s="11" t="s">
        <v>330</v>
      </c>
      <c r="E7930" s="11" t="str">
        <f>IFERROR(LEFT(D7930, FIND("-",D7930,1)-2),D7930)</f>
        <v>SISTEM</v>
      </c>
      <c r="F7930" s="11" t="s">
        <v>27</v>
      </c>
      <c r="G7930" s="33" t="s">
        <v>12007</v>
      </c>
      <c r="H7930" s="11" t="s">
        <v>670</v>
      </c>
      <c r="I7930" s="11" t="s">
        <v>675</v>
      </c>
      <c r="J7930" s="11" t="s">
        <v>778</v>
      </c>
      <c r="K7930" s="11" t="s">
        <v>5809</v>
      </c>
      <c r="L7930" s="12" t="str">
        <f>RIGHT(K7930, 4)</f>
        <v>2021</v>
      </c>
      <c r="M7930" s="16">
        <v>44431</v>
      </c>
      <c r="N7930" s="14" t="str">
        <f>TEXT(M7930,"mmmm")</f>
        <v>August</v>
      </c>
      <c r="O7930" s="15">
        <f>MONTH(M7930)</f>
        <v>8</v>
      </c>
      <c r="P7930" s="11" t="s">
        <v>5809</v>
      </c>
      <c r="Q7930" s="16">
        <v>44431</v>
      </c>
      <c r="R7930" s="11" t="s">
        <v>15519</v>
      </c>
      <c r="S7930" s="17" t="str">
        <f>IFERROR(LEFT(R7930,FIND(" ",R7930)-1),R7930)</f>
        <v>0</v>
      </c>
      <c r="T7930" s="11">
        <v>0</v>
      </c>
      <c r="U7930" s="18">
        <f>IF(AND(T7930&gt;3,T7930&lt;&gt;"-"),"&gt;3",T7930)</f>
        <v>0</v>
      </c>
      <c r="V7930" s="11">
        <v>0</v>
      </c>
      <c r="W7930" s="20">
        <f>IF(V7930="-","",V7930)</f>
        <v>0</v>
      </c>
      <c r="X7930" s="62" t="s">
        <v>30</v>
      </c>
    </row>
    <row r="7931" spans="1:24" ht="15.75" customHeight="1" x14ac:dyDescent="0.3">
      <c r="A7931" s="10">
        <v>7930</v>
      </c>
      <c r="B7931" s="11" t="s">
        <v>15520</v>
      </c>
      <c r="C7931" s="11" t="s">
        <v>39</v>
      </c>
      <c r="D7931" s="11" t="s">
        <v>33</v>
      </c>
      <c r="E7931" s="11" t="str">
        <f>IFERROR(LEFT(D7931, FIND("-",D7931,1)-2),D7931)</f>
        <v>OPERASI</v>
      </c>
      <c r="F7931" s="11" t="s">
        <v>34</v>
      </c>
      <c r="G7931" s="33" t="s">
        <v>12007</v>
      </c>
      <c r="H7931" s="11" t="s">
        <v>670</v>
      </c>
      <c r="I7931" s="11" t="s">
        <v>675</v>
      </c>
      <c r="J7931" s="11" t="s">
        <v>12035</v>
      </c>
      <c r="K7931" s="11" t="s">
        <v>483</v>
      </c>
      <c r="L7931" s="12" t="str">
        <f>RIGHT(K7931, 4)</f>
        <v>2022</v>
      </c>
      <c r="M7931" s="16">
        <v>44879</v>
      </c>
      <c r="N7931" s="14" t="str">
        <f>TEXT(M7931,"mmmm")</f>
        <v>November</v>
      </c>
      <c r="O7931" s="15">
        <f>MONTH(M7931)</f>
        <v>11</v>
      </c>
      <c r="P7931" s="11" t="s">
        <v>483</v>
      </c>
      <c r="Q7931" s="16">
        <v>44879</v>
      </c>
      <c r="R7931" s="11" t="s">
        <v>15521</v>
      </c>
      <c r="S7931" s="17" t="str">
        <f>IFERROR(LEFT(R7931,FIND(" ",R7931)-1),R7931)</f>
        <v>0</v>
      </c>
      <c r="T7931" s="11">
        <v>0</v>
      </c>
      <c r="U7931" s="18">
        <f>IF(AND(T7931&gt;3,T7931&lt;&gt;"-"),"&gt;3",T7931)</f>
        <v>0</v>
      </c>
      <c r="V7931" s="11">
        <v>0</v>
      </c>
      <c r="W7931" s="20">
        <f>IF(V7931="-","",V7931)</f>
        <v>0</v>
      </c>
      <c r="X7931" s="62" t="s">
        <v>30</v>
      </c>
    </row>
    <row r="7932" spans="1:24" ht="15.75" customHeight="1" x14ac:dyDescent="0.3">
      <c r="A7932" s="10">
        <v>7931</v>
      </c>
      <c r="B7932" s="11" t="s">
        <v>15522</v>
      </c>
      <c r="C7932" s="11" t="s">
        <v>39</v>
      </c>
      <c r="D7932" s="11" t="s">
        <v>51</v>
      </c>
      <c r="E7932" s="11" t="str">
        <f>IFERROR(LEFT(D7932, FIND("-",D7932,1)-2),D7932)</f>
        <v>OPERASI</v>
      </c>
      <c r="F7932" s="11" t="s">
        <v>52</v>
      </c>
      <c r="G7932" s="33" t="s">
        <v>12007</v>
      </c>
      <c r="H7932" s="11" t="s">
        <v>670</v>
      </c>
      <c r="I7932" s="11" t="s">
        <v>707</v>
      </c>
      <c r="J7932" s="11" t="s">
        <v>12035</v>
      </c>
      <c r="K7932" s="11" t="s">
        <v>676</v>
      </c>
      <c r="L7932" s="12" t="str">
        <f>RIGHT(K7932, 4)</f>
        <v>2021</v>
      </c>
      <c r="M7932" s="16">
        <v>44277</v>
      </c>
      <c r="N7932" s="14" t="str">
        <f>TEXT(M7932,"mmmm")</f>
        <v>March</v>
      </c>
      <c r="O7932" s="15">
        <f>MONTH(M7932)</f>
        <v>3</v>
      </c>
      <c r="P7932" s="11" t="s">
        <v>676</v>
      </c>
      <c r="Q7932" s="16">
        <v>44277</v>
      </c>
      <c r="R7932" s="11" t="s">
        <v>15523</v>
      </c>
      <c r="S7932" s="17" t="str">
        <f>IFERROR(LEFT(R7932,FIND(" ",R7932)-1),R7932)</f>
        <v>0</v>
      </c>
      <c r="T7932" s="11">
        <v>0</v>
      </c>
      <c r="U7932" s="18">
        <f>IF(AND(T7932&gt;3,T7932&lt;&gt;"-"),"&gt;3",T7932)</f>
        <v>0</v>
      </c>
      <c r="V7932" s="11">
        <v>0</v>
      </c>
      <c r="W7932" s="20">
        <f>IF(V7932="-","",V7932)</f>
        <v>0</v>
      </c>
      <c r="X7932" s="62" t="s">
        <v>30</v>
      </c>
    </row>
    <row r="7933" spans="1:24" ht="15.75" customHeight="1" x14ac:dyDescent="0.3">
      <c r="A7933" s="10">
        <v>7932</v>
      </c>
      <c r="B7933" s="11" t="s">
        <v>15524</v>
      </c>
      <c r="C7933" s="11" t="s">
        <v>25</v>
      </c>
      <c r="D7933" s="11" t="s">
        <v>242</v>
      </c>
      <c r="E7933" s="11" t="str">
        <f>IFERROR(LEFT(D7933, FIND("-",D7933,1)-2),D7933)</f>
        <v>OPERASI</v>
      </c>
      <c r="F7933" s="11" t="s">
        <v>27</v>
      </c>
      <c r="G7933" s="33" t="s">
        <v>12007</v>
      </c>
      <c r="H7933" s="11" t="s">
        <v>670</v>
      </c>
      <c r="I7933" s="11" t="s">
        <v>675</v>
      </c>
      <c r="J7933" s="11" t="s">
        <v>12035</v>
      </c>
      <c r="K7933" s="11" t="s">
        <v>3719</v>
      </c>
      <c r="L7933" s="12" t="str">
        <f>RIGHT(K7933, 4)</f>
        <v>2022</v>
      </c>
      <c r="M7933" s="16">
        <v>44770</v>
      </c>
      <c r="N7933" s="14" t="str">
        <f>TEXT(M7933,"mmmm")</f>
        <v>July</v>
      </c>
      <c r="O7933" s="15">
        <f>MONTH(M7933)</f>
        <v>7</v>
      </c>
      <c r="P7933" s="11" t="s">
        <v>3719</v>
      </c>
      <c r="Q7933" s="16">
        <v>44770</v>
      </c>
      <c r="R7933" s="11" t="s">
        <v>15525</v>
      </c>
      <c r="S7933" s="17" t="str">
        <f>IFERROR(LEFT(R7933,FIND(" ",R7933)-1),R7933)</f>
        <v>0</v>
      </c>
      <c r="T7933" s="11">
        <v>0</v>
      </c>
      <c r="U7933" s="18">
        <f>IF(AND(T7933&gt;3,T7933&lt;&gt;"-"),"&gt;3",T7933)</f>
        <v>0</v>
      </c>
      <c r="V7933" s="11">
        <v>0</v>
      </c>
      <c r="W7933" s="20">
        <f>IF(V7933="-","",V7933)</f>
        <v>0</v>
      </c>
      <c r="X7933" s="62" t="s">
        <v>30</v>
      </c>
    </row>
    <row r="7934" spans="1:24" ht="15.75" customHeight="1" x14ac:dyDescent="0.3">
      <c r="A7934" s="10">
        <v>7933</v>
      </c>
      <c r="B7934" s="11" t="s">
        <v>15526</v>
      </c>
      <c r="C7934" s="11" t="s">
        <v>25</v>
      </c>
      <c r="D7934" s="11" t="s">
        <v>51</v>
      </c>
      <c r="E7934" s="11" t="str">
        <f>IFERROR(LEFT(D7934, FIND("-",D7934,1)-2),D7934)</f>
        <v>OPERASI</v>
      </c>
      <c r="F7934" s="11" t="s">
        <v>52</v>
      </c>
      <c r="G7934" s="33" t="s">
        <v>12007</v>
      </c>
      <c r="H7934" s="11" t="s">
        <v>670</v>
      </c>
      <c r="I7934" s="11" t="s">
        <v>675</v>
      </c>
      <c r="J7934" s="11" t="s">
        <v>813</v>
      </c>
      <c r="K7934" s="11" t="s">
        <v>535</v>
      </c>
      <c r="L7934" s="12" t="str">
        <f>RIGHT(K7934, 4)</f>
        <v>2023</v>
      </c>
      <c r="M7934" s="16">
        <v>44979</v>
      </c>
      <c r="N7934" s="14" t="str">
        <f>TEXT(M7934,"mmmm")</f>
        <v>February</v>
      </c>
      <c r="O7934" s="15">
        <f>MONTH(M7934)</f>
        <v>2</v>
      </c>
      <c r="P7934" s="11" t="s">
        <v>535</v>
      </c>
      <c r="Q7934" s="16">
        <v>44979</v>
      </c>
      <c r="R7934" s="11" t="s">
        <v>15527</v>
      </c>
      <c r="S7934" s="17" t="str">
        <f>IFERROR(LEFT(R7934,FIND(" ",R7934)-1),R7934)</f>
        <v>0</v>
      </c>
      <c r="T7934" s="11">
        <v>0</v>
      </c>
      <c r="U7934" s="18">
        <f>IF(AND(T7934&gt;3,T7934&lt;&gt;"-"),"&gt;3",T7934)</f>
        <v>0</v>
      </c>
      <c r="V7934" s="11">
        <v>0</v>
      </c>
      <c r="W7934" s="20">
        <f>IF(V7934="-","",V7934)</f>
        <v>0</v>
      </c>
      <c r="X7934" s="62" t="s">
        <v>30</v>
      </c>
    </row>
    <row r="7935" spans="1:24" ht="15.75" customHeight="1" x14ac:dyDescent="0.3">
      <c r="A7935" s="10">
        <v>7934</v>
      </c>
      <c r="B7935" s="11" t="s">
        <v>15528</v>
      </c>
      <c r="C7935" s="11" t="s">
        <v>39</v>
      </c>
      <c r="D7935" s="11" t="s">
        <v>33</v>
      </c>
      <c r="E7935" s="11" t="str">
        <f>IFERROR(LEFT(D7935, FIND("-",D7935,1)-2),D7935)</f>
        <v>OPERASI</v>
      </c>
      <c r="F7935" s="11" t="s">
        <v>27</v>
      </c>
      <c r="G7935" s="33" t="s">
        <v>12007</v>
      </c>
      <c r="H7935" s="11" t="s">
        <v>670</v>
      </c>
      <c r="I7935" s="11" t="s">
        <v>671</v>
      </c>
      <c r="J7935" s="11" t="s">
        <v>697</v>
      </c>
      <c r="K7935" s="11" t="s">
        <v>4913</v>
      </c>
      <c r="L7935" s="12" t="str">
        <f>RIGHT(K7935, 4)</f>
        <v>2022</v>
      </c>
      <c r="M7935" s="16">
        <v>44795</v>
      </c>
      <c r="N7935" s="14" t="str">
        <f>TEXT(M7935,"mmmm")</f>
        <v>August</v>
      </c>
      <c r="O7935" s="15">
        <f>MONTH(M7935)</f>
        <v>8</v>
      </c>
      <c r="P7935" s="11" t="s">
        <v>4913</v>
      </c>
      <c r="Q7935" s="16">
        <v>44795</v>
      </c>
      <c r="R7935" s="11" t="s">
        <v>15529</v>
      </c>
      <c r="S7935" s="17" t="str">
        <f>IFERROR(LEFT(R7935,FIND(" ",R7935)-1),R7935)</f>
        <v>0</v>
      </c>
      <c r="T7935" s="11">
        <v>0</v>
      </c>
      <c r="U7935" s="18">
        <f>IF(AND(T7935&gt;3,T7935&lt;&gt;"-"),"&gt;3",T7935)</f>
        <v>0</v>
      </c>
      <c r="V7935" s="11">
        <v>0</v>
      </c>
      <c r="W7935" s="20">
        <f>IF(V7935="-","",V7935)</f>
        <v>0</v>
      </c>
      <c r="X7935" s="62" t="s">
        <v>30</v>
      </c>
    </row>
    <row r="7936" spans="1:24" ht="15.75" customHeight="1" x14ac:dyDescent="0.3">
      <c r="A7936" s="10">
        <v>7935</v>
      </c>
      <c r="B7936" s="11" t="s">
        <v>15530</v>
      </c>
      <c r="C7936" s="11" t="s">
        <v>39</v>
      </c>
      <c r="D7936" s="11" t="s">
        <v>33</v>
      </c>
      <c r="E7936" s="11" t="str">
        <f>IFERROR(LEFT(D7936, FIND("-",D7936,1)-2),D7936)</f>
        <v>OPERASI</v>
      </c>
      <c r="F7936" s="11" t="s">
        <v>215</v>
      </c>
      <c r="G7936" s="33" t="s">
        <v>12007</v>
      </c>
      <c r="H7936" s="11" t="s">
        <v>670</v>
      </c>
      <c r="I7936" s="11" t="s">
        <v>675</v>
      </c>
      <c r="J7936" s="11" t="s">
        <v>12035</v>
      </c>
      <c r="K7936" s="11" t="s">
        <v>1356</v>
      </c>
      <c r="L7936" s="12" t="str">
        <f>RIGHT(K7936, 4)</f>
        <v>2023</v>
      </c>
      <c r="M7936" s="16">
        <v>44929</v>
      </c>
      <c r="N7936" s="14" t="str">
        <f>TEXT(M7936,"mmmm")</f>
        <v>January</v>
      </c>
      <c r="O7936" s="15">
        <f>MONTH(M7936)</f>
        <v>1</v>
      </c>
      <c r="P7936" s="11" t="s">
        <v>1356</v>
      </c>
      <c r="Q7936" s="16">
        <v>44929</v>
      </c>
      <c r="R7936" s="11" t="s">
        <v>15531</v>
      </c>
      <c r="S7936" s="17" t="str">
        <f>IFERROR(LEFT(R7936,FIND(" ",R7936)-1),R7936)</f>
        <v>0</v>
      </c>
      <c r="T7936" s="11">
        <v>0</v>
      </c>
      <c r="U7936" s="18">
        <f>IF(AND(T7936&gt;3,T7936&lt;&gt;"-"),"&gt;3",T7936)</f>
        <v>0</v>
      </c>
      <c r="V7936" s="11">
        <v>0</v>
      </c>
      <c r="W7936" s="20">
        <f>IF(V7936="-","",V7936)</f>
        <v>0</v>
      </c>
      <c r="X7936" s="62" t="s">
        <v>30</v>
      </c>
    </row>
    <row r="7937" spans="1:24" ht="15.75" customHeight="1" x14ac:dyDescent="0.3">
      <c r="A7937" s="10">
        <v>7936</v>
      </c>
      <c r="B7937" s="11" t="s">
        <v>15532</v>
      </c>
      <c r="C7937" s="11" t="s">
        <v>39</v>
      </c>
      <c r="D7937" s="11" t="s">
        <v>51</v>
      </c>
      <c r="E7937" s="11" t="str">
        <f>IFERROR(LEFT(D7937, FIND("-",D7937,1)-2),D7937)</f>
        <v>OPERASI</v>
      </c>
      <c r="F7937" s="11" t="s">
        <v>52</v>
      </c>
      <c r="G7937" s="33" t="s">
        <v>12007</v>
      </c>
      <c r="H7937" s="11" t="s">
        <v>670</v>
      </c>
      <c r="I7937" s="11" t="s">
        <v>671</v>
      </c>
      <c r="J7937" s="11" t="s">
        <v>697</v>
      </c>
      <c r="K7937" s="11" t="s">
        <v>6796</v>
      </c>
      <c r="L7937" s="12" t="str">
        <f>RIGHT(K7937, 4)</f>
        <v>2021</v>
      </c>
      <c r="M7937" s="16">
        <v>44536</v>
      </c>
      <c r="N7937" s="14" t="str">
        <f>TEXT(M7937,"mmmm")</f>
        <v>December</v>
      </c>
      <c r="O7937" s="15">
        <f>MONTH(M7937)</f>
        <v>12</v>
      </c>
      <c r="P7937" s="11" t="s">
        <v>6796</v>
      </c>
      <c r="Q7937" s="16">
        <v>44536</v>
      </c>
      <c r="R7937" s="11" t="s">
        <v>5475</v>
      </c>
      <c r="S7937" s="17" t="str">
        <f>IFERROR(LEFT(R7937,FIND(" ",R7937)-1),R7937)</f>
        <v>0</v>
      </c>
      <c r="T7937" s="11">
        <v>0</v>
      </c>
      <c r="U7937" s="18">
        <f>IF(AND(T7937&gt;3,T7937&lt;&gt;"-"),"&gt;3",T7937)</f>
        <v>0</v>
      </c>
      <c r="V7937" s="11">
        <v>0</v>
      </c>
      <c r="W7937" s="20">
        <f>IF(V7937="-","",V7937)</f>
        <v>0</v>
      </c>
      <c r="X7937" s="62" t="s">
        <v>30</v>
      </c>
    </row>
    <row r="7938" spans="1:24" ht="15.75" customHeight="1" x14ac:dyDescent="0.3">
      <c r="A7938" s="10">
        <v>7937</v>
      </c>
      <c r="B7938" s="11" t="s">
        <v>15533</v>
      </c>
      <c r="C7938" s="11" t="s">
        <v>25</v>
      </c>
      <c r="D7938" s="11" t="s">
        <v>55</v>
      </c>
      <c r="E7938" s="11" t="str">
        <f>IFERROR(LEFT(D7938, FIND("-",D7938,1)-2),D7938)</f>
        <v>OPERASI</v>
      </c>
      <c r="F7938" s="11" t="s">
        <v>27</v>
      </c>
      <c r="G7938" s="33" t="s">
        <v>12007</v>
      </c>
      <c r="H7938" s="11" t="s">
        <v>670</v>
      </c>
      <c r="I7938" s="11" t="s">
        <v>671</v>
      </c>
      <c r="J7938" s="11" t="s">
        <v>12248</v>
      </c>
      <c r="K7938" s="11" t="s">
        <v>6243</v>
      </c>
      <c r="L7938" s="12" t="str">
        <f>RIGHT(K7938, 4)</f>
        <v>2020</v>
      </c>
      <c r="M7938" s="16">
        <v>44188</v>
      </c>
      <c r="N7938" s="14" t="str">
        <f>TEXT(M7938,"mmmm")</f>
        <v>December</v>
      </c>
      <c r="O7938" s="15">
        <f>MONTH(M7938)</f>
        <v>12</v>
      </c>
      <c r="P7938" s="11" t="s">
        <v>6243</v>
      </c>
      <c r="Q7938" s="16">
        <v>44188</v>
      </c>
      <c r="R7938" s="11" t="s">
        <v>15534</v>
      </c>
      <c r="S7938" s="17" t="str">
        <f>IFERROR(LEFT(R7938,FIND(" ",R7938)-1),R7938)</f>
        <v>0</v>
      </c>
      <c r="T7938" s="11">
        <v>0</v>
      </c>
      <c r="U7938" s="18">
        <f>IF(AND(T7938&gt;3,T7938&lt;&gt;"-"),"&gt;3",T7938)</f>
        <v>0</v>
      </c>
      <c r="V7938" s="11">
        <v>0</v>
      </c>
      <c r="W7938" s="20">
        <f>IF(V7938="-","",V7938)</f>
        <v>0</v>
      </c>
      <c r="X7938" s="62" t="s">
        <v>30</v>
      </c>
    </row>
    <row r="7939" spans="1:24" ht="15.75" customHeight="1" x14ac:dyDescent="0.3">
      <c r="A7939" s="10">
        <v>7938</v>
      </c>
      <c r="B7939" s="11" t="s">
        <v>15535</v>
      </c>
      <c r="C7939" s="11" t="s">
        <v>25</v>
      </c>
      <c r="D7939" s="11" t="s">
        <v>330</v>
      </c>
      <c r="E7939" s="11" t="str">
        <f>IFERROR(LEFT(D7939, FIND("-",D7939,1)-2),D7939)</f>
        <v>SISTEM</v>
      </c>
      <c r="F7939" s="11" t="s">
        <v>509</v>
      </c>
      <c r="G7939" s="33" t="s">
        <v>12007</v>
      </c>
      <c r="H7939" s="11" t="s">
        <v>684</v>
      </c>
      <c r="I7939" s="11" t="s">
        <v>707</v>
      </c>
      <c r="J7939" s="11" t="s">
        <v>12035</v>
      </c>
      <c r="K7939" s="11" t="s">
        <v>71</v>
      </c>
      <c r="L7939" s="12" t="str">
        <f>RIGHT(K7939, 4)</f>
        <v>2020</v>
      </c>
      <c r="M7939" s="16">
        <v>43929</v>
      </c>
      <c r="N7939" s="14" t="str">
        <f>TEXT(M7939,"mmmm")</f>
        <v>April</v>
      </c>
      <c r="O7939" s="15">
        <f>MONTH(M7939)</f>
        <v>4</v>
      </c>
      <c r="P7939" s="11" t="s">
        <v>71</v>
      </c>
      <c r="Q7939" s="16">
        <v>43929</v>
      </c>
      <c r="R7939" s="11" t="s">
        <v>15536</v>
      </c>
      <c r="S7939" s="17" t="str">
        <f>IFERROR(LEFT(R7939,FIND(" ",R7939)-1),R7939)</f>
        <v>0</v>
      </c>
      <c r="T7939" s="11">
        <v>0</v>
      </c>
      <c r="U7939" s="18">
        <f>IF(AND(T7939&gt;3,T7939&lt;&gt;"-"),"&gt;3",T7939)</f>
        <v>0</v>
      </c>
      <c r="V7939" s="11">
        <v>0</v>
      </c>
      <c r="W7939" s="20">
        <f>IF(V7939="-","",V7939)</f>
        <v>0</v>
      </c>
      <c r="X7939" s="62" t="s">
        <v>807</v>
      </c>
    </row>
    <row r="7940" spans="1:24" ht="15.75" customHeight="1" x14ac:dyDescent="0.3">
      <c r="A7940" s="10">
        <v>7939</v>
      </c>
      <c r="B7940" s="11" t="s">
        <v>15537</v>
      </c>
      <c r="C7940" s="11" t="s">
        <v>39</v>
      </c>
      <c r="D7940" s="11" t="s">
        <v>33</v>
      </c>
      <c r="E7940" s="11" t="str">
        <f>IFERROR(LEFT(D7940, FIND("-",D7940,1)-2),D7940)</f>
        <v>OPERASI</v>
      </c>
      <c r="F7940" s="11" t="s">
        <v>34</v>
      </c>
      <c r="G7940" s="33" t="s">
        <v>12007</v>
      </c>
      <c r="H7940" s="11" t="s">
        <v>670</v>
      </c>
      <c r="I7940" s="11" t="s">
        <v>675</v>
      </c>
      <c r="J7940" s="11" t="s">
        <v>12035</v>
      </c>
      <c r="K7940" s="11" t="s">
        <v>238</v>
      </c>
      <c r="L7940" s="12" t="str">
        <f>RIGHT(K7940, 4)</f>
        <v>2021</v>
      </c>
      <c r="M7940" s="16">
        <v>44467</v>
      </c>
      <c r="N7940" s="14" t="str">
        <f>TEXT(M7940,"mmmm")</f>
        <v>September</v>
      </c>
      <c r="O7940" s="15">
        <f>MONTH(M7940)</f>
        <v>9</v>
      </c>
      <c r="P7940" s="11" t="s">
        <v>238</v>
      </c>
      <c r="Q7940" s="16">
        <v>44467</v>
      </c>
      <c r="R7940" s="11" t="s">
        <v>15538</v>
      </c>
      <c r="S7940" s="17" t="str">
        <f>IFERROR(LEFT(R7940,FIND(" ",R7940)-1),R7940)</f>
        <v>0</v>
      </c>
      <c r="T7940" s="11">
        <v>0</v>
      </c>
      <c r="U7940" s="18">
        <f>IF(AND(T7940&gt;3,T7940&lt;&gt;"-"),"&gt;3",T7940)</f>
        <v>0</v>
      </c>
      <c r="V7940" s="11">
        <v>0</v>
      </c>
      <c r="W7940" s="20">
        <f>IF(V7940="-","",V7940)</f>
        <v>0</v>
      </c>
      <c r="X7940" s="62" t="s">
        <v>30</v>
      </c>
    </row>
    <row r="7941" spans="1:24" ht="15.75" customHeight="1" x14ac:dyDescent="0.3">
      <c r="A7941" s="10">
        <v>7940</v>
      </c>
      <c r="B7941" s="11" t="s">
        <v>15539</v>
      </c>
      <c r="C7941" s="11" t="s">
        <v>25</v>
      </c>
      <c r="D7941" s="11" t="s">
        <v>61</v>
      </c>
      <c r="E7941" s="11" t="str">
        <f>IFERROR(LEFT(D7941, FIND("-",D7941,1)-2),D7941)</f>
        <v>KESELAMATAN</v>
      </c>
      <c r="F7941" s="11" t="s">
        <v>27</v>
      </c>
      <c r="G7941" s="33" t="s">
        <v>12007</v>
      </c>
      <c r="H7941" s="11" t="s">
        <v>684</v>
      </c>
      <c r="I7941" s="11" t="s">
        <v>707</v>
      </c>
      <c r="J7941" s="11" t="s">
        <v>12035</v>
      </c>
      <c r="K7941" s="11" t="s">
        <v>906</v>
      </c>
      <c r="L7941" s="12" t="str">
        <f>RIGHT(K7941, 4)</f>
        <v>2020</v>
      </c>
      <c r="M7941" s="16">
        <v>44015</v>
      </c>
      <c r="N7941" s="14" t="str">
        <f>TEXT(M7941,"mmmm")</f>
        <v>July</v>
      </c>
      <c r="O7941" s="15">
        <f>MONTH(M7941)</f>
        <v>7</v>
      </c>
      <c r="P7941" s="11" t="s">
        <v>906</v>
      </c>
      <c r="Q7941" s="16">
        <v>44015</v>
      </c>
      <c r="R7941" s="11" t="s">
        <v>15540</v>
      </c>
      <c r="S7941" s="17" t="str">
        <f>IFERROR(LEFT(R7941,FIND(" ",R7941)-1),R7941)</f>
        <v>0</v>
      </c>
      <c r="T7941" s="11">
        <v>0</v>
      </c>
      <c r="U7941" s="18">
        <f>IF(AND(T7941&gt;3,T7941&lt;&gt;"-"),"&gt;3",T7941)</f>
        <v>0</v>
      </c>
      <c r="V7941" s="11">
        <v>0</v>
      </c>
      <c r="W7941" s="20">
        <f>IF(V7941="-","",V7941)</f>
        <v>0</v>
      </c>
      <c r="X7941" s="62" t="s">
        <v>687</v>
      </c>
    </row>
    <row r="7942" spans="1:24" ht="15.75" customHeight="1" x14ac:dyDescent="0.3">
      <c r="A7942" s="10">
        <v>7941</v>
      </c>
      <c r="B7942" s="11" t="s">
        <v>15541</v>
      </c>
      <c r="C7942" s="11" t="s">
        <v>25</v>
      </c>
      <c r="D7942" s="11" t="s">
        <v>51</v>
      </c>
      <c r="E7942" s="11" t="str">
        <f>IFERROR(LEFT(D7942, FIND("-",D7942,1)-2),D7942)</f>
        <v>OPERASI</v>
      </c>
      <c r="F7942" s="11" t="s">
        <v>52</v>
      </c>
      <c r="G7942" s="33" t="s">
        <v>12007</v>
      </c>
      <c r="H7942" s="11" t="s">
        <v>670</v>
      </c>
      <c r="I7942" s="11" t="s">
        <v>671</v>
      </c>
      <c r="J7942" s="11" t="s">
        <v>697</v>
      </c>
      <c r="K7942" s="11" t="s">
        <v>1255</v>
      </c>
      <c r="L7942" s="12" t="str">
        <f>RIGHT(K7942, 4)</f>
        <v>2023</v>
      </c>
      <c r="M7942" s="16">
        <v>45225</v>
      </c>
      <c r="N7942" s="14" t="str">
        <f>TEXT(M7942,"mmmm")</f>
        <v>October</v>
      </c>
      <c r="O7942" s="15">
        <f>MONTH(M7942)</f>
        <v>10</v>
      </c>
      <c r="P7942" s="11" t="s">
        <v>1255</v>
      </c>
      <c r="Q7942" s="16">
        <v>45225</v>
      </c>
      <c r="R7942" s="11" t="s">
        <v>15542</v>
      </c>
      <c r="S7942" s="17" t="str">
        <f>IFERROR(LEFT(R7942,FIND(" ",R7942)-1),R7942)</f>
        <v>0</v>
      </c>
      <c r="T7942" s="11">
        <v>0</v>
      </c>
      <c r="U7942" s="18">
        <f>IF(AND(T7942&gt;3,T7942&lt;&gt;"-"),"&gt;3",T7942)</f>
        <v>0</v>
      </c>
      <c r="V7942" s="11">
        <v>0</v>
      </c>
      <c r="W7942" s="20">
        <f>IF(V7942="-","",V7942)</f>
        <v>0</v>
      </c>
      <c r="X7942" s="62" t="s">
        <v>30</v>
      </c>
    </row>
    <row r="7943" spans="1:24" ht="15.75" customHeight="1" x14ac:dyDescent="0.3">
      <c r="A7943" s="10">
        <v>7942</v>
      </c>
      <c r="B7943" s="11" t="s">
        <v>15543</v>
      </c>
      <c r="C7943" s="11" t="s">
        <v>25</v>
      </c>
      <c r="D7943" s="11" t="s">
        <v>330</v>
      </c>
      <c r="E7943" s="11" t="str">
        <f>IFERROR(LEFT(D7943, FIND("-",D7943,1)-2),D7943)</f>
        <v>SISTEM</v>
      </c>
      <c r="F7943" s="11" t="s">
        <v>2571</v>
      </c>
      <c r="G7943" s="33" t="s">
        <v>12007</v>
      </c>
      <c r="H7943" s="11" t="s">
        <v>670</v>
      </c>
      <c r="I7943" s="11" t="s">
        <v>675</v>
      </c>
      <c r="J7943" s="11" t="s">
        <v>778</v>
      </c>
      <c r="K7943" s="11" t="s">
        <v>475</v>
      </c>
      <c r="L7943" s="12" t="str">
        <f>RIGHT(K7943, 4)</f>
        <v>2022</v>
      </c>
      <c r="M7943" s="16">
        <v>44869</v>
      </c>
      <c r="N7943" s="14" t="str">
        <f>TEXT(M7943,"mmmm")</f>
        <v>November</v>
      </c>
      <c r="O7943" s="15">
        <f>MONTH(M7943)</f>
        <v>11</v>
      </c>
      <c r="P7943" s="11" t="s">
        <v>475</v>
      </c>
      <c r="Q7943" s="16">
        <v>44869</v>
      </c>
      <c r="R7943" s="11" t="s">
        <v>15544</v>
      </c>
      <c r="S7943" s="17" t="str">
        <f>IFERROR(LEFT(R7943,FIND(" ",R7943)-1),R7943)</f>
        <v>0</v>
      </c>
      <c r="T7943" s="11">
        <v>0</v>
      </c>
      <c r="U7943" s="18">
        <f>IF(AND(T7943&gt;3,T7943&lt;&gt;"-"),"&gt;3",T7943)</f>
        <v>0</v>
      </c>
      <c r="V7943" s="11">
        <v>0</v>
      </c>
      <c r="W7943" s="20">
        <f>IF(V7943="-","",V7943)</f>
        <v>0</v>
      </c>
      <c r="X7943" s="62" t="s">
        <v>30</v>
      </c>
    </row>
    <row r="7944" spans="1:24" ht="15.75" customHeight="1" x14ac:dyDescent="0.3">
      <c r="A7944" s="10">
        <v>7943</v>
      </c>
      <c r="B7944" s="11" t="s">
        <v>15545</v>
      </c>
      <c r="C7944" s="11" t="s">
        <v>39</v>
      </c>
      <c r="D7944" s="11" t="s">
        <v>33</v>
      </c>
      <c r="E7944" s="11" t="str">
        <f>IFERROR(LEFT(D7944, FIND("-",D7944,1)-2),D7944)</f>
        <v>OPERASI</v>
      </c>
      <c r="F7944" s="11" t="s">
        <v>84</v>
      </c>
      <c r="G7944" s="33" t="s">
        <v>12007</v>
      </c>
      <c r="H7944" s="11" t="s">
        <v>670</v>
      </c>
      <c r="I7944" s="11" t="s">
        <v>675</v>
      </c>
      <c r="J7944" s="11" t="s">
        <v>12035</v>
      </c>
      <c r="K7944" s="11" t="s">
        <v>424</v>
      </c>
      <c r="L7944" s="12" t="str">
        <f>RIGHT(K7944, 4)</f>
        <v>2022</v>
      </c>
      <c r="M7944" s="16">
        <v>44818</v>
      </c>
      <c r="N7944" s="14" t="str">
        <f>TEXT(M7944,"mmmm")</f>
        <v>September</v>
      </c>
      <c r="O7944" s="15">
        <f>MONTH(M7944)</f>
        <v>9</v>
      </c>
      <c r="P7944" s="11" t="s">
        <v>424</v>
      </c>
      <c r="Q7944" s="16">
        <v>44818</v>
      </c>
      <c r="R7944" s="11" t="s">
        <v>15546</v>
      </c>
      <c r="S7944" s="17" t="str">
        <f>IFERROR(LEFT(R7944,FIND(" ",R7944)-1),R7944)</f>
        <v>0</v>
      </c>
      <c r="T7944" s="11">
        <v>0</v>
      </c>
      <c r="U7944" s="18">
        <f>IF(AND(T7944&gt;3,T7944&lt;&gt;"-"),"&gt;3",T7944)</f>
        <v>0</v>
      </c>
      <c r="V7944" s="11">
        <v>0</v>
      </c>
      <c r="W7944" s="20">
        <f>IF(V7944="-","",V7944)</f>
        <v>0</v>
      </c>
      <c r="X7944" s="62" t="s">
        <v>30</v>
      </c>
    </row>
    <row r="7945" spans="1:24" ht="15.75" customHeight="1" x14ac:dyDescent="0.3">
      <c r="A7945" s="10">
        <v>7944</v>
      </c>
      <c r="B7945" s="11" t="s">
        <v>15547</v>
      </c>
      <c r="C7945" s="11" t="s">
        <v>25</v>
      </c>
      <c r="D7945" s="11" t="s">
        <v>51</v>
      </c>
      <c r="E7945" s="11" t="str">
        <f>IFERROR(LEFT(D7945, FIND("-",D7945,1)-2),D7945)</f>
        <v>OPERASI</v>
      </c>
      <c r="F7945" s="11" t="s">
        <v>27</v>
      </c>
      <c r="G7945" s="33" t="s">
        <v>12007</v>
      </c>
      <c r="H7945" s="11" t="s">
        <v>670</v>
      </c>
      <c r="I7945" s="11" t="s">
        <v>675</v>
      </c>
      <c r="J7945" s="11" t="s">
        <v>813</v>
      </c>
      <c r="K7945" s="11" t="s">
        <v>9390</v>
      </c>
      <c r="L7945" s="12" t="str">
        <f>RIGHT(K7945, 4)</f>
        <v>2023</v>
      </c>
      <c r="M7945" s="16">
        <v>44974</v>
      </c>
      <c r="N7945" s="14" t="str">
        <f>TEXT(M7945,"mmmm")</f>
        <v>February</v>
      </c>
      <c r="O7945" s="15">
        <f>MONTH(M7945)</f>
        <v>2</v>
      </c>
      <c r="P7945" s="11" t="s">
        <v>9390</v>
      </c>
      <c r="Q7945" s="16">
        <v>44974</v>
      </c>
      <c r="R7945" s="11" t="s">
        <v>15548</v>
      </c>
      <c r="S7945" s="17" t="str">
        <f>IFERROR(LEFT(R7945,FIND(" ",R7945)-1),R7945)</f>
        <v>0</v>
      </c>
      <c r="T7945" s="11">
        <v>0</v>
      </c>
      <c r="U7945" s="18">
        <f>IF(AND(T7945&gt;3,T7945&lt;&gt;"-"),"&gt;3",T7945)</f>
        <v>0</v>
      </c>
      <c r="V7945" s="11">
        <v>0</v>
      </c>
      <c r="W7945" s="20">
        <f>IF(V7945="-","",V7945)</f>
        <v>0</v>
      </c>
      <c r="X7945" s="62" t="s">
        <v>30</v>
      </c>
    </row>
    <row r="7946" spans="1:24" ht="15.75" customHeight="1" x14ac:dyDescent="0.3">
      <c r="A7946" s="10">
        <v>7945</v>
      </c>
      <c r="B7946" s="11" t="s">
        <v>15549</v>
      </c>
      <c r="C7946" s="11" t="s">
        <v>39</v>
      </c>
      <c r="D7946" s="11" t="s">
        <v>33</v>
      </c>
      <c r="E7946" s="11" t="str">
        <f>IFERROR(LEFT(D7946, FIND("-",D7946,1)-2),D7946)</f>
        <v>OPERASI</v>
      </c>
      <c r="F7946" s="11" t="s">
        <v>34</v>
      </c>
      <c r="G7946" s="33" t="s">
        <v>12007</v>
      </c>
      <c r="H7946" s="11" t="s">
        <v>670</v>
      </c>
      <c r="I7946" s="11" t="s">
        <v>675</v>
      </c>
      <c r="J7946" s="11" t="s">
        <v>12035</v>
      </c>
      <c r="K7946" s="11" t="s">
        <v>2543</v>
      </c>
      <c r="L7946" s="12" t="str">
        <f>RIGHT(K7946, 4)</f>
        <v>2021</v>
      </c>
      <c r="M7946" s="16">
        <v>44453</v>
      </c>
      <c r="N7946" s="14" t="str">
        <f>TEXT(M7946,"mmmm")</f>
        <v>September</v>
      </c>
      <c r="O7946" s="15">
        <f>MONTH(M7946)</f>
        <v>9</v>
      </c>
      <c r="P7946" s="11" t="s">
        <v>2543</v>
      </c>
      <c r="Q7946" s="16">
        <v>44453</v>
      </c>
      <c r="R7946" s="11" t="s">
        <v>15550</v>
      </c>
      <c r="S7946" s="17" t="str">
        <f>IFERROR(LEFT(R7946,FIND(" ",R7946)-1),R7946)</f>
        <v>0</v>
      </c>
      <c r="T7946" s="11">
        <v>0</v>
      </c>
      <c r="U7946" s="18">
        <f>IF(AND(T7946&gt;3,T7946&lt;&gt;"-"),"&gt;3",T7946)</f>
        <v>0</v>
      </c>
      <c r="V7946" s="11">
        <v>0</v>
      </c>
      <c r="W7946" s="20">
        <f>IF(V7946="-","",V7946)</f>
        <v>0</v>
      </c>
      <c r="X7946" s="62" t="s">
        <v>30</v>
      </c>
    </row>
    <row r="7947" spans="1:24" ht="15.75" customHeight="1" x14ac:dyDescent="0.3">
      <c r="A7947" s="10">
        <v>7946</v>
      </c>
      <c r="B7947" s="11" t="s">
        <v>15551</v>
      </c>
      <c r="C7947" s="11" t="s">
        <v>39</v>
      </c>
      <c r="D7947" s="11" t="s">
        <v>339</v>
      </c>
      <c r="E7947" s="11" t="str">
        <f>IFERROR(LEFT(D7947, FIND("-",D7947,1)-2),D7947)</f>
        <v>RANGKAIAN</v>
      </c>
      <c r="F7947" s="11" t="s">
        <v>628</v>
      </c>
      <c r="G7947" s="33" t="s">
        <v>12007</v>
      </c>
      <c r="H7947" s="11" t="s">
        <v>670</v>
      </c>
      <c r="I7947" s="11" t="s">
        <v>675</v>
      </c>
      <c r="J7947" s="11" t="s">
        <v>12248</v>
      </c>
      <c r="K7947" s="11" t="s">
        <v>447</v>
      </c>
      <c r="L7947" s="12" t="str">
        <f>RIGHT(K7947, 4)</f>
        <v>2022</v>
      </c>
      <c r="M7947" s="16">
        <v>44846</v>
      </c>
      <c r="N7947" s="14" t="str">
        <f>TEXT(M7947,"mmmm")</f>
        <v>October</v>
      </c>
      <c r="O7947" s="15">
        <f>MONTH(M7947)</f>
        <v>10</v>
      </c>
      <c r="P7947" s="11" t="s">
        <v>447</v>
      </c>
      <c r="Q7947" s="16">
        <v>44846</v>
      </c>
      <c r="R7947" s="11" t="s">
        <v>15552</v>
      </c>
      <c r="S7947" s="17" t="str">
        <f>IFERROR(LEFT(R7947,FIND(" ",R7947)-1),R7947)</f>
        <v>0</v>
      </c>
      <c r="T7947" s="11">
        <v>0</v>
      </c>
      <c r="U7947" s="18">
        <f>IF(AND(T7947&gt;3,T7947&lt;&gt;"-"),"&gt;3",T7947)</f>
        <v>0</v>
      </c>
      <c r="V7947" s="11">
        <v>0</v>
      </c>
      <c r="W7947" s="20">
        <f>IF(V7947="-","",V7947)</f>
        <v>0</v>
      </c>
      <c r="X7947" s="62" t="s">
        <v>30</v>
      </c>
    </row>
    <row r="7948" spans="1:24" ht="15.75" customHeight="1" x14ac:dyDescent="0.3">
      <c r="A7948" s="10">
        <v>7947</v>
      </c>
      <c r="B7948" s="11" t="s">
        <v>15553</v>
      </c>
      <c r="C7948" s="11" t="s">
        <v>25</v>
      </c>
      <c r="D7948" s="11" t="s">
        <v>51</v>
      </c>
      <c r="E7948" s="11" t="str">
        <f>IFERROR(LEFT(D7948, FIND("-",D7948,1)-2),D7948)</f>
        <v>OPERASI</v>
      </c>
      <c r="F7948" s="11" t="s">
        <v>27</v>
      </c>
      <c r="G7948" s="33" t="s">
        <v>12007</v>
      </c>
      <c r="H7948" s="11" t="s">
        <v>684</v>
      </c>
      <c r="I7948" s="11" t="s">
        <v>671</v>
      </c>
      <c r="J7948" s="11" t="s">
        <v>697</v>
      </c>
      <c r="K7948" s="11" t="s">
        <v>622</v>
      </c>
      <c r="L7948" s="12" t="str">
        <f>RIGHT(K7948, 4)</f>
        <v>2023</v>
      </c>
      <c r="M7948" s="16">
        <v>45197</v>
      </c>
      <c r="N7948" s="14" t="str">
        <f>TEXT(M7948,"mmmm")</f>
        <v>September</v>
      </c>
      <c r="O7948" s="15">
        <f>MONTH(M7948)</f>
        <v>9</v>
      </c>
      <c r="P7948" s="11" t="s">
        <v>624</v>
      </c>
      <c r="Q7948" s="16">
        <v>45198</v>
      </c>
      <c r="R7948" s="11" t="s">
        <v>15554</v>
      </c>
      <c r="S7948" s="17" t="str">
        <f>IFERROR(LEFT(R7948,FIND(" ",R7948)-1),R7948)</f>
        <v>0</v>
      </c>
      <c r="T7948" s="11">
        <v>0</v>
      </c>
      <c r="U7948" s="18">
        <f>IF(AND(T7948&gt;3,T7948&lt;&gt;"-"),"&gt;3",T7948)</f>
        <v>0</v>
      </c>
      <c r="V7948" s="11">
        <v>0</v>
      </c>
      <c r="W7948" s="20">
        <f>IF(V7948="-","",V7948)</f>
        <v>0</v>
      </c>
      <c r="X7948" s="62" t="s">
        <v>687</v>
      </c>
    </row>
    <row r="7949" spans="1:24" ht="15.75" customHeight="1" x14ac:dyDescent="0.3">
      <c r="A7949" s="10">
        <v>7948</v>
      </c>
      <c r="B7949" s="11" t="s">
        <v>15555</v>
      </c>
      <c r="C7949" s="11" t="s">
        <v>25</v>
      </c>
      <c r="D7949" s="11" t="s">
        <v>829</v>
      </c>
      <c r="E7949" s="11" t="str">
        <f>IFERROR(LEFT(D7949, FIND("-",D7949,1)-2),D7949)</f>
        <v>PENGURUSAN ACARA/AKTIVITI</v>
      </c>
      <c r="F7949" s="11" t="s">
        <v>830</v>
      </c>
      <c r="G7949" s="33" t="s">
        <v>12007</v>
      </c>
      <c r="H7949" s="11" t="s">
        <v>670</v>
      </c>
      <c r="I7949" s="11" t="s">
        <v>675</v>
      </c>
      <c r="J7949" s="11" t="s">
        <v>12035</v>
      </c>
      <c r="K7949" s="11" t="s">
        <v>602</v>
      </c>
      <c r="L7949" s="12" t="str">
        <f>RIGHT(K7949, 4)</f>
        <v>2023</v>
      </c>
      <c r="M7949" s="16">
        <v>45152</v>
      </c>
      <c r="N7949" s="14" t="str">
        <f>TEXT(M7949,"mmmm")</f>
        <v>August</v>
      </c>
      <c r="O7949" s="15">
        <f>MONTH(M7949)</f>
        <v>8</v>
      </c>
      <c r="P7949" s="11" t="s">
        <v>1184</v>
      </c>
      <c r="Q7949" s="16">
        <v>45153</v>
      </c>
      <c r="R7949" s="11" t="s">
        <v>15556</v>
      </c>
      <c r="S7949" s="17" t="str">
        <f>IFERROR(LEFT(R7949,FIND(" ",R7949)-1),R7949)</f>
        <v>0</v>
      </c>
      <c r="T7949" s="11">
        <v>0</v>
      </c>
      <c r="U7949" s="18">
        <f>IF(AND(T7949&gt;3,T7949&lt;&gt;"-"),"&gt;3",T7949)</f>
        <v>0</v>
      </c>
      <c r="V7949" s="11">
        <v>0</v>
      </c>
      <c r="W7949" s="20">
        <f>IF(V7949="-","",V7949)</f>
        <v>0</v>
      </c>
      <c r="X7949" s="62" t="s">
        <v>30</v>
      </c>
    </row>
    <row r="7950" spans="1:24" ht="15.75" customHeight="1" x14ac:dyDescent="0.3">
      <c r="A7950" s="10">
        <v>7949</v>
      </c>
      <c r="B7950" s="11" t="s">
        <v>15557</v>
      </c>
      <c r="C7950" s="11" t="s">
        <v>39</v>
      </c>
      <c r="D7950" s="11" t="s">
        <v>33</v>
      </c>
      <c r="E7950" s="11" t="str">
        <f>IFERROR(LEFT(D7950, FIND("-",D7950,1)-2),D7950)</f>
        <v>OPERASI</v>
      </c>
      <c r="F7950" s="11" t="s">
        <v>27</v>
      </c>
      <c r="G7950" s="33" t="s">
        <v>12007</v>
      </c>
      <c r="H7950" s="11" t="s">
        <v>670</v>
      </c>
      <c r="I7950" s="11" t="s">
        <v>675</v>
      </c>
      <c r="J7950" s="11" t="s">
        <v>12035</v>
      </c>
      <c r="K7950" s="11" t="s">
        <v>790</v>
      </c>
      <c r="L7950" s="12" t="str">
        <f>RIGHT(K7950, 4)</f>
        <v>2022</v>
      </c>
      <c r="M7950" s="16">
        <v>44782</v>
      </c>
      <c r="N7950" s="14" t="str">
        <f>TEXT(M7950,"mmmm")</f>
        <v>August</v>
      </c>
      <c r="O7950" s="15">
        <f>MONTH(M7950)</f>
        <v>8</v>
      </c>
      <c r="P7950" s="11" t="s">
        <v>6538</v>
      </c>
      <c r="Q7950" s="16">
        <v>44783</v>
      </c>
      <c r="R7950" s="11" t="s">
        <v>15558</v>
      </c>
      <c r="S7950" s="17" t="str">
        <f>IFERROR(LEFT(R7950,FIND(" ",R7950)-1),R7950)</f>
        <v>0</v>
      </c>
      <c r="T7950" s="11">
        <v>0</v>
      </c>
      <c r="U7950" s="18">
        <f>IF(AND(T7950&gt;3,T7950&lt;&gt;"-"),"&gt;3",T7950)</f>
        <v>0</v>
      </c>
      <c r="V7950" s="11">
        <v>0</v>
      </c>
      <c r="W7950" s="20">
        <f>IF(V7950="-","",V7950)</f>
        <v>0</v>
      </c>
      <c r="X7950" s="62" t="s">
        <v>30</v>
      </c>
    </row>
    <row r="7951" spans="1:24" ht="15.75" customHeight="1" x14ac:dyDescent="0.3">
      <c r="A7951" s="10">
        <v>7950</v>
      </c>
      <c r="B7951" s="11" t="s">
        <v>15559</v>
      </c>
      <c r="C7951" s="11" t="s">
        <v>25</v>
      </c>
      <c r="D7951" s="11" t="s">
        <v>330</v>
      </c>
      <c r="E7951" s="11" t="str">
        <f>IFERROR(LEFT(D7951, FIND("-",D7951,1)-2),D7951)</f>
        <v>SISTEM</v>
      </c>
      <c r="F7951" s="11" t="s">
        <v>509</v>
      </c>
      <c r="G7951" s="33" t="s">
        <v>12007</v>
      </c>
      <c r="H7951" s="11" t="s">
        <v>684</v>
      </c>
      <c r="I7951" s="11" t="s">
        <v>707</v>
      </c>
      <c r="J7951" s="11" t="s">
        <v>493</v>
      </c>
      <c r="K7951" s="11" t="s">
        <v>3498</v>
      </c>
      <c r="L7951" s="12" t="str">
        <f>RIGHT(K7951, 4)</f>
        <v>2020</v>
      </c>
      <c r="M7951" s="16">
        <v>44119</v>
      </c>
      <c r="N7951" s="14" t="str">
        <f>TEXT(M7951,"mmmm")</f>
        <v>October</v>
      </c>
      <c r="O7951" s="15">
        <f>MONTH(M7951)</f>
        <v>10</v>
      </c>
      <c r="P7951" s="11" t="s">
        <v>2878</v>
      </c>
      <c r="Q7951" s="16">
        <v>44120</v>
      </c>
      <c r="R7951" s="11" t="s">
        <v>15560</v>
      </c>
      <c r="S7951" s="17" t="str">
        <f>IFERROR(LEFT(R7951,FIND(" ",R7951)-1),R7951)</f>
        <v>0</v>
      </c>
      <c r="T7951" s="11">
        <v>0</v>
      </c>
      <c r="U7951" s="18">
        <f>IF(AND(T7951&gt;3,T7951&lt;&gt;"-"),"&gt;3",T7951)</f>
        <v>0</v>
      </c>
      <c r="V7951" s="11">
        <v>0</v>
      </c>
      <c r="W7951" s="20">
        <f>IF(V7951="-","",V7951)</f>
        <v>0</v>
      </c>
      <c r="X7951" s="62" t="s">
        <v>687</v>
      </c>
    </row>
    <row r="7952" spans="1:24" ht="15.75" customHeight="1" x14ac:dyDescent="0.3">
      <c r="A7952" s="10">
        <v>7951</v>
      </c>
      <c r="B7952" s="11" t="s">
        <v>15561</v>
      </c>
      <c r="C7952" s="11" t="s">
        <v>25</v>
      </c>
      <c r="D7952" s="11" t="s">
        <v>55</v>
      </c>
      <c r="E7952" s="11" t="str">
        <f>IFERROR(LEFT(D7952, FIND("-",D7952,1)-2),D7952)</f>
        <v>OPERASI</v>
      </c>
      <c r="F7952" s="11" t="s">
        <v>27</v>
      </c>
      <c r="G7952" s="33" t="s">
        <v>12007</v>
      </c>
      <c r="H7952" s="11" t="s">
        <v>670</v>
      </c>
      <c r="I7952" s="11" t="s">
        <v>671</v>
      </c>
      <c r="J7952" s="11" t="s">
        <v>12940</v>
      </c>
      <c r="K7952" s="11" t="s">
        <v>4867</v>
      </c>
      <c r="L7952" s="12" t="str">
        <f>RIGHT(K7952, 4)</f>
        <v>2020</v>
      </c>
      <c r="M7952" s="16">
        <v>44047</v>
      </c>
      <c r="N7952" s="14" t="str">
        <f>TEXT(M7952,"mmmm")</f>
        <v>August</v>
      </c>
      <c r="O7952" s="15">
        <f>MONTH(M7952)</f>
        <v>8</v>
      </c>
      <c r="P7952" s="11" t="s">
        <v>2531</v>
      </c>
      <c r="Q7952" s="16">
        <v>44048</v>
      </c>
      <c r="R7952" s="11" t="s">
        <v>15562</v>
      </c>
      <c r="S7952" s="17" t="str">
        <f>IFERROR(LEFT(R7952,FIND(" ",R7952)-1),R7952)</f>
        <v>0</v>
      </c>
      <c r="T7952" s="11">
        <v>0</v>
      </c>
      <c r="U7952" s="18">
        <f>IF(AND(T7952&gt;3,T7952&lt;&gt;"-"),"&gt;3",T7952)</f>
        <v>0</v>
      </c>
      <c r="V7952" s="11">
        <v>0</v>
      </c>
      <c r="W7952" s="20">
        <f>IF(V7952="-","",V7952)</f>
        <v>0</v>
      </c>
      <c r="X7952" s="62" t="s">
        <v>30</v>
      </c>
    </row>
    <row r="7953" spans="1:24" ht="15.75" customHeight="1" x14ac:dyDescent="0.3">
      <c r="A7953" s="10">
        <v>7952</v>
      </c>
      <c r="B7953" s="11" t="s">
        <v>15563</v>
      </c>
      <c r="C7953" s="11" t="s">
        <v>25</v>
      </c>
      <c r="D7953" s="11" t="s">
        <v>33</v>
      </c>
      <c r="E7953" s="11" t="str">
        <f>IFERROR(LEFT(D7953, FIND("-",D7953,1)-2),D7953)</f>
        <v>OPERASI</v>
      </c>
      <c r="F7953" s="11" t="s">
        <v>27</v>
      </c>
      <c r="G7953" s="33" t="s">
        <v>12007</v>
      </c>
      <c r="H7953" s="11" t="s">
        <v>670</v>
      </c>
      <c r="I7953" s="11" t="s">
        <v>671</v>
      </c>
      <c r="J7953" s="11" t="s">
        <v>697</v>
      </c>
      <c r="K7953" s="11" t="s">
        <v>826</v>
      </c>
      <c r="L7953" s="12" t="str">
        <f>RIGHT(K7953, 4)</f>
        <v>2020</v>
      </c>
      <c r="M7953" s="16">
        <v>44014</v>
      </c>
      <c r="N7953" s="14" t="str">
        <f>TEXT(M7953,"mmmm")</f>
        <v>July</v>
      </c>
      <c r="O7953" s="15">
        <f>MONTH(M7953)</f>
        <v>7</v>
      </c>
      <c r="P7953" s="11" t="s">
        <v>906</v>
      </c>
      <c r="Q7953" s="16">
        <v>44015</v>
      </c>
      <c r="R7953" s="11" t="s">
        <v>15564</v>
      </c>
      <c r="S7953" s="17" t="str">
        <f>IFERROR(LEFT(R7953,FIND(" ",R7953)-1),R7953)</f>
        <v>0</v>
      </c>
      <c r="T7953" s="11">
        <v>0</v>
      </c>
      <c r="U7953" s="18">
        <f>IF(AND(T7953&gt;3,T7953&lt;&gt;"-"),"&gt;3",T7953)</f>
        <v>0</v>
      </c>
      <c r="V7953" s="11">
        <v>0</v>
      </c>
      <c r="W7953" s="20">
        <f>IF(V7953="-","",V7953)</f>
        <v>0</v>
      </c>
      <c r="X7953" s="62" t="s">
        <v>30</v>
      </c>
    </row>
    <row r="7954" spans="1:24" ht="15.75" customHeight="1" x14ac:dyDescent="0.3">
      <c r="A7954" s="10">
        <v>7953</v>
      </c>
      <c r="B7954" s="11" t="s">
        <v>15565</v>
      </c>
      <c r="C7954" s="11" t="s">
        <v>117</v>
      </c>
      <c r="D7954" s="11" t="s">
        <v>40</v>
      </c>
      <c r="E7954" s="11" t="str">
        <f>IFERROR(LEFT(D7954, FIND("-",D7954,1)-2),D7954)</f>
        <v>SISTEM</v>
      </c>
      <c r="F7954" s="11" t="s">
        <v>550</v>
      </c>
      <c r="G7954" s="33" t="s">
        <v>12007</v>
      </c>
      <c r="H7954" s="11" t="s">
        <v>670</v>
      </c>
      <c r="I7954" s="11" t="s">
        <v>707</v>
      </c>
      <c r="J7954" s="11" t="s">
        <v>493</v>
      </c>
      <c r="K7954" s="11" t="s">
        <v>3393</v>
      </c>
      <c r="L7954" s="12" t="str">
        <f>RIGHT(K7954, 4)</f>
        <v>2023</v>
      </c>
      <c r="M7954" s="16">
        <v>45154</v>
      </c>
      <c r="N7954" s="14" t="str">
        <f>TEXT(M7954,"mmmm")</f>
        <v>August</v>
      </c>
      <c r="O7954" s="15">
        <f>MONTH(M7954)</f>
        <v>8</v>
      </c>
      <c r="P7954" s="11" t="s">
        <v>1685</v>
      </c>
      <c r="Q7954" s="16">
        <v>45155</v>
      </c>
      <c r="R7954" s="11" t="s">
        <v>15566</v>
      </c>
      <c r="S7954" s="17" t="str">
        <f>IFERROR(LEFT(R7954,FIND(" ",R7954)-1),R7954)</f>
        <v>0</v>
      </c>
      <c r="T7954" s="11">
        <v>0</v>
      </c>
      <c r="U7954" s="18">
        <f>IF(AND(T7954&gt;3,T7954&lt;&gt;"-"),"&gt;3",T7954)</f>
        <v>0</v>
      </c>
      <c r="V7954" s="11">
        <v>0</v>
      </c>
      <c r="W7954" s="20">
        <f>IF(V7954="-","",V7954)</f>
        <v>0</v>
      </c>
      <c r="X7954" s="62" t="s">
        <v>30</v>
      </c>
    </row>
    <row r="7955" spans="1:24" ht="15.75" customHeight="1" x14ac:dyDescent="0.3">
      <c r="A7955" s="10">
        <v>7954</v>
      </c>
      <c r="B7955" s="11" t="s">
        <v>15567</v>
      </c>
      <c r="C7955" s="11" t="s">
        <v>25</v>
      </c>
      <c r="D7955" s="11" t="s">
        <v>33</v>
      </c>
      <c r="E7955" s="11" t="str">
        <f>IFERROR(LEFT(D7955, FIND("-",D7955,1)-2),D7955)</f>
        <v>OPERASI</v>
      </c>
      <c r="F7955" s="11" t="s">
        <v>1124</v>
      </c>
      <c r="G7955" s="33" t="s">
        <v>12007</v>
      </c>
      <c r="H7955" s="11" t="s">
        <v>670</v>
      </c>
      <c r="I7955" s="11" t="s">
        <v>675</v>
      </c>
      <c r="J7955" s="11" t="s">
        <v>813</v>
      </c>
      <c r="K7955" s="11" t="s">
        <v>4352</v>
      </c>
      <c r="L7955" s="12" t="str">
        <f>RIGHT(K7955, 4)</f>
        <v>2023</v>
      </c>
      <c r="M7955" s="16">
        <v>45120</v>
      </c>
      <c r="N7955" s="14" t="str">
        <f>TEXT(M7955,"mmmm")</f>
        <v>July</v>
      </c>
      <c r="O7955" s="15">
        <f>MONTH(M7955)</f>
        <v>7</v>
      </c>
      <c r="P7955" s="11" t="s">
        <v>4353</v>
      </c>
      <c r="Q7955" s="16">
        <v>45121</v>
      </c>
      <c r="R7955" s="11" t="s">
        <v>15568</v>
      </c>
      <c r="S7955" s="17" t="str">
        <f>IFERROR(LEFT(R7955,FIND(" ",R7955)-1),R7955)</f>
        <v>0</v>
      </c>
      <c r="T7955" s="11">
        <v>0</v>
      </c>
      <c r="U7955" s="18">
        <f>IF(AND(T7955&gt;3,T7955&lt;&gt;"-"),"&gt;3",T7955)</f>
        <v>0</v>
      </c>
      <c r="V7955" s="11">
        <v>0</v>
      </c>
      <c r="W7955" s="20">
        <f>IF(V7955="-","",V7955)</f>
        <v>0</v>
      </c>
      <c r="X7955" s="62" t="s">
        <v>30</v>
      </c>
    </row>
    <row r="7956" spans="1:24" ht="15.75" customHeight="1" x14ac:dyDescent="0.3">
      <c r="A7956" s="10">
        <v>7955</v>
      </c>
      <c r="B7956" s="11" t="s">
        <v>15569</v>
      </c>
      <c r="C7956" s="11" t="s">
        <v>117</v>
      </c>
      <c r="D7956" s="11" t="s">
        <v>40</v>
      </c>
      <c r="E7956" s="11" t="str">
        <f>IFERROR(LEFT(D7956, FIND("-",D7956,1)-2),D7956)</f>
        <v>SISTEM</v>
      </c>
      <c r="F7956" s="11" t="s">
        <v>165</v>
      </c>
      <c r="G7956" s="33" t="s">
        <v>12007</v>
      </c>
      <c r="H7956" s="11" t="s">
        <v>670</v>
      </c>
      <c r="I7956" s="11" t="s">
        <v>675</v>
      </c>
      <c r="J7956" s="11" t="s">
        <v>879</v>
      </c>
      <c r="K7956" s="11" t="s">
        <v>616</v>
      </c>
      <c r="L7956" s="12" t="str">
        <f>RIGHT(K7956, 4)</f>
        <v>2023</v>
      </c>
      <c r="M7956" s="16">
        <v>45194</v>
      </c>
      <c r="N7956" s="14" t="str">
        <f>TEXT(M7956,"mmmm")</f>
        <v>September</v>
      </c>
      <c r="O7956" s="15">
        <f>MONTH(M7956)</f>
        <v>9</v>
      </c>
      <c r="P7956" s="11" t="s">
        <v>618</v>
      </c>
      <c r="Q7956" s="16">
        <v>45195</v>
      </c>
      <c r="R7956" s="11" t="s">
        <v>15570</v>
      </c>
      <c r="S7956" s="17" t="str">
        <f>IFERROR(LEFT(R7956,FIND(" ",R7956)-1),R7956)</f>
        <v>0</v>
      </c>
      <c r="T7956" s="11">
        <v>0</v>
      </c>
      <c r="U7956" s="18">
        <f>IF(AND(T7956&gt;3,T7956&lt;&gt;"-"),"&gt;3",T7956)</f>
        <v>0</v>
      </c>
      <c r="V7956" s="11">
        <v>0</v>
      </c>
      <c r="W7956" s="20">
        <f>IF(V7956="-","",V7956)</f>
        <v>0</v>
      </c>
      <c r="X7956" s="62" t="s">
        <v>30</v>
      </c>
    </row>
    <row r="7957" spans="1:24" ht="15.75" customHeight="1" x14ac:dyDescent="0.3">
      <c r="A7957" s="10">
        <v>7956</v>
      </c>
      <c r="B7957" s="11" t="s">
        <v>15571</v>
      </c>
      <c r="C7957" s="11" t="s">
        <v>39</v>
      </c>
      <c r="D7957" s="11" t="s">
        <v>33</v>
      </c>
      <c r="E7957" s="11" t="str">
        <f>IFERROR(LEFT(D7957, FIND("-",D7957,1)-2),D7957)</f>
        <v>OPERASI</v>
      </c>
      <c r="F7957" s="11" t="s">
        <v>84</v>
      </c>
      <c r="G7957" s="33" t="s">
        <v>12007</v>
      </c>
      <c r="H7957" s="11" t="s">
        <v>670</v>
      </c>
      <c r="I7957" s="11" t="s">
        <v>671</v>
      </c>
      <c r="J7957" s="11" t="s">
        <v>697</v>
      </c>
      <c r="K7957" s="11" t="s">
        <v>3812</v>
      </c>
      <c r="L7957" s="12" t="str">
        <f>RIGHT(K7957, 4)</f>
        <v>2022</v>
      </c>
      <c r="M7957" s="16">
        <v>44780</v>
      </c>
      <c r="N7957" s="14" t="str">
        <f>TEXT(M7957,"mmmm")</f>
        <v>August</v>
      </c>
      <c r="O7957" s="15">
        <f>MONTH(M7957)</f>
        <v>8</v>
      </c>
      <c r="P7957" s="11" t="s">
        <v>1210</v>
      </c>
      <c r="Q7957" s="16">
        <v>44781</v>
      </c>
      <c r="R7957" s="11" t="s">
        <v>15572</v>
      </c>
      <c r="S7957" s="17" t="str">
        <f>IFERROR(LEFT(R7957,FIND(" ",R7957)-1),R7957)</f>
        <v>0</v>
      </c>
      <c r="T7957" s="11">
        <v>0</v>
      </c>
      <c r="U7957" s="18">
        <f>IF(AND(T7957&gt;3,T7957&lt;&gt;"-"),"&gt;3",T7957)</f>
        <v>0</v>
      </c>
      <c r="V7957" s="11">
        <v>0</v>
      </c>
      <c r="W7957" s="20">
        <f>IF(V7957="-","",V7957)</f>
        <v>0</v>
      </c>
      <c r="X7957" s="62" t="s">
        <v>30</v>
      </c>
    </row>
    <row r="7958" spans="1:24" ht="15.75" customHeight="1" x14ac:dyDescent="0.3">
      <c r="A7958" s="10">
        <v>7957</v>
      </c>
      <c r="B7958" s="11" t="s">
        <v>15573</v>
      </c>
      <c r="C7958" s="11" t="s">
        <v>39</v>
      </c>
      <c r="D7958" s="11" t="s">
        <v>51</v>
      </c>
      <c r="E7958" s="11" t="str">
        <f>IFERROR(LEFT(D7958, FIND("-",D7958,1)-2),D7958)</f>
        <v>OPERASI</v>
      </c>
      <c r="F7958" s="11" t="s">
        <v>52</v>
      </c>
      <c r="G7958" s="33" t="s">
        <v>12007</v>
      </c>
      <c r="H7958" s="11" t="s">
        <v>670</v>
      </c>
      <c r="I7958" s="11" t="s">
        <v>707</v>
      </c>
      <c r="J7958" s="11" t="s">
        <v>741</v>
      </c>
      <c r="K7958" s="11" t="s">
        <v>1003</v>
      </c>
      <c r="L7958" s="12" t="str">
        <f>RIGHT(K7958, 4)</f>
        <v>2023</v>
      </c>
      <c r="M7958" s="16">
        <v>45201</v>
      </c>
      <c r="N7958" s="14" t="str">
        <f>TEXT(M7958,"mmmm")</f>
        <v>October</v>
      </c>
      <c r="O7958" s="15">
        <f>MONTH(M7958)</f>
        <v>10</v>
      </c>
      <c r="P7958" s="11" t="s">
        <v>629</v>
      </c>
      <c r="Q7958" s="16">
        <v>45202</v>
      </c>
      <c r="R7958" s="11" t="s">
        <v>15574</v>
      </c>
      <c r="S7958" s="17" t="str">
        <f>IFERROR(LEFT(R7958,FIND(" ",R7958)-1),R7958)</f>
        <v>0</v>
      </c>
      <c r="T7958" s="11">
        <v>0</v>
      </c>
      <c r="U7958" s="18">
        <f>IF(AND(T7958&gt;3,T7958&lt;&gt;"-"),"&gt;3",T7958)</f>
        <v>0</v>
      </c>
      <c r="V7958" s="11">
        <v>0</v>
      </c>
      <c r="W7958" s="20">
        <f>IF(V7958="-","",V7958)</f>
        <v>0</v>
      </c>
      <c r="X7958" s="62" t="s">
        <v>30</v>
      </c>
    </row>
    <row r="7959" spans="1:24" ht="15.75" customHeight="1" x14ac:dyDescent="0.3">
      <c r="A7959" s="10">
        <v>7958</v>
      </c>
      <c r="B7959" s="11" t="s">
        <v>15575</v>
      </c>
      <c r="C7959" s="11" t="s">
        <v>39</v>
      </c>
      <c r="D7959" s="11" t="s">
        <v>33</v>
      </c>
      <c r="E7959" s="11" t="str">
        <f>IFERROR(LEFT(D7959, FIND("-",D7959,1)-2),D7959)</f>
        <v>OPERASI</v>
      </c>
      <c r="F7959" s="11" t="s">
        <v>27</v>
      </c>
      <c r="G7959" s="33" t="s">
        <v>12007</v>
      </c>
      <c r="H7959" s="11" t="s">
        <v>670</v>
      </c>
      <c r="I7959" s="11" t="s">
        <v>671</v>
      </c>
      <c r="J7959" s="11" t="s">
        <v>697</v>
      </c>
      <c r="K7959" s="11" t="s">
        <v>4700</v>
      </c>
      <c r="L7959" s="12" t="str">
        <f>RIGHT(K7959, 4)</f>
        <v>2023</v>
      </c>
      <c r="M7959" s="16">
        <v>45123</v>
      </c>
      <c r="N7959" s="14" t="str">
        <f>TEXT(M7959,"mmmm")</f>
        <v>July</v>
      </c>
      <c r="O7959" s="15">
        <f>MONTH(M7959)</f>
        <v>7</v>
      </c>
      <c r="P7959" s="11" t="s">
        <v>1494</v>
      </c>
      <c r="Q7959" s="16">
        <v>45124</v>
      </c>
      <c r="R7959" s="11" t="s">
        <v>15576</v>
      </c>
      <c r="S7959" s="17" t="str">
        <f>IFERROR(LEFT(R7959,FIND(" ",R7959)-1),R7959)</f>
        <v>0</v>
      </c>
      <c r="T7959" s="11">
        <v>0</v>
      </c>
      <c r="U7959" s="18">
        <f>IF(AND(T7959&gt;3,T7959&lt;&gt;"-"),"&gt;3",T7959)</f>
        <v>0</v>
      </c>
      <c r="V7959" s="11">
        <v>0</v>
      </c>
      <c r="W7959" s="20">
        <f>IF(V7959="-","",V7959)</f>
        <v>0</v>
      </c>
      <c r="X7959" s="62" t="s">
        <v>30</v>
      </c>
    </row>
    <row r="7960" spans="1:24" ht="15.75" customHeight="1" x14ac:dyDescent="0.3">
      <c r="A7960" s="10">
        <v>7959</v>
      </c>
      <c r="B7960" s="11" t="s">
        <v>15577</v>
      </c>
      <c r="C7960" s="11" t="s">
        <v>25</v>
      </c>
      <c r="D7960" s="11" t="s">
        <v>55</v>
      </c>
      <c r="E7960" s="11" t="str">
        <f>IFERROR(LEFT(D7960, FIND("-",D7960,1)-2),D7960)</f>
        <v>OPERASI</v>
      </c>
      <c r="F7960" s="11" t="s">
        <v>204</v>
      </c>
      <c r="G7960" s="33" t="s">
        <v>12007</v>
      </c>
      <c r="H7960" s="11" t="s">
        <v>670</v>
      </c>
      <c r="I7960" s="11" t="s">
        <v>671</v>
      </c>
      <c r="J7960" s="11" t="s">
        <v>12035</v>
      </c>
      <c r="K7960" s="11" t="s">
        <v>10418</v>
      </c>
      <c r="L7960" s="12" t="str">
        <f>RIGHT(K7960, 4)</f>
        <v>2020</v>
      </c>
      <c r="M7960" s="16">
        <v>44025</v>
      </c>
      <c r="N7960" s="14" t="str">
        <f>TEXT(M7960,"mmmm")</f>
        <v>July</v>
      </c>
      <c r="O7960" s="15">
        <f>MONTH(M7960)</f>
        <v>7</v>
      </c>
      <c r="P7960" s="11" t="s">
        <v>11714</v>
      </c>
      <c r="Q7960" s="16">
        <v>44026</v>
      </c>
      <c r="R7960" s="11" t="s">
        <v>15578</v>
      </c>
      <c r="S7960" s="17" t="str">
        <f>IFERROR(LEFT(R7960,FIND(" ",R7960)-1),R7960)</f>
        <v>0</v>
      </c>
      <c r="T7960" s="11">
        <v>0</v>
      </c>
      <c r="U7960" s="18">
        <f>IF(AND(T7960&gt;3,T7960&lt;&gt;"-"),"&gt;3",T7960)</f>
        <v>0</v>
      </c>
      <c r="V7960" s="11">
        <v>0</v>
      </c>
      <c r="W7960" s="20">
        <f>IF(V7960="-","",V7960)</f>
        <v>0</v>
      </c>
      <c r="X7960" s="62" t="s">
        <v>30</v>
      </c>
    </row>
    <row r="7961" spans="1:24" ht="15.75" customHeight="1" x14ac:dyDescent="0.3">
      <c r="A7961" s="10">
        <v>7960</v>
      </c>
      <c r="B7961" s="11" t="s">
        <v>15579</v>
      </c>
      <c r="C7961" s="11" t="s">
        <v>39</v>
      </c>
      <c r="D7961" s="11" t="s">
        <v>33</v>
      </c>
      <c r="E7961" s="11" t="str">
        <f>IFERROR(LEFT(D7961, FIND("-",D7961,1)-2),D7961)</f>
        <v>OPERASI</v>
      </c>
      <c r="F7961" s="11" t="s">
        <v>34</v>
      </c>
      <c r="G7961" s="33" t="s">
        <v>12007</v>
      </c>
      <c r="H7961" s="11" t="s">
        <v>670</v>
      </c>
      <c r="I7961" s="11" t="s">
        <v>675</v>
      </c>
      <c r="J7961" s="11" t="s">
        <v>12035</v>
      </c>
      <c r="K7961" s="11" t="s">
        <v>2548</v>
      </c>
      <c r="L7961" s="12" t="str">
        <f>RIGHT(K7961, 4)</f>
        <v>2021</v>
      </c>
      <c r="M7961" s="16">
        <v>44360</v>
      </c>
      <c r="N7961" s="14" t="str">
        <f>TEXT(M7961,"mmmm")</f>
        <v>June</v>
      </c>
      <c r="O7961" s="15">
        <f>MONTH(M7961)</f>
        <v>6</v>
      </c>
      <c r="P7961" s="11" t="s">
        <v>2548</v>
      </c>
      <c r="Q7961" s="16">
        <v>44360</v>
      </c>
      <c r="R7961" s="11" t="s">
        <v>15580</v>
      </c>
      <c r="S7961" s="17" t="str">
        <f>IFERROR(LEFT(R7961,FIND(" ",R7961)-1),R7961)</f>
        <v>0</v>
      </c>
      <c r="T7961" s="11">
        <v>0</v>
      </c>
      <c r="U7961" s="18">
        <f>IF(AND(T7961&gt;3,T7961&lt;&gt;"-"),"&gt;3",T7961)</f>
        <v>0</v>
      </c>
      <c r="V7961" s="11">
        <v>0</v>
      </c>
      <c r="W7961" s="20">
        <f>IF(V7961="-","",V7961)</f>
        <v>0</v>
      </c>
      <c r="X7961" s="62" t="s">
        <v>30</v>
      </c>
    </row>
    <row r="7962" spans="1:24" ht="15.75" customHeight="1" x14ac:dyDescent="0.3">
      <c r="A7962" s="10">
        <v>7961</v>
      </c>
      <c r="B7962" s="11" t="s">
        <v>15581</v>
      </c>
      <c r="C7962" s="11" t="s">
        <v>39</v>
      </c>
      <c r="D7962" s="11" t="s">
        <v>33</v>
      </c>
      <c r="E7962" s="11" t="str">
        <f>IFERROR(LEFT(D7962, FIND("-",D7962,1)-2),D7962)</f>
        <v>OPERASI</v>
      </c>
      <c r="F7962" s="11" t="s">
        <v>43</v>
      </c>
      <c r="G7962" s="33" t="s">
        <v>12007</v>
      </c>
      <c r="H7962" s="11" t="s">
        <v>670</v>
      </c>
      <c r="I7962" s="11" t="s">
        <v>675</v>
      </c>
      <c r="J7962" s="11" t="s">
        <v>12035</v>
      </c>
      <c r="K7962" s="11" t="s">
        <v>3827</v>
      </c>
      <c r="L7962" s="12" t="str">
        <f>RIGHT(K7962, 4)</f>
        <v>2022</v>
      </c>
      <c r="M7962" s="16">
        <v>44850</v>
      </c>
      <c r="N7962" s="14" t="str">
        <f>TEXT(M7962,"mmmm")</f>
        <v>October</v>
      </c>
      <c r="O7962" s="15">
        <f>MONTH(M7962)</f>
        <v>10</v>
      </c>
      <c r="P7962" s="11" t="s">
        <v>457</v>
      </c>
      <c r="Q7962" s="16">
        <v>44851</v>
      </c>
      <c r="R7962" s="11" t="s">
        <v>15582</v>
      </c>
      <c r="S7962" s="17" t="str">
        <f>IFERROR(LEFT(R7962,FIND(" ",R7962)-1),R7962)</f>
        <v>0</v>
      </c>
      <c r="T7962" s="11">
        <v>0</v>
      </c>
      <c r="U7962" s="18">
        <f>IF(AND(T7962&gt;3,T7962&lt;&gt;"-"),"&gt;3",T7962)</f>
        <v>0</v>
      </c>
      <c r="V7962" s="11">
        <v>0</v>
      </c>
      <c r="W7962" s="20">
        <f>IF(V7962="-","",V7962)</f>
        <v>0</v>
      </c>
      <c r="X7962" s="62" t="s">
        <v>30</v>
      </c>
    </row>
    <row r="7963" spans="1:24" ht="15.75" customHeight="1" x14ac:dyDescent="0.3">
      <c r="A7963" s="10">
        <v>7962</v>
      </c>
      <c r="B7963" s="11" t="s">
        <v>15583</v>
      </c>
      <c r="C7963" s="11" t="s">
        <v>39</v>
      </c>
      <c r="D7963" s="11" t="s">
        <v>148</v>
      </c>
      <c r="E7963" s="11" t="str">
        <f>IFERROR(LEFT(D7963, FIND("-",D7963,1)-2),D7963)</f>
        <v>SISTEM</v>
      </c>
      <c r="F7963" s="11" t="s">
        <v>1183</v>
      </c>
      <c r="G7963" s="33" t="s">
        <v>12007</v>
      </c>
      <c r="H7963" s="11" t="s">
        <v>670</v>
      </c>
      <c r="I7963" s="11" t="s">
        <v>671</v>
      </c>
      <c r="J7963" s="11" t="s">
        <v>12248</v>
      </c>
      <c r="K7963" s="11" t="s">
        <v>520</v>
      </c>
      <c r="L7963" s="12" t="str">
        <f>RIGHT(K7963, 4)</f>
        <v>2023</v>
      </c>
      <c r="M7963" s="16">
        <v>44952</v>
      </c>
      <c r="N7963" s="14" t="str">
        <f>TEXT(M7963,"mmmm")</f>
        <v>January</v>
      </c>
      <c r="O7963" s="15">
        <f>MONTH(M7963)</f>
        <v>1</v>
      </c>
      <c r="P7963" s="11" t="s">
        <v>4790</v>
      </c>
      <c r="Q7963" s="16">
        <v>44953</v>
      </c>
      <c r="R7963" s="11" t="s">
        <v>15584</v>
      </c>
      <c r="S7963" s="17" t="str">
        <f>IFERROR(LEFT(R7963,FIND(" ",R7963)-1),R7963)</f>
        <v>0</v>
      </c>
      <c r="T7963" s="11">
        <v>0</v>
      </c>
      <c r="U7963" s="18">
        <f>IF(AND(T7963&gt;3,T7963&lt;&gt;"-"),"&gt;3",T7963)</f>
        <v>0</v>
      </c>
      <c r="V7963" s="11">
        <v>0</v>
      </c>
      <c r="W7963" s="20">
        <f>IF(V7963="-","",V7963)</f>
        <v>0</v>
      </c>
      <c r="X7963" s="62" t="s">
        <v>30</v>
      </c>
    </row>
    <row r="7964" spans="1:24" ht="15.75" customHeight="1" x14ac:dyDescent="0.3">
      <c r="A7964" s="10">
        <v>7963</v>
      </c>
      <c r="B7964" s="11" t="s">
        <v>15585</v>
      </c>
      <c r="C7964" s="11" t="s">
        <v>25</v>
      </c>
      <c r="D7964" s="11" t="s">
        <v>148</v>
      </c>
      <c r="E7964" s="11" t="str">
        <f>IFERROR(LEFT(D7964, FIND("-",D7964,1)-2),D7964)</f>
        <v>SISTEM</v>
      </c>
      <c r="F7964" s="11" t="s">
        <v>27</v>
      </c>
      <c r="G7964" s="33" t="s">
        <v>12007</v>
      </c>
      <c r="H7964" s="11" t="s">
        <v>670</v>
      </c>
      <c r="I7964" s="11" t="s">
        <v>671</v>
      </c>
      <c r="J7964" s="11" t="s">
        <v>8170</v>
      </c>
      <c r="K7964" s="11" t="s">
        <v>149</v>
      </c>
      <c r="L7964" s="12" t="str">
        <f>RIGHT(K7964, 4)</f>
        <v>2021</v>
      </c>
      <c r="M7964" s="16">
        <v>44210</v>
      </c>
      <c r="N7964" s="14" t="str">
        <f>TEXT(M7964,"mmmm")</f>
        <v>January</v>
      </c>
      <c r="O7964" s="15">
        <f>MONTH(M7964)</f>
        <v>1</v>
      </c>
      <c r="P7964" s="11" t="s">
        <v>928</v>
      </c>
      <c r="Q7964" s="16">
        <v>44211</v>
      </c>
      <c r="R7964" s="11" t="s">
        <v>15586</v>
      </c>
      <c r="S7964" s="17" t="str">
        <f>IFERROR(LEFT(R7964,FIND(" ",R7964)-1),R7964)</f>
        <v>0</v>
      </c>
      <c r="T7964" s="11">
        <v>0</v>
      </c>
      <c r="U7964" s="18">
        <f>IF(AND(T7964&gt;3,T7964&lt;&gt;"-"),"&gt;3",T7964)</f>
        <v>0</v>
      </c>
      <c r="V7964" s="11">
        <v>0</v>
      </c>
      <c r="W7964" s="20">
        <f>IF(V7964="-","",V7964)</f>
        <v>0</v>
      </c>
      <c r="X7964" s="62" t="s">
        <v>30</v>
      </c>
    </row>
    <row r="7965" spans="1:24" ht="15.75" customHeight="1" x14ac:dyDescent="0.3">
      <c r="A7965" s="10">
        <v>7964</v>
      </c>
      <c r="B7965" s="11" t="s">
        <v>15587</v>
      </c>
      <c r="C7965" s="11" t="s">
        <v>25</v>
      </c>
      <c r="D7965" s="11" t="s">
        <v>65</v>
      </c>
      <c r="E7965" s="11" t="str">
        <f>IFERROR(LEFT(D7965, FIND("-",D7965,1)-2),D7965)</f>
        <v>RANGKAIAN</v>
      </c>
      <c r="F7965" s="11" t="s">
        <v>2003</v>
      </c>
      <c r="G7965" s="33" t="s">
        <v>12007</v>
      </c>
      <c r="H7965" s="11" t="s">
        <v>670</v>
      </c>
      <c r="I7965" s="11" t="s">
        <v>675</v>
      </c>
      <c r="J7965" s="11" t="s">
        <v>12940</v>
      </c>
      <c r="K7965" s="11" t="s">
        <v>583</v>
      </c>
      <c r="L7965" s="12" t="str">
        <f>RIGHT(K7965, 4)</f>
        <v>2023</v>
      </c>
      <c r="M7965" s="16">
        <v>45099</v>
      </c>
      <c r="N7965" s="14" t="str">
        <f>TEXT(M7965,"mmmm")</f>
        <v>June</v>
      </c>
      <c r="O7965" s="15">
        <f>MONTH(M7965)</f>
        <v>6</v>
      </c>
      <c r="P7965" s="11" t="s">
        <v>585</v>
      </c>
      <c r="Q7965" s="16">
        <v>45100</v>
      </c>
      <c r="R7965" s="11" t="s">
        <v>15588</v>
      </c>
      <c r="S7965" s="17" t="str">
        <f>IFERROR(LEFT(R7965,FIND(" ",R7965)-1),R7965)</f>
        <v>0</v>
      </c>
      <c r="T7965" s="11">
        <v>0</v>
      </c>
      <c r="U7965" s="18">
        <f>IF(AND(T7965&gt;3,T7965&lt;&gt;"-"),"&gt;3",T7965)</f>
        <v>0</v>
      </c>
      <c r="V7965" s="11">
        <v>0</v>
      </c>
      <c r="W7965" s="20">
        <f>IF(V7965="-","",V7965)</f>
        <v>0</v>
      </c>
      <c r="X7965" s="62" t="s">
        <v>30</v>
      </c>
    </row>
    <row r="7966" spans="1:24" ht="15.75" customHeight="1" x14ac:dyDescent="0.3">
      <c r="A7966" s="10">
        <v>7965</v>
      </c>
      <c r="B7966" s="11" t="s">
        <v>15589</v>
      </c>
      <c r="C7966" s="11" t="s">
        <v>39</v>
      </c>
      <c r="D7966" s="11" t="s">
        <v>40</v>
      </c>
      <c r="E7966" s="11" t="str">
        <f>IFERROR(LEFT(D7966, FIND("-",D7966,1)-2),D7966)</f>
        <v>SISTEM</v>
      </c>
      <c r="F7966" s="11" t="s">
        <v>165</v>
      </c>
      <c r="G7966" s="33" t="s">
        <v>12007</v>
      </c>
      <c r="H7966" s="11" t="s">
        <v>670</v>
      </c>
      <c r="I7966" s="11" t="s">
        <v>675</v>
      </c>
      <c r="J7966" s="11" t="s">
        <v>879</v>
      </c>
      <c r="K7966" s="11" t="s">
        <v>1529</v>
      </c>
      <c r="L7966" s="12" t="str">
        <f>RIGHT(K7966, 4)</f>
        <v>2021</v>
      </c>
      <c r="M7966" s="16">
        <v>44273</v>
      </c>
      <c r="N7966" s="14" t="str">
        <f>TEXT(M7966,"mmmm")</f>
        <v>March</v>
      </c>
      <c r="O7966" s="15">
        <f>MONTH(M7966)</f>
        <v>3</v>
      </c>
      <c r="P7966" s="11" t="s">
        <v>2472</v>
      </c>
      <c r="Q7966" s="16">
        <v>44274</v>
      </c>
      <c r="R7966" s="11" t="s">
        <v>15590</v>
      </c>
      <c r="S7966" s="17" t="str">
        <f>IFERROR(LEFT(R7966,FIND(" ",R7966)-1),R7966)</f>
        <v>0</v>
      </c>
      <c r="T7966" s="11">
        <v>0</v>
      </c>
      <c r="U7966" s="18">
        <f>IF(AND(T7966&gt;3,T7966&lt;&gt;"-"),"&gt;3",T7966)</f>
        <v>0</v>
      </c>
      <c r="V7966" s="11">
        <v>0</v>
      </c>
      <c r="W7966" s="20">
        <f>IF(V7966="-","",V7966)</f>
        <v>0</v>
      </c>
      <c r="X7966" s="62" t="s">
        <v>30</v>
      </c>
    </row>
    <row r="7967" spans="1:24" ht="15.75" customHeight="1" x14ac:dyDescent="0.3">
      <c r="A7967" s="10">
        <v>7966</v>
      </c>
      <c r="B7967" s="11" t="s">
        <v>15591</v>
      </c>
      <c r="C7967" s="11" t="s">
        <v>39</v>
      </c>
      <c r="D7967" s="11" t="s">
        <v>33</v>
      </c>
      <c r="E7967" s="11" t="str">
        <f>IFERROR(LEFT(D7967, FIND("-",D7967,1)-2),D7967)</f>
        <v>OPERASI</v>
      </c>
      <c r="F7967" s="11" t="s">
        <v>84</v>
      </c>
      <c r="G7967" s="33" t="s">
        <v>12007</v>
      </c>
      <c r="H7967" s="11" t="s">
        <v>670</v>
      </c>
      <c r="I7967" s="11" t="s">
        <v>675</v>
      </c>
      <c r="J7967" s="11" t="s">
        <v>12248</v>
      </c>
      <c r="K7967" s="11" t="s">
        <v>611</v>
      </c>
      <c r="L7967" s="12" t="str">
        <f>RIGHT(K7967, 4)</f>
        <v>2023</v>
      </c>
      <c r="M7967" s="16">
        <v>45181</v>
      </c>
      <c r="N7967" s="14" t="str">
        <f>TEXT(M7967,"mmmm")</f>
        <v>September</v>
      </c>
      <c r="O7967" s="15">
        <f>MONTH(M7967)</f>
        <v>9</v>
      </c>
      <c r="P7967" s="11" t="s">
        <v>1611</v>
      </c>
      <c r="Q7967" s="16">
        <v>45182</v>
      </c>
      <c r="R7967" s="11" t="s">
        <v>15592</v>
      </c>
      <c r="S7967" s="17" t="str">
        <f>IFERROR(LEFT(R7967,FIND(" ",R7967)-1),R7967)</f>
        <v>0</v>
      </c>
      <c r="T7967" s="11">
        <v>0</v>
      </c>
      <c r="U7967" s="18">
        <f>IF(AND(T7967&gt;3,T7967&lt;&gt;"-"),"&gt;3",T7967)</f>
        <v>0</v>
      </c>
      <c r="V7967" s="11">
        <v>0</v>
      </c>
      <c r="W7967" s="20">
        <f>IF(V7967="-","",V7967)</f>
        <v>0</v>
      </c>
      <c r="X7967" s="62" t="s">
        <v>30</v>
      </c>
    </row>
    <row r="7968" spans="1:24" ht="15.75" customHeight="1" x14ac:dyDescent="0.3">
      <c r="A7968" s="10">
        <v>7967</v>
      </c>
      <c r="B7968" s="11" t="s">
        <v>15593</v>
      </c>
      <c r="C7968" s="11" t="s">
        <v>39</v>
      </c>
      <c r="D7968" s="11" t="s">
        <v>33</v>
      </c>
      <c r="E7968" s="11" t="str">
        <f>IFERROR(LEFT(D7968, FIND("-",D7968,1)-2),D7968)</f>
        <v>OPERASI</v>
      </c>
      <c r="F7968" s="11" t="s">
        <v>34</v>
      </c>
      <c r="G7968" s="33" t="s">
        <v>12007</v>
      </c>
      <c r="H7968" s="11" t="s">
        <v>670</v>
      </c>
      <c r="I7968" s="11" t="s">
        <v>671</v>
      </c>
      <c r="J7968" s="11" t="s">
        <v>697</v>
      </c>
      <c r="K7968" s="11" t="s">
        <v>3812</v>
      </c>
      <c r="L7968" s="12" t="str">
        <f>RIGHT(K7968, 4)</f>
        <v>2022</v>
      </c>
      <c r="M7968" s="16">
        <v>44780</v>
      </c>
      <c r="N7968" s="14" t="str">
        <f>TEXT(M7968,"mmmm")</f>
        <v>August</v>
      </c>
      <c r="O7968" s="15">
        <f>MONTH(M7968)</f>
        <v>8</v>
      </c>
      <c r="P7968" s="11" t="s">
        <v>1210</v>
      </c>
      <c r="Q7968" s="16">
        <v>44781</v>
      </c>
      <c r="R7968" s="11" t="s">
        <v>15594</v>
      </c>
      <c r="S7968" s="17" t="str">
        <f>IFERROR(LEFT(R7968,FIND(" ",R7968)-1),R7968)</f>
        <v>0</v>
      </c>
      <c r="T7968" s="11">
        <v>0</v>
      </c>
      <c r="U7968" s="18">
        <f>IF(AND(T7968&gt;3,T7968&lt;&gt;"-"),"&gt;3",T7968)</f>
        <v>0</v>
      </c>
      <c r="V7968" s="11">
        <v>0</v>
      </c>
      <c r="W7968" s="20">
        <f>IF(V7968="-","",V7968)</f>
        <v>0</v>
      </c>
      <c r="X7968" s="62" t="s">
        <v>30</v>
      </c>
    </row>
    <row r="7969" spans="1:24" ht="15.75" customHeight="1" x14ac:dyDescent="0.3">
      <c r="A7969" s="10">
        <v>7968</v>
      </c>
      <c r="B7969" s="11" t="s">
        <v>15595</v>
      </c>
      <c r="C7969" s="11" t="s">
        <v>39</v>
      </c>
      <c r="D7969" s="11" t="s">
        <v>33</v>
      </c>
      <c r="E7969" s="11" t="str">
        <f>IFERROR(LEFT(D7969, FIND("-",D7969,1)-2),D7969)</f>
        <v>OPERASI</v>
      </c>
      <c r="F7969" s="11" t="s">
        <v>34</v>
      </c>
      <c r="G7969" s="33" t="s">
        <v>12007</v>
      </c>
      <c r="H7969" s="11" t="s">
        <v>670</v>
      </c>
      <c r="I7969" s="11" t="s">
        <v>675</v>
      </c>
      <c r="J7969" s="11" t="s">
        <v>12035</v>
      </c>
      <c r="K7969" s="11" t="s">
        <v>2990</v>
      </c>
      <c r="L7969" s="12" t="str">
        <f>RIGHT(K7969, 4)</f>
        <v>2023</v>
      </c>
      <c r="M7969" s="16">
        <v>45252</v>
      </c>
      <c r="N7969" s="14" t="str">
        <f>TEXT(M7969,"mmmm")</f>
        <v>November</v>
      </c>
      <c r="O7969" s="15">
        <f>MONTH(M7969)</f>
        <v>11</v>
      </c>
      <c r="P7969" s="11" t="s">
        <v>3840</v>
      </c>
      <c r="Q7969" s="16">
        <v>45253</v>
      </c>
      <c r="R7969" s="11" t="s">
        <v>15596</v>
      </c>
      <c r="S7969" s="17" t="str">
        <f>IFERROR(LEFT(R7969,FIND(" ",R7969)-1),R7969)</f>
        <v>0</v>
      </c>
      <c r="T7969" s="11">
        <v>0</v>
      </c>
      <c r="U7969" s="18">
        <f>IF(AND(T7969&gt;3,T7969&lt;&gt;"-"),"&gt;3",T7969)</f>
        <v>0</v>
      </c>
      <c r="V7969" s="11">
        <v>0</v>
      </c>
      <c r="W7969" s="20">
        <f>IF(V7969="-","",V7969)</f>
        <v>0</v>
      </c>
      <c r="X7969" s="62" t="s">
        <v>30</v>
      </c>
    </row>
    <row r="7970" spans="1:24" ht="15.75" customHeight="1" x14ac:dyDescent="0.3">
      <c r="A7970" s="10">
        <v>7969</v>
      </c>
      <c r="B7970" s="11" t="s">
        <v>15597</v>
      </c>
      <c r="C7970" s="11" t="s">
        <v>25</v>
      </c>
      <c r="D7970" s="11" t="s">
        <v>55</v>
      </c>
      <c r="E7970" s="11" t="str">
        <f>IFERROR(LEFT(D7970, FIND("-",D7970,1)-2),D7970)</f>
        <v>OPERASI</v>
      </c>
      <c r="F7970" s="11" t="s">
        <v>482</v>
      </c>
      <c r="G7970" s="33" t="s">
        <v>12007</v>
      </c>
      <c r="H7970" s="11" t="s">
        <v>670</v>
      </c>
      <c r="I7970" s="11" t="s">
        <v>680</v>
      </c>
      <c r="J7970" s="11" t="s">
        <v>12940</v>
      </c>
      <c r="K7970" s="11" t="s">
        <v>93</v>
      </c>
      <c r="L7970" s="12" t="str">
        <f>RIGHT(K7970, 4)</f>
        <v>2020</v>
      </c>
      <c r="M7970" s="16">
        <v>44105</v>
      </c>
      <c r="N7970" s="14" t="str">
        <f>TEXT(M7970,"mmmm")</f>
        <v>October</v>
      </c>
      <c r="O7970" s="15">
        <f>MONTH(M7970)</f>
        <v>10</v>
      </c>
      <c r="P7970" s="11" t="s">
        <v>6486</v>
      </c>
      <c r="Q7970" s="16">
        <v>44106</v>
      </c>
      <c r="R7970" s="11" t="s">
        <v>15598</v>
      </c>
      <c r="S7970" s="17" t="str">
        <f>IFERROR(LEFT(R7970,FIND(" ",R7970)-1),R7970)</f>
        <v>0</v>
      </c>
      <c r="T7970" s="11">
        <v>0</v>
      </c>
      <c r="U7970" s="18">
        <f>IF(AND(T7970&gt;3,T7970&lt;&gt;"-"),"&gt;3",T7970)</f>
        <v>0</v>
      </c>
      <c r="V7970" s="11">
        <v>0</v>
      </c>
      <c r="W7970" s="20">
        <f>IF(V7970="-","",V7970)</f>
        <v>0</v>
      </c>
      <c r="X7970" s="62" t="s">
        <v>30</v>
      </c>
    </row>
    <row r="7971" spans="1:24" ht="15.75" customHeight="1" x14ac:dyDescent="0.3">
      <c r="A7971" s="10">
        <v>7970</v>
      </c>
      <c r="B7971" s="11" t="s">
        <v>15599</v>
      </c>
      <c r="C7971" s="11" t="s">
        <v>25</v>
      </c>
      <c r="D7971" s="11" t="s">
        <v>55</v>
      </c>
      <c r="E7971" s="11" t="str">
        <f>IFERROR(LEFT(D7971, FIND("-",D7971,1)-2),D7971)</f>
        <v>OPERASI</v>
      </c>
      <c r="F7971" s="11" t="s">
        <v>27</v>
      </c>
      <c r="G7971" s="33" t="s">
        <v>12007</v>
      </c>
      <c r="H7971" s="11" t="s">
        <v>670</v>
      </c>
      <c r="I7971" s="11" t="s">
        <v>671</v>
      </c>
      <c r="J7971" s="11" t="s">
        <v>12248</v>
      </c>
      <c r="K7971" s="11" t="s">
        <v>3608</v>
      </c>
      <c r="L7971" s="12" t="str">
        <f>RIGHT(K7971, 4)</f>
        <v>2022</v>
      </c>
      <c r="M7971" s="16">
        <v>44601</v>
      </c>
      <c r="N7971" s="14" t="str">
        <f>TEXT(M7971,"mmmm")</f>
        <v>February</v>
      </c>
      <c r="O7971" s="15">
        <f>MONTH(M7971)</f>
        <v>2</v>
      </c>
      <c r="P7971" s="11" t="s">
        <v>1746</v>
      </c>
      <c r="Q7971" s="16">
        <v>44602</v>
      </c>
      <c r="R7971" s="11" t="s">
        <v>15600</v>
      </c>
      <c r="S7971" s="17" t="str">
        <f>IFERROR(LEFT(R7971,FIND(" ",R7971)-1),R7971)</f>
        <v>0</v>
      </c>
      <c r="T7971" s="11">
        <v>0</v>
      </c>
      <c r="U7971" s="18">
        <f>IF(AND(T7971&gt;3,T7971&lt;&gt;"-"),"&gt;3",T7971)</f>
        <v>0</v>
      </c>
      <c r="V7971" s="11">
        <v>0</v>
      </c>
      <c r="W7971" s="20">
        <f>IF(V7971="-","",V7971)</f>
        <v>0</v>
      </c>
      <c r="X7971" s="62" t="s">
        <v>30</v>
      </c>
    </row>
    <row r="7972" spans="1:24" ht="15.75" customHeight="1" x14ac:dyDescent="0.3">
      <c r="A7972" s="10">
        <v>7971</v>
      </c>
      <c r="B7972" s="11" t="s">
        <v>15601</v>
      </c>
      <c r="C7972" s="11" t="s">
        <v>25</v>
      </c>
      <c r="D7972" s="11" t="s">
        <v>55</v>
      </c>
      <c r="E7972" s="11" t="str">
        <f>IFERROR(LEFT(D7972, FIND("-",D7972,1)-2),D7972)</f>
        <v>OPERASI</v>
      </c>
      <c r="F7972" s="11" t="s">
        <v>27</v>
      </c>
      <c r="G7972" s="33" t="s">
        <v>12007</v>
      </c>
      <c r="H7972" s="11" t="s">
        <v>670</v>
      </c>
      <c r="I7972" s="11" t="s">
        <v>675</v>
      </c>
      <c r="J7972" s="11" t="s">
        <v>12940</v>
      </c>
      <c r="K7972" s="11" t="s">
        <v>14034</v>
      </c>
      <c r="L7972" s="12" t="str">
        <f>RIGHT(K7972, 4)</f>
        <v>2021</v>
      </c>
      <c r="M7972" s="16">
        <v>44440</v>
      </c>
      <c r="N7972" s="14" t="str">
        <f>TEXT(M7972,"mmmm")</f>
        <v>September</v>
      </c>
      <c r="O7972" s="15">
        <f>MONTH(M7972)</f>
        <v>9</v>
      </c>
      <c r="P7972" s="11" t="s">
        <v>8011</v>
      </c>
      <c r="Q7972" s="16">
        <v>44441</v>
      </c>
      <c r="R7972" s="11" t="s">
        <v>15602</v>
      </c>
      <c r="S7972" s="17" t="str">
        <f>IFERROR(LEFT(R7972,FIND(" ",R7972)-1),R7972)</f>
        <v>0</v>
      </c>
      <c r="T7972" s="11">
        <v>0</v>
      </c>
      <c r="U7972" s="18">
        <f>IF(AND(T7972&gt;3,T7972&lt;&gt;"-"),"&gt;3",T7972)</f>
        <v>0</v>
      </c>
      <c r="V7972" s="11">
        <v>0</v>
      </c>
      <c r="W7972" s="20">
        <f>IF(V7972="-","",V7972)</f>
        <v>0</v>
      </c>
      <c r="X7972" s="62" t="s">
        <v>30</v>
      </c>
    </row>
    <row r="7973" spans="1:24" ht="15.75" customHeight="1" x14ac:dyDescent="0.3">
      <c r="A7973" s="10">
        <v>7972</v>
      </c>
      <c r="B7973" s="11" t="s">
        <v>15603</v>
      </c>
      <c r="C7973" s="11" t="s">
        <v>25</v>
      </c>
      <c r="D7973" s="11" t="s">
        <v>61</v>
      </c>
      <c r="E7973" s="11" t="str">
        <f>IFERROR(LEFT(D7973, FIND("-",D7973,1)-2),D7973)</f>
        <v>KESELAMATAN</v>
      </c>
      <c r="F7973" s="11" t="s">
        <v>95</v>
      </c>
      <c r="G7973" s="33" t="s">
        <v>12007</v>
      </c>
      <c r="H7973" s="11" t="s">
        <v>670</v>
      </c>
      <c r="I7973" s="11" t="s">
        <v>707</v>
      </c>
      <c r="J7973" s="11" t="s">
        <v>371</v>
      </c>
      <c r="K7973" s="11" t="s">
        <v>4215</v>
      </c>
      <c r="L7973" s="12" t="str">
        <f>RIGHT(K7973, 4)</f>
        <v>2020</v>
      </c>
      <c r="M7973" s="16">
        <v>43887</v>
      </c>
      <c r="N7973" s="14" t="str">
        <f>TEXT(M7973,"mmmm")</f>
        <v>February</v>
      </c>
      <c r="O7973" s="15">
        <f>MONTH(M7973)</f>
        <v>2</v>
      </c>
      <c r="P7973" s="11" t="s">
        <v>2738</v>
      </c>
      <c r="Q7973" s="16">
        <v>43888</v>
      </c>
      <c r="R7973" s="11" t="s">
        <v>15604</v>
      </c>
      <c r="S7973" s="17" t="str">
        <f>IFERROR(LEFT(R7973,FIND(" ",R7973)-1),R7973)</f>
        <v>0</v>
      </c>
      <c r="T7973" s="11">
        <v>0</v>
      </c>
      <c r="U7973" s="18">
        <f>IF(AND(T7973&gt;3,T7973&lt;&gt;"-"),"&gt;3",T7973)</f>
        <v>0</v>
      </c>
      <c r="V7973" s="11">
        <v>0</v>
      </c>
      <c r="W7973" s="20">
        <f>IF(V7973="-","",V7973)</f>
        <v>0</v>
      </c>
      <c r="X7973" s="62" t="s">
        <v>30</v>
      </c>
    </row>
    <row r="7974" spans="1:24" ht="15.75" customHeight="1" x14ac:dyDescent="0.3">
      <c r="A7974" s="10">
        <v>7973</v>
      </c>
      <c r="B7974" s="11" t="s">
        <v>15605</v>
      </c>
      <c r="C7974" s="11" t="s">
        <v>25</v>
      </c>
      <c r="D7974" s="11" t="s">
        <v>330</v>
      </c>
      <c r="E7974" s="11" t="str">
        <f>IFERROR(LEFT(D7974, FIND("-",D7974,1)-2),D7974)</f>
        <v>SISTEM</v>
      </c>
      <c r="F7974" s="11" t="s">
        <v>331</v>
      </c>
      <c r="G7974" s="33" t="s">
        <v>12007</v>
      </c>
      <c r="H7974" s="11" t="s">
        <v>684</v>
      </c>
      <c r="I7974" s="11" t="s">
        <v>675</v>
      </c>
      <c r="J7974" s="11" t="s">
        <v>778</v>
      </c>
      <c r="K7974" s="11" t="s">
        <v>565</v>
      </c>
      <c r="L7974" s="12" t="str">
        <f>RIGHT(K7974, 4)</f>
        <v>2023</v>
      </c>
      <c r="M7974" s="16">
        <v>45013</v>
      </c>
      <c r="N7974" s="14" t="str">
        <f>TEXT(M7974,"mmmm")</f>
        <v>March</v>
      </c>
      <c r="O7974" s="15">
        <f>MONTH(M7974)</f>
        <v>3</v>
      </c>
      <c r="P7974" s="11" t="s">
        <v>567</v>
      </c>
      <c r="Q7974" s="16">
        <v>45014</v>
      </c>
      <c r="R7974" s="11" t="s">
        <v>15606</v>
      </c>
      <c r="S7974" s="17" t="str">
        <f>IFERROR(LEFT(R7974,FIND(" ",R7974)-1),R7974)</f>
        <v>0</v>
      </c>
      <c r="T7974" s="11">
        <v>0</v>
      </c>
      <c r="U7974" s="18">
        <f>IF(AND(T7974&gt;3,T7974&lt;&gt;"-"),"&gt;3",T7974)</f>
        <v>0</v>
      </c>
      <c r="V7974" s="11">
        <v>0</v>
      </c>
      <c r="W7974" s="20">
        <f>IF(V7974="-","",V7974)</f>
        <v>0</v>
      </c>
      <c r="X7974" s="62" t="s">
        <v>687</v>
      </c>
    </row>
    <row r="7975" spans="1:24" ht="15.75" customHeight="1" x14ac:dyDescent="0.3">
      <c r="A7975" s="10">
        <v>7974</v>
      </c>
      <c r="B7975" s="11" t="s">
        <v>15607</v>
      </c>
      <c r="C7975" s="11" t="s">
        <v>25</v>
      </c>
      <c r="D7975" s="11" t="s">
        <v>61</v>
      </c>
      <c r="E7975" s="11" t="str">
        <f>IFERROR(LEFT(D7975, FIND("-",D7975,1)-2),D7975)</f>
        <v>KESELAMATAN</v>
      </c>
      <c r="F7975" s="11" t="s">
        <v>27</v>
      </c>
      <c r="G7975" s="33" t="s">
        <v>12007</v>
      </c>
      <c r="H7975" s="11" t="s">
        <v>670</v>
      </c>
      <c r="I7975" s="11" t="s">
        <v>675</v>
      </c>
      <c r="J7975" s="11" t="s">
        <v>12248</v>
      </c>
      <c r="K7975" s="11" t="s">
        <v>531</v>
      </c>
      <c r="L7975" s="12" t="str">
        <f>RIGHT(K7975, 4)</f>
        <v>2023</v>
      </c>
      <c r="M7975" s="16">
        <v>44973</v>
      </c>
      <c r="N7975" s="14" t="str">
        <f>TEXT(M7975,"mmmm")</f>
        <v>February</v>
      </c>
      <c r="O7975" s="15">
        <f>MONTH(M7975)</f>
        <v>2</v>
      </c>
      <c r="P7975" s="11" t="s">
        <v>9390</v>
      </c>
      <c r="Q7975" s="16">
        <v>44974</v>
      </c>
      <c r="R7975" s="11" t="s">
        <v>15608</v>
      </c>
      <c r="S7975" s="17" t="str">
        <f>IFERROR(LEFT(R7975,FIND(" ",R7975)-1),R7975)</f>
        <v>0</v>
      </c>
      <c r="T7975" s="11">
        <v>0</v>
      </c>
      <c r="U7975" s="18">
        <f>IF(AND(T7975&gt;3,T7975&lt;&gt;"-"),"&gt;3",T7975)</f>
        <v>0</v>
      </c>
      <c r="V7975" s="11">
        <v>0</v>
      </c>
      <c r="W7975" s="20">
        <f>IF(V7975="-","",V7975)</f>
        <v>0</v>
      </c>
      <c r="X7975" s="62" t="s">
        <v>30</v>
      </c>
    </row>
    <row r="7976" spans="1:24" ht="15.75" customHeight="1" x14ac:dyDescent="0.3">
      <c r="A7976" s="10">
        <v>7975</v>
      </c>
      <c r="B7976" s="11" t="s">
        <v>15609</v>
      </c>
      <c r="C7976" s="11" t="s">
        <v>39</v>
      </c>
      <c r="D7976" s="11" t="s">
        <v>51</v>
      </c>
      <c r="E7976" s="11" t="str">
        <f>IFERROR(LEFT(D7976, FIND("-",D7976,1)-2),D7976)</f>
        <v>OPERASI</v>
      </c>
      <c r="F7976" s="11" t="s">
        <v>52</v>
      </c>
      <c r="G7976" s="33" t="s">
        <v>12007</v>
      </c>
      <c r="H7976" s="11" t="s">
        <v>684</v>
      </c>
      <c r="I7976" s="11" t="s">
        <v>675</v>
      </c>
      <c r="J7976" s="11" t="s">
        <v>741</v>
      </c>
      <c r="K7976" s="11" t="s">
        <v>3266</v>
      </c>
      <c r="L7976" s="12" t="str">
        <f>RIGHT(K7976, 4)</f>
        <v>2021</v>
      </c>
      <c r="M7976" s="16">
        <v>44312</v>
      </c>
      <c r="N7976" s="14" t="str">
        <f>TEXT(M7976,"mmmm")</f>
        <v>April</v>
      </c>
      <c r="O7976" s="15">
        <f>MONTH(M7976)</f>
        <v>4</v>
      </c>
      <c r="P7976" s="11" t="s">
        <v>3267</v>
      </c>
      <c r="Q7976" s="16">
        <v>44313</v>
      </c>
      <c r="R7976" s="11" t="s">
        <v>15610</v>
      </c>
      <c r="S7976" s="17" t="str">
        <f>IFERROR(LEFT(R7976,FIND(" ",R7976)-1),R7976)</f>
        <v>0</v>
      </c>
      <c r="T7976" s="11">
        <v>0</v>
      </c>
      <c r="U7976" s="18">
        <f>IF(AND(T7976&gt;3,T7976&lt;&gt;"-"),"&gt;3",T7976)</f>
        <v>0</v>
      </c>
      <c r="V7976" s="11">
        <v>0</v>
      </c>
      <c r="W7976" s="20">
        <f>IF(V7976="-","",V7976)</f>
        <v>0</v>
      </c>
      <c r="X7976" s="62" t="s">
        <v>687</v>
      </c>
    </row>
    <row r="7977" spans="1:24" ht="15.75" customHeight="1" x14ac:dyDescent="0.3">
      <c r="A7977" s="10">
        <v>7976</v>
      </c>
      <c r="B7977" s="11" t="s">
        <v>15611</v>
      </c>
      <c r="C7977" s="11" t="s">
        <v>39</v>
      </c>
      <c r="D7977" s="11" t="s">
        <v>127</v>
      </c>
      <c r="E7977" s="11" t="str">
        <f>IFERROR(LEFT(D7977, FIND("-",D7977,1)-2),D7977)</f>
        <v>PUSAT DATA</v>
      </c>
      <c r="F7977" s="11" t="s">
        <v>27</v>
      </c>
      <c r="G7977" s="33" t="s">
        <v>12007</v>
      </c>
      <c r="H7977" s="11" t="s">
        <v>670</v>
      </c>
      <c r="I7977" s="11" t="s">
        <v>675</v>
      </c>
      <c r="J7977" s="11" t="s">
        <v>12606</v>
      </c>
      <c r="K7977" s="11" t="s">
        <v>2762</v>
      </c>
      <c r="L7977" s="12" t="str">
        <f>RIGHT(K7977, 4)</f>
        <v>2021</v>
      </c>
      <c r="M7977" s="16">
        <v>44447</v>
      </c>
      <c r="N7977" s="14" t="str">
        <f>TEXT(M7977,"mmmm")</f>
        <v>September</v>
      </c>
      <c r="O7977" s="15">
        <f>MONTH(M7977)</f>
        <v>9</v>
      </c>
      <c r="P7977" s="11" t="s">
        <v>216</v>
      </c>
      <c r="Q7977" s="16">
        <v>44448</v>
      </c>
      <c r="R7977" s="11" t="s">
        <v>15612</v>
      </c>
      <c r="S7977" s="17" t="str">
        <f>IFERROR(LEFT(R7977,FIND(" ",R7977)-1),R7977)</f>
        <v>0</v>
      </c>
      <c r="T7977" s="11">
        <v>0</v>
      </c>
      <c r="U7977" s="18">
        <f>IF(AND(T7977&gt;3,T7977&lt;&gt;"-"),"&gt;3",T7977)</f>
        <v>0</v>
      </c>
      <c r="V7977" s="11">
        <v>0</v>
      </c>
      <c r="W7977" s="20">
        <f>IF(V7977="-","",V7977)</f>
        <v>0</v>
      </c>
      <c r="X7977" s="62" t="s">
        <v>30</v>
      </c>
    </row>
    <row r="7978" spans="1:24" ht="15.75" customHeight="1" x14ac:dyDescent="0.3">
      <c r="A7978" s="10">
        <v>7977</v>
      </c>
      <c r="B7978" s="11" t="s">
        <v>15613</v>
      </c>
      <c r="C7978" s="11" t="s">
        <v>39</v>
      </c>
      <c r="D7978" s="11" t="s">
        <v>33</v>
      </c>
      <c r="E7978" s="11" t="str">
        <f>IFERROR(LEFT(D7978, FIND("-",D7978,1)-2),D7978)</f>
        <v>OPERASI</v>
      </c>
      <c r="F7978" s="11" t="s">
        <v>34</v>
      </c>
      <c r="G7978" s="33" t="s">
        <v>12007</v>
      </c>
      <c r="H7978" s="11" t="s">
        <v>670</v>
      </c>
      <c r="I7978" s="11" t="s">
        <v>675</v>
      </c>
      <c r="J7978" s="11" t="s">
        <v>12035</v>
      </c>
      <c r="K7978" s="11" t="s">
        <v>7919</v>
      </c>
      <c r="L7978" s="12" t="str">
        <f>RIGHT(K7978, 4)</f>
        <v>2022</v>
      </c>
      <c r="M7978" s="16">
        <v>44639</v>
      </c>
      <c r="N7978" s="14" t="str">
        <f>TEXT(M7978,"mmmm")</f>
        <v>March</v>
      </c>
      <c r="O7978" s="15">
        <f>MONTH(M7978)</f>
        <v>3</v>
      </c>
      <c r="P7978" s="11" t="s">
        <v>3436</v>
      </c>
      <c r="Q7978" s="16">
        <v>44640</v>
      </c>
      <c r="R7978" s="11" t="s">
        <v>15614</v>
      </c>
      <c r="S7978" s="17" t="str">
        <f>IFERROR(LEFT(R7978,FIND(" ",R7978)-1),R7978)</f>
        <v>0</v>
      </c>
      <c r="T7978" s="11">
        <v>0</v>
      </c>
      <c r="U7978" s="18">
        <f>IF(AND(T7978&gt;3,T7978&lt;&gt;"-"),"&gt;3",T7978)</f>
        <v>0</v>
      </c>
      <c r="V7978" s="11">
        <v>0</v>
      </c>
      <c r="W7978" s="20">
        <f>IF(V7978="-","",V7978)</f>
        <v>0</v>
      </c>
      <c r="X7978" s="62" t="s">
        <v>30</v>
      </c>
    </row>
    <row r="7979" spans="1:24" ht="15.75" customHeight="1" x14ac:dyDescent="0.3">
      <c r="A7979" s="10">
        <v>7978</v>
      </c>
      <c r="B7979" s="11" t="s">
        <v>15615</v>
      </c>
      <c r="C7979" s="11" t="s">
        <v>25</v>
      </c>
      <c r="D7979" s="11" t="s">
        <v>55</v>
      </c>
      <c r="E7979" s="11" t="str">
        <f>IFERROR(LEFT(D7979, FIND("-",D7979,1)-2),D7979)</f>
        <v>OPERASI</v>
      </c>
      <c r="F7979" s="11" t="s">
        <v>3079</v>
      </c>
      <c r="G7979" s="33" t="s">
        <v>12007</v>
      </c>
      <c r="H7979" s="11" t="s">
        <v>670</v>
      </c>
      <c r="I7979" s="11" t="s">
        <v>671</v>
      </c>
      <c r="J7979" s="11" t="s">
        <v>12940</v>
      </c>
      <c r="K7979" s="11" t="s">
        <v>1092</v>
      </c>
      <c r="L7979" s="12" t="str">
        <f>RIGHT(K7979, 4)</f>
        <v>2020</v>
      </c>
      <c r="M7979" s="16">
        <v>43885</v>
      </c>
      <c r="N7979" s="14" t="str">
        <f>TEXT(M7979,"mmmm")</f>
        <v>February</v>
      </c>
      <c r="O7979" s="15">
        <f>MONTH(M7979)</f>
        <v>2</v>
      </c>
      <c r="P7979" s="11" t="s">
        <v>69</v>
      </c>
      <c r="Q7979" s="16">
        <v>43886</v>
      </c>
      <c r="R7979" s="11" t="s">
        <v>15616</v>
      </c>
      <c r="S7979" s="17" t="str">
        <f>IFERROR(LEFT(R7979,FIND(" ",R7979)-1),R7979)</f>
        <v>0</v>
      </c>
      <c r="T7979" s="11">
        <v>0</v>
      </c>
      <c r="U7979" s="18">
        <f>IF(AND(T7979&gt;3,T7979&lt;&gt;"-"),"&gt;3",T7979)</f>
        <v>0</v>
      </c>
      <c r="V7979" s="11">
        <v>0</v>
      </c>
      <c r="W7979" s="20">
        <f>IF(V7979="-","",V7979)</f>
        <v>0</v>
      </c>
      <c r="X7979" s="62" t="s">
        <v>30</v>
      </c>
    </row>
    <row r="7980" spans="1:24" ht="15.75" customHeight="1" x14ac:dyDescent="0.3">
      <c r="A7980" s="10">
        <v>7979</v>
      </c>
      <c r="B7980" s="11" t="s">
        <v>15617</v>
      </c>
      <c r="C7980" s="11" t="s">
        <v>39</v>
      </c>
      <c r="D7980" s="11" t="s">
        <v>61</v>
      </c>
      <c r="E7980" s="11" t="str">
        <f>IFERROR(LEFT(D7980, FIND("-",D7980,1)-2),D7980)</f>
        <v>KESELAMATAN</v>
      </c>
      <c r="F7980" s="11" t="s">
        <v>452</v>
      </c>
      <c r="G7980" s="33" t="s">
        <v>12007</v>
      </c>
      <c r="H7980" s="11" t="s">
        <v>670</v>
      </c>
      <c r="I7980" s="11" t="s">
        <v>675</v>
      </c>
      <c r="J7980" s="11" t="s">
        <v>787</v>
      </c>
      <c r="K7980" s="11" t="s">
        <v>3481</v>
      </c>
      <c r="L7980" s="12" t="str">
        <f>RIGHT(K7980, 4)</f>
        <v>2023</v>
      </c>
      <c r="M7980" s="16">
        <v>45180</v>
      </c>
      <c r="N7980" s="14" t="str">
        <f>TEXT(M7980,"mmmm")</f>
        <v>September</v>
      </c>
      <c r="O7980" s="15">
        <f>MONTH(M7980)</f>
        <v>9</v>
      </c>
      <c r="P7980" s="11" t="s">
        <v>611</v>
      </c>
      <c r="Q7980" s="16">
        <v>45181</v>
      </c>
      <c r="R7980" s="11" t="s">
        <v>15618</v>
      </c>
      <c r="S7980" s="17" t="str">
        <f>IFERROR(LEFT(R7980,FIND(" ",R7980)-1),R7980)</f>
        <v>0</v>
      </c>
      <c r="T7980" s="11">
        <v>0</v>
      </c>
      <c r="U7980" s="18">
        <f>IF(AND(T7980&gt;3,T7980&lt;&gt;"-"),"&gt;3",T7980)</f>
        <v>0</v>
      </c>
      <c r="V7980" s="11">
        <v>0</v>
      </c>
      <c r="W7980" s="20">
        <f>IF(V7980="-","",V7980)</f>
        <v>0</v>
      </c>
      <c r="X7980" s="62" t="s">
        <v>30</v>
      </c>
    </row>
    <row r="7981" spans="1:24" ht="15.75" customHeight="1" x14ac:dyDescent="0.3">
      <c r="A7981" s="10">
        <v>7980</v>
      </c>
      <c r="B7981" s="11" t="s">
        <v>15619</v>
      </c>
      <c r="C7981" s="11" t="s">
        <v>39</v>
      </c>
      <c r="D7981" s="11" t="s">
        <v>33</v>
      </c>
      <c r="E7981" s="11" t="str">
        <f>IFERROR(LEFT(D7981, FIND("-",D7981,1)-2),D7981)</f>
        <v>OPERASI</v>
      </c>
      <c r="F7981" s="11" t="s">
        <v>84</v>
      </c>
      <c r="G7981" s="33" t="s">
        <v>12007</v>
      </c>
      <c r="H7981" s="11" t="s">
        <v>670</v>
      </c>
      <c r="I7981" s="11" t="s">
        <v>675</v>
      </c>
      <c r="J7981" s="11" t="s">
        <v>12035</v>
      </c>
      <c r="K7981" s="11" t="s">
        <v>622</v>
      </c>
      <c r="L7981" s="12" t="str">
        <f>RIGHT(K7981, 4)</f>
        <v>2023</v>
      </c>
      <c r="M7981" s="16">
        <v>45197</v>
      </c>
      <c r="N7981" s="14" t="str">
        <f>TEXT(M7981,"mmmm")</f>
        <v>September</v>
      </c>
      <c r="O7981" s="15">
        <f>MONTH(M7981)</f>
        <v>9</v>
      </c>
      <c r="P7981" s="11" t="s">
        <v>624</v>
      </c>
      <c r="Q7981" s="16">
        <v>45198</v>
      </c>
      <c r="R7981" s="11" t="s">
        <v>15620</v>
      </c>
      <c r="S7981" s="17" t="str">
        <f>IFERROR(LEFT(R7981,FIND(" ",R7981)-1),R7981)</f>
        <v>0</v>
      </c>
      <c r="T7981" s="11">
        <v>0</v>
      </c>
      <c r="U7981" s="18">
        <f>IF(AND(T7981&gt;3,T7981&lt;&gt;"-"),"&gt;3",T7981)</f>
        <v>0</v>
      </c>
      <c r="V7981" s="11">
        <v>0</v>
      </c>
      <c r="W7981" s="20">
        <f>IF(V7981="-","",V7981)</f>
        <v>0</v>
      </c>
      <c r="X7981" s="62" t="s">
        <v>30</v>
      </c>
    </row>
    <row r="7982" spans="1:24" ht="15.75" customHeight="1" x14ac:dyDescent="0.3">
      <c r="A7982" s="10">
        <v>7981</v>
      </c>
      <c r="B7982" s="11" t="s">
        <v>15621</v>
      </c>
      <c r="C7982" s="11" t="s">
        <v>25</v>
      </c>
      <c r="D7982" s="11" t="s">
        <v>122</v>
      </c>
      <c r="E7982" s="11" t="str">
        <f>IFERROR(LEFT(D7982, FIND("-",D7982,1)-2),D7982)</f>
        <v>SISTEM</v>
      </c>
      <c r="F7982" s="11" t="s">
        <v>27</v>
      </c>
      <c r="G7982" s="33" t="s">
        <v>12007</v>
      </c>
      <c r="H7982" s="11" t="s">
        <v>670</v>
      </c>
      <c r="I7982" s="11" t="s">
        <v>680</v>
      </c>
      <c r="J7982" s="11" t="s">
        <v>2877</v>
      </c>
      <c r="K7982" s="11" t="s">
        <v>3248</v>
      </c>
      <c r="L7982" s="12" t="str">
        <f>RIGHT(K7982, 4)</f>
        <v>2020</v>
      </c>
      <c r="M7982" s="16">
        <v>44143</v>
      </c>
      <c r="N7982" s="14" t="str">
        <f>TEXT(M7982,"mmmm")</f>
        <v>November</v>
      </c>
      <c r="O7982" s="15">
        <f>MONTH(M7982)</f>
        <v>11</v>
      </c>
      <c r="P7982" s="11" t="s">
        <v>2033</v>
      </c>
      <c r="Q7982" s="16">
        <v>44144</v>
      </c>
      <c r="R7982" s="11" t="s">
        <v>15622</v>
      </c>
      <c r="S7982" s="17" t="str">
        <f>IFERROR(LEFT(R7982,FIND(" ",R7982)-1),R7982)</f>
        <v>0</v>
      </c>
      <c r="T7982" s="11">
        <v>0</v>
      </c>
      <c r="U7982" s="18">
        <f>IF(AND(T7982&gt;3,T7982&lt;&gt;"-"),"&gt;3",T7982)</f>
        <v>0</v>
      </c>
      <c r="V7982" s="11">
        <v>0</v>
      </c>
      <c r="W7982" s="20">
        <f>IF(V7982="-","",V7982)</f>
        <v>0</v>
      </c>
      <c r="X7982" s="62" t="s">
        <v>30</v>
      </c>
    </row>
    <row r="7983" spans="1:24" ht="15.75" customHeight="1" x14ac:dyDescent="0.3">
      <c r="A7983" s="10">
        <v>7982</v>
      </c>
      <c r="B7983" s="11" t="s">
        <v>15623</v>
      </c>
      <c r="C7983" s="11" t="s">
        <v>25</v>
      </c>
      <c r="D7983" s="11" t="s">
        <v>51</v>
      </c>
      <c r="E7983" s="11" t="str">
        <f>IFERROR(LEFT(D7983, FIND("-",D7983,1)-2),D7983)</f>
        <v>OPERASI</v>
      </c>
      <c r="F7983" s="11" t="s">
        <v>27</v>
      </c>
      <c r="G7983" s="33" t="s">
        <v>12007</v>
      </c>
      <c r="H7983" s="11" t="s">
        <v>670</v>
      </c>
      <c r="I7983" s="11" t="s">
        <v>675</v>
      </c>
      <c r="J7983" s="11" t="s">
        <v>741</v>
      </c>
      <c r="K7983" s="11" t="s">
        <v>341</v>
      </c>
      <c r="L7983" s="12" t="str">
        <f>RIGHT(K7983, 4)</f>
        <v>2022</v>
      </c>
      <c r="M7983" s="16">
        <v>44650</v>
      </c>
      <c r="N7983" s="14" t="str">
        <f>TEXT(M7983,"mmmm")</f>
        <v>March</v>
      </c>
      <c r="O7983" s="15">
        <f>MONTH(M7983)</f>
        <v>3</v>
      </c>
      <c r="P7983" s="11" t="s">
        <v>343</v>
      </c>
      <c r="Q7983" s="16">
        <v>44651</v>
      </c>
      <c r="R7983" s="11" t="s">
        <v>15624</v>
      </c>
      <c r="S7983" s="17" t="str">
        <f>IFERROR(LEFT(R7983,FIND(" ",R7983)-1),R7983)</f>
        <v>0</v>
      </c>
      <c r="T7983" s="11">
        <v>0</v>
      </c>
      <c r="U7983" s="18">
        <f>IF(AND(T7983&gt;3,T7983&lt;&gt;"-"),"&gt;3",T7983)</f>
        <v>0</v>
      </c>
      <c r="V7983" s="11">
        <v>0</v>
      </c>
      <c r="W7983" s="20">
        <f>IF(V7983="-","",V7983)</f>
        <v>0</v>
      </c>
      <c r="X7983" s="62" t="s">
        <v>30</v>
      </c>
    </row>
    <row r="7984" spans="1:24" ht="15.75" customHeight="1" x14ac:dyDescent="0.3">
      <c r="A7984" s="10">
        <v>7983</v>
      </c>
      <c r="B7984" s="11" t="s">
        <v>15625</v>
      </c>
      <c r="C7984" s="11" t="s">
        <v>25</v>
      </c>
      <c r="D7984" s="11" t="s">
        <v>420</v>
      </c>
      <c r="E7984" s="11" t="str">
        <f>IFERROR(LEFT(D7984, FIND("-",D7984,1)-2),D7984)</f>
        <v>OPERASI</v>
      </c>
      <c r="F7984" s="11" t="s">
        <v>27</v>
      </c>
      <c r="G7984" s="33" t="s">
        <v>12007</v>
      </c>
      <c r="H7984" s="11" t="s">
        <v>670</v>
      </c>
      <c r="I7984" s="11" t="s">
        <v>671</v>
      </c>
      <c r="J7984" s="11" t="s">
        <v>530</v>
      </c>
      <c r="K7984" s="11" t="s">
        <v>261</v>
      </c>
      <c r="L7984" s="12" t="str">
        <f>RIGHT(K7984, 4)</f>
        <v>2021</v>
      </c>
      <c r="M7984" s="16">
        <v>44509</v>
      </c>
      <c r="N7984" s="14" t="str">
        <f>TEXT(M7984,"mmmm")</f>
        <v>November</v>
      </c>
      <c r="O7984" s="15">
        <f>MONTH(M7984)</f>
        <v>11</v>
      </c>
      <c r="P7984" s="11" t="s">
        <v>1471</v>
      </c>
      <c r="Q7984" s="16">
        <v>44510</v>
      </c>
      <c r="R7984" s="11" t="s">
        <v>15626</v>
      </c>
      <c r="S7984" s="17" t="str">
        <f>IFERROR(LEFT(R7984,FIND(" ",R7984)-1),R7984)</f>
        <v>0</v>
      </c>
      <c r="T7984" s="11">
        <v>0</v>
      </c>
      <c r="U7984" s="18">
        <f>IF(AND(T7984&gt;3,T7984&lt;&gt;"-"),"&gt;3",T7984)</f>
        <v>0</v>
      </c>
      <c r="V7984" s="11">
        <v>0</v>
      </c>
      <c r="W7984" s="20">
        <f>IF(V7984="-","",V7984)</f>
        <v>0</v>
      </c>
      <c r="X7984" s="62" t="s">
        <v>30</v>
      </c>
    </row>
    <row r="7985" spans="1:24" ht="15.75" customHeight="1" x14ac:dyDescent="0.3">
      <c r="A7985" s="10">
        <v>7984</v>
      </c>
      <c r="B7985" s="11" t="s">
        <v>15627</v>
      </c>
      <c r="C7985" s="11" t="s">
        <v>25</v>
      </c>
      <c r="D7985" s="11" t="s">
        <v>46</v>
      </c>
      <c r="E7985" s="11" t="str">
        <f>IFERROR(LEFT(D7985, FIND("-",D7985,1)-2),D7985)</f>
        <v>OPERASI</v>
      </c>
      <c r="F7985" s="11" t="s">
        <v>5257</v>
      </c>
      <c r="G7985" s="33" t="s">
        <v>12007</v>
      </c>
      <c r="H7985" s="11" t="s">
        <v>670</v>
      </c>
      <c r="I7985" s="11" t="s">
        <v>671</v>
      </c>
      <c r="J7985" s="11" t="s">
        <v>12248</v>
      </c>
      <c r="K7985" s="11" t="s">
        <v>15628</v>
      </c>
      <c r="L7985" s="12" t="str">
        <f>RIGHT(K7985, 4)</f>
        <v>2020</v>
      </c>
      <c r="M7985" s="16">
        <v>44059</v>
      </c>
      <c r="N7985" s="14" t="str">
        <f>TEXT(M7985,"mmmm")</f>
        <v>August</v>
      </c>
      <c r="O7985" s="15">
        <f>MONTH(M7985)</f>
        <v>8</v>
      </c>
      <c r="P7985" s="11" t="s">
        <v>2175</v>
      </c>
      <c r="Q7985" s="16">
        <v>44060</v>
      </c>
      <c r="R7985" s="11" t="s">
        <v>15629</v>
      </c>
      <c r="S7985" s="17" t="str">
        <f>IFERROR(LEFT(R7985,FIND(" ",R7985)-1),R7985)</f>
        <v>0</v>
      </c>
      <c r="T7985" s="11">
        <v>0</v>
      </c>
      <c r="U7985" s="18">
        <f>IF(AND(T7985&gt;3,T7985&lt;&gt;"-"),"&gt;3",T7985)</f>
        <v>0</v>
      </c>
      <c r="V7985" s="11">
        <v>0</v>
      </c>
      <c r="W7985" s="20">
        <f>IF(V7985="-","",V7985)</f>
        <v>0</v>
      </c>
      <c r="X7985" s="62" t="s">
        <v>30</v>
      </c>
    </row>
    <row r="7986" spans="1:24" ht="15.75" customHeight="1" x14ac:dyDescent="0.3">
      <c r="A7986" s="10">
        <v>7985</v>
      </c>
      <c r="B7986" s="11" t="s">
        <v>15630</v>
      </c>
      <c r="C7986" s="11" t="s">
        <v>25</v>
      </c>
      <c r="D7986" s="11" t="s">
        <v>68</v>
      </c>
      <c r="E7986" s="11" t="str">
        <f>IFERROR(LEFT(D7986, FIND("-",D7986,1)-2),D7986)</f>
        <v>OPERASI</v>
      </c>
      <c r="F7986" s="11" t="s">
        <v>92</v>
      </c>
      <c r="G7986" s="33" t="s">
        <v>12007</v>
      </c>
      <c r="H7986" s="11" t="s">
        <v>670</v>
      </c>
      <c r="I7986" s="11" t="s">
        <v>671</v>
      </c>
      <c r="J7986" s="11" t="s">
        <v>741</v>
      </c>
      <c r="K7986" s="11" t="s">
        <v>963</v>
      </c>
      <c r="L7986" s="12" t="str">
        <f>RIGHT(K7986, 4)</f>
        <v>2020</v>
      </c>
      <c r="M7986" s="16">
        <v>43873</v>
      </c>
      <c r="N7986" s="14" t="str">
        <f>TEXT(M7986,"mmmm")</f>
        <v>February</v>
      </c>
      <c r="O7986" s="15">
        <f>MONTH(M7986)</f>
        <v>2</v>
      </c>
      <c r="P7986" s="11" t="s">
        <v>2256</v>
      </c>
      <c r="Q7986" s="16">
        <v>43874</v>
      </c>
      <c r="R7986" s="11" t="s">
        <v>15631</v>
      </c>
      <c r="S7986" s="17" t="str">
        <f>IFERROR(LEFT(R7986,FIND(" ",R7986)-1),R7986)</f>
        <v>0</v>
      </c>
      <c r="T7986" s="11">
        <v>0</v>
      </c>
      <c r="U7986" s="18">
        <f>IF(AND(T7986&gt;3,T7986&lt;&gt;"-"),"&gt;3",T7986)</f>
        <v>0</v>
      </c>
      <c r="V7986" s="11">
        <v>0</v>
      </c>
      <c r="W7986" s="20">
        <f>IF(V7986="-","",V7986)</f>
        <v>0</v>
      </c>
      <c r="X7986" s="62" t="s">
        <v>30</v>
      </c>
    </row>
    <row r="7987" spans="1:24" ht="15.75" customHeight="1" x14ac:dyDescent="0.3">
      <c r="A7987" s="10">
        <v>7986</v>
      </c>
      <c r="B7987" s="11" t="s">
        <v>15632</v>
      </c>
      <c r="C7987" s="11" t="s">
        <v>25</v>
      </c>
      <c r="D7987" s="11" t="s">
        <v>55</v>
      </c>
      <c r="E7987" s="11" t="str">
        <f>IFERROR(LEFT(D7987, FIND("-",D7987,1)-2),D7987)</f>
        <v>OPERASI</v>
      </c>
      <c r="F7987" s="11" t="s">
        <v>27</v>
      </c>
      <c r="G7987" s="33" t="s">
        <v>12007</v>
      </c>
      <c r="H7987" s="11" t="s">
        <v>684</v>
      </c>
      <c r="I7987" s="11" t="s">
        <v>675</v>
      </c>
      <c r="J7987" s="11" t="s">
        <v>12076</v>
      </c>
      <c r="K7987" s="11" t="s">
        <v>855</v>
      </c>
      <c r="L7987" s="12" t="str">
        <f>RIGHT(K7987, 4)</f>
        <v>2021</v>
      </c>
      <c r="M7987" s="16">
        <v>44494</v>
      </c>
      <c r="N7987" s="14" t="str">
        <f>TEXT(M7987,"mmmm")</f>
        <v>October</v>
      </c>
      <c r="O7987" s="15">
        <f>MONTH(M7987)</f>
        <v>10</v>
      </c>
      <c r="P7987" s="11" t="s">
        <v>4349</v>
      </c>
      <c r="Q7987" s="16">
        <v>44495</v>
      </c>
      <c r="R7987" s="11" t="s">
        <v>15633</v>
      </c>
      <c r="S7987" s="17" t="str">
        <f>IFERROR(LEFT(R7987,FIND(" ",R7987)-1),R7987)</f>
        <v>0</v>
      </c>
      <c r="T7987" s="11">
        <v>0</v>
      </c>
      <c r="U7987" s="18">
        <f>IF(AND(T7987&gt;3,T7987&lt;&gt;"-"),"&gt;3",T7987)</f>
        <v>0</v>
      </c>
      <c r="V7987" s="11">
        <v>0</v>
      </c>
      <c r="W7987" s="20">
        <f>IF(V7987="-","",V7987)</f>
        <v>0</v>
      </c>
      <c r="X7987" s="62" t="s">
        <v>687</v>
      </c>
    </row>
    <row r="7988" spans="1:24" ht="15.75" customHeight="1" x14ac:dyDescent="0.3">
      <c r="A7988" s="10">
        <v>7987</v>
      </c>
      <c r="B7988" s="11" t="s">
        <v>15634</v>
      </c>
      <c r="C7988" s="11" t="s">
        <v>25</v>
      </c>
      <c r="D7988" s="11" t="s">
        <v>46</v>
      </c>
      <c r="E7988" s="11" t="str">
        <f>IFERROR(LEFT(D7988, FIND("-",D7988,1)-2),D7988)</f>
        <v>OPERASI</v>
      </c>
      <c r="F7988" s="11" t="s">
        <v>27</v>
      </c>
      <c r="G7988" s="33" t="s">
        <v>12007</v>
      </c>
      <c r="H7988" s="11" t="s">
        <v>670</v>
      </c>
      <c r="I7988" s="11" t="s">
        <v>675</v>
      </c>
      <c r="J7988" s="11" t="s">
        <v>12248</v>
      </c>
      <c r="K7988" s="11" t="s">
        <v>523</v>
      </c>
      <c r="L7988" s="12" t="str">
        <f>RIGHT(K7988, 4)</f>
        <v>2023</v>
      </c>
      <c r="M7988" s="16">
        <v>44959</v>
      </c>
      <c r="N7988" s="14" t="str">
        <f>TEXT(M7988,"mmmm")</f>
        <v>February</v>
      </c>
      <c r="O7988" s="15">
        <f>MONTH(M7988)</f>
        <v>2</v>
      </c>
      <c r="P7988" s="11" t="s">
        <v>4367</v>
      </c>
      <c r="Q7988" s="16">
        <v>44960</v>
      </c>
      <c r="R7988" s="11" t="s">
        <v>15635</v>
      </c>
      <c r="S7988" s="17" t="str">
        <f>IFERROR(LEFT(R7988,FIND(" ",R7988)-1),R7988)</f>
        <v>0</v>
      </c>
      <c r="T7988" s="11">
        <v>0</v>
      </c>
      <c r="U7988" s="18">
        <f>IF(AND(T7988&gt;3,T7988&lt;&gt;"-"),"&gt;3",T7988)</f>
        <v>0</v>
      </c>
      <c r="V7988" s="11">
        <v>0</v>
      </c>
      <c r="W7988" s="20">
        <f>IF(V7988="-","",V7988)</f>
        <v>0</v>
      </c>
      <c r="X7988" s="62" t="s">
        <v>30</v>
      </c>
    </row>
    <row r="7989" spans="1:24" ht="15.75" customHeight="1" x14ac:dyDescent="0.3">
      <c r="A7989" s="10">
        <v>7988</v>
      </c>
      <c r="B7989" s="11" t="s">
        <v>15636</v>
      </c>
      <c r="C7989" s="11" t="s">
        <v>25</v>
      </c>
      <c r="D7989" s="11" t="s">
        <v>61</v>
      </c>
      <c r="E7989" s="11" t="str">
        <f>IFERROR(LEFT(D7989, FIND("-",D7989,1)-2),D7989)</f>
        <v>KESELAMATAN</v>
      </c>
      <c r="F7989" s="11" t="s">
        <v>27</v>
      </c>
      <c r="G7989" s="33" t="s">
        <v>12007</v>
      </c>
      <c r="H7989" s="11" t="s">
        <v>670</v>
      </c>
      <c r="I7989" s="11" t="s">
        <v>675</v>
      </c>
      <c r="J7989" s="11" t="s">
        <v>12248</v>
      </c>
      <c r="K7989" s="11" t="s">
        <v>1471</v>
      </c>
      <c r="L7989" s="12" t="str">
        <f>RIGHT(K7989, 4)</f>
        <v>2021</v>
      </c>
      <c r="M7989" s="16">
        <v>44510</v>
      </c>
      <c r="N7989" s="14" t="str">
        <f>TEXT(M7989,"mmmm")</f>
        <v>November</v>
      </c>
      <c r="O7989" s="15">
        <f>MONTH(M7989)</f>
        <v>11</v>
      </c>
      <c r="P7989" s="11" t="s">
        <v>2384</v>
      </c>
      <c r="Q7989" s="16">
        <v>44511</v>
      </c>
      <c r="R7989" s="11" t="s">
        <v>15637</v>
      </c>
      <c r="S7989" s="17" t="str">
        <f>IFERROR(LEFT(R7989,FIND(" ",R7989)-1),R7989)</f>
        <v>0</v>
      </c>
      <c r="T7989" s="11">
        <v>0</v>
      </c>
      <c r="U7989" s="18">
        <f>IF(AND(T7989&gt;3,T7989&lt;&gt;"-"),"&gt;3",T7989)</f>
        <v>0</v>
      </c>
      <c r="V7989" s="11">
        <v>0</v>
      </c>
      <c r="W7989" s="20">
        <f>IF(V7989="-","",V7989)</f>
        <v>0</v>
      </c>
      <c r="X7989" s="62" t="s">
        <v>30</v>
      </c>
    </row>
    <row r="7990" spans="1:24" ht="15.75" customHeight="1" x14ac:dyDescent="0.3">
      <c r="A7990" s="10">
        <v>7989</v>
      </c>
      <c r="B7990" s="11" t="s">
        <v>15638</v>
      </c>
      <c r="C7990" s="11" t="s">
        <v>39</v>
      </c>
      <c r="D7990" s="11" t="s">
        <v>135</v>
      </c>
      <c r="E7990" s="11" t="str">
        <f>IFERROR(LEFT(D7990, FIND("-",D7990,1)-2),D7990)</f>
        <v>APLIKASI</v>
      </c>
      <c r="F7990" s="11" t="s">
        <v>155</v>
      </c>
      <c r="G7990" s="33" t="s">
        <v>12007</v>
      </c>
      <c r="H7990" s="11" t="s">
        <v>684</v>
      </c>
      <c r="I7990" s="11" t="s">
        <v>675</v>
      </c>
      <c r="J7990" s="11" t="s">
        <v>689</v>
      </c>
      <c r="K7990" s="11" t="s">
        <v>15096</v>
      </c>
      <c r="L7990" s="12" t="str">
        <f>RIGHT(K7990, 4)</f>
        <v>2022</v>
      </c>
      <c r="M7990" s="16">
        <v>44921</v>
      </c>
      <c r="N7990" s="14" t="str">
        <f>TEXT(M7990,"mmmm")</f>
        <v>December</v>
      </c>
      <c r="O7990" s="15">
        <f>MONTH(M7990)</f>
        <v>12</v>
      </c>
      <c r="P7990" s="11" t="s">
        <v>7561</v>
      </c>
      <c r="Q7990" s="16">
        <v>44922</v>
      </c>
      <c r="R7990" s="11" t="s">
        <v>15639</v>
      </c>
      <c r="S7990" s="17" t="str">
        <f>IFERROR(LEFT(R7990,FIND(" ",R7990)-1),R7990)</f>
        <v>0</v>
      </c>
      <c r="T7990" s="11">
        <v>0</v>
      </c>
      <c r="U7990" s="18">
        <f>IF(AND(T7990&gt;3,T7990&lt;&gt;"-"),"&gt;3",T7990)</f>
        <v>0</v>
      </c>
      <c r="V7990" s="11">
        <v>0</v>
      </c>
      <c r="W7990" s="20">
        <f>IF(V7990="-","",V7990)</f>
        <v>0</v>
      </c>
      <c r="X7990" s="62" t="s">
        <v>687</v>
      </c>
    </row>
    <row r="7991" spans="1:24" ht="15.75" customHeight="1" x14ac:dyDescent="0.3">
      <c r="A7991" s="10">
        <v>7990</v>
      </c>
      <c r="B7991" s="11" t="s">
        <v>15640</v>
      </c>
      <c r="C7991" s="11" t="s">
        <v>39</v>
      </c>
      <c r="D7991" s="11" t="s">
        <v>33</v>
      </c>
      <c r="E7991" s="11" t="str">
        <f>IFERROR(LEFT(D7991, FIND("-",D7991,1)-2),D7991)</f>
        <v>OPERASI</v>
      </c>
      <c r="F7991" s="11" t="s">
        <v>84</v>
      </c>
      <c r="G7991" s="33" t="s">
        <v>12007</v>
      </c>
      <c r="H7991" s="11" t="s">
        <v>670</v>
      </c>
      <c r="I7991" s="11" t="s">
        <v>675</v>
      </c>
      <c r="J7991" s="11" t="s">
        <v>12035</v>
      </c>
      <c r="K7991" s="11" t="s">
        <v>3215</v>
      </c>
      <c r="L7991" s="12" t="str">
        <f>RIGHT(K7991, 4)</f>
        <v>2023</v>
      </c>
      <c r="M7991" s="16">
        <v>45208</v>
      </c>
      <c r="N7991" s="14" t="str">
        <f>TEXT(M7991,"mmmm")</f>
        <v>October</v>
      </c>
      <c r="O7991" s="15">
        <f>MONTH(M7991)</f>
        <v>10</v>
      </c>
      <c r="P7991" s="11" t="s">
        <v>1508</v>
      </c>
      <c r="Q7991" s="16">
        <v>45209</v>
      </c>
      <c r="R7991" s="11" t="s">
        <v>15641</v>
      </c>
      <c r="S7991" s="17" t="str">
        <f>IFERROR(LEFT(R7991,FIND(" ",R7991)-1),R7991)</f>
        <v>0</v>
      </c>
      <c r="T7991" s="11">
        <v>0</v>
      </c>
      <c r="U7991" s="18">
        <f>IF(AND(T7991&gt;3,T7991&lt;&gt;"-"),"&gt;3",T7991)</f>
        <v>0</v>
      </c>
      <c r="V7991" s="11">
        <v>0</v>
      </c>
      <c r="W7991" s="20">
        <f>IF(V7991="-","",V7991)</f>
        <v>0</v>
      </c>
      <c r="X7991" s="62" t="s">
        <v>30</v>
      </c>
    </row>
    <row r="7992" spans="1:24" ht="15.75" customHeight="1" x14ac:dyDescent="0.3">
      <c r="A7992" s="10">
        <v>7991</v>
      </c>
      <c r="B7992" s="11" t="s">
        <v>15642</v>
      </c>
      <c r="C7992" s="11" t="s">
        <v>39</v>
      </c>
      <c r="D7992" s="11" t="s">
        <v>33</v>
      </c>
      <c r="E7992" s="11" t="str">
        <f>IFERROR(LEFT(D7992, FIND("-",D7992,1)-2),D7992)</f>
        <v>OPERASI</v>
      </c>
      <c r="F7992" s="11" t="s">
        <v>34</v>
      </c>
      <c r="G7992" s="33" t="s">
        <v>12007</v>
      </c>
      <c r="H7992" s="11" t="s">
        <v>684</v>
      </c>
      <c r="I7992" s="11" t="s">
        <v>671</v>
      </c>
      <c r="J7992" s="11" t="s">
        <v>697</v>
      </c>
      <c r="K7992" s="11" t="s">
        <v>3812</v>
      </c>
      <c r="L7992" s="12" t="str">
        <f>RIGHT(K7992, 4)</f>
        <v>2022</v>
      </c>
      <c r="M7992" s="16">
        <v>44780</v>
      </c>
      <c r="N7992" s="14" t="str">
        <f>TEXT(M7992,"mmmm")</f>
        <v>August</v>
      </c>
      <c r="O7992" s="15">
        <f>MONTH(M7992)</f>
        <v>8</v>
      </c>
      <c r="P7992" s="11" t="s">
        <v>1210</v>
      </c>
      <c r="Q7992" s="16">
        <v>44781</v>
      </c>
      <c r="R7992" s="11" t="s">
        <v>15643</v>
      </c>
      <c r="S7992" s="17" t="str">
        <f>IFERROR(LEFT(R7992,FIND(" ",R7992)-1),R7992)</f>
        <v>0</v>
      </c>
      <c r="T7992" s="11">
        <v>0</v>
      </c>
      <c r="U7992" s="18">
        <f>IF(AND(T7992&gt;3,T7992&lt;&gt;"-"),"&gt;3",T7992)</f>
        <v>0</v>
      </c>
      <c r="V7992" s="11">
        <v>0</v>
      </c>
      <c r="W7992" s="20">
        <f>IF(V7992="-","",V7992)</f>
        <v>0</v>
      </c>
      <c r="X7992" s="62" t="s">
        <v>1654</v>
      </c>
    </row>
    <row r="7993" spans="1:24" ht="15.75" customHeight="1" x14ac:dyDescent="0.3">
      <c r="A7993" s="10">
        <v>7992</v>
      </c>
      <c r="B7993" s="11" t="s">
        <v>15644</v>
      </c>
      <c r="C7993" s="11" t="s">
        <v>39</v>
      </c>
      <c r="D7993" s="11" t="s">
        <v>51</v>
      </c>
      <c r="E7993" s="11" t="str">
        <f>IFERROR(LEFT(D7993, FIND("-",D7993,1)-2),D7993)</f>
        <v>OPERASI</v>
      </c>
      <c r="F7993" s="11" t="s">
        <v>27</v>
      </c>
      <c r="G7993" s="33" t="s">
        <v>12007</v>
      </c>
      <c r="H7993" s="11" t="s">
        <v>670</v>
      </c>
      <c r="I7993" s="11" t="s">
        <v>707</v>
      </c>
      <c r="J7993" s="11" t="s">
        <v>12035</v>
      </c>
      <c r="K7993" s="11" t="s">
        <v>4349</v>
      </c>
      <c r="L7993" s="12" t="str">
        <f>RIGHT(K7993, 4)</f>
        <v>2021</v>
      </c>
      <c r="M7993" s="16">
        <v>44495</v>
      </c>
      <c r="N7993" s="14" t="str">
        <f>TEXT(M7993,"mmmm")</f>
        <v>October</v>
      </c>
      <c r="O7993" s="15">
        <f>MONTH(M7993)</f>
        <v>10</v>
      </c>
      <c r="P7993" s="11" t="s">
        <v>757</v>
      </c>
      <c r="Q7993" s="16">
        <v>44496</v>
      </c>
      <c r="R7993" s="11" t="s">
        <v>15645</v>
      </c>
      <c r="S7993" s="17" t="str">
        <f>IFERROR(LEFT(R7993,FIND(" ",R7993)-1),R7993)</f>
        <v>0</v>
      </c>
      <c r="T7993" s="11">
        <v>0</v>
      </c>
      <c r="U7993" s="18">
        <f>IF(AND(T7993&gt;3,T7993&lt;&gt;"-"),"&gt;3",T7993)</f>
        <v>0</v>
      </c>
      <c r="V7993" s="11">
        <v>0</v>
      </c>
      <c r="W7993" s="20">
        <f>IF(V7993="-","",V7993)</f>
        <v>0</v>
      </c>
      <c r="X7993" s="62" t="s">
        <v>30</v>
      </c>
    </row>
    <row r="7994" spans="1:24" ht="15.75" customHeight="1" x14ac:dyDescent="0.3">
      <c r="A7994" s="10">
        <v>7993</v>
      </c>
      <c r="B7994" s="11" t="s">
        <v>15646</v>
      </c>
      <c r="C7994" s="11" t="s">
        <v>25</v>
      </c>
      <c r="D7994" s="11" t="s">
        <v>55</v>
      </c>
      <c r="E7994" s="11" t="str">
        <f>IFERROR(LEFT(D7994, FIND("-",D7994,1)-2),D7994)</f>
        <v>OPERASI</v>
      </c>
      <c r="F7994" s="11" t="s">
        <v>27</v>
      </c>
      <c r="G7994" s="33" t="s">
        <v>12007</v>
      </c>
      <c r="H7994" s="11" t="s">
        <v>670</v>
      </c>
      <c r="I7994" s="11" t="s">
        <v>675</v>
      </c>
      <c r="J7994" s="11" t="s">
        <v>12606</v>
      </c>
      <c r="K7994" s="11" t="s">
        <v>2351</v>
      </c>
      <c r="L7994" s="12" t="str">
        <f>RIGHT(K7994, 4)</f>
        <v>2022</v>
      </c>
      <c r="M7994" s="16">
        <v>44564</v>
      </c>
      <c r="N7994" s="14" t="str">
        <f>TEXT(M7994,"mmmm")</f>
        <v>January</v>
      </c>
      <c r="O7994" s="15">
        <f>MONTH(M7994)</f>
        <v>1</v>
      </c>
      <c r="P7994" s="11" t="s">
        <v>7200</v>
      </c>
      <c r="Q7994" s="16">
        <v>44565</v>
      </c>
      <c r="R7994" s="11" t="s">
        <v>15647</v>
      </c>
      <c r="S7994" s="17" t="str">
        <f>IFERROR(LEFT(R7994,FIND(" ",R7994)-1),R7994)</f>
        <v>0</v>
      </c>
      <c r="T7994" s="11">
        <v>0</v>
      </c>
      <c r="U7994" s="18">
        <f>IF(AND(T7994&gt;3,T7994&lt;&gt;"-"),"&gt;3",T7994)</f>
        <v>0</v>
      </c>
      <c r="V7994" s="11">
        <v>0</v>
      </c>
      <c r="W7994" s="20">
        <f>IF(V7994="-","",V7994)</f>
        <v>0</v>
      </c>
      <c r="X7994" s="62" t="s">
        <v>30</v>
      </c>
    </row>
    <row r="7995" spans="1:24" ht="15.75" customHeight="1" x14ac:dyDescent="0.3">
      <c r="A7995" s="10">
        <v>7994</v>
      </c>
      <c r="B7995" s="11" t="s">
        <v>15648</v>
      </c>
      <c r="C7995" s="11" t="s">
        <v>25</v>
      </c>
      <c r="D7995" s="11" t="s">
        <v>65</v>
      </c>
      <c r="E7995" s="11" t="str">
        <f>IFERROR(LEFT(D7995, FIND("-",D7995,1)-2),D7995)</f>
        <v>RANGKAIAN</v>
      </c>
      <c r="F7995" s="11" t="s">
        <v>27</v>
      </c>
      <c r="G7995" s="33" t="s">
        <v>12007</v>
      </c>
      <c r="H7995" s="11" t="s">
        <v>670</v>
      </c>
      <c r="I7995" s="11" t="s">
        <v>675</v>
      </c>
      <c r="J7995" s="11" t="s">
        <v>12248</v>
      </c>
      <c r="K7995" s="11" t="s">
        <v>1414</v>
      </c>
      <c r="L7995" s="12" t="str">
        <f>RIGHT(K7995, 4)</f>
        <v>2022</v>
      </c>
      <c r="M7995" s="16">
        <v>44742</v>
      </c>
      <c r="N7995" s="14" t="str">
        <f>TEXT(M7995,"mmmm")</f>
        <v>June</v>
      </c>
      <c r="O7995" s="15">
        <f>MONTH(M7995)</f>
        <v>6</v>
      </c>
      <c r="P7995" s="11" t="s">
        <v>5034</v>
      </c>
      <c r="Q7995" s="16">
        <v>44743</v>
      </c>
      <c r="R7995" s="11" t="s">
        <v>15649</v>
      </c>
      <c r="S7995" s="17" t="str">
        <f>IFERROR(LEFT(R7995,FIND(" ",R7995)-1),R7995)</f>
        <v>0</v>
      </c>
      <c r="T7995" s="11">
        <v>0</v>
      </c>
      <c r="U7995" s="18">
        <f>IF(AND(T7995&gt;3,T7995&lt;&gt;"-"),"&gt;3",T7995)</f>
        <v>0</v>
      </c>
      <c r="V7995" s="11">
        <v>0</v>
      </c>
      <c r="W7995" s="20">
        <f>IF(V7995="-","",V7995)</f>
        <v>0</v>
      </c>
      <c r="X7995" s="62" t="s">
        <v>30</v>
      </c>
    </row>
    <row r="7996" spans="1:24" ht="15.75" customHeight="1" x14ac:dyDescent="0.3">
      <c r="A7996" s="10">
        <v>7995</v>
      </c>
      <c r="B7996" s="11" t="s">
        <v>15650</v>
      </c>
      <c r="C7996" s="11" t="s">
        <v>25</v>
      </c>
      <c r="D7996" s="11" t="s">
        <v>46</v>
      </c>
      <c r="E7996" s="11" t="str">
        <f>IFERROR(LEFT(D7996, FIND("-",D7996,1)-2),D7996)</f>
        <v>OPERASI</v>
      </c>
      <c r="F7996" s="11" t="s">
        <v>27</v>
      </c>
      <c r="G7996" s="33" t="s">
        <v>12007</v>
      </c>
      <c r="H7996" s="11" t="s">
        <v>684</v>
      </c>
      <c r="I7996" s="11" t="s">
        <v>671</v>
      </c>
      <c r="J7996" s="11" t="s">
        <v>12606</v>
      </c>
      <c r="K7996" s="11" t="s">
        <v>3650</v>
      </c>
      <c r="L7996" s="12" t="str">
        <f>RIGHT(K7996, 4)</f>
        <v>2020</v>
      </c>
      <c r="M7996" s="16">
        <v>44077</v>
      </c>
      <c r="N7996" s="14" t="str">
        <f>TEXT(M7996,"mmmm")</f>
        <v>September</v>
      </c>
      <c r="O7996" s="15">
        <f>MONTH(M7996)</f>
        <v>9</v>
      </c>
      <c r="P7996" s="11" t="s">
        <v>8860</v>
      </c>
      <c r="Q7996" s="16">
        <v>44078</v>
      </c>
      <c r="R7996" s="11" t="s">
        <v>15651</v>
      </c>
      <c r="S7996" s="17" t="str">
        <f>IFERROR(LEFT(R7996,FIND(" ",R7996)-1),R7996)</f>
        <v>0</v>
      </c>
      <c r="T7996" s="11">
        <v>0</v>
      </c>
      <c r="U7996" s="18">
        <f>IF(AND(T7996&gt;3,T7996&lt;&gt;"-"),"&gt;3",T7996)</f>
        <v>0</v>
      </c>
      <c r="V7996" s="11">
        <v>0</v>
      </c>
      <c r="W7996" s="20">
        <f>IF(V7996="-","",V7996)</f>
        <v>0</v>
      </c>
      <c r="X7996" s="62" t="s">
        <v>687</v>
      </c>
    </row>
    <row r="7997" spans="1:24" ht="15.75" customHeight="1" x14ac:dyDescent="0.3">
      <c r="A7997" s="10">
        <v>7996</v>
      </c>
      <c r="B7997" s="11" t="s">
        <v>15652</v>
      </c>
      <c r="C7997" s="11" t="s">
        <v>25</v>
      </c>
      <c r="D7997" s="11" t="s">
        <v>1516</v>
      </c>
      <c r="E7997" s="11" t="str">
        <f>IFERROR(LEFT(D7997, FIND("-",D7997,1)-2),D7997)</f>
        <v>SISTEM</v>
      </c>
      <c r="F7997" s="11" t="s">
        <v>27</v>
      </c>
      <c r="G7997" s="33" t="s">
        <v>12007</v>
      </c>
      <c r="H7997" s="11" t="s">
        <v>670</v>
      </c>
      <c r="I7997" s="11" t="s">
        <v>671</v>
      </c>
      <c r="J7997" s="11" t="s">
        <v>1985</v>
      </c>
      <c r="K7997" s="11" t="s">
        <v>3104</v>
      </c>
      <c r="L7997" s="12" t="str">
        <f>RIGHT(K7997, 4)</f>
        <v>2022</v>
      </c>
      <c r="M7997" s="16">
        <v>44902</v>
      </c>
      <c r="N7997" s="14" t="str">
        <f>TEXT(M7997,"mmmm")</f>
        <v>December</v>
      </c>
      <c r="O7997" s="15">
        <f>MONTH(M7997)</f>
        <v>12</v>
      </c>
      <c r="P7997" s="11" t="s">
        <v>1619</v>
      </c>
      <c r="Q7997" s="16">
        <v>44903</v>
      </c>
      <c r="R7997" s="11" t="s">
        <v>15653</v>
      </c>
      <c r="S7997" s="17" t="str">
        <f>IFERROR(LEFT(R7997,FIND(" ",R7997)-1),R7997)</f>
        <v>0</v>
      </c>
      <c r="T7997" s="11">
        <v>0</v>
      </c>
      <c r="U7997" s="18">
        <f>IF(AND(T7997&gt;3,T7997&lt;&gt;"-"),"&gt;3",T7997)</f>
        <v>0</v>
      </c>
      <c r="V7997" s="11">
        <v>0</v>
      </c>
      <c r="W7997" s="20">
        <f>IF(V7997="-","",V7997)</f>
        <v>0</v>
      </c>
      <c r="X7997" s="62" t="s">
        <v>30</v>
      </c>
    </row>
    <row r="7998" spans="1:24" ht="15.75" customHeight="1" x14ac:dyDescent="0.3">
      <c r="A7998" s="10">
        <v>7997</v>
      </c>
      <c r="B7998" s="11" t="s">
        <v>15654</v>
      </c>
      <c r="C7998" s="11" t="s">
        <v>39</v>
      </c>
      <c r="D7998" s="11" t="s">
        <v>33</v>
      </c>
      <c r="E7998" s="11" t="str">
        <f>IFERROR(LEFT(D7998, FIND("-",D7998,1)-2),D7998)</f>
        <v>OPERASI</v>
      </c>
      <c r="F7998" s="11" t="s">
        <v>34</v>
      </c>
      <c r="G7998" s="33" t="s">
        <v>12007</v>
      </c>
      <c r="H7998" s="11" t="s">
        <v>670</v>
      </c>
      <c r="I7998" s="11" t="s">
        <v>675</v>
      </c>
      <c r="J7998" s="11" t="s">
        <v>12035</v>
      </c>
      <c r="K7998" s="11" t="s">
        <v>13895</v>
      </c>
      <c r="L7998" s="12" t="str">
        <f>RIGHT(K7998, 4)</f>
        <v>2023</v>
      </c>
      <c r="M7998" s="16">
        <v>44949</v>
      </c>
      <c r="N7998" s="14" t="str">
        <f>TEXT(M7998,"mmmm")</f>
        <v>January</v>
      </c>
      <c r="O7998" s="15">
        <f>MONTH(M7998)</f>
        <v>1</v>
      </c>
      <c r="P7998" s="11" t="s">
        <v>13895</v>
      </c>
      <c r="Q7998" s="16">
        <v>44949</v>
      </c>
      <c r="R7998" s="11" t="s">
        <v>15655</v>
      </c>
      <c r="S7998" s="17" t="str">
        <f>IFERROR(LEFT(R7998,FIND(" ",R7998)-1),R7998)</f>
        <v>0</v>
      </c>
      <c r="T7998" s="11">
        <v>0</v>
      </c>
      <c r="U7998" s="18">
        <f>IF(AND(T7998&gt;3,T7998&lt;&gt;"-"),"&gt;3",T7998)</f>
        <v>0</v>
      </c>
      <c r="V7998" s="11">
        <v>0</v>
      </c>
      <c r="W7998" s="20">
        <f>IF(V7998="-","",V7998)</f>
        <v>0</v>
      </c>
      <c r="X7998" s="62" t="s">
        <v>30</v>
      </c>
    </row>
    <row r="7999" spans="1:24" ht="15.75" customHeight="1" x14ac:dyDescent="0.3">
      <c r="A7999" s="10">
        <v>7998</v>
      </c>
      <c r="B7999" s="11" t="s">
        <v>15656</v>
      </c>
      <c r="C7999" s="11" t="s">
        <v>25</v>
      </c>
      <c r="D7999" s="11" t="s">
        <v>51</v>
      </c>
      <c r="E7999" s="11" t="str">
        <f>IFERROR(LEFT(D7999, FIND("-",D7999,1)-2),D7999)</f>
        <v>OPERASI</v>
      </c>
      <c r="F7999" s="11" t="s">
        <v>27</v>
      </c>
      <c r="G7999" s="33" t="s">
        <v>12007</v>
      </c>
      <c r="H7999" s="11" t="s">
        <v>670</v>
      </c>
      <c r="I7999" s="11" t="s">
        <v>675</v>
      </c>
      <c r="J7999" s="11" t="s">
        <v>825</v>
      </c>
      <c r="K7999" s="11" t="s">
        <v>6508</v>
      </c>
      <c r="L7999" s="12" t="str">
        <f>RIGHT(K7999, 4)</f>
        <v>2023</v>
      </c>
      <c r="M7999" s="16">
        <v>44971</v>
      </c>
      <c r="N7999" s="14" t="str">
        <f>TEXT(M7999,"mmmm")</f>
        <v>February</v>
      </c>
      <c r="O7999" s="15">
        <f>MONTH(M7999)</f>
        <v>2</v>
      </c>
      <c r="P7999" s="11" t="s">
        <v>527</v>
      </c>
      <c r="Q7999" s="16">
        <v>44972</v>
      </c>
      <c r="R7999" s="11" t="s">
        <v>15657</v>
      </c>
      <c r="S7999" s="17" t="str">
        <f>IFERROR(LEFT(R7999,FIND(" ",R7999)-1),R7999)</f>
        <v>0</v>
      </c>
      <c r="T7999" s="11">
        <v>0</v>
      </c>
      <c r="U7999" s="18">
        <f>IF(AND(T7999&gt;3,T7999&lt;&gt;"-"),"&gt;3",T7999)</f>
        <v>0</v>
      </c>
      <c r="V7999" s="11">
        <v>0</v>
      </c>
      <c r="W7999" s="20">
        <f>IF(V7999="-","",V7999)</f>
        <v>0</v>
      </c>
      <c r="X7999" s="62" t="s">
        <v>30</v>
      </c>
    </row>
    <row r="8000" spans="1:24" ht="15.75" customHeight="1" x14ac:dyDescent="0.3">
      <c r="A8000" s="10">
        <v>7999</v>
      </c>
      <c r="B8000" s="11" t="s">
        <v>15658</v>
      </c>
      <c r="C8000" s="11" t="s">
        <v>39</v>
      </c>
      <c r="D8000" s="11" t="s">
        <v>33</v>
      </c>
      <c r="E8000" s="11" t="str">
        <f>IFERROR(LEFT(D8000, FIND("-",D8000,1)-2),D8000)</f>
        <v>OPERASI</v>
      </c>
      <c r="F8000" s="11" t="s">
        <v>27</v>
      </c>
      <c r="G8000" s="33" t="s">
        <v>12007</v>
      </c>
      <c r="H8000" s="11" t="s">
        <v>670</v>
      </c>
      <c r="I8000" s="11" t="s">
        <v>671</v>
      </c>
      <c r="J8000" s="11" t="s">
        <v>697</v>
      </c>
      <c r="K8000" s="11" t="s">
        <v>3812</v>
      </c>
      <c r="L8000" s="12" t="str">
        <f>RIGHT(K8000, 4)</f>
        <v>2022</v>
      </c>
      <c r="M8000" s="16">
        <v>44780</v>
      </c>
      <c r="N8000" s="14" t="str">
        <f>TEXT(M8000,"mmmm")</f>
        <v>August</v>
      </c>
      <c r="O8000" s="15">
        <f>MONTH(M8000)</f>
        <v>8</v>
      </c>
      <c r="P8000" s="11" t="s">
        <v>1210</v>
      </c>
      <c r="Q8000" s="16">
        <v>44781</v>
      </c>
      <c r="R8000" s="11" t="s">
        <v>15659</v>
      </c>
      <c r="S8000" s="17" t="str">
        <f>IFERROR(LEFT(R8000,FIND(" ",R8000)-1),R8000)</f>
        <v>0</v>
      </c>
      <c r="T8000" s="11">
        <v>0</v>
      </c>
      <c r="U8000" s="18">
        <f>IF(AND(T8000&gt;3,T8000&lt;&gt;"-"),"&gt;3",T8000)</f>
        <v>0</v>
      </c>
      <c r="V8000" s="11">
        <v>0</v>
      </c>
      <c r="W8000" s="20">
        <f>IF(V8000="-","",V8000)</f>
        <v>0</v>
      </c>
      <c r="X8000" s="62" t="s">
        <v>30</v>
      </c>
    </row>
    <row r="8001" spans="1:24" ht="15.75" customHeight="1" x14ac:dyDescent="0.3">
      <c r="A8001" s="10">
        <v>8000</v>
      </c>
      <c r="B8001" s="11" t="s">
        <v>15660</v>
      </c>
      <c r="C8001" s="11" t="s">
        <v>25</v>
      </c>
      <c r="D8001" s="11" t="s">
        <v>55</v>
      </c>
      <c r="E8001" s="11" t="str">
        <f>IFERROR(LEFT(D8001, FIND("-",D8001,1)-2),D8001)</f>
        <v>OPERASI</v>
      </c>
      <c r="F8001" s="11" t="s">
        <v>27</v>
      </c>
      <c r="G8001" s="33" t="s">
        <v>12007</v>
      </c>
      <c r="H8001" s="11" t="s">
        <v>670</v>
      </c>
      <c r="I8001" s="11" t="s">
        <v>675</v>
      </c>
      <c r="J8001" s="11" t="s">
        <v>12606</v>
      </c>
      <c r="K8001" s="11" t="s">
        <v>170</v>
      </c>
      <c r="L8001" s="12" t="str">
        <f>RIGHT(K8001, 4)</f>
        <v>2021</v>
      </c>
      <c r="M8001" s="16">
        <v>44270</v>
      </c>
      <c r="N8001" s="14" t="str">
        <f>TEXT(M8001,"mmmm")</f>
        <v>March</v>
      </c>
      <c r="O8001" s="15">
        <f>MONTH(M8001)</f>
        <v>3</v>
      </c>
      <c r="P8001" s="11" t="s">
        <v>1676</v>
      </c>
      <c r="Q8001" s="16">
        <v>44271</v>
      </c>
      <c r="R8001" s="11" t="s">
        <v>15661</v>
      </c>
      <c r="S8001" s="17" t="str">
        <f>IFERROR(LEFT(R8001,FIND(" ",R8001)-1),R8001)</f>
        <v>0</v>
      </c>
      <c r="T8001" s="11">
        <v>0</v>
      </c>
      <c r="U8001" s="18">
        <f>IF(AND(T8001&gt;3,T8001&lt;&gt;"-"),"&gt;3",T8001)</f>
        <v>0</v>
      </c>
      <c r="V8001" s="11">
        <v>0</v>
      </c>
      <c r="W8001" s="20">
        <f>IF(V8001="-","",V8001)</f>
        <v>0</v>
      </c>
      <c r="X8001" s="62" t="s">
        <v>30</v>
      </c>
    </row>
    <row r="8002" spans="1:24" ht="15.75" customHeight="1" x14ac:dyDescent="0.3">
      <c r="A8002" s="10">
        <v>8001</v>
      </c>
      <c r="B8002" s="11" t="s">
        <v>15662</v>
      </c>
      <c r="C8002" s="11" t="s">
        <v>39</v>
      </c>
      <c r="D8002" s="11" t="s">
        <v>33</v>
      </c>
      <c r="E8002" s="11" t="str">
        <f>IFERROR(LEFT(D8002, FIND("-",D8002,1)-2),D8002)</f>
        <v>OPERASI</v>
      </c>
      <c r="F8002" s="11" t="s">
        <v>84</v>
      </c>
      <c r="G8002" s="33" t="s">
        <v>12007</v>
      </c>
      <c r="H8002" s="11" t="s">
        <v>670</v>
      </c>
      <c r="I8002" s="11" t="s">
        <v>675</v>
      </c>
      <c r="J8002" s="11" t="s">
        <v>12248</v>
      </c>
      <c r="K8002" s="11" t="s">
        <v>611</v>
      </c>
      <c r="L8002" s="12" t="str">
        <f>RIGHT(K8002, 4)</f>
        <v>2023</v>
      </c>
      <c r="M8002" s="16">
        <v>45181</v>
      </c>
      <c r="N8002" s="14" t="str">
        <f>TEXT(M8002,"mmmm")</f>
        <v>September</v>
      </c>
      <c r="O8002" s="15">
        <f>MONTH(M8002)</f>
        <v>9</v>
      </c>
      <c r="P8002" s="11" t="s">
        <v>1611</v>
      </c>
      <c r="Q8002" s="16">
        <v>45182</v>
      </c>
      <c r="R8002" s="11" t="s">
        <v>15663</v>
      </c>
      <c r="S8002" s="17" t="str">
        <f>IFERROR(LEFT(R8002,FIND(" ",R8002)-1),R8002)</f>
        <v>0</v>
      </c>
      <c r="T8002" s="11">
        <v>0</v>
      </c>
      <c r="U8002" s="18">
        <f>IF(AND(T8002&gt;3,T8002&lt;&gt;"-"),"&gt;3",T8002)</f>
        <v>0</v>
      </c>
      <c r="V8002" s="11">
        <v>0</v>
      </c>
      <c r="W8002" s="20">
        <f>IF(V8002="-","",V8002)</f>
        <v>0</v>
      </c>
      <c r="X8002" s="62" t="s">
        <v>30</v>
      </c>
    </row>
    <row r="8003" spans="1:24" ht="15.75" customHeight="1" x14ac:dyDescent="0.3">
      <c r="A8003" s="10">
        <v>8002</v>
      </c>
      <c r="B8003" s="11" t="s">
        <v>15664</v>
      </c>
      <c r="C8003" s="11" t="s">
        <v>39</v>
      </c>
      <c r="D8003" s="11" t="s">
        <v>33</v>
      </c>
      <c r="E8003" s="11" t="str">
        <f>IFERROR(LEFT(D8003, FIND("-",D8003,1)-2),D8003)</f>
        <v>OPERASI</v>
      </c>
      <c r="F8003" s="11" t="s">
        <v>27</v>
      </c>
      <c r="G8003" s="33" t="s">
        <v>12007</v>
      </c>
      <c r="H8003" s="11" t="s">
        <v>670</v>
      </c>
      <c r="I8003" s="11" t="s">
        <v>675</v>
      </c>
      <c r="J8003" s="11" t="s">
        <v>12035</v>
      </c>
      <c r="K8003" s="11" t="s">
        <v>2314</v>
      </c>
      <c r="L8003" s="12" t="str">
        <f>RIGHT(K8003, 4)</f>
        <v>2022</v>
      </c>
      <c r="M8003" s="16">
        <v>44719</v>
      </c>
      <c r="N8003" s="14" t="str">
        <f>TEXT(M8003,"mmmm")</f>
        <v>June</v>
      </c>
      <c r="O8003" s="15">
        <f>MONTH(M8003)</f>
        <v>6</v>
      </c>
      <c r="P8003" s="11" t="s">
        <v>3995</v>
      </c>
      <c r="Q8003" s="16">
        <v>44720</v>
      </c>
      <c r="R8003" s="11" t="s">
        <v>15665</v>
      </c>
      <c r="S8003" s="17" t="str">
        <f>IFERROR(LEFT(R8003,FIND(" ",R8003)-1),R8003)</f>
        <v>0</v>
      </c>
      <c r="T8003" s="11">
        <v>0</v>
      </c>
      <c r="U8003" s="18">
        <f>IF(AND(T8003&gt;3,T8003&lt;&gt;"-"),"&gt;3",T8003)</f>
        <v>0</v>
      </c>
      <c r="V8003" s="11">
        <v>0</v>
      </c>
      <c r="W8003" s="20">
        <f>IF(V8003="-","",V8003)</f>
        <v>0</v>
      </c>
      <c r="X8003" s="62" t="s">
        <v>30</v>
      </c>
    </row>
    <row r="8004" spans="1:24" ht="15.75" customHeight="1" x14ac:dyDescent="0.3">
      <c r="A8004" s="10">
        <v>8003</v>
      </c>
      <c r="B8004" s="11" t="s">
        <v>15666</v>
      </c>
      <c r="C8004" s="11" t="s">
        <v>25</v>
      </c>
      <c r="D8004" s="11" t="s">
        <v>182</v>
      </c>
      <c r="E8004" s="11" t="str">
        <f>IFERROR(LEFT(D8004, FIND("-",D8004,1)-2),D8004)</f>
        <v>SISTEM</v>
      </c>
      <c r="F8004" s="11" t="s">
        <v>183</v>
      </c>
      <c r="G8004" s="33" t="s">
        <v>12007</v>
      </c>
      <c r="H8004" s="11" t="s">
        <v>684</v>
      </c>
      <c r="I8004" s="11" t="s">
        <v>675</v>
      </c>
      <c r="J8004" s="11" t="s">
        <v>3204</v>
      </c>
      <c r="K8004" s="11" t="s">
        <v>1417</v>
      </c>
      <c r="L8004" s="12" t="str">
        <f>RIGHT(K8004, 4)</f>
        <v>2021</v>
      </c>
      <c r="M8004" s="16">
        <v>44504</v>
      </c>
      <c r="N8004" s="14" t="str">
        <f>TEXT(M8004,"mmmm")</f>
        <v>November</v>
      </c>
      <c r="O8004" s="15">
        <f>MONTH(M8004)</f>
        <v>11</v>
      </c>
      <c r="P8004" s="11" t="s">
        <v>1694</v>
      </c>
      <c r="Q8004" s="16">
        <v>44505</v>
      </c>
      <c r="R8004" s="11" t="s">
        <v>15667</v>
      </c>
      <c r="S8004" s="17" t="str">
        <f>IFERROR(LEFT(R8004,FIND(" ",R8004)-1),R8004)</f>
        <v>0</v>
      </c>
      <c r="T8004" s="11">
        <v>0</v>
      </c>
      <c r="U8004" s="18">
        <f>IF(AND(T8004&gt;3,T8004&lt;&gt;"-"),"&gt;3",T8004)</f>
        <v>0</v>
      </c>
      <c r="V8004" s="11">
        <v>0</v>
      </c>
      <c r="W8004" s="20">
        <f>IF(V8004="-","",V8004)</f>
        <v>0</v>
      </c>
      <c r="X8004" s="62" t="s">
        <v>687</v>
      </c>
    </row>
    <row r="8005" spans="1:24" ht="15.75" customHeight="1" x14ac:dyDescent="0.3">
      <c r="A8005" s="10">
        <v>8004</v>
      </c>
      <c r="B8005" s="11" t="s">
        <v>15668</v>
      </c>
      <c r="C8005" s="11" t="s">
        <v>25</v>
      </c>
      <c r="D8005" s="11" t="s">
        <v>242</v>
      </c>
      <c r="E8005" s="11" t="str">
        <f>IFERROR(LEFT(D8005, FIND("-",D8005,1)-2),D8005)</f>
        <v>OPERASI</v>
      </c>
      <c r="F8005" s="11" t="s">
        <v>27</v>
      </c>
      <c r="G8005" s="33" t="s">
        <v>12007</v>
      </c>
      <c r="H8005" s="11" t="s">
        <v>670</v>
      </c>
      <c r="I8005" s="11" t="s">
        <v>675</v>
      </c>
      <c r="J8005" s="11" t="s">
        <v>12035</v>
      </c>
      <c r="K8005" s="11" t="s">
        <v>3433</v>
      </c>
      <c r="L8005" s="12" t="str">
        <f>RIGHT(K8005, 4)</f>
        <v>2022</v>
      </c>
      <c r="M8005" s="16">
        <v>44901</v>
      </c>
      <c r="N8005" s="14" t="str">
        <f>TEXT(M8005,"mmmm")</f>
        <v>December</v>
      </c>
      <c r="O8005" s="15">
        <f>MONTH(M8005)</f>
        <v>12</v>
      </c>
      <c r="P8005" s="11" t="s">
        <v>3104</v>
      </c>
      <c r="Q8005" s="16">
        <v>44902</v>
      </c>
      <c r="R8005" s="11" t="s">
        <v>15669</v>
      </c>
      <c r="S8005" s="17" t="str">
        <f>IFERROR(LEFT(R8005,FIND(" ",R8005)-1),R8005)</f>
        <v>0</v>
      </c>
      <c r="T8005" s="11">
        <v>0</v>
      </c>
      <c r="U8005" s="18">
        <f>IF(AND(T8005&gt;3,T8005&lt;&gt;"-"),"&gt;3",T8005)</f>
        <v>0</v>
      </c>
      <c r="V8005" s="11">
        <v>0</v>
      </c>
      <c r="W8005" s="20">
        <f>IF(V8005="-","",V8005)</f>
        <v>0</v>
      </c>
      <c r="X8005" s="62" t="s">
        <v>30</v>
      </c>
    </row>
    <row r="8006" spans="1:24" ht="15.75" customHeight="1" x14ac:dyDescent="0.3">
      <c r="A8006" s="10">
        <v>8005</v>
      </c>
      <c r="B8006" s="11" t="s">
        <v>15670</v>
      </c>
      <c r="C8006" s="11" t="s">
        <v>39</v>
      </c>
      <c r="D8006" s="11" t="s">
        <v>33</v>
      </c>
      <c r="E8006" s="11" t="str">
        <f>IFERROR(LEFT(D8006, FIND("-",D8006,1)-2),D8006)</f>
        <v>OPERASI</v>
      </c>
      <c r="F8006" s="11" t="s">
        <v>34</v>
      </c>
      <c r="G8006" s="33" t="s">
        <v>12007</v>
      </c>
      <c r="H8006" s="11" t="s">
        <v>670</v>
      </c>
      <c r="I8006" s="11" t="s">
        <v>675</v>
      </c>
      <c r="J8006" s="11" t="s">
        <v>12035</v>
      </c>
      <c r="K8006" s="11" t="s">
        <v>433</v>
      </c>
      <c r="L8006" s="12" t="str">
        <f>RIGHT(K8006, 4)</f>
        <v>2022</v>
      </c>
      <c r="M8006" s="16">
        <v>44832</v>
      </c>
      <c r="N8006" s="14" t="str">
        <f>TEXT(M8006,"mmmm")</f>
        <v>September</v>
      </c>
      <c r="O8006" s="15">
        <f>MONTH(M8006)</f>
        <v>9</v>
      </c>
      <c r="P8006" s="11" t="s">
        <v>436</v>
      </c>
      <c r="Q8006" s="16">
        <v>44833</v>
      </c>
      <c r="R8006" s="11" t="s">
        <v>15671</v>
      </c>
      <c r="S8006" s="17" t="str">
        <f>IFERROR(LEFT(R8006,FIND(" ",R8006)-1),R8006)</f>
        <v>0</v>
      </c>
      <c r="T8006" s="11">
        <v>0</v>
      </c>
      <c r="U8006" s="18">
        <f>IF(AND(T8006&gt;3,T8006&lt;&gt;"-"),"&gt;3",T8006)</f>
        <v>0</v>
      </c>
      <c r="V8006" s="11">
        <v>0</v>
      </c>
      <c r="W8006" s="20">
        <f>IF(V8006="-","",V8006)</f>
        <v>0</v>
      </c>
      <c r="X8006" s="62" t="s">
        <v>30</v>
      </c>
    </row>
    <row r="8007" spans="1:24" ht="15.75" customHeight="1" x14ac:dyDescent="0.3">
      <c r="A8007" s="10">
        <v>8006</v>
      </c>
      <c r="B8007" s="11" t="s">
        <v>15672</v>
      </c>
      <c r="C8007" s="11" t="s">
        <v>39</v>
      </c>
      <c r="D8007" s="11" t="s">
        <v>33</v>
      </c>
      <c r="E8007" s="11" t="str">
        <f>IFERROR(LEFT(D8007, FIND("-",D8007,1)-2),D8007)</f>
        <v>OPERASI</v>
      </c>
      <c r="F8007" s="11" t="s">
        <v>34</v>
      </c>
      <c r="G8007" s="33" t="s">
        <v>12007</v>
      </c>
      <c r="H8007" s="11" t="s">
        <v>670</v>
      </c>
      <c r="I8007" s="11" t="s">
        <v>675</v>
      </c>
      <c r="J8007" s="11" t="s">
        <v>12035</v>
      </c>
      <c r="K8007" s="11" t="s">
        <v>1006</v>
      </c>
      <c r="L8007" s="12" t="str">
        <f>RIGHT(K8007, 4)</f>
        <v>2022</v>
      </c>
      <c r="M8007" s="16">
        <v>44868</v>
      </c>
      <c r="N8007" s="14" t="str">
        <f>TEXT(M8007,"mmmm")</f>
        <v>November</v>
      </c>
      <c r="O8007" s="15">
        <f>MONTH(M8007)</f>
        <v>11</v>
      </c>
      <c r="P8007" s="11" t="s">
        <v>475</v>
      </c>
      <c r="Q8007" s="16">
        <v>44869</v>
      </c>
      <c r="R8007" s="11" t="s">
        <v>15673</v>
      </c>
      <c r="S8007" s="17" t="str">
        <f>IFERROR(LEFT(R8007,FIND(" ",R8007)-1),R8007)</f>
        <v>0</v>
      </c>
      <c r="T8007" s="11">
        <v>0</v>
      </c>
      <c r="U8007" s="18">
        <f>IF(AND(T8007&gt;3,T8007&lt;&gt;"-"),"&gt;3",T8007)</f>
        <v>0</v>
      </c>
      <c r="V8007" s="11">
        <v>0</v>
      </c>
      <c r="W8007" s="20">
        <f>IF(V8007="-","",V8007)</f>
        <v>0</v>
      </c>
      <c r="X8007" s="62" t="s">
        <v>30</v>
      </c>
    </row>
    <row r="8008" spans="1:24" ht="15.75" customHeight="1" x14ac:dyDescent="0.3">
      <c r="A8008" s="10">
        <v>8007</v>
      </c>
      <c r="B8008" s="11" t="s">
        <v>15674</v>
      </c>
      <c r="C8008" s="11" t="s">
        <v>39</v>
      </c>
      <c r="D8008" s="11" t="s">
        <v>40</v>
      </c>
      <c r="E8008" s="11" t="str">
        <f>IFERROR(LEFT(D8008, FIND("-",D8008,1)-2),D8008)</f>
        <v>SISTEM</v>
      </c>
      <c r="F8008" s="11" t="s">
        <v>172</v>
      </c>
      <c r="G8008" s="33" t="s">
        <v>12007</v>
      </c>
      <c r="H8008" s="11" t="s">
        <v>684</v>
      </c>
      <c r="I8008" s="11" t="s">
        <v>675</v>
      </c>
      <c r="J8008" s="11" t="s">
        <v>5956</v>
      </c>
      <c r="K8008" s="11" t="s">
        <v>676</v>
      </c>
      <c r="L8008" s="12" t="str">
        <f>RIGHT(K8008, 4)</f>
        <v>2021</v>
      </c>
      <c r="M8008" s="16">
        <v>44277</v>
      </c>
      <c r="N8008" s="14" t="str">
        <f>TEXT(M8008,"mmmm")</f>
        <v>March</v>
      </c>
      <c r="O8008" s="15">
        <f>MONTH(M8008)</f>
        <v>3</v>
      </c>
      <c r="P8008" s="11" t="s">
        <v>1159</v>
      </c>
      <c r="Q8008" s="16">
        <v>44278</v>
      </c>
      <c r="R8008" s="11" t="s">
        <v>15675</v>
      </c>
      <c r="S8008" s="17" t="str">
        <f>IFERROR(LEFT(R8008,FIND(" ",R8008)-1),R8008)</f>
        <v>0</v>
      </c>
      <c r="T8008" s="11">
        <v>0</v>
      </c>
      <c r="U8008" s="18">
        <f>IF(AND(T8008&gt;3,T8008&lt;&gt;"-"),"&gt;3",T8008)</f>
        <v>0</v>
      </c>
      <c r="V8008" s="11">
        <v>0</v>
      </c>
      <c r="W8008" s="20">
        <f>IF(V8008="-","",V8008)</f>
        <v>0</v>
      </c>
      <c r="X8008" s="62" t="s">
        <v>687</v>
      </c>
    </row>
    <row r="8009" spans="1:24" ht="15.75" customHeight="1" x14ac:dyDescent="0.3">
      <c r="A8009" s="10">
        <v>8008</v>
      </c>
      <c r="B8009" s="11" t="s">
        <v>15676</v>
      </c>
      <c r="C8009" s="11" t="s">
        <v>25</v>
      </c>
      <c r="D8009" s="11" t="s">
        <v>1366</v>
      </c>
      <c r="E8009" s="11" t="str">
        <f>IFERROR(LEFT(D8009, FIND("-",D8009,1)-2),D8009)</f>
        <v>SISTEM</v>
      </c>
      <c r="F8009" s="11" t="s">
        <v>1367</v>
      </c>
      <c r="G8009" s="33" t="s">
        <v>12007</v>
      </c>
      <c r="H8009" s="11" t="s">
        <v>670</v>
      </c>
      <c r="I8009" s="11" t="s">
        <v>671</v>
      </c>
      <c r="J8009" s="11" t="s">
        <v>3414</v>
      </c>
      <c r="K8009" s="11" t="s">
        <v>63</v>
      </c>
      <c r="L8009" s="12" t="str">
        <f>RIGHT(K8009, 4)</f>
        <v>2020</v>
      </c>
      <c r="M8009" s="16">
        <v>43866</v>
      </c>
      <c r="N8009" s="14" t="str">
        <f>TEXT(M8009,"mmmm")</f>
        <v>February</v>
      </c>
      <c r="O8009" s="15">
        <f>MONTH(M8009)</f>
        <v>2</v>
      </c>
      <c r="P8009" s="11" t="s">
        <v>3070</v>
      </c>
      <c r="Q8009" s="16">
        <v>43867</v>
      </c>
      <c r="R8009" s="11" t="s">
        <v>15677</v>
      </c>
      <c r="S8009" s="17" t="str">
        <f>IFERROR(LEFT(R8009,FIND(" ",R8009)-1),R8009)</f>
        <v>0</v>
      </c>
      <c r="T8009" s="11">
        <v>0</v>
      </c>
      <c r="U8009" s="18">
        <f>IF(AND(T8009&gt;3,T8009&lt;&gt;"-"),"&gt;3",T8009)</f>
        <v>0</v>
      </c>
      <c r="V8009" s="11">
        <v>0</v>
      </c>
      <c r="W8009" s="20">
        <f>IF(V8009="-","",V8009)</f>
        <v>0</v>
      </c>
      <c r="X8009" s="62" t="s">
        <v>30</v>
      </c>
    </row>
    <row r="8010" spans="1:24" ht="15.75" customHeight="1" x14ac:dyDescent="0.3">
      <c r="A8010" s="10">
        <v>8009</v>
      </c>
      <c r="B8010" s="11" t="s">
        <v>15678</v>
      </c>
      <c r="C8010" s="11" t="s">
        <v>25</v>
      </c>
      <c r="D8010" s="11" t="s">
        <v>33</v>
      </c>
      <c r="E8010" s="11" t="str">
        <f>IFERROR(LEFT(D8010, FIND("-",D8010,1)-2),D8010)</f>
        <v>OPERASI</v>
      </c>
      <c r="F8010" s="11" t="s">
        <v>84</v>
      </c>
      <c r="G8010" s="33" t="s">
        <v>12007</v>
      </c>
      <c r="H8010" s="11" t="s">
        <v>670</v>
      </c>
      <c r="I8010" s="11" t="s">
        <v>675</v>
      </c>
      <c r="J8010" s="11" t="s">
        <v>813</v>
      </c>
      <c r="K8010" s="11" t="s">
        <v>363</v>
      </c>
      <c r="L8010" s="12" t="str">
        <f>RIGHT(K8010, 4)</f>
        <v>2022</v>
      </c>
      <c r="M8010" s="16">
        <v>44670</v>
      </c>
      <c r="N8010" s="14" t="str">
        <f>TEXT(M8010,"mmmm")</f>
        <v>April</v>
      </c>
      <c r="O8010" s="15">
        <f>MONTH(M8010)</f>
        <v>4</v>
      </c>
      <c r="P8010" s="11" t="s">
        <v>3744</v>
      </c>
      <c r="Q8010" s="16">
        <v>44671</v>
      </c>
      <c r="R8010" s="11" t="s">
        <v>15679</v>
      </c>
      <c r="S8010" s="17" t="str">
        <f>IFERROR(LEFT(R8010,FIND(" ",R8010)-1),R8010)</f>
        <v>0</v>
      </c>
      <c r="T8010" s="11">
        <v>0</v>
      </c>
      <c r="U8010" s="18">
        <f>IF(AND(T8010&gt;3,T8010&lt;&gt;"-"),"&gt;3",T8010)</f>
        <v>0</v>
      </c>
      <c r="V8010" s="11">
        <v>0</v>
      </c>
      <c r="W8010" s="20">
        <f>IF(V8010="-","",V8010)</f>
        <v>0</v>
      </c>
      <c r="X8010" s="62" t="s">
        <v>30</v>
      </c>
    </row>
    <row r="8011" spans="1:24" ht="15.75" customHeight="1" x14ac:dyDescent="0.3">
      <c r="A8011" s="10">
        <v>8010</v>
      </c>
      <c r="B8011" s="11" t="s">
        <v>15680</v>
      </c>
      <c r="C8011" s="11" t="s">
        <v>39</v>
      </c>
      <c r="D8011" s="11" t="s">
        <v>51</v>
      </c>
      <c r="E8011" s="11" t="str">
        <f>IFERROR(LEFT(D8011, FIND("-",D8011,1)-2),D8011)</f>
        <v>OPERASI</v>
      </c>
      <c r="F8011" s="11" t="s">
        <v>27</v>
      </c>
      <c r="G8011" s="33" t="s">
        <v>12007</v>
      </c>
      <c r="H8011" s="11" t="s">
        <v>670</v>
      </c>
      <c r="I8011" s="11" t="s">
        <v>671</v>
      </c>
      <c r="J8011" s="11" t="s">
        <v>697</v>
      </c>
      <c r="K8011" s="11" t="s">
        <v>15681</v>
      </c>
      <c r="L8011" s="12" t="str">
        <f>RIGHT(K8011, 4)</f>
        <v>2021</v>
      </c>
      <c r="M8011" s="16">
        <v>44389</v>
      </c>
      <c r="N8011" s="14" t="str">
        <f>TEXT(M8011,"mmmm")</f>
        <v>July</v>
      </c>
      <c r="O8011" s="15">
        <f>MONTH(M8011)</f>
        <v>7</v>
      </c>
      <c r="P8011" s="11" t="s">
        <v>3280</v>
      </c>
      <c r="Q8011" s="16">
        <v>44390</v>
      </c>
      <c r="R8011" s="11" t="s">
        <v>15682</v>
      </c>
      <c r="S8011" s="17" t="str">
        <f>IFERROR(LEFT(R8011,FIND(" ",R8011)-1),R8011)</f>
        <v>0</v>
      </c>
      <c r="T8011" s="11">
        <v>0</v>
      </c>
      <c r="U8011" s="18">
        <f>IF(AND(T8011&gt;3,T8011&lt;&gt;"-"),"&gt;3",T8011)</f>
        <v>0</v>
      </c>
      <c r="V8011" s="11">
        <v>0</v>
      </c>
      <c r="W8011" s="20">
        <f>IF(V8011="-","",V8011)</f>
        <v>0</v>
      </c>
      <c r="X8011" s="62" t="s">
        <v>30</v>
      </c>
    </row>
    <row r="8012" spans="1:24" ht="15.75" customHeight="1" x14ac:dyDescent="0.3">
      <c r="A8012" s="10">
        <v>8011</v>
      </c>
      <c r="B8012" s="11" t="s">
        <v>15683</v>
      </c>
      <c r="C8012" s="11" t="s">
        <v>25</v>
      </c>
      <c r="D8012" s="11" t="s">
        <v>55</v>
      </c>
      <c r="E8012" s="11" t="str">
        <f>IFERROR(LEFT(D8012, FIND("-",D8012,1)-2),D8012)</f>
        <v>OPERASI</v>
      </c>
      <c r="F8012" s="11" t="s">
        <v>27</v>
      </c>
      <c r="G8012" s="33" t="s">
        <v>12007</v>
      </c>
      <c r="H8012" s="11" t="s">
        <v>684</v>
      </c>
      <c r="I8012" s="11" t="s">
        <v>675</v>
      </c>
      <c r="J8012" s="11" t="s">
        <v>12940</v>
      </c>
      <c r="K8012" s="11" t="s">
        <v>5812</v>
      </c>
      <c r="L8012" s="12" t="str">
        <f>RIGHT(K8012, 4)</f>
        <v>2021</v>
      </c>
      <c r="M8012" s="16">
        <v>44237</v>
      </c>
      <c r="N8012" s="14" t="str">
        <f>TEXT(M8012,"mmmm")</f>
        <v>February</v>
      </c>
      <c r="O8012" s="15">
        <f>MONTH(M8012)</f>
        <v>2</v>
      </c>
      <c r="P8012" s="11" t="s">
        <v>2750</v>
      </c>
      <c r="Q8012" s="16">
        <v>44238</v>
      </c>
      <c r="R8012" s="11" t="s">
        <v>15684</v>
      </c>
      <c r="S8012" s="17" t="str">
        <f>IFERROR(LEFT(R8012,FIND(" ",R8012)-1),R8012)</f>
        <v>0</v>
      </c>
      <c r="T8012" s="11">
        <v>0</v>
      </c>
      <c r="U8012" s="18">
        <f>IF(AND(T8012&gt;3,T8012&lt;&gt;"-"),"&gt;3",T8012)</f>
        <v>0</v>
      </c>
      <c r="V8012" s="11">
        <v>0</v>
      </c>
      <c r="W8012" s="20">
        <f>IF(V8012="-","",V8012)</f>
        <v>0</v>
      </c>
      <c r="X8012" s="62" t="s">
        <v>687</v>
      </c>
    </row>
    <row r="8013" spans="1:24" ht="15.75" customHeight="1" x14ac:dyDescent="0.3">
      <c r="A8013" s="10">
        <v>8012</v>
      </c>
      <c r="B8013" s="11" t="s">
        <v>15685</v>
      </c>
      <c r="C8013" s="11" t="s">
        <v>25</v>
      </c>
      <c r="D8013" s="11" t="s">
        <v>135</v>
      </c>
      <c r="E8013" s="11" t="str">
        <f>IFERROR(LEFT(D8013, FIND("-",D8013,1)-2),D8013)</f>
        <v>APLIKASI</v>
      </c>
      <c r="F8013" s="11" t="s">
        <v>136</v>
      </c>
      <c r="G8013" s="33" t="s">
        <v>12007</v>
      </c>
      <c r="H8013" s="11" t="s">
        <v>670</v>
      </c>
      <c r="I8013" s="11" t="s">
        <v>671</v>
      </c>
      <c r="J8013" s="11" t="s">
        <v>58</v>
      </c>
      <c r="K8013" s="11" t="s">
        <v>2555</v>
      </c>
      <c r="L8013" s="12" t="str">
        <f>RIGHT(K8013, 4)</f>
        <v>2020</v>
      </c>
      <c r="M8013" s="16">
        <v>43965</v>
      </c>
      <c r="N8013" s="14" t="str">
        <f>TEXT(M8013,"mmmm")</f>
        <v>May</v>
      </c>
      <c r="O8013" s="15">
        <f>MONTH(M8013)</f>
        <v>5</v>
      </c>
      <c r="P8013" s="11" t="s">
        <v>916</v>
      </c>
      <c r="Q8013" s="16">
        <v>43966</v>
      </c>
      <c r="R8013" s="11" t="s">
        <v>15686</v>
      </c>
      <c r="S8013" s="17" t="str">
        <f>IFERROR(LEFT(R8013,FIND(" ",R8013)-1),R8013)</f>
        <v>0</v>
      </c>
      <c r="T8013" s="11">
        <v>0</v>
      </c>
      <c r="U8013" s="18">
        <f>IF(AND(T8013&gt;3,T8013&lt;&gt;"-"),"&gt;3",T8013)</f>
        <v>0</v>
      </c>
      <c r="V8013" s="11">
        <v>0</v>
      </c>
      <c r="W8013" s="20">
        <f>IF(V8013="-","",V8013)</f>
        <v>0</v>
      </c>
      <c r="X8013" s="62" t="s">
        <v>30</v>
      </c>
    </row>
    <row r="8014" spans="1:24" ht="15.75" customHeight="1" x14ac:dyDescent="0.3">
      <c r="A8014" s="10">
        <v>8013</v>
      </c>
      <c r="B8014" s="11" t="s">
        <v>15687</v>
      </c>
      <c r="C8014" s="11" t="s">
        <v>25</v>
      </c>
      <c r="D8014" s="11" t="s">
        <v>46</v>
      </c>
      <c r="E8014" s="11" t="str">
        <f>IFERROR(LEFT(D8014, FIND("-",D8014,1)-2),D8014)</f>
        <v>OPERASI</v>
      </c>
      <c r="F8014" s="11" t="s">
        <v>47</v>
      </c>
      <c r="G8014" s="33" t="s">
        <v>12007</v>
      </c>
      <c r="H8014" s="11" t="s">
        <v>670</v>
      </c>
      <c r="I8014" s="11" t="s">
        <v>675</v>
      </c>
      <c r="J8014" s="11" t="s">
        <v>12076</v>
      </c>
      <c r="K8014" s="11" t="s">
        <v>473</v>
      </c>
      <c r="L8014" s="12" t="str">
        <f>RIGHT(K8014, 4)</f>
        <v>2022</v>
      </c>
      <c r="M8014" s="16">
        <v>44866</v>
      </c>
      <c r="N8014" s="14" t="str">
        <f>TEXT(M8014,"mmmm")</f>
        <v>November</v>
      </c>
      <c r="O8014" s="15">
        <f>MONTH(M8014)</f>
        <v>11</v>
      </c>
      <c r="P8014" s="11" t="s">
        <v>2841</v>
      </c>
      <c r="Q8014" s="16">
        <v>44867</v>
      </c>
      <c r="R8014" s="11" t="s">
        <v>15688</v>
      </c>
      <c r="S8014" s="17" t="str">
        <f>IFERROR(LEFT(R8014,FIND(" ",R8014)-1),R8014)</f>
        <v>0</v>
      </c>
      <c r="T8014" s="11">
        <v>0</v>
      </c>
      <c r="U8014" s="18">
        <f>IF(AND(T8014&gt;3,T8014&lt;&gt;"-"),"&gt;3",T8014)</f>
        <v>0</v>
      </c>
      <c r="V8014" s="11">
        <v>0</v>
      </c>
      <c r="W8014" s="20">
        <f>IF(V8014="-","",V8014)</f>
        <v>0</v>
      </c>
      <c r="X8014" s="62" t="s">
        <v>30</v>
      </c>
    </row>
    <row r="8015" spans="1:24" ht="15.75" customHeight="1" x14ac:dyDescent="0.3">
      <c r="A8015" s="10">
        <v>8014</v>
      </c>
      <c r="B8015" s="11" t="s">
        <v>15689</v>
      </c>
      <c r="C8015" s="11" t="s">
        <v>25</v>
      </c>
      <c r="D8015" s="11" t="s">
        <v>61</v>
      </c>
      <c r="E8015" s="11" t="str">
        <f>IFERROR(LEFT(D8015, FIND("-",D8015,1)-2),D8015)</f>
        <v>KESELAMATAN</v>
      </c>
      <c r="F8015" s="11" t="s">
        <v>62</v>
      </c>
      <c r="G8015" s="33" t="s">
        <v>12007</v>
      </c>
      <c r="H8015" s="11" t="s">
        <v>670</v>
      </c>
      <c r="I8015" s="11" t="s">
        <v>671</v>
      </c>
      <c r="J8015" s="11" t="s">
        <v>12248</v>
      </c>
      <c r="K8015" s="11" t="s">
        <v>1293</v>
      </c>
      <c r="L8015" s="12" t="str">
        <f>RIGHT(K8015, 4)</f>
        <v>2021</v>
      </c>
      <c r="M8015" s="16">
        <v>44286</v>
      </c>
      <c r="N8015" s="14" t="str">
        <f>TEXT(M8015,"mmmm")</f>
        <v>March</v>
      </c>
      <c r="O8015" s="15">
        <f>MONTH(M8015)</f>
        <v>3</v>
      </c>
      <c r="P8015" s="11" t="s">
        <v>4273</v>
      </c>
      <c r="Q8015" s="16">
        <v>44287</v>
      </c>
      <c r="R8015" s="11" t="s">
        <v>15690</v>
      </c>
      <c r="S8015" s="17" t="str">
        <f>IFERROR(LEFT(R8015,FIND(" ",R8015)-1),R8015)</f>
        <v>0</v>
      </c>
      <c r="T8015" s="11">
        <v>0</v>
      </c>
      <c r="U8015" s="18">
        <f>IF(AND(T8015&gt;3,T8015&lt;&gt;"-"),"&gt;3",T8015)</f>
        <v>0</v>
      </c>
      <c r="V8015" s="11">
        <v>0</v>
      </c>
      <c r="W8015" s="20">
        <f>IF(V8015="-","",V8015)</f>
        <v>0</v>
      </c>
      <c r="X8015" s="62" t="s">
        <v>30</v>
      </c>
    </row>
    <row r="8016" spans="1:24" ht="15.75" customHeight="1" x14ac:dyDescent="0.3">
      <c r="A8016" s="10">
        <v>8015</v>
      </c>
      <c r="B8016" s="11" t="s">
        <v>15691</v>
      </c>
      <c r="C8016" s="11" t="s">
        <v>39</v>
      </c>
      <c r="D8016" s="11" t="s">
        <v>33</v>
      </c>
      <c r="E8016" s="11" t="str">
        <f>IFERROR(LEFT(D8016, FIND("-",D8016,1)-2),D8016)</f>
        <v>OPERASI</v>
      </c>
      <c r="F8016" s="11" t="s">
        <v>84</v>
      </c>
      <c r="G8016" s="33" t="s">
        <v>12007</v>
      </c>
      <c r="H8016" s="11" t="s">
        <v>670</v>
      </c>
      <c r="I8016" s="11" t="s">
        <v>675</v>
      </c>
      <c r="J8016" s="11" t="s">
        <v>12035</v>
      </c>
      <c r="K8016" s="11" t="s">
        <v>602</v>
      </c>
      <c r="L8016" s="12" t="str">
        <f>RIGHT(K8016, 4)</f>
        <v>2023</v>
      </c>
      <c r="M8016" s="16">
        <v>45152</v>
      </c>
      <c r="N8016" s="14" t="str">
        <f>TEXT(M8016,"mmmm")</f>
        <v>August</v>
      </c>
      <c r="O8016" s="15">
        <f>MONTH(M8016)</f>
        <v>8</v>
      </c>
      <c r="P8016" s="11" t="s">
        <v>1184</v>
      </c>
      <c r="Q8016" s="16">
        <v>45153</v>
      </c>
      <c r="R8016" s="11" t="s">
        <v>15692</v>
      </c>
      <c r="S8016" s="17" t="str">
        <f>IFERROR(LEFT(R8016,FIND(" ",R8016)-1),R8016)</f>
        <v>0</v>
      </c>
      <c r="T8016" s="11">
        <v>0</v>
      </c>
      <c r="U8016" s="18">
        <f>IF(AND(T8016&gt;3,T8016&lt;&gt;"-"),"&gt;3",T8016)</f>
        <v>0</v>
      </c>
      <c r="V8016" s="11">
        <v>0</v>
      </c>
      <c r="W8016" s="20">
        <f>IF(V8016="-","",V8016)</f>
        <v>0</v>
      </c>
      <c r="X8016" s="62" t="s">
        <v>30</v>
      </c>
    </row>
    <row r="8017" spans="1:24" ht="15.75" customHeight="1" x14ac:dyDescent="0.3">
      <c r="A8017" s="10">
        <v>8016</v>
      </c>
      <c r="B8017" s="11" t="s">
        <v>15693</v>
      </c>
      <c r="C8017" s="11" t="s">
        <v>39</v>
      </c>
      <c r="D8017" s="11" t="s">
        <v>33</v>
      </c>
      <c r="E8017" s="11" t="str">
        <f>IFERROR(LEFT(D8017, FIND("-",D8017,1)-2),D8017)</f>
        <v>OPERASI</v>
      </c>
      <c r="F8017" s="11" t="s">
        <v>34</v>
      </c>
      <c r="G8017" s="33" t="s">
        <v>12007</v>
      </c>
      <c r="H8017" s="11" t="s">
        <v>670</v>
      </c>
      <c r="I8017" s="11" t="s">
        <v>675</v>
      </c>
      <c r="J8017" s="11" t="s">
        <v>12035</v>
      </c>
      <c r="K8017" s="11" t="s">
        <v>236</v>
      </c>
      <c r="L8017" s="12" t="str">
        <f>RIGHT(K8017, 4)</f>
        <v>2021</v>
      </c>
      <c r="M8017" s="16">
        <v>44465</v>
      </c>
      <c r="N8017" s="14" t="str">
        <f>TEXT(M8017,"mmmm")</f>
        <v>September</v>
      </c>
      <c r="O8017" s="15">
        <f>MONTH(M8017)</f>
        <v>9</v>
      </c>
      <c r="P8017" s="11" t="s">
        <v>5838</v>
      </c>
      <c r="Q8017" s="16">
        <v>44466</v>
      </c>
      <c r="R8017" s="11" t="s">
        <v>15694</v>
      </c>
      <c r="S8017" s="17" t="str">
        <f>IFERROR(LEFT(R8017,FIND(" ",R8017)-1),R8017)</f>
        <v>0</v>
      </c>
      <c r="T8017" s="11">
        <v>0</v>
      </c>
      <c r="U8017" s="18">
        <f>IF(AND(T8017&gt;3,T8017&lt;&gt;"-"),"&gt;3",T8017)</f>
        <v>0</v>
      </c>
      <c r="V8017" s="11">
        <v>0</v>
      </c>
      <c r="W8017" s="20">
        <f>IF(V8017="-","",V8017)</f>
        <v>0</v>
      </c>
      <c r="X8017" s="62" t="s">
        <v>30</v>
      </c>
    </row>
    <row r="8018" spans="1:24" ht="15.75" customHeight="1" x14ac:dyDescent="0.3">
      <c r="A8018" s="10">
        <v>8017</v>
      </c>
      <c r="B8018" s="11" t="s">
        <v>15695</v>
      </c>
      <c r="C8018" s="11" t="s">
        <v>39</v>
      </c>
      <c r="D8018" s="11" t="s">
        <v>51</v>
      </c>
      <c r="E8018" s="11" t="str">
        <f>IFERROR(LEFT(D8018, FIND("-",D8018,1)-2),D8018)</f>
        <v>OPERASI</v>
      </c>
      <c r="F8018" s="11" t="s">
        <v>52</v>
      </c>
      <c r="G8018" s="33" t="s">
        <v>12007</v>
      </c>
      <c r="H8018" s="11" t="s">
        <v>670</v>
      </c>
      <c r="I8018" s="11" t="s">
        <v>675</v>
      </c>
      <c r="J8018" s="11" t="s">
        <v>741</v>
      </c>
      <c r="K8018" s="11" t="s">
        <v>3981</v>
      </c>
      <c r="L8018" s="12" t="str">
        <f>RIGHT(K8018, 4)</f>
        <v>2023</v>
      </c>
      <c r="M8018" s="16">
        <v>45267</v>
      </c>
      <c r="N8018" s="14" t="str">
        <f>TEXT(M8018,"mmmm")</f>
        <v>December</v>
      </c>
      <c r="O8018" s="15">
        <f>MONTH(M8018)</f>
        <v>12</v>
      </c>
      <c r="P8018" s="11" t="s">
        <v>663</v>
      </c>
      <c r="Q8018" s="16">
        <v>45268</v>
      </c>
      <c r="R8018" s="11" t="s">
        <v>15696</v>
      </c>
      <c r="S8018" s="17" t="str">
        <f>IFERROR(LEFT(R8018,FIND(" ",R8018)-1),R8018)</f>
        <v>0</v>
      </c>
      <c r="T8018" s="11">
        <v>0</v>
      </c>
      <c r="U8018" s="18">
        <f>IF(AND(T8018&gt;3,T8018&lt;&gt;"-"),"&gt;3",T8018)</f>
        <v>0</v>
      </c>
      <c r="V8018" s="11">
        <v>0</v>
      </c>
      <c r="W8018" s="20">
        <f>IF(V8018="-","",V8018)</f>
        <v>0</v>
      </c>
      <c r="X8018" s="62" t="s">
        <v>30</v>
      </c>
    </row>
    <row r="8019" spans="1:24" ht="15.75" customHeight="1" x14ac:dyDescent="0.3">
      <c r="A8019" s="10">
        <v>8018</v>
      </c>
      <c r="B8019" s="11" t="s">
        <v>15697</v>
      </c>
      <c r="C8019" s="11" t="s">
        <v>25</v>
      </c>
      <c r="D8019" s="11" t="s">
        <v>55</v>
      </c>
      <c r="E8019" s="11" t="str">
        <f>IFERROR(LEFT(D8019, FIND("-",D8019,1)-2),D8019)</f>
        <v>OPERASI</v>
      </c>
      <c r="F8019" s="11" t="s">
        <v>27</v>
      </c>
      <c r="G8019" s="33" t="s">
        <v>12007</v>
      </c>
      <c r="H8019" s="11" t="s">
        <v>670</v>
      </c>
      <c r="I8019" s="11" t="s">
        <v>675</v>
      </c>
      <c r="J8019" s="11" t="s">
        <v>12606</v>
      </c>
      <c r="K8019" s="11" t="s">
        <v>5521</v>
      </c>
      <c r="L8019" s="12" t="str">
        <f>RIGHT(K8019, 4)</f>
        <v>2021</v>
      </c>
      <c r="M8019" s="16">
        <v>44451</v>
      </c>
      <c r="N8019" s="14" t="str">
        <f>TEXT(M8019,"mmmm")</f>
        <v>September</v>
      </c>
      <c r="O8019" s="15">
        <f>MONTH(M8019)</f>
        <v>9</v>
      </c>
      <c r="P8019" s="11" t="s">
        <v>223</v>
      </c>
      <c r="Q8019" s="16">
        <v>44452</v>
      </c>
      <c r="R8019" s="11" t="s">
        <v>15698</v>
      </c>
      <c r="S8019" s="17" t="str">
        <f>IFERROR(LEFT(R8019,FIND(" ",R8019)-1),R8019)</f>
        <v>0</v>
      </c>
      <c r="T8019" s="11">
        <v>0</v>
      </c>
      <c r="U8019" s="18">
        <f>IF(AND(T8019&gt;3,T8019&lt;&gt;"-"),"&gt;3",T8019)</f>
        <v>0</v>
      </c>
      <c r="V8019" s="11">
        <v>0</v>
      </c>
      <c r="W8019" s="20">
        <f>IF(V8019="-","",V8019)</f>
        <v>0</v>
      </c>
      <c r="X8019" s="62" t="s">
        <v>30</v>
      </c>
    </row>
    <row r="8020" spans="1:24" ht="15.75" customHeight="1" x14ac:dyDescent="0.3">
      <c r="A8020" s="10">
        <v>8019</v>
      </c>
      <c r="B8020" s="11" t="s">
        <v>15699</v>
      </c>
      <c r="C8020" s="11" t="s">
        <v>39</v>
      </c>
      <c r="D8020" s="11" t="s">
        <v>33</v>
      </c>
      <c r="E8020" s="11" t="str">
        <f>IFERROR(LEFT(D8020, FIND("-",D8020,1)-2),D8020)</f>
        <v>OPERASI</v>
      </c>
      <c r="F8020" s="11" t="s">
        <v>43</v>
      </c>
      <c r="G8020" s="33" t="s">
        <v>12007</v>
      </c>
      <c r="H8020" s="11" t="s">
        <v>670</v>
      </c>
      <c r="I8020" s="11" t="s">
        <v>675</v>
      </c>
      <c r="J8020" s="11" t="s">
        <v>12035</v>
      </c>
      <c r="K8020" s="11" t="s">
        <v>12198</v>
      </c>
      <c r="L8020" s="12" t="str">
        <f>RIGHT(K8020, 4)</f>
        <v>2022</v>
      </c>
      <c r="M8020" s="16">
        <v>44786</v>
      </c>
      <c r="N8020" s="14" t="str">
        <f>TEXT(M8020,"mmmm")</f>
        <v>August</v>
      </c>
      <c r="O8020" s="15">
        <f>MONTH(M8020)</f>
        <v>8</v>
      </c>
      <c r="P8020" s="11" t="s">
        <v>6036</v>
      </c>
      <c r="Q8020" s="16">
        <v>44787</v>
      </c>
      <c r="R8020" s="11" t="s">
        <v>15700</v>
      </c>
      <c r="S8020" s="17" t="str">
        <f>IFERROR(LEFT(R8020,FIND(" ",R8020)-1),R8020)</f>
        <v>0</v>
      </c>
      <c r="T8020" s="11">
        <v>0</v>
      </c>
      <c r="U8020" s="18">
        <f>IF(AND(T8020&gt;3,T8020&lt;&gt;"-"),"&gt;3",T8020)</f>
        <v>0</v>
      </c>
      <c r="V8020" s="11">
        <v>0</v>
      </c>
      <c r="W8020" s="20">
        <f>IF(V8020="-","",V8020)</f>
        <v>0</v>
      </c>
      <c r="X8020" s="62" t="s">
        <v>30</v>
      </c>
    </row>
    <row r="8021" spans="1:24" ht="15.75" customHeight="1" x14ac:dyDescent="0.3">
      <c r="A8021" s="10">
        <v>8020</v>
      </c>
      <c r="B8021" s="11" t="s">
        <v>15701</v>
      </c>
      <c r="C8021" s="11" t="s">
        <v>39</v>
      </c>
      <c r="D8021" s="11" t="s">
        <v>33</v>
      </c>
      <c r="E8021" s="11" t="str">
        <f>IFERROR(LEFT(D8021, FIND("-",D8021,1)-2),D8021)</f>
        <v>OPERASI</v>
      </c>
      <c r="F8021" s="11" t="s">
        <v>34</v>
      </c>
      <c r="G8021" s="33" t="s">
        <v>12007</v>
      </c>
      <c r="H8021" s="11" t="s">
        <v>670</v>
      </c>
      <c r="I8021" s="11" t="s">
        <v>675</v>
      </c>
      <c r="J8021" s="11" t="s">
        <v>12035</v>
      </c>
      <c r="K8021" s="11" t="s">
        <v>307</v>
      </c>
      <c r="L8021" s="12" t="str">
        <f>RIGHT(K8021, 4)</f>
        <v>2022</v>
      </c>
      <c r="M8021" s="16">
        <v>44614</v>
      </c>
      <c r="N8021" s="14" t="str">
        <f>TEXT(M8021,"mmmm")</f>
        <v>February</v>
      </c>
      <c r="O8021" s="15">
        <f>MONTH(M8021)</f>
        <v>2</v>
      </c>
      <c r="P8021" s="11" t="s">
        <v>311</v>
      </c>
      <c r="Q8021" s="16">
        <v>44615</v>
      </c>
      <c r="R8021" s="11" t="s">
        <v>15702</v>
      </c>
      <c r="S8021" s="17" t="str">
        <f>IFERROR(LEFT(R8021,FIND(" ",R8021)-1),R8021)</f>
        <v>0</v>
      </c>
      <c r="T8021" s="11">
        <v>0</v>
      </c>
      <c r="U8021" s="18">
        <f>IF(AND(T8021&gt;3,T8021&lt;&gt;"-"),"&gt;3",T8021)</f>
        <v>0</v>
      </c>
      <c r="V8021" s="11">
        <v>0</v>
      </c>
      <c r="W8021" s="20">
        <f>IF(V8021="-","",V8021)</f>
        <v>0</v>
      </c>
      <c r="X8021" s="62" t="s">
        <v>30</v>
      </c>
    </row>
    <row r="8022" spans="1:24" ht="15.75" customHeight="1" x14ac:dyDescent="0.3">
      <c r="A8022" s="10">
        <v>8021</v>
      </c>
      <c r="B8022" s="11" t="s">
        <v>15703</v>
      </c>
      <c r="C8022" s="11" t="s">
        <v>25</v>
      </c>
      <c r="D8022" s="11" t="s">
        <v>122</v>
      </c>
      <c r="E8022" s="11" t="str">
        <f>IFERROR(LEFT(D8022, FIND("-",D8022,1)-2),D8022)</f>
        <v>SISTEM</v>
      </c>
      <c r="F8022" s="11" t="s">
        <v>27</v>
      </c>
      <c r="G8022" s="33" t="s">
        <v>12007</v>
      </c>
      <c r="H8022" s="11" t="s">
        <v>670</v>
      </c>
      <c r="I8022" s="11" t="s">
        <v>707</v>
      </c>
      <c r="J8022" s="11" t="s">
        <v>708</v>
      </c>
      <c r="K8022" s="11" t="s">
        <v>1963</v>
      </c>
      <c r="L8022" s="12" t="str">
        <f>RIGHT(K8022, 4)</f>
        <v>2023</v>
      </c>
      <c r="M8022" s="16">
        <v>45251</v>
      </c>
      <c r="N8022" s="14" t="str">
        <f>TEXT(M8022,"mmmm")</f>
        <v>November</v>
      </c>
      <c r="O8022" s="15">
        <f>MONTH(M8022)</f>
        <v>11</v>
      </c>
      <c r="P8022" s="11" t="s">
        <v>2990</v>
      </c>
      <c r="Q8022" s="16">
        <v>45252</v>
      </c>
      <c r="R8022" s="11" t="s">
        <v>15704</v>
      </c>
      <c r="S8022" s="17" t="str">
        <f>IFERROR(LEFT(R8022,FIND(" ",R8022)-1),R8022)</f>
        <v>0</v>
      </c>
      <c r="T8022" s="11">
        <v>0</v>
      </c>
      <c r="U8022" s="18">
        <f>IF(AND(T8022&gt;3,T8022&lt;&gt;"-"),"&gt;3",T8022)</f>
        <v>0</v>
      </c>
      <c r="V8022" s="11">
        <v>0</v>
      </c>
      <c r="W8022" s="20">
        <f>IF(V8022="-","",V8022)</f>
        <v>0</v>
      </c>
      <c r="X8022" s="62" t="s">
        <v>30</v>
      </c>
    </row>
    <row r="8023" spans="1:24" ht="15.75" customHeight="1" x14ac:dyDescent="0.3">
      <c r="A8023" s="10">
        <v>8022</v>
      </c>
      <c r="B8023" s="11" t="s">
        <v>15705</v>
      </c>
      <c r="C8023" s="11" t="s">
        <v>25</v>
      </c>
      <c r="D8023" s="11" t="s">
        <v>55</v>
      </c>
      <c r="E8023" s="11" t="str">
        <f>IFERROR(LEFT(D8023, FIND("-",D8023,1)-2),D8023)</f>
        <v>OPERASI</v>
      </c>
      <c r="F8023" s="11" t="s">
        <v>27</v>
      </c>
      <c r="G8023" s="33" t="s">
        <v>12007</v>
      </c>
      <c r="H8023" s="11" t="s">
        <v>670</v>
      </c>
      <c r="I8023" s="11" t="s">
        <v>675</v>
      </c>
      <c r="J8023" s="11" t="s">
        <v>12940</v>
      </c>
      <c r="K8023" s="11" t="s">
        <v>170</v>
      </c>
      <c r="L8023" s="12" t="str">
        <f>RIGHT(K8023, 4)</f>
        <v>2021</v>
      </c>
      <c r="M8023" s="16">
        <v>44270</v>
      </c>
      <c r="N8023" s="14" t="str">
        <f>TEXT(M8023,"mmmm")</f>
        <v>March</v>
      </c>
      <c r="O8023" s="15">
        <f>MONTH(M8023)</f>
        <v>3</v>
      </c>
      <c r="P8023" s="11" t="s">
        <v>1676</v>
      </c>
      <c r="Q8023" s="16">
        <v>44271</v>
      </c>
      <c r="R8023" s="11" t="s">
        <v>15706</v>
      </c>
      <c r="S8023" s="17" t="str">
        <f>IFERROR(LEFT(R8023,FIND(" ",R8023)-1),R8023)</f>
        <v>0</v>
      </c>
      <c r="T8023" s="11">
        <v>0</v>
      </c>
      <c r="U8023" s="18">
        <f>IF(AND(T8023&gt;3,T8023&lt;&gt;"-"),"&gt;3",T8023)</f>
        <v>0</v>
      </c>
      <c r="V8023" s="11">
        <v>0</v>
      </c>
      <c r="W8023" s="20">
        <f>IF(V8023="-","",V8023)</f>
        <v>0</v>
      </c>
      <c r="X8023" s="62" t="s">
        <v>30</v>
      </c>
    </row>
    <row r="8024" spans="1:24" ht="15.75" customHeight="1" x14ac:dyDescent="0.3">
      <c r="A8024" s="10">
        <v>8023</v>
      </c>
      <c r="B8024" s="11" t="s">
        <v>15707</v>
      </c>
      <c r="C8024" s="11" t="s">
        <v>39</v>
      </c>
      <c r="D8024" s="11" t="s">
        <v>33</v>
      </c>
      <c r="E8024" s="11" t="str">
        <f>IFERROR(LEFT(D8024, FIND("-",D8024,1)-2),D8024)</f>
        <v>OPERASI</v>
      </c>
      <c r="F8024" s="11" t="s">
        <v>34</v>
      </c>
      <c r="G8024" s="33" t="s">
        <v>12007</v>
      </c>
      <c r="H8024" s="11" t="s">
        <v>670</v>
      </c>
      <c r="I8024" s="11" t="s">
        <v>675</v>
      </c>
      <c r="J8024" s="11" t="s">
        <v>12035</v>
      </c>
      <c r="K8024" s="11" t="s">
        <v>2682</v>
      </c>
      <c r="L8024" s="12" t="str">
        <f>RIGHT(K8024, 4)</f>
        <v>2023</v>
      </c>
      <c r="M8024" s="16">
        <v>45027</v>
      </c>
      <c r="N8024" s="14" t="str">
        <f>TEXT(M8024,"mmmm")</f>
        <v>April</v>
      </c>
      <c r="O8024" s="15">
        <f>MONTH(M8024)</f>
        <v>4</v>
      </c>
      <c r="P8024" s="11" t="s">
        <v>4772</v>
      </c>
      <c r="Q8024" s="16">
        <v>45028</v>
      </c>
      <c r="R8024" s="11" t="s">
        <v>15708</v>
      </c>
      <c r="S8024" s="17" t="str">
        <f>IFERROR(LEFT(R8024,FIND(" ",R8024)-1),R8024)</f>
        <v>0</v>
      </c>
      <c r="T8024" s="11">
        <v>0</v>
      </c>
      <c r="U8024" s="18">
        <f>IF(AND(T8024&gt;3,T8024&lt;&gt;"-"),"&gt;3",T8024)</f>
        <v>0</v>
      </c>
      <c r="V8024" s="11">
        <v>0</v>
      </c>
      <c r="W8024" s="20">
        <f>IF(V8024="-","",V8024)</f>
        <v>0</v>
      </c>
      <c r="X8024" s="62" t="s">
        <v>30</v>
      </c>
    </row>
    <row r="8025" spans="1:24" ht="15.75" customHeight="1" x14ac:dyDescent="0.3">
      <c r="A8025" s="10">
        <v>8024</v>
      </c>
      <c r="B8025" s="11" t="s">
        <v>15709</v>
      </c>
      <c r="C8025" s="11" t="s">
        <v>39</v>
      </c>
      <c r="D8025" s="11" t="s">
        <v>339</v>
      </c>
      <c r="E8025" s="11" t="str">
        <f>IFERROR(LEFT(D8025, FIND("-",D8025,1)-2),D8025)</f>
        <v>RANGKAIAN</v>
      </c>
      <c r="F8025" s="11" t="s">
        <v>711</v>
      </c>
      <c r="G8025" s="33" t="s">
        <v>12007</v>
      </c>
      <c r="H8025" s="11" t="s">
        <v>670</v>
      </c>
      <c r="I8025" s="11" t="s">
        <v>675</v>
      </c>
      <c r="J8025" s="11" t="s">
        <v>12076</v>
      </c>
      <c r="K8025" s="11" t="s">
        <v>4772</v>
      </c>
      <c r="L8025" s="12" t="str">
        <f>RIGHT(K8025, 4)</f>
        <v>2023</v>
      </c>
      <c r="M8025" s="16">
        <v>45028</v>
      </c>
      <c r="N8025" s="14" t="str">
        <f>TEXT(M8025,"mmmm")</f>
        <v>April</v>
      </c>
      <c r="O8025" s="15">
        <f>MONTH(M8025)</f>
        <v>4</v>
      </c>
      <c r="P8025" s="11" t="s">
        <v>1873</v>
      </c>
      <c r="Q8025" s="16">
        <v>45029</v>
      </c>
      <c r="R8025" s="11" t="s">
        <v>15710</v>
      </c>
      <c r="S8025" s="17" t="str">
        <f>IFERROR(LEFT(R8025,FIND(" ",R8025)-1),R8025)</f>
        <v>0</v>
      </c>
      <c r="T8025" s="11">
        <v>0</v>
      </c>
      <c r="U8025" s="18">
        <f>IF(AND(T8025&gt;3,T8025&lt;&gt;"-"),"&gt;3",T8025)</f>
        <v>0</v>
      </c>
      <c r="V8025" s="11">
        <v>0</v>
      </c>
      <c r="W8025" s="20">
        <f>IF(V8025="-","",V8025)</f>
        <v>0</v>
      </c>
      <c r="X8025" s="62" t="s">
        <v>30</v>
      </c>
    </row>
    <row r="8026" spans="1:24" ht="15.75" customHeight="1" x14ac:dyDescent="0.3">
      <c r="A8026" s="10">
        <v>8025</v>
      </c>
      <c r="B8026" s="11" t="s">
        <v>15711</v>
      </c>
      <c r="C8026" s="11" t="s">
        <v>25</v>
      </c>
      <c r="D8026" s="11" t="s">
        <v>46</v>
      </c>
      <c r="E8026" s="11" t="str">
        <f>IFERROR(LEFT(D8026, FIND("-",D8026,1)-2),D8026)</f>
        <v>OPERASI</v>
      </c>
      <c r="F8026" s="11" t="s">
        <v>47</v>
      </c>
      <c r="G8026" s="33" t="s">
        <v>12007</v>
      </c>
      <c r="H8026" s="11" t="s">
        <v>670</v>
      </c>
      <c r="I8026" s="11" t="s">
        <v>680</v>
      </c>
      <c r="J8026" s="11" t="s">
        <v>12076</v>
      </c>
      <c r="K8026" s="11" t="s">
        <v>473</v>
      </c>
      <c r="L8026" s="12" t="str">
        <f>RIGHT(K8026, 4)</f>
        <v>2022</v>
      </c>
      <c r="M8026" s="16">
        <v>44866</v>
      </c>
      <c r="N8026" s="14" t="str">
        <f>TEXT(M8026,"mmmm")</f>
        <v>November</v>
      </c>
      <c r="O8026" s="15">
        <f>MONTH(M8026)</f>
        <v>11</v>
      </c>
      <c r="P8026" s="11" t="s">
        <v>2841</v>
      </c>
      <c r="Q8026" s="16">
        <v>44867</v>
      </c>
      <c r="R8026" s="11" t="s">
        <v>15712</v>
      </c>
      <c r="S8026" s="17" t="str">
        <f>IFERROR(LEFT(R8026,FIND(" ",R8026)-1),R8026)</f>
        <v>0</v>
      </c>
      <c r="T8026" s="11">
        <v>0</v>
      </c>
      <c r="U8026" s="18">
        <f>IF(AND(T8026&gt;3,T8026&lt;&gt;"-"),"&gt;3",T8026)</f>
        <v>0</v>
      </c>
      <c r="V8026" s="11">
        <v>0</v>
      </c>
      <c r="W8026" s="20">
        <f>IF(V8026="-","",V8026)</f>
        <v>0</v>
      </c>
      <c r="X8026" s="62" t="s">
        <v>30</v>
      </c>
    </row>
    <row r="8027" spans="1:24" ht="15.75" customHeight="1" x14ac:dyDescent="0.3">
      <c r="A8027" s="10">
        <v>8026</v>
      </c>
      <c r="B8027" s="11" t="s">
        <v>15713</v>
      </c>
      <c r="C8027" s="11" t="s">
        <v>25</v>
      </c>
      <c r="D8027" s="11" t="s">
        <v>339</v>
      </c>
      <c r="E8027" s="11" t="str">
        <f>IFERROR(LEFT(D8027, FIND("-",D8027,1)-2),D8027)</f>
        <v>RANGKAIAN</v>
      </c>
      <c r="F8027" s="11" t="s">
        <v>669</v>
      </c>
      <c r="G8027" s="33" t="s">
        <v>12007</v>
      </c>
      <c r="H8027" s="11" t="s">
        <v>670</v>
      </c>
      <c r="I8027" s="11" t="s">
        <v>675</v>
      </c>
      <c r="J8027" s="11" t="s">
        <v>12076</v>
      </c>
      <c r="K8027" s="11" t="s">
        <v>1210</v>
      </c>
      <c r="L8027" s="12" t="str">
        <f>RIGHT(K8027, 4)</f>
        <v>2022</v>
      </c>
      <c r="M8027" s="16">
        <v>44781</v>
      </c>
      <c r="N8027" s="14" t="str">
        <f>TEXT(M8027,"mmmm")</f>
        <v>August</v>
      </c>
      <c r="O8027" s="15">
        <f>MONTH(M8027)</f>
        <v>8</v>
      </c>
      <c r="P8027" s="11" t="s">
        <v>790</v>
      </c>
      <c r="Q8027" s="16">
        <v>44782</v>
      </c>
      <c r="R8027" s="11" t="s">
        <v>15714</v>
      </c>
      <c r="S8027" s="17" t="str">
        <f>IFERROR(LEFT(R8027,FIND(" ",R8027)-1),R8027)</f>
        <v>0</v>
      </c>
      <c r="T8027" s="11">
        <v>0</v>
      </c>
      <c r="U8027" s="18">
        <f>IF(AND(T8027&gt;3,T8027&lt;&gt;"-"),"&gt;3",T8027)</f>
        <v>0</v>
      </c>
      <c r="V8027" s="11">
        <v>0</v>
      </c>
      <c r="W8027" s="20">
        <f>IF(V8027="-","",V8027)</f>
        <v>0</v>
      </c>
      <c r="X8027" s="62" t="s">
        <v>30</v>
      </c>
    </row>
    <row r="8028" spans="1:24" ht="15.75" customHeight="1" x14ac:dyDescent="0.3">
      <c r="A8028" s="10">
        <v>8027</v>
      </c>
      <c r="B8028" s="11" t="s">
        <v>15715</v>
      </c>
      <c r="C8028" s="11" t="s">
        <v>25</v>
      </c>
      <c r="D8028" s="11" t="s">
        <v>339</v>
      </c>
      <c r="E8028" s="11" t="str">
        <f>IFERROR(LEFT(D8028, FIND("-",D8028,1)-2),D8028)</f>
        <v>RANGKAIAN</v>
      </c>
      <c r="F8028" s="11" t="s">
        <v>27</v>
      </c>
      <c r="G8028" s="33" t="s">
        <v>12007</v>
      </c>
      <c r="H8028" s="11" t="s">
        <v>670</v>
      </c>
      <c r="I8028" s="11" t="s">
        <v>675</v>
      </c>
      <c r="J8028" s="11" t="s">
        <v>12076</v>
      </c>
      <c r="K8028" s="11" t="s">
        <v>1261</v>
      </c>
      <c r="L8028" s="12" t="str">
        <f>RIGHT(K8028, 4)</f>
        <v>2023</v>
      </c>
      <c r="M8028" s="16">
        <v>45110</v>
      </c>
      <c r="N8028" s="14" t="str">
        <f>TEXT(M8028,"mmmm")</f>
        <v>July</v>
      </c>
      <c r="O8028" s="15">
        <f>MONTH(M8028)</f>
        <v>7</v>
      </c>
      <c r="P8028" s="11" t="s">
        <v>11850</v>
      </c>
      <c r="Q8028" s="16">
        <v>45111</v>
      </c>
      <c r="R8028" s="11" t="s">
        <v>15716</v>
      </c>
      <c r="S8028" s="17" t="str">
        <f>IFERROR(LEFT(R8028,FIND(" ",R8028)-1),R8028)</f>
        <v>0</v>
      </c>
      <c r="T8028" s="11">
        <v>0</v>
      </c>
      <c r="U8028" s="18">
        <f>IF(AND(T8028&gt;3,T8028&lt;&gt;"-"),"&gt;3",T8028)</f>
        <v>0</v>
      </c>
      <c r="V8028" s="11">
        <v>0</v>
      </c>
      <c r="W8028" s="20">
        <f>IF(V8028="-","",V8028)</f>
        <v>0</v>
      </c>
      <c r="X8028" s="62" t="s">
        <v>30</v>
      </c>
    </row>
    <row r="8029" spans="1:24" ht="15.75" customHeight="1" x14ac:dyDescent="0.3">
      <c r="A8029" s="10">
        <v>8028</v>
      </c>
      <c r="B8029" s="11" t="s">
        <v>15717</v>
      </c>
      <c r="C8029" s="11" t="s">
        <v>39</v>
      </c>
      <c r="D8029" s="11" t="s">
        <v>33</v>
      </c>
      <c r="E8029" s="11" t="str">
        <f>IFERROR(LEFT(D8029, FIND("-",D8029,1)-2),D8029)</f>
        <v>OPERASI</v>
      </c>
      <c r="F8029" s="11" t="s">
        <v>43</v>
      </c>
      <c r="G8029" s="33" t="s">
        <v>12007</v>
      </c>
      <c r="H8029" s="11" t="s">
        <v>670</v>
      </c>
      <c r="I8029" s="11" t="s">
        <v>675</v>
      </c>
      <c r="J8029" s="11" t="s">
        <v>12035</v>
      </c>
      <c r="K8029" s="11" t="s">
        <v>622</v>
      </c>
      <c r="L8029" s="12" t="str">
        <f>RIGHT(K8029, 4)</f>
        <v>2023</v>
      </c>
      <c r="M8029" s="16">
        <v>45197</v>
      </c>
      <c r="N8029" s="14" t="str">
        <f>TEXT(M8029,"mmmm")</f>
        <v>September</v>
      </c>
      <c r="O8029" s="15">
        <f>MONTH(M8029)</f>
        <v>9</v>
      </c>
      <c r="P8029" s="11" t="s">
        <v>624</v>
      </c>
      <c r="Q8029" s="16">
        <v>45198</v>
      </c>
      <c r="R8029" s="11" t="s">
        <v>15718</v>
      </c>
      <c r="S8029" s="17" t="str">
        <f>IFERROR(LEFT(R8029,FIND(" ",R8029)-1),R8029)</f>
        <v>0</v>
      </c>
      <c r="T8029" s="11">
        <v>0</v>
      </c>
      <c r="U8029" s="18">
        <f>IF(AND(T8029&gt;3,T8029&lt;&gt;"-"),"&gt;3",T8029)</f>
        <v>0</v>
      </c>
      <c r="V8029" s="11">
        <v>0</v>
      </c>
      <c r="W8029" s="20">
        <f>IF(V8029="-","",V8029)</f>
        <v>0</v>
      </c>
      <c r="X8029" s="62" t="s">
        <v>30</v>
      </c>
    </row>
    <row r="8030" spans="1:24" ht="15.75" customHeight="1" x14ac:dyDescent="0.3">
      <c r="A8030" s="10">
        <v>8029</v>
      </c>
      <c r="B8030" s="11" t="s">
        <v>15719</v>
      </c>
      <c r="C8030" s="11" t="s">
        <v>39</v>
      </c>
      <c r="D8030" s="11" t="s">
        <v>61</v>
      </c>
      <c r="E8030" s="11" t="str">
        <f>IFERROR(LEFT(D8030, FIND("-",D8030,1)-2),D8030)</f>
        <v>KESELAMATAN</v>
      </c>
      <c r="F8030" s="11" t="s">
        <v>27</v>
      </c>
      <c r="G8030" s="33" t="s">
        <v>12007</v>
      </c>
      <c r="H8030" s="11" t="s">
        <v>670</v>
      </c>
      <c r="I8030" s="11" t="s">
        <v>707</v>
      </c>
      <c r="J8030" s="11" t="s">
        <v>12035</v>
      </c>
      <c r="K8030" s="11" t="s">
        <v>1976</v>
      </c>
      <c r="L8030" s="12" t="str">
        <f>RIGHT(K8030, 4)</f>
        <v>2022</v>
      </c>
      <c r="M8030" s="16">
        <v>44676</v>
      </c>
      <c r="N8030" s="14" t="str">
        <f>TEXT(M8030,"mmmm")</f>
        <v>April</v>
      </c>
      <c r="O8030" s="15">
        <f>MONTH(M8030)</f>
        <v>4</v>
      </c>
      <c r="P8030" s="11" t="s">
        <v>1279</v>
      </c>
      <c r="Q8030" s="16">
        <v>44677</v>
      </c>
      <c r="R8030" s="11" t="s">
        <v>15720</v>
      </c>
      <c r="S8030" s="17" t="str">
        <f>IFERROR(LEFT(R8030,FIND(" ",R8030)-1),R8030)</f>
        <v>0</v>
      </c>
      <c r="T8030" s="11">
        <v>0</v>
      </c>
      <c r="U8030" s="18">
        <f>IF(AND(T8030&gt;3,T8030&lt;&gt;"-"),"&gt;3",T8030)</f>
        <v>0</v>
      </c>
      <c r="V8030" s="11">
        <v>0</v>
      </c>
      <c r="W8030" s="20">
        <f>IF(V8030="-","",V8030)</f>
        <v>0</v>
      </c>
      <c r="X8030" s="62" t="s">
        <v>30</v>
      </c>
    </row>
    <row r="8031" spans="1:24" ht="15.75" customHeight="1" x14ac:dyDescent="0.3">
      <c r="A8031" s="10">
        <v>8030</v>
      </c>
      <c r="B8031" s="11" t="s">
        <v>15721</v>
      </c>
      <c r="C8031" s="11" t="s">
        <v>39</v>
      </c>
      <c r="D8031" s="11" t="s">
        <v>33</v>
      </c>
      <c r="E8031" s="11" t="str">
        <f>IFERROR(LEFT(D8031, FIND("-",D8031,1)-2),D8031)</f>
        <v>OPERASI</v>
      </c>
      <c r="F8031" s="11" t="s">
        <v>84</v>
      </c>
      <c r="G8031" s="33" t="s">
        <v>12007</v>
      </c>
      <c r="H8031" s="11" t="s">
        <v>670</v>
      </c>
      <c r="I8031" s="11" t="s">
        <v>671</v>
      </c>
      <c r="J8031" s="11" t="s">
        <v>697</v>
      </c>
      <c r="K8031" s="11" t="s">
        <v>15722</v>
      </c>
      <c r="L8031" s="12" t="str">
        <f>RIGHT(K8031, 4)</f>
        <v>2023</v>
      </c>
      <c r="M8031" s="16">
        <v>44990</v>
      </c>
      <c r="N8031" s="14" t="str">
        <f>TEXT(M8031,"mmmm")</f>
        <v>March</v>
      </c>
      <c r="O8031" s="15">
        <f>MONTH(M8031)</f>
        <v>3</v>
      </c>
      <c r="P8031" s="11" t="s">
        <v>9481</v>
      </c>
      <c r="Q8031" s="16">
        <v>44991</v>
      </c>
      <c r="R8031" s="11" t="s">
        <v>15723</v>
      </c>
      <c r="S8031" s="17" t="str">
        <f>IFERROR(LEFT(R8031,FIND(" ",R8031)-1),R8031)</f>
        <v>0</v>
      </c>
      <c r="T8031" s="11">
        <v>0</v>
      </c>
      <c r="U8031" s="18">
        <f>IF(AND(T8031&gt;3,T8031&lt;&gt;"-"),"&gt;3",T8031)</f>
        <v>0</v>
      </c>
      <c r="V8031" s="11">
        <v>0</v>
      </c>
      <c r="W8031" s="20">
        <f>IF(V8031="-","",V8031)</f>
        <v>0</v>
      </c>
      <c r="X8031" s="62" t="s">
        <v>30</v>
      </c>
    </row>
    <row r="8032" spans="1:24" ht="15.75" customHeight="1" x14ac:dyDescent="0.3">
      <c r="A8032" s="10">
        <v>8031</v>
      </c>
      <c r="B8032" s="11" t="s">
        <v>15724</v>
      </c>
      <c r="C8032" s="11" t="s">
        <v>117</v>
      </c>
      <c r="D8032" s="11" t="s">
        <v>33</v>
      </c>
      <c r="E8032" s="11" t="str">
        <f>IFERROR(LEFT(D8032, FIND("-",D8032,1)-2),D8032)</f>
        <v>OPERASI</v>
      </c>
      <c r="F8032" s="11" t="s">
        <v>84</v>
      </c>
      <c r="G8032" s="33" t="s">
        <v>12007</v>
      </c>
      <c r="H8032" s="11" t="s">
        <v>670</v>
      </c>
      <c r="I8032" s="11" t="s">
        <v>675</v>
      </c>
      <c r="J8032" s="11" t="s">
        <v>813</v>
      </c>
      <c r="K8032" s="11" t="s">
        <v>363</v>
      </c>
      <c r="L8032" s="12" t="str">
        <f>RIGHT(K8032, 4)</f>
        <v>2022</v>
      </c>
      <c r="M8032" s="16">
        <v>44670</v>
      </c>
      <c r="N8032" s="14" t="str">
        <f>TEXT(M8032,"mmmm")</f>
        <v>April</v>
      </c>
      <c r="O8032" s="15">
        <f>MONTH(M8032)</f>
        <v>4</v>
      </c>
      <c r="P8032" s="11" t="s">
        <v>3744</v>
      </c>
      <c r="Q8032" s="16">
        <v>44671</v>
      </c>
      <c r="R8032" s="11" t="s">
        <v>15725</v>
      </c>
      <c r="S8032" s="17" t="str">
        <f>IFERROR(LEFT(R8032,FIND(" ",R8032)-1),R8032)</f>
        <v>0</v>
      </c>
      <c r="T8032" s="11">
        <v>0</v>
      </c>
      <c r="U8032" s="18">
        <f>IF(AND(T8032&gt;3,T8032&lt;&gt;"-"),"&gt;3",T8032)</f>
        <v>0</v>
      </c>
      <c r="V8032" s="11">
        <v>0</v>
      </c>
      <c r="W8032" s="20">
        <f>IF(V8032="-","",V8032)</f>
        <v>0</v>
      </c>
      <c r="X8032" s="62" t="s">
        <v>30</v>
      </c>
    </row>
    <row r="8033" spans="1:24" ht="15.75" customHeight="1" x14ac:dyDescent="0.3">
      <c r="A8033" s="10">
        <v>8032</v>
      </c>
      <c r="B8033" s="11" t="s">
        <v>15726</v>
      </c>
      <c r="C8033" s="11" t="s">
        <v>25</v>
      </c>
      <c r="D8033" s="11" t="s">
        <v>339</v>
      </c>
      <c r="E8033" s="11" t="str">
        <f>IFERROR(LEFT(D8033, FIND("-",D8033,1)-2),D8033)</f>
        <v>RANGKAIAN</v>
      </c>
      <c r="F8033" s="11" t="s">
        <v>669</v>
      </c>
      <c r="G8033" s="33" t="s">
        <v>12007</v>
      </c>
      <c r="H8033" s="11" t="s">
        <v>684</v>
      </c>
      <c r="I8033" s="11" t="s">
        <v>675</v>
      </c>
      <c r="J8033" s="11" t="s">
        <v>12076</v>
      </c>
      <c r="K8033" s="11" t="s">
        <v>3112</v>
      </c>
      <c r="L8033" s="12" t="str">
        <f>RIGHT(K8033, 4)</f>
        <v>2022</v>
      </c>
      <c r="M8033" s="16">
        <v>44908</v>
      </c>
      <c r="N8033" s="14" t="str">
        <f>TEXT(M8033,"mmmm")</f>
        <v>December</v>
      </c>
      <c r="O8033" s="15">
        <f>MONTH(M8033)</f>
        <v>12</v>
      </c>
      <c r="P8033" s="11" t="s">
        <v>2946</v>
      </c>
      <c r="Q8033" s="16">
        <v>44909</v>
      </c>
      <c r="R8033" s="11" t="s">
        <v>15727</v>
      </c>
      <c r="S8033" s="17" t="str">
        <f>IFERROR(LEFT(R8033,FIND(" ",R8033)-1),R8033)</f>
        <v>0</v>
      </c>
      <c r="T8033" s="11">
        <v>0</v>
      </c>
      <c r="U8033" s="18">
        <f>IF(AND(T8033&gt;3,T8033&lt;&gt;"-"),"&gt;3",T8033)</f>
        <v>0</v>
      </c>
      <c r="V8033" s="11">
        <v>0</v>
      </c>
      <c r="W8033" s="20">
        <f>IF(V8033="-","",V8033)</f>
        <v>0</v>
      </c>
      <c r="X8033" s="62" t="s">
        <v>687</v>
      </c>
    </row>
    <row r="8034" spans="1:24" ht="15.75" customHeight="1" x14ac:dyDescent="0.3">
      <c r="A8034" s="10">
        <v>8033</v>
      </c>
      <c r="B8034" s="11" t="s">
        <v>15728</v>
      </c>
      <c r="C8034" s="11" t="s">
        <v>39</v>
      </c>
      <c r="D8034" s="11" t="s">
        <v>40</v>
      </c>
      <c r="E8034" s="11" t="str">
        <f>IFERROR(LEFT(D8034, FIND("-",D8034,1)-2),D8034)</f>
        <v>SISTEM</v>
      </c>
      <c r="F8034" s="11" t="s">
        <v>608</v>
      </c>
      <c r="G8034" s="33" t="s">
        <v>12007</v>
      </c>
      <c r="H8034" s="11" t="s">
        <v>670</v>
      </c>
      <c r="I8034" s="11" t="s">
        <v>675</v>
      </c>
      <c r="J8034" s="11" t="s">
        <v>879</v>
      </c>
      <c r="K8034" s="11" t="s">
        <v>1003</v>
      </c>
      <c r="L8034" s="12" t="str">
        <f>RIGHT(K8034, 4)</f>
        <v>2023</v>
      </c>
      <c r="M8034" s="16">
        <v>45201</v>
      </c>
      <c r="N8034" s="14" t="str">
        <f>TEXT(M8034,"mmmm")</f>
        <v>October</v>
      </c>
      <c r="O8034" s="15">
        <f>MONTH(M8034)</f>
        <v>10</v>
      </c>
      <c r="P8034" s="11" t="s">
        <v>629</v>
      </c>
      <c r="Q8034" s="16">
        <v>45202</v>
      </c>
      <c r="R8034" s="11" t="s">
        <v>15729</v>
      </c>
      <c r="S8034" s="17" t="str">
        <f>IFERROR(LEFT(R8034,FIND(" ",R8034)-1),R8034)</f>
        <v>0</v>
      </c>
      <c r="T8034" s="11">
        <v>0</v>
      </c>
      <c r="U8034" s="18">
        <f>IF(AND(T8034&gt;3,T8034&lt;&gt;"-"),"&gt;3",T8034)</f>
        <v>0</v>
      </c>
      <c r="V8034" s="11">
        <v>0</v>
      </c>
      <c r="W8034" s="20">
        <f>IF(V8034="-","",V8034)</f>
        <v>0</v>
      </c>
      <c r="X8034" s="62" t="s">
        <v>30</v>
      </c>
    </row>
    <row r="8035" spans="1:24" ht="15.75" customHeight="1" x14ac:dyDescent="0.3">
      <c r="A8035" s="10">
        <v>8034</v>
      </c>
      <c r="B8035" s="11" t="s">
        <v>15730</v>
      </c>
      <c r="C8035" s="11" t="s">
        <v>25</v>
      </c>
      <c r="D8035" s="11" t="s">
        <v>33</v>
      </c>
      <c r="E8035" s="11" t="str">
        <f>IFERROR(LEFT(D8035, FIND("-",D8035,1)-2),D8035)</f>
        <v>OPERASI</v>
      </c>
      <c r="F8035" s="11" t="s">
        <v>84</v>
      </c>
      <c r="G8035" s="33" t="s">
        <v>12007</v>
      </c>
      <c r="H8035" s="11" t="s">
        <v>684</v>
      </c>
      <c r="I8035" s="11" t="s">
        <v>671</v>
      </c>
      <c r="J8035" s="11" t="s">
        <v>741</v>
      </c>
      <c r="K8035" s="11" t="s">
        <v>966</v>
      </c>
      <c r="L8035" s="12" t="str">
        <f>RIGHT(K8035, 4)</f>
        <v>2020</v>
      </c>
      <c r="M8035" s="16">
        <v>43997</v>
      </c>
      <c r="N8035" s="14" t="str">
        <f>TEXT(M8035,"mmmm")</f>
        <v>June</v>
      </c>
      <c r="O8035" s="15">
        <f>MONTH(M8035)</f>
        <v>6</v>
      </c>
      <c r="P8035" s="11" t="s">
        <v>3089</v>
      </c>
      <c r="Q8035" s="16">
        <v>43998</v>
      </c>
      <c r="R8035" s="11" t="s">
        <v>15731</v>
      </c>
      <c r="S8035" s="17" t="str">
        <f>IFERROR(LEFT(R8035,FIND(" ",R8035)-1),R8035)</f>
        <v>0</v>
      </c>
      <c r="T8035" s="11">
        <v>0</v>
      </c>
      <c r="U8035" s="18">
        <f>IF(AND(T8035&gt;3,T8035&lt;&gt;"-"),"&gt;3",T8035)</f>
        <v>0</v>
      </c>
      <c r="V8035" s="11">
        <v>0</v>
      </c>
      <c r="W8035" s="20">
        <f>IF(V8035="-","",V8035)</f>
        <v>0</v>
      </c>
      <c r="X8035" s="62" t="s">
        <v>687</v>
      </c>
    </row>
    <row r="8036" spans="1:24" ht="15.75" customHeight="1" x14ac:dyDescent="0.3">
      <c r="A8036" s="10">
        <v>8035</v>
      </c>
      <c r="B8036" s="11" t="s">
        <v>15732</v>
      </c>
      <c r="C8036" s="11" t="s">
        <v>25</v>
      </c>
      <c r="D8036" s="11" t="s">
        <v>148</v>
      </c>
      <c r="E8036" s="11" t="str">
        <f>IFERROR(LEFT(D8036, FIND("-",D8036,1)-2),D8036)</f>
        <v>SISTEM</v>
      </c>
      <c r="F8036" s="11" t="s">
        <v>27</v>
      </c>
      <c r="G8036" s="33" t="s">
        <v>12007</v>
      </c>
      <c r="H8036" s="11" t="s">
        <v>670</v>
      </c>
      <c r="I8036" s="11" t="s">
        <v>671</v>
      </c>
      <c r="J8036" s="11" t="s">
        <v>8170</v>
      </c>
      <c r="K8036" s="11" t="s">
        <v>149</v>
      </c>
      <c r="L8036" s="12" t="str">
        <f>RIGHT(K8036, 4)</f>
        <v>2021</v>
      </c>
      <c r="M8036" s="16">
        <v>44210</v>
      </c>
      <c r="N8036" s="14" t="str">
        <f>TEXT(M8036,"mmmm")</f>
        <v>January</v>
      </c>
      <c r="O8036" s="15">
        <f>MONTH(M8036)</f>
        <v>1</v>
      </c>
      <c r="P8036" s="11" t="s">
        <v>928</v>
      </c>
      <c r="Q8036" s="16">
        <v>44211</v>
      </c>
      <c r="R8036" s="11" t="s">
        <v>15733</v>
      </c>
      <c r="S8036" s="17" t="str">
        <f>IFERROR(LEFT(R8036,FIND(" ",R8036)-1),R8036)</f>
        <v>0</v>
      </c>
      <c r="T8036" s="11">
        <v>0</v>
      </c>
      <c r="U8036" s="18">
        <f>IF(AND(T8036&gt;3,T8036&lt;&gt;"-"),"&gt;3",T8036)</f>
        <v>0</v>
      </c>
      <c r="V8036" s="11">
        <v>0</v>
      </c>
      <c r="W8036" s="20">
        <f>IF(V8036="-","",V8036)</f>
        <v>0</v>
      </c>
      <c r="X8036" s="62" t="s">
        <v>30</v>
      </c>
    </row>
    <row r="8037" spans="1:24" ht="15.75" customHeight="1" x14ac:dyDescent="0.3">
      <c r="A8037" s="10">
        <v>8036</v>
      </c>
      <c r="B8037" s="11" t="s">
        <v>15734</v>
      </c>
      <c r="C8037" s="11" t="s">
        <v>25</v>
      </c>
      <c r="D8037" s="11" t="s">
        <v>330</v>
      </c>
      <c r="E8037" s="11" t="str">
        <f>IFERROR(LEFT(D8037, FIND("-",D8037,1)-2),D8037)</f>
        <v>SISTEM</v>
      </c>
      <c r="F8037" s="11" t="s">
        <v>703</v>
      </c>
      <c r="G8037" s="33" t="s">
        <v>12007</v>
      </c>
      <c r="H8037" s="11" t="s">
        <v>670</v>
      </c>
      <c r="I8037" s="11" t="s">
        <v>707</v>
      </c>
      <c r="J8037" s="11" t="s">
        <v>1247</v>
      </c>
      <c r="K8037" s="11" t="s">
        <v>8312</v>
      </c>
      <c r="L8037" s="12" t="str">
        <f>RIGHT(K8037, 4)</f>
        <v>2021</v>
      </c>
      <c r="M8037" s="16">
        <v>44213</v>
      </c>
      <c r="N8037" s="14" t="str">
        <f>TEXT(M8037,"mmmm")</f>
        <v>January</v>
      </c>
      <c r="O8037" s="15">
        <f>MONTH(M8037)</f>
        <v>1</v>
      </c>
      <c r="P8037" s="11" t="s">
        <v>5134</v>
      </c>
      <c r="Q8037" s="16">
        <v>44214</v>
      </c>
      <c r="R8037" s="11" t="s">
        <v>15735</v>
      </c>
      <c r="S8037" s="17" t="str">
        <f>IFERROR(LEFT(R8037,FIND(" ",R8037)-1),R8037)</f>
        <v>0</v>
      </c>
      <c r="T8037" s="11">
        <v>0</v>
      </c>
      <c r="U8037" s="18">
        <f>IF(AND(T8037&gt;3,T8037&lt;&gt;"-"),"&gt;3",T8037)</f>
        <v>0</v>
      </c>
      <c r="V8037" s="11">
        <v>0</v>
      </c>
      <c r="W8037" s="20">
        <f>IF(V8037="-","",V8037)</f>
        <v>0</v>
      </c>
      <c r="X8037" s="62" t="s">
        <v>30</v>
      </c>
    </row>
    <row r="8038" spans="1:24" ht="15.75" customHeight="1" x14ac:dyDescent="0.3">
      <c r="A8038" s="10">
        <v>8037</v>
      </c>
      <c r="B8038" s="11" t="s">
        <v>15736</v>
      </c>
      <c r="C8038" s="11" t="s">
        <v>25</v>
      </c>
      <c r="D8038" s="11" t="s">
        <v>61</v>
      </c>
      <c r="E8038" s="11" t="str">
        <f>IFERROR(LEFT(D8038, FIND("-",D8038,1)-2),D8038)</f>
        <v>KESELAMATAN</v>
      </c>
      <c r="F8038" s="11" t="s">
        <v>27</v>
      </c>
      <c r="G8038" s="33" t="s">
        <v>12007</v>
      </c>
      <c r="H8038" s="11" t="s">
        <v>670</v>
      </c>
      <c r="I8038" s="11" t="s">
        <v>675</v>
      </c>
      <c r="J8038" s="11" t="s">
        <v>12248</v>
      </c>
      <c r="K8038" s="11" t="s">
        <v>531</v>
      </c>
      <c r="L8038" s="12" t="str">
        <f>RIGHT(K8038, 4)</f>
        <v>2023</v>
      </c>
      <c r="M8038" s="16">
        <v>44973</v>
      </c>
      <c r="N8038" s="14" t="str">
        <f>TEXT(M8038,"mmmm")</f>
        <v>February</v>
      </c>
      <c r="O8038" s="15">
        <f>MONTH(M8038)</f>
        <v>2</v>
      </c>
      <c r="P8038" s="11" t="s">
        <v>9390</v>
      </c>
      <c r="Q8038" s="16">
        <v>44974</v>
      </c>
      <c r="R8038" s="11" t="s">
        <v>5741</v>
      </c>
      <c r="S8038" s="17" t="str">
        <f>IFERROR(LEFT(R8038,FIND(" ",R8038)-1),R8038)</f>
        <v>0</v>
      </c>
      <c r="T8038" s="11">
        <v>0</v>
      </c>
      <c r="U8038" s="18">
        <f>IF(AND(T8038&gt;3,T8038&lt;&gt;"-"),"&gt;3",T8038)</f>
        <v>0</v>
      </c>
      <c r="V8038" s="11">
        <v>0</v>
      </c>
      <c r="W8038" s="20">
        <f>IF(V8038="-","",V8038)</f>
        <v>0</v>
      </c>
      <c r="X8038" s="62" t="s">
        <v>30</v>
      </c>
    </row>
    <row r="8039" spans="1:24" ht="15.75" customHeight="1" x14ac:dyDescent="0.3">
      <c r="A8039" s="10">
        <v>8038</v>
      </c>
      <c r="B8039" s="11" t="s">
        <v>15737</v>
      </c>
      <c r="C8039" s="11" t="s">
        <v>39</v>
      </c>
      <c r="D8039" s="11" t="s">
        <v>61</v>
      </c>
      <c r="E8039" s="11" t="str">
        <f>IFERROR(LEFT(D8039, FIND("-",D8039,1)-2),D8039)</f>
        <v>KESELAMATAN</v>
      </c>
      <c r="F8039" s="11" t="s">
        <v>27</v>
      </c>
      <c r="G8039" s="33" t="s">
        <v>12007</v>
      </c>
      <c r="H8039" s="11" t="s">
        <v>684</v>
      </c>
      <c r="I8039" s="11" t="s">
        <v>675</v>
      </c>
      <c r="J8039" s="11" t="s">
        <v>371</v>
      </c>
      <c r="K8039" s="11" t="s">
        <v>611</v>
      </c>
      <c r="L8039" s="12" t="str">
        <f>RIGHT(K8039, 4)</f>
        <v>2023</v>
      </c>
      <c r="M8039" s="16">
        <v>45181</v>
      </c>
      <c r="N8039" s="14" t="str">
        <f>TEXT(M8039,"mmmm")</f>
        <v>September</v>
      </c>
      <c r="O8039" s="15">
        <f>MONTH(M8039)</f>
        <v>9</v>
      </c>
      <c r="P8039" s="11" t="s">
        <v>1611</v>
      </c>
      <c r="Q8039" s="16">
        <v>45182</v>
      </c>
      <c r="R8039" s="11" t="s">
        <v>15738</v>
      </c>
      <c r="S8039" s="17" t="str">
        <f>IFERROR(LEFT(R8039,FIND(" ",R8039)-1),R8039)</f>
        <v>0</v>
      </c>
      <c r="T8039" s="11">
        <v>0</v>
      </c>
      <c r="U8039" s="18">
        <f>IF(AND(T8039&gt;3,T8039&lt;&gt;"-"),"&gt;3",T8039)</f>
        <v>0</v>
      </c>
      <c r="V8039" s="11">
        <v>0</v>
      </c>
      <c r="W8039" s="20">
        <f>IF(V8039="-","",V8039)</f>
        <v>0</v>
      </c>
      <c r="X8039" s="62" t="s">
        <v>687</v>
      </c>
    </row>
    <row r="8040" spans="1:24" ht="15.75" customHeight="1" x14ac:dyDescent="0.3">
      <c r="A8040" s="10">
        <v>8039</v>
      </c>
      <c r="B8040" s="11" t="s">
        <v>15739</v>
      </c>
      <c r="C8040" s="11" t="s">
        <v>25</v>
      </c>
      <c r="D8040" s="11" t="s">
        <v>222</v>
      </c>
      <c r="E8040" s="11" t="str">
        <f>IFERROR(LEFT(D8040, FIND("-",D8040,1)-2),D8040)</f>
        <v>MOBILE APPS</v>
      </c>
      <c r="F8040" s="11" t="s">
        <v>227</v>
      </c>
      <c r="G8040" s="33" t="s">
        <v>12007</v>
      </c>
      <c r="H8040" s="11" t="s">
        <v>670</v>
      </c>
      <c r="I8040" s="11" t="s">
        <v>671</v>
      </c>
      <c r="J8040" s="11" t="s">
        <v>1374</v>
      </c>
      <c r="K8040" s="11" t="s">
        <v>5654</v>
      </c>
      <c r="L8040" s="12" t="str">
        <f>RIGHT(K8040, 4)</f>
        <v>2020</v>
      </c>
      <c r="M8040" s="16">
        <v>43961</v>
      </c>
      <c r="N8040" s="14" t="str">
        <f>TEXT(M8040,"mmmm")</f>
        <v>May</v>
      </c>
      <c r="O8040" s="15">
        <f>MONTH(M8040)</f>
        <v>5</v>
      </c>
      <c r="P8040" s="11" t="s">
        <v>5655</v>
      </c>
      <c r="Q8040" s="16">
        <v>43962</v>
      </c>
      <c r="R8040" s="11" t="s">
        <v>15740</v>
      </c>
      <c r="S8040" s="17" t="str">
        <f>IFERROR(LEFT(R8040,FIND(" ",R8040)-1),R8040)</f>
        <v>0</v>
      </c>
      <c r="T8040" s="11">
        <v>0</v>
      </c>
      <c r="U8040" s="18">
        <f>IF(AND(T8040&gt;3,T8040&lt;&gt;"-"),"&gt;3",T8040)</f>
        <v>0</v>
      </c>
      <c r="V8040" s="11">
        <v>0</v>
      </c>
      <c r="W8040" s="20">
        <f>IF(V8040="-","",V8040)</f>
        <v>0</v>
      </c>
      <c r="X8040" s="62" t="s">
        <v>30</v>
      </c>
    </row>
    <row r="8041" spans="1:24" ht="15.75" customHeight="1" x14ac:dyDescent="0.3">
      <c r="A8041" s="10">
        <v>8040</v>
      </c>
      <c r="B8041" s="11" t="s">
        <v>15741</v>
      </c>
      <c r="C8041" s="11" t="s">
        <v>39</v>
      </c>
      <c r="D8041" s="11" t="s">
        <v>33</v>
      </c>
      <c r="E8041" s="11" t="str">
        <f>IFERROR(LEFT(D8041, FIND("-",D8041,1)-2),D8041)</f>
        <v>OPERASI</v>
      </c>
      <c r="F8041" s="11" t="s">
        <v>84</v>
      </c>
      <c r="G8041" s="33" t="s">
        <v>12007</v>
      </c>
      <c r="H8041" s="11" t="s">
        <v>670</v>
      </c>
      <c r="I8041" s="11" t="s">
        <v>671</v>
      </c>
      <c r="J8041" s="11" t="s">
        <v>697</v>
      </c>
      <c r="K8041" s="11" t="s">
        <v>898</v>
      </c>
      <c r="L8041" s="12" t="str">
        <f>RIGHT(K8041, 4)</f>
        <v>2022</v>
      </c>
      <c r="M8041" s="16">
        <v>44789</v>
      </c>
      <c r="N8041" s="14" t="str">
        <f>TEXT(M8041,"mmmm")</f>
        <v>August</v>
      </c>
      <c r="O8041" s="15">
        <f>MONTH(M8041)</f>
        <v>8</v>
      </c>
      <c r="P8041" s="11" t="s">
        <v>718</v>
      </c>
      <c r="Q8041" s="16">
        <v>44790</v>
      </c>
      <c r="R8041" s="11" t="s">
        <v>15740</v>
      </c>
      <c r="S8041" s="17" t="str">
        <f>IFERROR(LEFT(R8041,FIND(" ",R8041)-1),R8041)</f>
        <v>0</v>
      </c>
      <c r="T8041" s="11">
        <v>0</v>
      </c>
      <c r="U8041" s="18">
        <f>IF(AND(T8041&gt;3,T8041&lt;&gt;"-"),"&gt;3",T8041)</f>
        <v>0</v>
      </c>
      <c r="V8041" s="11">
        <v>0</v>
      </c>
      <c r="W8041" s="20">
        <f>IF(V8041="-","",V8041)</f>
        <v>0</v>
      </c>
      <c r="X8041" s="62" t="s">
        <v>30</v>
      </c>
    </row>
    <row r="8042" spans="1:24" ht="15.75" customHeight="1" x14ac:dyDescent="0.3">
      <c r="A8042" s="10">
        <v>8041</v>
      </c>
      <c r="B8042" s="11" t="s">
        <v>15742</v>
      </c>
      <c r="C8042" s="11" t="s">
        <v>39</v>
      </c>
      <c r="D8042" s="11" t="s">
        <v>26</v>
      </c>
      <c r="E8042" s="11" t="str">
        <f>IFERROR(LEFT(D8042, FIND("-",D8042,1)-2),D8042)</f>
        <v>SISTEM</v>
      </c>
      <c r="F8042" s="11" t="s">
        <v>15743</v>
      </c>
      <c r="G8042" s="33" t="s">
        <v>12007</v>
      </c>
      <c r="H8042" s="11" t="s">
        <v>670</v>
      </c>
      <c r="I8042" s="11" t="s">
        <v>671</v>
      </c>
      <c r="J8042" s="11" t="s">
        <v>13837</v>
      </c>
      <c r="K8042" s="11" t="s">
        <v>855</v>
      </c>
      <c r="L8042" s="12" t="str">
        <f>RIGHT(K8042, 4)</f>
        <v>2021</v>
      </c>
      <c r="M8042" s="16">
        <v>44494</v>
      </c>
      <c r="N8042" s="14" t="str">
        <f>TEXT(M8042,"mmmm")</f>
        <v>October</v>
      </c>
      <c r="O8042" s="15">
        <f>MONTH(M8042)</f>
        <v>10</v>
      </c>
      <c r="P8042" s="11" t="s">
        <v>4349</v>
      </c>
      <c r="Q8042" s="16">
        <v>44495</v>
      </c>
      <c r="R8042" s="11" t="s">
        <v>15744</v>
      </c>
      <c r="S8042" s="17" t="str">
        <f>IFERROR(LEFT(R8042,FIND(" ",R8042)-1),R8042)</f>
        <v>0</v>
      </c>
      <c r="T8042" s="11">
        <v>0</v>
      </c>
      <c r="U8042" s="18">
        <f>IF(AND(T8042&gt;3,T8042&lt;&gt;"-"),"&gt;3",T8042)</f>
        <v>0</v>
      </c>
      <c r="V8042" s="11">
        <v>0</v>
      </c>
      <c r="W8042" s="20">
        <f>IF(V8042="-","",V8042)</f>
        <v>0</v>
      </c>
      <c r="X8042" s="62" t="s">
        <v>30</v>
      </c>
    </row>
    <row r="8043" spans="1:24" ht="15.75" customHeight="1" x14ac:dyDescent="0.3">
      <c r="A8043" s="10">
        <v>8042</v>
      </c>
      <c r="B8043" s="11" t="s">
        <v>15745</v>
      </c>
      <c r="C8043" s="11" t="s">
        <v>39</v>
      </c>
      <c r="D8043" s="11" t="s">
        <v>693</v>
      </c>
      <c r="E8043" s="11" t="str">
        <f>IFERROR(LEFT(D8043, FIND("-",D8043,1)-2),D8043)</f>
        <v>SISTEM</v>
      </c>
      <c r="F8043" s="11" t="s">
        <v>694</v>
      </c>
      <c r="G8043" s="33" t="s">
        <v>12007</v>
      </c>
      <c r="H8043" s="11" t="s">
        <v>684</v>
      </c>
      <c r="I8043" s="11" t="s">
        <v>707</v>
      </c>
      <c r="J8043" s="11" t="s">
        <v>3891</v>
      </c>
      <c r="K8043" s="11" t="s">
        <v>3492</v>
      </c>
      <c r="L8043" s="12" t="str">
        <f>RIGHT(K8043, 4)</f>
        <v>2022</v>
      </c>
      <c r="M8043" s="16">
        <v>44773</v>
      </c>
      <c r="N8043" s="14" t="str">
        <f>TEXT(M8043,"mmmm")</f>
        <v>July</v>
      </c>
      <c r="O8043" s="15">
        <f>MONTH(M8043)</f>
        <v>7</v>
      </c>
      <c r="P8043" s="11" t="s">
        <v>1244</v>
      </c>
      <c r="Q8043" s="16">
        <v>44774</v>
      </c>
      <c r="R8043" s="11" t="s">
        <v>15746</v>
      </c>
      <c r="S8043" s="17" t="str">
        <f>IFERROR(LEFT(R8043,FIND(" ",R8043)-1),R8043)</f>
        <v>0</v>
      </c>
      <c r="T8043" s="11">
        <v>0</v>
      </c>
      <c r="U8043" s="18">
        <f>IF(AND(T8043&gt;3,T8043&lt;&gt;"-"),"&gt;3",T8043)</f>
        <v>0</v>
      </c>
      <c r="V8043" s="11">
        <v>0</v>
      </c>
      <c r="W8043" s="20">
        <f>IF(V8043="-","",V8043)</f>
        <v>0</v>
      </c>
      <c r="X8043" s="62" t="s">
        <v>687</v>
      </c>
    </row>
    <row r="8044" spans="1:24" ht="15.75" customHeight="1" x14ac:dyDescent="0.3">
      <c r="A8044" s="10">
        <v>8043</v>
      </c>
      <c r="B8044" s="11" t="s">
        <v>15747</v>
      </c>
      <c r="C8044" s="11" t="s">
        <v>39</v>
      </c>
      <c r="D8044" s="11" t="s">
        <v>33</v>
      </c>
      <c r="E8044" s="11" t="str">
        <f>IFERROR(LEFT(D8044, FIND("-",D8044,1)-2),D8044)</f>
        <v>OPERASI</v>
      </c>
      <c r="F8044" s="11" t="s">
        <v>84</v>
      </c>
      <c r="G8044" s="33" t="s">
        <v>12007</v>
      </c>
      <c r="H8044" s="11" t="s">
        <v>670</v>
      </c>
      <c r="I8044" s="11" t="s">
        <v>675</v>
      </c>
      <c r="J8044" s="11" t="s">
        <v>12035</v>
      </c>
      <c r="K8044" s="11" t="s">
        <v>1060</v>
      </c>
      <c r="L8044" s="12" t="str">
        <f>RIGHT(K8044, 4)</f>
        <v>2023</v>
      </c>
      <c r="M8044" s="16">
        <v>45218</v>
      </c>
      <c r="N8044" s="14" t="str">
        <f>TEXT(M8044,"mmmm")</f>
        <v>October</v>
      </c>
      <c r="O8044" s="15">
        <f>MONTH(M8044)</f>
        <v>10</v>
      </c>
      <c r="P8044" s="11" t="s">
        <v>636</v>
      </c>
      <c r="Q8044" s="16">
        <v>45219</v>
      </c>
      <c r="R8044" s="11" t="s">
        <v>15748</v>
      </c>
      <c r="S8044" s="17" t="str">
        <f>IFERROR(LEFT(R8044,FIND(" ",R8044)-1),R8044)</f>
        <v>0</v>
      </c>
      <c r="T8044" s="11">
        <v>0</v>
      </c>
      <c r="U8044" s="18">
        <f>IF(AND(T8044&gt;3,T8044&lt;&gt;"-"),"&gt;3",T8044)</f>
        <v>0</v>
      </c>
      <c r="V8044" s="11">
        <v>0</v>
      </c>
      <c r="W8044" s="20">
        <f>IF(V8044="-","",V8044)</f>
        <v>0</v>
      </c>
      <c r="X8044" s="62" t="s">
        <v>30</v>
      </c>
    </row>
    <row r="8045" spans="1:24" ht="15.75" customHeight="1" x14ac:dyDescent="0.3">
      <c r="A8045" s="10">
        <v>8044</v>
      </c>
      <c r="B8045" s="11" t="s">
        <v>15749</v>
      </c>
      <c r="C8045" s="11" t="s">
        <v>25</v>
      </c>
      <c r="D8045" s="11" t="s">
        <v>122</v>
      </c>
      <c r="E8045" s="11" t="str">
        <f>IFERROR(LEFT(D8045, FIND("-",D8045,1)-2),D8045)</f>
        <v>SISTEM</v>
      </c>
      <c r="F8045" s="11" t="s">
        <v>27</v>
      </c>
      <c r="G8045" s="33" t="s">
        <v>12007</v>
      </c>
      <c r="H8045" s="11" t="s">
        <v>670</v>
      </c>
      <c r="I8045" s="11" t="s">
        <v>707</v>
      </c>
      <c r="J8045" s="11" t="s">
        <v>708</v>
      </c>
      <c r="K8045" s="11" t="s">
        <v>265</v>
      </c>
      <c r="L8045" s="12" t="str">
        <f>RIGHT(K8045, 4)</f>
        <v>2021</v>
      </c>
      <c r="M8045" s="16">
        <v>44515</v>
      </c>
      <c r="N8045" s="14" t="str">
        <f>TEXT(M8045,"mmmm")</f>
        <v>November</v>
      </c>
      <c r="O8045" s="15">
        <f>MONTH(M8045)</f>
        <v>11</v>
      </c>
      <c r="P8045" s="11" t="s">
        <v>267</v>
      </c>
      <c r="Q8045" s="16">
        <v>44516</v>
      </c>
      <c r="R8045" s="11" t="s">
        <v>15750</v>
      </c>
      <c r="S8045" s="17" t="str">
        <f>IFERROR(LEFT(R8045,FIND(" ",R8045)-1),R8045)</f>
        <v>0</v>
      </c>
      <c r="T8045" s="11">
        <v>0</v>
      </c>
      <c r="U8045" s="18">
        <f>IF(AND(T8045&gt;3,T8045&lt;&gt;"-"),"&gt;3",T8045)</f>
        <v>0</v>
      </c>
      <c r="V8045" s="11">
        <v>0</v>
      </c>
      <c r="W8045" s="20">
        <f>IF(V8045="-","",V8045)</f>
        <v>0</v>
      </c>
      <c r="X8045" s="62" t="s">
        <v>30</v>
      </c>
    </row>
    <row r="8046" spans="1:24" ht="15.75" customHeight="1" x14ac:dyDescent="0.3">
      <c r="A8046" s="10">
        <v>8045</v>
      </c>
      <c r="B8046" s="11" t="s">
        <v>15751</v>
      </c>
      <c r="C8046" s="11" t="s">
        <v>39</v>
      </c>
      <c r="D8046" s="11" t="s">
        <v>33</v>
      </c>
      <c r="E8046" s="11" t="str">
        <f>IFERROR(LEFT(D8046, FIND("-",D8046,1)-2),D8046)</f>
        <v>OPERASI</v>
      </c>
      <c r="F8046" s="11" t="s">
        <v>27</v>
      </c>
      <c r="G8046" s="33" t="s">
        <v>12007</v>
      </c>
      <c r="H8046" s="11" t="s">
        <v>670</v>
      </c>
      <c r="I8046" s="11" t="s">
        <v>707</v>
      </c>
      <c r="J8046" s="11" t="s">
        <v>12035</v>
      </c>
      <c r="K8046" s="11" t="s">
        <v>1279</v>
      </c>
      <c r="L8046" s="12" t="str">
        <f>RIGHT(K8046, 4)</f>
        <v>2022</v>
      </c>
      <c r="M8046" s="16">
        <v>44677</v>
      </c>
      <c r="N8046" s="14" t="str">
        <f>TEXT(M8046,"mmmm")</f>
        <v>April</v>
      </c>
      <c r="O8046" s="15">
        <f>MONTH(M8046)</f>
        <v>4</v>
      </c>
      <c r="P8046" s="11" t="s">
        <v>4178</v>
      </c>
      <c r="Q8046" s="16">
        <v>44678</v>
      </c>
      <c r="R8046" s="11" t="s">
        <v>15752</v>
      </c>
      <c r="S8046" s="17" t="str">
        <f>IFERROR(LEFT(R8046,FIND(" ",R8046)-1),R8046)</f>
        <v>0</v>
      </c>
      <c r="T8046" s="11">
        <v>0</v>
      </c>
      <c r="U8046" s="18">
        <f>IF(AND(T8046&gt;3,T8046&lt;&gt;"-"),"&gt;3",T8046)</f>
        <v>0</v>
      </c>
      <c r="V8046" s="11">
        <v>0</v>
      </c>
      <c r="W8046" s="20">
        <f>IF(V8046="-","",V8046)</f>
        <v>0</v>
      </c>
      <c r="X8046" s="62" t="s">
        <v>30</v>
      </c>
    </row>
    <row r="8047" spans="1:24" ht="15.75" customHeight="1" x14ac:dyDescent="0.3">
      <c r="A8047" s="10">
        <v>8046</v>
      </c>
      <c r="B8047" s="11" t="s">
        <v>15753</v>
      </c>
      <c r="C8047" s="11" t="s">
        <v>25</v>
      </c>
      <c r="D8047" s="11" t="s">
        <v>33</v>
      </c>
      <c r="E8047" s="11" t="str">
        <f>IFERROR(LEFT(D8047, FIND("-",D8047,1)-2),D8047)</f>
        <v>OPERASI</v>
      </c>
      <c r="F8047" s="11" t="s">
        <v>84</v>
      </c>
      <c r="G8047" s="33" t="s">
        <v>12007</v>
      </c>
      <c r="H8047" s="11" t="s">
        <v>670</v>
      </c>
      <c r="I8047" s="11" t="s">
        <v>675</v>
      </c>
      <c r="J8047" s="11" t="s">
        <v>741</v>
      </c>
      <c r="K8047" s="11" t="s">
        <v>207</v>
      </c>
      <c r="L8047" s="12" t="str">
        <f>RIGHT(K8047, 4)</f>
        <v>2021</v>
      </c>
      <c r="M8047" s="16">
        <v>44377</v>
      </c>
      <c r="N8047" s="14" t="str">
        <f>TEXT(M8047,"mmmm")</f>
        <v>June</v>
      </c>
      <c r="O8047" s="15">
        <f>MONTH(M8047)</f>
        <v>6</v>
      </c>
      <c r="P8047" s="11" t="s">
        <v>8746</v>
      </c>
      <c r="Q8047" s="16">
        <v>44378</v>
      </c>
      <c r="R8047" s="11" t="s">
        <v>15754</v>
      </c>
      <c r="S8047" s="17" t="str">
        <f>IFERROR(LEFT(R8047,FIND(" ",R8047)-1),R8047)</f>
        <v>0</v>
      </c>
      <c r="T8047" s="11">
        <v>0</v>
      </c>
      <c r="U8047" s="18">
        <f>IF(AND(T8047&gt;3,T8047&lt;&gt;"-"),"&gt;3",T8047)</f>
        <v>0</v>
      </c>
      <c r="V8047" s="11">
        <v>0</v>
      </c>
      <c r="W8047" s="20">
        <f>IF(V8047="-","",V8047)</f>
        <v>0</v>
      </c>
      <c r="X8047" s="62" t="s">
        <v>30</v>
      </c>
    </row>
    <row r="8048" spans="1:24" ht="15.75" customHeight="1" x14ac:dyDescent="0.3">
      <c r="A8048" s="10">
        <v>8047</v>
      </c>
      <c r="B8048" s="11" t="s">
        <v>15755</v>
      </c>
      <c r="C8048" s="11" t="s">
        <v>39</v>
      </c>
      <c r="D8048" s="11" t="s">
        <v>33</v>
      </c>
      <c r="E8048" s="11" t="str">
        <f>IFERROR(LEFT(D8048, FIND("-",D8048,1)-2),D8048)</f>
        <v>OPERASI</v>
      </c>
      <c r="F8048" s="11" t="s">
        <v>84</v>
      </c>
      <c r="G8048" s="33" t="s">
        <v>12007</v>
      </c>
      <c r="H8048" s="11" t="s">
        <v>670</v>
      </c>
      <c r="I8048" s="11" t="s">
        <v>675</v>
      </c>
      <c r="J8048" s="11" t="s">
        <v>12035</v>
      </c>
      <c r="K8048" s="11" t="s">
        <v>429</v>
      </c>
      <c r="L8048" s="12" t="str">
        <f>RIGHT(K8048, 4)</f>
        <v>2022</v>
      </c>
      <c r="M8048" s="16">
        <v>44823</v>
      </c>
      <c r="N8048" s="14" t="str">
        <f>TEXT(M8048,"mmmm")</f>
        <v>September</v>
      </c>
      <c r="O8048" s="15">
        <f>MONTH(M8048)</f>
        <v>9</v>
      </c>
      <c r="P8048" s="11" t="s">
        <v>2526</v>
      </c>
      <c r="Q8048" s="16">
        <v>44824</v>
      </c>
      <c r="R8048" s="11" t="s">
        <v>15756</v>
      </c>
      <c r="S8048" s="17" t="str">
        <f>IFERROR(LEFT(R8048,FIND(" ",R8048)-1),R8048)</f>
        <v>0</v>
      </c>
      <c r="T8048" s="11">
        <v>0</v>
      </c>
      <c r="U8048" s="18">
        <f>IF(AND(T8048&gt;3,T8048&lt;&gt;"-"),"&gt;3",T8048)</f>
        <v>0</v>
      </c>
      <c r="V8048" s="11">
        <v>0</v>
      </c>
      <c r="W8048" s="20">
        <f>IF(V8048="-","",V8048)</f>
        <v>0</v>
      </c>
      <c r="X8048" s="62" t="s">
        <v>30</v>
      </c>
    </row>
    <row r="8049" spans="1:24" ht="15.75" customHeight="1" x14ac:dyDescent="0.3">
      <c r="A8049" s="10">
        <v>8048</v>
      </c>
      <c r="B8049" s="11" t="s">
        <v>15757</v>
      </c>
      <c r="C8049" s="11" t="s">
        <v>25</v>
      </c>
      <c r="D8049" s="11" t="s">
        <v>135</v>
      </c>
      <c r="E8049" s="11" t="str">
        <f>IFERROR(LEFT(D8049, FIND("-",D8049,1)-2),D8049)</f>
        <v>APLIKASI</v>
      </c>
      <c r="F8049" s="11" t="s">
        <v>136</v>
      </c>
      <c r="G8049" s="33" t="s">
        <v>12007</v>
      </c>
      <c r="H8049" s="11" t="s">
        <v>670</v>
      </c>
      <c r="I8049" s="11" t="s">
        <v>675</v>
      </c>
      <c r="J8049" s="11" t="s">
        <v>730</v>
      </c>
      <c r="K8049" s="11" t="s">
        <v>407</v>
      </c>
      <c r="L8049" s="12" t="str">
        <f>RIGHT(K8049, 4)</f>
        <v>2022</v>
      </c>
      <c r="M8049" s="16">
        <v>44791</v>
      </c>
      <c r="N8049" s="14" t="str">
        <f>TEXT(M8049,"mmmm")</f>
        <v>August</v>
      </c>
      <c r="O8049" s="15">
        <f>MONTH(M8049)</f>
        <v>8</v>
      </c>
      <c r="P8049" s="11" t="s">
        <v>409</v>
      </c>
      <c r="Q8049" s="16">
        <v>44792</v>
      </c>
      <c r="R8049" s="11" t="s">
        <v>15758</v>
      </c>
      <c r="S8049" s="17" t="str">
        <f>IFERROR(LEFT(R8049,FIND(" ",R8049)-1),R8049)</f>
        <v>0</v>
      </c>
      <c r="T8049" s="11">
        <v>0</v>
      </c>
      <c r="U8049" s="18">
        <f>IF(AND(T8049&gt;3,T8049&lt;&gt;"-"),"&gt;3",T8049)</f>
        <v>0</v>
      </c>
      <c r="V8049" s="11">
        <v>0</v>
      </c>
      <c r="W8049" s="20">
        <f>IF(V8049="-","",V8049)</f>
        <v>0</v>
      </c>
      <c r="X8049" s="62" t="s">
        <v>30</v>
      </c>
    </row>
    <row r="8050" spans="1:24" ht="15.75" customHeight="1" x14ac:dyDescent="0.3">
      <c r="A8050" s="10">
        <v>8049</v>
      </c>
      <c r="B8050" s="11" t="s">
        <v>15759</v>
      </c>
      <c r="C8050" s="11" t="s">
        <v>39</v>
      </c>
      <c r="D8050" s="11" t="s">
        <v>51</v>
      </c>
      <c r="E8050" s="11" t="str">
        <f>IFERROR(LEFT(D8050, FIND("-",D8050,1)-2),D8050)</f>
        <v>OPERASI</v>
      </c>
      <c r="F8050" s="11" t="s">
        <v>92</v>
      </c>
      <c r="G8050" s="33" t="s">
        <v>12007</v>
      </c>
      <c r="H8050" s="11" t="s">
        <v>670</v>
      </c>
      <c r="I8050" s="11" t="s">
        <v>675</v>
      </c>
      <c r="J8050" s="11" t="s">
        <v>813</v>
      </c>
      <c r="K8050" s="11" t="s">
        <v>602</v>
      </c>
      <c r="L8050" s="12" t="str">
        <f>RIGHT(K8050, 4)</f>
        <v>2023</v>
      </c>
      <c r="M8050" s="16">
        <v>45152</v>
      </c>
      <c r="N8050" s="14" t="str">
        <f>TEXT(M8050,"mmmm")</f>
        <v>August</v>
      </c>
      <c r="O8050" s="15">
        <f>MONTH(M8050)</f>
        <v>8</v>
      </c>
      <c r="P8050" s="11" t="s">
        <v>1184</v>
      </c>
      <c r="Q8050" s="16">
        <v>45153</v>
      </c>
      <c r="R8050" s="11" t="s">
        <v>15760</v>
      </c>
      <c r="S8050" s="17" t="str">
        <f>IFERROR(LEFT(R8050,FIND(" ",R8050)-1),R8050)</f>
        <v>0</v>
      </c>
      <c r="T8050" s="11">
        <v>0</v>
      </c>
      <c r="U8050" s="18">
        <f>IF(AND(T8050&gt;3,T8050&lt;&gt;"-"),"&gt;3",T8050)</f>
        <v>0</v>
      </c>
      <c r="V8050" s="11">
        <v>0</v>
      </c>
      <c r="W8050" s="20">
        <f>IF(V8050="-","",V8050)</f>
        <v>0</v>
      </c>
      <c r="X8050" s="62" t="s">
        <v>30</v>
      </c>
    </row>
    <row r="8051" spans="1:24" ht="15.75" customHeight="1" x14ac:dyDescent="0.3">
      <c r="A8051" s="10">
        <v>8050</v>
      </c>
      <c r="B8051" s="11" t="s">
        <v>15761</v>
      </c>
      <c r="C8051" s="11" t="s">
        <v>25</v>
      </c>
      <c r="D8051" s="11" t="s">
        <v>330</v>
      </c>
      <c r="E8051" s="11" t="str">
        <f>IFERROR(LEFT(D8051, FIND("-",D8051,1)-2),D8051)</f>
        <v>SISTEM</v>
      </c>
      <c r="F8051" s="11" t="s">
        <v>703</v>
      </c>
      <c r="G8051" s="33" t="s">
        <v>12007</v>
      </c>
      <c r="H8051" s="11" t="s">
        <v>670</v>
      </c>
      <c r="I8051" s="11" t="s">
        <v>707</v>
      </c>
      <c r="J8051" s="11" t="s">
        <v>493</v>
      </c>
      <c r="K8051" s="11" t="s">
        <v>3613</v>
      </c>
      <c r="L8051" s="12" t="str">
        <f>RIGHT(K8051, 4)</f>
        <v>2023</v>
      </c>
      <c r="M8051" s="16">
        <v>44978</v>
      </c>
      <c r="N8051" s="14" t="str">
        <f>TEXT(M8051,"mmmm")</f>
        <v>February</v>
      </c>
      <c r="O8051" s="15">
        <f>MONTH(M8051)</f>
        <v>2</v>
      </c>
      <c r="P8051" s="11" t="s">
        <v>535</v>
      </c>
      <c r="Q8051" s="16">
        <v>44979</v>
      </c>
      <c r="R8051" s="11" t="s">
        <v>15762</v>
      </c>
      <c r="S8051" s="17" t="str">
        <f>IFERROR(LEFT(R8051,FIND(" ",R8051)-1),R8051)</f>
        <v>0</v>
      </c>
      <c r="T8051" s="11">
        <v>0</v>
      </c>
      <c r="U8051" s="18">
        <f>IF(AND(T8051&gt;3,T8051&lt;&gt;"-"),"&gt;3",T8051)</f>
        <v>0</v>
      </c>
      <c r="V8051" s="11">
        <v>0</v>
      </c>
      <c r="W8051" s="20">
        <f>IF(V8051="-","",V8051)</f>
        <v>0</v>
      </c>
      <c r="X8051" s="62" t="s">
        <v>30</v>
      </c>
    </row>
    <row r="8052" spans="1:24" ht="15.75" customHeight="1" x14ac:dyDescent="0.3">
      <c r="A8052" s="10">
        <v>8051</v>
      </c>
      <c r="B8052" s="11" t="s">
        <v>15763</v>
      </c>
      <c r="C8052" s="11" t="s">
        <v>25</v>
      </c>
      <c r="D8052" s="11" t="s">
        <v>51</v>
      </c>
      <c r="E8052" s="11" t="str">
        <f>IFERROR(LEFT(D8052, FIND("-",D8052,1)-2),D8052)</f>
        <v>OPERASI</v>
      </c>
      <c r="F8052" s="11" t="s">
        <v>52</v>
      </c>
      <c r="G8052" s="33" t="s">
        <v>12007</v>
      </c>
      <c r="H8052" s="11" t="s">
        <v>670</v>
      </c>
      <c r="I8052" s="11" t="s">
        <v>675</v>
      </c>
      <c r="J8052" s="11" t="s">
        <v>12035</v>
      </c>
      <c r="K8052" s="11" t="s">
        <v>2834</v>
      </c>
      <c r="L8052" s="12" t="str">
        <f>RIGHT(K8052, 4)</f>
        <v>2020</v>
      </c>
      <c r="M8052" s="16">
        <v>43936</v>
      </c>
      <c r="N8052" s="14" t="str">
        <f>TEXT(M8052,"mmmm")</f>
        <v>April</v>
      </c>
      <c r="O8052" s="15">
        <f>MONTH(M8052)</f>
        <v>4</v>
      </c>
      <c r="P8052" s="11" t="s">
        <v>1026</v>
      </c>
      <c r="Q8052" s="16">
        <v>43937</v>
      </c>
      <c r="R8052" s="11" t="s">
        <v>15764</v>
      </c>
      <c r="S8052" s="17" t="str">
        <f>IFERROR(LEFT(R8052,FIND(" ",R8052)-1),R8052)</f>
        <v>0</v>
      </c>
      <c r="T8052" s="11">
        <v>0</v>
      </c>
      <c r="U8052" s="18">
        <f>IF(AND(T8052&gt;3,T8052&lt;&gt;"-"),"&gt;3",T8052)</f>
        <v>0</v>
      </c>
      <c r="V8052" s="11">
        <v>0</v>
      </c>
      <c r="W8052" s="20">
        <f>IF(V8052="-","",V8052)</f>
        <v>0</v>
      </c>
      <c r="X8052" s="62" t="s">
        <v>30</v>
      </c>
    </row>
    <row r="8053" spans="1:24" ht="15.75" customHeight="1" x14ac:dyDescent="0.3">
      <c r="A8053" s="10">
        <v>8052</v>
      </c>
      <c r="B8053" s="11" t="s">
        <v>15765</v>
      </c>
      <c r="C8053" s="11" t="s">
        <v>39</v>
      </c>
      <c r="D8053" s="11" t="s">
        <v>51</v>
      </c>
      <c r="E8053" s="11" t="str">
        <f>IFERROR(LEFT(D8053, FIND("-",D8053,1)-2),D8053)</f>
        <v>OPERASI</v>
      </c>
      <c r="F8053" s="11" t="s">
        <v>52</v>
      </c>
      <c r="G8053" s="33" t="s">
        <v>12007</v>
      </c>
      <c r="H8053" s="11" t="s">
        <v>670</v>
      </c>
      <c r="I8053" s="11" t="s">
        <v>671</v>
      </c>
      <c r="J8053" s="11" t="s">
        <v>697</v>
      </c>
      <c r="K8053" s="11" t="s">
        <v>3498</v>
      </c>
      <c r="L8053" s="12" t="str">
        <f>RIGHT(K8053, 4)</f>
        <v>2020</v>
      </c>
      <c r="M8053" s="16">
        <v>44119</v>
      </c>
      <c r="N8053" s="14" t="str">
        <f>TEXT(M8053,"mmmm")</f>
        <v>October</v>
      </c>
      <c r="O8053" s="15">
        <f>MONTH(M8053)</f>
        <v>10</v>
      </c>
      <c r="P8053" s="11" t="s">
        <v>2878</v>
      </c>
      <c r="Q8053" s="16">
        <v>44120</v>
      </c>
      <c r="R8053" s="11" t="s">
        <v>15766</v>
      </c>
      <c r="S8053" s="17" t="str">
        <f>IFERROR(LEFT(R8053,FIND(" ",R8053)-1),R8053)</f>
        <v>0</v>
      </c>
      <c r="T8053" s="11">
        <v>0</v>
      </c>
      <c r="U8053" s="18">
        <f>IF(AND(T8053&gt;3,T8053&lt;&gt;"-"),"&gt;3",T8053)</f>
        <v>0</v>
      </c>
      <c r="V8053" s="11">
        <v>0</v>
      </c>
      <c r="W8053" s="20">
        <f>IF(V8053="-","",V8053)</f>
        <v>0</v>
      </c>
      <c r="X8053" s="62" t="s">
        <v>30</v>
      </c>
    </row>
    <row r="8054" spans="1:24" ht="15.75" customHeight="1" x14ac:dyDescent="0.3">
      <c r="A8054" s="10">
        <v>8053</v>
      </c>
      <c r="B8054" s="11" t="s">
        <v>15767</v>
      </c>
      <c r="C8054" s="11" t="s">
        <v>25</v>
      </c>
      <c r="D8054" s="11" t="s">
        <v>33</v>
      </c>
      <c r="E8054" s="11" t="str">
        <f>IFERROR(LEFT(D8054, FIND("-",D8054,1)-2),D8054)</f>
        <v>OPERASI</v>
      </c>
      <c r="F8054" s="11" t="s">
        <v>27</v>
      </c>
      <c r="G8054" s="33" t="s">
        <v>12007</v>
      </c>
      <c r="H8054" s="11" t="s">
        <v>670</v>
      </c>
      <c r="I8054" s="11" t="s">
        <v>675</v>
      </c>
      <c r="J8054" s="11" t="s">
        <v>12035</v>
      </c>
      <c r="K8054" s="11" t="s">
        <v>3433</v>
      </c>
      <c r="L8054" s="12" t="str">
        <f>RIGHT(K8054, 4)</f>
        <v>2022</v>
      </c>
      <c r="M8054" s="16">
        <v>44901</v>
      </c>
      <c r="N8054" s="14" t="str">
        <f>TEXT(M8054,"mmmm")</f>
        <v>December</v>
      </c>
      <c r="O8054" s="15">
        <f>MONTH(M8054)</f>
        <v>12</v>
      </c>
      <c r="P8054" s="11" t="s">
        <v>3104</v>
      </c>
      <c r="Q8054" s="16">
        <v>44902</v>
      </c>
      <c r="R8054" s="11" t="s">
        <v>15768</v>
      </c>
      <c r="S8054" s="17" t="str">
        <f>IFERROR(LEFT(R8054,FIND(" ",R8054)-1),R8054)</f>
        <v>0</v>
      </c>
      <c r="T8054" s="11">
        <v>0</v>
      </c>
      <c r="U8054" s="18">
        <f>IF(AND(T8054&gt;3,T8054&lt;&gt;"-"),"&gt;3",T8054)</f>
        <v>0</v>
      </c>
      <c r="V8054" s="11">
        <v>0</v>
      </c>
      <c r="W8054" s="20">
        <f>IF(V8054="-","",V8054)</f>
        <v>0</v>
      </c>
      <c r="X8054" s="62" t="s">
        <v>30</v>
      </c>
    </row>
    <row r="8055" spans="1:24" ht="15.75" customHeight="1" x14ac:dyDescent="0.3">
      <c r="A8055" s="10">
        <v>8054</v>
      </c>
      <c r="B8055" s="11" t="s">
        <v>15769</v>
      </c>
      <c r="C8055" s="11" t="s">
        <v>25</v>
      </c>
      <c r="D8055" s="11" t="s">
        <v>135</v>
      </c>
      <c r="E8055" s="11" t="str">
        <f>IFERROR(LEFT(D8055, FIND("-",D8055,1)-2),D8055)</f>
        <v>APLIKASI</v>
      </c>
      <c r="F8055" s="11" t="s">
        <v>136</v>
      </c>
      <c r="G8055" s="33" t="s">
        <v>12007</v>
      </c>
      <c r="H8055" s="11" t="s">
        <v>670</v>
      </c>
      <c r="I8055" s="11" t="s">
        <v>675</v>
      </c>
      <c r="J8055" s="11" t="s">
        <v>730</v>
      </c>
      <c r="K8055" s="11" t="s">
        <v>501</v>
      </c>
      <c r="L8055" s="12" t="str">
        <f>RIGHT(K8055, 4)</f>
        <v>2022</v>
      </c>
      <c r="M8055" s="16">
        <v>44907</v>
      </c>
      <c r="N8055" s="14" t="str">
        <f>TEXT(M8055,"mmmm")</f>
        <v>December</v>
      </c>
      <c r="O8055" s="15">
        <f>MONTH(M8055)</f>
        <v>12</v>
      </c>
      <c r="P8055" s="11" t="s">
        <v>3112</v>
      </c>
      <c r="Q8055" s="16">
        <v>44908</v>
      </c>
      <c r="R8055" s="11" t="s">
        <v>15770</v>
      </c>
      <c r="S8055" s="17" t="str">
        <f>IFERROR(LEFT(R8055,FIND(" ",R8055)-1),R8055)</f>
        <v>0</v>
      </c>
      <c r="T8055" s="11">
        <v>0</v>
      </c>
      <c r="U8055" s="18">
        <f>IF(AND(T8055&gt;3,T8055&lt;&gt;"-"),"&gt;3",T8055)</f>
        <v>0</v>
      </c>
      <c r="V8055" s="11">
        <v>0</v>
      </c>
      <c r="W8055" s="20">
        <f>IF(V8055="-","",V8055)</f>
        <v>0</v>
      </c>
      <c r="X8055" s="62" t="s">
        <v>30</v>
      </c>
    </row>
    <row r="8056" spans="1:24" ht="15.75" customHeight="1" x14ac:dyDescent="0.3">
      <c r="A8056" s="10">
        <v>8055</v>
      </c>
      <c r="B8056" s="11" t="s">
        <v>15771</v>
      </c>
      <c r="C8056" s="11" t="s">
        <v>25</v>
      </c>
      <c r="D8056" s="11" t="s">
        <v>33</v>
      </c>
      <c r="E8056" s="11" t="str">
        <f>IFERROR(LEFT(D8056, FIND("-",D8056,1)-2),D8056)</f>
        <v>OPERASI</v>
      </c>
      <c r="F8056" s="11" t="s">
        <v>84</v>
      </c>
      <c r="G8056" s="33" t="s">
        <v>12007</v>
      </c>
      <c r="H8056" s="11" t="s">
        <v>670</v>
      </c>
      <c r="I8056" s="11" t="s">
        <v>675</v>
      </c>
      <c r="J8056" s="11" t="s">
        <v>813</v>
      </c>
      <c r="K8056" s="11" t="s">
        <v>1045</v>
      </c>
      <c r="L8056" s="12" t="str">
        <f>RIGHT(K8056, 4)</f>
        <v>2023</v>
      </c>
      <c r="M8056" s="16">
        <v>44963</v>
      </c>
      <c r="N8056" s="14" t="str">
        <f>TEXT(M8056,"mmmm")</f>
        <v>February</v>
      </c>
      <c r="O8056" s="15">
        <f>MONTH(M8056)</f>
        <v>2</v>
      </c>
      <c r="P8056" s="11" t="s">
        <v>3308</v>
      </c>
      <c r="Q8056" s="16">
        <v>44964</v>
      </c>
      <c r="R8056" s="11" t="s">
        <v>15772</v>
      </c>
      <c r="S8056" s="17" t="str">
        <f>IFERROR(LEFT(R8056,FIND(" ",R8056)-1),R8056)</f>
        <v>0</v>
      </c>
      <c r="T8056" s="11">
        <v>0</v>
      </c>
      <c r="U8056" s="18">
        <f>IF(AND(T8056&gt;3,T8056&lt;&gt;"-"),"&gt;3",T8056)</f>
        <v>0</v>
      </c>
      <c r="V8056" s="11">
        <v>0</v>
      </c>
      <c r="W8056" s="20">
        <f>IF(V8056="-","",V8056)</f>
        <v>0</v>
      </c>
      <c r="X8056" s="62" t="s">
        <v>30</v>
      </c>
    </row>
    <row r="8057" spans="1:24" ht="15.75" customHeight="1" x14ac:dyDescent="0.3">
      <c r="A8057" s="10">
        <v>8056</v>
      </c>
      <c r="B8057" s="11" t="s">
        <v>15773</v>
      </c>
      <c r="C8057" s="11" t="s">
        <v>39</v>
      </c>
      <c r="D8057" s="11" t="s">
        <v>33</v>
      </c>
      <c r="E8057" s="11" t="str">
        <f>IFERROR(LEFT(D8057, FIND("-",D8057,1)-2),D8057)</f>
        <v>OPERASI</v>
      </c>
      <c r="F8057" s="11" t="s">
        <v>43</v>
      </c>
      <c r="G8057" s="33" t="s">
        <v>12007</v>
      </c>
      <c r="H8057" s="11" t="s">
        <v>670</v>
      </c>
      <c r="I8057" s="11" t="s">
        <v>675</v>
      </c>
      <c r="J8057" s="11" t="s">
        <v>12035</v>
      </c>
      <c r="K8057" s="11" t="s">
        <v>2682</v>
      </c>
      <c r="L8057" s="12" t="str">
        <f>RIGHT(K8057, 4)</f>
        <v>2023</v>
      </c>
      <c r="M8057" s="16">
        <v>45027</v>
      </c>
      <c r="N8057" s="14" t="str">
        <f>TEXT(M8057,"mmmm")</f>
        <v>April</v>
      </c>
      <c r="O8057" s="15">
        <f>MONTH(M8057)</f>
        <v>4</v>
      </c>
      <c r="P8057" s="11" t="s">
        <v>4772</v>
      </c>
      <c r="Q8057" s="16">
        <v>45028</v>
      </c>
      <c r="R8057" s="11" t="s">
        <v>15774</v>
      </c>
      <c r="S8057" s="17" t="str">
        <f>IFERROR(LEFT(R8057,FIND(" ",R8057)-1),R8057)</f>
        <v>0</v>
      </c>
      <c r="T8057" s="11">
        <v>0</v>
      </c>
      <c r="U8057" s="18">
        <f>IF(AND(T8057&gt;3,T8057&lt;&gt;"-"),"&gt;3",T8057)</f>
        <v>0</v>
      </c>
      <c r="V8057" s="11">
        <v>0</v>
      </c>
      <c r="W8057" s="20">
        <f>IF(V8057="-","",V8057)</f>
        <v>0</v>
      </c>
      <c r="X8057" s="62" t="s">
        <v>30</v>
      </c>
    </row>
    <row r="8058" spans="1:24" ht="15.75" customHeight="1" x14ac:dyDescent="0.3">
      <c r="A8058" s="10">
        <v>8057</v>
      </c>
      <c r="B8058" s="11" t="s">
        <v>15775</v>
      </c>
      <c r="C8058" s="11" t="s">
        <v>39</v>
      </c>
      <c r="D8058" s="11" t="s">
        <v>40</v>
      </c>
      <c r="E8058" s="11" t="str">
        <f>IFERROR(LEFT(D8058, FIND("-",D8058,1)-2),D8058)</f>
        <v>SISTEM</v>
      </c>
      <c r="F8058" s="11" t="s">
        <v>165</v>
      </c>
      <c r="G8058" s="33" t="s">
        <v>12007</v>
      </c>
      <c r="H8058" s="11" t="s">
        <v>670</v>
      </c>
      <c r="I8058" s="11" t="s">
        <v>707</v>
      </c>
      <c r="J8058" s="11" t="s">
        <v>1247</v>
      </c>
      <c r="K8058" s="11" t="s">
        <v>2137</v>
      </c>
      <c r="L8058" s="12" t="str">
        <f>RIGHT(K8058, 4)</f>
        <v>2020</v>
      </c>
      <c r="M8058" s="16">
        <v>44032</v>
      </c>
      <c r="N8058" s="14" t="str">
        <f>TEXT(M8058,"mmmm")</f>
        <v>July</v>
      </c>
      <c r="O8058" s="15">
        <f>MONTH(M8058)</f>
        <v>7</v>
      </c>
      <c r="P8058" s="11" t="s">
        <v>2492</v>
      </c>
      <c r="Q8058" s="16">
        <v>44033</v>
      </c>
      <c r="R8058" s="11" t="s">
        <v>15776</v>
      </c>
      <c r="S8058" s="17" t="str">
        <f>IFERROR(LEFT(R8058,FIND(" ",R8058)-1),R8058)</f>
        <v>0</v>
      </c>
      <c r="T8058" s="11">
        <v>0</v>
      </c>
      <c r="U8058" s="18">
        <f>IF(AND(T8058&gt;3,T8058&lt;&gt;"-"),"&gt;3",T8058)</f>
        <v>0</v>
      </c>
      <c r="V8058" s="11">
        <v>0</v>
      </c>
      <c r="W8058" s="20">
        <f>IF(V8058="-","",V8058)</f>
        <v>0</v>
      </c>
      <c r="X8058" s="62" t="s">
        <v>30</v>
      </c>
    </row>
    <row r="8059" spans="1:24" ht="15.75" customHeight="1" x14ac:dyDescent="0.3">
      <c r="A8059" s="10">
        <v>8058</v>
      </c>
      <c r="B8059" s="11" t="s">
        <v>15777</v>
      </c>
      <c r="C8059" s="11" t="s">
        <v>117</v>
      </c>
      <c r="D8059" s="11" t="s">
        <v>330</v>
      </c>
      <c r="E8059" s="11" t="str">
        <f>IFERROR(LEFT(D8059, FIND("-",D8059,1)-2),D8059)</f>
        <v>SISTEM</v>
      </c>
      <c r="F8059" s="11" t="s">
        <v>331</v>
      </c>
      <c r="G8059" s="33" t="s">
        <v>12007</v>
      </c>
      <c r="H8059" s="11" t="s">
        <v>684</v>
      </c>
      <c r="I8059" s="11" t="s">
        <v>675</v>
      </c>
      <c r="J8059" s="11" t="s">
        <v>778</v>
      </c>
      <c r="K8059" s="11" t="s">
        <v>784</v>
      </c>
      <c r="L8059" s="12" t="str">
        <f>RIGHT(K8059, 4)</f>
        <v>2023</v>
      </c>
      <c r="M8059" s="16">
        <v>44936</v>
      </c>
      <c r="N8059" s="14" t="str">
        <f>TEXT(M8059,"mmmm")</f>
        <v>January</v>
      </c>
      <c r="O8059" s="15">
        <f>MONTH(M8059)</f>
        <v>1</v>
      </c>
      <c r="P8059" s="11" t="s">
        <v>2941</v>
      </c>
      <c r="Q8059" s="16">
        <v>44937</v>
      </c>
      <c r="R8059" s="11" t="s">
        <v>15778</v>
      </c>
      <c r="S8059" s="17" t="str">
        <f>IFERROR(LEFT(R8059,FIND(" ",R8059)-1),R8059)</f>
        <v>0</v>
      </c>
      <c r="T8059" s="11">
        <v>0</v>
      </c>
      <c r="U8059" s="18">
        <f>IF(AND(T8059&gt;3,T8059&lt;&gt;"-"),"&gt;3",T8059)</f>
        <v>0</v>
      </c>
      <c r="V8059" s="11">
        <v>0</v>
      </c>
      <c r="W8059" s="20">
        <f>IF(V8059="-","",V8059)</f>
        <v>0</v>
      </c>
      <c r="X8059" s="62" t="s">
        <v>687</v>
      </c>
    </row>
    <row r="8060" spans="1:24" ht="15.75" customHeight="1" x14ac:dyDescent="0.3">
      <c r="A8060" s="10">
        <v>8059</v>
      </c>
      <c r="B8060" s="11" t="s">
        <v>15779</v>
      </c>
      <c r="C8060" s="11" t="s">
        <v>25</v>
      </c>
      <c r="D8060" s="11" t="s">
        <v>55</v>
      </c>
      <c r="E8060" s="11" t="str">
        <f>IFERROR(LEFT(D8060, FIND("-",D8060,1)-2),D8060)</f>
        <v>OPERASI</v>
      </c>
      <c r="F8060" s="11" t="s">
        <v>27</v>
      </c>
      <c r="G8060" s="33" t="s">
        <v>12007</v>
      </c>
      <c r="H8060" s="11" t="s">
        <v>670</v>
      </c>
      <c r="I8060" s="11" t="s">
        <v>675</v>
      </c>
      <c r="J8060" s="11" t="s">
        <v>12940</v>
      </c>
      <c r="K8060" s="11" t="s">
        <v>1981</v>
      </c>
      <c r="L8060" s="12" t="str">
        <f>RIGHT(K8060, 4)</f>
        <v>2021</v>
      </c>
      <c r="M8060" s="16">
        <v>44250</v>
      </c>
      <c r="N8060" s="14" t="str">
        <f>TEXT(M8060,"mmmm")</f>
        <v>February</v>
      </c>
      <c r="O8060" s="15">
        <f>MONTH(M8060)</f>
        <v>2</v>
      </c>
      <c r="P8060" s="11" t="s">
        <v>2092</v>
      </c>
      <c r="Q8060" s="16">
        <v>44251</v>
      </c>
      <c r="R8060" s="11" t="s">
        <v>15780</v>
      </c>
      <c r="S8060" s="17" t="str">
        <f>IFERROR(LEFT(R8060,FIND(" ",R8060)-1),R8060)</f>
        <v>0</v>
      </c>
      <c r="T8060" s="11">
        <v>0</v>
      </c>
      <c r="U8060" s="18">
        <f>IF(AND(T8060&gt;3,T8060&lt;&gt;"-"),"&gt;3",T8060)</f>
        <v>0</v>
      </c>
      <c r="V8060" s="11">
        <v>0</v>
      </c>
      <c r="W8060" s="20">
        <f>IF(V8060="-","",V8060)</f>
        <v>0</v>
      </c>
      <c r="X8060" s="62" t="s">
        <v>30</v>
      </c>
    </row>
    <row r="8061" spans="1:24" ht="15.75" customHeight="1" x14ac:dyDescent="0.3">
      <c r="A8061" s="10">
        <v>8060</v>
      </c>
      <c r="B8061" s="11" t="s">
        <v>15781</v>
      </c>
      <c r="C8061" s="11" t="s">
        <v>25</v>
      </c>
      <c r="D8061" s="11" t="s">
        <v>3929</v>
      </c>
      <c r="E8061" s="11" t="str">
        <f>IFERROR(LEFT(D8061, FIND("-",D8061,1)-2),D8061)</f>
        <v>SISTEM</v>
      </c>
      <c r="F8061" s="11" t="s">
        <v>27</v>
      </c>
      <c r="G8061" s="33" t="s">
        <v>12007</v>
      </c>
      <c r="H8061" s="11" t="s">
        <v>670</v>
      </c>
      <c r="I8061" s="11" t="s">
        <v>671</v>
      </c>
      <c r="J8061" s="11" t="s">
        <v>5554</v>
      </c>
      <c r="K8061" s="11" t="s">
        <v>4857</v>
      </c>
      <c r="L8061" s="12" t="str">
        <f>RIGHT(K8061, 4)</f>
        <v>2023</v>
      </c>
      <c r="M8061" s="16">
        <v>45271</v>
      </c>
      <c r="N8061" s="14" t="str">
        <f>TEXT(M8061,"mmmm")</f>
        <v>December</v>
      </c>
      <c r="O8061" s="15">
        <f>MONTH(M8061)</f>
        <v>12</v>
      </c>
      <c r="P8061" s="11" t="s">
        <v>4718</v>
      </c>
      <c r="Q8061" s="16">
        <v>45272</v>
      </c>
      <c r="R8061" s="11" t="s">
        <v>15782</v>
      </c>
      <c r="S8061" s="17" t="str">
        <f>IFERROR(LEFT(R8061,FIND(" ",R8061)-1),R8061)</f>
        <v>0</v>
      </c>
      <c r="T8061" s="11">
        <v>0</v>
      </c>
      <c r="U8061" s="18">
        <f>IF(AND(T8061&gt;3,T8061&lt;&gt;"-"),"&gt;3",T8061)</f>
        <v>0</v>
      </c>
      <c r="V8061" s="11">
        <v>0</v>
      </c>
      <c r="W8061" s="20">
        <f>IF(V8061="-","",V8061)</f>
        <v>0</v>
      </c>
      <c r="X8061" s="62" t="s">
        <v>30</v>
      </c>
    </row>
    <row r="8062" spans="1:24" ht="15.75" customHeight="1" x14ac:dyDescent="0.3">
      <c r="A8062" s="10">
        <v>8061</v>
      </c>
      <c r="B8062" s="11" t="s">
        <v>15783</v>
      </c>
      <c r="C8062" s="11" t="s">
        <v>25</v>
      </c>
      <c r="D8062" s="11" t="s">
        <v>122</v>
      </c>
      <c r="E8062" s="11" t="str">
        <f>IFERROR(LEFT(D8062, FIND("-",D8062,1)-2),D8062)</f>
        <v>SISTEM</v>
      </c>
      <c r="F8062" s="11" t="s">
        <v>27</v>
      </c>
      <c r="G8062" s="33" t="s">
        <v>12007</v>
      </c>
      <c r="H8062" s="11" t="s">
        <v>670</v>
      </c>
      <c r="I8062" s="11" t="s">
        <v>680</v>
      </c>
      <c r="J8062" s="11" t="s">
        <v>2877</v>
      </c>
      <c r="K8062" s="11" t="s">
        <v>4199</v>
      </c>
      <c r="L8062" s="12" t="str">
        <f>RIGHT(K8062, 4)</f>
        <v>2020</v>
      </c>
      <c r="M8062" s="16">
        <v>44152</v>
      </c>
      <c r="N8062" s="14" t="str">
        <f>TEXT(M8062,"mmmm")</f>
        <v>November</v>
      </c>
      <c r="O8062" s="15">
        <f>MONTH(M8062)</f>
        <v>11</v>
      </c>
      <c r="P8062" s="11" t="s">
        <v>4386</v>
      </c>
      <c r="Q8062" s="16">
        <v>44153</v>
      </c>
      <c r="R8062" s="11" t="s">
        <v>15784</v>
      </c>
      <c r="S8062" s="17" t="str">
        <f>IFERROR(LEFT(R8062,FIND(" ",R8062)-1),R8062)</f>
        <v>0</v>
      </c>
      <c r="T8062" s="11">
        <v>0</v>
      </c>
      <c r="U8062" s="18">
        <f>IF(AND(T8062&gt;3,T8062&lt;&gt;"-"),"&gt;3",T8062)</f>
        <v>0</v>
      </c>
      <c r="V8062" s="11">
        <v>0</v>
      </c>
      <c r="W8062" s="20">
        <f>IF(V8062="-","",V8062)</f>
        <v>0</v>
      </c>
      <c r="X8062" s="62" t="s">
        <v>30</v>
      </c>
    </row>
    <row r="8063" spans="1:24" ht="15.75" customHeight="1" x14ac:dyDescent="0.3">
      <c r="A8063" s="10">
        <v>8062</v>
      </c>
      <c r="B8063" s="11" t="s">
        <v>15785</v>
      </c>
      <c r="C8063" s="11" t="s">
        <v>25</v>
      </c>
      <c r="D8063" s="11" t="s">
        <v>46</v>
      </c>
      <c r="E8063" s="11" t="str">
        <f>IFERROR(LEFT(D8063, FIND("-",D8063,1)-2),D8063)</f>
        <v>OPERASI</v>
      </c>
      <c r="F8063" s="11" t="s">
        <v>27</v>
      </c>
      <c r="G8063" s="33" t="s">
        <v>12007</v>
      </c>
      <c r="H8063" s="11" t="s">
        <v>670</v>
      </c>
      <c r="I8063" s="11" t="s">
        <v>675</v>
      </c>
      <c r="J8063" s="11" t="s">
        <v>12035</v>
      </c>
      <c r="K8063" s="11" t="s">
        <v>429</v>
      </c>
      <c r="L8063" s="12" t="str">
        <f>RIGHT(K8063, 4)</f>
        <v>2022</v>
      </c>
      <c r="M8063" s="16">
        <v>44823</v>
      </c>
      <c r="N8063" s="14" t="str">
        <f>TEXT(M8063,"mmmm")</f>
        <v>September</v>
      </c>
      <c r="O8063" s="15">
        <f>MONTH(M8063)</f>
        <v>9</v>
      </c>
      <c r="P8063" s="11" t="s">
        <v>2526</v>
      </c>
      <c r="Q8063" s="16">
        <v>44824</v>
      </c>
      <c r="R8063" s="11" t="s">
        <v>15786</v>
      </c>
      <c r="S8063" s="17" t="str">
        <f>IFERROR(LEFT(R8063,FIND(" ",R8063)-1),R8063)</f>
        <v>0</v>
      </c>
      <c r="T8063" s="11">
        <v>0</v>
      </c>
      <c r="U8063" s="18">
        <f>IF(AND(T8063&gt;3,T8063&lt;&gt;"-"),"&gt;3",T8063)</f>
        <v>0</v>
      </c>
      <c r="V8063" s="11">
        <v>0</v>
      </c>
      <c r="W8063" s="20">
        <f>IF(V8063="-","",V8063)</f>
        <v>0</v>
      </c>
      <c r="X8063" s="62" t="s">
        <v>30</v>
      </c>
    </row>
    <row r="8064" spans="1:24" ht="15.75" customHeight="1" x14ac:dyDescent="0.3">
      <c r="A8064" s="10">
        <v>8063</v>
      </c>
      <c r="B8064" s="11" t="s">
        <v>15787</v>
      </c>
      <c r="C8064" s="11" t="s">
        <v>25</v>
      </c>
      <c r="D8064" s="11" t="s">
        <v>65</v>
      </c>
      <c r="E8064" s="11" t="str">
        <f>IFERROR(LEFT(D8064, FIND("-",D8064,1)-2),D8064)</f>
        <v>RANGKAIAN</v>
      </c>
      <c r="F8064" s="11" t="s">
        <v>27</v>
      </c>
      <c r="G8064" s="33" t="s">
        <v>12007</v>
      </c>
      <c r="H8064" s="11" t="s">
        <v>670</v>
      </c>
      <c r="I8064" s="11" t="s">
        <v>707</v>
      </c>
      <c r="J8064" s="11" t="s">
        <v>12076</v>
      </c>
      <c r="K8064" s="11" t="s">
        <v>1092</v>
      </c>
      <c r="L8064" s="12" t="str">
        <f>RIGHT(K8064, 4)</f>
        <v>2020</v>
      </c>
      <c r="M8064" s="16">
        <v>43885</v>
      </c>
      <c r="N8064" s="14" t="str">
        <f>TEXT(M8064,"mmmm")</f>
        <v>February</v>
      </c>
      <c r="O8064" s="15">
        <f>MONTH(M8064)</f>
        <v>2</v>
      </c>
      <c r="P8064" s="11" t="s">
        <v>69</v>
      </c>
      <c r="Q8064" s="16">
        <v>43886</v>
      </c>
      <c r="R8064" s="11" t="s">
        <v>15788</v>
      </c>
      <c r="S8064" s="17" t="str">
        <f>IFERROR(LEFT(R8064,FIND(" ",R8064)-1),R8064)</f>
        <v>0</v>
      </c>
      <c r="T8064" s="11">
        <v>0</v>
      </c>
      <c r="U8064" s="18">
        <f>IF(AND(T8064&gt;3,T8064&lt;&gt;"-"),"&gt;3",T8064)</f>
        <v>0</v>
      </c>
      <c r="V8064" s="11">
        <v>0</v>
      </c>
      <c r="W8064" s="20">
        <f>IF(V8064="-","",V8064)</f>
        <v>0</v>
      </c>
      <c r="X8064" s="62" t="s">
        <v>30</v>
      </c>
    </row>
    <row r="8065" spans="1:24" ht="15.75" customHeight="1" x14ac:dyDescent="0.3">
      <c r="A8065" s="10">
        <v>8064</v>
      </c>
      <c r="B8065" s="11" t="s">
        <v>15789</v>
      </c>
      <c r="C8065" s="11" t="s">
        <v>25</v>
      </c>
      <c r="D8065" s="11" t="s">
        <v>55</v>
      </c>
      <c r="E8065" s="11" t="str">
        <f>IFERROR(LEFT(D8065, FIND("-",D8065,1)-2),D8065)</f>
        <v>OPERASI</v>
      </c>
      <c r="F8065" s="11" t="s">
        <v>204</v>
      </c>
      <c r="G8065" s="33" t="s">
        <v>12007</v>
      </c>
      <c r="H8065" s="11" t="s">
        <v>684</v>
      </c>
      <c r="I8065" s="11" t="s">
        <v>671</v>
      </c>
      <c r="J8065" s="11" t="s">
        <v>12076</v>
      </c>
      <c r="K8065" s="11" t="s">
        <v>2632</v>
      </c>
      <c r="L8065" s="12" t="str">
        <f>RIGHT(K8065, 4)</f>
        <v>2020</v>
      </c>
      <c r="M8065" s="16">
        <v>44137</v>
      </c>
      <c r="N8065" s="14" t="str">
        <f>TEXT(M8065,"mmmm")</f>
        <v>November</v>
      </c>
      <c r="O8065" s="15">
        <f>MONTH(M8065)</f>
        <v>11</v>
      </c>
      <c r="P8065" s="11" t="s">
        <v>3679</v>
      </c>
      <c r="Q8065" s="16">
        <v>44138</v>
      </c>
      <c r="R8065" s="11" t="s">
        <v>15790</v>
      </c>
      <c r="S8065" s="17" t="str">
        <f>IFERROR(LEFT(R8065,FIND(" ",R8065)-1),R8065)</f>
        <v>0</v>
      </c>
      <c r="T8065" s="11">
        <v>0</v>
      </c>
      <c r="U8065" s="18">
        <f>IF(AND(T8065&gt;3,T8065&lt;&gt;"-"),"&gt;3",T8065)</f>
        <v>0</v>
      </c>
      <c r="V8065" s="11">
        <v>0</v>
      </c>
      <c r="W8065" s="20">
        <f>IF(V8065="-","",V8065)</f>
        <v>0</v>
      </c>
      <c r="X8065" s="62" t="s">
        <v>1223</v>
      </c>
    </row>
    <row r="8066" spans="1:24" ht="15.75" customHeight="1" x14ac:dyDescent="0.3">
      <c r="A8066" s="10">
        <v>8065</v>
      </c>
      <c r="B8066" s="11" t="s">
        <v>15791</v>
      </c>
      <c r="C8066" s="11" t="s">
        <v>39</v>
      </c>
      <c r="D8066" s="11" t="s">
        <v>33</v>
      </c>
      <c r="E8066" s="11" t="str">
        <f>IFERROR(LEFT(D8066, FIND("-",D8066,1)-2),D8066)</f>
        <v>OPERASI</v>
      </c>
      <c r="F8066" s="11" t="s">
        <v>43</v>
      </c>
      <c r="G8066" s="33" t="s">
        <v>12007</v>
      </c>
      <c r="H8066" s="11" t="s">
        <v>670</v>
      </c>
      <c r="I8066" s="11" t="s">
        <v>675</v>
      </c>
      <c r="J8066" s="11" t="s">
        <v>813</v>
      </c>
      <c r="K8066" s="11" t="s">
        <v>1165</v>
      </c>
      <c r="L8066" s="12" t="str">
        <f>RIGHT(K8066, 4)</f>
        <v>2022</v>
      </c>
      <c r="M8066" s="16">
        <v>44865</v>
      </c>
      <c r="N8066" s="14" t="str">
        <f>TEXT(M8066,"mmmm")</f>
        <v>October</v>
      </c>
      <c r="O8066" s="15">
        <f>MONTH(M8066)</f>
        <v>10</v>
      </c>
      <c r="P8066" s="11" t="s">
        <v>473</v>
      </c>
      <c r="Q8066" s="16">
        <v>44866</v>
      </c>
      <c r="R8066" s="11" t="s">
        <v>15792</v>
      </c>
      <c r="S8066" s="17" t="str">
        <f>IFERROR(LEFT(R8066,FIND(" ",R8066)-1),R8066)</f>
        <v>0</v>
      </c>
      <c r="T8066" s="11">
        <v>0</v>
      </c>
      <c r="U8066" s="18">
        <f>IF(AND(T8066&gt;3,T8066&lt;&gt;"-"),"&gt;3",T8066)</f>
        <v>0</v>
      </c>
      <c r="V8066" s="11">
        <v>0</v>
      </c>
      <c r="W8066" s="20">
        <f>IF(V8066="-","",V8066)</f>
        <v>0</v>
      </c>
      <c r="X8066" s="62" t="s">
        <v>30</v>
      </c>
    </row>
    <row r="8067" spans="1:24" ht="15.75" customHeight="1" x14ac:dyDescent="0.3">
      <c r="A8067" s="10">
        <v>8066</v>
      </c>
      <c r="B8067" s="11" t="s">
        <v>15793</v>
      </c>
      <c r="C8067" s="11" t="s">
        <v>39</v>
      </c>
      <c r="D8067" s="11" t="s">
        <v>33</v>
      </c>
      <c r="E8067" s="11" t="str">
        <f>IFERROR(LEFT(D8067, FIND("-",D8067,1)-2),D8067)</f>
        <v>OPERASI</v>
      </c>
      <c r="F8067" s="11" t="s">
        <v>84</v>
      </c>
      <c r="G8067" s="33" t="s">
        <v>12007</v>
      </c>
      <c r="H8067" s="11" t="s">
        <v>96</v>
      </c>
      <c r="I8067" s="11" t="s">
        <v>30</v>
      </c>
      <c r="J8067" s="11" t="s">
        <v>12035</v>
      </c>
      <c r="K8067" s="11" t="s">
        <v>3214</v>
      </c>
      <c r="L8067" s="12" t="str">
        <f>RIGHT(K8067, 4)</f>
        <v>2023</v>
      </c>
      <c r="M8067" s="16">
        <v>45207</v>
      </c>
      <c r="N8067" s="14" t="str">
        <f>TEXT(M8067,"mmmm")</f>
        <v>October</v>
      </c>
      <c r="O8067" s="15">
        <f>MONTH(M8067)</f>
        <v>10</v>
      </c>
      <c r="P8067" s="11" t="s">
        <v>3215</v>
      </c>
      <c r="Q8067" s="16">
        <v>45208</v>
      </c>
      <c r="R8067" s="11" t="s">
        <v>15794</v>
      </c>
      <c r="S8067" s="17" t="str">
        <f>IFERROR(LEFT(R8067,FIND(" ",R8067)-1),R8067)</f>
        <v>0</v>
      </c>
      <c r="T8067" s="11">
        <v>0</v>
      </c>
      <c r="U8067" s="18">
        <f>IF(AND(T8067&gt;3,T8067&lt;&gt;"-"),"&gt;3",T8067)</f>
        <v>0</v>
      </c>
      <c r="V8067" s="11">
        <v>0</v>
      </c>
      <c r="W8067" s="20">
        <f>IF(V8067="-","",V8067)</f>
        <v>0</v>
      </c>
      <c r="X8067" s="62" t="s">
        <v>30</v>
      </c>
    </row>
    <row r="8068" spans="1:24" ht="15.75" customHeight="1" x14ac:dyDescent="0.3">
      <c r="A8068" s="10">
        <v>8067</v>
      </c>
      <c r="B8068" s="11" t="s">
        <v>15795</v>
      </c>
      <c r="C8068" s="11" t="s">
        <v>39</v>
      </c>
      <c r="D8068" s="11" t="s">
        <v>33</v>
      </c>
      <c r="E8068" s="11" t="str">
        <f>IFERROR(LEFT(D8068, FIND("-",D8068,1)-2),D8068)</f>
        <v>OPERASI</v>
      </c>
      <c r="F8068" s="11" t="s">
        <v>27</v>
      </c>
      <c r="G8068" s="33" t="s">
        <v>12007</v>
      </c>
      <c r="H8068" s="11" t="s">
        <v>670</v>
      </c>
      <c r="I8068" s="11" t="s">
        <v>675</v>
      </c>
      <c r="J8068" s="11" t="s">
        <v>813</v>
      </c>
      <c r="K8068" s="11" t="s">
        <v>1155</v>
      </c>
      <c r="L8068" s="12" t="str">
        <f>RIGHT(K8068, 4)</f>
        <v>2021</v>
      </c>
      <c r="M8068" s="16">
        <v>44473</v>
      </c>
      <c r="N8068" s="14" t="str">
        <f>TEXT(M8068,"mmmm")</f>
        <v>October</v>
      </c>
      <c r="O8068" s="15">
        <f>MONTH(M8068)</f>
        <v>10</v>
      </c>
      <c r="P8068" s="11" t="s">
        <v>243</v>
      </c>
      <c r="Q8068" s="16">
        <v>44474</v>
      </c>
      <c r="R8068" s="11" t="s">
        <v>15796</v>
      </c>
      <c r="S8068" s="17" t="str">
        <f>IFERROR(LEFT(R8068,FIND(" ",R8068)-1),R8068)</f>
        <v>0</v>
      </c>
      <c r="T8068" s="11">
        <v>0</v>
      </c>
      <c r="U8068" s="18">
        <f>IF(AND(T8068&gt;3,T8068&lt;&gt;"-"),"&gt;3",T8068)</f>
        <v>0</v>
      </c>
      <c r="V8068" s="11">
        <v>0</v>
      </c>
      <c r="W8068" s="20">
        <f>IF(V8068="-","",V8068)</f>
        <v>0</v>
      </c>
      <c r="X8068" s="62" t="s">
        <v>30</v>
      </c>
    </row>
    <row r="8069" spans="1:24" ht="15.75" customHeight="1" x14ac:dyDescent="0.3">
      <c r="A8069" s="10">
        <v>8068</v>
      </c>
      <c r="B8069" s="11" t="s">
        <v>15797</v>
      </c>
      <c r="C8069" s="11" t="s">
        <v>25</v>
      </c>
      <c r="D8069" s="11" t="s">
        <v>339</v>
      </c>
      <c r="E8069" s="11" t="str">
        <f>IFERROR(LEFT(D8069, FIND("-",D8069,1)-2),D8069)</f>
        <v>RANGKAIAN</v>
      </c>
      <c r="F8069" s="11" t="s">
        <v>669</v>
      </c>
      <c r="G8069" s="33" t="s">
        <v>12007</v>
      </c>
      <c r="H8069" s="11" t="s">
        <v>670</v>
      </c>
      <c r="I8069" s="11" t="s">
        <v>675</v>
      </c>
      <c r="J8069" s="11" t="s">
        <v>12076</v>
      </c>
      <c r="K8069" s="11" t="s">
        <v>4336</v>
      </c>
      <c r="L8069" s="12" t="str">
        <f>RIGHT(K8069, 4)</f>
        <v>2022</v>
      </c>
      <c r="M8069" s="16">
        <v>44798</v>
      </c>
      <c r="N8069" s="14" t="str">
        <f>TEXT(M8069,"mmmm")</f>
        <v>August</v>
      </c>
      <c r="O8069" s="15">
        <f>MONTH(M8069)</f>
        <v>8</v>
      </c>
      <c r="P8069" s="11" t="s">
        <v>2639</v>
      </c>
      <c r="Q8069" s="16">
        <v>44799</v>
      </c>
      <c r="R8069" s="11" t="s">
        <v>15798</v>
      </c>
      <c r="S8069" s="17" t="str">
        <f>IFERROR(LEFT(R8069,FIND(" ",R8069)-1),R8069)</f>
        <v>0</v>
      </c>
      <c r="T8069" s="11">
        <v>0</v>
      </c>
      <c r="U8069" s="18">
        <f>IF(AND(T8069&gt;3,T8069&lt;&gt;"-"),"&gt;3",T8069)</f>
        <v>0</v>
      </c>
      <c r="V8069" s="11">
        <v>0</v>
      </c>
      <c r="W8069" s="20">
        <f>IF(V8069="-","",V8069)</f>
        <v>0</v>
      </c>
      <c r="X8069" s="62" t="s">
        <v>30</v>
      </c>
    </row>
    <row r="8070" spans="1:24" ht="15.75" customHeight="1" x14ac:dyDescent="0.3">
      <c r="A8070" s="10">
        <v>8069</v>
      </c>
      <c r="B8070" s="11" t="s">
        <v>15799</v>
      </c>
      <c r="C8070" s="11" t="s">
        <v>25</v>
      </c>
      <c r="D8070" s="11" t="s">
        <v>61</v>
      </c>
      <c r="E8070" s="11" t="str">
        <f>IFERROR(LEFT(D8070, FIND("-",D8070,1)-2),D8070)</f>
        <v>KESELAMATAN</v>
      </c>
      <c r="F8070" s="11" t="s">
        <v>95</v>
      </c>
      <c r="G8070" s="33" t="s">
        <v>12007</v>
      </c>
      <c r="H8070" s="11" t="s">
        <v>670</v>
      </c>
      <c r="I8070" s="11" t="s">
        <v>675</v>
      </c>
      <c r="J8070" s="11" t="s">
        <v>12035</v>
      </c>
      <c r="K8070" s="11" t="s">
        <v>7019</v>
      </c>
      <c r="L8070" s="12" t="str">
        <f>RIGHT(K8070, 4)</f>
        <v>2021</v>
      </c>
      <c r="M8070" s="16">
        <v>44379</v>
      </c>
      <c r="N8070" s="14" t="str">
        <f>TEXT(M8070,"mmmm")</f>
        <v>July</v>
      </c>
      <c r="O8070" s="15">
        <f>MONTH(M8070)</f>
        <v>7</v>
      </c>
      <c r="P8070" s="11" t="s">
        <v>15800</v>
      </c>
      <c r="Q8070" s="16">
        <v>44380</v>
      </c>
      <c r="R8070" s="11" t="s">
        <v>15801</v>
      </c>
      <c r="S8070" s="17" t="str">
        <f>IFERROR(LEFT(R8070,FIND(" ",R8070)-1),R8070)</f>
        <v>0</v>
      </c>
      <c r="T8070" s="11">
        <v>0</v>
      </c>
      <c r="U8070" s="18">
        <f>IF(AND(T8070&gt;3,T8070&lt;&gt;"-"),"&gt;3",T8070)</f>
        <v>0</v>
      </c>
      <c r="V8070" s="11">
        <v>0</v>
      </c>
      <c r="W8070" s="20">
        <f>IF(V8070="-","",V8070)</f>
        <v>0</v>
      </c>
      <c r="X8070" s="62" t="s">
        <v>30</v>
      </c>
    </row>
    <row r="8071" spans="1:24" ht="15.75" customHeight="1" x14ac:dyDescent="0.3">
      <c r="A8071" s="10">
        <v>8070</v>
      </c>
      <c r="B8071" s="11" t="s">
        <v>15802</v>
      </c>
      <c r="C8071" s="11" t="s">
        <v>39</v>
      </c>
      <c r="D8071" s="11" t="s">
        <v>3929</v>
      </c>
      <c r="E8071" s="11" t="str">
        <f>IFERROR(LEFT(D8071, FIND("-",D8071,1)-2),D8071)</f>
        <v>SISTEM</v>
      </c>
      <c r="F8071" s="11" t="s">
        <v>3930</v>
      </c>
      <c r="G8071" s="33" t="s">
        <v>12007</v>
      </c>
      <c r="H8071" s="11" t="s">
        <v>670</v>
      </c>
      <c r="I8071" s="11" t="s">
        <v>671</v>
      </c>
      <c r="J8071" s="11" t="s">
        <v>5554</v>
      </c>
      <c r="K8071" s="11" t="s">
        <v>2915</v>
      </c>
      <c r="L8071" s="12" t="str">
        <f>RIGHT(K8071, 4)</f>
        <v>2023</v>
      </c>
      <c r="M8071" s="16">
        <v>45258</v>
      </c>
      <c r="N8071" s="14" t="str">
        <f>TEXT(M8071,"mmmm")</f>
        <v>November</v>
      </c>
      <c r="O8071" s="15">
        <f>MONTH(M8071)</f>
        <v>11</v>
      </c>
      <c r="P8071" s="11" t="s">
        <v>6259</v>
      </c>
      <c r="Q8071" s="16">
        <v>45259</v>
      </c>
      <c r="R8071" s="11" t="s">
        <v>15803</v>
      </c>
      <c r="S8071" s="17" t="str">
        <f>IFERROR(LEFT(R8071,FIND(" ",R8071)-1),R8071)</f>
        <v>0</v>
      </c>
      <c r="T8071" s="11">
        <v>0</v>
      </c>
      <c r="U8071" s="18">
        <f>IF(AND(T8071&gt;3,T8071&lt;&gt;"-"),"&gt;3",T8071)</f>
        <v>0</v>
      </c>
      <c r="V8071" s="11">
        <v>0</v>
      </c>
      <c r="W8071" s="20">
        <f>IF(V8071="-","",V8071)</f>
        <v>0</v>
      </c>
      <c r="X8071" s="62" t="s">
        <v>30</v>
      </c>
    </row>
    <row r="8072" spans="1:24" ht="15.75" customHeight="1" x14ac:dyDescent="0.3">
      <c r="A8072" s="10">
        <v>8071</v>
      </c>
      <c r="B8072" s="11" t="s">
        <v>15804</v>
      </c>
      <c r="C8072" s="11" t="s">
        <v>25</v>
      </c>
      <c r="D8072" s="11" t="s">
        <v>65</v>
      </c>
      <c r="E8072" s="11" t="str">
        <f>IFERROR(LEFT(D8072, FIND("-",D8072,1)-2),D8072)</f>
        <v>RANGKAIAN</v>
      </c>
      <c r="F8072" s="11" t="s">
        <v>27</v>
      </c>
      <c r="G8072" s="33" t="s">
        <v>12007</v>
      </c>
      <c r="H8072" s="11" t="s">
        <v>684</v>
      </c>
      <c r="I8072" s="11" t="s">
        <v>675</v>
      </c>
      <c r="J8072" s="11" t="s">
        <v>12606</v>
      </c>
      <c r="K8072" s="11" t="s">
        <v>2687</v>
      </c>
      <c r="L8072" s="12" t="str">
        <f>RIGHT(K8072, 4)</f>
        <v>2023</v>
      </c>
      <c r="M8072" s="16">
        <v>45280</v>
      </c>
      <c r="N8072" s="14" t="str">
        <f>TEXT(M8072,"mmmm")</f>
        <v>December</v>
      </c>
      <c r="O8072" s="15">
        <f>MONTH(M8072)</f>
        <v>12</v>
      </c>
      <c r="P8072" s="11" t="s">
        <v>4307</v>
      </c>
      <c r="Q8072" s="16">
        <v>45281</v>
      </c>
      <c r="R8072" s="11" t="s">
        <v>15805</v>
      </c>
      <c r="S8072" s="17" t="str">
        <f>IFERROR(LEFT(R8072,FIND(" ",R8072)-1),R8072)</f>
        <v>0</v>
      </c>
      <c r="T8072" s="11">
        <v>0</v>
      </c>
      <c r="U8072" s="18">
        <f>IF(AND(T8072&gt;3,T8072&lt;&gt;"-"),"&gt;3",T8072)</f>
        <v>0</v>
      </c>
      <c r="V8072" s="11">
        <v>0</v>
      </c>
      <c r="W8072" s="20">
        <f>IF(V8072="-","",V8072)</f>
        <v>0</v>
      </c>
      <c r="X8072" s="62" t="s">
        <v>687</v>
      </c>
    </row>
    <row r="8073" spans="1:24" ht="15.75" customHeight="1" x14ac:dyDescent="0.3">
      <c r="A8073" s="10">
        <v>8072</v>
      </c>
      <c r="B8073" s="11" t="s">
        <v>15806</v>
      </c>
      <c r="C8073" s="11" t="s">
        <v>117</v>
      </c>
      <c r="D8073" s="11" t="s">
        <v>55</v>
      </c>
      <c r="E8073" s="11" t="str">
        <f>IFERROR(LEFT(D8073, FIND("-",D8073,1)-2),D8073)</f>
        <v>OPERASI</v>
      </c>
      <c r="F8073" s="11" t="s">
        <v>107</v>
      </c>
      <c r="G8073" s="33" t="s">
        <v>12007</v>
      </c>
      <c r="H8073" s="11" t="s">
        <v>670</v>
      </c>
      <c r="I8073" s="11" t="s">
        <v>675</v>
      </c>
      <c r="J8073" s="11" t="s">
        <v>12940</v>
      </c>
      <c r="K8073" s="11" t="s">
        <v>7773</v>
      </c>
      <c r="L8073" s="12" t="str">
        <f>RIGHT(K8073, 4)</f>
        <v>2023</v>
      </c>
      <c r="M8073" s="16">
        <v>45117</v>
      </c>
      <c r="N8073" s="14" t="str">
        <f>TEXT(M8073,"mmmm")</f>
        <v>July</v>
      </c>
      <c r="O8073" s="15">
        <f>MONTH(M8073)</f>
        <v>7</v>
      </c>
      <c r="P8073" s="11" t="s">
        <v>4104</v>
      </c>
      <c r="Q8073" s="16">
        <v>45118</v>
      </c>
      <c r="R8073" s="11" t="s">
        <v>15807</v>
      </c>
      <c r="S8073" s="17" t="str">
        <f>IFERROR(LEFT(R8073,FIND(" ",R8073)-1),R8073)</f>
        <v>0</v>
      </c>
      <c r="T8073" s="11">
        <v>0</v>
      </c>
      <c r="U8073" s="18">
        <f>IF(AND(T8073&gt;3,T8073&lt;&gt;"-"),"&gt;3",T8073)</f>
        <v>0</v>
      </c>
      <c r="V8073" s="11">
        <v>0</v>
      </c>
      <c r="W8073" s="20">
        <f>IF(V8073="-","",V8073)</f>
        <v>0</v>
      </c>
      <c r="X8073" s="62" t="s">
        <v>30</v>
      </c>
    </row>
    <row r="8074" spans="1:24" ht="15.75" customHeight="1" x14ac:dyDescent="0.3">
      <c r="A8074" s="10">
        <v>8073</v>
      </c>
      <c r="B8074" s="11" t="s">
        <v>15808</v>
      </c>
      <c r="C8074" s="11" t="s">
        <v>25</v>
      </c>
      <c r="D8074" s="11" t="s">
        <v>46</v>
      </c>
      <c r="E8074" s="11" t="str">
        <f>IFERROR(LEFT(D8074, FIND("-",D8074,1)-2),D8074)</f>
        <v>OPERASI</v>
      </c>
      <c r="F8074" s="11" t="s">
        <v>47</v>
      </c>
      <c r="G8074" s="33" t="s">
        <v>12007</v>
      </c>
      <c r="H8074" s="11" t="s">
        <v>670</v>
      </c>
      <c r="I8074" s="11" t="s">
        <v>671</v>
      </c>
      <c r="J8074" s="11" t="s">
        <v>12248</v>
      </c>
      <c r="K8074" s="11" t="s">
        <v>2314</v>
      </c>
      <c r="L8074" s="12" t="str">
        <f>RIGHT(K8074, 4)</f>
        <v>2022</v>
      </c>
      <c r="M8074" s="16">
        <v>44719</v>
      </c>
      <c r="N8074" s="14" t="str">
        <f>TEXT(M8074,"mmmm")</f>
        <v>June</v>
      </c>
      <c r="O8074" s="15">
        <f>MONTH(M8074)</f>
        <v>6</v>
      </c>
      <c r="P8074" s="11" t="s">
        <v>3995</v>
      </c>
      <c r="Q8074" s="16">
        <v>44720</v>
      </c>
      <c r="R8074" s="11" t="s">
        <v>15809</v>
      </c>
      <c r="S8074" s="17" t="str">
        <f>IFERROR(LEFT(R8074,FIND(" ",R8074)-1),R8074)</f>
        <v>0</v>
      </c>
      <c r="T8074" s="11">
        <v>0</v>
      </c>
      <c r="U8074" s="18">
        <f>IF(AND(T8074&gt;3,T8074&lt;&gt;"-"),"&gt;3",T8074)</f>
        <v>0</v>
      </c>
      <c r="V8074" s="11">
        <v>0</v>
      </c>
      <c r="W8074" s="20">
        <f>IF(V8074="-","",V8074)</f>
        <v>0</v>
      </c>
      <c r="X8074" s="62" t="s">
        <v>30</v>
      </c>
    </row>
    <row r="8075" spans="1:24" ht="15.75" customHeight="1" x14ac:dyDescent="0.3">
      <c r="A8075" s="10">
        <v>8074</v>
      </c>
      <c r="B8075" s="11" t="s">
        <v>15810</v>
      </c>
      <c r="C8075" s="11" t="s">
        <v>25</v>
      </c>
      <c r="D8075" s="11" t="s">
        <v>55</v>
      </c>
      <c r="E8075" s="11" t="str">
        <f>IFERROR(LEFT(D8075, FIND("-",D8075,1)-2),D8075)</f>
        <v>OPERASI</v>
      </c>
      <c r="F8075" s="11" t="s">
        <v>27</v>
      </c>
      <c r="G8075" s="33" t="s">
        <v>12007</v>
      </c>
      <c r="H8075" s="11" t="s">
        <v>684</v>
      </c>
      <c r="I8075" s="11" t="s">
        <v>675</v>
      </c>
      <c r="J8075" s="11" t="s">
        <v>12940</v>
      </c>
      <c r="K8075" s="11" t="s">
        <v>2440</v>
      </c>
      <c r="L8075" s="12" t="str">
        <f>RIGHT(K8075, 4)</f>
        <v>2022</v>
      </c>
      <c r="M8075" s="16">
        <v>44777</v>
      </c>
      <c r="N8075" s="14" t="str">
        <f>TEXT(M8075,"mmmm")</f>
        <v>August</v>
      </c>
      <c r="O8075" s="15">
        <f>MONTH(M8075)</f>
        <v>8</v>
      </c>
      <c r="P8075" s="11" t="s">
        <v>402</v>
      </c>
      <c r="Q8075" s="16">
        <v>44778</v>
      </c>
      <c r="R8075" s="11" t="s">
        <v>15811</v>
      </c>
      <c r="S8075" s="17" t="str">
        <f>IFERROR(LEFT(R8075,FIND(" ",R8075)-1),R8075)</f>
        <v>0</v>
      </c>
      <c r="T8075" s="11">
        <v>0</v>
      </c>
      <c r="U8075" s="18">
        <f>IF(AND(T8075&gt;3,T8075&lt;&gt;"-"),"&gt;3",T8075)</f>
        <v>0</v>
      </c>
      <c r="V8075" s="11">
        <v>0</v>
      </c>
      <c r="W8075" s="20">
        <f>IF(V8075="-","",V8075)</f>
        <v>0</v>
      </c>
      <c r="X8075" s="62" t="s">
        <v>687</v>
      </c>
    </row>
    <row r="8076" spans="1:24" ht="15.75" customHeight="1" x14ac:dyDescent="0.3">
      <c r="A8076" s="10">
        <v>8075</v>
      </c>
      <c r="B8076" s="11" t="s">
        <v>15812</v>
      </c>
      <c r="C8076" s="11" t="s">
        <v>25</v>
      </c>
      <c r="D8076" s="11" t="s">
        <v>182</v>
      </c>
      <c r="E8076" s="11" t="str">
        <f>IFERROR(LEFT(D8076, FIND("-",D8076,1)-2),D8076)</f>
        <v>SISTEM</v>
      </c>
      <c r="F8076" s="11" t="s">
        <v>183</v>
      </c>
      <c r="G8076" s="33" t="s">
        <v>12007</v>
      </c>
      <c r="H8076" s="11" t="s">
        <v>670</v>
      </c>
      <c r="I8076" s="11" t="s">
        <v>675</v>
      </c>
      <c r="J8076" s="11" t="s">
        <v>3204</v>
      </c>
      <c r="K8076" s="11" t="s">
        <v>3466</v>
      </c>
      <c r="L8076" s="12" t="str">
        <f>RIGHT(K8076, 4)</f>
        <v>2021</v>
      </c>
      <c r="M8076" s="16">
        <v>44209</v>
      </c>
      <c r="N8076" s="14" t="str">
        <f>TEXT(M8076,"mmmm")</f>
        <v>January</v>
      </c>
      <c r="O8076" s="15">
        <f>MONTH(M8076)</f>
        <v>1</v>
      </c>
      <c r="P8076" s="11" t="s">
        <v>149</v>
      </c>
      <c r="Q8076" s="16">
        <v>44210</v>
      </c>
      <c r="R8076" s="11" t="s">
        <v>15813</v>
      </c>
      <c r="S8076" s="17" t="str">
        <f>IFERROR(LEFT(R8076,FIND(" ",R8076)-1),R8076)</f>
        <v>0</v>
      </c>
      <c r="T8076" s="11">
        <v>0</v>
      </c>
      <c r="U8076" s="18">
        <f>IF(AND(T8076&gt;3,T8076&lt;&gt;"-"),"&gt;3",T8076)</f>
        <v>0</v>
      </c>
      <c r="V8076" s="11">
        <v>0</v>
      </c>
      <c r="W8076" s="20">
        <f>IF(V8076="-","",V8076)</f>
        <v>0</v>
      </c>
      <c r="X8076" s="62" t="s">
        <v>30</v>
      </c>
    </row>
    <row r="8077" spans="1:24" ht="15.75" customHeight="1" x14ac:dyDescent="0.3">
      <c r="A8077" s="10">
        <v>8076</v>
      </c>
      <c r="B8077" s="11" t="s">
        <v>15814</v>
      </c>
      <c r="C8077" s="11" t="s">
        <v>25</v>
      </c>
      <c r="D8077" s="11" t="s">
        <v>339</v>
      </c>
      <c r="E8077" s="11" t="str">
        <f>IFERROR(LEFT(D8077, FIND("-",D8077,1)-2),D8077)</f>
        <v>RANGKAIAN</v>
      </c>
      <c r="F8077" s="11" t="s">
        <v>1971</v>
      </c>
      <c r="G8077" s="33" t="s">
        <v>12007</v>
      </c>
      <c r="H8077" s="11" t="s">
        <v>670</v>
      </c>
      <c r="I8077" s="11" t="s">
        <v>675</v>
      </c>
      <c r="J8077" s="11" t="s">
        <v>12076</v>
      </c>
      <c r="K8077" s="11" t="s">
        <v>583</v>
      </c>
      <c r="L8077" s="12" t="str">
        <f>RIGHT(K8077, 4)</f>
        <v>2023</v>
      </c>
      <c r="M8077" s="16">
        <v>45099</v>
      </c>
      <c r="N8077" s="14" t="str">
        <f>TEXT(M8077,"mmmm")</f>
        <v>June</v>
      </c>
      <c r="O8077" s="15">
        <f>MONTH(M8077)</f>
        <v>6</v>
      </c>
      <c r="P8077" s="11" t="s">
        <v>585</v>
      </c>
      <c r="Q8077" s="16">
        <v>45100</v>
      </c>
      <c r="R8077" s="11" t="s">
        <v>15815</v>
      </c>
      <c r="S8077" s="17" t="str">
        <f>IFERROR(LEFT(R8077,FIND(" ",R8077)-1),R8077)</f>
        <v>0</v>
      </c>
      <c r="T8077" s="11">
        <v>0</v>
      </c>
      <c r="U8077" s="18">
        <f>IF(AND(T8077&gt;3,T8077&lt;&gt;"-"),"&gt;3",T8077)</f>
        <v>0</v>
      </c>
      <c r="V8077" s="11">
        <v>0</v>
      </c>
      <c r="W8077" s="20">
        <f>IF(V8077="-","",V8077)</f>
        <v>0</v>
      </c>
      <c r="X8077" s="62" t="s">
        <v>30</v>
      </c>
    </row>
    <row r="8078" spans="1:24" ht="15.75" customHeight="1" x14ac:dyDescent="0.3">
      <c r="A8078" s="10">
        <v>8077</v>
      </c>
      <c r="B8078" s="11" t="s">
        <v>15816</v>
      </c>
      <c r="C8078" s="11" t="s">
        <v>39</v>
      </c>
      <c r="D8078" s="11" t="s">
        <v>148</v>
      </c>
      <c r="E8078" s="11" t="str">
        <f>IFERROR(LEFT(D8078, FIND("-",D8078,1)-2),D8078)</f>
        <v>SISTEM</v>
      </c>
      <c r="F8078" s="11" t="s">
        <v>27</v>
      </c>
      <c r="G8078" s="33" t="s">
        <v>12007</v>
      </c>
      <c r="H8078" s="11" t="s">
        <v>670</v>
      </c>
      <c r="I8078" s="11" t="s">
        <v>707</v>
      </c>
      <c r="J8078" s="11" t="s">
        <v>12035</v>
      </c>
      <c r="K8078" s="11" t="s">
        <v>2629</v>
      </c>
      <c r="L8078" s="12" t="str">
        <f>RIGHT(K8078, 4)</f>
        <v>2020</v>
      </c>
      <c r="M8078" s="16">
        <v>44096</v>
      </c>
      <c r="N8078" s="14" t="str">
        <f>TEXT(M8078,"mmmm")</f>
        <v>September</v>
      </c>
      <c r="O8078" s="15">
        <f>MONTH(M8078)</f>
        <v>9</v>
      </c>
      <c r="P8078" s="11" t="s">
        <v>1238</v>
      </c>
      <c r="Q8078" s="16">
        <v>44097</v>
      </c>
      <c r="R8078" s="11" t="s">
        <v>15817</v>
      </c>
      <c r="S8078" s="17" t="str">
        <f>IFERROR(LEFT(R8078,FIND(" ",R8078)-1),R8078)</f>
        <v>0</v>
      </c>
      <c r="T8078" s="11">
        <v>0</v>
      </c>
      <c r="U8078" s="18">
        <f>IF(AND(T8078&gt;3,T8078&lt;&gt;"-"),"&gt;3",T8078)</f>
        <v>0</v>
      </c>
      <c r="V8078" s="11">
        <v>0</v>
      </c>
      <c r="W8078" s="20">
        <f>IF(V8078="-","",V8078)</f>
        <v>0</v>
      </c>
      <c r="X8078" s="62" t="s">
        <v>30</v>
      </c>
    </row>
    <row r="8079" spans="1:24" ht="15.75" customHeight="1" x14ac:dyDescent="0.3">
      <c r="A8079" s="10">
        <v>8078</v>
      </c>
      <c r="B8079" s="11" t="s">
        <v>15818</v>
      </c>
      <c r="C8079" s="11" t="s">
        <v>25</v>
      </c>
      <c r="D8079" s="11" t="s">
        <v>46</v>
      </c>
      <c r="E8079" s="11" t="str">
        <f>IFERROR(LEFT(D8079, FIND("-",D8079,1)-2),D8079)</f>
        <v>OPERASI</v>
      </c>
      <c r="F8079" s="11" t="s">
        <v>47</v>
      </c>
      <c r="G8079" s="33" t="s">
        <v>12007</v>
      </c>
      <c r="H8079" s="11" t="s">
        <v>684</v>
      </c>
      <c r="I8079" s="11" t="s">
        <v>675</v>
      </c>
      <c r="J8079" s="11" t="s">
        <v>12606</v>
      </c>
      <c r="K8079" s="11" t="s">
        <v>14698</v>
      </c>
      <c r="L8079" s="12" t="str">
        <f>RIGHT(K8079, 4)</f>
        <v>2021</v>
      </c>
      <c r="M8079" s="16">
        <v>44420</v>
      </c>
      <c r="N8079" s="14" t="str">
        <f>TEXT(M8079,"mmmm")</f>
        <v>August</v>
      </c>
      <c r="O8079" s="15">
        <f>MONTH(M8079)</f>
        <v>8</v>
      </c>
      <c r="P8079" s="11" t="s">
        <v>7475</v>
      </c>
      <c r="Q8079" s="16">
        <v>44421</v>
      </c>
      <c r="R8079" s="11" t="s">
        <v>15819</v>
      </c>
      <c r="S8079" s="17" t="str">
        <f>IFERROR(LEFT(R8079,FIND(" ",R8079)-1),R8079)</f>
        <v>0</v>
      </c>
      <c r="T8079" s="11">
        <v>0</v>
      </c>
      <c r="U8079" s="18">
        <f>IF(AND(T8079&gt;3,T8079&lt;&gt;"-"),"&gt;3",T8079)</f>
        <v>0</v>
      </c>
      <c r="V8079" s="11">
        <v>0</v>
      </c>
      <c r="W8079" s="20">
        <f>IF(V8079="-","",V8079)</f>
        <v>0</v>
      </c>
      <c r="X8079" s="62" t="s">
        <v>687</v>
      </c>
    </row>
    <row r="8080" spans="1:24" ht="15.75" customHeight="1" x14ac:dyDescent="0.3">
      <c r="A8080" s="10">
        <v>8079</v>
      </c>
      <c r="B8080" s="11" t="s">
        <v>15820</v>
      </c>
      <c r="C8080" s="11" t="s">
        <v>39</v>
      </c>
      <c r="D8080" s="11" t="s">
        <v>51</v>
      </c>
      <c r="E8080" s="11" t="str">
        <f>IFERROR(LEFT(D8080, FIND("-",D8080,1)-2),D8080)</f>
        <v>OPERASI</v>
      </c>
      <c r="F8080" s="11" t="s">
        <v>52</v>
      </c>
      <c r="G8080" s="33" t="s">
        <v>12007</v>
      </c>
      <c r="H8080" s="11" t="s">
        <v>670</v>
      </c>
      <c r="I8080" s="11" t="s">
        <v>675</v>
      </c>
      <c r="J8080" s="11" t="s">
        <v>813</v>
      </c>
      <c r="K8080" s="11" t="s">
        <v>3215</v>
      </c>
      <c r="L8080" s="12" t="str">
        <f>RIGHT(K8080, 4)</f>
        <v>2023</v>
      </c>
      <c r="M8080" s="16">
        <v>45208</v>
      </c>
      <c r="N8080" s="14" t="str">
        <f>TEXT(M8080,"mmmm")</f>
        <v>October</v>
      </c>
      <c r="O8080" s="15">
        <f>MONTH(M8080)</f>
        <v>10</v>
      </c>
      <c r="P8080" s="11" t="s">
        <v>1508</v>
      </c>
      <c r="Q8080" s="16">
        <v>45209</v>
      </c>
      <c r="R8080" s="11" t="s">
        <v>15821</v>
      </c>
      <c r="S8080" s="17" t="str">
        <f>IFERROR(LEFT(R8080,FIND(" ",R8080)-1),R8080)</f>
        <v>0</v>
      </c>
      <c r="T8080" s="11">
        <v>0</v>
      </c>
      <c r="U8080" s="18">
        <f>IF(AND(T8080&gt;3,T8080&lt;&gt;"-"),"&gt;3",T8080)</f>
        <v>0</v>
      </c>
      <c r="V8080" s="11">
        <v>0</v>
      </c>
      <c r="W8080" s="20">
        <f>IF(V8080="-","",V8080)</f>
        <v>0</v>
      </c>
      <c r="X8080" s="62" t="s">
        <v>30</v>
      </c>
    </row>
    <row r="8081" spans="1:24" ht="15.75" customHeight="1" x14ac:dyDescent="0.3">
      <c r="A8081" s="10">
        <v>8080</v>
      </c>
      <c r="B8081" s="11" t="s">
        <v>15822</v>
      </c>
      <c r="C8081" s="11" t="s">
        <v>39</v>
      </c>
      <c r="D8081" s="11" t="s">
        <v>26</v>
      </c>
      <c r="E8081" s="11" t="str">
        <f>IFERROR(LEFT(D8081, FIND("-",D8081,1)-2),D8081)</f>
        <v>SISTEM</v>
      </c>
      <c r="F8081" s="11" t="s">
        <v>15743</v>
      </c>
      <c r="G8081" s="33" t="s">
        <v>12007</v>
      </c>
      <c r="H8081" s="11" t="s">
        <v>670</v>
      </c>
      <c r="I8081" s="11" t="s">
        <v>671</v>
      </c>
      <c r="J8081" s="11" t="s">
        <v>13837</v>
      </c>
      <c r="K8081" s="11" t="s">
        <v>855</v>
      </c>
      <c r="L8081" s="12" t="str">
        <f>RIGHT(K8081, 4)</f>
        <v>2021</v>
      </c>
      <c r="M8081" s="16">
        <v>44494</v>
      </c>
      <c r="N8081" s="14" t="str">
        <f>TEXT(M8081,"mmmm")</f>
        <v>October</v>
      </c>
      <c r="O8081" s="15">
        <f>MONTH(M8081)</f>
        <v>10</v>
      </c>
      <c r="P8081" s="11" t="s">
        <v>4349</v>
      </c>
      <c r="Q8081" s="16">
        <v>44495</v>
      </c>
      <c r="R8081" s="11" t="s">
        <v>15823</v>
      </c>
      <c r="S8081" s="17" t="str">
        <f>IFERROR(LEFT(R8081,FIND(" ",R8081)-1),R8081)</f>
        <v>0</v>
      </c>
      <c r="T8081" s="11">
        <v>0</v>
      </c>
      <c r="U8081" s="18">
        <f>IF(AND(T8081&gt;3,T8081&lt;&gt;"-"),"&gt;3",T8081)</f>
        <v>0</v>
      </c>
      <c r="V8081" s="11">
        <v>0</v>
      </c>
      <c r="W8081" s="20">
        <f>IF(V8081="-","",V8081)</f>
        <v>0</v>
      </c>
      <c r="X8081" s="62" t="s">
        <v>30</v>
      </c>
    </row>
    <row r="8082" spans="1:24" ht="15.75" customHeight="1" x14ac:dyDescent="0.3">
      <c r="A8082" s="10">
        <v>8081</v>
      </c>
      <c r="B8082" s="11" t="s">
        <v>15824</v>
      </c>
      <c r="C8082" s="11" t="s">
        <v>25</v>
      </c>
      <c r="D8082" s="11" t="s">
        <v>2624</v>
      </c>
      <c r="E8082" s="11" t="str">
        <f>IFERROR(LEFT(D8082, FIND("-",D8082,1)-2),D8082)</f>
        <v>SISTEM</v>
      </c>
      <c r="F8082" s="11" t="s">
        <v>2625</v>
      </c>
      <c r="G8082" s="33" t="s">
        <v>12007</v>
      </c>
      <c r="H8082" s="11" t="s">
        <v>670</v>
      </c>
      <c r="I8082" s="11" t="s">
        <v>671</v>
      </c>
      <c r="J8082" s="11" t="s">
        <v>1985</v>
      </c>
      <c r="K8082" s="11" t="s">
        <v>646</v>
      </c>
      <c r="L8082" s="12" t="str">
        <f>RIGHT(K8082, 4)</f>
        <v>2023</v>
      </c>
      <c r="M8082" s="16">
        <v>45231</v>
      </c>
      <c r="N8082" s="14" t="str">
        <f>TEXT(M8082,"mmmm")</f>
        <v>November</v>
      </c>
      <c r="O8082" s="15">
        <f>MONTH(M8082)</f>
        <v>11</v>
      </c>
      <c r="P8082" s="11" t="s">
        <v>3547</v>
      </c>
      <c r="Q8082" s="16">
        <v>45232</v>
      </c>
      <c r="R8082" s="11" t="s">
        <v>15825</v>
      </c>
      <c r="S8082" s="17" t="str">
        <f>IFERROR(LEFT(R8082,FIND(" ",R8082)-1),R8082)</f>
        <v>0</v>
      </c>
      <c r="T8082" s="11">
        <v>0</v>
      </c>
      <c r="U8082" s="18">
        <f>IF(AND(T8082&gt;3,T8082&lt;&gt;"-"),"&gt;3",T8082)</f>
        <v>0</v>
      </c>
      <c r="V8082" s="11">
        <v>0</v>
      </c>
      <c r="W8082" s="20">
        <f>IF(V8082="-","",V8082)</f>
        <v>0</v>
      </c>
      <c r="X8082" s="62" t="s">
        <v>30</v>
      </c>
    </row>
    <row r="8083" spans="1:24" ht="15.75" customHeight="1" x14ac:dyDescent="0.3">
      <c r="A8083" s="10">
        <v>8082</v>
      </c>
      <c r="B8083" s="11" t="s">
        <v>15826</v>
      </c>
      <c r="C8083" s="11" t="s">
        <v>39</v>
      </c>
      <c r="D8083" s="11" t="s">
        <v>3929</v>
      </c>
      <c r="E8083" s="11" t="str">
        <f>IFERROR(LEFT(D8083, FIND("-",D8083,1)-2),D8083)</f>
        <v>SISTEM</v>
      </c>
      <c r="F8083" s="11" t="s">
        <v>15827</v>
      </c>
      <c r="G8083" s="33" t="s">
        <v>12007</v>
      </c>
      <c r="H8083" s="11" t="s">
        <v>670</v>
      </c>
      <c r="I8083" s="11" t="s">
        <v>671</v>
      </c>
      <c r="J8083" s="11" t="s">
        <v>5554</v>
      </c>
      <c r="K8083" s="11" t="s">
        <v>2915</v>
      </c>
      <c r="L8083" s="12" t="str">
        <f>RIGHT(K8083, 4)</f>
        <v>2023</v>
      </c>
      <c r="M8083" s="16">
        <v>45258</v>
      </c>
      <c r="N8083" s="14" t="str">
        <f>TEXT(M8083,"mmmm")</f>
        <v>November</v>
      </c>
      <c r="O8083" s="15">
        <f>MONTH(M8083)</f>
        <v>11</v>
      </c>
      <c r="P8083" s="11" t="s">
        <v>6259</v>
      </c>
      <c r="Q8083" s="16">
        <v>45259</v>
      </c>
      <c r="R8083" s="11" t="s">
        <v>15828</v>
      </c>
      <c r="S8083" s="17" t="str">
        <f>IFERROR(LEFT(R8083,FIND(" ",R8083)-1),R8083)</f>
        <v>0</v>
      </c>
      <c r="T8083" s="11">
        <v>0</v>
      </c>
      <c r="U8083" s="18">
        <f>IF(AND(T8083&gt;3,T8083&lt;&gt;"-"),"&gt;3",T8083)</f>
        <v>0</v>
      </c>
      <c r="V8083" s="11">
        <v>0</v>
      </c>
      <c r="W8083" s="20">
        <f>IF(V8083="-","",V8083)</f>
        <v>0</v>
      </c>
      <c r="X8083" s="62" t="s">
        <v>30</v>
      </c>
    </row>
    <row r="8084" spans="1:24" ht="15.75" customHeight="1" x14ac:dyDescent="0.3">
      <c r="A8084" s="10">
        <v>8083</v>
      </c>
      <c r="B8084" s="11" t="s">
        <v>15829</v>
      </c>
      <c r="C8084" s="11" t="s">
        <v>25</v>
      </c>
      <c r="D8084" s="11" t="s">
        <v>4813</v>
      </c>
      <c r="E8084" s="11" t="str">
        <f>IFERROR(LEFT(D8084, FIND("-",D8084,1)-2),D8084)</f>
        <v>SISTEM</v>
      </c>
      <c r="F8084" s="11" t="s">
        <v>27</v>
      </c>
      <c r="G8084" s="33" t="s">
        <v>12007</v>
      </c>
      <c r="H8084" s="11" t="s">
        <v>684</v>
      </c>
      <c r="I8084" s="11" t="s">
        <v>675</v>
      </c>
      <c r="J8084" s="11" t="s">
        <v>5563</v>
      </c>
      <c r="K8084" s="11" t="s">
        <v>374</v>
      </c>
      <c r="L8084" s="12" t="str">
        <f>RIGHT(K8084, 4)</f>
        <v>2022</v>
      </c>
      <c r="M8084" s="16">
        <v>44700</v>
      </c>
      <c r="N8084" s="14" t="str">
        <f>TEXT(M8084,"mmmm")</f>
        <v>May</v>
      </c>
      <c r="O8084" s="15">
        <f>MONTH(M8084)</f>
        <v>5</v>
      </c>
      <c r="P8084" s="11" t="s">
        <v>2885</v>
      </c>
      <c r="Q8084" s="16">
        <v>44701</v>
      </c>
      <c r="R8084" s="11" t="s">
        <v>15830</v>
      </c>
      <c r="S8084" s="17" t="str">
        <f>IFERROR(LEFT(R8084,FIND(" ",R8084)-1),R8084)</f>
        <v>0</v>
      </c>
      <c r="T8084" s="11">
        <v>0</v>
      </c>
      <c r="U8084" s="18">
        <f>IF(AND(T8084&gt;3,T8084&lt;&gt;"-"),"&gt;3",T8084)</f>
        <v>0</v>
      </c>
      <c r="V8084" s="11">
        <v>0</v>
      </c>
      <c r="W8084" s="20">
        <f>IF(V8084="-","",V8084)</f>
        <v>0</v>
      </c>
      <c r="X8084" s="62" t="s">
        <v>687</v>
      </c>
    </row>
    <row r="8085" spans="1:24" ht="15.75" customHeight="1" x14ac:dyDescent="0.3">
      <c r="A8085" s="10">
        <v>8084</v>
      </c>
      <c r="B8085" s="11" t="s">
        <v>15831</v>
      </c>
      <c r="C8085" s="11" t="s">
        <v>25</v>
      </c>
      <c r="D8085" s="11" t="s">
        <v>330</v>
      </c>
      <c r="E8085" s="11" t="str">
        <f>IFERROR(LEFT(D8085, FIND("-",D8085,1)-2),D8085)</f>
        <v>SISTEM</v>
      </c>
      <c r="F8085" s="11" t="s">
        <v>703</v>
      </c>
      <c r="G8085" s="33" t="s">
        <v>12007</v>
      </c>
      <c r="H8085" s="11" t="s">
        <v>670</v>
      </c>
      <c r="I8085" s="11" t="s">
        <v>675</v>
      </c>
      <c r="J8085" s="11" t="s">
        <v>879</v>
      </c>
      <c r="K8085" s="11" t="s">
        <v>6508</v>
      </c>
      <c r="L8085" s="12" t="str">
        <f>RIGHT(K8085, 4)</f>
        <v>2023</v>
      </c>
      <c r="M8085" s="16">
        <v>44971</v>
      </c>
      <c r="N8085" s="14" t="str">
        <f>TEXT(M8085,"mmmm")</f>
        <v>February</v>
      </c>
      <c r="O8085" s="15">
        <f>MONTH(M8085)</f>
        <v>2</v>
      </c>
      <c r="P8085" s="11" t="s">
        <v>527</v>
      </c>
      <c r="Q8085" s="16">
        <v>44972</v>
      </c>
      <c r="R8085" s="11" t="s">
        <v>15832</v>
      </c>
      <c r="S8085" s="17" t="str">
        <f>IFERROR(LEFT(R8085,FIND(" ",R8085)-1),R8085)</f>
        <v>0</v>
      </c>
      <c r="T8085" s="11">
        <v>0</v>
      </c>
      <c r="U8085" s="18">
        <f>IF(AND(T8085&gt;3,T8085&lt;&gt;"-"),"&gt;3",T8085)</f>
        <v>0</v>
      </c>
      <c r="V8085" s="11">
        <v>0</v>
      </c>
      <c r="W8085" s="20">
        <f>IF(V8085="-","",V8085)</f>
        <v>0</v>
      </c>
      <c r="X8085" s="62" t="s">
        <v>30</v>
      </c>
    </row>
    <row r="8086" spans="1:24" ht="15.75" customHeight="1" x14ac:dyDescent="0.3">
      <c r="A8086" s="10">
        <v>8085</v>
      </c>
      <c r="B8086" s="11" t="s">
        <v>15833</v>
      </c>
      <c r="C8086" s="11" t="s">
        <v>39</v>
      </c>
      <c r="D8086" s="11" t="s">
        <v>33</v>
      </c>
      <c r="E8086" s="11" t="str">
        <f>IFERROR(LEFT(D8086, FIND("-",D8086,1)-2),D8086)</f>
        <v>OPERASI</v>
      </c>
      <c r="F8086" s="11" t="s">
        <v>34</v>
      </c>
      <c r="G8086" s="33" t="s">
        <v>12007</v>
      </c>
      <c r="H8086" s="11" t="s">
        <v>670</v>
      </c>
      <c r="I8086" s="11" t="s">
        <v>675</v>
      </c>
      <c r="J8086" s="11" t="s">
        <v>825</v>
      </c>
      <c r="K8086" s="11" t="s">
        <v>790</v>
      </c>
      <c r="L8086" s="12" t="str">
        <f>RIGHT(K8086, 4)</f>
        <v>2022</v>
      </c>
      <c r="M8086" s="16">
        <v>44782</v>
      </c>
      <c r="N8086" s="14" t="str">
        <f>TEXT(M8086,"mmmm")</f>
        <v>August</v>
      </c>
      <c r="O8086" s="15">
        <f>MONTH(M8086)</f>
        <v>8</v>
      </c>
      <c r="P8086" s="11" t="s">
        <v>6538</v>
      </c>
      <c r="Q8086" s="16">
        <v>44783</v>
      </c>
      <c r="R8086" s="11" t="s">
        <v>15834</v>
      </c>
      <c r="S8086" s="17" t="str">
        <f>IFERROR(LEFT(R8086,FIND(" ",R8086)-1),R8086)</f>
        <v>0</v>
      </c>
      <c r="T8086" s="11">
        <v>0</v>
      </c>
      <c r="U8086" s="18">
        <f>IF(AND(T8086&gt;3,T8086&lt;&gt;"-"),"&gt;3",T8086)</f>
        <v>0</v>
      </c>
      <c r="V8086" s="11">
        <v>0</v>
      </c>
      <c r="W8086" s="20">
        <f>IF(V8086="-","",V8086)</f>
        <v>0</v>
      </c>
      <c r="X8086" s="62" t="s">
        <v>30</v>
      </c>
    </row>
    <row r="8087" spans="1:24" ht="15.75" customHeight="1" x14ac:dyDescent="0.3">
      <c r="A8087" s="10">
        <v>8086</v>
      </c>
      <c r="B8087" s="11" t="s">
        <v>15835</v>
      </c>
      <c r="C8087" s="11" t="s">
        <v>39</v>
      </c>
      <c r="D8087" s="11" t="s">
        <v>339</v>
      </c>
      <c r="E8087" s="11" t="str">
        <f>IFERROR(LEFT(D8087, FIND("-",D8087,1)-2),D8087)</f>
        <v>RANGKAIAN</v>
      </c>
      <c r="F8087" s="11" t="s">
        <v>1971</v>
      </c>
      <c r="G8087" s="33" t="s">
        <v>12007</v>
      </c>
      <c r="H8087" s="11" t="s">
        <v>670</v>
      </c>
      <c r="I8087" s="11" t="s">
        <v>675</v>
      </c>
      <c r="J8087" s="11" t="s">
        <v>12940</v>
      </c>
      <c r="K8087" s="11" t="s">
        <v>12129</v>
      </c>
      <c r="L8087" s="12" t="str">
        <f>RIGHT(K8087, 4)</f>
        <v>2022</v>
      </c>
      <c r="M8087" s="16">
        <v>44594</v>
      </c>
      <c r="N8087" s="14" t="str">
        <f>TEXT(M8087,"mmmm")</f>
        <v>February</v>
      </c>
      <c r="O8087" s="15">
        <f>MONTH(M8087)</f>
        <v>2</v>
      </c>
      <c r="P8087" s="11" t="s">
        <v>2319</v>
      </c>
      <c r="Q8087" s="16">
        <v>44595</v>
      </c>
      <c r="R8087" s="11" t="s">
        <v>15836</v>
      </c>
      <c r="S8087" s="17" t="str">
        <f>IFERROR(LEFT(R8087,FIND(" ",R8087)-1),R8087)</f>
        <v>0</v>
      </c>
      <c r="T8087" s="11">
        <v>0</v>
      </c>
      <c r="U8087" s="18">
        <f>IF(AND(T8087&gt;3,T8087&lt;&gt;"-"),"&gt;3",T8087)</f>
        <v>0</v>
      </c>
      <c r="V8087" s="11">
        <v>0</v>
      </c>
      <c r="W8087" s="20">
        <f>IF(V8087="-","",V8087)</f>
        <v>0</v>
      </c>
      <c r="X8087" s="62" t="s">
        <v>30</v>
      </c>
    </row>
    <row r="8088" spans="1:24" ht="15.75" customHeight="1" x14ac:dyDescent="0.3">
      <c r="A8088" s="10">
        <v>8087</v>
      </c>
      <c r="B8088" s="11" t="s">
        <v>15837</v>
      </c>
      <c r="C8088" s="11" t="s">
        <v>25</v>
      </c>
      <c r="D8088" s="11" t="s">
        <v>55</v>
      </c>
      <c r="E8088" s="11" t="str">
        <f>IFERROR(LEFT(D8088, FIND("-",D8088,1)-2),D8088)</f>
        <v>OPERASI</v>
      </c>
      <c r="F8088" s="11" t="s">
        <v>27</v>
      </c>
      <c r="G8088" s="33" t="s">
        <v>12007</v>
      </c>
      <c r="H8088" s="11" t="s">
        <v>670</v>
      </c>
      <c r="I8088" s="11" t="s">
        <v>675</v>
      </c>
      <c r="J8088" s="11" t="s">
        <v>12076</v>
      </c>
      <c r="K8088" s="11" t="s">
        <v>1293</v>
      </c>
      <c r="L8088" s="12" t="str">
        <f>RIGHT(K8088, 4)</f>
        <v>2021</v>
      </c>
      <c r="M8088" s="16">
        <v>44286</v>
      </c>
      <c r="N8088" s="14" t="str">
        <f>TEXT(M8088,"mmmm")</f>
        <v>March</v>
      </c>
      <c r="O8088" s="15">
        <f>MONTH(M8088)</f>
        <v>3</v>
      </c>
      <c r="P8088" s="11" t="s">
        <v>4273</v>
      </c>
      <c r="Q8088" s="16">
        <v>44287</v>
      </c>
      <c r="R8088" s="11" t="s">
        <v>15838</v>
      </c>
      <c r="S8088" s="17" t="str">
        <f>IFERROR(LEFT(R8088,FIND(" ",R8088)-1),R8088)</f>
        <v>0</v>
      </c>
      <c r="T8088" s="11">
        <v>0</v>
      </c>
      <c r="U8088" s="18">
        <f>IF(AND(T8088&gt;3,T8088&lt;&gt;"-"),"&gt;3",T8088)</f>
        <v>0</v>
      </c>
      <c r="V8088" s="11">
        <v>0</v>
      </c>
      <c r="W8088" s="20">
        <f>IF(V8088="-","",V8088)</f>
        <v>0</v>
      </c>
      <c r="X8088" s="62" t="s">
        <v>30</v>
      </c>
    </row>
    <row r="8089" spans="1:24" ht="15.75" customHeight="1" x14ac:dyDescent="0.3">
      <c r="A8089" s="10">
        <v>8088</v>
      </c>
      <c r="B8089" s="11" t="s">
        <v>15839</v>
      </c>
      <c r="C8089" s="11" t="s">
        <v>39</v>
      </c>
      <c r="D8089" s="11" t="s">
        <v>339</v>
      </c>
      <c r="E8089" s="11" t="str">
        <f>IFERROR(LEFT(D8089, FIND("-",D8089,1)-2),D8089)</f>
        <v>RANGKAIAN</v>
      </c>
      <c r="F8089" s="11" t="s">
        <v>711</v>
      </c>
      <c r="G8089" s="33" t="s">
        <v>12007</v>
      </c>
      <c r="H8089" s="11" t="s">
        <v>670</v>
      </c>
      <c r="I8089" s="11" t="s">
        <v>675</v>
      </c>
      <c r="J8089" s="11" t="s">
        <v>12076</v>
      </c>
      <c r="K8089" s="11" t="s">
        <v>583</v>
      </c>
      <c r="L8089" s="12" t="str">
        <f>RIGHT(K8089, 4)</f>
        <v>2023</v>
      </c>
      <c r="M8089" s="16">
        <v>45099</v>
      </c>
      <c r="N8089" s="14" t="str">
        <f>TEXT(M8089,"mmmm")</f>
        <v>June</v>
      </c>
      <c r="O8089" s="15">
        <f>MONTH(M8089)</f>
        <v>6</v>
      </c>
      <c r="P8089" s="11" t="s">
        <v>585</v>
      </c>
      <c r="Q8089" s="16">
        <v>45100</v>
      </c>
      <c r="R8089" s="11" t="s">
        <v>15840</v>
      </c>
      <c r="S8089" s="17" t="str">
        <f>IFERROR(LEFT(R8089,FIND(" ",R8089)-1),R8089)</f>
        <v>0</v>
      </c>
      <c r="T8089" s="11">
        <v>0</v>
      </c>
      <c r="U8089" s="18">
        <f>IF(AND(T8089&gt;3,T8089&lt;&gt;"-"),"&gt;3",T8089)</f>
        <v>0</v>
      </c>
      <c r="V8089" s="11">
        <v>0</v>
      </c>
      <c r="W8089" s="20">
        <f>IF(V8089="-","",V8089)</f>
        <v>0</v>
      </c>
      <c r="X8089" s="62" t="s">
        <v>30</v>
      </c>
    </row>
    <row r="8090" spans="1:24" ht="15.75" customHeight="1" x14ac:dyDescent="0.3">
      <c r="A8090" s="10">
        <v>8089</v>
      </c>
      <c r="B8090" s="11" t="s">
        <v>15841</v>
      </c>
      <c r="C8090" s="11" t="s">
        <v>25</v>
      </c>
      <c r="D8090" s="11" t="s">
        <v>55</v>
      </c>
      <c r="E8090" s="11" t="str">
        <f>IFERROR(LEFT(D8090, FIND("-",D8090,1)-2),D8090)</f>
        <v>OPERASI</v>
      </c>
      <c r="F8090" s="11" t="s">
        <v>56</v>
      </c>
      <c r="G8090" s="33" t="s">
        <v>12007</v>
      </c>
      <c r="H8090" s="11" t="s">
        <v>670</v>
      </c>
      <c r="I8090" s="11" t="s">
        <v>675</v>
      </c>
      <c r="J8090" s="11" t="s">
        <v>12606</v>
      </c>
      <c r="K8090" s="11" t="s">
        <v>2103</v>
      </c>
      <c r="L8090" s="12" t="str">
        <f>RIGHT(K8090, 4)</f>
        <v>2022</v>
      </c>
      <c r="M8090" s="16">
        <v>44599</v>
      </c>
      <c r="N8090" s="14" t="str">
        <f>TEXT(M8090,"mmmm")</f>
        <v>February</v>
      </c>
      <c r="O8090" s="15">
        <f>MONTH(M8090)</f>
        <v>2</v>
      </c>
      <c r="P8090" s="11" t="s">
        <v>3607</v>
      </c>
      <c r="Q8090" s="16">
        <v>44600</v>
      </c>
      <c r="R8090" s="11" t="s">
        <v>15842</v>
      </c>
      <c r="S8090" s="17" t="str">
        <f>IFERROR(LEFT(R8090,FIND(" ",R8090)-1),R8090)</f>
        <v>0</v>
      </c>
      <c r="T8090" s="11">
        <v>0</v>
      </c>
      <c r="U8090" s="18">
        <f>IF(AND(T8090&gt;3,T8090&lt;&gt;"-"),"&gt;3",T8090)</f>
        <v>0</v>
      </c>
      <c r="V8090" s="11">
        <v>0</v>
      </c>
      <c r="W8090" s="20">
        <f>IF(V8090="-","",V8090)</f>
        <v>0</v>
      </c>
      <c r="X8090" s="62" t="s">
        <v>30</v>
      </c>
    </row>
    <row r="8091" spans="1:24" ht="15.75" customHeight="1" x14ac:dyDescent="0.3">
      <c r="A8091" s="10">
        <v>8090</v>
      </c>
      <c r="B8091" s="11" t="s">
        <v>15843</v>
      </c>
      <c r="C8091" s="11" t="s">
        <v>39</v>
      </c>
      <c r="D8091" s="11" t="s">
        <v>148</v>
      </c>
      <c r="E8091" s="11" t="str">
        <f>IFERROR(LEFT(D8091, FIND("-",D8091,1)-2),D8091)</f>
        <v>SISTEM</v>
      </c>
      <c r="F8091" s="11" t="s">
        <v>27</v>
      </c>
      <c r="G8091" s="33" t="s">
        <v>12007</v>
      </c>
      <c r="H8091" s="11" t="s">
        <v>670</v>
      </c>
      <c r="I8091" s="11" t="s">
        <v>675</v>
      </c>
      <c r="J8091" s="11" t="s">
        <v>12248</v>
      </c>
      <c r="K8091" s="11" t="s">
        <v>236</v>
      </c>
      <c r="L8091" s="12" t="str">
        <f>RIGHT(K8091, 4)</f>
        <v>2021</v>
      </c>
      <c r="M8091" s="16">
        <v>44465</v>
      </c>
      <c r="N8091" s="14" t="str">
        <f>TEXT(M8091,"mmmm")</f>
        <v>September</v>
      </c>
      <c r="O8091" s="15">
        <f>MONTH(M8091)</f>
        <v>9</v>
      </c>
      <c r="P8091" s="11" t="s">
        <v>5838</v>
      </c>
      <c r="Q8091" s="16">
        <v>44466</v>
      </c>
      <c r="R8091" s="11" t="s">
        <v>15844</v>
      </c>
      <c r="S8091" s="17" t="str">
        <f>IFERROR(LEFT(R8091,FIND(" ",R8091)-1),R8091)</f>
        <v>0</v>
      </c>
      <c r="T8091" s="11">
        <v>0</v>
      </c>
      <c r="U8091" s="18">
        <f>IF(AND(T8091&gt;3,T8091&lt;&gt;"-"),"&gt;3",T8091)</f>
        <v>0</v>
      </c>
      <c r="V8091" s="11">
        <v>0</v>
      </c>
      <c r="W8091" s="20">
        <f>IF(V8091="-","",V8091)</f>
        <v>0</v>
      </c>
      <c r="X8091" s="62" t="s">
        <v>30</v>
      </c>
    </row>
    <row r="8092" spans="1:24" ht="15.75" customHeight="1" x14ac:dyDescent="0.3">
      <c r="A8092" s="10">
        <v>8091</v>
      </c>
      <c r="B8092" s="11" t="s">
        <v>15845</v>
      </c>
      <c r="C8092" s="11" t="s">
        <v>39</v>
      </c>
      <c r="D8092" s="11" t="s">
        <v>61</v>
      </c>
      <c r="E8092" s="11" t="str">
        <f>IFERROR(LEFT(D8092, FIND("-",D8092,1)-2),D8092)</f>
        <v>KESELAMATAN</v>
      </c>
      <c r="F8092" s="11" t="s">
        <v>452</v>
      </c>
      <c r="G8092" s="33" t="s">
        <v>12007</v>
      </c>
      <c r="H8092" s="11" t="s">
        <v>684</v>
      </c>
      <c r="I8092" s="11" t="s">
        <v>675</v>
      </c>
      <c r="J8092" s="11" t="s">
        <v>371</v>
      </c>
      <c r="K8092" s="11" t="s">
        <v>611</v>
      </c>
      <c r="L8092" s="12" t="str">
        <f>RIGHT(K8092, 4)</f>
        <v>2023</v>
      </c>
      <c r="M8092" s="16">
        <v>45181</v>
      </c>
      <c r="N8092" s="14" t="str">
        <f>TEXT(M8092,"mmmm")</f>
        <v>September</v>
      </c>
      <c r="O8092" s="15">
        <f>MONTH(M8092)</f>
        <v>9</v>
      </c>
      <c r="P8092" s="11" t="s">
        <v>1611</v>
      </c>
      <c r="Q8092" s="16">
        <v>45182</v>
      </c>
      <c r="R8092" s="11" t="s">
        <v>15846</v>
      </c>
      <c r="S8092" s="17" t="str">
        <f>IFERROR(LEFT(R8092,FIND(" ",R8092)-1),R8092)</f>
        <v>0</v>
      </c>
      <c r="T8092" s="11">
        <v>0</v>
      </c>
      <c r="U8092" s="18">
        <f>IF(AND(T8092&gt;3,T8092&lt;&gt;"-"),"&gt;3",T8092)</f>
        <v>0</v>
      </c>
      <c r="V8092" s="11">
        <v>0</v>
      </c>
      <c r="W8092" s="20">
        <f>IF(V8092="-","",V8092)</f>
        <v>0</v>
      </c>
      <c r="X8092" s="62" t="s">
        <v>687</v>
      </c>
    </row>
    <row r="8093" spans="1:24" ht="15.75" customHeight="1" x14ac:dyDescent="0.3">
      <c r="A8093" s="10">
        <v>8092</v>
      </c>
      <c r="B8093" s="11" t="s">
        <v>15847</v>
      </c>
      <c r="C8093" s="11" t="s">
        <v>39</v>
      </c>
      <c r="D8093" s="11" t="s">
        <v>51</v>
      </c>
      <c r="E8093" s="11" t="str">
        <f>IFERROR(LEFT(D8093, FIND("-",D8093,1)-2),D8093)</f>
        <v>OPERASI</v>
      </c>
      <c r="F8093" s="11" t="s">
        <v>52</v>
      </c>
      <c r="G8093" s="33" t="s">
        <v>12007</v>
      </c>
      <c r="H8093" s="11" t="s">
        <v>670</v>
      </c>
      <c r="I8093" s="11" t="s">
        <v>671</v>
      </c>
      <c r="J8093" s="11" t="s">
        <v>12248</v>
      </c>
      <c r="K8093" s="11" t="s">
        <v>1746</v>
      </c>
      <c r="L8093" s="12" t="str">
        <f>RIGHT(K8093, 4)</f>
        <v>2022</v>
      </c>
      <c r="M8093" s="16">
        <v>44602</v>
      </c>
      <c r="N8093" s="14" t="str">
        <f>TEXT(M8093,"mmmm")</f>
        <v>February</v>
      </c>
      <c r="O8093" s="15">
        <f>MONTH(M8093)</f>
        <v>2</v>
      </c>
      <c r="P8093" s="11" t="s">
        <v>1173</v>
      </c>
      <c r="Q8093" s="16">
        <v>44603</v>
      </c>
      <c r="R8093" s="11" t="s">
        <v>15848</v>
      </c>
      <c r="S8093" s="17" t="str">
        <f>IFERROR(LEFT(R8093,FIND(" ",R8093)-1),R8093)</f>
        <v>0</v>
      </c>
      <c r="T8093" s="11">
        <v>0</v>
      </c>
      <c r="U8093" s="18">
        <f>IF(AND(T8093&gt;3,T8093&lt;&gt;"-"),"&gt;3",T8093)</f>
        <v>0</v>
      </c>
      <c r="V8093" s="11">
        <v>0</v>
      </c>
      <c r="W8093" s="20">
        <f>IF(V8093="-","",V8093)</f>
        <v>0</v>
      </c>
      <c r="X8093" s="62" t="s">
        <v>30</v>
      </c>
    </row>
    <row r="8094" spans="1:24" ht="15.75" customHeight="1" x14ac:dyDescent="0.3">
      <c r="A8094" s="10">
        <v>8093</v>
      </c>
      <c r="B8094" s="11" t="s">
        <v>15849</v>
      </c>
      <c r="C8094" s="11" t="s">
        <v>25</v>
      </c>
      <c r="D8094" s="11" t="s">
        <v>122</v>
      </c>
      <c r="E8094" s="11" t="str">
        <f>IFERROR(LEFT(D8094, FIND("-",D8094,1)-2),D8094)</f>
        <v>SISTEM</v>
      </c>
      <c r="F8094" s="11" t="s">
        <v>27</v>
      </c>
      <c r="G8094" s="33" t="s">
        <v>12007</v>
      </c>
      <c r="H8094" s="11" t="s">
        <v>670</v>
      </c>
      <c r="I8094" s="11" t="s">
        <v>671</v>
      </c>
      <c r="J8094" s="11" t="s">
        <v>755</v>
      </c>
      <c r="K8094" s="11" t="s">
        <v>1963</v>
      </c>
      <c r="L8094" s="12" t="str">
        <f>RIGHT(K8094, 4)</f>
        <v>2023</v>
      </c>
      <c r="M8094" s="16">
        <v>45251</v>
      </c>
      <c r="N8094" s="14" t="str">
        <f>TEXT(M8094,"mmmm")</f>
        <v>November</v>
      </c>
      <c r="O8094" s="15">
        <f>MONTH(M8094)</f>
        <v>11</v>
      </c>
      <c r="P8094" s="11" t="s">
        <v>2990</v>
      </c>
      <c r="Q8094" s="16">
        <v>45252</v>
      </c>
      <c r="R8094" s="11" t="s">
        <v>15850</v>
      </c>
      <c r="S8094" s="17" t="str">
        <f>IFERROR(LEFT(R8094,FIND(" ",R8094)-1),R8094)</f>
        <v>0</v>
      </c>
      <c r="T8094" s="11">
        <v>0</v>
      </c>
      <c r="U8094" s="18">
        <f>IF(AND(T8094&gt;3,T8094&lt;&gt;"-"),"&gt;3",T8094)</f>
        <v>0</v>
      </c>
      <c r="V8094" s="11">
        <v>0</v>
      </c>
      <c r="W8094" s="20">
        <f>IF(V8094="-","",V8094)</f>
        <v>0</v>
      </c>
      <c r="X8094" s="62" t="s">
        <v>30</v>
      </c>
    </row>
    <row r="8095" spans="1:24" ht="15.75" customHeight="1" x14ac:dyDescent="0.3">
      <c r="A8095" s="10">
        <v>8094</v>
      </c>
      <c r="B8095" s="11" t="s">
        <v>15851</v>
      </c>
      <c r="C8095" s="11" t="s">
        <v>25</v>
      </c>
      <c r="D8095" s="11" t="s">
        <v>55</v>
      </c>
      <c r="E8095" s="11" t="str">
        <f>IFERROR(LEFT(D8095, FIND("-",D8095,1)-2),D8095)</f>
        <v>OPERASI</v>
      </c>
      <c r="F8095" s="11" t="s">
        <v>204</v>
      </c>
      <c r="G8095" s="33" t="s">
        <v>12007</v>
      </c>
      <c r="H8095" s="11" t="s">
        <v>684</v>
      </c>
      <c r="I8095" s="11" t="s">
        <v>675</v>
      </c>
      <c r="J8095" s="11" t="s">
        <v>12940</v>
      </c>
      <c r="K8095" s="11" t="s">
        <v>2789</v>
      </c>
      <c r="L8095" s="12" t="str">
        <f>RIGHT(K8095, 4)</f>
        <v>2022</v>
      </c>
      <c r="M8095" s="16">
        <v>44881</v>
      </c>
      <c r="N8095" s="14" t="str">
        <f>TEXT(M8095,"mmmm")</f>
        <v>November</v>
      </c>
      <c r="O8095" s="15">
        <f>MONTH(M8095)</f>
        <v>11</v>
      </c>
      <c r="P8095" s="11" t="s">
        <v>3581</v>
      </c>
      <c r="Q8095" s="16">
        <v>44882</v>
      </c>
      <c r="R8095" s="11" t="s">
        <v>5884</v>
      </c>
      <c r="S8095" s="17" t="str">
        <f>IFERROR(LEFT(R8095,FIND(" ",R8095)-1),R8095)</f>
        <v>0</v>
      </c>
      <c r="T8095" s="11">
        <v>0</v>
      </c>
      <c r="U8095" s="18">
        <f>IF(AND(T8095&gt;3,T8095&lt;&gt;"-"),"&gt;3",T8095)</f>
        <v>0</v>
      </c>
      <c r="V8095" s="11">
        <v>0</v>
      </c>
      <c r="W8095" s="20">
        <f>IF(V8095="-","",V8095)</f>
        <v>0</v>
      </c>
      <c r="X8095" s="62" t="s">
        <v>687</v>
      </c>
    </row>
    <row r="8096" spans="1:24" ht="15.75" customHeight="1" x14ac:dyDescent="0.3">
      <c r="A8096" s="10">
        <v>8095</v>
      </c>
      <c r="B8096" s="11" t="s">
        <v>15852</v>
      </c>
      <c r="C8096" s="11" t="s">
        <v>25</v>
      </c>
      <c r="D8096" s="11" t="s">
        <v>339</v>
      </c>
      <c r="E8096" s="11" t="str">
        <f>IFERROR(LEFT(D8096, FIND("-",D8096,1)-2),D8096)</f>
        <v>RANGKAIAN</v>
      </c>
      <c r="F8096" s="11" t="s">
        <v>27</v>
      </c>
      <c r="G8096" s="33" t="s">
        <v>12007</v>
      </c>
      <c r="H8096" s="11" t="s">
        <v>670</v>
      </c>
      <c r="I8096" s="11" t="s">
        <v>671</v>
      </c>
      <c r="J8096" s="11" t="s">
        <v>12606</v>
      </c>
      <c r="K8096" s="11" t="s">
        <v>3727</v>
      </c>
      <c r="L8096" s="12" t="str">
        <f>RIGHT(K8096, 4)</f>
        <v>2020</v>
      </c>
      <c r="M8096" s="16">
        <v>44186</v>
      </c>
      <c r="N8096" s="14" t="str">
        <f>TEXT(M8096,"mmmm")</f>
        <v>December</v>
      </c>
      <c r="O8096" s="15">
        <f>MONTH(M8096)</f>
        <v>12</v>
      </c>
      <c r="P8096" s="11" t="s">
        <v>2187</v>
      </c>
      <c r="Q8096" s="16">
        <v>44187</v>
      </c>
      <c r="R8096" s="11" t="s">
        <v>15853</v>
      </c>
      <c r="S8096" s="17" t="str">
        <f>IFERROR(LEFT(R8096,FIND(" ",R8096)-1),R8096)</f>
        <v>0</v>
      </c>
      <c r="T8096" s="11">
        <v>0</v>
      </c>
      <c r="U8096" s="18">
        <f>IF(AND(T8096&gt;3,T8096&lt;&gt;"-"),"&gt;3",T8096)</f>
        <v>0</v>
      </c>
      <c r="V8096" s="11">
        <v>0</v>
      </c>
      <c r="W8096" s="20">
        <f>IF(V8096="-","",V8096)</f>
        <v>0</v>
      </c>
      <c r="X8096" s="62" t="s">
        <v>30</v>
      </c>
    </row>
    <row r="8097" spans="1:24" ht="15.75" customHeight="1" x14ac:dyDescent="0.3">
      <c r="A8097" s="10">
        <v>8096</v>
      </c>
      <c r="B8097" s="11" t="s">
        <v>15854</v>
      </c>
      <c r="C8097" s="11" t="s">
        <v>39</v>
      </c>
      <c r="D8097" s="11" t="s">
        <v>33</v>
      </c>
      <c r="E8097" s="11" t="str">
        <f>IFERROR(LEFT(D8097, FIND("-",D8097,1)-2),D8097)</f>
        <v>OPERASI</v>
      </c>
      <c r="F8097" s="11" t="s">
        <v>84</v>
      </c>
      <c r="G8097" s="33" t="s">
        <v>12007</v>
      </c>
      <c r="H8097" s="11" t="s">
        <v>670</v>
      </c>
      <c r="I8097" s="11" t="s">
        <v>675</v>
      </c>
      <c r="J8097" s="11" t="s">
        <v>12035</v>
      </c>
      <c r="K8097" s="11" t="s">
        <v>602</v>
      </c>
      <c r="L8097" s="12" t="str">
        <f>RIGHT(K8097, 4)</f>
        <v>2023</v>
      </c>
      <c r="M8097" s="16">
        <v>45152</v>
      </c>
      <c r="N8097" s="14" t="str">
        <f>TEXT(M8097,"mmmm")</f>
        <v>August</v>
      </c>
      <c r="O8097" s="15">
        <f>MONTH(M8097)</f>
        <v>8</v>
      </c>
      <c r="P8097" s="11" t="s">
        <v>1184</v>
      </c>
      <c r="Q8097" s="16">
        <v>45153</v>
      </c>
      <c r="R8097" s="11" t="s">
        <v>15855</v>
      </c>
      <c r="S8097" s="17" t="str">
        <f>IFERROR(LEFT(R8097,FIND(" ",R8097)-1),R8097)</f>
        <v>0</v>
      </c>
      <c r="T8097" s="11">
        <v>0</v>
      </c>
      <c r="U8097" s="18">
        <f>IF(AND(T8097&gt;3,T8097&lt;&gt;"-"),"&gt;3",T8097)</f>
        <v>0</v>
      </c>
      <c r="V8097" s="11">
        <v>0</v>
      </c>
      <c r="W8097" s="20">
        <f>IF(V8097="-","",V8097)</f>
        <v>0</v>
      </c>
      <c r="X8097" s="62" t="s">
        <v>30</v>
      </c>
    </row>
    <row r="8098" spans="1:24" ht="15.75" customHeight="1" x14ac:dyDescent="0.3">
      <c r="A8098" s="10">
        <v>8097</v>
      </c>
      <c r="B8098" s="11" t="s">
        <v>15856</v>
      </c>
      <c r="C8098" s="11" t="s">
        <v>39</v>
      </c>
      <c r="D8098" s="11" t="s">
        <v>33</v>
      </c>
      <c r="E8098" s="11" t="str">
        <f>IFERROR(LEFT(D8098, FIND("-",D8098,1)-2),D8098)</f>
        <v>OPERASI</v>
      </c>
      <c r="F8098" s="11" t="s">
        <v>84</v>
      </c>
      <c r="G8098" s="33" t="s">
        <v>12007</v>
      </c>
      <c r="H8098" s="11" t="s">
        <v>670</v>
      </c>
      <c r="I8098" s="11" t="s">
        <v>675</v>
      </c>
      <c r="J8098" s="11" t="s">
        <v>12035</v>
      </c>
      <c r="K8098" s="11" t="s">
        <v>1003</v>
      </c>
      <c r="L8098" s="12" t="str">
        <f>RIGHT(K8098, 4)</f>
        <v>2023</v>
      </c>
      <c r="M8098" s="16">
        <v>45201</v>
      </c>
      <c r="N8098" s="14" t="str">
        <f>TEXT(M8098,"mmmm")</f>
        <v>October</v>
      </c>
      <c r="O8098" s="15">
        <f>MONTH(M8098)</f>
        <v>10</v>
      </c>
      <c r="P8098" s="11" t="s">
        <v>629</v>
      </c>
      <c r="Q8098" s="16">
        <v>45202</v>
      </c>
      <c r="R8098" s="11" t="s">
        <v>15857</v>
      </c>
      <c r="S8098" s="17" t="str">
        <f>IFERROR(LEFT(R8098,FIND(" ",R8098)-1),R8098)</f>
        <v>0</v>
      </c>
      <c r="T8098" s="11">
        <v>0</v>
      </c>
      <c r="U8098" s="18">
        <f>IF(AND(T8098&gt;3,T8098&lt;&gt;"-"),"&gt;3",T8098)</f>
        <v>0</v>
      </c>
      <c r="V8098" s="11">
        <v>0</v>
      </c>
      <c r="W8098" s="20">
        <f>IF(V8098="-","",V8098)</f>
        <v>0</v>
      </c>
      <c r="X8098" s="62" t="s">
        <v>30</v>
      </c>
    </row>
    <row r="8099" spans="1:24" ht="15.75" customHeight="1" x14ac:dyDescent="0.3">
      <c r="A8099" s="10">
        <v>8098</v>
      </c>
      <c r="B8099" s="11" t="s">
        <v>15858</v>
      </c>
      <c r="C8099" s="11" t="s">
        <v>39</v>
      </c>
      <c r="D8099" s="11" t="s">
        <v>33</v>
      </c>
      <c r="E8099" s="11" t="str">
        <f>IFERROR(LEFT(D8099, FIND("-",D8099,1)-2),D8099)</f>
        <v>OPERASI</v>
      </c>
      <c r="F8099" s="11" t="s">
        <v>34</v>
      </c>
      <c r="G8099" s="33" t="s">
        <v>12007</v>
      </c>
      <c r="H8099" s="11" t="s">
        <v>670</v>
      </c>
      <c r="I8099" s="11" t="s">
        <v>675</v>
      </c>
      <c r="J8099" s="11" t="s">
        <v>12035</v>
      </c>
      <c r="K8099" s="11" t="s">
        <v>6758</v>
      </c>
      <c r="L8099" s="12" t="str">
        <f>RIGHT(K8099, 4)</f>
        <v>2023</v>
      </c>
      <c r="M8099" s="16">
        <v>45097</v>
      </c>
      <c r="N8099" s="14" t="str">
        <f>TEXT(M8099,"mmmm")</f>
        <v>June</v>
      </c>
      <c r="O8099" s="15">
        <f>MONTH(M8099)</f>
        <v>6</v>
      </c>
      <c r="P8099" s="11" t="s">
        <v>2071</v>
      </c>
      <c r="Q8099" s="16">
        <v>45098</v>
      </c>
      <c r="R8099" s="11" t="s">
        <v>15859</v>
      </c>
      <c r="S8099" s="17" t="str">
        <f>IFERROR(LEFT(R8099,FIND(" ",R8099)-1),R8099)</f>
        <v>0</v>
      </c>
      <c r="T8099" s="11">
        <v>0</v>
      </c>
      <c r="U8099" s="18">
        <f>IF(AND(T8099&gt;3,T8099&lt;&gt;"-"),"&gt;3",T8099)</f>
        <v>0</v>
      </c>
      <c r="V8099" s="11">
        <v>0</v>
      </c>
      <c r="W8099" s="20">
        <f>IF(V8099="-","",V8099)</f>
        <v>0</v>
      </c>
      <c r="X8099" s="62" t="s">
        <v>30</v>
      </c>
    </row>
    <row r="8100" spans="1:24" ht="15.75" customHeight="1" x14ac:dyDescent="0.3">
      <c r="A8100" s="10">
        <v>8099</v>
      </c>
      <c r="B8100" s="11" t="s">
        <v>15860</v>
      </c>
      <c r="C8100" s="11" t="s">
        <v>25</v>
      </c>
      <c r="D8100" s="11" t="s">
        <v>46</v>
      </c>
      <c r="E8100" s="11" t="str">
        <f>IFERROR(LEFT(D8100, FIND("-",D8100,1)-2),D8100)</f>
        <v>OPERASI</v>
      </c>
      <c r="F8100" s="11" t="s">
        <v>27</v>
      </c>
      <c r="G8100" s="33" t="s">
        <v>12007</v>
      </c>
      <c r="H8100" s="11" t="s">
        <v>670</v>
      </c>
      <c r="I8100" s="11" t="s">
        <v>671</v>
      </c>
      <c r="J8100" s="11" t="s">
        <v>12606</v>
      </c>
      <c r="K8100" s="11" t="s">
        <v>2033</v>
      </c>
      <c r="L8100" s="12" t="str">
        <f>RIGHT(K8100, 4)</f>
        <v>2020</v>
      </c>
      <c r="M8100" s="16">
        <v>44144</v>
      </c>
      <c r="N8100" s="14" t="str">
        <f>TEXT(M8100,"mmmm")</f>
        <v>November</v>
      </c>
      <c r="O8100" s="15">
        <f>MONTH(M8100)</f>
        <v>11</v>
      </c>
      <c r="P8100" s="11" t="s">
        <v>123</v>
      </c>
      <c r="Q8100" s="16">
        <v>44145</v>
      </c>
      <c r="R8100" s="11" t="s">
        <v>15861</v>
      </c>
      <c r="S8100" s="17" t="str">
        <f>IFERROR(LEFT(R8100,FIND(" ",R8100)-1),R8100)</f>
        <v>0</v>
      </c>
      <c r="T8100" s="11">
        <v>0</v>
      </c>
      <c r="U8100" s="18">
        <f>IF(AND(T8100&gt;3,T8100&lt;&gt;"-"),"&gt;3",T8100)</f>
        <v>0</v>
      </c>
      <c r="V8100" s="11">
        <v>0</v>
      </c>
      <c r="W8100" s="20">
        <f>IF(V8100="-","",V8100)</f>
        <v>0</v>
      </c>
      <c r="X8100" s="62" t="s">
        <v>30</v>
      </c>
    </row>
    <row r="8101" spans="1:24" ht="15.75" customHeight="1" x14ac:dyDescent="0.3">
      <c r="A8101" s="10">
        <v>8100</v>
      </c>
      <c r="B8101" s="11" t="s">
        <v>15862</v>
      </c>
      <c r="C8101" s="11" t="s">
        <v>39</v>
      </c>
      <c r="D8101" s="11" t="s">
        <v>33</v>
      </c>
      <c r="E8101" s="11" t="str">
        <f>IFERROR(LEFT(D8101, FIND("-",D8101,1)-2),D8101)</f>
        <v>OPERASI</v>
      </c>
      <c r="F8101" s="11" t="s">
        <v>84</v>
      </c>
      <c r="G8101" s="33" t="s">
        <v>12007</v>
      </c>
      <c r="H8101" s="11" t="s">
        <v>670</v>
      </c>
      <c r="I8101" s="11" t="s">
        <v>675</v>
      </c>
      <c r="J8101" s="11" t="s">
        <v>12035</v>
      </c>
      <c r="K8101" s="11" t="s">
        <v>337</v>
      </c>
      <c r="L8101" s="12" t="str">
        <f>RIGHT(K8101, 4)</f>
        <v>2022</v>
      </c>
      <c r="M8101" s="16">
        <v>44647</v>
      </c>
      <c r="N8101" s="14" t="str">
        <f>TEXT(M8101,"mmmm")</f>
        <v>March</v>
      </c>
      <c r="O8101" s="15">
        <f>MONTH(M8101)</f>
        <v>3</v>
      </c>
      <c r="P8101" s="11" t="s">
        <v>1324</v>
      </c>
      <c r="Q8101" s="16">
        <v>44648</v>
      </c>
      <c r="R8101" s="11" t="s">
        <v>15863</v>
      </c>
      <c r="S8101" s="17" t="str">
        <f>IFERROR(LEFT(R8101,FIND(" ",R8101)-1),R8101)</f>
        <v>0</v>
      </c>
      <c r="T8101" s="11">
        <v>0</v>
      </c>
      <c r="U8101" s="18">
        <f>IF(AND(T8101&gt;3,T8101&lt;&gt;"-"),"&gt;3",T8101)</f>
        <v>0</v>
      </c>
      <c r="V8101" s="11">
        <v>0</v>
      </c>
      <c r="W8101" s="20">
        <f>IF(V8101="-","",V8101)</f>
        <v>0</v>
      </c>
      <c r="X8101" s="62" t="s">
        <v>30</v>
      </c>
    </row>
    <row r="8102" spans="1:24" ht="15.75" customHeight="1" x14ac:dyDescent="0.3">
      <c r="A8102" s="10">
        <v>8101</v>
      </c>
      <c r="B8102" s="11" t="s">
        <v>15864</v>
      </c>
      <c r="C8102" s="11" t="s">
        <v>39</v>
      </c>
      <c r="D8102" s="11" t="s">
        <v>51</v>
      </c>
      <c r="E8102" s="11" t="str">
        <f>IFERROR(LEFT(D8102, FIND("-",D8102,1)-2),D8102)</f>
        <v>OPERASI</v>
      </c>
      <c r="F8102" s="11" t="s">
        <v>27</v>
      </c>
      <c r="G8102" s="33" t="s">
        <v>12007</v>
      </c>
      <c r="H8102" s="11" t="s">
        <v>670</v>
      </c>
      <c r="I8102" s="11" t="s">
        <v>1544</v>
      </c>
      <c r="J8102" s="11" t="s">
        <v>12035</v>
      </c>
      <c r="K8102" s="11" t="s">
        <v>2862</v>
      </c>
      <c r="L8102" s="12" t="str">
        <f>RIGHT(K8102, 4)</f>
        <v>2021</v>
      </c>
      <c r="M8102" s="16">
        <v>44284</v>
      </c>
      <c r="N8102" s="14" t="str">
        <f>TEXT(M8102,"mmmm")</f>
        <v>March</v>
      </c>
      <c r="O8102" s="15">
        <f>MONTH(M8102)</f>
        <v>3</v>
      </c>
      <c r="P8102" s="11" t="s">
        <v>173</v>
      </c>
      <c r="Q8102" s="16">
        <v>44285</v>
      </c>
      <c r="R8102" s="11" t="s">
        <v>15865</v>
      </c>
      <c r="S8102" s="17" t="str">
        <f>IFERROR(LEFT(R8102,FIND(" ",R8102)-1),R8102)</f>
        <v>0</v>
      </c>
      <c r="T8102" s="11">
        <v>0</v>
      </c>
      <c r="U8102" s="18">
        <f>IF(AND(T8102&gt;3,T8102&lt;&gt;"-"),"&gt;3",T8102)</f>
        <v>0</v>
      </c>
      <c r="V8102" s="11">
        <v>0</v>
      </c>
      <c r="W8102" s="20">
        <f>IF(V8102="-","",V8102)</f>
        <v>0</v>
      </c>
      <c r="X8102" s="62" t="s">
        <v>30</v>
      </c>
    </row>
    <row r="8103" spans="1:24" ht="15.75" customHeight="1" x14ac:dyDescent="0.3">
      <c r="A8103" s="10">
        <v>8102</v>
      </c>
      <c r="B8103" s="11" t="s">
        <v>15866</v>
      </c>
      <c r="C8103" s="11" t="s">
        <v>39</v>
      </c>
      <c r="D8103" s="11" t="s">
        <v>40</v>
      </c>
      <c r="E8103" s="11" t="str">
        <f>IFERROR(LEFT(D8103, FIND("-",D8103,1)-2),D8103)</f>
        <v>SISTEM</v>
      </c>
      <c r="F8103" s="11" t="s">
        <v>172</v>
      </c>
      <c r="G8103" s="33" t="s">
        <v>12007</v>
      </c>
      <c r="H8103" s="11" t="s">
        <v>670</v>
      </c>
      <c r="I8103" s="11" t="s">
        <v>1544</v>
      </c>
      <c r="J8103" s="11" t="s">
        <v>12035</v>
      </c>
      <c r="K8103" s="11" t="s">
        <v>5258</v>
      </c>
      <c r="L8103" s="12" t="str">
        <f>RIGHT(K8103, 4)</f>
        <v>2021</v>
      </c>
      <c r="M8103" s="16">
        <v>44275</v>
      </c>
      <c r="N8103" s="14" t="str">
        <f>TEXT(M8103,"mmmm")</f>
        <v>March</v>
      </c>
      <c r="O8103" s="15">
        <f>MONTH(M8103)</f>
        <v>3</v>
      </c>
      <c r="P8103" s="11" t="s">
        <v>14865</v>
      </c>
      <c r="Q8103" s="16">
        <v>44276</v>
      </c>
      <c r="R8103" s="11" t="s">
        <v>15867</v>
      </c>
      <c r="S8103" s="17" t="str">
        <f>IFERROR(LEFT(R8103,FIND(" ",R8103)-1),R8103)</f>
        <v>0</v>
      </c>
      <c r="T8103" s="11">
        <v>0</v>
      </c>
      <c r="U8103" s="18">
        <f>IF(AND(T8103&gt;3,T8103&lt;&gt;"-"),"&gt;3",T8103)</f>
        <v>0</v>
      </c>
      <c r="V8103" s="11">
        <v>0</v>
      </c>
      <c r="W8103" s="20">
        <f>IF(V8103="-","",V8103)</f>
        <v>0</v>
      </c>
      <c r="X8103" s="62" t="s">
        <v>30</v>
      </c>
    </row>
    <row r="8104" spans="1:24" ht="15.75" customHeight="1" x14ac:dyDescent="0.3">
      <c r="A8104" s="10">
        <v>8103</v>
      </c>
      <c r="B8104" s="11" t="s">
        <v>15868</v>
      </c>
      <c r="C8104" s="11" t="s">
        <v>25</v>
      </c>
      <c r="D8104" s="11" t="s">
        <v>61</v>
      </c>
      <c r="E8104" s="11" t="str">
        <f>IFERROR(LEFT(D8104, FIND("-",D8104,1)-2),D8104)</f>
        <v>KESELAMATAN</v>
      </c>
      <c r="F8104" s="11" t="s">
        <v>95</v>
      </c>
      <c r="G8104" s="33" t="s">
        <v>12007</v>
      </c>
      <c r="H8104" s="11" t="s">
        <v>670</v>
      </c>
      <c r="I8104" s="11" t="s">
        <v>675</v>
      </c>
      <c r="J8104" s="11" t="s">
        <v>12940</v>
      </c>
      <c r="K8104" s="11" t="s">
        <v>4106</v>
      </c>
      <c r="L8104" s="12" t="str">
        <f>RIGHT(K8104, 4)</f>
        <v>2021</v>
      </c>
      <c r="M8104" s="16">
        <v>44243</v>
      </c>
      <c r="N8104" s="14" t="str">
        <f>TEXT(M8104,"mmmm")</f>
        <v>February</v>
      </c>
      <c r="O8104" s="15">
        <f>MONTH(M8104)</f>
        <v>2</v>
      </c>
      <c r="P8104" s="11" t="s">
        <v>158</v>
      </c>
      <c r="Q8104" s="16">
        <v>44244</v>
      </c>
      <c r="R8104" s="11" t="s">
        <v>15869</v>
      </c>
      <c r="S8104" s="17" t="str">
        <f>IFERROR(LEFT(R8104,FIND(" ",R8104)-1),R8104)</f>
        <v>0</v>
      </c>
      <c r="T8104" s="11">
        <v>0</v>
      </c>
      <c r="U8104" s="18">
        <f>IF(AND(T8104&gt;3,T8104&lt;&gt;"-"),"&gt;3",T8104)</f>
        <v>0</v>
      </c>
      <c r="V8104" s="11">
        <v>0</v>
      </c>
      <c r="W8104" s="20">
        <f>IF(V8104="-","",V8104)</f>
        <v>0</v>
      </c>
      <c r="X8104" s="62" t="s">
        <v>30</v>
      </c>
    </row>
    <row r="8105" spans="1:24" ht="15.75" customHeight="1" x14ac:dyDescent="0.3">
      <c r="A8105" s="10">
        <v>8104</v>
      </c>
      <c r="B8105" s="11" t="s">
        <v>15870</v>
      </c>
      <c r="C8105" s="11" t="s">
        <v>39</v>
      </c>
      <c r="D8105" s="11" t="s">
        <v>51</v>
      </c>
      <c r="E8105" s="11" t="str">
        <f>IFERROR(LEFT(D8105, FIND("-",D8105,1)-2),D8105)</f>
        <v>OPERASI</v>
      </c>
      <c r="F8105" s="11" t="s">
        <v>27</v>
      </c>
      <c r="G8105" s="33" t="s">
        <v>12007</v>
      </c>
      <c r="H8105" s="11" t="s">
        <v>670</v>
      </c>
      <c r="I8105" s="11" t="s">
        <v>671</v>
      </c>
      <c r="J8105" s="11" t="s">
        <v>697</v>
      </c>
      <c r="K8105" s="11" t="s">
        <v>15871</v>
      </c>
      <c r="L8105" s="12" t="str">
        <f>RIGHT(K8105, 4)</f>
        <v>2020</v>
      </c>
      <c r="M8105" s="16">
        <v>44157</v>
      </c>
      <c r="N8105" s="14" t="str">
        <f>TEXT(M8105,"mmmm")</f>
        <v>November</v>
      </c>
      <c r="O8105" s="15">
        <f>MONTH(M8105)</f>
        <v>11</v>
      </c>
      <c r="P8105" s="11" t="s">
        <v>885</v>
      </c>
      <c r="Q8105" s="16">
        <v>44158</v>
      </c>
      <c r="R8105" s="11" t="s">
        <v>15872</v>
      </c>
      <c r="S8105" s="17" t="str">
        <f>IFERROR(LEFT(R8105,FIND(" ",R8105)-1),R8105)</f>
        <v>0</v>
      </c>
      <c r="T8105" s="11">
        <v>0</v>
      </c>
      <c r="U8105" s="18">
        <f>IF(AND(T8105&gt;3,T8105&lt;&gt;"-"),"&gt;3",T8105)</f>
        <v>0</v>
      </c>
      <c r="V8105" s="11">
        <v>0</v>
      </c>
      <c r="W8105" s="20">
        <f>IF(V8105="-","",V8105)</f>
        <v>0</v>
      </c>
      <c r="X8105" s="62" t="s">
        <v>30</v>
      </c>
    </row>
    <row r="8106" spans="1:24" ht="15.75" customHeight="1" x14ac:dyDescent="0.3">
      <c r="A8106" s="10">
        <v>8105</v>
      </c>
      <c r="B8106" s="11" t="s">
        <v>15873</v>
      </c>
      <c r="C8106" s="11" t="s">
        <v>25</v>
      </c>
      <c r="D8106" s="11" t="s">
        <v>330</v>
      </c>
      <c r="E8106" s="11" t="str">
        <f>IFERROR(LEFT(D8106, FIND("-",D8106,1)-2),D8106)</f>
        <v>SISTEM</v>
      </c>
      <c r="F8106" s="11" t="s">
        <v>509</v>
      </c>
      <c r="G8106" s="33" t="s">
        <v>12007</v>
      </c>
      <c r="H8106" s="11" t="s">
        <v>670</v>
      </c>
      <c r="I8106" s="11" t="s">
        <v>671</v>
      </c>
      <c r="J8106" s="11" t="s">
        <v>493</v>
      </c>
      <c r="K8106" s="11" t="s">
        <v>1548</v>
      </c>
      <c r="L8106" s="12" t="str">
        <f>RIGHT(K8106, 4)</f>
        <v>2023</v>
      </c>
      <c r="M8106" s="16">
        <v>45085</v>
      </c>
      <c r="N8106" s="14" t="str">
        <f>TEXT(M8106,"mmmm")</f>
        <v>June</v>
      </c>
      <c r="O8106" s="15">
        <f>MONTH(M8106)</f>
        <v>6</v>
      </c>
      <c r="P8106" s="11" t="s">
        <v>8083</v>
      </c>
      <c r="Q8106" s="16">
        <v>45086</v>
      </c>
      <c r="R8106" s="11" t="s">
        <v>15874</v>
      </c>
      <c r="S8106" s="17" t="str">
        <f>IFERROR(LEFT(R8106,FIND(" ",R8106)-1),R8106)</f>
        <v>0</v>
      </c>
      <c r="T8106" s="11">
        <v>0</v>
      </c>
      <c r="U8106" s="18">
        <f>IF(AND(T8106&gt;3,T8106&lt;&gt;"-"),"&gt;3",T8106)</f>
        <v>0</v>
      </c>
      <c r="V8106" s="11">
        <v>0</v>
      </c>
      <c r="W8106" s="20">
        <f>IF(V8106="-","",V8106)</f>
        <v>0</v>
      </c>
      <c r="X8106" s="62" t="s">
        <v>30</v>
      </c>
    </row>
    <row r="8107" spans="1:24" ht="15.75" customHeight="1" x14ac:dyDescent="0.3">
      <c r="A8107" s="10">
        <v>8106</v>
      </c>
      <c r="B8107" s="11" t="s">
        <v>15875</v>
      </c>
      <c r="C8107" s="11" t="s">
        <v>39</v>
      </c>
      <c r="D8107" s="11" t="s">
        <v>51</v>
      </c>
      <c r="E8107" s="11" t="str">
        <f>IFERROR(LEFT(D8107, FIND("-",D8107,1)-2),D8107)</f>
        <v>OPERASI</v>
      </c>
      <c r="F8107" s="11" t="s">
        <v>52</v>
      </c>
      <c r="G8107" s="33" t="s">
        <v>12007</v>
      </c>
      <c r="H8107" s="11" t="s">
        <v>670</v>
      </c>
      <c r="I8107" s="11" t="s">
        <v>675</v>
      </c>
      <c r="J8107" s="11" t="s">
        <v>12035</v>
      </c>
      <c r="K8107" s="11" t="s">
        <v>2888</v>
      </c>
      <c r="L8107" s="12" t="str">
        <f>RIGHT(K8107, 4)</f>
        <v>2023</v>
      </c>
      <c r="M8107" s="16">
        <v>45063</v>
      </c>
      <c r="N8107" s="14" t="str">
        <f>TEXT(M8107,"mmmm")</f>
        <v>May</v>
      </c>
      <c r="O8107" s="15">
        <f>MONTH(M8107)</f>
        <v>5</v>
      </c>
      <c r="P8107" s="11" t="s">
        <v>575</v>
      </c>
      <c r="Q8107" s="16">
        <v>45064</v>
      </c>
      <c r="R8107" s="11" t="s">
        <v>15876</v>
      </c>
      <c r="S8107" s="17" t="str">
        <f>IFERROR(LEFT(R8107,FIND(" ",R8107)-1),R8107)</f>
        <v>0</v>
      </c>
      <c r="T8107" s="11">
        <v>0</v>
      </c>
      <c r="U8107" s="18">
        <f>IF(AND(T8107&gt;3,T8107&lt;&gt;"-"),"&gt;3",T8107)</f>
        <v>0</v>
      </c>
      <c r="V8107" s="11">
        <v>0</v>
      </c>
      <c r="W8107" s="20">
        <f>IF(V8107="-","",V8107)</f>
        <v>0</v>
      </c>
      <c r="X8107" s="62" t="s">
        <v>30</v>
      </c>
    </row>
    <row r="8108" spans="1:24" ht="15.75" customHeight="1" x14ac:dyDescent="0.3">
      <c r="A8108" s="10">
        <v>8107</v>
      </c>
      <c r="B8108" s="11" t="s">
        <v>15877</v>
      </c>
      <c r="C8108" s="11" t="s">
        <v>39</v>
      </c>
      <c r="D8108" s="11" t="s">
        <v>33</v>
      </c>
      <c r="E8108" s="11" t="str">
        <f>IFERROR(LEFT(D8108, FIND("-",D8108,1)-2),D8108)</f>
        <v>OPERASI</v>
      </c>
      <c r="F8108" s="11" t="s">
        <v>34</v>
      </c>
      <c r="G8108" s="33" t="s">
        <v>12007</v>
      </c>
      <c r="H8108" s="11" t="s">
        <v>670</v>
      </c>
      <c r="I8108" s="11" t="s">
        <v>675</v>
      </c>
      <c r="J8108" s="11" t="s">
        <v>12035</v>
      </c>
      <c r="K8108" s="11" t="s">
        <v>2661</v>
      </c>
      <c r="L8108" s="12" t="str">
        <f>RIGHT(K8108, 4)</f>
        <v>2023</v>
      </c>
      <c r="M8108" s="16">
        <v>45279</v>
      </c>
      <c r="N8108" s="14" t="str">
        <f>TEXT(M8108,"mmmm")</f>
        <v>December</v>
      </c>
      <c r="O8108" s="15">
        <f>MONTH(M8108)</f>
        <v>12</v>
      </c>
      <c r="P8108" s="11" t="s">
        <v>2687</v>
      </c>
      <c r="Q8108" s="16">
        <v>45280</v>
      </c>
      <c r="R8108" s="11" t="s">
        <v>15878</v>
      </c>
      <c r="S8108" s="17" t="str">
        <f>IFERROR(LEFT(R8108,FIND(" ",R8108)-1),R8108)</f>
        <v>0</v>
      </c>
      <c r="T8108" s="11">
        <v>0</v>
      </c>
      <c r="U8108" s="18">
        <f>IF(AND(T8108&gt;3,T8108&lt;&gt;"-"),"&gt;3",T8108)</f>
        <v>0</v>
      </c>
      <c r="V8108" s="11">
        <v>0</v>
      </c>
      <c r="W8108" s="20">
        <f>IF(V8108="-","",V8108)</f>
        <v>0</v>
      </c>
      <c r="X8108" s="62" t="s">
        <v>30</v>
      </c>
    </row>
    <row r="8109" spans="1:24" ht="15.75" customHeight="1" x14ac:dyDescent="0.3">
      <c r="A8109" s="10">
        <v>8108</v>
      </c>
      <c r="B8109" s="11" t="s">
        <v>15879</v>
      </c>
      <c r="C8109" s="11" t="s">
        <v>39</v>
      </c>
      <c r="D8109" s="11" t="s">
        <v>33</v>
      </c>
      <c r="E8109" s="11" t="str">
        <f>IFERROR(LEFT(D8109, FIND("-",D8109,1)-2),D8109)</f>
        <v>OPERASI</v>
      </c>
      <c r="F8109" s="11" t="s">
        <v>34</v>
      </c>
      <c r="G8109" s="33" t="s">
        <v>12007</v>
      </c>
      <c r="H8109" s="11" t="s">
        <v>670</v>
      </c>
      <c r="I8109" s="11" t="s">
        <v>675</v>
      </c>
      <c r="J8109" s="11" t="s">
        <v>12035</v>
      </c>
      <c r="K8109" s="11" t="s">
        <v>1006</v>
      </c>
      <c r="L8109" s="12" t="str">
        <f>RIGHT(K8109, 4)</f>
        <v>2022</v>
      </c>
      <c r="M8109" s="16">
        <v>44868</v>
      </c>
      <c r="N8109" s="14" t="str">
        <f>TEXT(M8109,"mmmm")</f>
        <v>November</v>
      </c>
      <c r="O8109" s="15">
        <f>MONTH(M8109)</f>
        <v>11</v>
      </c>
      <c r="P8109" s="11" t="s">
        <v>475</v>
      </c>
      <c r="Q8109" s="16">
        <v>44869</v>
      </c>
      <c r="R8109" s="11" t="s">
        <v>15880</v>
      </c>
      <c r="S8109" s="17" t="str">
        <f>IFERROR(LEFT(R8109,FIND(" ",R8109)-1),R8109)</f>
        <v>0</v>
      </c>
      <c r="T8109" s="11">
        <v>0</v>
      </c>
      <c r="U8109" s="18">
        <f>IF(AND(T8109&gt;3,T8109&lt;&gt;"-"),"&gt;3",T8109)</f>
        <v>0</v>
      </c>
      <c r="V8109" s="11">
        <v>0</v>
      </c>
      <c r="W8109" s="20">
        <f>IF(V8109="-","",V8109)</f>
        <v>0</v>
      </c>
      <c r="X8109" s="62" t="s">
        <v>30</v>
      </c>
    </row>
    <row r="8110" spans="1:24" ht="15.75" customHeight="1" x14ac:dyDescent="0.3">
      <c r="A8110" s="10">
        <v>8109</v>
      </c>
      <c r="B8110" s="11" t="s">
        <v>15881</v>
      </c>
      <c r="C8110" s="11" t="s">
        <v>39</v>
      </c>
      <c r="D8110" s="11" t="s">
        <v>33</v>
      </c>
      <c r="E8110" s="11" t="str">
        <f>IFERROR(LEFT(D8110, FIND("-",D8110,1)-2),D8110)</f>
        <v>OPERASI</v>
      </c>
      <c r="F8110" s="11" t="s">
        <v>34</v>
      </c>
      <c r="G8110" s="33" t="s">
        <v>12007</v>
      </c>
      <c r="H8110" s="11" t="s">
        <v>670</v>
      </c>
      <c r="I8110" s="11" t="s">
        <v>675</v>
      </c>
      <c r="J8110" s="11" t="s">
        <v>12035</v>
      </c>
      <c r="K8110" s="11" t="s">
        <v>2915</v>
      </c>
      <c r="L8110" s="12" t="str">
        <f>RIGHT(K8110, 4)</f>
        <v>2023</v>
      </c>
      <c r="M8110" s="16">
        <v>45258</v>
      </c>
      <c r="N8110" s="14" t="str">
        <f>TEXT(M8110,"mmmm")</f>
        <v>November</v>
      </c>
      <c r="O8110" s="15">
        <f>MONTH(M8110)</f>
        <v>11</v>
      </c>
      <c r="P8110" s="11" t="s">
        <v>6259</v>
      </c>
      <c r="Q8110" s="16">
        <v>45259</v>
      </c>
      <c r="R8110" s="11" t="s">
        <v>15882</v>
      </c>
      <c r="S8110" s="17" t="str">
        <f>IFERROR(LEFT(R8110,FIND(" ",R8110)-1),R8110)</f>
        <v>0</v>
      </c>
      <c r="T8110" s="11">
        <v>0</v>
      </c>
      <c r="U8110" s="18">
        <f>IF(AND(T8110&gt;3,T8110&lt;&gt;"-"),"&gt;3",T8110)</f>
        <v>0</v>
      </c>
      <c r="V8110" s="11">
        <v>0</v>
      </c>
      <c r="W8110" s="20">
        <f>IF(V8110="-","",V8110)</f>
        <v>0</v>
      </c>
      <c r="X8110" s="62" t="s">
        <v>30</v>
      </c>
    </row>
    <row r="8111" spans="1:24" ht="15.75" customHeight="1" x14ac:dyDescent="0.3">
      <c r="A8111" s="10">
        <v>8110</v>
      </c>
      <c r="B8111" s="11" t="s">
        <v>15883</v>
      </c>
      <c r="C8111" s="11" t="s">
        <v>25</v>
      </c>
      <c r="D8111" s="11" t="s">
        <v>33</v>
      </c>
      <c r="E8111" s="11" t="str">
        <f>IFERROR(LEFT(D8111, FIND("-",D8111,1)-2),D8111)</f>
        <v>OPERASI</v>
      </c>
      <c r="F8111" s="11" t="s">
        <v>27</v>
      </c>
      <c r="G8111" s="33" t="s">
        <v>12007</v>
      </c>
      <c r="H8111" s="11" t="s">
        <v>670</v>
      </c>
      <c r="I8111" s="11" t="s">
        <v>671</v>
      </c>
      <c r="J8111" s="11" t="s">
        <v>813</v>
      </c>
      <c r="K8111" s="11" t="s">
        <v>852</v>
      </c>
      <c r="L8111" s="12" t="str">
        <f>RIGHT(K8111, 4)</f>
        <v>2020</v>
      </c>
      <c r="M8111" s="16">
        <v>43843</v>
      </c>
      <c r="N8111" s="14" t="str">
        <f>TEXT(M8111,"mmmm")</f>
        <v>January</v>
      </c>
      <c r="O8111" s="15">
        <f>MONTH(M8111)</f>
        <v>1</v>
      </c>
      <c r="P8111" s="11" t="s">
        <v>44</v>
      </c>
      <c r="Q8111" s="16">
        <v>43844</v>
      </c>
      <c r="R8111" s="11" t="s">
        <v>15884</v>
      </c>
      <c r="S8111" s="17" t="str">
        <f>IFERROR(LEFT(R8111,FIND(" ",R8111)-1),R8111)</f>
        <v>0</v>
      </c>
      <c r="T8111" s="11">
        <v>0</v>
      </c>
      <c r="U8111" s="18">
        <f>IF(AND(T8111&gt;3,T8111&lt;&gt;"-"),"&gt;3",T8111)</f>
        <v>0</v>
      </c>
      <c r="V8111" s="11">
        <v>0</v>
      </c>
      <c r="W8111" s="20">
        <f>IF(V8111="-","",V8111)</f>
        <v>0</v>
      </c>
      <c r="X8111" s="62" t="s">
        <v>30</v>
      </c>
    </row>
    <row r="8112" spans="1:24" ht="15.75" customHeight="1" x14ac:dyDescent="0.3">
      <c r="A8112" s="10">
        <v>8111</v>
      </c>
      <c r="B8112" s="11" t="s">
        <v>15885</v>
      </c>
      <c r="C8112" s="11" t="s">
        <v>39</v>
      </c>
      <c r="D8112" s="11" t="s">
        <v>33</v>
      </c>
      <c r="E8112" s="11" t="str">
        <f>IFERROR(LEFT(D8112, FIND("-",D8112,1)-2),D8112)</f>
        <v>OPERASI</v>
      </c>
      <c r="F8112" s="11" t="s">
        <v>43</v>
      </c>
      <c r="G8112" s="33" t="s">
        <v>12007</v>
      </c>
      <c r="H8112" s="11" t="s">
        <v>670</v>
      </c>
      <c r="I8112" s="11" t="s">
        <v>671</v>
      </c>
      <c r="J8112" s="11" t="s">
        <v>697</v>
      </c>
      <c r="K8112" s="11" t="s">
        <v>1460</v>
      </c>
      <c r="L8112" s="12" t="str">
        <f>RIGHT(K8112, 4)</f>
        <v>2022</v>
      </c>
      <c r="M8112" s="16">
        <v>44845</v>
      </c>
      <c r="N8112" s="14" t="str">
        <f>TEXT(M8112,"mmmm")</f>
        <v>October</v>
      </c>
      <c r="O8112" s="15">
        <f>MONTH(M8112)</f>
        <v>10</v>
      </c>
      <c r="P8112" s="11" t="s">
        <v>447</v>
      </c>
      <c r="Q8112" s="16">
        <v>44846</v>
      </c>
      <c r="R8112" s="11" t="s">
        <v>15886</v>
      </c>
      <c r="S8112" s="17" t="str">
        <f>IFERROR(LEFT(R8112,FIND(" ",R8112)-1),R8112)</f>
        <v>0</v>
      </c>
      <c r="T8112" s="11">
        <v>0</v>
      </c>
      <c r="U8112" s="18">
        <f>IF(AND(T8112&gt;3,T8112&lt;&gt;"-"),"&gt;3",T8112)</f>
        <v>0</v>
      </c>
      <c r="V8112" s="11">
        <v>0</v>
      </c>
      <c r="W8112" s="20">
        <f>IF(V8112="-","",V8112)</f>
        <v>0</v>
      </c>
      <c r="X8112" s="62" t="s">
        <v>30</v>
      </c>
    </row>
    <row r="8113" spans="1:24" ht="15.75" customHeight="1" x14ac:dyDescent="0.3">
      <c r="A8113" s="10">
        <v>8112</v>
      </c>
      <c r="B8113" s="11" t="s">
        <v>15887</v>
      </c>
      <c r="C8113" s="11" t="s">
        <v>39</v>
      </c>
      <c r="D8113" s="11" t="s">
        <v>339</v>
      </c>
      <c r="E8113" s="11" t="str">
        <f>IFERROR(LEFT(D8113, FIND("-",D8113,1)-2),D8113)</f>
        <v>RANGKAIAN</v>
      </c>
      <c r="F8113" s="11" t="s">
        <v>711</v>
      </c>
      <c r="G8113" s="33" t="s">
        <v>12007</v>
      </c>
      <c r="H8113" s="11" t="s">
        <v>670</v>
      </c>
      <c r="I8113" s="11" t="s">
        <v>675</v>
      </c>
      <c r="J8113" s="11" t="s">
        <v>12035</v>
      </c>
      <c r="K8113" s="11" t="s">
        <v>9493</v>
      </c>
      <c r="L8113" s="12" t="str">
        <f>RIGHT(K8113, 4)</f>
        <v>2021</v>
      </c>
      <c r="M8113" s="16">
        <v>44508</v>
      </c>
      <c r="N8113" s="14" t="str">
        <f>TEXT(M8113,"mmmm")</f>
        <v>November</v>
      </c>
      <c r="O8113" s="15">
        <f>MONTH(M8113)</f>
        <v>11</v>
      </c>
      <c r="P8113" s="11" t="s">
        <v>261</v>
      </c>
      <c r="Q8113" s="16">
        <v>44509</v>
      </c>
      <c r="R8113" s="11" t="s">
        <v>15888</v>
      </c>
      <c r="S8113" s="17" t="str">
        <f>IFERROR(LEFT(R8113,FIND(" ",R8113)-1),R8113)</f>
        <v>0</v>
      </c>
      <c r="T8113" s="11">
        <v>0</v>
      </c>
      <c r="U8113" s="18">
        <f>IF(AND(T8113&gt;3,T8113&lt;&gt;"-"),"&gt;3",T8113)</f>
        <v>0</v>
      </c>
      <c r="V8113" s="11">
        <v>0</v>
      </c>
      <c r="W8113" s="20">
        <f>IF(V8113="-","",V8113)</f>
        <v>0</v>
      </c>
      <c r="X8113" s="62" t="s">
        <v>30</v>
      </c>
    </row>
    <row r="8114" spans="1:24" ht="15.75" customHeight="1" x14ac:dyDescent="0.3">
      <c r="A8114" s="10">
        <v>8113</v>
      </c>
      <c r="B8114" s="11" t="s">
        <v>15889</v>
      </c>
      <c r="C8114" s="11" t="s">
        <v>39</v>
      </c>
      <c r="D8114" s="11" t="s">
        <v>33</v>
      </c>
      <c r="E8114" s="11" t="str">
        <f>IFERROR(LEFT(D8114, FIND("-",D8114,1)-2),D8114)</f>
        <v>OPERASI</v>
      </c>
      <c r="F8114" s="11" t="s">
        <v>43</v>
      </c>
      <c r="G8114" s="33" t="s">
        <v>12007</v>
      </c>
      <c r="H8114" s="11" t="s">
        <v>670</v>
      </c>
      <c r="I8114" s="11" t="s">
        <v>675</v>
      </c>
      <c r="J8114" s="11" t="s">
        <v>741</v>
      </c>
      <c r="K8114" s="11" t="s">
        <v>1003</v>
      </c>
      <c r="L8114" s="12" t="str">
        <f>RIGHT(K8114, 4)</f>
        <v>2023</v>
      </c>
      <c r="M8114" s="16">
        <v>45201</v>
      </c>
      <c r="N8114" s="14" t="str">
        <f>TEXT(M8114,"mmmm")</f>
        <v>October</v>
      </c>
      <c r="O8114" s="15">
        <f>MONTH(M8114)</f>
        <v>10</v>
      </c>
      <c r="P8114" s="11" t="s">
        <v>629</v>
      </c>
      <c r="Q8114" s="16">
        <v>45202</v>
      </c>
      <c r="R8114" s="11" t="s">
        <v>15890</v>
      </c>
      <c r="S8114" s="17" t="str">
        <f>IFERROR(LEFT(R8114,FIND(" ",R8114)-1),R8114)</f>
        <v>0</v>
      </c>
      <c r="T8114" s="11">
        <v>0</v>
      </c>
      <c r="U8114" s="18">
        <f>IF(AND(T8114&gt;3,T8114&lt;&gt;"-"),"&gt;3",T8114)</f>
        <v>0</v>
      </c>
      <c r="V8114" s="11">
        <v>0</v>
      </c>
      <c r="W8114" s="20">
        <f>IF(V8114="-","",V8114)</f>
        <v>0</v>
      </c>
      <c r="X8114" s="62" t="s">
        <v>30</v>
      </c>
    </row>
    <row r="8115" spans="1:24" ht="15.75" customHeight="1" x14ac:dyDescent="0.3">
      <c r="A8115" s="10">
        <v>8114</v>
      </c>
      <c r="B8115" s="11" t="s">
        <v>15891</v>
      </c>
      <c r="C8115" s="11" t="s">
        <v>39</v>
      </c>
      <c r="D8115" s="11" t="s">
        <v>339</v>
      </c>
      <c r="E8115" s="11" t="str">
        <f>IFERROR(LEFT(D8115, FIND("-",D8115,1)-2),D8115)</f>
        <v>RANGKAIAN</v>
      </c>
      <c r="F8115" s="11" t="s">
        <v>628</v>
      </c>
      <c r="G8115" s="33" t="s">
        <v>12007</v>
      </c>
      <c r="H8115" s="11" t="s">
        <v>670</v>
      </c>
      <c r="I8115" s="11" t="s">
        <v>680</v>
      </c>
      <c r="J8115" s="11" t="s">
        <v>6231</v>
      </c>
      <c r="K8115" s="11" t="s">
        <v>2709</v>
      </c>
      <c r="L8115" s="12" t="str">
        <f>RIGHT(K8115, 4)</f>
        <v>2022</v>
      </c>
      <c r="M8115" s="16">
        <v>44658</v>
      </c>
      <c r="N8115" s="14" t="str">
        <f>TEXT(M8115,"mmmm")</f>
        <v>April</v>
      </c>
      <c r="O8115" s="15">
        <f>MONTH(M8115)</f>
        <v>4</v>
      </c>
      <c r="P8115" s="11" t="s">
        <v>350</v>
      </c>
      <c r="Q8115" s="16">
        <v>44659</v>
      </c>
      <c r="R8115" s="11" t="s">
        <v>15892</v>
      </c>
      <c r="S8115" s="17" t="str">
        <f>IFERROR(LEFT(R8115,FIND(" ",R8115)-1),R8115)</f>
        <v>0</v>
      </c>
      <c r="T8115" s="11">
        <v>0</v>
      </c>
      <c r="U8115" s="18">
        <f>IF(AND(T8115&gt;3,T8115&lt;&gt;"-"),"&gt;3",T8115)</f>
        <v>0</v>
      </c>
      <c r="V8115" s="11">
        <v>0</v>
      </c>
      <c r="W8115" s="20">
        <f>IF(V8115="-","",V8115)</f>
        <v>0</v>
      </c>
      <c r="X8115" s="62" t="s">
        <v>30</v>
      </c>
    </row>
    <row r="8116" spans="1:24" ht="15.75" customHeight="1" x14ac:dyDescent="0.3">
      <c r="A8116" s="10">
        <v>8115</v>
      </c>
      <c r="B8116" s="11" t="s">
        <v>15893</v>
      </c>
      <c r="C8116" s="11" t="s">
        <v>39</v>
      </c>
      <c r="D8116" s="11" t="s">
        <v>339</v>
      </c>
      <c r="E8116" s="11" t="str">
        <f>IFERROR(LEFT(D8116, FIND("-",D8116,1)-2),D8116)</f>
        <v>RANGKAIAN</v>
      </c>
      <c r="F8116" s="11" t="s">
        <v>27</v>
      </c>
      <c r="G8116" s="33" t="s">
        <v>12007</v>
      </c>
      <c r="H8116" s="11" t="s">
        <v>670</v>
      </c>
      <c r="I8116" s="11" t="s">
        <v>675</v>
      </c>
      <c r="J8116" s="11" t="s">
        <v>12076</v>
      </c>
      <c r="K8116" s="11" t="s">
        <v>6594</v>
      </c>
      <c r="L8116" s="12" t="str">
        <f>RIGHT(K8116, 4)</f>
        <v>2023</v>
      </c>
      <c r="M8116" s="16">
        <v>45015</v>
      </c>
      <c r="N8116" s="14" t="str">
        <f>TEXT(M8116,"mmmm")</f>
        <v>March</v>
      </c>
      <c r="O8116" s="15">
        <f>MONTH(M8116)</f>
        <v>3</v>
      </c>
      <c r="P8116" s="11" t="s">
        <v>8609</v>
      </c>
      <c r="Q8116" s="16">
        <v>45016</v>
      </c>
      <c r="R8116" s="11" t="s">
        <v>15894</v>
      </c>
      <c r="S8116" s="17" t="str">
        <f>IFERROR(LEFT(R8116,FIND(" ",R8116)-1),R8116)</f>
        <v>0</v>
      </c>
      <c r="T8116" s="11">
        <v>0</v>
      </c>
      <c r="U8116" s="18">
        <f>IF(AND(T8116&gt;3,T8116&lt;&gt;"-"),"&gt;3",T8116)</f>
        <v>0</v>
      </c>
      <c r="V8116" s="11">
        <v>0</v>
      </c>
      <c r="W8116" s="20">
        <f>IF(V8116="-","",V8116)</f>
        <v>0</v>
      </c>
      <c r="X8116" s="62" t="s">
        <v>30</v>
      </c>
    </row>
    <row r="8117" spans="1:24" ht="15.75" customHeight="1" x14ac:dyDescent="0.3">
      <c r="A8117" s="10">
        <v>8116</v>
      </c>
      <c r="B8117" s="11" t="s">
        <v>15895</v>
      </c>
      <c r="C8117" s="11" t="s">
        <v>39</v>
      </c>
      <c r="D8117" s="11" t="s">
        <v>33</v>
      </c>
      <c r="E8117" s="11" t="str">
        <f>IFERROR(LEFT(D8117, FIND("-",D8117,1)-2),D8117)</f>
        <v>OPERASI</v>
      </c>
      <c r="F8117" s="11" t="s">
        <v>84</v>
      </c>
      <c r="G8117" s="33" t="s">
        <v>12007</v>
      </c>
      <c r="H8117" s="11" t="s">
        <v>670</v>
      </c>
      <c r="I8117" s="11" t="s">
        <v>675</v>
      </c>
      <c r="J8117" s="11" t="s">
        <v>813</v>
      </c>
      <c r="K8117" s="11" t="s">
        <v>1165</v>
      </c>
      <c r="L8117" s="12" t="str">
        <f>RIGHT(K8117, 4)</f>
        <v>2022</v>
      </c>
      <c r="M8117" s="16">
        <v>44865</v>
      </c>
      <c r="N8117" s="14" t="str">
        <f>TEXT(M8117,"mmmm")</f>
        <v>October</v>
      </c>
      <c r="O8117" s="15">
        <f>MONTH(M8117)</f>
        <v>10</v>
      </c>
      <c r="P8117" s="11" t="s">
        <v>473</v>
      </c>
      <c r="Q8117" s="16">
        <v>44866</v>
      </c>
      <c r="R8117" s="11" t="s">
        <v>5928</v>
      </c>
      <c r="S8117" s="17" t="str">
        <f>IFERROR(LEFT(R8117,FIND(" ",R8117)-1),R8117)</f>
        <v>0</v>
      </c>
      <c r="T8117" s="11">
        <v>0</v>
      </c>
      <c r="U8117" s="18">
        <f>IF(AND(T8117&gt;3,T8117&lt;&gt;"-"),"&gt;3",T8117)</f>
        <v>0</v>
      </c>
      <c r="V8117" s="11">
        <v>0</v>
      </c>
      <c r="W8117" s="20">
        <f>IF(V8117="-","",V8117)</f>
        <v>0</v>
      </c>
      <c r="X8117" s="62" t="s">
        <v>30</v>
      </c>
    </row>
    <row r="8118" spans="1:24" ht="15.75" customHeight="1" x14ac:dyDescent="0.3">
      <c r="A8118" s="10">
        <v>8117</v>
      </c>
      <c r="B8118" s="11" t="s">
        <v>15896</v>
      </c>
      <c r="C8118" s="11" t="s">
        <v>39</v>
      </c>
      <c r="D8118" s="11" t="s">
        <v>33</v>
      </c>
      <c r="E8118" s="11" t="str">
        <f>IFERROR(LEFT(D8118, FIND("-",D8118,1)-2),D8118)</f>
        <v>OPERASI</v>
      </c>
      <c r="F8118" s="11" t="s">
        <v>34</v>
      </c>
      <c r="G8118" s="33" t="s">
        <v>12007</v>
      </c>
      <c r="H8118" s="11" t="s">
        <v>670</v>
      </c>
      <c r="I8118" s="11" t="s">
        <v>675</v>
      </c>
      <c r="J8118" s="11" t="s">
        <v>12035</v>
      </c>
      <c r="K8118" s="11" t="s">
        <v>1963</v>
      </c>
      <c r="L8118" s="12" t="str">
        <f>RIGHT(K8118, 4)</f>
        <v>2023</v>
      </c>
      <c r="M8118" s="16">
        <v>45251</v>
      </c>
      <c r="N8118" s="14" t="str">
        <f>TEXT(M8118,"mmmm")</f>
        <v>November</v>
      </c>
      <c r="O8118" s="15">
        <f>MONTH(M8118)</f>
        <v>11</v>
      </c>
      <c r="P8118" s="11" t="s">
        <v>2990</v>
      </c>
      <c r="Q8118" s="16">
        <v>45252</v>
      </c>
      <c r="R8118" s="11" t="s">
        <v>15897</v>
      </c>
      <c r="S8118" s="17" t="str">
        <f>IFERROR(LEFT(R8118,FIND(" ",R8118)-1),R8118)</f>
        <v>0</v>
      </c>
      <c r="T8118" s="11">
        <v>0</v>
      </c>
      <c r="U8118" s="18">
        <f>IF(AND(T8118&gt;3,T8118&lt;&gt;"-"),"&gt;3",T8118)</f>
        <v>0</v>
      </c>
      <c r="V8118" s="11">
        <v>0</v>
      </c>
      <c r="W8118" s="20">
        <f>IF(V8118="-","",V8118)</f>
        <v>0</v>
      </c>
      <c r="X8118" s="62" t="s">
        <v>30</v>
      </c>
    </row>
    <row r="8119" spans="1:24" ht="15.75" customHeight="1" x14ac:dyDescent="0.3">
      <c r="A8119" s="10">
        <v>8118</v>
      </c>
      <c r="B8119" s="11" t="s">
        <v>15898</v>
      </c>
      <c r="C8119" s="11" t="s">
        <v>25</v>
      </c>
      <c r="D8119" s="11" t="s">
        <v>182</v>
      </c>
      <c r="E8119" s="11" t="str">
        <f>IFERROR(LEFT(D8119, FIND("-",D8119,1)-2),D8119)</f>
        <v>SISTEM</v>
      </c>
      <c r="F8119" s="11" t="s">
        <v>183</v>
      </c>
      <c r="G8119" s="33" t="s">
        <v>12007</v>
      </c>
      <c r="H8119" s="11" t="s">
        <v>670</v>
      </c>
      <c r="I8119" s="11" t="s">
        <v>671</v>
      </c>
      <c r="J8119" s="11" t="s">
        <v>3204</v>
      </c>
      <c r="K8119" s="11" t="s">
        <v>9218</v>
      </c>
      <c r="L8119" s="12" t="str">
        <f>RIGHT(K8119, 4)</f>
        <v>2020</v>
      </c>
      <c r="M8119" s="16">
        <v>43979</v>
      </c>
      <c r="N8119" s="14" t="str">
        <f>TEXT(M8119,"mmmm")</f>
        <v>May</v>
      </c>
      <c r="O8119" s="15">
        <f>MONTH(M8119)</f>
        <v>5</v>
      </c>
      <c r="P8119" s="11" t="s">
        <v>1520</v>
      </c>
      <c r="Q8119" s="16">
        <v>43980</v>
      </c>
      <c r="R8119" s="11" t="s">
        <v>15899</v>
      </c>
      <c r="S8119" s="17" t="str">
        <f>IFERROR(LEFT(R8119,FIND(" ",R8119)-1),R8119)</f>
        <v>0</v>
      </c>
      <c r="T8119" s="11">
        <v>0</v>
      </c>
      <c r="U8119" s="18">
        <f>IF(AND(T8119&gt;3,T8119&lt;&gt;"-"),"&gt;3",T8119)</f>
        <v>0</v>
      </c>
      <c r="V8119" s="11">
        <v>0</v>
      </c>
      <c r="W8119" s="20">
        <f>IF(V8119="-","",V8119)</f>
        <v>0</v>
      </c>
      <c r="X8119" s="62" t="s">
        <v>30</v>
      </c>
    </row>
    <row r="8120" spans="1:24" ht="15.75" customHeight="1" x14ac:dyDescent="0.3">
      <c r="A8120" s="10">
        <v>8119</v>
      </c>
      <c r="B8120" s="11" t="s">
        <v>15900</v>
      </c>
      <c r="C8120" s="11" t="s">
        <v>39</v>
      </c>
      <c r="D8120" s="11" t="s">
        <v>51</v>
      </c>
      <c r="E8120" s="11" t="str">
        <f>IFERROR(LEFT(D8120, FIND("-",D8120,1)-2),D8120)</f>
        <v>OPERASI</v>
      </c>
      <c r="F8120" s="11" t="s">
        <v>52</v>
      </c>
      <c r="G8120" s="33" t="s">
        <v>12007</v>
      </c>
      <c r="H8120" s="11" t="s">
        <v>670</v>
      </c>
      <c r="I8120" s="11" t="s">
        <v>671</v>
      </c>
      <c r="J8120" s="11" t="s">
        <v>1595</v>
      </c>
      <c r="K8120" s="11" t="s">
        <v>1526</v>
      </c>
      <c r="L8120" s="12" t="str">
        <f>RIGHT(K8120, 4)</f>
        <v>2020</v>
      </c>
      <c r="M8120" s="16">
        <v>44126</v>
      </c>
      <c r="N8120" s="14" t="str">
        <f>TEXT(M8120,"mmmm")</f>
        <v>October</v>
      </c>
      <c r="O8120" s="15">
        <f>MONTH(M8120)</f>
        <v>10</v>
      </c>
      <c r="P8120" s="11" t="s">
        <v>3152</v>
      </c>
      <c r="Q8120" s="16">
        <v>44127</v>
      </c>
      <c r="R8120" s="11" t="s">
        <v>15901</v>
      </c>
      <c r="S8120" s="17" t="str">
        <f>IFERROR(LEFT(R8120,FIND(" ",R8120)-1),R8120)</f>
        <v>0</v>
      </c>
      <c r="T8120" s="11">
        <v>0</v>
      </c>
      <c r="U8120" s="18">
        <f>IF(AND(T8120&gt;3,T8120&lt;&gt;"-"),"&gt;3",T8120)</f>
        <v>0</v>
      </c>
      <c r="V8120" s="11">
        <v>0</v>
      </c>
      <c r="W8120" s="20">
        <f>IF(V8120="-","",V8120)</f>
        <v>0</v>
      </c>
      <c r="X8120" s="62" t="s">
        <v>30</v>
      </c>
    </row>
    <row r="8121" spans="1:24" ht="15.75" customHeight="1" x14ac:dyDescent="0.3">
      <c r="A8121" s="10">
        <v>8120</v>
      </c>
      <c r="B8121" s="11" t="s">
        <v>15902</v>
      </c>
      <c r="C8121" s="11" t="s">
        <v>25</v>
      </c>
      <c r="D8121" s="11" t="s">
        <v>122</v>
      </c>
      <c r="E8121" s="11" t="str">
        <f>IFERROR(LEFT(D8121, FIND("-",D8121,1)-2),D8121)</f>
        <v>SISTEM</v>
      </c>
      <c r="F8121" s="11" t="s">
        <v>27</v>
      </c>
      <c r="G8121" s="33" t="s">
        <v>12007</v>
      </c>
      <c r="H8121" s="11" t="s">
        <v>670</v>
      </c>
      <c r="I8121" s="11" t="s">
        <v>707</v>
      </c>
      <c r="J8121" s="11" t="s">
        <v>708</v>
      </c>
      <c r="K8121" s="11" t="s">
        <v>265</v>
      </c>
      <c r="L8121" s="12" t="str">
        <f>RIGHT(K8121, 4)</f>
        <v>2021</v>
      </c>
      <c r="M8121" s="16">
        <v>44515</v>
      </c>
      <c r="N8121" s="14" t="str">
        <f>TEXT(M8121,"mmmm")</f>
        <v>November</v>
      </c>
      <c r="O8121" s="15">
        <f>MONTH(M8121)</f>
        <v>11</v>
      </c>
      <c r="P8121" s="11" t="s">
        <v>267</v>
      </c>
      <c r="Q8121" s="16">
        <v>44516</v>
      </c>
      <c r="R8121" s="11" t="s">
        <v>15903</v>
      </c>
      <c r="S8121" s="17" t="str">
        <f>IFERROR(LEFT(R8121,FIND(" ",R8121)-1),R8121)</f>
        <v>0</v>
      </c>
      <c r="T8121" s="11">
        <v>0</v>
      </c>
      <c r="U8121" s="18">
        <f>IF(AND(T8121&gt;3,T8121&lt;&gt;"-"),"&gt;3",T8121)</f>
        <v>0</v>
      </c>
      <c r="V8121" s="11">
        <v>0</v>
      </c>
      <c r="W8121" s="20">
        <f>IF(V8121="-","",V8121)</f>
        <v>0</v>
      </c>
      <c r="X8121" s="62" t="s">
        <v>30</v>
      </c>
    </row>
    <row r="8122" spans="1:24" ht="15.75" customHeight="1" x14ac:dyDescent="0.3">
      <c r="A8122" s="10">
        <v>8121</v>
      </c>
      <c r="B8122" s="11" t="s">
        <v>15904</v>
      </c>
      <c r="C8122" s="11" t="s">
        <v>39</v>
      </c>
      <c r="D8122" s="11" t="s">
        <v>33</v>
      </c>
      <c r="E8122" s="11" t="str">
        <f>IFERROR(LEFT(D8122, FIND("-",D8122,1)-2),D8122)</f>
        <v>OPERASI</v>
      </c>
      <c r="F8122" s="11" t="s">
        <v>84</v>
      </c>
      <c r="G8122" s="33" t="s">
        <v>12007</v>
      </c>
      <c r="H8122" s="11" t="s">
        <v>670</v>
      </c>
      <c r="I8122" s="11" t="s">
        <v>675</v>
      </c>
      <c r="J8122" s="11" t="s">
        <v>12035</v>
      </c>
      <c r="K8122" s="11" t="s">
        <v>4856</v>
      </c>
      <c r="L8122" s="12" t="str">
        <f>RIGHT(K8122, 4)</f>
        <v>2023</v>
      </c>
      <c r="M8122" s="16">
        <v>45270</v>
      </c>
      <c r="N8122" s="14" t="str">
        <f>TEXT(M8122,"mmmm")</f>
        <v>December</v>
      </c>
      <c r="O8122" s="15">
        <f>MONTH(M8122)</f>
        <v>12</v>
      </c>
      <c r="P8122" s="11" t="s">
        <v>4857</v>
      </c>
      <c r="Q8122" s="16">
        <v>45271</v>
      </c>
      <c r="R8122" s="11" t="s">
        <v>15905</v>
      </c>
      <c r="S8122" s="17" t="str">
        <f>IFERROR(LEFT(R8122,FIND(" ",R8122)-1),R8122)</f>
        <v>0</v>
      </c>
      <c r="T8122" s="11">
        <v>0</v>
      </c>
      <c r="U8122" s="18">
        <f>IF(AND(T8122&gt;3,T8122&lt;&gt;"-"),"&gt;3",T8122)</f>
        <v>0</v>
      </c>
      <c r="V8122" s="11">
        <v>0</v>
      </c>
      <c r="W8122" s="20">
        <f>IF(V8122="-","",V8122)</f>
        <v>0</v>
      </c>
      <c r="X8122" s="62" t="s">
        <v>30</v>
      </c>
    </row>
    <row r="8123" spans="1:24" ht="15.75" customHeight="1" x14ac:dyDescent="0.3">
      <c r="A8123" s="10">
        <v>8122</v>
      </c>
      <c r="B8123" s="11" t="s">
        <v>15906</v>
      </c>
      <c r="C8123" s="11" t="s">
        <v>25</v>
      </c>
      <c r="D8123" s="11" t="s">
        <v>65</v>
      </c>
      <c r="E8123" s="11" t="str">
        <f>IFERROR(LEFT(D8123, FIND("-",D8123,1)-2),D8123)</f>
        <v>RANGKAIAN</v>
      </c>
      <c r="F8123" s="11" t="s">
        <v>3478</v>
      </c>
      <c r="G8123" s="33" t="s">
        <v>12007</v>
      </c>
      <c r="H8123" s="11" t="s">
        <v>670</v>
      </c>
      <c r="I8123" s="11" t="s">
        <v>675</v>
      </c>
      <c r="J8123" s="11" t="s">
        <v>12076</v>
      </c>
      <c r="K8123" s="11" t="s">
        <v>399</v>
      </c>
      <c r="L8123" s="12" t="str">
        <f>RIGHT(K8123, 4)</f>
        <v>2022</v>
      </c>
      <c r="M8123" s="16">
        <v>44775</v>
      </c>
      <c r="N8123" s="14" t="str">
        <f>TEXT(M8123,"mmmm")</f>
        <v>August</v>
      </c>
      <c r="O8123" s="15">
        <f>MONTH(M8123)</f>
        <v>8</v>
      </c>
      <c r="P8123" s="11" t="s">
        <v>2563</v>
      </c>
      <c r="Q8123" s="16">
        <v>44776</v>
      </c>
      <c r="R8123" s="11" t="s">
        <v>15907</v>
      </c>
      <c r="S8123" s="17" t="str">
        <f>IFERROR(LEFT(R8123,FIND(" ",R8123)-1),R8123)</f>
        <v>0</v>
      </c>
      <c r="T8123" s="11">
        <v>0</v>
      </c>
      <c r="U8123" s="18">
        <f>IF(AND(T8123&gt;3,T8123&lt;&gt;"-"),"&gt;3",T8123)</f>
        <v>0</v>
      </c>
      <c r="V8123" s="11">
        <v>0</v>
      </c>
      <c r="W8123" s="20">
        <f>IF(V8123="-","",V8123)</f>
        <v>0</v>
      </c>
      <c r="X8123" s="62" t="s">
        <v>30</v>
      </c>
    </row>
    <row r="8124" spans="1:24" ht="15.75" customHeight="1" x14ac:dyDescent="0.3">
      <c r="A8124" s="10">
        <v>8123</v>
      </c>
      <c r="B8124" s="11" t="s">
        <v>15908</v>
      </c>
      <c r="C8124" s="11" t="s">
        <v>39</v>
      </c>
      <c r="D8124" s="11" t="s">
        <v>33</v>
      </c>
      <c r="E8124" s="11" t="str">
        <f>IFERROR(LEFT(D8124, FIND("-",D8124,1)-2),D8124)</f>
        <v>OPERASI</v>
      </c>
      <c r="F8124" s="11" t="s">
        <v>34</v>
      </c>
      <c r="G8124" s="33" t="s">
        <v>12007</v>
      </c>
      <c r="H8124" s="11" t="s">
        <v>670</v>
      </c>
      <c r="I8124" s="11" t="s">
        <v>675</v>
      </c>
      <c r="J8124" s="11" t="s">
        <v>12035</v>
      </c>
      <c r="K8124" s="11" t="s">
        <v>3911</v>
      </c>
      <c r="L8124" s="12" t="str">
        <f>RIGHT(K8124, 4)</f>
        <v>2023</v>
      </c>
      <c r="M8124" s="16">
        <v>45212</v>
      </c>
      <c r="N8124" s="14" t="str">
        <f>TEXT(M8124,"mmmm")</f>
        <v>October</v>
      </c>
      <c r="O8124" s="15">
        <f>MONTH(M8124)</f>
        <v>10</v>
      </c>
      <c r="P8124" s="11" t="s">
        <v>7800</v>
      </c>
      <c r="Q8124" s="16">
        <v>45213</v>
      </c>
      <c r="R8124" s="11" t="s">
        <v>15909</v>
      </c>
      <c r="S8124" s="17" t="str">
        <f>IFERROR(LEFT(R8124,FIND(" ",R8124)-1),R8124)</f>
        <v>0</v>
      </c>
      <c r="T8124" s="11">
        <v>0</v>
      </c>
      <c r="U8124" s="18">
        <f>IF(AND(T8124&gt;3,T8124&lt;&gt;"-"),"&gt;3",T8124)</f>
        <v>0</v>
      </c>
      <c r="V8124" s="11">
        <v>0</v>
      </c>
      <c r="W8124" s="20">
        <f>IF(V8124="-","",V8124)</f>
        <v>0</v>
      </c>
      <c r="X8124" s="62" t="s">
        <v>30</v>
      </c>
    </row>
    <row r="8125" spans="1:24" ht="15.75" customHeight="1" x14ac:dyDescent="0.3">
      <c r="A8125" s="10">
        <v>8124</v>
      </c>
      <c r="B8125" s="11" t="s">
        <v>15910</v>
      </c>
      <c r="C8125" s="11" t="s">
        <v>39</v>
      </c>
      <c r="D8125" s="11" t="s">
        <v>33</v>
      </c>
      <c r="E8125" s="11" t="str">
        <f>IFERROR(LEFT(D8125, FIND("-",D8125,1)-2),D8125)</f>
        <v>OPERASI</v>
      </c>
      <c r="F8125" s="11" t="s">
        <v>34</v>
      </c>
      <c r="G8125" s="33" t="s">
        <v>12007</v>
      </c>
      <c r="H8125" s="11" t="s">
        <v>670</v>
      </c>
      <c r="I8125" s="11" t="s">
        <v>671</v>
      </c>
      <c r="J8125" s="11" t="s">
        <v>697</v>
      </c>
      <c r="K8125" s="11" t="s">
        <v>1460</v>
      </c>
      <c r="L8125" s="12" t="str">
        <f>RIGHT(K8125, 4)</f>
        <v>2022</v>
      </c>
      <c r="M8125" s="16">
        <v>44845</v>
      </c>
      <c r="N8125" s="14" t="str">
        <f>TEXT(M8125,"mmmm")</f>
        <v>October</v>
      </c>
      <c r="O8125" s="15">
        <f>MONTH(M8125)</f>
        <v>10</v>
      </c>
      <c r="P8125" s="11" t="s">
        <v>447</v>
      </c>
      <c r="Q8125" s="16">
        <v>44846</v>
      </c>
      <c r="R8125" s="11" t="s">
        <v>15911</v>
      </c>
      <c r="S8125" s="17" t="str">
        <f>IFERROR(LEFT(R8125,FIND(" ",R8125)-1),R8125)</f>
        <v>0</v>
      </c>
      <c r="T8125" s="11">
        <v>0</v>
      </c>
      <c r="U8125" s="18">
        <f>IF(AND(T8125&gt;3,T8125&lt;&gt;"-"),"&gt;3",T8125)</f>
        <v>0</v>
      </c>
      <c r="V8125" s="11">
        <v>0</v>
      </c>
      <c r="W8125" s="20">
        <f>IF(V8125="-","",V8125)</f>
        <v>0</v>
      </c>
      <c r="X8125" s="62" t="s">
        <v>30</v>
      </c>
    </row>
    <row r="8126" spans="1:24" ht="15.75" customHeight="1" x14ac:dyDescent="0.3">
      <c r="A8126" s="10">
        <v>8125</v>
      </c>
      <c r="B8126" s="11" t="s">
        <v>15912</v>
      </c>
      <c r="C8126" s="11" t="s">
        <v>39</v>
      </c>
      <c r="D8126" s="11" t="s">
        <v>33</v>
      </c>
      <c r="E8126" s="11" t="str">
        <f>IFERROR(LEFT(D8126, FIND("-",D8126,1)-2),D8126)</f>
        <v>OPERASI</v>
      </c>
      <c r="F8126" s="11" t="s">
        <v>84</v>
      </c>
      <c r="G8126" s="33" t="s">
        <v>12007</v>
      </c>
      <c r="H8126" s="11" t="s">
        <v>670</v>
      </c>
      <c r="I8126" s="11" t="s">
        <v>675</v>
      </c>
      <c r="J8126" s="11" t="s">
        <v>741</v>
      </c>
      <c r="K8126" s="11" t="s">
        <v>3812</v>
      </c>
      <c r="L8126" s="12" t="str">
        <f>RIGHT(K8126, 4)</f>
        <v>2022</v>
      </c>
      <c r="M8126" s="16">
        <v>44780</v>
      </c>
      <c r="N8126" s="14" t="str">
        <f>TEXT(M8126,"mmmm")</f>
        <v>August</v>
      </c>
      <c r="O8126" s="15">
        <f>MONTH(M8126)</f>
        <v>8</v>
      </c>
      <c r="P8126" s="11" t="s">
        <v>1210</v>
      </c>
      <c r="Q8126" s="16">
        <v>44781</v>
      </c>
      <c r="R8126" s="11" t="s">
        <v>15913</v>
      </c>
      <c r="S8126" s="17" t="str">
        <f>IFERROR(LEFT(R8126,FIND(" ",R8126)-1),R8126)</f>
        <v>0</v>
      </c>
      <c r="T8126" s="11">
        <v>0</v>
      </c>
      <c r="U8126" s="18">
        <f>IF(AND(T8126&gt;3,T8126&lt;&gt;"-"),"&gt;3",T8126)</f>
        <v>0</v>
      </c>
      <c r="V8126" s="11">
        <v>0</v>
      </c>
      <c r="W8126" s="20">
        <f>IF(V8126="-","",V8126)</f>
        <v>0</v>
      </c>
      <c r="X8126" s="62" t="s">
        <v>30</v>
      </c>
    </row>
    <row r="8127" spans="1:24" ht="15.75" customHeight="1" x14ac:dyDescent="0.3">
      <c r="A8127" s="10">
        <v>8126</v>
      </c>
      <c r="B8127" s="11" t="s">
        <v>15914</v>
      </c>
      <c r="C8127" s="11" t="s">
        <v>39</v>
      </c>
      <c r="D8127" s="11" t="s">
        <v>33</v>
      </c>
      <c r="E8127" s="11" t="str">
        <f>IFERROR(LEFT(D8127, FIND("-",D8127,1)-2),D8127)</f>
        <v>OPERASI</v>
      </c>
      <c r="F8127" s="11" t="s">
        <v>34</v>
      </c>
      <c r="G8127" s="33" t="s">
        <v>12007</v>
      </c>
      <c r="H8127" s="11" t="s">
        <v>670</v>
      </c>
      <c r="I8127" s="11" t="s">
        <v>675</v>
      </c>
      <c r="J8127" s="11" t="s">
        <v>12035</v>
      </c>
      <c r="K8127" s="11" t="s">
        <v>3604</v>
      </c>
      <c r="L8127" s="12" t="str">
        <f>RIGHT(K8127, 4)</f>
        <v>2023</v>
      </c>
      <c r="M8127" s="16">
        <v>45216</v>
      </c>
      <c r="N8127" s="14" t="str">
        <f>TEXT(M8127,"mmmm")</f>
        <v>October</v>
      </c>
      <c r="O8127" s="15">
        <f>MONTH(M8127)</f>
        <v>10</v>
      </c>
      <c r="P8127" s="11" t="s">
        <v>2602</v>
      </c>
      <c r="Q8127" s="16">
        <v>45217</v>
      </c>
      <c r="R8127" s="11" t="s">
        <v>15915</v>
      </c>
      <c r="S8127" s="17" t="str">
        <f>IFERROR(LEFT(R8127,FIND(" ",R8127)-1),R8127)</f>
        <v>0</v>
      </c>
      <c r="T8127" s="11">
        <v>0</v>
      </c>
      <c r="U8127" s="18">
        <f>IF(AND(T8127&gt;3,T8127&lt;&gt;"-"),"&gt;3",T8127)</f>
        <v>0</v>
      </c>
      <c r="V8127" s="11">
        <v>0</v>
      </c>
      <c r="W8127" s="20">
        <f>IF(V8127="-","",V8127)</f>
        <v>0</v>
      </c>
      <c r="X8127" s="62" t="s">
        <v>30</v>
      </c>
    </row>
    <row r="8128" spans="1:24" ht="15.75" customHeight="1" x14ac:dyDescent="0.3">
      <c r="A8128" s="10">
        <v>8127</v>
      </c>
      <c r="B8128" s="11" t="s">
        <v>15916</v>
      </c>
      <c r="C8128" s="11" t="s">
        <v>39</v>
      </c>
      <c r="D8128" s="11" t="s">
        <v>61</v>
      </c>
      <c r="E8128" s="11" t="str">
        <f>IFERROR(LEFT(D8128, FIND("-",D8128,1)-2),D8128)</f>
        <v>KESELAMATAN</v>
      </c>
      <c r="F8128" s="11" t="s">
        <v>172</v>
      </c>
      <c r="G8128" s="33" t="s">
        <v>12007</v>
      </c>
      <c r="H8128" s="11" t="s">
        <v>670</v>
      </c>
      <c r="I8128" s="11" t="s">
        <v>675</v>
      </c>
      <c r="J8128" s="11" t="s">
        <v>751</v>
      </c>
      <c r="K8128" s="11" t="s">
        <v>1599</v>
      </c>
      <c r="L8128" s="12" t="str">
        <f>RIGHT(K8128, 4)</f>
        <v>2021</v>
      </c>
      <c r="M8128" s="16">
        <v>44272</v>
      </c>
      <c r="N8128" s="14" t="str">
        <f>TEXT(M8128,"mmmm")</f>
        <v>March</v>
      </c>
      <c r="O8128" s="15">
        <f>MONTH(M8128)</f>
        <v>3</v>
      </c>
      <c r="P8128" s="11" t="s">
        <v>1529</v>
      </c>
      <c r="Q8128" s="16">
        <v>44273</v>
      </c>
      <c r="R8128" s="11" t="s">
        <v>15917</v>
      </c>
      <c r="S8128" s="17" t="str">
        <f>IFERROR(LEFT(R8128,FIND(" ",R8128)-1),R8128)</f>
        <v>0</v>
      </c>
      <c r="T8128" s="11">
        <v>0</v>
      </c>
      <c r="U8128" s="18">
        <f>IF(AND(T8128&gt;3,T8128&lt;&gt;"-"),"&gt;3",T8128)</f>
        <v>0</v>
      </c>
      <c r="V8128" s="11">
        <v>0</v>
      </c>
      <c r="W8128" s="20">
        <f>IF(V8128="-","",V8128)</f>
        <v>0</v>
      </c>
      <c r="X8128" s="62" t="s">
        <v>30</v>
      </c>
    </row>
    <row r="8129" spans="1:24" ht="15.75" customHeight="1" x14ac:dyDescent="0.3">
      <c r="A8129" s="10">
        <v>8128</v>
      </c>
      <c r="B8129" s="11" t="s">
        <v>15918</v>
      </c>
      <c r="C8129" s="11" t="s">
        <v>25</v>
      </c>
      <c r="D8129" s="11" t="s">
        <v>51</v>
      </c>
      <c r="E8129" s="11" t="str">
        <f>IFERROR(LEFT(D8129, FIND("-",D8129,1)-2),D8129)</f>
        <v>OPERASI</v>
      </c>
      <c r="F8129" s="11" t="s">
        <v>27</v>
      </c>
      <c r="G8129" s="33" t="s">
        <v>12007</v>
      </c>
      <c r="H8129" s="11" t="s">
        <v>670</v>
      </c>
      <c r="I8129" s="11" t="s">
        <v>675</v>
      </c>
      <c r="J8129" s="11" t="s">
        <v>825</v>
      </c>
      <c r="K8129" s="11" t="s">
        <v>6508</v>
      </c>
      <c r="L8129" s="12" t="str">
        <f>RIGHT(K8129, 4)</f>
        <v>2023</v>
      </c>
      <c r="M8129" s="16">
        <v>44971</v>
      </c>
      <c r="N8129" s="14" t="str">
        <f>TEXT(M8129,"mmmm")</f>
        <v>February</v>
      </c>
      <c r="O8129" s="15">
        <f>MONTH(M8129)</f>
        <v>2</v>
      </c>
      <c r="P8129" s="11" t="s">
        <v>527</v>
      </c>
      <c r="Q8129" s="16">
        <v>44972</v>
      </c>
      <c r="R8129" s="11" t="s">
        <v>15919</v>
      </c>
      <c r="S8129" s="17" t="str">
        <f>IFERROR(LEFT(R8129,FIND(" ",R8129)-1),R8129)</f>
        <v>0</v>
      </c>
      <c r="T8129" s="11">
        <v>0</v>
      </c>
      <c r="U8129" s="18">
        <f>IF(AND(T8129&gt;3,T8129&lt;&gt;"-"),"&gt;3",T8129)</f>
        <v>0</v>
      </c>
      <c r="V8129" s="11">
        <v>0</v>
      </c>
      <c r="W8129" s="20">
        <f>IF(V8129="-","",V8129)</f>
        <v>0</v>
      </c>
      <c r="X8129" s="62" t="s">
        <v>30</v>
      </c>
    </row>
    <row r="8130" spans="1:24" ht="15.75" customHeight="1" x14ac:dyDescent="0.3">
      <c r="A8130" s="10">
        <v>8129</v>
      </c>
      <c r="B8130" s="11" t="s">
        <v>15920</v>
      </c>
      <c r="C8130" s="11" t="s">
        <v>39</v>
      </c>
      <c r="D8130" s="11" t="s">
        <v>33</v>
      </c>
      <c r="E8130" s="11" t="str">
        <f>IFERROR(LEFT(D8130, FIND("-",D8130,1)-2),D8130)</f>
        <v>OPERASI</v>
      </c>
      <c r="F8130" s="11" t="s">
        <v>84</v>
      </c>
      <c r="G8130" s="33" t="s">
        <v>12007</v>
      </c>
      <c r="H8130" s="11" t="s">
        <v>670</v>
      </c>
      <c r="I8130" s="11" t="s">
        <v>671</v>
      </c>
      <c r="J8130" s="11" t="s">
        <v>741</v>
      </c>
      <c r="K8130" s="11" t="s">
        <v>245</v>
      </c>
      <c r="L8130" s="12" t="str">
        <f>RIGHT(K8130, 4)</f>
        <v>2021</v>
      </c>
      <c r="M8130" s="16">
        <v>44480</v>
      </c>
      <c r="N8130" s="14" t="str">
        <f>TEXT(M8130,"mmmm")</f>
        <v>October</v>
      </c>
      <c r="O8130" s="15">
        <f>MONTH(M8130)</f>
        <v>10</v>
      </c>
      <c r="P8130" s="11" t="s">
        <v>248</v>
      </c>
      <c r="Q8130" s="16">
        <v>44481</v>
      </c>
      <c r="R8130" s="11" t="s">
        <v>15921</v>
      </c>
      <c r="S8130" s="17" t="str">
        <f>IFERROR(LEFT(R8130,FIND(" ",R8130)-1),R8130)</f>
        <v>0</v>
      </c>
      <c r="T8130" s="11">
        <v>0</v>
      </c>
      <c r="U8130" s="18">
        <f>IF(AND(T8130&gt;3,T8130&lt;&gt;"-"),"&gt;3",T8130)</f>
        <v>0</v>
      </c>
      <c r="V8130" s="11">
        <v>0</v>
      </c>
      <c r="W8130" s="20">
        <f>IF(V8130="-","",V8130)</f>
        <v>0</v>
      </c>
      <c r="X8130" s="62" t="s">
        <v>30</v>
      </c>
    </row>
    <row r="8131" spans="1:24" ht="15.75" customHeight="1" x14ac:dyDescent="0.3">
      <c r="A8131" s="10">
        <v>8130</v>
      </c>
      <c r="B8131" s="11" t="s">
        <v>15922</v>
      </c>
      <c r="C8131" s="11" t="s">
        <v>25</v>
      </c>
      <c r="D8131" s="11" t="s">
        <v>200</v>
      </c>
      <c r="E8131" s="11" t="str">
        <f>IFERROR(LEFT(D8131, FIND("-",D8131,1)-2),D8131)</f>
        <v>SISTEM</v>
      </c>
      <c r="F8131" s="11" t="s">
        <v>201</v>
      </c>
      <c r="G8131" s="33" t="s">
        <v>12007</v>
      </c>
      <c r="H8131" s="11" t="s">
        <v>684</v>
      </c>
      <c r="I8131" s="11" t="s">
        <v>680</v>
      </c>
      <c r="J8131" s="11" t="s">
        <v>1033</v>
      </c>
      <c r="K8131" s="11" t="s">
        <v>2789</v>
      </c>
      <c r="L8131" s="12" t="str">
        <f>RIGHT(K8131, 4)</f>
        <v>2022</v>
      </c>
      <c r="M8131" s="16">
        <v>44881</v>
      </c>
      <c r="N8131" s="14" t="str">
        <f>TEXT(M8131,"mmmm")</f>
        <v>November</v>
      </c>
      <c r="O8131" s="15">
        <f>MONTH(M8131)</f>
        <v>11</v>
      </c>
      <c r="P8131" s="11" t="s">
        <v>3581</v>
      </c>
      <c r="Q8131" s="16">
        <v>44882</v>
      </c>
      <c r="R8131" s="11" t="s">
        <v>15923</v>
      </c>
      <c r="S8131" s="17" t="str">
        <f>IFERROR(LEFT(R8131,FIND(" ",R8131)-1),R8131)</f>
        <v>0</v>
      </c>
      <c r="T8131" s="11">
        <v>0</v>
      </c>
      <c r="U8131" s="18">
        <f>IF(AND(T8131&gt;3,T8131&lt;&gt;"-"),"&gt;3",T8131)</f>
        <v>0</v>
      </c>
      <c r="V8131" s="11">
        <v>0</v>
      </c>
      <c r="W8131" s="20">
        <f>IF(V8131="-","",V8131)</f>
        <v>0</v>
      </c>
      <c r="X8131" s="62" t="s">
        <v>687</v>
      </c>
    </row>
    <row r="8132" spans="1:24" ht="15.75" customHeight="1" x14ac:dyDescent="0.3">
      <c r="A8132" s="10">
        <v>8131</v>
      </c>
      <c r="B8132" s="11" t="s">
        <v>15924</v>
      </c>
      <c r="C8132" s="11" t="s">
        <v>39</v>
      </c>
      <c r="D8132" s="11" t="s">
        <v>33</v>
      </c>
      <c r="E8132" s="11" t="str">
        <f>IFERROR(LEFT(D8132, FIND("-",D8132,1)-2),D8132)</f>
        <v>OPERASI</v>
      </c>
      <c r="F8132" s="11" t="s">
        <v>34</v>
      </c>
      <c r="G8132" s="33" t="s">
        <v>12007</v>
      </c>
      <c r="H8132" s="11" t="s">
        <v>670</v>
      </c>
      <c r="I8132" s="11" t="s">
        <v>675</v>
      </c>
      <c r="J8132" s="11" t="s">
        <v>12035</v>
      </c>
      <c r="K8132" s="11" t="s">
        <v>2314</v>
      </c>
      <c r="L8132" s="12" t="str">
        <f>RIGHT(K8132, 4)</f>
        <v>2022</v>
      </c>
      <c r="M8132" s="16">
        <v>44719</v>
      </c>
      <c r="N8132" s="14" t="str">
        <f>TEXT(M8132,"mmmm")</f>
        <v>June</v>
      </c>
      <c r="O8132" s="15">
        <f>MONTH(M8132)</f>
        <v>6</v>
      </c>
      <c r="P8132" s="11" t="s">
        <v>3995</v>
      </c>
      <c r="Q8132" s="16">
        <v>44720</v>
      </c>
      <c r="R8132" s="11" t="s">
        <v>15925</v>
      </c>
      <c r="S8132" s="17" t="str">
        <f>IFERROR(LEFT(R8132,FIND(" ",R8132)-1),R8132)</f>
        <v>0</v>
      </c>
      <c r="T8132" s="11">
        <v>0</v>
      </c>
      <c r="U8132" s="18">
        <f>IF(AND(T8132&gt;3,T8132&lt;&gt;"-"),"&gt;3",T8132)</f>
        <v>0</v>
      </c>
      <c r="V8132" s="11">
        <v>0</v>
      </c>
      <c r="W8132" s="20">
        <f>IF(V8132="-","",V8132)</f>
        <v>0</v>
      </c>
      <c r="X8132" s="62" t="s">
        <v>30</v>
      </c>
    </row>
    <row r="8133" spans="1:24" ht="15.75" customHeight="1" x14ac:dyDescent="0.3">
      <c r="A8133" s="10">
        <v>8132</v>
      </c>
      <c r="B8133" s="11" t="s">
        <v>15926</v>
      </c>
      <c r="C8133" s="11" t="s">
        <v>39</v>
      </c>
      <c r="D8133" s="11" t="s">
        <v>33</v>
      </c>
      <c r="E8133" s="11" t="str">
        <f>IFERROR(LEFT(D8133, FIND("-",D8133,1)-2),D8133)</f>
        <v>OPERASI</v>
      </c>
      <c r="F8133" s="11" t="s">
        <v>27</v>
      </c>
      <c r="G8133" s="33" t="s">
        <v>12007</v>
      </c>
      <c r="H8133" s="11" t="s">
        <v>684</v>
      </c>
      <c r="I8133" s="11" t="s">
        <v>1544</v>
      </c>
      <c r="J8133" s="11" t="s">
        <v>12035</v>
      </c>
      <c r="K8133" s="11" t="s">
        <v>2888</v>
      </c>
      <c r="L8133" s="12" t="str">
        <f>RIGHT(K8133, 4)</f>
        <v>2023</v>
      </c>
      <c r="M8133" s="16">
        <v>45063</v>
      </c>
      <c r="N8133" s="14" t="str">
        <f>TEXT(M8133,"mmmm")</f>
        <v>May</v>
      </c>
      <c r="O8133" s="15">
        <f>MONTH(M8133)</f>
        <v>5</v>
      </c>
      <c r="P8133" s="11" t="s">
        <v>575</v>
      </c>
      <c r="Q8133" s="16">
        <v>45064</v>
      </c>
      <c r="R8133" s="11" t="s">
        <v>15927</v>
      </c>
      <c r="S8133" s="17" t="str">
        <f>IFERROR(LEFT(R8133,FIND(" ",R8133)-1),R8133)</f>
        <v>0</v>
      </c>
      <c r="T8133" s="11">
        <v>0</v>
      </c>
      <c r="U8133" s="18">
        <f>IF(AND(T8133&gt;3,T8133&lt;&gt;"-"),"&gt;3",T8133)</f>
        <v>0</v>
      </c>
      <c r="V8133" s="11">
        <v>0</v>
      </c>
      <c r="W8133" s="20">
        <f>IF(V8133="-","",V8133)</f>
        <v>0</v>
      </c>
      <c r="X8133" s="62" t="s">
        <v>687</v>
      </c>
    </row>
    <row r="8134" spans="1:24" ht="15.75" customHeight="1" x14ac:dyDescent="0.3">
      <c r="A8134" s="10">
        <v>8133</v>
      </c>
      <c r="B8134" s="11" t="s">
        <v>15928</v>
      </c>
      <c r="C8134" s="11" t="s">
        <v>39</v>
      </c>
      <c r="D8134" s="11" t="s">
        <v>51</v>
      </c>
      <c r="E8134" s="11" t="str">
        <f>IFERROR(LEFT(D8134, FIND("-",D8134,1)-2),D8134)</f>
        <v>OPERASI</v>
      </c>
      <c r="F8134" s="11" t="s">
        <v>52</v>
      </c>
      <c r="G8134" s="33" t="s">
        <v>12007</v>
      </c>
      <c r="H8134" s="11" t="s">
        <v>670</v>
      </c>
      <c r="I8134" s="11" t="s">
        <v>675</v>
      </c>
      <c r="J8134" s="11" t="s">
        <v>12035</v>
      </c>
      <c r="K8134" s="11" t="s">
        <v>9832</v>
      </c>
      <c r="L8134" s="12" t="str">
        <f>RIGHT(K8134, 4)</f>
        <v>2020</v>
      </c>
      <c r="M8134" s="16">
        <v>44114</v>
      </c>
      <c r="N8134" s="14" t="str">
        <f>TEXT(M8134,"mmmm")</f>
        <v>October</v>
      </c>
      <c r="O8134" s="15">
        <f>MONTH(M8134)</f>
        <v>10</v>
      </c>
      <c r="P8134" s="11" t="s">
        <v>4606</v>
      </c>
      <c r="Q8134" s="16">
        <v>44115</v>
      </c>
      <c r="R8134" s="11" t="s">
        <v>15929</v>
      </c>
      <c r="S8134" s="17" t="str">
        <f>IFERROR(LEFT(R8134,FIND(" ",R8134)-1),R8134)</f>
        <v>0</v>
      </c>
      <c r="T8134" s="11">
        <v>0</v>
      </c>
      <c r="U8134" s="18">
        <f>IF(AND(T8134&gt;3,T8134&lt;&gt;"-"),"&gt;3",T8134)</f>
        <v>0</v>
      </c>
      <c r="V8134" s="11">
        <v>0</v>
      </c>
      <c r="W8134" s="20">
        <f>IF(V8134="-","",V8134)</f>
        <v>0</v>
      </c>
      <c r="X8134" s="62" t="s">
        <v>30</v>
      </c>
    </row>
    <row r="8135" spans="1:24" ht="15.75" customHeight="1" x14ac:dyDescent="0.3">
      <c r="A8135" s="10">
        <v>8134</v>
      </c>
      <c r="B8135" s="11" t="s">
        <v>15930</v>
      </c>
      <c r="C8135" s="11" t="s">
        <v>25</v>
      </c>
      <c r="D8135" s="11" t="s">
        <v>61</v>
      </c>
      <c r="E8135" s="11" t="str">
        <f>IFERROR(LEFT(D8135, FIND("-",D8135,1)-2),D8135)</f>
        <v>KESELAMATAN</v>
      </c>
      <c r="F8135" s="11" t="s">
        <v>27</v>
      </c>
      <c r="G8135" s="33" t="s">
        <v>12007</v>
      </c>
      <c r="H8135" s="11" t="s">
        <v>684</v>
      </c>
      <c r="I8135" s="11" t="s">
        <v>671</v>
      </c>
      <c r="J8135" s="11" t="s">
        <v>371</v>
      </c>
      <c r="K8135" s="11" t="s">
        <v>7134</v>
      </c>
      <c r="L8135" s="12" t="str">
        <f>RIGHT(K8135, 4)</f>
        <v>2021</v>
      </c>
      <c r="M8135" s="16">
        <v>44221</v>
      </c>
      <c r="N8135" s="14" t="str">
        <f>TEXT(M8135,"mmmm")</f>
        <v>January</v>
      </c>
      <c r="O8135" s="15">
        <f>MONTH(M8135)</f>
        <v>1</v>
      </c>
      <c r="P8135" s="11" t="s">
        <v>1752</v>
      </c>
      <c r="Q8135" s="16">
        <v>44222</v>
      </c>
      <c r="R8135" s="11" t="s">
        <v>15931</v>
      </c>
      <c r="S8135" s="17" t="str">
        <f>IFERROR(LEFT(R8135,FIND(" ",R8135)-1),R8135)</f>
        <v>0</v>
      </c>
      <c r="T8135" s="11">
        <v>0</v>
      </c>
      <c r="U8135" s="18">
        <f>IF(AND(T8135&gt;3,T8135&lt;&gt;"-"),"&gt;3",T8135)</f>
        <v>0</v>
      </c>
      <c r="V8135" s="11">
        <v>0</v>
      </c>
      <c r="W8135" s="20">
        <f>IF(V8135="-","",V8135)</f>
        <v>0</v>
      </c>
      <c r="X8135" s="62" t="s">
        <v>687</v>
      </c>
    </row>
    <row r="8136" spans="1:24" ht="15.75" customHeight="1" x14ac:dyDescent="0.3">
      <c r="A8136" s="10">
        <v>8135</v>
      </c>
      <c r="B8136" s="11" t="s">
        <v>15932</v>
      </c>
      <c r="C8136" s="11" t="s">
        <v>39</v>
      </c>
      <c r="D8136" s="11" t="s">
        <v>33</v>
      </c>
      <c r="E8136" s="11" t="str">
        <f>IFERROR(LEFT(D8136, FIND("-",D8136,1)-2),D8136)</f>
        <v>OPERASI</v>
      </c>
      <c r="F8136" s="11" t="s">
        <v>84</v>
      </c>
      <c r="G8136" s="33" t="s">
        <v>12007</v>
      </c>
      <c r="H8136" s="11" t="s">
        <v>670</v>
      </c>
      <c r="I8136" s="11" t="s">
        <v>675</v>
      </c>
      <c r="J8136" s="11" t="s">
        <v>741</v>
      </c>
      <c r="K8136" s="11" t="s">
        <v>3812</v>
      </c>
      <c r="L8136" s="12" t="str">
        <f>RIGHT(K8136, 4)</f>
        <v>2022</v>
      </c>
      <c r="M8136" s="16">
        <v>44780</v>
      </c>
      <c r="N8136" s="14" t="str">
        <f>TEXT(M8136,"mmmm")</f>
        <v>August</v>
      </c>
      <c r="O8136" s="15">
        <f>MONTH(M8136)</f>
        <v>8</v>
      </c>
      <c r="P8136" s="11" t="s">
        <v>1210</v>
      </c>
      <c r="Q8136" s="16">
        <v>44781</v>
      </c>
      <c r="R8136" s="11" t="s">
        <v>15933</v>
      </c>
      <c r="S8136" s="17" t="str">
        <f>IFERROR(LEFT(R8136,FIND(" ",R8136)-1),R8136)</f>
        <v>0</v>
      </c>
      <c r="T8136" s="11">
        <v>0</v>
      </c>
      <c r="U8136" s="18">
        <f>IF(AND(T8136&gt;3,T8136&lt;&gt;"-"),"&gt;3",T8136)</f>
        <v>0</v>
      </c>
      <c r="V8136" s="11">
        <v>0</v>
      </c>
      <c r="W8136" s="20">
        <f>IF(V8136="-","",V8136)</f>
        <v>0</v>
      </c>
      <c r="X8136" s="62" t="s">
        <v>30</v>
      </c>
    </row>
    <row r="8137" spans="1:24" ht="15.75" customHeight="1" x14ac:dyDescent="0.3">
      <c r="A8137" s="10">
        <v>8136</v>
      </c>
      <c r="B8137" s="11" t="s">
        <v>15934</v>
      </c>
      <c r="C8137" s="11" t="s">
        <v>39</v>
      </c>
      <c r="D8137" s="11" t="s">
        <v>33</v>
      </c>
      <c r="E8137" s="11" t="str">
        <f>IFERROR(LEFT(D8137, FIND("-",D8137,1)-2),D8137)</f>
        <v>OPERASI</v>
      </c>
      <c r="F8137" s="11" t="s">
        <v>34</v>
      </c>
      <c r="G8137" s="33" t="s">
        <v>12007</v>
      </c>
      <c r="H8137" s="11" t="s">
        <v>670</v>
      </c>
      <c r="I8137" s="11" t="s">
        <v>675</v>
      </c>
      <c r="J8137" s="11" t="s">
        <v>12035</v>
      </c>
      <c r="K8137" s="11" t="s">
        <v>2983</v>
      </c>
      <c r="L8137" s="12" t="str">
        <f>RIGHT(K8137, 4)</f>
        <v>2022</v>
      </c>
      <c r="M8137" s="16">
        <v>44839</v>
      </c>
      <c r="N8137" s="14" t="str">
        <f>TEXT(M8137,"mmmm")</f>
        <v>October</v>
      </c>
      <c r="O8137" s="15">
        <f>MONTH(M8137)</f>
        <v>10</v>
      </c>
      <c r="P8137" s="11" t="s">
        <v>2983</v>
      </c>
      <c r="Q8137" s="16">
        <v>44839</v>
      </c>
      <c r="R8137" s="11" t="s">
        <v>15935</v>
      </c>
      <c r="S8137" s="17" t="str">
        <f>IFERROR(LEFT(R8137,FIND(" ",R8137)-1),R8137)</f>
        <v>0</v>
      </c>
      <c r="T8137" s="11">
        <v>0</v>
      </c>
      <c r="U8137" s="18">
        <f>IF(AND(T8137&gt;3,T8137&lt;&gt;"-"),"&gt;3",T8137)</f>
        <v>0</v>
      </c>
      <c r="V8137" s="11">
        <v>0</v>
      </c>
      <c r="W8137" s="20">
        <f>IF(V8137="-","",V8137)</f>
        <v>0</v>
      </c>
      <c r="X8137" s="62" t="s">
        <v>30</v>
      </c>
    </row>
    <row r="8138" spans="1:24" ht="15.75" customHeight="1" x14ac:dyDescent="0.3">
      <c r="A8138" s="10">
        <v>8137</v>
      </c>
      <c r="B8138" s="11" t="s">
        <v>15936</v>
      </c>
      <c r="C8138" s="11" t="s">
        <v>25</v>
      </c>
      <c r="D8138" s="11" t="s">
        <v>388</v>
      </c>
      <c r="E8138" s="11" t="str">
        <f>IFERROR(LEFT(D8138, FIND("-",D8138,1)-2),D8138)</f>
        <v>SISTEM</v>
      </c>
      <c r="F8138" s="11" t="s">
        <v>15937</v>
      </c>
      <c r="G8138" s="33" t="s">
        <v>12007</v>
      </c>
      <c r="H8138" s="11" t="s">
        <v>684</v>
      </c>
      <c r="I8138" s="11" t="s">
        <v>671</v>
      </c>
      <c r="J8138" s="11" t="s">
        <v>11262</v>
      </c>
      <c r="K8138" s="11" t="s">
        <v>1636</v>
      </c>
      <c r="L8138" s="12" t="str">
        <f>RIGHT(K8138, 4)</f>
        <v>2023</v>
      </c>
      <c r="M8138" s="16">
        <v>45096</v>
      </c>
      <c r="N8138" s="14" t="str">
        <f>TEXT(M8138,"mmmm")</f>
        <v>June</v>
      </c>
      <c r="O8138" s="15">
        <f>MONTH(M8138)</f>
        <v>6</v>
      </c>
      <c r="P8138" s="11" t="s">
        <v>6758</v>
      </c>
      <c r="Q8138" s="16">
        <v>45097</v>
      </c>
      <c r="R8138" s="11" t="s">
        <v>15938</v>
      </c>
      <c r="S8138" s="17" t="str">
        <f>IFERROR(LEFT(R8138,FIND(" ",R8138)-1),R8138)</f>
        <v>0</v>
      </c>
      <c r="T8138" s="11">
        <v>0</v>
      </c>
      <c r="U8138" s="18">
        <f>IF(AND(T8138&gt;3,T8138&lt;&gt;"-"),"&gt;3",T8138)</f>
        <v>0</v>
      </c>
      <c r="V8138" s="11">
        <v>0</v>
      </c>
      <c r="W8138" s="20">
        <f>IF(V8138="-","",V8138)</f>
        <v>0</v>
      </c>
      <c r="X8138" s="62" t="s">
        <v>687</v>
      </c>
    </row>
    <row r="8139" spans="1:24" ht="15.75" customHeight="1" x14ac:dyDescent="0.3">
      <c r="A8139" s="10">
        <v>8138</v>
      </c>
      <c r="B8139" s="11" t="s">
        <v>15939</v>
      </c>
      <c r="C8139" s="11" t="s">
        <v>39</v>
      </c>
      <c r="D8139" s="11" t="s">
        <v>33</v>
      </c>
      <c r="E8139" s="11" t="str">
        <f>IFERROR(LEFT(D8139, FIND("-",D8139,1)-2),D8139)</f>
        <v>OPERASI</v>
      </c>
      <c r="F8139" s="11" t="s">
        <v>34</v>
      </c>
      <c r="G8139" s="33" t="s">
        <v>12007</v>
      </c>
      <c r="H8139" s="11" t="s">
        <v>670</v>
      </c>
      <c r="I8139" s="11" t="s">
        <v>675</v>
      </c>
      <c r="J8139" s="11" t="s">
        <v>12035</v>
      </c>
      <c r="K8139" s="11" t="s">
        <v>15940</v>
      </c>
      <c r="L8139" s="12" t="str">
        <f>RIGHT(K8139, 4)</f>
        <v>2022</v>
      </c>
      <c r="M8139" s="16">
        <v>44829</v>
      </c>
      <c r="N8139" s="14" t="str">
        <f>TEXT(M8139,"mmmm")</f>
        <v>September</v>
      </c>
      <c r="O8139" s="15">
        <f>MONTH(M8139)</f>
        <v>9</v>
      </c>
      <c r="P8139" s="11" t="s">
        <v>2780</v>
      </c>
      <c r="Q8139" s="16">
        <v>44830</v>
      </c>
      <c r="R8139" s="11" t="s">
        <v>15941</v>
      </c>
      <c r="S8139" s="17" t="str">
        <f>IFERROR(LEFT(R8139,FIND(" ",R8139)-1),R8139)</f>
        <v>0</v>
      </c>
      <c r="T8139" s="11">
        <v>0</v>
      </c>
      <c r="U8139" s="18">
        <f>IF(AND(T8139&gt;3,T8139&lt;&gt;"-"),"&gt;3",T8139)</f>
        <v>0</v>
      </c>
      <c r="V8139" s="11">
        <v>0</v>
      </c>
      <c r="W8139" s="20">
        <f>IF(V8139="-","",V8139)</f>
        <v>0</v>
      </c>
      <c r="X8139" s="62" t="s">
        <v>30</v>
      </c>
    </row>
    <row r="8140" spans="1:24" ht="15.75" customHeight="1" x14ac:dyDescent="0.3">
      <c r="A8140" s="10">
        <v>8139</v>
      </c>
      <c r="B8140" s="11" t="s">
        <v>15942</v>
      </c>
      <c r="C8140" s="11" t="s">
        <v>25</v>
      </c>
      <c r="D8140" s="11" t="s">
        <v>65</v>
      </c>
      <c r="E8140" s="11" t="str">
        <f>IFERROR(LEFT(D8140, FIND("-",D8140,1)-2),D8140)</f>
        <v>RANGKAIAN</v>
      </c>
      <c r="F8140" s="11" t="s">
        <v>27</v>
      </c>
      <c r="G8140" s="33" t="s">
        <v>12007</v>
      </c>
      <c r="H8140" s="11" t="s">
        <v>684</v>
      </c>
      <c r="I8140" s="11" t="s">
        <v>675</v>
      </c>
      <c r="J8140" s="11" t="s">
        <v>12076</v>
      </c>
      <c r="K8140" s="11" t="s">
        <v>313</v>
      </c>
      <c r="L8140" s="12" t="str">
        <f>RIGHT(K8140, 4)</f>
        <v>2022</v>
      </c>
      <c r="M8140" s="16">
        <v>44621</v>
      </c>
      <c r="N8140" s="14" t="str">
        <f>TEXT(M8140,"mmmm")</f>
        <v>March</v>
      </c>
      <c r="O8140" s="15">
        <f>MONTH(M8140)</f>
        <v>3</v>
      </c>
      <c r="P8140" s="11" t="s">
        <v>1475</v>
      </c>
      <c r="Q8140" s="16">
        <v>44622</v>
      </c>
      <c r="R8140" s="11" t="s">
        <v>15943</v>
      </c>
      <c r="S8140" s="17" t="str">
        <f>IFERROR(LEFT(R8140,FIND(" ",R8140)-1),R8140)</f>
        <v>0</v>
      </c>
      <c r="T8140" s="11">
        <v>0</v>
      </c>
      <c r="U8140" s="18">
        <f>IF(AND(T8140&gt;3,T8140&lt;&gt;"-"),"&gt;3",T8140)</f>
        <v>0</v>
      </c>
      <c r="V8140" s="11">
        <v>0</v>
      </c>
      <c r="W8140" s="20">
        <f>IF(V8140="-","",V8140)</f>
        <v>0</v>
      </c>
      <c r="X8140" s="62" t="s">
        <v>687</v>
      </c>
    </row>
    <row r="8141" spans="1:24" ht="15.75" customHeight="1" x14ac:dyDescent="0.3">
      <c r="A8141" s="10">
        <v>8140</v>
      </c>
      <c r="B8141" s="11" t="s">
        <v>15944</v>
      </c>
      <c r="C8141" s="11" t="s">
        <v>25</v>
      </c>
      <c r="D8141" s="11" t="s">
        <v>339</v>
      </c>
      <c r="E8141" s="11" t="str">
        <f>IFERROR(LEFT(D8141, FIND("-",D8141,1)-2),D8141)</f>
        <v>RANGKAIAN</v>
      </c>
      <c r="F8141" s="11" t="s">
        <v>711</v>
      </c>
      <c r="G8141" s="33" t="s">
        <v>12007</v>
      </c>
      <c r="H8141" s="11" t="s">
        <v>670</v>
      </c>
      <c r="I8141" s="11" t="s">
        <v>675</v>
      </c>
      <c r="J8141" s="11" t="s">
        <v>12035</v>
      </c>
      <c r="K8141" s="11" t="s">
        <v>9493</v>
      </c>
      <c r="L8141" s="12" t="str">
        <f>RIGHT(K8141, 4)</f>
        <v>2021</v>
      </c>
      <c r="M8141" s="16">
        <v>44508</v>
      </c>
      <c r="N8141" s="14" t="str">
        <f>TEXT(M8141,"mmmm")</f>
        <v>November</v>
      </c>
      <c r="O8141" s="15">
        <f>MONTH(M8141)</f>
        <v>11</v>
      </c>
      <c r="P8141" s="11" t="s">
        <v>261</v>
      </c>
      <c r="Q8141" s="16">
        <v>44509</v>
      </c>
      <c r="R8141" s="11" t="s">
        <v>15945</v>
      </c>
      <c r="S8141" s="17" t="str">
        <f>IFERROR(LEFT(R8141,FIND(" ",R8141)-1),R8141)</f>
        <v>0</v>
      </c>
      <c r="T8141" s="11">
        <v>0</v>
      </c>
      <c r="U8141" s="18">
        <f>IF(AND(T8141&gt;3,T8141&lt;&gt;"-"),"&gt;3",T8141)</f>
        <v>0</v>
      </c>
      <c r="V8141" s="11">
        <v>0</v>
      </c>
      <c r="W8141" s="20">
        <f>IF(V8141="-","",V8141)</f>
        <v>0</v>
      </c>
      <c r="X8141" s="62" t="s">
        <v>30</v>
      </c>
    </row>
    <row r="8142" spans="1:24" ht="15.75" customHeight="1" x14ac:dyDescent="0.3">
      <c r="A8142" s="10">
        <v>8141</v>
      </c>
      <c r="B8142" s="11" t="s">
        <v>15946</v>
      </c>
      <c r="C8142" s="11" t="s">
        <v>39</v>
      </c>
      <c r="D8142" s="11" t="s">
        <v>33</v>
      </c>
      <c r="E8142" s="11" t="str">
        <f>IFERROR(LEFT(D8142, FIND("-",D8142,1)-2),D8142)</f>
        <v>OPERASI</v>
      </c>
      <c r="F8142" s="11" t="s">
        <v>27</v>
      </c>
      <c r="G8142" s="33" t="s">
        <v>12007</v>
      </c>
      <c r="H8142" s="11" t="s">
        <v>670</v>
      </c>
      <c r="I8142" s="11" t="s">
        <v>675</v>
      </c>
      <c r="J8142" s="11" t="s">
        <v>741</v>
      </c>
      <c r="K8142" s="11" t="s">
        <v>1003</v>
      </c>
      <c r="L8142" s="12" t="str">
        <f>RIGHT(K8142, 4)</f>
        <v>2023</v>
      </c>
      <c r="M8142" s="16">
        <v>45201</v>
      </c>
      <c r="N8142" s="14" t="str">
        <f>TEXT(M8142,"mmmm")</f>
        <v>October</v>
      </c>
      <c r="O8142" s="15">
        <f>MONTH(M8142)</f>
        <v>10</v>
      </c>
      <c r="P8142" s="11" t="s">
        <v>629</v>
      </c>
      <c r="Q8142" s="16">
        <v>45202</v>
      </c>
      <c r="R8142" s="11" t="s">
        <v>15947</v>
      </c>
      <c r="S8142" s="17" t="str">
        <f>IFERROR(LEFT(R8142,FIND(" ",R8142)-1),R8142)</f>
        <v>0</v>
      </c>
      <c r="T8142" s="11">
        <v>0</v>
      </c>
      <c r="U8142" s="18">
        <f>IF(AND(T8142&gt;3,T8142&lt;&gt;"-"),"&gt;3",T8142)</f>
        <v>0</v>
      </c>
      <c r="V8142" s="11">
        <v>0</v>
      </c>
      <c r="W8142" s="20">
        <f>IF(V8142="-","",V8142)</f>
        <v>0</v>
      </c>
      <c r="X8142" s="62" t="s">
        <v>30</v>
      </c>
    </row>
    <row r="8143" spans="1:24" ht="15.75" customHeight="1" x14ac:dyDescent="0.3">
      <c r="A8143" s="10">
        <v>8142</v>
      </c>
      <c r="B8143" s="11" t="s">
        <v>15948</v>
      </c>
      <c r="C8143" s="11" t="s">
        <v>39</v>
      </c>
      <c r="D8143" s="11" t="s">
        <v>33</v>
      </c>
      <c r="E8143" s="11" t="str">
        <f>IFERROR(LEFT(D8143, FIND("-",D8143,1)-2),D8143)</f>
        <v>OPERASI</v>
      </c>
      <c r="F8143" s="11" t="s">
        <v>34</v>
      </c>
      <c r="G8143" s="33" t="s">
        <v>12007</v>
      </c>
      <c r="H8143" s="11" t="s">
        <v>670</v>
      </c>
      <c r="I8143" s="11" t="s">
        <v>675</v>
      </c>
      <c r="J8143" s="11" t="s">
        <v>12035</v>
      </c>
      <c r="K8143" s="11" t="s">
        <v>784</v>
      </c>
      <c r="L8143" s="12" t="str">
        <f>RIGHT(K8143, 4)</f>
        <v>2023</v>
      </c>
      <c r="M8143" s="16">
        <v>44936</v>
      </c>
      <c r="N8143" s="14" t="str">
        <f>TEXT(M8143,"mmmm")</f>
        <v>January</v>
      </c>
      <c r="O8143" s="15">
        <f>MONTH(M8143)</f>
        <v>1</v>
      </c>
      <c r="P8143" s="11" t="s">
        <v>2941</v>
      </c>
      <c r="Q8143" s="16">
        <v>44937</v>
      </c>
      <c r="R8143" s="11" t="s">
        <v>15949</v>
      </c>
      <c r="S8143" s="17" t="str">
        <f>IFERROR(LEFT(R8143,FIND(" ",R8143)-1),R8143)</f>
        <v>0</v>
      </c>
      <c r="T8143" s="11">
        <v>0</v>
      </c>
      <c r="U8143" s="18">
        <f>IF(AND(T8143&gt;3,T8143&lt;&gt;"-"),"&gt;3",T8143)</f>
        <v>0</v>
      </c>
      <c r="V8143" s="11">
        <v>0</v>
      </c>
      <c r="W8143" s="20">
        <f>IF(V8143="-","",V8143)</f>
        <v>0</v>
      </c>
      <c r="X8143" s="62" t="s">
        <v>30</v>
      </c>
    </row>
    <row r="8144" spans="1:24" ht="15.75" customHeight="1" x14ac:dyDescent="0.3">
      <c r="A8144" s="10">
        <v>8143</v>
      </c>
      <c r="B8144" s="11" t="s">
        <v>15950</v>
      </c>
      <c r="C8144" s="11" t="s">
        <v>39</v>
      </c>
      <c r="D8144" s="11" t="s">
        <v>51</v>
      </c>
      <c r="E8144" s="11" t="str">
        <f>IFERROR(LEFT(D8144, FIND("-",D8144,1)-2),D8144)</f>
        <v>OPERASI</v>
      </c>
      <c r="F8144" s="11" t="s">
        <v>52</v>
      </c>
      <c r="G8144" s="33" t="s">
        <v>12007</v>
      </c>
      <c r="H8144" s="11" t="s">
        <v>670</v>
      </c>
      <c r="I8144" s="11" t="s">
        <v>671</v>
      </c>
      <c r="J8144" s="11" t="s">
        <v>769</v>
      </c>
      <c r="K8144" s="11" t="s">
        <v>1526</v>
      </c>
      <c r="L8144" s="12" t="str">
        <f>RIGHT(K8144, 4)</f>
        <v>2020</v>
      </c>
      <c r="M8144" s="16">
        <v>44126</v>
      </c>
      <c r="N8144" s="14" t="str">
        <f>TEXT(M8144,"mmmm")</f>
        <v>October</v>
      </c>
      <c r="O8144" s="15">
        <f>MONTH(M8144)</f>
        <v>10</v>
      </c>
      <c r="P8144" s="11" t="s">
        <v>3152</v>
      </c>
      <c r="Q8144" s="16">
        <v>44127</v>
      </c>
      <c r="R8144" s="11" t="s">
        <v>15951</v>
      </c>
      <c r="S8144" s="17" t="str">
        <f>IFERROR(LEFT(R8144,FIND(" ",R8144)-1),R8144)</f>
        <v>0</v>
      </c>
      <c r="T8144" s="11">
        <v>0</v>
      </c>
      <c r="U8144" s="18">
        <f>IF(AND(T8144&gt;3,T8144&lt;&gt;"-"),"&gt;3",T8144)</f>
        <v>0</v>
      </c>
      <c r="V8144" s="11">
        <v>0</v>
      </c>
      <c r="W8144" s="20">
        <f>IF(V8144="-","",V8144)</f>
        <v>0</v>
      </c>
      <c r="X8144" s="62" t="s">
        <v>30</v>
      </c>
    </row>
    <row r="8145" spans="1:24" ht="15.75" customHeight="1" x14ac:dyDescent="0.3">
      <c r="A8145" s="10">
        <v>8144</v>
      </c>
      <c r="B8145" s="11" t="s">
        <v>15952</v>
      </c>
      <c r="C8145" s="11" t="s">
        <v>25</v>
      </c>
      <c r="D8145" s="11" t="s">
        <v>55</v>
      </c>
      <c r="E8145" s="11" t="str">
        <f>IFERROR(LEFT(D8145, FIND("-",D8145,1)-2),D8145)</f>
        <v>OPERASI</v>
      </c>
      <c r="F8145" s="11" t="s">
        <v>27</v>
      </c>
      <c r="G8145" s="33" t="s">
        <v>12007</v>
      </c>
      <c r="H8145" s="11" t="s">
        <v>670</v>
      </c>
      <c r="I8145" s="11" t="s">
        <v>675</v>
      </c>
      <c r="J8145" s="11" t="s">
        <v>12035</v>
      </c>
      <c r="K8145" s="11" t="s">
        <v>15681</v>
      </c>
      <c r="L8145" s="12" t="str">
        <f>RIGHT(K8145, 4)</f>
        <v>2021</v>
      </c>
      <c r="M8145" s="16">
        <v>44389</v>
      </c>
      <c r="N8145" s="14" t="str">
        <f>TEXT(M8145,"mmmm")</f>
        <v>July</v>
      </c>
      <c r="O8145" s="15">
        <f>MONTH(M8145)</f>
        <v>7</v>
      </c>
      <c r="P8145" s="11" t="s">
        <v>3280</v>
      </c>
      <c r="Q8145" s="16">
        <v>44390</v>
      </c>
      <c r="R8145" s="11" t="s">
        <v>15953</v>
      </c>
      <c r="S8145" s="17" t="str">
        <f>IFERROR(LEFT(R8145,FIND(" ",R8145)-1),R8145)</f>
        <v>0</v>
      </c>
      <c r="T8145" s="11">
        <v>0</v>
      </c>
      <c r="U8145" s="18">
        <f>IF(AND(T8145&gt;3,T8145&lt;&gt;"-"),"&gt;3",T8145)</f>
        <v>0</v>
      </c>
      <c r="V8145" s="11">
        <v>0</v>
      </c>
      <c r="W8145" s="20">
        <f>IF(V8145="-","",V8145)</f>
        <v>0</v>
      </c>
      <c r="X8145" s="62" t="s">
        <v>30</v>
      </c>
    </row>
    <row r="8146" spans="1:24" ht="15.75" customHeight="1" x14ac:dyDescent="0.3">
      <c r="A8146" s="10">
        <v>8145</v>
      </c>
      <c r="B8146" s="11" t="s">
        <v>15954</v>
      </c>
      <c r="C8146" s="11" t="s">
        <v>39</v>
      </c>
      <c r="D8146" s="11" t="s">
        <v>33</v>
      </c>
      <c r="E8146" s="11" t="str">
        <f>IFERROR(LEFT(D8146, FIND("-",D8146,1)-2),D8146)</f>
        <v>OPERASI</v>
      </c>
      <c r="F8146" s="11" t="s">
        <v>84</v>
      </c>
      <c r="G8146" s="33" t="s">
        <v>12007</v>
      </c>
      <c r="H8146" s="11" t="s">
        <v>670</v>
      </c>
      <c r="I8146" s="11" t="s">
        <v>675</v>
      </c>
      <c r="J8146" s="11" t="s">
        <v>825</v>
      </c>
      <c r="K8146" s="11" t="s">
        <v>9577</v>
      </c>
      <c r="L8146" s="12" t="str">
        <f>RIGHT(K8146, 4)</f>
        <v>2022</v>
      </c>
      <c r="M8146" s="16">
        <v>44844</v>
      </c>
      <c r="N8146" s="14" t="str">
        <f>TEXT(M8146,"mmmm")</f>
        <v>October</v>
      </c>
      <c r="O8146" s="15">
        <f>MONTH(M8146)</f>
        <v>10</v>
      </c>
      <c r="P8146" s="11" t="s">
        <v>1460</v>
      </c>
      <c r="Q8146" s="16">
        <v>44845</v>
      </c>
      <c r="R8146" s="11" t="s">
        <v>15955</v>
      </c>
      <c r="S8146" s="17" t="str">
        <f>IFERROR(LEFT(R8146,FIND(" ",R8146)-1),R8146)</f>
        <v>0</v>
      </c>
      <c r="T8146" s="11">
        <v>0</v>
      </c>
      <c r="U8146" s="18">
        <f>IF(AND(T8146&gt;3,T8146&lt;&gt;"-"),"&gt;3",T8146)</f>
        <v>0</v>
      </c>
      <c r="V8146" s="11">
        <v>0</v>
      </c>
      <c r="W8146" s="20">
        <f>IF(V8146="-","",V8146)</f>
        <v>0</v>
      </c>
      <c r="X8146" s="62" t="s">
        <v>30</v>
      </c>
    </row>
    <row r="8147" spans="1:24" ht="15.75" customHeight="1" x14ac:dyDescent="0.3">
      <c r="A8147" s="10">
        <v>8146</v>
      </c>
      <c r="B8147" s="11" t="s">
        <v>15956</v>
      </c>
      <c r="C8147" s="11" t="s">
        <v>39</v>
      </c>
      <c r="D8147" s="11" t="s">
        <v>51</v>
      </c>
      <c r="E8147" s="11" t="str">
        <f>IFERROR(LEFT(D8147, FIND("-",D8147,1)-2),D8147)</f>
        <v>OPERASI</v>
      </c>
      <c r="F8147" s="11" t="s">
        <v>52</v>
      </c>
      <c r="G8147" s="33" t="s">
        <v>12007</v>
      </c>
      <c r="H8147" s="11" t="s">
        <v>670</v>
      </c>
      <c r="I8147" s="11" t="s">
        <v>675</v>
      </c>
      <c r="J8147" s="11" t="s">
        <v>741</v>
      </c>
      <c r="K8147" s="11" t="s">
        <v>1003</v>
      </c>
      <c r="L8147" s="12" t="str">
        <f>RIGHT(K8147, 4)</f>
        <v>2023</v>
      </c>
      <c r="M8147" s="16">
        <v>45201</v>
      </c>
      <c r="N8147" s="14" t="str">
        <f>TEXT(M8147,"mmmm")</f>
        <v>October</v>
      </c>
      <c r="O8147" s="15">
        <f>MONTH(M8147)</f>
        <v>10</v>
      </c>
      <c r="P8147" s="11" t="s">
        <v>629</v>
      </c>
      <c r="Q8147" s="16">
        <v>45202</v>
      </c>
      <c r="R8147" s="11" t="s">
        <v>15957</v>
      </c>
      <c r="S8147" s="17" t="str">
        <f>IFERROR(LEFT(R8147,FIND(" ",R8147)-1),R8147)</f>
        <v>0</v>
      </c>
      <c r="T8147" s="11">
        <v>0</v>
      </c>
      <c r="U8147" s="18">
        <f>IF(AND(T8147&gt;3,T8147&lt;&gt;"-"),"&gt;3",T8147)</f>
        <v>0</v>
      </c>
      <c r="V8147" s="11">
        <v>0</v>
      </c>
      <c r="W8147" s="20">
        <f>IF(V8147="-","",V8147)</f>
        <v>0</v>
      </c>
      <c r="X8147" s="62" t="s">
        <v>30</v>
      </c>
    </row>
    <row r="8148" spans="1:24" ht="15.75" customHeight="1" x14ac:dyDescent="0.3">
      <c r="A8148" s="10">
        <v>8147</v>
      </c>
      <c r="B8148" s="11" t="s">
        <v>15958</v>
      </c>
      <c r="C8148" s="11" t="s">
        <v>117</v>
      </c>
      <c r="D8148" s="11" t="s">
        <v>61</v>
      </c>
      <c r="E8148" s="11" t="str">
        <f>IFERROR(LEFT(D8148, FIND("-",D8148,1)-2),D8148)</f>
        <v>KESELAMATAN</v>
      </c>
      <c r="F8148" s="11" t="s">
        <v>452</v>
      </c>
      <c r="G8148" s="33" t="s">
        <v>12007</v>
      </c>
      <c r="H8148" s="11" t="s">
        <v>670</v>
      </c>
      <c r="I8148" s="11" t="s">
        <v>675</v>
      </c>
      <c r="J8148" s="11" t="s">
        <v>787</v>
      </c>
      <c r="K8148" s="11" t="s">
        <v>3481</v>
      </c>
      <c r="L8148" s="12" t="str">
        <f>RIGHT(K8148, 4)</f>
        <v>2023</v>
      </c>
      <c r="M8148" s="16">
        <v>45180</v>
      </c>
      <c r="N8148" s="14" t="str">
        <f>TEXT(M8148,"mmmm")</f>
        <v>September</v>
      </c>
      <c r="O8148" s="15">
        <f>MONTH(M8148)</f>
        <v>9</v>
      </c>
      <c r="P8148" s="11" t="s">
        <v>611</v>
      </c>
      <c r="Q8148" s="16">
        <v>45181</v>
      </c>
      <c r="R8148" s="11" t="s">
        <v>15959</v>
      </c>
      <c r="S8148" s="17" t="str">
        <f>IFERROR(LEFT(R8148,FIND(" ",R8148)-1),R8148)</f>
        <v>0</v>
      </c>
      <c r="T8148" s="11">
        <v>0</v>
      </c>
      <c r="U8148" s="18">
        <f>IF(AND(T8148&gt;3,T8148&lt;&gt;"-"),"&gt;3",T8148)</f>
        <v>0</v>
      </c>
      <c r="V8148" s="11">
        <v>0</v>
      </c>
      <c r="W8148" s="20">
        <f>IF(V8148="-","",V8148)</f>
        <v>0</v>
      </c>
      <c r="X8148" s="62" t="s">
        <v>30</v>
      </c>
    </row>
    <row r="8149" spans="1:24" ht="15.75" customHeight="1" x14ac:dyDescent="0.3">
      <c r="A8149" s="10">
        <v>8148</v>
      </c>
      <c r="B8149" s="11" t="s">
        <v>15960</v>
      </c>
      <c r="C8149" s="11" t="s">
        <v>25</v>
      </c>
      <c r="D8149" s="11" t="s">
        <v>182</v>
      </c>
      <c r="E8149" s="11" t="str">
        <f>IFERROR(LEFT(D8149, FIND("-",D8149,1)-2),D8149)</f>
        <v>SISTEM</v>
      </c>
      <c r="F8149" s="11" t="s">
        <v>183</v>
      </c>
      <c r="G8149" s="33" t="s">
        <v>12007</v>
      </c>
      <c r="H8149" s="11" t="s">
        <v>670</v>
      </c>
      <c r="I8149" s="11" t="s">
        <v>671</v>
      </c>
      <c r="J8149" s="11" t="s">
        <v>3204</v>
      </c>
      <c r="K8149" s="11" t="s">
        <v>843</v>
      </c>
      <c r="L8149" s="12" t="str">
        <f>RIGHT(K8149, 4)</f>
        <v>2020</v>
      </c>
      <c r="M8149" s="16">
        <v>43839</v>
      </c>
      <c r="N8149" s="14" t="str">
        <f>TEXT(M8149,"mmmm")</f>
        <v>January</v>
      </c>
      <c r="O8149" s="15">
        <f>MONTH(M8149)</f>
        <v>1</v>
      </c>
      <c r="P8149" s="11" t="s">
        <v>954</v>
      </c>
      <c r="Q8149" s="16">
        <v>43840</v>
      </c>
      <c r="R8149" s="11" t="s">
        <v>15961</v>
      </c>
      <c r="S8149" s="17" t="str">
        <f>IFERROR(LEFT(R8149,FIND(" ",R8149)-1),R8149)</f>
        <v>0</v>
      </c>
      <c r="T8149" s="11">
        <v>0</v>
      </c>
      <c r="U8149" s="18">
        <f>IF(AND(T8149&gt;3,T8149&lt;&gt;"-"),"&gt;3",T8149)</f>
        <v>0</v>
      </c>
      <c r="V8149" s="11">
        <v>0</v>
      </c>
      <c r="W8149" s="20">
        <f>IF(V8149="-","",V8149)</f>
        <v>0</v>
      </c>
      <c r="X8149" s="62" t="s">
        <v>30</v>
      </c>
    </row>
    <row r="8150" spans="1:24" ht="15.75" customHeight="1" x14ac:dyDescent="0.3">
      <c r="A8150" s="10">
        <v>8149</v>
      </c>
      <c r="B8150" s="11" t="s">
        <v>15962</v>
      </c>
      <c r="C8150" s="11" t="s">
        <v>39</v>
      </c>
      <c r="D8150" s="11" t="s">
        <v>51</v>
      </c>
      <c r="E8150" s="11" t="str">
        <f>IFERROR(LEFT(D8150, FIND("-",D8150,1)-2),D8150)</f>
        <v>OPERASI</v>
      </c>
      <c r="F8150" s="11" t="s">
        <v>27</v>
      </c>
      <c r="G8150" s="33" t="s">
        <v>12007</v>
      </c>
      <c r="H8150" s="11" t="s">
        <v>670</v>
      </c>
      <c r="I8150" s="11" t="s">
        <v>675</v>
      </c>
      <c r="J8150" s="11" t="s">
        <v>12035</v>
      </c>
      <c r="K8150" s="11" t="s">
        <v>250</v>
      </c>
      <c r="L8150" s="12" t="str">
        <f>RIGHT(K8150, 4)</f>
        <v>2021</v>
      </c>
      <c r="M8150" s="16">
        <v>44483</v>
      </c>
      <c r="N8150" s="14" t="str">
        <f>TEXT(M8150,"mmmm")</f>
        <v>October</v>
      </c>
      <c r="O8150" s="15">
        <f>MONTH(M8150)</f>
        <v>10</v>
      </c>
      <c r="P8150" s="11" t="s">
        <v>1833</v>
      </c>
      <c r="Q8150" s="16">
        <v>44484</v>
      </c>
      <c r="R8150" s="11" t="s">
        <v>15963</v>
      </c>
      <c r="S8150" s="17" t="str">
        <f>IFERROR(LEFT(R8150,FIND(" ",R8150)-1),R8150)</f>
        <v>0</v>
      </c>
      <c r="T8150" s="11">
        <v>0</v>
      </c>
      <c r="U8150" s="18">
        <f>IF(AND(T8150&gt;3,T8150&lt;&gt;"-"),"&gt;3",T8150)</f>
        <v>0</v>
      </c>
      <c r="V8150" s="11">
        <v>0</v>
      </c>
      <c r="W8150" s="20">
        <f>IF(V8150="-","",V8150)</f>
        <v>0</v>
      </c>
      <c r="X8150" s="62" t="s">
        <v>30</v>
      </c>
    </row>
    <row r="8151" spans="1:24" ht="15.75" customHeight="1" x14ac:dyDescent="0.3">
      <c r="A8151" s="10">
        <v>8150</v>
      </c>
      <c r="B8151" s="11" t="s">
        <v>15964</v>
      </c>
      <c r="C8151" s="11" t="s">
        <v>39</v>
      </c>
      <c r="D8151" s="11" t="s">
        <v>33</v>
      </c>
      <c r="E8151" s="11" t="str">
        <f>IFERROR(LEFT(D8151, FIND("-",D8151,1)-2),D8151)</f>
        <v>OPERASI</v>
      </c>
      <c r="F8151" s="11" t="s">
        <v>43</v>
      </c>
      <c r="G8151" s="33" t="s">
        <v>12007</v>
      </c>
      <c r="H8151" s="11" t="s">
        <v>670</v>
      </c>
      <c r="I8151" s="11" t="s">
        <v>675</v>
      </c>
      <c r="J8151" s="11" t="s">
        <v>12035</v>
      </c>
      <c r="K8151" s="11" t="s">
        <v>4856</v>
      </c>
      <c r="L8151" s="12" t="str">
        <f>RIGHT(K8151, 4)</f>
        <v>2023</v>
      </c>
      <c r="M8151" s="16">
        <v>45270</v>
      </c>
      <c r="N8151" s="14" t="str">
        <f>TEXT(M8151,"mmmm")</f>
        <v>December</v>
      </c>
      <c r="O8151" s="15">
        <f>MONTH(M8151)</f>
        <v>12</v>
      </c>
      <c r="P8151" s="11" t="s">
        <v>4857</v>
      </c>
      <c r="Q8151" s="16">
        <v>45271</v>
      </c>
      <c r="R8151" s="11" t="s">
        <v>15965</v>
      </c>
      <c r="S8151" s="17" t="str">
        <f>IFERROR(LEFT(R8151,FIND(" ",R8151)-1),R8151)</f>
        <v>0</v>
      </c>
      <c r="T8151" s="11">
        <v>0</v>
      </c>
      <c r="U8151" s="18">
        <f>IF(AND(T8151&gt;3,T8151&lt;&gt;"-"),"&gt;3",T8151)</f>
        <v>0</v>
      </c>
      <c r="V8151" s="11">
        <v>0</v>
      </c>
      <c r="W8151" s="20">
        <f>IF(V8151="-","",V8151)</f>
        <v>0</v>
      </c>
      <c r="X8151" s="62" t="s">
        <v>30</v>
      </c>
    </row>
    <row r="8152" spans="1:24" ht="15.75" customHeight="1" x14ac:dyDescent="0.3">
      <c r="A8152" s="10">
        <v>8151</v>
      </c>
      <c r="B8152" s="11" t="s">
        <v>15966</v>
      </c>
      <c r="C8152" s="11" t="s">
        <v>39</v>
      </c>
      <c r="D8152" s="11" t="s">
        <v>33</v>
      </c>
      <c r="E8152" s="11" t="str">
        <f>IFERROR(LEFT(D8152, FIND("-",D8152,1)-2),D8152)</f>
        <v>OPERASI</v>
      </c>
      <c r="F8152" s="11" t="s">
        <v>34</v>
      </c>
      <c r="G8152" s="33" t="s">
        <v>12007</v>
      </c>
      <c r="H8152" s="11" t="s">
        <v>670</v>
      </c>
      <c r="I8152" s="11" t="s">
        <v>675</v>
      </c>
      <c r="J8152" s="11" t="s">
        <v>12035</v>
      </c>
      <c r="K8152" s="11" t="s">
        <v>13687</v>
      </c>
      <c r="L8152" s="12" t="str">
        <f>RIGHT(K8152, 4)</f>
        <v>2022</v>
      </c>
      <c r="M8152" s="16">
        <v>44731</v>
      </c>
      <c r="N8152" s="14" t="str">
        <f>TEXT(M8152,"mmmm")</f>
        <v>June</v>
      </c>
      <c r="O8152" s="15">
        <f>MONTH(M8152)</f>
        <v>6</v>
      </c>
      <c r="P8152" s="11" t="s">
        <v>383</v>
      </c>
      <c r="Q8152" s="16">
        <v>44732</v>
      </c>
      <c r="R8152" s="11" t="s">
        <v>15967</v>
      </c>
      <c r="S8152" s="17" t="str">
        <f>IFERROR(LEFT(R8152,FIND(" ",R8152)-1),R8152)</f>
        <v>0</v>
      </c>
      <c r="T8152" s="11">
        <v>0</v>
      </c>
      <c r="U8152" s="18">
        <f>IF(AND(T8152&gt;3,T8152&lt;&gt;"-"),"&gt;3",T8152)</f>
        <v>0</v>
      </c>
      <c r="V8152" s="11">
        <v>0</v>
      </c>
      <c r="W8152" s="20">
        <f>IF(V8152="-","",V8152)</f>
        <v>0</v>
      </c>
      <c r="X8152" s="62" t="s">
        <v>30</v>
      </c>
    </row>
    <row r="8153" spans="1:24" ht="15.75" customHeight="1" x14ac:dyDescent="0.3">
      <c r="A8153" s="10">
        <v>8152</v>
      </c>
      <c r="B8153" s="11" t="s">
        <v>15968</v>
      </c>
      <c r="C8153" s="11" t="s">
        <v>25</v>
      </c>
      <c r="D8153" s="11" t="s">
        <v>65</v>
      </c>
      <c r="E8153" s="11" t="str">
        <f>IFERROR(LEFT(D8153, FIND("-",D8153,1)-2),D8153)</f>
        <v>RANGKAIAN</v>
      </c>
      <c r="F8153" s="11" t="s">
        <v>1002</v>
      </c>
      <c r="G8153" s="33" t="s">
        <v>12007</v>
      </c>
      <c r="H8153" s="11" t="s">
        <v>684</v>
      </c>
      <c r="I8153" s="11" t="s">
        <v>675</v>
      </c>
      <c r="J8153" s="11" t="s">
        <v>12606</v>
      </c>
      <c r="K8153" s="11" t="s">
        <v>4034</v>
      </c>
      <c r="L8153" s="12" t="str">
        <f>RIGHT(K8153, 4)</f>
        <v>2023</v>
      </c>
      <c r="M8153" s="16">
        <v>45075</v>
      </c>
      <c r="N8153" s="14" t="str">
        <f>TEXT(M8153,"mmmm")</f>
        <v>May</v>
      </c>
      <c r="O8153" s="15">
        <f>MONTH(M8153)</f>
        <v>5</v>
      </c>
      <c r="P8153" s="11" t="s">
        <v>4035</v>
      </c>
      <c r="Q8153" s="16">
        <v>45076</v>
      </c>
      <c r="R8153" s="11" t="s">
        <v>15969</v>
      </c>
      <c r="S8153" s="17" t="str">
        <f>IFERROR(LEFT(R8153,FIND(" ",R8153)-1),R8153)</f>
        <v>0</v>
      </c>
      <c r="T8153" s="11">
        <v>0</v>
      </c>
      <c r="U8153" s="18">
        <f>IF(AND(T8153&gt;3,T8153&lt;&gt;"-"),"&gt;3",T8153)</f>
        <v>0</v>
      </c>
      <c r="V8153" s="11">
        <v>0</v>
      </c>
      <c r="W8153" s="20">
        <f>IF(V8153="-","",V8153)</f>
        <v>0</v>
      </c>
      <c r="X8153" s="62" t="s">
        <v>687</v>
      </c>
    </row>
    <row r="8154" spans="1:24" ht="15.75" customHeight="1" x14ac:dyDescent="0.3">
      <c r="A8154" s="10">
        <v>8153</v>
      </c>
      <c r="B8154" s="11" t="s">
        <v>15970</v>
      </c>
      <c r="C8154" s="11" t="s">
        <v>25</v>
      </c>
      <c r="D8154" s="11" t="s">
        <v>122</v>
      </c>
      <c r="E8154" s="11" t="str">
        <f>IFERROR(LEFT(D8154, FIND("-",D8154,1)-2),D8154)</f>
        <v>SISTEM</v>
      </c>
      <c r="F8154" s="11" t="s">
        <v>27</v>
      </c>
      <c r="G8154" s="33" t="s">
        <v>12007</v>
      </c>
      <c r="H8154" s="11" t="s">
        <v>670</v>
      </c>
      <c r="I8154" s="11" t="s">
        <v>680</v>
      </c>
      <c r="J8154" s="11" t="s">
        <v>2877</v>
      </c>
      <c r="K8154" s="11" t="s">
        <v>3275</v>
      </c>
      <c r="L8154" s="12" t="str">
        <f>RIGHT(K8154, 4)</f>
        <v>2020</v>
      </c>
      <c r="M8154" s="16">
        <v>44147</v>
      </c>
      <c r="N8154" s="14" t="str">
        <f>TEXT(M8154,"mmmm")</f>
        <v>November</v>
      </c>
      <c r="O8154" s="15">
        <f>MONTH(M8154)</f>
        <v>11</v>
      </c>
      <c r="P8154" s="11" t="s">
        <v>1541</v>
      </c>
      <c r="Q8154" s="16">
        <v>44148</v>
      </c>
      <c r="R8154" s="11" t="s">
        <v>15971</v>
      </c>
      <c r="S8154" s="17" t="str">
        <f>IFERROR(LEFT(R8154,FIND(" ",R8154)-1),R8154)</f>
        <v>0</v>
      </c>
      <c r="T8154" s="11">
        <v>0</v>
      </c>
      <c r="U8154" s="18">
        <f>IF(AND(T8154&gt;3,T8154&lt;&gt;"-"),"&gt;3",T8154)</f>
        <v>0</v>
      </c>
      <c r="V8154" s="11">
        <v>0</v>
      </c>
      <c r="W8154" s="20">
        <f>IF(V8154="-","",V8154)</f>
        <v>0</v>
      </c>
      <c r="X8154" s="62" t="s">
        <v>30</v>
      </c>
    </row>
    <row r="8155" spans="1:24" ht="15.75" customHeight="1" x14ac:dyDescent="0.3">
      <c r="A8155" s="10">
        <v>8154</v>
      </c>
      <c r="B8155" s="11" t="s">
        <v>15972</v>
      </c>
      <c r="C8155" s="11" t="s">
        <v>25</v>
      </c>
      <c r="D8155" s="11" t="s">
        <v>330</v>
      </c>
      <c r="E8155" s="11" t="str">
        <f>IFERROR(LEFT(D8155, FIND("-",D8155,1)-2),D8155)</f>
        <v>SISTEM</v>
      </c>
      <c r="F8155" s="11" t="s">
        <v>331</v>
      </c>
      <c r="G8155" s="33" t="s">
        <v>12007</v>
      </c>
      <c r="H8155" s="11" t="s">
        <v>670</v>
      </c>
      <c r="I8155" s="11" t="s">
        <v>675</v>
      </c>
      <c r="J8155" s="11" t="s">
        <v>778</v>
      </c>
      <c r="K8155" s="11" t="s">
        <v>2978</v>
      </c>
      <c r="L8155" s="12" t="str">
        <f>RIGHT(K8155, 4)</f>
        <v>2023</v>
      </c>
      <c r="M8155" s="16">
        <v>45062</v>
      </c>
      <c r="N8155" s="14" t="str">
        <f>TEXT(M8155,"mmmm")</f>
        <v>May</v>
      </c>
      <c r="O8155" s="15">
        <f>MONTH(M8155)</f>
        <v>5</v>
      </c>
      <c r="P8155" s="11" t="s">
        <v>2888</v>
      </c>
      <c r="Q8155" s="16">
        <v>45063</v>
      </c>
      <c r="R8155" s="11" t="s">
        <v>15973</v>
      </c>
      <c r="S8155" s="17" t="str">
        <f>IFERROR(LEFT(R8155,FIND(" ",R8155)-1),R8155)</f>
        <v>0</v>
      </c>
      <c r="T8155" s="11">
        <v>0</v>
      </c>
      <c r="U8155" s="18">
        <f>IF(AND(T8155&gt;3,T8155&lt;&gt;"-"),"&gt;3",T8155)</f>
        <v>0</v>
      </c>
      <c r="V8155" s="11">
        <v>0</v>
      </c>
      <c r="W8155" s="20">
        <f>IF(V8155="-","",V8155)</f>
        <v>0</v>
      </c>
      <c r="X8155" s="62" t="s">
        <v>30</v>
      </c>
    </row>
    <row r="8156" spans="1:24" ht="15.75" customHeight="1" x14ac:dyDescent="0.3">
      <c r="A8156" s="10">
        <v>8155</v>
      </c>
      <c r="B8156" s="11" t="s">
        <v>15974</v>
      </c>
      <c r="C8156" s="11" t="s">
        <v>25</v>
      </c>
      <c r="D8156" s="11" t="s">
        <v>122</v>
      </c>
      <c r="E8156" s="11" t="str">
        <f>IFERROR(LEFT(D8156, FIND("-",D8156,1)-2),D8156)</f>
        <v>SISTEM</v>
      </c>
      <c r="F8156" s="11" t="s">
        <v>27</v>
      </c>
      <c r="G8156" s="33" t="s">
        <v>12007</v>
      </c>
      <c r="H8156" s="11" t="s">
        <v>670</v>
      </c>
      <c r="I8156" s="11" t="s">
        <v>680</v>
      </c>
      <c r="J8156" s="11" t="s">
        <v>2877</v>
      </c>
      <c r="K8156" s="11" t="s">
        <v>3275</v>
      </c>
      <c r="L8156" s="12" t="str">
        <f>RIGHT(K8156, 4)</f>
        <v>2020</v>
      </c>
      <c r="M8156" s="16">
        <v>44147</v>
      </c>
      <c r="N8156" s="14" t="str">
        <f>TEXT(M8156,"mmmm")</f>
        <v>November</v>
      </c>
      <c r="O8156" s="15">
        <f>MONTH(M8156)</f>
        <v>11</v>
      </c>
      <c r="P8156" s="11" t="s">
        <v>1541</v>
      </c>
      <c r="Q8156" s="16">
        <v>44148</v>
      </c>
      <c r="R8156" s="11" t="s">
        <v>15975</v>
      </c>
      <c r="S8156" s="17" t="str">
        <f>IFERROR(LEFT(R8156,FIND(" ",R8156)-1),R8156)</f>
        <v>0</v>
      </c>
      <c r="T8156" s="11">
        <v>0</v>
      </c>
      <c r="U8156" s="18">
        <f>IF(AND(T8156&gt;3,T8156&lt;&gt;"-"),"&gt;3",T8156)</f>
        <v>0</v>
      </c>
      <c r="V8156" s="11">
        <v>0</v>
      </c>
      <c r="W8156" s="20">
        <f>IF(V8156="-","",V8156)</f>
        <v>0</v>
      </c>
      <c r="X8156" s="62" t="s">
        <v>30</v>
      </c>
    </row>
    <row r="8157" spans="1:24" ht="15.75" customHeight="1" x14ac:dyDescent="0.3">
      <c r="A8157" s="10">
        <v>8156</v>
      </c>
      <c r="B8157" s="11" t="s">
        <v>15976</v>
      </c>
      <c r="C8157" s="11" t="s">
        <v>25</v>
      </c>
      <c r="D8157" s="11" t="s">
        <v>339</v>
      </c>
      <c r="E8157" s="11" t="str">
        <f>IFERROR(LEFT(D8157, FIND("-",D8157,1)-2),D8157)</f>
        <v>RANGKAIAN</v>
      </c>
      <c r="F8157" s="11" t="s">
        <v>27</v>
      </c>
      <c r="G8157" s="33" t="s">
        <v>12007</v>
      </c>
      <c r="H8157" s="11" t="s">
        <v>670</v>
      </c>
      <c r="I8157" s="11" t="s">
        <v>675</v>
      </c>
      <c r="J8157" s="11" t="s">
        <v>12076</v>
      </c>
      <c r="K8157" s="11" t="s">
        <v>560</v>
      </c>
      <c r="L8157" s="12" t="str">
        <f>RIGHT(K8157, 4)</f>
        <v>2023</v>
      </c>
      <c r="M8157" s="16">
        <v>45005</v>
      </c>
      <c r="N8157" s="14" t="str">
        <f>TEXT(M8157,"mmmm")</f>
        <v>March</v>
      </c>
      <c r="O8157" s="15">
        <f>MONTH(M8157)</f>
        <v>3</v>
      </c>
      <c r="P8157" s="11" t="s">
        <v>1377</v>
      </c>
      <c r="Q8157" s="16">
        <v>45006</v>
      </c>
      <c r="R8157" s="11" t="s">
        <v>15977</v>
      </c>
      <c r="S8157" s="17" t="str">
        <f>IFERROR(LEFT(R8157,FIND(" ",R8157)-1),R8157)</f>
        <v>0</v>
      </c>
      <c r="T8157" s="11">
        <v>0</v>
      </c>
      <c r="U8157" s="18">
        <f>IF(AND(T8157&gt;3,T8157&lt;&gt;"-"),"&gt;3",T8157)</f>
        <v>0</v>
      </c>
      <c r="V8157" s="11">
        <v>0</v>
      </c>
      <c r="W8157" s="20">
        <f>IF(V8157="-","",V8157)</f>
        <v>0</v>
      </c>
      <c r="X8157" s="62" t="s">
        <v>30</v>
      </c>
    </row>
    <row r="8158" spans="1:24" ht="15.75" customHeight="1" x14ac:dyDescent="0.3">
      <c r="A8158" s="10">
        <v>8157</v>
      </c>
      <c r="B8158" s="11" t="s">
        <v>15978</v>
      </c>
      <c r="C8158" s="11" t="s">
        <v>39</v>
      </c>
      <c r="D8158" s="11" t="s">
        <v>4813</v>
      </c>
      <c r="E8158" s="11" t="str">
        <f>IFERROR(LEFT(D8158, FIND("-",D8158,1)-2),D8158)</f>
        <v>SISTEM</v>
      </c>
      <c r="F8158" s="11" t="s">
        <v>15979</v>
      </c>
      <c r="G8158" s="33" t="s">
        <v>12007</v>
      </c>
      <c r="H8158" s="11" t="s">
        <v>684</v>
      </c>
      <c r="I8158" s="11" t="s">
        <v>671</v>
      </c>
      <c r="J8158" s="11" t="s">
        <v>15980</v>
      </c>
      <c r="K8158" s="11" t="s">
        <v>1003</v>
      </c>
      <c r="L8158" s="12" t="str">
        <f>RIGHT(K8158, 4)</f>
        <v>2023</v>
      </c>
      <c r="M8158" s="16">
        <v>45201</v>
      </c>
      <c r="N8158" s="14" t="str">
        <f>TEXT(M8158,"mmmm")</f>
        <v>October</v>
      </c>
      <c r="O8158" s="15">
        <f>MONTH(M8158)</f>
        <v>10</v>
      </c>
      <c r="P8158" s="11" t="s">
        <v>629</v>
      </c>
      <c r="Q8158" s="16">
        <v>45202</v>
      </c>
      <c r="R8158" s="11" t="s">
        <v>15981</v>
      </c>
      <c r="S8158" s="17" t="str">
        <f>IFERROR(LEFT(R8158,FIND(" ",R8158)-1),R8158)</f>
        <v>0</v>
      </c>
      <c r="T8158" s="11">
        <v>0</v>
      </c>
      <c r="U8158" s="18">
        <f>IF(AND(T8158&gt;3,T8158&lt;&gt;"-"),"&gt;3",T8158)</f>
        <v>0</v>
      </c>
      <c r="V8158" s="11">
        <v>0</v>
      </c>
      <c r="W8158" s="20">
        <f>IF(V8158="-","",V8158)</f>
        <v>0</v>
      </c>
      <c r="X8158" s="62" t="s">
        <v>687</v>
      </c>
    </row>
    <row r="8159" spans="1:24" ht="15.75" customHeight="1" x14ac:dyDescent="0.3">
      <c r="A8159" s="10">
        <v>8158</v>
      </c>
      <c r="B8159" s="11" t="s">
        <v>15982</v>
      </c>
      <c r="C8159" s="11" t="s">
        <v>39</v>
      </c>
      <c r="D8159" s="11" t="s">
        <v>33</v>
      </c>
      <c r="E8159" s="11" t="str">
        <f>IFERROR(LEFT(D8159, FIND("-",D8159,1)-2),D8159)</f>
        <v>OPERASI</v>
      </c>
      <c r="F8159" s="11" t="s">
        <v>34</v>
      </c>
      <c r="G8159" s="33" t="s">
        <v>12007</v>
      </c>
      <c r="H8159" s="11" t="s">
        <v>670</v>
      </c>
      <c r="I8159" s="11" t="s">
        <v>675</v>
      </c>
      <c r="J8159" s="11" t="s">
        <v>12035</v>
      </c>
      <c r="K8159" s="11" t="s">
        <v>4856</v>
      </c>
      <c r="L8159" s="12" t="str">
        <f>RIGHT(K8159, 4)</f>
        <v>2023</v>
      </c>
      <c r="M8159" s="16">
        <v>45270</v>
      </c>
      <c r="N8159" s="14" t="str">
        <f>TEXT(M8159,"mmmm")</f>
        <v>December</v>
      </c>
      <c r="O8159" s="15">
        <f>MONTH(M8159)</f>
        <v>12</v>
      </c>
      <c r="P8159" s="11" t="s">
        <v>4857</v>
      </c>
      <c r="Q8159" s="16">
        <v>45271</v>
      </c>
      <c r="R8159" s="11" t="s">
        <v>6028</v>
      </c>
      <c r="S8159" s="17" t="str">
        <f>IFERROR(LEFT(R8159,FIND(" ",R8159)-1),R8159)</f>
        <v>0</v>
      </c>
      <c r="T8159" s="11">
        <v>0</v>
      </c>
      <c r="U8159" s="18">
        <f>IF(AND(T8159&gt;3,T8159&lt;&gt;"-"),"&gt;3",T8159)</f>
        <v>0</v>
      </c>
      <c r="V8159" s="11">
        <v>0</v>
      </c>
      <c r="W8159" s="20">
        <f>IF(V8159="-","",V8159)</f>
        <v>0</v>
      </c>
      <c r="X8159" s="62" t="s">
        <v>30</v>
      </c>
    </row>
    <row r="8160" spans="1:24" ht="15.75" customHeight="1" x14ac:dyDescent="0.3">
      <c r="A8160" s="10">
        <v>8159</v>
      </c>
      <c r="B8160" s="11" t="s">
        <v>15983</v>
      </c>
      <c r="C8160" s="11" t="s">
        <v>25</v>
      </c>
      <c r="D8160" s="11" t="s">
        <v>55</v>
      </c>
      <c r="E8160" s="11" t="str">
        <f>IFERROR(LEFT(D8160, FIND("-",D8160,1)-2),D8160)</f>
        <v>OPERASI</v>
      </c>
      <c r="F8160" s="11" t="s">
        <v>56</v>
      </c>
      <c r="G8160" s="33" t="s">
        <v>12007</v>
      </c>
      <c r="H8160" s="11" t="s">
        <v>670</v>
      </c>
      <c r="I8160" s="11" t="s">
        <v>675</v>
      </c>
      <c r="J8160" s="11" t="s">
        <v>12940</v>
      </c>
      <c r="K8160" s="11" t="s">
        <v>3564</v>
      </c>
      <c r="L8160" s="12" t="str">
        <f>RIGHT(K8160, 4)</f>
        <v>2022</v>
      </c>
      <c r="M8160" s="16">
        <v>44699</v>
      </c>
      <c r="N8160" s="14" t="str">
        <f>TEXT(M8160,"mmmm")</f>
        <v>May</v>
      </c>
      <c r="O8160" s="15">
        <f>MONTH(M8160)</f>
        <v>5</v>
      </c>
      <c r="P8160" s="11" t="s">
        <v>374</v>
      </c>
      <c r="Q8160" s="16">
        <v>44700</v>
      </c>
      <c r="R8160" s="11" t="s">
        <v>15984</v>
      </c>
      <c r="S8160" s="17" t="str">
        <f>IFERROR(LEFT(R8160,FIND(" ",R8160)-1),R8160)</f>
        <v>0</v>
      </c>
      <c r="T8160" s="11">
        <v>0</v>
      </c>
      <c r="U8160" s="18">
        <f>IF(AND(T8160&gt;3,T8160&lt;&gt;"-"),"&gt;3",T8160)</f>
        <v>0</v>
      </c>
      <c r="V8160" s="11">
        <v>0</v>
      </c>
      <c r="W8160" s="20">
        <f>IF(V8160="-","",V8160)</f>
        <v>0</v>
      </c>
      <c r="X8160" s="62" t="s">
        <v>30</v>
      </c>
    </row>
    <row r="8161" spans="1:24" ht="15.75" customHeight="1" x14ac:dyDescent="0.3">
      <c r="A8161" s="10">
        <v>8160</v>
      </c>
      <c r="B8161" s="11" t="s">
        <v>15985</v>
      </c>
      <c r="C8161" s="11" t="s">
        <v>25</v>
      </c>
      <c r="D8161" s="11" t="s">
        <v>122</v>
      </c>
      <c r="E8161" s="11" t="str">
        <f>IFERROR(LEFT(D8161, FIND("-",D8161,1)-2),D8161)</f>
        <v>SISTEM</v>
      </c>
      <c r="F8161" s="11" t="s">
        <v>27</v>
      </c>
      <c r="G8161" s="33" t="s">
        <v>12007</v>
      </c>
      <c r="H8161" s="11" t="s">
        <v>670</v>
      </c>
      <c r="I8161" s="11" t="s">
        <v>671</v>
      </c>
      <c r="J8161" s="11" t="s">
        <v>755</v>
      </c>
      <c r="K8161" s="11" t="s">
        <v>6508</v>
      </c>
      <c r="L8161" s="12" t="str">
        <f>RIGHT(K8161, 4)</f>
        <v>2023</v>
      </c>
      <c r="M8161" s="16">
        <v>44971</v>
      </c>
      <c r="N8161" s="14" t="str">
        <f>TEXT(M8161,"mmmm")</f>
        <v>February</v>
      </c>
      <c r="O8161" s="15">
        <f>MONTH(M8161)</f>
        <v>2</v>
      </c>
      <c r="P8161" s="11" t="s">
        <v>527</v>
      </c>
      <c r="Q8161" s="16">
        <v>44972</v>
      </c>
      <c r="R8161" s="11" t="s">
        <v>15986</v>
      </c>
      <c r="S8161" s="17" t="str">
        <f>IFERROR(LEFT(R8161,FIND(" ",R8161)-1),R8161)</f>
        <v>0</v>
      </c>
      <c r="T8161" s="11">
        <v>0</v>
      </c>
      <c r="U8161" s="18">
        <f>IF(AND(T8161&gt;3,T8161&lt;&gt;"-"),"&gt;3",T8161)</f>
        <v>0</v>
      </c>
      <c r="V8161" s="11">
        <v>0</v>
      </c>
      <c r="W8161" s="20">
        <f>IF(V8161="-","",V8161)</f>
        <v>0</v>
      </c>
      <c r="X8161" s="62" t="s">
        <v>30</v>
      </c>
    </row>
    <row r="8162" spans="1:24" ht="15.75" customHeight="1" x14ac:dyDescent="0.3">
      <c r="A8162" s="10">
        <v>8161</v>
      </c>
      <c r="B8162" s="11" t="s">
        <v>15987</v>
      </c>
      <c r="C8162" s="11" t="s">
        <v>25</v>
      </c>
      <c r="D8162" s="11" t="s">
        <v>4813</v>
      </c>
      <c r="E8162" s="11" t="str">
        <f>IFERROR(LEFT(D8162, FIND("-",D8162,1)-2),D8162)</f>
        <v>SISTEM</v>
      </c>
      <c r="F8162" s="11" t="s">
        <v>11795</v>
      </c>
      <c r="G8162" s="33" t="s">
        <v>12007</v>
      </c>
      <c r="H8162" s="11" t="s">
        <v>684</v>
      </c>
      <c r="I8162" s="11" t="s">
        <v>707</v>
      </c>
      <c r="J8162" s="11" t="s">
        <v>15988</v>
      </c>
      <c r="K8162" s="11" t="s">
        <v>3622</v>
      </c>
      <c r="L8162" s="12" t="str">
        <f>RIGHT(K8162, 4)</f>
        <v>2020</v>
      </c>
      <c r="M8162" s="16">
        <v>43949</v>
      </c>
      <c r="N8162" s="14" t="str">
        <f>TEXT(M8162,"mmmm")</f>
        <v>April</v>
      </c>
      <c r="O8162" s="15">
        <f>MONTH(M8162)</f>
        <v>4</v>
      </c>
      <c r="P8162" s="11" t="s">
        <v>1869</v>
      </c>
      <c r="Q8162" s="16">
        <v>43950</v>
      </c>
      <c r="R8162" s="11" t="s">
        <v>15989</v>
      </c>
      <c r="S8162" s="17" t="str">
        <f>IFERROR(LEFT(R8162,FIND(" ",R8162)-1),R8162)</f>
        <v>0</v>
      </c>
      <c r="T8162" s="11">
        <v>0</v>
      </c>
      <c r="U8162" s="18">
        <f>IF(AND(T8162&gt;3,T8162&lt;&gt;"-"),"&gt;3",T8162)</f>
        <v>0</v>
      </c>
      <c r="V8162" s="11">
        <v>0</v>
      </c>
      <c r="W8162" s="20">
        <f>IF(V8162="-","",V8162)</f>
        <v>0</v>
      </c>
      <c r="X8162" s="62" t="s">
        <v>687</v>
      </c>
    </row>
    <row r="8163" spans="1:24" ht="15.75" customHeight="1" x14ac:dyDescent="0.3">
      <c r="A8163" s="10">
        <v>8162</v>
      </c>
      <c r="B8163" s="11" t="s">
        <v>15990</v>
      </c>
      <c r="C8163" s="11" t="s">
        <v>39</v>
      </c>
      <c r="D8163" s="11" t="s">
        <v>339</v>
      </c>
      <c r="E8163" s="11" t="str">
        <f>IFERROR(LEFT(D8163, FIND("-",D8163,1)-2),D8163)</f>
        <v>RANGKAIAN</v>
      </c>
      <c r="F8163" s="11" t="s">
        <v>628</v>
      </c>
      <c r="G8163" s="33" t="s">
        <v>12007</v>
      </c>
      <c r="H8163" s="11" t="s">
        <v>670</v>
      </c>
      <c r="I8163" s="11" t="s">
        <v>675</v>
      </c>
      <c r="J8163" s="11" t="s">
        <v>12076</v>
      </c>
      <c r="K8163" s="11" t="s">
        <v>640</v>
      </c>
      <c r="L8163" s="12" t="str">
        <f>RIGHT(K8163, 4)</f>
        <v>2023</v>
      </c>
      <c r="M8163" s="16">
        <v>45223</v>
      </c>
      <c r="N8163" s="14" t="str">
        <f>TEXT(M8163,"mmmm")</f>
        <v>October</v>
      </c>
      <c r="O8163" s="15">
        <f>MONTH(M8163)</f>
        <v>10</v>
      </c>
      <c r="P8163" s="11" t="s">
        <v>2607</v>
      </c>
      <c r="Q8163" s="16">
        <v>45224</v>
      </c>
      <c r="R8163" s="11" t="s">
        <v>15991</v>
      </c>
      <c r="S8163" s="17" t="str">
        <f>IFERROR(LEFT(R8163,FIND(" ",R8163)-1),R8163)</f>
        <v>0</v>
      </c>
      <c r="T8163" s="11">
        <v>0</v>
      </c>
      <c r="U8163" s="18">
        <f>IF(AND(T8163&gt;3,T8163&lt;&gt;"-"),"&gt;3",T8163)</f>
        <v>0</v>
      </c>
      <c r="V8163" s="11">
        <v>0</v>
      </c>
      <c r="W8163" s="20">
        <f>IF(V8163="-","",V8163)</f>
        <v>0</v>
      </c>
      <c r="X8163" s="62" t="s">
        <v>30</v>
      </c>
    </row>
    <row r="8164" spans="1:24" ht="15.75" customHeight="1" x14ac:dyDescent="0.3">
      <c r="A8164" s="10">
        <v>8163</v>
      </c>
      <c r="B8164" s="11" t="s">
        <v>15992</v>
      </c>
      <c r="C8164" s="11" t="s">
        <v>117</v>
      </c>
      <c r="D8164" s="11" t="s">
        <v>55</v>
      </c>
      <c r="E8164" s="11" t="str">
        <f>IFERROR(LEFT(D8164, FIND("-",D8164,1)-2),D8164)</f>
        <v>OPERASI</v>
      </c>
      <c r="F8164" s="11" t="s">
        <v>56</v>
      </c>
      <c r="G8164" s="33" t="s">
        <v>12007</v>
      </c>
      <c r="H8164" s="11" t="s">
        <v>670</v>
      </c>
      <c r="I8164" s="11" t="s">
        <v>675</v>
      </c>
      <c r="J8164" s="11" t="s">
        <v>12248</v>
      </c>
      <c r="K8164" s="11" t="s">
        <v>3360</v>
      </c>
      <c r="L8164" s="12" t="str">
        <f>RIGHT(K8164, 4)</f>
        <v>2021</v>
      </c>
      <c r="M8164" s="16">
        <v>44235</v>
      </c>
      <c r="N8164" s="14" t="str">
        <f>TEXT(M8164,"mmmm")</f>
        <v>February</v>
      </c>
      <c r="O8164" s="15">
        <f>MONTH(M8164)</f>
        <v>2</v>
      </c>
      <c r="P8164" s="11" t="s">
        <v>1701</v>
      </c>
      <c r="Q8164" s="16">
        <v>44236</v>
      </c>
      <c r="R8164" s="11" t="s">
        <v>15993</v>
      </c>
      <c r="S8164" s="17" t="str">
        <f>IFERROR(LEFT(R8164,FIND(" ",R8164)-1),R8164)</f>
        <v>0</v>
      </c>
      <c r="T8164" s="11">
        <v>0</v>
      </c>
      <c r="U8164" s="18">
        <f>IF(AND(T8164&gt;3,T8164&lt;&gt;"-"),"&gt;3",T8164)</f>
        <v>0</v>
      </c>
      <c r="V8164" s="11">
        <v>0</v>
      </c>
      <c r="W8164" s="20">
        <f>IF(V8164="-","",V8164)</f>
        <v>0</v>
      </c>
      <c r="X8164" s="62" t="s">
        <v>30</v>
      </c>
    </row>
    <row r="8165" spans="1:24" ht="15.75" customHeight="1" x14ac:dyDescent="0.3">
      <c r="A8165" s="10">
        <v>8164</v>
      </c>
      <c r="B8165" s="11" t="s">
        <v>15994</v>
      </c>
      <c r="C8165" s="11" t="s">
        <v>39</v>
      </c>
      <c r="D8165" s="11" t="s">
        <v>33</v>
      </c>
      <c r="E8165" s="11" t="str">
        <f>IFERROR(LEFT(D8165, FIND("-",D8165,1)-2),D8165)</f>
        <v>OPERASI</v>
      </c>
      <c r="F8165" s="11" t="s">
        <v>34</v>
      </c>
      <c r="G8165" s="33" t="s">
        <v>12007</v>
      </c>
      <c r="H8165" s="11" t="s">
        <v>670</v>
      </c>
      <c r="I8165" s="11" t="s">
        <v>675</v>
      </c>
      <c r="J8165" s="11" t="s">
        <v>12035</v>
      </c>
      <c r="K8165" s="11" t="s">
        <v>15995</v>
      </c>
      <c r="L8165" s="12" t="str">
        <f>RIGHT(K8165, 4)</f>
        <v>2022</v>
      </c>
      <c r="M8165" s="16">
        <v>44808</v>
      </c>
      <c r="N8165" s="14" t="str">
        <f>TEXT(M8165,"mmmm")</f>
        <v>September</v>
      </c>
      <c r="O8165" s="15">
        <f>MONTH(M8165)</f>
        <v>9</v>
      </c>
      <c r="P8165" s="11" t="s">
        <v>2757</v>
      </c>
      <c r="Q8165" s="16">
        <v>44809</v>
      </c>
      <c r="R8165" s="11" t="s">
        <v>15996</v>
      </c>
      <c r="S8165" s="17" t="str">
        <f>IFERROR(LEFT(R8165,FIND(" ",R8165)-1),R8165)</f>
        <v>0</v>
      </c>
      <c r="T8165" s="11">
        <v>0</v>
      </c>
      <c r="U8165" s="18">
        <f>IF(AND(T8165&gt;3,T8165&lt;&gt;"-"),"&gt;3",T8165)</f>
        <v>0</v>
      </c>
      <c r="V8165" s="11">
        <v>0</v>
      </c>
      <c r="W8165" s="20">
        <f>IF(V8165="-","",V8165)</f>
        <v>0</v>
      </c>
      <c r="X8165" s="62" t="s">
        <v>30</v>
      </c>
    </row>
    <row r="8166" spans="1:24" ht="15.75" customHeight="1" x14ac:dyDescent="0.3">
      <c r="A8166" s="10">
        <v>8165</v>
      </c>
      <c r="B8166" s="11" t="s">
        <v>15997</v>
      </c>
      <c r="C8166" s="11" t="s">
        <v>39</v>
      </c>
      <c r="D8166" s="11" t="s">
        <v>40</v>
      </c>
      <c r="E8166" s="11" t="str">
        <f>IFERROR(LEFT(D8166, FIND("-",D8166,1)-2),D8166)</f>
        <v>SISTEM</v>
      </c>
      <c r="F8166" s="11" t="s">
        <v>165</v>
      </c>
      <c r="G8166" s="33" t="s">
        <v>12007</v>
      </c>
      <c r="H8166" s="11" t="s">
        <v>670</v>
      </c>
      <c r="I8166" s="11" t="s">
        <v>675</v>
      </c>
      <c r="J8166" s="11" t="s">
        <v>12035</v>
      </c>
      <c r="K8166" s="11" t="s">
        <v>903</v>
      </c>
      <c r="L8166" s="12" t="str">
        <f>RIGHT(K8166, 4)</f>
        <v>2023</v>
      </c>
      <c r="M8166" s="16">
        <v>45056</v>
      </c>
      <c r="N8166" s="14" t="str">
        <f>TEXT(M8166,"mmmm")</f>
        <v>May</v>
      </c>
      <c r="O8166" s="15">
        <f>MONTH(M8166)</f>
        <v>5</v>
      </c>
      <c r="P8166" s="11" t="s">
        <v>4713</v>
      </c>
      <c r="Q8166" s="16">
        <v>45057</v>
      </c>
      <c r="R8166" s="11" t="s">
        <v>15998</v>
      </c>
      <c r="S8166" s="17" t="str">
        <f>IFERROR(LEFT(R8166,FIND(" ",R8166)-1),R8166)</f>
        <v>0</v>
      </c>
      <c r="T8166" s="11">
        <v>0</v>
      </c>
      <c r="U8166" s="18">
        <f>IF(AND(T8166&gt;3,T8166&lt;&gt;"-"),"&gt;3",T8166)</f>
        <v>0</v>
      </c>
      <c r="V8166" s="11">
        <v>0</v>
      </c>
      <c r="W8166" s="20">
        <f>IF(V8166="-","",V8166)</f>
        <v>0</v>
      </c>
      <c r="X8166" s="62" t="s">
        <v>30</v>
      </c>
    </row>
    <row r="8167" spans="1:24" ht="15.75" customHeight="1" x14ac:dyDescent="0.3">
      <c r="A8167" s="10">
        <v>8166</v>
      </c>
      <c r="B8167" s="11" t="s">
        <v>15999</v>
      </c>
      <c r="C8167" s="11" t="s">
        <v>39</v>
      </c>
      <c r="D8167" s="11" t="s">
        <v>33</v>
      </c>
      <c r="E8167" s="11" t="str">
        <f>IFERROR(LEFT(D8167, FIND("-",D8167,1)-2),D8167)</f>
        <v>OPERASI</v>
      </c>
      <c r="F8167" s="11" t="s">
        <v>43</v>
      </c>
      <c r="G8167" s="33" t="s">
        <v>12007</v>
      </c>
      <c r="H8167" s="11" t="s">
        <v>670</v>
      </c>
      <c r="I8167" s="11" t="s">
        <v>675</v>
      </c>
      <c r="J8167" s="11" t="s">
        <v>12035</v>
      </c>
      <c r="K8167" s="11" t="s">
        <v>2314</v>
      </c>
      <c r="L8167" s="12" t="str">
        <f>RIGHT(K8167, 4)</f>
        <v>2022</v>
      </c>
      <c r="M8167" s="16">
        <v>44719</v>
      </c>
      <c r="N8167" s="14" t="str">
        <f>TEXT(M8167,"mmmm")</f>
        <v>June</v>
      </c>
      <c r="O8167" s="15">
        <f>MONTH(M8167)</f>
        <v>6</v>
      </c>
      <c r="P8167" s="11" t="s">
        <v>3995</v>
      </c>
      <c r="Q8167" s="16">
        <v>44720</v>
      </c>
      <c r="R8167" s="11" t="s">
        <v>16000</v>
      </c>
      <c r="S8167" s="17" t="str">
        <f>IFERROR(LEFT(R8167,FIND(" ",R8167)-1),R8167)</f>
        <v>0</v>
      </c>
      <c r="T8167" s="11">
        <v>0</v>
      </c>
      <c r="U8167" s="18">
        <f>IF(AND(T8167&gt;3,T8167&lt;&gt;"-"),"&gt;3",T8167)</f>
        <v>0</v>
      </c>
      <c r="V8167" s="11">
        <v>0</v>
      </c>
      <c r="W8167" s="20">
        <f>IF(V8167="-","",V8167)</f>
        <v>0</v>
      </c>
      <c r="X8167" s="62" t="s">
        <v>30</v>
      </c>
    </row>
    <row r="8168" spans="1:24" ht="15.75" customHeight="1" x14ac:dyDescent="0.3">
      <c r="A8168" s="10">
        <v>8167</v>
      </c>
      <c r="B8168" s="11" t="s">
        <v>16001</v>
      </c>
      <c r="C8168" s="11" t="s">
        <v>25</v>
      </c>
      <c r="D8168" s="11" t="s">
        <v>420</v>
      </c>
      <c r="E8168" s="11" t="str">
        <f>IFERROR(LEFT(D8168, FIND("-",D8168,1)-2),D8168)</f>
        <v>OPERASI</v>
      </c>
      <c r="F8168" s="11" t="s">
        <v>7189</v>
      </c>
      <c r="G8168" s="33" t="s">
        <v>12007</v>
      </c>
      <c r="H8168" s="11" t="s">
        <v>684</v>
      </c>
      <c r="I8168" s="11" t="s">
        <v>675</v>
      </c>
      <c r="J8168" s="11" t="s">
        <v>530</v>
      </c>
      <c r="K8168" s="11" t="s">
        <v>1826</v>
      </c>
      <c r="L8168" s="12" t="str">
        <f>RIGHT(K8168, 4)</f>
        <v>2022</v>
      </c>
      <c r="M8168" s="16">
        <v>44754</v>
      </c>
      <c r="N8168" s="14" t="str">
        <f>TEXT(M8168,"mmmm")</f>
        <v>July</v>
      </c>
      <c r="O8168" s="15">
        <f>MONTH(M8168)</f>
        <v>7</v>
      </c>
      <c r="P8168" s="11" t="s">
        <v>395</v>
      </c>
      <c r="Q8168" s="16">
        <v>44755</v>
      </c>
      <c r="R8168" s="11" t="s">
        <v>16002</v>
      </c>
      <c r="S8168" s="17" t="str">
        <f>IFERROR(LEFT(R8168,FIND(" ",R8168)-1),R8168)</f>
        <v>0</v>
      </c>
      <c r="T8168" s="11">
        <v>0</v>
      </c>
      <c r="U8168" s="18">
        <f>IF(AND(T8168&gt;3,T8168&lt;&gt;"-"),"&gt;3",T8168)</f>
        <v>0</v>
      </c>
      <c r="V8168" s="11">
        <v>0</v>
      </c>
      <c r="W8168" s="20">
        <f>IF(V8168="-","",V8168)</f>
        <v>0</v>
      </c>
      <c r="X8168" s="62" t="s">
        <v>687</v>
      </c>
    </row>
    <row r="8169" spans="1:24" ht="15.75" customHeight="1" x14ac:dyDescent="0.3">
      <c r="A8169" s="10">
        <v>8168</v>
      </c>
      <c r="B8169" s="11" t="s">
        <v>16003</v>
      </c>
      <c r="C8169" s="11" t="s">
        <v>39</v>
      </c>
      <c r="D8169" s="11" t="s">
        <v>40</v>
      </c>
      <c r="E8169" s="11" t="str">
        <f>IFERROR(LEFT(D8169, FIND("-",D8169,1)-2),D8169)</f>
        <v>SISTEM</v>
      </c>
      <c r="F8169" s="11" t="s">
        <v>608</v>
      </c>
      <c r="G8169" s="33" t="s">
        <v>12007</v>
      </c>
      <c r="H8169" s="11" t="s">
        <v>96</v>
      </c>
      <c r="I8169" s="11" t="s">
        <v>30</v>
      </c>
      <c r="J8169" s="11" t="s">
        <v>12035</v>
      </c>
      <c r="K8169" s="11" t="s">
        <v>4901</v>
      </c>
      <c r="L8169" s="12" t="str">
        <f>RIGHT(K8169, 4)</f>
        <v>2023</v>
      </c>
      <c r="M8169" s="16">
        <v>45127</v>
      </c>
      <c r="N8169" s="14" t="str">
        <f>TEXT(M8169,"mmmm")</f>
        <v>July</v>
      </c>
      <c r="O8169" s="15">
        <f>MONTH(M8169)</f>
        <v>7</v>
      </c>
      <c r="P8169" s="11" t="s">
        <v>4902</v>
      </c>
      <c r="Q8169" s="16">
        <v>45128</v>
      </c>
      <c r="R8169" s="11" t="s">
        <v>16004</v>
      </c>
      <c r="S8169" s="17" t="str">
        <f>IFERROR(LEFT(R8169,FIND(" ",R8169)-1),R8169)</f>
        <v>0</v>
      </c>
      <c r="T8169" s="11">
        <v>0</v>
      </c>
      <c r="U8169" s="18">
        <f>IF(AND(T8169&gt;3,T8169&lt;&gt;"-"),"&gt;3",T8169)</f>
        <v>0</v>
      </c>
      <c r="V8169" s="11">
        <v>0</v>
      </c>
      <c r="W8169" s="20">
        <f>IF(V8169="-","",V8169)</f>
        <v>0</v>
      </c>
      <c r="X8169" s="62" t="s">
        <v>30</v>
      </c>
    </row>
    <row r="8170" spans="1:24" ht="15.75" customHeight="1" x14ac:dyDescent="0.3">
      <c r="A8170" s="10">
        <v>8169</v>
      </c>
      <c r="B8170" s="11" t="s">
        <v>16005</v>
      </c>
      <c r="C8170" s="11" t="s">
        <v>25</v>
      </c>
      <c r="D8170" s="11" t="s">
        <v>33</v>
      </c>
      <c r="E8170" s="11" t="str">
        <f>IFERROR(LEFT(D8170, FIND("-",D8170,1)-2),D8170)</f>
        <v>OPERASI</v>
      </c>
      <c r="F8170" s="11" t="s">
        <v>27</v>
      </c>
      <c r="G8170" s="33" t="s">
        <v>12007</v>
      </c>
      <c r="H8170" s="11" t="s">
        <v>670</v>
      </c>
      <c r="I8170" s="11" t="s">
        <v>671</v>
      </c>
      <c r="J8170" s="11" t="s">
        <v>697</v>
      </c>
      <c r="K8170" s="11" t="s">
        <v>7695</v>
      </c>
      <c r="L8170" s="12" t="str">
        <f>RIGHT(K8170, 4)</f>
        <v>2022</v>
      </c>
      <c r="M8170" s="16">
        <v>44749</v>
      </c>
      <c r="N8170" s="14" t="str">
        <f>TEXT(M8170,"mmmm")</f>
        <v>July</v>
      </c>
      <c r="O8170" s="15">
        <f>MONTH(M8170)</f>
        <v>7</v>
      </c>
      <c r="P8170" s="11" t="s">
        <v>3049</v>
      </c>
      <c r="Q8170" s="16">
        <v>44750</v>
      </c>
      <c r="R8170" s="11" t="s">
        <v>16006</v>
      </c>
      <c r="S8170" s="17" t="str">
        <f>IFERROR(LEFT(R8170,FIND(" ",R8170)-1),R8170)</f>
        <v>0</v>
      </c>
      <c r="T8170" s="11">
        <v>0</v>
      </c>
      <c r="U8170" s="18">
        <f>IF(AND(T8170&gt;3,T8170&lt;&gt;"-"),"&gt;3",T8170)</f>
        <v>0</v>
      </c>
      <c r="V8170" s="11">
        <v>0</v>
      </c>
      <c r="W8170" s="20">
        <f>IF(V8170="-","",V8170)</f>
        <v>0</v>
      </c>
      <c r="X8170" s="62" t="s">
        <v>30</v>
      </c>
    </row>
    <row r="8171" spans="1:24" ht="15.75" customHeight="1" x14ac:dyDescent="0.3">
      <c r="A8171" s="10">
        <v>8170</v>
      </c>
      <c r="B8171" s="11" t="s">
        <v>16007</v>
      </c>
      <c r="C8171" s="11" t="s">
        <v>39</v>
      </c>
      <c r="D8171" s="11" t="s">
        <v>40</v>
      </c>
      <c r="E8171" s="11" t="str">
        <f>IFERROR(LEFT(D8171, FIND("-",D8171,1)-2),D8171)</f>
        <v>SISTEM</v>
      </c>
      <c r="F8171" s="11" t="s">
        <v>550</v>
      </c>
      <c r="G8171" s="33" t="s">
        <v>12007</v>
      </c>
      <c r="H8171" s="11" t="s">
        <v>670</v>
      </c>
      <c r="I8171" s="11" t="s">
        <v>707</v>
      </c>
      <c r="J8171" s="11" t="s">
        <v>1247</v>
      </c>
      <c r="K8171" s="11" t="s">
        <v>1068</v>
      </c>
      <c r="L8171" s="12" t="str">
        <f>RIGHT(K8171, 4)</f>
        <v>2021</v>
      </c>
      <c r="M8171" s="16">
        <v>44293</v>
      </c>
      <c r="N8171" s="14" t="str">
        <f>TEXT(M8171,"mmmm")</f>
        <v>April</v>
      </c>
      <c r="O8171" s="15">
        <f>MONTH(M8171)</f>
        <v>4</v>
      </c>
      <c r="P8171" s="11" t="s">
        <v>175</v>
      </c>
      <c r="Q8171" s="16">
        <v>44294</v>
      </c>
      <c r="R8171" s="11" t="s">
        <v>16008</v>
      </c>
      <c r="S8171" s="17" t="str">
        <f>IFERROR(LEFT(R8171,FIND(" ",R8171)-1),R8171)</f>
        <v>0</v>
      </c>
      <c r="T8171" s="11">
        <v>0</v>
      </c>
      <c r="U8171" s="18">
        <f>IF(AND(T8171&gt;3,T8171&lt;&gt;"-"),"&gt;3",T8171)</f>
        <v>0</v>
      </c>
      <c r="V8171" s="11">
        <v>0</v>
      </c>
      <c r="W8171" s="20">
        <f>IF(V8171="-","",V8171)</f>
        <v>0</v>
      </c>
      <c r="X8171" s="62" t="s">
        <v>30</v>
      </c>
    </row>
    <row r="8172" spans="1:24" ht="15.75" customHeight="1" x14ac:dyDescent="0.3">
      <c r="A8172" s="10">
        <v>8171</v>
      </c>
      <c r="B8172" s="11" t="s">
        <v>16009</v>
      </c>
      <c r="C8172" s="11" t="s">
        <v>39</v>
      </c>
      <c r="D8172" s="11" t="s">
        <v>33</v>
      </c>
      <c r="E8172" s="11" t="str">
        <f>IFERROR(LEFT(D8172, FIND("-",D8172,1)-2),D8172)</f>
        <v>OPERASI</v>
      </c>
      <c r="F8172" s="11" t="s">
        <v>34</v>
      </c>
      <c r="G8172" s="33" t="s">
        <v>12007</v>
      </c>
      <c r="H8172" s="11" t="s">
        <v>96</v>
      </c>
      <c r="I8172" s="11" t="s">
        <v>30</v>
      </c>
      <c r="J8172" s="11" t="s">
        <v>12035</v>
      </c>
      <c r="K8172" s="11" t="s">
        <v>3604</v>
      </c>
      <c r="L8172" s="12" t="str">
        <f>RIGHT(K8172, 4)</f>
        <v>2023</v>
      </c>
      <c r="M8172" s="16">
        <v>45216</v>
      </c>
      <c r="N8172" s="14" t="str">
        <f>TEXT(M8172,"mmmm")</f>
        <v>October</v>
      </c>
      <c r="O8172" s="15">
        <f>MONTH(M8172)</f>
        <v>10</v>
      </c>
      <c r="P8172" s="11" t="s">
        <v>2602</v>
      </c>
      <c r="Q8172" s="16">
        <v>45217</v>
      </c>
      <c r="R8172" s="11" t="s">
        <v>16010</v>
      </c>
      <c r="S8172" s="17" t="str">
        <f>IFERROR(LEFT(R8172,FIND(" ",R8172)-1),R8172)</f>
        <v>0</v>
      </c>
      <c r="T8172" s="11">
        <v>0</v>
      </c>
      <c r="U8172" s="18">
        <f>IF(AND(T8172&gt;3,T8172&lt;&gt;"-"),"&gt;3",T8172)</f>
        <v>0</v>
      </c>
      <c r="V8172" s="11">
        <v>0</v>
      </c>
      <c r="W8172" s="20">
        <f>IF(V8172="-","",V8172)</f>
        <v>0</v>
      </c>
      <c r="X8172" s="62" t="s">
        <v>30</v>
      </c>
    </row>
    <row r="8173" spans="1:24" ht="15.75" customHeight="1" x14ac:dyDescent="0.3">
      <c r="A8173" s="10">
        <v>8172</v>
      </c>
      <c r="B8173" s="11" t="s">
        <v>16011</v>
      </c>
      <c r="C8173" s="11" t="s">
        <v>39</v>
      </c>
      <c r="D8173" s="11" t="s">
        <v>33</v>
      </c>
      <c r="E8173" s="11" t="str">
        <f>IFERROR(LEFT(D8173, FIND("-",D8173,1)-2),D8173)</f>
        <v>OPERASI</v>
      </c>
      <c r="F8173" s="11" t="s">
        <v>84</v>
      </c>
      <c r="G8173" s="33" t="s">
        <v>12007</v>
      </c>
      <c r="H8173" s="11" t="s">
        <v>670</v>
      </c>
      <c r="I8173" s="11" t="s">
        <v>671</v>
      </c>
      <c r="J8173" s="11" t="s">
        <v>697</v>
      </c>
      <c r="K8173" s="11" t="s">
        <v>4336</v>
      </c>
      <c r="L8173" s="12" t="str">
        <f>RIGHT(K8173, 4)</f>
        <v>2022</v>
      </c>
      <c r="M8173" s="16">
        <v>44798</v>
      </c>
      <c r="N8173" s="14" t="str">
        <f>TEXT(M8173,"mmmm")</f>
        <v>August</v>
      </c>
      <c r="O8173" s="15">
        <f>MONTH(M8173)</f>
        <v>8</v>
      </c>
      <c r="P8173" s="11" t="s">
        <v>2639</v>
      </c>
      <c r="Q8173" s="16">
        <v>44799</v>
      </c>
      <c r="R8173" s="11" t="s">
        <v>16012</v>
      </c>
      <c r="S8173" s="17" t="str">
        <f>IFERROR(LEFT(R8173,FIND(" ",R8173)-1),R8173)</f>
        <v>0</v>
      </c>
      <c r="T8173" s="11">
        <v>0</v>
      </c>
      <c r="U8173" s="18">
        <f>IF(AND(T8173&gt;3,T8173&lt;&gt;"-"),"&gt;3",T8173)</f>
        <v>0</v>
      </c>
      <c r="V8173" s="11">
        <v>0</v>
      </c>
      <c r="W8173" s="20">
        <f>IF(V8173="-","",V8173)</f>
        <v>0</v>
      </c>
      <c r="X8173" s="62" t="s">
        <v>30</v>
      </c>
    </row>
    <row r="8174" spans="1:24" ht="15.75" customHeight="1" x14ac:dyDescent="0.3">
      <c r="A8174" s="10">
        <v>8173</v>
      </c>
      <c r="B8174" s="11" t="s">
        <v>16013</v>
      </c>
      <c r="C8174" s="11" t="s">
        <v>39</v>
      </c>
      <c r="D8174" s="11" t="s">
        <v>65</v>
      </c>
      <c r="E8174" s="11" t="str">
        <f>IFERROR(LEFT(D8174, FIND("-",D8174,1)-2),D8174)</f>
        <v>RANGKAIAN</v>
      </c>
      <c r="F8174" s="11" t="s">
        <v>3131</v>
      </c>
      <c r="G8174" s="33" t="s">
        <v>12007</v>
      </c>
      <c r="H8174" s="11" t="s">
        <v>670</v>
      </c>
      <c r="I8174" s="11" t="s">
        <v>675</v>
      </c>
      <c r="J8174" s="11" t="s">
        <v>12076</v>
      </c>
      <c r="K8174" s="11" t="s">
        <v>5528</v>
      </c>
      <c r="L8174" s="12" t="str">
        <f>RIGHT(K8174, 4)</f>
        <v>2023</v>
      </c>
      <c r="M8174" s="16">
        <v>45019</v>
      </c>
      <c r="N8174" s="14" t="str">
        <f>TEXT(M8174,"mmmm")</f>
        <v>April</v>
      </c>
      <c r="O8174" s="15">
        <f>MONTH(M8174)</f>
        <v>4</v>
      </c>
      <c r="P8174" s="11" t="s">
        <v>3311</v>
      </c>
      <c r="Q8174" s="16">
        <v>45020</v>
      </c>
      <c r="R8174" s="11" t="s">
        <v>16014</v>
      </c>
      <c r="S8174" s="17" t="str">
        <f>IFERROR(LEFT(R8174,FIND(" ",R8174)-1),R8174)</f>
        <v>0</v>
      </c>
      <c r="T8174" s="11">
        <v>0</v>
      </c>
      <c r="U8174" s="18">
        <f>IF(AND(T8174&gt;3,T8174&lt;&gt;"-"),"&gt;3",T8174)</f>
        <v>0</v>
      </c>
      <c r="V8174" s="11">
        <v>0</v>
      </c>
      <c r="W8174" s="20">
        <f>IF(V8174="-","",V8174)</f>
        <v>0</v>
      </c>
      <c r="X8174" s="62" t="s">
        <v>30</v>
      </c>
    </row>
    <row r="8175" spans="1:24" ht="15.75" customHeight="1" x14ac:dyDescent="0.3">
      <c r="A8175" s="10">
        <v>8174</v>
      </c>
      <c r="B8175" s="11" t="s">
        <v>16015</v>
      </c>
      <c r="C8175" s="11" t="s">
        <v>39</v>
      </c>
      <c r="D8175" s="11" t="s">
        <v>33</v>
      </c>
      <c r="E8175" s="11" t="str">
        <f>IFERROR(LEFT(D8175, FIND("-",D8175,1)-2),D8175)</f>
        <v>OPERASI</v>
      </c>
      <c r="F8175" s="11" t="s">
        <v>34</v>
      </c>
      <c r="G8175" s="33" t="s">
        <v>12007</v>
      </c>
      <c r="H8175" s="11" t="s">
        <v>670</v>
      </c>
      <c r="I8175" s="11" t="s">
        <v>675</v>
      </c>
      <c r="J8175" s="11" t="s">
        <v>12035</v>
      </c>
      <c r="K8175" s="11" t="s">
        <v>8631</v>
      </c>
      <c r="L8175" s="12" t="str">
        <f>RIGHT(K8175, 4)</f>
        <v>2022</v>
      </c>
      <c r="M8175" s="16">
        <v>44836</v>
      </c>
      <c r="N8175" s="14" t="str">
        <f>TEXT(M8175,"mmmm")</f>
        <v>October</v>
      </c>
      <c r="O8175" s="15">
        <f>MONTH(M8175)</f>
        <v>10</v>
      </c>
      <c r="P8175" s="11" t="s">
        <v>441</v>
      </c>
      <c r="Q8175" s="16">
        <v>44837</v>
      </c>
      <c r="R8175" s="11" t="s">
        <v>16016</v>
      </c>
      <c r="S8175" s="17" t="str">
        <f>IFERROR(LEFT(R8175,FIND(" ",R8175)-1),R8175)</f>
        <v>0</v>
      </c>
      <c r="T8175" s="11">
        <v>0</v>
      </c>
      <c r="U8175" s="18">
        <f>IF(AND(T8175&gt;3,T8175&lt;&gt;"-"),"&gt;3",T8175)</f>
        <v>0</v>
      </c>
      <c r="V8175" s="11">
        <v>0</v>
      </c>
      <c r="W8175" s="20">
        <f>IF(V8175="-","",V8175)</f>
        <v>0</v>
      </c>
      <c r="X8175" s="62" t="s">
        <v>30</v>
      </c>
    </row>
    <row r="8176" spans="1:24" ht="15.75" customHeight="1" x14ac:dyDescent="0.3">
      <c r="A8176" s="10">
        <v>8175</v>
      </c>
      <c r="B8176" s="11" t="s">
        <v>16017</v>
      </c>
      <c r="C8176" s="11" t="s">
        <v>25</v>
      </c>
      <c r="D8176" s="11" t="s">
        <v>11243</v>
      </c>
      <c r="E8176" s="11" t="str">
        <f>IFERROR(LEFT(D8176, FIND("-",D8176,1)-2),D8176)</f>
        <v>SISTEM</v>
      </c>
      <c r="F8176" s="11" t="s">
        <v>27</v>
      </c>
      <c r="G8176" s="33" t="s">
        <v>12007</v>
      </c>
      <c r="H8176" s="11" t="s">
        <v>670</v>
      </c>
      <c r="I8176" s="11" t="s">
        <v>671</v>
      </c>
      <c r="J8176" s="11" t="s">
        <v>16018</v>
      </c>
      <c r="K8176" s="11" t="s">
        <v>3064</v>
      </c>
      <c r="L8176" s="12" t="str">
        <f>RIGHT(K8176, 4)</f>
        <v>2020</v>
      </c>
      <c r="M8176" s="16">
        <v>44055</v>
      </c>
      <c r="N8176" s="14" t="str">
        <f>TEXT(M8176,"mmmm")</f>
        <v>August</v>
      </c>
      <c r="O8176" s="15">
        <f>MONTH(M8176)</f>
        <v>8</v>
      </c>
      <c r="P8176" s="11" t="s">
        <v>6232</v>
      </c>
      <c r="Q8176" s="16">
        <v>44056</v>
      </c>
      <c r="R8176" s="11" t="s">
        <v>16019</v>
      </c>
      <c r="S8176" s="17" t="str">
        <f>IFERROR(LEFT(R8176,FIND(" ",R8176)-1),R8176)</f>
        <v>0</v>
      </c>
      <c r="T8176" s="11">
        <v>0</v>
      </c>
      <c r="U8176" s="18">
        <f>IF(AND(T8176&gt;3,T8176&lt;&gt;"-"),"&gt;3",T8176)</f>
        <v>0</v>
      </c>
      <c r="V8176" s="11">
        <v>0</v>
      </c>
      <c r="W8176" s="20">
        <f>IF(V8176="-","",V8176)</f>
        <v>0</v>
      </c>
      <c r="X8176" s="62" t="s">
        <v>30</v>
      </c>
    </row>
    <row r="8177" spans="1:24" ht="15.75" customHeight="1" x14ac:dyDescent="0.3">
      <c r="A8177" s="10">
        <v>8176</v>
      </c>
      <c r="B8177" s="11" t="s">
        <v>16020</v>
      </c>
      <c r="C8177" s="11" t="s">
        <v>25</v>
      </c>
      <c r="D8177" s="11" t="s">
        <v>650</v>
      </c>
      <c r="E8177" s="11" t="str">
        <f>IFERROR(LEFT(D8177, FIND("-",D8177,1)-2),D8177)</f>
        <v>SISTEM</v>
      </c>
      <c r="F8177" s="11" t="s">
        <v>27</v>
      </c>
      <c r="G8177" s="33" t="s">
        <v>12007</v>
      </c>
      <c r="H8177" s="11" t="s">
        <v>670</v>
      </c>
      <c r="I8177" s="11" t="s">
        <v>671</v>
      </c>
      <c r="J8177" s="11" t="s">
        <v>1985</v>
      </c>
      <c r="K8177" s="11" t="s">
        <v>602</v>
      </c>
      <c r="L8177" s="12" t="str">
        <f>RIGHT(K8177, 4)</f>
        <v>2023</v>
      </c>
      <c r="M8177" s="16">
        <v>45152</v>
      </c>
      <c r="N8177" s="14" t="str">
        <f>TEXT(M8177,"mmmm")</f>
        <v>August</v>
      </c>
      <c r="O8177" s="15">
        <f>MONTH(M8177)</f>
        <v>8</v>
      </c>
      <c r="P8177" s="11" t="s">
        <v>1184</v>
      </c>
      <c r="Q8177" s="16">
        <v>45153</v>
      </c>
      <c r="R8177" s="11" t="s">
        <v>6095</v>
      </c>
      <c r="S8177" s="17" t="str">
        <f>IFERROR(LEFT(R8177,FIND(" ",R8177)-1),R8177)</f>
        <v>0</v>
      </c>
      <c r="T8177" s="11">
        <v>0</v>
      </c>
      <c r="U8177" s="18">
        <f>IF(AND(T8177&gt;3,T8177&lt;&gt;"-"),"&gt;3",T8177)</f>
        <v>0</v>
      </c>
      <c r="V8177" s="11">
        <v>0</v>
      </c>
      <c r="W8177" s="20">
        <f>IF(V8177="-","",V8177)</f>
        <v>0</v>
      </c>
      <c r="X8177" s="62" t="s">
        <v>30</v>
      </c>
    </row>
    <row r="8178" spans="1:24" ht="15.75" customHeight="1" x14ac:dyDescent="0.3">
      <c r="A8178" s="10">
        <v>8177</v>
      </c>
      <c r="B8178" s="11" t="s">
        <v>16021</v>
      </c>
      <c r="C8178" s="11" t="s">
        <v>25</v>
      </c>
      <c r="D8178" s="11" t="s">
        <v>182</v>
      </c>
      <c r="E8178" s="11" t="str">
        <f>IFERROR(LEFT(D8178, FIND("-",D8178,1)-2),D8178)</f>
        <v>SISTEM</v>
      </c>
      <c r="F8178" s="11" t="s">
        <v>183</v>
      </c>
      <c r="G8178" s="33" t="s">
        <v>12007</v>
      </c>
      <c r="H8178" s="11" t="s">
        <v>670</v>
      </c>
      <c r="I8178" s="11" t="s">
        <v>707</v>
      </c>
      <c r="J8178" s="11" t="s">
        <v>7055</v>
      </c>
      <c r="K8178" s="11" t="s">
        <v>4564</v>
      </c>
      <c r="L8178" s="12" t="str">
        <f>RIGHT(K8178, 4)</f>
        <v>2021</v>
      </c>
      <c r="M8178" s="16">
        <v>44228</v>
      </c>
      <c r="N8178" s="14" t="str">
        <f>TEXT(M8178,"mmmm")</f>
        <v>February</v>
      </c>
      <c r="O8178" s="15">
        <f>MONTH(M8178)</f>
        <v>2</v>
      </c>
      <c r="P8178" s="11" t="s">
        <v>7809</v>
      </c>
      <c r="Q8178" s="16">
        <v>44229</v>
      </c>
      <c r="R8178" s="11" t="s">
        <v>16022</v>
      </c>
      <c r="S8178" s="17" t="str">
        <f>IFERROR(LEFT(R8178,FIND(" ",R8178)-1),R8178)</f>
        <v>0</v>
      </c>
      <c r="T8178" s="11">
        <v>0</v>
      </c>
      <c r="U8178" s="18">
        <f>IF(AND(T8178&gt;3,T8178&lt;&gt;"-"),"&gt;3",T8178)</f>
        <v>0</v>
      </c>
      <c r="V8178" s="11">
        <v>0</v>
      </c>
      <c r="W8178" s="20">
        <f>IF(V8178="-","",V8178)</f>
        <v>0</v>
      </c>
      <c r="X8178" s="62" t="s">
        <v>30</v>
      </c>
    </row>
    <row r="8179" spans="1:24" ht="15.75" customHeight="1" x14ac:dyDescent="0.3">
      <c r="A8179" s="10">
        <v>8178</v>
      </c>
      <c r="B8179" s="11" t="s">
        <v>16023</v>
      </c>
      <c r="C8179" s="11" t="s">
        <v>25</v>
      </c>
      <c r="D8179" s="11" t="s">
        <v>339</v>
      </c>
      <c r="E8179" s="11" t="str">
        <f>IFERROR(LEFT(D8179, FIND("-",D8179,1)-2),D8179)</f>
        <v>RANGKAIAN</v>
      </c>
      <c r="F8179" s="11" t="s">
        <v>27</v>
      </c>
      <c r="G8179" s="33" t="s">
        <v>12007</v>
      </c>
      <c r="H8179" s="11" t="s">
        <v>670</v>
      </c>
      <c r="I8179" s="11" t="s">
        <v>675</v>
      </c>
      <c r="J8179" s="11" t="s">
        <v>12076</v>
      </c>
      <c r="K8179" s="11" t="s">
        <v>900</v>
      </c>
      <c r="L8179" s="12" t="str">
        <f>RIGHT(K8179, 4)</f>
        <v>2023</v>
      </c>
      <c r="M8179" s="16">
        <v>45048</v>
      </c>
      <c r="N8179" s="14" t="str">
        <f>TEXT(M8179,"mmmm")</f>
        <v>May</v>
      </c>
      <c r="O8179" s="15">
        <f>MONTH(M8179)</f>
        <v>5</v>
      </c>
      <c r="P8179" s="11" t="s">
        <v>681</v>
      </c>
      <c r="Q8179" s="16">
        <v>45049</v>
      </c>
      <c r="R8179" s="11" t="s">
        <v>16024</v>
      </c>
      <c r="S8179" s="17" t="str">
        <f>IFERROR(LEFT(R8179,FIND(" ",R8179)-1),R8179)</f>
        <v>0</v>
      </c>
      <c r="T8179" s="11">
        <v>0</v>
      </c>
      <c r="U8179" s="18">
        <f>IF(AND(T8179&gt;3,T8179&lt;&gt;"-"),"&gt;3",T8179)</f>
        <v>0</v>
      </c>
      <c r="V8179" s="11">
        <v>0</v>
      </c>
      <c r="W8179" s="20">
        <f>IF(V8179="-","",V8179)</f>
        <v>0</v>
      </c>
      <c r="X8179" s="62" t="s">
        <v>30</v>
      </c>
    </row>
    <row r="8180" spans="1:24" ht="15.75" customHeight="1" x14ac:dyDescent="0.3">
      <c r="A8180" s="10">
        <v>8179</v>
      </c>
      <c r="B8180" s="11" t="s">
        <v>16025</v>
      </c>
      <c r="C8180" s="11" t="s">
        <v>25</v>
      </c>
      <c r="D8180" s="11" t="s">
        <v>182</v>
      </c>
      <c r="E8180" s="11" t="str">
        <f>IFERROR(LEFT(D8180, FIND("-",D8180,1)-2),D8180)</f>
        <v>SISTEM</v>
      </c>
      <c r="F8180" s="11" t="s">
        <v>9139</v>
      </c>
      <c r="G8180" s="33" t="s">
        <v>12007</v>
      </c>
      <c r="H8180" s="11" t="s">
        <v>670</v>
      </c>
      <c r="I8180" s="11" t="s">
        <v>671</v>
      </c>
      <c r="J8180" s="11" t="s">
        <v>12606</v>
      </c>
      <c r="K8180" s="11" t="s">
        <v>11714</v>
      </c>
      <c r="L8180" s="12" t="str">
        <f>RIGHT(K8180, 4)</f>
        <v>2020</v>
      </c>
      <c r="M8180" s="16">
        <v>44026</v>
      </c>
      <c r="N8180" s="14" t="str">
        <f>TEXT(M8180,"mmmm")</f>
        <v>July</v>
      </c>
      <c r="O8180" s="15">
        <f>MONTH(M8180)</f>
        <v>7</v>
      </c>
      <c r="P8180" s="11" t="s">
        <v>6316</v>
      </c>
      <c r="Q8180" s="16">
        <v>44027</v>
      </c>
      <c r="R8180" s="11" t="s">
        <v>16026</v>
      </c>
      <c r="S8180" s="17" t="str">
        <f>IFERROR(LEFT(R8180,FIND(" ",R8180)-1),R8180)</f>
        <v>0</v>
      </c>
      <c r="T8180" s="11">
        <v>0</v>
      </c>
      <c r="U8180" s="18">
        <f>IF(AND(T8180&gt;3,T8180&lt;&gt;"-"),"&gt;3",T8180)</f>
        <v>0</v>
      </c>
      <c r="V8180" s="11">
        <v>0</v>
      </c>
      <c r="W8180" s="20">
        <f>IF(V8180="-","",V8180)</f>
        <v>0</v>
      </c>
      <c r="X8180" s="62" t="s">
        <v>30</v>
      </c>
    </row>
    <row r="8181" spans="1:24" ht="15.75" customHeight="1" x14ac:dyDescent="0.3">
      <c r="A8181" s="10">
        <v>8180</v>
      </c>
      <c r="B8181" s="11" t="s">
        <v>16027</v>
      </c>
      <c r="C8181" s="11" t="s">
        <v>39</v>
      </c>
      <c r="D8181" s="11" t="s">
        <v>51</v>
      </c>
      <c r="E8181" s="11" t="str">
        <f>IFERROR(LEFT(D8181, FIND("-",D8181,1)-2),D8181)</f>
        <v>OPERASI</v>
      </c>
      <c r="F8181" s="11" t="s">
        <v>52</v>
      </c>
      <c r="G8181" s="33" t="s">
        <v>12007</v>
      </c>
      <c r="H8181" s="11" t="s">
        <v>670</v>
      </c>
      <c r="I8181" s="11" t="s">
        <v>675</v>
      </c>
      <c r="J8181" s="11" t="s">
        <v>741</v>
      </c>
      <c r="K8181" s="11" t="s">
        <v>1003</v>
      </c>
      <c r="L8181" s="12" t="str">
        <f>RIGHT(K8181, 4)</f>
        <v>2023</v>
      </c>
      <c r="M8181" s="16">
        <v>45201</v>
      </c>
      <c r="N8181" s="14" t="str">
        <f>TEXT(M8181,"mmmm")</f>
        <v>October</v>
      </c>
      <c r="O8181" s="15">
        <f>MONTH(M8181)</f>
        <v>10</v>
      </c>
      <c r="P8181" s="11" t="s">
        <v>629</v>
      </c>
      <c r="Q8181" s="16">
        <v>45202</v>
      </c>
      <c r="R8181" s="11" t="s">
        <v>16028</v>
      </c>
      <c r="S8181" s="17" t="str">
        <f>IFERROR(LEFT(R8181,FIND(" ",R8181)-1),R8181)</f>
        <v>0</v>
      </c>
      <c r="T8181" s="11">
        <v>0</v>
      </c>
      <c r="U8181" s="18">
        <f>IF(AND(T8181&gt;3,T8181&lt;&gt;"-"),"&gt;3",T8181)</f>
        <v>0</v>
      </c>
      <c r="V8181" s="11">
        <v>0</v>
      </c>
      <c r="W8181" s="20">
        <f>IF(V8181="-","",V8181)</f>
        <v>0</v>
      </c>
      <c r="X8181" s="62" t="s">
        <v>30</v>
      </c>
    </row>
    <row r="8182" spans="1:24" ht="15.75" customHeight="1" x14ac:dyDescent="0.3">
      <c r="A8182" s="10">
        <v>8181</v>
      </c>
      <c r="B8182" s="11" t="s">
        <v>16029</v>
      </c>
      <c r="C8182" s="11" t="s">
        <v>39</v>
      </c>
      <c r="D8182" s="11" t="s">
        <v>33</v>
      </c>
      <c r="E8182" s="11" t="str">
        <f>IFERROR(LEFT(D8182, FIND("-",D8182,1)-2),D8182)</f>
        <v>OPERASI</v>
      </c>
      <c r="F8182" s="11" t="s">
        <v>84</v>
      </c>
      <c r="G8182" s="33" t="s">
        <v>12007</v>
      </c>
      <c r="H8182" s="11" t="s">
        <v>670</v>
      </c>
      <c r="I8182" s="11" t="s">
        <v>675</v>
      </c>
      <c r="J8182" s="11" t="s">
        <v>12035</v>
      </c>
      <c r="K8182" s="11" t="s">
        <v>2978</v>
      </c>
      <c r="L8182" s="12" t="str">
        <f>RIGHT(K8182, 4)</f>
        <v>2023</v>
      </c>
      <c r="M8182" s="16">
        <v>45062</v>
      </c>
      <c r="N8182" s="14" t="str">
        <f>TEXT(M8182,"mmmm")</f>
        <v>May</v>
      </c>
      <c r="O8182" s="15">
        <f>MONTH(M8182)</f>
        <v>5</v>
      </c>
      <c r="P8182" s="11" t="s">
        <v>2888</v>
      </c>
      <c r="Q8182" s="16">
        <v>45063</v>
      </c>
      <c r="R8182" s="11" t="s">
        <v>16030</v>
      </c>
      <c r="S8182" s="17" t="str">
        <f>IFERROR(LEFT(R8182,FIND(" ",R8182)-1),R8182)</f>
        <v>0</v>
      </c>
      <c r="T8182" s="11">
        <v>0</v>
      </c>
      <c r="U8182" s="18">
        <f>IF(AND(T8182&gt;3,T8182&lt;&gt;"-"),"&gt;3",T8182)</f>
        <v>0</v>
      </c>
      <c r="V8182" s="11">
        <v>0</v>
      </c>
      <c r="W8182" s="20">
        <f>IF(V8182="-","",V8182)</f>
        <v>0</v>
      </c>
      <c r="X8182" s="62" t="s">
        <v>30</v>
      </c>
    </row>
    <row r="8183" spans="1:24" ht="15.75" customHeight="1" x14ac:dyDescent="0.3">
      <c r="A8183" s="10">
        <v>8182</v>
      </c>
      <c r="B8183" s="11" t="s">
        <v>16031</v>
      </c>
      <c r="C8183" s="11" t="s">
        <v>25</v>
      </c>
      <c r="D8183" s="11" t="s">
        <v>46</v>
      </c>
      <c r="E8183" s="11" t="str">
        <f>IFERROR(LEFT(D8183, FIND("-",D8183,1)-2),D8183)</f>
        <v>OPERASI</v>
      </c>
      <c r="F8183" s="11" t="s">
        <v>47</v>
      </c>
      <c r="G8183" s="33" t="s">
        <v>12007</v>
      </c>
      <c r="H8183" s="11" t="s">
        <v>684</v>
      </c>
      <c r="I8183" s="11" t="s">
        <v>671</v>
      </c>
      <c r="J8183" s="11" t="s">
        <v>12035</v>
      </c>
      <c r="K8183" s="11" t="s">
        <v>12027</v>
      </c>
      <c r="L8183" s="12" t="str">
        <f>RIGHT(K8183, 4)</f>
        <v>2020</v>
      </c>
      <c r="M8183" s="16">
        <v>44069</v>
      </c>
      <c r="N8183" s="14" t="str">
        <f>TEXT(M8183,"mmmm")</f>
        <v>August</v>
      </c>
      <c r="O8183" s="15">
        <f>MONTH(M8183)</f>
        <v>8</v>
      </c>
      <c r="P8183" s="11" t="s">
        <v>7670</v>
      </c>
      <c r="Q8183" s="16">
        <v>44070</v>
      </c>
      <c r="R8183" s="11" t="s">
        <v>16032</v>
      </c>
      <c r="S8183" s="17" t="str">
        <f>IFERROR(LEFT(R8183,FIND(" ",R8183)-1),R8183)</f>
        <v>0</v>
      </c>
      <c r="T8183" s="11">
        <v>0</v>
      </c>
      <c r="U8183" s="18">
        <f>IF(AND(T8183&gt;3,T8183&lt;&gt;"-"),"&gt;3",T8183)</f>
        <v>0</v>
      </c>
      <c r="V8183" s="11">
        <v>0</v>
      </c>
      <c r="W8183" s="20">
        <f>IF(V8183="-","",V8183)</f>
        <v>0</v>
      </c>
      <c r="X8183" s="62" t="s">
        <v>687</v>
      </c>
    </row>
    <row r="8184" spans="1:24" ht="15.75" customHeight="1" x14ac:dyDescent="0.3">
      <c r="A8184" s="10">
        <v>8183</v>
      </c>
      <c r="B8184" s="11" t="s">
        <v>16033</v>
      </c>
      <c r="C8184" s="11" t="s">
        <v>25</v>
      </c>
      <c r="D8184" s="11" t="s">
        <v>55</v>
      </c>
      <c r="E8184" s="11" t="str">
        <f>IFERROR(LEFT(D8184, FIND("-",D8184,1)-2),D8184)</f>
        <v>OPERASI</v>
      </c>
      <c r="F8184" s="11" t="s">
        <v>27</v>
      </c>
      <c r="G8184" s="33" t="s">
        <v>12007</v>
      </c>
      <c r="H8184" s="11" t="s">
        <v>670</v>
      </c>
      <c r="I8184" s="11" t="s">
        <v>675</v>
      </c>
      <c r="J8184" s="11" t="s">
        <v>12248</v>
      </c>
      <c r="K8184" s="11" t="s">
        <v>429</v>
      </c>
      <c r="L8184" s="12" t="str">
        <f>RIGHT(K8184, 4)</f>
        <v>2022</v>
      </c>
      <c r="M8184" s="16">
        <v>44823</v>
      </c>
      <c r="N8184" s="14" t="str">
        <f>TEXT(M8184,"mmmm")</f>
        <v>September</v>
      </c>
      <c r="O8184" s="15">
        <f>MONTH(M8184)</f>
        <v>9</v>
      </c>
      <c r="P8184" s="11" t="s">
        <v>2526</v>
      </c>
      <c r="Q8184" s="16">
        <v>44824</v>
      </c>
      <c r="R8184" s="11" t="s">
        <v>16034</v>
      </c>
      <c r="S8184" s="17" t="str">
        <f>IFERROR(LEFT(R8184,FIND(" ",R8184)-1),R8184)</f>
        <v>0</v>
      </c>
      <c r="T8184" s="11">
        <v>0</v>
      </c>
      <c r="U8184" s="18">
        <f>IF(AND(T8184&gt;3,T8184&lt;&gt;"-"),"&gt;3",T8184)</f>
        <v>0</v>
      </c>
      <c r="V8184" s="11">
        <v>0</v>
      </c>
      <c r="W8184" s="20">
        <f>IF(V8184="-","",V8184)</f>
        <v>0</v>
      </c>
      <c r="X8184" s="62" t="s">
        <v>30</v>
      </c>
    </row>
    <row r="8185" spans="1:24" ht="15.75" customHeight="1" x14ac:dyDescent="0.3">
      <c r="A8185" s="10">
        <v>8184</v>
      </c>
      <c r="B8185" s="11" t="s">
        <v>16035</v>
      </c>
      <c r="C8185" s="11" t="s">
        <v>25</v>
      </c>
      <c r="D8185" s="11" t="s">
        <v>51</v>
      </c>
      <c r="E8185" s="11" t="str">
        <f>IFERROR(LEFT(D8185, FIND("-",D8185,1)-2),D8185)</f>
        <v>OPERASI</v>
      </c>
      <c r="F8185" s="11" t="s">
        <v>27</v>
      </c>
      <c r="G8185" s="33" t="s">
        <v>12007</v>
      </c>
      <c r="H8185" s="11" t="s">
        <v>670</v>
      </c>
      <c r="I8185" s="11" t="s">
        <v>675</v>
      </c>
      <c r="J8185" s="11" t="s">
        <v>12606</v>
      </c>
      <c r="K8185" s="11" t="s">
        <v>1255</v>
      </c>
      <c r="L8185" s="12" t="str">
        <f>RIGHT(K8185, 4)</f>
        <v>2023</v>
      </c>
      <c r="M8185" s="16">
        <v>45225</v>
      </c>
      <c r="N8185" s="14" t="str">
        <f>TEXT(M8185,"mmmm")</f>
        <v>October</v>
      </c>
      <c r="O8185" s="15">
        <f>MONTH(M8185)</f>
        <v>10</v>
      </c>
      <c r="P8185" s="11" t="s">
        <v>642</v>
      </c>
      <c r="Q8185" s="16">
        <v>45226</v>
      </c>
      <c r="R8185" s="11" t="s">
        <v>16036</v>
      </c>
      <c r="S8185" s="17" t="str">
        <f>IFERROR(LEFT(R8185,FIND(" ",R8185)-1),R8185)</f>
        <v>0</v>
      </c>
      <c r="T8185" s="11">
        <v>0</v>
      </c>
      <c r="U8185" s="18">
        <f>IF(AND(T8185&gt;3,T8185&lt;&gt;"-"),"&gt;3",T8185)</f>
        <v>0</v>
      </c>
      <c r="V8185" s="11">
        <v>0</v>
      </c>
      <c r="W8185" s="20">
        <f>IF(V8185="-","",V8185)</f>
        <v>0</v>
      </c>
      <c r="X8185" s="62" t="s">
        <v>30</v>
      </c>
    </row>
    <row r="8186" spans="1:24" ht="15.75" customHeight="1" x14ac:dyDescent="0.3">
      <c r="A8186" s="10">
        <v>8185</v>
      </c>
      <c r="B8186" s="11" t="s">
        <v>16037</v>
      </c>
      <c r="C8186" s="11" t="s">
        <v>25</v>
      </c>
      <c r="D8186" s="11" t="s">
        <v>829</v>
      </c>
      <c r="E8186" s="11" t="str">
        <f>IFERROR(LEFT(D8186, FIND("-",D8186,1)-2),D8186)</f>
        <v>PENGURUSAN ACARA/AKTIVITI</v>
      </c>
      <c r="F8186" s="11" t="s">
        <v>830</v>
      </c>
      <c r="G8186" s="33" t="s">
        <v>12007</v>
      </c>
      <c r="H8186" s="11" t="s">
        <v>684</v>
      </c>
      <c r="I8186" s="11" t="s">
        <v>675</v>
      </c>
      <c r="J8186" s="11" t="s">
        <v>12940</v>
      </c>
      <c r="K8186" s="11" t="s">
        <v>8212</v>
      </c>
      <c r="L8186" s="12" t="str">
        <f>RIGHT(K8186, 4)</f>
        <v>2022</v>
      </c>
      <c r="M8186" s="16">
        <v>44698</v>
      </c>
      <c r="N8186" s="14" t="str">
        <f>TEXT(M8186,"mmmm")</f>
        <v>May</v>
      </c>
      <c r="O8186" s="15">
        <f>MONTH(M8186)</f>
        <v>5</v>
      </c>
      <c r="P8186" s="11" t="s">
        <v>3564</v>
      </c>
      <c r="Q8186" s="16">
        <v>44699</v>
      </c>
      <c r="R8186" s="11" t="s">
        <v>16038</v>
      </c>
      <c r="S8186" s="17" t="str">
        <f>IFERROR(LEFT(R8186,FIND(" ",R8186)-1),R8186)</f>
        <v>0</v>
      </c>
      <c r="T8186" s="11">
        <v>0</v>
      </c>
      <c r="U8186" s="18">
        <f>IF(AND(T8186&gt;3,T8186&lt;&gt;"-"),"&gt;3",T8186)</f>
        <v>0</v>
      </c>
      <c r="V8186" s="11">
        <v>0</v>
      </c>
      <c r="W8186" s="20">
        <f>IF(V8186="-","",V8186)</f>
        <v>0</v>
      </c>
      <c r="X8186" s="62" t="s">
        <v>687</v>
      </c>
    </row>
    <row r="8187" spans="1:24" ht="15.75" customHeight="1" x14ac:dyDescent="0.3">
      <c r="A8187" s="10">
        <v>8186</v>
      </c>
      <c r="B8187" s="11" t="s">
        <v>16039</v>
      </c>
      <c r="C8187" s="11" t="s">
        <v>39</v>
      </c>
      <c r="D8187" s="11" t="s">
        <v>33</v>
      </c>
      <c r="E8187" s="11" t="str">
        <f>IFERROR(LEFT(D8187, FIND("-",D8187,1)-2),D8187)</f>
        <v>OPERASI</v>
      </c>
      <c r="F8187" s="11" t="s">
        <v>84</v>
      </c>
      <c r="G8187" s="33" t="s">
        <v>12007</v>
      </c>
      <c r="H8187" s="11" t="s">
        <v>670</v>
      </c>
      <c r="I8187" s="11" t="s">
        <v>675</v>
      </c>
      <c r="J8187" s="11" t="s">
        <v>12035</v>
      </c>
      <c r="K8187" s="11" t="s">
        <v>1003</v>
      </c>
      <c r="L8187" s="12" t="str">
        <f>RIGHT(K8187, 4)</f>
        <v>2023</v>
      </c>
      <c r="M8187" s="16">
        <v>45201</v>
      </c>
      <c r="N8187" s="14" t="str">
        <f>TEXT(M8187,"mmmm")</f>
        <v>October</v>
      </c>
      <c r="O8187" s="15">
        <f>MONTH(M8187)</f>
        <v>10</v>
      </c>
      <c r="P8187" s="11" t="s">
        <v>629</v>
      </c>
      <c r="Q8187" s="16">
        <v>45202</v>
      </c>
      <c r="R8187" s="11" t="s">
        <v>16040</v>
      </c>
      <c r="S8187" s="17" t="str">
        <f>IFERROR(LEFT(R8187,FIND(" ",R8187)-1),R8187)</f>
        <v>0</v>
      </c>
      <c r="T8187" s="11">
        <v>0</v>
      </c>
      <c r="U8187" s="18">
        <f>IF(AND(T8187&gt;3,T8187&lt;&gt;"-"),"&gt;3",T8187)</f>
        <v>0</v>
      </c>
      <c r="V8187" s="11">
        <v>0</v>
      </c>
      <c r="W8187" s="20">
        <f>IF(V8187="-","",V8187)</f>
        <v>0</v>
      </c>
      <c r="X8187" s="62" t="s">
        <v>30</v>
      </c>
    </row>
    <row r="8188" spans="1:24" ht="15.75" customHeight="1" x14ac:dyDescent="0.3">
      <c r="A8188" s="10">
        <v>8187</v>
      </c>
      <c r="B8188" s="11" t="s">
        <v>16041</v>
      </c>
      <c r="C8188" s="11" t="s">
        <v>39</v>
      </c>
      <c r="D8188" s="11" t="s">
        <v>33</v>
      </c>
      <c r="E8188" s="11" t="str">
        <f>IFERROR(LEFT(D8188, FIND("-",D8188,1)-2),D8188)</f>
        <v>OPERASI</v>
      </c>
      <c r="F8188" s="11" t="s">
        <v>34</v>
      </c>
      <c r="G8188" s="33" t="s">
        <v>12007</v>
      </c>
      <c r="H8188" s="11" t="s">
        <v>670</v>
      </c>
      <c r="I8188" s="11" t="s">
        <v>675</v>
      </c>
      <c r="J8188" s="11" t="s">
        <v>12035</v>
      </c>
      <c r="K8188" s="11" t="s">
        <v>250</v>
      </c>
      <c r="L8188" s="12" t="str">
        <f>RIGHT(K8188, 4)</f>
        <v>2021</v>
      </c>
      <c r="M8188" s="16">
        <v>44483</v>
      </c>
      <c r="N8188" s="14" t="str">
        <f>TEXT(M8188,"mmmm")</f>
        <v>October</v>
      </c>
      <c r="O8188" s="15">
        <f>MONTH(M8188)</f>
        <v>10</v>
      </c>
      <c r="P8188" s="11" t="s">
        <v>1833</v>
      </c>
      <c r="Q8188" s="16">
        <v>44484</v>
      </c>
      <c r="R8188" s="11" t="s">
        <v>16042</v>
      </c>
      <c r="S8188" s="17" t="str">
        <f>IFERROR(LEFT(R8188,FIND(" ",R8188)-1),R8188)</f>
        <v>0</v>
      </c>
      <c r="T8188" s="11">
        <v>0</v>
      </c>
      <c r="U8188" s="18">
        <f>IF(AND(T8188&gt;3,T8188&lt;&gt;"-"),"&gt;3",T8188)</f>
        <v>0</v>
      </c>
      <c r="V8188" s="11">
        <v>0</v>
      </c>
      <c r="W8188" s="20">
        <f>IF(V8188="-","",V8188)</f>
        <v>0</v>
      </c>
      <c r="X8188" s="62" t="s">
        <v>30</v>
      </c>
    </row>
    <row r="8189" spans="1:24" ht="15.75" customHeight="1" x14ac:dyDescent="0.3">
      <c r="A8189" s="10">
        <v>8188</v>
      </c>
      <c r="B8189" s="11" t="s">
        <v>16043</v>
      </c>
      <c r="C8189" s="11" t="s">
        <v>25</v>
      </c>
      <c r="D8189" s="11" t="s">
        <v>182</v>
      </c>
      <c r="E8189" s="11" t="str">
        <f>IFERROR(LEFT(D8189, FIND("-",D8189,1)-2),D8189)</f>
        <v>SISTEM</v>
      </c>
      <c r="F8189" s="11" t="s">
        <v>5620</v>
      </c>
      <c r="G8189" s="33" t="s">
        <v>12007</v>
      </c>
      <c r="H8189" s="11" t="s">
        <v>670</v>
      </c>
      <c r="I8189" s="11" t="s">
        <v>675</v>
      </c>
      <c r="J8189" s="11" t="s">
        <v>3539</v>
      </c>
      <c r="K8189" s="11" t="s">
        <v>2862</v>
      </c>
      <c r="L8189" s="12" t="str">
        <f>RIGHT(K8189, 4)</f>
        <v>2021</v>
      </c>
      <c r="M8189" s="16">
        <v>44284</v>
      </c>
      <c r="N8189" s="14" t="str">
        <f>TEXT(M8189,"mmmm")</f>
        <v>March</v>
      </c>
      <c r="O8189" s="15">
        <f>MONTH(M8189)</f>
        <v>3</v>
      </c>
      <c r="P8189" s="11" t="s">
        <v>173</v>
      </c>
      <c r="Q8189" s="16">
        <v>44285</v>
      </c>
      <c r="R8189" s="11" t="s">
        <v>16044</v>
      </c>
      <c r="S8189" s="17" t="str">
        <f>IFERROR(LEFT(R8189,FIND(" ",R8189)-1),R8189)</f>
        <v>0</v>
      </c>
      <c r="T8189" s="11">
        <v>0</v>
      </c>
      <c r="U8189" s="18">
        <f>IF(AND(T8189&gt;3,T8189&lt;&gt;"-"),"&gt;3",T8189)</f>
        <v>0</v>
      </c>
      <c r="V8189" s="11">
        <v>0</v>
      </c>
      <c r="W8189" s="20">
        <f>IF(V8189="-","",V8189)</f>
        <v>0</v>
      </c>
      <c r="X8189" s="62" t="s">
        <v>30</v>
      </c>
    </row>
    <row r="8190" spans="1:24" ht="15.75" customHeight="1" x14ac:dyDescent="0.3">
      <c r="A8190" s="10">
        <v>8189</v>
      </c>
      <c r="B8190" s="11" t="s">
        <v>16045</v>
      </c>
      <c r="C8190" s="11" t="s">
        <v>39</v>
      </c>
      <c r="D8190" s="11" t="s">
        <v>330</v>
      </c>
      <c r="E8190" s="11" t="str">
        <f>IFERROR(LEFT(D8190, FIND("-",D8190,1)-2),D8190)</f>
        <v>SISTEM</v>
      </c>
      <c r="F8190" s="11" t="s">
        <v>509</v>
      </c>
      <c r="G8190" s="33" t="s">
        <v>12007</v>
      </c>
      <c r="H8190" s="11" t="s">
        <v>96</v>
      </c>
      <c r="I8190" s="11" t="s">
        <v>30</v>
      </c>
      <c r="J8190" s="11" t="s">
        <v>12035</v>
      </c>
      <c r="K8190" s="11" t="s">
        <v>3215</v>
      </c>
      <c r="L8190" s="12" t="str">
        <f>RIGHT(K8190, 4)</f>
        <v>2023</v>
      </c>
      <c r="M8190" s="16">
        <v>45208</v>
      </c>
      <c r="N8190" s="14" t="str">
        <f>TEXT(M8190,"mmmm")</f>
        <v>October</v>
      </c>
      <c r="O8190" s="15">
        <f>MONTH(M8190)</f>
        <v>10</v>
      </c>
      <c r="P8190" s="11" t="s">
        <v>1508</v>
      </c>
      <c r="Q8190" s="16">
        <v>45209</v>
      </c>
      <c r="R8190" s="11" t="s">
        <v>16046</v>
      </c>
      <c r="S8190" s="17" t="str">
        <f>IFERROR(LEFT(R8190,FIND(" ",R8190)-1),R8190)</f>
        <v>0</v>
      </c>
      <c r="T8190" s="11">
        <v>0</v>
      </c>
      <c r="U8190" s="18">
        <f>IF(AND(T8190&gt;3,T8190&lt;&gt;"-"),"&gt;3",T8190)</f>
        <v>0</v>
      </c>
      <c r="V8190" s="11">
        <v>0</v>
      </c>
      <c r="W8190" s="20">
        <f>IF(V8190="-","",V8190)</f>
        <v>0</v>
      </c>
      <c r="X8190" s="62" t="s">
        <v>30</v>
      </c>
    </row>
    <row r="8191" spans="1:24" ht="15.75" customHeight="1" x14ac:dyDescent="0.3">
      <c r="A8191" s="10">
        <v>8190</v>
      </c>
      <c r="B8191" s="11" t="s">
        <v>16047</v>
      </c>
      <c r="C8191" s="11" t="s">
        <v>39</v>
      </c>
      <c r="D8191" s="11" t="s">
        <v>33</v>
      </c>
      <c r="E8191" s="11" t="str">
        <f>IFERROR(LEFT(D8191, FIND("-",D8191,1)-2),D8191)</f>
        <v>OPERASI</v>
      </c>
      <c r="F8191" s="11" t="s">
        <v>84</v>
      </c>
      <c r="G8191" s="33" t="s">
        <v>12007</v>
      </c>
      <c r="H8191" s="11" t="s">
        <v>670</v>
      </c>
      <c r="I8191" s="11" t="s">
        <v>675</v>
      </c>
      <c r="J8191" s="11" t="s">
        <v>741</v>
      </c>
      <c r="K8191" s="11" t="s">
        <v>1003</v>
      </c>
      <c r="L8191" s="12" t="str">
        <f>RIGHT(K8191, 4)</f>
        <v>2023</v>
      </c>
      <c r="M8191" s="16">
        <v>45201</v>
      </c>
      <c r="N8191" s="14" t="str">
        <f>TEXT(M8191,"mmmm")</f>
        <v>October</v>
      </c>
      <c r="O8191" s="15">
        <f>MONTH(M8191)</f>
        <v>10</v>
      </c>
      <c r="P8191" s="11" t="s">
        <v>629</v>
      </c>
      <c r="Q8191" s="16">
        <v>45202</v>
      </c>
      <c r="R8191" s="11" t="s">
        <v>16048</v>
      </c>
      <c r="S8191" s="17" t="str">
        <f>IFERROR(LEFT(R8191,FIND(" ",R8191)-1),R8191)</f>
        <v>0</v>
      </c>
      <c r="T8191" s="11">
        <v>0</v>
      </c>
      <c r="U8191" s="18">
        <f>IF(AND(T8191&gt;3,T8191&lt;&gt;"-"),"&gt;3",T8191)</f>
        <v>0</v>
      </c>
      <c r="V8191" s="11">
        <v>0</v>
      </c>
      <c r="W8191" s="20">
        <f>IF(V8191="-","",V8191)</f>
        <v>0</v>
      </c>
      <c r="X8191" s="62" t="s">
        <v>30</v>
      </c>
    </row>
    <row r="8192" spans="1:24" ht="15.75" customHeight="1" x14ac:dyDescent="0.3">
      <c r="A8192" s="10">
        <v>8191</v>
      </c>
      <c r="B8192" s="11" t="s">
        <v>16049</v>
      </c>
      <c r="C8192" s="11" t="s">
        <v>25</v>
      </c>
      <c r="D8192" s="11" t="s">
        <v>65</v>
      </c>
      <c r="E8192" s="11" t="str">
        <f>IFERROR(LEFT(D8192, FIND("-",D8192,1)-2),D8192)</f>
        <v>RANGKAIAN</v>
      </c>
      <c r="F8192" s="11" t="s">
        <v>27</v>
      </c>
      <c r="G8192" s="33" t="s">
        <v>12007</v>
      </c>
      <c r="H8192" s="11" t="s">
        <v>670</v>
      </c>
      <c r="I8192" s="11" t="s">
        <v>675</v>
      </c>
      <c r="J8192" s="11" t="s">
        <v>12076</v>
      </c>
      <c r="K8192" s="11" t="s">
        <v>1270</v>
      </c>
      <c r="L8192" s="12" t="str">
        <f>RIGHT(K8192, 4)</f>
        <v>2023</v>
      </c>
      <c r="M8192" s="16">
        <v>45162</v>
      </c>
      <c r="N8192" s="14" t="str">
        <f>TEXT(M8192,"mmmm")</f>
        <v>August</v>
      </c>
      <c r="O8192" s="15">
        <f>MONTH(M8192)</f>
        <v>8</v>
      </c>
      <c r="P8192" s="11" t="s">
        <v>6568</v>
      </c>
      <c r="Q8192" s="16">
        <v>45163</v>
      </c>
      <c r="R8192" s="11" t="s">
        <v>16050</v>
      </c>
      <c r="S8192" s="17" t="str">
        <f>IFERROR(LEFT(R8192,FIND(" ",R8192)-1),R8192)</f>
        <v>0</v>
      </c>
      <c r="T8192" s="11">
        <v>0</v>
      </c>
      <c r="U8192" s="18">
        <f>IF(AND(T8192&gt;3,T8192&lt;&gt;"-"),"&gt;3",T8192)</f>
        <v>0</v>
      </c>
      <c r="V8192" s="11">
        <v>0</v>
      </c>
      <c r="W8192" s="20">
        <f>IF(V8192="-","",V8192)</f>
        <v>0</v>
      </c>
      <c r="X8192" s="62" t="s">
        <v>30</v>
      </c>
    </row>
    <row r="8193" spans="1:24" ht="15.75" customHeight="1" x14ac:dyDescent="0.3">
      <c r="A8193" s="10">
        <v>8192</v>
      </c>
      <c r="B8193" s="11" t="s">
        <v>16051</v>
      </c>
      <c r="C8193" s="11" t="s">
        <v>39</v>
      </c>
      <c r="D8193" s="11" t="s">
        <v>33</v>
      </c>
      <c r="E8193" s="11" t="str">
        <f>IFERROR(LEFT(D8193, FIND("-",D8193,1)-2),D8193)</f>
        <v>OPERASI</v>
      </c>
      <c r="F8193" s="11" t="s">
        <v>34</v>
      </c>
      <c r="G8193" s="33" t="s">
        <v>12007</v>
      </c>
      <c r="H8193" s="11" t="s">
        <v>670</v>
      </c>
      <c r="I8193" s="11" t="s">
        <v>675</v>
      </c>
      <c r="J8193" s="11" t="s">
        <v>12035</v>
      </c>
      <c r="K8193" s="11" t="s">
        <v>1003</v>
      </c>
      <c r="L8193" s="12" t="str">
        <f>RIGHT(K8193, 4)</f>
        <v>2023</v>
      </c>
      <c r="M8193" s="16">
        <v>45201</v>
      </c>
      <c r="N8193" s="14" t="str">
        <f>TEXT(M8193,"mmmm")</f>
        <v>October</v>
      </c>
      <c r="O8193" s="15">
        <f>MONTH(M8193)</f>
        <v>10</v>
      </c>
      <c r="P8193" s="11" t="s">
        <v>629</v>
      </c>
      <c r="Q8193" s="16">
        <v>45202</v>
      </c>
      <c r="R8193" s="11" t="s">
        <v>16052</v>
      </c>
      <c r="S8193" s="17" t="str">
        <f>IFERROR(LEFT(R8193,FIND(" ",R8193)-1),R8193)</f>
        <v>0</v>
      </c>
      <c r="T8193" s="11">
        <v>0</v>
      </c>
      <c r="U8193" s="18">
        <f>IF(AND(T8193&gt;3,T8193&lt;&gt;"-"),"&gt;3",T8193)</f>
        <v>0</v>
      </c>
      <c r="V8193" s="11">
        <v>0</v>
      </c>
      <c r="W8193" s="20">
        <f>IF(V8193="-","",V8193)</f>
        <v>0</v>
      </c>
      <c r="X8193" s="62" t="s">
        <v>30</v>
      </c>
    </row>
    <row r="8194" spans="1:24" ht="15.75" customHeight="1" x14ac:dyDescent="0.3">
      <c r="A8194" s="10">
        <v>8193</v>
      </c>
      <c r="B8194" s="11" t="s">
        <v>16053</v>
      </c>
      <c r="C8194" s="11" t="s">
        <v>39</v>
      </c>
      <c r="D8194" s="11" t="s">
        <v>33</v>
      </c>
      <c r="E8194" s="11" t="str">
        <f>IFERROR(LEFT(D8194, FIND("-",D8194,1)-2),D8194)</f>
        <v>OPERASI</v>
      </c>
      <c r="F8194" s="11" t="s">
        <v>27</v>
      </c>
      <c r="G8194" s="33" t="s">
        <v>12007</v>
      </c>
      <c r="H8194" s="11" t="s">
        <v>670</v>
      </c>
      <c r="I8194" s="11" t="s">
        <v>671</v>
      </c>
      <c r="J8194" s="11" t="s">
        <v>697</v>
      </c>
      <c r="K8194" s="11" t="s">
        <v>640</v>
      </c>
      <c r="L8194" s="12" t="str">
        <f>RIGHT(K8194, 4)</f>
        <v>2023</v>
      </c>
      <c r="M8194" s="16">
        <v>45223</v>
      </c>
      <c r="N8194" s="14" t="str">
        <f>TEXT(M8194,"mmmm")</f>
        <v>October</v>
      </c>
      <c r="O8194" s="15">
        <f>MONTH(M8194)</f>
        <v>10</v>
      </c>
      <c r="P8194" s="11" t="s">
        <v>2607</v>
      </c>
      <c r="Q8194" s="16">
        <v>45224</v>
      </c>
      <c r="R8194" s="11" t="s">
        <v>6152</v>
      </c>
      <c r="S8194" s="17" t="str">
        <f>IFERROR(LEFT(R8194,FIND(" ",R8194)-1),R8194)</f>
        <v>0</v>
      </c>
      <c r="T8194" s="11">
        <v>0</v>
      </c>
      <c r="U8194" s="18">
        <f>IF(AND(T8194&gt;3,T8194&lt;&gt;"-"),"&gt;3",T8194)</f>
        <v>0</v>
      </c>
      <c r="V8194" s="11">
        <v>0</v>
      </c>
      <c r="W8194" s="20">
        <f>IF(V8194="-","",V8194)</f>
        <v>0</v>
      </c>
      <c r="X8194" s="62" t="s">
        <v>30</v>
      </c>
    </row>
    <row r="8195" spans="1:24" ht="15.75" customHeight="1" x14ac:dyDescent="0.3">
      <c r="A8195" s="10">
        <v>8194</v>
      </c>
      <c r="B8195" s="11" t="s">
        <v>16054</v>
      </c>
      <c r="C8195" s="11" t="s">
        <v>25</v>
      </c>
      <c r="D8195" s="11" t="s">
        <v>65</v>
      </c>
      <c r="E8195" s="11" t="str">
        <f>IFERROR(LEFT(D8195, FIND("-",D8195,1)-2),D8195)</f>
        <v>RANGKAIAN</v>
      </c>
      <c r="F8195" s="11" t="s">
        <v>3131</v>
      </c>
      <c r="G8195" s="33" t="s">
        <v>12007</v>
      </c>
      <c r="H8195" s="11" t="s">
        <v>684</v>
      </c>
      <c r="I8195" s="11" t="s">
        <v>675</v>
      </c>
      <c r="J8195" s="11" t="s">
        <v>12076</v>
      </c>
      <c r="K8195" s="11" t="s">
        <v>4857</v>
      </c>
      <c r="L8195" s="12" t="str">
        <f>RIGHT(K8195, 4)</f>
        <v>2023</v>
      </c>
      <c r="M8195" s="16">
        <v>45271</v>
      </c>
      <c r="N8195" s="14" t="str">
        <f>TEXT(M8195,"mmmm")</f>
        <v>December</v>
      </c>
      <c r="O8195" s="15">
        <f>MONTH(M8195)</f>
        <v>12</v>
      </c>
      <c r="P8195" s="11" t="s">
        <v>4718</v>
      </c>
      <c r="Q8195" s="16">
        <v>45272</v>
      </c>
      <c r="R8195" s="11" t="s">
        <v>16055</v>
      </c>
      <c r="S8195" s="17" t="str">
        <f>IFERROR(LEFT(R8195,FIND(" ",R8195)-1),R8195)</f>
        <v>0</v>
      </c>
      <c r="T8195" s="11">
        <v>0</v>
      </c>
      <c r="U8195" s="18">
        <f>IF(AND(T8195&gt;3,T8195&lt;&gt;"-"),"&gt;3",T8195)</f>
        <v>0</v>
      </c>
      <c r="V8195" s="11">
        <v>0</v>
      </c>
      <c r="W8195" s="20">
        <f>IF(V8195="-","",V8195)</f>
        <v>0</v>
      </c>
      <c r="X8195" s="62" t="s">
        <v>687</v>
      </c>
    </row>
    <row r="8196" spans="1:24" ht="15.75" customHeight="1" x14ac:dyDescent="0.3">
      <c r="A8196" s="10">
        <v>8195</v>
      </c>
      <c r="B8196" s="11" t="s">
        <v>16056</v>
      </c>
      <c r="C8196" s="11" t="s">
        <v>39</v>
      </c>
      <c r="D8196" s="11" t="s">
        <v>33</v>
      </c>
      <c r="E8196" s="11" t="str">
        <f>IFERROR(LEFT(D8196, FIND("-",D8196,1)-2),D8196)</f>
        <v>OPERASI</v>
      </c>
      <c r="F8196" s="11" t="s">
        <v>215</v>
      </c>
      <c r="G8196" s="33" t="s">
        <v>12007</v>
      </c>
      <c r="H8196" s="11" t="s">
        <v>684</v>
      </c>
      <c r="I8196" s="11" t="s">
        <v>675</v>
      </c>
      <c r="J8196" s="11" t="s">
        <v>12248</v>
      </c>
      <c r="K8196" s="11" t="s">
        <v>7436</v>
      </c>
      <c r="L8196" s="12" t="str">
        <f>RIGHT(K8196, 4)</f>
        <v>2023</v>
      </c>
      <c r="M8196" s="16">
        <v>45179</v>
      </c>
      <c r="N8196" s="14" t="str">
        <f>TEXT(M8196,"mmmm")</f>
        <v>September</v>
      </c>
      <c r="O8196" s="15">
        <f>MONTH(M8196)</f>
        <v>9</v>
      </c>
      <c r="P8196" s="11" t="s">
        <v>3481</v>
      </c>
      <c r="Q8196" s="16">
        <v>45180</v>
      </c>
      <c r="R8196" s="11" t="s">
        <v>16057</v>
      </c>
      <c r="S8196" s="17" t="str">
        <f>IFERROR(LEFT(R8196,FIND(" ",R8196)-1),R8196)</f>
        <v>0</v>
      </c>
      <c r="T8196" s="11">
        <v>0</v>
      </c>
      <c r="U8196" s="18">
        <f>IF(AND(T8196&gt;3,T8196&lt;&gt;"-"),"&gt;3",T8196)</f>
        <v>0</v>
      </c>
      <c r="V8196" s="11">
        <v>0</v>
      </c>
      <c r="W8196" s="20">
        <f>IF(V8196="-","",V8196)</f>
        <v>0</v>
      </c>
      <c r="X8196" s="62" t="s">
        <v>807</v>
      </c>
    </row>
    <row r="8197" spans="1:24" ht="15.75" customHeight="1" x14ac:dyDescent="0.3">
      <c r="A8197" s="10">
        <v>8196</v>
      </c>
      <c r="B8197" s="11" t="s">
        <v>16058</v>
      </c>
      <c r="C8197" s="11" t="s">
        <v>25</v>
      </c>
      <c r="D8197" s="11" t="s">
        <v>55</v>
      </c>
      <c r="E8197" s="11" t="str">
        <f>IFERROR(LEFT(D8197, FIND("-",D8197,1)-2),D8197)</f>
        <v>OPERASI</v>
      </c>
      <c r="F8197" s="11" t="s">
        <v>56</v>
      </c>
      <c r="G8197" s="33" t="s">
        <v>12007</v>
      </c>
      <c r="H8197" s="11" t="s">
        <v>684</v>
      </c>
      <c r="I8197" s="11" t="s">
        <v>675</v>
      </c>
      <c r="J8197" s="11" t="s">
        <v>12076</v>
      </c>
      <c r="K8197" s="11" t="s">
        <v>900</v>
      </c>
      <c r="L8197" s="12" t="str">
        <f>RIGHT(K8197, 4)</f>
        <v>2023</v>
      </c>
      <c r="M8197" s="16">
        <v>45048</v>
      </c>
      <c r="N8197" s="14" t="str">
        <f>TEXT(M8197,"mmmm")</f>
        <v>May</v>
      </c>
      <c r="O8197" s="15">
        <f>MONTH(M8197)</f>
        <v>5</v>
      </c>
      <c r="P8197" s="11" t="s">
        <v>681</v>
      </c>
      <c r="Q8197" s="16">
        <v>45049</v>
      </c>
      <c r="R8197" s="11" t="s">
        <v>16059</v>
      </c>
      <c r="S8197" s="17" t="str">
        <f>IFERROR(LEFT(R8197,FIND(" ",R8197)-1),R8197)</f>
        <v>0</v>
      </c>
      <c r="T8197" s="11">
        <v>0</v>
      </c>
      <c r="U8197" s="18">
        <f>IF(AND(T8197&gt;3,T8197&lt;&gt;"-"),"&gt;3",T8197)</f>
        <v>0</v>
      </c>
      <c r="V8197" s="11">
        <v>0</v>
      </c>
      <c r="W8197" s="20">
        <f>IF(V8197="-","",V8197)</f>
        <v>0</v>
      </c>
      <c r="X8197" s="62" t="s">
        <v>687</v>
      </c>
    </row>
    <row r="8198" spans="1:24" ht="15.75" customHeight="1" x14ac:dyDescent="0.3">
      <c r="A8198" s="10">
        <v>8197</v>
      </c>
      <c r="B8198" s="11" t="s">
        <v>16060</v>
      </c>
      <c r="C8198" s="11" t="s">
        <v>39</v>
      </c>
      <c r="D8198" s="11" t="s">
        <v>40</v>
      </c>
      <c r="E8198" s="11" t="str">
        <f>IFERROR(LEFT(D8198, FIND("-",D8198,1)-2),D8198)</f>
        <v>SISTEM</v>
      </c>
      <c r="F8198" s="11" t="s">
        <v>550</v>
      </c>
      <c r="G8198" s="33" t="s">
        <v>12007</v>
      </c>
      <c r="H8198" s="11" t="s">
        <v>670</v>
      </c>
      <c r="I8198" s="11" t="s">
        <v>707</v>
      </c>
      <c r="J8198" s="11" t="s">
        <v>1247</v>
      </c>
      <c r="K8198" s="11" t="s">
        <v>2865</v>
      </c>
      <c r="L8198" s="12" t="str">
        <f>RIGHT(K8198, 4)</f>
        <v>2021</v>
      </c>
      <c r="M8198" s="16">
        <v>44469</v>
      </c>
      <c r="N8198" s="14" t="str">
        <f>TEXT(M8198,"mmmm")</f>
        <v>September</v>
      </c>
      <c r="O8198" s="15">
        <f>MONTH(M8198)</f>
        <v>9</v>
      </c>
      <c r="P8198" s="11" t="s">
        <v>779</v>
      </c>
      <c r="Q8198" s="16">
        <v>44470</v>
      </c>
      <c r="R8198" s="11" t="s">
        <v>16061</v>
      </c>
      <c r="S8198" s="17" t="str">
        <f>IFERROR(LEFT(R8198,FIND(" ",R8198)-1),R8198)</f>
        <v>0</v>
      </c>
      <c r="T8198" s="11">
        <v>0</v>
      </c>
      <c r="U8198" s="18">
        <f>IF(AND(T8198&gt;3,T8198&lt;&gt;"-"),"&gt;3",T8198)</f>
        <v>0</v>
      </c>
      <c r="V8198" s="11">
        <v>0</v>
      </c>
      <c r="W8198" s="20">
        <f>IF(V8198="-","",V8198)</f>
        <v>0</v>
      </c>
      <c r="X8198" s="62" t="s">
        <v>30</v>
      </c>
    </row>
    <row r="8199" spans="1:24" ht="15.75" customHeight="1" x14ac:dyDescent="0.3">
      <c r="A8199" s="10">
        <v>8198</v>
      </c>
      <c r="B8199" s="11" t="s">
        <v>16062</v>
      </c>
      <c r="C8199" s="11" t="s">
        <v>25</v>
      </c>
      <c r="D8199" s="11" t="s">
        <v>65</v>
      </c>
      <c r="E8199" s="11" t="str">
        <f>IFERROR(LEFT(D8199, FIND("-",D8199,1)-2),D8199)</f>
        <v>RANGKAIAN</v>
      </c>
      <c r="F8199" s="11" t="s">
        <v>27</v>
      </c>
      <c r="G8199" s="33" t="s">
        <v>12007</v>
      </c>
      <c r="H8199" s="11" t="s">
        <v>670</v>
      </c>
      <c r="I8199" s="11" t="s">
        <v>675</v>
      </c>
      <c r="J8199" s="11" t="s">
        <v>12076</v>
      </c>
      <c r="K8199" s="11" t="s">
        <v>1587</v>
      </c>
      <c r="L8199" s="12" t="str">
        <f>RIGHT(K8199, 4)</f>
        <v>2022</v>
      </c>
      <c r="M8199" s="16">
        <v>44644</v>
      </c>
      <c r="N8199" s="14" t="str">
        <f>TEXT(M8199,"mmmm")</f>
        <v>March</v>
      </c>
      <c r="O8199" s="15">
        <f>MONTH(M8199)</f>
        <v>3</v>
      </c>
      <c r="P8199" s="11" t="s">
        <v>5585</v>
      </c>
      <c r="Q8199" s="16">
        <v>44645</v>
      </c>
      <c r="R8199" s="11" t="s">
        <v>16063</v>
      </c>
      <c r="S8199" s="17" t="str">
        <f>IFERROR(LEFT(R8199,FIND(" ",R8199)-1),R8199)</f>
        <v>0</v>
      </c>
      <c r="T8199" s="11">
        <v>0</v>
      </c>
      <c r="U8199" s="18">
        <f>IF(AND(T8199&gt;3,T8199&lt;&gt;"-"),"&gt;3",T8199)</f>
        <v>0</v>
      </c>
      <c r="V8199" s="11">
        <v>0</v>
      </c>
      <c r="W8199" s="20">
        <f>IF(V8199="-","",V8199)</f>
        <v>0</v>
      </c>
      <c r="X8199" s="62" t="s">
        <v>30</v>
      </c>
    </row>
    <row r="8200" spans="1:24" ht="15.75" customHeight="1" x14ac:dyDescent="0.3">
      <c r="A8200" s="10">
        <v>8199</v>
      </c>
      <c r="B8200" s="11" t="s">
        <v>16064</v>
      </c>
      <c r="C8200" s="11" t="s">
        <v>25</v>
      </c>
      <c r="D8200" s="11" t="s">
        <v>122</v>
      </c>
      <c r="E8200" s="11" t="str">
        <f>IFERROR(LEFT(D8200, FIND("-",D8200,1)-2),D8200)</f>
        <v>SISTEM</v>
      </c>
      <c r="F8200" s="11" t="s">
        <v>485</v>
      </c>
      <c r="G8200" s="33" t="s">
        <v>12007</v>
      </c>
      <c r="H8200" s="11" t="s">
        <v>670</v>
      </c>
      <c r="I8200" s="11" t="s">
        <v>675</v>
      </c>
      <c r="J8200" s="11" t="s">
        <v>834</v>
      </c>
      <c r="K8200" s="11" t="s">
        <v>473</v>
      </c>
      <c r="L8200" s="12" t="str">
        <f>RIGHT(K8200, 4)</f>
        <v>2022</v>
      </c>
      <c r="M8200" s="16">
        <v>44866</v>
      </c>
      <c r="N8200" s="14" t="str">
        <f>TEXT(M8200,"mmmm")</f>
        <v>November</v>
      </c>
      <c r="O8200" s="15">
        <f>MONTH(M8200)</f>
        <v>11</v>
      </c>
      <c r="P8200" s="11" t="s">
        <v>2841</v>
      </c>
      <c r="Q8200" s="16">
        <v>44867</v>
      </c>
      <c r="R8200" s="11" t="s">
        <v>16065</v>
      </c>
      <c r="S8200" s="17" t="str">
        <f>IFERROR(LEFT(R8200,FIND(" ",R8200)-1),R8200)</f>
        <v>0</v>
      </c>
      <c r="T8200" s="11">
        <v>0</v>
      </c>
      <c r="U8200" s="18">
        <f>IF(AND(T8200&gt;3,T8200&lt;&gt;"-"),"&gt;3",T8200)</f>
        <v>0</v>
      </c>
      <c r="V8200" s="11">
        <v>0</v>
      </c>
      <c r="W8200" s="20">
        <f>IF(V8200="-","",V8200)</f>
        <v>0</v>
      </c>
      <c r="X8200" s="62" t="s">
        <v>30</v>
      </c>
    </row>
    <row r="8201" spans="1:24" ht="15.75" customHeight="1" x14ac:dyDescent="0.3">
      <c r="A8201" s="10">
        <v>8200</v>
      </c>
      <c r="B8201" s="11" t="s">
        <v>16066</v>
      </c>
      <c r="C8201" s="11" t="s">
        <v>25</v>
      </c>
      <c r="D8201" s="11" t="s">
        <v>55</v>
      </c>
      <c r="E8201" s="11" t="str">
        <f>IFERROR(LEFT(D8201, FIND("-",D8201,1)-2),D8201)</f>
        <v>OPERASI</v>
      </c>
      <c r="F8201" s="11" t="s">
        <v>56</v>
      </c>
      <c r="G8201" s="33" t="s">
        <v>12007</v>
      </c>
      <c r="H8201" s="11" t="s">
        <v>670</v>
      </c>
      <c r="I8201" s="11" t="s">
        <v>675</v>
      </c>
      <c r="J8201" s="11" t="s">
        <v>12076</v>
      </c>
      <c r="K8201" s="11" t="s">
        <v>361</v>
      </c>
      <c r="L8201" s="12" t="str">
        <f>RIGHT(K8201, 4)</f>
        <v>2022</v>
      </c>
      <c r="M8201" s="16">
        <v>44669</v>
      </c>
      <c r="N8201" s="14" t="str">
        <f>TEXT(M8201,"mmmm")</f>
        <v>April</v>
      </c>
      <c r="O8201" s="15">
        <f>MONTH(M8201)</f>
        <v>4</v>
      </c>
      <c r="P8201" s="11" t="s">
        <v>363</v>
      </c>
      <c r="Q8201" s="16">
        <v>44670</v>
      </c>
      <c r="R8201" s="11" t="s">
        <v>16067</v>
      </c>
      <c r="S8201" s="17" t="str">
        <f>IFERROR(LEFT(R8201,FIND(" ",R8201)-1),R8201)</f>
        <v>0</v>
      </c>
      <c r="T8201" s="11">
        <v>0</v>
      </c>
      <c r="U8201" s="18">
        <f>IF(AND(T8201&gt;3,T8201&lt;&gt;"-"),"&gt;3",T8201)</f>
        <v>0</v>
      </c>
      <c r="V8201" s="11">
        <v>0</v>
      </c>
      <c r="W8201" s="20">
        <f>IF(V8201="-","",V8201)</f>
        <v>0</v>
      </c>
      <c r="X8201" s="62" t="s">
        <v>30</v>
      </c>
    </row>
    <row r="8202" spans="1:24" ht="15.75" customHeight="1" x14ac:dyDescent="0.3">
      <c r="A8202" s="10">
        <v>8201</v>
      </c>
      <c r="B8202" s="11" t="s">
        <v>16068</v>
      </c>
      <c r="C8202" s="11" t="s">
        <v>25</v>
      </c>
      <c r="D8202" s="11" t="s">
        <v>61</v>
      </c>
      <c r="E8202" s="11" t="str">
        <f>IFERROR(LEFT(D8202, FIND("-",D8202,1)-2),D8202)</f>
        <v>KESELAMATAN</v>
      </c>
      <c r="F8202" s="11" t="s">
        <v>62</v>
      </c>
      <c r="G8202" s="33" t="s">
        <v>12007</v>
      </c>
      <c r="H8202" s="11" t="s">
        <v>670</v>
      </c>
      <c r="I8202" s="11" t="s">
        <v>675</v>
      </c>
      <c r="J8202" s="11" t="s">
        <v>371</v>
      </c>
      <c r="K8202" s="11" t="s">
        <v>1963</v>
      </c>
      <c r="L8202" s="12" t="str">
        <f>RIGHT(K8202, 4)</f>
        <v>2023</v>
      </c>
      <c r="M8202" s="16">
        <v>45251</v>
      </c>
      <c r="N8202" s="14" t="str">
        <f>TEXT(M8202,"mmmm")</f>
        <v>November</v>
      </c>
      <c r="O8202" s="15">
        <f>MONTH(M8202)</f>
        <v>11</v>
      </c>
      <c r="P8202" s="11" t="s">
        <v>2990</v>
      </c>
      <c r="Q8202" s="16">
        <v>45252</v>
      </c>
      <c r="R8202" s="11" t="s">
        <v>16069</v>
      </c>
      <c r="S8202" s="17" t="str">
        <f>IFERROR(LEFT(R8202,FIND(" ",R8202)-1),R8202)</f>
        <v>0</v>
      </c>
      <c r="T8202" s="11">
        <v>0</v>
      </c>
      <c r="U8202" s="18">
        <f>IF(AND(T8202&gt;3,T8202&lt;&gt;"-"),"&gt;3",T8202)</f>
        <v>0</v>
      </c>
      <c r="V8202" s="11">
        <v>0</v>
      </c>
      <c r="W8202" s="20">
        <f>IF(V8202="-","",V8202)</f>
        <v>0</v>
      </c>
      <c r="X8202" s="62" t="s">
        <v>30</v>
      </c>
    </row>
    <row r="8203" spans="1:24" ht="15.75" customHeight="1" x14ac:dyDescent="0.3">
      <c r="A8203" s="10">
        <v>8202</v>
      </c>
      <c r="B8203" s="11" t="s">
        <v>16070</v>
      </c>
      <c r="C8203" s="11" t="s">
        <v>25</v>
      </c>
      <c r="D8203" s="11" t="s">
        <v>65</v>
      </c>
      <c r="E8203" s="11" t="str">
        <f>IFERROR(LEFT(D8203, FIND("-",D8203,1)-2),D8203)</f>
        <v>RANGKAIAN</v>
      </c>
      <c r="F8203" s="11" t="s">
        <v>27</v>
      </c>
      <c r="G8203" s="33" t="s">
        <v>12007</v>
      </c>
      <c r="H8203" s="11" t="s">
        <v>670</v>
      </c>
      <c r="I8203" s="11" t="s">
        <v>675</v>
      </c>
      <c r="J8203" s="11" t="s">
        <v>12940</v>
      </c>
      <c r="K8203" s="11" t="s">
        <v>1225</v>
      </c>
      <c r="L8203" s="12" t="str">
        <f>RIGHT(K8203, 4)</f>
        <v>2023</v>
      </c>
      <c r="M8203" s="16">
        <v>45244</v>
      </c>
      <c r="N8203" s="14" t="str">
        <f>TEXT(M8203,"mmmm")</f>
        <v>November</v>
      </c>
      <c r="O8203" s="15">
        <f>MONTH(M8203)</f>
        <v>11</v>
      </c>
      <c r="P8203" s="11" t="s">
        <v>659</v>
      </c>
      <c r="Q8203" s="16">
        <v>45245</v>
      </c>
      <c r="R8203" s="11" t="s">
        <v>16071</v>
      </c>
      <c r="S8203" s="17" t="str">
        <f>IFERROR(LEFT(R8203,FIND(" ",R8203)-1),R8203)</f>
        <v>0</v>
      </c>
      <c r="T8203" s="11">
        <v>0</v>
      </c>
      <c r="U8203" s="18">
        <f>IF(AND(T8203&gt;3,T8203&lt;&gt;"-"),"&gt;3",T8203)</f>
        <v>0</v>
      </c>
      <c r="V8203" s="11">
        <v>0</v>
      </c>
      <c r="W8203" s="20">
        <f>IF(V8203="-","",V8203)</f>
        <v>0</v>
      </c>
      <c r="X8203" s="62" t="s">
        <v>30</v>
      </c>
    </row>
    <row r="8204" spans="1:24" ht="15.75" customHeight="1" x14ac:dyDescent="0.3">
      <c r="A8204" s="10">
        <v>8203</v>
      </c>
      <c r="B8204" s="11" t="s">
        <v>16072</v>
      </c>
      <c r="C8204" s="11" t="s">
        <v>39</v>
      </c>
      <c r="D8204" s="11" t="s">
        <v>33</v>
      </c>
      <c r="E8204" s="11" t="str">
        <f>IFERROR(LEFT(D8204, FIND("-",D8204,1)-2),D8204)</f>
        <v>OPERASI</v>
      </c>
      <c r="F8204" s="11" t="s">
        <v>34</v>
      </c>
      <c r="G8204" s="33" t="s">
        <v>12007</v>
      </c>
      <c r="H8204" s="11" t="s">
        <v>670</v>
      </c>
      <c r="I8204" s="11" t="s">
        <v>675</v>
      </c>
      <c r="J8204" s="11" t="s">
        <v>12035</v>
      </c>
      <c r="K8204" s="11" t="s">
        <v>3827</v>
      </c>
      <c r="L8204" s="12" t="str">
        <f>RIGHT(K8204, 4)</f>
        <v>2022</v>
      </c>
      <c r="M8204" s="16">
        <v>44850</v>
      </c>
      <c r="N8204" s="14" t="str">
        <f>TEXT(M8204,"mmmm")</f>
        <v>October</v>
      </c>
      <c r="O8204" s="15">
        <f>MONTH(M8204)</f>
        <v>10</v>
      </c>
      <c r="P8204" s="11" t="s">
        <v>457</v>
      </c>
      <c r="Q8204" s="16">
        <v>44851</v>
      </c>
      <c r="R8204" s="11" t="s">
        <v>16073</v>
      </c>
      <c r="S8204" s="17" t="str">
        <f>IFERROR(LEFT(R8204,FIND(" ",R8204)-1),R8204)</f>
        <v>0</v>
      </c>
      <c r="T8204" s="11">
        <v>0</v>
      </c>
      <c r="U8204" s="18">
        <f>IF(AND(T8204&gt;3,T8204&lt;&gt;"-"),"&gt;3",T8204)</f>
        <v>0</v>
      </c>
      <c r="V8204" s="11">
        <v>0</v>
      </c>
      <c r="W8204" s="20">
        <f>IF(V8204="-","",V8204)</f>
        <v>0</v>
      </c>
      <c r="X8204" s="62" t="s">
        <v>30</v>
      </c>
    </row>
    <row r="8205" spans="1:24" ht="15.75" customHeight="1" x14ac:dyDescent="0.3">
      <c r="A8205" s="10">
        <v>8204</v>
      </c>
      <c r="B8205" s="11" t="s">
        <v>16074</v>
      </c>
      <c r="C8205" s="11" t="s">
        <v>25</v>
      </c>
      <c r="D8205" s="11" t="s">
        <v>33</v>
      </c>
      <c r="E8205" s="11" t="str">
        <f>IFERROR(LEFT(D8205, FIND("-",D8205,1)-2),D8205)</f>
        <v>OPERASI</v>
      </c>
      <c r="F8205" s="11" t="s">
        <v>43</v>
      </c>
      <c r="G8205" s="33" t="s">
        <v>12007</v>
      </c>
      <c r="H8205" s="11" t="s">
        <v>670</v>
      </c>
      <c r="I8205" s="11" t="s">
        <v>30</v>
      </c>
      <c r="J8205" s="11" t="s">
        <v>2811</v>
      </c>
      <c r="K8205" s="11" t="s">
        <v>796</v>
      </c>
      <c r="L8205" s="12" t="str">
        <f>RIGHT(K8205, 4)</f>
        <v>2020</v>
      </c>
      <c r="M8205" s="16">
        <v>43836</v>
      </c>
      <c r="N8205" s="14" t="str">
        <f>TEXT(M8205,"mmmm")</f>
        <v>January</v>
      </c>
      <c r="O8205" s="15">
        <f>MONTH(M8205)</f>
        <v>1</v>
      </c>
      <c r="P8205" s="11" t="s">
        <v>41</v>
      </c>
      <c r="Q8205" s="16">
        <v>43837</v>
      </c>
      <c r="R8205" s="11" t="s">
        <v>16075</v>
      </c>
      <c r="S8205" s="17" t="str">
        <f>IFERROR(LEFT(R8205,FIND(" ",R8205)-1),R8205)</f>
        <v>0</v>
      </c>
      <c r="T8205" s="11">
        <v>0</v>
      </c>
      <c r="U8205" s="18">
        <f>IF(AND(T8205&gt;3,T8205&lt;&gt;"-"),"&gt;3",T8205)</f>
        <v>0</v>
      </c>
      <c r="V8205" s="11">
        <v>0</v>
      </c>
      <c r="W8205" s="20">
        <f>IF(V8205="-","",V8205)</f>
        <v>0</v>
      </c>
      <c r="X8205" s="62" t="s">
        <v>30</v>
      </c>
    </row>
    <row r="8206" spans="1:24" ht="15.75" customHeight="1" x14ac:dyDescent="0.3">
      <c r="A8206" s="10">
        <v>8205</v>
      </c>
      <c r="B8206" s="11" t="s">
        <v>16076</v>
      </c>
      <c r="C8206" s="11" t="s">
        <v>25</v>
      </c>
      <c r="D8206" s="11" t="s">
        <v>55</v>
      </c>
      <c r="E8206" s="11" t="str">
        <f>IFERROR(LEFT(D8206, FIND("-",D8206,1)-2),D8206)</f>
        <v>OPERASI</v>
      </c>
      <c r="F8206" s="11" t="s">
        <v>56</v>
      </c>
      <c r="G8206" s="33" t="s">
        <v>12007</v>
      </c>
      <c r="H8206" s="11" t="s">
        <v>670</v>
      </c>
      <c r="I8206" s="11" t="s">
        <v>675</v>
      </c>
      <c r="J8206" s="11" t="s">
        <v>12606</v>
      </c>
      <c r="K8206" s="11" t="s">
        <v>933</v>
      </c>
      <c r="L8206" s="12" t="str">
        <f>RIGHT(K8206, 4)</f>
        <v>2022</v>
      </c>
      <c r="M8206" s="16">
        <v>44788</v>
      </c>
      <c r="N8206" s="14" t="str">
        <f>TEXT(M8206,"mmmm")</f>
        <v>August</v>
      </c>
      <c r="O8206" s="15">
        <f>MONTH(M8206)</f>
        <v>8</v>
      </c>
      <c r="P8206" s="11" t="s">
        <v>898</v>
      </c>
      <c r="Q8206" s="16">
        <v>44789</v>
      </c>
      <c r="R8206" s="11" t="s">
        <v>16077</v>
      </c>
      <c r="S8206" s="17" t="str">
        <f>IFERROR(LEFT(R8206,FIND(" ",R8206)-1),R8206)</f>
        <v>0</v>
      </c>
      <c r="T8206" s="11">
        <v>0</v>
      </c>
      <c r="U8206" s="18">
        <f>IF(AND(T8206&gt;3,T8206&lt;&gt;"-"),"&gt;3",T8206)</f>
        <v>0</v>
      </c>
      <c r="V8206" s="11">
        <v>0</v>
      </c>
      <c r="W8206" s="20">
        <f>IF(V8206="-","",V8206)</f>
        <v>0</v>
      </c>
      <c r="X8206" s="62" t="s">
        <v>30</v>
      </c>
    </row>
    <row r="8207" spans="1:24" ht="15.75" customHeight="1" x14ac:dyDescent="0.3">
      <c r="A8207" s="10">
        <v>8206</v>
      </c>
      <c r="B8207" s="11" t="s">
        <v>16078</v>
      </c>
      <c r="C8207" s="11" t="s">
        <v>25</v>
      </c>
      <c r="D8207" s="11" t="s">
        <v>55</v>
      </c>
      <c r="E8207" s="11" t="str">
        <f>IFERROR(LEFT(D8207, FIND("-",D8207,1)-2),D8207)</f>
        <v>OPERASI</v>
      </c>
      <c r="F8207" s="11" t="s">
        <v>27</v>
      </c>
      <c r="G8207" s="33" t="s">
        <v>12007</v>
      </c>
      <c r="H8207" s="11" t="s">
        <v>670</v>
      </c>
      <c r="I8207" s="11" t="s">
        <v>671</v>
      </c>
      <c r="J8207" s="11" t="s">
        <v>12248</v>
      </c>
      <c r="K8207" s="11" t="s">
        <v>3679</v>
      </c>
      <c r="L8207" s="12" t="str">
        <f>RIGHT(K8207, 4)</f>
        <v>2020</v>
      </c>
      <c r="M8207" s="16">
        <v>44138</v>
      </c>
      <c r="N8207" s="14" t="str">
        <f>TEXT(M8207,"mmmm")</f>
        <v>November</v>
      </c>
      <c r="O8207" s="15">
        <f>MONTH(M8207)</f>
        <v>11</v>
      </c>
      <c r="P8207" s="11" t="s">
        <v>118</v>
      </c>
      <c r="Q8207" s="16">
        <v>44139</v>
      </c>
      <c r="R8207" s="11" t="s">
        <v>16079</v>
      </c>
      <c r="S8207" s="17" t="str">
        <f>IFERROR(LEFT(R8207,FIND(" ",R8207)-1),R8207)</f>
        <v>0</v>
      </c>
      <c r="T8207" s="11">
        <v>0</v>
      </c>
      <c r="U8207" s="18">
        <f>IF(AND(T8207&gt;3,T8207&lt;&gt;"-"),"&gt;3",T8207)</f>
        <v>0</v>
      </c>
      <c r="V8207" s="11">
        <v>0</v>
      </c>
      <c r="W8207" s="20">
        <f>IF(V8207="-","",V8207)</f>
        <v>0</v>
      </c>
      <c r="X8207" s="62" t="s">
        <v>30</v>
      </c>
    </row>
    <row r="8208" spans="1:24" ht="15.75" customHeight="1" x14ac:dyDescent="0.3">
      <c r="A8208" s="10">
        <v>8207</v>
      </c>
      <c r="B8208" s="11" t="s">
        <v>16080</v>
      </c>
      <c r="C8208" s="11" t="s">
        <v>39</v>
      </c>
      <c r="D8208" s="11" t="s">
        <v>33</v>
      </c>
      <c r="E8208" s="11" t="str">
        <f>IFERROR(LEFT(D8208, FIND("-",D8208,1)-2),D8208)</f>
        <v>OPERASI</v>
      </c>
      <c r="F8208" s="11" t="s">
        <v>27</v>
      </c>
      <c r="G8208" s="33" t="s">
        <v>12007</v>
      </c>
      <c r="H8208" s="11" t="s">
        <v>670</v>
      </c>
      <c r="I8208" s="11" t="s">
        <v>671</v>
      </c>
      <c r="J8208" s="11" t="s">
        <v>12035</v>
      </c>
      <c r="K8208" s="11" t="s">
        <v>2295</v>
      </c>
      <c r="L8208" s="12" t="str">
        <f>RIGHT(K8208, 4)</f>
        <v>2021</v>
      </c>
      <c r="M8208" s="16">
        <v>44375</v>
      </c>
      <c r="N8208" s="14" t="str">
        <f>TEXT(M8208,"mmmm")</f>
        <v>June</v>
      </c>
      <c r="O8208" s="15">
        <f>MONTH(M8208)</f>
        <v>6</v>
      </c>
      <c r="P8208" s="11" t="s">
        <v>205</v>
      </c>
      <c r="Q8208" s="16">
        <v>44376</v>
      </c>
      <c r="R8208" s="11" t="s">
        <v>16081</v>
      </c>
      <c r="S8208" s="17" t="str">
        <f>IFERROR(LEFT(R8208,FIND(" ",R8208)-1),R8208)</f>
        <v>0</v>
      </c>
      <c r="T8208" s="11">
        <v>0</v>
      </c>
      <c r="U8208" s="18">
        <f>IF(AND(T8208&gt;3,T8208&lt;&gt;"-"),"&gt;3",T8208)</f>
        <v>0</v>
      </c>
      <c r="V8208" s="11">
        <v>0</v>
      </c>
      <c r="W8208" s="20">
        <f>IF(V8208="-","",V8208)</f>
        <v>0</v>
      </c>
      <c r="X8208" s="62" t="s">
        <v>30</v>
      </c>
    </row>
    <row r="8209" spans="1:24" ht="15.75" customHeight="1" x14ac:dyDescent="0.3">
      <c r="A8209" s="10">
        <v>8208</v>
      </c>
      <c r="B8209" s="11" t="s">
        <v>16082</v>
      </c>
      <c r="C8209" s="11" t="s">
        <v>39</v>
      </c>
      <c r="D8209" s="11" t="s">
        <v>33</v>
      </c>
      <c r="E8209" s="11" t="str">
        <f>IFERROR(LEFT(D8209, FIND("-",D8209,1)-2),D8209)</f>
        <v>OPERASI</v>
      </c>
      <c r="F8209" s="11" t="s">
        <v>84</v>
      </c>
      <c r="G8209" s="33" t="s">
        <v>12007</v>
      </c>
      <c r="H8209" s="11" t="s">
        <v>670</v>
      </c>
      <c r="I8209" s="11" t="s">
        <v>1544</v>
      </c>
      <c r="J8209" s="11" t="s">
        <v>741</v>
      </c>
      <c r="K8209" s="11" t="s">
        <v>245</v>
      </c>
      <c r="L8209" s="12" t="str">
        <f>RIGHT(K8209, 4)</f>
        <v>2021</v>
      </c>
      <c r="M8209" s="16">
        <v>44480</v>
      </c>
      <c r="N8209" s="14" t="str">
        <f>TEXT(M8209,"mmmm")</f>
        <v>October</v>
      </c>
      <c r="O8209" s="15">
        <f>MONTH(M8209)</f>
        <v>10</v>
      </c>
      <c r="P8209" s="11" t="s">
        <v>248</v>
      </c>
      <c r="Q8209" s="16">
        <v>44481</v>
      </c>
      <c r="R8209" s="11" t="s">
        <v>16083</v>
      </c>
      <c r="S8209" s="17" t="str">
        <f>IFERROR(LEFT(R8209,FIND(" ",R8209)-1),R8209)</f>
        <v>0</v>
      </c>
      <c r="T8209" s="11">
        <v>0</v>
      </c>
      <c r="U8209" s="18">
        <f>IF(AND(T8209&gt;3,T8209&lt;&gt;"-"),"&gt;3",T8209)</f>
        <v>0</v>
      </c>
      <c r="V8209" s="11">
        <v>0</v>
      </c>
      <c r="W8209" s="20">
        <f>IF(V8209="-","",V8209)</f>
        <v>0</v>
      </c>
      <c r="X8209" s="62" t="s">
        <v>30</v>
      </c>
    </row>
    <row r="8210" spans="1:24" ht="15.75" customHeight="1" x14ac:dyDescent="0.3">
      <c r="A8210" s="10">
        <v>8209</v>
      </c>
      <c r="B8210" s="11" t="s">
        <v>16084</v>
      </c>
      <c r="C8210" s="11" t="s">
        <v>25</v>
      </c>
      <c r="D8210" s="11" t="s">
        <v>33</v>
      </c>
      <c r="E8210" s="11" t="str">
        <f>IFERROR(LEFT(D8210, FIND("-",D8210,1)-2),D8210)</f>
        <v>OPERASI</v>
      </c>
      <c r="F8210" s="11" t="s">
        <v>215</v>
      </c>
      <c r="G8210" s="33" t="s">
        <v>12007</v>
      </c>
      <c r="H8210" s="11" t="s">
        <v>684</v>
      </c>
      <c r="I8210" s="11" t="s">
        <v>671</v>
      </c>
      <c r="J8210" s="11" t="s">
        <v>825</v>
      </c>
      <c r="K8210" s="11" t="s">
        <v>63</v>
      </c>
      <c r="L8210" s="12" t="str">
        <f>RIGHT(K8210, 4)</f>
        <v>2020</v>
      </c>
      <c r="M8210" s="16">
        <v>43866</v>
      </c>
      <c r="N8210" s="14" t="str">
        <f>TEXT(M8210,"mmmm")</f>
        <v>February</v>
      </c>
      <c r="O8210" s="15">
        <f>MONTH(M8210)</f>
        <v>2</v>
      </c>
      <c r="P8210" s="11" t="s">
        <v>3070</v>
      </c>
      <c r="Q8210" s="16">
        <v>43867</v>
      </c>
      <c r="R8210" s="11" t="s">
        <v>16085</v>
      </c>
      <c r="S8210" s="17" t="str">
        <f>IFERROR(LEFT(R8210,FIND(" ",R8210)-1),R8210)</f>
        <v>0</v>
      </c>
      <c r="T8210" s="11">
        <v>0</v>
      </c>
      <c r="U8210" s="18">
        <f>IF(AND(T8210&gt;3,T8210&lt;&gt;"-"),"&gt;3",T8210)</f>
        <v>0</v>
      </c>
      <c r="V8210" s="11">
        <v>0</v>
      </c>
      <c r="W8210" s="20">
        <f>IF(V8210="-","",V8210)</f>
        <v>0</v>
      </c>
      <c r="X8210" s="62" t="s">
        <v>687</v>
      </c>
    </row>
    <row r="8211" spans="1:24" ht="15.75" customHeight="1" x14ac:dyDescent="0.3">
      <c r="A8211" s="10">
        <v>8210</v>
      </c>
      <c r="B8211" s="11" t="s">
        <v>16086</v>
      </c>
      <c r="C8211" s="11" t="s">
        <v>25</v>
      </c>
      <c r="D8211" s="11" t="s">
        <v>46</v>
      </c>
      <c r="E8211" s="11" t="str">
        <f>IFERROR(LEFT(D8211, FIND("-",D8211,1)-2),D8211)</f>
        <v>OPERASI</v>
      </c>
      <c r="F8211" s="11" t="s">
        <v>27</v>
      </c>
      <c r="G8211" s="33" t="s">
        <v>12007</v>
      </c>
      <c r="H8211" s="11" t="s">
        <v>684</v>
      </c>
      <c r="I8211" s="11" t="s">
        <v>680</v>
      </c>
      <c r="J8211" s="11" t="s">
        <v>12076</v>
      </c>
      <c r="K8211" s="11" t="s">
        <v>48</v>
      </c>
      <c r="L8211" s="12" t="str">
        <f>RIGHT(K8211, 4)</f>
        <v>2020</v>
      </c>
      <c r="M8211" s="16">
        <v>43853</v>
      </c>
      <c r="N8211" s="14" t="str">
        <f>TEXT(M8211,"mmmm")</f>
        <v>January</v>
      </c>
      <c r="O8211" s="15">
        <f>MONTH(M8211)</f>
        <v>1</v>
      </c>
      <c r="P8211" s="11" t="s">
        <v>3508</v>
      </c>
      <c r="Q8211" s="16">
        <v>43854</v>
      </c>
      <c r="R8211" s="11" t="s">
        <v>16087</v>
      </c>
      <c r="S8211" s="17" t="str">
        <f>IFERROR(LEFT(R8211,FIND(" ",R8211)-1),R8211)</f>
        <v>0</v>
      </c>
      <c r="T8211" s="11">
        <v>0</v>
      </c>
      <c r="U8211" s="18">
        <f>IF(AND(T8211&gt;3,T8211&lt;&gt;"-"),"&gt;3",T8211)</f>
        <v>0</v>
      </c>
      <c r="V8211" s="11">
        <v>0</v>
      </c>
      <c r="W8211" s="20">
        <f>IF(V8211="-","",V8211)</f>
        <v>0</v>
      </c>
      <c r="X8211" s="62" t="s">
        <v>687</v>
      </c>
    </row>
    <row r="8212" spans="1:24" ht="15.75" customHeight="1" x14ac:dyDescent="0.3">
      <c r="A8212" s="10">
        <v>8211</v>
      </c>
      <c r="B8212" s="11" t="s">
        <v>16088</v>
      </c>
      <c r="C8212" s="11" t="s">
        <v>25</v>
      </c>
      <c r="D8212" s="11" t="s">
        <v>1907</v>
      </c>
      <c r="E8212" s="11" t="str">
        <f>IFERROR(LEFT(D8212, FIND("-",D8212,1)-2),D8212)</f>
        <v>KESELAMATAN</v>
      </c>
      <c r="F8212" s="11" t="s">
        <v>2584</v>
      </c>
      <c r="G8212" s="33" t="s">
        <v>12007</v>
      </c>
      <c r="H8212" s="11" t="s">
        <v>670</v>
      </c>
      <c r="I8212" s="11" t="s">
        <v>671</v>
      </c>
      <c r="J8212" s="11" t="s">
        <v>12940</v>
      </c>
      <c r="K8212" s="11" t="s">
        <v>930</v>
      </c>
      <c r="L8212" s="12" t="str">
        <f>RIGHT(K8212, 4)</f>
        <v>2020</v>
      </c>
      <c r="M8212" s="16">
        <v>44111</v>
      </c>
      <c r="N8212" s="14" t="str">
        <f>TEXT(M8212,"mmmm")</f>
        <v>October</v>
      </c>
      <c r="O8212" s="15">
        <f>MONTH(M8212)</f>
        <v>10</v>
      </c>
      <c r="P8212" s="11" t="s">
        <v>98</v>
      </c>
      <c r="Q8212" s="16">
        <v>44112</v>
      </c>
      <c r="R8212" s="11" t="s">
        <v>16089</v>
      </c>
      <c r="S8212" s="17" t="str">
        <f>IFERROR(LEFT(R8212,FIND(" ",R8212)-1),R8212)</f>
        <v>0</v>
      </c>
      <c r="T8212" s="11">
        <v>0</v>
      </c>
      <c r="U8212" s="18">
        <f>IF(AND(T8212&gt;3,T8212&lt;&gt;"-"),"&gt;3",T8212)</f>
        <v>0</v>
      </c>
      <c r="V8212" s="11">
        <v>0</v>
      </c>
      <c r="W8212" s="20">
        <f>IF(V8212="-","",V8212)</f>
        <v>0</v>
      </c>
      <c r="X8212" s="62" t="s">
        <v>30</v>
      </c>
    </row>
    <row r="8213" spans="1:24" ht="15.75" customHeight="1" x14ac:dyDescent="0.3">
      <c r="A8213" s="10">
        <v>8212</v>
      </c>
      <c r="B8213" s="11" t="s">
        <v>16090</v>
      </c>
      <c r="C8213" s="11" t="s">
        <v>25</v>
      </c>
      <c r="D8213" s="11" t="s">
        <v>1063</v>
      </c>
      <c r="E8213" s="11" t="str">
        <f>IFERROR(LEFT(D8213, FIND("-",D8213,1)-2),D8213)</f>
        <v>SISTEM</v>
      </c>
      <c r="F8213" s="11" t="s">
        <v>27</v>
      </c>
      <c r="G8213" s="33" t="s">
        <v>12007</v>
      </c>
      <c r="H8213" s="11" t="s">
        <v>670</v>
      </c>
      <c r="I8213" s="11" t="s">
        <v>675</v>
      </c>
      <c r="J8213" s="11" t="s">
        <v>12606</v>
      </c>
      <c r="K8213" s="11" t="s">
        <v>1545</v>
      </c>
      <c r="L8213" s="12" t="str">
        <f>RIGHT(K8213, 4)</f>
        <v>2022</v>
      </c>
      <c r="M8213" s="16">
        <v>44873</v>
      </c>
      <c r="N8213" s="14" t="str">
        <f>TEXT(M8213,"mmmm")</f>
        <v>November</v>
      </c>
      <c r="O8213" s="15">
        <f>MONTH(M8213)</f>
        <v>11</v>
      </c>
      <c r="P8213" s="11" t="s">
        <v>4441</v>
      </c>
      <c r="Q8213" s="16">
        <v>44874</v>
      </c>
      <c r="R8213" s="11" t="s">
        <v>16091</v>
      </c>
      <c r="S8213" s="17" t="str">
        <f>IFERROR(LEFT(R8213,FIND(" ",R8213)-1),R8213)</f>
        <v>0</v>
      </c>
      <c r="T8213" s="11">
        <v>0</v>
      </c>
      <c r="U8213" s="18">
        <f>IF(AND(T8213&gt;3,T8213&lt;&gt;"-"),"&gt;3",T8213)</f>
        <v>0</v>
      </c>
      <c r="V8213" s="11">
        <v>0</v>
      </c>
      <c r="W8213" s="20">
        <f>IF(V8213="-","",V8213)</f>
        <v>0</v>
      </c>
      <c r="X8213" s="62" t="s">
        <v>30</v>
      </c>
    </row>
    <row r="8214" spans="1:24" ht="15.75" customHeight="1" x14ac:dyDescent="0.3">
      <c r="A8214" s="10">
        <v>8213</v>
      </c>
      <c r="B8214" s="11" t="s">
        <v>16092</v>
      </c>
      <c r="C8214" s="11" t="s">
        <v>25</v>
      </c>
      <c r="D8214" s="11" t="s">
        <v>829</v>
      </c>
      <c r="E8214" s="11" t="str">
        <f>IFERROR(LEFT(D8214, FIND("-",D8214,1)-2),D8214)</f>
        <v>PENGURUSAN ACARA/AKTIVITI</v>
      </c>
      <c r="F8214" s="11" t="s">
        <v>9711</v>
      </c>
      <c r="G8214" s="33" t="s">
        <v>12007</v>
      </c>
      <c r="H8214" s="11" t="s">
        <v>670</v>
      </c>
      <c r="I8214" s="11" t="s">
        <v>675</v>
      </c>
      <c r="J8214" s="11" t="s">
        <v>12035</v>
      </c>
      <c r="K8214" s="11" t="s">
        <v>2288</v>
      </c>
      <c r="L8214" s="12" t="str">
        <f>RIGHT(K8214, 4)</f>
        <v>2022</v>
      </c>
      <c r="M8214" s="16">
        <v>44725</v>
      </c>
      <c r="N8214" s="14" t="str">
        <f>TEXT(M8214,"mmmm")</f>
        <v>June</v>
      </c>
      <c r="O8214" s="15">
        <f>MONTH(M8214)</f>
        <v>6</v>
      </c>
      <c r="P8214" s="11" t="s">
        <v>5979</v>
      </c>
      <c r="Q8214" s="16">
        <v>44726</v>
      </c>
      <c r="R8214" s="11" t="s">
        <v>16093</v>
      </c>
      <c r="S8214" s="17" t="str">
        <f>IFERROR(LEFT(R8214,FIND(" ",R8214)-1),R8214)</f>
        <v>0</v>
      </c>
      <c r="T8214" s="11">
        <v>0</v>
      </c>
      <c r="U8214" s="18">
        <f>IF(AND(T8214&gt;3,T8214&lt;&gt;"-"),"&gt;3",T8214)</f>
        <v>0</v>
      </c>
      <c r="V8214" s="11">
        <v>0</v>
      </c>
      <c r="W8214" s="20">
        <f>IF(V8214="-","",V8214)</f>
        <v>0</v>
      </c>
      <c r="X8214" s="62" t="s">
        <v>30</v>
      </c>
    </row>
    <row r="8215" spans="1:24" ht="15.75" customHeight="1" x14ac:dyDescent="0.3">
      <c r="A8215" s="10">
        <v>8214</v>
      </c>
      <c r="B8215" s="11" t="s">
        <v>16094</v>
      </c>
      <c r="C8215" s="11" t="s">
        <v>39</v>
      </c>
      <c r="D8215" s="11" t="s">
        <v>33</v>
      </c>
      <c r="E8215" s="11" t="str">
        <f>IFERROR(LEFT(D8215, FIND("-",D8215,1)-2),D8215)</f>
        <v>OPERASI</v>
      </c>
      <c r="F8215" s="11" t="s">
        <v>34</v>
      </c>
      <c r="G8215" s="33" t="s">
        <v>12007</v>
      </c>
      <c r="H8215" s="11" t="s">
        <v>670</v>
      </c>
      <c r="I8215" s="11" t="s">
        <v>675</v>
      </c>
      <c r="J8215" s="11" t="s">
        <v>12035</v>
      </c>
      <c r="K8215" s="11" t="s">
        <v>1065</v>
      </c>
      <c r="L8215" s="12" t="str">
        <f>RIGHT(K8215, 4)</f>
        <v>2021</v>
      </c>
      <c r="M8215" s="16">
        <v>44358</v>
      </c>
      <c r="N8215" s="14" t="str">
        <f>TEXT(M8215,"mmmm")</f>
        <v>June</v>
      </c>
      <c r="O8215" s="15">
        <f>MONTH(M8215)</f>
        <v>6</v>
      </c>
      <c r="P8215" s="11" t="s">
        <v>4534</v>
      </c>
      <c r="Q8215" s="16">
        <v>44359</v>
      </c>
      <c r="R8215" s="11" t="s">
        <v>16095</v>
      </c>
      <c r="S8215" s="17" t="str">
        <f>IFERROR(LEFT(R8215,FIND(" ",R8215)-1),R8215)</f>
        <v>0</v>
      </c>
      <c r="T8215" s="11">
        <v>0</v>
      </c>
      <c r="U8215" s="18">
        <f>IF(AND(T8215&gt;3,T8215&lt;&gt;"-"),"&gt;3",T8215)</f>
        <v>0</v>
      </c>
      <c r="V8215" s="11">
        <v>0</v>
      </c>
      <c r="W8215" s="20">
        <f>IF(V8215="-","",V8215)</f>
        <v>0</v>
      </c>
      <c r="X8215" s="62" t="s">
        <v>30</v>
      </c>
    </row>
    <row r="8216" spans="1:24" ht="15.75" customHeight="1" x14ac:dyDescent="0.3">
      <c r="A8216" s="10">
        <v>8215</v>
      </c>
      <c r="B8216" s="11" t="s">
        <v>16096</v>
      </c>
      <c r="C8216" s="11" t="s">
        <v>25</v>
      </c>
      <c r="D8216" s="11" t="s">
        <v>65</v>
      </c>
      <c r="E8216" s="11" t="str">
        <f>IFERROR(LEFT(D8216, FIND("-",D8216,1)-2),D8216)</f>
        <v>RANGKAIAN</v>
      </c>
      <c r="F8216" s="11" t="s">
        <v>27</v>
      </c>
      <c r="G8216" s="33" t="s">
        <v>12007</v>
      </c>
      <c r="H8216" s="11" t="s">
        <v>670</v>
      </c>
      <c r="I8216" s="11" t="s">
        <v>671</v>
      </c>
      <c r="J8216" s="11" t="s">
        <v>12606</v>
      </c>
      <c r="K8216" s="11" t="s">
        <v>4687</v>
      </c>
      <c r="L8216" s="12" t="str">
        <f>RIGHT(K8216, 4)</f>
        <v>2020</v>
      </c>
      <c r="M8216" s="16">
        <v>44195</v>
      </c>
      <c r="N8216" s="14" t="str">
        <f>TEXT(M8216,"mmmm")</f>
        <v>December</v>
      </c>
      <c r="O8216" s="15">
        <f>MONTH(M8216)</f>
        <v>12</v>
      </c>
      <c r="P8216" s="11" t="s">
        <v>5367</v>
      </c>
      <c r="Q8216" s="16">
        <v>44196</v>
      </c>
      <c r="R8216" s="11" t="s">
        <v>16097</v>
      </c>
      <c r="S8216" s="17" t="str">
        <f>IFERROR(LEFT(R8216,FIND(" ",R8216)-1),R8216)</f>
        <v>0</v>
      </c>
      <c r="T8216" s="11">
        <v>0</v>
      </c>
      <c r="U8216" s="18">
        <f>IF(AND(T8216&gt;3,T8216&lt;&gt;"-"),"&gt;3",T8216)</f>
        <v>0</v>
      </c>
      <c r="V8216" s="11">
        <v>0</v>
      </c>
      <c r="W8216" s="20">
        <f>IF(V8216="-","",V8216)</f>
        <v>0</v>
      </c>
      <c r="X8216" s="62" t="s">
        <v>30</v>
      </c>
    </row>
    <row r="8217" spans="1:24" ht="15.75" customHeight="1" x14ac:dyDescent="0.3">
      <c r="A8217" s="10">
        <v>8216</v>
      </c>
      <c r="B8217" s="11" t="s">
        <v>16098</v>
      </c>
      <c r="C8217" s="11" t="s">
        <v>25</v>
      </c>
      <c r="D8217" s="11" t="s">
        <v>55</v>
      </c>
      <c r="E8217" s="11" t="str">
        <f>IFERROR(LEFT(D8217, FIND("-",D8217,1)-2),D8217)</f>
        <v>OPERASI</v>
      </c>
      <c r="F8217" s="11" t="s">
        <v>56</v>
      </c>
      <c r="G8217" s="33" t="s">
        <v>12007</v>
      </c>
      <c r="H8217" s="11" t="s">
        <v>670</v>
      </c>
      <c r="I8217" s="11" t="s">
        <v>675</v>
      </c>
      <c r="J8217" s="11" t="s">
        <v>12606</v>
      </c>
      <c r="K8217" s="11" t="s">
        <v>981</v>
      </c>
      <c r="L8217" s="12" t="str">
        <f>RIGHT(K8217, 4)</f>
        <v>2023</v>
      </c>
      <c r="M8217" s="16">
        <v>45008</v>
      </c>
      <c r="N8217" s="14" t="str">
        <f>TEXT(M8217,"mmmm")</f>
        <v>March</v>
      </c>
      <c r="O8217" s="15">
        <f>MONTH(M8217)</f>
        <v>3</v>
      </c>
      <c r="P8217" s="11" t="s">
        <v>562</v>
      </c>
      <c r="Q8217" s="16">
        <v>45009</v>
      </c>
      <c r="R8217" s="11" t="s">
        <v>16099</v>
      </c>
      <c r="S8217" s="17" t="str">
        <f>IFERROR(LEFT(R8217,FIND(" ",R8217)-1),R8217)</f>
        <v>0</v>
      </c>
      <c r="T8217" s="11">
        <v>0</v>
      </c>
      <c r="U8217" s="18">
        <f>IF(AND(T8217&gt;3,T8217&lt;&gt;"-"),"&gt;3",T8217)</f>
        <v>0</v>
      </c>
      <c r="V8217" s="11">
        <v>0</v>
      </c>
      <c r="W8217" s="20">
        <f>IF(V8217="-","",V8217)</f>
        <v>0</v>
      </c>
      <c r="X8217" s="62" t="s">
        <v>30</v>
      </c>
    </row>
    <row r="8218" spans="1:24" ht="15.75" customHeight="1" x14ac:dyDescent="0.3">
      <c r="A8218" s="10">
        <v>8217</v>
      </c>
      <c r="B8218" s="11" t="s">
        <v>16100</v>
      </c>
      <c r="C8218" s="11" t="s">
        <v>25</v>
      </c>
      <c r="D8218" s="11" t="s">
        <v>65</v>
      </c>
      <c r="E8218" s="11" t="str">
        <f>IFERROR(LEFT(D8218, FIND("-",D8218,1)-2),D8218)</f>
        <v>RANGKAIAN</v>
      </c>
      <c r="F8218" s="11" t="s">
        <v>27</v>
      </c>
      <c r="G8218" s="33" t="s">
        <v>12007</v>
      </c>
      <c r="H8218" s="11" t="s">
        <v>670</v>
      </c>
      <c r="I8218" s="11" t="s">
        <v>675</v>
      </c>
      <c r="J8218" s="11" t="s">
        <v>12940</v>
      </c>
      <c r="K8218" s="11" t="s">
        <v>1261</v>
      </c>
      <c r="L8218" s="12" t="str">
        <f>RIGHT(K8218, 4)</f>
        <v>2023</v>
      </c>
      <c r="M8218" s="16">
        <v>45110</v>
      </c>
      <c r="N8218" s="14" t="str">
        <f>TEXT(M8218,"mmmm")</f>
        <v>July</v>
      </c>
      <c r="O8218" s="15">
        <f>MONTH(M8218)</f>
        <v>7</v>
      </c>
      <c r="P8218" s="11" t="s">
        <v>11850</v>
      </c>
      <c r="Q8218" s="16">
        <v>45111</v>
      </c>
      <c r="R8218" s="11" t="s">
        <v>16101</v>
      </c>
      <c r="S8218" s="17" t="str">
        <f>IFERROR(LEFT(R8218,FIND(" ",R8218)-1),R8218)</f>
        <v>0</v>
      </c>
      <c r="T8218" s="11">
        <v>0</v>
      </c>
      <c r="U8218" s="18">
        <f>IF(AND(T8218&gt;3,T8218&lt;&gt;"-"),"&gt;3",T8218)</f>
        <v>0</v>
      </c>
      <c r="V8218" s="11">
        <v>0</v>
      </c>
      <c r="W8218" s="20">
        <f>IF(V8218="-","",V8218)</f>
        <v>0</v>
      </c>
      <c r="X8218" s="62" t="s">
        <v>30</v>
      </c>
    </row>
    <row r="8219" spans="1:24" ht="15.75" customHeight="1" x14ac:dyDescent="0.3">
      <c r="A8219" s="10">
        <v>8218</v>
      </c>
      <c r="B8219" s="11" t="s">
        <v>16102</v>
      </c>
      <c r="C8219" s="11" t="s">
        <v>39</v>
      </c>
      <c r="D8219" s="11" t="s">
        <v>33</v>
      </c>
      <c r="E8219" s="11" t="str">
        <f>IFERROR(LEFT(D8219, FIND("-",D8219,1)-2),D8219)</f>
        <v>OPERASI</v>
      </c>
      <c r="F8219" s="11" t="s">
        <v>34</v>
      </c>
      <c r="G8219" s="33" t="s">
        <v>12007</v>
      </c>
      <c r="H8219" s="11" t="s">
        <v>670</v>
      </c>
      <c r="I8219" s="11" t="s">
        <v>675</v>
      </c>
      <c r="J8219" s="11" t="s">
        <v>12035</v>
      </c>
      <c r="K8219" s="11" t="s">
        <v>2808</v>
      </c>
      <c r="L8219" s="12" t="str">
        <f>RIGHT(K8219, 4)</f>
        <v>2022</v>
      </c>
      <c r="M8219" s="16">
        <v>44917</v>
      </c>
      <c r="N8219" s="14" t="str">
        <f>TEXT(M8219,"mmmm")</f>
        <v>December</v>
      </c>
      <c r="O8219" s="15">
        <f>MONTH(M8219)</f>
        <v>12</v>
      </c>
      <c r="P8219" s="11" t="s">
        <v>505</v>
      </c>
      <c r="Q8219" s="16">
        <v>44918</v>
      </c>
      <c r="R8219" s="11" t="s">
        <v>16103</v>
      </c>
      <c r="S8219" s="17" t="str">
        <f>IFERROR(LEFT(R8219,FIND(" ",R8219)-1),R8219)</f>
        <v>0</v>
      </c>
      <c r="T8219" s="11">
        <v>0</v>
      </c>
      <c r="U8219" s="18">
        <f>IF(AND(T8219&gt;3,T8219&lt;&gt;"-"),"&gt;3",T8219)</f>
        <v>0</v>
      </c>
      <c r="V8219" s="11">
        <v>0</v>
      </c>
      <c r="W8219" s="20">
        <f>IF(V8219="-","",V8219)</f>
        <v>0</v>
      </c>
      <c r="X8219" s="62" t="s">
        <v>30</v>
      </c>
    </row>
    <row r="8220" spans="1:24" ht="15.75" customHeight="1" x14ac:dyDescent="0.3">
      <c r="A8220" s="10">
        <v>8219</v>
      </c>
      <c r="B8220" s="11" t="s">
        <v>16104</v>
      </c>
      <c r="C8220" s="11" t="s">
        <v>25</v>
      </c>
      <c r="D8220" s="11" t="s">
        <v>65</v>
      </c>
      <c r="E8220" s="11" t="str">
        <f>IFERROR(LEFT(D8220, FIND("-",D8220,1)-2),D8220)</f>
        <v>RANGKAIAN</v>
      </c>
      <c r="F8220" s="11" t="s">
        <v>27</v>
      </c>
      <c r="G8220" s="33" t="s">
        <v>12007</v>
      </c>
      <c r="H8220" s="11" t="s">
        <v>670</v>
      </c>
      <c r="I8220" s="11" t="s">
        <v>675</v>
      </c>
      <c r="J8220" s="11" t="s">
        <v>12606</v>
      </c>
      <c r="K8220" s="11" t="s">
        <v>672</v>
      </c>
      <c r="L8220" s="12" t="str">
        <f>RIGHT(K8220, 4)</f>
        <v>2023</v>
      </c>
      <c r="M8220" s="16">
        <v>45278</v>
      </c>
      <c r="N8220" s="14" t="str">
        <f>TEXT(M8220,"mmmm")</f>
        <v>December</v>
      </c>
      <c r="O8220" s="15">
        <f>MONTH(M8220)</f>
        <v>12</v>
      </c>
      <c r="P8220" s="11" t="s">
        <v>2661</v>
      </c>
      <c r="Q8220" s="16">
        <v>45279</v>
      </c>
      <c r="R8220" s="11" t="s">
        <v>16105</v>
      </c>
      <c r="S8220" s="17" t="str">
        <f>IFERROR(LEFT(R8220,FIND(" ",R8220)-1),R8220)</f>
        <v>0</v>
      </c>
      <c r="T8220" s="11">
        <v>0</v>
      </c>
      <c r="U8220" s="18">
        <f>IF(AND(T8220&gt;3,T8220&lt;&gt;"-"),"&gt;3",T8220)</f>
        <v>0</v>
      </c>
      <c r="V8220" s="11">
        <v>0</v>
      </c>
      <c r="W8220" s="20">
        <f>IF(V8220="-","",V8220)</f>
        <v>0</v>
      </c>
      <c r="X8220" s="62" t="s">
        <v>30</v>
      </c>
    </row>
    <row r="8221" spans="1:24" ht="15.75" customHeight="1" x14ac:dyDescent="0.3">
      <c r="A8221" s="10">
        <v>8220</v>
      </c>
      <c r="B8221" s="11" t="s">
        <v>16106</v>
      </c>
      <c r="C8221" s="11" t="s">
        <v>25</v>
      </c>
      <c r="D8221" s="11" t="s">
        <v>51</v>
      </c>
      <c r="E8221" s="11" t="str">
        <f>IFERROR(LEFT(D8221, FIND("-",D8221,1)-2),D8221)</f>
        <v>OPERASI</v>
      </c>
      <c r="F8221" s="11" t="s">
        <v>27</v>
      </c>
      <c r="G8221" s="33" t="s">
        <v>12007</v>
      </c>
      <c r="H8221" s="11" t="s">
        <v>670</v>
      </c>
      <c r="I8221" s="11" t="s">
        <v>675</v>
      </c>
      <c r="J8221" s="11" t="s">
        <v>825</v>
      </c>
      <c r="K8221" s="11" t="s">
        <v>4206</v>
      </c>
      <c r="L8221" s="12" t="str">
        <f>RIGHT(K8221, 4)</f>
        <v>2022</v>
      </c>
      <c r="M8221" s="16">
        <v>44748</v>
      </c>
      <c r="N8221" s="14" t="str">
        <f>TEXT(M8221,"mmmm")</f>
        <v>July</v>
      </c>
      <c r="O8221" s="15">
        <f>MONTH(M8221)</f>
        <v>7</v>
      </c>
      <c r="P8221" s="11" t="s">
        <v>7695</v>
      </c>
      <c r="Q8221" s="16">
        <v>44749</v>
      </c>
      <c r="R8221" s="11" t="s">
        <v>16107</v>
      </c>
      <c r="S8221" s="17" t="str">
        <f>IFERROR(LEFT(R8221,FIND(" ",R8221)-1),R8221)</f>
        <v>0</v>
      </c>
      <c r="T8221" s="11">
        <v>0</v>
      </c>
      <c r="U8221" s="18">
        <f>IF(AND(T8221&gt;3,T8221&lt;&gt;"-"),"&gt;3",T8221)</f>
        <v>0</v>
      </c>
      <c r="V8221" s="11">
        <v>0</v>
      </c>
      <c r="W8221" s="20">
        <f>IF(V8221="-","",V8221)</f>
        <v>0</v>
      </c>
      <c r="X8221" s="62" t="s">
        <v>30</v>
      </c>
    </row>
    <row r="8222" spans="1:24" ht="15.75" customHeight="1" x14ac:dyDescent="0.3">
      <c r="A8222" s="10">
        <v>8221</v>
      </c>
      <c r="B8222" s="11" t="s">
        <v>16108</v>
      </c>
      <c r="C8222" s="11" t="s">
        <v>39</v>
      </c>
      <c r="D8222" s="11" t="s">
        <v>33</v>
      </c>
      <c r="E8222" s="11" t="str">
        <f>IFERROR(LEFT(D8222, FIND("-",D8222,1)-2),D8222)</f>
        <v>OPERASI</v>
      </c>
      <c r="F8222" s="11" t="s">
        <v>27</v>
      </c>
      <c r="G8222" s="33" t="s">
        <v>12007</v>
      </c>
      <c r="H8222" s="11" t="s">
        <v>670</v>
      </c>
      <c r="I8222" s="11" t="s">
        <v>1544</v>
      </c>
      <c r="J8222" s="11" t="s">
        <v>12035</v>
      </c>
      <c r="K8222" s="11" t="s">
        <v>276</v>
      </c>
      <c r="L8222" s="12" t="str">
        <f>RIGHT(K8222, 4)</f>
        <v>2021</v>
      </c>
      <c r="M8222" s="16">
        <v>44538</v>
      </c>
      <c r="N8222" s="14" t="str">
        <f>TEXT(M8222,"mmmm")</f>
        <v>December</v>
      </c>
      <c r="O8222" s="15">
        <f>MONTH(M8222)</f>
        <v>12</v>
      </c>
      <c r="P8222" s="11" t="s">
        <v>4212</v>
      </c>
      <c r="Q8222" s="16">
        <v>44539</v>
      </c>
      <c r="R8222" s="11" t="s">
        <v>16109</v>
      </c>
      <c r="S8222" s="17" t="str">
        <f>IFERROR(LEFT(R8222,FIND(" ",R8222)-1),R8222)</f>
        <v>0</v>
      </c>
      <c r="T8222" s="11">
        <v>0</v>
      </c>
      <c r="U8222" s="18">
        <f>IF(AND(T8222&gt;3,T8222&lt;&gt;"-"),"&gt;3",T8222)</f>
        <v>0</v>
      </c>
      <c r="V8222" s="11">
        <v>0</v>
      </c>
      <c r="W8222" s="20">
        <f>IF(V8222="-","",V8222)</f>
        <v>0</v>
      </c>
      <c r="X8222" s="62" t="s">
        <v>30</v>
      </c>
    </row>
    <row r="8223" spans="1:24" ht="15.75" customHeight="1" x14ac:dyDescent="0.3">
      <c r="A8223" s="10">
        <v>8222</v>
      </c>
      <c r="B8223" s="11" t="s">
        <v>16110</v>
      </c>
      <c r="C8223" s="11" t="s">
        <v>25</v>
      </c>
      <c r="D8223" s="11" t="s">
        <v>33</v>
      </c>
      <c r="E8223" s="11" t="str">
        <f>IFERROR(LEFT(D8223, FIND("-",D8223,1)-2),D8223)</f>
        <v>OPERASI</v>
      </c>
      <c r="F8223" s="11" t="s">
        <v>34</v>
      </c>
      <c r="G8223" s="33" t="s">
        <v>12007</v>
      </c>
      <c r="H8223" s="11" t="s">
        <v>670</v>
      </c>
      <c r="I8223" s="11" t="s">
        <v>675</v>
      </c>
      <c r="J8223" s="11" t="s">
        <v>741</v>
      </c>
      <c r="K8223" s="11" t="s">
        <v>494</v>
      </c>
      <c r="L8223" s="12" t="str">
        <f>RIGHT(K8223, 4)</f>
        <v>2022</v>
      </c>
      <c r="M8223" s="16">
        <v>44894</v>
      </c>
      <c r="N8223" s="14" t="str">
        <f>TEXT(M8223,"mmmm")</f>
        <v>November</v>
      </c>
      <c r="O8223" s="15">
        <f>MONTH(M8223)</f>
        <v>11</v>
      </c>
      <c r="P8223" s="11" t="s">
        <v>497</v>
      </c>
      <c r="Q8223" s="16">
        <v>44895</v>
      </c>
      <c r="R8223" s="11" t="s">
        <v>16111</v>
      </c>
      <c r="S8223" s="17" t="str">
        <f>IFERROR(LEFT(R8223,FIND(" ",R8223)-1),R8223)</f>
        <v>0</v>
      </c>
      <c r="T8223" s="11">
        <v>0</v>
      </c>
      <c r="U8223" s="18">
        <f>IF(AND(T8223&gt;3,T8223&lt;&gt;"-"),"&gt;3",T8223)</f>
        <v>0</v>
      </c>
      <c r="V8223" s="11">
        <v>0</v>
      </c>
      <c r="W8223" s="20">
        <f>IF(V8223="-","",V8223)</f>
        <v>0</v>
      </c>
      <c r="X8223" s="62" t="s">
        <v>30</v>
      </c>
    </row>
    <row r="8224" spans="1:24" ht="15.75" customHeight="1" x14ac:dyDescent="0.3">
      <c r="A8224" s="10">
        <v>8223</v>
      </c>
      <c r="B8224" s="11" t="s">
        <v>16112</v>
      </c>
      <c r="C8224" s="11" t="s">
        <v>25</v>
      </c>
      <c r="D8224" s="11" t="s">
        <v>339</v>
      </c>
      <c r="E8224" s="11" t="str">
        <f>IFERROR(LEFT(D8224, FIND("-",D8224,1)-2),D8224)</f>
        <v>RANGKAIAN</v>
      </c>
      <c r="F8224" s="11" t="s">
        <v>628</v>
      </c>
      <c r="G8224" s="33" t="s">
        <v>12007</v>
      </c>
      <c r="H8224" s="11" t="s">
        <v>684</v>
      </c>
      <c r="I8224" s="11" t="s">
        <v>675</v>
      </c>
      <c r="J8224" s="11" t="s">
        <v>12076</v>
      </c>
      <c r="K8224" s="11" t="s">
        <v>1636</v>
      </c>
      <c r="L8224" s="12" t="str">
        <f>RIGHT(K8224, 4)</f>
        <v>2023</v>
      </c>
      <c r="M8224" s="16">
        <v>45096</v>
      </c>
      <c r="N8224" s="14" t="str">
        <f>TEXT(M8224,"mmmm")</f>
        <v>June</v>
      </c>
      <c r="O8224" s="15">
        <f>MONTH(M8224)</f>
        <v>6</v>
      </c>
      <c r="P8224" s="11" t="s">
        <v>6758</v>
      </c>
      <c r="Q8224" s="16">
        <v>45097</v>
      </c>
      <c r="R8224" s="11" t="s">
        <v>16113</v>
      </c>
      <c r="S8224" s="17" t="str">
        <f>IFERROR(LEFT(R8224,FIND(" ",R8224)-1),R8224)</f>
        <v>0</v>
      </c>
      <c r="T8224" s="11">
        <v>0</v>
      </c>
      <c r="U8224" s="18">
        <f>IF(AND(T8224&gt;3,T8224&lt;&gt;"-"),"&gt;3",T8224)</f>
        <v>0</v>
      </c>
      <c r="V8224" s="11">
        <v>0</v>
      </c>
      <c r="W8224" s="20">
        <f>IF(V8224="-","",V8224)</f>
        <v>0</v>
      </c>
      <c r="X8224" s="62" t="s">
        <v>687</v>
      </c>
    </row>
    <row r="8225" spans="1:24" ht="15.75" customHeight="1" x14ac:dyDescent="0.3">
      <c r="A8225" s="10">
        <v>8224</v>
      </c>
      <c r="B8225" s="11" t="s">
        <v>16114</v>
      </c>
      <c r="C8225" s="11" t="s">
        <v>25</v>
      </c>
      <c r="D8225" s="11" t="s">
        <v>2624</v>
      </c>
      <c r="E8225" s="11" t="str">
        <f>IFERROR(LEFT(D8225, FIND("-",D8225,1)-2),D8225)</f>
        <v>SISTEM</v>
      </c>
      <c r="F8225" s="11" t="s">
        <v>2625</v>
      </c>
      <c r="G8225" s="33" t="s">
        <v>12007</v>
      </c>
      <c r="H8225" s="11" t="s">
        <v>670</v>
      </c>
      <c r="I8225" s="11" t="s">
        <v>671</v>
      </c>
      <c r="J8225" s="11" t="s">
        <v>1985</v>
      </c>
      <c r="K8225" s="11" t="s">
        <v>648</v>
      </c>
      <c r="L8225" s="12" t="str">
        <f>RIGHT(K8225, 4)</f>
        <v>2023</v>
      </c>
      <c r="M8225" s="16">
        <v>45236</v>
      </c>
      <c r="N8225" s="14" t="str">
        <f>TEXT(M8225,"mmmm")</f>
        <v>November</v>
      </c>
      <c r="O8225" s="15">
        <f>MONTH(M8225)</f>
        <v>11</v>
      </c>
      <c r="P8225" s="11" t="s">
        <v>835</v>
      </c>
      <c r="Q8225" s="16">
        <v>45237</v>
      </c>
      <c r="R8225" s="11" t="s">
        <v>16115</v>
      </c>
      <c r="S8225" s="17" t="str">
        <f>IFERROR(LEFT(R8225,FIND(" ",R8225)-1),R8225)</f>
        <v>0</v>
      </c>
      <c r="T8225" s="11">
        <v>0</v>
      </c>
      <c r="U8225" s="18">
        <f>IF(AND(T8225&gt;3,T8225&lt;&gt;"-"),"&gt;3",T8225)</f>
        <v>0</v>
      </c>
      <c r="V8225" s="11">
        <v>0</v>
      </c>
      <c r="W8225" s="20">
        <f>IF(V8225="-","",V8225)</f>
        <v>0</v>
      </c>
      <c r="X8225" s="62" t="s">
        <v>30</v>
      </c>
    </row>
    <row r="8226" spans="1:24" ht="15.75" customHeight="1" x14ac:dyDescent="0.3">
      <c r="A8226" s="10">
        <v>8225</v>
      </c>
      <c r="B8226" s="11" t="s">
        <v>16116</v>
      </c>
      <c r="C8226" s="11" t="s">
        <v>25</v>
      </c>
      <c r="D8226" s="11" t="s">
        <v>61</v>
      </c>
      <c r="E8226" s="11" t="str">
        <f>IFERROR(LEFT(D8226, FIND("-",D8226,1)-2),D8226)</f>
        <v>KESELAMATAN</v>
      </c>
      <c r="F8226" s="11" t="s">
        <v>95</v>
      </c>
      <c r="G8226" s="33" t="s">
        <v>12007</v>
      </c>
      <c r="H8226" s="11" t="s">
        <v>670</v>
      </c>
      <c r="I8226" s="11" t="s">
        <v>675</v>
      </c>
      <c r="J8226" s="11" t="s">
        <v>16117</v>
      </c>
      <c r="K8226" s="11" t="s">
        <v>646</v>
      </c>
      <c r="L8226" s="12" t="str">
        <f>RIGHT(K8226, 4)</f>
        <v>2023</v>
      </c>
      <c r="M8226" s="16">
        <v>45231</v>
      </c>
      <c r="N8226" s="14" t="str">
        <f>TEXT(M8226,"mmmm")</f>
        <v>November</v>
      </c>
      <c r="O8226" s="15">
        <f>MONTH(M8226)</f>
        <v>11</v>
      </c>
      <c r="P8226" s="11" t="s">
        <v>3547</v>
      </c>
      <c r="Q8226" s="16">
        <v>45232</v>
      </c>
      <c r="R8226" s="11" t="s">
        <v>16118</v>
      </c>
      <c r="S8226" s="17" t="str">
        <f>IFERROR(LEFT(R8226,FIND(" ",R8226)-1),R8226)</f>
        <v>0</v>
      </c>
      <c r="T8226" s="11">
        <v>0</v>
      </c>
      <c r="U8226" s="18">
        <f>IF(AND(T8226&gt;3,T8226&lt;&gt;"-"),"&gt;3",T8226)</f>
        <v>0</v>
      </c>
      <c r="V8226" s="11">
        <v>0</v>
      </c>
      <c r="W8226" s="20">
        <f>IF(V8226="-","",V8226)</f>
        <v>0</v>
      </c>
      <c r="X8226" s="62" t="s">
        <v>30</v>
      </c>
    </row>
    <row r="8227" spans="1:24" ht="15.75" customHeight="1" x14ac:dyDescent="0.3">
      <c r="A8227" s="10">
        <v>8226</v>
      </c>
      <c r="B8227" s="11" t="s">
        <v>16119</v>
      </c>
      <c r="C8227" s="11" t="s">
        <v>25</v>
      </c>
      <c r="D8227" s="11" t="s">
        <v>65</v>
      </c>
      <c r="E8227" s="11" t="str">
        <f>IFERROR(LEFT(D8227, FIND("-",D8227,1)-2),D8227)</f>
        <v>RANGKAIAN</v>
      </c>
      <c r="F8227" s="11" t="s">
        <v>278</v>
      </c>
      <c r="G8227" s="33" t="s">
        <v>12007</v>
      </c>
      <c r="H8227" s="11" t="s">
        <v>670</v>
      </c>
      <c r="I8227" s="11" t="s">
        <v>671</v>
      </c>
      <c r="J8227" s="11" t="s">
        <v>3067</v>
      </c>
      <c r="K8227" s="11" t="s">
        <v>676</v>
      </c>
      <c r="L8227" s="12" t="str">
        <f>RIGHT(K8227, 4)</f>
        <v>2021</v>
      </c>
      <c r="M8227" s="16">
        <v>44277</v>
      </c>
      <c r="N8227" s="14" t="str">
        <f>TEXT(M8227,"mmmm")</f>
        <v>March</v>
      </c>
      <c r="O8227" s="15">
        <f>MONTH(M8227)</f>
        <v>3</v>
      </c>
      <c r="P8227" s="11" t="s">
        <v>1159</v>
      </c>
      <c r="Q8227" s="16">
        <v>44278</v>
      </c>
      <c r="R8227" s="11" t="s">
        <v>16120</v>
      </c>
      <c r="S8227" s="17" t="str">
        <f>IFERROR(LEFT(R8227,FIND(" ",R8227)-1),R8227)</f>
        <v>0</v>
      </c>
      <c r="T8227" s="11">
        <v>0</v>
      </c>
      <c r="U8227" s="18">
        <f>IF(AND(T8227&gt;3,T8227&lt;&gt;"-"),"&gt;3",T8227)</f>
        <v>0</v>
      </c>
      <c r="V8227" s="11">
        <v>0</v>
      </c>
      <c r="W8227" s="20">
        <f>IF(V8227="-","",V8227)</f>
        <v>0</v>
      </c>
      <c r="X8227" s="62" t="s">
        <v>30</v>
      </c>
    </row>
    <row r="8228" spans="1:24" ht="15.75" customHeight="1" x14ac:dyDescent="0.3">
      <c r="A8228" s="10">
        <v>8227</v>
      </c>
      <c r="B8228" s="11" t="s">
        <v>16121</v>
      </c>
      <c r="C8228" s="11" t="s">
        <v>39</v>
      </c>
      <c r="D8228" s="11" t="s">
        <v>33</v>
      </c>
      <c r="E8228" s="11" t="str">
        <f>IFERROR(LEFT(D8228, FIND("-",D8228,1)-2),D8228)</f>
        <v>OPERASI</v>
      </c>
      <c r="F8228" s="11" t="s">
        <v>34</v>
      </c>
      <c r="G8228" s="33" t="s">
        <v>12007</v>
      </c>
      <c r="H8228" s="11" t="s">
        <v>670</v>
      </c>
      <c r="I8228" s="11" t="s">
        <v>675</v>
      </c>
      <c r="J8228" s="11" t="s">
        <v>12035</v>
      </c>
      <c r="K8228" s="11" t="s">
        <v>429</v>
      </c>
      <c r="L8228" s="12" t="str">
        <f>RIGHT(K8228, 4)</f>
        <v>2022</v>
      </c>
      <c r="M8228" s="16">
        <v>44823</v>
      </c>
      <c r="N8228" s="14" t="str">
        <f>TEXT(M8228,"mmmm")</f>
        <v>September</v>
      </c>
      <c r="O8228" s="15">
        <f>MONTH(M8228)</f>
        <v>9</v>
      </c>
      <c r="P8228" s="11" t="s">
        <v>2526</v>
      </c>
      <c r="Q8228" s="16">
        <v>44824</v>
      </c>
      <c r="R8228" s="11" t="s">
        <v>16122</v>
      </c>
      <c r="S8228" s="17" t="str">
        <f>IFERROR(LEFT(R8228,FIND(" ",R8228)-1),R8228)</f>
        <v>0</v>
      </c>
      <c r="T8228" s="11">
        <v>0</v>
      </c>
      <c r="U8228" s="18">
        <f>IF(AND(T8228&gt;3,T8228&lt;&gt;"-"),"&gt;3",T8228)</f>
        <v>0</v>
      </c>
      <c r="V8228" s="11">
        <v>0</v>
      </c>
      <c r="W8228" s="20">
        <f>IF(V8228="-","",V8228)</f>
        <v>0</v>
      </c>
      <c r="X8228" s="62" t="s">
        <v>30</v>
      </c>
    </row>
    <row r="8229" spans="1:24" ht="15.75" customHeight="1" x14ac:dyDescent="0.3">
      <c r="A8229" s="10">
        <v>8228</v>
      </c>
      <c r="B8229" s="11" t="s">
        <v>16123</v>
      </c>
      <c r="C8229" s="11" t="s">
        <v>39</v>
      </c>
      <c r="D8229" s="11" t="s">
        <v>51</v>
      </c>
      <c r="E8229" s="11" t="str">
        <f>IFERROR(LEFT(D8229, FIND("-",D8229,1)-2),D8229)</f>
        <v>OPERASI</v>
      </c>
      <c r="F8229" s="11" t="s">
        <v>27</v>
      </c>
      <c r="G8229" s="33" t="s">
        <v>12007</v>
      </c>
      <c r="H8229" s="11" t="s">
        <v>670</v>
      </c>
      <c r="I8229" s="11" t="s">
        <v>671</v>
      </c>
      <c r="J8229" s="11" t="s">
        <v>697</v>
      </c>
      <c r="K8229" s="11" t="s">
        <v>611</v>
      </c>
      <c r="L8229" s="12" t="str">
        <f>RIGHT(K8229, 4)</f>
        <v>2023</v>
      </c>
      <c r="M8229" s="16">
        <v>45181</v>
      </c>
      <c r="N8229" s="14" t="str">
        <f>TEXT(M8229,"mmmm")</f>
        <v>September</v>
      </c>
      <c r="O8229" s="15">
        <f>MONTH(M8229)</f>
        <v>9</v>
      </c>
      <c r="P8229" s="11" t="s">
        <v>1611</v>
      </c>
      <c r="Q8229" s="16">
        <v>45182</v>
      </c>
      <c r="R8229" s="11" t="s">
        <v>16124</v>
      </c>
      <c r="S8229" s="17" t="str">
        <f>IFERROR(LEFT(R8229,FIND(" ",R8229)-1),R8229)</f>
        <v>0</v>
      </c>
      <c r="T8229" s="11">
        <v>0</v>
      </c>
      <c r="U8229" s="18">
        <f>IF(AND(T8229&gt;3,T8229&lt;&gt;"-"),"&gt;3",T8229)</f>
        <v>0</v>
      </c>
      <c r="V8229" s="11">
        <v>0</v>
      </c>
      <c r="W8229" s="20">
        <f>IF(V8229="-","",V8229)</f>
        <v>0</v>
      </c>
      <c r="X8229" s="62" t="s">
        <v>30</v>
      </c>
    </row>
    <row r="8230" spans="1:24" ht="15.75" customHeight="1" x14ac:dyDescent="0.3">
      <c r="A8230" s="10">
        <v>8229</v>
      </c>
      <c r="B8230" s="11" t="s">
        <v>16125</v>
      </c>
      <c r="C8230" s="11" t="s">
        <v>25</v>
      </c>
      <c r="D8230" s="11" t="s">
        <v>55</v>
      </c>
      <c r="E8230" s="11" t="str">
        <f>IFERROR(LEFT(D8230, FIND("-",D8230,1)-2),D8230)</f>
        <v>OPERASI</v>
      </c>
      <c r="F8230" s="11" t="s">
        <v>204</v>
      </c>
      <c r="G8230" s="33" t="s">
        <v>12007</v>
      </c>
      <c r="H8230" s="11" t="s">
        <v>670</v>
      </c>
      <c r="I8230" s="11" t="s">
        <v>675</v>
      </c>
      <c r="J8230" s="11" t="s">
        <v>12606</v>
      </c>
      <c r="K8230" s="11" t="s">
        <v>922</v>
      </c>
      <c r="L8230" s="12" t="str">
        <f>RIGHT(K8230, 4)</f>
        <v>2021</v>
      </c>
      <c r="M8230" s="16">
        <v>44340</v>
      </c>
      <c r="N8230" s="14" t="str">
        <f>TEXT(M8230,"mmmm")</f>
        <v>May</v>
      </c>
      <c r="O8230" s="15">
        <f>MONTH(M8230)</f>
        <v>5</v>
      </c>
      <c r="P8230" s="11" t="s">
        <v>7603</v>
      </c>
      <c r="Q8230" s="16">
        <v>44341</v>
      </c>
      <c r="R8230" s="11" t="s">
        <v>6253</v>
      </c>
      <c r="S8230" s="17" t="str">
        <f>IFERROR(LEFT(R8230,FIND(" ",R8230)-1),R8230)</f>
        <v>0</v>
      </c>
      <c r="T8230" s="11">
        <v>0</v>
      </c>
      <c r="U8230" s="18">
        <f>IF(AND(T8230&gt;3,T8230&lt;&gt;"-"),"&gt;3",T8230)</f>
        <v>0</v>
      </c>
      <c r="V8230" s="11">
        <v>0</v>
      </c>
      <c r="W8230" s="20">
        <f>IF(V8230="-","",V8230)</f>
        <v>0</v>
      </c>
      <c r="X8230" s="62" t="s">
        <v>30</v>
      </c>
    </row>
    <row r="8231" spans="1:24" ht="15.75" customHeight="1" x14ac:dyDescent="0.3">
      <c r="A8231" s="10">
        <v>8230</v>
      </c>
      <c r="B8231" s="11" t="s">
        <v>16126</v>
      </c>
      <c r="C8231" s="11" t="s">
        <v>39</v>
      </c>
      <c r="D8231" s="11" t="s">
        <v>51</v>
      </c>
      <c r="E8231" s="11" t="str">
        <f>IFERROR(LEFT(D8231, FIND("-",D8231,1)-2),D8231)</f>
        <v>OPERASI</v>
      </c>
      <c r="F8231" s="11" t="s">
        <v>27</v>
      </c>
      <c r="G8231" s="33" t="s">
        <v>12007</v>
      </c>
      <c r="H8231" s="11" t="s">
        <v>670</v>
      </c>
      <c r="I8231" s="11" t="s">
        <v>675</v>
      </c>
      <c r="J8231" s="11" t="s">
        <v>741</v>
      </c>
      <c r="K8231" s="11" t="s">
        <v>1003</v>
      </c>
      <c r="L8231" s="12" t="str">
        <f>RIGHT(K8231, 4)</f>
        <v>2023</v>
      </c>
      <c r="M8231" s="16">
        <v>45201</v>
      </c>
      <c r="N8231" s="14" t="str">
        <f>TEXT(M8231,"mmmm")</f>
        <v>October</v>
      </c>
      <c r="O8231" s="15">
        <f>MONTH(M8231)</f>
        <v>10</v>
      </c>
      <c r="P8231" s="11" t="s">
        <v>629</v>
      </c>
      <c r="Q8231" s="16">
        <v>45202</v>
      </c>
      <c r="R8231" s="11" t="s">
        <v>16127</v>
      </c>
      <c r="S8231" s="17" t="str">
        <f>IFERROR(LEFT(R8231,FIND(" ",R8231)-1),R8231)</f>
        <v>0</v>
      </c>
      <c r="T8231" s="11">
        <v>0</v>
      </c>
      <c r="U8231" s="18">
        <f>IF(AND(T8231&gt;3,T8231&lt;&gt;"-"),"&gt;3",T8231)</f>
        <v>0</v>
      </c>
      <c r="V8231" s="11">
        <v>0</v>
      </c>
      <c r="W8231" s="20">
        <f>IF(V8231="-","",V8231)</f>
        <v>0</v>
      </c>
      <c r="X8231" s="62" t="s">
        <v>30</v>
      </c>
    </row>
    <row r="8232" spans="1:24" ht="15.75" customHeight="1" x14ac:dyDescent="0.3">
      <c r="A8232" s="10">
        <v>8231</v>
      </c>
      <c r="B8232" s="11" t="s">
        <v>16128</v>
      </c>
      <c r="C8232" s="11" t="s">
        <v>39</v>
      </c>
      <c r="D8232" s="11" t="s">
        <v>33</v>
      </c>
      <c r="E8232" s="11" t="str">
        <f>IFERROR(LEFT(D8232, FIND("-",D8232,1)-2),D8232)</f>
        <v>OPERASI</v>
      </c>
      <c r="F8232" s="11" t="s">
        <v>34</v>
      </c>
      <c r="G8232" s="33" t="s">
        <v>12007</v>
      </c>
      <c r="H8232" s="11" t="s">
        <v>670</v>
      </c>
      <c r="I8232" s="11" t="s">
        <v>671</v>
      </c>
      <c r="J8232" s="11" t="s">
        <v>697</v>
      </c>
      <c r="K8232" s="11" t="s">
        <v>4912</v>
      </c>
      <c r="L8232" s="12" t="str">
        <f>RIGHT(K8232, 4)</f>
        <v>2022</v>
      </c>
      <c r="M8232" s="16">
        <v>44794</v>
      </c>
      <c r="N8232" s="14" t="str">
        <f>TEXT(M8232,"mmmm")</f>
        <v>August</v>
      </c>
      <c r="O8232" s="15">
        <f>MONTH(M8232)</f>
        <v>8</v>
      </c>
      <c r="P8232" s="11" t="s">
        <v>4913</v>
      </c>
      <c r="Q8232" s="16">
        <v>44795</v>
      </c>
      <c r="R8232" s="11" t="s">
        <v>16129</v>
      </c>
      <c r="S8232" s="17" t="str">
        <f>IFERROR(LEFT(R8232,FIND(" ",R8232)-1),R8232)</f>
        <v>0</v>
      </c>
      <c r="T8232" s="11">
        <v>0</v>
      </c>
      <c r="U8232" s="18">
        <f>IF(AND(T8232&gt;3,T8232&lt;&gt;"-"),"&gt;3",T8232)</f>
        <v>0</v>
      </c>
      <c r="V8232" s="11">
        <v>0</v>
      </c>
      <c r="W8232" s="20">
        <f>IF(V8232="-","",V8232)</f>
        <v>0</v>
      </c>
      <c r="X8232" s="62" t="s">
        <v>30</v>
      </c>
    </row>
    <row r="8233" spans="1:24" ht="15.75" customHeight="1" x14ac:dyDescent="0.3">
      <c r="A8233" s="10">
        <v>8232</v>
      </c>
      <c r="B8233" s="11" t="s">
        <v>16130</v>
      </c>
      <c r="C8233" s="11" t="s">
        <v>25</v>
      </c>
      <c r="D8233" s="11" t="s">
        <v>65</v>
      </c>
      <c r="E8233" s="11" t="str">
        <f>IFERROR(LEFT(D8233, FIND("-",D8233,1)-2),D8233)</f>
        <v>RANGKAIAN</v>
      </c>
      <c r="F8233" s="11" t="s">
        <v>27</v>
      </c>
      <c r="G8233" s="33" t="s">
        <v>12007</v>
      </c>
      <c r="H8233" s="11" t="s">
        <v>670</v>
      </c>
      <c r="I8233" s="11" t="s">
        <v>675</v>
      </c>
      <c r="J8233" s="11" t="s">
        <v>12940</v>
      </c>
      <c r="K8233" s="11" t="s">
        <v>2799</v>
      </c>
      <c r="L8233" s="12" t="str">
        <f>RIGHT(K8233, 4)</f>
        <v>2022</v>
      </c>
      <c r="M8233" s="16">
        <v>44740</v>
      </c>
      <c r="N8233" s="14" t="str">
        <f>TEXT(M8233,"mmmm")</f>
        <v>June</v>
      </c>
      <c r="O8233" s="15">
        <f>MONTH(M8233)</f>
        <v>6</v>
      </c>
      <c r="P8233" s="11" t="s">
        <v>1321</v>
      </c>
      <c r="Q8233" s="16">
        <v>44741</v>
      </c>
      <c r="R8233" s="11" t="s">
        <v>16131</v>
      </c>
      <c r="S8233" s="17" t="str">
        <f>IFERROR(LEFT(R8233,FIND(" ",R8233)-1),R8233)</f>
        <v>0</v>
      </c>
      <c r="T8233" s="11">
        <v>0</v>
      </c>
      <c r="U8233" s="18">
        <f>IF(AND(T8233&gt;3,T8233&lt;&gt;"-"),"&gt;3",T8233)</f>
        <v>0</v>
      </c>
      <c r="V8233" s="11">
        <v>0</v>
      </c>
      <c r="W8233" s="20">
        <f>IF(V8233="-","",V8233)</f>
        <v>0</v>
      </c>
      <c r="X8233" s="62" t="s">
        <v>30</v>
      </c>
    </row>
    <row r="8234" spans="1:24" ht="15.75" customHeight="1" x14ac:dyDescent="0.3">
      <c r="A8234" s="10">
        <v>8233</v>
      </c>
      <c r="B8234" s="11" t="s">
        <v>16132</v>
      </c>
      <c r="C8234" s="11" t="s">
        <v>117</v>
      </c>
      <c r="D8234" s="11" t="s">
        <v>40</v>
      </c>
      <c r="E8234" s="11" t="str">
        <f>IFERROR(LEFT(D8234, FIND("-",D8234,1)-2),D8234)</f>
        <v>SISTEM</v>
      </c>
      <c r="F8234" s="11" t="s">
        <v>165</v>
      </c>
      <c r="G8234" s="33" t="s">
        <v>12007</v>
      </c>
      <c r="H8234" s="11" t="s">
        <v>670</v>
      </c>
      <c r="I8234" s="11" t="s">
        <v>707</v>
      </c>
      <c r="J8234" s="11" t="s">
        <v>1247</v>
      </c>
      <c r="K8234" s="11" t="s">
        <v>622</v>
      </c>
      <c r="L8234" s="12" t="str">
        <f>RIGHT(K8234, 4)</f>
        <v>2023</v>
      </c>
      <c r="M8234" s="16">
        <v>45197</v>
      </c>
      <c r="N8234" s="14" t="str">
        <f>TEXT(M8234,"mmmm")</f>
        <v>September</v>
      </c>
      <c r="O8234" s="15">
        <f>MONTH(M8234)</f>
        <v>9</v>
      </c>
      <c r="P8234" s="11" t="s">
        <v>624</v>
      </c>
      <c r="Q8234" s="16">
        <v>45198</v>
      </c>
      <c r="R8234" s="11" t="s">
        <v>6267</v>
      </c>
      <c r="S8234" s="17" t="str">
        <f>IFERROR(LEFT(R8234,FIND(" ",R8234)-1),R8234)</f>
        <v>0</v>
      </c>
      <c r="T8234" s="11">
        <v>0</v>
      </c>
      <c r="U8234" s="18">
        <f>IF(AND(T8234&gt;3,T8234&lt;&gt;"-"),"&gt;3",T8234)</f>
        <v>0</v>
      </c>
      <c r="V8234" s="11">
        <v>0</v>
      </c>
      <c r="W8234" s="20">
        <f>IF(V8234="-","",V8234)</f>
        <v>0</v>
      </c>
      <c r="X8234" s="62" t="s">
        <v>30</v>
      </c>
    </row>
    <row r="8235" spans="1:24" ht="15.75" customHeight="1" x14ac:dyDescent="0.3">
      <c r="A8235" s="10">
        <v>8234</v>
      </c>
      <c r="B8235" s="11" t="s">
        <v>16133</v>
      </c>
      <c r="C8235" s="11" t="s">
        <v>25</v>
      </c>
      <c r="D8235" s="11" t="s">
        <v>339</v>
      </c>
      <c r="E8235" s="11" t="str">
        <f>IFERROR(LEFT(D8235, FIND("-",D8235,1)-2),D8235)</f>
        <v>RANGKAIAN</v>
      </c>
      <c r="F8235" s="11" t="s">
        <v>628</v>
      </c>
      <c r="G8235" s="33" t="s">
        <v>12007</v>
      </c>
      <c r="H8235" s="11" t="s">
        <v>670</v>
      </c>
      <c r="I8235" s="11" t="s">
        <v>675</v>
      </c>
      <c r="J8235" s="11" t="s">
        <v>12076</v>
      </c>
      <c r="K8235" s="11" t="s">
        <v>1377</v>
      </c>
      <c r="L8235" s="12" t="str">
        <f>RIGHT(K8235, 4)</f>
        <v>2023</v>
      </c>
      <c r="M8235" s="16">
        <v>45006</v>
      </c>
      <c r="N8235" s="14" t="str">
        <f>TEXT(M8235,"mmmm")</f>
        <v>March</v>
      </c>
      <c r="O8235" s="15">
        <f>MONTH(M8235)</f>
        <v>3</v>
      </c>
      <c r="P8235" s="11" t="s">
        <v>1377</v>
      </c>
      <c r="Q8235" s="16">
        <v>45006</v>
      </c>
      <c r="R8235" s="11" t="s">
        <v>16134</v>
      </c>
      <c r="S8235" s="17" t="str">
        <f>IFERROR(LEFT(R8235,FIND(" ",R8235)-1),R8235)</f>
        <v>0</v>
      </c>
      <c r="T8235" s="11">
        <v>0</v>
      </c>
      <c r="U8235" s="18">
        <f>IF(AND(T8235&gt;3,T8235&lt;&gt;"-"),"&gt;3",T8235)</f>
        <v>0</v>
      </c>
      <c r="V8235" s="11">
        <v>0</v>
      </c>
      <c r="W8235" s="20">
        <f>IF(V8235="-","",V8235)</f>
        <v>0</v>
      </c>
      <c r="X8235" s="62" t="s">
        <v>30</v>
      </c>
    </row>
    <row r="8236" spans="1:24" ht="15.75" customHeight="1" x14ac:dyDescent="0.3">
      <c r="A8236" s="10">
        <v>8235</v>
      </c>
      <c r="B8236" s="11" t="s">
        <v>16135</v>
      </c>
      <c r="C8236" s="11" t="s">
        <v>25</v>
      </c>
      <c r="D8236" s="11" t="s">
        <v>46</v>
      </c>
      <c r="E8236" s="11" t="str">
        <f>IFERROR(LEFT(D8236, FIND("-",D8236,1)-2),D8236)</f>
        <v>OPERASI</v>
      </c>
      <c r="F8236" s="11" t="s">
        <v>27</v>
      </c>
      <c r="G8236" s="33" t="s">
        <v>12007</v>
      </c>
      <c r="H8236" s="11" t="s">
        <v>670</v>
      </c>
      <c r="I8236" s="11" t="s">
        <v>675</v>
      </c>
      <c r="J8236" s="11" t="s">
        <v>12035</v>
      </c>
      <c r="K8236" s="11" t="s">
        <v>16136</v>
      </c>
      <c r="L8236" s="12" t="str">
        <f>RIGHT(K8236, 4)</f>
        <v>2021</v>
      </c>
      <c r="M8236" s="16">
        <v>44560</v>
      </c>
      <c r="N8236" s="14" t="str">
        <f>TEXT(M8236,"mmmm")</f>
        <v>December</v>
      </c>
      <c r="O8236" s="15">
        <f>MONTH(M8236)</f>
        <v>12</v>
      </c>
      <c r="P8236" s="11" t="s">
        <v>16136</v>
      </c>
      <c r="Q8236" s="16">
        <v>44560</v>
      </c>
      <c r="R8236" s="11" t="s">
        <v>16137</v>
      </c>
      <c r="S8236" s="17" t="str">
        <f>IFERROR(LEFT(R8236,FIND(" ",R8236)-1),R8236)</f>
        <v>0</v>
      </c>
      <c r="T8236" s="11">
        <v>0</v>
      </c>
      <c r="U8236" s="18">
        <f>IF(AND(T8236&gt;3,T8236&lt;&gt;"-"),"&gt;3",T8236)</f>
        <v>0</v>
      </c>
      <c r="V8236" s="11">
        <v>0</v>
      </c>
      <c r="W8236" s="20">
        <f>IF(V8236="-","",V8236)</f>
        <v>0</v>
      </c>
      <c r="X8236" s="62" t="s">
        <v>30</v>
      </c>
    </row>
    <row r="8237" spans="1:24" ht="15.75" customHeight="1" x14ac:dyDescent="0.3">
      <c r="A8237" s="10">
        <v>8236</v>
      </c>
      <c r="B8237" s="11" t="s">
        <v>16138</v>
      </c>
      <c r="C8237" s="11" t="s">
        <v>39</v>
      </c>
      <c r="D8237" s="11" t="s">
        <v>51</v>
      </c>
      <c r="E8237" s="11" t="str">
        <f>IFERROR(LEFT(D8237, FIND("-",D8237,1)-2),D8237)</f>
        <v>OPERASI</v>
      </c>
      <c r="F8237" s="11" t="s">
        <v>27</v>
      </c>
      <c r="G8237" s="33" t="s">
        <v>12007</v>
      </c>
      <c r="H8237" s="11" t="s">
        <v>670</v>
      </c>
      <c r="I8237" s="11" t="s">
        <v>675</v>
      </c>
      <c r="J8237" s="11" t="s">
        <v>741</v>
      </c>
      <c r="K8237" s="11" t="s">
        <v>238</v>
      </c>
      <c r="L8237" s="12" t="str">
        <f>RIGHT(K8237, 4)</f>
        <v>2021</v>
      </c>
      <c r="M8237" s="16">
        <v>44467</v>
      </c>
      <c r="N8237" s="14" t="str">
        <f>TEXT(M8237,"mmmm")</f>
        <v>September</v>
      </c>
      <c r="O8237" s="15">
        <f>MONTH(M8237)</f>
        <v>9</v>
      </c>
      <c r="P8237" s="11" t="s">
        <v>238</v>
      </c>
      <c r="Q8237" s="16">
        <v>44467</v>
      </c>
      <c r="R8237" s="11" t="s">
        <v>16139</v>
      </c>
      <c r="S8237" s="17" t="str">
        <f>IFERROR(LEFT(R8237,FIND(" ",R8237)-1),R8237)</f>
        <v>0</v>
      </c>
      <c r="T8237" s="11">
        <v>0</v>
      </c>
      <c r="U8237" s="18">
        <f>IF(AND(T8237&gt;3,T8237&lt;&gt;"-"),"&gt;3",T8237)</f>
        <v>0</v>
      </c>
      <c r="V8237" s="11">
        <v>0</v>
      </c>
      <c r="W8237" s="20">
        <f>IF(V8237="-","",V8237)</f>
        <v>0</v>
      </c>
      <c r="X8237" s="62" t="s">
        <v>30</v>
      </c>
    </row>
    <row r="8238" spans="1:24" ht="15.75" customHeight="1" x14ac:dyDescent="0.3">
      <c r="A8238" s="10">
        <v>8237</v>
      </c>
      <c r="B8238" s="11" t="s">
        <v>16140</v>
      </c>
      <c r="C8238" s="11" t="s">
        <v>25</v>
      </c>
      <c r="D8238" s="11" t="s">
        <v>330</v>
      </c>
      <c r="E8238" s="11" t="str">
        <f>IFERROR(LEFT(D8238, FIND("-",D8238,1)-2),D8238)</f>
        <v>SISTEM</v>
      </c>
      <c r="F8238" s="11" t="s">
        <v>509</v>
      </c>
      <c r="G8238" s="33" t="s">
        <v>12007</v>
      </c>
      <c r="H8238" s="11" t="s">
        <v>670</v>
      </c>
      <c r="I8238" s="11" t="s">
        <v>707</v>
      </c>
      <c r="J8238" s="11" t="s">
        <v>12035</v>
      </c>
      <c r="K8238" s="11" t="s">
        <v>5254</v>
      </c>
      <c r="L8238" s="12" t="str">
        <f>RIGHT(K8238, 4)</f>
        <v>2020</v>
      </c>
      <c r="M8238" s="16">
        <v>43942</v>
      </c>
      <c r="N8238" s="14" t="str">
        <f>TEXT(M8238,"mmmm")</f>
        <v>April</v>
      </c>
      <c r="O8238" s="15">
        <f>MONTH(M8238)</f>
        <v>4</v>
      </c>
      <c r="P8238" s="11" t="s">
        <v>5254</v>
      </c>
      <c r="Q8238" s="16">
        <v>43942</v>
      </c>
      <c r="R8238" s="11" t="s">
        <v>16141</v>
      </c>
      <c r="S8238" s="17" t="str">
        <f>IFERROR(LEFT(R8238,FIND(" ",R8238)-1),R8238)</f>
        <v>0</v>
      </c>
      <c r="T8238" s="11">
        <v>0</v>
      </c>
      <c r="U8238" s="18">
        <f>IF(AND(T8238&gt;3,T8238&lt;&gt;"-"),"&gt;3",T8238)</f>
        <v>0</v>
      </c>
      <c r="V8238" s="11">
        <v>0</v>
      </c>
      <c r="W8238" s="20">
        <f>IF(V8238="-","",V8238)</f>
        <v>0</v>
      </c>
      <c r="X8238" s="62" t="s">
        <v>30</v>
      </c>
    </row>
    <row r="8239" spans="1:24" ht="15.75" customHeight="1" x14ac:dyDescent="0.3">
      <c r="A8239" s="10">
        <v>8238</v>
      </c>
      <c r="B8239" s="11" t="s">
        <v>16142</v>
      </c>
      <c r="C8239" s="11" t="s">
        <v>25</v>
      </c>
      <c r="D8239" s="11" t="s">
        <v>55</v>
      </c>
      <c r="E8239" s="11" t="str">
        <f>IFERROR(LEFT(D8239, FIND("-",D8239,1)-2),D8239)</f>
        <v>OPERASI</v>
      </c>
      <c r="F8239" s="11" t="s">
        <v>27</v>
      </c>
      <c r="G8239" s="33" t="s">
        <v>12007</v>
      </c>
      <c r="H8239" s="11" t="s">
        <v>670</v>
      </c>
      <c r="I8239" s="11" t="s">
        <v>675</v>
      </c>
      <c r="J8239" s="11" t="s">
        <v>12248</v>
      </c>
      <c r="K8239" s="11" t="s">
        <v>840</v>
      </c>
      <c r="L8239" s="12" t="str">
        <f>RIGHT(K8239, 4)</f>
        <v>2021</v>
      </c>
      <c r="M8239" s="16">
        <v>44223</v>
      </c>
      <c r="N8239" s="14" t="str">
        <f>TEXT(M8239,"mmmm")</f>
        <v>January</v>
      </c>
      <c r="O8239" s="15">
        <f>MONTH(M8239)</f>
        <v>1</v>
      </c>
      <c r="P8239" s="11" t="s">
        <v>840</v>
      </c>
      <c r="Q8239" s="16">
        <v>44223</v>
      </c>
      <c r="R8239" s="11" t="s">
        <v>16143</v>
      </c>
      <c r="S8239" s="17" t="str">
        <f>IFERROR(LEFT(R8239,FIND(" ",R8239)-1),R8239)</f>
        <v>0</v>
      </c>
      <c r="T8239" s="11">
        <v>0</v>
      </c>
      <c r="U8239" s="18">
        <f>IF(AND(T8239&gt;3,T8239&lt;&gt;"-"),"&gt;3",T8239)</f>
        <v>0</v>
      </c>
      <c r="V8239" s="11">
        <v>0</v>
      </c>
      <c r="W8239" s="20">
        <f>IF(V8239="-","",V8239)</f>
        <v>0</v>
      </c>
      <c r="X8239" s="62" t="s">
        <v>30</v>
      </c>
    </row>
    <row r="8240" spans="1:24" ht="15.75" customHeight="1" x14ac:dyDescent="0.3">
      <c r="A8240" s="10">
        <v>8239</v>
      </c>
      <c r="B8240" s="11" t="s">
        <v>16144</v>
      </c>
      <c r="C8240" s="11" t="s">
        <v>25</v>
      </c>
      <c r="D8240" s="11" t="s">
        <v>51</v>
      </c>
      <c r="E8240" s="11" t="str">
        <f>IFERROR(LEFT(D8240, FIND("-",D8240,1)-2),D8240)</f>
        <v>OPERASI</v>
      </c>
      <c r="F8240" s="11" t="s">
        <v>92</v>
      </c>
      <c r="G8240" s="33" t="s">
        <v>12007</v>
      </c>
      <c r="H8240" s="11" t="s">
        <v>670</v>
      </c>
      <c r="I8240" s="11" t="s">
        <v>671</v>
      </c>
      <c r="J8240" s="11" t="s">
        <v>697</v>
      </c>
      <c r="K8240" s="11" t="s">
        <v>533</v>
      </c>
      <c r="L8240" s="12" t="str">
        <f>RIGHT(K8240, 4)</f>
        <v>2023</v>
      </c>
      <c r="M8240" s="16">
        <v>44977</v>
      </c>
      <c r="N8240" s="14" t="str">
        <f>TEXT(M8240,"mmmm")</f>
        <v>February</v>
      </c>
      <c r="O8240" s="15">
        <f>MONTH(M8240)</f>
        <v>2</v>
      </c>
      <c r="P8240" s="11" t="s">
        <v>533</v>
      </c>
      <c r="Q8240" s="16">
        <v>44977</v>
      </c>
      <c r="R8240" s="11" t="s">
        <v>16145</v>
      </c>
      <c r="S8240" s="17" t="str">
        <f>IFERROR(LEFT(R8240,FIND(" ",R8240)-1),R8240)</f>
        <v>0</v>
      </c>
      <c r="T8240" s="11">
        <v>0</v>
      </c>
      <c r="U8240" s="18">
        <f>IF(AND(T8240&gt;3,T8240&lt;&gt;"-"),"&gt;3",T8240)</f>
        <v>0</v>
      </c>
      <c r="V8240" s="11">
        <v>0</v>
      </c>
      <c r="W8240" s="20">
        <f>IF(V8240="-","",V8240)</f>
        <v>0</v>
      </c>
      <c r="X8240" s="62" t="s">
        <v>30</v>
      </c>
    </row>
    <row r="8241" spans="1:24" ht="15.75" customHeight="1" x14ac:dyDescent="0.3">
      <c r="A8241" s="10">
        <v>8240</v>
      </c>
      <c r="B8241" s="11" t="s">
        <v>16146</v>
      </c>
      <c r="C8241" s="11" t="s">
        <v>25</v>
      </c>
      <c r="D8241" s="11" t="s">
        <v>33</v>
      </c>
      <c r="E8241" s="11" t="str">
        <f>IFERROR(LEFT(D8241, FIND("-",D8241,1)-2),D8241)</f>
        <v>OPERASI</v>
      </c>
      <c r="F8241" s="11" t="s">
        <v>27</v>
      </c>
      <c r="G8241" s="33" t="s">
        <v>12007</v>
      </c>
      <c r="H8241" s="11" t="s">
        <v>670</v>
      </c>
      <c r="I8241" s="11" t="s">
        <v>675</v>
      </c>
      <c r="J8241" s="11" t="s">
        <v>813</v>
      </c>
      <c r="K8241" s="11" t="s">
        <v>3215</v>
      </c>
      <c r="L8241" s="12" t="str">
        <f>RIGHT(K8241, 4)</f>
        <v>2023</v>
      </c>
      <c r="M8241" s="16">
        <v>45208</v>
      </c>
      <c r="N8241" s="14" t="str">
        <f>TEXT(M8241,"mmmm")</f>
        <v>October</v>
      </c>
      <c r="O8241" s="15">
        <f>MONTH(M8241)</f>
        <v>10</v>
      </c>
      <c r="P8241" s="11" t="s">
        <v>3215</v>
      </c>
      <c r="Q8241" s="16">
        <v>45208</v>
      </c>
      <c r="R8241" s="11" t="s">
        <v>6290</v>
      </c>
      <c r="S8241" s="17" t="str">
        <f>IFERROR(LEFT(R8241,FIND(" ",R8241)-1),R8241)</f>
        <v>0</v>
      </c>
      <c r="T8241" s="11">
        <v>0</v>
      </c>
      <c r="U8241" s="18">
        <f>IF(AND(T8241&gt;3,T8241&lt;&gt;"-"),"&gt;3",T8241)</f>
        <v>0</v>
      </c>
      <c r="V8241" s="11">
        <v>0</v>
      </c>
      <c r="W8241" s="20">
        <f>IF(V8241="-","",V8241)</f>
        <v>0</v>
      </c>
      <c r="X8241" s="62" t="s">
        <v>30</v>
      </c>
    </row>
    <row r="8242" spans="1:24" ht="15.75" customHeight="1" x14ac:dyDescent="0.3">
      <c r="A8242" s="10">
        <v>8241</v>
      </c>
      <c r="B8242" s="11" t="s">
        <v>16147</v>
      </c>
      <c r="C8242" s="11" t="s">
        <v>25</v>
      </c>
      <c r="D8242" s="11" t="s">
        <v>339</v>
      </c>
      <c r="E8242" s="11" t="str">
        <f>IFERROR(LEFT(D8242, FIND("-",D8242,1)-2),D8242)</f>
        <v>RANGKAIAN</v>
      </c>
      <c r="F8242" s="11" t="s">
        <v>711</v>
      </c>
      <c r="G8242" s="33" t="s">
        <v>12007</v>
      </c>
      <c r="H8242" s="11" t="s">
        <v>670</v>
      </c>
      <c r="I8242" s="11" t="s">
        <v>675</v>
      </c>
      <c r="J8242" s="11" t="s">
        <v>12940</v>
      </c>
      <c r="K8242" s="11" t="s">
        <v>250</v>
      </c>
      <c r="L8242" s="12" t="str">
        <f>RIGHT(K8242, 4)</f>
        <v>2021</v>
      </c>
      <c r="M8242" s="16">
        <v>44483</v>
      </c>
      <c r="N8242" s="14" t="str">
        <f>TEXT(M8242,"mmmm")</f>
        <v>October</v>
      </c>
      <c r="O8242" s="15">
        <f>MONTH(M8242)</f>
        <v>10</v>
      </c>
      <c r="P8242" s="11" t="s">
        <v>250</v>
      </c>
      <c r="Q8242" s="16">
        <v>44483</v>
      </c>
      <c r="R8242" s="11" t="s">
        <v>16148</v>
      </c>
      <c r="S8242" s="17" t="str">
        <f>IFERROR(LEFT(R8242,FIND(" ",R8242)-1),R8242)</f>
        <v>0</v>
      </c>
      <c r="T8242" s="11">
        <v>0</v>
      </c>
      <c r="U8242" s="18">
        <f>IF(AND(T8242&gt;3,T8242&lt;&gt;"-"),"&gt;3",T8242)</f>
        <v>0</v>
      </c>
      <c r="V8242" s="11">
        <v>0</v>
      </c>
      <c r="W8242" s="20">
        <f>IF(V8242="-","",V8242)</f>
        <v>0</v>
      </c>
      <c r="X8242" s="62" t="s">
        <v>30</v>
      </c>
    </row>
    <row r="8243" spans="1:24" ht="15.75" customHeight="1" x14ac:dyDescent="0.3">
      <c r="A8243" s="10">
        <v>8242</v>
      </c>
      <c r="B8243" s="11" t="s">
        <v>16149</v>
      </c>
      <c r="C8243" s="11" t="s">
        <v>25</v>
      </c>
      <c r="D8243" s="11" t="s">
        <v>55</v>
      </c>
      <c r="E8243" s="11" t="str">
        <f>IFERROR(LEFT(D8243, FIND("-",D8243,1)-2),D8243)</f>
        <v>OPERASI</v>
      </c>
      <c r="F8243" s="11" t="s">
        <v>56</v>
      </c>
      <c r="G8243" s="33" t="s">
        <v>12007</v>
      </c>
      <c r="H8243" s="11" t="s">
        <v>670</v>
      </c>
      <c r="I8243" s="11" t="s">
        <v>675</v>
      </c>
      <c r="J8243" s="11" t="s">
        <v>12248</v>
      </c>
      <c r="K8243" s="11" t="s">
        <v>265</v>
      </c>
      <c r="L8243" s="12" t="str">
        <f>RIGHT(K8243, 4)</f>
        <v>2021</v>
      </c>
      <c r="M8243" s="16">
        <v>44515</v>
      </c>
      <c r="N8243" s="14" t="str">
        <f>TEXT(M8243,"mmmm")</f>
        <v>November</v>
      </c>
      <c r="O8243" s="15">
        <f>MONTH(M8243)</f>
        <v>11</v>
      </c>
      <c r="P8243" s="11" t="s">
        <v>265</v>
      </c>
      <c r="Q8243" s="16">
        <v>44515</v>
      </c>
      <c r="R8243" s="11" t="s">
        <v>16150</v>
      </c>
      <c r="S8243" s="17" t="str">
        <f>IFERROR(LEFT(R8243,FIND(" ",R8243)-1),R8243)</f>
        <v>0</v>
      </c>
      <c r="T8243" s="11">
        <v>0</v>
      </c>
      <c r="U8243" s="18">
        <f>IF(AND(T8243&gt;3,T8243&lt;&gt;"-"),"&gt;3",T8243)</f>
        <v>0</v>
      </c>
      <c r="V8243" s="11">
        <v>0</v>
      </c>
      <c r="W8243" s="20">
        <f>IF(V8243="-","",V8243)</f>
        <v>0</v>
      </c>
      <c r="X8243" s="62" t="s">
        <v>30</v>
      </c>
    </row>
    <row r="8244" spans="1:24" ht="15.75" customHeight="1" x14ac:dyDescent="0.3">
      <c r="A8244" s="10">
        <v>8243</v>
      </c>
      <c r="B8244" s="11" t="s">
        <v>16151</v>
      </c>
      <c r="C8244" s="11" t="s">
        <v>39</v>
      </c>
      <c r="D8244" s="11" t="s">
        <v>33</v>
      </c>
      <c r="E8244" s="11" t="str">
        <f>IFERROR(LEFT(D8244, FIND("-",D8244,1)-2),D8244)</f>
        <v>OPERASI</v>
      </c>
      <c r="F8244" s="11" t="s">
        <v>34</v>
      </c>
      <c r="G8244" s="33" t="s">
        <v>12007</v>
      </c>
      <c r="H8244" s="11" t="s">
        <v>670</v>
      </c>
      <c r="I8244" s="11" t="s">
        <v>675</v>
      </c>
      <c r="J8244" s="11" t="s">
        <v>12035</v>
      </c>
      <c r="K8244" s="11" t="s">
        <v>2865</v>
      </c>
      <c r="L8244" s="12" t="str">
        <f>RIGHT(K8244, 4)</f>
        <v>2021</v>
      </c>
      <c r="M8244" s="16">
        <v>44469</v>
      </c>
      <c r="N8244" s="14" t="str">
        <f>TEXT(M8244,"mmmm")</f>
        <v>September</v>
      </c>
      <c r="O8244" s="15">
        <f>MONTH(M8244)</f>
        <v>9</v>
      </c>
      <c r="P8244" s="11" t="s">
        <v>2865</v>
      </c>
      <c r="Q8244" s="16">
        <v>44469</v>
      </c>
      <c r="R8244" s="11" t="s">
        <v>16152</v>
      </c>
      <c r="S8244" s="17" t="str">
        <f>IFERROR(LEFT(R8244,FIND(" ",R8244)-1),R8244)</f>
        <v>0</v>
      </c>
      <c r="T8244" s="11">
        <v>0</v>
      </c>
      <c r="U8244" s="18">
        <f>IF(AND(T8244&gt;3,T8244&lt;&gt;"-"),"&gt;3",T8244)</f>
        <v>0</v>
      </c>
      <c r="V8244" s="11">
        <v>0</v>
      </c>
      <c r="W8244" s="20">
        <f>IF(V8244="-","",V8244)</f>
        <v>0</v>
      </c>
      <c r="X8244" s="62" t="s">
        <v>30</v>
      </c>
    </row>
    <row r="8245" spans="1:24" ht="15.75" customHeight="1" x14ac:dyDescent="0.3">
      <c r="A8245" s="10">
        <v>8244</v>
      </c>
      <c r="B8245" s="11" t="s">
        <v>16153</v>
      </c>
      <c r="C8245" s="11" t="s">
        <v>25</v>
      </c>
      <c r="D8245" s="11" t="s">
        <v>122</v>
      </c>
      <c r="E8245" s="11" t="str">
        <f>IFERROR(LEFT(D8245, FIND("-",D8245,1)-2),D8245)</f>
        <v>SISTEM</v>
      </c>
      <c r="F8245" s="11" t="s">
        <v>27</v>
      </c>
      <c r="G8245" s="33" t="s">
        <v>12007</v>
      </c>
      <c r="H8245" s="11" t="s">
        <v>670</v>
      </c>
      <c r="I8245" s="11" t="s">
        <v>707</v>
      </c>
      <c r="J8245" s="11" t="s">
        <v>708</v>
      </c>
      <c r="K8245" s="11" t="s">
        <v>922</v>
      </c>
      <c r="L8245" s="12" t="str">
        <f>RIGHT(K8245, 4)</f>
        <v>2021</v>
      </c>
      <c r="M8245" s="16">
        <v>44340</v>
      </c>
      <c r="N8245" s="14" t="str">
        <f>TEXT(M8245,"mmmm")</f>
        <v>May</v>
      </c>
      <c r="O8245" s="15">
        <f>MONTH(M8245)</f>
        <v>5</v>
      </c>
      <c r="P8245" s="11" t="s">
        <v>922</v>
      </c>
      <c r="Q8245" s="16">
        <v>44340</v>
      </c>
      <c r="R8245" s="11" t="s">
        <v>16154</v>
      </c>
      <c r="S8245" s="17" t="str">
        <f>IFERROR(LEFT(R8245,FIND(" ",R8245)-1),R8245)</f>
        <v>0</v>
      </c>
      <c r="T8245" s="11">
        <v>0</v>
      </c>
      <c r="U8245" s="18">
        <f>IF(AND(T8245&gt;3,T8245&lt;&gt;"-"),"&gt;3",T8245)</f>
        <v>0</v>
      </c>
      <c r="V8245" s="11">
        <v>0</v>
      </c>
      <c r="W8245" s="20">
        <f>IF(V8245="-","",V8245)</f>
        <v>0</v>
      </c>
      <c r="X8245" s="62" t="s">
        <v>30</v>
      </c>
    </row>
    <row r="8246" spans="1:24" ht="15.75" customHeight="1" x14ac:dyDescent="0.3">
      <c r="A8246" s="10">
        <v>8245</v>
      </c>
      <c r="B8246" s="11" t="s">
        <v>16155</v>
      </c>
      <c r="C8246" s="11" t="s">
        <v>39</v>
      </c>
      <c r="D8246" s="11" t="s">
        <v>51</v>
      </c>
      <c r="E8246" s="11" t="str">
        <f>IFERROR(LEFT(D8246, FIND("-",D8246,1)-2),D8246)</f>
        <v>OPERASI</v>
      </c>
      <c r="F8246" s="11" t="s">
        <v>27</v>
      </c>
      <c r="G8246" s="33" t="s">
        <v>12007</v>
      </c>
      <c r="H8246" s="11" t="s">
        <v>670</v>
      </c>
      <c r="I8246" s="11" t="s">
        <v>675</v>
      </c>
      <c r="J8246" s="11" t="s">
        <v>12035</v>
      </c>
      <c r="K8246" s="11" t="s">
        <v>463</v>
      </c>
      <c r="L8246" s="12" t="str">
        <f>RIGHT(K8246, 4)</f>
        <v>2022</v>
      </c>
      <c r="M8246" s="16">
        <v>44853</v>
      </c>
      <c r="N8246" s="14" t="str">
        <f>TEXT(M8246,"mmmm")</f>
        <v>October</v>
      </c>
      <c r="O8246" s="15">
        <f>MONTH(M8246)</f>
        <v>10</v>
      </c>
      <c r="P8246" s="11" t="s">
        <v>463</v>
      </c>
      <c r="Q8246" s="16">
        <v>44853</v>
      </c>
      <c r="R8246" s="11" t="s">
        <v>16156</v>
      </c>
      <c r="S8246" s="17" t="str">
        <f>IFERROR(LEFT(R8246,FIND(" ",R8246)-1),R8246)</f>
        <v>0</v>
      </c>
      <c r="T8246" s="11">
        <v>0</v>
      </c>
      <c r="U8246" s="18">
        <f>IF(AND(T8246&gt;3,T8246&lt;&gt;"-"),"&gt;3",T8246)</f>
        <v>0</v>
      </c>
      <c r="V8246" s="11">
        <v>0</v>
      </c>
      <c r="W8246" s="20">
        <f>IF(V8246="-","",V8246)</f>
        <v>0</v>
      </c>
      <c r="X8246" s="62" t="s">
        <v>30</v>
      </c>
    </row>
    <row r="8247" spans="1:24" ht="15.75" customHeight="1" x14ac:dyDescent="0.3">
      <c r="A8247" s="10">
        <v>8246</v>
      </c>
      <c r="B8247" s="11" t="s">
        <v>16157</v>
      </c>
      <c r="C8247" s="11" t="s">
        <v>25</v>
      </c>
      <c r="D8247" s="11" t="s">
        <v>33</v>
      </c>
      <c r="E8247" s="11" t="str">
        <f>IFERROR(LEFT(D8247, FIND("-",D8247,1)-2),D8247)</f>
        <v>OPERASI</v>
      </c>
      <c r="F8247" s="11" t="s">
        <v>34</v>
      </c>
      <c r="G8247" s="33" t="s">
        <v>12007</v>
      </c>
      <c r="H8247" s="11" t="s">
        <v>670</v>
      </c>
      <c r="I8247" s="11" t="s">
        <v>675</v>
      </c>
      <c r="J8247" s="11" t="s">
        <v>12035</v>
      </c>
      <c r="K8247" s="11" t="s">
        <v>59</v>
      </c>
      <c r="L8247" s="12" t="str">
        <f>RIGHT(K8247, 4)</f>
        <v>2020</v>
      </c>
      <c r="M8247" s="16">
        <v>43865</v>
      </c>
      <c r="N8247" s="14" t="str">
        <f>TEXT(M8247,"mmmm")</f>
        <v>February</v>
      </c>
      <c r="O8247" s="15">
        <f>MONTH(M8247)</f>
        <v>2</v>
      </c>
      <c r="P8247" s="11" t="s">
        <v>59</v>
      </c>
      <c r="Q8247" s="16">
        <v>43865</v>
      </c>
      <c r="R8247" s="11" t="s">
        <v>16158</v>
      </c>
      <c r="S8247" s="17" t="str">
        <f>IFERROR(LEFT(R8247,FIND(" ",R8247)-1),R8247)</f>
        <v>0</v>
      </c>
      <c r="T8247" s="11">
        <v>0</v>
      </c>
      <c r="U8247" s="18">
        <f>IF(AND(T8247&gt;3,T8247&lt;&gt;"-"),"&gt;3",T8247)</f>
        <v>0</v>
      </c>
      <c r="V8247" s="11">
        <v>0</v>
      </c>
      <c r="W8247" s="20">
        <f>IF(V8247="-","",V8247)</f>
        <v>0</v>
      </c>
      <c r="X8247" s="62" t="s">
        <v>30</v>
      </c>
    </row>
    <row r="8248" spans="1:24" ht="15.75" customHeight="1" x14ac:dyDescent="0.3">
      <c r="A8248" s="10">
        <v>8247</v>
      </c>
      <c r="B8248" s="11" t="s">
        <v>16159</v>
      </c>
      <c r="C8248" s="11" t="s">
        <v>25</v>
      </c>
      <c r="D8248" s="11" t="s">
        <v>378</v>
      </c>
      <c r="E8248" s="11" t="str">
        <f>IFERROR(LEFT(D8248, FIND("-",D8248,1)-2),D8248)</f>
        <v>SISTEM</v>
      </c>
      <c r="F8248" s="11" t="s">
        <v>27</v>
      </c>
      <c r="G8248" s="33" t="s">
        <v>12007</v>
      </c>
      <c r="H8248" s="11" t="s">
        <v>670</v>
      </c>
      <c r="I8248" s="11" t="s">
        <v>707</v>
      </c>
      <c r="J8248" s="11" t="s">
        <v>1247</v>
      </c>
      <c r="K8248" s="11" t="s">
        <v>5979</v>
      </c>
      <c r="L8248" s="12" t="str">
        <f>RIGHT(K8248, 4)</f>
        <v>2022</v>
      </c>
      <c r="M8248" s="16">
        <v>44726</v>
      </c>
      <c r="N8248" s="14" t="str">
        <f>TEXT(M8248,"mmmm")</f>
        <v>June</v>
      </c>
      <c r="O8248" s="15">
        <f>MONTH(M8248)</f>
        <v>6</v>
      </c>
      <c r="P8248" s="11" t="s">
        <v>5979</v>
      </c>
      <c r="Q8248" s="16">
        <v>44726</v>
      </c>
      <c r="R8248" s="11" t="s">
        <v>16160</v>
      </c>
      <c r="S8248" s="17" t="str">
        <f>IFERROR(LEFT(R8248,FIND(" ",R8248)-1),R8248)</f>
        <v>0</v>
      </c>
      <c r="T8248" s="11">
        <v>0</v>
      </c>
      <c r="U8248" s="18">
        <f>IF(AND(T8248&gt;3,T8248&lt;&gt;"-"),"&gt;3",T8248)</f>
        <v>0</v>
      </c>
      <c r="V8248" s="11">
        <v>0</v>
      </c>
      <c r="W8248" s="20">
        <f>IF(V8248="-","",V8248)</f>
        <v>0</v>
      </c>
      <c r="X8248" s="62" t="s">
        <v>30</v>
      </c>
    </row>
    <row r="8249" spans="1:24" ht="15.75" customHeight="1" x14ac:dyDescent="0.3">
      <c r="A8249" s="10">
        <v>8248</v>
      </c>
      <c r="B8249" s="11" t="s">
        <v>16161</v>
      </c>
      <c r="C8249" s="11" t="s">
        <v>25</v>
      </c>
      <c r="D8249" s="11" t="s">
        <v>55</v>
      </c>
      <c r="E8249" s="11" t="str">
        <f>IFERROR(LEFT(D8249, FIND("-",D8249,1)-2),D8249)</f>
        <v>OPERASI</v>
      </c>
      <c r="F8249" s="11" t="s">
        <v>27</v>
      </c>
      <c r="G8249" s="33" t="s">
        <v>12007</v>
      </c>
      <c r="H8249" s="11" t="s">
        <v>670</v>
      </c>
      <c r="I8249" s="11" t="s">
        <v>675</v>
      </c>
      <c r="J8249" s="11" t="s">
        <v>12606</v>
      </c>
      <c r="K8249" s="11" t="s">
        <v>245</v>
      </c>
      <c r="L8249" s="12" t="str">
        <f>RIGHT(K8249, 4)</f>
        <v>2021</v>
      </c>
      <c r="M8249" s="16">
        <v>44480</v>
      </c>
      <c r="N8249" s="14" t="str">
        <f>TEXT(M8249,"mmmm")</f>
        <v>October</v>
      </c>
      <c r="O8249" s="15">
        <f>MONTH(M8249)</f>
        <v>10</v>
      </c>
      <c r="P8249" s="11" t="s">
        <v>245</v>
      </c>
      <c r="Q8249" s="16">
        <v>44480</v>
      </c>
      <c r="R8249" s="11" t="s">
        <v>16162</v>
      </c>
      <c r="S8249" s="17" t="str">
        <f>IFERROR(LEFT(R8249,FIND(" ",R8249)-1),R8249)</f>
        <v>0</v>
      </c>
      <c r="T8249" s="11">
        <v>0</v>
      </c>
      <c r="U8249" s="18">
        <f>IF(AND(T8249&gt;3,T8249&lt;&gt;"-"),"&gt;3",T8249)</f>
        <v>0</v>
      </c>
      <c r="V8249" s="11">
        <v>0</v>
      </c>
      <c r="W8249" s="20">
        <f>IF(V8249="-","",V8249)</f>
        <v>0</v>
      </c>
      <c r="X8249" s="62" t="s">
        <v>30</v>
      </c>
    </row>
    <row r="8250" spans="1:24" ht="15.75" customHeight="1" x14ac:dyDescent="0.3">
      <c r="A8250" s="10">
        <v>8249</v>
      </c>
      <c r="B8250" s="11" t="s">
        <v>16163</v>
      </c>
      <c r="C8250" s="11" t="s">
        <v>25</v>
      </c>
      <c r="D8250" s="11" t="s">
        <v>33</v>
      </c>
      <c r="E8250" s="11" t="str">
        <f>IFERROR(LEFT(D8250, FIND("-",D8250,1)-2),D8250)</f>
        <v>OPERASI</v>
      </c>
      <c r="F8250" s="11" t="s">
        <v>347</v>
      </c>
      <c r="G8250" s="33" t="s">
        <v>12007</v>
      </c>
      <c r="H8250" s="11" t="s">
        <v>670</v>
      </c>
      <c r="I8250" s="11" t="s">
        <v>675</v>
      </c>
      <c r="J8250" s="11" t="s">
        <v>12035</v>
      </c>
      <c r="K8250" s="11" t="s">
        <v>4273</v>
      </c>
      <c r="L8250" s="12" t="str">
        <f>RIGHT(K8250, 4)</f>
        <v>2021</v>
      </c>
      <c r="M8250" s="16">
        <v>44287</v>
      </c>
      <c r="N8250" s="14" t="str">
        <f>TEXT(M8250,"mmmm")</f>
        <v>April</v>
      </c>
      <c r="O8250" s="15">
        <f>MONTH(M8250)</f>
        <v>4</v>
      </c>
      <c r="P8250" s="11" t="s">
        <v>4273</v>
      </c>
      <c r="Q8250" s="16">
        <v>44287</v>
      </c>
      <c r="R8250" s="11" t="s">
        <v>16164</v>
      </c>
      <c r="S8250" s="17" t="str">
        <f>IFERROR(LEFT(R8250,FIND(" ",R8250)-1),R8250)</f>
        <v>0</v>
      </c>
      <c r="T8250" s="11">
        <v>0</v>
      </c>
      <c r="U8250" s="18">
        <f>IF(AND(T8250&gt;3,T8250&lt;&gt;"-"),"&gt;3",T8250)</f>
        <v>0</v>
      </c>
      <c r="V8250" s="11">
        <v>0</v>
      </c>
      <c r="W8250" s="20">
        <f>IF(V8250="-","",V8250)</f>
        <v>0</v>
      </c>
      <c r="X8250" s="62" t="s">
        <v>30</v>
      </c>
    </row>
    <row r="8251" spans="1:24" ht="15.75" customHeight="1" x14ac:dyDescent="0.3">
      <c r="A8251" s="10">
        <v>8250</v>
      </c>
      <c r="B8251" s="11" t="s">
        <v>16165</v>
      </c>
      <c r="C8251" s="11" t="s">
        <v>39</v>
      </c>
      <c r="D8251" s="11" t="s">
        <v>33</v>
      </c>
      <c r="E8251" s="11" t="str">
        <f>IFERROR(LEFT(D8251, FIND("-",D8251,1)-2),D8251)</f>
        <v>OPERASI</v>
      </c>
      <c r="F8251" s="11" t="s">
        <v>34</v>
      </c>
      <c r="G8251" s="33" t="s">
        <v>12007</v>
      </c>
      <c r="H8251" s="11" t="s">
        <v>670</v>
      </c>
      <c r="I8251" s="11" t="s">
        <v>675</v>
      </c>
      <c r="J8251" s="11" t="s">
        <v>12035</v>
      </c>
      <c r="K8251" s="11" t="s">
        <v>2865</v>
      </c>
      <c r="L8251" s="12" t="str">
        <f>RIGHT(K8251, 4)</f>
        <v>2021</v>
      </c>
      <c r="M8251" s="16">
        <v>44469</v>
      </c>
      <c r="N8251" s="14" t="str">
        <f>TEXT(M8251,"mmmm")</f>
        <v>September</v>
      </c>
      <c r="O8251" s="15">
        <f>MONTH(M8251)</f>
        <v>9</v>
      </c>
      <c r="P8251" s="11" t="s">
        <v>2865</v>
      </c>
      <c r="Q8251" s="16">
        <v>44469</v>
      </c>
      <c r="R8251" s="11" t="s">
        <v>16166</v>
      </c>
      <c r="S8251" s="17" t="str">
        <f>IFERROR(LEFT(R8251,FIND(" ",R8251)-1),R8251)</f>
        <v>0</v>
      </c>
      <c r="T8251" s="11">
        <v>0</v>
      </c>
      <c r="U8251" s="18">
        <f>IF(AND(T8251&gt;3,T8251&lt;&gt;"-"),"&gt;3",T8251)</f>
        <v>0</v>
      </c>
      <c r="V8251" s="11">
        <v>0</v>
      </c>
      <c r="W8251" s="20">
        <f>IF(V8251="-","",V8251)</f>
        <v>0</v>
      </c>
      <c r="X8251" s="62" t="s">
        <v>30</v>
      </c>
    </row>
    <row r="8252" spans="1:24" ht="15.75" customHeight="1" x14ac:dyDescent="0.3">
      <c r="A8252" s="10">
        <v>8251</v>
      </c>
      <c r="B8252" s="11" t="s">
        <v>16167</v>
      </c>
      <c r="C8252" s="11" t="s">
        <v>25</v>
      </c>
      <c r="D8252" s="11" t="s">
        <v>33</v>
      </c>
      <c r="E8252" s="11" t="str">
        <f>IFERROR(LEFT(D8252, FIND("-",D8252,1)-2),D8252)</f>
        <v>OPERASI</v>
      </c>
      <c r="F8252" s="11" t="s">
        <v>34</v>
      </c>
      <c r="G8252" s="33" t="s">
        <v>12007</v>
      </c>
      <c r="H8252" s="11" t="s">
        <v>670</v>
      </c>
      <c r="I8252" s="11" t="s">
        <v>671</v>
      </c>
      <c r="J8252" s="11" t="s">
        <v>741</v>
      </c>
      <c r="K8252" s="11" t="s">
        <v>995</v>
      </c>
      <c r="L8252" s="12" t="str">
        <f>RIGHT(K8252, 4)</f>
        <v>2020</v>
      </c>
      <c r="M8252" s="16">
        <v>43859</v>
      </c>
      <c r="N8252" s="14" t="str">
        <f>TEXT(M8252,"mmmm")</f>
        <v>January</v>
      </c>
      <c r="O8252" s="15">
        <f>MONTH(M8252)</f>
        <v>1</v>
      </c>
      <c r="P8252" s="11" t="s">
        <v>995</v>
      </c>
      <c r="Q8252" s="16">
        <v>43859</v>
      </c>
      <c r="R8252" s="11" t="s">
        <v>16168</v>
      </c>
      <c r="S8252" s="17" t="str">
        <f>IFERROR(LEFT(R8252,FIND(" ",R8252)-1),R8252)</f>
        <v>0</v>
      </c>
      <c r="T8252" s="11">
        <v>0</v>
      </c>
      <c r="U8252" s="18">
        <f>IF(AND(T8252&gt;3,T8252&lt;&gt;"-"),"&gt;3",T8252)</f>
        <v>0</v>
      </c>
      <c r="V8252" s="11">
        <v>0</v>
      </c>
      <c r="W8252" s="20">
        <f>IF(V8252="-","",V8252)</f>
        <v>0</v>
      </c>
      <c r="X8252" s="62" t="s">
        <v>30</v>
      </c>
    </row>
    <row r="8253" spans="1:24" ht="15.75" customHeight="1" x14ac:dyDescent="0.3">
      <c r="A8253" s="10">
        <v>8252</v>
      </c>
      <c r="B8253" s="11" t="s">
        <v>16169</v>
      </c>
      <c r="C8253" s="11" t="s">
        <v>39</v>
      </c>
      <c r="D8253" s="11" t="s">
        <v>33</v>
      </c>
      <c r="E8253" s="11" t="str">
        <f>IFERROR(LEFT(D8253, FIND("-",D8253,1)-2),D8253)</f>
        <v>OPERASI</v>
      </c>
      <c r="F8253" s="11" t="s">
        <v>27</v>
      </c>
      <c r="G8253" s="33" t="s">
        <v>12007</v>
      </c>
      <c r="H8253" s="11" t="s">
        <v>684</v>
      </c>
      <c r="I8253" s="11" t="s">
        <v>671</v>
      </c>
      <c r="J8253" s="11" t="s">
        <v>697</v>
      </c>
      <c r="K8253" s="11" t="s">
        <v>449</v>
      </c>
      <c r="L8253" s="12" t="str">
        <f>RIGHT(K8253, 4)</f>
        <v>2022</v>
      </c>
      <c r="M8253" s="16">
        <v>44848</v>
      </c>
      <c r="N8253" s="14" t="str">
        <f>TEXT(M8253,"mmmm")</f>
        <v>October</v>
      </c>
      <c r="O8253" s="15">
        <f>MONTH(M8253)</f>
        <v>10</v>
      </c>
      <c r="P8253" s="11" t="s">
        <v>449</v>
      </c>
      <c r="Q8253" s="16">
        <v>44848</v>
      </c>
      <c r="R8253" s="11" t="s">
        <v>16170</v>
      </c>
      <c r="S8253" s="17" t="str">
        <f>IFERROR(LEFT(R8253,FIND(" ",R8253)-1),R8253)</f>
        <v>0</v>
      </c>
      <c r="T8253" s="11">
        <v>0</v>
      </c>
      <c r="U8253" s="18">
        <f>IF(AND(T8253&gt;3,T8253&lt;&gt;"-"),"&gt;3",T8253)</f>
        <v>0</v>
      </c>
      <c r="V8253" s="11">
        <v>0</v>
      </c>
      <c r="W8253" s="20">
        <f>IF(V8253="-","",V8253)</f>
        <v>0</v>
      </c>
      <c r="X8253" s="62" t="s">
        <v>687</v>
      </c>
    </row>
    <row r="8254" spans="1:24" ht="15.75" customHeight="1" x14ac:dyDescent="0.3">
      <c r="A8254" s="10">
        <v>8253</v>
      </c>
      <c r="B8254" s="11" t="s">
        <v>16171</v>
      </c>
      <c r="C8254" s="11" t="s">
        <v>25</v>
      </c>
      <c r="D8254" s="11" t="s">
        <v>55</v>
      </c>
      <c r="E8254" s="11" t="str">
        <f>IFERROR(LEFT(D8254, FIND("-",D8254,1)-2),D8254)</f>
        <v>OPERASI</v>
      </c>
      <c r="F8254" s="11" t="s">
        <v>204</v>
      </c>
      <c r="G8254" s="33" t="s">
        <v>12007</v>
      </c>
      <c r="H8254" s="11" t="s">
        <v>670</v>
      </c>
      <c r="I8254" s="11" t="s">
        <v>675</v>
      </c>
      <c r="J8254" s="11" t="s">
        <v>12606</v>
      </c>
      <c r="K8254" s="11" t="s">
        <v>1639</v>
      </c>
      <c r="L8254" s="12" t="str">
        <f>RIGHT(K8254, 4)</f>
        <v>2022</v>
      </c>
      <c r="M8254" s="16">
        <v>44691</v>
      </c>
      <c r="N8254" s="14" t="str">
        <f>TEXT(M8254,"mmmm")</f>
        <v>May</v>
      </c>
      <c r="O8254" s="15">
        <f>MONTH(M8254)</f>
        <v>5</v>
      </c>
      <c r="P8254" s="11" t="s">
        <v>1639</v>
      </c>
      <c r="Q8254" s="16">
        <v>44691</v>
      </c>
      <c r="R8254" s="11" t="s">
        <v>16172</v>
      </c>
      <c r="S8254" s="17" t="str">
        <f>IFERROR(LEFT(R8254,FIND(" ",R8254)-1),R8254)</f>
        <v>0</v>
      </c>
      <c r="T8254" s="11">
        <v>0</v>
      </c>
      <c r="U8254" s="18">
        <f>IF(AND(T8254&gt;3,T8254&lt;&gt;"-"),"&gt;3",T8254)</f>
        <v>0</v>
      </c>
      <c r="V8254" s="11">
        <v>0</v>
      </c>
      <c r="W8254" s="20">
        <f>IF(V8254="-","",V8254)</f>
        <v>0</v>
      </c>
      <c r="X8254" s="62" t="s">
        <v>30</v>
      </c>
    </row>
    <row r="8255" spans="1:24" ht="15.75" customHeight="1" x14ac:dyDescent="0.3">
      <c r="A8255" s="10">
        <v>8254</v>
      </c>
      <c r="B8255" s="11" t="s">
        <v>16173</v>
      </c>
      <c r="C8255" s="11" t="s">
        <v>25</v>
      </c>
      <c r="D8255" s="11" t="s">
        <v>222</v>
      </c>
      <c r="E8255" s="11" t="str">
        <f>IFERROR(LEFT(D8255, FIND("-",D8255,1)-2),D8255)</f>
        <v>MOBILE APPS</v>
      </c>
      <c r="F8255" s="11" t="s">
        <v>227</v>
      </c>
      <c r="G8255" s="33" t="s">
        <v>12007</v>
      </c>
      <c r="H8255" s="11" t="s">
        <v>670</v>
      </c>
      <c r="I8255" s="11" t="s">
        <v>671</v>
      </c>
      <c r="J8255" s="11" t="s">
        <v>1374</v>
      </c>
      <c r="K8255" s="11" t="s">
        <v>715</v>
      </c>
      <c r="L8255" s="12" t="str">
        <f>RIGHT(K8255, 4)</f>
        <v>2020</v>
      </c>
      <c r="M8255" s="16">
        <v>44165</v>
      </c>
      <c r="N8255" s="14" t="str">
        <f>TEXT(M8255,"mmmm")</f>
        <v>November</v>
      </c>
      <c r="O8255" s="15">
        <f>MONTH(M8255)</f>
        <v>11</v>
      </c>
      <c r="P8255" s="11" t="s">
        <v>715</v>
      </c>
      <c r="Q8255" s="16">
        <v>44165</v>
      </c>
      <c r="R8255" s="11" t="s">
        <v>16174</v>
      </c>
      <c r="S8255" s="17" t="str">
        <f>IFERROR(LEFT(R8255,FIND(" ",R8255)-1),R8255)</f>
        <v>0</v>
      </c>
      <c r="T8255" s="11">
        <v>0</v>
      </c>
      <c r="U8255" s="18">
        <f>IF(AND(T8255&gt;3,T8255&lt;&gt;"-"),"&gt;3",T8255)</f>
        <v>0</v>
      </c>
      <c r="V8255" s="11">
        <v>0</v>
      </c>
      <c r="W8255" s="20">
        <f>IF(V8255="-","",V8255)</f>
        <v>0</v>
      </c>
      <c r="X8255" s="62" t="s">
        <v>30</v>
      </c>
    </row>
    <row r="8256" spans="1:24" ht="15.75" customHeight="1" x14ac:dyDescent="0.3">
      <c r="A8256" s="10">
        <v>8255</v>
      </c>
      <c r="B8256" s="11" t="s">
        <v>16175</v>
      </c>
      <c r="C8256" s="11" t="s">
        <v>25</v>
      </c>
      <c r="D8256" s="11" t="s">
        <v>411</v>
      </c>
      <c r="E8256" s="11" t="str">
        <f>IFERROR(LEFT(D8256, FIND("-",D8256,1)-2),D8256)</f>
        <v>SISTEM</v>
      </c>
      <c r="F8256" s="11" t="s">
        <v>27</v>
      </c>
      <c r="G8256" s="33" t="s">
        <v>12007</v>
      </c>
      <c r="H8256" s="11" t="s">
        <v>670</v>
      </c>
      <c r="I8256" s="11" t="s">
        <v>680</v>
      </c>
      <c r="J8256" s="11" t="s">
        <v>12035</v>
      </c>
      <c r="K8256" s="11" t="s">
        <v>129</v>
      </c>
      <c r="L8256" s="12" t="str">
        <f>RIGHT(K8256, 4)</f>
        <v>2020</v>
      </c>
      <c r="M8256" s="16">
        <v>44154</v>
      </c>
      <c r="N8256" s="14" t="str">
        <f>TEXT(M8256,"mmmm")</f>
        <v>November</v>
      </c>
      <c r="O8256" s="15">
        <f>MONTH(M8256)</f>
        <v>11</v>
      </c>
      <c r="P8256" s="11" t="s">
        <v>129</v>
      </c>
      <c r="Q8256" s="16">
        <v>44154</v>
      </c>
      <c r="R8256" s="11" t="s">
        <v>16176</v>
      </c>
      <c r="S8256" s="17" t="str">
        <f>IFERROR(LEFT(R8256,FIND(" ",R8256)-1),R8256)</f>
        <v>0</v>
      </c>
      <c r="T8256" s="11">
        <v>0</v>
      </c>
      <c r="U8256" s="18">
        <f>IF(AND(T8256&gt;3,T8256&lt;&gt;"-"),"&gt;3",T8256)</f>
        <v>0</v>
      </c>
      <c r="V8256" s="11">
        <v>0</v>
      </c>
      <c r="W8256" s="20">
        <f>IF(V8256="-","",V8256)</f>
        <v>0</v>
      </c>
      <c r="X8256" s="62" t="s">
        <v>30</v>
      </c>
    </row>
    <row r="8257" spans="1:24" ht="15.75" customHeight="1" x14ac:dyDescent="0.3">
      <c r="A8257" s="10">
        <v>8256</v>
      </c>
      <c r="B8257" s="11" t="s">
        <v>16177</v>
      </c>
      <c r="C8257" s="11" t="s">
        <v>25</v>
      </c>
      <c r="D8257" s="11" t="s">
        <v>33</v>
      </c>
      <c r="E8257" s="11" t="str">
        <f>IFERROR(LEFT(D8257, FIND("-",D8257,1)-2),D8257)</f>
        <v>OPERASI</v>
      </c>
      <c r="F8257" s="11" t="s">
        <v>34</v>
      </c>
      <c r="G8257" s="33" t="s">
        <v>12007</v>
      </c>
      <c r="H8257" s="11" t="s">
        <v>670</v>
      </c>
      <c r="I8257" s="11" t="s">
        <v>671</v>
      </c>
      <c r="J8257" s="11" t="s">
        <v>12035</v>
      </c>
      <c r="K8257" s="11" t="s">
        <v>1097</v>
      </c>
      <c r="L8257" s="12" t="str">
        <f>RIGHT(K8257, 4)</f>
        <v>2020</v>
      </c>
      <c r="M8257" s="16">
        <v>44088</v>
      </c>
      <c r="N8257" s="14" t="str">
        <f>TEXT(M8257,"mmmm")</f>
        <v>September</v>
      </c>
      <c r="O8257" s="15">
        <f>MONTH(M8257)</f>
        <v>9</v>
      </c>
      <c r="P8257" s="11" t="s">
        <v>1097</v>
      </c>
      <c r="Q8257" s="16">
        <v>44088</v>
      </c>
      <c r="R8257" s="11" t="s">
        <v>16178</v>
      </c>
      <c r="S8257" s="17" t="str">
        <f>IFERROR(LEFT(R8257,FIND(" ",R8257)-1),R8257)</f>
        <v>0</v>
      </c>
      <c r="T8257" s="11">
        <v>0</v>
      </c>
      <c r="U8257" s="18">
        <f>IF(AND(T8257&gt;3,T8257&lt;&gt;"-"),"&gt;3",T8257)</f>
        <v>0</v>
      </c>
      <c r="V8257" s="11">
        <v>0</v>
      </c>
      <c r="W8257" s="20">
        <f>IF(V8257="-","",V8257)</f>
        <v>0</v>
      </c>
      <c r="X8257" s="62" t="s">
        <v>30</v>
      </c>
    </row>
    <row r="8258" spans="1:24" ht="15.75" customHeight="1" x14ac:dyDescent="0.3">
      <c r="A8258" s="10">
        <v>8257</v>
      </c>
      <c r="B8258" s="11" t="s">
        <v>16179</v>
      </c>
      <c r="C8258" s="11" t="s">
        <v>117</v>
      </c>
      <c r="D8258" s="11" t="s">
        <v>65</v>
      </c>
      <c r="E8258" s="11" t="str">
        <f>IFERROR(LEFT(D8258, FIND("-",D8258,1)-2),D8258)</f>
        <v>RANGKAIAN</v>
      </c>
      <c r="F8258" s="11" t="s">
        <v>27</v>
      </c>
      <c r="G8258" s="33" t="s">
        <v>12007</v>
      </c>
      <c r="H8258" s="11" t="s">
        <v>670</v>
      </c>
      <c r="I8258" s="11" t="s">
        <v>671</v>
      </c>
      <c r="J8258" s="11" t="s">
        <v>12940</v>
      </c>
      <c r="K8258" s="11" t="s">
        <v>5097</v>
      </c>
      <c r="L8258" s="12" t="str">
        <f>RIGHT(K8258, 4)</f>
        <v>2020</v>
      </c>
      <c r="M8258" s="16">
        <v>43901</v>
      </c>
      <c r="N8258" s="14" t="str">
        <f>TEXT(M8258,"mmmm")</f>
        <v>March</v>
      </c>
      <c r="O8258" s="15">
        <f>MONTH(M8258)</f>
        <v>3</v>
      </c>
      <c r="P8258" s="11" t="s">
        <v>5097</v>
      </c>
      <c r="Q8258" s="16">
        <v>43901</v>
      </c>
      <c r="R8258" s="11" t="s">
        <v>16180</v>
      </c>
      <c r="S8258" s="17" t="str">
        <f>IFERROR(LEFT(R8258,FIND(" ",R8258)-1),R8258)</f>
        <v>0</v>
      </c>
      <c r="T8258" s="11">
        <v>0</v>
      </c>
      <c r="U8258" s="18">
        <f>IF(AND(T8258&gt;3,T8258&lt;&gt;"-"),"&gt;3",T8258)</f>
        <v>0</v>
      </c>
      <c r="V8258" s="11">
        <v>0</v>
      </c>
      <c r="W8258" s="20">
        <f>IF(V8258="-","",V8258)</f>
        <v>0</v>
      </c>
      <c r="X8258" s="62" t="s">
        <v>30</v>
      </c>
    </row>
    <row r="8259" spans="1:24" ht="15.75" customHeight="1" x14ac:dyDescent="0.3">
      <c r="A8259" s="10">
        <v>8258</v>
      </c>
      <c r="B8259" s="11" t="s">
        <v>16181</v>
      </c>
      <c r="C8259" s="11" t="s">
        <v>39</v>
      </c>
      <c r="D8259" s="11" t="s">
        <v>33</v>
      </c>
      <c r="E8259" s="11" t="str">
        <f>IFERROR(LEFT(D8259, FIND("-",D8259,1)-2),D8259)</f>
        <v>OPERASI</v>
      </c>
      <c r="F8259" s="11" t="s">
        <v>34</v>
      </c>
      <c r="G8259" s="33" t="s">
        <v>12007</v>
      </c>
      <c r="H8259" s="11" t="s">
        <v>670</v>
      </c>
      <c r="I8259" s="11" t="s">
        <v>675</v>
      </c>
      <c r="J8259" s="11" t="s">
        <v>12035</v>
      </c>
      <c r="K8259" s="11" t="s">
        <v>6594</v>
      </c>
      <c r="L8259" s="12" t="str">
        <f>RIGHT(K8259, 4)</f>
        <v>2023</v>
      </c>
      <c r="M8259" s="16">
        <v>45015</v>
      </c>
      <c r="N8259" s="14" t="str">
        <f>TEXT(M8259,"mmmm")</f>
        <v>March</v>
      </c>
      <c r="O8259" s="15">
        <f>MONTH(M8259)</f>
        <v>3</v>
      </c>
      <c r="P8259" s="11" t="s">
        <v>6594</v>
      </c>
      <c r="Q8259" s="16">
        <v>45015</v>
      </c>
      <c r="R8259" s="11" t="s">
        <v>16182</v>
      </c>
      <c r="S8259" s="17" t="str">
        <f>IFERROR(LEFT(R8259,FIND(" ",R8259)-1),R8259)</f>
        <v>0</v>
      </c>
      <c r="T8259" s="11">
        <v>0</v>
      </c>
      <c r="U8259" s="18">
        <f>IF(AND(T8259&gt;3,T8259&lt;&gt;"-"),"&gt;3",T8259)</f>
        <v>0</v>
      </c>
      <c r="V8259" s="11">
        <v>0</v>
      </c>
      <c r="W8259" s="20">
        <f>IF(V8259="-","",V8259)</f>
        <v>0</v>
      </c>
      <c r="X8259" s="62" t="s">
        <v>30</v>
      </c>
    </row>
    <row r="8260" spans="1:24" ht="15.75" customHeight="1" x14ac:dyDescent="0.3">
      <c r="A8260" s="10">
        <v>8259</v>
      </c>
      <c r="B8260" s="11" t="s">
        <v>16183</v>
      </c>
      <c r="C8260" s="11" t="s">
        <v>25</v>
      </c>
      <c r="D8260" s="11" t="s">
        <v>51</v>
      </c>
      <c r="E8260" s="11" t="str">
        <f>IFERROR(LEFT(D8260, FIND("-",D8260,1)-2),D8260)</f>
        <v>OPERASI</v>
      </c>
      <c r="F8260" s="11" t="s">
        <v>52</v>
      </c>
      <c r="G8260" s="33" t="s">
        <v>12007</v>
      </c>
      <c r="H8260" s="11" t="s">
        <v>670</v>
      </c>
      <c r="I8260" s="11" t="s">
        <v>671</v>
      </c>
      <c r="J8260" s="11" t="s">
        <v>697</v>
      </c>
      <c r="K8260" s="11" t="s">
        <v>1020</v>
      </c>
      <c r="L8260" s="12" t="str">
        <f>RIGHT(K8260, 4)</f>
        <v>2022</v>
      </c>
      <c r="M8260" s="16">
        <v>44756</v>
      </c>
      <c r="N8260" s="14" t="str">
        <f>TEXT(M8260,"mmmm")</f>
        <v>July</v>
      </c>
      <c r="O8260" s="15">
        <f>MONTH(M8260)</f>
        <v>7</v>
      </c>
      <c r="P8260" s="11" t="s">
        <v>1020</v>
      </c>
      <c r="Q8260" s="16">
        <v>44756</v>
      </c>
      <c r="R8260" s="11" t="s">
        <v>16184</v>
      </c>
      <c r="S8260" s="17" t="str">
        <f>IFERROR(LEFT(R8260,FIND(" ",R8260)-1),R8260)</f>
        <v>0</v>
      </c>
      <c r="T8260" s="11">
        <v>0</v>
      </c>
      <c r="U8260" s="18">
        <f>IF(AND(T8260&gt;3,T8260&lt;&gt;"-"),"&gt;3",T8260)</f>
        <v>0</v>
      </c>
      <c r="V8260" s="11">
        <v>0</v>
      </c>
      <c r="W8260" s="20">
        <f>IF(V8260="-","",V8260)</f>
        <v>0</v>
      </c>
      <c r="X8260" s="62" t="s">
        <v>30</v>
      </c>
    </row>
    <row r="8261" spans="1:24" ht="15.75" customHeight="1" x14ac:dyDescent="0.3">
      <c r="A8261" s="10">
        <v>8260</v>
      </c>
      <c r="B8261" s="11" t="s">
        <v>16185</v>
      </c>
      <c r="C8261" s="11" t="s">
        <v>39</v>
      </c>
      <c r="D8261" s="11" t="s">
        <v>61</v>
      </c>
      <c r="E8261" s="11" t="str">
        <f>IFERROR(LEFT(D8261, FIND("-",D8261,1)-2),D8261)</f>
        <v>KESELAMATAN</v>
      </c>
      <c r="F8261" s="11" t="s">
        <v>27</v>
      </c>
      <c r="G8261" s="33" t="s">
        <v>12007</v>
      </c>
      <c r="H8261" s="11" t="s">
        <v>670</v>
      </c>
      <c r="I8261" s="11" t="s">
        <v>675</v>
      </c>
      <c r="J8261" s="11" t="s">
        <v>787</v>
      </c>
      <c r="K8261" s="11" t="s">
        <v>1689</v>
      </c>
      <c r="L8261" s="12" t="str">
        <f>RIGHT(K8261, 4)</f>
        <v>2023</v>
      </c>
      <c r="M8261" s="16">
        <v>45001</v>
      </c>
      <c r="N8261" s="14" t="str">
        <f>TEXT(M8261,"mmmm")</f>
        <v>March</v>
      </c>
      <c r="O8261" s="15">
        <f>MONTH(M8261)</f>
        <v>3</v>
      </c>
      <c r="P8261" s="11" t="s">
        <v>1689</v>
      </c>
      <c r="Q8261" s="16">
        <v>45001</v>
      </c>
      <c r="R8261" s="11" t="s">
        <v>16186</v>
      </c>
      <c r="S8261" s="17" t="str">
        <f>IFERROR(LEFT(R8261,FIND(" ",R8261)-1),R8261)</f>
        <v>0</v>
      </c>
      <c r="T8261" s="11">
        <v>0</v>
      </c>
      <c r="U8261" s="18">
        <f>IF(AND(T8261&gt;3,T8261&lt;&gt;"-"),"&gt;3",T8261)</f>
        <v>0</v>
      </c>
      <c r="V8261" s="11">
        <v>0</v>
      </c>
      <c r="W8261" s="20">
        <f>IF(V8261="-","",V8261)</f>
        <v>0</v>
      </c>
      <c r="X8261" s="62" t="s">
        <v>30</v>
      </c>
    </row>
    <row r="8262" spans="1:24" ht="15.75" customHeight="1" x14ac:dyDescent="0.3">
      <c r="A8262" s="10">
        <v>8261</v>
      </c>
      <c r="B8262" s="11" t="s">
        <v>16187</v>
      </c>
      <c r="C8262" s="11" t="s">
        <v>25</v>
      </c>
      <c r="D8262" s="11" t="s">
        <v>51</v>
      </c>
      <c r="E8262" s="11" t="str">
        <f>IFERROR(LEFT(D8262, FIND("-",D8262,1)-2),D8262)</f>
        <v>OPERASI</v>
      </c>
      <c r="F8262" s="11" t="s">
        <v>52</v>
      </c>
      <c r="G8262" s="33" t="s">
        <v>12007</v>
      </c>
      <c r="H8262" s="11" t="s">
        <v>670</v>
      </c>
      <c r="I8262" s="11" t="s">
        <v>671</v>
      </c>
      <c r="J8262" s="11" t="s">
        <v>697</v>
      </c>
      <c r="K8262" s="11" t="s">
        <v>5668</v>
      </c>
      <c r="L8262" s="12" t="str">
        <f>RIGHT(K8262, 4)</f>
        <v>2021</v>
      </c>
      <c r="M8262" s="16">
        <v>44295</v>
      </c>
      <c r="N8262" s="14" t="str">
        <f>TEXT(M8262,"mmmm")</f>
        <v>April</v>
      </c>
      <c r="O8262" s="15">
        <f>MONTH(M8262)</f>
        <v>4</v>
      </c>
      <c r="P8262" s="11" t="s">
        <v>5668</v>
      </c>
      <c r="Q8262" s="16">
        <v>44295</v>
      </c>
      <c r="R8262" s="11" t="s">
        <v>16188</v>
      </c>
      <c r="S8262" s="17" t="str">
        <f>IFERROR(LEFT(R8262,FIND(" ",R8262)-1),R8262)</f>
        <v>0</v>
      </c>
      <c r="T8262" s="11">
        <v>0</v>
      </c>
      <c r="U8262" s="18">
        <f>IF(AND(T8262&gt;3,T8262&lt;&gt;"-"),"&gt;3",T8262)</f>
        <v>0</v>
      </c>
      <c r="V8262" s="11">
        <v>0</v>
      </c>
      <c r="W8262" s="20">
        <f>IF(V8262="-","",V8262)</f>
        <v>0</v>
      </c>
      <c r="X8262" s="62" t="s">
        <v>30</v>
      </c>
    </row>
    <row r="8263" spans="1:24" ht="15.75" customHeight="1" x14ac:dyDescent="0.3">
      <c r="A8263" s="10">
        <v>8262</v>
      </c>
      <c r="B8263" s="11" t="s">
        <v>16189</v>
      </c>
      <c r="C8263" s="11" t="s">
        <v>25</v>
      </c>
      <c r="D8263" s="11" t="s">
        <v>55</v>
      </c>
      <c r="E8263" s="11" t="str">
        <f>IFERROR(LEFT(D8263, FIND("-",D8263,1)-2),D8263)</f>
        <v>OPERASI</v>
      </c>
      <c r="F8263" s="11" t="s">
        <v>56</v>
      </c>
      <c r="G8263" s="33" t="s">
        <v>12007</v>
      </c>
      <c r="H8263" s="11" t="s">
        <v>670</v>
      </c>
      <c r="I8263" s="11" t="s">
        <v>675</v>
      </c>
      <c r="J8263" s="11" t="s">
        <v>12606</v>
      </c>
      <c r="K8263" s="11" t="s">
        <v>718</v>
      </c>
      <c r="L8263" s="12" t="str">
        <f>RIGHT(K8263, 4)</f>
        <v>2022</v>
      </c>
      <c r="M8263" s="16">
        <v>44790</v>
      </c>
      <c r="N8263" s="14" t="str">
        <f>TEXT(M8263,"mmmm")</f>
        <v>August</v>
      </c>
      <c r="O8263" s="15">
        <f>MONTH(M8263)</f>
        <v>8</v>
      </c>
      <c r="P8263" s="11" t="s">
        <v>718</v>
      </c>
      <c r="Q8263" s="16">
        <v>44790</v>
      </c>
      <c r="R8263" s="11" t="s">
        <v>16190</v>
      </c>
      <c r="S8263" s="17" t="str">
        <f>IFERROR(LEFT(R8263,FIND(" ",R8263)-1),R8263)</f>
        <v>0</v>
      </c>
      <c r="T8263" s="11">
        <v>0</v>
      </c>
      <c r="U8263" s="18">
        <f>IF(AND(T8263&gt;3,T8263&lt;&gt;"-"),"&gt;3",T8263)</f>
        <v>0</v>
      </c>
      <c r="V8263" s="11">
        <v>0</v>
      </c>
      <c r="W8263" s="20">
        <f>IF(V8263="-","",V8263)</f>
        <v>0</v>
      </c>
      <c r="X8263" s="62" t="s">
        <v>30</v>
      </c>
    </row>
    <row r="8264" spans="1:24" ht="15.75" customHeight="1" x14ac:dyDescent="0.3">
      <c r="A8264" s="10">
        <v>8263</v>
      </c>
      <c r="B8264" s="11" t="s">
        <v>16191</v>
      </c>
      <c r="C8264" s="11" t="s">
        <v>39</v>
      </c>
      <c r="D8264" s="11" t="s">
        <v>51</v>
      </c>
      <c r="E8264" s="11" t="str">
        <f>IFERROR(LEFT(D8264, FIND("-",D8264,1)-2),D8264)</f>
        <v>OPERASI</v>
      </c>
      <c r="F8264" s="11" t="s">
        <v>27</v>
      </c>
      <c r="G8264" s="33" t="s">
        <v>12007</v>
      </c>
      <c r="H8264" s="11" t="s">
        <v>670</v>
      </c>
      <c r="I8264" s="11" t="s">
        <v>675</v>
      </c>
      <c r="J8264" s="11" t="s">
        <v>12035</v>
      </c>
      <c r="K8264" s="11" t="s">
        <v>855</v>
      </c>
      <c r="L8264" s="12" t="str">
        <f>RIGHT(K8264, 4)</f>
        <v>2021</v>
      </c>
      <c r="M8264" s="16">
        <v>44494</v>
      </c>
      <c r="N8264" s="14" t="str">
        <f>TEXT(M8264,"mmmm")</f>
        <v>October</v>
      </c>
      <c r="O8264" s="15">
        <f>MONTH(M8264)</f>
        <v>10</v>
      </c>
      <c r="P8264" s="11" t="s">
        <v>855</v>
      </c>
      <c r="Q8264" s="16">
        <v>44494</v>
      </c>
      <c r="R8264" s="11" t="s">
        <v>16192</v>
      </c>
      <c r="S8264" s="17" t="str">
        <f>IFERROR(LEFT(R8264,FIND(" ",R8264)-1),R8264)</f>
        <v>0</v>
      </c>
      <c r="T8264" s="11">
        <v>0</v>
      </c>
      <c r="U8264" s="18">
        <f>IF(AND(T8264&gt;3,T8264&lt;&gt;"-"),"&gt;3",T8264)</f>
        <v>0</v>
      </c>
      <c r="V8264" s="11">
        <v>0</v>
      </c>
      <c r="W8264" s="20">
        <f>IF(V8264="-","",V8264)</f>
        <v>0</v>
      </c>
      <c r="X8264" s="62" t="s">
        <v>30</v>
      </c>
    </row>
    <row r="8265" spans="1:24" ht="15.75" customHeight="1" x14ac:dyDescent="0.3">
      <c r="A8265" s="10">
        <v>8264</v>
      </c>
      <c r="B8265" s="11" t="s">
        <v>16193</v>
      </c>
      <c r="C8265" s="11" t="s">
        <v>25</v>
      </c>
      <c r="D8265" s="11" t="s">
        <v>829</v>
      </c>
      <c r="E8265" s="11" t="str">
        <f>IFERROR(LEFT(D8265, FIND("-",D8265,1)-2),D8265)</f>
        <v>PENGURUSAN ACARA/AKTIVITI</v>
      </c>
      <c r="F8265" s="11" t="s">
        <v>6697</v>
      </c>
      <c r="G8265" s="33" t="s">
        <v>12007</v>
      </c>
      <c r="H8265" s="11" t="s">
        <v>670</v>
      </c>
      <c r="I8265" s="11" t="s">
        <v>675</v>
      </c>
      <c r="J8265" s="11" t="s">
        <v>12035</v>
      </c>
      <c r="K8265" s="11" t="s">
        <v>3422</v>
      </c>
      <c r="L8265" s="12" t="str">
        <f>RIGHT(K8265, 4)</f>
        <v>2023</v>
      </c>
      <c r="M8265" s="16">
        <v>45125</v>
      </c>
      <c r="N8265" s="14" t="str">
        <f>TEXT(M8265,"mmmm")</f>
        <v>July</v>
      </c>
      <c r="O8265" s="15">
        <f>MONTH(M8265)</f>
        <v>7</v>
      </c>
      <c r="P8265" s="11" t="s">
        <v>3422</v>
      </c>
      <c r="Q8265" s="16">
        <v>45125</v>
      </c>
      <c r="R8265" s="11" t="s">
        <v>16194</v>
      </c>
      <c r="S8265" s="17" t="str">
        <f>IFERROR(LEFT(R8265,FIND(" ",R8265)-1),R8265)</f>
        <v>0</v>
      </c>
      <c r="T8265" s="11">
        <v>0</v>
      </c>
      <c r="U8265" s="18">
        <f>IF(AND(T8265&gt;3,T8265&lt;&gt;"-"),"&gt;3",T8265)</f>
        <v>0</v>
      </c>
      <c r="V8265" s="11">
        <v>0</v>
      </c>
      <c r="W8265" s="20">
        <f>IF(V8265="-","",V8265)</f>
        <v>0</v>
      </c>
      <c r="X8265" s="62" t="s">
        <v>30</v>
      </c>
    </row>
    <row r="8266" spans="1:24" ht="15.75" customHeight="1" x14ac:dyDescent="0.3">
      <c r="A8266" s="10">
        <v>8265</v>
      </c>
      <c r="B8266" s="11" t="s">
        <v>16195</v>
      </c>
      <c r="C8266" s="11" t="s">
        <v>25</v>
      </c>
      <c r="D8266" s="11" t="s">
        <v>33</v>
      </c>
      <c r="E8266" s="11" t="str">
        <f>IFERROR(LEFT(D8266, FIND("-",D8266,1)-2),D8266)</f>
        <v>OPERASI</v>
      </c>
      <c r="F8266" s="11" t="s">
        <v>347</v>
      </c>
      <c r="G8266" s="33" t="s">
        <v>12007</v>
      </c>
      <c r="H8266" s="11" t="s">
        <v>670</v>
      </c>
      <c r="I8266" s="11" t="s">
        <v>675</v>
      </c>
      <c r="J8266" s="11" t="s">
        <v>12035</v>
      </c>
      <c r="K8266" s="11" t="s">
        <v>712</v>
      </c>
      <c r="L8266" s="12" t="str">
        <f>RIGHT(K8266, 4)</f>
        <v>2023</v>
      </c>
      <c r="M8266" s="16">
        <v>45211</v>
      </c>
      <c r="N8266" s="14" t="str">
        <f>TEXT(M8266,"mmmm")</f>
        <v>October</v>
      </c>
      <c r="O8266" s="15">
        <f>MONTH(M8266)</f>
        <v>10</v>
      </c>
      <c r="P8266" s="11" t="s">
        <v>712</v>
      </c>
      <c r="Q8266" s="16">
        <v>45211</v>
      </c>
      <c r="R8266" s="11" t="s">
        <v>16196</v>
      </c>
      <c r="S8266" s="17" t="str">
        <f>IFERROR(LEFT(R8266,FIND(" ",R8266)-1),R8266)</f>
        <v>0</v>
      </c>
      <c r="T8266" s="11">
        <v>0</v>
      </c>
      <c r="U8266" s="18">
        <f>IF(AND(T8266&gt;3,T8266&lt;&gt;"-"),"&gt;3",T8266)</f>
        <v>0</v>
      </c>
      <c r="V8266" s="11">
        <v>0</v>
      </c>
      <c r="W8266" s="20">
        <f>IF(V8266="-","",V8266)</f>
        <v>0</v>
      </c>
      <c r="X8266" s="62" t="s">
        <v>30</v>
      </c>
    </row>
    <row r="8267" spans="1:24" ht="15.75" customHeight="1" x14ac:dyDescent="0.3">
      <c r="A8267" s="10">
        <v>8266</v>
      </c>
      <c r="B8267" s="11" t="s">
        <v>16197</v>
      </c>
      <c r="C8267" s="11" t="s">
        <v>25</v>
      </c>
      <c r="D8267" s="11" t="s">
        <v>693</v>
      </c>
      <c r="E8267" s="11" t="str">
        <f>IFERROR(LEFT(D8267, FIND("-",D8267,1)-2),D8267)</f>
        <v>SISTEM</v>
      </c>
      <c r="F8267" s="11" t="s">
        <v>16198</v>
      </c>
      <c r="G8267" s="33" t="s">
        <v>12007</v>
      </c>
      <c r="H8267" s="11" t="s">
        <v>670</v>
      </c>
      <c r="I8267" s="11" t="s">
        <v>675</v>
      </c>
      <c r="J8267" s="11" t="s">
        <v>3891</v>
      </c>
      <c r="K8267" s="11" t="s">
        <v>6226</v>
      </c>
      <c r="L8267" s="12" t="str">
        <f>RIGHT(K8267, 4)</f>
        <v>2023</v>
      </c>
      <c r="M8267" s="16">
        <v>45077</v>
      </c>
      <c r="N8267" s="14" t="str">
        <f>TEXT(M8267,"mmmm")</f>
        <v>May</v>
      </c>
      <c r="O8267" s="15">
        <f>MONTH(M8267)</f>
        <v>5</v>
      </c>
      <c r="P8267" s="11" t="s">
        <v>6226</v>
      </c>
      <c r="Q8267" s="16">
        <v>45077</v>
      </c>
      <c r="R8267" s="11" t="s">
        <v>16199</v>
      </c>
      <c r="S8267" s="17" t="str">
        <f>IFERROR(LEFT(R8267,FIND(" ",R8267)-1),R8267)</f>
        <v>0</v>
      </c>
      <c r="T8267" s="11">
        <v>0</v>
      </c>
      <c r="U8267" s="18">
        <f>IF(AND(T8267&gt;3,T8267&lt;&gt;"-"),"&gt;3",T8267)</f>
        <v>0</v>
      </c>
      <c r="V8267" s="11">
        <v>0</v>
      </c>
      <c r="W8267" s="20">
        <f>IF(V8267="-","",V8267)</f>
        <v>0</v>
      </c>
      <c r="X8267" s="62" t="s">
        <v>30</v>
      </c>
    </row>
    <row r="8268" spans="1:24" ht="15.75" customHeight="1" x14ac:dyDescent="0.3">
      <c r="A8268" s="10">
        <v>8267</v>
      </c>
      <c r="B8268" s="11" t="s">
        <v>16200</v>
      </c>
      <c r="C8268" s="11" t="s">
        <v>39</v>
      </c>
      <c r="D8268" s="11" t="s">
        <v>33</v>
      </c>
      <c r="E8268" s="11" t="str">
        <f>IFERROR(LEFT(D8268, FIND("-",D8268,1)-2),D8268)</f>
        <v>OPERASI</v>
      </c>
      <c r="F8268" s="11" t="s">
        <v>34</v>
      </c>
      <c r="G8268" s="33" t="s">
        <v>12007</v>
      </c>
      <c r="H8268" s="11" t="s">
        <v>670</v>
      </c>
      <c r="I8268" s="11" t="s">
        <v>675</v>
      </c>
      <c r="J8268" s="11" t="s">
        <v>12248</v>
      </c>
      <c r="K8268" s="11" t="s">
        <v>685</v>
      </c>
      <c r="L8268" s="12" t="str">
        <f>RIGHT(K8268, 4)</f>
        <v>2023</v>
      </c>
      <c r="M8268" s="16">
        <v>45187</v>
      </c>
      <c r="N8268" s="14" t="str">
        <f>TEXT(M8268,"mmmm")</f>
        <v>September</v>
      </c>
      <c r="O8268" s="15">
        <f>MONTH(M8268)</f>
        <v>9</v>
      </c>
      <c r="P8268" s="11" t="s">
        <v>685</v>
      </c>
      <c r="Q8268" s="16">
        <v>45187</v>
      </c>
      <c r="R8268" s="11" t="s">
        <v>16201</v>
      </c>
      <c r="S8268" s="17" t="str">
        <f>IFERROR(LEFT(R8268,FIND(" ",R8268)-1),R8268)</f>
        <v>0</v>
      </c>
      <c r="T8268" s="11">
        <v>0</v>
      </c>
      <c r="U8268" s="18">
        <f>IF(AND(T8268&gt;3,T8268&lt;&gt;"-"),"&gt;3",T8268)</f>
        <v>0</v>
      </c>
      <c r="V8268" s="11">
        <v>0</v>
      </c>
      <c r="W8268" s="20">
        <f>IF(V8268="-","",V8268)</f>
        <v>0</v>
      </c>
      <c r="X8268" s="62" t="s">
        <v>30</v>
      </c>
    </row>
    <row r="8269" spans="1:24" ht="15.75" customHeight="1" x14ac:dyDescent="0.3">
      <c r="A8269" s="10">
        <v>8268</v>
      </c>
      <c r="B8269" s="11" t="s">
        <v>16202</v>
      </c>
      <c r="C8269" s="11" t="s">
        <v>25</v>
      </c>
      <c r="D8269" s="11" t="s">
        <v>51</v>
      </c>
      <c r="E8269" s="11" t="str">
        <f>IFERROR(LEFT(D8269, FIND("-",D8269,1)-2),D8269)</f>
        <v>OPERASI</v>
      </c>
      <c r="F8269" s="11" t="s">
        <v>27</v>
      </c>
      <c r="G8269" s="33" t="s">
        <v>12007</v>
      </c>
      <c r="H8269" s="11" t="s">
        <v>670</v>
      </c>
      <c r="I8269" s="11" t="s">
        <v>671</v>
      </c>
      <c r="J8269" s="11" t="s">
        <v>697</v>
      </c>
      <c r="K8269" s="11" t="s">
        <v>2629</v>
      </c>
      <c r="L8269" s="12" t="str">
        <f>RIGHT(K8269, 4)</f>
        <v>2020</v>
      </c>
      <c r="M8269" s="16">
        <v>44096</v>
      </c>
      <c r="N8269" s="14" t="str">
        <f>TEXT(M8269,"mmmm")</f>
        <v>September</v>
      </c>
      <c r="O8269" s="15">
        <f>MONTH(M8269)</f>
        <v>9</v>
      </c>
      <c r="P8269" s="11" t="s">
        <v>2629</v>
      </c>
      <c r="Q8269" s="16">
        <v>44096</v>
      </c>
      <c r="R8269" s="11" t="s">
        <v>16203</v>
      </c>
      <c r="S8269" s="17" t="str">
        <f>IFERROR(LEFT(R8269,FIND(" ",R8269)-1),R8269)</f>
        <v>0</v>
      </c>
      <c r="T8269" s="11">
        <v>0</v>
      </c>
      <c r="U8269" s="18">
        <f>IF(AND(T8269&gt;3,T8269&lt;&gt;"-"),"&gt;3",T8269)</f>
        <v>0</v>
      </c>
      <c r="V8269" s="11">
        <v>0</v>
      </c>
      <c r="W8269" s="20">
        <f>IF(V8269="-","",V8269)</f>
        <v>0</v>
      </c>
      <c r="X8269" s="62" t="s">
        <v>30</v>
      </c>
    </row>
    <row r="8270" spans="1:24" ht="15.75" customHeight="1" x14ac:dyDescent="0.3">
      <c r="A8270" s="10">
        <v>8269</v>
      </c>
      <c r="B8270" s="11" t="s">
        <v>16204</v>
      </c>
      <c r="C8270" s="11" t="s">
        <v>25</v>
      </c>
      <c r="D8270" s="11" t="s">
        <v>55</v>
      </c>
      <c r="E8270" s="11" t="str">
        <f>IFERROR(LEFT(D8270, FIND("-",D8270,1)-2),D8270)</f>
        <v>OPERASI</v>
      </c>
      <c r="F8270" s="11" t="s">
        <v>27</v>
      </c>
      <c r="G8270" s="33" t="s">
        <v>12007</v>
      </c>
      <c r="H8270" s="11" t="s">
        <v>670</v>
      </c>
      <c r="I8270" s="11" t="s">
        <v>675</v>
      </c>
      <c r="J8270" s="11" t="s">
        <v>12606</v>
      </c>
      <c r="K8270" s="11" t="s">
        <v>1293</v>
      </c>
      <c r="L8270" s="12" t="str">
        <f>RIGHT(K8270, 4)</f>
        <v>2021</v>
      </c>
      <c r="M8270" s="16">
        <v>44286</v>
      </c>
      <c r="N8270" s="14" t="str">
        <f>TEXT(M8270,"mmmm")</f>
        <v>March</v>
      </c>
      <c r="O8270" s="15">
        <f>MONTH(M8270)</f>
        <v>3</v>
      </c>
      <c r="P8270" s="11" t="s">
        <v>1293</v>
      </c>
      <c r="Q8270" s="16">
        <v>44286</v>
      </c>
      <c r="R8270" s="11" t="s">
        <v>16205</v>
      </c>
      <c r="S8270" s="17" t="str">
        <f>IFERROR(LEFT(R8270,FIND(" ",R8270)-1),R8270)</f>
        <v>0</v>
      </c>
      <c r="T8270" s="11">
        <v>0</v>
      </c>
      <c r="U8270" s="18">
        <f>IF(AND(T8270&gt;3,T8270&lt;&gt;"-"),"&gt;3",T8270)</f>
        <v>0</v>
      </c>
      <c r="V8270" s="11">
        <v>0</v>
      </c>
      <c r="W8270" s="20">
        <f>IF(V8270="-","",V8270)</f>
        <v>0</v>
      </c>
      <c r="X8270" s="62" t="s">
        <v>30</v>
      </c>
    </row>
    <row r="8271" spans="1:24" ht="15.75" customHeight="1" x14ac:dyDescent="0.3">
      <c r="A8271" s="10">
        <v>8270</v>
      </c>
      <c r="B8271" s="11" t="s">
        <v>16206</v>
      </c>
      <c r="C8271" s="11" t="s">
        <v>39</v>
      </c>
      <c r="D8271" s="11" t="s">
        <v>33</v>
      </c>
      <c r="E8271" s="11" t="str">
        <f>IFERROR(LEFT(D8271, FIND("-",D8271,1)-2),D8271)</f>
        <v>OPERASI</v>
      </c>
      <c r="F8271" s="11" t="s">
        <v>84</v>
      </c>
      <c r="G8271" s="33" t="s">
        <v>12007</v>
      </c>
      <c r="H8271" s="11" t="s">
        <v>670</v>
      </c>
      <c r="I8271" s="11" t="s">
        <v>675</v>
      </c>
      <c r="J8271" s="11" t="s">
        <v>12035</v>
      </c>
      <c r="K8271" s="11" t="s">
        <v>219</v>
      </c>
      <c r="L8271" s="12" t="str">
        <f>RIGHT(K8271, 4)</f>
        <v>2021</v>
      </c>
      <c r="M8271" s="16">
        <v>44449</v>
      </c>
      <c r="N8271" s="14" t="str">
        <f>TEXT(M8271,"mmmm")</f>
        <v>September</v>
      </c>
      <c r="O8271" s="15">
        <f>MONTH(M8271)</f>
        <v>9</v>
      </c>
      <c r="P8271" s="11" t="s">
        <v>219</v>
      </c>
      <c r="Q8271" s="16">
        <v>44449</v>
      </c>
      <c r="R8271" s="11" t="s">
        <v>16207</v>
      </c>
      <c r="S8271" s="17" t="str">
        <f>IFERROR(LEFT(R8271,FIND(" ",R8271)-1),R8271)</f>
        <v>0</v>
      </c>
      <c r="T8271" s="11">
        <v>0</v>
      </c>
      <c r="U8271" s="18">
        <f>IF(AND(T8271&gt;3,T8271&lt;&gt;"-"),"&gt;3",T8271)</f>
        <v>0</v>
      </c>
      <c r="V8271" s="11">
        <v>0</v>
      </c>
      <c r="W8271" s="20">
        <f>IF(V8271="-","",V8271)</f>
        <v>0</v>
      </c>
      <c r="X8271" s="62" t="s">
        <v>30</v>
      </c>
    </row>
    <row r="8272" spans="1:24" ht="15.75" customHeight="1" x14ac:dyDescent="0.3">
      <c r="A8272" s="10">
        <v>8271</v>
      </c>
      <c r="B8272" s="11" t="s">
        <v>16208</v>
      </c>
      <c r="C8272" s="11" t="s">
        <v>39</v>
      </c>
      <c r="D8272" s="11" t="s">
        <v>33</v>
      </c>
      <c r="E8272" s="11" t="str">
        <f>IFERROR(LEFT(D8272, FIND("-",D8272,1)-2),D8272)</f>
        <v>OPERASI</v>
      </c>
      <c r="F8272" s="11" t="s">
        <v>27</v>
      </c>
      <c r="G8272" s="33" t="s">
        <v>12007</v>
      </c>
      <c r="H8272" s="11" t="s">
        <v>670</v>
      </c>
      <c r="I8272" s="11" t="s">
        <v>675</v>
      </c>
      <c r="J8272" s="11" t="s">
        <v>12035</v>
      </c>
      <c r="K8272" s="11" t="s">
        <v>1324</v>
      </c>
      <c r="L8272" s="12" t="str">
        <f>RIGHT(K8272, 4)</f>
        <v>2022</v>
      </c>
      <c r="M8272" s="16">
        <v>44648</v>
      </c>
      <c r="N8272" s="14" t="str">
        <f>TEXT(M8272,"mmmm")</f>
        <v>March</v>
      </c>
      <c r="O8272" s="15">
        <f>MONTH(M8272)</f>
        <v>3</v>
      </c>
      <c r="P8272" s="11" t="s">
        <v>1324</v>
      </c>
      <c r="Q8272" s="16">
        <v>44648</v>
      </c>
      <c r="R8272" s="11" t="s">
        <v>16209</v>
      </c>
      <c r="S8272" s="17" t="str">
        <f>IFERROR(LEFT(R8272,FIND(" ",R8272)-1),R8272)</f>
        <v>0</v>
      </c>
      <c r="T8272" s="11">
        <v>0</v>
      </c>
      <c r="U8272" s="18">
        <f>IF(AND(T8272&gt;3,T8272&lt;&gt;"-"),"&gt;3",T8272)</f>
        <v>0</v>
      </c>
      <c r="V8272" s="11">
        <v>0</v>
      </c>
      <c r="W8272" s="20">
        <f>IF(V8272="-","",V8272)</f>
        <v>0</v>
      </c>
      <c r="X8272" s="62" t="s">
        <v>30</v>
      </c>
    </row>
    <row r="8273" spans="1:24" ht="15.75" customHeight="1" x14ac:dyDescent="0.3">
      <c r="A8273" s="10">
        <v>8272</v>
      </c>
      <c r="B8273" s="11" t="s">
        <v>16210</v>
      </c>
      <c r="C8273" s="11" t="s">
        <v>25</v>
      </c>
      <c r="D8273" s="11" t="s">
        <v>339</v>
      </c>
      <c r="E8273" s="11" t="str">
        <f>IFERROR(LEFT(D8273, FIND("-",D8273,1)-2),D8273)</f>
        <v>RANGKAIAN</v>
      </c>
      <c r="F8273" s="11" t="s">
        <v>27</v>
      </c>
      <c r="G8273" s="33" t="s">
        <v>12007</v>
      </c>
      <c r="H8273" s="11" t="s">
        <v>670</v>
      </c>
      <c r="I8273" s="11" t="s">
        <v>675</v>
      </c>
      <c r="J8273" s="11" t="s">
        <v>12248</v>
      </c>
      <c r="K8273" s="11" t="s">
        <v>4423</v>
      </c>
      <c r="L8273" s="12" t="str">
        <f>RIGHT(K8273, 4)</f>
        <v>2021</v>
      </c>
      <c r="M8273" s="16">
        <v>44279</v>
      </c>
      <c r="N8273" s="14" t="str">
        <f>TEXT(M8273,"mmmm")</f>
        <v>March</v>
      </c>
      <c r="O8273" s="15">
        <f>MONTH(M8273)</f>
        <v>3</v>
      </c>
      <c r="P8273" s="11" t="s">
        <v>4423</v>
      </c>
      <c r="Q8273" s="16">
        <v>44279</v>
      </c>
      <c r="R8273" s="11" t="s">
        <v>16211</v>
      </c>
      <c r="S8273" s="17" t="str">
        <f>IFERROR(LEFT(R8273,FIND(" ",R8273)-1),R8273)</f>
        <v>0</v>
      </c>
      <c r="T8273" s="11">
        <v>0</v>
      </c>
      <c r="U8273" s="18">
        <f>IF(AND(T8273&gt;3,T8273&lt;&gt;"-"),"&gt;3",T8273)</f>
        <v>0</v>
      </c>
      <c r="V8273" s="11">
        <v>0</v>
      </c>
      <c r="W8273" s="20">
        <f>IF(V8273="-","",V8273)</f>
        <v>0</v>
      </c>
      <c r="X8273" s="62" t="s">
        <v>30</v>
      </c>
    </row>
    <row r="8274" spans="1:24" ht="15.75" customHeight="1" x14ac:dyDescent="0.3">
      <c r="A8274" s="10">
        <v>8273</v>
      </c>
      <c r="B8274" s="11" t="s">
        <v>16212</v>
      </c>
      <c r="C8274" s="11" t="s">
        <v>39</v>
      </c>
      <c r="D8274" s="11" t="s">
        <v>33</v>
      </c>
      <c r="E8274" s="11" t="str">
        <f>IFERROR(LEFT(D8274, FIND("-",D8274,1)-2),D8274)</f>
        <v>OPERASI</v>
      </c>
      <c r="F8274" s="11" t="s">
        <v>34</v>
      </c>
      <c r="G8274" s="33" t="s">
        <v>12007</v>
      </c>
      <c r="H8274" s="11" t="s">
        <v>684</v>
      </c>
      <c r="I8274" s="11" t="s">
        <v>671</v>
      </c>
      <c r="J8274" s="11" t="s">
        <v>697</v>
      </c>
      <c r="K8274" s="11" t="s">
        <v>449</v>
      </c>
      <c r="L8274" s="12" t="str">
        <f>RIGHT(K8274, 4)</f>
        <v>2022</v>
      </c>
      <c r="M8274" s="16">
        <v>44848</v>
      </c>
      <c r="N8274" s="14" t="str">
        <f>TEXT(M8274,"mmmm")</f>
        <v>October</v>
      </c>
      <c r="O8274" s="15">
        <f>MONTH(M8274)</f>
        <v>10</v>
      </c>
      <c r="P8274" s="11" t="s">
        <v>449</v>
      </c>
      <c r="Q8274" s="16">
        <v>44848</v>
      </c>
      <c r="R8274" s="11" t="s">
        <v>16213</v>
      </c>
      <c r="S8274" s="17" t="str">
        <f>IFERROR(LEFT(R8274,FIND(" ",R8274)-1),R8274)</f>
        <v>0</v>
      </c>
      <c r="T8274" s="11">
        <v>0</v>
      </c>
      <c r="U8274" s="18">
        <f>IF(AND(T8274&gt;3,T8274&lt;&gt;"-"),"&gt;3",T8274)</f>
        <v>0</v>
      </c>
      <c r="V8274" s="11">
        <v>0</v>
      </c>
      <c r="W8274" s="20">
        <f>IF(V8274="-","",V8274)</f>
        <v>0</v>
      </c>
      <c r="X8274" s="62" t="s">
        <v>1223</v>
      </c>
    </row>
    <row r="8275" spans="1:24" ht="15.75" customHeight="1" x14ac:dyDescent="0.3">
      <c r="A8275" s="10">
        <v>8274</v>
      </c>
      <c r="B8275" s="11" t="s">
        <v>16214</v>
      </c>
      <c r="C8275" s="11" t="s">
        <v>25</v>
      </c>
      <c r="D8275" s="11" t="s">
        <v>65</v>
      </c>
      <c r="E8275" s="11" t="str">
        <f>IFERROR(LEFT(D8275, FIND("-",D8275,1)-2),D8275)</f>
        <v>RANGKAIAN</v>
      </c>
      <c r="F8275" s="11" t="s">
        <v>27</v>
      </c>
      <c r="G8275" s="33" t="s">
        <v>12007</v>
      </c>
      <c r="H8275" s="11" t="s">
        <v>684</v>
      </c>
      <c r="I8275" s="11" t="s">
        <v>675</v>
      </c>
      <c r="J8275" s="11" t="s">
        <v>12035</v>
      </c>
      <c r="K8275" s="11" t="s">
        <v>3613</v>
      </c>
      <c r="L8275" s="12" t="str">
        <f>RIGHT(K8275, 4)</f>
        <v>2023</v>
      </c>
      <c r="M8275" s="16">
        <v>44978</v>
      </c>
      <c r="N8275" s="14" t="str">
        <f>TEXT(M8275,"mmmm")</f>
        <v>February</v>
      </c>
      <c r="O8275" s="15">
        <f>MONTH(M8275)</f>
        <v>2</v>
      </c>
      <c r="P8275" s="11" t="s">
        <v>3613</v>
      </c>
      <c r="Q8275" s="16">
        <v>44978</v>
      </c>
      <c r="R8275" s="11" t="s">
        <v>16215</v>
      </c>
      <c r="S8275" s="17" t="str">
        <f>IFERROR(LEFT(R8275,FIND(" ",R8275)-1),R8275)</f>
        <v>0</v>
      </c>
      <c r="T8275" s="11">
        <v>0</v>
      </c>
      <c r="U8275" s="18">
        <f>IF(AND(T8275&gt;3,T8275&lt;&gt;"-"),"&gt;3",T8275)</f>
        <v>0</v>
      </c>
      <c r="V8275" s="11">
        <v>0</v>
      </c>
      <c r="W8275" s="20">
        <f>IF(V8275="-","",V8275)</f>
        <v>0</v>
      </c>
      <c r="X8275" s="62" t="s">
        <v>1223</v>
      </c>
    </row>
    <row r="8276" spans="1:24" ht="15.75" customHeight="1" x14ac:dyDescent="0.3">
      <c r="A8276" s="10">
        <v>8275</v>
      </c>
      <c r="B8276" s="11" t="s">
        <v>16216</v>
      </c>
      <c r="C8276" s="11" t="s">
        <v>39</v>
      </c>
      <c r="D8276" s="11" t="s">
        <v>51</v>
      </c>
      <c r="E8276" s="11" t="str">
        <f>IFERROR(LEFT(D8276, FIND("-",D8276,1)-2),D8276)</f>
        <v>OPERASI</v>
      </c>
      <c r="F8276" s="11" t="s">
        <v>27</v>
      </c>
      <c r="G8276" s="33" t="s">
        <v>12007</v>
      </c>
      <c r="H8276" s="11" t="s">
        <v>670</v>
      </c>
      <c r="I8276" s="11" t="s">
        <v>671</v>
      </c>
      <c r="J8276" s="11" t="s">
        <v>697</v>
      </c>
      <c r="K8276" s="11" t="s">
        <v>175</v>
      </c>
      <c r="L8276" s="12" t="str">
        <f>RIGHT(K8276, 4)</f>
        <v>2021</v>
      </c>
      <c r="M8276" s="16">
        <v>44294</v>
      </c>
      <c r="N8276" s="14" t="str">
        <f>TEXT(M8276,"mmmm")</f>
        <v>April</v>
      </c>
      <c r="O8276" s="15">
        <f>MONTH(M8276)</f>
        <v>4</v>
      </c>
      <c r="P8276" s="11" t="s">
        <v>175</v>
      </c>
      <c r="Q8276" s="16">
        <v>44294</v>
      </c>
      <c r="R8276" s="11" t="s">
        <v>16217</v>
      </c>
      <c r="S8276" s="17" t="str">
        <f>IFERROR(LEFT(R8276,FIND(" ",R8276)-1),R8276)</f>
        <v>0</v>
      </c>
      <c r="T8276" s="11">
        <v>0</v>
      </c>
      <c r="U8276" s="18">
        <f>IF(AND(T8276&gt;3,T8276&lt;&gt;"-"),"&gt;3",T8276)</f>
        <v>0</v>
      </c>
      <c r="V8276" s="11">
        <v>0</v>
      </c>
      <c r="W8276" s="20">
        <f>IF(V8276="-","",V8276)</f>
        <v>0</v>
      </c>
      <c r="X8276" s="62" t="s">
        <v>30</v>
      </c>
    </row>
    <row r="8277" spans="1:24" ht="15.75" customHeight="1" x14ac:dyDescent="0.3">
      <c r="A8277" s="10">
        <v>8276</v>
      </c>
      <c r="B8277" s="11" t="s">
        <v>16218</v>
      </c>
      <c r="C8277" s="11" t="s">
        <v>39</v>
      </c>
      <c r="D8277" s="11" t="s">
        <v>33</v>
      </c>
      <c r="E8277" s="11" t="str">
        <f>IFERROR(LEFT(D8277, FIND("-",D8277,1)-2),D8277)</f>
        <v>OPERASI</v>
      </c>
      <c r="F8277" s="11" t="s">
        <v>34</v>
      </c>
      <c r="G8277" s="33" t="s">
        <v>12007</v>
      </c>
      <c r="H8277" s="11" t="s">
        <v>670</v>
      </c>
      <c r="I8277" s="11" t="s">
        <v>675</v>
      </c>
      <c r="J8277" s="11" t="s">
        <v>12035</v>
      </c>
      <c r="K8277" s="11" t="s">
        <v>1377</v>
      </c>
      <c r="L8277" s="12" t="str">
        <f>RIGHT(K8277, 4)</f>
        <v>2023</v>
      </c>
      <c r="M8277" s="16">
        <v>45006</v>
      </c>
      <c r="N8277" s="14" t="str">
        <f>TEXT(M8277,"mmmm")</f>
        <v>March</v>
      </c>
      <c r="O8277" s="15">
        <f>MONTH(M8277)</f>
        <v>3</v>
      </c>
      <c r="P8277" s="11" t="s">
        <v>1377</v>
      </c>
      <c r="Q8277" s="16">
        <v>45006</v>
      </c>
      <c r="R8277" s="11" t="s">
        <v>16219</v>
      </c>
      <c r="S8277" s="17" t="str">
        <f>IFERROR(LEFT(R8277,FIND(" ",R8277)-1),R8277)</f>
        <v>0</v>
      </c>
      <c r="T8277" s="11">
        <v>0</v>
      </c>
      <c r="U8277" s="18">
        <f>IF(AND(T8277&gt;3,T8277&lt;&gt;"-"),"&gt;3",T8277)</f>
        <v>0</v>
      </c>
      <c r="V8277" s="11">
        <v>0</v>
      </c>
      <c r="W8277" s="20">
        <f>IF(V8277="-","",V8277)</f>
        <v>0</v>
      </c>
      <c r="X8277" s="62" t="s">
        <v>30</v>
      </c>
    </row>
    <row r="8278" spans="1:24" ht="15.75" customHeight="1" x14ac:dyDescent="0.3">
      <c r="A8278" s="10">
        <v>8277</v>
      </c>
      <c r="B8278" s="11" t="s">
        <v>16220</v>
      </c>
      <c r="C8278" s="11" t="s">
        <v>25</v>
      </c>
      <c r="D8278" s="11" t="s">
        <v>55</v>
      </c>
      <c r="E8278" s="11" t="str">
        <f>IFERROR(LEFT(D8278, FIND("-",D8278,1)-2),D8278)</f>
        <v>OPERASI</v>
      </c>
      <c r="F8278" s="11" t="s">
        <v>27</v>
      </c>
      <c r="G8278" s="33" t="s">
        <v>12007</v>
      </c>
      <c r="H8278" s="11" t="s">
        <v>670</v>
      </c>
      <c r="I8278" s="11" t="s">
        <v>675</v>
      </c>
      <c r="J8278" s="11" t="s">
        <v>12035</v>
      </c>
      <c r="K8278" s="11" t="s">
        <v>6232</v>
      </c>
      <c r="L8278" s="12" t="str">
        <f>RIGHT(K8278, 4)</f>
        <v>2020</v>
      </c>
      <c r="M8278" s="16">
        <v>44056</v>
      </c>
      <c r="N8278" s="14" t="str">
        <f>TEXT(M8278,"mmmm")</f>
        <v>August</v>
      </c>
      <c r="O8278" s="15">
        <f>MONTH(M8278)</f>
        <v>8</v>
      </c>
      <c r="P8278" s="11" t="s">
        <v>6232</v>
      </c>
      <c r="Q8278" s="16">
        <v>44056</v>
      </c>
      <c r="R8278" s="11" t="s">
        <v>16221</v>
      </c>
      <c r="S8278" s="17" t="str">
        <f>IFERROR(LEFT(R8278,FIND(" ",R8278)-1),R8278)</f>
        <v>0</v>
      </c>
      <c r="T8278" s="11">
        <v>0</v>
      </c>
      <c r="U8278" s="18">
        <f>IF(AND(T8278&gt;3,T8278&lt;&gt;"-"),"&gt;3",T8278)</f>
        <v>0</v>
      </c>
      <c r="V8278" s="11">
        <v>0</v>
      </c>
      <c r="W8278" s="20">
        <f>IF(V8278="-","",V8278)</f>
        <v>0</v>
      </c>
      <c r="X8278" s="62" t="s">
        <v>30</v>
      </c>
    </row>
    <row r="8279" spans="1:24" ht="15.75" customHeight="1" x14ac:dyDescent="0.3">
      <c r="A8279" s="10">
        <v>8278</v>
      </c>
      <c r="B8279" s="11" t="s">
        <v>16222</v>
      </c>
      <c r="C8279" s="11" t="s">
        <v>117</v>
      </c>
      <c r="D8279" s="11" t="s">
        <v>33</v>
      </c>
      <c r="E8279" s="11" t="str">
        <f>IFERROR(LEFT(D8279, FIND("-",D8279,1)-2),D8279)</f>
        <v>OPERASI</v>
      </c>
      <c r="F8279" s="11" t="s">
        <v>84</v>
      </c>
      <c r="G8279" s="33" t="s">
        <v>12007</v>
      </c>
      <c r="H8279" s="11" t="s">
        <v>670</v>
      </c>
      <c r="I8279" s="11" t="s">
        <v>671</v>
      </c>
      <c r="J8279" s="11" t="s">
        <v>697</v>
      </c>
      <c r="K8279" s="11" t="s">
        <v>930</v>
      </c>
      <c r="L8279" s="12" t="str">
        <f>RIGHT(K8279, 4)</f>
        <v>2020</v>
      </c>
      <c r="M8279" s="16">
        <v>44111</v>
      </c>
      <c r="N8279" s="14" t="str">
        <f>TEXT(M8279,"mmmm")</f>
        <v>October</v>
      </c>
      <c r="O8279" s="15">
        <f>MONTH(M8279)</f>
        <v>10</v>
      </c>
      <c r="P8279" s="11" t="s">
        <v>930</v>
      </c>
      <c r="Q8279" s="16">
        <v>44111</v>
      </c>
      <c r="R8279" s="11" t="s">
        <v>16223</v>
      </c>
      <c r="S8279" s="17" t="str">
        <f>IFERROR(LEFT(R8279,FIND(" ",R8279)-1),R8279)</f>
        <v>0</v>
      </c>
      <c r="T8279" s="11">
        <v>0</v>
      </c>
      <c r="U8279" s="18">
        <f>IF(AND(T8279&gt;3,T8279&lt;&gt;"-"),"&gt;3",T8279)</f>
        <v>0</v>
      </c>
      <c r="V8279" s="11">
        <v>0</v>
      </c>
      <c r="W8279" s="20">
        <f>IF(V8279="-","",V8279)</f>
        <v>0</v>
      </c>
      <c r="X8279" s="62" t="s">
        <v>30</v>
      </c>
    </row>
    <row r="8280" spans="1:24" ht="15.75" customHeight="1" x14ac:dyDescent="0.3">
      <c r="A8280" s="10">
        <v>8279</v>
      </c>
      <c r="B8280" s="11" t="s">
        <v>16224</v>
      </c>
      <c r="C8280" s="11" t="s">
        <v>39</v>
      </c>
      <c r="D8280" s="11" t="s">
        <v>33</v>
      </c>
      <c r="E8280" s="11" t="str">
        <f>IFERROR(LEFT(D8280, FIND("-",D8280,1)-2),D8280)</f>
        <v>OPERASI</v>
      </c>
      <c r="F8280" s="11" t="s">
        <v>34</v>
      </c>
      <c r="G8280" s="33" t="s">
        <v>12007</v>
      </c>
      <c r="H8280" s="11" t="s">
        <v>670</v>
      </c>
      <c r="I8280" s="11" t="s">
        <v>675</v>
      </c>
      <c r="J8280" s="11" t="s">
        <v>12035</v>
      </c>
      <c r="K8280" s="11" t="s">
        <v>2762</v>
      </c>
      <c r="L8280" s="12" t="str">
        <f>RIGHT(K8280, 4)</f>
        <v>2021</v>
      </c>
      <c r="M8280" s="16">
        <v>44447</v>
      </c>
      <c r="N8280" s="14" t="str">
        <f>TEXT(M8280,"mmmm")</f>
        <v>September</v>
      </c>
      <c r="O8280" s="15">
        <f>MONTH(M8280)</f>
        <v>9</v>
      </c>
      <c r="P8280" s="11" t="s">
        <v>2762</v>
      </c>
      <c r="Q8280" s="16">
        <v>44447</v>
      </c>
      <c r="R8280" s="11" t="s">
        <v>16225</v>
      </c>
      <c r="S8280" s="17" t="str">
        <f>IFERROR(LEFT(R8280,FIND(" ",R8280)-1),R8280)</f>
        <v>0</v>
      </c>
      <c r="T8280" s="11">
        <v>0</v>
      </c>
      <c r="U8280" s="18">
        <f>IF(AND(T8280&gt;3,T8280&lt;&gt;"-"),"&gt;3",T8280)</f>
        <v>0</v>
      </c>
      <c r="V8280" s="11">
        <v>0</v>
      </c>
      <c r="W8280" s="20">
        <f>IF(V8280="-","",V8280)</f>
        <v>0</v>
      </c>
      <c r="X8280" s="62" t="s">
        <v>30</v>
      </c>
    </row>
    <row r="8281" spans="1:24" ht="15.75" customHeight="1" x14ac:dyDescent="0.3">
      <c r="A8281" s="10">
        <v>8280</v>
      </c>
      <c r="B8281" s="11" t="s">
        <v>16226</v>
      </c>
      <c r="C8281" s="11" t="s">
        <v>25</v>
      </c>
      <c r="D8281" s="11" t="s">
        <v>330</v>
      </c>
      <c r="E8281" s="11" t="str">
        <f>IFERROR(LEFT(D8281, FIND("-",D8281,1)-2),D8281)</f>
        <v>SISTEM</v>
      </c>
      <c r="F8281" s="11" t="s">
        <v>703</v>
      </c>
      <c r="G8281" s="33" t="s">
        <v>12007</v>
      </c>
      <c r="H8281" s="11" t="s">
        <v>670</v>
      </c>
      <c r="I8281" s="11" t="s">
        <v>675</v>
      </c>
      <c r="J8281" s="11" t="s">
        <v>12248</v>
      </c>
      <c r="K8281" s="11" t="s">
        <v>2095</v>
      </c>
      <c r="L8281" s="12" t="str">
        <f>RIGHT(K8281, 4)</f>
        <v>2023</v>
      </c>
      <c r="M8281" s="16">
        <v>44967</v>
      </c>
      <c r="N8281" s="14" t="str">
        <f>TEXT(M8281,"mmmm")</f>
        <v>February</v>
      </c>
      <c r="O8281" s="15">
        <f>MONTH(M8281)</f>
        <v>2</v>
      </c>
      <c r="P8281" s="11" t="s">
        <v>2095</v>
      </c>
      <c r="Q8281" s="16">
        <v>44967</v>
      </c>
      <c r="R8281" s="11" t="s">
        <v>16227</v>
      </c>
      <c r="S8281" s="17" t="str">
        <f>IFERROR(LEFT(R8281,FIND(" ",R8281)-1),R8281)</f>
        <v>0</v>
      </c>
      <c r="T8281" s="11">
        <v>0</v>
      </c>
      <c r="U8281" s="18">
        <f>IF(AND(T8281&gt;3,T8281&lt;&gt;"-"),"&gt;3",T8281)</f>
        <v>0</v>
      </c>
      <c r="V8281" s="11">
        <v>0</v>
      </c>
      <c r="W8281" s="20">
        <f>IF(V8281="-","",V8281)</f>
        <v>0</v>
      </c>
      <c r="X8281" s="62" t="s">
        <v>30</v>
      </c>
    </row>
    <row r="8282" spans="1:24" ht="15.75" customHeight="1" x14ac:dyDescent="0.3">
      <c r="A8282" s="10">
        <v>8281</v>
      </c>
      <c r="B8282" s="11" t="s">
        <v>16228</v>
      </c>
      <c r="C8282" s="11" t="s">
        <v>39</v>
      </c>
      <c r="D8282" s="11" t="s">
        <v>33</v>
      </c>
      <c r="E8282" s="11" t="str">
        <f>IFERROR(LEFT(D8282, FIND("-",D8282,1)-2),D8282)</f>
        <v>OPERASI</v>
      </c>
      <c r="F8282" s="11" t="s">
        <v>34</v>
      </c>
      <c r="G8282" s="33" t="s">
        <v>12007</v>
      </c>
      <c r="H8282" s="11" t="s">
        <v>670</v>
      </c>
      <c r="I8282" s="11" t="s">
        <v>675</v>
      </c>
      <c r="J8282" s="11" t="s">
        <v>12035</v>
      </c>
      <c r="K8282" s="11" t="s">
        <v>2229</v>
      </c>
      <c r="L8282" s="12" t="str">
        <f>RIGHT(K8282, 4)</f>
        <v>2022</v>
      </c>
      <c r="M8282" s="16">
        <v>44767</v>
      </c>
      <c r="N8282" s="14" t="str">
        <f>TEXT(M8282,"mmmm")</f>
        <v>July</v>
      </c>
      <c r="O8282" s="15">
        <f>MONTH(M8282)</f>
        <v>7</v>
      </c>
      <c r="P8282" s="11" t="s">
        <v>2229</v>
      </c>
      <c r="Q8282" s="16">
        <v>44767</v>
      </c>
      <c r="R8282" s="11" t="s">
        <v>16229</v>
      </c>
      <c r="S8282" s="17" t="str">
        <f>IFERROR(LEFT(R8282,FIND(" ",R8282)-1),R8282)</f>
        <v>0</v>
      </c>
      <c r="T8282" s="11">
        <v>0</v>
      </c>
      <c r="U8282" s="18">
        <f>IF(AND(T8282&gt;3,T8282&lt;&gt;"-"),"&gt;3",T8282)</f>
        <v>0</v>
      </c>
      <c r="V8282" s="11">
        <v>0</v>
      </c>
      <c r="W8282" s="20">
        <f>IF(V8282="-","",V8282)</f>
        <v>0</v>
      </c>
      <c r="X8282" s="62" t="s">
        <v>30</v>
      </c>
    </row>
    <row r="8283" spans="1:24" ht="15.75" customHeight="1" x14ac:dyDescent="0.3">
      <c r="A8283" s="10">
        <v>8282</v>
      </c>
      <c r="B8283" s="11" t="s">
        <v>16230</v>
      </c>
      <c r="C8283" s="11" t="s">
        <v>25</v>
      </c>
      <c r="D8283" s="11" t="s">
        <v>61</v>
      </c>
      <c r="E8283" s="11" t="str">
        <f>IFERROR(LEFT(D8283, FIND("-",D8283,1)-2),D8283)</f>
        <v>KESELAMATAN</v>
      </c>
      <c r="F8283" s="11" t="s">
        <v>62</v>
      </c>
      <c r="G8283" s="33" t="s">
        <v>12007</v>
      </c>
      <c r="H8283" s="11" t="s">
        <v>670</v>
      </c>
      <c r="I8283" s="11" t="s">
        <v>675</v>
      </c>
      <c r="J8283" s="11" t="s">
        <v>12248</v>
      </c>
      <c r="K8283" s="11" t="s">
        <v>3006</v>
      </c>
      <c r="L8283" s="12" t="str">
        <f>RIGHT(K8283, 4)</f>
        <v>2021</v>
      </c>
      <c r="M8283" s="16">
        <v>44476</v>
      </c>
      <c r="N8283" s="14" t="str">
        <f>TEXT(M8283,"mmmm")</f>
        <v>October</v>
      </c>
      <c r="O8283" s="15">
        <f>MONTH(M8283)</f>
        <v>10</v>
      </c>
      <c r="P8283" s="11" t="s">
        <v>3006</v>
      </c>
      <c r="Q8283" s="16">
        <v>44476</v>
      </c>
      <c r="R8283" s="11" t="s">
        <v>16231</v>
      </c>
      <c r="S8283" s="17" t="str">
        <f>IFERROR(LEFT(R8283,FIND(" ",R8283)-1),R8283)</f>
        <v>0</v>
      </c>
      <c r="T8283" s="11">
        <v>0</v>
      </c>
      <c r="U8283" s="18">
        <f>IF(AND(T8283&gt;3,T8283&lt;&gt;"-"),"&gt;3",T8283)</f>
        <v>0</v>
      </c>
      <c r="V8283" s="11">
        <v>0</v>
      </c>
      <c r="W8283" s="20">
        <f>IF(V8283="-","",V8283)</f>
        <v>0</v>
      </c>
      <c r="X8283" s="62" t="s">
        <v>30</v>
      </c>
    </row>
    <row r="8284" spans="1:24" ht="15.75" customHeight="1" x14ac:dyDescent="0.3">
      <c r="A8284" s="10">
        <v>8283</v>
      </c>
      <c r="B8284" s="11" t="s">
        <v>16232</v>
      </c>
      <c r="C8284" s="11" t="s">
        <v>39</v>
      </c>
      <c r="D8284" s="11" t="s">
        <v>51</v>
      </c>
      <c r="E8284" s="11" t="str">
        <f>IFERROR(LEFT(D8284, FIND("-",D8284,1)-2),D8284)</f>
        <v>OPERASI</v>
      </c>
      <c r="F8284" s="11" t="s">
        <v>52</v>
      </c>
      <c r="G8284" s="33" t="s">
        <v>12007</v>
      </c>
      <c r="H8284" s="11" t="s">
        <v>670</v>
      </c>
      <c r="I8284" s="11" t="s">
        <v>675</v>
      </c>
      <c r="J8284" s="11" t="s">
        <v>12035</v>
      </c>
      <c r="K8284" s="11" t="s">
        <v>4606</v>
      </c>
      <c r="L8284" s="12" t="str">
        <f>RIGHT(K8284, 4)</f>
        <v>2020</v>
      </c>
      <c r="M8284" s="16">
        <v>44115</v>
      </c>
      <c r="N8284" s="14" t="str">
        <f>TEXT(M8284,"mmmm")</f>
        <v>October</v>
      </c>
      <c r="O8284" s="15">
        <f>MONTH(M8284)</f>
        <v>10</v>
      </c>
      <c r="P8284" s="11" t="s">
        <v>4606</v>
      </c>
      <c r="Q8284" s="16">
        <v>44115</v>
      </c>
      <c r="R8284" s="11" t="s">
        <v>16233</v>
      </c>
      <c r="S8284" s="17" t="str">
        <f>IFERROR(LEFT(R8284,FIND(" ",R8284)-1),R8284)</f>
        <v>0</v>
      </c>
      <c r="T8284" s="11">
        <v>0</v>
      </c>
      <c r="U8284" s="18">
        <f>IF(AND(T8284&gt;3,T8284&lt;&gt;"-"),"&gt;3",T8284)</f>
        <v>0</v>
      </c>
      <c r="V8284" s="11">
        <v>0</v>
      </c>
      <c r="W8284" s="20">
        <f>IF(V8284="-","",V8284)</f>
        <v>0</v>
      </c>
      <c r="X8284" s="62" t="s">
        <v>30</v>
      </c>
    </row>
    <row r="8285" spans="1:24" ht="15.75" customHeight="1" x14ac:dyDescent="0.3">
      <c r="A8285" s="10">
        <v>8284</v>
      </c>
      <c r="B8285" s="11" t="s">
        <v>16234</v>
      </c>
      <c r="C8285" s="11" t="s">
        <v>25</v>
      </c>
      <c r="D8285" s="11" t="s">
        <v>61</v>
      </c>
      <c r="E8285" s="11" t="str">
        <f>IFERROR(LEFT(D8285, FIND("-",D8285,1)-2),D8285)</f>
        <v>KESELAMATAN</v>
      </c>
      <c r="F8285" s="11" t="s">
        <v>62</v>
      </c>
      <c r="G8285" s="33" t="s">
        <v>12007</v>
      </c>
      <c r="H8285" s="11" t="s">
        <v>670</v>
      </c>
      <c r="I8285" s="11" t="s">
        <v>680</v>
      </c>
      <c r="J8285" s="11" t="s">
        <v>787</v>
      </c>
      <c r="K8285" s="11" t="s">
        <v>123</v>
      </c>
      <c r="L8285" s="12" t="str">
        <f>RIGHT(K8285, 4)</f>
        <v>2020</v>
      </c>
      <c r="M8285" s="16">
        <v>44145</v>
      </c>
      <c r="N8285" s="14" t="str">
        <f>TEXT(M8285,"mmmm")</f>
        <v>November</v>
      </c>
      <c r="O8285" s="15">
        <f>MONTH(M8285)</f>
        <v>11</v>
      </c>
      <c r="P8285" s="11" t="s">
        <v>123</v>
      </c>
      <c r="Q8285" s="16">
        <v>44145</v>
      </c>
      <c r="R8285" s="11" t="s">
        <v>16235</v>
      </c>
      <c r="S8285" s="17" t="str">
        <f>IFERROR(LEFT(R8285,FIND(" ",R8285)-1),R8285)</f>
        <v>0</v>
      </c>
      <c r="T8285" s="11">
        <v>0</v>
      </c>
      <c r="U8285" s="18">
        <f>IF(AND(T8285&gt;3,T8285&lt;&gt;"-"),"&gt;3",T8285)</f>
        <v>0</v>
      </c>
      <c r="V8285" s="11">
        <v>0</v>
      </c>
      <c r="W8285" s="20">
        <f>IF(V8285="-","",V8285)</f>
        <v>0</v>
      </c>
      <c r="X8285" s="62" t="s">
        <v>30</v>
      </c>
    </row>
    <row r="8286" spans="1:24" ht="15.75" customHeight="1" x14ac:dyDescent="0.3">
      <c r="A8286" s="10">
        <v>8285</v>
      </c>
      <c r="B8286" s="11" t="s">
        <v>16236</v>
      </c>
      <c r="C8286" s="11" t="s">
        <v>25</v>
      </c>
      <c r="D8286" s="11" t="s">
        <v>127</v>
      </c>
      <c r="E8286" s="11" t="str">
        <f>IFERROR(LEFT(D8286, FIND("-",D8286,1)-2),D8286)</f>
        <v>PUSAT DATA</v>
      </c>
      <c r="F8286" s="11" t="s">
        <v>128</v>
      </c>
      <c r="G8286" s="33" t="s">
        <v>12007</v>
      </c>
      <c r="H8286" s="11" t="s">
        <v>670</v>
      </c>
      <c r="I8286" s="11" t="s">
        <v>675</v>
      </c>
      <c r="J8286" s="11" t="s">
        <v>12035</v>
      </c>
      <c r="K8286" s="11" t="s">
        <v>4070</v>
      </c>
      <c r="L8286" s="12" t="str">
        <f>RIGHT(K8286, 4)</f>
        <v>2021</v>
      </c>
      <c r="M8286" s="16">
        <v>44398</v>
      </c>
      <c r="N8286" s="14" t="str">
        <f>TEXT(M8286,"mmmm")</f>
        <v>July</v>
      </c>
      <c r="O8286" s="15">
        <f>MONTH(M8286)</f>
        <v>7</v>
      </c>
      <c r="P8286" s="11" t="s">
        <v>4070</v>
      </c>
      <c r="Q8286" s="16">
        <v>44398</v>
      </c>
      <c r="R8286" s="11" t="s">
        <v>16237</v>
      </c>
      <c r="S8286" s="17" t="str">
        <f>IFERROR(LEFT(R8286,FIND(" ",R8286)-1),R8286)</f>
        <v>0</v>
      </c>
      <c r="T8286" s="11">
        <v>0</v>
      </c>
      <c r="U8286" s="18">
        <f>IF(AND(T8286&gt;3,T8286&lt;&gt;"-"),"&gt;3",T8286)</f>
        <v>0</v>
      </c>
      <c r="V8286" s="11">
        <v>0</v>
      </c>
      <c r="W8286" s="20">
        <f>IF(V8286="-","",V8286)</f>
        <v>0</v>
      </c>
      <c r="X8286" s="62" t="s">
        <v>30</v>
      </c>
    </row>
    <row r="8287" spans="1:24" ht="15.75" customHeight="1" x14ac:dyDescent="0.3">
      <c r="A8287" s="10">
        <v>8286</v>
      </c>
      <c r="B8287" s="11" t="s">
        <v>16238</v>
      </c>
      <c r="C8287" s="11" t="s">
        <v>39</v>
      </c>
      <c r="D8287" s="11" t="s">
        <v>135</v>
      </c>
      <c r="E8287" s="11" t="str">
        <f>IFERROR(LEFT(D8287, FIND("-",D8287,1)-2),D8287)</f>
        <v>APLIKASI</v>
      </c>
      <c r="F8287" s="11" t="s">
        <v>136</v>
      </c>
      <c r="G8287" s="33" t="s">
        <v>12007</v>
      </c>
      <c r="H8287" s="11" t="s">
        <v>670</v>
      </c>
      <c r="I8287" s="11" t="s">
        <v>707</v>
      </c>
      <c r="J8287" s="11" t="s">
        <v>8859</v>
      </c>
      <c r="K8287" s="11" t="s">
        <v>132</v>
      </c>
      <c r="L8287" s="12" t="str">
        <f>RIGHT(K8287, 4)</f>
        <v>2020</v>
      </c>
      <c r="M8287" s="16">
        <v>44159</v>
      </c>
      <c r="N8287" s="14" t="str">
        <f>TEXT(M8287,"mmmm")</f>
        <v>November</v>
      </c>
      <c r="O8287" s="15">
        <f>MONTH(M8287)</f>
        <v>11</v>
      </c>
      <c r="P8287" s="11" t="s">
        <v>132</v>
      </c>
      <c r="Q8287" s="16">
        <v>44159</v>
      </c>
      <c r="R8287" s="11" t="s">
        <v>16239</v>
      </c>
      <c r="S8287" s="17" t="str">
        <f>IFERROR(LEFT(R8287,FIND(" ",R8287)-1),R8287)</f>
        <v>0</v>
      </c>
      <c r="T8287" s="11">
        <v>0</v>
      </c>
      <c r="U8287" s="18">
        <f>IF(AND(T8287&gt;3,T8287&lt;&gt;"-"),"&gt;3",T8287)</f>
        <v>0</v>
      </c>
      <c r="V8287" s="11">
        <v>0</v>
      </c>
      <c r="W8287" s="20">
        <f>IF(V8287="-","",V8287)</f>
        <v>0</v>
      </c>
      <c r="X8287" s="62" t="s">
        <v>30</v>
      </c>
    </row>
    <row r="8288" spans="1:24" ht="15.75" customHeight="1" x14ac:dyDescent="0.3">
      <c r="A8288" s="10">
        <v>8287</v>
      </c>
      <c r="B8288" s="11" t="s">
        <v>16240</v>
      </c>
      <c r="C8288" s="11" t="s">
        <v>25</v>
      </c>
      <c r="D8288" s="11" t="s">
        <v>122</v>
      </c>
      <c r="E8288" s="11" t="str">
        <f>IFERROR(LEFT(D8288, FIND("-",D8288,1)-2),D8288)</f>
        <v>SISTEM</v>
      </c>
      <c r="F8288" s="11" t="s">
        <v>27</v>
      </c>
      <c r="G8288" s="33" t="s">
        <v>12007</v>
      </c>
      <c r="H8288" s="11" t="s">
        <v>670</v>
      </c>
      <c r="I8288" s="11" t="s">
        <v>707</v>
      </c>
      <c r="J8288" s="11" t="s">
        <v>834</v>
      </c>
      <c r="K8288" s="11" t="s">
        <v>3275</v>
      </c>
      <c r="L8288" s="12" t="str">
        <f>RIGHT(K8288, 4)</f>
        <v>2020</v>
      </c>
      <c r="M8288" s="16">
        <v>44147</v>
      </c>
      <c r="N8288" s="14" t="str">
        <f>TEXT(M8288,"mmmm")</f>
        <v>November</v>
      </c>
      <c r="O8288" s="15">
        <f>MONTH(M8288)</f>
        <v>11</v>
      </c>
      <c r="P8288" s="11" t="s">
        <v>3275</v>
      </c>
      <c r="Q8288" s="16">
        <v>44147</v>
      </c>
      <c r="R8288" s="11" t="s">
        <v>16241</v>
      </c>
      <c r="S8288" s="17" t="str">
        <f>IFERROR(LEFT(R8288,FIND(" ",R8288)-1),R8288)</f>
        <v>0</v>
      </c>
      <c r="T8288" s="11">
        <v>0</v>
      </c>
      <c r="U8288" s="18">
        <f>IF(AND(T8288&gt;3,T8288&lt;&gt;"-"),"&gt;3",T8288)</f>
        <v>0</v>
      </c>
      <c r="V8288" s="11">
        <v>0</v>
      </c>
      <c r="W8288" s="20">
        <f>IF(V8288="-","",V8288)</f>
        <v>0</v>
      </c>
      <c r="X8288" s="62" t="s">
        <v>30</v>
      </c>
    </row>
    <row r="8289" spans="1:24" ht="15.75" customHeight="1" x14ac:dyDescent="0.3">
      <c r="A8289" s="10">
        <v>8288</v>
      </c>
      <c r="B8289" s="11" t="s">
        <v>16242</v>
      </c>
      <c r="C8289" s="11" t="s">
        <v>39</v>
      </c>
      <c r="D8289" s="11" t="s">
        <v>33</v>
      </c>
      <c r="E8289" s="11" t="str">
        <f>IFERROR(LEFT(D8289, FIND("-",D8289,1)-2),D8289)</f>
        <v>OPERASI</v>
      </c>
      <c r="F8289" s="11" t="s">
        <v>84</v>
      </c>
      <c r="G8289" s="33" t="s">
        <v>12007</v>
      </c>
      <c r="H8289" s="11" t="s">
        <v>670</v>
      </c>
      <c r="I8289" s="11" t="s">
        <v>675</v>
      </c>
      <c r="J8289" s="11" t="s">
        <v>741</v>
      </c>
      <c r="K8289" s="11" t="s">
        <v>1941</v>
      </c>
      <c r="L8289" s="12" t="str">
        <f>RIGHT(K8289, 4)</f>
        <v>2022</v>
      </c>
      <c r="M8289" s="16">
        <v>44805</v>
      </c>
      <c r="N8289" s="14" t="str">
        <f>TEXT(M8289,"mmmm")</f>
        <v>September</v>
      </c>
      <c r="O8289" s="15">
        <f>MONTH(M8289)</f>
        <v>9</v>
      </c>
      <c r="P8289" s="11" t="s">
        <v>1941</v>
      </c>
      <c r="Q8289" s="16">
        <v>44805</v>
      </c>
      <c r="R8289" s="11" t="s">
        <v>16243</v>
      </c>
      <c r="S8289" s="17" t="str">
        <f>IFERROR(LEFT(R8289,FIND(" ",R8289)-1),R8289)</f>
        <v>0</v>
      </c>
      <c r="T8289" s="11">
        <v>0</v>
      </c>
      <c r="U8289" s="18">
        <f>IF(AND(T8289&gt;3,T8289&lt;&gt;"-"),"&gt;3",T8289)</f>
        <v>0</v>
      </c>
      <c r="V8289" s="11">
        <v>0</v>
      </c>
      <c r="W8289" s="20">
        <f>IF(V8289="-","",V8289)</f>
        <v>0</v>
      </c>
      <c r="X8289" s="62" t="s">
        <v>30</v>
      </c>
    </row>
    <row r="8290" spans="1:24" ht="15.75" customHeight="1" x14ac:dyDescent="0.3">
      <c r="A8290" s="10">
        <v>8289</v>
      </c>
      <c r="B8290" s="11" t="s">
        <v>16244</v>
      </c>
      <c r="C8290" s="11" t="s">
        <v>39</v>
      </c>
      <c r="D8290" s="11" t="s">
        <v>33</v>
      </c>
      <c r="E8290" s="11" t="str">
        <f>IFERROR(LEFT(D8290, FIND("-",D8290,1)-2),D8290)</f>
        <v>OPERASI</v>
      </c>
      <c r="F8290" s="11" t="s">
        <v>84</v>
      </c>
      <c r="G8290" s="33" t="s">
        <v>12007</v>
      </c>
      <c r="H8290" s="11" t="s">
        <v>670</v>
      </c>
      <c r="I8290" s="11" t="s">
        <v>675</v>
      </c>
      <c r="J8290" s="11" t="s">
        <v>12035</v>
      </c>
      <c r="K8290" s="11" t="s">
        <v>3011</v>
      </c>
      <c r="L8290" s="12" t="str">
        <f>RIGHT(K8290, 4)</f>
        <v>2023</v>
      </c>
      <c r="M8290" s="16">
        <v>45034</v>
      </c>
      <c r="N8290" s="14" t="str">
        <f>TEXT(M8290,"mmmm")</f>
        <v>April</v>
      </c>
      <c r="O8290" s="15">
        <f>MONTH(M8290)</f>
        <v>4</v>
      </c>
      <c r="P8290" s="11" t="s">
        <v>3011</v>
      </c>
      <c r="Q8290" s="16">
        <v>45034</v>
      </c>
      <c r="R8290" s="11" t="s">
        <v>16245</v>
      </c>
      <c r="S8290" s="17" t="str">
        <f>IFERROR(LEFT(R8290,FIND(" ",R8290)-1),R8290)</f>
        <v>0</v>
      </c>
      <c r="T8290" s="11">
        <v>0</v>
      </c>
      <c r="U8290" s="18">
        <f>IF(AND(T8290&gt;3,T8290&lt;&gt;"-"),"&gt;3",T8290)</f>
        <v>0</v>
      </c>
      <c r="V8290" s="11">
        <v>0</v>
      </c>
      <c r="W8290" s="20">
        <f>IF(V8290="-","",V8290)</f>
        <v>0</v>
      </c>
      <c r="X8290" s="62" t="s">
        <v>30</v>
      </c>
    </row>
    <row r="8291" spans="1:24" ht="15.75" customHeight="1" x14ac:dyDescent="0.3">
      <c r="A8291" s="10">
        <v>8290</v>
      </c>
      <c r="B8291" s="11" t="s">
        <v>16246</v>
      </c>
      <c r="C8291" s="11" t="s">
        <v>39</v>
      </c>
      <c r="D8291" s="11" t="s">
        <v>33</v>
      </c>
      <c r="E8291" s="11" t="str">
        <f>IFERROR(LEFT(D8291, FIND("-",D8291,1)-2),D8291)</f>
        <v>OPERASI</v>
      </c>
      <c r="F8291" s="11" t="s">
        <v>34</v>
      </c>
      <c r="G8291" s="33" t="s">
        <v>12007</v>
      </c>
      <c r="H8291" s="11" t="s">
        <v>670</v>
      </c>
      <c r="I8291" s="11" t="s">
        <v>675</v>
      </c>
      <c r="J8291" s="11" t="s">
        <v>12035</v>
      </c>
      <c r="K8291" s="11" t="s">
        <v>622</v>
      </c>
      <c r="L8291" s="12" t="str">
        <f>RIGHT(K8291, 4)</f>
        <v>2023</v>
      </c>
      <c r="M8291" s="16">
        <v>45197</v>
      </c>
      <c r="N8291" s="14" t="str">
        <f>TEXT(M8291,"mmmm")</f>
        <v>September</v>
      </c>
      <c r="O8291" s="15">
        <f>MONTH(M8291)</f>
        <v>9</v>
      </c>
      <c r="P8291" s="11" t="s">
        <v>622</v>
      </c>
      <c r="Q8291" s="16">
        <v>45197</v>
      </c>
      <c r="R8291" s="11" t="s">
        <v>16247</v>
      </c>
      <c r="S8291" s="17" t="str">
        <f>IFERROR(LEFT(R8291,FIND(" ",R8291)-1),R8291)</f>
        <v>0</v>
      </c>
      <c r="T8291" s="11">
        <v>0</v>
      </c>
      <c r="U8291" s="18">
        <f>IF(AND(T8291&gt;3,T8291&lt;&gt;"-"),"&gt;3",T8291)</f>
        <v>0</v>
      </c>
      <c r="V8291" s="11">
        <v>0</v>
      </c>
      <c r="W8291" s="20">
        <f>IF(V8291="-","",V8291)</f>
        <v>0</v>
      </c>
      <c r="X8291" s="62" t="s">
        <v>30</v>
      </c>
    </row>
    <row r="8292" spans="1:24" ht="15.75" customHeight="1" x14ac:dyDescent="0.3">
      <c r="A8292" s="10">
        <v>8291</v>
      </c>
      <c r="B8292" s="11" t="s">
        <v>16248</v>
      </c>
      <c r="C8292" s="11" t="s">
        <v>39</v>
      </c>
      <c r="D8292" s="11" t="s">
        <v>33</v>
      </c>
      <c r="E8292" s="11" t="str">
        <f>IFERROR(LEFT(D8292, FIND("-",D8292,1)-2),D8292)</f>
        <v>OPERASI</v>
      </c>
      <c r="F8292" s="11" t="s">
        <v>84</v>
      </c>
      <c r="G8292" s="33" t="s">
        <v>12007</v>
      </c>
      <c r="H8292" s="11" t="s">
        <v>670</v>
      </c>
      <c r="I8292" s="11" t="s">
        <v>671</v>
      </c>
      <c r="J8292" s="11" t="s">
        <v>697</v>
      </c>
      <c r="K8292" s="11" t="s">
        <v>1324</v>
      </c>
      <c r="L8292" s="12" t="str">
        <f>RIGHT(K8292, 4)</f>
        <v>2022</v>
      </c>
      <c r="M8292" s="16">
        <v>44648</v>
      </c>
      <c r="N8292" s="14" t="str">
        <f>TEXT(M8292,"mmmm")</f>
        <v>March</v>
      </c>
      <c r="O8292" s="15">
        <f>MONTH(M8292)</f>
        <v>3</v>
      </c>
      <c r="P8292" s="11" t="s">
        <v>1324</v>
      </c>
      <c r="Q8292" s="16">
        <v>44648</v>
      </c>
      <c r="R8292" s="11" t="s">
        <v>16249</v>
      </c>
      <c r="S8292" s="17" t="str">
        <f>IFERROR(LEFT(R8292,FIND(" ",R8292)-1),R8292)</f>
        <v>0</v>
      </c>
      <c r="T8292" s="11">
        <v>0</v>
      </c>
      <c r="U8292" s="18">
        <f>IF(AND(T8292&gt;3,T8292&lt;&gt;"-"),"&gt;3",T8292)</f>
        <v>0</v>
      </c>
      <c r="V8292" s="11">
        <v>0</v>
      </c>
      <c r="W8292" s="20">
        <f>IF(V8292="-","",V8292)</f>
        <v>0</v>
      </c>
      <c r="X8292" s="62" t="s">
        <v>30</v>
      </c>
    </row>
    <row r="8293" spans="1:24" ht="15.75" customHeight="1" x14ac:dyDescent="0.3">
      <c r="A8293" s="10">
        <v>8292</v>
      </c>
      <c r="B8293" s="11" t="s">
        <v>16250</v>
      </c>
      <c r="C8293" s="11" t="s">
        <v>39</v>
      </c>
      <c r="D8293" s="11" t="s">
        <v>51</v>
      </c>
      <c r="E8293" s="11" t="str">
        <f>IFERROR(LEFT(D8293, FIND("-",D8293,1)-2),D8293)</f>
        <v>OPERASI</v>
      </c>
      <c r="F8293" s="11" t="s">
        <v>52</v>
      </c>
      <c r="G8293" s="33" t="s">
        <v>12007</v>
      </c>
      <c r="H8293" s="11" t="s">
        <v>670</v>
      </c>
      <c r="I8293" s="11" t="s">
        <v>671</v>
      </c>
      <c r="J8293" s="11" t="s">
        <v>769</v>
      </c>
      <c r="K8293" s="11" t="s">
        <v>2632</v>
      </c>
      <c r="L8293" s="12" t="str">
        <f>RIGHT(K8293, 4)</f>
        <v>2020</v>
      </c>
      <c r="M8293" s="16">
        <v>44137</v>
      </c>
      <c r="N8293" s="14" t="str">
        <f>TEXT(M8293,"mmmm")</f>
        <v>November</v>
      </c>
      <c r="O8293" s="15">
        <f>MONTH(M8293)</f>
        <v>11</v>
      </c>
      <c r="P8293" s="11" t="s">
        <v>2632</v>
      </c>
      <c r="Q8293" s="16">
        <v>44137</v>
      </c>
      <c r="R8293" s="11" t="s">
        <v>16251</v>
      </c>
      <c r="S8293" s="17" t="str">
        <f>IFERROR(LEFT(R8293,FIND(" ",R8293)-1),R8293)</f>
        <v>0</v>
      </c>
      <c r="T8293" s="11">
        <v>0</v>
      </c>
      <c r="U8293" s="18">
        <f>IF(AND(T8293&gt;3,T8293&lt;&gt;"-"),"&gt;3",T8293)</f>
        <v>0</v>
      </c>
      <c r="V8293" s="11">
        <v>0</v>
      </c>
      <c r="W8293" s="20">
        <f>IF(V8293="-","",V8293)</f>
        <v>0</v>
      </c>
      <c r="X8293" s="62" t="s">
        <v>30</v>
      </c>
    </row>
    <row r="8294" spans="1:24" ht="15.75" customHeight="1" x14ac:dyDescent="0.3">
      <c r="A8294" s="10">
        <v>8293</v>
      </c>
      <c r="B8294" s="11" t="s">
        <v>16252</v>
      </c>
      <c r="C8294" s="11" t="s">
        <v>25</v>
      </c>
      <c r="D8294" s="11" t="s">
        <v>33</v>
      </c>
      <c r="E8294" s="11" t="str">
        <f>IFERROR(LEFT(D8294, FIND("-",D8294,1)-2),D8294)</f>
        <v>OPERASI</v>
      </c>
      <c r="F8294" s="11" t="s">
        <v>201</v>
      </c>
      <c r="G8294" s="33" t="s">
        <v>12007</v>
      </c>
      <c r="H8294" s="11" t="s">
        <v>670</v>
      </c>
      <c r="I8294" s="11" t="s">
        <v>675</v>
      </c>
      <c r="J8294" s="11" t="s">
        <v>813</v>
      </c>
      <c r="K8294" s="11" t="s">
        <v>1293</v>
      </c>
      <c r="L8294" s="12" t="str">
        <f>RIGHT(K8294, 4)</f>
        <v>2021</v>
      </c>
      <c r="M8294" s="16">
        <v>44286</v>
      </c>
      <c r="N8294" s="14" t="str">
        <f>TEXT(M8294,"mmmm")</f>
        <v>March</v>
      </c>
      <c r="O8294" s="15">
        <f>MONTH(M8294)</f>
        <v>3</v>
      </c>
      <c r="P8294" s="11" t="s">
        <v>1293</v>
      </c>
      <c r="Q8294" s="16">
        <v>44286</v>
      </c>
      <c r="R8294" s="11" t="s">
        <v>16253</v>
      </c>
      <c r="S8294" s="17" t="str">
        <f>IFERROR(LEFT(R8294,FIND(" ",R8294)-1),R8294)</f>
        <v>0</v>
      </c>
      <c r="T8294" s="11">
        <v>0</v>
      </c>
      <c r="U8294" s="18">
        <f>IF(AND(T8294&gt;3,T8294&lt;&gt;"-"),"&gt;3",T8294)</f>
        <v>0</v>
      </c>
      <c r="V8294" s="11">
        <v>0</v>
      </c>
      <c r="W8294" s="20">
        <f>IF(V8294="-","",V8294)</f>
        <v>0</v>
      </c>
      <c r="X8294" s="62" t="s">
        <v>30</v>
      </c>
    </row>
    <row r="8295" spans="1:24" ht="15.75" customHeight="1" x14ac:dyDescent="0.3">
      <c r="A8295" s="10">
        <v>8294</v>
      </c>
      <c r="B8295" s="11" t="s">
        <v>16254</v>
      </c>
      <c r="C8295" s="11" t="s">
        <v>39</v>
      </c>
      <c r="D8295" s="11" t="s">
        <v>33</v>
      </c>
      <c r="E8295" s="11" t="str">
        <f>IFERROR(LEFT(D8295, FIND("-",D8295,1)-2),D8295)</f>
        <v>OPERASI</v>
      </c>
      <c r="F8295" s="11" t="s">
        <v>27</v>
      </c>
      <c r="G8295" s="33" t="s">
        <v>12007</v>
      </c>
      <c r="H8295" s="11" t="s">
        <v>684</v>
      </c>
      <c r="I8295" s="11" t="s">
        <v>675</v>
      </c>
      <c r="J8295" s="11" t="s">
        <v>12035</v>
      </c>
      <c r="K8295" s="11" t="s">
        <v>399</v>
      </c>
      <c r="L8295" s="12" t="str">
        <f>RIGHT(K8295, 4)</f>
        <v>2022</v>
      </c>
      <c r="M8295" s="16">
        <v>44775</v>
      </c>
      <c r="N8295" s="14" t="str">
        <f>TEXT(M8295,"mmmm")</f>
        <v>August</v>
      </c>
      <c r="O8295" s="15">
        <f>MONTH(M8295)</f>
        <v>8</v>
      </c>
      <c r="P8295" s="11" t="s">
        <v>399</v>
      </c>
      <c r="Q8295" s="16">
        <v>44775</v>
      </c>
      <c r="R8295" s="11" t="s">
        <v>16255</v>
      </c>
      <c r="S8295" s="17" t="str">
        <f>IFERROR(LEFT(R8295,FIND(" ",R8295)-1),R8295)</f>
        <v>0</v>
      </c>
      <c r="T8295" s="11">
        <v>0</v>
      </c>
      <c r="U8295" s="18">
        <f>IF(AND(T8295&gt;3,T8295&lt;&gt;"-"),"&gt;3",T8295)</f>
        <v>0</v>
      </c>
      <c r="V8295" s="11">
        <v>0</v>
      </c>
      <c r="W8295" s="20">
        <f>IF(V8295="-","",V8295)</f>
        <v>0</v>
      </c>
      <c r="X8295" s="62" t="s">
        <v>687</v>
      </c>
    </row>
    <row r="8296" spans="1:24" ht="15.75" customHeight="1" x14ac:dyDescent="0.3">
      <c r="A8296" s="10">
        <v>8295</v>
      </c>
      <c r="B8296" s="11" t="s">
        <v>16256</v>
      </c>
      <c r="C8296" s="11" t="s">
        <v>25</v>
      </c>
      <c r="D8296" s="11" t="s">
        <v>33</v>
      </c>
      <c r="E8296" s="11" t="str">
        <f>IFERROR(LEFT(D8296, FIND("-",D8296,1)-2),D8296)</f>
        <v>OPERASI</v>
      </c>
      <c r="F8296" s="11" t="s">
        <v>27</v>
      </c>
      <c r="G8296" s="33" t="s">
        <v>12007</v>
      </c>
      <c r="H8296" s="11" t="s">
        <v>670</v>
      </c>
      <c r="I8296" s="11" t="s">
        <v>671</v>
      </c>
      <c r="J8296" s="11" t="s">
        <v>12035</v>
      </c>
      <c r="K8296" s="11" t="s">
        <v>3559</v>
      </c>
      <c r="L8296" s="12" t="str">
        <f>RIGHT(K8296, 4)</f>
        <v>2020</v>
      </c>
      <c r="M8296" s="16">
        <v>43927</v>
      </c>
      <c r="N8296" s="14" t="str">
        <f>TEXT(M8296,"mmmm")</f>
        <v>April</v>
      </c>
      <c r="O8296" s="15">
        <f>MONTH(M8296)</f>
        <v>4</v>
      </c>
      <c r="P8296" s="11" t="s">
        <v>3559</v>
      </c>
      <c r="Q8296" s="16">
        <v>43927</v>
      </c>
      <c r="R8296" s="11" t="s">
        <v>6438</v>
      </c>
      <c r="S8296" s="17" t="str">
        <f>IFERROR(LEFT(R8296,FIND(" ",R8296)-1),R8296)</f>
        <v>0</v>
      </c>
      <c r="T8296" s="11">
        <v>0</v>
      </c>
      <c r="U8296" s="18">
        <f>IF(AND(T8296&gt;3,T8296&lt;&gt;"-"),"&gt;3",T8296)</f>
        <v>0</v>
      </c>
      <c r="V8296" s="11">
        <v>0</v>
      </c>
      <c r="W8296" s="20">
        <f>IF(V8296="-","",V8296)</f>
        <v>0</v>
      </c>
      <c r="X8296" s="62" t="s">
        <v>30</v>
      </c>
    </row>
    <row r="8297" spans="1:24" ht="15.75" customHeight="1" x14ac:dyDescent="0.3">
      <c r="A8297" s="10">
        <v>8296</v>
      </c>
      <c r="B8297" s="11" t="s">
        <v>16257</v>
      </c>
      <c r="C8297" s="11" t="s">
        <v>39</v>
      </c>
      <c r="D8297" s="11" t="s">
        <v>61</v>
      </c>
      <c r="E8297" s="11" t="str">
        <f>IFERROR(LEFT(D8297, FIND("-",D8297,1)-2),D8297)</f>
        <v>KESELAMATAN</v>
      </c>
      <c r="F8297" s="11" t="s">
        <v>27</v>
      </c>
      <c r="G8297" s="33" t="s">
        <v>12007</v>
      </c>
      <c r="H8297" s="11" t="s">
        <v>670</v>
      </c>
      <c r="I8297" s="11" t="s">
        <v>675</v>
      </c>
      <c r="J8297" s="11" t="s">
        <v>12248</v>
      </c>
      <c r="K8297" s="11" t="s">
        <v>577</v>
      </c>
      <c r="L8297" s="12" t="str">
        <f>RIGHT(K8297, 4)</f>
        <v>2023</v>
      </c>
      <c r="M8297" s="16">
        <v>45069</v>
      </c>
      <c r="N8297" s="14" t="str">
        <f>TEXT(M8297,"mmmm")</f>
        <v>May</v>
      </c>
      <c r="O8297" s="15">
        <f>MONTH(M8297)</f>
        <v>5</v>
      </c>
      <c r="P8297" s="11" t="s">
        <v>577</v>
      </c>
      <c r="Q8297" s="16">
        <v>45069</v>
      </c>
      <c r="R8297" s="11" t="s">
        <v>16258</v>
      </c>
      <c r="S8297" s="17" t="str">
        <f>IFERROR(LEFT(R8297,FIND(" ",R8297)-1),R8297)</f>
        <v>0</v>
      </c>
      <c r="T8297" s="11">
        <v>0</v>
      </c>
      <c r="U8297" s="18">
        <f>IF(AND(T8297&gt;3,T8297&lt;&gt;"-"),"&gt;3",T8297)</f>
        <v>0</v>
      </c>
      <c r="V8297" s="11">
        <v>0</v>
      </c>
      <c r="W8297" s="20">
        <f>IF(V8297="-","",V8297)</f>
        <v>0</v>
      </c>
      <c r="X8297" s="62" t="s">
        <v>30</v>
      </c>
    </row>
    <row r="8298" spans="1:24" ht="15.75" customHeight="1" x14ac:dyDescent="0.3">
      <c r="A8298" s="10">
        <v>8297</v>
      </c>
      <c r="B8298" s="11" t="s">
        <v>16259</v>
      </c>
      <c r="C8298" s="11" t="s">
        <v>25</v>
      </c>
      <c r="D8298" s="11" t="s">
        <v>61</v>
      </c>
      <c r="E8298" s="11" t="str">
        <f>IFERROR(LEFT(D8298, FIND("-",D8298,1)-2),D8298)</f>
        <v>KESELAMATAN</v>
      </c>
      <c r="F8298" s="11" t="s">
        <v>27</v>
      </c>
      <c r="G8298" s="33" t="s">
        <v>12007</v>
      </c>
      <c r="H8298" s="11" t="s">
        <v>670</v>
      </c>
      <c r="I8298" s="11" t="s">
        <v>680</v>
      </c>
      <c r="J8298" s="11" t="s">
        <v>787</v>
      </c>
      <c r="K8298" s="11" t="s">
        <v>2972</v>
      </c>
      <c r="L8298" s="12" t="str">
        <f>RIGHT(K8298, 4)</f>
        <v>2020</v>
      </c>
      <c r="M8298" s="16">
        <v>44012</v>
      </c>
      <c r="N8298" s="14" t="str">
        <f>TEXT(M8298,"mmmm")</f>
        <v>June</v>
      </c>
      <c r="O8298" s="15">
        <f>MONTH(M8298)</f>
        <v>6</v>
      </c>
      <c r="P8298" s="11" t="s">
        <v>2972</v>
      </c>
      <c r="Q8298" s="16">
        <v>44012</v>
      </c>
      <c r="R8298" s="11" t="s">
        <v>16260</v>
      </c>
      <c r="S8298" s="17" t="str">
        <f>IFERROR(LEFT(R8298,FIND(" ",R8298)-1),R8298)</f>
        <v>0</v>
      </c>
      <c r="T8298" s="11">
        <v>0</v>
      </c>
      <c r="U8298" s="18">
        <f>IF(AND(T8298&gt;3,T8298&lt;&gt;"-"),"&gt;3",T8298)</f>
        <v>0</v>
      </c>
      <c r="V8298" s="11">
        <v>0</v>
      </c>
      <c r="W8298" s="20">
        <f>IF(V8298="-","",V8298)</f>
        <v>0</v>
      </c>
      <c r="X8298" s="62" t="s">
        <v>30</v>
      </c>
    </row>
    <row r="8299" spans="1:24" ht="15.75" customHeight="1" x14ac:dyDescent="0.3">
      <c r="A8299" s="10">
        <v>8298</v>
      </c>
      <c r="B8299" s="11" t="s">
        <v>16261</v>
      </c>
      <c r="C8299" s="11" t="s">
        <v>25</v>
      </c>
      <c r="D8299" s="11" t="s">
        <v>1085</v>
      </c>
      <c r="E8299" s="11" t="str">
        <f>IFERROR(LEFT(D8299, FIND("-",D8299,1)-2),D8299)</f>
        <v>KESELAMATAN</v>
      </c>
      <c r="F8299" s="11" t="s">
        <v>1437</v>
      </c>
      <c r="G8299" s="33" t="s">
        <v>12007</v>
      </c>
      <c r="H8299" s="11" t="s">
        <v>670</v>
      </c>
      <c r="I8299" s="11" t="s">
        <v>675</v>
      </c>
      <c r="J8299" s="11" t="s">
        <v>787</v>
      </c>
      <c r="K8299" s="11" t="s">
        <v>463</v>
      </c>
      <c r="L8299" s="12" t="str">
        <f>RIGHT(K8299, 4)</f>
        <v>2022</v>
      </c>
      <c r="M8299" s="16">
        <v>44853</v>
      </c>
      <c r="N8299" s="14" t="str">
        <f>TEXT(M8299,"mmmm")</f>
        <v>October</v>
      </c>
      <c r="O8299" s="15">
        <f>MONTH(M8299)</f>
        <v>10</v>
      </c>
      <c r="P8299" s="11" t="s">
        <v>463</v>
      </c>
      <c r="Q8299" s="16">
        <v>44853</v>
      </c>
      <c r="R8299" s="11" t="s">
        <v>16262</v>
      </c>
      <c r="S8299" s="17" t="str">
        <f>IFERROR(LEFT(R8299,FIND(" ",R8299)-1),R8299)</f>
        <v>0</v>
      </c>
      <c r="T8299" s="11">
        <v>0</v>
      </c>
      <c r="U8299" s="18">
        <f>IF(AND(T8299&gt;3,T8299&lt;&gt;"-"),"&gt;3",T8299)</f>
        <v>0</v>
      </c>
      <c r="V8299" s="11">
        <v>0</v>
      </c>
      <c r="W8299" s="20">
        <f>IF(V8299="-","",V8299)</f>
        <v>0</v>
      </c>
      <c r="X8299" s="62" t="s">
        <v>30</v>
      </c>
    </row>
    <row r="8300" spans="1:24" ht="15.75" customHeight="1" x14ac:dyDescent="0.3">
      <c r="A8300" s="10">
        <v>8299</v>
      </c>
      <c r="B8300" s="11" t="s">
        <v>16263</v>
      </c>
      <c r="C8300" s="11" t="s">
        <v>39</v>
      </c>
      <c r="D8300" s="11" t="s">
        <v>33</v>
      </c>
      <c r="E8300" s="11" t="str">
        <f>IFERROR(LEFT(D8300, FIND("-",D8300,1)-2),D8300)</f>
        <v>OPERASI</v>
      </c>
      <c r="F8300" s="11" t="s">
        <v>27</v>
      </c>
      <c r="G8300" s="33" t="s">
        <v>12007</v>
      </c>
      <c r="H8300" s="11" t="s">
        <v>670</v>
      </c>
      <c r="I8300" s="11" t="s">
        <v>675</v>
      </c>
      <c r="J8300" s="11" t="s">
        <v>12035</v>
      </c>
      <c r="K8300" s="11" t="s">
        <v>494</v>
      </c>
      <c r="L8300" s="12" t="str">
        <f>RIGHT(K8300, 4)</f>
        <v>2022</v>
      </c>
      <c r="M8300" s="16">
        <v>44894</v>
      </c>
      <c r="N8300" s="14" t="str">
        <f>TEXT(M8300,"mmmm")</f>
        <v>November</v>
      </c>
      <c r="O8300" s="15">
        <f>MONTH(M8300)</f>
        <v>11</v>
      </c>
      <c r="P8300" s="11" t="s">
        <v>494</v>
      </c>
      <c r="Q8300" s="16">
        <v>44894</v>
      </c>
      <c r="R8300" s="11" t="s">
        <v>16264</v>
      </c>
      <c r="S8300" s="17" t="str">
        <f>IFERROR(LEFT(R8300,FIND(" ",R8300)-1),R8300)</f>
        <v>0</v>
      </c>
      <c r="T8300" s="11">
        <v>0</v>
      </c>
      <c r="U8300" s="18">
        <f>IF(AND(T8300&gt;3,T8300&lt;&gt;"-"),"&gt;3",T8300)</f>
        <v>0</v>
      </c>
      <c r="V8300" s="11">
        <v>0</v>
      </c>
      <c r="W8300" s="20">
        <f>IF(V8300="-","",V8300)</f>
        <v>0</v>
      </c>
      <c r="X8300" s="62" t="s">
        <v>30</v>
      </c>
    </row>
    <row r="8301" spans="1:24" ht="15.75" customHeight="1" x14ac:dyDescent="0.3">
      <c r="A8301" s="10">
        <v>8300</v>
      </c>
      <c r="B8301" s="11" t="s">
        <v>16265</v>
      </c>
      <c r="C8301" s="11" t="s">
        <v>25</v>
      </c>
      <c r="D8301" s="11" t="s">
        <v>33</v>
      </c>
      <c r="E8301" s="11" t="str">
        <f>IFERROR(LEFT(D8301, FIND("-",D8301,1)-2),D8301)</f>
        <v>OPERASI</v>
      </c>
      <c r="F8301" s="11" t="s">
        <v>43</v>
      </c>
      <c r="G8301" s="33" t="s">
        <v>12007</v>
      </c>
      <c r="H8301" s="11" t="s">
        <v>670</v>
      </c>
      <c r="I8301" s="11" t="s">
        <v>707</v>
      </c>
      <c r="J8301" s="11" t="s">
        <v>813</v>
      </c>
      <c r="K8301" s="11" t="s">
        <v>44</v>
      </c>
      <c r="L8301" s="12" t="str">
        <f>RIGHT(K8301, 4)</f>
        <v>2020</v>
      </c>
      <c r="M8301" s="16">
        <v>43844</v>
      </c>
      <c r="N8301" s="14" t="str">
        <f>TEXT(M8301,"mmmm")</f>
        <v>January</v>
      </c>
      <c r="O8301" s="15">
        <f>MONTH(M8301)</f>
        <v>1</v>
      </c>
      <c r="P8301" s="11" t="s">
        <v>44</v>
      </c>
      <c r="Q8301" s="16">
        <v>43844</v>
      </c>
      <c r="R8301" s="11" t="s">
        <v>16266</v>
      </c>
      <c r="S8301" s="17" t="str">
        <f>IFERROR(LEFT(R8301,FIND(" ",R8301)-1),R8301)</f>
        <v>0</v>
      </c>
      <c r="T8301" s="11">
        <v>0</v>
      </c>
      <c r="U8301" s="18">
        <f>IF(AND(T8301&gt;3,T8301&lt;&gt;"-"),"&gt;3",T8301)</f>
        <v>0</v>
      </c>
      <c r="V8301" s="11">
        <v>0</v>
      </c>
      <c r="W8301" s="20">
        <f>IF(V8301="-","",V8301)</f>
        <v>0</v>
      </c>
      <c r="X8301" s="62" t="s">
        <v>30</v>
      </c>
    </row>
    <row r="8302" spans="1:24" ht="15.75" customHeight="1" x14ac:dyDescent="0.3">
      <c r="A8302" s="10">
        <v>8301</v>
      </c>
      <c r="B8302" s="11" t="s">
        <v>16267</v>
      </c>
      <c r="C8302" s="11" t="s">
        <v>25</v>
      </c>
      <c r="D8302" s="11" t="s">
        <v>46</v>
      </c>
      <c r="E8302" s="11" t="str">
        <f>IFERROR(LEFT(D8302, FIND("-",D8302,1)-2),D8302)</f>
        <v>OPERASI</v>
      </c>
      <c r="F8302" s="11" t="s">
        <v>27</v>
      </c>
      <c r="G8302" s="33" t="s">
        <v>12007</v>
      </c>
      <c r="H8302" s="11" t="s">
        <v>670</v>
      </c>
      <c r="I8302" s="11" t="s">
        <v>675</v>
      </c>
      <c r="J8302" s="11" t="s">
        <v>12076</v>
      </c>
      <c r="K8302" s="11" t="s">
        <v>1777</v>
      </c>
      <c r="L8302" s="12" t="str">
        <f>RIGHT(K8302, 4)</f>
        <v>2022</v>
      </c>
      <c r="M8302" s="16">
        <v>44673</v>
      </c>
      <c r="N8302" s="14" t="str">
        <f>TEXT(M8302,"mmmm")</f>
        <v>April</v>
      </c>
      <c r="O8302" s="15">
        <f>MONTH(M8302)</f>
        <v>4</v>
      </c>
      <c r="P8302" s="11" t="s">
        <v>1777</v>
      </c>
      <c r="Q8302" s="16">
        <v>44673</v>
      </c>
      <c r="R8302" s="11" t="s">
        <v>16268</v>
      </c>
      <c r="S8302" s="17" t="str">
        <f>IFERROR(LEFT(R8302,FIND(" ",R8302)-1),R8302)</f>
        <v>0</v>
      </c>
      <c r="T8302" s="11">
        <v>0</v>
      </c>
      <c r="U8302" s="18">
        <f>IF(AND(T8302&gt;3,T8302&lt;&gt;"-"),"&gt;3",T8302)</f>
        <v>0</v>
      </c>
      <c r="V8302" s="11">
        <v>0</v>
      </c>
      <c r="W8302" s="20">
        <f>IF(V8302="-","",V8302)</f>
        <v>0</v>
      </c>
      <c r="X8302" s="62" t="s">
        <v>30</v>
      </c>
    </row>
    <row r="8303" spans="1:24" ht="15.75" customHeight="1" x14ac:dyDescent="0.3">
      <c r="A8303" s="10">
        <v>8302</v>
      </c>
      <c r="B8303" s="11" t="s">
        <v>16269</v>
      </c>
      <c r="C8303" s="11" t="s">
        <v>25</v>
      </c>
      <c r="D8303" s="11" t="s">
        <v>543</v>
      </c>
      <c r="E8303" s="11" t="str">
        <f>IFERROR(LEFT(D8303, FIND("-",D8303,1)-2),D8303)</f>
        <v>SISTEM</v>
      </c>
      <c r="F8303" s="11" t="s">
        <v>27</v>
      </c>
      <c r="G8303" s="33" t="s">
        <v>12007</v>
      </c>
      <c r="H8303" s="11" t="s">
        <v>670</v>
      </c>
      <c r="I8303" s="11" t="s">
        <v>675</v>
      </c>
      <c r="J8303" s="11" t="s">
        <v>12248</v>
      </c>
      <c r="K8303" s="11" t="s">
        <v>4667</v>
      </c>
      <c r="L8303" s="12" t="str">
        <f>RIGHT(K8303, 4)</f>
        <v>2023</v>
      </c>
      <c r="M8303" s="16">
        <v>44984</v>
      </c>
      <c r="N8303" s="14" t="str">
        <f>TEXT(M8303,"mmmm")</f>
        <v>February</v>
      </c>
      <c r="O8303" s="15">
        <f>MONTH(M8303)</f>
        <v>2</v>
      </c>
      <c r="P8303" s="11" t="s">
        <v>4667</v>
      </c>
      <c r="Q8303" s="16">
        <v>44984</v>
      </c>
      <c r="R8303" s="11" t="s">
        <v>16270</v>
      </c>
      <c r="S8303" s="17" t="str">
        <f>IFERROR(LEFT(R8303,FIND(" ",R8303)-1),R8303)</f>
        <v>0</v>
      </c>
      <c r="T8303" s="11">
        <v>0</v>
      </c>
      <c r="U8303" s="18">
        <f>IF(AND(T8303&gt;3,T8303&lt;&gt;"-"),"&gt;3",T8303)</f>
        <v>0</v>
      </c>
      <c r="V8303" s="11">
        <v>0</v>
      </c>
      <c r="W8303" s="20">
        <f>IF(V8303="-","",V8303)</f>
        <v>0</v>
      </c>
      <c r="X8303" s="62" t="s">
        <v>30</v>
      </c>
    </row>
    <row r="8304" spans="1:24" ht="15.75" customHeight="1" x14ac:dyDescent="0.3">
      <c r="A8304" s="10">
        <v>8303</v>
      </c>
      <c r="B8304" s="11" t="s">
        <v>16271</v>
      </c>
      <c r="C8304" s="11" t="s">
        <v>25</v>
      </c>
      <c r="D8304" s="11" t="s">
        <v>339</v>
      </c>
      <c r="E8304" s="11" t="str">
        <f>IFERROR(LEFT(D8304, FIND("-",D8304,1)-2),D8304)</f>
        <v>RANGKAIAN</v>
      </c>
      <c r="F8304" s="11" t="s">
        <v>711</v>
      </c>
      <c r="G8304" s="33" t="s">
        <v>12007</v>
      </c>
      <c r="H8304" s="11" t="s">
        <v>670</v>
      </c>
      <c r="I8304" s="11" t="s">
        <v>675</v>
      </c>
      <c r="J8304" s="11" t="s">
        <v>12035</v>
      </c>
      <c r="K8304" s="11" t="s">
        <v>814</v>
      </c>
      <c r="L8304" s="12" t="str">
        <f>RIGHT(K8304, 4)</f>
        <v>2022</v>
      </c>
      <c r="M8304" s="16">
        <v>44642</v>
      </c>
      <c r="N8304" s="14" t="str">
        <f>TEXT(M8304,"mmmm")</f>
        <v>March</v>
      </c>
      <c r="O8304" s="15">
        <f>MONTH(M8304)</f>
        <v>3</v>
      </c>
      <c r="P8304" s="11" t="s">
        <v>814</v>
      </c>
      <c r="Q8304" s="16">
        <v>44642</v>
      </c>
      <c r="R8304" s="11" t="s">
        <v>16272</v>
      </c>
      <c r="S8304" s="17" t="str">
        <f>IFERROR(LEFT(R8304,FIND(" ",R8304)-1),R8304)</f>
        <v>0</v>
      </c>
      <c r="T8304" s="11">
        <v>0</v>
      </c>
      <c r="U8304" s="18">
        <f>IF(AND(T8304&gt;3,T8304&lt;&gt;"-"),"&gt;3",T8304)</f>
        <v>0</v>
      </c>
      <c r="V8304" s="11">
        <v>0</v>
      </c>
      <c r="W8304" s="20">
        <f>IF(V8304="-","",V8304)</f>
        <v>0</v>
      </c>
      <c r="X8304" s="62" t="s">
        <v>30</v>
      </c>
    </row>
    <row r="8305" spans="1:24" ht="15.75" customHeight="1" x14ac:dyDescent="0.3">
      <c r="A8305" s="10">
        <v>8304</v>
      </c>
      <c r="B8305" s="11" t="s">
        <v>16273</v>
      </c>
      <c r="C8305" s="11" t="s">
        <v>25</v>
      </c>
      <c r="D8305" s="11" t="s">
        <v>61</v>
      </c>
      <c r="E8305" s="11" t="str">
        <f>IFERROR(LEFT(D8305, FIND("-",D8305,1)-2),D8305)</f>
        <v>KESELAMATAN</v>
      </c>
      <c r="F8305" s="11" t="s">
        <v>62</v>
      </c>
      <c r="G8305" s="33" t="s">
        <v>12007</v>
      </c>
      <c r="H8305" s="11" t="s">
        <v>684</v>
      </c>
      <c r="I8305" s="11" t="s">
        <v>675</v>
      </c>
      <c r="J8305" s="11" t="s">
        <v>12248</v>
      </c>
      <c r="K8305" s="11" t="s">
        <v>5932</v>
      </c>
      <c r="L8305" s="12" t="str">
        <f>RIGHT(K8305, 4)</f>
        <v>2023</v>
      </c>
      <c r="M8305" s="16">
        <v>45071</v>
      </c>
      <c r="N8305" s="14" t="str">
        <f>TEXT(M8305,"mmmm")</f>
        <v>May</v>
      </c>
      <c r="O8305" s="15">
        <f>MONTH(M8305)</f>
        <v>5</v>
      </c>
      <c r="P8305" s="11" t="s">
        <v>5932</v>
      </c>
      <c r="Q8305" s="16">
        <v>45071</v>
      </c>
      <c r="R8305" s="11" t="s">
        <v>16274</v>
      </c>
      <c r="S8305" s="17" t="str">
        <f>IFERROR(LEFT(R8305,FIND(" ",R8305)-1),R8305)</f>
        <v>0</v>
      </c>
      <c r="T8305" s="11">
        <v>0</v>
      </c>
      <c r="U8305" s="18">
        <f>IF(AND(T8305&gt;3,T8305&lt;&gt;"-"),"&gt;3",T8305)</f>
        <v>0</v>
      </c>
      <c r="V8305" s="11">
        <v>0</v>
      </c>
      <c r="W8305" s="20">
        <f>IF(V8305="-","",V8305)</f>
        <v>0</v>
      </c>
      <c r="X8305" s="62" t="s">
        <v>687</v>
      </c>
    </row>
    <row r="8306" spans="1:24" ht="15.75" customHeight="1" x14ac:dyDescent="0.3">
      <c r="A8306" s="10">
        <v>8305</v>
      </c>
      <c r="B8306" s="11" t="s">
        <v>16275</v>
      </c>
      <c r="C8306" s="11" t="s">
        <v>39</v>
      </c>
      <c r="D8306" s="11" t="s">
        <v>33</v>
      </c>
      <c r="E8306" s="11" t="str">
        <f>IFERROR(LEFT(D8306, FIND("-",D8306,1)-2),D8306)</f>
        <v>OPERASI</v>
      </c>
      <c r="F8306" s="11" t="s">
        <v>34</v>
      </c>
      <c r="G8306" s="33" t="s">
        <v>12007</v>
      </c>
      <c r="H8306" s="11" t="s">
        <v>670</v>
      </c>
      <c r="I8306" s="11" t="s">
        <v>675</v>
      </c>
      <c r="J8306" s="11" t="s">
        <v>12035</v>
      </c>
      <c r="K8306" s="11" t="s">
        <v>3995</v>
      </c>
      <c r="L8306" s="12" t="str">
        <f>RIGHT(K8306, 4)</f>
        <v>2022</v>
      </c>
      <c r="M8306" s="16">
        <v>44720</v>
      </c>
      <c r="N8306" s="14" t="str">
        <f>TEXT(M8306,"mmmm")</f>
        <v>June</v>
      </c>
      <c r="O8306" s="15">
        <f>MONTH(M8306)</f>
        <v>6</v>
      </c>
      <c r="P8306" s="11" t="s">
        <v>3995</v>
      </c>
      <c r="Q8306" s="16">
        <v>44720</v>
      </c>
      <c r="R8306" s="11" t="s">
        <v>16276</v>
      </c>
      <c r="S8306" s="17" t="str">
        <f>IFERROR(LEFT(R8306,FIND(" ",R8306)-1),R8306)</f>
        <v>0</v>
      </c>
      <c r="T8306" s="11">
        <v>0</v>
      </c>
      <c r="U8306" s="18">
        <f>IF(AND(T8306&gt;3,T8306&lt;&gt;"-"),"&gt;3",T8306)</f>
        <v>0</v>
      </c>
      <c r="V8306" s="11">
        <v>0</v>
      </c>
      <c r="W8306" s="20">
        <f>IF(V8306="-","",V8306)</f>
        <v>0</v>
      </c>
      <c r="X8306" s="62" t="s">
        <v>30</v>
      </c>
    </row>
    <row r="8307" spans="1:24" ht="15.75" customHeight="1" x14ac:dyDescent="0.3">
      <c r="A8307" s="10">
        <v>8306</v>
      </c>
      <c r="B8307" s="11" t="s">
        <v>16277</v>
      </c>
      <c r="C8307" s="11" t="s">
        <v>25</v>
      </c>
      <c r="D8307" s="11" t="s">
        <v>76</v>
      </c>
      <c r="E8307" s="11" t="str">
        <f>IFERROR(LEFT(D8307, FIND("-",D8307,1)-2),D8307)</f>
        <v>SISTEM</v>
      </c>
      <c r="F8307" s="11" t="s">
        <v>77</v>
      </c>
      <c r="G8307" s="33" t="s">
        <v>12007</v>
      </c>
      <c r="H8307" s="11" t="s">
        <v>684</v>
      </c>
      <c r="I8307" s="11" t="s">
        <v>680</v>
      </c>
      <c r="J8307" s="11" t="s">
        <v>12076</v>
      </c>
      <c r="K8307" s="11" t="s">
        <v>2632</v>
      </c>
      <c r="L8307" s="12" t="str">
        <f>RIGHT(K8307, 4)</f>
        <v>2020</v>
      </c>
      <c r="M8307" s="16">
        <v>44137</v>
      </c>
      <c r="N8307" s="14" t="str">
        <f>TEXT(M8307,"mmmm")</f>
        <v>November</v>
      </c>
      <c r="O8307" s="15">
        <f>MONTH(M8307)</f>
        <v>11</v>
      </c>
      <c r="P8307" s="11" t="s">
        <v>2632</v>
      </c>
      <c r="Q8307" s="16">
        <v>44137</v>
      </c>
      <c r="R8307" s="11" t="s">
        <v>16278</v>
      </c>
      <c r="S8307" s="17" t="str">
        <f>IFERROR(LEFT(R8307,FIND(" ",R8307)-1),R8307)</f>
        <v>0</v>
      </c>
      <c r="T8307" s="11">
        <v>0</v>
      </c>
      <c r="U8307" s="18">
        <f>IF(AND(T8307&gt;3,T8307&lt;&gt;"-"),"&gt;3",T8307)</f>
        <v>0</v>
      </c>
      <c r="V8307" s="11">
        <v>0</v>
      </c>
      <c r="W8307" s="20">
        <f>IF(V8307="-","",V8307)</f>
        <v>0</v>
      </c>
      <c r="X8307" s="62" t="s">
        <v>687</v>
      </c>
    </row>
    <row r="8308" spans="1:24" ht="15.75" customHeight="1" x14ac:dyDescent="0.3">
      <c r="A8308" s="10">
        <v>8307</v>
      </c>
      <c r="B8308" s="11" t="s">
        <v>16279</v>
      </c>
      <c r="C8308" s="11" t="s">
        <v>39</v>
      </c>
      <c r="D8308" s="11" t="s">
        <v>33</v>
      </c>
      <c r="E8308" s="11" t="str">
        <f>IFERROR(LEFT(D8308, FIND("-",D8308,1)-2),D8308)</f>
        <v>OPERASI</v>
      </c>
      <c r="F8308" s="11" t="s">
        <v>84</v>
      </c>
      <c r="G8308" s="33" t="s">
        <v>12007</v>
      </c>
      <c r="H8308" s="11" t="s">
        <v>670</v>
      </c>
      <c r="I8308" s="11" t="s">
        <v>675</v>
      </c>
      <c r="J8308" s="11" t="s">
        <v>12035</v>
      </c>
      <c r="K8308" s="11" t="s">
        <v>399</v>
      </c>
      <c r="L8308" s="12" t="str">
        <f>RIGHT(K8308, 4)</f>
        <v>2022</v>
      </c>
      <c r="M8308" s="16">
        <v>44775</v>
      </c>
      <c r="N8308" s="14" t="str">
        <f>TEXT(M8308,"mmmm")</f>
        <v>August</v>
      </c>
      <c r="O8308" s="15">
        <f>MONTH(M8308)</f>
        <v>8</v>
      </c>
      <c r="P8308" s="11" t="s">
        <v>399</v>
      </c>
      <c r="Q8308" s="16">
        <v>44775</v>
      </c>
      <c r="R8308" s="11" t="s">
        <v>16280</v>
      </c>
      <c r="S8308" s="17" t="str">
        <f>IFERROR(LEFT(R8308,FIND(" ",R8308)-1),R8308)</f>
        <v>0</v>
      </c>
      <c r="T8308" s="11">
        <v>0</v>
      </c>
      <c r="U8308" s="18">
        <f>IF(AND(T8308&gt;3,T8308&lt;&gt;"-"),"&gt;3",T8308)</f>
        <v>0</v>
      </c>
      <c r="V8308" s="11">
        <v>0</v>
      </c>
      <c r="W8308" s="20">
        <f>IF(V8308="-","",V8308)</f>
        <v>0</v>
      </c>
      <c r="X8308" s="62" t="s">
        <v>30</v>
      </c>
    </row>
    <row r="8309" spans="1:24" ht="15.75" customHeight="1" x14ac:dyDescent="0.3">
      <c r="A8309" s="10">
        <v>8308</v>
      </c>
      <c r="B8309" s="11" t="s">
        <v>16281</v>
      </c>
      <c r="C8309" s="11" t="s">
        <v>25</v>
      </c>
      <c r="D8309" s="11" t="s">
        <v>1692</v>
      </c>
      <c r="E8309" s="11" t="str">
        <f>IFERROR(LEFT(D8309, FIND("-",D8309,1)-2),D8309)</f>
        <v>SISTEM</v>
      </c>
      <c r="F8309" s="11" t="s">
        <v>27</v>
      </c>
      <c r="G8309" s="33" t="s">
        <v>12007</v>
      </c>
      <c r="H8309" s="11" t="s">
        <v>670</v>
      </c>
      <c r="I8309" s="11" t="s">
        <v>707</v>
      </c>
      <c r="J8309" s="11" t="s">
        <v>2383</v>
      </c>
      <c r="K8309" s="11" t="s">
        <v>259</v>
      </c>
      <c r="L8309" s="12" t="str">
        <f>RIGHT(K8309, 4)</f>
        <v>2021</v>
      </c>
      <c r="M8309" s="16">
        <v>44489</v>
      </c>
      <c r="N8309" s="14" t="str">
        <f>TEXT(M8309,"mmmm")</f>
        <v>October</v>
      </c>
      <c r="O8309" s="15">
        <f>MONTH(M8309)</f>
        <v>10</v>
      </c>
      <c r="P8309" s="11" t="s">
        <v>259</v>
      </c>
      <c r="Q8309" s="16">
        <v>44489</v>
      </c>
      <c r="R8309" s="11" t="s">
        <v>16282</v>
      </c>
      <c r="S8309" s="17" t="str">
        <f>IFERROR(LEFT(R8309,FIND(" ",R8309)-1),R8309)</f>
        <v>0</v>
      </c>
      <c r="T8309" s="11">
        <v>0</v>
      </c>
      <c r="U8309" s="18">
        <f>IF(AND(T8309&gt;3,T8309&lt;&gt;"-"),"&gt;3",T8309)</f>
        <v>0</v>
      </c>
      <c r="V8309" s="11">
        <v>0</v>
      </c>
      <c r="W8309" s="20">
        <f>IF(V8309="-","",V8309)</f>
        <v>0</v>
      </c>
      <c r="X8309" s="62" t="s">
        <v>30</v>
      </c>
    </row>
    <row r="8310" spans="1:24" ht="15.75" customHeight="1" x14ac:dyDescent="0.3">
      <c r="A8310" s="10">
        <v>8309</v>
      </c>
      <c r="B8310" s="11" t="s">
        <v>16283</v>
      </c>
      <c r="C8310" s="11" t="s">
        <v>25</v>
      </c>
      <c r="D8310" s="11" t="s">
        <v>111</v>
      </c>
      <c r="E8310" s="11" t="str">
        <f>IFERROR(LEFT(D8310, FIND("-",D8310,1)-2),D8310)</f>
        <v>SISTEM</v>
      </c>
      <c r="F8310" s="11" t="s">
        <v>27</v>
      </c>
      <c r="G8310" s="33" t="s">
        <v>12007</v>
      </c>
      <c r="H8310" s="11" t="s">
        <v>670</v>
      </c>
      <c r="I8310" s="11" t="s">
        <v>671</v>
      </c>
      <c r="J8310" s="11" t="s">
        <v>12035</v>
      </c>
      <c r="K8310" s="11" t="s">
        <v>88</v>
      </c>
      <c r="L8310" s="12" t="str">
        <f>RIGHT(K8310, 4)</f>
        <v>2020</v>
      </c>
      <c r="M8310" s="16">
        <v>44089</v>
      </c>
      <c r="N8310" s="14" t="str">
        <f>TEXT(M8310,"mmmm")</f>
        <v>September</v>
      </c>
      <c r="O8310" s="15">
        <f>MONTH(M8310)</f>
        <v>9</v>
      </c>
      <c r="P8310" s="11" t="s">
        <v>88</v>
      </c>
      <c r="Q8310" s="16">
        <v>44089</v>
      </c>
      <c r="R8310" s="11" t="s">
        <v>16284</v>
      </c>
      <c r="S8310" s="17" t="str">
        <f>IFERROR(LEFT(R8310,FIND(" ",R8310)-1),R8310)</f>
        <v>0</v>
      </c>
      <c r="T8310" s="11">
        <v>0</v>
      </c>
      <c r="U8310" s="18">
        <f>IF(AND(T8310&gt;3,T8310&lt;&gt;"-"),"&gt;3",T8310)</f>
        <v>0</v>
      </c>
      <c r="V8310" s="11">
        <v>0</v>
      </c>
      <c r="W8310" s="20">
        <f>IF(V8310="-","",V8310)</f>
        <v>0</v>
      </c>
      <c r="X8310" s="62" t="s">
        <v>30</v>
      </c>
    </row>
    <row r="8311" spans="1:24" ht="15.75" customHeight="1" x14ac:dyDescent="0.3">
      <c r="A8311" s="10">
        <v>8310</v>
      </c>
      <c r="B8311" s="11" t="s">
        <v>16285</v>
      </c>
      <c r="C8311" s="11" t="s">
        <v>25</v>
      </c>
      <c r="D8311" s="11" t="s">
        <v>209</v>
      </c>
      <c r="E8311" s="11" t="str">
        <f>IFERROR(LEFT(D8311, FIND("-",D8311,1)-2),D8311)</f>
        <v>OPERASI</v>
      </c>
      <c r="F8311" s="11" t="s">
        <v>27</v>
      </c>
      <c r="G8311" s="33" t="s">
        <v>12007</v>
      </c>
      <c r="H8311" s="11" t="s">
        <v>670</v>
      </c>
      <c r="I8311" s="11" t="s">
        <v>675</v>
      </c>
      <c r="J8311" s="11" t="s">
        <v>12035</v>
      </c>
      <c r="K8311" s="11" t="s">
        <v>149</v>
      </c>
      <c r="L8311" s="12" t="str">
        <f>RIGHT(K8311, 4)</f>
        <v>2021</v>
      </c>
      <c r="M8311" s="16">
        <v>44210</v>
      </c>
      <c r="N8311" s="14" t="str">
        <f>TEXT(M8311,"mmmm")</f>
        <v>January</v>
      </c>
      <c r="O8311" s="15">
        <f>MONTH(M8311)</f>
        <v>1</v>
      </c>
      <c r="P8311" s="11" t="s">
        <v>149</v>
      </c>
      <c r="Q8311" s="16">
        <v>44210</v>
      </c>
      <c r="R8311" s="11" t="s">
        <v>16286</v>
      </c>
      <c r="S8311" s="17" t="str">
        <f>IFERROR(LEFT(R8311,FIND(" ",R8311)-1),R8311)</f>
        <v>0</v>
      </c>
      <c r="T8311" s="11">
        <v>0</v>
      </c>
      <c r="U8311" s="18">
        <f>IF(AND(T8311&gt;3,T8311&lt;&gt;"-"),"&gt;3",T8311)</f>
        <v>0</v>
      </c>
      <c r="V8311" s="11">
        <v>0</v>
      </c>
      <c r="W8311" s="20">
        <f>IF(V8311="-","",V8311)</f>
        <v>0</v>
      </c>
      <c r="X8311" s="62" t="s">
        <v>30</v>
      </c>
    </row>
    <row r="8312" spans="1:24" ht="15.75" customHeight="1" x14ac:dyDescent="0.3">
      <c r="A8312" s="10">
        <v>8311</v>
      </c>
      <c r="B8312" s="11" t="s">
        <v>16287</v>
      </c>
      <c r="C8312" s="11" t="s">
        <v>39</v>
      </c>
      <c r="D8312" s="11" t="s">
        <v>33</v>
      </c>
      <c r="E8312" s="11" t="str">
        <f>IFERROR(LEFT(D8312, FIND("-",D8312,1)-2),D8312)</f>
        <v>OPERASI</v>
      </c>
      <c r="F8312" s="11" t="s">
        <v>34</v>
      </c>
      <c r="G8312" s="33" t="s">
        <v>12007</v>
      </c>
      <c r="H8312" s="11" t="s">
        <v>670</v>
      </c>
      <c r="I8312" s="11" t="s">
        <v>675</v>
      </c>
      <c r="J8312" s="11" t="s">
        <v>12035</v>
      </c>
      <c r="K8312" s="11" t="s">
        <v>248</v>
      </c>
      <c r="L8312" s="12" t="str">
        <f>RIGHT(K8312, 4)</f>
        <v>2021</v>
      </c>
      <c r="M8312" s="16">
        <v>44481</v>
      </c>
      <c r="N8312" s="14" t="str">
        <f>TEXT(M8312,"mmmm")</f>
        <v>October</v>
      </c>
      <c r="O8312" s="15">
        <f>MONTH(M8312)</f>
        <v>10</v>
      </c>
      <c r="P8312" s="11" t="s">
        <v>248</v>
      </c>
      <c r="Q8312" s="16">
        <v>44481</v>
      </c>
      <c r="R8312" s="11" t="s">
        <v>16288</v>
      </c>
      <c r="S8312" s="17" t="str">
        <f>IFERROR(LEFT(R8312,FIND(" ",R8312)-1),R8312)</f>
        <v>0</v>
      </c>
      <c r="T8312" s="11">
        <v>0</v>
      </c>
      <c r="U8312" s="18">
        <f>IF(AND(T8312&gt;3,T8312&lt;&gt;"-"),"&gt;3",T8312)</f>
        <v>0</v>
      </c>
      <c r="V8312" s="11">
        <v>0</v>
      </c>
      <c r="W8312" s="20">
        <f>IF(V8312="-","",V8312)</f>
        <v>0</v>
      </c>
      <c r="X8312" s="62" t="s">
        <v>30</v>
      </c>
    </row>
    <row r="8313" spans="1:24" ht="15.75" customHeight="1" x14ac:dyDescent="0.3">
      <c r="A8313" s="10">
        <v>8312</v>
      </c>
      <c r="B8313" s="11" t="s">
        <v>16289</v>
      </c>
      <c r="C8313" s="11" t="s">
        <v>25</v>
      </c>
      <c r="D8313" s="11" t="s">
        <v>55</v>
      </c>
      <c r="E8313" s="11" t="str">
        <f>IFERROR(LEFT(D8313, FIND("-",D8313,1)-2),D8313)</f>
        <v>OPERASI</v>
      </c>
      <c r="F8313" s="11" t="s">
        <v>27</v>
      </c>
      <c r="G8313" s="33" t="s">
        <v>12007</v>
      </c>
      <c r="H8313" s="11" t="s">
        <v>670</v>
      </c>
      <c r="I8313" s="11" t="s">
        <v>675</v>
      </c>
      <c r="J8313" s="11" t="s">
        <v>12940</v>
      </c>
      <c r="K8313" s="11" t="s">
        <v>3777</v>
      </c>
      <c r="L8313" s="12" t="str">
        <f>RIGHT(K8313, 4)</f>
        <v>2021</v>
      </c>
      <c r="M8313" s="16">
        <v>44445</v>
      </c>
      <c r="N8313" s="14" t="str">
        <f>TEXT(M8313,"mmmm")</f>
        <v>September</v>
      </c>
      <c r="O8313" s="15">
        <f>MONTH(M8313)</f>
        <v>9</v>
      </c>
      <c r="P8313" s="11" t="s">
        <v>3777</v>
      </c>
      <c r="Q8313" s="16">
        <v>44445</v>
      </c>
      <c r="R8313" s="11" t="s">
        <v>16290</v>
      </c>
      <c r="S8313" s="17" t="str">
        <f>IFERROR(LEFT(R8313,FIND(" ",R8313)-1),R8313)</f>
        <v>0</v>
      </c>
      <c r="T8313" s="11">
        <v>0</v>
      </c>
      <c r="U8313" s="18">
        <f>IF(AND(T8313&gt;3,T8313&lt;&gt;"-"),"&gt;3",T8313)</f>
        <v>0</v>
      </c>
      <c r="V8313" s="11">
        <v>0</v>
      </c>
      <c r="W8313" s="20">
        <f>IF(V8313="-","",V8313)</f>
        <v>0</v>
      </c>
      <c r="X8313" s="62" t="s">
        <v>30</v>
      </c>
    </row>
    <row r="8314" spans="1:24" ht="15.75" customHeight="1" x14ac:dyDescent="0.3">
      <c r="A8314" s="10">
        <v>8313</v>
      </c>
      <c r="B8314" s="11" t="s">
        <v>16291</v>
      </c>
      <c r="C8314" s="11" t="s">
        <v>25</v>
      </c>
      <c r="D8314" s="11" t="s">
        <v>55</v>
      </c>
      <c r="E8314" s="11" t="str">
        <f>IFERROR(LEFT(D8314, FIND("-",D8314,1)-2),D8314)</f>
        <v>OPERASI</v>
      </c>
      <c r="F8314" s="11" t="s">
        <v>27</v>
      </c>
      <c r="G8314" s="33" t="s">
        <v>12007</v>
      </c>
      <c r="H8314" s="11" t="s">
        <v>670</v>
      </c>
      <c r="I8314" s="11" t="s">
        <v>675</v>
      </c>
      <c r="J8314" s="11" t="s">
        <v>12035</v>
      </c>
      <c r="K8314" s="11" t="s">
        <v>925</v>
      </c>
      <c r="L8314" s="12" t="str">
        <f>RIGHT(K8314, 4)</f>
        <v>2020</v>
      </c>
      <c r="M8314" s="16">
        <v>43878</v>
      </c>
      <c r="N8314" s="14" t="str">
        <f>TEXT(M8314,"mmmm")</f>
        <v>February</v>
      </c>
      <c r="O8314" s="15">
        <f>MONTH(M8314)</f>
        <v>2</v>
      </c>
      <c r="P8314" s="11" t="s">
        <v>925</v>
      </c>
      <c r="Q8314" s="16">
        <v>43878</v>
      </c>
      <c r="R8314" s="11" t="s">
        <v>16292</v>
      </c>
      <c r="S8314" s="17" t="str">
        <f>IFERROR(LEFT(R8314,FIND(" ",R8314)-1),R8314)</f>
        <v>0</v>
      </c>
      <c r="T8314" s="11">
        <v>0</v>
      </c>
      <c r="U8314" s="18">
        <f>IF(AND(T8314&gt;3,T8314&lt;&gt;"-"),"&gt;3",T8314)</f>
        <v>0</v>
      </c>
      <c r="V8314" s="11">
        <v>0</v>
      </c>
      <c r="W8314" s="20">
        <f>IF(V8314="-","",V8314)</f>
        <v>0</v>
      </c>
      <c r="X8314" s="62" t="s">
        <v>30</v>
      </c>
    </row>
    <row r="8315" spans="1:24" ht="15.75" customHeight="1" x14ac:dyDescent="0.3">
      <c r="A8315" s="10">
        <v>8314</v>
      </c>
      <c r="B8315" s="11" t="s">
        <v>16293</v>
      </c>
      <c r="C8315" s="11" t="s">
        <v>25</v>
      </c>
      <c r="D8315" s="11" t="s">
        <v>55</v>
      </c>
      <c r="E8315" s="11" t="str">
        <f>IFERROR(LEFT(D8315, FIND("-",D8315,1)-2),D8315)</f>
        <v>OPERASI</v>
      </c>
      <c r="F8315" s="11" t="s">
        <v>27</v>
      </c>
      <c r="G8315" s="33" t="s">
        <v>12007</v>
      </c>
      <c r="H8315" s="11" t="s">
        <v>670</v>
      </c>
      <c r="I8315" s="11" t="s">
        <v>675</v>
      </c>
      <c r="J8315" s="11" t="s">
        <v>12606</v>
      </c>
      <c r="K8315" s="11" t="s">
        <v>3006</v>
      </c>
      <c r="L8315" s="12" t="str">
        <f>RIGHT(K8315, 4)</f>
        <v>2021</v>
      </c>
      <c r="M8315" s="16">
        <v>44476</v>
      </c>
      <c r="N8315" s="14" t="str">
        <f>TEXT(M8315,"mmmm")</f>
        <v>October</v>
      </c>
      <c r="O8315" s="15">
        <f>MONTH(M8315)</f>
        <v>10</v>
      </c>
      <c r="P8315" s="11" t="s">
        <v>3006</v>
      </c>
      <c r="Q8315" s="16">
        <v>44476</v>
      </c>
      <c r="R8315" s="11" t="s">
        <v>16294</v>
      </c>
      <c r="S8315" s="17" t="str">
        <f>IFERROR(LEFT(R8315,FIND(" ",R8315)-1),R8315)</f>
        <v>0</v>
      </c>
      <c r="T8315" s="11">
        <v>0</v>
      </c>
      <c r="U8315" s="18">
        <f>IF(AND(T8315&gt;3,T8315&lt;&gt;"-"),"&gt;3",T8315)</f>
        <v>0</v>
      </c>
      <c r="V8315" s="11">
        <v>0</v>
      </c>
      <c r="W8315" s="20">
        <f>IF(V8315="-","",V8315)</f>
        <v>0</v>
      </c>
      <c r="X8315" s="62" t="s">
        <v>30</v>
      </c>
    </row>
    <row r="8316" spans="1:24" ht="15.75" customHeight="1" x14ac:dyDescent="0.3">
      <c r="A8316" s="10">
        <v>8315</v>
      </c>
      <c r="B8316" s="11" t="s">
        <v>16295</v>
      </c>
      <c r="C8316" s="11" t="s">
        <v>25</v>
      </c>
      <c r="D8316" s="11" t="s">
        <v>55</v>
      </c>
      <c r="E8316" s="11" t="str">
        <f>IFERROR(LEFT(D8316, FIND("-",D8316,1)-2),D8316)</f>
        <v>OPERASI</v>
      </c>
      <c r="F8316" s="11" t="s">
        <v>56</v>
      </c>
      <c r="G8316" s="33" t="s">
        <v>12007</v>
      </c>
      <c r="H8316" s="11" t="s">
        <v>670</v>
      </c>
      <c r="I8316" s="11" t="s">
        <v>671</v>
      </c>
      <c r="J8316" s="11" t="s">
        <v>12248</v>
      </c>
      <c r="K8316" s="11" t="s">
        <v>8989</v>
      </c>
      <c r="L8316" s="12" t="str">
        <f>RIGHT(K8316, 4)</f>
        <v>2022</v>
      </c>
      <c r="M8316" s="16">
        <v>44567</v>
      </c>
      <c r="N8316" s="14" t="str">
        <f>TEXT(M8316,"mmmm")</f>
        <v>January</v>
      </c>
      <c r="O8316" s="15">
        <f>MONTH(M8316)</f>
        <v>1</v>
      </c>
      <c r="P8316" s="11" t="s">
        <v>8989</v>
      </c>
      <c r="Q8316" s="16">
        <v>44567</v>
      </c>
      <c r="R8316" s="11" t="s">
        <v>16296</v>
      </c>
      <c r="S8316" s="17" t="str">
        <f>IFERROR(LEFT(R8316,FIND(" ",R8316)-1),R8316)</f>
        <v>0</v>
      </c>
      <c r="T8316" s="11">
        <v>0</v>
      </c>
      <c r="U8316" s="18">
        <f>IF(AND(T8316&gt;3,T8316&lt;&gt;"-"),"&gt;3",T8316)</f>
        <v>0</v>
      </c>
      <c r="V8316" s="11">
        <v>0</v>
      </c>
      <c r="W8316" s="20">
        <f>IF(V8316="-","",V8316)</f>
        <v>0</v>
      </c>
      <c r="X8316" s="62" t="s">
        <v>30</v>
      </c>
    </row>
    <row r="8317" spans="1:24" ht="15.75" customHeight="1" x14ac:dyDescent="0.3">
      <c r="A8317" s="10">
        <v>8316</v>
      </c>
      <c r="B8317" s="11" t="s">
        <v>16297</v>
      </c>
      <c r="C8317" s="11" t="s">
        <v>25</v>
      </c>
      <c r="D8317" s="11" t="s">
        <v>339</v>
      </c>
      <c r="E8317" s="11" t="str">
        <f>IFERROR(LEFT(D8317, FIND("-",D8317,1)-2),D8317)</f>
        <v>RANGKAIAN</v>
      </c>
      <c r="F8317" s="11" t="s">
        <v>27</v>
      </c>
      <c r="G8317" s="33" t="s">
        <v>12007</v>
      </c>
      <c r="H8317" s="11" t="s">
        <v>684</v>
      </c>
      <c r="I8317" s="11" t="s">
        <v>675</v>
      </c>
      <c r="J8317" s="11" t="s">
        <v>12076</v>
      </c>
      <c r="K8317" s="11" t="s">
        <v>1644</v>
      </c>
      <c r="L8317" s="12" t="str">
        <f>RIGHT(K8317, 4)</f>
        <v>2022</v>
      </c>
      <c r="M8317" s="16">
        <v>44847</v>
      </c>
      <c r="N8317" s="14" t="str">
        <f>TEXT(M8317,"mmmm")</f>
        <v>October</v>
      </c>
      <c r="O8317" s="15">
        <f>MONTH(M8317)</f>
        <v>10</v>
      </c>
      <c r="P8317" s="11" t="s">
        <v>1644</v>
      </c>
      <c r="Q8317" s="16">
        <v>44847</v>
      </c>
      <c r="R8317" s="11" t="s">
        <v>16298</v>
      </c>
      <c r="S8317" s="17" t="str">
        <f>IFERROR(LEFT(R8317,FIND(" ",R8317)-1),R8317)</f>
        <v>0</v>
      </c>
      <c r="T8317" s="11">
        <v>0</v>
      </c>
      <c r="U8317" s="18">
        <f>IF(AND(T8317&gt;3,T8317&lt;&gt;"-"),"&gt;3",T8317)</f>
        <v>0</v>
      </c>
      <c r="V8317" s="11">
        <v>0</v>
      </c>
      <c r="W8317" s="20">
        <f>IF(V8317="-","",V8317)</f>
        <v>0</v>
      </c>
      <c r="X8317" s="62" t="s">
        <v>687</v>
      </c>
    </row>
    <row r="8318" spans="1:24" ht="15.75" customHeight="1" x14ac:dyDescent="0.3">
      <c r="A8318" s="10">
        <v>8317</v>
      </c>
      <c r="B8318" s="11" t="s">
        <v>16299</v>
      </c>
      <c r="C8318" s="11" t="s">
        <v>25</v>
      </c>
      <c r="D8318" s="11" t="s">
        <v>51</v>
      </c>
      <c r="E8318" s="11" t="str">
        <f>IFERROR(LEFT(D8318, FIND("-",D8318,1)-2),D8318)</f>
        <v>OPERASI</v>
      </c>
      <c r="F8318" s="11" t="s">
        <v>27</v>
      </c>
      <c r="G8318" s="33" t="s">
        <v>12007</v>
      </c>
      <c r="H8318" s="11" t="s">
        <v>670</v>
      </c>
      <c r="I8318" s="11" t="s">
        <v>671</v>
      </c>
      <c r="J8318" s="11" t="s">
        <v>697</v>
      </c>
      <c r="K8318" s="11" t="s">
        <v>11932</v>
      </c>
      <c r="L8318" s="12" t="str">
        <f>RIGHT(K8318, 4)</f>
        <v>2023</v>
      </c>
      <c r="M8318" s="16">
        <v>44988</v>
      </c>
      <c r="N8318" s="14" t="str">
        <f>TEXT(M8318,"mmmm")</f>
        <v>March</v>
      </c>
      <c r="O8318" s="15">
        <f>MONTH(M8318)</f>
        <v>3</v>
      </c>
      <c r="P8318" s="11" t="s">
        <v>11932</v>
      </c>
      <c r="Q8318" s="16">
        <v>44988</v>
      </c>
      <c r="R8318" s="11" t="s">
        <v>16298</v>
      </c>
      <c r="S8318" s="17" t="str">
        <f>IFERROR(LEFT(R8318,FIND(" ",R8318)-1),R8318)</f>
        <v>0</v>
      </c>
      <c r="T8318" s="11">
        <v>0</v>
      </c>
      <c r="U8318" s="18">
        <f>IF(AND(T8318&gt;3,T8318&lt;&gt;"-"),"&gt;3",T8318)</f>
        <v>0</v>
      </c>
      <c r="V8318" s="11">
        <v>0</v>
      </c>
      <c r="W8318" s="20">
        <f>IF(V8318="-","",V8318)</f>
        <v>0</v>
      </c>
      <c r="X8318" s="62" t="s">
        <v>30</v>
      </c>
    </row>
    <row r="8319" spans="1:24" ht="15.75" customHeight="1" x14ac:dyDescent="0.3">
      <c r="A8319" s="10">
        <v>8318</v>
      </c>
      <c r="B8319" s="11" t="s">
        <v>16300</v>
      </c>
      <c r="C8319" s="11" t="s">
        <v>39</v>
      </c>
      <c r="D8319" s="11" t="s">
        <v>1085</v>
      </c>
      <c r="E8319" s="11" t="str">
        <f>IFERROR(LEFT(D8319, FIND("-",D8319,1)-2),D8319)</f>
        <v>KESELAMATAN</v>
      </c>
      <c r="F8319" s="11" t="s">
        <v>27</v>
      </c>
      <c r="G8319" s="33" t="s">
        <v>12007</v>
      </c>
      <c r="H8319" s="11" t="s">
        <v>670</v>
      </c>
      <c r="I8319" s="11" t="s">
        <v>671</v>
      </c>
      <c r="J8319" s="11" t="s">
        <v>12035</v>
      </c>
      <c r="K8319" s="11" t="s">
        <v>822</v>
      </c>
      <c r="L8319" s="12" t="str">
        <f>RIGHT(K8319, 4)</f>
        <v>2021</v>
      </c>
      <c r="M8319" s="16">
        <v>44301</v>
      </c>
      <c r="N8319" s="14" t="str">
        <f>TEXT(M8319,"mmmm")</f>
        <v>April</v>
      </c>
      <c r="O8319" s="15">
        <f>MONTH(M8319)</f>
        <v>4</v>
      </c>
      <c r="P8319" s="11" t="s">
        <v>822</v>
      </c>
      <c r="Q8319" s="16">
        <v>44301</v>
      </c>
      <c r="R8319" s="11" t="s">
        <v>16301</v>
      </c>
      <c r="S8319" s="17" t="str">
        <f>IFERROR(LEFT(R8319,FIND(" ",R8319)-1),R8319)</f>
        <v>0</v>
      </c>
      <c r="T8319" s="11">
        <v>0</v>
      </c>
      <c r="U8319" s="18">
        <f>IF(AND(T8319&gt;3,T8319&lt;&gt;"-"),"&gt;3",T8319)</f>
        <v>0</v>
      </c>
      <c r="V8319" s="11">
        <v>0</v>
      </c>
      <c r="W8319" s="20">
        <f>IF(V8319="-","",V8319)</f>
        <v>0</v>
      </c>
      <c r="X8319" s="62" t="s">
        <v>30</v>
      </c>
    </row>
    <row r="8320" spans="1:24" ht="15.75" customHeight="1" x14ac:dyDescent="0.3">
      <c r="A8320" s="10">
        <v>8319</v>
      </c>
      <c r="B8320" s="11" t="s">
        <v>16302</v>
      </c>
      <c r="C8320" s="11" t="s">
        <v>25</v>
      </c>
      <c r="D8320" s="11" t="s">
        <v>33</v>
      </c>
      <c r="E8320" s="11" t="str">
        <f>IFERROR(LEFT(D8320, FIND("-",D8320,1)-2),D8320)</f>
        <v>OPERASI</v>
      </c>
      <c r="F8320" s="11" t="s">
        <v>27</v>
      </c>
      <c r="G8320" s="33" t="s">
        <v>12007</v>
      </c>
      <c r="H8320" s="11" t="s">
        <v>684</v>
      </c>
      <c r="I8320" s="11" t="s">
        <v>707</v>
      </c>
      <c r="J8320" s="11" t="s">
        <v>12035</v>
      </c>
      <c r="K8320" s="11" t="s">
        <v>71</v>
      </c>
      <c r="L8320" s="12" t="str">
        <f>RIGHT(K8320, 4)</f>
        <v>2020</v>
      </c>
      <c r="M8320" s="16">
        <v>43929</v>
      </c>
      <c r="N8320" s="14" t="str">
        <f>TEXT(M8320,"mmmm")</f>
        <v>April</v>
      </c>
      <c r="O8320" s="15">
        <f>MONTH(M8320)</f>
        <v>4</v>
      </c>
      <c r="P8320" s="11" t="s">
        <v>71</v>
      </c>
      <c r="Q8320" s="16">
        <v>43929</v>
      </c>
      <c r="R8320" s="11" t="s">
        <v>16303</v>
      </c>
      <c r="S8320" s="17" t="str">
        <f>IFERROR(LEFT(R8320,FIND(" ",R8320)-1),R8320)</f>
        <v>0</v>
      </c>
      <c r="T8320" s="11">
        <v>0</v>
      </c>
      <c r="U8320" s="18">
        <f>IF(AND(T8320&gt;3,T8320&lt;&gt;"-"),"&gt;3",T8320)</f>
        <v>0</v>
      </c>
      <c r="V8320" s="11">
        <v>0</v>
      </c>
      <c r="W8320" s="20">
        <f>IF(V8320="-","",V8320)</f>
        <v>0</v>
      </c>
      <c r="X8320" s="62" t="s">
        <v>687</v>
      </c>
    </row>
    <row r="8321" spans="1:24" ht="15.75" customHeight="1" x14ac:dyDescent="0.3">
      <c r="A8321" s="10">
        <v>8320</v>
      </c>
      <c r="B8321" s="11" t="s">
        <v>16304</v>
      </c>
      <c r="C8321" s="11" t="s">
        <v>39</v>
      </c>
      <c r="D8321" s="11" t="s">
        <v>339</v>
      </c>
      <c r="E8321" s="11" t="str">
        <f>IFERROR(LEFT(D8321, FIND("-",D8321,1)-2),D8321)</f>
        <v>RANGKAIAN</v>
      </c>
      <c r="F8321" s="11" t="s">
        <v>628</v>
      </c>
      <c r="G8321" s="33" t="s">
        <v>12007</v>
      </c>
      <c r="H8321" s="11" t="s">
        <v>670</v>
      </c>
      <c r="I8321" s="11" t="s">
        <v>675</v>
      </c>
      <c r="J8321" s="11" t="s">
        <v>12035</v>
      </c>
      <c r="K8321" s="11" t="s">
        <v>457</v>
      </c>
      <c r="L8321" s="12" t="str">
        <f>RIGHT(K8321, 4)</f>
        <v>2022</v>
      </c>
      <c r="M8321" s="16">
        <v>44851</v>
      </c>
      <c r="N8321" s="14" t="str">
        <f>TEXT(M8321,"mmmm")</f>
        <v>October</v>
      </c>
      <c r="O8321" s="15">
        <f>MONTH(M8321)</f>
        <v>10</v>
      </c>
      <c r="P8321" s="11" t="s">
        <v>457</v>
      </c>
      <c r="Q8321" s="16">
        <v>44851</v>
      </c>
      <c r="R8321" s="11" t="s">
        <v>16305</v>
      </c>
      <c r="S8321" s="17" t="str">
        <f>IFERROR(LEFT(R8321,FIND(" ",R8321)-1),R8321)</f>
        <v>0</v>
      </c>
      <c r="T8321" s="11">
        <v>0</v>
      </c>
      <c r="U8321" s="18">
        <f>IF(AND(T8321&gt;3,T8321&lt;&gt;"-"),"&gt;3",T8321)</f>
        <v>0</v>
      </c>
      <c r="V8321" s="11">
        <v>0</v>
      </c>
      <c r="W8321" s="20">
        <f>IF(V8321="-","",V8321)</f>
        <v>0</v>
      </c>
      <c r="X8321" s="62" t="s">
        <v>30</v>
      </c>
    </row>
    <row r="8322" spans="1:24" ht="15.75" customHeight="1" x14ac:dyDescent="0.3">
      <c r="A8322" s="10">
        <v>8321</v>
      </c>
      <c r="B8322" s="11" t="s">
        <v>16306</v>
      </c>
      <c r="C8322" s="11" t="s">
        <v>25</v>
      </c>
      <c r="D8322" s="11" t="s">
        <v>33</v>
      </c>
      <c r="E8322" s="11" t="str">
        <f>IFERROR(LEFT(D8322, FIND("-",D8322,1)-2),D8322)</f>
        <v>OPERASI</v>
      </c>
      <c r="F8322" s="11" t="s">
        <v>34</v>
      </c>
      <c r="G8322" s="33" t="s">
        <v>12007</v>
      </c>
      <c r="H8322" s="11" t="s">
        <v>670</v>
      </c>
      <c r="I8322" s="11" t="s">
        <v>675</v>
      </c>
      <c r="J8322" s="11" t="s">
        <v>12035</v>
      </c>
      <c r="K8322" s="11" t="s">
        <v>1734</v>
      </c>
      <c r="L8322" s="12" t="str">
        <f>RIGHT(K8322, 4)</f>
        <v>2020</v>
      </c>
      <c r="M8322" s="16">
        <v>43860</v>
      </c>
      <c r="N8322" s="14" t="str">
        <f>TEXT(M8322,"mmmm")</f>
        <v>January</v>
      </c>
      <c r="O8322" s="15">
        <f>MONTH(M8322)</f>
        <v>1</v>
      </c>
      <c r="P8322" s="11" t="s">
        <v>1734</v>
      </c>
      <c r="Q8322" s="16">
        <v>43860</v>
      </c>
      <c r="R8322" s="11" t="s">
        <v>16307</v>
      </c>
      <c r="S8322" s="17" t="str">
        <f>IFERROR(LEFT(R8322,FIND(" ",R8322)-1),R8322)</f>
        <v>0</v>
      </c>
      <c r="T8322" s="11">
        <v>0</v>
      </c>
      <c r="U8322" s="18">
        <f>IF(AND(T8322&gt;3,T8322&lt;&gt;"-"),"&gt;3",T8322)</f>
        <v>0</v>
      </c>
      <c r="V8322" s="11">
        <v>0</v>
      </c>
      <c r="W8322" s="20">
        <f>IF(V8322="-","",V8322)</f>
        <v>0</v>
      </c>
      <c r="X8322" s="62" t="s">
        <v>30</v>
      </c>
    </row>
    <row r="8323" spans="1:24" ht="15.75" customHeight="1" x14ac:dyDescent="0.3">
      <c r="A8323" s="10">
        <v>8322</v>
      </c>
      <c r="B8323" s="11" t="s">
        <v>16308</v>
      </c>
      <c r="C8323" s="11" t="s">
        <v>25</v>
      </c>
      <c r="D8323" s="11" t="s">
        <v>122</v>
      </c>
      <c r="E8323" s="11" t="str">
        <f>IFERROR(LEFT(D8323, FIND("-",D8323,1)-2),D8323)</f>
        <v>SISTEM</v>
      </c>
      <c r="F8323" s="11" t="s">
        <v>27</v>
      </c>
      <c r="G8323" s="33" t="s">
        <v>12007</v>
      </c>
      <c r="H8323" s="11" t="s">
        <v>670</v>
      </c>
      <c r="I8323" s="11" t="s">
        <v>707</v>
      </c>
      <c r="J8323" s="11" t="s">
        <v>12035</v>
      </c>
      <c r="K8323" s="11" t="s">
        <v>8114</v>
      </c>
      <c r="L8323" s="12" t="str">
        <f>RIGHT(K8323, 4)</f>
        <v>2020</v>
      </c>
      <c r="M8323" s="16">
        <v>44142</v>
      </c>
      <c r="N8323" s="14" t="str">
        <f>TEXT(M8323,"mmmm")</f>
        <v>November</v>
      </c>
      <c r="O8323" s="15">
        <f>MONTH(M8323)</f>
        <v>11</v>
      </c>
      <c r="P8323" s="11" t="s">
        <v>8114</v>
      </c>
      <c r="Q8323" s="16">
        <v>44142</v>
      </c>
      <c r="R8323" s="11" t="s">
        <v>16309</v>
      </c>
      <c r="S8323" s="17" t="str">
        <f>IFERROR(LEFT(R8323,FIND(" ",R8323)-1),R8323)</f>
        <v>0</v>
      </c>
      <c r="T8323" s="11">
        <v>0</v>
      </c>
      <c r="U8323" s="18">
        <f>IF(AND(T8323&gt;3,T8323&lt;&gt;"-"),"&gt;3",T8323)</f>
        <v>0</v>
      </c>
      <c r="V8323" s="11">
        <v>0</v>
      </c>
      <c r="W8323" s="20">
        <f>IF(V8323="-","",V8323)</f>
        <v>0</v>
      </c>
      <c r="X8323" s="62" t="s">
        <v>30</v>
      </c>
    </row>
    <row r="8324" spans="1:24" ht="15.75" customHeight="1" x14ac:dyDescent="0.3">
      <c r="A8324" s="10">
        <v>8323</v>
      </c>
      <c r="B8324" s="11" t="s">
        <v>16310</v>
      </c>
      <c r="C8324" s="11" t="s">
        <v>25</v>
      </c>
      <c r="D8324" s="11" t="s">
        <v>209</v>
      </c>
      <c r="E8324" s="11" t="str">
        <f>IFERROR(LEFT(D8324, FIND("-",D8324,1)-2),D8324)</f>
        <v>OPERASI</v>
      </c>
      <c r="F8324" s="11" t="s">
        <v>27</v>
      </c>
      <c r="G8324" s="33" t="s">
        <v>12007</v>
      </c>
      <c r="H8324" s="11" t="s">
        <v>670</v>
      </c>
      <c r="I8324" s="11" t="s">
        <v>675</v>
      </c>
      <c r="J8324" s="11" t="s">
        <v>12035</v>
      </c>
      <c r="K8324" s="11" t="s">
        <v>149</v>
      </c>
      <c r="L8324" s="12" t="str">
        <f>RIGHT(K8324, 4)</f>
        <v>2021</v>
      </c>
      <c r="M8324" s="16">
        <v>44210</v>
      </c>
      <c r="N8324" s="14" t="str">
        <f>TEXT(M8324,"mmmm")</f>
        <v>January</v>
      </c>
      <c r="O8324" s="15">
        <f>MONTH(M8324)</f>
        <v>1</v>
      </c>
      <c r="P8324" s="11" t="s">
        <v>149</v>
      </c>
      <c r="Q8324" s="16">
        <v>44210</v>
      </c>
      <c r="R8324" s="11" t="s">
        <v>16311</v>
      </c>
      <c r="S8324" s="17" t="str">
        <f>IFERROR(LEFT(R8324,FIND(" ",R8324)-1),R8324)</f>
        <v>0</v>
      </c>
      <c r="T8324" s="11">
        <v>0</v>
      </c>
      <c r="U8324" s="18">
        <f>IF(AND(T8324&gt;3,T8324&lt;&gt;"-"),"&gt;3",T8324)</f>
        <v>0</v>
      </c>
      <c r="V8324" s="11">
        <v>0</v>
      </c>
      <c r="W8324" s="20">
        <f>IF(V8324="-","",V8324)</f>
        <v>0</v>
      </c>
      <c r="X8324" s="62" t="s">
        <v>30</v>
      </c>
    </row>
    <row r="8325" spans="1:24" ht="15.75" customHeight="1" x14ac:dyDescent="0.3">
      <c r="A8325" s="10">
        <v>8324</v>
      </c>
      <c r="B8325" s="11" t="s">
        <v>16312</v>
      </c>
      <c r="C8325" s="11" t="s">
        <v>25</v>
      </c>
      <c r="D8325" s="11" t="s">
        <v>68</v>
      </c>
      <c r="E8325" s="11" t="str">
        <f>IFERROR(LEFT(D8325, FIND("-",D8325,1)-2),D8325)</f>
        <v>OPERASI</v>
      </c>
      <c r="F8325" s="11" t="s">
        <v>27</v>
      </c>
      <c r="G8325" s="33" t="s">
        <v>12007</v>
      </c>
      <c r="H8325" s="11" t="s">
        <v>670</v>
      </c>
      <c r="I8325" s="11" t="s">
        <v>671</v>
      </c>
      <c r="J8325" s="11" t="s">
        <v>697</v>
      </c>
      <c r="K8325" s="11" t="s">
        <v>4573</v>
      </c>
      <c r="L8325" s="12" t="str">
        <f>RIGHT(K8325, 4)</f>
        <v>2020</v>
      </c>
      <c r="M8325" s="16">
        <v>44095</v>
      </c>
      <c r="N8325" s="14" t="str">
        <f>TEXT(M8325,"mmmm")</f>
        <v>September</v>
      </c>
      <c r="O8325" s="15">
        <f>MONTH(M8325)</f>
        <v>9</v>
      </c>
      <c r="P8325" s="11" t="s">
        <v>4573</v>
      </c>
      <c r="Q8325" s="16">
        <v>44095</v>
      </c>
      <c r="R8325" s="11" t="s">
        <v>16313</v>
      </c>
      <c r="S8325" s="17" t="str">
        <f>IFERROR(LEFT(R8325,FIND(" ",R8325)-1),R8325)</f>
        <v>0</v>
      </c>
      <c r="T8325" s="11">
        <v>0</v>
      </c>
      <c r="U8325" s="18">
        <f>IF(AND(T8325&gt;3,T8325&lt;&gt;"-"),"&gt;3",T8325)</f>
        <v>0</v>
      </c>
      <c r="V8325" s="11">
        <v>0</v>
      </c>
      <c r="W8325" s="20">
        <f>IF(V8325="-","",V8325)</f>
        <v>0</v>
      </c>
      <c r="X8325" s="62" t="s">
        <v>30</v>
      </c>
    </row>
    <row r="8326" spans="1:24" ht="15.75" customHeight="1" x14ac:dyDescent="0.3">
      <c r="A8326" s="10">
        <v>8325</v>
      </c>
      <c r="B8326" s="11" t="s">
        <v>16314</v>
      </c>
      <c r="C8326" s="11" t="s">
        <v>25</v>
      </c>
      <c r="D8326" s="11" t="s">
        <v>33</v>
      </c>
      <c r="E8326" s="11" t="str">
        <f>IFERROR(LEFT(D8326, FIND("-",D8326,1)-2),D8326)</f>
        <v>OPERASI</v>
      </c>
      <c r="F8326" s="11" t="s">
        <v>34</v>
      </c>
      <c r="G8326" s="33" t="s">
        <v>12007</v>
      </c>
      <c r="H8326" s="11" t="s">
        <v>670</v>
      </c>
      <c r="I8326" s="11" t="s">
        <v>675</v>
      </c>
      <c r="J8326" s="11" t="s">
        <v>12035</v>
      </c>
      <c r="K8326" s="11" t="s">
        <v>441</v>
      </c>
      <c r="L8326" s="12" t="str">
        <f>RIGHT(K8326, 4)</f>
        <v>2022</v>
      </c>
      <c r="M8326" s="16">
        <v>44837</v>
      </c>
      <c r="N8326" s="14" t="str">
        <f>TEXT(M8326,"mmmm")</f>
        <v>October</v>
      </c>
      <c r="O8326" s="15">
        <f>MONTH(M8326)</f>
        <v>10</v>
      </c>
      <c r="P8326" s="11" t="s">
        <v>441</v>
      </c>
      <c r="Q8326" s="16">
        <v>44837</v>
      </c>
      <c r="R8326" s="11" t="s">
        <v>16315</v>
      </c>
      <c r="S8326" s="17" t="str">
        <f>IFERROR(LEFT(R8326,FIND(" ",R8326)-1),R8326)</f>
        <v>0</v>
      </c>
      <c r="T8326" s="11">
        <v>0</v>
      </c>
      <c r="U8326" s="18">
        <f>IF(AND(T8326&gt;3,T8326&lt;&gt;"-"),"&gt;3",T8326)</f>
        <v>0</v>
      </c>
      <c r="V8326" s="11">
        <v>0</v>
      </c>
      <c r="W8326" s="20">
        <f>IF(V8326="-","",V8326)</f>
        <v>0</v>
      </c>
      <c r="X8326" s="62" t="s">
        <v>30</v>
      </c>
    </row>
    <row r="8327" spans="1:24" ht="15.75" customHeight="1" x14ac:dyDescent="0.3">
      <c r="A8327" s="10">
        <v>8326</v>
      </c>
      <c r="B8327" s="11" t="s">
        <v>16316</v>
      </c>
      <c r="C8327" s="11" t="s">
        <v>117</v>
      </c>
      <c r="D8327" s="11" t="s">
        <v>40</v>
      </c>
      <c r="E8327" s="11" t="str">
        <f>IFERROR(LEFT(D8327, FIND("-",D8327,1)-2),D8327)</f>
        <v>SISTEM</v>
      </c>
      <c r="F8327" s="11" t="s">
        <v>165</v>
      </c>
      <c r="G8327" s="33" t="s">
        <v>12007</v>
      </c>
      <c r="H8327" s="11" t="s">
        <v>670</v>
      </c>
      <c r="I8327" s="11" t="s">
        <v>675</v>
      </c>
      <c r="J8327" s="11" t="s">
        <v>879</v>
      </c>
      <c r="K8327" s="11" t="s">
        <v>1611</v>
      </c>
      <c r="L8327" s="12" t="str">
        <f>RIGHT(K8327, 4)</f>
        <v>2023</v>
      </c>
      <c r="M8327" s="16">
        <v>45182</v>
      </c>
      <c r="N8327" s="14" t="str">
        <f>TEXT(M8327,"mmmm")</f>
        <v>September</v>
      </c>
      <c r="O8327" s="15">
        <f>MONTH(M8327)</f>
        <v>9</v>
      </c>
      <c r="P8327" s="11" t="s">
        <v>1611</v>
      </c>
      <c r="Q8327" s="16">
        <v>45182</v>
      </c>
      <c r="R8327" s="11" t="s">
        <v>16317</v>
      </c>
      <c r="S8327" s="17" t="str">
        <f>IFERROR(LEFT(R8327,FIND(" ",R8327)-1),R8327)</f>
        <v>0</v>
      </c>
      <c r="T8327" s="11">
        <v>0</v>
      </c>
      <c r="U8327" s="18">
        <f>IF(AND(T8327&gt;3,T8327&lt;&gt;"-"),"&gt;3",T8327)</f>
        <v>0</v>
      </c>
      <c r="V8327" s="11">
        <v>0</v>
      </c>
      <c r="W8327" s="20">
        <f>IF(V8327="-","",V8327)</f>
        <v>0</v>
      </c>
      <c r="X8327" s="62" t="s">
        <v>30</v>
      </c>
    </row>
    <row r="8328" spans="1:24" ht="15.75" customHeight="1" x14ac:dyDescent="0.3">
      <c r="A8328" s="10">
        <v>8327</v>
      </c>
      <c r="B8328" s="11" t="s">
        <v>16318</v>
      </c>
      <c r="C8328" s="11" t="s">
        <v>25</v>
      </c>
      <c r="D8328" s="11" t="s">
        <v>330</v>
      </c>
      <c r="E8328" s="11" t="str">
        <f>IFERROR(LEFT(D8328, FIND("-",D8328,1)-2),D8328)</f>
        <v>SISTEM</v>
      </c>
      <c r="F8328" s="11" t="s">
        <v>509</v>
      </c>
      <c r="G8328" s="33" t="s">
        <v>12007</v>
      </c>
      <c r="H8328" s="11" t="s">
        <v>670</v>
      </c>
      <c r="I8328" s="11" t="s">
        <v>675</v>
      </c>
      <c r="J8328" s="11" t="s">
        <v>12035</v>
      </c>
      <c r="K8328" s="11" t="s">
        <v>752</v>
      </c>
      <c r="L8328" s="12" t="str">
        <f>RIGHT(K8328, 4)</f>
        <v>2020</v>
      </c>
      <c r="M8328" s="16">
        <v>44011</v>
      </c>
      <c r="N8328" s="14" t="str">
        <f>TEXT(M8328,"mmmm")</f>
        <v>June</v>
      </c>
      <c r="O8328" s="15">
        <f>MONTH(M8328)</f>
        <v>6</v>
      </c>
      <c r="P8328" s="11" t="s">
        <v>752</v>
      </c>
      <c r="Q8328" s="16">
        <v>44011</v>
      </c>
      <c r="R8328" s="11" t="s">
        <v>16319</v>
      </c>
      <c r="S8328" s="17" t="str">
        <f>IFERROR(LEFT(R8328,FIND(" ",R8328)-1),R8328)</f>
        <v>0</v>
      </c>
      <c r="T8328" s="11">
        <v>0</v>
      </c>
      <c r="U8328" s="18">
        <f>IF(AND(T8328&gt;3,T8328&lt;&gt;"-"),"&gt;3",T8328)</f>
        <v>0</v>
      </c>
      <c r="V8328" s="11">
        <v>0</v>
      </c>
      <c r="W8328" s="20">
        <f>IF(V8328="-","",V8328)</f>
        <v>0</v>
      </c>
      <c r="X8328" s="62" t="s">
        <v>30</v>
      </c>
    </row>
    <row r="8329" spans="1:24" ht="15.75" customHeight="1" x14ac:dyDescent="0.3">
      <c r="A8329" s="10">
        <v>8328</v>
      </c>
      <c r="B8329" s="11" t="s">
        <v>16320</v>
      </c>
      <c r="C8329" s="11" t="s">
        <v>25</v>
      </c>
      <c r="D8329" s="11" t="s">
        <v>68</v>
      </c>
      <c r="E8329" s="11" t="str">
        <f>IFERROR(LEFT(D8329, FIND("-",D8329,1)-2),D8329)</f>
        <v>OPERASI</v>
      </c>
      <c r="F8329" s="11" t="s">
        <v>27</v>
      </c>
      <c r="G8329" s="33" t="s">
        <v>12007</v>
      </c>
      <c r="H8329" s="11" t="s">
        <v>670</v>
      </c>
      <c r="I8329" s="11" t="s">
        <v>671</v>
      </c>
      <c r="J8329" s="11" t="s">
        <v>697</v>
      </c>
      <c r="K8329" s="11" t="s">
        <v>16321</v>
      </c>
      <c r="L8329" s="12" t="str">
        <f>RIGHT(K8329, 4)</f>
        <v>2020</v>
      </c>
      <c r="M8329" s="16">
        <v>44099</v>
      </c>
      <c r="N8329" s="14" t="str">
        <f>TEXT(M8329,"mmmm")</f>
        <v>September</v>
      </c>
      <c r="O8329" s="15">
        <f>MONTH(M8329)</f>
        <v>9</v>
      </c>
      <c r="P8329" s="11" t="s">
        <v>16321</v>
      </c>
      <c r="Q8329" s="16">
        <v>44099</v>
      </c>
      <c r="R8329" s="11" t="s">
        <v>16322</v>
      </c>
      <c r="S8329" s="17" t="str">
        <f>IFERROR(LEFT(R8329,FIND(" ",R8329)-1),R8329)</f>
        <v>0</v>
      </c>
      <c r="T8329" s="11">
        <v>0</v>
      </c>
      <c r="U8329" s="18">
        <f>IF(AND(T8329&gt;3,T8329&lt;&gt;"-"),"&gt;3",T8329)</f>
        <v>0</v>
      </c>
      <c r="V8329" s="11">
        <v>0</v>
      </c>
      <c r="W8329" s="20">
        <f>IF(V8329="-","",V8329)</f>
        <v>0</v>
      </c>
      <c r="X8329" s="62" t="s">
        <v>30</v>
      </c>
    </row>
    <row r="8330" spans="1:24" ht="15.75" customHeight="1" x14ac:dyDescent="0.3">
      <c r="A8330" s="10">
        <v>8329</v>
      </c>
      <c r="B8330" s="11" t="s">
        <v>16323</v>
      </c>
      <c r="C8330" s="11" t="s">
        <v>25</v>
      </c>
      <c r="D8330" s="11" t="s">
        <v>61</v>
      </c>
      <c r="E8330" s="11" t="str">
        <f>IFERROR(LEFT(D8330, FIND("-",D8330,1)-2),D8330)</f>
        <v>KESELAMATAN</v>
      </c>
      <c r="F8330" s="11" t="s">
        <v>62</v>
      </c>
      <c r="G8330" s="33" t="s">
        <v>12007</v>
      </c>
      <c r="H8330" s="11" t="s">
        <v>670</v>
      </c>
      <c r="I8330" s="11" t="s">
        <v>680</v>
      </c>
      <c r="J8330" s="11" t="s">
        <v>787</v>
      </c>
      <c r="K8330" s="11" t="s">
        <v>1757</v>
      </c>
      <c r="L8330" s="12" t="str">
        <f>RIGHT(K8330, 4)</f>
        <v>2020</v>
      </c>
      <c r="M8330" s="16">
        <v>44020</v>
      </c>
      <c r="N8330" s="14" t="str">
        <f>TEXT(M8330,"mmmm")</f>
        <v>July</v>
      </c>
      <c r="O8330" s="15">
        <f>MONTH(M8330)</f>
        <v>7</v>
      </c>
      <c r="P8330" s="11" t="s">
        <v>1757</v>
      </c>
      <c r="Q8330" s="16">
        <v>44020</v>
      </c>
      <c r="R8330" s="11" t="s">
        <v>16324</v>
      </c>
      <c r="S8330" s="17" t="str">
        <f>IFERROR(LEFT(R8330,FIND(" ",R8330)-1),R8330)</f>
        <v>0</v>
      </c>
      <c r="T8330" s="11">
        <v>0</v>
      </c>
      <c r="U8330" s="18">
        <f>IF(AND(T8330&gt;3,T8330&lt;&gt;"-"),"&gt;3",T8330)</f>
        <v>0</v>
      </c>
      <c r="V8330" s="11">
        <v>0</v>
      </c>
      <c r="W8330" s="20">
        <f>IF(V8330="-","",V8330)</f>
        <v>0</v>
      </c>
      <c r="X8330" s="62" t="s">
        <v>30</v>
      </c>
    </row>
    <row r="8331" spans="1:24" ht="15.75" customHeight="1" x14ac:dyDescent="0.3">
      <c r="A8331" s="10">
        <v>8330</v>
      </c>
      <c r="B8331" s="11" t="s">
        <v>16325</v>
      </c>
      <c r="C8331" s="11" t="s">
        <v>39</v>
      </c>
      <c r="D8331" s="11" t="s">
        <v>339</v>
      </c>
      <c r="E8331" s="11" t="str">
        <f>IFERROR(LEFT(D8331, FIND("-",D8331,1)-2),D8331)</f>
        <v>RANGKAIAN</v>
      </c>
      <c r="F8331" s="11" t="s">
        <v>669</v>
      </c>
      <c r="G8331" s="33" t="s">
        <v>12007</v>
      </c>
      <c r="H8331" s="11" t="s">
        <v>670</v>
      </c>
      <c r="I8331" s="11" t="s">
        <v>671</v>
      </c>
      <c r="J8331" s="11" t="s">
        <v>12035</v>
      </c>
      <c r="K8331" s="11" t="s">
        <v>1541</v>
      </c>
      <c r="L8331" s="12" t="str">
        <f>RIGHT(K8331, 4)</f>
        <v>2020</v>
      </c>
      <c r="M8331" s="16">
        <v>44148</v>
      </c>
      <c r="N8331" s="14" t="str">
        <f>TEXT(M8331,"mmmm")</f>
        <v>November</v>
      </c>
      <c r="O8331" s="15">
        <f>MONTH(M8331)</f>
        <v>11</v>
      </c>
      <c r="P8331" s="11" t="s">
        <v>1541</v>
      </c>
      <c r="Q8331" s="16">
        <v>44148</v>
      </c>
      <c r="R8331" s="11" t="s">
        <v>16326</v>
      </c>
      <c r="S8331" s="17" t="str">
        <f>IFERROR(LEFT(R8331,FIND(" ",R8331)-1),R8331)</f>
        <v>0</v>
      </c>
      <c r="T8331" s="11">
        <v>0</v>
      </c>
      <c r="U8331" s="18">
        <f>IF(AND(T8331&gt;3,T8331&lt;&gt;"-"),"&gt;3",T8331)</f>
        <v>0</v>
      </c>
      <c r="V8331" s="11">
        <v>0</v>
      </c>
      <c r="W8331" s="20">
        <f>IF(V8331="-","",V8331)</f>
        <v>0</v>
      </c>
      <c r="X8331" s="62" t="s">
        <v>30</v>
      </c>
    </row>
    <row r="8332" spans="1:24" ht="15.75" customHeight="1" x14ac:dyDescent="0.3">
      <c r="A8332" s="10">
        <v>8331</v>
      </c>
      <c r="B8332" s="11" t="s">
        <v>16327</v>
      </c>
      <c r="C8332" s="11" t="s">
        <v>25</v>
      </c>
      <c r="D8332" s="11" t="s">
        <v>200</v>
      </c>
      <c r="E8332" s="11" t="str">
        <f>IFERROR(LEFT(D8332, FIND("-",D8332,1)-2),D8332)</f>
        <v>SISTEM</v>
      </c>
      <c r="F8332" s="11" t="s">
        <v>201</v>
      </c>
      <c r="G8332" s="33" t="s">
        <v>12007</v>
      </c>
      <c r="H8332" s="11" t="s">
        <v>670</v>
      </c>
      <c r="I8332" s="11" t="s">
        <v>1544</v>
      </c>
      <c r="J8332" s="11" t="s">
        <v>12035</v>
      </c>
      <c r="K8332" s="11" t="s">
        <v>175</v>
      </c>
      <c r="L8332" s="12" t="str">
        <f>RIGHT(K8332, 4)</f>
        <v>2021</v>
      </c>
      <c r="M8332" s="16">
        <v>44294</v>
      </c>
      <c r="N8332" s="14" t="str">
        <f>TEXT(M8332,"mmmm")</f>
        <v>April</v>
      </c>
      <c r="O8332" s="15">
        <f>MONTH(M8332)</f>
        <v>4</v>
      </c>
      <c r="P8332" s="11" t="s">
        <v>175</v>
      </c>
      <c r="Q8332" s="16">
        <v>44294</v>
      </c>
      <c r="R8332" s="11" t="s">
        <v>16328</v>
      </c>
      <c r="S8332" s="17" t="str">
        <f>IFERROR(LEFT(R8332,FIND(" ",R8332)-1),R8332)</f>
        <v>0</v>
      </c>
      <c r="T8332" s="11">
        <v>0</v>
      </c>
      <c r="U8332" s="18">
        <f>IF(AND(T8332&gt;3,T8332&lt;&gt;"-"),"&gt;3",T8332)</f>
        <v>0</v>
      </c>
      <c r="V8332" s="11">
        <v>0</v>
      </c>
      <c r="W8332" s="20">
        <f>IF(V8332="-","",V8332)</f>
        <v>0</v>
      </c>
      <c r="X8332" s="62" t="s">
        <v>30</v>
      </c>
    </row>
    <row r="8333" spans="1:24" ht="15.75" customHeight="1" x14ac:dyDescent="0.3">
      <c r="A8333" s="10">
        <v>8332</v>
      </c>
      <c r="B8333" s="11" t="s">
        <v>16329</v>
      </c>
      <c r="C8333" s="11" t="s">
        <v>39</v>
      </c>
      <c r="D8333" s="11" t="s">
        <v>339</v>
      </c>
      <c r="E8333" s="11" t="str">
        <f>IFERROR(LEFT(D8333, FIND("-",D8333,1)-2),D8333)</f>
        <v>RANGKAIAN</v>
      </c>
      <c r="F8333" s="11" t="s">
        <v>27</v>
      </c>
      <c r="G8333" s="33" t="s">
        <v>12007</v>
      </c>
      <c r="H8333" s="11" t="s">
        <v>670</v>
      </c>
      <c r="I8333" s="11" t="s">
        <v>675</v>
      </c>
      <c r="J8333" s="11" t="s">
        <v>12076</v>
      </c>
      <c r="K8333" s="11" t="s">
        <v>1633</v>
      </c>
      <c r="L8333" s="12" t="str">
        <f>RIGHT(K8333, 4)</f>
        <v>2022</v>
      </c>
      <c r="M8333" s="16">
        <v>44663</v>
      </c>
      <c r="N8333" s="14" t="str">
        <f>TEXT(M8333,"mmmm")</f>
        <v>April</v>
      </c>
      <c r="O8333" s="15">
        <f>MONTH(M8333)</f>
        <v>4</v>
      </c>
      <c r="P8333" s="11" t="s">
        <v>1633</v>
      </c>
      <c r="Q8333" s="16">
        <v>44663</v>
      </c>
      <c r="R8333" s="11" t="s">
        <v>16330</v>
      </c>
      <c r="S8333" s="17" t="str">
        <f>IFERROR(LEFT(R8333,FIND(" ",R8333)-1),R8333)</f>
        <v>0</v>
      </c>
      <c r="T8333" s="11">
        <v>0</v>
      </c>
      <c r="U8333" s="18">
        <f>IF(AND(T8333&gt;3,T8333&lt;&gt;"-"),"&gt;3",T8333)</f>
        <v>0</v>
      </c>
      <c r="V8333" s="11">
        <v>0</v>
      </c>
      <c r="W8333" s="20">
        <f>IF(V8333="-","",V8333)</f>
        <v>0</v>
      </c>
      <c r="X8333" s="62" t="s">
        <v>30</v>
      </c>
    </row>
    <row r="8334" spans="1:24" ht="15.75" customHeight="1" x14ac:dyDescent="0.3">
      <c r="A8334" s="10">
        <v>8333</v>
      </c>
      <c r="B8334" s="11" t="s">
        <v>16331</v>
      </c>
      <c r="C8334" s="11" t="s">
        <v>25</v>
      </c>
      <c r="D8334" s="11" t="s">
        <v>55</v>
      </c>
      <c r="E8334" s="11" t="str">
        <f>IFERROR(LEFT(D8334, FIND("-",D8334,1)-2),D8334)</f>
        <v>OPERASI</v>
      </c>
      <c r="F8334" s="11" t="s">
        <v>204</v>
      </c>
      <c r="G8334" s="33" t="s">
        <v>12007</v>
      </c>
      <c r="H8334" s="11" t="s">
        <v>670</v>
      </c>
      <c r="I8334" s="11" t="s">
        <v>675</v>
      </c>
      <c r="J8334" s="11" t="s">
        <v>12606</v>
      </c>
      <c r="K8334" s="11" t="s">
        <v>987</v>
      </c>
      <c r="L8334" s="12" t="str">
        <f>RIGHT(K8334, 4)</f>
        <v>2023</v>
      </c>
      <c r="M8334" s="16">
        <v>44956</v>
      </c>
      <c r="N8334" s="14" t="str">
        <f>TEXT(M8334,"mmmm")</f>
        <v>January</v>
      </c>
      <c r="O8334" s="15">
        <f>MONTH(M8334)</f>
        <v>1</v>
      </c>
      <c r="P8334" s="11" t="s">
        <v>987</v>
      </c>
      <c r="Q8334" s="16">
        <v>44956</v>
      </c>
      <c r="R8334" s="11" t="s">
        <v>16332</v>
      </c>
      <c r="S8334" s="17" t="str">
        <f>IFERROR(LEFT(R8334,FIND(" ",R8334)-1),R8334)</f>
        <v>0</v>
      </c>
      <c r="T8334" s="11">
        <v>0</v>
      </c>
      <c r="U8334" s="18">
        <f>IF(AND(T8334&gt;3,T8334&lt;&gt;"-"),"&gt;3",T8334)</f>
        <v>0</v>
      </c>
      <c r="V8334" s="11">
        <v>0</v>
      </c>
      <c r="W8334" s="20">
        <f>IF(V8334="-","",V8334)</f>
        <v>0</v>
      </c>
      <c r="X8334" s="62" t="s">
        <v>30</v>
      </c>
    </row>
    <row r="8335" spans="1:24" ht="15.75" customHeight="1" x14ac:dyDescent="0.3">
      <c r="A8335" s="10">
        <v>8334</v>
      </c>
      <c r="B8335" s="11" t="s">
        <v>16333</v>
      </c>
      <c r="C8335" s="11" t="s">
        <v>39</v>
      </c>
      <c r="D8335" s="11" t="s">
        <v>51</v>
      </c>
      <c r="E8335" s="11" t="str">
        <f>IFERROR(LEFT(D8335, FIND("-",D8335,1)-2),D8335)</f>
        <v>OPERASI</v>
      </c>
      <c r="F8335" s="11" t="s">
        <v>52</v>
      </c>
      <c r="G8335" s="33" t="s">
        <v>12007</v>
      </c>
      <c r="H8335" s="11" t="s">
        <v>670</v>
      </c>
      <c r="I8335" s="11" t="s">
        <v>671</v>
      </c>
      <c r="J8335" s="11" t="s">
        <v>697</v>
      </c>
      <c r="K8335" s="11" t="s">
        <v>4913</v>
      </c>
      <c r="L8335" s="12" t="str">
        <f>RIGHT(K8335, 4)</f>
        <v>2022</v>
      </c>
      <c r="M8335" s="16">
        <v>44795</v>
      </c>
      <c r="N8335" s="14" t="str">
        <f>TEXT(M8335,"mmmm")</f>
        <v>August</v>
      </c>
      <c r="O8335" s="15">
        <f>MONTH(M8335)</f>
        <v>8</v>
      </c>
      <c r="P8335" s="11" t="s">
        <v>4913</v>
      </c>
      <c r="Q8335" s="16">
        <v>44795</v>
      </c>
      <c r="R8335" s="11" t="s">
        <v>16334</v>
      </c>
      <c r="S8335" s="17" t="str">
        <f>IFERROR(LEFT(R8335,FIND(" ",R8335)-1),R8335)</f>
        <v>0</v>
      </c>
      <c r="T8335" s="11">
        <v>0</v>
      </c>
      <c r="U8335" s="18">
        <f>IF(AND(T8335&gt;3,T8335&lt;&gt;"-"),"&gt;3",T8335)</f>
        <v>0</v>
      </c>
      <c r="V8335" s="11">
        <v>0</v>
      </c>
      <c r="W8335" s="20">
        <f>IF(V8335="-","",V8335)</f>
        <v>0</v>
      </c>
      <c r="X8335" s="62" t="s">
        <v>30</v>
      </c>
    </row>
    <row r="8336" spans="1:24" ht="15.75" customHeight="1" x14ac:dyDescent="0.3">
      <c r="A8336" s="10">
        <v>8335</v>
      </c>
      <c r="B8336" s="11" t="s">
        <v>16335</v>
      </c>
      <c r="C8336" s="11" t="s">
        <v>117</v>
      </c>
      <c r="D8336" s="11" t="s">
        <v>200</v>
      </c>
      <c r="E8336" s="11" t="str">
        <f>IFERROR(LEFT(D8336, FIND("-",D8336,1)-2),D8336)</f>
        <v>SISTEM</v>
      </c>
      <c r="F8336" s="11" t="s">
        <v>1502</v>
      </c>
      <c r="G8336" s="33" t="s">
        <v>12007</v>
      </c>
      <c r="H8336" s="11" t="s">
        <v>670</v>
      </c>
      <c r="I8336" s="11" t="s">
        <v>707</v>
      </c>
      <c r="J8336" s="11" t="s">
        <v>12035</v>
      </c>
      <c r="K8336" s="11" t="s">
        <v>928</v>
      </c>
      <c r="L8336" s="12" t="str">
        <f>RIGHT(K8336, 4)</f>
        <v>2021</v>
      </c>
      <c r="M8336" s="16">
        <v>44211</v>
      </c>
      <c r="N8336" s="14" t="str">
        <f>TEXT(M8336,"mmmm")</f>
        <v>January</v>
      </c>
      <c r="O8336" s="15">
        <f>MONTH(M8336)</f>
        <v>1</v>
      </c>
      <c r="P8336" s="11" t="s">
        <v>928</v>
      </c>
      <c r="Q8336" s="16">
        <v>44211</v>
      </c>
      <c r="R8336" s="11" t="s">
        <v>16336</v>
      </c>
      <c r="S8336" s="17" t="str">
        <f>IFERROR(LEFT(R8336,FIND(" ",R8336)-1),R8336)</f>
        <v>0</v>
      </c>
      <c r="T8336" s="11">
        <v>0</v>
      </c>
      <c r="U8336" s="18">
        <f>IF(AND(T8336&gt;3,T8336&lt;&gt;"-"),"&gt;3",T8336)</f>
        <v>0</v>
      </c>
      <c r="V8336" s="11">
        <v>0</v>
      </c>
      <c r="W8336" s="20">
        <f>IF(V8336="-","",V8336)</f>
        <v>0</v>
      </c>
      <c r="X8336" s="62" t="s">
        <v>30</v>
      </c>
    </row>
    <row r="8337" spans="1:24" ht="15.75" customHeight="1" x14ac:dyDescent="0.3">
      <c r="A8337" s="10">
        <v>8336</v>
      </c>
      <c r="B8337" s="11" t="s">
        <v>16337</v>
      </c>
      <c r="C8337" s="11" t="s">
        <v>25</v>
      </c>
      <c r="D8337" s="11" t="s">
        <v>51</v>
      </c>
      <c r="E8337" s="11" t="str">
        <f>IFERROR(LEFT(D8337, FIND("-",D8337,1)-2),D8337)</f>
        <v>OPERASI</v>
      </c>
      <c r="F8337" s="11" t="s">
        <v>27</v>
      </c>
      <c r="G8337" s="33" t="s">
        <v>12007</v>
      </c>
      <c r="H8337" s="11" t="s">
        <v>670</v>
      </c>
      <c r="I8337" s="11" t="s">
        <v>675</v>
      </c>
      <c r="J8337" s="11" t="s">
        <v>813</v>
      </c>
      <c r="K8337" s="11" t="s">
        <v>9390</v>
      </c>
      <c r="L8337" s="12" t="str">
        <f>RIGHT(K8337, 4)</f>
        <v>2023</v>
      </c>
      <c r="M8337" s="16">
        <v>44974</v>
      </c>
      <c r="N8337" s="14" t="str">
        <f>TEXT(M8337,"mmmm")</f>
        <v>February</v>
      </c>
      <c r="O8337" s="15">
        <f>MONTH(M8337)</f>
        <v>2</v>
      </c>
      <c r="P8337" s="11" t="s">
        <v>9390</v>
      </c>
      <c r="Q8337" s="16">
        <v>44974</v>
      </c>
      <c r="R8337" s="11" t="s">
        <v>16338</v>
      </c>
      <c r="S8337" s="17" t="str">
        <f>IFERROR(LEFT(R8337,FIND(" ",R8337)-1),R8337)</f>
        <v>0</v>
      </c>
      <c r="T8337" s="11">
        <v>0</v>
      </c>
      <c r="U8337" s="18">
        <f>IF(AND(T8337&gt;3,T8337&lt;&gt;"-"),"&gt;3",T8337)</f>
        <v>0</v>
      </c>
      <c r="V8337" s="11">
        <v>0</v>
      </c>
      <c r="W8337" s="20">
        <f>IF(V8337="-","",V8337)</f>
        <v>0</v>
      </c>
      <c r="X8337" s="62" t="s">
        <v>30</v>
      </c>
    </row>
    <row r="8338" spans="1:24" ht="15.75" customHeight="1" x14ac:dyDescent="0.3">
      <c r="A8338" s="10">
        <v>8337</v>
      </c>
      <c r="B8338" s="11" t="s">
        <v>16339</v>
      </c>
      <c r="C8338" s="11" t="s">
        <v>25</v>
      </c>
      <c r="D8338" s="11" t="s">
        <v>33</v>
      </c>
      <c r="E8338" s="11" t="str">
        <f>IFERROR(LEFT(D8338, FIND("-",D8338,1)-2),D8338)</f>
        <v>OPERASI</v>
      </c>
      <c r="F8338" s="11" t="s">
        <v>27</v>
      </c>
      <c r="G8338" s="33" t="s">
        <v>12007</v>
      </c>
      <c r="H8338" s="11" t="s">
        <v>684</v>
      </c>
      <c r="I8338" s="11" t="s">
        <v>671</v>
      </c>
      <c r="J8338" s="11" t="s">
        <v>697</v>
      </c>
      <c r="K8338" s="11" t="s">
        <v>1034</v>
      </c>
      <c r="L8338" s="12" t="str">
        <f>RIGHT(K8338, 4)</f>
        <v>2021</v>
      </c>
      <c r="M8338" s="16">
        <v>44316</v>
      </c>
      <c r="N8338" s="14" t="str">
        <f>TEXT(M8338,"mmmm")</f>
        <v>April</v>
      </c>
      <c r="O8338" s="15">
        <f>MONTH(M8338)</f>
        <v>4</v>
      </c>
      <c r="P8338" s="11" t="s">
        <v>1034</v>
      </c>
      <c r="Q8338" s="16">
        <v>44316</v>
      </c>
      <c r="R8338" s="11" t="s">
        <v>16340</v>
      </c>
      <c r="S8338" s="17" t="str">
        <f>IFERROR(LEFT(R8338,FIND(" ",R8338)-1),R8338)</f>
        <v>0</v>
      </c>
      <c r="T8338" s="11">
        <v>0</v>
      </c>
      <c r="U8338" s="18">
        <f>IF(AND(T8338&gt;3,T8338&lt;&gt;"-"),"&gt;3",T8338)</f>
        <v>0</v>
      </c>
      <c r="V8338" s="11">
        <v>0</v>
      </c>
      <c r="W8338" s="20">
        <f>IF(V8338="-","",V8338)</f>
        <v>0</v>
      </c>
      <c r="X8338" s="62" t="s">
        <v>687</v>
      </c>
    </row>
    <row r="8339" spans="1:24" ht="15.75" customHeight="1" x14ac:dyDescent="0.3">
      <c r="A8339" s="10">
        <v>8338</v>
      </c>
      <c r="B8339" s="11" t="s">
        <v>16341</v>
      </c>
      <c r="C8339" s="11" t="s">
        <v>25</v>
      </c>
      <c r="D8339" s="11" t="s">
        <v>65</v>
      </c>
      <c r="E8339" s="11" t="str">
        <f>IFERROR(LEFT(D8339, FIND("-",D8339,1)-2),D8339)</f>
        <v>RANGKAIAN</v>
      </c>
      <c r="F8339" s="11" t="s">
        <v>426</v>
      </c>
      <c r="G8339" s="33" t="s">
        <v>12007</v>
      </c>
      <c r="H8339" s="11" t="s">
        <v>670</v>
      </c>
      <c r="I8339" s="11" t="s">
        <v>675</v>
      </c>
      <c r="J8339" s="11" t="s">
        <v>12940</v>
      </c>
      <c r="K8339" s="11" t="s">
        <v>575</v>
      </c>
      <c r="L8339" s="12" t="str">
        <f>RIGHT(K8339, 4)</f>
        <v>2023</v>
      </c>
      <c r="M8339" s="16">
        <v>45064</v>
      </c>
      <c r="N8339" s="14" t="str">
        <f>TEXT(M8339,"mmmm")</f>
        <v>May</v>
      </c>
      <c r="O8339" s="15">
        <f>MONTH(M8339)</f>
        <v>5</v>
      </c>
      <c r="P8339" s="11" t="s">
        <v>575</v>
      </c>
      <c r="Q8339" s="16">
        <v>45064</v>
      </c>
      <c r="R8339" s="11" t="s">
        <v>16342</v>
      </c>
      <c r="S8339" s="17" t="str">
        <f>IFERROR(LEFT(R8339,FIND(" ",R8339)-1),R8339)</f>
        <v>0</v>
      </c>
      <c r="T8339" s="11">
        <v>0</v>
      </c>
      <c r="U8339" s="18">
        <f>IF(AND(T8339&gt;3,T8339&lt;&gt;"-"),"&gt;3",T8339)</f>
        <v>0</v>
      </c>
      <c r="V8339" s="11">
        <v>0</v>
      </c>
      <c r="W8339" s="20">
        <f>IF(V8339="-","",V8339)</f>
        <v>0</v>
      </c>
      <c r="X8339" s="62" t="s">
        <v>30</v>
      </c>
    </row>
    <row r="8340" spans="1:24" ht="15.75" customHeight="1" x14ac:dyDescent="0.3">
      <c r="A8340" s="10">
        <v>8339</v>
      </c>
      <c r="B8340" s="11" t="s">
        <v>16343</v>
      </c>
      <c r="C8340" s="11" t="s">
        <v>25</v>
      </c>
      <c r="D8340" s="11" t="s">
        <v>33</v>
      </c>
      <c r="E8340" s="11" t="str">
        <f>IFERROR(LEFT(D8340, FIND("-",D8340,1)-2),D8340)</f>
        <v>OPERASI</v>
      </c>
      <c r="F8340" s="11" t="s">
        <v>34</v>
      </c>
      <c r="G8340" s="33" t="s">
        <v>12007</v>
      </c>
      <c r="H8340" s="11" t="s">
        <v>670</v>
      </c>
      <c r="I8340" s="11" t="s">
        <v>675</v>
      </c>
      <c r="J8340" s="11" t="s">
        <v>12035</v>
      </c>
      <c r="K8340" s="11" t="s">
        <v>1734</v>
      </c>
      <c r="L8340" s="12" t="str">
        <f>RIGHT(K8340, 4)</f>
        <v>2020</v>
      </c>
      <c r="M8340" s="16">
        <v>43860</v>
      </c>
      <c r="N8340" s="14" t="str">
        <f>TEXT(M8340,"mmmm")</f>
        <v>January</v>
      </c>
      <c r="O8340" s="15">
        <f>MONTH(M8340)</f>
        <v>1</v>
      </c>
      <c r="P8340" s="11" t="s">
        <v>1734</v>
      </c>
      <c r="Q8340" s="16">
        <v>43860</v>
      </c>
      <c r="R8340" s="11" t="s">
        <v>16344</v>
      </c>
      <c r="S8340" s="17" t="str">
        <f>IFERROR(LEFT(R8340,FIND(" ",R8340)-1),R8340)</f>
        <v>0</v>
      </c>
      <c r="T8340" s="11">
        <v>0</v>
      </c>
      <c r="U8340" s="18">
        <f>IF(AND(T8340&gt;3,T8340&lt;&gt;"-"),"&gt;3",T8340)</f>
        <v>0</v>
      </c>
      <c r="V8340" s="11">
        <v>0</v>
      </c>
      <c r="W8340" s="20">
        <f>IF(V8340="-","",V8340)</f>
        <v>0</v>
      </c>
      <c r="X8340" s="62" t="s">
        <v>30</v>
      </c>
    </row>
    <row r="8341" spans="1:24" ht="15.75" customHeight="1" x14ac:dyDescent="0.3">
      <c r="A8341" s="10">
        <v>8340</v>
      </c>
      <c r="B8341" s="11" t="s">
        <v>16345</v>
      </c>
      <c r="C8341" s="11" t="s">
        <v>25</v>
      </c>
      <c r="D8341" s="11" t="s">
        <v>11243</v>
      </c>
      <c r="E8341" s="11" t="str">
        <f>IFERROR(LEFT(D8341, FIND("-",D8341,1)-2),D8341)</f>
        <v>SISTEM</v>
      </c>
      <c r="F8341" s="11" t="s">
        <v>27</v>
      </c>
      <c r="G8341" s="33" t="s">
        <v>12007</v>
      </c>
      <c r="H8341" s="11" t="s">
        <v>684</v>
      </c>
      <c r="I8341" s="11" t="s">
        <v>671</v>
      </c>
      <c r="J8341" s="11" t="s">
        <v>16018</v>
      </c>
      <c r="K8341" s="11" t="s">
        <v>1766</v>
      </c>
      <c r="L8341" s="12" t="str">
        <f>RIGHT(K8341, 4)</f>
        <v>2020</v>
      </c>
      <c r="M8341" s="16">
        <v>43999</v>
      </c>
      <c r="N8341" s="14" t="str">
        <f>TEXT(M8341,"mmmm")</f>
        <v>June</v>
      </c>
      <c r="O8341" s="15">
        <f>MONTH(M8341)</f>
        <v>6</v>
      </c>
      <c r="P8341" s="11" t="s">
        <v>1766</v>
      </c>
      <c r="Q8341" s="16">
        <v>43999</v>
      </c>
      <c r="R8341" s="11" t="s">
        <v>16346</v>
      </c>
      <c r="S8341" s="17" t="str">
        <f>IFERROR(LEFT(R8341,FIND(" ",R8341)-1),R8341)</f>
        <v>0</v>
      </c>
      <c r="T8341" s="11">
        <v>0</v>
      </c>
      <c r="U8341" s="18">
        <f>IF(AND(T8341&gt;3,T8341&lt;&gt;"-"),"&gt;3",T8341)</f>
        <v>0</v>
      </c>
      <c r="V8341" s="11">
        <v>0</v>
      </c>
      <c r="W8341" s="20">
        <f>IF(V8341="-","",V8341)</f>
        <v>0</v>
      </c>
      <c r="X8341" s="62" t="s">
        <v>687</v>
      </c>
    </row>
    <row r="8342" spans="1:24" ht="15.75" customHeight="1" x14ac:dyDescent="0.3">
      <c r="A8342" s="10">
        <v>8341</v>
      </c>
      <c r="B8342" s="11" t="s">
        <v>16347</v>
      </c>
      <c r="C8342" s="11" t="s">
        <v>117</v>
      </c>
      <c r="D8342" s="11" t="s">
        <v>33</v>
      </c>
      <c r="E8342" s="11" t="str">
        <f>IFERROR(LEFT(D8342, FIND("-",D8342,1)-2),D8342)</f>
        <v>OPERASI</v>
      </c>
      <c r="F8342" s="11" t="s">
        <v>84</v>
      </c>
      <c r="G8342" s="33" t="s">
        <v>12007</v>
      </c>
      <c r="H8342" s="11" t="s">
        <v>670</v>
      </c>
      <c r="I8342" s="11" t="s">
        <v>675</v>
      </c>
      <c r="J8342" s="11" t="s">
        <v>813</v>
      </c>
      <c r="K8342" s="11" t="s">
        <v>2023</v>
      </c>
      <c r="L8342" s="12" t="str">
        <f>RIGHT(K8342, 4)</f>
        <v>2020</v>
      </c>
      <c r="M8342" s="16">
        <v>44130</v>
      </c>
      <c r="N8342" s="14" t="str">
        <f>TEXT(M8342,"mmmm")</f>
        <v>October</v>
      </c>
      <c r="O8342" s="15">
        <f>MONTH(M8342)</f>
        <v>10</v>
      </c>
      <c r="P8342" s="11" t="s">
        <v>2023</v>
      </c>
      <c r="Q8342" s="16">
        <v>44130</v>
      </c>
      <c r="R8342" s="11" t="s">
        <v>16348</v>
      </c>
      <c r="S8342" s="17" t="str">
        <f>IFERROR(LEFT(R8342,FIND(" ",R8342)-1),R8342)</f>
        <v>0</v>
      </c>
      <c r="T8342" s="11">
        <v>0</v>
      </c>
      <c r="U8342" s="18">
        <f>IF(AND(T8342&gt;3,T8342&lt;&gt;"-"),"&gt;3",T8342)</f>
        <v>0</v>
      </c>
      <c r="V8342" s="11">
        <v>0</v>
      </c>
      <c r="W8342" s="20">
        <f>IF(V8342="-","",V8342)</f>
        <v>0</v>
      </c>
      <c r="X8342" s="62" t="s">
        <v>30</v>
      </c>
    </row>
    <row r="8343" spans="1:24" ht="15.75" customHeight="1" x14ac:dyDescent="0.3">
      <c r="A8343" s="10">
        <v>8342</v>
      </c>
      <c r="B8343" s="11" t="s">
        <v>16349</v>
      </c>
      <c r="C8343" s="11" t="s">
        <v>117</v>
      </c>
      <c r="D8343" s="11" t="s">
        <v>33</v>
      </c>
      <c r="E8343" s="11" t="str">
        <f>IFERROR(LEFT(D8343, FIND("-",D8343,1)-2),D8343)</f>
        <v>OPERASI</v>
      </c>
      <c r="F8343" s="11" t="s">
        <v>84</v>
      </c>
      <c r="G8343" s="33" t="s">
        <v>12007</v>
      </c>
      <c r="H8343" s="11" t="s">
        <v>670</v>
      </c>
      <c r="I8343" s="11" t="s">
        <v>671</v>
      </c>
      <c r="J8343" s="11" t="s">
        <v>741</v>
      </c>
      <c r="K8343" s="11" t="s">
        <v>5097</v>
      </c>
      <c r="L8343" s="12" t="str">
        <f>RIGHT(K8343, 4)</f>
        <v>2020</v>
      </c>
      <c r="M8343" s="16">
        <v>43901</v>
      </c>
      <c r="N8343" s="14" t="str">
        <f>TEXT(M8343,"mmmm")</f>
        <v>March</v>
      </c>
      <c r="O8343" s="15">
        <f>MONTH(M8343)</f>
        <v>3</v>
      </c>
      <c r="P8343" s="11" t="s">
        <v>5097</v>
      </c>
      <c r="Q8343" s="16">
        <v>43901</v>
      </c>
      <c r="R8343" s="11" t="s">
        <v>16350</v>
      </c>
      <c r="S8343" s="17" t="str">
        <f>IFERROR(LEFT(R8343,FIND(" ",R8343)-1),R8343)</f>
        <v>0</v>
      </c>
      <c r="T8343" s="11">
        <v>0</v>
      </c>
      <c r="U8343" s="18">
        <f>IF(AND(T8343&gt;3,T8343&lt;&gt;"-"),"&gt;3",T8343)</f>
        <v>0</v>
      </c>
      <c r="V8343" s="11">
        <v>0</v>
      </c>
      <c r="W8343" s="20">
        <f>IF(V8343="-","",V8343)</f>
        <v>0</v>
      </c>
      <c r="X8343" s="62" t="s">
        <v>30</v>
      </c>
    </row>
    <row r="8344" spans="1:24" ht="15.75" customHeight="1" x14ac:dyDescent="0.3">
      <c r="A8344" s="10">
        <v>8343</v>
      </c>
      <c r="B8344" s="11" t="s">
        <v>16351</v>
      </c>
      <c r="C8344" s="11" t="s">
        <v>25</v>
      </c>
      <c r="D8344" s="11" t="s">
        <v>200</v>
      </c>
      <c r="E8344" s="11" t="str">
        <f>IFERROR(LEFT(D8344, FIND("-",D8344,1)-2),D8344)</f>
        <v>SISTEM</v>
      </c>
      <c r="F8344" s="11" t="s">
        <v>201</v>
      </c>
      <c r="G8344" s="33" t="s">
        <v>12007</v>
      </c>
      <c r="H8344" s="11" t="s">
        <v>670</v>
      </c>
      <c r="I8344" s="11" t="s">
        <v>680</v>
      </c>
      <c r="J8344" s="11" t="s">
        <v>1033</v>
      </c>
      <c r="K8344" s="11" t="s">
        <v>1336</v>
      </c>
      <c r="L8344" s="12" t="str">
        <f>RIGHT(K8344, 4)</f>
        <v>2020</v>
      </c>
      <c r="M8344" s="16">
        <v>44039</v>
      </c>
      <c r="N8344" s="14" t="str">
        <f>TEXT(M8344,"mmmm")</f>
        <v>July</v>
      </c>
      <c r="O8344" s="15">
        <f>MONTH(M8344)</f>
        <v>7</v>
      </c>
      <c r="P8344" s="11" t="s">
        <v>1336</v>
      </c>
      <c r="Q8344" s="16">
        <v>44039</v>
      </c>
      <c r="R8344" s="11" t="s">
        <v>16352</v>
      </c>
      <c r="S8344" s="17" t="str">
        <f>IFERROR(LEFT(R8344,FIND(" ",R8344)-1),R8344)</f>
        <v>0</v>
      </c>
      <c r="T8344" s="11">
        <v>0</v>
      </c>
      <c r="U8344" s="18">
        <f>IF(AND(T8344&gt;3,T8344&lt;&gt;"-"),"&gt;3",T8344)</f>
        <v>0</v>
      </c>
      <c r="V8344" s="11">
        <v>0</v>
      </c>
      <c r="W8344" s="20">
        <f>IF(V8344="-","",V8344)</f>
        <v>0</v>
      </c>
      <c r="X8344" s="62" t="s">
        <v>30</v>
      </c>
    </row>
    <row r="8345" spans="1:24" ht="15.75" customHeight="1" x14ac:dyDescent="0.3">
      <c r="A8345" s="10">
        <v>8344</v>
      </c>
      <c r="B8345" s="11" t="s">
        <v>16353</v>
      </c>
      <c r="C8345" s="11" t="s">
        <v>25</v>
      </c>
      <c r="D8345" s="11" t="s">
        <v>135</v>
      </c>
      <c r="E8345" s="11" t="str">
        <f>IFERROR(LEFT(D8345, FIND("-",D8345,1)-2),D8345)</f>
        <v>APLIKASI</v>
      </c>
      <c r="F8345" s="11" t="s">
        <v>136</v>
      </c>
      <c r="G8345" s="33" t="s">
        <v>12007</v>
      </c>
      <c r="H8345" s="11" t="s">
        <v>670</v>
      </c>
      <c r="I8345" s="11" t="s">
        <v>671</v>
      </c>
      <c r="J8345" s="11" t="s">
        <v>58</v>
      </c>
      <c r="K8345" s="11" t="s">
        <v>715</v>
      </c>
      <c r="L8345" s="12" t="str">
        <f>RIGHT(K8345, 4)</f>
        <v>2020</v>
      </c>
      <c r="M8345" s="16">
        <v>44165</v>
      </c>
      <c r="N8345" s="14" t="str">
        <f>TEXT(M8345,"mmmm")</f>
        <v>November</v>
      </c>
      <c r="O8345" s="15">
        <f>MONTH(M8345)</f>
        <v>11</v>
      </c>
      <c r="P8345" s="11" t="s">
        <v>715</v>
      </c>
      <c r="Q8345" s="16">
        <v>44165</v>
      </c>
      <c r="R8345" s="11" t="s">
        <v>16354</v>
      </c>
      <c r="S8345" s="17" t="str">
        <f>IFERROR(LEFT(R8345,FIND(" ",R8345)-1),R8345)</f>
        <v>0</v>
      </c>
      <c r="T8345" s="11">
        <v>0</v>
      </c>
      <c r="U8345" s="18">
        <f>IF(AND(T8345&gt;3,T8345&lt;&gt;"-"),"&gt;3",T8345)</f>
        <v>0</v>
      </c>
      <c r="V8345" s="11">
        <v>0</v>
      </c>
      <c r="W8345" s="20">
        <f>IF(V8345="-","",V8345)</f>
        <v>0</v>
      </c>
      <c r="X8345" s="62" t="s">
        <v>30</v>
      </c>
    </row>
    <row r="8346" spans="1:24" ht="15.75" customHeight="1" x14ac:dyDescent="0.3">
      <c r="A8346" s="10">
        <v>8345</v>
      </c>
      <c r="B8346" s="11" t="s">
        <v>16355</v>
      </c>
      <c r="C8346" s="11" t="s">
        <v>25</v>
      </c>
      <c r="D8346" s="11" t="s">
        <v>55</v>
      </c>
      <c r="E8346" s="11" t="str">
        <f>IFERROR(LEFT(D8346, FIND("-",D8346,1)-2),D8346)</f>
        <v>OPERASI</v>
      </c>
      <c r="F8346" s="11" t="s">
        <v>56</v>
      </c>
      <c r="G8346" s="33" t="s">
        <v>12007</v>
      </c>
      <c r="H8346" s="11" t="s">
        <v>684</v>
      </c>
      <c r="I8346" s="11" t="s">
        <v>671</v>
      </c>
      <c r="J8346" s="11" t="s">
        <v>12248</v>
      </c>
      <c r="K8346" s="11" t="s">
        <v>3655</v>
      </c>
      <c r="L8346" s="12" t="str">
        <f>RIGHT(K8346, 4)</f>
        <v>2020</v>
      </c>
      <c r="M8346" s="16">
        <v>44081</v>
      </c>
      <c r="N8346" s="14" t="str">
        <f>TEXT(M8346,"mmmm")</f>
        <v>September</v>
      </c>
      <c r="O8346" s="15">
        <f>MONTH(M8346)</f>
        <v>9</v>
      </c>
      <c r="P8346" s="11" t="s">
        <v>3655</v>
      </c>
      <c r="Q8346" s="16">
        <v>44081</v>
      </c>
      <c r="R8346" s="11" t="s">
        <v>16356</v>
      </c>
      <c r="S8346" s="17" t="str">
        <f>IFERROR(LEFT(R8346,FIND(" ",R8346)-1),R8346)</f>
        <v>0</v>
      </c>
      <c r="T8346" s="11">
        <v>0</v>
      </c>
      <c r="U8346" s="18">
        <f>IF(AND(T8346&gt;3,T8346&lt;&gt;"-"),"&gt;3",T8346)</f>
        <v>0</v>
      </c>
      <c r="V8346" s="11">
        <v>0</v>
      </c>
      <c r="W8346" s="20">
        <f>IF(V8346="-","",V8346)</f>
        <v>0</v>
      </c>
      <c r="X8346" s="62" t="s">
        <v>687</v>
      </c>
    </row>
    <row r="8347" spans="1:24" ht="15.75" customHeight="1" x14ac:dyDescent="0.3">
      <c r="A8347" s="10">
        <v>8346</v>
      </c>
      <c r="B8347" s="11" t="s">
        <v>16357</v>
      </c>
      <c r="C8347" s="11" t="s">
        <v>25</v>
      </c>
      <c r="D8347" s="11" t="s">
        <v>122</v>
      </c>
      <c r="E8347" s="11" t="str">
        <f>IFERROR(LEFT(D8347, FIND("-",D8347,1)-2),D8347)</f>
        <v>SISTEM</v>
      </c>
      <c r="F8347" s="11" t="s">
        <v>27</v>
      </c>
      <c r="G8347" s="33" t="s">
        <v>12007</v>
      </c>
      <c r="H8347" s="11" t="s">
        <v>670</v>
      </c>
      <c r="I8347" s="11" t="s">
        <v>675</v>
      </c>
      <c r="J8347" s="11" t="s">
        <v>12035</v>
      </c>
      <c r="K8347" s="11" t="s">
        <v>1821</v>
      </c>
      <c r="L8347" s="12" t="str">
        <f>RIGHT(K8347, 4)</f>
        <v>2020</v>
      </c>
      <c r="M8347" s="16">
        <v>44110</v>
      </c>
      <c r="N8347" s="14" t="str">
        <f>TEXT(M8347,"mmmm")</f>
        <v>October</v>
      </c>
      <c r="O8347" s="15">
        <f>MONTH(M8347)</f>
        <v>10</v>
      </c>
      <c r="P8347" s="11" t="s">
        <v>1821</v>
      </c>
      <c r="Q8347" s="16">
        <v>44110</v>
      </c>
      <c r="R8347" s="11" t="s">
        <v>16358</v>
      </c>
      <c r="S8347" s="17" t="str">
        <f>IFERROR(LEFT(R8347,FIND(" ",R8347)-1),R8347)</f>
        <v>0</v>
      </c>
      <c r="T8347" s="11">
        <v>0</v>
      </c>
      <c r="U8347" s="18">
        <f>IF(AND(T8347&gt;3,T8347&lt;&gt;"-"),"&gt;3",T8347)</f>
        <v>0</v>
      </c>
      <c r="V8347" s="11">
        <v>0</v>
      </c>
      <c r="W8347" s="20">
        <f>IF(V8347="-","",V8347)</f>
        <v>0</v>
      </c>
      <c r="X8347" s="62" t="s">
        <v>30</v>
      </c>
    </row>
    <row r="8348" spans="1:24" ht="15.75" customHeight="1" x14ac:dyDescent="0.3">
      <c r="A8348" s="10">
        <v>8347</v>
      </c>
      <c r="B8348" s="11" t="s">
        <v>16359</v>
      </c>
      <c r="C8348" s="11" t="s">
        <v>25</v>
      </c>
      <c r="D8348" s="11" t="s">
        <v>200</v>
      </c>
      <c r="E8348" s="11" t="str">
        <f>IFERROR(LEFT(D8348, FIND("-",D8348,1)-2),D8348)</f>
        <v>SISTEM</v>
      </c>
      <c r="F8348" s="11" t="s">
        <v>201</v>
      </c>
      <c r="G8348" s="33" t="s">
        <v>12007</v>
      </c>
      <c r="H8348" s="11" t="s">
        <v>670</v>
      </c>
      <c r="I8348" s="11" t="s">
        <v>680</v>
      </c>
      <c r="J8348" s="11" t="s">
        <v>1033</v>
      </c>
      <c r="K8348" s="11" t="s">
        <v>2229</v>
      </c>
      <c r="L8348" s="12" t="str">
        <f>RIGHT(K8348, 4)</f>
        <v>2022</v>
      </c>
      <c r="M8348" s="16">
        <v>44767</v>
      </c>
      <c r="N8348" s="14" t="str">
        <f>TEXT(M8348,"mmmm")</f>
        <v>July</v>
      </c>
      <c r="O8348" s="15">
        <f>MONTH(M8348)</f>
        <v>7</v>
      </c>
      <c r="P8348" s="11" t="s">
        <v>2229</v>
      </c>
      <c r="Q8348" s="16">
        <v>44767</v>
      </c>
      <c r="R8348" s="11" t="s">
        <v>16360</v>
      </c>
      <c r="S8348" s="17" t="str">
        <f>IFERROR(LEFT(R8348,FIND(" ",R8348)-1),R8348)</f>
        <v>0</v>
      </c>
      <c r="T8348" s="11">
        <v>0</v>
      </c>
      <c r="U8348" s="18">
        <f>IF(AND(T8348&gt;3,T8348&lt;&gt;"-"),"&gt;3",T8348)</f>
        <v>0</v>
      </c>
      <c r="V8348" s="11">
        <v>0</v>
      </c>
      <c r="W8348" s="20">
        <f>IF(V8348="-","",V8348)</f>
        <v>0</v>
      </c>
      <c r="X8348" s="62" t="s">
        <v>30</v>
      </c>
    </row>
    <row r="8349" spans="1:24" ht="15.75" customHeight="1" x14ac:dyDescent="0.3">
      <c r="A8349" s="10">
        <v>8348</v>
      </c>
      <c r="B8349" s="11" t="s">
        <v>16361</v>
      </c>
      <c r="C8349" s="11" t="s">
        <v>39</v>
      </c>
      <c r="D8349" s="11" t="s">
        <v>33</v>
      </c>
      <c r="E8349" s="11" t="str">
        <f>IFERROR(LEFT(D8349, FIND("-",D8349,1)-2),D8349)</f>
        <v>OPERASI</v>
      </c>
      <c r="F8349" s="11" t="s">
        <v>27</v>
      </c>
      <c r="G8349" s="33" t="s">
        <v>12007</v>
      </c>
      <c r="H8349" s="11" t="s">
        <v>670</v>
      </c>
      <c r="I8349" s="11" t="s">
        <v>671</v>
      </c>
      <c r="J8349" s="11" t="s">
        <v>697</v>
      </c>
      <c r="K8349" s="11" t="s">
        <v>449</v>
      </c>
      <c r="L8349" s="12" t="str">
        <f>RIGHT(K8349, 4)</f>
        <v>2022</v>
      </c>
      <c r="M8349" s="16">
        <v>44848</v>
      </c>
      <c r="N8349" s="14" t="str">
        <f>TEXT(M8349,"mmmm")</f>
        <v>October</v>
      </c>
      <c r="O8349" s="15">
        <f>MONTH(M8349)</f>
        <v>10</v>
      </c>
      <c r="P8349" s="11" t="s">
        <v>449</v>
      </c>
      <c r="Q8349" s="16">
        <v>44848</v>
      </c>
      <c r="R8349" s="11" t="s">
        <v>16362</v>
      </c>
      <c r="S8349" s="17" t="str">
        <f>IFERROR(LEFT(R8349,FIND(" ",R8349)-1),R8349)</f>
        <v>0</v>
      </c>
      <c r="T8349" s="11">
        <v>0</v>
      </c>
      <c r="U8349" s="18">
        <f>IF(AND(T8349&gt;3,T8349&lt;&gt;"-"),"&gt;3",T8349)</f>
        <v>0</v>
      </c>
      <c r="V8349" s="11">
        <v>0</v>
      </c>
      <c r="W8349" s="20">
        <f>IF(V8349="-","",V8349)</f>
        <v>0</v>
      </c>
      <c r="X8349" s="62" t="s">
        <v>30</v>
      </c>
    </row>
    <row r="8350" spans="1:24" ht="15.75" customHeight="1" x14ac:dyDescent="0.3">
      <c r="A8350" s="10">
        <v>8349</v>
      </c>
      <c r="B8350" s="11" t="s">
        <v>16363</v>
      </c>
      <c r="C8350" s="11" t="s">
        <v>25</v>
      </c>
      <c r="D8350" s="11" t="s">
        <v>182</v>
      </c>
      <c r="E8350" s="11" t="str">
        <f>IFERROR(LEFT(D8350, FIND("-",D8350,1)-2),D8350)</f>
        <v>SISTEM</v>
      </c>
      <c r="F8350" s="11" t="s">
        <v>27</v>
      </c>
      <c r="G8350" s="33" t="s">
        <v>12007</v>
      </c>
      <c r="H8350" s="11" t="s">
        <v>670</v>
      </c>
      <c r="I8350" s="11" t="s">
        <v>707</v>
      </c>
      <c r="J8350" s="11" t="s">
        <v>7055</v>
      </c>
      <c r="K8350" s="11" t="s">
        <v>1904</v>
      </c>
      <c r="L8350" s="12" t="str">
        <f>RIGHT(K8350, 4)</f>
        <v>2020</v>
      </c>
      <c r="M8350" s="16">
        <v>44181</v>
      </c>
      <c r="N8350" s="14" t="str">
        <f>TEXT(M8350,"mmmm")</f>
        <v>December</v>
      </c>
      <c r="O8350" s="15">
        <f>MONTH(M8350)</f>
        <v>12</v>
      </c>
      <c r="P8350" s="11" t="s">
        <v>1904</v>
      </c>
      <c r="Q8350" s="16">
        <v>44181</v>
      </c>
      <c r="R8350" s="11" t="s">
        <v>16364</v>
      </c>
      <c r="S8350" s="17" t="str">
        <f>IFERROR(LEFT(R8350,FIND(" ",R8350)-1),R8350)</f>
        <v>0</v>
      </c>
      <c r="T8350" s="11">
        <v>0</v>
      </c>
      <c r="U8350" s="18">
        <f>IF(AND(T8350&gt;3,T8350&lt;&gt;"-"),"&gt;3",T8350)</f>
        <v>0</v>
      </c>
      <c r="V8350" s="11">
        <v>0</v>
      </c>
      <c r="W8350" s="20">
        <f>IF(V8350="-","",V8350)</f>
        <v>0</v>
      </c>
      <c r="X8350" s="62" t="s">
        <v>30</v>
      </c>
    </row>
    <row r="8351" spans="1:24" ht="15.75" customHeight="1" x14ac:dyDescent="0.3">
      <c r="A8351" s="10">
        <v>8350</v>
      </c>
      <c r="B8351" s="11" t="s">
        <v>16365</v>
      </c>
      <c r="C8351" s="11" t="s">
        <v>25</v>
      </c>
      <c r="D8351" s="11" t="s">
        <v>339</v>
      </c>
      <c r="E8351" s="11" t="str">
        <f>IFERROR(LEFT(D8351, FIND("-",D8351,1)-2),D8351)</f>
        <v>RANGKAIAN</v>
      </c>
      <c r="F8351" s="11" t="s">
        <v>628</v>
      </c>
      <c r="G8351" s="33" t="s">
        <v>12007</v>
      </c>
      <c r="H8351" s="11" t="s">
        <v>684</v>
      </c>
      <c r="I8351" s="11" t="s">
        <v>675</v>
      </c>
      <c r="J8351" s="11" t="s">
        <v>12076</v>
      </c>
      <c r="K8351" s="11" t="s">
        <v>3433</v>
      </c>
      <c r="L8351" s="12" t="str">
        <f>RIGHT(K8351, 4)</f>
        <v>2022</v>
      </c>
      <c r="M8351" s="16">
        <v>44901</v>
      </c>
      <c r="N8351" s="14" t="str">
        <f>TEXT(M8351,"mmmm")</f>
        <v>December</v>
      </c>
      <c r="O8351" s="15">
        <f>MONTH(M8351)</f>
        <v>12</v>
      </c>
      <c r="P8351" s="11" t="s">
        <v>3433</v>
      </c>
      <c r="Q8351" s="16">
        <v>44901</v>
      </c>
      <c r="R8351" s="11" t="s">
        <v>16364</v>
      </c>
      <c r="S8351" s="17" t="str">
        <f>IFERROR(LEFT(R8351,FIND(" ",R8351)-1),R8351)</f>
        <v>0</v>
      </c>
      <c r="T8351" s="11">
        <v>0</v>
      </c>
      <c r="U8351" s="18">
        <f>IF(AND(T8351&gt;3,T8351&lt;&gt;"-"),"&gt;3",T8351)</f>
        <v>0</v>
      </c>
      <c r="V8351" s="11">
        <v>0</v>
      </c>
      <c r="W8351" s="20">
        <f>IF(V8351="-","",V8351)</f>
        <v>0</v>
      </c>
      <c r="X8351" s="62" t="s">
        <v>687</v>
      </c>
    </row>
    <row r="8352" spans="1:24" ht="15.75" customHeight="1" x14ac:dyDescent="0.3">
      <c r="A8352" s="10">
        <v>8351</v>
      </c>
      <c r="B8352" s="11" t="s">
        <v>16366</v>
      </c>
      <c r="C8352" s="11" t="s">
        <v>39</v>
      </c>
      <c r="D8352" s="11" t="s">
        <v>33</v>
      </c>
      <c r="E8352" s="11" t="str">
        <f>IFERROR(LEFT(D8352, FIND("-",D8352,1)-2),D8352)</f>
        <v>OPERASI</v>
      </c>
      <c r="F8352" s="11" t="s">
        <v>34</v>
      </c>
      <c r="G8352" s="33" t="s">
        <v>12007</v>
      </c>
      <c r="H8352" s="11" t="s">
        <v>670</v>
      </c>
      <c r="I8352" s="11" t="s">
        <v>675</v>
      </c>
      <c r="J8352" s="11" t="s">
        <v>12035</v>
      </c>
      <c r="K8352" s="11" t="s">
        <v>259</v>
      </c>
      <c r="L8352" s="12" t="str">
        <f>RIGHT(K8352, 4)</f>
        <v>2021</v>
      </c>
      <c r="M8352" s="16">
        <v>44489</v>
      </c>
      <c r="N8352" s="14" t="str">
        <f>TEXT(M8352,"mmmm")</f>
        <v>October</v>
      </c>
      <c r="O8352" s="15">
        <f>MONTH(M8352)</f>
        <v>10</v>
      </c>
      <c r="P8352" s="11" t="s">
        <v>259</v>
      </c>
      <c r="Q8352" s="16">
        <v>44489</v>
      </c>
      <c r="R8352" s="11" t="s">
        <v>16367</v>
      </c>
      <c r="S8352" s="17" t="str">
        <f>IFERROR(LEFT(R8352,FIND(" ",R8352)-1),R8352)</f>
        <v>0</v>
      </c>
      <c r="T8352" s="11">
        <v>0</v>
      </c>
      <c r="U8352" s="18">
        <f>IF(AND(T8352&gt;3,T8352&lt;&gt;"-"),"&gt;3",T8352)</f>
        <v>0</v>
      </c>
      <c r="V8352" s="11">
        <v>0</v>
      </c>
      <c r="W8352" s="20">
        <f>IF(V8352="-","",V8352)</f>
        <v>0</v>
      </c>
      <c r="X8352" s="62" t="s">
        <v>30</v>
      </c>
    </row>
    <row r="8353" spans="1:24" ht="15.75" customHeight="1" x14ac:dyDescent="0.3">
      <c r="A8353" s="10">
        <v>8352</v>
      </c>
      <c r="B8353" s="11" t="s">
        <v>16368</v>
      </c>
      <c r="C8353" s="11" t="s">
        <v>25</v>
      </c>
      <c r="D8353" s="11" t="s">
        <v>178</v>
      </c>
      <c r="E8353" s="11" t="str">
        <f>IFERROR(LEFT(D8353, FIND("-",D8353,1)-2),D8353)</f>
        <v>SISTEM</v>
      </c>
      <c r="F8353" s="11" t="s">
        <v>1715</v>
      </c>
      <c r="G8353" s="33" t="s">
        <v>12007</v>
      </c>
      <c r="H8353" s="11" t="s">
        <v>670</v>
      </c>
      <c r="I8353" s="11" t="s">
        <v>707</v>
      </c>
      <c r="J8353" s="11" t="s">
        <v>12035</v>
      </c>
      <c r="K8353" s="11" t="s">
        <v>7809</v>
      </c>
      <c r="L8353" s="12" t="str">
        <f>RIGHT(K8353, 4)</f>
        <v>2021</v>
      </c>
      <c r="M8353" s="16">
        <v>44229</v>
      </c>
      <c r="N8353" s="14" t="str">
        <f>TEXT(M8353,"mmmm")</f>
        <v>February</v>
      </c>
      <c r="O8353" s="15">
        <f>MONTH(M8353)</f>
        <v>2</v>
      </c>
      <c r="P8353" s="11" t="s">
        <v>7809</v>
      </c>
      <c r="Q8353" s="16">
        <v>44229</v>
      </c>
      <c r="R8353" s="11" t="s">
        <v>16369</v>
      </c>
      <c r="S8353" s="17" t="str">
        <f>IFERROR(LEFT(R8353,FIND(" ",R8353)-1),R8353)</f>
        <v>0</v>
      </c>
      <c r="T8353" s="11">
        <v>0</v>
      </c>
      <c r="U8353" s="18">
        <f>IF(AND(T8353&gt;3,T8353&lt;&gt;"-"),"&gt;3",T8353)</f>
        <v>0</v>
      </c>
      <c r="V8353" s="11">
        <v>0</v>
      </c>
      <c r="W8353" s="20">
        <f>IF(V8353="-","",V8353)</f>
        <v>0</v>
      </c>
      <c r="X8353" s="62" t="s">
        <v>30</v>
      </c>
    </row>
    <row r="8354" spans="1:24" ht="15.75" customHeight="1" x14ac:dyDescent="0.3">
      <c r="A8354" s="10">
        <v>8353</v>
      </c>
      <c r="B8354" s="11" t="s">
        <v>16370</v>
      </c>
      <c r="C8354" s="11" t="s">
        <v>39</v>
      </c>
      <c r="D8354" s="11" t="s">
        <v>26</v>
      </c>
      <c r="E8354" s="11" t="str">
        <f>IFERROR(LEFT(D8354, FIND("-",D8354,1)-2),D8354)</f>
        <v>SISTEM</v>
      </c>
      <c r="F8354" s="11" t="s">
        <v>548</v>
      </c>
      <c r="G8354" s="33" t="s">
        <v>12007</v>
      </c>
      <c r="H8354" s="11" t="s">
        <v>670</v>
      </c>
      <c r="I8354" s="11" t="s">
        <v>707</v>
      </c>
      <c r="J8354" s="11" t="s">
        <v>12035</v>
      </c>
      <c r="K8354" s="11" t="s">
        <v>4563</v>
      </c>
      <c r="L8354" s="12" t="str">
        <f>RIGHT(K8354, 4)</f>
        <v>2021</v>
      </c>
      <c r="M8354" s="16">
        <v>44227</v>
      </c>
      <c r="N8354" s="14" t="str">
        <f>TEXT(M8354,"mmmm")</f>
        <v>January</v>
      </c>
      <c r="O8354" s="15">
        <f>MONTH(M8354)</f>
        <v>1</v>
      </c>
      <c r="P8354" s="11" t="s">
        <v>4563</v>
      </c>
      <c r="Q8354" s="16">
        <v>44227</v>
      </c>
      <c r="R8354" s="11" t="s">
        <v>16371</v>
      </c>
      <c r="S8354" s="17" t="str">
        <f>IFERROR(LEFT(R8354,FIND(" ",R8354)-1),R8354)</f>
        <v>0</v>
      </c>
      <c r="T8354" s="11">
        <v>0</v>
      </c>
      <c r="U8354" s="18">
        <f>IF(AND(T8354&gt;3,T8354&lt;&gt;"-"),"&gt;3",T8354)</f>
        <v>0</v>
      </c>
      <c r="V8354" s="11">
        <v>0</v>
      </c>
      <c r="W8354" s="20">
        <f>IF(V8354="-","",V8354)</f>
        <v>0</v>
      </c>
      <c r="X8354" s="62" t="s">
        <v>30</v>
      </c>
    </row>
    <row r="8355" spans="1:24" ht="15.75" customHeight="1" x14ac:dyDescent="0.3">
      <c r="A8355" s="10">
        <v>8354</v>
      </c>
      <c r="B8355" s="11" t="s">
        <v>16372</v>
      </c>
      <c r="C8355" s="11" t="s">
        <v>25</v>
      </c>
      <c r="D8355" s="11" t="s">
        <v>51</v>
      </c>
      <c r="E8355" s="11" t="str">
        <f>IFERROR(LEFT(D8355, FIND("-",D8355,1)-2),D8355)</f>
        <v>OPERASI</v>
      </c>
      <c r="F8355" s="11" t="s">
        <v>52</v>
      </c>
      <c r="G8355" s="33" t="s">
        <v>12007</v>
      </c>
      <c r="H8355" s="11" t="s">
        <v>670</v>
      </c>
      <c r="I8355" s="11" t="s">
        <v>675</v>
      </c>
      <c r="J8355" s="11" t="s">
        <v>741</v>
      </c>
      <c r="K8355" s="11" t="s">
        <v>2206</v>
      </c>
      <c r="L8355" s="12" t="str">
        <f>RIGHT(K8355, 4)</f>
        <v>2021</v>
      </c>
      <c r="M8355" s="16">
        <v>44298</v>
      </c>
      <c r="N8355" s="14" t="str">
        <f>TEXT(M8355,"mmmm")</f>
        <v>April</v>
      </c>
      <c r="O8355" s="15">
        <f>MONTH(M8355)</f>
        <v>4</v>
      </c>
      <c r="P8355" s="11" t="s">
        <v>2206</v>
      </c>
      <c r="Q8355" s="16">
        <v>44298</v>
      </c>
      <c r="R8355" s="11" t="s">
        <v>16373</v>
      </c>
      <c r="S8355" s="17" t="str">
        <f>IFERROR(LEFT(R8355,FIND(" ",R8355)-1),R8355)</f>
        <v>0</v>
      </c>
      <c r="T8355" s="11">
        <v>0</v>
      </c>
      <c r="U8355" s="18">
        <f>IF(AND(T8355&gt;3,T8355&lt;&gt;"-"),"&gt;3",T8355)</f>
        <v>0</v>
      </c>
      <c r="V8355" s="11">
        <v>0</v>
      </c>
      <c r="W8355" s="20">
        <f>IF(V8355="-","",V8355)</f>
        <v>0</v>
      </c>
      <c r="X8355" s="62" t="s">
        <v>30</v>
      </c>
    </row>
    <row r="8356" spans="1:24" ht="15.75" customHeight="1" x14ac:dyDescent="0.3">
      <c r="A8356" s="10">
        <v>8355</v>
      </c>
      <c r="B8356" s="11" t="s">
        <v>16374</v>
      </c>
      <c r="C8356" s="11" t="s">
        <v>25</v>
      </c>
      <c r="D8356" s="11" t="s">
        <v>55</v>
      </c>
      <c r="E8356" s="11" t="str">
        <f>IFERROR(LEFT(D8356, FIND("-",D8356,1)-2),D8356)</f>
        <v>OPERASI</v>
      </c>
      <c r="F8356" s="11" t="s">
        <v>27</v>
      </c>
      <c r="G8356" s="33" t="s">
        <v>12007</v>
      </c>
      <c r="H8356" s="11" t="s">
        <v>670</v>
      </c>
      <c r="I8356" s="11" t="s">
        <v>675</v>
      </c>
      <c r="J8356" s="11" t="s">
        <v>12606</v>
      </c>
      <c r="K8356" s="11" t="s">
        <v>1417</v>
      </c>
      <c r="L8356" s="12" t="str">
        <f>RIGHT(K8356, 4)</f>
        <v>2021</v>
      </c>
      <c r="M8356" s="16">
        <v>44504</v>
      </c>
      <c r="N8356" s="14" t="str">
        <f>TEXT(M8356,"mmmm")</f>
        <v>November</v>
      </c>
      <c r="O8356" s="15">
        <f>MONTH(M8356)</f>
        <v>11</v>
      </c>
      <c r="P8356" s="11" t="s">
        <v>1417</v>
      </c>
      <c r="Q8356" s="16">
        <v>44504</v>
      </c>
      <c r="R8356" s="11" t="s">
        <v>16375</v>
      </c>
      <c r="S8356" s="17" t="str">
        <f>IFERROR(LEFT(R8356,FIND(" ",R8356)-1),R8356)</f>
        <v>0</v>
      </c>
      <c r="T8356" s="11">
        <v>0</v>
      </c>
      <c r="U8356" s="18">
        <f>IF(AND(T8356&gt;3,T8356&lt;&gt;"-"),"&gt;3",T8356)</f>
        <v>0</v>
      </c>
      <c r="V8356" s="11">
        <v>0</v>
      </c>
      <c r="W8356" s="20">
        <f>IF(V8356="-","",V8356)</f>
        <v>0</v>
      </c>
      <c r="X8356" s="62" t="s">
        <v>30</v>
      </c>
    </row>
    <row r="8357" spans="1:24" ht="15.75" customHeight="1" x14ac:dyDescent="0.3">
      <c r="A8357" s="10">
        <v>8356</v>
      </c>
      <c r="B8357" s="11" t="s">
        <v>16376</v>
      </c>
      <c r="C8357" s="11" t="s">
        <v>25</v>
      </c>
      <c r="D8357" s="11" t="s">
        <v>33</v>
      </c>
      <c r="E8357" s="11" t="str">
        <f>IFERROR(LEFT(D8357, FIND("-",D8357,1)-2),D8357)</f>
        <v>OPERASI</v>
      </c>
      <c r="F8357" s="11" t="s">
        <v>34</v>
      </c>
      <c r="G8357" s="33" t="s">
        <v>12007</v>
      </c>
      <c r="H8357" s="11" t="s">
        <v>684</v>
      </c>
      <c r="I8357" s="11" t="s">
        <v>675</v>
      </c>
      <c r="J8357" s="11" t="s">
        <v>813</v>
      </c>
      <c r="K8357" s="11" t="s">
        <v>1065</v>
      </c>
      <c r="L8357" s="12" t="str">
        <f>RIGHT(K8357, 4)</f>
        <v>2021</v>
      </c>
      <c r="M8357" s="16">
        <v>44358</v>
      </c>
      <c r="N8357" s="14" t="str">
        <f>TEXT(M8357,"mmmm")</f>
        <v>June</v>
      </c>
      <c r="O8357" s="15">
        <f>MONTH(M8357)</f>
        <v>6</v>
      </c>
      <c r="P8357" s="11" t="s">
        <v>1065</v>
      </c>
      <c r="Q8357" s="16">
        <v>44358</v>
      </c>
      <c r="R8357" s="11" t="s">
        <v>16377</v>
      </c>
      <c r="S8357" s="17" t="str">
        <f>IFERROR(LEFT(R8357,FIND(" ",R8357)-1),R8357)</f>
        <v>0</v>
      </c>
      <c r="T8357" s="11">
        <v>0</v>
      </c>
      <c r="U8357" s="18">
        <f>IF(AND(T8357&gt;3,T8357&lt;&gt;"-"),"&gt;3",T8357)</f>
        <v>0</v>
      </c>
      <c r="V8357" s="11">
        <v>0</v>
      </c>
      <c r="W8357" s="20">
        <f>IF(V8357="-","",V8357)</f>
        <v>0</v>
      </c>
      <c r="X8357" s="62" t="s">
        <v>687</v>
      </c>
    </row>
    <row r="8358" spans="1:24" ht="15.75" customHeight="1" x14ac:dyDescent="0.3">
      <c r="A8358" s="10">
        <v>8357</v>
      </c>
      <c r="B8358" s="11" t="s">
        <v>16378</v>
      </c>
      <c r="C8358" s="11" t="s">
        <v>39</v>
      </c>
      <c r="D8358" s="11" t="s">
        <v>33</v>
      </c>
      <c r="E8358" s="11" t="str">
        <f>IFERROR(LEFT(D8358, FIND("-",D8358,1)-2),D8358)</f>
        <v>OPERASI</v>
      </c>
      <c r="F8358" s="11" t="s">
        <v>34</v>
      </c>
      <c r="G8358" s="33" t="s">
        <v>12007</v>
      </c>
      <c r="H8358" s="11" t="s">
        <v>670</v>
      </c>
      <c r="I8358" s="11" t="s">
        <v>675</v>
      </c>
      <c r="J8358" s="11" t="s">
        <v>12035</v>
      </c>
      <c r="K8358" s="11" t="s">
        <v>7625</v>
      </c>
      <c r="L8358" s="12" t="str">
        <f>RIGHT(K8358, 4)</f>
        <v>2023</v>
      </c>
      <c r="M8358" s="16">
        <v>44932</v>
      </c>
      <c r="N8358" s="14" t="str">
        <f>TEXT(M8358,"mmmm")</f>
        <v>January</v>
      </c>
      <c r="O8358" s="15">
        <f>MONTH(M8358)</f>
        <v>1</v>
      </c>
      <c r="P8358" s="11" t="s">
        <v>7625</v>
      </c>
      <c r="Q8358" s="16">
        <v>44932</v>
      </c>
      <c r="R8358" s="11" t="s">
        <v>16379</v>
      </c>
      <c r="S8358" s="17" t="str">
        <f>IFERROR(LEFT(R8358,FIND(" ",R8358)-1),R8358)</f>
        <v>0</v>
      </c>
      <c r="T8358" s="11">
        <v>0</v>
      </c>
      <c r="U8358" s="18">
        <f>IF(AND(T8358&gt;3,T8358&lt;&gt;"-"),"&gt;3",T8358)</f>
        <v>0</v>
      </c>
      <c r="V8358" s="11">
        <v>0</v>
      </c>
      <c r="W8358" s="20">
        <f>IF(V8358="-","",V8358)</f>
        <v>0</v>
      </c>
      <c r="X8358" s="62" t="s">
        <v>30</v>
      </c>
    </row>
    <row r="8359" spans="1:24" ht="15.75" customHeight="1" x14ac:dyDescent="0.3">
      <c r="A8359" s="10">
        <v>8358</v>
      </c>
      <c r="B8359" s="11" t="s">
        <v>16380</v>
      </c>
      <c r="C8359" s="11" t="s">
        <v>39</v>
      </c>
      <c r="D8359" s="11" t="s">
        <v>33</v>
      </c>
      <c r="E8359" s="11" t="str">
        <f>IFERROR(LEFT(D8359, FIND("-",D8359,1)-2),D8359)</f>
        <v>OPERASI</v>
      </c>
      <c r="F8359" s="11" t="s">
        <v>215</v>
      </c>
      <c r="G8359" s="33" t="s">
        <v>12007</v>
      </c>
      <c r="H8359" s="11" t="s">
        <v>670</v>
      </c>
      <c r="I8359" s="11" t="s">
        <v>675</v>
      </c>
      <c r="J8359" s="11" t="s">
        <v>12035</v>
      </c>
      <c r="K8359" s="11" t="s">
        <v>1508</v>
      </c>
      <c r="L8359" s="12" t="str">
        <f>RIGHT(K8359, 4)</f>
        <v>2023</v>
      </c>
      <c r="M8359" s="16">
        <v>45209</v>
      </c>
      <c r="N8359" s="14" t="str">
        <f>TEXT(M8359,"mmmm")</f>
        <v>October</v>
      </c>
      <c r="O8359" s="15">
        <f>MONTH(M8359)</f>
        <v>10</v>
      </c>
      <c r="P8359" s="11" t="s">
        <v>1508</v>
      </c>
      <c r="Q8359" s="16">
        <v>45209</v>
      </c>
      <c r="R8359" s="11" t="s">
        <v>16381</v>
      </c>
      <c r="S8359" s="17" t="str">
        <f>IFERROR(LEFT(R8359,FIND(" ",R8359)-1),R8359)</f>
        <v>0</v>
      </c>
      <c r="T8359" s="11">
        <v>0</v>
      </c>
      <c r="U8359" s="18">
        <f>IF(AND(T8359&gt;3,T8359&lt;&gt;"-"),"&gt;3",T8359)</f>
        <v>0</v>
      </c>
      <c r="V8359" s="11">
        <v>0</v>
      </c>
      <c r="W8359" s="20">
        <f>IF(V8359="-","",V8359)</f>
        <v>0</v>
      </c>
      <c r="X8359" s="62" t="s">
        <v>30</v>
      </c>
    </row>
    <row r="8360" spans="1:24" ht="15.75" customHeight="1" x14ac:dyDescent="0.3">
      <c r="A8360" s="10">
        <v>8359</v>
      </c>
      <c r="B8360" s="11" t="s">
        <v>16382</v>
      </c>
      <c r="C8360" s="11" t="s">
        <v>25</v>
      </c>
      <c r="D8360" s="11" t="s">
        <v>33</v>
      </c>
      <c r="E8360" s="11" t="str">
        <f>IFERROR(LEFT(D8360, FIND("-",D8360,1)-2),D8360)</f>
        <v>OPERASI</v>
      </c>
      <c r="F8360" s="11" t="s">
        <v>84</v>
      </c>
      <c r="G8360" s="33" t="s">
        <v>12007</v>
      </c>
      <c r="H8360" s="11" t="s">
        <v>670</v>
      </c>
      <c r="I8360" s="11" t="s">
        <v>675</v>
      </c>
      <c r="J8360" s="11" t="s">
        <v>12035</v>
      </c>
      <c r="K8360" s="11" t="s">
        <v>1734</v>
      </c>
      <c r="L8360" s="12" t="str">
        <f>RIGHT(K8360, 4)</f>
        <v>2020</v>
      </c>
      <c r="M8360" s="16">
        <v>43860</v>
      </c>
      <c r="N8360" s="14" t="str">
        <f>TEXT(M8360,"mmmm")</f>
        <v>January</v>
      </c>
      <c r="O8360" s="15">
        <f>MONTH(M8360)</f>
        <v>1</v>
      </c>
      <c r="P8360" s="11" t="s">
        <v>1734</v>
      </c>
      <c r="Q8360" s="16">
        <v>43860</v>
      </c>
      <c r="R8360" s="11" t="s">
        <v>16383</v>
      </c>
      <c r="S8360" s="17" t="str">
        <f>IFERROR(LEFT(R8360,FIND(" ",R8360)-1),R8360)</f>
        <v>0</v>
      </c>
      <c r="T8360" s="11">
        <v>0</v>
      </c>
      <c r="U8360" s="18">
        <f>IF(AND(T8360&gt;3,T8360&lt;&gt;"-"),"&gt;3",T8360)</f>
        <v>0</v>
      </c>
      <c r="V8360" s="11">
        <v>0</v>
      </c>
      <c r="W8360" s="20">
        <f>IF(V8360="-","",V8360)</f>
        <v>0</v>
      </c>
      <c r="X8360" s="62" t="s">
        <v>30</v>
      </c>
    </row>
    <row r="8361" spans="1:24" ht="15.75" customHeight="1" x14ac:dyDescent="0.3">
      <c r="A8361" s="10">
        <v>8360</v>
      </c>
      <c r="B8361" s="11" t="s">
        <v>16384</v>
      </c>
      <c r="C8361" s="11" t="s">
        <v>25</v>
      </c>
      <c r="D8361" s="11" t="s">
        <v>33</v>
      </c>
      <c r="E8361" s="11" t="str">
        <f>IFERROR(LEFT(D8361, FIND("-",D8361,1)-2),D8361)</f>
        <v>OPERASI</v>
      </c>
      <c r="F8361" s="11" t="s">
        <v>84</v>
      </c>
      <c r="G8361" s="33" t="s">
        <v>12007</v>
      </c>
      <c r="H8361" s="11" t="s">
        <v>670</v>
      </c>
      <c r="I8361" s="11" t="s">
        <v>675</v>
      </c>
      <c r="J8361" s="11" t="s">
        <v>813</v>
      </c>
      <c r="K8361" s="11" t="s">
        <v>3168</v>
      </c>
      <c r="L8361" s="12" t="str">
        <f>RIGHT(K8361, 4)</f>
        <v>2021</v>
      </c>
      <c r="M8361" s="16">
        <v>44334</v>
      </c>
      <c r="N8361" s="14" t="str">
        <f>TEXT(M8361,"mmmm")</f>
        <v>May</v>
      </c>
      <c r="O8361" s="15">
        <f>MONTH(M8361)</f>
        <v>5</v>
      </c>
      <c r="P8361" s="11" t="s">
        <v>3168</v>
      </c>
      <c r="Q8361" s="16">
        <v>44334</v>
      </c>
      <c r="R8361" s="11" t="s">
        <v>16385</v>
      </c>
      <c r="S8361" s="17" t="str">
        <f>IFERROR(LEFT(R8361,FIND(" ",R8361)-1),R8361)</f>
        <v>0</v>
      </c>
      <c r="T8361" s="11">
        <v>0</v>
      </c>
      <c r="U8361" s="18">
        <f>IF(AND(T8361&gt;3,T8361&lt;&gt;"-"),"&gt;3",T8361)</f>
        <v>0</v>
      </c>
      <c r="V8361" s="11">
        <v>0</v>
      </c>
      <c r="W8361" s="20">
        <f>IF(V8361="-","",V8361)</f>
        <v>0</v>
      </c>
      <c r="X8361" s="62" t="s">
        <v>30</v>
      </c>
    </row>
    <row r="8362" spans="1:24" ht="15.75" customHeight="1" x14ac:dyDescent="0.3">
      <c r="A8362" s="10">
        <v>8361</v>
      </c>
      <c r="B8362" s="11" t="s">
        <v>16386</v>
      </c>
      <c r="C8362" s="11" t="s">
        <v>39</v>
      </c>
      <c r="D8362" s="11" t="s">
        <v>33</v>
      </c>
      <c r="E8362" s="11" t="str">
        <f>IFERROR(LEFT(D8362, FIND("-",D8362,1)-2),D8362)</f>
        <v>OPERASI</v>
      </c>
      <c r="F8362" s="11" t="s">
        <v>84</v>
      </c>
      <c r="G8362" s="33" t="s">
        <v>12007</v>
      </c>
      <c r="H8362" s="11" t="s">
        <v>670</v>
      </c>
      <c r="I8362" s="11" t="s">
        <v>675</v>
      </c>
      <c r="J8362" s="11" t="s">
        <v>12035</v>
      </c>
      <c r="K8362" s="11" t="s">
        <v>602</v>
      </c>
      <c r="L8362" s="12" t="str">
        <f>RIGHT(K8362, 4)</f>
        <v>2023</v>
      </c>
      <c r="M8362" s="16">
        <v>45152</v>
      </c>
      <c r="N8362" s="14" t="str">
        <f>TEXT(M8362,"mmmm")</f>
        <v>August</v>
      </c>
      <c r="O8362" s="15">
        <f>MONTH(M8362)</f>
        <v>8</v>
      </c>
      <c r="P8362" s="11" t="s">
        <v>602</v>
      </c>
      <c r="Q8362" s="16">
        <v>45152</v>
      </c>
      <c r="R8362" s="11" t="s">
        <v>16387</v>
      </c>
      <c r="S8362" s="17" t="str">
        <f>IFERROR(LEFT(R8362,FIND(" ",R8362)-1),R8362)</f>
        <v>0</v>
      </c>
      <c r="T8362" s="11">
        <v>0</v>
      </c>
      <c r="U8362" s="18">
        <f>IF(AND(T8362&gt;3,T8362&lt;&gt;"-"),"&gt;3",T8362)</f>
        <v>0</v>
      </c>
      <c r="V8362" s="11">
        <v>0</v>
      </c>
      <c r="W8362" s="20">
        <f>IF(V8362="-","",V8362)</f>
        <v>0</v>
      </c>
      <c r="X8362" s="62" t="s">
        <v>30</v>
      </c>
    </row>
    <row r="8363" spans="1:24" ht="15.75" customHeight="1" x14ac:dyDescent="0.3">
      <c r="A8363" s="10">
        <v>8362</v>
      </c>
      <c r="B8363" s="11" t="s">
        <v>16388</v>
      </c>
      <c r="C8363" s="11" t="s">
        <v>25</v>
      </c>
      <c r="D8363" s="11" t="s">
        <v>122</v>
      </c>
      <c r="E8363" s="11" t="str">
        <f>IFERROR(LEFT(D8363, FIND("-",D8363,1)-2),D8363)</f>
        <v>SISTEM</v>
      </c>
      <c r="F8363" s="11" t="s">
        <v>27</v>
      </c>
      <c r="G8363" s="33" t="s">
        <v>12007</v>
      </c>
      <c r="H8363" s="11" t="s">
        <v>670</v>
      </c>
      <c r="I8363" s="11" t="s">
        <v>671</v>
      </c>
      <c r="J8363" s="11" t="s">
        <v>755</v>
      </c>
      <c r="K8363" s="11" t="s">
        <v>4294</v>
      </c>
      <c r="L8363" s="12" t="str">
        <f>RIGHT(K8363, 4)</f>
        <v>2021</v>
      </c>
      <c r="M8363" s="16">
        <v>44523</v>
      </c>
      <c r="N8363" s="14" t="str">
        <f>TEXT(M8363,"mmmm")</f>
        <v>November</v>
      </c>
      <c r="O8363" s="15">
        <f>MONTH(M8363)</f>
        <v>11</v>
      </c>
      <c r="P8363" s="11" t="s">
        <v>4294</v>
      </c>
      <c r="Q8363" s="16">
        <v>44523</v>
      </c>
      <c r="R8363" s="11" t="s">
        <v>16389</v>
      </c>
      <c r="S8363" s="17" t="str">
        <f>IFERROR(LEFT(R8363,FIND(" ",R8363)-1),R8363)</f>
        <v>0</v>
      </c>
      <c r="T8363" s="11">
        <v>0</v>
      </c>
      <c r="U8363" s="18">
        <f>IF(AND(T8363&gt;3,T8363&lt;&gt;"-"),"&gt;3",T8363)</f>
        <v>0</v>
      </c>
      <c r="V8363" s="11">
        <v>0</v>
      </c>
      <c r="W8363" s="20">
        <f>IF(V8363="-","",V8363)</f>
        <v>0</v>
      </c>
      <c r="X8363" s="62" t="s">
        <v>30</v>
      </c>
    </row>
    <row r="8364" spans="1:24" ht="15.75" customHeight="1" x14ac:dyDescent="0.3">
      <c r="A8364" s="10">
        <v>8363</v>
      </c>
      <c r="B8364" s="11" t="s">
        <v>16390</v>
      </c>
      <c r="C8364" s="11" t="s">
        <v>25</v>
      </c>
      <c r="D8364" s="11" t="s">
        <v>339</v>
      </c>
      <c r="E8364" s="11" t="str">
        <f>IFERROR(LEFT(D8364, FIND("-",D8364,1)-2),D8364)</f>
        <v>RANGKAIAN</v>
      </c>
      <c r="F8364" s="11" t="s">
        <v>27</v>
      </c>
      <c r="G8364" s="33" t="s">
        <v>12007</v>
      </c>
      <c r="H8364" s="11" t="s">
        <v>684</v>
      </c>
      <c r="I8364" s="11" t="s">
        <v>675</v>
      </c>
      <c r="J8364" s="11" t="s">
        <v>12076</v>
      </c>
      <c r="K8364" s="11" t="s">
        <v>731</v>
      </c>
      <c r="L8364" s="12" t="str">
        <f>RIGHT(K8364, 4)</f>
        <v>2023</v>
      </c>
      <c r="M8364" s="16">
        <v>45113</v>
      </c>
      <c r="N8364" s="14" t="str">
        <f>TEXT(M8364,"mmmm")</f>
        <v>July</v>
      </c>
      <c r="O8364" s="15">
        <f>MONTH(M8364)</f>
        <v>7</v>
      </c>
      <c r="P8364" s="11" t="s">
        <v>731</v>
      </c>
      <c r="Q8364" s="16">
        <v>45113</v>
      </c>
      <c r="R8364" s="11" t="s">
        <v>16391</v>
      </c>
      <c r="S8364" s="17" t="str">
        <f>IFERROR(LEFT(R8364,FIND(" ",R8364)-1),R8364)</f>
        <v>0</v>
      </c>
      <c r="T8364" s="11">
        <v>0</v>
      </c>
      <c r="U8364" s="18">
        <f>IF(AND(T8364&gt;3,T8364&lt;&gt;"-"),"&gt;3",T8364)</f>
        <v>0</v>
      </c>
      <c r="V8364" s="11">
        <v>0</v>
      </c>
      <c r="W8364" s="20">
        <f>IF(V8364="-","",V8364)</f>
        <v>0</v>
      </c>
      <c r="X8364" s="62" t="s">
        <v>687</v>
      </c>
    </row>
    <row r="8365" spans="1:24" ht="15.75" customHeight="1" x14ac:dyDescent="0.3">
      <c r="A8365" s="10">
        <v>8364</v>
      </c>
      <c r="B8365" s="11" t="s">
        <v>16392</v>
      </c>
      <c r="C8365" s="11" t="s">
        <v>39</v>
      </c>
      <c r="D8365" s="11" t="s">
        <v>51</v>
      </c>
      <c r="E8365" s="11" t="str">
        <f>IFERROR(LEFT(D8365, FIND("-",D8365,1)-2),D8365)</f>
        <v>OPERASI</v>
      </c>
      <c r="F8365" s="11" t="s">
        <v>27</v>
      </c>
      <c r="G8365" s="33" t="s">
        <v>12007</v>
      </c>
      <c r="H8365" s="11" t="s">
        <v>670</v>
      </c>
      <c r="I8365" s="11" t="s">
        <v>675</v>
      </c>
      <c r="J8365" s="11" t="s">
        <v>825</v>
      </c>
      <c r="K8365" s="11" t="s">
        <v>447</v>
      </c>
      <c r="L8365" s="12" t="str">
        <f>RIGHT(K8365, 4)</f>
        <v>2022</v>
      </c>
      <c r="M8365" s="16">
        <v>44846</v>
      </c>
      <c r="N8365" s="14" t="str">
        <f>TEXT(M8365,"mmmm")</f>
        <v>October</v>
      </c>
      <c r="O8365" s="15">
        <f>MONTH(M8365)</f>
        <v>10</v>
      </c>
      <c r="P8365" s="11" t="s">
        <v>447</v>
      </c>
      <c r="Q8365" s="16">
        <v>44846</v>
      </c>
      <c r="R8365" s="11" t="s">
        <v>6609</v>
      </c>
      <c r="S8365" s="17" t="str">
        <f>IFERROR(LEFT(R8365,FIND(" ",R8365)-1),R8365)</f>
        <v>0</v>
      </c>
      <c r="T8365" s="11">
        <v>0</v>
      </c>
      <c r="U8365" s="18">
        <f>IF(AND(T8365&gt;3,T8365&lt;&gt;"-"),"&gt;3",T8365)</f>
        <v>0</v>
      </c>
      <c r="V8365" s="11">
        <v>0</v>
      </c>
      <c r="W8365" s="20">
        <f>IF(V8365="-","",V8365)</f>
        <v>0</v>
      </c>
      <c r="X8365" s="62" t="s">
        <v>30</v>
      </c>
    </row>
    <row r="8366" spans="1:24" ht="15.75" customHeight="1" x14ac:dyDescent="0.3">
      <c r="A8366" s="10">
        <v>8365</v>
      </c>
      <c r="B8366" s="11" t="s">
        <v>16393</v>
      </c>
      <c r="C8366" s="11" t="s">
        <v>25</v>
      </c>
      <c r="D8366" s="11" t="s">
        <v>33</v>
      </c>
      <c r="E8366" s="11" t="str">
        <f>IFERROR(LEFT(D8366, FIND("-",D8366,1)-2),D8366)</f>
        <v>OPERASI</v>
      </c>
      <c r="F8366" s="11" t="s">
        <v>84</v>
      </c>
      <c r="G8366" s="33" t="s">
        <v>12007</v>
      </c>
      <c r="H8366" s="11" t="s">
        <v>670</v>
      </c>
      <c r="I8366" s="11" t="s">
        <v>671</v>
      </c>
      <c r="J8366" s="11" t="s">
        <v>697</v>
      </c>
      <c r="K8366" s="11" t="s">
        <v>1336</v>
      </c>
      <c r="L8366" s="12" t="str">
        <f>RIGHT(K8366, 4)</f>
        <v>2020</v>
      </c>
      <c r="M8366" s="16">
        <v>44039</v>
      </c>
      <c r="N8366" s="14" t="str">
        <f>TEXT(M8366,"mmmm")</f>
        <v>July</v>
      </c>
      <c r="O8366" s="15">
        <f>MONTH(M8366)</f>
        <v>7</v>
      </c>
      <c r="P8366" s="11" t="s">
        <v>1336</v>
      </c>
      <c r="Q8366" s="16">
        <v>44039</v>
      </c>
      <c r="R8366" s="11" t="s">
        <v>16394</v>
      </c>
      <c r="S8366" s="17" t="str">
        <f>IFERROR(LEFT(R8366,FIND(" ",R8366)-1),R8366)</f>
        <v>0</v>
      </c>
      <c r="T8366" s="11">
        <v>0</v>
      </c>
      <c r="U8366" s="18">
        <f>IF(AND(T8366&gt;3,T8366&lt;&gt;"-"),"&gt;3",T8366)</f>
        <v>0</v>
      </c>
      <c r="V8366" s="11">
        <v>0</v>
      </c>
      <c r="W8366" s="20">
        <f>IF(V8366="-","",V8366)</f>
        <v>0</v>
      </c>
      <c r="X8366" s="62" t="s">
        <v>30</v>
      </c>
    </row>
    <row r="8367" spans="1:24" ht="15.75" customHeight="1" x14ac:dyDescent="0.3">
      <c r="A8367" s="10">
        <v>8366</v>
      </c>
      <c r="B8367" s="11" t="s">
        <v>16395</v>
      </c>
      <c r="C8367" s="11" t="s">
        <v>25</v>
      </c>
      <c r="D8367" s="11" t="s">
        <v>51</v>
      </c>
      <c r="E8367" s="11" t="str">
        <f>IFERROR(LEFT(D8367, FIND("-",D8367,1)-2),D8367)</f>
        <v>OPERASI</v>
      </c>
      <c r="F8367" s="11" t="s">
        <v>52</v>
      </c>
      <c r="G8367" s="33" t="s">
        <v>12007</v>
      </c>
      <c r="H8367" s="11" t="s">
        <v>684</v>
      </c>
      <c r="I8367" s="11" t="s">
        <v>671</v>
      </c>
      <c r="J8367" s="11" t="s">
        <v>697</v>
      </c>
      <c r="K8367" s="11" t="s">
        <v>2941</v>
      </c>
      <c r="L8367" s="12" t="str">
        <f>RIGHT(K8367, 4)</f>
        <v>2023</v>
      </c>
      <c r="M8367" s="16">
        <v>44937</v>
      </c>
      <c r="N8367" s="14" t="str">
        <f>TEXT(M8367,"mmmm")</f>
        <v>January</v>
      </c>
      <c r="O8367" s="15">
        <f>MONTH(M8367)</f>
        <v>1</v>
      </c>
      <c r="P8367" s="11" t="s">
        <v>2941</v>
      </c>
      <c r="Q8367" s="16">
        <v>44937</v>
      </c>
      <c r="R8367" s="11" t="s">
        <v>16396</v>
      </c>
      <c r="S8367" s="17" t="str">
        <f>IFERROR(LEFT(R8367,FIND(" ",R8367)-1),R8367)</f>
        <v>0</v>
      </c>
      <c r="T8367" s="11">
        <v>0</v>
      </c>
      <c r="U8367" s="18">
        <f>IF(AND(T8367&gt;3,T8367&lt;&gt;"-"),"&gt;3",T8367)</f>
        <v>0</v>
      </c>
      <c r="V8367" s="11">
        <v>0</v>
      </c>
      <c r="W8367" s="20">
        <f>IF(V8367="-","",V8367)</f>
        <v>0</v>
      </c>
      <c r="X8367" s="62" t="s">
        <v>687</v>
      </c>
    </row>
    <row r="8368" spans="1:24" ht="15.75" customHeight="1" x14ac:dyDescent="0.3">
      <c r="A8368" s="10">
        <v>8367</v>
      </c>
      <c r="B8368" s="11" t="s">
        <v>16397</v>
      </c>
      <c r="C8368" s="11" t="s">
        <v>25</v>
      </c>
      <c r="D8368" s="11" t="s">
        <v>33</v>
      </c>
      <c r="E8368" s="11" t="str">
        <f>IFERROR(LEFT(D8368, FIND("-",D8368,1)-2),D8368)</f>
        <v>OPERASI</v>
      </c>
      <c r="F8368" s="11" t="s">
        <v>215</v>
      </c>
      <c r="G8368" s="33" t="s">
        <v>12007</v>
      </c>
      <c r="H8368" s="11" t="s">
        <v>670</v>
      </c>
      <c r="I8368" s="11" t="s">
        <v>671</v>
      </c>
      <c r="J8368" s="11" t="s">
        <v>741</v>
      </c>
      <c r="K8368" s="11" t="s">
        <v>9205</v>
      </c>
      <c r="L8368" s="12" t="str">
        <f>RIGHT(K8368, 4)</f>
        <v>2020</v>
      </c>
      <c r="M8368" s="16">
        <v>43868</v>
      </c>
      <c r="N8368" s="14" t="str">
        <f>TEXT(M8368,"mmmm")</f>
        <v>February</v>
      </c>
      <c r="O8368" s="15">
        <f>MONTH(M8368)</f>
        <v>2</v>
      </c>
      <c r="P8368" s="11" t="s">
        <v>9205</v>
      </c>
      <c r="Q8368" s="16">
        <v>43868</v>
      </c>
      <c r="R8368" s="11" t="s">
        <v>16398</v>
      </c>
      <c r="S8368" s="17" t="str">
        <f>IFERROR(LEFT(R8368,FIND(" ",R8368)-1),R8368)</f>
        <v>0</v>
      </c>
      <c r="T8368" s="11">
        <v>0</v>
      </c>
      <c r="U8368" s="18">
        <f>IF(AND(T8368&gt;3,T8368&lt;&gt;"-"),"&gt;3",T8368)</f>
        <v>0</v>
      </c>
      <c r="V8368" s="11">
        <v>0</v>
      </c>
      <c r="W8368" s="20">
        <f>IF(V8368="-","",V8368)</f>
        <v>0</v>
      </c>
      <c r="X8368" s="62" t="s">
        <v>30</v>
      </c>
    </row>
    <row r="8369" spans="1:24" ht="15.75" customHeight="1" x14ac:dyDescent="0.3">
      <c r="A8369" s="10">
        <v>8368</v>
      </c>
      <c r="B8369" s="11" t="s">
        <v>16399</v>
      </c>
      <c r="C8369" s="11" t="s">
        <v>39</v>
      </c>
      <c r="D8369" s="11" t="s">
        <v>33</v>
      </c>
      <c r="E8369" s="11" t="str">
        <f>IFERROR(LEFT(D8369, FIND("-",D8369,1)-2),D8369)</f>
        <v>OPERASI</v>
      </c>
      <c r="F8369" s="11" t="s">
        <v>84</v>
      </c>
      <c r="G8369" s="33" t="s">
        <v>12007</v>
      </c>
      <c r="H8369" s="11" t="s">
        <v>684</v>
      </c>
      <c r="I8369" s="11" t="s">
        <v>675</v>
      </c>
      <c r="J8369" s="11" t="s">
        <v>12035</v>
      </c>
      <c r="K8369" s="11" t="s">
        <v>871</v>
      </c>
      <c r="L8369" s="12" t="str">
        <f>RIGHT(K8369, 4)</f>
        <v>2023</v>
      </c>
      <c r="M8369" s="16">
        <v>45189</v>
      </c>
      <c r="N8369" s="14" t="str">
        <f>TEXT(M8369,"mmmm")</f>
        <v>September</v>
      </c>
      <c r="O8369" s="15">
        <f>MONTH(M8369)</f>
        <v>9</v>
      </c>
      <c r="P8369" s="11" t="s">
        <v>871</v>
      </c>
      <c r="Q8369" s="16">
        <v>45189</v>
      </c>
      <c r="R8369" s="11" t="s">
        <v>16400</v>
      </c>
      <c r="S8369" s="17" t="str">
        <f>IFERROR(LEFT(R8369,FIND(" ",R8369)-1),R8369)</f>
        <v>0</v>
      </c>
      <c r="T8369" s="11">
        <v>0</v>
      </c>
      <c r="U8369" s="18">
        <f>IF(AND(T8369&gt;3,T8369&lt;&gt;"-"),"&gt;3",T8369)</f>
        <v>0</v>
      </c>
      <c r="V8369" s="11">
        <v>0</v>
      </c>
      <c r="W8369" s="20">
        <f>IF(V8369="-","",V8369)</f>
        <v>0</v>
      </c>
      <c r="X8369" s="62" t="s">
        <v>1223</v>
      </c>
    </row>
    <row r="8370" spans="1:24" ht="15.75" customHeight="1" x14ac:dyDescent="0.3">
      <c r="A8370" s="10">
        <v>8369</v>
      </c>
      <c r="B8370" s="11" t="s">
        <v>16401</v>
      </c>
      <c r="C8370" s="11" t="s">
        <v>25</v>
      </c>
      <c r="D8370" s="11" t="s">
        <v>33</v>
      </c>
      <c r="E8370" s="11" t="str">
        <f>IFERROR(LEFT(D8370, FIND("-",D8370,1)-2),D8370)</f>
        <v>OPERASI</v>
      </c>
      <c r="F8370" s="11" t="s">
        <v>34</v>
      </c>
      <c r="G8370" s="33" t="s">
        <v>12007</v>
      </c>
      <c r="H8370" s="11" t="s">
        <v>670</v>
      </c>
      <c r="I8370" s="11" t="s">
        <v>675</v>
      </c>
      <c r="J8370" s="11" t="s">
        <v>12035</v>
      </c>
      <c r="K8370" s="11" t="s">
        <v>2187</v>
      </c>
      <c r="L8370" s="12" t="str">
        <f>RIGHT(K8370, 4)</f>
        <v>2020</v>
      </c>
      <c r="M8370" s="16">
        <v>44187</v>
      </c>
      <c r="N8370" s="14" t="str">
        <f>TEXT(M8370,"mmmm")</f>
        <v>December</v>
      </c>
      <c r="O8370" s="15">
        <f>MONTH(M8370)</f>
        <v>12</v>
      </c>
      <c r="P8370" s="11" t="s">
        <v>2187</v>
      </c>
      <c r="Q8370" s="16">
        <v>44187</v>
      </c>
      <c r="R8370" s="11" t="s">
        <v>16402</v>
      </c>
      <c r="S8370" s="17" t="str">
        <f>IFERROR(LEFT(R8370,FIND(" ",R8370)-1),R8370)</f>
        <v>0</v>
      </c>
      <c r="T8370" s="11">
        <v>0</v>
      </c>
      <c r="U8370" s="18">
        <f>IF(AND(T8370&gt;3,T8370&lt;&gt;"-"),"&gt;3",T8370)</f>
        <v>0</v>
      </c>
      <c r="V8370" s="11">
        <v>0</v>
      </c>
      <c r="W8370" s="20">
        <f>IF(V8370="-","",V8370)</f>
        <v>0</v>
      </c>
      <c r="X8370" s="62" t="s">
        <v>30</v>
      </c>
    </row>
    <row r="8371" spans="1:24" ht="15.75" customHeight="1" x14ac:dyDescent="0.3">
      <c r="A8371" s="10">
        <v>8370</v>
      </c>
      <c r="B8371" s="11" t="s">
        <v>16403</v>
      </c>
      <c r="C8371" s="11" t="s">
        <v>25</v>
      </c>
      <c r="D8371" s="11" t="s">
        <v>33</v>
      </c>
      <c r="E8371" s="11" t="str">
        <f>IFERROR(LEFT(D8371, FIND("-",D8371,1)-2),D8371)</f>
        <v>OPERASI</v>
      </c>
      <c r="F8371" s="11" t="s">
        <v>27</v>
      </c>
      <c r="G8371" s="33" t="s">
        <v>12007</v>
      </c>
      <c r="H8371" s="11" t="s">
        <v>670</v>
      </c>
      <c r="I8371" s="11" t="s">
        <v>675</v>
      </c>
      <c r="J8371" s="11" t="s">
        <v>813</v>
      </c>
      <c r="K8371" s="11" t="s">
        <v>3289</v>
      </c>
      <c r="L8371" s="12" t="str">
        <f>RIGHT(K8371, 4)</f>
        <v>2023</v>
      </c>
      <c r="M8371" s="16">
        <v>44935</v>
      </c>
      <c r="N8371" s="14" t="str">
        <f>TEXT(M8371,"mmmm")</f>
        <v>January</v>
      </c>
      <c r="O8371" s="15">
        <f>MONTH(M8371)</f>
        <v>1</v>
      </c>
      <c r="P8371" s="11" t="s">
        <v>3289</v>
      </c>
      <c r="Q8371" s="16">
        <v>44935</v>
      </c>
      <c r="R8371" s="11" t="s">
        <v>16404</v>
      </c>
      <c r="S8371" s="17" t="str">
        <f>IFERROR(LEFT(R8371,FIND(" ",R8371)-1),R8371)</f>
        <v>0</v>
      </c>
      <c r="T8371" s="11">
        <v>0</v>
      </c>
      <c r="U8371" s="18">
        <f>IF(AND(T8371&gt;3,T8371&lt;&gt;"-"),"&gt;3",T8371)</f>
        <v>0</v>
      </c>
      <c r="V8371" s="11">
        <v>0</v>
      </c>
      <c r="W8371" s="20">
        <f>IF(V8371="-","",V8371)</f>
        <v>0</v>
      </c>
      <c r="X8371" s="62" t="s">
        <v>30</v>
      </c>
    </row>
    <row r="8372" spans="1:24" ht="15.75" customHeight="1" x14ac:dyDescent="0.3">
      <c r="A8372" s="10">
        <v>8371</v>
      </c>
      <c r="B8372" s="11" t="s">
        <v>16405</v>
      </c>
      <c r="C8372" s="11" t="s">
        <v>39</v>
      </c>
      <c r="D8372" s="11" t="s">
        <v>40</v>
      </c>
      <c r="E8372" s="11" t="str">
        <f>IFERROR(LEFT(D8372, FIND("-",D8372,1)-2),D8372)</f>
        <v>SISTEM</v>
      </c>
      <c r="F8372" s="11" t="s">
        <v>550</v>
      </c>
      <c r="G8372" s="33" t="s">
        <v>12007</v>
      </c>
      <c r="H8372" s="11" t="s">
        <v>670</v>
      </c>
      <c r="I8372" s="11" t="s">
        <v>675</v>
      </c>
      <c r="J8372" s="11" t="s">
        <v>493</v>
      </c>
      <c r="K8372" s="11" t="s">
        <v>551</v>
      </c>
      <c r="L8372" s="12" t="str">
        <f>RIGHT(K8372, 4)</f>
        <v>2023</v>
      </c>
      <c r="M8372" s="16">
        <v>44999</v>
      </c>
      <c r="N8372" s="14" t="str">
        <f>TEXT(M8372,"mmmm")</f>
        <v>March</v>
      </c>
      <c r="O8372" s="15">
        <f>MONTH(M8372)</f>
        <v>3</v>
      </c>
      <c r="P8372" s="11" t="s">
        <v>551</v>
      </c>
      <c r="Q8372" s="16">
        <v>44999</v>
      </c>
      <c r="R8372" s="11" t="s">
        <v>16406</v>
      </c>
      <c r="S8372" s="17" t="str">
        <f>IFERROR(LEFT(R8372,FIND(" ",R8372)-1),R8372)</f>
        <v>0</v>
      </c>
      <c r="T8372" s="11">
        <v>0</v>
      </c>
      <c r="U8372" s="18">
        <f>IF(AND(T8372&gt;3,T8372&lt;&gt;"-"),"&gt;3",T8372)</f>
        <v>0</v>
      </c>
      <c r="V8372" s="11">
        <v>0</v>
      </c>
      <c r="W8372" s="20">
        <f>IF(V8372="-","",V8372)</f>
        <v>0</v>
      </c>
      <c r="X8372" s="62" t="s">
        <v>30</v>
      </c>
    </row>
    <row r="8373" spans="1:24" ht="15.75" customHeight="1" x14ac:dyDescent="0.3">
      <c r="A8373" s="10">
        <v>8372</v>
      </c>
      <c r="B8373" s="11" t="s">
        <v>16407</v>
      </c>
      <c r="C8373" s="11" t="s">
        <v>25</v>
      </c>
      <c r="D8373" s="11" t="s">
        <v>200</v>
      </c>
      <c r="E8373" s="11" t="str">
        <f>IFERROR(LEFT(D8373, FIND("-",D8373,1)-2),D8373)</f>
        <v>SISTEM</v>
      </c>
      <c r="F8373" s="11" t="s">
        <v>201</v>
      </c>
      <c r="G8373" s="33" t="s">
        <v>12007</v>
      </c>
      <c r="H8373" s="11" t="s">
        <v>670</v>
      </c>
      <c r="I8373" s="11" t="s">
        <v>680</v>
      </c>
      <c r="J8373" s="11" t="s">
        <v>1033</v>
      </c>
      <c r="K8373" s="11" t="s">
        <v>2229</v>
      </c>
      <c r="L8373" s="12" t="str">
        <f>RIGHT(K8373, 4)</f>
        <v>2022</v>
      </c>
      <c r="M8373" s="16">
        <v>44767</v>
      </c>
      <c r="N8373" s="14" t="str">
        <f>TEXT(M8373,"mmmm")</f>
        <v>July</v>
      </c>
      <c r="O8373" s="15">
        <f>MONTH(M8373)</f>
        <v>7</v>
      </c>
      <c r="P8373" s="11" t="s">
        <v>2229</v>
      </c>
      <c r="Q8373" s="16">
        <v>44767</v>
      </c>
      <c r="R8373" s="11" t="s">
        <v>16408</v>
      </c>
      <c r="S8373" s="17" t="str">
        <f>IFERROR(LEFT(R8373,FIND(" ",R8373)-1),R8373)</f>
        <v>0</v>
      </c>
      <c r="T8373" s="11">
        <v>0</v>
      </c>
      <c r="U8373" s="18">
        <f>IF(AND(T8373&gt;3,T8373&lt;&gt;"-"),"&gt;3",T8373)</f>
        <v>0</v>
      </c>
      <c r="V8373" s="11">
        <v>0</v>
      </c>
      <c r="W8373" s="20">
        <f>IF(V8373="-","",V8373)</f>
        <v>0</v>
      </c>
      <c r="X8373" s="62" t="s">
        <v>30</v>
      </c>
    </row>
    <row r="8374" spans="1:24" ht="15.75" customHeight="1" x14ac:dyDescent="0.3">
      <c r="A8374" s="10">
        <v>8373</v>
      </c>
      <c r="B8374" s="11" t="s">
        <v>16409</v>
      </c>
      <c r="C8374" s="11" t="s">
        <v>25</v>
      </c>
      <c r="D8374" s="11" t="s">
        <v>51</v>
      </c>
      <c r="E8374" s="11" t="str">
        <f>IFERROR(LEFT(D8374, FIND("-",D8374,1)-2),D8374)</f>
        <v>OPERASI</v>
      </c>
      <c r="F8374" s="11" t="s">
        <v>52</v>
      </c>
      <c r="G8374" s="33" t="s">
        <v>12007</v>
      </c>
      <c r="H8374" s="11" t="s">
        <v>670</v>
      </c>
      <c r="I8374" s="11" t="s">
        <v>671</v>
      </c>
      <c r="J8374" s="11" t="s">
        <v>697</v>
      </c>
      <c r="K8374" s="11" t="s">
        <v>1414</v>
      </c>
      <c r="L8374" s="12" t="str">
        <f>RIGHT(K8374, 4)</f>
        <v>2022</v>
      </c>
      <c r="M8374" s="16">
        <v>44742</v>
      </c>
      <c r="N8374" s="14" t="str">
        <f>TEXT(M8374,"mmmm")</f>
        <v>June</v>
      </c>
      <c r="O8374" s="15">
        <f>MONTH(M8374)</f>
        <v>6</v>
      </c>
      <c r="P8374" s="11" t="s">
        <v>1414</v>
      </c>
      <c r="Q8374" s="16">
        <v>44742</v>
      </c>
      <c r="R8374" s="11" t="s">
        <v>16410</v>
      </c>
      <c r="S8374" s="17" t="str">
        <f>IFERROR(LEFT(R8374,FIND(" ",R8374)-1),R8374)</f>
        <v>0</v>
      </c>
      <c r="T8374" s="11">
        <v>0</v>
      </c>
      <c r="U8374" s="18">
        <f>IF(AND(T8374&gt;3,T8374&lt;&gt;"-"),"&gt;3",T8374)</f>
        <v>0</v>
      </c>
      <c r="V8374" s="11">
        <v>0</v>
      </c>
      <c r="W8374" s="20">
        <f>IF(V8374="-","",V8374)</f>
        <v>0</v>
      </c>
      <c r="X8374" s="62" t="s">
        <v>30</v>
      </c>
    </row>
    <row r="8375" spans="1:24" ht="15.75" customHeight="1" x14ac:dyDescent="0.3">
      <c r="A8375" s="10">
        <v>8374</v>
      </c>
      <c r="B8375" s="11" t="s">
        <v>16411</v>
      </c>
      <c r="C8375" s="11" t="s">
        <v>25</v>
      </c>
      <c r="D8375" s="11" t="s">
        <v>65</v>
      </c>
      <c r="E8375" s="11" t="str">
        <f>IFERROR(LEFT(D8375, FIND("-",D8375,1)-2),D8375)</f>
        <v>RANGKAIAN</v>
      </c>
      <c r="F8375" s="11" t="s">
        <v>27</v>
      </c>
      <c r="G8375" s="33" t="s">
        <v>12007</v>
      </c>
      <c r="H8375" s="11" t="s">
        <v>670</v>
      </c>
      <c r="I8375" s="11" t="s">
        <v>675</v>
      </c>
      <c r="J8375" s="11" t="s">
        <v>12248</v>
      </c>
      <c r="K8375" s="11" t="s">
        <v>846</v>
      </c>
      <c r="L8375" s="12" t="str">
        <f>RIGHT(K8375, 4)</f>
        <v>2023</v>
      </c>
      <c r="M8375" s="16">
        <v>45204</v>
      </c>
      <c r="N8375" s="14" t="str">
        <f>TEXT(M8375,"mmmm")</f>
        <v>October</v>
      </c>
      <c r="O8375" s="15">
        <f>MONTH(M8375)</f>
        <v>10</v>
      </c>
      <c r="P8375" s="11" t="s">
        <v>846</v>
      </c>
      <c r="Q8375" s="16">
        <v>45204</v>
      </c>
      <c r="R8375" s="11" t="s">
        <v>16412</v>
      </c>
      <c r="S8375" s="17" t="str">
        <f>IFERROR(LEFT(R8375,FIND(" ",R8375)-1),R8375)</f>
        <v>0</v>
      </c>
      <c r="T8375" s="11">
        <v>0</v>
      </c>
      <c r="U8375" s="18">
        <f>IF(AND(T8375&gt;3,T8375&lt;&gt;"-"),"&gt;3",T8375)</f>
        <v>0</v>
      </c>
      <c r="V8375" s="11">
        <v>0</v>
      </c>
      <c r="W8375" s="20">
        <f>IF(V8375="-","",V8375)</f>
        <v>0</v>
      </c>
      <c r="X8375" s="62" t="s">
        <v>30</v>
      </c>
    </row>
    <row r="8376" spans="1:24" ht="15.75" customHeight="1" x14ac:dyDescent="0.3">
      <c r="A8376" s="10">
        <v>8375</v>
      </c>
      <c r="B8376" s="11" t="s">
        <v>16413</v>
      </c>
      <c r="C8376" s="11" t="s">
        <v>117</v>
      </c>
      <c r="D8376" s="11" t="s">
        <v>33</v>
      </c>
      <c r="E8376" s="11" t="str">
        <f>IFERROR(LEFT(D8376, FIND("-",D8376,1)-2),D8376)</f>
        <v>OPERASI</v>
      </c>
      <c r="F8376" s="11" t="s">
        <v>34</v>
      </c>
      <c r="G8376" s="33" t="s">
        <v>12007</v>
      </c>
      <c r="H8376" s="11" t="s">
        <v>670</v>
      </c>
      <c r="I8376" s="11" t="s">
        <v>675</v>
      </c>
      <c r="J8376" s="11" t="s">
        <v>12035</v>
      </c>
      <c r="K8376" s="11" t="s">
        <v>862</v>
      </c>
      <c r="L8376" s="12" t="str">
        <f>RIGHT(K8376, 4)</f>
        <v>2023</v>
      </c>
      <c r="M8376" s="16">
        <v>45055</v>
      </c>
      <c r="N8376" s="14" t="str">
        <f>TEXT(M8376,"mmmm")</f>
        <v>May</v>
      </c>
      <c r="O8376" s="15">
        <f>MONTH(M8376)</f>
        <v>5</v>
      </c>
      <c r="P8376" s="11" t="s">
        <v>862</v>
      </c>
      <c r="Q8376" s="16">
        <v>45055</v>
      </c>
      <c r="R8376" s="11" t="s">
        <v>16414</v>
      </c>
      <c r="S8376" s="17" t="str">
        <f>IFERROR(LEFT(R8376,FIND(" ",R8376)-1),R8376)</f>
        <v>0</v>
      </c>
      <c r="T8376" s="11">
        <v>0</v>
      </c>
      <c r="U8376" s="18">
        <f>IF(AND(T8376&gt;3,T8376&lt;&gt;"-"),"&gt;3",T8376)</f>
        <v>0</v>
      </c>
      <c r="V8376" s="11">
        <v>0</v>
      </c>
      <c r="W8376" s="20">
        <f>IF(V8376="-","",V8376)</f>
        <v>0</v>
      </c>
      <c r="X8376" s="62" t="s">
        <v>30</v>
      </c>
    </row>
    <row r="8377" spans="1:24" ht="15.75" customHeight="1" x14ac:dyDescent="0.3">
      <c r="A8377" s="10">
        <v>8376</v>
      </c>
      <c r="B8377" s="11" t="s">
        <v>16415</v>
      </c>
      <c r="C8377" s="11" t="s">
        <v>39</v>
      </c>
      <c r="D8377" s="11" t="s">
        <v>33</v>
      </c>
      <c r="E8377" s="11" t="str">
        <f>IFERROR(LEFT(D8377, FIND("-",D8377,1)-2),D8377)</f>
        <v>OPERASI</v>
      </c>
      <c r="F8377" s="11" t="s">
        <v>34</v>
      </c>
      <c r="G8377" s="33" t="s">
        <v>12007</v>
      </c>
      <c r="H8377" s="11" t="s">
        <v>670</v>
      </c>
      <c r="I8377" s="11" t="s">
        <v>675</v>
      </c>
      <c r="J8377" s="11" t="s">
        <v>12035</v>
      </c>
      <c r="K8377" s="11" t="s">
        <v>397</v>
      </c>
      <c r="L8377" s="12" t="str">
        <f>RIGHT(K8377, 4)</f>
        <v>2022</v>
      </c>
      <c r="M8377" s="16">
        <v>44771</v>
      </c>
      <c r="N8377" s="14" t="str">
        <f>TEXT(M8377,"mmmm")</f>
        <v>July</v>
      </c>
      <c r="O8377" s="15">
        <f>MONTH(M8377)</f>
        <v>7</v>
      </c>
      <c r="P8377" s="11" t="s">
        <v>397</v>
      </c>
      <c r="Q8377" s="16">
        <v>44771</v>
      </c>
      <c r="R8377" s="11" t="s">
        <v>16416</v>
      </c>
      <c r="S8377" s="17" t="str">
        <f>IFERROR(LEFT(R8377,FIND(" ",R8377)-1),R8377)</f>
        <v>0</v>
      </c>
      <c r="T8377" s="11">
        <v>0</v>
      </c>
      <c r="U8377" s="18">
        <f>IF(AND(T8377&gt;3,T8377&lt;&gt;"-"),"&gt;3",T8377)</f>
        <v>0</v>
      </c>
      <c r="V8377" s="11">
        <v>0</v>
      </c>
      <c r="W8377" s="20">
        <f>IF(V8377="-","",V8377)</f>
        <v>0</v>
      </c>
      <c r="X8377" s="62" t="s">
        <v>30</v>
      </c>
    </row>
    <row r="8378" spans="1:24" ht="15.75" customHeight="1" x14ac:dyDescent="0.3">
      <c r="A8378" s="10">
        <v>8377</v>
      </c>
      <c r="B8378" s="11" t="s">
        <v>16417</v>
      </c>
      <c r="C8378" s="11" t="s">
        <v>25</v>
      </c>
      <c r="D8378" s="11" t="s">
        <v>385</v>
      </c>
      <c r="E8378" s="11" t="str">
        <f>IFERROR(LEFT(D8378, FIND("-",D8378,1)-2),D8378)</f>
        <v>SISTEM</v>
      </c>
      <c r="F8378" s="11" t="s">
        <v>27</v>
      </c>
      <c r="G8378" s="33" t="s">
        <v>12007</v>
      </c>
      <c r="H8378" s="11" t="s">
        <v>670</v>
      </c>
      <c r="I8378" s="11" t="s">
        <v>707</v>
      </c>
      <c r="J8378" s="11" t="s">
        <v>12035</v>
      </c>
      <c r="K8378" s="11" t="s">
        <v>1924</v>
      </c>
      <c r="L8378" s="12" t="str">
        <f>RIGHT(K8378, 4)</f>
        <v>2020</v>
      </c>
      <c r="M8378" s="16">
        <v>43993</v>
      </c>
      <c r="N8378" s="14" t="str">
        <f>TEXT(M8378,"mmmm")</f>
        <v>June</v>
      </c>
      <c r="O8378" s="15">
        <f>MONTH(M8378)</f>
        <v>6</v>
      </c>
      <c r="P8378" s="11" t="s">
        <v>1924</v>
      </c>
      <c r="Q8378" s="16">
        <v>43993</v>
      </c>
      <c r="R8378" s="11" t="s">
        <v>16418</v>
      </c>
      <c r="S8378" s="17" t="str">
        <f>IFERROR(LEFT(R8378,FIND(" ",R8378)-1),R8378)</f>
        <v>0</v>
      </c>
      <c r="T8378" s="11">
        <v>0</v>
      </c>
      <c r="U8378" s="18">
        <f>IF(AND(T8378&gt;3,T8378&lt;&gt;"-"),"&gt;3",T8378)</f>
        <v>0</v>
      </c>
      <c r="V8378" s="11">
        <v>0</v>
      </c>
      <c r="W8378" s="20">
        <f>IF(V8378="-","",V8378)</f>
        <v>0</v>
      </c>
      <c r="X8378" s="62" t="s">
        <v>30</v>
      </c>
    </row>
    <row r="8379" spans="1:24" ht="15.75" customHeight="1" x14ac:dyDescent="0.3">
      <c r="A8379" s="10">
        <v>8378</v>
      </c>
      <c r="B8379" s="11" t="s">
        <v>16419</v>
      </c>
      <c r="C8379" s="11" t="s">
        <v>25</v>
      </c>
      <c r="D8379" s="11" t="s">
        <v>135</v>
      </c>
      <c r="E8379" s="11" t="str">
        <f>IFERROR(LEFT(D8379, FIND("-",D8379,1)-2),D8379)</f>
        <v>APLIKASI</v>
      </c>
      <c r="F8379" s="11" t="s">
        <v>27</v>
      </c>
      <c r="G8379" s="33" t="s">
        <v>12007</v>
      </c>
      <c r="H8379" s="11" t="s">
        <v>670</v>
      </c>
      <c r="I8379" s="11" t="s">
        <v>675</v>
      </c>
      <c r="J8379" s="11" t="s">
        <v>730</v>
      </c>
      <c r="K8379" s="11" t="s">
        <v>2288</v>
      </c>
      <c r="L8379" s="12" t="str">
        <f>RIGHT(K8379, 4)</f>
        <v>2022</v>
      </c>
      <c r="M8379" s="16">
        <v>44725</v>
      </c>
      <c r="N8379" s="14" t="str">
        <f>TEXT(M8379,"mmmm")</f>
        <v>June</v>
      </c>
      <c r="O8379" s="15">
        <f>MONTH(M8379)</f>
        <v>6</v>
      </c>
      <c r="P8379" s="11" t="s">
        <v>2288</v>
      </c>
      <c r="Q8379" s="16">
        <v>44725</v>
      </c>
      <c r="R8379" s="11" t="s">
        <v>16420</v>
      </c>
      <c r="S8379" s="17" t="str">
        <f>IFERROR(LEFT(R8379,FIND(" ",R8379)-1),R8379)</f>
        <v>0</v>
      </c>
      <c r="T8379" s="11">
        <v>0</v>
      </c>
      <c r="U8379" s="18">
        <f>IF(AND(T8379&gt;3,T8379&lt;&gt;"-"),"&gt;3",T8379)</f>
        <v>0</v>
      </c>
      <c r="V8379" s="11">
        <v>0</v>
      </c>
      <c r="W8379" s="20">
        <f>IF(V8379="-","",V8379)</f>
        <v>0</v>
      </c>
      <c r="X8379" s="62" t="s">
        <v>30</v>
      </c>
    </row>
    <row r="8380" spans="1:24" ht="15.75" customHeight="1" x14ac:dyDescent="0.3">
      <c r="A8380" s="10">
        <v>8379</v>
      </c>
      <c r="B8380" s="11" t="s">
        <v>16421</v>
      </c>
      <c r="C8380" s="11" t="s">
        <v>25</v>
      </c>
      <c r="D8380" s="11" t="s">
        <v>33</v>
      </c>
      <c r="E8380" s="11" t="str">
        <f>IFERROR(LEFT(D8380, FIND("-",D8380,1)-2),D8380)</f>
        <v>OPERASI</v>
      </c>
      <c r="F8380" s="11" t="s">
        <v>1124</v>
      </c>
      <c r="G8380" s="33" t="s">
        <v>12007</v>
      </c>
      <c r="H8380" s="11" t="s">
        <v>670</v>
      </c>
      <c r="I8380" s="11" t="s">
        <v>675</v>
      </c>
      <c r="J8380" s="11" t="s">
        <v>813</v>
      </c>
      <c r="K8380" s="11" t="s">
        <v>1079</v>
      </c>
      <c r="L8380" s="12" t="str">
        <f>RIGHT(K8380, 4)</f>
        <v>2023</v>
      </c>
      <c r="M8380" s="16">
        <v>44995</v>
      </c>
      <c r="N8380" s="14" t="str">
        <f>TEXT(M8380,"mmmm")</f>
        <v>March</v>
      </c>
      <c r="O8380" s="15">
        <f>MONTH(M8380)</f>
        <v>3</v>
      </c>
      <c r="P8380" s="11" t="s">
        <v>1079</v>
      </c>
      <c r="Q8380" s="16">
        <v>44995</v>
      </c>
      <c r="R8380" s="11" t="s">
        <v>6670</v>
      </c>
      <c r="S8380" s="17" t="str">
        <f>IFERROR(LEFT(R8380,FIND(" ",R8380)-1),R8380)</f>
        <v>0</v>
      </c>
      <c r="T8380" s="11">
        <v>0</v>
      </c>
      <c r="U8380" s="18">
        <f>IF(AND(T8380&gt;3,T8380&lt;&gt;"-"),"&gt;3",T8380)</f>
        <v>0</v>
      </c>
      <c r="V8380" s="11">
        <v>0</v>
      </c>
      <c r="W8380" s="20">
        <f>IF(V8380="-","",V8380)</f>
        <v>0</v>
      </c>
      <c r="X8380" s="62" t="s">
        <v>30</v>
      </c>
    </row>
    <row r="8381" spans="1:24" ht="15.75" customHeight="1" x14ac:dyDescent="0.3">
      <c r="A8381" s="10">
        <v>8380</v>
      </c>
      <c r="B8381" s="11" t="s">
        <v>16422</v>
      </c>
      <c r="C8381" s="11" t="s">
        <v>25</v>
      </c>
      <c r="D8381" s="11" t="s">
        <v>65</v>
      </c>
      <c r="E8381" s="11" t="str">
        <f>IFERROR(LEFT(D8381, FIND("-",D8381,1)-2),D8381)</f>
        <v>RANGKAIAN</v>
      </c>
      <c r="F8381" s="11" t="s">
        <v>27</v>
      </c>
      <c r="G8381" s="33" t="s">
        <v>12007</v>
      </c>
      <c r="H8381" s="11" t="s">
        <v>670</v>
      </c>
      <c r="I8381" s="11" t="s">
        <v>671</v>
      </c>
      <c r="J8381" s="11" t="s">
        <v>12606</v>
      </c>
      <c r="K8381" s="11" t="s">
        <v>1086</v>
      </c>
      <c r="L8381" s="12" t="str">
        <f>RIGHT(K8381, 4)</f>
        <v>2020</v>
      </c>
      <c r="M8381" s="16">
        <v>44123</v>
      </c>
      <c r="N8381" s="14" t="str">
        <f>TEXT(M8381,"mmmm")</f>
        <v>October</v>
      </c>
      <c r="O8381" s="15">
        <f>MONTH(M8381)</f>
        <v>10</v>
      </c>
      <c r="P8381" s="11" t="s">
        <v>1086</v>
      </c>
      <c r="Q8381" s="16">
        <v>44123</v>
      </c>
      <c r="R8381" s="11" t="s">
        <v>16423</v>
      </c>
      <c r="S8381" s="17" t="str">
        <f>IFERROR(LEFT(R8381,FIND(" ",R8381)-1),R8381)</f>
        <v>0</v>
      </c>
      <c r="T8381" s="11">
        <v>0</v>
      </c>
      <c r="U8381" s="18">
        <f>IF(AND(T8381&gt;3,T8381&lt;&gt;"-"),"&gt;3",T8381)</f>
        <v>0</v>
      </c>
      <c r="V8381" s="11">
        <v>0</v>
      </c>
      <c r="W8381" s="20">
        <f>IF(V8381="-","",V8381)</f>
        <v>0</v>
      </c>
      <c r="X8381" s="62" t="s">
        <v>30</v>
      </c>
    </row>
    <row r="8382" spans="1:24" ht="15.75" customHeight="1" x14ac:dyDescent="0.3">
      <c r="A8382" s="10">
        <v>8381</v>
      </c>
      <c r="B8382" s="11" t="s">
        <v>16424</v>
      </c>
      <c r="C8382" s="11" t="s">
        <v>25</v>
      </c>
      <c r="D8382" s="11" t="s">
        <v>46</v>
      </c>
      <c r="E8382" s="11" t="str">
        <f>IFERROR(LEFT(D8382, FIND("-",D8382,1)-2),D8382)</f>
        <v>OPERASI</v>
      </c>
      <c r="F8382" s="11" t="s">
        <v>27</v>
      </c>
      <c r="G8382" s="33" t="s">
        <v>12007</v>
      </c>
      <c r="H8382" s="11" t="s">
        <v>670</v>
      </c>
      <c r="I8382" s="11" t="s">
        <v>675</v>
      </c>
      <c r="J8382" s="11" t="s">
        <v>12248</v>
      </c>
      <c r="K8382" s="11" t="s">
        <v>533</v>
      </c>
      <c r="L8382" s="12" t="str">
        <f>RIGHT(K8382, 4)</f>
        <v>2023</v>
      </c>
      <c r="M8382" s="16">
        <v>44977</v>
      </c>
      <c r="N8382" s="14" t="str">
        <f>TEXT(M8382,"mmmm")</f>
        <v>February</v>
      </c>
      <c r="O8382" s="15">
        <f>MONTH(M8382)</f>
        <v>2</v>
      </c>
      <c r="P8382" s="11" t="s">
        <v>533</v>
      </c>
      <c r="Q8382" s="16">
        <v>44977</v>
      </c>
      <c r="R8382" s="11" t="s">
        <v>16425</v>
      </c>
      <c r="S8382" s="17" t="str">
        <f>IFERROR(LEFT(R8382,FIND(" ",R8382)-1),R8382)</f>
        <v>0</v>
      </c>
      <c r="T8382" s="11">
        <v>0</v>
      </c>
      <c r="U8382" s="18">
        <f>IF(AND(T8382&gt;3,T8382&lt;&gt;"-"),"&gt;3",T8382)</f>
        <v>0</v>
      </c>
      <c r="V8382" s="11">
        <v>0</v>
      </c>
      <c r="W8382" s="20">
        <f>IF(V8382="-","",V8382)</f>
        <v>0</v>
      </c>
      <c r="X8382" s="62" t="s">
        <v>30</v>
      </c>
    </row>
    <row r="8383" spans="1:24" ht="15.75" customHeight="1" x14ac:dyDescent="0.3">
      <c r="A8383" s="10">
        <v>8382</v>
      </c>
      <c r="B8383" s="11" t="s">
        <v>16426</v>
      </c>
      <c r="C8383" s="11" t="s">
        <v>25</v>
      </c>
      <c r="D8383" s="11" t="s">
        <v>135</v>
      </c>
      <c r="E8383" s="11" t="str">
        <f>IFERROR(LEFT(D8383, FIND("-",D8383,1)-2),D8383)</f>
        <v>APLIKASI</v>
      </c>
      <c r="F8383" s="11" t="s">
        <v>136</v>
      </c>
      <c r="G8383" s="33" t="s">
        <v>12007</v>
      </c>
      <c r="H8383" s="11" t="s">
        <v>670</v>
      </c>
      <c r="I8383" s="11" t="s">
        <v>675</v>
      </c>
      <c r="J8383" s="11" t="s">
        <v>689</v>
      </c>
      <c r="K8383" s="11" t="s">
        <v>3845</v>
      </c>
      <c r="L8383" s="12" t="str">
        <f>RIGHT(K8383, 4)</f>
        <v>2022</v>
      </c>
      <c r="M8383" s="16">
        <v>44705</v>
      </c>
      <c r="N8383" s="14" t="str">
        <f>TEXT(M8383,"mmmm")</f>
        <v>May</v>
      </c>
      <c r="O8383" s="15">
        <f>MONTH(M8383)</f>
        <v>5</v>
      </c>
      <c r="P8383" s="11" t="s">
        <v>3845</v>
      </c>
      <c r="Q8383" s="16">
        <v>44705</v>
      </c>
      <c r="R8383" s="11" t="s">
        <v>6677</v>
      </c>
      <c r="S8383" s="17" t="str">
        <f>IFERROR(LEFT(R8383,FIND(" ",R8383)-1),R8383)</f>
        <v>0</v>
      </c>
      <c r="T8383" s="11">
        <v>0</v>
      </c>
      <c r="U8383" s="18">
        <f>IF(AND(T8383&gt;3,T8383&lt;&gt;"-"),"&gt;3",T8383)</f>
        <v>0</v>
      </c>
      <c r="V8383" s="11">
        <v>0</v>
      </c>
      <c r="W8383" s="20">
        <f>IF(V8383="-","",V8383)</f>
        <v>0</v>
      </c>
      <c r="X8383" s="62" t="s">
        <v>30</v>
      </c>
    </row>
    <row r="8384" spans="1:24" ht="15.75" customHeight="1" x14ac:dyDescent="0.3">
      <c r="A8384" s="10">
        <v>8383</v>
      </c>
      <c r="B8384" s="11" t="s">
        <v>16427</v>
      </c>
      <c r="C8384" s="11" t="s">
        <v>25</v>
      </c>
      <c r="D8384" s="11" t="s">
        <v>55</v>
      </c>
      <c r="E8384" s="11" t="str">
        <f>IFERROR(LEFT(D8384, FIND("-",D8384,1)-2),D8384)</f>
        <v>OPERASI</v>
      </c>
      <c r="F8384" s="11" t="s">
        <v>56</v>
      </c>
      <c r="G8384" s="33" t="s">
        <v>12007</v>
      </c>
      <c r="H8384" s="11" t="s">
        <v>670</v>
      </c>
      <c r="I8384" s="11" t="s">
        <v>671</v>
      </c>
      <c r="J8384" s="11" t="s">
        <v>12248</v>
      </c>
      <c r="K8384" s="11" t="s">
        <v>1757</v>
      </c>
      <c r="L8384" s="12" t="str">
        <f>RIGHT(K8384, 4)</f>
        <v>2020</v>
      </c>
      <c r="M8384" s="16">
        <v>44020</v>
      </c>
      <c r="N8384" s="14" t="str">
        <f>TEXT(M8384,"mmmm")</f>
        <v>July</v>
      </c>
      <c r="O8384" s="15">
        <f>MONTH(M8384)</f>
        <v>7</v>
      </c>
      <c r="P8384" s="11" t="s">
        <v>1757</v>
      </c>
      <c r="Q8384" s="16">
        <v>44020</v>
      </c>
      <c r="R8384" s="11" t="s">
        <v>16428</v>
      </c>
      <c r="S8384" s="17" t="str">
        <f>IFERROR(LEFT(R8384,FIND(" ",R8384)-1),R8384)</f>
        <v>0</v>
      </c>
      <c r="T8384" s="11">
        <v>0</v>
      </c>
      <c r="U8384" s="18">
        <f>IF(AND(T8384&gt;3,T8384&lt;&gt;"-"),"&gt;3",T8384)</f>
        <v>0</v>
      </c>
      <c r="V8384" s="11">
        <v>0</v>
      </c>
      <c r="W8384" s="20">
        <f>IF(V8384="-","",V8384)</f>
        <v>0</v>
      </c>
      <c r="X8384" s="62" t="s">
        <v>30</v>
      </c>
    </row>
    <row r="8385" spans="1:24" ht="15.75" customHeight="1" x14ac:dyDescent="0.3">
      <c r="A8385" s="10">
        <v>8384</v>
      </c>
      <c r="B8385" s="11" t="s">
        <v>16429</v>
      </c>
      <c r="C8385" s="11" t="s">
        <v>39</v>
      </c>
      <c r="D8385" s="11" t="s">
        <v>33</v>
      </c>
      <c r="E8385" s="11" t="str">
        <f>IFERROR(LEFT(D8385, FIND("-",D8385,1)-2),D8385)</f>
        <v>OPERASI</v>
      </c>
      <c r="F8385" s="11" t="s">
        <v>43</v>
      </c>
      <c r="G8385" s="33" t="s">
        <v>12007</v>
      </c>
      <c r="H8385" s="11" t="s">
        <v>670</v>
      </c>
      <c r="I8385" s="11" t="s">
        <v>675</v>
      </c>
      <c r="J8385" s="11" t="s">
        <v>12248</v>
      </c>
      <c r="K8385" s="11" t="s">
        <v>685</v>
      </c>
      <c r="L8385" s="12" t="str">
        <f>RIGHT(K8385, 4)</f>
        <v>2023</v>
      </c>
      <c r="M8385" s="16">
        <v>45187</v>
      </c>
      <c r="N8385" s="14" t="str">
        <f>TEXT(M8385,"mmmm")</f>
        <v>September</v>
      </c>
      <c r="O8385" s="15">
        <f>MONTH(M8385)</f>
        <v>9</v>
      </c>
      <c r="P8385" s="11" t="s">
        <v>685</v>
      </c>
      <c r="Q8385" s="16">
        <v>45187</v>
      </c>
      <c r="R8385" s="11" t="s">
        <v>16428</v>
      </c>
      <c r="S8385" s="17" t="str">
        <f>IFERROR(LEFT(R8385,FIND(" ",R8385)-1),R8385)</f>
        <v>0</v>
      </c>
      <c r="T8385" s="11">
        <v>0</v>
      </c>
      <c r="U8385" s="18">
        <f>IF(AND(T8385&gt;3,T8385&lt;&gt;"-"),"&gt;3",T8385)</f>
        <v>0</v>
      </c>
      <c r="V8385" s="11">
        <v>0</v>
      </c>
      <c r="W8385" s="20">
        <f>IF(V8385="-","",V8385)</f>
        <v>0</v>
      </c>
      <c r="X8385" s="62" t="s">
        <v>30</v>
      </c>
    </row>
    <row r="8386" spans="1:24" ht="15.75" customHeight="1" x14ac:dyDescent="0.3">
      <c r="A8386" s="10">
        <v>8385</v>
      </c>
      <c r="B8386" s="11" t="s">
        <v>16430</v>
      </c>
      <c r="C8386" s="11" t="s">
        <v>39</v>
      </c>
      <c r="D8386" s="11" t="s">
        <v>330</v>
      </c>
      <c r="E8386" s="11" t="str">
        <f>IFERROR(LEFT(D8386, FIND("-",D8386,1)-2),D8386)</f>
        <v>SISTEM</v>
      </c>
      <c r="F8386" s="11" t="s">
        <v>27</v>
      </c>
      <c r="G8386" s="33" t="s">
        <v>12007</v>
      </c>
      <c r="H8386" s="11" t="s">
        <v>670</v>
      </c>
      <c r="I8386" s="11" t="s">
        <v>1544</v>
      </c>
      <c r="J8386" s="11" t="s">
        <v>12035</v>
      </c>
      <c r="K8386" s="11" t="s">
        <v>1689</v>
      </c>
      <c r="L8386" s="12" t="str">
        <f>RIGHT(K8386, 4)</f>
        <v>2023</v>
      </c>
      <c r="M8386" s="16">
        <v>45001</v>
      </c>
      <c r="N8386" s="14" t="str">
        <f>TEXT(M8386,"mmmm")</f>
        <v>March</v>
      </c>
      <c r="O8386" s="15">
        <f>MONTH(M8386)</f>
        <v>3</v>
      </c>
      <c r="P8386" s="11" t="s">
        <v>1689</v>
      </c>
      <c r="Q8386" s="16">
        <v>45001</v>
      </c>
      <c r="R8386" s="11" t="s">
        <v>16431</v>
      </c>
      <c r="S8386" s="17" t="str">
        <f>IFERROR(LEFT(R8386,FIND(" ",R8386)-1),R8386)</f>
        <v>0</v>
      </c>
      <c r="T8386" s="11">
        <v>0</v>
      </c>
      <c r="U8386" s="18">
        <f>IF(AND(T8386&gt;3,T8386&lt;&gt;"-"),"&gt;3",T8386)</f>
        <v>0</v>
      </c>
      <c r="V8386" s="11">
        <v>0</v>
      </c>
      <c r="W8386" s="20">
        <f>IF(V8386="-","",V8386)</f>
        <v>0</v>
      </c>
      <c r="X8386" s="62" t="s">
        <v>30</v>
      </c>
    </row>
    <row r="8387" spans="1:24" ht="15.75" customHeight="1" x14ac:dyDescent="0.3">
      <c r="A8387" s="10">
        <v>8386</v>
      </c>
      <c r="B8387" s="11" t="s">
        <v>16432</v>
      </c>
      <c r="C8387" s="11" t="s">
        <v>25</v>
      </c>
      <c r="D8387" s="11" t="s">
        <v>55</v>
      </c>
      <c r="E8387" s="11" t="str">
        <f>IFERROR(LEFT(D8387, FIND("-",D8387,1)-2),D8387)</f>
        <v>OPERASI</v>
      </c>
      <c r="F8387" s="11" t="s">
        <v>27</v>
      </c>
      <c r="G8387" s="33" t="s">
        <v>12007</v>
      </c>
      <c r="H8387" s="11" t="s">
        <v>684</v>
      </c>
      <c r="I8387" s="11" t="s">
        <v>675</v>
      </c>
      <c r="J8387" s="11" t="s">
        <v>12940</v>
      </c>
      <c r="K8387" s="11" t="s">
        <v>10391</v>
      </c>
      <c r="L8387" s="12" t="str">
        <f>RIGHT(K8387, 4)</f>
        <v>2023</v>
      </c>
      <c r="M8387" s="16">
        <v>45114</v>
      </c>
      <c r="N8387" s="14" t="str">
        <f>TEXT(M8387,"mmmm")</f>
        <v>July</v>
      </c>
      <c r="O8387" s="15">
        <f>MONTH(M8387)</f>
        <v>7</v>
      </c>
      <c r="P8387" s="11" t="s">
        <v>10391</v>
      </c>
      <c r="Q8387" s="16">
        <v>45114</v>
      </c>
      <c r="R8387" s="11" t="s">
        <v>16433</v>
      </c>
      <c r="S8387" s="17" t="str">
        <f>IFERROR(LEFT(R8387,FIND(" ",R8387)-1),R8387)</f>
        <v>0</v>
      </c>
      <c r="T8387" s="11">
        <v>0</v>
      </c>
      <c r="U8387" s="18">
        <f>IF(AND(T8387&gt;3,T8387&lt;&gt;"-"),"&gt;3",T8387)</f>
        <v>0</v>
      </c>
      <c r="V8387" s="11">
        <v>0</v>
      </c>
      <c r="W8387" s="20">
        <f>IF(V8387="-","",V8387)</f>
        <v>0</v>
      </c>
      <c r="X8387" s="62" t="s">
        <v>687</v>
      </c>
    </row>
    <row r="8388" spans="1:24" ht="15.75" customHeight="1" x14ac:dyDescent="0.3">
      <c r="A8388" s="10">
        <v>8387</v>
      </c>
      <c r="B8388" s="11" t="s">
        <v>16434</v>
      </c>
      <c r="C8388" s="11" t="s">
        <v>39</v>
      </c>
      <c r="D8388" s="11" t="s">
        <v>61</v>
      </c>
      <c r="E8388" s="11" t="str">
        <f>IFERROR(LEFT(D8388, FIND("-",D8388,1)-2),D8388)</f>
        <v>KESELAMATAN</v>
      </c>
      <c r="F8388" s="11" t="s">
        <v>27</v>
      </c>
      <c r="G8388" s="33" t="s">
        <v>12007</v>
      </c>
      <c r="H8388" s="11" t="s">
        <v>670</v>
      </c>
      <c r="I8388" s="11" t="s">
        <v>675</v>
      </c>
      <c r="J8388" s="11" t="s">
        <v>12035</v>
      </c>
      <c r="K8388" s="11" t="s">
        <v>14865</v>
      </c>
      <c r="L8388" s="12" t="str">
        <f>RIGHT(K8388, 4)</f>
        <v>2021</v>
      </c>
      <c r="M8388" s="16">
        <v>44276</v>
      </c>
      <c r="N8388" s="14" t="str">
        <f>TEXT(M8388,"mmmm")</f>
        <v>March</v>
      </c>
      <c r="O8388" s="15">
        <f>MONTH(M8388)</f>
        <v>3</v>
      </c>
      <c r="P8388" s="11" t="s">
        <v>14865</v>
      </c>
      <c r="Q8388" s="16">
        <v>44276</v>
      </c>
      <c r="R8388" s="11" t="s">
        <v>16435</v>
      </c>
      <c r="S8388" s="17" t="str">
        <f>IFERROR(LEFT(R8388,FIND(" ",R8388)-1),R8388)</f>
        <v>0</v>
      </c>
      <c r="T8388" s="11">
        <v>0</v>
      </c>
      <c r="U8388" s="18">
        <f>IF(AND(T8388&gt;3,T8388&lt;&gt;"-"),"&gt;3",T8388)</f>
        <v>0</v>
      </c>
      <c r="V8388" s="11">
        <v>0</v>
      </c>
      <c r="W8388" s="20">
        <f>IF(V8388="-","",V8388)</f>
        <v>0</v>
      </c>
      <c r="X8388" s="62" t="s">
        <v>30</v>
      </c>
    </row>
    <row r="8389" spans="1:24" ht="15.75" customHeight="1" x14ac:dyDescent="0.3">
      <c r="A8389" s="10">
        <v>8388</v>
      </c>
      <c r="B8389" s="11" t="s">
        <v>16436</v>
      </c>
      <c r="C8389" s="11" t="s">
        <v>25</v>
      </c>
      <c r="D8389" s="11" t="s">
        <v>51</v>
      </c>
      <c r="E8389" s="11" t="str">
        <f>IFERROR(LEFT(D8389, FIND("-",D8389,1)-2),D8389)</f>
        <v>OPERASI</v>
      </c>
      <c r="F8389" s="11" t="s">
        <v>52</v>
      </c>
      <c r="G8389" s="33" t="s">
        <v>12007</v>
      </c>
      <c r="H8389" s="11" t="s">
        <v>684</v>
      </c>
      <c r="I8389" s="11" t="s">
        <v>675</v>
      </c>
      <c r="J8389" s="11" t="s">
        <v>813</v>
      </c>
      <c r="K8389" s="11" t="s">
        <v>3613</v>
      </c>
      <c r="L8389" s="12" t="str">
        <f>RIGHT(K8389, 4)</f>
        <v>2023</v>
      </c>
      <c r="M8389" s="16">
        <v>44978</v>
      </c>
      <c r="N8389" s="14" t="str">
        <f>TEXT(M8389,"mmmm")</f>
        <v>February</v>
      </c>
      <c r="O8389" s="15">
        <f>MONTH(M8389)</f>
        <v>2</v>
      </c>
      <c r="P8389" s="11" t="s">
        <v>3613</v>
      </c>
      <c r="Q8389" s="16">
        <v>44978</v>
      </c>
      <c r="R8389" s="11" t="s">
        <v>16437</v>
      </c>
      <c r="S8389" s="17" t="str">
        <f>IFERROR(LEFT(R8389,FIND(" ",R8389)-1),R8389)</f>
        <v>0</v>
      </c>
      <c r="T8389" s="11">
        <v>0</v>
      </c>
      <c r="U8389" s="18">
        <f>IF(AND(T8389&gt;3,T8389&lt;&gt;"-"),"&gt;3",T8389)</f>
        <v>0</v>
      </c>
      <c r="V8389" s="11">
        <v>0</v>
      </c>
      <c r="W8389" s="20">
        <f>IF(V8389="-","",V8389)</f>
        <v>0</v>
      </c>
      <c r="X8389" s="62" t="s">
        <v>687</v>
      </c>
    </row>
    <row r="8390" spans="1:24" ht="15.75" customHeight="1" x14ac:dyDescent="0.3">
      <c r="A8390" s="10">
        <v>8389</v>
      </c>
      <c r="B8390" s="11" t="s">
        <v>16438</v>
      </c>
      <c r="C8390" s="11" t="s">
        <v>25</v>
      </c>
      <c r="D8390" s="11" t="s">
        <v>65</v>
      </c>
      <c r="E8390" s="11" t="str">
        <f>IFERROR(LEFT(D8390, FIND("-",D8390,1)-2),D8390)</f>
        <v>RANGKAIAN</v>
      </c>
      <c r="F8390" s="11" t="s">
        <v>27</v>
      </c>
      <c r="G8390" s="33" t="s">
        <v>12007</v>
      </c>
      <c r="H8390" s="11" t="s">
        <v>670</v>
      </c>
      <c r="I8390" s="11" t="s">
        <v>675</v>
      </c>
      <c r="J8390" s="11" t="s">
        <v>12076</v>
      </c>
      <c r="K8390" s="11" t="s">
        <v>1664</v>
      </c>
      <c r="L8390" s="12" t="str">
        <f>RIGHT(K8390, 4)</f>
        <v>2023</v>
      </c>
      <c r="M8390" s="16">
        <v>45173</v>
      </c>
      <c r="N8390" s="14" t="str">
        <f>TEXT(M8390,"mmmm")</f>
        <v>September</v>
      </c>
      <c r="O8390" s="15">
        <f>MONTH(M8390)</f>
        <v>9</v>
      </c>
      <c r="P8390" s="11" t="s">
        <v>1664</v>
      </c>
      <c r="Q8390" s="16">
        <v>45173</v>
      </c>
      <c r="R8390" s="11" t="s">
        <v>6691</v>
      </c>
      <c r="S8390" s="17" t="str">
        <f>IFERROR(LEFT(R8390,FIND(" ",R8390)-1),R8390)</f>
        <v>0</v>
      </c>
      <c r="T8390" s="11">
        <v>0</v>
      </c>
      <c r="U8390" s="18">
        <f>IF(AND(T8390&gt;3,T8390&lt;&gt;"-"),"&gt;3",T8390)</f>
        <v>0</v>
      </c>
      <c r="V8390" s="11">
        <v>0</v>
      </c>
      <c r="W8390" s="20">
        <f>IF(V8390="-","",V8390)</f>
        <v>0</v>
      </c>
      <c r="X8390" s="62" t="s">
        <v>30</v>
      </c>
    </row>
    <row r="8391" spans="1:24" ht="15.75" customHeight="1" x14ac:dyDescent="0.3">
      <c r="A8391" s="10">
        <v>8390</v>
      </c>
      <c r="B8391" s="11" t="s">
        <v>16439</v>
      </c>
      <c r="C8391" s="11" t="s">
        <v>39</v>
      </c>
      <c r="D8391" s="11" t="s">
        <v>33</v>
      </c>
      <c r="E8391" s="11" t="str">
        <f>IFERROR(LEFT(D8391, FIND("-",D8391,1)-2),D8391)</f>
        <v>OPERASI</v>
      </c>
      <c r="F8391" s="11" t="s">
        <v>84</v>
      </c>
      <c r="G8391" s="33" t="s">
        <v>12007</v>
      </c>
      <c r="H8391" s="11" t="s">
        <v>670</v>
      </c>
      <c r="I8391" s="11" t="s">
        <v>671</v>
      </c>
      <c r="J8391" s="11" t="s">
        <v>697</v>
      </c>
      <c r="K8391" s="11" t="s">
        <v>2865</v>
      </c>
      <c r="L8391" s="12" t="str">
        <f>RIGHT(K8391, 4)</f>
        <v>2021</v>
      </c>
      <c r="M8391" s="16">
        <v>44469</v>
      </c>
      <c r="N8391" s="14" t="str">
        <f>TEXT(M8391,"mmmm")</f>
        <v>September</v>
      </c>
      <c r="O8391" s="15">
        <f>MONTH(M8391)</f>
        <v>9</v>
      </c>
      <c r="P8391" s="11" t="s">
        <v>2865</v>
      </c>
      <c r="Q8391" s="16">
        <v>44469</v>
      </c>
      <c r="R8391" s="11" t="s">
        <v>16440</v>
      </c>
      <c r="S8391" s="17" t="str">
        <f>IFERROR(LEFT(R8391,FIND(" ",R8391)-1),R8391)</f>
        <v>0</v>
      </c>
      <c r="T8391" s="11">
        <v>0</v>
      </c>
      <c r="U8391" s="18">
        <f>IF(AND(T8391&gt;3,T8391&lt;&gt;"-"),"&gt;3",T8391)</f>
        <v>0</v>
      </c>
      <c r="V8391" s="11">
        <v>0</v>
      </c>
      <c r="W8391" s="20">
        <f>IF(V8391="-","",V8391)</f>
        <v>0</v>
      </c>
      <c r="X8391" s="62" t="s">
        <v>30</v>
      </c>
    </row>
    <row r="8392" spans="1:24" ht="15.75" customHeight="1" x14ac:dyDescent="0.3">
      <c r="A8392" s="10">
        <v>8391</v>
      </c>
      <c r="B8392" s="11" t="s">
        <v>16441</v>
      </c>
      <c r="C8392" s="11" t="s">
        <v>39</v>
      </c>
      <c r="D8392" s="11" t="s">
        <v>33</v>
      </c>
      <c r="E8392" s="11" t="str">
        <f>IFERROR(LEFT(D8392, FIND("-",D8392,1)-2),D8392)</f>
        <v>OPERASI</v>
      </c>
      <c r="F8392" s="11" t="s">
        <v>34</v>
      </c>
      <c r="G8392" s="33" t="s">
        <v>12007</v>
      </c>
      <c r="H8392" s="11" t="s">
        <v>670</v>
      </c>
      <c r="I8392" s="11" t="s">
        <v>671</v>
      </c>
      <c r="J8392" s="11" t="s">
        <v>697</v>
      </c>
      <c r="K8392" s="11" t="s">
        <v>1644</v>
      </c>
      <c r="L8392" s="12" t="str">
        <f>RIGHT(K8392, 4)</f>
        <v>2022</v>
      </c>
      <c r="M8392" s="16">
        <v>44847</v>
      </c>
      <c r="N8392" s="14" t="str">
        <f>TEXT(M8392,"mmmm")</f>
        <v>October</v>
      </c>
      <c r="O8392" s="15">
        <f>MONTH(M8392)</f>
        <v>10</v>
      </c>
      <c r="P8392" s="11" t="s">
        <v>1644</v>
      </c>
      <c r="Q8392" s="16">
        <v>44847</v>
      </c>
      <c r="R8392" s="11" t="s">
        <v>16442</v>
      </c>
      <c r="S8392" s="17" t="str">
        <f>IFERROR(LEFT(R8392,FIND(" ",R8392)-1),R8392)</f>
        <v>0</v>
      </c>
      <c r="T8392" s="11">
        <v>0</v>
      </c>
      <c r="U8392" s="18">
        <f>IF(AND(T8392&gt;3,T8392&lt;&gt;"-"),"&gt;3",T8392)</f>
        <v>0</v>
      </c>
      <c r="V8392" s="11">
        <v>0</v>
      </c>
      <c r="W8392" s="20">
        <f>IF(V8392="-","",V8392)</f>
        <v>0</v>
      </c>
      <c r="X8392" s="62" t="s">
        <v>30</v>
      </c>
    </row>
    <row r="8393" spans="1:24" ht="15.75" customHeight="1" x14ac:dyDescent="0.3">
      <c r="A8393" s="10">
        <v>8392</v>
      </c>
      <c r="B8393" s="11" t="s">
        <v>16443</v>
      </c>
      <c r="C8393" s="11" t="s">
        <v>39</v>
      </c>
      <c r="D8393" s="11" t="s">
        <v>51</v>
      </c>
      <c r="E8393" s="11" t="str">
        <f>IFERROR(LEFT(D8393, FIND("-",D8393,1)-2),D8393)</f>
        <v>OPERASI</v>
      </c>
      <c r="F8393" s="11" t="s">
        <v>52</v>
      </c>
      <c r="G8393" s="33" t="s">
        <v>12007</v>
      </c>
      <c r="H8393" s="11" t="s">
        <v>684</v>
      </c>
      <c r="I8393" s="11" t="s">
        <v>671</v>
      </c>
      <c r="J8393" s="11" t="s">
        <v>697</v>
      </c>
      <c r="K8393" s="11" t="s">
        <v>1015</v>
      </c>
      <c r="L8393" s="12" t="str">
        <f>RIGHT(K8393, 4)</f>
        <v>2022</v>
      </c>
      <c r="M8393" s="16">
        <v>44797</v>
      </c>
      <c r="N8393" s="14" t="str">
        <f>TEXT(M8393,"mmmm")</f>
        <v>August</v>
      </c>
      <c r="O8393" s="15">
        <f>MONTH(M8393)</f>
        <v>8</v>
      </c>
      <c r="P8393" s="11" t="s">
        <v>1015</v>
      </c>
      <c r="Q8393" s="16">
        <v>44797</v>
      </c>
      <c r="R8393" s="11" t="s">
        <v>16444</v>
      </c>
      <c r="S8393" s="17" t="str">
        <f>IFERROR(LEFT(R8393,FIND(" ",R8393)-1),R8393)</f>
        <v>0</v>
      </c>
      <c r="T8393" s="11">
        <v>0</v>
      </c>
      <c r="U8393" s="18">
        <f>IF(AND(T8393&gt;3,T8393&lt;&gt;"-"),"&gt;3",T8393)</f>
        <v>0</v>
      </c>
      <c r="V8393" s="11">
        <v>0</v>
      </c>
      <c r="W8393" s="20">
        <f>IF(V8393="-","",V8393)</f>
        <v>0</v>
      </c>
      <c r="X8393" s="62" t="s">
        <v>687</v>
      </c>
    </row>
    <row r="8394" spans="1:24" ht="15.75" customHeight="1" x14ac:dyDescent="0.3">
      <c r="A8394" s="10">
        <v>8393</v>
      </c>
      <c r="B8394" s="11" t="s">
        <v>16445</v>
      </c>
      <c r="C8394" s="11" t="s">
        <v>25</v>
      </c>
      <c r="D8394" s="11" t="s">
        <v>200</v>
      </c>
      <c r="E8394" s="11" t="str">
        <f>IFERROR(LEFT(D8394, FIND("-",D8394,1)-2),D8394)</f>
        <v>SISTEM</v>
      </c>
      <c r="F8394" s="11" t="s">
        <v>27</v>
      </c>
      <c r="G8394" s="33" t="s">
        <v>12007</v>
      </c>
      <c r="H8394" s="11" t="s">
        <v>670</v>
      </c>
      <c r="I8394" s="11" t="s">
        <v>680</v>
      </c>
      <c r="J8394" s="11" t="s">
        <v>1033</v>
      </c>
      <c r="K8394" s="11" t="s">
        <v>2060</v>
      </c>
      <c r="L8394" s="12" t="str">
        <f>RIGHT(K8394, 4)</f>
        <v>2022</v>
      </c>
      <c r="M8394" s="16">
        <v>44620</v>
      </c>
      <c r="N8394" s="14" t="str">
        <f>TEXT(M8394,"mmmm")</f>
        <v>February</v>
      </c>
      <c r="O8394" s="15">
        <f>MONTH(M8394)</f>
        <v>2</v>
      </c>
      <c r="P8394" s="11" t="s">
        <v>2060</v>
      </c>
      <c r="Q8394" s="16">
        <v>44620</v>
      </c>
      <c r="R8394" s="11" t="s">
        <v>16446</v>
      </c>
      <c r="S8394" s="17" t="str">
        <f>IFERROR(LEFT(R8394,FIND(" ",R8394)-1),R8394)</f>
        <v>0</v>
      </c>
      <c r="T8394" s="11">
        <v>0</v>
      </c>
      <c r="U8394" s="18">
        <f>IF(AND(T8394&gt;3,T8394&lt;&gt;"-"),"&gt;3",T8394)</f>
        <v>0</v>
      </c>
      <c r="V8394" s="11">
        <v>0</v>
      </c>
      <c r="W8394" s="20">
        <f>IF(V8394="-","",V8394)</f>
        <v>0</v>
      </c>
      <c r="X8394" s="62" t="s">
        <v>30</v>
      </c>
    </row>
    <row r="8395" spans="1:24" ht="15.75" customHeight="1" x14ac:dyDescent="0.3">
      <c r="A8395" s="10">
        <v>8394</v>
      </c>
      <c r="B8395" s="11" t="s">
        <v>16447</v>
      </c>
      <c r="C8395" s="11" t="s">
        <v>25</v>
      </c>
      <c r="D8395" s="11" t="s">
        <v>65</v>
      </c>
      <c r="E8395" s="11" t="str">
        <f>IFERROR(LEFT(D8395, FIND("-",D8395,1)-2),D8395)</f>
        <v>RANGKAIAN</v>
      </c>
      <c r="F8395" s="11" t="s">
        <v>27</v>
      </c>
      <c r="G8395" s="33" t="s">
        <v>12007</v>
      </c>
      <c r="H8395" s="11" t="s">
        <v>684</v>
      </c>
      <c r="I8395" s="11" t="s">
        <v>671</v>
      </c>
      <c r="J8395" s="11" t="s">
        <v>12606</v>
      </c>
      <c r="K8395" s="11" t="s">
        <v>5768</v>
      </c>
      <c r="L8395" s="12" t="str">
        <f>RIGHT(K8395, 4)</f>
        <v>2020</v>
      </c>
      <c r="M8395" s="16">
        <v>44029</v>
      </c>
      <c r="N8395" s="14" t="str">
        <f>TEXT(M8395,"mmmm")</f>
        <v>July</v>
      </c>
      <c r="O8395" s="15">
        <f>MONTH(M8395)</f>
        <v>7</v>
      </c>
      <c r="P8395" s="11" t="s">
        <v>5768</v>
      </c>
      <c r="Q8395" s="16">
        <v>44029</v>
      </c>
      <c r="R8395" s="11" t="s">
        <v>16448</v>
      </c>
      <c r="S8395" s="17" t="str">
        <f>IFERROR(LEFT(R8395,FIND(" ",R8395)-1),R8395)</f>
        <v>0</v>
      </c>
      <c r="T8395" s="11">
        <v>0</v>
      </c>
      <c r="U8395" s="18">
        <f>IF(AND(T8395&gt;3,T8395&lt;&gt;"-"),"&gt;3",T8395)</f>
        <v>0</v>
      </c>
      <c r="V8395" s="11">
        <v>0</v>
      </c>
      <c r="W8395" s="20">
        <f>IF(V8395="-","",V8395)</f>
        <v>0</v>
      </c>
      <c r="X8395" s="62" t="s">
        <v>687</v>
      </c>
    </row>
    <row r="8396" spans="1:24" ht="15.75" customHeight="1" x14ac:dyDescent="0.3">
      <c r="A8396" s="10">
        <v>8395</v>
      </c>
      <c r="B8396" s="11" t="s">
        <v>16449</v>
      </c>
      <c r="C8396" s="11" t="s">
        <v>25</v>
      </c>
      <c r="D8396" s="11" t="s">
        <v>65</v>
      </c>
      <c r="E8396" s="11" t="str">
        <f>IFERROR(LEFT(D8396, FIND("-",D8396,1)-2),D8396)</f>
        <v>RANGKAIAN</v>
      </c>
      <c r="F8396" s="11" t="s">
        <v>27</v>
      </c>
      <c r="G8396" s="33" t="s">
        <v>12007</v>
      </c>
      <c r="H8396" s="11" t="s">
        <v>670</v>
      </c>
      <c r="I8396" s="11" t="s">
        <v>675</v>
      </c>
      <c r="J8396" s="11" t="s">
        <v>12940</v>
      </c>
      <c r="K8396" s="11" t="s">
        <v>313</v>
      </c>
      <c r="L8396" s="12" t="str">
        <f>RIGHT(K8396, 4)</f>
        <v>2022</v>
      </c>
      <c r="M8396" s="16">
        <v>44621</v>
      </c>
      <c r="N8396" s="14" t="str">
        <f>TEXT(M8396,"mmmm")</f>
        <v>March</v>
      </c>
      <c r="O8396" s="15">
        <f>MONTH(M8396)</f>
        <v>3</v>
      </c>
      <c r="P8396" s="11" t="s">
        <v>313</v>
      </c>
      <c r="Q8396" s="16">
        <v>44621</v>
      </c>
      <c r="R8396" s="11" t="s">
        <v>16450</v>
      </c>
      <c r="S8396" s="17" t="str">
        <f>IFERROR(LEFT(R8396,FIND(" ",R8396)-1),R8396)</f>
        <v>0</v>
      </c>
      <c r="T8396" s="11">
        <v>0</v>
      </c>
      <c r="U8396" s="18">
        <f>IF(AND(T8396&gt;3,T8396&lt;&gt;"-"),"&gt;3",T8396)</f>
        <v>0</v>
      </c>
      <c r="V8396" s="11">
        <v>0</v>
      </c>
      <c r="W8396" s="20">
        <f>IF(V8396="-","",V8396)</f>
        <v>0</v>
      </c>
      <c r="X8396" s="62" t="s">
        <v>30</v>
      </c>
    </row>
    <row r="8397" spans="1:24" ht="15.75" customHeight="1" x14ac:dyDescent="0.3">
      <c r="A8397" s="10">
        <v>8396</v>
      </c>
      <c r="B8397" s="11" t="s">
        <v>16451</v>
      </c>
      <c r="C8397" s="11" t="s">
        <v>25</v>
      </c>
      <c r="D8397" s="11" t="s">
        <v>200</v>
      </c>
      <c r="E8397" s="11" t="str">
        <f>IFERROR(LEFT(D8397, FIND("-",D8397,1)-2),D8397)</f>
        <v>SISTEM</v>
      </c>
      <c r="F8397" s="11" t="s">
        <v>201</v>
      </c>
      <c r="G8397" s="33" t="s">
        <v>12007</v>
      </c>
      <c r="H8397" s="11" t="s">
        <v>670</v>
      </c>
      <c r="I8397" s="11" t="s">
        <v>680</v>
      </c>
      <c r="J8397" s="11" t="s">
        <v>1033</v>
      </c>
      <c r="K8397" s="11" t="s">
        <v>5812</v>
      </c>
      <c r="L8397" s="12" t="str">
        <f>RIGHT(K8397, 4)</f>
        <v>2021</v>
      </c>
      <c r="M8397" s="16">
        <v>44237</v>
      </c>
      <c r="N8397" s="14" t="str">
        <f>TEXT(M8397,"mmmm")</f>
        <v>February</v>
      </c>
      <c r="O8397" s="15">
        <f>MONTH(M8397)</f>
        <v>2</v>
      </c>
      <c r="P8397" s="11" t="s">
        <v>5812</v>
      </c>
      <c r="Q8397" s="16">
        <v>44237</v>
      </c>
      <c r="R8397" s="11" t="s">
        <v>16452</v>
      </c>
      <c r="S8397" s="17" t="str">
        <f>IFERROR(LEFT(R8397,FIND(" ",R8397)-1),R8397)</f>
        <v>0</v>
      </c>
      <c r="T8397" s="11">
        <v>0</v>
      </c>
      <c r="U8397" s="18">
        <f>IF(AND(T8397&gt;3,T8397&lt;&gt;"-"),"&gt;3",T8397)</f>
        <v>0</v>
      </c>
      <c r="V8397" s="11">
        <v>0</v>
      </c>
      <c r="W8397" s="20">
        <f>IF(V8397="-","",V8397)</f>
        <v>0</v>
      </c>
      <c r="X8397" s="62" t="s">
        <v>30</v>
      </c>
    </row>
    <row r="8398" spans="1:24" ht="15.75" customHeight="1" x14ac:dyDescent="0.3">
      <c r="A8398" s="10">
        <v>8397</v>
      </c>
      <c r="B8398" s="11" t="s">
        <v>16453</v>
      </c>
      <c r="C8398" s="11" t="s">
        <v>39</v>
      </c>
      <c r="D8398" s="11" t="s">
        <v>33</v>
      </c>
      <c r="E8398" s="11" t="str">
        <f>IFERROR(LEFT(D8398, FIND("-",D8398,1)-2),D8398)</f>
        <v>OPERASI</v>
      </c>
      <c r="F8398" s="11" t="s">
        <v>34</v>
      </c>
      <c r="G8398" s="33" t="s">
        <v>12007</v>
      </c>
      <c r="H8398" s="11" t="s">
        <v>684</v>
      </c>
      <c r="I8398" s="11" t="s">
        <v>675</v>
      </c>
      <c r="J8398" s="11" t="s">
        <v>12035</v>
      </c>
      <c r="K8398" s="11" t="s">
        <v>553</v>
      </c>
      <c r="L8398" s="12" t="str">
        <f>RIGHT(K8398, 4)</f>
        <v>2023</v>
      </c>
      <c r="M8398" s="16">
        <v>45000</v>
      </c>
      <c r="N8398" s="14" t="str">
        <f>TEXT(M8398,"mmmm")</f>
        <v>March</v>
      </c>
      <c r="O8398" s="15">
        <f>MONTH(M8398)</f>
        <v>3</v>
      </c>
      <c r="P8398" s="11" t="s">
        <v>553</v>
      </c>
      <c r="Q8398" s="16">
        <v>45000</v>
      </c>
      <c r="R8398" s="11" t="s">
        <v>16454</v>
      </c>
      <c r="S8398" s="17" t="str">
        <f>IFERROR(LEFT(R8398,FIND(" ",R8398)-1),R8398)</f>
        <v>0</v>
      </c>
      <c r="T8398" s="11">
        <v>0</v>
      </c>
      <c r="U8398" s="18">
        <f>IF(AND(T8398&gt;3,T8398&lt;&gt;"-"),"&gt;3",T8398)</f>
        <v>0</v>
      </c>
      <c r="V8398" s="11">
        <v>0</v>
      </c>
      <c r="W8398" s="20">
        <f>IF(V8398="-","",V8398)</f>
        <v>0</v>
      </c>
      <c r="X8398" s="62" t="s">
        <v>687</v>
      </c>
    </row>
    <row r="8399" spans="1:24" ht="15.75" customHeight="1" x14ac:dyDescent="0.3">
      <c r="A8399" s="10">
        <v>8398</v>
      </c>
      <c r="B8399" s="11" t="s">
        <v>16455</v>
      </c>
      <c r="C8399" s="11" t="s">
        <v>25</v>
      </c>
      <c r="D8399" s="11" t="s">
        <v>65</v>
      </c>
      <c r="E8399" s="11" t="str">
        <f>IFERROR(LEFT(D8399, FIND("-",D8399,1)-2),D8399)</f>
        <v>RANGKAIAN</v>
      </c>
      <c r="F8399" s="11" t="s">
        <v>27</v>
      </c>
      <c r="G8399" s="33" t="s">
        <v>12007</v>
      </c>
      <c r="H8399" s="11" t="s">
        <v>670</v>
      </c>
      <c r="I8399" s="11" t="s">
        <v>675</v>
      </c>
      <c r="J8399" s="11" t="s">
        <v>12940</v>
      </c>
      <c r="K8399" s="11" t="s">
        <v>541</v>
      </c>
      <c r="L8399" s="12" t="str">
        <f>RIGHT(K8399, 4)</f>
        <v>2023</v>
      </c>
      <c r="M8399" s="16">
        <v>44987</v>
      </c>
      <c r="N8399" s="14" t="str">
        <f>TEXT(M8399,"mmmm")</f>
        <v>March</v>
      </c>
      <c r="O8399" s="15">
        <f>MONTH(M8399)</f>
        <v>3</v>
      </c>
      <c r="P8399" s="11" t="s">
        <v>541</v>
      </c>
      <c r="Q8399" s="16">
        <v>44987</v>
      </c>
      <c r="R8399" s="11" t="s">
        <v>16456</v>
      </c>
      <c r="S8399" s="17" t="str">
        <f>IFERROR(LEFT(R8399,FIND(" ",R8399)-1),R8399)</f>
        <v>0</v>
      </c>
      <c r="T8399" s="11">
        <v>0</v>
      </c>
      <c r="U8399" s="18">
        <f>IF(AND(T8399&gt;3,T8399&lt;&gt;"-"),"&gt;3",T8399)</f>
        <v>0</v>
      </c>
      <c r="V8399" s="11">
        <v>0</v>
      </c>
      <c r="W8399" s="20">
        <f>IF(V8399="-","",V8399)</f>
        <v>0</v>
      </c>
      <c r="X8399" s="62" t="s">
        <v>30</v>
      </c>
    </row>
    <row r="8400" spans="1:24" ht="15.75" customHeight="1" x14ac:dyDescent="0.3">
      <c r="A8400" s="10">
        <v>8399</v>
      </c>
      <c r="B8400" s="11" t="s">
        <v>16457</v>
      </c>
      <c r="C8400" s="11" t="s">
        <v>25</v>
      </c>
      <c r="D8400" s="11" t="s">
        <v>65</v>
      </c>
      <c r="E8400" s="11" t="str">
        <f>IFERROR(LEFT(D8400, FIND("-",D8400,1)-2),D8400)</f>
        <v>RANGKAIAN</v>
      </c>
      <c r="F8400" s="11" t="s">
        <v>27</v>
      </c>
      <c r="G8400" s="33" t="s">
        <v>12007</v>
      </c>
      <c r="H8400" s="11" t="s">
        <v>670</v>
      </c>
      <c r="I8400" s="11" t="s">
        <v>675</v>
      </c>
      <c r="J8400" s="11" t="s">
        <v>12606</v>
      </c>
      <c r="K8400" s="11" t="s">
        <v>2593</v>
      </c>
      <c r="L8400" s="12" t="str">
        <f>RIGHT(K8400, 4)</f>
        <v>2022</v>
      </c>
      <c r="M8400" s="16">
        <v>44708</v>
      </c>
      <c r="N8400" s="14" t="str">
        <f>TEXT(M8400,"mmmm")</f>
        <v>May</v>
      </c>
      <c r="O8400" s="15">
        <f>MONTH(M8400)</f>
        <v>5</v>
      </c>
      <c r="P8400" s="11" t="s">
        <v>2593</v>
      </c>
      <c r="Q8400" s="16">
        <v>44708</v>
      </c>
      <c r="R8400" s="11" t="s">
        <v>16458</v>
      </c>
      <c r="S8400" s="17" t="str">
        <f>IFERROR(LEFT(R8400,FIND(" ",R8400)-1),R8400)</f>
        <v>0</v>
      </c>
      <c r="T8400" s="11">
        <v>0</v>
      </c>
      <c r="U8400" s="18">
        <f>IF(AND(T8400&gt;3,T8400&lt;&gt;"-"),"&gt;3",T8400)</f>
        <v>0</v>
      </c>
      <c r="V8400" s="11">
        <v>0</v>
      </c>
      <c r="W8400" s="20">
        <f>IF(V8400="-","",V8400)</f>
        <v>0</v>
      </c>
      <c r="X8400" s="62" t="s">
        <v>30</v>
      </c>
    </row>
    <row r="8401" spans="1:24" ht="15.75" customHeight="1" x14ac:dyDescent="0.3">
      <c r="A8401" s="10">
        <v>8400</v>
      </c>
      <c r="B8401" s="11" t="s">
        <v>16459</v>
      </c>
      <c r="C8401" s="11" t="s">
        <v>25</v>
      </c>
      <c r="D8401" s="11" t="s">
        <v>55</v>
      </c>
      <c r="E8401" s="11" t="str">
        <f>IFERROR(LEFT(D8401, FIND("-",D8401,1)-2),D8401)</f>
        <v>OPERASI</v>
      </c>
      <c r="F8401" s="11" t="s">
        <v>27</v>
      </c>
      <c r="G8401" s="33" t="s">
        <v>12007</v>
      </c>
      <c r="H8401" s="11" t="s">
        <v>670</v>
      </c>
      <c r="I8401" s="11" t="s">
        <v>671</v>
      </c>
      <c r="J8401" s="11" t="s">
        <v>12940</v>
      </c>
      <c r="K8401" s="11" t="s">
        <v>1290</v>
      </c>
      <c r="L8401" s="12" t="str">
        <f>RIGHT(K8401, 4)</f>
        <v>2020</v>
      </c>
      <c r="M8401" s="16">
        <v>44109</v>
      </c>
      <c r="N8401" s="14" t="str">
        <f>TEXT(M8401,"mmmm")</f>
        <v>October</v>
      </c>
      <c r="O8401" s="15">
        <f>MONTH(M8401)</f>
        <v>10</v>
      </c>
      <c r="P8401" s="11" t="s">
        <v>1290</v>
      </c>
      <c r="Q8401" s="16">
        <v>44109</v>
      </c>
      <c r="R8401" s="11" t="s">
        <v>16460</v>
      </c>
      <c r="S8401" s="17" t="str">
        <f>IFERROR(LEFT(R8401,FIND(" ",R8401)-1),R8401)</f>
        <v>0</v>
      </c>
      <c r="T8401" s="11">
        <v>0</v>
      </c>
      <c r="U8401" s="18">
        <f>IF(AND(T8401&gt;3,T8401&lt;&gt;"-"),"&gt;3",T8401)</f>
        <v>0</v>
      </c>
      <c r="V8401" s="11">
        <v>0</v>
      </c>
      <c r="W8401" s="20">
        <f>IF(V8401="-","",V8401)</f>
        <v>0</v>
      </c>
      <c r="X8401" s="62" t="s">
        <v>30</v>
      </c>
    </row>
    <row r="8402" spans="1:24" ht="15.75" customHeight="1" x14ac:dyDescent="0.3">
      <c r="A8402" s="10">
        <v>8401</v>
      </c>
      <c r="B8402" s="11" t="s">
        <v>16461</v>
      </c>
      <c r="C8402" s="11" t="s">
        <v>25</v>
      </c>
      <c r="D8402" s="11" t="s">
        <v>65</v>
      </c>
      <c r="E8402" s="11" t="str">
        <f>IFERROR(LEFT(D8402, FIND("-",D8402,1)-2),D8402)</f>
        <v>RANGKAIAN</v>
      </c>
      <c r="F8402" s="11" t="s">
        <v>27</v>
      </c>
      <c r="G8402" s="33" t="s">
        <v>12007</v>
      </c>
      <c r="H8402" s="11" t="s">
        <v>670</v>
      </c>
      <c r="I8402" s="11" t="s">
        <v>671</v>
      </c>
      <c r="J8402" s="11" t="s">
        <v>12076</v>
      </c>
      <c r="K8402" s="11" t="s">
        <v>1097</v>
      </c>
      <c r="L8402" s="12" t="str">
        <f>RIGHT(K8402, 4)</f>
        <v>2020</v>
      </c>
      <c r="M8402" s="16">
        <v>44088</v>
      </c>
      <c r="N8402" s="14" t="str">
        <f>TEXT(M8402,"mmmm")</f>
        <v>September</v>
      </c>
      <c r="O8402" s="15">
        <f>MONTH(M8402)</f>
        <v>9</v>
      </c>
      <c r="P8402" s="11" t="s">
        <v>1097</v>
      </c>
      <c r="Q8402" s="16">
        <v>44088</v>
      </c>
      <c r="R8402" s="11" t="s">
        <v>16462</v>
      </c>
      <c r="S8402" s="17" t="str">
        <f>IFERROR(LEFT(R8402,FIND(" ",R8402)-1),R8402)</f>
        <v>0</v>
      </c>
      <c r="T8402" s="11">
        <v>0</v>
      </c>
      <c r="U8402" s="18">
        <f>IF(AND(T8402&gt;3,T8402&lt;&gt;"-"),"&gt;3",T8402)</f>
        <v>0</v>
      </c>
      <c r="V8402" s="11">
        <v>0</v>
      </c>
      <c r="W8402" s="20">
        <f>IF(V8402="-","",V8402)</f>
        <v>0</v>
      </c>
      <c r="X8402" s="62" t="s">
        <v>30</v>
      </c>
    </row>
    <row r="8403" spans="1:24" ht="15.75" customHeight="1" x14ac:dyDescent="0.3">
      <c r="A8403" s="10">
        <v>8402</v>
      </c>
      <c r="B8403" s="11" t="s">
        <v>16463</v>
      </c>
      <c r="C8403" s="11" t="s">
        <v>25</v>
      </c>
      <c r="D8403" s="11" t="s">
        <v>1085</v>
      </c>
      <c r="E8403" s="11" t="str">
        <f>IFERROR(LEFT(D8403, FIND("-",D8403,1)-2),D8403)</f>
        <v>KESELAMATAN</v>
      </c>
      <c r="F8403" s="11" t="s">
        <v>1437</v>
      </c>
      <c r="G8403" s="33" t="s">
        <v>12007</v>
      </c>
      <c r="H8403" s="11" t="s">
        <v>670</v>
      </c>
      <c r="I8403" s="11" t="s">
        <v>675</v>
      </c>
      <c r="J8403" s="11" t="s">
        <v>787</v>
      </c>
      <c r="K8403" s="11" t="s">
        <v>5699</v>
      </c>
      <c r="L8403" s="12" t="str">
        <f>RIGHT(K8403, 4)</f>
        <v>2021</v>
      </c>
      <c r="M8403" s="16">
        <v>44434</v>
      </c>
      <c r="N8403" s="14" t="str">
        <f>TEXT(M8403,"mmmm")</f>
        <v>August</v>
      </c>
      <c r="O8403" s="15">
        <f>MONTH(M8403)</f>
        <v>8</v>
      </c>
      <c r="P8403" s="11" t="s">
        <v>5699</v>
      </c>
      <c r="Q8403" s="16">
        <v>44434</v>
      </c>
      <c r="R8403" s="11" t="s">
        <v>16464</v>
      </c>
      <c r="S8403" s="17" t="str">
        <f>IFERROR(LEFT(R8403,FIND(" ",R8403)-1),R8403)</f>
        <v>0</v>
      </c>
      <c r="T8403" s="11">
        <v>0</v>
      </c>
      <c r="U8403" s="18">
        <f>IF(AND(T8403&gt;3,T8403&lt;&gt;"-"),"&gt;3",T8403)</f>
        <v>0</v>
      </c>
      <c r="V8403" s="11">
        <v>0</v>
      </c>
      <c r="W8403" s="20">
        <f>IF(V8403="-","",V8403)</f>
        <v>0</v>
      </c>
      <c r="X8403" s="62" t="s">
        <v>30</v>
      </c>
    </row>
    <row r="8404" spans="1:24" ht="15.75" customHeight="1" x14ac:dyDescent="0.3">
      <c r="A8404" s="10">
        <v>8403</v>
      </c>
      <c r="B8404" s="11" t="s">
        <v>16465</v>
      </c>
      <c r="C8404" s="11" t="s">
        <v>39</v>
      </c>
      <c r="D8404" s="11" t="s">
        <v>51</v>
      </c>
      <c r="E8404" s="11" t="str">
        <f>IFERROR(LEFT(D8404, FIND("-",D8404,1)-2),D8404)</f>
        <v>OPERASI</v>
      </c>
      <c r="F8404" s="11" t="s">
        <v>52</v>
      </c>
      <c r="G8404" s="33" t="s">
        <v>12007</v>
      </c>
      <c r="H8404" s="11" t="s">
        <v>670</v>
      </c>
      <c r="I8404" s="11" t="s">
        <v>675</v>
      </c>
      <c r="J8404" s="11" t="s">
        <v>741</v>
      </c>
      <c r="K8404" s="11" t="s">
        <v>629</v>
      </c>
      <c r="L8404" s="12" t="str">
        <f>RIGHT(K8404, 4)</f>
        <v>2023</v>
      </c>
      <c r="M8404" s="16">
        <v>45202</v>
      </c>
      <c r="N8404" s="14" t="str">
        <f>TEXT(M8404,"mmmm")</f>
        <v>October</v>
      </c>
      <c r="O8404" s="15">
        <f>MONTH(M8404)</f>
        <v>10</v>
      </c>
      <c r="P8404" s="11" t="s">
        <v>629</v>
      </c>
      <c r="Q8404" s="16">
        <v>45202</v>
      </c>
      <c r="R8404" s="11" t="s">
        <v>16466</v>
      </c>
      <c r="S8404" s="17" t="str">
        <f>IFERROR(LEFT(R8404,FIND(" ",R8404)-1),R8404)</f>
        <v>0</v>
      </c>
      <c r="T8404" s="11">
        <v>0</v>
      </c>
      <c r="U8404" s="18">
        <f>IF(AND(T8404&gt;3,T8404&lt;&gt;"-"),"&gt;3",T8404)</f>
        <v>0</v>
      </c>
      <c r="V8404" s="11">
        <v>0</v>
      </c>
      <c r="W8404" s="20">
        <f>IF(V8404="-","",V8404)</f>
        <v>0</v>
      </c>
      <c r="X8404" s="62" t="s">
        <v>30</v>
      </c>
    </row>
    <row r="8405" spans="1:24" ht="15.75" customHeight="1" x14ac:dyDescent="0.3">
      <c r="A8405" s="10">
        <v>8404</v>
      </c>
      <c r="B8405" s="11" t="s">
        <v>16467</v>
      </c>
      <c r="C8405" s="11" t="s">
        <v>25</v>
      </c>
      <c r="D8405" s="11" t="s">
        <v>33</v>
      </c>
      <c r="E8405" s="11" t="str">
        <f>IFERROR(LEFT(D8405, FIND("-",D8405,1)-2),D8405)</f>
        <v>OPERASI</v>
      </c>
      <c r="F8405" s="11" t="s">
        <v>84</v>
      </c>
      <c r="G8405" s="33" t="s">
        <v>12007</v>
      </c>
      <c r="H8405" s="11" t="s">
        <v>684</v>
      </c>
      <c r="I8405" s="11" t="s">
        <v>675</v>
      </c>
      <c r="J8405" s="11" t="s">
        <v>741</v>
      </c>
      <c r="K8405" s="11" t="s">
        <v>3360</v>
      </c>
      <c r="L8405" s="12" t="str">
        <f>RIGHT(K8405, 4)</f>
        <v>2021</v>
      </c>
      <c r="M8405" s="16">
        <v>44235</v>
      </c>
      <c r="N8405" s="14" t="str">
        <f>TEXT(M8405,"mmmm")</f>
        <v>February</v>
      </c>
      <c r="O8405" s="15">
        <f>MONTH(M8405)</f>
        <v>2</v>
      </c>
      <c r="P8405" s="11" t="s">
        <v>3360</v>
      </c>
      <c r="Q8405" s="16">
        <v>44235</v>
      </c>
      <c r="R8405" s="11" t="s">
        <v>16468</v>
      </c>
      <c r="S8405" s="17" t="str">
        <f>IFERROR(LEFT(R8405,FIND(" ",R8405)-1),R8405)</f>
        <v>0</v>
      </c>
      <c r="T8405" s="11">
        <v>0</v>
      </c>
      <c r="U8405" s="18">
        <f>IF(AND(T8405&gt;3,T8405&lt;&gt;"-"),"&gt;3",T8405)</f>
        <v>0</v>
      </c>
      <c r="V8405" s="11">
        <v>0</v>
      </c>
      <c r="W8405" s="20">
        <f>IF(V8405="-","",V8405)</f>
        <v>0</v>
      </c>
      <c r="X8405" s="62" t="s">
        <v>687</v>
      </c>
    </row>
    <row r="8406" spans="1:24" ht="15.75" customHeight="1" x14ac:dyDescent="0.3">
      <c r="A8406" s="10">
        <v>8405</v>
      </c>
      <c r="B8406" s="11" t="s">
        <v>16469</v>
      </c>
      <c r="C8406" s="11" t="s">
        <v>39</v>
      </c>
      <c r="D8406" s="11" t="s">
        <v>26</v>
      </c>
      <c r="E8406" s="11" t="str">
        <f>IFERROR(LEFT(D8406, FIND("-",D8406,1)-2),D8406)</f>
        <v>SISTEM</v>
      </c>
      <c r="F8406" s="11" t="s">
        <v>27</v>
      </c>
      <c r="G8406" s="33" t="s">
        <v>12007</v>
      </c>
      <c r="H8406" s="11" t="s">
        <v>684</v>
      </c>
      <c r="I8406" s="11" t="s">
        <v>707</v>
      </c>
      <c r="J8406" s="11" t="s">
        <v>12035</v>
      </c>
      <c r="K8406" s="11" t="s">
        <v>16470</v>
      </c>
      <c r="L8406" s="12" t="str">
        <f>RIGHT(K8406, 4)</f>
        <v>2020</v>
      </c>
      <c r="M8406" s="16">
        <v>43951</v>
      </c>
      <c r="N8406" s="14" t="str">
        <f>TEXT(M8406,"mmmm")</f>
        <v>April</v>
      </c>
      <c r="O8406" s="15">
        <f>MONTH(M8406)</f>
        <v>4</v>
      </c>
      <c r="P8406" s="11" t="s">
        <v>16470</v>
      </c>
      <c r="Q8406" s="16">
        <v>43951</v>
      </c>
      <c r="R8406" s="11" t="s">
        <v>16471</v>
      </c>
      <c r="S8406" s="17" t="str">
        <f>IFERROR(LEFT(R8406,FIND(" ",R8406)-1),R8406)</f>
        <v>0</v>
      </c>
      <c r="T8406" s="11">
        <v>0</v>
      </c>
      <c r="U8406" s="18">
        <f>IF(AND(T8406&gt;3,T8406&lt;&gt;"-"),"&gt;3",T8406)</f>
        <v>0</v>
      </c>
      <c r="V8406" s="11">
        <v>0</v>
      </c>
      <c r="W8406" s="20">
        <f>IF(V8406="-","",V8406)</f>
        <v>0</v>
      </c>
      <c r="X8406" s="62" t="s">
        <v>807</v>
      </c>
    </row>
    <row r="8407" spans="1:24" ht="15.75" customHeight="1" x14ac:dyDescent="0.3">
      <c r="A8407" s="10">
        <v>8406</v>
      </c>
      <c r="B8407" s="11" t="s">
        <v>16472</v>
      </c>
      <c r="C8407" s="11" t="s">
        <v>39</v>
      </c>
      <c r="D8407" s="11" t="s">
        <v>61</v>
      </c>
      <c r="E8407" s="11" t="str">
        <f>IFERROR(LEFT(D8407, FIND("-",D8407,1)-2),D8407)</f>
        <v>KESELAMATAN</v>
      </c>
      <c r="F8407" s="11" t="s">
        <v>145</v>
      </c>
      <c r="G8407" s="33" t="s">
        <v>12007</v>
      </c>
      <c r="H8407" s="11" t="s">
        <v>670</v>
      </c>
      <c r="I8407" s="11" t="s">
        <v>675</v>
      </c>
      <c r="J8407" s="11" t="s">
        <v>12035</v>
      </c>
      <c r="K8407" s="11" t="s">
        <v>5979</v>
      </c>
      <c r="L8407" s="12" t="str">
        <f>RIGHT(K8407, 4)</f>
        <v>2022</v>
      </c>
      <c r="M8407" s="16">
        <v>44726</v>
      </c>
      <c r="N8407" s="14" t="str">
        <f>TEXT(M8407,"mmmm")</f>
        <v>June</v>
      </c>
      <c r="O8407" s="15">
        <f>MONTH(M8407)</f>
        <v>6</v>
      </c>
      <c r="P8407" s="11" t="s">
        <v>5979</v>
      </c>
      <c r="Q8407" s="16">
        <v>44726</v>
      </c>
      <c r="R8407" s="11" t="s">
        <v>16473</v>
      </c>
      <c r="S8407" s="17" t="str">
        <f>IFERROR(LEFT(R8407,FIND(" ",R8407)-1),R8407)</f>
        <v>0</v>
      </c>
      <c r="T8407" s="11">
        <v>0</v>
      </c>
      <c r="U8407" s="18">
        <f>IF(AND(T8407&gt;3,T8407&lt;&gt;"-"),"&gt;3",T8407)</f>
        <v>0</v>
      </c>
      <c r="V8407" s="11">
        <v>0</v>
      </c>
      <c r="W8407" s="20">
        <f>IF(V8407="-","",V8407)</f>
        <v>0</v>
      </c>
      <c r="X8407" s="62" t="s">
        <v>30</v>
      </c>
    </row>
    <row r="8408" spans="1:24" ht="15.75" customHeight="1" x14ac:dyDescent="0.3">
      <c r="A8408" s="10">
        <v>8407</v>
      </c>
      <c r="B8408" s="11" t="s">
        <v>16474</v>
      </c>
      <c r="C8408" s="11" t="s">
        <v>25</v>
      </c>
      <c r="D8408" s="11" t="s">
        <v>33</v>
      </c>
      <c r="E8408" s="11" t="str">
        <f>IFERROR(LEFT(D8408, FIND("-",D8408,1)-2),D8408)</f>
        <v>OPERASI</v>
      </c>
      <c r="F8408" s="11" t="s">
        <v>84</v>
      </c>
      <c r="G8408" s="33" t="s">
        <v>12007</v>
      </c>
      <c r="H8408" s="11" t="s">
        <v>684</v>
      </c>
      <c r="I8408" s="11" t="s">
        <v>671</v>
      </c>
      <c r="J8408" s="11" t="s">
        <v>697</v>
      </c>
      <c r="K8408" s="11" t="s">
        <v>1336</v>
      </c>
      <c r="L8408" s="12" t="str">
        <f>RIGHT(K8408, 4)</f>
        <v>2020</v>
      </c>
      <c r="M8408" s="16">
        <v>44039</v>
      </c>
      <c r="N8408" s="14" t="str">
        <f>TEXT(M8408,"mmmm")</f>
        <v>July</v>
      </c>
      <c r="O8408" s="15">
        <f>MONTH(M8408)</f>
        <v>7</v>
      </c>
      <c r="P8408" s="11" t="s">
        <v>1336</v>
      </c>
      <c r="Q8408" s="16">
        <v>44039</v>
      </c>
      <c r="R8408" s="11" t="s">
        <v>16475</v>
      </c>
      <c r="S8408" s="17" t="str">
        <f>IFERROR(LEFT(R8408,FIND(" ",R8408)-1),R8408)</f>
        <v>0</v>
      </c>
      <c r="T8408" s="11">
        <v>0</v>
      </c>
      <c r="U8408" s="18">
        <f>IF(AND(T8408&gt;3,T8408&lt;&gt;"-"),"&gt;3",T8408)</f>
        <v>0</v>
      </c>
      <c r="V8408" s="11">
        <v>0</v>
      </c>
      <c r="W8408" s="20">
        <f>IF(V8408="-","",V8408)</f>
        <v>0</v>
      </c>
      <c r="X8408" s="62" t="s">
        <v>687</v>
      </c>
    </row>
    <row r="8409" spans="1:24" ht="15.75" customHeight="1" x14ac:dyDescent="0.3">
      <c r="A8409" s="10">
        <v>8408</v>
      </c>
      <c r="B8409" s="11" t="s">
        <v>16476</v>
      </c>
      <c r="C8409" s="11" t="s">
        <v>25</v>
      </c>
      <c r="D8409" s="11" t="s">
        <v>200</v>
      </c>
      <c r="E8409" s="11" t="str">
        <f>IFERROR(LEFT(D8409, FIND("-",D8409,1)-2),D8409)</f>
        <v>SISTEM</v>
      </c>
      <c r="F8409" s="11" t="s">
        <v>201</v>
      </c>
      <c r="G8409" s="33" t="s">
        <v>12007</v>
      </c>
      <c r="H8409" s="11" t="s">
        <v>670</v>
      </c>
      <c r="I8409" s="11" t="s">
        <v>680</v>
      </c>
      <c r="J8409" s="11" t="s">
        <v>1033</v>
      </c>
      <c r="K8409" s="11" t="s">
        <v>2229</v>
      </c>
      <c r="L8409" s="12" t="str">
        <f>RIGHT(K8409, 4)</f>
        <v>2022</v>
      </c>
      <c r="M8409" s="16">
        <v>44767</v>
      </c>
      <c r="N8409" s="14" t="str">
        <f>TEXT(M8409,"mmmm")</f>
        <v>July</v>
      </c>
      <c r="O8409" s="15">
        <f>MONTH(M8409)</f>
        <v>7</v>
      </c>
      <c r="P8409" s="11" t="s">
        <v>2229</v>
      </c>
      <c r="Q8409" s="16">
        <v>44767</v>
      </c>
      <c r="R8409" s="11" t="s">
        <v>16477</v>
      </c>
      <c r="S8409" s="17" t="str">
        <f>IFERROR(LEFT(R8409,FIND(" ",R8409)-1),R8409)</f>
        <v>0</v>
      </c>
      <c r="T8409" s="11">
        <v>0</v>
      </c>
      <c r="U8409" s="18">
        <f>IF(AND(T8409&gt;3,T8409&lt;&gt;"-"),"&gt;3",T8409)</f>
        <v>0</v>
      </c>
      <c r="V8409" s="11">
        <v>0</v>
      </c>
      <c r="W8409" s="20">
        <f>IF(V8409="-","",V8409)</f>
        <v>0</v>
      </c>
      <c r="X8409" s="62" t="s">
        <v>30</v>
      </c>
    </row>
    <row r="8410" spans="1:24" ht="15.75" customHeight="1" x14ac:dyDescent="0.3">
      <c r="A8410" s="10">
        <v>8409</v>
      </c>
      <c r="B8410" s="11" t="s">
        <v>16478</v>
      </c>
      <c r="C8410" s="11" t="s">
        <v>25</v>
      </c>
      <c r="D8410" s="11" t="s">
        <v>122</v>
      </c>
      <c r="E8410" s="11" t="str">
        <f>IFERROR(LEFT(D8410, FIND("-",D8410,1)-2),D8410)</f>
        <v>SISTEM</v>
      </c>
      <c r="F8410" s="11" t="s">
        <v>485</v>
      </c>
      <c r="G8410" s="33" t="s">
        <v>12007</v>
      </c>
      <c r="H8410" s="11" t="s">
        <v>684</v>
      </c>
      <c r="I8410" s="11" t="s">
        <v>671</v>
      </c>
      <c r="J8410" s="11" t="s">
        <v>755</v>
      </c>
      <c r="K8410" s="11" t="s">
        <v>2841</v>
      </c>
      <c r="L8410" s="12" t="str">
        <f>RIGHT(K8410, 4)</f>
        <v>2022</v>
      </c>
      <c r="M8410" s="16">
        <v>44867</v>
      </c>
      <c r="N8410" s="14" t="str">
        <f>TEXT(M8410,"mmmm")</f>
        <v>November</v>
      </c>
      <c r="O8410" s="15">
        <f>MONTH(M8410)</f>
        <v>11</v>
      </c>
      <c r="P8410" s="11" t="s">
        <v>2841</v>
      </c>
      <c r="Q8410" s="16">
        <v>44867</v>
      </c>
      <c r="R8410" s="11" t="s">
        <v>16479</v>
      </c>
      <c r="S8410" s="17" t="str">
        <f>IFERROR(LEFT(R8410,FIND(" ",R8410)-1),R8410)</f>
        <v>0</v>
      </c>
      <c r="T8410" s="11">
        <v>0</v>
      </c>
      <c r="U8410" s="18">
        <f>IF(AND(T8410&gt;3,T8410&lt;&gt;"-"),"&gt;3",T8410)</f>
        <v>0</v>
      </c>
      <c r="V8410" s="11">
        <v>0</v>
      </c>
      <c r="W8410" s="20">
        <f>IF(V8410="-","",V8410)</f>
        <v>0</v>
      </c>
      <c r="X8410" s="62" t="s">
        <v>807</v>
      </c>
    </row>
    <row r="8411" spans="1:24" ht="15.75" customHeight="1" x14ac:dyDescent="0.3">
      <c r="A8411" s="10">
        <v>8410</v>
      </c>
      <c r="B8411" s="11" t="s">
        <v>16480</v>
      </c>
      <c r="C8411" s="11" t="s">
        <v>25</v>
      </c>
      <c r="D8411" s="11" t="s">
        <v>122</v>
      </c>
      <c r="E8411" s="11" t="str">
        <f>IFERROR(LEFT(D8411, FIND("-",D8411,1)-2),D8411)</f>
        <v>SISTEM</v>
      </c>
      <c r="F8411" s="11" t="s">
        <v>27</v>
      </c>
      <c r="G8411" s="33" t="s">
        <v>12007</v>
      </c>
      <c r="H8411" s="11" t="s">
        <v>684</v>
      </c>
      <c r="I8411" s="11" t="s">
        <v>707</v>
      </c>
      <c r="J8411" s="11" t="s">
        <v>708</v>
      </c>
      <c r="K8411" s="11" t="s">
        <v>2314</v>
      </c>
      <c r="L8411" s="12" t="str">
        <f>RIGHT(K8411, 4)</f>
        <v>2022</v>
      </c>
      <c r="M8411" s="16">
        <v>44719</v>
      </c>
      <c r="N8411" s="14" t="str">
        <f>TEXT(M8411,"mmmm")</f>
        <v>June</v>
      </c>
      <c r="O8411" s="15">
        <f>MONTH(M8411)</f>
        <v>6</v>
      </c>
      <c r="P8411" s="11" t="s">
        <v>2314</v>
      </c>
      <c r="Q8411" s="16">
        <v>44719</v>
      </c>
      <c r="R8411" s="11" t="s">
        <v>16481</v>
      </c>
      <c r="S8411" s="17" t="str">
        <f>IFERROR(LEFT(R8411,FIND(" ",R8411)-1),R8411)</f>
        <v>0</v>
      </c>
      <c r="T8411" s="11">
        <v>0</v>
      </c>
      <c r="U8411" s="18">
        <f>IF(AND(T8411&gt;3,T8411&lt;&gt;"-"),"&gt;3",T8411)</f>
        <v>0</v>
      </c>
      <c r="V8411" s="11">
        <v>0</v>
      </c>
      <c r="W8411" s="20">
        <f>IF(V8411="-","",V8411)</f>
        <v>0</v>
      </c>
      <c r="X8411" s="62" t="s">
        <v>687</v>
      </c>
    </row>
    <row r="8412" spans="1:24" ht="15.75" customHeight="1" x14ac:dyDescent="0.3">
      <c r="A8412" s="10">
        <v>8411</v>
      </c>
      <c r="B8412" s="11" t="s">
        <v>16482</v>
      </c>
      <c r="C8412" s="11" t="s">
        <v>25</v>
      </c>
      <c r="D8412" s="11" t="s">
        <v>65</v>
      </c>
      <c r="E8412" s="11" t="str">
        <f>IFERROR(LEFT(D8412, FIND("-",D8412,1)-2),D8412)</f>
        <v>RANGKAIAN</v>
      </c>
      <c r="F8412" s="11" t="s">
        <v>27</v>
      </c>
      <c r="G8412" s="33" t="s">
        <v>12007</v>
      </c>
      <c r="H8412" s="11" t="s">
        <v>670</v>
      </c>
      <c r="I8412" s="11" t="s">
        <v>675</v>
      </c>
      <c r="J8412" s="11" t="s">
        <v>12606</v>
      </c>
      <c r="K8412" s="11" t="s">
        <v>2709</v>
      </c>
      <c r="L8412" s="12" t="str">
        <f>RIGHT(K8412, 4)</f>
        <v>2022</v>
      </c>
      <c r="M8412" s="16">
        <v>44658</v>
      </c>
      <c r="N8412" s="14" t="str">
        <f>TEXT(M8412,"mmmm")</f>
        <v>April</v>
      </c>
      <c r="O8412" s="15">
        <f>MONTH(M8412)</f>
        <v>4</v>
      </c>
      <c r="P8412" s="11" t="s">
        <v>2709</v>
      </c>
      <c r="Q8412" s="16">
        <v>44658</v>
      </c>
      <c r="R8412" s="11" t="s">
        <v>16483</v>
      </c>
      <c r="S8412" s="17" t="str">
        <f>IFERROR(LEFT(R8412,FIND(" ",R8412)-1),R8412)</f>
        <v>0</v>
      </c>
      <c r="T8412" s="11">
        <v>0</v>
      </c>
      <c r="U8412" s="18">
        <f>IF(AND(T8412&gt;3,T8412&lt;&gt;"-"),"&gt;3",T8412)</f>
        <v>0</v>
      </c>
      <c r="V8412" s="11">
        <v>0</v>
      </c>
      <c r="W8412" s="20">
        <f>IF(V8412="-","",V8412)</f>
        <v>0</v>
      </c>
      <c r="X8412" s="62" t="s">
        <v>30</v>
      </c>
    </row>
    <row r="8413" spans="1:24" ht="15.75" customHeight="1" x14ac:dyDescent="0.3">
      <c r="A8413" s="10">
        <v>8412</v>
      </c>
      <c r="B8413" s="11" t="s">
        <v>16484</v>
      </c>
      <c r="C8413" s="11" t="s">
        <v>25</v>
      </c>
      <c r="D8413" s="11" t="s">
        <v>4813</v>
      </c>
      <c r="E8413" s="11" t="str">
        <f>IFERROR(LEFT(D8413, FIND("-",D8413,1)-2),D8413)</f>
        <v>SISTEM</v>
      </c>
      <c r="F8413" s="11" t="s">
        <v>27</v>
      </c>
      <c r="G8413" s="33" t="s">
        <v>12007</v>
      </c>
      <c r="H8413" s="11" t="s">
        <v>684</v>
      </c>
      <c r="I8413" s="11" t="s">
        <v>992</v>
      </c>
      <c r="J8413" s="11" t="s">
        <v>15988</v>
      </c>
      <c r="K8413" s="11" t="s">
        <v>3006</v>
      </c>
      <c r="L8413" s="12" t="str">
        <f>RIGHT(K8413, 4)</f>
        <v>2021</v>
      </c>
      <c r="M8413" s="16">
        <v>44476</v>
      </c>
      <c r="N8413" s="14" t="str">
        <f>TEXT(M8413,"mmmm")</f>
        <v>October</v>
      </c>
      <c r="O8413" s="15">
        <f>MONTH(M8413)</f>
        <v>10</v>
      </c>
      <c r="P8413" s="11" t="s">
        <v>3006</v>
      </c>
      <c r="Q8413" s="16">
        <v>44476</v>
      </c>
      <c r="R8413" s="11" t="s">
        <v>16485</v>
      </c>
      <c r="S8413" s="17" t="str">
        <f>IFERROR(LEFT(R8413,FIND(" ",R8413)-1),R8413)</f>
        <v>0</v>
      </c>
      <c r="T8413" s="11">
        <v>0</v>
      </c>
      <c r="U8413" s="18">
        <f>IF(AND(T8413&gt;3,T8413&lt;&gt;"-"),"&gt;3",T8413)</f>
        <v>0</v>
      </c>
      <c r="V8413" s="11">
        <v>0</v>
      </c>
      <c r="W8413" s="20">
        <f>IF(V8413="-","",V8413)</f>
        <v>0</v>
      </c>
      <c r="X8413" s="62" t="s">
        <v>687</v>
      </c>
    </row>
    <row r="8414" spans="1:24" ht="15.75" customHeight="1" x14ac:dyDescent="0.3">
      <c r="A8414" s="10">
        <v>8413</v>
      </c>
      <c r="B8414" s="11" t="s">
        <v>16486</v>
      </c>
      <c r="C8414" s="11" t="s">
        <v>25</v>
      </c>
      <c r="D8414" s="11" t="s">
        <v>46</v>
      </c>
      <c r="E8414" s="11" t="str">
        <f>IFERROR(LEFT(D8414, FIND("-",D8414,1)-2),D8414)</f>
        <v>OPERASI</v>
      </c>
      <c r="F8414" s="11" t="s">
        <v>27</v>
      </c>
      <c r="G8414" s="33" t="s">
        <v>12007</v>
      </c>
      <c r="H8414" s="11" t="s">
        <v>684</v>
      </c>
      <c r="I8414" s="11" t="s">
        <v>675</v>
      </c>
      <c r="J8414" s="11" t="s">
        <v>12248</v>
      </c>
      <c r="K8414" s="11" t="s">
        <v>7620</v>
      </c>
      <c r="L8414" s="12" t="str">
        <f>RIGHT(K8414, 4)</f>
        <v>2022</v>
      </c>
      <c r="M8414" s="16">
        <v>44763</v>
      </c>
      <c r="N8414" s="14" t="str">
        <f>TEXT(M8414,"mmmm")</f>
        <v>July</v>
      </c>
      <c r="O8414" s="15">
        <f>MONTH(M8414)</f>
        <v>7</v>
      </c>
      <c r="P8414" s="11" t="s">
        <v>7620</v>
      </c>
      <c r="Q8414" s="16">
        <v>44763</v>
      </c>
      <c r="R8414" s="11" t="s">
        <v>16487</v>
      </c>
      <c r="S8414" s="17" t="str">
        <f>IFERROR(LEFT(R8414,FIND(" ",R8414)-1),R8414)</f>
        <v>0</v>
      </c>
      <c r="T8414" s="11">
        <v>0</v>
      </c>
      <c r="U8414" s="18">
        <f>IF(AND(T8414&gt;3,T8414&lt;&gt;"-"),"&gt;3",T8414)</f>
        <v>0</v>
      </c>
      <c r="V8414" s="11">
        <v>0</v>
      </c>
      <c r="W8414" s="20">
        <f>IF(V8414="-","",V8414)</f>
        <v>0</v>
      </c>
      <c r="X8414" s="62" t="s">
        <v>687</v>
      </c>
    </row>
    <row r="8415" spans="1:24" ht="15.75" customHeight="1" x14ac:dyDescent="0.3">
      <c r="A8415" s="10">
        <v>8414</v>
      </c>
      <c r="B8415" s="11" t="s">
        <v>16488</v>
      </c>
      <c r="C8415" s="11" t="s">
        <v>39</v>
      </c>
      <c r="D8415" s="11" t="s">
        <v>33</v>
      </c>
      <c r="E8415" s="11" t="str">
        <f>IFERROR(LEFT(D8415, FIND("-",D8415,1)-2),D8415)</f>
        <v>OPERASI</v>
      </c>
      <c r="F8415" s="11" t="s">
        <v>84</v>
      </c>
      <c r="G8415" s="33" t="s">
        <v>12007</v>
      </c>
      <c r="H8415" s="11" t="s">
        <v>670</v>
      </c>
      <c r="I8415" s="11" t="s">
        <v>675</v>
      </c>
      <c r="J8415" s="11" t="s">
        <v>813</v>
      </c>
      <c r="K8415" s="11" t="s">
        <v>243</v>
      </c>
      <c r="L8415" s="12" t="str">
        <f>RIGHT(K8415, 4)</f>
        <v>2021</v>
      </c>
      <c r="M8415" s="16">
        <v>44474</v>
      </c>
      <c r="N8415" s="14" t="str">
        <f>TEXT(M8415,"mmmm")</f>
        <v>October</v>
      </c>
      <c r="O8415" s="15">
        <f>MONTH(M8415)</f>
        <v>10</v>
      </c>
      <c r="P8415" s="11" t="s">
        <v>243</v>
      </c>
      <c r="Q8415" s="16">
        <v>44474</v>
      </c>
      <c r="R8415" s="11" t="s">
        <v>16489</v>
      </c>
      <c r="S8415" s="17" t="str">
        <f>IFERROR(LEFT(R8415,FIND(" ",R8415)-1),R8415)</f>
        <v>0</v>
      </c>
      <c r="T8415" s="11">
        <v>0</v>
      </c>
      <c r="U8415" s="18">
        <f>IF(AND(T8415&gt;3,T8415&lt;&gt;"-"),"&gt;3",T8415)</f>
        <v>0</v>
      </c>
      <c r="V8415" s="11">
        <v>0</v>
      </c>
      <c r="W8415" s="20">
        <f>IF(V8415="-","",V8415)</f>
        <v>0</v>
      </c>
      <c r="X8415" s="62" t="s">
        <v>30</v>
      </c>
    </row>
    <row r="8416" spans="1:24" ht="15.75" customHeight="1" x14ac:dyDescent="0.3">
      <c r="A8416" s="10">
        <v>8415</v>
      </c>
      <c r="B8416" s="11" t="s">
        <v>16490</v>
      </c>
      <c r="C8416" s="11" t="s">
        <v>25</v>
      </c>
      <c r="D8416" s="11" t="s">
        <v>339</v>
      </c>
      <c r="E8416" s="11" t="str">
        <f>IFERROR(LEFT(D8416, FIND("-",D8416,1)-2),D8416)</f>
        <v>RANGKAIAN</v>
      </c>
      <c r="F8416" s="11" t="s">
        <v>669</v>
      </c>
      <c r="G8416" s="33" t="s">
        <v>12007</v>
      </c>
      <c r="H8416" s="11" t="s">
        <v>670</v>
      </c>
      <c r="I8416" s="11" t="s">
        <v>675</v>
      </c>
      <c r="J8416" s="11" t="s">
        <v>12076</v>
      </c>
      <c r="K8416" s="11" t="s">
        <v>7773</v>
      </c>
      <c r="L8416" s="12" t="str">
        <f>RIGHT(K8416, 4)</f>
        <v>2023</v>
      </c>
      <c r="M8416" s="16">
        <v>45117</v>
      </c>
      <c r="N8416" s="14" t="str">
        <f>TEXT(M8416,"mmmm")</f>
        <v>July</v>
      </c>
      <c r="O8416" s="15">
        <f>MONTH(M8416)</f>
        <v>7</v>
      </c>
      <c r="P8416" s="11" t="s">
        <v>7773</v>
      </c>
      <c r="Q8416" s="16">
        <v>45117</v>
      </c>
      <c r="R8416" s="11" t="s">
        <v>16491</v>
      </c>
      <c r="S8416" s="17" t="str">
        <f>IFERROR(LEFT(R8416,FIND(" ",R8416)-1),R8416)</f>
        <v>0</v>
      </c>
      <c r="T8416" s="11">
        <v>0</v>
      </c>
      <c r="U8416" s="18">
        <f>IF(AND(T8416&gt;3,T8416&lt;&gt;"-"),"&gt;3",T8416)</f>
        <v>0</v>
      </c>
      <c r="V8416" s="11">
        <v>0</v>
      </c>
      <c r="W8416" s="20">
        <f>IF(V8416="-","",V8416)</f>
        <v>0</v>
      </c>
      <c r="X8416" s="62" t="s">
        <v>30</v>
      </c>
    </row>
    <row r="8417" spans="1:24" ht="15.75" customHeight="1" x14ac:dyDescent="0.3">
      <c r="A8417" s="10">
        <v>8416</v>
      </c>
      <c r="B8417" s="11" t="s">
        <v>16492</v>
      </c>
      <c r="C8417" s="11" t="s">
        <v>39</v>
      </c>
      <c r="D8417" s="11" t="s">
        <v>26</v>
      </c>
      <c r="E8417" s="11" t="str">
        <f>IFERROR(LEFT(D8417, FIND("-",D8417,1)-2),D8417)</f>
        <v>SISTEM</v>
      </c>
      <c r="F8417" s="11" t="s">
        <v>548</v>
      </c>
      <c r="G8417" s="33" t="s">
        <v>12007</v>
      </c>
      <c r="H8417" s="11" t="s">
        <v>684</v>
      </c>
      <c r="I8417" s="11" t="s">
        <v>675</v>
      </c>
      <c r="J8417" s="11" t="s">
        <v>12940</v>
      </c>
      <c r="K8417" s="11" t="s">
        <v>1599</v>
      </c>
      <c r="L8417" s="12" t="str">
        <f>RIGHT(K8417, 4)</f>
        <v>2021</v>
      </c>
      <c r="M8417" s="16">
        <v>44272</v>
      </c>
      <c r="N8417" s="14" t="str">
        <f>TEXT(M8417,"mmmm")</f>
        <v>March</v>
      </c>
      <c r="O8417" s="15">
        <f>MONTH(M8417)</f>
        <v>3</v>
      </c>
      <c r="P8417" s="11" t="s">
        <v>1599</v>
      </c>
      <c r="Q8417" s="16">
        <v>44272</v>
      </c>
      <c r="R8417" s="11" t="s">
        <v>16493</v>
      </c>
      <c r="S8417" s="17" t="str">
        <f>IFERROR(LEFT(R8417,FIND(" ",R8417)-1),R8417)</f>
        <v>0</v>
      </c>
      <c r="T8417" s="11">
        <v>0</v>
      </c>
      <c r="U8417" s="18">
        <f>IF(AND(T8417&gt;3,T8417&lt;&gt;"-"),"&gt;3",T8417)</f>
        <v>0</v>
      </c>
      <c r="V8417" s="11">
        <v>0</v>
      </c>
      <c r="W8417" s="20">
        <f>IF(V8417="-","",V8417)</f>
        <v>0</v>
      </c>
      <c r="X8417" s="62" t="s">
        <v>687</v>
      </c>
    </row>
    <row r="8418" spans="1:24" ht="15.75" customHeight="1" x14ac:dyDescent="0.3">
      <c r="A8418" s="10">
        <v>8417</v>
      </c>
      <c r="B8418" s="11" t="s">
        <v>16494</v>
      </c>
      <c r="C8418" s="11" t="s">
        <v>39</v>
      </c>
      <c r="D8418" s="11" t="s">
        <v>51</v>
      </c>
      <c r="E8418" s="11" t="str">
        <f>IFERROR(LEFT(D8418, FIND("-",D8418,1)-2),D8418)</f>
        <v>OPERASI</v>
      </c>
      <c r="F8418" s="11" t="s">
        <v>27</v>
      </c>
      <c r="G8418" s="33" t="s">
        <v>12007</v>
      </c>
      <c r="H8418" s="11" t="s">
        <v>670</v>
      </c>
      <c r="I8418" s="11" t="s">
        <v>675</v>
      </c>
      <c r="J8418" s="11" t="s">
        <v>741</v>
      </c>
      <c r="K8418" s="11" t="s">
        <v>185</v>
      </c>
      <c r="L8418" s="12" t="str">
        <f>RIGHT(K8418, 4)</f>
        <v>2021</v>
      </c>
      <c r="M8418" s="16">
        <v>44300</v>
      </c>
      <c r="N8418" s="14" t="str">
        <f>TEXT(M8418,"mmmm")</f>
        <v>April</v>
      </c>
      <c r="O8418" s="15">
        <f>MONTH(M8418)</f>
        <v>4</v>
      </c>
      <c r="P8418" s="11" t="s">
        <v>185</v>
      </c>
      <c r="Q8418" s="16">
        <v>44300</v>
      </c>
      <c r="R8418" s="11" t="s">
        <v>16495</v>
      </c>
      <c r="S8418" s="17" t="str">
        <f>IFERROR(LEFT(R8418,FIND(" ",R8418)-1),R8418)</f>
        <v>0</v>
      </c>
      <c r="T8418" s="11">
        <v>0</v>
      </c>
      <c r="U8418" s="18">
        <f>IF(AND(T8418&gt;3,T8418&lt;&gt;"-"),"&gt;3",T8418)</f>
        <v>0</v>
      </c>
      <c r="V8418" s="11">
        <v>0</v>
      </c>
      <c r="W8418" s="20">
        <f>IF(V8418="-","",V8418)</f>
        <v>0</v>
      </c>
      <c r="X8418" s="62" t="s">
        <v>30</v>
      </c>
    </row>
    <row r="8419" spans="1:24" ht="15.75" customHeight="1" x14ac:dyDescent="0.3">
      <c r="A8419" s="10">
        <v>8418</v>
      </c>
      <c r="B8419" s="11" t="s">
        <v>16496</v>
      </c>
      <c r="C8419" s="11" t="s">
        <v>25</v>
      </c>
      <c r="D8419" s="11" t="s">
        <v>1085</v>
      </c>
      <c r="E8419" s="11" t="str">
        <f>IFERROR(LEFT(D8419, FIND("-",D8419,1)-2),D8419)</f>
        <v>KESELAMATAN</v>
      </c>
      <c r="F8419" s="11" t="s">
        <v>9946</v>
      </c>
      <c r="G8419" s="33" t="s">
        <v>12007</v>
      </c>
      <c r="H8419" s="11" t="s">
        <v>670</v>
      </c>
      <c r="I8419" s="11" t="s">
        <v>675</v>
      </c>
      <c r="J8419" s="11" t="s">
        <v>751</v>
      </c>
      <c r="K8419" s="11" t="s">
        <v>6405</v>
      </c>
      <c r="L8419" s="12" t="str">
        <f>RIGHT(K8419, 4)</f>
        <v>2022</v>
      </c>
      <c r="M8419" s="16">
        <v>44711</v>
      </c>
      <c r="N8419" s="14" t="str">
        <f>TEXT(M8419,"mmmm")</f>
        <v>May</v>
      </c>
      <c r="O8419" s="15">
        <f>MONTH(M8419)</f>
        <v>5</v>
      </c>
      <c r="P8419" s="11" t="s">
        <v>6405</v>
      </c>
      <c r="Q8419" s="16">
        <v>44711</v>
      </c>
      <c r="R8419" s="11" t="s">
        <v>16495</v>
      </c>
      <c r="S8419" s="17" t="str">
        <f>IFERROR(LEFT(R8419,FIND(" ",R8419)-1),R8419)</f>
        <v>0</v>
      </c>
      <c r="T8419" s="11">
        <v>0</v>
      </c>
      <c r="U8419" s="18">
        <f>IF(AND(T8419&gt;3,T8419&lt;&gt;"-"),"&gt;3",T8419)</f>
        <v>0</v>
      </c>
      <c r="V8419" s="11">
        <v>0</v>
      </c>
      <c r="W8419" s="20">
        <f>IF(V8419="-","",V8419)</f>
        <v>0</v>
      </c>
      <c r="X8419" s="62" t="s">
        <v>30</v>
      </c>
    </row>
    <row r="8420" spans="1:24" ht="15.75" customHeight="1" x14ac:dyDescent="0.3">
      <c r="A8420" s="10">
        <v>8419</v>
      </c>
      <c r="B8420" s="11" t="s">
        <v>16497</v>
      </c>
      <c r="C8420" s="11" t="s">
        <v>25</v>
      </c>
      <c r="D8420" s="11" t="s">
        <v>65</v>
      </c>
      <c r="E8420" s="11" t="str">
        <f>IFERROR(LEFT(D8420, FIND("-",D8420,1)-2),D8420)</f>
        <v>RANGKAIAN</v>
      </c>
      <c r="F8420" s="11" t="s">
        <v>3131</v>
      </c>
      <c r="G8420" s="33" t="s">
        <v>12007</v>
      </c>
      <c r="H8420" s="11" t="s">
        <v>670</v>
      </c>
      <c r="I8420" s="11" t="s">
        <v>671</v>
      </c>
      <c r="J8420" s="11" t="s">
        <v>12035</v>
      </c>
      <c r="K8420" s="11" t="s">
        <v>3388</v>
      </c>
      <c r="L8420" s="12" t="str">
        <f>RIGHT(K8420, 4)</f>
        <v>2020</v>
      </c>
      <c r="M8420" s="16">
        <v>44067</v>
      </c>
      <c r="N8420" s="14" t="str">
        <f>TEXT(M8420,"mmmm")</f>
        <v>August</v>
      </c>
      <c r="O8420" s="15">
        <f>MONTH(M8420)</f>
        <v>8</v>
      </c>
      <c r="P8420" s="11" t="s">
        <v>3388</v>
      </c>
      <c r="Q8420" s="16">
        <v>44067</v>
      </c>
      <c r="R8420" s="11" t="s">
        <v>16498</v>
      </c>
      <c r="S8420" s="17" t="str">
        <f>IFERROR(LEFT(R8420,FIND(" ",R8420)-1),R8420)</f>
        <v>0</v>
      </c>
      <c r="T8420" s="11">
        <v>0</v>
      </c>
      <c r="U8420" s="18">
        <f>IF(AND(T8420&gt;3,T8420&lt;&gt;"-"),"&gt;3",T8420)</f>
        <v>0</v>
      </c>
      <c r="V8420" s="11">
        <v>0</v>
      </c>
      <c r="W8420" s="20">
        <f>IF(V8420="-","",V8420)</f>
        <v>0</v>
      </c>
      <c r="X8420" s="62" t="s">
        <v>30</v>
      </c>
    </row>
    <row r="8421" spans="1:24" ht="15.75" customHeight="1" x14ac:dyDescent="0.3">
      <c r="A8421" s="10">
        <v>8420</v>
      </c>
      <c r="B8421" s="11" t="s">
        <v>16499</v>
      </c>
      <c r="C8421" s="11" t="s">
        <v>25</v>
      </c>
      <c r="D8421" s="11" t="s">
        <v>33</v>
      </c>
      <c r="E8421" s="11" t="str">
        <f>IFERROR(LEFT(D8421, FIND("-",D8421,1)-2),D8421)</f>
        <v>OPERASI</v>
      </c>
      <c r="F8421" s="11" t="s">
        <v>27</v>
      </c>
      <c r="G8421" s="33" t="s">
        <v>12007</v>
      </c>
      <c r="H8421" s="11" t="s">
        <v>670</v>
      </c>
      <c r="I8421" s="11" t="s">
        <v>675</v>
      </c>
      <c r="J8421" s="11" t="s">
        <v>12035</v>
      </c>
      <c r="K8421" s="11" t="s">
        <v>2909</v>
      </c>
      <c r="L8421" s="12" t="str">
        <f>RIGHT(K8421, 4)</f>
        <v>2022</v>
      </c>
      <c r="M8421" s="16">
        <v>44586</v>
      </c>
      <c r="N8421" s="14" t="str">
        <f>TEXT(M8421,"mmmm")</f>
        <v>January</v>
      </c>
      <c r="O8421" s="15">
        <f>MONTH(M8421)</f>
        <v>1</v>
      </c>
      <c r="P8421" s="11" t="s">
        <v>2909</v>
      </c>
      <c r="Q8421" s="16">
        <v>44586</v>
      </c>
      <c r="R8421" s="11" t="s">
        <v>16500</v>
      </c>
      <c r="S8421" s="17" t="str">
        <f>IFERROR(LEFT(R8421,FIND(" ",R8421)-1),R8421)</f>
        <v>0</v>
      </c>
      <c r="T8421" s="11">
        <v>0</v>
      </c>
      <c r="U8421" s="18">
        <f>IF(AND(T8421&gt;3,T8421&lt;&gt;"-"),"&gt;3",T8421)</f>
        <v>0</v>
      </c>
      <c r="V8421" s="11">
        <v>0</v>
      </c>
      <c r="W8421" s="20">
        <f>IF(V8421="-","",V8421)</f>
        <v>0</v>
      </c>
      <c r="X8421" s="62" t="s">
        <v>30</v>
      </c>
    </row>
    <row r="8422" spans="1:24" ht="15.75" customHeight="1" x14ac:dyDescent="0.3">
      <c r="A8422" s="10">
        <v>8421</v>
      </c>
      <c r="B8422" s="11" t="s">
        <v>16501</v>
      </c>
      <c r="C8422" s="11" t="s">
        <v>25</v>
      </c>
      <c r="D8422" s="11" t="s">
        <v>829</v>
      </c>
      <c r="E8422" s="11" t="str">
        <f>IFERROR(LEFT(D8422, FIND("-",D8422,1)-2),D8422)</f>
        <v>PENGURUSAN ACARA/AKTIVITI</v>
      </c>
      <c r="F8422" s="11" t="s">
        <v>830</v>
      </c>
      <c r="G8422" s="33" t="s">
        <v>12007</v>
      </c>
      <c r="H8422" s="11" t="s">
        <v>670</v>
      </c>
      <c r="I8422" s="11" t="s">
        <v>675</v>
      </c>
      <c r="J8422" s="11" t="s">
        <v>12606</v>
      </c>
      <c r="K8422" s="11" t="s">
        <v>2214</v>
      </c>
      <c r="L8422" s="12" t="str">
        <f>RIGHT(K8422, 4)</f>
        <v>2022</v>
      </c>
      <c r="M8422" s="16">
        <v>44704</v>
      </c>
      <c r="N8422" s="14" t="str">
        <f>TEXT(M8422,"mmmm")</f>
        <v>May</v>
      </c>
      <c r="O8422" s="15">
        <f>MONTH(M8422)</f>
        <v>5</v>
      </c>
      <c r="P8422" s="11" t="s">
        <v>2214</v>
      </c>
      <c r="Q8422" s="16">
        <v>44704</v>
      </c>
      <c r="R8422" s="11" t="s">
        <v>16502</v>
      </c>
      <c r="S8422" s="17" t="str">
        <f>IFERROR(LEFT(R8422,FIND(" ",R8422)-1),R8422)</f>
        <v>0</v>
      </c>
      <c r="T8422" s="11">
        <v>0</v>
      </c>
      <c r="U8422" s="18">
        <f>IF(AND(T8422&gt;3,T8422&lt;&gt;"-"),"&gt;3",T8422)</f>
        <v>0</v>
      </c>
      <c r="V8422" s="11">
        <v>0</v>
      </c>
      <c r="W8422" s="20">
        <f>IF(V8422="-","",V8422)</f>
        <v>0</v>
      </c>
      <c r="X8422" s="62" t="s">
        <v>30</v>
      </c>
    </row>
    <row r="8423" spans="1:24" ht="15.75" customHeight="1" x14ac:dyDescent="0.3">
      <c r="A8423" s="10">
        <v>8422</v>
      </c>
      <c r="B8423" s="11" t="s">
        <v>16503</v>
      </c>
      <c r="C8423" s="11" t="s">
        <v>25</v>
      </c>
      <c r="D8423" s="11" t="s">
        <v>55</v>
      </c>
      <c r="E8423" s="11" t="str">
        <f>IFERROR(LEFT(D8423, FIND("-",D8423,1)-2),D8423)</f>
        <v>OPERASI</v>
      </c>
      <c r="F8423" s="11" t="s">
        <v>27</v>
      </c>
      <c r="G8423" s="33" t="s">
        <v>12007</v>
      </c>
      <c r="H8423" s="11" t="s">
        <v>670</v>
      </c>
      <c r="I8423" s="11" t="s">
        <v>671</v>
      </c>
      <c r="J8423" s="11" t="s">
        <v>12248</v>
      </c>
      <c r="K8423" s="11" t="s">
        <v>59</v>
      </c>
      <c r="L8423" s="12" t="str">
        <f>RIGHT(K8423, 4)</f>
        <v>2020</v>
      </c>
      <c r="M8423" s="16">
        <v>43865</v>
      </c>
      <c r="N8423" s="14" t="str">
        <f>TEXT(M8423,"mmmm")</f>
        <v>February</v>
      </c>
      <c r="O8423" s="15">
        <f>MONTH(M8423)</f>
        <v>2</v>
      </c>
      <c r="P8423" s="11" t="s">
        <v>59</v>
      </c>
      <c r="Q8423" s="16">
        <v>43865</v>
      </c>
      <c r="R8423" s="11" t="s">
        <v>16504</v>
      </c>
      <c r="S8423" s="17" t="str">
        <f>IFERROR(LEFT(R8423,FIND(" ",R8423)-1),R8423)</f>
        <v>0</v>
      </c>
      <c r="T8423" s="11">
        <v>0</v>
      </c>
      <c r="U8423" s="18">
        <f>IF(AND(T8423&gt;3,T8423&lt;&gt;"-"),"&gt;3",T8423)</f>
        <v>0</v>
      </c>
      <c r="V8423" s="11">
        <v>0</v>
      </c>
      <c r="W8423" s="20">
        <f>IF(V8423="-","",V8423)</f>
        <v>0</v>
      </c>
      <c r="X8423" s="62" t="s">
        <v>30</v>
      </c>
    </row>
    <row r="8424" spans="1:24" ht="15.75" customHeight="1" x14ac:dyDescent="0.3">
      <c r="A8424" s="10">
        <v>8423</v>
      </c>
      <c r="B8424" s="11" t="s">
        <v>16505</v>
      </c>
      <c r="C8424" s="11" t="s">
        <v>39</v>
      </c>
      <c r="D8424" s="11" t="s">
        <v>26</v>
      </c>
      <c r="E8424" s="11" t="str">
        <f>IFERROR(LEFT(D8424, FIND("-",D8424,1)-2),D8424)</f>
        <v>SISTEM</v>
      </c>
      <c r="F8424" s="11" t="s">
        <v>6657</v>
      </c>
      <c r="G8424" s="33" t="s">
        <v>12007</v>
      </c>
      <c r="H8424" s="11" t="s">
        <v>670</v>
      </c>
      <c r="I8424" s="11" t="s">
        <v>707</v>
      </c>
      <c r="J8424" s="11" t="s">
        <v>12035</v>
      </c>
      <c r="K8424" s="11" t="s">
        <v>14056</v>
      </c>
      <c r="L8424" s="12" t="str">
        <f>RIGHT(K8424, 4)</f>
        <v>2020</v>
      </c>
      <c r="M8424" s="16">
        <v>43960</v>
      </c>
      <c r="N8424" s="14" t="str">
        <f>TEXT(M8424,"mmmm")</f>
        <v>May</v>
      </c>
      <c r="O8424" s="15">
        <f>MONTH(M8424)</f>
        <v>5</v>
      </c>
      <c r="P8424" s="11" t="s">
        <v>5654</v>
      </c>
      <c r="Q8424" s="16">
        <v>43961</v>
      </c>
      <c r="R8424" s="11" t="s">
        <v>16506</v>
      </c>
      <c r="S8424" s="17" t="str">
        <f>IFERROR(LEFT(R8424,FIND(" ",R8424)-1),R8424)</f>
        <v>0</v>
      </c>
      <c r="T8424" s="11">
        <v>0</v>
      </c>
      <c r="U8424" s="18">
        <f>IF(AND(T8424&gt;3,T8424&lt;&gt;"-"),"&gt;3",T8424)</f>
        <v>0</v>
      </c>
      <c r="V8424" s="11">
        <v>0</v>
      </c>
      <c r="W8424" s="20">
        <f>IF(V8424="-","",V8424)</f>
        <v>0</v>
      </c>
      <c r="X8424" s="62" t="s">
        <v>30</v>
      </c>
    </row>
    <row r="8425" spans="1:24" ht="15.75" customHeight="1" x14ac:dyDescent="0.3">
      <c r="A8425" s="10">
        <v>8424</v>
      </c>
      <c r="B8425" s="11" t="s">
        <v>16507</v>
      </c>
      <c r="C8425" s="11" t="s">
        <v>25</v>
      </c>
      <c r="D8425" s="11" t="s">
        <v>122</v>
      </c>
      <c r="E8425" s="11" t="str">
        <f>IFERROR(LEFT(D8425, FIND("-",D8425,1)-2),D8425)</f>
        <v>SISTEM</v>
      </c>
      <c r="F8425" s="11" t="s">
        <v>27</v>
      </c>
      <c r="G8425" s="33" t="s">
        <v>12007</v>
      </c>
      <c r="H8425" s="11" t="s">
        <v>684</v>
      </c>
      <c r="I8425" s="11" t="s">
        <v>671</v>
      </c>
      <c r="J8425" s="11" t="s">
        <v>755</v>
      </c>
      <c r="K8425" s="11" t="s">
        <v>2841</v>
      </c>
      <c r="L8425" s="12" t="str">
        <f>RIGHT(K8425, 4)</f>
        <v>2022</v>
      </c>
      <c r="M8425" s="16">
        <v>44867</v>
      </c>
      <c r="N8425" s="14" t="str">
        <f>TEXT(M8425,"mmmm")</f>
        <v>November</v>
      </c>
      <c r="O8425" s="15">
        <f>MONTH(M8425)</f>
        <v>11</v>
      </c>
      <c r="P8425" s="11" t="s">
        <v>2841</v>
      </c>
      <c r="Q8425" s="16">
        <v>44867</v>
      </c>
      <c r="R8425" s="11" t="s">
        <v>16508</v>
      </c>
      <c r="S8425" s="17" t="str">
        <f>IFERROR(LEFT(R8425,FIND(" ",R8425)-1),R8425)</f>
        <v>0</v>
      </c>
      <c r="T8425" s="11">
        <v>0</v>
      </c>
      <c r="U8425" s="18">
        <f>IF(AND(T8425&gt;3,T8425&lt;&gt;"-"),"&gt;3",T8425)</f>
        <v>0</v>
      </c>
      <c r="V8425" s="11">
        <v>0</v>
      </c>
      <c r="W8425" s="20">
        <f>IF(V8425="-","",V8425)</f>
        <v>0</v>
      </c>
      <c r="X8425" s="62" t="s">
        <v>2145</v>
      </c>
    </row>
    <row r="8426" spans="1:24" ht="15.75" customHeight="1" x14ac:dyDescent="0.3">
      <c r="A8426" s="10">
        <v>8425</v>
      </c>
      <c r="B8426" s="11" t="s">
        <v>16509</v>
      </c>
      <c r="C8426" s="11" t="s">
        <v>25</v>
      </c>
      <c r="D8426" s="11" t="s">
        <v>33</v>
      </c>
      <c r="E8426" s="11" t="str">
        <f>IFERROR(LEFT(D8426, FIND("-",D8426,1)-2),D8426)</f>
        <v>OPERASI</v>
      </c>
      <c r="F8426" s="11" t="s">
        <v>1124</v>
      </c>
      <c r="G8426" s="33" t="s">
        <v>12007</v>
      </c>
      <c r="H8426" s="11" t="s">
        <v>670</v>
      </c>
      <c r="I8426" s="11" t="s">
        <v>671</v>
      </c>
      <c r="J8426" s="11" t="s">
        <v>697</v>
      </c>
      <c r="K8426" s="11" t="s">
        <v>5658</v>
      </c>
      <c r="L8426" s="12" t="str">
        <f>RIGHT(K8426, 4)</f>
        <v>2022</v>
      </c>
      <c r="M8426" s="16">
        <v>44578</v>
      </c>
      <c r="N8426" s="14" t="str">
        <f>TEXT(M8426,"mmmm")</f>
        <v>January</v>
      </c>
      <c r="O8426" s="15">
        <f>MONTH(M8426)</f>
        <v>1</v>
      </c>
      <c r="P8426" s="11" t="s">
        <v>5658</v>
      </c>
      <c r="Q8426" s="16">
        <v>44578</v>
      </c>
      <c r="R8426" s="11" t="s">
        <v>16510</v>
      </c>
      <c r="S8426" s="17" t="str">
        <f>IFERROR(LEFT(R8426,FIND(" ",R8426)-1),R8426)</f>
        <v>0</v>
      </c>
      <c r="T8426" s="11">
        <v>0</v>
      </c>
      <c r="U8426" s="18">
        <f>IF(AND(T8426&gt;3,T8426&lt;&gt;"-"),"&gt;3",T8426)</f>
        <v>0</v>
      </c>
      <c r="V8426" s="11">
        <v>0</v>
      </c>
      <c r="W8426" s="20">
        <f>IF(V8426="-","",V8426)</f>
        <v>0</v>
      </c>
      <c r="X8426" s="62" t="s">
        <v>30</v>
      </c>
    </row>
    <row r="8427" spans="1:24" ht="15.75" customHeight="1" x14ac:dyDescent="0.3">
      <c r="A8427" s="10">
        <v>8426</v>
      </c>
      <c r="B8427" s="11" t="s">
        <v>16511</v>
      </c>
      <c r="C8427" s="11" t="s">
        <v>25</v>
      </c>
      <c r="D8427" s="11" t="s">
        <v>829</v>
      </c>
      <c r="E8427" s="11" t="str">
        <f>IFERROR(LEFT(D8427, FIND("-",D8427,1)-2),D8427)</f>
        <v>PENGURUSAN ACARA/AKTIVITI</v>
      </c>
      <c r="F8427" s="11" t="s">
        <v>830</v>
      </c>
      <c r="G8427" s="33" t="s">
        <v>12007</v>
      </c>
      <c r="H8427" s="11" t="s">
        <v>670</v>
      </c>
      <c r="I8427" s="11" t="s">
        <v>675</v>
      </c>
      <c r="J8427" s="11" t="s">
        <v>12248</v>
      </c>
      <c r="K8427" s="11" t="s">
        <v>1244</v>
      </c>
      <c r="L8427" s="12" t="str">
        <f>RIGHT(K8427, 4)</f>
        <v>2022</v>
      </c>
      <c r="M8427" s="16">
        <v>44774</v>
      </c>
      <c r="N8427" s="14" t="str">
        <f>TEXT(M8427,"mmmm")</f>
        <v>August</v>
      </c>
      <c r="O8427" s="15">
        <f>MONTH(M8427)</f>
        <v>8</v>
      </c>
      <c r="P8427" s="11" t="s">
        <v>1244</v>
      </c>
      <c r="Q8427" s="16">
        <v>44774</v>
      </c>
      <c r="R8427" s="11" t="s">
        <v>16512</v>
      </c>
      <c r="S8427" s="17" t="str">
        <f>IFERROR(LEFT(R8427,FIND(" ",R8427)-1),R8427)</f>
        <v>0</v>
      </c>
      <c r="T8427" s="11">
        <v>0</v>
      </c>
      <c r="U8427" s="18">
        <f>IF(AND(T8427&gt;3,T8427&lt;&gt;"-"),"&gt;3",T8427)</f>
        <v>0</v>
      </c>
      <c r="V8427" s="11">
        <v>0</v>
      </c>
      <c r="W8427" s="20">
        <f>IF(V8427="-","",V8427)</f>
        <v>0</v>
      </c>
      <c r="X8427" s="62" t="s">
        <v>30</v>
      </c>
    </row>
    <row r="8428" spans="1:24" ht="15.75" customHeight="1" x14ac:dyDescent="0.3">
      <c r="A8428" s="10">
        <v>8427</v>
      </c>
      <c r="B8428" s="11" t="s">
        <v>16513</v>
      </c>
      <c r="C8428" s="11" t="s">
        <v>39</v>
      </c>
      <c r="D8428" s="11" t="s">
        <v>51</v>
      </c>
      <c r="E8428" s="11" t="str">
        <f>IFERROR(LEFT(D8428, FIND("-",D8428,1)-2),D8428)</f>
        <v>OPERASI</v>
      </c>
      <c r="F8428" s="11" t="s">
        <v>92</v>
      </c>
      <c r="G8428" s="33" t="s">
        <v>12007</v>
      </c>
      <c r="H8428" s="11" t="s">
        <v>670</v>
      </c>
      <c r="I8428" s="11" t="s">
        <v>675</v>
      </c>
      <c r="J8428" s="11" t="s">
        <v>12035</v>
      </c>
      <c r="K8428" s="11" t="s">
        <v>1207</v>
      </c>
      <c r="L8428" s="12" t="str">
        <f>RIGHT(K8428, 4)</f>
        <v>2021</v>
      </c>
      <c r="M8428" s="16">
        <v>44482</v>
      </c>
      <c r="N8428" s="14" t="str">
        <f>TEXT(M8428,"mmmm")</f>
        <v>October</v>
      </c>
      <c r="O8428" s="15">
        <f>MONTH(M8428)</f>
        <v>10</v>
      </c>
      <c r="P8428" s="11" t="s">
        <v>1207</v>
      </c>
      <c r="Q8428" s="16">
        <v>44482</v>
      </c>
      <c r="R8428" s="11" t="s">
        <v>16514</v>
      </c>
      <c r="S8428" s="17" t="str">
        <f>IFERROR(LEFT(R8428,FIND(" ",R8428)-1),R8428)</f>
        <v>0</v>
      </c>
      <c r="T8428" s="11">
        <v>0</v>
      </c>
      <c r="U8428" s="18">
        <f>IF(AND(T8428&gt;3,T8428&lt;&gt;"-"),"&gt;3",T8428)</f>
        <v>0</v>
      </c>
      <c r="V8428" s="11">
        <v>0</v>
      </c>
      <c r="W8428" s="20">
        <f>IF(V8428="-","",V8428)</f>
        <v>0</v>
      </c>
      <c r="X8428" s="62" t="s">
        <v>30</v>
      </c>
    </row>
    <row r="8429" spans="1:24" ht="15.75" customHeight="1" x14ac:dyDescent="0.3">
      <c r="A8429" s="10">
        <v>8428</v>
      </c>
      <c r="B8429" s="11" t="s">
        <v>16515</v>
      </c>
      <c r="C8429" s="11" t="s">
        <v>25</v>
      </c>
      <c r="D8429" s="11" t="s">
        <v>55</v>
      </c>
      <c r="E8429" s="11" t="str">
        <f>IFERROR(LEFT(D8429, FIND("-",D8429,1)-2),D8429)</f>
        <v>OPERASI</v>
      </c>
      <c r="F8429" s="11" t="s">
        <v>107</v>
      </c>
      <c r="G8429" s="33" t="s">
        <v>12007</v>
      </c>
      <c r="H8429" s="11" t="s">
        <v>670</v>
      </c>
      <c r="I8429" s="11" t="s">
        <v>675</v>
      </c>
      <c r="J8429" s="11" t="s">
        <v>12035</v>
      </c>
      <c r="K8429" s="11" t="s">
        <v>602</v>
      </c>
      <c r="L8429" s="12" t="str">
        <f>RIGHT(K8429, 4)</f>
        <v>2023</v>
      </c>
      <c r="M8429" s="16">
        <v>45152</v>
      </c>
      <c r="N8429" s="14" t="str">
        <f>TEXT(M8429,"mmmm")</f>
        <v>August</v>
      </c>
      <c r="O8429" s="15">
        <f>MONTH(M8429)</f>
        <v>8</v>
      </c>
      <c r="P8429" s="11" t="s">
        <v>602</v>
      </c>
      <c r="Q8429" s="16">
        <v>45152</v>
      </c>
      <c r="R8429" s="11" t="s">
        <v>16516</v>
      </c>
      <c r="S8429" s="17" t="str">
        <f>IFERROR(LEFT(R8429,FIND(" ",R8429)-1),R8429)</f>
        <v>0</v>
      </c>
      <c r="T8429" s="11">
        <v>0</v>
      </c>
      <c r="U8429" s="18">
        <f>IF(AND(T8429&gt;3,T8429&lt;&gt;"-"),"&gt;3",T8429)</f>
        <v>0</v>
      </c>
      <c r="V8429" s="11">
        <v>0</v>
      </c>
      <c r="W8429" s="20">
        <f>IF(V8429="-","",V8429)</f>
        <v>0</v>
      </c>
      <c r="X8429" s="62" t="s">
        <v>30</v>
      </c>
    </row>
    <row r="8430" spans="1:24" ht="15.75" customHeight="1" x14ac:dyDescent="0.3">
      <c r="A8430" s="10">
        <v>8429</v>
      </c>
      <c r="B8430" s="11" t="s">
        <v>16517</v>
      </c>
      <c r="C8430" s="11" t="s">
        <v>25</v>
      </c>
      <c r="D8430" s="11" t="s">
        <v>55</v>
      </c>
      <c r="E8430" s="11" t="str">
        <f>IFERROR(LEFT(D8430, FIND("-",D8430,1)-2),D8430)</f>
        <v>OPERASI</v>
      </c>
      <c r="F8430" s="11" t="s">
        <v>204</v>
      </c>
      <c r="G8430" s="33" t="s">
        <v>12007</v>
      </c>
      <c r="H8430" s="11" t="s">
        <v>670</v>
      </c>
      <c r="I8430" s="11" t="s">
        <v>675</v>
      </c>
      <c r="J8430" s="11" t="s">
        <v>12606</v>
      </c>
      <c r="K8430" s="11" t="s">
        <v>352</v>
      </c>
      <c r="L8430" s="12" t="str">
        <f>RIGHT(K8430, 4)</f>
        <v>2022</v>
      </c>
      <c r="M8430" s="16">
        <v>44664</v>
      </c>
      <c r="N8430" s="14" t="str">
        <f>TEXT(M8430,"mmmm")</f>
        <v>April</v>
      </c>
      <c r="O8430" s="15">
        <f>MONTH(M8430)</f>
        <v>4</v>
      </c>
      <c r="P8430" s="11" t="s">
        <v>352</v>
      </c>
      <c r="Q8430" s="16">
        <v>44664</v>
      </c>
      <c r="R8430" s="11" t="s">
        <v>16518</v>
      </c>
      <c r="S8430" s="17" t="str">
        <f>IFERROR(LEFT(R8430,FIND(" ",R8430)-1),R8430)</f>
        <v>0</v>
      </c>
      <c r="T8430" s="11">
        <v>0</v>
      </c>
      <c r="U8430" s="18">
        <f>IF(AND(T8430&gt;3,T8430&lt;&gt;"-"),"&gt;3",T8430)</f>
        <v>0</v>
      </c>
      <c r="V8430" s="11">
        <v>0</v>
      </c>
      <c r="W8430" s="20">
        <f>IF(V8430="-","",V8430)</f>
        <v>0</v>
      </c>
      <c r="X8430" s="62" t="s">
        <v>30</v>
      </c>
    </row>
    <row r="8431" spans="1:24" ht="15.75" customHeight="1" x14ac:dyDescent="0.3">
      <c r="A8431" s="10">
        <v>8430</v>
      </c>
      <c r="B8431" s="11" t="s">
        <v>16519</v>
      </c>
      <c r="C8431" s="11" t="s">
        <v>25</v>
      </c>
      <c r="D8431" s="11" t="s">
        <v>2624</v>
      </c>
      <c r="E8431" s="11" t="str">
        <f>IFERROR(LEFT(D8431, FIND("-",D8431,1)-2),D8431)</f>
        <v>SISTEM</v>
      </c>
      <c r="F8431" s="11" t="s">
        <v>2625</v>
      </c>
      <c r="G8431" s="33" t="s">
        <v>12007</v>
      </c>
      <c r="H8431" s="11" t="s">
        <v>670</v>
      </c>
      <c r="I8431" s="11" t="s">
        <v>671</v>
      </c>
      <c r="J8431" s="11" t="s">
        <v>3940</v>
      </c>
      <c r="K8431" s="11" t="s">
        <v>846</v>
      </c>
      <c r="L8431" s="12" t="str">
        <f>RIGHT(K8431, 4)</f>
        <v>2023</v>
      </c>
      <c r="M8431" s="16">
        <v>45204</v>
      </c>
      <c r="N8431" s="14" t="str">
        <f>TEXT(M8431,"mmmm")</f>
        <v>October</v>
      </c>
      <c r="O8431" s="15">
        <f>MONTH(M8431)</f>
        <v>10</v>
      </c>
      <c r="P8431" s="11" t="s">
        <v>846</v>
      </c>
      <c r="Q8431" s="16">
        <v>45204</v>
      </c>
      <c r="R8431" s="11" t="s">
        <v>16520</v>
      </c>
      <c r="S8431" s="17" t="str">
        <f>IFERROR(LEFT(R8431,FIND(" ",R8431)-1),R8431)</f>
        <v>0</v>
      </c>
      <c r="T8431" s="11">
        <v>0</v>
      </c>
      <c r="U8431" s="18">
        <f>IF(AND(T8431&gt;3,T8431&lt;&gt;"-"),"&gt;3",T8431)</f>
        <v>0</v>
      </c>
      <c r="V8431" s="11">
        <v>0</v>
      </c>
      <c r="W8431" s="20">
        <f>IF(V8431="-","",V8431)</f>
        <v>0</v>
      </c>
      <c r="X8431" s="62" t="s">
        <v>30</v>
      </c>
    </row>
    <row r="8432" spans="1:24" ht="15.75" customHeight="1" x14ac:dyDescent="0.3">
      <c r="A8432" s="10">
        <v>8431</v>
      </c>
      <c r="B8432" s="11" t="s">
        <v>16521</v>
      </c>
      <c r="C8432" s="11" t="s">
        <v>25</v>
      </c>
      <c r="D8432" s="11" t="s">
        <v>182</v>
      </c>
      <c r="E8432" s="11" t="str">
        <f>IFERROR(LEFT(D8432, FIND("-",D8432,1)-2),D8432)</f>
        <v>SISTEM</v>
      </c>
      <c r="F8432" s="11" t="s">
        <v>183</v>
      </c>
      <c r="G8432" s="33" t="s">
        <v>12007</v>
      </c>
      <c r="H8432" s="11" t="s">
        <v>670</v>
      </c>
      <c r="I8432" s="11" t="s">
        <v>675</v>
      </c>
      <c r="J8432" s="11" t="s">
        <v>3539</v>
      </c>
      <c r="K8432" s="11" t="s">
        <v>5134</v>
      </c>
      <c r="L8432" s="12" t="str">
        <f>RIGHT(K8432, 4)</f>
        <v>2021</v>
      </c>
      <c r="M8432" s="16">
        <v>44214</v>
      </c>
      <c r="N8432" s="14" t="str">
        <f>TEXT(M8432,"mmmm")</f>
        <v>January</v>
      </c>
      <c r="O8432" s="15">
        <f>MONTH(M8432)</f>
        <v>1</v>
      </c>
      <c r="P8432" s="11" t="s">
        <v>5134</v>
      </c>
      <c r="Q8432" s="16">
        <v>44214</v>
      </c>
      <c r="R8432" s="11" t="s">
        <v>16522</v>
      </c>
      <c r="S8432" s="17" t="str">
        <f>IFERROR(LEFT(R8432,FIND(" ",R8432)-1),R8432)</f>
        <v>0</v>
      </c>
      <c r="T8432" s="11">
        <v>0</v>
      </c>
      <c r="U8432" s="18">
        <f>IF(AND(T8432&gt;3,T8432&lt;&gt;"-"),"&gt;3",T8432)</f>
        <v>0</v>
      </c>
      <c r="V8432" s="11">
        <v>0</v>
      </c>
      <c r="W8432" s="20">
        <f>IF(V8432="-","",V8432)</f>
        <v>0</v>
      </c>
      <c r="X8432" s="62" t="s">
        <v>30</v>
      </c>
    </row>
    <row r="8433" spans="1:24" ht="15.75" customHeight="1" x14ac:dyDescent="0.3">
      <c r="A8433" s="10">
        <v>8432</v>
      </c>
      <c r="B8433" s="11" t="s">
        <v>16523</v>
      </c>
      <c r="C8433" s="11" t="s">
        <v>39</v>
      </c>
      <c r="D8433" s="11" t="s">
        <v>33</v>
      </c>
      <c r="E8433" s="11" t="str">
        <f>IFERROR(LEFT(D8433, FIND("-",D8433,1)-2),D8433)</f>
        <v>OPERASI</v>
      </c>
      <c r="F8433" s="11" t="s">
        <v>43</v>
      </c>
      <c r="G8433" s="33" t="s">
        <v>12007</v>
      </c>
      <c r="H8433" s="11" t="s">
        <v>670</v>
      </c>
      <c r="I8433" s="11" t="s">
        <v>671</v>
      </c>
      <c r="J8433" s="11" t="s">
        <v>697</v>
      </c>
      <c r="K8433" s="11" t="s">
        <v>933</v>
      </c>
      <c r="L8433" s="12" t="str">
        <f>RIGHT(K8433, 4)</f>
        <v>2022</v>
      </c>
      <c r="M8433" s="16">
        <v>44788</v>
      </c>
      <c r="N8433" s="14" t="str">
        <f>TEXT(M8433,"mmmm")</f>
        <v>August</v>
      </c>
      <c r="O8433" s="15">
        <f>MONTH(M8433)</f>
        <v>8</v>
      </c>
      <c r="P8433" s="11" t="s">
        <v>933</v>
      </c>
      <c r="Q8433" s="16">
        <v>44788</v>
      </c>
      <c r="R8433" s="11" t="s">
        <v>16524</v>
      </c>
      <c r="S8433" s="17" t="str">
        <f>IFERROR(LEFT(R8433,FIND(" ",R8433)-1),R8433)</f>
        <v>0</v>
      </c>
      <c r="T8433" s="11">
        <v>0</v>
      </c>
      <c r="U8433" s="18">
        <f>IF(AND(T8433&gt;3,T8433&lt;&gt;"-"),"&gt;3",T8433)</f>
        <v>0</v>
      </c>
      <c r="V8433" s="11">
        <v>0</v>
      </c>
      <c r="W8433" s="20">
        <f>IF(V8433="-","",V8433)</f>
        <v>0</v>
      </c>
      <c r="X8433" s="62" t="s">
        <v>30</v>
      </c>
    </row>
    <row r="8434" spans="1:24" ht="15.75" customHeight="1" x14ac:dyDescent="0.3">
      <c r="A8434" s="10">
        <v>8433</v>
      </c>
      <c r="B8434" s="11" t="s">
        <v>16525</v>
      </c>
      <c r="C8434" s="11" t="s">
        <v>39</v>
      </c>
      <c r="D8434" s="11" t="s">
        <v>40</v>
      </c>
      <c r="E8434" s="11" t="str">
        <f>IFERROR(LEFT(D8434, FIND("-",D8434,1)-2),D8434)</f>
        <v>SISTEM</v>
      </c>
      <c r="F8434" s="11" t="s">
        <v>172</v>
      </c>
      <c r="G8434" s="33" t="s">
        <v>12007</v>
      </c>
      <c r="H8434" s="11" t="s">
        <v>670</v>
      </c>
      <c r="I8434" s="11" t="s">
        <v>675</v>
      </c>
      <c r="J8434" s="11" t="s">
        <v>12035</v>
      </c>
      <c r="K8434" s="11" t="s">
        <v>16526</v>
      </c>
      <c r="L8434" s="12" t="str">
        <f>RIGHT(K8434, 4)</f>
        <v>2021</v>
      </c>
      <c r="M8434" s="16">
        <v>44282</v>
      </c>
      <c r="N8434" s="14" t="str">
        <f>TEXT(M8434,"mmmm")</f>
        <v>March</v>
      </c>
      <c r="O8434" s="15">
        <f>MONTH(M8434)</f>
        <v>3</v>
      </c>
      <c r="P8434" s="11" t="s">
        <v>16526</v>
      </c>
      <c r="Q8434" s="16">
        <v>44282</v>
      </c>
      <c r="R8434" s="11" t="s">
        <v>16527</v>
      </c>
      <c r="S8434" s="17" t="str">
        <f>IFERROR(LEFT(R8434,FIND(" ",R8434)-1),R8434)</f>
        <v>0</v>
      </c>
      <c r="T8434" s="11">
        <v>0</v>
      </c>
      <c r="U8434" s="18">
        <f>IF(AND(T8434&gt;3,T8434&lt;&gt;"-"),"&gt;3",T8434)</f>
        <v>0</v>
      </c>
      <c r="V8434" s="11">
        <v>0</v>
      </c>
      <c r="W8434" s="20">
        <f>IF(V8434="-","",V8434)</f>
        <v>0</v>
      </c>
      <c r="X8434" s="62" t="s">
        <v>30</v>
      </c>
    </row>
    <row r="8435" spans="1:24" ht="15.75" customHeight="1" x14ac:dyDescent="0.3">
      <c r="A8435" s="10">
        <v>8434</v>
      </c>
      <c r="B8435" s="11" t="s">
        <v>16528</v>
      </c>
      <c r="C8435" s="11" t="s">
        <v>25</v>
      </c>
      <c r="D8435" s="11" t="s">
        <v>339</v>
      </c>
      <c r="E8435" s="11" t="str">
        <f>IFERROR(LEFT(D8435, FIND("-",D8435,1)-2),D8435)</f>
        <v>RANGKAIAN</v>
      </c>
      <c r="F8435" s="11" t="s">
        <v>628</v>
      </c>
      <c r="G8435" s="33" t="s">
        <v>12007</v>
      </c>
      <c r="H8435" s="11" t="s">
        <v>684</v>
      </c>
      <c r="I8435" s="11" t="s">
        <v>675</v>
      </c>
      <c r="J8435" s="11" t="s">
        <v>12076</v>
      </c>
      <c r="K8435" s="11" t="s">
        <v>2229</v>
      </c>
      <c r="L8435" s="12" t="str">
        <f>RIGHT(K8435, 4)</f>
        <v>2022</v>
      </c>
      <c r="M8435" s="16">
        <v>44767</v>
      </c>
      <c r="N8435" s="14" t="str">
        <f>TEXT(M8435,"mmmm")</f>
        <v>July</v>
      </c>
      <c r="O8435" s="15">
        <f>MONTH(M8435)</f>
        <v>7</v>
      </c>
      <c r="P8435" s="11" t="s">
        <v>2229</v>
      </c>
      <c r="Q8435" s="16">
        <v>44767</v>
      </c>
      <c r="R8435" s="11" t="s">
        <v>16529</v>
      </c>
      <c r="S8435" s="17" t="str">
        <f>IFERROR(LEFT(R8435,FIND(" ",R8435)-1),R8435)</f>
        <v>0</v>
      </c>
      <c r="T8435" s="11">
        <v>0</v>
      </c>
      <c r="U8435" s="18">
        <f>IF(AND(T8435&gt;3,T8435&lt;&gt;"-"),"&gt;3",T8435)</f>
        <v>0</v>
      </c>
      <c r="V8435" s="11">
        <v>0</v>
      </c>
      <c r="W8435" s="20">
        <f>IF(V8435="-","",V8435)</f>
        <v>0</v>
      </c>
      <c r="X8435" s="62" t="s">
        <v>687</v>
      </c>
    </row>
    <row r="8436" spans="1:24" ht="15.75" customHeight="1" x14ac:dyDescent="0.3">
      <c r="A8436" s="10">
        <v>8435</v>
      </c>
      <c r="B8436" s="11" t="s">
        <v>16530</v>
      </c>
      <c r="C8436" s="11" t="s">
        <v>25</v>
      </c>
      <c r="D8436" s="11" t="s">
        <v>55</v>
      </c>
      <c r="E8436" s="11" t="str">
        <f>IFERROR(LEFT(D8436, FIND("-",D8436,1)-2),D8436)</f>
        <v>OPERASI</v>
      </c>
      <c r="F8436" s="11" t="s">
        <v>107</v>
      </c>
      <c r="G8436" s="33" t="s">
        <v>12007</v>
      </c>
      <c r="H8436" s="11" t="s">
        <v>670</v>
      </c>
      <c r="I8436" s="11" t="s">
        <v>675</v>
      </c>
      <c r="J8436" s="11" t="s">
        <v>12035</v>
      </c>
      <c r="K8436" s="11" t="s">
        <v>2504</v>
      </c>
      <c r="L8436" s="12" t="str">
        <f>RIGHT(K8436, 4)</f>
        <v>2021</v>
      </c>
      <c r="M8436" s="16">
        <v>44412</v>
      </c>
      <c r="N8436" s="14" t="str">
        <f>TEXT(M8436,"mmmm")</f>
        <v>August</v>
      </c>
      <c r="O8436" s="15">
        <f>MONTH(M8436)</f>
        <v>8</v>
      </c>
      <c r="P8436" s="11" t="s">
        <v>2504</v>
      </c>
      <c r="Q8436" s="16">
        <v>44412</v>
      </c>
      <c r="R8436" s="11" t="s">
        <v>16531</v>
      </c>
      <c r="S8436" s="17" t="str">
        <f>IFERROR(LEFT(R8436,FIND(" ",R8436)-1),R8436)</f>
        <v>0</v>
      </c>
      <c r="T8436" s="11">
        <v>0</v>
      </c>
      <c r="U8436" s="18">
        <f>IF(AND(T8436&gt;3,T8436&lt;&gt;"-"),"&gt;3",T8436)</f>
        <v>0</v>
      </c>
      <c r="V8436" s="11">
        <v>0</v>
      </c>
      <c r="W8436" s="20">
        <f>IF(V8436="-","",V8436)</f>
        <v>0</v>
      </c>
      <c r="X8436" s="62" t="s">
        <v>30</v>
      </c>
    </row>
    <row r="8437" spans="1:24" ht="15.75" customHeight="1" x14ac:dyDescent="0.3">
      <c r="A8437" s="10">
        <v>8436</v>
      </c>
      <c r="B8437" s="11" t="s">
        <v>16532</v>
      </c>
      <c r="C8437" s="11" t="s">
        <v>25</v>
      </c>
      <c r="D8437" s="11" t="s">
        <v>55</v>
      </c>
      <c r="E8437" s="11" t="str">
        <f>IFERROR(LEFT(D8437, FIND("-",D8437,1)-2),D8437)</f>
        <v>OPERASI</v>
      </c>
      <c r="F8437" s="11" t="s">
        <v>204</v>
      </c>
      <c r="G8437" s="33" t="s">
        <v>12007</v>
      </c>
      <c r="H8437" s="11" t="s">
        <v>684</v>
      </c>
      <c r="I8437" s="11" t="s">
        <v>671</v>
      </c>
      <c r="J8437" s="11" t="s">
        <v>12248</v>
      </c>
      <c r="K8437" s="11" t="s">
        <v>1324</v>
      </c>
      <c r="L8437" s="12" t="str">
        <f>RIGHT(K8437, 4)</f>
        <v>2022</v>
      </c>
      <c r="M8437" s="16">
        <v>44648</v>
      </c>
      <c r="N8437" s="14" t="str">
        <f>TEXT(M8437,"mmmm")</f>
        <v>March</v>
      </c>
      <c r="O8437" s="15">
        <f>MONTH(M8437)</f>
        <v>3</v>
      </c>
      <c r="P8437" s="11" t="s">
        <v>1324</v>
      </c>
      <c r="Q8437" s="16">
        <v>44648</v>
      </c>
      <c r="R8437" s="11" t="s">
        <v>16533</v>
      </c>
      <c r="S8437" s="17" t="str">
        <f>IFERROR(LEFT(R8437,FIND(" ",R8437)-1),R8437)</f>
        <v>0</v>
      </c>
      <c r="T8437" s="11">
        <v>0</v>
      </c>
      <c r="U8437" s="18">
        <f>IF(AND(T8437&gt;3,T8437&lt;&gt;"-"),"&gt;3",T8437)</f>
        <v>0</v>
      </c>
      <c r="V8437" s="11">
        <v>0</v>
      </c>
      <c r="W8437" s="20">
        <f>IF(V8437="-","",V8437)</f>
        <v>0</v>
      </c>
      <c r="X8437" s="62" t="s">
        <v>687</v>
      </c>
    </row>
    <row r="8438" spans="1:24" ht="15.75" customHeight="1" x14ac:dyDescent="0.3">
      <c r="A8438" s="10">
        <v>8437</v>
      </c>
      <c r="B8438" s="11" t="s">
        <v>16534</v>
      </c>
      <c r="C8438" s="11" t="s">
        <v>39</v>
      </c>
      <c r="D8438" s="11" t="s">
        <v>51</v>
      </c>
      <c r="E8438" s="11" t="str">
        <f>IFERROR(LEFT(D8438, FIND("-",D8438,1)-2),D8438)</f>
        <v>OPERASI</v>
      </c>
      <c r="F8438" s="11" t="s">
        <v>27</v>
      </c>
      <c r="G8438" s="33" t="s">
        <v>12007</v>
      </c>
      <c r="H8438" s="11" t="s">
        <v>670</v>
      </c>
      <c r="I8438" s="11" t="s">
        <v>671</v>
      </c>
      <c r="J8438" s="11" t="s">
        <v>825</v>
      </c>
      <c r="K8438" s="11" t="s">
        <v>9348</v>
      </c>
      <c r="L8438" s="12" t="str">
        <f>RIGHT(K8438, 4)</f>
        <v>2020</v>
      </c>
      <c r="M8438" s="16">
        <v>43945</v>
      </c>
      <c r="N8438" s="14" t="str">
        <f>TEXT(M8438,"mmmm")</f>
        <v>April</v>
      </c>
      <c r="O8438" s="15">
        <f>MONTH(M8438)</f>
        <v>4</v>
      </c>
      <c r="P8438" s="11" t="s">
        <v>9348</v>
      </c>
      <c r="Q8438" s="16">
        <v>43945</v>
      </c>
      <c r="R8438" s="11" t="s">
        <v>16535</v>
      </c>
      <c r="S8438" s="17" t="str">
        <f>IFERROR(LEFT(R8438,FIND(" ",R8438)-1),R8438)</f>
        <v>0</v>
      </c>
      <c r="T8438" s="11">
        <v>0</v>
      </c>
      <c r="U8438" s="18">
        <f>IF(AND(T8438&gt;3,T8438&lt;&gt;"-"),"&gt;3",T8438)</f>
        <v>0</v>
      </c>
      <c r="V8438" s="11">
        <v>0</v>
      </c>
      <c r="W8438" s="20">
        <f>IF(V8438="-","",V8438)</f>
        <v>0</v>
      </c>
      <c r="X8438" s="62" t="s">
        <v>30</v>
      </c>
    </row>
    <row r="8439" spans="1:24" ht="15.75" customHeight="1" x14ac:dyDescent="0.3">
      <c r="A8439" s="10">
        <v>8438</v>
      </c>
      <c r="B8439" s="11" t="s">
        <v>16536</v>
      </c>
      <c r="C8439" s="11" t="s">
        <v>25</v>
      </c>
      <c r="D8439" s="11" t="s">
        <v>55</v>
      </c>
      <c r="E8439" s="11" t="str">
        <f>IFERROR(LEFT(D8439, FIND("-",D8439,1)-2),D8439)</f>
        <v>OPERASI</v>
      </c>
      <c r="F8439" s="11" t="s">
        <v>107</v>
      </c>
      <c r="G8439" s="33" t="s">
        <v>12007</v>
      </c>
      <c r="H8439" s="11" t="s">
        <v>670</v>
      </c>
      <c r="I8439" s="11" t="s">
        <v>675</v>
      </c>
      <c r="J8439" s="11" t="s">
        <v>12035</v>
      </c>
      <c r="K8439" s="11" t="s">
        <v>1837</v>
      </c>
      <c r="L8439" s="12" t="str">
        <f>RIGHT(K8439, 4)</f>
        <v>2022</v>
      </c>
      <c r="M8439" s="16">
        <v>44904</v>
      </c>
      <c r="N8439" s="14" t="str">
        <f>TEXT(M8439,"mmmm")</f>
        <v>December</v>
      </c>
      <c r="O8439" s="15">
        <f>MONTH(M8439)</f>
        <v>12</v>
      </c>
      <c r="P8439" s="11" t="s">
        <v>1837</v>
      </c>
      <c r="Q8439" s="16">
        <v>44904</v>
      </c>
      <c r="R8439" s="11" t="s">
        <v>16537</v>
      </c>
      <c r="S8439" s="17" t="str">
        <f>IFERROR(LEFT(R8439,FIND(" ",R8439)-1),R8439)</f>
        <v>0</v>
      </c>
      <c r="T8439" s="11">
        <v>0</v>
      </c>
      <c r="U8439" s="18">
        <f>IF(AND(T8439&gt;3,T8439&lt;&gt;"-"),"&gt;3",T8439)</f>
        <v>0</v>
      </c>
      <c r="V8439" s="11">
        <v>0</v>
      </c>
      <c r="W8439" s="20">
        <f>IF(V8439="-","",V8439)</f>
        <v>0</v>
      </c>
      <c r="X8439" s="62" t="s">
        <v>30</v>
      </c>
    </row>
    <row r="8440" spans="1:24" ht="15.75" customHeight="1" x14ac:dyDescent="0.3">
      <c r="A8440" s="10">
        <v>8439</v>
      </c>
      <c r="B8440" s="11" t="s">
        <v>16538</v>
      </c>
      <c r="C8440" s="11" t="s">
        <v>25</v>
      </c>
      <c r="D8440" s="11" t="s">
        <v>135</v>
      </c>
      <c r="E8440" s="11" t="str">
        <f>IFERROR(LEFT(D8440, FIND("-",D8440,1)-2),D8440)</f>
        <v>APLIKASI</v>
      </c>
      <c r="F8440" s="11" t="s">
        <v>27</v>
      </c>
      <c r="G8440" s="33" t="s">
        <v>12007</v>
      </c>
      <c r="H8440" s="11" t="s">
        <v>670</v>
      </c>
      <c r="I8440" s="11" t="s">
        <v>675</v>
      </c>
      <c r="J8440" s="11" t="s">
        <v>12248</v>
      </c>
      <c r="K8440" s="11" t="s">
        <v>473</v>
      </c>
      <c r="L8440" s="12" t="str">
        <f>RIGHT(K8440, 4)</f>
        <v>2022</v>
      </c>
      <c r="M8440" s="16">
        <v>44866</v>
      </c>
      <c r="N8440" s="14" t="str">
        <f>TEXT(M8440,"mmmm")</f>
        <v>November</v>
      </c>
      <c r="O8440" s="15">
        <f>MONTH(M8440)</f>
        <v>11</v>
      </c>
      <c r="P8440" s="11" t="s">
        <v>473</v>
      </c>
      <c r="Q8440" s="16">
        <v>44866</v>
      </c>
      <c r="R8440" s="11" t="s">
        <v>16539</v>
      </c>
      <c r="S8440" s="17" t="str">
        <f>IFERROR(LEFT(R8440,FIND(" ",R8440)-1),R8440)</f>
        <v>0</v>
      </c>
      <c r="T8440" s="11">
        <v>0</v>
      </c>
      <c r="U8440" s="18">
        <f>IF(AND(T8440&gt;3,T8440&lt;&gt;"-"),"&gt;3",T8440)</f>
        <v>0</v>
      </c>
      <c r="V8440" s="11">
        <v>0</v>
      </c>
      <c r="W8440" s="20">
        <f>IF(V8440="-","",V8440)</f>
        <v>0</v>
      </c>
      <c r="X8440" s="62" t="s">
        <v>30</v>
      </c>
    </row>
    <row r="8441" spans="1:24" ht="15.75" customHeight="1" x14ac:dyDescent="0.3">
      <c r="A8441" s="10">
        <v>8440</v>
      </c>
      <c r="B8441" s="11" t="s">
        <v>16540</v>
      </c>
      <c r="C8441" s="11" t="s">
        <v>39</v>
      </c>
      <c r="D8441" s="11" t="s">
        <v>51</v>
      </c>
      <c r="E8441" s="11" t="str">
        <f>IFERROR(LEFT(D8441, FIND("-",D8441,1)-2),D8441)</f>
        <v>OPERASI</v>
      </c>
      <c r="F8441" s="11" t="s">
        <v>27</v>
      </c>
      <c r="G8441" s="33" t="s">
        <v>12007</v>
      </c>
      <c r="H8441" s="11" t="s">
        <v>670</v>
      </c>
      <c r="I8441" s="11" t="s">
        <v>675</v>
      </c>
      <c r="J8441" s="11" t="s">
        <v>741</v>
      </c>
      <c r="K8441" s="11" t="s">
        <v>185</v>
      </c>
      <c r="L8441" s="12" t="str">
        <f>RIGHT(K8441, 4)</f>
        <v>2021</v>
      </c>
      <c r="M8441" s="16">
        <v>44300</v>
      </c>
      <c r="N8441" s="14" t="str">
        <f>TEXT(M8441,"mmmm")</f>
        <v>April</v>
      </c>
      <c r="O8441" s="15">
        <f>MONTH(M8441)</f>
        <v>4</v>
      </c>
      <c r="P8441" s="11" t="s">
        <v>185</v>
      </c>
      <c r="Q8441" s="16">
        <v>44300</v>
      </c>
      <c r="R8441" s="11" t="s">
        <v>16541</v>
      </c>
      <c r="S8441" s="17" t="str">
        <f>IFERROR(LEFT(R8441,FIND(" ",R8441)-1),R8441)</f>
        <v>0</v>
      </c>
      <c r="T8441" s="11">
        <v>0</v>
      </c>
      <c r="U8441" s="18">
        <f>IF(AND(T8441&gt;3,T8441&lt;&gt;"-"),"&gt;3",T8441)</f>
        <v>0</v>
      </c>
      <c r="V8441" s="11">
        <v>0</v>
      </c>
      <c r="W8441" s="20">
        <f>IF(V8441="-","",V8441)</f>
        <v>0</v>
      </c>
      <c r="X8441" s="62" t="s">
        <v>30</v>
      </c>
    </row>
    <row r="8442" spans="1:24" ht="15.75" customHeight="1" x14ac:dyDescent="0.3">
      <c r="A8442" s="10">
        <v>8441</v>
      </c>
      <c r="B8442" s="11" t="s">
        <v>16542</v>
      </c>
      <c r="C8442" s="11" t="s">
        <v>25</v>
      </c>
      <c r="D8442" s="11" t="s">
        <v>2056</v>
      </c>
      <c r="E8442" s="11" t="str">
        <f>IFERROR(LEFT(D8442, FIND("-",D8442,1)-2),D8442)</f>
        <v>SISTEM</v>
      </c>
      <c r="F8442" s="11" t="s">
        <v>27</v>
      </c>
      <c r="G8442" s="33" t="s">
        <v>12007</v>
      </c>
      <c r="H8442" s="11" t="s">
        <v>670</v>
      </c>
      <c r="I8442" s="11" t="s">
        <v>680</v>
      </c>
      <c r="J8442" s="11" t="s">
        <v>1033</v>
      </c>
      <c r="K8442" s="11" t="s">
        <v>4667</v>
      </c>
      <c r="L8442" s="12" t="str">
        <f>RIGHT(K8442, 4)</f>
        <v>2023</v>
      </c>
      <c r="M8442" s="16">
        <v>44984</v>
      </c>
      <c r="N8442" s="14" t="str">
        <f>TEXT(M8442,"mmmm")</f>
        <v>February</v>
      </c>
      <c r="O8442" s="15">
        <f>MONTH(M8442)</f>
        <v>2</v>
      </c>
      <c r="P8442" s="11" t="s">
        <v>4667</v>
      </c>
      <c r="Q8442" s="16">
        <v>44984</v>
      </c>
      <c r="R8442" s="11" t="s">
        <v>16543</v>
      </c>
      <c r="S8442" s="17" t="str">
        <f>IFERROR(LEFT(R8442,FIND(" ",R8442)-1),R8442)</f>
        <v>0</v>
      </c>
      <c r="T8442" s="11">
        <v>0</v>
      </c>
      <c r="U8442" s="18">
        <f>IF(AND(T8442&gt;3,T8442&lt;&gt;"-"),"&gt;3",T8442)</f>
        <v>0</v>
      </c>
      <c r="V8442" s="11">
        <v>0</v>
      </c>
      <c r="W8442" s="20">
        <f>IF(V8442="-","",V8442)</f>
        <v>0</v>
      </c>
      <c r="X8442" s="62" t="s">
        <v>30</v>
      </c>
    </row>
    <row r="8443" spans="1:24" ht="15.75" customHeight="1" x14ac:dyDescent="0.3">
      <c r="A8443" s="10">
        <v>8442</v>
      </c>
      <c r="B8443" s="11" t="s">
        <v>16544</v>
      </c>
      <c r="C8443" s="11" t="s">
        <v>25</v>
      </c>
      <c r="D8443" s="11" t="s">
        <v>68</v>
      </c>
      <c r="E8443" s="11" t="str">
        <f>IFERROR(LEFT(D8443, FIND("-",D8443,1)-2),D8443)</f>
        <v>OPERASI</v>
      </c>
      <c r="F8443" s="11" t="s">
        <v>27</v>
      </c>
      <c r="G8443" s="33" t="s">
        <v>12007</v>
      </c>
      <c r="H8443" s="11" t="s">
        <v>670</v>
      </c>
      <c r="I8443" s="11" t="s">
        <v>671</v>
      </c>
      <c r="J8443" s="11" t="s">
        <v>741</v>
      </c>
      <c r="K8443" s="11" t="s">
        <v>2853</v>
      </c>
      <c r="L8443" s="12" t="str">
        <f>RIGHT(K8443, 4)</f>
        <v>2020</v>
      </c>
      <c r="M8443" s="16">
        <v>43893</v>
      </c>
      <c r="N8443" s="14" t="str">
        <f>TEXT(M8443,"mmmm")</f>
        <v>March</v>
      </c>
      <c r="O8443" s="15">
        <f>MONTH(M8443)</f>
        <v>3</v>
      </c>
      <c r="P8443" s="11" t="s">
        <v>2853</v>
      </c>
      <c r="Q8443" s="16">
        <v>43893</v>
      </c>
      <c r="R8443" s="11" t="s">
        <v>16545</v>
      </c>
      <c r="S8443" s="17" t="str">
        <f>IFERROR(LEFT(R8443,FIND(" ",R8443)-1),R8443)</f>
        <v>0</v>
      </c>
      <c r="T8443" s="11">
        <v>0</v>
      </c>
      <c r="U8443" s="18">
        <f>IF(AND(T8443&gt;3,T8443&lt;&gt;"-"),"&gt;3",T8443)</f>
        <v>0</v>
      </c>
      <c r="V8443" s="11">
        <v>0</v>
      </c>
      <c r="W8443" s="20">
        <f>IF(V8443="-","",V8443)</f>
        <v>0</v>
      </c>
      <c r="X8443" s="62" t="s">
        <v>30</v>
      </c>
    </row>
    <row r="8444" spans="1:24" ht="15.75" customHeight="1" x14ac:dyDescent="0.3">
      <c r="A8444" s="10">
        <v>8443</v>
      </c>
      <c r="B8444" s="11" t="s">
        <v>16546</v>
      </c>
      <c r="C8444" s="11" t="s">
        <v>39</v>
      </c>
      <c r="D8444" s="11" t="s">
        <v>51</v>
      </c>
      <c r="E8444" s="11" t="str">
        <f>IFERROR(LEFT(D8444, FIND("-",D8444,1)-2),D8444)</f>
        <v>OPERASI</v>
      </c>
      <c r="F8444" s="11" t="s">
        <v>52</v>
      </c>
      <c r="G8444" s="33" t="s">
        <v>12007</v>
      </c>
      <c r="H8444" s="11" t="s">
        <v>670</v>
      </c>
      <c r="I8444" s="11" t="s">
        <v>671</v>
      </c>
      <c r="J8444" s="11" t="s">
        <v>697</v>
      </c>
      <c r="K8444" s="11" t="s">
        <v>2574</v>
      </c>
      <c r="L8444" s="12" t="str">
        <f>RIGHT(K8444, 4)</f>
        <v>2022</v>
      </c>
      <c r="M8444" s="16">
        <v>44860</v>
      </c>
      <c r="N8444" s="14" t="str">
        <f>TEXT(M8444,"mmmm")</f>
        <v>October</v>
      </c>
      <c r="O8444" s="15">
        <f>MONTH(M8444)</f>
        <v>10</v>
      </c>
      <c r="P8444" s="11" t="s">
        <v>2574</v>
      </c>
      <c r="Q8444" s="16">
        <v>44860</v>
      </c>
      <c r="R8444" s="11" t="s">
        <v>16547</v>
      </c>
      <c r="S8444" s="17" t="str">
        <f>IFERROR(LEFT(R8444,FIND(" ",R8444)-1),R8444)</f>
        <v>0</v>
      </c>
      <c r="T8444" s="11">
        <v>0</v>
      </c>
      <c r="U8444" s="18">
        <f>IF(AND(T8444&gt;3,T8444&lt;&gt;"-"),"&gt;3",T8444)</f>
        <v>0</v>
      </c>
      <c r="V8444" s="11">
        <v>0</v>
      </c>
      <c r="W8444" s="20">
        <f>IF(V8444="-","",V8444)</f>
        <v>0</v>
      </c>
      <c r="X8444" s="62" t="s">
        <v>30</v>
      </c>
    </row>
    <row r="8445" spans="1:24" ht="15.75" customHeight="1" x14ac:dyDescent="0.3">
      <c r="A8445" s="10">
        <v>8444</v>
      </c>
      <c r="B8445" s="11" t="s">
        <v>16548</v>
      </c>
      <c r="C8445" s="11" t="s">
        <v>39</v>
      </c>
      <c r="D8445" s="11" t="s">
        <v>209</v>
      </c>
      <c r="E8445" s="11" t="str">
        <f>IFERROR(LEFT(D8445, FIND("-",D8445,1)-2),D8445)</f>
        <v>OPERASI</v>
      </c>
      <c r="F8445" s="11" t="s">
        <v>27</v>
      </c>
      <c r="G8445" s="33" t="s">
        <v>12007</v>
      </c>
      <c r="H8445" s="11" t="s">
        <v>670</v>
      </c>
      <c r="I8445" s="11" t="s">
        <v>671</v>
      </c>
      <c r="J8445" s="11" t="s">
        <v>1154</v>
      </c>
      <c r="K8445" s="11" t="s">
        <v>2865</v>
      </c>
      <c r="L8445" s="12" t="str">
        <f>RIGHT(K8445, 4)</f>
        <v>2021</v>
      </c>
      <c r="M8445" s="16">
        <v>44469</v>
      </c>
      <c r="N8445" s="14" t="str">
        <f>TEXT(M8445,"mmmm")</f>
        <v>September</v>
      </c>
      <c r="O8445" s="15">
        <f>MONTH(M8445)</f>
        <v>9</v>
      </c>
      <c r="P8445" s="11" t="s">
        <v>2865</v>
      </c>
      <c r="Q8445" s="16">
        <v>44469</v>
      </c>
      <c r="R8445" s="11" t="s">
        <v>16549</v>
      </c>
      <c r="S8445" s="17" t="str">
        <f>IFERROR(LEFT(R8445,FIND(" ",R8445)-1),R8445)</f>
        <v>0</v>
      </c>
      <c r="T8445" s="11">
        <v>0</v>
      </c>
      <c r="U8445" s="18">
        <f>IF(AND(T8445&gt;3,T8445&lt;&gt;"-"),"&gt;3",T8445)</f>
        <v>0</v>
      </c>
      <c r="V8445" s="11">
        <v>0</v>
      </c>
      <c r="W8445" s="20">
        <f>IF(V8445="-","",V8445)</f>
        <v>0</v>
      </c>
      <c r="X8445" s="62" t="s">
        <v>30</v>
      </c>
    </row>
    <row r="8446" spans="1:24" ht="15.75" customHeight="1" x14ac:dyDescent="0.3">
      <c r="A8446" s="10">
        <v>8445</v>
      </c>
      <c r="B8446" s="11" t="s">
        <v>16550</v>
      </c>
      <c r="C8446" s="11" t="s">
        <v>25</v>
      </c>
      <c r="D8446" s="11" t="s">
        <v>65</v>
      </c>
      <c r="E8446" s="11" t="str">
        <f>IFERROR(LEFT(D8446, FIND("-",D8446,1)-2),D8446)</f>
        <v>RANGKAIAN</v>
      </c>
      <c r="F8446" s="11" t="s">
        <v>27</v>
      </c>
      <c r="G8446" s="33" t="s">
        <v>12007</v>
      </c>
      <c r="H8446" s="11" t="s">
        <v>670</v>
      </c>
      <c r="I8446" s="11" t="s">
        <v>675</v>
      </c>
      <c r="J8446" s="11" t="s">
        <v>12076</v>
      </c>
      <c r="K8446" s="11" t="s">
        <v>2214</v>
      </c>
      <c r="L8446" s="12" t="str">
        <f>RIGHT(K8446, 4)</f>
        <v>2022</v>
      </c>
      <c r="M8446" s="16">
        <v>44704</v>
      </c>
      <c r="N8446" s="14" t="str">
        <f>TEXT(M8446,"mmmm")</f>
        <v>May</v>
      </c>
      <c r="O8446" s="15">
        <f>MONTH(M8446)</f>
        <v>5</v>
      </c>
      <c r="P8446" s="11" t="s">
        <v>2214</v>
      </c>
      <c r="Q8446" s="16">
        <v>44704</v>
      </c>
      <c r="R8446" s="11" t="s">
        <v>16551</v>
      </c>
      <c r="S8446" s="17" t="str">
        <f>IFERROR(LEFT(R8446,FIND(" ",R8446)-1),R8446)</f>
        <v>0</v>
      </c>
      <c r="T8446" s="11">
        <v>0</v>
      </c>
      <c r="U8446" s="18">
        <f>IF(AND(T8446&gt;3,T8446&lt;&gt;"-"),"&gt;3",T8446)</f>
        <v>0</v>
      </c>
      <c r="V8446" s="11">
        <v>0</v>
      </c>
      <c r="W8446" s="20">
        <f>IF(V8446="-","",V8446)</f>
        <v>0</v>
      </c>
      <c r="X8446" s="62" t="s">
        <v>30</v>
      </c>
    </row>
    <row r="8447" spans="1:24" ht="15.75" customHeight="1" x14ac:dyDescent="0.3">
      <c r="A8447" s="10">
        <v>8446</v>
      </c>
      <c r="B8447" s="11" t="s">
        <v>16552</v>
      </c>
      <c r="C8447" s="11" t="s">
        <v>25</v>
      </c>
      <c r="D8447" s="11" t="s">
        <v>33</v>
      </c>
      <c r="E8447" s="11" t="str">
        <f>IFERROR(LEFT(D8447, FIND("-",D8447,1)-2),D8447)</f>
        <v>OPERASI</v>
      </c>
      <c r="F8447" s="11" t="s">
        <v>27</v>
      </c>
      <c r="G8447" s="33" t="s">
        <v>12007</v>
      </c>
      <c r="H8447" s="11" t="s">
        <v>670</v>
      </c>
      <c r="I8447" s="11" t="s">
        <v>671</v>
      </c>
      <c r="J8447" s="11" t="s">
        <v>825</v>
      </c>
      <c r="K8447" s="11" t="s">
        <v>3676</v>
      </c>
      <c r="L8447" s="12" t="str">
        <f>RIGHT(K8447, 4)</f>
        <v>2020</v>
      </c>
      <c r="M8447" s="16">
        <v>44182</v>
      </c>
      <c r="N8447" s="14" t="str">
        <f>TEXT(M8447,"mmmm")</f>
        <v>December</v>
      </c>
      <c r="O8447" s="15">
        <f>MONTH(M8447)</f>
        <v>12</v>
      </c>
      <c r="P8447" s="11" t="s">
        <v>3676</v>
      </c>
      <c r="Q8447" s="16">
        <v>44182</v>
      </c>
      <c r="R8447" s="11" t="s">
        <v>16553</v>
      </c>
      <c r="S8447" s="17" t="str">
        <f>IFERROR(LEFT(R8447,FIND(" ",R8447)-1),R8447)</f>
        <v>0</v>
      </c>
      <c r="T8447" s="11">
        <v>0</v>
      </c>
      <c r="U8447" s="18">
        <f>IF(AND(T8447&gt;3,T8447&lt;&gt;"-"),"&gt;3",T8447)</f>
        <v>0</v>
      </c>
      <c r="V8447" s="11">
        <v>0</v>
      </c>
      <c r="W8447" s="20">
        <f>IF(V8447="-","",V8447)</f>
        <v>0</v>
      </c>
      <c r="X8447" s="62" t="s">
        <v>30</v>
      </c>
    </row>
    <row r="8448" spans="1:24" ht="15.75" customHeight="1" x14ac:dyDescent="0.3">
      <c r="A8448" s="10">
        <v>8447</v>
      </c>
      <c r="B8448" s="11" t="s">
        <v>16554</v>
      </c>
      <c r="C8448" s="11" t="s">
        <v>25</v>
      </c>
      <c r="D8448" s="11" t="s">
        <v>378</v>
      </c>
      <c r="E8448" s="11" t="str">
        <f>IFERROR(LEFT(D8448, FIND("-",D8448,1)-2),D8448)</f>
        <v>SISTEM</v>
      </c>
      <c r="F8448" s="11" t="s">
        <v>379</v>
      </c>
      <c r="G8448" s="33" t="s">
        <v>12007</v>
      </c>
      <c r="H8448" s="11" t="s">
        <v>684</v>
      </c>
      <c r="I8448" s="11" t="s">
        <v>707</v>
      </c>
      <c r="J8448" s="11" t="s">
        <v>1247</v>
      </c>
      <c r="K8448" s="11" t="s">
        <v>459</v>
      </c>
      <c r="L8448" s="12" t="str">
        <f>RIGHT(K8448, 4)</f>
        <v>2022</v>
      </c>
      <c r="M8448" s="16">
        <v>44852</v>
      </c>
      <c r="N8448" s="14" t="str">
        <f>TEXT(M8448,"mmmm")</f>
        <v>October</v>
      </c>
      <c r="O8448" s="15">
        <f>MONTH(M8448)</f>
        <v>10</v>
      </c>
      <c r="P8448" s="11" t="s">
        <v>459</v>
      </c>
      <c r="Q8448" s="16">
        <v>44852</v>
      </c>
      <c r="R8448" s="11" t="s">
        <v>16555</v>
      </c>
      <c r="S8448" s="17" t="str">
        <f>IFERROR(LEFT(R8448,FIND(" ",R8448)-1),R8448)</f>
        <v>0</v>
      </c>
      <c r="T8448" s="11">
        <v>0</v>
      </c>
      <c r="U8448" s="18">
        <f>IF(AND(T8448&gt;3,T8448&lt;&gt;"-"),"&gt;3",T8448)</f>
        <v>0</v>
      </c>
      <c r="V8448" s="11">
        <v>0</v>
      </c>
      <c r="W8448" s="20">
        <f>IF(V8448="-","",V8448)</f>
        <v>0</v>
      </c>
      <c r="X8448" s="62" t="s">
        <v>687</v>
      </c>
    </row>
    <row r="8449" spans="1:24" ht="15.75" customHeight="1" x14ac:dyDescent="0.3">
      <c r="A8449" s="10">
        <v>8448</v>
      </c>
      <c r="B8449" s="11" t="s">
        <v>16556</v>
      </c>
      <c r="C8449" s="11" t="s">
        <v>25</v>
      </c>
      <c r="D8449" s="11" t="s">
        <v>111</v>
      </c>
      <c r="E8449" s="11" t="str">
        <f>IFERROR(LEFT(D8449, FIND("-",D8449,1)-2),D8449)</f>
        <v>SISTEM</v>
      </c>
      <c r="F8449" s="11" t="s">
        <v>27</v>
      </c>
      <c r="G8449" s="33" t="s">
        <v>12007</v>
      </c>
      <c r="H8449" s="11" t="s">
        <v>670</v>
      </c>
      <c r="I8449" s="11" t="s">
        <v>675</v>
      </c>
      <c r="J8449" s="11" t="s">
        <v>12248</v>
      </c>
      <c r="K8449" s="11" t="s">
        <v>250</v>
      </c>
      <c r="L8449" s="12" t="str">
        <f>RIGHT(K8449, 4)</f>
        <v>2021</v>
      </c>
      <c r="M8449" s="16">
        <v>44483</v>
      </c>
      <c r="N8449" s="14" t="str">
        <f>TEXT(M8449,"mmmm")</f>
        <v>October</v>
      </c>
      <c r="O8449" s="15">
        <f>MONTH(M8449)</f>
        <v>10</v>
      </c>
      <c r="P8449" s="11" t="s">
        <v>250</v>
      </c>
      <c r="Q8449" s="16">
        <v>44483</v>
      </c>
      <c r="R8449" s="11" t="s">
        <v>16557</v>
      </c>
      <c r="S8449" s="17" t="str">
        <f>IFERROR(LEFT(R8449,FIND(" ",R8449)-1),R8449)</f>
        <v>0</v>
      </c>
      <c r="T8449" s="11">
        <v>0</v>
      </c>
      <c r="U8449" s="18">
        <f>IF(AND(T8449&gt;3,T8449&lt;&gt;"-"),"&gt;3",T8449)</f>
        <v>0</v>
      </c>
      <c r="V8449" s="11">
        <v>0</v>
      </c>
      <c r="W8449" s="20">
        <f>IF(V8449="-","",V8449)</f>
        <v>0</v>
      </c>
      <c r="X8449" s="62" t="s">
        <v>30</v>
      </c>
    </row>
    <row r="8450" spans="1:24" ht="15.75" customHeight="1" x14ac:dyDescent="0.3">
      <c r="A8450" s="10">
        <v>8449</v>
      </c>
      <c r="B8450" s="11" t="s">
        <v>16558</v>
      </c>
      <c r="C8450" s="11" t="s">
        <v>39</v>
      </c>
      <c r="D8450" s="11" t="s">
        <v>51</v>
      </c>
      <c r="E8450" s="11" t="str">
        <f>IFERROR(LEFT(D8450, FIND("-",D8450,1)-2),D8450)</f>
        <v>OPERASI</v>
      </c>
      <c r="F8450" s="11" t="s">
        <v>92</v>
      </c>
      <c r="G8450" s="33" t="s">
        <v>12007</v>
      </c>
      <c r="H8450" s="11" t="s">
        <v>670</v>
      </c>
      <c r="I8450" s="11" t="s">
        <v>675</v>
      </c>
      <c r="J8450" s="11" t="s">
        <v>12035</v>
      </c>
      <c r="K8450" s="11" t="s">
        <v>1821</v>
      </c>
      <c r="L8450" s="12" t="str">
        <f>RIGHT(K8450, 4)</f>
        <v>2020</v>
      </c>
      <c r="M8450" s="16">
        <v>44110</v>
      </c>
      <c r="N8450" s="14" t="str">
        <f>TEXT(M8450,"mmmm")</f>
        <v>October</v>
      </c>
      <c r="O8450" s="15">
        <f>MONTH(M8450)</f>
        <v>10</v>
      </c>
      <c r="P8450" s="11" t="s">
        <v>1821</v>
      </c>
      <c r="Q8450" s="16">
        <v>44110</v>
      </c>
      <c r="R8450" s="11" t="s">
        <v>16559</v>
      </c>
      <c r="S8450" s="17" t="str">
        <f>IFERROR(LEFT(R8450,FIND(" ",R8450)-1),R8450)</f>
        <v>0</v>
      </c>
      <c r="T8450" s="11">
        <v>0</v>
      </c>
      <c r="U8450" s="18">
        <f>IF(AND(T8450&gt;3,T8450&lt;&gt;"-"),"&gt;3",T8450)</f>
        <v>0</v>
      </c>
      <c r="V8450" s="11">
        <v>0</v>
      </c>
      <c r="W8450" s="20">
        <f>IF(V8450="-","",V8450)</f>
        <v>0</v>
      </c>
      <c r="X8450" s="62" t="s">
        <v>30</v>
      </c>
    </row>
    <row r="8451" spans="1:24" ht="15.75" customHeight="1" x14ac:dyDescent="0.3">
      <c r="A8451" s="10">
        <v>8450</v>
      </c>
      <c r="B8451" s="11" t="s">
        <v>16560</v>
      </c>
      <c r="C8451" s="11" t="s">
        <v>39</v>
      </c>
      <c r="D8451" s="11" t="s">
        <v>40</v>
      </c>
      <c r="E8451" s="11" t="str">
        <f>IFERROR(LEFT(D8451, FIND("-",D8451,1)-2),D8451)</f>
        <v>SISTEM</v>
      </c>
      <c r="F8451" s="11" t="s">
        <v>550</v>
      </c>
      <c r="G8451" s="33" t="s">
        <v>12007</v>
      </c>
      <c r="H8451" s="11" t="s">
        <v>670</v>
      </c>
      <c r="I8451" s="11" t="s">
        <v>675</v>
      </c>
      <c r="J8451" s="11" t="s">
        <v>12035</v>
      </c>
      <c r="K8451" s="11" t="s">
        <v>414</v>
      </c>
      <c r="L8451" s="12" t="str">
        <f>RIGHT(K8451, 4)</f>
        <v>2022</v>
      </c>
      <c r="M8451" s="16">
        <v>44806</v>
      </c>
      <c r="N8451" s="14" t="str">
        <f>TEXT(M8451,"mmmm")</f>
        <v>September</v>
      </c>
      <c r="O8451" s="15">
        <f>MONTH(M8451)</f>
        <v>9</v>
      </c>
      <c r="P8451" s="11" t="s">
        <v>414</v>
      </c>
      <c r="Q8451" s="16">
        <v>44806</v>
      </c>
      <c r="R8451" s="11" t="s">
        <v>16561</v>
      </c>
      <c r="S8451" s="17" t="str">
        <f>IFERROR(LEFT(R8451,FIND(" ",R8451)-1),R8451)</f>
        <v>0</v>
      </c>
      <c r="T8451" s="11">
        <v>0</v>
      </c>
      <c r="U8451" s="18">
        <f>IF(AND(T8451&gt;3,T8451&lt;&gt;"-"),"&gt;3",T8451)</f>
        <v>0</v>
      </c>
      <c r="V8451" s="11">
        <v>0</v>
      </c>
      <c r="W8451" s="20">
        <f>IF(V8451="-","",V8451)</f>
        <v>0</v>
      </c>
      <c r="X8451" s="62" t="s">
        <v>30</v>
      </c>
    </row>
    <row r="8452" spans="1:24" ht="15.75" customHeight="1" x14ac:dyDescent="0.3">
      <c r="A8452" s="10">
        <v>8451</v>
      </c>
      <c r="B8452" s="11" t="s">
        <v>16562</v>
      </c>
      <c r="C8452" s="11" t="s">
        <v>25</v>
      </c>
      <c r="D8452" s="11" t="s">
        <v>200</v>
      </c>
      <c r="E8452" s="11" t="str">
        <f>IFERROR(LEFT(D8452, FIND("-",D8452,1)-2),D8452)</f>
        <v>SISTEM</v>
      </c>
      <c r="F8452" s="11" t="s">
        <v>201</v>
      </c>
      <c r="G8452" s="33" t="s">
        <v>12007</v>
      </c>
      <c r="H8452" s="11" t="s">
        <v>684</v>
      </c>
      <c r="I8452" s="11" t="s">
        <v>680</v>
      </c>
      <c r="J8452" s="11" t="s">
        <v>1033</v>
      </c>
      <c r="K8452" s="11" t="s">
        <v>3112</v>
      </c>
      <c r="L8452" s="12" t="str">
        <f>RIGHT(K8452, 4)</f>
        <v>2022</v>
      </c>
      <c r="M8452" s="16">
        <v>44908</v>
      </c>
      <c r="N8452" s="14" t="str">
        <f>TEXT(M8452,"mmmm")</f>
        <v>December</v>
      </c>
      <c r="O8452" s="15">
        <f>MONTH(M8452)</f>
        <v>12</v>
      </c>
      <c r="P8452" s="11" t="s">
        <v>3112</v>
      </c>
      <c r="Q8452" s="16">
        <v>44908</v>
      </c>
      <c r="R8452" s="11" t="s">
        <v>16563</v>
      </c>
      <c r="S8452" s="17" t="str">
        <f>IFERROR(LEFT(R8452,FIND(" ",R8452)-1),R8452)</f>
        <v>0</v>
      </c>
      <c r="T8452" s="11">
        <v>0</v>
      </c>
      <c r="U8452" s="18">
        <f>IF(AND(T8452&gt;3,T8452&lt;&gt;"-"),"&gt;3",T8452)</f>
        <v>0</v>
      </c>
      <c r="V8452" s="11">
        <v>0</v>
      </c>
      <c r="W8452" s="20">
        <f>IF(V8452="-","",V8452)</f>
        <v>0</v>
      </c>
      <c r="X8452" s="62" t="s">
        <v>687</v>
      </c>
    </row>
    <row r="8453" spans="1:24" ht="15.75" customHeight="1" x14ac:dyDescent="0.3">
      <c r="A8453" s="10">
        <v>8452</v>
      </c>
      <c r="B8453" s="11" t="s">
        <v>16564</v>
      </c>
      <c r="C8453" s="11" t="s">
        <v>39</v>
      </c>
      <c r="D8453" s="11" t="s">
        <v>33</v>
      </c>
      <c r="E8453" s="11" t="str">
        <f>IFERROR(LEFT(D8453, FIND("-",D8453,1)-2),D8453)</f>
        <v>OPERASI</v>
      </c>
      <c r="F8453" s="11" t="s">
        <v>27</v>
      </c>
      <c r="G8453" s="33" t="s">
        <v>12007</v>
      </c>
      <c r="H8453" s="11" t="s">
        <v>670</v>
      </c>
      <c r="I8453" s="11" t="s">
        <v>675</v>
      </c>
      <c r="J8453" s="11" t="s">
        <v>741</v>
      </c>
      <c r="K8453" s="11" t="s">
        <v>790</v>
      </c>
      <c r="L8453" s="12" t="str">
        <f>RIGHT(K8453, 4)</f>
        <v>2022</v>
      </c>
      <c r="M8453" s="16">
        <v>44782</v>
      </c>
      <c r="N8453" s="14" t="str">
        <f>TEXT(M8453,"mmmm")</f>
        <v>August</v>
      </c>
      <c r="O8453" s="15">
        <f>MONTH(M8453)</f>
        <v>8</v>
      </c>
      <c r="P8453" s="11" t="s">
        <v>790</v>
      </c>
      <c r="Q8453" s="16">
        <v>44782</v>
      </c>
      <c r="R8453" s="11" t="s">
        <v>16565</v>
      </c>
      <c r="S8453" s="17" t="str">
        <f>IFERROR(LEFT(R8453,FIND(" ",R8453)-1),R8453)</f>
        <v>0</v>
      </c>
      <c r="T8453" s="11">
        <v>0</v>
      </c>
      <c r="U8453" s="18">
        <f>IF(AND(T8453&gt;3,T8453&lt;&gt;"-"),"&gt;3",T8453)</f>
        <v>0</v>
      </c>
      <c r="V8453" s="11">
        <v>0</v>
      </c>
      <c r="W8453" s="20">
        <f>IF(V8453="-","",V8453)</f>
        <v>0</v>
      </c>
      <c r="X8453" s="62" t="s">
        <v>30</v>
      </c>
    </row>
    <row r="8454" spans="1:24" ht="15.75" customHeight="1" x14ac:dyDescent="0.3">
      <c r="A8454" s="10">
        <v>8453</v>
      </c>
      <c r="B8454" s="11" t="s">
        <v>16566</v>
      </c>
      <c r="C8454" s="11" t="s">
        <v>25</v>
      </c>
      <c r="D8454" s="11" t="s">
        <v>182</v>
      </c>
      <c r="E8454" s="11" t="str">
        <f>IFERROR(LEFT(D8454, FIND("-",D8454,1)-2),D8454)</f>
        <v>SISTEM</v>
      </c>
      <c r="F8454" s="11" t="s">
        <v>27</v>
      </c>
      <c r="G8454" s="33" t="s">
        <v>12007</v>
      </c>
      <c r="H8454" s="11" t="s">
        <v>670</v>
      </c>
      <c r="I8454" s="11" t="s">
        <v>675</v>
      </c>
      <c r="J8454" s="11" t="s">
        <v>3204</v>
      </c>
      <c r="K8454" s="11" t="s">
        <v>1468</v>
      </c>
      <c r="L8454" s="12" t="str">
        <f>RIGHT(K8454, 4)</f>
        <v>2021</v>
      </c>
      <c r="M8454" s="16">
        <v>44281</v>
      </c>
      <c r="N8454" s="14" t="str">
        <f>TEXT(M8454,"mmmm")</f>
        <v>March</v>
      </c>
      <c r="O8454" s="15">
        <f>MONTH(M8454)</f>
        <v>3</v>
      </c>
      <c r="P8454" s="11" t="s">
        <v>1468</v>
      </c>
      <c r="Q8454" s="16">
        <v>44281</v>
      </c>
      <c r="R8454" s="11" t="s">
        <v>16567</v>
      </c>
      <c r="S8454" s="17" t="str">
        <f>IFERROR(LEFT(R8454,FIND(" ",R8454)-1),R8454)</f>
        <v>0</v>
      </c>
      <c r="T8454" s="11">
        <v>0</v>
      </c>
      <c r="U8454" s="18">
        <f>IF(AND(T8454&gt;3,T8454&lt;&gt;"-"),"&gt;3",T8454)</f>
        <v>0</v>
      </c>
      <c r="V8454" s="11">
        <v>0</v>
      </c>
      <c r="W8454" s="20">
        <f>IF(V8454="-","",V8454)</f>
        <v>0</v>
      </c>
      <c r="X8454" s="62" t="s">
        <v>30</v>
      </c>
    </row>
    <row r="8455" spans="1:24" ht="15.75" customHeight="1" x14ac:dyDescent="0.3">
      <c r="A8455" s="10">
        <v>8454</v>
      </c>
      <c r="B8455" s="11" t="s">
        <v>16568</v>
      </c>
      <c r="C8455" s="11" t="s">
        <v>25</v>
      </c>
      <c r="D8455" s="11" t="s">
        <v>65</v>
      </c>
      <c r="E8455" s="11" t="str">
        <f>IFERROR(LEFT(D8455, FIND("-",D8455,1)-2),D8455)</f>
        <v>RANGKAIAN</v>
      </c>
      <c r="F8455" s="11" t="s">
        <v>27</v>
      </c>
      <c r="G8455" s="33" t="s">
        <v>12007</v>
      </c>
      <c r="H8455" s="11" t="s">
        <v>684</v>
      </c>
      <c r="I8455" s="11" t="s">
        <v>671</v>
      </c>
      <c r="J8455" s="11" t="s">
        <v>12940</v>
      </c>
      <c r="K8455" s="11" t="s">
        <v>1092</v>
      </c>
      <c r="L8455" s="12" t="str">
        <f>RIGHT(K8455, 4)</f>
        <v>2020</v>
      </c>
      <c r="M8455" s="16">
        <v>43885</v>
      </c>
      <c r="N8455" s="14" t="str">
        <f>TEXT(M8455,"mmmm")</f>
        <v>February</v>
      </c>
      <c r="O8455" s="15">
        <f>MONTH(M8455)</f>
        <v>2</v>
      </c>
      <c r="P8455" s="11" t="s">
        <v>1092</v>
      </c>
      <c r="Q8455" s="16">
        <v>43885</v>
      </c>
      <c r="R8455" s="11" t="s">
        <v>16569</v>
      </c>
      <c r="S8455" s="17" t="str">
        <f>IFERROR(LEFT(R8455,FIND(" ",R8455)-1),R8455)</f>
        <v>0</v>
      </c>
      <c r="T8455" s="11">
        <v>0</v>
      </c>
      <c r="U8455" s="18">
        <f>IF(AND(T8455&gt;3,T8455&lt;&gt;"-"),"&gt;3",T8455)</f>
        <v>0</v>
      </c>
      <c r="V8455" s="11">
        <v>0</v>
      </c>
      <c r="W8455" s="20">
        <f>IF(V8455="-","",V8455)</f>
        <v>0</v>
      </c>
      <c r="X8455" s="62" t="s">
        <v>687</v>
      </c>
    </row>
    <row r="8456" spans="1:24" ht="15.75" customHeight="1" x14ac:dyDescent="0.3">
      <c r="A8456" s="10">
        <v>8455</v>
      </c>
      <c r="B8456" s="11" t="s">
        <v>16570</v>
      </c>
      <c r="C8456" s="11" t="s">
        <v>25</v>
      </c>
      <c r="D8456" s="11" t="s">
        <v>33</v>
      </c>
      <c r="E8456" s="11" t="str">
        <f>IFERROR(LEFT(D8456, FIND("-",D8456,1)-2),D8456)</f>
        <v>OPERASI</v>
      </c>
      <c r="F8456" s="11" t="s">
        <v>34</v>
      </c>
      <c r="G8456" s="33" t="s">
        <v>12007</v>
      </c>
      <c r="H8456" s="11" t="s">
        <v>684</v>
      </c>
      <c r="I8456" s="11" t="s">
        <v>671</v>
      </c>
      <c r="J8456" s="11" t="s">
        <v>825</v>
      </c>
      <c r="K8456" s="11" t="s">
        <v>895</v>
      </c>
      <c r="L8456" s="12" t="str">
        <f>RIGHT(K8456, 4)</f>
        <v>2020</v>
      </c>
      <c r="M8456" s="16">
        <v>43907</v>
      </c>
      <c r="N8456" s="14" t="str">
        <f>TEXT(M8456,"mmmm")</f>
        <v>March</v>
      </c>
      <c r="O8456" s="15">
        <f>MONTH(M8456)</f>
        <v>3</v>
      </c>
      <c r="P8456" s="11" t="s">
        <v>895</v>
      </c>
      <c r="Q8456" s="16">
        <v>43907</v>
      </c>
      <c r="R8456" s="11" t="s">
        <v>16571</v>
      </c>
      <c r="S8456" s="17" t="str">
        <f>IFERROR(LEFT(R8456,FIND(" ",R8456)-1),R8456)</f>
        <v>0</v>
      </c>
      <c r="T8456" s="11">
        <v>0</v>
      </c>
      <c r="U8456" s="18">
        <f>IF(AND(T8456&gt;3,T8456&lt;&gt;"-"),"&gt;3",T8456)</f>
        <v>0</v>
      </c>
      <c r="V8456" s="11">
        <v>0</v>
      </c>
      <c r="W8456" s="20">
        <f>IF(V8456="-","",V8456)</f>
        <v>0</v>
      </c>
      <c r="X8456" s="62" t="s">
        <v>687</v>
      </c>
    </row>
    <row r="8457" spans="1:24" ht="15.75" customHeight="1" x14ac:dyDescent="0.3">
      <c r="A8457" s="10">
        <v>8456</v>
      </c>
      <c r="B8457" s="11" t="s">
        <v>16572</v>
      </c>
      <c r="C8457" s="11" t="s">
        <v>117</v>
      </c>
      <c r="D8457" s="11" t="s">
        <v>33</v>
      </c>
      <c r="E8457" s="11" t="str">
        <f>IFERROR(LEFT(D8457, FIND("-",D8457,1)-2),D8457)</f>
        <v>OPERASI</v>
      </c>
      <c r="F8457" s="11" t="s">
        <v>354</v>
      </c>
      <c r="G8457" s="33" t="s">
        <v>12007</v>
      </c>
      <c r="H8457" s="11" t="s">
        <v>670</v>
      </c>
      <c r="I8457" s="11" t="s">
        <v>675</v>
      </c>
      <c r="J8457" s="11" t="s">
        <v>371</v>
      </c>
      <c r="K8457" s="11" t="s">
        <v>784</v>
      </c>
      <c r="L8457" s="12" t="str">
        <f>RIGHT(K8457, 4)</f>
        <v>2023</v>
      </c>
      <c r="M8457" s="16">
        <v>44936</v>
      </c>
      <c r="N8457" s="14" t="str">
        <f>TEXT(M8457,"mmmm")</f>
        <v>January</v>
      </c>
      <c r="O8457" s="15">
        <f>MONTH(M8457)</f>
        <v>1</v>
      </c>
      <c r="P8457" s="11" t="s">
        <v>784</v>
      </c>
      <c r="Q8457" s="16">
        <v>44936</v>
      </c>
      <c r="R8457" s="11" t="s">
        <v>16573</v>
      </c>
      <c r="S8457" s="17" t="str">
        <f>IFERROR(LEFT(R8457,FIND(" ",R8457)-1),R8457)</f>
        <v>0</v>
      </c>
      <c r="T8457" s="11">
        <v>0</v>
      </c>
      <c r="U8457" s="18">
        <f>IF(AND(T8457&gt;3,T8457&lt;&gt;"-"),"&gt;3",T8457)</f>
        <v>0</v>
      </c>
      <c r="V8457" s="11">
        <v>0</v>
      </c>
      <c r="W8457" s="20">
        <f>IF(V8457="-","",V8457)</f>
        <v>0</v>
      </c>
      <c r="X8457" s="62" t="s">
        <v>30</v>
      </c>
    </row>
    <row r="8458" spans="1:24" ht="15.75" customHeight="1" x14ac:dyDescent="0.3">
      <c r="A8458" s="10">
        <v>8457</v>
      </c>
      <c r="B8458" s="11" t="s">
        <v>16574</v>
      </c>
      <c r="C8458" s="11" t="s">
        <v>39</v>
      </c>
      <c r="D8458" s="11" t="s">
        <v>40</v>
      </c>
      <c r="E8458" s="11" t="str">
        <f>IFERROR(LEFT(D8458, FIND("-",D8458,1)-2),D8458)</f>
        <v>SISTEM</v>
      </c>
      <c r="F8458" s="11" t="s">
        <v>165</v>
      </c>
      <c r="G8458" s="33" t="s">
        <v>12007</v>
      </c>
      <c r="H8458" s="11" t="s">
        <v>670</v>
      </c>
      <c r="I8458" s="11" t="s">
        <v>675</v>
      </c>
      <c r="J8458" s="11" t="s">
        <v>879</v>
      </c>
      <c r="K8458" s="11" t="s">
        <v>814</v>
      </c>
      <c r="L8458" s="12" t="str">
        <f>RIGHT(K8458, 4)</f>
        <v>2022</v>
      </c>
      <c r="M8458" s="16">
        <v>44642</v>
      </c>
      <c r="N8458" s="14" t="str">
        <f>TEXT(M8458,"mmmm")</f>
        <v>March</v>
      </c>
      <c r="O8458" s="15">
        <f>MONTH(M8458)</f>
        <v>3</v>
      </c>
      <c r="P8458" s="11" t="s">
        <v>814</v>
      </c>
      <c r="Q8458" s="16">
        <v>44642</v>
      </c>
      <c r="R8458" s="11" t="s">
        <v>16575</v>
      </c>
      <c r="S8458" s="17" t="str">
        <f>IFERROR(LEFT(R8458,FIND(" ",R8458)-1),R8458)</f>
        <v>0</v>
      </c>
      <c r="T8458" s="11">
        <v>0</v>
      </c>
      <c r="U8458" s="18">
        <f>IF(AND(T8458&gt;3,T8458&lt;&gt;"-"),"&gt;3",T8458)</f>
        <v>0</v>
      </c>
      <c r="V8458" s="11">
        <v>0</v>
      </c>
      <c r="W8458" s="20">
        <f>IF(V8458="-","",V8458)</f>
        <v>0</v>
      </c>
      <c r="X8458" s="62" t="s">
        <v>30</v>
      </c>
    </row>
    <row r="8459" spans="1:24" ht="15.75" customHeight="1" x14ac:dyDescent="0.3">
      <c r="A8459" s="10">
        <v>8458</v>
      </c>
      <c r="B8459" s="11" t="s">
        <v>16576</v>
      </c>
      <c r="C8459" s="11" t="s">
        <v>25</v>
      </c>
      <c r="D8459" s="11" t="s">
        <v>33</v>
      </c>
      <c r="E8459" s="11" t="str">
        <f>IFERROR(LEFT(D8459, FIND("-",D8459,1)-2),D8459)</f>
        <v>OPERASI</v>
      </c>
      <c r="F8459" s="11" t="s">
        <v>34</v>
      </c>
      <c r="G8459" s="33" t="s">
        <v>12007</v>
      </c>
      <c r="H8459" s="11" t="s">
        <v>670</v>
      </c>
      <c r="I8459" s="11" t="s">
        <v>671</v>
      </c>
      <c r="J8459" s="11" t="s">
        <v>12035</v>
      </c>
      <c r="K8459" s="11" t="s">
        <v>916</v>
      </c>
      <c r="L8459" s="12" t="str">
        <f>RIGHT(K8459, 4)</f>
        <v>2020</v>
      </c>
      <c r="M8459" s="16">
        <v>43966</v>
      </c>
      <c r="N8459" s="14" t="str">
        <f>TEXT(M8459,"mmmm")</f>
        <v>May</v>
      </c>
      <c r="O8459" s="15">
        <f>MONTH(M8459)</f>
        <v>5</v>
      </c>
      <c r="P8459" s="11" t="s">
        <v>916</v>
      </c>
      <c r="Q8459" s="16">
        <v>43966</v>
      </c>
      <c r="R8459" s="11" t="s">
        <v>16577</v>
      </c>
      <c r="S8459" s="17" t="str">
        <f>IFERROR(LEFT(R8459,FIND(" ",R8459)-1),R8459)</f>
        <v>0</v>
      </c>
      <c r="T8459" s="11">
        <v>0</v>
      </c>
      <c r="U8459" s="18">
        <f>IF(AND(T8459&gt;3,T8459&lt;&gt;"-"),"&gt;3",T8459)</f>
        <v>0</v>
      </c>
      <c r="V8459" s="11">
        <v>0</v>
      </c>
      <c r="W8459" s="20">
        <f>IF(V8459="-","",V8459)</f>
        <v>0</v>
      </c>
      <c r="X8459" s="62" t="s">
        <v>30</v>
      </c>
    </row>
    <row r="8460" spans="1:24" ht="15.75" customHeight="1" x14ac:dyDescent="0.3">
      <c r="A8460" s="10">
        <v>8459</v>
      </c>
      <c r="B8460" s="11" t="s">
        <v>16578</v>
      </c>
      <c r="C8460" s="11" t="s">
        <v>25</v>
      </c>
      <c r="D8460" s="11" t="s">
        <v>68</v>
      </c>
      <c r="E8460" s="11" t="str">
        <f>IFERROR(LEFT(D8460, FIND("-",D8460,1)-2),D8460)</f>
        <v>OPERASI</v>
      </c>
      <c r="F8460" s="11" t="s">
        <v>16579</v>
      </c>
      <c r="G8460" s="33" t="s">
        <v>12007</v>
      </c>
      <c r="H8460" s="11" t="s">
        <v>670</v>
      </c>
      <c r="I8460" s="11" t="s">
        <v>671</v>
      </c>
      <c r="J8460" s="11" t="s">
        <v>813</v>
      </c>
      <c r="K8460" s="11" t="s">
        <v>44</v>
      </c>
      <c r="L8460" s="12" t="str">
        <f>RIGHT(K8460, 4)</f>
        <v>2020</v>
      </c>
      <c r="M8460" s="16">
        <v>43844</v>
      </c>
      <c r="N8460" s="14" t="str">
        <f>TEXT(M8460,"mmmm")</f>
        <v>January</v>
      </c>
      <c r="O8460" s="15">
        <f>MONTH(M8460)</f>
        <v>1</v>
      </c>
      <c r="P8460" s="11" t="s">
        <v>44</v>
      </c>
      <c r="Q8460" s="16">
        <v>43844</v>
      </c>
      <c r="R8460" s="11" t="s">
        <v>16580</v>
      </c>
      <c r="S8460" s="17" t="str">
        <f>IFERROR(LEFT(R8460,FIND(" ",R8460)-1),R8460)</f>
        <v>0</v>
      </c>
      <c r="T8460" s="11">
        <v>0</v>
      </c>
      <c r="U8460" s="18">
        <f>IF(AND(T8460&gt;3,T8460&lt;&gt;"-"),"&gt;3",T8460)</f>
        <v>0</v>
      </c>
      <c r="V8460" s="11">
        <v>0</v>
      </c>
      <c r="W8460" s="20">
        <f>IF(V8460="-","",V8460)</f>
        <v>0</v>
      </c>
      <c r="X8460" s="62" t="s">
        <v>30</v>
      </c>
    </row>
    <row r="8461" spans="1:24" ht="15.75" customHeight="1" x14ac:dyDescent="0.3">
      <c r="A8461" s="10">
        <v>8460</v>
      </c>
      <c r="B8461" s="11" t="s">
        <v>16581</v>
      </c>
      <c r="C8461" s="11" t="s">
        <v>39</v>
      </c>
      <c r="D8461" s="11" t="s">
        <v>33</v>
      </c>
      <c r="E8461" s="11" t="str">
        <f>IFERROR(LEFT(D8461, FIND("-",D8461,1)-2),D8461)</f>
        <v>OPERASI</v>
      </c>
      <c r="F8461" s="11" t="s">
        <v>84</v>
      </c>
      <c r="G8461" s="33" t="s">
        <v>12007</v>
      </c>
      <c r="H8461" s="11" t="s">
        <v>670</v>
      </c>
      <c r="I8461" s="11" t="s">
        <v>671</v>
      </c>
      <c r="J8461" s="11" t="s">
        <v>697</v>
      </c>
      <c r="K8461" s="11" t="s">
        <v>1015</v>
      </c>
      <c r="L8461" s="12" t="str">
        <f>RIGHT(K8461, 4)</f>
        <v>2022</v>
      </c>
      <c r="M8461" s="16">
        <v>44797</v>
      </c>
      <c r="N8461" s="14" t="str">
        <f>TEXT(M8461,"mmmm")</f>
        <v>August</v>
      </c>
      <c r="O8461" s="15">
        <f>MONTH(M8461)</f>
        <v>8</v>
      </c>
      <c r="P8461" s="11" t="s">
        <v>1015</v>
      </c>
      <c r="Q8461" s="16">
        <v>44797</v>
      </c>
      <c r="R8461" s="11" t="s">
        <v>16582</v>
      </c>
      <c r="S8461" s="17" t="str">
        <f>IFERROR(LEFT(R8461,FIND(" ",R8461)-1),R8461)</f>
        <v>0</v>
      </c>
      <c r="T8461" s="11">
        <v>0</v>
      </c>
      <c r="U8461" s="18">
        <f>IF(AND(T8461&gt;3,T8461&lt;&gt;"-"),"&gt;3",T8461)</f>
        <v>0</v>
      </c>
      <c r="V8461" s="11">
        <v>0</v>
      </c>
      <c r="W8461" s="20">
        <f>IF(V8461="-","",V8461)</f>
        <v>0</v>
      </c>
      <c r="X8461" s="62" t="s">
        <v>30</v>
      </c>
    </row>
    <row r="8462" spans="1:24" ht="15.75" customHeight="1" x14ac:dyDescent="0.3">
      <c r="A8462" s="10">
        <v>8461</v>
      </c>
      <c r="B8462" s="11" t="s">
        <v>16583</v>
      </c>
      <c r="C8462" s="11" t="s">
        <v>25</v>
      </c>
      <c r="D8462" s="11" t="s">
        <v>242</v>
      </c>
      <c r="E8462" s="11" t="str">
        <f>IFERROR(LEFT(D8462, FIND("-",D8462,1)-2),D8462)</f>
        <v>OPERASI</v>
      </c>
      <c r="F8462" s="11" t="s">
        <v>27</v>
      </c>
      <c r="G8462" s="33" t="s">
        <v>12007</v>
      </c>
      <c r="H8462" s="11" t="s">
        <v>670</v>
      </c>
      <c r="I8462" s="11" t="s">
        <v>675</v>
      </c>
      <c r="J8462" s="11" t="s">
        <v>12035</v>
      </c>
      <c r="K8462" s="11" t="s">
        <v>424</v>
      </c>
      <c r="L8462" s="12" t="str">
        <f>RIGHT(K8462, 4)</f>
        <v>2022</v>
      </c>
      <c r="M8462" s="16">
        <v>44818</v>
      </c>
      <c r="N8462" s="14" t="str">
        <f>TEXT(M8462,"mmmm")</f>
        <v>September</v>
      </c>
      <c r="O8462" s="15">
        <f>MONTH(M8462)</f>
        <v>9</v>
      </c>
      <c r="P8462" s="11" t="s">
        <v>424</v>
      </c>
      <c r="Q8462" s="16">
        <v>44818</v>
      </c>
      <c r="R8462" s="11" t="s">
        <v>16584</v>
      </c>
      <c r="S8462" s="17" t="str">
        <f>IFERROR(LEFT(R8462,FIND(" ",R8462)-1),R8462)</f>
        <v>0</v>
      </c>
      <c r="T8462" s="11">
        <v>0</v>
      </c>
      <c r="U8462" s="18">
        <f>IF(AND(T8462&gt;3,T8462&lt;&gt;"-"),"&gt;3",T8462)</f>
        <v>0</v>
      </c>
      <c r="V8462" s="11">
        <v>0</v>
      </c>
      <c r="W8462" s="20">
        <f>IF(V8462="-","",V8462)</f>
        <v>0</v>
      </c>
      <c r="X8462" s="62" t="s">
        <v>30</v>
      </c>
    </row>
    <row r="8463" spans="1:24" ht="15.75" customHeight="1" x14ac:dyDescent="0.3">
      <c r="A8463" s="10">
        <v>8462</v>
      </c>
      <c r="B8463" s="11" t="s">
        <v>16585</v>
      </c>
      <c r="C8463" s="11" t="s">
        <v>39</v>
      </c>
      <c r="D8463" s="11" t="s">
        <v>33</v>
      </c>
      <c r="E8463" s="11" t="str">
        <f>IFERROR(LEFT(D8463, FIND("-",D8463,1)-2),D8463)</f>
        <v>OPERASI</v>
      </c>
      <c r="F8463" s="11" t="s">
        <v>84</v>
      </c>
      <c r="G8463" s="33" t="s">
        <v>12007</v>
      </c>
      <c r="H8463" s="11" t="s">
        <v>670</v>
      </c>
      <c r="I8463" s="11" t="s">
        <v>675</v>
      </c>
      <c r="J8463" s="11" t="s">
        <v>12035</v>
      </c>
      <c r="K8463" s="11" t="s">
        <v>4110</v>
      </c>
      <c r="L8463" s="12" t="str">
        <f>RIGHT(K8463, 4)</f>
        <v>2022</v>
      </c>
      <c r="M8463" s="16">
        <v>44858</v>
      </c>
      <c r="N8463" s="14" t="str">
        <f>TEXT(M8463,"mmmm")</f>
        <v>October</v>
      </c>
      <c r="O8463" s="15">
        <f>MONTH(M8463)</f>
        <v>10</v>
      </c>
      <c r="P8463" s="11" t="s">
        <v>4110</v>
      </c>
      <c r="Q8463" s="16">
        <v>44858</v>
      </c>
      <c r="R8463" s="11" t="s">
        <v>16586</v>
      </c>
      <c r="S8463" s="17" t="str">
        <f>IFERROR(LEFT(R8463,FIND(" ",R8463)-1),R8463)</f>
        <v>0</v>
      </c>
      <c r="T8463" s="11">
        <v>0</v>
      </c>
      <c r="U8463" s="18">
        <f>IF(AND(T8463&gt;3,T8463&lt;&gt;"-"),"&gt;3",T8463)</f>
        <v>0</v>
      </c>
      <c r="V8463" s="11">
        <v>0</v>
      </c>
      <c r="W8463" s="20">
        <f>IF(V8463="-","",V8463)</f>
        <v>0</v>
      </c>
      <c r="X8463" s="62" t="s">
        <v>30</v>
      </c>
    </row>
    <row r="8464" spans="1:24" ht="15.75" customHeight="1" x14ac:dyDescent="0.3">
      <c r="A8464" s="10">
        <v>8463</v>
      </c>
      <c r="B8464" s="11" t="s">
        <v>16587</v>
      </c>
      <c r="C8464" s="11" t="s">
        <v>25</v>
      </c>
      <c r="D8464" s="11" t="s">
        <v>33</v>
      </c>
      <c r="E8464" s="11" t="str">
        <f>IFERROR(LEFT(D8464, FIND("-",D8464,1)-2),D8464)</f>
        <v>OPERASI</v>
      </c>
      <c r="F8464" s="11" t="s">
        <v>27</v>
      </c>
      <c r="G8464" s="33" t="s">
        <v>12007</v>
      </c>
      <c r="H8464" s="11" t="s">
        <v>670</v>
      </c>
      <c r="I8464" s="11" t="s">
        <v>675</v>
      </c>
      <c r="J8464" s="11" t="s">
        <v>813</v>
      </c>
      <c r="K8464" s="11" t="s">
        <v>1184</v>
      </c>
      <c r="L8464" s="12" t="str">
        <f>RIGHT(K8464, 4)</f>
        <v>2023</v>
      </c>
      <c r="M8464" s="16">
        <v>45153</v>
      </c>
      <c r="N8464" s="14" t="str">
        <f>TEXT(M8464,"mmmm")</f>
        <v>August</v>
      </c>
      <c r="O8464" s="15">
        <f>MONTH(M8464)</f>
        <v>8</v>
      </c>
      <c r="P8464" s="11" t="s">
        <v>1184</v>
      </c>
      <c r="Q8464" s="16">
        <v>45153</v>
      </c>
      <c r="R8464" s="11" t="s">
        <v>16588</v>
      </c>
      <c r="S8464" s="17" t="str">
        <f>IFERROR(LEFT(R8464,FIND(" ",R8464)-1),R8464)</f>
        <v>0</v>
      </c>
      <c r="T8464" s="11">
        <v>0</v>
      </c>
      <c r="U8464" s="18">
        <f>IF(AND(T8464&gt;3,T8464&lt;&gt;"-"),"&gt;3",T8464)</f>
        <v>0</v>
      </c>
      <c r="V8464" s="11">
        <v>0</v>
      </c>
      <c r="W8464" s="20">
        <f>IF(V8464="-","",V8464)</f>
        <v>0</v>
      </c>
      <c r="X8464" s="62" t="s">
        <v>30</v>
      </c>
    </row>
    <row r="8465" spans="1:24" ht="15.75" customHeight="1" x14ac:dyDescent="0.3">
      <c r="A8465" s="10">
        <v>8464</v>
      </c>
      <c r="B8465" s="11" t="s">
        <v>16589</v>
      </c>
      <c r="C8465" s="11" t="s">
        <v>25</v>
      </c>
      <c r="D8465" s="11" t="s">
        <v>51</v>
      </c>
      <c r="E8465" s="11" t="str">
        <f>IFERROR(LEFT(D8465, FIND("-",D8465,1)-2),D8465)</f>
        <v>OPERASI</v>
      </c>
      <c r="F8465" s="11" t="s">
        <v>52</v>
      </c>
      <c r="G8465" s="33" t="s">
        <v>12007</v>
      </c>
      <c r="H8465" s="11" t="s">
        <v>670</v>
      </c>
      <c r="I8465" s="11" t="s">
        <v>675</v>
      </c>
      <c r="J8465" s="11" t="s">
        <v>813</v>
      </c>
      <c r="K8465" s="11" t="s">
        <v>814</v>
      </c>
      <c r="L8465" s="12" t="str">
        <f>RIGHT(K8465, 4)</f>
        <v>2022</v>
      </c>
      <c r="M8465" s="16">
        <v>44642</v>
      </c>
      <c r="N8465" s="14" t="str">
        <f>TEXT(M8465,"mmmm")</f>
        <v>March</v>
      </c>
      <c r="O8465" s="15">
        <f>MONTH(M8465)</f>
        <v>3</v>
      </c>
      <c r="P8465" s="11" t="s">
        <v>814</v>
      </c>
      <c r="Q8465" s="16">
        <v>44642</v>
      </c>
      <c r="R8465" s="11" t="s">
        <v>16590</v>
      </c>
      <c r="S8465" s="17" t="str">
        <f>IFERROR(LEFT(R8465,FIND(" ",R8465)-1),R8465)</f>
        <v>0</v>
      </c>
      <c r="T8465" s="11">
        <v>0</v>
      </c>
      <c r="U8465" s="18">
        <f>IF(AND(T8465&gt;3,T8465&lt;&gt;"-"),"&gt;3",T8465)</f>
        <v>0</v>
      </c>
      <c r="V8465" s="11">
        <v>0</v>
      </c>
      <c r="W8465" s="20">
        <f>IF(V8465="-","",V8465)</f>
        <v>0</v>
      </c>
      <c r="X8465" s="62" t="s">
        <v>30</v>
      </c>
    </row>
    <row r="8466" spans="1:24" ht="15.75" customHeight="1" x14ac:dyDescent="0.3">
      <c r="A8466" s="10">
        <v>8465</v>
      </c>
      <c r="B8466" s="11" t="s">
        <v>16591</v>
      </c>
      <c r="C8466" s="11" t="s">
        <v>25</v>
      </c>
      <c r="D8466" s="11" t="s">
        <v>51</v>
      </c>
      <c r="E8466" s="11" t="str">
        <f>IFERROR(LEFT(D8466, FIND("-",D8466,1)-2),D8466)</f>
        <v>OPERASI</v>
      </c>
      <c r="F8466" s="11" t="s">
        <v>52</v>
      </c>
      <c r="G8466" s="33" t="s">
        <v>12007</v>
      </c>
      <c r="H8466" s="11" t="s">
        <v>670</v>
      </c>
      <c r="I8466" s="11" t="s">
        <v>671</v>
      </c>
      <c r="J8466" s="11" t="s">
        <v>825</v>
      </c>
      <c r="K8466" s="11" t="s">
        <v>141</v>
      </c>
      <c r="L8466" s="12" t="str">
        <f>RIGHT(K8466, 4)</f>
        <v>2020</v>
      </c>
      <c r="M8466" s="16">
        <v>44172</v>
      </c>
      <c r="N8466" s="14" t="str">
        <f>TEXT(M8466,"mmmm")</f>
        <v>December</v>
      </c>
      <c r="O8466" s="15">
        <f>MONTH(M8466)</f>
        <v>12</v>
      </c>
      <c r="P8466" s="11" t="s">
        <v>141</v>
      </c>
      <c r="Q8466" s="16">
        <v>44172</v>
      </c>
      <c r="R8466" s="11" t="s">
        <v>16592</v>
      </c>
      <c r="S8466" s="17" t="str">
        <f>IFERROR(LEFT(R8466,FIND(" ",R8466)-1),R8466)</f>
        <v>0</v>
      </c>
      <c r="T8466" s="11">
        <v>0</v>
      </c>
      <c r="U8466" s="18">
        <f>IF(AND(T8466&gt;3,T8466&lt;&gt;"-"),"&gt;3",T8466)</f>
        <v>0</v>
      </c>
      <c r="V8466" s="11">
        <v>0</v>
      </c>
      <c r="W8466" s="20">
        <f>IF(V8466="-","",V8466)</f>
        <v>0</v>
      </c>
      <c r="X8466" s="62" t="s">
        <v>30</v>
      </c>
    </row>
    <row r="8467" spans="1:24" ht="15.75" customHeight="1" x14ac:dyDescent="0.3">
      <c r="A8467" s="10">
        <v>8466</v>
      </c>
      <c r="B8467" s="11" t="s">
        <v>16593</v>
      </c>
      <c r="C8467" s="11" t="s">
        <v>39</v>
      </c>
      <c r="D8467" s="11" t="s">
        <v>33</v>
      </c>
      <c r="E8467" s="11" t="str">
        <f>IFERROR(LEFT(D8467, FIND("-",D8467,1)-2),D8467)</f>
        <v>OPERASI</v>
      </c>
      <c r="F8467" s="11" t="s">
        <v>84</v>
      </c>
      <c r="G8467" s="33" t="s">
        <v>12007</v>
      </c>
      <c r="H8467" s="11" t="s">
        <v>670</v>
      </c>
      <c r="I8467" s="11" t="s">
        <v>675</v>
      </c>
      <c r="J8467" s="11" t="s">
        <v>12035</v>
      </c>
      <c r="K8467" s="11" t="s">
        <v>2946</v>
      </c>
      <c r="L8467" s="12" t="str">
        <f>RIGHT(K8467, 4)</f>
        <v>2022</v>
      </c>
      <c r="M8467" s="16">
        <v>44909</v>
      </c>
      <c r="N8467" s="14" t="str">
        <f>TEXT(M8467,"mmmm")</f>
        <v>December</v>
      </c>
      <c r="O8467" s="15">
        <f>MONTH(M8467)</f>
        <v>12</v>
      </c>
      <c r="P8467" s="11" t="s">
        <v>7244</v>
      </c>
      <c r="Q8467" s="16">
        <v>44910</v>
      </c>
      <c r="R8467" s="11" t="s">
        <v>16594</v>
      </c>
      <c r="S8467" s="17" t="str">
        <f>IFERROR(LEFT(R8467,FIND(" ",R8467)-1),R8467)</f>
        <v>0</v>
      </c>
      <c r="T8467" s="11">
        <v>0</v>
      </c>
      <c r="U8467" s="18">
        <f>IF(AND(T8467&gt;3,T8467&lt;&gt;"-"),"&gt;3",T8467)</f>
        <v>0</v>
      </c>
      <c r="V8467" s="11">
        <v>0</v>
      </c>
      <c r="W8467" s="20">
        <f>IF(V8467="-","",V8467)</f>
        <v>0</v>
      </c>
      <c r="X8467" s="62" t="s">
        <v>30</v>
      </c>
    </row>
    <row r="8468" spans="1:24" ht="15.75" customHeight="1" x14ac:dyDescent="0.3">
      <c r="A8468" s="10">
        <v>8467</v>
      </c>
      <c r="B8468" s="11" t="s">
        <v>16595</v>
      </c>
      <c r="C8468" s="11" t="s">
        <v>39</v>
      </c>
      <c r="D8468" s="11" t="s">
        <v>40</v>
      </c>
      <c r="E8468" s="11" t="str">
        <f>IFERROR(LEFT(D8468, FIND("-",D8468,1)-2),D8468)</f>
        <v>SISTEM</v>
      </c>
      <c r="F8468" s="11" t="s">
        <v>608</v>
      </c>
      <c r="G8468" s="33" t="s">
        <v>12007</v>
      </c>
      <c r="H8468" s="11" t="s">
        <v>670</v>
      </c>
      <c r="I8468" s="11" t="s">
        <v>675</v>
      </c>
      <c r="J8468" s="11" t="s">
        <v>879</v>
      </c>
      <c r="K8468" s="11" t="s">
        <v>5692</v>
      </c>
      <c r="L8468" s="12" t="str">
        <f>RIGHT(K8468, 4)</f>
        <v>2023</v>
      </c>
      <c r="M8468" s="16">
        <v>44993</v>
      </c>
      <c r="N8468" s="14" t="str">
        <f>TEXT(M8468,"mmmm")</f>
        <v>March</v>
      </c>
      <c r="O8468" s="15">
        <f>MONTH(M8468)</f>
        <v>3</v>
      </c>
      <c r="P8468" s="11" t="s">
        <v>5692</v>
      </c>
      <c r="Q8468" s="16">
        <v>44993</v>
      </c>
      <c r="R8468" s="11" t="s">
        <v>16596</v>
      </c>
      <c r="S8468" s="17" t="str">
        <f>IFERROR(LEFT(R8468,FIND(" ",R8468)-1),R8468)</f>
        <v>0</v>
      </c>
      <c r="T8468" s="11">
        <v>0</v>
      </c>
      <c r="U8468" s="18">
        <f>IF(AND(T8468&gt;3,T8468&lt;&gt;"-"),"&gt;3",T8468)</f>
        <v>0</v>
      </c>
      <c r="V8468" s="11">
        <v>0</v>
      </c>
      <c r="W8468" s="20">
        <f>IF(V8468="-","",V8468)</f>
        <v>0</v>
      </c>
      <c r="X8468" s="62" t="s">
        <v>30</v>
      </c>
    </row>
    <row r="8469" spans="1:24" ht="15.75" customHeight="1" x14ac:dyDescent="0.3">
      <c r="A8469" s="10">
        <v>8468</v>
      </c>
      <c r="B8469" s="11" t="s">
        <v>16597</v>
      </c>
      <c r="C8469" s="11" t="s">
        <v>25</v>
      </c>
      <c r="D8469" s="11" t="s">
        <v>33</v>
      </c>
      <c r="E8469" s="11" t="str">
        <f>IFERROR(LEFT(D8469, FIND("-",D8469,1)-2),D8469)</f>
        <v>OPERASI</v>
      </c>
      <c r="F8469" s="11" t="s">
        <v>27</v>
      </c>
      <c r="G8469" s="33" t="s">
        <v>12007</v>
      </c>
      <c r="H8469" s="11" t="s">
        <v>670</v>
      </c>
      <c r="I8469" s="11" t="s">
        <v>675</v>
      </c>
      <c r="J8469" s="11" t="s">
        <v>741</v>
      </c>
      <c r="K8469" s="11" t="s">
        <v>642</v>
      </c>
      <c r="L8469" s="12" t="str">
        <f>RIGHT(K8469, 4)</f>
        <v>2023</v>
      </c>
      <c r="M8469" s="16">
        <v>45226</v>
      </c>
      <c r="N8469" s="14" t="str">
        <f>TEXT(M8469,"mmmm")</f>
        <v>October</v>
      </c>
      <c r="O8469" s="15">
        <f>MONTH(M8469)</f>
        <v>10</v>
      </c>
      <c r="P8469" s="11" t="s">
        <v>642</v>
      </c>
      <c r="Q8469" s="16">
        <v>45226</v>
      </c>
      <c r="R8469" s="11" t="s">
        <v>16598</v>
      </c>
      <c r="S8469" s="17" t="str">
        <f>IFERROR(LEFT(R8469,FIND(" ",R8469)-1),R8469)</f>
        <v>0</v>
      </c>
      <c r="T8469" s="11">
        <v>0</v>
      </c>
      <c r="U8469" s="18">
        <f>IF(AND(T8469&gt;3,T8469&lt;&gt;"-"),"&gt;3",T8469)</f>
        <v>0</v>
      </c>
      <c r="V8469" s="11">
        <v>0</v>
      </c>
      <c r="W8469" s="20">
        <f>IF(V8469="-","",V8469)</f>
        <v>0</v>
      </c>
      <c r="X8469" s="62" t="s">
        <v>30</v>
      </c>
    </row>
    <row r="8470" spans="1:24" ht="15.75" customHeight="1" x14ac:dyDescent="0.3">
      <c r="A8470" s="10">
        <v>8469</v>
      </c>
      <c r="B8470" s="11" t="s">
        <v>16599</v>
      </c>
      <c r="C8470" s="11" t="s">
        <v>25</v>
      </c>
      <c r="D8470" s="11" t="s">
        <v>33</v>
      </c>
      <c r="E8470" s="11" t="str">
        <f>IFERROR(LEFT(D8470, FIND("-",D8470,1)-2),D8470)</f>
        <v>OPERASI</v>
      </c>
      <c r="F8470" s="11" t="s">
        <v>84</v>
      </c>
      <c r="G8470" s="33" t="s">
        <v>12007</v>
      </c>
      <c r="H8470" s="11" t="s">
        <v>670</v>
      </c>
      <c r="I8470" s="11" t="s">
        <v>671</v>
      </c>
      <c r="J8470" s="11" t="s">
        <v>697</v>
      </c>
      <c r="K8470" s="11" t="s">
        <v>4357</v>
      </c>
      <c r="L8470" s="12" t="str">
        <f>RIGHT(K8470, 4)</f>
        <v>2022</v>
      </c>
      <c r="M8470" s="16">
        <v>44729</v>
      </c>
      <c r="N8470" s="14" t="str">
        <f>TEXT(M8470,"mmmm")</f>
        <v>June</v>
      </c>
      <c r="O8470" s="15">
        <f>MONTH(M8470)</f>
        <v>6</v>
      </c>
      <c r="P8470" s="11" t="s">
        <v>4357</v>
      </c>
      <c r="Q8470" s="16">
        <v>44729</v>
      </c>
      <c r="R8470" s="11" t="s">
        <v>16600</v>
      </c>
      <c r="S8470" s="17" t="str">
        <f>IFERROR(LEFT(R8470,FIND(" ",R8470)-1),R8470)</f>
        <v>0</v>
      </c>
      <c r="T8470" s="11">
        <v>0</v>
      </c>
      <c r="U8470" s="18">
        <f>IF(AND(T8470&gt;3,T8470&lt;&gt;"-"),"&gt;3",T8470)</f>
        <v>0</v>
      </c>
      <c r="V8470" s="11">
        <v>0</v>
      </c>
      <c r="W8470" s="20">
        <f>IF(V8470="-","",V8470)</f>
        <v>0</v>
      </c>
      <c r="X8470" s="62" t="s">
        <v>30</v>
      </c>
    </row>
    <row r="8471" spans="1:24" ht="15.75" customHeight="1" x14ac:dyDescent="0.3">
      <c r="A8471" s="10">
        <v>8470</v>
      </c>
      <c r="B8471" s="11" t="s">
        <v>16601</v>
      </c>
      <c r="C8471" s="11" t="s">
        <v>39</v>
      </c>
      <c r="D8471" s="11" t="s">
        <v>33</v>
      </c>
      <c r="E8471" s="11" t="str">
        <f>IFERROR(LEFT(D8471, FIND("-",D8471,1)-2),D8471)</f>
        <v>OPERASI</v>
      </c>
      <c r="F8471" s="11" t="s">
        <v>34</v>
      </c>
      <c r="G8471" s="33" t="s">
        <v>12007</v>
      </c>
      <c r="H8471" s="11" t="s">
        <v>670</v>
      </c>
      <c r="I8471" s="11" t="s">
        <v>675</v>
      </c>
      <c r="J8471" s="11" t="s">
        <v>12035</v>
      </c>
      <c r="K8471" s="11" t="s">
        <v>441</v>
      </c>
      <c r="L8471" s="12" t="str">
        <f>RIGHT(K8471, 4)</f>
        <v>2022</v>
      </c>
      <c r="M8471" s="16">
        <v>44837</v>
      </c>
      <c r="N8471" s="14" t="str">
        <f>TEXT(M8471,"mmmm")</f>
        <v>October</v>
      </c>
      <c r="O8471" s="15">
        <f>MONTH(M8471)</f>
        <v>10</v>
      </c>
      <c r="P8471" s="11" t="s">
        <v>441</v>
      </c>
      <c r="Q8471" s="16">
        <v>44837</v>
      </c>
      <c r="R8471" s="11" t="s">
        <v>16602</v>
      </c>
      <c r="S8471" s="17" t="str">
        <f>IFERROR(LEFT(R8471,FIND(" ",R8471)-1),R8471)</f>
        <v>0</v>
      </c>
      <c r="T8471" s="11">
        <v>0</v>
      </c>
      <c r="U8471" s="18">
        <f>IF(AND(T8471&gt;3,T8471&lt;&gt;"-"),"&gt;3",T8471)</f>
        <v>0</v>
      </c>
      <c r="V8471" s="11">
        <v>0</v>
      </c>
      <c r="W8471" s="20">
        <f>IF(V8471="-","",V8471)</f>
        <v>0</v>
      </c>
      <c r="X8471" s="62" t="s">
        <v>30</v>
      </c>
    </row>
    <row r="8472" spans="1:24" ht="15.75" customHeight="1" x14ac:dyDescent="0.3">
      <c r="A8472" s="10">
        <v>8471</v>
      </c>
      <c r="B8472" s="11" t="s">
        <v>16603</v>
      </c>
      <c r="C8472" s="11" t="s">
        <v>39</v>
      </c>
      <c r="D8472" s="11" t="s">
        <v>51</v>
      </c>
      <c r="E8472" s="11" t="str">
        <f>IFERROR(LEFT(D8472, FIND("-",D8472,1)-2),D8472)</f>
        <v>OPERASI</v>
      </c>
      <c r="F8472" s="11" t="s">
        <v>52</v>
      </c>
      <c r="G8472" s="33" t="s">
        <v>12007</v>
      </c>
      <c r="H8472" s="11" t="s">
        <v>670</v>
      </c>
      <c r="I8472" s="11" t="s">
        <v>675</v>
      </c>
      <c r="J8472" s="11" t="s">
        <v>12035</v>
      </c>
      <c r="K8472" s="11" t="s">
        <v>1821</v>
      </c>
      <c r="L8472" s="12" t="str">
        <f>RIGHT(K8472, 4)</f>
        <v>2020</v>
      </c>
      <c r="M8472" s="16">
        <v>44110</v>
      </c>
      <c r="N8472" s="14" t="str">
        <f>TEXT(M8472,"mmmm")</f>
        <v>October</v>
      </c>
      <c r="O8472" s="15">
        <f>MONTH(M8472)</f>
        <v>10</v>
      </c>
      <c r="P8472" s="11" t="s">
        <v>1821</v>
      </c>
      <c r="Q8472" s="16">
        <v>44110</v>
      </c>
      <c r="R8472" s="11" t="s">
        <v>16604</v>
      </c>
      <c r="S8472" s="17" t="str">
        <f>IFERROR(LEFT(R8472,FIND(" ",R8472)-1),R8472)</f>
        <v>0</v>
      </c>
      <c r="T8472" s="11">
        <v>0</v>
      </c>
      <c r="U8472" s="18">
        <f>IF(AND(T8472&gt;3,T8472&lt;&gt;"-"),"&gt;3",T8472)</f>
        <v>0</v>
      </c>
      <c r="V8472" s="11">
        <v>0</v>
      </c>
      <c r="W8472" s="20">
        <f>IF(V8472="-","",V8472)</f>
        <v>0</v>
      </c>
      <c r="X8472" s="62" t="s">
        <v>30</v>
      </c>
    </row>
    <row r="8473" spans="1:24" ht="15.75" customHeight="1" x14ac:dyDescent="0.3">
      <c r="A8473" s="10">
        <v>8472</v>
      </c>
      <c r="B8473" s="11" t="s">
        <v>16605</v>
      </c>
      <c r="C8473" s="11" t="s">
        <v>25</v>
      </c>
      <c r="D8473" s="11" t="s">
        <v>33</v>
      </c>
      <c r="E8473" s="11" t="str">
        <f>IFERROR(LEFT(D8473, FIND("-",D8473,1)-2),D8473)</f>
        <v>OPERASI</v>
      </c>
      <c r="F8473" s="11" t="s">
        <v>27</v>
      </c>
      <c r="G8473" s="33" t="s">
        <v>12007</v>
      </c>
      <c r="H8473" s="11" t="s">
        <v>670</v>
      </c>
      <c r="I8473" s="11" t="s">
        <v>675</v>
      </c>
      <c r="J8473" s="11" t="s">
        <v>12035</v>
      </c>
      <c r="K8473" s="11" t="s">
        <v>4661</v>
      </c>
      <c r="L8473" s="12" t="str">
        <f>RIGHT(K8473, 4)</f>
        <v>2021</v>
      </c>
      <c r="M8473" s="16">
        <v>44369</v>
      </c>
      <c r="N8473" s="14" t="str">
        <f>TEXT(M8473,"mmmm")</f>
        <v>June</v>
      </c>
      <c r="O8473" s="15">
        <f>MONTH(M8473)</f>
        <v>6</v>
      </c>
      <c r="P8473" s="11" t="s">
        <v>4661</v>
      </c>
      <c r="Q8473" s="16">
        <v>44369</v>
      </c>
      <c r="R8473" s="11" t="s">
        <v>16606</v>
      </c>
      <c r="S8473" s="17" t="str">
        <f>IFERROR(LEFT(R8473,FIND(" ",R8473)-1),R8473)</f>
        <v>0</v>
      </c>
      <c r="T8473" s="11">
        <v>0</v>
      </c>
      <c r="U8473" s="18">
        <f>IF(AND(T8473&gt;3,T8473&lt;&gt;"-"),"&gt;3",T8473)</f>
        <v>0</v>
      </c>
      <c r="V8473" s="11">
        <v>0</v>
      </c>
      <c r="W8473" s="20">
        <f>IF(V8473="-","",V8473)</f>
        <v>0</v>
      </c>
      <c r="X8473" s="62" t="s">
        <v>30</v>
      </c>
    </row>
    <row r="8474" spans="1:24" ht="15.75" customHeight="1" x14ac:dyDescent="0.3">
      <c r="A8474" s="10">
        <v>8473</v>
      </c>
      <c r="B8474" s="11" t="s">
        <v>16607</v>
      </c>
      <c r="C8474" s="11" t="s">
        <v>39</v>
      </c>
      <c r="D8474" s="11" t="s">
        <v>33</v>
      </c>
      <c r="E8474" s="11" t="str">
        <f>IFERROR(LEFT(D8474, FIND("-",D8474,1)-2),D8474)</f>
        <v>OPERASI</v>
      </c>
      <c r="F8474" s="11" t="s">
        <v>27</v>
      </c>
      <c r="G8474" s="33" t="s">
        <v>12007</v>
      </c>
      <c r="H8474" s="11" t="s">
        <v>670</v>
      </c>
      <c r="I8474" s="11" t="s">
        <v>675</v>
      </c>
      <c r="J8474" s="11" t="s">
        <v>12035</v>
      </c>
      <c r="K8474" s="11" t="s">
        <v>2089</v>
      </c>
      <c r="L8474" s="12" t="str">
        <f>RIGHT(K8474, 4)</f>
        <v>2023</v>
      </c>
      <c r="M8474" s="16">
        <v>44946</v>
      </c>
      <c r="N8474" s="14" t="str">
        <f>TEXT(M8474,"mmmm")</f>
        <v>January</v>
      </c>
      <c r="O8474" s="15">
        <f>MONTH(M8474)</f>
        <v>1</v>
      </c>
      <c r="P8474" s="11" t="s">
        <v>2089</v>
      </c>
      <c r="Q8474" s="16">
        <v>44946</v>
      </c>
      <c r="R8474" s="11" t="s">
        <v>16608</v>
      </c>
      <c r="S8474" s="17" t="str">
        <f>IFERROR(LEFT(R8474,FIND(" ",R8474)-1),R8474)</f>
        <v>0</v>
      </c>
      <c r="T8474" s="11">
        <v>0</v>
      </c>
      <c r="U8474" s="18">
        <f>IF(AND(T8474&gt;3,T8474&lt;&gt;"-"),"&gt;3",T8474)</f>
        <v>0</v>
      </c>
      <c r="V8474" s="11">
        <v>0</v>
      </c>
      <c r="W8474" s="20">
        <f>IF(V8474="-","",V8474)</f>
        <v>0</v>
      </c>
      <c r="X8474" s="62" t="s">
        <v>30</v>
      </c>
    </row>
    <row r="8475" spans="1:24" ht="15.75" customHeight="1" x14ac:dyDescent="0.3">
      <c r="A8475" s="10">
        <v>8474</v>
      </c>
      <c r="B8475" s="11" t="s">
        <v>16609</v>
      </c>
      <c r="C8475" s="11" t="s">
        <v>25</v>
      </c>
      <c r="D8475" s="11" t="s">
        <v>135</v>
      </c>
      <c r="E8475" s="11" t="str">
        <f>IFERROR(LEFT(D8475, FIND("-",D8475,1)-2),D8475)</f>
        <v>APLIKASI</v>
      </c>
      <c r="F8475" s="11" t="s">
        <v>136</v>
      </c>
      <c r="G8475" s="33" t="s">
        <v>12007</v>
      </c>
      <c r="H8475" s="11" t="s">
        <v>670</v>
      </c>
      <c r="I8475" s="11" t="s">
        <v>675</v>
      </c>
      <c r="J8475" s="11" t="s">
        <v>689</v>
      </c>
      <c r="K8475" s="11" t="s">
        <v>4790</v>
      </c>
      <c r="L8475" s="12" t="str">
        <f>RIGHT(K8475, 4)</f>
        <v>2023</v>
      </c>
      <c r="M8475" s="16">
        <v>44953</v>
      </c>
      <c r="N8475" s="14" t="str">
        <f>TEXT(M8475,"mmmm")</f>
        <v>January</v>
      </c>
      <c r="O8475" s="15">
        <f>MONTH(M8475)</f>
        <v>1</v>
      </c>
      <c r="P8475" s="11" t="s">
        <v>4790</v>
      </c>
      <c r="Q8475" s="16">
        <v>44953</v>
      </c>
      <c r="R8475" s="11" t="s">
        <v>16608</v>
      </c>
      <c r="S8475" s="17" t="str">
        <f>IFERROR(LEFT(R8475,FIND(" ",R8475)-1),R8475)</f>
        <v>0</v>
      </c>
      <c r="T8475" s="11">
        <v>0</v>
      </c>
      <c r="U8475" s="18">
        <f>IF(AND(T8475&gt;3,T8475&lt;&gt;"-"),"&gt;3",T8475)</f>
        <v>0</v>
      </c>
      <c r="V8475" s="11">
        <v>0</v>
      </c>
      <c r="W8475" s="20">
        <f>IF(V8475="-","",V8475)</f>
        <v>0</v>
      </c>
      <c r="X8475" s="62" t="s">
        <v>30</v>
      </c>
    </row>
    <row r="8476" spans="1:24" ht="15.75" customHeight="1" x14ac:dyDescent="0.3">
      <c r="A8476" s="10">
        <v>8475</v>
      </c>
      <c r="B8476" s="11" t="s">
        <v>16610</v>
      </c>
      <c r="C8476" s="11" t="s">
        <v>25</v>
      </c>
      <c r="D8476" s="11" t="s">
        <v>543</v>
      </c>
      <c r="E8476" s="11" t="str">
        <f>IFERROR(LEFT(D8476, FIND("-",D8476,1)-2),D8476)</f>
        <v>SISTEM</v>
      </c>
      <c r="F8476" s="11" t="s">
        <v>27</v>
      </c>
      <c r="G8476" s="33" t="s">
        <v>12007</v>
      </c>
      <c r="H8476" s="11" t="s">
        <v>670</v>
      </c>
      <c r="I8476" s="11" t="s">
        <v>1544</v>
      </c>
      <c r="J8476" s="11" t="s">
        <v>12035</v>
      </c>
      <c r="K8476" s="11" t="s">
        <v>1261</v>
      </c>
      <c r="L8476" s="12" t="str">
        <f>RIGHT(K8476, 4)</f>
        <v>2023</v>
      </c>
      <c r="M8476" s="16">
        <v>45110</v>
      </c>
      <c r="N8476" s="14" t="str">
        <f>TEXT(M8476,"mmmm")</f>
        <v>July</v>
      </c>
      <c r="O8476" s="15">
        <f>MONTH(M8476)</f>
        <v>7</v>
      </c>
      <c r="P8476" s="11" t="s">
        <v>1261</v>
      </c>
      <c r="Q8476" s="16">
        <v>45110</v>
      </c>
      <c r="R8476" s="11" t="s">
        <v>16611</v>
      </c>
      <c r="S8476" s="17" t="str">
        <f>IFERROR(LEFT(R8476,FIND(" ",R8476)-1),R8476)</f>
        <v>0</v>
      </c>
      <c r="T8476" s="11">
        <v>0</v>
      </c>
      <c r="U8476" s="18">
        <f>IF(AND(T8476&gt;3,T8476&lt;&gt;"-"),"&gt;3",T8476)</f>
        <v>0</v>
      </c>
      <c r="V8476" s="11">
        <v>0</v>
      </c>
      <c r="W8476" s="20">
        <f>IF(V8476="-","",V8476)</f>
        <v>0</v>
      </c>
      <c r="X8476" s="62" t="s">
        <v>30</v>
      </c>
    </row>
    <row r="8477" spans="1:24" ht="15.75" customHeight="1" x14ac:dyDescent="0.3">
      <c r="A8477" s="10">
        <v>8476</v>
      </c>
      <c r="B8477" s="11" t="s">
        <v>16612</v>
      </c>
      <c r="C8477" s="11" t="s">
        <v>25</v>
      </c>
      <c r="D8477" s="11" t="s">
        <v>122</v>
      </c>
      <c r="E8477" s="11" t="str">
        <f>IFERROR(LEFT(D8477, FIND("-",D8477,1)-2),D8477)</f>
        <v>SISTEM</v>
      </c>
      <c r="F8477" s="11" t="s">
        <v>485</v>
      </c>
      <c r="G8477" s="33" t="s">
        <v>12007</v>
      </c>
      <c r="H8477" s="11" t="s">
        <v>670</v>
      </c>
      <c r="I8477" s="11" t="s">
        <v>675</v>
      </c>
      <c r="J8477" s="11" t="s">
        <v>834</v>
      </c>
      <c r="K8477" s="11" t="s">
        <v>1165</v>
      </c>
      <c r="L8477" s="12" t="str">
        <f>RIGHT(K8477, 4)</f>
        <v>2022</v>
      </c>
      <c r="M8477" s="16">
        <v>44865</v>
      </c>
      <c r="N8477" s="14" t="str">
        <f>TEXT(M8477,"mmmm")</f>
        <v>October</v>
      </c>
      <c r="O8477" s="15">
        <f>MONTH(M8477)</f>
        <v>10</v>
      </c>
      <c r="P8477" s="11" t="s">
        <v>1165</v>
      </c>
      <c r="Q8477" s="16">
        <v>44865</v>
      </c>
      <c r="R8477" s="11" t="s">
        <v>16613</v>
      </c>
      <c r="S8477" s="17" t="str">
        <f>IFERROR(LEFT(R8477,FIND(" ",R8477)-1),R8477)</f>
        <v>0</v>
      </c>
      <c r="T8477" s="11">
        <v>0</v>
      </c>
      <c r="U8477" s="18">
        <f>IF(AND(T8477&gt;3,T8477&lt;&gt;"-"),"&gt;3",T8477)</f>
        <v>0</v>
      </c>
      <c r="V8477" s="11">
        <v>0</v>
      </c>
      <c r="W8477" s="20">
        <f>IF(V8477="-","",V8477)</f>
        <v>0</v>
      </c>
      <c r="X8477" s="62" t="s">
        <v>30</v>
      </c>
    </row>
    <row r="8478" spans="1:24" ht="15.75" customHeight="1" x14ac:dyDescent="0.3">
      <c r="A8478" s="10">
        <v>8477</v>
      </c>
      <c r="B8478" s="11" t="s">
        <v>16614</v>
      </c>
      <c r="C8478" s="11" t="s">
        <v>25</v>
      </c>
      <c r="D8478" s="11" t="s">
        <v>200</v>
      </c>
      <c r="E8478" s="11" t="str">
        <f>IFERROR(LEFT(D8478, FIND("-",D8478,1)-2),D8478)</f>
        <v>SISTEM</v>
      </c>
      <c r="F8478" s="11" t="s">
        <v>27</v>
      </c>
      <c r="G8478" s="33" t="s">
        <v>12007</v>
      </c>
      <c r="H8478" s="11" t="s">
        <v>670</v>
      </c>
      <c r="I8478" s="11" t="s">
        <v>671</v>
      </c>
      <c r="J8478" s="11" t="s">
        <v>2228</v>
      </c>
      <c r="K8478" s="11" t="s">
        <v>139</v>
      </c>
      <c r="L8478" s="12" t="str">
        <f>RIGHT(K8478, 4)</f>
        <v>2020</v>
      </c>
      <c r="M8478" s="16">
        <v>44166</v>
      </c>
      <c r="N8478" s="14" t="str">
        <f>TEXT(M8478,"mmmm")</f>
        <v>December</v>
      </c>
      <c r="O8478" s="15">
        <f>MONTH(M8478)</f>
        <v>12</v>
      </c>
      <c r="P8478" s="11" t="s">
        <v>139</v>
      </c>
      <c r="Q8478" s="16">
        <v>44166</v>
      </c>
      <c r="R8478" s="11" t="s">
        <v>16615</v>
      </c>
      <c r="S8478" s="17" t="str">
        <f>IFERROR(LEFT(R8478,FIND(" ",R8478)-1),R8478)</f>
        <v>0</v>
      </c>
      <c r="T8478" s="11">
        <v>0</v>
      </c>
      <c r="U8478" s="18">
        <f>IF(AND(T8478&gt;3,T8478&lt;&gt;"-"),"&gt;3",T8478)</f>
        <v>0</v>
      </c>
      <c r="V8478" s="11">
        <v>0</v>
      </c>
      <c r="W8478" s="20">
        <f>IF(V8478="-","",V8478)</f>
        <v>0</v>
      </c>
      <c r="X8478" s="62" t="s">
        <v>30</v>
      </c>
    </row>
    <row r="8479" spans="1:24" ht="15.75" customHeight="1" x14ac:dyDescent="0.3">
      <c r="A8479" s="10">
        <v>8478</v>
      </c>
      <c r="B8479" s="11" t="s">
        <v>16616</v>
      </c>
      <c r="C8479" s="11" t="s">
        <v>25</v>
      </c>
      <c r="D8479" s="11" t="s">
        <v>242</v>
      </c>
      <c r="E8479" s="11" t="str">
        <f>IFERROR(LEFT(D8479, FIND("-",D8479,1)-2),D8479)</f>
        <v>OPERASI</v>
      </c>
      <c r="F8479" s="11" t="s">
        <v>27</v>
      </c>
      <c r="G8479" s="33" t="s">
        <v>12007</v>
      </c>
      <c r="H8479" s="11" t="s">
        <v>684</v>
      </c>
      <c r="I8479" s="11" t="s">
        <v>680</v>
      </c>
      <c r="J8479" s="11" t="s">
        <v>12940</v>
      </c>
      <c r="K8479" s="11" t="s">
        <v>2390</v>
      </c>
      <c r="L8479" s="12" t="str">
        <f>RIGHT(K8479, 4)</f>
        <v>2020</v>
      </c>
      <c r="M8479" s="16">
        <v>43994</v>
      </c>
      <c r="N8479" s="14" t="str">
        <f>TEXT(M8479,"mmmm")</f>
        <v>June</v>
      </c>
      <c r="O8479" s="15">
        <f>MONTH(M8479)</f>
        <v>6</v>
      </c>
      <c r="P8479" s="11" t="s">
        <v>2390</v>
      </c>
      <c r="Q8479" s="16">
        <v>43994</v>
      </c>
      <c r="R8479" s="11" t="s">
        <v>16617</v>
      </c>
      <c r="S8479" s="17" t="str">
        <f>IFERROR(LEFT(R8479,FIND(" ",R8479)-1),R8479)</f>
        <v>0</v>
      </c>
      <c r="T8479" s="11">
        <v>0</v>
      </c>
      <c r="U8479" s="18">
        <f>IF(AND(T8479&gt;3,T8479&lt;&gt;"-"),"&gt;3",T8479)</f>
        <v>0</v>
      </c>
      <c r="V8479" s="11">
        <v>0</v>
      </c>
      <c r="W8479" s="20">
        <f>IF(V8479="-","",V8479)</f>
        <v>0</v>
      </c>
      <c r="X8479" s="62" t="s">
        <v>1223</v>
      </c>
    </row>
    <row r="8480" spans="1:24" ht="15.75" customHeight="1" x14ac:dyDescent="0.3">
      <c r="A8480" s="10">
        <v>8479</v>
      </c>
      <c r="B8480" s="11" t="s">
        <v>16618</v>
      </c>
      <c r="C8480" s="11" t="s">
        <v>39</v>
      </c>
      <c r="D8480" s="11" t="s">
        <v>51</v>
      </c>
      <c r="E8480" s="11" t="str">
        <f>IFERROR(LEFT(D8480, FIND("-",D8480,1)-2),D8480)</f>
        <v>OPERASI</v>
      </c>
      <c r="F8480" s="11" t="s">
        <v>27</v>
      </c>
      <c r="G8480" s="33" t="s">
        <v>12007</v>
      </c>
      <c r="H8480" s="11" t="s">
        <v>670</v>
      </c>
      <c r="I8480" s="11" t="s">
        <v>675</v>
      </c>
      <c r="J8480" s="11" t="s">
        <v>12248</v>
      </c>
      <c r="K8480" s="11" t="s">
        <v>170</v>
      </c>
      <c r="L8480" s="12" t="str">
        <f>RIGHT(K8480, 4)</f>
        <v>2021</v>
      </c>
      <c r="M8480" s="16">
        <v>44270</v>
      </c>
      <c r="N8480" s="14" t="str">
        <f>TEXT(M8480,"mmmm")</f>
        <v>March</v>
      </c>
      <c r="O8480" s="15">
        <f>MONTH(M8480)</f>
        <v>3</v>
      </c>
      <c r="P8480" s="11" t="s">
        <v>170</v>
      </c>
      <c r="Q8480" s="16">
        <v>44270</v>
      </c>
      <c r="R8480" s="11" t="s">
        <v>16619</v>
      </c>
      <c r="S8480" s="17" t="str">
        <f>IFERROR(LEFT(R8480,FIND(" ",R8480)-1),R8480)</f>
        <v>0</v>
      </c>
      <c r="T8480" s="11">
        <v>0</v>
      </c>
      <c r="U8480" s="18">
        <f>IF(AND(T8480&gt;3,T8480&lt;&gt;"-"),"&gt;3",T8480)</f>
        <v>0</v>
      </c>
      <c r="V8480" s="11">
        <v>0</v>
      </c>
      <c r="W8480" s="20">
        <f>IF(V8480="-","",V8480)</f>
        <v>0</v>
      </c>
      <c r="X8480" s="62" t="s">
        <v>30</v>
      </c>
    </row>
    <row r="8481" spans="1:24" ht="15.75" customHeight="1" x14ac:dyDescent="0.3">
      <c r="A8481" s="10">
        <v>8480</v>
      </c>
      <c r="B8481" s="11" t="s">
        <v>16620</v>
      </c>
      <c r="C8481" s="11" t="s">
        <v>25</v>
      </c>
      <c r="D8481" s="11" t="s">
        <v>420</v>
      </c>
      <c r="E8481" s="11" t="str">
        <f>IFERROR(LEFT(D8481, FIND("-",D8481,1)-2),D8481)</f>
        <v>OPERASI</v>
      </c>
      <c r="F8481" s="11" t="s">
        <v>7189</v>
      </c>
      <c r="G8481" s="33" t="s">
        <v>12007</v>
      </c>
      <c r="H8481" s="11" t="s">
        <v>684</v>
      </c>
      <c r="I8481" s="11" t="s">
        <v>671</v>
      </c>
      <c r="J8481" s="11" t="s">
        <v>530</v>
      </c>
      <c r="K8481" s="11" t="s">
        <v>3508</v>
      </c>
      <c r="L8481" s="12" t="str">
        <f>RIGHT(K8481, 4)</f>
        <v>2020</v>
      </c>
      <c r="M8481" s="16">
        <v>43854</v>
      </c>
      <c r="N8481" s="14" t="str">
        <f>TEXT(M8481,"mmmm")</f>
        <v>January</v>
      </c>
      <c r="O8481" s="15">
        <f>MONTH(M8481)</f>
        <v>1</v>
      </c>
      <c r="P8481" s="11" t="s">
        <v>3508</v>
      </c>
      <c r="Q8481" s="16">
        <v>43854</v>
      </c>
      <c r="R8481" s="11" t="s">
        <v>16621</v>
      </c>
      <c r="S8481" s="17" t="str">
        <f>IFERROR(LEFT(R8481,FIND(" ",R8481)-1),R8481)</f>
        <v>0</v>
      </c>
      <c r="T8481" s="11">
        <v>0</v>
      </c>
      <c r="U8481" s="18">
        <f>IF(AND(T8481&gt;3,T8481&lt;&gt;"-"),"&gt;3",T8481)</f>
        <v>0</v>
      </c>
      <c r="V8481" s="11">
        <v>0</v>
      </c>
      <c r="W8481" s="20">
        <f>IF(V8481="-","",V8481)</f>
        <v>0</v>
      </c>
      <c r="X8481" s="62" t="s">
        <v>687</v>
      </c>
    </row>
    <row r="8482" spans="1:24" ht="15.75" customHeight="1" x14ac:dyDescent="0.3">
      <c r="A8482" s="10">
        <v>8481</v>
      </c>
      <c r="B8482" s="11" t="s">
        <v>16622</v>
      </c>
      <c r="C8482" s="11" t="s">
        <v>25</v>
      </c>
      <c r="D8482" s="11" t="s">
        <v>148</v>
      </c>
      <c r="E8482" s="11" t="str">
        <f>IFERROR(LEFT(D8482, FIND("-",D8482,1)-2),D8482)</f>
        <v>SISTEM</v>
      </c>
      <c r="F8482" s="11" t="s">
        <v>27</v>
      </c>
      <c r="G8482" s="33" t="s">
        <v>12007</v>
      </c>
      <c r="H8482" s="11" t="s">
        <v>670</v>
      </c>
      <c r="I8482" s="11" t="s">
        <v>675</v>
      </c>
      <c r="J8482" s="11" t="s">
        <v>12035</v>
      </c>
      <c r="K8482" s="11" t="s">
        <v>149</v>
      </c>
      <c r="L8482" s="12" t="str">
        <f>RIGHT(K8482, 4)</f>
        <v>2021</v>
      </c>
      <c r="M8482" s="16">
        <v>44210</v>
      </c>
      <c r="N8482" s="14" t="str">
        <f>TEXT(M8482,"mmmm")</f>
        <v>January</v>
      </c>
      <c r="O8482" s="15">
        <f>MONTH(M8482)</f>
        <v>1</v>
      </c>
      <c r="P8482" s="11" t="s">
        <v>149</v>
      </c>
      <c r="Q8482" s="16">
        <v>44210</v>
      </c>
      <c r="R8482" s="11" t="s">
        <v>16623</v>
      </c>
      <c r="S8482" s="17" t="str">
        <f>IFERROR(LEFT(R8482,FIND(" ",R8482)-1),R8482)</f>
        <v>0</v>
      </c>
      <c r="T8482" s="11">
        <v>0</v>
      </c>
      <c r="U8482" s="18">
        <f>IF(AND(T8482&gt;3,T8482&lt;&gt;"-"),"&gt;3",T8482)</f>
        <v>0</v>
      </c>
      <c r="V8482" s="11">
        <v>0</v>
      </c>
      <c r="W8482" s="20">
        <f>IF(V8482="-","",V8482)</f>
        <v>0</v>
      </c>
      <c r="X8482" s="62" t="s">
        <v>30</v>
      </c>
    </row>
    <row r="8483" spans="1:24" ht="15.75" customHeight="1" x14ac:dyDescent="0.3">
      <c r="A8483" s="10">
        <v>8482</v>
      </c>
      <c r="B8483" s="11" t="s">
        <v>16624</v>
      </c>
      <c r="C8483" s="11" t="s">
        <v>39</v>
      </c>
      <c r="D8483" s="11" t="s">
        <v>40</v>
      </c>
      <c r="E8483" s="11" t="str">
        <f>IFERROR(LEFT(D8483, FIND("-",D8483,1)-2),D8483)</f>
        <v>SISTEM</v>
      </c>
      <c r="F8483" s="11" t="s">
        <v>165</v>
      </c>
      <c r="G8483" s="33" t="s">
        <v>12007</v>
      </c>
      <c r="H8483" s="11" t="s">
        <v>670</v>
      </c>
      <c r="I8483" s="11" t="s">
        <v>1544</v>
      </c>
      <c r="J8483" s="11" t="s">
        <v>12035</v>
      </c>
      <c r="K8483" s="11" t="s">
        <v>6151</v>
      </c>
      <c r="L8483" s="12" t="str">
        <f>RIGHT(K8483, 4)</f>
        <v>2021</v>
      </c>
      <c r="M8483" s="16">
        <v>44492</v>
      </c>
      <c r="N8483" s="14" t="str">
        <f>TEXT(M8483,"mmmm")</f>
        <v>October</v>
      </c>
      <c r="O8483" s="15">
        <f>MONTH(M8483)</f>
        <v>10</v>
      </c>
      <c r="P8483" s="11" t="s">
        <v>3419</v>
      </c>
      <c r="Q8483" s="16">
        <v>44493</v>
      </c>
      <c r="R8483" s="11" t="s">
        <v>16625</v>
      </c>
      <c r="S8483" s="17" t="str">
        <f>IFERROR(LEFT(R8483,FIND(" ",R8483)-1),R8483)</f>
        <v>0</v>
      </c>
      <c r="T8483" s="11">
        <v>0</v>
      </c>
      <c r="U8483" s="18">
        <f>IF(AND(T8483&gt;3,T8483&lt;&gt;"-"),"&gt;3",T8483)</f>
        <v>0</v>
      </c>
      <c r="V8483" s="11">
        <v>0</v>
      </c>
      <c r="W8483" s="20">
        <f>IF(V8483="-","",V8483)</f>
        <v>0</v>
      </c>
      <c r="X8483" s="62" t="s">
        <v>30</v>
      </c>
    </row>
    <row r="8484" spans="1:24" ht="15.75" customHeight="1" x14ac:dyDescent="0.3">
      <c r="A8484" s="10">
        <v>8483</v>
      </c>
      <c r="B8484" s="11" t="s">
        <v>16626</v>
      </c>
      <c r="C8484" s="11" t="s">
        <v>25</v>
      </c>
      <c r="D8484" s="11" t="s">
        <v>65</v>
      </c>
      <c r="E8484" s="11" t="str">
        <f>IFERROR(LEFT(D8484, FIND("-",D8484,1)-2),D8484)</f>
        <v>RANGKAIAN</v>
      </c>
      <c r="F8484" s="11" t="s">
        <v>2003</v>
      </c>
      <c r="G8484" s="33" t="s">
        <v>12007</v>
      </c>
      <c r="H8484" s="11" t="s">
        <v>684</v>
      </c>
      <c r="I8484" s="11" t="s">
        <v>675</v>
      </c>
      <c r="J8484" s="11" t="s">
        <v>12248</v>
      </c>
      <c r="K8484" s="11" t="s">
        <v>5367</v>
      </c>
      <c r="L8484" s="12" t="str">
        <f>RIGHT(K8484, 4)</f>
        <v>2020</v>
      </c>
      <c r="M8484" s="16">
        <v>44196</v>
      </c>
      <c r="N8484" s="14" t="str">
        <f>TEXT(M8484,"mmmm")</f>
        <v>December</v>
      </c>
      <c r="O8484" s="15">
        <f>MONTH(M8484)</f>
        <v>12</v>
      </c>
      <c r="P8484" s="11" t="s">
        <v>5367</v>
      </c>
      <c r="Q8484" s="16">
        <v>44196</v>
      </c>
      <c r="R8484" s="11" t="s">
        <v>16627</v>
      </c>
      <c r="S8484" s="17" t="str">
        <f>IFERROR(LEFT(R8484,FIND(" ",R8484)-1),R8484)</f>
        <v>0</v>
      </c>
      <c r="T8484" s="11">
        <v>0</v>
      </c>
      <c r="U8484" s="18">
        <f>IF(AND(T8484&gt;3,T8484&lt;&gt;"-"),"&gt;3",T8484)</f>
        <v>0</v>
      </c>
      <c r="V8484" s="11">
        <v>0</v>
      </c>
      <c r="W8484" s="20">
        <f>IF(V8484="-","",V8484)</f>
        <v>0</v>
      </c>
      <c r="X8484" s="62" t="s">
        <v>687</v>
      </c>
    </row>
    <row r="8485" spans="1:24" ht="15.75" customHeight="1" x14ac:dyDescent="0.3">
      <c r="A8485" s="10">
        <v>8484</v>
      </c>
      <c r="B8485" s="11" t="s">
        <v>16628</v>
      </c>
      <c r="C8485" s="11" t="s">
        <v>39</v>
      </c>
      <c r="D8485" s="11" t="s">
        <v>33</v>
      </c>
      <c r="E8485" s="11" t="str">
        <f>IFERROR(LEFT(D8485, FIND("-",D8485,1)-2),D8485)</f>
        <v>OPERASI</v>
      </c>
      <c r="F8485" s="11" t="s">
        <v>34</v>
      </c>
      <c r="G8485" s="33" t="s">
        <v>12007</v>
      </c>
      <c r="H8485" s="11" t="s">
        <v>670</v>
      </c>
      <c r="I8485" s="11" t="s">
        <v>675</v>
      </c>
      <c r="J8485" s="11" t="s">
        <v>813</v>
      </c>
      <c r="K8485" s="11" t="s">
        <v>473</v>
      </c>
      <c r="L8485" s="12" t="str">
        <f>RIGHT(K8485, 4)</f>
        <v>2022</v>
      </c>
      <c r="M8485" s="16">
        <v>44866</v>
      </c>
      <c r="N8485" s="14" t="str">
        <f>TEXT(M8485,"mmmm")</f>
        <v>November</v>
      </c>
      <c r="O8485" s="15">
        <f>MONTH(M8485)</f>
        <v>11</v>
      </c>
      <c r="P8485" s="11" t="s">
        <v>473</v>
      </c>
      <c r="Q8485" s="16">
        <v>44866</v>
      </c>
      <c r="R8485" s="11" t="s">
        <v>16629</v>
      </c>
      <c r="S8485" s="17" t="str">
        <f>IFERROR(LEFT(R8485,FIND(" ",R8485)-1),R8485)</f>
        <v>0</v>
      </c>
      <c r="T8485" s="11">
        <v>0</v>
      </c>
      <c r="U8485" s="18">
        <f>IF(AND(T8485&gt;3,T8485&lt;&gt;"-"),"&gt;3",T8485)</f>
        <v>0</v>
      </c>
      <c r="V8485" s="11">
        <v>0</v>
      </c>
      <c r="W8485" s="20">
        <f>IF(V8485="-","",V8485)</f>
        <v>0</v>
      </c>
      <c r="X8485" s="62" t="s">
        <v>30</v>
      </c>
    </row>
    <row r="8486" spans="1:24" ht="15.75" customHeight="1" x14ac:dyDescent="0.3">
      <c r="A8486" s="10">
        <v>8485</v>
      </c>
      <c r="B8486" s="11" t="s">
        <v>16630</v>
      </c>
      <c r="C8486" s="11" t="s">
        <v>25</v>
      </c>
      <c r="D8486" s="11" t="s">
        <v>330</v>
      </c>
      <c r="E8486" s="11" t="str">
        <f>IFERROR(LEFT(D8486, FIND("-",D8486,1)-2),D8486)</f>
        <v>SISTEM</v>
      </c>
      <c r="F8486" s="11" t="s">
        <v>2571</v>
      </c>
      <c r="G8486" s="33" t="s">
        <v>12007</v>
      </c>
      <c r="H8486" s="11" t="s">
        <v>684</v>
      </c>
      <c r="I8486" s="11" t="s">
        <v>707</v>
      </c>
      <c r="J8486" s="11" t="s">
        <v>1247</v>
      </c>
      <c r="K8486" s="11" t="s">
        <v>846</v>
      </c>
      <c r="L8486" s="12" t="str">
        <f>RIGHT(K8486, 4)</f>
        <v>2023</v>
      </c>
      <c r="M8486" s="16">
        <v>45204</v>
      </c>
      <c r="N8486" s="14" t="str">
        <f>TEXT(M8486,"mmmm")</f>
        <v>October</v>
      </c>
      <c r="O8486" s="15">
        <f>MONTH(M8486)</f>
        <v>10</v>
      </c>
      <c r="P8486" s="11" t="s">
        <v>846</v>
      </c>
      <c r="Q8486" s="16">
        <v>45204</v>
      </c>
      <c r="R8486" s="11" t="s">
        <v>16631</v>
      </c>
      <c r="S8486" s="17" t="str">
        <f>IFERROR(LEFT(R8486,FIND(" ",R8486)-1),R8486)</f>
        <v>0</v>
      </c>
      <c r="T8486" s="11">
        <v>0</v>
      </c>
      <c r="U8486" s="18">
        <f>IF(AND(T8486&gt;3,T8486&lt;&gt;"-"),"&gt;3",T8486)</f>
        <v>0</v>
      </c>
      <c r="V8486" s="11">
        <v>0</v>
      </c>
      <c r="W8486" s="20">
        <f>IF(V8486="-","",V8486)</f>
        <v>0</v>
      </c>
      <c r="X8486" s="62" t="s">
        <v>2145</v>
      </c>
    </row>
    <row r="8487" spans="1:24" ht="15.75" customHeight="1" x14ac:dyDescent="0.3">
      <c r="A8487" s="10">
        <v>8486</v>
      </c>
      <c r="B8487" s="11" t="s">
        <v>16632</v>
      </c>
      <c r="C8487" s="11" t="s">
        <v>117</v>
      </c>
      <c r="D8487" s="11" t="s">
        <v>182</v>
      </c>
      <c r="E8487" s="11" t="str">
        <f>IFERROR(LEFT(D8487, FIND("-",D8487,1)-2),D8487)</f>
        <v>SISTEM</v>
      </c>
      <c r="F8487" s="11" t="s">
        <v>183</v>
      </c>
      <c r="G8487" s="33" t="s">
        <v>12007</v>
      </c>
      <c r="H8487" s="11" t="s">
        <v>670</v>
      </c>
      <c r="I8487" s="11" t="s">
        <v>675</v>
      </c>
      <c r="J8487" s="11" t="s">
        <v>7055</v>
      </c>
      <c r="K8487" s="11" t="s">
        <v>11316</v>
      </c>
      <c r="L8487" s="12" t="str">
        <f>RIGHT(K8487, 4)</f>
        <v>2023</v>
      </c>
      <c r="M8487" s="16">
        <v>45054</v>
      </c>
      <c r="N8487" s="14" t="str">
        <f>TEXT(M8487,"mmmm")</f>
        <v>May</v>
      </c>
      <c r="O8487" s="15">
        <f>MONTH(M8487)</f>
        <v>5</v>
      </c>
      <c r="P8487" s="11" t="s">
        <v>11316</v>
      </c>
      <c r="Q8487" s="16">
        <v>45054</v>
      </c>
      <c r="R8487" s="11" t="s">
        <v>16633</v>
      </c>
      <c r="S8487" s="17" t="str">
        <f>IFERROR(LEFT(R8487,FIND(" ",R8487)-1),R8487)</f>
        <v>0</v>
      </c>
      <c r="T8487" s="11">
        <v>0</v>
      </c>
      <c r="U8487" s="18">
        <f>IF(AND(T8487&gt;3,T8487&lt;&gt;"-"),"&gt;3",T8487)</f>
        <v>0</v>
      </c>
      <c r="V8487" s="11">
        <v>0</v>
      </c>
      <c r="W8487" s="20">
        <f>IF(V8487="-","",V8487)</f>
        <v>0</v>
      </c>
      <c r="X8487" s="62" t="s">
        <v>30</v>
      </c>
    </row>
    <row r="8488" spans="1:24" ht="15.75" customHeight="1" x14ac:dyDescent="0.3">
      <c r="A8488" s="10">
        <v>8487</v>
      </c>
      <c r="B8488" s="11" t="s">
        <v>16634</v>
      </c>
      <c r="C8488" s="11" t="s">
        <v>25</v>
      </c>
      <c r="D8488" s="11" t="s">
        <v>200</v>
      </c>
      <c r="E8488" s="11" t="str">
        <f>IFERROR(LEFT(D8488, FIND("-",D8488,1)-2),D8488)</f>
        <v>SISTEM</v>
      </c>
      <c r="F8488" s="11" t="s">
        <v>5253</v>
      </c>
      <c r="G8488" s="33" t="s">
        <v>12007</v>
      </c>
      <c r="H8488" s="11" t="s">
        <v>670</v>
      </c>
      <c r="I8488" s="11" t="s">
        <v>707</v>
      </c>
      <c r="J8488" s="11" t="s">
        <v>12035</v>
      </c>
      <c r="K8488" s="11" t="s">
        <v>3622</v>
      </c>
      <c r="L8488" s="12" t="str">
        <f>RIGHT(K8488, 4)</f>
        <v>2020</v>
      </c>
      <c r="M8488" s="16">
        <v>43949</v>
      </c>
      <c r="N8488" s="14" t="str">
        <f>TEXT(M8488,"mmmm")</f>
        <v>April</v>
      </c>
      <c r="O8488" s="15">
        <f>MONTH(M8488)</f>
        <v>4</v>
      </c>
      <c r="P8488" s="11" t="s">
        <v>3622</v>
      </c>
      <c r="Q8488" s="16">
        <v>43949</v>
      </c>
      <c r="R8488" s="11" t="s">
        <v>16635</v>
      </c>
      <c r="S8488" s="17" t="str">
        <f>IFERROR(LEFT(R8488,FIND(" ",R8488)-1),R8488)</f>
        <v>0</v>
      </c>
      <c r="T8488" s="11">
        <v>0</v>
      </c>
      <c r="U8488" s="18">
        <f>IF(AND(T8488&gt;3,T8488&lt;&gt;"-"),"&gt;3",T8488)</f>
        <v>0</v>
      </c>
      <c r="V8488" s="11">
        <v>0</v>
      </c>
      <c r="W8488" s="20">
        <f>IF(V8488="-","",V8488)</f>
        <v>0</v>
      </c>
      <c r="X8488" s="62" t="s">
        <v>30</v>
      </c>
    </row>
    <row r="8489" spans="1:24" ht="15.75" customHeight="1" x14ac:dyDescent="0.3">
      <c r="A8489" s="10">
        <v>8488</v>
      </c>
      <c r="B8489" s="11" t="s">
        <v>16636</v>
      </c>
      <c r="C8489" s="11" t="s">
        <v>25</v>
      </c>
      <c r="D8489" s="11" t="s">
        <v>135</v>
      </c>
      <c r="E8489" s="11" t="str">
        <f>IFERROR(LEFT(D8489, FIND("-",D8489,1)-2),D8489)</f>
        <v>APLIKASI</v>
      </c>
      <c r="F8489" s="11" t="s">
        <v>136</v>
      </c>
      <c r="G8489" s="33" t="s">
        <v>12007</v>
      </c>
      <c r="H8489" s="11" t="s">
        <v>670</v>
      </c>
      <c r="I8489" s="11" t="s">
        <v>675</v>
      </c>
      <c r="J8489" s="11" t="s">
        <v>730</v>
      </c>
      <c r="K8489" s="11" t="s">
        <v>1219</v>
      </c>
      <c r="L8489" s="12" t="str">
        <f>RIGHT(K8489, 4)</f>
        <v>2023</v>
      </c>
      <c r="M8489" s="16">
        <v>44981</v>
      </c>
      <c r="N8489" s="14" t="str">
        <f>TEXT(M8489,"mmmm")</f>
        <v>February</v>
      </c>
      <c r="O8489" s="15">
        <f>MONTH(M8489)</f>
        <v>2</v>
      </c>
      <c r="P8489" s="11" t="s">
        <v>1219</v>
      </c>
      <c r="Q8489" s="16">
        <v>44981</v>
      </c>
      <c r="R8489" s="11" t="s">
        <v>16637</v>
      </c>
      <c r="S8489" s="17" t="str">
        <f>IFERROR(LEFT(R8489,FIND(" ",R8489)-1),R8489)</f>
        <v>0</v>
      </c>
      <c r="T8489" s="11">
        <v>0</v>
      </c>
      <c r="U8489" s="18">
        <f>IF(AND(T8489&gt;3,T8489&lt;&gt;"-"),"&gt;3",T8489)</f>
        <v>0</v>
      </c>
      <c r="V8489" s="11">
        <v>0</v>
      </c>
      <c r="W8489" s="20">
        <f>IF(V8489="-","",V8489)</f>
        <v>0</v>
      </c>
      <c r="X8489" s="62" t="s">
        <v>30</v>
      </c>
    </row>
    <row r="8490" spans="1:24" ht="15.75" customHeight="1" x14ac:dyDescent="0.3">
      <c r="A8490" s="10">
        <v>8489</v>
      </c>
      <c r="B8490" s="11" t="s">
        <v>16638</v>
      </c>
      <c r="C8490" s="11" t="s">
        <v>25</v>
      </c>
      <c r="D8490" s="11" t="s">
        <v>33</v>
      </c>
      <c r="E8490" s="11" t="str">
        <f>IFERROR(LEFT(D8490, FIND("-",D8490,1)-2),D8490)</f>
        <v>OPERASI</v>
      </c>
      <c r="F8490" s="11" t="s">
        <v>43</v>
      </c>
      <c r="G8490" s="33" t="s">
        <v>12007</v>
      </c>
      <c r="H8490" s="11" t="s">
        <v>684</v>
      </c>
      <c r="I8490" s="11" t="s">
        <v>675</v>
      </c>
      <c r="J8490" s="11" t="s">
        <v>12035</v>
      </c>
      <c r="K8490" s="11" t="s">
        <v>4452</v>
      </c>
      <c r="L8490" s="12" t="str">
        <f>RIGHT(K8490, 4)</f>
        <v>2020</v>
      </c>
      <c r="M8490" s="16">
        <v>43864</v>
      </c>
      <c r="N8490" s="14" t="str">
        <f>TEXT(M8490,"mmmm")</f>
        <v>February</v>
      </c>
      <c r="O8490" s="15">
        <f>MONTH(M8490)</f>
        <v>2</v>
      </c>
      <c r="P8490" s="11" t="s">
        <v>4452</v>
      </c>
      <c r="Q8490" s="16">
        <v>43864</v>
      </c>
      <c r="R8490" s="11" t="s">
        <v>16639</v>
      </c>
      <c r="S8490" s="17" t="str">
        <f>IFERROR(LEFT(R8490,FIND(" ",R8490)-1),R8490)</f>
        <v>0</v>
      </c>
      <c r="T8490" s="11">
        <v>0</v>
      </c>
      <c r="U8490" s="18">
        <f>IF(AND(T8490&gt;3,T8490&lt;&gt;"-"),"&gt;3",T8490)</f>
        <v>0</v>
      </c>
      <c r="V8490" s="11">
        <v>0</v>
      </c>
      <c r="W8490" s="20">
        <f>IF(V8490="-","",V8490)</f>
        <v>0</v>
      </c>
      <c r="X8490" s="62" t="s">
        <v>687</v>
      </c>
    </row>
    <row r="8491" spans="1:24" ht="15.75" customHeight="1" x14ac:dyDescent="0.3">
      <c r="A8491" s="10">
        <v>8490</v>
      </c>
      <c r="B8491" s="11" t="s">
        <v>16640</v>
      </c>
      <c r="C8491" s="11" t="s">
        <v>25</v>
      </c>
      <c r="D8491" s="11" t="s">
        <v>200</v>
      </c>
      <c r="E8491" s="11" t="str">
        <f>IFERROR(LEFT(D8491, FIND("-",D8491,1)-2),D8491)</f>
        <v>SISTEM</v>
      </c>
      <c r="F8491" s="11" t="s">
        <v>201</v>
      </c>
      <c r="G8491" s="33" t="s">
        <v>12007</v>
      </c>
      <c r="H8491" s="11" t="s">
        <v>684</v>
      </c>
      <c r="I8491" s="11" t="s">
        <v>680</v>
      </c>
      <c r="J8491" s="11" t="s">
        <v>1033</v>
      </c>
      <c r="K8491" s="11" t="s">
        <v>2229</v>
      </c>
      <c r="L8491" s="12" t="str">
        <f>RIGHT(K8491, 4)</f>
        <v>2022</v>
      </c>
      <c r="M8491" s="16">
        <v>44767</v>
      </c>
      <c r="N8491" s="14" t="str">
        <f>TEXT(M8491,"mmmm")</f>
        <v>July</v>
      </c>
      <c r="O8491" s="15">
        <f>MONTH(M8491)</f>
        <v>7</v>
      </c>
      <c r="P8491" s="11" t="s">
        <v>2229</v>
      </c>
      <c r="Q8491" s="16">
        <v>44767</v>
      </c>
      <c r="R8491" s="11" t="s">
        <v>16641</v>
      </c>
      <c r="S8491" s="17" t="str">
        <f>IFERROR(LEFT(R8491,FIND(" ",R8491)-1),R8491)</f>
        <v>0</v>
      </c>
      <c r="T8491" s="11">
        <v>0</v>
      </c>
      <c r="U8491" s="18">
        <f>IF(AND(T8491&gt;3,T8491&lt;&gt;"-"),"&gt;3",T8491)</f>
        <v>0</v>
      </c>
      <c r="V8491" s="11">
        <v>0</v>
      </c>
      <c r="W8491" s="20">
        <f>IF(V8491="-","",V8491)</f>
        <v>0</v>
      </c>
      <c r="X8491" s="62" t="s">
        <v>687</v>
      </c>
    </row>
    <row r="8492" spans="1:24" ht="15.75" customHeight="1" x14ac:dyDescent="0.3">
      <c r="A8492" s="10">
        <v>8491</v>
      </c>
      <c r="B8492" s="11" t="s">
        <v>16642</v>
      </c>
      <c r="C8492" s="11" t="s">
        <v>25</v>
      </c>
      <c r="D8492" s="11" t="s">
        <v>339</v>
      </c>
      <c r="E8492" s="11" t="str">
        <f>IFERROR(LEFT(D8492, FIND("-",D8492,1)-2),D8492)</f>
        <v>RANGKAIAN</v>
      </c>
      <c r="F8492" s="11" t="s">
        <v>711</v>
      </c>
      <c r="G8492" s="33" t="s">
        <v>12007</v>
      </c>
      <c r="H8492" s="11" t="s">
        <v>670</v>
      </c>
      <c r="I8492" s="11" t="s">
        <v>675</v>
      </c>
      <c r="J8492" s="11" t="s">
        <v>12076</v>
      </c>
      <c r="K8492" s="11" t="s">
        <v>4760</v>
      </c>
      <c r="L8492" s="12" t="str">
        <f>RIGHT(K8492, 4)</f>
        <v>2022</v>
      </c>
      <c r="M8492" s="16">
        <v>44571</v>
      </c>
      <c r="N8492" s="14" t="str">
        <f>TEXT(M8492,"mmmm")</f>
        <v>January</v>
      </c>
      <c r="O8492" s="15">
        <f>MONTH(M8492)</f>
        <v>1</v>
      </c>
      <c r="P8492" s="11" t="s">
        <v>4760</v>
      </c>
      <c r="Q8492" s="16">
        <v>44571</v>
      </c>
      <c r="R8492" s="11" t="s">
        <v>16643</v>
      </c>
      <c r="S8492" s="17" t="str">
        <f>IFERROR(LEFT(R8492,FIND(" ",R8492)-1),R8492)</f>
        <v>0</v>
      </c>
      <c r="T8492" s="11">
        <v>0</v>
      </c>
      <c r="U8492" s="18">
        <f>IF(AND(T8492&gt;3,T8492&lt;&gt;"-"),"&gt;3",T8492)</f>
        <v>0</v>
      </c>
      <c r="V8492" s="11">
        <v>0</v>
      </c>
      <c r="W8492" s="20">
        <f>IF(V8492="-","",V8492)</f>
        <v>0</v>
      </c>
      <c r="X8492" s="62" t="s">
        <v>30</v>
      </c>
    </row>
    <row r="8493" spans="1:24" ht="15.75" customHeight="1" x14ac:dyDescent="0.3">
      <c r="A8493" s="10">
        <v>8492</v>
      </c>
      <c r="B8493" s="11" t="s">
        <v>16644</v>
      </c>
      <c r="C8493" s="11" t="s">
        <v>39</v>
      </c>
      <c r="D8493" s="11" t="s">
        <v>33</v>
      </c>
      <c r="E8493" s="11" t="str">
        <f>IFERROR(LEFT(D8493, FIND("-",D8493,1)-2),D8493)</f>
        <v>OPERASI</v>
      </c>
      <c r="F8493" s="11" t="s">
        <v>43</v>
      </c>
      <c r="G8493" s="33" t="s">
        <v>12007</v>
      </c>
      <c r="H8493" s="11" t="s">
        <v>670</v>
      </c>
      <c r="I8493" s="11" t="s">
        <v>675</v>
      </c>
      <c r="J8493" s="11" t="s">
        <v>12035</v>
      </c>
      <c r="K8493" s="11" t="s">
        <v>855</v>
      </c>
      <c r="L8493" s="12" t="str">
        <f>RIGHT(K8493, 4)</f>
        <v>2021</v>
      </c>
      <c r="M8493" s="16">
        <v>44494</v>
      </c>
      <c r="N8493" s="14" t="str">
        <f>TEXT(M8493,"mmmm")</f>
        <v>October</v>
      </c>
      <c r="O8493" s="15">
        <f>MONTH(M8493)</f>
        <v>10</v>
      </c>
      <c r="P8493" s="11" t="s">
        <v>855</v>
      </c>
      <c r="Q8493" s="16">
        <v>44494</v>
      </c>
      <c r="R8493" s="11" t="s">
        <v>16645</v>
      </c>
      <c r="S8493" s="17" t="str">
        <f>IFERROR(LEFT(R8493,FIND(" ",R8493)-1),R8493)</f>
        <v>0</v>
      </c>
      <c r="T8493" s="11">
        <v>0</v>
      </c>
      <c r="U8493" s="18">
        <f>IF(AND(T8493&gt;3,T8493&lt;&gt;"-"),"&gt;3",T8493)</f>
        <v>0</v>
      </c>
      <c r="V8493" s="11">
        <v>0</v>
      </c>
      <c r="W8493" s="20">
        <f>IF(V8493="-","",V8493)</f>
        <v>0</v>
      </c>
      <c r="X8493" s="62" t="s">
        <v>30</v>
      </c>
    </row>
    <row r="8494" spans="1:24" ht="15.75" customHeight="1" x14ac:dyDescent="0.3">
      <c r="A8494" s="10">
        <v>8493</v>
      </c>
      <c r="B8494" s="11" t="s">
        <v>16646</v>
      </c>
      <c r="C8494" s="11" t="s">
        <v>25</v>
      </c>
      <c r="D8494" s="11" t="s">
        <v>339</v>
      </c>
      <c r="E8494" s="11" t="str">
        <f>IFERROR(LEFT(D8494, FIND("-",D8494,1)-2),D8494)</f>
        <v>RANGKAIAN</v>
      </c>
      <c r="F8494" s="11" t="s">
        <v>669</v>
      </c>
      <c r="G8494" s="33" t="s">
        <v>12007</v>
      </c>
      <c r="H8494" s="11" t="s">
        <v>670</v>
      </c>
      <c r="I8494" s="11" t="s">
        <v>675</v>
      </c>
      <c r="J8494" s="11" t="s">
        <v>12248</v>
      </c>
      <c r="K8494" s="11" t="s">
        <v>4034</v>
      </c>
      <c r="L8494" s="12" t="str">
        <f>RIGHT(K8494, 4)</f>
        <v>2023</v>
      </c>
      <c r="M8494" s="16">
        <v>45075</v>
      </c>
      <c r="N8494" s="14" t="str">
        <f>TEXT(M8494,"mmmm")</f>
        <v>May</v>
      </c>
      <c r="O8494" s="15">
        <f>MONTH(M8494)</f>
        <v>5</v>
      </c>
      <c r="P8494" s="11" t="s">
        <v>4034</v>
      </c>
      <c r="Q8494" s="16">
        <v>45075</v>
      </c>
      <c r="R8494" s="11" t="s">
        <v>16647</v>
      </c>
      <c r="S8494" s="17" t="str">
        <f>IFERROR(LEFT(R8494,FIND(" ",R8494)-1),R8494)</f>
        <v>0</v>
      </c>
      <c r="T8494" s="11">
        <v>0</v>
      </c>
      <c r="U8494" s="18">
        <f>IF(AND(T8494&gt;3,T8494&lt;&gt;"-"),"&gt;3",T8494)</f>
        <v>0</v>
      </c>
      <c r="V8494" s="11">
        <v>0</v>
      </c>
      <c r="W8494" s="20">
        <f>IF(V8494="-","",V8494)</f>
        <v>0</v>
      </c>
      <c r="X8494" s="62" t="s">
        <v>30</v>
      </c>
    </row>
    <row r="8495" spans="1:24" ht="15.75" customHeight="1" x14ac:dyDescent="0.3">
      <c r="A8495" s="10">
        <v>8494</v>
      </c>
      <c r="B8495" s="11" t="s">
        <v>16648</v>
      </c>
      <c r="C8495" s="11" t="s">
        <v>25</v>
      </c>
      <c r="D8495" s="11" t="s">
        <v>829</v>
      </c>
      <c r="E8495" s="11" t="str">
        <f>IFERROR(LEFT(D8495, FIND("-",D8495,1)-2),D8495)</f>
        <v>PENGURUSAN ACARA/AKTIVITI</v>
      </c>
      <c r="F8495" s="11" t="s">
        <v>830</v>
      </c>
      <c r="G8495" s="33" t="s">
        <v>12007</v>
      </c>
      <c r="H8495" s="11" t="s">
        <v>670</v>
      </c>
      <c r="I8495" s="11" t="s">
        <v>992</v>
      </c>
      <c r="J8495" s="11" t="s">
        <v>12076</v>
      </c>
      <c r="K8495" s="11" t="s">
        <v>320</v>
      </c>
      <c r="L8495" s="12" t="str">
        <f>RIGHT(K8495, 4)</f>
        <v>2022</v>
      </c>
      <c r="M8495" s="16">
        <v>44636</v>
      </c>
      <c r="N8495" s="14" t="str">
        <f>TEXT(M8495,"mmmm")</f>
        <v>March</v>
      </c>
      <c r="O8495" s="15">
        <f>MONTH(M8495)</f>
        <v>3</v>
      </c>
      <c r="P8495" s="11" t="s">
        <v>320</v>
      </c>
      <c r="Q8495" s="16">
        <v>44636</v>
      </c>
      <c r="R8495" s="11" t="s">
        <v>16649</v>
      </c>
      <c r="S8495" s="17" t="str">
        <f>IFERROR(LEFT(R8495,FIND(" ",R8495)-1),R8495)</f>
        <v>0</v>
      </c>
      <c r="T8495" s="11">
        <v>0</v>
      </c>
      <c r="U8495" s="18">
        <f>IF(AND(T8495&gt;3,T8495&lt;&gt;"-"),"&gt;3",T8495)</f>
        <v>0</v>
      </c>
      <c r="V8495" s="11">
        <v>0</v>
      </c>
      <c r="W8495" s="20">
        <f>IF(V8495="-","",V8495)</f>
        <v>0</v>
      </c>
      <c r="X8495" s="62" t="s">
        <v>30</v>
      </c>
    </row>
    <row r="8496" spans="1:24" ht="15.75" customHeight="1" x14ac:dyDescent="0.3">
      <c r="A8496" s="10">
        <v>8495</v>
      </c>
      <c r="B8496" s="11" t="s">
        <v>16650</v>
      </c>
      <c r="C8496" s="11" t="s">
        <v>39</v>
      </c>
      <c r="D8496" s="11" t="s">
        <v>33</v>
      </c>
      <c r="E8496" s="11" t="str">
        <f>IFERROR(LEFT(D8496, FIND("-",D8496,1)-2),D8496)</f>
        <v>OPERASI</v>
      </c>
      <c r="F8496" s="11" t="s">
        <v>84</v>
      </c>
      <c r="G8496" s="33" t="s">
        <v>12007</v>
      </c>
      <c r="H8496" s="11" t="s">
        <v>670</v>
      </c>
      <c r="I8496" s="11" t="s">
        <v>675</v>
      </c>
      <c r="J8496" s="11" t="s">
        <v>12035</v>
      </c>
      <c r="K8496" s="11" t="s">
        <v>5585</v>
      </c>
      <c r="L8496" s="12" t="str">
        <f>RIGHT(K8496, 4)</f>
        <v>2022</v>
      </c>
      <c r="M8496" s="16">
        <v>44645</v>
      </c>
      <c r="N8496" s="14" t="str">
        <f>TEXT(M8496,"mmmm")</f>
        <v>March</v>
      </c>
      <c r="O8496" s="15">
        <f>MONTH(M8496)</f>
        <v>3</v>
      </c>
      <c r="P8496" s="11" t="s">
        <v>5585</v>
      </c>
      <c r="Q8496" s="16">
        <v>44645</v>
      </c>
      <c r="R8496" s="11" t="s">
        <v>16651</v>
      </c>
      <c r="S8496" s="17" t="str">
        <f>IFERROR(LEFT(R8496,FIND(" ",R8496)-1),R8496)</f>
        <v>0</v>
      </c>
      <c r="T8496" s="11">
        <v>0</v>
      </c>
      <c r="U8496" s="18">
        <f>IF(AND(T8496&gt;3,T8496&lt;&gt;"-"),"&gt;3",T8496)</f>
        <v>0</v>
      </c>
      <c r="V8496" s="11">
        <v>0</v>
      </c>
      <c r="W8496" s="20">
        <f>IF(V8496="-","",V8496)</f>
        <v>0</v>
      </c>
      <c r="X8496" s="62" t="s">
        <v>30</v>
      </c>
    </row>
    <row r="8497" spans="1:24" ht="15.75" customHeight="1" x14ac:dyDescent="0.3">
      <c r="A8497" s="10">
        <v>8496</v>
      </c>
      <c r="B8497" s="11" t="s">
        <v>16652</v>
      </c>
      <c r="C8497" s="11" t="s">
        <v>39</v>
      </c>
      <c r="D8497" s="11" t="s">
        <v>33</v>
      </c>
      <c r="E8497" s="11" t="str">
        <f>IFERROR(LEFT(D8497, FIND("-",D8497,1)-2),D8497)</f>
        <v>OPERASI</v>
      </c>
      <c r="F8497" s="11" t="s">
        <v>27</v>
      </c>
      <c r="G8497" s="33" t="s">
        <v>12007</v>
      </c>
      <c r="H8497" s="11" t="s">
        <v>670</v>
      </c>
      <c r="I8497" s="11" t="s">
        <v>675</v>
      </c>
      <c r="J8497" s="11" t="s">
        <v>12035</v>
      </c>
      <c r="K8497" s="11" t="s">
        <v>3188</v>
      </c>
      <c r="L8497" s="12" t="str">
        <f>RIGHT(K8497, 4)</f>
        <v>2023</v>
      </c>
      <c r="M8497" s="16">
        <v>45021</v>
      </c>
      <c r="N8497" s="14" t="str">
        <f>TEXT(M8497,"mmmm")</f>
        <v>April</v>
      </c>
      <c r="O8497" s="15">
        <f>MONTH(M8497)</f>
        <v>4</v>
      </c>
      <c r="P8497" s="11" t="s">
        <v>3188</v>
      </c>
      <c r="Q8497" s="16">
        <v>45021</v>
      </c>
      <c r="R8497" s="11" t="s">
        <v>16653</v>
      </c>
      <c r="S8497" s="17" t="str">
        <f>IFERROR(LEFT(R8497,FIND(" ",R8497)-1),R8497)</f>
        <v>0</v>
      </c>
      <c r="T8497" s="11">
        <v>0</v>
      </c>
      <c r="U8497" s="18">
        <f>IF(AND(T8497&gt;3,T8497&lt;&gt;"-"),"&gt;3",T8497)</f>
        <v>0</v>
      </c>
      <c r="V8497" s="11">
        <v>0</v>
      </c>
      <c r="W8497" s="20">
        <f>IF(V8497="-","",V8497)</f>
        <v>0</v>
      </c>
      <c r="X8497" s="62" t="s">
        <v>30</v>
      </c>
    </row>
    <row r="8498" spans="1:24" ht="15.75" customHeight="1" x14ac:dyDescent="0.3">
      <c r="A8498" s="10">
        <v>8497</v>
      </c>
      <c r="B8498" s="11" t="s">
        <v>16654</v>
      </c>
      <c r="C8498" s="11" t="s">
        <v>25</v>
      </c>
      <c r="D8498" s="11" t="s">
        <v>182</v>
      </c>
      <c r="E8498" s="11" t="str">
        <f>IFERROR(LEFT(D8498, FIND("-",D8498,1)-2),D8498)</f>
        <v>SISTEM</v>
      </c>
      <c r="F8498" s="11" t="s">
        <v>183</v>
      </c>
      <c r="G8498" s="33" t="s">
        <v>12007</v>
      </c>
      <c r="H8498" s="11" t="s">
        <v>670</v>
      </c>
      <c r="I8498" s="11" t="s">
        <v>671</v>
      </c>
      <c r="J8498" s="11" t="s">
        <v>3539</v>
      </c>
      <c r="K8498" s="11" t="s">
        <v>849</v>
      </c>
      <c r="L8498" s="12" t="str">
        <f>RIGHT(K8498, 4)</f>
        <v>2020</v>
      </c>
      <c r="M8498" s="16">
        <v>44175</v>
      </c>
      <c r="N8498" s="14" t="str">
        <f>TEXT(M8498,"mmmm")</f>
        <v>December</v>
      </c>
      <c r="O8498" s="15">
        <f>MONTH(M8498)</f>
        <v>12</v>
      </c>
      <c r="P8498" s="11" t="s">
        <v>849</v>
      </c>
      <c r="Q8498" s="16">
        <v>44175</v>
      </c>
      <c r="R8498" s="11" t="s">
        <v>16655</v>
      </c>
      <c r="S8498" s="17" t="str">
        <f>IFERROR(LEFT(R8498,FIND(" ",R8498)-1),R8498)</f>
        <v>0</v>
      </c>
      <c r="T8498" s="11">
        <v>0</v>
      </c>
      <c r="U8498" s="18">
        <f>IF(AND(T8498&gt;3,T8498&lt;&gt;"-"),"&gt;3",T8498)</f>
        <v>0</v>
      </c>
      <c r="V8498" s="11">
        <v>0</v>
      </c>
      <c r="W8498" s="20">
        <f>IF(V8498="-","",V8498)</f>
        <v>0</v>
      </c>
      <c r="X8498" s="62" t="s">
        <v>30</v>
      </c>
    </row>
    <row r="8499" spans="1:24" ht="15.75" customHeight="1" x14ac:dyDescent="0.3">
      <c r="A8499" s="10">
        <v>8498</v>
      </c>
      <c r="B8499" s="11" t="s">
        <v>16656</v>
      </c>
      <c r="C8499" s="11" t="s">
        <v>39</v>
      </c>
      <c r="D8499" s="11" t="s">
        <v>33</v>
      </c>
      <c r="E8499" s="11" t="str">
        <f>IFERROR(LEFT(D8499, FIND("-",D8499,1)-2),D8499)</f>
        <v>OPERASI</v>
      </c>
      <c r="F8499" s="11" t="s">
        <v>34</v>
      </c>
      <c r="G8499" s="33" t="s">
        <v>12007</v>
      </c>
      <c r="H8499" s="11" t="s">
        <v>670</v>
      </c>
      <c r="I8499" s="11" t="s">
        <v>675</v>
      </c>
      <c r="J8499" s="11" t="s">
        <v>12035</v>
      </c>
      <c r="K8499" s="11" t="s">
        <v>2184</v>
      </c>
      <c r="L8499" s="12" t="str">
        <f>RIGHT(K8499, 4)</f>
        <v>2022</v>
      </c>
      <c r="M8499" s="16">
        <v>44580</v>
      </c>
      <c r="N8499" s="14" t="str">
        <f>TEXT(M8499,"mmmm")</f>
        <v>January</v>
      </c>
      <c r="O8499" s="15">
        <f>MONTH(M8499)</f>
        <v>1</v>
      </c>
      <c r="P8499" s="11" t="s">
        <v>2184</v>
      </c>
      <c r="Q8499" s="16">
        <v>44580</v>
      </c>
      <c r="R8499" s="11" t="s">
        <v>16657</v>
      </c>
      <c r="S8499" s="17" t="str">
        <f>IFERROR(LEFT(R8499,FIND(" ",R8499)-1),R8499)</f>
        <v>0</v>
      </c>
      <c r="T8499" s="11">
        <v>0</v>
      </c>
      <c r="U8499" s="18">
        <f>IF(AND(T8499&gt;3,T8499&lt;&gt;"-"),"&gt;3",T8499)</f>
        <v>0</v>
      </c>
      <c r="V8499" s="11">
        <v>0</v>
      </c>
      <c r="W8499" s="20">
        <f>IF(V8499="-","",V8499)</f>
        <v>0</v>
      </c>
      <c r="X8499" s="62" t="s">
        <v>30</v>
      </c>
    </row>
    <row r="8500" spans="1:24" ht="15.75" customHeight="1" x14ac:dyDescent="0.3">
      <c r="A8500" s="10">
        <v>8499</v>
      </c>
      <c r="B8500" s="11" t="s">
        <v>16658</v>
      </c>
      <c r="C8500" s="11" t="s">
        <v>25</v>
      </c>
      <c r="D8500" s="11" t="s">
        <v>330</v>
      </c>
      <c r="E8500" s="11" t="str">
        <f>IFERROR(LEFT(D8500, FIND("-",D8500,1)-2),D8500)</f>
        <v>SISTEM</v>
      </c>
      <c r="F8500" s="11" t="s">
        <v>509</v>
      </c>
      <c r="G8500" s="33" t="s">
        <v>12007</v>
      </c>
      <c r="H8500" s="11" t="s">
        <v>670</v>
      </c>
      <c r="I8500" s="11" t="s">
        <v>707</v>
      </c>
      <c r="J8500" s="11" t="s">
        <v>1247</v>
      </c>
      <c r="K8500" s="11" t="s">
        <v>1701</v>
      </c>
      <c r="L8500" s="12" t="str">
        <f>RIGHT(K8500, 4)</f>
        <v>2021</v>
      </c>
      <c r="M8500" s="16">
        <v>44236</v>
      </c>
      <c r="N8500" s="14" t="str">
        <f>TEXT(M8500,"mmmm")</f>
        <v>February</v>
      </c>
      <c r="O8500" s="15">
        <f>MONTH(M8500)</f>
        <v>2</v>
      </c>
      <c r="P8500" s="11" t="s">
        <v>1701</v>
      </c>
      <c r="Q8500" s="16">
        <v>44236</v>
      </c>
      <c r="R8500" s="11" t="s">
        <v>16659</v>
      </c>
      <c r="S8500" s="17" t="str">
        <f>IFERROR(LEFT(R8500,FIND(" ",R8500)-1),R8500)</f>
        <v>0</v>
      </c>
      <c r="T8500" s="11">
        <v>0</v>
      </c>
      <c r="U8500" s="18">
        <f>IF(AND(T8500&gt;3,T8500&lt;&gt;"-"),"&gt;3",T8500)</f>
        <v>0</v>
      </c>
      <c r="V8500" s="11">
        <v>0</v>
      </c>
      <c r="W8500" s="20">
        <f>IF(V8500="-","",V8500)</f>
        <v>0</v>
      </c>
      <c r="X8500" s="62" t="s">
        <v>30</v>
      </c>
    </row>
    <row r="8501" spans="1:24" ht="15.75" customHeight="1" x14ac:dyDescent="0.3">
      <c r="A8501" s="10">
        <v>8500</v>
      </c>
      <c r="B8501" s="11" t="s">
        <v>16660</v>
      </c>
      <c r="C8501" s="11" t="s">
        <v>39</v>
      </c>
      <c r="D8501" s="11" t="s">
        <v>61</v>
      </c>
      <c r="E8501" s="11" t="str">
        <f>IFERROR(LEFT(D8501, FIND("-",D8501,1)-2),D8501)</f>
        <v>KESELAMATAN</v>
      </c>
      <c r="F8501" s="11" t="s">
        <v>145</v>
      </c>
      <c r="G8501" s="33" t="s">
        <v>12007</v>
      </c>
      <c r="H8501" s="11" t="s">
        <v>684</v>
      </c>
      <c r="I8501" s="11" t="s">
        <v>675</v>
      </c>
      <c r="J8501" s="11" t="s">
        <v>12248</v>
      </c>
      <c r="K8501" s="11" t="s">
        <v>3759</v>
      </c>
      <c r="L8501" s="12" t="str">
        <f>RIGHT(K8501, 4)</f>
        <v>2023</v>
      </c>
      <c r="M8501" s="16">
        <v>44985</v>
      </c>
      <c r="N8501" s="14" t="str">
        <f>TEXT(M8501,"mmmm")</f>
        <v>February</v>
      </c>
      <c r="O8501" s="15">
        <f>MONTH(M8501)</f>
        <v>2</v>
      </c>
      <c r="P8501" s="11" t="s">
        <v>3759</v>
      </c>
      <c r="Q8501" s="16">
        <v>44985</v>
      </c>
      <c r="R8501" s="11" t="s">
        <v>16661</v>
      </c>
      <c r="S8501" s="17" t="str">
        <f>IFERROR(LEFT(R8501,FIND(" ",R8501)-1),R8501)</f>
        <v>0</v>
      </c>
      <c r="T8501" s="11">
        <v>0</v>
      </c>
      <c r="U8501" s="18">
        <f>IF(AND(T8501&gt;3,T8501&lt;&gt;"-"),"&gt;3",T8501)</f>
        <v>0</v>
      </c>
      <c r="V8501" s="11">
        <v>0</v>
      </c>
      <c r="W8501" s="20">
        <f>IF(V8501="-","",V8501)</f>
        <v>0</v>
      </c>
      <c r="X8501" s="62" t="s">
        <v>687</v>
      </c>
    </row>
    <row r="8502" spans="1:24" ht="15.75" customHeight="1" x14ac:dyDescent="0.3">
      <c r="A8502" s="10">
        <v>8501</v>
      </c>
      <c r="B8502" s="11" t="s">
        <v>16662</v>
      </c>
      <c r="C8502" s="11" t="s">
        <v>39</v>
      </c>
      <c r="D8502" s="11" t="s">
        <v>33</v>
      </c>
      <c r="E8502" s="11" t="str">
        <f>IFERROR(LEFT(D8502, FIND("-",D8502,1)-2),D8502)</f>
        <v>OPERASI</v>
      </c>
      <c r="F8502" s="11" t="s">
        <v>84</v>
      </c>
      <c r="G8502" s="33" t="s">
        <v>12007</v>
      </c>
      <c r="H8502" s="11" t="s">
        <v>670</v>
      </c>
      <c r="I8502" s="11" t="s">
        <v>675</v>
      </c>
      <c r="J8502" s="11" t="s">
        <v>12035</v>
      </c>
      <c r="K8502" s="11" t="s">
        <v>1207</v>
      </c>
      <c r="L8502" s="12" t="str">
        <f>RIGHT(K8502, 4)</f>
        <v>2021</v>
      </c>
      <c r="M8502" s="16">
        <v>44482</v>
      </c>
      <c r="N8502" s="14" t="str">
        <f>TEXT(M8502,"mmmm")</f>
        <v>October</v>
      </c>
      <c r="O8502" s="15">
        <f>MONTH(M8502)</f>
        <v>10</v>
      </c>
      <c r="P8502" s="11" t="s">
        <v>1207</v>
      </c>
      <c r="Q8502" s="16">
        <v>44482</v>
      </c>
      <c r="R8502" s="11" t="s">
        <v>6920</v>
      </c>
      <c r="S8502" s="17" t="str">
        <f>IFERROR(LEFT(R8502,FIND(" ",R8502)-1),R8502)</f>
        <v>0</v>
      </c>
      <c r="T8502" s="11">
        <v>0</v>
      </c>
      <c r="U8502" s="18">
        <f>IF(AND(T8502&gt;3,T8502&lt;&gt;"-"),"&gt;3",T8502)</f>
        <v>0</v>
      </c>
      <c r="V8502" s="11">
        <v>0</v>
      </c>
      <c r="W8502" s="20">
        <f>IF(V8502="-","",V8502)</f>
        <v>0</v>
      </c>
      <c r="X8502" s="62" t="s">
        <v>30</v>
      </c>
    </row>
    <row r="8503" spans="1:24" ht="15.75" customHeight="1" x14ac:dyDescent="0.3">
      <c r="A8503" s="10">
        <v>8502</v>
      </c>
      <c r="B8503" s="11" t="s">
        <v>16663</v>
      </c>
      <c r="C8503" s="11" t="s">
        <v>25</v>
      </c>
      <c r="D8503" s="11" t="s">
        <v>330</v>
      </c>
      <c r="E8503" s="11" t="str">
        <f>IFERROR(LEFT(D8503, FIND("-",D8503,1)-2),D8503)</f>
        <v>SISTEM</v>
      </c>
      <c r="F8503" s="11" t="s">
        <v>27</v>
      </c>
      <c r="G8503" s="33" t="s">
        <v>12007</v>
      </c>
      <c r="H8503" s="11" t="s">
        <v>684</v>
      </c>
      <c r="I8503" s="11" t="s">
        <v>675</v>
      </c>
      <c r="J8503" s="11" t="s">
        <v>5956</v>
      </c>
      <c r="K8503" s="11" t="s">
        <v>3670</v>
      </c>
      <c r="L8503" s="12" t="str">
        <f>RIGHT(K8503, 4)</f>
        <v>2021</v>
      </c>
      <c r="M8503" s="16">
        <v>44231</v>
      </c>
      <c r="N8503" s="14" t="str">
        <f>TEXT(M8503,"mmmm")</f>
        <v>February</v>
      </c>
      <c r="O8503" s="15">
        <f>MONTH(M8503)</f>
        <v>2</v>
      </c>
      <c r="P8503" s="11" t="s">
        <v>3670</v>
      </c>
      <c r="Q8503" s="16">
        <v>44231</v>
      </c>
      <c r="R8503" s="11" t="s">
        <v>16664</v>
      </c>
      <c r="S8503" s="17" t="str">
        <f>IFERROR(LEFT(R8503,FIND(" ",R8503)-1),R8503)</f>
        <v>0</v>
      </c>
      <c r="T8503" s="11">
        <v>0</v>
      </c>
      <c r="U8503" s="18">
        <f>IF(AND(T8503&gt;3,T8503&lt;&gt;"-"),"&gt;3",T8503)</f>
        <v>0</v>
      </c>
      <c r="V8503" s="11">
        <v>0</v>
      </c>
      <c r="W8503" s="20">
        <f>IF(V8503="-","",V8503)</f>
        <v>0</v>
      </c>
      <c r="X8503" s="62" t="s">
        <v>687</v>
      </c>
    </row>
    <row r="8504" spans="1:24" ht="15.75" customHeight="1" x14ac:dyDescent="0.3">
      <c r="A8504" s="10">
        <v>8503</v>
      </c>
      <c r="B8504" s="11" t="s">
        <v>16665</v>
      </c>
      <c r="C8504" s="11" t="s">
        <v>25</v>
      </c>
      <c r="D8504" s="11" t="s">
        <v>33</v>
      </c>
      <c r="E8504" s="11" t="str">
        <f>IFERROR(LEFT(D8504, FIND("-",D8504,1)-2),D8504)</f>
        <v>OPERASI</v>
      </c>
      <c r="F8504" s="11" t="s">
        <v>43</v>
      </c>
      <c r="G8504" s="33" t="s">
        <v>12007</v>
      </c>
      <c r="H8504" s="11" t="s">
        <v>670</v>
      </c>
      <c r="I8504" s="11" t="s">
        <v>671</v>
      </c>
      <c r="J8504" s="11" t="s">
        <v>741</v>
      </c>
      <c r="K8504" s="11" t="s">
        <v>796</v>
      </c>
      <c r="L8504" s="12" t="str">
        <f>RIGHT(K8504, 4)</f>
        <v>2020</v>
      </c>
      <c r="M8504" s="16">
        <v>43836</v>
      </c>
      <c r="N8504" s="14" t="str">
        <f>TEXT(M8504,"mmmm")</f>
        <v>January</v>
      </c>
      <c r="O8504" s="15">
        <f>MONTH(M8504)</f>
        <v>1</v>
      </c>
      <c r="P8504" s="11" t="s">
        <v>796</v>
      </c>
      <c r="Q8504" s="16">
        <v>43836</v>
      </c>
      <c r="R8504" s="11" t="s">
        <v>16666</v>
      </c>
      <c r="S8504" s="17" t="str">
        <f>IFERROR(LEFT(R8504,FIND(" ",R8504)-1),R8504)</f>
        <v>0</v>
      </c>
      <c r="T8504" s="11">
        <v>0</v>
      </c>
      <c r="U8504" s="18">
        <f>IF(AND(T8504&gt;3,T8504&lt;&gt;"-"),"&gt;3",T8504)</f>
        <v>0</v>
      </c>
      <c r="V8504" s="11">
        <v>0</v>
      </c>
      <c r="W8504" s="20">
        <f>IF(V8504="-","",V8504)</f>
        <v>0</v>
      </c>
      <c r="X8504" s="62" t="s">
        <v>30</v>
      </c>
    </row>
    <row r="8505" spans="1:24" ht="15.75" customHeight="1" x14ac:dyDescent="0.3">
      <c r="A8505" s="10">
        <v>8504</v>
      </c>
      <c r="B8505" s="11" t="s">
        <v>16667</v>
      </c>
      <c r="C8505" s="11" t="s">
        <v>39</v>
      </c>
      <c r="D8505" s="11" t="s">
        <v>339</v>
      </c>
      <c r="E8505" s="11" t="str">
        <f>IFERROR(LEFT(D8505, FIND("-",D8505,1)-2),D8505)</f>
        <v>RANGKAIAN</v>
      </c>
      <c r="F8505" s="11" t="s">
        <v>711</v>
      </c>
      <c r="G8505" s="33" t="s">
        <v>12007</v>
      </c>
      <c r="H8505" s="11" t="s">
        <v>670</v>
      </c>
      <c r="I8505" s="11" t="s">
        <v>675</v>
      </c>
      <c r="J8505" s="11" t="s">
        <v>12076</v>
      </c>
      <c r="K8505" s="11" t="s">
        <v>457</v>
      </c>
      <c r="L8505" s="12" t="str">
        <f>RIGHT(K8505, 4)</f>
        <v>2022</v>
      </c>
      <c r="M8505" s="16">
        <v>44851</v>
      </c>
      <c r="N8505" s="14" t="str">
        <f>TEXT(M8505,"mmmm")</f>
        <v>October</v>
      </c>
      <c r="O8505" s="15">
        <f>MONTH(M8505)</f>
        <v>10</v>
      </c>
      <c r="P8505" s="11" t="s">
        <v>457</v>
      </c>
      <c r="Q8505" s="16">
        <v>44851</v>
      </c>
      <c r="R8505" s="11" t="s">
        <v>16668</v>
      </c>
      <c r="S8505" s="17" t="str">
        <f>IFERROR(LEFT(R8505,FIND(" ",R8505)-1),R8505)</f>
        <v>0</v>
      </c>
      <c r="T8505" s="11">
        <v>0</v>
      </c>
      <c r="U8505" s="18">
        <f>IF(AND(T8505&gt;3,T8505&lt;&gt;"-"),"&gt;3",T8505)</f>
        <v>0</v>
      </c>
      <c r="V8505" s="11">
        <v>0</v>
      </c>
      <c r="W8505" s="20">
        <f>IF(V8505="-","",V8505)</f>
        <v>0</v>
      </c>
      <c r="X8505" s="62" t="s">
        <v>30</v>
      </c>
    </row>
    <row r="8506" spans="1:24" ht="15.75" customHeight="1" x14ac:dyDescent="0.3">
      <c r="A8506" s="10">
        <v>8505</v>
      </c>
      <c r="B8506" s="11" t="s">
        <v>16669</v>
      </c>
      <c r="C8506" s="11" t="s">
        <v>39</v>
      </c>
      <c r="D8506" s="11" t="s">
        <v>33</v>
      </c>
      <c r="E8506" s="11" t="str">
        <f>IFERROR(LEFT(D8506, FIND("-",D8506,1)-2),D8506)</f>
        <v>OPERASI</v>
      </c>
      <c r="F8506" s="11" t="s">
        <v>84</v>
      </c>
      <c r="G8506" s="33" t="s">
        <v>12007</v>
      </c>
      <c r="H8506" s="11" t="s">
        <v>670</v>
      </c>
      <c r="I8506" s="11" t="s">
        <v>675</v>
      </c>
      <c r="J8506" s="11" t="s">
        <v>12035</v>
      </c>
      <c r="K8506" s="11" t="s">
        <v>3952</v>
      </c>
      <c r="L8506" s="12" t="str">
        <f>RIGHT(K8506, 4)</f>
        <v>2023</v>
      </c>
      <c r="M8506" s="16">
        <v>45275</v>
      </c>
      <c r="N8506" s="14" t="str">
        <f>TEXT(M8506,"mmmm")</f>
        <v>December</v>
      </c>
      <c r="O8506" s="15">
        <f>MONTH(M8506)</f>
        <v>12</v>
      </c>
      <c r="P8506" s="11" t="s">
        <v>3952</v>
      </c>
      <c r="Q8506" s="16">
        <v>45275</v>
      </c>
      <c r="R8506" s="11" t="s">
        <v>16670</v>
      </c>
      <c r="S8506" s="17" t="str">
        <f>IFERROR(LEFT(R8506,FIND(" ",R8506)-1),R8506)</f>
        <v>0</v>
      </c>
      <c r="T8506" s="11">
        <v>0</v>
      </c>
      <c r="U8506" s="18">
        <f>IF(AND(T8506&gt;3,T8506&lt;&gt;"-"),"&gt;3",T8506)</f>
        <v>0</v>
      </c>
      <c r="V8506" s="11">
        <v>0</v>
      </c>
      <c r="W8506" s="20">
        <f>IF(V8506="-","",V8506)</f>
        <v>0</v>
      </c>
      <c r="X8506" s="62" t="s">
        <v>30</v>
      </c>
    </row>
    <row r="8507" spans="1:24" ht="15.75" customHeight="1" x14ac:dyDescent="0.3">
      <c r="A8507" s="10">
        <v>8506</v>
      </c>
      <c r="B8507" s="11" t="s">
        <v>16671</v>
      </c>
      <c r="C8507" s="11" t="s">
        <v>25</v>
      </c>
      <c r="D8507" s="11" t="s">
        <v>10570</v>
      </c>
      <c r="E8507" s="11" t="str">
        <f>IFERROR(LEFT(D8507, FIND("-",D8507,1)-2),D8507)</f>
        <v>KESELAMATAN</v>
      </c>
      <c r="F8507" s="11" t="s">
        <v>10571</v>
      </c>
      <c r="G8507" s="33" t="s">
        <v>12007</v>
      </c>
      <c r="H8507" s="11" t="s">
        <v>670</v>
      </c>
      <c r="I8507" s="11" t="s">
        <v>675</v>
      </c>
      <c r="J8507" s="11" t="s">
        <v>371</v>
      </c>
      <c r="K8507" s="11" t="s">
        <v>14458</v>
      </c>
      <c r="L8507" s="12" t="str">
        <f>RIGHT(K8507, 4)</f>
        <v>2021</v>
      </c>
      <c r="M8507" s="16">
        <v>44425</v>
      </c>
      <c r="N8507" s="14" t="str">
        <f>TEXT(M8507,"mmmm")</f>
        <v>August</v>
      </c>
      <c r="O8507" s="15">
        <f>MONTH(M8507)</f>
        <v>8</v>
      </c>
      <c r="P8507" s="11" t="s">
        <v>14458</v>
      </c>
      <c r="Q8507" s="16">
        <v>44425</v>
      </c>
      <c r="R8507" s="11" t="s">
        <v>16672</v>
      </c>
      <c r="S8507" s="17" t="str">
        <f>IFERROR(LEFT(R8507,FIND(" ",R8507)-1),R8507)</f>
        <v>0</v>
      </c>
      <c r="T8507" s="11">
        <v>0</v>
      </c>
      <c r="U8507" s="18">
        <f>IF(AND(T8507&gt;3,T8507&lt;&gt;"-"),"&gt;3",T8507)</f>
        <v>0</v>
      </c>
      <c r="V8507" s="11">
        <v>0</v>
      </c>
      <c r="W8507" s="20">
        <f>IF(V8507="-","",V8507)</f>
        <v>0</v>
      </c>
      <c r="X8507" s="62" t="s">
        <v>30</v>
      </c>
    </row>
    <row r="8508" spans="1:24" ht="15.75" customHeight="1" x14ac:dyDescent="0.3">
      <c r="A8508" s="10">
        <v>8507</v>
      </c>
      <c r="B8508" s="11" t="s">
        <v>16673</v>
      </c>
      <c r="C8508" s="11" t="s">
        <v>25</v>
      </c>
      <c r="D8508" s="11" t="s">
        <v>55</v>
      </c>
      <c r="E8508" s="11" t="str">
        <f>IFERROR(LEFT(D8508, FIND("-",D8508,1)-2),D8508)</f>
        <v>OPERASI</v>
      </c>
      <c r="F8508" s="11" t="s">
        <v>27</v>
      </c>
      <c r="G8508" s="33" t="s">
        <v>12007</v>
      </c>
      <c r="H8508" s="11" t="s">
        <v>670</v>
      </c>
      <c r="I8508" s="11" t="s">
        <v>675</v>
      </c>
      <c r="J8508" s="11" t="s">
        <v>12248</v>
      </c>
      <c r="K8508" s="11" t="s">
        <v>1981</v>
      </c>
      <c r="L8508" s="12" t="str">
        <f>RIGHT(K8508, 4)</f>
        <v>2021</v>
      </c>
      <c r="M8508" s="16">
        <v>44250</v>
      </c>
      <c r="N8508" s="14" t="str">
        <f>TEXT(M8508,"mmmm")</f>
        <v>February</v>
      </c>
      <c r="O8508" s="15">
        <f>MONTH(M8508)</f>
        <v>2</v>
      </c>
      <c r="P8508" s="11" t="s">
        <v>1981</v>
      </c>
      <c r="Q8508" s="16">
        <v>44250</v>
      </c>
      <c r="R8508" s="11" t="s">
        <v>16674</v>
      </c>
      <c r="S8508" s="17" t="str">
        <f>IFERROR(LEFT(R8508,FIND(" ",R8508)-1),R8508)</f>
        <v>0</v>
      </c>
      <c r="T8508" s="11">
        <v>0</v>
      </c>
      <c r="U8508" s="18">
        <f>IF(AND(T8508&gt;3,T8508&lt;&gt;"-"),"&gt;3",T8508)</f>
        <v>0</v>
      </c>
      <c r="V8508" s="11">
        <v>0</v>
      </c>
      <c r="W8508" s="20">
        <f>IF(V8508="-","",V8508)</f>
        <v>0</v>
      </c>
      <c r="X8508" s="62" t="s">
        <v>30</v>
      </c>
    </row>
    <row r="8509" spans="1:24" ht="15.75" customHeight="1" x14ac:dyDescent="0.3">
      <c r="A8509" s="10">
        <v>8508</v>
      </c>
      <c r="B8509" s="11" t="s">
        <v>16675</v>
      </c>
      <c r="C8509" s="11" t="s">
        <v>25</v>
      </c>
      <c r="D8509" s="11" t="s">
        <v>33</v>
      </c>
      <c r="E8509" s="11" t="str">
        <f>IFERROR(LEFT(D8509, FIND("-",D8509,1)-2),D8509)</f>
        <v>OPERASI</v>
      </c>
      <c r="F8509" s="11" t="s">
        <v>27</v>
      </c>
      <c r="G8509" s="33" t="s">
        <v>12007</v>
      </c>
      <c r="H8509" s="11" t="s">
        <v>670</v>
      </c>
      <c r="I8509" s="11" t="s">
        <v>671</v>
      </c>
      <c r="J8509" s="11" t="s">
        <v>2811</v>
      </c>
      <c r="K8509" s="11" t="s">
        <v>41</v>
      </c>
      <c r="L8509" s="12" t="str">
        <f>RIGHT(K8509, 4)</f>
        <v>2020</v>
      </c>
      <c r="M8509" s="16">
        <v>43837</v>
      </c>
      <c r="N8509" s="14" t="str">
        <f>TEXT(M8509,"mmmm")</f>
        <v>January</v>
      </c>
      <c r="O8509" s="15">
        <f>MONTH(M8509)</f>
        <v>1</v>
      </c>
      <c r="P8509" s="11" t="s">
        <v>41</v>
      </c>
      <c r="Q8509" s="16">
        <v>43837</v>
      </c>
      <c r="R8509" s="11" t="s">
        <v>16676</v>
      </c>
      <c r="S8509" s="17" t="str">
        <f>IFERROR(LEFT(R8509,FIND(" ",R8509)-1),R8509)</f>
        <v>0</v>
      </c>
      <c r="T8509" s="11">
        <v>0</v>
      </c>
      <c r="U8509" s="18">
        <f>IF(AND(T8509&gt;3,T8509&lt;&gt;"-"),"&gt;3",T8509)</f>
        <v>0</v>
      </c>
      <c r="V8509" s="11">
        <v>0</v>
      </c>
      <c r="W8509" s="20">
        <f>IF(V8509="-","",V8509)</f>
        <v>0</v>
      </c>
      <c r="X8509" s="62" t="s">
        <v>30</v>
      </c>
    </row>
    <row r="8510" spans="1:24" ht="15.75" customHeight="1" x14ac:dyDescent="0.3">
      <c r="A8510" s="10">
        <v>8509</v>
      </c>
      <c r="B8510" s="11" t="s">
        <v>16677</v>
      </c>
      <c r="C8510" s="11" t="s">
        <v>39</v>
      </c>
      <c r="D8510" s="11" t="s">
        <v>33</v>
      </c>
      <c r="E8510" s="11" t="str">
        <f>IFERROR(LEFT(D8510, FIND("-",D8510,1)-2),D8510)</f>
        <v>OPERASI</v>
      </c>
      <c r="F8510" s="11" t="s">
        <v>27</v>
      </c>
      <c r="G8510" s="33" t="s">
        <v>12007</v>
      </c>
      <c r="H8510" s="11" t="s">
        <v>670</v>
      </c>
      <c r="I8510" s="11" t="s">
        <v>675</v>
      </c>
      <c r="J8510" s="11" t="s">
        <v>12035</v>
      </c>
      <c r="K8510" s="11" t="s">
        <v>243</v>
      </c>
      <c r="L8510" s="12" t="str">
        <f>RIGHT(K8510, 4)</f>
        <v>2021</v>
      </c>
      <c r="M8510" s="16">
        <v>44474</v>
      </c>
      <c r="N8510" s="14" t="str">
        <f>TEXT(M8510,"mmmm")</f>
        <v>October</v>
      </c>
      <c r="O8510" s="15">
        <f>MONTH(M8510)</f>
        <v>10</v>
      </c>
      <c r="P8510" s="11" t="s">
        <v>243</v>
      </c>
      <c r="Q8510" s="16">
        <v>44474</v>
      </c>
      <c r="R8510" s="11" t="s">
        <v>16678</v>
      </c>
      <c r="S8510" s="17" t="str">
        <f>IFERROR(LEFT(R8510,FIND(" ",R8510)-1),R8510)</f>
        <v>0</v>
      </c>
      <c r="T8510" s="11">
        <v>0</v>
      </c>
      <c r="U8510" s="18">
        <f>IF(AND(T8510&gt;3,T8510&lt;&gt;"-"),"&gt;3",T8510)</f>
        <v>0</v>
      </c>
      <c r="V8510" s="11">
        <v>0</v>
      </c>
      <c r="W8510" s="20">
        <f>IF(V8510="-","",V8510)</f>
        <v>0</v>
      </c>
      <c r="X8510" s="62" t="s">
        <v>30</v>
      </c>
    </row>
    <row r="8511" spans="1:24" ht="15.75" customHeight="1" x14ac:dyDescent="0.3">
      <c r="A8511" s="10">
        <v>8510</v>
      </c>
      <c r="B8511" s="11" t="s">
        <v>16679</v>
      </c>
      <c r="C8511" s="11" t="s">
        <v>25</v>
      </c>
      <c r="D8511" s="11" t="s">
        <v>46</v>
      </c>
      <c r="E8511" s="11" t="str">
        <f>IFERROR(LEFT(D8511, FIND("-",D8511,1)-2),D8511)</f>
        <v>OPERASI</v>
      </c>
      <c r="F8511" s="11" t="s">
        <v>1673</v>
      </c>
      <c r="G8511" s="33" t="s">
        <v>12007</v>
      </c>
      <c r="H8511" s="11" t="s">
        <v>670</v>
      </c>
      <c r="I8511" s="11" t="s">
        <v>675</v>
      </c>
      <c r="J8511" s="11" t="s">
        <v>12606</v>
      </c>
      <c r="K8511" s="11" t="s">
        <v>6764</v>
      </c>
      <c r="L8511" s="12" t="str">
        <f>RIGHT(K8511, 4)</f>
        <v>2021</v>
      </c>
      <c r="M8511" s="16">
        <v>44253</v>
      </c>
      <c r="N8511" s="14" t="str">
        <f>TEXT(M8511,"mmmm")</f>
        <v>February</v>
      </c>
      <c r="O8511" s="15">
        <f>MONTH(M8511)</f>
        <v>2</v>
      </c>
      <c r="P8511" s="11" t="s">
        <v>6764</v>
      </c>
      <c r="Q8511" s="16">
        <v>44253</v>
      </c>
      <c r="R8511" s="11" t="s">
        <v>16680</v>
      </c>
      <c r="S8511" s="17" t="str">
        <f>IFERROR(LEFT(R8511,FIND(" ",R8511)-1),R8511)</f>
        <v>0</v>
      </c>
      <c r="T8511" s="11">
        <v>0</v>
      </c>
      <c r="U8511" s="18">
        <f>IF(AND(T8511&gt;3,T8511&lt;&gt;"-"),"&gt;3",T8511)</f>
        <v>0</v>
      </c>
      <c r="V8511" s="11">
        <v>0</v>
      </c>
      <c r="W8511" s="20">
        <f>IF(V8511="-","",V8511)</f>
        <v>0</v>
      </c>
      <c r="X8511" s="62" t="s">
        <v>30</v>
      </c>
    </row>
    <row r="8512" spans="1:24" ht="15.75" customHeight="1" x14ac:dyDescent="0.3">
      <c r="A8512" s="10">
        <v>8511</v>
      </c>
      <c r="B8512" s="11" t="s">
        <v>16681</v>
      </c>
      <c r="C8512" s="11" t="s">
        <v>25</v>
      </c>
      <c r="D8512" s="11" t="s">
        <v>46</v>
      </c>
      <c r="E8512" s="11" t="str">
        <f>IFERROR(LEFT(D8512, FIND("-",D8512,1)-2),D8512)</f>
        <v>OPERASI</v>
      </c>
      <c r="F8512" s="11" t="s">
        <v>1673</v>
      </c>
      <c r="G8512" s="33" t="s">
        <v>12007</v>
      </c>
      <c r="H8512" s="11" t="s">
        <v>670</v>
      </c>
      <c r="I8512" s="11" t="s">
        <v>675</v>
      </c>
      <c r="J8512" s="11" t="s">
        <v>12940</v>
      </c>
      <c r="K8512" s="11" t="s">
        <v>1105</v>
      </c>
      <c r="L8512" s="12" t="str">
        <f>RIGHT(K8512, 4)</f>
        <v>2023</v>
      </c>
      <c r="M8512" s="16">
        <v>45030</v>
      </c>
      <c r="N8512" s="14" t="str">
        <f>TEXT(M8512,"mmmm")</f>
        <v>April</v>
      </c>
      <c r="O8512" s="15">
        <f>MONTH(M8512)</f>
        <v>4</v>
      </c>
      <c r="P8512" s="11" t="s">
        <v>1105</v>
      </c>
      <c r="Q8512" s="16">
        <v>45030</v>
      </c>
      <c r="R8512" s="11" t="s">
        <v>16682</v>
      </c>
      <c r="S8512" s="17" t="str">
        <f>IFERROR(LEFT(R8512,FIND(" ",R8512)-1),R8512)</f>
        <v>0</v>
      </c>
      <c r="T8512" s="11">
        <v>0</v>
      </c>
      <c r="U8512" s="18">
        <f>IF(AND(T8512&gt;3,T8512&lt;&gt;"-"),"&gt;3",T8512)</f>
        <v>0</v>
      </c>
      <c r="V8512" s="11">
        <v>0</v>
      </c>
      <c r="W8512" s="20">
        <f>IF(V8512="-","",V8512)</f>
        <v>0</v>
      </c>
      <c r="X8512" s="62" t="s">
        <v>30</v>
      </c>
    </row>
    <row r="8513" spans="1:24" ht="15.75" customHeight="1" x14ac:dyDescent="0.3">
      <c r="A8513" s="10">
        <v>8512</v>
      </c>
      <c r="B8513" s="11" t="s">
        <v>16683</v>
      </c>
      <c r="C8513" s="11" t="s">
        <v>39</v>
      </c>
      <c r="D8513" s="11" t="s">
        <v>51</v>
      </c>
      <c r="E8513" s="11" t="str">
        <f>IFERROR(LEFT(D8513, FIND("-",D8513,1)-2),D8513)</f>
        <v>OPERASI</v>
      </c>
      <c r="F8513" s="11" t="s">
        <v>27</v>
      </c>
      <c r="G8513" s="33" t="s">
        <v>12007</v>
      </c>
      <c r="H8513" s="11" t="s">
        <v>670</v>
      </c>
      <c r="I8513" s="11" t="s">
        <v>675</v>
      </c>
      <c r="J8513" s="11" t="s">
        <v>12248</v>
      </c>
      <c r="K8513" s="11" t="s">
        <v>1818</v>
      </c>
      <c r="L8513" s="12" t="str">
        <f>RIGHT(K8513, 4)</f>
        <v>2023</v>
      </c>
      <c r="M8513" s="16">
        <v>45184</v>
      </c>
      <c r="N8513" s="14" t="str">
        <f>TEXT(M8513,"mmmm")</f>
        <v>September</v>
      </c>
      <c r="O8513" s="15">
        <f>MONTH(M8513)</f>
        <v>9</v>
      </c>
      <c r="P8513" s="11" t="s">
        <v>1818</v>
      </c>
      <c r="Q8513" s="16">
        <v>45184</v>
      </c>
      <c r="R8513" s="11" t="s">
        <v>16684</v>
      </c>
      <c r="S8513" s="17" t="str">
        <f>IFERROR(LEFT(R8513,FIND(" ",R8513)-1),R8513)</f>
        <v>0</v>
      </c>
      <c r="T8513" s="11">
        <v>0</v>
      </c>
      <c r="U8513" s="18">
        <f>IF(AND(T8513&gt;3,T8513&lt;&gt;"-"),"&gt;3",T8513)</f>
        <v>0</v>
      </c>
      <c r="V8513" s="11">
        <v>0</v>
      </c>
      <c r="W8513" s="20">
        <f>IF(V8513="-","",V8513)</f>
        <v>0</v>
      </c>
      <c r="X8513" s="62" t="s">
        <v>30</v>
      </c>
    </row>
    <row r="8514" spans="1:24" ht="15.75" customHeight="1" x14ac:dyDescent="0.3">
      <c r="A8514" s="10">
        <v>8513</v>
      </c>
      <c r="B8514" s="11" t="s">
        <v>16685</v>
      </c>
      <c r="C8514" s="11" t="s">
        <v>39</v>
      </c>
      <c r="D8514" s="11" t="s">
        <v>51</v>
      </c>
      <c r="E8514" s="11" t="str">
        <f>IFERROR(LEFT(D8514, FIND("-",D8514,1)-2),D8514)</f>
        <v>OPERASI</v>
      </c>
      <c r="F8514" s="11" t="s">
        <v>27</v>
      </c>
      <c r="G8514" s="33" t="s">
        <v>12007</v>
      </c>
      <c r="H8514" s="11" t="s">
        <v>684</v>
      </c>
      <c r="I8514" s="11" t="s">
        <v>675</v>
      </c>
      <c r="J8514" s="11" t="s">
        <v>741</v>
      </c>
      <c r="K8514" s="11" t="s">
        <v>3719</v>
      </c>
      <c r="L8514" s="12" t="str">
        <f>RIGHT(K8514, 4)</f>
        <v>2022</v>
      </c>
      <c r="M8514" s="16">
        <v>44770</v>
      </c>
      <c r="N8514" s="14" t="str">
        <f>TEXT(M8514,"mmmm")</f>
        <v>July</v>
      </c>
      <c r="O8514" s="15">
        <f>MONTH(M8514)</f>
        <v>7</v>
      </c>
      <c r="P8514" s="11" t="s">
        <v>3719</v>
      </c>
      <c r="Q8514" s="16">
        <v>44770</v>
      </c>
      <c r="R8514" s="11" t="s">
        <v>16686</v>
      </c>
      <c r="S8514" s="17" t="str">
        <f>IFERROR(LEFT(R8514,FIND(" ",R8514)-1),R8514)</f>
        <v>0</v>
      </c>
      <c r="T8514" s="11">
        <v>0</v>
      </c>
      <c r="U8514" s="18">
        <f>IF(AND(T8514&gt;3,T8514&lt;&gt;"-"),"&gt;3",T8514)</f>
        <v>0</v>
      </c>
      <c r="V8514" s="11">
        <v>0</v>
      </c>
      <c r="W8514" s="20">
        <f>IF(V8514="-","",V8514)</f>
        <v>0</v>
      </c>
      <c r="X8514" s="62" t="s">
        <v>687</v>
      </c>
    </row>
    <row r="8515" spans="1:24" ht="15.75" customHeight="1" x14ac:dyDescent="0.3">
      <c r="A8515" s="10">
        <v>8514</v>
      </c>
      <c r="B8515" s="11" t="s">
        <v>16687</v>
      </c>
      <c r="C8515" s="11" t="s">
        <v>39</v>
      </c>
      <c r="D8515" s="11" t="s">
        <v>51</v>
      </c>
      <c r="E8515" s="11" t="str">
        <f>IFERROR(LEFT(D8515, FIND("-",D8515,1)-2),D8515)</f>
        <v>OPERASI</v>
      </c>
      <c r="F8515" s="11" t="s">
        <v>52</v>
      </c>
      <c r="G8515" s="33" t="s">
        <v>12007</v>
      </c>
      <c r="H8515" s="11" t="s">
        <v>670</v>
      </c>
      <c r="I8515" s="11" t="s">
        <v>675</v>
      </c>
      <c r="J8515" s="11" t="s">
        <v>813</v>
      </c>
      <c r="K8515" s="11" t="s">
        <v>1529</v>
      </c>
      <c r="L8515" s="12" t="str">
        <f>RIGHT(K8515, 4)</f>
        <v>2021</v>
      </c>
      <c r="M8515" s="16">
        <v>44273</v>
      </c>
      <c r="N8515" s="14" t="str">
        <f>TEXT(M8515,"mmmm")</f>
        <v>March</v>
      </c>
      <c r="O8515" s="15">
        <f>MONTH(M8515)</f>
        <v>3</v>
      </c>
      <c r="P8515" s="11" t="s">
        <v>1529</v>
      </c>
      <c r="Q8515" s="16">
        <v>44273</v>
      </c>
      <c r="R8515" s="11" t="s">
        <v>16688</v>
      </c>
      <c r="S8515" s="17" t="str">
        <f>IFERROR(LEFT(R8515,FIND(" ",R8515)-1),R8515)</f>
        <v>0</v>
      </c>
      <c r="T8515" s="11">
        <v>0</v>
      </c>
      <c r="U8515" s="18">
        <f>IF(AND(T8515&gt;3,T8515&lt;&gt;"-"),"&gt;3",T8515)</f>
        <v>0</v>
      </c>
      <c r="V8515" s="11">
        <v>0</v>
      </c>
      <c r="W8515" s="20">
        <f>IF(V8515="-","",V8515)</f>
        <v>0</v>
      </c>
      <c r="X8515" s="62" t="s">
        <v>30</v>
      </c>
    </row>
    <row r="8516" spans="1:24" ht="15.75" customHeight="1" x14ac:dyDescent="0.3">
      <c r="A8516" s="10">
        <v>8515</v>
      </c>
      <c r="B8516" s="11" t="s">
        <v>16689</v>
      </c>
      <c r="C8516" s="11" t="s">
        <v>25</v>
      </c>
      <c r="D8516" s="11" t="s">
        <v>55</v>
      </c>
      <c r="E8516" s="11" t="str">
        <f>IFERROR(LEFT(D8516, FIND("-",D8516,1)-2),D8516)</f>
        <v>OPERASI</v>
      </c>
      <c r="F8516" s="11" t="s">
        <v>27</v>
      </c>
      <c r="G8516" s="33" t="s">
        <v>12007</v>
      </c>
      <c r="H8516" s="11" t="s">
        <v>670</v>
      </c>
      <c r="I8516" s="11" t="s">
        <v>675</v>
      </c>
      <c r="J8516" s="11" t="s">
        <v>12940</v>
      </c>
      <c r="K8516" s="11" t="s">
        <v>13898</v>
      </c>
      <c r="L8516" s="12" t="str">
        <f>RIGHT(K8516, 4)</f>
        <v>2021</v>
      </c>
      <c r="M8516" s="16">
        <v>44337</v>
      </c>
      <c r="N8516" s="14" t="str">
        <f>TEXT(M8516,"mmmm")</f>
        <v>May</v>
      </c>
      <c r="O8516" s="15">
        <f>MONTH(M8516)</f>
        <v>5</v>
      </c>
      <c r="P8516" s="11" t="s">
        <v>13898</v>
      </c>
      <c r="Q8516" s="16">
        <v>44337</v>
      </c>
      <c r="R8516" s="11" t="s">
        <v>16690</v>
      </c>
      <c r="S8516" s="17" t="str">
        <f>IFERROR(LEFT(R8516,FIND(" ",R8516)-1),R8516)</f>
        <v>0</v>
      </c>
      <c r="T8516" s="11">
        <v>0</v>
      </c>
      <c r="U8516" s="18">
        <f>IF(AND(T8516&gt;3,T8516&lt;&gt;"-"),"&gt;3",T8516)</f>
        <v>0</v>
      </c>
      <c r="V8516" s="11">
        <v>0</v>
      </c>
      <c r="W8516" s="20">
        <f>IF(V8516="-","",V8516)</f>
        <v>0</v>
      </c>
      <c r="X8516" s="62" t="s">
        <v>30</v>
      </c>
    </row>
    <row r="8517" spans="1:24" ht="15.75" customHeight="1" x14ac:dyDescent="0.3">
      <c r="A8517" s="10">
        <v>8516</v>
      </c>
      <c r="B8517" s="11" t="s">
        <v>16691</v>
      </c>
      <c r="C8517" s="11" t="s">
        <v>39</v>
      </c>
      <c r="D8517" s="11" t="s">
        <v>33</v>
      </c>
      <c r="E8517" s="11" t="str">
        <f>IFERROR(LEFT(D8517, FIND("-",D8517,1)-2),D8517)</f>
        <v>OPERASI</v>
      </c>
      <c r="F8517" s="11" t="s">
        <v>27</v>
      </c>
      <c r="G8517" s="33" t="s">
        <v>12007</v>
      </c>
      <c r="H8517" s="11" t="s">
        <v>670</v>
      </c>
      <c r="I8517" s="11" t="s">
        <v>675</v>
      </c>
      <c r="J8517" s="11" t="s">
        <v>741</v>
      </c>
      <c r="K8517" s="11" t="s">
        <v>779</v>
      </c>
      <c r="L8517" s="12" t="str">
        <f>RIGHT(K8517, 4)</f>
        <v>2021</v>
      </c>
      <c r="M8517" s="16">
        <v>44470</v>
      </c>
      <c r="N8517" s="14" t="str">
        <f>TEXT(M8517,"mmmm")</f>
        <v>October</v>
      </c>
      <c r="O8517" s="15">
        <f>MONTH(M8517)</f>
        <v>10</v>
      </c>
      <c r="P8517" s="11" t="s">
        <v>779</v>
      </c>
      <c r="Q8517" s="16">
        <v>44470</v>
      </c>
      <c r="R8517" s="11" t="s">
        <v>16692</v>
      </c>
      <c r="S8517" s="17" t="str">
        <f>IFERROR(LEFT(R8517,FIND(" ",R8517)-1),R8517)</f>
        <v>0</v>
      </c>
      <c r="T8517" s="11">
        <v>0</v>
      </c>
      <c r="U8517" s="18">
        <f>IF(AND(T8517&gt;3,T8517&lt;&gt;"-"),"&gt;3",T8517)</f>
        <v>0</v>
      </c>
      <c r="V8517" s="11">
        <v>0</v>
      </c>
      <c r="W8517" s="20">
        <f>IF(V8517="-","",V8517)</f>
        <v>0</v>
      </c>
      <c r="X8517" s="62" t="s">
        <v>30</v>
      </c>
    </row>
    <row r="8518" spans="1:24" ht="15.75" customHeight="1" x14ac:dyDescent="0.3">
      <c r="A8518" s="10">
        <v>8517</v>
      </c>
      <c r="B8518" s="11" t="s">
        <v>16693</v>
      </c>
      <c r="C8518" s="11" t="s">
        <v>39</v>
      </c>
      <c r="D8518" s="11" t="s">
        <v>51</v>
      </c>
      <c r="E8518" s="11" t="str">
        <f>IFERROR(LEFT(D8518, FIND("-",D8518,1)-2),D8518)</f>
        <v>OPERASI</v>
      </c>
      <c r="F8518" s="11" t="s">
        <v>92</v>
      </c>
      <c r="G8518" s="33" t="s">
        <v>12007</v>
      </c>
      <c r="H8518" s="11" t="s">
        <v>684</v>
      </c>
      <c r="I8518" s="11" t="s">
        <v>675</v>
      </c>
      <c r="J8518" s="11" t="s">
        <v>12035</v>
      </c>
      <c r="K8518" s="11" t="s">
        <v>4110</v>
      </c>
      <c r="L8518" s="12" t="str">
        <f>RIGHT(K8518, 4)</f>
        <v>2022</v>
      </c>
      <c r="M8518" s="16">
        <v>44858</v>
      </c>
      <c r="N8518" s="14" t="str">
        <f>TEXT(M8518,"mmmm")</f>
        <v>October</v>
      </c>
      <c r="O8518" s="15">
        <f>MONTH(M8518)</f>
        <v>10</v>
      </c>
      <c r="P8518" s="11" t="s">
        <v>4110</v>
      </c>
      <c r="Q8518" s="16">
        <v>44858</v>
      </c>
      <c r="R8518" s="11" t="s">
        <v>16694</v>
      </c>
      <c r="S8518" s="17" t="str">
        <f>IFERROR(LEFT(R8518,FIND(" ",R8518)-1),R8518)</f>
        <v>0</v>
      </c>
      <c r="T8518" s="11">
        <v>0</v>
      </c>
      <c r="U8518" s="18">
        <f>IF(AND(T8518&gt;3,T8518&lt;&gt;"-"),"&gt;3",T8518)</f>
        <v>0</v>
      </c>
      <c r="V8518" s="11">
        <v>0</v>
      </c>
      <c r="W8518" s="20">
        <f>IF(V8518="-","",V8518)</f>
        <v>0</v>
      </c>
      <c r="X8518" s="62" t="s">
        <v>687</v>
      </c>
    </row>
    <row r="8519" spans="1:24" ht="15.75" customHeight="1" x14ac:dyDescent="0.3">
      <c r="A8519" s="10">
        <v>8518</v>
      </c>
      <c r="B8519" s="11" t="s">
        <v>16695</v>
      </c>
      <c r="C8519" s="11" t="s">
        <v>25</v>
      </c>
      <c r="D8519" s="11" t="s">
        <v>55</v>
      </c>
      <c r="E8519" s="11" t="str">
        <f>IFERROR(LEFT(D8519, FIND("-",D8519,1)-2),D8519)</f>
        <v>OPERASI</v>
      </c>
      <c r="F8519" s="11" t="s">
        <v>2749</v>
      </c>
      <c r="G8519" s="33" t="s">
        <v>12007</v>
      </c>
      <c r="H8519" s="11" t="s">
        <v>670</v>
      </c>
      <c r="I8519" s="11" t="s">
        <v>675</v>
      </c>
      <c r="J8519" s="11" t="s">
        <v>12076</v>
      </c>
      <c r="K8519" s="11" t="s">
        <v>2639</v>
      </c>
      <c r="L8519" s="12" t="str">
        <f>RIGHT(K8519, 4)</f>
        <v>2022</v>
      </c>
      <c r="M8519" s="16">
        <v>44799</v>
      </c>
      <c r="N8519" s="14" t="str">
        <f>TEXT(M8519,"mmmm")</f>
        <v>August</v>
      </c>
      <c r="O8519" s="15">
        <f>MONTH(M8519)</f>
        <v>8</v>
      </c>
      <c r="P8519" s="11" t="s">
        <v>2639</v>
      </c>
      <c r="Q8519" s="16">
        <v>44799</v>
      </c>
      <c r="R8519" s="11" t="s">
        <v>16696</v>
      </c>
      <c r="S8519" s="17" t="str">
        <f>IFERROR(LEFT(R8519,FIND(" ",R8519)-1),R8519)</f>
        <v>0</v>
      </c>
      <c r="T8519" s="11">
        <v>0</v>
      </c>
      <c r="U8519" s="18">
        <f>IF(AND(T8519&gt;3,T8519&lt;&gt;"-"),"&gt;3",T8519)</f>
        <v>0</v>
      </c>
      <c r="V8519" s="11">
        <v>0</v>
      </c>
      <c r="W8519" s="20">
        <f>IF(V8519="-","",V8519)</f>
        <v>0</v>
      </c>
      <c r="X8519" s="62" t="s">
        <v>30</v>
      </c>
    </row>
    <row r="8520" spans="1:24" ht="15.75" customHeight="1" x14ac:dyDescent="0.3">
      <c r="A8520" s="10">
        <v>8519</v>
      </c>
      <c r="B8520" s="11" t="s">
        <v>16697</v>
      </c>
      <c r="C8520" s="11" t="s">
        <v>25</v>
      </c>
      <c r="D8520" s="11" t="s">
        <v>200</v>
      </c>
      <c r="E8520" s="11" t="str">
        <f>IFERROR(LEFT(D8520, FIND("-",D8520,1)-2),D8520)</f>
        <v>SISTEM</v>
      </c>
      <c r="F8520" s="11" t="s">
        <v>201</v>
      </c>
      <c r="G8520" s="33" t="s">
        <v>12007</v>
      </c>
      <c r="H8520" s="11" t="s">
        <v>670</v>
      </c>
      <c r="I8520" s="11" t="s">
        <v>707</v>
      </c>
      <c r="J8520" s="11" t="s">
        <v>12076</v>
      </c>
      <c r="K8520" s="11" t="s">
        <v>3671</v>
      </c>
      <c r="L8520" s="12" t="str">
        <f>RIGHT(K8520, 4)</f>
        <v>2021</v>
      </c>
      <c r="M8520" s="16">
        <v>44232</v>
      </c>
      <c r="N8520" s="14" t="str">
        <f>TEXT(M8520,"mmmm")</f>
        <v>February</v>
      </c>
      <c r="O8520" s="15">
        <f>MONTH(M8520)</f>
        <v>2</v>
      </c>
      <c r="P8520" s="11" t="s">
        <v>3671</v>
      </c>
      <c r="Q8520" s="16">
        <v>44232</v>
      </c>
      <c r="R8520" s="11" t="s">
        <v>16698</v>
      </c>
      <c r="S8520" s="17" t="str">
        <f>IFERROR(LEFT(R8520,FIND(" ",R8520)-1),R8520)</f>
        <v>0</v>
      </c>
      <c r="T8520" s="11">
        <v>0</v>
      </c>
      <c r="U8520" s="18">
        <f>IF(AND(T8520&gt;3,T8520&lt;&gt;"-"),"&gt;3",T8520)</f>
        <v>0</v>
      </c>
      <c r="V8520" s="11">
        <v>0</v>
      </c>
      <c r="W8520" s="20">
        <f>IF(V8520="-","",V8520)</f>
        <v>0</v>
      </c>
      <c r="X8520" s="62" t="s">
        <v>30</v>
      </c>
    </row>
    <row r="8521" spans="1:24" ht="15.75" customHeight="1" x14ac:dyDescent="0.3">
      <c r="A8521" s="10">
        <v>8520</v>
      </c>
      <c r="B8521" s="11" t="s">
        <v>16699</v>
      </c>
      <c r="C8521" s="11" t="s">
        <v>25</v>
      </c>
      <c r="D8521" s="11" t="s">
        <v>55</v>
      </c>
      <c r="E8521" s="11" t="str">
        <f>IFERROR(LEFT(D8521, FIND("-",D8521,1)-2),D8521)</f>
        <v>OPERASI</v>
      </c>
      <c r="F8521" s="11" t="s">
        <v>204</v>
      </c>
      <c r="G8521" s="33" t="s">
        <v>12007</v>
      </c>
      <c r="H8521" s="11" t="s">
        <v>684</v>
      </c>
      <c r="I8521" s="11" t="s">
        <v>675</v>
      </c>
      <c r="J8521" s="11" t="s">
        <v>12035</v>
      </c>
      <c r="K8521" s="11" t="s">
        <v>1981</v>
      </c>
      <c r="L8521" s="12" t="str">
        <f>RIGHT(K8521, 4)</f>
        <v>2021</v>
      </c>
      <c r="M8521" s="16">
        <v>44250</v>
      </c>
      <c r="N8521" s="14" t="str">
        <f>TEXT(M8521,"mmmm")</f>
        <v>February</v>
      </c>
      <c r="O8521" s="15">
        <f>MONTH(M8521)</f>
        <v>2</v>
      </c>
      <c r="P8521" s="11" t="s">
        <v>1981</v>
      </c>
      <c r="Q8521" s="16">
        <v>44250</v>
      </c>
      <c r="R8521" s="11" t="s">
        <v>16700</v>
      </c>
      <c r="S8521" s="17" t="str">
        <f>IFERROR(LEFT(R8521,FIND(" ",R8521)-1),R8521)</f>
        <v>0</v>
      </c>
      <c r="T8521" s="11">
        <v>0</v>
      </c>
      <c r="U8521" s="18">
        <f>IF(AND(T8521&gt;3,T8521&lt;&gt;"-"),"&gt;3",T8521)</f>
        <v>0</v>
      </c>
      <c r="V8521" s="11">
        <v>0</v>
      </c>
      <c r="W8521" s="20">
        <f>IF(V8521="-","",V8521)</f>
        <v>0</v>
      </c>
      <c r="X8521" s="62" t="s">
        <v>807</v>
      </c>
    </row>
    <row r="8522" spans="1:24" ht="15.75" customHeight="1" x14ac:dyDescent="0.3">
      <c r="A8522" s="10">
        <v>8521</v>
      </c>
      <c r="B8522" s="11" t="s">
        <v>16701</v>
      </c>
      <c r="C8522" s="11" t="s">
        <v>117</v>
      </c>
      <c r="D8522" s="11" t="s">
        <v>33</v>
      </c>
      <c r="E8522" s="11" t="str">
        <f>IFERROR(LEFT(D8522, FIND("-",D8522,1)-2),D8522)</f>
        <v>OPERASI</v>
      </c>
      <c r="F8522" s="11" t="s">
        <v>84</v>
      </c>
      <c r="G8522" s="33" t="s">
        <v>12007</v>
      </c>
      <c r="H8522" s="11" t="s">
        <v>670</v>
      </c>
      <c r="I8522" s="11" t="s">
        <v>680</v>
      </c>
      <c r="J8522" s="11" t="s">
        <v>741</v>
      </c>
      <c r="K8522" s="11" t="s">
        <v>1611</v>
      </c>
      <c r="L8522" s="12" t="str">
        <f>RIGHT(K8522, 4)</f>
        <v>2023</v>
      </c>
      <c r="M8522" s="16">
        <v>45182</v>
      </c>
      <c r="N8522" s="14" t="str">
        <f>TEXT(M8522,"mmmm")</f>
        <v>September</v>
      </c>
      <c r="O8522" s="15">
        <f>MONTH(M8522)</f>
        <v>9</v>
      </c>
      <c r="P8522" s="11" t="s">
        <v>1611</v>
      </c>
      <c r="Q8522" s="16">
        <v>45182</v>
      </c>
      <c r="R8522" s="11" t="s">
        <v>16702</v>
      </c>
      <c r="S8522" s="17" t="str">
        <f>IFERROR(LEFT(R8522,FIND(" ",R8522)-1),R8522)</f>
        <v>0</v>
      </c>
      <c r="T8522" s="11">
        <v>0</v>
      </c>
      <c r="U8522" s="18">
        <f>IF(AND(T8522&gt;3,T8522&lt;&gt;"-"),"&gt;3",T8522)</f>
        <v>0</v>
      </c>
      <c r="V8522" s="11">
        <v>0</v>
      </c>
      <c r="W8522" s="20">
        <f>IF(V8522="-","",V8522)</f>
        <v>0</v>
      </c>
      <c r="X8522" s="62" t="s">
        <v>30</v>
      </c>
    </row>
    <row r="8523" spans="1:24" ht="15.75" customHeight="1" x14ac:dyDescent="0.3">
      <c r="A8523" s="10">
        <v>8522</v>
      </c>
      <c r="B8523" s="11" t="s">
        <v>16703</v>
      </c>
      <c r="C8523" s="11" t="s">
        <v>25</v>
      </c>
      <c r="D8523" s="11" t="s">
        <v>55</v>
      </c>
      <c r="E8523" s="11" t="str">
        <f>IFERROR(LEFT(D8523, FIND("-",D8523,1)-2),D8523)</f>
        <v>OPERASI</v>
      </c>
      <c r="F8523" s="11" t="s">
        <v>56</v>
      </c>
      <c r="G8523" s="33" t="s">
        <v>12007</v>
      </c>
      <c r="H8523" s="11" t="s">
        <v>670</v>
      </c>
      <c r="I8523" s="11" t="s">
        <v>675</v>
      </c>
      <c r="J8523" s="11" t="s">
        <v>12940</v>
      </c>
      <c r="K8523" s="11" t="s">
        <v>6454</v>
      </c>
      <c r="L8523" s="12" t="str">
        <f>RIGHT(K8523, 4)</f>
        <v>2021</v>
      </c>
      <c r="M8523" s="16">
        <v>44246</v>
      </c>
      <c r="N8523" s="14" t="str">
        <f>TEXT(M8523,"mmmm")</f>
        <v>February</v>
      </c>
      <c r="O8523" s="15">
        <f>MONTH(M8523)</f>
        <v>2</v>
      </c>
      <c r="P8523" s="11" t="s">
        <v>6454</v>
      </c>
      <c r="Q8523" s="16">
        <v>44246</v>
      </c>
      <c r="R8523" s="11" t="s">
        <v>16704</v>
      </c>
      <c r="S8523" s="17" t="str">
        <f>IFERROR(LEFT(R8523,FIND(" ",R8523)-1),R8523)</f>
        <v>0</v>
      </c>
      <c r="T8523" s="11">
        <v>0</v>
      </c>
      <c r="U8523" s="18">
        <f>IF(AND(T8523&gt;3,T8523&lt;&gt;"-"),"&gt;3",T8523)</f>
        <v>0</v>
      </c>
      <c r="V8523" s="11">
        <v>0</v>
      </c>
      <c r="W8523" s="20">
        <f>IF(V8523="-","",V8523)</f>
        <v>0</v>
      </c>
      <c r="X8523" s="62" t="s">
        <v>30</v>
      </c>
    </row>
    <row r="8524" spans="1:24" ht="15.75" customHeight="1" x14ac:dyDescent="0.3">
      <c r="A8524" s="10">
        <v>8523</v>
      </c>
      <c r="B8524" s="11" t="s">
        <v>16705</v>
      </c>
      <c r="C8524" s="11" t="s">
        <v>39</v>
      </c>
      <c r="D8524" s="11" t="s">
        <v>33</v>
      </c>
      <c r="E8524" s="11" t="str">
        <f>IFERROR(LEFT(D8524, FIND("-",D8524,1)-2),D8524)</f>
        <v>OPERASI</v>
      </c>
      <c r="F8524" s="11" t="s">
        <v>27</v>
      </c>
      <c r="G8524" s="33" t="s">
        <v>12007</v>
      </c>
      <c r="H8524" s="11" t="s">
        <v>670</v>
      </c>
      <c r="I8524" s="11" t="s">
        <v>671</v>
      </c>
      <c r="J8524" s="11" t="s">
        <v>697</v>
      </c>
      <c r="K8524" s="11" t="s">
        <v>624</v>
      </c>
      <c r="L8524" s="12" t="str">
        <f>RIGHT(K8524, 4)</f>
        <v>2023</v>
      </c>
      <c r="M8524" s="16">
        <v>45198</v>
      </c>
      <c r="N8524" s="14" t="str">
        <f>TEXT(M8524,"mmmm")</f>
        <v>September</v>
      </c>
      <c r="O8524" s="15">
        <f>MONTH(M8524)</f>
        <v>9</v>
      </c>
      <c r="P8524" s="11" t="s">
        <v>624</v>
      </c>
      <c r="Q8524" s="16">
        <v>45198</v>
      </c>
      <c r="R8524" s="11" t="s">
        <v>16706</v>
      </c>
      <c r="S8524" s="17" t="str">
        <f>IFERROR(LEFT(R8524,FIND(" ",R8524)-1),R8524)</f>
        <v>0</v>
      </c>
      <c r="T8524" s="11">
        <v>0</v>
      </c>
      <c r="U8524" s="18">
        <f>IF(AND(T8524&gt;3,T8524&lt;&gt;"-"),"&gt;3",T8524)</f>
        <v>0</v>
      </c>
      <c r="V8524" s="11">
        <v>0</v>
      </c>
      <c r="W8524" s="20">
        <f>IF(V8524="-","",V8524)</f>
        <v>0</v>
      </c>
      <c r="X8524" s="62" t="s">
        <v>30</v>
      </c>
    </row>
    <row r="8525" spans="1:24" ht="15.75" customHeight="1" x14ac:dyDescent="0.3">
      <c r="A8525" s="10">
        <v>8524</v>
      </c>
      <c r="B8525" s="11" t="s">
        <v>16707</v>
      </c>
      <c r="C8525" s="11" t="s">
        <v>117</v>
      </c>
      <c r="D8525" s="11" t="s">
        <v>33</v>
      </c>
      <c r="E8525" s="11" t="str">
        <f>IFERROR(LEFT(D8525, FIND("-",D8525,1)-2),D8525)</f>
        <v>OPERASI</v>
      </c>
      <c r="F8525" s="11" t="s">
        <v>84</v>
      </c>
      <c r="G8525" s="33" t="s">
        <v>12007</v>
      </c>
      <c r="H8525" s="11" t="s">
        <v>670</v>
      </c>
      <c r="I8525" s="11" t="s">
        <v>671</v>
      </c>
      <c r="J8525" s="11" t="s">
        <v>741</v>
      </c>
      <c r="K8525" s="11" t="s">
        <v>930</v>
      </c>
      <c r="L8525" s="12" t="str">
        <f>RIGHT(K8525, 4)</f>
        <v>2020</v>
      </c>
      <c r="M8525" s="16">
        <v>44111</v>
      </c>
      <c r="N8525" s="14" t="str">
        <f>TEXT(M8525,"mmmm")</f>
        <v>October</v>
      </c>
      <c r="O8525" s="15">
        <f>MONTH(M8525)</f>
        <v>10</v>
      </c>
      <c r="P8525" s="11" t="s">
        <v>930</v>
      </c>
      <c r="Q8525" s="16">
        <v>44111</v>
      </c>
      <c r="R8525" s="11" t="s">
        <v>6968</v>
      </c>
      <c r="S8525" s="17" t="str">
        <f>IFERROR(LEFT(R8525,FIND(" ",R8525)-1),R8525)</f>
        <v>0</v>
      </c>
      <c r="T8525" s="11">
        <v>0</v>
      </c>
      <c r="U8525" s="18">
        <f>IF(AND(T8525&gt;3,T8525&lt;&gt;"-"),"&gt;3",T8525)</f>
        <v>0</v>
      </c>
      <c r="V8525" s="11">
        <v>0</v>
      </c>
      <c r="W8525" s="20">
        <f>IF(V8525="-","",V8525)</f>
        <v>0</v>
      </c>
      <c r="X8525" s="62" t="s">
        <v>30</v>
      </c>
    </row>
    <row r="8526" spans="1:24" ht="15.75" customHeight="1" x14ac:dyDescent="0.3">
      <c r="A8526" s="10">
        <v>8525</v>
      </c>
      <c r="B8526" s="11" t="s">
        <v>16708</v>
      </c>
      <c r="C8526" s="11" t="s">
        <v>25</v>
      </c>
      <c r="D8526" s="11" t="s">
        <v>55</v>
      </c>
      <c r="E8526" s="11" t="str">
        <f>IFERROR(LEFT(D8526, FIND("-",D8526,1)-2),D8526)</f>
        <v>OPERASI</v>
      </c>
      <c r="F8526" s="11" t="s">
        <v>27</v>
      </c>
      <c r="G8526" s="33" t="s">
        <v>12007</v>
      </c>
      <c r="H8526" s="11" t="s">
        <v>670</v>
      </c>
      <c r="I8526" s="11" t="s">
        <v>675</v>
      </c>
      <c r="J8526" s="11" t="s">
        <v>12606</v>
      </c>
      <c r="K8526" s="11" t="s">
        <v>7091</v>
      </c>
      <c r="L8526" s="12" t="str">
        <f>RIGHT(K8526, 4)</f>
        <v>2023</v>
      </c>
      <c r="M8526" s="16">
        <v>44958</v>
      </c>
      <c r="N8526" s="14" t="str">
        <f>TEXT(M8526,"mmmm")</f>
        <v>February</v>
      </c>
      <c r="O8526" s="15">
        <f>MONTH(M8526)</f>
        <v>2</v>
      </c>
      <c r="P8526" s="11" t="s">
        <v>7091</v>
      </c>
      <c r="Q8526" s="16">
        <v>44958</v>
      </c>
      <c r="R8526" s="11" t="s">
        <v>16709</v>
      </c>
      <c r="S8526" s="17" t="str">
        <f>IFERROR(LEFT(R8526,FIND(" ",R8526)-1),R8526)</f>
        <v>0</v>
      </c>
      <c r="T8526" s="11">
        <v>0</v>
      </c>
      <c r="U8526" s="18">
        <f>IF(AND(T8526&gt;3,T8526&lt;&gt;"-"),"&gt;3",T8526)</f>
        <v>0</v>
      </c>
      <c r="V8526" s="11">
        <v>0</v>
      </c>
      <c r="W8526" s="20">
        <f>IF(V8526="-","",V8526)</f>
        <v>0</v>
      </c>
      <c r="X8526" s="62" t="s">
        <v>30</v>
      </c>
    </row>
    <row r="8527" spans="1:24" ht="15.75" customHeight="1" x14ac:dyDescent="0.3">
      <c r="A8527" s="10">
        <v>8526</v>
      </c>
      <c r="B8527" s="11" t="s">
        <v>16710</v>
      </c>
      <c r="C8527" s="11" t="s">
        <v>25</v>
      </c>
      <c r="D8527" s="11" t="s">
        <v>1063</v>
      </c>
      <c r="E8527" s="11" t="str">
        <f>IFERROR(LEFT(D8527, FIND("-",D8527,1)-2),D8527)</f>
        <v>SISTEM</v>
      </c>
      <c r="F8527" s="11" t="s">
        <v>27</v>
      </c>
      <c r="G8527" s="33" t="s">
        <v>12007</v>
      </c>
      <c r="H8527" s="11" t="s">
        <v>684</v>
      </c>
      <c r="I8527" s="11" t="s">
        <v>675</v>
      </c>
      <c r="J8527" s="11" t="s">
        <v>12940</v>
      </c>
      <c r="K8527" s="11" t="s">
        <v>7412</v>
      </c>
      <c r="L8527" s="12" t="str">
        <f>RIGHT(K8527, 4)</f>
        <v>2022</v>
      </c>
      <c r="M8527" s="16">
        <v>44762</v>
      </c>
      <c r="N8527" s="14" t="str">
        <f>TEXT(M8527,"mmmm")</f>
        <v>July</v>
      </c>
      <c r="O8527" s="15">
        <f>MONTH(M8527)</f>
        <v>7</v>
      </c>
      <c r="P8527" s="11" t="s">
        <v>7412</v>
      </c>
      <c r="Q8527" s="16">
        <v>44762</v>
      </c>
      <c r="R8527" s="11" t="s">
        <v>16711</v>
      </c>
      <c r="S8527" s="17" t="str">
        <f>IFERROR(LEFT(R8527,FIND(" ",R8527)-1),R8527)</f>
        <v>0</v>
      </c>
      <c r="T8527" s="11">
        <v>0</v>
      </c>
      <c r="U8527" s="18">
        <f>IF(AND(T8527&gt;3,T8527&lt;&gt;"-"),"&gt;3",T8527)</f>
        <v>0</v>
      </c>
      <c r="V8527" s="11">
        <v>0</v>
      </c>
      <c r="W8527" s="20">
        <f>IF(V8527="-","",V8527)</f>
        <v>0</v>
      </c>
      <c r="X8527" s="62" t="s">
        <v>687</v>
      </c>
    </row>
    <row r="8528" spans="1:24" ht="15.75" customHeight="1" x14ac:dyDescent="0.3">
      <c r="A8528" s="10">
        <v>8527</v>
      </c>
      <c r="B8528" s="11" t="s">
        <v>16712</v>
      </c>
      <c r="C8528" s="11" t="s">
        <v>25</v>
      </c>
      <c r="D8528" s="11" t="s">
        <v>111</v>
      </c>
      <c r="E8528" s="11" t="str">
        <f>IFERROR(LEFT(D8528, FIND("-",D8528,1)-2),D8528)</f>
        <v>SISTEM</v>
      </c>
      <c r="F8528" s="11" t="s">
        <v>27</v>
      </c>
      <c r="G8528" s="33" t="s">
        <v>12007</v>
      </c>
      <c r="H8528" s="11" t="s">
        <v>684</v>
      </c>
      <c r="I8528" s="11" t="s">
        <v>671</v>
      </c>
      <c r="J8528" s="11" t="s">
        <v>12606</v>
      </c>
      <c r="K8528" s="11" t="s">
        <v>1238</v>
      </c>
      <c r="L8528" s="12" t="str">
        <f>RIGHT(K8528, 4)</f>
        <v>2020</v>
      </c>
      <c r="M8528" s="16">
        <v>44097</v>
      </c>
      <c r="N8528" s="14" t="str">
        <f>TEXT(M8528,"mmmm")</f>
        <v>September</v>
      </c>
      <c r="O8528" s="15">
        <f>MONTH(M8528)</f>
        <v>9</v>
      </c>
      <c r="P8528" s="11" t="s">
        <v>1238</v>
      </c>
      <c r="Q8528" s="16">
        <v>44097</v>
      </c>
      <c r="R8528" s="11" t="s">
        <v>16713</v>
      </c>
      <c r="S8528" s="17" t="str">
        <f>IFERROR(LEFT(R8528,FIND(" ",R8528)-1),R8528)</f>
        <v>0</v>
      </c>
      <c r="T8528" s="11">
        <v>0</v>
      </c>
      <c r="U8528" s="18">
        <f>IF(AND(T8528&gt;3,T8528&lt;&gt;"-"),"&gt;3",T8528)</f>
        <v>0</v>
      </c>
      <c r="V8528" s="11">
        <v>0</v>
      </c>
      <c r="W8528" s="20">
        <f>IF(V8528="-","",V8528)</f>
        <v>0</v>
      </c>
      <c r="X8528" s="62" t="s">
        <v>687</v>
      </c>
    </row>
    <row r="8529" spans="1:24" ht="15.75" customHeight="1" x14ac:dyDescent="0.3">
      <c r="A8529" s="10">
        <v>8528</v>
      </c>
      <c r="B8529" s="11" t="s">
        <v>16714</v>
      </c>
      <c r="C8529" s="11" t="s">
        <v>39</v>
      </c>
      <c r="D8529" s="11" t="s">
        <v>26</v>
      </c>
      <c r="E8529" s="11" t="str">
        <f>IFERROR(LEFT(D8529, FIND("-",D8529,1)-2),D8529)</f>
        <v>SISTEM</v>
      </c>
      <c r="F8529" s="11" t="s">
        <v>6657</v>
      </c>
      <c r="G8529" s="33" t="s">
        <v>12007</v>
      </c>
      <c r="H8529" s="11" t="s">
        <v>684</v>
      </c>
      <c r="I8529" s="11" t="s">
        <v>675</v>
      </c>
      <c r="J8529" s="11" t="s">
        <v>6497</v>
      </c>
      <c r="K8529" s="11" t="s">
        <v>82</v>
      </c>
      <c r="L8529" s="12" t="str">
        <f>RIGHT(K8529, 4)</f>
        <v>2020</v>
      </c>
      <c r="M8529" s="16">
        <v>43973</v>
      </c>
      <c r="N8529" s="14" t="str">
        <f>TEXT(M8529,"mmmm")</f>
        <v>May</v>
      </c>
      <c r="O8529" s="15">
        <f>MONTH(M8529)</f>
        <v>5</v>
      </c>
      <c r="P8529" s="11" t="s">
        <v>82</v>
      </c>
      <c r="Q8529" s="16">
        <v>43973</v>
      </c>
      <c r="R8529" s="11" t="s">
        <v>16715</v>
      </c>
      <c r="S8529" s="17" t="str">
        <f>IFERROR(LEFT(R8529,FIND(" ",R8529)-1),R8529)</f>
        <v>0</v>
      </c>
      <c r="T8529" s="11">
        <v>0</v>
      </c>
      <c r="U8529" s="18">
        <f>IF(AND(T8529&gt;3,T8529&lt;&gt;"-"),"&gt;3",T8529)</f>
        <v>0</v>
      </c>
      <c r="V8529" s="11">
        <v>0</v>
      </c>
      <c r="W8529" s="20">
        <f>IF(V8529="-","",V8529)</f>
        <v>0</v>
      </c>
      <c r="X8529" s="62" t="s">
        <v>687</v>
      </c>
    </row>
    <row r="8530" spans="1:24" ht="15.75" customHeight="1" x14ac:dyDescent="0.3">
      <c r="A8530" s="10">
        <v>8529</v>
      </c>
      <c r="B8530" s="11" t="s">
        <v>16716</v>
      </c>
      <c r="C8530" s="11" t="s">
        <v>25</v>
      </c>
      <c r="D8530" s="11" t="s">
        <v>51</v>
      </c>
      <c r="E8530" s="11" t="str">
        <f>IFERROR(LEFT(D8530, FIND("-",D8530,1)-2),D8530)</f>
        <v>OPERASI</v>
      </c>
      <c r="F8530" s="11" t="s">
        <v>27</v>
      </c>
      <c r="G8530" s="33" t="s">
        <v>12007</v>
      </c>
      <c r="H8530" s="11" t="s">
        <v>670</v>
      </c>
      <c r="I8530" s="11" t="s">
        <v>675</v>
      </c>
      <c r="J8530" s="11" t="s">
        <v>12248</v>
      </c>
      <c r="K8530" s="11" t="s">
        <v>170</v>
      </c>
      <c r="L8530" s="12" t="str">
        <f>RIGHT(K8530, 4)</f>
        <v>2021</v>
      </c>
      <c r="M8530" s="16">
        <v>44270</v>
      </c>
      <c r="N8530" s="14" t="str">
        <f>TEXT(M8530,"mmmm")</f>
        <v>March</v>
      </c>
      <c r="O8530" s="15">
        <f>MONTH(M8530)</f>
        <v>3</v>
      </c>
      <c r="P8530" s="11" t="s">
        <v>170</v>
      </c>
      <c r="Q8530" s="16">
        <v>44270</v>
      </c>
      <c r="R8530" s="11" t="s">
        <v>16717</v>
      </c>
      <c r="S8530" s="17" t="str">
        <f>IFERROR(LEFT(R8530,FIND(" ",R8530)-1),R8530)</f>
        <v>0</v>
      </c>
      <c r="T8530" s="11">
        <v>0</v>
      </c>
      <c r="U8530" s="18">
        <f>IF(AND(T8530&gt;3,T8530&lt;&gt;"-"),"&gt;3",T8530)</f>
        <v>0</v>
      </c>
      <c r="V8530" s="11">
        <v>0</v>
      </c>
      <c r="W8530" s="20">
        <f>IF(V8530="-","",V8530)</f>
        <v>0</v>
      </c>
      <c r="X8530" s="62" t="s">
        <v>30</v>
      </c>
    </row>
    <row r="8531" spans="1:24" ht="15.75" customHeight="1" x14ac:dyDescent="0.3">
      <c r="A8531" s="10">
        <v>8530</v>
      </c>
      <c r="B8531" s="11" t="s">
        <v>16718</v>
      </c>
      <c r="C8531" s="11" t="s">
        <v>25</v>
      </c>
      <c r="D8531" s="11" t="s">
        <v>33</v>
      </c>
      <c r="E8531" s="11" t="str">
        <f>IFERROR(LEFT(D8531, FIND("-",D8531,1)-2),D8531)</f>
        <v>OPERASI</v>
      </c>
      <c r="F8531" s="11" t="s">
        <v>84</v>
      </c>
      <c r="G8531" s="33" t="s">
        <v>12007</v>
      </c>
      <c r="H8531" s="11" t="s">
        <v>670</v>
      </c>
      <c r="I8531" s="11" t="s">
        <v>671</v>
      </c>
      <c r="J8531" s="11" t="s">
        <v>697</v>
      </c>
      <c r="K8531" s="11" t="s">
        <v>4357</v>
      </c>
      <c r="L8531" s="12" t="str">
        <f>RIGHT(K8531, 4)</f>
        <v>2022</v>
      </c>
      <c r="M8531" s="16">
        <v>44729</v>
      </c>
      <c r="N8531" s="14" t="str">
        <f>TEXT(M8531,"mmmm")</f>
        <v>June</v>
      </c>
      <c r="O8531" s="15">
        <f>MONTH(M8531)</f>
        <v>6</v>
      </c>
      <c r="P8531" s="11" t="s">
        <v>4357</v>
      </c>
      <c r="Q8531" s="16">
        <v>44729</v>
      </c>
      <c r="R8531" s="11" t="s">
        <v>16719</v>
      </c>
      <c r="S8531" s="17" t="str">
        <f>IFERROR(LEFT(R8531,FIND(" ",R8531)-1),R8531)</f>
        <v>0</v>
      </c>
      <c r="T8531" s="11">
        <v>0</v>
      </c>
      <c r="U8531" s="18">
        <f>IF(AND(T8531&gt;3,T8531&lt;&gt;"-"),"&gt;3",T8531)</f>
        <v>0</v>
      </c>
      <c r="V8531" s="11">
        <v>0</v>
      </c>
      <c r="W8531" s="20">
        <f>IF(V8531="-","",V8531)</f>
        <v>0</v>
      </c>
      <c r="X8531" s="62" t="s">
        <v>30</v>
      </c>
    </row>
    <row r="8532" spans="1:24" ht="15.75" customHeight="1" x14ac:dyDescent="0.3">
      <c r="A8532" s="10">
        <v>8531</v>
      </c>
      <c r="B8532" s="11" t="s">
        <v>16720</v>
      </c>
      <c r="C8532" s="11" t="s">
        <v>25</v>
      </c>
      <c r="D8532" s="11" t="s">
        <v>61</v>
      </c>
      <c r="E8532" s="11" t="str">
        <f>IFERROR(LEFT(D8532, FIND("-",D8532,1)-2),D8532)</f>
        <v>KESELAMATAN</v>
      </c>
      <c r="F8532" s="11" t="s">
        <v>95</v>
      </c>
      <c r="G8532" s="33" t="s">
        <v>12007</v>
      </c>
      <c r="H8532" s="11" t="s">
        <v>670</v>
      </c>
      <c r="I8532" s="11" t="s">
        <v>675</v>
      </c>
      <c r="J8532" s="11" t="s">
        <v>12076</v>
      </c>
      <c r="K8532" s="11" t="s">
        <v>2071</v>
      </c>
      <c r="L8532" s="12" t="str">
        <f>RIGHT(K8532, 4)</f>
        <v>2023</v>
      </c>
      <c r="M8532" s="16">
        <v>45098</v>
      </c>
      <c r="N8532" s="14" t="str">
        <f>TEXT(M8532,"mmmm")</f>
        <v>June</v>
      </c>
      <c r="O8532" s="15">
        <f>MONTH(M8532)</f>
        <v>6</v>
      </c>
      <c r="P8532" s="11" t="s">
        <v>2071</v>
      </c>
      <c r="Q8532" s="16">
        <v>45098</v>
      </c>
      <c r="R8532" s="11" t="s">
        <v>16721</v>
      </c>
      <c r="S8532" s="17" t="str">
        <f>IFERROR(LEFT(R8532,FIND(" ",R8532)-1),R8532)</f>
        <v>0</v>
      </c>
      <c r="T8532" s="11">
        <v>0</v>
      </c>
      <c r="U8532" s="18">
        <f>IF(AND(T8532&gt;3,T8532&lt;&gt;"-"),"&gt;3",T8532)</f>
        <v>0</v>
      </c>
      <c r="V8532" s="11">
        <v>0</v>
      </c>
      <c r="W8532" s="20">
        <f>IF(V8532="-","",V8532)</f>
        <v>0</v>
      </c>
      <c r="X8532" s="62" t="s">
        <v>30</v>
      </c>
    </row>
    <row r="8533" spans="1:24" ht="15.75" customHeight="1" x14ac:dyDescent="0.3">
      <c r="A8533" s="10">
        <v>8532</v>
      </c>
      <c r="B8533" s="11" t="s">
        <v>16722</v>
      </c>
      <c r="C8533" s="11" t="s">
        <v>25</v>
      </c>
      <c r="D8533" s="11" t="s">
        <v>61</v>
      </c>
      <c r="E8533" s="11" t="str">
        <f>IFERROR(LEFT(D8533, FIND("-",D8533,1)-2),D8533)</f>
        <v>KESELAMATAN</v>
      </c>
      <c r="F8533" s="11" t="s">
        <v>95</v>
      </c>
      <c r="G8533" s="33" t="s">
        <v>12007</v>
      </c>
      <c r="H8533" s="11" t="s">
        <v>670</v>
      </c>
      <c r="I8533" s="11" t="s">
        <v>671</v>
      </c>
      <c r="J8533" s="11" t="s">
        <v>12248</v>
      </c>
      <c r="K8533" s="11" t="s">
        <v>2277</v>
      </c>
      <c r="L8533" s="12" t="str">
        <f>RIGHT(K8533, 4)</f>
        <v>2022</v>
      </c>
      <c r="M8533" s="16">
        <v>44588</v>
      </c>
      <c r="N8533" s="14" t="str">
        <f>TEXT(M8533,"mmmm")</f>
        <v>January</v>
      </c>
      <c r="O8533" s="15">
        <f>MONTH(M8533)</f>
        <v>1</v>
      </c>
      <c r="P8533" s="11" t="s">
        <v>2277</v>
      </c>
      <c r="Q8533" s="16">
        <v>44588</v>
      </c>
      <c r="R8533" s="11" t="s">
        <v>16723</v>
      </c>
      <c r="S8533" s="17" t="str">
        <f>IFERROR(LEFT(R8533,FIND(" ",R8533)-1),R8533)</f>
        <v>0</v>
      </c>
      <c r="T8533" s="11">
        <v>0</v>
      </c>
      <c r="U8533" s="18">
        <f>IF(AND(T8533&gt;3,T8533&lt;&gt;"-"),"&gt;3",T8533)</f>
        <v>0</v>
      </c>
      <c r="V8533" s="11">
        <v>0</v>
      </c>
      <c r="W8533" s="20">
        <f>IF(V8533="-","",V8533)</f>
        <v>0</v>
      </c>
      <c r="X8533" s="62" t="s">
        <v>30</v>
      </c>
    </row>
    <row r="8534" spans="1:24" ht="15.75" customHeight="1" x14ac:dyDescent="0.3">
      <c r="A8534" s="10">
        <v>8533</v>
      </c>
      <c r="B8534" s="11" t="s">
        <v>16724</v>
      </c>
      <c r="C8534" s="11" t="s">
        <v>25</v>
      </c>
      <c r="D8534" s="11" t="s">
        <v>61</v>
      </c>
      <c r="E8534" s="11" t="str">
        <f>IFERROR(LEFT(D8534, FIND("-",D8534,1)-2),D8534)</f>
        <v>KESELAMATAN</v>
      </c>
      <c r="F8534" s="11" t="s">
        <v>62</v>
      </c>
      <c r="G8534" s="33" t="s">
        <v>12007</v>
      </c>
      <c r="H8534" s="11" t="s">
        <v>670</v>
      </c>
      <c r="I8534" s="11" t="s">
        <v>671</v>
      </c>
      <c r="J8534" s="11" t="s">
        <v>371</v>
      </c>
      <c r="K8534" s="11" t="s">
        <v>9018</v>
      </c>
      <c r="L8534" s="12" t="str">
        <f>RIGHT(K8534, 4)</f>
        <v>2021</v>
      </c>
      <c r="M8534" s="16">
        <v>44393</v>
      </c>
      <c r="N8534" s="14" t="str">
        <f>TEXT(M8534,"mmmm")</f>
        <v>July</v>
      </c>
      <c r="O8534" s="15">
        <f>MONTH(M8534)</f>
        <v>7</v>
      </c>
      <c r="P8534" s="11" t="s">
        <v>9018</v>
      </c>
      <c r="Q8534" s="16">
        <v>44393</v>
      </c>
      <c r="R8534" s="11" t="s">
        <v>16725</v>
      </c>
      <c r="S8534" s="17" t="str">
        <f>IFERROR(LEFT(R8534,FIND(" ",R8534)-1),R8534)</f>
        <v>0</v>
      </c>
      <c r="T8534" s="11">
        <v>0</v>
      </c>
      <c r="U8534" s="18">
        <f>IF(AND(T8534&gt;3,T8534&lt;&gt;"-"),"&gt;3",T8534)</f>
        <v>0</v>
      </c>
      <c r="V8534" s="11">
        <v>0</v>
      </c>
      <c r="W8534" s="20">
        <f>IF(V8534="-","",V8534)</f>
        <v>0</v>
      </c>
      <c r="X8534" s="62" t="s">
        <v>30</v>
      </c>
    </row>
    <row r="8535" spans="1:24" ht="15.75" customHeight="1" x14ac:dyDescent="0.3">
      <c r="A8535" s="10">
        <v>8534</v>
      </c>
      <c r="B8535" s="11" t="s">
        <v>16726</v>
      </c>
      <c r="C8535" s="11" t="s">
        <v>117</v>
      </c>
      <c r="D8535" s="11" t="s">
        <v>33</v>
      </c>
      <c r="E8535" s="11" t="str">
        <f>IFERROR(LEFT(D8535, FIND("-",D8535,1)-2),D8535)</f>
        <v>OPERASI</v>
      </c>
      <c r="F8535" s="11" t="s">
        <v>84</v>
      </c>
      <c r="G8535" s="33" t="s">
        <v>12007</v>
      </c>
      <c r="H8535" s="11" t="s">
        <v>670</v>
      </c>
      <c r="I8535" s="11" t="s">
        <v>671</v>
      </c>
      <c r="J8535" s="11" t="s">
        <v>697</v>
      </c>
      <c r="K8535" s="11" t="s">
        <v>930</v>
      </c>
      <c r="L8535" s="12" t="str">
        <f>RIGHT(K8535, 4)</f>
        <v>2020</v>
      </c>
      <c r="M8535" s="16">
        <v>44111</v>
      </c>
      <c r="N8535" s="14" t="str">
        <f>TEXT(M8535,"mmmm")</f>
        <v>October</v>
      </c>
      <c r="O8535" s="15">
        <f>MONTH(M8535)</f>
        <v>10</v>
      </c>
      <c r="P8535" s="11" t="s">
        <v>930</v>
      </c>
      <c r="Q8535" s="16">
        <v>44111</v>
      </c>
      <c r="R8535" s="11" t="s">
        <v>16727</v>
      </c>
      <c r="S8535" s="17" t="str">
        <f>IFERROR(LEFT(R8535,FIND(" ",R8535)-1),R8535)</f>
        <v>0</v>
      </c>
      <c r="T8535" s="11">
        <v>0</v>
      </c>
      <c r="U8535" s="18">
        <f>IF(AND(T8535&gt;3,T8535&lt;&gt;"-"),"&gt;3",T8535)</f>
        <v>0</v>
      </c>
      <c r="V8535" s="11">
        <v>0</v>
      </c>
      <c r="W8535" s="20">
        <f>IF(V8535="-","",V8535)</f>
        <v>0</v>
      </c>
      <c r="X8535" s="62" t="s">
        <v>30</v>
      </c>
    </row>
    <row r="8536" spans="1:24" ht="15.75" customHeight="1" x14ac:dyDescent="0.3">
      <c r="A8536" s="10">
        <v>8535</v>
      </c>
      <c r="B8536" s="11" t="s">
        <v>16728</v>
      </c>
      <c r="C8536" s="11" t="s">
        <v>25</v>
      </c>
      <c r="D8536" s="11" t="s">
        <v>51</v>
      </c>
      <c r="E8536" s="11" t="str">
        <f>IFERROR(LEFT(D8536, FIND("-",D8536,1)-2),D8536)</f>
        <v>OPERASI</v>
      </c>
      <c r="F8536" s="11" t="s">
        <v>27</v>
      </c>
      <c r="G8536" s="33" t="s">
        <v>12007</v>
      </c>
      <c r="H8536" s="11" t="s">
        <v>670</v>
      </c>
      <c r="I8536" s="11" t="s">
        <v>671</v>
      </c>
      <c r="J8536" s="11" t="s">
        <v>825</v>
      </c>
      <c r="K8536" s="11" t="s">
        <v>2390</v>
      </c>
      <c r="L8536" s="12" t="str">
        <f>RIGHT(K8536, 4)</f>
        <v>2020</v>
      </c>
      <c r="M8536" s="16">
        <v>43994</v>
      </c>
      <c r="N8536" s="14" t="str">
        <f>TEXT(M8536,"mmmm")</f>
        <v>June</v>
      </c>
      <c r="O8536" s="15">
        <f>MONTH(M8536)</f>
        <v>6</v>
      </c>
      <c r="P8536" s="11" t="s">
        <v>2390</v>
      </c>
      <c r="Q8536" s="16">
        <v>43994</v>
      </c>
      <c r="R8536" s="11" t="s">
        <v>16729</v>
      </c>
      <c r="S8536" s="17" t="str">
        <f>IFERROR(LEFT(R8536,FIND(" ",R8536)-1),R8536)</f>
        <v>0</v>
      </c>
      <c r="T8536" s="11">
        <v>0</v>
      </c>
      <c r="U8536" s="18">
        <f>IF(AND(T8536&gt;3,T8536&lt;&gt;"-"),"&gt;3",T8536)</f>
        <v>0</v>
      </c>
      <c r="V8536" s="11">
        <v>0</v>
      </c>
      <c r="W8536" s="20">
        <f>IF(V8536="-","",V8536)</f>
        <v>0</v>
      </c>
      <c r="X8536" s="62" t="s">
        <v>30</v>
      </c>
    </row>
    <row r="8537" spans="1:24" ht="15.75" customHeight="1" x14ac:dyDescent="0.3">
      <c r="A8537" s="10">
        <v>8536</v>
      </c>
      <c r="B8537" s="11" t="s">
        <v>16730</v>
      </c>
      <c r="C8537" s="11" t="s">
        <v>39</v>
      </c>
      <c r="D8537" s="11" t="s">
        <v>33</v>
      </c>
      <c r="E8537" s="11" t="str">
        <f>IFERROR(LEFT(D8537, FIND("-",D8537,1)-2),D8537)</f>
        <v>OPERASI</v>
      </c>
      <c r="F8537" s="11" t="s">
        <v>34</v>
      </c>
      <c r="G8537" s="33" t="s">
        <v>12007</v>
      </c>
      <c r="H8537" s="11" t="s">
        <v>670</v>
      </c>
      <c r="I8537" s="11" t="s">
        <v>675</v>
      </c>
      <c r="J8537" s="11" t="s">
        <v>12035</v>
      </c>
      <c r="K8537" s="11" t="s">
        <v>3208</v>
      </c>
      <c r="L8537" s="12" t="str">
        <f>RIGHT(K8537, 4)</f>
        <v>2023</v>
      </c>
      <c r="M8537" s="16">
        <v>45257</v>
      </c>
      <c r="N8537" s="14" t="str">
        <f>TEXT(M8537,"mmmm")</f>
        <v>November</v>
      </c>
      <c r="O8537" s="15">
        <f>MONTH(M8537)</f>
        <v>11</v>
      </c>
      <c r="P8537" s="11" t="s">
        <v>3208</v>
      </c>
      <c r="Q8537" s="16">
        <v>45257</v>
      </c>
      <c r="R8537" s="11" t="s">
        <v>16731</v>
      </c>
      <c r="S8537" s="17" t="str">
        <f>IFERROR(LEFT(R8537,FIND(" ",R8537)-1),R8537)</f>
        <v>0</v>
      </c>
      <c r="T8537" s="11">
        <v>0</v>
      </c>
      <c r="U8537" s="18">
        <f>IF(AND(T8537&gt;3,T8537&lt;&gt;"-"),"&gt;3",T8537)</f>
        <v>0</v>
      </c>
      <c r="V8537" s="11">
        <v>0</v>
      </c>
      <c r="W8537" s="20">
        <f>IF(V8537="-","",V8537)</f>
        <v>0</v>
      </c>
      <c r="X8537" s="62" t="s">
        <v>30</v>
      </c>
    </row>
    <row r="8538" spans="1:24" ht="15.75" customHeight="1" x14ac:dyDescent="0.3">
      <c r="A8538" s="10">
        <v>8537</v>
      </c>
      <c r="B8538" s="11" t="s">
        <v>16732</v>
      </c>
      <c r="C8538" s="11" t="s">
        <v>39</v>
      </c>
      <c r="D8538" s="11" t="s">
        <v>33</v>
      </c>
      <c r="E8538" s="11" t="str">
        <f>IFERROR(LEFT(D8538, FIND("-",D8538,1)-2),D8538)</f>
        <v>OPERASI</v>
      </c>
      <c r="F8538" s="11" t="s">
        <v>34</v>
      </c>
      <c r="G8538" s="33" t="s">
        <v>12007</v>
      </c>
      <c r="H8538" s="11" t="s">
        <v>670</v>
      </c>
      <c r="I8538" s="11" t="s">
        <v>675</v>
      </c>
      <c r="J8538" s="11" t="s">
        <v>12035</v>
      </c>
      <c r="K8538" s="11" t="s">
        <v>2983</v>
      </c>
      <c r="L8538" s="12" t="str">
        <f>RIGHT(K8538, 4)</f>
        <v>2022</v>
      </c>
      <c r="M8538" s="16">
        <v>44839</v>
      </c>
      <c r="N8538" s="14" t="str">
        <f>TEXT(M8538,"mmmm")</f>
        <v>October</v>
      </c>
      <c r="O8538" s="15">
        <f>MONTH(M8538)</f>
        <v>10</v>
      </c>
      <c r="P8538" s="11" t="s">
        <v>2983</v>
      </c>
      <c r="Q8538" s="16">
        <v>44839</v>
      </c>
      <c r="R8538" s="11" t="s">
        <v>16733</v>
      </c>
      <c r="S8538" s="17" t="str">
        <f>IFERROR(LEFT(R8538,FIND(" ",R8538)-1),R8538)</f>
        <v>0</v>
      </c>
      <c r="T8538" s="11">
        <v>0</v>
      </c>
      <c r="U8538" s="18">
        <f>IF(AND(T8538&gt;3,T8538&lt;&gt;"-"),"&gt;3",T8538)</f>
        <v>0</v>
      </c>
      <c r="V8538" s="11">
        <v>0</v>
      </c>
      <c r="W8538" s="20">
        <f>IF(V8538="-","",V8538)</f>
        <v>0</v>
      </c>
      <c r="X8538" s="62" t="s">
        <v>30</v>
      </c>
    </row>
    <row r="8539" spans="1:24" ht="15.75" customHeight="1" x14ac:dyDescent="0.3">
      <c r="A8539" s="10">
        <v>8538</v>
      </c>
      <c r="B8539" s="11" t="s">
        <v>16734</v>
      </c>
      <c r="C8539" s="11" t="s">
        <v>25</v>
      </c>
      <c r="D8539" s="11" t="s">
        <v>55</v>
      </c>
      <c r="E8539" s="11" t="str">
        <f>IFERROR(LEFT(D8539, FIND("-",D8539,1)-2),D8539)</f>
        <v>OPERASI</v>
      </c>
      <c r="F8539" s="11" t="s">
        <v>56</v>
      </c>
      <c r="G8539" s="33" t="s">
        <v>12007</v>
      </c>
      <c r="H8539" s="11" t="s">
        <v>670</v>
      </c>
      <c r="I8539" s="11" t="s">
        <v>671</v>
      </c>
      <c r="J8539" s="11" t="s">
        <v>12076</v>
      </c>
      <c r="K8539" s="11" t="s">
        <v>3650</v>
      </c>
      <c r="L8539" s="12" t="str">
        <f>RIGHT(K8539, 4)</f>
        <v>2020</v>
      </c>
      <c r="M8539" s="16">
        <v>44077</v>
      </c>
      <c r="N8539" s="14" t="str">
        <f>TEXT(M8539,"mmmm")</f>
        <v>September</v>
      </c>
      <c r="O8539" s="15">
        <f>MONTH(M8539)</f>
        <v>9</v>
      </c>
      <c r="P8539" s="11" t="s">
        <v>3650</v>
      </c>
      <c r="Q8539" s="16">
        <v>44077</v>
      </c>
      <c r="R8539" s="11" t="s">
        <v>16735</v>
      </c>
      <c r="S8539" s="17" t="str">
        <f>IFERROR(LEFT(R8539,FIND(" ",R8539)-1),R8539)</f>
        <v>0</v>
      </c>
      <c r="T8539" s="11">
        <v>0</v>
      </c>
      <c r="U8539" s="18">
        <f>IF(AND(T8539&gt;3,T8539&lt;&gt;"-"),"&gt;3",T8539)</f>
        <v>0</v>
      </c>
      <c r="V8539" s="11">
        <v>0</v>
      </c>
      <c r="W8539" s="20">
        <f>IF(V8539="-","",V8539)</f>
        <v>0</v>
      </c>
      <c r="X8539" s="62" t="s">
        <v>30</v>
      </c>
    </row>
    <row r="8540" spans="1:24" ht="15.75" customHeight="1" x14ac:dyDescent="0.3">
      <c r="A8540" s="10">
        <v>8539</v>
      </c>
      <c r="B8540" s="11" t="s">
        <v>16736</v>
      </c>
      <c r="C8540" s="11" t="s">
        <v>25</v>
      </c>
      <c r="D8540" s="11" t="s">
        <v>242</v>
      </c>
      <c r="E8540" s="11" t="str">
        <f>IFERROR(LEFT(D8540, FIND("-",D8540,1)-2),D8540)</f>
        <v>OPERASI</v>
      </c>
      <c r="F8540" s="11" t="s">
        <v>27</v>
      </c>
      <c r="G8540" s="33" t="s">
        <v>12007</v>
      </c>
      <c r="H8540" s="11" t="s">
        <v>670</v>
      </c>
      <c r="I8540" s="11" t="s">
        <v>671</v>
      </c>
      <c r="J8540" s="11" t="s">
        <v>12248</v>
      </c>
      <c r="K8540" s="11" t="s">
        <v>3374</v>
      </c>
      <c r="L8540" s="12" t="str">
        <f>RIGHT(K8540, 4)</f>
        <v>2020</v>
      </c>
      <c r="M8540" s="16">
        <v>44013</v>
      </c>
      <c r="N8540" s="14" t="str">
        <f>TEXT(M8540,"mmmm")</f>
        <v>July</v>
      </c>
      <c r="O8540" s="15">
        <f>MONTH(M8540)</f>
        <v>7</v>
      </c>
      <c r="P8540" s="11" t="s">
        <v>3374</v>
      </c>
      <c r="Q8540" s="16">
        <v>44013</v>
      </c>
      <c r="R8540" s="11" t="s">
        <v>16737</v>
      </c>
      <c r="S8540" s="17" t="str">
        <f>IFERROR(LEFT(R8540,FIND(" ",R8540)-1),R8540)</f>
        <v>0</v>
      </c>
      <c r="T8540" s="11">
        <v>0</v>
      </c>
      <c r="U8540" s="18">
        <f>IF(AND(T8540&gt;3,T8540&lt;&gt;"-"),"&gt;3",T8540)</f>
        <v>0</v>
      </c>
      <c r="V8540" s="11">
        <v>0</v>
      </c>
      <c r="W8540" s="20">
        <f>IF(V8540="-","",V8540)</f>
        <v>0</v>
      </c>
      <c r="X8540" s="62" t="s">
        <v>30</v>
      </c>
    </row>
    <row r="8541" spans="1:24" ht="15.75" customHeight="1" x14ac:dyDescent="0.3">
      <c r="A8541" s="10">
        <v>8540</v>
      </c>
      <c r="B8541" s="11" t="s">
        <v>16738</v>
      </c>
      <c r="C8541" s="11" t="s">
        <v>39</v>
      </c>
      <c r="D8541" s="11" t="s">
        <v>33</v>
      </c>
      <c r="E8541" s="11" t="str">
        <f>IFERROR(LEFT(D8541, FIND("-",D8541,1)-2),D8541)</f>
        <v>OPERASI</v>
      </c>
      <c r="F8541" s="11" t="s">
        <v>84</v>
      </c>
      <c r="G8541" s="33" t="s">
        <v>12007</v>
      </c>
      <c r="H8541" s="11" t="s">
        <v>670</v>
      </c>
      <c r="I8541" s="11" t="s">
        <v>675</v>
      </c>
      <c r="J8541" s="11" t="s">
        <v>12035</v>
      </c>
      <c r="K8541" s="11" t="s">
        <v>2277</v>
      </c>
      <c r="L8541" s="12" t="str">
        <f>RIGHT(K8541, 4)</f>
        <v>2022</v>
      </c>
      <c r="M8541" s="16">
        <v>44588</v>
      </c>
      <c r="N8541" s="14" t="str">
        <f>TEXT(M8541,"mmmm")</f>
        <v>January</v>
      </c>
      <c r="O8541" s="15">
        <f>MONTH(M8541)</f>
        <v>1</v>
      </c>
      <c r="P8541" s="11" t="s">
        <v>2277</v>
      </c>
      <c r="Q8541" s="16">
        <v>44588</v>
      </c>
      <c r="R8541" s="11" t="s">
        <v>16739</v>
      </c>
      <c r="S8541" s="17" t="str">
        <f>IFERROR(LEFT(R8541,FIND(" ",R8541)-1),R8541)</f>
        <v>0</v>
      </c>
      <c r="T8541" s="11">
        <v>0</v>
      </c>
      <c r="U8541" s="18">
        <f>IF(AND(T8541&gt;3,T8541&lt;&gt;"-"),"&gt;3",T8541)</f>
        <v>0</v>
      </c>
      <c r="V8541" s="11">
        <v>0</v>
      </c>
      <c r="W8541" s="20">
        <f>IF(V8541="-","",V8541)</f>
        <v>0</v>
      </c>
      <c r="X8541" s="62" t="s">
        <v>30</v>
      </c>
    </row>
    <row r="8542" spans="1:24" ht="15.75" customHeight="1" x14ac:dyDescent="0.3">
      <c r="A8542" s="10">
        <v>8541</v>
      </c>
      <c r="B8542" s="11" t="s">
        <v>16740</v>
      </c>
      <c r="C8542" s="11" t="s">
        <v>25</v>
      </c>
      <c r="D8542" s="11" t="s">
        <v>33</v>
      </c>
      <c r="E8542" s="11" t="str">
        <f>IFERROR(LEFT(D8542, FIND("-",D8542,1)-2),D8542)</f>
        <v>OPERASI</v>
      </c>
      <c r="F8542" s="11" t="s">
        <v>27</v>
      </c>
      <c r="G8542" s="33" t="s">
        <v>12007</v>
      </c>
      <c r="H8542" s="11" t="s">
        <v>670</v>
      </c>
      <c r="I8542" s="11" t="s">
        <v>671</v>
      </c>
      <c r="J8542" s="11" t="s">
        <v>741</v>
      </c>
      <c r="K8542" s="11" t="s">
        <v>3508</v>
      </c>
      <c r="L8542" s="12" t="str">
        <f>RIGHT(K8542, 4)</f>
        <v>2020</v>
      </c>
      <c r="M8542" s="16">
        <v>43854</v>
      </c>
      <c r="N8542" s="14" t="str">
        <f>TEXT(M8542,"mmmm")</f>
        <v>January</v>
      </c>
      <c r="O8542" s="15">
        <f>MONTH(M8542)</f>
        <v>1</v>
      </c>
      <c r="P8542" s="11" t="s">
        <v>3508</v>
      </c>
      <c r="Q8542" s="16">
        <v>43854</v>
      </c>
      <c r="R8542" s="11" t="s">
        <v>16741</v>
      </c>
      <c r="S8542" s="17" t="str">
        <f>IFERROR(LEFT(R8542,FIND(" ",R8542)-1),R8542)</f>
        <v>0</v>
      </c>
      <c r="T8542" s="11">
        <v>0</v>
      </c>
      <c r="U8542" s="18">
        <f>IF(AND(T8542&gt;3,T8542&lt;&gt;"-"),"&gt;3",T8542)</f>
        <v>0</v>
      </c>
      <c r="V8542" s="11">
        <v>0</v>
      </c>
      <c r="W8542" s="20">
        <f>IF(V8542="-","",V8542)</f>
        <v>0</v>
      </c>
      <c r="X8542" s="62" t="s">
        <v>30</v>
      </c>
    </row>
    <row r="8543" spans="1:24" ht="15.75" customHeight="1" x14ac:dyDescent="0.3">
      <c r="A8543" s="10">
        <v>8542</v>
      </c>
      <c r="B8543" s="11" t="s">
        <v>16742</v>
      </c>
      <c r="C8543" s="11" t="s">
        <v>25</v>
      </c>
      <c r="D8543" s="11" t="s">
        <v>1158</v>
      </c>
      <c r="E8543" s="11" t="str">
        <f>IFERROR(LEFT(D8543, FIND("-",D8543,1)-2),D8543)</f>
        <v>SISTEM</v>
      </c>
      <c r="F8543" s="11" t="s">
        <v>27</v>
      </c>
      <c r="G8543" s="33" t="s">
        <v>12007</v>
      </c>
      <c r="H8543" s="11" t="s">
        <v>684</v>
      </c>
      <c r="I8543" s="11" t="s">
        <v>680</v>
      </c>
      <c r="J8543" s="11" t="s">
        <v>2877</v>
      </c>
      <c r="K8543" s="11" t="s">
        <v>1308</v>
      </c>
      <c r="L8543" s="12" t="str">
        <f>RIGHT(K8543, 4)</f>
        <v>2021</v>
      </c>
      <c r="M8543" s="16">
        <v>44280</v>
      </c>
      <c r="N8543" s="14" t="str">
        <f>TEXT(M8543,"mmmm")</f>
        <v>March</v>
      </c>
      <c r="O8543" s="15">
        <f>MONTH(M8543)</f>
        <v>3</v>
      </c>
      <c r="P8543" s="11" t="s">
        <v>1308</v>
      </c>
      <c r="Q8543" s="16">
        <v>44280</v>
      </c>
      <c r="R8543" s="11" t="s">
        <v>16743</v>
      </c>
      <c r="S8543" s="17" t="str">
        <f>IFERROR(LEFT(R8543,FIND(" ",R8543)-1),R8543)</f>
        <v>0</v>
      </c>
      <c r="T8543" s="11">
        <v>0</v>
      </c>
      <c r="U8543" s="18">
        <f>IF(AND(T8543&gt;3,T8543&lt;&gt;"-"),"&gt;3",T8543)</f>
        <v>0</v>
      </c>
      <c r="V8543" s="11">
        <v>0</v>
      </c>
      <c r="W8543" s="20">
        <f>IF(V8543="-","",V8543)</f>
        <v>0</v>
      </c>
      <c r="X8543" s="62" t="s">
        <v>2145</v>
      </c>
    </row>
    <row r="8544" spans="1:24" ht="15.75" customHeight="1" x14ac:dyDescent="0.3">
      <c r="A8544" s="10">
        <v>8543</v>
      </c>
      <c r="B8544" s="11" t="s">
        <v>16744</v>
      </c>
      <c r="C8544" s="11" t="s">
        <v>39</v>
      </c>
      <c r="D8544" s="11" t="s">
        <v>61</v>
      </c>
      <c r="E8544" s="11" t="str">
        <f>IFERROR(LEFT(D8544, FIND("-",D8544,1)-2),D8544)</f>
        <v>KESELAMATAN</v>
      </c>
      <c r="F8544" s="11" t="s">
        <v>145</v>
      </c>
      <c r="G8544" s="33" t="s">
        <v>12007</v>
      </c>
      <c r="H8544" s="11" t="s">
        <v>670</v>
      </c>
      <c r="I8544" s="11" t="s">
        <v>675</v>
      </c>
      <c r="J8544" s="11" t="s">
        <v>371</v>
      </c>
      <c r="K8544" s="11" t="s">
        <v>4308</v>
      </c>
      <c r="L8544" s="12" t="str">
        <f>RIGHT(K8544, 4)</f>
        <v>2023</v>
      </c>
      <c r="M8544" s="16">
        <v>45282</v>
      </c>
      <c r="N8544" s="14" t="str">
        <f>TEXT(M8544,"mmmm")</f>
        <v>December</v>
      </c>
      <c r="O8544" s="15">
        <f>MONTH(M8544)</f>
        <v>12</v>
      </c>
      <c r="P8544" s="11" t="s">
        <v>4308</v>
      </c>
      <c r="Q8544" s="16">
        <v>45282</v>
      </c>
      <c r="R8544" s="11" t="s">
        <v>16745</v>
      </c>
      <c r="S8544" s="17" t="str">
        <f>IFERROR(LEFT(R8544,FIND(" ",R8544)-1),R8544)</f>
        <v>0</v>
      </c>
      <c r="T8544" s="11">
        <v>0</v>
      </c>
      <c r="U8544" s="18">
        <f>IF(AND(T8544&gt;3,T8544&lt;&gt;"-"),"&gt;3",T8544)</f>
        <v>0</v>
      </c>
      <c r="V8544" s="11">
        <v>0</v>
      </c>
      <c r="W8544" s="20">
        <f>IF(V8544="-","",V8544)</f>
        <v>0</v>
      </c>
      <c r="X8544" s="62" t="s">
        <v>30</v>
      </c>
    </row>
    <row r="8545" spans="1:24" ht="15.75" customHeight="1" x14ac:dyDescent="0.3">
      <c r="A8545" s="10">
        <v>8544</v>
      </c>
      <c r="B8545" s="11" t="s">
        <v>16746</v>
      </c>
      <c r="C8545" s="11" t="s">
        <v>39</v>
      </c>
      <c r="D8545" s="11" t="s">
        <v>33</v>
      </c>
      <c r="E8545" s="11" t="str">
        <f>IFERROR(LEFT(D8545, FIND("-",D8545,1)-2),D8545)</f>
        <v>OPERASI</v>
      </c>
      <c r="F8545" s="11" t="s">
        <v>27</v>
      </c>
      <c r="G8545" s="33" t="s">
        <v>12007</v>
      </c>
      <c r="H8545" s="11" t="s">
        <v>670</v>
      </c>
      <c r="I8545" s="11" t="s">
        <v>675</v>
      </c>
      <c r="J8545" s="11" t="s">
        <v>12035</v>
      </c>
      <c r="K8545" s="11" t="s">
        <v>2946</v>
      </c>
      <c r="L8545" s="12" t="str">
        <f>RIGHT(K8545, 4)</f>
        <v>2022</v>
      </c>
      <c r="M8545" s="16">
        <v>44909</v>
      </c>
      <c r="N8545" s="14" t="str">
        <f>TEXT(M8545,"mmmm")</f>
        <v>December</v>
      </c>
      <c r="O8545" s="15">
        <f>MONTH(M8545)</f>
        <v>12</v>
      </c>
      <c r="P8545" s="11" t="s">
        <v>7244</v>
      </c>
      <c r="Q8545" s="16">
        <v>44910</v>
      </c>
      <c r="R8545" s="11" t="s">
        <v>16747</v>
      </c>
      <c r="S8545" s="17" t="str">
        <f>IFERROR(LEFT(R8545,FIND(" ",R8545)-1),R8545)</f>
        <v>0</v>
      </c>
      <c r="T8545" s="11">
        <v>0</v>
      </c>
      <c r="U8545" s="18">
        <f>IF(AND(T8545&gt;3,T8545&lt;&gt;"-"),"&gt;3",T8545)</f>
        <v>0</v>
      </c>
      <c r="V8545" s="11">
        <v>0</v>
      </c>
      <c r="W8545" s="20">
        <f>IF(V8545="-","",V8545)</f>
        <v>0</v>
      </c>
      <c r="X8545" s="62" t="s">
        <v>30</v>
      </c>
    </row>
    <row r="8546" spans="1:24" ht="15.75" customHeight="1" x14ac:dyDescent="0.3">
      <c r="A8546" s="10">
        <v>8545</v>
      </c>
      <c r="B8546" s="11" t="s">
        <v>16748</v>
      </c>
      <c r="C8546" s="11" t="s">
        <v>25</v>
      </c>
      <c r="D8546" s="11" t="s">
        <v>51</v>
      </c>
      <c r="E8546" s="11" t="str">
        <f>IFERROR(LEFT(D8546, FIND("-",D8546,1)-2),D8546)</f>
        <v>OPERASI</v>
      </c>
      <c r="F8546" s="11" t="s">
        <v>27</v>
      </c>
      <c r="G8546" s="33" t="s">
        <v>12007</v>
      </c>
      <c r="H8546" s="11" t="s">
        <v>670</v>
      </c>
      <c r="I8546" s="11" t="s">
        <v>675</v>
      </c>
      <c r="J8546" s="11" t="s">
        <v>12248</v>
      </c>
      <c r="K8546" s="11" t="s">
        <v>3759</v>
      </c>
      <c r="L8546" s="12" t="str">
        <f>RIGHT(K8546, 4)</f>
        <v>2023</v>
      </c>
      <c r="M8546" s="16">
        <v>44985</v>
      </c>
      <c r="N8546" s="14" t="str">
        <f>TEXT(M8546,"mmmm")</f>
        <v>February</v>
      </c>
      <c r="O8546" s="15">
        <f>MONTH(M8546)</f>
        <v>2</v>
      </c>
      <c r="P8546" s="11" t="s">
        <v>3759</v>
      </c>
      <c r="Q8546" s="16">
        <v>44985</v>
      </c>
      <c r="R8546" s="11" t="s">
        <v>16749</v>
      </c>
      <c r="S8546" s="17" t="str">
        <f>IFERROR(LEFT(R8546,FIND(" ",R8546)-1),R8546)</f>
        <v>0</v>
      </c>
      <c r="T8546" s="11">
        <v>0</v>
      </c>
      <c r="U8546" s="18">
        <f>IF(AND(T8546&gt;3,T8546&lt;&gt;"-"),"&gt;3",T8546)</f>
        <v>0</v>
      </c>
      <c r="V8546" s="11">
        <v>0</v>
      </c>
      <c r="W8546" s="20">
        <f>IF(V8546="-","",V8546)</f>
        <v>0</v>
      </c>
      <c r="X8546" s="62" t="s">
        <v>30</v>
      </c>
    </row>
    <row r="8547" spans="1:24" ht="15.75" customHeight="1" x14ac:dyDescent="0.3">
      <c r="A8547" s="10">
        <v>8546</v>
      </c>
      <c r="B8547" s="11" t="s">
        <v>16750</v>
      </c>
      <c r="C8547" s="11" t="s">
        <v>39</v>
      </c>
      <c r="D8547" s="11" t="s">
        <v>51</v>
      </c>
      <c r="E8547" s="11" t="str">
        <f>IFERROR(LEFT(D8547, FIND("-",D8547,1)-2),D8547)</f>
        <v>OPERASI</v>
      </c>
      <c r="F8547" s="11" t="s">
        <v>52</v>
      </c>
      <c r="G8547" s="33" t="s">
        <v>12007</v>
      </c>
      <c r="H8547" s="11" t="s">
        <v>670</v>
      </c>
      <c r="I8547" s="11" t="s">
        <v>1544</v>
      </c>
      <c r="J8547" s="11" t="s">
        <v>741</v>
      </c>
      <c r="K8547" s="11" t="s">
        <v>1833</v>
      </c>
      <c r="L8547" s="12" t="str">
        <f>RIGHT(K8547, 4)</f>
        <v>2021</v>
      </c>
      <c r="M8547" s="16">
        <v>44484</v>
      </c>
      <c r="N8547" s="14" t="str">
        <f>TEXT(M8547,"mmmm")</f>
        <v>October</v>
      </c>
      <c r="O8547" s="15">
        <f>MONTH(M8547)</f>
        <v>10</v>
      </c>
      <c r="P8547" s="11" t="s">
        <v>1833</v>
      </c>
      <c r="Q8547" s="16">
        <v>44484</v>
      </c>
      <c r="R8547" s="11" t="s">
        <v>16751</v>
      </c>
      <c r="S8547" s="17" t="str">
        <f>IFERROR(LEFT(R8547,FIND(" ",R8547)-1),R8547)</f>
        <v>0</v>
      </c>
      <c r="T8547" s="11">
        <v>0</v>
      </c>
      <c r="U8547" s="18">
        <f>IF(AND(T8547&gt;3,T8547&lt;&gt;"-"),"&gt;3",T8547)</f>
        <v>0</v>
      </c>
      <c r="V8547" s="11">
        <v>0</v>
      </c>
      <c r="W8547" s="20">
        <f>IF(V8547="-","",V8547)</f>
        <v>0</v>
      </c>
      <c r="X8547" s="62" t="s">
        <v>30</v>
      </c>
    </row>
    <row r="8548" spans="1:24" ht="15.75" customHeight="1" x14ac:dyDescent="0.3">
      <c r="A8548" s="10">
        <v>8547</v>
      </c>
      <c r="B8548" s="11" t="s">
        <v>16752</v>
      </c>
      <c r="C8548" s="11" t="s">
        <v>25</v>
      </c>
      <c r="D8548" s="11" t="s">
        <v>122</v>
      </c>
      <c r="E8548" s="11" t="str">
        <f>IFERROR(LEFT(D8548, FIND("-",D8548,1)-2),D8548)</f>
        <v>SISTEM</v>
      </c>
      <c r="F8548" s="11" t="s">
        <v>485</v>
      </c>
      <c r="G8548" s="33" t="s">
        <v>12007</v>
      </c>
      <c r="H8548" s="11" t="s">
        <v>684</v>
      </c>
      <c r="I8548" s="11" t="s">
        <v>707</v>
      </c>
      <c r="J8548" s="11" t="s">
        <v>708</v>
      </c>
      <c r="K8548" s="11" t="s">
        <v>652</v>
      </c>
      <c r="L8548" s="12" t="str">
        <f>RIGHT(K8548, 4)</f>
        <v>2023</v>
      </c>
      <c r="M8548" s="16">
        <v>45238</v>
      </c>
      <c r="N8548" s="14" t="str">
        <f>TEXT(M8548,"mmmm")</f>
        <v>November</v>
      </c>
      <c r="O8548" s="15">
        <f>MONTH(M8548)</f>
        <v>11</v>
      </c>
      <c r="P8548" s="11" t="s">
        <v>652</v>
      </c>
      <c r="Q8548" s="16">
        <v>45238</v>
      </c>
      <c r="R8548" s="11" t="s">
        <v>16753</v>
      </c>
      <c r="S8548" s="17" t="str">
        <f>IFERROR(LEFT(R8548,FIND(" ",R8548)-1),R8548)</f>
        <v>0</v>
      </c>
      <c r="T8548" s="11">
        <v>0</v>
      </c>
      <c r="U8548" s="18">
        <f>IF(AND(T8548&gt;3,T8548&lt;&gt;"-"),"&gt;3",T8548)</f>
        <v>0</v>
      </c>
      <c r="V8548" s="11">
        <v>0</v>
      </c>
      <c r="W8548" s="20">
        <f>IF(V8548="-","",V8548)</f>
        <v>0</v>
      </c>
      <c r="X8548" s="62" t="s">
        <v>687</v>
      </c>
    </row>
    <row r="8549" spans="1:24" ht="15.75" customHeight="1" x14ac:dyDescent="0.3">
      <c r="A8549" s="10">
        <v>8548</v>
      </c>
      <c r="B8549" s="11" t="s">
        <v>16754</v>
      </c>
      <c r="C8549" s="11" t="s">
        <v>39</v>
      </c>
      <c r="D8549" s="11" t="s">
        <v>33</v>
      </c>
      <c r="E8549" s="11" t="str">
        <f>IFERROR(LEFT(D8549, FIND("-",D8549,1)-2),D8549)</f>
        <v>OPERASI</v>
      </c>
      <c r="F8549" s="11" t="s">
        <v>215</v>
      </c>
      <c r="G8549" s="33" t="s">
        <v>12007</v>
      </c>
      <c r="H8549" s="11" t="s">
        <v>670</v>
      </c>
      <c r="I8549" s="11" t="s">
        <v>671</v>
      </c>
      <c r="J8549" s="11" t="s">
        <v>697</v>
      </c>
      <c r="K8549" s="11" t="s">
        <v>248</v>
      </c>
      <c r="L8549" s="12" t="str">
        <f>RIGHT(K8549, 4)</f>
        <v>2021</v>
      </c>
      <c r="M8549" s="16">
        <v>44481</v>
      </c>
      <c r="N8549" s="14" t="str">
        <f>TEXT(M8549,"mmmm")</f>
        <v>October</v>
      </c>
      <c r="O8549" s="15">
        <f>MONTH(M8549)</f>
        <v>10</v>
      </c>
      <c r="P8549" s="11" t="s">
        <v>248</v>
      </c>
      <c r="Q8549" s="16">
        <v>44481</v>
      </c>
      <c r="R8549" s="11" t="s">
        <v>16755</v>
      </c>
      <c r="S8549" s="17" t="str">
        <f>IFERROR(LEFT(R8549,FIND(" ",R8549)-1),R8549)</f>
        <v>0</v>
      </c>
      <c r="T8549" s="11">
        <v>0</v>
      </c>
      <c r="U8549" s="18">
        <f>IF(AND(T8549&gt;3,T8549&lt;&gt;"-"),"&gt;3",T8549)</f>
        <v>0</v>
      </c>
      <c r="V8549" s="11">
        <v>0</v>
      </c>
      <c r="W8549" s="20">
        <f>IF(V8549="-","",V8549)</f>
        <v>0</v>
      </c>
      <c r="X8549" s="62" t="s">
        <v>30</v>
      </c>
    </row>
    <row r="8550" spans="1:24" ht="15.75" customHeight="1" x14ac:dyDescent="0.3">
      <c r="A8550" s="10">
        <v>8549</v>
      </c>
      <c r="B8550" s="11" t="s">
        <v>16756</v>
      </c>
      <c r="C8550" s="11" t="s">
        <v>39</v>
      </c>
      <c r="D8550" s="11" t="s">
        <v>33</v>
      </c>
      <c r="E8550" s="11" t="str">
        <f>IFERROR(LEFT(D8550, FIND("-",D8550,1)-2),D8550)</f>
        <v>OPERASI</v>
      </c>
      <c r="F8550" s="11" t="s">
        <v>27</v>
      </c>
      <c r="G8550" s="33" t="s">
        <v>12007</v>
      </c>
      <c r="H8550" s="11" t="s">
        <v>670</v>
      </c>
      <c r="I8550" s="11" t="s">
        <v>675</v>
      </c>
      <c r="J8550" s="11" t="s">
        <v>741</v>
      </c>
      <c r="K8550" s="11" t="s">
        <v>2354</v>
      </c>
      <c r="L8550" s="12" t="str">
        <f>RIGHT(K8550, 4)</f>
        <v>2022</v>
      </c>
      <c r="M8550" s="16">
        <v>44585</v>
      </c>
      <c r="N8550" s="14" t="str">
        <f>TEXT(M8550,"mmmm")</f>
        <v>January</v>
      </c>
      <c r="O8550" s="15">
        <f>MONTH(M8550)</f>
        <v>1</v>
      </c>
      <c r="P8550" s="11" t="s">
        <v>2354</v>
      </c>
      <c r="Q8550" s="16">
        <v>44585</v>
      </c>
      <c r="R8550" s="11" t="s">
        <v>16757</v>
      </c>
      <c r="S8550" s="17" t="str">
        <f>IFERROR(LEFT(R8550,FIND(" ",R8550)-1),R8550)</f>
        <v>0</v>
      </c>
      <c r="T8550" s="11">
        <v>0</v>
      </c>
      <c r="U8550" s="18">
        <f>IF(AND(T8550&gt;3,T8550&lt;&gt;"-"),"&gt;3",T8550)</f>
        <v>0</v>
      </c>
      <c r="V8550" s="11">
        <v>0</v>
      </c>
      <c r="W8550" s="20">
        <f>IF(V8550="-","",V8550)</f>
        <v>0</v>
      </c>
      <c r="X8550" s="62" t="s">
        <v>30</v>
      </c>
    </row>
    <row r="8551" spans="1:24" ht="15.75" customHeight="1" x14ac:dyDescent="0.3">
      <c r="A8551" s="10">
        <v>8550</v>
      </c>
      <c r="B8551" s="11" t="s">
        <v>16758</v>
      </c>
      <c r="C8551" s="11" t="s">
        <v>25</v>
      </c>
      <c r="D8551" s="11" t="s">
        <v>829</v>
      </c>
      <c r="E8551" s="11" t="str">
        <f>IFERROR(LEFT(D8551, FIND("-",D8551,1)-2),D8551)</f>
        <v>PENGURUSAN ACARA/AKTIVITI</v>
      </c>
      <c r="F8551" s="11" t="s">
        <v>6697</v>
      </c>
      <c r="G8551" s="33" t="s">
        <v>12007</v>
      </c>
      <c r="H8551" s="11" t="s">
        <v>670</v>
      </c>
      <c r="I8551" s="11" t="s">
        <v>675</v>
      </c>
      <c r="J8551" s="11" t="s">
        <v>12940</v>
      </c>
      <c r="K8551" s="11" t="s">
        <v>900</v>
      </c>
      <c r="L8551" s="12" t="str">
        <f>RIGHT(K8551, 4)</f>
        <v>2023</v>
      </c>
      <c r="M8551" s="16">
        <v>45048</v>
      </c>
      <c r="N8551" s="14" t="str">
        <f>TEXT(M8551,"mmmm")</f>
        <v>May</v>
      </c>
      <c r="O8551" s="15">
        <f>MONTH(M8551)</f>
        <v>5</v>
      </c>
      <c r="P8551" s="11" t="s">
        <v>900</v>
      </c>
      <c r="Q8551" s="16">
        <v>45048</v>
      </c>
      <c r="R8551" s="11" t="s">
        <v>16759</v>
      </c>
      <c r="S8551" s="17" t="str">
        <f>IFERROR(LEFT(R8551,FIND(" ",R8551)-1),R8551)</f>
        <v>0</v>
      </c>
      <c r="T8551" s="11">
        <v>0</v>
      </c>
      <c r="U8551" s="18">
        <f>IF(AND(T8551&gt;3,T8551&lt;&gt;"-"),"&gt;3",T8551)</f>
        <v>0</v>
      </c>
      <c r="V8551" s="11">
        <v>0</v>
      </c>
      <c r="W8551" s="20">
        <f>IF(V8551="-","",V8551)</f>
        <v>0</v>
      </c>
      <c r="X8551" s="62" t="s">
        <v>30</v>
      </c>
    </row>
    <row r="8552" spans="1:24" ht="15.75" customHeight="1" x14ac:dyDescent="0.3">
      <c r="A8552" s="10">
        <v>8551</v>
      </c>
      <c r="B8552" s="11" t="s">
        <v>16760</v>
      </c>
      <c r="C8552" s="11" t="s">
        <v>117</v>
      </c>
      <c r="D8552" s="11" t="s">
        <v>33</v>
      </c>
      <c r="E8552" s="11" t="str">
        <f>IFERROR(LEFT(D8552, FIND("-",D8552,1)-2),D8552)</f>
        <v>OPERASI</v>
      </c>
      <c r="F8552" s="11" t="s">
        <v>84</v>
      </c>
      <c r="G8552" s="33" t="s">
        <v>12007</v>
      </c>
      <c r="H8552" s="11" t="s">
        <v>670</v>
      </c>
      <c r="I8552" s="11" t="s">
        <v>675</v>
      </c>
      <c r="J8552" s="11" t="s">
        <v>813</v>
      </c>
      <c r="K8552" s="11" t="s">
        <v>4564</v>
      </c>
      <c r="L8552" s="12" t="str">
        <f>RIGHT(K8552, 4)</f>
        <v>2021</v>
      </c>
      <c r="M8552" s="16">
        <v>44228</v>
      </c>
      <c r="N8552" s="14" t="str">
        <f>TEXT(M8552,"mmmm")</f>
        <v>February</v>
      </c>
      <c r="O8552" s="15">
        <f>MONTH(M8552)</f>
        <v>2</v>
      </c>
      <c r="P8552" s="11" t="s">
        <v>4564</v>
      </c>
      <c r="Q8552" s="16">
        <v>44228</v>
      </c>
      <c r="R8552" s="11" t="s">
        <v>16761</v>
      </c>
      <c r="S8552" s="17" t="str">
        <f>IFERROR(LEFT(R8552,FIND(" ",R8552)-1),R8552)</f>
        <v>0</v>
      </c>
      <c r="T8552" s="11">
        <v>0</v>
      </c>
      <c r="U8552" s="18">
        <f>IF(AND(T8552&gt;3,T8552&lt;&gt;"-"),"&gt;3",T8552)</f>
        <v>0</v>
      </c>
      <c r="V8552" s="11">
        <v>0</v>
      </c>
      <c r="W8552" s="20">
        <f>IF(V8552="-","",V8552)</f>
        <v>0</v>
      </c>
      <c r="X8552" s="62" t="s">
        <v>30</v>
      </c>
    </row>
    <row r="8553" spans="1:24" ht="15.75" customHeight="1" x14ac:dyDescent="0.3">
      <c r="A8553" s="10">
        <v>8552</v>
      </c>
      <c r="B8553" s="11" t="s">
        <v>16762</v>
      </c>
      <c r="C8553" s="11" t="s">
        <v>39</v>
      </c>
      <c r="D8553" s="11" t="s">
        <v>339</v>
      </c>
      <c r="E8553" s="11" t="str">
        <f>IFERROR(LEFT(D8553, FIND("-",D8553,1)-2),D8553)</f>
        <v>RANGKAIAN</v>
      </c>
      <c r="F8553" s="11" t="s">
        <v>1971</v>
      </c>
      <c r="G8553" s="33" t="s">
        <v>12007</v>
      </c>
      <c r="H8553" s="11" t="s">
        <v>684</v>
      </c>
      <c r="I8553" s="11" t="s">
        <v>675</v>
      </c>
      <c r="J8553" s="11" t="s">
        <v>12076</v>
      </c>
      <c r="K8553" s="11" t="s">
        <v>254</v>
      </c>
      <c r="L8553" s="12" t="str">
        <f>RIGHT(K8553, 4)</f>
        <v>2021</v>
      </c>
      <c r="M8553" s="16">
        <v>44487</v>
      </c>
      <c r="N8553" s="14" t="str">
        <f>TEXT(M8553,"mmmm")</f>
        <v>October</v>
      </c>
      <c r="O8553" s="15">
        <f>MONTH(M8553)</f>
        <v>10</v>
      </c>
      <c r="P8553" s="11" t="s">
        <v>254</v>
      </c>
      <c r="Q8553" s="16">
        <v>44487</v>
      </c>
      <c r="R8553" s="11" t="s">
        <v>7074</v>
      </c>
      <c r="S8553" s="17" t="str">
        <f>IFERROR(LEFT(R8553,FIND(" ",R8553)-1),R8553)</f>
        <v>0</v>
      </c>
      <c r="T8553" s="11">
        <v>0</v>
      </c>
      <c r="U8553" s="18">
        <f>IF(AND(T8553&gt;3,T8553&lt;&gt;"-"),"&gt;3",T8553)</f>
        <v>0</v>
      </c>
      <c r="V8553" s="11">
        <v>0</v>
      </c>
      <c r="W8553" s="20">
        <f>IF(V8553="-","",V8553)</f>
        <v>0</v>
      </c>
      <c r="X8553" s="62" t="s">
        <v>687</v>
      </c>
    </row>
    <row r="8554" spans="1:24" ht="15.75" customHeight="1" x14ac:dyDescent="0.3">
      <c r="A8554" s="10">
        <v>8553</v>
      </c>
      <c r="B8554" s="11" t="s">
        <v>16763</v>
      </c>
      <c r="C8554" s="11" t="s">
        <v>39</v>
      </c>
      <c r="D8554" s="11" t="s">
        <v>33</v>
      </c>
      <c r="E8554" s="11" t="str">
        <f>IFERROR(LEFT(D8554, FIND("-",D8554,1)-2),D8554)</f>
        <v>OPERASI</v>
      </c>
      <c r="F8554" s="11" t="s">
        <v>43</v>
      </c>
      <c r="G8554" s="33" t="s">
        <v>12007</v>
      </c>
      <c r="H8554" s="11" t="s">
        <v>670</v>
      </c>
      <c r="I8554" s="11" t="s">
        <v>675</v>
      </c>
      <c r="J8554" s="11" t="s">
        <v>813</v>
      </c>
      <c r="K8554" s="11" t="s">
        <v>1207</v>
      </c>
      <c r="L8554" s="12" t="str">
        <f>RIGHT(K8554, 4)</f>
        <v>2021</v>
      </c>
      <c r="M8554" s="16">
        <v>44482</v>
      </c>
      <c r="N8554" s="14" t="str">
        <f>TEXT(M8554,"mmmm")</f>
        <v>October</v>
      </c>
      <c r="O8554" s="15">
        <f>MONTH(M8554)</f>
        <v>10</v>
      </c>
      <c r="P8554" s="11" t="s">
        <v>1207</v>
      </c>
      <c r="Q8554" s="16">
        <v>44482</v>
      </c>
      <c r="R8554" s="11" t="s">
        <v>16764</v>
      </c>
      <c r="S8554" s="17" t="str">
        <f>IFERROR(LEFT(R8554,FIND(" ",R8554)-1),R8554)</f>
        <v>0</v>
      </c>
      <c r="T8554" s="11">
        <v>0</v>
      </c>
      <c r="U8554" s="18">
        <f>IF(AND(T8554&gt;3,T8554&lt;&gt;"-"),"&gt;3",T8554)</f>
        <v>0</v>
      </c>
      <c r="V8554" s="11">
        <v>0</v>
      </c>
      <c r="W8554" s="20">
        <f>IF(V8554="-","",V8554)</f>
        <v>0</v>
      </c>
      <c r="X8554" s="62" t="s">
        <v>30</v>
      </c>
    </row>
    <row r="8555" spans="1:24" ht="15.75" customHeight="1" x14ac:dyDescent="0.3">
      <c r="A8555" s="10">
        <v>8554</v>
      </c>
      <c r="B8555" s="11" t="s">
        <v>16765</v>
      </c>
      <c r="C8555" s="11" t="s">
        <v>39</v>
      </c>
      <c r="D8555" s="11" t="s">
        <v>33</v>
      </c>
      <c r="E8555" s="11" t="str">
        <f>IFERROR(LEFT(D8555, FIND("-",D8555,1)-2),D8555)</f>
        <v>OPERASI</v>
      </c>
      <c r="F8555" s="11" t="s">
        <v>27</v>
      </c>
      <c r="G8555" s="33" t="s">
        <v>12007</v>
      </c>
      <c r="H8555" s="11" t="s">
        <v>670</v>
      </c>
      <c r="I8555" s="11" t="s">
        <v>675</v>
      </c>
      <c r="J8555" s="11" t="s">
        <v>12035</v>
      </c>
      <c r="K8555" s="11" t="s">
        <v>4110</v>
      </c>
      <c r="L8555" s="12" t="str">
        <f>RIGHT(K8555, 4)</f>
        <v>2022</v>
      </c>
      <c r="M8555" s="16">
        <v>44858</v>
      </c>
      <c r="N8555" s="14" t="str">
        <f>TEXT(M8555,"mmmm")</f>
        <v>October</v>
      </c>
      <c r="O8555" s="15">
        <f>MONTH(M8555)</f>
        <v>10</v>
      </c>
      <c r="P8555" s="11" t="s">
        <v>4110</v>
      </c>
      <c r="Q8555" s="16">
        <v>44858</v>
      </c>
      <c r="R8555" s="11" t="s">
        <v>16766</v>
      </c>
      <c r="S8555" s="17" t="str">
        <f>IFERROR(LEFT(R8555,FIND(" ",R8555)-1),R8555)</f>
        <v>0</v>
      </c>
      <c r="T8555" s="11">
        <v>0</v>
      </c>
      <c r="U8555" s="18">
        <f>IF(AND(T8555&gt;3,T8555&lt;&gt;"-"),"&gt;3",T8555)</f>
        <v>0</v>
      </c>
      <c r="V8555" s="11">
        <v>0</v>
      </c>
      <c r="W8555" s="20">
        <f>IF(V8555="-","",V8555)</f>
        <v>0</v>
      </c>
      <c r="X8555" s="62" t="s">
        <v>30</v>
      </c>
    </row>
    <row r="8556" spans="1:24" ht="15.75" customHeight="1" x14ac:dyDescent="0.3">
      <c r="A8556" s="10">
        <v>8555</v>
      </c>
      <c r="B8556" s="11" t="s">
        <v>16767</v>
      </c>
      <c r="C8556" s="11" t="s">
        <v>25</v>
      </c>
      <c r="D8556" s="11" t="s">
        <v>178</v>
      </c>
      <c r="E8556" s="11" t="str">
        <f>IFERROR(LEFT(D8556, FIND("-",D8556,1)-2),D8556)</f>
        <v>SISTEM</v>
      </c>
      <c r="F8556" s="11" t="s">
        <v>1715</v>
      </c>
      <c r="G8556" s="33" t="s">
        <v>12007</v>
      </c>
      <c r="H8556" s="11" t="s">
        <v>670</v>
      </c>
      <c r="I8556" s="11" t="s">
        <v>707</v>
      </c>
      <c r="J8556" s="11" t="s">
        <v>13959</v>
      </c>
      <c r="K8556" s="11" t="s">
        <v>3777</v>
      </c>
      <c r="L8556" s="12" t="str">
        <f>RIGHT(K8556, 4)</f>
        <v>2021</v>
      </c>
      <c r="M8556" s="16">
        <v>44445</v>
      </c>
      <c r="N8556" s="14" t="str">
        <f>TEXT(M8556,"mmmm")</f>
        <v>September</v>
      </c>
      <c r="O8556" s="15">
        <f>MONTH(M8556)</f>
        <v>9</v>
      </c>
      <c r="P8556" s="11" t="s">
        <v>3777</v>
      </c>
      <c r="Q8556" s="16">
        <v>44445</v>
      </c>
      <c r="R8556" s="11" t="s">
        <v>16768</v>
      </c>
      <c r="S8556" s="17" t="str">
        <f>IFERROR(LEFT(R8556,FIND(" ",R8556)-1),R8556)</f>
        <v>0</v>
      </c>
      <c r="T8556" s="11">
        <v>0</v>
      </c>
      <c r="U8556" s="18">
        <f>IF(AND(T8556&gt;3,T8556&lt;&gt;"-"),"&gt;3",T8556)</f>
        <v>0</v>
      </c>
      <c r="V8556" s="11">
        <v>0</v>
      </c>
      <c r="W8556" s="20">
        <f>IF(V8556="-","",V8556)</f>
        <v>0</v>
      </c>
      <c r="X8556" s="62" t="s">
        <v>30</v>
      </c>
    </row>
    <row r="8557" spans="1:24" ht="15.75" customHeight="1" x14ac:dyDescent="0.3">
      <c r="A8557" s="10">
        <v>8556</v>
      </c>
      <c r="B8557" s="11" t="s">
        <v>16769</v>
      </c>
      <c r="C8557" s="11" t="s">
        <v>39</v>
      </c>
      <c r="D8557" s="11" t="s">
        <v>33</v>
      </c>
      <c r="E8557" s="11" t="str">
        <f>IFERROR(LEFT(D8557, FIND("-",D8557,1)-2),D8557)</f>
        <v>OPERASI</v>
      </c>
      <c r="F8557" s="11" t="s">
        <v>84</v>
      </c>
      <c r="G8557" s="33" t="s">
        <v>12007</v>
      </c>
      <c r="H8557" s="11" t="s">
        <v>670</v>
      </c>
      <c r="I8557" s="11" t="s">
        <v>671</v>
      </c>
      <c r="J8557" s="11" t="s">
        <v>697</v>
      </c>
      <c r="K8557" s="11" t="s">
        <v>1644</v>
      </c>
      <c r="L8557" s="12" t="str">
        <f>RIGHT(K8557, 4)</f>
        <v>2022</v>
      </c>
      <c r="M8557" s="16">
        <v>44847</v>
      </c>
      <c r="N8557" s="14" t="str">
        <f>TEXT(M8557,"mmmm")</f>
        <v>October</v>
      </c>
      <c r="O8557" s="15">
        <f>MONTH(M8557)</f>
        <v>10</v>
      </c>
      <c r="P8557" s="11" t="s">
        <v>1644</v>
      </c>
      <c r="Q8557" s="16">
        <v>44847</v>
      </c>
      <c r="R8557" s="11" t="s">
        <v>16770</v>
      </c>
      <c r="S8557" s="17" t="str">
        <f>IFERROR(LEFT(R8557,FIND(" ",R8557)-1),R8557)</f>
        <v>0</v>
      </c>
      <c r="T8557" s="11">
        <v>0</v>
      </c>
      <c r="U8557" s="18">
        <f>IF(AND(T8557&gt;3,T8557&lt;&gt;"-"),"&gt;3",T8557)</f>
        <v>0</v>
      </c>
      <c r="V8557" s="11">
        <v>0</v>
      </c>
      <c r="W8557" s="20">
        <f>IF(V8557="-","",V8557)</f>
        <v>0</v>
      </c>
      <c r="X8557" s="62" t="s">
        <v>30</v>
      </c>
    </row>
    <row r="8558" spans="1:24" ht="15.75" customHeight="1" x14ac:dyDescent="0.3">
      <c r="A8558" s="10">
        <v>8557</v>
      </c>
      <c r="B8558" s="11" t="s">
        <v>16771</v>
      </c>
      <c r="C8558" s="11" t="s">
        <v>25</v>
      </c>
      <c r="D8558" s="11" t="s">
        <v>33</v>
      </c>
      <c r="E8558" s="11" t="str">
        <f>IFERROR(LEFT(D8558, FIND("-",D8558,1)-2),D8558)</f>
        <v>OPERASI</v>
      </c>
      <c r="F8558" s="11" t="s">
        <v>347</v>
      </c>
      <c r="G8558" s="33" t="s">
        <v>12007</v>
      </c>
      <c r="H8558" s="11" t="s">
        <v>670</v>
      </c>
      <c r="I8558" s="11" t="s">
        <v>675</v>
      </c>
      <c r="J8558" s="11" t="s">
        <v>12035</v>
      </c>
      <c r="K8558" s="11" t="s">
        <v>531</v>
      </c>
      <c r="L8558" s="12" t="str">
        <f>RIGHT(K8558, 4)</f>
        <v>2023</v>
      </c>
      <c r="M8558" s="16">
        <v>44973</v>
      </c>
      <c r="N8558" s="14" t="str">
        <f>TEXT(M8558,"mmmm")</f>
        <v>February</v>
      </c>
      <c r="O8558" s="15">
        <f>MONTH(M8558)</f>
        <v>2</v>
      </c>
      <c r="P8558" s="11" t="s">
        <v>531</v>
      </c>
      <c r="Q8558" s="16">
        <v>44973</v>
      </c>
      <c r="R8558" s="11" t="s">
        <v>16772</v>
      </c>
      <c r="S8558" s="17" t="str">
        <f>IFERROR(LEFT(R8558,FIND(" ",R8558)-1),R8558)</f>
        <v>0</v>
      </c>
      <c r="T8558" s="11">
        <v>0</v>
      </c>
      <c r="U8558" s="18">
        <f>IF(AND(T8558&gt;3,T8558&lt;&gt;"-"),"&gt;3",T8558)</f>
        <v>0</v>
      </c>
      <c r="V8558" s="11">
        <v>0</v>
      </c>
      <c r="W8558" s="20">
        <f>IF(V8558="-","",V8558)</f>
        <v>0</v>
      </c>
      <c r="X8558" s="62" t="s">
        <v>30</v>
      </c>
    </row>
    <row r="8559" spans="1:24" ht="15.75" customHeight="1" x14ac:dyDescent="0.3">
      <c r="A8559" s="10">
        <v>8558</v>
      </c>
      <c r="B8559" s="11" t="s">
        <v>16773</v>
      </c>
      <c r="C8559" s="11" t="s">
        <v>39</v>
      </c>
      <c r="D8559" s="11" t="s">
        <v>33</v>
      </c>
      <c r="E8559" s="11" t="str">
        <f>IFERROR(LEFT(D8559, FIND("-",D8559,1)-2),D8559)</f>
        <v>OPERASI</v>
      </c>
      <c r="F8559" s="11" t="s">
        <v>27</v>
      </c>
      <c r="G8559" s="33" t="s">
        <v>12007</v>
      </c>
      <c r="H8559" s="11" t="s">
        <v>670</v>
      </c>
      <c r="I8559" s="11" t="s">
        <v>992</v>
      </c>
      <c r="J8559" s="11" t="s">
        <v>12035</v>
      </c>
      <c r="K8559" s="11" t="s">
        <v>2983</v>
      </c>
      <c r="L8559" s="12" t="str">
        <f>RIGHT(K8559, 4)</f>
        <v>2022</v>
      </c>
      <c r="M8559" s="16">
        <v>44839</v>
      </c>
      <c r="N8559" s="14" t="str">
        <f>TEXT(M8559,"mmmm")</f>
        <v>October</v>
      </c>
      <c r="O8559" s="15">
        <f>MONTH(M8559)</f>
        <v>10</v>
      </c>
      <c r="P8559" s="11" t="s">
        <v>2983</v>
      </c>
      <c r="Q8559" s="16">
        <v>44839</v>
      </c>
      <c r="R8559" s="11" t="s">
        <v>16774</v>
      </c>
      <c r="S8559" s="17" t="str">
        <f>IFERROR(LEFT(R8559,FIND(" ",R8559)-1),R8559)</f>
        <v>0</v>
      </c>
      <c r="T8559" s="11">
        <v>0</v>
      </c>
      <c r="U8559" s="18">
        <f>IF(AND(T8559&gt;3,T8559&lt;&gt;"-"),"&gt;3",T8559)</f>
        <v>0</v>
      </c>
      <c r="V8559" s="11">
        <v>0</v>
      </c>
      <c r="W8559" s="20">
        <f>IF(V8559="-","",V8559)</f>
        <v>0</v>
      </c>
      <c r="X8559" s="62" t="s">
        <v>30</v>
      </c>
    </row>
    <row r="8560" spans="1:24" ht="15.75" customHeight="1" x14ac:dyDescent="0.3">
      <c r="A8560" s="10">
        <v>8559</v>
      </c>
      <c r="B8560" s="11" t="s">
        <v>16775</v>
      </c>
      <c r="C8560" s="11" t="s">
        <v>25</v>
      </c>
      <c r="D8560" s="11" t="s">
        <v>65</v>
      </c>
      <c r="E8560" s="11" t="str">
        <f>IFERROR(LEFT(D8560, FIND("-",D8560,1)-2),D8560)</f>
        <v>RANGKAIAN</v>
      </c>
      <c r="F8560" s="11" t="s">
        <v>27</v>
      </c>
      <c r="G8560" s="33" t="s">
        <v>12007</v>
      </c>
      <c r="H8560" s="11" t="s">
        <v>670</v>
      </c>
      <c r="I8560" s="11" t="s">
        <v>671</v>
      </c>
      <c r="J8560" s="11" t="s">
        <v>12248</v>
      </c>
      <c r="K8560" s="11" t="s">
        <v>796</v>
      </c>
      <c r="L8560" s="12" t="str">
        <f>RIGHT(K8560, 4)</f>
        <v>2020</v>
      </c>
      <c r="M8560" s="16">
        <v>43836</v>
      </c>
      <c r="N8560" s="14" t="str">
        <f>TEXT(M8560,"mmmm")</f>
        <v>January</v>
      </c>
      <c r="O8560" s="15">
        <f>MONTH(M8560)</f>
        <v>1</v>
      </c>
      <c r="P8560" s="11" t="s">
        <v>796</v>
      </c>
      <c r="Q8560" s="16">
        <v>43836</v>
      </c>
      <c r="R8560" s="11" t="s">
        <v>16776</v>
      </c>
      <c r="S8560" s="17" t="str">
        <f>IFERROR(LEFT(R8560,FIND(" ",R8560)-1),R8560)</f>
        <v>0</v>
      </c>
      <c r="T8560" s="11">
        <v>0</v>
      </c>
      <c r="U8560" s="18">
        <f>IF(AND(T8560&gt;3,T8560&lt;&gt;"-"),"&gt;3",T8560)</f>
        <v>0</v>
      </c>
      <c r="V8560" s="11">
        <v>0</v>
      </c>
      <c r="W8560" s="20">
        <f>IF(V8560="-","",V8560)</f>
        <v>0</v>
      </c>
      <c r="X8560" s="62" t="s">
        <v>30</v>
      </c>
    </row>
    <row r="8561" spans="1:24" ht="15.75" customHeight="1" x14ac:dyDescent="0.3">
      <c r="A8561" s="10">
        <v>8560</v>
      </c>
      <c r="B8561" s="11" t="s">
        <v>16777</v>
      </c>
      <c r="C8561" s="11" t="s">
        <v>25</v>
      </c>
      <c r="D8561" s="11" t="s">
        <v>829</v>
      </c>
      <c r="E8561" s="11" t="str">
        <f>IFERROR(LEFT(D8561, FIND("-",D8561,1)-2),D8561)</f>
        <v>PENGURUSAN ACARA/AKTIVITI</v>
      </c>
      <c r="F8561" s="11" t="s">
        <v>830</v>
      </c>
      <c r="G8561" s="33" t="s">
        <v>12007</v>
      </c>
      <c r="H8561" s="11" t="s">
        <v>684</v>
      </c>
      <c r="I8561" s="11" t="s">
        <v>675</v>
      </c>
      <c r="J8561" s="11" t="s">
        <v>12035</v>
      </c>
      <c r="K8561" s="11" t="s">
        <v>2909</v>
      </c>
      <c r="L8561" s="12" t="str">
        <f>RIGHT(K8561, 4)</f>
        <v>2022</v>
      </c>
      <c r="M8561" s="16">
        <v>44586</v>
      </c>
      <c r="N8561" s="14" t="str">
        <f>TEXT(M8561,"mmmm")</f>
        <v>January</v>
      </c>
      <c r="O8561" s="15">
        <f>MONTH(M8561)</f>
        <v>1</v>
      </c>
      <c r="P8561" s="11" t="s">
        <v>2909</v>
      </c>
      <c r="Q8561" s="16">
        <v>44586</v>
      </c>
      <c r="R8561" s="11" t="s">
        <v>16778</v>
      </c>
      <c r="S8561" s="17" t="str">
        <f>IFERROR(LEFT(R8561,FIND(" ",R8561)-1),R8561)</f>
        <v>0</v>
      </c>
      <c r="T8561" s="11">
        <v>0</v>
      </c>
      <c r="U8561" s="18">
        <f>IF(AND(T8561&gt;3,T8561&lt;&gt;"-"),"&gt;3",T8561)</f>
        <v>0</v>
      </c>
      <c r="V8561" s="11">
        <v>0</v>
      </c>
      <c r="W8561" s="20">
        <f>IF(V8561="-","",V8561)</f>
        <v>0</v>
      </c>
      <c r="X8561" s="62" t="s">
        <v>687</v>
      </c>
    </row>
    <row r="8562" spans="1:24" ht="15.75" customHeight="1" x14ac:dyDescent="0.3">
      <c r="A8562" s="10">
        <v>8561</v>
      </c>
      <c r="B8562" s="11" t="s">
        <v>16779</v>
      </c>
      <c r="C8562" s="11" t="s">
        <v>25</v>
      </c>
      <c r="D8562" s="11" t="s">
        <v>51</v>
      </c>
      <c r="E8562" s="11" t="str">
        <f>IFERROR(LEFT(D8562, FIND("-",D8562,1)-2),D8562)</f>
        <v>OPERASI</v>
      </c>
      <c r="F8562" s="11" t="s">
        <v>27</v>
      </c>
      <c r="G8562" s="33" t="s">
        <v>12007</v>
      </c>
      <c r="H8562" s="11" t="s">
        <v>670</v>
      </c>
      <c r="I8562" s="11" t="s">
        <v>671</v>
      </c>
      <c r="J8562" s="11" t="s">
        <v>697</v>
      </c>
      <c r="K8562" s="11" t="s">
        <v>2895</v>
      </c>
      <c r="L8562" s="12" t="str">
        <f>RIGHT(K8562, 4)</f>
        <v>2023</v>
      </c>
      <c r="M8562" s="16">
        <v>45083</v>
      </c>
      <c r="N8562" s="14" t="str">
        <f>TEXT(M8562,"mmmm")</f>
        <v>June</v>
      </c>
      <c r="O8562" s="15">
        <f>MONTH(M8562)</f>
        <v>6</v>
      </c>
      <c r="P8562" s="11" t="s">
        <v>2895</v>
      </c>
      <c r="Q8562" s="16">
        <v>45083</v>
      </c>
      <c r="R8562" s="11" t="s">
        <v>16780</v>
      </c>
      <c r="S8562" s="17" t="str">
        <f>IFERROR(LEFT(R8562,FIND(" ",R8562)-1),R8562)</f>
        <v>0</v>
      </c>
      <c r="T8562" s="11">
        <v>0</v>
      </c>
      <c r="U8562" s="18">
        <f>IF(AND(T8562&gt;3,T8562&lt;&gt;"-"),"&gt;3",T8562)</f>
        <v>0</v>
      </c>
      <c r="V8562" s="11">
        <v>0</v>
      </c>
      <c r="W8562" s="20">
        <f>IF(V8562="-","",V8562)</f>
        <v>0</v>
      </c>
      <c r="X8562" s="62" t="s">
        <v>30</v>
      </c>
    </row>
    <row r="8563" spans="1:24" ht="15.75" customHeight="1" x14ac:dyDescent="0.3">
      <c r="A8563" s="10">
        <v>8562</v>
      </c>
      <c r="B8563" s="11" t="s">
        <v>16781</v>
      </c>
      <c r="C8563" s="11" t="s">
        <v>25</v>
      </c>
      <c r="D8563" s="11" t="s">
        <v>122</v>
      </c>
      <c r="E8563" s="11" t="str">
        <f>IFERROR(LEFT(D8563, FIND("-",D8563,1)-2),D8563)</f>
        <v>SISTEM</v>
      </c>
      <c r="F8563" s="11" t="s">
        <v>27</v>
      </c>
      <c r="G8563" s="33" t="s">
        <v>12007</v>
      </c>
      <c r="H8563" s="11" t="s">
        <v>670</v>
      </c>
      <c r="I8563" s="11" t="s">
        <v>680</v>
      </c>
      <c r="J8563" s="11" t="s">
        <v>2877</v>
      </c>
      <c r="K8563" s="11" t="s">
        <v>118</v>
      </c>
      <c r="L8563" s="12" t="str">
        <f>RIGHT(K8563, 4)</f>
        <v>2020</v>
      </c>
      <c r="M8563" s="16">
        <v>44139</v>
      </c>
      <c r="N8563" s="14" t="str">
        <f>TEXT(M8563,"mmmm")</f>
        <v>November</v>
      </c>
      <c r="O8563" s="15">
        <f>MONTH(M8563)</f>
        <v>11</v>
      </c>
      <c r="P8563" s="11" t="s">
        <v>118</v>
      </c>
      <c r="Q8563" s="16">
        <v>44139</v>
      </c>
      <c r="R8563" s="11" t="s">
        <v>16782</v>
      </c>
      <c r="S8563" s="17" t="str">
        <f>IFERROR(LEFT(R8563,FIND(" ",R8563)-1),R8563)</f>
        <v>0</v>
      </c>
      <c r="T8563" s="11">
        <v>0</v>
      </c>
      <c r="U8563" s="18">
        <f>IF(AND(T8563&gt;3,T8563&lt;&gt;"-"),"&gt;3",T8563)</f>
        <v>0</v>
      </c>
      <c r="V8563" s="11">
        <v>0</v>
      </c>
      <c r="W8563" s="20">
        <f>IF(V8563="-","",V8563)</f>
        <v>0</v>
      </c>
      <c r="X8563" s="62" t="s">
        <v>30</v>
      </c>
    </row>
    <row r="8564" spans="1:24" ht="15.75" customHeight="1" x14ac:dyDescent="0.3">
      <c r="A8564" s="10">
        <v>8563</v>
      </c>
      <c r="B8564" s="11" t="s">
        <v>16783</v>
      </c>
      <c r="C8564" s="11" t="s">
        <v>39</v>
      </c>
      <c r="D8564" s="11" t="s">
        <v>61</v>
      </c>
      <c r="E8564" s="11" t="str">
        <f>IFERROR(LEFT(D8564, FIND("-",D8564,1)-2),D8564)</f>
        <v>KESELAMATAN</v>
      </c>
      <c r="F8564" s="11" t="s">
        <v>452</v>
      </c>
      <c r="G8564" s="33" t="s">
        <v>12007</v>
      </c>
      <c r="H8564" s="11" t="s">
        <v>684</v>
      </c>
      <c r="I8564" s="11" t="s">
        <v>675</v>
      </c>
      <c r="J8564" s="11" t="s">
        <v>12940</v>
      </c>
      <c r="K8564" s="11" t="s">
        <v>2841</v>
      </c>
      <c r="L8564" s="12" t="str">
        <f>RIGHT(K8564, 4)</f>
        <v>2022</v>
      </c>
      <c r="M8564" s="16">
        <v>44867</v>
      </c>
      <c r="N8564" s="14" t="str">
        <f>TEXT(M8564,"mmmm")</f>
        <v>November</v>
      </c>
      <c r="O8564" s="15">
        <f>MONTH(M8564)</f>
        <v>11</v>
      </c>
      <c r="P8564" s="11" t="s">
        <v>2841</v>
      </c>
      <c r="Q8564" s="16">
        <v>44867</v>
      </c>
      <c r="R8564" s="11" t="s">
        <v>16784</v>
      </c>
      <c r="S8564" s="17" t="str">
        <f>IFERROR(LEFT(R8564,FIND(" ",R8564)-1),R8564)</f>
        <v>0</v>
      </c>
      <c r="T8564" s="11">
        <v>0</v>
      </c>
      <c r="U8564" s="18">
        <f>IF(AND(T8564&gt;3,T8564&lt;&gt;"-"),"&gt;3",T8564)</f>
        <v>0</v>
      </c>
      <c r="V8564" s="11">
        <v>0</v>
      </c>
      <c r="W8564" s="20">
        <f>IF(V8564="-","",V8564)</f>
        <v>0</v>
      </c>
      <c r="X8564" s="62" t="s">
        <v>687</v>
      </c>
    </row>
    <row r="8565" spans="1:24" ht="15.75" customHeight="1" x14ac:dyDescent="0.3">
      <c r="A8565" s="10">
        <v>8564</v>
      </c>
      <c r="B8565" s="11" t="s">
        <v>16785</v>
      </c>
      <c r="C8565" s="11" t="s">
        <v>25</v>
      </c>
      <c r="D8565" s="11" t="s">
        <v>101</v>
      </c>
      <c r="E8565" s="11" t="str">
        <f>IFERROR(LEFT(D8565, FIND("-",D8565,1)-2),D8565)</f>
        <v>OPERASI</v>
      </c>
      <c r="F8565" s="11" t="s">
        <v>27</v>
      </c>
      <c r="G8565" s="33" t="s">
        <v>12007</v>
      </c>
      <c r="H8565" s="11" t="s">
        <v>670</v>
      </c>
      <c r="I8565" s="11" t="s">
        <v>675</v>
      </c>
      <c r="J8565" s="11" t="s">
        <v>1269</v>
      </c>
      <c r="K8565" s="11" t="s">
        <v>1394</v>
      </c>
      <c r="L8565" s="12" t="str">
        <f>RIGHT(K8565, 4)</f>
        <v>2021</v>
      </c>
      <c r="M8565" s="16">
        <v>44308</v>
      </c>
      <c r="N8565" s="14" t="str">
        <f>TEXT(M8565,"mmmm")</f>
        <v>April</v>
      </c>
      <c r="O8565" s="15">
        <f>MONTH(M8565)</f>
        <v>4</v>
      </c>
      <c r="P8565" s="11" t="s">
        <v>1394</v>
      </c>
      <c r="Q8565" s="16">
        <v>44308</v>
      </c>
      <c r="R8565" s="11" t="s">
        <v>16786</v>
      </c>
      <c r="S8565" s="17" t="str">
        <f>IFERROR(LEFT(R8565,FIND(" ",R8565)-1),R8565)</f>
        <v>0</v>
      </c>
      <c r="T8565" s="11">
        <v>0</v>
      </c>
      <c r="U8565" s="18">
        <f>IF(AND(T8565&gt;3,T8565&lt;&gt;"-"),"&gt;3",T8565)</f>
        <v>0</v>
      </c>
      <c r="V8565" s="11">
        <v>0</v>
      </c>
      <c r="W8565" s="20">
        <f>IF(V8565="-","",V8565)</f>
        <v>0</v>
      </c>
      <c r="X8565" s="62" t="s">
        <v>30</v>
      </c>
    </row>
    <row r="8566" spans="1:24" ht="15.75" customHeight="1" x14ac:dyDescent="0.3">
      <c r="A8566" s="10">
        <v>8565</v>
      </c>
      <c r="B8566" s="11" t="s">
        <v>16787</v>
      </c>
      <c r="C8566" s="11" t="s">
        <v>25</v>
      </c>
      <c r="D8566" s="11" t="s">
        <v>55</v>
      </c>
      <c r="E8566" s="11" t="str">
        <f>IFERROR(LEFT(D8566, FIND("-",D8566,1)-2),D8566)</f>
        <v>OPERASI</v>
      </c>
      <c r="F8566" s="11" t="s">
        <v>4658</v>
      </c>
      <c r="G8566" s="33" t="s">
        <v>12007</v>
      </c>
      <c r="H8566" s="11" t="s">
        <v>670</v>
      </c>
      <c r="I8566" s="11" t="s">
        <v>675</v>
      </c>
      <c r="J8566" s="11" t="s">
        <v>12606</v>
      </c>
      <c r="K8566" s="11" t="s">
        <v>579</v>
      </c>
      <c r="L8566" s="12" t="str">
        <f>RIGHT(K8566, 4)</f>
        <v>2023</v>
      </c>
      <c r="M8566" s="16">
        <v>45072</v>
      </c>
      <c r="N8566" s="14" t="str">
        <f>TEXT(M8566,"mmmm")</f>
        <v>May</v>
      </c>
      <c r="O8566" s="15">
        <f>MONTH(M8566)</f>
        <v>5</v>
      </c>
      <c r="P8566" s="11" t="s">
        <v>579</v>
      </c>
      <c r="Q8566" s="16">
        <v>45072</v>
      </c>
      <c r="R8566" s="11" t="s">
        <v>16788</v>
      </c>
      <c r="S8566" s="17" t="str">
        <f>IFERROR(LEFT(R8566,FIND(" ",R8566)-1),R8566)</f>
        <v>0</v>
      </c>
      <c r="T8566" s="11">
        <v>0</v>
      </c>
      <c r="U8566" s="18">
        <f>IF(AND(T8566&gt;3,T8566&lt;&gt;"-"),"&gt;3",T8566)</f>
        <v>0</v>
      </c>
      <c r="V8566" s="11">
        <v>0</v>
      </c>
      <c r="W8566" s="20">
        <f>IF(V8566="-","",V8566)</f>
        <v>0</v>
      </c>
      <c r="X8566" s="62" t="s">
        <v>30</v>
      </c>
    </row>
    <row r="8567" spans="1:24" ht="15.75" customHeight="1" x14ac:dyDescent="0.3">
      <c r="A8567" s="10">
        <v>8566</v>
      </c>
      <c r="B8567" s="11" t="s">
        <v>16789</v>
      </c>
      <c r="C8567" s="11" t="s">
        <v>25</v>
      </c>
      <c r="D8567" s="11" t="s">
        <v>33</v>
      </c>
      <c r="E8567" s="11" t="str">
        <f>IFERROR(LEFT(D8567, FIND("-",D8567,1)-2),D8567)</f>
        <v>OPERASI</v>
      </c>
      <c r="F8567" s="11" t="s">
        <v>84</v>
      </c>
      <c r="G8567" s="33" t="s">
        <v>12007</v>
      </c>
      <c r="H8567" s="11" t="s">
        <v>670</v>
      </c>
      <c r="I8567" s="11" t="s">
        <v>671</v>
      </c>
      <c r="J8567" s="11" t="s">
        <v>697</v>
      </c>
      <c r="K8567" s="11" t="s">
        <v>3988</v>
      </c>
      <c r="L8567" s="12" t="str">
        <f>RIGHT(K8567, 4)</f>
        <v>2020</v>
      </c>
      <c r="M8567" s="16">
        <v>44068</v>
      </c>
      <c r="N8567" s="14" t="str">
        <f>TEXT(M8567,"mmmm")</f>
        <v>August</v>
      </c>
      <c r="O8567" s="15">
        <f>MONTH(M8567)</f>
        <v>8</v>
      </c>
      <c r="P8567" s="11" t="s">
        <v>3988</v>
      </c>
      <c r="Q8567" s="16">
        <v>44068</v>
      </c>
      <c r="R8567" s="11" t="s">
        <v>16790</v>
      </c>
      <c r="S8567" s="17" t="str">
        <f>IFERROR(LEFT(R8567,FIND(" ",R8567)-1),R8567)</f>
        <v>0</v>
      </c>
      <c r="T8567" s="11">
        <v>0</v>
      </c>
      <c r="U8567" s="18">
        <f>IF(AND(T8567&gt;3,T8567&lt;&gt;"-"),"&gt;3",T8567)</f>
        <v>0</v>
      </c>
      <c r="V8567" s="11">
        <v>0</v>
      </c>
      <c r="W8567" s="20">
        <f>IF(V8567="-","",V8567)</f>
        <v>0</v>
      </c>
      <c r="X8567" s="62" t="s">
        <v>30</v>
      </c>
    </row>
    <row r="8568" spans="1:24" ht="15.75" customHeight="1" x14ac:dyDescent="0.3">
      <c r="A8568" s="10">
        <v>8567</v>
      </c>
      <c r="B8568" s="11" t="s">
        <v>16791</v>
      </c>
      <c r="C8568" s="11" t="s">
        <v>25</v>
      </c>
      <c r="D8568" s="11" t="s">
        <v>46</v>
      </c>
      <c r="E8568" s="11" t="str">
        <f>IFERROR(LEFT(D8568, FIND("-",D8568,1)-2),D8568)</f>
        <v>OPERASI</v>
      </c>
      <c r="F8568" s="11" t="s">
        <v>27</v>
      </c>
      <c r="G8568" s="33" t="s">
        <v>12007</v>
      </c>
      <c r="H8568" s="11" t="s">
        <v>670</v>
      </c>
      <c r="I8568" s="11" t="s">
        <v>675</v>
      </c>
      <c r="J8568" s="11" t="s">
        <v>12940</v>
      </c>
      <c r="K8568" s="11" t="s">
        <v>240</v>
      </c>
      <c r="L8568" s="12" t="str">
        <f>RIGHT(K8568, 4)</f>
        <v>2021</v>
      </c>
      <c r="M8568" s="16">
        <v>44468</v>
      </c>
      <c r="N8568" s="14" t="str">
        <f>TEXT(M8568,"mmmm")</f>
        <v>September</v>
      </c>
      <c r="O8568" s="15">
        <f>MONTH(M8568)</f>
        <v>9</v>
      </c>
      <c r="P8568" s="11" t="s">
        <v>240</v>
      </c>
      <c r="Q8568" s="16">
        <v>44468</v>
      </c>
      <c r="R8568" s="11" t="s">
        <v>16792</v>
      </c>
      <c r="S8568" s="17" t="str">
        <f>IFERROR(LEFT(R8568,FIND(" ",R8568)-1),R8568)</f>
        <v>0</v>
      </c>
      <c r="T8568" s="11">
        <v>0</v>
      </c>
      <c r="U8568" s="18">
        <f>IF(AND(T8568&gt;3,T8568&lt;&gt;"-"),"&gt;3",T8568)</f>
        <v>0</v>
      </c>
      <c r="V8568" s="11">
        <v>0</v>
      </c>
      <c r="W8568" s="20">
        <f>IF(V8568="-","",V8568)</f>
        <v>0</v>
      </c>
      <c r="X8568" s="62" t="s">
        <v>30</v>
      </c>
    </row>
    <row r="8569" spans="1:24" ht="15.75" customHeight="1" x14ac:dyDescent="0.3">
      <c r="A8569" s="10">
        <v>8568</v>
      </c>
      <c r="B8569" s="11" t="s">
        <v>16793</v>
      </c>
      <c r="C8569" s="11" t="s">
        <v>39</v>
      </c>
      <c r="D8569" s="11" t="s">
        <v>33</v>
      </c>
      <c r="E8569" s="11" t="str">
        <f>IFERROR(LEFT(D8569, FIND("-",D8569,1)-2),D8569)</f>
        <v>OPERASI</v>
      </c>
      <c r="F8569" s="11" t="s">
        <v>34</v>
      </c>
      <c r="G8569" s="33" t="s">
        <v>12007</v>
      </c>
      <c r="H8569" s="11" t="s">
        <v>670</v>
      </c>
      <c r="I8569" s="11" t="s">
        <v>675</v>
      </c>
      <c r="J8569" s="11" t="s">
        <v>12035</v>
      </c>
      <c r="K8569" s="11" t="s">
        <v>399</v>
      </c>
      <c r="L8569" s="12" t="str">
        <f>RIGHT(K8569, 4)</f>
        <v>2022</v>
      </c>
      <c r="M8569" s="16">
        <v>44775</v>
      </c>
      <c r="N8569" s="14" t="str">
        <f>TEXT(M8569,"mmmm")</f>
        <v>August</v>
      </c>
      <c r="O8569" s="15">
        <f>MONTH(M8569)</f>
        <v>8</v>
      </c>
      <c r="P8569" s="11" t="s">
        <v>399</v>
      </c>
      <c r="Q8569" s="16">
        <v>44775</v>
      </c>
      <c r="R8569" s="11" t="s">
        <v>16794</v>
      </c>
      <c r="S8569" s="17" t="str">
        <f>IFERROR(LEFT(R8569,FIND(" ",R8569)-1),R8569)</f>
        <v>0</v>
      </c>
      <c r="T8569" s="11">
        <v>0</v>
      </c>
      <c r="U8569" s="18">
        <f>IF(AND(T8569&gt;3,T8569&lt;&gt;"-"),"&gt;3",T8569)</f>
        <v>0</v>
      </c>
      <c r="V8569" s="11">
        <v>0</v>
      </c>
      <c r="W8569" s="20">
        <f>IF(V8569="-","",V8569)</f>
        <v>0</v>
      </c>
      <c r="X8569" s="62" t="s">
        <v>30</v>
      </c>
    </row>
    <row r="8570" spans="1:24" ht="15.75" customHeight="1" x14ac:dyDescent="0.3">
      <c r="A8570" s="10">
        <v>8569</v>
      </c>
      <c r="B8570" s="11" t="s">
        <v>16795</v>
      </c>
      <c r="C8570" s="11" t="s">
        <v>25</v>
      </c>
      <c r="D8570" s="11" t="s">
        <v>33</v>
      </c>
      <c r="E8570" s="11" t="str">
        <f>IFERROR(LEFT(D8570, FIND("-",D8570,1)-2),D8570)</f>
        <v>OPERASI</v>
      </c>
      <c r="F8570" s="11" t="s">
        <v>84</v>
      </c>
      <c r="G8570" s="33" t="s">
        <v>12007</v>
      </c>
      <c r="H8570" s="11" t="s">
        <v>670</v>
      </c>
      <c r="I8570" s="11" t="s">
        <v>675</v>
      </c>
      <c r="J8570" s="11" t="s">
        <v>813</v>
      </c>
      <c r="K8570" s="11" t="s">
        <v>248</v>
      </c>
      <c r="L8570" s="12" t="str">
        <f>RIGHT(K8570, 4)</f>
        <v>2021</v>
      </c>
      <c r="M8570" s="16">
        <v>44481</v>
      </c>
      <c r="N8570" s="14" t="str">
        <f>TEXT(M8570,"mmmm")</f>
        <v>October</v>
      </c>
      <c r="O8570" s="15">
        <f>MONTH(M8570)</f>
        <v>10</v>
      </c>
      <c r="P8570" s="11" t="s">
        <v>248</v>
      </c>
      <c r="Q8570" s="16">
        <v>44481</v>
      </c>
      <c r="R8570" s="11" t="s">
        <v>16796</v>
      </c>
      <c r="S8570" s="17" t="str">
        <f>IFERROR(LEFT(R8570,FIND(" ",R8570)-1),R8570)</f>
        <v>0</v>
      </c>
      <c r="T8570" s="11">
        <v>0</v>
      </c>
      <c r="U8570" s="18">
        <f>IF(AND(T8570&gt;3,T8570&lt;&gt;"-"),"&gt;3",T8570)</f>
        <v>0</v>
      </c>
      <c r="V8570" s="11">
        <v>0</v>
      </c>
      <c r="W8570" s="20">
        <f>IF(V8570="-","",V8570)</f>
        <v>0</v>
      </c>
      <c r="X8570" s="62" t="s">
        <v>30</v>
      </c>
    </row>
    <row r="8571" spans="1:24" ht="15.75" customHeight="1" x14ac:dyDescent="0.3">
      <c r="A8571" s="10">
        <v>8570</v>
      </c>
      <c r="B8571" s="11" t="s">
        <v>16797</v>
      </c>
      <c r="C8571" s="11" t="s">
        <v>39</v>
      </c>
      <c r="D8571" s="11" t="s">
        <v>40</v>
      </c>
      <c r="E8571" s="11" t="str">
        <f>IFERROR(LEFT(D8571, FIND("-",D8571,1)-2),D8571)</f>
        <v>SISTEM</v>
      </c>
      <c r="F8571" s="11" t="s">
        <v>27</v>
      </c>
      <c r="G8571" s="33" t="s">
        <v>12007</v>
      </c>
      <c r="H8571" s="11" t="s">
        <v>670</v>
      </c>
      <c r="I8571" s="11" t="s">
        <v>707</v>
      </c>
      <c r="J8571" s="11" t="s">
        <v>493</v>
      </c>
      <c r="K8571" s="11" t="s">
        <v>871</v>
      </c>
      <c r="L8571" s="12" t="str">
        <f>RIGHT(K8571, 4)</f>
        <v>2023</v>
      </c>
      <c r="M8571" s="16">
        <v>45189</v>
      </c>
      <c r="N8571" s="14" t="str">
        <f>TEXT(M8571,"mmmm")</f>
        <v>September</v>
      </c>
      <c r="O8571" s="15">
        <f>MONTH(M8571)</f>
        <v>9</v>
      </c>
      <c r="P8571" s="11" t="s">
        <v>871</v>
      </c>
      <c r="Q8571" s="16">
        <v>45189</v>
      </c>
      <c r="R8571" s="11" t="s">
        <v>16798</v>
      </c>
      <c r="S8571" s="17" t="str">
        <f>IFERROR(LEFT(R8571,FIND(" ",R8571)-1),R8571)</f>
        <v>0</v>
      </c>
      <c r="T8571" s="11">
        <v>0</v>
      </c>
      <c r="U8571" s="18">
        <f>IF(AND(T8571&gt;3,T8571&lt;&gt;"-"),"&gt;3",T8571)</f>
        <v>0</v>
      </c>
      <c r="V8571" s="11">
        <v>0</v>
      </c>
      <c r="W8571" s="20">
        <f>IF(V8571="-","",V8571)</f>
        <v>0</v>
      </c>
      <c r="X8571" s="62" t="s">
        <v>30</v>
      </c>
    </row>
    <row r="8572" spans="1:24" ht="15.75" customHeight="1" x14ac:dyDescent="0.3">
      <c r="A8572" s="10">
        <v>8571</v>
      </c>
      <c r="B8572" s="11" t="s">
        <v>16799</v>
      </c>
      <c r="C8572" s="11" t="s">
        <v>25</v>
      </c>
      <c r="D8572" s="11" t="s">
        <v>61</v>
      </c>
      <c r="E8572" s="11" t="str">
        <f>IFERROR(LEFT(D8572, FIND("-",D8572,1)-2),D8572)</f>
        <v>KESELAMATAN</v>
      </c>
      <c r="F8572" s="11" t="s">
        <v>95</v>
      </c>
      <c r="G8572" s="33" t="s">
        <v>12007</v>
      </c>
      <c r="H8572" s="11" t="s">
        <v>670</v>
      </c>
      <c r="I8572" s="11" t="s">
        <v>675</v>
      </c>
      <c r="J8572" s="11" t="s">
        <v>12606</v>
      </c>
      <c r="K8572" s="11" t="s">
        <v>2071</v>
      </c>
      <c r="L8572" s="12" t="str">
        <f>RIGHT(K8572, 4)</f>
        <v>2023</v>
      </c>
      <c r="M8572" s="16">
        <v>45098</v>
      </c>
      <c r="N8572" s="14" t="str">
        <f>TEXT(M8572,"mmmm")</f>
        <v>June</v>
      </c>
      <c r="O8572" s="15">
        <f>MONTH(M8572)</f>
        <v>6</v>
      </c>
      <c r="P8572" s="11" t="s">
        <v>2071</v>
      </c>
      <c r="Q8572" s="16">
        <v>45098</v>
      </c>
      <c r="R8572" s="11" t="s">
        <v>16800</v>
      </c>
      <c r="S8572" s="17" t="str">
        <f>IFERROR(LEFT(R8572,FIND(" ",R8572)-1),R8572)</f>
        <v>0</v>
      </c>
      <c r="T8572" s="11">
        <v>0</v>
      </c>
      <c r="U8572" s="18">
        <f>IF(AND(T8572&gt;3,T8572&lt;&gt;"-"),"&gt;3",T8572)</f>
        <v>0</v>
      </c>
      <c r="V8572" s="11">
        <v>0</v>
      </c>
      <c r="W8572" s="20">
        <f>IF(V8572="-","",V8572)</f>
        <v>0</v>
      </c>
      <c r="X8572" s="62" t="s">
        <v>30</v>
      </c>
    </row>
    <row r="8573" spans="1:24" ht="15.75" customHeight="1" x14ac:dyDescent="0.3">
      <c r="A8573" s="10">
        <v>8572</v>
      </c>
      <c r="B8573" s="11" t="s">
        <v>16801</v>
      </c>
      <c r="C8573" s="11" t="s">
        <v>117</v>
      </c>
      <c r="D8573" s="11" t="s">
        <v>33</v>
      </c>
      <c r="E8573" s="11" t="str">
        <f>IFERROR(LEFT(D8573, FIND("-",D8573,1)-2),D8573)</f>
        <v>OPERASI</v>
      </c>
      <c r="F8573" s="11" t="s">
        <v>84</v>
      </c>
      <c r="G8573" s="33" t="s">
        <v>12007</v>
      </c>
      <c r="H8573" s="11" t="s">
        <v>670</v>
      </c>
      <c r="I8573" s="11" t="s">
        <v>671</v>
      </c>
      <c r="J8573" s="11" t="s">
        <v>697</v>
      </c>
      <c r="K8573" s="11" t="s">
        <v>930</v>
      </c>
      <c r="L8573" s="12" t="str">
        <f>RIGHT(K8573, 4)</f>
        <v>2020</v>
      </c>
      <c r="M8573" s="16">
        <v>44111</v>
      </c>
      <c r="N8573" s="14" t="str">
        <f>TEXT(M8573,"mmmm")</f>
        <v>October</v>
      </c>
      <c r="O8573" s="15">
        <f>MONTH(M8573)</f>
        <v>10</v>
      </c>
      <c r="P8573" s="11" t="s">
        <v>930</v>
      </c>
      <c r="Q8573" s="16">
        <v>44111</v>
      </c>
      <c r="R8573" s="11" t="s">
        <v>16802</v>
      </c>
      <c r="S8573" s="17" t="str">
        <f>IFERROR(LEFT(R8573,FIND(" ",R8573)-1),R8573)</f>
        <v>0</v>
      </c>
      <c r="T8573" s="11">
        <v>0</v>
      </c>
      <c r="U8573" s="18">
        <f>IF(AND(T8573&gt;3,T8573&lt;&gt;"-"),"&gt;3",T8573)</f>
        <v>0</v>
      </c>
      <c r="V8573" s="11">
        <v>0</v>
      </c>
      <c r="W8573" s="20">
        <f>IF(V8573="-","",V8573)</f>
        <v>0</v>
      </c>
      <c r="X8573" s="62" t="s">
        <v>30</v>
      </c>
    </row>
    <row r="8574" spans="1:24" ht="15.75" customHeight="1" x14ac:dyDescent="0.3">
      <c r="A8574" s="10">
        <v>8573</v>
      </c>
      <c r="B8574" s="11" t="s">
        <v>16803</v>
      </c>
      <c r="C8574" s="11" t="s">
        <v>39</v>
      </c>
      <c r="D8574" s="11" t="s">
        <v>40</v>
      </c>
      <c r="E8574" s="11" t="str">
        <f>IFERROR(LEFT(D8574, FIND("-",D8574,1)-2),D8574)</f>
        <v>SISTEM</v>
      </c>
      <c r="F8574" s="11" t="s">
        <v>550</v>
      </c>
      <c r="G8574" s="33" t="s">
        <v>12007</v>
      </c>
      <c r="H8574" s="11" t="s">
        <v>670</v>
      </c>
      <c r="I8574" s="11" t="s">
        <v>1544</v>
      </c>
      <c r="J8574" s="11" t="s">
        <v>12035</v>
      </c>
      <c r="K8574" s="11" t="s">
        <v>1636</v>
      </c>
      <c r="L8574" s="12" t="str">
        <f>RIGHT(K8574, 4)</f>
        <v>2023</v>
      </c>
      <c r="M8574" s="16">
        <v>45096</v>
      </c>
      <c r="N8574" s="14" t="str">
        <f>TEXT(M8574,"mmmm")</f>
        <v>June</v>
      </c>
      <c r="O8574" s="15">
        <f>MONTH(M8574)</f>
        <v>6</v>
      </c>
      <c r="P8574" s="11" t="s">
        <v>1636</v>
      </c>
      <c r="Q8574" s="16">
        <v>45096</v>
      </c>
      <c r="R8574" s="11" t="s">
        <v>16804</v>
      </c>
      <c r="S8574" s="17" t="str">
        <f>IFERROR(LEFT(R8574,FIND(" ",R8574)-1),R8574)</f>
        <v>0</v>
      </c>
      <c r="T8574" s="11">
        <v>0</v>
      </c>
      <c r="U8574" s="18">
        <f>IF(AND(T8574&gt;3,T8574&lt;&gt;"-"),"&gt;3",T8574)</f>
        <v>0</v>
      </c>
      <c r="V8574" s="11">
        <v>0</v>
      </c>
      <c r="W8574" s="20">
        <f>IF(V8574="-","",V8574)</f>
        <v>0</v>
      </c>
      <c r="X8574" s="62" t="s">
        <v>30</v>
      </c>
    </row>
    <row r="8575" spans="1:24" ht="15.75" customHeight="1" x14ac:dyDescent="0.3">
      <c r="A8575" s="10">
        <v>8574</v>
      </c>
      <c r="B8575" s="11" t="s">
        <v>16805</v>
      </c>
      <c r="C8575" s="11" t="s">
        <v>39</v>
      </c>
      <c r="D8575" s="11" t="s">
        <v>33</v>
      </c>
      <c r="E8575" s="11" t="str">
        <f>IFERROR(LEFT(D8575, FIND("-",D8575,1)-2),D8575)</f>
        <v>OPERASI</v>
      </c>
      <c r="F8575" s="11" t="s">
        <v>27</v>
      </c>
      <c r="G8575" s="33" t="s">
        <v>12007</v>
      </c>
      <c r="H8575" s="11" t="s">
        <v>670</v>
      </c>
      <c r="I8575" s="11" t="s">
        <v>675</v>
      </c>
      <c r="J8575" s="11" t="s">
        <v>12035</v>
      </c>
      <c r="K8575" s="11" t="s">
        <v>7862</v>
      </c>
      <c r="L8575" s="12" t="str">
        <f>RIGHT(K8575, 4)</f>
        <v>2021</v>
      </c>
      <c r="M8575" s="16">
        <v>44454</v>
      </c>
      <c r="N8575" s="14" t="str">
        <f>TEXT(M8575,"mmmm")</f>
        <v>September</v>
      </c>
      <c r="O8575" s="15">
        <f>MONTH(M8575)</f>
        <v>9</v>
      </c>
      <c r="P8575" s="11" t="s">
        <v>7862</v>
      </c>
      <c r="Q8575" s="16">
        <v>44454</v>
      </c>
      <c r="R8575" s="11" t="s">
        <v>16806</v>
      </c>
      <c r="S8575" s="17" t="str">
        <f>IFERROR(LEFT(R8575,FIND(" ",R8575)-1),R8575)</f>
        <v>0</v>
      </c>
      <c r="T8575" s="11">
        <v>0</v>
      </c>
      <c r="U8575" s="18">
        <f>IF(AND(T8575&gt;3,T8575&lt;&gt;"-"),"&gt;3",T8575)</f>
        <v>0</v>
      </c>
      <c r="V8575" s="11">
        <v>0</v>
      </c>
      <c r="W8575" s="20">
        <f>IF(V8575="-","",V8575)</f>
        <v>0</v>
      </c>
      <c r="X8575" s="62" t="s">
        <v>30</v>
      </c>
    </row>
    <row r="8576" spans="1:24" ht="15.75" customHeight="1" x14ac:dyDescent="0.3">
      <c r="A8576" s="10">
        <v>8575</v>
      </c>
      <c r="B8576" s="11" t="s">
        <v>16807</v>
      </c>
      <c r="C8576" s="11" t="s">
        <v>25</v>
      </c>
      <c r="D8576" s="11" t="s">
        <v>135</v>
      </c>
      <c r="E8576" s="11" t="str">
        <f>IFERROR(LEFT(D8576, FIND("-",D8576,1)-2),D8576)</f>
        <v>APLIKASI</v>
      </c>
      <c r="F8576" s="11" t="s">
        <v>136</v>
      </c>
      <c r="G8576" s="33" t="s">
        <v>12007</v>
      </c>
      <c r="H8576" s="11" t="s">
        <v>684</v>
      </c>
      <c r="I8576" s="11" t="s">
        <v>675</v>
      </c>
      <c r="J8576" s="11" t="s">
        <v>689</v>
      </c>
      <c r="K8576" s="11" t="s">
        <v>3682</v>
      </c>
      <c r="L8576" s="12" t="str">
        <f>RIGHT(K8576, 4)</f>
        <v>2022</v>
      </c>
      <c r="M8576" s="16">
        <v>44573</v>
      </c>
      <c r="N8576" s="14" t="str">
        <f>TEXT(M8576,"mmmm")</f>
        <v>January</v>
      </c>
      <c r="O8576" s="15">
        <f>MONTH(M8576)</f>
        <v>1</v>
      </c>
      <c r="P8576" s="11" t="s">
        <v>3682</v>
      </c>
      <c r="Q8576" s="16">
        <v>44573</v>
      </c>
      <c r="R8576" s="11" t="s">
        <v>16808</v>
      </c>
      <c r="S8576" s="17" t="str">
        <f>IFERROR(LEFT(R8576,FIND(" ",R8576)-1),R8576)</f>
        <v>0</v>
      </c>
      <c r="T8576" s="11">
        <v>0</v>
      </c>
      <c r="U8576" s="18">
        <f>IF(AND(T8576&gt;3,T8576&lt;&gt;"-"),"&gt;3",T8576)</f>
        <v>0</v>
      </c>
      <c r="V8576" s="11">
        <v>0</v>
      </c>
      <c r="W8576" s="20">
        <f>IF(V8576="-","",V8576)</f>
        <v>0</v>
      </c>
      <c r="X8576" s="62" t="s">
        <v>687</v>
      </c>
    </row>
    <row r="8577" spans="1:24" ht="15.75" customHeight="1" x14ac:dyDescent="0.3">
      <c r="A8577" s="10">
        <v>8576</v>
      </c>
      <c r="B8577" s="11" t="s">
        <v>16809</v>
      </c>
      <c r="C8577" s="11" t="s">
        <v>25</v>
      </c>
      <c r="D8577" s="11" t="s">
        <v>242</v>
      </c>
      <c r="E8577" s="11" t="str">
        <f>IFERROR(LEFT(D8577, FIND("-",D8577,1)-2),D8577)</f>
        <v>OPERASI</v>
      </c>
      <c r="F8577" s="11" t="s">
        <v>27</v>
      </c>
      <c r="G8577" s="33" t="s">
        <v>12007</v>
      </c>
      <c r="H8577" s="11" t="s">
        <v>670</v>
      </c>
      <c r="I8577" s="11" t="s">
        <v>675</v>
      </c>
      <c r="J8577" s="11" t="s">
        <v>12035</v>
      </c>
      <c r="K8577" s="11" t="s">
        <v>718</v>
      </c>
      <c r="L8577" s="12" t="str">
        <f>RIGHT(K8577, 4)</f>
        <v>2022</v>
      </c>
      <c r="M8577" s="16">
        <v>44790</v>
      </c>
      <c r="N8577" s="14" t="str">
        <f>TEXT(M8577,"mmmm")</f>
        <v>August</v>
      </c>
      <c r="O8577" s="15">
        <f>MONTH(M8577)</f>
        <v>8</v>
      </c>
      <c r="P8577" s="11" t="s">
        <v>718</v>
      </c>
      <c r="Q8577" s="16">
        <v>44790</v>
      </c>
      <c r="R8577" s="11" t="s">
        <v>16810</v>
      </c>
      <c r="S8577" s="17" t="str">
        <f>IFERROR(LEFT(R8577,FIND(" ",R8577)-1),R8577)</f>
        <v>0</v>
      </c>
      <c r="T8577" s="11">
        <v>0</v>
      </c>
      <c r="U8577" s="18">
        <f>IF(AND(T8577&gt;3,T8577&lt;&gt;"-"),"&gt;3",T8577)</f>
        <v>0</v>
      </c>
      <c r="V8577" s="11">
        <v>0</v>
      </c>
      <c r="W8577" s="20">
        <f>IF(V8577="-","",V8577)</f>
        <v>0</v>
      </c>
      <c r="X8577" s="62" t="s">
        <v>30</v>
      </c>
    </row>
    <row r="8578" spans="1:24" ht="15.75" customHeight="1" x14ac:dyDescent="0.3">
      <c r="A8578" s="10">
        <v>8577</v>
      </c>
      <c r="B8578" s="11" t="s">
        <v>16811</v>
      </c>
      <c r="C8578" s="11" t="s">
        <v>39</v>
      </c>
      <c r="D8578" s="11" t="s">
        <v>51</v>
      </c>
      <c r="E8578" s="11" t="str">
        <f>IFERROR(LEFT(D8578, FIND("-",D8578,1)-2),D8578)</f>
        <v>OPERASI</v>
      </c>
      <c r="F8578" s="11" t="s">
        <v>92</v>
      </c>
      <c r="G8578" s="33" t="s">
        <v>12007</v>
      </c>
      <c r="H8578" s="11" t="s">
        <v>670</v>
      </c>
      <c r="I8578" s="11" t="s">
        <v>675</v>
      </c>
      <c r="J8578" s="11" t="s">
        <v>12035</v>
      </c>
      <c r="K8578" s="11" t="s">
        <v>8187</v>
      </c>
      <c r="L8578" s="12" t="str">
        <f>RIGHT(K8578, 4)</f>
        <v>2022</v>
      </c>
      <c r="M8578" s="16">
        <v>44893</v>
      </c>
      <c r="N8578" s="14" t="str">
        <f>TEXT(M8578,"mmmm")</f>
        <v>November</v>
      </c>
      <c r="O8578" s="15">
        <f>MONTH(M8578)</f>
        <v>11</v>
      </c>
      <c r="P8578" s="11" t="s">
        <v>8187</v>
      </c>
      <c r="Q8578" s="16">
        <v>44893</v>
      </c>
      <c r="R8578" s="11" t="s">
        <v>16812</v>
      </c>
      <c r="S8578" s="17" t="str">
        <f>IFERROR(LEFT(R8578,FIND(" ",R8578)-1),R8578)</f>
        <v>0</v>
      </c>
      <c r="T8578" s="11">
        <v>0</v>
      </c>
      <c r="U8578" s="18">
        <f>IF(AND(T8578&gt;3,T8578&lt;&gt;"-"),"&gt;3",T8578)</f>
        <v>0</v>
      </c>
      <c r="V8578" s="11">
        <v>0</v>
      </c>
      <c r="W8578" s="20">
        <f>IF(V8578="-","",V8578)</f>
        <v>0</v>
      </c>
      <c r="X8578" s="62" t="s">
        <v>30</v>
      </c>
    </row>
    <row r="8579" spans="1:24" ht="15.75" customHeight="1" x14ac:dyDescent="0.3">
      <c r="A8579" s="10">
        <v>8578</v>
      </c>
      <c r="B8579" s="11" t="s">
        <v>16813</v>
      </c>
      <c r="C8579" s="11" t="s">
        <v>25</v>
      </c>
      <c r="D8579" s="11" t="s">
        <v>55</v>
      </c>
      <c r="E8579" s="11" t="str">
        <f>IFERROR(LEFT(D8579, FIND("-",D8579,1)-2),D8579)</f>
        <v>OPERASI</v>
      </c>
      <c r="F8579" s="11" t="s">
        <v>482</v>
      </c>
      <c r="G8579" s="33" t="s">
        <v>12007</v>
      </c>
      <c r="H8579" s="11" t="s">
        <v>684</v>
      </c>
      <c r="I8579" s="11" t="s">
        <v>675</v>
      </c>
      <c r="J8579" s="11" t="s">
        <v>12606</v>
      </c>
      <c r="K8579" s="11" t="s">
        <v>2354</v>
      </c>
      <c r="L8579" s="12" t="str">
        <f>RIGHT(K8579, 4)</f>
        <v>2022</v>
      </c>
      <c r="M8579" s="16">
        <v>44585</v>
      </c>
      <c r="N8579" s="14" t="str">
        <f>TEXT(M8579,"mmmm")</f>
        <v>January</v>
      </c>
      <c r="O8579" s="15">
        <f>MONTH(M8579)</f>
        <v>1</v>
      </c>
      <c r="P8579" s="11" t="s">
        <v>2354</v>
      </c>
      <c r="Q8579" s="16">
        <v>44585</v>
      </c>
      <c r="R8579" s="11" t="s">
        <v>16814</v>
      </c>
      <c r="S8579" s="17" t="str">
        <f>IFERROR(LEFT(R8579,FIND(" ",R8579)-1),R8579)</f>
        <v>0</v>
      </c>
      <c r="T8579" s="11">
        <v>0</v>
      </c>
      <c r="U8579" s="18">
        <f>IF(AND(T8579&gt;3,T8579&lt;&gt;"-"),"&gt;3",T8579)</f>
        <v>0</v>
      </c>
      <c r="V8579" s="11">
        <v>0</v>
      </c>
      <c r="W8579" s="20">
        <f>IF(V8579="-","",V8579)</f>
        <v>0</v>
      </c>
      <c r="X8579" s="62" t="s">
        <v>687</v>
      </c>
    </row>
    <row r="8580" spans="1:24" ht="15.75" customHeight="1" x14ac:dyDescent="0.3">
      <c r="A8580" s="10">
        <v>8579</v>
      </c>
      <c r="B8580" s="11" t="s">
        <v>16815</v>
      </c>
      <c r="C8580" s="11" t="s">
        <v>25</v>
      </c>
      <c r="D8580" s="11" t="s">
        <v>55</v>
      </c>
      <c r="E8580" s="11" t="str">
        <f>IFERROR(LEFT(D8580, FIND("-",D8580,1)-2),D8580)</f>
        <v>OPERASI</v>
      </c>
      <c r="F8580" s="11" t="s">
        <v>27</v>
      </c>
      <c r="G8580" s="33" t="s">
        <v>12007</v>
      </c>
      <c r="H8580" s="11" t="s">
        <v>670</v>
      </c>
      <c r="I8580" s="11" t="s">
        <v>675</v>
      </c>
      <c r="J8580" s="11" t="s">
        <v>12940</v>
      </c>
      <c r="K8580" s="11" t="s">
        <v>3433</v>
      </c>
      <c r="L8580" s="12" t="str">
        <f>RIGHT(K8580, 4)</f>
        <v>2022</v>
      </c>
      <c r="M8580" s="16">
        <v>44901</v>
      </c>
      <c r="N8580" s="14" t="str">
        <f>TEXT(M8580,"mmmm")</f>
        <v>December</v>
      </c>
      <c r="O8580" s="15">
        <f>MONTH(M8580)</f>
        <v>12</v>
      </c>
      <c r="P8580" s="11" t="s">
        <v>3433</v>
      </c>
      <c r="Q8580" s="16">
        <v>44901</v>
      </c>
      <c r="R8580" s="11" t="s">
        <v>16816</v>
      </c>
      <c r="S8580" s="17" t="str">
        <f>IFERROR(LEFT(R8580,FIND(" ",R8580)-1),R8580)</f>
        <v>0</v>
      </c>
      <c r="T8580" s="11">
        <v>0</v>
      </c>
      <c r="U8580" s="18">
        <f>IF(AND(T8580&gt;3,T8580&lt;&gt;"-"),"&gt;3",T8580)</f>
        <v>0</v>
      </c>
      <c r="V8580" s="11">
        <v>0</v>
      </c>
      <c r="W8580" s="20">
        <f>IF(V8580="-","",V8580)</f>
        <v>0</v>
      </c>
      <c r="X8580" s="62" t="s">
        <v>30</v>
      </c>
    </row>
    <row r="8581" spans="1:24" ht="15.75" customHeight="1" x14ac:dyDescent="0.3">
      <c r="A8581" s="10">
        <v>8580</v>
      </c>
      <c r="B8581" s="11" t="s">
        <v>16817</v>
      </c>
      <c r="C8581" s="11" t="s">
        <v>39</v>
      </c>
      <c r="D8581" s="11" t="s">
        <v>33</v>
      </c>
      <c r="E8581" s="11" t="str">
        <f>IFERROR(LEFT(D8581, FIND("-",D8581,1)-2),D8581)</f>
        <v>OPERASI</v>
      </c>
      <c r="F8581" s="11" t="s">
        <v>27</v>
      </c>
      <c r="G8581" s="33" t="s">
        <v>12007</v>
      </c>
      <c r="H8581" s="11" t="s">
        <v>684</v>
      </c>
      <c r="I8581" s="11" t="s">
        <v>675</v>
      </c>
      <c r="J8581" s="11" t="s">
        <v>12248</v>
      </c>
      <c r="K8581" s="11" t="s">
        <v>3481</v>
      </c>
      <c r="L8581" s="12" t="str">
        <f>RIGHT(K8581, 4)</f>
        <v>2023</v>
      </c>
      <c r="M8581" s="16">
        <v>45180</v>
      </c>
      <c r="N8581" s="14" t="str">
        <f>TEXT(M8581,"mmmm")</f>
        <v>September</v>
      </c>
      <c r="O8581" s="15">
        <f>MONTH(M8581)</f>
        <v>9</v>
      </c>
      <c r="P8581" s="11" t="s">
        <v>3481</v>
      </c>
      <c r="Q8581" s="16">
        <v>45180</v>
      </c>
      <c r="R8581" s="11" t="s">
        <v>16818</v>
      </c>
      <c r="S8581" s="17" t="str">
        <f>IFERROR(LEFT(R8581,FIND(" ",R8581)-1),R8581)</f>
        <v>0</v>
      </c>
      <c r="T8581" s="11">
        <v>0</v>
      </c>
      <c r="U8581" s="18">
        <f>IF(AND(T8581&gt;3,T8581&lt;&gt;"-"),"&gt;3",T8581)</f>
        <v>0</v>
      </c>
      <c r="V8581" s="11">
        <v>0</v>
      </c>
      <c r="W8581" s="20">
        <f>IF(V8581="-","",V8581)</f>
        <v>0</v>
      </c>
      <c r="X8581" s="62" t="s">
        <v>687</v>
      </c>
    </row>
    <row r="8582" spans="1:24" ht="15.75" customHeight="1" x14ac:dyDescent="0.3">
      <c r="A8582" s="10">
        <v>8581</v>
      </c>
      <c r="B8582" s="11" t="s">
        <v>16819</v>
      </c>
      <c r="C8582" s="11" t="s">
        <v>25</v>
      </c>
      <c r="D8582" s="11" t="s">
        <v>33</v>
      </c>
      <c r="E8582" s="11" t="str">
        <f>IFERROR(LEFT(D8582, FIND("-",D8582,1)-2),D8582)</f>
        <v>OPERASI</v>
      </c>
      <c r="F8582" s="11" t="s">
        <v>347</v>
      </c>
      <c r="G8582" s="33" t="s">
        <v>12007</v>
      </c>
      <c r="H8582" s="11" t="s">
        <v>670</v>
      </c>
      <c r="I8582" s="11" t="s">
        <v>675</v>
      </c>
      <c r="J8582" s="11" t="s">
        <v>12035</v>
      </c>
      <c r="K8582" s="11" t="s">
        <v>14540</v>
      </c>
      <c r="L8582" s="12" t="str">
        <f>RIGHT(K8582, 4)</f>
        <v>2020</v>
      </c>
      <c r="M8582" s="16">
        <v>43978</v>
      </c>
      <c r="N8582" s="14" t="str">
        <f>TEXT(M8582,"mmmm")</f>
        <v>May</v>
      </c>
      <c r="O8582" s="15">
        <f>MONTH(M8582)</f>
        <v>5</v>
      </c>
      <c r="P8582" s="11" t="s">
        <v>14540</v>
      </c>
      <c r="Q8582" s="16">
        <v>43978</v>
      </c>
      <c r="R8582" s="11" t="s">
        <v>16820</v>
      </c>
      <c r="S8582" s="17" t="str">
        <f>IFERROR(LEFT(R8582,FIND(" ",R8582)-1),R8582)</f>
        <v>0</v>
      </c>
      <c r="T8582" s="11">
        <v>0</v>
      </c>
      <c r="U8582" s="18">
        <f>IF(AND(T8582&gt;3,T8582&lt;&gt;"-"),"&gt;3",T8582)</f>
        <v>0</v>
      </c>
      <c r="V8582" s="11">
        <v>0</v>
      </c>
      <c r="W8582" s="20">
        <f>IF(V8582="-","",V8582)</f>
        <v>0</v>
      </c>
      <c r="X8582" s="62" t="s">
        <v>30</v>
      </c>
    </row>
    <row r="8583" spans="1:24" ht="15.75" customHeight="1" x14ac:dyDescent="0.3">
      <c r="A8583" s="10">
        <v>8582</v>
      </c>
      <c r="B8583" s="11" t="s">
        <v>16821</v>
      </c>
      <c r="C8583" s="11" t="s">
        <v>39</v>
      </c>
      <c r="D8583" s="11" t="s">
        <v>200</v>
      </c>
      <c r="E8583" s="11" t="str">
        <f>IFERROR(LEFT(D8583, FIND("-",D8583,1)-2),D8583)</f>
        <v>SISTEM</v>
      </c>
      <c r="F8583" s="11" t="s">
        <v>27</v>
      </c>
      <c r="G8583" s="33" t="s">
        <v>12007</v>
      </c>
      <c r="H8583" s="11" t="s">
        <v>670</v>
      </c>
      <c r="I8583" s="11" t="s">
        <v>1544</v>
      </c>
      <c r="J8583" s="11" t="s">
        <v>12035</v>
      </c>
      <c r="K8583" s="11" t="s">
        <v>316</v>
      </c>
      <c r="L8583" s="12" t="str">
        <f>RIGHT(K8583, 4)</f>
        <v>2022</v>
      </c>
      <c r="M8583" s="16">
        <v>44631</v>
      </c>
      <c r="N8583" s="14" t="str">
        <f>TEXT(M8583,"mmmm")</f>
        <v>March</v>
      </c>
      <c r="O8583" s="15">
        <f>MONTH(M8583)</f>
        <v>3</v>
      </c>
      <c r="P8583" s="11" t="s">
        <v>316</v>
      </c>
      <c r="Q8583" s="16">
        <v>44631</v>
      </c>
      <c r="R8583" s="11" t="s">
        <v>16822</v>
      </c>
      <c r="S8583" s="17" t="str">
        <f>IFERROR(LEFT(R8583,FIND(" ",R8583)-1),R8583)</f>
        <v>0</v>
      </c>
      <c r="T8583" s="11">
        <v>0</v>
      </c>
      <c r="U8583" s="18">
        <f>IF(AND(T8583&gt;3,T8583&lt;&gt;"-"),"&gt;3",T8583)</f>
        <v>0</v>
      </c>
      <c r="V8583" s="11">
        <v>0</v>
      </c>
      <c r="W8583" s="20">
        <f>IF(V8583="-","",V8583)</f>
        <v>0</v>
      </c>
      <c r="X8583" s="62" t="s">
        <v>30</v>
      </c>
    </row>
    <row r="8584" spans="1:24" ht="15.75" customHeight="1" x14ac:dyDescent="0.3">
      <c r="A8584" s="10">
        <v>8583</v>
      </c>
      <c r="B8584" s="11" t="s">
        <v>16823</v>
      </c>
      <c r="C8584" s="11" t="s">
        <v>25</v>
      </c>
      <c r="D8584" s="11" t="s">
        <v>33</v>
      </c>
      <c r="E8584" s="11" t="str">
        <f>IFERROR(LEFT(D8584, FIND("-",D8584,1)-2),D8584)</f>
        <v>OPERASI</v>
      </c>
      <c r="F8584" s="11" t="s">
        <v>34</v>
      </c>
      <c r="G8584" s="33" t="s">
        <v>12007</v>
      </c>
      <c r="H8584" s="11" t="s">
        <v>684</v>
      </c>
      <c r="I8584" s="11" t="s">
        <v>671</v>
      </c>
      <c r="J8584" s="11" t="s">
        <v>813</v>
      </c>
      <c r="K8584" s="11" t="s">
        <v>852</v>
      </c>
      <c r="L8584" s="12" t="str">
        <f>RIGHT(K8584, 4)</f>
        <v>2020</v>
      </c>
      <c r="M8584" s="16">
        <v>43843</v>
      </c>
      <c r="N8584" s="14" t="str">
        <f>TEXT(M8584,"mmmm")</f>
        <v>January</v>
      </c>
      <c r="O8584" s="15">
        <f>MONTH(M8584)</f>
        <v>1</v>
      </c>
      <c r="P8584" s="11" t="s">
        <v>852</v>
      </c>
      <c r="Q8584" s="16">
        <v>43843</v>
      </c>
      <c r="R8584" s="11" t="s">
        <v>16824</v>
      </c>
      <c r="S8584" s="17" t="str">
        <f>IFERROR(LEFT(R8584,FIND(" ",R8584)-1),R8584)</f>
        <v>0</v>
      </c>
      <c r="T8584" s="11">
        <v>0</v>
      </c>
      <c r="U8584" s="18">
        <f>IF(AND(T8584&gt;3,T8584&lt;&gt;"-"),"&gt;3",T8584)</f>
        <v>0</v>
      </c>
      <c r="V8584" s="11">
        <v>0</v>
      </c>
      <c r="W8584" s="20">
        <f>IF(V8584="-","",V8584)</f>
        <v>0</v>
      </c>
      <c r="X8584" s="62" t="s">
        <v>687</v>
      </c>
    </row>
    <row r="8585" spans="1:24" ht="15.75" customHeight="1" x14ac:dyDescent="0.3">
      <c r="A8585" s="10">
        <v>8584</v>
      </c>
      <c r="B8585" s="11" t="s">
        <v>16825</v>
      </c>
      <c r="C8585" s="11" t="s">
        <v>25</v>
      </c>
      <c r="D8585" s="11" t="s">
        <v>55</v>
      </c>
      <c r="E8585" s="11" t="str">
        <f>IFERROR(LEFT(D8585, FIND("-",D8585,1)-2),D8585)</f>
        <v>OPERASI</v>
      </c>
      <c r="F8585" s="11" t="s">
        <v>56</v>
      </c>
      <c r="G8585" s="33" t="s">
        <v>12007</v>
      </c>
      <c r="H8585" s="11" t="s">
        <v>670</v>
      </c>
      <c r="I8585" s="11" t="s">
        <v>675</v>
      </c>
      <c r="J8585" s="11" t="s">
        <v>12248</v>
      </c>
      <c r="K8585" s="11" t="s">
        <v>1178</v>
      </c>
      <c r="L8585" s="12" t="str">
        <f>RIGHT(K8585, 4)</f>
        <v>2022</v>
      </c>
      <c r="M8585" s="16">
        <v>44739</v>
      </c>
      <c r="N8585" s="14" t="str">
        <f>TEXT(M8585,"mmmm")</f>
        <v>June</v>
      </c>
      <c r="O8585" s="15">
        <f>MONTH(M8585)</f>
        <v>6</v>
      </c>
      <c r="P8585" s="11" t="s">
        <v>1178</v>
      </c>
      <c r="Q8585" s="16">
        <v>44739</v>
      </c>
      <c r="R8585" s="11" t="s">
        <v>16826</v>
      </c>
      <c r="S8585" s="17" t="str">
        <f>IFERROR(LEFT(R8585,FIND(" ",R8585)-1),R8585)</f>
        <v>0</v>
      </c>
      <c r="T8585" s="11">
        <v>0</v>
      </c>
      <c r="U8585" s="18">
        <f>IF(AND(T8585&gt;3,T8585&lt;&gt;"-"),"&gt;3",T8585)</f>
        <v>0</v>
      </c>
      <c r="V8585" s="11">
        <v>0</v>
      </c>
      <c r="W8585" s="20">
        <f>IF(V8585="-","",V8585)</f>
        <v>0</v>
      </c>
      <c r="X8585" s="62" t="s">
        <v>30</v>
      </c>
    </row>
    <row r="8586" spans="1:24" ht="15.75" customHeight="1" x14ac:dyDescent="0.3">
      <c r="A8586" s="10">
        <v>8585</v>
      </c>
      <c r="B8586" s="11" t="s">
        <v>16827</v>
      </c>
      <c r="C8586" s="11" t="s">
        <v>25</v>
      </c>
      <c r="D8586" s="11" t="s">
        <v>51</v>
      </c>
      <c r="E8586" s="11" t="str">
        <f>IFERROR(LEFT(D8586, FIND("-",D8586,1)-2),D8586)</f>
        <v>OPERASI</v>
      </c>
      <c r="F8586" s="11" t="s">
        <v>52</v>
      </c>
      <c r="G8586" s="33" t="s">
        <v>12007</v>
      </c>
      <c r="H8586" s="11" t="s">
        <v>670</v>
      </c>
      <c r="I8586" s="11" t="s">
        <v>671</v>
      </c>
      <c r="J8586" s="11" t="s">
        <v>697</v>
      </c>
      <c r="K8586" s="11" t="s">
        <v>459</v>
      </c>
      <c r="L8586" s="12" t="str">
        <f>RIGHT(K8586, 4)</f>
        <v>2022</v>
      </c>
      <c r="M8586" s="16">
        <v>44852</v>
      </c>
      <c r="N8586" s="14" t="str">
        <f>TEXT(M8586,"mmmm")</f>
        <v>October</v>
      </c>
      <c r="O8586" s="15">
        <f>MONTH(M8586)</f>
        <v>10</v>
      </c>
      <c r="P8586" s="11" t="s">
        <v>459</v>
      </c>
      <c r="Q8586" s="16">
        <v>44852</v>
      </c>
      <c r="R8586" s="11" t="s">
        <v>16828</v>
      </c>
      <c r="S8586" s="17" t="str">
        <f>IFERROR(LEFT(R8586,FIND(" ",R8586)-1),R8586)</f>
        <v>0</v>
      </c>
      <c r="T8586" s="11">
        <v>0</v>
      </c>
      <c r="U8586" s="18">
        <f>IF(AND(T8586&gt;3,T8586&lt;&gt;"-"),"&gt;3",T8586)</f>
        <v>0</v>
      </c>
      <c r="V8586" s="11">
        <v>0</v>
      </c>
      <c r="W8586" s="20">
        <f>IF(V8586="-","",V8586)</f>
        <v>0</v>
      </c>
      <c r="X8586" s="62" t="s">
        <v>30</v>
      </c>
    </row>
    <row r="8587" spans="1:24" ht="15.75" customHeight="1" x14ac:dyDescent="0.3">
      <c r="A8587" s="10">
        <v>8586</v>
      </c>
      <c r="B8587" s="11" t="s">
        <v>16829</v>
      </c>
      <c r="C8587" s="11" t="s">
        <v>117</v>
      </c>
      <c r="D8587" s="11" t="s">
        <v>33</v>
      </c>
      <c r="E8587" s="11" t="str">
        <f>IFERROR(LEFT(D8587, FIND("-",D8587,1)-2),D8587)</f>
        <v>OPERASI</v>
      </c>
      <c r="F8587" s="11" t="s">
        <v>43</v>
      </c>
      <c r="G8587" s="33" t="s">
        <v>12007</v>
      </c>
      <c r="H8587" s="11" t="s">
        <v>670</v>
      </c>
      <c r="I8587" s="11" t="s">
        <v>671</v>
      </c>
      <c r="J8587" s="11" t="s">
        <v>697</v>
      </c>
      <c r="K8587" s="11" t="s">
        <v>930</v>
      </c>
      <c r="L8587" s="12" t="str">
        <f>RIGHT(K8587, 4)</f>
        <v>2020</v>
      </c>
      <c r="M8587" s="16">
        <v>44111</v>
      </c>
      <c r="N8587" s="14" t="str">
        <f>TEXT(M8587,"mmmm")</f>
        <v>October</v>
      </c>
      <c r="O8587" s="15">
        <f>MONTH(M8587)</f>
        <v>10</v>
      </c>
      <c r="P8587" s="11" t="s">
        <v>930</v>
      </c>
      <c r="Q8587" s="16">
        <v>44111</v>
      </c>
      <c r="R8587" s="11" t="s">
        <v>16830</v>
      </c>
      <c r="S8587" s="17" t="str">
        <f>IFERROR(LEFT(R8587,FIND(" ",R8587)-1),R8587)</f>
        <v>0</v>
      </c>
      <c r="T8587" s="11">
        <v>0</v>
      </c>
      <c r="U8587" s="18">
        <f>IF(AND(T8587&gt;3,T8587&lt;&gt;"-"),"&gt;3",T8587)</f>
        <v>0</v>
      </c>
      <c r="V8587" s="11">
        <v>0</v>
      </c>
      <c r="W8587" s="20">
        <f>IF(V8587="-","",V8587)</f>
        <v>0</v>
      </c>
      <c r="X8587" s="62" t="s">
        <v>30</v>
      </c>
    </row>
    <row r="8588" spans="1:24" ht="15.75" customHeight="1" x14ac:dyDescent="0.3">
      <c r="A8588" s="10">
        <v>8587</v>
      </c>
      <c r="B8588" s="11" t="s">
        <v>16831</v>
      </c>
      <c r="C8588" s="11" t="s">
        <v>25</v>
      </c>
      <c r="D8588" s="11" t="s">
        <v>111</v>
      </c>
      <c r="E8588" s="11" t="str">
        <f>IFERROR(LEFT(D8588, FIND("-",D8588,1)-2),D8588)</f>
        <v>SISTEM</v>
      </c>
      <c r="F8588" s="11" t="s">
        <v>496</v>
      </c>
      <c r="G8588" s="33" t="s">
        <v>12007</v>
      </c>
      <c r="H8588" s="11" t="s">
        <v>670</v>
      </c>
      <c r="I8588" s="11" t="s">
        <v>671</v>
      </c>
      <c r="J8588" s="11" t="s">
        <v>16832</v>
      </c>
      <c r="K8588" s="11" t="s">
        <v>8491</v>
      </c>
      <c r="L8588" s="12" t="str">
        <f>RIGHT(K8588, 4)</f>
        <v>2021</v>
      </c>
      <c r="M8588" s="16">
        <v>44371</v>
      </c>
      <c r="N8588" s="14" t="str">
        <f>TEXT(M8588,"mmmm")</f>
        <v>June</v>
      </c>
      <c r="O8588" s="15">
        <f>MONTH(M8588)</f>
        <v>6</v>
      </c>
      <c r="P8588" s="11" t="s">
        <v>8491</v>
      </c>
      <c r="Q8588" s="16">
        <v>44371</v>
      </c>
      <c r="R8588" s="11" t="s">
        <v>16833</v>
      </c>
      <c r="S8588" s="17" t="str">
        <f>IFERROR(LEFT(R8588,FIND(" ",R8588)-1),R8588)</f>
        <v>0</v>
      </c>
      <c r="T8588" s="11">
        <v>0</v>
      </c>
      <c r="U8588" s="18">
        <f>IF(AND(T8588&gt;3,T8588&lt;&gt;"-"),"&gt;3",T8588)</f>
        <v>0</v>
      </c>
      <c r="V8588" s="11">
        <v>0</v>
      </c>
      <c r="W8588" s="20">
        <f>IF(V8588="-","",V8588)</f>
        <v>0</v>
      </c>
      <c r="X8588" s="62" t="s">
        <v>30</v>
      </c>
    </row>
    <row r="8589" spans="1:24" ht="15.75" customHeight="1" x14ac:dyDescent="0.3">
      <c r="A8589" s="10">
        <v>8588</v>
      </c>
      <c r="B8589" s="11" t="s">
        <v>16834</v>
      </c>
      <c r="C8589" s="11" t="s">
        <v>25</v>
      </c>
      <c r="D8589" s="11" t="s">
        <v>2624</v>
      </c>
      <c r="E8589" s="11" t="str">
        <f>IFERROR(LEFT(D8589, FIND("-",D8589,1)-2),D8589)</f>
        <v>SISTEM</v>
      </c>
      <c r="F8589" s="11" t="s">
        <v>2625</v>
      </c>
      <c r="G8589" s="33" t="s">
        <v>12007</v>
      </c>
      <c r="H8589" s="11" t="s">
        <v>670</v>
      </c>
      <c r="I8589" s="11" t="s">
        <v>671</v>
      </c>
      <c r="J8589" s="11" t="s">
        <v>3940</v>
      </c>
      <c r="K8589" s="11" t="s">
        <v>846</v>
      </c>
      <c r="L8589" s="12" t="str">
        <f>RIGHT(K8589, 4)</f>
        <v>2023</v>
      </c>
      <c r="M8589" s="16">
        <v>45204</v>
      </c>
      <c r="N8589" s="14" t="str">
        <f>TEXT(M8589,"mmmm")</f>
        <v>October</v>
      </c>
      <c r="O8589" s="15">
        <f>MONTH(M8589)</f>
        <v>10</v>
      </c>
      <c r="P8589" s="11" t="s">
        <v>846</v>
      </c>
      <c r="Q8589" s="16">
        <v>45204</v>
      </c>
      <c r="R8589" s="11" t="s">
        <v>16835</v>
      </c>
      <c r="S8589" s="17" t="str">
        <f>IFERROR(LEFT(R8589,FIND(" ",R8589)-1),R8589)</f>
        <v>0</v>
      </c>
      <c r="T8589" s="11">
        <v>0</v>
      </c>
      <c r="U8589" s="18">
        <f>IF(AND(T8589&gt;3,T8589&lt;&gt;"-"),"&gt;3",T8589)</f>
        <v>0</v>
      </c>
      <c r="V8589" s="11">
        <v>0</v>
      </c>
      <c r="W8589" s="20">
        <f>IF(V8589="-","",V8589)</f>
        <v>0</v>
      </c>
      <c r="X8589" s="62" t="s">
        <v>30</v>
      </c>
    </row>
    <row r="8590" spans="1:24" ht="15.75" customHeight="1" x14ac:dyDescent="0.3">
      <c r="A8590" s="10">
        <v>8589</v>
      </c>
      <c r="B8590" s="11" t="s">
        <v>16836</v>
      </c>
      <c r="C8590" s="11" t="s">
        <v>25</v>
      </c>
      <c r="D8590" s="11" t="s">
        <v>385</v>
      </c>
      <c r="E8590" s="11" t="str">
        <f>IFERROR(LEFT(D8590, FIND("-",D8590,1)-2),D8590)</f>
        <v>SISTEM</v>
      </c>
      <c r="F8590" s="11" t="s">
        <v>27</v>
      </c>
      <c r="G8590" s="33" t="s">
        <v>12007</v>
      </c>
      <c r="H8590" s="11" t="s">
        <v>670</v>
      </c>
      <c r="I8590" s="11" t="s">
        <v>675</v>
      </c>
      <c r="J8590" s="11" t="s">
        <v>12035</v>
      </c>
      <c r="K8590" s="11" t="s">
        <v>4489</v>
      </c>
      <c r="L8590" s="12" t="str">
        <f>RIGHT(K8590, 4)</f>
        <v>2020</v>
      </c>
      <c r="M8590" s="16">
        <v>43923</v>
      </c>
      <c r="N8590" s="14" t="str">
        <f>TEXT(M8590,"mmmm")</f>
        <v>April</v>
      </c>
      <c r="O8590" s="15">
        <f>MONTH(M8590)</f>
        <v>4</v>
      </c>
      <c r="P8590" s="11" t="s">
        <v>4489</v>
      </c>
      <c r="Q8590" s="16">
        <v>43923</v>
      </c>
      <c r="R8590" s="11" t="s">
        <v>16837</v>
      </c>
      <c r="S8590" s="17" t="str">
        <f>IFERROR(LEFT(R8590,FIND(" ",R8590)-1),R8590)</f>
        <v>0</v>
      </c>
      <c r="T8590" s="11">
        <v>0</v>
      </c>
      <c r="U8590" s="18">
        <f>IF(AND(T8590&gt;3,T8590&lt;&gt;"-"),"&gt;3",T8590)</f>
        <v>0</v>
      </c>
      <c r="V8590" s="11">
        <v>0</v>
      </c>
      <c r="W8590" s="20">
        <f>IF(V8590="-","",V8590)</f>
        <v>0</v>
      </c>
      <c r="X8590" s="62" t="s">
        <v>30</v>
      </c>
    </row>
    <row r="8591" spans="1:24" ht="15.75" customHeight="1" x14ac:dyDescent="0.3">
      <c r="A8591" s="10">
        <v>8590</v>
      </c>
      <c r="B8591" s="11" t="s">
        <v>16838</v>
      </c>
      <c r="C8591" s="11" t="s">
        <v>25</v>
      </c>
      <c r="D8591" s="11" t="s">
        <v>65</v>
      </c>
      <c r="E8591" s="11" t="str">
        <f>IFERROR(LEFT(D8591, FIND("-",D8591,1)-2),D8591)</f>
        <v>RANGKAIAN</v>
      </c>
      <c r="F8591" s="11" t="s">
        <v>27</v>
      </c>
      <c r="G8591" s="33" t="s">
        <v>12007</v>
      </c>
      <c r="H8591" s="11" t="s">
        <v>684</v>
      </c>
      <c r="I8591" s="11" t="s">
        <v>675</v>
      </c>
      <c r="J8591" s="11" t="s">
        <v>12606</v>
      </c>
      <c r="K8591" s="11" t="s">
        <v>3176</v>
      </c>
      <c r="L8591" s="12" t="str">
        <f>RIGHT(K8591, 4)</f>
        <v>2021</v>
      </c>
      <c r="M8591" s="16">
        <v>44491</v>
      </c>
      <c r="N8591" s="14" t="str">
        <f>TEXT(M8591,"mmmm")</f>
        <v>October</v>
      </c>
      <c r="O8591" s="15">
        <f>MONTH(M8591)</f>
        <v>10</v>
      </c>
      <c r="P8591" s="11" t="s">
        <v>3176</v>
      </c>
      <c r="Q8591" s="16">
        <v>44491</v>
      </c>
      <c r="R8591" s="11" t="s">
        <v>16839</v>
      </c>
      <c r="S8591" s="17" t="str">
        <f>IFERROR(LEFT(R8591,FIND(" ",R8591)-1),R8591)</f>
        <v>0</v>
      </c>
      <c r="T8591" s="11">
        <v>0</v>
      </c>
      <c r="U8591" s="18">
        <f>IF(AND(T8591&gt;3,T8591&lt;&gt;"-"),"&gt;3",T8591)</f>
        <v>0</v>
      </c>
      <c r="V8591" s="11">
        <v>0</v>
      </c>
      <c r="W8591" s="20">
        <f>IF(V8591="-","",V8591)</f>
        <v>0</v>
      </c>
      <c r="X8591" s="62" t="s">
        <v>687</v>
      </c>
    </row>
    <row r="8592" spans="1:24" ht="15.75" customHeight="1" x14ac:dyDescent="0.3">
      <c r="A8592" s="10">
        <v>8591</v>
      </c>
      <c r="B8592" s="11" t="s">
        <v>16840</v>
      </c>
      <c r="C8592" s="11" t="s">
        <v>25</v>
      </c>
      <c r="D8592" s="11" t="s">
        <v>55</v>
      </c>
      <c r="E8592" s="11" t="str">
        <f>IFERROR(LEFT(D8592, FIND("-",D8592,1)-2),D8592)</f>
        <v>OPERASI</v>
      </c>
      <c r="F8592" s="11" t="s">
        <v>27</v>
      </c>
      <c r="G8592" s="33" t="s">
        <v>12007</v>
      </c>
      <c r="H8592" s="11" t="s">
        <v>670</v>
      </c>
      <c r="I8592" s="11" t="s">
        <v>675</v>
      </c>
      <c r="J8592" s="11" t="s">
        <v>12076</v>
      </c>
      <c r="K8592" s="11" t="s">
        <v>9383</v>
      </c>
      <c r="L8592" s="12" t="str">
        <f>RIGHT(K8592, 4)</f>
        <v>2022</v>
      </c>
      <c r="M8592" s="16">
        <v>44568</v>
      </c>
      <c r="N8592" s="14" t="str">
        <f>TEXT(M8592,"mmmm")</f>
        <v>January</v>
      </c>
      <c r="O8592" s="15">
        <f>MONTH(M8592)</f>
        <v>1</v>
      </c>
      <c r="P8592" s="11" t="s">
        <v>9383</v>
      </c>
      <c r="Q8592" s="16">
        <v>44568</v>
      </c>
      <c r="R8592" s="11" t="s">
        <v>16841</v>
      </c>
      <c r="S8592" s="17" t="str">
        <f>IFERROR(LEFT(R8592,FIND(" ",R8592)-1),R8592)</f>
        <v>0</v>
      </c>
      <c r="T8592" s="11">
        <v>0</v>
      </c>
      <c r="U8592" s="18">
        <f>IF(AND(T8592&gt;3,T8592&lt;&gt;"-"),"&gt;3",T8592)</f>
        <v>0</v>
      </c>
      <c r="V8592" s="11">
        <v>0</v>
      </c>
      <c r="W8592" s="20">
        <f>IF(V8592="-","",V8592)</f>
        <v>0</v>
      </c>
      <c r="X8592" s="62" t="s">
        <v>30</v>
      </c>
    </row>
    <row r="8593" spans="1:24" ht="15.75" customHeight="1" x14ac:dyDescent="0.3">
      <c r="A8593" s="10">
        <v>8592</v>
      </c>
      <c r="B8593" s="11" t="s">
        <v>16842</v>
      </c>
      <c r="C8593" s="11" t="s">
        <v>25</v>
      </c>
      <c r="D8593" s="11" t="s">
        <v>55</v>
      </c>
      <c r="E8593" s="11" t="str">
        <f>IFERROR(LEFT(D8593, FIND("-",D8593,1)-2),D8593)</f>
        <v>OPERASI</v>
      </c>
      <c r="F8593" s="11" t="s">
        <v>669</v>
      </c>
      <c r="G8593" s="33" t="s">
        <v>12007</v>
      </c>
      <c r="H8593" s="11" t="s">
        <v>670</v>
      </c>
      <c r="I8593" s="11" t="s">
        <v>671</v>
      </c>
      <c r="J8593" s="11" t="s">
        <v>12076</v>
      </c>
      <c r="K8593" s="11" t="s">
        <v>1526</v>
      </c>
      <c r="L8593" s="12" t="str">
        <f>RIGHT(K8593, 4)</f>
        <v>2020</v>
      </c>
      <c r="M8593" s="16">
        <v>44126</v>
      </c>
      <c r="N8593" s="14" t="str">
        <f>TEXT(M8593,"mmmm")</f>
        <v>October</v>
      </c>
      <c r="O8593" s="15">
        <f>MONTH(M8593)</f>
        <v>10</v>
      </c>
      <c r="P8593" s="11" t="s">
        <v>1526</v>
      </c>
      <c r="Q8593" s="16">
        <v>44126</v>
      </c>
      <c r="R8593" s="11" t="s">
        <v>16843</v>
      </c>
      <c r="S8593" s="17" t="str">
        <f>IFERROR(LEFT(R8593,FIND(" ",R8593)-1),R8593)</f>
        <v>0</v>
      </c>
      <c r="T8593" s="11">
        <v>0</v>
      </c>
      <c r="U8593" s="18">
        <f>IF(AND(T8593&gt;3,T8593&lt;&gt;"-"),"&gt;3",T8593)</f>
        <v>0</v>
      </c>
      <c r="V8593" s="11">
        <v>0</v>
      </c>
      <c r="W8593" s="20">
        <f>IF(V8593="-","",V8593)</f>
        <v>0</v>
      </c>
      <c r="X8593" s="62" t="s">
        <v>30</v>
      </c>
    </row>
    <row r="8594" spans="1:24" ht="15.75" customHeight="1" x14ac:dyDescent="0.3">
      <c r="A8594" s="10">
        <v>8593</v>
      </c>
      <c r="B8594" s="11" t="s">
        <v>16844</v>
      </c>
      <c r="C8594" s="11" t="s">
        <v>39</v>
      </c>
      <c r="D8594" s="11" t="s">
        <v>40</v>
      </c>
      <c r="E8594" s="11" t="str">
        <f>IFERROR(LEFT(D8594, FIND("-",D8594,1)-2),D8594)</f>
        <v>SISTEM</v>
      </c>
      <c r="F8594" s="11" t="s">
        <v>165</v>
      </c>
      <c r="G8594" s="33" t="s">
        <v>12007</v>
      </c>
      <c r="H8594" s="11" t="s">
        <v>684</v>
      </c>
      <c r="I8594" s="11" t="s">
        <v>707</v>
      </c>
      <c r="J8594" s="11" t="s">
        <v>493</v>
      </c>
      <c r="K8594" s="11" t="s">
        <v>2184</v>
      </c>
      <c r="L8594" s="12" t="str">
        <f>RIGHT(K8594, 4)</f>
        <v>2022</v>
      </c>
      <c r="M8594" s="16">
        <v>44580</v>
      </c>
      <c r="N8594" s="14" t="str">
        <f>TEXT(M8594,"mmmm")</f>
        <v>January</v>
      </c>
      <c r="O8594" s="15">
        <f>MONTH(M8594)</f>
        <v>1</v>
      </c>
      <c r="P8594" s="11" t="s">
        <v>2184</v>
      </c>
      <c r="Q8594" s="16">
        <v>44580</v>
      </c>
      <c r="R8594" s="11" t="s">
        <v>16845</v>
      </c>
      <c r="S8594" s="17" t="str">
        <f>IFERROR(LEFT(R8594,FIND(" ",R8594)-1),R8594)</f>
        <v>0</v>
      </c>
      <c r="T8594" s="11">
        <v>0</v>
      </c>
      <c r="U8594" s="18">
        <f>IF(AND(T8594&gt;3,T8594&lt;&gt;"-"),"&gt;3",T8594)</f>
        <v>0</v>
      </c>
      <c r="V8594" s="11">
        <v>0</v>
      </c>
      <c r="W8594" s="20">
        <f>IF(V8594="-","",V8594)</f>
        <v>0</v>
      </c>
      <c r="X8594" s="62" t="s">
        <v>687</v>
      </c>
    </row>
    <row r="8595" spans="1:24" ht="15.75" customHeight="1" x14ac:dyDescent="0.3">
      <c r="A8595" s="10">
        <v>8594</v>
      </c>
      <c r="B8595" s="11" t="s">
        <v>16846</v>
      </c>
      <c r="C8595" s="11" t="s">
        <v>25</v>
      </c>
      <c r="D8595" s="11" t="s">
        <v>65</v>
      </c>
      <c r="E8595" s="11" t="str">
        <f>IFERROR(LEFT(D8595, FIND("-",D8595,1)-2),D8595)</f>
        <v>RANGKAIAN</v>
      </c>
      <c r="F8595" s="11" t="s">
        <v>27</v>
      </c>
      <c r="G8595" s="33" t="s">
        <v>12007</v>
      </c>
      <c r="H8595" s="11" t="s">
        <v>670</v>
      </c>
      <c r="I8595" s="11" t="s">
        <v>675</v>
      </c>
      <c r="J8595" s="11" t="s">
        <v>12248</v>
      </c>
      <c r="K8595" s="11" t="s">
        <v>3334</v>
      </c>
      <c r="L8595" s="12" t="str">
        <f>RIGHT(K8595, 4)</f>
        <v>2021</v>
      </c>
      <c r="M8595" s="16">
        <v>44203</v>
      </c>
      <c r="N8595" s="14" t="str">
        <f>TEXT(M8595,"mmmm")</f>
        <v>January</v>
      </c>
      <c r="O8595" s="15">
        <f>MONTH(M8595)</f>
        <v>1</v>
      </c>
      <c r="P8595" s="11" t="s">
        <v>3334</v>
      </c>
      <c r="Q8595" s="16">
        <v>44203</v>
      </c>
      <c r="R8595" s="11" t="s">
        <v>16847</v>
      </c>
      <c r="S8595" s="17" t="str">
        <f>IFERROR(LEFT(R8595,FIND(" ",R8595)-1),R8595)</f>
        <v>0</v>
      </c>
      <c r="T8595" s="11">
        <v>0</v>
      </c>
      <c r="U8595" s="18">
        <f>IF(AND(T8595&gt;3,T8595&lt;&gt;"-"),"&gt;3",T8595)</f>
        <v>0</v>
      </c>
      <c r="V8595" s="11">
        <v>0</v>
      </c>
      <c r="W8595" s="20">
        <f>IF(V8595="-","",V8595)</f>
        <v>0</v>
      </c>
      <c r="X8595" s="62" t="s">
        <v>30</v>
      </c>
    </row>
    <row r="8596" spans="1:24" ht="15.75" customHeight="1" x14ac:dyDescent="0.3">
      <c r="A8596" s="10">
        <v>8595</v>
      </c>
      <c r="B8596" s="11" t="s">
        <v>16848</v>
      </c>
      <c r="C8596" s="11" t="s">
        <v>39</v>
      </c>
      <c r="D8596" s="11" t="s">
        <v>33</v>
      </c>
      <c r="E8596" s="11" t="str">
        <f>IFERROR(LEFT(D8596, FIND("-",D8596,1)-2),D8596)</f>
        <v>OPERASI</v>
      </c>
      <c r="F8596" s="11" t="s">
        <v>43</v>
      </c>
      <c r="G8596" s="33" t="s">
        <v>12007</v>
      </c>
      <c r="H8596" s="11" t="s">
        <v>670</v>
      </c>
      <c r="I8596" s="11" t="s">
        <v>675</v>
      </c>
      <c r="J8596" s="11" t="s">
        <v>12035</v>
      </c>
      <c r="K8596" s="11" t="s">
        <v>2574</v>
      </c>
      <c r="L8596" s="12" t="str">
        <f>RIGHT(K8596, 4)</f>
        <v>2022</v>
      </c>
      <c r="M8596" s="16">
        <v>44860</v>
      </c>
      <c r="N8596" s="14" t="str">
        <f>TEXT(M8596,"mmmm")</f>
        <v>October</v>
      </c>
      <c r="O8596" s="15">
        <f>MONTH(M8596)</f>
        <v>10</v>
      </c>
      <c r="P8596" s="11" t="s">
        <v>2574</v>
      </c>
      <c r="Q8596" s="16">
        <v>44860</v>
      </c>
      <c r="R8596" s="11" t="s">
        <v>16849</v>
      </c>
      <c r="S8596" s="17" t="str">
        <f>IFERROR(LEFT(R8596,FIND(" ",R8596)-1),R8596)</f>
        <v>0</v>
      </c>
      <c r="T8596" s="11">
        <v>0</v>
      </c>
      <c r="U8596" s="18">
        <f>IF(AND(T8596&gt;3,T8596&lt;&gt;"-"),"&gt;3",T8596)</f>
        <v>0</v>
      </c>
      <c r="V8596" s="11">
        <v>0</v>
      </c>
      <c r="W8596" s="20">
        <f>IF(V8596="-","",V8596)</f>
        <v>0</v>
      </c>
      <c r="X8596" s="62" t="s">
        <v>30</v>
      </c>
    </row>
    <row r="8597" spans="1:24" ht="15.75" customHeight="1" x14ac:dyDescent="0.3">
      <c r="A8597" s="10">
        <v>8596</v>
      </c>
      <c r="B8597" s="11" t="s">
        <v>16850</v>
      </c>
      <c r="C8597" s="11" t="s">
        <v>39</v>
      </c>
      <c r="D8597" s="11" t="s">
        <v>33</v>
      </c>
      <c r="E8597" s="11" t="str">
        <f>IFERROR(LEFT(D8597, FIND("-",D8597,1)-2),D8597)</f>
        <v>OPERASI</v>
      </c>
      <c r="F8597" s="11" t="s">
        <v>34</v>
      </c>
      <c r="G8597" s="33" t="s">
        <v>12007</v>
      </c>
      <c r="H8597" s="11" t="s">
        <v>670</v>
      </c>
      <c r="I8597" s="11" t="s">
        <v>675</v>
      </c>
      <c r="J8597" s="11" t="s">
        <v>12035</v>
      </c>
      <c r="K8597" s="11" t="s">
        <v>2447</v>
      </c>
      <c r="L8597" s="12" t="str">
        <f>RIGHT(K8597, 4)</f>
        <v>2023</v>
      </c>
      <c r="M8597" s="16">
        <v>44998</v>
      </c>
      <c r="N8597" s="14" t="str">
        <f>TEXT(M8597,"mmmm")</f>
        <v>March</v>
      </c>
      <c r="O8597" s="15">
        <f>MONTH(M8597)</f>
        <v>3</v>
      </c>
      <c r="P8597" s="11" t="s">
        <v>2447</v>
      </c>
      <c r="Q8597" s="16">
        <v>44998</v>
      </c>
      <c r="R8597" s="11" t="s">
        <v>16851</v>
      </c>
      <c r="S8597" s="17" t="str">
        <f>IFERROR(LEFT(R8597,FIND(" ",R8597)-1),R8597)</f>
        <v>0</v>
      </c>
      <c r="T8597" s="11">
        <v>0</v>
      </c>
      <c r="U8597" s="18">
        <f>IF(AND(T8597&gt;3,T8597&lt;&gt;"-"),"&gt;3",T8597)</f>
        <v>0</v>
      </c>
      <c r="V8597" s="11">
        <v>0</v>
      </c>
      <c r="W8597" s="20">
        <f>IF(V8597="-","",V8597)</f>
        <v>0</v>
      </c>
      <c r="X8597" s="62" t="s">
        <v>30</v>
      </c>
    </row>
    <row r="8598" spans="1:24" ht="15.75" customHeight="1" x14ac:dyDescent="0.3">
      <c r="A8598" s="10">
        <v>8597</v>
      </c>
      <c r="B8598" s="11" t="s">
        <v>16852</v>
      </c>
      <c r="C8598" s="11" t="s">
        <v>117</v>
      </c>
      <c r="D8598" s="11" t="s">
        <v>33</v>
      </c>
      <c r="E8598" s="11" t="str">
        <f>IFERROR(LEFT(D8598, FIND("-",D8598,1)-2),D8598)</f>
        <v>OPERASI</v>
      </c>
      <c r="F8598" s="11" t="s">
        <v>84</v>
      </c>
      <c r="G8598" s="33" t="s">
        <v>12007</v>
      </c>
      <c r="H8598" s="11" t="s">
        <v>670</v>
      </c>
      <c r="I8598" s="11" t="s">
        <v>671</v>
      </c>
      <c r="J8598" s="11" t="s">
        <v>697</v>
      </c>
      <c r="K8598" s="11" t="s">
        <v>930</v>
      </c>
      <c r="L8598" s="12" t="str">
        <f>RIGHT(K8598, 4)</f>
        <v>2020</v>
      </c>
      <c r="M8598" s="16">
        <v>44111</v>
      </c>
      <c r="N8598" s="14" t="str">
        <f>TEXT(M8598,"mmmm")</f>
        <v>October</v>
      </c>
      <c r="O8598" s="15">
        <f>MONTH(M8598)</f>
        <v>10</v>
      </c>
      <c r="P8598" s="11" t="s">
        <v>930</v>
      </c>
      <c r="Q8598" s="16">
        <v>44111</v>
      </c>
      <c r="R8598" s="11" t="s">
        <v>16853</v>
      </c>
      <c r="S8598" s="17" t="str">
        <f>IFERROR(LEFT(R8598,FIND(" ",R8598)-1),R8598)</f>
        <v>0</v>
      </c>
      <c r="T8598" s="11">
        <v>0</v>
      </c>
      <c r="U8598" s="18">
        <f>IF(AND(T8598&gt;3,T8598&lt;&gt;"-"),"&gt;3",T8598)</f>
        <v>0</v>
      </c>
      <c r="V8598" s="11">
        <v>0</v>
      </c>
      <c r="W8598" s="20">
        <f>IF(V8598="-","",V8598)</f>
        <v>0</v>
      </c>
      <c r="X8598" s="62" t="s">
        <v>30</v>
      </c>
    </row>
    <row r="8599" spans="1:24" ht="15.75" customHeight="1" x14ac:dyDescent="0.3">
      <c r="A8599" s="10">
        <v>8598</v>
      </c>
      <c r="B8599" s="11" t="s">
        <v>16854</v>
      </c>
      <c r="C8599" s="11" t="s">
        <v>25</v>
      </c>
      <c r="D8599" s="11" t="s">
        <v>33</v>
      </c>
      <c r="E8599" s="11" t="str">
        <f>IFERROR(LEFT(D8599, FIND("-",D8599,1)-2),D8599)</f>
        <v>OPERASI</v>
      </c>
      <c r="F8599" s="11" t="s">
        <v>84</v>
      </c>
      <c r="G8599" s="33" t="s">
        <v>12007</v>
      </c>
      <c r="H8599" s="11" t="s">
        <v>670</v>
      </c>
      <c r="I8599" s="11" t="s">
        <v>671</v>
      </c>
      <c r="J8599" s="11" t="s">
        <v>813</v>
      </c>
      <c r="K8599" s="11" t="s">
        <v>852</v>
      </c>
      <c r="L8599" s="12" t="str">
        <f>RIGHT(K8599, 4)</f>
        <v>2020</v>
      </c>
      <c r="M8599" s="16">
        <v>43843</v>
      </c>
      <c r="N8599" s="14" t="str">
        <f>TEXT(M8599,"mmmm")</f>
        <v>January</v>
      </c>
      <c r="O8599" s="15">
        <f>MONTH(M8599)</f>
        <v>1</v>
      </c>
      <c r="P8599" s="11" t="s">
        <v>852</v>
      </c>
      <c r="Q8599" s="16">
        <v>43843</v>
      </c>
      <c r="R8599" s="11" t="s">
        <v>16855</v>
      </c>
      <c r="S8599" s="17" t="str">
        <f>IFERROR(LEFT(R8599,FIND(" ",R8599)-1),R8599)</f>
        <v>0</v>
      </c>
      <c r="T8599" s="11">
        <v>0</v>
      </c>
      <c r="U8599" s="18">
        <f>IF(AND(T8599&gt;3,T8599&lt;&gt;"-"),"&gt;3",T8599)</f>
        <v>0</v>
      </c>
      <c r="V8599" s="11">
        <v>0</v>
      </c>
      <c r="W8599" s="20">
        <f>IF(V8599="-","",V8599)</f>
        <v>0</v>
      </c>
      <c r="X8599" s="62" t="s">
        <v>30</v>
      </c>
    </row>
    <row r="8600" spans="1:24" ht="15.75" customHeight="1" x14ac:dyDescent="0.3">
      <c r="A8600" s="10">
        <v>8599</v>
      </c>
      <c r="B8600" s="11" t="s">
        <v>16856</v>
      </c>
      <c r="C8600" s="11" t="s">
        <v>25</v>
      </c>
      <c r="D8600" s="11" t="s">
        <v>178</v>
      </c>
      <c r="E8600" s="11" t="str">
        <f>IFERROR(LEFT(D8600, FIND("-",D8600,1)-2),D8600)</f>
        <v>SISTEM</v>
      </c>
      <c r="F8600" s="11" t="s">
        <v>1715</v>
      </c>
      <c r="G8600" s="33" t="s">
        <v>12007</v>
      </c>
      <c r="H8600" s="11" t="s">
        <v>670</v>
      </c>
      <c r="I8600" s="11" t="s">
        <v>707</v>
      </c>
      <c r="J8600" s="11" t="s">
        <v>13959</v>
      </c>
      <c r="K8600" s="11" t="s">
        <v>3777</v>
      </c>
      <c r="L8600" s="12" t="str">
        <f>RIGHT(K8600, 4)</f>
        <v>2021</v>
      </c>
      <c r="M8600" s="16">
        <v>44445</v>
      </c>
      <c r="N8600" s="14" t="str">
        <f>TEXT(M8600,"mmmm")</f>
        <v>September</v>
      </c>
      <c r="O8600" s="15">
        <f>MONTH(M8600)</f>
        <v>9</v>
      </c>
      <c r="P8600" s="11" t="s">
        <v>3777</v>
      </c>
      <c r="Q8600" s="16">
        <v>44445</v>
      </c>
      <c r="R8600" s="11" t="s">
        <v>16857</v>
      </c>
      <c r="S8600" s="17" t="str">
        <f>IFERROR(LEFT(R8600,FIND(" ",R8600)-1),R8600)</f>
        <v>0</v>
      </c>
      <c r="T8600" s="11">
        <v>0</v>
      </c>
      <c r="U8600" s="18">
        <f>IF(AND(T8600&gt;3,T8600&lt;&gt;"-"),"&gt;3",T8600)</f>
        <v>0</v>
      </c>
      <c r="V8600" s="11">
        <v>0</v>
      </c>
      <c r="W8600" s="20">
        <f>IF(V8600="-","",V8600)</f>
        <v>0</v>
      </c>
      <c r="X8600" s="62" t="s">
        <v>30</v>
      </c>
    </row>
    <row r="8601" spans="1:24" ht="15.75" customHeight="1" x14ac:dyDescent="0.3">
      <c r="A8601" s="10">
        <v>8600</v>
      </c>
      <c r="B8601" s="11" t="s">
        <v>16858</v>
      </c>
      <c r="C8601" s="11" t="s">
        <v>25</v>
      </c>
      <c r="D8601" s="11" t="s">
        <v>65</v>
      </c>
      <c r="E8601" s="11" t="str">
        <f>IFERROR(LEFT(D8601, FIND("-",D8601,1)-2),D8601)</f>
        <v>RANGKAIAN</v>
      </c>
      <c r="F8601" s="11" t="s">
        <v>27</v>
      </c>
      <c r="G8601" s="33" t="s">
        <v>12007</v>
      </c>
      <c r="H8601" s="11" t="s">
        <v>670</v>
      </c>
      <c r="I8601" s="11" t="s">
        <v>675</v>
      </c>
      <c r="J8601" s="11" t="s">
        <v>12076</v>
      </c>
      <c r="K8601" s="11" t="s">
        <v>4034</v>
      </c>
      <c r="L8601" s="12" t="str">
        <f>RIGHT(K8601, 4)</f>
        <v>2023</v>
      </c>
      <c r="M8601" s="16">
        <v>45075</v>
      </c>
      <c r="N8601" s="14" t="str">
        <f>TEXT(M8601,"mmmm")</f>
        <v>May</v>
      </c>
      <c r="O8601" s="15">
        <f>MONTH(M8601)</f>
        <v>5</v>
      </c>
      <c r="P8601" s="11" t="s">
        <v>4034</v>
      </c>
      <c r="Q8601" s="16">
        <v>45075</v>
      </c>
      <c r="R8601" s="11" t="s">
        <v>16859</v>
      </c>
      <c r="S8601" s="17" t="str">
        <f>IFERROR(LEFT(R8601,FIND(" ",R8601)-1),R8601)</f>
        <v>0</v>
      </c>
      <c r="T8601" s="11">
        <v>0</v>
      </c>
      <c r="U8601" s="18">
        <f>IF(AND(T8601&gt;3,T8601&lt;&gt;"-"),"&gt;3",T8601)</f>
        <v>0</v>
      </c>
      <c r="V8601" s="11">
        <v>0</v>
      </c>
      <c r="W8601" s="20">
        <f>IF(V8601="-","",V8601)</f>
        <v>0</v>
      </c>
      <c r="X8601" s="62" t="s">
        <v>30</v>
      </c>
    </row>
    <row r="8602" spans="1:24" ht="15.75" customHeight="1" x14ac:dyDescent="0.3">
      <c r="A8602" s="10">
        <v>8601</v>
      </c>
      <c r="B8602" s="11" t="s">
        <v>16860</v>
      </c>
      <c r="C8602" s="11" t="s">
        <v>39</v>
      </c>
      <c r="D8602" s="11" t="s">
        <v>33</v>
      </c>
      <c r="E8602" s="11" t="str">
        <f>IFERROR(LEFT(D8602, FIND("-",D8602,1)-2),D8602)</f>
        <v>OPERASI</v>
      </c>
      <c r="F8602" s="11" t="s">
        <v>215</v>
      </c>
      <c r="G8602" s="33" t="s">
        <v>12007</v>
      </c>
      <c r="H8602" s="11" t="s">
        <v>670</v>
      </c>
      <c r="I8602" s="11" t="s">
        <v>675</v>
      </c>
      <c r="J8602" s="11" t="s">
        <v>12035</v>
      </c>
      <c r="K8602" s="11" t="s">
        <v>2089</v>
      </c>
      <c r="L8602" s="12" t="str">
        <f>RIGHT(K8602, 4)</f>
        <v>2023</v>
      </c>
      <c r="M8602" s="16">
        <v>44946</v>
      </c>
      <c r="N8602" s="14" t="str">
        <f>TEXT(M8602,"mmmm")</f>
        <v>January</v>
      </c>
      <c r="O8602" s="15">
        <f>MONTH(M8602)</f>
        <v>1</v>
      </c>
      <c r="P8602" s="11" t="s">
        <v>2089</v>
      </c>
      <c r="Q8602" s="16">
        <v>44946</v>
      </c>
      <c r="R8602" s="11" t="s">
        <v>16861</v>
      </c>
      <c r="S8602" s="17" t="str">
        <f>IFERROR(LEFT(R8602,FIND(" ",R8602)-1),R8602)</f>
        <v>0</v>
      </c>
      <c r="T8602" s="11">
        <v>0</v>
      </c>
      <c r="U8602" s="18">
        <f>IF(AND(T8602&gt;3,T8602&lt;&gt;"-"),"&gt;3",T8602)</f>
        <v>0</v>
      </c>
      <c r="V8602" s="11">
        <v>0</v>
      </c>
      <c r="W8602" s="20">
        <f>IF(V8602="-","",V8602)</f>
        <v>0</v>
      </c>
      <c r="X8602" s="62" t="s">
        <v>30</v>
      </c>
    </row>
    <row r="8603" spans="1:24" ht="15.75" customHeight="1" x14ac:dyDescent="0.3">
      <c r="A8603" s="10">
        <v>8602</v>
      </c>
      <c r="B8603" s="11" t="s">
        <v>16862</v>
      </c>
      <c r="C8603" s="11" t="s">
        <v>25</v>
      </c>
      <c r="D8603" s="11" t="s">
        <v>65</v>
      </c>
      <c r="E8603" s="11" t="str">
        <f>IFERROR(LEFT(D8603, FIND("-",D8603,1)-2),D8603)</f>
        <v>RANGKAIAN</v>
      </c>
      <c r="F8603" s="11" t="s">
        <v>3131</v>
      </c>
      <c r="G8603" s="33" t="s">
        <v>12007</v>
      </c>
      <c r="H8603" s="11" t="s">
        <v>670</v>
      </c>
      <c r="I8603" s="11" t="s">
        <v>671</v>
      </c>
      <c r="J8603" s="11" t="s">
        <v>12248</v>
      </c>
      <c r="K8603" s="11" t="s">
        <v>2137</v>
      </c>
      <c r="L8603" s="12" t="str">
        <f>RIGHT(K8603, 4)</f>
        <v>2020</v>
      </c>
      <c r="M8603" s="16">
        <v>44032</v>
      </c>
      <c r="N8603" s="14" t="str">
        <f>TEXT(M8603,"mmmm")</f>
        <v>July</v>
      </c>
      <c r="O8603" s="15">
        <f>MONTH(M8603)</f>
        <v>7</v>
      </c>
      <c r="P8603" s="11" t="s">
        <v>2137</v>
      </c>
      <c r="Q8603" s="16">
        <v>44032</v>
      </c>
      <c r="R8603" s="11" t="s">
        <v>16863</v>
      </c>
      <c r="S8603" s="17" t="str">
        <f>IFERROR(LEFT(R8603,FIND(" ",R8603)-1),R8603)</f>
        <v>0</v>
      </c>
      <c r="T8603" s="11">
        <v>0</v>
      </c>
      <c r="U8603" s="18">
        <f>IF(AND(T8603&gt;3,T8603&lt;&gt;"-"),"&gt;3",T8603)</f>
        <v>0</v>
      </c>
      <c r="V8603" s="11">
        <v>0</v>
      </c>
      <c r="W8603" s="20">
        <f>IF(V8603="-","",V8603)</f>
        <v>0</v>
      </c>
      <c r="X8603" s="62" t="s">
        <v>30</v>
      </c>
    </row>
    <row r="8604" spans="1:24" ht="15.75" customHeight="1" x14ac:dyDescent="0.3">
      <c r="A8604" s="10">
        <v>8603</v>
      </c>
      <c r="B8604" s="11" t="s">
        <v>16864</v>
      </c>
      <c r="C8604" s="11" t="s">
        <v>25</v>
      </c>
      <c r="D8604" s="11" t="s">
        <v>61</v>
      </c>
      <c r="E8604" s="11" t="str">
        <f>IFERROR(LEFT(D8604, FIND("-",D8604,1)-2),D8604)</f>
        <v>KESELAMATAN</v>
      </c>
      <c r="F8604" s="11" t="s">
        <v>62</v>
      </c>
      <c r="G8604" s="33" t="s">
        <v>12007</v>
      </c>
      <c r="H8604" s="11" t="s">
        <v>670</v>
      </c>
      <c r="I8604" s="11" t="s">
        <v>675</v>
      </c>
      <c r="J8604" s="11" t="s">
        <v>12035</v>
      </c>
      <c r="K8604" s="11" t="s">
        <v>3168</v>
      </c>
      <c r="L8604" s="12" t="str">
        <f>RIGHT(K8604, 4)</f>
        <v>2021</v>
      </c>
      <c r="M8604" s="16">
        <v>44334</v>
      </c>
      <c r="N8604" s="14" t="str">
        <f>TEXT(M8604,"mmmm")</f>
        <v>May</v>
      </c>
      <c r="O8604" s="15">
        <f>MONTH(M8604)</f>
        <v>5</v>
      </c>
      <c r="P8604" s="11" t="s">
        <v>3168</v>
      </c>
      <c r="Q8604" s="16">
        <v>44334</v>
      </c>
      <c r="R8604" s="11" t="s">
        <v>16865</v>
      </c>
      <c r="S8604" s="17" t="str">
        <f>IFERROR(LEFT(R8604,FIND(" ",R8604)-1),R8604)</f>
        <v>0</v>
      </c>
      <c r="T8604" s="11">
        <v>0</v>
      </c>
      <c r="U8604" s="18">
        <f>IF(AND(T8604&gt;3,T8604&lt;&gt;"-"),"&gt;3",T8604)</f>
        <v>0</v>
      </c>
      <c r="V8604" s="11">
        <v>0</v>
      </c>
      <c r="W8604" s="20">
        <f>IF(V8604="-","",V8604)</f>
        <v>0</v>
      </c>
      <c r="X8604" s="62" t="s">
        <v>30</v>
      </c>
    </row>
    <row r="8605" spans="1:24" ht="15.75" customHeight="1" x14ac:dyDescent="0.3">
      <c r="A8605" s="10">
        <v>8604</v>
      </c>
      <c r="B8605" s="11" t="s">
        <v>16866</v>
      </c>
      <c r="C8605" s="11" t="s">
        <v>25</v>
      </c>
      <c r="D8605" s="11" t="s">
        <v>33</v>
      </c>
      <c r="E8605" s="11" t="str">
        <f>IFERROR(LEFT(D8605, FIND("-",D8605,1)-2),D8605)</f>
        <v>OPERASI</v>
      </c>
      <c r="F8605" s="11" t="s">
        <v>43</v>
      </c>
      <c r="G8605" s="33" t="s">
        <v>12007</v>
      </c>
      <c r="H8605" s="11" t="s">
        <v>670</v>
      </c>
      <c r="I8605" s="11" t="s">
        <v>671</v>
      </c>
      <c r="J8605" s="11" t="s">
        <v>741</v>
      </c>
      <c r="K8605" s="11" t="s">
        <v>1799</v>
      </c>
      <c r="L8605" s="12" t="str">
        <f>RIGHT(K8605, 4)</f>
        <v>2020</v>
      </c>
      <c r="M8605" s="16">
        <v>43845</v>
      </c>
      <c r="N8605" s="14" t="str">
        <f>TEXT(M8605,"mmmm")</f>
        <v>January</v>
      </c>
      <c r="O8605" s="15">
        <f>MONTH(M8605)</f>
        <v>1</v>
      </c>
      <c r="P8605" s="11" t="s">
        <v>1799</v>
      </c>
      <c r="Q8605" s="16">
        <v>43845</v>
      </c>
      <c r="R8605" s="11" t="s">
        <v>16867</v>
      </c>
      <c r="S8605" s="17" t="str">
        <f>IFERROR(LEFT(R8605,FIND(" ",R8605)-1),R8605)</f>
        <v>0</v>
      </c>
      <c r="T8605" s="11">
        <v>0</v>
      </c>
      <c r="U8605" s="18">
        <f>IF(AND(T8605&gt;3,T8605&lt;&gt;"-"),"&gt;3",T8605)</f>
        <v>0</v>
      </c>
      <c r="V8605" s="11">
        <v>0</v>
      </c>
      <c r="W8605" s="20">
        <f>IF(V8605="-","",V8605)</f>
        <v>0</v>
      </c>
      <c r="X8605" s="62" t="s">
        <v>30</v>
      </c>
    </row>
    <row r="8606" spans="1:24" ht="15.75" customHeight="1" x14ac:dyDescent="0.3">
      <c r="A8606" s="10">
        <v>8605</v>
      </c>
      <c r="B8606" s="11" t="s">
        <v>16868</v>
      </c>
      <c r="C8606" s="11" t="s">
        <v>39</v>
      </c>
      <c r="D8606" s="11" t="s">
        <v>51</v>
      </c>
      <c r="E8606" s="11" t="str">
        <f>IFERROR(LEFT(D8606, FIND("-",D8606,1)-2),D8606)</f>
        <v>OPERASI</v>
      </c>
      <c r="F8606" s="11" t="s">
        <v>27</v>
      </c>
      <c r="G8606" s="33" t="s">
        <v>12007</v>
      </c>
      <c r="H8606" s="11" t="s">
        <v>670</v>
      </c>
      <c r="I8606" s="11" t="s">
        <v>671</v>
      </c>
      <c r="J8606" s="11" t="s">
        <v>697</v>
      </c>
      <c r="K8606" s="11" t="s">
        <v>1644</v>
      </c>
      <c r="L8606" s="12" t="str">
        <f>RIGHT(K8606, 4)</f>
        <v>2022</v>
      </c>
      <c r="M8606" s="16">
        <v>44847</v>
      </c>
      <c r="N8606" s="14" t="str">
        <f>TEXT(M8606,"mmmm")</f>
        <v>October</v>
      </c>
      <c r="O8606" s="15">
        <f>MONTH(M8606)</f>
        <v>10</v>
      </c>
      <c r="P8606" s="11" t="s">
        <v>1644</v>
      </c>
      <c r="Q8606" s="16">
        <v>44847</v>
      </c>
      <c r="R8606" s="11" t="s">
        <v>16869</v>
      </c>
      <c r="S8606" s="17" t="str">
        <f>IFERROR(LEFT(R8606,FIND(" ",R8606)-1),R8606)</f>
        <v>0</v>
      </c>
      <c r="T8606" s="11">
        <v>0</v>
      </c>
      <c r="U8606" s="18">
        <f>IF(AND(T8606&gt;3,T8606&lt;&gt;"-"),"&gt;3",T8606)</f>
        <v>0</v>
      </c>
      <c r="V8606" s="11">
        <v>0</v>
      </c>
      <c r="W8606" s="20">
        <f>IF(V8606="-","",V8606)</f>
        <v>0</v>
      </c>
      <c r="X8606" s="62" t="s">
        <v>30</v>
      </c>
    </row>
    <row r="8607" spans="1:24" ht="15.75" customHeight="1" x14ac:dyDescent="0.3">
      <c r="A8607" s="10">
        <v>8606</v>
      </c>
      <c r="B8607" s="11" t="s">
        <v>16870</v>
      </c>
      <c r="C8607" s="11" t="s">
        <v>25</v>
      </c>
      <c r="D8607" s="11" t="s">
        <v>55</v>
      </c>
      <c r="E8607" s="11" t="str">
        <f>IFERROR(LEFT(D8607, FIND("-",D8607,1)-2),D8607)</f>
        <v>OPERASI</v>
      </c>
      <c r="F8607" s="11" t="s">
        <v>27</v>
      </c>
      <c r="G8607" s="33" t="s">
        <v>12007</v>
      </c>
      <c r="H8607" s="11" t="s">
        <v>670</v>
      </c>
      <c r="I8607" s="11" t="s">
        <v>671</v>
      </c>
      <c r="J8607" s="11" t="s">
        <v>12248</v>
      </c>
      <c r="K8607" s="11" t="s">
        <v>2675</v>
      </c>
      <c r="L8607" s="12" t="str">
        <f>RIGHT(K8607, 4)</f>
        <v>2022</v>
      </c>
      <c r="M8607" s="16">
        <v>44627</v>
      </c>
      <c r="N8607" s="14" t="str">
        <f>TEXT(M8607,"mmmm")</f>
        <v>March</v>
      </c>
      <c r="O8607" s="15">
        <f>MONTH(M8607)</f>
        <v>3</v>
      </c>
      <c r="P8607" s="11" t="s">
        <v>2675</v>
      </c>
      <c r="Q8607" s="16">
        <v>44627</v>
      </c>
      <c r="R8607" s="11" t="s">
        <v>16871</v>
      </c>
      <c r="S8607" s="17" t="str">
        <f>IFERROR(LEFT(R8607,FIND(" ",R8607)-1),R8607)</f>
        <v>0</v>
      </c>
      <c r="T8607" s="11">
        <v>0</v>
      </c>
      <c r="U8607" s="18">
        <f>IF(AND(T8607&gt;3,T8607&lt;&gt;"-"),"&gt;3",T8607)</f>
        <v>0</v>
      </c>
      <c r="V8607" s="11">
        <v>0</v>
      </c>
      <c r="W8607" s="20">
        <f>IF(V8607="-","",V8607)</f>
        <v>0</v>
      </c>
      <c r="X8607" s="62" t="s">
        <v>30</v>
      </c>
    </row>
    <row r="8608" spans="1:24" ht="15.75" customHeight="1" x14ac:dyDescent="0.3">
      <c r="A8608" s="10">
        <v>8607</v>
      </c>
      <c r="B8608" s="11" t="s">
        <v>16872</v>
      </c>
      <c r="C8608" s="11" t="s">
        <v>39</v>
      </c>
      <c r="D8608" s="11" t="s">
        <v>222</v>
      </c>
      <c r="E8608" s="11" t="str">
        <f>IFERROR(LEFT(D8608, FIND("-",D8608,1)-2),D8608)</f>
        <v>MOBILE APPS</v>
      </c>
      <c r="F8608" s="11" t="s">
        <v>27</v>
      </c>
      <c r="G8608" s="33" t="s">
        <v>12007</v>
      </c>
      <c r="H8608" s="11" t="s">
        <v>670</v>
      </c>
      <c r="I8608" s="11" t="s">
        <v>671</v>
      </c>
      <c r="J8608" s="11" t="s">
        <v>3410</v>
      </c>
      <c r="K8608" s="11" t="s">
        <v>3690</v>
      </c>
      <c r="L8608" s="12" t="str">
        <f>RIGHT(K8608, 4)</f>
        <v>2023</v>
      </c>
      <c r="M8608" s="16">
        <v>45177</v>
      </c>
      <c r="N8608" s="14" t="str">
        <f>TEXT(M8608,"mmmm")</f>
        <v>September</v>
      </c>
      <c r="O8608" s="15">
        <f>MONTH(M8608)</f>
        <v>9</v>
      </c>
      <c r="P8608" s="11" t="s">
        <v>3690</v>
      </c>
      <c r="Q8608" s="16">
        <v>45177</v>
      </c>
      <c r="R8608" s="11" t="s">
        <v>16873</v>
      </c>
      <c r="S8608" s="17" t="str">
        <f>IFERROR(LEFT(R8608,FIND(" ",R8608)-1),R8608)</f>
        <v>0</v>
      </c>
      <c r="T8608" s="11">
        <v>0</v>
      </c>
      <c r="U8608" s="18">
        <f>IF(AND(T8608&gt;3,T8608&lt;&gt;"-"),"&gt;3",T8608)</f>
        <v>0</v>
      </c>
      <c r="V8608" s="11">
        <v>0</v>
      </c>
      <c r="W8608" s="20">
        <f>IF(V8608="-","",V8608)</f>
        <v>0</v>
      </c>
      <c r="X8608" s="62" t="s">
        <v>30</v>
      </c>
    </row>
    <row r="8609" spans="1:24" ht="15.75" customHeight="1" x14ac:dyDescent="0.3">
      <c r="A8609" s="10">
        <v>8608</v>
      </c>
      <c r="B8609" s="11" t="s">
        <v>16874</v>
      </c>
      <c r="C8609" s="11" t="s">
        <v>39</v>
      </c>
      <c r="D8609" s="11" t="s">
        <v>33</v>
      </c>
      <c r="E8609" s="11" t="str">
        <f>IFERROR(LEFT(D8609, FIND("-",D8609,1)-2),D8609)</f>
        <v>OPERASI</v>
      </c>
      <c r="F8609" s="11" t="s">
        <v>27</v>
      </c>
      <c r="G8609" s="33" t="s">
        <v>12007</v>
      </c>
      <c r="H8609" s="11" t="s">
        <v>670</v>
      </c>
      <c r="I8609" s="11" t="s">
        <v>675</v>
      </c>
      <c r="J8609" s="11" t="s">
        <v>12035</v>
      </c>
      <c r="K8609" s="11" t="s">
        <v>1587</v>
      </c>
      <c r="L8609" s="12" t="str">
        <f>RIGHT(K8609, 4)</f>
        <v>2022</v>
      </c>
      <c r="M8609" s="16">
        <v>44644</v>
      </c>
      <c r="N8609" s="14" t="str">
        <f>TEXT(M8609,"mmmm")</f>
        <v>March</v>
      </c>
      <c r="O8609" s="15">
        <f>MONTH(M8609)</f>
        <v>3</v>
      </c>
      <c r="P8609" s="11" t="s">
        <v>1587</v>
      </c>
      <c r="Q8609" s="16">
        <v>44644</v>
      </c>
      <c r="R8609" s="11" t="s">
        <v>16875</v>
      </c>
      <c r="S8609" s="17" t="str">
        <f>IFERROR(LEFT(R8609,FIND(" ",R8609)-1),R8609)</f>
        <v>0</v>
      </c>
      <c r="T8609" s="11">
        <v>0</v>
      </c>
      <c r="U8609" s="18">
        <f>IF(AND(T8609&gt;3,T8609&lt;&gt;"-"),"&gt;3",T8609)</f>
        <v>0</v>
      </c>
      <c r="V8609" s="11">
        <v>0</v>
      </c>
      <c r="W8609" s="20">
        <f>IF(V8609="-","",V8609)</f>
        <v>0</v>
      </c>
      <c r="X8609" s="62" t="s">
        <v>30</v>
      </c>
    </row>
    <row r="8610" spans="1:24" ht="15.75" customHeight="1" x14ac:dyDescent="0.3">
      <c r="A8610" s="10">
        <v>8609</v>
      </c>
      <c r="B8610" s="11" t="s">
        <v>16876</v>
      </c>
      <c r="C8610" s="11" t="s">
        <v>25</v>
      </c>
      <c r="D8610" s="11" t="s">
        <v>33</v>
      </c>
      <c r="E8610" s="11" t="str">
        <f>IFERROR(LEFT(D8610, FIND("-",D8610,1)-2),D8610)</f>
        <v>OPERASI</v>
      </c>
      <c r="F8610" s="11" t="s">
        <v>1124</v>
      </c>
      <c r="G8610" s="33" t="s">
        <v>12007</v>
      </c>
      <c r="H8610" s="11" t="s">
        <v>670</v>
      </c>
      <c r="I8610" s="11" t="s">
        <v>675</v>
      </c>
      <c r="J8610" s="11" t="s">
        <v>813</v>
      </c>
      <c r="K8610" s="11" t="s">
        <v>3168</v>
      </c>
      <c r="L8610" s="12" t="str">
        <f>RIGHT(K8610, 4)</f>
        <v>2021</v>
      </c>
      <c r="M8610" s="16">
        <v>44334</v>
      </c>
      <c r="N8610" s="14" t="str">
        <f>TEXT(M8610,"mmmm")</f>
        <v>May</v>
      </c>
      <c r="O8610" s="15">
        <f>MONTH(M8610)</f>
        <v>5</v>
      </c>
      <c r="P8610" s="11" t="s">
        <v>3168</v>
      </c>
      <c r="Q8610" s="16">
        <v>44334</v>
      </c>
      <c r="R8610" s="11" t="s">
        <v>16877</v>
      </c>
      <c r="S8610" s="17" t="str">
        <f>IFERROR(LEFT(R8610,FIND(" ",R8610)-1),R8610)</f>
        <v>0</v>
      </c>
      <c r="T8610" s="11">
        <v>0</v>
      </c>
      <c r="U8610" s="18">
        <f>IF(AND(T8610&gt;3,T8610&lt;&gt;"-"),"&gt;3",T8610)</f>
        <v>0</v>
      </c>
      <c r="V8610" s="11">
        <v>0</v>
      </c>
      <c r="W8610" s="20">
        <f>IF(V8610="-","",V8610)</f>
        <v>0</v>
      </c>
      <c r="X8610" s="62" t="s">
        <v>30</v>
      </c>
    </row>
    <row r="8611" spans="1:24" ht="15.75" customHeight="1" x14ac:dyDescent="0.3">
      <c r="A8611" s="10">
        <v>8610</v>
      </c>
      <c r="B8611" s="11" t="s">
        <v>16878</v>
      </c>
      <c r="C8611" s="11" t="s">
        <v>25</v>
      </c>
      <c r="D8611" s="11" t="s">
        <v>200</v>
      </c>
      <c r="E8611" s="11" t="str">
        <f>IFERROR(LEFT(D8611, FIND("-",D8611,1)-2),D8611)</f>
        <v>SISTEM</v>
      </c>
      <c r="F8611" s="11" t="s">
        <v>5253</v>
      </c>
      <c r="G8611" s="33" t="s">
        <v>12007</v>
      </c>
      <c r="H8611" s="11" t="s">
        <v>684</v>
      </c>
      <c r="I8611" s="11" t="s">
        <v>707</v>
      </c>
      <c r="J8611" s="11" t="s">
        <v>12035</v>
      </c>
      <c r="K8611" s="11" t="s">
        <v>3622</v>
      </c>
      <c r="L8611" s="12" t="str">
        <f>RIGHT(K8611, 4)</f>
        <v>2020</v>
      </c>
      <c r="M8611" s="16">
        <v>43949</v>
      </c>
      <c r="N8611" s="14" t="str">
        <f>TEXT(M8611,"mmmm")</f>
        <v>April</v>
      </c>
      <c r="O8611" s="15">
        <f>MONTH(M8611)</f>
        <v>4</v>
      </c>
      <c r="P8611" s="11" t="s">
        <v>3622</v>
      </c>
      <c r="Q8611" s="16">
        <v>43949</v>
      </c>
      <c r="R8611" s="11" t="s">
        <v>16879</v>
      </c>
      <c r="S8611" s="17" t="str">
        <f>IFERROR(LEFT(R8611,FIND(" ",R8611)-1),R8611)</f>
        <v>0</v>
      </c>
      <c r="T8611" s="11">
        <v>0</v>
      </c>
      <c r="U8611" s="18">
        <f>IF(AND(T8611&gt;3,T8611&lt;&gt;"-"),"&gt;3",T8611)</f>
        <v>0</v>
      </c>
      <c r="V8611" s="11">
        <v>0</v>
      </c>
      <c r="W8611" s="20">
        <f>IF(V8611="-","",V8611)</f>
        <v>0</v>
      </c>
      <c r="X8611" s="62" t="s">
        <v>687</v>
      </c>
    </row>
    <row r="8612" spans="1:24" ht="15.75" customHeight="1" x14ac:dyDescent="0.3">
      <c r="A8612" s="10">
        <v>8611</v>
      </c>
      <c r="B8612" s="11" t="s">
        <v>16880</v>
      </c>
      <c r="C8612" s="11" t="s">
        <v>117</v>
      </c>
      <c r="D8612" s="11" t="s">
        <v>33</v>
      </c>
      <c r="E8612" s="11" t="str">
        <f>IFERROR(LEFT(D8612, FIND("-",D8612,1)-2),D8612)</f>
        <v>OPERASI</v>
      </c>
      <c r="F8612" s="11" t="s">
        <v>84</v>
      </c>
      <c r="G8612" s="33" t="s">
        <v>12007</v>
      </c>
      <c r="H8612" s="11" t="s">
        <v>684</v>
      </c>
      <c r="I8612" s="11" t="s">
        <v>671</v>
      </c>
      <c r="J8612" s="11" t="s">
        <v>697</v>
      </c>
      <c r="K8612" s="11" t="s">
        <v>930</v>
      </c>
      <c r="L8612" s="12" t="str">
        <f>RIGHT(K8612, 4)</f>
        <v>2020</v>
      </c>
      <c r="M8612" s="16">
        <v>44111</v>
      </c>
      <c r="N8612" s="14" t="str">
        <f>TEXT(M8612,"mmmm")</f>
        <v>October</v>
      </c>
      <c r="O8612" s="15">
        <f>MONTH(M8612)</f>
        <v>10</v>
      </c>
      <c r="P8612" s="11" t="s">
        <v>930</v>
      </c>
      <c r="Q8612" s="16">
        <v>44111</v>
      </c>
      <c r="R8612" s="11" t="s">
        <v>16881</v>
      </c>
      <c r="S8612" s="17" t="str">
        <f>IFERROR(LEFT(R8612,FIND(" ",R8612)-1),R8612)</f>
        <v>0</v>
      </c>
      <c r="T8612" s="11">
        <v>0</v>
      </c>
      <c r="U8612" s="18">
        <f>IF(AND(T8612&gt;3,T8612&lt;&gt;"-"),"&gt;3",T8612)</f>
        <v>0</v>
      </c>
      <c r="V8612" s="11">
        <v>0</v>
      </c>
      <c r="W8612" s="20">
        <f>IF(V8612="-","",V8612)</f>
        <v>0</v>
      </c>
      <c r="X8612" s="62" t="s">
        <v>687</v>
      </c>
    </row>
    <row r="8613" spans="1:24" ht="15.75" customHeight="1" x14ac:dyDescent="0.3">
      <c r="A8613" s="10">
        <v>8612</v>
      </c>
      <c r="B8613" s="11" t="s">
        <v>16882</v>
      </c>
      <c r="C8613" s="11" t="s">
        <v>25</v>
      </c>
      <c r="D8613" s="11" t="s">
        <v>420</v>
      </c>
      <c r="E8613" s="11" t="str">
        <f>IFERROR(LEFT(D8613, FIND("-",D8613,1)-2),D8613)</f>
        <v>OPERASI</v>
      </c>
      <c r="F8613" s="11" t="s">
        <v>27</v>
      </c>
      <c r="G8613" s="33" t="s">
        <v>12007</v>
      </c>
      <c r="H8613" s="11" t="s">
        <v>670</v>
      </c>
      <c r="I8613" s="11" t="s">
        <v>675</v>
      </c>
      <c r="J8613" s="11" t="s">
        <v>12248</v>
      </c>
      <c r="K8613" s="11" t="s">
        <v>846</v>
      </c>
      <c r="L8613" s="12" t="str">
        <f>RIGHT(K8613, 4)</f>
        <v>2023</v>
      </c>
      <c r="M8613" s="16">
        <v>45204</v>
      </c>
      <c r="N8613" s="14" t="str">
        <f>TEXT(M8613,"mmmm")</f>
        <v>October</v>
      </c>
      <c r="O8613" s="15">
        <f>MONTH(M8613)</f>
        <v>10</v>
      </c>
      <c r="P8613" s="11" t="s">
        <v>846</v>
      </c>
      <c r="Q8613" s="16">
        <v>45204</v>
      </c>
      <c r="R8613" s="11" t="s">
        <v>16883</v>
      </c>
      <c r="S8613" s="17" t="str">
        <f>IFERROR(LEFT(R8613,FIND(" ",R8613)-1),R8613)</f>
        <v>0</v>
      </c>
      <c r="T8613" s="11">
        <v>0</v>
      </c>
      <c r="U8613" s="18">
        <f>IF(AND(T8613&gt;3,T8613&lt;&gt;"-"),"&gt;3",T8613)</f>
        <v>0</v>
      </c>
      <c r="V8613" s="11">
        <v>0</v>
      </c>
      <c r="W8613" s="20">
        <f>IF(V8613="-","",V8613)</f>
        <v>0</v>
      </c>
      <c r="X8613" s="62" t="s">
        <v>30</v>
      </c>
    </row>
    <row r="8614" spans="1:24" ht="15.75" customHeight="1" x14ac:dyDescent="0.3">
      <c r="A8614" s="10">
        <v>8613</v>
      </c>
      <c r="B8614" s="11" t="s">
        <v>16884</v>
      </c>
      <c r="C8614" s="11" t="s">
        <v>39</v>
      </c>
      <c r="D8614" s="11" t="s">
        <v>33</v>
      </c>
      <c r="E8614" s="11" t="str">
        <f>IFERROR(LEFT(D8614, FIND("-",D8614,1)-2),D8614)</f>
        <v>OPERASI</v>
      </c>
      <c r="F8614" s="11" t="s">
        <v>27</v>
      </c>
      <c r="G8614" s="33" t="s">
        <v>12007</v>
      </c>
      <c r="H8614" s="11" t="s">
        <v>670</v>
      </c>
      <c r="I8614" s="11" t="s">
        <v>671</v>
      </c>
      <c r="J8614" s="11" t="s">
        <v>697</v>
      </c>
      <c r="K8614" s="11" t="s">
        <v>449</v>
      </c>
      <c r="L8614" s="12" t="str">
        <f>RIGHT(K8614, 4)</f>
        <v>2022</v>
      </c>
      <c r="M8614" s="16">
        <v>44848</v>
      </c>
      <c r="N8614" s="14" t="str">
        <f>TEXT(M8614,"mmmm")</f>
        <v>October</v>
      </c>
      <c r="O8614" s="15">
        <f>MONTH(M8614)</f>
        <v>10</v>
      </c>
      <c r="P8614" s="11" t="s">
        <v>449</v>
      </c>
      <c r="Q8614" s="16">
        <v>44848</v>
      </c>
      <c r="R8614" s="11" t="s">
        <v>16885</v>
      </c>
      <c r="S8614" s="17" t="str">
        <f>IFERROR(LEFT(R8614,FIND(" ",R8614)-1),R8614)</f>
        <v>0</v>
      </c>
      <c r="T8614" s="11">
        <v>0</v>
      </c>
      <c r="U8614" s="18">
        <f>IF(AND(T8614&gt;3,T8614&lt;&gt;"-"),"&gt;3",T8614)</f>
        <v>0</v>
      </c>
      <c r="V8614" s="11">
        <v>0</v>
      </c>
      <c r="W8614" s="20">
        <f>IF(V8614="-","",V8614)</f>
        <v>0</v>
      </c>
      <c r="X8614" s="62" t="s">
        <v>30</v>
      </c>
    </row>
    <row r="8615" spans="1:24" ht="15.75" customHeight="1" x14ac:dyDescent="0.3">
      <c r="A8615" s="10">
        <v>8614</v>
      </c>
      <c r="B8615" s="11" t="s">
        <v>16886</v>
      </c>
      <c r="C8615" s="11" t="s">
        <v>25</v>
      </c>
      <c r="D8615" s="11" t="s">
        <v>122</v>
      </c>
      <c r="E8615" s="11" t="str">
        <f>IFERROR(LEFT(D8615, FIND("-",D8615,1)-2),D8615)</f>
        <v>SISTEM</v>
      </c>
      <c r="F8615" s="11" t="s">
        <v>485</v>
      </c>
      <c r="G8615" s="33" t="s">
        <v>12007</v>
      </c>
      <c r="H8615" s="11" t="s">
        <v>670</v>
      </c>
      <c r="I8615" s="11" t="s">
        <v>707</v>
      </c>
      <c r="J8615" s="11" t="s">
        <v>708</v>
      </c>
      <c r="K8615" s="11" t="s">
        <v>480</v>
      </c>
      <c r="L8615" s="12" t="str">
        <f>RIGHT(K8615, 4)</f>
        <v>2022</v>
      </c>
      <c r="M8615" s="16">
        <v>44876</v>
      </c>
      <c r="N8615" s="14" t="str">
        <f>TEXT(M8615,"mmmm")</f>
        <v>November</v>
      </c>
      <c r="O8615" s="15">
        <f>MONTH(M8615)</f>
        <v>11</v>
      </c>
      <c r="P8615" s="11" t="s">
        <v>480</v>
      </c>
      <c r="Q8615" s="16">
        <v>44876</v>
      </c>
      <c r="R8615" s="11" t="s">
        <v>16887</v>
      </c>
      <c r="S8615" s="17" t="str">
        <f>IFERROR(LEFT(R8615,FIND(" ",R8615)-1),R8615)</f>
        <v>0</v>
      </c>
      <c r="T8615" s="11">
        <v>0</v>
      </c>
      <c r="U8615" s="18">
        <f>IF(AND(T8615&gt;3,T8615&lt;&gt;"-"),"&gt;3",T8615)</f>
        <v>0</v>
      </c>
      <c r="V8615" s="11">
        <v>0</v>
      </c>
      <c r="W8615" s="20">
        <f>IF(V8615="-","",V8615)</f>
        <v>0</v>
      </c>
      <c r="X8615" s="62" t="s">
        <v>30</v>
      </c>
    </row>
    <row r="8616" spans="1:24" ht="15.75" customHeight="1" x14ac:dyDescent="0.3">
      <c r="A8616" s="10">
        <v>8615</v>
      </c>
      <c r="B8616" s="11" t="s">
        <v>16888</v>
      </c>
      <c r="C8616" s="11" t="s">
        <v>25</v>
      </c>
      <c r="D8616" s="11" t="s">
        <v>330</v>
      </c>
      <c r="E8616" s="11" t="str">
        <f>IFERROR(LEFT(D8616, FIND("-",D8616,1)-2),D8616)</f>
        <v>SISTEM</v>
      </c>
      <c r="F8616" s="11" t="s">
        <v>509</v>
      </c>
      <c r="G8616" s="33" t="s">
        <v>12007</v>
      </c>
      <c r="H8616" s="11" t="s">
        <v>684</v>
      </c>
      <c r="I8616" s="11" t="s">
        <v>675</v>
      </c>
      <c r="J8616" s="11" t="s">
        <v>778</v>
      </c>
      <c r="K8616" s="11" t="s">
        <v>1210</v>
      </c>
      <c r="L8616" s="12" t="str">
        <f>RIGHT(K8616, 4)</f>
        <v>2022</v>
      </c>
      <c r="M8616" s="16">
        <v>44781</v>
      </c>
      <c r="N8616" s="14" t="str">
        <f>TEXT(M8616,"mmmm")</f>
        <v>August</v>
      </c>
      <c r="O8616" s="15">
        <f>MONTH(M8616)</f>
        <v>8</v>
      </c>
      <c r="P8616" s="11" t="s">
        <v>1210</v>
      </c>
      <c r="Q8616" s="16">
        <v>44781</v>
      </c>
      <c r="R8616" s="11" t="s">
        <v>16889</v>
      </c>
      <c r="S8616" s="17" t="str">
        <f>IFERROR(LEFT(R8616,FIND(" ",R8616)-1),R8616)</f>
        <v>0</v>
      </c>
      <c r="T8616" s="11">
        <v>0</v>
      </c>
      <c r="U8616" s="18">
        <f>IF(AND(T8616&gt;3,T8616&lt;&gt;"-"),"&gt;3",T8616)</f>
        <v>0</v>
      </c>
      <c r="V8616" s="11">
        <v>0</v>
      </c>
      <c r="W8616" s="20">
        <f>IF(V8616="-","",V8616)</f>
        <v>0</v>
      </c>
      <c r="X8616" s="62" t="s">
        <v>687</v>
      </c>
    </row>
    <row r="8617" spans="1:24" ht="15.75" customHeight="1" x14ac:dyDescent="0.3">
      <c r="A8617" s="10">
        <v>8616</v>
      </c>
      <c r="B8617" s="11" t="s">
        <v>16890</v>
      </c>
      <c r="C8617" s="11" t="s">
        <v>25</v>
      </c>
      <c r="D8617" s="11" t="s">
        <v>55</v>
      </c>
      <c r="E8617" s="11" t="str">
        <f>IFERROR(LEFT(D8617, FIND("-",D8617,1)-2),D8617)</f>
        <v>OPERASI</v>
      </c>
      <c r="F8617" s="11" t="s">
        <v>27</v>
      </c>
      <c r="G8617" s="33" t="s">
        <v>12007</v>
      </c>
      <c r="H8617" s="11" t="s">
        <v>684</v>
      </c>
      <c r="I8617" s="11" t="s">
        <v>671</v>
      </c>
      <c r="J8617" s="11" t="s">
        <v>12248</v>
      </c>
      <c r="K8617" s="11" t="s">
        <v>3679</v>
      </c>
      <c r="L8617" s="12" t="str">
        <f>RIGHT(K8617, 4)</f>
        <v>2020</v>
      </c>
      <c r="M8617" s="16">
        <v>44138</v>
      </c>
      <c r="N8617" s="14" t="str">
        <f>TEXT(M8617,"mmmm")</f>
        <v>November</v>
      </c>
      <c r="O8617" s="15">
        <f>MONTH(M8617)</f>
        <v>11</v>
      </c>
      <c r="P8617" s="11" t="s">
        <v>3679</v>
      </c>
      <c r="Q8617" s="16">
        <v>44138</v>
      </c>
      <c r="R8617" s="11" t="s">
        <v>16891</v>
      </c>
      <c r="S8617" s="17" t="str">
        <f>IFERROR(LEFT(R8617,FIND(" ",R8617)-1),R8617)</f>
        <v>0</v>
      </c>
      <c r="T8617" s="11">
        <v>0</v>
      </c>
      <c r="U8617" s="18">
        <f>IF(AND(T8617&gt;3,T8617&lt;&gt;"-"),"&gt;3",T8617)</f>
        <v>0</v>
      </c>
      <c r="V8617" s="11">
        <v>0</v>
      </c>
      <c r="W8617" s="20">
        <f>IF(V8617="-","",V8617)</f>
        <v>0</v>
      </c>
      <c r="X8617" s="62" t="s">
        <v>687</v>
      </c>
    </row>
    <row r="8618" spans="1:24" ht="15.75" customHeight="1" x14ac:dyDescent="0.3">
      <c r="A8618" s="10">
        <v>8617</v>
      </c>
      <c r="B8618" s="11" t="s">
        <v>16892</v>
      </c>
      <c r="C8618" s="11" t="s">
        <v>25</v>
      </c>
      <c r="D8618" s="11" t="s">
        <v>55</v>
      </c>
      <c r="E8618" s="11" t="str">
        <f>IFERROR(LEFT(D8618, FIND("-",D8618,1)-2),D8618)</f>
        <v>OPERASI</v>
      </c>
      <c r="F8618" s="11" t="s">
        <v>27</v>
      </c>
      <c r="G8618" s="33" t="s">
        <v>12007</v>
      </c>
      <c r="H8618" s="11" t="s">
        <v>670</v>
      </c>
      <c r="I8618" s="11" t="s">
        <v>671</v>
      </c>
      <c r="J8618" s="11" t="s">
        <v>12606</v>
      </c>
      <c r="K8618" s="11" t="s">
        <v>1290</v>
      </c>
      <c r="L8618" s="12" t="str">
        <f>RIGHT(K8618, 4)</f>
        <v>2020</v>
      </c>
      <c r="M8618" s="16">
        <v>44109</v>
      </c>
      <c r="N8618" s="14" t="str">
        <f>TEXT(M8618,"mmmm")</f>
        <v>October</v>
      </c>
      <c r="O8618" s="15">
        <f>MONTH(M8618)</f>
        <v>10</v>
      </c>
      <c r="P8618" s="11" t="s">
        <v>1290</v>
      </c>
      <c r="Q8618" s="16">
        <v>44109</v>
      </c>
      <c r="R8618" s="11" t="s">
        <v>16893</v>
      </c>
      <c r="S8618" s="17" t="str">
        <f>IFERROR(LEFT(R8618,FIND(" ",R8618)-1),R8618)</f>
        <v>0</v>
      </c>
      <c r="T8618" s="11">
        <v>0</v>
      </c>
      <c r="U8618" s="18">
        <f>IF(AND(T8618&gt;3,T8618&lt;&gt;"-"),"&gt;3",T8618)</f>
        <v>0</v>
      </c>
      <c r="V8618" s="11">
        <v>0</v>
      </c>
      <c r="W8618" s="20">
        <f>IF(V8618="-","",V8618)</f>
        <v>0</v>
      </c>
      <c r="X8618" s="62" t="s">
        <v>30</v>
      </c>
    </row>
    <row r="8619" spans="1:24" ht="15.75" customHeight="1" x14ac:dyDescent="0.3">
      <c r="A8619" s="10">
        <v>8618</v>
      </c>
      <c r="B8619" s="11" t="s">
        <v>16894</v>
      </c>
      <c r="C8619" s="11" t="s">
        <v>39</v>
      </c>
      <c r="D8619" s="11" t="s">
        <v>33</v>
      </c>
      <c r="E8619" s="11" t="str">
        <f>IFERROR(LEFT(D8619, FIND("-",D8619,1)-2),D8619)</f>
        <v>OPERASI</v>
      </c>
      <c r="F8619" s="11" t="s">
        <v>27</v>
      </c>
      <c r="G8619" s="33" t="s">
        <v>12007</v>
      </c>
      <c r="H8619" s="11" t="s">
        <v>670</v>
      </c>
      <c r="I8619" s="11" t="s">
        <v>675</v>
      </c>
      <c r="J8619" s="11" t="s">
        <v>813</v>
      </c>
      <c r="K8619" s="11" t="s">
        <v>216</v>
      </c>
      <c r="L8619" s="12" t="str">
        <f>RIGHT(K8619, 4)</f>
        <v>2021</v>
      </c>
      <c r="M8619" s="16">
        <v>44448</v>
      </c>
      <c r="N8619" s="14" t="str">
        <f>TEXT(M8619,"mmmm")</f>
        <v>September</v>
      </c>
      <c r="O8619" s="15">
        <f>MONTH(M8619)</f>
        <v>9</v>
      </c>
      <c r="P8619" s="11" t="s">
        <v>216</v>
      </c>
      <c r="Q8619" s="16">
        <v>44448</v>
      </c>
      <c r="R8619" s="11" t="s">
        <v>16895</v>
      </c>
      <c r="S8619" s="17" t="str">
        <f>IFERROR(LEFT(R8619,FIND(" ",R8619)-1),R8619)</f>
        <v>0</v>
      </c>
      <c r="T8619" s="11">
        <v>0</v>
      </c>
      <c r="U8619" s="18">
        <f>IF(AND(T8619&gt;3,T8619&lt;&gt;"-"),"&gt;3",T8619)</f>
        <v>0</v>
      </c>
      <c r="V8619" s="11">
        <v>0</v>
      </c>
      <c r="W8619" s="20">
        <f>IF(V8619="-","",V8619)</f>
        <v>0</v>
      </c>
      <c r="X8619" s="62" t="s">
        <v>30</v>
      </c>
    </row>
    <row r="8620" spans="1:24" ht="15.75" customHeight="1" x14ac:dyDescent="0.3">
      <c r="A8620" s="10">
        <v>8619</v>
      </c>
      <c r="B8620" s="11" t="s">
        <v>16896</v>
      </c>
      <c r="C8620" s="11" t="s">
        <v>25</v>
      </c>
      <c r="D8620" s="11" t="s">
        <v>182</v>
      </c>
      <c r="E8620" s="11" t="str">
        <f>IFERROR(LEFT(D8620, FIND("-",D8620,1)-2),D8620)</f>
        <v>SISTEM</v>
      </c>
      <c r="F8620" s="11" t="s">
        <v>183</v>
      </c>
      <c r="G8620" s="33" t="s">
        <v>12007</v>
      </c>
      <c r="H8620" s="11" t="s">
        <v>670</v>
      </c>
      <c r="I8620" s="11" t="s">
        <v>675</v>
      </c>
      <c r="J8620" s="11" t="s">
        <v>3204</v>
      </c>
      <c r="K8620" s="11" t="s">
        <v>1034</v>
      </c>
      <c r="L8620" s="12" t="str">
        <f>RIGHT(K8620, 4)</f>
        <v>2021</v>
      </c>
      <c r="M8620" s="16">
        <v>44316</v>
      </c>
      <c r="N8620" s="14" t="str">
        <f>TEXT(M8620,"mmmm")</f>
        <v>April</v>
      </c>
      <c r="O8620" s="15">
        <f>MONTH(M8620)</f>
        <v>4</v>
      </c>
      <c r="P8620" s="11" t="s">
        <v>1034</v>
      </c>
      <c r="Q8620" s="16">
        <v>44316</v>
      </c>
      <c r="R8620" s="11" t="s">
        <v>16897</v>
      </c>
      <c r="S8620" s="17" t="str">
        <f>IFERROR(LEFT(R8620,FIND(" ",R8620)-1),R8620)</f>
        <v>0</v>
      </c>
      <c r="T8620" s="11">
        <v>0</v>
      </c>
      <c r="U8620" s="18">
        <f>IF(AND(T8620&gt;3,T8620&lt;&gt;"-"),"&gt;3",T8620)</f>
        <v>0</v>
      </c>
      <c r="V8620" s="11">
        <v>0</v>
      </c>
      <c r="W8620" s="20">
        <f>IF(V8620="-","",V8620)</f>
        <v>0</v>
      </c>
      <c r="X8620" s="62" t="s">
        <v>30</v>
      </c>
    </row>
    <row r="8621" spans="1:24" ht="15.75" customHeight="1" x14ac:dyDescent="0.3">
      <c r="A8621" s="10">
        <v>8620</v>
      </c>
      <c r="B8621" s="11" t="s">
        <v>16898</v>
      </c>
      <c r="C8621" s="11" t="s">
        <v>39</v>
      </c>
      <c r="D8621" s="11" t="s">
        <v>51</v>
      </c>
      <c r="E8621" s="11" t="str">
        <f>IFERROR(LEFT(D8621, FIND("-",D8621,1)-2),D8621)</f>
        <v>OPERASI</v>
      </c>
      <c r="F8621" s="11" t="s">
        <v>27</v>
      </c>
      <c r="G8621" s="33" t="s">
        <v>12007</v>
      </c>
      <c r="H8621" s="11" t="s">
        <v>670</v>
      </c>
      <c r="I8621" s="11" t="s">
        <v>675</v>
      </c>
      <c r="J8621" s="11" t="s">
        <v>741</v>
      </c>
      <c r="K8621" s="11" t="s">
        <v>1780</v>
      </c>
      <c r="L8621" s="12" t="str">
        <f>RIGHT(K8621, 4)</f>
        <v>2021</v>
      </c>
      <c r="M8621" s="16">
        <v>44305</v>
      </c>
      <c r="N8621" s="14" t="str">
        <f>TEXT(M8621,"mmmm")</f>
        <v>April</v>
      </c>
      <c r="O8621" s="15">
        <f>MONTH(M8621)</f>
        <v>4</v>
      </c>
      <c r="P8621" s="11" t="s">
        <v>1780</v>
      </c>
      <c r="Q8621" s="16">
        <v>44305</v>
      </c>
      <c r="R8621" s="11" t="s">
        <v>16899</v>
      </c>
      <c r="S8621" s="17" t="str">
        <f>IFERROR(LEFT(R8621,FIND(" ",R8621)-1),R8621)</f>
        <v>0</v>
      </c>
      <c r="T8621" s="11">
        <v>0</v>
      </c>
      <c r="U8621" s="18">
        <f>IF(AND(T8621&gt;3,T8621&lt;&gt;"-"),"&gt;3",T8621)</f>
        <v>0</v>
      </c>
      <c r="V8621" s="11">
        <v>0</v>
      </c>
      <c r="W8621" s="20">
        <f>IF(V8621="-","",V8621)</f>
        <v>0</v>
      </c>
      <c r="X8621" s="62" t="s">
        <v>30</v>
      </c>
    </row>
    <row r="8622" spans="1:24" ht="15.75" customHeight="1" x14ac:dyDescent="0.3">
      <c r="A8622" s="10">
        <v>8621</v>
      </c>
      <c r="B8622" s="11" t="s">
        <v>16900</v>
      </c>
      <c r="C8622" s="11" t="s">
        <v>117</v>
      </c>
      <c r="D8622" s="11" t="s">
        <v>33</v>
      </c>
      <c r="E8622" s="11" t="str">
        <f>IFERROR(LEFT(D8622, FIND("-",D8622,1)-2),D8622)</f>
        <v>OPERASI</v>
      </c>
      <c r="F8622" s="11" t="s">
        <v>84</v>
      </c>
      <c r="G8622" s="33" t="s">
        <v>12007</v>
      </c>
      <c r="H8622" s="11" t="s">
        <v>670</v>
      </c>
      <c r="I8622" s="11" t="s">
        <v>671</v>
      </c>
      <c r="J8622" s="11" t="s">
        <v>697</v>
      </c>
      <c r="K8622" s="11" t="s">
        <v>1290</v>
      </c>
      <c r="L8622" s="12" t="str">
        <f>RIGHT(K8622, 4)</f>
        <v>2020</v>
      </c>
      <c r="M8622" s="16">
        <v>44109</v>
      </c>
      <c r="N8622" s="14" t="str">
        <f>TEXT(M8622,"mmmm")</f>
        <v>October</v>
      </c>
      <c r="O8622" s="15">
        <f>MONTH(M8622)</f>
        <v>10</v>
      </c>
      <c r="P8622" s="11" t="s">
        <v>1290</v>
      </c>
      <c r="Q8622" s="16">
        <v>44109</v>
      </c>
      <c r="R8622" s="11" t="s">
        <v>16901</v>
      </c>
      <c r="S8622" s="17" t="str">
        <f>IFERROR(LEFT(R8622,FIND(" ",R8622)-1),R8622)</f>
        <v>0</v>
      </c>
      <c r="T8622" s="11">
        <v>0</v>
      </c>
      <c r="U8622" s="18">
        <f>IF(AND(T8622&gt;3,T8622&lt;&gt;"-"),"&gt;3",T8622)</f>
        <v>0</v>
      </c>
      <c r="V8622" s="11">
        <v>0</v>
      </c>
      <c r="W8622" s="20">
        <f>IF(V8622="-","",V8622)</f>
        <v>0</v>
      </c>
      <c r="X8622" s="62" t="s">
        <v>30</v>
      </c>
    </row>
    <row r="8623" spans="1:24" ht="15.75" customHeight="1" x14ac:dyDescent="0.3">
      <c r="A8623" s="10">
        <v>8622</v>
      </c>
      <c r="B8623" s="11" t="s">
        <v>16902</v>
      </c>
      <c r="C8623" s="11" t="s">
        <v>25</v>
      </c>
      <c r="D8623" s="11" t="s">
        <v>55</v>
      </c>
      <c r="E8623" s="11" t="str">
        <f>IFERROR(LEFT(D8623, FIND("-",D8623,1)-2),D8623)</f>
        <v>OPERASI</v>
      </c>
      <c r="F8623" s="11" t="s">
        <v>56</v>
      </c>
      <c r="G8623" s="33" t="s">
        <v>12007</v>
      </c>
      <c r="H8623" s="11" t="s">
        <v>670</v>
      </c>
      <c r="I8623" s="11" t="s">
        <v>671</v>
      </c>
      <c r="J8623" s="11" t="s">
        <v>12940</v>
      </c>
      <c r="K8623" s="11" t="s">
        <v>3650</v>
      </c>
      <c r="L8623" s="12" t="str">
        <f>RIGHT(K8623, 4)</f>
        <v>2020</v>
      </c>
      <c r="M8623" s="16">
        <v>44077</v>
      </c>
      <c r="N8623" s="14" t="str">
        <f>TEXT(M8623,"mmmm")</f>
        <v>September</v>
      </c>
      <c r="O8623" s="15">
        <f>MONTH(M8623)</f>
        <v>9</v>
      </c>
      <c r="P8623" s="11" t="s">
        <v>3650</v>
      </c>
      <c r="Q8623" s="16">
        <v>44077</v>
      </c>
      <c r="R8623" s="11" t="s">
        <v>16903</v>
      </c>
      <c r="S8623" s="17" t="str">
        <f>IFERROR(LEFT(R8623,FIND(" ",R8623)-1),R8623)</f>
        <v>0</v>
      </c>
      <c r="T8623" s="11">
        <v>0</v>
      </c>
      <c r="U8623" s="18">
        <f>IF(AND(T8623&gt;3,T8623&lt;&gt;"-"),"&gt;3",T8623)</f>
        <v>0</v>
      </c>
      <c r="V8623" s="11">
        <v>0</v>
      </c>
      <c r="W8623" s="20">
        <f>IF(V8623="-","",V8623)</f>
        <v>0</v>
      </c>
      <c r="X8623" s="62" t="s">
        <v>30</v>
      </c>
    </row>
    <row r="8624" spans="1:24" ht="15.75" customHeight="1" x14ac:dyDescent="0.3">
      <c r="A8624" s="10">
        <v>8623</v>
      </c>
      <c r="B8624" s="11" t="s">
        <v>16904</v>
      </c>
      <c r="C8624" s="11" t="s">
        <v>25</v>
      </c>
      <c r="D8624" s="11" t="s">
        <v>33</v>
      </c>
      <c r="E8624" s="11" t="str">
        <f>IFERROR(LEFT(D8624, FIND("-",D8624,1)-2),D8624)</f>
        <v>OPERASI</v>
      </c>
      <c r="F8624" s="11" t="s">
        <v>27</v>
      </c>
      <c r="G8624" s="33" t="s">
        <v>12007</v>
      </c>
      <c r="H8624" s="11" t="s">
        <v>670</v>
      </c>
      <c r="I8624" s="11" t="s">
        <v>671</v>
      </c>
      <c r="J8624" s="11" t="s">
        <v>697</v>
      </c>
      <c r="K8624" s="11" t="s">
        <v>766</v>
      </c>
      <c r="L8624" s="12" t="str">
        <f>RIGHT(K8624, 4)</f>
        <v>2020</v>
      </c>
      <c r="M8624" s="16">
        <v>43931</v>
      </c>
      <c r="N8624" s="14" t="str">
        <f>TEXT(M8624,"mmmm")</f>
        <v>April</v>
      </c>
      <c r="O8624" s="15">
        <f>MONTH(M8624)</f>
        <v>4</v>
      </c>
      <c r="P8624" s="11" t="s">
        <v>766</v>
      </c>
      <c r="Q8624" s="16">
        <v>43931</v>
      </c>
      <c r="R8624" s="11" t="s">
        <v>16905</v>
      </c>
      <c r="S8624" s="17" t="str">
        <f>IFERROR(LEFT(R8624,FIND(" ",R8624)-1),R8624)</f>
        <v>0</v>
      </c>
      <c r="T8624" s="11">
        <v>0</v>
      </c>
      <c r="U8624" s="18">
        <f>IF(AND(T8624&gt;3,T8624&lt;&gt;"-"),"&gt;3",T8624)</f>
        <v>0</v>
      </c>
      <c r="V8624" s="11">
        <v>0</v>
      </c>
      <c r="W8624" s="20">
        <f>IF(V8624="-","",V8624)</f>
        <v>0</v>
      </c>
      <c r="X8624" s="62" t="s">
        <v>30</v>
      </c>
    </row>
    <row r="8625" spans="1:24" ht="15.75" customHeight="1" x14ac:dyDescent="0.3">
      <c r="A8625" s="10">
        <v>8624</v>
      </c>
      <c r="B8625" s="11" t="s">
        <v>16906</v>
      </c>
      <c r="C8625" s="11" t="s">
        <v>39</v>
      </c>
      <c r="D8625" s="11" t="s">
        <v>51</v>
      </c>
      <c r="E8625" s="11" t="str">
        <f>IFERROR(LEFT(D8625, FIND("-",D8625,1)-2),D8625)</f>
        <v>OPERASI</v>
      </c>
      <c r="F8625" s="11" t="s">
        <v>52</v>
      </c>
      <c r="G8625" s="33" t="s">
        <v>12007</v>
      </c>
      <c r="H8625" s="11" t="s">
        <v>670</v>
      </c>
      <c r="I8625" s="11" t="s">
        <v>671</v>
      </c>
      <c r="J8625" s="11" t="s">
        <v>741</v>
      </c>
      <c r="K8625" s="11" t="s">
        <v>916</v>
      </c>
      <c r="L8625" s="12" t="str">
        <f>RIGHT(K8625, 4)</f>
        <v>2020</v>
      </c>
      <c r="M8625" s="16">
        <v>43966</v>
      </c>
      <c r="N8625" s="14" t="str">
        <f>TEXT(M8625,"mmmm")</f>
        <v>May</v>
      </c>
      <c r="O8625" s="15">
        <f>MONTH(M8625)</f>
        <v>5</v>
      </c>
      <c r="P8625" s="11" t="s">
        <v>80</v>
      </c>
      <c r="Q8625" s="16">
        <v>43967</v>
      </c>
      <c r="R8625" s="11" t="s">
        <v>16907</v>
      </c>
      <c r="S8625" s="17" t="str">
        <f>IFERROR(LEFT(R8625,FIND(" ",R8625)-1),R8625)</f>
        <v>0</v>
      </c>
      <c r="T8625" s="11">
        <v>0</v>
      </c>
      <c r="U8625" s="18">
        <f>IF(AND(T8625&gt;3,T8625&lt;&gt;"-"),"&gt;3",T8625)</f>
        <v>0</v>
      </c>
      <c r="V8625" s="11">
        <v>0</v>
      </c>
      <c r="W8625" s="20">
        <f>IF(V8625="-","",V8625)</f>
        <v>0</v>
      </c>
      <c r="X8625" s="62" t="s">
        <v>30</v>
      </c>
    </row>
    <row r="8626" spans="1:24" ht="15.75" customHeight="1" x14ac:dyDescent="0.3">
      <c r="A8626" s="10">
        <v>8625</v>
      </c>
      <c r="B8626" s="11" t="s">
        <v>16908</v>
      </c>
      <c r="C8626" s="11" t="s">
        <v>25</v>
      </c>
      <c r="D8626" s="11" t="s">
        <v>33</v>
      </c>
      <c r="E8626" s="11" t="str">
        <f>IFERROR(LEFT(D8626, FIND("-",D8626,1)-2),D8626)</f>
        <v>OPERASI</v>
      </c>
      <c r="F8626" s="11" t="s">
        <v>43</v>
      </c>
      <c r="G8626" s="33" t="s">
        <v>12007</v>
      </c>
      <c r="H8626" s="11" t="s">
        <v>670</v>
      </c>
      <c r="I8626" s="11" t="s">
        <v>671</v>
      </c>
      <c r="J8626" s="11" t="s">
        <v>741</v>
      </c>
      <c r="K8626" s="11" t="s">
        <v>1799</v>
      </c>
      <c r="L8626" s="12" t="str">
        <f>RIGHT(K8626, 4)</f>
        <v>2020</v>
      </c>
      <c r="M8626" s="16">
        <v>43845</v>
      </c>
      <c r="N8626" s="14" t="str">
        <f>TEXT(M8626,"mmmm")</f>
        <v>January</v>
      </c>
      <c r="O8626" s="15">
        <f>MONTH(M8626)</f>
        <v>1</v>
      </c>
      <c r="P8626" s="11" t="s">
        <v>1799</v>
      </c>
      <c r="Q8626" s="16">
        <v>43845</v>
      </c>
      <c r="R8626" s="11" t="s">
        <v>16909</v>
      </c>
      <c r="S8626" s="17" t="str">
        <f>IFERROR(LEFT(R8626,FIND(" ",R8626)-1),R8626)</f>
        <v>0</v>
      </c>
      <c r="T8626" s="11">
        <v>0</v>
      </c>
      <c r="U8626" s="18">
        <f>IF(AND(T8626&gt;3,T8626&lt;&gt;"-"),"&gt;3",T8626)</f>
        <v>0</v>
      </c>
      <c r="V8626" s="11">
        <v>0</v>
      </c>
      <c r="W8626" s="20">
        <f>IF(V8626="-","",V8626)</f>
        <v>0</v>
      </c>
      <c r="X8626" s="62" t="s">
        <v>30</v>
      </c>
    </row>
    <row r="8627" spans="1:24" ht="15.75" customHeight="1" x14ac:dyDescent="0.3">
      <c r="A8627" s="10">
        <v>8626</v>
      </c>
      <c r="B8627" s="11" t="s">
        <v>16910</v>
      </c>
      <c r="C8627" s="11" t="s">
        <v>25</v>
      </c>
      <c r="D8627" s="11" t="s">
        <v>46</v>
      </c>
      <c r="E8627" s="11" t="str">
        <f>IFERROR(LEFT(D8627, FIND("-",D8627,1)-2),D8627)</f>
        <v>OPERASI</v>
      </c>
      <c r="F8627" s="11" t="s">
        <v>27</v>
      </c>
      <c r="G8627" s="33" t="s">
        <v>12007</v>
      </c>
      <c r="H8627" s="11" t="s">
        <v>670</v>
      </c>
      <c r="I8627" s="11" t="s">
        <v>671</v>
      </c>
      <c r="J8627" s="11" t="s">
        <v>12940</v>
      </c>
      <c r="K8627" s="11" t="s">
        <v>53</v>
      </c>
      <c r="L8627" s="12" t="str">
        <f>RIGHT(K8627, 4)</f>
        <v>2020</v>
      </c>
      <c r="M8627" s="16">
        <v>43861</v>
      </c>
      <c r="N8627" s="14" t="str">
        <f>TEXT(M8627,"mmmm")</f>
        <v>January</v>
      </c>
      <c r="O8627" s="15">
        <f>MONTH(M8627)</f>
        <v>1</v>
      </c>
      <c r="P8627" s="11" t="s">
        <v>53</v>
      </c>
      <c r="Q8627" s="16">
        <v>43861</v>
      </c>
      <c r="R8627" s="11" t="s">
        <v>16911</v>
      </c>
      <c r="S8627" s="17" t="str">
        <f>IFERROR(LEFT(R8627,FIND(" ",R8627)-1),R8627)</f>
        <v>0</v>
      </c>
      <c r="T8627" s="11">
        <v>0</v>
      </c>
      <c r="U8627" s="18">
        <f>IF(AND(T8627&gt;3,T8627&lt;&gt;"-"),"&gt;3",T8627)</f>
        <v>0</v>
      </c>
      <c r="V8627" s="11">
        <v>0</v>
      </c>
      <c r="W8627" s="20">
        <f>IF(V8627="-","",V8627)</f>
        <v>0</v>
      </c>
      <c r="X8627" s="62" t="s">
        <v>30</v>
      </c>
    </row>
    <row r="8628" spans="1:24" ht="15.75" customHeight="1" x14ac:dyDescent="0.3">
      <c r="A8628" s="10">
        <v>8627</v>
      </c>
      <c r="B8628" s="11" t="s">
        <v>16912</v>
      </c>
      <c r="C8628" s="11" t="s">
        <v>117</v>
      </c>
      <c r="D8628" s="11" t="s">
        <v>33</v>
      </c>
      <c r="E8628" s="11" t="str">
        <f>IFERROR(LEFT(D8628, FIND("-",D8628,1)-2),D8628)</f>
        <v>OPERASI</v>
      </c>
      <c r="F8628" s="11" t="s">
        <v>84</v>
      </c>
      <c r="G8628" s="33" t="s">
        <v>12007</v>
      </c>
      <c r="H8628" s="11" t="s">
        <v>670</v>
      </c>
      <c r="I8628" s="11" t="s">
        <v>671</v>
      </c>
      <c r="J8628" s="11" t="s">
        <v>741</v>
      </c>
      <c r="K8628" s="11" t="s">
        <v>1086</v>
      </c>
      <c r="L8628" s="12" t="str">
        <f>RIGHT(K8628, 4)</f>
        <v>2020</v>
      </c>
      <c r="M8628" s="16">
        <v>44123</v>
      </c>
      <c r="N8628" s="14" t="str">
        <f>TEXT(M8628,"mmmm")</f>
        <v>October</v>
      </c>
      <c r="O8628" s="15">
        <f>MONTH(M8628)</f>
        <v>10</v>
      </c>
      <c r="P8628" s="11" t="s">
        <v>1086</v>
      </c>
      <c r="Q8628" s="16">
        <v>44123</v>
      </c>
      <c r="R8628" s="11" t="s">
        <v>7210</v>
      </c>
      <c r="S8628" s="17" t="str">
        <f>IFERROR(LEFT(R8628,FIND(" ",R8628)-1),R8628)</f>
        <v>0</v>
      </c>
      <c r="T8628" s="11">
        <v>0</v>
      </c>
      <c r="U8628" s="18">
        <f>IF(AND(T8628&gt;3,T8628&lt;&gt;"-"),"&gt;3",T8628)</f>
        <v>0</v>
      </c>
      <c r="V8628" s="11">
        <v>0</v>
      </c>
      <c r="W8628" s="20">
        <f>IF(V8628="-","",V8628)</f>
        <v>0</v>
      </c>
      <c r="X8628" s="62" t="s">
        <v>30</v>
      </c>
    </row>
    <row r="8629" spans="1:24" ht="15.75" customHeight="1" x14ac:dyDescent="0.3">
      <c r="A8629" s="10">
        <v>8628</v>
      </c>
      <c r="B8629" s="11" t="s">
        <v>16913</v>
      </c>
      <c r="C8629" s="11" t="s">
        <v>25</v>
      </c>
      <c r="D8629" s="11" t="s">
        <v>65</v>
      </c>
      <c r="E8629" s="11" t="str">
        <f>IFERROR(LEFT(D8629, FIND("-",D8629,1)-2),D8629)</f>
        <v>RANGKAIAN</v>
      </c>
      <c r="F8629" s="11" t="s">
        <v>27</v>
      </c>
      <c r="G8629" s="33" t="s">
        <v>12007</v>
      </c>
      <c r="H8629" s="11" t="s">
        <v>684</v>
      </c>
      <c r="I8629" s="11" t="s">
        <v>675</v>
      </c>
      <c r="J8629" s="11" t="s">
        <v>12076</v>
      </c>
      <c r="K8629" s="11" t="s">
        <v>4001</v>
      </c>
      <c r="L8629" s="12" t="str">
        <f>RIGHT(K8629, 4)</f>
        <v>2022</v>
      </c>
      <c r="M8629" s="16">
        <v>44692</v>
      </c>
      <c r="N8629" s="14" t="str">
        <f>TEXT(M8629,"mmmm")</f>
        <v>May</v>
      </c>
      <c r="O8629" s="15">
        <f>MONTH(M8629)</f>
        <v>5</v>
      </c>
      <c r="P8629" s="11" t="s">
        <v>4001</v>
      </c>
      <c r="Q8629" s="16">
        <v>44692</v>
      </c>
      <c r="R8629" s="11" t="s">
        <v>16914</v>
      </c>
      <c r="S8629" s="17" t="str">
        <f>IFERROR(LEFT(R8629,FIND(" ",R8629)-1),R8629)</f>
        <v>0</v>
      </c>
      <c r="T8629" s="11">
        <v>0</v>
      </c>
      <c r="U8629" s="18">
        <f>IF(AND(T8629&gt;3,T8629&lt;&gt;"-"),"&gt;3",T8629)</f>
        <v>0</v>
      </c>
      <c r="V8629" s="11">
        <v>0</v>
      </c>
      <c r="W8629" s="20">
        <f>IF(V8629="-","",V8629)</f>
        <v>0</v>
      </c>
      <c r="X8629" s="62" t="s">
        <v>687</v>
      </c>
    </row>
    <row r="8630" spans="1:24" ht="15.75" customHeight="1" x14ac:dyDescent="0.3">
      <c r="A8630" s="10">
        <v>8629</v>
      </c>
      <c r="B8630" s="11" t="s">
        <v>16915</v>
      </c>
      <c r="C8630" s="11" t="s">
        <v>39</v>
      </c>
      <c r="D8630" s="11" t="s">
        <v>40</v>
      </c>
      <c r="E8630" s="11" t="str">
        <f>IFERROR(LEFT(D8630, FIND("-",D8630,1)-2),D8630)</f>
        <v>SISTEM</v>
      </c>
      <c r="F8630" s="11" t="s">
        <v>27</v>
      </c>
      <c r="G8630" s="33" t="s">
        <v>12007</v>
      </c>
      <c r="H8630" s="11" t="s">
        <v>96</v>
      </c>
      <c r="I8630" s="11" t="s">
        <v>30</v>
      </c>
      <c r="J8630" s="11" t="s">
        <v>12035</v>
      </c>
      <c r="K8630" s="11" t="s">
        <v>598</v>
      </c>
      <c r="L8630" s="12" t="str">
        <f>RIGHT(K8630, 4)</f>
        <v>2023</v>
      </c>
      <c r="M8630" s="16">
        <v>45149</v>
      </c>
      <c r="N8630" s="14" t="str">
        <f>TEXT(M8630,"mmmm")</f>
        <v>August</v>
      </c>
      <c r="O8630" s="15">
        <f>MONTH(M8630)</f>
        <v>8</v>
      </c>
      <c r="P8630" s="11" t="s">
        <v>598</v>
      </c>
      <c r="Q8630" s="16">
        <v>45149</v>
      </c>
      <c r="R8630" s="11" t="s">
        <v>16916</v>
      </c>
      <c r="S8630" s="17" t="str">
        <f>IFERROR(LEFT(R8630,FIND(" ",R8630)-1),R8630)</f>
        <v>0</v>
      </c>
      <c r="T8630" s="11">
        <v>0</v>
      </c>
      <c r="U8630" s="18">
        <f>IF(AND(T8630&gt;3,T8630&lt;&gt;"-"),"&gt;3",T8630)</f>
        <v>0</v>
      </c>
      <c r="V8630" s="11">
        <v>0</v>
      </c>
      <c r="W8630" s="20">
        <f>IF(V8630="-","",V8630)</f>
        <v>0</v>
      </c>
      <c r="X8630" s="62" t="s">
        <v>30</v>
      </c>
    </row>
    <row r="8631" spans="1:24" ht="15.75" customHeight="1" x14ac:dyDescent="0.3">
      <c r="A8631" s="10">
        <v>8630</v>
      </c>
      <c r="B8631" s="11" t="s">
        <v>16917</v>
      </c>
      <c r="C8631" s="11" t="s">
        <v>39</v>
      </c>
      <c r="D8631" s="11" t="s">
        <v>182</v>
      </c>
      <c r="E8631" s="11" t="str">
        <f>IFERROR(LEFT(D8631, FIND("-",D8631,1)-2),D8631)</f>
        <v>SISTEM</v>
      </c>
      <c r="F8631" s="11" t="s">
        <v>183</v>
      </c>
      <c r="G8631" s="33" t="s">
        <v>12007</v>
      </c>
      <c r="H8631" s="11" t="s">
        <v>670</v>
      </c>
      <c r="I8631" s="11" t="s">
        <v>707</v>
      </c>
      <c r="J8631" s="11" t="s">
        <v>7032</v>
      </c>
      <c r="K8631" s="11" t="s">
        <v>14540</v>
      </c>
      <c r="L8631" s="12" t="str">
        <f>RIGHT(K8631, 4)</f>
        <v>2020</v>
      </c>
      <c r="M8631" s="16">
        <v>43978</v>
      </c>
      <c r="N8631" s="14" t="str">
        <f>TEXT(M8631,"mmmm")</f>
        <v>May</v>
      </c>
      <c r="O8631" s="15">
        <f>MONTH(M8631)</f>
        <v>5</v>
      </c>
      <c r="P8631" s="11" t="s">
        <v>14540</v>
      </c>
      <c r="Q8631" s="16">
        <v>43978</v>
      </c>
      <c r="R8631" s="11" t="s">
        <v>16918</v>
      </c>
      <c r="S8631" s="17" t="str">
        <f>IFERROR(LEFT(R8631,FIND(" ",R8631)-1),R8631)</f>
        <v>0</v>
      </c>
      <c r="T8631" s="11">
        <v>0</v>
      </c>
      <c r="U8631" s="18">
        <f>IF(AND(T8631&gt;3,T8631&lt;&gt;"-"),"&gt;3",T8631)</f>
        <v>0</v>
      </c>
      <c r="V8631" s="11">
        <v>0</v>
      </c>
      <c r="W8631" s="20">
        <f>IF(V8631="-","",V8631)</f>
        <v>0</v>
      </c>
      <c r="X8631" s="62" t="s">
        <v>30</v>
      </c>
    </row>
    <row r="8632" spans="1:24" ht="15.75" customHeight="1" x14ac:dyDescent="0.3">
      <c r="A8632" s="10">
        <v>8631</v>
      </c>
      <c r="B8632" s="11" t="s">
        <v>16919</v>
      </c>
      <c r="C8632" s="11" t="s">
        <v>39</v>
      </c>
      <c r="D8632" s="11" t="s">
        <v>40</v>
      </c>
      <c r="E8632" s="11" t="str">
        <f>IFERROR(LEFT(D8632, FIND("-",D8632,1)-2),D8632)</f>
        <v>SISTEM</v>
      </c>
      <c r="F8632" s="11" t="s">
        <v>165</v>
      </c>
      <c r="G8632" s="33" t="s">
        <v>12007</v>
      </c>
      <c r="H8632" s="11" t="s">
        <v>670</v>
      </c>
      <c r="I8632" s="11" t="s">
        <v>675</v>
      </c>
      <c r="J8632" s="11" t="s">
        <v>12035</v>
      </c>
      <c r="K8632" s="11" t="s">
        <v>14865</v>
      </c>
      <c r="L8632" s="12" t="str">
        <f>RIGHT(K8632, 4)</f>
        <v>2021</v>
      </c>
      <c r="M8632" s="16">
        <v>44276</v>
      </c>
      <c r="N8632" s="14" t="str">
        <f>TEXT(M8632,"mmmm")</f>
        <v>March</v>
      </c>
      <c r="O8632" s="15">
        <f>MONTH(M8632)</f>
        <v>3</v>
      </c>
      <c r="P8632" s="11" t="s">
        <v>14865</v>
      </c>
      <c r="Q8632" s="16">
        <v>44276</v>
      </c>
      <c r="R8632" s="11" t="s">
        <v>16920</v>
      </c>
      <c r="S8632" s="17" t="str">
        <f>IFERROR(LEFT(R8632,FIND(" ",R8632)-1),R8632)</f>
        <v>0</v>
      </c>
      <c r="T8632" s="11">
        <v>0</v>
      </c>
      <c r="U8632" s="18">
        <f>IF(AND(T8632&gt;3,T8632&lt;&gt;"-"),"&gt;3",T8632)</f>
        <v>0</v>
      </c>
      <c r="V8632" s="11">
        <v>0</v>
      </c>
      <c r="W8632" s="20">
        <f>IF(V8632="-","",V8632)</f>
        <v>0</v>
      </c>
      <c r="X8632" s="62" t="s">
        <v>30</v>
      </c>
    </row>
    <row r="8633" spans="1:24" ht="15.75" customHeight="1" x14ac:dyDescent="0.3">
      <c r="A8633" s="10">
        <v>8632</v>
      </c>
      <c r="B8633" s="11" t="s">
        <v>16921</v>
      </c>
      <c r="C8633" s="11" t="s">
        <v>39</v>
      </c>
      <c r="D8633" s="11" t="s">
        <v>40</v>
      </c>
      <c r="E8633" s="11" t="str">
        <f>IFERROR(LEFT(D8633, FIND("-",D8633,1)-2),D8633)</f>
        <v>SISTEM</v>
      </c>
      <c r="F8633" s="11" t="s">
        <v>550</v>
      </c>
      <c r="G8633" s="33" t="s">
        <v>12007</v>
      </c>
      <c r="H8633" s="11" t="s">
        <v>670</v>
      </c>
      <c r="I8633" s="11" t="s">
        <v>671</v>
      </c>
      <c r="J8633" s="11" t="s">
        <v>3410</v>
      </c>
      <c r="K8633" s="11" t="s">
        <v>2915</v>
      </c>
      <c r="L8633" s="12" t="str">
        <f>RIGHT(K8633, 4)</f>
        <v>2023</v>
      </c>
      <c r="M8633" s="16">
        <v>45258</v>
      </c>
      <c r="N8633" s="14" t="str">
        <f>TEXT(M8633,"mmmm")</f>
        <v>November</v>
      </c>
      <c r="O8633" s="15">
        <f>MONTH(M8633)</f>
        <v>11</v>
      </c>
      <c r="P8633" s="11" t="s">
        <v>2915</v>
      </c>
      <c r="Q8633" s="16">
        <v>45258</v>
      </c>
      <c r="R8633" s="11" t="s">
        <v>16922</v>
      </c>
      <c r="S8633" s="17" t="str">
        <f>IFERROR(LEFT(R8633,FIND(" ",R8633)-1),R8633)</f>
        <v>0</v>
      </c>
      <c r="T8633" s="11">
        <v>0</v>
      </c>
      <c r="U8633" s="18">
        <f>IF(AND(T8633&gt;3,T8633&lt;&gt;"-"),"&gt;3",T8633)</f>
        <v>0</v>
      </c>
      <c r="V8633" s="11">
        <v>0</v>
      </c>
      <c r="W8633" s="20">
        <f>IF(V8633="-","",V8633)</f>
        <v>0</v>
      </c>
      <c r="X8633" s="62" t="s">
        <v>30</v>
      </c>
    </row>
    <row r="8634" spans="1:24" ht="15.75" customHeight="1" x14ac:dyDescent="0.3">
      <c r="A8634" s="10">
        <v>8633</v>
      </c>
      <c r="B8634" s="11" t="s">
        <v>16923</v>
      </c>
      <c r="C8634" s="11" t="s">
        <v>25</v>
      </c>
      <c r="D8634" s="11" t="s">
        <v>1158</v>
      </c>
      <c r="E8634" s="11" t="str">
        <f>IFERROR(LEFT(D8634, FIND("-",D8634,1)-2),D8634)</f>
        <v>SISTEM</v>
      </c>
      <c r="F8634" s="11" t="s">
        <v>27</v>
      </c>
      <c r="G8634" s="33" t="s">
        <v>12007</v>
      </c>
      <c r="H8634" s="11" t="s">
        <v>670</v>
      </c>
      <c r="I8634" s="11" t="s">
        <v>671</v>
      </c>
      <c r="J8634" s="11" t="s">
        <v>16924</v>
      </c>
      <c r="K8634" s="11" t="s">
        <v>1255</v>
      </c>
      <c r="L8634" s="12" t="str">
        <f>RIGHT(K8634, 4)</f>
        <v>2023</v>
      </c>
      <c r="M8634" s="16">
        <v>45225</v>
      </c>
      <c r="N8634" s="14" t="str">
        <f>TEXT(M8634,"mmmm")</f>
        <v>October</v>
      </c>
      <c r="O8634" s="15">
        <f>MONTH(M8634)</f>
        <v>10</v>
      </c>
      <c r="P8634" s="11" t="s">
        <v>1255</v>
      </c>
      <c r="Q8634" s="16">
        <v>45225</v>
      </c>
      <c r="R8634" s="11" t="s">
        <v>16925</v>
      </c>
      <c r="S8634" s="17" t="str">
        <f>IFERROR(LEFT(R8634,FIND(" ",R8634)-1),R8634)</f>
        <v>0</v>
      </c>
      <c r="T8634" s="11">
        <v>0</v>
      </c>
      <c r="U8634" s="18">
        <f>IF(AND(T8634&gt;3,T8634&lt;&gt;"-"),"&gt;3",T8634)</f>
        <v>0</v>
      </c>
      <c r="V8634" s="11">
        <v>0</v>
      </c>
      <c r="W8634" s="20">
        <f>IF(V8634="-","",V8634)</f>
        <v>0</v>
      </c>
      <c r="X8634" s="62" t="s">
        <v>30</v>
      </c>
    </row>
    <row r="8635" spans="1:24" ht="15.75" customHeight="1" x14ac:dyDescent="0.3">
      <c r="A8635" s="10">
        <v>8634</v>
      </c>
      <c r="B8635" s="11" t="s">
        <v>16926</v>
      </c>
      <c r="C8635" s="11" t="s">
        <v>25</v>
      </c>
      <c r="D8635" s="11" t="s">
        <v>330</v>
      </c>
      <c r="E8635" s="11" t="str">
        <f>IFERROR(LEFT(D8635, FIND("-",D8635,1)-2),D8635)</f>
        <v>SISTEM</v>
      </c>
      <c r="F8635" s="11" t="s">
        <v>509</v>
      </c>
      <c r="G8635" s="33" t="s">
        <v>12007</v>
      </c>
      <c r="H8635" s="11" t="s">
        <v>670</v>
      </c>
      <c r="I8635" s="11" t="s">
        <v>707</v>
      </c>
      <c r="J8635" s="11" t="s">
        <v>493</v>
      </c>
      <c r="K8635" s="11" t="s">
        <v>2375</v>
      </c>
      <c r="L8635" s="12" t="str">
        <f>RIGHT(K8635, 4)</f>
        <v>2020</v>
      </c>
      <c r="M8635" s="16">
        <v>44131</v>
      </c>
      <c r="N8635" s="14" t="str">
        <f>TEXT(M8635,"mmmm")</f>
        <v>October</v>
      </c>
      <c r="O8635" s="15">
        <f>MONTH(M8635)</f>
        <v>10</v>
      </c>
      <c r="P8635" s="11" t="s">
        <v>2375</v>
      </c>
      <c r="Q8635" s="16">
        <v>44131</v>
      </c>
      <c r="R8635" s="11" t="s">
        <v>16927</v>
      </c>
      <c r="S8635" s="17" t="str">
        <f>IFERROR(LEFT(R8635,FIND(" ",R8635)-1),R8635)</f>
        <v>0</v>
      </c>
      <c r="T8635" s="11">
        <v>0</v>
      </c>
      <c r="U8635" s="18">
        <f>IF(AND(T8635&gt;3,T8635&lt;&gt;"-"),"&gt;3",T8635)</f>
        <v>0</v>
      </c>
      <c r="V8635" s="11">
        <v>0</v>
      </c>
      <c r="W8635" s="20">
        <f>IF(V8635="-","",V8635)</f>
        <v>0</v>
      </c>
      <c r="X8635" s="62" t="s">
        <v>30</v>
      </c>
    </row>
    <row r="8636" spans="1:24" ht="15.75" customHeight="1" x14ac:dyDescent="0.3">
      <c r="A8636" s="10">
        <v>8635</v>
      </c>
      <c r="B8636" s="11" t="s">
        <v>16928</v>
      </c>
      <c r="C8636" s="11" t="s">
        <v>39</v>
      </c>
      <c r="D8636" s="11" t="s">
        <v>40</v>
      </c>
      <c r="E8636" s="11" t="str">
        <f>IFERROR(LEFT(D8636, FIND("-",D8636,1)-2),D8636)</f>
        <v>SISTEM</v>
      </c>
      <c r="F8636" s="11" t="s">
        <v>165</v>
      </c>
      <c r="G8636" s="33" t="s">
        <v>12007</v>
      </c>
      <c r="H8636" s="11" t="s">
        <v>670</v>
      </c>
      <c r="I8636" s="11" t="s">
        <v>675</v>
      </c>
      <c r="J8636" s="11" t="s">
        <v>879</v>
      </c>
      <c r="K8636" s="11" t="s">
        <v>3522</v>
      </c>
      <c r="L8636" s="12" t="str">
        <f>RIGHT(K8636, 4)</f>
        <v>2023</v>
      </c>
      <c r="M8636" s="16">
        <v>45007</v>
      </c>
      <c r="N8636" s="14" t="str">
        <f>TEXT(M8636,"mmmm")</f>
        <v>March</v>
      </c>
      <c r="O8636" s="15">
        <f>MONTH(M8636)</f>
        <v>3</v>
      </c>
      <c r="P8636" s="11" t="s">
        <v>3522</v>
      </c>
      <c r="Q8636" s="16">
        <v>45007</v>
      </c>
      <c r="R8636" s="11" t="s">
        <v>16929</v>
      </c>
      <c r="S8636" s="17" t="str">
        <f>IFERROR(LEFT(R8636,FIND(" ",R8636)-1),R8636)</f>
        <v>0</v>
      </c>
      <c r="T8636" s="11">
        <v>0</v>
      </c>
      <c r="U8636" s="18">
        <f>IF(AND(T8636&gt;3,T8636&lt;&gt;"-"),"&gt;3",T8636)</f>
        <v>0</v>
      </c>
      <c r="V8636" s="11">
        <v>0</v>
      </c>
      <c r="W8636" s="20">
        <f>IF(V8636="-","",V8636)</f>
        <v>0</v>
      </c>
      <c r="X8636" s="62" t="s">
        <v>30</v>
      </c>
    </row>
    <row r="8637" spans="1:24" ht="15.75" customHeight="1" x14ac:dyDescent="0.3">
      <c r="A8637" s="10">
        <v>8636</v>
      </c>
      <c r="B8637" s="11" t="s">
        <v>16930</v>
      </c>
      <c r="C8637" s="11" t="s">
        <v>25</v>
      </c>
      <c r="D8637" s="11" t="s">
        <v>33</v>
      </c>
      <c r="E8637" s="11" t="str">
        <f>IFERROR(LEFT(D8637, FIND("-",D8637,1)-2),D8637)</f>
        <v>OPERASI</v>
      </c>
      <c r="F8637" s="11" t="s">
        <v>347</v>
      </c>
      <c r="G8637" s="33" t="s">
        <v>12007</v>
      </c>
      <c r="H8637" s="11" t="s">
        <v>670</v>
      </c>
      <c r="I8637" s="11" t="s">
        <v>675</v>
      </c>
      <c r="J8637" s="11" t="s">
        <v>12035</v>
      </c>
      <c r="K8637" s="11" t="s">
        <v>4212</v>
      </c>
      <c r="L8637" s="12" t="str">
        <f>RIGHT(K8637, 4)</f>
        <v>2021</v>
      </c>
      <c r="M8637" s="16">
        <v>44539</v>
      </c>
      <c r="N8637" s="14" t="str">
        <f>TEXT(M8637,"mmmm")</f>
        <v>December</v>
      </c>
      <c r="O8637" s="15">
        <f>MONTH(M8637)</f>
        <v>12</v>
      </c>
      <c r="P8637" s="11" t="s">
        <v>4212</v>
      </c>
      <c r="Q8637" s="16">
        <v>44539</v>
      </c>
      <c r="R8637" s="11" t="s">
        <v>16931</v>
      </c>
      <c r="S8637" s="17" t="str">
        <f>IFERROR(LEFT(R8637,FIND(" ",R8637)-1),R8637)</f>
        <v>0</v>
      </c>
      <c r="T8637" s="11">
        <v>0</v>
      </c>
      <c r="U8637" s="18">
        <f>IF(AND(T8637&gt;3,T8637&lt;&gt;"-"),"&gt;3",T8637)</f>
        <v>0</v>
      </c>
      <c r="V8637" s="11">
        <v>0</v>
      </c>
      <c r="W8637" s="20">
        <f>IF(V8637="-","",V8637)</f>
        <v>0</v>
      </c>
      <c r="X8637" s="62" t="s">
        <v>30</v>
      </c>
    </row>
    <row r="8638" spans="1:24" ht="15.75" customHeight="1" x14ac:dyDescent="0.3">
      <c r="A8638" s="10">
        <v>8637</v>
      </c>
      <c r="B8638" s="11" t="s">
        <v>16932</v>
      </c>
      <c r="C8638" s="11" t="s">
        <v>117</v>
      </c>
      <c r="D8638" s="11" t="s">
        <v>33</v>
      </c>
      <c r="E8638" s="11" t="str">
        <f>IFERROR(LEFT(D8638, FIND("-",D8638,1)-2),D8638)</f>
        <v>OPERASI</v>
      </c>
      <c r="F8638" s="11" t="s">
        <v>215</v>
      </c>
      <c r="G8638" s="33" t="s">
        <v>12007</v>
      </c>
      <c r="H8638" s="11" t="s">
        <v>670</v>
      </c>
      <c r="I8638" s="11" t="s">
        <v>671</v>
      </c>
      <c r="J8638" s="11" t="s">
        <v>697</v>
      </c>
      <c r="K8638" s="11" t="s">
        <v>1611</v>
      </c>
      <c r="L8638" s="12" t="str">
        <f>RIGHT(K8638, 4)</f>
        <v>2023</v>
      </c>
      <c r="M8638" s="16">
        <v>45182</v>
      </c>
      <c r="N8638" s="14" t="str">
        <f>TEXT(M8638,"mmmm")</f>
        <v>September</v>
      </c>
      <c r="O8638" s="15">
        <f>MONTH(M8638)</f>
        <v>9</v>
      </c>
      <c r="P8638" s="11" t="s">
        <v>1611</v>
      </c>
      <c r="Q8638" s="16">
        <v>45182</v>
      </c>
      <c r="R8638" s="11" t="s">
        <v>16933</v>
      </c>
      <c r="S8638" s="17" t="str">
        <f>IFERROR(LEFT(R8638,FIND(" ",R8638)-1),R8638)</f>
        <v>0</v>
      </c>
      <c r="T8638" s="11">
        <v>0</v>
      </c>
      <c r="U8638" s="18">
        <f>IF(AND(T8638&gt;3,T8638&lt;&gt;"-"),"&gt;3",T8638)</f>
        <v>0</v>
      </c>
      <c r="V8638" s="11">
        <v>0</v>
      </c>
      <c r="W8638" s="20">
        <f>IF(V8638="-","",V8638)</f>
        <v>0</v>
      </c>
      <c r="X8638" s="62" t="s">
        <v>30</v>
      </c>
    </row>
    <row r="8639" spans="1:24" ht="15.75" customHeight="1" x14ac:dyDescent="0.3">
      <c r="A8639" s="10">
        <v>8638</v>
      </c>
      <c r="B8639" s="11" t="s">
        <v>16934</v>
      </c>
      <c r="C8639" s="11" t="s">
        <v>25</v>
      </c>
      <c r="D8639" s="11" t="s">
        <v>339</v>
      </c>
      <c r="E8639" s="11" t="str">
        <f>IFERROR(LEFT(D8639, FIND("-",D8639,1)-2),D8639)</f>
        <v>RANGKAIAN</v>
      </c>
      <c r="F8639" s="11" t="s">
        <v>27</v>
      </c>
      <c r="G8639" s="33" t="s">
        <v>12007</v>
      </c>
      <c r="H8639" s="11" t="s">
        <v>684</v>
      </c>
      <c r="I8639" s="11" t="s">
        <v>675</v>
      </c>
      <c r="J8639" s="11" t="s">
        <v>12076</v>
      </c>
      <c r="K8639" s="11" t="s">
        <v>1710</v>
      </c>
      <c r="L8639" s="12" t="str">
        <f>RIGHT(K8639, 4)</f>
        <v>2022</v>
      </c>
      <c r="M8639" s="16">
        <v>44733</v>
      </c>
      <c r="N8639" s="14" t="str">
        <f>TEXT(M8639,"mmmm")</f>
        <v>June</v>
      </c>
      <c r="O8639" s="15">
        <f>MONTH(M8639)</f>
        <v>6</v>
      </c>
      <c r="P8639" s="11" t="s">
        <v>1710</v>
      </c>
      <c r="Q8639" s="16">
        <v>44733</v>
      </c>
      <c r="R8639" s="11" t="s">
        <v>16935</v>
      </c>
      <c r="S8639" s="17" t="str">
        <f>IFERROR(LEFT(R8639,FIND(" ",R8639)-1),R8639)</f>
        <v>0</v>
      </c>
      <c r="T8639" s="11">
        <v>0</v>
      </c>
      <c r="U8639" s="18">
        <f>IF(AND(T8639&gt;3,T8639&lt;&gt;"-"),"&gt;3",T8639)</f>
        <v>0</v>
      </c>
      <c r="V8639" s="11">
        <v>0</v>
      </c>
      <c r="W8639" s="20">
        <f>IF(V8639="-","",V8639)</f>
        <v>0</v>
      </c>
      <c r="X8639" s="62" t="s">
        <v>687</v>
      </c>
    </row>
    <row r="8640" spans="1:24" ht="15.75" customHeight="1" x14ac:dyDescent="0.3">
      <c r="A8640" s="10">
        <v>8639</v>
      </c>
      <c r="B8640" s="11" t="s">
        <v>16936</v>
      </c>
      <c r="C8640" s="11" t="s">
        <v>25</v>
      </c>
      <c r="D8640" s="11" t="s">
        <v>55</v>
      </c>
      <c r="E8640" s="11" t="str">
        <f>IFERROR(LEFT(D8640, FIND("-",D8640,1)-2),D8640)</f>
        <v>OPERASI</v>
      </c>
      <c r="F8640" s="11" t="s">
        <v>27</v>
      </c>
      <c r="G8640" s="33" t="s">
        <v>12007</v>
      </c>
      <c r="H8640" s="11" t="s">
        <v>670</v>
      </c>
      <c r="I8640" s="11" t="s">
        <v>675</v>
      </c>
      <c r="J8640" s="11" t="s">
        <v>12606</v>
      </c>
      <c r="K8640" s="11" t="s">
        <v>1701</v>
      </c>
      <c r="L8640" s="12" t="str">
        <f>RIGHT(K8640, 4)</f>
        <v>2021</v>
      </c>
      <c r="M8640" s="16">
        <v>44236</v>
      </c>
      <c r="N8640" s="14" t="str">
        <f>TEXT(M8640,"mmmm")</f>
        <v>February</v>
      </c>
      <c r="O8640" s="15">
        <f>MONTH(M8640)</f>
        <v>2</v>
      </c>
      <c r="P8640" s="11" t="s">
        <v>1701</v>
      </c>
      <c r="Q8640" s="16">
        <v>44236</v>
      </c>
      <c r="R8640" s="11" t="s">
        <v>16937</v>
      </c>
      <c r="S8640" s="17" t="str">
        <f>IFERROR(LEFT(R8640,FIND(" ",R8640)-1),R8640)</f>
        <v>0</v>
      </c>
      <c r="T8640" s="11">
        <v>0</v>
      </c>
      <c r="U8640" s="18">
        <f>IF(AND(T8640&gt;3,T8640&lt;&gt;"-"),"&gt;3",T8640)</f>
        <v>0</v>
      </c>
      <c r="V8640" s="11">
        <v>0</v>
      </c>
      <c r="W8640" s="20">
        <f>IF(V8640="-","",V8640)</f>
        <v>0</v>
      </c>
      <c r="X8640" s="62" t="s">
        <v>30</v>
      </c>
    </row>
    <row r="8641" spans="1:24" ht="15.75" customHeight="1" x14ac:dyDescent="0.3">
      <c r="A8641" s="10">
        <v>8640</v>
      </c>
      <c r="B8641" s="11" t="s">
        <v>16938</v>
      </c>
      <c r="C8641" s="11" t="s">
        <v>25</v>
      </c>
      <c r="D8641" s="11" t="s">
        <v>122</v>
      </c>
      <c r="E8641" s="11" t="str">
        <f>IFERROR(LEFT(D8641, FIND("-",D8641,1)-2),D8641)</f>
        <v>SISTEM</v>
      </c>
      <c r="F8641" s="11" t="s">
        <v>27</v>
      </c>
      <c r="G8641" s="33" t="s">
        <v>12007</v>
      </c>
      <c r="H8641" s="11" t="s">
        <v>670</v>
      </c>
      <c r="I8641" s="11" t="s">
        <v>680</v>
      </c>
      <c r="J8641" s="11" t="s">
        <v>2877</v>
      </c>
      <c r="K8641" s="11" t="s">
        <v>71</v>
      </c>
      <c r="L8641" s="12" t="str">
        <f>RIGHT(K8641, 4)</f>
        <v>2020</v>
      </c>
      <c r="M8641" s="16">
        <v>43929</v>
      </c>
      <c r="N8641" s="14" t="str">
        <f>TEXT(M8641,"mmmm")</f>
        <v>April</v>
      </c>
      <c r="O8641" s="15">
        <f>MONTH(M8641)</f>
        <v>4</v>
      </c>
      <c r="P8641" s="11" t="s">
        <v>71</v>
      </c>
      <c r="Q8641" s="16">
        <v>43929</v>
      </c>
      <c r="R8641" s="11" t="s">
        <v>16939</v>
      </c>
      <c r="S8641" s="17" t="str">
        <f>IFERROR(LEFT(R8641,FIND(" ",R8641)-1),R8641)</f>
        <v>0</v>
      </c>
      <c r="T8641" s="11">
        <v>0</v>
      </c>
      <c r="U8641" s="18">
        <f>IF(AND(T8641&gt;3,T8641&lt;&gt;"-"),"&gt;3",T8641)</f>
        <v>0</v>
      </c>
      <c r="V8641" s="11">
        <v>0</v>
      </c>
      <c r="W8641" s="20">
        <f>IF(V8641="-","",V8641)</f>
        <v>0</v>
      </c>
      <c r="X8641" s="62" t="s">
        <v>30</v>
      </c>
    </row>
    <row r="8642" spans="1:24" ht="15.75" customHeight="1" x14ac:dyDescent="0.3">
      <c r="A8642" s="10">
        <v>8641</v>
      </c>
      <c r="B8642" s="11" t="s">
        <v>16940</v>
      </c>
      <c r="C8642" s="11" t="s">
        <v>25</v>
      </c>
      <c r="D8642" s="11" t="s">
        <v>182</v>
      </c>
      <c r="E8642" s="11" t="str">
        <f>IFERROR(LEFT(D8642, FIND("-",D8642,1)-2),D8642)</f>
        <v>SISTEM</v>
      </c>
      <c r="F8642" s="11" t="s">
        <v>183</v>
      </c>
      <c r="G8642" s="33" t="s">
        <v>12007</v>
      </c>
      <c r="H8642" s="11" t="s">
        <v>684</v>
      </c>
      <c r="I8642" s="11" t="s">
        <v>671</v>
      </c>
      <c r="J8642" s="11" t="s">
        <v>3204</v>
      </c>
      <c r="K8642" s="11" t="s">
        <v>2232</v>
      </c>
      <c r="L8642" s="12" t="str">
        <f>RIGHT(K8642, 4)</f>
        <v>2020</v>
      </c>
      <c r="M8642" s="16">
        <v>43941</v>
      </c>
      <c r="N8642" s="14" t="str">
        <f>TEXT(M8642,"mmmm")</f>
        <v>April</v>
      </c>
      <c r="O8642" s="15">
        <f>MONTH(M8642)</f>
        <v>4</v>
      </c>
      <c r="P8642" s="11" t="s">
        <v>2232</v>
      </c>
      <c r="Q8642" s="16">
        <v>43941</v>
      </c>
      <c r="R8642" s="11" t="s">
        <v>16941</v>
      </c>
      <c r="S8642" s="17" t="str">
        <f>IFERROR(LEFT(R8642,FIND(" ",R8642)-1),R8642)</f>
        <v>0</v>
      </c>
      <c r="T8642" s="11">
        <v>0</v>
      </c>
      <c r="U8642" s="18">
        <f>IF(AND(T8642&gt;3,T8642&lt;&gt;"-"),"&gt;3",T8642)</f>
        <v>0</v>
      </c>
      <c r="V8642" s="11">
        <v>0</v>
      </c>
      <c r="W8642" s="20">
        <f>IF(V8642="-","",V8642)</f>
        <v>0</v>
      </c>
      <c r="X8642" s="62" t="s">
        <v>687</v>
      </c>
    </row>
    <row r="8643" spans="1:24" ht="15.75" customHeight="1" x14ac:dyDescent="0.3">
      <c r="A8643" s="10">
        <v>8642</v>
      </c>
      <c r="B8643" s="11" t="s">
        <v>16942</v>
      </c>
      <c r="C8643" s="11" t="s">
        <v>39</v>
      </c>
      <c r="D8643" s="11" t="s">
        <v>33</v>
      </c>
      <c r="E8643" s="11" t="str">
        <f>IFERROR(LEFT(D8643, FIND("-",D8643,1)-2),D8643)</f>
        <v>OPERASI</v>
      </c>
      <c r="F8643" s="11" t="s">
        <v>27</v>
      </c>
      <c r="G8643" s="33" t="s">
        <v>12007</v>
      </c>
      <c r="H8643" s="11" t="s">
        <v>670</v>
      </c>
      <c r="I8643" s="11" t="s">
        <v>707</v>
      </c>
      <c r="J8643" s="11" t="s">
        <v>12035</v>
      </c>
      <c r="K8643" s="11" t="s">
        <v>1279</v>
      </c>
      <c r="L8643" s="12" t="str">
        <f>RIGHT(K8643, 4)</f>
        <v>2022</v>
      </c>
      <c r="M8643" s="16">
        <v>44677</v>
      </c>
      <c r="N8643" s="14" t="str">
        <f>TEXT(M8643,"mmmm")</f>
        <v>April</v>
      </c>
      <c r="O8643" s="15">
        <f>MONTH(M8643)</f>
        <v>4</v>
      </c>
      <c r="P8643" s="11" t="s">
        <v>1279</v>
      </c>
      <c r="Q8643" s="16">
        <v>44677</v>
      </c>
      <c r="R8643" s="11" t="s">
        <v>16943</v>
      </c>
      <c r="S8643" s="17" t="str">
        <f>IFERROR(LEFT(R8643,FIND(" ",R8643)-1),R8643)</f>
        <v>0</v>
      </c>
      <c r="T8643" s="11">
        <v>0</v>
      </c>
      <c r="U8643" s="18">
        <f>IF(AND(T8643&gt;3,T8643&lt;&gt;"-"),"&gt;3",T8643)</f>
        <v>0</v>
      </c>
      <c r="V8643" s="11">
        <v>0</v>
      </c>
      <c r="W8643" s="20">
        <f>IF(V8643="-","",V8643)</f>
        <v>0</v>
      </c>
      <c r="X8643" s="62" t="s">
        <v>30</v>
      </c>
    </row>
    <row r="8644" spans="1:24" ht="15.75" customHeight="1" x14ac:dyDescent="0.3">
      <c r="A8644" s="10">
        <v>8643</v>
      </c>
      <c r="B8644" s="11" t="s">
        <v>16944</v>
      </c>
      <c r="C8644" s="11" t="s">
        <v>39</v>
      </c>
      <c r="D8644" s="11" t="s">
        <v>33</v>
      </c>
      <c r="E8644" s="11" t="str">
        <f>IFERROR(LEFT(D8644, FIND("-",D8644,1)-2),D8644)</f>
        <v>OPERASI</v>
      </c>
      <c r="F8644" s="11" t="s">
        <v>34</v>
      </c>
      <c r="G8644" s="33" t="s">
        <v>12007</v>
      </c>
      <c r="H8644" s="11" t="s">
        <v>670</v>
      </c>
      <c r="I8644" s="11" t="s">
        <v>675</v>
      </c>
      <c r="J8644" s="11" t="s">
        <v>12035</v>
      </c>
      <c r="K8644" s="11" t="s">
        <v>466</v>
      </c>
      <c r="L8644" s="12" t="str">
        <f>RIGHT(K8644, 4)</f>
        <v>2022</v>
      </c>
      <c r="M8644" s="16">
        <v>44854</v>
      </c>
      <c r="N8644" s="14" t="str">
        <f>TEXT(M8644,"mmmm")</f>
        <v>October</v>
      </c>
      <c r="O8644" s="15">
        <f>MONTH(M8644)</f>
        <v>10</v>
      </c>
      <c r="P8644" s="11" t="s">
        <v>466</v>
      </c>
      <c r="Q8644" s="16">
        <v>44854</v>
      </c>
      <c r="R8644" s="11" t="s">
        <v>16945</v>
      </c>
      <c r="S8644" s="17" t="str">
        <f>IFERROR(LEFT(R8644,FIND(" ",R8644)-1),R8644)</f>
        <v>0</v>
      </c>
      <c r="T8644" s="11">
        <v>0</v>
      </c>
      <c r="U8644" s="18">
        <f>IF(AND(T8644&gt;3,T8644&lt;&gt;"-"),"&gt;3",T8644)</f>
        <v>0</v>
      </c>
      <c r="V8644" s="11">
        <v>0</v>
      </c>
      <c r="W8644" s="20">
        <f>IF(V8644="-","",V8644)</f>
        <v>0</v>
      </c>
      <c r="X8644" s="62" t="s">
        <v>30</v>
      </c>
    </row>
    <row r="8645" spans="1:24" ht="15.75" customHeight="1" x14ac:dyDescent="0.3">
      <c r="A8645" s="10">
        <v>8644</v>
      </c>
      <c r="B8645" s="11" t="s">
        <v>16946</v>
      </c>
      <c r="C8645" s="11" t="s">
        <v>25</v>
      </c>
      <c r="D8645" s="11" t="s">
        <v>40</v>
      </c>
      <c r="E8645" s="11" t="str">
        <f>IFERROR(LEFT(D8645, FIND("-",D8645,1)-2),D8645)</f>
        <v>SISTEM</v>
      </c>
      <c r="F8645" s="11" t="s">
        <v>550</v>
      </c>
      <c r="G8645" s="33" t="s">
        <v>12007</v>
      </c>
      <c r="H8645" s="11" t="s">
        <v>684</v>
      </c>
      <c r="I8645" s="11" t="s">
        <v>707</v>
      </c>
      <c r="J8645" s="11" t="s">
        <v>1247</v>
      </c>
      <c r="K8645" s="11" t="s">
        <v>624</v>
      </c>
      <c r="L8645" s="12" t="str">
        <f>RIGHT(K8645, 4)</f>
        <v>2023</v>
      </c>
      <c r="M8645" s="16">
        <v>45198</v>
      </c>
      <c r="N8645" s="14" t="str">
        <f>TEXT(M8645,"mmmm")</f>
        <v>September</v>
      </c>
      <c r="O8645" s="15">
        <f>MONTH(M8645)</f>
        <v>9</v>
      </c>
      <c r="P8645" s="11" t="s">
        <v>624</v>
      </c>
      <c r="Q8645" s="16">
        <v>45198</v>
      </c>
      <c r="R8645" s="11" t="s">
        <v>16947</v>
      </c>
      <c r="S8645" s="17" t="str">
        <f>IFERROR(LEFT(R8645,FIND(" ",R8645)-1),R8645)</f>
        <v>0</v>
      </c>
      <c r="T8645" s="11">
        <v>0</v>
      </c>
      <c r="U8645" s="18">
        <f>IF(AND(T8645&gt;3,T8645&lt;&gt;"-"),"&gt;3",T8645)</f>
        <v>0</v>
      </c>
      <c r="V8645" s="11">
        <v>0</v>
      </c>
      <c r="W8645" s="20">
        <f>IF(V8645="-","",V8645)</f>
        <v>0</v>
      </c>
      <c r="X8645" s="62" t="s">
        <v>687</v>
      </c>
    </row>
    <row r="8646" spans="1:24" ht="15.75" customHeight="1" x14ac:dyDescent="0.3">
      <c r="A8646" s="10">
        <v>8645</v>
      </c>
      <c r="B8646" s="11" t="s">
        <v>16948</v>
      </c>
      <c r="C8646" s="11" t="s">
        <v>39</v>
      </c>
      <c r="D8646" s="11" t="s">
        <v>2624</v>
      </c>
      <c r="E8646" s="11" t="str">
        <f>IFERROR(LEFT(D8646, FIND("-",D8646,1)-2),D8646)</f>
        <v>SISTEM</v>
      </c>
      <c r="F8646" s="11" t="s">
        <v>2625</v>
      </c>
      <c r="G8646" s="33" t="s">
        <v>12007</v>
      </c>
      <c r="H8646" s="11" t="s">
        <v>670</v>
      </c>
      <c r="I8646" s="11" t="s">
        <v>671</v>
      </c>
      <c r="J8646" s="11" t="s">
        <v>1985</v>
      </c>
      <c r="K8646" s="11" t="s">
        <v>681</v>
      </c>
      <c r="L8646" s="12" t="str">
        <f>RIGHT(K8646, 4)</f>
        <v>2023</v>
      </c>
      <c r="M8646" s="16">
        <v>45049</v>
      </c>
      <c r="N8646" s="14" t="str">
        <f>TEXT(M8646,"mmmm")</f>
        <v>May</v>
      </c>
      <c r="O8646" s="15">
        <f>MONTH(M8646)</f>
        <v>5</v>
      </c>
      <c r="P8646" s="11" t="s">
        <v>681</v>
      </c>
      <c r="Q8646" s="16">
        <v>45049</v>
      </c>
      <c r="R8646" s="11" t="s">
        <v>16949</v>
      </c>
      <c r="S8646" s="17" t="str">
        <f>IFERROR(LEFT(R8646,FIND(" ",R8646)-1),R8646)</f>
        <v>0</v>
      </c>
      <c r="T8646" s="11">
        <v>0</v>
      </c>
      <c r="U8646" s="18">
        <f>IF(AND(T8646&gt;3,T8646&lt;&gt;"-"),"&gt;3",T8646)</f>
        <v>0</v>
      </c>
      <c r="V8646" s="11">
        <v>0</v>
      </c>
      <c r="W8646" s="20">
        <f>IF(V8646="-","",V8646)</f>
        <v>0</v>
      </c>
      <c r="X8646" s="62" t="s">
        <v>30</v>
      </c>
    </row>
    <row r="8647" spans="1:24" ht="15.75" customHeight="1" x14ac:dyDescent="0.3">
      <c r="A8647" s="10">
        <v>8646</v>
      </c>
      <c r="B8647" s="11" t="s">
        <v>16950</v>
      </c>
      <c r="C8647" s="11" t="s">
        <v>25</v>
      </c>
      <c r="D8647" s="11" t="s">
        <v>339</v>
      </c>
      <c r="E8647" s="11" t="str">
        <f>IFERROR(LEFT(D8647, FIND("-",D8647,1)-2),D8647)</f>
        <v>RANGKAIAN</v>
      </c>
      <c r="F8647" s="11" t="s">
        <v>27</v>
      </c>
      <c r="G8647" s="33" t="s">
        <v>12007</v>
      </c>
      <c r="H8647" s="11" t="s">
        <v>670</v>
      </c>
      <c r="I8647" s="11" t="s">
        <v>675</v>
      </c>
      <c r="J8647" s="11" t="s">
        <v>12076</v>
      </c>
      <c r="K8647" s="11" t="s">
        <v>855</v>
      </c>
      <c r="L8647" s="12" t="str">
        <f>RIGHT(K8647, 4)</f>
        <v>2021</v>
      </c>
      <c r="M8647" s="16">
        <v>44494</v>
      </c>
      <c r="N8647" s="14" t="str">
        <f>TEXT(M8647,"mmmm")</f>
        <v>October</v>
      </c>
      <c r="O8647" s="15">
        <f>MONTH(M8647)</f>
        <v>10</v>
      </c>
      <c r="P8647" s="11" t="s">
        <v>855</v>
      </c>
      <c r="Q8647" s="16">
        <v>44494</v>
      </c>
      <c r="R8647" s="11" t="s">
        <v>16951</v>
      </c>
      <c r="S8647" s="17" t="str">
        <f>IFERROR(LEFT(R8647,FIND(" ",R8647)-1),R8647)</f>
        <v>0</v>
      </c>
      <c r="T8647" s="11">
        <v>0</v>
      </c>
      <c r="U8647" s="18">
        <f>IF(AND(T8647&gt;3,T8647&lt;&gt;"-"),"&gt;3",T8647)</f>
        <v>0</v>
      </c>
      <c r="V8647" s="11">
        <v>0</v>
      </c>
      <c r="W8647" s="20">
        <f>IF(V8647="-","",V8647)</f>
        <v>0</v>
      </c>
      <c r="X8647" s="62" t="s">
        <v>30</v>
      </c>
    </row>
    <row r="8648" spans="1:24" ht="15.75" customHeight="1" x14ac:dyDescent="0.3">
      <c r="A8648" s="10">
        <v>8647</v>
      </c>
      <c r="B8648" s="11" t="s">
        <v>16952</v>
      </c>
      <c r="C8648" s="11" t="s">
        <v>25</v>
      </c>
      <c r="D8648" s="11" t="s">
        <v>339</v>
      </c>
      <c r="E8648" s="11" t="str">
        <f>IFERROR(LEFT(D8648, FIND("-",D8648,1)-2),D8648)</f>
        <v>RANGKAIAN</v>
      </c>
      <c r="F8648" s="11" t="s">
        <v>27</v>
      </c>
      <c r="G8648" s="33" t="s">
        <v>12007</v>
      </c>
      <c r="H8648" s="11" t="s">
        <v>670</v>
      </c>
      <c r="I8648" s="11" t="s">
        <v>675</v>
      </c>
      <c r="J8648" s="11" t="s">
        <v>12940</v>
      </c>
      <c r="K8648" s="11" t="s">
        <v>2862</v>
      </c>
      <c r="L8648" s="12" t="str">
        <f>RIGHT(K8648, 4)</f>
        <v>2021</v>
      </c>
      <c r="M8648" s="16">
        <v>44284</v>
      </c>
      <c r="N8648" s="14" t="str">
        <f>TEXT(M8648,"mmmm")</f>
        <v>March</v>
      </c>
      <c r="O8648" s="15">
        <f>MONTH(M8648)</f>
        <v>3</v>
      </c>
      <c r="P8648" s="11" t="s">
        <v>2862</v>
      </c>
      <c r="Q8648" s="16">
        <v>44284</v>
      </c>
      <c r="R8648" s="11" t="s">
        <v>16953</v>
      </c>
      <c r="S8648" s="17" t="str">
        <f>IFERROR(LEFT(R8648,FIND(" ",R8648)-1),R8648)</f>
        <v>0</v>
      </c>
      <c r="T8648" s="11">
        <v>0</v>
      </c>
      <c r="U8648" s="18">
        <f>IF(AND(T8648&gt;3,T8648&lt;&gt;"-"),"&gt;3",T8648)</f>
        <v>0</v>
      </c>
      <c r="V8648" s="11">
        <v>0</v>
      </c>
      <c r="W8648" s="20">
        <f>IF(V8648="-","",V8648)</f>
        <v>0</v>
      </c>
      <c r="X8648" s="62" t="s">
        <v>30</v>
      </c>
    </row>
    <row r="8649" spans="1:24" ht="15.75" customHeight="1" x14ac:dyDescent="0.3">
      <c r="A8649" s="10">
        <v>8648</v>
      </c>
      <c r="B8649" s="11" t="s">
        <v>16954</v>
      </c>
      <c r="C8649" s="11" t="s">
        <v>25</v>
      </c>
      <c r="D8649" s="11" t="s">
        <v>55</v>
      </c>
      <c r="E8649" s="11" t="str">
        <f>IFERROR(LEFT(D8649, FIND("-",D8649,1)-2),D8649)</f>
        <v>OPERASI</v>
      </c>
      <c r="F8649" s="11" t="s">
        <v>27</v>
      </c>
      <c r="G8649" s="33" t="s">
        <v>12007</v>
      </c>
      <c r="H8649" s="11" t="s">
        <v>670</v>
      </c>
      <c r="I8649" s="11" t="s">
        <v>675</v>
      </c>
      <c r="J8649" s="11" t="s">
        <v>12248</v>
      </c>
      <c r="K8649" s="11" t="s">
        <v>1608</v>
      </c>
      <c r="L8649" s="12" t="str">
        <f>RIGHT(K8649, 4)</f>
        <v>2022</v>
      </c>
      <c r="M8649" s="16">
        <v>44581</v>
      </c>
      <c r="N8649" s="14" t="str">
        <f>TEXT(M8649,"mmmm")</f>
        <v>January</v>
      </c>
      <c r="O8649" s="15">
        <f>MONTH(M8649)</f>
        <v>1</v>
      </c>
      <c r="P8649" s="11" t="s">
        <v>1608</v>
      </c>
      <c r="Q8649" s="16">
        <v>44581</v>
      </c>
      <c r="R8649" s="11" t="s">
        <v>16955</v>
      </c>
      <c r="S8649" s="17" t="str">
        <f>IFERROR(LEFT(R8649,FIND(" ",R8649)-1),R8649)</f>
        <v>0</v>
      </c>
      <c r="T8649" s="11">
        <v>0</v>
      </c>
      <c r="U8649" s="18">
        <f>IF(AND(T8649&gt;3,T8649&lt;&gt;"-"),"&gt;3",T8649)</f>
        <v>0</v>
      </c>
      <c r="V8649" s="11">
        <v>0</v>
      </c>
      <c r="W8649" s="20">
        <f>IF(V8649="-","",V8649)</f>
        <v>0</v>
      </c>
      <c r="X8649" s="62" t="s">
        <v>30</v>
      </c>
    </row>
    <row r="8650" spans="1:24" ht="15.75" customHeight="1" x14ac:dyDescent="0.3">
      <c r="A8650" s="10">
        <v>8649</v>
      </c>
      <c r="B8650" s="11" t="s">
        <v>16956</v>
      </c>
      <c r="C8650" s="11" t="s">
        <v>39</v>
      </c>
      <c r="D8650" s="11" t="s">
        <v>51</v>
      </c>
      <c r="E8650" s="11" t="str">
        <f>IFERROR(LEFT(D8650, FIND("-",D8650,1)-2),D8650)</f>
        <v>OPERASI</v>
      </c>
      <c r="F8650" s="11" t="s">
        <v>52</v>
      </c>
      <c r="G8650" s="33" t="s">
        <v>12007</v>
      </c>
      <c r="H8650" s="11" t="s">
        <v>670</v>
      </c>
      <c r="I8650" s="11" t="s">
        <v>671</v>
      </c>
      <c r="J8650" s="11" t="s">
        <v>813</v>
      </c>
      <c r="K8650" s="11" t="s">
        <v>4140</v>
      </c>
      <c r="L8650" s="12" t="str">
        <f>RIGHT(K8650, 4)</f>
        <v>2021</v>
      </c>
      <c r="M8650" s="16">
        <v>44249</v>
      </c>
      <c r="N8650" s="14" t="str">
        <f>TEXT(M8650,"mmmm")</f>
        <v>February</v>
      </c>
      <c r="O8650" s="15">
        <f>MONTH(M8650)</f>
        <v>2</v>
      </c>
      <c r="P8650" s="11" t="s">
        <v>4140</v>
      </c>
      <c r="Q8650" s="16">
        <v>44249</v>
      </c>
      <c r="R8650" s="11" t="s">
        <v>16957</v>
      </c>
      <c r="S8650" s="17" t="str">
        <f>IFERROR(LEFT(R8650,FIND(" ",R8650)-1),R8650)</f>
        <v>0</v>
      </c>
      <c r="T8650" s="11">
        <v>0</v>
      </c>
      <c r="U8650" s="18">
        <f>IF(AND(T8650&gt;3,T8650&lt;&gt;"-"),"&gt;3",T8650)</f>
        <v>0</v>
      </c>
      <c r="V8650" s="11">
        <v>0</v>
      </c>
      <c r="W8650" s="20">
        <f>IF(V8650="-","",V8650)</f>
        <v>0</v>
      </c>
      <c r="X8650" s="62" t="s">
        <v>30</v>
      </c>
    </row>
    <row r="8651" spans="1:24" ht="15.75" customHeight="1" x14ac:dyDescent="0.3">
      <c r="A8651" s="10">
        <v>8650</v>
      </c>
      <c r="B8651" s="11" t="s">
        <v>16958</v>
      </c>
      <c r="C8651" s="11" t="s">
        <v>25</v>
      </c>
      <c r="D8651" s="11" t="s">
        <v>122</v>
      </c>
      <c r="E8651" s="11" t="str">
        <f>IFERROR(LEFT(D8651, FIND("-",D8651,1)-2),D8651)</f>
        <v>SISTEM</v>
      </c>
      <c r="F8651" s="11" t="s">
        <v>27</v>
      </c>
      <c r="G8651" s="33" t="s">
        <v>12007</v>
      </c>
      <c r="H8651" s="11" t="s">
        <v>670</v>
      </c>
      <c r="I8651" s="11" t="s">
        <v>680</v>
      </c>
      <c r="J8651" s="11" t="s">
        <v>2877</v>
      </c>
      <c r="K8651" s="11" t="s">
        <v>2203</v>
      </c>
      <c r="L8651" s="12" t="str">
        <f>RIGHT(K8651, 4)</f>
        <v>2020</v>
      </c>
      <c r="M8651" s="16">
        <v>44054</v>
      </c>
      <c r="N8651" s="14" t="str">
        <f>TEXT(M8651,"mmmm")</f>
        <v>August</v>
      </c>
      <c r="O8651" s="15">
        <f>MONTH(M8651)</f>
        <v>8</v>
      </c>
      <c r="P8651" s="11" t="s">
        <v>2203</v>
      </c>
      <c r="Q8651" s="16">
        <v>44054</v>
      </c>
      <c r="R8651" s="11" t="s">
        <v>7267</v>
      </c>
      <c r="S8651" s="17" t="str">
        <f>IFERROR(LEFT(R8651,FIND(" ",R8651)-1),R8651)</f>
        <v>0</v>
      </c>
      <c r="T8651" s="11">
        <v>0</v>
      </c>
      <c r="U8651" s="18">
        <f>IF(AND(T8651&gt;3,T8651&lt;&gt;"-"),"&gt;3",T8651)</f>
        <v>0</v>
      </c>
      <c r="V8651" s="11">
        <v>0</v>
      </c>
      <c r="W8651" s="20">
        <f>IF(V8651="-","",V8651)</f>
        <v>0</v>
      </c>
      <c r="X8651" s="62" t="s">
        <v>30</v>
      </c>
    </row>
    <row r="8652" spans="1:24" ht="15.75" customHeight="1" x14ac:dyDescent="0.3">
      <c r="A8652" s="10">
        <v>8651</v>
      </c>
      <c r="B8652" s="11" t="s">
        <v>16959</v>
      </c>
      <c r="C8652" s="11" t="s">
        <v>25</v>
      </c>
      <c r="D8652" s="11" t="s">
        <v>33</v>
      </c>
      <c r="E8652" s="11" t="str">
        <f>IFERROR(LEFT(D8652, FIND("-",D8652,1)-2),D8652)</f>
        <v>OPERASI</v>
      </c>
      <c r="F8652" s="11" t="s">
        <v>34</v>
      </c>
      <c r="G8652" s="33" t="s">
        <v>12007</v>
      </c>
      <c r="H8652" s="11" t="s">
        <v>684</v>
      </c>
      <c r="I8652" s="11" t="s">
        <v>671</v>
      </c>
      <c r="J8652" s="11" t="s">
        <v>12035</v>
      </c>
      <c r="K8652" s="11" t="s">
        <v>5654</v>
      </c>
      <c r="L8652" s="12" t="str">
        <f>RIGHT(K8652, 4)</f>
        <v>2020</v>
      </c>
      <c r="M8652" s="16">
        <v>43961</v>
      </c>
      <c r="N8652" s="14" t="str">
        <f>TEXT(M8652,"mmmm")</f>
        <v>May</v>
      </c>
      <c r="O8652" s="15">
        <f>MONTH(M8652)</f>
        <v>5</v>
      </c>
      <c r="P8652" s="11" t="s">
        <v>5654</v>
      </c>
      <c r="Q8652" s="16">
        <v>43961</v>
      </c>
      <c r="R8652" s="11" t="s">
        <v>16960</v>
      </c>
      <c r="S8652" s="17" t="str">
        <f>IFERROR(LEFT(R8652,FIND(" ",R8652)-1),R8652)</f>
        <v>0</v>
      </c>
      <c r="T8652" s="11">
        <v>0</v>
      </c>
      <c r="U8652" s="18">
        <f>IF(AND(T8652&gt;3,T8652&lt;&gt;"-"),"&gt;3",T8652)</f>
        <v>0</v>
      </c>
      <c r="V8652" s="11">
        <v>0</v>
      </c>
      <c r="W8652" s="20">
        <f>IF(V8652="-","",V8652)</f>
        <v>0</v>
      </c>
      <c r="X8652" s="62" t="s">
        <v>687</v>
      </c>
    </row>
    <row r="8653" spans="1:24" ht="15.75" customHeight="1" x14ac:dyDescent="0.3">
      <c r="A8653" s="10">
        <v>8652</v>
      </c>
      <c r="B8653" s="11" t="s">
        <v>16961</v>
      </c>
      <c r="C8653" s="11" t="s">
        <v>25</v>
      </c>
      <c r="D8653" s="11" t="s">
        <v>51</v>
      </c>
      <c r="E8653" s="11" t="str">
        <f>IFERROR(LEFT(D8653, FIND("-",D8653,1)-2),D8653)</f>
        <v>OPERASI</v>
      </c>
      <c r="F8653" s="11" t="s">
        <v>27</v>
      </c>
      <c r="G8653" s="33" t="s">
        <v>12007</v>
      </c>
      <c r="H8653" s="11" t="s">
        <v>670</v>
      </c>
      <c r="I8653" s="11" t="s">
        <v>675</v>
      </c>
      <c r="J8653" s="11" t="s">
        <v>12248</v>
      </c>
      <c r="K8653" s="11" t="s">
        <v>3158</v>
      </c>
      <c r="L8653" s="12" t="str">
        <f>RIGHT(K8653, 4)</f>
        <v>2022</v>
      </c>
      <c r="M8653" s="16">
        <v>44915</v>
      </c>
      <c r="N8653" s="14" t="str">
        <f>TEXT(M8653,"mmmm")</f>
        <v>December</v>
      </c>
      <c r="O8653" s="15">
        <f>MONTH(M8653)</f>
        <v>12</v>
      </c>
      <c r="P8653" s="11" t="s">
        <v>3158</v>
      </c>
      <c r="Q8653" s="16">
        <v>44915</v>
      </c>
      <c r="R8653" s="11" t="s">
        <v>16962</v>
      </c>
      <c r="S8653" s="17" t="str">
        <f>IFERROR(LEFT(R8653,FIND(" ",R8653)-1),R8653)</f>
        <v>0</v>
      </c>
      <c r="T8653" s="11">
        <v>0</v>
      </c>
      <c r="U8653" s="18">
        <f>IF(AND(T8653&gt;3,T8653&lt;&gt;"-"),"&gt;3",T8653)</f>
        <v>0</v>
      </c>
      <c r="V8653" s="11">
        <v>0</v>
      </c>
      <c r="W8653" s="20">
        <f>IF(V8653="-","",V8653)</f>
        <v>0</v>
      </c>
      <c r="X8653" s="62" t="s">
        <v>30</v>
      </c>
    </row>
    <row r="8654" spans="1:24" ht="15.75" customHeight="1" x14ac:dyDescent="0.3">
      <c r="A8654" s="10">
        <v>8653</v>
      </c>
      <c r="B8654" s="11" t="s">
        <v>16963</v>
      </c>
      <c r="C8654" s="11" t="s">
        <v>25</v>
      </c>
      <c r="D8654" s="11" t="s">
        <v>122</v>
      </c>
      <c r="E8654" s="11" t="str">
        <f>IFERROR(LEFT(D8654, FIND("-",D8654,1)-2),D8654)</f>
        <v>SISTEM</v>
      </c>
      <c r="F8654" s="11" t="s">
        <v>485</v>
      </c>
      <c r="G8654" s="33" t="s">
        <v>12007</v>
      </c>
      <c r="H8654" s="11" t="s">
        <v>670</v>
      </c>
      <c r="I8654" s="11" t="s">
        <v>671</v>
      </c>
      <c r="J8654" s="11" t="s">
        <v>755</v>
      </c>
      <c r="K8654" s="11" t="s">
        <v>1414</v>
      </c>
      <c r="L8654" s="12" t="str">
        <f>RIGHT(K8654, 4)</f>
        <v>2022</v>
      </c>
      <c r="M8654" s="16">
        <v>44742</v>
      </c>
      <c r="N8654" s="14" t="str">
        <f>TEXT(M8654,"mmmm")</f>
        <v>June</v>
      </c>
      <c r="O8654" s="15">
        <f>MONTH(M8654)</f>
        <v>6</v>
      </c>
      <c r="P8654" s="11" t="s">
        <v>1414</v>
      </c>
      <c r="Q8654" s="16">
        <v>44742</v>
      </c>
      <c r="R8654" s="11" t="s">
        <v>16964</v>
      </c>
      <c r="S8654" s="17" t="str">
        <f>IFERROR(LEFT(R8654,FIND(" ",R8654)-1),R8654)</f>
        <v>0</v>
      </c>
      <c r="T8654" s="11">
        <v>0</v>
      </c>
      <c r="U8654" s="18">
        <f>IF(AND(T8654&gt;3,T8654&lt;&gt;"-"),"&gt;3",T8654)</f>
        <v>0</v>
      </c>
      <c r="V8654" s="11">
        <v>0</v>
      </c>
      <c r="W8654" s="20">
        <f>IF(V8654="-","",V8654)</f>
        <v>0</v>
      </c>
      <c r="X8654" s="62" t="s">
        <v>30</v>
      </c>
    </row>
    <row r="8655" spans="1:24" ht="15.75" customHeight="1" x14ac:dyDescent="0.3">
      <c r="A8655" s="10">
        <v>8654</v>
      </c>
      <c r="B8655" s="11" t="s">
        <v>16965</v>
      </c>
      <c r="C8655" s="11" t="s">
        <v>39</v>
      </c>
      <c r="D8655" s="11" t="s">
        <v>33</v>
      </c>
      <c r="E8655" s="11" t="str">
        <f>IFERROR(LEFT(D8655, FIND("-",D8655,1)-2),D8655)</f>
        <v>OPERASI</v>
      </c>
      <c r="F8655" s="11" t="s">
        <v>27</v>
      </c>
      <c r="G8655" s="33" t="s">
        <v>12007</v>
      </c>
      <c r="H8655" s="11" t="s">
        <v>684</v>
      </c>
      <c r="I8655" s="11" t="s">
        <v>675</v>
      </c>
      <c r="J8655" s="11" t="s">
        <v>12035</v>
      </c>
      <c r="K8655" s="11" t="s">
        <v>466</v>
      </c>
      <c r="L8655" s="12" t="str">
        <f>RIGHT(K8655, 4)</f>
        <v>2022</v>
      </c>
      <c r="M8655" s="16">
        <v>44854</v>
      </c>
      <c r="N8655" s="14" t="str">
        <f>TEXT(M8655,"mmmm")</f>
        <v>October</v>
      </c>
      <c r="O8655" s="15">
        <f>MONTH(M8655)</f>
        <v>10</v>
      </c>
      <c r="P8655" s="11" t="s">
        <v>466</v>
      </c>
      <c r="Q8655" s="16">
        <v>44854</v>
      </c>
      <c r="R8655" s="11" t="s">
        <v>16966</v>
      </c>
      <c r="S8655" s="17" t="str">
        <f>IFERROR(LEFT(R8655,FIND(" ",R8655)-1),R8655)</f>
        <v>0</v>
      </c>
      <c r="T8655" s="11">
        <v>0</v>
      </c>
      <c r="U8655" s="18">
        <f>IF(AND(T8655&gt;3,T8655&lt;&gt;"-"),"&gt;3",T8655)</f>
        <v>0</v>
      </c>
      <c r="V8655" s="11">
        <v>0</v>
      </c>
      <c r="W8655" s="20">
        <f>IF(V8655="-","",V8655)</f>
        <v>0</v>
      </c>
      <c r="X8655" s="62" t="s">
        <v>687</v>
      </c>
    </row>
    <row r="8656" spans="1:24" ht="15.75" customHeight="1" x14ac:dyDescent="0.3">
      <c r="A8656" s="10">
        <v>8655</v>
      </c>
      <c r="B8656" s="11" t="s">
        <v>16967</v>
      </c>
      <c r="C8656" s="11" t="s">
        <v>25</v>
      </c>
      <c r="D8656" s="11" t="s">
        <v>68</v>
      </c>
      <c r="E8656" s="11" t="str">
        <f>IFERROR(LEFT(D8656, FIND("-",D8656,1)-2),D8656)</f>
        <v>OPERASI</v>
      </c>
      <c r="F8656" s="11" t="s">
        <v>92</v>
      </c>
      <c r="G8656" s="33" t="s">
        <v>12007</v>
      </c>
      <c r="H8656" s="11" t="s">
        <v>670</v>
      </c>
      <c r="I8656" s="11" t="s">
        <v>671</v>
      </c>
      <c r="J8656" s="11" t="s">
        <v>825</v>
      </c>
      <c r="K8656" s="11" t="s">
        <v>31</v>
      </c>
      <c r="L8656" s="12" t="str">
        <f>RIGHT(K8656, 4)</f>
        <v>2020</v>
      </c>
      <c r="M8656" s="16">
        <v>43832</v>
      </c>
      <c r="N8656" s="14" t="str">
        <f>TEXT(M8656,"mmmm")</f>
        <v>January</v>
      </c>
      <c r="O8656" s="15">
        <f>MONTH(M8656)</f>
        <v>1</v>
      </c>
      <c r="P8656" s="11" t="s">
        <v>31</v>
      </c>
      <c r="Q8656" s="16">
        <v>43832</v>
      </c>
      <c r="R8656" s="11" t="s">
        <v>16968</v>
      </c>
      <c r="S8656" s="17" t="str">
        <f>IFERROR(LEFT(R8656,FIND(" ",R8656)-1),R8656)</f>
        <v>0</v>
      </c>
      <c r="T8656" s="11">
        <v>0</v>
      </c>
      <c r="U8656" s="18">
        <f>IF(AND(T8656&gt;3,T8656&lt;&gt;"-"),"&gt;3",T8656)</f>
        <v>0</v>
      </c>
      <c r="V8656" s="11">
        <v>0</v>
      </c>
      <c r="W8656" s="20">
        <f>IF(V8656="-","",V8656)</f>
        <v>0</v>
      </c>
      <c r="X8656" s="62" t="s">
        <v>30</v>
      </c>
    </row>
    <row r="8657" spans="1:24" ht="15.75" customHeight="1" x14ac:dyDescent="0.3">
      <c r="A8657" s="10">
        <v>8656</v>
      </c>
      <c r="B8657" s="11" t="s">
        <v>16969</v>
      </c>
      <c r="C8657" s="11" t="s">
        <v>25</v>
      </c>
      <c r="D8657" s="11" t="s">
        <v>65</v>
      </c>
      <c r="E8657" s="11" t="str">
        <f>IFERROR(LEFT(D8657, FIND("-",D8657,1)-2),D8657)</f>
        <v>RANGKAIAN</v>
      </c>
      <c r="F8657" s="11" t="s">
        <v>1002</v>
      </c>
      <c r="G8657" s="33" t="s">
        <v>12007</v>
      </c>
      <c r="H8657" s="11" t="s">
        <v>684</v>
      </c>
      <c r="I8657" s="11" t="s">
        <v>675</v>
      </c>
      <c r="J8657" s="11" t="s">
        <v>12076</v>
      </c>
      <c r="K8657" s="11" t="s">
        <v>4034</v>
      </c>
      <c r="L8657" s="12" t="str">
        <f>RIGHT(K8657, 4)</f>
        <v>2023</v>
      </c>
      <c r="M8657" s="16">
        <v>45075</v>
      </c>
      <c r="N8657" s="14" t="str">
        <f>TEXT(M8657,"mmmm")</f>
        <v>May</v>
      </c>
      <c r="O8657" s="15">
        <f>MONTH(M8657)</f>
        <v>5</v>
      </c>
      <c r="P8657" s="11" t="s">
        <v>4034</v>
      </c>
      <c r="Q8657" s="16">
        <v>45075</v>
      </c>
      <c r="R8657" s="11" t="s">
        <v>16970</v>
      </c>
      <c r="S8657" s="17" t="str">
        <f>IFERROR(LEFT(R8657,FIND(" ",R8657)-1),R8657)</f>
        <v>0</v>
      </c>
      <c r="T8657" s="11">
        <v>0</v>
      </c>
      <c r="U8657" s="18">
        <f>IF(AND(T8657&gt;3,T8657&lt;&gt;"-"),"&gt;3",T8657)</f>
        <v>0</v>
      </c>
      <c r="V8657" s="11">
        <v>0</v>
      </c>
      <c r="W8657" s="20">
        <f>IF(V8657="-","",V8657)</f>
        <v>0</v>
      </c>
      <c r="X8657" s="62" t="s">
        <v>687</v>
      </c>
    </row>
    <row r="8658" spans="1:24" ht="15.75" customHeight="1" x14ac:dyDescent="0.3">
      <c r="A8658" s="10">
        <v>8657</v>
      </c>
      <c r="B8658" s="11" t="s">
        <v>16971</v>
      </c>
      <c r="C8658" s="11" t="s">
        <v>25</v>
      </c>
      <c r="D8658" s="11" t="s">
        <v>51</v>
      </c>
      <c r="E8658" s="11" t="str">
        <f>IFERROR(LEFT(D8658, FIND("-",D8658,1)-2),D8658)</f>
        <v>OPERASI</v>
      </c>
      <c r="F8658" s="11" t="s">
        <v>52</v>
      </c>
      <c r="G8658" s="33" t="s">
        <v>12007</v>
      </c>
      <c r="H8658" s="11" t="s">
        <v>684</v>
      </c>
      <c r="I8658" s="11" t="s">
        <v>675</v>
      </c>
      <c r="J8658" s="11" t="s">
        <v>741</v>
      </c>
      <c r="K8658" s="11" t="s">
        <v>2621</v>
      </c>
      <c r="L8658" s="12" t="str">
        <f>RIGHT(K8658, 4)</f>
        <v>2023</v>
      </c>
      <c r="M8658" s="16">
        <v>45230</v>
      </c>
      <c r="N8658" s="14" t="str">
        <f>TEXT(M8658,"mmmm")</f>
        <v>October</v>
      </c>
      <c r="O8658" s="15">
        <f>MONTH(M8658)</f>
        <v>10</v>
      </c>
      <c r="P8658" s="11" t="s">
        <v>2621</v>
      </c>
      <c r="Q8658" s="16">
        <v>45230</v>
      </c>
      <c r="R8658" s="11" t="s">
        <v>16972</v>
      </c>
      <c r="S8658" s="17" t="str">
        <f>IFERROR(LEFT(R8658,FIND(" ",R8658)-1),R8658)</f>
        <v>0</v>
      </c>
      <c r="T8658" s="11">
        <v>0</v>
      </c>
      <c r="U8658" s="18">
        <f>IF(AND(T8658&gt;3,T8658&lt;&gt;"-"),"&gt;3",T8658)</f>
        <v>0</v>
      </c>
      <c r="V8658" s="11">
        <v>0</v>
      </c>
      <c r="W8658" s="20">
        <f>IF(V8658="-","",V8658)</f>
        <v>0</v>
      </c>
      <c r="X8658" s="62" t="s">
        <v>687</v>
      </c>
    </row>
    <row r="8659" spans="1:24" ht="15.75" customHeight="1" x14ac:dyDescent="0.3">
      <c r="A8659" s="10">
        <v>8658</v>
      </c>
      <c r="B8659" s="11" t="s">
        <v>16973</v>
      </c>
      <c r="C8659" s="11" t="s">
        <v>39</v>
      </c>
      <c r="D8659" s="11" t="s">
        <v>33</v>
      </c>
      <c r="E8659" s="11" t="str">
        <f>IFERROR(LEFT(D8659, FIND("-",D8659,1)-2),D8659)</f>
        <v>OPERASI</v>
      </c>
      <c r="F8659" s="11" t="s">
        <v>84</v>
      </c>
      <c r="G8659" s="33" t="s">
        <v>12007</v>
      </c>
      <c r="H8659" s="11" t="s">
        <v>670</v>
      </c>
      <c r="I8659" s="11" t="s">
        <v>675</v>
      </c>
      <c r="J8659" s="11" t="s">
        <v>12035</v>
      </c>
      <c r="K8659" s="11" t="s">
        <v>2983</v>
      </c>
      <c r="L8659" s="12" t="str">
        <f>RIGHT(K8659, 4)</f>
        <v>2022</v>
      </c>
      <c r="M8659" s="16">
        <v>44839</v>
      </c>
      <c r="N8659" s="14" t="str">
        <f>TEXT(M8659,"mmmm")</f>
        <v>October</v>
      </c>
      <c r="O8659" s="15">
        <f>MONTH(M8659)</f>
        <v>10</v>
      </c>
      <c r="P8659" s="11" t="s">
        <v>2983</v>
      </c>
      <c r="Q8659" s="16">
        <v>44839</v>
      </c>
      <c r="R8659" s="11" t="s">
        <v>16974</v>
      </c>
      <c r="S8659" s="17" t="str">
        <f>IFERROR(LEFT(R8659,FIND(" ",R8659)-1),R8659)</f>
        <v>0</v>
      </c>
      <c r="T8659" s="11">
        <v>0</v>
      </c>
      <c r="U8659" s="18">
        <f>IF(AND(T8659&gt;3,T8659&lt;&gt;"-"),"&gt;3",T8659)</f>
        <v>0</v>
      </c>
      <c r="V8659" s="11">
        <v>0</v>
      </c>
      <c r="W8659" s="20">
        <f>IF(V8659="-","",V8659)</f>
        <v>0</v>
      </c>
      <c r="X8659" s="62" t="s">
        <v>30</v>
      </c>
    </row>
    <row r="8660" spans="1:24" ht="15.75" customHeight="1" x14ac:dyDescent="0.3">
      <c r="A8660" s="10">
        <v>8659</v>
      </c>
      <c r="B8660" s="11" t="s">
        <v>16975</v>
      </c>
      <c r="C8660" s="11" t="s">
        <v>39</v>
      </c>
      <c r="D8660" s="11" t="s">
        <v>33</v>
      </c>
      <c r="E8660" s="11" t="str">
        <f>IFERROR(LEFT(D8660, FIND("-",D8660,1)-2),D8660)</f>
        <v>OPERASI</v>
      </c>
      <c r="F8660" s="11" t="s">
        <v>34</v>
      </c>
      <c r="G8660" s="33" t="s">
        <v>12007</v>
      </c>
      <c r="H8660" s="11" t="s">
        <v>670</v>
      </c>
      <c r="I8660" s="11" t="s">
        <v>675</v>
      </c>
      <c r="J8660" s="11" t="s">
        <v>12035</v>
      </c>
      <c r="K8660" s="11" t="s">
        <v>622</v>
      </c>
      <c r="L8660" s="12" t="str">
        <f>RIGHT(K8660, 4)</f>
        <v>2023</v>
      </c>
      <c r="M8660" s="16">
        <v>45197</v>
      </c>
      <c r="N8660" s="14" t="str">
        <f>TEXT(M8660,"mmmm")</f>
        <v>September</v>
      </c>
      <c r="O8660" s="15">
        <f>MONTH(M8660)</f>
        <v>9</v>
      </c>
      <c r="P8660" s="11" t="s">
        <v>622</v>
      </c>
      <c r="Q8660" s="16">
        <v>45197</v>
      </c>
      <c r="R8660" s="11" t="s">
        <v>16976</v>
      </c>
      <c r="S8660" s="17" t="str">
        <f>IFERROR(LEFT(R8660,FIND(" ",R8660)-1),R8660)</f>
        <v>0</v>
      </c>
      <c r="T8660" s="11">
        <v>0</v>
      </c>
      <c r="U8660" s="18">
        <f>IF(AND(T8660&gt;3,T8660&lt;&gt;"-"),"&gt;3",T8660)</f>
        <v>0</v>
      </c>
      <c r="V8660" s="11">
        <v>0</v>
      </c>
      <c r="W8660" s="20">
        <f>IF(V8660="-","",V8660)</f>
        <v>0</v>
      </c>
      <c r="X8660" s="62" t="s">
        <v>30</v>
      </c>
    </row>
    <row r="8661" spans="1:24" ht="15.75" customHeight="1" x14ac:dyDescent="0.3">
      <c r="A8661" s="10">
        <v>8660</v>
      </c>
      <c r="B8661" s="11" t="s">
        <v>16977</v>
      </c>
      <c r="C8661" s="11" t="s">
        <v>39</v>
      </c>
      <c r="D8661" s="11" t="s">
        <v>40</v>
      </c>
      <c r="E8661" s="11" t="str">
        <f>IFERROR(LEFT(D8661, FIND("-",D8661,1)-2),D8661)</f>
        <v>SISTEM</v>
      </c>
      <c r="F8661" s="11" t="s">
        <v>27</v>
      </c>
      <c r="G8661" s="33" t="s">
        <v>12007</v>
      </c>
      <c r="H8661" s="11" t="s">
        <v>670</v>
      </c>
      <c r="I8661" s="11" t="s">
        <v>1544</v>
      </c>
      <c r="J8661" s="11" t="s">
        <v>12035</v>
      </c>
      <c r="K8661" s="11" t="s">
        <v>3364</v>
      </c>
      <c r="L8661" s="12" t="str">
        <f>RIGHT(K8661, 4)</f>
        <v>2021</v>
      </c>
      <c r="M8661" s="16">
        <v>44401</v>
      </c>
      <c r="N8661" s="14" t="str">
        <f>TEXT(M8661,"mmmm")</f>
        <v>July</v>
      </c>
      <c r="O8661" s="15">
        <f>MONTH(M8661)</f>
        <v>7</v>
      </c>
      <c r="P8661" s="11" t="s">
        <v>3364</v>
      </c>
      <c r="Q8661" s="16">
        <v>44401</v>
      </c>
      <c r="R8661" s="11" t="s">
        <v>16978</v>
      </c>
      <c r="S8661" s="17" t="str">
        <f>IFERROR(LEFT(R8661,FIND(" ",R8661)-1),R8661)</f>
        <v>0</v>
      </c>
      <c r="T8661" s="11">
        <v>0</v>
      </c>
      <c r="U8661" s="18">
        <f>IF(AND(T8661&gt;3,T8661&lt;&gt;"-"),"&gt;3",T8661)</f>
        <v>0</v>
      </c>
      <c r="V8661" s="11">
        <v>0</v>
      </c>
      <c r="W8661" s="20">
        <f>IF(V8661="-","",V8661)</f>
        <v>0</v>
      </c>
      <c r="X8661" s="62" t="s">
        <v>30</v>
      </c>
    </row>
    <row r="8662" spans="1:24" ht="15.75" customHeight="1" x14ac:dyDescent="0.3">
      <c r="A8662" s="10">
        <v>8661</v>
      </c>
      <c r="B8662" s="11" t="s">
        <v>16979</v>
      </c>
      <c r="C8662" s="11" t="s">
        <v>39</v>
      </c>
      <c r="D8662" s="11" t="s">
        <v>61</v>
      </c>
      <c r="E8662" s="11" t="str">
        <f>IFERROR(LEFT(D8662, FIND("-",D8662,1)-2),D8662)</f>
        <v>KESELAMATAN</v>
      </c>
      <c r="F8662" s="11" t="s">
        <v>27</v>
      </c>
      <c r="G8662" s="33" t="s">
        <v>12007</v>
      </c>
      <c r="H8662" s="11" t="s">
        <v>670</v>
      </c>
      <c r="I8662" s="11" t="s">
        <v>675</v>
      </c>
      <c r="J8662" s="11" t="s">
        <v>751</v>
      </c>
      <c r="K8662" s="11" t="s">
        <v>1968</v>
      </c>
      <c r="L8662" s="12" t="str">
        <f>RIGHT(K8662, 4)</f>
        <v>2021</v>
      </c>
      <c r="M8662" s="16">
        <v>44524</v>
      </c>
      <c r="N8662" s="14" t="str">
        <f>TEXT(M8662,"mmmm")</f>
        <v>November</v>
      </c>
      <c r="O8662" s="15">
        <f>MONTH(M8662)</f>
        <v>11</v>
      </c>
      <c r="P8662" s="11" t="s">
        <v>1968</v>
      </c>
      <c r="Q8662" s="16">
        <v>44524</v>
      </c>
      <c r="R8662" s="11" t="s">
        <v>16980</v>
      </c>
      <c r="S8662" s="17" t="str">
        <f>IFERROR(LEFT(R8662,FIND(" ",R8662)-1),R8662)</f>
        <v>0</v>
      </c>
      <c r="T8662" s="11">
        <v>0</v>
      </c>
      <c r="U8662" s="18">
        <f>IF(AND(T8662&gt;3,T8662&lt;&gt;"-"),"&gt;3",T8662)</f>
        <v>0</v>
      </c>
      <c r="V8662" s="11">
        <v>0</v>
      </c>
      <c r="W8662" s="20">
        <f>IF(V8662="-","",V8662)</f>
        <v>0</v>
      </c>
      <c r="X8662" s="62" t="s">
        <v>30</v>
      </c>
    </row>
    <row r="8663" spans="1:24" ht="15.75" customHeight="1" x14ac:dyDescent="0.3">
      <c r="A8663" s="10">
        <v>8662</v>
      </c>
      <c r="B8663" s="11" t="s">
        <v>16981</v>
      </c>
      <c r="C8663" s="11" t="s">
        <v>25</v>
      </c>
      <c r="D8663" s="11" t="s">
        <v>101</v>
      </c>
      <c r="E8663" s="11" t="str">
        <f>IFERROR(LEFT(D8663, FIND("-",D8663,1)-2),D8663)</f>
        <v>OPERASI</v>
      </c>
      <c r="F8663" s="11" t="s">
        <v>27</v>
      </c>
      <c r="G8663" s="33" t="s">
        <v>12007</v>
      </c>
      <c r="H8663" s="11" t="s">
        <v>684</v>
      </c>
      <c r="I8663" s="11" t="s">
        <v>675</v>
      </c>
      <c r="J8663" s="11" t="s">
        <v>12076</v>
      </c>
      <c r="K8663" s="11" t="s">
        <v>4682</v>
      </c>
      <c r="L8663" s="12" t="str">
        <f>RIGHT(K8663, 4)</f>
        <v>2021</v>
      </c>
      <c r="M8663" s="16">
        <v>44242</v>
      </c>
      <c r="N8663" s="14" t="str">
        <f>TEXT(M8663,"mmmm")</f>
        <v>February</v>
      </c>
      <c r="O8663" s="15">
        <f>MONTH(M8663)</f>
        <v>2</v>
      </c>
      <c r="P8663" s="11" t="s">
        <v>4682</v>
      </c>
      <c r="Q8663" s="16">
        <v>44242</v>
      </c>
      <c r="R8663" s="11" t="s">
        <v>16982</v>
      </c>
      <c r="S8663" s="17" t="str">
        <f>IFERROR(LEFT(R8663,FIND(" ",R8663)-1),R8663)</f>
        <v>0</v>
      </c>
      <c r="T8663" s="11">
        <v>0</v>
      </c>
      <c r="U8663" s="18">
        <f>IF(AND(T8663&gt;3,T8663&lt;&gt;"-"),"&gt;3",T8663)</f>
        <v>0</v>
      </c>
      <c r="V8663" s="11">
        <v>0</v>
      </c>
      <c r="W8663" s="20">
        <f>IF(V8663="-","",V8663)</f>
        <v>0</v>
      </c>
      <c r="X8663" s="62" t="s">
        <v>687</v>
      </c>
    </row>
    <row r="8664" spans="1:24" ht="15.75" customHeight="1" x14ac:dyDescent="0.3">
      <c r="A8664" s="10">
        <v>8663</v>
      </c>
      <c r="B8664" s="11" t="s">
        <v>16983</v>
      </c>
      <c r="C8664" s="11" t="s">
        <v>25</v>
      </c>
      <c r="D8664" s="11" t="s">
        <v>385</v>
      </c>
      <c r="E8664" s="11" t="str">
        <f>IFERROR(LEFT(D8664, FIND("-",D8664,1)-2),D8664)</f>
        <v>SISTEM</v>
      </c>
      <c r="F8664" s="11" t="s">
        <v>27</v>
      </c>
      <c r="G8664" s="33" t="s">
        <v>12007</v>
      </c>
      <c r="H8664" s="11" t="s">
        <v>670</v>
      </c>
      <c r="I8664" s="11" t="s">
        <v>671</v>
      </c>
      <c r="J8664" s="11" t="s">
        <v>825</v>
      </c>
      <c r="K8664" s="11" t="s">
        <v>2738</v>
      </c>
      <c r="L8664" s="12" t="str">
        <f>RIGHT(K8664, 4)</f>
        <v>2020</v>
      </c>
      <c r="M8664" s="16">
        <v>43888</v>
      </c>
      <c r="N8664" s="14" t="str">
        <f>TEXT(M8664,"mmmm")</f>
        <v>February</v>
      </c>
      <c r="O8664" s="15">
        <f>MONTH(M8664)</f>
        <v>2</v>
      </c>
      <c r="P8664" s="11" t="s">
        <v>2738</v>
      </c>
      <c r="Q8664" s="16">
        <v>43888</v>
      </c>
      <c r="R8664" s="11" t="s">
        <v>16984</v>
      </c>
      <c r="S8664" s="17" t="str">
        <f>IFERROR(LEFT(R8664,FIND(" ",R8664)-1),R8664)</f>
        <v>0</v>
      </c>
      <c r="T8664" s="11">
        <v>0</v>
      </c>
      <c r="U8664" s="18">
        <f>IF(AND(T8664&gt;3,T8664&lt;&gt;"-"),"&gt;3",T8664)</f>
        <v>0</v>
      </c>
      <c r="V8664" s="11">
        <v>0</v>
      </c>
      <c r="W8664" s="20">
        <f>IF(V8664="-","",V8664)</f>
        <v>0</v>
      </c>
      <c r="X8664" s="62" t="s">
        <v>30</v>
      </c>
    </row>
    <row r="8665" spans="1:24" ht="15.75" customHeight="1" x14ac:dyDescent="0.3">
      <c r="A8665" s="10">
        <v>8664</v>
      </c>
      <c r="B8665" s="11" t="s">
        <v>16985</v>
      </c>
      <c r="C8665" s="11" t="s">
        <v>39</v>
      </c>
      <c r="D8665" s="11" t="s">
        <v>33</v>
      </c>
      <c r="E8665" s="11" t="str">
        <f>IFERROR(LEFT(D8665, FIND("-",D8665,1)-2),D8665)</f>
        <v>OPERASI</v>
      </c>
      <c r="F8665" s="11" t="s">
        <v>34</v>
      </c>
      <c r="G8665" s="33" t="s">
        <v>12007</v>
      </c>
      <c r="H8665" s="11" t="s">
        <v>670</v>
      </c>
      <c r="I8665" s="11" t="s">
        <v>675</v>
      </c>
      <c r="J8665" s="11" t="s">
        <v>825</v>
      </c>
      <c r="K8665" s="11" t="s">
        <v>1644</v>
      </c>
      <c r="L8665" s="12" t="str">
        <f>RIGHT(K8665, 4)</f>
        <v>2022</v>
      </c>
      <c r="M8665" s="16">
        <v>44847</v>
      </c>
      <c r="N8665" s="14" t="str">
        <f>TEXT(M8665,"mmmm")</f>
        <v>October</v>
      </c>
      <c r="O8665" s="15">
        <f>MONTH(M8665)</f>
        <v>10</v>
      </c>
      <c r="P8665" s="11" t="s">
        <v>1644</v>
      </c>
      <c r="Q8665" s="16">
        <v>44847</v>
      </c>
      <c r="R8665" s="11" t="s">
        <v>16986</v>
      </c>
      <c r="S8665" s="17" t="str">
        <f>IFERROR(LEFT(R8665,FIND(" ",R8665)-1),R8665)</f>
        <v>0</v>
      </c>
      <c r="T8665" s="11">
        <v>0</v>
      </c>
      <c r="U8665" s="18">
        <f>IF(AND(T8665&gt;3,T8665&lt;&gt;"-"),"&gt;3",T8665)</f>
        <v>0</v>
      </c>
      <c r="V8665" s="11">
        <v>0</v>
      </c>
      <c r="W8665" s="20">
        <f>IF(V8665="-","",V8665)</f>
        <v>0</v>
      </c>
      <c r="X8665" s="62" t="s">
        <v>30</v>
      </c>
    </row>
    <row r="8666" spans="1:24" ht="15.75" customHeight="1" x14ac:dyDescent="0.3">
      <c r="A8666" s="10">
        <v>8665</v>
      </c>
      <c r="B8666" s="11" t="s">
        <v>16987</v>
      </c>
      <c r="C8666" s="11" t="s">
        <v>117</v>
      </c>
      <c r="D8666" s="11" t="s">
        <v>61</v>
      </c>
      <c r="E8666" s="11" t="str">
        <f>IFERROR(LEFT(D8666, FIND("-",D8666,1)-2),D8666)</f>
        <v>KESELAMATAN</v>
      </c>
      <c r="F8666" s="11" t="s">
        <v>27</v>
      </c>
      <c r="G8666" s="33" t="s">
        <v>12007</v>
      </c>
      <c r="H8666" s="11" t="s">
        <v>670</v>
      </c>
      <c r="I8666" s="11" t="s">
        <v>675</v>
      </c>
      <c r="J8666" s="11" t="s">
        <v>371</v>
      </c>
      <c r="K8666" s="11" t="s">
        <v>11316</v>
      </c>
      <c r="L8666" s="12" t="str">
        <f>RIGHT(K8666, 4)</f>
        <v>2023</v>
      </c>
      <c r="M8666" s="16">
        <v>45054</v>
      </c>
      <c r="N8666" s="14" t="str">
        <f>TEXT(M8666,"mmmm")</f>
        <v>May</v>
      </c>
      <c r="O8666" s="15">
        <f>MONTH(M8666)</f>
        <v>5</v>
      </c>
      <c r="P8666" s="11" t="s">
        <v>11316</v>
      </c>
      <c r="Q8666" s="16">
        <v>45054</v>
      </c>
      <c r="R8666" s="11" t="s">
        <v>16988</v>
      </c>
      <c r="S8666" s="17" t="str">
        <f>IFERROR(LEFT(R8666,FIND(" ",R8666)-1),R8666)</f>
        <v>0</v>
      </c>
      <c r="T8666" s="11">
        <v>0</v>
      </c>
      <c r="U8666" s="18">
        <f>IF(AND(T8666&gt;3,T8666&lt;&gt;"-"),"&gt;3",T8666)</f>
        <v>0</v>
      </c>
      <c r="V8666" s="11">
        <v>0</v>
      </c>
      <c r="W8666" s="20">
        <f>IF(V8666="-","",V8666)</f>
        <v>0</v>
      </c>
      <c r="X8666" s="62" t="s">
        <v>30</v>
      </c>
    </row>
    <row r="8667" spans="1:24" ht="15.75" customHeight="1" x14ac:dyDescent="0.3">
      <c r="A8667" s="10">
        <v>8666</v>
      </c>
      <c r="B8667" s="11" t="s">
        <v>16989</v>
      </c>
      <c r="C8667" s="11" t="s">
        <v>25</v>
      </c>
      <c r="D8667" s="11" t="s">
        <v>33</v>
      </c>
      <c r="E8667" s="11" t="str">
        <f>IFERROR(LEFT(D8667, FIND("-",D8667,1)-2),D8667)</f>
        <v>OPERASI</v>
      </c>
      <c r="F8667" s="11" t="s">
        <v>27</v>
      </c>
      <c r="G8667" s="33" t="s">
        <v>12007</v>
      </c>
      <c r="H8667" s="11" t="s">
        <v>670</v>
      </c>
      <c r="I8667" s="11" t="s">
        <v>675</v>
      </c>
      <c r="J8667" s="11" t="s">
        <v>12035</v>
      </c>
      <c r="K8667" s="11" t="s">
        <v>4547</v>
      </c>
      <c r="L8667" s="12" t="str">
        <f>RIGHT(K8667, 4)</f>
        <v>2023</v>
      </c>
      <c r="M8667" s="16">
        <v>44939</v>
      </c>
      <c r="N8667" s="14" t="str">
        <f>TEXT(M8667,"mmmm")</f>
        <v>January</v>
      </c>
      <c r="O8667" s="15">
        <f>MONTH(M8667)</f>
        <v>1</v>
      </c>
      <c r="P8667" s="11" t="s">
        <v>4547</v>
      </c>
      <c r="Q8667" s="16">
        <v>44939</v>
      </c>
      <c r="R8667" s="11" t="s">
        <v>16990</v>
      </c>
      <c r="S8667" s="17" t="str">
        <f>IFERROR(LEFT(R8667,FIND(" ",R8667)-1),R8667)</f>
        <v>0</v>
      </c>
      <c r="T8667" s="11">
        <v>0</v>
      </c>
      <c r="U8667" s="18">
        <f>IF(AND(T8667&gt;3,T8667&lt;&gt;"-"),"&gt;3",T8667)</f>
        <v>0</v>
      </c>
      <c r="V8667" s="11">
        <v>0</v>
      </c>
      <c r="W8667" s="20">
        <f>IF(V8667="-","",V8667)</f>
        <v>0</v>
      </c>
      <c r="X8667" s="62" t="s">
        <v>30</v>
      </c>
    </row>
    <row r="8668" spans="1:24" ht="15.75" customHeight="1" x14ac:dyDescent="0.3">
      <c r="A8668" s="10">
        <v>8667</v>
      </c>
      <c r="B8668" s="11" t="s">
        <v>16991</v>
      </c>
      <c r="C8668" s="11" t="s">
        <v>39</v>
      </c>
      <c r="D8668" s="11" t="s">
        <v>693</v>
      </c>
      <c r="E8668" s="11" t="str">
        <f>IFERROR(LEFT(D8668, FIND("-",D8668,1)-2),D8668)</f>
        <v>SISTEM</v>
      </c>
      <c r="F8668" s="11" t="s">
        <v>694</v>
      </c>
      <c r="G8668" s="33" t="s">
        <v>12007</v>
      </c>
      <c r="H8668" s="11" t="s">
        <v>670</v>
      </c>
      <c r="I8668" s="11" t="s">
        <v>707</v>
      </c>
      <c r="J8668" s="11" t="s">
        <v>3891</v>
      </c>
      <c r="K8668" s="11" t="s">
        <v>463</v>
      </c>
      <c r="L8668" s="12" t="str">
        <f>RIGHT(K8668, 4)</f>
        <v>2022</v>
      </c>
      <c r="M8668" s="16">
        <v>44853</v>
      </c>
      <c r="N8668" s="14" t="str">
        <f>TEXT(M8668,"mmmm")</f>
        <v>October</v>
      </c>
      <c r="O8668" s="15">
        <f>MONTH(M8668)</f>
        <v>10</v>
      </c>
      <c r="P8668" s="11" t="s">
        <v>463</v>
      </c>
      <c r="Q8668" s="16">
        <v>44853</v>
      </c>
      <c r="R8668" s="11" t="s">
        <v>16992</v>
      </c>
      <c r="S8668" s="17" t="str">
        <f>IFERROR(LEFT(R8668,FIND(" ",R8668)-1),R8668)</f>
        <v>0</v>
      </c>
      <c r="T8668" s="11">
        <v>0</v>
      </c>
      <c r="U8668" s="18">
        <f>IF(AND(T8668&gt;3,T8668&lt;&gt;"-"),"&gt;3",T8668)</f>
        <v>0</v>
      </c>
      <c r="V8668" s="11">
        <v>0</v>
      </c>
      <c r="W8668" s="20">
        <f>IF(V8668="-","",V8668)</f>
        <v>0</v>
      </c>
      <c r="X8668" s="62" t="s">
        <v>30</v>
      </c>
    </row>
    <row r="8669" spans="1:24" ht="15.75" customHeight="1" x14ac:dyDescent="0.3">
      <c r="A8669" s="10">
        <v>8668</v>
      </c>
      <c r="B8669" s="11" t="s">
        <v>16993</v>
      </c>
      <c r="C8669" s="11" t="s">
        <v>25</v>
      </c>
      <c r="D8669" s="11" t="s">
        <v>1085</v>
      </c>
      <c r="E8669" s="11" t="str">
        <f>IFERROR(LEFT(D8669, FIND("-",D8669,1)-2),D8669)</f>
        <v>KESELAMATAN</v>
      </c>
      <c r="F8669" s="11" t="s">
        <v>1437</v>
      </c>
      <c r="G8669" s="33" t="s">
        <v>12007</v>
      </c>
      <c r="H8669" s="11" t="s">
        <v>670</v>
      </c>
      <c r="I8669" s="11" t="s">
        <v>675</v>
      </c>
      <c r="J8669" s="11" t="s">
        <v>751</v>
      </c>
      <c r="K8669" s="11" t="s">
        <v>1144</v>
      </c>
      <c r="L8669" s="12" t="str">
        <f>RIGHT(K8669, 4)</f>
        <v>2021</v>
      </c>
      <c r="M8669" s="16">
        <v>44292</v>
      </c>
      <c r="N8669" s="14" t="str">
        <f>TEXT(M8669,"mmmm")</f>
        <v>April</v>
      </c>
      <c r="O8669" s="15">
        <f>MONTH(M8669)</f>
        <v>4</v>
      </c>
      <c r="P8669" s="11" t="s">
        <v>1144</v>
      </c>
      <c r="Q8669" s="16">
        <v>44292</v>
      </c>
      <c r="R8669" s="11" t="s">
        <v>16994</v>
      </c>
      <c r="S8669" s="17" t="str">
        <f>IFERROR(LEFT(R8669,FIND(" ",R8669)-1),R8669)</f>
        <v>0</v>
      </c>
      <c r="T8669" s="11">
        <v>0</v>
      </c>
      <c r="U8669" s="18">
        <f>IF(AND(T8669&gt;3,T8669&lt;&gt;"-"),"&gt;3",T8669)</f>
        <v>0</v>
      </c>
      <c r="V8669" s="11">
        <v>0</v>
      </c>
      <c r="W8669" s="20">
        <f>IF(V8669="-","",V8669)</f>
        <v>0</v>
      </c>
      <c r="X8669" s="62" t="s">
        <v>30</v>
      </c>
    </row>
    <row r="8670" spans="1:24" ht="15.75" customHeight="1" x14ac:dyDescent="0.3">
      <c r="A8670" s="10">
        <v>8669</v>
      </c>
      <c r="B8670" s="11" t="s">
        <v>16995</v>
      </c>
      <c r="C8670" s="11" t="s">
        <v>25</v>
      </c>
      <c r="D8670" s="11" t="s">
        <v>33</v>
      </c>
      <c r="E8670" s="11" t="str">
        <f>IFERROR(LEFT(D8670, FIND("-",D8670,1)-2),D8670)</f>
        <v>OPERASI</v>
      </c>
      <c r="F8670" s="11" t="s">
        <v>84</v>
      </c>
      <c r="G8670" s="33" t="s">
        <v>12007</v>
      </c>
      <c r="H8670" s="11" t="s">
        <v>670</v>
      </c>
      <c r="I8670" s="11" t="s">
        <v>675</v>
      </c>
      <c r="J8670" s="11" t="s">
        <v>12035</v>
      </c>
      <c r="K8670" s="11" t="s">
        <v>53</v>
      </c>
      <c r="L8670" s="12" t="str">
        <f>RIGHT(K8670, 4)</f>
        <v>2020</v>
      </c>
      <c r="M8670" s="16">
        <v>43861</v>
      </c>
      <c r="N8670" s="14" t="str">
        <f>TEXT(M8670,"mmmm")</f>
        <v>January</v>
      </c>
      <c r="O8670" s="15">
        <f>MONTH(M8670)</f>
        <v>1</v>
      </c>
      <c r="P8670" s="11" t="s">
        <v>53</v>
      </c>
      <c r="Q8670" s="16">
        <v>43861</v>
      </c>
      <c r="R8670" s="11" t="s">
        <v>16996</v>
      </c>
      <c r="S8670" s="17" t="str">
        <f>IFERROR(LEFT(R8670,FIND(" ",R8670)-1),R8670)</f>
        <v>0</v>
      </c>
      <c r="T8670" s="11">
        <v>0</v>
      </c>
      <c r="U8670" s="18">
        <f>IF(AND(T8670&gt;3,T8670&lt;&gt;"-"),"&gt;3",T8670)</f>
        <v>0</v>
      </c>
      <c r="V8670" s="11">
        <v>0</v>
      </c>
      <c r="W8670" s="20">
        <f>IF(V8670="-","",V8670)</f>
        <v>0</v>
      </c>
      <c r="X8670" s="62" t="s">
        <v>30</v>
      </c>
    </row>
    <row r="8671" spans="1:24" ht="15.75" customHeight="1" x14ac:dyDescent="0.3">
      <c r="A8671" s="10">
        <v>8670</v>
      </c>
      <c r="B8671" s="11" t="s">
        <v>16997</v>
      </c>
      <c r="C8671" s="11" t="s">
        <v>25</v>
      </c>
      <c r="D8671" s="11" t="s">
        <v>51</v>
      </c>
      <c r="E8671" s="11" t="str">
        <f>IFERROR(LEFT(D8671, FIND("-",D8671,1)-2),D8671)</f>
        <v>OPERASI</v>
      </c>
      <c r="F8671" s="11" t="s">
        <v>52</v>
      </c>
      <c r="G8671" s="33" t="s">
        <v>12007</v>
      </c>
      <c r="H8671" s="11" t="s">
        <v>670</v>
      </c>
      <c r="I8671" s="11" t="s">
        <v>671</v>
      </c>
      <c r="J8671" s="11" t="s">
        <v>741</v>
      </c>
      <c r="K8671" s="11" t="s">
        <v>1821</v>
      </c>
      <c r="L8671" s="12" t="str">
        <f>RIGHT(K8671, 4)</f>
        <v>2020</v>
      </c>
      <c r="M8671" s="16">
        <v>44110</v>
      </c>
      <c r="N8671" s="14" t="str">
        <f>TEXT(M8671,"mmmm")</f>
        <v>October</v>
      </c>
      <c r="O8671" s="15">
        <f>MONTH(M8671)</f>
        <v>10</v>
      </c>
      <c r="P8671" s="11" t="s">
        <v>1821</v>
      </c>
      <c r="Q8671" s="16">
        <v>44110</v>
      </c>
      <c r="R8671" s="11" t="s">
        <v>16998</v>
      </c>
      <c r="S8671" s="17" t="str">
        <f>IFERROR(LEFT(R8671,FIND(" ",R8671)-1),R8671)</f>
        <v>0</v>
      </c>
      <c r="T8671" s="11">
        <v>0</v>
      </c>
      <c r="U8671" s="18">
        <f>IF(AND(T8671&gt;3,T8671&lt;&gt;"-"),"&gt;3",T8671)</f>
        <v>0</v>
      </c>
      <c r="V8671" s="11">
        <v>0</v>
      </c>
      <c r="W8671" s="20">
        <f>IF(V8671="-","",V8671)</f>
        <v>0</v>
      </c>
      <c r="X8671" s="62" t="s">
        <v>30</v>
      </c>
    </row>
    <row r="8672" spans="1:24" ht="15.75" customHeight="1" x14ac:dyDescent="0.3">
      <c r="A8672" s="10">
        <v>8671</v>
      </c>
      <c r="B8672" s="11" t="s">
        <v>16999</v>
      </c>
      <c r="C8672" s="11" t="s">
        <v>39</v>
      </c>
      <c r="D8672" s="11" t="s">
        <v>33</v>
      </c>
      <c r="E8672" s="11" t="str">
        <f>IFERROR(LEFT(D8672, FIND("-",D8672,1)-2),D8672)</f>
        <v>OPERASI</v>
      </c>
      <c r="F8672" s="11" t="s">
        <v>27</v>
      </c>
      <c r="G8672" s="33" t="s">
        <v>12007</v>
      </c>
      <c r="H8672" s="11" t="s">
        <v>670</v>
      </c>
      <c r="I8672" s="11" t="s">
        <v>707</v>
      </c>
      <c r="J8672" s="11" t="s">
        <v>12035</v>
      </c>
      <c r="K8672" s="11" t="s">
        <v>4806</v>
      </c>
      <c r="L8672" s="12" t="str">
        <f>RIGHT(K8672, 4)</f>
        <v>2021</v>
      </c>
      <c r="M8672" s="16">
        <v>44402</v>
      </c>
      <c r="N8672" s="14" t="str">
        <f>TEXT(M8672,"mmmm")</f>
        <v>July</v>
      </c>
      <c r="O8672" s="15">
        <f>MONTH(M8672)</f>
        <v>7</v>
      </c>
      <c r="P8672" s="11" t="s">
        <v>2720</v>
      </c>
      <c r="Q8672" s="16">
        <v>44403</v>
      </c>
      <c r="R8672" s="11" t="s">
        <v>17000</v>
      </c>
      <c r="S8672" s="17" t="str">
        <f>IFERROR(LEFT(R8672,FIND(" ",R8672)-1),R8672)</f>
        <v>0</v>
      </c>
      <c r="T8672" s="11">
        <v>0</v>
      </c>
      <c r="U8672" s="18">
        <f>IF(AND(T8672&gt;3,T8672&lt;&gt;"-"),"&gt;3",T8672)</f>
        <v>0</v>
      </c>
      <c r="V8672" s="11">
        <v>0</v>
      </c>
      <c r="W8672" s="20">
        <f>IF(V8672="-","",V8672)</f>
        <v>0</v>
      </c>
      <c r="X8672" s="62" t="s">
        <v>30</v>
      </c>
    </row>
    <row r="8673" spans="1:24" ht="15.75" customHeight="1" x14ac:dyDescent="0.3">
      <c r="A8673" s="10">
        <v>8672</v>
      </c>
      <c r="B8673" s="11" t="s">
        <v>17001</v>
      </c>
      <c r="C8673" s="11" t="s">
        <v>39</v>
      </c>
      <c r="D8673" s="11" t="s">
        <v>51</v>
      </c>
      <c r="E8673" s="11" t="str">
        <f>IFERROR(LEFT(D8673, FIND("-",D8673,1)-2),D8673)</f>
        <v>OPERASI</v>
      </c>
      <c r="F8673" s="11" t="s">
        <v>52</v>
      </c>
      <c r="G8673" s="33" t="s">
        <v>12007</v>
      </c>
      <c r="H8673" s="11" t="s">
        <v>684</v>
      </c>
      <c r="I8673" s="11" t="s">
        <v>675</v>
      </c>
      <c r="J8673" s="11" t="s">
        <v>813</v>
      </c>
      <c r="K8673" s="11" t="s">
        <v>1141</v>
      </c>
      <c r="L8673" s="12" t="str">
        <f>RIGHT(K8673, 4)</f>
        <v>2020</v>
      </c>
      <c r="M8673" s="16">
        <v>44116</v>
      </c>
      <c r="N8673" s="14" t="str">
        <f>TEXT(M8673,"mmmm")</f>
        <v>October</v>
      </c>
      <c r="O8673" s="15">
        <f>MONTH(M8673)</f>
        <v>10</v>
      </c>
      <c r="P8673" s="11" t="s">
        <v>1141</v>
      </c>
      <c r="Q8673" s="16">
        <v>44116</v>
      </c>
      <c r="R8673" s="11" t="s">
        <v>17002</v>
      </c>
      <c r="S8673" s="17" t="str">
        <f>IFERROR(LEFT(R8673,FIND(" ",R8673)-1),R8673)</f>
        <v>0</v>
      </c>
      <c r="T8673" s="11">
        <v>0</v>
      </c>
      <c r="U8673" s="18">
        <f>IF(AND(T8673&gt;3,T8673&lt;&gt;"-"),"&gt;3",T8673)</f>
        <v>0</v>
      </c>
      <c r="V8673" s="11">
        <v>0</v>
      </c>
      <c r="W8673" s="20">
        <f>IF(V8673="-","",V8673)</f>
        <v>0</v>
      </c>
      <c r="X8673" s="62" t="s">
        <v>687</v>
      </c>
    </row>
    <row r="8674" spans="1:24" ht="15.75" customHeight="1" x14ac:dyDescent="0.3">
      <c r="A8674" s="10">
        <v>8673</v>
      </c>
      <c r="B8674" s="11" t="s">
        <v>17003</v>
      </c>
      <c r="C8674" s="11" t="s">
        <v>25</v>
      </c>
      <c r="D8674" s="11" t="s">
        <v>65</v>
      </c>
      <c r="E8674" s="11" t="str">
        <f>IFERROR(LEFT(D8674, FIND("-",D8674,1)-2),D8674)</f>
        <v>RANGKAIAN</v>
      </c>
      <c r="F8674" s="11" t="s">
        <v>1002</v>
      </c>
      <c r="G8674" s="33" t="s">
        <v>12007</v>
      </c>
      <c r="H8674" s="11" t="s">
        <v>670</v>
      </c>
      <c r="I8674" s="11" t="s">
        <v>671</v>
      </c>
      <c r="J8674" s="11" t="s">
        <v>12035</v>
      </c>
      <c r="K8674" s="11" t="s">
        <v>9949</v>
      </c>
      <c r="L8674" s="12" t="str">
        <f>RIGHT(K8674, 4)</f>
        <v>2020</v>
      </c>
      <c r="M8674" s="16">
        <v>43903</v>
      </c>
      <c r="N8674" s="14" t="str">
        <f>TEXT(M8674,"mmmm")</f>
        <v>March</v>
      </c>
      <c r="O8674" s="15">
        <f>MONTH(M8674)</f>
        <v>3</v>
      </c>
      <c r="P8674" s="11" t="s">
        <v>9949</v>
      </c>
      <c r="Q8674" s="16">
        <v>43903</v>
      </c>
      <c r="R8674" s="11" t="s">
        <v>17004</v>
      </c>
      <c r="S8674" s="17" t="str">
        <f>IFERROR(LEFT(R8674,FIND(" ",R8674)-1),R8674)</f>
        <v>0</v>
      </c>
      <c r="T8674" s="11">
        <v>0</v>
      </c>
      <c r="U8674" s="18">
        <f>IF(AND(T8674&gt;3,T8674&lt;&gt;"-"),"&gt;3",T8674)</f>
        <v>0</v>
      </c>
      <c r="V8674" s="11">
        <v>0</v>
      </c>
      <c r="W8674" s="20">
        <f>IF(V8674="-","",V8674)</f>
        <v>0</v>
      </c>
      <c r="X8674" s="62" t="s">
        <v>30</v>
      </c>
    </row>
    <row r="8675" spans="1:24" ht="15.75" customHeight="1" x14ac:dyDescent="0.3">
      <c r="A8675" s="10">
        <v>8674</v>
      </c>
      <c r="B8675" s="11" t="s">
        <v>17005</v>
      </c>
      <c r="C8675" s="11" t="s">
        <v>39</v>
      </c>
      <c r="D8675" s="11" t="s">
        <v>51</v>
      </c>
      <c r="E8675" s="11" t="str">
        <f>IFERROR(LEFT(D8675, FIND("-",D8675,1)-2),D8675)</f>
        <v>OPERASI</v>
      </c>
      <c r="F8675" s="11" t="s">
        <v>27</v>
      </c>
      <c r="G8675" s="33" t="s">
        <v>12007</v>
      </c>
      <c r="H8675" s="11" t="s">
        <v>670</v>
      </c>
      <c r="I8675" s="11" t="s">
        <v>671</v>
      </c>
      <c r="J8675" s="11" t="s">
        <v>697</v>
      </c>
      <c r="K8675" s="11" t="s">
        <v>5254</v>
      </c>
      <c r="L8675" s="12" t="str">
        <f>RIGHT(K8675, 4)</f>
        <v>2020</v>
      </c>
      <c r="M8675" s="16">
        <v>43942</v>
      </c>
      <c r="N8675" s="14" t="str">
        <f>TEXT(M8675,"mmmm")</f>
        <v>April</v>
      </c>
      <c r="O8675" s="15">
        <f>MONTH(M8675)</f>
        <v>4</v>
      </c>
      <c r="P8675" s="11" t="s">
        <v>1112</v>
      </c>
      <c r="Q8675" s="16">
        <v>43943</v>
      </c>
      <c r="R8675" s="11" t="s">
        <v>17006</v>
      </c>
      <c r="S8675" s="17" t="str">
        <f>IFERROR(LEFT(R8675,FIND(" ",R8675)-1),R8675)</f>
        <v>0</v>
      </c>
      <c r="T8675" s="11">
        <v>0</v>
      </c>
      <c r="U8675" s="18">
        <f>IF(AND(T8675&gt;3,T8675&lt;&gt;"-"),"&gt;3",T8675)</f>
        <v>0</v>
      </c>
      <c r="V8675" s="11">
        <v>0</v>
      </c>
      <c r="W8675" s="20">
        <f>IF(V8675="-","",V8675)</f>
        <v>0</v>
      </c>
      <c r="X8675" s="62" t="s">
        <v>30</v>
      </c>
    </row>
    <row r="8676" spans="1:24" ht="15.75" customHeight="1" x14ac:dyDescent="0.3">
      <c r="A8676" s="10">
        <v>8675</v>
      </c>
      <c r="B8676" s="11" t="s">
        <v>17007</v>
      </c>
      <c r="C8676" s="11" t="s">
        <v>117</v>
      </c>
      <c r="D8676" s="11" t="s">
        <v>33</v>
      </c>
      <c r="E8676" s="11" t="str">
        <f>IFERROR(LEFT(D8676, FIND("-",D8676,1)-2),D8676)</f>
        <v>OPERASI</v>
      </c>
      <c r="F8676" s="11" t="s">
        <v>84</v>
      </c>
      <c r="G8676" s="33" t="s">
        <v>12007</v>
      </c>
      <c r="H8676" s="11" t="s">
        <v>670</v>
      </c>
      <c r="I8676" s="11" t="s">
        <v>675</v>
      </c>
      <c r="J8676" s="11" t="s">
        <v>12248</v>
      </c>
      <c r="K8676" s="11" t="s">
        <v>3481</v>
      </c>
      <c r="L8676" s="12" t="str">
        <f>RIGHT(K8676, 4)</f>
        <v>2023</v>
      </c>
      <c r="M8676" s="16">
        <v>45180</v>
      </c>
      <c r="N8676" s="14" t="str">
        <f>TEXT(M8676,"mmmm")</f>
        <v>September</v>
      </c>
      <c r="O8676" s="15">
        <f>MONTH(M8676)</f>
        <v>9</v>
      </c>
      <c r="P8676" s="11" t="s">
        <v>611</v>
      </c>
      <c r="Q8676" s="16">
        <v>45181</v>
      </c>
      <c r="R8676" s="11" t="s">
        <v>17008</v>
      </c>
      <c r="S8676" s="17" t="str">
        <f>IFERROR(LEFT(R8676,FIND(" ",R8676)-1),R8676)</f>
        <v>0</v>
      </c>
      <c r="T8676" s="11">
        <v>0</v>
      </c>
      <c r="U8676" s="18">
        <f>IF(AND(T8676&gt;3,T8676&lt;&gt;"-"),"&gt;3",T8676)</f>
        <v>0</v>
      </c>
      <c r="V8676" s="11">
        <v>0</v>
      </c>
      <c r="W8676" s="20">
        <f>IF(V8676="-","",V8676)</f>
        <v>0</v>
      </c>
      <c r="X8676" s="62" t="s">
        <v>30</v>
      </c>
    </row>
    <row r="8677" spans="1:24" ht="15.75" customHeight="1" x14ac:dyDescent="0.3">
      <c r="A8677" s="10">
        <v>8676</v>
      </c>
      <c r="B8677" s="11" t="s">
        <v>17009</v>
      </c>
      <c r="C8677" s="11" t="s">
        <v>39</v>
      </c>
      <c r="D8677" s="11" t="s">
        <v>61</v>
      </c>
      <c r="E8677" s="11" t="str">
        <f>IFERROR(LEFT(D8677, FIND("-",D8677,1)-2),D8677)</f>
        <v>KESELAMATAN</v>
      </c>
      <c r="F8677" s="11" t="s">
        <v>27</v>
      </c>
      <c r="G8677" s="33" t="s">
        <v>12007</v>
      </c>
      <c r="H8677" s="11" t="s">
        <v>670</v>
      </c>
      <c r="I8677" s="11" t="s">
        <v>675</v>
      </c>
      <c r="J8677" s="11" t="s">
        <v>751</v>
      </c>
      <c r="K8677" s="11" t="s">
        <v>4294</v>
      </c>
      <c r="L8677" s="12" t="str">
        <f>RIGHT(K8677, 4)</f>
        <v>2021</v>
      </c>
      <c r="M8677" s="16">
        <v>44523</v>
      </c>
      <c r="N8677" s="14" t="str">
        <f>TEXT(M8677,"mmmm")</f>
        <v>November</v>
      </c>
      <c r="O8677" s="15">
        <f>MONTH(M8677)</f>
        <v>11</v>
      </c>
      <c r="P8677" s="11" t="s">
        <v>4294</v>
      </c>
      <c r="Q8677" s="16">
        <v>44523</v>
      </c>
      <c r="R8677" s="11" t="s">
        <v>17010</v>
      </c>
      <c r="S8677" s="17" t="str">
        <f>IFERROR(LEFT(R8677,FIND(" ",R8677)-1),R8677)</f>
        <v>0</v>
      </c>
      <c r="T8677" s="11">
        <v>0</v>
      </c>
      <c r="U8677" s="18">
        <f>IF(AND(T8677&gt;3,T8677&lt;&gt;"-"),"&gt;3",T8677)</f>
        <v>0</v>
      </c>
      <c r="V8677" s="11">
        <v>0</v>
      </c>
      <c r="W8677" s="20">
        <f>IF(V8677="-","",V8677)</f>
        <v>0</v>
      </c>
      <c r="X8677" s="62" t="s">
        <v>30</v>
      </c>
    </row>
    <row r="8678" spans="1:24" ht="15.75" customHeight="1" x14ac:dyDescent="0.3">
      <c r="A8678" s="10">
        <v>8677</v>
      </c>
      <c r="B8678" s="11" t="s">
        <v>17011</v>
      </c>
      <c r="C8678" s="11" t="s">
        <v>39</v>
      </c>
      <c r="D8678" s="11" t="s">
        <v>33</v>
      </c>
      <c r="E8678" s="11" t="str">
        <f>IFERROR(LEFT(D8678, FIND("-",D8678,1)-2),D8678)</f>
        <v>OPERASI</v>
      </c>
      <c r="F8678" s="11" t="s">
        <v>27</v>
      </c>
      <c r="G8678" s="33" t="s">
        <v>12007</v>
      </c>
      <c r="H8678" s="11" t="s">
        <v>670</v>
      </c>
      <c r="I8678" s="11" t="s">
        <v>1544</v>
      </c>
      <c r="J8678" s="11" t="s">
        <v>12035</v>
      </c>
      <c r="K8678" s="11" t="s">
        <v>248</v>
      </c>
      <c r="L8678" s="12" t="str">
        <f>RIGHT(K8678, 4)</f>
        <v>2021</v>
      </c>
      <c r="M8678" s="16">
        <v>44481</v>
      </c>
      <c r="N8678" s="14" t="str">
        <f>TEXT(M8678,"mmmm")</f>
        <v>October</v>
      </c>
      <c r="O8678" s="15">
        <f>MONTH(M8678)</f>
        <v>10</v>
      </c>
      <c r="P8678" s="11" t="s">
        <v>248</v>
      </c>
      <c r="Q8678" s="16">
        <v>44481</v>
      </c>
      <c r="R8678" s="11" t="s">
        <v>17012</v>
      </c>
      <c r="S8678" s="17" t="str">
        <f>IFERROR(LEFT(R8678,FIND(" ",R8678)-1),R8678)</f>
        <v>0</v>
      </c>
      <c r="T8678" s="11">
        <v>0</v>
      </c>
      <c r="U8678" s="18">
        <f>IF(AND(T8678&gt;3,T8678&lt;&gt;"-"),"&gt;3",T8678)</f>
        <v>0</v>
      </c>
      <c r="V8678" s="11">
        <v>0</v>
      </c>
      <c r="W8678" s="20">
        <f>IF(V8678="-","",V8678)</f>
        <v>0</v>
      </c>
      <c r="X8678" s="62" t="s">
        <v>30</v>
      </c>
    </row>
    <row r="8679" spans="1:24" ht="15.75" customHeight="1" x14ac:dyDescent="0.3">
      <c r="A8679" s="10">
        <v>8678</v>
      </c>
      <c r="B8679" s="11" t="s">
        <v>17013</v>
      </c>
      <c r="C8679" s="11" t="s">
        <v>25</v>
      </c>
      <c r="D8679" s="11" t="s">
        <v>33</v>
      </c>
      <c r="E8679" s="11" t="str">
        <f>IFERROR(LEFT(D8679, FIND("-",D8679,1)-2),D8679)</f>
        <v>OPERASI</v>
      </c>
      <c r="F8679" s="11" t="s">
        <v>347</v>
      </c>
      <c r="G8679" s="33" t="s">
        <v>12007</v>
      </c>
      <c r="H8679" s="11" t="s">
        <v>684</v>
      </c>
      <c r="I8679" s="11" t="s">
        <v>675</v>
      </c>
      <c r="J8679" s="11" t="s">
        <v>825</v>
      </c>
      <c r="K8679" s="11" t="s">
        <v>1644</v>
      </c>
      <c r="L8679" s="12" t="str">
        <f>RIGHT(K8679, 4)</f>
        <v>2022</v>
      </c>
      <c r="M8679" s="16">
        <v>44847</v>
      </c>
      <c r="N8679" s="14" t="str">
        <f>TEXT(M8679,"mmmm")</f>
        <v>October</v>
      </c>
      <c r="O8679" s="15">
        <f>MONTH(M8679)</f>
        <v>10</v>
      </c>
      <c r="P8679" s="11" t="s">
        <v>1644</v>
      </c>
      <c r="Q8679" s="16">
        <v>44847</v>
      </c>
      <c r="R8679" s="11" t="s">
        <v>17014</v>
      </c>
      <c r="S8679" s="17" t="str">
        <f>IFERROR(LEFT(R8679,FIND(" ",R8679)-1),R8679)</f>
        <v>0</v>
      </c>
      <c r="T8679" s="11">
        <v>0</v>
      </c>
      <c r="U8679" s="18">
        <f>IF(AND(T8679&gt;3,T8679&lt;&gt;"-"),"&gt;3",T8679)</f>
        <v>0</v>
      </c>
      <c r="V8679" s="11">
        <v>0</v>
      </c>
      <c r="W8679" s="20">
        <f>IF(V8679="-","",V8679)</f>
        <v>0</v>
      </c>
      <c r="X8679" s="62" t="s">
        <v>687</v>
      </c>
    </row>
    <row r="8680" spans="1:24" ht="15.75" customHeight="1" x14ac:dyDescent="0.3">
      <c r="A8680" s="10">
        <v>8679</v>
      </c>
      <c r="B8680" s="11" t="s">
        <v>17015</v>
      </c>
      <c r="C8680" s="11" t="s">
        <v>25</v>
      </c>
      <c r="D8680" s="11" t="s">
        <v>46</v>
      </c>
      <c r="E8680" s="11" t="str">
        <f>IFERROR(LEFT(D8680, FIND("-",D8680,1)-2),D8680)</f>
        <v>OPERASI</v>
      </c>
      <c r="F8680" s="11" t="s">
        <v>27</v>
      </c>
      <c r="G8680" s="33" t="s">
        <v>12007</v>
      </c>
      <c r="H8680" s="11" t="s">
        <v>670</v>
      </c>
      <c r="I8680" s="11" t="s">
        <v>675</v>
      </c>
      <c r="J8680" s="11" t="s">
        <v>12035</v>
      </c>
      <c r="K8680" s="11" t="s">
        <v>4682</v>
      </c>
      <c r="L8680" s="12" t="str">
        <f>RIGHT(K8680, 4)</f>
        <v>2021</v>
      </c>
      <c r="M8680" s="16">
        <v>44242</v>
      </c>
      <c r="N8680" s="14" t="str">
        <f>TEXT(M8680,"mmmm")</f>
        <v>February</v>
      </c>
      <c r="O8680" s="15">
        <f>MONTH(M8680)</f>
        <v>2</v>
      </c>
      <c r="P8680" s="11" t="s">
        <v>4106</v>
      </c>
      <c r="Q8680" s="16">
        <v>44243</v>
      </c>
      <c r="R8680" s="11" t="s">
        <v>17016</v>
      </c>
      <c r="S8680" s="17" t="str">
        <f>IFERROR(LEFT(R8680,FIND(" ",R8680)-1),R8680)</f>
        <v>0</v>
      </c>
      <c r="T8680" s="11">
        <v>0</v>
      </c>
      <c r="U8680" s="18">
        <f>IF(AND(T8680&gt;3,T8680&lt;&gt;"-"),"&gt;3",T8680)</f>
        <v>0</v>
      </c>
      <c r="V8680" s="11">
        <v>0</v>
      </c>
      <c r="W8680" s="20">
        <f>IF(V8680="-","",V8680)</f>
        <v>0</v>
      </c>
      <c r="X8680" s="62" t="s">
        <v>30</v>
      </c>
    </row>
    <row r="8681" spans="1:24" ht="15.75" customHeight="1" x14ac:dyDescent="0.3">
      <c r="A8681" s="10">
        <v>8680</v>
      </c>
      <c r="B8681" s="11" t="s">
        <v>17017</v>
      </c>
      <c r="C8681" s="11" t="s">
        <v>25</v>
      </c>
      <c r="D8681" s="11" t="s">
        <v>122</v>
      </c>
      <c r="E8681" s="11" t="str">
        <f>IFERROR(LEFT(D8681, FIND("-",D8681,1)-2),D8681)</f>
        <v>SISTEM</v>
      </c>
      <c r="F8681" s="11" t="s">
        <v>27</v>
      </c>
      <c r="G8681" s="33" t="s">
        <v>12007</v>
      </c>
      <c r="H8681" s="11" t="s">
        <v>670</v>
      </c>
      <c r="I8681" s="11" t="s">
        <v>707</v>
      </c>
      <c r="J8681" s="11" t="s">
        <v>708</v>
      </c>
      <c r="K8681" s="11" t="s">
        <v>657</v>
      </c>
      <c r="L8681" s="12" t="str">
        <f>RIGHT(K8681, 4)</f>
        <v>2023</v>
      </c>
      <c r="M8681" s="16">
        <v>45243</v>
      </c>
      <c r="N8681" s="14" t="str">
        <f>TEXT(M8681,"mmmm")</f>
        <v>November</v>
      </c>
      <c r="O8681" s="15">
        <f>MONTH(M8681)</f>
        <v>11</v>
      </c>
      <c r="P8681" s="11" t="s">
        <v>657</v>
      </c>
      <c r="Q8681" s="16">
        <v>45243</v>
      </c>
      <c r="R8681" s="11" t="s">
        <v>17018</v>
      </c>
      <c r="S8681" s="17" t="str">
        <f>IFERROR(LEFT(R8681,FIND(" ",R8681)-1),R8681)</f>
        <v>0</v>
      </c>
      <c r="T8681" s="11">
        <v>0</v>
      </c>
      <c r="U8681" s="18">
        <f>IF(AND(T8681&gt;3,T8681&lt;&gt;"-"),"&gt;3",T8681)</f>
        <v>0</v>
      </c>
      <c r="V8681" s="11">
        <v>0</v>
      </c>
      <c r="W8681" s="20">
        <f>IF(V8681="-","",V8681)</f>
        <v>0</v>
      </c>
      <c r="X8681" s="62" t="s">
        <v>30</v>
      </c>
    </row>
    <row r="8682" spans="1:24" ht="15.75" customHeight="1" x14ac:dyDescent="0.3">
      <c r="A8682" s="10">
        <v>8681</v>
      </c>
      <c r="B8682" s="11" t="s">
        <v>17019</v>
      </c>
      <c r="C8682" s="11" t="s">
        <v>39</v>
      </c>
      <c r="D8682" s="11" t="s">
        <v>51</v>
      </c>
      <c r="E8682" s="11" t="str">
        <f>IFERROR(LEFT(D8682, FIND("-",D8682,1)-2),D8682)</f>
        <v>OPERASI</v>
      </c>
      <c r="F8682" s="11" t="s">
        <v>52</v>
      </c>
      <c r="G8682" s="33" t="s">
        <v>12007</v>
      </c>
      <c r="H8682" s="11" t="s">
        <v>670</v>
      </c>
      <c r="I8682" s="11" t="s">
        <v>675</v>
      </c>
      <c r="J8682" s="11" t="s">
        <v>12248</v>
      </c>
      <c r="K8682" s="11" t="s">
        <v>685</v>
      </c>
      <c r="L8682" s="12" t="str">
        <f>RIGHT(K8682, 4)</f>
        <v>2023</v>
      </c>
      <c r="M8682" s="16">
        <v>45187</v>
      </c>
      <c r="N8682" s="14" t="str">
        <f>TEXT(M8682,"mmmm")</f>
        <v>September</v>
      </c>
      <c r="O8682" s="15">
        <f>MONTH(M8682)</f>
        <v>9</v>
      </c>
      <c r="P8682" s="11" t="s">
        <v>685</v>
      </c>
      <c r="Q8682" s="16">
        <v>45187</v>
      </c>
      <c r="R8682" s="11" t="s">
        <v>17020</v>
      </c>
      <c r="S8682" s="17" t="str">
        <f>IFERROR(LEFT(R8682,FIND(" ",R8682)-1),R8682)</f>
        <v>0</v>
      </c>
      <c r="T8682" s="11">
        <v>0</v>
      </c>
      <c r="U8682" s="18">
        <f>IF(AND(T8682&gt;3,T8682&lt;&gt;"-"),"&gt;3",T8682)</f>
        <v>0</v>
      </c>
      <c r="V8682" s="11">
        <v>0</v>
      </c>
      <c r="W8682" s="20">
        <f>IF(V8682="-","",V8682)</f>
        <v>0</v>
      </c>
      <c r="X8682" s="62" t="s">
        <v>30</v>
      </c>
    </row>
    <row r="8683" spans="1:24" ht="15.75" customHeight="1" x14ac:dyDescent="0.3">
      <c r="A8683" s="10">
        <v>8682</v>
      </c>
      <c r="B8683" s="11" t="s">
        <v>17021</v>
      </c>
      <c r="C8683" s="11" t="s">
        <v>25</v>
      </c>
      <c r="D8683" s="11" t="s">
        <v>378</v>
      </c>
      <c r="E8683" s="11" t="str">
        <f>IFERROR(LEFT(D8683, FIND("-",D8683,1)-2),D8683)</f>
        <v>SISTEM</v>
      </c>
      <c r="F8683" s="11" t="s">
        <v>379</v>
      </c>
      <c r="G8683" s="33" t="s">
        <v>12007</v>
      </c>
      <c r="H8683" s="11" t="s">
        <v>684</v>
      </c>
      <c r="I8683" s="11" t="s">
        <v>707</v>
      </c>
      <c r="J8683" s="11" t="s">
        <v>1247</v>
      </c>
      <c r="K8683" s="11" t="s">
        <v>1414</v>
      </c>
      <c r="L8683" s="12" t="str">
        <f>RIGHT(K8683, 4)</f>
        <v>2022</v>
      </c>
      <c r="M8683" s="16">
        <v>44742</v>
      </c>
      <c r="N8683" s="14" t="str">
        <f>TEXT(M8683,"mmmm")</f>
        <v>June</v>
      </c>
      <c r="O8683" s="15">
        <f>MONTH(M8683)</f>
        <v>6</v>
      </c>
      <c r="P8683" s="11" t="s">
        <v>1414</v>
      </c>
      <c r="Q8683" s="16">
        <v>44742</v>
      </c>
      <c r="R8683" s="11" t="s">
        <v>17022</v>
      </c>
      <c r="S8683" s="17" t="str">
        <f>IFERROR(LEFT(R8683,FIND(" ",R8683)-1),R8683)</f>
        <v>0</v>
      </c>
      <c r="T8683" s="11">
        <v>0</v>
      </c>
      <c r="U8683" s="18">
        <f>IF(AND(T8683&gt;3,T8683&lt;&gt;"-"),"&gt;3",T8683)</f>
        <v>0</v>
      </c>
      <c r="V8683" s="11">
        <v>0</v>
      </c>
      <c r="W8683" s="20">
        <f>IF(V8683="-","",V8683)</f>
        <v>0</v>
      </c>
      <c r="X8683" s="62" t="s">
        <v>2145</v>
      </c>
    </row>
    <row r="8684" spans="1:24" ht="15.75" customHeight="1" x14ac:dyDescent="0.3">
      <c r="A8684" s="10">
        <v>8683</v>
      </c>
      <c r="B8684" s="11" t="s">
        <v>17023</v>
      </c>
      <c r="C8684" s="11" t="s">
        <v>39</v>
      </c>
      <c r="D8684" s="11" t="s">
        <v>33</v>
      </c>
      <c r="E8684" s="11" t="str">
        <f>IFERROR(LEFT(D8684, FIND("-",D8684,1)-2),D8684)</f>
        <v>OPERASI</v>
      </c>
      <c r="F8684" s="11" t="s">
        <v>84</v>
      </c>
      <c r="G8684" s="33" t="s">
        <v>12007</v>
      </c>
      <c r="H8684" s="11" t="s">
        <v>670</v>
      </c>
      <c r="I8684" s="11" t="s">
        <v>671</v>
      </c>
      <c r="J8684" s="11" t="s">
        <v>697</v>
      </c>
      <c r="K8684" s="11" t="s">
        <v>2602</v>
      </c>
      <c r="L8684" s="12" t="str">
        <f>RIGHT(K8684, 4)</f>
        <v>2023</v>
      </c>
      <c r="M8684" s="16">
        <v>45217</v>
      </c>
      <c r="N8684" s="14" t="str">
        <f>TEXT(M8684,"mmmm")</f>
        <v>October</v>
      </c>
      <c r="O8684" s="15">
        <f>MONTH(M8684)</f>
        <v>10</v>
      </c>
      <c r="P8684" s="11" t="s">
        <v>2602</v>
      </c>
      <c r="Q8684" s="16">
        <v>45217</v>
      </c>
      <c r="R8684" s="11" t="s">
        <v>17024</v>
      </c>
      <c r="S8684" s="17" t="str">
        <f>IFERROR(LEFT(R8684,FIND(" ",R8684)-1),R8684)</f>
        <v>0</v>
      </c>
      <c r="T8684" s="11">
        <v>0</v>
      </c>
      <c r="U8684" s="18">
        <f>IF(AND(T8684&gt;3,T8684&lt;&gt;"-"),"&gt;3",T8684)</f>
        <v>0</v>
      </c>
      <c r="V8684" s="11">
        <v>0</v>
      </c>
      <c r="W8684" s="20">
        <f>IF(V8684="-","",V8684)</f>
        <v>0</v>
      </c>
      <c r="X8684" s="62" t="s">
        <v>30</v>
      </c>
    </row>
    <row r="8685" spans="1:24" ht="15.75" customHeight="1" x14ac:dyDescent="0.3">
      <c r="A8685" s="10">
        <v>8684</v>
      </c>
      <c r="B8685" s="11" t="s">
        <v>17025</v>
      </c>
      <c r="C8685" s="11" t="s">
        <v>39</v>
      </c>
      <c r="D8685" s="11" t="s">
        <v>51</v>
      </c>
      <c r="E8685" s="11" t="str">
        <f>IFERROR(LEFT(D8685, FIND("-",D8685,1)-2),D8685)</f>
        <v>OPERASI</v>
      </c>
      <c r="F8685" s="11" t="s">
        <v>52</v>
      </c>
      <c r="G8685" s="33" t="s">
        <v>12007</v>
      </c>
      <c r="H8685" s="11" t="s">
        <v>670</v>
      </c>
      <c r="I8685" s="11" t="s">
        <v>675</v>
      </c>
      <c r="J8685" s="11" t="s">
        <v>825</v>
      </c>
      <c r="K8685" s="11" t="s">
        <v>15681</v>
      </c>
      <c r="L8685" s="12" t="str">
        <f>RIGHT(K8685, 4)</f>
        <v>2021</v>
      </c>
      <c r="M8685" s="16">
        <v>44389</v>
      </c>
      <c r="N8685" s="14" t="str">
        <f>TEXT(M8685,"mmmm")</f>
        <v>July</v>
      </c>
      <c r="O8685" s="15">
        <f>MONTH(M8685)</f>
        <v>7</v>
      </c>
      <c r="P8685" s="11" t="s">
        <v>15681</v>
      </c>
      <c r="Q8685" s="16">
        <v>44389</v>
      </c>
      <c r="R8685" s="11" t="s">
        <v>17026</v>
      </c>
      <c r="S8685" s="17" t="str">
        <f>IFERROR(LEFT(R8685,FIND(" ",R8685)-1),R8685)</f>
        <v>0</v>
      </c>
      <c r="T8685" s="11">
        <v>0</v>
      </c>
      <c r="U8685" s="18">
        <f>IF(AND(T8685&gt;3,T8685&lt;&gt;"-"),"&gt;3",T8685)</f>
        <v>0</v>
      </c>
      <c r="V8685" s="11">
        <v>0</v>
      </c>
      <c r="W8685" s="20">
        <f>IF(V8685="-","",V8685)</f>
        <v>0</v>
      </c>
      <c r="X8685" s="62" t="s">
        <v>30</v>
      </c>
    </row>
    <row r="8686" spans="1:24" ht="15.75" customHeight="1" x14ac:dyDescent="0.3">
      <c r="A8686" s="10">
        <v>8685</v>
      </c>
      <c r="B8686" s="11" t="s">
        <v>17027</v>
      </c>
      <c r="C8686" s="11" t="s">
        <v>25</v>
      </c>
      <c r="D8686" s="11" t="s">
        <v>829</v>
      </c>
      <c r="E8686" s="11" t="str">
        <f>IFERROR(LEFT(D8686, FIND("-",D8686,1)-2),D8686)</f>
        <v>PENGURUSAN ACARA/AKTIVITI</v>
      </c>
      <c r="F8686" s="11" t="s">
        <v>830</v>
      </c>
      <c r="G8686" s="33" t="s">
        <v>12007</v>
      </c>
      <c r="H8686" s="11" t="s">
        <v>670</v>
      </c>
      <c r="I8686" s="11" t="s">
        <v>675</v>
      </c>
      <c r="J8686" s="11" t="s">
        <v>12606</v>
      </c>
      <c r="K8686" s="11" t="s">
        <v>1210</v>
      </c>
      <c r="L8686" s="12" t="str">
        <f>RIGHT(K8686, 4)</f>
        <v>2022</v>
      </c>
      <c r="M8686" s="16">
        <v>44781</v>
      </c>
      <c r="N8686" s="14" t="str">
        <f>TEXT(M8686,"mmmm")</f>
        <v>August</v>
      </c>
      <c r="O8686" s="15">
        <f>MONTH(M8686)</f>
        <v>8</v>
      </c>
      <c r="P8686" s="11" t="s">
        <v>1210</v>
      </c>
      <c r="Q8686" s="16">
        <v>44781</v>
      </c>
      <c r="R8686" s="11" t="s">
        <v>17028</v>
      </c>
      <c r="S8686" s="17" t="str">
        <f>IFERROR(LEFT(R8686,FIND(" ",R8686)-1),R8686)</f>
        <v>0</v>
      </c>
      <c r="T8686" s="11">
        <v>0</v>
      </c>
      <c r="U8686" s="18">
        <f>IF(AND(T8686&gt;3,T8686&lt;&gt;"-"),"&gt;3",T8686)</f>
        <v>0</v>
      </c>
      <c r="V8686" s="11">
        <v>0</v>
      </c>
      <c r="W8686" s="20">
        <f>IF(V8686="-","",V8686)</f>
        <v>0</v>
      </c>
      <c r="X8686" s="62" t="s">
        <v>30</v>
      </c>
    </row>
    <row r="8687" spans="1:24" ht="15.75" customHeight="1" x14ac:dyDescent="0.3">
      <c r="A8687" s="10">
        <v>8686</v>
      </c>
      <c r="B8687" s="11" t="s">
        <v>17029</v>
      </c>
      <c r="C8687" s="11" t="s">
        <v>25</v>
      </c>
      <c r="D8687" s="11" t="s">
        <v>182</v>
      </c>
      <c r="E8687" s="11" t="str">
        <f>IFERROR(LEFT(D8687, FIND("-",D8687,1)-2),D8687)</f>
        <v>SISTEM</v>
      </c>
      <c r="F8687" s="11" t="s">
        <v>183</v>
      </c>
      <c r="G8687" s="33" t="s">
        <v>12007</v>
      </c>
      <c r="H8687" s="11" t="s">
        <v>670</v>
      </c>
      <c r="I8687" s="11" t="s">
        <v>707</v>
      </c>
      <c r="J8687" s="11" t="s">
        <v>17030</v>
      </c>
      <c r="K8687" s="11" t="s">
        <v>3388</v>
      </c>
      <c r="L8687" s="12" t="str">
        <f>RIGHT(K8687, 4)</f>
        <v>2020</v>
      </c>
      <c r="M8687" s="16">
        <v>44067</v>
      </c>
      <c r="N8687" s="14" t="str">
        <f>TEXT(M8687,"mmmm")</f>
        <v>August</v>
      </c>
      <c r="O8687" s="15">
        <f>MONTH(M8687)</f>
        <v>8</v>
      </c>
      <c r="P8687" s="11" t="s">
        <v>3388</v>
      </c>
      <c r="Q8687" s="16">
        <v>44067</v>
      </c>
      <c r="R8687" s="11" t="s">
        <v>17031</v>
      </c>
      <c r="S8687" s="17" t="str">
        <f>IFERROR(LEFT(R8687,FIND(" ",R8687)-1),R8687)</f>
        <v>0</v>
      </c>
      <c r="T8687" s="11">
        <v>0</v>
      </c>
      <c r="U8687" s="18">
        <f>IF(AND(T8687&gt;3,T8687&lt;&gt;"-"),"&gt;3",T8687)</f>
        <v>0</v>
      </c>
      <c r="V8687" s="11">
        <v>0</v>
      </c>
      <c r="W8687" s="20">
        <f>IF(V8687="-","",V8687)</f>
        <v>0</v>
      </c>
      <c r="X8687" s="62" t="s">
        <v>30</v>
      </c>
    </row>
    <row r="8688" spans="1:24" ht="15.75" customHeight="1" x14ac:dyDescent="0.3">
      <c r="A8688" s="10">
        <v>8687</v>
      </c>
      <c r="B8688" s="11" t="s">
        <v>17032</v>
      </c>
      <c r="C8688" s="11" t="s">
        <v>25</v>
      </c>
      <c r="D8688" s="11" t="s">
        <v>111</v>
      </c>
      <c r="E8688" s="11" t="str">
        <f>IFERROR(LEFT(D8688, FIND("-",D8688,1)-2),D8688)</f>
        <v>SISTEM</v>
      </c>
      <c r="F8688" s="11" t="s">
        <v>496</v>
      </c>
      <c r="G8688" s="33" t="s">
        <v>12007</v>
      </c>
      <c r="H8688" s="11" t="s">
        <v>670</v>
      </c>
      <c r="I8688" s="11" t="s">
        <v>671</v>
      </c>
      <c r="J8688" s="11" t="s">
        <v>17033</v>
      </c>
      <c r="K8688" s="11" t="s">
        <v>8491</v>
      </c>
      <c r="L8688" s="12" t="str">
        <f>RIGHT(K8688, 4)</f>
        <v>2021</v>
      </c>
      <c r="M8688" s="16">
        <v>44371</v>
      </c>
      <c r="N8688" s="14" t="str">
        <f>TEXT(M8688,"mmmm")</f>
        <v>June</v>
      </c>
      <c r="O8688" s="15">
        <f>MONTH(M8688)</f>
        <v>6</v>
      </c>
      <c r="P8688" s="11" t="s">
        <v>8491</v>
      </c>
      <c r="Q8688" s="16">
        <v>44371</v>
      </c>
      <c r="R8688" s="11" t="s">
        <v>17034</v>
      </c>
      <c r="S8688" s="17" t="str">
        <f>IFERROR(LEFT(R8688,FIND(" ",R8688)-1),R8688)</f>
        <v>0</v>
      </c>
      <c r="T8688" s="11">
        <v>0</v>
      </c>
      <c r="U8688" s="18">
        <f>IF(AND(T8688&gt;3,T8688&lt;&gt;"-"),"&gt;3",T8688)</f>
        <v>0</v>
      </c>
      <c r="V8688" s="11">
        <v>0</v>
      </c>
      <c r="W8688" s="20">
        <f>IF(V8688="-","",V8688)</f>
        <v>0</v>
      </c>
      <c r="X8688" s="62" t="s">
        <v>30</v>
      </c>
    </row>
    <row r="8689" spans="1:24" ht="15.75" customHeight="1" x14ac:dyDescent="0.3">
      <c r="A8689" s="10">
        <v>8688</v>
      </c>
      <c r="B8689" s="11" t="s">
        <v>17035</v>
      </c>
      <c r="C8689" s="11" t="s">
        <v>39</v>
      </c>
      <c r="D8689" s="11" t="s">
        <v>693</v>
      </c>
      <c r="E8689" s="11" t="str">
        <f>IFERROR(LEFT(D8689, FIND("-",D8689,1)-2),D8689)</f>
        <v>SISTEM</v>
      </c>
      <c r="F8689" s="11" t="s">
        <v>694</v>
      </c>
      <c r="G8689" s="33" t="s">
        <v>12007</v>
      </c>
      <c r="H8689" s="11" t="s">
        <v>684</v>
      </c>
      <c r="I8689" s="11" t="s">
        <v>707</v>
      </c>
      <c r="J8689" s="11" t="s">
        <v>2313</v>
      </c>
      <c r="K8689" s="11" t="s">
        <v>2184</v>
      </c>
      <c r="L8689" s="12" t="str">
        <f>RIGHT(K8689, 4)</f>
        <v>2022</v>
      </c>
      <c r="M8689" s="16">
        <v>44580</v>
      </c>
      <c r="N8689" s="14" t="str">
        <f>TEXT(M8689,"mmmm")</f>
        <v>January</v>
      </c>
      <c r="O8689" s="15">
        <f>MONTH(M8689)</f>
        <v>1</v>
      </c>
      <c r="P8689" s="11" t="s">
        <v>2184</v>
      </c>
      <c r="Q8689" s="16">
        <v>44580</v>
      </c>
      <c r="R8689" s="11" t="s">
        <v>17036</v>
      </c>
      <c r="S8689" s="17" t="str">
        <f>IFERROR(LEFT(R8689,FIND(" ",R8689)-1),R8689)</f>
        <v>0</v>
      </c>
      <c r="T8689" s="11">
        <v>0</v>
      </c>
      <c r="U8689" s="18">
        <f>IF(AND(T8689&gt;3,T8689&lt;&gt;"-"),"&gt;3",T8689)</f>
        <v>0</v>
      </c>
      <c r="V8689" s="11">
        <v>0</v>
      </c>
      <c r="W8689" s="20">
        <f>IF(V8689="-","",V8689)</f>
        <v>0</v>
      </c>
      <c r="X8689" s="62" t="s">
        <v>687</v>
      </c>
    </row>
    <row r="8690" spans="1:24" ht="15.75" customHeight="1" x14ac:dyDescent="0.3">
      <c r="A8690" s="10">
        <v>8689</v>
      </c>
      <c r="B8690" s="11" t="s">
        <v>17037</v>
      </c>
      <c r="C8690" s="11" t="s">
        <v>25</v>
      </c>
      <c r="D8690" s="11" t="s">
        <v>242</v>
      </c>
      <c r="E8690" s="11" t="str">
        <f>IFERROR(LEFT(D8690, FIND("-",D8690,1)-2),D8690)</f>
        <v>OPERASI</v>
      </c>
      <c r="F8690" s="11" t="s">
        <v>288</v>
      </c>
      <c r="G8690" s="33" t="s">
        <v>12007</v>
      </c>
      <c r="H8690" s="11" t="s">
        <v>670</v>
      </c>
      <c r="I8690" s="11" t="s">
        <v>675</v>
      </c>
      <c r="J8690" s="11" t="s">
        <v>12248</v>
      </c>
      <c r="K8690" s="11" t="s">
        <v>1548</v>
      </c>
      <c r="L8690" s="12" t="str">
        <f>RIGHT(K8690, 4)</f>
        <v>2023</v>
      </c>
      <c r="M8690" s="16">
        <v>45085</v>
      </c>
      <c r="N8690" s="14" t="str">
        <f>TEXT(M8690,"mmmm")</f>
        <v>June</v>
      </c>
      <c r="O8690" s="15">
        <f>MONTH(M8690)</f>
        <v>6</v>
      </c>
      <c r="P8690" s="11" t="s">
        <v>1548</v>
      </c>
      <c r="Q8690" s="16">
        <v>45085</v>
      </c>
      <c r="R8690" s="11" t="s">
        <v>17038</v>
      </c>
      <c r="S8690" s="17" t="str">
        <f>IFERROR(LEFT(R8690,FIND(" ",R8690)-1),R8690)</f>
        <v>0</v>
      </c>
      <c r="T8690" s="11">
        <v>0</v>
      </c>
      <c r="U8690" s="18">
        <f>IF(AND(T8690&gt;3,T8690&lt;&gt;"-"),"&gt;3",T8690)</f>
        <v>0</v>
      </c>
      <c r="V8690" s="11">
        <v>0</v>
      </c>
      <c r="W8690" s="20">
        <f>IF(V8690="-","",V8690)</f>
        <v>0</v>
      </c>
      <c r="X8690" s="62" t="s">
        <v>30</v>
      </c>
    </row>
    <row r="8691" spans="1:24" ht="15.75" customHeight="1" x14ac:dyDescent="0.3">
      <c r="A8691" s="10">
        <v>8690</v>
      </c>
      <c r="B8691" s="11" t="s">
        <v>17039</v>
      </c>
      <c r="C8691" s="11" t="s">
        <v>39</v>
      </c>
      <c r="D8691" s="11" t="s">
        <v>33</v>
      </c>
      <c r="E8691" s="11" t="str">
        <f>IFERROR(LEFT(D8691, FIND("-",D8691,1)-2),D8691)</f>
        <v>OPERASI</v>
      </c>
      <c r="F8691" s="11" t="s">
        <v>34</v>
      </c>
      <c r="G8691" s="33" t="s">
        <v>12007</v>
      </c>
      <c r="H8691" s="11" t="s">
        <v>670</v>
      </c>
      <c r="I8691" s="11" t="s">
        <v>675</v>
      </c>
      <c r="J8691" s="11" t="s">
        <v>12035</v>
      </c>
      <c r="K8691" s="11" t="s">
        <v>2277</v>
      </c>
      <c r="L8691" s="12" t="str">
        <f>RIGHT(K8691, 4)</f>
        <v>2022</v>
      </c>
      <c r="M8691" s="16">
        <v>44588</v>
      </c>
      <c r="N8691" s="14" t="str">
        <f>TEXT(M8691,"mmmm")</f>
        <v>January</v>
      </c>
      <c r="O8691" s="15">
        <f>MONTH(M8691)</f>
        <v>1</v>
      </c>
      <c r="P8691" s="11" t="s">
        <v>296</v>
      </c>
      <c r="Q8691" s="16">
        <v>44589</v>
      </c>
      <c r="R8691" s="11" t="s">
        <v>17040</v>
      </c>
      <c r="S8691" s="17" t="str">
        <f>IFERROR(LEFT(R8691,FIND(" ",R8691)-1),R8691)</f>
        <v>0</v>
      </c>
      <c r="T8691" s="11">
        <v>0</v>
      </c>
      <c r="U8691" s="18">
        <f>IF(AND(T8691&gt;3,T8691&lt;&gt;"-"),"&gt;3",T8691)</f>
        <v>0</v>
      </c>
      <c r="V8691" s="11">
        <v>0</v>
      </c>
      <c r="W8691" s="20">
        <f>IF(V8691="-","",V8691)</f>
        <v>0</v>
      </c>
      <c r="X8691" s="62" t="s">
        <v>30</v>
      </c>
    </row>
    <row r="8692" spans="1:24" ht="15.75" customHeight="1" x14ac:dyDescent="0.3">
      <c r="A8692" s="10">
        <v>8691</v>
      </c>
      <c r="B8692" s="11" t="s">
        <v>17041</v>
      </c>
      <c r="C8692" s="11" t="s">
        <v>39</v>
      </c>
      <c r="D8692" s="11" t="s">
        <v>33</v>
      </c>
      <c r="E8692" s="11" t="str">
        <f>IFERROR(LEFT(D8692, FIND("-",D8692,1)-2),D8692)</f>
        <v>OPERASI</v>
      </c>
      <c r="F8692" s="11" t="s">
        <v>34</v>
      </c>
      <c r="G8692" s="33" t="s">
        <v>12007</v>
      </c>
      <c r="H8692" s="11" t="s">
        <v>670</v>
      </c>
      <c r="I8692" s="11" t="s">
        <v>675</v>
      </c>
      <c r="J8692" s="11" t="s">
        <v>12035</v>
      </c>
      <c r="K8692" s="11" t="s">
        <v>2526</v>
      </c>
      <c r="L8692" s="12" t="str">
        <f>RIGHT(K8692, 4)</f>
        <v>2022</v>
      </c>
      <c r="M8692" s="16">
        <v>44824</v>
      </c>
      <c r="N8692" s="14" t="str">
        <f>TEXT(M8692,"mmmm")</f>
        <v>September</v>
      </c>
      <c r="O8692" s="15">
        <f>MONTH(M8692)</f>
        <v>9</v>
      </c>
      <c r="P8692" s="11" t="s">
        <v>2526</v>
      </c>
      <c r="Q8692" s="16">
        <v>44824</v>
      </c>
      <c r="R8692" s="11" t="s">
        <v>17042</v>
      </c>
      <c r="S8692" s="17" t="str">
        <f>IFERROR(LEFT(R8692,FIND(" ",R8692)-1),R8692)</f>
        <v>0</v>
      </c>
      <c r="T8692" s="11">
        <v>0</v>
      </c>
      <c r="U8692" s="18">
        <f>IF(AND(T8692&gt;3,T8692&lt;&gt;"-"),"&gt;3",T8692)</f>
        <v>0</v>
      </c>
      <c r="V8692" s="11">
        <v>0</v>
      </c>
      <c r="W8692" s="20">
        <f>IF(V8692="-","",V8692)</f>
        <v>0</v>
      </c>
      <c r="X8692" s="62" t="s">
        <v>30</v>
      </c>
    </row>
    <row r="8693" spans="1:24" ht="15.75" customHeight="1" x14ac:dyDescent="0.3">
      <c r="A8693" s="10">
        <v>8692</v>
      </c>
      <c r="B8693" s="11" t="s">
        <v>17043</v>
      </c>
      <c r="C8693" s="11" t="s">
        <v>39</v>
      </c>
      <c r="D8693" s="11" t="s">
        <v>51</v>
      </c>
      <c r="E8693" s="11" t="str">
        <f>IFERROR(LEFT(D8693, FIND("-",D8693,1)-2),D8693)</f>
        <v>OPERASI</v>
      </c>
      <c r="F8693" s="11" t="s">
        <v>27</v>
      </c>
      <c r="G8693" s="33" t="s">
        <v>12007</v>
      </c>
      <c r="H8693" s="11" t="s">
        <v>670</v>
      </c>
      <c r="I8693" s="11" t="s">
        <v>707</v>
      </c>
      <c r="J8693" s="11" t="s">
        <v>12035</v>
      </c>
      <c r="K8693" s="11" t="s">
        <v>1141</v>
      </c>
      <c r="L8693" s="12" t="str">
        <f>RIGHT(K8693, 4)</f>
        <v>2020</v>
      </c>
      <c r="M8693" s="16">
        <v>44116</v>
      </c>
      <c r="N8693" s="14" t="str">
        <f>TEXT(M8693,"mmmm")</f>
        <v>October</v>
      </c>
      <c r="O8693" s="15">
        <f>MONTH(M8693)</f>
        <v>10</v>
      </c>
      <c r="P8693" s="11" t="s">
        <v>1141</v>
      </c>
      <c r="Q8693" s="16">
        <v>44116</v>
      </c>
      <c r="R8693" s="11" t="s">
        <v>17044</v>
      </c>
      <c r="S8693" s="17" t="str">
        <f>IFERROR(LEFT(R8693,FIND(" ",R8693)-1),R8693)</f>
        <v>0</v>
      </c>
      <c r="T8693" s="11">
        <v>0</v>
      </c>
      <c r="U8693" s="18">
        <f>IF(AND(T8693&gt;3,T8693&lt;&gt;"-"),"&gt;3",T8693)</f>
        <v>0</v>
      </c>
      <c r="V8693" s="11">
        <v>0</v>
      </c>
      <c r="W8693" s="20">
        <f>IF(V8693="-","",V8693)</f>
        <v>0</v>
      </c>
      <c r="X8693" s="62" t="s">
        <v>30</v>
      </c>
    </row>
    <row r="8694" spans="1:24" ht="15.75" customHeight="1" x14ac:dyDescent="0.3">
      <c r="A8694" s="10">
        <v>8693</v>
      </c>
      <c r="B8694" s="11" t="s">
        <v>17045</v>
      </c>
      <c r="C8694" s="11" t="s">
        <v>25</v>
      </c>
      <c r="D8694" s="11" t="s">
        <v>101</v>
      </c>
      <c r="E8694" s="11" t="str">
        <f>IFERROR(LEFT(D8694, FIND("-",D8694,1)-2),D8694)</f>
        <v>OPERASI</v>
      </c>
      <c r="F8694" s="11" t="s">
        <v>270</v>
      </c>
      <c r="G8694" s="33" t="s">
        <v>12007</v>
      </c>
      <c r="H8694" s="11" t="s">
        <v>670</v>
      </c>
      <c r="I8694" s="11" t="s">
        <v>1544</v>
      </c>
      <c r="J8694" s="11" t="s">
        <v>12035</v>
      </c>
      <c r="K8694" s="11" t="s">
        <v>291</v>
      </c>
      <c r="L8694" s="12" t="str">
        <f>RIGHT(K8694, 4)</f>
        <v>2022</v>
      </c>
      <c r="M8694" s="16">
        <v>44575</v>
      </c>
      <c r="N8694" s="14" t="str">
        <f>TEXT(M8694,"mmmm")</f>
        <v>January</v>
      </c>
      <c r="O8694" s="15">
        <f>MONTH(M8694)</f>
        <v>1</v>
      </c>
      <c r="P8694" s="11" t="s">
        <v>291</v>
      </c>
      <c r="Q8694" s="16">
        <v>44575</v>
      </c>
      <c r="R8694" s="11" t="s">
        <v>17046</v>
      </c>
      <c r="S8694" s="17" t="str">
        <f>IFERROR(LEFT(R8694,FIND(" ",R8694)-1),R8694)</f>
        <v>0</v>
      </c>
      <c r="T8694" s="11">
        <v>0</v>
      </c>
      <c r="U8694" s="18">
        <f>IF(AND(T8694&gt;3,T8694&lt;&gt;"-"),"&gt;3",T8694)</f>
        <v>0</v>
      </c>
      <c r="V8694" s="11">
        <v>0</v>
      </c>
      <c r="W8694" s="20">
        <f>IF(V8694="-","",V8694)</f>
        <v>0</v>
      </c>
      <c r="X8694" s="62" t="s">
        <v>30</v>
      </c>
    </row>
    <row r="8695" spans="1:24" ht="15.75" customHeight="1" x14ac:dyDescent="0.3">
      <c r="A8695" s="10">
        <v>8694</v>
      </c>
      <c r="B8695" s="11" t="s">
        <v>17047</v>
      </c>
      <c r="C8695" s="11" t="s">
        <v>39</v>
      </c>
      <c r="D8695" s="11" t="s">
        <v>127</v>
      </c>
      <c r="E8695" s="11" t="str">
        <f>IFERROR(LEFT(D8695, FIND("-",D8695,1)-2),D8695)</f>
        <v>PUSAT DATA</v>
      </c>
      <c r="F8695" s="11" t="s">
        <v>128</v>
      </c>
      <c r="G8695" s="33" t="s">
        <v>12007</v>
      </c>
      <c r="H8695" s="11" t="s">
        <v>670</v>
      </c>
      <c r="I8695" s="11" t="s">
        <v>675</v>
      </c>
      <c r="J8695" s="11" t="s">
        <v>12248</v>
      </c>
      <c r="K8695" s="11" t="s">
        <v>447</v>
      </c>
      <c r="L8695" s="12" t="str">
        <f>RIGHT(K8695, 4)</f>
        <v>2022</v>
      </c>
      <c r="M8695" s="16">
        <v>44846</v>
      </c>
      <c r="N8695" s="14" t="str">
        <f>TEXT(M8695,"mmmm")</f>
        <v>October</v>
      </c>
      <c r="O8695" s="15">
        <f>MONTH(M8695)</f>
        <v>10</v>
      </c>
      <c r="P8695" s="11" t="s">
        <v>1644</v>
      </c>
      <c r="Q8695" s="16">
        <v>44847</v>
      </c>
      <c r="R8695" s="11" t="s">
        <v>17048</v>
      </c>
      <c r="S8695" s="17" t="str">
        <f>IFERROR(LEFT(R8695,FIND(" ",R8695)-1),R8695)</f>
        <v>0</v>
      </c>
      <c r="T8695" s="11">
        <v>0</v>
      </c>
      <c r="U8695" s="18">
        <f>IF(AND(T8695&gt;3,T8695&lt;&gt;"-"),"&gt;3",T8695)</f>
        <v>0</v>
      </c>
      <c r="V8695" s="11">
        <v>0</v>
      </c>
      <c r="W8695" s="20">
        <f>IF(V8695="-","",V8695)</f>
        <v>0</v>
      </c>
      <c r="X8695" s="62" t="s">
        <v>30</v>
      </c>
    </row>
    <row r="8696" spans="1:24" ht="15.75" customHeight="1" x14ac:dyDescent="0.3">
      <c r="A8696" s="10">
        <v>8695</v>
      </c>
      <c r="B8696" s="11" t="s">
        <v>17049</v>
      </c>
      <c r="C8696" s="11" t="s">
        <v>117</v>
      </c>
      <c r="D8696" s="11" t="s">
        <v>40</v>
      </c>
      <c r="E8696" s="11" t="str">
        <f>IFERROR(LEFT(D8696, FIND("-",D8696,1)-2),D8696)</f>
        <v>SISTEM</v>
      </c>
      <c r="F8696" s="11" t="s">
        <v>165</v>
      </c>
      <c r="G8696" s="33" t="s">
        <v>12007</v>
      </c>
      <c r="H8696" s="11" t="s">
        <v>670</v>
      </c>
      <c r="I8696" s="11" t="s">
        <v>675</v>
      </c>
      <c r="J8696" s="11" t="s">
        <v>879</v>
      </c>
      <c r="K8696" s="11" t="s">
        <v>1611</v>
      </c>
      <c r="L8696" s="12" t="str">
        <f>RIGHT(K8696, 4)</f>
        <v>2023</v>
      </c>
      <c r="M8696" s="16">
        <v>45182</v>
      </c>
      <c r="N8696" s="14" t="str">
        <f>TEXT(M8696,"mmmm")</f>
        <v>September</v>
      </c>
      <c r="O8696" s="15">
        <f>MONTH(M8696)</f>
        <v>9</v>
      </c>
      <c r="P8696" s="11" t="s">
        <v>1611</v>
      </c>
      <c r="Q8696" s="16">
        <v>45182</v>
      </c>
      <c r="R8696" s="11" t="s">
        <v>17050</v>
      </c>
      <c r="S8696" s="17" t="str">
        <f>IFERROR(LEFT(R8696,FIND(" ",R8696)-1),R8696)</f>
        <v>0</v>
      </c>
      <c r="T8696" s="11">
        <v>0</v>
      </c>
      <c r="U8696" s="18">
        <f>IF(AND(T8696&gt;3,T8696&lt;&gt;"-"),"&gt;3",T8696)</f>
        <v>0</v>
      </c>
      <c r="V8696" s="11">
        <v>0</v>
      </c>
      <c r="W8696" s="20">
        <f>IF(V8696="-","",V8696)</f>
        <v>0</v>
      </c>
      <c r="X8696" s="62" t="s">
        <v>30</v>
      </c>
    </row>
    <row r="8697" spans="1:24" ht="15.75" customHeight="1" x14ac:dyDescent="0.3">
      <c r="A8697" s="10">
        <v>8696</v>
      </c>
      <c r="B8697" s="11" t="s">
        <v>17051</v>
      </c>
      <c r="C8697" s="11" t="s">
        <v>117</v>
      </c>
      <c r="D8697" s="11" t="s">
        <v>33</v>
      </c>
      <c r="E8697" s="11" t="str">
        <f>IFERROR(LEFT(D8697, FIND("-",D8697,1)-2),D8697)</f>
        <v>OPERASI</v>
      </c>
      <c r="F8697" s="11" t="s">
        <v>84</v>
      </c>
      <c r="G8697" s="33" t="s">
        <v>12007</v>
      </c>
      <c r="H8697" s="11" t="s">
        <v>670</v>
      </c>
      <c r="I8697" s="11" t="s">
        <v>675</v>
      </c>
      <c r="J8697" s="11" t="s">
        <v>12248</v>
      </c>
      <c r="K8697" s="11" t="s">
        <v>614</v>
      </c>
      <c r="L8697" s="12" t="str">
        <f>RIGHT(K8697, 4)</f>
        <v>2023</v>
      </c>
      <c r="M8697" s="16">
        <v>45183</v>
      </c>
      <c r="N8697" s="14" t="str">
        <f>TEXT(M8697,"mmmm")</f>
        <v>September</v>
      </c>
      <c r="O8697" s="15">
        <f>MONTH(M8697)</f>
        <v>9</v>
      </c>
      <c r="P8697" s="11" t="s">
        <v>1818</v>
      </c>
      <c r="Q8697" s="16">
        <v>45184</v>
      </c>
      <c r="R8697" s="11" t="s">
        <v>17052</v>
      </c>
      <c r="S8697" s="17" t="str">
        <f>IFERROR(LEFT(R8697,FIND(" ",R8697)-1),R8697)</f>
        <v>0</v>
      </c>
      <c r="T8697" s="11">
        <v>0</v>
      </c>
      <c r="U8697" s="18">
        <f>IF(AND(T8697&gt;3,T8697&lt;&gt;"-"),"&gt;3",T8697)</f>
        <v>0</v>
      </c>
      <c r="V8697" s="11">
        <v>0</v>
      </c>
      <c r="W8697" s="20">
        <f>IF(V8697="-","",V8697)</f>
        <v>0</v>
      </c>
      <c r="X8697" s="62" t="s">
        <v>30</v>
      </c>
    </row>
    <row r="8698" spans="1:24" ht="15.75" customHeight="1" x14ac:dyDescent="0.3">
      <c r="A8698" s="10">
        <v>8697</v>
      </c>
      <c r="B8698" s="11" t="s">
        <v>17053</v>
      </c>
      <c r="C8698" s="11" t="s">
        <v>117</v>
      </c>
      <c r="D8698" s="11" t="s">
        <v>420</v>
      </c>
      <c r="E8698" s="11" t="str">
        <f>IFERROR(LEFT(D8698, FIND("-",D8698,1)-2),D8698)</f>
        <v>OPERASI</v>
      </c>
      <c r="F8698" s="11" t="s">
        <v>27</v>
      </c>
      <c r="G8698" s="33" t="s">
        <v>12007</v>
      </c>
      <c r="H8698" s="11" t="s">
        <v>670</v>
      </c>
      <c r="I8698" s="11" t="s">
        <v>675</v>
      </c>
      <c r="J8698" s="11" t="s">
        <v>12248</v>
      </c>
      <c r="K8698" s="11" t="s">
        <v>1611</v>
      </c>
      <c r="L8698" s="12" t="str">
        <f>RIGHT(K8698, 4)</f>
        <v>2023</v>
      </c>
      <c r="M8698" s="16">
        <v>45182</v>
      </c>
      <c r="N8698" s="14" t="str">
        <f>TEXT(M8698,"mmmm")</f>
        <v>September</v>
      </c>
      <c r="O8698" s="15">
        <f>MONTH(M8698)</f>
        <v>9</v>
      </c>
      <c r="P8698" s="11" t="s">
        <v>1611</v>
      </c>
      <c r="Q8698" s="16">
        <v>45182</v>
      </c>
      <c r="R8698" s="11" t="s">
        <v>17054</v>
      </c>
      <c r="S8698" s="17" t="str">
        <f>IFERROR(LEFT(R8698,FIND(" ",R8698)-1),R8698)</f>
        <v>0</v>
      </c>
      <c r="T8698" s="11">
        <v>0</v>
      </c>
      <c r="U8698" s="18">
        <f>IF(AND(T8698&gt;3,T8698&lt;&gt;"-"),"&gt;3",T8698)</f>
        <v>0</v>
      </c>
      <c r="V8698" s="11">
        <v>0</v>
      </c>
      <c r="W8698" s="20">
        <f>IF(V8698="-","",V8698)</f>
        <v>0</v>
      </c>
      <c r="X8698" s="62" t="s">
        <v>30</v>
      </c>
    </row>
    <row r="8699" spans="1:24" ht="15.75" customHeight="1" x14ac:dyDescent="0.3">
      <c r="A8699" s="10">
        <v>8698</v>
      </c>
      <c r="B8699" s="11" t="s">
        <v>17055</v>
      </c>
      <c r="C8699" s="11" t="s">
        <v>25</v>
      </c>
      <c r="D8699" s="11" t="s">
        <v>55</v>
      </c>
      <c r="E8699" s="11" t="str">
        <f>IFERROR(LEFT(D8699, FIND("-",D8699,1)-2),D8699)</f>
        <v>OPERASI</v>
      </c>
      <c r="F8699" s="11" t="s">
        <v>56</v>
      </c>
      <c r="G8699" s="33" t="s">
        <v>12007</v>
      </c>
      <c r="H8699" s="11" t="s">
        <v>670</v>
      </c>
      <c r="I8699" s="11" t="s">
        <v>675</v>
      </c>
      <c r="J8699" s="11" t="s">
        <v>12606</v>
      </c>
      <c r="K8699" s="11" t="s">
        <v>2440</v>
      </c>
      <c r="L8699" s="12" t="str">
        <f>RIGHT(K8699, 4)</f>
        <v>2022</v>
      </c>
      <c r="M8699" s="16">
        <v>44777</v>
      </c>
      <c r="N8699" s="14" t="str">
        <f>TEXT(M8699,"mmmm")</f>
        <v>August</v>
      </c>
      <c r="O8699" s="15">
        <f>MONTH(M8699)</f>
        <v>8</v>
      </c>
      <c r="P8699" s="11" t="s">
        <v>2440</v>
      </c>
      <c r="Q8699" s="16">
        <v>44777</v>
      </c>
      <c r="R8699" s="11" t="s">
        <v>17056</v>
      </c>
      <c r="S8699" s="17" t="str">
        <f>IFERROR(LEFT(R8699,FIND(" ",R8699)-1),R8699)</f>
        <v>0</v>
      </c>
      <c r="T8699" s="11">
        <v>0</v>
      </c>
      <c r="U8699" s="18">
        <f>IF(AND(T8699&gt;3,T8699&lt;&gt;"-"),"&gt;3",T8699)</f>
        <v>0</v>
      </c>
      <c r="V8699" s="11">
        <v>0</v>
      </c>
      <c r="W8699" s="20">
        <f>IF(V8699="-","",V8699)</f>
        <v>0</v>
      </c>
      <c r="X8699" s="62" t="s">
        <v>30</v>
      </c>
    </row>
    <row r="8700" spans="1:24" ht="15.75" customHeight="1" x14ac:dyDescent="0.3">
      <c r="A8700" s="10">
        <v>8699</v>
      </c>
      <c r="B8700" s="11" t="s">
        <v>17057</v>
      </c>
      <c r="C8700" s="11" t="s">
        <v>25</v>
      </c>
      <c r="D8700" s="11" t="s">
        <v>33</v>
      </c>
      <c r="E8700" s="11" t="str">
        <f>IFERROR(LEFT(D8700, FIND("-",D8700,1)-2),D8700)</f>
        <v>OPERASI</v>
      </c>
      <c r="F8700" s="11" t="s">
        <v>84</v>
      </c>
      <c r="G8700" s="33" t="s">
        <v>12007</v>
      </c>
      <c r="H8700" s="11" t="s">
        <v>670</v>
      </c>
      <c r="I8700" s="11" t="s">
        <v>671</v>
      </c>
      <c r="J8700" s="11" t="s">
        <v>825</v>
      </c>
      <c r="K8700" s="11" t="s">
        <v>895</v>
      </c>
      <c r="L8700" s="12" t="str">
        <f>RIGHT(K8700, 4)</f>
        <v>2020</v>
      </c>
      <c r="M8700" s="16">
        <v>43907</v>
      </c>
      <c r="N8700" s="14" t="str">
        <f>TEXT(M8700,"mmmm")</f>
        <v>March</v>
      </c>
      <c r="O8700" s="15">
        <f>MONTH(M8700)</f>
        <v>3</v>
      </c>
      <c r="P8700" s="11" t="s">
        <v>895</v>
      </c>
      <c r="Q8700" s="16">
        <v>43907</v>
      </c>
      <c r="R8700" s="11" t="s">
        <v>17058</v>
      </c>
      <c r="S8700" s="17" t="str">
        <f>IFERROR(LEFT(R8700,FIND(" ",R8700)-1),R8700)</f>
        <v>0</v>
      </c>
      <c r="T8700" s="11">
        <v>0</v>
      </c>
      <c r="U8700" s="18">
        <f>IF(AND(T8700&gt;3,T8700&lt;&gt;"-"),"&gt;3",T8700)</f>
        <v>0</v>
      </c>
      <c r="V8700" s="11">
        <v>0</v>
      </c>
      <c r="W8700" s="20">
        <f>IF(V8700="-","",V8700)</f>
        <v>0</v>
      </c>
      <c r="X8700" s="62" t="s">
        <v>30</v>
      </c>
    </row>
    <row r="8701" spans="1:24" ht="15.75" customHeight="1" x14ac:dyDescent="0.3">
      <c r="A8701" s="10">
        <v>8700</v>
      </c>
      <c r="B8701" s="11" t="s">
        <v>17059</v>
      </c>
      <c r="C8701" s="11" t="s">
        <v>39</v>
      </c>
      <c r="D8701" s="11" t="s">
        <v>33</v>
      </c>
      <c r="E8701" s="11" t="str">
        <f>IFERROR(LEFT(D8701, FIND("-",D8701,1)-2),D8701)</f>
        <v>OPERASI</v>
      </c>
      <c r="F8701" s="11" t="s">
        <v>215</v>
      </c>
      <c r="G8701" s="33" t="s">
        <v>12007</v>
      </c>
      <c r="H8701" s="11" t="s">
        <v>670</v>
      </c>
      <c r="I8701" s="11" t="s">
        <v>671</v>
      </c>
      <c r="J8701" s="11" t="s">
        <v>697</v>
      </c>
      <c r="K8701" s="11" t="s">
        <v>1324</v>
      </c>
      <c r="L8701" s="12" t="str">
        <f>RIGHT(K8701, 4)</f>
        <v>2022</v>
      </c>
      <c r="M8701" s="16">
        <v>44648</v>
      </c>
      <c r="N8701" s="14" t="str">
        <f>TEXT(M8701,"mmmm")</f>
        <v>March</v>
      </c>
      <c r="O8701" s="15">
        <f>MONTH(M8701)</f>
        <v>3</v>
      </c>
      <c r="P8701" s="11" t="s">
        <v>1324</v>
      </c>
      <c r="Q8701" s="16">
        <v>44648</v>
      </c>
      <c r="R8701" s="11" t="s">
        <v>17060</v>
      </c>
      <c r="S8701" s="17" t="str">
        <f>IFERROR(LEFT(R8701,FIND(" ",R8701)-1),R8701)</f>
        <v>0</v>
      </c>
      <c r="T8701" s="11">
        <v>0</v>
      </c>
      <c r="U8701" s="18">
        <f>IF(AND(T8701&gt;3,T8701&lt;&gt;"-"),"&gt;3",T8701)</f>
        <v>0</v>
      </c>
      <c r="V8701" s="11">
        <v>0</v>
      </c>
      <c r="W8701" s="20">
        <f>IF(V8701="-","",V8701)</f>
        <v>0</v>
      </c>
      <c r="X8701" s="62" t="s">
        <v>30</v>
      </c>
    </row>
    <row r="8702" spans="1:24" ht="15.75" customHeight="1" x14ac:dyDescent="0.3">
      <c r="A8702" s="10">
        <v>8701</v>
      </c>
      <c r="B8702" s="11" t="s">
        <v>17061</v>
      </c>
      <c r="C8702" s="11" t="s">
        <v>39</v>
      </c>
      <c r="D8702" s="11" t="s">
        <v>330</v>
      </c>
      <c r="E8702" s="11" t="str">
        <f>IFERROR(LEFT(D8702, FIND("-",D8702,1)-2),D8702)</f>
        <v>SISTEM</v>
      </c>
      <c r="F8702" s="11" t="s">
        <v>27</v>
      </c>
      <c r="G8702" s="33" t="s">
        <v>12007</v>
      </c>
      <c r="H8702" s="11" t="s">
        <v>670</v>
      </c>
      <c r="I8702" s="11" t="s">
        <v>707</v>
      </c>
      <c r="J8702" s="11" t="s">
        <v>12035</v>
      </c>
      <c r="K8702" s="11" t="s">
        <v>4806</v>
      </c>
      <c r="L8702" s="12" t="str">
        <f>RIGHT(K8702, 4)</f>
        <v>2021</v>
      </c>
      <c r="M8702" s="16">
        <v>44402</v>
      </c>
      <c r="N8702" s="14" t="str">
        <f>TEXT(M8702,"mmmm")</f>
        <v>July</v>
      </c>
      <c r="O8702" s="15">
        <f>MONTH(M8702)</f>
        <v>7</v>
      </c>
      <c r="P8702" s="11" t="s">
        <v>4806</v>
      </c>
      <c r="Q8702" s="16">
        <v>44402</v>
      </c>
      <c r="R8702" s="11" t="s">
        <v>17062</v>
      </c>
      <c r="S8702" s="17" t="str">
        <f>IFERROR(LEFT(R8702,FIND(" ",R8702)-1),R8702)</f>
        <v>0</v>
      </c>
      <c r="T8702" s="11">
        <v>0</v>
      </c>
      <c r="U8702" s="18">
        <f>IF(AND(T8702&gt;3,T8702&lt;&gt;"-"),"&gt;3",T8702)</f>
        <v>0</v>
      </c>
      <c r="V8702" s="11">
        <v>0</v>
      </c>
      <c r="W8702" s="20">
        <f>IF(V8702="-","",V8702)</f>
        <v>0</v>
      </c>
      <c r="X8702" s="62" t="s">
        <v>30</v>
      </c>
    </row>
    <row r="8703" spans="1:24" ht="15.75" customHeight="1" x14ac:dyDescent="0.3">
      <c r="A8703" s="10">
        <v>8702</v>
      </c>
      <c r="B8703" s="11" t="s">
        <v>17063</v>
      </c>
      <c r="C8703" s="11" t="s">
        <v>39</v>
      </c>
      <c r="D8703" s="11" t="s">
        <v>420</v>
      </c>
      <c r="E8703" s="11" t="str">
        <f>IFERROR(LEFT(D8703, FIND("-",D8703,1)-2),D8703)</f>
        <v>OPERASI</v>
      </c>
      <c r="F8703" s="11" t="s">
        <v>27</v>
      </c>
      <c r="G8703" s="33" t="s">
        <v>12007</v>
      </c>
      <c r="H8703" s="11" t="s">
        <v>670</v>
      </c>
      <c r="I8703" s="11" t="s">
        <v>675</v>
      </c>
      <c r="J8703" s="11" t="s">
        <v>12248</v>
      </c>
      <c r="K8703" s="11" t="s">
        <v>2095</v>
      </c>
      <c r="L8703" s="12" t="str">
        <f>RIGHT(K8703, 4)</f>
        <v>2023</v>
      </c>
      <c r="M8703" s="16">
        <v>44967</v>
      </c>
      <c r="N8703" s="14" t="str">
        <f>TEXT(M8703,"mmmm")</f>
        <v>February</v>
      </c>
      <c r="O8703" s="15">
        <f>MONTH(M8703)</f>
        <v>2</v>
      </c>
      <c r="P8703" s="11" t="s">
        <v>2095</v>
      </c>
      <c r="Q8703" s="16">
        <v>44967</v>
      </c>
      <c r="R8703" s="11" t="s">
        <v>17064</v>
      </c>
      <c r="S8703" s="17" t="str">
        <f>IFERROR(LEFT(R8703,FIND(" ",R8703)-1),R8703)</f>
        <v>0</v>
      </c>
      <c r="T8703" s="11">
        <v>0</v>
      </c>
      <c r="U8703" s="18">
        <f>IF(AND(T8703&gt;3,T8703&lt;&gt;"-"),"&gt;3",T8703)</f>
        <v>0</v>
      </c>
      <c r="V8703" s="11">
        <v>0</v>
      </c>
      <c r="W8703" s="20">
        <f>IF(V8703="-","",V8703)</f>
        <v>0</v>
      </c>
      <c r="X8703" s="62" t="s">
        <v>30</v>
      </c>
    </row>
    <row r="8704" spans="1:24" ht="15.75" customHeight="1" x14ac:dyDescent="0.3">
      <c r="A8704" s="10">
        <v>8703</v>
      </c>
      <c r="B8704" s="11" t="s">
        <v>17065</v>
      </c>
      <c r="C8704" s="11" t="s">
        <v>39</v>
      </c>
      <c r="D8704" s="11" t="s">
        <v>33</v>
      </c>
      <c r="E8704" s="11" t="str">
        <f>IFERROR(LEFT(D8704, FIND("-",D8704,1)-2),D8704)</f>
        <v>OPERASI</v>
      </c>
      <c r="F8704" s="11" t="s">
        <v>84</v>
      </c>
      <c r="G8704" s="33" t="s">
        <v>12007</v>
      </c>
      <c r="H8704" s="11" t="s">
        <v>670</v>
      </c>
      <c r="I8704" s="11" t="s">
        <v>675</v>
      </c>
      <c r="J8704" s="11" t="s">
        <v>12248</v>
      </c>
      <c r="K8704" s="11" t="s">
        <v>685</v>
      </c>
      <c r="L8704" s="12" t="str">
        <f>RIGHT(K8704, 4)</f>
        <v>2023</v>
      </c>
      <c r="M8704" s="16">
        <v>45187</v>
      </c>
      <c r="N8704" s="14" t="str">
        <f>TEXT(M8704,"mmmm")</f>
        <v>September</v>
      </c>
      <c r="O8704" s="15">
        <f>MONTH(M8704)</f>
        <v>9</v>
      </c>
      <c r="P8704" s="11" t="s">
        <v>685</v>
      </c>
      <c r="Q8704" s="16">
        <v>45187</v>
      </c>
      <c r="R8704" s="11" t="s">
        <v>17066</v>
      </c>
      <c r="S8704" s="17" t="str">
        <f>IFERROR(LEFT(R8704,FIND(" ",R8704)-1),R8704)</f>
        <v>0</v>
      </c>
      <c r="T8704" s="11">
        <v>0</v>
      </c>
      <c r="U8704" s="18">
        <f>IF(AND(T8704&gt;3,T8704&lt;&gt;"-"),"&gt;3",T8704)</f>
        <v>0</v>
      </c>
      <c r="V8704" s="11">
        <v>0</v>
      </c>
      <c r="W8704" s="20">
        <f>IF(V8704="-","",V8704)</f>
        <v>0</v>
      </c>
      <c r="X8704" s="62" t="s">
        <v>30</v>
      </c>
    </row>
    <row r="8705" spans="1:24" ht="15.75" customHeight="1" x14ac:dyDescent="0.3">
      <c r="A8705" s="10">
        <v>8704</v>
      </c>
      <c r="B8705" s="11" t="s">
        <v>17067</v>
      </c>
      <c r="C8705" s="11" t="s">
        <v>25</v>
      </c>
      <c r="D8705" s="11" t="s">
        <v>200</v>
      </c>
      <c r="E8705" s="11" t="str">
        <f>IFERROR(LEFT(D8705, FIND("-",D8705,1)-2),D8705)</f>
        <v>SISTEM</v>
      </c>
      <c r="F8705" s="11" t="s">
        <v>27</v>
      </c>
      <c r="G8705" s="33" t="s">
        <v>12007</v>
      </c>
      <c r="H8705" s="11" t="s">
        <v>684</v>
      </c>
      <c r="I8705" s="11" t="s">
        <v>680</v>
      </c>
      <c r="J8705" s="11" t="s">
        <v>1033</v>
      </c>
      <c r="K8705" s="11" t="s">
        <v>3686</v>
      </c>
      <c r="L8705" s="12" t="str">
        <f>RIGHT(K8705, 4)</f>
        <v>2021</v>
      </c>
      <c r="M8705" s="16">
        <v>44357</v>
      </c>
      <c r="N8705" s="14" t="str">
        <f>TEXT(M8705,"mmmm")</f>
        <v>June</v>
      </c>
      <c r="O8705" s="15">
        <f>MONTH(M8705)</f>
        <v>6</v>
      </c>
      <c r="P8705" s="11" t="s">
        <v>3686</v>
      </c>
      <c r="Q8705" s="16">
        <v>44357</v>
      </c>
      <c r="R8705" s="11" t="s">
        <v>17068</v>
      </c>
      <c r="S8705" s="17" t="str">
        <f>IFERROR(LEFT(R8705,FIND(" ",R8705)-1),R8705)</f>
        <v>0</v>
      </c>
      <c r="T8705" s="11">
        <v>0</v>
      </c>
      <c r="U8705" s="18">
        <f>IF(AND(T8705&gt;3,T8705&lt;&gt;"-"),"&gt;3",T8705)</f>
        <v>0</v>
      </c>
      <c r="V8705" s="11">
        <v>0</v>
      </c>
      <c r="W8705" s="20">
        <f>IF(V8705="-","",V8705)</f>
        <v>0</v>
      </c>
      <c r="X8705" s="62" t="s">
        <v>687</v>
      </c>
    </row>
    <row r="8706" spans="1:24" ht="15.75" customHeight="1" x14ac:dyDescent="0.3">
      <c r="A8706" s="10">
        <v>8705</v>
      </c>
      <c r="B8706" s="11" t="s">
        <v>17069</v>
      </c>
      <c r="C8706" s="11" t="s">
        <v>39</v>
      </c>
      <c r="D8706" s="11" t="s">
        <v>33</v>
      </c>
      <c r="E8706" s="11" t="str">
        <f>IFERROR(LEFT(D8706, FIND("-",D8706,1)-2),D8706)</f>
        <v>OPERASI</v>
      </c>
      <c r="F8706" s="11" t="s">
        <v>34</v>
      </c>
      <c r="G8706" s="33" t="s">
        <v>12007</v>
      </c>
      <c r="H8706" s="11" t="s">
        <v>670</v>
      </c>
      <c r="I8706" s="11" t="s">
        <v>675</v>
      </c>
      <c r="J8706" s="11" t="s">
        <v>12035</v>
      </c>
      <c r="K8706" s="11" t="s">
        <v>652</v>
      </c>
      <c r="L8706" s="12" t="str">
        <f>RIGHT(K8706, 4)</f>
        <v>2023</v>
      </c>
      <c r="M8706" s="16">
        <v>45238</v>
      </c>
      <c r="N8706" s="14" t="str">
        <f>TEXT(M8706,"mmmm")</f>
        <v>November</v>
      </c>
      <c r="O8706" s="15">
        <f>MONTH(M8706)</f>
        <v>11</v>
      </c>
      <c r="P8706" s="11" t="s">
        <v>652</v>
      </c>
      <c r="Q8706" s="16">
        <v>45238</v>
      </c>
      <c r="R8706" s="11" t="s">
        <v>17070</v>
      </c>
      <c r="S8706" s="17" t="str">
        <f>IFERROR(LEFT(R8706,FIND(" ",R8706)-1),R8706)</f>
        <v>0</v>
      </c>
      <c r="T8706" s="11">
        <v>0</v>
      </c>
      <c r="U8706" s="18">
        <f>IF(AND(T8706&gt;3,T8706&lt;&gt;"-"),"&gt;3",T8706)</f>
        <v>0</v>
      </c>
      <c r="V8706" s="11">
        <v>0</v>
      </c>
      <c r="W8706" s="20">
        <f>IF(V8706="-","",V8706)</f>
        <v>0</v>
      </c>
      <c r="X8706" s="62" t="s">
        <v>30</v>
      </c>
    </row>
    <row r="8707" spans="1:24" ht="15.75" customHeight="1" x14ac:dyDescent="0.3">
      <c r="A8707" s="10">
        <v>8706</v>
      </c>
      <c r="B8707" s="11" t="s">
        <v>17071</v>
      </c>
      <c r="C8707" s="11" t="s">
        <v>25</v>
      </c>
      <c r="D8707" s="11" t="s">
        <v>33</v>
      </c>
      <c r="E8707" s="11" t="str">
        <f>IFERROR(LEFT(D8707, FIND("-",D8707,1)-2),D8707)</f>
        <v>OPERASI</v>
      </c>
      <c r="F8707" s="11" t="s">
        <v>215</v>
      </c>
      <c r="G8707" s="33" t="s">
        <v>12007</v>
      </c>
      <c r="H8707" s="11" t="s">
        <v>670</v>
      </c>
      <c r="I8707" s="11" t="s">
        <v>707</v>
      </c>
      <c r="J8707" s="11" t="s">
        <v>12035</v>
      </c>
      <c r="K8707" s="11" t="s">
        <v>1279</v>
      </c>
      <c r="L8707" s="12" t="str">
        <f>RIGHT(K8707, 4)</f>
        <v>2022</v>
      </c>
      <c r="M8707" s="16">
        <v>44677</v>
      </c>
      <c r="N8707" s="14" t="str">
        <f>TEXT(M8707,"mmmm")</f>
        <v>April</v>
      </c>
      <c r="O8707" s="15">
        <f>MONTH(M8707)</f>
        <v>4</v>
      </c>
      <c r="P8707" s="11" t="s">
        <v>1279</v>
      </c>
      <c r="Q8707" s="16">
        <v>44677</v>
      </c>
      <c r="R8707" s="11" t="s">
        <v>17072</v>
      </c>
      <c r="S8707" s="17" t="str">
        <f>IFERROR(LEFT(R8707,FIND(" ",R8707)-1),R8707)</f>
        <v>0</v>
      </c>
      <c r="T8707" s="11">
        <v>0</v>
      </c>
      <c r="U8707" s="18">
        <f>IF(AND(T8707&gt;3,T8707&lt;&gt;"-"),"&gt;3",T8707)</f>
        <v>0</v>
      </c>
      <c r="V8707" s="11">
        <v>0</v>
      </c>
      <c r="W8707" s="20">
        <f>IF(V8707="-","",V8707)</f>
        <v>0</v>
      </c>
      <c r="X8707" s="62" t="s">
        <v>30</v>
      </c>
    </row>
    <row r="8708" spans="1:24" ht="15.75" customHeight="1" x14ac:dyDescent="0.3">
      <c r="A8708" s="10">
        <v>8707</v>
      </c>
      <c r="B8708" s="11" t="s">
        <v>17073</v>
      </c>
      <c r="C8708" s="11" t="s">
        <v>39</v>
      </c>
      <c r="D8708" s="11" t="s">
        <v>33</v>
      </c>
      <c r="E8708" s="11" t="str">
        <f>IFERROR(LEFT(D8708, FIND("-",D8708,1)-2),D8708)</f>
        <v>OPERASI</v>
      </c>
      <c r="F8708" s="11" t="s">
        <v>34</v>
      </c>
      <c r="G8708" s="33" t="s">
        <v>12007</v>
      </c>
      <c r="H8708" s="11" t="s">
        <v>670</v>
      </c>
      <c r="I8708" s="11" t="s">
        <v>675</v>
      </c>
      <c r="J8708" s="11" t="s">
        <v>12035</v>
      </c>
      <c r="K8708" s="11" t="s">
        <v>234</v>
      </c>
      <c r="L8708" s="12" t="str">
        <f>RIGHT(K8708, 4)</f>
        <v>2021</v>
      </c>
      <c r="M8708" s="16">
        <v>44462</v>
      </c>
      <c r="N8708" s="14" t="str">
        <f>TEXT(M8708,"mmmm")</f>
        <v>September</v>
      </c>
      <c r="O8708" s="15">
        <f>MONTH(M8708)</f>
        <v>9</v>
      </c>
      <c r="P8708" s="11" t="s">
        <v>234</v>
      </c>
      <c r="Q8708" s="16">
        <v>44462</v>
      </c>
      <c r="R8708" s="11" t="s">
        <v>17074</v>
      </c>
      <c r="S8708" s="17" t="str">
        <f>IFERROR(LEFT(R8708,FIND(" ",R8708)-1),R8708)</f>
        <v>0</v>
      </c>
      <c r="T8708" s="11">
        <v>0</v>
      </c>
      <c r="U8708" s="18">
        <f>IF(AND(T8708&gt;3,T8708&lt;&gt;"-"),"&gt;3",T8708)</f>
        <v>0</v>
      </c>
      <c r="V8708" s="11">
        <v>0</v>
      </c>
      <c r="W8708" s="20">
        <f>IF(V8708="-","",V8708)</f>
        <v>0</v>
      </c>
      <c r="X8708" s="62" t="s">
        <v>30</v>
      </c>
    </row>
    <row r="8709" spans="1:24" ht="15.75" customHeight="1" x14ac:dyDescent="0.3">
      <c r="A8709" s="10">
        <v>8708</v>
      </c>
      <c r="B8709" s="11" t="s">
        <v>17075</v>
      </c>
      <c r="C8709" s="11" t="s">
        <v>39</v>
      </c>
      <c r="D8709" s="11" t="s">
        <v>40</v>
      </c>
      <c r="E8709" s="11" t="str">
        <f>IFERROR(LEFT(D8709, FIND("-",D8709,1)-2),D8709)</f>
        <v>SISTEM</v>
      </c>
      <c r="F8709" s="11" t="s">
        <v>608</v>
      </c>
      <c r="G8709" s="33" t="s">
        <v>12007</v>
      </c>
      <c r="H8709" s="11" t="s">
        <v>96</v>
      </c>
      <c r="I8709" s="11" t="s">
        <v>30</v>
      </c>
      <c r="J8709" s="11" t="s">
        <v>12035</v>
      </c>
      <c r="K8709" s="11" t="s">
        <v>1184</v>
      </c>
      <c r="L8709" s="12" t="str">
        <f>RIGHT(K8709, 4)</f>
        <v>2023</v>
      </c>
      <c r="M8709" s="16">
        <v>45153</v>
      </c>
      <c r="N8709" s="14" t="str">
        <f>TEXT(M8709,"mmmm")</f>
        <v>August</v>
      </c>
      <c r="O8709" s="15">
        <f>MONTH(M8709)</f>
        <v>8</v>
      </c>
      <c r="P8709" s="11" t="s">
        <v>3393</v>
      </c>
      <c r="Q8709" s="16">
        <v>45154</v>
      </c>
      <c r="R8709" s="11" t="s">
        <v>17076</v>
      </c>
      <c r="S8709" s="17" t="str">
        <f>IFERROR(LEFT(R8709,FIND(" ",R8709)-1),R8709)</f>
        <v>0</v>
      </c>
      <c r="T8709" s="11">
        <v>0</v>
      </c>
      <c r="U8709" s="18">
        <f>IF(AND(T8709&gt;3,T8709&lt;&gt;"-"),"&gt;3",T8709)</f>
        <v>0</v>
      </c>
      <c r="V8709" s="11">
        <v>0</v>
      </c>
      <c r="W8709" s="20">
        <f>IF(V8709="-","",V8709)</f>
        <v>0</v>
      </c>
      <c r="X8709" s="62" t="s">
        <v>30</v>
      </c>
    </row>
    <row r="8710" spans="1:24" ht="15.75" customHeight="1" x14ac:dyDescent="0.3">
      <c r="A8710" s="10">
        <v>8709</v>
      </c>
      <c r="B8710" s="11" t="s">
        <v>17077</v>
      </c>
      <c r="C8710" s="11" t="s">
        <v>39</v>
      </c>
      <c r="D8710" s="11" t="s">
        <v>222</v>
      </c>
      <c r="E8710" s="11" t="str">
        <f>IFERROR(LEFT(D8710, FIND("-",D8710,1)-2),D8710)</f>
        <v>MOBILE APPS</v>
      </c>
      <c r="F8710" s="11" t="s">
        <v>27</v>
      </c>
      <c r="G8710" s="33" t="s">
        <v>12007</v>
      </c>
      <c r="H8710" s="11" t="s">
        <v>670</v>
      </c>
      <c r="I8710" s="11" t="s">
        <v>671</v>
      </c>
      <c r="J8710" s="11" t="s">
        <v>3410</v>
      </c>
      <c r="K8710" s="11" t="s">
        <v>562</v>
      </c>
      <c r="L8710" s="12" t="str">
        <f>RIGHT(K8710, 4)</f>
        <v>2023</v>
      </c>
      <c r="M8710" s="16">
        <v>45009</v>
      </c>
      <c r="N8710" s="14" t="str">
        <f>TEXT(M8710,"mmmm")</f>
        <v>March</v>
      </c>
      <c r="O8710" s="15">
        <f>MONTH(M8710)</f>
        <v>3</v>
      </c>
      <c r="P8710" s="11" t="s">
        <v>562</v>
      </c>
      <c r="Q8710" s="16">
        <v>45009</v>
      </c>
      <c r="R8710" s="11" t="s">
        <v>17078</v>
      </c>
      <c r="S8710" s="17" t="str">
        <f>IFERROR(LEFT(R8710,FIND(" ",R8710)-1),R8710)</f>
        <v>0</v>
      </c>
      <c r="T8710" s="11">
        <v>0</v>
      </c>
      <c r="U8710" s="18">
        <f>IF(AND(T8710&gt;3,T8710&lt;&gt;"-"),"&gt;3",T8710)</f>
        <v>0</v>
      </c>
      <c r="V8710" s="11">
        <v>0</v>
      </c>
      <c r="W8710" s="20">
        <f>IF(V8710="-","",V8710)</f>
        <v>0</v>
      </c>
      <c r="X8710" s="62" t="s">
        <v>30</v>
      </c>
    </row>
    <row r="8711" spans="1:24" ht="15.75" customHeight="1" x14ac:dyDescent="0.3">
      <c r="A8711" s="10">
        <v>8710</v>
      </c>
      <c r="B8711" s="11" t="s">
        <v>17079</v>
      </c>
      <c r="C8711" s="11" t="s">
        <v>25</v>
      </c>
      <c r="D8711" s="11" t="s">
        <v>182</v>
      </c>
      <c r="E8711" s="11" t="str">
        <f>IFERROR(LEFT(D8711, FIND("-",D8711,1)-2),D8711)</f>
        <v>SISTEM</v>
      </c>
      <c r="F8711" s="11" t="s">
        <v>183</v>
      </c>
      <c r="G8711" s="33" t="s">
        <v>12007</v>
      </c>
      <c r="H8711" s="11" t="s">
        <v>670</v>
      </c>
      <c r="I8711" s="11" t="s">
        <v>707</v>
      </c>
      <c r="J8711" s="11" t="s">
        <v>7055</v>
      </c>
      <c r="K8711" s="11" t="s">
        <v>3152</v>
      </c>
      <c r="L8711" s="12" t="str">
        <f>RIGHT(K8711, 4)</f>
        <v>2020</v>
      </c>
      <c r="M8711" s="16">
        <v>44127</v>
      </c>
      <c r="N8711" s="14" t="str">
        <f>TEXT(M8711,"mmmm")</f>
        <v>October</v>
      </c>
      <c r="O8711" s="15">
        <f>MONTH(M8711)</f>
        <v>10</v>
      </c>
      <c r="P8711" s="11" t="s">
        <v>3152</v>
      </c>
      <c r="Q8711" s="16">
        <v>44127</v>
      </c>
      <c r="R8711" s="11" t="s">
        <v>17080</v>
      </c>
      <c r="S8711" s="17" t="str">
        <f>IFERROR(LEFT(R8711,FIND(" ",R8711)-1),R8711)</f>
        <v>0</v>
      </c>
      <c r="T8711" s="11">
        <v>0</v>
      </c>
      <c r="U8711" s="18">
        <f>IF(AND(T8711&gt;3,T8711&lt;&gt;"-"),"&gt;3",T8711)</f>
        <v>0</v>
      </c>
      <c r="V8711" s="11">
        <v>0</v>
      </c>
      <c r="W8711" s="20">
        <f>IF(V8711="-","",V8711)</f>
        <v>0</v>
      </c>
      <c r="X8711" s="62" t="s">
        <v>30</v>
      </c>
    </row>
    <row r="8712" spans="1:24" ht="15.75" customHeight="1" x14ac:dyDescent="0.3">
      <c r="A8712" s="10">
        <v>8711</v>
      </c>
      <c r="B8712" s="11" t="s">
        <v>17081</v>
      </c>
      <c r="C8712" s="11" t="s">
        <v>39</v>
      </c>
      <c r="D8712" s="11" t="s">
        <v>51</v>
      </c>
      <c r="E8712" s="11" t="str">
        <f>IFERROR(LEFT(D8712, FIND("-",D8712,1)-2),D8712)</f>
        <v>OPERASI</v>
      </c>
      <c r="F8712" s="11" t="s">
        <v>52</v>
      </c>
      <c r="G8712" s="33" t="s">
        <v>12007</v>
      </c>
      <c r="H8712" s="11" t="s">
        <v>670</v>
      </c>
      <c r="I8712" s="11" t="s">
        <v>675</v>
      </c>
      <c r="J8712" s="11" t="s">
        <v>813</v>
      </c>
      <c r="K8712" s="11" t="s">
        <v>676</v>
      </c>
      <c r="L8712" s="12" t="str">
        <f>RIGHT(K8712, 4)</f>
        <v>2021</v>
      </c>
      <c r="M8712" s="16">
        <v>44277</v>
      </c>
      <c r="N8712" s="14" t="str">
        <f>TEXT(M8712,"mmmm")</f>
        <v>March</v>
      </c>
      <c r="O8712" s="15">
        <f>MONTH(M8712)</f>
        <v>3</v>
      </c>
      <c r="P8712" s="11" t="s">
        <v>1159</v>
      </c>
      <c r="Q8712" s="16">
        <v>44278</v>
      </c>
      <c r="R8712" s="11" t="s">
        <v>17082</v>
      </c>
      <c r="S8712" s="17" t="str">
        <f>IFERROR(LEFT(R8712,FIND(" ",R8712)-1),R8712)</f>
        <v>0</v>
      </c>
      <c r="T8712" s="11">
        <v>0</v>
      </c>
      <c r="U8712" s="18">
        <f>IF(AND(T8712&gt;3,T8712&lt;&gt;"-"),"&gt;3",T8712)</f>
        <v>0</v>
      </c>
      <c r="V8712" s="11">
        <v>0</v>
      </c>
      <c r="W8712" s="20">
        <f>IF(V8712="-","",V8712)</f>
        <v>0</v>
      </c>
      <c r="X8712" s="62" t="s">
        <v>30</v>
      </c>
    </row>
    <row r="8713" spans="1:24" ht="15.75" customHeight="1" x14ac:dyDescent="0.3">
      <c r="A8713" s="10">
        <v>8712</v>
      </c>
      <c r="B8713" s="11" t="s">
        <v>17083</v>
      </c>
      <c r="C8713" s="11" t="s">
        <v>39</v>
      </c>
      <c r="D8713" s="11" t="s">
        <v>33</v>
      </c>
      <c r="E8713" s="11" t="str">
        <f>IFERROR(LEFT(D8713, FIND("-",D8713,1)-2),D8713)</f>
        <v>OPERASI</v>
      </c>
      <c r="F8713" s="11" t="s">
        <v>84</v>
      </c>
      <c r="G8713" s="33" t="s">
        <v>12007</v>
      </c>
      <c r="H8713" s="11" t="s">
        <v>670</v>
      </c>
      <c r="I8713" s="11" t="s">
        <v>675</v>
      </c>
      <c r="J8713" s="11" t="s">
        <v>12248</v>
      </c>
      <c r="K8713" s="11" t="s">
        <v>614</v>
      </c>
      <c r="L8713" s="12" t="str">
        <f>RIGHT(K8713, 4)</f>
        <v>2023</v>
      </c>
      <c r="M8713" s="16">
        <v>45183</v>
      </c>
      <c r="N8713" s="14" t="str">
        <f>TEXT(M8713,"mmmm")</f>
        <v>September</v>
      </c>
      <c r="O8713" s="15">
        <f>MONTH(M8713)</f>
        <v>9</v>
      </c>
      <c r="P8713" s="11" t="s">
        <v>614</v>
      </c>
      <c r="Q8713" s="16">
        <v>45183</v>
      </c>
      <c r="R8713" s="11" t="s">
        <v>17084</v>
      </c>
      <c r="S8713" s="17" t="str">
        <f>IFERROR(LEFT(R8713,FIND(" ",R8713)-1),R8713)</f>
        <v>0</v>
      </c>
      <c r="T8713" s="11">
        <v>0</v>
      </c>
      <c r="U8713" s="18">
        <f>IF(AND(T8713&gt;3,T8713&lt;&gt;"-"),"&gt;3",T8713)</f>
        <v>0</v>
      </c>
      <c r="V8713" s="11">
        <v>0</v>
      </c>
      <c r="W8713" s="20">
        <f>IF(V8713="-","",V8713)</f>
        <v>0</v>
      </c>
      <c r="X8713" s="62" t="s">
        <v>30</v>
      </c>
    </row>
    <row r="8714" spans="1:24" ht="15.75" customHeight="1" x14ac:dyDescent="0.3">
      <c r="A8714" s="10">
        <v>8713</v>
      </c>
      <c r="B8714" s="11" t="s">
        <v>17085</v>
      </c>
      <c r="C8714" s="11" t="s">
        <v>39</v>
      </c>
      <c r="D8714" s="11" t="s">
        <v>33</v>
      </c>
      <c r="E8714" s="11" t="str">
        <f>IFERROR(LEFT(D8714, FIND("-",D8714,1)-2),D8714)</f>
        <v>OPERASI</v>
      </c>
      <c r="F8714" s="11" t="s">
        <v>34</v>
      </c>
      <c r="G8714" s="33" t="s">
        <v>12007</v>
      </c>
      <c r="H8714" s="11" t="s">
        <v>684</v>
      </c>
      <c r="I8714" s="11" t="s">
        <v>675</v>
      </c>
      <c r="J8714" s="11" t="s">
        <v>12035</v>
      </c>
      <c r="K8714" s="11" t="s">
        <v>7695</v>
      </c>
      <c r="L8714" s="12" t="str">
        <f>RIGHT(K8714, 4)</f>
        <v>2022</v>
      </c>
      <c r="M8714" s="16">
        <v>44749</v>
      </c>
      <c r="N8714" s="14" t="str">
        <f>TEXT(M8714,"mmmm")</f>
        <v>July</v>
      </c>
      <c r="O8714" s="15">
        <f>MONTH(M8714)</f>
        <v>7</v>
      </c>
      <c r="P8714" s="11" t="s">
        <v>3049</v>
      </c>
      <c r="Q8714" s="16">
        <v>44750</v>
      </c>
      <c r="R8714" s="11" t="s">
        <v>17086</v>
      </c>
      <c r="S8714" s="17" t="str">
        <f>IFERROR(LEFT(R8714,FIND(" ",R8714)-1),R8714)</f>
        <v>0</v>
      </c>
      <c r="T8714" s="11">
        <v>0</v>
      </c>
      <c r="U8714" s="18">
        <f>IF(AND(T8714&gt;3,T8714&lt;&gt;"-"),"&gt;3",T8714)</f>
        <v>0</v>
      </c>
      <c r="V8714" s="11">
        <v>0</v>
      </c>
      <c r="W8714" s="20">
        <f>IF(V8714="-","",V8714)</f>
        <v>0</v>
      </c>
      <c r="X8714" s="62" t="s">
        <v>687</v>
      </c>
    </row>
    <row r="8715" spans="1:24" ht="15.75" customHeight="1" x14ac:dyDescent="0.3">
      <c r="A8715" s="10">
        <v>8714</v>
      </c>
      <c r="B8715" s="11" t="s">
        <v>17087</v>
      </c>
      <c r="C8715" s="11" t="s">
        <v>39</v>
      </c>
      <c r="D8715" s="11" t="s">
        <v>339</v>
      </c>
      <c r="E8715" s="11" t="str">
        <f>IFERROR(LEFT(D8715, FIND("-",D8715,1)-2),D8715)</f>
        <v>RANGKAIAN</v>
      </c>
      <c r="F8715" s="11" t="s">
        <v>669</v>
      </c>
      <c r="G8715" s="33" t="s">
        <v>12007</v>
      </c>
      <c r="H8715" s="11" t="s">
        <v>670</v>
      </c>
      <c r="I8715" s="11" t="s">
        <v>675</v>
      </c>
      <c r="J8715" s="11" t="s">
        <v>12035</v>
      </c>
      <c r="K8715" s="11" t="s">
        <v>459</v>
      </c>
      <c r="L8715" s="12" t="str">
        <f>RIGHT(K8715, 4)</f>
        <v>2022</v>
      </c>
      <c r="M8715" s="16">
        <v>44852</v>
      </c>
      <c r="N8715" s="14" t="str">
        <f>TEXT(M8715,"mmmm")</f>
        <v>October</v>
      </c>
      <c r="O8715" s="15">
        <f>MONTH(M8715)</f>
        <v>10</v>
      </c>
      <c r="P8715" s="11" t="s">
        <v>463</v>
      </c>
      <c r="Q8715" s="16">
        <v>44853</v>
      </c>
      <c r="R8715" s="11" t="s">
        <v>17088</v>
      </c>
      <c r="S8715" s="17" t="str">
        <f>IFERROR(LEFT(R8715,FIND(" ",R8715)-1),R8715)</f>
        <v>0</v>
      </c>
      <c r="T8715" s="11">
        <v>0</v>
      </c>
      <c r="U8715" s="18">
        <f>IF(AND(T8715&gt;3,T8715&lt;&gt;"-"),"&gt;3",T8715)</f>
        <v>0</v>
      </c>
      <c r="V8715" s="11">
        <v>0</v>
      </c>
      <c r="W8715" s="20">
        <f>IF(V8715="-","",V8715)</f>
        <v>0</v>
      </c>
      <c r="X8715" s="62" t="s">
        <v>30</v>
      </c>
    </row>
    <row r="8716" spans="1:24" ht="15.75" customHeight="1" x14ac:dyDescent="0.3">
      <c r="A8716" s="10">
        <v>8715</v>
      </c>
      <c r="B8716" s="11" t="s">
        <v>17089</v>
      </c>
      <c r="C8716" s="11" t="s">
        <v>25</v>
      </c>
      <c r="D8716" s="11" t="s">
        <v>33</v>
      </c>
      <c r="E8716" s="11" t="str">
        <f>IFERROR(LEFT(D8716, FIND("-",D8716,1)-2),D8716)</f>
        <v>OPERASI</v>
      </c>
      <c r="F8716" s="11" t="s">
        <v>27</v>
      </c>
      <c r="G8716" s="33" t="s">
        <v>12007</v>
      </c>
      <c r="H8716" s="11" t="s">
        <v>684</v>
      </c>
      <c r="I8716" s="11" t="s">
        <v>671</v>
      </c>
      <c r="J8716" s="11" t="s">
        <v>813</v>
      </c>
      <c r="K8716" s="11" t="s">
        <v>1734</v>
      </c>
      <c r="L8716" s="12" t="str">
        <f>RIGHT(K8716, 4)</f>
        <v>2020</v>
      </c>
      <c r="M8716" s="16">
        <v>43860</v>
      </c>
      <c r="N8716" s="14" t="str">
        <f>TEXT(M8716,"mmmm")</f>
        <v>January</v>
      </c>
      <c r="O8716" s="15">
        <f>MONTH(M8716)</f>
        <v>1</v>
      </c>
      <c r="P8716" s="11" t="s">
        <v>1734</v>
      </c>
      <c r="Q8716" s="16">
        <v>43860</v>
      </c>
      <c r="R8716" s="11" t="s">
        <v>17090</v>
      </c>
      <c r="S8716" s="17" t="str">
        <f>IFERROR(LEFT(R8716,FIND(" ",R8716)-1),R8716)</f>
        <v>0</v>
      </c>
      <c r="T8716" s="11">
        <v>0</v>
      </c>
      <c r="U8716" s="18">
        <f>IF(AND(T8716&gt;3,T8716&lt;&gt;"-"),"&gt;3",T8716)</f>
        <v>0</v>
      </c>
      <c r="V8716" s="11">
        <v>0</v>
      </c>
      <c r="W8716" s="20">
        <f>IF(V8716="-","",V8716)</f>
        <v>0</v>
      </c>
      <c r="X8716" s="62" t="s">
        <v>687</v>
      </c>
    </row>
    <row r="8717" spans="1:24" ht="15.75" customHeight="1" x14ac:dyDescent="0.3">
      <c r="A8717" s="10">
        <v>8716</v>
      </c>
      <c r="B8717" s="11" t="s">
        <v>17091</v>
      </c>
      <c r="C8717" s="11" t="s">
        <v>25</v>
      </c>
      <c r="D8717" s="11" t="s">
        <v>33</v>
      </c>
      <c r="E8717" s="11" t="str">
        <f>IFERROR(LEFT(D8717, FIND("-",D8717,1)-2),D8717)</f>
        <v>OPERASI</v>
      </c>
      <c r="F8717" s="11" t="s">
        <v>34</v>
      </c>
      <c r="G8717" s="33" t="s">
        <v>12007</v>
      </c>
      <c r="H8717" s="11" t="s">
        <v>670</v>
      </c>
      <c r="I8717" s="11" t="s">
        <v>671</v>
      </c>
      <c r="J8717" s="11" t="s">
        <v>825</v>
      </c>
      <c r="K8717" s="11" t="s">
        <v>37</v>
      </c>
      <c r="L8717" s="12" t="str">
        <f>RIGHT(K8717, 4)</f>
        <v>2020</v>
      </c>
      <c r="M8717" s="16">
        <v>43833</v>
      </c>
      <c r="N8717" s="14" t="str">
        <f>TEXT(M8717,"mmmm")</f>
        <v>January</v>
      </c>
      <c r="O8717" s="15">
        <f>MONTH(M8717)</f>
        <v>1</v>
      </c>
      <c r="P8717" s="11" t="s">
        <v>37</v>
      </c>
      <c r="Q8717" s="16">
        <v>43833</v>
      </c>
      <c r="R8717" s="11" t="s">
        <v>17092</v>
      </c>
      <c r="S8717" s="17" t="str">
        <f>IFERROR(LEFT(R8717,FIND(" ",R8717)-1),R8717)</f>
        <v>0</v>
      </c>
      <c r="T8717" s="11">
        <v>0</v>
      </c>
      <c r="U8717" s="18">
        <f>IF(AND(T8717&gt;3,T8717&lt;&gt;"-"),"&gt;3",T8717)</f>
        <v>0</v>
      </c>
      <c r="V8717" s="11">
        <v>0</v>
      </c>
      <c r="W8717" s="20">
        <f>IF(V8717="-","",V8717)</f>
        <v>0</v>
      </c>
      <c r="X8717" s="62" t="s">
        <v>30</v>
      </c>
    </row>
    <row r="8718" spans="1:24" ht="15.75" customHeight="1" x14ac:dyDescent="0.3">
      <c r="A8718" s="10">
        <v>8717</v>
      </c>
      <c r="B8718" s="11" t="s">
        <v>17093</v>
      </c>
      <c r="C8718" s="11" t="s">
        <v>39</v>
      </c>
      <c r="D8718" s="11" t="s">
        <v>26</v>
      </c>
      <c r="E8718" s="11" t="str">
        <f>IFERROR(LEFT(D8718, FIND("-",D8718,1)-2),D8718)</f>
        <v>SISTEM</v>
      </c>
      <c r="F8718" s="11" t="s">
        <v>548</v>
      </c>
      <c r="G8718" s="33" t="s">
        <v>12007</v>
      </c>
      <c r="H8718" s="11" t="s">
        <v>670</v>
      </c>
      <c r="I8718" s="11" t="s">
        <v>1544</v>
      </c>
      <c r="J8718" s="11" t="s">
        <v>12035</v>
      </c>
      <c r="K8718" s="11" t="s">
        <v>4349</v>
      </c>
      <c r="L8718" s="12" t="str">
        <f>RIGHT(K8718, 4)</f>
        <v>2021</v>
      </c>
      <c r="M8718" s="16">
        <v>44495</v>
      </c>
      <c r="N8718" s="14" t="str">
        <f>TEXT(M8718,"mmmm")</f>
        <v>October</v>
      </c>
      <c r="O8718" s="15">
        <f>MONTH(M8718)</f>
        <v>10</v>
      </c>
      <c r="P8718" s="11" t="s">
        <v>4349</v>
      </c>
      <c r="Q8718" s="16">
        <v>44495</v>
      </c>
      <c r="R8718" s="11" t="s">
        <v>17094</v>
      </c>
      <c r="S8718" s="17" t="str">
        <f>IFERROR(LEFT(R8718,FIND(" ",R8718)-1),R8718)</f>
        <v>0</v>
      </c>
      <c r="T8718" s="11">
        <v>0</v>
      </c>
      <c r="U8718" s="18">
        <f>IF(AND(T8718&gt;3,T8718&lt;&gt;"-"),"&gt;3",T8718)</f>
        <v>0</v>
      </c>
      <c r="V8718" s="11">
        <v>0</v>
      </c>
      <c r="W8718" s="20">
        <f>IF(V8718="-","",V8718)</f>
        <v>0</v>
      </c>
      <c r="X8718" s="62" t="s">
        <v>30</v>
      </c>
    </row>
    <row r="8719" spans="1:24" ht="15.75" customHeight="1" x14ac:dyDescent="0.3">
      <c r="A8719" s="10">
        <v>8718</v>
      </c>
      <c r="B8719" s="11" t="s">
        <v>17095</v>
      </c>
      <c r="C8719" s="11" t="s">
        <v>39</v>
      </c>
      <c r="D8719" s="11" t="s">
        <v>127</v>
      </c>
      <c r="E8719" s="11" t="str">
        <f>IFERROR(LEFT(D8719, FIND("-",D8719,1)-2),D8719)</f>
        <v>PUSAT DATA</v>
      </c>
      <c r="F8719" s="11" t="s">
        <v>128</v>
      </c>
      <c r="G8719" s="33" t="s">
        <v>12007</v>
      </c>
      <c r="H8719" s="11" t="s">
        <v>670</v>
      </c>
      <c r="I8719" s="11" t="s">
        <v>675</v>
      </c>
      <c r="J8719" s="11" t="s">
        <v>12035</v>
      </c>
      <c r="K8719" s="11" t="s">
        <v>1633</v>
      </c>
      <c r="L8719" s="12" t="str">
        <f>RIGHT(K8719, 4)</f>
        <v>2022</v>
      </c>
      <c r="M8719" s="16">
        <v>44663</v>
      </c>
      <c r="N8719" s="14" t="str">
        <f>TEXT(M8719,"mmmm")</f>
        <v>April</v>
      </c>
      <c r="O8719" s="15">
        <f>MONTH(M8719)</f>
        <v>4</v>
      </c>
      <c r="P8719" s="11" t="s">
        <v>352</v>
      </c>
      <c r="Q8719" s="16">
        <v>44664</v>
      </c>
      <c r="R8719" s="11" t="s">
        <v>17096</v>
      </c>
      <c r="S8719" s="17" t="str">
        <f>IFERROR(LEFT(R8719,FIND(" ",R8719)-1),R8719)</f>
        <v>0</v>
      </c>
      <c r="T8719" s="11">
        <v>0</v>
      </c>
      <c r="U8719" s="18">
        <f>IF(AND(T8719&gt;3,T8719&lt;&gt;"-"),"&gt;3",T8719)</f>
        <v>0</v>
      </c>
      <c r="V8719" s="11">
        <v>0</v>
      </c>
      <c r="W8719" s="20">
        <f>IF(V8719="-","",V8719)</f>
        <v>0</v>
      </c>
      <c r="X8719" s="62" t="s">
        <v>30</v>
      </c>
    </row>
    <row r="8720" spans="1:24" ht="15.75" customHeight="1" x14ac:dyDescent="0.3">
      <c r="A8720" s="10">
        <v>8719</v>
      </c>
      <c r="B8720" s="11" t="s">
        <v>17097</v>
      </c>
      <c r="C8720" s="11" t="s">
        <v>39</v>
      </c>
      <c r="D8720" s="11" t="s">
        <v>33</v>
      </c>
      <c r="E8720" s="11" t="str">
        <f>IFERROR(LEFT(D8720, FIND("-",D8720,1)-2),D8720)</f>
        <v>OPERASI</v>
      </c>
      <c r="F8720" s="11" t="s">
        <v>27</v>
      </c>
      <c r="G8720" s="33" t="s">
        <v>12007</v>
      </c>
      <c r="H8720" s="11" t="s">
        <v>670</v>
      </c>
      <c r="I8720" s="11" t="s">
        <v>671</v>
      </c>
      <c r="J8720" s="11" t="s">
        <v>697</v>
      </c>
      <c r="K8720" s="11" t="s">
        <v>414</v>
      </c>
      <c r="L8720" s="12" t="str">
        <f>RIGHT(K8720, 4)</f>
        <v>2022</v>
      </c>
      <c r="M8720" s="16">
        <v>44806</v>
      </c>
      <c r="N8720" s="14" t="str">
        <f>TEXT(M8720,"mmmm")</f>
        <v>September</v>
      </c>
      <c r="O8720" s="15">
        <f>MONTH(M8720)</f>
        <v>9</v>
      </c>
      <c r="P8720" s="11" t="s">
        <v>414</v>
      </c>
      <c r="Q8720" s="16">
        <v>44806</v>
      </c>
      <c r="R8720" s="11" t="s">
        <v>17098</v>
      </c>
      <c r="S8720" s="17" t="str">
        <f>IFERROR(LEFT(R8720,FIND(" ",R8720)-1),R8720)</f>
        <v>0</v>
      </c>
      <c r="T8720" s="11">
        <v>0</v>
      </c>
      <c r="U8720" s="18">
        <f>IF(AND(T8720&gt;3,T8720&lt;&gt;"-"),"&gt;3",T8720)</f>
        <v>0</v>
      </c>
      <c r="V8720" s="11">
        <v>0</v>
      </c>
      <c r="W8720" s="20">
        <f>IF(V8720="-","",V8720)</f>
        <v>0</v>
      </c>
      <c r="X8720" s="62" t="s">
        <v>30</v>
      </c>
    </row>
    <row r="8721" spans="1:24" ht="15.75" customHeight="1" x14ac:dyDescent="0.3">
      <c r="A8721" s="10">
        <v>8720</v>
      </c>
      <c r="B8721" s="11" t="s">
        <v>17099</v>
      </c>
      <c r="C8721" s="11" t="s">
        <v>39</v>
      </c>
      <c r="D8721" s="11" t="s">
        <v>51</v>
      </c>
      <c r="E8721" s="11" t="str">
        <f>IFERROR(LEFT(D8721, FIND("-",D8721,1)-2),D8721)</f>
        <v>OPERASI</v>
      </c>
      <c r="F8721" s="11" t="s">
        <v>52</v>
      </c>
      <c r="G8721" s="33" t="s">
        <v>12007</v>
      </c>
      <c r="H8721" s="11" t="s">
        <v>670</v>
      </c>
      <c r="I8721" s="11" t="s">
        <v>671</v>
      </c>
      <c r="J8721" s="11" t="s">
        <v>741</v>
      </c>
      <c r="K8721" s="11" t="s">
        <v>10255</v>
      </c>
      <c r="L8721" s="12" t="str">
        <f>RIGHT(K8721, 4)</f>
        <v>2020</v>
      </c>
      <c r="M8721" s="16">
        <v>43985</v>
      </c>
      <c r="N8721" s="14" t="str">
        <f>TEXT(M8721,"mmmm")</f>
        <v>June</v>
      </c>
      <c r="O8721" s="15">
        <f>MONTH(M8721)</f>
        <v>6</v>
      </c>
      <c r="P8721" s="11" t="s">
        <v>10255</v>
      </c>
      <c r="Q8721" s="16">
        <v>43985</v>
      </c>
      <c r="R8721" s="11" t="s">
        <v>17100</v>
      </c>
      <c r="S8721" s="17" t="str">
        <f>IFERROR(LEFT(R8721,FIND(" ",R8721)-1),R8721)</f>
        <v>0</v>
      </c>
      <c r="T8721" s="11">
        <v>0</v>
      </c>
      <c r="U8721" s="18">
        <f>IF(AND(T8721&gt;3,T8721&lt;&gt;"-"),"&gt;3",T8721)</f>
        <v>0</v>
      </c>
      <c r="V8721" s="11">
        <v>0</v>
      </c>
      <c r="W8721" s="20">
        <f>IF(V8721="-","",V8721)</f>
        <v>0</v>
      </c>
      <c r="X8721" s="62" t="s">
        <v>30</v>
      </c>
    </row>
    <row r="8722" spans="1:24" ht="15.75" customHeight="1" x14ac:dyDescent="0.3">
      <c r="A8722" s="10">
        <v>8721</v>
      </c>
      <c r="B8722" s="11" t="s">
        <v>17101</v>
      </c>
      <c r="C8722" s="11" t="s">
        <v>25</v>
      </c>
      <c r="D8722" s="11" t="s">
        <v>330</v>
      </c>
      <c r="E8722" s="11" t="str">
        <f>IFERROR(LEFT(D8722, FIND("-",D8722,1)-2),D8722)</f>
        <v>SISTEM</v>
      </c>
      <c r="F8722" s="11" t="s">
        <v>331</v>
      </c>
      <c r="G8722" s="33" t="s">
        <v>12007</v>
      </c>
      <c r="H8722" s="11" t="s">
        <v>670</v>
      </c>
      <c r="I8722" s="11" t="s">
        <v>707</v>
      </c>
      <c r="J8722" s="11" t="s">
        <v>778</v>
      </c>
      <c r="K8722" s="11" t="s">
        <v>1508</v>
      </c>
      <c r="L8722" s="12" t="str">
        <f>RIGHT(K8722, 4)</f>
        <v>2023</v>
      </c>
      <c r="M8722" s="16">
        <v>45209</v>
      </c>
      <c r="N8722" s="14" t="str">
        <f>TEXT(M8722,"mmmm")</f>
        <v>October</v>
      </c>
      <c r="O8722" s="15">
        <f>MONTH(M8722)</f>
        <v>10</v>
      </c>
      <c r="P8722" s="11" t="s">
        <v>1508</v>
      </c>
      <c r="Q8722" s="16">
        <v>45209</v>
      </c>
      <c r="R8722" s="11" t="s">
        <v>17102</v>
      </c>
      <c r="S8722" s="17" t="str">
        <f>IFERROR(LEFT(R8722,FIND(" ",R8722)-1),R8722)</f>
        <v>0</v>
      </c>
      <c r="T8722" s="11">
        <v>0</v>
      </c>
      <c r="U8722" s="18">
        <f>IF(AND(T8722&gt;3,T8722&lt;&gt;"-"),"&gt;3",T8722)</f>
        <v>0</v>
      </c>
      <c r="V8722" s="11">
        <v>0</v>
      </c>
      <c r="W8722" s="20">
        <f>IF(V8722="-","",V8722)</f>
        <v>0</v>
      </c>
      <c r="X8722" s="62" t="s">
        <v>30</v>
      </c>
    </row>
    <row r="8723" spans="1:24" ht="15.75" customHeight="1" x14ac:dyDescent="0.3">
      <c r="A8723" s="10">
        <v>8722</v>
      </c>
      <c r="B8723" s="11" t="s">
        <v>17103</v>
      </c>
      <c r="C8723" s="11" t="s">
        <v>39</v>
      </c>
      <c r="D8723" s="11" t="s">
        <v>51</v>
      </c>
      <c r="E8723" s="11" t="str">
        <f>IFERROR(LEFT(D8723, FIND("-",D8723,1)-2),D8723)</f>
        <v>OPERASI</v>
      </c>
      <c r="F8723" s="11" t="s">
        <v>52</v>
      </c>
      <c r="G8723" s="33" t="s">
        <v>12007</v>
      </c>
      <c r="H8723" s="11" t="s">
        <v>670</v>
      </c>
      <c r="I8723" s="11" t="s">
        <v>671</v>
      </c>
      <c r="J8723" s="11" t="s">
        <v>825</v>
      </c>
      <c r="K8723" s="11" t="s">
        <v>2834</v>
      </c>
      <c r="L8723" s="12" t="str">
        <f>RIGHT(K8723, 4)</f>
        <v>2020</v>
      </c>
      <c r="M8723" s="16">
        <v>43936</v>
      </c>
      <c r="N8723" s="14" t="str">
        <f>TEXT(M8723,"mmmm")</f>
        <v>April</v>
      </c>
      <c r="O8723" s="15">
        <f>MONTH(M8723)</f>
        <v>4</v>
      </c>
      <c r="P8723" s="11" t="s">
        <v>2834</v>
      </c>
      <c r="Q8723" s="16">
        <v>43936</v>
      </c>
      <c r="R8723" s="11" t="s">
        <v>17104</v>
      </c>
      <c r="S8723" s="17" t="str">
        <f>IFERROR(LEFT(R8723,FIND(" ",R8723)-1),R8723)</f>
        <v>0</v>
      </c>
      <c r="T8723" s="11">
        <v>0</v>
      </c>
      <c r="U8723" s="18">
        <f>IF(AND(T8723&gt;3,T8723&lt;&gt;"-"),"&gt;3",T8723)</f>
        <v>0</v>
      </c>
      <c r="V8723" s="11">
        <v>0</v>
      </c>
      <c r="W8723" s="20">
        <f>IF(V8723="-","",V8723)</f>
        <v>0</v>
      </c>
      <c r="X8723" s="62" t="s">
        <v>30</v>
      </c>
    </row>
    <row r="8724" spans="1:24" ht="15.75" customHeight="1" x14ac:dyDescent="0.3">
      <c r="A8724" s="10">
        <v>8723</v>
      </c>
      <c r="B8724" s="11" t="s">
        <v>17105</v>
      </c>
      <c r="C8724" s="11" t="s">
        <v>39</v>
      </c>
      <c r="D8724" s="11" t="s">
        <v>33</v>
      </c>
      <c r="E8724" s="11" t="str">
        <f>IFERROR(LEFT(D8724, FIND("-",D8724,1)-2),D8724)</f>
        <v>OPERASI</v>
      </c>
      <c r="F8724" s="11" t="s">
        <v>34</v>
      </c>
      <c r="G8724" s="33" t="s">
        <v>12007</v>
      </c>
      <c r="H8724" s="11" t="s">
        <v>670</v>
      </c>
      <c r="I8724" s="11" t="s">
        <v>675</v>
      </c>
      <c r="J8724" s="11" t="s">
        <v>12035</v>
      </c>
      <c r="K8724" s="11" t="s">
        <v>402</v>
      </c>
      <c r="L8724" s="12" t="str">
        <f>RIGHT(K8724, 4)</f>
        <v>2022</v>
      </c>
      <c r="M8724" s="16">
        <v>44778</v>
      </c>
      <c r="N8724" s="14" t="str">
        <f>TEXT(M8724,"mmmm")</f>
        <v>August</v>
      </c>
      <c r="O8724" s="15">
        <f>MONTH(M8724)</f>
        <v>8</v>
      </c>
      <c r="P8724" s="11" t="s">
        <v>8026</v>
      </c>
      <c r="Q8724" s="16">
        <v>44779</v>
      </c>
      <c r="R8724" s="11" t="s">
        <v>17106</v>
      </c>
      <c r="S8724" s="17" t="str">
        <f>IFERROR(LEFT(R8724,FIND(" ",R8724)-1),R8724)</f>
        <v>0</v>
      </c>
      <c r="T8724" s="11">
        <v>0</v>
      </c>
      <c r="U8724" s="18">
        <f>IF(AND(T8724&gt;3,T8724&lt;&gt;"-"),"&gt;3",T8724)</f>
        <v>0</v>
      </c>
      <c r="V8724" s="11">
        <v>0</v>
      </c>
      <c r="W8724" s="20">
        <f>IF(V8724="-","",V8724)</f>
        <v>0</v>
      </c>
      <c r="X8724" s="62" t="s">
        <v>30</v>
      </c>
    </row>
    <row r="8725" spans="1:24" ht="15.75" customHeight="1" x14ac:dyDescent="0.3">
      <c r="A8725" s="10">
        <v>8724</v>
      </c>
      <c r="B8725" s="11" t="s">
        <v>17107</v>
      </c>
      <c r="C8725" s="11" t="s">
        <v>25</v>
      </c>
      <c r="D8725" s="11" t="s">
        <v>61</v>
      </c>
      <c r="E8725" s="11" t="str">
        <f>IFERROR(LEFT(D8725, FIND("-",D8725,1)-2),D8725)</f>
        <v>KESELAMATAN</v>
      </c>
      <c r="F8725" s="11" t="s">
        <v>62</v>
      </c>
      <c r="G8725" s="33" t="s">
        <v>12007</v>
      </c>
      <c r="H8725" s="11" t="s">
        <v>670</v>
      </c>
      <c r="I8725" s="11" t="s">
        <v>680</v>
      </c>
      <c r="J8725" s="11" t="s">
        <v>733</v>
      </c>
      <c r="K8725" s="11" t="s">
        <v>17108</v>
      </c>
      <c r="L8725" s="12" t="str">
        <f>RIGHT(K8725, 4)</f>
        <v>2020</v>
      </c>
      <c r="M8725" s="16">
        <v>44017</v>
      </c>
      <c r="N8725" s="14" t="str">
        <f>TEXT(M8725,"mmmm")</f>
        <v>July</v>
      </c>
      <c r="O8725" s="15">
        <f>MONTH(M8725)</f>
        <v>7</v>
      </c>
      <c r="P8725" s="11" t="s">
        <v>1624</v>
      </c>
      <c r="Q8725" s="16">
        <v>44018</v>
      </c>
      <c r="R8725" s="11" t="s">
        <v>17109</v>
      </c>
      <c r="S8725" s="17" t="str">
        <f>IFERROR(LEFT(R8725,FIND(" ",R8725)-1),R8725)</f>
        <v>0</v>
      </c>
      <c r="T8725" s="11">
        <v>0</v>
      </c>
      <c r="U8725" s="18">
        <f>IF(AND(T8725&gt;3,T8725&lt;&gt;"-"),"&gt;3",T8725)</f>
        <v>0</v>
      </c>
      <c r="V8725" s="11">
        <v>0</v>
      </c>
      <c r="W8725" s="20">
        <f>IF(V8725="-","",V8725)</f>
        <v>0</v>
      </c>
      <c r="X8725" s="62" t="s">
        <v>30</v>
      </c>
    </row>
    <row r="8726" spans="1:24" ht="15.75" customHeight="1" x14ac:dyDescent="0.3">
      <c r="A8726" s="10">
        <v>8725</v>
      </c>
      <c r="B8726" s="11" t="s">
        <v>17110</v>
      </c>
      <c r="C8726" s="11" t="s">
        <v>25</v>
      </c>
      <c r="D8726" s="11" t="s">
        <v>33</v>
      </c>
      <c r="E8726" s="11" t="str">
        <f>IFERROR(LEFT(D8726, FIND("-",D8726,1)-2),D8726)</f>
        <v>OPERASI</v>
      </c>
      <c r="F8726" s="11" t="s">
        <v>27</v>
      </c>
      <c r="G8726" s="33" t="s">
        <v>12007</v>
      </c>
      <c r="H8726" s="11" t="s">
        <v>670</v>
      </c>
      <c r="I8726" s="11" t="s">
        <v>671</v>
      </c>
      <c r="J8726" s="11" t="s">
        <v>825</v>
      </c>
      <c r="K8726" s="11" t="s">
        <v>63</v>
      </c>
      <c r="L8726" s="12" t="str">
        <f>RIGHT(K8726, 4)</f>
        <v>2020</v>
      </c>
      <c r="M8726" s="16">
        <v>43866</v>
      </c>
      <c r="N8726" s="14" t="str">
        <f>TEXT(M8726,"mmmm")</f>
        <v>February</v>
      </c>
      <c r="O8726" s="15">
        <f>MONTH(M8726)</f>
        <v>2</v>
      </c>
      <c r="P8726" s="11" t="s">
        <v>63</v>
      </c>
      <c r="Q8726" s="16">
        <v>43866</v>
      </c>
      <c r="R8726" s="11" t="s">
        <v>17111</v>
      </c>
      <c r="S8726" s="17" t="str">
        <f>IFERROR(LEFT(R8726,FIND(" ",R8726)-1),R8726)</f>
        <v>0</v>
      </c>
      <c r="T8726" s="11">
        <v>0</v>
      </c>
      <c r="U8726" s="18">
        <f>IF(AND(T8726&gt;3,T8726&lt;&gt;"-"),"&gt;3",T8726)</f>
        <v>0</v>
      </c>
      <c r="V8726" s="11">
        <v>0</v>
      </c>
      <c r="W8726" s="20">
        <f>IF(V8726="-","",V8726)</f>
        <v>0</v>
      </c>
      <c r="X8726" s="62" t="s">
        <v>30</v>
      </c>
    </row>
    <row r="8727" spans="1:24" ht="15.75" customHeight="1" x14ac:dyDescent="0.3">
      <c r="A8727" s="10">
        <v>8726</v>
      </c>
      <c r="B8727" s="11" t="s">
        <v>17112</v>
      </c>
      <c r="C8727" s="11" t="s">
        <v>25</v>
      </c>
      <c r="D8727" s="11" t="s">
        <v>1692</v>
      </c>
      <c r="E8727" s="11" t="str">
        <f>IFERROR(LEFT(D8727, FIND("-",D8727,1)-2),D8727)</f>
        <v>SISTEM</v>
      </c>
      <c r="F8727" s="11" t="s">
        <v>3531</v>
      </c>
      <c r="G8727" s="33" t="s">
        <v>12007</v>
      </c>
      <c r="H8727" s="11" t="s">
        <v>670</v>
      </c>
      <c r="I8727" s="11" t="s">
        <v>671</v>
      </c>
      <c r="J8727" s="11" t="s">
        <v>11262</v>
      </c>
      <c r="K8727" s="11" t="s">
        <v>267</v>
      </c>
      <c r="L8727" s="12" t="str">
        <f>RIGHT(K8727, 4)</f>
        <v>2021</v>
      </c>
      <c r="M8727" s="16">
        <v>44516</v>
      </c>
      <c r="N8727" s="14" t="str">
        <f>TEXT(M8727,"mmmm")</f>
        <v>November</v>
      </c>
      <c r="O8727" s="15">
        <f>MONTH(M8727)</f>
        <v>11</v>
      </c>
      <c r="P8727" s="11" t="s">
        <v>271</v>
      </c>
      <c r="Q8727" s="16">
        <v>44517</v>
      </c>
      <c r="R8727" s="11" t="s">
        <v>17113</v>
      </c>
      <c r="S8727" s="17" t="str">
        <f>IFERROR(LEFT(R8727,FIND(" ",R8727)-1),R8727)</f>
        <v>0</v>
      </c>
      <c r="T8727" s="11">
        <v>0</v>
      </c>
      <c r="U8727" s="18">
        <f>IF(AND(T8727&gt;3,T8727&lt;&gt;"-"),"&gt;3",T8727)</f>
        <v>0</v>
      </c>
      <c r="V8727" s="11">
        <v>0</v>
      </c>
      <c r="W8727" s="20">
        <f>IF(V8727="-","",V8727)</f>
        <v>0</v>
      </c>
      <c r="X8727" s="62" t="s">
        <v>30</v>
      </c>
    </row>
    <row r="8728" spans="1:24" ht="15.75" customHeight="1" x14ac:dyDescent="0.3">
      <c r="A8728" s="10">
        <v>8727</v>
      </c>
      <c r="B8728" s="11" t="s">
        <v>17114</v>
      </c>
      <c r="C8728" s="11" t="s">
        <v>39</v>
      </c>
      <c r="D8728" s="11" t="s">
        <v>33</v>
      </c>
      <c r="E8728" s="11" t="str">
        <f>IFERROR(LEFT(D8728, FIND("-",D8728,1)-2),D8728)</f>
        <v>OPERASI</v>
      </c>
      <c r="F8728" s="11" t="s">
        <v>34</v>
      </c>
      <c r="G8728" s="33" t="s">
        <v>12007</v>
      </c>
      <c r="H8728" s="11" t="s">
        <v>670</v>
      </c>
      <c r="I8728" s="11" t="s">
        <v>671</v>
      </c>
      <c r="J8728" s="11" t="s">
        <v>697</v>
      </c>
      <c r="K8728" s="11" t="s">
        <v>2780</v>
      </c>
      <c r="L8728" s="12" t="str">
        <f>RIGHT(K8728, 4)</f>
        <v>2022</v>
      </c>
      <c r="M8728" s="16">
        <v>44830</v>
      </c>
      <c r="N8728" s="14" t="str">
        <f>TEXT(M8728,"mmmm")</f>
        <v>September</v>
      </c>
      <c r="O8728" s="15">
        <f>MONTH(M8728)</f>
        <v>9</v>
      </c>
      <c r="P8728" s="11" t="s">
        <v>2780</v>
      </c>
      <c r="Q8728" s="16">
        <v>44830</v>
      </c>
      <c r="R8728" s="11" t="s">
        <v>17115</v>
      </c>
      <c r="S8728" s="17" t="str">
        <f>IFERROR(LEFT(R8728,FIND(" ",R8728)-1),R8728)</f>
        <v>0</v>
      </c>
      <c r="T8728" s="11">
        <v>0</v>
      </c>
      <c r="U8728" s="18">
        <f>IF(AND(T8728&gt;3,T8728&lt;&gt;"-"),"&gt;3",T8728)</f>
        <v>0</v>
      </c>
      <c r="V8728" s="11">
        <v>0</v>
      </c>
      <c r="W8728" s="20">
        <f>IF(V8728="-","",V8728)</f>
        <v>0</v>
      </c>
      <c r="X8728" s="62" t="s">
        <v>30</v>
      </c>
    </row>
    <row r="8729" spans="1:24" ht="15.75" customHeight="1" x14ac:dyDescent="0.3">
      <c r="A8729" s="10">
        <v>8728</v>
      </c>
      <c r="B8729" s="11" t="s">
        <v>17116</v>
      </c>
      <c r="C8729" s="11" t="s">
        <v>39</v>
      </c>
      <c r="D8729" s="11" t="s">
        <v>51</v>
      </c>
      <c r="E8729" s="11" t="str">
        <f>IFERROR(LEFT(D8729, FIND("-",D8729,1)-2),D8729)</f>
        <v>OPERASI</v>
      </c>
      <c r="F8729" s="11" t="s">
        <v>52</v>
      </c>
      <c r="G8729" s="33" t="s">
        <v>12007</v>
      </c>
      <c r="H8729" s="11" t="s">
        <v>670</v>
      </c>
      <c r="I8729" s="11" t="s">
        <v>671</v>
      </c>
      <c r="J8729" s="11" t="s">
        <v>697</v>
      </c>
      <c r="K8729" s="11" t="s">
        <v>6316</v>
      </c>
      <c r="L8729" s="12" t="str">
        <f>RIGHT(K8729, 4)</f>
        <v>2020</v>
      </c>
      <c r="M8729" s="16">
        <v>44027</v>
      </c>
      <c r="N8729" s="14" t="str">
        <f>TEXT(M8729,"mmmm")</f>
        <v>July</v>
      </c>
      <c r="O8729" s="15">
        <f>MONTH(M8729)</f>
        <v>7</v>
      </c>
      <c r="P8729" s="11" t="s">
        <v>5767</v>
      </c>
      <c r="Q8729" s="16">
        <v>44028</v>
      </c>
      <c r="R8729" s="11" t="s">
        <v>17117</v>
      </c>
      <c r="S8729" s="17" t="str">
        <f>IFERROR(LEFT(R8729,FIND(" ",R8729)-1),R8729)</f>
        <v>0</v>
      </c>
      <c r="T8729" s="11">
        <v>0</v>
      </c>
      <c r="U8729" s="18">
        <f>IF(AND(T8729&gt;3,T8729&lt;&gt;"-"),"&gt;3",T8729)</f>
        <v>0</v>
      </c>
      <c r="V8729" s="11">
        <v>0</v>
      </c>
      <c r="W8729" s="20">
        <f>IF(V8729="-","",V8729)</f>
        <v>0</v>
      </c>
      <c r="X8729" s="62" t="s">
        <v>30</v>
      </c>
    </row>
    <row r="8730" spans="1:24" ht="15.75" customHeight="1" x14ac:dyDescent="0.3">
      <c r="A8730" s="10">
        <v>8729</v>
      </c>
      <c r="B8730" s="11" t="s">
        <v>17118</v>
      </c>
      <c r="C8730" s="11" t="s">
        <v>39</v>
      </c>
      <c r="D8730" s="11" t="s">
        <v>33</v>
      </c>
      <c r="E8730" s="11" t="str">
        <f>IFERROR(LEFT(D8730, FIND("-",D8730,1)-2),D8730)</f>
        <v>OPERASI</v>
      </c>
      <c r="F8730" s="11" t="s">
        <v>34</v>
      </c>
      <c r="G8730" s="33" t="s">
        <v>12007</v>
      </c>
      <c r="H8730" s="11" t="s">
        <v>670</v>
      </c>
      <c r="I8730" s="11" t="s">
        <v>675</v>
      </c>
      <c r="J8730" s="11" t="s">
        <v>12035</v>
      </c>
      <c r="K8730" s="11" t="s">
        <v>12822</v>
      </c>
      <c r="L8730" s="12" t="str">
        <f>RIGHT(K8730, 4)</f>
        <v>2022</v>
      </c>
      <c r="M8730" s="16">
        <v>44608</v>
      </c>
      <c r="N8730" s="14" t="str">
        <f>TEXT(M8730,"mmmm")</f>
        <v>February</v>
      </c>
      <c r="O8730" s="15">
        <f>MONTH(M8730)</f>
        <v>2</v>
      </c>
      <c r="P8730" s="11" t="s">
        <v>12822</v>
      </c>
      <c r="Q8730" s="16">
        <v>44608</v>
      </c>
      <c r="R8730" s="11" t="s">
        <v>17119</v>
      </c>
      <c r="S8730" s="17" t="str">
        <f>IFERROR(LEFT(R8730,FIND(" ",R8730)-1),R8730)</f>
        <v>0</v>
      </c>
      <c r="T8730" s="11">
        <v>0</v>
      </c>
      <c r="U8730" s="18">
        <f>IF(AND(T8730&gt;3,T8730&lt;&gt;"-"),"&gt;3",T8730)</f>
        <v>0</v>
      </c>
      <c r="V8730" s="11">
        <v>0</v>
      </c>
      <c r="W8730" s="20">
        <f>IF(V8730="-","",V8730)</f>
        <v>0</v>
      </c>
      <c r="X8730" s="62" t="s">
        <v>30</v>
      </c>
    </row>
    <row r="8731" spans="1:24" ht="15.75" customHeight="1" x14ac:dyDescent="0.3">
      <c r="A8731" s="10">
        <v>8730</v>
      </c>
      <c r="B8731" s="11" t="s">
        <v>17120</v>
      </c>
      <c r="C8731" s="11" t="s">
        <v>25</v>
      </c>
      <c r="D8731" s="11" t="s">
        <v>51</v>
      </c>
      <c r="E8731" s="11" t="str">
        <f>IFERROR(LEFT(D8731, FIND("-",D8731,1)-2),D8731)</f>
        <v>OPERASI</v>
      </c>
      <c r="F8731" s="11" t="s">
        <v>92</v>
      </c>
      <c r="G8731" s="33" t="s">
        <v>12007</v>
      </c>
      <c r="H8731" s="11" t="s">
        <v>684</v>
      </c>
      <c r="I8731" s="11" t="s">
        <v>671</v>
      </c>
      <c r="J8731" s="11" t="s">
        <v>697</v>
      </c>
      <c r="K8731" s="11" t="s">
        <v>2834</v>
      </c>
      <c r="L8731" s="12" t="str">
        <f>RIGHT(K8731, 4)</f>
        <v>2020</v>
      </c>
      <c r="M8731" s="16">
        <v>43936</v>
      </c>
      <c r="N8731" s="14" t="str">
        <f>TEXT(M8731,"mmmm")</f>
        <v>April</v>
      </c>
      <c r="O8731" s="15">
        <f>MONTH(M8731)</f>
        <v>4</v>
      </c>
      <c r="P8731" s="11" t="s">
        <v>2834</v>
      </c>
      <c r="Q8731" s="16">
        <v>43936</v>
      </c>
      <c r="R8731" s="11" t="s">
        <v>17121</v>
      </c>
      <c r="S8731" s="17" t="str">
        <f>IFERROR(LEFT(R8731,FIND(" ",R8731)-1),R8731)</f>
        <v>0</v>
      </c>
      <c r="T8731" s="11">
        <v>0</v>
      </c>
      <c r="U8731" s="18">
        <f>IF(AND(T8731&gt;3,T8731&lt;&gt;"-"),"&gt;3",T8731)</f>
        <v>0</v>
      </c>
      <c r="V8731" s="11">
        <v>0</v>
      </c>
      <c r="W8731" s="20">
        <f>IF(V8731="-","",V8731)</f>
        <v>0</v>
      </c>
      <c r="X8731" s="62" t="s">
        <v>687</v>
      </c>
    </row>
    <row r="8732" spans="1:24" ht="15.75" customHeight="1" x14ac:dyDescent="0.3">
      <c r="A8732" s="10">
        <v>8731</v>
      </c>
      <c r="B8732" s="11" t="s">
        <v>17122</v>
      </c>
      <c r="C8732" s="11" t="s">
        <v>39</v>
      </c>
      <c r="D8732" s="11" t="s">
        <v>51</v>
      </c>
      <c r="E8732" s="11" t="str">
        <f>IFERROR(LEFT(D8732, FIND("-",D8732,1)-2),D8732)</f>
        <v>OPERASI</v>
      </c>
      <c r="F8732" s="11" t="s">
        <v>92</v>
      </c>
      <c r="G8732" s="33" t="s">
        <v>12007</v>
      </c>
      <c r="H8732" s="11" t="s">
        <v>670</v>
      </c>
      <c r="I8732" s="11" t="s">
        <v>675</v>
      </c>
      <c r="J8732" s="11" t="s">
        <v>12248</v>
      </c>
      <c r="K8732" s="11" t="s">
        <v>3949</v>
      </c>
      <c r="L8732" s="12" t="str">
        <f>RIGHT(K8732, 4)</f>
        <v>2023</v>
      </c>
      <c r="M8732" s="16">
        <v>45084</v>
      </c>
      <c r="N8732" s="14" t="str">
        <f>TEXT(M8732,"mmmm")</f>
        <v>June</v>
      </c>
      <c r="O8732" s="15">
        <f>MONTH(M8732)</f>
        <v>6</v>
      </c>
      <c r="P8732" s="11" t="s">
        <v>1548</v>
      </c>
      <c r="Q8732" s="16">
        <v>45085</v>
      </c>
      <c r="R8732" s="11" t="s">
        <v>17123</v>
      </c>
      <c r="S8732" s="17" t="str">
        <f>IFERROR(LEFT(R8732,FIND(" ",R8732)-1),R8732)</f>
        <v>0</v>
      </c>
      <c r="T8732" s="11">
        <v>0</v>
      </c>
      <c r="U8732" s="18">
        <f>IF(AND(T8732&gt;3,T8732&lt;&gt;"-"),"&gt;3",T8732)</f>
        <v>0</v>
      </c>
      <c r="V8732" s="11">
        <v>0</v>
      </c>
      <c r="W8732" s="20">
        <f>IF(V8732="-","",V8732)</f>
        <v>0</v>
      </c>
      <c r="X8732" s="62" t="s">
        <v>30</v>
      </c>
    </row>
    <row r="8733" spans="1:24" ht="15.75" customHeight="1" x14ac:dyDescent="0.3">
      <c r="A8733" s="10">
        <v>8732</v>
      </c>
      <c r="B8733" s="11" t="s">
        <v>17124</v>
      </c>
      <c r="C8733" s="11" t="s">
        <v>39</v>
      </c>
      <c r="D8733" s="11" t="s">
        <v>33</v>
      </c>
      <c r="E8733" s="11" t="str">
        <f>IFERROR(LEFT(D8733, FIND("-",D8733,1)-2),D8733)</f>
        <v>OPERASI</v>
      </c>
      <c r="F8733" s="11" t="s">
        <v>84</v>
      </c>
      <c r="G8733" s="33" t="s">
        <v>12007</v>
      </c>
      <c r="H8733" s="11" t="s">
        <v>670</v>
      </c>
      <c r="I8733" s="11" t="s">
        <v>675</v>
      </c>
      <c r="J8733" s="11" t="s">
        <v>12248</v>
      </c>
      <c r="K8733" s="11" t="s">
        <v>614</v>
      </c>
      <c r="L8733" s="12" t="str">
        <f>RIGHT(K8733, 4)</f>
        <v>2023</v>
      </c>
      <c r="M8733" s="16">
        <v>45183</v>
      </c>
      <c r="N8733" s="14" t="str">
        <f>TEXT(M8733,"mmmm")</f>
        <v>September</v>
      </c>
      <c r="O8733" s="15">
        <f>MONTH(M8733)</f>
        <v>9</v>
      </c>
      <c r="P8733" s="11" t="s">
        <v>1818</v>
      </c>
      <c r="Q8733" s="16">
        <v>45184</v>
      </c>
      <c r="R8733" s="11" t="s">
        <v>17125</v>
      </c>
      <c r="S8733" s="17" t="str">
        <f>IFERROR(LEFT(R8733,FIND(" ",R8733)-1),R8733)</f>
        <v>0</v>
      </c>
      <c r="T8733" s="11">
        <v>0</v>
      </c>
      <c r="U8733" s="18">
        <f>IF(AND(T8733&gt;3,T8733&lt;&gt;"-"),"&gt;3",T8733)</f>
        <v>0</v>
      </c>
      <c r="V8733" s="11">
        <v>0</v>
      </c>
      <c r="W8733" s="20">
        <f>IF(V8733="-","",V8733)</f>
        <v>0</v>
      </c>
      <c r="X8733" s="62" t="s">
        <v>30</v>
      </c>
    </row>
    <row r="8734" spans="1:24" ht="15.75" customHeight="1" x14ac:dyDescent="0.3">
      <c r="A8734" s="10">
        <v>8733</v>
      </c>
      <c r="B8734" s="11" t="s">
        <v>17126</v>
      </c>
      <c r="C8734" s="11" t="s">
        <v>39</v>
      </c>
      <c r="D8734" s="11" t="s">
        <v>40</v>
      </c>
      <c r="E8734" s="11" t="str">
        <f>IFERROR(LEFT(D8734, FIND("-",D8734,1)-2),D8734)</f>
        <v>SISTEM</v>
      </c>
      <c r="F8734" s="11" t="s">
        <v>27</v>
      </c>
      <c r="G8734" s="33" t="s">
        <v>12007</v>
      </c>
      <c r="H8734" s="11" t="s">
        <v>670</v>
      </c>
      <c r="I8734" s="11" t="s">
        <v>675</v>
      </c>
      <c r="J8734" s="11" t="s">
        <v>12035</v>
      </c>
      <c r="K8734" s="11" t="s">
        <v>361</v>
      </c>
      <c r="L8734" s="12" t="str">
        <f>RIGHT(K8734, 4)</f>
        <v>2022</v>
      </c>
      <c r="M8734" s="16">
        <v>44669</v>
      </c>
      <c r="N8734" s="14" t="str">
        <f>TEXT(M8734,"mmmm")</f>
        <v>April</v>
      </c>
      <c r="O8734" s="15">
        <f>MONTH(M8734)</f>
        <v>4</v>
      </c>
      <c r="P8734" s="11" t="s">
        <v>361</v>
      </c>
      <c r="Q8734" s="16">
        <v>44669</v>
      </c>
      <c r="R8734" s="11" t="s">
        <v>17127</v>
      </c>
      <c r="S8734" s="17" t="str">
        <f>IFERROR(LEFT(R8734,FIND(" ",R8734)-1),R8734)</f>
        <v>0</v>
      </c>
      <c r="T8734" s="11">
        <v>0</v>
      </c>
      <c r="U8734" s="18">
        <f>IF(AND(T8734&gt;3,T8734&lt;&gt;"-"),"&gt;3",T8734)</f>
        <v>0</v>
      </c>
      <c r="V8734" s="11">
        <v>0</v>
      </c>
      <c r="W8734" s="20">
        <f>IF(V8734="-","",V8734)</f>
        <v>0</v>
      </c>
      <c r="X8734" s="62" t="s">
        <v>30</v>
      </c>
    </row>
    <row r="8735" spans="1:24" ht="15.75" customHeight="1" x14ac:dyDescent="0.3">
      <c r="A8735" s="10">
        <v>8734</v>
      </c>
      <c r="B8735" s="11" t="s">
        <v>17128</v>
      </c>
      <c r="C8735" s="11" t="s">
        <v>25</v>
      </c>
      <c r="D8735" s="11" t="s">
        <v>33</v>
      </c>
      <c r="E8735" s="11" t="str">
        <f>IFERROR(LEFT(D8735, FIND("-",D8735,1)-2),D8735)</f>
        <v>OPERASI</v>
      </c>
      <c r="F8735" s="11" t="s">
        <v>27</v>
      </c>
      <c r="G8735" s="33" t="s">
        <v>12007</v>
      </c>
      <c r="H8735" s="11" t="s">
        <v>670</v>
      </c>
      <c r="I8735" s="11" t="s">
        <v>707</v>
      </c>
      <c r="J8735" s="11" t="s">
        <v>12035</v>
      </c>
      <c r="K8735" s="11" t="s">
        <v>2632</v>
      </c>
      <c r="L8735" s="12" t="str">
        <f>RIGHT(K8735, 4)</f>
        <v>2020</v>
      </c>
      <c r="M8735" s="16">
        <v>44137</v>
      </c>
      <c r="N8735" s="14" t="str">
        <f>TEXT(M8735,"mmmm")</f>
        <v>November</v>
      </c>
      <c r="O8735" s="15">
        <f>MONTH(M8735)</f>
        <v>11</v>
      </c>
      <c r="P8735" s="11" t="s">
        <v>3679</v>
      </c>
      <c r="Q8735" s="16">
        <v>44138</v>
      </c>
      <c r="R8735" s="11" t="s">
        <v>17129</v>
      </c>
      <c r="S8735" s="17" t="str">
        <f>IFERROR(LEFT(R8735,FIND(" ",R8735)-1),R8735)</f>
        <v>0</v>
      </c>
      <c r="T8735" s="11">
        <v>0</v>
      </c>
      <c r="U8735" s="18">
        <f>IF(AND(T8735&gt;3,T8735&lt;&gt;"-"),"&gt;3",T8735)</f>
        <v>0</v>
      </c>
      <c r="V8735" s="11">
        <v>0</v>
      </c>
      <c r="W8735" s="20">
        <f>IF(V8735="-","",V8735)</f>
        <v>0</v>
      </c>
      <c r="X8735" s="62" t="s">
        <v>30</v>
      </c>
    </row>
    <row r="8736" spans="1:24" ht="15.75" customHeight="1" x14ac:dyDescent="0.3">
      <c r="A8736" s="10">
        <v>8735</v>
      </c>
      <c r="B8736" s="11" t="s">
        <v>17130</v>
      </c>
      <c r="C8736" s="11" t="s">
        <v>117</v>
      </c>
      <c r="D8736" s="11" t="s">
        <v>33</v>
      </c>
      <c r="E8736" s="11" t="str">
        <f>IFERROR(LEFT(D8736, FIND("-",D8736,1)-2),D8736)</f>
        <v>OPERASI</v>
      </c>
      <c r="F8736" s="11" t="s">
        <v>84</v>
      </c>
      <c r="G8736" s="33" t="s">
        <v>12007</v>
      </c>
      <c r="H8736" s="11" t="s">
        <v>670</v>
      </c>
      <c r="I8736" s="11" t="s">
        <v>675</v>
      </c>
      <c r="J8736" s="11" t="s">
        <v>12248</v>
      </c>
      <c r="K8736" s="11" t="s">
        <v>614</v>
      </c>
      <c r="L8736" s="12" t="str">
        <f>RIGHT(K8736, 4)</f>
        <v>2023</v>
      </c>
      <c r="M8736" s="16">
        <v>45183</v>
      </c>
      <c r="N8736" s="14" t="str">
        <f>TEXT(M8736,"mmmm")</f>
        <v>September</v>
      </c>
      <c r="O8736" s="15">
        <f>MONTH(M8736)</f>
        <v>9</v>
      </c>
      <c r="P8736" s="11" t="s">
        <v>1818</v>
      </c>
      <c r="Q8736" s="16">
        <v>45184</v>
      </c>
      <c r="R8736" s="11" t="s">
        <v>17131</v>
      </c>
      <c r="S8736" s="17" t="str">
        <f>IFERROR(LEFT(R8736,FIND(" ",R8736)-1),R8736)</f>
        <v>0</v>
      </c>
      <c r="T8736" s="11">
        <v>0</v>
      </c>
      <c r="U8736" s="18">
        <f>IF(AND(T8736&gt;3,T8736&lt;&gt;"-"),"&gt;3",T8736)</f>
        <v>0</v>
      </c>
      <c r="V8736" s="11">
        <v>0</v>
      </c>
      <c r="W8736" s="20">
        <f>IF(V8736="-","",V8736)</f>
        <v>0</v>
      </c>
      <c r="X8736" s="62" t="s">
        <v>30</v>
      </c>
    </row>
    <row r="8737" spans="1:24" ht="15.75" customHeight="1" x14ac:dyDescent="0.3">
      <c r="A8737" s="10">
        <v>8736</v>
      </c>
      <c r="B8737" s="11" t="s">
        <v>17132</v>
      </c>
      <c r="C8737" s="11" t="s">
        <v>39</v>
      </c>
      <c r="D8737" s="11" t="s">
        <v>200</v>
      </c>
      <c r="E8737" s="11" t="str">
        <f>IFERROR(LEFT(D8737, FIND("-",D8737,1)-2),D8737)</f>
        <v>SISTEM</v>
      </c>
      <c r="F8737" s="11" t="s">
        <v>5253</v>
      </c>
      <c r="G8737" s="33" t="s">
        <v>12007</v>
      </c>
      <c r="H8737" s="11" t="s">
        <v>670</v>
      </c>
      <c r="I8737" s="11" t="s">
        <v>1544</v>
      </c>
      <c r="J8737" s="11" t="s">
        <v>12035</v>
      </c>
      <c r="K8737" s="11" t="s">
        <v>7419</v>
      </c>
      <c r="L8737" s="12" t="str">
        <f>RIGHT(K8737, 4)</f>
        <v>2021</v>
      </c>
      <c r="M8737" s="16">
        <v>44426</v>
      </c>
      <c r="N8737" s="14" t="str">
        <f>TEXT(M8737,"mmmm")</f>
        <v>August</v>
      </c>
      <c r="O8737" s="15">
        <f>MONTH(M8737)</f>
        <v>8</v>
      </c>
      <c r="P8737" s="11" t="s">
        <v>8759</v>
      </c>
      <c r="Q8737" s="16">
        <v>44427</v>
      </c>
      <c r="R8737" s="11" t="s">
        <v>17133</v>
      </c>
      <c r="S8737" s="17" t="str">
        <f>IFERROR(LEFT(R8737,FIND(" ",R8737)-1),R8737)</f>
        <v>0</v>
      </c>
      <c r="T8737" s="11">
        <v>0</v>
      </c>
      <c r="U8737" s="18">
        <f>IF(AND(T8737&gt;3,T8737&lt;&gt;"-"),"&gt;3",T8737)</f>
        <v>0</v>
      </c>
      <c r="V8737" s="11">
        <v>0</v>
      </c>
      <c r="W8737" s="20">
        <f>IF(V8737="-","",V8737)</f>
        <v>0</v>
      </c>
      <c r="X8737" s="62" t="s">
        <v>30</v>
      </c>
    </row>
    <row r="8738" spans="1:24" ht="15.75" customHeight="1" x14ac:dyDescent="0.3">
      <c r="A8738" s="10">
        <v>8737</v>
      </c>
      <c r="B8738" s="11" t="s">
        <v>17134</v>
      </c>
      <c r="C8738" s="11" t="s">
        <v>117</v>
      </c>
      <c r="D8738" s="11" t="s">
        <v>51</v>
      </c>
      <c r="E8738" s="11" t="str">
        <f>IFERROR(LEFT(D8738, FIND("-",D8738,1)-2),D8738)</f>
        <v>OPERASI</v>
      </c>
      <c r="F8738" s="11" t="s">
        <v>52</v>
      </c>
      <c r="G8738" s="33" t="s">
        <v>12007</v>
      </c>
      <c r="H8738" s="11" t="s">
        <v>670</v>
      </c>
      <c r="I8738" s="11" t="s">
        <v>675</v>
      </c>
      <c r="J8738" s="11" t="s">
        <v>12248</v>
      </c>
      <c r="K8738" s="11" t="s">
        <v>614</v>
      </c>
      <c r="L8738" s="12" t="str">
        <f>RIGHT(K8738, 4)</f>
        <v>2023</v>
      </c>
      <c r="M8738" s="16">
        <v>45183</v>
      </c>
      <c r="N8738" s="14" t="str">
        <f>TEXT(M8738,"mmmm")</f>
        <v>September</v>
      </c>
      <c r="O8738" s="15">
        <f>MONTH(M8738)</f>
        <v>9</v>
      </c>
      <c r="P8738" s="11" t="s">
        <v>1818</v>
      </c>
      <c r="Q8738" s="16">
        <v>45184</v>
      </c>
      <c r="R8738" s="11" t="s">
        <v>17135</v>
      </c>
      <c r="S8738" s="17" t="str">
        <f>IFERROR(LEFT(R8738,FIND(" ",R8738)-1),R8738)</f>
        <v>0</v>
      </c>
      <c r="T8738" s="11">
        <v>0</v>
      </c>
      <c r="U8738" s="18">
        <f>IF(AND(T8738&gt;3,T8738&lt;&gt;"-"),"&gt;3",T8738)</f>
        <v>0</v>
      </c>
      <c r="V8738" s="11">
        <v>0</v>
      </c>
      <c r="W8738" s="20">
        <f>IF(V8738="-","",V8738)</f>
        <v>0</v>
      </c>
      <c r="X8738" s="62" t="s">
        <v>30</v>
      </c>
    </row>
    <row r="8739" spans="1:24" ht="15.75" customHeight="1" x14ac:dyDescent="0.3">
      <c r="A8739" s="10">
        <v>8738</v>
      </c>
      <c r="B8739" s="11" t="s">
        <v>17136</v>
      </c>
      <c r="C8739" s="11" t="s">
        <v>39</v>
      </c>
      <c r="D8739" s="11" t="s">
        <v>51</v>
      </c>
      <c r="E8739" s="11" t="str">
        <f>IFERROR(LEFT(D8739, FIND("-",D8739,1)-2),D8739)</f>
        <v>OPERASI</v>
      </c>
      <c r="F8739" s="11" t="s">
        <v>52</v>
      </c>
      <c r="G8739" s="33" t="s">
        <v>12007</v>
      </c>
      <c r="H8739" s="11" t="s">
        <v>670</v>
      </c>
      <c r="I8739" s="11" t="s">
        <v>675</v>
      </c>
      <c r="J8739" s="11" t="s">
        <v>12248</v>
      </c>
      <c r="K8739" s="11" t="s">
        <v>685</v>
      </c>
      <c r="L8739" s="12" t="str">
        <f>RIGHT(K8739, 4)</f>
        <v>2023</v>
      </c>
      <c r="M8739" s="16">
        <v>45187</v>
      </c>
      <c r="N8739" s="14" t="str">
        <f>TEXT(M8739,"mmmm")</f>
        <v>September</v>
      </c>
      <c r="O8739" s="15">
        <f>MONTH(M8739)</f>
        <v>9</v>
      </c>
      <c r="P8739" s="11" t="s">
        <v>685</v>
      </c>
      <c r="Q8739" s="16">
        <v>45187</v>
      </c>
      <c r="R8739" s="11" t="s">
        <v>17137</v>
      </c>
      <c r="S8739" s="17" t="str">
        <f>IFERROR(LEFT(R8739,FIND(" ",R8739)-1),R8739)</f>
        <v>0</v>
      </c>
      <c r="T8739" s="11">
        <v>0</v>
      </c>
      <c r="U8739" s="18">
        <f>IF(AND(T8739&gt;3,T8739&lt;&gt;"-"),"&gt;3",T8739)</f>
        <v>0</v>
      </c>
      <c r="V8739" s="11">
        <v>0</v>
      </c>
      <c r="W8739" s="20">
        <f>IF(V8739="-","",V8739)</f>
        <v>0</v>
      </c>
      <c r="X8739" s="62" t="s">
        <v>30</v>
      </c>
    </row>
    <row r="8740" spans="1:24" ht="15.75" customHeight="1" x14ac:dyDescent="0.3">
      <c r="A8740" s="10">
        <v>8739</v>
      </c>
      <c r="B8740" s="11" t="s">
        <v>17138</v>
      </c>
      <c r="C8740" s="11" t="s">
        <v>25</v>
      </c>
      <c r="D8740" s="11" t="s">
        <v>33</v>
      </c>
      <c r="E8740" s="11" t="str">
        <f>IFERROR(LEFT(D8740, FIND("-",D8740,1)-2),D8740)</f>
        <v>OPERASI</v>
      </c>
      <c r="F8740" s="11" t="s">
        <v>1124</v>
      </c>
      <c r="G8740" s="33" t="s">
        <v>12007</v>
      </c>
      <c r="H8740" s="11" t="s">
        <v>670</v>
      </c>
      <c r="I8740" s="11" t="s">
        <v>671</v>
      </c>
      <c r="J8740" s="11" t="s">
        <v>697</v>
      </c>
      <c r="K8740" s="11" t="s">
        <v>1125</v>
      </c>
      <c r="L8740" s="12" t="str">
        <f>RIGHT(K8740, 4)</f>
        <v>2021</v>
      </c>
      <c r="M8740" s="16">
        <v>44446</v>
      </c>
      <c r="N8740" s="14" t="str">
        <f>TEXT(M8740,"mmmm")</f>
        <v>September</v>
      </c>
      <c r="O8740" s="15">
        <f>MONTH(M8740)</f>
        <v>9</v>
      </c>
      <c r="P8740" s="11" t="s">
        <v>2762</v>
      </c>
      <c r="Q8740" s="16">
        <v>44447</v>
      </c>
      <c r="R8740" s="11" t="s">
        <v>17139</v>
      </c>
      <c r="S8740" s="17" t="str">
        <f>IFERROR(LEFT(R8740,FIND(" ",R8740)-1),R8740)</f>
        <v>0</v>
      </c>
      <c r="T8740" s="11">
        <v>0</v>
      </c>
      <c r="U8740" s="18">
        <f>IF(AND(T8740&gt;3,T8740&lt;&gt;"-"),"&gt;3",T8740)</f>
        <v>0</v>
      </c>
      <c r="V8740" s="11">
        <v>0</v>
      </c>
      <c r="W8740" s="20">
        <f>IF(V8740="-","",V8740)</f>
        <v>0</v>
      </c>
      <c r="X8740" s="62" t="s">
        <v>30</v>
      </c>
    </row>
    <row r="8741" spans="1:24" ht="15.75" customHeight="1" x14ac:dyDescent="0.3">
      <c r="A8741" s="10">
        <v>8740</v>
      </c>
      <c r="B8741" s="11" t="s">
        <v>17140</v>
      </c>
      <c r="C8741" s="11" t="s">
        <v>39</v>
      </c>
      <c r="D8741" s="11" t="s">
        <v>33</v>
      </c>
      <c r="E8741" s="11" t="str">
        <f>IFERROR(LEFT(D8741, FIND("-",D8741,1)-2),D8741)</f>
        <v>OPERASI</v>
      </c>
      <c r="F8741" s="11" t="s">
        <v>27</v>
      </c>
      <c r="G8741" s="33" t="s">
        <v>12007</v>
      </c>
      <c r="H8741" s="11" t="s">
        <v>670</v>
      </c>
      <c r="I8741" s="11" t="s">
        <v>671</v>
      </c>
      <c r="J8741" s="11" t="s">
        <v>697</v>
      </c>
      <c r="K8741" s="11" t="s">
        <v>5593</v>
      </c>
      <c r="L8741" s="12" t="str">
        <f>RIGHT(K8741, 4)</f>
        <v>2021</v>
      </c>
      <c r="M8741" s="16">
        <v>44374</v>
      </c>
      <c r="N8741" s="14" t="str">
        <f>TEXT(M8741,"mmmm")</f>
        <v>June</v>
      </c>
      <c r="O8741" s="15">
        <f>MONTH(M8741)</f>
        <v>6</v>
      </c>
      <c r="P8741" s="11" t="s">
        <v>2295</v>
      </c>
      <c r="Q8741" s="16">
        <v>44375</v>
      </c>
      <c r="R8741" s="11" t="s">
        <v>17141</v>
      </c>
      <c r="S8741" s="17" t="str">
        <f>IFERROR(LEFT(R8741,FIND(" ",R8741)-1),R8741)</f>
        <v>0</v>
      </c>
      <c r="T8741" s="11">
        <v>0</v>
      </c>
      <c r="U8741" s="18">
        <f>IF(AND(T8741&gt;3,T8741&lt;&gt;"-"),"&gt;3",T8741)</f>
        <v>0</v>
      </c>
      <c r="V8741" s="11">
        <v>0</v>
      </c>
      <c r="W8741" s="20">
        <f>IF(V8741="-","",V8741)</f>
        <v>0</v>
      </c>
      <c r="X8741" s="62" t="s">
        <v>30</v>
      </c>
    </row>
    <row r="8742" spans="1:24" ht="15.75" customHeight="1" x14ac:dyDescent="0.3">
      <c r="A8742" s="10">
        <v>8741</v>
      </c>
      <c r="B8742" s="11" t="s">
        <v>17142</v>
      </c>
      <c r="C8742" s="11" t="s">
        <v>25</v>
      </c>
      <c r="D8742" s="11" t="s">
        <v>242</v>
      </c>
      <c r="E8742" s="11" t="str">
        <f>IFERROR(LEFT(D8742, FIND("-",D8742,1)-2),D8742)</f>
        <v>OPERASI</v>
      </c>
      <c r="F8742" s="11" t="s">
        <v>288</v>
      </c>
      <c r="G8742" s="33" t="s">
        <v>12007</v>
      </c>
      <c r="H8742" s="11" t="s">
        <v>670</v>
      </c>
      <c r="I8742" s="11" t="s">
        <v>675</v>
      </c>
      <c r="J8742" s="11" t="s">
        <v>12035</v>
      </c>
      <c r="K8742" s="11" t="s">
        <v>1587</v>
      </c>
      <c r="L8742" s="12" t="str">
        <f>RIGHT(K8742, 4)</f>
        <v>2022</v>
      </c>
      <c r="M8742" s="16">
        <v>44644</v>
      </c>
      <c r="N8742" s="14" t="str">
        <f>TEXT(M8742,"mmmm")</f>
        <v>March</v>
      </c>
      <c r="O8742" s="15">
        <f>MONTH(M8742)</f>
        <v>3</v>
      </c>
      <c r="P8742" s="11" t="s">
        <v>1587</v>
      </c>
      <c r="Q8742" s="16">
        <v>44644</v>
      </c>
      <c r="R8742" s="11" t="s">
        <v>17143</v>
      </c>
      <c r="S8742" s="17" t="str">
        <f>IFERROR(LEFT(R8742,FIND(" ",R8742)-1),R8742)</f>
        <v>0</v>
      </c>
      <c r="T8742" s="11">
        <v>0</v>
      </c>
      <c r="U8742" s="18">
        <f>IF(AND(T8742&gt;3,T8742&lt;&gt;"-"),"&gt;3",T8742)</f>
        <v>0</v>
      </c>
      <c r="V8742" s="11">
        <v>0</v>
      </c>
      <c r="W8742" s="20">
        <f>IF(V8742="-","",V8742)</f>
        <v>0</v>
      </c>
      <c r="X8742" s="62" t="s">
        <v>30</v>
      </c>
    </row>
    <row r="8743" spans="1:24" ht="15.75" customHeight="1" x14ac:dyDescent="0.3">
      <c r="A8743" s="10">
        <v>8742</v>
      </c>
      <c r="B8743" s="11" t="s">
        <v>17144</v>
      </c>
      <c r="C8743" s="11" t="s">
        <v>39</v>
      </c>
      <c r="D8743" s="11" t="s">
        <v>40</v>
      </c>
      <c r="E8743" s="11" t="str">
        <f>IFERROR(LEFT(D8743, FIND("-",D8743,1)-2),D8743)</f>
        <v>SISTEM</v>
      </c>
      <c r="F8743" s="11" t="s">
        <v>165</v>
      </c>
      <c r="G8743" s="33" t="s">
        <v>12007</v>
      </c>
      <c r="H8743" s="11" t="s">
        <v>670</v>
      </c>
      <c r="I8743" s="11" t="s">
        <v>675</v>
      </c>
      <c r="J8743" s="11" t="s">
        <v>12248</v>
      </c>
      <c r="K8743" s="11" t="s">
        <v>211</v>
      </c>
      <c r="L8743" s="12" t="str">
        <f>RIGHT(K8743, 4)</f>
        <v>2021</v>
      </c>
      <c r="M8743" s="16">
        <v>44404</v>
      </c>
      <c r="N8743" s="14" t="str">
        <f>TEXT(M8743,"mmmm")</f>
        <v>July</v>
      </c>
      <c r="O8743" s="15">
        <f>MONTH(M8743)</f>
        <v>7</v>
      </c>
      <c r="P8743" s="11" t="s">
        <v>5677</v>
      </c>
      <c r="Q8743" s="16">
        <v>44405</v>
      </c>
      <c r="R8743" s="11" t="s">
        <v>17145</v>
      </c>
      <c r="S8743" s="17" t="str">
        <f>IFERROR(LEFT(R8743,FIND(" ",R8743)-1),R8743)</f>
        <v>0</v>
      </c>
      <c r="T8743" s="11">
        <v>0</v>
      </c>
      <c r="U8743" s="18">
        <f>IF(AND(T8743&gt;3,T8743&lt;&gt;"-"),"&gt;3",T8743)</f>
        <v>0</v>
      </c>
      <c r="V8743" s="11">
        <v>0</v>
      </c>
      <c r="W8743" s="20">
        <f>IF(V8743="-","",V8743)</f>
        <v>0</v>
      </c>
      <c r="X8743" s="62" t="s">
        <v>30</v>
      </c>
    </row>
    <row r="8744" spans="1:24" ht="15.75" customHeight="1" x14ac:dyDescent="0.3">
      <c r="A8744" s="10">
        <v>8743</v>
      </c>
      <c r="B8744" s="11" t="s">
        <v>17146</v>
      </c>
      <c r="C8744" s="11" t="s">
        <v>39</v>
      </c>
      <c r="D8744" s="11" t="s">
        <v>148</v>
      </c>
      <c r="E8744" s="11" t="str">
        <f>IFERROR(LEFT(D8744, FIND("-",D8744,1)-2),D8744)</f>
        <v>SISTEM</v>
      </c>
      <c r="F8744" s="11" t="s">
        <v>27</v>
      </c>
      <c r="G8744" s="33" t="s">
        <v>12007</v>
      </c>
      <c r="H8744" s="11" t="s">
        <v>670</v>
      </c>
      <c r="I8744" s="11" t="s">
        <v>707</v>
      </c>
      <c r="J8744" s="11" t="s">
        <v>12035</v>
      </c>
      <c r="K8744" s="11" t="s">
        <v>4639</v>
      </c>
      <c r="L8744" s="12" t="str">
        <f>RIGHT(K8744, 4)</f>
        <v>2020</v>
      </c>
      <c r="M8744" s="16">
        <v>44102</v>
      </c>
      <c r="N8744" s="14" t="str">
        <f>TEXT(M8744,"mmmm")</f>
        <v>September</v>
      </c>
      <c r="O8744" s="15">
        <f>MONTH(M8744)</f>
        <v>9</v>
      </c>
      <c r="P8744" s="11" t="s">
        <v>4639</v>
      </c>
      <c r="Q8744" s="16">
        <v>44102</v>
      </c>
      <c r="R8744" s="11" t="s">
        <v>17147</v>
      </c>
      <c r="S8744" s="17" t="str">
        <f>IFERROR(LEFT(R8744,FIND(" ",R8744)-1),R8744)</f>
        <v>0</v>
      </c>
      <c r="T8744" s="11">
        <v>0</v>
      </c>
      <c r="U8744" s="18">
        <f>IF(AND(T8744&gt;3,T8744&lt;&gt;"-"),"&gt;3",T8744)</f>
        <v>0</v>
      </c>
      <c r="V8744" s="11">
        <v>0</v>
      </c>
      <c r="W8744" s="20">
        <f>IF(V8744="-","",V8744)</f>
        <v>0</v>
      </c>
      <c r="X8744" s="62" t="s">
        <v>30</v>
      </c>
    </row>
    <row r="8745" spans="1:24" ht="15.75" customHeight="1" x14ac:dyDescent="0.3">
      <c r="A8745" s="10">
        <v>8744</v>
      </c>
      <c r="B8745" s="11" t="s">
        <v>17148</v>
      </c>
      <c r="C8745" s="11" t="s">
        <v>25</v>
      </c>
      <c r="D8745" s="11" t="s">
        <v>33</v>
      </c>
      <c r="E8745" s="11" t="str">
        <f>IFERROR(LEFT(D8745, FIND("-",D8745,1)-2),D8745)</f>
        <v>OPERASI</v>
      </c>
      <c r="F8745" s="11" t="s">
        <v>34</v>
      </c>
      <c r="G8745" s="33" t="s">
        <v>12007</v>
      </c>
      <c r="H8745" s="11" t="s">
        <v>670</v>
      </c>
      <c r="I8745" s="11" t="s">
        <v>671</v>
      </c>
      <c r="J8745" s="11" t="s">
        <v>12035</v>
      </c>
      <c r="K8745" s="11" t="s">
        <v>74</v>
      </c>
      <c r="L8745" s="12" t="str">
        <f>RIGHT(K8745, 4)</f>
        <v>2020</v>
      </c>
      <c r="M8745" s="16">
        <v>43932</v>
      </c>
      <c r="N8745" s="14" t="str">
        <f>TEXT(M8745,"mmmm")</f>
        <v>April</v>
      </c>
      <c r="O8745" s="15">
        <f>MONTH(M8745)</f>
        <v>4</v>
      </c>
      <c r="P8745" s="11" t="s">
        <v>74</v>
      </c>
      <c r="Q8745" s="16">
        <v>43932</v>
      </c>
      <c r="R8745" s="11" t="s">
        <v>17149</v>
      </c>
      <c r="S8745" s="17" t="str">
        <f>IFERROR(LEFT(R8745,FIND(" ",R8745)-1),R8745)</f>
        <v>0</v>
      </c>
      <c r="T8745" s="11">
        <v>0</v>
      </c>
      <c r="U8745" s="18">
        <f>IF(AND(T8745&gt;3,T8745&lt;&gt;"-"),"&gt;3",T8745)</f>
        <v>0</v>
      </c>
      <c r="V8745" s="11">
        <v>0</v>
      </c>
      <c r="W8745" s="20">
        <f>IF(V8745="-","",V8745)</f>
        <v>0</v>
      </c>
      <c r="X8745" s="62" t="s">
        <v>30</v>
      </c>
    </row>
    <row r="8746" spans="1:24" ht="15.75" customHeight="1" x14ac:dyDescent="0.3">
      <c r="A8746" s="10">
        <v>8745</v>
      </c>
      <c r="B8746" s="11" t="s">
        <v>17150</v>
      </c>
      <c r="C8746" s="11" t="s">
        <v>39</v>
      </c>
      <c r="D8746" s="11" t="s">
        <v>51</v>
      </c>
      <c r="E8746" s="11" t="str">
        <f>IFERROR(LEFT(D8746, FIND("-",D8746,1)-2),D8746)</f>
        <v>OPERASI</v>
      </c>
      <c r="F8746" s="11" t="s">
        <v>52</v>
      </c>
      <c r="G8746" s="33" t="s">
        <v>12007</v>
      </c>
      <c r="H8746" s="11" t="s">
        <v>670</v>
      </c>
      <c r="I8746" s="11" t="s">
        <v>675</v>
      </c>
      <c r="J8746" s="11" t="s">
        <v>813</v>
      </c>
      <c r="K8746" s="11" t="s">
        <v>17151</v>
      </c>
      <c r="L8746" s="12" t="str">
        <f>RIGHT(K8746, 4)</f>
        <v>2021</v>
      </c>
      <c r="M8746" s="16">
        <v>44318</v>
      </c>
      <c r="N8746" s="14" t="str">
        <f>TEXT(M8746,"mmmm")</f>
        <v>May</v>
      </c>
      <c r="O8746" s="15">
        <f>MONTH(M8746)</f>
        <v>5</v>
      </c>
      <c r="P8746" s="11" t="s">
        <v>3236</v>
      </c>
      <c r="Q8746" s="16">
        <v>44319</v>
      </c>
      <c r="R8746" s="11" t="s">
        <v>17152</v>
      </c>
      <c r="S8746" s="17" t="str">
        <f>IFERROR(LEFT(R8746,FIND(" ",R8746)-1),R8746)</f>
        <v>0</v>
      </c>
      <c r="T8746" s="11">
        <v>0</v>
      </c>
      <c r="U8746" s="18">
        <f>IF(AND(T8746&gt;3,T8746&lt;&gt;"-"),"&gt;3",T8746)</f>
        <v>0</v>
      </c>
      <c r="V8746" s="11">
        <v>0</v>
      </c>
      <c r="W8746" s="20">
        <f>IF(V8746="-","",V8746)</f>
        <v>0</v>
      </c>
      <c r="X8746" s="62" t="s">
        <v>30</v>
      </c>
    </row>
    <row r="8747" spans="1:24" ht="15.75" customHeight="1" x14ac:dyDescent="0.3">
      <c r="A8747" s="10">
        <v>8746</v>
      </c>
      <c r="B8747" s="11" t="s">
        <v>17153</v>
      </c>
      <c r="C8747" s="11" t="s">
        <v>25</v>
      </c>
      <c r="D8747" s="11" t="s">
        <v>122</v>
      </c>
      <c r="E8747" s="11" t="str">
        <f>IFERROR(LEFT(D8747, FIND("-",D8747,1)-2),D8747)</f>
        <v>SISTEM</v>
      </c>
      <c r="F8747" s="11" t="s">
        <v>27</v>
      </c>
      <c r="G8747" s="33" t="s">
        <v>12007</v>
      </c>
      <c r="H8747" s="11" t="s">
        <v>670</v>
      </c>
      <c r="I8747" s="11" t="s">
        <v>680</v>
      </c>
      <c r="J8747" s="11" t="s">
        <v>2877</v>
      </c>
      <c r="K8747" s="11" t="s">
        <v>1774</v>
      </c>
      <c r="L8747" s="12" t="str">
        <f>RIGHT(K8747, 4)</f>
        <v>2020</v>
      </c>
      <c r="M8747" s="16">
        <v>44146</v>
      </c>
      <c r="N8747" s="14" t="str">
        <f>TEXT(M8747,"mmmm")</f>
        <v>November</v>
      </c>
      <c r="O8747" s="15">
        <f>MONTH(M8747)</f>
        <v>11</v>
      </c>
      <c r="P8747" s="11" t="s">
        <v>1774</v>
      </c>
      <c r="Q8747" s="16">
        <v>44146</v>
      </c>
      <c r="R8747" s="11" t="s">
        <v>17154</v>
      </c>
      <c r="S8747" s="17" t="str">
        <f>IFERROR(LEFT(R8747,FIND(" ",R8747)-1),R8747)</f>
        <v>0</v>
      </c>
      <c r="T8747" s="11">
        <v>0</v>
      </c>
      <c r="U8747" s="18">
        <f>IF(AND(T8747&gt;3,T8747&lt;&gt;"-"),"&gt;3",T8747)</f>
        <v>0</v>
      </c>
      <c r="V8747" s="11">
        <v>0</v>
      </c>
      <c r="W8747" s="20">
        <f>IF(V8747="-","",V8747)</f>
        <v>0</v>
      </c>
      <c r="X8747" s="62" t="s">
        <v>30</v>
      </c>
    </row>
    <row r="8748" spans="1:24" ht="15.75" customHeight="1" x14ac:dyDescent="0.3">
      <c r="A8748" s="10">
        <v>8747</v>
      </c>
      <c r="B8748" s="11" t="s">
        <v>17155</v>
      </c>
      <c r="C8748" s="11" t="s">
        <v>39</v>
      </c>
      <c r="D8748" s="11" t="s">
        <v>33</v>
      </c>
      <c r="E8748" s="11" t="str">
        <f>IFERROR(LEFT(D8748, FIND("-",D8748,1)-2),D8748)</f>
        <v>OPERASI</v>
      </c>
      <c r="F8748" s="11" t="s">
        <v>84</v>
      </c>
      <c r="G8748" s="33" t="s">
        <v>12007</v>
      </c>
      <c r="H8748" s="11" t="s">
        <v>670</v>
      </c>
      <c r="I8748" s="11" t="s">
        <v>675</v>
      </c>
      <c r="J8748" s="11" t="s">
        <v>12248</v>
      </c>
      <c r="K8748" s="11" t="s">
        <v>1611</v>
      </c>
      <c r="L8748" s="12" t="str">
        <f>RIGHT(K8748, 4)</f>
        <v>2023</v>
      </c>
      <c r="M8748" s="16">
        <v>45182</v>
      </c>
      <c r="N8748" s="14" t="str">
        <f>TEXT(M8748,"mmmm")</f>
        <v>September</v>
      </c>
      <c r="O8748" s="15">
        <f>MONTH(M8748)</f>
        <v>9</v>
      </c>
      <c r="P8748" s="11" t="s">
        <v>614</v>
      </c>
      <c r="Q8748" s="16">
        <v>45183</v>
      </c>
      <c r="R8748" s="11" t="s">
        <v>17156</v>
      </c>
      <c r="S8748" s="17" t="str">
        <f>IFERROR(LEFT(R8748,FIND(" ",R8748)-1),R8748)</f>
        <v>0</v>
      </c>
      <c r="T8748" s="11">
        <v>0</v>
      </c>
      <c r="U8748" s="18">
        <f>IF(AND(T8748&gt;3,T8748&lt;&gt;"-"),"&gt;3",T8748)</f>
        <v>0</v>
      </c>
      <c r="V8748" s="11">
        <v>0</v>
      </c>
      <c r="W8748" s="20">
        <f>IF(V8748="-","",V8748)</f>
        <v>0</v>
      </c>
      <c r="X8748" s="62" t="s">
        <v>30</v>
      </c>
    </row>
    <row r="8749" spans="1:24" ht="15.75" customHeight="1" x14ac:dyDescent="0.3">
      <c r="A8749" s="10">
        <v>8748</v>
      </c>
      <c r="B8749" s="11" t="s">
        <v>17157</v>
      </c>
      <c r="C8749" s="11" t="s">
        <v>39</v>
      </c>
      <c r="D8749" s="11" t="s">
        <v>51</v>
      </c>
      <c r="E8749" s="11" t="str">
        <f>IFERROR(LEFT(D8749, FIND("-",D8749,1)-2),D8749)</f>
        <v>OPERASI</v>
      </c>
      <c r="F8749" s="11" t="s">
        <v>52</v>
      </c>
      <c r="G8749" s="33" t="s">
        <v>12007</v>
      </c>
      <c r="H8749" s="11" t="s">
        <v>670</v>
      </c>
      <c r="I8749" s="11" t="s">
        <v>671</v>
      </c>
      <c r="J8749" s="11" t="s">
        <v>697</v>
      </c>
      <c r="K8749" s="11" t="s">
        <v>125</v>
      </c>
      <c r="L8749" s="12" t="str">
        <f>RIGHT(K8749, 4)</f>
        <v>2020</v>
      </c>
      <c r="M8749" s="16">
        <v>44151</v>
      </c>
      <c r="N8749" s="14" t="str">
        <f>TEXT(M8749,"mmmm")</f>
        <v>November</v>
      </c>
      <c r="O8749" s="15">
        <f>MONTH(M8749)</f>
        <v>11</v>
      </c>
      <c r="P8749" s="11" t="s">
        <v>4199</v>
      </c>
      <c r="Q8749" s="16">
        <v>44152</v>
      </c>
      <c r="R8749" s="11" t="s">
        <v>17158</v>
      </c>
      <c r="S8749" s="17" t="str">
        <f>IFERROR(LEFT(R8749,FIND(" ",R8749)-1),R8749)</f>
        <v>0</v>
      </c>
      <c r="T8749" s="11">
        <v>0</v>
      </c>
      <c r="U8749" s="18">
        <f>IF(AND(T8749&gt;3,T8749&lt;&gt;"-"),"&gt;3",T8749)</f>
        <v>0</v>
      </c>
      <c r="V8749" s="11">
        <v>0</v>
      </c>
      <c r="W8749" s="20">
        <f>IF(V8749="-","",V8749)</f>
        <v>0</v>
      </c>
      <c r="X8749" s="62" t="s">
        <v>30</v>
      </c>
    </row>
    <row r="8750" spans="1:24" ht="15.75" customHeight="1" x14ac:dyDescent="0.3">
      <c r="A8750" s="10">
        <v>8749</v>
      </c>
      <c r="B8750" s="11" t="s">
        <v>17159</v>
      </c>
      <c r="C8750" s="11" t="s">
        <v>39</v>
      </c>
      <c r="D8750" s="11" t="s">
        <v>51</v>
      </c>
      <c r="E8750" s="11" t="str">
        <f>IFERROR(LEFT(D8750, FIND("-",D8750,1)-2),D8750)</f>
        <v>OPERASI</v>
      </c>
      <c r="F8750" s="11" t="s">
        <v>27</v>
      </c>
      <c r="G8750" s="33" t="s">
        <v>12007</v>
      </c>
      <c r="H8750" s="11" t="s">
        <v>670</v>
      </c>
      <c r="I8750" s="11" t="s">
        <v>675</v>
      </c>
      <c r="J8750" s="11" t="s">
        <v>813</v>
      </c>
      <c r="K8750" s="11" t="s">
        <v>1207</v>
      </c>
      <c r="L8750" s="12" t="str">
        <f>RIGHT(K8750, 4)</f>
        <v>2021</v>
      </c>
      <c r="M8750" s="16">
        <v>44482</v>
      </c>
      <c r="N8750" s="14" t="str">
        <f>TEXT(M8750,"mmmm")</f>
        <v>October</v>
      </c>
      <c r="O8750" s="15">
        <f>MONTH(M8750)</f>
        <v>10</v>
      </c>
      <c r="P8750" s="11" t="s">
        <v>1207</v>
      </c>
      <c r="Q8750" s="16">
        <v>44482</v>
      </c>
      <c r="R8750" s="11" t="s">
        <v>17160</v>
      </c>
      <c r="S8750" s="17" t="str">
        <f>IFERROR(LEFT(R8750,FIND(" ",R8750)-1),R8750)</f>
        <v>0</v>
      </c>
      <c r="T8750" s="11">
        <v>0</v>
      </c>
      <c r="U8750" s="18">
        <f>IF(AND(T8750&gt;3,T8750&lt;&gt;"-"),"&gt;3",T8750)</f>
        <v>0</v>
      </c>
      <c r="V8750" s="11">
        <v>0</v>
      </c>
      <c r="W8750" s="20">
        <f>IF(V8750="-","",V8750)</f>
        <v>0</v>
      </c>
      <c r="X8750" s="62" t="s">
        <v>30</v>
      </c>
    </row>
    <row r="8751" spans="1:24" ht="15.75" customHeight="1" x14ac:dyDescent="0.3">
      <c r="A8751" s="10">
        <v>8750</v>
      </c>
      <c r="B8751" s="11" t="s">
        <v>17161</v>
      </c>
      <c r="C8751" s="11" t="s">
        <v>25</v>
      </c>
      <c r="D8751" s="11" t="s">
        <v>330</v>
      </c>
      <c r="E8751" s="11" t="str">
        <f>IFERROR(LEFT(D8751, FIND("-",D8751,1)-2),D8751)</f>
        <v>SISTEM</v>
      </c>
      <c r="F8751" s="11" t="s">
        <v>703</v>
      </c>
      <c r="G8751" s="33" t="s">
        <v>12007</v>
      </c>
      <c r="H8751" s="11" t="s">
        <v>670</v>
      </c>
      <c r="I8751" s="11" t="s">
        <v>707</v>
      </c>
      <c r="J8751" s="11" t="s">
        <v>12035</v>
      </c>
      <c r="K8751" s="11" t="s">
        <v>734</v>
      </c>
      <c r="L8751" s="12" t="str">
        <f>RIGHT(K8751, 4)</f>
        <v>2020</v>
      </c>
      <c r="M8751" s="16">
        <v>44021</v>
      </c>
      <c r="N8751" s="14" t="str">
        <f>TEXT(M8751,"mmmm")</f>
        <v>July</v>
      </c>
      <c r="O8751" s="15">
        <f>MONTH(M8751)</f>
        <v>7</v>
      </c>
      <c r="P8751" s="11" t="s">
        <v>734</v>
      </c>
      <c r="Q8751" s="16">
        <v>44021</v>
      </c>
      <c r="R8751" s="11" t="s">
        <v>17162</v>
      </c>
      <c r="S8751" s="17" t="str">
        <f>IFERROR(LEFT(R8751,FIND(" ",R8751)-1),R8751)</f>
        <v>0</v>
      </c>
      <c r="T8751" s="11">
        <v>0</v>
      </c>
      <c r="U8751" s="18">
        <f>IF(AND(T8751&gt;3,T8751&lt;&gt;"-"),"&gt;3",T8751)</f>
        <v>0</v>
      </c>
      <c r="V8751" s="11">
        <v>0</v>
      </c>
      <c r="W8751" s="20">
        <f>IF(V8751="-","",V8751)</f>
        <v>0</v>
      </c>
      <c r="X8751" s="62" t="s">
        <v>30</v>
      </c>
    </row>
    <row r="8752" spans="1:24" ht="15.75" customHeight="1" x14ac:dyDescent="0.3">
      <c r="A8752" s="10">
        <v>8751</v>
      </c>
      <c r="B8752" s="11" t="s">
        <v>17163</v>
      </c>
      <c r="C8752" s="11" t="s">
        <v>39</v>
      </c>
      <c r="D8752" s="11" t="s">
        <v>339</v>
      </c>
      <c r="E8752" s="11" t="str">
        <f>IFERROR(LEFT(D8752, FIND("-",D8752,1)-2),D8752)</f>
        <v>RANGKAIAN</v>
      </c>
      <c r="F8752" s="11" t="s">
        <v>711</v>
      </c>
      <c r="G8752" s="33" t="s">
        <v>12007</v>
      </c>
      <c r="H8752" s="11" t="s">
        <v>670</v>
      </c>
      <c r="I8752" s="11" t="s">
        <v>675</v>
      </c>
      <c r="J8752" s="11" t="s">
        <v>12035</v>
      </c>
      <c r="K8752" s="11" t="s">
        <v>4109</v>
      </c>
      <c r="L8752" s="12" t="str">
        <f>RIGHT(K8752, 4)</f>
        <v>2022</v>
      </c>
      <c r="M8752" s="16">
        <v>44857</v>
      </c>
      <c r="N8752" s="14" t="str">
        <f>TEXT(M8752,"mmmm")</f>
        <v>October</v>
      </c>
      <c r="O8752" s="15">
        <f>MONTH(M8752)</f>
        <v>10</v>
      </c>
      <c r="P8752" s="11" t="s">
        <v>4110</v>
      </c>
      <c r="Q8752" s="16">
        <v>44858</v>
      </c>
      <c r="R8752" s="11" t="s">
        <v>17164</v>
      </c>
      <c r="S8752" s="17" t="str">
        <f>IFERROR(LEFT(R8752,FIND(" ",R8752)-1),R8752)</f>
        <v>0</v>
      </c>
      <c r="T8752" s="11">
        <v>0</v>
      </c>
      <c r="U8752" s="18">
        <f>IF(AND(T8752&gt;3,T8752&lt;&gt;"-"),"&gt;3",T8752)</f>
        <v>0</v>
      </c>
      <c r="V8752" s="11">
        <v>0</v>
      </c>
      <c r="W8752" s="20">
        <f>IF(V8752="-","",V8752)</f>
        <v>0</v>
      </c>
      <c r="X8752" s="62" t="s">
        <v>30</v>
      </c>
    </row>
    <row r="8753" spans="1:24" ht="15.75" customHeight="1" x14ac:dyDescent="0.3">
      <c r="A8753" s="10">
        <v>8752</v>
      </c>
      <c r="B8753" s="11" t="s">
        <v>17165</v>
      </c>
      <c r="C8753" s="11" t="s">
        <v>25</v>
      </c>
      <c r="D8753" s="11" t="s">
        <v>122</v>
      </c>
      <c r="E8753" s="11" t="str">
        <f>IFERROR(LEFT(D8753, FIND("-",D8753,1)-2),D8753)</f>
        <v>SISTEM</v>
      </c>
      <c r="F8753" s="11" t="s">
        <v>485</v>
      </c>
      <c r="G8753" s="33" t="s">
        <v>12007</v>
      </c>
      <c r="H8753" s="11" t="s">
        <v>670</v>
      </c>
      <c r="I8753" s="11" t="s">
        <v>671</v>
      </c>
      <c r="J8753" s="11" t="s">
        <v>3708</v>
      </c>
      <c r="K8753" s="11" t="s">
        <v>483</v>
      </c>
      <c r="L8753" s="12" t="str">
        <f>RIGHT(K8753, 4)</f>
        <v>2022</v>
      </c>
      <c r="M8753" s="16">
        <v>44879</v>
      </c>
      <c r="N8753" s="14" t="str">
        <f>TEXT(M8753,"mmmm")</f>
        <v>November</v>
      </c>
      <c r="O8753" s="15">
        <f>MONTH(M8753)</f>
        <v>11</v>
      </c>
      <c r="P8753" s="11" t="s">
        <v>487</v>
      </c>
      <c r="Q8753" s="16">
        <v>44880</v>
      </c>
      <c r="R8753" s="11" t="s">
        <v>17166</v>
      </c>
      <c r="S8753" s="17" t="str">
        <f>IFERROR(LEFT(R8753,FIND(" ",R8753)-1),R8753)</f>
        <v>0</v>
      </c>
      <c r="T8753" s="11">
        <v>0</v>
      </c>
      <c r="U8753" s="18">
        <f>IF(AND(T8753&gt;3,T8753&lt;&gt;"-"),"&gt;3",T8753)</f>
        <v>0</v>
      </c>
      <c r="V8753" s="11">
        <v>0</v>
      </c>
      <c r="W8753" s="20">
        <f>IF(V8753="-","",V8753)</f>
        <v>0</v>
      </c>
      <c r="X8753" s="62" t="s">
        <v>30</v>
      </c>
    </row>
    <row r="8754" spans="1:24" ht="15.75" customHeight="1" x14ac:dyDescent="0.3">
      <c r="A8754" s="10">
        <v>8753</v>
      </c>
      <c r="B8754" s="11" t="s">
        <v>17167</v>
      </c>
      <c r="C8754" s="11" t="s">
        <v>39</v>
      </c>
      <c r="D8754" s="11" t="s">
        <v>33</v>
      </c>
      <c r="E8754" s="11" t="str">
        <f>IFERROR(LEFT(D8754, FIND("-",D8754,1)-2),D8754)</f>
        <v>OPERASI</v>
      </c>
      <c r="F8754" s="11" t="s">
        <v>27</v>
      </c>
      <c r="G8754" s="33" t="s">
        <v>12007</v>
      </c>
      <c r="H8754" s="11" t="s">
        <v>670</v>
      </c>
      <c r="I8754" s="11" t="s">
        <v>675</v>
      </c>
      <c r="J8754" s="11" t="s">
        <v>12035</v>
      </c>
      <c r="K8754" s="11" t="s">
        <v>457</v>
      </c>
      <c r="L8754" s="12" t="str">
        <f>RIGHT(K8754, 4)</f>
        <v>2022</v>
      </c>
      <c r="M8754" s="16">
        <v>44851</v>
      </c>
      <c r="N8754" s="14" t="str">
        <f>TEXT(M8754,"mmmm")</f>
        <v>October</v>
      </c>
      <c r="O8754" s="15">
        <f>MONTH(M8754)</f>
        <v>10</v>
      </c>
      <c r="P8754" s="11" t="s">
        <v>459</v>
      </c>
      <c r="Q8754" s="16">
        <v>44852</v>
      </c>
      <c r="R8754" s="11" t="s">
        <v>17168</v>
      </c>
      <c r="S8754" s="17" t="str">
        <f>IFERROR(LEFT(R8754,FIND(" ",R8754)-1),R8754)</f>
        <v>0</v>
      </c>
      <c r="T8754" s="11">
        <v>0</v>
      </c>
      <c r="U8754" s="18">
        <f>IF(AND(T8754&gt;3,T8754&lt;&gt;"-"),"&gt;3",T8754)</f>
        <v>0</v>
      </c>
      <c r="V8754" s="11">
        <v>0</v>
      </c>
      <c r="W8754" s="20">
        <f>IF(V8754="-","",V8754)</f>
        <v>0</v>
      </c>
      <c r="X8754" s="62" t="s">
        <v>30</v>
      </c>
    </row>
    <row r="8755" spans="1:24" ht="15.75" customHeight="1" x14ac:dyDescent="0.3">
      <c r="A8755" s="10">
        <v>8754</v>
      </c>
      <c r="B8755" s="11" t="s">
        <v>17169</v>
      </c>
      <c r="C8755" s="11" t="s">
        <v>39</v>
      </c>
      <c r="D8755" s="11" t="s">
        <v>33</v>
      </c>
      <c r="E8755" s="11" t="str">
        <f>IFERROR(LEFT(D8755, FIND("-",D8755,1)-2),D8755)</f>
        <v>OPERASI</v>
      </c>
      <c r="F8755" s="11" t="s">
        <v>84</v>
      </c>
      <c r="G8755" s="33" t="s">
        <v>12007</v>
      </c>
      <c r="H8755" s="11" t="s">
        <v>670</v>
      </c>
      <c r="I8755" s="11" t="s">
        <v>675</v>
      </c>
      <c r="J8755" s="11" t="s">
        <v>12035</v>
      </c>
      <c r="K8755" s="11" t="s">
        <v>3732</v>
      </c>
      <c r="L8755" s="12" t="str">
        <f>RIGHT(K8755, 4)</f>
        <v>2023</v>
      </c>
      <c r="M8755" s="16">
        <v>45144</v>
      </c>
      <c r="N8755" s="14" t="str">
        <f>TEXT(M8755,"mmmm")</f>
        <v>August</v>
      </c>
      <c r="O8755" s="15">
        <f>MONTH(M8755)</f>
        <v>8</v>
      </c>
      <c r="P8755" s="11" t="s">
        <v>593</v>
      </c>
      <c r="Q8755" s="16">
        <v>45145</v>
      </c>
      <c r="R8755" s="11" t="s">
        <v>17170</v>
      </c>
      <c r="S8755" s="17" t="str">
        <f>IFERROR(LEFT(R8755,FIND(" ",R8755)-1),R8755)</f>
        <v>0</v>
      </c>
      <c r="T8755" s="11">
        <v>0</v>
      </c>
      <c r="U8755" s="18">
        <f>IF(AND(T8755&gt;3,T8755&lt;&gt;"-"),"&gt;3",T8755)</f>
        <v>0</v>
      </c>
      <c r="V8755" s="11">
        <v>0</v>
      </c>
      <c r="W8755" s="20">
        <f>IF(V8755="-","",V8755)</f>
        <v>0</v>
      </c>
      <c r="X8755" s="62" t="s">
        <v>30</v>
      </c>
    </row>
    <row r="8756" spans="1:24" ht="15.75" customHeight="1" x14ac:dyDescent="0.3">
      <c r="A8756" s="10">
        <v>8755</v>
      </c>
      <c r="B8756" s="11" t="s">
        <v>17171</v>
      </c>
      <c r="C8756" s="11" t="s">
        <v>25</v>
      </c>
      <c r="D8756" s="11" t="s">
        <v>122</v>
      </c>
      <c r="E8756" s="11" t="str">
        <f>IFERROR(LEFT(D8756, FIND("-",D8756,1)-2),D8756)</f>
        <v>SISTEM</v>
      </c>
      <c r="F8756" s="11" t="s">
        <v>485</v>
      </c>
      <c r="G8756" s="33" t="s">
        <v>12007</v>
      </c>
      <c r="H8756" s="11" t="s">
        <v>684</v>
      </c>
      <c r="I8756" s="11" t="s">
        <v>1544</v>
      </c>
      <c r="J8756" s="11" t="s">
        <v>755</v>
      </c>
      <c r="K8756" s="11" t="s">
        <v>1165</v>
      </c>
      <c r="L8756" s="12" t="str">
        <f>RIGHT(K8756, 4)</f>
        <v>2022</v>
      </c>
      <c r="M8756" s="16">
        <v>44865</v>
      </c>
      <c r="N8756" s="14" t="str">
        <f>TEXT(M8756,"mmmm")</f>
        <v>October</v>
      </c>
      <c r="O8756" s="15">
        <f>MONTH(M8756)</f>
        <v>10</v>
      </c>
      <c r="P8756" s="11" t="s">
        <v>1165</v>
      </c>
      <c r="Q8756" s="16">
        <v>44865</v>
      </c>
      <c r="R8756" s="11" t="s">
        <v>17172</v>
      </c>
      <c r="S8756" s="17" t="str">
        <f>IFERROR(LEFT(R8756,FIND(" ",R8756)-1),R8756)</f>
        <v>0</v>
      </c>
      <c r="T8756" s="11">
        <v>0</v>
      </c>
      <c r="U8756" s="18">
        <f>IF(AND(T8756&gt;3,T8756&lt;&gt;"-"),"&gt;3",T8756)</f>
        <v>0</v>
      </c>
      <c r="V8756" s="11">
        <v>0</v>
      </c>
      <c r="W8756" s="20">
        <f>IF(V8756="-","",V8756)</f>
        <v>0</v>
      </c>
      <c r="X8756" s="62" t="s">
        <v>687</v>
      </c>
    </row>
    <row r="8757" spans="1:24" ht="15.75" customHeight="1" x14ac:dyDescent="0.3">
      <c r="A8757" s="10">
        <v>8756</v>
      </c>
      <c r="B8757" s="11" t="s">
        <v>17173</v>
      </c>
      <c r="C8757" s="11" t="s">
        <v>25</v>
      </c>
      <c r="D8757" s="11" t="s">
        <v>51</v>
      </c>
      <c r="E8757" s="11" t="str">
        <f>IFERROR(LEFT(D8757, FIND("-",D8757,1)-2),D8757)</f>
        <v>OPERASI</v>
      </c>
      <c r="F8757" s="11" t="s">
        <v>27</v>
      </c>
      <c r="G8757" s="33" t="s">
        <v>12007</v>
      </c>
      <c r="H8757" s="11" t="s">
        <v>670</v>
      </c>
      <c r="I8757" s="11" t="s">
        <v>707</v>
      </c>
      <c r="J8757" s="11" t="s">
        <v>741</v>
      </c>
      <c r="K8757" s="11" t="s">
        <v>5809</v>
      </c>
      <c r="L8757" s="12" t="str">
        <f>RIGHT(K8757, 4)</f>
        <v>2021</v>
      </c>
      <c r="M8757" s="16">
        <v>44431</v>
      </c>
      <c r="N8757" s="14" t="str">
        <f>TEXT(M8757,"mmmm")</f>
        <v>August</v>
      </c>
      <c r="O8757" s="15">
        <f>MONTH(M8757)</f>
        <v>8</v>
      </c>
      <c r="P8757" s="11" t="s">
        <v>7655</v>
      </c>
      <c r="Q8757" s="16">
        <v>44432</v>
      </c>
      <c r="R8757" s="11" t="s">
        <v>17174</v>
      </c>
      <c r="S8757" s="17" t="str">
        <f>IFERROR(LEFT(R8757,FIND(" ",R8757)-1),R8757)</f>
        <v>0</v>
      </c>
      <c r="T8757" s="11">
        <v>0</v>
      </c>
      <c r="U8757" s="18">
        <f>IF(AND(T8757&gt;3,T8757&lt;&gt;"-"),"&gt;3",T8757)</f>
        <v>0</v>
      </c>
      <c r="V8757" s="11">
        <v>0</v>
      </c>
      <c r="W8757" s="20">
        <f>IF(V8757="-","",V8757)</f>
        <v>0</v>
      </c>
      <c r="X8757" s="62" t="s">
        <v>30</v>
      </c>
    </row>
    <row r="8758" spans="1:24" ht="15.75" customHeight="1" x14ac:dyDescent="0.3">
      <c r="A8758" s="10">
        <v>8757</v>
      </c>
      <c r="B8758" s="11" t="s">
        <v>17175</v>
      </c>
      <c r="C8758" s="11" t="s">
        <v>117</v>
      </c>
      <c r="D8758" s="11" t="s">
        <v>40</v>
      </c>
      <c r="E8758" s="11" t="str">
        <f>IFERROR(LEFT(D8758, FIND("-",D8758,1)-2),D8758)</f>
        <v>SISTEM</v>
      </c>
      <c r="F8758" s="11" t="s">
        <v>165</v>
      </c>
      <c r="G8758" s="33" t="s">
        <v>12007</v>
      </c>
      <c r="H8758" s="11" t="s">
        <v>670</v>
      </c>
      <c r="I8758" s="11" t="s">
        <v>675</v>
      </c>
      <c r="J8758" s="11" t="s">
        <v>879</v>
      </c>
      <c r="K8758" s="11" t="s">
        <v>443</v>
      </c>
      <c r="L8758" s="12" t="str">
        <f>RIGHT(K8758, 4)</f>
        <v>2022</v>
      </c>
      <c r="M8758" s="16">
        <v>44838</v>
      </c>
      <c r="N8758" s="14" t="str">
        <f>TEXT(M8758,"mmmm")</f>
        <v>October</v>
      </c>
      <c r="O8758" s="15">
        <f>MONTH(M8758)</f>
        <v>10</v>
      </c>
      <c r="P8758" s="11" t="s">
        <v>2983</v>
      </c>
      <c r="Q8758" s="16">
        <v>44839</v>
      </c>
      <c r="R8758" s="11" t="s">
        <v>17176</v>
      </c>
      <c r="S8758" s="17" t="str">
        <f>IFERROR(LEFT(R8758,FIND(" ",R8758)-1),R8758)</f>
        <v>1</v>
      </c>
      <c r="T8758" s="11">
        <v>1</v>
      </c>
      <c r="U8758" s="18">
        <f>IF(AND(T8758&gt;3,T8758&lt;&gt;"-"),"&gt;3",T8758)</f>
        <v>1</v>
      </c>
      <c r="V8758" s="11">
        <v>1</v>
      </c>
      <c r="W8758" s="20">
        <f>IF(V8758="-","",V8758)</f>
        <v>1</v>
      </c>
      <c r="X8758" s="62" t="s">
        <v>30</v>
      </c>
    </row>
    <row r="8759" spans="1:24" ht="15.75" customHeight="1" x14ac:dyDescent="0.3">
      <c r="A8759" s="10">
        <v>8758</v>
      </c>
      <c r="B8759" s="11" t="s">
        <v>17177</v>
      </c>
      <c r="C8759" s="11" t="s">
        <v>25</v>
      </c>
      <c r="D8759" s="11" t="s">
        <v>330</v>
      </c>
      <c r="E8759" s="11" t="str">
        <f>IFERROR(LEFT(D8759, FIND("-",D8759,1)-2),D8759)</f>
        <v>SISTEM</v>
      </c>
      <c r="F8759" s="11" t="s">
        <v>331</v>
      </c>
      <c r="G8759" s="33" t="s">
        <v>12007</v>
      </c>
      <c r="H8759" s="11" t="s">
        <v>670</v>
      </c>
      <c r="I8759" s="11" t="s">
        <v>675</v>
      </c>
      <c r="J8759" s="11" t="s">
        <v>778</v>
      </c>
      <c r="K8759" s="11" t="s">
        <v>503</v>
      </c>
      <c r="L8759" s="12" t="str">
        <f>RIGHT(K8759, 4)</f>
        <v>2022</v>
      </c>
      <c r="M8759" s="16">
        <v>44914</v>
      </c>
      <c r="N8759" s="14" t="str">
        <f>TEXT(M8759,"mmmm")</f>
        <v>December</v>
      </c>
      <c r="O8759" s="15">
        <f>MONTH(M8759)</f>
        <v>12</v>
      </c>
      <c r="P8759" s="11" t="s">
        <v>3158</v>
      </c>
      <c r="Q8759" s="16">
        <v>44915</v>
      </c>
      <c r="R8759" s="11" t="s">
        <v>17178</v>
      </c>
      <c r="S8759" s="17" t="str">
        <f>IFERROR(LEFT(R8759,FIND(" ",R8759)-1),R8759)</f>
        <v>1</v>
      </c>
      <c r="T8759" s="11">
        <v>1</v>
      </c>
      <c r="U8759" s="18">
        <f>IF(AND(T8759&gt;3,T8759&lt;&gt;"-"),"&gt;3",T8759)</f>
        <v>1</v>
      </c>
      <c r="V8759" s="11">
        <v>1</v>
      </c>
      <c r="W8759" s="20">
        <f>IF(V8759="-","",V8759)</f>
        <v>1</v>
      </c>
      <c r="X8759" s="62" t="s">
        <v>30</v>
      </c>
    </row>
    <row r="8760" spans="1:24" ht="15.75" customHeight="1" x14ac:dyDescent="0.3">
      <c r="A8760" s="10">
        <v>8759</v>
      </c>
      <c r="B8760" s="11" t="s">
        <v>17179</v>
      </c>
      <c r="C8760" s="11" t="s">
        <v>39</v>
      </c>
      <c r="D8760" s="11" t="s">
        <v>51</v>
      </c>
      <c r="E8760" s="11" t="str">
        <f>IFERROR(LEFT(D8760, FIND("-",D8760,1)-2),D8760)</f>
        <v>OPERASI</v>
      </c>
      <c r="F8760" s="11" t="s">
        <v>92</v>
      </c>
      <c r="G8760" s="33" t="s">
        <v>12007</v>
      </c>
      <c r="H8760" s="11" t="s">
        <v>670</v>
      </c>
      <c r="I8760" s="11" t="s">
        <v>671</v>
      </c>
      <c r="J8760" s="11" t="s">
        <v>813</v>
      </c>
      <c r="K8760" s="11" t="s">
        <v>1731</v>
      </c>
      <c r="L8760" s="12" t="str">
        <f>RIGHT(K8760, 4)</f>
        <v>2020</v>
      </c>
      <c r="M8760" s="16">
        <v>44007</v>
      </c>
      <c r="N8760" s="14" t="str">
        <f>TEXT(M8760,"mmmm")</f>
        <v>June</v>
      </c>
      <c r="O8760" s="15">
        <f>MONTH(M8760)</f>
        <v>6</v>
      </c>
      <c r="P8760" s="11" t="s">
        <v>1346</v>
      </c>
      <c r="Q8760" s="16">
        <v>44008</v>
      </c>
      <c r="R8760" s="11" t="s">
        <v>17180</v>
      </c>
      <c r="S8760" s="17" t="str">
        <f>IFERROR(LEFT(R8760,FIND(" ",R8760)-1),R8760)</f>
        <v>1</v>
      </c>
      <c r="T8760" s="11">
        <v>1</v>
      </c>
      <c r="U8760" s="18">
        <f>IF(AND(T8760&gt;3,T8760&lt;&gt;"-"),"&gt;3",T8760)</f>
        <v>1</v>
      </c>
      <c r="V8760" s="11">
        <v>1</v>
      </c>
      <c r="W8760" s="20">
        <f>IF(V8760="-","",V8760)</f>
        <v>1</v>
      </c>
      <c r="X8760" s="62" t="s">
        <v>30</v>
      </c>
    </row>
    <row r="8761" spans="1:24" ht="15.75" customHeight="1" x14ac:dyDescent="0.3">
      <c r="A8761" s="10">
        <v>8760</v>
      </c>
      <c r="B8761" s="11" t="s">
        <v>17181</v>
      </c>
      <c r="C8761" s="11" t="s">
        <v>39</v>
      </c>
      <c r="D8761" s="11" t="s">
        <v>33</v>
      </c>
      <c r="E8761" s="11" t="str">
        <f>IFERROR(LEFT(D8761, FIND("-",D8761,1)-2),D8761)</f>
        <v>OPERASI</v>
      </c>
      <c r="F8761" s="11" t="s">
        <v>27</v>
      </c>
      <c r="G8761" s="33" t="s">
        <v>12007</v>
      </c>
      <c r="H8761" s="11" t="s">
        <v>670</v>
      </c>
      <c r="I8761" s="11" t="s">
        <v>675</v>
      </c>
      <c r="J8761" s="11" t="s">
        <v>741</v>
      </c>
      <c r="K8761" s="11" t="s">
        <v>1003</v>
      </c>
      <c r="L8761" s="12" t="str">
        <f>RIGHT(K8761, 4)</f>
        <v>2023</v>
      </c>
      <c r="M8761" s="16">
        <v>45201</v>
      </c>
      <c r="N8761" s="14" t="str">
        <f>TEXT(M8761,"mmmm")</f>
        <v>October</v>
      </c>
      <c r="O8761" s="15">
        <f>MONTH(M8761)</f>
        <v>10</v>
      </c>
      <c r="P8761" s="11" t="s">
        <v>629</v>
      </c>
      <c r="Q8761" s="16">
        <v>45202</v>
      </c>
      <c r="R8761" s="11" t="s">
        <v>17182</v>
      </c>
      <c r="S8761" s="17" t="str">
        <f>IFERROR(LEFT(R8761,FIND(" ",R8761)-1),R8761)</f>
        <v>1</v>
      </c>
      <c r="T8761" s="11">
        <v>1</v>
      </c>
      <c r="U8761" s="18">
        <f>IF(AND(T8761&gt;3,T8761&lt;&gt;"-"),"&gt;3",T8761)</f>
        <v>1</v>
      </c>
      <c r="V8761" s="11">
        <v>1</v>
      </c>
      <c r="W8761" s="20">
        <f>IF(V8761="-","",V8761)</f>
        <v>1</v>
      </c>
      <c r="X8761" s="62" t="s">
        <v>30</v>
      </c>
    </row>
    <row r="8762" spans="1:24" ht="15.75" customHeight="1" x14ac:dyDescent="0.3">
      <c r="A8762" s="10">
        <v>8761</v>
      </c>
      <c r="B8762" s="11" t="s">
        <v>17183</v>
      </c>
      <c r="C8762" s="11" t="s">
        <v>25</v>
      </c>
      <c r="D8762" s="11" t="s">
        <v>55</v>
      </c>
      <c r="E8762" s="11" t="str">
        <f>IFERROR(LEFT(D8762, FIND("-",D8762,1)-2),D8762)</f>
        <v>OPERASI</v>
      </c>
      <c r="F8762" s="11" t="s">
        <v>27</v>
      </c>
      <c r="G8762" s="33" t="s">
        <v>12007</v>
      </c>
      <c r="H8762" s="11" t="s">
        <v>684</v>
      </c>
      <c r="I8762" s="11" t="s">
        <v>675</v>
      </c>
      <c r="J8762" s="11" t="s">
        <v>12606</v>
      </c>
      <c r="K8762" s="11" t="s">
        <v>3466</v>
      </c>
      <c r="L8762" s="12" t="str">
        <f>RIGHT(K8762, 4)</f>
        <v>2021</v>
      </c>
      <c r="M8762" s="16">
        <v>44209</v>
      </c>
      <c r="N8762" s="14" t="str">
        <f>TEXT(M8762,"mmmm")</f>
        <v>January</v>
      </c>
      <c r="O8762" s="15">
        <f>MONTH(M8762)</f>
        <v>1</v>
      </c>
      <c r="P8762" s="11" t="s">
        <v>149</v>
      </c>
      <c r="Q8762" s="16">
        <v>44210</v>
      </c>
      <c r="R8762" s="11" t="s">
        <v>17184</v>
      </c>
      <c r="S8762" s="17" t="str">
        <f>IFERROR(LEFT(R8762,FIND(" ",R8762)-1),R8762)</f>
        <v>1</v>
      </c>
      <c r="T8762" s="11">
        <v>1</v>
      </c>
      <c r="U8762" s="18">
        <f>IF(AND(T8762&gt;3,T8762&lt;&gt;"-"),"&gt;3",T8762)</f>
        <v>1</v>
      </c>
      <c r="V8762" s="11">
        <v>1</v>
      </c>
      <c r="W8762" s="20">
        <f>IF(V8762="-","",V8762)</f>
        <v>1</v>
      </c>
      <c r="X8762" s="62" t="s">
        <v>687</v>
      </c>
    </row>
    <row r="8763" spans="1:24" ht="15.75" customHeight="1" x14ac:dyDescent="0.3">
      <c r="A8763" s="10">
        <v>8762</v>
      </c>
      <c r="B8763" s="11" t="s">
        <v>17185</v>
      </c>
      <c r="C8763" s="11" t="s">
        <v>25</v>
      </c>
      <c r="D8763" s="11" t="s">
        <v>1907</v>
      </c>
      <c r="E8763" s="11" t="str">
        <f>IFERROR(LEFT(D8763, FIND("-",D8763,1)-2),D8763)</f>
        <v>KESELAMATAN</v>
      </c>
      <c r="F8763" s="11" t="s">
        <v>2584</v>
      </c>
      <c r="G8763" s="33" t="s">
        <v>12007</v>
      </c>
      <c r="H8763" s="11" t="s">
        <v>670</v>
      </c>
      <c r="I8763" s="11" t="s">
        <v>675</v>
      </c>
      <c r="J8763" s="11" t="s">
        <v>12940</v>
      </c>
      <c r="K8763" s="11" t="s">
        <v>1664</v>
      </c>
      <c r="L8763" s="12" t="str">
        <f>RIGHT(K8763, 4)</f>
        <v>2023</v>
      </c>
      <c r="M8763" s="16">
        <v>45173</v>
      </c>
      <c r="N8763" s="14" t="str">
        <f>TEXT(M8763,"mmmm")</f>
        <v>September</v>
      </c>
      <c r="O8763" s="15">
        <f>MONTH(M8763)</f>
        <v>9</v>
      </c>
      <c r="P8763" s="11" t="s">
        <v>738</v>
      </c>
      <c r="Q8763" s="16">
        <v>45174</v>
      </c>
      <c r="R8763" s="11" t="s">
        <v>17184</v>
      </c>
      <c r="S8763" s="17" t="str">
        <f>IFERROR(LEFT(R8763,FIND(" ",R8763)-1),R8763)</f>
        <v>1</v>
      </c>
      <c r="T8763" s="11">
        <v>1</v>
      </c>
      <c r="U8763" s="18">
        <f>IF(AND(T8763&gt;3,T8763&lt;&gt;"-"),"&gt;3",T8763)</f>
        <v>1</v>
      </c>
      <c r="V8763" s="11">
        <v>1</v>
      </c>
      <c r="W8763" s="20">
        <f>IF(V8763="-","",V8763)</f>
        <v>1</v>
      </c>
      <c r="X8763" s="62" t="s">
        <v>30</v>
      </c>
    </row>
    <row r="8764" spans="1:24" ht="15.75" customHeight="1" x14ac:dyDescent="0.3">
      <c r="A8764" s="10">
        <v>8763</v>
      </c>
      <c r="B8764" s="11" t="s">
        <v>17186</v>
      </c>
      <c r="C8764" s="11" t="s">
        <v>25</v>
      </c>
      <c r="D8764" s="11" t="s">
        <v>122</v>
      </c>
      <c r="E8764" s="11" t="str">
        <f>IFERROR(LEFT(D8764, FIND("-",D8764,1)-2),D8764)</f>
        <v>SISTEM</v>
      </c>
      <c r="F8764" s="11" t="s">
        <v>27</v>
      </c>
      <c r="G8764" s="33" t="s">
        <v>12007</v>
      </c>
      <c r="H8764" s="11" t="s">
        <v>684</v>
      </c>
      <c r="I8764" s="11" t="s">
        <v>707</v>
      </c>
      <c r="J8764" s="11" t="s">
        <v>708</v>
      </c>
      <c r="K8764" s="11" t="s">
        <v>2092</v>
      </c>
      <c r="L8764" s="12" t="str">
        <f>RIGHT(K8764, 4)</f>
        <v>2021</v>
      </c>
      <c r="M8764" s="16">
        <v>44251</v>
      </c>
      <c r="N8764" s="14" t="str">
        <f>TEXT(M8764,"mmmm")</f>
        <v>February</v>
      </c>
      <c r="O8764" s="15">
        <f>MONTH(M8764)</f>
        <v>2</v>
      </c>
      <c r="P8764" s="11" t="s">
        <v>9106</v>
      </c>
      <c r="Q8764" s="16">
        <v>44252</v>
      </c>
      <c r="R8764" s="11" t="s">
        <v>17187</v>
      </c>
      <c r="S8764" s="17" t="str">
        <f>IFERROR(LEFT(R8764,FIND(" ",R8764)-1),R8764)</f>
        <v>1</v>
      </c>
      <c r="T8764" s="11">
        <v>1</v>
      </c>
      <c r="U8764" s="18">
        <f>IF(AND(T8764&gt;3,T8764&lt;&gt;"-"),"&gt;3",T8764)</f>
        <v>1</v>
      </c>
      <c r="V8764" s="11">
        <v>1</v>
      </c>
      <c r="W8764" s="20">
        <f>IF(V8764="-","",V8764)</f>
        <v>1</v>
      </c>
      <c r="X8764" s="62" t="s">
        <v>807</v>
      </c>
    </row>
    <row r="8765" spans="1:24" ht="15.75" customHeight="1" x14ac:dyDescent="0.3">
      <c r="A8765" s="10">
        <v>8764</v>
      </c>
      <c r="B8765" s="11" t="s">
        <v>17188</v>
      </c>
      <c r="C8765" s="11" t="s">
        <v>39</v>
      </c>
      <c r="D8765" s="11" t="s">
        <v>33</v>
      </c>
      <c r="E8765" s="11" t="str">
        <f>IFERROR(LEFT(D8765, FIND("-",D8765,1)-2),D8765)</f>
        <v>OPERASI</v>
      </c>
      <c r="F8765" s="11" t="s">
        <v>84</v>
      </c>
      <c r="G8765" s="33" t="s">
        <v>12007</v>
      </c>
      <c r="H8765" s="11" t="s">
        <v>670</v>
      </c>
      <c r="I8765" s="11" t="s">
        <v>675</v>
      </c>
      <c r="J8765" s="11" t="s">
        <v>825</v>
      </c>
      <c r="K8765" s="11" t="s">
        <v>9577</v>
      </c>
      <c r="L8765" s="12" t="str">
        <f>RIGHT(K8765, 4)</f>
        <v>2022</v>
      </c>
      <c r="M8765" s="16">
        <v>44844</v>
      </c>
      <c r="N8765" s="14" t="str">
        <f>TEXT(M8765,"mmmm")</f>
        <v>October</v>
      </c>
      <c r="O8765" s="15">
        <f>MONTH(M8765)</f>
        <v>10</v>
      </c>
      <c r="P8765" s="11" t="s">
        <v>1460</v>
      </c>
      <c r="Q8765" s="16">
        <v>44845</v>
      </c>
      <c r="R8765" s="11" t="s">
        <v>17189</v>
      </c>
      <c r="S8765" s="17" t="str">
        <f>IFERROR(LEFT(R8765,FIND(" ",R8765)-1),R8765)</f>
        <v>1</v>
      </c>
      <c r="T8765" s="11">
        <v>1</v>
      </c>
      <c r="U8765" s="18">
        <f>IF(AND(T8765&gt;3,T8765&lt;&gt;"-"),"&gt;3",T8765)</f>
        <v>1</v>
      </c>
      <c r="V8765" s="11">
        <v>1</v>
      </c>
      <c r="W8765" s="20">
        <f>IF(V8765="-","",V8765)</f>
        <v>1</v>
      </c>
      <c r="X8765" s="62" t="s">
        <v>30</v>
      </c>
    </row>
    <row r="8766" spans="1:24" ht="15.75" customHeight="1" x14ac:dyDescent="0.3">
      <c r="A8766" s="10">
        <v>8765</v>
      </c>
      <c r="B8766" s="11" t="s">
        <v>17190</v>
      </c>
      <c r="C8766" s="11" t="s">
        <v>25</v>
      </c>
      <c r="D8766" s="11" t="s">
        <v>200</v>
      </c>
      <c r="E8766" s="11" t="str">
        <f>IFERROR(LEFT(D8766, FIND("-",D8766,1)-2),D8766)</f>
        <v>SISTEM</v>
      </c>
      <c r="F8766" s="11" t="s">
        <v>27</v>
      </c>
      <c r="G8766" s="33" t="s">
        <v>12007</v>
      </c>
      <c r="H8766" s="11" t="s">
        <v>670</v>
      </c>
      <c r="I8766" s="11" t="s">
        <v>671</v>
      </c>
      <c r="J8766" s="11" t="s">
        <v>2228</v>
      </c>
      <c r="K8766" s="11" t="s">
        <v>1187</v>
      </c>
      <c r="L8766" s="12" t="str">
        <f>RIGHT(K8766, 4)</f>
        <v>2020</v>
      </c>
      <c r="M8766" s="16">
        <v>44174</v>
      </c>
      <c r="N8766" s="14" t="str">
        <f>TEXT(M8766,"mmmm")</f>
        <v>December</v>
      </c>
      <c r="O8766" s="15">
        <f>MONTH(M8766)</f>
        <v>12</v>
      </c>
      <c r="P8766" s="11" t="s">
        <v>849</v>
      </c>
      <c r="Q8766" s="16">
        <v>44175</v>
      </c>
      <c r="R8766" s="11" t="s">
        <v>17191</v>
      </c>
      <c r="S8766" s="17" t="str">
        <f>IFERROR(LEFT(R8766,FIND(" ",R8766)-1),R8766)</f>
        <v>1</v>
      </c>
      <c r="T8766" s="11">
        <v>1</v>
      </c>
      <c r="U8766" s="18">
        <f>IF(AND(T8766&gt;3,T8766&lt;&gt;"-"),"&gt;3",T8766)</f>
        <v>1</v>
      </c>
      <c r="V8766" s="11">
        <v>1</v>
      </c>
      <c r="W8766" s="20">
        <f>IF(V8766="-","",V8766)</f>
        <v>1</v>
      </c>
      <c r="X8766" s="62" t="s">
        <v>30</v>
      </c>
    </row>
    <row r="8767" spans="1:24" ht="15.75" customHeight="1" x14ac:dyDescent="0.3">
      <c r="A8767" s="10">
        <v>8766</v>
      </c>
      <c r="B8767" s="11" t="s">
        <v>17192</v>
      </c>
      <c r="C8767" s="11" t="s">
        <v>25</v>
      </c>
      <c r="D8767" s="11" t="s">
        <v>222</v>
      </c>
      <c r="E8767" s="11" t="str">
        <f>IFERROR(LEFT(D8767, FIND("-",D8767,1)-2),D8767)</f>
        <v>MOBILE APPS</v>
      </c>
      <c r="F8767" s="11" t="s">
        <v>227</v>
      </c>
      <c r="G8767" s="33" t="s">
        <v>12007</v>
      </c>
      <c r="H8767" s="11" t="s">
        <v>670</v>
      </c>
      <c r="I8767" s="11" t="s">
        <v>680</v>
      </c>
      <c r="J8767" s="11" t="s">
        <v>4376</v>
      </c>
      <c r="K8767" s="11" t="s">
        <v>4106</v>
      </c>
      <c r="L8767" s="12" t="str">
        <f>RIGHT(K8767, 4)</f>
        <v>2021</v>
      </c>
      <c r="M8767" s="16">
        <v>44243</v>
      </c>
      <c r="N8767" s="14" t="str">
        <f>TEXT(M8767,"mmmm")</f>
        <v>February</v>
      </c>
      <c r="O8767" s="15">
        <f>MONTH(M8767)</f>
        <v>2</v>
      </c>
      <c r="P8767" s="11" t="s">
        <v>158</v>
      </c>
      <c r="Q8767" s="16">
        <v>44244</v>
      </c>
      <c r="R8767" s="11" t="s">
        <v>17193</v>
      </c>
      <c r="S8767" s="17" t="str">
        <f>IFERROR(LEFT(R8767,FIND(" ",R8767)-1),R8767)</f>
        <v>1</v>
      </c>
      <c r="T8767" s="11">
        <v>1</v>
      </c>
      <c r="U8767" s="18">
        <f>IF(AND(T8767&gt;3,T8767&lt;&gt;"-"),"&gt;3",T8767)</f>
        <v>1</v>
      </c>
      <c r="V8767" s="11">
        <v>1</v>
      </c>
      <c r="W8767" s="20">
        <f>IF(V8767="-","",V8767)</f>
        <v>1</v>
      </c>
      <c r="X8767" s="62" t="s">
        <v>30</v>
      </c>
    </row>
    <row r="8768" spans="1:24" ht="15.75" customHeight="1" x14ac:dyDescent="0.3">
      <c r="A8768" s="10">
        <v>8767</v>
      </c>
      <c r="B8768" s="11" t="s">
        <v>17194</v>
      </c>
      <c r="C8768" s="11" t="s">
        <v>117</v>
      </c>
      <c r="D8768" s="11" t="s">
        <v>40</v>
      </c>
      <c r="E8768" s="11" t="str">
        <f>IFERROR(LEFT(D8768, FIND("-",D8768,1)-2),D8768)</f>
        <v>SISTEM</v>
      </c>
      <c r="F8768" s="11" t="s">
        <v>165</v>
      </c>
      <c r="G8768" s="33" t="s">
        <v>12007</v>
      </c>
      <c r="H8768" s="11" t="s">
        <v>670</v>
      </c>
      <c r="I8768" s="11" t="s">
        <v>675</v>
      </c>
      <c r="J8768" s="11" t="s">
        <v>879</v>
      </c>
      <c r="K8768" s="11" t="s">
        <v>616</v>
      </c>
      <c r="L8768" s="12" t="str">
        <f>RIGHT(K8768, 4)</f>
        <v>2023</v>
      </c>
      <c r="M8768" s="16">
        <v>45194</v>
      </c>
      <c r="N8768" s="14" t="str">
        <f>TEXT(M8768,"mmmm")</f>
        <v>September</v>
      </c>
      <c r="O8768" s="15">
        <f>MONTH(M8768)</f>
        <v>9</v>
      </c>
      <c r="P8768" s="11" t="s">
        <v>618</v>
      </c>
      <c r="Q8768" s="16">
        <v>45195</v>
      </c>
      <c r="R8768" s="11" t="s">
        <v>17195</v>
      </c>
      <c r="S8768" s="17" t="str">
        <f>IFERROR(LEFT(R8768,FIND(" ",R8768)-1),R8768)</f>
        <v>1</v>
      </c>
      <c r="T8768" s="11">
        <v>1</v>
      </c>
      <c r="U8768" s="18">
        <f>IF(AND(T8768&gt;3,T8768&lt;&gt;"-"),"&gt;3",T8768)</f>
        <v>1</v>
      </c>
      <c r="V8768" s="11">
        <v>1</v>
      </c>
      <c r="W8768" s="20">
        <f>IF(V8768="-","",V8768)</f>
        <v>1</v>
      </c>
      <c r="X8768" s="62" t="s">
        <v>30</v>
      </c>
    </row>
    <row r="8769" spans="1:24" ht="15.75" customHeight="1" x14ac:dyDescent="0.3">
      <c r="A8769" s="10">
        <v>8768</v>
      </c>
      <c r="B8769" s="11" t="s">
        <v>17196</v>
      </c>
      <c r="C8769" s="11" t="s">
        <v>25</v>
      </c>
      <c r="D8769" s="11" t="s">
        <v>55</v>
      </c>
      <c r="E8769" s="11" t="str">
        <f>IFERROR(LEFT(D8769, FIND("-",D8769,1)-2),D8769)</f>
        <v>OPERASI</v>
      </c>
      <c r="F8769" s="11" t="s">
        <v>27</v>
      </c>
      <c r="G8769" s="33" t="s">
        <v>12007</v>
      </c>
      <c r="H8769" s="11" t="s">
        <v>670</v>
      </c>
      <c r="I8769" s="11" t="s">
        <v>671</v>
      </c>
      <c r="J8769" s="11" t="s">
        <v>12606</v>
      </c>
      <c r="K8769" s="11" t="s">
        <v>12027</v>
      </c>
      <c r="L8769" s="12" t="str">
        <f>RIGHT(K8769, 4)</f>
        <v>2020</v>
      </c>
      <c r="M8769" s="16">
        <v>44069</v>
      </c>
      <c r="N8769" s="14" t="str">
        <f>TEXT(M8769,"mmmm")</f>
        <v>August</v>
      </c>
      <c r="O8769" s="15">
        <f>MONTH(M8769)</f>
        <v>8</v>
      </c>
      <c r="P8769" s="11" t="s">
        <v>7670</v>
      </c>
      <c r="Q8769" s="16">
        <v>44070</v>
      </c>
      <c r="R8769" s="11" t="s">
        <v>17197</v>
      </c>
      <c r="S8769" s="17" t="str">
        <f>IFERROR(LEFT(R8769,FIND(" ",R8769)-1),R8769)</f>
        <v>1</v>
      </c>
      <c r="T8769" s="11">
        <v>1</v>
      </c>
      <c r="U8769" s="18">
        <f>IF(AND(T8769&gt;3,T8769&lt;&gt;"-"),"&gt;3",T8769)</f>
        <v>1</v>
      </c>
      <c r="V8769" s="11">
        <v>1</v>
      </c>
      <c r="W8769" s="20">
        <f>IF(V8769="-","",V8769)</f>
        <v>1</v>
      </c>
      <c r="X8769" s="62" t="s">
        <v>30</v>
      </c>
    </row>
    <row r="8770" spans="1:24" ht="15.75" customHeight="1" x14ac:dyDescent="0.3">
      <c r="A8770" s="10">
        <v>8769</v>
      </c>
      <c r="B8770" s="11" t="s">
        <v>17198</v>
      </c>
      <c r="C8770" s="11" t="s">
        <v>25</v>
      </c>
      <c r="D8770" s="11" t="s">
        <v>55</v>
      </c>
      <c r="E8770" s="11" t="str">
        <f>IFERROR(LEFT(D8770, FIND("-",D8770,1)-2),D8770)</f>
        <v>OPERASI</v>
      </c>
      <c r="F8770" s="11" t="s">
        <v>27</v>
      </c>
      <c r="G8770" s="33" t="s">
        <v>12007</v>
      </c>
      <c r="H8770" s="11" t="s">
        <v>670</v>
      </c>
      <c r="I8770" s="11" t="s">
        <v>675</v>
      </c>
      <c r="J8770" s="11" t="s">
        <v>12035</v>
      </c>
      <c r="K8770" s="11" t="s">
        <v>31</v>
      </c>
      <c r="L8770" s="12" t="str">
        <f>RIGHT(K8770, 4)</f>
        <v>2020</v>
      </c>
      <c r="M8770" s="16">
        <v>43832</v>
      </c>
      <c r="N8770" s="14" t="str">
        <f>TEXT(M8770,"mmmm")</f>
        <v>January</v>
      </c>
      <c r="O8770" s="15">
        <f>MONTH(M8770)</f>
        <v>1</v>
      </c>
      <c r="P8770" s="11" t="s">
        <v>37</v>
      </c>
      <c r="Q8770" s="16">
        <v>43833</v>
      </c>
      <c r="R8770" s="11" t="s">
        <v>17199</v>
      </c>
      <c r="S8770" s="17" t="str">
        <f>IFERROR(LEFT(R8770,FIND(" ",R8770)-1),R8770)</f>
        <v>1</v>
      </c>
      <c r="T8770" s="11">
        <v>1</v>
      </c>
      <c r="U8770" s="18">
        <f>IF(AND(T8770&gt;3,T8770&lt;&gt;"-"),"&gt;3",T8770)</f>
        <v>1</v>
      </c>
      <c r="V8770" s="11">
        <v>1</v>
      </c>
      <c r="W8770" s="20">
        <f>IF(V8770="-","",V8770)</f>
        <v>1</v>
      </c>
      <c r="X8770" s="62" t="s">
        <v>30</v>
      </c>
    </row>
    <row r="8771" spans="1:24" ht="15.75" customHeight="1" x14ac:dyDescent="0.3">
      <c r="A8771" s="10">
        <v>8770</v>
      </c>
      <c r="B8771" s="11" t="s">
        <v>17200</v>
      </c>
      <c r="C8771" s="11" t="s">
        <v>25</v>
      </c>
      <c r="D8771" s="11" t="s">
        <v>17201</v>
      </c>
      <c r="E8771" s="11" t="str">
        <f>IFERROR(LEFT(D8771, FIND("-",D8771,1)-2),D8771)</f>
        <v>SISTEM</v>
      </c>
      <c r="F8771" s="11" t="s">
        <v>3930</v>
      </c>
      <c r="G8771" s="33" t="s">
        <v>12007</v>
      </c>
      <c r="H8771" s="11" t="s">
        <v>670</v>
      </c>
      <c r="I8771" s="11" t="s">
        <v>675</v>
      </c>
      <c r="J8771" s="11" t="s">
        <v>12248</v>
      </c>
      <c r="K8771" s="11" t="s">
        <v>473</v>
      </c>
      <c r="L8771" s="12" t="str">
        <f>RIGHT(K8771, 4)</f>
        <v>2022</v>
      </c>
      <c r="M8771" s="16">
        <v>44866</v>
      </c>
      <c r="N8771" s="14" t="str">
        <f>TEXT(M8771,"mmmm")</f>
        <v>November</v>
      </c>
      <c r="O8771" s="15">
        <f>MONTH(M8771)</f>
        <v>11</v>
      </c>
      <c r="P8771" s="11" t="s">
        <v>2841</v>
      </c>
      <c r="Q8771" s="16">
        <v>44867</v>
      </c>
      <c r="R8771" s="11" t="s">
        <v>17202</v>
      </c>
      <c r="S8771" s="17" t="str">
        <f>IFERROR(LEFT(R8771,FIND(" ",R8771)-1),R8771)</f>
        <v>1</v>
      </c>
      <c r="T8771" s="11">
        <v>1</v>
      </c>
      <c r="U8771" s="18">
        <f>IF(AND(T8771&gt;3,T8771&lt;&gt;"-"),"&gt;3",T8771)</f>
        <v>1</v>
      </c>
      <c r="V8771" s="11">
        <v>1</v>
      </c>
      <c r="W8771" s="20">
        <f>IF(V8771="-","",V8771)</f>
        <v>1</v>
      </c>
      <c r="X8771" s="62" t="s">
        <v>30</v>
      </c>
    </row>
    <row r="8772" spans="1:24" ht="15.75" customHeight="1" x14ac:dyDescent="0.3">
      <c r="A8772" s="10">
        <v>8771</v>
      </c>
      <c r="B8772" s="11" t="s">
        <v>17203</v>
      </c>
      <c r="C8772" s="11" t="s">
        <v>25</v>
      </c>
      <c r="D8772" s="11" t="s">
        <v>829</v>
      </c>
      <c r="E8772" s="11" t="str">
        <f>IFERROR(LEFT(D8772, FIND("-",D8772,1)-2),D8772)</f>
        <v>PENGURUSAN ACARA/AKTIVITI</v>
      </c>
      <c r="F8772" s="11" t="s">
        <v>6697</v>
      </c>
      <c r="G8772" s="33" t="s">
        <v>12007</v>
      </c>
      <c r="H8772" s="11" t="s">
        <v>670</v>
      </c>
      <c r="I8772" s="11" t="s">
        <v>675</v>
      </c>
      <c r="J8772" s="11" t="s">
        <v>12035</v>
      </c>
      <c r="K8772" s="11" t="s">
        <v>779</v>
      </c>
      <c r="L8772" s="12" t="str">
        <f>RIGHT(K8772, 4)</f>
        <v>2021</v>
      </c>
      <c r="M8772" s="16">
        <v>44470</v>
      </c>
      <c r="N8772" s="14" t="str">
        <f>TEXT(M8772,"mmmm")</f>
        <v>October</v>
      </c>
      <c r="O8772" s="15">
        <f>MONTH(M8772)</f>
        <v>10</v>
      </c>
      <c r="P8772" s="11" t="s">
        <v>8351</v>
      </c>
      <c r="Q8772" s="16">
        <v>44471</v>
      </c>
      <c r="R8772" s="11" t="s">
        <v>17204</v>
      </c>
      <c r="S8772" s="17" t="str">
        <f>IFERROR(LEFT(R8772,FIND(" ",R8772)-1),R8772)</f>
        <v>1</v>
      </c>
      <c r="T8772" s="11">
        <v>1</v>
      </c>
      <c r="U8772" s="18">
        <f>IF(AND(T8772&gt;3,T8772&lt;&gt;"-"),"&gt;3",T8772)</f>
        <v>1</v>
      </c>
      <c r="V8772" s="11">
        <v>1</v>
      </c>
      <c r="W8772" s="20">
        <f>IF(V8772="-","",V8772)</f>
        <v>1</v>
      </c>
      <c r="X8772" s="62" t="s">
        <v>30</v>
      </c>
    </row>
    <row r="8773" spans="1:24" ht="15.75" customHeight="1" x14ac:dyDescent="0.3">
      <c r="A8773" s="10">
        <v>8772</v>
      </c>
      <c r="B8773" s="11" t="s">
        <v>17205</v>
      </c>
      <c r="C8773" s="11" t="s">
        <v>39</v>
      </c>
      <c r="D8773" s="11" t="s">
        <v>33</v>
      </c>
      <c r="E8773" s="11" t="str">
        <f>IFERROR(LEFT(D8773, FIND("-",D8773,1)-2),D8773)</f>
        <v>OPERASI</v>
      </c>
      <c r="F8773" s="11" t="s">
        <v>34</v>
      </c>
      <c r="G8773" s="33" t="s">
        <v>12007</v>
      </c>
      <c r="H8773" s="11" t="s">
        <v>670</v>
      </c>
      <c r="I8773" s="11" t="s">
        <v>675</v>
      </c>
      <c r="J8773" s="11" t="s">
        <v>12035</v>
      </c>
      <c r="K8773" s="11" t="s">
        <v>646</v>
      </c>
      <c r="L8773" s="12" t="str">
        <f>RIGHT(K8773, 4)</f>
        <v>2023</v>
      </c>
      <c r="M8773" s="16">
        <v>45231</v>
      </c>
      <c r="N8773" s="14" t="str">
        <f>TEXT(M8773,"mmmm")</f>
        <v>November</v>
      </c>
      <c r="O8773" s="15">
        <f>MONTH(M8773)</f>
        <v>11</v>
      </c>
      <c r="P8773" s="11" t="s">
        <v>3547</v>
      </c>
      <c r="Q8773" s="16">
        <v>45232</v>
      </c>
      <c r="R8773" s="11" t="s">
        <v>17206</v>
      </c>
      <c r="S8773" s="17" t="str">
        <f>IFERROR(LEFT(R8773,FIND(" ",R8773)-1),R8773)</f>
        <v>1</v>
      </c>
      <c r="T8773" s="11">
        <v>1</v>
      </c>
      <c r="U8773" s="18">
        <f>IF(AND(T8773&gt;3,T8773&lt;&gt;"-"),"&gt;3",T8773)</f>
        <v>1</v>
      </c>
      <c r="V8773" s="11">
        <v>1</v>
      </c>
      <c r="W8773" s="20">
        <f>IF(V8773="-","",V8773)</f>
        <v>1</v>
      </c>
      <c r="X8773" s="62" t="s">
        <v>30</v>
      </c>
    </row>
    <row r="8774" spans="1:24" ht="15.75" customHeight="1" x14ac:dyDescent="0.3">
      <c r="A8774" s="10">
        <v>8773</v>
      </c>
      <c r="B8774" s="11" t="s">
        <v>17207</v>
      </c>
      <c r="C8774" s="11" t="s">
        <v>39</v>
      </c>
      <c r="D8774" s="11" t="s">
        <v>40</v>
      </c>
      <c r="E8774" s="11" t="str">
        <f>IFERROR(LEFT(D8774, FIND("-",D8774,1)-2),D8774)</f>
        <v>SISTEM</v>
      </c>
      <c r="F8774" s="11" t="s">
        <v>165</v>
      </c>
      <c r="G8774" s="33" t="s">
        <v>12007</v>
      </c>
      <c r="H8774" s="11" t="s">
        <v>670</v>
      </c>
      <c r="I8774" s="11" t="s">
        <v>675</v>
      </c>
      <c r="J8774" s="11" t="s">
        <v>879</v>
      </c>
      <c r="K8774" s="11" t="s">
        <v>1165</v>
      </c>
      <c r="L8774" s="12" t="str">
        <f>RIGHT(K8774, 4)</f>
        <v>2022</v>
      </c>
      <c r="M8774" s="16">
        <v>44865</v>
      </c>
      <c r="N8774" s="14" t="str">
        <f>TEXT(M8774,"mmmm")</f>
        <v>October</v>
      </c>
      <c r="O8774" s="15">
        <f>MONTH(M8774)</f>
        <v>10</v>
      </c>
      <c r="P8774" s="11" t="s">
        <v>473</v>
      </c>
      <c r="Q8774" s="16">
        <v>44866</v>
      </c>
      <c r="R8774" s="11" t="s">
        <v>17208</v>
      </c>
      <c r="S8774" s="17" t="str">
        <f>IFERROR(LEFT(R8774,FIND(" ",R8774)-1),R8774)</f>
        <v>1</v>
      </c>
      <c r="T8774" s="11">
        <v>1</v>
      </c>
      <c r="U8774" s="18">
        <f>IF(AND(T8774&gt;3,T8774&lt;&gt;"-"),"&gt;3",T8774)</f>
        <v>1</v>
      </c>
      <c r="V8774" s="11">
        <v>1</v>
      </c>
      <c r="W8774" s="20">
        <f>IF(V8774="-","",V8774)</f>
        <v>1</v>
      </c>
      <c r="X8774" s="62" t="s">
        <v>30</v>
      </c>
    </row>
    <row r="8775" spans="1:24" ht="15.75" customHeight="1" x14ac:dyDescent="0.3">
      <c r="A8775" s="10">
        <v>8774</v>
      </c>
      <c r="B8775" s="11" t="s">
        <v>17209</v>
      </c>
      <c r="C8775" s="11" t="s">
        <v>39</v>
      </c>
      <c r="D8775" s="11" t="s">
        <v>33</v>
      </c>
      <c r="E8775" s="11" t="str">
        <f>IFERROR(LEFT(D8775, FIND("-",D8775,1)-2),D8775)</f>
        <v>OPERASI</v>
      </c>
      <c r="F8775" s="11" t="s">
        <v>34</v>
      </c>
      <c r="G8775" s="33" t="s">
        <v>12007</v>
      </c>
      <c r="H8775" s="11" t="s">
        <v>670</v>
      </c>
      <c r="I8775" s="11" t="s">
        <v>675</v>
      </c>
      <c r="J8775" s="11" t="s">
        <v>12035</v>
      </c>
      <c r="K8775" s="11" t="s">
        <v>1545</v>
      </c>
      <c r="L8775" s="12" t="str">
        <f>RIGHT(K8775, 4)</f>
        <v>2022</v>
      </c>
      <c r="M8775" s="16">
        <v>44873</v>
      </c>
      <c r="N8775" s="14" t="str">
        <f>TEXT(M8775,"mmmm")</f>
        <v>November</v>
      </c>
      <c r="O8775" s="15">
        <f>MONTH(M8775)</f>
        <v>11</v>
      </c>
      <c r="P8775" s="11" t="s">
        <v>4441</v>
      </c>
      <c r="Q8775" s="16">
        <v>44874</v>
      </c>
      <c r="R8775" s="11" t="s">
        <v>17210</v>
      </c>
      <c r="S8775" s="17" t="str">
        <f>IFERROR(LEFT(R8775,FIND(" ",R8775)-1),R8775)</f>
        <v>1</v>
      </c>
      <c r="T8775" s="11">
        <v>1</v>
      </c>
      <c r="U8775" s="18">
        <f>IF(AND(T8775&gt;3,T8775&lt;&gt;"-"),"&gt;3",T8775)</f>
        <v>1</v>
      </c>
      <c r="V8775" s="11">
        <v>1</v>
      </c>
      <c r="W8775" s="20">
        <f>IF(V8775="-","",V8775)</f>
        <v>1</v>
      </c>
      <c r="X8775" s="62" t="s">
        <v>30</v>
      </c>
    </row>
    <row r="8776" spans="1:24" ht="15.75" customHeight="1" x14ac:dyDescent="0.3">
      <c r="A8776" s="10">
        <v>8775</v>
      </c>
      <c r="B8776" s="11" t="s">
        <v>17211</v>
      </c>
      <c r="C8776" s="11" t="s">
        <v>25</v>
      </c>
      <c r="D8776" s="11" t="s">
        <v>242</v>
      </c>
      <c r="E8776" s="11" t="str">
        <f>IFERROR(LEFT(D8776, FIND("-",D8776,1)-2),D8776)</f>
        <v>OPERASI</v>
      </c>
      <c r="F8776" s="11" t="s">
        <v>27</v>
      </c>
      <c r="G8776" s="33" t="s">
        <v>12007</v>
      </c>
      <c r="H8776" s="11" t="s">
        <v>684</v>
      </c>
      <c r="I8776" s="11" t="s">
        <v>680</v>
      </c>
      <c r="J8776" s="11" t="s">
        <v>12076</v>
      </c>
      <c r="K8776" s="11" t="s">
        <v>1799</v>
      </c>
      <c r="L8776" s="12" t="str">
        <f>RIGHT(K8776, 4)</f>
        <v>2020</v>
      </c>
      <c r="M8776" s="16">
        <v>43845</v>
      </c>
      <c r="N8776" s="14" t="str">
        <f>TEXT(M8776,"mmmm")</f>
        <v>January</v>
      </c>
      <c r="O8776" s="15">
        <f>MONTH(M8776)</f>
        <v>1</v>
      </c>
      <c r="P8776" s="11" t="s">
        <v>7554</v>
      </c>
      <c r="Q8776" s="16">
        <v>43846</v>
      </c>
      <c r="R8776" s="11" t="s">
        <v>17212</v>
      </c>
      <c r="S8776" s="17" t="str">
        <f>IFERROR(LEFT(R8776,FIND(" ",R8776)-1),R8776)</f>
        <v>1</v>
      </c>
      <c r="T8776" s="11">
        <v>1</v>
      </c>
      <c r="U8776" s="18">
        <f>IF(AND(T8776&gt;3,T8776&lt;&gt;"-"),"&gt;3",T8776)</f>
        <v>1</v>
      </c>
      <c r="V8776" s="11">
        <v>1</v>
      </c>
      <c r="W8776" s="20">
        <f>IF(V8776="-","",V8776)</f>
        <v>1</v>
      </c>
      <c r="X8776" s="62" t="s">
        <v>687</v>
      </c>
    </row>
    <row r="8777" spans="1:24" ht="15.75" customHeight="1" x14ac:dyDescent="0.3">
      <c r="A8777" s="10">
        <v>8776</v>
      </c>
      <c r="B8777" s="11" t="s">
        <v>17213</v>
      </c>
      <c r="C8777" s="11" t="s">
        <v>25</v>
      </c>
      <c r="D8777" s="11" t="s">
        <v>55</v>
      </c>
      <c r="E8777" s="11" t="str">
        <f>IFERROR(LEFT(D8777, FIND("-",D8777,1)-2),D8777)</f>
        <v>OPERASI</v>
      </c>
      <c r="F8777" s="11" t="s">
        <v>27</v>
      </c>
      <c r="G8777" s="33" t="s">
        <v>12007</v>
      </c>
      <c r="H8777" s="11" t="s">
        <v>670</v>
      </c>
      <c r="I8777" s="11" t="s">
        <v>680</v>
      </c>
      <c r="J8777" s="11" t="s">
        <v>12940</v>
      </c>
      <c r="K8777" s="11" t="s">
        <v>2187</v>
      </c>
      <c r="L8777" s="12" t="str">
        <f>RIGHT(K8777, 4)</f>
        <v>2020</v>
      </c>
      <c r="M8777" s="16">
        <v>44187</v>
      </c>
      <c r="N8777" s="14" t="str">
        <f>TEXT(M8777,"mmmm")</f>
        <v>December</v>
      </c>
      <c r="O8777" s="15">
        <f>MONTH(M8777)</f>
        <v>12</v>
      </c>
      <c r="P8777" s="11" t="s">
        <v>6243</v>
      </c>
      <c r="Q8777" s="16">
        <v>44188</v>
      </c>
      <c r="R8777" s="11" t="s">
        <v>17214</v>
      </c>
      <c r="S8777" s="17" t="str">
        <f>IFERROR(LEFT(R8777,FIND(" ",R8777)-1),R8777)</f>
        <v>1</v>
      </c>
      <c r="T8777" s="11">
        <v>1</v>
      </c>
      <c r="U8777" s="18">
        <f>IF(AND(T8777&gt;3,T8777&lt;&gt;"-"),"&gt;3",T8777)</f>
        <v>1</v>
      </c>
      <c r="V8777" s="11">
        <v>1</v>
      </c>
      <c r="W8777" s="20">
        <f>IF(V8777="-","",V8777)</f>
        <v>1</v>
      </c>
      <c r="X8777" s="62" t="s">
        <v>30</v>
      </c>
    </row>
    <row r="8778" spans="1:24" ht="15.75" customHeight="1" x14ac:dyDescent="0.3">
      <c r="A8778" s="10">
        <v>8777</v>
      </c>
      <c r="B8778" s="11" t="s">
        <v>17215</v>
      </c>
      <c r="C8778" s="11" t="s">
        <v>39</v>
      </c>
      <c r="D8778" s="11" t="s">
        <v>33</v>
      </c>
      <c r="E8778" s="11" t="str">
        <f>IFERROR(LEFT(D8778, FIND("-",D8778,1)-2),D8778)</f>
        <v>OPERASI</v>
      </c>
      <c r="F8778" s="11" t="s">
        <v>34</v>
      </c>
      <c r="G8778" s="33" t="s">
        <v>12007</v>
      </c>
      <c r="H8778" s="11" t="s">
        <v>670</v>
      </c>
      <c r="I8778" s="11" t="s">
        <v>675</v>
      </c>
      <c r="J8778" s="11" t="s">
        <v>12035</v>
      </c>
      <c r="K8778" s="11" t="s">
        <v>1003</v>
      </c>
      <c r="L8778" s="12" t="str">
        <f>RIGHT(K8778, 4)</f>
        <v>2023</v>
      </c>
      <c r="M8778" s="16">
        <v>45201</v>
      </c>
      <c r="N8778" s="14" t="str">
        <f>TEXT(M8778,"mmmm")</f>
        <v>October</v>
      </c>
      <c r="O8778" s="15">
        <f>MONTH(M8778)</f>
        <v>10</v>
      </c>
      <c r="P8778" s="11" t="s">
        <v>629</v>
      </c>
      <c r="Q8778" s="16">
        <v>45202</v>
      </c>
      <c r="R8778" s="11" t="s">
        <v>17216</v>
      </c>
      <c r="S8778" s="17" t="str">
        <f>IFERROR(LEFT(R8778,FIND(" ",R8778)-1),R8778)</f>
        <v>1</v>
      </c>
      <c r="T8778" s="11">
        <v>1</v>
      </c>
      <c r="U8778" s="18">
        <f>IF(AND(T8778&gt;3,T8778&lt;&gt;"-"),"&gt;3",T8778)</f>
        <v>1</v>
      </c>
      <c r="V8778" s="11">
        <v>1</v>
      </c>
      <c r="W8778" s="20">
        <f>IF(V8778="-","",V8778)</f>
        <v>1</v>
      </c>
      <c r="X8778" s="62" t="s">
        <v>30</v>
      </c>
    </row>
    <row r="8779" spans="1:24" ht="15.75" customHeight="1" x14ac:dyDescent="0.3">
      <c r="A8779" s="10">
        <v>8778</v>
      </c>
      <c r="B8779" s="11" t="s">
        <v>17217</v>
      </c>
      <c r="C8779" s="11" t="s">
        <v>39</v>
      </c>
      <c r="D8779" s="11" t="s">
        <v>33</v>
      </c>
      <c r="E8779" s="11" t="str">
        <f>IFERROR(LEFT(D8779, FIND("-",D8779,1)-2),D8779)</f>
        <v>OPERASI</v>
      </c>
      <c r="F8779" s="11" t="s">
        <v>34</v>
      </c>
      <c r="G8779" s="33" t="s">
        <v>12007</v>
      </c>
      <c r="H8779" s="11" t="s">
        <v>670</v>
      </c>
      <c r="I8779" s="11" t="s">
        <v>675</v>
      </c>
      <c r="J8779" s="11" t="s">
        <v>12035</v>
      </c>
      <c r="K8779" s="11" t="s">
        <v>1545</v>
      </c>
      <c r="L8779" s="12" t="str">
        <f>RIGHT(K8779, 4)</f>
        <v>2022</v>
      </c>
      <c r="M8779" s="16">
        <v>44873</v>
      </c>
      <c r="N8779" s="14" t="str">
        <f>TEXT(M8779,"mmmm")</f>
        <v>November</v>
      </c>
      <c r="O8779" s="15">
        <f>MONTH(M8779)</f>
        <v>11</v>
      </c>
      <c r="P8779" s="11" t="s">
        <v>4441</v>
      </c>
      <c r="Q8779" s="16">
        <v>44874</v>
      </c>
      <c r="R8779" s="11" t="s">
        <v>17218</v>
      </c>
      <c r="S8779" s="17" t="str">
        <f>IFERROR(LEFT(R8779,FIND(" ",R8779)-1),R8779)</f>
        <v>1</v>
      </c>
      <c r="T8779" s="11">
        <v>1</v>
      </c>
      <c r="U8779" s="18">
        <f>IF(AND(T8779&gt;3,T8779&lt;&gt;"-"),"&gt;3",T8779)</f>
        <v>1</v>
      </c>
      <c r="V8779" s="11">
        <v>1</v>
      </c>
      <c r="W8779" s="20">
        <f>IF(V8779="-","",V8779)</f>
        <v>1</v>
      </c>
      <c r="X8779" s="62" t="s">
        <v>30</v>
      </c>
    </row>
    <row r="8780" spans="1:24" ht="15.75" customHeight="1" x14ac:dyDescent="0.3">
      <c r="A8780" s="10">
        <v>8779</v>
      </c>
      <c r="B8780" s="11" t="s">
        <v>17219</v>
      </c>
      <c r="C8780" s="11" t="s">
        <v>39</v>
      </c>
      <c r="D8780" s="11" t="s">
        <v>33</v>
      </c>
      <c r="E8780" s="11" t="str">
        <f>IFERROR(LEFT(D8780, FIND("-",D8780,1)-2),D8780)</f>
        <v>OPERASI</v>
      </c>
      <c r="F8780" s="11" t="s">
        <v>84</v>
      </c>
      <c r="G8780" s="33" t="s">
        <v>12007</v>
      </c>
      <c r="H8780" s="11" t="s">
        <v>670</v>
      </c>
      <c r="I8780" s="11" t="s">
        <v>675</v>
      </c>
      <c r="J8780" s="11" t="s">
        <v>12035</v>
      </c>
      <c r="K8780" s="11" t="s">
        <v>1003</v>
      </c>
      <c r="L8780" s="12" t="str">
        <f>RIGHT(K8780, 4)</f>
        <v>2023</v>
      </c>
      <c r="M8780" s="16">
        <v>45201</v>
      </c>
      <c r="N8780" s="14" t="str">
        <f>TEXT(M8780,"mmmm")</f>
        <v>October</v>
      </c>
      <c r="O8780" s="15">
        <f>MONTH(M8780)</f>
        <v>10</v>
      </c>
      <c r="P8780" s="11" t="s">
        <v>629</v>
      </c>
      <c r="Q8780" s="16">
        <v>45202</v>
      </c>
      <c r="R8780" s="11" t="s">
        <v>17220</v>
      </c>
      <c r="S8780" s="17" t="str">
        <f>IFERROR(LEFT(R8780,FIND(" ",R8780)-1),R8780)</f>
        <v>1</v>
      </c>
      <c r="T8780" s="11">
        <v>1</v>
      </c>
      <c r="U8780" s="18">
        <f>IF(AND(T8780&gt;3,T8780&lt;&gt;"-"),"&gt;3",T8780)</f>
        <v>1</v>
      </c>
      <c r="V8780" s="11">
        <v>1</v>
      </c>
      <c r="W8780" s="20">
        <f>IF(V8780="-","",V8780)</f>
        <v>1</v>
      </c>
      <c r="X8780" s="62" t="s">
        <v>30</v>
      </c>
    </row>
    <row r="8781" spans="1:24" ht="15.75" customHeight="1" x14ac:dyDescent="0.3">
      <c r="A8781" s="10">
        <v>8780</v>
      </c>
      <c r="B8781" s="11" t="s">
        <v>17221</v>
      </c>
      <c r="C8781" s="11" t="s">
        <v>39</v>
      </c>
      <c r="D8781" s="11" t="s">
        <v>339</v>
      </c>
      <c r="E8781" s="11" t="str">
        <f>IFERROR(LEFT(D8781, FIND("-",D8781,1)-2),D8781)</f>
        <v>RANGKAIAN</v>
      </c>
      <c r="F8781" s="11" t="s">
        <v>669</v>
      </c>
      <c r="G8781" s="33" t="s">
        <v>12007</v>
      </c>
      <c r="H8781" s="11" t="s">
        <v>670</v>
      </c>
      <c r="I8781" s="11" t="s">
        <v>675</v>
      </c>
      <c r="J8781" s="11" t="s">
        <v>12076</v>
      </c>
      <c r="K8781" s="11" t="s">
        <v>12178</v>
      </c>
      <c r="L8781" s="12" t="str">
        <f>RIGHT(K8781, 4)</f>
        <v>2022</v>
      </c>
      <c r="M8781" s="16">
        <v>44766</v>
      </c>
      <c r="N8781" s="14" t="str">
        <f>TEXT(M8781,"mmmm")</f>
        <v>July</v>
      </c>
      <c r="O8781" s="15">
        <f>MONTH(M8781)</f>
        <v>7</v>
      </c>
      <c r="P8781" s="11" t="s">
        <v>2229</v>
      </c>
      <c r="Q8781" s="16">
        <v>44767</v>
      </c>
      <c r="R8781" s="11" t="s">
        <v>17222</v>
      </c>
      <c r="S8781" s="17" t="str">
        <f>IFERROR(LEFT(R8781,FIND(" ",R8781)-1),R8781)</f>
        <v>1</v>
      </c>
      <c r="T8781" s="11">
        <v>1</v>
      </c>
      <c r="U8781" s="18">
        <f>IF(AND(T8781&gt;3,T8781&lt;&gt;"-"),"&gt;3",T8781)</f>
        <v>1</v>
      </c>
      <c r="V8781" s="11">
        <v>1</v>
      </c>
      <c r="W8781" s="20">
        <f>IF(V8781="-","",V8781)</f>
        <v>1</v>
      </c>
      <c r="X8781" s="62" t="s">
        <v>30</v>
      </c>
    </row>
    <row r="8782" spans="1:24" ht="15.75" customHeight="1" x14ac:dyDescent="0.3">
      <c r="A8782" s="10">
        <v>8781</v>
      </c>
      <c r="B8782" s="11" t="s">
        <v>17223</v>
      </c>
      <c r="C8782" s="11" t="s">
        <v>25</v>
      </c>
      <c r="D8782" s="11" t="s">
        <v>3929</v>
      </c>
      <c r="E8782" s="11" t="str">
        <f>IFERROR(LEFT(D8782, FIND("-",D8782,1)-2),D8782)</f>
        <v>SISTEM</v>
      </c>
      <c r="F8782" s="11" t="s">
        <v>27</v>
      </c>
      <c r="G8782" s="33" t="s">
        <v>12007</v>
      </c>
      <c r="H8782" s="11" t="s">
        <v>670</v>
      </c>
      <c r="I8782" s="11" t="s">
        <v>671</v>
      </c>
      <c r="J8782" s="11" t="s">
        <v>5554</v>
      </c>
      <c r="K8782" s="11" t="s">
        <v>704</v>
      </c>
      <c r="L8782" s="12" t="str">
        <f>RIGHT(K8782, 4)</f>
        <v>2023</v>
      </c>
      <c r="M8782" s="16">
        <v>44970</v>
      </c>
      <c r="N8782" s="14" t="str">
        <f>TEXT(M8782,"mmmm")</f>
        <v>February</v>
      </c>
      <c r="O8782" s="15">
        <f>MONTH(M8782)</f>
        <v>2</v>
      </c>
      <c r="P8782" s="11" t="s">
        <v>6508</v>
      </c>
      <c r="Q8782" s="16">
        <v>44971</v>
      </c>
      <c r="R8782" s="11" t="s">
        <v>17224</v>
      </c>
      <c r="S8782" s="17" t="str">
        <f>IFERROR(LEFT(R8782,FIND(" ",R8782)-1),R8782)</f>
        <v>1</v>
      </c>
      <c r="T8782" s="11">
        <v>1</v>
      </c>
      <c r="U8782" s="18">
        <f>IF(AND(T8782&gt;3,T8782&lt;&gt;"-"),"&gt;3",T8782)</f>
        <v>1</v>
      </c>
      <c r="V8782" s="11">
        <v>1</v>
      </c>
      <c r="W8782" s="20">
        <f>IF(V8782="-","",V8782)</f>
        <v>1</v>
      </c>
      <c r="X8782" s="62" t="s">
        <v>30</v>
      </c>
    </row>
    <row r="8783" spans="1:24" ht="15.75" customHeight="1" x14ac:dyDescent="0.3">
      <c r="A8783" s="10">
        <v>8782</v>
      </c>
      <c r="B8783" s="11" t="s">
        <v>17225</v>
      </c>
      <c r="C8783" s="11" t="s">
        <v>25</v>
      </c>
      <c r="D8783" s="11" t="s">
        <v>55</v>
      </c>
      <c r="E8783" s="11" t="str">
        <f>IFERROR(LEFT(D8783, FIND("-",D8783,1)-2),D8783)</f>
        <v>OPERASI</v>
      </c>
      <c r="F8783" s="11" t="s">
        <v>27</v>
      </c>
      <c r="G8783" s="33" t="s">
        <v>12007</v>
      </c>
      <c r="H8783" s="11" t="s">
        <v>670</v>
      </c>
      <c r="I8783" s="11" t="s">
        <v>671</v>
      </c>
      <c r="J8783" s="11" t="s">
        <v>12248</v>
      </c>
      <c r="K8783" s="11" t="s">
        <v>2495</v>
      </c>
      <c r="L8783" s="12" t="str">
        <f>RIGHT(K8783, 4)</f>
        <v>2021</v>
      </c>
      <c r="M8783" s="16">
        <v>44475</v>
      </c>
      <c r="N8783" s="14" t="str">
        <f>TEXT(M8783,"mmmm")</f>
        <v>October</v>
      </c>
      <c r="O8783" s="15">
        <f>MONTH(M8783)</f>
        <v>10</v>
      </c>
      <c r="P8783" s="11" t="s">
        <v>3006</v>
      </c>
      <c r="Q8783" s="16">
        <v>44476</v>
      </c>
      <c r="R8783" s="11" t="s">
        <v>17226</v>
      </c>
      <c r="S8783" s="17" t="str">
        <f>IFERROR(LEFT(R8783,FIND(" ",R8783)-1),R8783)</f>
        <v>1</v>
      </c>
      <c r="T8783" s="11">
        <v>1</v>
      </c>
      <c r="U8783" s="18">
        <f>IF(AND(T8783&gt;3,T8783&lt;&gt;"-"),"&gt;3",T8783)</f>
        <v>1</v>
      </c>
      <c r="V8783" s="11">
        <v>1</v>
      </c>
      <c r="W8783" s="20">
        <f>IF(V8783="-","",V8783)</f>
        <v>1</v>
      </c>
      <c r="X8783" s="62" t="s">
        <v>30</v>
      </c>
    </row>
    <row r="8784" spans="1:24" ht="15.75" customHeight="1" x14ac:dyDescent="0.3">
      <c r="A8784" s="10">
        <v>8783</v>
      </c>
      <c r="B8784" s="11" t="s">
        <v>17227</v>
      </c>
      <c r="C8784" s="11" t="s">
        <v>25</v>
      </c>
      <c r="D8784" s="11" t="s">
        <v>339</v>
      </c>
      <c r="E8784" s="11" t="str">
        <f>IFERROR(LEFT(D8784, FIND("-",D8784,1)-2),D8784)</f>
        <v>RANGKAIAN</v>
      </c>
      <c r="F8784" s="11" t="s">
        <v>711</v>
      </c>
      <c r="G8784" s="33" t="s">
        <v>12007</v>
      </c>
      <c r="H8784" s="11" t="s">
        <v>684</v>
      </c>
      <c r="I8784" s="11" t="s">
        <v>675</v>
      </c>
      <c r="J8784" s="11" t="s">
        <v>12076</v>
      </c>
      <c r="K8784" s="11" t="s">
        <v>6758</v>
      </c>
      <c r="L8784" s="12" t="str">
        <f>RIGHT(K8784, 4)</f>
        <v>2023</v>
      </c>
      <c r="M8784" s="16">
        <v>45097</v>
      </c>
      <c r="N8784" s="14" t="str">
        <f>TEXT(M8784,"mmmm")</f>
        <v>June</v>
      </c>
      <c r="O8784" s="15">
        <f>MONTH(M8784)</f>
        <v>6</v>
      </c>
      <c r="P8784" s="11" t="s">
        <v>2071</v>
      </c>
      <c r="Q8784" s="16">
        <v>45098</v>
      </c>
      <c r="R8784" s="11" t="s">
        <v>17228</v>
      </c>
      <c r="S8784" s="17" t="str">
        <f>IFERROR(LEFT(R8784,FIND(" ",R8784)-1),R8784)</f>
        <v>1</v>
      </c>
      <c r="T8784" s="11">
        <v>1</v>
      </c>
      <c r="U8784" s="18">
        <f>IF(AND(T8784&gt;3,T8784&lt;&gt;"-"),"&gt;3",T8784)</f>
        <v>1</v>
      </c>
      <c r="V8784" s="11">
        <v>1</v>
      </c>
      <c r="W8784" s="20">
        <f>IF(V8784="-","",V8784)</f>
        <v>1</v>
      </c>
      <c r="X8784" s="62" t="s">
        <v>687</v>
      </c>
    </row>
    <row r="8785" spans="1:24" ht="15.75" customHeight="1" x14ac:dyDescent="0.3">
      <c r="A8785" s="10">
        <v>8784</v>
      </c>
      <c r="B8785" s="11" t="s">
        <v>17229</v>
      </c>
      <c r="C8785" s="11" t="s">
        <v>25</v>
      </c>
      <c r="D8785" s="11" t="s">
        <v>339</v>
      </c>
      <c r="E8785" s="11" t="str">
        <f>IFERROR(LEFT(D8785, FIND("-",D8785,1)-2),D8785)</f>
        <v>RANGKAIAN</v>
      </c>
      <c r="F8785" s="11" t="s">
        <v>669</v>
      </c>
      <c r="G8785" s="33" t="s">
        <v>12007</v>
      </c>
      <c r="H8785" s="11" t="s">
        <v>670</v>
      </c>
      <c r="I8785" s="11" t="s">
        <v>675</v>
      </c>
      <c r="J8785" s="11" t="s">
        <v>12076</v>
      </c>
      <c r="K8785" s="11" t="s">
        <v>1324</v>
      </c>
      <c r="L8785" s="12" t="str">
        <f>RIGHT(K8785, 4)</f>
        <v>2022</v>
      </c>
      <c r="M8785" s="16">
        <v>44648</v>
      </c>
      <c r="N8785" s="14" t="str">
        <f>TEXT(M8785,"mmmm")</f>
        <v>March</v>
      </c>
      <c r="O8785" s="15">
        <f>MONTH(M8785)</f>
        <v>3</v>
      </c>
      <c r="P8785" s="11" t="s">
        <v>1076</v>
      </c>
      <c r="Q8785" s="16">
        <v>44649</v>
      </c>
      <c r="R8785" s="11" t="s">
        <v>17230</v>
      </c>
      <c r="S8785" s="17" t="str">
        <f>IFERROR(LEFT(R8785,FIND(" ",R8785)-1),R8785)</f>
        <v>1</v>
      </c>
      <c r="T8785" s="11">
        <v>1</v>
      </c>
      <c r="U8785" s="18">
        <f>IF(AND(T8785&gt;3,T8785&lt;&gt;"-"),"&gt;3",T8785)</f>
        <v>1</v>
      </c>
      <c r="V8785" s="11">
        <v>1</v>
      </c>
      <c r="W8785" s="20">
        <f>IF(V8785="-","",V8785)</f>
        <v>1</v>
      </c>
      <c r="X8785" s="62" t="s">
        <v>30</v>
      </c>
    </row>
    <row r="8786" spans="1:24" ht="15.75" customHeight="1" x14ac:dyDescent="0.3">
      <c r="A8786" s="10">
        <v>8785</v>
      </c>
      <c r="B8786" s="11" t="s">
        <v>17231</v>
      </c>
      <c r="C8786" s="11" t="s">
        <v>25</v>
      </c>
      <c r="D8786" s="11" t="s">
        <v>135</v>
      </c>
      <c r="E8786" s="11" t="str">
        <f>IFERROR(LEFT(D8786, FIND("-",D8786,1)-2),D8786)</f>
        <v>APLIKASI</v>
      </c>
      <c r="F8786" s="11" t="s">
        <v>136</v>
      </c>
      <c r="G8786" s="33" t="s">
        <v>12007</v>
      </c>
      <c r="H8786" s="11" t="s">
        <v>670</v>
      </c>
      <c r="I8786" s="11" t="s">
        <v>675</v>
      </c>
      <c r="J8786" s="11" t="s">
        <v>58</v>
      </c>
      <c r="K8786" s="11" t="s">
        <v>3334</v>
      </c>
      <c r="L8786" s="12" t="str">
        <f>RIGHT(K8786, 4)</f>
        <v>2021</v>
      </c>
      <c r="M8786" s="16">
        <v>44203</v>
      </c>
      <c r="N8786" s="14" t="str">
        <f>TEXT(M8786,"mmmm")</f>
        <v>January</v>
      </c>
      <c r="O8786" s="15">
        <f>MONTH(M8786)</f>
        <v>1</v>
      </c>
      <c r="P8786" s="11" t="s">
        <v>3335</v>
      </c>
      <c r="Q8786" s="16">
        <v>44204</v>
      </c>
      <c r="R8786" s="11" t="s">
        <v>17232</v>
      </c>
      <c r="S8786" s="17" t="str">
        <f>IFERROR(LEFT(R8786,FIND(" ",R8786)-1),R8786)</f>
        <v>1</v>
      </c>
      <c r="T8786" s="11">
        <v>1</v>
      </c>
      <c r="U8786" s="18">
        <f>IF(AND(T8786&gt;3,T8786&lt;&gt;"-"),"&gt;3",T8786)</f>
        <v>1</v>
      </c>
      <c r="V8786" s="11">
        <v>1</v>
      </c>
      <c r="W8786" s="20">
        <f>IF(V8786="-","",V8786)</f>
        <v>1</v>
      </c>
      <c r="X8786" s="62" t="s">
        <v>30</v>
      </c>
    </row>
    <row r="8787" spans="1:24" ht="15.75" customHeight="1" x14ac:dyDescent="0.3">
      <c r="A8787" s="10">
        <v>8786</v>
      </c>
      <c r="B8787" s="11" t="s">
        <v>17233</v>
      </c>
      <c r="C8787" s="11" t="s">
        <v>39</v>
      </c>
      <c r="D8787" s="11" t="s">
        <v>26</v>
      </c>
      <c r="E8787" s="11" t="str">
        <f>IFERROR(LEFT(D8787, FIND("-",D8787,1)-2),D8787)</f>
        <v>SISTEM</v>
      </c>
      <c r="F8787" s="11" t="s">
        <v>87</v>
      </c>
      <c r="G8787" s="33" t="s">
        <v>12007</v>
      </c>
      <c r="H8787" s="11" t="s">
        <v>670</v>
      </c>
      <c r="I8787" s="11" t="s">
        <v>671</v>
      </c>
      <c r="J8787" s="11" t="s">
        <v>13837</v>
      </c>
      <c r="K8787" s="11" t="s">
        <v>602</v>
      </c>
      <c r="L8787" s="12" t="str">
        <f>RIGHT(K8787, 4)</f>
        <v>2023</v>
      </c>
      <c r="M8787" s="16">
        <v>45152</v>
      </c>
      <c r="N8787" s="14" t="str">
        <f>TEXT(M8787,"mmmm")</f>
        <v>August</v>
      </c>
      <c r="O8787" s="15">
        <f>MONTH(M8787)</f>
        <v>8</v>
      </c>
      <c r="P8787" s="11" t="s">
        <v>1184</v>
      </c>
      <c r="Q8787" s="16">
        <v>45153</v>
      </c>
      <c r="R8787" s="11" t="s">
        <v>17234</v>
      </c>
      <c r="S8787" s="17" t="str">
        <f>IFERROR(LEFT(R8787,FIND(" ",R8787)-1),R8787)</f>
        <v>1</v>
      </c>
      <c r="T8787" s="11">
        <v>1</v>
      </c>
      <c r="U8787" s="18">
        <f>IF(AND(T8787&gt;3,T8787&lt;&gt;"-"),"&gt;3",T8787)</f>
        <v>1</v>
      </c>
      <c r="V8787" s="11">
        <v>1</v>
      </c>
      <c r="W8787" s="20">
        <f>IF(V8787="-","",V8787)</f>
        <v>1</v>
      </c>
      <c r="X8787" s="62" t="s">
        <v>30</v>
      </c>
    </row>
    <row r="8788" spans="1:24" ht="15.75" customHeight="1" x14ac:dyDescent="0.3">
      <c r="A8788" s="10">
        <v>8787</v>
      </c>
      <c r="B8788" s="11" t="s">
        <v>17235</v>
      </c>
      <c r="C8788" s="11" t="s">
        <v>25</v>
      </c>
      <c r="D8788" s="11" t="s">
        <v>46</v>
      </c>
      <c r="E8788" s="11" t="str">
        <f>IFERROR(LEFT(D8788, FIND("-",D8788,1)-2),D8788)</f>
        <v>OPERASI</v>
      </c>
      <c r="F8788" s="11" t="s">
        <v>47</v>
      </c>
      <c r="G8788" s="33" t="s">
        <v>12007</v>
      </c>
      <c r="H8788" s="11" t="s">
        <v>670</v>
      </c>
      <c r="I8788" s="11" t="s">
        <v>675</v>
      </c>
      <c r="J8788" s="11" t="s">
        <v>12248</v>
      </c>
      <c r="K8788" s="11" t="s">
        <v>2229</v>
      </c>
      <c r="L8788" s="12" t="str">
        <f>RIGHT(K8788, 4)</f>
        <v>2022</v>
      </c>
      <c r="M8788" s="16">
        <v>44767</v>
      </c>
      <c r="N8788" s="14" t="str">
        <f>TEXT(M8788,"mmmm")</f>
        <v>July</v>
      </c>
      <c r="O8788" s="15">
        <f>MONTH(M8788)</f>
        <v>7</v>
      </c>
      <c r="P8788" s="11" t="s">
        <v>3713</v>
      </c>
      <c r="Q8788" s="16">
        <v>44768</v>
      </c>
      <c r="R8788" s="11" t="s">
        <v>17236</v>
      </c>
      <c r="S8788" s="17" t="str">
        <f>IFERROR(LEFT(R8788,FIND(" ",R8788)-1),R8788)</f>
        <v>1</v>
      </c>
      <c r="T8788" s="11">
        <v>1</v>
      </c>
      <c r="U8788" s="18">
        <f>IF(AND(T8788&gt;3,T8788&lt;&gt;"-"),"&gt;3",T8788)</f>
        <v>1</v>
      </c>
      <c r="V8788" s="11">
        <v>1</v>
      </c>
      <c r="W8788" s="20">
        <f>IF(V8788="-","",V8788)</f>
        <v>1</v>
      </c>
      <c r="X8788" s="62" t="s">
        <v>30</v>
      </c>
    </row>
    <row r="8789" spans="1:24" ht="15.75" customHeight="1" x14ac:dyDescent="0.3">
      <c r="A8789" s="10">
        <v>8788</v>
      </c>
      <c r="B8789" s="11" t="s">
        <v>17237</v>
      </c>
      <c r="C8789" s="11" t="s">
        <v>25</v>
      </c>
      <c r="D8789" s="11" t="s">
        <v>122</v>
      </c>
      <c r="E8789" s="11" t="str">
        <f>IFERROR(LEFT(D8789, FIND("-",D8789,1)-2),D8789)</f>
        <v>SISTEM</v>
      </c>
      <c r="F8789" s="11" t="s">
        <v>27</v>
      </c>
      <c r="G8789" s="33" t="s">
        <v>12007</v>
      </c>
      <c r="H8789" s="11" t="s">
        <v>670</v>
      </c>
      <c r="I8789" s="11" t="s">
        <v>707</v>
      </c>
      <c r="J8789" s="11" t="s">
        <v>708</v>
      </c>
      <c r="K8789" s="11" t="s">
        <v>3360</v>
      </c>
      <c r="L8789" s="12" t="str">
        <f>RIGHT(K8789, 4)</f>
        <v>2021</v>
      </c>
      <c r="M8789" s="16">
        <v>44235</v>
      </c>
      <c r="N8789" s="14" t="str">
        <f>TEXT(M8789,"mmmm")</f>
        <v>February</v>
      </c>
      <c r="O8789" s="15">
        <f>MONTH(M8789)</f>
        <v>2</v>
      </c>
      <c r="P8789" s="11" t="s">
        <v>1701</v>
      </c>
      <c r="Q8789" s="16">
        <v>44236</v>
      </c>
      <c r="R8789" s="11" t="s">
        <v>17238</v>
      </c>
      <c r="S8789" s="17" t="str">
        <f>IFERROR(LEFT(R8789,FIND(" ",R8789)-1),R8789)</f>
        <v>1</v>
      </c>
      <c r="T8789" s="11">
        <v>1</v>
      </c>
      <c r="U8789" s="18">
        <f>IF(AND(T8789&gt;3,T8789&lt;&gt;"-"),"&gt;3",T8789)</f>
        <v>1</v>
      </c>
      <c r="V8789" s="11">
        <v>1</v>
      </c>
      <c r="W8789" s="20">
        <f>IF(V8789="-","",V8789)</f>
        <v>1</v>
      </c>
      <c r="X8789" s="62" t="s">
        <v>30</v>
      </c>
    </row>
    <row r="8790" spans="1:24" ht="15.75" customHeight="1" x14ac:dyDescent="0.3">
      <c r="A8790" s="10">
        <v>8789</v>
      </c>
      <c r="B8790" s="11" t="s">
        <v>17239</v>
      </c>
      <c r="C8790" s="11" t="s">
        <v>25</v>
      </c>
      <c r="D8790" s="11" t="s">
        <v>46</v>
      </c>
      <c r="E8790" s="11" t="str">
        <f>IFERROR(LEFT(D8790, FIND("-",D8790,1)-2),D8790)</f>
        <v>OPERASI</v>
      </c>
      <c r="F8790" s="11" t="s">
        <v>27</v>
      </c>
      <c r="G8790" s="33" t="s">
        <v>12007</v>
      </c>
      <c r="H8790" s="11" t="s">
        <v>670</v>
      </c>
      <c r="I8790" s="11" t="s">
        <v>675</v>
      </c>
      <c r="J8790" s="11" t="s">
        <v>12076</v>
      </c>
      <c r="K8790" s="11" t="s">
        <v>2865</v>
      </c>
      <c r="L8790" s="12" t="str">
        <f>RIGHT(K8790, 4)</f>
        <v>2021</v>
      </c>
      <c r="M8790" s="16">
        <v>44469</v>
      </c>
      <c r="N8790" s="14" t="str">
        <f>TEXT(M8790,"mmmm")</f>
        <v>September</v>
      </c>
      <c r="O8790" s="15">
        <f>MONTH(M8790)</f>
        <v>9</v>
      </c>
      <c r="P8790" s="11" t="s">
        <v>779</v>
      </c>
      <c r="Q8790" s="16">
        <v>44470</v>
      </c>
      <c r="R8790" s="11" t="s">
        <v>17240</v>
      </c>
      <c r="S8790" s="17" t="str">
        <f>IFERROR(LEFT(R8790,FIND(" ",R8790)-1),R8790)</f>
        <v>1</v>
      </c>
      <c r="T8790" s="11">
        <v>1</v>
      </c>
      <c r="U8790" s="18">
        <f>IF(AND(T8790&gt;3,T8790&lt;&gt;"-"),"&gt;3",T8790)</f>
        <v>1</v>
      </c>
      <c r="V8790" s="11">
        <v>1</v>
      </c>
      <c r="W8790" s="20">
        <f>IF(V8790="-","",V8790)</f>
        <v>1</v>
      </c>
      <c r="X8790" s="62" t="s">
        <v>30</v>
      </c>
    </row>
    <row r="8791" spans="1:24" ht="15.75" customHeight="1" x14ac:dyDescent="0.3">
      <c r="A8791" s="10">
        <v>8790</v>
      </c>
      <c r="B8791" s="11" t="s">
        <v>17241</v>
      </c>
      <c r="C8791" s="11" t="s">
        <v>25</v>
      </c>
      <c r="D8791" s="11" t="s">
        <v>65</v>
      </c>
      <c r="E8791" s="11" t="str">
        <f>IFERROR(LEFT(D8791, FIND("-",D8791,1)-2),D8791)</f>
        <v>RANGKAIAN</v>
      </c>
      <c r="F8791" s="11" t="s">
        <v>2003</v>
      </c>
      <c r="G8791" s="33" t="s">
        <v>12007</v>
      </c>
      <c r="H8791" s="11" t="s">
        <v>670</v>
      </c>
      <c r="I8791" s="11" t="s">
        <v>675</v>
      </c>
      <c r="J8791" s="11" t="s">
        <v>12606</v>
      </c>
      <c r="K8791" s="11" t="s">
        <v>846</v>
      </c>
      <c r="L8791" s="12" t="str">
        <f>RIGHT(K8791, 4)</f>
        <v>2023</v>
      </c>
      <c r="M8791" s="16">
        <v>45204</v>
      </c>
      <c r="N8791" s="14" t="str">
        <f>TEXT(M8791,"mmmm")</f>
        <v>October</v>
      </c>
      <c r="O8791" s="15">
        <f>MONTH(M8791)</f>
        <v>10</v>
      </c>
      <c r="P8791" s="11" t="s">
        <v>809</v>
      </c>
      <c r="Q8791" s="16">
        <v>45205</v>
      </c>
      <c r="R8791" s="11" t="s">
        <v>17242</v>
      </c>
      <c r="S8791" s="17" t="str">
        <f>IFERROR(LEFT(R8791,FIND(" ",R8791)-1),R8791)</f>
        <v>1</v>
      </c>
      <c r="T8791" s="11">
        <v>1</v>
      </c>
      <c r="U8791" s="18">
        <f>IF(AND(T8791&gt;3,T8791&lt;&gt;"-"),"&gt;3",T8791)</f>
        <v>1</v>
      </c>
      <c r="V8791" s="11">
        <v>1</v>
      </c>
      <c r="W8791" s="20">
        <f>IF(V8791="-","",V8791)</f>
        <v>1</v>
      </c>
      <c r="X8791" s="62" t="s">
        <v>30</v>
      </c>
    </row>
    <row r="8792" spans="1:24" ht="15.75" customHeight="1" x14ac:dyDescent="0.3">
      <c r="A8792" s="10">
        <v>8791</v>
      </c>
      <c r="B8792" s="11" t="s">
        <v>17243</v>
      </c>
      <c r="C8792" s="11" t="s">
        <v>25</v>
      </c>
      <c r="D8792" s="11" t="s">
        <v>339</v>
      </c>
      <c r="E8792" s="11" t="str">
        <f>IFERROR(LEFT(D8792, FIND("-",D8792,1)-2),D8792)</f>
        <v>RANGKAIAN</v>
      </c>
      <c r="F8792" s="11" t="s">
        <v>711</v>
      </c>
      <c r="G8792" s="33" t="s">
        <v>12007</v>
      </c>
      <c r="H8792" s="11" t="s">
        <v>670</v>
      </c>
      <c r="I8792" s="11" t="s">
        <v>675</v>
      </c>
      <c r="J8792" s="11" t="s">
        <v>12076</v>
      </c>
      <c r="K8792" s="11" t="s">
        <v>831</v>
      </c>
      <c r="L8792" s="12" t="str">
        <f>RIGHT(K8792, 4)</f>
        <v>2023</v>
      </c>
      <c r="M8792" s="16">
        <v>45131</v>
      </c>
      <c r="N8792" s="14" t="str">
        <f>TEXT(M8792,"mmmm")</f>
        <v>July</v>
      </c>
      <c r="O8792" s="15">
        <f>MONTH(M8792)</f>
        <v>7</v>
      </c>
      <c r="P8792" s="11" t="s">
        <v>3329</v>
      </c>
      <c r="Q8792" s="16">
        <v>45132</v>
      </c>
      <c r="R8792" s="11" t="s">
        <v>17244</v>
      </c>
      <c r="S8792" s="17" t="str">
        <f>IFERROR(LEFT(R8792,FIND(" ",R8792)-1),R8792)</f>
        <v>1</v>
      </c>
      <c r="T8792" s="11">
        <v>1</v>
      </c>
      <c r="U8792" s="18">
        <f>IF(AND(T8792&gt;3,T8792&lt;&gt;"-"),"&gt;3",T8792)</f>
        <v>1</v>
      </c>
      <c r="V8792" s="11">
        <v>1</v>
      </c>
      <c r="W8792" s="20">
        <f>IF(V8792="-","",V8792)</f>
        <v>1</v>
      </c>
      <c r="X8792" s="62" t="s">
        <v>30</v>
      </c>
    </row>
    <row r="8793" spans="1:24" ht="15.75" customHeight="1" x14ac:dyDescent="0.3">
      <c r="A8793" s="10">
        <v>8792</v>
      </c>
      <c r="B8793" s="11" t="s">
        <v>17245</v>
      </c>
      <c r="C8793" s="11" t="s">
        <v>39</v>
      </c>
      <c r="D8793" s="11" t="s">
        <v>33</v>
      </c>
      <c r="E8793" s="11" t="str">
        <f>IFERROR(LEFT(D8793, FIND("-",D8793,1)-2),D8793)</f>
        <v>OPERASI</v>
      </c>
      <c r="F8793" s="11" t="s">
        <v>84</v>
      </c>
      <c r="G8793" s="33" t="s">
        <v>12007</v>
      </c>
      <c r="H8793" s="11" t="s">
        <v>670</v>
      </c>
      <c r="I8793" s="11" t="s">
        <v>675</v>
      </c>
      <c r="J8793" s="11" t="s">
        <v>12035</v>
      </c>
      <c r="K8793" s="11" t="s">
        <v>307</v>
      </c>
      <c r="L8793" s="12" t="str">
        <f>RIGHT(K8793, 4)</f>
        <v>2022</v>
      </c>
      <c r="M8793" s="16">
        <v>44614</v>
      </c>
      <c r="N8793" s="14" t="str">
        <f>TEXT(M8793,"mmmm")</f>
        <v>February</v>
      </c>
      <c r="O8793" s="15">
        <f>MONTH(M8793)</f>
        <v>2</v>
      </c>
      <c r="P8793" s="11" t="s">
        <v>311</v>
      </c>
      <c r="Q8793" s="16">
        <v>44615</v>
      </c>
      <c r="R8793" s="11" t="s">
        <v>17246</v>
      </c>
      <c r="S8793" s="17" t="str">
        <f>IFERROR(LEFT(R8793,FIND(" ",R8793)-1),R8793)</f>
        <v>1</v>
      </c>
      <c r="T8793" s="11">
        <v>1</v>
      </c>
      <c r="U8793" s="18">
        <f>IF(AND(T8793&gt;3,T8793&lt;&gt;"-"),"&gt;3",T8793)</f>
        <v>1</v>
      </c>
      <c r="V8793" s="11">
        <v>1</v>
      </c>
      <c r="W8793" s="20">
        <f>IF(V8793="-","",V8793)</f>
        <v>1</v>
      </c>
      <c r="X8793" s="62" t="s">
        <v>30</v>
      </c>
    </row>
    <row r="8794" spans="1:24" ht="15.75" customHeight="1" x14ac:dyDescent="0.3">
      <c r="A8794" s="10">
        <v>8793</v>
      </c>
      <c r="B8794" s="11" t="s">
        <v>17247</v>
      </c>
      <c r="C8794" s="11" t="s">
        <v>25</v>
      </c>
      <c r="D8794" s="11" t="s">
        <v>33</v>
      </c>
      <c r="E8794" s="11" t="str">
        <f>IFERROR(LEFT(D8794, FIND("-",D8794,1)-2),D8794)</f>
        <v>OPERASI</v>
      </c>
      <c r="F8794" s="11" t="s">
        <v>27</v>
      </c>
      <c r="G8794" s="33" t="s">
        <v>12007</v>
      </c>
      <c r="H8794" s="11" t="s">
        <v>670</v>
      </c>
      <c r="I8794" s="11" t="s">
        <v>671</v>
      </c>
      <c r="J8794" s="11" t="s">
        <v>12940</v>
      </c>
      <c r="K8794" s="11" t="s">
        <v>2853</v>
      </c>
      <c r="L8794" s="12" t="str">
        <f>RIGHT(K8794, 4)</f>
        <v>2020</v>
      </c>
      <c r="M8794" s="16">
        <v>43893</v>
      </c>
      <c r="N8794" s="14" t="str">
        <f>TEXT(M8794,"mmmm")</f>
        <v>March</v>
      </c>
      <c r="O8794" s="15">
        <f>MONTH(M8794)</f>
        <v>3</v>
      </c>
      <c r="P8794" s="11" t="s">
        <v>1583</v>
      </c>
      <c r="Q8794" s="16">
        <v>43894</v>
      </c>
      <c r="R8794" s="11" t="s">
        <v>17248</v>
      </c>
      <c r="S8794" s="17" t="str">
        <f>IFERROR(LEFT(R8794,FIND(" ",R8794)-1),R8794)</f>
        <v>1</v>
      </c>
      <c r="T8794" s="11">
        <v>1</v>
      </c>
      <c r="U8794" s="18">
        <f>IF(AND(T8794&gt;3,T8794&lt;&gt;"-"),"&gt;3",T8794)</f>
        <v>1</v>
      </c>
      <c r="V8794" s="11">
        <v>1</v>
      </c>
      <c r="W8794" s="20">
        <f>IF(V8794="-","",V8794)</f>
        <v>1</v>
      </c>
      <c r="X8794" s="62" t="s">
        <v>30</v>
      </c>
    </row>
    <row r="8795" spans="1:24" ht="15.75" customHeight="1" x14ac:dyDescent="0.3">
      <c r="A8795" s="10">
        <v>8794</v>
      </c>
      <c r="B8795" s="11" t="s">
        <v>17249</v>
      </c>
      <c r="C8795" s="11" t="s">
        <v>25</v>
      </c>
      <c r="D8795" s="11" t="s">
        <v>339</v>
      </c>
      <c r="E8795" s="11" t="str">
        <f>IFERROR(LEFT(D8795, FIND("-",D8795,1)-2),D8795)</f>
        <v>RANGKAIAN</v>
      </c>
      <c r="F8795" s="11" t="s">
        <v>1971</v>
      </c>
      <c r="G8795" s="33" t="s">
        <v>12007</v>
      </c>
      <c r="H8795" s="11" t="s">
        <v>670</v>
      </c>
      <c r="I8795" s="11" t="s">
        <v>675</v>
      </c>
      <c r="J8795" s="11" t="s">
        <v>12076</v>
      </c>
      <c r="K8795" s="11" t="s">
        <v>3338</v>
      </c>
      <c r="L8795" s="12" t="str">
        <f>RIGHT(K8795, 4)</f>
        <v>2023</v>
      </c>
      <c r="M8795" s="16">
        <v>45068</v>
      </c>
      <c r="N8795" s="14" t="str">
        <f>TEXT(M8795,"mmmm")</f>
        <v>May</v>
      </c>
      <c r="O8795" s="15">
        <f>MONTH(M8795)</f>
        <v>5</v>
      </c>
      <c r="P8795" s="11" t="s">
        <v>577</v>
      </c>
      <c r="Q8795" s="16">
        <v>45069</v>
      </c>
      <c r="R8795" s="11" t="s">
        <v>17250</v>
      </c>
      <c r="S8795" s="17" t="str">
        <f>IFERROR(LEFT(R8795,FIND(" ",R8795)-1),R8795)</f>
        <v>1</v>
      </c>
      <c r="T8795" s="11">
        <v>1</v>
      </c>
      <c r="U8795" s="18">
        <f>IF(AND(T8795&gt;3,T8795&lt;&gt;"-"),"&gt;3",T8795)</f>
        <v>1</v>
      </c>
      <c r="V8795" s="11">
        <v>1</v>
      </c>
      <c r="W8795" s="20">
        <f>IF(V8795="-","",V8795)</f>
        <v>1</v>
      </c>
      <c r="X8795" s="62" t="s">
        <v>30</v>
      </c>
    </row>
    <row r="8796" spans="1:24" ht="15.75" customHeight="1" x14ac:dyDescent="0.3">
      <c r="A8796" s="10">
        <v>8795</v>
      </c>
      <c r="B8796" s="11" t="s">
        <v>17251</v>
      </c>
      <c r="C8796" s="11" t="s">
        <v>39</v>
      </c>
      <c r="D8796" s="11" t="s">
        <v>339</v>
      </c>
      <c r="E8796" s="11" t="str">
        <f>IFERROR(LEFT(D8796, FIND("-",D8796,1)-2),D8796)</f>
        <v>RANGKAIAN</v>
      </c>
      <c r="F8796" s="11" t="s">
        <v>711</v>
      </c>
      <c r="G8796" s="33" t="s">
        <v>12007</v>
      </c>
      <c r="H8796" s="11" t="s">
        <v>670</v>
      </c>
      <c r="I8796" s="11" t="s">
        <v>675</v>
      </c>
      <c r="J8796" s="11" t="s">
        <v>12076</v>
      </c>
      <c r="K8796" s="11" t="s">
        <v>6594</v>
      </c>
      <c r="L8796" s="12" t="str">
        <f>RIGHT(K8796, 4)</f>
        <v>2023</v>
      </c>
      <c r="M8796" s="16">
        <v>45015</v>
      </c>
      <c r="N8796" s="14" t="str">
        <f>TEXT(M8796,"mmmm")</f>
        <v>March</v>
      </c>
      <c r="O8796" s="15">
        <f>MONTH(M8796)</f>
        <v>3</v>
      </c>
      <c r="P8796" s="11" t="s">
        <v>8609</v>
      </c>
      <c r="Q8796" s="16">
        <v>45016</v>
      </c>
      <c r="R8796" s="11" t="s">
        <v>17252</v>
      </c>
      <c r="S8796" s="17" t="str">
        <f>IFERROR(LEFT(R8796,FIND(" ",R8796)-1),R8796)</f>
        <v>1</v>
      </c>
      <c r="T8796" s="11">
        <v>1</v>
      </c>
      <c r="U8796" s="18">
        <f>IF(AND(T8796&gt;3,T8796&lt;&gt;"-"),"&gt;3",T8796)</f>
        <v>1</v>
      </c>
      <c r="V8796" s="11">
        <v>1</v>
      </c>
      <c r="W8796" s="20">
        <f>IF(V8796="-","",V8796)</f>
        <v>1</v>
      </c>
      <c r="X8796" s="62" t="s">
        <v>30</v>
      </c>
    </row>
    <row r="8797" spans="1:24" ht="15.75" customHeight="1" x14ac:dyDescent="0.3">
      <c r="A8797" s="10">
        <v>8796</v>
      </c>
      <c r="B8797" s="11" t="s">
        <v>17253</v>
      </c>
      <c r="C8797" s="11" t="s">
        <v>39</v>
      </c>
      <c r="D8797" s="11" t="s">
        <v>135</v>
      </c>
      <c r="E8797" s="11" t="str">
        <f>IFERROR(LEFT(D8797, FIND("-",D8797,1)-2),D8797)</f>
        <v>APLIKASI</v>
      </c>
      <c r="F8797" s="11" t="s">
        <v>92</v>
      </c>
      <c r="G8797" s="33" t="s">
        <v>12007</v>
      </c>
      <c r="H8797" s="11" t="s">
        <v>96</v>
      </c>
      <c r="I8797" s="11" t="s">
        <v>30</v>
      </c>
      <c r="J8797" s="11" t="s">
        <v>730</v>
      </c>
      <c r="K8797" s="11" t="s">
        <v>1003</v>
      </c>
      <c r="L8797" s="12" t="str">
        <f>RIGHT(K8797, 4)</f>
        <v>2023</v>
      </c>
      <c r="M8797" s="16">
        <v>45201</v>
      </c>
      <c r="N8797" s="14" t="str">
        <f>TEXT(M8797,"mmmm")</f>
        <v>October</v>
      </c>
      <c r="O8797" s="15">
        <f>MONTH(M8797)</f>
        <v>10</v>
      </c>
      <c r="P8797" s="11" t="s">
        <v>629</v>
      </c>
      <c r="Q8797" s="16">
        <v>45202</v>
      </c>
      <c r="R8797" s="11" t="s">
        <v>17254</v>
      </c>
      <c r="S8797" s="17" t="str">
        <f>IFERROR(LEFT(R8797,FIND(" ",R8797)-1),R8797)</f>
        <v>1</v>
      </c>
      <c r="T8797" s="11">
        <v>1</v>
      </c>
      <c r="U8797" s="18">
        <f>IF(AND(T8797&gt;3,T8797&lt;&gt;"-"),"&gt;3",T8797)</f>
        <v>1</v>
      </c>
      <c r="V8797" s="11">
        <v>1</v>
      </c>
      <c r="W8797" s="20">
        <f>IF(V8797="-","",V8797)</f>
        <v>1</v>
      </c>
      <c r="X8797" s="62" t="s">
        <v>30</v>
      </c>
    </row>
    <row r="8798" spans="1:24" ht="15.75" customHeight="1" x14ac:dyDescent="0.3">
      <c r="A8798" s="10">
        <v>8797</v>
      </c>
      <c r="B8798" s="11" t="s">
        <v>17255</v>
      </c>
      <c r="C8798" s="11" t="s">
        <v>25</v>
      </c>
      <c r="D8798" s="11" t="s">
        <v>55</v>
      </c>
      <c r="E8798" s="11" t="str">
        <f>IFERROR(LEFT(D8798, FIND("-",D8798,1)-2),D8798)</f>
        <v>OPERASI</v>
      </c>
      <c r="F8798" s="11" t="s">
        <v>56</v>
      </c>
      <c r="G8798" s="33" t="s">
        <v>12007</v>
      </c>
      <c r="H8798" s="11" t="s">
        <v>670</v>
      </c>
      <c r="I8798" s="11" t="s">
        <v>675</v>
      </c>
      <c r="J8798" s="11" t="s">
        <v>12248</v>
      </c>
      <c r="K8798" s="11" t="s">
        <v>676</v>
      </c>
      <c r="L8798" s="12" t="str">
        <f>RIGHT(K8798, 4)</f>
        <v>2021</v>
      </c>
      <c r="M8798" s="16">
        <v>44277</v>
      </c>
      <c r="N8798" s="14" t="str">
        <f>TEXT(M8798,"mmmm")</f>
        <v>March</v>
      </c>
      <c r="O8798" s="15">
        <f>MONTH(M8798)</f>
        <v>3</v>
      </c>
      <c r="P8798" s="11" t="s">
        <v>1159</v>
      </c>
      <c r="Q8798" s="16">
        <v>44278</v>
      </c>
      <c r="R8798" s="11" t="s">
        <v>17256</v>
      </c>
      <c r="S8798" s="17" t="str">
        <f>IFERROR(LEFT(R8798,FIND(" ",R8798)-1),R8798)</f>
        <v>1</v>
      </c>
      <c r="T8798" s="11">
        <v>1</v>
      </c>
      <c r="U8798" s="18">
        <f>IF(AND(T8798&gt;3,T8798&lt;&gt;"-"),"&gt;3",T8798)</f>
        <v>1</v>
      </c>
      <c r="V8798" s="11">
        <v>1</v>
      </c>
      <c r="W8798" s="20">
        <f>IF(V8798="-","",V8798)</f>
        <v>1</v>
      </c>
      <c r="X8798" s="62" t="s">
        <v>30</v>
      </c>
    </row>
    <row r="8799" spans="1:24" ht="15.75" customHeight="1" x14ac:dyDescent="0.3">
      <c r="A8799" s="10">
        <v>8798</v>
      </c>
      <c r="B8799" s="11" t="s">
        <v>17257</v>
      </c>
      <c r="C8799" s="11" t="s">
        <v>25</v>
      </c>
      <c r="D8799" s="11" t="s">
        <v>135</v>
      </c>
      <c r="E8799" s="11" t="str">
        <f>IFERROR(LEFT(D8799, FIND("-",D8799,1)-2),D8799)</f>
        <v>APLIKASI</v>
      </c>
      <c r="F8799" s="11" t="s">
        <v>136</v>
      </c>
      <c r="G8799" s="33" t="s">
        <v>12007</v>
      </c>
      <c r="H8799" s="11" t="s">
        <v>684</v>
      </c>
      <c r="I8799" s="11" t="s">
        <v>675</v>
      </c>
      <c r="J8799" s="11" t="s">
        <v>58</v>
      </c>
      <c r="K8799" s="11" t="s">
        <v>1159</v>
      </c>
      <c r="L8799" s="12" t="str">
        <f>RIGHT(K8799, 4)</f>
        <v>2021</v>
      </c>
      <c r="M8799" s="16">
        <v>44278</v>
      </c>
      <c r="N8799" s="14" t="str">
        <f>TEXT(M8799,"mmmm")</f>
        <v>March</v>
      </c>
      <c r="O8799" s="15">
        <f>MONTH(M8799)</f>
        <v>3</v>
      </c>
      <c r="P8799" s="11" t="s">
        <v>4423</v>
      </c>
      <c r="Q8799" s="16">
        <v>44279</v>
      </c>
      <c r="R8799" s="11" t="s">
        <v>17258</v>
      </c>
      <c r="S8799" s="17" t="str">
        <f>IFERROR(LEFT(R8799,FIND(" ",R8799)-1),R8799)</f>
        <v>1</v>
      </c>
      <c r="T8799" s="11">
        <v>1</v>
      </c>
      <c r="U8799" s="18">
        <f>IF(AND(T8799&gt;3,T8799&lt;&gt;"-"),"&gt;3",T8799)</f>
        <v>1</v>
      </c>
      <c r="V8799" s="11">
        <v>1</v>
      </c>
      <c r="W8799" s="20">
        <f>IF(V8799="-","",V8799)</f>
        <v>1</v>
      </c>
      <c r="X8799" s="62" t="s">
        <v>687</v>
      </c>
    </row>
    <row r="8800" spans="1:24" ht="15.75" customHeight="1" x14ac:dyDescent="0.3">
      <c r="A8800" s="10">
        <v>8799</v>
      </c>
      <c r="B8800" s="11" t="s">
        <v>17259</v>
      </c>
      <c r="C8800" s="11" t="s">
        <v>25</v>
      </c>
      <c r="D8800" s="11" t="s">
        <v>135</v>
      </c>
      <c r="E8800" s="11" t="str">
        <f>IFERROR(LEFT(D8800, FIND("-",D8800,1)-2),D8800)</f>
        <v>APLIKASI</v>
      </c>
      <c r="F8800" s="11" t="s">
        <v>136</v>
      </c>
      <c r="G8800" s="33" t="s">
        <v>12007</v>
      </c>
      <c r="H8800" s="11" t="s">
        <v>670</v>
      </c>
      <c r="I8800" s="11" t="s">
        <v>675</v>
      </c>
      <c r="J8800" s="11" t="s">
        <v>689</v>
      </c>
      <c r="K8800" s="11" t="s">
        <v>3298</v>
      </c>
      <c r="L8800" s="12" t="str">
        <f>RIGHT(K8800, 4)</f>
        <v>2022</v>
      </c>
      <c r="M8800" s="16">
        <v>44579</v>
      </c>
      <c r="N8800" s="14" t="str">
        <f>TEXT(M8800,"mmmm")</f>
        <v>January</v>
      </c>
      <c r="O8800" s="15">
        <f>MONTH(M8800)</f>
        <v>1</v>
      </c>
      <c r="P8800" s="11" t="s">
        <v>2184</v>
      </c>
      <c r="Q8800" s="16">
        <v>44580</v>
      </c>
      <c r="R8800" s="11" t="s">
        <v>17260</v>
      </c>
      <c r="S8800" s="17" t="str">
        <f>IFERROR(LEFT(R8800,FIND(" ",R8800)-1),R8800)</f>
        <v>1</v>
      </c>
      <c r="T8800" s="11">
        <v>1</v>
      </c>
      <c r="U8800" s="18">
        <f>IF(AND(T8800&gt;3,T8800&lt;&gt;"-"),"&gt;3",T8800)</f>
        <v>1</v>
      </c>
      <c r="V8800" s="11">
        <v>1</v>
      </c>
      <c r="W8800" s="20">
        <f>IF(V8800="-","",V8800)</f>
        <v>1</v>
      </c>
      <c r="X8800" s="62" t="s">
        <v>30</v>
      </c>
    </row>
    <row r="8801" spans="1:24" ht="15.75" customHeight="1" x14ac:dyDescent="0.3">
      <c r="A8801" s="10">
        <v>8800</v>
      </c>
      <c r="B8801" s="11" t="s">
        <v>17261</v>
      </c>
      <c r="C8801" s="11" t="s">
        <v>39</v>
      </c>
      <c r="D8801" s="11" t="s">
        <v>33</v>
      </c>
      <c r="E8801" s="11" t="str">
        <f>IFERROR(LEFT(D8801, FIND("-",D8801,1)-2),D8801)</f>
        <v>OPERASI</v>
      </c>
      <c r="F8801" s="11" t="s">
        <v>27</v>
      </c>
      <c r="G8801" s="33" t="s">
        <v>12007</v>
      </c>
      <c r="H8801" s="11" t="s">
        <v>684</v>
      </c>
      <c r="I8801" s="11" t="s">
        <v>675</v>
      </c>
      <c r="J8801" s="11" t="s">
        <v>741</v>
      </c>
      <c r="K8801" s="11" t="s">
        <v>3812</v>
      </c>
      <c r="L8801" s="12" t="str">
        <f>RIGHT(K8801, 4)</f>
        <v>2022</v>
      </c>
      <c r="M8801" s="16">
        <v>44780</v>
      </c>
      <c r="N8801" s="14" t="str">
        <f>TEXT(M8801,"mmmm")</f>
        <v>August</v>
      </c>
      <c r="O8801" s="15">
        <f>MONTH(M8801)</f>
        <v>8</v>
      </c>
      <c r="P8801" s="11" t="s">
        <v>1210</v>
      </c>
      <c r="Q8801" s="16">
        <v>44781</v>
      </c>
      <c r="R8801" s="11" t="s">
        <v>17262</v>
      </c>
      <c r="S8801" s="17" t="str">
        <f>IFERROR(LEFT(R8801,FIND(" ",R8801)-1),R8801)</f>
        <v>1</v>
      </c>
      <c r="T8801" s="11">
        <v>1</v>
      </c>
      <c r="U8801" s="18">
        <f>IF(AND(T8801&gt;3,T8801&lt;&gt;"-"),"&gt;3",T8801)</f>
        <v>1</v>
      </c>
      <c r="V8801" s="11">
        <v>1</v>
      </c>
      <c r="W8801" s="20">
        <f>IF(V8801="-","",V8801)</f>
        <v>1</v>
      </c>
      <c r="X8801" s="62" t="s">
        <v>807</v>
      </c>
    </row>
    <row r="8802" spans="1:24" ht="15.75" customHeight="1" x14ac:dyDescent="0.3">
      <c r="A8802" s="10">
        <v>8801</v>
      </c>
      <c r="B8802" s="11" t="s">
        <v>17263</v>
      </c>
      <c r="C8802" s="11" t="s">
        <v>39</v>
      </c>
      <c r="D8802" s="11" t="s">
        <v>33</v>
      </c>
      <c r="E8802" s="11" t="str">
        <f>IFERROR(LEFT(D8802, FIND("-",D8802,1)-2),D8802)</f>
        <v>OPERASI</v>
      </c>
      <c r="F8802" s="11" t="s">
        <v>34</v>
      </c>
      <c r="G8802" s="33" t="s">
        <v>12007</v>
      </c>
      <c r="H8802" s="11" t="s">
        <v>670</v>
      </c>
      <c r="I8802" s="11" t="s">
        <v>675</v>
      </c>
      <c r="J8802" s="11" t="s">
        <v>12035</v>
      </c>
      <c r="K8802" s="11" t="s">
        <v>4843</v>
      </c>
      <c r="L8802" s="12" t="str">
        <f>RIGHT(K8802, 4)</f>
        <v>2023</v>
      </c>
      <c r="M8802" s="16">
        <v>45133</v>
      </c>
      <c r="N8802" s="14" t="str">
        <f>TEXT(M8802,"mmmm")</f>
        <v>July</v>
      </c>
      <c r="O8802" s="15">
        <f>MONTH(M8802)</f>
        <v>7</v>
      </c>
      <c r="P8802" s="11" t="s">
        <v>3592</v>
      </c>
      <c r="Q8802" s="16">
        <v>45134</v>
      </c>
      <c r="R8802" s="11" t="s">
        <v>17264</v>
      </c>
      <c r="S8802" s="17" t="str">
        <f>IFERROR(LEFT(R8802,FIND(" ",R8802)-1),R8802)</f>
        <v>1</v>
      </c>
      <c r="T8802" s="11">
        <v>1</v>
      </c>
      <c r="U8802" s="18">
        <f>IF(AND(T8802&gt;3,T8802&lt;&gt;"-"),"&gt;3",T8802)</f>
        <v>1</v>
      </c>
      <c r="V8802" s="11">
        <v>1</v>
      </c>
      <c r="W8802" s="20">
        <f>IF(V8802="-","",V8802)</f>
        <v>1</v>
      </c>
      <c r="X8802" s="62" t="s">
        <v>30</v>
      </c>
    </row>
    <row r="8803" spans="1:24" ht="15.75" customHeight="1" x14ac:dyDescent="0.3">
      <c r="A8803" s="10">
        <v>8802</v>
      </c>
      <c r="B8803" s="11" t="s">
        <v>17265</v>
      </c>
      <c r="C8803" s="11" t="s">
        <v>25</v>
      </c>
      <c r="D8803" s="11" t="s">
        <v>339</v>
      </c>
      <c r="E8803" s="11" t="str">
        <f>IFERROR(LEFT(D8803, FIND("-",D8803,1)-2),D8803)</f>
        <v>RANGKAIAN</v>
      </c>
      <c r="F8803" s="11" t="s">
        <v>628</v>
      </c>
      <c r="G8803" s="33" t="s">
        <v>12007</v>
      </c>
      <c r="H8803" s="11" t="s">
        <v>670</v>
      </c>
      <c r="I8803" s="11" t="s">
        <v>675</v>
      </c>
      <c r="J8803" s="11" t="s">
        <v>12035</v>
      </c>
      <c r="K8803" s="11" t="s">
        <v>4681</v>
      </c>
      <c r="L8803" s="12" t="str">
        <f>RIGHT(K8803, 4)</f>
        <v>2021</v>
      </c>
      <c r="M8803" s="16">
        <v>44241</v>
      </c>
      <c r="N8803" s="14" t="str">
        <f>TEXT(M8803,"mmmm")</f>
        <v>February</v>
      </c>
      <c r="O8803" s="15">
        <f>MONTH(M8803)</f>
        <v>2</v>
      </c>
      <c r="P8803" s="11" t="s">
        <v>4682</v>
      </c>
      <c r="Q8803" s="16">
        <v>44242</v>
      </c>
      <c r="R8803" s="11" t="s">
        <v>17266</v>
      </c>
      <c r="S8803" s="17" t="str">
        <f>IFERROR(LEFT(R8803,FIND(" ",R8803)-1),R8803)</f>
        <v>1</v>
      </c>
      <c r="T8803" s="11">
        <v>1</v>
      </c>
      <c r="U8803" s="18">
        <f>IF(AND(T8803&gt;3,T8803&lt;&gt;"-"),"&gt;3",T8803)</f>
        <v>1</v>
      </c>
      <c r="V8803" s="11">
        <v>1</v>
      </c>
      <c r="W8803" s="20">
        <f>IF(V8803="-","",V8803)</f>
        <v>1</v>
      </c>
      <c r="X8803" s="62" t="s">
        <v>30</v>
      </c>
    </row>
    <row r="8804" spans="1:24" ht="15.75" customHeight="1" x14ac:dyDescent="0.3">
      <c r="A8804" s="10">
        <v>8803</v>
      </c>
      <c r="B8804" s="11" t="s">
        <v>17267</v>
      </c>
      <c r="C8804" s="11" t="s">
        <v>39</v>
      </c>
      <c r="D8804" s="11" t="s">
        <v>40</v>
      </c>
      <c r="E8804" s="11" t="str">
        <f>IFERROR(LEFT(D8804, FIND("-",D8804,1)-2),D8804)</f>
        <v>SISTEM</v>
      </c>
      <c r="F8804" s="11" t="s">
        <v>165</v>
      </c>
      <c r="G8804" s="33" t="s">
        <v>12007</v>
      </c>
      <c r="H8804" s="11" t="s">
        <v>670</v>
      </c>
      <c r="I8804" s="11" t="s">
        <v>707</v>
      </c>
      <c r="J8804" s="11" t="s">
        <v>1247</v>
      </c>
      <c r="K8804" s="11" t="s">
        <v>602</v>
      </c>
      <c r="L8804" s="12" t="str">
        <f>RIGHT(K8804, 4)</f>
        <v>2023</v>
      </c>
      <c r="M8804" s="16">
        <v>45152</v>
      </c>
      <c r="N8804" s="14" t="str">
        <f>TEXT(M8804,"mmmm")</f>
        <v>August</v>
      </c>
      <c r="O8804" s="15">
        <f>MONTH(M8804)</f>
        <v>8</v>
      </c>
      <c r="P8804" s="11" t="s">
        <v>1184</v>
      </c>
      <c r="Q8804" s="16">
        <v>45153</v>
      </c>
      <c r="R8804" s="11" t="s">
        <v>17268</v>
      </c>
      <c r="S8804" s="17" t="str">
        <f>IFERROR(LEFT(R8804,FIND(" ",R8804)-1),R8804)</f>
        <v>1</v>
      </c>
      <c r="T8804" s="11">
        <v>1</v>
      </c>
      <c r="U8804" s="18">
        <f>IF(AND(T8804&gt;3,T8804&lt;&gt;"-"),"&gt;3",T8804)</f>
        <v>1</v>
      </c>
      <c r="V8804" s="11">
        <v>1</v>
      </c>
      <c r="W8804" s="20">
        <f>IF(V8804="-","",V8804)</f>
        <v>1</v>
      </c>
      <c r="X8804" s="62" t="s">
        <v>30</v>
      </c>
    </row>
    <row r="8805" spans="1:24" ht="15.75" customHeight="1" x14ac:dyDescent="0.3">
      <c r="A8805" s="10">
        <v>8804</v>
      </c>
      <c r="B8805" s="11" t="s">
        <v>17269</v>
      </c>
      <c r="C8805" s="11" t="s">
        <v>25</v>
      </c>
      <c r="D8805" s="11" t="s">
        <v>61</v>
      </c>
      <c r="E8805" s="11" t="str">
        <f>IFERROR(LEFT(D8805, FIND("-",D8805,1)-2),D8805)</f>
        <v>KESELAMATAN</v>
      </c>
      <c r="F8805" s="11" t="s">
        <v>95</v>
      </c>
      <c r="G8805" s="33" t="s">
        <v>12007</v>
      </c>
      <c r="H8805" s="11" t="s">
        <v>670</v>
      </c>
      <c r="I8805" s="11" t="s">
        <v>671</v>
      </c>
      <c r="J8805" s="11" t="s">
        <v>4909</v>
      </c>
      <c r="K8805" s="11" t="s">
        <v>1471</v>
      </c>
      <c r="L8805" s="12" t="str">
        <f>RIGHT(K8805, 4)</f>
        <v>2021</v>
      </c>
      <c r="M8805" s="16">
        <v>44510</v>
      </c>
      <c r="N8805" s="14" t="str">
        <f>TEXT(M8805,"mmmm")</f>
        <v>November</v>
      </c>
      <c r="O8805" s="15">
        <f>MONTH(M8805)</f>
        <v>11</v>
      </c>
      <c r="P8805" s="11" t="s">
        <v>2384</v>
      </c>
      <c r="Q8805" s="16">
        <v>44511</v>
      </c>
      <c r="R8805" s="11" t="s">
        <v>17270</v>
      </c>
      <c r="S8805" s="17" t="str">
        <f>IFERROR(LEFT(R8805,FIND(" ",R8805)-1),R8805)</f>
        <v>1</v>
      </c>
      <c r="T8805" s="11">
        <v>1</v>
      </c>
      <c r="U8805" s="18">
        <f>IF(AND(T8805&gt;3,T8805&lt;&gt;"-"),"&gt;3",T8805)</f>
        <v>1</v>
      </c>
      <c r="V8805" s="11">
        <v>1</v>
      </c>
      <c r="W8805" s="20">
        <f>IF(V8805="-","",V8805)</f>
        <v>1</v>
      </c>
      <c r="X8805" s="62" t="s">
        <v>30</v>
      </c>
    </row>
    <row r="8806" spans="1:24" ht="15.75" customHeight="1" x14ac:dyDescent="0.3">
      <c r="A8806" s="10">
        <v>8805</v>
      </c>
      <c r="B8806" s="11" t="s">
        <v>17271</v>
      </c>
      <c r="C8806" s="11" t="s">
        <v>25</v>
      </c>
      <c r="D8806" s="11" t="s">
        <v>33</v>
      </c>
      <c r="E8806" s="11" t="str">
        <f>IFERROR(LEFT(D8806, FIND("-",D8806,1)-2),D8806)</f>
        <v>OPERASI</v>
      </c>
      <c r="F8806" s="11" t="s">
        <v>347</v>
      </c>
      <c r="G8806" s="33" t="s">
        <v>12007</v>
      </c>
      <c r="H8806" s="11" t="s">
        <v>684</v>
      </c>
      <c r="I8806" s="11" t="s">
        <v>675</v>
      </c>
      <c r="J8806" s="11" t="s">
        <v>12035</v>
      </c>
      <c r="K8806" s="11" t="s">
        <v>835</v>
      </c>
      <c r="L8806" s="12" t="str">
        <f>RIGHT(K8806, 4)</f>
        <v>2023</v>
      </c>
      <c r="M8806" s="16">
        <v>45237</v>
      </c>
      <c r="N8806" s="14" t="str">
        <f>TEXT(M8806,"mmmm")</f>
        <v>November</v>
      </c>
      <c r="O8806" s="15">
        <f>MONTH(M8806)</f>
        <v>11</v>
      </c>
      <c r="P8806" s="11" t="s">
        <v>652</v>
      </c>
      <c r="Q8806" s="16">
        <v>45238</v>
      </c>
      <c r="R8806" s="11" t="s">
        <v>17272</v>
      </c>
      <c r="S8806" s="17" t="str">
        <f>IFERROR(LEFT(R8806,FIND(" ",R8806)-1),R8806)</f>
        <v>1</v>
      </c>
      <c r="T8806" s="11">
        <v>1</v>
      </c>
      <c r="U8806" s="18">
        <f>IF(AND(T8806&gt;3,T8806&lt;&gt;"-"),"&gt;3",T8806)</f>
        <v>1</v>
      </c>
      <c r="V8806" s="11">
        <v>1</v>
      </c>
      <c r="W8806" s="20">
        <f>IF(V8806="-","",V8806)</f>
        <v>1</v>
      </c>
      <c r="X8806" s="62" t="s">
        <v>687</v>
      </c>
    </row>
    <row r="8807" spans="1:24" ht="15.75" customHeight="1" x14ac:dyDescent="0.3">
      <c r="A8807" s="10">
        <v>8806</v>
      </c>
      <c r="B8807" s="11" t="s">
        <v>17273</v>
      </c>
      <c r="C8807" s="11" t="s">
        <v>25</v>
      </c>
      <c r="D8807" s="11" t="s">
        <v>65</v>
      </c>
      <c r="E8807" s="11" t="str">
        <f>IFERROR(LEFT(D8807, FIND("-",D8807,1)-2),D8807)</f>
        <v>RANGKAIAN</v>
      </c>
      <c r="F8807" s="11" t="s">
        <v>27</v>
      </c>
      <c r="G8807" s="33" t="s">
        <v>12007</v>
      </c>
      <c r="H8807" s="11" t="s">
        <v>670</v>
      </c>
      <c r="I8807" s="11" t="s">
        <v>675</v>
      </c>
      <c r="J8807" s="11" t="s">
        <v>12606</v>
      </c>
      <c r="K8807" s="11" t="s">
        <v>158</v>
      </c>
      <c r="L8807" s="12" t="str">
        <f>RIGHT(K8807, 4)</f>
        <v>2021</v>
      </c>
      <c r="M8807" s="16">
        <v>44244</v>
      </c>
      <c r="N8807" s="14" t="str">
        <f>TEXT(M8807,"mmmm")</f>
        <v>February</v>
      </c>
      <c r="O8807" s="15">
        <f>MONTH(M8807)</f>
        <v>2</v>
      </c>
      <c r="P8807" s="11" t="s">
        <v>3398</v>
      </c>
      <c r="Q8807" s="16">
        <v>44245</v>
      </c>
      <c r="R8807" s="11" t="s">
        <v>17274</v>
      </c>
      <c r="S8807" s="17" t="str">
        <f>IFERROR(LEFT(R8807,FIND(" ",R8807)-1),R8807)</f>
        <v>1</v>
      </c>
      <c r="T8807" s="11">
        <v>1</v>
      </c>
      <c r="U8807" s="18">
        <f>IF(AND(T8807&gt;3,T8807&lt;&gt;"-"),"&gt;3",T8807)</f>
        <v>1</v>
      </c>
      <c r="V8807" s="11">
        <v>1</v>
      </c>
      <c r="W8807" s="20">
        <f>IF(V8807="-","",V8807)</f>
        <v>1</v>
      </c>
      <c r="X8807" s="62" t="s">
        <v>30</v>
      </c>
    </row>
    <row r="8808" spans="1:24" ht="15.75" customHeight="1" x14ac:dyDescent="0.3">
      <c r="A8808" s="10">
        <v>8807</v>
      </c>
      <c r="B8808" s="11" t="s">
        <v>17275</v>
      </c>
      <c r="C8808" s="11" t="s">
        <v>25</v>
      </c>
      <c r="D8808" s="11" t="s">
        <v>46</v>
      </c>
      <c r="E8808" s="11" t="str">
        <f>IFERROR(LEFT(D8808, FIND("-",D8808,1)-2),D8808)</f>
        <v>OPERASI</v>
      </c>
      <c r="F8808" s="11" t="s">
        <v>1673</v>
      </c>
      <c r="G8808" s="33" t="s">
        <v>12007</v>
      </c>
      <c r="H8808" s="11" t="s">
        <v>670</v>
      </c>
      <c r="I8808" s="11" t="s">
        <v>675</v>
      </c>
      <c r="J8808" s="11" t="s">
        <v>12248</v>
      </c>
      <c r="K8808" s="11" t="s">
        <v>900</v>
      </c>
      <c r="L8808" s="12" t="str">
        <f>RIGHT(K8808, 4)</f>
        <v>2023</v>
      </c>
      <c r="M8808" s="16">
        <v>45048</v>
      </c>
      <c r="N8808" s="14" t="str">
        <f>TEXT(M8808,"mmmm")</f>
        <v>May</v>
      </c>
      <c r="O8808" s="15">
        <f>MONTH(M8808)</f>
        <v>5</v>
      </c>
      <c r="P8808" s="11" t="s">
        <v>681</v>
      </c>
      <c r="Q8808" s="16">
        <v>45049</v>
      </c>
      <c r="R8808" s="11" t="s">
        <v>17276</v>
      </c>
      <c r="S8808" s="17" t="str">
        <f>IFERROR(LEFT(R8808,FIND(" ",R8808)-1),R8808)</f>
        <v>1</v>
      </c>
      <c r="T8808" s="11">
        <v>1</v>
      </c>
      <c r="U8808" s="18">
        <f>IF(AND(T8808&gt;3,T8808&lt;&gt;"-"),"&gt;3",T8808)</f>
        <v>1</v>
      </c>
      <c r="V8808" s="11">
        <v>1</v>
      </c>
      <c r="W8808" s="20">
        <f>IF(V8808="-","",V8808)</f>
        <v>1</v>
      </c>
      <c r="X8808" s="62" t="s">
        <v>30</v>
      </c>
    </row>
    <row r="8809" spans="1:24" ht="15.75" customHeight="1" x14ac:dyDescent="0.3">
      <c r="A8809" s="10">
        <v>8808</v>
      </c>
      <c r="B8809" s="11" t="s">
        <v>17277</v>
      </c>
      <c r="C8809" s="11" t="s">
        <v>39</v>
      </c>
      <c r="D8809" s="11" t="s">
        <v>339</v>
      </c>
      <c r="E8809" s="11" t="str">
        <f>IFERROR(LEFT(D8809, FIND("-",D8809,1)-2),D8809)</f>
        <v>RANGKAIAN</v>
      </c>
      <c r="F8809" s="11" t="s">
        <v>711</v>
      </c>
      <c r="G8809" s="33" t="s">
        <v>12007</v>
      </c>
      <c r="H8809" s="11" t="s">
        <v>670</v>
      </c>
      <c r="I8809" s="11" t="s">
        <v>675</v>
      </c>
      <c r="J8809" s="11" t="s">
        <v>12076</v>
      </c>
      <c r="K8809" s="11" t="s">
        <v>6594</v>
      </c>
      <c r="L8809" s="12" t="str">
        <f>RIGHT(K8809, 4)</f>
        <v>2023</v>
      </c>
      <c r="M8809" s="16">
        <v>45015</v>
      </c>
      <c r="N8809" s="14" t="str">
        <f>TEXT(M8809,"mmmm")</f>
        <v>March</v>
      </c>
      <c r="O8809" s="15">
        <f>MONTH(M8809)</f>
        <v>3</v>
      </c>
      <c r="P8809" s="11" t="s">
        <v>8609</v>
      </c>
      <c r="Q8809" s="16">
        <v>45016</v>
      </c>
      <c r="R8809" s="11" t="s">
        <v>17278</v>
      </c>
      <c r="S8809" s="17" t="str">
        <f>IFERROR(LEFT(R8809,FIND(" ",R8809)-1),R8809)</f>
        <v>1</v>
      </c>
      <c r="T8809" s="11">
        <v>1</v>
      </c>
      <c r="U8809" s="18">
        <f>IF(AND(T8809&gt;3,T8809&lt;&gt;"-"),"&gt;3",T8809)</f>
        <v>1</v>
      </c>
      <c r="V8809" s="11">
        <v>1</v>
      </c>
      <c r="W8809" s="20">
        <f>IF(V8809="-","",V8809)</f>
        <v>1</v>
      </c>
      <c r="X8809" s="62" t="s">
        <v>30</v>
      </c>
    </row>
    <row r="8810" spans="1:24" ht="15.75" customHeight="1" x14ac:dyDescent="0.3">
      <c r="A8810" s="10">
        <v>8809</v>
      </c>
      <c r="B8810" s="11" t="s">
        <v>17279</v>
      </c>
      <c r="C8810" s="11" t="s">
        <v>117</v>
      </c>
      <c r="D8810" s="11" t="s">
        <v>40</v>
      </c>
      <c r="E8810" s="11" t="str">
        <f>IFERROR(LEFT(D8810, FIND("-",D8810,1)-2),D8810)</f>
        <v>SISTEM</v>
      </c>
      <c r="F8810" s="11" t="s">
        <v>27</v>
      </c>
      <c r="G8810" s="33" t="s">
        <v>12007</v>
      </c>
      <c r="H8810" s="11" t="s">
        <v>96</v>
      </c>
      <c r="I8810" s="11" t="s">
        <v>30</v>
      </c>
      <c r="J8810" s="11" t="s">
        <v>12035</v>
      </c>
      <c r="K8810" s="11" t="s">
        <v>3911</v>
      </c>
      <c r="L8810" s="12" t="str">
        <f>RIGHT(K8810, 4)</f>
        <v>2023</v>
      </c>
      <c r="M8810" s="16">
        <v>45212</v>
      </c>
      <c r="N8810" s="14" t="str">
        <f>TEXT(M8810,"mmmm")</f>
        <v>October</v>
      </c>
      <c r="O8810" s="15">
        <f>MONTH(M8810)</f>
        <v>10</v>
      </c>
      <c r="P8810" s="11" t="s">
        <v>7800</v>
      </c>
      <c r="Q8810" s="16">
        <v>45213</v>
      </c>
      <c r="R8810" s="11" t="s">
        <v>17280</v>
      </c>
      <c r="S8810" s="17" t="str">
        <f>IFERROR(LEFT(R8810,FIND(" ",R8810)-1),R8810)</f>
        <v>1</v>
      </c>
      <c r="T8810" s="11">
        <v>1</v>
      </c>
      <c r="U8810" s="18">
        <f>IF(AND(T8810&gt;3,T8810&lt;&gt;"-"),"&gt;3",T8810)</f>
        <v>1</v>
      </c>
      <c r="V8810" s="11">
        <v>1</v>
      </c>
      <c r="W8810" s="20">
        <f>IF(V8810="-","",V8810)</f>
        <v>1</v>
      </c>
      <c r="X8810" s="62" t="s">
        <v>30</v>
      </c>
    </row>
    <row r="8811" spans="1:24" ht="15.75" customHeight="1" x14ac:dyDescent="0.3">
      <c r="A8811" s="10">
        <v>8810</v>
      </c>
      <c r="B8811" s="11" t="s">
        <v>17281</v>
      </c>
      <c r="C8811" s="11" t="s">
        <v>25</v>
      </c>
      <c r="D8811" s="11" t="s">
        <v>242</v>
      </c>
      <c r="E8811" s="11" t="str">
        <f>IFERROR(LEFT(D8811, FIND("-",D8811,1)-2),D8811)</f>
        <v>OPERASI</v>
      </c>
      <c r="F8811" s="11" t="s">
        <v>27</v>
      </c>
      <c r="G8811" s="33" t="s">
        <v>12007</v>
      </c>
      <c r="H8811" s="11" t="s">
        <v>670</v>
      </c>
      <c r="I8811" s="11" t="s">
        <v>675</v>
      </c>
      <c r="J8811" s="11" t="s">
        <v>12035</v>
      </c>
      <c r="K8811" s="11" t="s">
        <v>7562</v>
      </c>
      <c r="L8811" s="12" t="str">
        <f>RIGHT(K8811, 4)</f>
        <v>2022</v>
      </c>
      <c r="M8811" s="16">
        <v>44923</v>
      </c>
      <c r="N8811" s="14" t="str">
        <f>TEXT(M8811,"mmmm")</f>
        <v>December</v>
      </c>
      <c r="O8811" s="15">
        <f>MONTH(M8811)</f>
        <v>12</v>
      </c>
      <c r="P8811" s="11" t="s">
        <v>507</v>
      </c>
      <c r="Q8811" s="16">
        <v>44924</v>
      </c>
      <c r="R8811" s="11" t="s">
        <v>17282</v>
      </c>
      <c r="S8811" s="17" t="str">
        <f>IFERROR(LEFT(R8811,FIND(" ",R8811)-1),R8811)</f>
        <v>1</v>
      </c>
      <c r="T8811" s="11">
        <v>1</v>
      </c>
      <c r="U8811" s="18">
        <f>IF(AND(T8811&gt;3,T8811&lt;&gt;"-"),"&gt;3",T8811)</f>
        <v>1</v>
      </c>
      <c r="V8811" s="11">
        <v>1</v>
      </c>
      <c r="W8811" s="20">
        <f>IF(V8811="-","",V8811)</f>
        <v>1</v>
      </c>
      <c r="X8811" s="62" t="s">
        <v>30</v>
      </c>
    </row>
    <row r="8812" spans="1:24" ht="15.75" customHeight="1" x14ac:dyDescent="0.3">
      <c r="A8812" s="10">
        <v>8811</v>
      </c>
      <c r="B8812" s="11" t="s">
        <v>17283</v>
      </c>
      <c r="C8812" s="11" t="s">
        <v>39</v>
      </c>
      <c r="D8812" s="11" t="s">
        <v>51</v>
      </c>
      <c r="E8812" s="11" t="str">
        <f>IFERROR(LEFT(D8812, FIND("-",D8812,1)-2),D8812)</f>
        <v>OPERASI</v>
      </c>
      <c r="F8812" s="11" t="s">
        <v>27</v>
      </c>
      <c r="G8812" s="33" t="s">
        <v>12007</v>
      </c>
      <c r="H8812" s="11" t="s">
        <v>670</v>
      </c>
      <c r="I8812" s="11" t="s">
        <v>675</v>
      </c>
      <c r="J8812" s="11" t="s">
        <v>825</v>
      </c>
      <c r="K8812" s="11" t="s">
        <v>7562</v>
      </c>
      <c r="L8812" s="12" t="str">
        <f>RIGHT(K8812, 4)</f>
        <v>2022</v>
      </c>
      <c r="M8812" s="16">
        <v>44923</v>
      </c>
      <c r="N8812" s="14" t="str">
        <f>TEXT(M8812,"mmmm")</f>
        <v>December</v>
      </c>
      <c r="O8812" s="15">
        <f>MONTH(M8812)</f>
        <v>12</v>
      </c>
      <c r="P8812" s="11" t="s">
        <v>507</v>
      </c>
      <c r="Q8812" s="16">
        <v>44924</v>
      </c>
      <c r="R8812" s="11" t="s">
        <v>17284</v>
      </c>
      <c r="S8812" s="17" t="str">
        <f>IFERROR(LEFT(R8812,FIND(" ",R8812)-1),R8812)</f>
        <v>1</v>
      </c>
      <c r="T8812" s="11">
        <v>1</v>
      </c>
      <c r="U8812" s="18">
        <f>IF(AND(T8812&gt;3,T8812&lt;&gt;"-"),"&gt;3",T8812)</f>
        <v>1</v>
      </c>
      <c r="V8812" s="11">
        <v>1</v>
      </c>
      <c r="W8812" s="20">
        <f>IF(V8812="-","",V8812)</f>
        <v>1</v>
      </c>
      <c r="X8812" s="62" t="s">
        <v>30</v>
      </c>
    </row>
    <row r="8813" spans="1:24" ht="15.75" customHeight="1" x14ac:dyDescent="0.3">
      <c r="A8813" s="10">
        <v>8812</v>
      </c>
      <c r="B8813" s="11" t="s">
        <v>17285</v>
      </c>
      <c r="C8813" s="11" t="s">
        <v>39</v>
      </c>
      <c r="D8813" s="11" t="s">
        <v>33</v>
      </c>
      <c r="E8813" s="11" t="str">
        <f>IFERROR(LEFT(D8813, FIND("-",D8813,1)-2),D8813)</f>
        <v>OPERASI</v>
      </c>
      <c r="F8813" s="11" t="s">
        <v>34</v>
      </c>
      <c r="G8813" s="33" t="s">
        <v>12007</v>
      </c>
      <c r="H8813" s="11" t="s">
        <v>670</v>
      </c>
      <c r="I8813" s="11" t="s">
        <v>675</v>
      </c>
      <c r="J8813" s="11" t="s">
        <v>741</v>
      </c>
      <c r="K8813" s="11" t="s">
        <v>1003</v>
      </c>
      <c r="L8813" s="12" t="str">
        <f>RIGHT(K8813, 4)</f>
        <v>2023</v>
      </c>
      <c r="M8813" s="16">
        <v>45201</v>
      </c>
      <c r="N8813" s="14" t="str">
        <f>TEXT(M8813,"mmmm")</f>
        <v>October</v>
      </c>
      <c r="O8813" s="15">
        <f>MONTH(M8813)</f>
        <v>10</v>
      </c>
      <c r="P8813" s="11" t="s">
        <v>629</v>
      </c>
      <c r="Q8813" s="16">
        <v>45202</v>
      </c>
      <c r="R8813" s="11" t="s">
        <v>17284</v>
      </c>
      <c r="S8813" s="17" t="str">
        <f>IFERROR(LEFT(R8813,FIND(" ",R8813)-1),R8813)</f>
        <v>1</v>
      </c>
      <c r="T8813" s="11">
        <v>1</v>
      </c>
      <c r="U8813" s="18">
        <f>IF(AND(T8813&gt;3,T8813&lt;&gt;"-"),"&gt;3",T8813)</f>
        <v>1</v>
      </c>
      <c r="V8813" s="11">
        <v>1</v>
      </c>
      <c r="W8813" s="20">
        <f>IF(V8813="-","",V8813)</f>
        <v>1</v>
      </c>
      <c r="X8813" s="62" t="s">
        <v>30</v>
      </c>
    </row>
    <row r="8814" spans="1:24" ht="15.75" customHeight="1" x14ac:dyDescent="0.3">
      <c r="A8814" s="10">
        <v>8813</v>
      </c>
      <c r="B8814" s="11" t="s">
        <v>17286</v>
      </c>
      <c r="C8814" s="11" t="s">
        <v>25</v>
      </c>
      <c r="D8814" s="11" t="s">
        <v>33</v>
      </c>
      <c r="E8814" s="11" t="str">
        <f>IFERROR(LEFT(D8814, FIND("-",D8814,1)-2),D8814)</f>
        <v>OPERASI</v>
      </c>
      <c r="F8814" s="11" t="s">
        <v>27</v>
      </c>
      <c r="G8814" s="33" t="s">
        <v>12007</v>
      </c>
      <c r="H8814" s="11" t="s">
        <v>670</v>
      </c>
      <c r="I8814" s="11" t="s">
        <v>671</v>
      </c>
      <c r="J8814" s="11" t="s">
        <v>697</v>
      </c>
      <c r="K8814" s="11" t="s">
        <v>1941</v>
      </c>
      <c r="L8814" s="12" t="str">
        <f>RIGHT(K8814, 4)</f>
        <v>2022</v>
      </c>
      <c r="M8814" s="16">
        <v>44805</v>
      </c>
      <c r="N8814" s="14" t="str">
        <f>TEXT(M8814,"mmmm")</f>
        <v>September</v>
      </c>
      <c r="O8814" s="15">
        <f>MONTH(M8814)</f>
        <v>9</v>
      </c>
      <c r="P8814" s="11" t="s">
        <v>414</v>
      </c>
      <c r="Q8814" s="16">
        <v>44806</v>
      </c>
      <c r="R8814" s="11" t="s">
        <v>17287</v>
      </c>
      <c r="S8814" s="17" t="str">
        <f>IFERROR(LEFT(R8814,FIND(" ",R8814)-1),R8814)</f>
        <v>1</v>
      </c>
      <c r="T8814" s="11">
        <v>1</v>
      </c>
      <c r="U8814" s="18">
        <f>IF(AND(T8814&gt;3,T8814&lt;&gt;"-"),"&gt;3",T8814)</f>
        <v>1</v>
      </c>
      <c r="V8814" s="11">
        <v>1</v>
      </c>
      <c r="W8814" s="20">
        <f>IF(V8814="-","",V8814)</f>
        <v>1</v>
      </c>
      <c r="X8814" s="62" t="s">
        <v>30</v>
      </c>
    </row>
    <row r="8815" spans="1:24" ht="15.75" customHeight="1" x14ac:dyDescent="0.3">
      <c r="A8815" s="10">
        <v>8814</v>
      </c>
      <c r="B8815" s="11" t="s">
        <v>17288</v>
      </c>
      <c r="C8815" s="11" t="s">
        <v>25</v>
      </c>
      <c r="D8815" s="11" t="s">
        <v>111</v>
      </c>
      <c r="E8815" s="11" t="str">
        <f>IFERROR(LEFT(D8815, FIND("-",D8815,1)-2),D8815)</f>
        <v>SISTEM</v>
      </c>
      <c r="F8815" s="11" t="s">
        <v>27</v>
      </c>
      <c r="G8815" s="33" t="s">
        <v>12007</v>
      </c>
      <c r="H8815" s="11" t="s">
        <v>670</v>
      </c>
      <c r="I8815" s="11" t="s">
        <v>671</v>
      </c>
      <c r="J8815" s="11" t="s">
        <v>12076</v>
      </c>
      <c r="K8815" s="11" t="s">
        <v>4328</v>
      </c>
      <c r="L8815" s="12" t="str">
        <f>RIGHT(K8815, 4)</f>
        <v>2020</v>
      </c>
      <c r="M8815" s="16">
        <v>44082</v>
      </c>
      <c r="N8815" s="14" t="str">
        <f>TEXT(M8815,"mmmm")</f>
        <v>September</v>
      </c>
      <c r="O8815" s="15">
        <f>MONTH(M8815)</f>
        <v>9</v>
      </c>
      <c r="P8815" s="11" t="s">
        <v>4583</v>
      </c>
      <c r="Q8815" s="16">
        <v>44083</v>
      </c>
      <c r="R8815" s="11" t="s">
        <v>17289</v>
      </c>
      <c r="S8815" s="17" t="str">
        <f>IFERROR(LEFT(R8815,FIND(" ",R8815)-1),R8815)</f>
        <v>1</v>
      </c>
      <c r="T8815" s="11">
        <v>1</v>
      </c>
      <c r="U8815" s="18">
        <f>IF(AND(T8815&gt;3,T8815&lt;&gt;"-"),"&gt;3",T8815)</f>
        <v>1</v>
      </c>
      <c r="V8815" s="11">
        <v>1</v>
      </c>
      <c r="W8815" s="20">
        <f>IF(V8815="-","",V8815)</f>
        <v>1</v>
      </c>
      <c r="X8815" s="62" t="s">
        <v>30</v>
      </c>
    </row>
    <row r="8816" spans="1:24" ht="15.75" customHeight="1" x14ac:dyDescent="0.3">
      <c r="A8816" s="10">
        <v>8815</v>
      </c>
      <c r="B8816" s="11" t="s">
        <v>17290</v>
      </c>
      <c r="C8816" s="11" t="s">
        <v>25</v>
      </c>
      <c r="D8816" s="11" t="s">
        <v>55</v>
      </c>
      <c r="E8816" s="11" t="str">
        <f>IFERROR(LEFT(D8816, FIND("-",D8816,1)-2),D8816)</f>
        <v>OPERASI</v>
      </c>
      <c r="F8816" s="11" t="s">
        <v>56</v>
      </c>
      <c r="G8816" s="33" t="s">
        <v>12007</v>
      </c>
      <c r="H8816" s="11" t="s">
        <v>670</v>
      </c>
      <c r="I8816" s="11" t="s">
        <v>675</v>
      </c>
      <c r="J8816" s="11" t="s">
        <v>12248</v>
      </c>
      <c r="K8816" s="11" t="s">
        <v>487</v>
      </c>
      <c r="L8816" s="12" t="str">
        <f>RIGHT(K8816, 4)</f>
        <v>2022</v>
      </c>
      <c r="M8816" s="16">
        <v>44880</v>
      </c>
      <c r="N8816" s="14" t="str">
        <f>TEXT(M8816,"mmmm")</f>
        <v>November</v>
      </c>
      <c r="O8816" s="15">
        <f>MONTH(M8816)</f>
        <v>11</v>
      </c>
      <c r="P8816" s="11" t="s">
        <v>2789</v>
      </c>
      <c r="Q8816" s="16">
        <v>44881</v>
      </c>
      <c r="R8816" s="11" t="s">
        <v>17291</v>
      </c>
      <c r="S8816" s="17" t="str">
        <f>IFERROR(LEFT(R8816,FIND(" ",R8816)-1),R8816)</f>
        <v>1</v>
      </c>
      <c r="T8816" s="11">
        <v>1</v>
      </c>
      <c r="U8816" s="18">
        <f>IF(AND(T8816&gt;3,T8816&lt;&gt;"-"),"&gt;3",T8816)</f>
        <v>1</v>
      </c>
      <c r="V8816" s="11">
        <v>1</v>
      </c>
      <c r="W8816" s="20">
        <f>IF(V8816="-","",V8816)</f>
        <v>1</v>
      </c>
      <c r="X8816" s="62" t="s">
        <v>30</v>
      </c>
    </row>
    <row r="8817" spans="1:24" ht="15.75" customHeight="1" x14ac:dyDescent="0.3">
      <c r="A8817" s="10">
        <v>8816</v>
      </c>
      <c r="B8817" s="11" t="s">
        <v>17292</v>
      </c>
      <c r="C8817" s="11" t="s">
        <v>25</v>
      </c>
      <c r="D8817" s="11" t="s">
        <v>122</v>
      </c>
      <c r="E8817" s="11" t="str">
        <f>IFERROR(LEFT(D8817, FIND("-",D8817,1)-2),D8817)</f>
        <v>SISTEM</v>
      </c>
      <c r="F8817" s="11" t="s">
        <v>27</v>
      </c>
      <c r="G8817" s="33" t="s">
        <v>12007</v>
      </c>
      <c r="H8817" s="11" t="s">
        <v>670</v>
      </c>
      <c r="I8817" s="11" t="s">
        <v>675</v>
      </c>
      <c r="J8817" s="11" t="s">
        <v>834</v>
      </c>
      <c r="K8817" s="11" t="s">
        <v>1006</v>
      </c>
      <c r="L8817" s="12" t="str">
        <f>RIGHT(K8817, 4)</f>
        <v>2022</v>
      </c>
      <c r="M8817" s="16">
        <v>44868</v>
      </c>
      <c r="N8817" s="14" t="str">
        <f>TEXT(M8817,"mmmm")</f>
        <v>November</v>
      </c>
      <c r="O8817" s="15">
        <f>MONTH(M8817)</f>
        <v>11</v>
      </c>
      <c r="P8817" s="11" t="s">
        <v>475</v>
      </c>
      <c r="Q8817" s="16">
        <v>44869</v>
      </c>
      <c r="R8817" s="11" t="s">
        <v>17293</v>
      </c>
      <c r="S8817" s="17" t="str">
        <f>IFERROR(LEFT(R8817,FIND(" ",R8817)-1),R8817)</f>
        <v>1</v>
      </c>
      <c r="T8817" s="11">
        <v>1</v>
      </c>
      <c r="U8817" s="18">
        <f>IF(AND(T8817&gt;3,T8817&lt;&gt;"-"),"&gt;3",T8817)</f>
        <v>1</v>
      </c>
      <c r="V8817" s="11">
        <v>1</v>
      </c>
      <c r="W8817" s="20">
        <f>IF(V8817="-","",V8817)</f>
        <v>1</v>
      </c>
      <c r="X8817" s="62" t="s">
        <v>30</v>
      </c>
    </row>
    <row r="8818" spans="1:24" ht="15.75" customHeight="1" x14ac:dyDescent="0.3">
      <c r="A8818" s="10">
        <v>8817</v>
      </c>
      <c r="B8818" s="11" t="s">
        <v>17294</v>
      </c>
      <c r="C8818" s="11" t="s">
        <v>25</v>
      </c>
      <c r="D8818" s="11" t="s">
        <v>339</v>
      </c>
      <c r="E8818" s="11" t="str">
        <f>IFERROR(LEFT(D8818, FIND("-",D8818,1)-2),D8818)</f>
        <v>RANGKAIAN</v>
      </c>
      <c r="F8818" s="11" t="s">
        <v>628</v>
      </c>
      <c r="G8818" s="33" t="s">
        <v>12007</v>
      </c>
      <c r="H8818" s="11" t="s">
        <v>670</v>
      </c>
      <c r="I8818" s="11" t="s">
        <v>675</v>
      </c>
      <c r="J8818" s="11" t="s">
        <v>12076</v>
      </c>
      <c r="K8818" s="11" t="s">
        <v>1261</v>
      </c>
      <c r="L8818" s="12" t="str">
        <f>RIGHT(K8818, 4)</f>
        <v>2023</v>
      </c>
      <c r="M8818" s="16">
        <v>45110</v>
      </c>
      <c r="N8818" s="14" t="str">
        <f>TEXT(M8818,"mmmm")</f>
        <v>July</v>
      </c>
      <c r="O8818" s="15">
        <f>MONTH(M8818)</f>
        <v>7</v>
      </c>
      <c r="P8818" s="11" t="s">
        <v>11850</v>
      </c>
      <c r="Q8818" s="16">
        <v>45111</v>
      </c>
      <c r="R8818" s="11" t="s">
        <v>17295</v>
      </c>
      <c r="S8818" s="17" t="str">
        <f>IFERROR(LEFT(R8818,FIND(" ",R8818)-1),R8818)</f>
        <v>1</v>
      </c>
      <c r="T8818" s="11">
        <v>1</v>
      </c>
      <c r="U8818" s="18">
        <f>IF(AND(T8818&gt;3,T8818&lt;&gt;"-"),"&gt;3",T8818)</f>
        <v>1</v>
      </c>
      <c r="V8818" s="11">
        <v>1</v>
      </c>
      <c r="W8818" s="20">
        <f>IF(V8818="-","",V8818)</f>
        <v>1</v>
      </c>
      <c r="X8818" s="62" t="s">
        <v>30</v>
      </c>
    </row>
    <row r="8819" spans="1:24" ht="15.75" customHeight="1" x14ac:dyDescent="0.3">
      <c r="A8819" s="10">
        <v>8818</v>
      </c>
      <c r="B8819" s="11" t="s">
        <v>17296</v>
      </c>
      <c r="C8819" s="11" t="s">
        <v>25</v>
      </c>
      <c r="D8819" s="11" t="s">
        <v>65</v>
      </c>
      <c r="E8819" s="11" t="str">
        <f>IFERROR(LEFT(D8819, FIND("-",D8819,1)-2),D8819)</f>
        <v>RANGKAIAN</v>
      </c>
      <c r="F8819" s="11" t="s">
        <v>27</v>
      </c>
      <c r="G8819" s="33" t="s">
        <v>12007</v>
      </c>
      <c r="H8819" s="11" t="s">
        <v>670</v>
      </c>
      <c r="I8819" s="11" t="s">
        <v>675</v>
      </c>
      <c r="J8819" s="11" t="s">
        <v>12606</v>
      </c>
      <c r="K8819" s="11" t="s">
        <v>4667</v>
      </c>
      <c r="L8819" s="12" t="str">
        <f>RIGHT(K8819, 4)</f>
        <v>2023</v>
      </c>
      <c r="M8819" s="16">
        <v>44984</v>
      </c>
      <c r="N8819" s="14" t="str">
        <f>TEXT(M8819,"mmmm")</f>
        <v>February</v>
      </c>
      <c r="O8819" s="15">
        <f>MONTH(M8819)</f>
        <v>2</v>
      </c>
      <c r="P8819" s="11" t="s">
        <v>3759</v>
      </c>
      <c r="Q8819" s="16">
        <v>44985</v>
      </c>
      <c r="R8819" s="11" t="s">
        <v>17297</v>
      </c>
      <c r="S8819" s="17" t="str">
        <f>IFERROR(LEFT(R8819,FIND(" ",R8819)-1),R8819)</f>
        <v>1</v>
      </c>
      <c r="T8819" s="11">
        <v>1</v>
      </c>
      <c r="U8819" s="18">
        <f>IF(AND(T8819&gt;3,T8819&lt;&gt;"-"),"&gt;3",T8819)</f>
        <v>1</v>
      </c>
      <c r="V8819" s="11">
        <v>1</v>
      </c>
      <c r="W8819" s="20">
        <f>IF(V8819="-","",V8819)</f>
        <v>1</v>
      </c>
      <c r="X8819" s="62" t="s">
        <v>30</v>
      </c>
    </row>
    <row r="8820" spans="1:24" ht="15.75" customHeight="1" x14ac:dyDescent="0.3">
      <c r="A8820" s="10">
        <v>8819</v>
      </c>
      <c r="B8820" s="11" t="s">
        <v>17298</v>
      </c>
      <c r="C8820" s="11" t="s">
        <v>39</v>
      </c>
      <c r="D8820" s="11" t="s">
        <v>33</v>
      </c>
      <c r="E8820" s="11" t="str">
        <f>IFERROR(LEFT(D8820, FIND("-",D8820,1)-2),D8820)</f>
        <v>OPERASI</v>
      </c>
      <c r="F8820" s="11" t="s">
        <v>215</v>
      </c>
      <c r="G8820" s="33" t="s">
        <v>12007</v>
      </c>
      <c r="H8820" s="11" t="s">
        <v>670</v>
      </c>
      <c r="I8820" s="11" t="s">
        <v>675</v>
      </c>
      <c r="J8820" s="11" t="s">
        <v>12035</v>
      </c>
      <c r="K8820" s="11" t="s">
        <v>8631</v>
      </c>
      <c r="L8820" s="12" t="str">
        <f>RIGHT(K8820, 4)</f>
        <v>2022</v>
      </c>
      <c r="M8820" s="16">
        <v>44836</v>
      </c>
      <c r="N8820" s="14" t="str">
        <f>TEXT(M8820,"mmmm")</f>
        <v>October</v>
      </c>
      <c r="O8820" s="15">
        <f>MONTH(M8820)</f>
        <v>10</v>
      </c>
      <c r="P8820" s="11" t="s">
        <v>441</v>
      </c>
      <c r="Q8820" s="16">
        <v>44837</v>
      </c>
      <c r="R8820" s="11" t="s">
        <v>17299</v>
      </c>
      <c r="S8820" s="17" t="str">
        <f>IFERROR(LEFT(R8820,FIND(" ",R8820)-1),R8820)</f>
        <v>1</v>
      </c>
      <c r="T8820" s="11">
        <v>1</v>
      </c>
      <c r="U8820" s="18">
        <f>IF(AND(T8820&gt;3,T8820&lt;&gt;"-"),"&gt;3",T8820)</f>
        <v>1</v>
      </c>
      <c r="V8820" s="11">
        <v>1</v>
      </c>
      <c r="W8820" s="20">
        <f>IF(V8820="-","",V8820)</f>
        <v>1</v>
      </c>
      <c r="X8820" s="62" t="s">
        <v>30</v>
      </c>
    </row>
    <row r="8821" spans="1:24" ht="15.75" customHeight="1" x14ac:dyDescent="0.3">
      <c r="A8821" s="10">
        <v>8820</v>
      </c>
      <c r="B8821" s="11" t="s">
        <v>17300</v>
      </c>
      <c r="C8821" s="11" t="s">
        <v>25</v>
      </c>
      <c r="D8821" s="11" t="s">
        <v>339</v>
      </c>
      <c r="E8821" s="11" t="str">
        <f>IFERROR(LEFT(D8821, FIND("-",D8821,1)-2),D8821)</f>
        <v>RANGKAIAN</v>
      </c>
      <c r="F8821" s="11" t="s">
        <v>711</v>
      </c>
      <c r="G8821" s="33" t="s">
        <v>12007</v>
      </c>
      <c r="H8821" s="11" t="s">
        <v>670</v>
      </c>
      <c r="I8821" s="11" t="s">
        <v>675</v>
      </c>
      <c r="J8821" s="11" t="s">
        <v>12076</v>
      </c>
      <c r="K8821" s="11" t="s">
        <v>3042</v>
      </c>
      <c r="L8821" s="12" t="str">
        <f>RIGHT(K8821, 4)</f>
        <v>2022</v>
      </c>
      <c r="M8821" s="16">
        <v>44761</v>
      </c>
      <c r="N8821" s="14" t="str">
        <f>TEXT(M8821,"mmmm")</f>
        <v>July</v>
      </c>
      <c r="O8821" s="15">
        <f>MONTH(M8821)</f>
        <v>7</v>
      </c>
      <c r="P8821" s="11" t="s">
        <v>7412</v>
      </c>
      <c r="Q8821" s="16">
        <v>44762</v>
      </c>
      <c r="R8821" s="11" t="s">
        <v>17301</v>
      </c>
      <c r="S8821" s="17" t="str">
        <f>IFERROR(LEFT(R8821,FIND(" ",R8821)-1),R8821)</f>
        <v>1</v>
      </c>
      <c r="T8821" s="11">
        <v>1</v>
      </c>
      <c r="U8821" s="18">
        <f>IF(AND(T8821&gt;3,T8821&lt;&gt;"-"),"&gt;3",T8821)</f>
        <v>1</v>
      </c>
      <c r="V8821" s="11">
        <v>1</v>
      </c>
      <c r="W8821" s="20">
        <f>IF(V8821="-","",V8821)</f>
        <v>1</v>
      </c>
      <c r="X8821" s="62" t="s">
        <v>30</v>
      </c>
    </row>
    <row r="8822" spans="1:24" ht="15.75" customHeight="1" x14ac:dyDescent="0.3">
      <c r="A8822" s="10">
        <v>8821</v>
      </c>
      <c r="B8822" s="11" t="s">
        <v>17302</v>
      </c>
      <c r="C8822" s="11" t="s">
        <v>39</v>
      </c>
      <c r="D8822" s="11" t="s">
        <v>40</v>
      </c>
      <c r="E8822" s="11" t="str">
        <f>IFERROR(LEFT(D8822, FIND("-",D8822,1)-2),D8822)</f>
        <v>SISTEM</v>
      </c>
      <c r="F8822" s="11" t="s">
        <v>165</v>
      </c>
      <c r="G8822" s="33" t="s">
        <v>12007</v>
      </c>
      <c r="H8822" s="11" t="s">
        <v>670</v>
      </c>
      <c r="I8822" s="11" t="s">
        <v>1544</v>
      </c>
      <c r="J8822" s="11" t="s">
        <v>12035</v>
      </c>
      <c r="K8822" s="11" t="s">
        <v>3931</v>
      </c>
      <c r="L8822" s="12" t="str">
        <f>RIGHT(K8822, 4)</f>
        <v>2023</v>
      </c>
      <c r="M8822" s="16">
        <v>45091</v>
      </c>
      <c r="N8822" s="14" t="str">
        <f>TEXT(M8822,"mmmm")</f>
        <v>June</v>
      </c>
      <c r="O8822" s="15">
        <f>MONTH(M8822)</f>
        <v>6</v>
      </c>
      <c r="P8822" s="11" t="s">
        <v>581</v>
      </c>
      <c r="Q8822" s="16">
        <v>45092</v>
      </c>
      <c r="R8822" s="11" t="s">
        <v>17303</v>
      </c>
      <c r="S8822" s="17" t="str">
        <f>IFERROR(LEFT(R8822,FIND(" ",R8822)-1),R8822)</f>
        <v>1</v>
      </c>
      <c r="T8822" s="11">
        <v>1</v>
      </c>
      <c r="U8822" s="18">
        <f>IF(AND(T8822&gt;3,T8822&lt;&gt;"-"),"&gt;3",T8822)</f>
        <v>1</v>
      </c>
      <c r="V8822" s="11">
        <v>1</v>
      </c>
      <c r="W8822" s="20">
        <f>IF(V8822="-","",V8822)</f>
        <v>1</v>
      </c>
      <c r="X8822" s="62" t="s">
        <v>30</v>
      </c>
    </row>
    <row r="8823" spans="1:24" ht="15.75" customHeight="1" x14ac:dyDescent="0.3">
      <c r="A8823" s="10">
        <v>8822</v>
      </c>
      <c r="B8823" s="11" t="s">
        <v>17304</v>
      </c>
      <c r="C8823" s="11" t="s">
        <v>39</v>
      </c>
      <c r="D8823" s="11" t="s">
        <v>339</v>
      </c>
      <c r="E8823" s="11" t="str">
        <f>IFERROR(LEFT(D8823, FIND("-",D8823,1)-2),D8823)</f>
        <v>RANGKAIAN</v>
      </c>
      <c r="F8823" s="11" t="s">
        <v>711</v>
      </c>
      <c r="G8823" s="33" t="s">
        <v>12007</v>
      </c>
      <c r="H8823" s="11" t="s">
        <v>670</v>
      </c>
      <c r="I8823" s="11" t="s">
        <v>675</v>
      </c>
      <c r="J8823" s="11" t="s">
        <v>12076</v>
      </c>
      <c r="K8823" s="11" t="s">
        <v>5528</v>
      </c>
      <c r="L8823" s="12" t="str">
        <f>RIGHT(K8823, 4)</f>
        <v>2023</v>
      </c>
      <c r="M8823" s="16">
        <v>45019</v>
      </c>
      <c r="N8823" s="14" t="str">
        <f>TEXT(M8823,"mmmm")</f>
        <v>April</v>
      </c>
      <c r="O8823" s="15">
        <f>MONTH(M8823)</f>
        <v>4</v>
      </c>
      <c r="P8823" s="11" t="s">
        <v>3311</v>
      </c>
      <c r="Q8823" s="16">
        <v>45020</v>
      </c>
      <c r="R8823" s="11" t="s">
        <v>17305</v>
      </c>
      <c r="S8823" s="17" t="str">
        <f>IFERROR(LEFT(R8823,FIND(" ",R8823)-1),R8823)</f>
        <v>1</v>
      </c>
      <c r="T8823" s="11">
        <v>1</v>
      </c>
      <c r="U8823" s="18">
        <f>IF(AND(T8823&gt;3,T8823&lt;&gt;"-"),"&gt;3",T8823)</f>
        <v>1</v>
      </c>
      <c r="V8823" s="11">
        <v>1</v>
      </c>
      <c r="W8823" s="20">
        <f>IF(V8823="-","",V8823)</f>
        <v>1</v>
      </c>
      <c r="X8823" s="62" t="s">
        <v>30</v>
      </c>
    </row>
    <row r="8824" spans="1:24" ht="15.75" customHeight="1" x14ac:dyDescent="0.3">
      <c r="A8824" s="10">
        <v>8823</v>
      </c>
      <c r="B8824" s="11" t="s">
        <v>17306</v>
      </c>
      <c r="C8824" s="11" t="s">
        <v>39</v>
      </c>
      <c r="D8824" s="11" t="s">
        <v>33</v>
      </c>
      <c r="E8824" s="11" t="str">
        <f>IFERROR(LEFT(D8824, FIND("-",D8824,1)-2),D8824)</f>
        <v>OPERASI</v>
      </c>
      <c r="F8824" s="11" t="s">
        <v>215</v>
      </c>
      <c r="G8824" s="33" t="s">
        <v>12007</v>
      </c>
      <c r="H8824" s="11" t="s">
        <v>670</v>
      </c>
      <c r="I8824" s="11" t="s">
        <v>675</v>
      </c>
      <c r="J8824" s="11" t="s">
        <v>741</v>
      </c>
      <c r="K8824" s="11" t="s">
        <v>245</v>
      </c>
      <c r="L8824" s="12" t="str">
        <f>RIGHT(K8824, 4)</f>
        <v>2021</v>
      </c>
      <c r="M8824" s="16">
        <v>44480</v>
      </c>
      <c r="N8824" s="14" t="str">
        <f>TEXT(M8824,"mmmm")</f>
        <v>October</v>
      </c>
      <c r="O8824" s="15">
        <f>MONTH(M8824)</f>
        <v>10</v>
      </c>
      <c r="P8824" s="11" t="s">
        <v>248</v>
      </c>
      <c r="Q8824" s="16">
        <v>44481</v>
      </c>
      <c r="R8824" s="11" t="s">
        <v>17307</v>
      </c>
      <c r="S8824" s="17" t="str">
        <f>IFERROR(LEFT(R8824,FIND(" ",R8824)-1),R8824)</f>
        <v>1</v>
      </c>
      <c r="T8824" s="11">
        <v>1</v>
      </c>
      <c r="U8824" s="18">
        <f>IF(AND(T8824&gt;3,T8824&lt;&gt;"-"),"&gt;3",T8824)</f>
        <v>1</v>
      </c>
      <c r="V8824" s="11">
        <v>1</v>
      </c>
      <c r="W8824" s="20">
        <f>IF(V8824="-","",V8824)</f>
        <v>1</v>
      </c>
      <c r="X8824" s="62" t="s">
        <v>30</v>
      </c>
    </row>
    <row r="8825" spans="1:24" ht="15.75" customHeight="1" x14ac:dyDescent="0.3">
      <c r="A8825" s="10">
        <v>8824</v>
      </c>
      <c r="B8825" s="11" t="s">
        <v>17308</v>
      </c>
      <c r="C8825" s="11" t="s">
        <v>25</v>
      </c>
      <c r="D8825" s="11" t="s">
        <v>55</v>
      </c>
      <c r="E8825" s="11" t="str">
        <f>IFERROR(LEFT(D8825, FIND("-",D8825,1)-2),D8825)</f>
        <v>OPERASI</v>
      </c>
      <c r="F8825" s="11" t="s">
        <v>204</v>
      </c>
      <c r="G8825" s="33" t="s">
        <v>12007</v>
      </c>
      <c r="H8825" s="11" t="s">
        <v>670</v>
      </c>
      <c r="I8825" s="11" t="s">
        <v>675</v>
      </c>
      <c r="J8825" s="11" t="s">
        <v>12248</v>
      </c>
      <c r="K8825" s="11" t="s">
        <v>4294</v>
      </c>
      <c r="L8825" s="12" t="str">
        <f>RIGHT(K8825, 4)</f>
        <v>2021</v>
      </c>
      <c r="M8825" s="16">
        <v>44523</v>
      </c>
      <c r="N8825" s="14" t="str">
        <f>TEXT(M8825,"mmmm")</f>
        <v>November</v>
      </c>
      <c r="O8825" s="15">
        <f>MONTH(M8825)</f>
        <v>11</v>
      </c>
      <c r="P8825" s="11" t="s">
        <v>1968</v>
      </c>
      <c r="Q8825" s="16">
        <v>44524</v>
      </c>
      <c r="R8825" s="11" t="s">
        <v>17309</v>
      </c>
      <c r="S8825" s="17" t="str">
        <f>IFERROR(LEFT(R8825,FIND(" ",R8825)-1),R8825)</f>
        <v>1</v>
      </c>
      <c r="T8825" s="11">
        <v>1</v>
      </c>
      <c r="U8825" s="18">
        <f>IF(AND(T8825&gt;3,T8825&lt;&gt;"-"),"&gt;3",T8825)</f>
        <v>1</v>
      </c>
      <c r="V8825" s="11">
        <v>1</v>
      </c>
      <c r="W8825" s="20">
        <f>IF(V8825="-","",V8825)</f>
        <v>1</v>
      </c>
      <c r="X8825" s="62" t="s">
        <v>30</v>
      </c>
    </row>
    <row r="8826" spans="1:24" ht="15.75" customHeight="1" x14ac:dyDescent="0.3">
      <c r="A8826" s="10">
        <v>8825</v>
      </c>
      <c r="B8826" s="11" t="s">
        <v>17310</v>
      </c>
      <c r="C8826" s="11" t="s">
        <v>39</v>
      </c>
      <c r="D8826" s="11" t="s">
        <v>339</v>
      </c>
      <c r="E8826" s="11" t="str">
        <f>IFERROR(LEFT(D8826, FIND("-",D8826,1)-2),D8826)</f>
        <v>RANGKAIAN</v>
      </c>
      <c r="F8826" s="11" t="s">
        <v>711</v>
      </c>
      <c r="G8826" s="33" t="s">
        <v>12007</v>
      </c>
      <c r="H8826" s="11" t="s">
        <v>670</v>
      </c>
      <c r="I8826" s="11" t="s">
        <v>675</v>
      </c>
      <c r="J8826" s="11" t="s">
        <v>12076</v>
      </c>
      <c r="K8826" s="11" t="s">
        <v>1414</v>
      </c>
      <c r="L8826" s="12" t="str">
        <f>RIGHT(K8826, 4)</f>
        <v>2022</v>
      </c>
      <c r="M8826" s="16">
        <v>44742</v>
      </c>
      <c r="N8826" s="14" t="str">
        <f>TEXT(M8826,"mmmm")</f>
        <v>June</v>
      </c>
      <c r="O8826" s="15">
        <f>MONTH(M8826)</f>
        <v>6</v>
      </c>
      <c r="P8826" s="11" t="s">
        <v>5034</v>
      </c>
      <c r="Q8826" s="16">
        <v>44743</v>
      </c>
      <c r="R8826" s="11" t="s">
        <v>17311</v>
      </c>
      <c r="S8826" s="17" t="str">
        <f>IFERROR(LEFT(R8826,FIND(" ",R8826)-1),R8826)</f>
        <v>1</v>
      </c>
      <c r="T8826" s="11">
        <v>1</v>
      </c>
      <c r="U8826" s="18">
        <f>IF(AND(T8826&gt;3,T8826&lt;&gt;"-"),"&gt;3",T8826)</f>
        <v>1</v>
      </c>
      <c r="V8826" s="11">
        <v>1</v>
      </c>
      <c r="W8826" s="20">
        <f>IF(V8826="-","",V8826)</f>
        <v>1</v>
      </c>
      <c r="X8826" s="62" t="s">
        <v>30</v>
      </c>
    </row>
    <row r="8827" spans="1:24" ht="15.75" customHeight="1" x14ac:dyDescent="0.3">
      <c r="A8827" s="10">
        <v>8826</v>
      </c>
      <c r="B8827" s="11" t="s">
        <v>17312</v>
      </c>
      <c r="C8827" s="11" t="s">
        <v>39</v>
      </c>
      <c r="D8827" s="11" t="s">
        <v>339</v>
      </c>
      <c r="E8827" s="11" t="str">
        <f>IFERROR(LEFT(D8827, FIND("-",D8827,1)-2),D8827)</f>
        <v>RANGKAIAN</v>
      </c>
      <c r="F8827" s="11" t="s">
        <v>27</v>
      </c>
      <c r="G8827" s="33" t="s">
        <v>12007</v>
      </c>
      <c r="H8827" s="11" t="s">
        <v>670</v>
      </c>
      <c r="I8827" s="11" t="s">
        <v>675</v>
      </c>
      <c r="J8827" s="11" t="s">
        <v>12076</v>
      </c>
      <c r="K8827" s="11" t="s">
        <v>1414</v>
      </c>
      <c r="L8827" s="12" t="str">
        <f>RIGHT(K8827, 4)</f>
        <v>2022</v>
      </c>
      <c r="M8827" s="16">
        <v>44742</v>
      </c>
      <c r="N8827" s="14" t="str">
        <f>TEXT(M8827,"mmmm")</f>
        <v>June</v>
      </c>
      <c r="O8827" s="15">
        <f>MONTH(M8827)</f>
        <v>6</v>
      </c>
      <c r="P8827" s="11" t="s">
        <v>5034</v>
      </c>
      <c r="Q8827" s="16">
        <v>44743</v>
      </c>
      <c r="R8827" s="11" t="s">
        <v>17313</v>
      </c>
      <c r="S8827" s="17" t="str">
        <f>IFERROR(LEFT(R8827,FIND(" ",R8827)-1),R8827)</f>
        <v>1</v>
      </c>
      <c r="T8827" s="11">
        <v>1</v>
      </c>
      <c r="U8827" s="18">
        <f>IF(AND(T8827&gt;3,T8827&lt;&gt;"-"),"&gt;3",T8827)</f>
        <v>1</v>
      </c>
      <c r="V8827" s="11">
        <v>1</v>
      </c>
      <c r="W8827" s="20">
        <f>IF(V8827="-","",V8827)</f>
        <v>1</v>
      </c>
      <c r="X8827" s="62" t="s">
        <v>30</v>
      </c>
    </row>
    <row r="8828" spans="1:24" ht="15.75" customHeight="1" x14ac:dyDescent="0.3">
      <c r="A8828" s="10">
        <v>8827</v>
      </c>
      <c r="B8828" s="11" t="s">
        <v>17314</v>
      </c>
      <c r="C8828" s="11" t="s">
        <v>25</v>
      </c>
      <c r="D8828" s="11" t="s">
        <v>51</v>
      </c>
      <c r="E8828" s="11" t="str">
        <f>IFERROR(LEFT(D8828, FIND("-",D8828,1)-2),D8828)</f>
        <v>OPERASI</v>
      </c>
      <c r="F8828" s="11" t="s">
        <v>52</v>
      </c>
      <c r="G8828" s="33" t="s">
        <v>12007</v>
      </c>
      <c r="H8828" s="11" t="s">
        <v>670</v>
      </c>
      <c r="I8828" s="11" t="s">
        <v>671</v>
      </c>
      <c r="J8828" s="11" t="s">
        <v>741</v>
      </c>
      <c r="K8828" s="11" t="s">
        <v>1290</v>
      </c>
      <c r="L8828" s="12" t="str">
        <f>RIGHT(K8828, 4)</f>
        <v>2020</v>
      </c>
      <c r="M8828" s="16">
        <v>44109</v>
      </c>
      <c r="N8828" s="14" t="str">
        <f>TEXT(M8828,"mmmm")</f>
        <v>October</v>
      </c>
      <c r="O8828" s="15">
        <f>MONTH(M8828)</f>
        <v>10</v>
      </c>
      <c r="P8828" s="11" t="s">
        <v>1821</v>
      </c>
      <c r="Q8828" s="16">
        <v>44110</v>
      </c>
      <c r="R8828" s="11" t="s">
        <v>17315</v>
      </c>
      <c r="S8828" s="17" t="str">
        <f>IFERROR(LEFT(R8828,FIND(" ",R8828)-1),R8828)</f>
        <v>1</v>
      </c>
      <c r="T8828" s="11">
        <v>1</v>
      </c>
      <c r="U8828" s="18">
        <f>IF(AND(T8828&gt;3,T8828&lt;&gt;"-"),"&gt;3",T8828)</f>
        <v>1</v>
      </c>
      <c r="V8828" s="11">
        <v>1</v>
      </c>
      <c r="W8828" s="20">
        <f>IF(V8828="-","",V8828)</f>
        <v>1</v>
      </c>
      <c r="X8828" s="62" t="s">
        <v>30</v>
      </c>
    </row>
    <row r="8829" spans="1:24" ht="15.75" customHeight="1" x14ac:dyDescent="0.3">
      <c r="A8829" s="10">
        <v>8828</v>
      </c>
      <c r="B8829" s="11" t="s">
        <v>17316</v>
      </c>
      <c r="C8829" s="11" t="s">
        <v>25</v>
      </c>
      <c r="D8829" s="11" t="s">
        <v>51</v>
      </c>
      <c r="E8829" s="11" t="str">
        <f>IFERROR(LEFT(D8829, FIND("-",D8829,1)-2),D8829)</f>
        <v>OPERASI</v>
      </c>
      <c r="F8829" s="11" t="s">
        <v>27</v>
      </c>
      <c r="G8829" s="33" t="s">
        <v>12007</v>
      </c>
      <c r="H8829" s="11" t="s">
        <v>684</v>
      </c>
      <c r="I8829" s="11" t="s">
        <v>675</v>
      </c>
      <c r="J8829" s="11" t="s">
        <v>813</v>
      </c>
      <c r="K8829" s="11" t="s">
        <v>3762</v>
      </c>
      <c r="L8829" s="12" t="str">
        <f>RIGHT(K8829, 4)</f>
        <v>2023</v>
      </c>
      <c r="M8829" s="16">
        <v>45148</v>
      </c>
      <c r="N8829" s="14" t="str">
        <f>TEXT(M8829,"mmmm")</f>
        <v>August</v>
      </c>
      <c r="O8829" s="15">
        <f>MONTH(M8829)</f>
        <v>8</v>
      </c>
      <c r="P8829" s="11" t="s">
        <v>598</v>
      </c>
      <c r="Q8829" s="16">
        <v>45149</v>
      </c>
      <c r="R8829" s="11" t="s">
        <v>17317</v>
      </c>
      <c r="S8829" s="17" t="str">
        <f>IFERROR(LEFT(R8829,FIND(" ",R8829)-1),R8829)</f>
        <v>1</v>
      </c>
      <c r="T8829" s="11">
        <v>1</v>
      </c>
      <c r="U8829" s="18">
        <f>IF(AND(T8829&gt;3,T8829&lt;&gt;"-"),"&gt;3",T8829)</f>
        <v>1</v>
      </c>
      <c r="V8829" s="11">
        <v>1</v>
      </c>
      <c r="W8829" s="20">
        <f>IF(V8829="-","",V8829)</f>
        <v>1</v>
      </c>
      <c r="X8829" s="62" t="s">
        <v>1223</v>
      </c>
    </row>
    <row r="8830" spans="1:24" ht="15.75" customHeight="1" x14ac:dyDescent="0.3">
      <c r="A8830" s="10">
        <v>8829</v>
      </c>
      <c r="B8830" s="11" t="s">
        <v>17318</v>
      </c>
      <c r="C8830" s="11" t="s">
        <v>25</v>
      </c>
      <c r="D8830" s="11" t="s">
        <v>55</v>
      </c>
      <c r="E8830" s="11" t="str">
        <f>IFERROR(LEFT(D8830, FIND("-",D8830,1)-2),D8830)</f>
        <v>OPERASI</v>
      </c>
      <c r="F8830" s="11" t="s">
        <v>27</v>
      </c>
      <c r="G8830" s="33" t="s">
        <v>12007</v>
      </c>
      <c r="H8830" s="11" t="s">
        <v>670</v>
      </c>
      <c r="I8830" s="11" t="s">
        <v>675</v>
      </c>
      <c r="J8830" s="11" t="s">
        <v>12940</v>
      </c>
      <c r="K8830" s="11" t="s">
        <v>12117</v>
      </c>
      <c r="L8830" s="12" t="str">
        <f>RIGHT(K8830, 4)</f>
        <v>2021</v>
      </c>
      <c r="M8830" s="16">
        <v>44559</v>
      </c>
      <c r="N8830" s="14" t="str">
        <f>TEXT(M8830,"mmmm")</f>
        <v>December</v>
      </c>
      <c r="O8830" s="15">
        <f>MONTH(M8830)</f>
        <v>12</v>
      </c>
      <c r="P8830" s="11" t="s">
        <v>16136</v>
      </c>
      <c r="Q8830" s="16">
        <v>44560</v>
      </c>
      <c r="R8830" s="11" t="s">
        <v>17319</v>
      </c>
      <c r="S8830" s="17" t="str">
        <f>IFERROR(LEFT(R8830,FIND(" ",R8830)-1),R8830)</f>
        <v>1</v>
      </c>
      <c r="T8830" s="11">
        <v>1</v>
      </c>
      <c r="U8830" s="18">
        <f>IF(AND(T8830&gt;3,T8830&lt;&gt;"-"),"&gt;3",T8830)</f>
        <v>1</v>
      </c>
      <c r="V8830" s="11">
        <v>1</v>
      </c>
      <c r="W8830" s="20">
        <f>IF(V8830="-","",V8830)</f>
        <v>1</v>
      </c>
      <c r="X8830" s="62" t="s">
        <v>30</v>
      </c>
    </row>
    <row r="8831" spans="1:24" ht="15.75" customHeight="1" x14ac:dyDescent="0.3">
      <c r="A8831" s="10">
        <v>8830</v>
      </c>
      <c r="B8831" s="11" t="s">
        <v>17320</v>
      </c>
      <c r="C8831" s="11" t="s">
        <v>39</v>
      </c>
      <c r="D8831" s="11" t="s">
        <v>51</v>
      </c>
      <c r="E8831" s="11" t="str">
        <f>IFERROR(LEFT(D8831, FIND("-",D8831,1)-2),D8831)</f>
        <v>OPERASI</v>
      </c>
      <c r="F8831" s="11" t="s">
        <v>52</v>
      </c>
      <c r="G8831" s="33" t="s">
        <v>12007</v>
      </c>
      <c r="H8831" s="11" t="s">
        <v>670</v>
      </c>
      <c r="I8831" s="11" t="s">
        <v>675</v>
      </c>
      <c r="J8831" s="11" t="s">
        <v>741</v>
      </c>
      <c r="K8831" s="11" t="s">
        <v>457</v>
      </c>
      <c r="L8831" s="12" t="str">
        <f>RIGHT(K8831, 4)</f>
        <v>2022</v>
      </c>
      <c r="M8831" s="16">
        <v>44851</v>
      </c>
      <c r="N8831" s="14" t="str">
        <f>TEXT(M8831,"mmmm")</f>
        <v>October</v>
      </c>
      <c r="O8831" s="15">
        <f>MONTH(M8831)</f>
        <v>10</v>
      </c>
      <c r="P8831" s="11" t="s">
        <v>459</v>
      </c>
      <c r="Q8831" s="16">
        <v>44852</v>
      </c>
      <c r="R8831" s="11" t="s">
        <v>17321</v>
      </c>
      <c r="S8831" s="17" t="str">
        <f>IFERROR(LEFT(R8831,FIND(" ",R8831)-1),R8831)</f>
        <v>1</v>
      </c>
      <c r="T8831" s="11">
        <v>1</v>
      </c>
      <c r="U8831" s="18">
        <f>IF(AND(T8831&gt;3,T8831&lt;&gt;"-"),"&gt;3",T8831)</f>
        <v>1</v>
      </c>
      <c r="V8831" s="11">
        <v>1</v>
      </c>
      <c r="W8831" s="20">
        <f>IF(V8831="-","",V8831)</f>
        <v>1</v>
      </c>
      <c r="X8831" s="62" t="s">
        <v>30</v>
      </c>
    </row>
    <row r="8832" spans="1:24" ht="15.75" customHeight="1" x14ac:dyDescent="0.3">
      <c r="A8832" s="10">
        <v>8831</v>
      </c>
      <c r="B8832" s="11" t="s">
        <v>17322</v>
      </c>
      <c r="C8832" s="11" t="s">
        <v>39</v>
      </c>
      <c r="D8832" s="11" t="s">
        <v>33</v>
      </c>
      <c r="E8832" s="11" t="str">
        <f>IFERROR(LEFT(D8832, FIND("-",D8832,1)-2),D8832)</f>
        <v>OPERASI</v>
      </c>
      <c r="F8832" s="11" t="s">
        <v>84</v>
      </c>
      <c r="G8832" s="33" t="s">
        <v>12007</v>
      </c>
      <c r="H8832" s="11" t="s">
        <v>670</v>
      </c>
      <c r="I8832" s="11" t="s">
        <v>675</v>
      </c>
      <c r="J8832" s="11" t="s">
        <v>741</v>
      </c>
      <c r="K8832" s="11" t="s">
        <v>3812</v>
      </c>
      <c r="L8832" s="12" t="str">
        <f>RIGHT(K8832, 4)</f>
        <v>2022</v>
      </c>
      <c r="M8832" s="16">
        <v>44780</v>
      </c>
      <c r="N8832" s="14" t="str">
        <f>TEXT(M8832,"mmmm")</f>
        <v>August</v>
      </c>
      <c r="O8832" s="15">
        <f>MONTH(M8832)</f>
        <v>8</v>
      </c>
      <c r="P8832" s="11" t="s">
        <v>1210</v>
      </c>
      <c r="Q8832" s="16">
        <v>44781</v>
      </c>
      <c r="R8832" s="11" t="s">
        <v>17323</v>
      </c>
      <c r="S8832" s="17" t="str">
        <f>IFERROR(LEFT(R8832,FIND(" ",R8832)-1),R8832)</f>
        <v>1</v>
      </c>
      <c r="T8832" s="11">
        <v>1</v>
      </c>
      <c r="U8832" s="18">
        <f>IF(AND(T8832&gt;3,T8832&lt;&gt;"-"),"&gt;3",T8832)</f>
        <v>1</v>
      </c>
      <c r="V8832" s="11">
        <v>1</v>
      </c>
      <c r="W8832" s="20">
        <f>IF(V8832="-","",V8832)</f>
        <v>1</v>
      </c>
      <c r="X8832" s="62" t="s">
        <v>30</v>
      </c>
    </row>
    <row r="8833" spans="1:24" ht="15.75" customHeight="1" x14ac:dyDescent="0.3">
      <c r="A8833" s="10">
        <v>8832</v>
      </c>
      <c r="B8833" s="11" t="s">
        <v>17324</v>
      </c>
      <c r="C8833" s="11" t="s">
        <v>39</v>
      </c>
      <c r="D8833" s="11" t="s">
        <v>33</v>
      </c>
      <c r="E8833" s="11" t="str">
        <f>IFERROR(LEFT(D8833, FIND("-",D8833,1)-2),D8833)</f>
        <v>OPERASI</v>
      </c>
      <c r="F8833" s="11" t="s">
        <v>34</v>
      </c>
      <c r="G8833" s="33" t="s">
        <v>12007</v>
      </c>
      <c r="H8833" s="11" t="s">
        <v>96</v>
      </c>
      <c r="I8833" s="11" t="s">
        <v>30</v>
      </c>
      <c r="J8833" s="11" t="s">
        <v>12035</v>
      </c>
      <c r="K8833" s="11" t="s">
        <v>3215</v>
      </c>
      <c r="L8833" s="12" t="str">
        <f>RIGHT(K8833, 4)</f>
        <v>2023</v>
      </c>
      <c r="M8833" s="16">
        <v>45208</v>
      </c>
      <c r="N8833" s="14" t="str">
        <f>TEXT(M8833,"mmmm")</f>
        <v>October</v>
      </c>
      <c r="O8833" s="15">
        <f>MONTH(M8833)</f>
        <v>10</v>
      </c>
      <c r="P8833" s="11" t="s">
        <v>1508</v>
      </c>
      <c r="Q8833" s="16">
        <v>45209</v>
      </c>
      <c r="R8833" s="11" t="s">
        <v>17325</v>
      </c>
      <c r="S8833" s="17" t="str">
        <f>IFERROR(LEFT(R8833,FIND(" ",R8833)-1),R8833)</f>
        <v>1</v>
      </c>
      <c r="T8833" s="11">
        <v>1</v>
      </c>
      <c r="U8833" s="18">
        <f>IF(AND(T8833&gt;3,T8833&lt;&gt;"-"),"&gt;3",T8833)</f>
        <v>1</v>
      </c>
      <c r="V8833" s="11">
        <v>1</v>
      </c>
      <c r="W8833" s="20">
        <f>IF(V8833="-","",V8833)</f>
        <v>1</v>
      </c>
      <c r="X8833" s="62" t="s">
        <v>30</v>
      </c>
    </row>
    <row r="8834" spans="1:24" ht="15.75" customHeight="1" x14ac:dyDescent="0.3">
      <c r="A8834" s="10">
        <v>8833</v>
      </c>
      <c r="B8834" s="11" t="s">
        <v>17326</v>
      </c>
      <c r="C8834" s="11" t="s">
        <v>25</v>
      </c>
      <c r="D8834" s="11" t="s">
        <v>101</v>
      </c>
      <c r="E8834" s="11" t="str">
        <f>IFERROR(LEFT(D8834, FIND("-",D8834,1)-2),D8834)</f>
        <v>OPERASI</v>
      </c>
      <c r="F8834" s="11" t="s">
        <v>27</v>
      </c>
      <c r="G8834" s="33" t="s">
        <v>12007</v>
      </c>
      <c r="H8834" s="11" t="s">
        <v>670</v>
      </c>
      <c r="I8834" s="11" t="s">
        <v>675</v>
      </c>
      <c r="J8834" s="11" t="s">
        <v>12076</v>
      </c>
      <c r="K8834" s="11" t="s">
        <v>1701</v>
      </c>
      <c r="L8834" s="12" t="str">
        <f>RIGHT(K8834, 4)</f>
        <v>2021</v>
      </c>
      <c r="M8834" s="16">
        <v>44236</v>
      </c>
      <c r="N8834" s="14" t="str">
        <f>TEXT(M8834,"mmmm")</f>
        <v>February</v>
      </c>
      <c r="O8834" s="15">
        <f>MONTH(M8834)</f>
        <v>2</v>
      </c>
      <c r="P8834" s="11" t="s">
        <v>5812</v>
      </c>
      <c r="Q8834" s="16">
        <v>44237</v>
      </c>
      <c r="R8834" s="11" t="s">
        <v>17327</v>
      </c>
      <c r="S8834" s="17" t="str">
        <f>IFERROR(LEFT(R8834,FIND(" ",R8834)-1),R8834)</f>
        <v>1</v>
      </c>
      <c r="T8834" s="11">
        <v>1</v>
      </c>
      <c r="U8834" s="18">
        <f>IF(AND(T8834&gt;3,T8834&lt;&gt;"-"),"&gt;3",T8834)</f>
        <v>1</v>
      </c>
      <c r="V8834" s="11">
        <v>1</v>
      </c>
      <c r="W8834" s="20">
        <f>IF(V8834="-","",V8834)</f>
        <v>1</v>
      </c>
      <c r="X8834" s="62" t="s">
        <v>30</v>
      </c>
    </row>
    <row r="8835" spans="1:24" ht="15.75" customHeight="1" x14ac:dyDescent="0.3">
      <c r="A8835" s="10">
        <v>8834</v>
      </c>
      <c r="B8835" s="11" t="s">
        <v>17328</v>
      </c>
      <c r="C8835" s="11" t="s">
        <v>25</v>
      </c>
      <c r="D8835" s="11" t="s">
        <v>33</v>
      </c>
      <c r="E8835" s="11" t="str">
        <f>IFERROR(LEFT(D8835, FIND("-",D8835,1)-2),D8835)</f>
        <v>OPERASI</v>
      </c>
      <c r="F8835" s="11" t="s">
        <v>1124</v>
      </c>
      <c r="G8835" s="33" t="s">
        <v>12007</v>
      </c>
      <c r="H8835" s="11" t="s">
        <v>670</v>
      </c>
      <c r="I8835" s="11" t="s">
        <v>671</v>
      </c>
      <c r="J8835" s="11" t="s">
        <v>697</v>
      </c>
      <c r="K8835" s="11" t="s">
        <v>731</v>
      </c>
      <c r="L8835" s="12" t="str">
        <f>RIGHT(K8835, 4)</f>
        <v>2023</v>
      </c>
      <c r="M8835" s="16">
        <v>45113</v>
      </c>
      <c r="N8835" s="14" t="str">
        <f>TEXT(M8835,"mmmm")</f>
        <v>July</v>
      </c>
      <c r="O8835" s="15">
        <f>MONTH(M8835)</f>
        <v>7</v>
      </c>
      <c r="P8835" s="11" t="s">
        <v>10391</v>
      </c>
      <c r="Q8835" s="16">
        <v>45114</v>
      </c>
      <c r="R8835" s="11" t="s">
        <v>17329</v>
      </c>
      <c r="S8835" s="17" t="str">
        <f>IFERROR(LEFT(R8835,FIND(" ",R8835)-1),R8835)</f>
        <v>1</v>
      </c>
      <c r="T8835" s="11">
        <v>1</v>
      </c>
      <c r="U8835" s="18">
        <f>IF(AND(T8835&gt;3,T8835&lt;&gt;"-"),"&gt;3",T8835)</f>
        <v>1</v>
      </c>
      <c r="V8835" s="11">
        <v>1</v>
      </c>
      <c r="W8835" s="20">
        <f>IF(V8835="-","",V8835)</f>
        <v>1</v>
      </c>
      <c r="X8835" s="62" t="s">
        <v>30</v>
      </c>
    </row>
    <row r="8836" spans="1:24" ht="15.75" customHeight="1" x14ac:dyDescent="0.3">
      <c r="A8836" s="10">
        <v>8835</v>
      </c>
      <c r="B8836" s="11" t="s">
        <v>17330</v>
      </c>
      <c r="C8836" s="11" t="s">
        <v>25</v>
      </c>
      <c r="D8836" s="11" t="s">
        <v>2624</v>
      </c>
      <c r="E8836" s="11" t="str">
        <f>IFERROR(LEFT(D8836, FIND("-",D8836,1)-2),D8836)</f>
        <v>SISTEM</v>
      </c>
      <c r="F8836" s="11" t="s">
        <v>2625</v>
      </c>
      <c r="G8836" s="33" t="s">
        <v>12007</v>
      </c>
      <c r="H8836" s="11" t="s">
        <v>670</v>
      </c>
      <c r="I8836" s="11" t="s">
        <v>671</v>
      </c>
      <c r="J8836" s="11" t="s">
        <v>3940</v>
      </c>
      <c r="K8836" s="11" t="s">
        <v>1051</v>
      </c>
      <c r="L8836" s="12" t="str">
        <f>RIGHT(K8836, 4)</f>
        <v>2023</v>
      </c>
      <c r="M8836" s="16">
        <v>45203</v>
      </c>
      <c r="N8836" s="14" t="str">
        <f>TEXT(M8836,"mmmm")</f>
        <v>October</v>
      </c>
      <c r="O8836" s="15">
        <f>MONTH(M8836)</f>
        <v>10</v>
      </c>
      <c r="P8836" s="11" t="s">
        <v>846</v>
      </c>
      <c r="Q8836" s="16">
        <v>45204</v>
      </c>
      <c r="R8836" s="11" t="s">
        <v>17331</v>
      </c>
      <c r="S8836" s="17" t="str">
        <f>IFERROR(LEFT(R8836,FIND(" ",R8836)-1),R8836)</f>
        <v>1</v>
      </c>
      <c r="T8836" s="11">
        <v>1</v>
      </c>
      <c r="U8836" s="18">
        <f>IF(AND(T8836&gt;3,T8836&lt;&gt;"-"),"&gt;3",T8836)</f>
        <v>1</v>
      </c>
      <c r="V8836" s="11">
        <v>1</v>
      </c>
      <c r="W8836" s="20">
        <f>IF(V8836="-","",V8836)</f>
        <v>1</v>
      </c>
      <c r="X8836" s="62" t="s">
        <v>30</v>
      </c>
    </row>
    <row r="8837" spans="1:24" ht="15.75" customHeight="1" x14ac:dyDescent="0.3">
      <c r="A8837" s="10">
        <v>8836</v>
      </c>
      <c r="B8837" s="11" t="s">
        <v>17332</v>
      </c>
      <c r="C8837" s="11" t="s">
        <v>39</v>
      </c>
      <c r="D8837" s="11" t="s">
        <v>330</v>
      </c>
      <c r="E8837" s="11" t="str">
        <f>IFERROR(LEFT(D8837, FIND("-",D8837,1)-2),D8837)</f>
        <v>SISTEM</v>
      </c>
      <c r="F8837" s="11" t="s">
        <v>27</v>
      </c>
      <c r="G8837" s="33" t="s">
        <v>12007</v>
      </c>
      <c r="H8837" s="11" t="s">
        <v>670</v>
      </c>
      <c r="I8837" s="11" t="s">
        <v>707</v>
      </c>
      <c r="J8837" s="11" t="s">
        <v>1247</v>
      </c>
      <c r="K8837" s="11" t="s">
        <v>3215</v>
      </c>
      <c r="L8837" s="12" t="str">
        <f>RIGHT(K8837, 4)</f>
        <v>2023</v>
      </c>
      <c r="M8837" s="16">
        <v>45208</v>
      </c>
      <c r="N8837" s="14" t="str">
        <f>TEXT(M8837,"mmmm")</f>
        <v>October</v>
      </c>
      <c r="O8837" s="15">
        <f>MONTH(M8837)</f>
        <v>10</v>
      </c>
      <c r="P8837" s="11" t="s">
        <v>1508</v>
      </c>
      <c r="Q8837" s="16">
        <v>45209</v>
      </c>
      <c r="R8837" s="11" t="s">
        <v>17331</v>
      </c>
      <c r="S8837" s="17" t="str">
        <f>IFERROR(LEFT(R8837,FIND(" ",R8837)-1),R8837)</f>
        <v>1</v>
      </c>
      <c r="T8837" s="11">
        <v>1</v>
      </c>
      <c r="U8837" s="18">
        <f>IF(AND(T8837&gt;3,T8837&lt;&gt;"-"),"&gt;3",T8837)</f>
        <v>1</v>
      </c>
      <c r="V8837" s="11">
        <v>1</v>
      </c>
      <c r="W8837" s="20">
        <f>IF(V8837="-","",V8837)</f>
        <v>1</v>
      </c>
      <c r="X8837" s="62" t="s">
        <v>30</v>
      </c>
    </row>
    <row r="8838" spans="1:24" ht="15.75" customHeight="1" x14ac:dyDescent="0.3">
      <c r="A8838" s="10">
        <v>8837</v>
      </c>
      <c r="B8838" s="11" t="s">
        <v>17333</v>
      </c>
      <c r="C8838" s="11" t="s">
        <v>25</v>
      </c>
      <c r="D8838" s="11" t="s">
        <v>55</v>
      </c>
      <c r="E8838" s="11" t="str">
        <f>IFERROR(LEFT(D8838, FIND("-",D8838,1)-2),D8838)</f>
        <v>OPERASI</v>
      </c>
      <c r="F8838" s="11" t="s">
        <v>107</v>
      </c>
      <c r="G8838" s="33" t="s">
        <v>12007</v>
      </c>
      <c r="H8838" s="11" t="s">
        <v>670</v>
      </c>
      <c r="I8838" s="11" t="s">
        <v>675</v>
      </c>
      <c r="J8838" s="11" t="s">
        <v>12606</v>
      </c>
      <c r="K8838" s="11" t="s">
        <v>2978</v>
      </c>
      <c r="L8838" s="12" t="str">
        <f>RIGHT(K8838, 4)</f>
        <v>2023</v>
      </c>
      <c r="M8838" s="16">
        <v>45062</v>
      </c>
      <c r="N8838" s="14" t="str">
        <f>TEXT(M8838,"mmmm")</f>
        <v>May</v>
      </c>
      <c r="O8838" s="15">
        <f>MONTH(M8838)</f>
        <v>5</v>
      </c>
      <c r="P8838" s="11" t="s">
        <v>2888</v>
      </c>
      <c r="Q8838" s="16">
        <v>45063</v>
      </c>
      <c r="R8838" s="11" t="s">
        <v>17334</v>
      </c>
      <c r="S8838" s="17" t="str">
        <f>IFERROR(LEFT(R8838,FIND(" ",R8838)-1),R8838)</f>
        <v>1</v>
      </c>
      <c r="T8838" s="11">
        <v>1</v>
      </c>
      <c r="U8838" s="18">
        <f>IF(AND(T8838&gt;3,T8838&lt;&gt;"-"),"&gt;3",T8838)</f>
        <v>1</v>
      </c>
      <c r="V8838" s="11">
        <v>1</v>
      </c>
      <c r="W8838" s="20">
        <f>IF(V8838="-","",V8838)</f>
        <v>1</v>
      </c>
      <c r="X8838" s="62" t="s">
        <v>30</v>
      </c>
    </row>
    <row r="8839" spans="1:24" ht="15.75" customHeight="1" x14ac:dyDescent="0.3">
      <c r="A8839" s="10">
        <v>8838</v>
      </c>
      <c r="B8839" s="11" t="s">
        <v>17335</v>
      </c>
      <c r="C8839" s="11" t="s">
        <v>25</v>
      </c>
      <c r="D8839" s="11" t="s">
        <v>65</v>
      </c>
      <c r="E8839" s="11" t="str">
        <f>IFERROR(LEFT(D8839, FIND("-",D8839,1)-2),D8839)</f>
        <v>RANGKAIAN</v>
      </c>
      <c r="F8839" s="11" t="s">
        <v>27</v>
      </c>
      <c r="G8839" s="33" t="s">
        <v>12007</v>
      </c>
      <c r="H8839" s="11" t="s">
        <v>684</v>
      </c>
      <c r="I8839" s="11" t="s">
        <v>675</v>
      </c>
      <c r="J8839" s="11" t="s">
        <v>12606</v>
      </c>
      <c r="K8839" s="11" t="s">
        <v>814</v>
      </c>
      <c r="L8839" s="12" t="str">
        <f>RIGHT(K8839, 4)</f>
        <v>2022</v>
      </c>
      <c r="M8839" s="16">
        <v>44642</v>
      </c>
      <c r="N8839" s="14" t="str">
        <f>TEXT(M8839,"mmmm")</f>
        <v>March</v>
      </c>
      <c r="O8839" s="15">
        <f>MONTH(M8839)</f>
        <v>3</v>
      </c>
      <c r="P8839" s="11" t="s">
        <v>332</v>
      </c>
      <c r="Q8839" s="16">
        <v>44643</v>
      </c>
      <c r="R8839" s="11" t="s">
        <v>17336</v>
      </c>
      <c r="S8839" s="17" t="str">
        <f>IFERROR(LEFT(R8839,FIND(" ",R8839)-1),R8839)</f>
        <v>1</v>
      </c>
      <c r="T8839" s="11">
        <v>1</v>
      </c>
      <c r="U8839" s="18">
        <f>IF(AND(T8839&gt;3,T8839&lt;&gt;"-"),"&gt;3",T8839)</f>
        <v>1</v>
      </c>
      <c r="V8839" s="11">
        <v>1</v>
      </c>
      <c r="W8839" s="20">
        <f>IF(V8839="-","",V8839)</f>
        <v>1</v>
      </c>
      <c r="X8839" s="62" t="s">
        <v>687</v>
      </c>
    </row>
    <row r="8840" spans="1:24" ht="15.75" customHeight="1" x14ac:dyDescent="0.3">
      <c r="A8840" s="10">
        <v>8839</v>
      </c>
      <c r="B8840" s="11" t="s">
        <v>17337</v>
      </c>
      <c r="C8840" s="11" t="s">
        <v>39</v>
      </c>
      <c r="D8840" s="11" t="s">
        <v>339</v>
      </c>
      <c r="E8840" s="11" t="str">
        <f>IFERROR(LEFT(D8840, FIND("-",D8840,1)-2),D8840)</f>
        <v>RANGKAIAN</v>
      </c>
      <c r="F8840" s="11" t="s">
        <v>27</v>
      </c>
      <c r="G8840" s="33" t="s">
        <v>12007</v>
      </c>
      <c r="H8840" s="11" t="s">
        <v>670</v>
      </c>
      <c r="I8840" s="11" t="s">
        <v>675</v>
      </c>
      <c r="J8840" s="11" t="s">
        <v>12076</v>
      </c>
      <c r="K8840" s="11" t="s">
        <v>5528</v>
      </c>
      <c r="L8840" s="12" t="str">
        <f>RIGHT(K8840, 4)</f>
        <v>2023</v>
      </c>
      <c r="M8840" s="16">
        <v>45019</v>
      </c>
      <c r="N8840" s="14" t="str">
        <f>TEXT(M8840,"mmmm")</f>
        <v>April</v>
      </c>
      <c r="O8840" s="15">
        <f>MONTH(M8840)</f>
        <v>4</v>
      </c>
      <c r="P8840" s="11" t="s">
        <v>3311</v>
      </c>
      <c r="Q8840" s="16">
        <v>45020</v>
      </c>
      <c r="R8840" s="11" t="s">
        <v>17338</v>
      </c>
      <c r="S8840" s="17" t="str">
        <f>IFERROR(LEFT(R8840,FIND(" ",R8840)-1),R8840)</f>
        <v>1</v>
      </c>
      <c r="T8840" s="11">
        <v>1</v>
      </c>
      <c r="U8840" s="18">
        <f>IF(AND(T8840&gt;3,T8840&lt;&gt;"-"),"&gt;3",T8840)</f>
        <v>1</v>
      </c>
      <c r="V8840" s="11">
        <v>1</v>
      </c>
      <c r="W8840" s="20">
        <f>IF(V8840="-","",V8840)</f>
        <v>1</v>
      </c>
      <c r="X8840" s="62" t="s">
        <v>30</v>
      </c>
    </row>
    <row r="8841" spans="1:24" ht="15.75" customHeight="1" x14ac:dyDescent="0.3">
      <c r="A8841" s="10">
        <v>8840</v>
      </c>
      <c r="B8841" s="11" t="s">
        <v>17339</v>
      </c>
      <c r="C8841" s="11" t="s">
        <v>25</v>
      </c>
      <c r="D8841" s="11" t="s">
        <v>2624</v>
      </c>
      <c r="E8841" s="11" t="str">
        <f>IFERROR(LEFT(D8841, FIND("-",D8841,1)-2),D8841)</f>
        <v>SISTEM</v>
      </c>
      <c r="F8841" s="11" t="s">
        <v>2625</v>
      </c>
      <c r="G8841" s="33" t="s">
        <v>12007</v>
      </c>
      <c r="H8841" s="11" t="s">
        <v>684</v>
      </c>
      <c r="I8841" s="11" t="s">
        <v>671</v>
      </c>
      <c r="J8841" s="11" t="s">
        <v>1985</v>
      </c>
      <c r="K8841" s="11" t="s">
        <v>3613</v>
      </c>
      <c r="L8841" s="12" t="str">
        <f>RIGHT(K8841, 4)</f>
        <v>2023</v>
      </c>
      <c r="M8841" s="16">
        <v>44978</v>
      </c>
      <c r="N8841" s="14" t="str">
        <f>TEXT(M8841,"mmmm")</f>
        <v>February</v>
      </c>
      <c r="O8841" s="15">
        <f>MONTH(M8841)</f>
        <v>2</v>
      </c>
      <c r="P8841" s="11" t="s">
        <v>535</v>
      </c>
      <c r="Q8841" s="16">
        <v>44979</v>
      </c>
      <c r="R8841" s="11" t="s">
        <v>17340</v>
      </c>
      <c r="S8841" s="17" t="str">
        <f>IFERROR(LEFT(R8841,FIND(" ",R8841)-1),R8841)</f>
        <v>1</v>
      </c>
      <c r="T8841" s="11">
        <v>1</v>
      </c>
      <c r="U8841" s="18">
        <f>IF(AND(T8841&gt;3,T8841&lt;&gt;"-"),"&gt;3",T8841)</f>
        <v>1</v>
      </c>
      <c r="V8841" s="11">
        <v>1</v>
      </c>
      <c r="W8841" s="20">
        <f>IF(V8841="-","",V8841)</f>
        <v>1</v>
      </c>
      <c r="X8841" s="62" t="s">
        <v>2145</v>
      </c>
    </row>
    <row r="8842" spans="1:24" ht="15.75" customHeight="1" x14ac:dyDescent="0.3">
      <c r="A8842" s="10">
        <v>8841</v>
      </c>
      <c r="B8842" s="11" t="s">
        <v>17341</v>
      </c>
      <c r="C8842" s="11" t="s">
        <v>25</v>
      </c>
      <c r="D8842" s="11" t="s">
        <v>33</v>
      </c>
      <c r="E8842" s="11" t="str">
        <f>IFERROR(LEFT(D8842, FIND("-",D8842,1)-2),D8842)</f>
        <v>OPERASI</v>
      </c>
      <c r="F8842" s="11" t="s">
        <v>84</v>
      </c>
      <c r="G8842" s="33" t="s">
        <v>12007</v>
      </c>
      <c r="H8842" s="11" t="s">
        <v>670</v>
      </c>
      <c r="I8842" s="11" t="s">
        <v>675</v>
      </c>
      <c r="J8842" s="11" t="s">
        <v>813</v>
      </c>
      <c r="K8842" s="11" t="s">
        <v>648</v>
      </c>
      <c r="L8842" s="12" t="str">
        <f>RIGHT(K8842, 4)</f>
        <v>2023</v>
      </c>
      <c r="M8842" s="16">
        <v>45236</v>
      </c>
      <c r="N8842" s="14" t="str">
        <f>TEXT(M8842,"mmmm")</f>
        <v>November</v>
      </c>
      <c r="O8842" s="15">
        <f>MONTH(M8842)</f>
        <v>11</v>
      </c>
      <c r="P8842" s="11" t="s">
        <v>835</v>
      </c>
      <c r="Q8842" s="16">
        <v>45237</v>
      </c>
      <c r="R8842" s="11" t="s">
        <v>17342</v>
      </c>
      <c r="S8842" s="17" t="str">
        <f>IFERROR(LEFT(R8842,FIND(" ",R8842)-1),R8842)</f>
        <v>1</v>
      </c>
      <c r="T8842" s="11">
        <v>1</v>
      </c>
      <c r="U8842" s="18">
        <f>IF(AND(T8842&gt;3,T8842&lt;&gt;"-"),"&gt;3",T8842)</f>
        <v>1</v>
      </c>
      <c r="V8842" s="11">
        <v>1</v>
      </c>
      <c r="W8842" s="20">
        <f>IF(V8842="-","",V8842)</f>
        <v>1</v>
      </c>
      <c r="X8842" s="62" t="s">
        <v>30</v>
      </c>
    </row>
    <row r="8843" spans="1:24" ht="15.75" customHeight="1" x14ac:dyDescent="0.3">
      <c r="A8843" s="10">
        <v>8842</v>
      </c>
      <c r="B8843" s="11" t="s">
        <v>17343</v>
      </c>
      <c r="C8843" s="11" t="s">
        <v>25</v>
      </c>
      <c r="D8843" s="11" t="s">
        <v>330</v>
      </c>
      <c r="E8843" s="11" t="str">
        <f>IFERROR(LEFT(D8843, FIND("-",D8843,1)-2),D8843)</f>
        <v>SISTEM</v>
      </c>
      <c r="F8843" s="11" t="s">
        <v>509</v>
      </c>
      <c r="G8843" s="33" t="s">
        <v>12007</v>
      </c>
      <c r="H8843" s="11" t="s">
        <v>670</v>
      </c>
      <c r="I8843" s="11" t="s">
        <v>675</v>
      </c>
      <c r="J8843" s="11" t="s">
        <v>778</v>
      </c>
      <c r="K8843" s="11" t="s">
        <v>1225</v>
      </c>
      <c r="L8843" s="12" t="str">
        <f>RIGHT(K8843, 4)</f>
        <v>2023</v>
      </c>
      <c r="M8843" s="16">
        <v>45244</v>
      </c>
      <c r="N8843" s="14" t="str">
        <f>TEXT(M8843,"mmmm")</f>
        <v>November</v>
      </c>
      <c r="O8843" s="15">
        <f>MONTH(M8843)</f>
        <v>11</v>
      </c>
      <c r="P8843" s="11" t="s">
        <v>659</v>
      </c>
      <c r="Q8843" s="16">
        <v>45245</v>
      </c>
      <c r="R8843" s="11" t="s">
        <v>17344</v>
      </c>
      <c r="S8843" s="17" t="str">
        <f>IFERROR(LEFT(R8843,FIND(" ",R8843)-1),R8843)</f>
        <v>1</v>
      </c>
      <c r="T8843" s="11">
        <v>1</v>
      </c>
      <c r="U8843" s="18">
        <f>IF(AND(T8843&gt;3,T8843&lt;&gt;"-"),"&gt;3",T8843)</f>
        <v>1</v>
      </c>
      <c r="V8843" s="11">
        <v>1</v>
      </c>
      <c r="W8843" s="20">
        <f>IF(V8843="-","",V8843)</f>
        <v>1</v>
      </c>
      <c r="X8843" s="62" t="s">
        <v>30</v>
      </c>
    </row>
    <row r="8844" spans="1:24" ht="15.75" customHeight="1" x14ac:dyDescent="0.3">
      <c r="A8844" s="10">
        <v>8843</v>
      </c>
      <c r="B8844" s="11" t="s">
        <v>17345</v>
      </c>
      <c r="C8844" s="11" t="s">
        <v>25</v>
      </c>
      <c r="D8844" s="11" t="s">
        <v>51</v>
      </c>
      <c r="E8844" s="11" t="str">
        <f>IFERROR(LEFT(D8844, FIND("-",D8844,1)-2),D8844)</f>
        <v>OPERASI</v>
      </c>
      <c r="F8844" s="11" t="s">
        <v>92</v>
      </c>
      <c r="G8844" s="33" t="s">
        <v>12007</v>
      </c>
      <c r="H8844" s="11" t="s">
        <v>670</v>
      </c>
      <c r="I8844" s="11" t="s">
        <v>675</v>
      </c>
      <c r="J8844" s="11" t="s">
        <v>12035</v>
      </c>
      <c r="K8844" s="11" t="s">
        <v>501</v>
      </c>
      <c r="L8844" s="12" t="str">
        <f>RIGHT(K8844, 4)</f>
        <v>2022</v>
      </c>
      <c r="M8844" s="16">
        <v>44907</v>
      </c>
      <c r="N8844" s="14" t="str">
        <f>TEXT(M8844,"mmmm")</f>
        <v>December</v>
      </c>
      <c r="O8844" s="15">
        <f>MONTH(M8844)</f>
        <v>12</v>
      </c>
      <c r="P8844" s="11" t="s">
        <v>3112</v>
      </c>
      <c r="Q8844" s="16">
        <v>44908</v>
      </c>
      <c r="R8844" s="11" t="s">
        <v>17346</v>
      </c>
      <c r="S8844" s="17" t="str">
        <f>IFERROR(LEFT(R8844,FIND(" ",R8844)-1),R8844)</f>
        <v>1</v>
      </c>
      <c r="T8844" s="11">
        <v>1</v>
      </c>
      <c r="U8844" s="18">
        <f>IF(AND(T8844&gt;3,T8844&lt;&gt;"-"),"&gt;3",T8844)</f>
        <v>1</v>
      </c>
      <c r="V8844" s="11">
        <v>1</v>
      </c>
      <c r="W8844" s="20">
        <f>IF(V8844="-","",V8844)</f>
        <v>1</v>
      </c>
      <c r="X8844" s="62" t="s">
        <v>30</v>
      </c>
    </row>
    <row r="8845" spans="1:24" ht="15.75" customHeight="1" x14ac:dyDescent="0.3">
      <c r="A8845" s="10">
        <v>8844</v>
      </c>
      <c r="B8845" s="11" t="s">
        <v>17347</v>
      </c>
      <c r="C8845" s="11" t="s">
        <v>25</v>
      </c>
      <c r="D8845" s="11" t="s">
        <v>55</v>
      </c>
      <c r="E8845" s="11" t="str">
        <f>IFERROR(LEFT(D8845, FIND("-",D8845,1)-2),D8845)</f>
        <v>OPERASI</v>
      </c>
      <c r="F8845" s="11" t="s">
        <v>27</v>
      </c>
      <c r="G8845" s="33" t="s">
        <v>12007</v>
      </c>
      <c r="H8845" s="11" t="s">
        <v>670</v>
      </c>
      <c r="I8845" s="11" t="s">
        <v>675</v>
      </c>
      <c r="J8845" s="11" t="s">
        <v>12940</v>
      </c>
      <c r="K8845" s="11" t="s">
        <v>1608</v>
      </c>
      <c r="L8845" s="12" t="str">
        <f>RIGHT(K8845, 4)</f>
        <v>2022</v>
      </c>
      <c r="M8845" s="16">
        <v>44581</v>
      </c>
      <c r="N8845" s="14" t="str">
        <f>TEXT(M8845,"mmmm")</f>
        <v>January</v>
      </c>
      <c r="O8845" s="15">
        <f>MONTH(M8845)</f>
        <v>1</v>
      </c>
      <c r="P8845" s="11" t="s">
        <v>1162</v>
      </c>
      <c r="Q8845" s="16">
        <v>44582</v>
      </c>
      <c r="R8845" s="11" t="s">
        <v>17348</v>
      </c>
      <c r="S8845" s="17" t="str">
        <f>IFERROR(LEFT(R8845,FIND(" ",R8845)-1),R8845)</f>
        <v>1</v>
      </c>
      <c r="T8845" s="11">
        <v>1</v>
      </c>
      <c r="U8845" s="18">
        <f>IF(AND(T8845&gt;3,T8845&lt;&gt;"-"),"&gt;3",T8845)</f>
        <v>1</v>
      </c>
      <c r="V8845" s="11">
        <v>1</v>
      </c>
      <c r="W8845" s="20">
        <f>IF(V8845="-","",V8845)</f>
        <v>1</v>
      </c>
      <c r="X8845" s="62" t="s">
        <v>30</v>
      </c>
    </row>
    <row r="8846" spans="1:24" ht="15.75" customHeight="1" x14ac:dyDescent="0.3">
      <c r="A8846" s="10">
        <v>8845</v>
      </c>
      <c r="B8846" s="11" t="s">
        <v>17349</v>
      </c>
      <c r="C8846" s="11" t="s">
        <v>25</v>
      </c>
      <c r="D8846" s="11" t="s">
        <v>33</v>
      </c>
      <c r="E8846" s="11" t="str">
        <f>IFERROR(LEFT(D8846, FIND("-",D8846,1)-2),D8846)</f>
        <v>OPERASI</v>
      </c>
      <c r="F8846" s="11" t="s">
        <v>84</v>
      </c>
      <c r="G8846" s="33" t="s">
        <v>12007</v>
      </c>
      <c r="H8846" s="11" t="s">
        <v>670</v>
      </c>
      <c r="I8846" s="11" t="s">
        <v>671</v>
      </c>
      <c r="J8846" s="11" t="s">
        <v>697</v>
      </c>
      <c r="K8846" s="11" t="s">
        <v>4356</v>
      </c>
      <c r="L8846" s="12" t="str">
        <f>RIGHT(K8846, 4)</f>
        <v>2022</v>
      </c>
      <c r="M8846" s="16">
        <v>44728</v>
      </c>
      <c r="N8846" s="14" t="str">
        <f>TEXT(M8846,"mmmm")</f>
        <v>June</v>
      </c>
      <c r="O8846" s="15">
        <f>MONTH(M8846)</f>
        <v>6</v>
      </c>
      <c r="P8846" s="11" t="s">
        <v>4357</v>
      </c>
      <c r="Q8846" s="16">
        <v>44729</v>
      </c>
      <c r="R8846" s="11" t="s">
        <v>17350</v>
      </c>
      <c r="S8846" s="17" t="str">
        <f>IFERROR(LEFT(R8846,FIND(" ",R8846)-1),R8846)</f>
        <v>1</v>
      </c>
      <c r="T8846" s="11">
        <v>1</v>
      </c>
      <c r="U8846" s="18">
        <f>IF(AND(T8846&gt;3,T8846&lt;&gt;"-"),"&gt;3",T8846)</f>
        <v>1</v>
      </c>
      <c r="V8846" s="11">
        <v>1</v>
      </c>
      <c r="W8846" s="20">
        <f>IF(V8846="-","",V8846)</f>
        <v>1</v>
      </c>
      <c r="X8846" s="62" t="s">
        <v>30</v>
      </c>
    </row>
    <row r="8847" spans="1:24" ht="15.75" customHeight="1" x14ac:dyDescent="0.3">
      <c r="A8847" s="10">
        <v>8846</v>
      </c>
      <c r="B8847" s="11" t="s">
        <v>17351</v>
      </c>
      <c r="C8847" s="11" t="s">
        <v>25</v>
      </c>
      <c r="D8847" s="11" t="s">
        <v>65</v>
      </c>
      <c r="E8847" s="11" t="str">
        <f>IFERROR(LEFT(D8847, FIND("-",D8847,1)-2),D8847)</f>
        <v>RANGKAIAN</v>
      </c>
      <c r="F8847" s="11" t="s">
        <v>27</v>
      </c>
      <c r="G8847" s="33" t="s">
        <v>12007</v>
      </c>
      <c r="H8847" s="11" t="s">
        <v>684</v>
      </c>
      <c r="I8847" s="11" t="s">
        <v>675</v>
      </c>
      <c r="J8847" s="11" t="s">
        <v>12606</v>
      </c>
      <c r="K8847" s="11" t="s">
        <v>3613</v>
      </c>
      <c r="L8847" s="12" t="str">
        <f>RIGHT(K8847, 4)</f>
        <v>2023</v>
      </c>
      <c r="M8847" s="16">
        <v>44978</v>
      </c>
      <c r="N8847" s="14" t="str">
        <f>TEXT(M8847,"mmmm")</f>
        <v>February</v>
      </c>
      <c r="O8847" s="15">
        <f>MONTH(M8847)</f>
        <v>2</v>
      </c>
      <c r="P8847" s="11" t="s">
        <v>535</v>
      </c>
      <c r="Q8847" s="16">
        <v>44979</v>
      </c>
      <c r="R8847" s="11" t="s">
        <v>17352</v>
      </c>
      <c r="S8847" s="17" t="str">
        <f>IFERROR(LEFT(R8847,FIND(" ",R8847)-1),R8847)</f>
        <v>1</v>
      </c>
      <c r="T8847" s="11">
        <v>1</v>
      </c>
      <c r="U8847" s="18">
        <f>IF(AND(T8847&gt;3,T8847&lt;&gt;"-"),"&gt;3",T8847)</f>
        <v>1</v>
      </c>
      <c r="V8847" s="11">
        <v>1</v>
      </c>
      <c r="W8847" s="20">
        <f>IF(V8847="-","",V8847)</f>
        <v>1</v>
      </c>
      <c r="X8847" s="62" t="s">
        <v>807</v>
      </c>
    </row>
    <row r="8848" spans="1:24" ht="15.75" customHeight="1" x14ac:dyDescent="0.3">
      <c r="A8848" s="10">
        <v>8847</v>
      </c>
      <c r="B8848" s="11" t="s">
        <v>17353</v>
      </c>
      <c r="C8848" s="11" t="s">
        <v>25</v>
      </c>
      <c r="D8848" s="11" t="s">
        <v>65</v>
      </c>
      <c r="E8848" s="11" t="str">
        <f>IFERROR(LEFT(D8848, FIND("-",D8848,1)-2),D8848)</f>
        <v>RANGKAIAN</v>
      </c>
      <c r="F8848" s="11" t="s">
        <v>27</v>
      </c>
      <c r="G8848" s="33" t="s">
        <v>12007</v>
      </c>
      <c r="H8848" s="11" t="s">
        <v>670</v>
      </c>
      <c r="I8848" s="11" t="s">
        <v>671</v>
      </c>
      <c r="J8848" s="11" t="s">
        <v>12248</v>
      </c>
      <c r="K8848" s="11" t="s">
        <v>745</v>
      </c>
      <c r="L8848" s="12" t="str">
        <f>RIGHT(K8848, 4)</f>
        <v>2020</v>
      </c>
      <c r="M8848" s="16">
        <v>43858</v>
      </c>
      <c r="N8848" s="14" t="str">
        <f>TEXT(M8848,"mmmm")</f>
        <v>January</v>
      </c>
      <c r="O8848" s="15">
        <f>MONTH(M8848)</f>
        <v>1</v>
      </c>
      <c r="P8848" s="11" t="s">
        <v>995</v>
      </c>
      <c r="Q8848" s="16">
        <v>43859</v>
      </c>
      <c r="R8848" s="11" t="s">
        <v>17354</v>
      </c>
      <c r="S8848" s="17" t="str">
        <f>IFERROR(LEFT(R8848,FIND(" ",R8848)-1),R8848)</f>
        <v>1</v>
      </c>
      <c r="T8848" s="11">
        <v>1</v>
      </c>
      <c r="U8848" s="18">
        <f>IF(AND(T8848&gt;3,T8848&lt;&gt;"-"),"&gt;3",T8848)</f>
        <v>1</v>
      </c>
      <c r="V8848" s="11">
        <v>1</v>
      </c>
      <c r="W8848" s="20">
        <f>IF(V8848="-","",V8848)</f>
        <v>1</v>
      </c>
      <c r="X8848" s="62" t="s">
        <v>30</v>
      </c>
    </row>
    <row r="8849" spans="1:24" ht="15.75" customHeight="1" x14ac:dyDescent="0.3">
      <c r="A8849" s="10">
        <v>8848</v>
      </c>
      <c r="B8849" s="11" t="s">
        <v>17355</v>
      </c>
      <c r="C8849" s="11" t="s">
        <v>39</v>
      </c>
      <c r="D8849" s="11" t="s">
        <v>33</v>
      </c>
      <c r="E8849" s="11" t="str">
        <f>IFERROR(LEFT(D8849, FIND("-",D8849,1)-2),D8849)</f>
        <v>OPERASI</v>
      </c>
      <c r="F8849" s="11" t="s">
        <v>27</v>
      </c>
      <c r="G8849" s="33" t="s">
        <v>12007</v>
      </c>
      <c r="H8849" s="11" t="s">
        <v>670</v>
      </c>
      <c r="I8849" s="11" t="s">
        <v>671</v>
      </c>
      <c r="J8849" s="11" t="s">
        <v>697</v>
      </c>
      <c r="K8849" s="11" t="s">
        <v>622</v>
      </c>
      <c r="L8849" s="12" t="str">
        <f>RIGHT(K8849, 4)</f>
        <v>2023</v>
      </c>
      <c r="M8849" s="16">
        <v>45197</v>
      </c>
      <c r="N8849" s="14" t="str">
        <f>TEXT(M8849,"mmmm")</f>
        <v>September</v>
      </c>
      <c r="O8849" s="15">
        <f>MONTH(M8849)</f>
        <v>9</v>
      </c>
      <c r="P8849" s="11" t="s">
        <v>624</v>
      </c>
      <c r="Q8849" s="16">
        <v>45198</v>
      </c>
      <c r="R8849" s="11" t="s">
        <v>17356</v>
      </c>
      <c r="S8849" s="17" t="str">
        <f>IFERROR(LEFT(R8849,FIND(" ",R8849)-1),R8849)</f>
        <v>1</v>
      </c>
      <c r="T8849" s="11">
        <v>1</v>
      </c>
      <c r="U8849" s="18">
        <f>IF(AND(T8849&gt;3,T8849&lt;&gt;"-"),"&gt;3",T8849)</f>
        <v>1</v>
      </c>
      <c r="V8849" s="11">
        <v>1</v>
      </c>
      <c r="W8849" s="20">
        <f>IF(V8849="-","",V8849)</f>
        <v>1</v>
      </c>
      <c r="X8849" s="62" t="s">
        <v>30</v>
      </c>
    </row>
    <row r="8850" spans="1:24" ht="15.75" customHeight="1" x14ac:dyDescent="0.3">
      <c r="A8850" s="10">
        <v>8849</v>
      </c>
      <c r="B8850" s="11" t="s">
        <v>17357</v>
      </c>
      <c r="C8850" s="11" t="s">
        <v>25</v>
      </c>
      <c r="D8850" s="11" t="s">
        <v>68</v>
      </c>
      <c r="E8850" s="11" t="str">
        <f>IFERROR(LEFT(D8850, FIND("-",D8850,1)-2),D8850)</f>
        <v>OPERASI</v>
      </c>
      <c r="F8850" s="11" t="s">
        <v>92</v>
      </c>
      <c r="G8850" s="33" t="s">
        <v>12007</v>
      </c>
      <c r="H8850" s="11" t="s">
        <v>670</v>
      </c>
      <c r="I8850" s="11" t="s">
        <v>671</v>
      </c>
      <c r="J8850" s="11" t="s">
        <v>741</v>
      </c>
      <c r="K8850" s="11" t="s">
        <v>31</v>
      </c>
      <c r="L8850" s="12" t="str">
        <f>RIGHT(K8850, 4)</f>
        <v>2020</v>
      </c>
      <c r="M8850" s="16">
        <v>43832</v>
      </c>
      <c r="N8850" s="14" t="str">
        <f>TEXT(M8850,"mmmm")</f>
        <v>January</v>
      </c>
      <c r="O8850" s="15">
        <f>MONTH(M8850)</f>
        <v>1</v>
      </c>
      <c r="P8850" s="11" t="s">
        <v>37</v>
      </c>
      <c r="Q8850" s="16">
        <v>43833</v>
      </c>
      <c r="R8850" s="11" t="s">
        <v>17358</v>
      </c>
      <c r="S8850" s="17" t="str">
        <f>IFERROR(LEFT(R8850,FIND(" ",R8850)-1),R8850)</f>
        <v>1</v>
      </c>
      <c r="T8850" s="11">
        <v>1</v>
      </c>
      <c r="U8850" s="18">
        <f>IF(AND(T8850&gt;3,T8850&lt;&gt;"-"),"&gt;3",T8850)</f>
        <v>1</v>
      </c>
      <c r="V8850" s="11">
        <v>1</v>
      </c>
      <c r="W8850" s="20">
        <f>IF(V8850="-","",V8850)</f>
        <v>1</v>
      </c>
      <c r="X8850" s="62" t="s">
        <v>30</v>
      </c>
    </row>
    <row r="8851" spans="1:24" ht="15.75" customHeight="1" x14ac:dyDescent="0.3">
      <c r="A8851" s="10">
        <v>8850</v>
      </c>
      <c r="B8851" s="11" t="s">
        <v>17359</v>
      </c>
      <c r="C8851" s="11" t="s">
        <v>25</v>
      </c>
      <c r="D8851" s="11" t="s">
        <v>65</v>
      </c>
      <c r="E8851" s="11" t="str">
        <f>IFERROR(LEFT(D8851, FIND("-",D8851,1)-2),D8851)</f>
        <v>RANGKAIAN</v>
      </c>
      <c r="F8851" s="11" t="s">
        <v>27</v>
      </c>
      <c r="G8851" s="33" t="s">
        <v>12007</v>
      </c>
      <c r="H8851" s="11" t="s">
        <v>670</v>
      </c>
      <c r="I8851" s="11" t="s">
        <v>671</v>
      </c>
      <c r="J8851" s="11" t="s">
        <v>12940</v>
      </c>
      <c r="K8851" s="11" t="s">
        <v>890</v>
      </c>
      <c r="L8851" s="12" t="str">
        <f>RIGHT(K8851, 4)</f>
        <v>2020</v>
      </c>
      <c r="M8851" s="16">
        <v>43879</v>
      </c>
      <c r="N8851" s="14" t="str">
        <f>TEXT(M8851,"mmmm")</f>
        <v>February</v>
      </c>
      <c r="O8851" s="15">
        <f>MONTH(M8851)</f>
        <v>2</v>
      </c>
      <c r="P8851" s="11" t="s">
        <v>1175</v>
      </c>
      <c r="Q8851" s="16">
        <v>43880</v>
      </c>
      <c r="R8851" s="11" t="s">
        <v>17360</v>
      </c>
      <c r="S8851" s="17" t="str">
        <f>IFERROR(LEFT(R8851,FIND(" ",R8851)-1),R8851)</f>
        <v>1</v>
      </c>
      <c r="T8851" s="11">
        <v>1</v>
      </c>
      <c r="U8851" s="18">
        <f>IF(AND(T8851&gt;3,T8851&lt;&gt;"-"),"&gt;3",T8851)</f>
        <v>1</v>
      </c>
      <c r="V8851" s="11">
        <v>1</v>
      </c>
      <c r="W8851" s="20">
        <f>IF(V8851="-","",V8851)</f>
        <v>1</v>
      </c>
      <c r="X8851" s="62" t="s">
        <v>30</v>
      </c>
    </row>
    <row r="8852" spans="1:24" ht="15.75" customHeight="1" x14ac:dyDescent="0.3">
      <c r="A8852" s="10">
        <v>8851</v>
      </c>
      <c r="B8852" s="11" t="s">
        <v>17361</v>
      </c>
      <c r="C8852" s="11" t="s">
        <v>25</v>
      </c>
      <c r="D8852" s="11" t="s">
        <v>61</v>
      </c>
      <c r="E8852" s="11" t="str">
        <f>IFERROR(LEFT(D8852, FIND("-",D8852,1)-2),D8852)</f>
        <v>KESELAMATAN</v>
      </c>
      <c r="F8852" s="11" t="s">
        <v>95</v>
      </c>
      <c r="G8852" s="33" t="s">
        <v>12007</v>
      </c>
      <c r="H8852" s="11" t="s">
        <v>670</v>
      </c>
      <c r="I8852" s="11" t="s">
        <v>675</v>
      </c>
      <c r="J8852" s="11" t="s">
        <v>12940</v>
      </c>
      <c r="K8852" s="11" t="s">
        <v>1383</v>
      </c>
      <c r="L8852" s="12" t="str">
        <f>RIGHT(K8852, 4)</f>
        <v>2022</v>
      </c>
      <c r="M8852" s="16">
        <v>44657</v>
      </c>
      <c r="N8852" s="14" t="str">
        <f>TEXT(M8852,"mmmm")</f>
        <v>April</v>
      </c>
      <c r="O8852" s="15">
        <f>MONTH(M8852)</f>
        <v>4</v>
      </c>
      <c r="P8852" s="11" t="s">
        <v>2709</v>
      </c>
      <c r="Q8852" s="16">
        <v>44658</v>
      </c>
      <c r="R8852" s="11" t="s">
        <v>17362</v>
      </c>
      <c r="S8852" s="17" t="str">
        <f>IFERROR(LEFT(R8852,FIND(" ",R8852)-1),R8852)</f>
        <v>1</v>
      </c>
      <c r="T8852" s="11">
        <v>1</v>
      </c>
      <c r="U8852" s="18">
        <f>IF(AND(T8852&gt;3,T8852&lt;&gt;"-"),"&gt;3",T8852)</f>
        <v>1</v>
      </c>
      <c r="V8852" s="11">
        <v>1</v>
      </c>
      <c r="W8852" s="20">
        <f>IF(V8852="-","",V8852)</f>
        <v>1</v>
      </c>
      <c r="X8852" s="62" t="s">
        <v>30</v>
      </c>
    </row>
    <row r="8853" spans="1:24" ht="15.75" customHeight="1" x14ac:dyDescent="0.3">
      <c r="A8853" s="10">
        <v>8852</v>
      </c>
      <c r="B8853" s="11" t="s">
        <v>17363</v>
      </c>
      <c r="C8853" s="11" t="s">
        <v>25</v>
      </c>
      <c r="D8853" s="11" t="s">
        <v>65</v>
      </c>
      <c r="E8853" s="11" t="str">
        <f>IFERROR(LEFT(D8853, FIND("-",D8853,1)-2),D8853)</f>
        <v>RANGKAIAN</v>
      </c>
      <c r="F8853" s="11" t="s">
        <v>27</v>
      </c>
      <c r="G8853" s="33" t="s">
        <v>12007</v>
      </c>
      <c r="H8853" s="11" t="s">
        <v>670</v>
      </c>
      <c r="I8853" s="11" t="s">
        <v>675</v>
      </c>
      <c r="J8853" s="11" t="s">
        <v>12606</v>
      </c>
      <c r="K8853" s="11" t="s">
        <v>332</v>
      </c>
      <c r="L8853" s="12" t="str">
        <f>RIGHT(K8853, 4)</f>
        <v>2022</v>
      </c>
      <c r="M8853" s="16">
        <v>44643</v>
      </c>
      <c r="N8853" s="14" t="str">
        <f>TEXT(M8853,"mmmm")</f>
        <v>March</v>
      </c>
      <c r="O8853" s="15">
        <f>MONTH(M8853)</f>
        <v>3</v>
      </c>
      <c r="P8853" s="11" t="s">
        <v>1587</v>
      </c>
      <c r="Q8853" s="16">
        <v>44644</v>
      </c>
      <c r="R8853" s="11" t="s">
        <v>17364</v>
      </c>
      <c r="S8853" s="17" t="str">
        <f>IFERROR(LEFT(R8853,FIND(" ",R8853)-1),R8853)</f>
        <v>1</v>
      </c>
      <c r="T8853" s="11">
        <v>1</v>
      </c>
      <c r="U8853" s="18">
        <f>IF(AND(T8853&gt;3,T8853&lt;&gt;"-"),"&gt;3",T8853)</f>
        <v>1</v>
      </c>
      <c r="V8853" s="11">
        <v>1</v>
      </c>
      <c r="W8853" s="20">
        <f>IF(V8853="-","",V8853)</f>
        <v>1</v>
      </c>
      <c r="X8853" s="62" t="s">
        <v>30</v>
      </c>
    </row>
    <row r="8854" spans="1:24" ht="15.75" customHeight="1" x14ac:dyDescent="0.3">
      <c r="A8854" s="10">
        <v>8853</v>
      </c>
      <c r="B8854" s="11" t="s">
        <v>17365</v>
      </c>
      <c r="C8854" s="11" t="s">
        <v>25</v>
      </c>
      <c r="D8854" s="11" t="s">
        <v>1158</v>
      </c>
      <c r="E8854" s="11" t="str">
        <f>IFERROR(LEFT(D8854, FIND("-",D8854,1)-2),D8854)</f>
        <v>SISTEM</v>
      </c>
      <c r="F8854" s="11" t="s">
        <v>27</v>
      </c>
      <c r="G8854" s="33" t="s">
        <v>12007</v>
      </c>
      <c r="H8854" s="11" t="s">
        <v>670</v>
      </c>
      <c r="I8854" s="11" t="s">
        <v>675</v>
      </c>
      <c r="J8854" s="11" t="s">
        <v>16924</v>
      </c>
      <c r="K8854" s="11" t="s">
        <v>629</v>
      </c>
      <c r="L8854" s="12" t="str">
        <f>RIGHT(K8854, 4)</f>
        <v>2023</v>
      </c>
      <c r="M8854" s="16">
        <v>45202</v>
      </c>
      <c r="N8854" s="14" t="str">
        <f>TEXT(M8854,"mmmm")</f>
        <v>October</v>
      </c>
      <c r="O8854" s="15">
        <f>MONTH(M8854)</f>
        <v>10</v>
      </c>
      <c r="P8854" s="11" t="s">
        <v>1051</v>
      </c>
      <c r="Q8854" s="16">
        <v>45203</v>
      </c>
      <c r="R8854" s="11" t="s">
        <v>17366</v>
      </c>
      <c r="S8854" s="17" t="str">
        <f>IFERROR(LEFT(R8854,FIND(" ",R8854)-1),R8854)</f>
        <v>1</v>
      </c>
      <c r="T8854" s="11">
        <v>1</v>
      </c>
      <c r="U8854" s="18">
        <f>IF(AND(T8854&gt;3,T8854&lt;&gt;"-"),"&gt;3",T8854)</f>
        <v>1</v>
      </c>
      <c r="V8854" s="11">
        <v>1</v>
      </c>
      <c r="W8854" s="20">
        <f>IF(V8854="-","",V8854)</f>
        <v>1</v>
      </c>
      <c r="X8854" s="62" t="s">
        <v>30</v>
      </c>
    </row>
    <row r="8855" spans="1:24" ht="15.75" customHeight="1" x14ac:dyDescent="0.3">
      <c r="A8855" s="10">
        <v>8854</v>
      </c>
      <c r="B8855" s="11" t="s">
        <v>17367</v>
      </c>
      <c r="C8855" s="11" t="s">
        <v>39</v>
      </c>
      <c r="D8855" s="11" t="s">
        <v>46</v>
      </c>
      <c r="E8855" s="11" t="str">
        <f>IFERROR(LEFT(D8855, FIND("-",D8855,1)-2),D8855)</f>
        <v>OPERASI</v>
      </c>
      <c r="F8855" s="11" t="s">
        <v>27</v>
      </c>
      <c r="G8855" s="33" t="s">
        <v>12007</v>
      </c>
      <c r="H8855" s="11" t="s">
        <v>670</v>
      </c>
      <c r="I8855" s="11" t="s">
        <v>675</v>
      </c>
      <c r="J8855" s="11" t="s">
        <v>12248</v>
      </c>
      <c r="K8855" s="11" t="s">
        <v>13687</v>
      </c>
      <c r="L8855" s="12" t="str">
        <f>RIGHT(K8855, 4)</f>
        <v>2022</v>
      </c>
      <c r="M8855" s="16">
        <v>44731</v>
      </c>
      <c r="N8855" s="14" t="str">
        <f>TEXT(M8855,"mmmm")</f>
        <v>June</v>
      </c>
      <c r="O8855" s="15">
        <f>MONTH(M8855)</f>
        <v>6</v>
      </c>
      <c r="P8855" s="11" t="s">
        <v>383</v>
      </c>
      <c r="Q8855" s="16">
        <v>44732</v>
      </c>
      <c r="R8855" s="11" t="s">
        <v>17368</v>
      </c>
      <c r="S8855" s="17" t="str">
        <f>IFERROR(LEFT(R8855,FIND(" ",R8855)-1),R8855)</f>
        <v>1</v>
      </c>
      <c r="T8855" s="11">
        <v>1</v>
      </c>
      <c r="U8855" s="18">
        <f>IF(AND(T8855&gt;3,T8855&lt;&gt;"-"),"&gt;3",T8855)</f>
        <v>1</v>
      </c>
      <c r="V8855" s="11">
        <v>1</v>
      </c>
      <c r="W8855" s="20">
        <f>IF(V8855="-","",V8855)</f>
        <v>1</v>
      </c>
      <c r="X8855" s="62" t="s">
        <v>30</v>
      </c>
    </row>
    <row r="8856" spans="1:24" ht="15.75" customHeight="1" x14ac:dyDescent="0.3">
      <c r="A8856" s="10">
        <v>8855</v>
      </c>
      <c r="B8856" s="11" t="s">
        <v>17369</v>
      </c>
      <c r="C8856" s="11" t="s">
        <v>39</v>
      </c>
      <c r="D8856" s="11" t="s">
        <v>339</v>
      </c>
      <c r="E8856" s="11" t="str">
        <f>IFERROR(LEFT(D8856, FIND("-",D8856,1)-2),D8856)</f>
        <v>RANGKAIAN</v>
      </c>
      <c r="F8856" s="11" t="s">
        <v>1971</v>
      </c>
      <c r="G8856" s="33" t="s">
        <v>12007</v>
      </c>
      <c r="H8856" s="11" t="s">
        <v>670</v>
      </c>
      <c r="I8856" s="11" t="s">
        <v>675</v>
      </c>
      <c r="J8856" s="11" t="s">
        <v>12076</v>
      </c>
      <c r="K8856" s="11" t="s">
        <v>1710</v>
      </c>
      <c r="L8856" s="12" t="str">
        <f>RIGHT(K8856, 4)</f>
        <v>2022</v>
      </c>
      <c r="M8856" s="16">
        <v>44733</v>
      </c>
      <c r="N8856" s="14" t="str">
        <f>TEXT(M8856,"mmmm")</f>
        <v>June</v>
      </c>
      <c r="O8856" s="15">
        <f>MONTH(M8856)</f>
        <v>6</v>
      </c>
      <c r="P8856" s="11" t="s">
        <v>6088</v>
      </c>
      <c r="Q8856" s="16">
        <v>44734</v>
      </c>
      <c r="R8856" s="11" t="s">
        <v>17370</v>
      </c>
      <c r="S8856" s="17" t="str">
        <f>IFERROR(LEFT(R8856,FIND(" ",R8856)-1),R8856)</f>
        <v>1</v>
      </c>
      <c r="T8856" s="11">
        <v>1</v>
      </c>
      <c r="U8856" s="18">
        <f>IF(AND(T8856&gt;3,T8856&lt;&gt;"-"),"&gt;3",T8856)</f>
        <v>1</v>
      </c>
      <c r="V8856" s="11">
        <v>1</v>
      </c>
      <c r="W8856" s="20">
        <f>IF(V8856="-","",V8856)</f>
        <v>1</v>
      </c>
      <c r="X8856" s="62" t="s">
        <v>30</v>
      </c>
    </row>
    <row r="8857" spans="1:24" ht="15.75" customHeight="1" x14ac:dyDescent="0.3">
      <c r="A8857" s="10">
        <v>8856</v>
      </c>
      <c r="B8857" s="11" t="s">
        <v>17371</v>
      </c>
      <c r="C8857" s="11" t="s">
        <v>25</v>
      </c>
      <c r="D8857" s="11" t="s">
        <v>339</v>
      </c>
      <c r="E8857" s="11" t="str">
        <f>IFERROR(LEFT(D8857, FIND("-",D8857,1)-2),D8857)</f>
        <v>RANGKAIAN</v>
      </c>
      <c r="F8857" s="11" t="s">
        <v>1971</v>
      </c>
      <c r="G8857" s="33" t="s">
        <v>12007</v>
      </c>
      <c r="H8857" s="11" t="s">
        <v>684</v>
      </c>
      <c r="I8857" s="11" t="s">
        <v>675</v>
      </c>
      <c r="J8857" s="11" t="s">
        <v>12076</v>
      </c>
      <c r="K8857" s="11" t="s">
        <v>3759</v>
      </c>
      <c r="L8857" s="12" t="str">
        <f>RIGHT(K8857, 4)</f>
        <v>2023</v>
      </c>
      <c r="M8857" s="16">
        <v>44985</v>
      </c>
      <c r="N8857" s="14" t="str">
        <f>TEXT(M8857,"mmmm")</f>
        <v>February</v>
      </c>
      <c r="O8857" s="15">
        <f>MONTH(M8857)</f>
        <v>2</v>
      </c>
      <c r="P8857" s="11" t="s">
        <v>539</v>
      </c>
      <c r="Q8857" s="16">
        <v>44986</v>
      </c>
      <c r="R8857" s="11" t="s">
        <v>17372</v>
      </c>
      <c r="S8857" s="17" t="str">
        <f>IFERROR(LEFT(R8857,FIND(" ",R8857)-1),R8857)</f>
        <v>1</v>
      </c>
      <c r="T8857" s="11">
        <v>1</v>
      </c>
      <c r="U8857" s="18">
        <f>IF(AND(T8857&gt;3,T8857&lt;&gt;"-"),"&gt;3",T8857)</f>
        <v>1</v>
      </c>
      <c r="V8857" s="11">
        <v>1</v>
      </c>
      <c r="W8857" s="20">
        <f>IF(V8857="-","",V8857)</f>
        <v>1</v>
      </c>
      <c r="X8857" s="62" t="s">
        <v>687</v>
      </c>
    </row>
    <row r="8858" spans="1:24" ht="15.75" customHeight="1" x14ac:dyDescent="0.3">
      <c r="A8858" s="10">
        <v>8857</v>
      </c>
      <c r="B8858" s="11" t="s">
        <v>17373</v>
      </c>
      <c r="C8858" s="11" t="s">
        <v>39</v>
      </c>
      <c r="D8858" s="11" t="s">
        <v>51</v>
      </c>
      <c r="E8858" s="11" t="str">
        <f>IFERROR(LEFT(D8858, FIND("-",D8858,1)-2),D8858)</f>
        <v>OPERASI</v>
      </c>
      <c r="F8858" s="11" t="s">
        <v>27</v>
      </c>
      <c r="G8858" s="33" t="s">
        <v>12007</v>
      </c>
      <c r="H8858" s="11" t="s">
        <v>684</v>
      </c>
      <c r="I8858" s="11" t="s">
        <v>675</v>
      </c>
      <c r="J8858" s="11" t="s">
        <v>741</v>
      </c>
      <c r="K8858" s="11" t="s">
        <v>187</v>
      </c>
      <c r="L8858" s="12" t="str">
        <f>RIGHT(K8858, 4)</f>
        <v>2021</v>
      </c>
      <c r="M8858" s="16">
        <v>44315</v>
      </c>
      <c r="N8858" s="14" t="str">
        <f>TEXT(M8858,"mmmm")</f>
        <v>April</v>
      </c>
      <c r="O8858" s="15">
        <f>MONTH(M8858)</f>
        <v>4</v>
      </c>
      <c r="P8858" s="11" t="s">
        <v>1034</v>
      </c>
      <c r="Q8858" s="16">
        <v>44316</v>
      </c>
      <c r="R8858" s="11" t="s">
        <v>17374</v>
      </c>
      <c r="S8858" s="17" t="str">
        <f>IFERROR(LEFT(R8858,FIND(" ",R8858)-1),R8858)</f>
        <v>1</v>
      </c>
      <c r="T8858" s="11">
        <v>1</v>
      </c>
      <c r="U8858" s="18">
        <f>IF(AND(T8858&gt;3,T8858&lt;&gt;"-"),"&gt;3",T8858)</f>
        <v>1</v>
      </c>
      <c r="V8858" s="11">
        <v>1</v>
      </c>
      <c r="W8858" s="20">
        <f>IF(V8858="-","",V8858)</f>
        <v>1</v>
      </c>
      <c r="X8858" s="62" t="s">
        <v>1223</v>
      </c>
    </row>
    <row r="8859" spans="1:24" ht="15.75" customHeight="1" x14ac:dyDescent="0.3">
      <c r="A8859" s="10">
        <v>8858</v>
      </c>
      <c r="B8859" s="11" t="s">
        <v>17375</v>
      </c>
      <c r="C8859" s="11" t="s">
        <v>25</v>
      </c>
      <c r="D8859" s="11" t="s">
        <v>135</v>
      </c>
      <c r="E8859" s="11" t="str">
        <f>IFERROR(LEFT(D8859, FIND("-",D8859,1)-2),D8859)</f>
        <v>APLIKASI</v>
      </c>
      <c r="F8859" s="11" t="s">
        <v>136</v>
      </c>
      <c r="G8859" s="33" t="s">
        <v>12007</v>
      </c>
      <c r="H8859" s="11" t="s">
        <v>684</v>
      </c>
      <c r="I8859" s="11" t="s">
        <v>675</v>
      </c>
      <c r="J8859" s="11" t="s">
        <v>58</v>
      </c>
      <c r="K8859" s="11" t="s">
        <v>167</v>
      </c>
      <c r="L8859" s="12" t="str">
        <f>RIGHT(K8859, 4)</f>
        <v>2021</v>
      </c>
      <c r="M8859" s="16">
        <v>44265</v>
      </c>
      <c r="N8859" s="14" t="str">
        <f>TEXT(M8859,"mmmm")</f>
        <v>March</v>
      </c>
      <c r="O8859" s="15">
        <f>MONTH(M8859)</f>
        <v>3</v>
      </c>
      <c r="P8859" s="11" t="s">
        <v>799</v>
      </c>
      <c r="Q8859" s="16">
        <v>44266</v>
      </c>
      <c r="R8859" s="11" t="s">
        <v>17376</v>
      </c>
      <c r="S8859" s="17" t="str">
        <f>IFERROR(LEFT(R8859,FIND(" ",R8859)-1),R8859)</f>
        <v>1</v>
      </c>
      <c r="T8859" s="11">
        <v>1</v>
      </c>
      <c r="U8859" s="18">
        <f>IF(AND(T8859&gt;3,T8859&lt;&gt;"-"),"&gt;3",T8859)</f>
        <v>1</v>
      </c>
      <c r="V8859" s="11">
        <v>1</v>
      </c>
      <c r="W8859" s="20">
        <f>IF(V8859="-","",V8859)</f>
        <v>1</v>
      </c>
      <c r="X8859" s="62" t="s">
        <v>1223</v>
      </c>
    </row>
    <row r="8860" spans="1:24" ht="15.75" customHeight="1" x14ac:dyDescent="0.3">
      <c r="A8860" s="10">
        <v>8859</v>
      </c>
      <c r="B8860" s="11" t="s">
        <v>17377</v>
      </c>
      <c r="C8860" s="11" t="s">
        <v>39</v>
      </c>
      <c r="D8860" s="11" t="s">
        <v>33</v>
      </c>
      <c r="E8860" s="11" t="str">
        <f>IFERROR(LEFT(D8860, FIND("-",D8860,1)-2),D8860)</f>
        <v>OPERASI</v>
      </c>
      <c r="F8860" s="11" t="s">
        <v>27</v>
      </c>
      <c r="G8860" s="33" t="s">
        <v>12007</v>
      </c>
      <c r="H8860" s="11" t="s">
        <v>670</v>
      </c>
      <c r="I8860" s="11" t="s">
        <v>675</v>
      </c>
      <c r="J8860" s="11" t="s">
        <v>12035</v>
      </c>
      <c r="K8860" s="11" t="s">
        <v>443</v>
      </c>
      <c r="L8860" s="12" t="str">
        <f>RIGHT(K8860, 4)</f>
        <v>2022</v>
      </c>
      <c r="M8860" s="16">
        <v>44838</v>
      </c>
      <c r="N8860" s="14" t="str">
        <f>TEXT(M8860,"mmmm")</f>
        <v>October</v>
      </c>
      <c r="O8860" s="15">
        <f>MONTH(M8860)</f>
        <v>10</v>
      </c>
      <c r="P8860" s="11" t="s">
        <v>2983</v>
      </c>
      <c r="Q8860" s="16">
        <v>44839</v>
      </c>
      <c r="R8860" s="11" t="s">
        <v>17378</v>
      </c>
      <c r="S8860" s="17" t="str">
        <f>IFERROR(LEFT(R8860,FIND(" ",R8860)-1),R8860)</f>
        <v>1</v>
      </c>
      <c r="T8860" s="11">
        <v>1</v>
      </c>
      <c r="U8860" s="18">
        <f>IF(AND(T8860&gt;3,T8860&lt;&gt;"-"),"&gt;3",T8860)</f>
        <v>1</v>
      </c>
      <c r="V8860" s="11">
        <v>1</v>
      </c>
      <c r="W8860" s="20">
        <f>IF(V8860="-","",V8860)</f>
        <v>1</v>
      </c>
      <c r="X8860" s="62" t="s">
        <v>30</v>
      </c>
    </row>
    <row r="8861" spans="1:24" ht="15.75" customHeight="1" x14ac:dyDescent="0.3">
      <c r="A8861" s="10">
        <v>8860</v>
      </c>
      <c r="B8861" s="11" t="s">
        <v>17379</v>
      </c>
      <c r="C8861" s="11" t="s">
        <v>39</v>
      </c>
      <c r="D8861" s="11" t="s">
        <v>33</v>
      </c>
      <c r="E8861" s="11" t="str">
        <f>IFERROR(LEFT(D8861, FIND("-",D8861,1)-2),D8861)</f>
        <v>OPERASI</v>
      </c>
      <c r="F8861" s="11" t="s">
        <v>34</v>
      </c>
      <c r="G8861" s="33" t="s">
        <v>12007</v>
      </c>
      <c r="H8861" s="11" t="s">
        <v>670</v>
      </c>
      <c r="I8861" s="11" t="s">
        <v>675</v>
      </c>
      <c r="J8861" s="11" t="s">
        <v>12035</v>
      </c>
      <c r="K8861" s="11" t="s">
        <v>402</v>
      </c>
      <c r="L8861" s="12" t="str">
        <f>RIGHT(K8861, 4)</f>
        <v>2022</v>
      </c>
      <c r="M8861" s="16">
        <v>44778</v>
      </c>
      <c r="N8861" s="14" t="str">
        <f>TEXT(M8861,"mmmm")</f>
        <v>August</v>
      </c>
      <c r="O8861" s="15">
        <f>MONTH(M8861)</f>
        <v>8</v>
      </c>
      <c r="P8861" s="11" t="s">
        <v>8026</v>
      </c>
      <c r="Q8861" s="16">
        <v>44779</v>
      </c>
      <c r="R8861" s="11" t="s">
        <v>17380</v>
      </c>
      <c r="S8861" s="17" t="str">
        <f>IFERROR(LEFT(R8861,FIND(" ",R8861)-1),R8861)</f>
        <v>1</v>
      </c>
      <c r="T8861" s="11">
        <v>1</v>
      </c>
      <c r="U8861" s="18">
        <f>IF(AND(T8861&gt;3,T8861&lt;&gt;"-"),"&gt;3",T8861)</f>
        <v>1</v>
      </c>
      <c r="V8861" s="11">
        <v>1</v>
      </c>
      <c r="W8861" s="20">
        <f>IF(V8861="-","",V8861)</f>
        <v>1</v>
      </c>
      <c r="X8861" s="62" t="s">
        <v>30</v>
      </c>
    </row>
    <row r="8862" spans="1:24" ht="15.75" customHeight="1" x14ac:dyDescent="0.3">
      <c r="A8862" s="10">
        <v>8861</v>
      </c>
      <c r="B8862" s="11" t="s">
        <v>17381</v>
      </c>
      <c r="C8862" s="11" t="s">
        <v>25</v>
      </c>
      <c r="D8862" s="11" t="s">
        <v>135</v>
      </c>
      <c r="E8862" s="11" t="str">
        <f>IFERROR(LEFT(D8862, FIND("-",D8862,1)-2),D8862)</f>
        <v>APLIKASI</v>
      </c>
      <c r="F8862" s="11" t="s">
        <v>136</v>
      </c>
      <c r="G8862" s="33" t="s">
        <v>12007</v>
      </c>
      <c r="H8862" s="11" t="s">
        <v>684</v>
      </c>
      <c r="I8862" s="11" t="s">
        <v>675</v>
      </c>
      <c r="J8862" s="11" t="s">
        <v>58</v>
      </c>
      <c r="K8862" s="11" t="s">
        <v>167</v>
      </c>
      <c r="L8862" s="12" t="str">
        <f>RIGHT(K8862, 4)</f>
        <v>2021</v>
      </c>
      <c r="M8862" s="16">
        <v>44265</v>
      </c>
      <c r="N8862" s="14" t="str">
        <f>TEXT(M8862,"mmmm")</f>
        <v>March</v>
      </c>
      <c r="O8862" s="15">
        <f>MONTH(M8862)</f>
        <v>3</v>
      </c>
      <c r="P8862" s="11" t="s">
        <v>799</v>
      </c>
      <c r="Q8862" s="16">
        <v>44266</v>
      </c>
      <c r="R8862" s="11" t="s">
        <v>17382</v>
      </c>
      <c r="S8862" s="17" t="str">
        <f>IFERROR(LEFT(R8862,FIND(" ",R8862)-1),R8862)</f>
        <v>1</v>
      </c>
      <c r="T8862" s="11">
        <v>1</v>
      </c>
      <c r="U8862" s="18">
        <f>IF(AND(T8862&gt;3,T8862&lt;&gt;"-"),"&gt;3",T8862)</f>
        <v>1</v>
      </c>
      <c r="V8862" s="11">
        <v>1</v>
      </c>
      <c r="W8862" s="20">
        <f>IF(V8862="-","",V8862)</f>
        <v>1</v>
      </c>
      <c r="X8862" s="62" t="s">
        <v>687</v>
      </c>
    </row>
    <row r="8863" spans="1:24" ht="15.75" customHeight="1" x14ac:dyDescent="0.3">
      <c r="A8863" s="10">
        <v>8862</v>
      </c>
      <c r="B8863" s="11" t="s">
        <v>17383</v>
      </c>
      <c r="C8863" s="11" t="s">
        <v>25</v>
      </c>
      <c r="D8863" s="11" t="s">
        <v>55</v>
      </c>
      <c r="E8863" s="11" t="str">
        <f>IFERROR(LEFT(D8863, FIND("-",D8863,1)-2),D8863)</f>
        <v>OPERASI</v>
      </c>
      <c r="F8863" s="11" t="s">
        <v>107</v>
      </c>
      <c r="G8863" s="33" t="s">
        <v>12007</v>
      </c>
      <c r="H8863" s="11" t="s">
        <v>670</v>
      </c>
      <c r="I8863" s="11" t="s">
        <v>675</v>
      </c>
      <c r="J8863" s="11" t="s">
        <v>12035</v>
      </c>
      <c r="K8863" s="11" t="s">
        <v>4682</v>
      </c>
      <c r="L8863" s="12" t="str">
        <f>RIGHT(K8863, 4)</f>
        <v>2021</v>
      </c>
      <c r="M8863" s="16">
        <v>44242</v>
      </c>
      <c r="N8863" s="14" t="str">
        <f>TEXT(M8863,"mmmm")</f>
        <v>February</v>
      </c>
      <c r="O8863" s="15">
        <f>MONTH(M8863)</f>
        <v>2</v>
      </c>
      <c r="P8863" s="11" t="s">
        <v>4106</v>
      </c>
      <c r="Q8863" s="16">
        <v>44243</v>
      </c>
      <c r="R8863" s="11" t="s">
        <v>17384</v>
      </c>
      <c r="S8863" s="17" t="str">
        <f>IFERROR(LEFT(R8863,FIND(" ",R8863)-1),R8863)</f>
        <v>1</v>
      </c>
      <c r="T8863" s="11">
        <v>1</v>
      </c>
      <c r="U8863" s="18">
        <f>IF(AND(T8863&gt;3,T8863&lt;&gt;"-"),"&gt;3",T8863)</f>
        <v>1</v>
      </c>
      <c r="V8863" s="11">
        <v>1</v>
      </c>
      <c r="W8863" s="20">
        <f>IF(V8863="-","",V8863)</f>
        <v>1</v>
      </c>
      <c r="X8863" s="62" t="s">
        <v>30</v>
      </c>
    </row>
    <row r="8864" spans="1:24" ht="15.75" customHeight="1" x14ac:dyDescent="0.3">
      <c r="A8864" s="10">
        <v>8863</v>
      </c>
      <c r="B8864" s="11" t="s">
        <v>17385</v>
      </c>
      <c r="C8864" s="11" t="s">
        <v>25</v>
      </c>
      <c r="D8864" s="11" t="s">
        <v>46</v>
      </c>
      <c r="E8864" s="11" t="str">
        <f>IFERROR(LEFT(D8864, FIND("-",D8864,1)-2),D8864)</f>
        <v>OPERASI</v>
      </c>
      <c r="F8864" s="11" t="s">
        <v>27</v>
      </c>
      <c r="G8864" s="33" t="s">
        <v>12007</v>
      </c>
      <c r="H8864" s="11" t="s">
        <v>670</v>
      </c>
      <c r="I8864" s="11" t="s">
        <v>675</v>
      </c>
      <c r="J8864" s="11" t="s">
        <v>12606</v>
      </c>
      <c r="K8864" s="11" t="s">
        <v>223</v>
      </c>
      <c r="L8864" s="12" t="str">
        <f>RIGHT(K8864, 4)</f>
        <v>2021</v>
      </c>
      <c r="M8864" s="16">
        <v>44452</v>
      </c>
      <c r="N8864" s="14" t="str">
        <f>TEXT(M8864,"mmmm")</f>
        <v>September</v>
      </c>
      <c r="O8864" s="15">
        <f>MONTH(M8864)</f>
        <v>9</v>
      </c>
      <c r="P8864" s="11" t="s">
        <v>2543</v>
      </c>
      <c r="Q8864" s="16">
        <v>44453</v>
      </c>
      <c r="R8864" s="11" t="s">
        <v>17386</v>
      </c>
      <c r="S8864" s="17" t="str">
        <f>IFERROR(LEFT(R8864,FIND(" ",R8864)-1),R8864)</f>
        <v>1</v>
      </c>
      <c r="T8864" s="11">
        <v>1</v>
      </c>
      <c r="U8864" s="18">
        <f>IF(AND(T8864&gt;3,T8864&lt;&gt;"-"),"&gt;3",T8864)</f>
        <v>1</v>
      </c>
      <c r="V8864" s="11">
        <v>1</v>
      </c>
      <c r="W8864" s="20">
        <f>IF(V8864="-","",V8864)</f>
        <v>1</v>
      </c>
      <c r="X8864" s="62" t="s">
        <v>30</v>
      </c>
    </row>
    <row r="8865" spans="1:24" ht="15.75" customHeight="1" x14ac:dyDescent="0.3">
      <c r="A8865" s="10">
        <v>8864</v>
      </c>
      <c r="B8865" s="11" t="s">
        <v>17387</v>
      </c>
      <c r="C8865" s="11" t="s">
        <v>39</v>
      </c>
      <c r="D8865" s="11" t="s">
        <v>61</v>
      </c>
      <c r="E8865" s="11" t="str">
        <f>IFERROR(LEFT(D8865, FIND("-",D8865,1)-2),D8865)</f>
        <v>KESELAMATAN</v>
      </c>
      <c r="F8865" s="11" t="s">
        <v>145</v>
      </c>
      <c r="G8865" s="33" t="s">
        <v>12007</v>
      </c>
      <c r="H8865" s="11" t="s">
        <v>670</v>
      </c>
      <c r="I8865" s="11" t="s">
        <v>675</v>
      </c>
      <c r="J8865" s="11" t="s">
        <v>751</v>
      </c>
      <c r="K8865" s="11" t="s">
        <v>167</v>
      </c>
      <c r="L8865" s="12" t="str">
        <f>RIGHT(K8865, 4)</f>
        <v>2021</v>
      </c>
      <c r="M8865" s="16">
        <v>44265</v>
      </c>
      <c r="N8865" s="14" t="str">
        <f>TEXT(M8865,"mmmm")</f>
        <v>March</v>
      </c>
      <c r="O8865" s="15">
        <f>MONTH(M8865)</f>
        <v>3</v>
      </c>
      <c r="P8865" s="11" t="s">
        <v>799</v>
      </c>
      <c r="Q8865" s="16">
        <v>44266</v>
      </c>
      <c r="R8865" s="11" t="s">
        <v>17388</v>
      </c>
      <c r="S8865" s="17" t="str">
        <f>IFERROR(LEFT(R8865,FIND(" ",R8865)-1),R8865)</f>
        <v>1</v>
      </c>
      <c r="T8865" s="11">
        <v>1</v>
      </c>
      <c r="U8865" s="18">
        <f>IF(AND(T8865&gt;3,T8865&lt;&gt;"-"),"&gt;3",T8865)</f>
        <v>1</v>
      </c>
      <c r="V8865" s="11">
        <v>1</v>
      </c>
      <c r="W8865" s="20">
        <f>IF(V8865="-","",V8865)</f>
        <v>1</v>
      </c>
      <c r="X8865" s="62" t="s">
        <v>30</v>
      </c>
    </row>
    <row r="8866" spans="1:24" ht="15.75" customHeight="1" x14ac:dyDescent="0.3">
      <c r="A8866" s="10">
        <v>8865</v>
      </c>
      <c r="B8866" s="11" t="s">
        <v>17389</v>
      </c>
      <c r="C8866" s="11" t="s">
        <v>39</v>
      </c>
      <c r="D8866" s="11" t="s">
        <v>26</v>
      </c>
      <c r="E8866" s="11" t="str">
        <f>IFERROR(LEFT(D8866, FIND("-",D8866,1)-2),D8866)</f>
        <v>SISTEM</v>
      </c>
      <c r="F8866" s="11" t="s">
        <v>27</v>
      </c>
      <c r="G8866" s="33" t="s">
        <v>12007</v>
      </c>
      <c r="H8866" s="11" t="s">
        <v>96</v>
      </c>
      <c r="I8866" s="11" t="s">
        <v>30</v>
      </c>
      <c r="J8866" s="11" t="s">
        <v>12035</v>
      </c>
      <c r="K8866" s="11" t="s">
        <v>10305</v>
      </c>
      <c r="L8866" s="12" t="str">
        <f>RIGHT(K8866, 4)</f>
        <v>2023</v>
      </c>
      <c r="M8866" s="16">
        <v>45263</v>
      </c>
      <c r="N8866" s="14" t="str">
        <f>TEXT(M8866,"mmmm")</f>
        <v>December</v>
      </c>
      <c r="O8866" s="15">
        <f>MONTH(M8866)</f>
        <v>12</v>
      </c>
      <c r="P8866" s="11" t="s">
        <v>1424</v>
      </c>
      <c r="Q8866" s="16">
        <v>45264</v>
      </c>
      <c r="R8866" s="11" t="s">
        <v>17390</v>
      </c>
      <c r="S8866" s="17" t="str">
        <f>IFERROR(LEFT(R8866,FIND(" ",R8866)-1),R8866)</f>
        <v>1</v>
      </c>
      <c r="T8866" s="11">
        <v>1</v>
      </c>
      <c r="U8866" s="18">
        <f>IF(AND(T8866&gt;3,T8866&lt;&gt;"-"),"&gt;3",T8866)</f>
        <v>1</v>
      </c>
      <c r="V8866" s="11">
        <v>1</v>
      </c>
      <c r="W8866" s="20">
        <f>IF(V8866="-","",V8866)</f>
        <v>1</v>
      </c>
      <c r="X8866" s="62" t="s">
        <v>30</v>
      </c>
    </row>
    <row r="8867" spans="1:24" ht="15.75" customHeight="1" x14ac:dyDescent="0.3">
      <c r="A8867" s="10">
        <v>8866</v>
      </c>
      <c r="B8867" s="11" t="s">
        <v>17391</v>
      </c>
      <c r="C8867" s="11" t="s">
        <v>25</v>
      </c>
      <c r="D8867" s="11" t="s">
        <v>1366</v>
      </c>
      <c r="E8867" s="11" t="str">
        <f>IFERROR(LEFT(D8867, FIND("-",D8867,1)-2),D8867)</f>
        <v>SISTEM</v>
      </c>
      <c r="F8867" s="11" t="s">
        <v>1367</v>
      </c>
      <c r="G8867" s="33" t="s">
        <v>12007</v>
      </c>
      <c r="H8867" s="11" t="s">
        <v>670</v>
      </c>
      <c r="I8867" s="11" t="s">
        <v>671</v>
      </c>
      <c r="J8867" s="11" t="s">
        <v>3414</v>
      </c>
      <c r="K8867" s="11" t="s">
        <v>963</v>
      </c>
      <c r="L8867" s="12" t="str">
        <f>RIGHT(K8867, 4)</f>
        <v>2020</v>
      </c>
      <c r="M8867" s="16">
        <v>43873</v>
      </c>
      <c r="N8867" s="14" t="str">
        <f>TEXT(M8867,"mmmm")</f>
        <v>February</v>
      </c>
      <c r="O8867" s="15">
        <f>MONTH(M8867)</f>
        <v>2</v>
      </c>
      <c r="P8867" s="11" t="s">
        <v>2256</v>
      </c>
      <c r="Q8867" s="16">
        <v>43874</v>
      </c>
      <c r="R8867" s="11" t="s">
        <v>17392</v>
      </c>
      <c r="S8867" s="17" t="str">
        <f>IFERROR(LEFT(R8867,FIND(" ",R8867)-1),R8867)</f>
        <v>1</v>
      </c>
      <c r="T8867" s="11">
        <v>1</v>
      </c>
      <c r="U8867" s="18">
        <f>IF(AND(T8867&gt;3,T8867&lt;&gt;"-"),"&gt;3",T8867)</f>
        <v>1</v>
      </c>
      <c r="V8867" s="11">
        <v>1</v>
      </c>
      <c r="W8867" s="20">
        <f>IF(V8867="-","",V8867)</f>
        <v>1</v>
      </c>
      <c r="X8867" s="62" t="s">
        <v>30</v>
      </c>
    </row>
    <row r="8868" spans="1:24" ht="15.75" customHeight="1" x14ac:dyDescent="0.3">
      <c r="A8868" s="10">
        <v>8867</v>
      </c>
      <c r="B8868" s="11" t="s">
        <v>17393</v>
      </c>
      <c r="C8868" s="11" t="s">
        <v>25</v>
      </c>
      <c r="D8868" s="11" t="s">
        <v>182</v>
      </c>
      <c r="E8868" s="11" t="str">
        <f>IFERROR(LEFT(D8868, FIND("-",D8868,1)-2),D8868)</f>
        <v>SISTEM</v>
      </c>
      <c r="F8868" s="11" t="s">
        <v>27</v>
      </c>
      <c r="G8868" s="33" t="s">
        <v>12007</v>
      </c>
      <c r="H8868" s="11" t="s">
        <v>670</v>
      </c>
      <c r="I8868" s="11" t="s">
        <v>675</v>
      </c>
      <c r="J8868" s="11" t="s">
        <v>12940</v>
      </c>
      <c r="K8868" s="11" t="s">
        <v>6278</v>
      </c>
      <c r="L8868" s="12" t="str">
        <f>RIGHT(K8868, 4)</f>
        <v>2021</v>
      </c>
      <c r="M8868" s="16">
        <v>44216</v>
      </c>
      <c r="N8868" s="14" t="str">
        <f>TEXT(M8868,"mmmm")</f>
        <v>January</v>
      </c>
      <c r="O8868" s="15">
        <f>MONTH(M8868)</f>
        <v>1</v>
      </c>
      <c r="P8868" s="11" t="s">
        <v>151</v>
      </c>
      <c r="Q8868" s="16">
        <v>44217</v>
      </c>
      <c r="R8868" s="11" t="s">
        <v>17394</v>
      </c>
      <c r="S8868" s="17" t="str">
        <f>IFERROR(LEFT(R8868,FIND(" ",R8868)-1),R8868)</f>
        <v>1</v>
      </c>
      <c r="T8868" s="11">
        <v>1</v>
      </c>
      <c r="U8868" s="18">
        <f>IF(AND(T8868&gt;3,T8868&lt;&gt;"-"),"&gt;3",T8868)</f>
        <v>1</v>
      </c>
      <c r="V8868" s="11">
        <v>1</v>
      </c>
      <c r="W8868" s="20">
        <f>IF(V8868="-","",V8868)</f>
        <v>1</v>
      </c>
      <c r="X8868" s="62" t="s">
        <v>30</v>
      </c>
    </row>
    <row r="8869" spans="1:24" ht="15.75" customHeight="1" x14ac:dyDescent="0.3">
      <c r="A8869" s="10">
        <v>8868</v>
      </c>
      <c r="B8869" s="11" t="s">
        <v>17395</v>
      </c>
      <c r="C8869" s="11" t="s">
        <v>39</v>
      </c>
      <c r="D8869" s="11" t="s">
        <v>33</v>
      </c>
      <c r="E8869" s="11" t="str">
        <f>IFERROR(LEFT(D8869, FIND("-",D8869,1)-2),D8869)</f>
        <v>OPERASI</v>
      </c>
      <c r="F8869" s="11" t="s">
        <v>34</v>
      </c>
      <c r="G8869" s="33" t="s">
        <v>12007</v>
      </c>
      <c r="H8869" s="11" t="s">
        <v>670</v>
      </c>
      <c r="I8869" s="11" t="s">
        <v>675</v>
      </c>
      <c r="J8869" s="11" t="s">
        <v>825</v>
      </c>
      <c r="K8869" s="11" t="s">
        <v>790</v>
      </c>
      <c r="L8869" s="12" t="str">
        <f>RIGHT(K8869, 4)</f>
        <v>2022</v>
      </c>
      <c r="M8869" s="16">
        <v>44782</v>
      </c>
      <c r="N8869" s="14" t="str">
        <f>TEXT(M8869,"mmmm")</f>
        <v>August</v>
      </c>
      <c r="O8869" s="15">
        <f>MONTH(M8869)</f>
        <v>8</v>
      </c>
      <c r="P8869" s="11" t="s">
        <v>6538</v>
      </c>
      <c r="Q8869" s="16">
        <v>44783</v>
      </c>
      <c r="R8869" s="11" t="s">
        <v>17396</v>
      </c>
      <c r="S8869" s="17" t="str">
        <f>IFERROR(LEFT(R8869,FIND(" ",R8869)-1),R8869)</f>
        <v>1</v>
      </c>
      <c r="T8869" s="11">
        <v>1</v>
      </c>
      <c r="U8869" s="18">
        <f>IF(AND(T8869&gt;3,T8869&lt;&gt;"-"),"&gt;3",T8869)</f>
        <v>1</v>
      </c>
      <c r="V8869" s="11">
        <v>1</v>
      </c>
      <c r="W8869" s="20">
        <f>IF(V8869="-","",V8869)</f>
        <v>1</v>
      </c>
      <c r="X8869" s="62" t="s">
        <v>30</v>
      </c>
    </row>
    <row r="8870" spans="1:24" ht="15.75" customHeight="1" x14ac:dyDescent="0.3">
      <c r="A8870" s="10">
        <v>8869</v>
      </c>
      <c r="B8870" s="11" t="s">
        <v>17397</v>
      </c>
      <c r="C8870" s="11" t="s">
        <v>25</v>
      </c>
      <c r="D8870" s="11" t="s">
        <v>65</v>
      </c>
      <c r="E8870" s="11" t="str">
        <f>IFERROR(LEFT(D8870, FIND("-",D8870,1)-2),D8870)</f>
        <v>RANGKAIAN</v>
      </c>
      <c r="F8870" s="11" t="s">
        <v>17398</v>
      </c>
      <c r="G8870" s="33" t="s">
        <v>12007</v>
      </c>
      <c r="H8870" s="11" t="s">
        <v>670</v>
      </c>
      <c r="I8870" s="11" t="s">
        <v>675</v>
      </c>
      <c r="J8870" s="11" t="s">
        <v>12035</v>
      </c>
      <c r="K8870" s="11" t="s">
        <v>2526</v>
      </c>
      <c r="L8870" s="12" t="str">
        <f>RIGHT(K8870, 4)</f>
        <v>2022</v>
      </c>
      <c r="M8870" s="16">
        <v>44824</v>
      </c>
      <c r="N8870" s="14" t="str">
        <f>TEXT(M8870,"mmmm")</f>
        <v>September</v>
      </c>
      <c r="O8870" s="15">
        <f>MONTH(M8870)</f>
        <v>9</v>
      </c>
      <c r="P8870" s="11" t="s">
        <v>1958</v>
      </c>
      <c r="Q8870" s="16">
        <v>44825</v>
      </c>
      <c r="R8870" s="11" t="s">
        <v>17399</v>
      </c>
      <c r="S8870" s="17" t="str">
        <f>IFERROR(LEFT(R8870,FIND(" ",R8870)-1),R8870)</f>
        <v>1</v>
      </c>
      <c r="T8870" s="11">
        <v>1</v>
      </c>
      <c r="U8870" s="18">
        <f>IF(AND(T8870&gt;3,T8870&lt;&gt;"-"),"&gt;3",T8870)</f>
        <v>1</v>
      </c>
      <c r="V8870" s="11">
        <v>1</v>
      </c>
      <c r="W8870" s="20">
        <f>IF(V8870="-","",V8870)</f>
        <v>1</v>
      </c>
      <c r="X8870" s="62" t="s">
        <v>30</v>
      </c>
    </row>
    <row r="8871" spans="1:24" ht="15.75" customHeight="1" x14ac:dyDescent="0.3">
      <c r="A8871" s="10">
        <v>8870</v>
      </c>
      <c r="B8871" s="11" t="s">
        <v>17400</v>
      </c>
      <c r="C8871" s="11" t="s">
        <v>39</v>
      </c>
      <c r="D8871" s="11" t="s">
        <v>33</v>
      </c>
      <c r="E8871" s="11" t="str">
        <f>IFERROR(LEFT(D8871, FIND("-",D8871,1)-2),D8871)</f>
        <v>OPERASI</v>
      </c>
      <c r="F8871" s="11" t="s">
        <v>84</v>
      </c>
      <c r="G8871" s="33" t="s">
        <v>12007</v>
      </c>
      <c r="H8871" s="11" t="s">
        <v>670</v>
      </c>
      <c r="I8871" s="11" t="s">
        <v>675</v>
      </c>
      <c r="J8871" s="11" t="s">
        <v>12248</v>
      </c>
      <c r="K8871" s="11" t="s">
        <v>7974</v>
      </c>
      <c r="L8871" s="12" t="str">
        <f>RIGHT(K8871, 4)</f>
        <v>2023</v>
      </c>
      <c r="M8871" s="16">
        <v>45185</v>
      </c>
      <c r="N8871" s="14" t="str">
        <f>TEXT(M8871,"mmmm")</f>
        <v>September</v>
      </c>
      <c r="O8871" s="15">
        <f>MONTH(M8871)</f>
        <v>9</v>
      </c>
      <c r="P8871" s="11" t="s">
        <v>685</v>
      </c>
      <c r="Q8871" s="16">
        <v>45187</v>
      </c>
      <c r="R8871" s="11" t="s">
        <v>17401</v>
      </c>
      <c r="S8871" s="17" t="str">
        <f>IFERROR(LEFT(R8871,FIND(" ",R8871)-1),R8871)</f>
        <v>1</v>
      </c>
      <c r="T8871" s="11">
        <v>1</v>
      </c>
      <c r="U8871" s="18">
        <f>IF(AND(T8871&gt;3,T8871&lt;&gt;"-"),"&gt;3",T8871)</f>
        <v>1</v>
      </c>
      <c r="V8871" s="11">
        <v>1</v>
      </c>
      <c r="W8871" s="20">
        <f>IF(V8871="-","",V8871)</f>
        <v>1</v>
      </c>
      <c r="X8871" s="62" t="s">
        <v>30</v>
      </c>
    </row>
    <row r="8872" spans="1:24" ht="15.75" customHeight="1" x14ac:dyDescent="0.3">
      <c r="A8872" s="10">
        <v>8871</v>
      </c>
      <c r="B8872" s="11" t="s">
        <v>17402</v>
      </c>
      <c r="C8872" s="11" t="s">
        <v>39</v>
      </c>
      <c r="D8872" s="11" t="s">
        <v>51</v>
      </c>
      <c r="E8872" s="11" t="str">
        <f>IFERROR(LEFT(D8872, FIND("-",D8872,1)-2),D8872)</f>
        <v>OPERASI</v>
      </c>
      <c r="F8872" s="11" t="s">
        <v>27</v>
      </c>
      <c r="G8872" s="33" t="s">
        <v>12007</v>
      </c>
      <c r="H8872" s="11" t="s">
        <v>670</v>
      </c>
      <c r="I8872" s="11" t="s">
        <v>671</v>
      </c>
      <c r="J8872" s="11" t="s">
        <v>697</v>
      </c>
      <c r="K8872" s="11" t="s">
        <v>3411</v>
      </c>
      <c r="L8872" s="12" t="str">
        <f>RIGHT(K8872, 4)</f>
        <v>2021</v>
      </c>
      <c r="M8872" s="16">
        <v>44472</v>
      </c>
      <c r="N8872" s="14" t="str">
        <f>TEXT(M8872,"mmmm")</f>
        <v>October</v>
      </c>
      <c r="O8872" s="15">
        <f>MONTH(M8872)</f>
        <v>10</v>
      </c>
      <c r="P8872" s="11" t="s">
        <v>1155</v>
      </c>
      <c r="Q8872" s="16">
        <v>44473</v>
      </c>
      <c r="R8872" s="11" t="s">
        <v>17403</v>
      </c>
      <c r="S8872" s="17" t="str">
        <f>IFERROR(LEFT(R8872,FIND(" ",R8872)-1),R8872)</f>
        <v>1</v>
      </c>
      <c r="T8872" s="11">
        <v>1</v>
      </c>
      <c r="U8872" s="18">
        <f>IF(AND(T8872&gt;3,T8872&lt;&gt;"-"),"&gt;3",T8872)</f>
        <v>1</v>
      </c>
      <c r="V8872" s="11">
        <v>1</v>
      </c>
      <c r="W8872" s="20">
        <f>IF(V8872="-","",V8872)</f>
        <v>1</v>
      </c>
      <c r="X8872" s="62" t="s">
        <v>30</v>
      </c>
    </row>
    <row r="8873" spans="1:24" ht="15.75" customHeight="1" x14ac:dyDescent="0.3">
      <c r="A8873" s="10">
        <v>8872</v>
      </c>
      <c r="B8873" s="11" t="s">
        <v>17404</v>
      </c>
      <c r="C8873" s="11" t="s">
        <v>39</v>
      </c>
      <c r="D8873" s="11" t="s">
        <v>33</v>
      </c>
      <c r="E8873" s="11" t="str">
        <f>IFERROR(LEFT(D8873, FIND("-",D8873,1)-2),D8873)</f>
        <v>OPERASI</v>
      </c>
      <c r="F8873" s="11" t="s">
        <v>84</v>
      </c>
      <c r="G8873" s="33" t="s">
        <v>12007</v>
      </c>
      <c r="H8873" s="11" t="s">
        <v>670</v>
      </c>
      <c r="I8873" s="11" t="s">
        <v>675</v>
      </c>
      <c r="J8873" s="11" t="s">
        <v>741</v>
      </c>
      <c r="K8873" s="11" t="s">
        <v>1003</v>
      </c>
      <c r="L8873" s="12" t="str">
        <f>RIGHT(K8873, 4)</f>
        <v>2023</v>
      </c>
      <c r="M8873" s="16">
        <v>45201</v>
      </c>
      <c r="N8873" s="14" t="str">
        <f>TEXT(M8873,"mmmm")</f>
        <v>October</v>
      </c>
      <c r="O8873" s="15">
        <f>MONTH(M8873)</f>
        <v>10</v>
      </c>
      <c r="P8873" s="11" t="s">
        <v>629</v>
      </c>
      <c r="Q8873" s="16">
        <v>45202</v>
      </c>
      <c r="R8873" s="11" t="s">
        <v>17405</v>
      </c>
      <c r="S8873" s="17" t="str">
        <f>IFERROR(LEFT(R8873,FIND(" ",R8873)-1),R8873)</f>
        <v>1</v>
      </c>
      <c r="T8873" s="11">
        <v>1</v>
      </c>
      <c r="U8873" s="18">
        <f>IF(AND(T8873&gt;3,T8873&lt;&gt;"-"),"&gt;3",T8873)</f>
        <v>1</v>
      </c>
      <c r="V8873" s="11">
        <v>1</v>
      </c>
      <c r="W8873" s="20">
        <f>IF(V8873="-","",V8873)</f>
        <v>1</v>
      </c>
      <c r="X8873" s="62" t="s">
        <v>30</v>
      </c>
    </row>
    <row r="8874" spans="1:24" ht="15.75" customHeight="1" x14ac:dyDescent="0.3">
      <c r="A8874" s="10">
        <v>8873</v>
      </c>
      <c r="B8874" s="11" t="s">
        <v>17406</v>
      </c>
      <c r="C8874" s="11" t="s">
        <v>39</v>
      </c>
      <c r="D8874" s="11" t="s">
        <v>33</v>
      </c>
      <c r="E8874" s="11" t="str">
        <f>IFERROR(LEFT(D8874, FIND("-",D8874,1)-2),D8874)</f>
        <v>OPERASI</v>
      </c>
      <c r="F8874" s="11" t="s">
        <v>34</v>
      </c>
      <c r="G8874" s="33" t="s">
        <v>12007</v>
      </c>
      <c r="H8874" s="11" t="s">
        <v>670</v>
      </c>
      <c r="I8874" s="11" t="s">
        <v>675</v>
      </c>
      <c r="J8874" s="11" t="s">
        <v>12035</v>
      </c>
      <c r="K8874" s="11" t="s">
        <v>8351</v>
      </c>
      <c r="L8874" s="12" t="str">
        <f>RIGHT(K8874, 4)</f>
        <v>2021</v>
      </c>
      <c r="M8874" s="16">
        <v>44471</v>
      </c>
      <c r="N8874" s="14" t="str">
        <f>TEXT(M8874,"mmmm")</f>
        <v>October</v>
      </c>
      <c r="O8874" s="15">
        <f>MONTH(M8874)</f>
        <v>10</v>
      </c>
      <c r="P8874" s="11" t="s">
        <v>1155</v>
      </c>
      <c r="Q8874" s="16">
        <v>44473</v>
      </c>
      <c r="R8874" s="11" t="s">
        <v>17407</v>
      </c>
      <c r="S8874" s="17" t="str">
        <f>IFERROR(LEFT(R8874,FIND(" ",R8874)-1),R8874)</f>
        <v>1</v>
      </c>
      <c r="T8874" s="11">
        <v>1</v>
      </c>
      <c r="U8874" s="18">
        <f>IF(AND(T8874&gt;3,T8874&lt;&gt;"-"),"&gt;3",T8874)</f>
        <v>1</v>
      </c>
      <c r="V8874" s="11">
        <v>1</v>
      </c>
      <c r="W8874" s="20">
        <f>IF(V8874="-","",V8874)</f>
        <v>1</v>
      </c>
      <c r="X8874" s="62" t="s">
        <v>30</v>
      </c>
    </row>
    <row r="8875" spans="1:24" ht="15.75" customHeight="1" x14ac:dyDescent="0.3">
      <c r="A8875" s="10">
        <v>8874</v>
      </c>
      <c r="B8875" s="11" t="s">
        <v>17408</v>
      </c>
      <c r="C8875" s="11" t="s">
        <v>39</v>
      </c>
      <c r="D8875" s="11" t="s">
        <v>135</v>
      </c>
      <c r="E8875" s="11" t="str">
        <f>IFERROR(LEFT(D8875, FIND("-",D8875,1)-2),D8875)</f>
        <v>APLIKASI</v>
      </c>
      <c r="F8875" s="11" t="s">
        <v>92</v>
      </c>
      <c r="G8875" s="33" t="s">
        <v>12007</v>
      </c>
      <c r="H8875" s="11" t="s">
        <v>670</v>
      </c>
      <c r="I8875" s="11" t="s">
        <v>675</v>
      </c>
      <c r="J8875" s="11" t="s">
        <v>689</v>
      </c>
      <c r="K8875" s="11" t="s">
        <v>8161</v>
      </c>
      <c r="L8875" s="12" t="str">
        <f>RIGHT(K8875, 4)</f>
        <v>2022</v>
      </c>
      <c r="M8875" s="16">
        <v>44772</v>
      </c>
      <c r="N8875" s="14" t="str">
        <f>TEXT(M8875,"mmmm")</f>
        <v>July</v>
      </c>
      <c r="O8875" s="15">
        <f>MONTH(M8875)</f>
        <v>7</v>
      </c>
      <c r="P8875" s="11" t="s">
        <v>1244</v>
      </c>
      <c r="Q8875" s="16">
        <v>44774</v>
      </c>
      <c r="R8875" s="11" t="s">
        <v>17409</v>
      </c>
      <c r="S8875" s="17" t="str">
        <f>IFERROR(LEFT(R8875,FIND(" ",R8875)-1),R8875)</f>
        <v>1</v>
      </c>
      <c r="T8875" s="11">
        <v>1</v>
      </c>
      <c r="U8875" s="18">
        <f>IF(AND(T8875&gt;3,T8875&lt;&gt;"-"),"&gt;3",T8875)</f>
        <v>1</v>
      </c>
      <c r="V8875" s="11">
        <v>1</v>
      </c>
      <c r="W8875" s="20">
        <f>IF(V8875="-","",V8875)</f>
        <v>1</v>
      </c>
      <c r="X8875" s="62" t="s">
        <v>30</v>
      </c>
    </row>
    <row r="8876" spans="1:24" ht="15.75" customHeight="1" x14ac:dyDescent="0.3">
      <c r="A8876" s="10">
        <v>8875</v>
      </c>
      <c r="B8876" s="11" t="s">
        <v>17410</v>
      </c>
      <c r="C8876" s="11" t="s">
        <v>39</v>
      </c>
      <c r="D8876" s="11" t="s">
        <v>33</v>
      </c>
      <c r="E8876" s="11" t="str">
        <f>IFERROR(LEFT(D8876, FIND("-",D8876,1)-2),D8876)</f>
        <v>OPERASI</v>
      </c>
      <c r="F8876" s="11" t="s">
        <v>34</v>
      </c>
      <c r="G8876" s="33" t="s">
        <v>12007</v>
      </c>
      <c r="H8876" s="11" t="s">
        <v>670</v>
      </c>
      <c r="I8876" s="11" t="s">
        <v>675</v>
      </c>
      <c r="J8876" s="11" t="s">
        <v>12035</v>
      </c>
      <c r="K8876" s="11" t="s">
        <v>470</v>
      </c>
      <c r="L8876" s="12" t="str">
        <f>RIGHT(K8876, 4)</f>
        <v>2022</v>
      </c>
      <c r="M8876" s="16">
        <v>44859</v>
      </c>
      <c r="N8876" s="14" t="str">
        <f>TEXT(M8876,"mmmm")</f>
        <v>October</v>
      </c>
      <c r="O8876" s="15">
        <f>MONTH(M8876)</f>
        <v>10</v>
      </c>
      <c r="P8876" s="11" t="s">
        <v>2574</v>
      </c>
      <c r="Q8876" s="16">
        <v>44860</v>
      </c>
      <c r="R8876" s="11" t="s">
        <v>17411</v>
      </c>
      <c r="S8876" s="17" t="str">
        <f>IFERROR(LEFT(R8876,FIND(" ",R8876)-1),R8876)</f>
        <v>1</v>
      </c>
      <c r="T8876" s="11">
        <v>1</v>
      </c>
      <c r="U8876" s="18">
        <f>IF(AND(T8876&gt;3,T8876&lt;&gt;"-"),"&gt;3",T8876)</f>
        <v>1</v>
      </c>
      <c r="V8876" s="11">
        <v>1</v>
      </c>
      <c r="W8876" s="20">
        <f>IF(V8876="-","",V8876)</f>
        <v>1</v>
      </c>
      <c r="X8876" s="62" t="s">
        <v>30</v>
      </c>
    </row>
    <row r="8877" spans="1:24" ht="15.75" customHeight="1" x14ac:dyDescent="0.3">
      <c r="A8877" s="10">
        <v>8876</v>
      </c>
      <c r="B8877" s="11" t="s">
        <v>17412</v>
      </c>
      <c r="C8877" s="11" t="s">
        <v>39</v>
      </c>
      <c r="D8877" s="11" t="s">
        <v>40</v>
      </c>
      <c r="E8877" s="11" t="str">
        <f>IFERROR(LEFT(D8877, FIND("-",D8877,1)-2),D8877)</f>
        <v>SISTEM</v>
      </c>
      <c r="F8877" s="11" t="s">
        <v>608</v>
      </c>
      <c r="G8877" s="33" t="s">
        <v>12007</v>
      </c>
      <c r="H8877" s="11" t="s">
        <v>96</v>
      </c>
      <c r="I8877" s="11" t="s">
        <v>30</v>
      </c>
      <c r="J8877" s="11" t="s">
        <v>12035</v>
      </c>
      <c r="K8877" s="11" t="s">
        <v>5706</v>
      </c>
      <c r="L8877" s="12" t="str">
        <f>RIGHT(K8877, 4)</f>
        <v>2023</v>
      </c>
      <c r="M8877" s="16">
        <v>45126</v>
      </c>
      <c r="N8877" s="14" t="str">
        <f>TEXT(M8877,"mmmm")</f>
        <v>July</v>
      </c>
      <c r="O8877" s="15">
        <f>MONTH(M8877)</f>
        <v>7</v>
      </c>
      <c r="P8877" s="11" t="s">
        <v>4902</v>
      </c>
      <c r="Q8877" s="16">
        <v>45128</v>
      </c>
      <c r="R8877" s="11" t="s">
        <v>17413</v>
      </c>
      <c r="S8877" s="17" t="str">
        <f>IFERROR(LEFT(R8877,FIND(" ",R8877)-1),R8877)</f>
        <v>1</v>
      </c>
      <c r="T8877" s="11">
        <v>1</v>
      </c>
      <c r="U8877" s="18">
        <f>IF(AND(T8877&gt;3,T8877&lt;&gt;"-"),"&gt;3",T8877)</f>
        <v>1</v>
      </c>
      <c r="V8877" s="11">
        <v>1</v>
      </c>
      <c r="W8877" s="20">
        <f>IF(V8877="-","",V8877)</f>
        <v>1</v>
      </c>
      <c r="X8877" s="62" t="s">
        <v>30</v>
      </c>
    </row>
    <row r="8878" spans="1:24" ht="15.75" customHeight="1" x14ac:dyDescent="0.3">
      <c r="A8878" s="10">
        <v>8877</v>
      </c>
      <c r="B8878" s="11" t="s">
        <v>17414</v>
      </c>
      <c r="C8878" s="11" t="s">
        <v>39</v>
      </c>
      <c r="D8878" s="11" t="s">
        <v>33</v>
      </c>
      <c r="E8878" s="11" t="str">
        <f>IFERROR(LEFT(D8878, FIND("-",D8878,1)-2),D8878)</f>
        <v>OPERASI</v>
      </c>
      <c r="F8878" s="11" t="s">
        <v>34</v>
      </c>
      <c r="G8878" s="33" t="s">
        <v>12007</v>
      </c>
      <c r="H8878" s="11" t="s">
        <v>670</v>
      </c>
      <c r="I8878" s="11" t="s">
        <v>675</v>
      </c>
      <c r="J8878" s="11" t="s">
        <v>12035</v>
      </c>
      <c r="K8878" s="11" t="s">
        <v>470</v>
      </c>
      <c r="L8878" s="12" t="str">
        <f>RIGHT(K8878, 4)</f>
        <v>2022</v>
      </c>
      <c r="M8878" s="16">
        <v>44859</v>
      </c>
      <c r="N8878" s="14" t="str">
        <f>TEXT(M8878,"mmmm")</f>
        <v>October</v>
      </c>
      <c r="O8878" s="15">
        <f>MONTH(M8878)</f>
        <v>10</v>
      </c>
      <c r="P8878" s="11" t="s">
        <v>2574</v>
      </c>
      <c r="Q8878" s="16">
        <v>44860</v>
      </c>
      <c r="R8878" s="11" t="s">
        <v>17415</v>
      </c>
      <c r="S8878" s="17" t="str">
        <f>IFERROR(LEFT(R8878,FIND(" ",R8878)-1),R8878)</f>
        <v>1</v>
      </c>
      <c r="T8878" s="11">
        <v>1</v>
      </c>
      <c r="U8878" s="18">
        <f>IF(AND(T8878&gt;3,T8878&lt;&gt;"-"),"&gt;3",T8878)</f>
        <v>1</v>
      </c>
      <c r="V8878" s="11">
        <v>1</v>
      </c>
      <c r="W8878" s="20">
        <f>IF(V8878="-","",V8878)</f>
        <v>1</v>
      </c>
      <c r="X8878" s="62" t="s">
        <v>30</v>
      </c>
    </row>
    <row r="8879" spans="1:24" ht="15.75" customHeight="1" x14ac:dyDescent="0.3">
      <c r="A8879" s="10">
        <v>8878</v>
      </c>
      <c r="B8879" s="11" t="s">
        <v>17416</v>
      </c>
      <c r="C8879" s="11" t="s">
        <v>39</v>
      </c>
      <c r="D8879" s="11" t="s">
        <v>40</v>
      </c>
      <c r="E8879" s="11" t="str">
        <f>IFERROR(LEFT(D8879, FIND("-",D8879,1)-2),D8879)</f>
        <v>SISTEM</v>
      </c>
      <c r="F8879" s="11" t="s">
        <v>165</v>
      </c>
      <c r="G8879" s="33" t="s">
        <v>12007</v>
      </c>
      <c r="H8879" s="11" t="s">
        <v>670</v>
      </c>
      <c r="I8879" s="11" t="s">
        <v>675</v>
      </c>
      <c r="J8879" s="11" t="s">
        <v>12940</v>
      </c>
      <c r="K8879" s="11" t="s">
        <v>17417</v>
      </c>
      <c r="L8879" s="12" t="str">
        <f>RIGHT(K8879, 4)</f>
        <v>2022</v>
      </c>
      <c r="M8879" s="16">
        <v>44689</v>
      </c>
      <c r="N8879" s="14" t="str">
        <f>TEXT(M8879,"mmmm")</f>
        <v>May</v>
      </c>
      <c r="O8879" s="15">
        <f>MONTH(M8879)</f>
        <v>5</v>
      </c>
      <c r="P8879" s="11" t="s">
        <v>3871</v>
      </c>
      <c r="Q8879" s="16">
        <v>44690</v>
      </c>
      <c r="R8879" s="11" t="s">
        <v>17418</v>
      </c>
      <c r="S8879" s="17" t="str">
        <f>IFERROR(LEFT(R8879,FIND(" ",R8879)-1),R8879)</f>
        <v>1</v>
      </c>
      <c r="T8879" s="11">
        <v>1</v>
      </c>
      <c r="U8879" s="18">
        <f>IF(AND(T8879&gt;3,T8879&lt;&gt;"-"),"&gt;3",T8879)</f>
        <v>1</v>
      </c>
      <c r="V8879" s="11">
        <v>1</v>
      </c>
      <c r="W8879" s="20">
        <f>IF(V8879="-","",V8879)</f>
        <v>1</v>
      </c>
      <c r="X8879" s="62" t="s">
        <v>30</v>
      </c>
    </row>
    <row r="8880" spans="1:24" ht="15.75" customHeight="1" x14ac:dyDescent="0.3">
      <c r="A8880" s="10">
        <v>8879</v>
      </c>
      <c r="B8880" s="11" t="s">
        <v>17419</v>
      </c>
      <c r="C8880" s="11" t="s">
        <v>39</v>
      </c>
      <c r="D8880" s="11" t="s">
        <v>33</v>
      </c>
      <c r="E8880" s="11" t="str">
        <f>IFERROR(LEFT(D8880, FIND("-",D8880,1)-2),D8880)</f>
        <v>OPERASI</v>
      </c>
      <c r="F8880" s="11" t="s">
        <v>27</v>
      </c>
      <c r="G8880" s="33" t="s">
        <v>12007</v>
      </c>
      <c r="H8880" s="11" t="s">
        <v>670</v>
      </c>
      <c r="I8880" s="11" t="s">
        <v>675</v>
      </c>
      <c r="J8880" s="11" t="s">
        <v>12035</v>
      </c>
      <c r="K8880" s="11" t="s">
        <v>470</v>
      </c>
      <c r="L8880" s="12" t="str">
        <f>RIGHT(K8880, 4)</f>
        <v>2022</v>
      </c>
      <c r="M8880" s="16">
        <v>44859</v>
      </c>
      <c r="N8880" s="14" t="str">
        <f>TEXT(M8880,"mmmm")</f>
        <v>October</v>
      </c>
      <c r="O8880" s="15">
        <f>MONTH(M8880)</f>
        <v>10</v>
      </c>
      <c r="P8880" s="11" t="s">
        <v>2574</v>
      </c>
      <c r="Q8880" s="16">
        <v>44860</v>
      </c>
      <c r="R8880" s="11" t="s">
        <v>17420</v>
      </c>
      <c r="S8880" s="17" t="str">
        <f>IFERROR(LEFT(R8880,FIND(" ",R8880)-1),R8880)</f>
        <v>1</v>
      </c>
      <c r="T8880" s="11">
        <v>1</v>
      </c>
      <c r="U8880" s="18">
        <f>IF(AND(T8880&gt;3,T8880&lt;&gt;"-"),"&gt;3",T8880)</f>
        <v>1</v>
      </c>
      <c r="V8880" s="11">
        <v>1</v>
      </c>
      <c r="W8880" s="20">
        <f>IF(V8880="-","",V8880)</f>
        <v>1</v>
      </c>
      <c r="X8880" s="62" t="s">
        <v>30</v>
      </c>
    </row>
    <row r="8881" spans="1:24" ht="15.75" customHeight="1" x14ac:dyDescent="0.3">
      <c r="A8881" s="10">
        <v>8880</v>
      </c>
      <c r="B8881" s="11" t="s">
        <v>17421</v>
      </c>
      <c r="C8881" s="11" t="s">
        <v>39</v>
      </c>
      <c r="D8881" s="11" t="s">
        <v>33</v>
      </c>
      <c r="E8881" s="11" t="str">
        <f>IFERROR(LEFT(D8881, FIND("-",D8881,1)-2),D8881)</f>
        <v>OPERASI</v>
      </c>
      <c r="F8881" s="11" t="s">
        <v>27</v>
      </c>
      <c r="G8881" s="33" t="s">
        <v>12007</v>
      </c>
      <c r="H8881" s="11" t="s">
        <v>670</v>
      </c>
      <c r="I8881" s="11" t="s">
        <v>675</v>
      </c>
      <c r="J8881" s="11" t="s">
        <v>813</v>
      </c>
      <c r="K8881" s="11" t="s">
        <v>2602</v>
      </c>
      <c r="L8881" s="12" t="str">
        <f>RIGHT(K8881, 4)</f>
        <v>2023</v>
      </c>
      <c r="M8881" s="16">
        <v>45217</v>
      </c>
      <c r="N8881" s="14" t="str">
        <f>TEXT(M8881,"mmmm")</f>
        <v>October</v>
      </c>
      <c r="O8881" s="15">
        <f>MONTH(M8881)</f>
        <v>10</v>
      </c>
      <c r="P8881" s="11" t="s">
        <v>636</v>
      </c>
      <c r="Q8881" s="16">
        <v>45219</v>
      </c>
      <c r="R8881" s="11" t="s">
        <v>17422</v>
      </c>
      <c r="S8881" s="17" t="str">
        <f>IFERROR(LEFT(R8881,FIND(" ",R8881)-1),R8881)</f>
        <v>1</v>
      </c>
      <c r="T8881" s="11">
        <v>1</v>
      </c>
      <c r="U8881" s="18">
        <f>IF(AND(T8881&gt;3,T8881&lt;&gt;"-"),"&gt;3",T8881)</f>
        <v>1</v>
      </c>
      <c r="V8881" s="11">
        <v>1</v>
      </c>
      <c r="W8881" s="20">
        <f>IF(V8881="-","",V8881)</f>
        <v>1</v>
      </c>
      <c r="X8881" s="62" t="s">
        <v>30</v>
      </c>
    </row>
    <row r="8882" spans="1:24" ht="15.75" customHeight="1" x14ac:dyDescent="0.3">
      <c r="A8882" s="10">
        <v>8881</v>
      </c>
      <c r="B8882" s="11" t="s">
        <v>17423</v>
      </c>
      <c r="C8882" s="11" t="s">
        <v>25</v>
      </c>
      <c r="D8882" s="11" t="s">
        <v>33</v>
      </c>
      <c r="E8882" s="11" t="str">
        <f>IFERROR(LEFT(D8882, FIND("-",D8882,1)-2),D8882)</f>
        <v>OPERASI</v>
      </c>
      <c r="F8882" s="11" t="s">
        <v>1124</v>
      </c>
      <c r="G8882" s="33" t="s">
        <v>12007</v>
      </c>
      <c r="H8882" s="11" t="s">
        <v>684</v>
      </c>
      <c r="I8882" s="11" t="s">
        <v>675</v>
      </c>
      <c r="J8882" s="11" t="s">
        <v>813</v>
      </c>
      <c r="K8882" s="11" t="s">
        <v>3759</v>
      </c>
      <c r="L8882" s="12" t="str">
        <f>RIGHT(K8882, 4)</f>
        <v>2023</v>
      </c>
      <c r="M8882" s="16">
        <v>44985</v>
      </c>
      <c r="N8882" s="14" t="str">
        <f>TEXT(M8882,"mmmm")</f>
        <v>February</v>
      </c>
      <c r="O8882" s="15">
        <f>MONTH(M8882)</f>
        <v>2</v>
      </c>
      <c r="P8882" s="11" t="s">
        <v>541</v>
      </c>
      <c r="Q8882" s="16">
        <v>44987</v>
      </c>
      <c r="R8882" s="11" t="s">
        <v>17424</v>
      </c>
      <c r="S8882" s="17" t="str">
        <f>IFERROR(LEFT(R8882,FIND(" ",R8882)-1),R8882)</f>
        <v>1</v>
      </c>
      <c r="T8882" s="11">
        <v>1</v>
      </c>
      <c r="U8882" s="18">
        <f>IF(AND(T8882&gt;3,T8882&lt;&gt;"-"),"&gt;3",T8882)</f>
        <v>1</v>
      </c>
      <c r="V8882" s="11">
        <v>1</v>
      </c>
      <c r="W8882" s="20">
        <f>IF(V8882="-","",V8882)</f>
        <v>1</v>
      </c>
      <c r="X8882" s="62" t="s">
        <v>687</v>
      </c>
    </row>
    <row r="8883" spans="1:24" ht="15.75" customHeight="1" x14ac:dyDescent="0.3">
      <c r="A8883" s="10">
        <v>8882</v>
      </c>
      <c r="B8883" s="11" t="s">
        <v>17425</v>
      </c>
      <c r="C8883" s="11" t="s">
        <v>39</v>
      </c>
      <c r="D8883" s="11" t="s">
        <v>33</v>
      </c>
      <c r="E8883" s="11" t="str">
        <f>IFERROR(LEFT(D8883, FIND("-",D8883,1)-2),D8883)</f>
        <v>OPERASI</v>
      </c>
      <c r="F8883" s="11" t="s">
        <v>34</v>
      </c>
      <c r="G8883" s="33" t="s">
        <v>12007</v>
      </c>
      <c r="H8883" s="11" t="s">
        <v>670</v>
      </c>
      <c r="I8883" s="11" t="s">
        <v>671</v>
      </c>
      <c r="J8883" s="11" t="s">
        <v>697</v>
      </c>
      <c r="K8883" s="11" t="s">
        <v>457</v>
      </c>
      <c r="L8883" s="12" t="str">
        <f>RIGHT(K8883, 4)</f>
        <v>2022</v>
      </c>
      <c r="M8883" s="16">
        <v>44851</v>
      </c>
      <c r="N8883" s="14" t="str">
        <f>TEXT(M8883,"mmmm")</f>
        <v>October</v>
      </c>
      <c r="O8883" s="15">
        <f>MONTH(M8883)</f>
        <v>10</v>
      </c>
      <c r="P8883" s="11" t="s">
        <v>463</v>
      </c>
      <c r="Q8883" s="16">
        <v>44853</v>
      </c>
      <c r="R8883" s="11" t="s">
        <v>17426</v>
      </c>
      <c r="S8883" s="17" t="str">
        <f>IFERROR(LEFT(R8883,FIND(" ",R8883)-1),R8883)</f>
        <v>1</v>
      </c>
      <c r="T8883" s="11">
        <v>1</v>
      </c>
      <c r="U8883" s="18">
        <f>IF(AND(T8883&gt;3,T8883&lt;&gt;"-"),"&gt;3",T8883)</f>
        <v>1</v>
      </c>
      <c r="V8883" s="11">
        <v>1</v>
      </c>
      <c r="W8883" s="20">
        <f>IF(V8883="-","",V8883)</f>
        <v>1</v>
      </c>
      <c r="X8883" s="62" t="s">
        <v>30</v>
      </c>
    </row>
    <row r="8884" spans="1:24" ht="15.75" customHeight="1" x14ac:dyDescent="0.3">
      <c r="A8884" s="10">
        <v>8883</v>
      </c>
      <c r="B8884" s="11" t="s">
        <v>17427</v>
      </c>
      <c r="C8884" s="11" t="s">
        <v>39</v>
      </c>
      <c r="D8884" s="11" t="s">
        <v>33</v>
      </c>
      <c r="E8884" s="11" t="str">
        <f>IFERROR(LEFT(D8884, FIND("-",D8884,1)-2),D8884)</f>
        <v>OPERASI</v>
      </c>
      <c r="F8884" s="11" t="s">
        <v>84</v>
      </c>
      <c r="G8884" s="33" t="s">
        <v>12007</v>
      </c>
      <c r="H8884" s="11" t="s">
        <v>670</v>
      </c>
      <c r="I8884" s="11" t="s">
        <v>675</v>
      </c>
      <c r="J8884" s="11" t="s">
        <v>12035</v>
      </c>
      <c r="K8884" s="11" t="s">
        <v>4333</v>
      </c>
      <c r="L8884" s="12" t="str">
        <f>RIGHT(K8884, 4)</f>
        <v>2023</v>
      </c>
      <c r="M8884" s="16">
        <v>45200</v>
      </c>
      <c r="N8884" s="14" t="str">
        <f>TEXT(M8884,"mmmm")</f>
        <v>October</v>
      </c>
      <c r="O8884" s="15">
        <f>MONTH(M8884)</f>
        <v>10</v>
      </c>
      <c r="P8884" s="11" t="s">
        <v>629</v>
      </c>
      <c r="Q8884" s="16">
        <v>45202</v>
      </c>
      <c r="R8884" s="11" t="s">
        <v>17428</v>
      </c>
      <c r="S8884" s="17" t="str">
        <f>IFERROR(LEFT(R8884,FIND(" ",R8884)-1),R8884)</f>
        <v>1</v>
      </c>
      <c r="T8884" s="11">
        <v>1</v>
      </c>
      <c r="U8884" s="18">
        <f>IF(AND(T8884&gt;3,T8884&lt;&gt;"-"),"&gt;3",T8884)</f>
        <v>1</v>
      </c>
      <c r="V8884" s="11">
        <v>1</v>
      </c>
      <c r="W8884" s="20">
        <f>IF(V8884="-","",V8884)</f>
        <v>1</v>
      </c>
      <c r="X8884" s="62" t="s">
        <v>30</v>
      </c>
    </row>
    <row r="8885" spans="1:24" ht="15.75" customHeight="1" x14ac:dyDescent="0.3">
      <c r="A8885" s="10">
        <v>8884</v>
      </c>
      <c r="B8885" s="11" t="s">
        <v>17429</v>
      </c>
      <c r="C8885" s="11" t="s">
        <v>39</v>
      </c>
      <c r="D8885" s="11" t="s">
        <v>51</v>
      </c>
      <c r="E8885" s="11" t="str">
        <f>IFERROR(LEFT(D8885, FIND("-",D8885,1)-2),D8885)</f>
        <v>OPERASI</v>
      </c>
      <c r="F8885" s="11" t="s">
        <v>52</v>
      </c>
      <c r="G8885" s="33" t="s">
        <v>12007</v>
      </c>
      <c r="H8885" s="11" t="s">
        <v>670</v>
      </c>
      <c r="I8885" s="11" t="s">
        <v>675</v>
      </c>
      <c r="J8885" s="11" t="s">
        <v>813</v>
      </c>
      <c r="K8885" s="11" t="s">
        <v>5641</v>
      </c>
      <c r="L8885" s="12" t="str">
        <f>RIGHT(K8885, 4)</f>
        <v>2020</v>
      </c>
      <c r="M8885" s="16">
        <v>43842</v>
      </c>
      <c r="N8885" s="14" t="str">
        <f>TEXT(M8885,"mmmm")</f>
        <v>January</v>
      </c>
      <c r="O8885" s="15">
        <f>MONTH(M8885)</f>
        <v>1</v>
      </c>
      <c r="P8885" s="11" t="s">
        <v>852</v>
      </c>
      <c r="Q8885" s="16">
        <v>43843</v>
      </c>
      <c r="R8885" s="11" t="s">
        <v>17430</v>
      </c>
      <c r="S8885" s="17" t="str">
        <f>IFERROR(LEFT(R8885,FIND(" ",R8885)-1),R8885)</f>
        <v>1</v>
      </c>
      <c r="T8885" s="11">
        <v>1</v>
      </c>
      <c r="U8885" s="18">
        <f>IF(AND(T8885&gt;3,T8885&lt;&gt;"-"),"&gt;3",T8885)</f>
        <v>1</v>
      </c>
      <c r="V8885" s="11">
        <v>1</v>
      </c>
      <c r="W8885" s="20">
        <f>IF(V8885="-","",V8885)</f>
        <v>1</v>
      </c>
      <c r="X8885" s="62" t="s">
        <v>30</v>
      </c>
    </row>
    <row r="8886" spans="1:24" ht="15.75" customHeight="1" x14ac:dyDescent="0.3">
      <c r="A8886" s="10">
        <v>8885</v>
      </c>
      <c r="B8886" s="11" t="s">
        <v>17431</v>
      </c>
      <c r="C8886" s="11" t="s">
        <v>39</v>
      </c>
      <c r="D8886" s="11" t="s">
        <v>33</v>
      </c>
      <c r="E8886" s="11" t="str">
        <f>IFERROR(LEFT(D8886, FIND("-",D8886,1)-2),D8886)</f>
        <v>OPERASI</v>
      </c>
      <c r="F8886" s="11" t="s">
        <v>84</v>
      </c>
      <c r="G8886" s="33" t="s">
        <v>12007</v>
      </c>
      <c r="H8886" s="11" t="s">
        <v>670</v>
      </c>
      <c r="I8886" s="11" t="s">
        <v>675</v>
      </c>
      <c r="J8886" s="11" t="s">
        <v>741</v>
      </c>
      <c r="K8886" s="11" t="s">
        <v>8122</v>
      </c>
      <c r="L8886" s="12" t="str">
        <f>RIGHT(K8886, 4)</f>
        <v>2022</v>
      </c>
      <c r="M8886" s="16">
        <v>44884</v>
      </c>
      <c r="N8886" s="14" t="str">
        <f>TEXT(M8886,"mmmm")</f>
        <v>November</v>
      </c>
      <c r="O8886" s="15">
        <f>MONTH(M8886)</f>
        <v>11</v>
      </c>
      <c r="P8886" s="11" t="s">
        <v>1371</v>
      </c>
      <c r="Q8886" s="16">
        <v>44886</v>
      </c>
      <c r="R8886" s="11" t="s">
        <v>17432</v>
      </c>
      <c r="S8886" s="17" t="str">
        <f>IFERROR(LEFT(R8886,FIND(" ",R8886)-1),R8886)</f>
        <v>1</v>
      </c>
      <c r="T8886" s="11">
        <v>1</v>
      </c>
      <c r="U8886" s="18">
        <f>IF(AND(T8886&gt;3,T8886&lt;&gt;"-"),"&gt;3",T8886)</f>
        <v>1</v>
      </c>
      <c r="V8886" s="11">
        <v>1</v>
      </c>
      <c r="W8886" s="20">
        <f>IF(V8886="-","",V8886)</f>
        <v>1</v>
      </c>
      <c r="X8886" s="62" t="s">
        <v>30</v>
      </c>
    </row>
    <row r="8887" spans="1:24" ht="15.75" customHeight="1" x14ac:dyDescent="0.3">
      <c r="A8887" s="10">
        <v>8886</v>
      </c>
      <c r="B8887" s="11" t="s">
        <v>17433</v>
      </c>
      <c r="C8887" s="11" t="s">
        <v>39</v>
      </c>
      <c r="D8887" s="11" t="s">
        <v>33</v>
      </c>
      <c r="E8887" s="11" t="str">
        <f>IFERROR(LEFT(D8887, FIND("-",D8887,1)-2),D8887)</f>
        <v>OPERASI</v>
      </c>
      <c r="F8887" s="11" t="s">
        <v>27</v>
      </c>
      <c r="G8887" s="33" t="s">
        <v>12007</v>
      </c>
      <c r="H8887" s="11" t="s">
        <v>670</v>
      </c>
      <c r="I8887" s="11" t="s">
        <v>675</v>
      </c>
      <c r="J8887" s="11" t="s">
        <v>12035</v>
      </c>
      <c r="K8887" s="11" t="s">
        <v>3827</v>
      </c>
      <c r="L8887" s="12" t="str">
        <f>RIGHT(K8887, 4)</f>
        <v>2022</v>
      </c>
      <c r="M8887" s="16">
        <v>44850</v>
      </c>
      <c r="N8887" s="14" t="str">
        <f>TEXT(M8887,"mmmm")</f>
        <v>October</v>
      </c>
      <c r="O8887" s="15">
        <f>MONTH(M8887)</f>
        <v>10</v>
      </c>
      <c r="P8887" s="11" t="s">
        <v>457</v>
      </c>
      <c r="Q8887" s="16">
        <v>44851</v>
      </c>
      <c r="R8887" s="11" t="s">
        <v>17434</v>
      </c>
      <c r="S8887" s="17" t="str">
        <f>IFERROR(LEFT(R8887,FIND(" ",R8887)-1),R8887)</f>
        <v>1</v>
      </c>
      <c r="T8887" s="11">
        <v>1</v>
      </c>
      <c r="U8887" s="18">
        <f>IF(AND(T8887&gt;3,T8887&lt;&gt;"-"),"&gt;3",T8887)</f>
        <v>1</v>
      </c>
      <c r="V8887" s="11">
        <v>1</v>
      </c>
      <c r="W8887" s="20">
        <f>IF(V8887="-","",V8887)</f>
        <v>1</v>
      </c>
      <c r="X8887" s="62" t="s">
        <v>30</v>
      </c>
    </row>
    <row r="8888" spans="1:24" ht="15.75" customHeight="1" x14ac:dyDescent="0.3">
      <c r="A8888" s="10">
        <v>8887</v>
      </c>
      <c r="B8888" s="11" t="s">
        <v>17435</v>
      </c>
      <c r="C8888" s="11" t="s">
        <v>39</v>
      </c>
      <c r="D8888" s="11" t="s">
        <v>40</v>
      </c>
      <c r="E8888" s="11" t="str">
        <f>IFERROR(LEFT(D8888, FIND("-",D8888,1)-2),D8888)</f>
        <v>SISTEM</v>
      </c>
      <c r="F8888" s="11" t="s">
        <v>165</v>
      </c>
      <c r="G8888" s="33" t="s">
        <v>12007</v>
      </c>
      <c r="H8888" s="11" t="s">
        <v>670</v>
      </c>
      <c r="I8888" s="11" t="s">
        <v>707</v>
      </c>
      <c r="J8888" s="11" t="s">
        <v>1247</v>
      </c>
      <c r="K8888" s="11" t="s">
        <v>1311</v>
      </c>
      <c r="L8888" s="12" t="str">
        <f>RIGHT(K8888, 4)</f>
        <v>2021</v>
      </c>
      <c r="M8888" s="16">
        <v>44460</v>
      </c>
      <c r="N8888" s="14" t="str">
        <f>TEXT(M8888,"mmmm")</f>
        <v>September</v>
      </c>
      <c r="O8888" s="15">
        <f>MONTH(M8888)</f>
        <v>9</v>
      </c>
      <c r="P8888" s="11" t="s">
        <v>230</v>
      </c>
      <c r="Q8888" s="16">
        <v>44461</v>
      </c>
      <c r="R8888" s="11" t="s">
        <v>17436</v>
      </c>
      <c r="S8888" s="17" t="str">
        <f>IFERROR(LEFT(R8888,FIND(" ",R8888)-1),R8888)</f>
        <v>1</v>
      </c>
      <c r="T8888" s="11">
        <v>1</v>
      </c>
      <c r="U8888" s="18">
        <f>IF(AND(T8888&gt;3,T8888&lt;&gt;"-"),"&gt;3",T8888)</f>
        <v>1</v>
      </c>
      <c r="V8888" s="11">
        <v>1</v>
      </c>
      <c r="W8888" s="20">
        <f>IF(V8888="-","",V8888)</f>
        <v>1</v>
      </c>
      <c r="X8888" s="62" t="s">
        <v>30</v>
      </c>
    </row>
    <row r="8889" spans="1:24" ht="15.75" customHeight="1" x14ac:dyDescent="0.3">
      <c r="A8889" s="10">
        <v>8888</v>
      </c>
      <c r="B8889" s="11" t="s">
        <v>17437</v>
      </c>
      <c r="C8889" s="11" t="s">
        <v>25</v>
      </c>
      <c r="D8889" s="11" t="s">
        <v>135</v>
      </c>
      <c r="E8889" s="11" t="str">
        <f>IFERROR(LEFT(D8889, FIND("-",D8889,1)-2),D8889)</f>
        <v>APLIKASI</v>
      </c>
      <c r="F8889" s="11" t="s">
        <v>136</v>
      </c>
      <c r="G8889" s="33" t="s">
        <v>12007</v>
      </c>
      <c r="H8889" s="11" t="s">
        <v>670</v>
      </c>
      <c r="I8889" s="11" t="s">
        <v>675</v>
      </c>
      <c r="J8889" s="11" t="s">
        <v>689</v>
      </c>
      <c r="K8889" s="11" t="s">
        <v>2602</v>
      </c>
      <c r="L8889" s="12" t="str">
        <f>RIGHT(K8889, 4)</f>
        <v>2023</v>
      </c>
      <c r="M8889" s="16">
        <v>45217</v>
      </c>
      <c r="N8889" s="14" t="str">
        <f>TEXT(M8889,"mmmm")</f>
        <v>October</v>
      </c>
      <c r="O8889" s="15">
        <f>MONTH(M8889)</f>
        <v>10</v>
      </c>
      <c r="P8889" s="11" t="s">
        <v>636</v>
      </c>
      <c r="Q8889" s="16">
        <v>45219</v>
      </c>
      <c r="R8889" s="11" t="s">
        <v>17438</v>
      </c>
      <c r="S8889" s="17" t="str">
        <f>IFERROR(LEFT(R8889,FIND(" ",R8889)-1),R8889)</f>
        <v>1</v>
      </c>
      <c r="T8889" s="11">
        <v>1</v>
      </c>
      <c r="U8889" s="18">
        <f>IF(AND(T8889&gt;3,T8889&lt;&gt;"-"),"&gt;3",T8889)</f>
        <v>1</v>
      </c>
      <c r="V8889" s="11">
        <v>1</v>
      </c>
      <c r="W8889" s="20">
        <f>IF(V8889="-","",V8889)</f>
        <v>1</v>
      </c>
      <c r="X8889" s="62" t="s">
        <v>30</v>
      </c>
    </row>
    <row r="8890" spans="1:24" ht="15.75" customHeight="1" x14ac:dyDescent="0.3">
      <c r="A8890" s="10">
        <v>8889</v>
      </c>
      <c r="B8890" s="11" t="s">
        <v>17439</v>
      </c>
      <c r="C8890" s="11" t="s">
        <v>25</v>
      </c>
      <c r="D8890" s="11" t="s">
        <v>4813</v>
      </c>
      <c r="E8890" s="11" t="str">
        <f>IFERROR(LEFT(D8890, FIND("-",D8890,1)-2),D8890)</f>
        <v>SISTEM</v>
      </c>
      <c r="F8890" s="11" t="s">
        <v>11795</v>
      </c>
      <c r="G8890" s="33" t="s">
        <v>12007</v>
      </c>
      <c r="H8890" s="11" t="s">
        <v>684</v>
      </c>
      <c r="I8890" s="11" t="s">
        <v>707</v>
      </c>
      <c r="J8890" s="11" t="s">
        <v>2383</v>
      </c>
      <c r="K8890" s="11" t="s">
        <v>1086</v>
      </c>
      <c r="L8890" s="12" t="str">
        <f>RIGHT(K8890, 4)</f>
        <v>2020</v>
      </c>
      <c r="M8890" s="16">
        <v>44123</v>
      </c>
      <c r="N8890" s="14" t="str">
        <f>TEXT(M8890,"mmmm")</f>
        <v>October</v>
      </c>
      <c r="O8890" s="15">
        <f>MONTH(M8890)</f>
        <v>10</v>
      </c>
      <c r="P8890" s="11" t="s">
        <v>105</v>
      </c>
      <c r="Q8890" s="16">
        <v>44125</v>
      </c>
      <c r="R8890" s="11" t="s">
        <v>17440</v>
      </c>
      <c r="S8890" s="17" t="str">
        <f>IFERROR(LEFT(R8890,FIND(" ",R8890)-1),R8890)</f>
        <v>1</v>
      </c>
      <c r="T8890" s="11">
        <v>1</v>
      </c>
      <c r="U8890" s="18">
        <f>IF(AND(T8890&gt;3,T8890&lt;&gt;"-"),"&gt;3",T8890)</f>
        <v>1</v>
      </c>
      <c r="V8890" s="11">
        <v>1</v>
      </c>
      <c r="W8890" s="20">
        <f>IF(V8890="-","",V8890)</f>
        <v>1</v>
      </c>
      <c r="X8890" s="62" t="s">
        <v>1223</v>
      </c>
    </row>
    <row r="8891" spans="1:24" ht="15.75" customHeight="1" x14ac:dyDescent="0.3">
      <c r="A8891" s="10">
        <v>8890</v>
      </c>
      <c r="B8891" s="11" t="s">
        <v>17441</v>
      </c>
      <c r="C8891" s="11" t="s">
        <v>25</v>
      </c>
      <c r="D8891" s="11" t="s">
        <v>122</v>
      </c>
      <c r="E8891" s="11" t="str">
        <f>IFERROR(LEFT(D8891, FIND("-",D8891,1)-2),D8891)</f>
        <v>SISTEM</v>
      </c>
      <c r="F8891" s="11" t="s">
        <v>27</v>
      </c>
      <c r="G8891" s="33" t="s">
        <v>12007</v>
      </c>
      <c r="H8891" s="11" t="s">
        <v>670</v>
      </c>
      <c r="I8891" s="11" t="s">
        <v>675</v>
      </c>
      <c r="J8891" s="11" t="s">
        <v>834</v>
      </c>
      <c r="K8891" s="11" t="s">
        <v>457</v>
      </c>
      <c r="L8891" s="12" t="str">
        <f>RIGHT(K8891, 4)</f>
        <v>2022</v>
      </c>
      <c r="M8891" s="16">
        <v>44851</v>
      </c>
      <c r="N8891" s="14" t="str">
        <f>TEXT(M8891,"mmmm")</f>
        <v>October</v>
      </c>
      <c r="O8891" s="15">
        <f>MONTH(M8891)</f>
        <v>10</v>
      </c>
      <c r="P8891" s="11" t="s">
        <v>463</v>
      </c>
      <c r="Q8891" s="16">
        <v>44853</v>
      </c>
      <c r="R8891" s="11" t="s">
        <v>17442</v>
      </c>
      <c r="S8891" s="17" t="str">
        <f>IFERROR(LEFT(R8891,FIND(" ",R8891)-1),R8891)</f>
        <v>1</v>
      </c>
      <c r="T8891" s="11">
        <v>1</v>
      </c>
      <c r="U8891" s="18">
        <f>IF(AND(T8891&gt;3,T8891&lt;&gt;"-"),"&gt;3",T8891)</f>
        <v>1</v>
      </c>
      <c r="V8891" s="11">
        <v>1</v>
      </c>
      <c r="W8891" s="20">
        <f>IF(V8891="-","",V8891)</f>
        <v>1</v>
      </c>
      <c r="X8891" s="62" t="s">
        <v>30</v>
      </c>
    </row>
    <row r="8892" spans="1:24" ht="15.75" customHeight="1" x14ac:dyDescent="0.3">
      <c r="A8892" s="10">
        <v>8891</v>
      </c>
      <c r="B8892" s="11" t="s">
        <v>17443</v>
      </c>
      <c r="C8892" s="11" t="s">
        <v>39</v>
      </c>
      <c r="D8892" s="11" t="s">
        <v>33</v>
      </c>
      <c r="E8892" s="11" t="str">
        <f>IFERROR(LEFT(D8892, FIND("-",D8892,1)-2),D8892)</f>
        <v>OPERASI</v>
      </c>
      <c r="F8892" s="11" t="s">
        <v>27</v>
      </c>
      <c r="G8892" s="33" t="s">
        <v>12007</v>
      </c>
      <c r="H8892" s="11" t="s">
        <v>670</v>
      </c>
      <c r="I8892" s="11" t="s">
        <v>675</v>
      </c>
      <c r="J8892" s="11" t="s">
        <v>12035</v>
      </c>
      <c r="K8892" s="11" t="s">
        <v>1351</v>
      </c>
      <c r="L8892" s="12" t="str">
        <f>RIGHT(K8892, 4)</f>
        <v>2022</v>
      </c>
      <c r="M8892" s="16">
        <v>44872</v>
      </c>
      <c r="N8892" s="14" t="str">
        <f>TEXT(M8892,"mmmm")</f>
        <v>November</v>
      </c>
      <c r="O8892" s="15">
        <f>MONTH(M8892)</f>
        <v>11</v>
      </c>
      <c r="P8892" s="11" t="s">
        <v>4441</v>
      </c>
      <c r="Q8892" s="16">
        <v>44874</v>
      </c>
      <c r="R8892" s="11" t="s">
        <v>17444</v>
      </c>
      <c r="S8892" s="17" t="str">
        <f>IFERROR(LEFT(R8892,FIND(" ",R8892)-1),R8892)</f>
        <v>1</v>
      </c>
      <c r="T8892" s="11">
        <v>1</v>
      </c>
      <c r="U8892" s="18">
        <f>IF(AND(T8892&gt;3,T8892&lt;&gt;"-"),"&gt;3",T8892)</f>
        <v>1</v>
      </c>
      <c r="V8892" s="11">
        <v>1</v>
      </c>
      <c r="W8892" s="20">
        <f>IF(V8892="-","",V8892)</f>
        <v>1</v>
      </c>
      <c r="X8892" s="62" t="s">
        <v>30</v>
      </c>
    </row>
    <row r="8893" spans="1:24" ht="15.75" customHeight="1" x14ac:dyDescent="0.3">
      <c r="A8893" s="10">
        <v>8892</v>
      </c>
      <c r="B8893" s="11" t="s">
        <v>17445</v>
      </c>
      <c r="C8893" s="11" t="s">
        <v>39</v>
      </c>
      <c r="D8893" s="11" t="s">
        <v>339</v>
      </c>
      <c r="E8893" s="11" t="str">
        <f>IFERROR(LEFT(D8893, FIND("-",D8893,1)-2),D8893)</f>
        <v>RANGKAIAN</v>
      </c>
      <c r="F8893" s="11" t="s">
        <v>669</v>
      </c>
      <c r="G8893" s="33" t="s">
        <v>12007</v>
      </c>
      <c r="H8893" s="11" t="s">
        <v>670</v>
      </c>
      <c r="I8893" s="11" t="s">
        <v>675</v>
      </c>
      <c r="J8893" s="11" t="s">
        <v>12076</v>
      </c>
      <c r="K8893" s="11" t="s">
        <v>8212</v>
      </c>
      <c r="L8893" s="12" t="str">
        <f>RIGHT(K8893, 4)</f>
        <v>2022</v>
      </c>
      <c r="M8893" s="16">
        <v>44698</v>
      </c>
      <c r="N8893" s="14" t="str">
        <f>TEXT(M8893,"mmmm")</f>
        <v>May</v>
      </c>
      <c r="O8893" s="15">
        <f>MONTH(M8893)</f>
        <v>5</v>
      </c>
      <c r="P8893" s="11" t="s">
        <v>3564</v>
      </c>
      <c r="Q8893" s="16">
        <v>44699</v>
      </c>
      <c r="R8893" s="11" t="s">
        <v>17446</v>
      </c>
      <c r="S8893" s="17" t="str">
        <f>IFERROR(LEFT(R8893,FIND(" ",R8893)-1),R8893)</f>
        <v>1</v>
      </c>
      <c r="T8893" s="11">
        <v>1</v>
      </c>
      <c r="U8893" s="18">
        <f>IF(AND(T8893&gt;3,T8893&lt;&gt;"-"),"&gt;3",T8893)</f>
        <v>1</v>
      </c>
      <c r="V8893" s="11">
        <v>1</v>
      </c>
      <c r="W8893" s="20">
        <f>IF(V8893="-","",V8893)</f>
        <v>1</v>
      </c>
      <c r="X8893" s="62" t="s">
        <v>30</v>
      </c>
    </row>
    <row r="8894" spans="1:24" ht="15.75" customHeight="1" x14ac:dyDescent="0.3">
      <c r="A8894" s="10">
        <v>8893</v>
      </c>
      <c r="B8894" s="11" t="s">
        <v>17447</v>
      </c>
      <c r="C8894" s="11" t="s">
        <v>25</v>
      </c>
      <c r="D8894" s="11" t="s">
        <v>122</v>
      </c>
      <c r="E8894" s="11" t="str">
        <f>IFERROR(LEFT(D8894, FIND("-",D8894,1)-2),D8894)</f>
        <v>SISTEM</v>
      </c>
      <c r="F8894" s="11" t="s">
        <v>27</v>
      </c>
      <c r="G8894" s="33" t="s">
        <v>12007</v>
      </c>
      <c r="H8894" s="11" t="s">
        <v>684</v>
      </c>
      <c r="I8894" s="11" t="s">
        <v>680</v>
      </c>
      <c r="J8894" s="11" t="s">
        <v>2877</v>
      </c>
      <c r="K8894" s="11" t="s">
        <v>1774</v>
      </c>
      <c r="L8894" s="12" t="str">
        <f>RIGHT(K8894, 4)</f>
        <v>2020</v>
      </c>
      <c r="M8894" s="16">
        <v>44146</v>
      </c>
      <c r="N8894" s="14" t="str">
        <f>TEXT(M8894,"mmmm")</f>
        <v>November</v>
      </c>
      <c r="O8894" s="15">
        <f>MONTH(M8894)</f>
        <v>11</v>
      </c>
      <c r="P8894" s="11" t="s">
        <v>1541</v>
      </c>
      <c r="Q8894" s="16">
        <v>44148</v>
      </c>
      <c r="R8894" s="11" t="s">
        <v>17448</v>
      </c>
      <c r="S8894" s="17" t="str">
        <f>IFERROR(LEFT(R8894,FIND(" ",R8894)-1),R8894)</f>
        <v>1</v>
      </c>
      <c r="T8894" s="11">
        <v>1</v>
      </c>
      <c r="U8894" s="18">
        <f>IF(AND(T8894&gt;3,T8894&lt;&gt;"-"),"&gt;3",T8894)</f>
        <v>1</v>
      </c>
      <c r="V8894" s="11">
        <v>1</v>
      </c>
      <c r="W8894" s="20">
        <f>IF(V8894="-","",V8894)</f>
        <v>1</v>
      </c>
      <c r="X8894" s="62" t="s">
        <v>687</v>
      </c>
    </row>
    <row r="8895" spans="1:24" ht="15.75" customHeight="1" x14ac:dyDescent="0.3">
      <c r="A8895" s="10">
        <v>8894</v>
      </c>
      <c r="B8895" s="11" t="s">
        <v>17449</v>
      </c>
      <c r="C8895" s="11" t="s">
        <v>25</v>
      </c>
      <c r="D8895" s="11" t="s">
        <v>1063</v>
      </c>
      <c r="E8895" s="11" t="str">
        <f>IFERROR(LEFT(D8895, FIND("-",D8895,1)-2),D8895)</f>
        <v>SISTEM</v>
      </c>
      <c r="F8895" s="11" t="s">
        <v>1064</v>
      </c>
      <c r="G8895" s="33" t="s">
        <v>12007</v>
      </c>
      <c r="H8895" s="11" t="s">
        <v>684</v>
      </c>
      <c r="I8895" s="11" t="s">
        <v>992</v>
      </c>
      <c r="J8895" s="11" t="s">
        <v>1374</v>
      </c>
      <c r="K8895" s="11" t="s">
        <v>3686</v>
      </c>
      <c r="L8895" s="12" t="str">
        <f>RIGHT(K8895, 4)</f>
        <v>2021</v>
      </c>
      <c r="M8895" s="16">
        <v>44357</v>
      </c>
      <c r="N8895" s="14" t="str">
        <f>TEXT(M8895,"mmmm")</f>
        <v>June</v>
      </c>
      <c r="O8895" s="15">
        <f>MONTH(M8895)</f>
        <v>6</v>
      </c>
      <c r="P8895" s="11" t="s">
        <v>1065</v>
      </c>
      <c r="Q8895" s="16">
        <v>44358</v>
      </c>
      <c r="R8895" s="11" t="s">
        <v>17450</v>
      </c>
      <c r="S8895" s="17" t="str">
        <f>IFERROR(LEFT(R8895,FIND(" ",R8895)-1),R8895)</f>
        <v>1</v>
      </c>
      <c r="T8895" s="11">
        <v>1</v>
      </c>
      <c r="U8895" s="18">
        <f>IF(AND(T8895&gt;3,T8895&lt;&gt;"-"),"&gt;3",T8895)</f>
        <v>1</v>
      </c>
      <c r="V8895" s="11">
        <v>1</v>
      </c>
      <c r="W8895" s="20">
        <f>IF(V8895="-","",V8895)</f>
        <v>1</v>
      </c>
      <c r="X8895" s="62" t="s">
        <v>1223</v>
      </c>
    </row>
    <row r="8896" spans="1:24" ht="15.75" customHeight="1" x14ac:dyDescent="0.3">
      <c r="A8896" s="10">
        <v>8895</v>
      </c>
      <c r="B8896" s="11" t="s">
        <v>17451</v>
      </c>
      <c r="C8896" s="11" t="s">
        <v>39</v>
      </c>
      <c r="D8896" s="11" t="s">
        <v>339</v>
      </c>
      <c r="E8896" s="11" t="str">
        <f>IFERROR(LEFT(D8896, FIND("-",D8896,1)-2),D8896)</f>
        <v>RANGKAIAN</v>
      </c>
      <c r="F8896" s="11" t="s">
        <v>711</v>
      </c>
      <c r="G8896" s="33" t="s">
        <v>12007</v>
      </c>
      <c r="H8896" s="11" t="s">
        <v>670</v>
      </c>
      <c r="I8896" s="11" t="s">
        <v>675</v>
      </c>
      <c r="J8896" s="11" t="s">
        <v>12248</v>
      </c>
      <c r="K8896" s="11" t="s">
        <v>2895</v>
      </c>
      <c r="L8896" s="12" t="str">
        <f>RIGHT(K8896, 4)</f>
        <v>2023</v>
      </c>
      <c r="M8896" s="16">
        <v>45083</v>
      </c>
      <c r="N8896" s="14" t="str">
        <f>TEXT(M8896,"mmmm")</f>
        <v>June</v>
      </c>
      <c r="O8896" s="15">
        <f>MONTH(M8896)</f>
        <v>6</v>
      </c>
      <c r="P8896" s="11" t="s">
        <v>1548</v>
      </c>
      <c r="Q8896" s="16">
        <v>45085</v>
      </c>
      <c r="R8896" s="11" t="s">
        <v>17452</v>
      </c>
      <c r="S8896" s="17" t="str">
        <f>IFERROR(LEFT(R8896,FIND(" ",R8896)-1),R8896)</f>
        <v>1</v>
      </c>
      <c r="T8896" s="11">
        <v>1</v>
      </c>
      <c r="U8896" s="18">
        <f>IF(AND(T8896&gt;3,T8896&lt;&gt;"-"),"&gt;3",T8896)</f>
        <v>1</v>
      </c>
      <c r="V8896" s="11">
        <v>1</v>
      </c>
      <c r="W8896" s="20">
        <f>IF(V8896="-","",V8896)</f>
        <v>1</v>
      </c>
      <c r="X8896" s="62" t="s">
        <v>30</v>
      </c>
    </row>
    <row r="8897" spans="1:24" ht="15.75" customHeight="1" x14ac:dyDescent="0.3">
      <c r="A8897" s="10">
        <v>8896</v>
      </c>
      <c r="B8897" s="11" t="s">
        <v>17453</v>
      </c>
      <c r="C8897" s="11" t="s">
        <v>39</v>
      </c>
      <c r="D8897" s="11" t="s">
        <v>33</v>
      </c>
      <c r="E8897" s="11" t="str">
        <f>IFERROR(LEFT(D8897, FIND("-",D8897,1)-2),D8897)</f>
        <v>OPERASI</v>
      </c>
      <c r="F8897" s="11" t="s">
        <v>27</v>
      </c>
      <c r="G8897" s="33" t="s">
        <v>12007</v>
      </c>
      <c r="H8897" s="11" t="s">
        <v>670</v>
      </c>
      <c r="I8897" s="11" t="s">
        <v>675</v>
      </c>
      <c r="J8897" s="11" t="s">
        <v>12035</v>
      </c>
      <c r="K8897" s="11" t="s">
        <v>2808</v>
      </c>
      <c r="L8897" s="12" t="str">
        <f>RIGHT(K8897, 4)</f>
        <v>2022</v>
      </c>
      <c r="M8897" s="16">
        <v>44917</v>
      </c>
      <c r="N8897" s="14" t="str">
        <f>TEXT(M8897,"mmmm")</f>
        <v>December</v>
      </c>
      <c r="O8897" s="15">
        <f>MONTH(M8897)</f>
        <v>12</v>
      </c>
      <c r="P8897" s="11" t="s">
        <v>13921</v>
      </c>
      <c r="Q8897" s="16">
        <v>44919</v>
      </c>
      <c r="R8897" s="11" t="s">
        <v>17454</v>
      </c>
      <c r="S8897" s="17" t="str">
        <f>IFERROR(LEFT(R8897,FIND(" ",R8897)-1),R8897)</f>
        <v>1</v>
      </c>
      <c r="T8897" s="11">
        <v>1</v>
      </c>
      <c r="U8897" s="18">
        <f>IF(AND(T8897&gt;3,T8897&lt;&gt;"-"),"&gt;3",T8897)</f>
        <v>1</v>
      </c>
      <c r="V8897" s="11">
        <v>1</v>
      </c>
      <c r="W8897" s="20">
        <f>IF(V8897="-","",V8897)</f>
        <v>1</v>
      </c>
      <c r="X8897" s="62" t="s">
        <v>30</v>
      </c>
    </row>
    <row r="8898" spans="1:24" ht="15.75" customHeight="1" x14ac:dyDescent="0.3">
      <c r="A8898" s="10">
        <v>8897</v>
      </c>
      <c r="B8898" s="11" t="s">
        <v>17455</v>
      </c>
      <c r="C8898" s="11" t="s">
        <v>39</v>
      </c>
      <c r="D8898" s="11" t="s">
        <v>33</v>
      </c>
      <c r="E8898" s="11" t="str">
        <f>IFERROR(LEFT(D8898, FIND("-",D8898,1)-2),D8898)</f>
        <v>OPERASI</v>
      </c>
      <c r="F8898" s="11" t="s">
        <v>34</v>
      </c>
      <c r="G8898" s="33" t="s">
        <v>12007</v>
      </c>
      <c r="H8898" s="11" t="s">
        <v>670</v>
      </c>
      <c r="I8898" s="11" t="s">
        <v>675</v>
      </c>
      <c r="J8898" s="11" t="s">
        <v>12035</v>
      </c>
      <c r="K8898" s="11" t="s">
        <v>1351</v>
      </c>
      <c r="L8898" s="12" t="str">
        <f>RIGHT(K8898, 4)</f>
        <v>2022</v>
      </c>
      <c r="M8898" s="16">
        <v>44872</v>
      </c>
      <c r="N8898" s="14" t="str">
        <f>TEXT(M8898,"mmmm")</f>
        <v>November</v>
      </c>
      <c r="O8898" s="15">
        <f>MONTH(M8898)</f>
        <v>11</v>
      </c>
      <c r="P8898" s="11" t="s">
        <v>4441</v>
      </c>
      <c r="Q8898" s="16">
        <v>44874</v>
      </c>
      <c r="R8898" s="11" t="s">
        <v>17456</v>
      </c>
      <c r="S8898" s="17" t="str">
        <f>IFERROR(LEFT(R8898,FIND(" ",R8898)-1),R8898)</f>
        <v>1</v>
      </c>
      <c r="T8898" s="11">
        <v>1</v>
      </c>
      <c r="U8898" s="18">
        <f>IF(AND(T8898&gt;3,T8898&lt;&gt;"-"),"&gt;3",T8898)</f>
        <v>1</v>
      </c>
      <c r="V8898" s="11">
        <v>1</v>
      </c>
      <c r="W8898" s="20">
        <f>IF(V8898="-","",V8898)</f>
        <v>1</v>
      </c>
      <c r="X8898" s="62" t="s">
        <v>30</v>
      </c>
    </row>
    <row r="8899" spans="1:24" ht="15.75" customHeight="1" x14ac:dyDescent="0.3">
      <c r="A8899" s="10">
        <v>8898</v>
      </c>
      <c r="B8899" s="11" t="s">
        <v>17457</v>
      </c>
      <c r="C8899" s="11" t="s">
        <v>117</v>
      </c>
      <c r="D8899" s="11" t="s">
        <v>693</v>
      </c>
      <c r="E8899" s="11" t="str">
        <f>IFERROR(LEFT(D8899, FIND("-",D8899,1)-2),D8899)</f>
        <v>SISTEM</v>
      </c>
      <c r="F8899" s="11" t="s">
        <v>694</v>
      </c>
      <c r="G8899" s="33" t="s">
        <v>12007</v>
      </c>
      <c r="H8899" s="11" t="s">
        <v>670</v>
      </c>
      <c r="I8899" s="11" t="s">
        <v>707</v>
      </c>
      <c r="J8899" s="11" t="s">
        <v>2313</v>
      </c>
      <c r="K8899" s="11" t="s">
        <v>1293</v>
      </c>
      <c r="L8899" s="12" t="str">
        <f>RIGHT(K8899, 4)</f>
        <v>2021</v>
      </c>
      <c r="M8899" s="16">
        <v>44286</v>
      </c>
      <c r="N8899" s="14" t="str">
        <f>TEXT(M8899,"mmmm")</f>
        <v>March</v>
      </c>
      <c r="O8899" s="15">
        <f>MONTH(M8899)</f>
        <v>3</v>
      </c>
      <c r="P8899" s="11" t="s">
        <v>14715</v>
      </c>
      <c r="Q8899" s="16">
        <v>44288</v>
      </c>
      <c r="R8899" s="11" t="s">
        <v>17458</v>
      </c>
      <c r="S8899" s="17" t="str">
        <f>IFERROR(LEFT(R8899,FIND(" ",R8899)-1),R8899)</f>
        <v>1</v>
      </c>
      <c r="T8899" s="11">
        <v>1</v>
      </c>
      <c r="U8899" s="18">
        <f>IF(AND(T8899&gt;3,T8899&lt;&gt;"-"),"&gt;3",T8899)</f>
        <v>1</v>
      </c>
      <c r="V8899" s="11">
        <v>1</v>
      </c>
      <c r="W8899" s="20">
        <f>IF(V8899="-","",V8899)</f>
        <v>1</v>
      </c>
      <c r="X8899" s="62" t="s">
        <v>30</v>
      </c>
    </row>
    <row r="8900" spans="1:24" ht="15.75" customHeight="1" x14ac:dyDescent="0.3">
      <c r="A8900" s="10">
        <v>8899</v>
      </c>
      <c r="B8900" s="11" t="s">
        <v>17459</v>
      </c>
      <c r="C8900" s="11" t="s">
        <v>39</v>
      </c>
      <c r="D8900" s="11" t="s">
        <v>33</v>
      </c>
      <c r="E8900" s="11" t="str">
        <f>IFERROR(LEFT(D8900, FIND("-",D8900,1)-2),D8900)</f>
        <v>OPERASI</v>
      </c>
      <c r="F8900" s="11" t="s">
        <v>34</v>
      </c>
      <c r="G8900" s="33" t="s">
        <v>12007</v>
      </c>
      <c r="H8900" s="11" t="s">
        <v>670</v>
      </c>
      <c r="I8900" s="11" t="s">
        <v>675</v>
      </c>
      <c r="J8900" s="11" t="s">
        <v>12035</v>
      </c>
      <c r="K8900" s="11" t="s">
        <v>3827</v>
      </c>
      <c r="L8900" s="12" t="str">
        <f>RIGHT(K8900, 4)</f>
        <v>2022</v>
      </c>
      <c r="M8900" s="16">
        <v>44850</v>
      </c>
      <c r="N8900" s="14" t="str">
        <f>TEXT(M8900,"mmmm")</f>
        <v>October</v>
      </c>
      <c r="O8900" s="15">
        <f>MONTH(M8900)</f>
        <v>10</v>
      </c>
      <c r="P8900" s="11" t="s">
        <v>459</v>
      </c>
      <c r="Q8900" s="16">
        <v>44852</v>
      </c>
      <c r="R8900" s="11" t="s">
        <v>17460</v>
      </c>
      <c r="S8900" s="17" t="str">
        <f>IFERROR(LEFT(R8900,FIND(" ",R8900)-1),R8900)</f>
        <v>1</v>
      </c>
      <c r="T8900" s="11">
        <v>1</v>
      </c>
      <c r="U8900" s="18">
        <f>IF(AND(T8900&gt;3,T8900&lt;&gt;"-"),"&gt;3",T8900)</f>
        <v>1</v>
      </c>
      <c r="V8900" s="11">
        <v>1</v>
      </c>
      <c r="W8900" s="20">
        <f>IF(V8900="-","",V8900)</f>
        <v>1</v>
      </c>
      <c r="X8900" s="62" t="s">
        <v>30</v>
      </c>
    </row>
    <row r="8901" spans="1:24" ht="15.75" customHeight="1" x14ac:dyDescent="0.3">
      <c r="A8901" s="10">
        <v>8900</v>
      </c>
      <c r="B8901" s="11" t="s">
        <v>17461</v>
      </c>
      <c r="C8901" s="11" t="s">
        <v>39</v>
      </c>
      <c r="D8901" s="11" t="s">
        <v>33</v>
      </c>
      <c r="E8901" s="11" t="str">
        <f>IFERROR(LEFT(D8901, FIND("-",D8901,1)-2),D8901)</f>
        <v>OPERASI</v>
      </c>
      <c r="F8901" s="11" t="s">
        <v>84</v>
      </c>
      <c r="G8901" s="33" t="s">
        <v>12007</v>
      </c>
      <c r="H8901" s="11" t="s">
        <v>670</v>
      </c>
      <c r="I8901" s="11" t="s">
        <v>675</v>
      </c>
      <c r="J8901" s="11" t="s">
        <v>12035</v>
      </c>
      <c r="K8901" s="11" t="s">
        <v>8161</v>
      </c>
      <c r="L8901" s="12" t="str">
        <f>RIGHT(K8901, 4)</f>
        <v>2022</v>
      </c>
      <c r="M8901" s="16">
        <v>44772</v>
      </c>
      <c r="N8901" s="14" t="str">
        <f>TEXT(M8901,"mmmm")</f>
        <v>July</v>
      </c>
      <c r="O8901" s="15">
        <f>MONTH(M8901)</f>
        <v>7</v>
      </c>
      <c r="P8901" s="11" t="s">
        <v>1244</v>
      </c>
      <c r="Q8901" s="16">
        <v>44774</v>
      </c>
      <c r="R8901" s="11" t="s">
        <v>17462</v>
      </c>
      <c r="S8901" s="17" t="str">
        <f>IFERROR(LEFT(R8901,FIND(" ",R8901)-1),R8901)</f>
        <v>1</v>
      </c>
      <c r="T8901" s="11">
        <v>1</v>
      </c>
      <c r="U8901" s="18">
        <f>IF(AND(T8901&gt;3,T8901&lt;&gt;"-"),"&gt;3",T8901)</f>
        <v>1</v>
      </c>
      <c r="V8901" s="11">
        <v>1</v>
      </c>
      <c r="W8901" s="20">
        <f>IF(V8901="-","",V8901)</f>
        <v>1</v>
      </c>
      <c r="X8901" s="62" t="s">
        <v>30</v>
      </c>
    </row>
    <row r="8902" spans="1:24" ht="15.75" customHeight="1" x14ac:dyDescent="0.3">
      <c r="A8902" s="10">
        <v>8901</v>
      </c>
      <c r="B8902" s="11" t="s">
        <v>17463</v>
      </c>
      <c r="C8902" s="11" t="s">
        <v>39</v>
      </c>
      <c r="D8902" s="11" t="s">
        <v>33</v>
      </c>
      <c r="E8902" s="11" t="str">
        <f>IFERROR(LEFT(D8902, FIND("-",D8902,1)-2),D8902)</f>
        <v>OPERASI</v>
      </c>
      <c r="F8902" s="11" t="s">
        <v>34</v>
      </c>
      <c r="G8902" s="33" t="s">
        <v>12007</v>
      </c>
      <c r="H8902" s="11" t="s">
        <v>670</v>
      </c>
      <c r="I8902" s="11" t="s">
        <v>675</v>
      </c>
      <c r="J8902" s="11" t="s">
        <v>12035</v>
      </c>
      <c r="K8902" s="11" t="s">
        <v>3827</v>
      </c>
      <c r="L8902" s="12" t="str">
        <f>RIGHT(K8902, 4)</f>
        <v>2022</v>
      </c>
      <c r="M8902" s="16">
        <v>44850</v>
      </c>
      <c r="N8902" s="14" t="str">
        <f>TEXT(M8902,"mmmm")</f>
        <v>October</v>
      </c>
      <c r="O8902" s="15">
        <f>MONTH(M8902)</f>
        <v>10</v>
      </c>
      <c r="P8902" s="11" t="s">
        <v>457</v>
      </c>
      <c r="Q8902" s="16">
        <v>44851</v>
      </c>
      <c r="R8902" s="11" t="s">
        <v>17464</v>
      </c>
      <c r="S8902" s="17" t="str">
        <f>IFERROR(LEFT(R8902,FIND(" ",R8902)-1),R8902)</f>
        <v>1</v>
      </c>
      <c r="T8902" s="11">
        <v>1</v>
      </c>
      <c r="U8902" s="18">
        <f>IF(AND(T8902&gt;3,T8902&lt;&gt;"-"),"&gt;3",T8902)</f>
        <v>1</v>
      </c>
      <c r="V8902" s="11">
        <v>1</v>
      </c>
      <c r="W8902" s="20">
        <f>IF(V8902="-","",V8902)</f>
        <v>1</v>
      </c>
      <c r="X8902" s="62" t="s">
        <v>30</v>
      </c>
    </row>
    <row r="8903" spans="1:24" ht="15.75" customHeight="1" x14ac:dyDescent="0.3">
      <c r="A8903" s="10">
        <v>8902</v>
      </c>
      <c r="B8903" s="11" t="s">
        <v>17465</v>
      </c>
      <c r="C8903" s="11" t="s">
        <v>39</v>
      </c>
      <c r="D8903" s="11" t="s">
        <v>33</v>
      </c>
      <c r="E8903" s="11" t="str">
        <f>IFERROR(LEFT(D8903, FIND("-",D8903,1)-2),D8903)</f>
        <v>OPERASI</v>
      </c>
      <c r="F8903" s="11" t="s">
        <v>27</v>
      </c>
      <c r="G8903" s="33" t="s">
        <v>12007</v>
      </c>
      <c r="H8903" s="11" t="s">
        <v>670</v>
      </c>
      <c r="I8903" s="11" t="s">
        <v>675</v>
      </c>
      <c r="J8903" s="11" t="s">
        <v>813</v>
      </c>
      <c r="K8903" s="11" t="s">
        <v>7857</v>
      </c>
      <c r="L8903" s="12" t="str">
        <f>RIGHT(K8903, 4)</f>
        <v>2021</v>
      </c>
      <c r="M8903" s="16">
        <v>44485</v>
      </c>
      <c r="N8903" s="14" t="str">
        <f>TEXT(M8903,"mmmm")</f>
        <v>October</v>
      </c>
      <c r="O8903" s="15">
        <f>MONTH(M8903)</f>
        <v>10</v>
      </c>
      <c r="P8903" s="11" t="s">
        <v>254</v>
      </c>
      <c r="Q8903" s="16">
        <v>44487</v>
      </c>
      <c r="R8903" s="11" t="s">
        <v>17466</v>
      </c>
      <c r="S8903" s="17" t="str">
        <f>IFERROR(LEFT(R8903,FIND(" ",R8903)-1),R8903)</f>
        <v>1</v>
      </c>
      <c r="T8903" s="11">
        <v>1</v>
      </c>
      <c r="U8903" s="18">
        <f>IF(AND(T8903&gt;3,T8903&lt;&gt;"-"),"&gt;3",T8903)</f>
        <v>1</v>
      </c>
      <c r="V8903" s="11">
        <v>1</v>
      </c>
      <c r="W8903" s="20">
        <f>IF(V8903="-","",V8903)</f>
        <v>1</v>
      </c>
      <c r="X8903" s="62" t="s">
        <v>30</v>
      </c>
    </row>
    <row r="8904" spans="1:24" ht="15.75" customHeight="1" x14ac:dyDescent="0.3">
      <c r="A8904" s="10">
        <v>8903</v>
      </c>
      <c r="B8904" s="11" t="s">
        <v>17467</v>
      </c>
      <c r="C8904" s="11" t="s">
        <v>39</v>
      </c>
      <c r="D8904" s="11" t="s">
        <v>33</v>
      </c>
      <c r="E8904" s="11" t="str">
        <f>IFERROR(LEFT(D8904, FIND("-",D8904,1)-2),D8904)</f>
        <v>OPERASI</v>
      </c>
      <c r="F8904" s="11" t="s">
        <v>84</v>
      </c>
      <c r="G8904" s="33" t="s">
        <v>12007</v>
      </c>
      <c r="H8904" s="11" t="s">
        <v>670</v>
      </c>
      <c r="I8904" s="11" t="s">
        <v>675</v>
      </c>
      <c r="J8904" s="11" t="s">
        <v>12035</v>
      </c>
      <c r="K8904" s="11" t="s">
        <v>1508</v>
      </c>
      <c r="L8904" s="12" t="str">
        <f>RIGHT(K8904, 4)</f>
        <v>2023</v>
      </c>
      <c r="M8904" s="16">
        <v>45209</v>
      </c>
      <c r="N8904" s="14" t="str">
        <f>TEXT(M8904,"mmmm")</f>
        <v>October</v>
      </c>
      <c r="O8904" s="15">
        <f>MONTH(M8904)</f>
        <v>10</v>
      </c>
      <c r="P8904" s="11" t="s">
        <v>712</v>
      </c>
      <c r="Q8904" s="16">
        <v>45211</v>
      </c>
      <c r="R8904" s="11" t="s">
        <v>17468</v>
      </c>
      <c r="S8904" s="17" t="str">
        <f>IFERROR(LEFT(R8904,FIND(" ",R8904)-1),R8904)</f>
        <v>1</v>
      </c>
      <c r="T8904" s="11">
        <v>1</v>
      </c>
      <c r="U8904" s="18">
        <f>IF(AND(T8904&gt;3,T8904&lt;&gt;"-"),"&gt;3",T8904)</f>
        <v>1</v>
      </c>
      <c r="V8904" s="11">
        <v>1</v>
      </c>
      <c r="W8904" s="20">
        <f>IF(V8904="-","",V8904)</f>
        <v>1</v>
      </c>
      <c r="X8904" s="62" t="s">
        <v>30</v>
      </c>
    </row>
    <row r="8905" spans="1:24" ht="15.75" customHeight="1" x14ac:dyDescent="0.3">
      <c r="A8905" s="10">
        <v>8904</v>
      </c>
      <c r="B8905" s="11" t="s">
        <v>17469</v>
      </c>
      <c r="C8905" s="11" t="s">
        <v>39</v>
      </c>
      <c r="D8905" s="11" t="s">
        <v>51</v>
      </c>
      <c r="E8905" s="11" t="str">
        <f>IFERROR(LEFT(D8905, FIND("-",D8905,1)-2),D8905)</f>
        <v>OPERASI</v>
      </c>
      <c r="F8905" s="11" t="s">
        <v>92</v>
      </c>
      <c r="G8905" s="33" t="s">
        <v>12007</v>
      </c>
      <c r="H8905" s="11" t="s">
        <v>670</v>
      </c>
      <c r="I8905" s="11" t="s">
        <v>675</v>
      </c>
      <c r="J8905" s="11" t="s">
        <v>741</v>
      </c>
      <c r="K8905" s="11" t="s">
        <v>4333</v>
      </c>
      <c r="L8905" s="12" t="str">
        <f>RIGHT(K8905, 4)</f>
        <v>2023</v>
      </c>
      <c r="M8905" s="16">
        <v>45200</v>
      </c>
      <c r="N8905" s="14" t="str">
        <f>TEXT(M8905,"mmmm")</f>
        <v>October</v>
      </c>
      <c r="O8905" s="15">
        <f>MONTH(M8905)</f>
        <v>10</v>
      </c>
      <c r="P8905" s="11" t="s">
        <v>629</v>
      </c>
      <c r="Q8905" s="16">
        <v>45202</v>
      </c>
      <c r="R8905" s="11" t="s">
        <v>17470</v>
      </c>
      <c r="S8905" s="17" t="str">
        <f>IFERROR(LEFT(R8905,FIND(" ",R8905)-1),R8905)</f>
        <v>1</v>
      </c>
      <c r="T8905" s="11">
        <v>1</v>
      </c>
      <c r="U8905" s="18">
        <f>IF(AND(T8905&gt;3,T8905&lt;&gt;"-"),"&gt;3",T8905)</f>
        <v>1</v>
      </c>
      <c r="V8905" s="11">
        <v>1</v>
      </c>
      <c r="W8905" s="20">
        <f>IF(V8905="-","",V8905)</f>
        <v>1</v>
      </c>
      <c r="X8905" s="62" t="s">
        <v>30</v>
      </c>
    </row>
    <row r="8906" spans="1:24" ht="15.75" customHeight="1" x14ac:dyDescent="0.3">
      <c r="A8906" s="10">
        <v>8905</v>
      </c>
      <c r="B8906" s="11" t="s">
        <v>17471</v>
      </c>
      <c r="C8906" s="11" t="s">
        <v>25</v>
      </c>
      <c r="D8906" s="11" t="s">
        <v>1692</v>
      </c>
      <c r="E8906" s="11" t="str">
        <f>IFERROR(LEFT(D8906, FIND("-",D8906,1)-2),D8906)</f>
        <v>SISTEM</v>
      </c>
      <c r="F8906" s="11" t="s">
        <v>27</v>
      </c>
      <c r="G8906" s="33" t="s">
        <v>12007</v>
      </c>
      <c r="H8906" s="11" t="s">
        <v>670</v>
      </c>
      <c r="I8906" s="11" t="s">
        <v>707</v>
      </c>
      <c r="J8906" s="11" t="s">
        <v>2383</v>
      </c>
      <c r="K8906" s="11" t="s">
        <v>259</v>
      </c>
      <c r="L8906" s="12" t="str">
        <f>RIGHT(K8906, 4)</f>
        <v>2021</v>
      </c>
      <c r="M8906" s="16">
        <v>44489</v>
      </c>
      <c r="N8906" s="14" t="str">
        <f>TEXT(M8906,"mmmm")</f>
        <v>October</v>
      </c>
      <c r="O8906" s="15">
        <f>MONTH(M8906)</f>
        <v>10</v>
      </c>
      <c r="P8906" s="11" t="s">
        <v>3176</v>
      </c>
      <c r="Q8906" s="16">
        <v>44491</v>
      </c>
      <c r="R8906" s="11" t="s">
        <v>17472</v>
      </c>
      <c r="S8906" s="17" t="str">
        <f>IFERROR(LEFT(R8906,FIND(" ",R8906)-1),R8906)</f>
        <v>1</v>
      </c>
      <c r="T8906" s="11">
        <v>1</v>
      </c>
      <c r="U8906" s="18">
        <f>IF(AND(T8906&gt;3,T8906&lt;&gt;"-"),"&gt;3",T8906)</f>
        <v>1</v>
      </c>
      <c r="V8906" s="11">
        <v>1</v>
      </c>
      <c r="W8906" s="20">
        <f>IF(V8906="-","",V8906)</f>
        <v>1</v>
      </c>
      <c r="X8906" s="62" t="s">
        <v>30</v>
      </c>
    </row>
    <row r="8907" spans="1:24" ht="15.75" customHeight="1" x14ac:dyDescent="0.3">
      <c r="A8907" s="10">
        <v>8906</v>
      </c>
      <c r="B8907" s="11" t="s">
        <v>17473</v>
      </c>
      <c r="C8907" s="11" t="s">
        <v>39</v>
      </c>
      <c r="D8907" s="11" t="s">
        <v>33</v>
      </c>
      <c r="E8907" s="11" t="str">
        <f>IFERROR(LEFT(D8907, FIND("-",D8907,1)-2),D8907)</f>
        <v>OPERASI</v>
      </c>
      <c r="F8907" s="11" t="s">
        <v>34</v>
      </c>
      <c r="G8907" s="33" t="s">
        <v>12007</v>
      </c>
      <c r="H8907" s="11" t="s">
        <v>670</v>
      </c>
      <c r="I8907" s="11" t="s">
        <v>675</v>
      </c>
      <c r="J8907" s="11" t="s">
        <v>12035</v>
      </c>
      <c r="K8907" s="11" t="s">
        <v>3827</v>
      </c>
      <c r="L8907" s="12" t="str">
        <f>RIGHT(K8907, 4)</f>
        <v>2022</v>
      </c>
      <c r="M8907" s="16">
        <v>44850</v>
      </c>
      <c r="N8907" s="14" t="str">
        <f>TEXT(M8907,"mmmm")</f>
        <v>October</v>
      </c>
      <c r="O8907" s="15">
        <f>MONTH(M8907)</f>
        <v>10</v>
      </c>
      <c r="P8907" s="11" t="s">
        <v>459</v>
      </c>
      <c r="Q8907" s="16">
        <v>44852</v>
      </c>
      <c r="R8907" s="11" t="s">
        <v>17474</v>
      </c>
      <c r="S8907" s="17" t="str">
        <f>IFERROR(LEFT(R8907,FIND(" ",R8907)-1),R8907)</f>
        <v>1</v>
      </c>
      <c r="T8907" s="11">
        <v>1</v>
      </c>
      <c r="U8907" s="18">
        <f>IF(AND(T8907&gt;3,T8907&lt;&gt;"-"),"&gt;3",T8907)</f>
        <v>1</v>
      </c>
      <c r="V8907" s="11">
        <v>1</v>
      </c>
      <c r="W8907" s="20">
        <f>IF(V8907="-","",V8907)</f>
        <v>1</v>
      </c>
      <c r="X8907" s="62" t="s">
        <v>30</v>
      </c>
    </row>
    <row r="8908" spans="1:24" ht="15.75" customHeight="1" x14ac:dyDescent="0.3">
      <c r="A8908" s="10">
        <v>8907</v>
      </c>
      <c r="B8908" s="11" t="s">
        <v>17475</v>
      </c>
      <c r="C8908" s="11" t="s">
        <v>39</v>
      </c>
      <c r="D8908" s="11" t="s">
        <v>51</v>
      </c>
      <c r="E8908" s="11" t="str">
        <f>IFERROR(LEFT(D8908, FIND("-",D8908,1)-2),D8908)</f>
        <v>OPERASI</v>
      </c>
      <c r="F8908" s="11" t="s">
        <v>27</v>
      </c>
      <c r="G8908" s="33" t="s">
        <v>12007</v>
      </c>
      <c r="H8908" s="11" t="s">
        <v>670</v>
      </c>
      <c r="I8908" s="11" t="s">
        <v>671</v>
      </c>
      <c r="J8908" s="11" t="s">
        <v>697</v>
      </c>
      <c r="K8908" s="11" t="s">
        <v>15940</v>
      </c>
      <c r="L8908" s="12" t="str">
        <f>RIGHT(K8908, 4)</f>
        <v>2022</v>
      </c>
      <c r="M8908" s="16">
        <v>44829</v>
      </c>
      <c r="N8908" s="14" t="str">
        <f>TEXT(M8908,"mmmm")</f>
        <v>September</v>
      </c>
      <c r="O8908" s="15">
        <f>MONTH(M8908)</f>
        <v>9</v>
      </c>
      <c r="P8908" s="11" t="s">
        <v>2780</v>
      </c>
      <c r="Q8908" s="16">
        <v>44830</v>
      </c>
      <c r="R8908" s="11" t="s">
        <v>17476</v>
      </c>
      <c r="S8908" s="17" t="str">
        <f>IFERROR(LEFT(R8908,FIND(" ",R8908)-1),R8908)</f>
        <v>1</v>
      </c>
      <c r="T8908" s="11">
        <v>1</v>
      </c>
      <c r="U8908" s="18">
        <f>IF(AND(T8908&gt;3,T8908&lt;&gt;"-"),"&gt;3",T8908)</f>
        <v>1</v>
      </c>
      <c r="V8908" s="11">
        <v>1</v>
      </c>
      <c r="W8908" s="20">
        <f>IF(V8908="-","",V8908)</f>
        <v>1</v>
      </c>
      <c r="X8908" s="62" t="s">
        <v>30</v>
      </c>
    </row>
    <row r="8909" spans="1:24" ht="15.75" customHeight="1" x14ac:dyDescent="0.3">
      <c r="A8909" s="10">
        <v>8908</v>
      </c>
      <c r="B8909" s="11" t="s">
        <v>17477</v>
      </c>
      <c r="C8909" s="11" t="s">
        <v>39</v>
      </c>
      <c r="D8909" s="11" t="s">
        <v>33</v>
      </c>
      <c r="E8909" s="11" t="str">
        <f>IFERROR(LEFT(D8909, FIND("-",D8909,1)-2),D8909)</f>
        <v>OPERASI</v>
      </c>
      <c r="F8909" s="11" t="s">
        <v>27</v>
      </c>
      <c r="G8909" s="33" t="s">
        <v>12007</v>
      </c>
      <c r="H8909" s="11" t="s">
        <v>670</v>
      </c>
      <c r="I8909" s="11" t="s">
        <v>675</v>
      </c>
      <c r="J8909" s="11" t="s">
        <v>12035</v>
      </c>
      <c r="K8909" s="11" t="s">
        <v>468</v>
      </c>
      <c r="L8909" s="12" t="str">
        <f>RIGHT(K8909, 4)</f>
        <v>2022</v>
      </c>
      <c r="M8909" s="16">
        <v>44856</v>
      </c>
      <c r="N8909" s="14" t="str">
        <f>TEXT(M8909,"mmmm")</f>
        <v>October</v>
      </c>
      <c r="O8909" s="15">
        <f>MONTH(M8909)</f>
        <v>10</v>
      </c>
      <c r="P8909" s="11" t="s">
        <v>4110</v>
      </c>
      <c r="Q8909" s="16">
        <v>44858</v>
      </c>
      <c r="R8909" s="11" t="s">
        <v>17478</v>
      </c>
      <c r="S8909" s="17" t="str">
        <f>IFERROR(LEFT(R8909,FIND(" ",R8909)-1),R8909)</f>
        <v>1</v>
      </c>
      <c r="T8909" s="11">
        <v>1</v>
      </c>
      <c r="U8909" s="18">
        <f>IF(AND(T8909&gt;3,T8909&lt;&gt;"-"),"&gt;3",T8909)</f>
        <v>1</v>
      </c>
      <c r="V8909" s="11">
        <v>1</v>
      </c>
      <c r="W8909" s="20">
        <f>IF(V8909="-","",V8909)</f>
        <v>1</v>
      </c>
      <c r="X8909" s="62" t="s">
        <v>30</v>
      </c>
    </row>
    <row r="8910" spans="1:24" ht="15.75" customHeight="1" x14ac:dyDescent="0.3">
      <c r="A8910" s="10">
        <v>8909</v>
      </c>
      <c r="B8910" s="11" t="s">
        <v>17479</v>
      </c>
      <c r="C8910" s="11" t="s">
        <v>39</v>
      </c>
      <c r="D8910" s="11" t="s">
        <v>51</v>
      </c>
      <c r="E8910" s="11" t="str">
        <f>IFERROR(LEFT(D8910, FIND("-",D8910,1)-2),D8910)</f>
        <v>OPERASI</v>
      </c>
      <c r="F8910" s="11" t="s">
        <v>52</v>
      </c>
      <c r="G8910" s="33" t="s">
        <v>12007</v>
      </c>
      <c r="H8910" s="11" t="s">
        <v>670</v>
      </c>
      <c r="I8910" s="11" t="s">
        <v>675</v>
      </c>
      <c r="J8910" s="11" t="s">
        <v>741</v>
      </c>
      <c r="K8910" s="11" t="s">
        <v>8358</v>
      </c>
      <c r="L8910" s="12" t="str">
        <f>RIGHT(K8910, 4)</f>
        <v>2021</v>
      </c>
      <c r="M8910" s="16">
        <v>44534</v>
      </c>
      <c r="N8910" s="14" t="str">
        <f>TEXT(M8910,"mmmm")</f>
        <v>December</v>
      </c>
      <c r="O8910" s="15">
        <f>MONTH(M8910)</f>
        <v>12</v>
      </c>
      <c r="P8910" s="11" t="s">
        <v>6796</v>
      </c>
      <c r="Q8910" s="16">
        <v>44536</v>
      </c>
      <c r="R8910" s="11" t="s">
        <v>17480</v>
      </c>
      <c r="S8910" s="17" t="str">
        <f>IFERROR(LEFT(R8910,FIND(" ",R8910)-1),R8910)</f>
        <v>1</v>
      </c>
      <c r="T8910" s="11">
        <v>1</v>
      </c>
      <c r="U8910" s="18">
        <f>IF(AND(T8910&gt;3,T8910&lt;&gt;"-"),"&gt;3",T8910)</f>
        <v>1</v>
      </c>
      <c r="V8910" s="11">
        <v>1</v>
      </c>
      <c r="W8910" s="20">
        <f>IF(V8910="-","",V8910)</f>
        <v>1</v>
      </c>
      <c r="X8910" s="62" t="s">
        <v>30</v>
      </c>
    </row>
    <row r="8911" spans="1:24" ht="15.75" customHeight="1" x14ac:dyDescent="0.3">
      <c r="A8911" s="10">
        <v>8910</v>
      </c>
      <c r="B8911" s="11" t="s">
        <v>17481</v>
      </c>
      <c r="C8911" s="11" t="s">
        <v>39</v>
      </c>
      <c r="D8911" s="11" t="s">
        <v>222</v>
      </c>
      <c r="E8911" s="11" t="str">
        <f>IFERROR(LEFT(D8911, FIND("-",D8911,1)-2),D8911)</f>
        <v>MOBILE APPS</v>
      </c>
      <c r="F8911" s="11" t="s">
        <v>27</v>
      </c>
      <c r="G8911" s="33" t="s">
        <v>12007</v>
      </c>
      <c r="H8911" s="11" t="s">
        <v>670</v>
      </c>
      <c r="I8911" s="11" t="s">
        <v>707</v>
      </c>
      <c r="J8911" s="11" t="s">
        <v>3410</v>
      </c>
      <c r="K8911" s="11" t="s">
        <v>3812</v>
      </c>
      <c r="L8911" s="12" t="str">
        <f>RIGHT(K8911, 4)</f>
        <v>2022</v>
      </c>
      <c r="M8911" s="16">
        <v>44780</v>
      </c>
      <c r="N8911" s="14" t="str">
        <f>TEXT(M8911,"mmmm")</f>
        <v>August</v>
      </c>
      <c r="O8911" s="15">
        <f>MONTH(M8911)</f>
        <v>8</v>
      </c>
      <c r="P8911" s="11" t="s">
        <v>790</v>
      </c>
      <c r="Q8911" s="16">
        <v>44782</v>
      </c>
      <c r="R8911" s="11" t="s">
        <v>17482</v>
      </c>
      <c r="S8911" s="17" t="str">
        <f>IFERROR(LEFT(R8911,FIND(" ",R8911)-1),R8911)</f>
        <v>1</v>
      </c>
      <c r="T8911" s="11">
        <v>1</v>
      </c>
      <c r="U8911" s="18">
        <f>IF(AND(T8911&gt;3,T8911&lt;&gt;"-"),"&gt;3",T8911)</f>
        <v>1</v>
      </c>
      <c r="V8911" s="11">
        <v>1</v>
      </c>
      <c r="W8911" s="20">
        <f>IF(V8911="-","",V8911)</f>
        <v>1</v>
      </c>
      <c r="X8911" s="62" t="s">
        <v>30</v>
      </c>
    </row>
    <row r="8912" spans="1:24" ht="15.75" customHeight="1" x14ac:dyDescent="0.3">
      <c r="A8912" s="10">
        <v>8911</v>
      </c>
      <c r="B8912" s="11" t="s">
        <v>17483</v>
      </c>
      <c r="C8912" s="11" t="s">
        <v>39</v>
      </c>
      <c r="D8912" s="11" t="s">
        <v>33</v>
      </c>
      <c r="E8912" s="11" t="str">
        <f>IFERROR(LEFT(D8912, FIND("-",D8912,1)-2),D8912)</f>
        <v>OPERASI</v>
      </c>
      <c r="F8912" s="11" t="s">
        <v>34</v>
      </c>
      <c r="G8912" s="33" t="s">
        <v>12007</v>
      </c>
      <c r="H8912" s="11" t="s">
        <v>670</v>
      </c>
      <c r="I8912" s="11" t="s">
        <v>675</v>
      </c>
      <c r="J8912" s="11" t="s">
        <v>12035</v>
      </c>
      <c r="K8912" s="11" t="s">
        <v>1508</v>
      </c>
      <c r="L8912" s="12" t="str">
        <f>RIGHT(K8912, 4)</f>
        <v>2023</v>
      </c>
      <c r="M8912" s="16">
        <v>45209</v>
      </c>
      <c r="N8912" s="14" t="str">
        <f>TEXT(M8912,"mmmm")</f>
        <v>October</v>
      </c>
      <c r="O8912" s="15">
        <f>MONTH(M8912)</f>
        <v>10</v>
      </c>
      <c r="P8912" s="11" t="s">
        <v>712</v>
      </c>
      <c r="Q8912" s="16">
        <v>45211</v>
      </c>
      <c r="R8912" s="11" t="s">
        <v>17484</v>
      </c>
      <c r="S8912" s="17" t="str">
        <f>IFERROR(LEFT(R8912,FIND(" ",R8912)-1),R8912)</f>
        <v>1</v>
      </c>
      <c r="T8912" s="11">
        <v>1</v>
      </c>
      <c r="U8912" s="18">
        <f>IF(AND(T8912&gt;3,T8912&lt;&gt;"-"),"&gt;3",T8912)</f>
        <v>1</v>
      </c>
      <c r="V8912" s="11">
        <v>1</v>
      </c>
      <c r="W8912" s="20">
        <f>IF(V8912="-","",V8912)</f>
        <v>1</v>
      </c>
      <c r="X8912" s="62" t="s">
        <v>30</v>
      </c>
    </row>
    <row r="8913" spans="1:24" ht="15.75" customHeight="1" x14ac:dyDescent="0.3">
      <c r="A8913" s="10">
        <v>8912</v>
      </c>
      <c r="B8913" s="11" t="s">
        <v>17485</v>
      </c>
      <c r="C8913" s="11" t="s">
        <v>39</v>
      </c>
      <c r="D8913" s="11" t="s">
        <v>330</v>
      </c>
      <c r="E8913" s="11" t="str">
        <f>IFERROR(LEFT(D8913, FIND("-",D8913,1)-2),D8913)</f>
        <v>SISTEM</v>
      </c>
      <c r="F8913" s="11" t="s">
        <v>509</v>
      </c>
      <c r="G8913" s="33" t="s">
        <v>12007</v>
      </c>
      <c r="H8913" s="11" t="s">
        <v>670</v>
      </c>
      <c r="I8913" s="11" t="s">
        <v>675</v>
      </c>
      <c r="J8913" s="11" t="s">
        <v>778</v>
      </c>
      <c r="K8913" s="11" t="s">
        <v>8122</v>
      </c>
      <c r="L8913" s="12" t="str">
        <f>RIGHT(K8913, 4)</f>
        <v>2022</v>
      </c>
      <c r="M8913" s="16">
        <v>44884</v>
      </c>
      <c r="N8913" s="14" t="str">
        <f>TEXT(M8913,"mmmm")</f>
        <v>November</v>
      </c>
      <c r="O8913" s="15">
        <f>MONTH(M8913)</f>
        <v>11</v>
      </c>
      <c r="P8913" s="11" t="s">
        <v>1371</v>
      </c>
      <c r="Q8913" s="16">
        <v>44886</v>
      </c>
      <c r="R8913" s="11" t="s">
        <v>17486</v>
      </c>
      <c r="S8913" s="17" t="str">
        <f>IFERROR(LEFT(R8913,FIND(" ",R8913)-1),R8913)</f>
        <v>1</v>
      </c>
      <c r="T8913" s="11">
        <v>1</v>
      </c>
      <c r="U8913" s="18">
        <f>IF(AND(T8913&gt;3,T8913&lt;&gt;"-"),"&gt;3",T8913)</f>
        <v>1</v>
      </c>
      <c r="V8913" s="11">
        <v>1</v>
      </c>
      <c r="W8913" s="20">
        <f>IF(V8913="-","",V8913)</f>
        <v>1</v>
      </c>
      <c r="X8913" s="62" t="s">
        <v>30</v>
      </c>
    </row>
    <row r="8914" spans="1:24" ht="15.75" customHeight="1" x14ac:dyDescent="0.3">
      <c r="A8914" s="10">
        <v>8913</v>
      </c>
      <c r="B8914" s="11" t="s">
        <v>17487</v>
      </c>
      <c r="C8914" s="11" t="s">
        <v>39</v>
      </c>
      <c r="D8914" s="11" t="s">
        <v>33</v>
      </c>
      <c r="E8914" s="11" t="str">
        <f>IFERROR(LEFT(D8914, FIND("-",D8914,1)-2),D8914)</f>
        <v>OPERASI</v>
      </c>
      <c r="F8914" s="11" t="s">
        <v>34</v>
      </c>
      <c r="G8914" s="33" t="s">
        <v>12007</v>
      </c>
      <c r="H8914" s="11" t="s">
        <v>670</v>
      </c>
      <c r="I8914" s="11" t="s">
        <v>675</v>
      </c>
      <c r="J8914" s="11" t="s">
        <v>12035</v>
      </c>
      <c r="K8914" s="11" t="s">
        <v>470</v>
      </c>
      <c r="L8914" s="12" t="str">
        <f>RIGHT(K8914, 4)</f>
        <v>2022</v>
      </c>
      <c r="M8914" s="16">
        <v>44859</v>
      </c>
      <c r="N8914" s="14" t="str">
        <f>TEXT(M8914,"mmmm")</f>
        <v>October</v>
      </c>
      <c r="O8914" s="15">
        <f>MONTH(M8914)</f>
        <v>10</v>
      </c>
      <c r="P8914" s="11" t="s">
        <v>2574</v>
      </c>
      <c r="Q8914" s="16">
        <v>44860</v>
      </c>
      <c r="R8914" s="11" t="s">
        <v>17488</v>
      </c>
      <c r="S8914" s="17" t="str">
        <f>IFERROR(LEFT(R8914,FIND(" ",R8914)-1),R8914)</f>
        <v>1</v>
      </c>
      <c r="T8914" s="11">
        <v>1</v>
      </c>
      <c r="U8914" s="18">
        <f>IF(AND(T8914&gt;3,T8914&lt;&gt;"-"),"&gt;3",T8914)</f>
        <v>1</v>
      </c>
      <c r="V8914" s="11">
        <v>1</v>
      </c>
      <c r="W8914" s="20">
        <f>IF(V8914="-","",V8914)</f>
        <v>1</v>
      </c>
      <c r="X8914" s="62" t="s">
        <v>30</v>
      </c>
    </row>
    <row r="8915" spans="1:24" ht="15.75" customHeight="1" x14ac:dyDescent="0.3">
      <c r="A8915" s="10">
        <v>8914</v>
      </c>
      <c r="B8915" s="11" t="s">
        <v>17489</v>
      </c>
      <c r="C8915" s="11" t="s">
        <v>39</v>
      </c>
      <c r="D8915" s="11" t="s">
        <v>339</v>
      </c>
      <c r="E8915" s="11" t="str">
        <f>IFERROR(LEFT(D8915, FIND("-",D8915,1)-2),D8915)</f>
        <v>RANGKAIAN</v>
      </c>
      <c r="F8915" s="11" t="s">
        <v>711</v>
      </c>
      <c r="G8915" s="33" t="s">
        <v>12007</v>
      </c>
      <c r="H8915" s="11" t="s">
        <v>670</v>
      </c>
      <c r="I8915" s="11" t="s">
        <v>675</v>
      </c>
      <c r="J8915" s="11" t="s">
        <v>12076</v>
      </c>
      <c r="K8915" s="11" t="s">
        <v>1003</v>
      </c>
      <c r="L8915" s="12" t="str">
        <f>RIGHT(K8915, 4)</f>
        <v>2023</v>
      </c>
      <c r="M8915" s="16">
        <v>45201</v>
      </c>
      <c r="N8915" s="14" t="str">
        <f>TEXT(M8915,"mmmm")</f>
        <v>October</v>
      </c>
      <c r="O8915" s="15">
        <f>MONTH(M8915)</f>
        <v>10</v>
      </c>
      <c r="P8915" s="11" t="s">
        <v>1051</v>
      </c>
      <c r="Q8915" s="16">
        <v>45203</v>
      </c>
      <c r="R8915" s="11" t="s">
        <v>17490</v>
      </c>
      <c r="S8915" s="17" t="str">
        <f>IFERROR(LEFT(R8915,FIND(" ",R8915)-1),R8915)</f>
        <v>1</v>
      </c>
      <c r="T8915" s="11">
        <v>1</v>
      </c>
      <c r="U8915" s="18">
        <f>IF(AND(T8915&gt;3,T8915&lt;&gt;"-"),"&gt;3",T8915)</f>
        <v>1</v>
      </c>
      <c r="V8915" s="11">
        <v>1</v>
      </c>
      <c r="W8915" s="20">
        <f>IF(V8915="-","",V8915)</f>
        <v>1</v>
      </c>
      <c r="X8915" s="62" t="s">
        <v>30</v>
      </c>
    </row>
    <row r="8916" spans="1:24" ht="15.75" customHeight="1" x14ac:dyDescent="0.3">
      <c r="A8916" s="10">
        <v>8915</v>
      </c>
      <c r="B8916" s="11" t="s">
        <v>17491</v>
      </c>
      <c r="C8916" s="11" t="s">
        <v>39</v>
      </c>
      <c r="D8916" s="11" t="s">
        <v>33</v>
      </c>
      <c r="E8916" s="11" t="str">
        <f>IFERROR(LEFT(D8916, FIND("-",D8916,1)-2),D8916)</f>
        <v>OPERASI</v>
      </c>
      <c r="F8916" s="11" t="s">
        <v>34</v>
      </c>
      <c r="G8916" s="33" t="s">
        <v>12007</v>
      </c>
      <c r="H8916" s="11" t="s">
        <v>670</v>
      </c>
      <c r="I8916" s="11" t="s">
        <v>675</v>
      </c>
      <c r="J8916" s="11" t="s">
        <v>12035</v>
      </c>
      <c r="K8916" s="11" t="s">
        <v>1351</v>
      </c>
      <c r="L8916" s="12" t="str">
        <f>RIGHT(K8916, 4)</f>
        <v>2022</v>
      </c>
      <c r="M8916" s="16">
        <v>44872</v>
      </c>
      <c r="N8916" s="14" t="str">
        <f>TEXT(M8916,"mmmm")</f>
        <v>November</v>
      </c>
      <c r="O8916" s="15">
        <f>MONTH(M8916)</f>
        <v>11</v>
      </c>
      <c r="P8916" s="11" t="s">
        <v>4441</v>
      </c>
      <c r="Q8916" s="16">
        <v>44874</v>
      </c>
      <c r="R8916" s="11" t="s">
        <v>17492</v>
      </c>
      <c r="S8916" s="17" t="str">
        <f>IFERROR(LEFT(R8916,FIND(" ",R8916)-1),R8916)</f>
        <v>1</v>
      </c>
      <c r="T8916" s="11">
        <v>1</v>
      </c>
      <c r="U8916" s="18">
        <f>IF(AND(T8916&gt;3,T8916&lt;&gt;"-"),"&gt;3",T8916)</f>
        <v>1</v>
      </c>
      <c r="V8916" s="11">
        <v>1</v>
      </c>
      <c r="W8916" s="20">
        <f>IF(V8916="-","",V8916)</f>
        <v>1</v>
      </c>
      <c r="X8916" s="62" t="s">
        <v>30</v>
      </c>
    </row>
    <row r="8917" spans="1:24" ht="15.75" customHeight="1" x14ac:dyDescent="0.3">
      <c r="A8917" s="10">
        <v>8916</v>
      </c>
      <c r="B8917" s="11" t="s">
        <v>17493</v>
      </c>
      <c r="C8917" s="11" t="s">
        <v>39</v>
      </c>
      <c r="D8917" s="11" t="s">
        <v>339</v>
      </c>
      <c r="E8917" s="11" t="str">
        <f>IFERROR(LEFT(D8917, FIND("-",D8917,1)-2),D8917)</f>
        <v>RANGKAIAN</v>
      </c>
      <c r="F8917" s="11" t="s">
        <v>27</v>
      </c>
      <c r="G8917" s="33" t="s">
        <v>12007</v>
      </c>
      <c r="H8917" s="11" t="s">
        <v>670</v>
      </c>
      <c r="I8917" s="11" t="s">
        <v>675</v>
      </c>
      <c r="J8917" s="11" t="s">
        <v>12076</v>
      </c>
      <c r="K8917" s="11" t="s">
        <v>1051</v>
      </c>
      <c r="L8917" s="12" t="str">
        <f>RIGHT(K8917, 4)</f>
        <v>2023</v>
      </c>
      <c r="M8917" s="16">
        <v>45203</v>
      </c>
      <c r="N8917" s="14" t="str">
        <f>TEXT(M8917,"mmmm")</f>
        <v>October</v>
      </c>
      <c r="O8917" s="15">
        <f>MONTH(M8917)</f>
        <v>10</v>
      </c>
      <c r="P8917" s="11" t="s">
        <v>809</v>
      </c>
      <c r="Q8917" s="16">
        <v>45205</v>
      </c>
      <c r="R8917" s="11" t="s">
        <v>17494</v>
      </c>
      <c r="S8917" s="17" t="str">
        <f>IFERROR(LEFT(R8917,FIND(" ",R8917)-1),R8917)</f>
        <v>1</v>
      </c>
      <c r="T8917" s="11">
        <v>1</v>
      </c>
      <c r="U8917" s="18">
        <f>IF(AND(T8917&gt;3,T8917&lt;&gt;"-"),"&gt;3",T8917)</f>
        <v>1</v>
      </c>
      <c r="V8917" s="11">
        <v>1</v>
      </c>
      <c r="W8917" s="20">
        <f>IF(V8917="-","",V8917)</f>
        <v>1</v>
      </c>
      <c r="X8917" s="62" t="s">
        <v>30</v>
      </c>
    </row>
    <row r="8918" spans="1:24" ht="15.75" customHeight="1" x14ac:dyDescent="0.3">
      <c r="A8918" s="10">
        <v>8917</v>
      </c>
      <c r="B8918" s="11" t="s">
        <v>17495</v>
      </c>
      <c r="C8918" s="11" t="s">
        <v>39</v>
      </c>
      <c r="D8918" s="11" t="s">
        <v>33</v>
      </c>
      <c r="E8918" s="11" t="str">
        <f>IFERROR(LEFT(D8918, FIND("-",D8918,1)-2),D8918)</f>
        <v>OPERASI</v>
      </c>
      <c r="F8918" s="11" t="s">
        <v>84</v>
      </c>
      <c r="G8918" s="33" t="s">
        <v>12007</v>
      </c>
      <c r="H8918" s="11" t="s">
        <v>670</v>
      </c>
      <c r="I8918" s="11" t="s">
        <v>675</v>
      </c>
      <c r="J8918" s="11" t="s">
        <v>12035</v>
      </c>
      <c r="K8918" s="11" t="s">
        <v>470</v>
      </c>
      <c r="L8918" s="12" t="str">
        <f>RIGHT(K8918, 4)</f>
        <v>2022</v>
      </c>
      <c r="M8918" s="16">
        <v>44859</v>
      </c>
      <c r="N8918" s="14" t="str">
        <f>TEXT(M8918,"mmmm")</f>
        <v>October</v>
      </c>
      <c r="O8918" s="15">
        <f>MONTH(M8918)</f>
        <v>10</v>
      </c>
      <c r="P8918" s="11" t="s">
        <v>2574</v>
      </c>
      <c r="Q8918" s="16">
        <v>44860</v>
      </c>
      <c r="R8918" s="11" t="s">
        <v>17496</v>
      </c>
      <c r="S8918" s="17" t="str">
        <f>IFERROR(LEFT(R8918,FIND(" ",R8918)-1),R8918)</f>
        <v>1</v>
      </c>
      <c r="T8918" s="11">
        <v>1</v>
      </c>
      <c r="U8918" s="18">
        <f>IF(AND(T8918&gt;3,T8918&lt;&gt;"-"),"&gt;3",T8918)</f>
        <v>1</v>
      </c>
      <c r="V8918" s="11">
        <v>1</v>
      </c>
      <c r="W8918" s="20">
        <f>IF(V8918="-","",V8918)</f>
        <v>1</v>
      </c>
      <c r="X8918" s="62" t="s">
        <v>30</v>
      </c>
    </row>
    <row r="8919" spans="1:24" ht="15.75" customHeight="1" x14ac:dyDescent="0.3">
      <c r="A8919" s="10">
        <v>8918</v>
      </c>
      <c r="B8919" s="11" t="s">
        <v>17497</v>
      </c>
      <c r="C8919" s="11" t="s">
        <v>117</v>
      </c>
      <c r="D8919" s="11" t="s">
        <v>148</v>
      </c>
      <c r="E8919" s="11" t="str">
        <f>IFERROR(LEFT(D8919, FIND("-",D8919,1)-2),D8919)</f>
        <v>SISTEM</v>
      </c>
      <c r="F8919" s="11" t="s">
        <v>1183</v>
      </c>
      <c r="G8919" s="33" t="s">
        <v>12007</v>
      </c>
      <c r="H8919" s="11" t="s">
        <v>670</v>
      </c>
      <c r="I8919" s="11" t="s">
        <v>675</v>
      </c>
      <c r="J8919" s="11" t="s">
        <v>12248</v>
      </c>
      <c r="K8919" s="11" t="s">
        <v>611</v>
      </c>
      <c r="L8919" s="12" t="str">
        <f>RIGHT(K8919, 4)</f>
        <v>2023</v>
      </c>
      <c r="M8919" s="16">
        <v>45181</v>
      </c>
      <c r="N8919" s="14" t="str">
        <f>TEXT(M8919,"mmmm")</f>
        <v>September</v>
      </c>
      <c r="O8919" s="15">
        <f>MONTH(M8919)</f>
        <v>9</v>
      </c>
      <c r="P8919" s="11" t="s">
        <v>614</v>
      </c>
      <c r="Q8919" s="16">
        <v>45183</v>
      </c>
      <c r="R8919" s="11" t="s">
        <v>17498</v>
      </c>
      <c r="S8919" s="17" t="str">
        <f>IFERROR(LEFT(R8919,FIND(" ",R8919)-1),R8919)</f>
        <v>1</v>
      </c>
      <c r="T8919" s="11">
        <v>1</v>
      </c>
      <c r="U8919" s="18">
        <f>IF(AND(T8919&gt;3,T8919&lt;&gt;"-"),"&gt;3",T8919)</f>
        <v>1</v>
      </c>
      <c r="V8919" s="11">
        <v>1</v>
      </c>
      <c r="W8919" s="20">
        <f>IF(V8919="-","",V8919)</f>
        <v>1</v>
      </c>
      <c r="X8919" s="62" t="s">
        <v>30</v>
      </c>
    </row>
    <row r="8920" spans="1:24" ht="15.75" customHeight="1" x14ac:dyDescent="0.3">
      <c r="A8920" s="10">
        <v>8919</v>
      </c>
      <c r="B8920" s="11" t="s">
        <v>17499</v>
      </c>
      <c r="C8920" s="11" t="s">
        <v>39</v>
      </c>
      <c r="D8920" s="11" t="s">
        <v>339</v>
      </c>
      <c r="E8920" s="11" t="str">
        <f>IFERROR(LEFT(D8920, FIND("-",D8920,1)-2),D8920)</f>
        <v>RANGKAIAN</v>
      </c>
      <c r="F8920" s="11" t="s">
        <v>711</v>
      </c>
      <c r="G8920" s="33" t="s">
        <v>12007</v>
      </c>
      <c r="H8920" s="11" t="s">
        <v>670</v>
      </c>
      <c r="I8920" s="11" t="s">
        <v>675</v>
      </c>
      <c r="J8920" s="11" t="s">
        <v>12076</v>
      </c>
      <c r="K8920" s="11" t="s">
        <v>1003</v>
      </c>
      <c r="L8920" s="12" t="str">
        <f>RIGHT(K8920, 4)</f>
        <v>2023</v>
      </c>
      <c r="M8920" s="16">
        <v>45201</v>
      </c>
      <c r="N8920" s="14" t="str">
        <f>TEXT(M8920,"mmmm")</f>
        <v>October</v>
      </c>
      <c r="O8920" s="15">
        <f>MONTH(M8920)</f>
        <v>10</v>
      </c>
      <c r="P8920" s="11" t="s">
        <v>1051</v>
      </c>
      <c r="Q8920" s="16">
        <v>45203</v>
      </c>
      <c r="R8920" s="11" t="s">
        <v>17500</v>
      </c>
      <c r="S8920" s="17" t="str">
        <f>IFERROR(LEFT(R8920,FIND(" ",R8920)-1),R8920)</f>
        <v>1</v>
      </c>
      <c r="T8920" s="11">
        <v>1</v>
      </c>
      <c r="U8920" s="18">
        <f>IF(AND(T8920&gt;3,T8920&lt;&gt;"-"),"&gt;3",T8920)</f>
        <v>1</v>
      </c>
      <c r="V8920" s="11">
        <v>1</v>
      </c>
      <c r="W8920" s="20">
        <f>IF(V8920="-","",V8920)</f>
        <v>1</v>
      </c>
      <c r="X8920" s="62" t="s">
        <v>30</v>
      </c>
    </row>
    <row r="8921" spans="1:24" ht="15.75" customHeight="1" x14ac:dyDescent="0.3">
      <c r="A8921" s="10">
        <v>8920</v>
      </c>
      <c r="B8921" s="11" t="s">
        <v>17501</v>
      </c>
      <c r="C8921" s="11" t="s">
        <v>39</v>
      </c>
      <c r="D8921" s="11" t="s">
        <v>209</v>
      </c>
      <c r="E8921" s="11" t="str">
        <f>IFERROR(LEFT(D8921, FIND("-",D8921,1)-2),D8921)</f>
        <v>OPERASI</v>
      </c>
      <c r="F8921" s="11" t="s">
        <v>27</v>
      </c>
      <c r="G8921" s="33" t="s">
        <v>12007</v>
      </c>
      <c r="H8921" s="11" t="s">
        <v>670</v>
      </c>
      <c r="I8921" s="11" t="s">
        <v>671</v>
      </c>
      <c r="J8921" s="11" t="s">
        <v>8170</v>
      </c>
      <c r="K8921" s="11" t="s">
        <v>2706</v>
      </c>
      <c r="L8921" s="12" t="str">
        <f>RIGHT(K8921, 4)</f>
        <v>2023</v>
      </c>
      <c r="M8921" s="16">
        <v>45012</v>
      </c>
      <c r="N8921" s="14" t="str">
        <f>TEXT(M8921,"mmmm")</f>
        <v>March</v>
      </c>
      <c r="O8921" s="15">
        <f>MONTH(M8921)</f>
        <v>3</v>
      </c>
      <c r="P8921" s="11" t="s">
        <v>565</v>
      </c>
      <c r="Q8921" s="16">
        <v>45013</v>
      </c>
      <c r="R8921" s="11" t="s">
        <v>17502</v>
      </c>
      <c r="S8921" s="17" t="str">
        <f>IFERROR(LEFT(R8921,FIND(" ",R8921)-1),R8921)</f>
        <v>1</v>
      </c>
      <c r="T8921" s="11">
        <v>1</v>
      </c>
      <c r="U8921" s="18">
        <f>IF(AND(T8921&gt;3,T8921&lt;&gt;"-"),"&gt;3",T8921)</f>
        <v>1</v>
      </c>
      <c r="V8921" s="11">
        <v>1</v>
      </c>
      <c r="W8921" s="20">
        <f>IF(V8921="-","",V8921)</f>
        <v>1</v>
      </c>
      <c r="X8921" s="62" t="s">
        <v>30</v>
      </c>
    </row>
    <row r="8922" spans="1:24" ht="15.75" customHeight="1" x14ac:dyDescent="0.3">
      <c r="A8922" s="10">
        <v>8921</v>
      </c>
      <c r="B8922" s="11" t="s">
        <v>17503</v>
      </c>
      <c r="C8922" s="11" t="s">
        <v>39</v>
      </c>
      <c r="D8922" s="11" t="s">
        <v>33</v>
      </c>
      <c r="E8922" s="11" t="str">
        <f>IFERROR(LEFT(D8922, FIND("-",D8922,1)-2),D8922)</f>
        <v>OPERASI</v>
      </c>
      <c r="F8922" s="11" t="s">
        <v>84</v>
      </c>
      <c r="G8922" s="33" t="s">
        <v>12007</v>
      </c>
      <c r="H8922" s="11" t="s">
        <v>670</v>
      </c>
      <c r="I8922" s="11" t="s">
        <v>675</v>
      </c>
      <c r="J8922" s="11" t="s">
        <v>741</v>
      </c>
      <c r="K8922" s="11" t="s">
        <v>12198</v>
      </c>
      <c r="L8922" s="12" t="str">
        <f>RIGHT(K8922, 4)</f>
        <v>2022</v>
      </c>
      <c r="M8922" s="16">
        <v>44786</v>
      </c>
      <c r="N8922" s="14" t="str">
        <f>TEXT(M8922,"mmmm")</f>
        <v>August</v>
      </c>
      <c r="O8922" s="15">
        <f>MONTH(M8922)</f>
        <v>8</v>
      </c>
      <c r="P8922" s="11" t="s">
        <v>933</v>
      </c>
      <c r="Q8922" s="16">
        <v>44788</v>
      </c>
      <c r="R8922" s="11" t="s">
        <v>17504</v>
      </c>
      <c r="S8922" s="17" t="str">
        <f>IFERROR(LEFT(R8922,FIND(" ",R8922)-1),R8922)</f>
        <v>1</v>
      </c>
      <c r="T8922" s="11">
        <v>1</v>
      </c>
      <c r="U8922" s="18">
        <f>IF(AND(T8922&gt;3,T8922&lt;&gt;"-"),"&gt;3",T8922)</f>
        <v>1</v>
      </c>
      <c r="V8922" s="11">
        <v>1</v>
      </c>
      <c r="W8922" s="20">
        <f>IF(V8922="-","",V8922)</f>
        <v>1</v>
      </c>
      <c r="X8922" s="62" t="s">
        <v>30</v>
      </c>
    </row>
    <row r="8923" spans="1:24" ht="15.75" customHeight="1" x14ac:dyDescent="0.3">
      <c r="A8923" s="10">
        <v>8922</v>
      </c>
      <c r="B8923" s="11" t="s">
        <v>17505</v>
      </c>
      <c r="C8923" s="11" t="s">
        <v>39</v>
      </c>
      <c r="D8923" s="11" t="s">
        <v>33</v>
      </c>
      <c r="E8923" s="11" t="str">
        <f>IFERROR(LEFT(D8923, FIND("-",D8923,1)-2),D8923)</f>
        <v>OPERASI</v>
      </c>
      <c r="F8923" s="11" t="s">
        <v>215</v>
      </c>
      <c r="G8923" s="33" t="s">
        <v>12007</v>
      </c>
      <c r="H8923" s="11" t="s">
        <v>670</v>
      </c>
      <c r="I8923" s="11" t="s">
        <v>671</v>
      </c>
      <c r="J8923" s="11" t="s">
        <v>697</v>
      </c>
      <c r="K8923" s="11" t="s">
        <v>15940</v>
      </c>
      <c r="L8923" s="12" t="str">
        <f>RIGHT(K8923, 4)</f>
        <v>2022</v>
      </c>
      <c r="M8923" s="16">
        <v>44829</v>
      </c>
      <c r="N8923" s="14" t="str">
        <f>TEXT(M8923,"mmmm")</f>
        <v>September</v>
      </c>
      <c r="O8923" s="15">
        <f>MONTH(M8923)</f>
        <v>9</v>
      </c>
      <c r="P8923" s="11" t="s">
        <v>2780</v>
      </c>
      <c r="Q8923" s="16">
        <v>44830</v>
      </c>
      <c r="R8923" s="11" t="s">
        <v>17506</v>
      </c>
      <c r="S8923" s="17" t="str">
        <f>IFERROR(LEFT(R8923,FIND(" ",R8923)-1),R8923)</f>
        <v>1</v>
      </c>
      <c r="T8923" s="11">
        <v>1</v>
      </c>
      <c r="U8923" s="18">
        <f>IF(AND(T8923&gt;3,T8923&lt;&gt;"-"),"&gt;3",T8923)</f>
        <v>1</v>
      </c>
      <c r="V8923" s="11">
        <v>1</v>
      </c>
      <c r="W8923" s="20">
        <f>IF(V8923="-","",V8923)</f>
        <v>1</v>
      </c>
      <c r="X8923" s="62" t="s">
        <v>30</v>
      </c>
    </row>
    <row r="8924" spans="1:24" ht="15.75" customHeight="1" x14ac:dyDescent="0.3">
      <c r="A8924" s="10">
        <v>8923</v>
      </c>
      <c r="B8924" s="11" t="s">
        <v>17507</v>
      </c>
      <c r="C8924" s="11" t="s">
        <v>39</v>
      </c>
      <c r="D8924" s="11" t="s">
        <v>40</v>
      </c>
      <c r="E8924" s="11" t="str">
        <f>IFERROR(LEFT(D8924, FIND("-",D8924,1)-2),D8924)</f>
        <v>SISTEM</v>
      </c>
      <c r="F8924" s="11" t="s">
        <v>165</v>
      </c>
      <c r="G8924" s="33" t="s">
        <v>12007</v>
      </c>
      <c r="H8924" s="11" t="s">
        <v>670</v>
      </c>
      <c r="I8924" s="11" t="s">
        <v>680</v>
      </c>
      <c r="J8924" s="11" t="s">
        <v>12248</v>
      </c>
      <c r="K8924" s="11" t="s">
        <v>685</v>
      </c>
      <c r="L8924" s="12" t="str">
        <f>RIGHT(K8924, 4)</f>
        <v>2023</v>
      </c>
      <c r="M8924" s="16">
        <v>45187</v>
      </c>
      <c r="N8924" s="14" t="str">
        <f>TEXT(M8924,"mmmm")</f>
        <v>September</v>
      </c>
      <c r="O8924" s="15">
        <f>MONTH(M8924)</f>
        <v>9</v>
      </c>
      <c r="P8924" s="11" t="s">
        <v>871</v>
      </c>
      <c r="Q8924" s="16">
        <v>45189</v>
      </c>
      <c r="R8924" s="11" t="s">
        <v>17508</v>
      </c>
      <c r="S8924" s="17" t="str">
        <f>IFERROR(LEFT(R8924,FIND(" ",R8924)-1),R8924)</f>
        <v>1</v>
      </c>
      <c r="T8924" s="11">
        <v>1</v>
      </c>
      <c r="U8924" s="18">
        <f>IF(AND(T8924&gt;3,T8924&lt;&gt;"-"),"&gt;3",T8924)</f>
        <v>1</v>
      </c>
      <c r="V8924" s="11">
        <v>1</v>
      </c>
      <c r="W8924" s="20">
        <f>IF(V8924="-","",V8924)</f>
        <v>1</v>
      </c>
      <c r="X8924" s="62" t="s">
        <v>30</v>
      </c>
    </row>
    <row r="8925" spans="1:24" ht="15.75" customHeight="1" x14ac:dyDescent="0.3">
      <c r="A8925" s="10">
        <v>8924</v>
      </c>
      <c r="B8925" s="11" t="s">
        <v>17509</v>
      </c>
      <c r="C8925" s="11" t="s">
        <v>25</v>
      </c>
      <c r="D8925" s="11" t="s">
        <v>122</v>
      </c>
      <c r="E8925" s="11" t="str">
        <f>IFERROR(LEFT(D8925, FIND("-",D8925,1)-2),D8925)</f>
        <v>SISTEM</v>
      </c>
      <c r="F8925" s="11" t="s">
        <v>27</v>
      </c>
      <c r="G8925" s="33" t="s">
        <v>12007</v>
      </c>
      <c r="H8925" s="11" t="s">
        <v>670</v>
      </c>
      <c r="I8925" s="11" t="s">
        <v>671</v>
      </c>
      <c r="J8925" s="11" t="s">
        <v>755</v>
      </c>
      <c r="K8925" s="11" t="s">
        <v>5248</v>
      </c>
      <c r="L8925" s="12" t="str">
        <f>RIGHT(K8925, 4)</f>
        <v>2021</v>
      </c>
      <c r="M8925" s="16">
        <v>44503</v>
      </c>
      <c r="N8925" s="14" t="str">
        <f>TEXT(M8925,"mmmm")</f>
        <v>November</v>
      </c>
      <c r="O8925" s="15">
        <f>MONTH(M8925)</f>
        <v>11</v>
      </c>
      <c r="P8925" s="11" t="s">
        <v>1694</v>
      </c>
      <c r="Q8925" s="16">
        <v>44505</v>
      </c>
      <c r="R8925" s="11" t="s">
        <v>17510</v>
      </c>
      <c r="S8925" s="17" t="str">
        <f>IFERROR(LEFT(R8925,FIND(" ",R8925)-1),R8925)</f>
        <v>1</v>
      </c>
      <c r="T8925" s="11">
        <v>1</v>
      </c>
      <c r="U8925" s="18">
        <f>IF(AND(T8925&gt;3,T8925&lt;&gt;"-"),"&gt;3",T8925)</f>
        <v>1</v>
      </c>
      <c r="V8925" s="11">
        <v>1</v>
      </c>
      <c r="W8925" s="20">
        <f>IF(V8925="-","",V8925)</f>
        <v>1</v>
      </c>
      <c r="X8925" s="62" t="s">
        <v>30</v>
      </c>
    </row>
    <row r="8926" spans="1:24" ht="15.75" customHeight="1" x14ac:dyDescent="0.3">
      <c r="A8926" s="10">
        <v>8925</v>
      </c>
      <c r="B8926" s="11" t="s">
        <v>17511</v>
      </c>
      <c r="C8926" s="11" t="s">
        <v>25</v>
      </c>
      <c r="D8926" s="11" t="s">
        <v>200</v>
      </c>
      <c r="E8926" s="11" t="str">
        <f>IFERROR(LEFT(D8926, FIND("-",D8926,1)-2),D8926)</f>
        <v>SISTEM</v>
      </c>
      <c r="F8926" s="11" t="s">
        <v>201</v>
      </c>
      <c r="G8926" s="33" t="s">
        <v>12007</v>
      </c>
      <c r="H8926" s="11" t="s">
        <v>684</v>
      </c>
      <c r="I8926" s="11" t="s">
        <v>680</v>
      </c>
      <c r="J8926" s="11" t="s">
        <v>1033</v>
      </c>
      <c r="K8926" s="11" t="s">
        <v>499</v>
      </c>
      <c r="L8926" s="12" t="str">
        <f>RIGHT(K8926, 4)</f>
        <v>2022</v>
      </c>
      <c r="M8926" s="16">
        <v>44906</v>
      </c>
      <c r="N8926" s="14" t="str">
        <f>TEXT(M8926,"mmmm")</f>
        <v>December</v>
      </c>
      <c r="O8926" s="15">
        <f>MONTH(M8926)</f>
        <v>12</v>
      </c>
      <c r="P8926" s="11" t="s">
        <v>3112</v>
      </c>
      <c r="Q8926" s="16">
        <v>44908</v>
      </c>
      <c r="R8926" s="11" t="s">
        <v>17512</v>
      </c>
      <c r="S8926" s="17" t="str">
        <f>IFERROR(LEFT(R8926,FIND(" ",R8926)-1),R8926)</f>
        <v>1</v>
      </c>
      <c r="T8926" s="11">
        <v>1</v>
      </c>
      <c r="U8926" s="18">
        <f>IF(AND(T8926&gt;3,T8926&lt;&gt;"-"),"&gt;3",T8926)</f>
        <v>1</v>
      </c>
      <c r="V8926" s="11">
        <v>1</v>
      </c>
      <c r="W8926" s="20">
        <f>IF(V8926="-","",V8926)</f>
        <v>1</v>
      </c>
      <c r="X8926" s="62" t="s">
        <v>2145</v>
      </c>
    </row>
    <row r="8927" spans="1:24" ht="15.75" customHeight="1" x14ac:dyDescent="0.3">
      <c r="A8927" s="10">
        <v>8926</v>
      </c>
      <c r="B8927" s="11" t="s">
        <v>17513</v>
      </c>
      <c r="C8927" s="11" t="s">
        <v>39</v>
      </c>
      <c r="D8927" s="11" t="s">
        <v>33</v>
      </c>
      <c r="E8927" s="11" t="str">
        <f>IFERROR(LEFT(D8927, FIND("-",D8927,1)-2),D8927)</f>
        <v>OPERASI</v>
      </c>
      <c r="F8927" s="11" t="s">
        <v>215</v>
      </c>
      <c r="G8927" s="33" t="s">
        <v>12007</v>
      </c>
      <c r="H8927" s="11" t="s">
        <v>670</v>
      </c>
      <c r="I8927" s="11" t="s">
        <v>675</v>
      </c>
      <c r="J8927" s="11" t="s">
        <v>741</v>
      </c>
      <c r="K8927" s="11" t="s">
        <v>1351</v>
      </c>
      <c r="L8927" s="12" t="str">
        <f>RIGHT(K8927, 4)</f>
        <v>2022</v>
      </c>
      <c r="M8927" s="16">
        <v>44872</v>
      </c>
      <c r="N8927" s="14" t="str">
        <f>TEXT(M8927,"mmmm")</f>
        <v>November</v>
      </c>
      <c r="O8927" s="15">
        <f>MONTH(M8927)</f>
        <v>11</v>
      </c>
      <c r="P8927" s="11" t="s">
        <v>4441</v>
      </c>
      <c r="Q8927" s="16">
        <v>44874</v>
      </c>
      <c r="R8927" s="11" t="s">
        <v>17514</v>
      </c>
      <c r="S8927" s="17" t="str">
        <f>IFERROR(LEFT(R8927,FIND(" ",R8927)-1),R8927)</f>
        <v>1</v>
      </c>
      <c r="T8927" s="11">
        <v>1</v>
      </c>
      <c r="U8927" s="18">
        <f>IF(AND(T8927&gt;3,T8927&lt;&gt;"-"),"&gt;3",T8927)</f>
        <v>1</v>
      </c>
      <c r="V8927" s="11">
        <v>1</v>
      </c>
      <c r="W8927" s="20">
        <f>IF(V8927="-","",V8927)</f>
        <v>1</v>
      </c>
      <c r="X8927" s="62" t="s">
        <v>30</v>
      </c>
    </row>
    <row r="8928" spans="1:24" ht="15.75" customHeight="1" x14ac:dyDescent="0.3">
      <c r="A8928" s="10">
        <v>8927</v>
      </c>
      <c r="B8928" s="11" t="s">
        <v>17515</v>
      </c>
      <c r="C8928" s="11" t="s">
        <v>39</v>
      </c>
      <c r="D8928" s="11" t="s">
        <v>33</v>
      </c>
      <c r="E8928" s="11" t="str">
        <f>IFERROR(LEFT(D8928, FIND("-",D8928,1)-2),D8928)</f>
        <v>OPERASI</v>
      </c>
      <c r="F8928" s="11" t="s">
        <v>34</v>
      </c>
      <c r="G8928" s="33" t="s">
        <v>12007</v>
      </c>
      <c r="H8928" s="11" t="s">
        <v>670</v>
      </c>
      <c r="I8928" s="11" t="s">
        <v>675</v>
      </c>
      <c r="J8928" s="11" t="s">
        <v>12035</v>
      </c>
      <c r="K8928" s="11" t="s">
        <v>431</v>
      </c>
      <c r="L8928" s="12" t="str">
        <f>RIGHT(K8928, 4)</f>
        <v>2022</v>
      </c>
      <c r="M8928" s="16">
        <v>44831</v>
      </c>
      <c r="N8928" s="14" t="str">
        <f>TEXT(M8928,"mmmm")</f>
        <v>September</v>
      </c>
      <c r="O8928" s="15">
        <f>MONTH(M8928)</f>
        <v>9</v>
      </c>
      <c r="P8928" s="11" t="s">
        <v>436</v>
      </c>
      <c r="Q8928" s="16">
        <v>44833</v>
      </c>
      <c r="R8928" s="11" t="s">
        <v>17516</v>
      </c>
      <c r="S8928" s="17" t="str">
        <f>IFERROR(LEFT(R8928,FIND(" ",R8928)-1),R8928)</f>
        <v>1</v>
      </c>
      <c r="T8928" s="11">
        <v>1</v>
      </c>
      <c r="U8928" s="18">
        <f>IF(AND(T8928&gt;3,T8928&lt;&gt;"-"),"&gt;3",T8928)</f>
        <v>1</v>
      </c>
      <c r="V8928" s="11">
        <v>1</v>
      </c>
      <c r="W8928" s="20">
        <f>IF(V8928="-","",V8928)</f>
        <v>1</v>
      </c>
      <c r="X8928" s="62" t="s">
        <v>30</v>
      </c>
    </row>
    <row r="8929" spans="1:24" ht="15.75" customHeight="1" x14ac:dyDescent="0.3">
      <c r="A8929" s="10">
        <v>8928</v>
      </c>
      <c r="B8929" s="11" t="s">
        <v>17517</v>
      </c>
      <c r="C8929" s="11" t="s">
        <v>39</v>
      </c>
      <c r="D8929" s="11" t="s">
        <v>339</v>
      </c>
      <c r="E8929" s="11" t="str">
        <f>IFERROR(LEFT(D8929, FIND("-",D8929,1)-2),D8929)</f>
        <v>RANGKAIAN</v>
      </c>
      <c r="F8929" s="11" t="s">
        <v>669</v>
      </c>
      <c r="G8929" s="33" t="s">
        <v>12007</v>
      </c>
      <c r="H8929" s="11" t="s">
        <v>670</v>
      </c>
      <c r="I8929" s="11" t="s">
        <v>675</v>
      </c>
      <c r="J8929" s="11" t="s">
        <v>12076</v>
      </c>
      <c r="K8929" s="11" t="s">
        <v>2990</v>
      </c>
      <c r="L8929" s="12" t="str">
        <f>RIGHT(K8929, 4)</f>
        <v>2023</v>
      </c>
      <c r="M8929" s="16">
        <v>45252</v>
      </c>
      <c r="N8929" s="14" t="str">
        <f>TEXT(M8929,"mmmm")</f>
        <v>November</v>
      </c>
      <c r="O8929" s="15">
        <f>MONTH(M8929)</f>
        <v>11</v>
      </c>
      <c r="P8929" s="11" t="s">
        <v>3840</v>
      </c>
      <c r="Q8929" s="16">
        <v>45253</v>
      </c>
      <c r="R8929" s="11" t="s">
        <v>7893</v>
      </c>
      <c r="S8929" s="17" t="str">
        <f>IFERROR(LEFT(R8929,FIND(" ",R8929)-1),R8929)</f>
        <v>1</v>
      </c>
      <c r="T8929" s="11">
        <v>1</v>
      </c>
      <c r="U8929" s="18">
        <f>IF(AND(T8929&gt;3,T8929&lt;&gt;"-"),"&gt;3",T8929)</f>
        <v>1</v>
      </c>
      <c r="V8929" s="11">
        <v>1</v>
      </c>
      <c r="W8929" s="20">
        <f>IF(V8929="-","",V8929)</f>
        <v>1</v>
      </c>
      <c r="X8929" s="62" t="s">
        <v>30</v>
      </c>
    </row>
    <row r="8930" spans="1:24" ht="15.75" customHeight="1" x14ac:dyDescent="0.3">
      <c r="A8930" s="10">
        <v>8929</v>
      </c>
      <c r="B8930" s="11" t="s">
        <v>17518</v>
      </c>
      <c r="C8930" s="11" t="s">
        <v>25</v>
      </c>
      <c r="D8930" s="11" t="s">
        <v>209</v>
      </c>
      <c r="E8930" s="11" t="str">
        <f>IFERROR(LEFT(D8930, FIND("-",D8930,1)-2),D8930)</f>
        <v>OPERASI</v>
      </c>
      <c r="F8930" s="11" t="s">
        <v>27</v>
      </c>
      <c r="G8930" s="33" t="s">
        <v>12007</v>
      </c>
      <c r="H8930" s="11" t="s">
        <v>670</v>
      </c>
      <c r="I8930" s="11" t="s">
        <v>675</v>
      </c>
      <c r="J8930" s="11" t="s">
        <v>12248</v>
      </c>
      <c r="K8930" s="11" t="s">
        <v>8787</v>
      </c>
      <c r="L8930" s="12" t="str">
        <f>RIGHT(K8930, 4)</f>
        <v>2023</v>
      </c>
      <c r="M8930" s="16">
        <v>45139</v>
      </c>
      <c r="N8930" s="14" t="str">
        <f>TEXT(M8930,"mmmm")</f>
        <v>August</v>
      </c>
      <c r="O8930" s="15">
        <f>MONTH(M8930)</f>
        <v>8</v>
      </c>
      <c r="P8930" s="11" t="s">
        <v>4731</v>
      </c>
      <c r="Q8930" s="16">
        <v>45141</v>
      </c>
      <c r="R8930" s="11" t="s">
        <v>17519</v>
      </c>
      <c r="S8930" s="17" t="str">
        <f>IFERROR(LEFT(R8930,FIND(" ",R8930)-1),R8930)</f>
        <v>1</v>
      </c>
      <c r="T8930" s="11">
        <v>1</v>
      </c>
      <c r="U8930" s="18">
        <f>IF(AND(T8930&gt;3,T8930&lt;&gt;"-"),"&gt;3",T8930)</f>
        <v>1</v>
      </c>
      <c r="V8930" s="11">
        <v>1</v>
      </c>
      <c r="W8930" s="20">
        <f>IF(V8930="-","",V8930)</f>
        <v>1</v>
      </c>
      <c r="X8930" s="62" t="s">
        <v>30</v>
      </c>
    </row>
    <row r="8931" spans="1:24" ht="15.75" customHeight="1" x14ac:dyDescent="0.3">
      <c r="A8931" s="10">
        <v>8930</v>
      </c>
      <c r="B8931" s="11" t="s">
        <v>17520</v>
      </c>
      <c r="C8931" s="11" t="s">
        <v>39</v>
      </c>
      <c r="D8931" s="11" t="s">
        <v>51</v>
      </c>
      <c r="E8931" s="11" t="str">
        <f>IFERROR(LEFT(D8931, FIND("-",D8931,1)-2),D8931)</f>
        <v>OPERASI</v>
      </c>
      <c r="F8931" s="11" t="s">
        <v>92</v>
      </c>
      <c r="G8931" s="33" t="s">
        <v>12007</v>
      </c>
      <c r="H8931" s="11" t="s">
        <v>670</v>
      </c>
      <c r="I8931" s="11" t="s">
        <v>675</v>
      </c>
      <c r="J8931" s="11" t="s">
        <v>741</v>
      </c>
      <c r="K8931" s="11" t="s">
        <v>3827</v>
      </c>
      <c r="L8931" s="12" t="str">
        <f>RIGHT(K8931, 4)</f>
        <v>2022</v>
      </c>
      <c r="M8931" s="16">
        <v>44850</v>
      </c>
      <c r="N8931" s="14" t="str">
        <f>TEXT(M8931,"mmmm")</f>
        <v>October</v>
      </c>
      <c r="O8931" s="15">
        <f>MONTH(M8931)</f>
        <v>10</v>
      </c>
      <c r="P8931" s="11" t="s">
        <v>459</v>
      </c>
      <c r="Q8931" s="16">
        <v>44852</v>
      </c>
      <c r="R8931" s="11" t="s">
        <v>17521</v>
      </c>
      <c r="S8931" s="17" t="str">
        <f>IFERROR(LEFT(R8931,FIND(" ",R8931)-1),R8931)</f>
        <v>1</v>
      </c>
      <c r="T8931" s="11">
        <v>1</v>
      </c>
      <c r="U8931" s="18">
        <f>IF(AND(T8931&gt;3,T8931&lt;&gt;"-"),"&gt;3",T8931)</f>
        <v>1</v>
      </c>
      <c r="V8931" s="11">
        <v>1</v>
      </c>
      <c r="W8931" s="20">
        <f>IF(V8931="-","",V8931)</f>
        <v>1</v>
      </c>
      <c r="X8931" s="62" t="s">
        <v>30</v>
      </c>
    </row>
    <row r="8932" spans="1:24" ht="15.75" customHeight="1" x14ac:dyDescent="0.3">
      <c r="A8932" s="10">
        <v>8931</v>
      </c>
      <c r="B8932" s="11" t="s">
        <v>17522</v>
      </c>
      <c r="C8932" s="11" t="s">
        <v>39</v>
      </c>
      <c r="D8932" s="11" t="s">
        <v>33</v>
      </c>
      <c r="E8932" s="11" t="str">
        <f>IFERROR(LEFT(D8932, FIND("-",D8932,1)-2),D8932)</f>
        <v>OPERASI</v>
      </c>
      <c r="F8932" s="11" t="s">
        <v>34</v>
      </c>
      <c r="G8932" s="33" t="s">
        <v>12007</v>
      </c>
      <c r="H8932" s="11" t="s">
        <v>670</v>
      </c>
      <c r="I8932" s="11" t="s">
        <v>675</v>
      </c>
      <c r="J8932" s="11" t="s">
        <v>12035</v>
      </c>
      <c r="K8932" s="11" t="s">
        <v>416</v>
      </c>
      <c r="L8932" s="12" t="str">
        <f>RIGHT(K8932, 4)</f>
        <v>2022</v>
      </c>
      <c r="M8932" s="16">
        <v>44807</v>
      </c>
      <c r="N8932" s="14" t="str">
        <f>TEXT(M8932,"mmmm")</f>
        <v>September</v>
      </c>
      <c r="O8932" s="15">
        <f>MONTH(M8932)</f>
        <v>9</v>
      </c>
      <c r="P8932" s="11" t="s">
        <v>2757</v>
      </c>
      <c r="Q8932" s="16">
        <v>44809</v>
      </c>
      <c r="R8932" s="11" t="s">
        <v>17523</v>
      </c>
      <c r="S8932" s="17" t="str">
        <f>IFERROR(LEFT(R8932,FIND(" ",R8932)-1),R8932)</f>
        <v>1</v>
      </c>
      <c r="T8932" s="11">
        <v>1</v>
      </c>
      <c r="U8932" s="18">
        <f>IF(AND(T8932&gt;3,T8932&lt;&gt;"-"),"&gt;3",T8932)</f>
        <v>1</v>
      </c>
      <c r="V8932" s="11">
        <v>1</v>
      </c>
      <c r="W8932" s="20">
        <f>IF(V8932="-","",V8932)</f>
        <v>1</v>
      </c>
      <c r="X8932" s="62" t="s">
        <v>30</v>
      </c>
    </row>
    <row r="8933" spans="1:24" ht="15.75" customHeight="1" x14ac:dyDescent="0.3">
      <c r="A8933" s="10">
        <v>8932</v>
      </c>
      <c r="B8933" s="11" t="s">
        <v>17524</v>
      </c>
      <c r="C8933" s="11" t="s">
        <v>39</v>
      </c>
      <c r="D8933" s="11" t="s">
        <v>33</v>
      </c>
      <c r="E8933" s="11" t="str">
        <f>IFERROR(LEFT(D8933, FIND("-",D8933,1)-2),D8933)</f>
        <v>OPERASI</v>
      </c>
      <c r="F8933" s="11" t="s">
        <v>34</v>
      </c>
      <c r="G8933" s="33" t="s">
        <v>12007</v>
      </c>
      <c r="H8933" s="11" t="s">
        <v>670</v>
      </c>
      <c r="I8933" s="11" t="s">
        <v>675</v>
      </c>
      <c r="J8933" s="11" t="s">
        <v>12035</v>
      </c>
      <c r="K8933" s="11" t="s">
        <v>8384</v>
      </c>
      <c r="L8933" s="12" t="str">
        <f>RIGHT(K8933, 4)</f>
        <v>2022</v>
      </c>
      <c r="M8933" s="16">
        <v>44877</v>
      </c>
      <c r="N8933" s="14" t="str">
        <f>TEXT(M8933,"mmmm")</f>
        <v>November</v>
      </c>
      <c r="O8933" s="15">
        <f>MONTH(M8933)</f>
        <v>11</v>
      </c>
      <c r="P8933" s="11" t="s">
        <v>483</v>
      </c>
      <c r="Q8933" s="16">
        <v>44879</v>
      </c>
      <c r="R8933" s="11" t="s">
        <v>17525</v>
      </c>
      <c r="S8933" s="17" t="str">
        <f>IFERROR(LEFT(R8933,FIND(" ",R8933)-1),R8933)</f>
        <v>1</v>
      </c>
      <c r="T8933" s="11">
        <v>1</v>
      </c>
      <c r="U8933" s="18">
        <f>IF(AND(T8933&gt;3,T8933&lt;&gt;"-"),"&gt;3",T8933)</f>
        <v>1</v>
      </c>
      <c r="V8933" s="11">
        <v>1</v>
      </c>
      <c r="W8933" s="20">
        <f>IF(V8933="-","",V8933)</f>
        <v>1</v>
      </c>
      <c r="X8933" s="62" t="s">
        <v>30</v>
      </c>
    </row>
    <row r="8934" spans="1:24" ht="15.75" customHeight="1" x14ac:dyDescent="0.3">
      <c r="A8934" s="10">
        <v>8933</v>
      </c>
      <c r="B8934" s="11" t="s">
        <v>17526</v>
      </c>
      <c r="C8934" s="11" t="s">
        <v>39</v>
      </c>
      <c r="D8934" s="11" t="s">
        <v>33</v>
      </c>
      <c r="E8934" s="11" t="str">
        <f>IFERROR(LEFT(D8934, FIND("-",D8934,1)-2),D8934)</f>
        <v>OPERASI</v>
      </c>
      <c r="F8934" s="11" t="s">
        <v>84</v>
      </c>
      <c r="G8934" s="33" t="s">
        <v>12007</v>
      </c>
      <c r="H8934" s="11" t="s">
        <v>670</v>
      </c>
      <c r="I8934" s="11" t="s">
        <v>675</v>
      </c>
      <c r="J8934" s="11" t="s">
        <v>813</v>
      </c>
      <c r="K8934" s="11" t="s">
        <v>12198</v>
      </c>
      <c r="L8934" s="12" t="str">
        <f>RIGHT(K8934, 4)</f>
        <v>2022</v>
      </c>
      <c r="M8934" s="16">
        <v>44786</v>
      </c>
      <c r="N8934" s="14" t="str">
        <f>TEXT(M8934,"mmmm")</f>
        <v>August</v>
      </c>
      <c r="O8934" s="15">
        <f>MONTH(M8934)</f>
        <v>8</v>
      </c>
      <c r="P8934" s="11" t="s">
        <v>933</v>
      </c>
      <c r="Q8934" s="16">
        <v>44788</v>
      </c>
      <c r="R8934" s="11" t="s">
        <v>17527</v>
      </c>
      <c r="S8934" s="17" t="str">
        <f>IFERROR(LEFT(R8934,FIND(" ",R8934)-1),R8934)</f>
        <v>1</v>
      </c>
      <c r="T8934" s="11">
        <v>1</v>
      </c>
      <c r="U8934" s="18">
        <f>IF(AND(T8934&gt;3,T8934&lt;&gt;"-"),"&gt;3",T8934)</f>
        <v>1</v>
      </c>
      <c r="V8934" s="11">
        <v>1</v>
      </c>
      <c r="W8934" s="20">
        <f>IF(V8934="-","",V8934)</f>
        <v>1</v>
      </c>
      <c r="X8934" s="62" t="s">
        <v>30</v>
      </c>
    </row>
    <row r="8935" spans="1:24" ht="15.75" customHeight="1" x14ac:dyDescent="0.3">
      <c r="A8935" s="10">
        <v>8934</v>
      </c>
      <c r="B8935" s="11" t="s">
        <v>17528</v>
      </c>
      <c r="C8935" s="11" t="s">
        <v>39</v>
      </c>
      <c r="D8935" s="11" t="s">
        <v>51</v>
      </c>
      <c r="E8935" s="11" t="str">
        <f>IFERROR(LEFT(D8935, FIND("-",D8935,1)-2),D8935)</f>
        <v>OPERASI</v>
      </c>
      <c r="F8935" s="11" t="s">
        <v>52</v>
      </c>
      <c r="G8935" s="33" t="s">
        <v>12007</v>
      </c>
      <c r="H8935" s="11" t="s">
        <v>670</v>
      </c>
      <c r="I8935" s="11" t="s">
        <v>675</v>
      </c>
      <c r="J8935" s="11" t="s">
        <v>12035</v>
      </c>
      <c r="K8935" s="11" t="s">
        <v>7788</v>
      </c>
      <c r="L8935" s="12" t="str">
        <f>RIGHT(K8935, 4)</f>
        <v>2023</v>
      </c>
      <c r="M8935" s="16">
        <v>45227</v>
      </c>
      <c r="N8935" s="14" t="str">
        <f>TEXT(M8935,"mmmm")</f>
        <v>October</v>
      </c>
      <c r="O8935" s="15">
        <f>MONTH(M8935)</f>
        <v>10</v>
      </c>
      <c r="P8935" s="11" t="s">
        <v>644</v>
      </c>
      <c r="Q8935" s="16">
        <v>45229</v>
      </c>
      <c r="R8935" s="11" t="s">
        <v>17529</v>
      </c>
      <c r="S8935" s="17" t="str">
        <f>IFERROR(LEFT(R8935,FIND(" ",R8935)-1),R8935)</f>
        <v>1</v>
      </c>
      <c r="T8935" s="11">
        <v>1</v>
      </c>
      <c r="U8935" s="18">
        <f>IF(AND(T8935&gt;3,T8935&lt;&gt;"-"),"&gt;3",T8935)</f>
        <v>1</v>
      </c>
      <c r="V8935" s="11">
        <v>1</v>
      </c>
      <c r="W8935" s="20">
        <f>IF(V8935="-","",V8935)</f>
        <v>1</v>
      </c>
      <c r="X8935" s="62" t="s">
        <v>30</v>
      </c>
    </row>
    <row r="8936" spans="1:24" ht="15.75" customHeight="1" x14ac:dyDescent="0.3">
      <c r="A8936" s="10">
        <v>8935</v>
      </c>
      <c r="B8936" s="11" t="s">
        <v>17530</v>
      </c>
      <c r="C8936" s="11" t="s">
        <v>25</v>
      </c>
      <c r="D8936" s="11" t="s">
        <v>46</v>
      </c>
      <c r="E8936" s="11" t="str">
        <f>IFERROR(LEFT(D8936, FIND("-",D8936,1)-2),D8936)</f>
        <v>OPERASI</v>
      </c>
      <c r="F8936" s="11" t="s">
        <v>47</v>
      </c>
      <c r="G8936" s="33" t="s">
        <v>12007</v>
      </c>
      <c r="H8936" s="11" t="s">
        <v>670</v>
      </c>
      <c r="I8936" s="11" t="s">
        <v>675</v>
      </c>
      <c r="J8936" s="11" t="s">
        <v>12606</v>
      </c>
      <c r="K8936" s="11" t="s">
        <v>457</v>
      </c>
      <c r="L8936" s="12" t="str">
        <f>RIGHT(K8936, 4)</f>
        <v>2022</v>
      </c>
      <c r="M8936" s="16">
        <v>44851</v>
      </c>
      <c r="N8936" s="14" t="str">
        <f>TEXT(M8936,"mmmm")</f>
        <v>October</v>
      </c>
      <c r="O8936" s="15">
        <f>MONTH(M8936)</f>
        <v>10</v>
      </c>
      <c r="P8936" s="11" t="s">
        <v>463</v>
      </c>
      <c r="Q8936" s="16">
        <v>44853</v>
      </c>
      <c r="R8936" s="11" t="s">
        <v>17531</v>
      </c>
      <c r="S8936" s="17" t="str">
        <f>IFERROR(LEFT(R8936,FIND(" ",R8936)-1),R8936)</f>
        <v>1</v>
      </c>
      <c r="T8936" s="11">
        <v>1</v>
      </c>
      <c r="U8936" s="18">
        <f>IF(AND(T8936&gt;3,T8936&lt;&gt;"-"),"&gt;3",T8936)</f>
        <v>1</v>
      </c>
      <c r="V8936" s="11">
        <v>1</v>
      </c>
      <c r="W8936" s="20">
        <f>IF(V8936="-","",V8936)</f>
        <v>1</v>
      </c>
      <c r="X8936" s="62" t="s">
        <v>30</v>
      </c>
    </row>
    <row r="8937" spans="1:24" ht="15.75" customHeight="1" x14ac:dyDescent="0.3">
      <c r="A8937" s="10">
        <v>8936</v>
      </c>
      <c r="B8937" s="11" t="s">
        <v>17532</v>
      </c>
      <c r="C8937" s="11" t="s">
        <v>39</v>
      </c>
      <c r="D8937" s="11" t="s">
        <v>339</v>
      </c>
      <c r="E8937" s="11" t="str">
        <f>IFERROR(LEFT(D8937, FIND("-",D8937,1)-2),D8937)</f>
        <v>RANGKAIAN</v>
      </c>
      <c r="F8937" s="11" t="s">
        <v>669</v>
      </c>
      <c r="G8937" s="33" t="s">
        <v>12007</v>
      </c>
      <c r="H8937" s="11" t="s">
        <v>670</v>
      </c>
      <c r="I8937" s="11" t="s">
        <v>675</v>
      </c>
      <c r="J8937" s="11" t="s">
        <v>12076</v>
      </c>
      <c r="K8937" s="11" t="s">
        <v>3528</v>
      </c>
      <c r="L8937" s="12" t="str">
        <f>RIGHT(K8937, 4)</f>
        <v>2022</v>
      </c>
      <c r="M8937" s="16">
        <v>44662</v>
      </c>
      <c r="N8937" s="14" t="str">
        <f>TEXT(M8937,"mmmm")</f>
        <v>April</v>
      </c>
      <c r="O8937" s="15">
        <f>MONTH(M8937)</f>
        <v>4</v>
      </c>
      <c r="P8937" s="11" t="s">
        <v>1633</v>
      </c>
      <c r="Q8937" s="16">
        <v>44663</v>
      </c>
      <c r="R8937" s="11" t="s">
        <v>17533</v>
      </c>
      <c r="S8937" s="17" t="str">
        <f>IFERROR(LEFT(R8937,FIND(" ",R8937)-1),R8937)</f>
        <v>1</v>
      </c>
      <c r="T8937" s="11">
        <v>1</v>
      </c>
      <c r="U8937" s="18">
        <f>IF(AND(T8937&gt;3,T8937&lt;&gt;"-"),"&gt;3",T8937)</f>
        <v>1</v>
      </c>
      <c r="V8937" s="11">
        <v>1</v>
      </c>
      <c r="W8937" s="20">
        <f>IF(V8937="-","",V8937)</f>
        <v>1</v>
      </c>
      <c r="X8937" s="62" t="s">
        <v>30</v>
      </c>
    </row>
    <row r="8938" spans="1:24" ht="15.75" customHeight="1" x14ac:dyDescent="0.3">
      <c r="A8938" s="10">
        <v>8937</v>
      </c>
      <c r="B8938" s="11" t="s">
        <v>17534</v>
      </c>
      <c r="C8938" s="11" t="s">
        <v>25</v>
      </c>
      <c r="D8938" s="11" t="s">
        <v>33</v>
      </c>
      <c r="E8938" s="11" t="str">
        <f>IFERROR(LEFT(D8938, FIND("-",D8938,1)-2),D8938)</f>
        <v>OPERASI</v>
      </c>
      <c r="F8938" s="11" t="s">
        <v>1124</v>
      </c>
      <c r="G8938" s="33" t="s">
        <v>12007</v>
      </c>
      <c r="H8938" s="11" t="s">
        <v>670</v>
      </c>
      <c r="I8938" s="11" t="s">
        <v>671</v>
      </c>
      <c r="J8938" s="11" t="s">
        <v>697</v>
      </c>
      <c r="K8938" s="11" t="s">
        <v>1438</v>
      </c>
      <c r="L8938" s="12" t="str">
        <f>RIGHT(K8938, 4)</f>
        <v>2021</v>
      </c>
      <c r="M8938" s="16">
        <v>44200</v>
      </c>
      <c r="N8938" s="14" t="str">
        <f>TEXT(M8938,"mmmm")</f>
        <v>January</v>
      </c>
      <c r="O8938" s="15">
        <f>MONTH(M8938)</f>
        <v>1</v>
      </c>
      <c r="P8938" s="11" t="s">
        <v>5606</v>
      </c>
      <c r="Q8938" s="16">
        <v>44202</v>
      </c>
      <c r="R8938" s="11" t="s">
        <v>17535</v>
      </c>
      <c r="S8938" s="17" t="str">
        <f>IFERROR(LEFT(R8938,FIND(" ",R8938)-1),R8938)</f>
        <v>1</v>
      </c>
      <c r="T8938" s="11">
        <v>1</v>
      </c>
      <c r="U8938" s="18">
        <f>IF(AND(T8938&gt;3,T8938&lt;&gt;"-"),"&gt;3",T8938)</f>
        <v>1</v>
      </c>
      <c r="V8938" s="11">
        <v>1</v>
      </c>
      <c r="W8938" s="20">
        <f>IF(V8938="-","",V8938)</f>
        <v>1</v>
      </c>
      <c r="X8938" s="62" t="s">
        <v>30</v>
      </c>
    </row>
    <row r="8939" spans="1:24" ht="15.75" customHeight="1" x14ac:dyDescent="0.3">
      <c r="A8939" s="10">
        <v>8938</v>
      </c>
      <c r="B8939" s="11" t="s">
        <v>17536</v>
      </c>
      <c r="C8939" s="11" t="s">
        <v>25</v>
      </c>
      <c r="D8939" s="11" t="s">
        <v>242</v>
      </c>
      <c r="E8939" s="11" t="str">
        <f>IFERROR(LEFT(D8939, FIND("-",D8939,1)-2),D8939)</f>
        <v>OPERASI</v>
      </c>
      <c r="F8939" s="11" t="s">
        <v>288</v>
      </c>
      <c r="G8939" s="33" t="s">
        <v>12007</v>
      </c>
      <c r="H8939" s="11" t="s">
        <v>684</v>
      </c>
      <c r="I8939" s="11" t="s">
        <v>707</v>
      </c>
      <c r="J8939" s="11" t="s">
        <v>12035</v>
      </c>
      <c r="K8939" s="11" t="s">
        <v>757</v>
      </c>
      <c r="L8939" s="12" t="str">
        <f>RIGHT(K8939, 4)</f>
        <v>2021</v>
      </c>
      <c r="M8939" s="16">
        <v>44496</v>
      </c>
      <c r="N8939" s="14" t="str">
        <f>TEXT(M8939,"mmmm")</f>
        <v>October</v>
      </c>
      <c r="O8939" s="15">
        <f>MONTH(M8939)</f>
        <v>10</v>
      </c>
      <c r="P8939" s="11" t="s">
        <v>7869</v>
      </c>
      <c r="Q8939" s="16">
        <v>44498</v>
      </c>
      <c r="R8939" s="11" t="s">
        <v>17537</v>
      </c>
      <c r="S8939" s="17" t="str">
        <f>IFERROR(LEFT(R8939,FIND(" ",R8939)-1),R8939)</f>
        <v>1</v>
      </c>
      <c r="T8939" s="11">
        <v>1</v>
      </c>
      <c r="U8939" s="18">
        <f>IF(AND(T8939&gt;3,T8939&lt;&gt;"-"),"&gt;3",T8939)</f>
        <v>1</v>
      </c>
      <c r="V8939" s="11">
        <v>1</v>
      </c>
      <c r="W8939" s="20">
        <f>IF(V8939="-","",V8939)</f>
        <v>1</v>
      </c>
      <c r="X8939" s="62" t="s">
        <v>1223</v>
      </c>
    </row>
    <row r="8940" spans="1:24" ht="15.75" customHeight="1" x14ac:dyDescent="0.3">
      <c r="A8940" s="10">
        <v>8939</v>
      </c>
      <c r="B8940" s="11" t="s">
        <v>17538</v>
      </c>
      <c r="C8940" s="11" t="s">
        <v>39</v>
      </c>
      <c r="D8940" s="11" t="s">
        <v>33</v>
      </c>
      <c r="E8940" s="11" t="str">
        <f>IFERROR(LEFT(D8940, FIND("-",D8940,1)-2),D8940)</f>
        <v>OPERASI</v>
      </c>
      <c r="F8940" s="11" t="s">
        <v>84</v>
      </c>
      <c r="G8940" s="33" t="s">
        <v>12007</v>
      </c>
      <c r="H8940" s="11" t="s">
        <v>670</v>
      </c>
      <c r="I8940" s="11" t="s">
        <v>675</v>
      </c>
      <c r="J8940" s="11" t="s">
        <v>825</v>
      </c>
      <c r="K8940" s="11" t="s">
        <v>17539</v>
      </c>
      <c r="L8940" s="12" t="str">
        <f>RIGHT(K8940, 4)</f>
        <v>2022</v>
      </c>
      <c r="M8940" s="16">
        <v>44898</v>
      </c>
      <c r="N8940" s="14" t="str">
        <f>TEXT(M8940,"mmmm")</f>
        <v>December</v>
      </c>
      <c r="O8940" s="15">
        <f>MONTH(M8940)</f>
        <v>12</v>
      </c>
      <c r="P8940" s="11" t="s">
        <v>3432</v>
      </c>
      <c r="Q8940" s="16">
        <v>44900</v>
      </c>
      <c r="R8940" s="11" t="s">
        <v>17540</v>
      </c>
      <c r="S8940" s="17" t="str">
        <f>IFERROR(LEFT(R8940,FIND(" ",R8940)-1),R8940)</f>
        <v>1</v>
      </c>
      <c r="T8940" s="11">
        <v>1</v>
      </c>
      <c r="U8940" s="18">
        <f>IF(AND(T8940&gt;3,T8940&lt;&gt;"-"),"&gt;3",T8940)</f>
        <v>1</v>
      </c>
      <c r="V8940" s="11">
        <v>1</v>
      </c>
      <c r="W8940" s="20">
        <f>IF(V8940="-","",V8940)</f>
        <v>1</v>
      </c>
      <c r="X8940" s="62" t="s">
        <v>30</v>
      </c>
    </row>
    <row r="8941" spans="1:24" ht="15.75" customHeight="1" x14ac:dyDescent="0.3">
      <c r="A8941" s="10">
        <v>8940</v>
      </c>
      <c r="B8941" s="11" t="s">
        <v>17541</v>
      </c>
      <c r="C8941" s="11" t="s">
        <v>39</v>
      </c>
      <c r="D8941" s="11" t="s">
        <v>51</v>
      </c>
      <c r="E8941" s="11" t="str">
        <f>IFERROR(LEFT(D8941, FIND("-",D8941,1)-2),D8941)</f>
        <v>OPERASI</v>
      </c>
      <c r="F8941" s="11" t="s">
        <v>52</v>
      </c>
      <c r="G8941" s="33" t="s">
        <v>12007</v>
      </c>
      <c r="H8941" s="11" t="s">
        <v>670</v>
      </c>
      <c r="I8941" s="11" t="s">
        <v>675</v>
      </c>
      <c r="J8941" s="11" t="s">
        <v>813</v>
      </c>
      <c r="K8941" s="11" t="s">
        <v>4534</v>
      </c>
      <c r="L8941" s="12" t="str">
        <f>RIGHT(K8941, 4)</f>
        <v>2021</v>
      </c>
      <c r="M8941" s="16">
        <v>44359</v>
      </c>
      <c r="N8941" s="14" t="str">
        <f>TEXT(M8941,"mmmm")</f>
        <v>June</v>
      </c>
      <c r="O8941" s="15">
        <f>MONTH(M8941)</f>
        <v>6</v>
      </c>
      <c r="P8941" s="11" t="s">
        <v>202</v>
      </c>
      <c r="Q8941" s="16">
        <v>44361</v>
      </c>
      <c r="R8941" s="11" t="s">
        <v>17542</v>
      </c>
      <c r="S8941" s="17" t="str">
        <f>IFERROR(LEFT(R8941,FIND(" ",R8941)-1),R8941)</f>
        <v>1</v>
      </c>
      <c r="T8941" s="11">
        <v>1</v>
      </c>
      <c r="U8941" s="18">
        <f>IF(AND(T8941&gt;3,T8941&lt;&gt;"-"),"&gt;3",T8941)</f>
        <v>1</v>
      </c>
      <c r="V8941" s="11">
        <v>1</v>
      </c>
      <c r="W8941" s="20">
        <f>IF(V8941="-","",V8941)</f>
        <v>1</v>
      </c>
      <c r="X8941" s="62" t="s">
        <v>30</v>
      </c>
    </row>
    <row r="8942" spans="1:24" ht="15.75" customHeight="1" x14ac:dyDescent="0.3">
      <c r="A8942" s="10">
        <v>8941</v>
      </c>
      <c r="B8942" s="11" t="s">
        <v>17543</v>
      </c>
      <c r="C8942" s="11" t="s">
        <v>39</v>
      </c>
      <c r="D8942" s="11" t="s">
        <v>51</v>
      </c>
      <c r="E8942" s="11" t="str">
        <f>IFERROR(LEFT(D8942, FIND("-",D8942,1)-2),D8942)</f>
        <v>OPERASI</v>
      </c>
      <c r="F8942" s="11" t="s">
        <v>52</v>
      </c>
      <c r="G8942" s="33" t="s">
        <v>12007</v>
      </c>
      <c r="H8942" s="11" t="s">
        <v>670</v>
      </c>
      <c r="I8942" s="11" t="s">
        <v>671</v>
      </c>
      <c r="J8942" s="11" t="s">
        <v>741</v>
      </c>
      <c r="K8942" s="11" t="s">
        <v>4119</v>
      </c>
      <c r="L8942" s="12" t="str">
        <f>RIGHT(K8942, 4)</f>
        <v>2020</v>
      </c>
      <c r="M8942" s="16">
        <v>44118</v>
      </c>
      <c r="N8942" s="14" t="str">
        <f>TEXT(M8942,"mmmm")</f>
        <v>October</v>
      </c>
      <c r="O8942" s="15">
        <f>MONTH(M8942)</f>
        <v>10</v>
      </c>
      <c r="P8942" s="11" t="s">
        <v>2878</v>
      </c>
      <c r="Q8942" s="16">
        <v>44120</v>
      </c>
      <c r="R8942" s="11" t="s">
        <v>17544</v>
      </c>
      <c r="S8942" s="17" t="str">
        <f>IFERROR(LEFT(R8942,FIND(" ",R8942)-1),R8942)</f>
        <v>1</v>
      </c>
      <c r="T8942" s="11">
        <v>1</v>
      </c>
      <c r="U8942" s="18">
        <f>IF(AND(T8942&gt;3,T8942&lt;&gt;"-"),"&gt;3",T8942)</f>
        <v>1</v>
      </c>
      <c r="V8942" s="11">
        <v>1</v>
      </c>
      <c r="W8942" s="20">
        <f>IF(V8942="-","",V8942)</f>
        <v>1</v>
      </c>
      <c r="X8942" s="62" t="s">
        <v>30</v>
      </c>
    </row>
    <row r="8943" spans="1:24" ht="15.75" customHeight="1" x14ac:dyDescent="0.3">
      <c r="A8943" s="10">
        <v>8942</v>
      </c>
      <c r="B8943" s="11" t="s">
        <v>17545</v>
      </c>
      <c r="C8943" s="11" t="s">
        <v>39</v>
      </c>
      <c r="D8943" s="11" t="s">
        <v>182</v>
      </c>
      <c r="E8943" s="11" t="str">
        <f>IFERROR(LEFT(D8943, FIND("-",D8943,1)-2),D8943)</f>
        <v>SISTEM</v>
      </c>
      <c r="F8943" s="11" t="s">
        <v>183</v>
      </c>
      <c r="G8943" s="33" t="s">
        <v>12007</v>
      </c>
      <c r="H8943" s="11" t="s">
        <v>670</v>
      </c>
      <c r="I8943" s="11" t="s">
        <v>707</v>
      </c>
      <c r="J8943" s="11" t="s">
        <v>12035</v>
      </c>
      <c r="K8943" s="11" t="s">
        <v>8005</v>
      </c>
      <c r="L8943" s="12" t="str">
        <f>RIGHT(K8943, 4)</f>
        <v>2020</v>
      </c>
      <c r="M8943" s="16">
        <v>44093</v>
      </c>
      <c r="N8943" s="14" t="str">
        <f>TEXT(M8943,"mmmm")</f>
        <v>September</v>
      </c>
      <c r="O8943" s="15">
        <f>MONTH(M8943)</f>
        <v>9</v>
      </c>
      <c r="P8943" s="11" t="s">
        <v>4573</v>
      </c>
      <c r="Q8943" s="16">
        <v>44095</v>
      </c>
      <c r="R8943" s="11" t="s">
        <v>17546</v>
      </c>
      <c r="S8943" s="17" t="str">
        <f>IFERROR(LEFT(R8943,FIND(" ",R8943)-1),R8943)</f>
        <v>1</v>
      </c>
      <c r="T8943" s="11">
        <v>1</v>
      </c>
      <c r="U8943" s="18">
        <f>IF(AND(T8943&gt;3,T8943&lt;&gt;"-"),"&gt;3",T8943)</f>
        <v>1</v>
      </c>
      <c r="V8943" s="11">
        <v>1</v>
      </c>
      <c r="W8943" s="20">
        <f>IF(V8943="-","",V8943)</f>
        <v>1</v>
      </c>
      <c r="X8943" s="62" t="s">
        <v>30</v>
      </c>
    </row>
    <row r="8944" spans="1:24" ht="15.75" customHeight="1" x14ac:dyDescent="0.3">
      <c r="A8944" s="10">
        <v>8943</v>
      </c>
      <c r="B8944" s="11" t="s">
        <v>17547</v>
      </c>
      <c r="C8944" s="11" t="s">
        <v>39</v>
      </c>
      <c r="D8944" s="11" t="s">
        <v>33</v>
      </c>
      <c r="E8944" s="11" t="str">
        <f>IFERROR(LEFT(D8944, FIND("-",D8944,1)-2),D8944)</f>
        <v>OPERASI</v>
      </c>
      <c r="F8944" s="11" t="s">
        <v>27</v>
      </c>
      <c r="G8944" s="33" t="s">
        <v>12007</v>
      </c>
      <c r="H8944" s="11" t="s">
        <v>670</v>
      </c>
      <c r="I8944" s="11" t="s">
        <v>671</v>
      </c>
      <c r="J8944" s="11" t="s">
        <v>697</v>
      </c>
      <c r="K8944" s="11" t="s">
        <v>1508</v>
      </c>
      <c r="L8944" s="12" t="str">
        <f>RIGHT(K8944, 4)</f>
        <v>2023</v>
      </c>
      <c r="M8944" s="16">
        <v>45209</v>
      </c>
      <c r="N8944" s="14" t="str">
        <f>TEXT(M8944,"mmmm")</f>
        <v>October</v>
      </c>
      <c r="O8944" s="15">
        <f>MONTH(M8944)</f>
        <v>10</v>
      </c>
      <c r="P8944" s="11" t="s">
        <v>712</v>
      </c>
      <c r="Q8944" s="16">
        <v>45211</v>
      </c>
      <c r="R8944" s="11" t="s">
        <v>17548</v>
      </c>
      <c r="S8944" s="17" t="str">
        <f>IFERROR(LEFT(R8944,FIND(" ",R8944)-1),R8944)</f>
        <v>1</v>
      </c>
      <c r="T8944" s="11">
        <v>1</v>
      </c>
      <c r="U8944" s="18">
        <f>IF(AND(T8944&gt;3,T8944&lt;&gt;"-"),"&gt;3",T8944)</f>
        <v>1</v>
      </c>
      <c r="V8944" s="11">
        <v>1</v>
      </c>
      <c r="W8944" s="20">
        <f>IF(V8944="-","",V8944)</f>
        <v>1</v>
      </c>
      <c r="X8944" s="62" t="s">
        <v>30</v>
      </c>
    </row>
    <row r="8945" spans="1:24" ht="15.75" customHeight="1" x14ac:dyDescent="0.3">
      <c r="A8945" s="10">
        <v>8944</v>
      </c>
      <c r="B8945" s="11" t="s">
        <v>17549</v>
      </c>
      <c r="C8945" s="11" t="s">
        <v>25</v>
      </c>
      <c r="D8945" s="11" t="s">
        <v>829</v>
      </c>
      <c r="E8945" s="11" t="str">
        <f>IFERROR(LEFT(D8945, FIND("-",D8945,1)-2),D8945)</f>
        <v>PENGURUSAN ACARA/AKTIVITI</v>
      </c>
      <c r="F8945" s="11" t="s">
        <v>6697</v>
      </c>
      <c r="G8945" s="33" t="s">
        <v>12007</v>
      </c>
      <c r="H8945" s="11" t="s">
        <v>684</v>
      </c>
      <c r="I8945" s="11" t="s">
        <v>675</v>
      </c>
      <c r="J8945" s="11" t="s">
        <v>12606</v>
      </c>
      <c r="K8945" s="11" t="s">
        <v>855</v>
      </c>
      <c r="L8945" s="12" t="str">
        <f>RIGHT(K8945, 4)</f>
        <v>2021</v>
      </c>
      <c r="M8945" s="16">
        <v>44494</v>
      </c>
      <c r="N8945" s="14" t="str">
        <f>TEXT(M8945,"mmmm")</f>
        <v>October</v>
      </c>
      <c r="O8945" s="15">
        <f>MONTH(M8945)</f>
        <v>10</v>
      </c>
      <c r="P8945" s="11" t="s">
        <v>757</v>
      </c>
      <c r="Q8945" s="16">
        <v>44496</v>
      </c>
      <c r="R8945" s="11" t="s">
        <v>17550</v>
      </c>
      <c r="S8945" s="17" t="str">
        <f>IFERROR(LEFT(R8945,FIND(" ",R8945)-1),R8945)</f>
        <v>1</v>
      </c>
      <c r="T8945" s="11">
        <v>1</v>
      </c>
      <c r="U8945" s="18">
        <f>IF(AND(T8945&gt;3,T8945&lt;&gt;"-"),"&gt;3",T8945)</f>
        <v>1</v>
      </c>
      <c r="V8945" s="11">
        <v>1</v>
      </c>
      <c r="W8945" s="20">
        <f>IF(V8945="-","",V8945)</f>
        <v>1</v>
      </c>
      <c r="X8945" s="62" t="s">
        <v>687</v>
      </c>
    </row>
    <row r="8946" spans="1:24" ht="15.75" customHeight="1" x14ac:dyDescent="0.3">
      <c r="A8946" s="10">
        <v>8945</v>
      </c>
      <c r="B8946" s="11" t="s">
        <v>17551</v>
      </c>
      <c r="C8946" s="11" t="s">
        <v>39</v>
      </c>
      <c r="D8946" s="11" t="s">
        <v>51</v>
      </c>
      <c r="E8946" s="11" t="str">
        <f>IFERROR(LEFT(D8946, FIND("-",D8946,1)-2),D8946)</f>
        <v>OPERASI</v>
      </c>
      <c r="F8946" s="11" t="s">
        <v>52</v>
      </c>
      <c r="G8946" s="33" t="s">
        <v>12007</v>
      </c>
      <c r="H8946" s="11" t="s">
        <v>684</v>
      </c>
      <c r="I8946" s="11" t="s">
        <v>671</v>
      </c>
      <c r="J8946" s="11" t="s">
        <v>741</v>
      </c>
      <c r="K8946" s="11" t="s">
        <v>4606</v>
      </c>
      <c r="L8946" s="12" t="str">
        <f>RIGHT(K8946, 4)</f>
        <v>2020</v>
      </c>
      <c r="M8946" s="16">
        <v>44115</v>
      </c>
      <c r="N8946" s="14" t="str">
        <f>TEXT(M8946,"mmmm")</f>
        <v>October</v>
      </c>
      <c r="O8946" s="15">
        <f>MONTH(M8946)</f>
        <v>10</v>
      </c>
      <c r="P8946" s="11" t="s">
        <v>102</v>
      </c>
      <c r="Q8946" s="16">
        <v>44117</v>
      </c>
      <c r="R8946" s="11" t="s">
        <v>17552</v>
      </c>
      <c r="S8946" s="17" t="str">
        <f>IFERROR(LEFT(R8946,FIND(" ",R8946)-1),R8946)</f>
        <v>1</v>
      </c>
      <c r="T8946" s="11">
        <v>1</v>
      </c>
      <c r="U8946" s="18">
        <f>IF(AND(T8946&gt;3,T8946&lt;&gt;"-"),"&gt;3",T8946)</f>
        <v>1</v>
      </c>
      <c r="V8946" s="11">
        <v>1</v>
      </c>
      <c r="W8946" s="20">
        <f>IF(V8946="-","",V8946)</f>
        <v>1</v>
      </c>
      <c r="X8946" s="62" t="s">
        <v>1223</v>
      </c>
    </row>
    <row r="8947" spans="1:24" ht="15.75" customHeight="1" x14ac:dyDescent="0.3">
      <c r="A8947" s="10">
        <v>8946</v>
      </c>
      <c r="B8947" s="11" t="s">
        <v>17553</v>
      </c>
      <c r="C8947" s="11" t="s">
        <v>25</v>
      </c>
      <c r="D8947" s="11" t="s">
        <v>46</v>
      </c>
      <c r="E8947" s="11" t="str">
        <f>IFERROR(LEFT(D8947, FIND("-",D8947,1)-2),D8947)</f>
        <v>OPERASI</v>
      </c>
      <c r="F8947" s="11" t="s">
        <v>47</v>
      </c>
      <c r="G8947" s="33" t="s">
        <v>12007</v>
      </c>
      <c r="H8947" s="11" t="s">
        <v>670</v>
      </c>
      <c r="I8947" s="11" t="s">
        <v>675</v>
      </c>
      <c r="J8947" s="11" t="s">
        <v>12076</v>
      </c>
      <c r="K8947" s="11" t="s">
        <v>1676</v>
      </c>
      <c r="L8947" s="12" t="str">
        <f>RIGHT(K8947, 4)</f>
        <v>2021</v>
      </c>
      <c r="M8947" s="16">
        <v>44271</v>
      </c>
      <c r="N8947" s="14" t="str">
        <f>TEXT(M8947,"mmmm")</f>
        <v>March</v>
      </c>
      <c r="O8947" s="15">
        <f>MONTH(M8947)</f>
        <v>3</v>
      </c>
      <c r="P8947" s="11" t="s">
        <v>1529</v>
      </c>
      <c r="Q8947" s="16">
        <v>44273</v>
      </c>
      <c r="R8947" s="11" t="s">
        <v>17554</v>
      </c>
      <c r="S8947" s="17" t="str">
        <f>IFERROR(LEFT(R8947,FIND(" ",R8947)-1),R8947)</f>
        <v>1</v>
      </c>
      <c r="T8947" s="11">
        <v>1</v>
      </c>
      <c r="U8947" s="18">
        <f>IF(AND(T8947&gt;3,T8947&lt;&gt;"-"),"&gt;3",T8947)</f>
        <v>1</v>
      </c>
      <c r="V8947" s="11">
        <v>1</v>
      </c>
      <c r="W8947" s="20">
        <f>IF(V8947="-","",V8947)</f>
        <v>1</v>
      </c>
      <c r="X8947" s="62" t="s">
        <v>30</v>
      </c>
    </row>
    <row r="8948" spans="1:24" ht="15.75" customHeight="1" x14ac:dyDescent="0.3">
      <c r="A8948" s="10">
        <v>8947</v>
      </c>
      <c r="B8948" s="11" t="s">
        <v>17555</v>
      </c>
      <c r="C8948" s="11" t="s">
        <v>39</v>
      </c>
      <c r="D8948" s="11" t="s">
        <v>46</v>
      </c>
      <c r="E8948" s="11" t="str">
        <f>IFERROR(LEFT(D8948, FIND("-",D8948,1)-2),D8948)</f>
        <v>OPERASI</v>
      </c>
      <c r="F8948" s="11" t="s">
        <v>27</v>
      </c>
      <c r="G8948" s="33" t="s">
        <v>12007</v>
      </c>
      <c r="H8948" s="11" t="s">
        <v>670</v>
      </c>
      <c r="I8948" s="11" t="s">
        <v>707</v>
      </c>
      <c r="J8948" s="11" t="s">
        <v>12035</v>
      </c>
      <c r="K8948" s="11" t="s">
        <v>757</v>
      </c>
      <c r="L8948" s="12" t="str">
        <f>RIGHT(K8948, 4)</f>
        <v>2021</v>
      </c>
      <c r="M8948" s="16">
        <v>44496</v>
      </c>
      <c r="N8948" s="14" t="str">
        <f>TEXT(M8948,"mmmm")</f>
        <v>October</v>
      </c>
      <c r="O8948" s="15">
        <f>MONTH(M8948)</f>
        <v>10</v>
      </c>
      <c r="P8948" s="11" t="s">
        <v>7869</v>
      </c>
      <c r="Q8948" s="16">
        <v>44498</v>
      </c>
      <c r="R8948" s="11" t="s">
        <v>17556</v>
      </c>
      <c r="S8948" s="17" t="str">
        <f>IFERROR(LEFT(R8948,FIND(" ",R8948)-1),R8948)</f>
        <v>1</v>
      </c>
      <c r="T8948" s="11">
        <v>1</v>
      </c>
      <c r="U8948" s="18">
        <f>IF(AND(T8948&gt;3,T8948&lt;&gt;"-"),"&gt;3",T8948)</f>
        <v>1</v>
      </c>
      <c r="V8948" s="11">
        <v>1</v>
      </c>
      <c r="W8948" s="20">
        <f>IF(V8948="-","",V8948)</f>
        <v>1</v>
      </c>
      <c r="X8948" s="62" t="s">
        <v>30</v>
      </c>
    </row>
    <row r="8949" spans="1:24" ht="15.75" customHeight="1" x14ac:dyDescent="0.3">
      <c r="A8949" s="10">
        <v>8948</v>
      </c>
      <c r="B8949" s="11" t="s">
        <v>17557</v>
      </c>
      <c r="C8949" s="11" t="s">
        <v>39</v>
      </c>
      <c r="D8949" s="11" t="s">
        <v>339</v>
      </c>
      <c r="E8949" s="11" t="str">
        <f>IFERROR(LEFT(D8949, FIND("-",D8949,1)-2),D8949)</f>
        <v>RANGKAIAN</v>
      </c>
      <c r="F8949" s="11" t="s">
        <v>628</v>
      </c>
      <c r="G8949" s="33" t="s">
        <v>12007</v>
      </c>
      <c r="H8949" s="11" t="s">
        <v>670</v>
      </c>
      <c r="I8949" s="11" t="s">
        <v>675</v>
      </c>
      <c r="J8949" s="11" t="s">
        <v>12076</v>
      </c>
      <c r="K8949" s="11" t="s">
        <v>2799</v>
      </c>
      <c r="L8949" s="12" t="str">
        <f>RIGHT(K8949, 4)</f>
        <v>2022</v>
      </c>
      <c r="M8949" s="16">
        <v>44740</v>
      </c>
      <c r="N8949" s="14" t="str">
        <f>TEXT(M8949,"mmmm")</f>
        <v>June</v>
      </c>
      <c r="O8949" s="15">
        <f>MONTH(M8949)</f>
        <v>6</v>
      </c>
      <c r="P8949" s="11" t="s">
        <v>1414</v>
      </c>
      <c r="Q8949" s="16">
        <v>44742</v>
      </c>
      <c r="R8949" s="11" t="s">
        <v>17558</v>
      </c>
      <c r="S8949" s="17" t="str">
        <f>IFERROR(LEFT(R8949,FIND(" ",R8949)-1),R8949)</f>
        <v>1</v>
      </c>
      <c r="T8949" s="11">
        <v>1</v>
      </c>
      <c r="U8949" s="18">
        <f>IF(AND(T8949&gt;3,T8949&lt;&gt;"-"),"&gt;3",T8949)</f>
        <v>1</v>
      </c>
      <c r="V8949" s="11">
        <v>1</v>
      </c>
      <c r="W8949" s="20">
        <f>IF(V8949="-","",V8949)</f>
        <v>1</v>
      </c>
      <c r="X8949" s="62" t="s">
        <v>30</v>
      </c>
    </row>
    <row r="8950" spans="1:24" ht="15.75" customHeight="1" x14ac:dyDescent="0.3">
      <c r="A8950" s="10">
        <v>8949</v>
      </c>
      <c r="B8950" s="11" t="s">
        <v>17559</v>
      </c>
      <c r="C8950" s="11" t="s">
        <v>39</v>
      </c>
      <c r="D8950" s="11" t="s">
        <v>33</v>
      </c>
      <c r="E8950" s="11" t="str">
        <f>IFERROR(LEFT(D8950, FIND("-",D8950,1)-2),D8950)</f>
        <v>OPERASI</v>
      </c>
      <c r="F8950" s="11" t="s">
        <v>34</v>
      </c>
      <c r="G8950" s="33" t="s">
        <v>12007</v>
      </c>
      <c r="H8950" s="11" t="s">
        <v>670</v>
      </c>
      <c r="I8950" s="11" t="s">
        <v>675</v>
      </c>
      <c r="J8950" s="11" t="s">
        <v>741</v>
      </c>
      <c r="K8950" s="11" t="s">
        <v>8026</v>
      </c>
      <c r="L8950" s="12" t="str">
        <f>RIGHT(K8950, 4)</f>
        <v>2022</v>
      </c>
      <c r="M8950" s="16">
        <v>44779</v>
      </c>
      <c r="N8950" s="14" t="str">
        <f>TEXT(M8950,"mmmm")</f>
        <v>August</v>
      </c>
      <c r="O8950" s="15">
        <f>MONTH(M8950)</f>
        <v>8</v>
      </c>
      <c r="P8950" s="11" t="s">
        <v>1210</v>
      </c>
      <c r="Q8950" s="16">
        <v>44781</v>
      </c>
      <c r="R8950" s="11" t="s">
        <v>17560</v>
      </c>
      <c r="S8950" s="17" t="str">
        <f>IFERROR(LEFT(R8950,FIND(" ",R8950)-1),R8950)</f>
        <v>1</v>
      </c>
      <c r="T8950" s="11">
        <v>1</v>
      </c>
      <c r="U8950" s="18">
        <f>IF(AND(T8950&gt;3,T8950&lt;&gt;"-"),"&gt;3",T8950)</f>
        <v>1</v>
      </c>
      <c r="V8950" s="11">
        <v>1</v>
      </c>
      <c r="W8950" s="20">
        <f>IF(V8950="-","",V8950)</f>
        <v>1</v>
      </c>
      <c r="X8950" s="62" t="s">
        <v>30</v>
      </c>
    </row>
    <row r="8951" spans="1:24" ht="15.75" customHeight="1" x14ac:dyDescent="0.3">
      <c r="A8951" s="10">
        <v>8950</v>
      </c>
      <c r="B8951" s="11" t="s">
        <v>17561</v>
      </c>
      <c r="C8951" s="11" t="s">
        <v>39</v>
      </c>
      <c r="D8951" s="11" t="s">
        <v>40</v>
      </c>
      <c r="E8951" s="11" t="str">
        <f>IFERROR(LEFT(D8951, FIND("-",D8951,1)-2),D8951)</f>
        <v>SISTEM</v>
      </c>
      <c r="F8951" s="11" t="s">
        <v>550</v>
      </c>
      <c r="G8951" s="33" t="s">
        <v>12007</v>
      </c>
      <c r="H8951" s="11" t="s">
        <v>684</v>
      </c>
      <c r="I8951" s="11" t="s">
        <v>675</v>
      </c>
      <c r="J8951" s="11" t="s">
        <v>12035</v>
      </c>
      <c r="K8951" s="11" t="s">
        <v>8463</v>
      </c>
      <c r="L8951" s="12" t="str">
        <f>RIGHT(K8951, 4)</f>
        <v>2023</v>
      </c>
      <c r="M8951" s="16">
        <v>45024</v>
      </c>
      <c r="N8951" s="14" t="str">
        <f>TEXT(M8951,"mmmm")</f>
        <v>April</v>
      </c>
      <c r="O8951" s="15">
        <f>MONTH(M8951)</f>
        <v>4</v>
      </c>
      <c r="P8951" s="11" t="s">
        <v>3239</v>
      </c>
      <c r="Q8951" s="16">
        <v>45026</v>
      </c>
      <c r="R8951" s="11" t="s">
        <v>17562</v>
      </c>
      <c r="S8951" s="17" t="str">
        <f>IFERROR(LEFT(R8951,FIND(" ",R8951)-1),R8951)</f>
        <v>1</v>
      </c>
      <c r="T8951" s="11">
        <v>1</v>
      </c>
      <c r="U8951" s="18">
        <f>IF(AND(T8951&gt;3,T8951&lt;&gt;"-"),"&gt;3",T8951)</f>
        <v>1</v>
      </c>
      <c r="V8951" s="11">
        <v>1</v>
      </c>
      <c r="W8951" s="20">
        <f>IF(V8951="-","",V8951)</f>
        <v>1</v>
      </c>
      <c r="X8951" s="62" t="s">
        <v>687</v>
      </c>
    </row>
    <row r="8952" spans="1:24" ht="15.75" customHeight="1" x14ac:dyDescent="0.3">
      <c r="A8952" s="10">
        <v>8951</v>
      </c>
      <c r="B8952" s="11" t="s">
        <v>17563</v>
      </c>
      <c r="C8952" s="11" t="s">
        <v>39</v>
      </c>
      <c r="D8952" s="11" t="s">
        <v>33</v>
      </c>
      <c r="E8952" s="11" t="str">
        <f>IFERROR(LEFT(D8952, FIND("-",D8952,1)-2),D8952)</f>
        <v>OPERASI</v>
      </c>
      <c r="F8952" s="11" t="s">
        <v>84</v>
      </c>
      <c r="G8952" s="33" t="s">
        <v>12007</v>
      </c>
      <c r="H8952" s="11" t="s">
        <v>670</v>
      </c>
      <c r="I8952" s="11" t="s">
        <v>675</v>
      </c>
      <c r="J8952" s="11" t="s">
        <v>12035</v>
      </c>
      <c r="K8952" s="11" t="s">
        <v>1508</v>
      </c>
      <c r="L8952" s="12" t="str">
        <f>RIGHT(K8952, 4)</f>
        <v>2023</v>
      </c>
      <c r="M8952" s="16">
        <v>45209</v>
      </c>
      <c r="N8952" s="14" t="str">
        <f>TEXT(M8952,"mmmm")</f>
        <v>October</v>
      </c>
      <c r="O8952" s="15">
        <f>MONTH(M8952)</f>
        <v>10</v>
      </c>
      <c r="P8952" s="11" t="s">
        <v>712</v>
      </c>
      <c r="Q8952" s="16">
        <v>45211</v>
      </c>
      <c r="R8952" s="11" t="s">
        <v>17564</v>
      </c>
      <c r="S8952" s="17" t="str">
        <f>IFERROR(LEFT(R8952,FIND(" ",R8952)-1),R8952)</f>
        <v>1</v>
      </c>
      <c r="T8952" s="11">
        <v>1</v>
      </c>
      <c r="U8952" s="18">
        <f>IF(AND(T8952&gt;3,T8952&lt;&gt;"-"),"&gt;3",T8952)</f>
        <v>1</v>
      </c>
      <c r="V8952" s="11">
        <v>1</v>
      </c>
      <c r="W8952" s="20">
        <f>IF(V8952="-","",V8952)</f>
        <v>1</v>
      </c>
      <c r="X8952" s="62" t="s">
        <v>30</v>
      </c>
    </row>
    <row r="8953" spans="1:24" ht="15.75" customHeight="1" x14ac:dyDescent="0.3">
      <c r="A8953" s="10">
        <v>8952</v>
      </c>
      <c r="B8953" s="11" t="s">
        <v>17565</v>
      </c>
      <c r="C8953" s="11" t="s">
        <v>39</v>
      </c>
      <c r="D8953" s="11" t="s">
        <v>33</v>
      </c>
      <c r="E8953" s="11" t="str">
        <f>IFERROR(LEFT(D8953, FIND("-",D8953,1)-2),D8953)</f>
        <v>OPERASI</v>
      </c>
      <c r="F8953" s="11" t="s">
        <v>34</v>
      </c>
      <c r="G8953" s="33" t="s">
        <v>12007</v>
      </c>
      <c r="H8953" s="11" t="s">
        <v>670</v>
      </c>
      <c r="I8953" s="11" t="s">
        <v>675</v>
      </c>
      <c r="J8953" s="11" t="s">
        <v>741</v>
      </c>
      <c r="K8953" s="11" t="s">
        <v>8026</v>
      </c>
      <c r="L8953" s="12" t="str">
        <f>RIGHT(K8953, 4)</f>
        <v>2022</v>
      </c>
      <c r="M8953" s="16">
        <v>44779</v>
      </c>
      <c r="N8953" s="14" t="str">
        <f>TEXT(M8953,"mmmm")</f>
        <v>August</v>
      </c>
      <c r="O8953" s="15">
        <f>MONTH(M8953)</f>
        <v>8</v>
      </c>
      <c r="P8953" s="11" t="s">
        <v>1210</v>
      </c>
      <c r="Q8953" s="16">
        <v>44781</v>
      </c>
      <c r="R8953" s="11" t="s">
        <v>17566</v>
      </c>
      <c r="S8953" s="17" t="str">
        <f>IFERROR(LEFT(R8953,FIND(" ",R8953)-1),R8953)</f>
        <v>1</v>
      </c>
      <c r="T8953" s="11">
        <v>1</v>
      </c>
      <c r="U8953" s="18">
        <f>IF(AND(T8953&gt;3,T8953&lt;&gt;"-"),"&gt;3",T8953)</f>
        <v>1</v>
      </c>
      <c r="V8953" s="11">
        <v>1</v>
      </c>
      <c r="W8953" s="20">
        <f>IF(V8953="-","",V8953)</f>
        <v>1</v>
      </c>
      <c r="X8953" s="62" t="s">
        <v>30</v>
      </c>
    </row>
    <row r="8954" spans="1:24" ht="15.75" customHeight="1" x14ac:dyDescent="0.3">
      <c r="A8954" s="10">
        <v>8953</v>
      </c>
      <c r="B8954" s="11" t="s">
        <v>17567</v>
      </c>
      <c r="C8954" s="11" t="s">
        <v>25</v>
      </c>
      <c r="D8954" s="11" t="s">
        <v>33</v>
      </c>
      <c r="E8954" s="11" t="str">
        <f>IFERROR(LEFT(D8954, FIND("-",D8954,1)-2),D8954)</f>
        <v>OPERASI</v>
      </c>
      <c r="F8954" s="11" t="s">
        <v>1124</v>
      </c>
      <c r="G8954" s="33" t="s">
        <v>12007</v>
      </c>
      <c r="H8954" s="11" t="s">
        <v>670</v>
      </c>
      <c r="I8954" s="11" t="s">
        <v>675</v>
      </c>
      <c r="J8954" s="11" t="s">
        <v>813</v>
      </c>
      <c r="K8954" s="11" t="s">
        <v>973</v>
      </c>
      <c r="L8954" s="12" t="str">
        <f>RIGHT(K8954, 4)</f>
        <v>2023</v>
      </c>
      <c r="M8954" s="16">
        <v>45119</v>
      </c>
      <c r="N8954" s="14" t="str">
        <f>TEXT(M8954,"mmmm")</f>
        <v>July</v>
      </c>
      <c r="O8954" s="15">
        <f>MONTH(M8954)</f>
        <v>7</v>
      </c>
      <c r="P8954" s="11" t="s">
        <v>4353</v>
      </c>
      <c r="Q8954" s="16">
        <v>45121</v>
      </c>
      <c r="R8954" s="11" t="s">
        <v>17568</v>
      </c>
      <c r="S8954" s="17" t="str">
        <f>IFERROR(LEFT(R8954,FIND(" ",R8954)-1),R8954)</f>
        <v>1</v>
      </c>
      <c r="T8954" s="11">
        <v>1</v>
      </c>
      <c r="U8954" s="18">
        <f>IF(AND(T8954&gt;3,T8954&lt;&gt;"-"),"&gt;3",T8954)</f>
        <v>1</v>
      </c>
      <c r="V8954" s="11">
        <v>1</v>
      </c>
      <c r="W8954" s="20">
        <f>IF(V8954="-","",V8954)</f>
        <v>1</v>
      </c>
      <c r="X8954" s="62" t="s">
        <v>30</v>
      </c>
    </row>
    <row r="8955" spans="1:24" ht="15.75" customHeight="1" x14ac:dyDescent="0.3">
      <c r="A8955" s="10">
        <v>8954</v>
      </c>
      <c r="B8955" s="11" t="s">
        <v>17569</v>
      </c>
      <c r="C8955" s="11" t="s">
        <v>39</v>
      </c>
      <c r="D8955" s="11" t="s">
        <v>339</v>
      </c>
      <c r="E8955" s="11" t="str">
        <f>IFERROR(LEFT(D8955, FIND("-",D8955,1)-2),D8955)</f>
        <v>RANGKAIAN</v>
      </c>
      <c r="F8955" s="11" t="s">
        <v>128</v>
      </c>
      <c r="G8955" s="33" t="s">
        <v>12007</v>
      </c>
      <c r="H8955" s="11" t="s">
        <v>684</v>
      </c>
      <c r="I8955" s="11" t="s">
        <v>675</v>
      </c>
      <c r="J8955" s="11" t="s">
        <v>12076</v>
      </c>
      <c r="K8955" s="11" t="s">
        <v>4578</v>
      </c>
      <c r="L8955" s="12" t="str">
        <f>RIGHT(K8955, 4)</f>
        <v>2022</v>
      </c>
      <c r="M8955" s="16">
        <v>44661</v>
      </c>
      <c r="N8955" s="14" t="str">
        <f>TEXT(M8955,"mmmm")</f>
        <v>April</v>
      </c>
      <c r="O8955" s="15">
        <f>MONTH(M8955)</f>
        <v>4</v>
      </c>
      <c r="P8955" s="11" t="s">
        <v>1633</v>
      </c>
      <c r="Q8955" s="16">
        <v>44663</v>
      </c>
      <c r="R8955" s="11" t="s">
        <v>17570</v>
      </c>
      <c r="S8955" s="17" t="str">
        <f>IFERROR(LEFT(R8955,FIND(" ",R8955)-1),R8955)</f>
        <v>1</v>
      </c>
      <c r="T8955" s="11">
        <v>1</v>
      </c>
      <c r="U8955" s="18">
        <f>IF(AND(T8955&gt;3,T8955&lt;&gt;"-"),"&gt;3",T8955)</f>
        <v>1</v>
      </c>
      <c r="V8955" s="11">
        <v>1</v>
      </c>
      <c r="W8955" s="20">
        <f>IF(V8955="-","",V8955)</f>
        <v>1</v>
      </c>
      <c r="X8955" s="62" t="s">
        <v>807</v>
      </c>
    </row>
    <row r="8956" spans="1:24" ht="15.75" customHeight="1" x14ac:dyDescent="0.3">
      <c r="A8956" s="10">
        <v>8955</v>
      </c>
      <c r="B8956" s="11" t="s">
        <v>17571</v>
      </c>
      <c r="C8956" s="11" t="s">
        <v>39</v>
      </c>
      <c r="D8956" s="11" t="s">
        <v>33</v>
      </c>
      <c r="E8956" s="11" t="str">
        <f>IFERROR(LEFT(D8956, FIND("-",D8956,1)-2),D8956)</f>
        <v>OPERASI</v>
      </c>
      <c r="F8956" s="11" t="s">
        <v>27</v>
      </c>
      <c r="G8956" s="33" t="s">
        <v>12007</v>
      </c>
      <c r="H8956" s="11" t="s">
        <v>670</v>
      </c>
      <c r="I8956" s="11" t="s">
        <v>675</v>
      </c>
      <c r="J8956" s="11" t="s">
        <v>741</v>
      </c>
      <c r="K8956" s="11" t="s">
        <v>254</v>
      </c>
      <c r="L8956" s="12" t="str">
        <f>RIGHT(K8956, 4)</f>
        <v>2021</v>
      </c>
      <c r="M8956" s="16">
        <v>44487</v>
      </c>
      <c r="N8956" s="14" t="str">
        <f>TEXT(M8956,"mmmm")</f>
        <v>October</v>
      </c>
      <c r="O8956" s="15">
        <f>MONTH(M8956)</f>
        <v>10</v>
      </c>
      <c r="P8956" s="11" t="s">
        <v>259</v>
      </c>
      <c r="Q8956" s="16">
        <v>44489</v>
      </c>
      <c r="R8956" s="11" t="s">
        <v>17572</v>
      </c>
      <c r="S8956" s="17" t="str">
        <f>IFERROR(LEFT(R8956,FIND(" ",R8956)-1),R8956)</f>
        <v>1</v>
      </c>
      <c r="T8956" s="11">
        <v>1</v>
      </c>
      <c r="U8956" s="18">
        <f>IF(AND(T8956&gt;3,T8956&lt;&gt;"-"),"&gt;3",T8956)</f>
        <v>1</v>
      </c>
      <c r="V8956" s="11">
        <v>1</v>
      </c>
      <c r="W8956" s="20">
        <f>IF(V8956="-","",V8956)</f>
        <v>1</v>
      </c>
      <c r="X8956" s="62" t="s">
        <v>30</v>
      </c>
    </row>
    <row r="8957" spans="1:24" ht="15.75" customHeight="1" x14ac:dyDescent="0.3">
      <c r="A8957" s="10">
        <v>8956</v>
      </c>
      <c r="B8957" s="11" t="s">
        <v>17573</v>
      </c>
      <c r="C8957" s="11" t="s">
        <v>39</v>
      </c>
      <c r="D8957" s="11" t="s">
        <v>33</v>
      </c>
      <c r="E8957" s="11" t="str">
        <f>IFERROR(LEFT(D8957, FIND("-",D8957,1)-2),D8957)</f>
        <v>OPERASI</v>
      </c>
      <c r="F8957" s="11" t="s">
        <v>34</v>
      </c>
      <c r="G8957" s="33" t="s">
        <v>12007</v>
      </c>
      <c r="H8957" s="11" t="s">
        <v>670</v>
      </c>
      <c r="I8957" s="11" t="s">
        <v>675</v>
      </c>
      <c r="J8957" s="11" t="s">
        <v>741</v>
      </c>
      <c r="K8957" s="11" t="s">
        <v>8026</v>
      </c>
      <c r="L8957" s="12" t="str">
        <f>RIGHT(K8957, 4)</f>
        <v>2022</v>
      </c>
      <c r="M8957" s="16">
        <v>44779</v>
      </c>
      <c r="N8957" s="14" t="str">
        <f>TEXT(M8957,"mmmm")</f>
        <v>August</v>
      </c>
      <c r="O8957" s="15">
        <f>MONTH(M8957)</f>
        <v>8</v>
      </c>
      <c r="P8957" s="11" t="s">
        <v>1210</v>
      </c>
      <c r="Q8957" s="16">
        <v>44781</v>
      </c>
      <c r="R8957" s="11" t="s">
        <v>17574</v>
      </c>
      <c r="S8957" s="17" t="str">
        <f>IFERROR(LEFT(R8957,FIND(" ",R8957)-1),R8957)</f>
        <v>1</v>
      </c>
      <c r="T8957" s="11">
        <v>1</v>
      </c>
      <c r="U8957" s="18">
        <f>IF(AND(T8957&gt;3,T8957&lt;&gt;"-"),"&gt;3",T8957)</f>
        <v>1</v>
      </c>
      <c r="V8957" s="11">
        <v>1</v>
      </c>
      <c r="W8957" s="20">
        <f>IF(V8957="-","",V8957)</f>
        <v>1</v>
      </c>
      <c r="X8957" s="62" t="s">
        <v>30</v>
      </c>
    </row>
    <row r="8958" spans="1:24" ht="15.75" customHeight="1" x14ac:dyDescent="0.3">
      <c r="A8958" s="10">
        <v>8957</v>
      </c>
      <c r="B8958" s="11" t="s">
        <v>17575</v>
      </c>
      <c r="C8958" s="11" t="s">
        <v>39</v>
      </c>
      <c r="D8958" s="11" t="s">
        <v>339</v>
      </c>
      <c r="E8958" s="11" t="str">
        <f>IFERROR(LEFT(D8958, FIND("-",D8958,1)-2),D8958)</f>
        <v>RANGKAIAN</v>
      </c>
      <c r="F8958" s="11" t="s">
        <v>669</v>
      </c>
      <c r="G8958" s="33" t="s">
        <v>12007</v>
      </c>
      <c r="H8958" s="11" t="s">
        <v>684</v>
      </c>
      <c r="I8958" s="11" t="s">
        <v>675</v>
      </c>
      <c r="J8958" s="11" t="s">
        <v>12076</v>
      </c>
      <c r="K8958" s="11" t="s">
        <v>3644</v>
      </c>
      <c r="L8958" s="12" t="str">
        <f>RIGHT(K8958, 4)</f>
        <v>2023</v>
      </c>
      <c r="M8958" s="16">
        <v>45089</v>
      </c>
      <c r="N8958" s="14" t="str">
        <f>TEXT(M8958,"mmmm")</f>
        <v>June</v>
      </c>
      <c r="O8958" s="15">
        <f>MONTH(M8958)</f>
        <v>6</v>
      </c>
      <c r="P8958" s="11" t="s">
        <v>3931</v>
      </c>
      <c r="Q8958" s="16">
        <v>45091</v>
      </c>
      <c r="R8958" s="11" t="s">
        <v>17576</v>
      </c>
      <c r="S8958" s="17" t="str">
        <f>IFERROR(LEFT(R8958,FIND(" ",R8958)-1),R8958)</f>
        <v>1</v>
      </c>
      <c r="T8958" s="11">
        <v>1</v>
      </c>
      <c r="U8958" s="18">
        <f>IF(AND(T8958&gt;3,T8958&lt;&gt;"-"),"&gt;3",T8958)</f>
        <v>1</v>
      </c>
      <c r="V8958" s="11">
        <v>1</v>
      </c>
      <c r="W8958" s="20">
        <f>IF(V8958="-","",V8958)</f>
        <v>1</v>
      </c>
      <c r="X8958" s="62" t="s">
        <v>687</v>
      </c>
    </row>
    <row r="8959" spans="1:24" ht="15.75" customHeight="1" x14ac:dyDescent="0.3">
      <c r="A8959" s="10">
        <v>8958</v>
      </c>
      <c r="B8959" s="11" t="s">
        <v>17577</v>
      </c>
      <c r="C8959" s="11" t="s">
        <v>39</v>
      </c>
      <c r="D8959" s="11" t="s">
        <v>33</v>
      </c>
      <c r="E8959" s="11" t="str">
        <f>IFERROR(LEFT(D8959, FIND("-",D8959,1)-2),D8959)</f>
        <v>OPERASI</v>
      </c>
      <c r="F8959" s="11" t="s">
        <v>84</v>
      </c>
      <c r="G8959" s="33" t="s">
        <v>12007</v>
      </c>
      <c r="H8959" s="11" t="s">
        <v>670</v>
      </c>
      <c r="I8959" s="11" t="s">
        <v>675</v>
      </c>
      <c r="J8959" s="11" t="s">
        <v>12035</v>
      </c>
      <c r="K8959" s="11" t="s">
        <v>3320</v>
      </c>
      <c r="L8959" s="12" t="str">
        <f>RIGHT(K8959, 4)</f>
        <v>2023</v>
      </c>
      <c r="M8959" s="16">
        <v>45003</v>
      </c>
      <c r="N8959" s="14" t="str">
        <f>TEXT(M8959,"mmmm")</f>
        <v>March</v>
      </c>
      <c r="O8959" s="15">
        <f>MONTH(M8959)</f>
        <v>3</v>
      </c>
      <c r="P8959" s="11" t="s">
        <v>560</v>
      </c>
      <c r="Q8959" s="16">
        <v>45005</v>
      </c>
      <c r="R8959" s="11" t="s">
        <v>17578</v>
      </c>
      <c r="S8959" s="17" t="str">
        <f>IFERROR(LEFT(R8959,FIND(" ",R8959)-1),R8959)</f>
        <v>1</v>
      </c>
      <c r="T8959" s="11">
        <v>1</v>
      </c>
      <c r="U8959" s="18">
        <f>IF(AND(T8959&gt;3,T8959&lt;&gt;"-"),"&gt;3",T8959)</f>
        <v>1</v>
      </c>
      <c r="V8959" s="11">
        <v>1</v>
      </c>
      <c r="W8959" s="20">
        <f>IF(V8959="-","",V8959)</f>
        <v>1</v>
      </c>
      <c r="X8959" s="62" t="s">
        <v>30</v>
      </c>
    </row>
    <row r="8960" spans="1:24" ht="15.75" customHeight="1" x14ac:dyDescent="0.3">
      <c r="A8960" s="10">
        <v>8959</v>
      </c>
      <c r="B8960" s="11" t="s">
        <v>17579</v>
      </c>
      <c r="C8960" s="11" t="s">
        <v>25</v>
      </c>
      <c r="D8960" s="11" t="s">
        <v>182</v>
      </c>
      <c r="E8960" s="11" t="str">
        <f>IFERROR(LEFT(D8960, FIND("-",D8960,1)-2),D8960)</f>
        <v>SISTEM</v>
      </c>
      <c r="F8960" s="11" t="s">
        <v>183</v>
      </c>
      <c r="G8960" s="33" t="s">
        <v>12007</v>
      </c>
      <c r="H8960" s="11" t="s">
        <v>670</v>
      </c>
      <c r="I8960" s="11" t="s">
        <v>671</v>
      </c>
      <c r="J8960" s="11" t="s">
        <v>17580</v>
      </c>
      <c r="K8960" s="11" t="s">
        <v>3471</v>
      </c>
      <c r="L8960" s="12" t="str">
        <f>RIGHT(K8960, 4)</f>
        <v>2022</v>
      </c>
      <c r="M8960" s="16">
        <v>44815</v>
      </c>
      <c r="N8960" s="14" t="str">
        <f>TEXT(M8960,"mmmm")</f>
        <v>September</v>
      </c>
      <c r="O8960" s="15">
        <f>MONTH(M8960)</f>
        <v>9</v>
      </c>
      <c r="P8960" s="11" t="s">
        <v>1406</v>
      </c>
      <c r="Q8960" s="16">
        <v>44817</v>
      </c>
      <c r="R8960" s="11" t="s">
        <v>17581</v>
      </c>
      <c r="S8960" s="17" t="str">
        <f>IFERROR(LEFT(R8960,FIND(" ",R8960)-1),R8960)</f>
        <v>1</v>
      </c>
      <c r="T8960" s="11">
        <v>1</v>
      </c>
      <c r="U8960" s="18">
        <f>IF(AND(T8960&gt;3,T8960&lt;&gt;"-"),"&gt;3",T8960)</f>
        <v>1</v>
      </c>
      <c r="V8960" s="11">
        <v>1</v>
      </c>
      <c r="W8960" s="20">
        <f>IF(V8960="-","",V8960)</f>
        <v>1</v>
      </c>
      <c r="X8960" s="62" t="s">
        <v>30</v>
      </c>
    </row>
    <row r="8961" spans="1:24" ht="15.75" customHeight="1" x14ac:dyDescent="0.3">
      <c r="A8961" s="10">
        <v>8960</v>
      </c>
      <c r="B8961" s="11" t="s">
        <v>17582</v>
      </c>
      <c r="C8961" s="11" t="s">
        <v>39</v>
      </c>
      <c r="D8961" s="11" t="s">
        <v>33</v>
      </c>
      <c r="E8961" s="11" t="str">
        <f>IFERROR(LEFT(D8961, FIND("-",D8961,1)-2),D8961)</f>
        <v>OPERASI</v>
      </c>
      <c r="F8961" s="11" t="s">
        <v>34</v>
      </c>
      <c r="G8961" s="33" t="s">
        <v>12007</v>
      </c>
      <c r="H8961" s="11" t="s">
        <v>670</v>
      </c>
      <c r="I8961" s="11" t="s">
        <v>675</v>
      </c>
      <c r="J8961" s="11" t="s">
        <v>12035</v>
      </c>
      <c r="K8961" s="11" t="s">
        <v>1511</v>
      </c>
      <c r="L8961" s="12" t="str">
        <f>RIGHT(K8961, 4)</f>
        <v>2023</v>
      </c>
      <c r="M8961" s="16">
        <v>45266</v>
      </c>
      <c r="N8961" s="14" t="str">
        <f>TEXT(M8961,"mmmm")</f>
        <v>December</v>
      </c>
      <c r="O8961" s="15">
        <f>MONTH(M8961)</f>
        <v>12</v>
      </c>
      <c r="P8961" s="11" t="s">
        <v>663</v>
      </c>
      <c r="Q8961" s="16">
        <v>45268</v>
      </c>
      <c r="R8961" s="11" t="s">
        <v>17583</v>
      </c>
      <c r="S8961" s="17" t="str">
        <f>IFERROR(LEFT(R8961,FIND(" ",R8961)-1),R8961)</f>
        <v>1</v>
      </c>
      <c r="T8961" s="11">
        <v>1</v>
      </c>
      <c r="U8961" s="18">
        <f>IF(AND(T8961&gt;3,T8961&lt;&gt;"-"),"&gt;3",T8961)</f>
        <v>1</v>
      </c>
      <c r="V8961" s="11">
        <v>1</v>
      </c>
      <c r="W8961" s="20">
        <f>IF(V8961="-","",V8961)</f>
        <v>1</v>
      </c>
      <c r="X8961" s="62" t="s">
        <v>30</v>
      </c>
    </row>
    <row r="8962" spans="1:24" ht="15.75" customHeight="1" x14ac:dyDescent="0.3">
      <c r="A8962" s="10">
        <v>8961</v>
      </c>
      <c r="B8962" s="11" t="s">
        <v>17584</v>
      </c>
      <c r="C8962" s="11" t="s">
        <v>39</v>
      </c>
      <c r="D8962" s="11" t="s">
        <v>33</v>
      </c>
      <c r="E8962" s="11" t="str">
        <f>IFERROR(LEFT(D8962, FIND("-",D8962,1)-2),D8962)</f>
        <v>OPERASI</v>
      </c>
      <c r="F8962" s="11" t="s">
        <v>84</v>
      </c>
      <c r="G8962" s="33" t="s">
        <v>12007</v>
      </c>
      <c r="H8962" s="11" t="s">
        <v>670</v>
      </c>
      <c r="I8962" s="11" t="s">
        <v>675</v>
      </c>
      <c r="J8962" s="11" t="s">
        <v>741</v>
      </c>
      <c r="K8962" s="11" t="s">
        <v>8026</v>
      </c>
      <c r="L8962" s="12" t="str">
        <f>RIGHT(K8962, 4)</f>
        <v>2022</v>
      </c>
      <c r="M8962" s="16">
        <v>44779</v>
      </c>
      <c r="N8962" s="14" t="str">
        <f>TEXT(M8962,"mmmm")</f>
        <v>August</v>
      </c>
      <c r="O8962" s="15">
        <f>MONTH(M8962)</f>
        <v>8</v>
      </c>
      <c r="P8962" s="11" t="s">
        <v>1210</v>
      </c>
      <c r="Q8962" s="16">
        <v>44781</v>
      </c>
      <c r="R8962" s="11" t="s">
        <v>17585</v>
      </c>
      <c r="S8962" s="17" t="str">
        <f>IFERROR(LEFT(R8962,FIND(" ",R8962)-1),R8962)</f>
        <v>1</v>
      </c>
      <c r="T8962" s="11">
        <v>1</v>
      </c>
      <c r="U8962" s="18">
        <f>IF(AND(T8962&gt;3,T8962&lt;&gt;"-"),"&gt;3",T8962)</f>
        <v>1</v>
      </c>
      <c r="V8962" s="11">
        <v>1</v>
      </c>
      <c r="W8962" s="20">
        <f>IF(V8962="-","",V8962)</f>
        <v>1</v>
      </c>
      <c r="X8962" s="62" t="s">
        <v>30</v>
      </c>
    </row>
    <row r="8963" spans="1:24" ht="15.75" customHeight="1" x14ac:dyDescent="0.3">
      <c r="A8963" s="10">
        <v>8962</v>
      </c>
      <c r="B8963" s="11" t="s">
        <v>17586</v>
      </c>
      <c r="C8963" s="11" t="s">
        <v>25</v>
      </c>
      <c r="D8963" s="11" t="s">
        <v>182</v>
      </c>
      <c r="E8963" s="11" t="str">
        <f>IFERROR(LEFT(D8963, FIND("-",D8963,1)-2),D8963)</f>
        <v>SISTEM</v>
      </c>
      <c r="F8963" s="11" t="s">
        <v>183</v>
      </c>
      <c r="G8963" s="33" t="s">
        <v>12007</v>
      </c>
      <c r="H8963" s="11" t="s">
        <v>670</v>
      </c>
      <c r="I8963" s="11" t="s">
        <v>707</v>
      </c>
      <c r="J8963" s="11" t="s">
        <v>7055</v>
      </c>
      <c r="K8963" s="11" t="s">
        <v>840</v>
      </c>
      <c r="L8963" s="12" t="str">
        <f>RIGHT(K8963, 4)</f>
        <v>2021</v>
      </c>
      <c r="M8963" s="16">
        <v>44223</v>
      </c>
      <c r="N8963" s="14" t="str">
        <f>TEXT(M8963,"mmmm")</f>
        <v>January</v>
      </c>
      <c r="O8963" s="15">
        <f>MONTH(M8963)</f>
        <v>1</v>
      </c>
      <c r="P8963" s="11" t="s">
        <v>1314</v>
      </c>
      <c r="Q8963" s="16">
        <v>44225</v>
      </c>
      <c r="R8963" s="11" t="s">
        <v>17587</v>
      </c>
      <c r="S8963" s="17" t="str">
        <f>IFERROR(LEFT(R8963,FIND(" ",R8963)-1),R8963)</f>
        <v>1</v>
      </c>
      <c r="T8963" s="11">
        <v>1</v>
      </c>
      <c r="U8963" s="18">
        <f>IF(AND(T8963&gt;3,T8963&lt;&gt;"-"),"&gt;3",T8963)</f>
        <v>1</v>
      </c>
      <c r="V8963" s="11">
        <v>1</v>
      </c>
      <c r="W8963" s="20">
        <f>IF(V8963="-","",V8963)</f>
        <v>1</v>
      </c>
      <c r="X8963" s="62" t="s">
        <v>30</v>
      </c>
    </row>
    <row r="8964" spans="1:24" ht="15.75" customHeight="1" x14ac:dyDescent="0.3">
      <c r="A8964" s="10">
        <v>8963</v>
      </c>
      <c r="B8964" s="11" t="s">
        <v>17588</v>
      </c>
      <c r="C8964" s="11" t="s">
        <v>39</v>
      </c>
      <c r="D8964" s="11" t="s">
        <v>51</v>
      </c>
      <c r="E8964" s="11" t="str">
        <f>IFERROR(LEFT(D8964, FIND("-",D8964,1)-2),D8964)</f>
        <v>OPERASI</v>
      </c>
      <c r="F8964" s="11" t="s">
        <v>52</v>
      </c>
      <c r="G8964" s="33" t="s">
        <v>12007</v>
      </c>
      <c r="H8964" s="11" t="s">
        <v>670</v>
      </c>
      <c r="I8964" s="11" t="s">
        <v>671</v>
      </c>
      <c r="J8964" s="11" t="s">
        <v>697</v>
      </c>
      <c r="K8964" s="11" t="s">
        <v>114</v>
      </c>
      <c r="L8964" s="12" t="str">
        <f>RIGHT(K8964, 4)</f>
        <v>2020</v>
      </c>
      <c r="M8964" s="16">
        <v>44128</v>
      </c>
      <c r="N8964" s="14" t="str">
        <f>TEXT(M8964,"mmmm")</f>
        <v>October</v>
      </c>
      <c r="O8964" s="15">
        <f>MONTH(M8964)</f>
        <v>10</v>
      </c>
      <c r="P8964" s="11" t="s">
        <v>2023</v>
      </c>
      <c r="Q8964" s="16">
        <v>44130</v>
      </c>
      <c r="R8964" s="11" t="s">
        <v>17589</v>
      </c>
      <c r="S8964" s="17" t="str">
        <f>IFERROR(LEFT(R8964,FIND(" ",R8964)-1),R8964)</f>
        <v>1</v>
      </c>
      <c r="T8964" s="11">
        <v>1</v>
      </c>
      <c r="U8964" s="18">
        <f>IF(AND(T8964&gt;3,T8964&lt;&gt;"-"),"&gt;3",T8964)</f>
        <v>1</v>
      </c>
      <c r="V8964" s="11">
        <v>1</v>
      </c>
      <c r="W8964" s="20">
        <f>IF(V8964="-","",V8964)</f>
        <v>1</v>
      </c>
      <c r="X8964" s="62" t="s">
        <v>30</v>
      </c>
    </row>
    <row r="8965" spans="1:24" ht="15.75" customHeight="1" x14ac:dyDescent="0.3">
      <c r="A8965" s="10">
        <v>8964</v>
      </c>
      <c r="B8965" s="11" t="s">
        <v>17590</v>
      </c>
      <c r="C8965" s="11" t="s">
        <v>39</v>
      </c>
      <c r="D8965" s="11" t="s">
        <v>2100</v>
      </c>
      <c r="E8965" s="11" t="str">
        <f>IFERROR(LEFT(D8965, FIND("-",D8965,1)-2),D8965)</f>
        <v>MOBILE APPS</v>
      </c>
      <c r="F8965" s="11" t="s">
        <v>27</v>
      </c>
      <c r="G8965" s="33" t="s">
        <v>12007</v>
      </c>
      <c r="H8965" s="11" t="s">
        <v>670</v>
      </c>
      <c r="I8965" s="11" t="s">
        <v>671</v>
      </c>
      <c r="J8965" s="11" t="s">
        <v>3410</v>
      </c>
      <c r="K8965" s="11" t="s">
        <v>2495</v>
      </c>
      <c r="L8965" s="12" t="str">
        <f>RIGHT(K8965, 4)</f>
        <v>2021</v>
      </c>
      <c r="M8965" s="16">
        <v>44475</v>
      </c>
      <c r="N8965" s="14" t="str">
        <f>TEXT(M8965,"mmmm")</f>
        <v>October</v>
      </c>
      <c r="O8965" s="15">
        <f>MONTH(M8965)</f>
        <v>10</v>
      </c>
      <c r="P8965" s="11" t="s">
        <v>2004</v>
      </c>
      <c r="Q8965" s="16">
        <v>44477</v>
      </c>
      <c r="R8965" s="11" t="s">
        <v>17591</v>
      </c>
      <c r="S8965" s="17" t="str">
        <f>IFERROR(LEFT(R8965,FIND(" ",R8965)-1),R8965)</f>
        <v>1</v>
      </c>
      <c r="T8965" s="11">
        <v>1</v>
      </c>
      <c r="U8965" s="18">
        <f>IF(AND(T8965&gt;3,T8965&lt;&gt;"-"),"&gt;3",T8965)</f>
        <v>1</v>
      </c>
      <c r="V8965" s="11">
        <v>1</v>
      </c>
      <c r="W8965" s="20">
        <f>IF(V8965="-","",V8965)</f>
        <v>1</v>
      </c>
      <c r="X8965" s="62" t="s">
        <v>30</v>
      </c>
    </row>
    <row r="8966" spans="1:24" ht="15.75" customHeight="1" x14ac:dyDescent="0.3">
      <c r="A8966" s="10">
        <v>8965</v>
      </c>
      <c r="B8966" s="11" t="s">
        <v>17592</v>
      </c>
      <c r="C8966" s="11" t="s">
        <v>25</v>
      </c>
      <c r="D8966" s="11" t="s">
        <v>339</v>
      </c>
      <c r="E8966" s="11" t="str">
        <f>IFERROR(LEFT(D8966, FIND("-",D8966,1)-2),D8966)</f>
        <v>RANGKAIAN</v>
      </c>
      <c r="F8966" s="11" t="s">
        <v>27</v>
      </c>
      <c r="G8966" s="33" t="s">
        <v>12007</v>
      </c>
      <c r="H8966" s="11" t="s">
        <v>670</v>
      </c>
      <c r="I8966" s="11" t="s">
        <v>675</v>
      </c>
      <c r="J8966" s="11" t="s">
        <v>12076</v>
      </c>
      <c r="K8966" s="11" t="s">
        <v>646</v>
      </c>
      <c r="L8966" s="12" t="str">
        <f>RIGHT(K8966, 4)</f>
        <v>2023</v>
      </c>
      <c r="M8966" s="16">
        <v>45231</v>
      </c>
      <c r="N8966" s="14" t="str">
        <f>TEXT(M8966,"mmmm")</f>
        <v>November</v>
      </c>
      <c r="O8966" s="15">
        <f>MONTH(M8966)</f>
        <v>11</v>
      </c>
      <c r="P8966" s="11" t="s">
        <v>1306</v>
      </c>
      <c r="Q8966" s="16">
        <v>45233</v>
      </c>
      <c r="R8966" s="11" t="s">
        <v>17593</v>
      </c>
      <c r="S8966" s="17" t="str">
        <f>IFERROR(LEFT(R8966,FIND(" ",R8966)-1),R8966)</f>
        <v>1</v>
      </c>
      <c r="T8966" s="11">
        <v>1</v>
      </c>
      <c r="U8966" s="18">
        <f>IF(AND(T8966&gt;3,T8966&lt;&gt;"-"),"&gt;3",T8966)</f>
        <v>1</v>
      </c>
      <c r="V8966" s="11">
        <v>1</v>
      </c>
      <c r="W8966" s="20">
        <f>IF(V8966="-","",V8966)</f>
        <v>1</v>
      </c>
      <c r="X8966" s="62" t="s">
        <v>30</v>
      </c>
    </row>
    <row r="8967" spans="1:24" ht="15.75" customHeight="1" x14ac:dyDescent="0.3">
      <c r="A8967" s="10">
        <v>8966</v>
      </c>
      <c r="B8967" s="11" t="s">
        <v>17594</v>
      </c>
      <c r="C8967" s="11" t="s">
        <v>39</v>
      </c>
      <c r="D8967" s="11" t="s">
        <v>51</v>
      </c>
      <c r="E8967" s="11" t="str">
        <f>IFERROR(LEFT(D8967, FIND("-",D8967,1)-2),D8967)</f>
        <v>OPERASI</v>
      </c>
      <c r="F8967" s="11" t="s">
        <v>52</v>
      </c>
      <c r="G8967" s="33" t="s">
        <v>12007</v>
      </c>
      <c r="H8967" s="11" t="s">
        <v>670</v>
      </c>
      <c r="I8967" s="11" t="s">
        <v>671</v>
      </c>
      <c r="J8967" s="11" t="s">
        <v>697</v>
      </c>
      <c r="K8967" s="11" t="s">
        <v>114</v>
      </c>
      <c r="L8967" s="12" t="str">
        <f>RIGHT(K8967, 4)</f>
        <v>2020</v>
      </c>
      <c r="M8967" s="16">
        <v>44128</v>
      </c>
      <c r="N8967" s="14" t="str">
        <f>TEXT(M8967,"mmmm")</f>
        <v>October</v>
      </c>
      <c r="O8967" s="15">
        <f>MONTH(M8967)</f>
        <v>10</v>
      </c>
      <c r="P8967" s="11" t="s">
        <v>2023</v>
      </c>
      <c r="Q8967" s="16">
        <v>44130</v>
      </c>
      <c r="R8967" s="11" t="s">
        <v>17595</v>
      </c>
      <c r="S8967" s="17" t="str">
        <f>IFERROR(LEFT(R8967,FIND(" ",R8967)-1),R8967)</f>
        <v>1</v>
      </c>
      <c r="T8967" s="11">
        <v>1</v>
      </c>
      <c r="U8967" s="18">
        <f>IF(AND(T8967&gt;3,T8967&lt;&gt;"-"),"&gt;3",T8967)</f>
        <v>1</v>
      </c>
      <c r="V8967" s="11">
        <v>1</v>
      </c>
      <c r="W8967" s="20">
        <f>IF(V8967="-","",V8967)</f>
        <v>1</v>
      </c>
      <c r="X8967" s="62" t="s">
        <v>30</v>
      </c>
    </row>
    <row r="8968" spans="1:24" ht="15.75" customHeight="1" x14ac:dyDescent="0.3">
      <c r="A8968" s="10">
        <v>8967</v>
      </c>
      <c r="B8968" s="11" t="s">
        <v>17596</v>
      </c>
      <c r="C8968" s="11" t="s">
        <v>39</v>
      </c>
      <c r="D8968" s="11" t="s">
        <v>33</v>
      </c>
      <c r="E8968" s="11" t="str">
        <f>IFERROR(LEFT(D8968, FIND("-",D8968,1)-2),D8968)</f>
        <v>OPERASI</v>
      </c>
      <c r="F8968" s="11" t="s">
        <v>34</v>
      </c>
      <c r="G8968" s="33" t="s">
        <v>12007</v>
      </c>
      <c r="H8968" s="11" t="s">
        <v>670</v>
      </c>
      <c r="I8968" s="11" t="s">
        <v>675</v>
      </c>
      <c r="J8968" s="11" t="s">
        <v>12035</v>
      </c>
      <c r="K8968" s="11" t="s">
        <v>2440</v>
      </c>
      <c r="L8968" s="12" t="str">
        <f>RIGHT(K8968, 4)</f>
        <v>2022</v>
      </c>
      <c r="M8968" s="16">
        <v>44777</v>
      </c>
      <c r="N8968" s="14" t="str">
        <f>TEXT(M8968,"mmmm")</f>
        <v>August</v>
      </c>
      <c r="O8968" s="15">
        <f>MONTH(M8968)</f>
        <v>8</v>
      </c>
      <c r="P8968" s="11" t="s">
        <v>8026</v>
      </c>
      <c r="Q8968" s="16">
        <v>44779</v>
      </c>
      <c r="R8968" s="11" t="s">
        <v>17597</v>
      </c>
      <c r="S8968" s="17" t="str">
        <f>IFERROR(LEFT(R8968,FIND(" ",R8968)-1),R8968)</f>
        <v>1</v>
      </c>
      <c r="T8968" s="11">
        <v>1</v>
      </c>
      <c r="U8968" s="18">
        <f>IF(AND(T8968&gt;3,T8968&lt;&gt;"-"),"&gt;3",T8968)</f>
        <v>1</v>
      </c>
      <c r="V8968" s="11">
        <v>1</v>
      </c>
      <c r="W8968" s="20">
        <f>IF(V8968="-","",V8968)</f>
        <v>1</v>
      </c>
      <c r="X8968" s="62" t="s">
        <v>30</v>
      </c>
    </row>
    <row r="8969" spans="1:24" ht="15.75" customHeight="1" x14ac:dyDescent="0.3">
      <c r="A8969" s="10">
        <v>8968</v>
      </c>
      <c r="B8969" s="11" t="s">
        <v>17598</v>
      </c>
      <c r="C8969" s="11" t="s">
        <v>39</v>
      </c>
      <c r="D8969" s="11" t="s">
        <v>33</v>
      </c>
      <c r="E8969" s="11" t="str">
        <f>IFERROR(LEFT(D8969, FIND("-",D8969,1)-2),D8969)</f>
        <v>OPERASI</v>
      </c>
      <c r="F8969" s="11" t="s">
        <v>34</v>
      </c>
      <c r="G8969" s="33" t="s">
        <v>12007</v>
      </c>
      <c r="H8969" s="11" t="s">
        <v>684</v>
      </c>
      <c r="I8969" s="11" t="s">
        <v>675</v>
      </c>
      <c r="J8969" s="11" t="s">
        <v>12035</v>
      </c>
      <c r="K8969" s="11" t="s">
        <v>9250</v>
      </c>
      <c r="L8969" s="12" t="str">
        <f>RIGHT(K8969, 4)</f>
        <v>2022</v>
      </c>
      <c r="M8969" s="16">
        <v>44870</v>
      </c>
      <c r="N8969" s="14" t="str">
        <f>TEXT(M8969,"mmmm")</f>
        <v>November</v>
      </c>
      <c r="O8969" s="15">
        <f>MONTH(M8969)</f>
        <v>11</v>
      </c>
      <c r="P8969" s="11" t="s">
        <v>1351</v>
      </c>
      <c r="Q8969" s="16">
        <v>44872</v>
      </c>
      <c r="R8969" s="11" t="s">
        <v>17599</v>
      </c>
      <c r="S8969" s="17" t="str">
        <f>IFERROR(LEFT(R8969,FIND(" ",R8969)-1),R8969)</f>
        <v>1</v>
      </c>
      <c r="T8969" s="11">
        <v>1</v>
      </c>
      <c r="U8969" s="18">
        <f>IF(AND(T8969&gt;3,T8969&lt;&gt;"-"),"&gt;3",T8969)</f>
        <v>1</v>
      </c>
      <c r="V8969" s="11">
        <v>1</v>
      </c>
      <c r="W8969" s="20">
        <f>IF(V8969="-","",V8969)</f>
        <v>1</v>
      </c>
      <c r="X8969" s="62" t="s">
        <v>687</v>
      </c>
    </row>
    <row r="8970" spans="1:24" ht="15.75" customHeight="1" x14ac:dyDescent="0.3">
      <c r="A8970" s="10">
        <v>8969</v>
      </c>
      <c r="B8970" s="11" t="s">
        <v>17600</v>
      </c>
      <c r="C8970" s="11" t="s">
        <v>25</v>
      </c>
      <c r="D8970" s="11" t="s">
        <v>51</v>
      </c>
      <c r="E8970" s="11" t="str">
        <f>IFERROR(LEFT(D8970, FIND("-",D8970,1)-2),D8970)</f>
        <v>OPERASI</v>
      </c>
      <c r="F8970" s="11" t="s">
        <v>52</v>
      </c>
      <c r="G8970" s="33" t="s">
        <v>12007</v>
      </c>
      <c r="H8970" s="11" t="s">
        <v>670</v>
      </c>
      <c r="I8970" s="11" t="s">
        <v>671</v>
      </c>
      <c r="J8970" s="11" t="s">
        <v>697</v>
      </c>
      <c r="K8970" s="11" t="s">
        <v>757</v>
      </c>
      <c r="L8970" s="12" t="str">
        <f>RIGHT(K8970, 4)</f>
        <v>2021</v>
      </c>
      <c r="M8970" s="16">
        <v>44496</v>
      </c>
      <c r="N8970" s="14" t="str">
        <f>TEXT(M8970,"mmmm")</f>
        <v>October</v>
      </c>
      <c r="O8970" s="15">
        <f>MONTH(M8970)</f>
        <v>10</v>
      </c>
      <c r="P8970" s="11" t="s">
        <v>7869</v>
      </c>
      <c r="Q8970" s="16">
        <v>44498</v>
      </c>
      <c r="R8970" s="11" t="s">
        <v>17601</v>
      </c>
      <c r="S8970" s="17" t="str">
        <f>IFERROR(LEFT(R8970,FIND(" ",R8970)-1),R8970)</f>
        <v>1</v>
      </c>
      <c r="T8970" s="11">
        <v>1</v>
      </c>
      <c r="U8970" s="18">
        <f>IF(AND(T8970&gt;3,T8970&lt;&gt;"-"),"&gt;3",T8970)</f>
        <v>1</v>
      </c>
      <c r="V8970" s="11">
        <v>1</v>
      </c>
      <c r="W8970" s="20">
        <f>IF(V8970="-","",V8970)</f>
        <v>1</v>
      </c>
      <c r="X8970" s="62" t="s">
        <v>30</v>
      </c>
    </row>
    <row r="8971" spans="1:24" ht="15.75" customHeight="1" x14ac:dyDescent="0.3">
      <c r="A8971" s="10">
        <v>8970</v>
      </c>
      <c r="B8971" s="11" t="s">
        <v>17602</v>
      </c>
      <c r="C8971" s="11" t="s">
        <v>25</v>
      </c>
      <c r="D8971" s="11" t="s">
        <v>242</v>
      </c>
      <c r="E8971" s="11" t="str">
        <f>IFERROR(LEFT(D8971, FIND("-",D8971,1)-2),D8971)</f>
        <v>OPERASI</v>
      </c>
      <c r="F8971" s="11" t="s">
        <v>288</v>
      </c>
      <c r="G8971" s="33" t="s">
        <v>12007</v>
      </c>
      <c r="H8971" s="11" t="s">
        <v>670</v>
      </c>
      <c r="I8971" s="11" t="s">
        <v>675</v>
      </c>
      <c r="J8971" s="11" t="s">
        <v>12940</v>
      </c>
      <c r="K8971" s="11" t="s">
        <v>1261</v>
      </c>
      <c r="L8971" s="12" t="str">
        <f>RIGHT(K8971, 4)</f>
        <v>2023</v>
      </c>
      <c r="M8971" s="16">
        <v>45110</v>
      </c>
      <c r="N8971" s="14" t="str">
        <f>TEXT(M8971,"mmmm")</f>
        <v>July</v>
      </c>
      <c r="O8971" s="15">
        <f>MONTH(M8971)</f>
        <v>7</v>
      </c>
      <c r="P8971" s="11" t="s">
        <v>7698</v>
      </c>
      <c r="Q8971" s="16">
        <v>45112</v>
      </c>
      <c r="R8971" s="11" t="s">
        <v>17603</v>
      </c>
      <c r="S8971" s="17" t="str">
        <f>IFERROR(LEFT(R8971,FIND(" ",R8971)-1),R8971)</f>
        <v>1</v>
      </c>
      <c r="T8971" s="11">
        <v>1</v>
      </c>
      <c r="U8971" s="18">
        <f>IF(AND(T8971&gt;3,T8971&lt;&gt;"-"),"&gt;3",T8971)</f>
        <v>1</v>
      </c>
      <c r="V8971" s="11">
        <v>1</v>
      </c>
      <c r="W8971" s="20">
        <f>IF(V8971="-","",V8971)</f>
        <v>1</v>
      </c>
      <c r="X8971" s="62" t="s">
        <v>30</v>
      </c>
    </row>
    <row r="8972" spans="1:24" ht="15.75" customHeight="1" x14ac:dyDescent="0.3">
      <c r="A8972" s="10">
        <v>8971</v>
      </c>
      <c r="B8972" s="11" t="s">
        <v>17604</v>
      </c>
      <c r="C8972" s="11" t="s">
        <v>39</v>
      </c>
      <c r="D8972" s="11" t="s">
        <v>127</v>
      </c>
      <c r="E8972" s="11" t="str">
        <f>IFERROR(LEFT(D8972, FIND("-",D8972,1)-2),D8972)</f>
        <v>PUSAT DATA</v>
      </c>
      <c r="F8972" s="11" t="s">
        <v>128</v>
      </c>
      <c r="G8972" s="33" t="s">
        <v>12007</v>
      </c>
      <c r="H8972" s="11" t="s">
        <v>670</v>
      </c>
      <c r="I8972" s="11" t="s">
        <v>675</v>
      </c>
      <c r="J8972" s="11" t="s">
        <v>12076</v>
      </c>
      <c r="K8972" s="11" t="s">
        <v>638</v>
      </c>
      <c r="L8972" s="12" t="str">
        <f>RIGHT(K8972, 4)</f>
        <v>2023</v>
      </c>
      <c r="M8972" s="16">
        <v>45221</v>
      </c>
      <c r="N8972" s="14" t="str">
        <f>TEXT(M8972,"mmmm")</f>
        <v>October</v>
      </c>
      <c r="O8972" s="15">
        <f>MONTH(M8972)</f>
        <v>10</v>
      </c>
      <c r="P8972" s="11" t="s">
        <v>640</v>
      </c>
      <c r="Q8972" s="16">
        <v>45223</v>
      </c>
      <c r="R8972" s="11" t="s">
        <v>17605</v>
      </c>
      <c r="S8972" s="17" t="str">
        <f>IFERROR(LEFT(R8972,FIND(" ",R8972)-1),R8972)</f>
        <v>1</v>
      </c>
      <c r="T8972" s="11">
        <v>1</v>
      </c>
      <c r="U8972" s="18">
        <f>IF(AND(T8972&gt;3,T8972&lt;&gt;"-"),"&gt;3",T8972)</f>
        <v>1</v>
      </c>
      <c r="V8972" s="11">
        <v>1</v>
      </c>
      <c r="W8972" s="20">
        <f>IF(V8972="-","",V8972)</f>
        <v>1</v>
      </c>
      <c r="X8972" s="62" t="s">
        <v>30</v>
      </c>
    </row>
    <row r="8973" spans="1:24" ht="15.75" customHeight="1" x14ac:dyDescent="0.3">
      <c r="A8973" s="10">
        <v>8972</v>
      </c>
      <c r="B8973" s="11" t="s">
        <v>17606</v>
      </c>
      <c r="C8973" s="11" t="s">
        <v>25</v>
      </c>
      <c r="D8973" s="11" t="s">
        <v>242</v>
      </c>
      <c r="E8973" s="11" t="str">
        <f>IFERROR(LEFT(D8973, FIND("-",D8973,1)-2),D8973)</f>
        <v>OPERASI</v>
      </c>
      <c r="F8973" s="11" t="s">
        <v>27</v>
      </c>
      <c r="G8973" s="33" t="s">
        <v>12007</v>
      </c>
      <c r="H8973" s="11" t="s">
        <v>684</v>
      </c>
      <c r="I8973" s="11" t="s">
        <v>671</v>
      </c>
      <c r="J8973" s="11" t="s">
        <v>12076</v>
      </c>
      <c r="K8973" s="11" t="s">
        <v>15871</v>
      </c>
      <c r="L8973" s="12" t="str">
        <f>RIGHT(K8973, 4)</f>
        <v>2020</v>
      </c>
      <c r="M8973" s="16">
        <v>44157</v>
      </c>
      <c r="N8973" s="14" t="str">
        <f>TEXT(M8973,"mmmm")</f>
        <v>November</v>
      </c>
      <c r="O8973" s="15">
        <f>MONTH(M8973)</f>
        <v>11</v>
      </c>
      <c r="P8973" s="11" t="s">
        <v>132</v>
      </c>
      <c r="Q8973" s="16">
        <v>44159</v>
      </c>
      <c r="R8973" s="11" t="s">
        <v>17607</v>
      </c>
      <c r="S8973" s="17" t="str">
        <f>IFERROR(LEFT(R8973,FIND(" ",R8973)-1),R8973)</f>
        <v>1</v>
      </c>
      <c r="T8973" s="11">
        <v>1</v>
      </c>
      <c r="U8973" s="18">
        <f>IF(AND(T8973&gt;3,T8973&lt;&gt;"-"),"&gt;3",T8973)</f>
        <v>1</v>
      </c>
      <c r="V8973" s="11">
        <v>1</v>
      </c>
      <c r="W8973" s="20">
        <f>IF(V8973="-","",V8973)</f>
        <v>1</v>
      </c>
      <c r="X8973" s="62" t="s">
        <v>687</v>
      </c>
    </row>
    <row r="8974" spans="1:24" ht="15.75" customHeight="1" x14ac:dyDescent="0.3">
      <c r="A8974" s="10">
        <v>8973</v>
      </c>
      <c r="B8974" s="11" t="s">
        <v>17608</v>
      </c>
      <c r="C8974" s="11" t="s">
        <v>39</v>
      </c>
      <c r="D8974" s="11" t="s">
        <v>33</v>
      </c>
      <c r="E8974" s="11" t="str">
        <f>IFERROR(LEFT(D8974, FIND("-",D8974,1)-2),D8974)</f>
        <v>OPERASI</v>
      </c>
      <c r="F8974" s="11" t="s">
        <v>84</v>
      </c>
      <c r="G8974" s="33" t="s">
        <v>12007</v>
      </c>
      <c r="H8974" s="11" t="s">
        <v>670</v>
      </c>
      <c r="I8974" s="11" t="s">
        <v>675</v>
      </c>
      <c r="J8974" s="11" t="s">
        <v>12035</v>
      </c>
      <c r="K8974" s="11" t="s">
        <v>4110</v>
      </c>
      <c r="L8974" s="12" t="str">
        <f>RIGHT(K8974, 4)</f>
        <v>2022</v>
      </c>
      <c r="M8974" s="16">
        <v>44858</v>
      </c>
      <c r="N8974" s="14" t="str">
        <f>TEXT(M8974,"mmmm")</f>
        <v>October</v>
      </c>
      <c r="O8974" s="15">
        <f>MONTH(M8974)</f>
        <v>10</v>
      </c>
      <c r="P8974" s="11" t="s">
        <v>2574</v>
      </c>
      <c r="Q8974" s="16">
        <v>44860</v>
      </c>
      <c r="R8974" s="11" t="s">
        <v>17609</v>
      </c>
      <c r="S8974" s="17" t="str">
        <f>IFERROR(LEFT(R8974,FIND(" ",R8974)-1),R8974)</f>
        <v>1</v>
      </c>
      <c r="T8974" s="11">
        <v>1</v>
      </c>
      <c r="U8974" s="18">
        <f>IF(AND(T8974&gt;3,T8974&lt;&gt;"-"),"&gt;3",T8974)</f>
        <v>1</v>
      </c>
      <c r="V8974" s="11">
        <v>1</v>
      </c>
      <c r="W8974" s="20">
        <f>IF(V8974="-","",V8974)</f>
        <v>1</v>
      </c>
      <c r="X8974" s="62" t="s">
        <v>30</v>
      </c>
    </row>
    <row r="8975" spans="1:24" ht="15.75" customHeight="1" x14ac:dyDescent="0.3">
      <c r="A8975" s="10">
        <v>8974</v>
      </c>
      <c r="B8975" s="11" t="s">
        <v>17610</v>
      </c>
      <c r="C8975" s="11" t="s">
        <v>25</v>
      </c>
      <c r="D8975" s="11" t="s">
        <v>339</v>
      </c>
      <c r="E8975" s="11" t="str">
        <f>IFERROR(LEFT(D8975, FIND("-",D8975,1)-2),D8975)</f>
        <v>RANGKAIAN</v>
      </c>
      <c r="F8975" s="11" t="s">
        <v>27</v>
      </c>
      <c r="G8975" s="33" t="s">
        <v>12007</v>
      </c>
      <c r="H8975" s="11" t="s">
        <v>670</v>
      </c>
      <c r="I8975" s="11" t="s">
        <v>675</v>
      </c>
      <c r="J8975" s="11" t="s">
        <v>12248</v>
      </c>
      <c r="K8975" s="11" t="s">
        <v>3215</v>
      </c>
      <c r="L8975" s="12" t="str">
        <f>RIGHT(K8975, 4)</f>
        <v>2023</v>
      </c>
      <c r="M8975" s="16">
        <v>45208</v>
      </c>
      <c r="N8975" s="14" t="str">
        <f>TEXT(M8975,"mmmm")</f>
        <v>October</v>
      </c>
      <c r="O8975" s="15">
        <f>MONTH(M8975)</f>
        <v>10</v>
      </c>
      <c r="P8975" s="11" t="s">
        <v>2794</v>
      </c>
      <c r="Q8975" s="16">
        <v>45210</v>
      </c>
      <c r="R8975" s="11" t="s">
        <v>17611</v>
      </c>
      <c r="S8975" s="17" t="str">
        <f>IFERROR(LEFT(R8975,FIND(" ",R8975)-1),R8975)</f>
        <v>1</v>
      </c>
      <c r="T8975" s="11">
        <v>1</v>
      </c>
      <c r="U8975" s="18">
        <f>IF(AND(T8975&gt;3,T8975&lt;&gt;"-"),"&gt;3",T8975)</f>
        <v>1</v>
      </c>
      <c r="V8975" s="11">
        <v>1</v>
      </c>
      <c r="W8975" s="20">
        <f>IF(V8975="-","",V8975)</f>
        <v>1</v>
      </c>
      <c r="X8975" s="62" t="s">
        <v>30</v>
      </c>
    </row>
    <row r="8976" spans="1:24" ht="15.75" customHeight="1" x14ac:dyDescent="0.3">
      <c r="A8976" s="10">
        <v>8975</v>
      </c>
      <c r="B8976" s="11" t="s">
        <v>17612</v>
      </c>
      <c r="C8976" s="11" t="s">
        <v>25</v>
      </c>
      <c r="D8976" s="11" t="s">
        <v>122</v>
      </c>
      <c r="E8976" s="11" t="str">
        <f>IFERROR(LEFT(D8976, FIND("-",D8976,1)-2),D8976)</f>
        <v>SISTEM</v>
      </c>
      <c r="F8976" s="11" t="s">
        <v>485</v>
      </c>
      <c r="G8976" s="33" t="s">
        <v>12007</v>
      </c>
      <c r="H8976" s="11" t="s">
        <v>670</v>
      </c>
      <c r="I8976" s="11" t="s">
        <v>671</v>
      </c>
      <c r="J8976" s="11" t="s">
        <v>755</v>
      </c>
      <c r="K8976" s="11" t="s">
        <v>8573</v>
      </c>
      <c r="L8976" s="12" t="str">
        <f>RIGHT(K8976, 4)</f>
        <v>2023</v>
      </c>
      <c r="M8976" s="16">
        <v>44933</v>
      </c>
      <c r="N8976" s="14" t="str">
        <f>TEXT(M8976,"mmmm")</f>
        <v>January</v>
      </c>
      <c r="O8976" s="15">
        <f>MONTH(M8976)</f>
        <v>1</v>
      </c>
      <c r="P8976" s="11" t="s">
        <v>3289</v>
      </c>
      <c r="Q8976" s="16">
        <v>44935</v>
      </c>
      <c r="R8976" s="11" t="s">
        <v>17613</v>
      </c>
      <c r="S8976" s="17" t="str">
        <f>IFERROR(LEFT(R8976,FIND(" ",R8976)-1),R8976)</f>
        <v>1</v>
      </c>
      <c r="T8976" s="11">
        <v>1</v>
      </c>
      <c r="U8976" s="18">
        <f>IF(AND(T8976&gt;3,T8976&lt;&gt;"-"),"&gt;3",T8976)</f>
        <v>1</v>
      </c>
      <c r="V8976" s="11">
        <v>1</v>
      </c>
      <c r="W8976" s="20">
        <f>IF(V8976="-","",V8976)</f>
        <v>1</v>
      </c>
      <c r="X8976" s="62" t="s">
        <v>30</v>
      </c>
    </row>
    <row r="8977" spans="1:24" ht="15.75" customHeight="1" x14ac:dyDescent="0.3">
      <c r="A8977" s="10">
        <v>8976</v>
      </c>
      <c r="B8977" s="11" t="s">
        <v>17614</v>
      </c>
      <c r="C8977" s="11" t="s">
        <v>117</v>
      </c>
      <c r="D8977" s="11" t="s">
        <v>33</v>
      </c>
      <c r="E8977" s="11" t="str">
        <f>IFERROR(LEFT(D8977, FIND("-",D8977,1)-2),D8977)</f>
        <v>OPERASI</v>
      </c>
      <c r="F8977" s="11" t="s">
        <v>84</v>
      </c>
      <c r="G8977" s="33" t="s">
        <v>12007</v>
      </c>
      <c r="H8977" s="11" t="s">
        <v>670</v>
      </c>
      <c r="I8977" s="11" t="s">
        <v>675</v>
      </c>
      <c r="J8977" s="11" t="s">
        <v>12035</v>
      </c>
      <c r="K8977" s="11" t="s">
        <v>3516</v>
      </c>
      <c r="L8977" s="12" t="str">
        <f>RIGHT(K8977, 4)</f>
        <v>2023</v>
      </c>
      <c r="M8977" s="16">
        <v>45146</v>
      </c>
      <c r="N8977" s="14" t="str">
        <f>TEXT(M8977,"mmmm")</f>
        <v>August</v>
      </c>
      <c r="O8977" s="15">
        <f>MONTH(M8977)</f>
        <v>8</v>
      </c>
      <c r="P8977" s="11" t="s">
        <v>3762</v>
      </c>
      <c r="Q8977" s="16">
        <v>45148</v>
      </c>
      <c r="R8977" s="11" t="s">
        <v>17615</v>
      </c>
      <c r="S8977" s="17" t="str">
        <f>IFERROR(LEFT(R8977,FIND(" ",R8977)-1),R8977)</f>
        <v>1</v>
      </c>
      <c r="T8977" s="11">
        <v>1</v>
      </c>
      <c r="U8977" s="18">
        <f>IF(AND(T8977&gt;3,T8977&lt;&gt;"-"),"&gt;3",T8977)</f>
        <v>1</v>
      </c>
      <c r="V8977" s="11">
        <v>1</v>
      </c>
      <c r="W8977" s="20">
        <f>IF(V8977="-","",V8977)</f>
        <v>1</v>
      </c>
      <c r="X8977" s="62" t="s">
        <v>30</v>
      </c>
    </row>
    <row r="8978" spans="1:24" ht="15.75" customHeight="1" x14ac:dyDescent="0.3">
      <c r="A8978" s="10">
        <v>8977</v>
      </c>
      <c r="B8978" s="11" t="s">
        <v>17616</v>
      </c>
      <c r="C8978" s="11" t="s">
        <v>39</v>
      </c>
      <c r="D8978" s="11" t="s">
        <v>33</v>
      </c>
      <c r="E8978" s="11" t="str">
        <f>IFERROR(LEFT(D8978, FIND("-",D8978,1)-2),D8978)</f>
        <v>OPERASI</v>
      </c>
      <c r="F8978" s="11" t="s">
        <v>34</v>
      </c>
      <c r="G8978" s="33" t="s">
        <v>12007</v>
      </c>
      <c r="H8978" s="11" t="s">
        <v>670</v>
      </c>
      <c r="I8978" s="11" t="s">
        <v>671</v>
      </c>
      <c r="J8978" s="11" t="s">
        <v>697</v>
      </c>
      <c r="K8978" s="11" t="s">
        <v>8026</v>
      </c>
      <c r="L8978" s="12" t="str">
        <f>RIGHT(K8978, 4)</f>
        <v>2022</v>
      </c>
      <c r="M8978" s="16">
        <v>44779</v>
      </c>
      <c r="N8978" s="14" t="str">
        <f>TEXT(M8978,"mmmm")</f>
        <v>August</v>
      </c>
      <c r="O8978" s="15">
        <f>MONTH(M8978)</f>
        <v>8</v>
      </c>
      <c r="P8978" s="11" t="s">
        <v>1210</v>
      </c>
      <c r="Q8978" s="16">
        <v>44781</v>
      </c>
      <c r="R8978" s="11" t="s">
        <v>17617</v>
      </c>
      <c r="S8978" s="17" t="str">
        <f>IFERROR(LEFT(R8978,FIND(" ",R8978)-1),R8978)</f>
        <v>1</v>
      </c>
      <c r="T8978" s="11">
        <v>1</v>
      </c>
      <c r="U8978" s="18">
        <f>IF(AND(T8978&gt;3,T8978&lt;&gt;"-"),"&gt;3",T8978)</f>
        <v>1</v>
      </c>
      <c r="V8978" s="11">
        <v>1</v>
      </c>
      <c r="W8978" s="20">
        <f>IF(V8978="-","",V8978)</f>
        <v>1</v>
      </c>
      <c r="X8978" s="62" t="s">
        <v>30</v>
      </c>
    </row>
    <row r="8979" spans="1:24" ht="15.75" customHeight="1" x14ac:dyDescent="0.3">
      <c r="A8979" s="10">
        <v>8978</v>
      </c>
      <c r="B8979" s="11" t="s">
        <v>17618</v>
      </c>
      <c r="C8979" s="11" t="s">
        <v>39</v>
      </c>
      <c r="D8979" s="11" t="s">
        <v>33</v>
      </c>
      <c r="E8979" s="11" t="str">
        <f>IFERROR(LEFT(D8979, FIND("-",D8979,1)-2),D8979)</f>
        <v>OPERASI</v>
      </c>
      <c r="F8979" s="11" t="s">
        <v>215</v>
      </c>
      <c r="G8979" s="33" t="s">
        <v>12007</v>
      </c>
      <c r="H8979" s="11" t="s">
        <v>670</v>
      </c>
      <c r="I8979" s="11" t="s">
        <v>675</v>
      </c>
      <c r="J8979" s="11" t="s">
        <v>741</v>
      </c>
      <c r="K8979" s="11" t="s">
        <v>8206</v>
      </c>
      <c r="L8979" s="12" t="str">
        <f>RIGHT(K8979, 4)</f>
        <v>2022</v>
      </c>
      <c r="M8979" s="16">
        <v>44803</v>
      </c>
      <c r="N8979" s="14" t="str">
        <f>TEXT(M8979,"mmmm")</f>
        <v>August</v>
      </c>
      <c r="O8979" s="15">
        <f>MONTH(M8979)</f>
        <v>8</v>
      </c>
      <c r="P8979" s="11" t="s">
        <v>1941</v>
      </c>
      <c r="Q8979" s="16">
        <v>44805</v>
      </c>
      <c r="R8979" s="11" t="s">
        <v>17619</v>
      </c>
      <c r="S8979" s="17" t="str">
        <f>IFERROR(LEFT(R8979,FIND(" ",R8979)-1),R8979)</f>
        <v>1</v>
      </c>
      <c r="T8979" s="11">
        <v>1</v>
      </c>
      <c r="U8979" s="18">
        <f>IF(AND(T8979&gt;3,T8979&lt;&gt;"-"),"&gt;3",T8979)</f>
        <v>1</v>
      </c>
      <c r="V8979" s="11">
        <v>1</v>
      </c>
      <c r="W8979" s="20">
        <f>IF(V8979="-","",V8979)</f>
        <v>1</v>
      </c>
      <c r="X8979" s="62" t="s">
        <v>30</v>
      </c>
    </row>
    <row r="8980" spans="1:24" ht="15.75" customHeight="1" x14ac:dyDescent="0.3">
      <c r="A8980" s="10">
        <v>8979</v>
      </c>
      <c r="B8980" s="11" t="s">
        <v>17620</v>
      </c>
      <c r="C8980" s="11" t="s">
        <v>39</v>
      </c>
      <c r="D8980" s="11" t="s">
        <v>339</v>
      </c>
      <c r="E8980" s="11" t="str">
        <f>IFERROR(LEFT(D8980, FIND("-",D8980,1)-2),D8980)</f>
        <v>RANGKAIAN</v>
      </c>
      <c r="F8980" s="11" t="s">
        <v>669</v>
      </c>
      <c r="G8980" s="33" t="s">
        <v>12007</v>
      </c>
      <c r="H8980" s="11" t="s">
        <v>670</v>
      </c>
      <c r="I8980" s="11" t="s">
        <v>675</v>
      </c>
      <c r="J8980" s="11" t="s">
        <v>12076</v>
      </c>
      <c r="K8980" s="11" t="s">
        <v>8361</v>
      </c>
      <c r="L8980" s="12" t="str">
        <f>RIGHT(K8980, 4)</f>
        <v>2023</v>
      </c>
      <c r="M8980" s="16">
        <v>45108</v>
      </c>
      <c r="N8980" s="14" t="str">
        <f>TEXT(M8980,"mmmm")</f>
        <v>July</v>
      </c>
      <c r="O8980" s="15">
        <f>MONTH(M8980)</f>
        <v>7</v>
      </c>
      <c r="P8980" s="11" t="s">
        <v>1261</v>
      </c>
      <c r="Q8980" s="16">
        <v>45110</v>
      </c>
      <c r="R8980" s="11" t="s">
        <v>17621</v>
      </c>
      <c r="S8980" s="17" t="str">
        <f>IFERROR(LEFT(R8980,FIND(" ",R8980)-1),R8980)</f>
        <v>1</v>
      </c>
      <c r="T8980" s="11">
        <v>1</v>
      </c>
      <c r="U8980" s="18">
        <f>IF(AND(T8980&gt;3,T8980&lt;&gt;"-"),"&gt;3",T8980)</f>
        <v>1</v>
      </c>
      <c r="V8980" s="11">
        <v>1</v>
      </c>
      <c r="W8980" s="20">
        <f>IF(V8980="-","",V8980)</f>
        <v>1</v>
      </c>
      <c r="X8980" s="62" t="s">
        <v>30</v>
      </c>
    </row>
    <row r="8981" spans="1:24" ht="15.75" customHeight="1" x14ac:dyDescent="0.3">
      <c r="A8981" s="10">
        <v>8980</v>
      </c>
      <c r="B8981" s="11" t="s">
        <v>17622</v>
      </c>
      <c r="C8981" s="11" t="s">
        <v>39</v>
      </c>
      <c r="D8981" s="11" t="s">
        <v>33</v>
      </c>
      <c r="E8981" s="11" t="str">
        <f>IFERROR(LEFT(D8981, FIND("-",D8981,1)-2),D8981)</f>
        <v>OPERASI</v>
      </c>
      <c r="F8981" s="11" t="s">
        <v>34</v>
      </c>
      <c r="G8981" s="33" t="s">
        <v>12007</v>
      </c>
      <c r="H8981" s="11" t="s">
        <v>670</v>
      </c>
      <c r="I8981" s="11" t="s">
        <v>675</v>
      </c>
      <c r="J8981" s="11" t="s">
        <v>12035</v>
      </c>
      <c r="K8981" s="11" t="s">
        <v>3827</v>
      </c>
      <c r="L8981" s="12" t="str">
        <f>RIGHT(K8981, 4)</f>
        <v>2022</v>
      </c>
      <c r="M8981" s="16">
        <v>44850</v>
      </c>
      <c r="N8981" s="14" t="str">
        <f>TEXT(M8981,"mmmm")</f>
        <v>October</v>
      </c>
      <c r="O8981" s="15">
        <f>MONTH(M8981)</f>
        <v>10</v>
      </c>
      <c r="P8981" s="11" t="s">
        <v>457</v>
      </c>
      <c r="Q8981" s="16">
        <v>44851</v>
      </c>
      <c r="R8981" s="11" t="s">
        <v>17623</v>
      </c>
      <c r="S8981" s="17" t="str">
        <f>IFERROR(LEFT(R8981,FIND(" ",R8981)-1),R8981)</f>
        <v>1</v>
      </c>
      <c r="T8981" s="11">
        <v>1</v>
      </c>
      <c r="U8981" s="18">
        <f>IF(AND(T8981&gt;3,T8981&lt;&gt;"-"),"&gt;3",T8981)</f>
        <v>1</v>
      </c>
      <c r="V8981" s="11">
        <v>1</v>
      </c>
      <c r="W8981" s="20">
        <f>IF(V8981="-","",V8981)</f>
        <v>1</v>
      </c>
      <c r="X8981" s="62" t="s">
        <v>30</v>
      </c>
    </row>
    <row r="8982" spans="1:24" ht="15.75" customHeight="1" x14ac:dyDescent="0.3">
      <c r="A8982" s="10">
        <v>8981</v>
      </c>
      <c r="B8982" s="11" t="s">
        <v>17624</v>
      </c>
      <c r="C8982" s="11" t="s">
        <v>25</v>
      </c>
      <c r="D8982" s="11" t="s">
        <v>65</v>
      </c>
      <c r="E8982" s="11" t="str">
        <f>IFERROR(LEFT(D8982, FIND("-",D8982,1)-2),D8982)</f>
        <v>RANGKAIAN</v>
      </c>
      <c r="F8982" s="11" t="s">
        <v>27</v>
      </c>
      <c r="G8982" s="33" t="s">
        <v>12007</v>
      </c>
      <c r="H8982" s="11" t="s">
        <v>670</v>
      </c>
      <c r="I8982" s="11" t="s">
        <v>675</v>
      </c>
      <c r="J8982" s="11" t="s">
        <v>12606</v>
      </c>
      <c r="K8982" s="11" t="s">
        <v>814</v>
      </c>
      <c r="L8982" s="12" t="str">
        <f>RIGHT(K8982, 4)</f>
        <v>2022</v>
      </c>
      <c r="M8982" s="16">
        <v>44642</v>
      </c>
      <c r="N8982" s="14" t="str">
        <f>TEXT(M8982,"mmmm")</f>
        <v>March</v>
      </c>
      <c r="O8982" s="15">
        <f>MONTH(M8982)</f>
        <v>3</v>
      </c>
      <c r="P8982" s="11" t="s">
        <v>1587</v>
      </c>
      <c r="Q8982" s="16">
        <v>44644</v>
      </c>
      <c r="R8982" s="11" t="s">
        <v>17625</v>
      </c>
      <c r="S8982" s="17" t="str">
        <f>IFERROR(LEFT(R8982,FIND(" ",R8982)-1),R8982)</f>
        <v>1</v>
      </c>
      <c r="T8982" s="11">
        <v>1</v>
      </c>
      <c r="U8982" s="18">
        <f>IF(AND(T8982&gt;3,T8982&lt;&gt;"-"),"&gt;3",T8982)</f>
        <v>1</v>
      </c>
      <c r="V8982" s="11">
        <v>1</v>
      </c>
      <c r="W8982" s="20">
        <f>IF(V8982="-","",V8982)</f>
        <v>1</v>
      </c>
      <c r="X8982" s="62" t="s">
        <v>30</v>
      </c>
    </row>
    <row r="8983" spans="1:24" ht="15.75" customHeight="1" x14ac:dyDescent="0.3">
      <c r="A8983" s="10">
        <v>8982</v>
      </c>
      <c r="B8983" s="11" t="s">
        <v>17626</v>
      </c>
      <c r="C8983" s="11" t="s">
        <v>39</v>
      </c>
      <c r="D8983" s="11" t="s">
        <v>33</v>
      </c>
      <c r="E8983" s="11" t="str">
        <f>IFERROR(LEFT(D8983, FIND("-",D8983,1)-2),D8983)</f>
        <v>OPERASI</v>
      </c>
      <c r="F8983" s="11" t="s">
        <v>27</v>
      </c>
      <c r="G8983" s="33" t="s">
        <v>12007</v>
      </c>
      <c r="H8983" s="11" t="s">
        <v>670</v>
      </c>
      <c r="I8983" s="11" t="s">
        <v>675</v>
      </c>
      <c r="J8983" s="11" t="s">
        <v>12035</v>
      </c>
      <c r="K8983" s="11" t="s">
        <v>1351</v>
      </c>
      <c r="L8983" s="12" t="str">
        <f>RIGHT(K8983, 4)</f>
        <v>2022</v>
      </c>
      <c r="M8983" s="16">
        <v>44872</v>
      </c>
      <c r="N8983" s="14" t="str">
        <f>TEXT(M8983,"mmmm")</f>
        <v>November</v>
      </c>
      <c r="O8983" s="15">
        <f>MONTH(M8983)</f>
        <v>11</v>
      </c>
      <c r="P8983" s="11" t="s">
        <v>4441</v>
      </c>
      <c r="Q8983" s="16">
        <v>44874</v>
      </c>
      <c r="R8983" s="11" t="s">
        <v>17627</v>
      </c>
      <c r="S8983" s="17" t="str">
        <f>IFERROR(LEFT(R8983,FIND(" ",R8983)-1),R8983)</f>
        <v>1</v>
      </c>
      <c r="T8983" s="11">
        <v>1</v>
      </c>
      <c r="U8983" s="18">
        <f>IF(AND(T8983&gt;3,T8983&lt;&gt;"-"),"&gt;3",T8983)</f>
        <v>1</v>
      </c>
      <c r="V8983" s="11">
        <v>1</v>
      </c>
      <c r="W8983" s="20">
        <f>IF(V8983="-","",V8983)</f>
        <v>1</v>
      </c>
      <c r="X8983" s="62" t="s">
        <v>30</v>
      </c>
    </row>
    <row r="8984" spans="1:24" ht="15.75" customHeight="1" x14ac:dyDescent="0.3">
      <c r="A8984" s="10">
        <v>8983</v>
      </c>
      <c r="B8984" s="11" t="s">
        <v>17628</v>
      </c>
      <c r="C8984" s="11" t="s">
        <v>39</v>
      </c>
      <c r="D8984" s="11" t="s">
        <v>40</v>
      </c>
      <c r="E8984" s="11" t="str">
        <f>IFERROR(LEFT(D8984, FIND("-",D8984,1)-2),D8984)</f>
        <v>SISTEM</v>
      </c>
      <c r="F8984" s="11" t="s">
        <v>27</v>
      </c>
      <c r="G8984" s="33" t="s">
        <v>12007</v>
      </c>
      <c r="H8984" s="11" t="s">
        <v>670</v>
      </c>
      <c r="I8984" s="11" t="s">
        <v>675</v>
      </c>
      <c r="J8984" s="11" t="s">
        <v>12035</v>
      </c>
      <c r="K8984" s="11" t="s">
        <v>17629</v>
      </c>
      <c r="L8984" s="12" t="str">
        <f>RIGHT(K8984, 4)</f>
        <v>2022</v>
      </c>
      <c r="M8984" s="16">
        <v>44765</v>
      </c>
      <c r="N8984" s="14" t="str">
        <f>TEXT(M8984,"mmmm")</f>
        <v>July</v>
      </c>
      <c r="O8984" s="15">
        <f>MONTH(M8984)</f>
        <v>7</v>
      </c>
      <c r="P8984" s="11" t="s">
        <v>2229</v>
      </c>
      <c r="Q8984" s="16">
        <v>44767</v>
      </c>
      <c r="R8984" s="11" t="s">
        <v>17630</v>
      </c>
      <c r="S8984" s="17" t="str">
        <f>IFERROR(LEFT(R8984,FIND(" ",R8984)-1),R8984)</f>
        <v>1</v>
      </c>
      <c r="T8984" s="11">
        <v>1</v>
      </c>
      <c r="U8984" s="18">
        <f>IF(AND(T8984&gt;3,T8984&lt;&gt;"-"),"&gt;3",T8984)</f>
        <v>1</v>
      </c>
      <c r="V8984" s="11">
        <v>1</v>
      </c>
      <c r="W8984" s="20">
        <f>IF(V8984="-","",V8984)</f>
        <v>1</v>
      </c>
      <c r="X8984" s="62" t="s">
        <v>30</v>
      </c>
    </row>
    <row r="8985" spans="1:24" ht="15.75" customHeight="1" x14ac:dyDescent="0.3">
      <c r="A8985" s="10">
        <v>8984</v>
      </c>
      <c r="B8985" s="11" t="s">
        <v>17631</v>
      </c>
      <c r="C8985" s="11" t="s">
        <v>39</v>
      </c>
      <c r="D8985" s="11" t="s">
        <v>51</v>
      </c>
      <c r="E8985" s="11" t="str">
        <f>IFERROR(LEFT(D8985, FIND("-",D8985,1)-2),D8985)</f>
        <v>OPERASI</v>
      </c>
      <c r="F8985" s="11" t="s">
        <v>92</v>
      </c>
      <c r="G8985" s="33" t="s">
        <v>12007</v>
      </c>
      <c r="H8985" s="11" t="s">
        <v>670</v>
      </c>
      <c r="I8985" s="11" t="s">
        <v>675</v>
      </c>
      <c r="J8985" s="11" t="s">
        <v>813</v>
      </c>
      <c r="K8985" s="11" t="s">
        <v>17632</v>
      </c>
      <c r="L8985" s="12" t="str">
        <f>RIGHT(K8985, 4)</f>
        <v>2021</v>
      </c>
      <c r="M8985" s="16">
        <v>44317</v>
      </c>
      <c r="N8985" s="14" t="str">
        <f>TEXT(M8985,"mmmm")</f>
        <v>May</v>
      </c>
      <c r="O8985" s="15">
        <f>MONTH(M8985)</f>
        <v>5</v>
      </c>
      <c r="P8985" s="11" t="s">
        <v>3236</v>
      </c>
      <c r="Q8985" s="16">
        <v>44319</v>
      </c>
      <c r="R8985" s="11" t="s">
        <v>17633</v>
      </c>
      <c r="S8985" s="17" t="str">
        <f>IFERROR(LEFT(R8985,FIND(" ",R8985)-1),R8985)</f>
        <v>1</v>
      </c>
      <c r="T8985" s="11">
        <v>1</v>
      </c>
      <c r="U8985" s="18">
        <f>IF(AND(T8985&gt;3,T8985&lt;&gt;"-"),"&gt;3",T8985)</f>
        <v>1</v>
      </c>
      <c r="V8985" s="11">
        <v>1</v>
      </c>
      <c r="W8985" s="20">
        <f>IF(V8985="-","",V8985)</f>
        <v>1</v>
      </c>
      <c r="X8985" s="62" t="s">
        <v>30</v>
      </c>
    </row>
    <row r="8986" spans="1:24" ht="15.75" customHeight="1" x14ac:dyDescent="0.3">
      <c r="A8986" s="10">
        <v>8985</v>
      </c>
      <c r="B8986" s="11" t="s">
        <v>17634</v>
      </c>
      <c r="C8986" s="11" t="s">
        <v>25</v>
      </c>
      <c r="D8986" s="11" t="s">
        <v>122</v>
      </c>
      <c r="E8986" s="11" t="str">
        <f>IFERROR(LEFT(D8986, FIND("-",D8986,1)-2),D8986)</f>
        <v>SISTEM</v>
      </c>
      <c r="F8986" s="11" t="s">
        <v>27</v>
      </c>
      <c r="G8986" s="33" t="s">
        <v>12007</v>
      </c>
      <c r="H8986" s="11" t="s">
        <v>670</v>
      </c>
      <c r="I8986" s="11" t="s">
        <v>680</v>
      </c>
      <c r="J8986" s="11" t="s">
        <v>2877</v>
      </c>
      <c r="K8986" s="11" t="s">
        <v>17635</v>
      </c>
      <c r="L8986" s="12" t="str">
        <f>RIGHT(K8986, 4)</f>
        <v>2021</v>
      </c>
      <c r="M8986" s="16">
        <v>44345</v>
      </c>
      <c r="N8986" s="14" t="str">
        <f>TEXT(M8986,"mmmm")</f>
        <v>May</v>
      </c>
      <c r="O8986" s="15">
        <f>MONTH(M8986)</f>
        <v>5</v>
      </c>
      <c r="P8986" s="11" t="s">
        <v>14589</v>
      </c>
      <c r="Q8986" s="16">
        <v>44347</v>
      </c>
      <c r="R8986" s="11" t="s">
        <v>17636</v>
      </c>
      <c r="S8986" s="17" t="str">
        <f>IFERROR(LEFT(R8986,FIND(" ",R8986)-1),R8986)</f>
        <v>1</v>
      </c>
      <c r="T8986" s="11">
        <v>1</v>
      </c>
      <c r="U8986" s="18">
        <f>IF(AND(T8986&gt;3,T8986&lt;&gt;"-"),"&gt;3",T8986)</f>
        <v>1</v>
      </c>
      <c r="V8986" s="11">
        <v>1</v>
      </c>
      <c r="W8986" s="20">
        <f>IF(V8986="-","",V8986)</f>
        <v>1</v>
      </c>
      <c r="X8986" s="62" t="s">
        <v>30</v>
      </c>
    </row>
    <row r="8987" spans="1:24" ht="15.75" customHeight="1" x14ac:dyDescent="0.3">
      <c r="A8987" s="10">
        <v>8986</v>
      </c>
      <c r="B8987" s="11" t="s">
        <v>17637</v>
      </c>
      <c r="C8987" s="11" t="s">
        <v>25</v>
      </c>
      <c r="D8987" s="11" t="s">
        <v>1907</v>
      </c>
      <c r="E8987" s="11" t="str">
        <f>IFERROR(LEFT(D8987, FIND("-",D8987,1)-2),D8987)</f>
        <v>KESELAMATAN</v>
      </c>
      <c r="F8987" s="11" t="s">
        <v>17638</v>
      </c>
      <c r="G8987" s="33" t="s">
        <v>12007</v>
      </c>
      <c r="H8987" s="11" t="s">
        <v>670</v>
      </c>
      <c r="I8987" s="11" t="s">
        <v>675</v>
      </c>
      <c r="J8987" s="11" t="s">
        <v>12035</v>
      </c>
      <c r="K8987" s="11" t="s">
        <v>3608</v>
      </c>
      <c r="L8987" s="12" t="str">
        <f>RIGHT(K8987, 4)</f>
        <v>2022</v>
      </c>
      <c r="M8987" s="16">
        <v>44601</v>
      </c>
      <c r="N8987" s="14" t="str">
        <f>TEXT(M8987,"mmmm")</f>
        <v>February</v>
      </c>
      <c r="O8987" s="15">
        <f>MONTH(M8987)</f>
        <v>2</v>
      </c>
      <c r="P8987" s="11" t="s">
        <v>1173</v>
      </c>
      <c r="Q8987" s="16">
        <v>44603</v>
      </c>
      <c r="R8987" s="11" t="s">
        <v>17639</v>
      </c>
      <c r="S8987" s="17" t="str">
        <f>IFERROR(LEFT(R8987,FIND(" ",R8987)-1),R8987)</f>
        <v>1</v>
      </c>
      <c r="T8987" s="11">
        <v>1</v>
      </c>
      <c r="U8987" s="18">
        <f>IF(AND(T8987&gt;3,T8987&lt;&gt;"-"),"&gt;3",T8987)</f>
        <v>1</v>
      </c>
      <c r="V8987" s="11">
        <v>1</v>
      </c>
      <c r="W8987" s="20">
        <f>IF(V8987="-","",V8987)</f>
        <v>1</v>
      </c>
      <c r="X8987" s="62" t="s">
        <v>30</v>
      </c>
    </row>
    <row r="8988" spans="1:24" ht="15.75" customHeight="1" x14ac:dyDescent="0.3">
      <c r="A8988" s="10">
        <v>8987</v>
      </c>
      <c r="B8988" s="11" t="s">
        <v>17640</v>
      </c>
      <c r="C8988" s="11" t="s">
        <v>25</v>
      </c>
      <c r="D8988" s="11" t="s">
        <v>385</v>
      </c>
      <c r="E8988" s="11" t="str">
        <f>IFERROR(LEFT(D8988, FIND("-",D8988,1)-2),D8988)</f>
        <v>SISTEM</v>
      </c>
      <c r="F8988" s="11" t="s">
        <v>27</v>
      </c>
      <c r="G8988" s="33" t="s">
        <v>12007</v>
      </c>
      <c r="H8988" s="11" t="s">
        <v>670</v>
      </c>
      <c r="I8988" s="11" t="s">
        <v>671</v>
      </c>
      <c r="J8988" s="11" t="s">
        <v>697</v>
      </c>
      <c r="K8988" s="11" t="s">
        <v>17641</v>
      </c>
      <c r="L8988" s="12" t="str">
        <f>RIGHT(K8988, 4)</f>
        <v>2021</v>
      </c>
      <c r="M8988" s="16">
        <v>44212</v>
      </c>
      <c r="N8988" s="14" t="str">
        <f>TEXT(M8988,"mmmm")</f>
        <v>January</v>
      </c>
      <c r="O8988" s="15">
        <f>MONTH(M8988)</f>
        <v>1</v>
      </c>
      <c r="P8988" s="11" t="s">
        <v>5134</v>
      </c>
      <c r="Q8988" s="16">
        <v>44214</v>
      </c>
      <c r="R8988" s="11" t="s">
        <v>17642</v>
      </c>
      <c r="S8988" s="17" t="str">
        <f>IFERROR(LEFT(R8988,FIND(" ",R8988)-1),R8988)</f>
        <v>1</v>
      </c>
      <c r="T8988" s="11">
        <v>1</v>
      </c>
      <c r="U8988" s="18">
        <f>IF(AND(T8988&gt;3,T8988&lt;&gt;"-"),"&gt;3",T8988)</f>
        <v>1</v>
      </c>
      <c r="V8988" s="11">
        <v>1</v>
      </c>
      <c r="W8988" s="20">
        <f>IF(V8988="-","",V8988)</f>
        <v>1</v>
      </c>
      <c r="X8988" s="62" t="s">
        <v>30</v>
      </c>
    </row>
    <row r="8989" spans="1:24" ht="15.75" customHeight="1" x14ac:dyDescent="0.3">
      <c r="A8989" s="10">
        <v>8988</v>
      </c>
      <c r="B8989" s="11" t="s">
        <v>17643</v>
      </c>
      <c r="C8989" s="11" t="s">
        <v>39</v>
      </c>
      <c r="D8989" s="11" t="s">
        <v>40</v>
      </c>
      <c r="E8989" s="11" t="str">
        <f>IFERROR(LEFT(D8989, FIND("-",D8989,1)-2),D8989)</f>
        <v>SISTEM</v>
      </c>
      <c r="F8989" s="11" t="s">
        <v>608</v>
      </c>
      <c r="G8989" s="33" t="s">
        <v>12007</v>
      </c>
      <c r="H8989" s="11" t="s">
        <v>670</v>
      </c>
      <c r="I8989" s="11" t="s">
        <v>675</v>
      </c>
      <c r="J8989" s="11" t="s">
        <v>879</v>
      </c>
      <c r="K8989" s="11" t="s">
        <v>7974</v>
      </c>
      <c r="L8989" s="12" t="str">
        <f>RIGHT(K8989, 4)</f>
        <v>2023</v>
      </c>
      <c r="M8989" s="16">
        <v>45185</v>
      </c>
      <c r="N8989" s="14" t="str">
        <f>TEXT(M8989,"mmmm")</f>
        <v>September</v>
      </c>
      <c r="O8989" s="15">
        <f>MONTH(M8989)</f>
        <v>9</v>
      </c>
      <c r="P8989" s="11" t="s">
        <v>685</v>
      </c>
      <c r="Q8989" s="16">
        <v>45187</v>
      </c>
      <c r="R8989" s="11" t="s">
        <v>17644</v>
      </c>
      <c r="S8989" s="17" t="str">
        <f>IFERROR(LEFT(R8989,FIND(" ",R8989)-1),R8989)</f>
        <v>1</v>
      </c>
      <c r="T8989" s="11">
        <v>1</v>
      </c>
      <c r="U8989" s="18">
        <f>IF(AND(T8989&gt;3,T8989&lt;&gt;"-"),"&gt;3",T8989)</f>
        <v>1</v>
      </c>
      <c r="V8989" s="11">
        <v>1</v>
      </c>
      <c r="W8989" s="20">
        <f>IF(V8989="-","",V8989)</f>
        <v>1</v>
      </c>
      <c r="X8989" s="62" t="s">
        <v>30</v>
      </c>
    </row>
    <row r="8990" spans="1:24" ht="15.75" customHeight="1" x14ac:dyDescent="0.3">
      <c r="A8990" s="10">
        <v>8989</v>
      </c>
      <c r="B8990" s="11" t="s">
        <v>17645</v>
      </c>
      <c r="C8990" s="11" t="s">
        <v>39</v>
      </c>
      <c r="D8990" s="11" t="s">
        <v>33</v>
      </c>
      <c r="E8990" s="11" t="str">
        <f>IFERROR(LEFT(D8990, FIND("-",D8990,1)-2),D8990)</f>
        <v>OPERASI</v>
      </c>
      <c r="F8990" s="11" t="s">
        <v>84</v>
      </c>
      <c r="G8990" s="33" t="s">
        <v>12007</v>
      </c>
      <c r="H8990" s="11" t="s">
        <v>670</v>
      </c>
      <c r="I8990" s="11" t="s">
        <v>675</v>
      </c>
      <c r="J8990" s="11" t="s">
        <v>741</v>
      </c>
      <c r="K8990" s="11" t="s">
        <v>3827</v>
      </c>
      <c r="L8990" s="12" t="str">
        <f>RIGHT(K8990, 4)</f>
        <v>2022</v>
      </c>
      <c r="M8990" s="16">
        <v>44850</v>
      </c>
      <c r="N8990" s="14" t="str">
        <f>TEXT(M8990,"mmmm")</f>
        <v>October</v>
      </c>
      <c r="O8990" s="15">
        <f>MONTH(M8990)</f>
        <v>10</v>
      </c>
      <c r="P8990" s="11" t="s">
        <v>459</v>
      </c>
      <c r="Q8990" s="16">
        <v>44852</v>
      </c>
      <c r="R8990" s="11" t="s">
        <v>17646</v>
      </c>
      <c r="S8990" s="17" t="str">
        <f>IFERROR(LEFT(R8990,FIND(" ",R8990)-1),R8990)</f>
        <v>1</v>
      </c>
      <c r="T8990" s="11">
        <v>1</v>
      </c>
      <c r="U8990" s="18">
        <f>IF(AND(T8990&gt;3,T8990&lt;&gt;"-"),"&gt;3",T8990)</f>
        <v>1</v>
      </c>
      <c r="V8990" s="11">
        <v>1</v>
      </c>
      <c r="W8990" s="20">
        <f>IF(V8990="-","",V8990)</f>
        <v>1</v>
      </c>
      <c r="X8990" s="62" t="s">
        <v>30</v>
      </c>
    </row>
    <row r="8991" spans="1:24" ht="15.75" customHeight="1" x14ac:dyDescent="0.3">
      <c r="A8991" s="10">
        <v>8990</v>
      </c>
      <c r="B8991" s="11" t="s">
        <v>17647</v>
      </c>
      <c r="C8991" s="11" t="s">
        <v>25</v>
      </c>
      <c r="D8991" s="11" t="s">
        <v>51</v>
      </c>
      <c r="E8991" s="11" t="str">
        <f>IFERROR(LEFT(D8991, FIND("-",D8991,1)-2),D8991)</f>
        <v>OPERASI</v>
      </c>
      <c r="F8991" s="11" t="s">
        <v>27</v>
      </c>
      <c r="G8991" s="33" t="s">
        <v>12007</v>
      </c>
      <c r="H8991" s="11" t="s">
        <v>670</v>
      </c>
      <c r="I8991" s="11" t="s">
        <v>671</v>
      </c>
      <c r="J8991" s="11" t="s">
        <v>697</v>
      </c>
      <c r="K8991" s="11" t="s">
        <v>8384</v>
      </c>
      <c r="L8991" s="12" t="str">
        <f>RIGHT(K8991, 4)</f>
        <v>2022</v>
      </c>
      <c r="M8991" s="16">
        <v>44877</v>
      </c>
      <c r="N8991" s="14" t="str">
        <f>TEXT(M8991,"mmmm")</f>
        <v>November</v>
      </c>
      <c r="O8991" s="15">
        <f>MONTH(M8991)</f>
        <v>11</v>
      </c>
      <c r="P8991" s="11" t="s">
        <v>483</v>
      </c>
      <c r="Q8991" s="16">
        <v>44879</v>
      </c>
      <c r="R8991" s="11" t="s">
        <v>17648</v>
      </c>
      <c r="S8991" s="17" t="str">
        <f>IFERROR(LEFT(R8991,FIND(" ",R8991)-1),R8991)</f>
        <v>1</v>
      </c>
      <c r="T8991" s="11">
        <v>1</v>
      </c>
      <c r="U8991" s="18">
        <f>IF(AND(T8991&gt;3,T8991&lt;&gt;"-"),"&gt;3",T8991)</f>
        <v>1</v>
      </c>
      <c r="V8991" s="11">
        <v>1</v>
      </c>
      <c r="W8991" s="20">
        <f>IF(V8991="-","",V8991)</f>
        <v>1</v>
      </c>
      <c r="X8991" s="62" t="s">
        <v>30</v>
      </c>
    </row>
    <row r="8992" spans="1:24" ht="15.75" customHeight="1" x14ac:dyDescent="0.3">
      <c r="A8992" s="10">
        <v>8991</v>
      </c>
      <c r="B8992" s="11" t="s">
        <v>17649</v>
      </c>
      <c r="C8992" s="11" t="s">
        <v>25</v>
      </c>
      <c r="D8992" s="11" t="s">
        <v>135</v>
      </c>
      <c r="E8992" s="11" t="str">
        <f>IFERROR(LEFT(D8992, FIND("-",D8992,1)-2),D8992)</f>
        <v>APLIKASI</v>
      </c>
      <c r="F8992" s="11" t="s">
        <v>27</v>
      </c>
      <c r="G8992" s="33" t="s">
        <v>12007</v>
      </c>
      <c r="H8992" s="11" t="s">
        <v>670</v>
      </c>
      <c r="I8992" s="11" t="s">
        <v>675</v>
      </c>
      <c r="J8992" s="11" t="s">
        <v>689</v>
      </c>
      <c r="K8992" s="11" t="s">
        <v>4760</v>
      </c>
      <c r="L8992" s="12" t="str">
        <f>RIGHT(K8992, 4)</f>
        <v>2022</v>
      </c>
      <c r="M8992" s="16">
        <v>44571</v>
      </c>
      <c r="N8992" s="14" t="str">
        <f>TEXT(M8992,"mmmm")</f>
        <v>January</v>
      </c>
      <c r="O8992" s="15">
        <f>MONTH(M8992)</f>
        <v>1</v>
      </c>
      <c r="P8992" s="11" t="s">
        <v>3682</v>
      </c>
      <c r="Q8992" s="16">
        <v>44573</v>
      </c>
      <c r="R8992" s="11" t="s">
        <v>17650</v>
      </c>
      <c r="S8992" s="17" t="str">
        <f>IFERROR(LEFT(R8992,FIND(" ",R8992)-1),R8992)</f>
        <v>1</v>
      </c>
      <c r="T8992" s="11">
        <v>1</v>
      </c>
      <c r="U8992" s="18">
        <f>IF(AND(T8992&gt;3,T8992&lt;&gt;"-"),"&gt;3",T8992)</f>
        <v>1</v>
      </c>
      <c r="V8992" s="11">
        <v>1</v>
      </c>
      <c r="W8992" s="20">
        <f>IF(V8992="-","",V8992)</f>
        <v>1</v>
      </c>
      <c r="X8992" s="62" t="s">
        <v>30</v>
      </c>
    </row>
    <row r="8993" spans="1:24" ht="15.75" customHeight="1" x14ac:dyDescent="0.3">
      <c r="A8993" s="10">
        <v>8992</v>
      </c>
      <c r="B8993" s="11" t="s">
        <v>17651</v>
      </c>
      <c r="C8993" s="11" t="s">
        <v>25</v>
      </c>
      <c r="D8993" s="11" t="s">
        <v>55</v>
      </c>
      <c r="E8993" s="11" t="str">
        <f>IFERROR(LEFT(D8993, FIND("-",D8993,1)-2),D8993)</f>
        <v>OPERASI</v>
      </c>
      <c r="F8993" s="11" t="s">
        <v>56</v>
      </c>
      <c r="G8993" s="33" t="s">
        <v>12007</v>
      </c>
      <c r="H8993" s="11" t="s">
        <v>670</v>
      </c>
      <c r="I8993" s="11" t="s">
        <v>675</v>
      </c>
      <c r="J8993" s="11" t="s">
        <v>12076</v>
      </c>
      <c r="K8993" s="11" t="s">
        <v>3608</v>
      </c>
      <c r="L8993" s="12" t="str">
        <f>RIGHT(K8993, 4)</f>
        <v>2022</v>
      </c>
      <c r="M8993" s="16">
        <v>44601</v>
      </c>
      <c r="N8993" s="14" t="str">
        <f>TEXT(M8993,"mmmm")</f>
        <v>February</v>
      </c>
      <c r="O8993" s="15">
        <f>MONTH(M8993)</f>
        <v>2</v>
      </c>
      <c r="P8993" s="11" t="s">
        <v>1173</v>
      </c>
      <c r="Q8993" s="16">
        <v>44603</v>
      </c>
      <c r="R8993" s="11" t="s">
        <v>17652</v>
      </c>
      <c r="S8993" s="17" t="str">
        <f>IFERROR(LEFT(R8993,FIND(" ",R8993)-1),R8993)</f>
        <v>1</v>
      </c>
      <c r="T8993" s="11">
        <v>1</v>
      </c>
      <c r="U8993" s="18">
        <f>IF(AND(T8993&gt;3,T8993&lt;&gt;"-"),"&gt;3",T8993)</f>
        <v>1</v>
      </c>
      <c r="V8993" s="11">
        <v>1</v>
      </c>
      <c r="W8993" s="20">
        <f>IF(V8993="-","",V8993)</f>
        <v>1</v>
      </c>
      <c r="X8993" s="62" t="s">
        <v>30</v>
      </c>
    </row>
    <row r="8994" spans="1:24" ht="15.75" customHeight="1" x14ac:dyDescent="0.3">
      <c r="A8994" s="10">
        <v>8993</v>
      </c>
      <c r="B8994" s="11" t="s">
        <v>17653</v>
      </c>
      <c r="C8994" s="11" t="s">
        <v>39</v>
      </c>
      <c r="D8994" s="11" t="s">
        <v>33</v>
      </c>
      <c r="E8994" s="11" t="str">
        <f>IFERROR(LEFT(D8994, FIND("-",D8994,1)-2),D8994)</f>
        <v>OPERASI</v>
      </c>
      <c r="F8994" s="11" t="s">
        <v>27</v>
      </c>
      <c r="G8994" s="33" t="s">
        <v>12007</v>
      </c>
      <c r="H8994" s="11" t="s">
        <v>670</v>
      </c>
      <c r="I8994" s="11" t="s">
        <v>675</v>
      </c>
      <c r="J8994" s="11" t="s">
        <v>741</v>
      </c>
      <c r="K8994" s="11" t="s">
        <v>8206</v>
      </c>
      <c r="L8994" s="12" t="str">
        <f>RIGHT(K8994, 4)</f>
        <v>2022</v>
      </c>
      <c r="M8994" s="16">
        <v>44803</v>
      </c>
      <c r="N8994" s="14" t="str">
        <f>TEXT(M8994,"mmmm")</f>
        <v>August</v>
      </c>
      <c r="O8994" s="15">
        <f>MONTH(M8994)</f>
        <v>8</v>
      </c>
      <c r="P8994" s="11" t="s">
        <v>1941</v>
      </c>
      <c r="Q8994" s="16">
        <v>44805</v>
      </c>
      <c r="R8994" s="11" t="s">
        <v>17654</v>
      </c>
      <c r="S8994" s="17" t="str">
        <f>IFERROR(LEFT(R8994,FIND(" ",R8994)-1),R8994)</f>
        <v>1</v>
      </c>
      <c r="T8994" s="11">
        <v>1</v>
      </c>
      <c r="U8994" s="18">
        <f>IF(AND(T8994&gt;3,T8994&lt;&gt;"-"),"&gt;3",T8994)</f>
        <v>1</v>
      </c>
      <c r="V8994" s="11">
        <v>1</v>
      </c>
      <c r="W8994" s="20">
        <f>IF(V8994="-","",V8994)</f>
        <v>1</v>
      </c>
      <c r="X8994" s="62" t="s">
        <v>30</v>
      </c>
    </row>
    <row r="8995" spans="1:24" ht="15.75" customHeight="1" x14ac:dyDescent="0.3">
      <c r="A8995" s="10">
        <v>8994</v>
      </c>
      <c r="B8995" s="11" t="s">
        <v>17655</v>
      </c>
      <c r="C8995" s="11" t="s">
        <v>25</v>
      </c>
      <c r="D8995" s="11" t="s">
        <v>122</v>
      </c>
      <c r="E8995" s="11" t="str">
        <f>IFERROR(LEFT(D8995, FIND("-",D8995,1)-2),D8995)</f>
        <v>SISTEM</v>
      </c>
      <c r="F8995" s="11" t="s">
        <v>27</v>
      </c>
      <c r="G8995" s="33" t="s">
        <v>12007</v>
      </c>
      <c r="H8995" s="11" t="s">
        <v>670</v>
      </c>
      <c r="I8995" s="11" t="s">
        <v>680</v>
      </c>
      <c r="J8995" s="11" t="s">
        <v>2877</v>
      </c>
      <c r="K8995" s="11" t="s">
        <v>17635</v>
      </c>
      <c r="L8995" s="12" t="str">
        <f>RIGHT(K8995, 4)</f>
        <v>2021</v>
      </c>
      <c r="M8995" s="16">
        <v>44345</v>
      </c>
      <c r="N8995" s="14" t="str">
        <f>TEXT(M8995,"mmmm")</f>
        <v>May</v>
      </c>
      <c r="O8995" s="15">
        <f>MONTH(M8995)</f>
        <v>5</v>
      </c>
      <c r="P8995" s="11" t="s">
        <v>14589</v>
      </c>
      <c r="Q8995" s="16">
        <v>44347</v>
      </c>
      <c r="R8995" s="11" t="s">
        <v>17656</v>
      </c>
      <c r="S8995" s="17" t="str">
        <f>IFERROR(LEFT(R8995,FIND(" ",R8995)-1),R8995)</f>
        <v>1</v>
      </c>
      <c r="T8995" s="11">
        <v>1</v>
      </c>
      <c r="U8995" s="18">
        <f>IF(AND(T8995&gt;3,T8995&lt;&gt;"-"),"&gt;3",T8995)</f>
        <v>1</v>
      </c>
      <c r="V8995" s="11">
        <v>1</v>
      </c>
      <c r="W8995" s="20">
        <f>IF(V8995="-","",V8995)</f>
        <v>1</v>
      </c>
      <c r="X8995" s="62" t="s">
        <v>30</v>
      </c>
    </row>
    <row r="8996" spans="1:24" ht="15.75" customHeight="1" x14ac:dyDescent="0.3">
      <c r="A8996" s="10">
        <v>8995</v>
      </c>
      <c r="B8996" s="11" t="s">
        <v>17657</v>
      </c>
      <c r="C8996" s="11" t="s">
        <v>39</v>
      </c>
      <c r="D8996" s="11" t="s">
        <v>3929</v>
      </c>
      <c r="E8996" s="11" t="str">
        <f>IFERROR(LEFT(D8996, FIND("-",D8996,1)-2),D8996)</f>
        <v>SISTEM</v>
      </c>
      <c r="F8996" s="11" t="s">
        <v>7866</v>
      </c>
      <c r="G8996" s="33" t="s">
        <v>12007</v>
      </c>
      <c r="H8996" s="11" t="s">
        <v>670</v>
      </c>
      <c r="I8996" s="11" t="s">
        <v>675</v>
      </c>
      <c r="J8996" s="11" t="s">
        <v>12248</v>
      </c>
      <c r="K8996" s="11" t="s">
        <v>3941</v>
      </c>
      <c r="L8996" s="12" t="str">
        <f>RIGHT(K8996, 4)</f>
        <v>2023</v>
      </c>
      <c r="M8996" s="16">
        <v>45249</v>
      </c>
      <c r="N8996" s="14" t="str">
        <f>TEXT(M8996,"mmmm")</f>
        <v>November</v>
      </c>
      <c r="O8996" s="15">
        <f>MONTH(M8996)</f>
        <v>11</v>
      </c>
      <c r="P8996" s="11" t="s">
        <v>1963</v>
      </c>
      <c r="Q8996" s="16">
        <v>45251</v>
      </c>
      <c r="R8996" s="11" t="s">
        <v>17658</v>
      </c>
      <c r="S8996" s="17" t="str">
        <f>IFERROR(LEFT(R8996,FIND(" ",R8996)-1),R8996)</f>
        <v>1</v>
      </c>
      <c r="T8996" s="11">
        <v>1</v>
      </c>
      <c r="U8996" s="18">
        <f>IF(AND(T8996&gt;3,T8996&lt;&gt;"-"),"&gt;3",T8996)</f>
        <v>1</v>
      </c>
      <c r="V8996" s="11">
        <v>1</v>
      </c>
      <c r="W8996" s="20">
        <f>IF(V8996="-","",V8996)</f>
        <v>1</v>
      </c>
      <c r="X8996" s="62" t="s">
        <v>30</v>
      </c>
    </row>
    <row r="8997" spans="1:24" ht="15.75" customHeight="1" x14ac:dyDescent="0.3">
      <c r="A8997" s="10">
        <v>8996</v>
      </c>
      <c r="B8997" s="11" t="s">
        <v>17659</v>
      </c>
      <c r="C8997" s="11" t="s">
        <v>39</v>
      </c>
      <c r="D8997" s="11" t="s">
        <v>33</v>
      </c>
      <c r="E8997" s="11" t="str">
        <f>IFERROR(LEFT(D8997, FIND("-",D8997,1)-2),D8997)</f>
        <v>OPERASI</v>
      </c>
      <c r="F8997" s="11" t="s">
        <v>84</v>
      </c>
      <c r="G8997" s="33" t="s">
        <v>12007</v>
      </c>
      <c r="H8997" s="11" t="s">
        <v>670</v>
      </c>
      <c r="I8997" s="11" t="s">
        <v>675</v>
      </c>
      <c r="J8997" s="11" t="s">
        <v>813</v>
      </c>
      <c r="K8997" s="11" t="s">
        <v>8544</v>
      </c>
      <c r="L8997" s="12" t="str">
        <f>RIGHT(K8997, 4)</f>
        <v>2023</v>
      </c>
      <c r="M8997" s="16">
        <v>45122</v>
      </c>
      <c r="N8997" s="14" t="str">
        <f>TEXT(M8997,"mmmm")</f>
        <v>July</v>
      </c>
      <c r="O8997" s="15">
        <f>MONTH(M8997)</f>
        <v>7</v>
      </c>
      <c r="P8997" s="11" t="s">
        <v>1494</v>
      </c>
      <c r="Q8997" s="16">
        <v>45124</v>
      </c>
      <c r="R8997" s="11" t="s">
        <v>17660</v>
      </c>
      <c r="S8997" s="17" t="str">
        <f>IFERROR(LEFT(R8997,FIND(" ",R8997)-1),R8997)</f>
        <v>1</v>
      </c>
      <c r="T8997" s="11">
        <v>1</v>
      </c>
      <c r="U8997" s="18">
        <f>IF(AND(T8997&gt;3,T8997&lt;&gt;"-"),"&gt;3",T8997)</f>
        <v>1</v>
      </c>
      <c r="V8997" s="11">
        <v>1</v>
      </c>
      <c r="W8997" s="20">
        <f>IF(V8997="-","",V8997)</f>
        <v>1</v>
      </c>
      <c r="X8997" s="62" t="s">
        <v>30</v>
      </c>
    </row>
    <row r="8998" spans="1:24" ht="15.75" customHeight="1" x14ac:dyDescent="0.3">
      <c r="A8998" s="10">
        <v>8997</v>
      </c>
      <c r="B8998" s="11" t="s">
        <v>17661</v>
      </c>
      <c r="C8998" s="11" t="s">
        <v>25</v>
      </c>
      <c r="D8998" s="11" t="s">
        <v>122</v>
      </c>
      <c r="E8998" s="11" t="str">
        <f>IFERROR(LEFT(D8998, FIND("-",D8998,1)-2),D8998)</f>
        <v>SISTEM</v>
      </c>
      <c r="F8998" s="11" t="s">
        <v>27</v>
      </c>
      <c r="G8998" s="33" t="s">
        <v>12007</v>
      </c>
      <c r="H8998" s="11" t="s">
        <v>670</v>
      </c>
      <c r="I8998" s="11" t="s">
        <v>680</v>
      </c>
      <c r="J8998" s="11" t="s">
        <v>2877</v>
      </c>
      <c r="K8998" s="11" t="s">
        <v>105</v>
      </c>
      <c r="L8998" s="12" t="str">
        <f>RIGHT(K8998, 4)</f>
        <v>2020</v>
      </c>
      <c r="M8998" s="16">
        <v>44125</v>
      </c>
      <c r="N8998" s="14" t="str">
        <f>TEXT(M8998,"mmmm")</f>
        <v>October</v>
      </c>
      <c r="O8998" s="15">
        <f>MONTH(M8998)</f>
        <v>10</v>
      </c>
      <c r="P8998" s="11" t="s">
        <v>3152</v>
      </c>
      <c r="Q8998" s="16">
        <v>44127</v>
      </c>
      <c r="R8998" s="11" t="s">
        <v>17662</v>
      </c>
      <c r="S8998" s="17" t="str">
        <f>IFERROR(LEFT(R8998,FIND(" ",R8998)-1),R8998)</f>
        <v>1</v>
      </c>
      <c r="T8998" s="11">
        <v>1</v>
      </c>
      <c r="U8998" s="18">
        <f>IF(AND(T8998&gt;3,T8998&lt;&gt;"-"),"&gt;3",T8998)</f>
        <v>1</v>
      </c>
      <c r="V8998" s="11">
        <v>1</v>
      </c>
      <c r="W8998" s="20">
        <f>IF(V8998="-","",V8998)</f>
        <v>1</v>
      </c>
      <c r="X8998" s="62" t="s">
        <v>30</v>
      </c>
    </row>
    <row r="8999" spans="1:24" ht="15.75" customHeight="1" x14ac:dyDescent="0.3">
      <c r="A8999" s="10">
        <v>8998</v>
      </c>
      <c r="B8999" s="11" t="s">
        <v>17663</v>
      </c>
      <c r="C8999" s="11" t="s">
        <v>39</v>
      </c>
      <c r="D8999" s="11" t="s">
        <v>51</v>
      </c>
      <c r="E8999" s="11" t="str">
        <f>IFERROR(LEFT(D8999, FIND("-",D8999,1)-2),D8999)</f>
        <v>OPERASI</v>
      </c>
      <c r="F8999" s="11" t="s">
        <v>27</v>
      </c>
      <c r="G8999" s="33" t="s">
        <v>12007</v>
      </c>
      <c r="H8999" s="11" t="s">
        <v>670</v>
      </c>
      <c r="I8999" s="11" t="s">
        <v>675</v>
      </c>
      <c r="J8999" s="11" t="s">
        <v>741</v>
      </c>
      <c r="K8999" s="11" t="s">
        <v>3827</v>
      </c>
      <c r="L8999" s="12" t="str">
        <f>RIGHT(K8999, 4)</f>
        <v>2022</v>
      </c>
      <c r="M8999" s="16">
        <v>44850</v>
      </c>
      <c r="N8999" s="14" t="str">
        <f>TEXT(M8999,"mmmm")</f>
        <v>October</v>
      </c>
      <c r="O8999" s="15">
        <f>MONTH(M8999)</f>
        <v>10</v>
      </c>
      <c r="P8999" s="11" t="s">
        <v>459</v>
      </c>
      <c r="Q8999" s="16">
        <v>44852</v>
      </c>
      <c r="R8999" s="11" t="s">
        <v>17664</v>
      </c>
      <c r="S8999" s="17" t="str">
        <f>IFERROR(LEFT(R8999,FIND(" ",R8999)-1),R8999)</f>
        <v>1</v>
      </c>
      <c r="T8999" s="11">
        <v>1</v>
      </c>
      <c r="U8999" s="18">
        <f>IF(AND(T8999&gt;3,T8999&lt;&gt;"-"),"&gt;3",T8999)</f>
        <v>1</v>
      </c>
      <c r="V8999" s="11">
        <v>1</v>
      </c>
      <c r="W8999" s="20">
        <f>IF(V8999="-","",V8999)</f>
        <v>1</v>
      </c>
      <c r="X8999" s="62" t="s">
        <v>30</v>
      </c>
    </row>
    <row r="9000" spans="1:24" ht="15.75" customHeight="1" x14ac:dyDescent="0.3">
      <c r="A9000" s="10">
        <v>8999</v>
      </c>
      <c r="B9000" s="11" t="s">
        <v>17665</v>
      </c>
      <c r="C9000" s="11" t="s">
        <v>25</v>
      </c>
      <c r="D9000" s="11" t="s">
        <v>1158</v>
      </c>
      <c r="E9000" s="11" t="str">
        <f>IFERROR(LEFT(D9000, FIND("-",D9000,1)-2),D9000)</f>
        <v>SISTEM</v>
      </c>
      <c r="F9000" s="11" t="s">
        <v>27</v>
      </c>
      <c r="G9000" s="33" t="s">
        <v>12007</v>
      </c>
      <c r="H9000" s="11" t="s">
        <v>670</v>
      </c>
      <c r="I9000" s="11" t="s">
        <v>680</v>
      </c>
      <c r="J9000" s="11" t="s">
        <v>2877</v>
      </c>
      <c r="K9000" s="11" t="s">
        <v>207</v>
      </c>
      <c r="L9000" s="12" t="str">
        <f>RIGHT(K9000, 4)</f>
        <v>2021</v>
      </c>
      <c r="M9000" s="16">
        <v>44377</v>
      </c>
      <c r="N9000" s="14" t="str">
        <f>TEXT(M9000,"mmmm")</f>
        <v>June</v>
      </c>
      <c r="O9000" s="15">
        <f>MONTH(M9000)</f>
        <v>6</v>
      </c>
      <c r="P9000" s="11" t="s">
        <v>7019</v>
      </c>
      <c r="Q9000" s="16">
        <v>44379</v>
      </c>
      <c r="R9000" s="11" t="s">
        <v>17666</v>
      </c>
      <c r="S9000" s="17" t="str">
        <f>IFERROR(LEFT(R9000,FIND(" ",R9000)-1),R9000)</f>
        <v>1</v>
      </c>
      <c r="T9000" s="11">
        <v>1</v>
      </c>
      <c r="U9000" s="18">
        <f>IF(AND(T9000&gt;3,T9000&lt;&gt;"-"),"&gt;3",T9000)</f>
        <v>1</v>
      </c>
      <c r="V9000" s="11">
        <v>1</v>
      </c>
      <c r="W9000" s="20">
        <f>IF(V9000="-","",V9000)</f>
        <v>1</v>
      </c>
      <c r="X9000" s="62" t="s">
        <v>30</v>
      </c>
    </row>
    <row r="9001" spans="1:24" ht="15.75" customHeight="1" x14ac:dyDescent="0.3">
      <c r="A9001" s="10">
        <v>9000</v>
      </c>
      <c r="B9001" s="11" t="s">
        <v>17667</v>
      </c>
      <c r="C9001" s="11" t="s">
        <v>25</v>
      </c>
      <c r="D9001" s="11" t="s">
        <v>1158</v>
      </c>
      <c r="E9001" s="11" t="str">
        <f>IFERROR(LEFT(D9001, FIND("-",D9001,1)-2),D9001)</f>
        <v>SISTEM</v>
      </c>
      <c r="F9001" s="11" t="s">
        <v>27</v>
      </c>
      <c r="G9001" s="33" t="s">
        <v>12007</v>
      </c>
      <c r="H9001" s="11" t="s">
        <v>670</v>
      </c>
      <c r="I9001" s="11" t="s">
        <v>680</v>
      </c>
      <c r="J9001" s="11" t="s">
        <v>2877</v>
      </c>
      <c r="K9001" s="11" t="s">
        <v>207</v>
      </c>
      <c r="L9001" s="12" t="str">
        <f>RIGHT(K9001, 4)</f>
        <v>2021</v>
      </c>
      <c r="M9001" s="16">
        <v>44377</v>
      </c>
      <c r="N9001" s="14" t="str">
        <f>TEXT(M9001,"mmmm")</f>
        <v>June</v>
      </c>
      <c r="O9001" s="15">
        <f>MONTH(M9001)</f>
        <v>6</v>
      </c>
      <c r="P9001" s="11" t="s">
        <v>7019</v>
      </c>
      <c r="Q9001" s="16">
        <v>44379</v>
      </c>
      <c r="R9001" s="11" t="s">
        <v>17668</v>
      </c>
      <c r="S9001" s="17" t="str">
        <f>IFERROR(LEFT(R9001,FIND(" ",R9001)-1),R9001)</f>
        <v>1</v>
      </c>
      <c r="T9001" s="11">
        <v>1</v>
      </c>
      <c r="U9001" s="18">
        <f>IF(AND(T9001&gt;3,T9001&lt;&gt;"-"),"&gt;3",T9001)</f>
        <v>1</v>
      </c>
      <c r="V9001" s="11">
        <v>1</v>
      </c>
      <c r="W9001" s="20">
        <f>IF(V9001="-","",V9001)</f>
        <v>1</v>
      </c>
      <c r="X9001" s="62" t="s">
        <v>30</v>
      </c>
    </row>
    <row r="9002" spans="1:24" ht="15.75" customHeight="1" x14ac:dyDescent="0.3">
      <c r="A9002" s="10">
        <v>9001</v>
      </c>
      <c r="B9002" s="11" t="s">
        <v>17669</v>
      </c>
      <c r="C9002" s="11" t="s">
        <v>39</v>
      </c>
      <c r="D9002" s="11" t="s">
        <v>26</v>
      </c>
      <c r="E9002" s="11" t="str">
        <f>IFERROR(LEFT(D9002, FIND("-",D9002,1)-2),D9002)</f>
        <v>SISTEM</v>
      </c>
      <c r="F9002" s="11" t="s">
        <v>27</v>
      </c>
      <c r="G9002" s="33" t="s">
        <v>12007</v>
      </c>
      <c r="H9002" s="11" t="s">
        <v>670</v>
      </c>
      <c r="I9002" s="11" t="s">
        <v>671</v>
      </c>
      <c r="J9002" s="11" t="s">
        <v>3940</v>
      </c>
      <c r="K9002" s="11" t="s">
        <v>4840</v>
      </c>
      <c r="L9002" s="12" t="str">
        <f>RIGHT(K9002, 4)</f>
        <v>2021</v>
      </c>
      <c r="M9002" s="16">
        <v>44537</v>
      </c>
      <c r="N9002" s="14" t="str">
        <f>TEXT(M9002,"mmmm")</f>
        <v>December</v>
      </c>
      <c r="O9002" s="15">
        <f>MONTH(M9002)</f>
        <v>12</v>
      </c>
      <c r="P9002" s="11" t="s">
        <v>4212</v>
      </c>
      <c r="Q9002" s="16">
        <v>44539</v>
      </c>
      <c r="R9002" s="11" t="s">
        <v>17670</v>
      </c>
      <c r="S9002" s="17" t="str">
        <f>IFERROR(LEFT(R9002,FIND(" ",R9002)-1),R9002)</f>
        <v>1</v>
      </c>
      <c r="T9002" s="11">
        <v>1</v>
      </c>
      <c r="U9002" s="18">
        <f>IF(AND(T9002&gt;3,T9002&lt;&gt;"-"),"&gt;3",T9002)</f>
        <v>1</v>
      </c>
      <c r="V9002" s="11">
        <v>1</v>
      </c>
      <c r="W9002" s="20">
        <f>IF(V9002="-","",V9002)</f>
        <v>1</v>
      </c>
      <c r="X9002" s="62" t="s">
        <v>30</v>
      </c>
    </row>
    <row r="9003" spans="1:24" ht="15.75" customHeight="1" x14ac:dyDescent="0.3">
      <c r="A9003" s="10">
        <v>9002</v>
      </c>
      <c r="B9003" s="11" t="s">
        <v>17671</v>
      </c>
      <c r="C9003" s="11" t="s">
        <v>25</v>
      </c>
      <c r="D9003" s="11" t="s">
        <v>55</v>
      </c>
      <c r="E9003" s="11" t="str">
        <f>IFERROR(LEFT(D9003, FIND("-",D9003,1)-2),D9003)</f>
        <v>OPERASI</v>
      </c>
      <c r="F9003" s="11" t="s">
        <v>27</v>
      </c>
      <c r="G9003" s="33" t="s">
        <v>12007</v>
      </c>
      <c r="H9003" s="11" t="s">
        <v>670</v>
      </c>
      <c r="I9003" s="11" t="s">
        <v>675</v>
      </c>
      <c r="J9003" s="11" t="s">
        <v>12248</v>
      </c>
      <c r="K9003" s="11" t="s">
        <v>3308</v>
      </c>
      <c r="L9003" s="12" t="str">
        <f>RIGHT(K9003, 4)</f>
        <v>2023</v>
      </c>
      <c r="M9003" s="16">
        <v>44964</v>
      </c>
      <c r="N9003" s="14" t="str">
        <f>TEXT(M9003,"mmmm")</f>
        <v>February</v>
      </c>
      <c r="O9003" s="15">
        <f>MONTH(M9003)</f>
        <v>2</v>
      </c>
      <c r="P9003" s="11" t="s">
        <v>1023</v>
      </c>
      <c r="Q9003" s="16">
        <v>44966</v>
      </c>
      <c r="R9003" s="11" t="s">
        <v>17672</v>
      </c>
      <c r="S9003" s="17" t="str">
        <f>IFERROR(LEFT(R9003,FIND(" ",R9003)-1),R9003)</f>
        <v>1</v>
      </c>
      <c r="T9003" s="11">
        <v>1</v>
      </c>
      <c r="U9003" s="18">
        <f>IF(AND(T9003&gt;3,T9003&lt;&gt;"-"),"&gt;3",T9003)</f>
        <v>1</v>
      </c>
      <c r="V9003" s="11">
        <v>1</v>
      </c>
      <c r="W9003" s="20">
        <f>IF(V9003="-","",V9003)</f>
        <v>1</v>
      </c>
      <c r="X9003" s="62" t="s">
        <v>30</v>
      </c>
    </row>
    <row r="9004" spans="1:24" ht="15.75" customHeight="1" x14ac:dyDescent="0.3">
      <c r="A9004" s="10">
        <v>9003</v>
      </c>
      <c r="B9004" s="11" t="s">
        <v>17673</v>
      </c>
      <c r="C9004" s="11" t="s">
        <v>39</v>
      </c>
      <c r="D9004" s="11" t="s">
        <v>33</v>
      </c>
      <c r="E9004" s="11" t="str">
        <f>IFERROR(LEFT(D9004, FIND("-",D9004,1)-2),D9004)</f>
        <v>OPERASI</v>
      </c>
      <c r="F9004" s="11" t="s">
        <v>84</v>
      </c>
      <c r="G9004" s="33" t="s">
        <v>12007</v>
      </c>
      <c r="H9004" s="11" t="s">
        <v>670</v>
      </c>
      <c r="I9004" s="11" t="s">
        <v>675</v>
      </c>
      <c r="J9004" s="11" t="s">
        <v>12035</v>
      </c>
      <c r="K9004" s="11" t="s">
        <v>431</v>
      </c>
      <c r="L9004" s="12" t="str">
        <f>RIGHT(K9004, 4)</f>
        <v>2022</v>
      </c>
      <c r="M9004" s="16">
        <v>44831</v>
      </c>
      <c r="N9004" s="14" t="str">
        <f>TEXT(M9004,"mmmm")</f>
        <v>September</v>
      </c>
      <c r="O9004" s="15">
        <f>MONTH(M9004)</f>
        <v>9</v>
      </c>
      <c r="P9004" s="11" t="s">
        <v>436</v>
      </c>
      <c r="Q9004" s="16">
        <v>44833</v>
      </c>
      <c r="R9004" s="11" t="s">
        <v>17674</v>
      </c>
      <c r="S9004" s="17" t="str">
        <f>IFERROR(LEFT(R9004,FIND(" ",R9004)-1),R9004)</f>
        <v>1</v>
      </c>
      <c r="T9004" s="11">
        <v>1</v>
      </c>
      <c r="U9004" s="18">
        <f>IF(AND(T9004&gt;3,T9004&lt;&gt;"-"),"&gt;3",T9004)</f>
        <v>1</v>
      </c>
      <c r="V9004" s="11">
        <v>1</v>
      </c>
      <c r="W9004" s="20">
        <f>IF(V9004="-","",V9004)</f>
        <v>1</v>
      </c>
      <c r="X9004" s="62" t="s">
        <v>30</v>
      </c>
    </row>
    <row r="9005" spans="1:24" ht="15.75" customHeight="1" x14ac:dyDescent="0.3">
      <c r="A9005" s="10">
        <v>9004</v>
      </c>
      <c r="B9005" s="11" t="s">
        <v>17675</v>
      </c>
      <c r="C9005" s="11" t="s">
        <v>39</v>
      </c>
      <c r="D9005" s="11" t="s">
        <v>33</v>
      </c>
      <c r="E9005" s="11" t="str">
        <f>IFERROR(LEFT(D9005, FIND("-",D9005,1)-2),D9005)</f>
        <v>OPERASI</v>
      </c>
      <c r="F9005" s="11" t="s">
        <v>215</v>
      </c>
      <c r="G9005" s="33" t="s">
        <v>12007</v>
      </c>
      <c r="H9005" s="11" t="s">
        <v>670</v>
      </c>
      <c r="I9005" s="11" t="s">
        <v>675</v>
      </c>
      <c r="J9005" s="11" t="s">
        <v>741</v>
      </c>
      <c r="K9005" s="11" t="s">
        <v>1351</v>
      </c>
      <c r="L9005" s="12" t="str">
        <f>RIGHT(K9005, 4)</f>
        <v>2022</v>
      </c>
      <c r="M9005" s="16">
        <v>44872</v>
      </c>
      <c r="N9005" s="14" t="str">
        <f>TEXT(M9005,"mmmm")</f>
        <v>November</v>
      </c>
      <c r="O9005" s="15">
        <f>MONTH(M9005)</f>
        <v>11</v>
      </c>
      <c r="P9005" s="11" t="s">
        <v>4441</v>
      </c>
      <c r="Q9005" s="16">
        <v>44874</v>
      </c>
      <c r="R9005" s="11" t="s">
        <v>17676</v>
      </c>
      <c r="S9005" s="17" t="str">
        <f>IFERROR(LEFT(R9005,FIND(" ",R9005)-1),R9005)</f>
        <v>1</v>
      </c>
      <c r="T9005" s="11">
        <v>1</v>
      </c>
      <c r="U9005" s="18">
        <f>IF(AND(T9005&gt;3,T9005&lt;&gt;"-"),"&gt;3",T9005)</f>
        <v>1</v>
      </c>
      <c r="V9005" s="11">
        <v>1</v>
      </c>
      <c r="W9005" s="20">
        <f>IF(V9005="-","",V9005)</f>
        <v>1</v>
      </c>
      <c r="X9005" s="62" t="s">
        <v>30</v>
      </c>
    </row>
    <row r="9006" spans="1:24" ht="15.75" customHeight="1" x14ac:dyDescent="0.3">
      <c r="A9006" s="10">
        <v>9005</v>
      </c>
      <c r="B9006" s="11" t="s">
        <v>17677</v>
      </c>
      <c r="C9006" s="11" t="s">
        <v>39</v>
      </c>
      <c r="D9006" s="11" t="s">
        <v>33</v>
      </c>
      <c r="E9006" s="11" t="str">
        <f>IFERROR(LEFT(D9006, FIND("-",D9006,1)-2),D9006)</f>
        <v>OPERASI</v>
      </c>
      <c r="F9006" s="11" t="s">
        <v>34</v>
      </c>
      <c r="G9006" s="33" t="s">
        <v>12007</v>
      </c>
      <c r="H9006" s="11" t="s">
        <v>670</v>
      </c>
      <c r="I9006" s="11" t="s">
        <v>675</v>
      </c>
      <c r="J9006" s="11" t="s">
        <v>741</v>
      </c>
      <c r="K9006" s="11" t="s">
        <v>7886</v>
      </c>
      <c r="L9006" s="12" t="str">
        <f>RIGHT(K9006, 4)</f>
        <v>2022</v>
      </c>
      <c r="M9006" s="16">
        <v>44843</v>
      </c>
      <c r="N9006" s="14" t="str">
        <f>TEXT(M9006,"mmmm")</f>
        <v>October</v>
      </c>
      <c r="O9006" s="15">
        <f>MONTH(M9006)</f>
        <v>10</v>
      </c>
      <c r="P9006" s="11" t="s">
        <v>1460</v>
      </c>
      <c r="Q9006" s="16">
        <v>44845</v>
      </c>
      <c r="R9006" s="11" t="s">
        <v>17678</v>
      </c>
      <c r="S9006" s="17" t="str">
        <f>IFERROR(LEFT(R9006,FIND(" ",R9006)-1),R9006)</f>
        <v>1</v>
      </c>
      <c r="T9006" s="11">
        <v>1</v>
      </c>
      <c r="U9006" s="18">
        <f>IF(AND(T9006&gt;3,T9006&lt;&gt;"-"),"&gt;3",T9006)</f>
        <v>1</v>
      </c>
      <c r="V9006" s="11">
        <v>1</v>
      </c>
      <c r="W9006" s="20">
        <f>IF(V9006="-","",V9006)</f>
        <v>1</v>
      </c>
      <c r="X9006" s="62" t="s">
        <v>30</v>
      </c>
    </row>
    <row r="9007" spans="1:24" ht="15.75" customHeight="1" x14ac:dyDescent="0.3">
      <c r="A9007" s="10">
        <v>9006</v>
      </c>
      <c r="B9007" s="11" t="s">
        <v>17679</v>
      </c>
      <c r="C9007" s="11" t="s">
        <v>39</v>
      </c>
      <c r="D9007" s="11" t="s">
        <v>182</v>
      </c>
      <c r="E9007" s="11" t="str">
        <f>IFERROR(LEFT(D9007, FIND("-",D9007,1)-2),D9007)</f>
        <v>SISTEM</v>
      </c>
      <c r="F9007" s="11" t="s">
        <v>183</v>
      </c>
      <c r="G9007" s="33" t="s">
        <v>12007</v>
      </c>
      <c r="H9007" s="11" t="s">
        <v>670</v>
      </c>
      <c r="I9007" s="11" t="s">
        <v>707</v>
      </c>
      <c r="J9007" s="11" t="s">
        <v>184</v>
      </c>
      <c r="K9007" s="11" t="s">
        <v>629</v>
      </c>
      <c r="L9007" s="12" t="str">
        <f>RIGHT(K9007, 4)</f>
        <v>2023</v>
      </c>
      <c r="M9007" s="16">
        <v>45202</v>
      </c>
      <c r="N9007" s="14" t="str">
        <f>TEXT(M9007,"mmmm")</f>
        <v>October</v>
      </c>
      <c r="O9007" s="15">
        <f>MONTH(M9007)</f>
        <v>10</v>
      </c>
      <c r="P9007" s="11" t="s">
        <v>846</v>
      </c>
      <c r="Q9007" s="16">
        <v>45204</v>
      </c>
      <c r="R9007" s="11" t="s">
        <v>17680</v>
      </c>
      <c r="S9007" s="17" t="str">
        <f>IFERROR(LEFT(R9007,FIND(" ",R9007)-1),R9007)</f>
        <v>1</v>
      </c>
      <c r="T9007" s="11">
        <v>1</v>
      </c>
      <c r="U9007" s="18">
        <f>IF(AND(T9007&gt;3,T9007&lt;&gt;"-"),"&gt;3",T9007)</f>
        <v>1</v>
      </c>
      <c r="V9007" s="11">
        <v>1</v>
      </c>
      <c r="W9007" s="20">
        <f>IF(V9007="-","",V9007)</f>
        <v>1</v>
      </c>
      <c r="X9007" s="62" t="s">
        <v>30</v>
      </c>
    </row>
    <row r="9008" spans="1:24" ht="15.75" customHeight="1" x14ac:dyDescent="0.3">
      <c r="A9008" s="10">
        <v>9007</v>
      </c>
      <c r="B9008" s="11" t="s">
        <v>17681</v>
      </c>
      <c r="C9008" s="11" t="s">
        <v>39</v>
      </c>
      <c r="D9008" s="11" t="s">
        <v>339</v>
      </c>
      <c r="E9008" s="11" t="str">
        <f>IFERROR(LEFT(D9008, FIND("-",D9008,1)-2),D9008)</f>
        <v>RANGKAIAN</v>
      </c>
      <c r="F9008" s="11" t="s">
        <v>669</v>
      </c>
      <c r="G9008" s="33" t="s">
        <v>12007</v>
      </c>
      <c r="H9008" s="11" t="s">
        <v>670</v>
      </c>
      <c r="I9008" s="11" t="s">
        <v>675</v>
      </c>
      <c r="J9008" s="11" t="s">
        <v>12076</v>
      </c>
      <c r="K9008" s="11" t="s">
        <v>3311</v>
      </c>
      <c r="L9008" s="12" t="str">
        <f>RIGHT(K9008, 4)</f>
        <v>2023</v>
      </c>
      <c r="M9008" s="16">
        <v>45020</v>
      </c>
      <c r="N9008" s="14" t="str">
        <f>TEXT(M9008,"mmmm")</f>
        <v>April</v>
      </c>
      <c r="O9008" s="15">
        <f>MONTH(M9008)</f>
        <v>4</v>
      </c>
      <c r="P9008" s="11" t="s">
        <v>569</v>
      </c>
      <c r="Q9008" s="16">
        <v>45022</v>
      </c>
      <c r="R9008" s="11" t="s">
        <v>17682</v>
      </c>
      <c r="S9008" s="17" t="str">
        <f>IFERROR(LEFT(R9008,FIND(" ",R9008)-1),R9008)</f>
        <v>1</v>
      </c>
      <c r="T9008" s="11">
        <v>1</v>
      </c>
      <c r="U9008" s="18">
        <f>IF(AND(T9008&gt;3,T9008&lt;&gt;"-"),"&gt;3",T9008)</f>
        <v>1</v>
      </c>
      <c r="V9008" s="11">
        <v>1</v>
      </c>
      <c r="W9008" s="20">
        <f>IF(V9008="-","",V9008)</f>
        <v>1</v>
      </c>
      <c r="X9008" s="62" t="s">
        <v>30</v>
      </c>
    </row>
    <row r="9009" spans="1:24" ht="15.75" customHeight="1" x14ac:dyDescent="0.3">
      <c r="A9009" s="10">
        <v>9008</v>
      </c>
      <c r="B9009" s="11" t="s">
        <v>17683</v>
      </c>
      <c r="C9009" s="11" t="s">
        <v>39</v>
      </c>
      <c r="D9009" s="11" t="s">
        <v>33</v>
      </c>
      <c r="E9009" s="11" t="str">
        <f>IFERROR(LEFT(D9009, FIND("-",D9009,1)-2),D9009)</f>
        <v>OPERASI</v>
      </c>
      <c r="F9009" s="11" t="s">
        <v>43</v>
      </c>
      <c r="G9009" s="33" t="s">
        <v>12007</v>
      </c>
      <c r="H9009" s="11" t="s">
        <v>670</v>
      </c>
      <c r="I9009" s="11" t="s">
        <v>675</v>
      </c>
      <c r="J9009" s="11" t="s">
        <v>741</v>
      </c>
      <c r="K9009" s="11" t="s">
        <v>11551</v>
      </c>
      <c r="L9009" s="12" t="str">
        <f>RIGHT(K9009, 4)</f>
        <v>2022</v>
      </c>
      <c r="M9009" s="16">
        <v>44713</v>
      </c>
      <c r="N9009" s="14" t="str">
        <f>TEXT(M9009,"mmmm")</f>
        <v>June</v>
      </c>
      <c r="O9009" s="15">
        <f>MONTH(M9009)</f>
        <v>6</v>
      </c>
      <c r="P9009" s="11" t="s">
        <v>376</v>
      </c>
      <c r="Q9009" s="16">
        <v>44715</v>
      </c>
      <c r="R9009" s="11" t="s">
        <v>17684</v>
      </c>
      <c r="S9009" s="17" t="str">
        <f>IFERROR(LEFT(R9009,FIND(" ",R9009)-1),R9009)</f>
        <v>1</v>
      </c>
      <c r="T9009" s="11">
        <v>1</v>
      </c>
      <c r="U9009" s="18">
        <f>IF(AND(T9009&gt;3,T9009&lt;&gt;"-"),"&gt;3",T9009)</f>
        <v>1</v>
      </c>
      <c r="V9009" s="11">
        <v>1</v>
      </c>
      <c r="W9009" s="20">
        <f>IF(V9009="-","",V9009)</f>
        <v>1</v>
      </c>
      <c r="X9009" s="62" t="s">
        <v>30</v>
      </c>
    </row>
    <row r="9010" spans="1:24" ht="15.75" customHeight="1" x14ac:dyDescent="0.3">
      <c r="A9010" s="10">
        <v>9009</v>
      </c>
      <c r="B9010" s="11" t="s">
        <v>17685</v>
      </c>
      <c r="C9010" s="11" t="s">
        <v>39</v>
      </c>
      <c r="D9010" s="11" t="s">
        <v>40</v>
      </c>
      <c r="E9010" s="11" t="str">
        <f>IFERROR(LEFT(D9010, FIND("-",D9010,1)-2),D9010)</f>
        <v>SISTEM</v>
      </c>
      <c r="F9010" s="11" t="s">
        <v>165</v>
      </c>
      <c r="G9010" s="33" t="s">
        <v>12007</v>
      </c>
      <c r="H9010" s="11" t="s">
        <v>670</v>
      </c>
      <c r="I9010" s="11" t="s">
        <v>675</v>
      </c>
      <c r="J9010" s="11" t="s">
        <v>5956</v>
      </c>
      <c r="K9010" s="11" t="s">
        <v>676</v>
      </c>
      <c r="L9010" s="12" t="str">
        <f>RIGHT(K9010, 4)</f>
        <v>2021</v>
      </c>
      <c r="M9010" s="16">
        <v>44277</v>
      </c>
      <c r="N9010" s="14" t="str">
        <f>TEXT(M9010,"mmmm")</f>
        <v>March</v>
      </c>
      <c r="O9010" s="15">
        <f>MONTH(M9010)</f>
        <v>3</v>
      </c>
      <c r="P9010" s="11" t="s">
        <v>4423</v>
      </c>
      <c r="Q9010" s="16">
        <v>44279</v>
      </c>
      <c r="R9010" s="11" t="s">
        <v>17686</v>
      </c>
      <c r="S9010" s="17" t="str">
        <f>IFERROR(LEFT(R9010,FIND(" ",R9010)-1),R9010)</f>
        <v>1</v>
      </c>
      <c r="T9010" s="11">
        <v>1</v>
      </c>
      <c r="U9010" s="18">
        <f>IF(AND(T9010&gt;3,T9010&lt;&gt;"-"),"&gt;3",T9010)</f>
        <v>1</v>
      </c>
      <c r="V9010" s="11">
        <v>1</v>
      </c>
      <c r="W9010" s="20">
        <f>IF(V9010="-","",V9010)</f>
        <v>1</v>
      </c>
      <c r="X9010" s="62" t="s">
        <v>30</v>
      </c>
    </row>
    <row r="9011" spans="1:24" ht="15.75" customHeight="1" x14ac:dyDescent="0.3">
      <c r="A9011" s="10">
        <v>9010</v>
      </c>
      <c r="B9011" s="11" t="s">
        <v>17687</v>
      </c>
      <c r="C9011" s="11" t="s">
        <v>39</v>
      </c>
      <c r="D9011" s="11" t="s">
        <v>51</v>
      </c>
      <c r="E9011" s="11" t="str">
        <f>IFERROR(LEFT(D9011, FIND("-",D9011,1)-2),D9011)</f>
        <v>OPERASI</v>
      </c>
      <c r="F9011" s="11" t="s">
        <v>52</v>
      </c>
      <c r="G9011" s="33" t="s">
        <v>12007</v>
      </c>
      <c r="H9011" s="11" t="s">
        <v>670</v>
      </c>
      <c r="I9011" s="11" t="s">
        <v>675</v>
      </c>
      <c r="J9011" s="11" t="s">
        <v>741</v>
      </c>
      <c r="K9011" s="11" t="s">
        <v>5258</v>
      </c>
      <c r="L9011" s="12" t="str">
        <f>RIGHT(K9011, 4)</f>
        <v>2021</v>
      </c>
      <c r="M9011" s="16">
        <v>44275</v>
      </c>
      <c r="N9011" s="14" t="str">
        <f>TEXT(M9011,"mmmm")</f>
        <v>March</v>
      </c>
      <c r="O9011" s="15">
        <f>MONTH(M9011)</f>
        <v>3</v>
      </c>
      <c r="P9011" s="11" t="s">
        <v>676</v>
      </c>
      <c r="Q9011" s="16">
        <v>44277</v>
      </c>
      <c r="R9011" s="11" t="s">
        <v>17688</v>
      </c>
      <c r="S9011" s="17" t="str">
        <f>IFERROR(LEFT(R9011,FIND(" ",R9011)-1),R9011)</f>
        <v>1</v>
      </c>
      <c r="T9011" s="11">
        <v>1</v>
      </c>
      <c r="U9011" s="18">
        <f>IF(AND(T9011&gt;3,T9011&lt;&gt;"-"),"&gt;3",T9011)</f>
        <v>1</v>
      </c>
      <c r="V9011" s="11">
        <v>1</v>
      </c>
      <c r="W9011" s="20">
        <f>IF(V9011="-","",V9011)</f>
        <v>1</v>
      </c>
      <c r="X9011" s="62" t="s">
        <v>30</v>
      </c>
    </row>
    <row r="9012" spans="1:24" ht="15.75" customHeight="1" x14ac:dyDescent="0.3">
      <c r="A9012" s="10">
        <v>9011</v>
      </c>
      <c r="B9012" s="11" t="s">
        <v>17689</v>
      </c>
      <c r="C9012" s="11" t="s">
        <v>25</v>
      </c>
      <c r="D9012" s="11" t="s">
        <v>55</v>
      </c>
      <c r="E9012" s="11" t="str">
        <f>IFERROR(LEFT(D9012, FIND("-",D9012,1)-2),D9012)</f>
        <v>OPERASI</v>
      </c>
      <c r="F9012" s="11" t="s">
        <v>56</v>
      </c>
      <c r="G9012" s="33" t="s">
        <v>12007</v>
      </c>
      <c r="H9012" s="11" t="s">
        <v>670</v>
      </c>
      <c r="I9012" s="11" t="s">
        <v>671</v>
      </c>
      <c r="J9012" s="11" t="s">
        <v>12940</v>
      </c>
      <c r="K9012" s="11" t="s">
        <v>1238</v>
      </c>
      <c r="L9012" s="12" t="str">
        <f>RIGHT(K9012, 4)</f>
        <v>2020</v>
      </c>
      <c r="M9012" s="16">
        <v>44097</v>
      </c>
      <c r="N9012" s="14" t="str">
        <f>TEXT(M9012,"mmmm")</f>
        <v>September</v>
      </c>
      <c r="O9012" s="15">
        <f>MONTH(M9012)</f>
        <v>9</v>
      </c>
      <c r="P9012" s="11" t="s">
        <v>16321</v>
      </c>
      <c r="Q9012" s="16">
        <v>44099</v>
      </c>
      <c r="R9012" s="11" t="s">
        <v>17690</v>
      </c>
      <c r="S9012" s="17" t="str">
        <f>IFERROR(LEFT(R9012,FIND(" ",R9012)-1),R9012)</f>
        <v>1</v>
      </c>
      <c r="T9012" s="11">
        <v>1</v>
      </c>
      <c r="U9012" s="18">
        <f>IF(AND(T9012&gt;3,T9012&lt;&gt;"-"),"&gt;3",T9012)</f>
        <v>1</v>
      </c>
      <c r="V9012" s="11">
        <v>1</v>
      </c>
      <c r="W9012" s="20">
        <f>IF(V9012="-","",V9012)</f>
        <v>1</v>
      </c>
      <c r="X9012" s="62" t="s">
        <v>30</v>
      </c>
    </row>
    <row r="9013" spans="1:24" ht="15.75" customHeight="1" x14ac:dyDescent="0.3">
      <c r="A9013" s="10">
        <v>9012</v>
      </c>
      <c r="B9013" s="11" t="s">
        <v>17691</v>
      </c>
      <c r="C9013" s="11" t="s">
        <v>39</v>
      </c>
      <c r="D9013" s="11" t="s">
        <v>33</v>
      </c>
      <c r="E9013" s="11" t="str">
        <f>IFERROR(LEFT(D9013, FIND("-",D9013,1)-2),D9013)</f>
        <v>OPERASI</v>
      </c>
      <c r="F9013" s="11" t="s">
        <v>34</v>
      </c>
      <c r="G9013" s="33" t="s">
        <v>12007</v>
      </c>
      <c r="H9013" s="11" t="s">
        <v>670</v>
      </c>
      <c r="I9013" s="11" t="s">
        <v>675</v>
      </c>
      <c r="J9013" s="11" t="s">
        <v>12035</v>
      </c>
      <c r="K9013" s="11" t="s">
        <v>9823</v>
      </c>
      <c r="L9013" s="12" t="str">
        <f>RIGHT(K9013, 4)</f>
        <v>2022</v>
      </c>
      <c r="M9013" s="16">
        <v>44835</v>
      </c>
      <c r="N9013" s="14" t="str">
        <f>TEXT(M9013,"mmmm")</f>
        <v>October</v>
      </c>
      <c r="O9013" s="15">
        <f>MONTH(M9013)</f>
        <v>10</v>
      </c>
      <c r="P9013" s="11" t="s">
        <v>441</v>
      </c>
      <c r="Q9013" s="16">
        <v>44837</v>
      </c>
      <c r="R9013" s="11" t="s">
        <v>17692</v>
      </c>
      <c r="S9013" s="17" t="str">
        <f>IFERROR(LEFT(R9013,FIND(" ",R9013)-1),R9013)</f>
        <v>1</v>
      </c>
      <c r="T9013" s="11">
        <v>1</v>
      </c>
      <c r="U9013" s="18">
        <f>IF(AND(T9013&gt;3,T9013&lt;&gt;"-"),"&gt;3",T9013)</f>
        <v>1</v>
      </c>
      <c r="V9013" s="11">
        <v>1</v>
      </c>
      <c r="W9013" s="20">
        <f>IF(V9013="-","",V9013)</f>
        <v>1</v>
      </c>
      <c r="X9013" s="62" t="s">
        <v>30</v>
      </c>
    </row>
    <row r="9014" spans="1:24" ht="15.75" customHeight="1" x14ac:dyDescent="0.3">
      <c r="A9014" s="10">
        <v>9013</v>
      </c>
      <c r="B9014" s="11" t="s">
        <v>17693</v>
      </c>
      <c r="C9014" s="11" t="s">
        <v>39</v>
      </c>
      <c r="D9014" s="11" t="s">
        <v>40</v>
      </c>
      <c r="E9014" s="11" t="str">
        <f>IFERROR(LEFT(D9014, FIND("-",D9014,1)-2),D9014)</f>
        <v>SISTEM</v>
      </c>
      <c r="F9014" s="11" t="s">
        <v>165</v>
      </c>
      <c r="G9014" s="33" t="s">
        <v>12007</v>
      </c>
      <c r="H9014" s="11" t="s">
        <v>670</v>
      </c>
      <c r="I9014" s="11" t="s">
        <v>675</v>
      </c>
      <c r="J9014" s="11" t="s">
        <v>879</v>
      </c>
      <c r="K9014" s="11" t="s">
        <v>7812</v>
      </c>
      <c r="L9014" s="12" t="str">
        <f>RIGHT(K9014, 4)</f>
        <v>2023</v>
      </c>
      <c r="M9014" s="16">
        <v>45178</v>
      </c>
      <c r="N9014" s="14" t="str">
        <f>TEXT(M9014,"mmmm")</f>
        <v>September</v>
      </c>
      <c r="O9014" s="15">
        <f>MONTH(M9014)</f>
        <v>9</v>
      </c>
      <c r="P9014" s="11" t="s">
        <v>3481</v>
      </c>
      <c r="Q9014" s="16">
        <v>45180</v>
      </c>
      <c r="R9014" s="11" t="s">
        <v>17694</v>
      </c>
      <c r="S9014" s="17" t="str">
        <f>IFERROR(LEFT(R9014,FIND(" ",R9014)-1),R9014)</f>
        <v>1</v>
      </c>
      <c r="T9014" s="11">
        <v>1</v>
      </c>
      <c r="U9014" s="18">
        <f>IF(AND(T9014&gt;3,T9014&lt;&gt;"-"),"&gt;3",T9014)</f>
        <v>1</v>
      </c>
      <c r="V9014" s="11">
        <v>1</v>
      </c>
      <c r="W9014" s="20">
        <f>IF(V9014="-","",V9014)</f>
        <v>1</v>
      </c>
      <c r="X9014" s="62" t="s">
        <v>30</v>
      </c>
    </row>
    <row r="9015" spans="1:24" ht="15.75" customHeight="1" x14ac:dyDescent="0.3">
      <c r="A9015" s="10">
        <v>9014</v>
      </c>
      <c r="B9015" s="11" t="s">
        <v>17695</v>
      </c>
      <c r="C9015" s="11" t="s">
        <v>39</v>
      </c>
      <c r="D9015" s="11" t="s">
        <v>33</v>
      </c>
      <c r="E9015" s="11" t="str">
        <f>IFERROR(LEFT(D9015, FIND("-",D9015,1)-2),D9015)</f>
        <v>OPERASI</v>
      </c>
      <c r="F9015" s="11" t="s">
        <v>34</v>
      </c>
      <c r="G9015" s="33" t="s">
        <v>12007</v>
      </c>
      <c r="H9015" s="11" t="s">
        <v>670</v>
      </c>
      <c r="I9015" s="11" t="s">
        <v>675</v>
      </c>
      <c r="J9015" s="11" t="s">
        <v>12035</v>
      </c>
      <c r="K9015" s="11" t="s">
        <v>8161</v>
      </c>
      <c r="L9015" s="12" t="str">
        <f>RIGHT(K9015, 4)</f>
        <v>2022</v>
      </c>
      <c r="M9015" s="16">
        <v>44772</v>
      </c>
      <c r="N9015" s="14" t="str">
        <f>TEXT(M9015,"mmmm")</f>
        <v>July</v>
      </c>
      <c r="O9015" s="15">
        <f>MONTH(M9015)</f>
        <v>7</v>
      </c>
      <c r="P9015" s="11" t="s">
        <v>1244</v>
      </c>
      <c r="Q9015" s="16">
        <v>44774</v>
      </c>
      <c r="R9015" s="11" t="s">
        <v>17696</v>
      </c>
      <c r="S9015" s="17" t="str">
        <f>IFERROR(LEFT(R9015,FIND(" ",R9015)-1),R9015)</f>
        <v>1</v>
      </c>
      <c r="T9015" s="11">
        <v>1</v>
      </c>
      <c r="U9015" s="18">
        <f>IF(AND(T9015&gt;3,T9015&lt;&gt;"-"),"&gt;3",T9015)</f>
        <v>1</v>
      </c>
      <c r="V9015" s="11">
        <v>1</v>
      </c>
      <c r="W9015" s="20">
        <f>IF(V9015="-","",V9015)</f>
        <v>1</v>
      </c>
      <c r="X9015" s="62" t="s">
        <v>30</v>
      </c>
    </row>
    <row r="9016" spans="1:24" ht="15.75" customHeight="1" x14ac:dyDescent="0.3">
      <c r="A9016" s="10">
        <v>9015</v>
      </c>
      <c r="B9016" s="11" t="s">
        <v>17697</v>
      </c>
      <c r="C9016" s="11" t="s">
        <v>39</v>
      </c>
      <c r="D9016" s="11" t="s">
        <v>33</v>
      </c>
      <c r="E9016" s="11" t="str">
        <f>IFERROR(LEFT(D9016, FIND("-",D9016,1)-2),D9016)</f>
        <v>OPERASI</v>
      </c>
      <c r="F9016" s="11" t="s">
        <v>34</v>
      </c>
      <c r="G9016" s="33" t="s">
        <v>12007</v>
      </c>
      <c r="H9016" s="11" t="s">
        <v>670</v>
      </c>
      <c r="I9016" s="11" t="s">
        <v>675</v>
      </c>
      <c r="J9016" s="11" t="s">
        <v>12035</v>
      </c>
      <c r="K9016" s="11" t="s">
        <v>3239</v>
      </c>
      <c r="L9016" s="12" t="str">
        <f>RIGHT(K9016, 4)</f>
        <v>2023</v>
      </c>
      <c r="M9016" s="16">
        <v>45026</v>
      </c>
      <c r="N9016" s="14" t="str">
        <f>TEXT(M9016,"mmmm")</f>
        <v>April</v>
      </c>
      <c r="O9016" s="15">
        <f>MONTH(M9016)</f>
        <v>4</v>
      </c>
      <c r="P9016" s="11" t="s">
        <v>4772</v>
      </c>
      <c r="Q9016" s="16">
        <v>45028</v>
      </c>
      <c r="R9016" s="11" t="s">
        <v>17698</v>
      </c>
      <c r="S9016" s="17" t="str">
        <f>IFERROR(LEFT(R9016,FIND(" ",R9016)-1),R9016)</f>
        <v>1</v>
      </c>
      <c r="T9016" s="11">
        <v>1</v>
      </c>
      <c r="U9016" s="18">
        <f>IF(AND(T9016&gt;3,T9016&lt;&gt;"-"),"&gt;3",T9016)</f>
        <v>1</v>
      </c>
      <c r="V9016" s="11">
        <v>1</v>
      </c>
      <c r="W9016" s="20">
        <f>IF(V9016="-","",V9016)</f>
        <v>1</v>
      </c>
      <c r="X9016" s="62" t="s">
        <v>30</v>
      </c>
    </row>
    <row r="9017" spans="1:24" ht="15.75" customHeight="1" x14ac:dyDescent="0.3">
      <c r="A9017" s="10">
        <v>9016</v>
      </c>
      <c r="B9017" s="11" t="s">
        <v>17699</v>
      </c>
      <c r="C9017" s="11" t="s">
        <v>39</v>
      </c>
      <c r="D9017" s="11" t="s">
        <v>33</v>
      </c>
      <c r="E9017" s="11" t="str">
        <f>IFERROR(LEFT(D9017, FIND("-",D9017,1)-2),D9017)</f>
        <v>OPERASI</v>
      </c>
      <c r="F9017" s="11" t="s">
        <v>34</v>
      </c>
      <c r="G9017" s="33" t="s">
        <v>12007</v>
      </c>
      <c r="H9017" s="11" t="s">
        <v>684</v>
      </c>
      <c r="I9017" s="11" t="s">
        <v>675</v>
      </c>
      <c r="J9017" s="11" t="s">
        <v>12035</v>
      </c>
      <c r="K9017" s="11" t="s">
        <v>8879</v>
      </c>
      <c r="L9017" s="12" t="str">
        <f>RIGHT(K9017, 4)</f>
        <v>2022</v>
      </c>
      <c r="M9017" s="16">
        <v>44752</v>
      </c>
      <c r="N9017" s="14" t="str">
        <f>TEXT(M9017,"mmmm")</f>
        <v>July</v>
      </c>
      <c r="O9017" s="15">
        <f>MONTH(M9017)</f>
        <v>7</v>
      </c>
      <c r="P9017" s="11" t="s">
        <v>1826</v>
      </c>
      <c r="Q9017" s="16">
        <v>44754</v>
      </c>
      <c r="R9017" s="11" t="s">
        <v>17700</v>
      </c>
      <c r="S9017" s="17" t="str">
        <f>IFERROR(LEFT(R9017,FIND(" ",R9017)-1),R9017)</f>
        <v>1</v>
      </c>
      <c r="T9017" s="11">
        <v>1</v>
      </c>
      <c r="U9017" s="18">
        <f>IF(AND(T9017&gt;3,T9017&lt;&gt;"-"),"&gt;3",T9017)</f>
        <v>1</v>
      </c>
      <c r="V9017" s="11">
        <v>1</v>
      </c>
      <c r="W9017" s="20">
        <f>IF(V9017="-","",V9017)</f>
        <v>1</v>
      </c>
      <c r="X9017" s="62" t="s">
        <v>687</v>
      </c>
    </row>
    <row r="9018" spans="1:24" ht="15.75" customHeight="1" x14ac:dyDescent="0.3">
      <c r="A9018" s="10">
        <v>9017</v>
      </c>
      <c r="B9018" s="11" t="s">
        <v>17701</v>
      </c>
      <c r="C9018" s="11" t="s">
        <v>39</v>
      </c>
      <c r="D9018" s="11" t="s">
        <v>46</v>
      </c>
      <c r="E9018" s="11" t="str">
        <f>IFERROR(LEFT(D9018, FIND("-",D9018,1)-2),D9018)</f>
        <v>OPERASI</v>
      </c>
      <c r="F9018" s="11" t="s">
        <v>47</v>
      </c>
      <c r="G9018" s="33" t="s">
        <v>12007</v>
      </c>
      <c r="H9018" s="11" t="s">
        <v>670</v>
      </c>
      <c r="I9018" s="11" t="s">
        <v>675</v>
      </c>
      <c r="J9018" s="11" t="s">
        <v>1668</v>
      </c>
      <c r="K9018" s="11" t="s">
        <v>9842</v>
      </c>
      <c r="L9018" s="12" t="str">
        <f>RIGHT(K9018, 4)</f>
        <v>2023</v>
      </c>
      <c r="M9018" s="16">
        <v>45255</v>
      </c>
      <c r="N9018" s="14" t="str">
        <f>TEXT(M9018,"mmmm")</f>
        <v>November</v>
      </c>
      <c r="O9018" s="15">
        <f>MONTH(M9018)</f>
        <v>11</v>
      </c>
      <c r="P9018" s="11" t="s">
        <v>3208</v>
      </c>
      <c r="Q9018" s="16">
        <v>45257</v>
      </c>
      <c r="R9018" s="11" t="s">
        <v>17702</v>
      </c>
      <c r="S9018" s="17" t="str">
        <f>IFERROR(LEFT(R9018,FIND(" ",R9018)-1),R9018)</f>
        <v>1</v>
      </c>
      <c r="T9018" s="11">
        <v>1</v>
      </c>
      <c r="U9018" s="18">
        <f>IF(AND(T9018&gt;3,T9018&lt;&gt;"-"),"&gt;3",T9018)</f>
        <v>1</v>
      </c>
      <c r="V9018" s="11">
        <v>1</v>
      </c>
      <c r="W9018" s="20">
        <f>IF(V9018="-","",V9018)</f>
        <v>1</v>
      </c>
      <c r="X9018" s="62" t="s">
        <v>30</v>
      </c>
    </row>
    <row r="9019" spans="1:24" ht="15.75" customHeight="1" x14ac:dyDescent="0.3">
      <c r="A9019" s="10">
        <v>9018</v>
      </c>
      <c r="B9019" s="11" t="s">
        <v>17703</v>
      </c>
      <c r="C9019" s="11" t="s">
        <v>39</v>
      </c>
      <c r="D9019" s="11" t="s">
        <v>51</v>
      </c>
      <c r="E9019" s="11" t="str">
        <f>IFERROR(LEFT(D9019, FIND("-",D9019,1)-2),D9019)</f>
        <v>OPERASI</v>
      </c>
      <c r="F9019" s="11" t="s">
        <v>52</v>
      </c>
      <c r="G9019" s="33" t="s">
        <v>12007</v>
      </c>
      <c r="H9019" s="11" t="s">
        <v>670</v>
      </c>
      <c r="I9019" s="11" t="s">
        <v>675</v>
      </c>
      <c r="J9019" s="11" t="s">
        <v>12248</v>
      </c>
      <c r="K9019" s="11" t="s">
        <v>470</v>
      </c>
      <c r="L9019" s="12" t="str">
        <f>RIGHT(K9019, 4)</f>
        <v>2022</v>
      </c>
      <c r="M9019" s="16">
        <v>44859</v>
      </c>
      <c r="N9019" s="14" t="str">
        <f>TEXT(M9019,"mmmm")</f>
        <v>October</v>
      </c>
      <c r="O9019" s="15">
        <f>MONTH(M9019)</f>
        <v>10</v>
      </c>
      <c r="P9019" s="11" t="s">
        <v>3115</v>
      </c>
      <c r="Q9019" s="16">
        <v>44861</v>
      </c>
      <c r="R9019" s="11" t="s">
        <v>17704</v>
      </c>
      <c r="S9019" s="17" t="str">
        <f>IFERROR(LEFT(R9019,FIND(" ",R9019)-1),R9019)</f>
        <v>1</v>
      </c>
      <c r="T9019" s="11">
        <v>1</v>
      </c>
      <c r="U9019" s="18">
        <f>IF(AND(T9019&gt;3,T9019&lt;&gt;"-"),"&gt;3",T9019)</f>
        <v>1</v>
      </c>
      <c r="V9019" s="11">
        <v>1</v>
      </c>
      <c r="W9019" s="20">
        <f>IF(V9019="-","",V9019)</f>
        <v>1</v>
      </c>
      <c r="X9019" s="62" t="s">
        <v>30</v>
      </c>
    </row>
    <row r="9020" spans="1:24" ht="15.75" customHeight="1" x14ac:dyDescent="0.3">
      <c r="A9020" s="10">
        <v>9019</v>
      </c>
      <c r="B9020" s="11" t="s">
        <v>17705</v>
      </c>
      <c r="C9020" s="11" t="s">
        <v>39</v>
      </c>
      <c r="D9020" s="11" t="s">
        <v>40</v>
      </c>
      <c r="E9020" s="11" t="str">
        <f>IFERROR(LEFT(D9020, FIND("-",D9020,1)-2),D9020)</f>
        <v>SISTEM</v>
      </c>
      <c r="F9020" s="11" t="s">
        <v>165</v>
      </c>
      <c r="G9020" s="33" t="s">
        <v>12007</v>
      </c>
      <c r="H9020" s="11" t="s">
        <v>670</v>
      </c>
      <c r="I9020" s="11" t="s">
        <v>675</v>
      </c>
      <c r="J9020" s="11" t="s">
        <v>5956</v>
      </c>
      <c r="K9020" s="11" t="s">
        <v>676</v>
      </c>
      <c r="L9020" s="12" t="str">
        <f>RIGHT(K9020, 4)</f>
        <v>2021</v>
      </c>
      <c r="M9020" s="16">
        <v>44277</v>
      </c>
      <c r="N9020" s="14" t="str">
        <f>TEXT(M9020,"mmmm")</f>
        <v>March</v>
      </c>
      <c r="O9020" s="15">
        <f>MONTH(M9020)</f>
        <v>3</v>
      </c>
      <c r="P9020" s="11" t="s">
        <v>4423</v>
      </c>
      <c r="Q9020" s="16">
        <v>44279</v>
      </c>
      <c r="R9020" s="11" t="s">
        <v>17706</v>
      </c>
      <c r="S9020" s="17" t="str">
        <f>IFERROR(LEFT(R9020,FIND(" ",R9020)-1),R9020)</f>
        <v>1</v>
      </c>
      <c r="T9020" s="11">
        <v>1</v>
      </c>
      <c r="U9020" s="18">
        <f>IF(AND(T9020&gt;3,T9020&lt;&gt;"-"),"&gt;3",T9020)</f>
        <v>1</v>
      </c>
      <c r="V9020" s="11">
        <v>1</v>
      </c>
      <c r="W9020" s="20">
        <f>IF(V9020="-","",V9020)</f>
        <v>1</v>
      </c>
      <c r="X9020" s="62" t="s">
        <v>30</v>
      </c>
    </row>
    <row r="9021" spans="1:24" ht="15.75" customHeight="1" x14ac:dyDescent="0.3">
      <c r="A9021" s="10">
        <v>9020</v>
      </c>
      <c r="B9021" s="11" t="s">
        <v>17707</v>
      </c>
      <c r="C9021" s="11" t="s">
        <v>25</v>
      </c>
      <c r="D9021" s="11" t="s">
        <v>65</v>
      </c>
      <c r="E9021" s="11" t="str">
        <f>IFERROR(LEFT(D9021, FIND("-",D9021,1)-2),D9021)</f>
        <v>RANGKAIAN</v>
      </c>
      <c r="F9021" s="11" t="s">
        <v>27</v>
      </c>
      <c r="G9021" s="33" t="s">
        <v>12007</v>
      </c>
      <c r="H9021" s="11" t="s">
        <v>684</v>
      </c>
      <c r="I9021" s="11" t="s">
        <v>671</v>
      </c>
      <c r="J9021" s="11" t="s">
        <v>12248</v>
      </c>
      <c r="K9021" s="11" t="s">
        <v>88</v>
      </c>
      <c r="L9021" s="12" t="str">
        <f>RIGHT(K9021, 4)</f>
        <v>2020</v>
      </c>
      <c r="M9021" s="16">
        <v>44089</v>
      </c>
      <c r="N9021" s="14" t="str">
        <f>TEXT(M9021,"mmmm")</f>
        <v>September</v>
      </c>
      <c r="O9021" s="15">
        <f>MONTH(M9021)</f>
        <v>9</v>
      </c>
      <c r="P9021" s="11" t="s">
        <v>1119</v>
      </c>
      <c r="Q9021" s="16">
        <v>44091</v>
      </c>
      <c r="R9021" s="11" t="s">
        <v>17708</v>
      </c>
      <c r="S9021" s="17" t="str">
        <f>IFERROR(LEFT(R9021,FIND(" ",R9021)-1),R9021)</f>
        <v>1</v>
      </c>
      <c r="T9021" s="11">
        <v>1</v>
      </c>
      <c r="U9021" s="18">
        <f>IF(AND(T9021&gt;3,T9021&lt;&gt;"-"),"&gt;3",T9021)</f>
        <v>1</v>
      </c>
      <c r="V9021" s="11">
        <v>1</v>
      </c>
      <c r="W9021" s="20">
        <f>IF(V9021="-","",V9021)</f>
        <v>1</v>
      </c>
      <c r="X9021" s="62" t="s">
        <v>687</v>
      </c>
    </row>
    <row r="9022" spans="1:24" ht="15.75" customHeight="1" x14ac:dyDescent="0.3">
      <c r="A9022" s="10">
        <v>9021</v>
      </c>
      <c r="B9022" s="11" t="s">
        <v>17709</v>
      </c>
      <c r="C9022" s="11" t="s">
        <v>39</v>
      </c>
      <c r="D9022" s="11" t="s">
        <v>693</v>
      </c>
      <c r="E9022" s="11" t="str">
        <f>IFERROR(LEFT(D9022, FIND("-",D9022,1)-2),D9022)</f>
        <v>SISTEM</v>
      </c>
      <c r="F9022" s="11" t="s">
        <v>694</v>
      </c>
      <c r="G9022" s="33" t="s">
        <v>12007</v>
      </c>
      <c r="H9022" s="11" t="s">
        <v>670</v>
      </c>
      <c r="I9022" s="11" t="s">
        <v>707</v>
      </c>
      <c r="J9022" s="11" t="s">
        <v>3891</v>
      </c>
      <c r="K9022" s="11" t="s">
        <v>1339</v>
      </c>
      <c r="L9022" s="12" t="str">
        <f>RIGHT(K9022, 4)</f>
        <v>2022</v>
      </c>
      <c r="M9022" s="16">
        <v>44796</v>
      </c>
      <c r="N9022" s="14" t="str">
        <f>TEXT(M9022,"mmmm")</f>
        <v>August</v>
      </c>
      <c r="O9022" s="15">
        <f>MONTH(M9022)</f>
        <v>8</v>
      </c>
      <c r="P9022" s="11" t="s">
        <v>4336</v>
      </c>
      <c r="Q9022" s="16">
        <v>44798</v>
      </c>
      <c r="R9022" s="11" t="s">
        <v>17710</v>
      </c>
      <c r="S9022" s="17" t="str">
        <f>IFERROR(LEFT(R9022,FIND(" ",R9022)-1),R9022)</f>
        <v>1</v>
      </c>
      <c r="T9022" s="11">
        <v>1</v>
      </c>
      <c r="U9022" s="18">
        <f>IF(AND(T9022&gt;3,T9022&lt;&gt;"-"),"&gt;3",T9022)</f>
        <v>1</v>
      </c>
      <c r="V9022" s="11">
        <v>1</v>
      </c>
      <c r="W9022" s="20">
        <f>IF(V9022="-","",V9022)</f>
        <v>1</v>
      </c>
      <c r="X9022" s="62" t="s">
        <v>30</v>
      </c>
    </row>
    <row r="9023" spans="1:24" ht="15.75" customHeight="1" x14ac:dyDescent="0.3">
      <c r="A9023" s="10">
        <v>9022</v>
      </c>
      <c r="B9023" s="11" t="s">
        <v>17711</v>
      </c>
      <c r="C9023" s="11" t="s">
        <v>39</v>
      </c>
      <c r="D9023" s="11" t="s">
        <v>51</v>
      </c>
      <c r="E9023" s="11" t="str">
        <f>IFERROR(LEFT(D9023, FIND("-",D9023,1)-2),D9023)</f>
        <v>OPERASI</v>
      </c>
      <c r="F9023" s="11" t="s">
        <v>27</v>
      </c>
      <c r="G9023" s="33" t="s">
        <v>12007</v>
      </c>
      <c r="H9023" s="11" t="s">
        <v>670</v>
      </c>
      <c r="I9023" s="11" t="s">
        <v>675</v>
      </c>
      <c r="J9023" s="11" t="s">
        <v>813</v>
      </c>
      <c r="K9023" s="11" t="s">
        <v>632</v>
      </c>
      <c r="L9023" s="12" t="str">
        <f>RIGHT(K9023, 4)</f>
        <v>2023</v>
      </c>
      <c r="M9023" s="16">
        <v>45206</v>
      </c>
      <c r="N9023" s="14" t="str">
        <f>TEXT(M9023,"mmmm")</f>
        <v>October</v>
      </c>
      <c r="O9023" s="15">
        <f>MONTH(M9023)</f>
        <v>10</v>
      </c>
      <c r="P9023" s="11" t="s">
        <v>3215</v>
      </c>
      <c r="Q9023" s="16">
        <v>45208</v>
      </c>
      <c r="R9023" s="11" t="s">
        <v>17712</v>
      </c>
      <c r="S9023" s="17" t="str">
        <f>IFERROR(LEFT(R9023,FIND(" ",R9023)-1),R9023)</f>
        <v>1</v>
      </c>
      <c r="T9023" s="11">
        <v>1</v>
      </c>
      <c r="U9023" s="18">
        <f>IF(AND(T9023&gt;3,T9023&lt;&gt;"-"),"&gt;3",T9023)</f>
        <v>1</v>
      </c>
      <c r="V9023" s="11">
        <v>1</v>
      </c>
      <c r="W9023" s="20">
        <f>IF(V9023="-","",V9023)</f>
        <v>1</v>
      </c>
      <c r="X9023" s="62" t="s">
        <v>30</v>
      </c>
    </row>
    <row r="9024" spans="1:24" ht="15.75" customHeight="1" x14ac:dyDescent="0.3">
      <c r="A9024" s="10">
        <v>9023</v>
      </c>
      <c r="B9024" s="11" t="s">
        <v>17713</v>
      </c>
      <c r="C9024" s="11" t="s">
        <v>39</v>
      </c>
      <c r="D9024" s="11" t="s">
        <v>33</v>
      </c>
      <c r="E9024" s="11" t="str">
        <f>IFERROR(LEFT(D9024, FIND("-",D9024,1)-2),D9024)</f>
        <v>OPERASI</v>
      </c>
      <c r="F9024" s="11" t="s">
        <v>84</v>
      </c>
      <c r="G9024" s="33" t="s">
        <v>12007</v>
      </c>
      <c r="H9024" s="11" t="s">
        <v>670</v>
      </c>
      <c r="I9024" s="11" t="s">
        <v>675</v>
      </c>
      <c r="J9024" s="11" t="s">
        <v>12035</v>
      </c>
      <c r="K9024" s="11" t="s">
        <v>17714</v>
      </c>
      <c r="L9024" s="12" t="str">
        <f>RIGHT(K9024, 4)</f>
        <v>2022</v>
      </c>
      <c r="M9024" s="16">
        <v>44828</v>
      </c>
      <c r="N9024" s="14" t="str">
        <f>TEXT(M9024,"mmmm")</f>
        <v>September</v>
      </c>
      <c r="O9024" s="15">
        <f>MONTH(M9024)</f>
        <v>9</v>
      </c>
      <c r="P9024" s="11" t="s">
        <v>2780</v>
      </c>
      <c r="Q9024" s="16">
        <v>44830</v>
      </c>
      <c r="R9024" s="11" t="s">
        <v>17715</v>
      </c>
      <c r="S9024" s="17" t="str">
        <f>IFERROR(LEFT(R9024,FIND(" ",R9024)-1),R9024)</f>
        <v>1</v>
      </c>
      <c r="T9024" s="11">
        <v>1</v>
      </c>
      <c r="U9024" s="18">
        <f>IF(AND(T9024&gt;3,T9024&lt;&gt;"-"),"&gt;3",T9024)</f>
        <v>1</v>
      </c>
      <c r="V9024" s="11">
        <v>1</v>
      </c>
      <c r="W9024" s="20">
        <f>IF(V9024="-","",V9024)</f>
        <v>1</v>
      </c>
      <c r="X9024" s="62" t="s">
        <v>30</v>
      </c>
    </row>
    <row r="9025" spans="1:24" ht="15.75" customHeight="1" x14ac:dyDescent="0.3">
      <c r="A9025" s="10">
        <v>9024</v>
      </c>
      <c r="B9025" s="11" t="s">
        <v>17716</v>
      </c>
      <c r="C9025" s="11" t="s">
        <v>39</v>
      </c>
      <c r="D9025" s="11" t="s">
        <v>339</v>
      </c>
      <c r="E9025" s="11" t="str">
        <f>IFERROR(LEFT(D9025, FIND("-",D9025,1)-2),D9025)</f>
        <v>RANGKAIAN</v>
      </c>
      <c r="F9025" s="11" t="s">
        <v>628</v>
      </c>
      <c r="G9025" s="33" t="s">
        <v>12007</v>
      </c>
      <c r="H9025" s="11" t="s">
        <v>670</v>
      </c>
      <c r="I9025" s="11" t="s">
        <v>675</v>
      </c>
      <c r="J9025" s="11" t="s">
        <v>12076</v>
      </c>
      <c r="K9025" s="11" t="s">
        <v>494</v>
      </c>
      <c r="L9025" s="12" t="str">
        <f>RIGHT(K9025, 4)</f>
        <v>2022</v>
      </c>
      <c r="M9025" s="16">
        <v>44894</v>
      </c>
      <c r="N9025" s="14" t="str">
        <f>TEXT(M9025,"mmmm")</f>
        <v>November</v>
      </c>
      <c r="O9025" s="15">
        <f>MONTH(M9025)</f>
        <v>11</v>
      </c>
      <c r="P9025" s="11" t="s">
        <v>3303</v>
      </c>
      <c r="Q9025" s="16">
        <v>44896</v>
      </c>
      <c r="R9025" s="11" t="s">
        <v>17717</v>
      </c>
      <c r="S9025" s="17" t="str">
        <f>IFERROR(LEFT(R9025,FIND(" ",R9025)-1),R9025)</f>
        <v>1</v>
      </c>
      <c r="T9025" s="11">
        <v>1</v>
      </c>
      <c r="U9025" s="18">
        <f>IF(AND(T9025&gt;3,T9025&lt;&gt;"-"),"&gt;3",T9025)</f>
        <v>1</v>
      </c>
      <c r="V9025" s="11">
        <v>1</v>
      </c>
      <c r="W9025" s="20">
        <f>IF(V9025="-","",V9025)</f>
        <v>1</v>
      </c>
      <c r="X9025" s="62" t="s">
        <v>30</v>
      </c>
    </row>
    <row r="9026" spans="1:24" ht="15.75" customHeight="1" x14ac:dyDescent="0.3">
      <c r="A9026" s="10">
        <v>9025</v>
      </c>
      <c r="B9026" s="11" t="s">
        <v>17718</v>
      </c>
      <c r="C9026" s="11" t="s">
        <v>25</v>
      </c>
      <c r="D9026" s="11" t="s">
        <v>55</v>
      </c>
      <c r="E9026" s="11" t="str">
        <f>IFERROR(LEFT(D9026, FIND("-",D9026,1)-2),D9026)</f>
        <v>OPERASI</v>
      </c>
      <c r="F9026" s="11" t="s">
        <v>27</v>
      </c>
      <c r="G9026" s="33" t="s">
        <v>12007</v>
      </c>
      <c r="H9026" s="11" t="s">
        <v>670</v>
      </c>
      <c r="I9026" s="11" t="s">
        <v>675</v>
      </c>
      <c r="J9026" s="11" t="s">
        <v>12076</v>
      </c>
      <c r="K9026" s="11" t="s">
        <v>158</v>
      </c>
      <c r="L9026" s="12" t="str">
        <f>RIGHT(K9026, 4)</f>
        <v>2021</v>
      </c>
      <c r="M9026" s="16">
        <v>44244</v>
      </c>
      <c r="N9026" s="14" t="str">
        <f>TEXT(M9026,"mmmm")</f>
        <v>February</v>
      </c>
      <c r="O9026" s="15">
        <f>MONTH(M9026)</f>
        <v>2</v>
      </c>
      <c r="P9026" s="11" t="s">
        <v>6454</v>
      </c>
      <c r="Q9026" s="16">
        <v>44246</v>
      </c>
      <c r="R9026" s="11" t="s">
        <v>17719</v>
      </c>
      <c r="S9026" s="17" t="str">
        <f>IFERROR(LEFT(R9026,FIND(" ",R9026)-1),R9026)</f>
        <v>1</v>
      </c>
      <c r="T9026" s="11">
        <v>1</v>
      </c>
      <c r="U9026" s="18">
        <f>IF(AND(T9026&gt;3,T9026&lt;&gt;"-"),"&gt;3",T9026)</f>
        <v>1</v>
      </c>
      <c r="V9026" s="11">
        <v>1</v>
      </c>
      <c r="W9026" s="20">
        <f>IF(V9026="-","",V9026)</f>
        <v>1</v>
      </c>
      <c r="X9026" s="62" t="s">
        <v>30</v>
      </c>
    </row>
    <row r="9027" spans="1:24" ht="15.75" customHeight="1" x14ac:dyDescent="0.3">
      <c r="A9027" s="10">
        <v>9026</v>
      </c>
      <c r="B9027" s="11" t="s">
        <v>17720</v>
      </c>
      <c r="C9027" s="11" t="s">
        <v>25</v>
      </c>
      <c r="D9027" s="11" t="s">
        <v>61</v>
      </c>
      <c r="E9027" s="11" t="str">
        <f>IFERROR(LEFT(D9027, FIND("-",D9027,1)-2),D9027)</f>
        <v>KESELAMATAN</v>
      </c>
      <c r="F9027" s="11" t="s">
        <v>95</v>
      </c>
      <c r="G9027" s="33" t="s">
        <v>12007</v>
      </c>
      <c r="H9027" s="11" t="s">
        <v>670</v>
      </c>
      <c r="I9027" s="11" t="s">
        <v>680</v>
      </c>
      <c r="J9027" s="11" t="s">
        <v>787</v>
      </c>
      <c r="K9027" s="11" t="s">
        <v>8114</v>
      </c>
      <c r="L9027" s="12" t="str">
        <f>RIGHT(K9027, 4)</f>
        <v>2020</v>
      </c>
      <c r="M9027" s="16">
        <v>44142</v>
      </c>
      <c r="N9027" s="14" t="str">
        <f>TEXT(M9027,"mmmm")</f>
        <v>November</v>
      </c>
      <c r="O9027" s="15">
        <f>MONTH(M9027)</f>
        <v>11</v>
      </c>
      <c r="P9027" s="11" t="s">
        <v>2033</v>
      </c>
      <c r="Q9027" s="16">
        <v>44144</v>
      </c>
      <c r="R9027" s="11" t="s">
        <v>17721</v>
      </c>
      <c r="S9027" s="17" t="str">
        <f>IFERROR(LEFT(R9027,FIND(" ",R9027)-1),R9027)</f>
        <v>1</v>
      </c>
      <c r="T9027" s="11">
        <v>1</v>
      </c>
      <c r="U9027" s="18">
        <f>IF(AND(T9027&gt;3,T9027&lt;&gt;"-"),"&gt;3",T9027)</f>
        <v>1</v>
      </c>
      <c r="V9027" s="11">
        <v>1</v>
      </c>
      <c r="W9027" s="20">
        <f>IF(V9027="-","",V9027)</f>
        <v>1</v>
      </c>
      <c r="X9027" s="62" t="s">
        <v>30</v>
      </c>
    </row>
    <row r="9028" spans="1:24" ht="15.75" customHeight="1" x14ac:dyDescent="0.3">
      <c r="A9028" s="10">
        <v>9027</v>
      </c>
      <c r="B9028" s="11" t="s">
        <v>17722</v>
      </c>
      <c r="C9028" s="11" t="s">
        <v>39</v>
      </c>
      <c r="D9028" s="11" t="s">
        <v>339</v>
      </c>
      <c r="E9028" s="11" t="str">
        <f>IFERROR(LEFT(D9028, FIND("-",D9028,1)-2),D9028)</f>
        <v>RANGKAIAN</v>
      </c>
      <c r="F9028" s="11" t="s">
        <v>27</v>
      </c>
      <c r="G9028" s="33" t="s">
        <v>12007</v>
      </c>
      <c r="H9028" s="11" t="s">
        <v>670</v>
      </c>
      <c r="I9028" s="11" t="s">
        <v>675</v>
      </c>
      <c r="J9028" s="11" t="s">
        <v>12248</v>
      </c>
      <c r="K9028" s="11" t="s">
        <v>17723</v>
      </c>
      <c r="L9028" s="12" t="str">
        <f>RIGHT(K9028, 4)</f>
        <v>2022</v>
      </c>
      <c r="M9028" s="16">
        <v>44569</v>
      </c>
      <c r="N9028" s="14" t="str">
        <f>TEXT(M9028,"mmmm")</f>
        <v>January</v>
      </c>
      <c r="O9028" s="15">
        <f>MONTH(M9028)</f>
        <v>1</v>
      </c>
      <c r="P9028" s="11" t="s">
        <v>4760</v>
      </c>
      <c r="Q9028" s="16">
        <v>44571</v>
      </c>
      <c r="R9028" s="11" t="s">
        <v>17724</v>
      </c>
      <c r="S9028" s="17" t="str">
        <f>IFERROR(LEFT(R9028,FIND(" ",R9028)-1),R9028)</f>
        <v>1</v>
      </c>
      <c r="T9028" s="11">
        <v>1</v>
      </c>
      <c r="U9028" s="18">
        <f>IF(AND(T9028&gt;3,T9028&lt;&gt;"-"),"&gt;3",T9028)</f>
        <v>1</v>
      </c>
      <c r="V9028" s="11">
        <v>1</v>
      </c>
      <c r="W9028" s="20">
        <f>IF(V9028="-","",V9028)</f>
        <v>1</v>
      </c>
      <c r="X9028" s="62" t="s">
        <v>30</v>
      </c>
    </row>
    <row r="9029" spans="1:24" ht="15.75" customHeight="1" x14ac:dyDescent="0.3">
      <c r="A9029" s="10">
        <v>9028</v>
      </c>
      <c r="B9029" s="11" t="s">
        <v>17725</v>
      </c>
      <c r="C9029" s="11" t="s">
        <v>39</v>
      </c>
      <c r="D9029" s="11" t="s">
        <v>33</v>
      </c>
      <c r="E9029" s="11" t="str">
        <f>IFERROR(LEFT(D9029, FIND("-",D9029,1)-2),D9029)</f>
        <v>OPERASI</v>
      </c>
      <c r="F9029" s="11" t="s">
        <v>84</v>
      </c>
      <c r="G9029" s="33" t="s">
        <v>12007</v>
      </c>
      <c r="H9029" s="11" t="s">
        <v>670</v>
      </c>
      <c r="I9029" s="11" t="s">
        <v>675</v>
      </c>
      <c r="J9029" s="11" t="s">
        <v>12035</v>
      </c>
      <c r="K9029" s="11" t="s">
        <v>3239</v>
      </c>
      <c r="L9029" s="12" t="str">
        <f>RIGHT(K9029, 4)</f>
        <v>2023</v>
      </c>
      <c r="M9029" s="16">
        <v>45026</v>
      </c>
      <c r="N9029" s="14" t="str">
        <f>TEXT(M9029,"mmmm")</f>
        <v>April</v>
      </c>
      <c r="O9029" s="15">
        <f>MONTH(M9029)</f>
        <v>4</v>
      </c>
      <c r="P9029" s="11" t="s">
        <v>4772</v>
      </c>
      <c r="Q9029" s="16">
        <v>45028</v>
      </c>
      <c r="R9029" s="11" t="s">
        <v>17726</v>
      </c>
      <c r="S9029" s="17" t="str">
        <f>IFERROR(LEFT(R9029,FIND(" ",R9029)-1),R9029)</f>
        <v>1</v>
      </c>
      <c r="T9029" s="11">
        <v>1</v>
      </c>
      <c r="U9029" s="18">
        <f>IF(AND(T9029&gt;3,T9029&lt;&gt;"-"),"&gt;3",T9029)</f>
        <v>1</v>
      </c>
      <c r="V9029" s="11">
        <v>1</v>
      </c>
      <c r="W9029" s="20">
        <f>IF(V9029="-","",V9029)</f>
        <v>1</v>
      </c>
      <c r="X9029" s="62" t="s">
        <v>30</v>
      </c>
    </row>
    <row r="9030" spans="1:24" ht="15.75" customHeight="1" x14ac:dyDescent="0.3">
      <c r="A9030" s="10">
        <v>9029</v>
      </c>
      <c r="B9030" s="11" t="s">
        <v>17727</v>
      </c>
      <c r="C9030" s="11" t="s">
        <v>25</v>
      </c>
      <c r="D9030" s="11" t="s">
        <v>122</v>
      </c>
      <c r="E9030" s="11" t="str">
        <f>IFERROR(LEFT(D9030, FIND("-",D9030,1)-2),D9030)</f>
        <v>SISTEM</v>
      </c>
      <c r="F9030" s="11" t="s">
        <v>27</v>
      </c>
      <c r="G9030" s="33" t="s">
        <v>12007</v>
      </c>
      <c r="H9030" s="11" t="s">
        <v>670</v>
      </c>
      <c r="I9030" s="11" t="s">
        <v>675</v>
      </c>
      <c r="J9030" s="11" t="s">
        <v>834</v>
      </c>
      <c r="K9030" s="11" t="s">
        <v>1919</v>
      </c>
      <c r="L9030" s="12" t="str">
        <f>RIGHT(K9030, 4)</f>
        <v>2021</v>
      </c>
      <c r="M9030" s="16">
        <v>44512</v>
      </c>
      <c r="N9030" s="14" t="str">
        <f>TEXT(M9030,"mmmm")</f>
        <v>November</v>
      </c>
      <c r="O9030" s="15">
        <f>MONTH(M9030)</f>
        <v>11</v>
      </c>
      <c r="P9030" s="11" t="s">
        <v>263</v>
      </c>
      <c r="Q9030" s="16">
        <v>44513</v>
      </c>
      <c r="R9030" s="11" t="s">
        <v>17728</v>
      </c>
      <c r="S9030" s="17" t="str">
        <f>IFERROR(LEFT(R9030,FIND(" ",R9030)-1),R9030)</f>
        <v>1</v>
      </c>
      <c r="T9030" s="11">
        <v>1</v>
      </c>
      <c r="U9030" s="18">
        <f>IF(AND(T9030&gt;3,T9030&lt;&gt;"-"),"&gt;3",T9030)</f>
        <v>1</v>
      </c>
      <c r="V9030" s="11">
        <v>1</v>
      </c>
      <c r="W9030" s="20">
        <f>IF(V9030="-","",V9030)</f>
        <v>1</v>
      </c>
      <c r="X9030" s="62" t="s">
        <v>30</v>
      </c>
    </row>
    <row r="9031" spans="1:24" ht="15.75" customHeight="1" x14ac:dyDescent="0.3">
      <c r="A9031" s="10">
        <v>9030</v>
      </c>
      <c r="B9031" s="11" t="s">
        <v>17729</v>
      </c>
      <c r="C9031" s="11" t="s">
        <v>25</v>
      </c>
      <c r="D9031" s="11" t="s">
        <v>55</v>
      </c>
      <c r="E9031" s="11" t="str">
        <f>IFERROR(LEFT(D9031, FIND("-",D9031,1)-2),D9031)</f>
        <v>OPERASI</v>
      </c>
      <c r="F9031" s="11" t="s">
        <v>3079</v>
      </c>
      <c r="G9031" s="33" t="s">
        <v>12007</v>
      </c>
      <c r="H9031" s="11" t="s">
        <v>670</v>
      </c>
      <c r="I9031" s="11" t="s">
        <v>671</v>
      </c>
      <c r="J9031" s="11" t="s">
        <v>12606</v>
      </c>
      <c r="K9031" s="11" t="s">
        <v>102</v>
      </c>
      <c r="L9031" s="12" t="str">
        <f>RIGHT(K9031, 4)</f>
        <v>2020</v>
      </c>
      <c r="M9031" s="16">
        <v>44117</v>
      </c>
      <c r="N9031" s="14" t="str">
        <f>TEXT(M9031,"mmmm")</f>
        <v>October</v>
      </c>
      <c r="O9031" s="15">
        <f>MONTH(M9031)</f>
        <v>10</v>
      </c>
      <c r="P9031" s="11" t="s">
        <v>3498</v>
      </c>
      <c r="Q9031" s="16">
        <v>44119</v>
      </c>
      <c r="R9031" s="11" t="s">
        <v>17730</v>
      </c>
      <c r="S9031" s="17" t="str">
        <f>IFERROR(LEFT(R9031,FIND(" ",R9031)-1),R9031)</f>
        <v>1</v>
      </c>
      <c r="T9031" s="11">
        <v>1</v>
      </c>
      <c r="U9031" s="18">
        <f>IF(AND(T9031&gt;3,T9031&lt;&gt;"-"),"&gt;3",T9031)</f>
        <v>1</v>
      </c>
      <c r="V9031" s="11">
        <v>1</v>
      </c>
      <c r="W9031" s="20">
        <f>IF(V9031="-","",V9031)</f>
        <v>1</v>
      </c>
      <c r="X9031" s="62" t="s">
        <v>30</v>
      </c>
    </row>
    <row r="9032" spans="1:24" ht="15.75" customHeight="1" x14ac:dyDescent="0.3">
      <c r="A9032" s="10">
        <v>9031</v>
      </c>
      <c r="B9032" s="11" t="s">
        <v>17731</v>
      </c>
      <c r="C9032" s="11" t="s">
        <v>25</v>
      </c>
      <c r="D9032" s="11" t="s">
        <v>200</v>
      </c>
      <c r="E9032" s="11" t="str">
        <f>IFERROR(LEFT(D9032, FIND("-",D9032,1)-2),D9032)</f>
        <v>SISTEM</v>
      </c>
      <c r="F9032" s="11" t="s">
        <v>201</v>
      </c>
      <c r="G9032" s="33" t="s">
        <v>12007</v>
      </c>
      <c r="H9032" s="11" t="s">
        <v>670</v>
      </c>
      <c r="I9032" s="11" t="s">
        <v>671</v>
      </c>
      <c r="J9032" s="11" t="s">
        <v>2228</v>
      </c>
      <c r="K9032" s="11" t="s">
        <v>143</v>
      </c>
      <c r="L9032" s="12" t="str">
        <f>RIGHT(K9032, 4)</f>
        <v>2020</v>
      </c>
      <c r="M9032" s="16">
        <v>44179</v>
      </c>
      <c r="N9032" s="14" t="str">
        <f>TEXT(M9032,"mmmm")</f>
        <v>December</v>
      </c>
      <c r="O9032" s="15">
        <f>MONTH(M9032)</f>
        <v>12</v>
      </c>
      <c r="P9032" s="11" t="s">
        <v>1904</v>
      </c>
      <c r="Q9032" s="16">
        <v>44181</v>
      </c>
      <c r="R9032" s="11" t="s">
        <v>17732</v>
      </c>
      <c r="S9032" s="17" t="str">
        <f>IFERROR(LEFT(R9032,FIND(" ",R9032)-1),R9032)</f>
        <v>1</v>
      </c>
      <c r="T9032" s="11">
        <v>1</v>
      </c>
      <c r="U9032" s="18">
        <f>IF(AND(T9032&gt;3,T9032&lt;&gt;"-"),"&gt;3",T9032)</f>
        <v>1</v>
      </c>
      <c r="V9032" s="11">
        <v>1</v>
      </c>
      <c r="W9032" s="20">
        <f>IF(V9032="-","",V9032)</f>
        <v>1</v>
      </c>
      <c r="X9032" s="62" t="s">
        <v>30</v>
      </c>
    </row>
    <row r="9033" spans="1:24" ht="15.75" customHeight="1" x14ac:dyDescent="0.3">
      <c r="A9033" s="10">
        <v>9032</v>
      </c>
      <c r="B9033" s="11" t="s">
        <v>17733</v>
      </c>
      <c r="C9033" s="11" t="s">
        <v>39</v>
      </c>
      <c r="D9033" s="11" t="s">
        <v>51</v>
      </c>
      <c r="E9033" s="11" t="str">
        <f>IFERROR(LEFT(D9033, FIND("-",D9033,1)-2),D9033)</f>
        <v>OPERASI</v>
      </c>
      <c r="F9033" s="11" t="s">
        <v>52</v>
      </c>
      <c r="G9033" s="33" t="s">
        <v>12007</v>
      </c>
      <c r="H9033" s="11" t="s">
        <v>670</v>
      </c>
      <c r="I9033" s="11" t="s">
        <v>675</v>
      </c>
      <c r="J9033" s="11" t="s">
        <v>12035</v>
      </c>
      <c r="K9033" s="11" t="s">
        <v>4209</v>
      </c>
      <c r="L9033" s="12" t="str">
        <f>RIGHT(K9033, 4)</f>
        <v>2023</v>
      </c>
      <c r="M9033" s="16">
        <v>45235</v>
      </c>
      <c r="N9033" s="14" t="str">
        <f>TEXT(M9033,"mmmm")</f>
        <v>November</v>
      </c>
      <c r="O9033" s="15">
        <f>MONTH(M9033)</f>
        <v>11</v>
      </c>
      <c r="P9033" s="11" t="s">
        <v>835</v>
      </c>
      <c r="Q9033" s="16">
        <v>45237</v>
      </c>
      <c r="R9033" s="11" t="s">
        <v>17734</v>
      </c>
      <c r="S9033" s="17" t="str">
        <f>IFERROR(LEFT(R9033,FIND(" ",R9033)-1),R9033)</f>
        <v>1</v>
      </c>
      <c r="T9033" s="11">
        <v>1</v>
      </c>
      <c r="U9033" s="18">
        <f>IF(AND(T9033&gt;3,T9033&lt;&gt;"-"),"&gt;3",T9033)</f>
        <v>1</v>
      </c>
      <c r="V9033" s="11">
        <v>1</v>
      </c>
      <c r="W9033" s="20">
        <f>IF(V9033="-","",V9033)</f>
        <v>1</v>
      </c>
      <c r="X9033" s="62" t="s">
        <v>30</v>
      </c>
    </row>
    <row r="9034" spans="1:24" ht="15.75" customHeight="1" x14ac:dyDescent="0.3">
      <c r="A9034" s="10">
        <v>9033</v>
      </c>
      <c r="B9034" s="11" t="s">
        <v>17735</v>
      </c>
      <c r="C9034" s="11" t="s">
        <v>25</v>
      </c>
      <c r="D9034" s="11" t="s">
        <v>1692</v>
      </c>
      <c r="E9034" s="11" t="str">
        <f>IFERROR(LEFT(D9034, FIND("-",D9034,1)-2),D9034)</f>
        <v>SISTEM</v>
      </c>
      <c r="F9034" s="11" t="s">
        <v>27</v>
      </c>
      <c r="G9034" s="33" t="s">
        <v>12007</v>
      </c>
      <c r="H9034" s="11" t="s">
        <v>670</v>
      </c>
      <c r="I9034" s="11" t="s">
        <v>707</v>
      </c>
      <c r="J9034" s="11" t="s">
        <v>2383</v>
      </c>
      <c r="K9034" s="11" t="s">
        <v>254</v>
      </c>
      <c r="L9034" s="12" t="str">
        <f>RIGHT(K9034, 4)</f>
        <v>2021</v>
      </c>
      <c r="M9034" s="16">
        <v>44487</v>
      </c>
      <c r="N9034" s="14" t="str">
        <f>TEXT(M9034,"mmmm")</f>
        <v>October</v>
      </c>
      <c r="O9034" s="15">
        <f>MONTH(M9034)</f>
        <v>10</v>
      </c>
      <c r="P9034" s="11" t="s">
        <v>259</v>
      </c>
      <c r="Q9034" s="16">
        <v>44489</v>
      </c>
      <c r="R9034" s="11" t="s">
        <v>17736</v>
      </c>
      <c r="S9034" s="17" t="str">
        <f>IFERROR(LEFT(R9034,FIND(" ",R9034)-1),R9034)</f>
        <v>1</v>
      </c>
      <c r="T9034" s="11">
        <v>1</v>
      </c>
      <c r="U9034" s="18">
        <f>IF(AND(T9034&gt;3,T9034&lt;&gt;"-"),"&gt;3",T9034)</f>
        <v>1</v>
      </c>
      <c r="V9034" s="11">
        <v>1</v>
      </c>
      <c r="W9034" s="20">
        <f>IF(V9034="-","",V9034)</f>
        <v>1</v>
      </c>
      <c r="X9034" s="62" t="s">
        <v>30</v>
      </c>
    </row>
    <row r="9035" spans="1:24" ht="15.75" customHeight="1" x14ac:dyDescent="0.3">
      <c r="A9035" s="10">
        <v>9034</v>
      </c>
      <c r="B9035" s="11" t="s">
        <v>17737</v>
      </c>
      <c r="C9035" s="11" t="s">
        <v>39</v>
      </c>
      <c r="D9035" s="11" t="s">
        <v>51</v>
      </c>
      <c r="E9035" s="11" t="str">
        <f>IFERROR(LEFT(D9035, FIND("-",D9035,1)-2),D9035)</f>
        <v>OPERASI</v>
      </c>
      <c r="F9035" s="11" t="s">
        <v>52</v>
      </c>
      <c r="G9035" s="33" t="s">
        <v>12007</v>
      </c>
      <c r="H9035" s="11" t="s">
        <v>670</v>
      </c>
      <c r="I9035" s="11" t="s">
        <v>671</v>
      </c>
      <c r="J9035" s="11" t="s">
        <v>697</v>
      </c>
      <c r="K9035" s="11" t="s">
        <v>17738</v>
      </c>
      <c r="L9035" s="12" t="str">
        <f>RIGHT(K9035, 4)</f>
        <v>2022</v>
      </c>
      <c r="M9035" s="16">
        <v>44793</v>
      </c>
      <c r="N9035" s="14" t="str">
        <f>TEXT(M9035,"mmmm")</f>
        <v>August</v>
      </c>
      <c r="O9035" s="15">
        <f>MONTH(M9035)</f>
        <v>8</v>
      </c>
      <c r="P9035" s="11" t="s">
        <v>4913</v>
      </c>
      <c r="Q9035" s="16">
        <v>44795</v>
      </c>
      <c r="R9035" s="11" t="s">
        <v>17739</v>
      </c>
      <c r="S9035" s="17" t="str">
        <f>IFERROR(LEFT(R9035,FIND(" ",R9035)-1),R9035)</f>
        <v>1</v>
      </c>
      <c r="T9035" s="11">
        <v>1</v>
      </c>
      <c r="U9035" s="18">
        <f>IF(AND(T9035&gt;3,T9035&lt;&gt;"-"),"&gt;3",T9035)</f>
        <v>1</v>
      </c>
      <c r="V9035" s="11">
        <v>1</v>
      </c>
      <c r="W9035" s="20">
        <f>IF(V9035="-","",V9035)</f>
        <v>1</v>
      </c>
      <c r="X9035" s="62" t="s">
        <v>30</v>
      </c>
    </row>
    <row r="9036" spans="1:24" ht="15.75" customHeight="1" x14ac:dyDescent="0.3">
      <c r="A9036" s="10">
        <v>9035</v>
      </c>
      <c r="B9036" s="11" t="s">
        <v>17740</v>
      </c>
      <c r="C9036" s="11" t="s">
        <v>25</v>
      </c>
      <c r="D9036" s="11" t="s">
        <v>11883</v>
      </c>
      <c r="E9036" s="11" t="str">
        <f>IFERROR(LEFT(D9036, FIND("-",D9036,1)-2),D9036)</f>
        <v>SISTEM</v>
      </c>
      <c r="F9036" s="11" t="s">
        <v>27</v>
      </c>
      <c r="G9036" s="33" t="s">
        <v>12007</v>
      </c>
      <c r="H9036" s="11" t="s">
        <v>670</v>
      </c>
      <c r="I9036" s="11" t="s">
        <v>707</v>
      </c>
      <c r="J9036" s="11" t="s">
        <v>15988</v>
      </c>
      <c r="K9036" s="11" t="s">
        <v>2229</v>
      </c>
      <c r="L9036" s="12" t="str">
        <f>RIGHT(K9036, 4)</f>
        <v>2022</v>
      </c>
      <c r="M9036" s="16">
        <v>44767</v>
      </c>
      <c r="N9036" s="14" t="str">
        <f>TEXT(M9036,"mmmm")</f>
        <v>July</v>
      </c>
      <c r="O9036" s="15">
        <f>MONTH(M9036)</f>
        <v>7</v>
      </c>
      <c r="P9036" s="11" t="s">
        <v>3714</v>
      </c>
      <c r="Q9036" s="16">
        <v>44769</v>
      </c>
      <c r="R9036" s="11" t="s">
        <v>17741</v>
      </c>
      <c r="S9036" s="17" t="str">
        <f>IFERROR(LEFT(R9036,FIND(" ",R9036)-1),R9036)</f>
        <v>1</v>
      </c>
      <c r="T9036" s="11">
        <v>1</v>
      </c>
      <c r="U9036" s="18">
        <f>IF(AND(T9036&gt;3,T9036&lt;&gt;"-"),"&gt;3",T9036)</f>
        <v>1</v>
      </c>
      <c r="V9036" s="11">
        <v>1</v>
      </c>
      <c r="W9036" s="20">
        <f>IF(V9036="-","",V9036)</f>
        <v>1</v>
      </c>
      <c r="X9036" s="62" t="s">
        <v>30</v>
      </c>
    </row>
    <row r="9037" spans="1:24" ht="15.75" customHeight="1" x14ac:dyDescent="0.3">
      <c r="A9037" s="10">
        <v>9036</v>
      </c>
      <c r="B9037" s="11" t="s">
        <v>17742</v>
      </c>
      <c r="C9037" s="11" t="s">
        <v>39</v>
      </c>
      <c r="D9037" s="11" t="s">
        <v>40</v>
      </c>
      <c r="E9037" s="11" t="str">
        <f>IFERROR(LEFT(D9037, FIND("-",D9037,1)-2),D9037)</f>
        <v>SISTEM</v>
      </c>
      <c r="F9037" s="11" t="s">
        <v>165</v>
      </c>
      <c r="G9037" s="33" t="s">
        <v>12007</v>
      </c>
      <c r="H9037" s="11" t="s">
        <v>670</v>
      </c>
      <c r="I9037" s="11" t="s">
        <v>675</v>
      </c>
      <c r="J9037" s="11" t="s">
        <v>5956</v>
      </c>
      <c r="K9037" s="11" t="s">
        <v>676</v>
      </c>
      <c r="L9037" s="12" t="str">
        <f>RIGHT(K9037, 4)</f>
        <v>2021</v>
      </c>
      <c r="M9037" s="16">
        <v>44277</v>
      </c>
      <c r="N9037" s="14" t="str">
        <f>TEXT(M9037,"mmmm")</f>
        <v>March</v>
      </c>
      <c r="O9037" s="15">
        <f>MONTH(M9037)</f>
        <v>3</v>
      </c>
      <c r="P9037" s="11" t="s">
        <v>4423</v>
      </c>
      <c r="Q9037" s="16">
        <v>44279</v>
      </c>
      <c r="R9037" s="11" t="s">
        <v>17743</v>
      </c>
      <c r="S9037" s="17" t="str">
        <f>IFERROR(LEFT(R9037,FIND(" ",R9037)-1),R9037)</f>
        <v>1</v>
      </c>
      <c r="T9037" s="11">
        <v>1</v>
      </c>
      <c r="U9037" s="18">
        <f>IF(AND(T9037&gt;3,T9037&lt;&gt;"-"),"&gt;3",T9037)</f>
        <v>1</v>
      </c>
      <c r="V9037" s="11">
        <v>1</v>
      </c>
      <c r="W9037" s="20">
        <f>IF(V9037="-","",V9037)</f>
        <v>1</v>
      </c>
      <c r="X9037" s="62" t="s">
        <v>30</v>
      </c>
    </row>
    <row r="9038" spans="1:24" ht="15.75" customHeight="1" x14ac:dyDescent="0.3">
      <c r="A9038" s="10">
        <v>9037</v>
      </c>
      <c r="B9038" s="11" t="s">
        <v>17744</v>
      </c>
      <c r="C9038" s="11" t="s">
        <v>39</v>
      </c>
      <c r="D9038" s="11" t="s">
        <v>33</v>
      </c>
      <c r="E9038" s="11" t="str">
        <f>IFERROR(LEFT(D9038, FIND("-",D9038,1)-2),D9038)</f>
        <v>OPERASI</v>
      </c>
      <c r="F9038" s="11" t="s">
        <v>84</v>
      </c>
      <c r="G9038" s="33" t="s">
        <v>12007</v>
      </c>
      <c r="H9038" s="11" t="s">
        <v>670</v>
      </c>
      <c r="I9038" s="11" t="s">
        <v>675</v>
      </c>
      <c r="J9038" s="11" t="s">
        <v>12035</v>
      </c>
      <c r="K9038" s="11" t="s">
        <v>1508</v>
      </c>
      <c r="L9038" s="12" t="str">
        <f>RIGHT(K9038, 4)</f>
        <v>2023</v>
      </c>
      <c r="M9038" s="16">
        <v>45209</v>
      </c>
      <c r="N9038" s="14" t="str">
        <f>TEXT(M9038,"mmmm")</f>
        <v>October</v>
      </c>
      <c r="O9038" s="15">
        <f>MONTH(M9038)</f>
        <v>10</v>
      </c>
      <c r="P9038" s="11" t="s">
        <v>712</v>
      </c>
      <c r="Q9038" s="16">
        <v>45211</v>
      </c>
      <c r="R9038" s="11" t="s">
        <v>17745</v>
      </c>
      <c r="S9038" s="17" t="str">
        <f>IFERROR(LEFT(R9038,FIND(" ",R9038)-1),R9038)</f>
        <v>1</v>
      </c>
      <c r="T9038" s="11">
        <v>1</v>
      </c>
      <c r="U9038" s="18">
        <f>IF(AND(T9038&gt;3,T9038&lt;&gt;"-"),"&gt;3",T9038)</f>
        <v>1</v>
      </c>
      <c r="V9038" s="11">
        <v>1</v>
      </c>
      <c r="W9038" s="20">
        <f>IF(V9038="-","",V9038)</f>
        <v>1</v>
      </c>
      <c r="X9038" s="62" t="s">
        <v>30</v>
      </c>
    </row>
    <row r="9039" spans="1:24" ht="15.75" customHeight="1" x14ac:dyDescent="0.3">
      <c r="A9039" s="10">
        <v>9038</v>
      </c>
      <c r="B9039" s="11" t="s">
        <v>17746</v>
      </c>
      <c r="C9039" s="11" t="s">
        <v>39</v>
      </c>
      <c r="D9039" s="11" t="s">
        <v>40</v>
      </c>
      <c r="E9039" s="11" t="str">
        <f>IFERROR(LEFT(D9039, FIND("-",D9039,1)-2),D9039)</f>
        <v>SISTEM</v>
      </c>
      <c r="F9039" s="11" t="s">
        <v>608</v>
      </c>
      <c r="G9039" s="33" t="s">
        <v>12007</v>
      </c>
      <c r="H9039" s="11" t="s">
        <v>670</v>
      </c>
      <c r="I9039" s="11" t="s">
        <v>707</v>
      </c>
      <c r="J9039" s="11" t="s">
        <v>493</v>
      </c>
      <c r="K9039" s="11" t="s">
        <v>6758</v>
      </c>
      <c r="L9039" s="12" t="str">
        <f>RIGHT(K9039, 4)</f>
        <v>2023</v>
      </c>
      <c r="M9039" s="16">
        <v>45097</v>
      </c>
      <c r="N9039" s="14" t="str">
        <f>TEXT(M9039,"mmmm")</f>
        <v>June</v>
      </c>
      <c r="O9039" s="15">
        <f>MONTH(M9039)</f>
        <v>6</v>
      </c>
      <c r="P9039" s="11" t="s">
        <v>583</v>
      </c>
      <c r="Q9039" s="16">
        <v>45099</v>
      </c>
      <c r="R9039" s="11" t="s">
        <v>17747</v>
      </c>
      <c r="S9039" s="17" t="str">
        <f>IFERROR(LEFT(R9039,FIND(" ",R9039)-1),R9039)</f>
        <v>1</v>
      </c>
      <c r="T9039" s="11">
        <v>1</v>
      </c>
      <c r="U9039" s="18">
        <f>IF(AND(T9039&gt;3,T9039&lt;&gt;"-"),"&gt;3",T9039)</f>
        <v>1</v>
      </c>
      <c r="V9039" s="11">
        <v>1</v>
      </c>
      <c r="W9039" s="20">
        <f>IF(V9039="-","",V9039)</f>
        <v>1</v>
      </c>
      <c r="X9039" s="62" t="s">
        <v>30</v>
      </c>
    </row>
    <row r="9040" spans="1:24" ht="15.75" customHeight="1" x14ac:dyDescent="0.3">
      <c r="A9040" s="10">
        <v>9039</v>
      </c>
      <c r="B9040" s="11" t="s">
        <v>17748</v>
      </c>
      <c r="C9040" s="11" t="s">
        <v>39</v>
      </c>
      <c r="D9040" s="11" t="s">
        <v>51</v>
      </c>
      <c r="E9040" s="11" t="str">
        <f>IFERROR(LEFT(D9040, FIND("-",D9040,1)-2),D9040)</f>
        <v>OPERASI</v>
      </c>
      <c r="F9040" s="11" t="s">
        <v>52</v>
      </c>
      <c r="G9040" s="33" t="s">
        <v>12007</v>
      </c>
      <c r="H9040" s="11" t="s">
        <v>670</v>
      </c>
      <c r="I9040" s="11" t="s">
        <v>671</v>
      </c>
      <c r="J9040" s="11" t="s">
        <v>697</v>
      </c>
      <c r="K9040" s="11" t="s">
        <v>757</v>
      </c>
      <c r="L9040" s="12" t="str">
        <f>RIGHT(K9040, 4)</f>
        <v>2021</v>
      </c>
      <c r="M9040" s="16">
        <v>44496</v>
      </c>
      <c r="N9040" s="14" t="str">
        <f>TEXT(M9040,"mmmm")</f>
        <v>October</v>
      </c>
      <c r="O9040" s="15">
        <f>MONTH(M9040)</f>
        <v>10</v>
      </c>
      <c r="P9040" s="11" t="s">
        <v>7869</v>
      </c>
      <c r="Q9040" s="16">
        <v>44498</v>
      </c>
      <c r="R9040" s="11" t="s">
        <v>17749</v>
      </c>
      <c r="S9040" s="17" t="str">
        <f>IFERROR(LEFT(R9040,FIND(" ",R9040)-1),R9040)</f>
        <v>1</v>
      </c>
      <c r="T9040" s="11">
        <v>1</v>
      </c>
      <c r="U9040" s="18">
        <f>IF(AND(T9040&gt;3,T9040&lt;&gt;"-"),"&gt;3",T9040)</f>
        <v>1</v>
      </c>
      <c r="V9040" s="11">
        <v>1</v>
      </c>
      <c r="W9040" s="20">
        <f>IF(V9040="-","",V9040)</f>
        <v>1</v>
      </c>
      <c r="X9040" s="62" t="s">
        <v>30</v>
      </c>
    </row>
    <row r="9041" spans="1:24" ht="15.75" customHeight="1" x14ac:dyDescent="0.3">
      <c r="A9041" s="10">
        <v>9040</v>
      </c>
      <c r="B9041" s="11" t="s">
        <v>17750</v>
      </c>
      <c r="C9041" s="11" t="s">
        <v>39</v>
      </c>
      <c r="D9041" s="11" t="s">
        <v>339</v>
      </c>
      <c r="E9041" s="11" t="str">
        <f>IFERROR(LEFT(D9041, FIND("-",D9041,1)-2),D9041)</f>
        <v>RANGKAIAN</v>
      </c>
      <c r="F9041" s="11" t="s">
        <v>628</v>
      </c>
      <c r="G9041" s="33" t="s">
        <v>12007</v>
      </c>
      <c r="H9041" s="11" t="s">
        <v>670</v>
      </c>
      <c r="I9041" s="11" t="s">
        <v>675</v>
      </c>
      <c r="J9041" s="11" t="s">
        <v>12076</v>
      </c>
      <c r="K9041" s="11" t="s">
        <v>862</v>
      </c>
      <c r="L9041" s="12" t="str">
        <f>RIGHT(K9041, 4)</f>
        <v>2023</v>
      </c>
      <c r="M9041" s="16">
        <v>45055</v>
      </c>
      <c r="N9041" s="14" t="str">
        <f>TEXT(M9041,"mmmm")</f>
        <v>May</v>
      </c>
      <c r="O9041" s="15">
        <f>MONTH(M9041)</f>
        <v>5</v>
      </c>
      <c r="P9041" s="11" t="s">
        <v>4713</v>
      </c>
      <c r="Q9041" s="16">
        <v>45057</v>
      </c>
      <c r="R9041" s="11" t="s">
        <v>17751</v>
      </c>
      <c r="S9041" s="17" t="str">
        <f>IFERROR(LEFT(R9041,FIND(" ",R9041)-1),R9041)</f>
        <v>1</v>
      </c>
      <c r="T9041" s="11">
        <v>1</v>
      </c>
      <c r="U9041" s="18">
        <f>IF(AND(T9041&gt;3,T9041&lt;&gt;"-"),"&gt;3",T9041)</f>
        <v>1</v>
      </c>
      <c r="V9041" s="11">
        <v>1</v>
      </c>
      <c r="W9041" s="20">
        <f>IF(V9041="-","",V9041)</f>
        <v>1</v>
      </c>
      <c r="X9041" s="62" t="s">
        <v>30</v>
      </c>
    </row>
    <row r="9042" spans="1:24" ht="15.75" customHeight="1" x14ac:dyDescent="0.3">
      <c r="A9042" s="10">
        <v>9041</v>
      </c>
      <c r="B9042" s="11" t="s">
        <v>17752</v>
      </c>
      <c r="C9042" s="11" t="s">
        <v>25</v>
      </c>
      <c r="D9042" s="11" t="s">
        <v>339</v>
      </c>
      <c r="E9042" s="11" t="str">
        <f>IFERROR(LEFT(D9042, FIND("-",D9042,1)-2),D9042)</f>
        <v>RANGKAIAN</v>
      </c>
      <c r="F9042" s="11" t="s">
        <v>711</v>
      </c>
      <c r="G9042" s="33" t="s">
        <v>12007</v>
      </c>
      <c r="H9042" s="11" t="s">
        <v>684</v>
      </c>
      <c r="I9042" s="11" t="s">
        <v>675</v>
      </c>
      <c r="J9042" s="11" t="s">
        <v>12076</v>
      </c>
      <c r="K9042" s="11" t="s">
        <v>862</v>
      </c>
      <c r="L9042" s="12" t="str">
        <f>RIGHT(K9042, 4)</f>
        <v>2023</v>
      </c>
      <c r="M9042" s="16">
        <v>45055</v>
      </c>
      <c r="N9042" s="14" t="str">
        <f>TEXT(M9042,"mmmm")</f>
        <v>May</v>
      </c>
      <c r="O9042" s="15">
        <f>MONTH(M9042)</f>
        <v>5</v>
      </c>
      <c r="P9042" s="11" t="s">
        <v>4713</v>
      </c>
      <c r="Q9042" s="16">
        <v>45057</v>
      </c>
      <c r="R9042" s="11" t="s">
        <v>17753</v>
      </c>
      <c r="S9042" s="17" t="str">
        <f>IFERROR(LEFT(R9042,FIND(" ",R9042)-1),R9042)</f>
        <v>1</v>
      </c>
      <c r="T9042" s="11">
        <v>1</v>
      </c>
      <c r="U9042" s="18">
        <f>IF(AND(T9042&gt;3,T9042&lt;&gt;"-"),"&gt;3",T9042)</f>
        <v>1</v>
      </c>
      <c r="V9042" s="11">
        <v>1</v>
      </c>
      <c r="W9042" s="20">
        <f>IF(V9042="-","",V9042)</f>
        <v>1</v>
      </c>
      <c r="X9042" s="62" t="s">
        <v>687</v>
      </c>
    </row>
    <row r="9043" spans="1:24" ht="15.75" customHeight="1" x14ac:dyDescent="0.3">
      <c r="A9043" s="10">
        <v>9042</v>
      </c>
      <c r="B9043" s="11" t="s">
        <v>17754</v>
      </c>
      <c r="C9043" s="11" t="s">
        <v>39</v>
      </c>
      <c r="D9043" s="11" t="s">
        <v>33</v>
      </c>
      <c r="E9043" s="11" t="str">
        <f>IFERROR(LEFT(D9043, FIND("-",D9043,1)-2),D9043)</f>
        <v>OPERASI</v>
      </c>
      <c r="F9043" s="11" t="s">
        <v>84</v>
      </c>
      <c r="G9043" s="33" t="s">
        <v>12007</v>
      </c>
      <c r="H9043" s="11" t="s">
        <v>684</v>
      </c>
      <c r="I9043" s="11" t="s">
        <v>675</v>
      </c>
      <c r="J9043" s="11" t="s">
        <v>12035</v>
      </c>
      <c r="K9043" s="11" t="s">
        <v>3320</v>
      </c>
      <c r="L9043" s="12" t="str">
        <f>RIGHT(K9043, 4)</f>
        <v>2023</v>
      </c>
      <c r="M9043" s="16">
        <v>45003</v>
      </c>
      <c r="N9043" s="14" t="str">
        <f>TEXT(M9043,"mmmm")</f>
        <v>March</v>
      </c>
      <c r="O9043" s="15">
        <f>MONTH(M9043)</f>
        <v>3</v>
      </c>
      <c r="P9043" s="11" t="s">
        <v>560</v>
      </c>
      <c r="Q9043" s="16">
        <v>45005</v>
      </c>
      <c r="R9043" s="11" t="s">
        <v>17755</v>
      </c>
      <c r="S9043" s="17" t="str">
        <f>IFERROR(LEFT(R9043,FIND(" ",R9043)-1),R9043)</f>
        <v>1</v>
      </c>
      <c r="T9043" s="11">
        <v>1</v>
      </c>
      <c r="U9043" s="18">
        <f>IF(AND(T9043&gt;3,T9043&lt;&gt;"-"),"&gt;3",T9043)</f>
        <v>1</v>
      </c>
      <c r="V9043" s="11">
        <v>1</v>
      </c>
      <c r="W9043" s="20">
        <f>IF(V9043="-","",V9043)</f>
        <v>1</v>
      </c>
      <c r="X9043" s="62" t="s">
        <v>1223</v>
      </c>
    </row>
    <row r="9044" spans="1:24" ht="15.75" customHeight="1" x14ac:dyDescent="0.3">
      <c r="A9044" s="10">
        <v>9043</v>
      </c>
      <c r="B9044" s="11" t="s">
        <v>17756</v>
      </c>
      <c r="C9044" s="11" t="s">
        <v>39</v>
      </c>
      <c r="D9044" s="11" t="s">
        <v>65</v>
      </c>
      <c r="E9044" s="11" t="str">
        <f>IFERROR(LEFT(D9044, FIND("-",D9044,1)-2),D9044)</f>
        <v>RANGKAIAN</v>
      </c>
      <c r="F9044" s="11" t="s">
        <v>1002</v>
      </c>
      <c r="G9044" s="33" t="s">
        <v>12007</v>
      </c>
      <c r="H9044" s="11" t="s">
        <v>670</v>
      </c>
      <c r="I9044" s="11" t="s">
        <v>675</v>
      </c>
      <c r="J9044" s="11" t="s">
        <v>12076</v>
      </c>
      <c r="K9044" s="11" t="s">
        <v>862</v>
      </c>
      <c r="L9044" s="12" t="str">
        <f>RIGHT(K9044, 4)</f>
        <v>2023</v>
      </c>
      <c r="M9044" s="16">
        <v>45055</v>
      </c>
      <c r="N9044" s="14" t="str">
        <f>TEXT(M9044,"mmmm")</f>
        <v>May</v>
      </c>
      <c r="O9044" s="15">
        <f>MONTH(M9044)</f>
        <v>5</v>
      </c>
      <c r="P9044" s="11" t="s">
        <v>4713</v>
      </c>
      <c r="Q9044" s="16">
        <v>45057</v>
      </c>
      <c r="R9044" s="11" t="s">
        <v>17757</v>
      </c>
      <c r="S9044" s="17" t="str">
        <f>IFERROR(LEFT(R9044,FIND(" ",R9044)-1),R9044)</f>
        <v>1</v>
      </c>
      <c r="T9044" s="11">
        <v>1</v>
      </c>
      <c r="U9044" s="18">
        <f>IF(AND(T9044&gt;3,T9044&lt;&gt;"-"),"&gt;3",T9044)</f>
        <v>1</v>
      </c>
      <c r="V9044" s="11">
        <v>1</v>
      </c>
      <c r="W9044" s="20">
        <f>IF(V9044="-","",V9044)</f>
        <v>1</v>
      </c>
      <c r="X9044" s="62" t="s">
        <v>30</v>
      </c>
    </row>
    <row r="9045" spans="1:24" ht="15.75" customHeight="1" x14ac:dyDescent="0.3">
      <c r="A9045" s="10">
        <v>9044</v>
      </c>
      <c r="B9045" s="11" t="s">
        <v>17758</v>
      </c>
      <c r="C9045" s="11" t="s">
        <v>25</v>
      </c>
      <c r="D9045" s="11" t="s">
        <v>242</v>
      </c>
      <c r="E9045" s="11" t="str">
        <f>IFERROR(LEFT(D9045, FIND("-",D9045,1)-2),D9045)</f>
        <v>OPERASI</v>
      </c>
      <c r="F9045" s="11" t="s">
        <v>288</v>
      </c>
      <c r="G9045" s="33" t="s">
        <v>12007</v>
      </c>
      <c r="H9045" s="11" t="s">
        <v>670</v>
      </c>
      <c r="I9045" s="11" t="s">
        <v>675</v>
      </c>
      <c r="J9045" s="11" t="s">
        <v>12940</v>
      </c>
      <c r="K9045" s="11" t="s">
        <v>501</v>
      </c>
      <c r="L9045" s="12" t="str">
        <f>RIGHT(K9045, 4)</f>
        <v>2022</v>
      </c>
      <c r="M9045" s="16">
        <v>44907</v>
      </c>
      <c r="N9045" s="14" t="str">
        <f>TEXT(M9045,"mmmm")</f>
        <v>December</v>
      </c>
      <c r="O9045" s="15">
        <f>MONTH(M9045)</f>
        <v>12</v>
      </c>
      <c r="P9045" s="11" t="s">
        <v>2946</v>
      </c>
      <c r="Q9045" s="16">
        <v>44909</v>
      </c>
      <c r="R9045" s="11" t="s">
        <v>17759</v>
      </c>
      <c r="S9045" s="17" t="str">
        <f>IFERROR(LEFT(R9045,FIND(" ",R9045)-1),R9045)</f>
        <v>1</v>
      </c>
      <c r="T9045" s="11">
        <v>1</v>
      </c>
      <c r="U9045" s="18">
        <f>IF(AND(T9045&gt;3,T9045&lt;&gt;"-"),"&gt;3",T9045)</f>
        <v>1</v>
      </c>
      <c r="V9045" s="11">
        <v>1</v>
      </c>
      <c r="W9045" s="20">
        <f>IF(V9045="-","",V9045)</f>
        <v>1</v>
      </c>
      <c r="X9045" s="62" t="s">
        <v>30</v>
      </c>
    </row>
    <row r="9046" spans="1:24" ht="15.75" customHeight="1" x14ac:dyDescent="0.3">
      <c r="A9046" s="10">
        <v>9045</v>
      </c>
      <c r="B9046" s="11" t="s">
        <v>17760</v>
      </c>
      <c r="C9046" s="11" t="s">
        <v>39</v>
      </c>
      <c r="D9046" s="11" t="s">
        <v>51</v>
      </c>
      <c r="E9046" s="11" t="str">
        <f>IFERROR(LEFT(D9046, FIND("-",D9046,1)-2),D9046)</f>
        <v>OPERASI</v>
      </c>
      <c r="F9046" s="11" t="s">
        <v>52</v>
      </c>
      <c r="G9046" s="33" t="s">
        <v>12007</v>
      </c>
      <c r="H9046" s="11" t="s">
        <v>670</v>
      </c>
      <c r="I9046" s="11" t="s">
        <v>675</v>
      </c>
      <c r="J9046" s="11" t="s">
        <v>741</v>
      </c>
      <c r="K9046" s="11" t="s">
        <v>412</v>
      </c>
      <c r="L9046" s="12" t="str">
        <f>RIGHT(K9046, 4)</f>
        <v>2022</v>
      </c>
      <c r="M9046" s="16">
        <v>44800</v>
      </c>
      <c r="N9046" s="14" t="str">
        <f>TEXT(M9046,"mmmm")</f>
        <v>August</v>
      </c>
      <c r="O9046" s="15">
        <f>MONTH(M9046)</f>
        <v>8</v>
      </c>
      <c r="P9046" s="11" t="s">
        <v>1073</v>
      </c>
      <c r="Q9046" s="16">
        <v>44802</v>
      </c>
      <c r="R9046" s="11" t="s">
        <v>17761</v>
      </c>
      <c r="S9046" s="17" t="str">
        <f>IFERROR(LEFT(R9046,FIND(" ",R9046)-1),R9046)</f>
        <v>1</v>
      </c>
      <c r="T9046" s="11">
        <v>1</v>
      </c>
      <c r="U9046" s="18">
        <f>IF(AND(T9046&gt;3,T9046&lt;&gt;"-"),"&gt;3",T9046)</f>
        <v>1</v>
      </c>
      <c r="V9046" s="11">
        <v>1</v>
      </c>
      <c r="W9046" s="20">
        <f>IF(V9046="-","",V9046)</f>
        <v>1</v>
      </c>
      <c r="X9046" s="62" t="s">
        <v>30</v>
      </c>
    </row>
    <row r="9047" spans="1:24" ht="15.75" customHeight="1" x14ac:dyDescent="0.3">
      <c r="A9047" s="10">
        <v>9046</v>
      </c>
      <c r="B9047" s="11" t="s">
        <v>17762</v>
      </c>
      <c r="C9047" s="11" t="s">
        <v>25</v>
      </c>
      <c r="D9047" s="11" t="s">
        <v>122</v>
      </c>
      <c r="E9047" s="11" t="str">
        <f>IFERROR(LEFT(D9047, FIND("-",D9047,1)-2),D9047)</f>
        <v>SISTEM</v>
      </c>
      <c r="F9047" s="11" t="s">
        <v>27</v>
      </c>
      <c r="G9047" s="33" t="s">
        <v>12007</v>
      </c>
      <c r="H9047" s="11" t="s">
        <v>684</v>
      </c>
      <c r="I9047" s="11" t="s">
        <v>680</v>
      </c>
      <c r="J9047" s="11" t="s">
        <v>819</v>
      </c>
      <c r="K9047" s="11" t="s">
        <v>271</v>
      </c>
      <c r="L9047" s="12" t="str">
        <f>RIGHT(K9047, 4)</f>
        <v>2021</v>
      </c>
      <c r="M9047" s="16">
        <v>44517</v>
      </c>
      <c r="N9047" s="14" t="str">
        <f>TEXT(M9047,"mmmm")</f>
        <v>November</v>
      </c>
      <c r="O9047" s="15">
        <f>MONTH(M9047)</f>
        <v>11</v>
      </c>
      <c r="P9047" s="11" t="s">
        <v>5749</v>
      </c>
      <c r="Q9047" s="16">
        <v>44519</v>
      </c>
      <c r="R9047" s="11" t="s">
        <v>17763</v>
      </c>
      <c r="S9047" s="17" t="str">
        <f>IFERROR(LEFT(R9047,FIND(" ",R9047)-1),R9047)</f>
        <v>1</v>
      </c>
      <c r="T9047" s="11">
        <v>1</v>
      </c>
      <c r="U9047" s="18">
        <f>IF(AND(T9047&gt;3,T9047&lt;&gt;"-"),"&gt;3",T9047)</f>
        <v>1</v>
      </c>
      <c r="V9047" s="11">
        <v>1</v>
      </c>
      <c r="W9047" s="20">
        <f>IF(V9047="-","",V9047)</f>
        <v>1</v>
      </c>
      <c r="X9047" s="62" t="s">
        <v>687</v>
      </c>
    </row>
    <row r="9048" spans="1:24" ht="15.75" customHeight="1" x14ac:dyDescent="0.3">
      <c r="A9048" s="10">
        <v>9047</v>
      </c>
      <c r="B9048" s="11" t="s">
        <v>17764</v>
      </c>
      <c r="C9048" s="11" t="s">
        <v>39</v>
      </c>
      <c r="D9048" s="11" t="s">
        <v>339</v>
      </c>
      <c r="E9048" s="11" t="str">
        <f>IFERROR(LEFT(D9048, FIND("-",D9048,1)-2),D9048)</f>
        <v>RANGKAIAN</v>
      </c>
      <c r="F9048" s="11" t="s">
        <v>669</v>
      </c>
      <c r="G9048" s="33" t="s">
        <v>12007</v>
      </c>
      <c r="H9048" s="11" t="s">
        <v>670</v>
      </c>
      <c r="I9048" s="11" t="s">
        <v>675</v>
      </c>
      <c r="J9048" s="11" t="s">
        <v>12076</v>
      </c>
      <c r="K9048" s="11" t="s">
        <v>4578</v>
      </c>
      <c r="L9048" s="12" t="str">
        <f>RIGHT(K9048, 4)</f>
        <v>2022</v>
      </c>
      <c r="M9048" s="16">
        <v>44661</v>
      </c>
      <c r="N9048" s="14" t="str">
        <f>TEXT(M9048,"mmmm")</f>
        <v>April</v>
      </c>
      <c r="O9048" s="15">
        <f>MONTH(M9048)</f>
        <v>4</v>
      </c>
      <c r="P9048" s="11" t="s">
        <v>1633</v>
      </c>
      <c r="Q9048" s="16">
        <v>44663</v>
      </c>
      <c r="R9048" s="11" t="s">
        <v>17765</v>
      </c>
      <c r="S9048" s="17" t="str">
        <f>IFERROR(LEFT(R9048,FIND(" ",R9048)-1),R9048)</f>
        <v>1</v>
      </c>
      <c r="T9048" s="11">
        <v>1</v>
      </c>
      <c r="U9048" s="18">
        <f>IF(AND(T9048&gt;3,T9048&lt;&gt;"-"),"&gt;3",T9048)</f>
        <v>1</v>
      </c>
      <c r="V9048" s="11">
        <v>1</v>
      </c>
      <c r="W9048" s="20">
        <f>IF(V9048="-","",V9048)</f>
        <v>1</v>
      </c>
      <c r="X9048" s="62" t="s">
        <v>30</v>
      </c>
    </row>
    <row r="9049" spans="1:24" ht="15.75" customHeight="1" x14ac:dyDescent="0.3">
      <c r="A9049" s="10">
        <v>9048</v>
      </c>
      <c r="B9049" s="11" t="s">
        <v>17766</v>
      </c>
      <c r="C9049" s="11" t="s">
        <v>25</v>
      </c>
      <c r="D9049" s="11" t="s">
        <v>122</v>
      </c>
      <c r="E9049" s="11" t="str">
        <f>IFERROR(LEFT(D9049, FIND("-",D9049,1)-2),D9049)</f>
        <v>SISTEM</v>
      </c>
      <c r="F9049" s="11" t="s">
        <v>27</v>
      </c>
      <c r="G9049" s="33" t="s">
        <v>12007</v>
      </c>
      <c r="H9049" s="11" t="s">
        <v>670</v>
      </c>
      <c r="I9049" s="11" t="s">
        <v>680</v>
      </c>
      <c r="J9049" s="11" t="s">
        <v>2877</v>
      </c>
      <c r="K9049" s="11" t="s">
        <v>4328</v>
      </c>
      <c r="L9049" s="12" t="str">
        <f>RIGHT(K9049, 4)</f>
        <v>2020</v>
      </c>
      <c r="M9049" s="16">
        <v>44082</v>
      </c>
      <c r="N9049" s="14" t="str">
        <f>TEXT(M9049,"mmmm")</f>
        <v>September</v>
      </c>
      <c r="O9049" s="15">
        <f>MONTH(M9049)</f>
        <v>9</v>
      </c>
      <c r="P9049" s="11" t="s">
        <v>1478</v>
      </c>
      <c r="Q9049" s="16">
        <v>44084</v>
      </c>
      <c r="R9049" s="11" t="s">
        <v>17767</v>
      </c>
      <c r="S9049" s="17" t="str">
        <f>IFERROR(LEFT(R9049,FIND(" ",R9049)-1),R9049)</f>
        <v>1</v>
      </c>
      <c r="T9049" s="11">
        <v>1</v>
      </c>
      <c r="U9049" s="18">
        <f>IF(AND(T9049&gt;3,T9049&lt;&gt;"-"),"&gt;3",T9049)</f>
        <v>1</v>
      </c>
      <c r="V9049" s="11">
        <v>1</v>
      </c>
      <c r="W9049" s="20">
        <f>IF(V9049="-","",V9049)</f>
        <v>1</v>
      </c>
      <c r="X9049" s="62" t="s">
        <v>30</v>
      </c>
    </row>
    <row r="9050" spans="1:24" ht="15.75" customHeight="1" x14ac:dyDescent="0.3">
      <c r="A9050" s="10">
        <v>9049</v>
      </c>
      <c r="B9050" s="11" t="s">
        <v>17768</v>
      </c>
      <c r="C9050" s="11" t="s">
        <v>25</v>
      </c>
      <c r="D9050" s="11" t="s">
        <v>11243</v>
      </c>
      <c r="E9050" s="11" t="str">
        <f>IFERROR(LEFT(D9050, FIND("-",D9050,1)-2),D9050)</f>
        <v>SISTEM</v>
      </c>
      <c r="F9050" s="11" t="s">
        <v>27</v>
      </c>
      <c r="G9050" s="33" t="s">
        <v>12007</v>
      </c>
      <c r="H9050" s="11" t="s">
        <v>670</v>
      </c>
      <c r="I9050" s="11" t="s">
        <v>671</v>
      </c>
      <c r="J9050" s="11" t="s">
        <v>16018</v>
      </c>
      <c r="K9050" s="11" t="s">
        <v>120</v>
      </c>
      <c r="L9050" s="12" t="str">
        <f>RIGHT(K9050, 4)</f>
        <v>2020</v>
      </c>
      <c r="M9050" s="16">
        <v>44141</v>
      </c>
      <c r="N9050" s="14" t="str">
        <f>TEXT(M9050,"mmmm")</f>
        <v>November</v>
      </c>
      <c r="O9050" s="15">
        <f>MONTH(M9050)</f>
        <v>11</v>
      </c>
      <c r="P9050" s="11" t="s">
        <v>3248</v>
      </c>
      <c r="Q9050" s="16">
        <v>44143</v>
      </c>
      <c r="R9050" s="11" t="s">
        <v>17769</v>
      </c>
      <c r="S9050" s="17" t="str">
        <f>IFERROR(LEFT(R9050,FIND(" ",R9050)-1),R9050)</f>
        <v>1</v>
      </c>
      <c r="T9050" s="11">
        <v>1</v>
      </c>
      <c r="U9050" s="18">
        <f>IF(AND(T9050&gt;3,T9050&lt;&gt;"-"),"&gt;3",T9050)</f>
        <v>1</v>
      </c>
      <c r="V9050" s="11">
        <v>1</v>
      </c>
      <c r="W9050" s="20">
        <f>IF(V9050="-","",V9050)</f>
        <v>1</v>
      </c>
      <c r="X9050" s="62" t="s">
        <v>30</v>
      </c>
    </row>
    <row r="9051" spans="1:24" ht="15.75" customHeight="1" x14ac:dyDescent="0.3">
      <c r="A9051" s="10">
        <v>9050</v>
      </c>
      <c r="B9051" s="11" t="s">
        <v>17770</v>
      </c>
      <c r="C9051" s="11" t="s">
        <v>25</v>
      </c>
      <c r="D9051" s="11" t="s">
        <v>122</v>
      </c>
      <c r="E9051" s="11" t="str">
        <f>IFERROR(LEFT(D9051, FIND("-",D9051,1)-2),D9051)</f>
        <v>SISTEM</v>
      </c>
      <c r="F9051" s="11" t="s">
        <v>27</v>
      </c>
      <c r="G9051" s="33" t="s">
        <v>12007</v>
      </c>
      <c r="H9051" s="11" t="s">
        <v>670</v>
      </c>
      <c r="I9051" s="11" t="s">
        <v>707</v>
      </c>
      <c r="J9051" s="11" t="s">
        <v>708</v>
      </c>
      <c r="K9051" s="11" t="s">
        <v>17771</v>
      </c>
      <c r="L9051" s="12" t="str">
        <f>RIGHT(K9051, 4)</f>
        <v>2021</v>
      </c>
      <c r="M9051" s="16">
        <v>44353</v>
      </c>
      <c r="N9051" s="14" t="str">
        <f>TEXT(M9051,"mmmm")</f>
        <v>June</v>
      </c>
      <c r="O9051" s="15">
        <f>MONTH(M9051)</f>
        <v>6</v>
      </c>
      <c r="P9051" s="11" t="s">
        <v>4420</v>
      </c>
      <c r="Q9051" s="16">
        <v>44355</v>
      </c>
      <c r="R9051" s="11" t="s">
        <v>17772</v>
      </c>
      <c r="S9051" s="17" t="str">
        <f>IFERROR(LEFT(R9051,FIND(" ",R9051)-1),R9051)</f>
        <v>1</v>
      </c>
      <c r="T9051" s="11">
        <v>1</v>
      </c>
      <c r="U9051" s="18">
        <f>IF(AND(T9051&gt;3,T9051&lt;&gt;"-"),"&gt;3",T9051)</f>
        <v>1</v>
      </c>
      <c r="V9051" s="11">
        <v>1</v>
      </c>
      <c r="W9051" s="20">
        <f>IF(V9051="-","",V9051)</f>
        <v>1</v>
      </c>
      <c r="X9051" s="62" t="s">
        <v>30</v>
      </c>
    </row>
    <row r="9052" spans="1:24" ht="15.75" customHeight="1" x14ac:dyDescent="0.3">
      <c r="A9052" s="10">
        <v>9051</v>
      </c>
      <c r="B9052" s="11" t="s">
        <v>17773</v>
      </c>
      <c r="C9052" s="11" t="s">
        <v>39</v>
      </c>
      <c r="D9052" s="11" t="s">
        <v>61</v>
      </c>
      <c r="E9052" s="11" t="str">
        <f>IFERROR(LEFT(D9052, FIND("-",D9052,1)-2),D9052)</f>
        <v>KESELAMATAN</v>
      </c>
      <c r="F9052" s="11" t="s">
        <v>27</v>
      </c>
      <c r="G9052" s="33" t="s">
        <v>12007</v>
      </c>
      <c r="H9052" s="11" t="s">
        <v>670</v>
      </c>
      <c r="I9052" s="11" t="s">
        <v>675</v>
      </c>
      <c r="J9052" s="11" t="s">
        <v>12248</v>
      </c>
      <c r="K9052" s="11" t="s">
        <v>15995</v>
      </c>
      <c r="L9052" s="12" t="str">
        <f>RIGHT(K9052, 4)</f>
        <v>2022</v>
      </c>
      <c r="M9052" s="16">
        <v>44808</v>
      </c>
      <c r="N9052" s="14" t="str">
        <f>TEXT(M9052,"mmmm")</f>
        <v>September</v>
      </c>
      <c r="O9052" s="15">
        <f>MONTH(M9052)</f>
        <v>9</v>
      </c>
      <c r="P9052" s="11" t="s">
        <v>3630</v>
      </c>
      <c r="Q9052" s="16">
        <v>44810</v>
      </c>
      <c r="R9052" s="11" t="s">
        <v>17774</v>
      </c>
      <c r="S9052" s="17" t="str">
        <f>IFERROR(LEFT(R9052,FIND(" ",R9052)-1),R9052)</f>
        <v>1</v>
      </c>
      <c r="T9052" s="11">
        <v>1</v>
      </c>
      <c r="U9052" s="18">
        <f>IF(AND(T9052&gt;3,T9052&lt;&gt;"-"),"&gt;3",T9052)</f>
        <v>1</v>
      </c>
      <c r="V9052" s="11">
        <v>1</v>
      </c>
      <c r="W9052" s="20">
        <f>IF(V9052="-","",V9052)</f>
        <v>1</v>
      </c>
      <c r="X9052" s="62" t="s">
        <v>30</v>
      </c>
    </row>
    <row r="9053" spans="1:24" ht="15.75" customHeight="1" x14ac:dyDescent="0.3">
      <c r="A9053" s="10">
        <v>9052</v>
      </c>
      <c r="B9053" s="11" t="s">
        <v>17775</v>
      </c>
      <c r="C9053" s="11" t="s">
        <v>25</v>
      </c>
      <c r="D9053" s="11" t="s">
        <v>33</v>
      </c>
      <c r="E9053" s="11" t="str">
        <f>IFERROR(LEFT(D9053, FIND("-",D9053,1)-2),D9053)</f>
        <v>OPERASI</v>
      </c>
      <c r="F9053" s="11" t="s">
        <v>34</v>
      </c>
      <c r="G9053" s="33" t="s">
        <v>12007</v>
      </c>
      <c r="H9053" s="11" t="s">
        <v>670</v>
      </c>
      <c r="I9053" s="11" t="s">
        <v>707</v>
      </c>
      <c r="J9053" s="11" t="s">
        <v>12035</v>
      </c>
      <c r="K9053" s="11" t="s">
        <v>1787</v>
      </c>
      <c r="L9053" s="12" t="str">
        <f>RIGHT(K9053, 4)</f>
        <v>2020</v>
      </c>
      <c r="M9053" s="16">
        <v>43850</v>
      </c>
      <c r="N9053" s="14" t="str">
        <f>TEXT(M9053,"mmmm")</f>
        <v>January</v>
      </c>
      <c r="O9053" s="15">
        <f>MONTH(M9053)</f>
        <v>1</v>
      </c>
      <c r="P9053" s="11" t="s">
        <v>1986</v>
      </c>
      <c r="Q9053" s="16">
        <v>43852</v>
      </c>
      <c r="R9053" s="11" t="s">
        <v>17776</v>
      </c>
      <c r="S9053" s="17" t="str">
        <f>IFERROR(LEFT(R9053,FIND(" ",R9053)-1),R9053)</f>
        <v>1</v>
      </c>
      <c r="T9053" s="11">
        <v>1</v>
      </c>
      <c r="U9053" s="18">
        <f>IF(AND(T9053&gt;3,T9053&lt;&gt;"-"),"&gt;3",T9053)</f>
        <v>1</v>
      </c>
      <c r="V9053" s="11">
        <v>1</v>
      </c>
      <c r="W9053" s="20">
        <f>IF(V9053="-","",V9053)</f>
        <v>1</v>
      </c>
      <c r="X9053" s="62" t="s">
        <v>30</v>
      </c>
    </row>
    <row r="9054" spans="1:24" ht="15.75" customHeight="1" x14ac:dyDescent="0.3">
      <c r="A9054" s="10">
        <v>9053</v>
      </c>
      <c r="B9054" s="11" t="s">
        <v>17777</v>
      </c>
      <c r="C9054" s="11" t="s">
        <v>25</v>
      </c>
      <c r="D9054" s="11" t="s">
        <v>33</v>
      </c>
      <c r="E9054" s="11" t="str">
        <f>IFERROR(LEFT(D9054, FIND("-",D9054,1)-2),D9054)</f>
        <v>OPERASI</v>
      </c>
      <c r="F9054" s="11" t="s">
        <v>347</v>
      </c>
      <c r="G9054" s="33" t="s">
        <v>12007</v>
      </c>
      <c r="H9054" s="11" t="s">
        <v>96</v>
      </c>
      <c r="I9054" s="11" t="s">
        <v>30</v>
      </c>
      <c r="J9054" s="11" t="s">
        <v>12035</v>
      </c>
      <c r="K9054" s="11" t="s">
        <v>1508</v>
      </c>
      <c r="L9054" s="12" t="str">
        <f>RIGHT(K9054, 4)</f>
        <v>2023</v>
      </c>
      <c r="M9054" s="16">
        <v>45209</v>
      </c>
      <c r="N9054" s="14" t="str">
        <f>TEXT(M9054,"mmmm")</f>
        <v>October</v>
      </c>
      <c r="O9054" s="15">
        <f>MONTH(M9054)</f>
        <v>10</v>
      </c>
      <c r="P9054" s="11" t="s">
        <v>712</v>
      </c>
      <c r="Q9054" s="16">
        <v>45211</v>
      </c>
      <c r="R9054" s="11" t="s">
        <v>17778</v>
      </c>
      <c r="S9054" s="17" t="str">
        <f>IFERROR(LEFT(R9054,FIND(" ",R9054)-1),R9054)</f>
        <v>1</v>
      </c>
      <c r="T9054" s="11">
        <v>1</v>
      </c>
      <c r="U9054" s="18">
        <f>IF(AND(T9054&gt;3,T9054&lt;&gt;"-"),"&gt;3",T9054)</f>
        <v>1</v>
      </c>
      <c r="V9054" s="11">
        <v>1</v>
      </c>
      <c r="W9054" s="20">
        <f>IF(V9054="-","",V9054)</f>
        <v>1</v>
      </c>
      <c r="X9054" s="62" t="s">
        <v>30</v>
      </c>
    </row>
    <row r="9055" spans="1:24" ht="15.75" customHeight="1" x14ac:dyDescent="0.3">
      <c r="A9055" s="10">
        <v>9054</v>
      </c>
      <c r="B9055" s="11" t="s">
        <v>17779</v>
      </c>
      <c r="C9055" s="11" t="s">
        <v>117</v>
      </c>
      <c r="D9055" s="11" t="s">
        <v>33</v>
      </c>
      <c r="E9055" s="11" t="str">
        <f>IFERROR(LEFT(D9055, FIND("-",D9055,1)-2),D9055)</f>
        <v>OPERASI</v>
      </c>
      <c r="F9055" s="11" t="s">
        <v>84</v>
      </c>
      <c r="G9055" s="33" t="s">
        <v>12007</v>
      </c>
      <c r="H9055" s="11" t="s">
        <v>670</v>
      </c>
      <c r="I9055" s="11" t="s">
        <v>675</v>
      </c>
      <c r="J9055" s="11" t="s">
        <v>813</v>
      </c>
      <c r="K9055" s="11" t="s">
        <v>361</v>
      </c>
      <c r="L9055" s="12" t="str">
        <f>RIGHT(K9055, 4)</f>
        <v>2022</v>
      </c>
      <c r="M9055" s="16">
        <v>44669</v>
      </c>
      <c r="N9055" s="14" t="str">
        <f>TEXT(M9055,"mmmm")</f>
        <v>April</v>
      </c>
      <c r="O9055" s="15">
        <f>MONTH(M9055)</f>
        <v>4</v>
      </c>
      <c r="P9055" s="11" t="s">
        <v>3744</v>
      </c>
      <c r="Q9055" s="16">
        <v>44671</v>
      </c>
      <c r="R9055" s="11" t="s">
        <v>17780</v>
      </c>
      <c r="S9055" s="17" t="str">
        <f>IFERROR(LEFT(R9055,FIND(" ",R9055)-1),R9055)</f>
        <v>1</v>
      </c>
      <c r="T9055" s="11">
        <v>1</v>
      </c>
      <c r="U9055" s="18">
        <f>IF(AND(T9055&gt;3,T9055&lt;&gt;"-"),"&gt;3",T9055)</f>
        <v>1</v>
      </c>
      <c r="V9055" s="11">
        <v>1</v>
      </c>
      <c r="W9055" s="20">
        <f>IF(V9055="-","",V9055)</f>
        <v>1</v>
      </c>
      <c r="X9055" s="62" t="s">
        <v>30</v>
      </c>
    </row>
    <row r="9056" spans="1:24" ht="15.75" customHeight="1" x14ac:dyDescent="0.3">
      <c r="A9056" s="10">
        <v>9055</v>
      </c>
      <c r="B9056" s="11" t="s">
        <v>17781</v>
      </c>
      <c r="C9056" s="11" t="s">
        <v>39</v>
      </c>
      <c r="D9056" s="11" t="s">
        <v>339</v>
      </c>
      <c r="E9056" s="11" t="str">
        <f>IFERROR(LEFT(D9056, FIND("-",D9056,1)-2),D9056)</f>
        <v>RANGKAIAN</v>
      </c>
      <c r="F9056" s="11" t="s">
        <v>128</v>
      </c>
      <c r="G9056" s="33" t="s">
        <v>12007</v>
      </c>
      <c r="H9056" s="11" t="s">
        <v>670</v>
      </c>
      <c r="I9056" s="11" t="s">
        <v>675</v>
      </c>
      <c r="J9056" s="11" t="s">
        <v>12076</v>
      </c>
      <c r="K9056" s="11" t="s">
        <v>4578</v>
      </c>
      <c r="L9056" s="12" t="str">
        <f>RIGHT(K9056, 4)</f>
        <v>2022</v>
      </c>
      <c r="M9056" s="16">
        <v>44661</v>
      </c>
      <c r="N9056" s="14" t="str">
        <f>TEXT(M9056,"mmmm")</f>
        <v>April</v>
      </c>
      <c r="O9056" s="15">
        <f>MONTH(M9056)</f>
        <v>4</v>
      </c>
      <c r="P9056" s="11" t="s">
        <v>1633</v>
      </c>
      <c r="Q9056" s="16">
        <v>44663</v>
      </c>
      <c r="R9056" s="11" t="s">
        <v>17782</v>
      </c>
      <c r="S9056" s="17" t="str">
        <f>IFERROR(LEFT(R9056,FIND(" ",R9056)-1),R9056)</f>
        <v>1</v>
      </c>
      <c r="T9056" s="11">
        <v>1</v>
      </c>
      <c r="U9056" s="18">
        <f>IF(AND(T9056&gt;3,T9056&lt;&gt;"-"),"&gt;3",T9056)</f>
        <v>1</v>
      </c>
      <c r="V9056" s="11">
        <v>1</v>
      </c>
      <c r="W9056" s="20">
        <f>IF(V9056="-","",V9056)</f>
        <v>1</v>
      </c>
      <c r="X9056" s="62" t="s">
        <v>30</v>
      </c>
    </row>
    <row r="9057" spans="1:24" ht="15.75" customHeight="1" x14ac:dyDescent="0.3">
      <c r="A9057" s="10">
        <v>9056</v>
      </c>
      <c r="B9057" s="11" t="s">
        <v>17783</v>
      </c>
      <c r="C9057" s="11" t="s">
        <v>39</v>
      </c>
      <c r="D9057" s="11" t="s">
        <v>33</v>
      </c>
      <c r="E9057" s="11" t="str">
        <f>IFERROR(LEFT(D9057, FIND("-",D9057,1)-2),D9057)</f>
        <v>OPERASI</v>
      </c>
      <c r="F9057" s="11" t="s">
        <v>84</v>
      </c>
      <c r="G9057" s="33" t="s">
        <v>12007</v>
      </c>
      <c r="H9057" s="11" t="s">
        <v>670</v>
      </c>
      <c r="I9057" s="11" t="s">
        <v>675</v>
      </c>
      <c r="J9057" s="11" t="s">
        <v>741</v>
      </c>
      <c r="K9057" s="11" t="s">
        <v>3827</v>
      </c>
      <c r="L9057" s="12" t="str">
        <f>RIGHT(K9057, 4)</f>
        <v>2022</v>
      </c>
      <c r="M9057" s="16">
        <v>44850</v>
      </c>
      <c r="N9057" s="14" t="str">
        <f>TEXT(M9057,"mmmm")</f>
        <v>October</v>
      </c>
      <c r="O9057" s="15">
        <f>MONTH(M9057)</f>
        <v>10</v>
      </c>
      <c r="P9057" s="11" t="s">
        <v>459</v>
      </c>
      <c r="Q9057" s="16">
        <v>44852</v>
      </c>
      <c r="R9057" s="11" t="s">
        <v>17784</v>
      </c>
      <c r="S9057" s="17" t="str">
        <f>IFERROR(LEFT(R9057,FIND(" ",R9057)-1),R9057)</f>
        <v>1</v>
      </c>
      <c r="T9057" s="11">
        <v>1</v>
      </c>
      <c r="U9057" s="18">
        <f>IF(AND(T9057&gt;3,T9057&lt;&gt;"-"),"&gt;3",T9057)</f>
        <v>1</v>
      </c>
      <c r="V9057" s="11">
        <v>1</v>
      </c>
      <c r="W9057" s="20">
        <f>IF(V9057="-","",V9057)</f>
        <v>1</v>
      </c>
      <c r="X9057" s="62" t="s">
        <v>30</v>
      </c>
    </row>
    <row r="9058" spans="1:24" ht="15.75" customHeight="1" x14ac:dyDescent="0.3">
      <c r="A9058" s="10">
        <v>9057</v>
      </c>
      <c r="B9058" s="11" t="s">
        <v>17785</v>
      </c>
      <c r="C9058" s="11" t="s">
        <v>39</v>
      </c>
      <c r="D9058" s="11" t="s">
        <v>339</v>
      </c>
      <c r="E9058" s="11" t="str">
        <f>IFERROR(LEFT(D9058, FIND("-",D9058,1)-2),D9058)</f>
        <v>RANGKAIAN</v>
      </c>
      <c r="F9058" s="11" t="s">
        <v>628</v>
      </c>
      <c r="G9058" s="33" t="s">
        <v>12007</v>
      </c>
      <c r="H9058" s="11" t="s">
        <v>670</v>
      </c>
      <c r="I9058" s="11" t="s">
        <v>675</v>
      </c>
      <c r="J9058" s="11" t="s">
        <v>12606</v>
      </c>
      <c r="K9058" s="11" t="s">
        <v>1976</v>
      </c>
      <c r="L9058" s="12" t="str">
        <f>RIGHT(K9058, 4)</f>
        <v>2022</v>
      </c>
      <c r="M9058" s="16">
        <v>44676</v>
      </c>
      <c r="N9058" s="14" t="str">
        <f>TEXT(M9058,"mmmm")</f>
        <v>April</v>
      </c>
      <c r="O9058" s="15">
        <f>MONTH(M9058)</f>
        <v>4</v>
      </c>
      <c r="P9058" s="11" t="s">
        <v>4178</v>
      </c>
      <c r="Q9058" s="16">
        <v>44678</v>
      </c>
      <c r="R9058" s="11" t="s">
        <v>8202</v>
      </c>
      <c r="S9058" s="17" t="str">
        <f>IFERROR(LEFT(R9058,FIND(" ",R9058)-1),R9058)</f>
        <v>1</v>
      </c>
      <c r="T9058" s="11">
        <v>1</v>
      </c>
      <c r="U9058" s="18">
        <f>IF(AND(T9058&gt;3,T9058&lt;&gt;"-"),"&gt;3",T9058)</f>
        <v>1</v>
      </c>
      <c r="V9058" s="11">
        <v>1</v>
      </c>
      <c r="W9058" s="20">
        <f>IF(V9058="-","",V9058)</f>
        <v>1</v>
      </c>
      <c r="X9058" s="62" t="s">
        <v>30</v>
      </c>
    </row>
    <row r="9059" spans="1:24" ht="15.75" customHeight="1" x14ac:dyDescent="0.3">
      <c r="A9059" s="10">
        <v>9058</v>
      </c>
      <c r="B9059" s="11" t="s">
        <v>17786</v>
      </c>
      <c r="C9059" s="11" t="s">
        <v>39</v>
      </c>
      <c r="D9059" s="11" t="s">
        <v>33</v>
      </c>
      <c r="E9059" s="11" t="str">
        <f>IFERROR(LEFT(D9059, FIND("-",D9059,1)-2),D9059)</f>
        <v>OPERASI</v>
      </c>
      <c r="F9059" s="11" t="s">
        <v>84</v>
      </c>
      <c r="G9059" s="33" t="s">
        <v>12007</v>
      </c>
      <c r="H9059" s="11" t="s">
        <v>670</v>
      </c>
      <c r="I9059" s="11" t="s">
        <v>671</v>
      </c>
      <c r="J9059" s="11" t="s">
        <v>697</v>
      </c>
      <c r="K9059" s="11" t="s">
        <v>3827</v>
      </c>
      <c r="L9059" s="12" t="str">
        <f>RIGHT(K9059, 4)</f>
        <v>2022</v>
      </c>
      <c r="M9059" s="16">
        <v>44850</v>
      </c>
      <c r="N9059" s="14" t="str">
        <f>TEXT(M9059,"mmmm")</f>
        <v>October</v>
      </c>
      <c r="O9059" s="15">
        <f>MONTH(M9059)</f>
        <v>10</v>
      </c>
      <c r="P9059" s="11" t="s">
        <v>459</v>
      </c>
      <c r="Q9059" s="16">
        <v>44852</v>
      </c>
      <c r="R9059" s="11" t="s">
        <v>17787</v>
      </c>
      <c r="S9059" s="17" t="str">
        <f>IFERROR(LEFT(R9059,FIND(" ",R9059)-1),R9059)</f>
        <v>1</v>
      </c>
      <c r="T9059" s="11">
        <v>1</v>
      </c>
      <c r="U9059" s="18">
        <f>IF(AND(T9059&gt;3,T9059&lt;&gt;"-"),"&gt;3",T9059)</f>
        <v>1</v>
      </c>
      <c r="V9059" s="11">
        <v>1</v>
      </c>
      <c r="W9059" s="20">
        <f>IF(V9059="-","",V9059)</f>
        <v>1</v>
      </c>
      <c r="X9059" s="62" t="s">
        <v>30</v>
      </c>
    </row>
    <row r="9060" spans="1:24" ht="15.75" customHeight="1" x14ac:dyDescent="0.3">
      <c r="A9060" s="10">
        <v>9059</v>
      </c>
      <c r="B9060" s="11" t="s">
        <v>17788</v>
      </c>
      <c r="C9060" s="11" t="s">
        <v>39</v>
      </c>
      <c r="D9060" s="11" t="s">
        <v>33</v>
      </c>
      <c r="E9060" s="11" t="str">
        <f>IFERROR(LEFT(D9060, FIND("-",D9060,1)-2),D9060)</f>
        <v>OPERASI</v>
      </c>
      <c r="F9060" s="11" t="s">
        <v>215</v>
      </c>
      <c r="G9060" s="33" t="s">
        <v>12007</v>
      </c>
      <c r="H9060" s="11" t="s">
        <v>670</v>
      </c>
      <c r="I9060" s="11" t="s">
        <v>675</v>
      </c>
      <c r="J9060" s="11" t="s">
        <v>12035</v>
      </c>
      <c r="K9060" s="11" t="s">
        <v>9823</v>
      </c>
      <c r="L9060" s="12" t="str">
        <f>RIGHT(K9060, 4)</f>
        <v>2022</v>
      </c>
      <c r="M9060" s="16">
        <v>44835</v>
      </c>
      <c r="N9060" s="14" t="str">
        <f>TEXT(M9060,"mmmm")</f>
        <v>October</v>
      </c>
      <c r="O9060" s="15">
        <f>MONTH(M9060)</f>
        <v>10</v>
      </c>
      <c r="P9060" s="11" t="s">
        <v>441</v>
      </c>
      <c r="Q9060" s="16">
        <v>44837</v>
      </c>
      <c r="R9060" s="11" t="s">
        <v>17789</v>
      </c>
      <c r="S9060" s="17" t="str">
        <f>IFERROR(LEFT(R9060,FIND(" ",R9060)-1),R9060)</f>
        <v>1</v>
      </c>
      <c r="T9060" s="11">
        <v>1</v>
      </c>
      <c r="U9060" s="18">
        <f>IF(AND(T9060&gt;3,T9060&lt;&gt;"-"),"&gt;3",T9060)</f>
        <v>1</v>
      </c>
      <c r="V9060" s="11">
        <v>1</v>
      </c>
      <c r="W9060" s="20">
        <f>IF(V9060="-","",V9060)</f>
        <v>1</v>
      </c>
      <c r="X9060" s="62" t="s">
        <v>30</v>
      </c>
    </row>
    <row r="9061" spans="1:24" ht="15.75" customHeight="1" x14ac:dyDescent="0.3">
      <c r="A9061" s="10">
        <v>9060</v>
      </c>
      <c r="B9061" s="11" t="s">
        <v>17790</v>
      </c>
      <c r="C9061" s="11" t="s">
        <v>39</v>
      </c>
      <c r="D9061" s="11" t="s">
        <v>182</v>
      </c>
      <c r="E9061" s="11" t="str">
        <f>IFERROR(LEFT(D9061, FIND("-",D9061,1)-2),D9061)</f>
        <v>SISTEM</v>
      </c>
      <c r="F9061" s="11" t="s">
        <v>27</v>
      </c>
      <c r="G9061" s="33" t="s">
        <v>12007</v>
      </c>
      <c r="H9061" s="11" t="s">
        <v>670</v>
      </c>
      <c r="I9061" s="11" t="s">
        <v>707</v>
      </c>
      <c r="J9061" s="11" t="s">
        <v>184</v>
      </c>
      <c r="K9061" s="11" t="s">
        <v>17791</v>
      </c>
      <c r="L9061" s="12" t="str">
        <f>RIGHT(K9061, 4)</f>
        <v>2023</v>
      </c>
      <c r="M9061" s="16">
        <v>44928</v>
      </c>
      <c r="N9061" s="14" t="str">
        <f>TEXT(M9061,"mmmm")</f>
        <v>January</v>
      </c>
      <c r="O9061" s="15">
        <f>MONTH(M9061)</f>
        <v>1</v>
      </c>
      <c r="P9061" s="11" t="s">
        <v>3824</v>
      </c>
      <c r="Q9061" s="16">
        <v>44930</v>
      </c>
      <c r="R9061" s="11" t="s">
        <v>17789</v>
      </c>
      <c r="S9061" s="17" t="str">
        <f>IFERROR(LEFT(R9061,FIND(" ",R9061)-1),R9061)</f>
        <v>1</v>
      </c>
      <c r="T9061" s="11">
        <v>1</v>
      </c>
      <c r="U9061" s="18">
        <f>IF(AND(T9061&gt;3,T9061&lt;&gt;"-"),"&gt;3",T9061)</f>
        <v>1</v>
      </c>
      <c r="V9061" s="11">
        <v>1</v>
      </c>
      <c r="W9061" s="20">
        <f>IF(V9061="-","",V9061)</f>
        <v>1</v>
      </c>
      <c r="X9061" s="62" t="s">
        <v>30</v>
      </c>
    </row>
    <row r="9062" spans="1:24" ht="15.75" customHeight="1" x14ac:dyDescent="0.3">
      <c r="A9062" s="10">
        <v>9061</v>
      </c>
      <c r="B9062" s="11" t="s">
        <v>17792</v>
      </c>
      <c r="C9062" s="11" t="s">
        <v>25</v>
      </c>
      <c r="D9062" s="11" t="s">
        <v>182</v>
      </c>
      <c r="E9062" s="11" t="str">
        <f>IFERROR(LEFT(D9062, FIND("-",D9062,1)-2),D9062)</f>
        <v>SISTEM</v>
      </c>
      <c r="F9062" s="11" t="s">
        <v>183</v>
      </c>
      <c r="G9062" s="33" t="s">
        <v>12007</v>
      </c>
      <c r="H9062" s="11" t="s">
        <v>670</v>
      </c>
      <c r="I9062" s="11" t="s">
        <v>675</v>
      </c>
      <c r="J9062" s="11" t="s">
        <v>3204</v>
      </c>
      <c r="K9062" s="11" t="s">
        <v>14025</v>
      </c>
      <c r="L9062" s="12" t="str">
        <f>RIGHT(K9062, 4)</f>
        <v>2022</v>
      </c>
      <c r="M9062" s="16">
        <v>44629</v>
      </c>
      <c r="N9062" s="14" t="str">
        <f>TEXT(M9062,"mmmm")</f>
        <v>March</v>
      </c>
      <c r="O9062" s="15">
        <f>MONTH(M9062)</f>
        <v>3</v>
      </c>
      <c r="P9062" s="11" t="s">
        <v>316</v>
      </c>
      <c r="Q9062" s="16">
        <v>44631</v>
      </c>
      <c r="R9062" s="11" t="s">
        <v>17793</v>
      </c>
      <c r="S9062" s="17" t="str">
        <f>IFERROR(LEFT(R9062,FIND(" ",R9062)-1),R9062)</f>
        <v>1</v>
      </c>
      <c r="T9062" s="11">
        <v>1</v>
      </c>
      <c r="U9062" s="18">
        <f>IF(AND(T9062&gt;3,T9062&lt;&gt;"-"),"&gt;3",T9062)</f>
        <v>1</v>
      </c>
      <c r="V9062" s="11">
        <v>1</v>
      </c>
      <c r="W9062" s="20">
        <f>IF(V9062="-","",V9062)</f>
        <v>1</v>
      </c>
      <c r="X9062" s="62" t="s">
        <v>30</v>
      </c>
    </row>
    <row r="9063" spans="1:24" ht="15.75" customHeight="1" x14ac:dyDescent="0.3">
      <c r="A9063" s="10">
        <v>9062</v>
      </c>
      <c r="B9063" s="11" t="s">
        <v>17794</v>
      </c>
      <c r="C9063" s="11" t="s">
        <v>39</v>
      </c>
      <c r="D9063" s="11" t="s">
        <v>40</v>
      </c>
      <c r="E9063" s="11" t="str">
        <f>IFERROR(LEFT(D9063, FIND("-",D9063,1)-2),D9063)</f>
        <v>SISTEM</v>
      </c>
      <c r="F9063" s="11" t="s">
        <v>165</v>
      </c>
      <c r="G9063" s="33" t="s">
        <v>12007</v>
      </c>
      <c r="H9063" s="11" t="s">
        <v>670</v>
      </c>
      <c r="I9063" s="11" t="s">
        <v>675</v>
      </c>
      <c r="J9063" s="11" t="s">
        <v>12248</v>
      </c>
      <c r="K9063" s="11" t="s">
        <v>8344</v>
      </c>
      <c r="L9063" s="12" t="str">
        <f>RIGHT(K9063, 4)</f>
        <v>2023</v>
      </c>
      <c r="M9063" s="16">
        <v>45168</v>
      </c>
      <c r="N9063" s="14" t="str">
        <f>TEXT(M9063,"mmmm")</f>
        <v>August</v>
      </c>
      <c r="O9063" s="15">
        <f>MONTH(M9063)</f>
        <v>8</v>
      </c>
      <c r="P9063" s="11" t="s">
        <v>9449</v>
      </c>
      <c r="Q9063" s="16">
        <v>45170</v>
      </c>
      <c r="R9063" s="11" t="s">
        <v>17795</v>
      </c>
      <c r="S9063" s="17" t="str">
        <f>IFERROR(LEFT(R9063,FIND(" ",R9063)-1),R9063)</f>
        <v>1</v>
      </c>
      <c r="T9063" s="11">
        <v>1</v>
      </c>
      <c r="U9063" s="18">
        <f>IF(AND(T9063&gt;3,T9063&lt;&gt;"-"),"&gt;3",T9063)</f>
        <v>1</v>
      </c>
      <c r="V9063" s="11">
        <v>1</v>
      </c>
      <c r="W9063" s="20">
        <f>IF(V9063="-","",V9063)</f>
        <v>1</v>
      </c>
      <c r="X9063" s="62" t="s">
        <v>30</v>
      </c>
    </row>
    <row r="9064" spans="1:24" ht="15.75" customHeight="1" x14ac:dyDescent="0.3">
      <c r="A9064" s="10">
        <v>9063</v>
      </c>
      <c r="B9064" s="11" t="s">
        <v>17796</v>
      </c>
      <c r="C9064" s="11" t="s">
        <v>39</v>
      </c>
      <c r="D9064" s="11" t="s">
        <v>339</v>
      </c>
      <c r="E9064" s="11" t="str">
        <f>IFERROR(LEFT(D9064, FIND("-",D9064,1)-2),D9064)</f>
        <v>RANGKAIAN</v>
      </c>
      <c r="F9064" s="11" t="s">
        <v>628</v>
      </c>
      <c r="G9064" s="33" t="s">
        <v>12007</v>
      </c>
      <c r="H9064" s="11" t="s">
        <v>684</v>
      </c>
      <c r="I9064" s="11" t="s">
        <v>675</v>
      </c>
      <c r="J9064" s="11" t="s">
        <v>12076</v>
      </c>
      <c r="K9064" s="11" t="s">
        <v>3995</v>
      </c>
      <c r="L9064" s="12" t="str">
        <f>RIGHT(K9064, 4)</f>
        <v>2022</v>
      </c>
      <c r="M9064" s="16">
        <v>44720</v>
      </c>
      <c r="N9064" s="14" t="str">
        <f>TEXT(M9064,"mmmm")</f>
        <v>June</v>
      </c>
      <c r="O9064" s="15">
        <f>MONTH(M9064)</f>
        <v>6</v>
      </c>
      <c r="P9064" s="11" t="s">
        <v>380</v>
      </c>
      <c r="Q9064" s="16">
        <v>44722</v>
      </c>
      <c r="R9064" s="11" t="s">
        <v>17797</v>
      </c>
      <c r="S9064" s="17" t="str">
        <f>IFERROR(LEFT(R9064,FIND(" ",R9064)-1),R9064)</f>
        <v>1</v>
      </c>
      <c r="T9064" s="11">
        <v>1</v>
      </c>
      <c r="U9064" s="18">
        <f>IF(AND(T9064&gt;3,T9064&lt;&gt;"-"),"&gt;3",T9064)</f>
        <v>1</v>
      </c>
      <c r="V9064" s="11">
        <v>1</v>
      </c>
      <c r="W9064" s="20">
        <f>IF(V9064="-","",V9064)</f>
        <v>1</v>
      </c>
      <c r="X9064" s="62" t="s">
        <v>687</v>
      </c>
    </row>
    <row r="9065" spans="1:24" ht="15.75" customHeight="1" x14ac:dyDescent="0.3">
      <c r="A9065" s="10">
        <v>9064</v>
      </c>
      <c r="B9065" s="11" t="s">
        <v>17798</v>
      </c>
      <c r="C9065" s="11" t="s">
        <v>39</v>
      </c>
      <c r="D9065" s="11" t="s">
        <v>33</v>
      </c>
      <c r="E9065" s="11" t="str">
        <f>IFERROR(LEFT(D9065, FIND("-",D9065,1)-2),D9065)</f>
        <v>OPERASI</v>
      </c>
      <c r="F9065" s="11" t="s">
        <v>84</v>
      </c>
      <c r="G9065" s="33" t="s">
        <v>12007</v>
      </c>
      <c r="H9065" s="11" t="s">
        <v>670</v>
      </c>
      <c r="I9065" s="11" t="s">
        <v>675</v>
      </c>
      <c r="J9065" s="11" t="s">
        <v>741</v>
      </c>
      <c r="K9065" s="11" t="s">
        <v>412</v>
      </c>
      <c r="L9065" s="12" t="str">
        <f>RIGHT(K9065, 4)</f>
        <v>2022</v>
      </c>
      <c r="M9065" s="16">
        <v>44800</v>
      </c>
      <c r="N9065" s="14" t="str">
        <f>TEXT(M9065,"mmmm")</f>
        <v>August</v>
      </c>
      <c r="O9065" s="15">
        <f>MONTH(M9065)</f>
        <v>8</v>
      </c>
      <c r="P9065" s="11" t="s">
        <v>1073</v>
      </c>
      <c r="Q9065" s="16">
        <v>44802</v>
      </c>
      <c r="R9065" s="11" t="s">
        <v>17799</v>
      </c>
      <c r="S9065" s="17" t="str">
        <f>IFERROR(LEFT(R9065,FIND(" ",R9065)-1),R9065)</f>
        <v>1</v>
      </c>
      <c r="T9065" s="11">
        <v>1</v>
      </c>
      <c r="U9065" s="18">
        <f>IF(AND(T9065&gt;3,T9065&lt;&gt;"-"),"&gt;3",T9065)</f>
        <v>1</v>
      </c>
      <c r="V9065" s="11">
        <v>1</v>
      </c>
      <c r="W9065" s="20">
        <f>IF(V9065="-","",V9065)</f>
        <v>1</v>
      </c>
      <c r="X9065" s="62" t="s">
        <v>30</v>
      </c>
    </row>
    <row r="9066" spans="1:24" ht="15.75" customHeight="1" x14ac:dyDescent="0.3">
      <c r="A9066" s="10">
        <v>9065</v>
      </c>
      <c r="B9066" s="11" t="s">
        <v>17800</v>
      </c>
      <c r="C9066" s="11" t="s">
        <v>39</v>
      </c>
      <c r="D9066" s="11" t="s">
        <v>182</v>
      </c>
      <c r="E9066" s="11" t="str">
        <f>IFERROR(LEFT(D9066, FIND("-",D9066,1)-2),D9066)</f>
        <v>SISTEM</v>
      </c>
      <c r="F9066" s="11" t="s">
        <v>9292</v>
      </c>
      <c r="G9066" s="33" t="s">
        <v>12007</v>
      </c>
      <c r="H9066" s="11" t="s">
        <v>670</v>
      </c>
      <c r="I9066" s="11" t="s">
        <v>707</v>
      </c>
      <c r="J9066" s="11" t="s">
        <v>184</v>
      </c>
      <c r="K9066" s="11" t="s">
        <v>433</v>
      </c>
      <c r="L9066" s="12" t="str">
        <f>RIGHT(K9066, 4)</f>
        <v>2022</v>
      </c>
      <c r="M9066" s="16">
        <v>44832</v>
      </c>
      <c r="N9066" s="14" t="str">
        <f>TEXT(M9066,"mmmm")</f>
        <v>September</v>
      </c>
      <c r="O9066" s="15">
        <f>MONTH(M9066)</f>
        <v>9</v>
      </c>
      <c r="P9066" s="11" t="s">
        <v>438</v>
      </c>
      <c r="Q9066" s="16">
        <v>44834</v>
      </c>
      <c r="R9066" s="11" t="s">
        <v>17801</v>
      </c>
      <c r="S9066" s="17" t="str">
        <f>IFERROR(LEFT(R9066,FIND(" ",R9066)-1),R9066)</f>
        <v>1</v>
      </c>
      <c r="T9066" s="11">
        <v>1</v>
      </c>
      <c r="U9066" s="18">
        <f>IF(AND(T9066&gt;3,T9066&lt;&gt;"-"),"&gt;3",T9066)</f>
        <v>1</v>
      </c>
      <c r="V9066" s="11">
        <v>1</v>
      </c>
      <c r="W9066" s="20">
        <f>IF(V9066="-","",V9066)</f>
        <v>1</v>
      </c>
      <c r="X9066" s="62" t="s">
        <v>30</v>
      </c>
    </row>
    <row r="9067" spans="1:24" ht="15.75" customHeight="1" x14ac:dyDescent="0.3">
      <c r="A9067" s="10">
        <v>9066</v>
      </c>
      <c r="B9067" s="11" t="s">
        <v>17802</v>
      </c>
      <c r="C9067" s="11" t="s">
        <v>39</v>
      </c>
      <c r="D9067" s="11" t="s">
        <v>51</v>
      </c>
      <c r="E9067" s="11" t="str">
        <f>IFERROR(LEFT(D9067, FIND("-",D9067,1)-2),D9067)</f>
        <v>OPERASI</v>
      </c>
      <c r="F9067" s="11" t="s">
        <v>52</v>
      </c>
      <c r="G9067" s="33" t="s">
        <v>12007</v>
      </c>
      <c r="H9067" s="11" t="s">
        <v>684</v>
      </c>
      <c r="I9067" s="11" t="s">
        <v>671</v>
      </c>
      <c r="J9067" s="11" t="s">
        <v>697</v>
      </c>
      <c r="K9067" s="11" t="s">
        <v>114</v>
      </c>
      <c r="L9067" s="12" t="str">
        <f>RIGHT(K9067, 4)</f>
        <v>2020</v>
      </c>
      <c r="M9067" s="16">
        <v>44128</v>
      </c>
      <c r="N9067" s="14" t="str">
        <f>TEXT(M9067,"mmmm")</f>
        <v>October</v>
      </c>
      <c r="O9067" s="15">
        <f>MONTH(M9067)</f>
        <v>10</v>
      </c>
      <c r="P9067" s="11" t="s">
        <v>2023</v>
      </c>
      <c r="Q9067" s="16">
        <v>44130</v>
      </c>
      <c r="R9067" s="11" t="s">
        <v>17803</v>
      </c>
      <c r="S9067" s="17" t="str">
        <f>IFERROR(LEFT(R9067,FIND(" ",R9067)-1),R9067)</f>
        <v>1</v>
      </c>
      <c r="T9067" s="11">
        <v>1</v>
      </c>
      <c r="U9067" s="18">
        <f>IF(AND(T9067&gt;3,T9067&lt;&gt;"-"),"&gt;3",T9067)</f>
        <v>1</v>
      </c>
      <c r="V9067" s="11">
        <v>1</v>
      </c>
      <c r="W9067" s="20">
        <f>IF(V9067="-","",V9067)</f>
        <v>1</v>
      </c>
      <c r="X9067" s="62" t="s">
        <v>687</v>
      </c>
    </row>
    <row r="9068" spans="1:24" ht="15.75" customHeight="1" x14ac:dyDescent="0.3">
      <c r="A9068" s="10">
        <v>9067</v>
      </c>
      <c r="B9068" s="11" t="s">
        <v>17804</v>
      </c>
      <c r="C9068" s="11" t="s">
        <v>39</v>
      </c>
      <c r="D9068" s="11" t="s">
        <v>33</v>
      </c>
      <c r="E9068" s="11" t="str">
        <f>IFERROR(LEFT(D9068, FIND("-",D9068,1)-2),D9068)</f>
        <v>OPERASI</v>
      </c>
      <c r="F9068" s="11" t="s">
        <v>84</v>
      </c>
      <c r="G9068" s="33" t="s">
        <v>12007</v>
      </c>
      <c r="H9068" s="11" t="s">
        <v>670</v>
      </c>
      <c r="I9068" s="11" t="s">
        <v>675</v>
      </c>
      <c r="J9068" s="11" t="s">
        <v>12035</v>
      </c>
      <c r="K9068" s="11" t="s">
        <v>8358</v>
      </c>
      <c r="L9068" s="12" t="str">
        <f>RIGHT(K9068, 4)</f>
        <v>2021</v>
      </c>
      <c r="M9068" s="16">
        <v>44534</v>
      </c>
      <c r="N9068" s="14" t="str">
        <f>TEXT(M9068,"mmmm")</f>
        <v>December</v>
      </c>
      <c r="O9068" s="15">
        <f>MONTH(M9068)</f>
        <v>12</v>
      </c>
      <c r="P9068" s="11" t="s">
        <v>6796</v>
      </c>
      <c r="Q9068" s="16">
        <v>44536</v>
      </c>
      <c r="R9068" s="11" t="s">
        <v>17805</v>
      </c>
      <c r="S9068" s="17" t="str">
        <f>IFERROR(LEFT(R9068,FIND(" ",R9068)-1),R9068)</f>
        <v>1</v>
      </c>
      <c r="T9068" s="11">
        <v>1</v>
      </c>
      <c r="U9068" s="18">
        <f>IF(AND(T9068&gt;3,T9068&lt;&gt;"-"),"&gt;3",T9068)</f>
        <v>1</v>
      </c>
      <c r="V9068" s="11">
        <v>1</v>
      </c>
      <c r="W9068" s="20">
        <f>IF(V9068="-","",V9068)</f>
        <v>1</v>
      </c>
      <c r="X9068" s="62" t="s">
        <v>30</v>
      </c>
    </row>
    <row r="9069" spans="1:24" ht="15.75" customHeight="1" x14ac:dyDescent="0.3">
      <c r="A9069" s="10">
        <v>9068</v>
      </c>
      <c r="B9069" s="11" t="s">
        <v>17806</v>
      </c>
      <c r="C9069" s="11" t="s">
        <v>25</v>
      </c>
      <c r="D9069" s="11" t="s">
        <v>55</v>
      </c>
      <c r="E9069" s="11" t="str">
        <f>IFERROR(LEFT(D9069, FIND("-",D9069,1)-2),D9069)</f>
        <v>OPERASI</v>
      </c>
      <c r="F9069" s="11" t="s">
        <v>56</v>
      </c>
      <c r="G9069" s="33" t="s">
        <v>12007</v>
      </c>
      <c r="H9069" s="11" t="s">
        <v>684</v>
      </c>
      <c r="I9069" s="11" t="s">
        <v>671</v>
      </c>
      <c r="J9069" s="11" t="s">
        <v>12606</v>
      </c>
      <c r="K9069" s="11" t="s">
        <v>1336</v>
      </c>
      <c r="L9069" s="12" t="str">
        <f>RIGHT(K9069, 4)</f>
        <v>2020</v>
      </c>
      <c r="M9069" s="16">
        <v>44039</v>
      </c>
      <c r="N9069" s="14" t="str">
        <f>TEXT(M9069,"mmmm")</f>
        <v>July</v>
      </c>
      <c r="O9069" s="15">
        <f>MONTH(M9069)</f>
        <v>7</v>
      </c>
      <c r="P9069" s="11" t="s">
        <v>919</v>
      </c>
      <c r="Q9069" s="16">
        <v>44041</v>
      </c>
      <c r="R9069" s="11" t="s">
        <v>17807</v>
      </c>
      <c r="S9069" s="17" t="str">
        <f>IFERROR(LEFT(R9069,FIND(" ",R9069)-1),R9069)</f>
        <v>1</v>
      </c>
      <c r="T9069" s="11">
        <v>1</v>
      </c>
      <c r="U9069" s="18">
        <f>IF(AND(T9069&gt;3,T9069&lt;&gt;"-"),"&gt;3",T9069)</f>
        <v>1</v>
      </c>
      <c r="V9069" s="11">
        <v>1</v>
      </c>
      <c r="W9069" s="20">
        <f>IF(V9069="-","",V9069)</f>
        <v>1</v>
      </c>
      <c r="X9069" s="62" t="s">
        <v>687</v>
      </c>
    </row>
    <row r="9070" spans="1:24" ht="15.75" customHeight="1" x14ac:dyDescent="0.3">
      <c r="A9070" s="10">
        <v>9069</v>
      </c>
      <c r="B9070" s="11" t="s">
        <v>17808</v>
      </c>
      <c r="C9070" s="11" t="s">
        <v>39</v>
      </c>
      <c r="D9070" s="11" t="s">
        <v>33</v>
      </c>
      <c r="E9070" s="11" t="str">
        <f>IFERROR(LEFT(D9070, FIND("-",D9070,1)-2),D9070)</f>
        <v>OPERASI</v>
      </c>
      <c r="F9070" s="11" t="s">
        <v>84</v>
      </c>
      <c r="G9070" s="33" t="s">
        <v>12007</v>
      </c>
      <c r="H9070" s="11" t="s">
        <v>670</v>
      </c>
      <c r="I9070" s="11" t="s">
        <v>675</v>
      </c>
      <c r="J9070" s="11" t="s">
        <v>12035</v>
      </c>
      <c r="K9070" s="11" t="s">
        <v>8351</v>
      </c>
      <c r="L9070" s="12" t="str">
        <f>RIGHT(K9070, 4)</f>
        <v>2021</v>
      </c>
      <c r="M9070" s="16">
        <v>44471</v>
      </c>
      <c r="N9070" s="14" t="str">
        <f>TEXT(M9070,"mmmm")</f>
        <v>October</v>
      </c>
      <c r="O9070" s="15">
        <f>MONTH(M9070)</f>
        <v>10</v>
      </c>
      <c r="P9070" s="11" t="s">
        <v>1155</v>
      </c>
      <c r="Q9070" s="16">
        <v>44473</v>
      </c>
      <c r="R9070" s="11" t="s">
        <v>17809</v>
      </c>
      <c r="S9070" s="17" t="str">
        <f>IFERROR(LEFT(R9070,FIND(" ",R9070)-1),R9070)</f>
        <v>1</v>
      </c>
      <c r="T9070" s="11">
        <v>1</v>
      </c>
      <c r="U9070" s="18">
        <f>IF(AND(T9070&gt;3,T9070&lt;&gt;"-"),"&gt;3",T9070)</f>
        <v>1</v>
      </c>
      <c r="V9070" s="11">
        <v>1</v>
      </c>
      <c r="W9070" s="20">
        <f>IF(V9070="-","",V9070)</f>
        <v>1</v>
      </c>
      <c r="X9070" s="62" t="s">
        <v>30</v>
      </c>
    </row>
    <row r="9071" spans="1:24" ht="15.75" customHeight="1" x14ac:dyDescent="0.3">
      <c r="A9071" s="10">
        <v>9070</v>
      </c>
      <c r="B9071" s="11" t="s">
        <v>17810</v>
      </c>
      <c r="C9071" s="11" t="s">
        <v>39</v>
      </c>
      <c r="D9071" s="11" t="s">
        <v>51</v>
      </c>
      <c r="E9071" s="11" t="str">
        <f>IFERROR(LEFT(D9071, FIND("-",D9071,1)-2),D9071)</f>
        <v>OPERASI</v>
      </c>
      <c r="F9071" s="11" t="s">
        <v>92</v>
      </c>
      <c r="G9071" s="33" t="s">
        <v>12007</v>
      </c>
      <c r="H9071" s="11" t="s">
        <v>670</v>
      </c>
      <c r="I9071" s="11" t="s">
        <v>675</v>
      </c>
      <c r="J9071" s="11" t="s">
        <v>12035</v>
      </c>
      <c r="K9071" s="11" t="s">
        <v>4554</v>
      </c>
      <c r="L9071" s="12" t="str">
        <f>RIGHT(K9071, 4)</f>
        <v>2023</v>
      </c>
      <c r="M9071" s="16">
        <v>45010</v>
      </c>
      <c r="N9071" s="14" t="str">
        <f>TEXT(M9071,"mmmm")</f>
        <v>March</v>
      </c>
      <c r="O9071" s="15">
        <f>MONTH(M9071)</f>
        <v>3</v>
      </c>
      <c r="P9071" s="11" t="s">
        <v>2706</v>
      </c>
      <c r="Q9071" s="16">
        <v>45012</v>
      </c>
      <c r="R9071" s="11" t="s">
        <v>17811</v>
      </c>
      <c r="S9071" s="17" t="str">
        <f>IFERROR(LEFT(R9071,FIND(" ",R9071)-1),R9071)</f>
        <v>1</v>
      </c>
      <c r="T9071" s="11">
        <v>1</v>
      </c>
      <c r="U9071" s="18">
        <f>IF(AND(T9071&gt;3,T9071&lt;&gt;"-"),"&gt;3",T9071)</f>
        <v>1</v>
      </c>
      <c r="V9071" s="11">
        <v>1</v>
      </c>
      <c r="W9071" s="20">
        <f>IF(V9071="-","",V9071)</f>
        <v>1</v>
      </c>
      <c r="X9071" s="62" t="s">
        <v>30</v>
      </c>
    </row>
    <row r="9072" spans="1:24" ht="15.75" customHeight="1" x14ac:dyDescent="0.3">
      <c r="A9072" s="10">
        <v>9071</v>
      </c>
      <c r="B9072" s="11" t="s">
        <v>17812</v>
      </c>
      <c r="C9072" s="11" t="s">
        <v>39</v>
      </c>
      <c r="D9072" s="11" t="s">
        <v>51</v>
      </c>
      <c r="E9072" s="11" t="str">
        <f>IFERROR(LEFT(D9072, FIND("-",D9072,1)-2),D9072)</f>
        <v>OPERASI</v>
      </c>
      <c r="F9072" s="11" t="s">
        <v>27</v>
      </c>
      <c r="G9072" s="33" t="s">
        <v>12007</v>
      </c>
      <c r="H9072" s="11" t="s">
        <v>670</v>
      </c>
      <c r="I9072" s="11" t="s">
        <v>671</v>
      </c>
      <c r="J9072" s="11" t="s">
        <v>697</v>
      </c>
      <c r="K9072" s="11" t="s">
        <v>7561</v>
      </c>
      <c r="L9072" s="12" t="str">
        <f>RIGHT(K9072, 4)</f>
        <v>2022</v>
      </c>
      <c r="M9072" s="16">
        <v>44922</v>
      </c>
      <c r="N9072" s="14" t="str">
        <f>TEXT(M9072,"mmmm")</f>
        <v>December</v>
      </c>
      <c r="O9072" s="15">
        <f>MONTH(M9072)</f>
        <v>12</v>
      </c>
      <c r="P9072" s="11" t="s">
        <v>7562</v>
      </c>
      <c r="Q9072" s="16">
        <v>44923</v>
      </c>
      <c r="R9072" s="11" t="s">
        <v>17813</v>
      </c>
      <c r="S9072" s="17" t="str">
        <f>IFERROR(LEFT(R9072,FIND(" ",R9072)-1),R9072)</f>
        <v>1</v>
      </c>
      <c r="T9072" s="11">
        <v>1</v>
      </c>
      <c r="U9072" s="18">
        <f>IF(AND(T9072&gt;3,T9072&lt;&gt;"-"),"&gt;3",T9072)</f>
        <v>1</v>
      </c>
      <c r="V9072" s="11">
        <v>1</v>
      </c>
      <c r="W9072" s="20">
        <f>IF(V9072="-","",V9072)</f>
        <v>1</v>
      </c>
      <c r="X9072" s="62" t="s">
        <v>30</v>
      </c>
    </row>
    <row r="9073" spans="1:24" ht="15.75" customHeight="1" x14ac:dyDescent="0.3">
      <c r="A9073" s="10">
        <v>9072</v>
      </c>
      <c r="B9073" s="11" t="s">
        <v>17814</v>
      </c>
      <c r="C9073" s="11" t="s">
        <v>25</v>
      </c>
      <c r="D9073" s="11" t="s">
        <v>360</v>
      </c>
      <c r="E9073" s="11" t="str">
        <f>IFERROR(LEFT(D9073, FIND("-",D9073,1)-2),D9073)</f>
        <v>SISTEM</v>
      </c>
      <c r="F9073" s="11" t="s">
        <v>27</v>
      </c>
      <c r="G9073" s="33" t="s">
        <v>12007</v>
      </c>
      <c r="H9073" s="11" t="s">
        <v>670</v>
      </c>
      <c r="I9073" s="11" t="s">
        <v>671</v>
      </c>
      <c r="J9073" s="11" t="s">
        <v>8256</v>
      </c>
      <c r="K9073" s="11" t="s">
        <v>1608</v>
      </c>
      <c r="L9073" s="12" t="str">
        <f>RIGHT(K9073, 4)</f>
        <v>2022</v>
      </c>
      <c r="M9073" s="16">
        <v>44581</v>
      </c>
      <c r="N9073" s="14" t="str">
        <f>TEXT(M9073,"mmmm")</f>
        <v>January</v>
      </c>
      <c r="O9073" s="15">
        <f>MONTH(M9073)</f>
        <v>1</v>
      </c>
      <c r="P9073" s="11" t="s">
        <v>1162</v>
      </c>
      <c r="Q9073" s="16">
        <v>44582</v>
      </c>
      <c r="R9073" s="11" t="s">
        <v>17815</v>
      </c>
      <c r="S9073" s="17" t="str">
        <f>IFERROR(LEFT(R9073,FIND(" ",R9073)-1),R9073)</f>
        <v>1</v>
      </c>
      <c r="T9073" s="11">
        <v>1</v>
      </c>
      <c r="U9073" s="18">
        <f>IF(AND(T9073&gt;3,T9073&lt;&gt;"-"),"&gt;3",T9073)</f>
        <v>1</v>
      </c>
      <c r="V9073" s="11">
        <v>1</v>
      </c>
      <c r="W9073" s="20">
        <f>IF(V9073="-","",V9073)</f>
        <v>1</v>
      </c>
      <c r="X9073" s="62" t="s">
        <v>30</v>
      </c>
    </row>
    <row r="9074" spans="1:24" ht="15.75" customHeight="1" x14ac:dyDescent="0.3">
      <c r="A9074" s="10">
        <v>9073</v>
      </c>
      <c r="B9074" s="11" t="s">
        <v>17816</v>
      </c>
      <c r="C9074" s="11" t="s">
        <v>39</v>
      </c>
      <c r="D9074" s="11" t="s">
        <v>51</v>
      </c>
      <c r="E9074" s="11" t="str">
        <f>IFERROR(LEFT(D9074, FIND("-",D9074,1)-2),D9074)</f>
        <v>OPERASI</v>
      </c>
      <c r="F9074" s="11" t="s">
        <v>92</v>
      </c>
      <c r="G9074" s="33" t="s">
        <v>12007</v>
      </c>
      <c r="H9074" s="11" t="s">
        <v>684</v>
      </c>
      <c r="I9074" s="11" t="s">
        <v>675</v>
      </c>
      <c r="J9074" s="11" t="s">
        <v>12035</v>
      </c>
      <c r="K9074" s="11" t="s">
        <v>2808</v>
      </c>
      <c r="L9074" s="12" t="str">
        <f>RIGHT(K9074, 4)</f>
        <v>2022</v>
      </c>
      <c r="M9074" s="16">
        <v>44917</v>
      </c>
      <c r="N9074" s="14" t="str">
        <f>TEXT(M9074,"mmmm")</f>
        <v>December</v>
      </c>
      <c r="O9074" s="15">
        <f>MONTH(M9074)</f>
        <v>12</v>
      </c>
      <c r="P9074" s="11" t="s">
        <v>505</v>
      </c>
      <c r="Q9074" s="16">
        <v>44918</v>
      </c>
      <c r="R9074" s="11" t="s">
        <v>17817</v>
      </c>
      <c r="S9074" s="17" t="str">
        <f>IFERROR(LEFT(R9074,FIND(" ",R9074)-1),R9074)</f>
        <v>1</v>
      </c>
      <c r="T9074" s="11">
        <v>1</v>
      </c>
      <c r="U9074" s="18">
        <f>IF(AND(T9074&gt;3,T9074&lt;&gt;"-"),"&gt;3",T9074)</f>
        <v>1</v>
      </c>
      <c r="V9074" s="11">
        <v>1</v>
      </c>
      <c r="W9074" s="20">
        <f>IF(V9074="-","",V9074)</f>
        <v>1</v>
      </c>
      <c r="X9074" s="62" t="s">
        <v>687</v>
      </c>
    </row>
    <row r="9075" spans="1:24" ht="15.75" customHeight="1" x14ac:dyDescent="0.3">
      <c r="A9075" s="10">
        <v>9074</v>
      </c>
      <c r="B9075" s="11" t="s">
        <v>17818</v>
      </c>
      <c r="C9075" s="11" t="s">
        <v>25</v>
      </c>
      <c r="D9075" s="11" t="s">
        <v>65</v>
      </c>
      <c r="E9075" s="11" t="str">
        <f>IFERROR(LEFT(D9075, FIND("-",D9075,1)-2),D9075)</f>
        <v>RANGKAIAN</v>
      </c>
      <c r="F9075" s="11" t="s">
        <v>2003</v>
      </c>
      <c r="G9075" s="33" t="s">
        <v>12007</v>
      </c>
      <c r="H9075" s="11" t="s">
        <v>670</v>
      </c>
      <c r="I9075" s="11" t="s">
        <v>675</v>
      </c>
      <c r="J9075" s="11" t="s">
        <v>12940</v>
      </c>
      <c r="K9075" s="11" t="s">
        <v>1351</v>
      </c>
      <c r="L9075" s="12" t="str">
        <f>RIGHT(K9075, 4)</f>
        <v>2022</v>
      </c>
      <c r="M9075" s="16">
        <v>44872</v>
      </c>
      <c r="N9075" s="14" t="str">
        <f>TEXT(M9075,"mmmm")</f>
        <v>November</v>
      </c>
      <c r="O9075" s="15">
        <f>MONTH(M9075)</f>
        <v>11</v>
      </c>
      <c r="P9075" s="11" t="s">
        <v>1545</v>
      </c>
      <c r="Q9075" s="16">
        <v>44873</v>
      </c>
      <c r="R9075" s="11" t="s">
        <v>17819</v>
      </c>
      <c r="S9075" s="17" t="str">
        <f>IFERROR(LEFT(R9075,FIND(" ",R9075)-1),R9075)</f>
        <v>1</v>
      </c>
      <c r="T9075" s="11">
        <v>1</v>
      </c>
      <c r="U9075" s="18">
        <f>IF(AND(T9075&gt;3,T9075&lt;&gt;"-"),"&gt;3",T9075)</f>
        <v>1</v>
      </c>
      <c r="V9075" s="11">
        <v>1</v>
      </c>
      <c r="W9075" s="20">
        <f>IF(V9075="-","",V9075)</f>
        <v>1</v>
      </c>
      <c r="X9075" s="62" t="s">
        <v>30</v>
      </c>
    </row>
    <row r="9076" spans="1:24" ht="15.75" customHeight="1" x14ac:dyDescent="0.3">
      <c r="A9076" s="10">
        <v>9075</v>
      </c>
      <c r="B9076" s="11" t="s">
        <v>17820</v>
      </c>
      <c r="C9076" s="11" t="s">
        <v>25</v>
      </c>
      <c r="D9076" s="11" t="s">
        <v>55</v>
      </c>
      <c r="E9076" s="11" t="str">
        <f>IFERROR(LEFT(D9076, FIND("-",D9076,1)-2),D9076)</f>
        <v>OPERASI</v>
      </c>
      <c r="F9076" s="11" t="s">
        <v>27</v>
      </c>
      <c r="G9076" s="33" t="s">
        <v>12007</v>
      </c>
      <c r="H9076" s="11" t="s">
        <v>684</v>
      </c>
      <c r="I9076" s="11" t="s">
        <v>675</v>
      </c>
      <c r="J9076" s="11" t="s">
        <v>12940</v>
      </c>
      <c r="K9076" s="11" t="s">
        <v>3360</v>
      </c>
      <c r="L9076" s="12" t="str">
        <f>RIGHT(K9076, 4)</f>
        <v>2021</v>
      </c>
      <c r="M9076" s="16">
        <v>44235</v>
      </c>
      <c r="N9076" s="14" t="str">
        <f>TEXT(M9076,"mmmm")</f>
        <v>February</v>
      </c>
      <c r="O9076" s="15">
        <f>MONTH(M9076)</f>
        <v>2</v>
      </c>
      <c r="P9076" s="11" t="s">
        <v>1701</v>
      </c>
      <c r="Q9076" s="16">
        <v>44236</v>
      </c>
      <c r="R9076" s="11" t="s">
        <v>17821</v>
      </c>
      <c r="S9076" s="17" t="str">
        <f>IFERROR(LEFT(R9076,FIND(" ",R9076)-1),R9076)</f>
        <v>1</v>
      </c>
      <c r="T9076" s="11">
        <v>1</v>
      </c>
      <c r="U9076" s="18">
        <f>IF(AND(T9076&gt;3,T9076&lt;&gt;"-"),"&gt;3",T9076)</f>
        <v>1</v>
      </c>
      <c r="V9076" s="11">
        <v>1</v>
      </c>
      <c r="W9076" s="20">
        <f>IF(V9076="-","",V9076)</f>
        <v>1</v>
      </c>
      <c r="X9076" s="62" t="s">
        <v>687</v>
      </c>
    </row>
    <row r="9077" spans="1:24" ht="15.75" customHeight="1" x14ac:dyDescent="0.3">
      <c r="A9077" s="10">
        <v>9076</v>
      </c>
      <c r="B9077" s="11" t="s">
        <v>17822</v>
      </c>
      <c r="C9077" s="11" t="s">
        <v>39</v>
      </c>
      <c r="D9077" s="11" t="s">
        <v>33</v>
      </c>
      <c r="E9077" s="11" t="str">
        <f>IFERROR(LEFT(D9077, FIND("-",D9077,1)-2),D9077)</f>
        <v>OPERASI</v>
      </c>
      <c r="F9077" s="11" t="s">
        <v>84</v>
      </c>
      <c r="G9077" s="33" t="s">
        <v>12007</v>
      </c>
      <c r="H9077" s="11" t="s">
        <v>670</v>
      </c>
      <c r="I9077" s="11" t="s">
        <v>675</v>
      </c>
      <c r="J9077" s="11" t="s">
        <v>741</v>
      </c>
      <c r="K9077" s="11" t="s">
        <v>3812</v>
      </c>
      <c r="L9077" s="12" t="str">
        <f>RIGHT(K9077, 4)</f>
        <v>2022</v>
      </c>
      <c r="M9077" s="16">
        <v>44780</v>
      </c>
      <c r="N9077" s="14" t="str">
        <f>TEXT(M9077,"mmmm")</f>
        <v>August</v>
      </c>
      <c r="O9077" s="15">
        <f>MONTH(M9077)</f>
        <v>8</v>
      </c>
      <c r="P9077" s="11" t="s">
        <v>1210</v>
      </c>
      <c r="Q9077" s="16">
        <v>44781</v>
      </c>
      <c r="R9077" s="11" t="s">
        <v>17823</v>
      </c>
      <c r="S9077" s="17" t="str">
        <f>IFERROR(LEFT(R9077,FIND(" ",R9077)-1),R9077)</f>
        <v>1</v>
      </c>
      <c r="T9077" s="11">
        <v>1</v>
      </c>
      <c r="U9077" s="18">
        <f>IF(AND(T9077&gt;3,T9077&lt;&gt;"-"),"&gt;3",T9077)</f>
        <v>1</v>
      </c>
      <c r="V9077" s="11">
        <v>1</v>
      </c>
      <c r="W9077" s="20">
        <f>IF(V9077="-","",V9077)</f>
        <v>1</v>
      </c>
      <c r="X9077" s="62" t="s">
        <v>30</v>
      </c>
    </row>
    <row r="9078" spans="1:24" ht="15.75" customHeight="1" x14ac:dyDescent="0.3">
      <c r="A9078" s="10">
        <v>9077</v>
      </c>
      <c r="B9078" s="11" t="s">
        <v>17824</v>
      </c>
      <c r="C9078" s="11" t="s">
        <v>39</v>
      </c>
      <c r="D9078" s="11" t="s">
        <v>40</v>
      </c>
      <c r="E9078" s="11" t="str">
        <f>IFERROR(LEFT(D9078, FIND("-",D9078,1)-2),D9078)</f>
        <v>SISTEM</v>
      </c>
      <c r="F9078" s="11" t="s">
        <v>608</v>
      </c>
      <c r="G9078" s="33" t="s">
        <v>12007</v>
      </c>
      <c r="H9078" s="11" t="s">
        <v>670</v>
      </c>
      <c r="I9078" s="11" t="s">
        <v>675</v>
      </c>
      <c r="J9078" s="11" t="s">
        <v>879</v>
      </c>
      <c r="K9078" s="11" t="s">
        <v>616</v>
      </c>
      <c r="L9078" s="12" t="str">
        <f>RIGHT(K9078, 4)</f>
        <v>2023</v>
      </c>
      <c r="M9078" s="16">
        <v>45194</v>
      </c>
      <c r="N9078" s="14" t="str">
        <f>TEXT(M9078,"mmmm")</f>
        <v>September</v>
      </c>
      <c r="O9078" s="15">
        <f>MONTH(M9078)</f>
        <v>9</v>
      </c>
      <c r="P9078" s="11" t="s">
        <v>618</v>
      </c>
      <c r="Q9078" s="16">
        <v>45195</v>
      </c>
      <c r="R9078" s="11" t="s">
        <v>17825</v>
      </c>
      <c r="S9078" s="17" t="str">
        <f>IFERROR(LEFT(R9078,FIND(" ",R9078)-1),R9078)</f>
        <v>1</v>
      </c>
      <c r="T9078" s="11">
        <v>1</v>
      </c>
      <c r="U9078" s="18">
        <f>IF(AND(T9078&gt;3,T9078&lt;&gt;"-"),"&gt;3",T9078)</f>
        <v>1</v>
      </c>
      <c r="V9078" s="11">
        <v>1</v>
      </c>
      <c r="W9078" s="20">
        <f>IF(V9078="-","",V9078)</f>
        <v>1</v>
      </c>
      <c r="X9078" s="62" t="s">
        <v>30</v>
      </c>
    </row>
    <row r="9079" spans="1:24" ht="15.75" customHeight="1" x14ac:dyDescent="0.3">
      <c r="A9079" s="10">
        <v>9078</v>
      </c>
      <c r="B9079" s="11" t="s">
        <v>17826</v>
      </c>
      <c r="C9079" s="11" t="s">
        <v>25</v>
      </c>
      <c r="D9079" s="11" t="s">
        <v>972</v>
      </c>
      <c r="E9079" s="11" t="str">
        <f>IFERROR(LEFT(D9079, FIND("-",D9079,1)-2),D9079)</f>
        <v>SISTEM</v>
      </c>
      <c r="F9079" s="11" t="s">
        <v>27</v>
      </c>
      <c r="G9079" s="33" t="s">
        <v>12007</v>
      </c>
      <c r="H9079" s="11" t="s">
        <v>684</v>
      </c>
      <c r="I9079" s="11" t="s">
        <v>680</v>
      </c>
      <c r="J9079" s="11" t="s">
        <v>1033</v>
      </c>
      <c r="K9079" s="11" t="s">
        <v>567</v>
      </c>
      <c r="L9079" s="12" t="str">
        <f>RIGHT(K9079, 4)</f>
        <v>2023</v>
      </c>
      <c r="M9079" s="16">
        <v>45014</v>
      </c>
      <c r="N9079" s="14" t="str">
        <f>TEXT(M9079,"mmmm")</f>
        <v>March</v>
      </c>
      <c r="O9079" s="15">
        <f>MONTH(M9079)</f>
        <v>3</v>
      </c>
      <c r="P9079" s="11" t="s">
        <v>6594</v>
      </c>
      <c r="Q9079" s="16">
        <v>45015</v>
      </c>
      <c r="R9079" s="11" t="s">
        <v>17827</v>
      </c>
      <c r="S9079" s="17" t="str">
        <f>IFERROR(LEFT(R9079,FIND(" ",R9079)-1),R9079)</f>
        <v>1</v>
      </c>
      <c r="T9079" s="11">
        <v>1</v>
      </c>
      <c r="U9079" s="18">
        <f>IF(AND(T9079&gt;3,T9079&lt;&gt;"-"),"&gt;3",T9079)</f>
        <v>1</v>
      </c>
      <c r="V9079" s="11">
        <v>1</v>
      </c>
      <c r="W9079" s="20">
        <f>IF(V9079="-","",V9079)</f>
        <v>1</v>
      </c>
      <c r="X9079" s="62" t="s">
        <v>687</v>
      </c>
    </row>
    <row r="9080" spans="1:24" ht="15.75" customHeight="1" x14ac:dyDescent="0.3">
      <c r="A9080" s="10">
        <v>9079</v>
      </c>
      <c r="B9080" s="11" t="s">
        <v>17828</v>
      </c>
      <c r="C9080" s="11" t="s">
        <v>25</v>
      </c>
      <c r="D9080" s="11" t="s">
        <v>46</v>
      </c>
      <c r="E9080" s="11" t="str">
        <f>IFERROR(LEFT(D9080, FIND("-",D9080,1)-2),D9080)</f>
        <v>OPERASI</v>
      </c>
      <c r="F9080" s="11" t="s">
        <v>27</v>
      </c>
      <c r="G9080" s="33" t="s">
        <v>12007</v>
      </c>
      <c r="H9080" s="11" t="s">
        <v>670</v>
      </c>
      <c r="I9080" s="11" t="s">
        <v>671</v>
      </c>
      <c r="J9080" s="11" t="s">
        <v>12248</v>
      </c>
      <c r="K9080" s="11" t="s">
        <v>3388</v>
      </c>
      <c r="L9080" s="12" t="str">
        <f>RIGHT(K9080, 4)</f>
        <v>2020</v>
      </c>
      <c r="M9080" s="16">
        <v>44067</v>
      </c>
      <c r="N9080" s="14" t="str">
        <f>TEXT(M9080,"mmmm")</f>
        <v>August</v>
      </c>
      <c r="O9080" s="15">
        <f>MONTH(M9080)</f>
        <v>8</v>
      </c>
      <c r="P9080" s="11" t="s">
        <v>3988</v>
      </c>
      <c r="Q9080" s="16">
        <v>44068</v>
      </c>
      <c r="R9080" s="11" t="s">
        <v>17829</v>
      </c>
      <c r="S9080" s="17" t="str">
        <f>IFERROR(LEFT(R9080,FIND(" ",R9080)-1),R9080)</f>
        <v>1</v>
      </c>
      <c r="T9080" s="11">
        <v>1</v>
      </c>
      <c r="U9080" s="18">
        <f>IF(AND(T9080&gt;3,T9080&lt;&gt;"-"),"&gt;3",T9080)</f>
        <v>1</v>
      </c>
      <c r="V9080" s="11">
        <v>1</v>
      </c>
      <c r="W9080" s="20">
        <f>IF(V9080="-","",V9080)</f>
        <v>1</v>
      </c>
      <c r="X9080" s="62" t="s">
        <v>30</v>
      </c>
    </row>
    <row r="9081" spans="1:24" ht="15.75" customHeight="1" x14ac:dyDescent="0.3">
      <c r="A9081" s="10">
        <v>9080</v>
      </c>
      <c r="B9081" s="11" t="s">
        <v>17830</v>
      </c>
      <c r="C9081" s="11" t="s">
        <v>25</v>
      </c>
      <c r="D9081" s="11" t="s">
        <v>55</v>
      </c>
      <c r="E9081" s="11" t="str">
        <f>IFERROR(LEFT(D9081, FIND("-",D9081,1)-2),D9081)</f>
        <v>OPERASI</v>
      </c>
      <c r="F9081" s="11" t="s">
        <v>56</v>
      </c>
      <c r="G9081" s="33" t="s">
        <v>12007</v>
      </c>
      <c r="H9081" s="11" t="s">
        <v>670</v>
      </c>
      <c r="I9081" s="11" t="s">
        <v>675</v>
      </c>
      <c r="J9081" s="11" t="s">
        <v>12940</v>
      </c>
      <c r="K9081" s="11" t="s">
        <v>170</v>
      </c>
      <c r="L9081" s="12" t="str">
        <f>RIGHT(K9081, 4)</f>
        <v>2021</v>
      </c>
      <c r="M9081" s="16">
        <v>44270</v>
      </c>
      <c r="N9081" s="14" t="str">
        <f>TEXT(M9081,"mmmm")</f>
        <v>March</v>
      </c>
      <c r="O9081" s="15">
        <f>MONTH(M9081)</f>
        <v>3</v>
      </c>
      <c r="P9081" s="11" t="s">
        <v>1676</v>
      </c>
      <c r="Q9081" s="16">
        <v>44271</v>
      </c>
      <c r="R9081" s="11" t="s">
        <v>17831</v>
      </c>
      <c r="S9081" s="17" t="str">
        <f>IFERROR(LEFT(R9081,FIND(" ",R9081)-1),R9081)</f>
        <v>1</v>
      </c>
      <c r="T9081" s="11">
        <v>1</v>
      </c>
      <c r="U9081" s="18">
        <f>IF(AND(T9081&gt;3,T9081&lt;&gt;"-"),"&gt;3",T9081)</f>
        <v>1</v>
      </c>
      <c r="V9081" s="11">
        <v>1</v>
      </c>
      <c r="W9081" s="20">
        <f>IF(V9081="-","",V9081)</f>
        <v>1</v>
      </c>
      <c r="X9081" s="62" t="s">
        <v>30</v>
      </c>
    </row>
    <row r="9082" spans="1:24" ht="15.75" customHeight="1" x14ac:dyDescent="0.3">
      <c r="A9082" s="10">
        <v>9081</v>
      </c>
      <c r="B9082" s="11" t="s">
        <v>17832</v>
      </c>
      <c r="C9082" s="11" t="s">
        <v>39</v>
      </c>
      <c r="D9082" s="11" t="s">
        <v>33</v>
      </c>
      <c r="E9082" s="11" t="str">
        <f>IFERROR(LEFT(D9082, FIND("-",D9082,1)-2),D9082)</f>
        <v>OPERASI</v>
      </c>
      <c r="F9082" s="11" t="s">
        <v>34</v>
      </c>
      <c r="G9082" s="33" t="s">
        <v>12007</v>
      </c>
      <c r="H9082" s="11" t="s">
        <v>670</v>
      </c>
      <c r="I9082" s="11" t="s">
        <v>675</v>
      </c>
      <c r="J9082" s="11" t="s">
        <v>12035</v>
      </c>
      <c r="K9082" s="11" t="s">
        <v>2794</v>
      </c>
      <c r="L9082" s="12" t="str">
        <f>RIGHT(K9082, 4)</f>
        <v>2023</v>
      </c>
      <c r="M9082" s="16">
        <v>45210</v>
      </c>
      <c r="N9082" s="14" t="str">
        <f>TEXT(M9082,"mmmm")</f>
        <v>October</v>
      </c>
      <c r="O9082" s="15">
        <f>MONTH(M9082)</f>
        <v>10</v>
      </c>
      <c r="P9082" s="11" t="s">
        <v>712</v>
      </c>
      <c r="Q9082" s="16">
        <v>45211</v>
      </c>
      <c r="R9082" s="11" t="s">
        <v>17833</v>
      </c>
      <c r="S9082" s="17" t="str">
        <f>IFERROR(LEFT(R9082,FIND(" ",R9082)-1),R9082)</f>
        <v>1</v>
      </c>
      <c r="T9082" s="11">
        <v>1</v>
      </c>
      <c r="U9082" s="18">
        <f>IF(AND(T9082&gt;3,T9082&lt;&gt;"-"),"&gt;3",T9082)</f>
        <v>1</v>
      </c>
      <c r="V9082" s="11">
        <v>1</v>
      </c>
      <c r="W9082" s="20">
        <f>IF(V9082="-","",V9082)</f>
        <v>1</v>
      </c>
      <c r="X9082" s="62" t="s">
        <v>30</v>
      </c>
    </row>
    <row r="9083" spans="1:24" ht="15.75" customHeight="1" x14ac:dyDescent="0.3">
      <c r="A9083" s="10">
        <v>9082</v>
      </c>
      <c r="B9083" s="11" t="s">
        <v>17834</v>
      </c>
      <c r="C9083" s="11" t="s">
        <v>39</v>
      </c>
      <c r="D9083" s="11" t="s">
        <v>693</v>
      </c>
      <c r="E9083" s="11" t="str">
        <f>IFERROR(LEFT(D9083, FIND("-",D9083,1)-2),D9083)</f>
        <v>SISTEM</v>
      </c>
      <c r="F9083" s="11" t="s">
        <v>694</v>
      </c>
      <c r="G9083" s="33" t="s">
        <v>12007</v>
      </c>
      <c r="H9083" s="11" t="s">
        <v>684</v>
      </c>
      <c r="I9083" s="11" t="s">
        <v>707</v>
      </c>
      <c r="J9083" s="11" t="s">
        <v>2313</v>
      </c>
      <c r="K9083" s="11" t="s">
        <v>9365</v>
      </c>
      <c r="L9083" s="12" t="str">
        <f>RIGHT(K9083, 4)</f>
        <v>2023</v>
      </c>
      <c r="M9083" s="16">
        <v>45277</v>
      </c>
      <c r="N9083" s="14" t="str">
        <f>TEXT(M9083,"mmmm")</f>
        <v>December</v>
      </c>
      <c r="O9083" s="15">
        <f>MONTH(M9083)</f>
        <v>12</v>
      </c>
      <c r="P9083" s="11" t="s">
        <v>672</v>
      </c>
      <c r="Q9083" s="16">
        <v>45278</v>
      </c>
      <c r="R9083" s="11" t="s">
        <v>17835</v>
      </c>
      <c r="S9083" s="17" t="str">
        <f>IFERROR(LEFT(R9083,FIND(" ",R9083)-1),R9083)</f>
        <v>1</v>
      </c>
      <c r="T9083" s="11">
        <v>1</v>
      </c>
      <c r="U9083" s="18">
        <f>IF(AND(T9083&gt;3,T9083&lt;&gt;"-"),"&gt;3",T9083)</f>
        <v>1</v>
      </c>
      <c r="V9083" s="11">
        <v>1</v>
      </c>
      <c r="W9083" s="20">
        <f>IF(V9083="-","",V9083)</f>
        <v>1</v>
      </c>
      <c r="X9083" s="62" t="s">
        <v>687</v>
      </c>
    </row>
    <row r="9084" spans="1:24" ht="15.75" customHeight="1" x14ac:dyDescent="0.3">
      <c r="A9084" s="10">
        <v>9083</v>
      </c>
      <c r="B9084" s="11" t="s">
        <v>17836</v>
      </c>
      <c r="C9084" s="11" t="s">
        <v>25</v>
      </c>
      <c r="D9084" s="11" t="s">
        <v>61</v>
      </c>
      <c r="E9084" s="11" t="str">
        <f>IFERROR(LEFT(D9084, FIND("-",D9084,1)-2),D9084)</f>
        <v>KESELAMATAN</v>
      </c>
      <c r="F9084" s="11" t="s">
        <v>95</v>
      </c>
      <c r="G9084" s="33" t="s">
        <v>12007</v>
      </c>
      <c r="H9084" s="11" t="s">
        <v>670</v>
      </c>
      <c r="I9084" s="11" t="s">
        <v>675</v>
      </c>
      <c r="J9084" s="11" t="s">
        <v>787</v>
      </c>
      <c r="K9084" s="11" t="s">
        <v>1494</v>
      </c>
      <c r="L9084" s="12" t="str">
        <f>RIGHT(K9084, 4)</f>
        <v>2023</v>
      </c>
      <c r="M9084" s="16">
        <v>45124</v>
      </c>
      <c r="N9084" s="14" t="str">
        <f>TEXT(M9084,"mmmm")</f>
        <v>July</v>
      </c>
      <c r="O9084" s="15">
        <f>MONTH(M9084)</f>
        <v>7</v>
      </c>
      <c r="P9084" s="11" t="s">
        <v>3422</v>
      </c>
      <c r="Q9084" s="16">
        <v>45125</v>
      </c>
      <c r="R9084" s="11" t="s">
        <v>17837</v>
      </c>
      <c r="S9084" s="17" t="str">
        <f>IFERROR(LEFT(R9084,FIND(" ",R9084)-1),R9084)</f>
        <v>1</v>
      </c>
      <c r="T9084" s="11">
        <v>1</v>
      </c>
      <c r="U9084" s="18">
        <f>IF(AND(T9084&gt;3,T9084&lt;&gt;"-"),"&gt;3",T9084)</f>
        <v>1</v>
      </c>
      <c r="V9084" s="11">
        <v>1</v>
      </c>
      <c r="W9084" s="20">
        <f>IF(V9084="-","",V9084)</f>
        <v>1</v>
      </c>
      <c r="X9084" s="62" t="s">
        <v>30</v>
      </c>
    </row>
    <row r="9085" spans="1:24" ht="15.75" customHeight="1" x14ac:dyDescent="0.3">
      <c r="A9085" s="10">
        <v>9084</v>
      </c>
      <c r="B9085" s="11" t="s">
        <v>17838</v>
      </c>
      <c r="C9085" s="11" t="s">
        <v>39</v>
      </c>
      <c r="D9085" s="11" t="s">
        <v>33</v>
      </c>
      <c r="E9085" s="11" t="str">
        <f>IFERROR(LEFT(D9085, FIND("-",D9085,1)-2),D9085)</f>
        <v>OPERASI</v>
      </c>
      <c r="F9085" s="11" t="s">
        <v>84</v>
      </c>
      <c r="G9085" s="33" t="s">
        <v>12007</v>
      </c>
      <c r="H9085" s="11" t="s">
        <v>670</v>
      </c>
      <c r="I9085" s="11" t="s">
        <v>671</v>
      </c>
      <c r="J9085" s="11" t="s">
        <v>697</v>
      </c>
      <c r="K9085" s="11" t="s">
        <v>2794</v>
      </c>
      <c r="L9085" s="12" t="str">
        <f>RIGHT(K9085, 4)</f>
        <v>2023</v>
      </c>
      <c r="M9085" s="16">
        <v>45210</v>
      </c>
      <c r="N9085" s="14" t="str">
        <f>TEXT(M9085,"mmmm")</f>
        <v>October</v>
      </c>
      <c r="O9085" s="15">
        <f>MONTH(M9085)</f>
        <v>10</v>
      </c>
      <c r="P9085" s="11" t="s">
        <v>712</v>
      </c>
      <c r="Q9085" s="16">
        <v>45211</v>
      </c>
      <c r="R9085" s="11" t="s">
        <v>17839</v>
      </c>
      <c r="S9085" s="17" t="str">
        <f>IFERROR(LEFT(R9085,FIND(" ",R9085)-1),R9085)</f>
        <v>1</v>
      </c>
      <c r="T9085" s="11">
        <v>1</v>
      </c>
      <c r="U9085" s="18">
        <f>IF(AND(T9085&gt;3,T9085&lt;&gt;"-"),"&gt;3",T9085)</f>
        <v>1</v>
      </c>
      <c r="V9085" s="11">
        <v>1</v>
      </c>
      <c r="W9085" s="20">
        <f>IF(V9085="-","",V9085)</f>
        <v>1</v>
      </c>
      <c r="X9085" s="62" t="s">
        <v>30</v>
      </c>
    </row>
    <row r="9086" spans="1:24" ht="15.75" customHeight="1" x14ac:dyDescent="0.3">
      <c r="A9086" s="10">
        <v>9085</v>
      </c>
      <c r="B9086" s="11" t="s">
        <v>17840</v>
      </c>
      <c r="C9086" s="11" t="s">
        <v>25</v>
      </c>
      <c r="D9086" s="11" t="s">
        <v>829</v>
      </c>
      <c r="E9086" s="11" t="str">
        <f>IFERROR(LEFT(D9086, FIND("-",D9086,1)-2),D9086)</f>
        <v>PENGURUSAN ACARA/AKTIVITI</v>
      </c>
      <c r="F9086" s="11" t="s">
        <v>6697</v>
      </c>
      <c r="G9086" s="33" t="s">
        <v>12007</v>
      </c>
      <c r="H9086" s="11" t="s">
        <v>670</v>
      </c>
      <c r="I9086" s="11" t="s">
        <v>675</v>
      </c>
      <c r="J9086" s="11" t="s">
        <v>12940</v>
      </c>
      <c r="K9086" s="11" t="s">
        <v>1976</v>
      </c>
      <c r="L9086" s="12" t="str">
        <f>RIGHT(K9086, 4)</f>
        <v>2022</v>
      </c>
      <c r="M9086" s="16">
        <v>44676</v>
      </c>
      <c r="N9086" s="14" t="str">
        <f>TEXT(M9086,"mmmm")</f>
        <v>April</v>
      </c>
      <c r="O9086" s="15">
        <f>MONTH(M9086)</f>
        <v>4</v>
      </c>
      <c r="P9086" s="11" t="s">
        <v>1279</v>
      </c>
      <c r="Q9086" s="16">
        <v>44677</v>
      </c>
      <c r="R9086" s="11" t="s">
        <v>17841</v>
      </c>
      <c r="S9086" s="17" t="str">
        <f>IFERROR(LEFT(R9086,FIND(" ",R9086)-1),R9086)</f>
        <v>1</v>
      </c>
      <c r="T9086" s="11">
        <v>1</v>
      </c>
      <c r="U9086" s="18">
        <f>IF(AND(T9086&gt;3,T9086&lt;&gt;"-"),"&gt;3",T9086)</f>
        <v>1</v>
      </c>
      <c r="V9086" s="11">
        <v>1</v>
      </c>
      <c r="W9086" s="20">
        <f>IF(V9086="-","",V9086)</f>
        <v>1</v>
      </c>
      <c r="X9086" s="62" t="s">
        <v>30</v>
      </c>
    </row>
    <row r="9087" spans="1:24" ht="15.75" customHeight="1" x14ac:dyDescent="0.3">
      <c r="A9087" s="10">
        <v>9086</v>
      </c>
      <c r="B9087" s="11" t="s">
        <v>17842</v>
      </c>
      <c r="C9087" s="11" t="s">
        <v>39</v>
      </c>
      <c r="D9087" s="11" t="s">
        <v>33</v>
      </c>
      <c r="E9087" s="11" t="str">
        <f>IFERROR(LEFT(D9087, FIND("-",D9087,1)-2),D9087)</f>
        <v>OPERASI</v>
      </c>
      <c r="F9087" s="11" t="s">
        <v>43</v>
      </c>
      <c r="G9087" s="33" t="s">
        <v>12007</v>
      </c>
      <c r="H9087" s="11" t="s">
        <v>670</v>
      </c>
      <c r="I9087" s="11" t="s">
        <v>675</v>
      </c>
      <c r="J9087" s="11" t="s">
        <v>741</v>
      </c>
      <c r="K9087" s="11" t="s">
        <v>835</v>
      </c>
      <c r="L9087" s="12" t="str">
        <f>RIGHT(K9087, 4)</f>
        <v>2023</v>
      </c>
      <c r="M9087" s="16">
        <v>45237</v>
      </c>
      <c r="N9087" s="14" t="str">
        <f>TEXT(M9087,"mmmm")</f>
        <v>November</v>
      </c>
      <c r="O9087" s="15">
        <f>MONTH(M9087)</f>
        <v>11</v>
      </c>
      <c r="P9087" s="11" t="s">
        <v>652</v>
      </c>
      <c r="Q9087" s="16">
        <v>45238</v>
      </c>
      <c r="R9087" s="11" t="s">
        <v>8298</v>
      </c>
      <c r="S9087" s="17" t="str">
        <f>IFERROR(LEFT(R9087,FIND(" ",R9087)-1),R9087)</f>
        <v>1</v>
      </c>
      <c r="T9087" s="11">
        <v>1</v>
      </c>
      <c r="U9087" s="18">
        <f>IF(AND(T9087&gt;3,T9087&lt;&gt;"-"),"&gt;3",T9087)</f>
        <v>1</v>
      </c>
      <c r="V9087" s="11">
        <v>1</v>
      </c>
      <c r="W9087" s="20">
        <f>IF(V9087="-","",V9087)</f>
        <v>1</v>
      </c>
      <c r="X9087" s="62" t="s">
        <v>30</v>
      </c>
    </row>
    <row r="9088" spans="1:24" ht="15.75" customHeight="1" x14ac:dyDescent="0.3">
      <c r="A9088" s="10">
        <v>9087</v>
      </c>
      <c r="B9088" s="11" t="s">
        <v>17843</v>
      </c>
      <c r="C9088" s="11" t="s">
        <v>39</v>
      </c>
      <c r="D9088" s="11" t="s">
        <v>209</v>
      </c>
      <c r="E9088" s="11" t="str">
        <f>IFERROR(LEFT(D9088, FIND("-",D9088,1)-2),D9088)</f>
        <v>OPERASI</v>
      </c>
      <c r="F9088" s="11" t="s">
        <v>27</v>
      </c>
      <c r="G9088" s="33" t="s">
        <v>12007</v>
      </c>
      <c r="H9088" s="11" t="s">
        <v>670</v>
      </c>
      <c r="I9088" s="11" t="s">
        <v>675</v>
      </c>
      <c r="J9088" s="11" t="s">
        <v>12248</v>
      </c>
      <c r="K9088" s="11" t="s">
        <v>3827</v>
      </c>
      <c r="L9088" s="12" t="str">
        <f>RIGHT(K9088, 4)</f>
        <v>2022</v>
      </c>
      <c r="M9088" s="16">
        <v>44850</v>
      </c>
      <c r="N9088" s="14" t="str">
        <f>TEXT(M9088,"mmmm")</f>
        <v>October</v>
      </c>
      <c r="O9088" s="15">
        <f>MONTH(M9088)</f>
        <v>10</v>
      </c>
      <c r="P9088" s="11" t="s">
        <v>457</v>
      </c>
      <c r="Q9088" s="16">
        <v>44851</v>
      </c>
      <c r="R9088" s="11" t="s">
        <v>17844</v>
      </c>
      <c r="S9088" s="17" t="str">
        <f>IFERROR(LEFT(R9088,FIND(" ",R9088)-1),R9088)</f>
        <v>1</v>
      </c>
      <c r="T9088" s="11">
        <v>1</v>
      </c>
      <c r="U9088" s="18">
        <f>IF(AND(T9088&gt;3,T9088&lt;&gt;"-"),"&gt;3",T9088)</f>
        <v>1</v>
      </c>
      <c r="V9088" s="11">
        <v>1</v>
      </c>
      <c r="W9088" s="20">
        <f>IF(V9088="-","",V9088)</f>
        <v>1</v>
      </c>
      <c r="X9088" s="62" t="s">
        <v>30</v>
      </c>
    </row>
    <row r="9089" spans="1:24" ht="15.75" customHeight="1" x14ac:dyDescent="0.3">
      <c r="A9089" s="10">
        <v>9088</v>
      </c>
      <c r="B9089" s="11" t="s">
        <v>17845</v>
      </c>
      <c r="C9089" s="11" t="s">
        <v>39</v>
      </c>
      <c r="D9089" s="11" t="s">
        <v>26</v>
      </c>
      <c r="E9089" s="11" t="str">
        <f>IFERROR(LEFT(D9089, FIND("-",D9089,1)-2),D9089)</f>
        <v>SISTEM</v>
      </c>
      <c r="F9089" s="11" t="s">
        <v>27</v>
      </c>
      <c r="G9089" s="33" t="s">
        <v>12007</v>
      </c>
      <c r="H9089" s="11" t="s">
        <v>670</v>
      </c>
      <c r="I9089" s="11" t="s">
        <v>675</v>
      </c>
      <c r="J9089" s="11" t="s">
        <v>7032</v>
      </c>
      <c r="K9089" s="11" t="s">
        <v>790</v>
      </c>
      <c r="L9089" s="12" t="str">
        <f>RIGHT(K9089, 4)</f>
        <v>2022</v>
      </c>
      <c r="M9089" s="16">
        <v>44782</v>
      </c>
      <c r="N9089" s="14" t="str">
        <f>TEXT(M9089,"mmmm")</f>
        <v>August</v>
      </c>
      <c r="O9089" s="15">
        <f>MONTH(M9089)</f>
        <v>8</v>
      </c>
      <c r="P9089" s="11" t="s">
        <v>6538</v>
      </c>
      <c r="Q9089" s="16">
        <v>44783</v>
      </c>
      <c r="R9089" s="11" t="s">
        <v>17846</v>
      </c>
      <c r="S9089" s="17" t="str">
        <f>IFERROR(LEFT(R9089,FIND(" ",R9089)-1),R9089)</f>
        <v>1</v>
      </c>
      <c r="T9089" s="11">
        <v>1</v>
      </c>
      <c r="U9089" s="18">
        <f>IF(AND(T9089&gt;3,T9089&lt;&gt;"-"),"&gt;3",T9089)</f>
        <v>1</v>
      </c>
      <c r="V9089" s="11">
        <v>1</v>
      </c>
      <c r="W9089" s="20">
        <f>IF(V9089="-","",V9089)</f>
        <v>1</v>
      </c>
      <c r="X9089" s="62" t="s">
        <v>30</v>
      </c>
    </row>
    <row r="9090" spans="1:24" ht="15.75" customHeight="1" x14ac:dyDescent="0.3">
      <c r="A9090" s="10">
        <v>9089</v>
      </c>
      <c r="B9090" s="11" t="s">
        <v>17847</v>
      </c>
      <c r="C9090" s="11" t="s">
        <v>39</v>
      </c>
      <c r="D9090" s="11" t="s">
        <v>339</v>
      </c>
      <c r="E9090" s="11" t="str">
        <f>IFERROR(LEFT(D9090, FIND("-",D9090,1)-2),D9090)</f>
        <v>RANGKAIAN</v>
      </c>
      <c r="F9090" s="11" t="s">
        <v>628</v>
      </c>
      <c r="G9090" s="33" t="s">
        <v>12007</v>
      </c>
      <c r="H9090" s="11" t="s">
        <v>670</v>
      </c>
      <c r="I9090" s="11" t="s">
        <v>675</v>
      </c>
      <c r="J9090" s="11" t="s">
        <v>12076</v>
      </c>
      <c r="K9090" s="11" t="s">
        <v>1511</v>
      </c>
      <c r="L9090" s="12" t="str">
        <f>RIGHT(K9090, 4)</f>
        <v>2023</v>
      </c>
      <c r="M9090" s="16">
        <v>45266</v>
      </c>
      <c r="N9090" s="14" t="str">
        <f>TEXT(M9090,"mmmm")</f>
        <v>December</v>
      </c>
      <c r="O9090" s="15">
        <f>MONTH(M9090)</f>
        <v>12</v>
      </c>
      <c r="P9090" s="11" t="s">
        <v>3981</v>
      </c>
      <c r="Q9090" s="16">
        <v>45267</v>
      </c>
      <c r="R9090" s="11" t="s">
        <v>17848</v>
      </c>
      <c r="S9090" s="17" t="str">
        <f>IFERROR(LEFT(R9090,FIND(" ",R9090)-1),R9090)</f>
        <v>1</v>
      </c>
      <c r="T9090" s="11">
        <v>1</v>
      </c>
      <c r="U9090" s="18">
        <f>IF(AND(T9090&gt;3,T9090&lt;&gt;"-"),"&gt;3",T9090)</f>
        <v>1</v>
      </c>
      <c r="V9090" s="11">
        <v>1</v>
      </c>
      <c r="W9090" s="20">
        <f>IF(V9090="-","",V9090)</f>
        <v>1</v>
      </c>
      <c r="X9090" s="62" t="s">
        <v>30</v>
      </c>
    </row>
    <row r="9091" spans="1:24" ht="15.75" customHeight="1" x14ac:dyDescent="0.3">
      <c r="A9091" s="10">
        <v>9090</v>
      </c>
      <c r="B9091" s="11" t="s">
        <v>17849</v>
      </c>
      <c r="C9091" s="11" t="s">
        <v>39</v>
      </c>
      <c r="D9091" s="11" t="s">
        <v>33</v>
      </c>
      <c r="E9091" s="11" t="str">
        <f>IFERROR(LEFT(D9091, FIND("-",D9091,1)-2),D9091)</f>
        <v>OPERASI</v>
      </c>
      <c r="F9091" s="11" t="s">
        <v>84</v>
      </c>
      <c r="G9091" s="33" t="s">
        <v>12007</v>
      </c>
      <c r="H9091" s="11" t="s">
        <v>670</v>
      </c>
      <c r="I9091" s="11" t="s">
        <v>675</v>
      </c>
      <c r="J9091" s="11" t="s">
        <v>12035</v>
      </c>
      <c r="K9091" s="11" t="s">
        <v>3350</v>
      </c>
      <c r="L9091" s="12" t="str">
        <f>RIGHT(K9091, 4)</f>
        <v>2022</v>
      </c>
      <c r="M9091" s="16">
        <v>44878</v>
      </c>
      <c r="N9091" s="14" t="str">
        <f>TEXT(M9091,"mmmm")</f>
        <v>November</v>
      </c>
      <c r="O9091" s="15">
        <f>MONTH(M9091)</f>
        <v>11</v>
      </c>
      <c r="P9091" s="11" t="s">
        <v>483</v>
      </c>
      <c r="Q9091" s="16">
        <v>44879</v>
      </c>
      <c r="R9091" s="11" t="s">
        <v>17850</v>
      </c>
      <c r="S9091" s="17" t="str">
        <f>IFERROR(LEFT(R9091,FIND(" ",R9091)-1),R9091)</f>
        <v>1</v>
      </c>
      <c r="T9091" s="11">
        <v>1</v>
      </c>
      <c r="U9091" s="18">
        <f>IF(AND(T9091&gt;3,T9091&lt;&gt;"-"),"&gt;3",T9091)</f>
        <v>1</v>
      </c>
      <c r="V9091" s="11">
        <v>1</v>
      </c>
      <c r="W9091" s="20">
        <f>IF(V9091="-","",V9091)</f>
        <v>1</v>
      </c>
      <c r="X9091" s="62" t="s">
        <v>30</v>
      </c>
    </row>
    <row r="9092" spans="1:24" ht="15.75" customHeight="1" x14ac:dyDescent="0.3">
      <c r="A9092" s="10">
        <v>9091</v>
      </c>
      <c r="B9092" s="11" t="s">
        <v>17851</v>
      </c>
      <c r="C9092" s="11" t="s">
        <v>25</v>
      </c>
      <c r="D9092" s="11" t="s">
        <v>122</v>
      </c>
      <c r="E9092" s="11" t="str">
        <f>IFERROR(LEFT(D9092, FIND("-",D9092,1)-2),D9092)</f>
        <v>SISTEM</v>
      </c>
      <c r="F9092" s="11" t="s">
        <v>27</v>
      </c>
      <c r="G9092" s="33" t="s">
        <v>12007</v>
      </c>
      <c r="H9092" s="11" t="s">
        <v>670</v>
      </c>
      <c r="I9092" s="11" t="s">
        <v>1544</v>
      </c>
      <c r="J9092" s="11" t="s">
        <v>755</v>
      </c>
      <c r="K9092" s="11" t="s">
        <v>9493</v>
      </c>
      <c r="L9092" s="12" t="str">
        <f>RIGHT(K9092, 4)</f>
        <v>2021</v>
      </c>
      <c r="M9092" s="16">
        <v>44508</v>
      </c>
      <c r="N9092" s="14" t="str">
        <f>TEXT(M9092,"mmmm")</f>
        <v>November</v>
      </c>
      <c r="O9092" s="15">
        <f>MONTH(M9092)</f>
        <v>11</v>
      </c>
      <c r="P9092" s="11" t="s">
        <v>261</v>
      </c>
      <c r="Q9092" s="16">
        <v>44509</v>
      </c>
      <c r="R9092" s="11" t="s">
        <v>17852</v>
      </c>
      <c r="S9092" s="17" t="str">
        <f>IFERROR(LEFT(R9092,FIND(" ",R9092)-1),R9092)</f>
        <v>1</v>
      </c>
      <c r="T9092" s="11">
        <v>1</v>
      </c>
      <c r="U9092" s="18">
        <f>IF(AND(T9092&gt;3,T9092&lt;&gt;"-"),"&gt;3",T9092)</f>
        <v>1</v>
      </c>
      <c r="V9092" s="11">
        <v>1</v>
      </c>
      <c r="W9092" s="20">
        <f>IF(V9092="-","",V9092)</f>
        <v>1</v>
      </c>
      <c r="X9092" s="62" t="s">
        <v>30</v>
      </c>
    </row>
    <row r="9093" spans="1:24" ht="15.75" customHeight="1" x14ac:dyDescent="0.3">
      <c r="A9093" s="10">
        <v>9092</v>
      </c>
      <c r="B9093" s="11" t="s">
        <v>17853</v>
      </c>
      <c r="C9093" s="11" t="s">
        <v>25</v>
      </c>
      <c r="D9093" s="11" t="s">
        <v>46</v>
      </c>
      <c r="E9093" s="11" t="str">
        <f>IFERROR(LEFT(D9093, FIND("-",D9093,1)-2),D9093)</f>
        <v>OPERASI</v>
      </c>
      <c r="F9093" s="11" t="s">
        <v>1673</v>
      </c>
      <c r="G9093" s="33" t="s">
        <v>12007</v>
      </c>
      <c r="H9093" s="11" t="s">
        <v>670</v>
      </c>
      <c r="I9093" s="11" t="s">
        <v>675</v>
      </c>
      <c r="J9093" s="11" t="s">
        <v>12248</v>
      </c>
      <c r="K9093" s="11" t="s">
        <v>518</v>
      </c>
      <c r="L9093" s="12" t="str">
        <f>RIGHT(K9093, 4)</f>
        <v>2023</v>
      </c>
      <c r="M9093" s="16">
        <v>44943</v>
      </c>
      <c r="N9093" s="14" t="str">
        <f>TEXT(M9093,"mmmm")</f>
        <v>January</v>
      </c>
      <c r="O9093" s="15">
        <f>MONTH(M9093)</f>
        <v>1</v>
      </c>
      <c r="P9093" s="11" t="s">
        <v>1195</v>
      </c>
      <c r="Q9093" s="16">
        <v>44944</v>
      </c>
      <c r="R9093" s="11" t="s">
        <v>17854</v>
      </c>
      <c r="S9093" s="17" t="str">
        <f>IFERROR(LEFT(R9093,FIND(" ",R9093)-1),R9093)</f>
        <v>1</v>
      </c>
      <c r="T9093" s="11">
        <v>1</v>
      </c>
      <c r="U9093" s="18">
        <f>IF(AND(T9093&gt;3,T9093&lt;&gt;"-"),"&gt;3",T9093)</f>
        <v>1</v>
      </c>
      <c r="V9093" s="11">
        <v>1</v>
      </c>
      <c r="W9093" s="20">
        <f>IF(V9093="-","",V9093)</f>
        <v>1</v>
      </c>
      <c r="X9093" s="62" t="s">
        <v>30</v>
      </c>
    </row>
    <row r="9094" spans="1:24" ht="15.75" customHeight="1" x14ac:dyDescent="0.3">
      <c r="A9094" s="10">
        <v>9093</v>
      </c>
      <c r="B9094" s="11" t="s">
        <v>17855</v>
      </c>
      <c r="C9094" s="11" t="s">
        <v>25</v>
      </c>
      <c r="D9094" s="11" t="s">
        <v>33</v>
      </c>
      <c r="E9094" s="11" t="str">
        <f>IFERROR(LEFT(D9094, FIND("-",D9094,1)-2),D9094)</f>
        <v>OPERASI</v>
      </c>
      <c r="F9094" s="11" t="s">
        <v>84</v>
      </c>
      <c r="G9094" s="33" t="s">
        <v>12007</v>
      </c>
      <c r="H9094" s="11" t="s">
        <v>684</v>
      </c>
      <c r="I9094" s="11" t="s">
        <v>675</v>
      </c>
      <c r="J9094" s="11" t="s">
        <v>813</v>
      </c>
      <c r="K9094" s="11" t="s">
        <v>1619</v>
      </c>
      <c r="L9094" s="12" t="str">
        <f>RIGHT(K9094, 4)</f>
        <v>2022</v>
      </c>
      <c r="M9094" s="16">
        <v>44903</v>
      </c>
      <c r="N9094" s="14" t="str">
        <f>TEXT(M9094,"mmmm")</f>
        <v>December</v>
      </c>
      <c r="O9094" s="15">
        <f>MONTH(M9094)</f>
        <v>12</v>
      </c>
      <c r="P9094" s="11" t="s">
        <v>1837</v>
      </c>
      <c r="Q9094" s="16">
        <v>44904</v>
      </c>
      <c r="R9094" s="11" t="s">
        <v>17856</v>
      </c>
      <c r="S9094" s="17" t="str">
        <f>IFERROR(LEFT(R9094,FIND(" ",R9094)-1),R9094)</f>
        <v>1</v>
      </c>
      <c r="T9094" s="11">
        <v>1</v>
      </c>
      <c r="U9094" s="18">
        <f>IF(AND(T9094&gt;3,T9094&lt;&gt;"-"),"&gt;3",T9094)</f>
        <v>1</v>
      </c>
      <c r="V9094" s="11">
        <v>1</v>
      </c>
      <c r="W9094" s="20">
        <f>IF(V9094="-","",V9094)</f>
        <v>1</v>
      </c>
      <c r="X9094" s="62" t="s">
        <v>687</v>
      </c>
    </row>
    <row r="9095" spans="1:24" ht="15.75" customHeight="1" x14ac:dyDescent="0.3">
      <c r="A9095" s="10">
        <v>9094</v>
      </c>
      <c r="B9095" s="11" t="s">
        <v>17857</v>
      </c>
      <c r="C9095" s="11" t="s">
        <v>25</v>
      </c>
      <c r="D9095" s="11" t="s">
        <v>68</v>
      </c>
      <c r="E9095" s="11" t="str">
        <f>IFERROR(LEFT(D9095, FIND("-",D9095,1)-2),D9095)</f>
        <v>OPERASI</v>
      </c>
      <c r="F9095" s="11" t="s">
        <v>92</v>
      </c>
      <c r="G9095" s="33" t="s">
        <v>12007</v>
      </c>
      <c r="H9095" s="11" t="s">
        <v>670</v>
      </c>
      <c r="I9095" s="11" t="s">
        <v>671</v>
      </c>
      <c r="J9095" s="11" t="s">
        <v>825</v>
      </c>
      <c r="K9095" s="11" t="s">
        <v>6299</v>
      </c>
      <c r="L9095" s="12" t="str">
        <f>RIGHT(K9095, 4)</f>
        <v>2020</v>
      </c>
      <c r="M9095" s="16">
        <v>43831</v>
      </c>
      <c r="N9095" s="14" t="str">
        <f>TEXT(M9095,"mmmm")</f>
        <v>January</v>
      </c>
      <c r="O9095" s="15">
        <f>MONTH(M9095)</f>
        <v>1</v>
      </c>
      <c r="P9095" s="11" t="s">
        <v>31</v>
      </c>
      <c r="Q9095" s="16">
        <v>43832</v>
      </c>
      <c r="R9095" s="11" t="s">
        <v>17858</v>
      </c>
      <c r="S9095" s="17" t="str">
        <f>IFERROR(LEFT(R9095,FIND(" ",R9095)-1),R9095)</f>
        <v>1</v>
      </c>
      <c r="T9095" s="11">
        <v>1</v>
      </c>
      <c r="U9095" s="18">
        <f>IF(AND(T9095&gt;3,T9095&lt;&gt;"-"),"&gt;3",T9095)</f>
        <v>1</v>
      </c>
      <c r="V9095" s="11">
        <v>1</v>
      </c>
      <c r="W9095" s="20">
        <f>IF(V9095="-","",V9095)</f>
        <v>1</v>
      </c>
      <c r="X9095" s="62" t="s">
        <v>30</v>
      </c>
    </row>
    <row r="9096" spans="1:24" ht="15.75" customHeight="1" x14ac:dyDescent="0.3">
      <c r="A9096" s="10">
        <v>9095</v>
      </c>
      <c r="B9096" s="11" t="s">
        <v>17859</v>
      </c>
      <c r="C9096" s="11" t="s">
        <v>25</v>
      </c>
      <c r="D9096" s="11" t="s">
        <v>55</v>
      </c>
      <c r="E9096" s="11" t="str">
        <f>IFERROR(LEFT(D9096, FIND("-",D9096,1)-2),D9096)</f>
        <v>OPERASI</v>
      </c>
      <c r="F9096" s="11" t="s">
        <v>27</v>
      </c>
      <c r="G9096" s="33" t="s">
        <v>12007</v>
      </c>
      <c r="H9096" s="11" t="s">
        <v>670</v>
      </c>
      <c r="I9096" s="11" t="s">
        <v>675</v>
      </c>
      <c r="J9096" s="11" t="s">
        <v>12076</v>
      </c>
      <c r="K9096" s="11" t="s">
        <v>1752</v>
      </c>
      <c r="L9096" s="12" t="str">
        <f>RIGHT(K9096, 4)</f>
        <v>2021</v>
      </c>
      <c r="M9096" s="16">
        <v>44222</v>
      </c>
      <c r="N9096" s="14" t="str">
        <f>TEXT(M9096,"mmmm")</f>
        <v>January</v>
      </c>
      <c r="O9096" s="15">
        <f>MONTH(M9096)</f>
        <v>1</v>
      </c>
      <c r="P9096" s="11" t="s">
        <v>840</v>
      </c>
      <c r="Q9096" s="16">
        <v>44223</v>
      </c>
      <c r="R9096" s="11" t="s">
        <v>17860</v>
      </c>
      <c r="S9096" s="17" t="str">
        <f>IFERROR(LEFT(R9096,FIND(" ",R9096)-1),R9096)</f>
        <v>1</v>
      </c>
      <c r="T9096" s="11">
        <v>1</v>
      </c>
      <c r="U9096" s="18">
        <f>IF(AND(T9096&gt;3,T9096&lt;&gt;"-"),"&gt;3",T9096)</f>
        <v>1</v>
      </c>
      <c r="V9096" s="11">
        <v>1</v>
      </c>
      <c r="W9096" s="20">
        <f>IF(V9096="-","",V9096)</f>
        <v>1</v>
      </c>
      <c r="X9096" s="62" t="s">
        <v>30</v>
      </c>
    </row>
    <row r="9097" spans="1:24" ht="15.75" customHeight="1" x14ac:dyDescent="0.3">
      <c r="A9097" s="10">
        <v>9096</v>
      </c>
      <c r="B9097" s="11" t="s">
        <v>17861</v>
      </c>
      <c r="C9097" s="11" t="s">
        <v>39</v>
      </c>
      <c r="D9097" s="11" t="s">
        <v>51</v>
      </c>
      <c r="E9097" s="11" t="str">
        <f>IFERROR(LEFT(D9097, FIND("-",D9097,1)-2),D9097)</f>
        <v>OPERASI</v>
      </c>
      <c r="F9097" s="11" t="s">
        <v>92</v>
      </c>
      <c r="G9097" s="33" t="s">
        <v>12007</v>
      </c>
      <c r="H9097" s="11" t="s">
        <v>670</v>
      </c>
      <c r="I9097" s="11" t="s">
        <v>675</v>
      </c>
      <c r="J9097" s="11" t="s">
        <v>12035</v>
      </c>
      <c r="K9097" s="11" t="s">
        <v>470</v>
      </c>
      <c r="L9097" s="12" t="str">
        <f>RIGHT(K9097, 4)</f>
        <v>2022</v>
      </c>
      <c r="M9097" s="16">
        <v>44859</v>
      </c>
      <c r="N9097" s="14" t="str">
        <f>TEXT(M9097,"mmmm")</f>
        <v>October</v>
      </c>
      <c r="O9097" s="15">
        <f>MONTH(M9097)</f>
        <v>10</v>
      </c>
      <c r="P9097" s="11" t="s">
        <v>2574</v>
      </c>
      <c r="Q9097" s="16">
        <v>44860</v>
      </c>
      <c r="R9097" s="11" t="s">
        <v>17862</v>
      </c>
      <c r="S9097" s="17" t="str">
        <f>IFERROR(LEFT(R9097,FIND(" ",R9097)-1),R9097)</f>
        <v>1</v>
      </c>
      <c r="T9097" s="11">
        <v>1</v>
      </c>
      <c r="U9097" s="18">
        <f>IF(AND(T9097&gt;3,T9097&lt;&gt;"-"),"&gt;3",T9097)</f>
        <v>1</v>
      </c>
      <c r="V9097" s="11">
        <v>1</v>
      </c>
      <c r="W9097" s="20">
        <f>IF(V9097="-","",V9097)</f>
        <v>1</v>
      </c>
      <c r="X9097" s="62" t="s">
        <v>30</v>
      </c>
    </row>
    <row r="9098" spans="1:24" ht="15.75" customHeight="1" x14ac:dyDescent="0.3">
      <c r="A9098" s="10">
        <v>9097</v>
      </c>
      <c r="B9098" s="11" t="s">
        <v>17863</v>
      </c>
      <c r="C9098" s="11" t="s">
        <v>25</v>
      </c>
      <c r="D9098" s="11" t="s">
        <v>46</v>
      </c>
      <c r="E9098" s="11" t="str">
        <f>IFERROR(LEFT(D9098, FIND("-",D9098,1)-2),D9098)</f>
        <v>OPERASI</v>
      </c>
      <c r="F9098" s="11" t="s">
        <v>47</v>
      </c>
      <c r="G9098" s="33" t="s">
        <v>12007</v>
      </c>
      <c r="H9098" s="11" t="s">
        <v>684</v>
      </c>
      <c r="I9098" s="11" t="s">
        <v>675</v>
      </c>
      <c r="J9098" s="11" t="s">
        <v>12035</v>
      </c>
      <c r="K9098" s="11" t="s">
        <v>7019</v>
      </c>
      <c r="L9098" s="12" t="str">
        <f>RIGHT(K9098, 4)</f>
        <v>2021</v>
      </c>
      <c r="M9098" s="16">
        <v>44379</v>
      </c>
      <c r="N9098" s="14" t="str">
        <f>TEXT(M9098,"mmmm")</f>
        <v>July</v>
      </c>
      <c r="O9098" s="15">
        <f>MONTH(M9098)</f>
        <v>7</v>
      </c>
      <c r="P9098" s="11" t="s">
        <v>15800</v>
      </c>
      <c r="Q9098" s="16">
        <v>44380</v>
      </c>
      <c r="R9098" s="11" t="s">
        <v>17864</v>
      </c>
      <c r="S9098" s="17" t="str">
        <f>IFERROR(LEFT(R9098,FIND(" ",R9098)-1),R9098)</f>
        <v>1</v>
      </c>
      <c r="T9098" s="11">
        <v>1</v>
      </c>
      <c r="U9098" s="18">
        <f>IF(AND(T9098&gt;3,T9098&lt;&gt;"-"),"&gt;3",T9098)</f>
        <v>1</v>
      </c>
      <c r="V9098" s="11">
        <v>1</v>
      </c>
      <c r="W9098" s="20">
        <f>IF(V9098="-","",V9098)</f>
        <v>1</v>
      </c>
      <c r="X9098" s="62" t="s">
        <v>1223</v>
      </c>
    </row>
    <row r="9099" spans="1:24" ht="15.75" customHeight="1" x14ac:dyDescent="0.3">
      <c r="A9099" s="10">
        <v>9098</v>
      </c>
      <c r="B9099" s="11" t="s">
        <v>17865</v>
      </c>
      <c r="C9099" s="11" t="s">
        <v>39</v>
      </c>
      <c r="D9099" s="11" t="s">
        <v>33</v>
      </c>
      <c r="E9099" s="11" t="str">
        <f>IFERROR(LEFT(D9099, FIND("-",D9099,1)-2),D9099)</f>
        <v>OPERASI</v>
      </c>
      <c r="F9099" s="11" t="s">
        <v>34</v>
      </c>
      <c r="G9099" s="33" t="s">
        <v>12007</v>
      </c>
      <c r="H9099" s="11" t="s">
        <v>670</v>
      </c>
      <c r="I9099" s="11" t="s">
        <v>675</v>
      </c>
      <c r="J9099" s="11" t="s">
        <v>12035</v>
      </c>
      <c r="K9099" s="11" t="s">
        <v>9543</v>
      </c>
      <c r="L9099" s="12" t="str">
        <f>RIGHT(K9099, 4)</f>
        <v>2021</v>
      </c>
      <c r="M9099" s="16">
        <v>44325</v>
      </c>
      <c r="N9099" s="14" t="str">
        <f>TEXT(M9099,"mmmm")</f>
        <v>May</v>
      </c>
      <c r="O9099" s="15">
        <f>MONTH(M9099)</f>
        <v>5</v>
      </c>
      <c r="P9099" s="11" t="s">
        <v>7237</v>
      </c>
      <c r="Q9099" s="16">
        <v>44326</v>
      </c>
      <c r="R9099" s="11" t="s">
        <v>17866</v>
      </c>
      <c r="S9099" s="17" t="str">
        <f>IFERROR(LEFT(R9099,FIND(" ",R9099)-1),R9099)</f>
        <v>1</v>
      </c>
      <c r="T9099" s="11">
        <v>1</v>
      </c>
      <c r="U9099" s="18">
        <f>IF(AND(T9099&gt;3,T9099&lt;&gt;"-"),"&gt;3",T9099)</f>
        <v>1</v>
      </c>
      <c r="V9099" s="11">
        <v>1</v>
      </c>
      <c r="W9099" s="20">
        <f>IF(V9099="-","",V9099)</f>
        <v>1</v>
      </c>
      <c r="X9099" s="62" t="s">
        <v>30</v>
      </c>
    </row>
    <row r="9100" spans="1:24" ht="15.75" customHeight="1" x14ac:dyDescent="0.3">
      <c r="A9100" s="10">
        <v>9099</v>
      </c>
      <c r="B9100" s="11" t="s">
        <v>17867</v>
      </c>
      <c r="C9100" s="11" t="s">
        <v>25</v>
      </c>
      <c r="D9100" s="11" t="s">
        <v>33</v>
      </c>
      <c r="E9100" s="11" t="str">
        <f>IFERROR(LEFT(D9100, FIND("-",D9100,1)-2),D9100)</f>
        <v>OPERASI</v>
      </c>
      <c r="F9100" s="11" t="s">
        <v>27</v>
      </c>
      <c r="G9100" s="33" t="s">
        <v>12007</v>
      </c>
      <c r="H9100" s="11" t="s">
        <v>670</v>
      </c>
      <c r="I9100" s="11" t="s">
        <v>707</v>
      </c>
      <c r="J9100" s="11" t="s">
        <v>12035</v>
      </c>
      <c r="K9100" s="11" t="s">
        <v>3144</v>
      </c>
      <c r="L9100" s="12" t="str">
        <f>RIGHT(K9100, 4)</f>
        <v>2020</v>
      </c>
      <c r="M9100" s="16">
        <v>43851</v>
      </c>
      <c r="N9100" s="14" t="str">
        <f>TEXT(M9100,"mmmm")</f>
        <v>January</v>
      </c>
      <c r="O9100" s="15">
        <f>MONTH(M9100)</f>
        <v>1</v>
      </c>
      <c r="P9100" s="11" t="s">
        <v>1986</v>
      </c>
      <c r="Q9100" s="16">
        <v>43852</v>
      </c>
      <c r="R9100" s="11" t="s">
        <v>17868</v>
      </c>
      <c r="S9100" s="17" t="str">
        <f>IFERROR(LEFT(R9100,FIND(" ",R9100)-1),R9100)</f>
        <v>1</v>
      </c>
      <c r="T9100" s="11">
        <v>1</v>
      </c>
      <c r="U9100" s="18">
        <f>IF(AND(T9100&gt;3,T9100&lt;&gt;"-"),"&gt;3",T9100)</f>
        <v>1</v>
      </c>
      <c r="V9100" s="11">
        <v>1</v>
      </c>
      <c r="W9100" s="20">
        <f>IF(V9100="-","",V9100)</f>
        <v>1</v>
      </c>
      <c r="X9100" s="62" t="s">
        <v>30</v>
      </c>
    </row>
    <row r="9101" spans="1:24" ht="15.75" customHeight="1" x14ac:dyDescent="0.3">
      <c r="A9101" s="10">
        <v>9100</v>
      </c>
      <c r="B9101" s="11" t="s">
        <v>17869</v>
      </c>
      <c r="C9101" s="11" t="s">
        <v>25</v>
      </c>
      <c r="D9101" s="11" t="s">
        <v>135</v>
      </c>
      <c r="E9101" s="11" t="str">
        <f>IFERROR(LEFT(D9101, FIND("-",D9101,1)-2),D9101)</f>
        <v>APLIKASI</v>
      </c>
      <c r="F9101" s="11" t="s">
        <v>136</v>
      </c>
      <c r="G9101" s="33" t="s">
        <v>12007</v>
      </c>
      <c r="H9101" s="11" t="s">
        <v>670</v>
      </c>
      <c r="I9101" s="11" t="s">
        <v>675</v>
      </c>
      <c r="J9101" s="11" t="s">
        <v>689</v>
      </c>
      <c r="K9101" s="11" t="s">
        <v>3308</v>
      </c>
      <c r="L9101" s="12" t="str">
        <f>RIGHT(K9101, 4)</f>
        <v>2023</v>
      </c>
      <c r="M9101" s="16">
        <v>44964</v>
      </c>
      <c r="N9101" s="14" t="str">
        <f>TEXT(M9101,"mmmm")</f>
        <v>February</v>
      </c>
      <c r="O9101" s="15">
        <f>MONTH(M9101)</f>
        <v>2</v>
      </c>
      <c r="P9101" s="11" t="s">
        <v>525</v>
      </c>
      <c r="Q9101" s="16">
        <v>44965</v>
      </c>
      <c r="R9101" s="11" t="s">
        <v>17870</v>
      </c>
      <c r="S9101" s="17" t="str">
        <f>IFERROR(LEFT(R9101,FIND(" ",R9101)-1),R9101)</f>
        <v>1</v>
      </c>
      <c r="T9101" s="11">
        <v>1</v>
      </c>
      <c r="U9101" s="18">
        <f>IF(AND(T9101&gt;3,T9101&lt;&gt;"-"),"&gt;3",T9101)</f>
        <v>1</v>
      </c>
      <c r="V9101" s="11">
        <v>1</v>
      </c>
      <c r="W9101" s="20">
        <f>IF(V9101="-","",V9101)</f>
        <v>1</v>
      </c>
      <c r="X9101" s="62" t="s">
        <v>30</v>
      </c>
    </row>
    <row r="9102" spans="1:24" ht="15.75" customHeight="1" x14ac:dyDescent="0.3">
      <c r="A9102" s="10">
        <v>9101</v>
      </c>
      <c r="B9102" s="11" t="s">
        <v>17871</v>
      </c>
      <c r="C9102" s="11" t="s">
        <v>25</v>
      </c>
      <c r="D9102" s="11" t="s">
        <v>122</v>
      </c>
      <c r="E9102" s="11" t="str">
        <f>IFERROR(LEFT(D9102, FIND("-",D9102,1)-2),D9102)</f>
        <v>SISTEM</v>
      </c>
      <c r="F9102" s="11" t="s">
        <v>27</v>
      </c>
      <c r="G9102" s="33" t="s">
        <v>12007</v>
      </c>
      <c r="H9102" s="11" t="s">
        <v>670</v>
      </c>
      <c r="I9102" s="11" t="s">
        <v>680</v>
      </c>
      <c r="J9102" s="11" t="s">
        <v>2877</v>
      </c>
      <c r="K9102" s="11" t="s">
        <v>8114</v>
      </c>
      <c r="L9102" s="12" t="str">
        <f>RIGHT(K9102, 4)</f>
        <v>2020</v>
      </c>
      <c r="M9102" s="16">
        <v>44142</v>
      </c>
      <c r="N9102" s="14" t="str">
        <f>TEXT(M9102,"mmmm")</f>
        <v>November</v>
      </c>
      <c r="O9102" s="15">
        <f>MONTH(M9102)</f>
        <v>11</v>
      </c>
      <c r="P9102" s="11" t="s">
        <v>3248</v>
      </c>
      <c r="Q9102" s="16">
        <v>44143</v>
      </c>
      <c r="R9102" s="11" t="s">
        <v>17872</v>
      </c>
      <c r="S9102" s="17" t="str">
        <f>IFERROR(LEFT(R9102,FIND(" ",R9102)-1),R9102)</f>
        <v>1</v>
      </c>
      <c r="T9102" s="11">
        <v>1</v>
      </c>
      <c r="U9102" s="18">
        <f>IF(AND(T9102&gt;3,T9102&lt;&gt;"-"),"&gt;3",T9102)</f>
        <v>1</v>
      </c>
      <c r="V9102" s="11">
        <v>1</v>
      </c>
      <c r="W9102" s="20">
        <f>IF(V9102="-","",V9102)</f>
        <v>1</v>
      </c>
      <c r="X9102" s="62" t="s">
        <v>30</v>
      </c>
    </row>
    <row r="9103" spans="1:24" ht="15.75" customHeight="1" x14ac:dyDescent="0.3">
      <c r="A9103" s="10">
        <v>9102</v>
      </c>
      <c r="B9103" s="11" t="s">
        <v>17873</v>
      </c>
      <c r="C9103" s="11" t="s">
        <v>39</v>
      </c>
      <c r="D9103" s="11" t="s">
        <v>339</v>
      </c>
      <c r="E9103" s="11" t="str">
        <f>IFERROR(LEFT(D9103, FIND("-",D9103,1)-2),D9103)</f>
        <v>RANGKAIAN</v>
      </c>
      <c r="F9103" s="11" t="s">
        <v>27</v>
      </c>
      <c r="G9103" s="33" t="s">
        <v>12007</v>
      </c>
      <c r="H9103" s="11" t="s">
        <v>670</v>
      </c>
      <c r="I9103" s="11" t="s">
        <v>675</v>
      </c>
      <c r="J9103" s="11" t="s">
        <v>12076</v>
      </c>
      <c r="K9103" s="11" t="s">
        <v>4188</v>
      </c>
      <c r="L9103" s="12" t="str">
        <f>RIGHT(K9103, 4)</f>
        <v>2022</v>
      </c>
      <c r="M9103" s="16">
        <v>44679</v>
      </c>
      <c r="N9103" s="14" t="str">
        <f>TEXT(M9103,"mmmm")</f>
        <v>April</v>
      </c>
      <c r="O9103" s="15">
        <f>MONTH(M9103)</f>
        <v>4</v>
      </c>
      <c r="P9103" s="11" t="s">
        <v>4379</v>
      </c>
      <c r="Q9103" s="16">
        <v>44680</v>
      </c>
      <c r="R9103" s="11" t="s">
        <v>17874</v>
      </c>
      <c r="S9103" s="17" t="str">
        <f>IFERROR(LEFT(R9103,FIND(" ",R9103)-1),R9103)</f>
        <v>1</v>
      </c>
      <c r="T9103" s="11">
        <v>1</v>
      </c>
      <c r="U9103" s="18">
        <f>IF(AND(T9103&gt;3,T9103&lt;&gt;"-"),"&gt;3",T9103)</f>
        <v>1</v>
      </c>
      <c r="V9103" s="11">
        <v>1</v>
      </c>
      <c r="W9103" s="20">
        <f>IF(V9103="-","",V9103)</f>
        <v>1</v>
      </c>
      <c r="X9103" s="62" t="s">
        <v>30</v>
      </c>
    </row>
    <row r="9104" spans="1:24" ht="15.75" customHeight="1" x14ac:dyDescent="0.3">
      <c r="A9104" s="10">
        <v>9103</v>
      </c>
      <c r="B9104" s="11" t="s">
        <v>17875</v>
      </c>
      <c r="C9104" s="11" t="s">
        <v>25</v>
      </c>
      <c r="D9104" s="11" t="s">
        <v>200</v>
      </c>
      <c r="E9104" s="11" t="str">
        <f>IFERROR(LEFT(D9104, FIND("-",D9104,1)-2),D9104)</f>
        <v>SISTEM</v>
      </c>
      <c r="F9104" s="11" t="s">
        <v>1502</v>
      </c>
      <c r="G9104" s="33" t="s">
        <v>12007</v>
      </c>
      <c r="H9104" s="11" t="s">
        <v>684</v>
      </c>
      <c r="I9104" s="11" t="s">
        <v>680</v>
      </c>
      <c r="J9104" s="11" t="s">
        <v>1033</v>
      </c>
      <c r="K9104" s="11" t="s">
        <v>31</v>
      </c>
      <c r="L9104" s="12" t="str">
        <f>RIGHT(K9104, 4)</f>
        <v>2020</v>
      </c>
      <c r="M9104" s="16">
        <v>43832</v>
      </c>
      <c r="N9104" s="14" t="str">
        <f>TEXT(M9104,"mmmm")</f>
        <v>January</v>
      </c>
      <c r="O9104" s="15">
        <f>MONTH(M9104)</f>
        <v>1</v>
      </c>
      <c r="P9104" s="11" t="s">
        <v>37</v>
      </c>
      <c r="Q9104" s="16">
        <v>43833</v>
      </c>
      <c r="R9104" s="11" t="s">
        <v>17876</v>
      </c>
      <c r="S9104" s="17" t="str">
        <f>IFERROR(LEFT(R9104,FIND(" ",R9104)-1),R9104)</f>
        <v>1</v>
      </c>
      <c r="T9104" s="11">
        <v>1</v>
      </c>
      <c r="U9104" s="18">
        <f>IF(AND(T9104&gt;3,T9104&lt;&gt;"-"),"&gt;3",T9104)</f>
        <v>1</v>
      </c>
      <c r="V9104" s="11">
        <v>1</v>
      </c>
      <c r="W9104" s="20">
        <f>IF(V9104="-","",V9104)</f>
        <v>1</v>
      </c>
      <c r="X9104" s="62" t="s">
        <v>1223</v>
      </c>
    </row>
    <row r="9105" spans="1:24" ht="15.75" customHeight="1" x14ac:dyDescent="0.3">
      <c r="A9105" s="10">
        <v>9104</v>
      </c>
      <c r="B9105" s="11" t="s">
        <v>17877</v>
      </c>
      <c r="C9105" s="11" t="s">
        <v>39</v>
      </c>
      <c r="D9105" s="11" t="s">
        <v>33</v>
      </c>
      <c r="E9105" s="11" t="str">
        <f>IFERROR(LEFT(D9105, FIND("-",D9105,1)-2),D9105)</f>
        <v>OPERASI</v>
      </c>
      <c r="F9105" s="11" t="s">
        <v>27</v>
      </c>
      <c r="G9105" s="33" t="s">
        <v>12007</v>
      </c>
      <c r="H9105" s="11" t="s">
        <v>670</v>
      </c>
      <c r="I9105" s="11" t="s">
        <v>675</v>
      </c>
      <c r="J9105" s="11" t="s">
        <v>12035</v>
      </c>
      <c r="K9105" s="11" t="s">
        <v>3215</v>
      </c>
      <c r="L9105" s="12" t="str">
        <f>RIGHT(K9105, 4)</f>
        <v>2023</v>
      </c>
      <c r="M9105" s="16">
        <v>45208</v>
      </c>
      <c r="N9105" s="14" t="str">
        <f>TEXT(M9105,"mmmm")</f>
        <v>October</v>
      </c>
      <c r="O9105" s="15">
        <f>MONTH(M9105)</f>
        <v>10</v>
      </c>
      <c r="P9105" s="11" t="s">
        <v>1508</v>
      </c>
      <c r="Q9105" s="16">
        <v>45209</v>
      </c>
      <c r="R9105" s="11" t="s">
        <v>17878</v>
      </c>
      <c r="S9105" s="17" t="str">
        <f>IFERROR(LEFT(R9105,FIND(" ",R9105)-1),R9105)</f>
        <v>1</v>
      </c>
      <c r="T9105" s="11">
        <v>1</v>
      </c>
      <c r="U9105" s="18">
        <f>IF(AND(T9105&gt;3,T9105&lt;&gt;"-"),"&gt;3",T9105)</f>
        <v>1</v>
      </c>
      <c r="V9105" s="11">
        <v>1</v>
      </c>
      <c r="W9105" s="20">
        <f>IF(V9105="-","",V9105)</f>
        <v>1</v>
      </c>
      <c r="X9105" s="62" t="s">
        <v>30</v>
      </c>
    </row>
    <row r="9106" spans="1:24" ht="15.75" customHeight="1" x14ac:dyDescent="0.3">
      <c r="A9106" s="10">
        <v>9105</v>
      </c>
      <c r="B9106" s="11" t="s">
        <v>17879</v>
      </c>
      <c r="C9106" s="11" t="s">
        <v>25</v>
      </c>
      <c r="D9106" s="11" t="s">
        <v>33</v>
      </c>
      <c r="E9106" s="11" t="str">
        <f>IFERROR(LEFT(D9106, FIND("-",D9106,1)-2),D9106)</f>
        <v>OPERASI</v>
      </c>
      <c r="F9106" s="11" t="s">
        <v>27</v>
      </c>
      <c r="G9106" s="33" t="s">
        <v>12007</v>
      </c>
      <c r="H9106" s="11" t="s">
        <v>684</v>
      </c>
      <c r="I9106" s="11" t="s">
        <v>671</v>
      </c>
      <c r="J9106" s="11" t="s">
        <v>825</v>
      </c>
      <c r="K9106" s="11" t="s">
        <v>1624</v>
      </c>
      <c r="L9106" s="12" t="str">
        <f>RIGHT(K9106, 4)</f>
        <v>2020</v>
      </c>
      <c r="M9106" s="16">
        <v>44018</v>
      </c>
      <c r="N9106" s="14" t="str">
        <f>TEXT(M9106,"mmmm")</f>
        <v>July</v>
      </c>
      <c r="O9106" s="15">
        <f>MONTH(M9106)</f>
        <v>7</v>
      </c>
      <c r="P9106" s="11" t="s">
        <v>3854</v>
      </c>
      <c r="Q9106" s="16">
        <v>44019</v>
      </c>
      <c r="R9106" s="11" t="s">
        <v>17880</v>
      </c>
      <c r="S9106" s="17" t="str">
        <f>IFERROR(LEFT(R9106,FIND(" ",R9106)-1),R9106)</f>
        <v>1</v>
      </c>
      <c r="T9106" s="11">
        <v>1</v>
      </c>
      <c r="U9106" s="18">
        <f>IF(AND(T9106&gt;3,T9106&lt;&gt;"-"),"&gt;3",T9106)</f>
        <v>1</v>
      </c>
      <c r="V9106" s="11">
        <v>1</v>
      </c>
      <c r="W9106" s="20">
        <f>IF(V9106="-","",V9106)</f>
        <v>1</v>
      </c>
      <c r="X9106" s="62" t="s">
        <v>687</v>
      </c>
    </row>
    <row r="9107" spans="1:24" ht="15.75" customHeight="1" x14ac:dyDescent="0.3">
      <c r="A9107" s="10">
        <v>9106</v>
      </c>
      <c r="B9107" s="11" t="s">
        <v>17881</v>
      </c>
      <c r="C9107" s="11" t="s">
        <v>39</v>
      </c>
      <c r="D9107" s="11" t="s">
        <v>33</v>
      </c>
      <c r="E9107" s="11" t="str">
        <f>IFERROR(LEFT(D9107, FIND("-",D9107,1)-2),D9107)</f>
        <v>OPERASI</v>
      </c>
      <c r="F9107" s="11" t="s">
        <v>34</v>
      </c>
      <c r="G9107" s="33" t="s">
        <v>12007</v>
      </c>
      <c r="H9107" s="11" t="s">
        <v>96</v>
      </c>
      <c r="I9107" s="11" t="s">
        <v>30</v>
      </c>
      <c r="J9107" s="11" t="s">
        <v>12035</v>
      </c>
      <c r="K9107" s="11" t="s">
        <v>3215</v>
      </c>
      <c r="L9107" s="12" t="str">
        <f>RIGHT(K9107, 4)</f>
        <v>2023</v>
      </c>
      <c r="M9107" s="16">
        <v>45208</v>
      </c>
      <c r="N9107" s="14" t="str">
        <f>TEXT(M9107,"mmmm")</f>
        <v>October</v>
      </c>
      <c r="O9107" s="15">
        <f>MONTH(M9107)</f>
        <v>10</v>
      </c>
      <c r="P9107" s="11" t="s">
        <v>1508</v>
      </c>
      <c r="Q9107" s="16">
        <v>45209</v>
      </c>
      <c r="R9107" s="11" t="s">
        <v>17882</v>
      </c>
      <c r="S9107" s="17" t="str">
        <f>IFERROR(LEFT(R9107,FIND(" ",R9107)-1),R9107)</f>
        <v>1</v>
      </c>
      <c r="T9107" s="11">
        <v>1</v>
      </c>
      <c r="U9107" s="18">
        <f>IF(AND(T9107&gt;3,T9107&lt;&gt;"-"),"&gt;3",T9107)</f>
        <v>1</v>
      </c>
      <c r="V9107" s="11">
        <v>1</v>
      </c>
      <c r="W9107" s="20">
        <f>IF(V9107="-","",V9107)</f>
        <v>1</v>
      </c>
      <c r="X9107" s="62" t="s">
        <v>30</v>
      </c>
    </row>
    <row r="9108" spans="1:24" ht="15.75" customHeight="1" x14ac:dyDescent="0.3">
      <c r="A9108" s="10">
        <v>9107</v>
      </c>
      <c r="B9108" s="11" t="s">
        <v>17883</v>
      </c>
      <c r="C9108" s="11" t="s">
        <v>39</v>
      </c>
      <c r="D9108" s="11" t="s">
        <v>33</v>
      </c>
      <c r="E9108" s="11" t="str">
        <f>IFERROR(LEFT(D9108, FIND("-",D9108,1)-2),D9108)</f>
        <v>OPERASI</v>
      </c>
      <c r="F9108" s="11" t="s">
        <v>34</v>
      </c>
      <c r="G9108" s="33" t="s">
        <v>12007</v>
      </c>
      <c r="H9108" s="11" t="s">
        <v>670</v>
      </c>
      <c r="I9108" s="11" t="s">
        <v>675</v>
      </c>
      <c r="J9108" s="11" t="s">
        <v>12035</v>
      </c>
      <c r="K9108" s="11" t="s">
        <v>616</v>
      </c>
      <c r="L9108" s="12" t="str">
        <f>RIGHT(K9108, 4)</f>
        <v>2023</v>
      </c>
      <c r="M9108" s="16">
        <v>45194</v>
      </c>
      <c r="N9108" s="14" t="str">
        <f>TEXT(M9108,"mmmm")</f>
        <v>September</v>
      </c>
      <c r="O9108" s="15">
        <f>MONTH(M9108)</f>
        <v>9</v>
      </c>
      <c r="P9108" s="11" t="s">
        <v>618</v>
      </c>
      <c r="Q9108" s="16">
        <v>45195</v>
      </c>
      <c r="R9108" s="11" t="s">
        <v>17884</v>
      </c>
      <c r="S9108" s="17" t="str">
        <f>IFERROR(LEFT(R9108,FIND(" ",R9108)-1),R9108)</f>
        <v>1</v>
      </c>
      <c r="T9108" s="11">
        <v>1</v>
      </c>
      <c r="U9108" s="18">
        <f>IF(AND(T9108&gt;3,T9108&lt;&gt;"-"),"&gt;3",T9108)</f>
        <v>1</v>
      </c>
      <c r="V9108" s="11">
        <v>1</v>
      </c>
      <c r="W9108" s="20">
        <f>IF(V9108="-","",V9108)</f>
        <v>1</v>
      </c>
      <c r="X9108" s="62" t="s">
        <v>30</v>
      </c>
    </row>
    <row r="9109" spans="1:24" ht="15.75" customHeight="1" x14ac:dyDescent="0.3">
      <c r="A9109" s="10">
        <v>9108</v>
      </c>
      <c r="B9109" s="11" t="s">
        <v>17885</v>
      </c>
      <c r="C9109" s="11" t="s">
        <v>25</v>
      </c>
      <c r="D9109" s="11" t="s">
        <v>122</v>
      </c>
      <c r="E9109" s="11" t="str">
        <f>IFERROR(LEFT(D9109, FIND("-",D9109,1)-2),D9109)</f>
        <v>SISTEM</v>
      </c>
      <c r="F9109" s="11" t="s">
        <v>27</v>
      </c>
      <c r="G9109" s="33" t="s">
        <v>12007</v>
      </c>
      <c r="H9109" s="11" t="s">
        <v>670</v>
      </c>
      <c r="I9109" s="11" t="s">
        <v>680</v>
      </c>
      <c r="J9109" s="11" t="s">
        <v>2877</v>
      </c>
      <c r="K9109" s="11" t="s">
        <v>8114</v>
      </c>
      <c r="L9109" s="12" t="str">
        <f>RIGHT(K9109, 4)</f>
        <v>2020</v>
      </c>
      <c r="M9109" s="16">
        <v>44142</v>
      </c>
      <c r="N9109" s="14" t="str">
        <f>TEXT(M9109,"mmmm")</f>
        <v>November</v>
      </c>
      <c r="O9109" s="15">
        <f>MONTH(M9109)</f>
        <v>11</v>
      </c>
      <c r="P9109" s="11" t="s">
        <v>3248</v>
      </c>
      <c r="Q9109" s="16">
        <v>44143</v>
      </c>
      <c r="R9109" s="11" t="s">
        <v>17886</v>
      </c>
      <c r="S9109" s="17" t="str">
        <f>IFERROR(LEFT(R9109,FIND(" ",R9109)-1),R9109)</f>
        <v>1</v>
      </c>
      <c r="T9109" s="11">
        <v>1</v>
      </c>
      <c r="U9109" s="18">
        <f>IF(AND(T9109&gt;3,T9109&lt;&gt;"-"),"&gt;3",T9109)</f>
        <v>1</v>
      </c>
      <c r="V9109" s="11">
        <v>1</v>
      </c>
      <c r="W9109" s="20">
        <f>IF(V9109="-","",V9109)</f>
        <v>1</v>
      </c>
      <c r="X9109" s="62" t="s">
        <v>30</v>
      </c>
    </row>
    <row r="9110" spans="1:24" ht="15.75" customHeight="1" x14ac:dyDescent="0.3">
      <c r="A9110" s="10">
        <v>9109</v>
      </c>
      <c r="B9110" s="11" t="s">
        <v>17887</v>
      </c>
      <c r="C9110" s="11" t="s">
        <v>25</v>
      </c>
      <c r="D9110" s="11" t="s">
        <v>65</v>
      </c>
      <c r="E9110" s="11" t="str">
        <f>IFERROR(LEFT(D9110, FIND("-",D9110,1)-2),D9110)</f>
        <v>RANGKAIAN</v>
      </c>
      <c r="F9110" s="11" t="s">
        <v>27</v>
      </c>
      <c r="G9110" s="33" t="s">
        <v>12007</v>
      </c>
      <c r="H9110" s="11" t="s">
        <v>670</v>
      </c>
      <c r="I9110" s="11" t="s">
        <v>675</v>
      </c>
      <c r="J9110" s="11" t="s">
        <v>12940</v>
      </c>
      <c r="K9110" s="11" t="s">
        <v>1195</v>
      </c>
      <c r="L9110" s="12" t="str">
        <f>RIGHT(K9110, 4)</f>
        <v>2023</v>
      </c>
      <c r="M9110" s="16">
        <v>44944</v>
      </c>
      <c r="N9110" s="14" t="str">
        <f>TEXT(M9110,"mmmm")</f>
        <v>January</v>
      </c>
      <c r="O9110" s="15">
        <f>MONTH(M9110)</f>
        <v>1</v>
      </c>
      <c r="P9110" s="11" t="s">
        <v>2089</v>
      </c>
      <c r="Q9110" s="16">
        <v>44946</v>
      </c>
      <c r="R9110" s="11" t="s">
        <v>17888</v>
      </c>
      <c r="S9110" s="17" t="str">
        <f>IFERROR(LEFT(R9110,FIND(" ",R9110)-1),R9110)</f>
        <v>1</v>
      </c>
      <c r="T9110" s="11">
        <v>1</v>
      </c>
      <c r="U9110" s="18">
        <f>IF(AND(T9110&gt;3,T9110&lt;&gt;"-"),"&gt;3",T9110)</f>
        <v>1</v>
      </c>
      <c r="V9110" s="11">
        <v>1</v>
      </c>
      <c r="W9110" s="20">
        <f>IF(V9110="-","",V9110)</f>
        <v>1</v>
      </c>
      <c r="X9110" s="62" t="s">
        <v>30</v>
      </c>
    </row>
    <row r="9111" spans="1:24" ht="15.75" customHeight="1" x14ac:dyDescent="0.3">
      <c r="A9111" s="10">
        <v>9110</v>
      </c>
      <c r="B9111" s="11" t="s">
        <v>17889</v>
      </c>
      <c r="C9111" s="11" t="s">
        <v>39</v>
      </c>
      <c r="D9111" s="11" t="s">
        <v>33</v>
      </c>
      <c r="E9111" s="11" t="str">
        <f>IFERROR(LEFT(D9111, FIND("-",D9111,1)-2),D9111)</f>
        <v>OPERASI</v>
      </c>
      <c r="F9111" s="11" t="s">
        <v>34</v>
      </c>
      <c r="G9111" s="33" t="s">
        <v>12007</v>
      </c>
      <c r="H9111" s="11" t="s">
        <v>670</v>
      </c>
      <c r="I9111" s="11" t="s">
        <v>671</v>
      </c>
      <c r="J9111" s="11" t="s">
        <v>697</v>
      </c>
      <c r="K9111" s="11" t="s">
        <v>8026</v>
      </c>
      <c r="L9111" s="12" t="str">
        <f>RIGHT(K9111, 4)</f>
        <v>2022</v>
      </c>
      <c r="M9111" s="16">
        <v>44779</v>
      </c>
      <c r="N9111" s="14" t="str">
        <f>TEXT(M9111,"mmmm")</f>
        <v>August</v>
      </c>
      <c r="O9111" s="15">
        <f>MONTH(M9111)</f>
        <v>8</v>
      </c>
      <c r="P9111" s="11" t="s">
        <v>1210</v>
      </c>
      <c r="Q9111" s="16">
        <v>44781</v>
      </c>
      <c r="R9111" s="11" t="s">
        <v>17890</v>
      </c>
      <c r="S9111" s="17" t="str">
        <f>IFERROR(LEFT(R9111,FIND(" ",R9111)-1),R9111)</f>
        <v>1</v>
      </c>
      <c r="T9111" s="11">
        <v>1</v>
      </c>
      <c r="U9111" s="18">
        <f>IF(AND(T9111&gt;3,T9111&lt;&gt;"-"),"&gt;3",T9111)</f>
        <v>1</v>
      </c>
      <c r="V9111" s="11">
        <v>1</v>
      </c>
      <c r="W9111" s="20">
        <f>IF(V9111="-","",V9111)</f>
        <v>1</v>
      </c>
      <c r="X9111" s="62" t="s">
        <v>30</v>
      </c>
    </row>
    <row r="9112" spans="1:24" ht="15.75" customHeight="1" x14ac:dyDescent="0.3">
      <c r="A9112" s="10">
        <v>9111</v>
      </c>
      <c r="B9112" s="11" t="s">
        <v>17891</v>
      </c>
      <c r="C9112" s="11" t="s">
        <v>117</v>
      </c>
      <c r="D9112" s="11" t="s">
        <v>51</v>
      </c>
      <c r="E9112" s="11" t="str">
        <f>IFERROR(LEFT(D9112, FIND("-",D9112,1)-2),D9112)</f>
        <v>OPERASI</v>
      </c>
      <c r="F9112" s="11" t="s">
        <v>52</v>
      </c>
      <c r="G9112" s="33" t="s">
        <v>12007</v>
      </c>
      <c r="H9112" s="11" t="s">
        <v>670</v>
      </c>
      <c r="I9112" s="11" t="s">
        <v>671</v>
      </c>
      <c r="J9112" s="11" t="s">
        <v>741</v>
      </c>
      <c r="K9112" s="11" t="s">
        <v>9832</v>
      </c>
      <c r="L9112" s="12" t="str">
        <f>RIGHT(K9112, 4)</f>
        <v>2020</v>
      </c>
      <c r="M9112" s="16">
        <v>44114</v>
      </c>
      <c r="N9112" s="14" t="str">
        <f>TEXT(M9112,"mmmm")</f>
        <v>October</v>
      </c>
      <c r="O9112" s="15">
        <f>MONTH(M9112)</f>
        <v>10</v>
      </c>
      <c r="P9112" s="11" t="s">
        <v>1141</v>
      </c>
      <c r="Q9112" s="16">
        <v>44116</v>
      </c>
      <c r="R9112" s="11" t="s">
        <v>17892</v>
      </c>
      <c r="S9112" s="17" t="str">
        <f>IFERROR(LEFT(R9112,FIND(" ",R9112)-1),R9112)</f>
        <v>1</v>
      </c>
      <c r="T9112" s="11">
        <v>1</v>
      </c>
      <c r="U9112" s="18">
        <f>IF(AND(T9112&gt;3,T9112&lt;&gt;"-"),"&gt;3",T9112)</f>
        <v>1</v>
      </c>
      <c r="V9112" s="11">
        <v>1</v>
      </c>
      <c r="W9112" s="20">
        <f>IF(V9112="-","",V9112)</f>
        <v>1</v>
      </c>
      <c r="X9112" s="62" t="s">
        <v>30</v>
      </c>
    </row>
    <row r="9113" spans="1:24" ht="15.75" customHeight="1" x14ac:dyDescent="0.3">
      <c r="A9113" s="10">
        <v>9112</v>
      </c>
      <c r="B9113" s="11" t="s">
        <v>17893</v>
      </c>
      <c r="C9113" s="11" t="s">
        <v>39</v>
      </c>
      <c r="D9113" s="11" t="s">
        <v>339</v>
      </c>
      <c r="E9113" s="11" t="str">
        <f>IFERROR(LEFT(D9113, FIND("-",D9113,1)-2),D9113)</f>
        <v>RANGKAIAN</v>
      </c>
      <c r="F9113" s="11" t="s">
        <v>1971</v>
      </c>
      <c r="G9113" s="33" t="s">
        <v>12007</v>
      </c>
      <c r="H9113" s="11" t="s">
        <v>670</v>
      </c>
      <c r="I9113" s="11" t="s">
        <v>675</v>
      </c>
      <c r="J9113" s="11" t="s">
        <v>12076</v>
      </c>
      <c r="K9113" s="11" t="s">
        <v>646</v>
      </c>
      <c r="L9113" s="12" t="str">
        <f>RIGHT(K9113, 4)</f>
        <v>2023</v>
      </c>
      <c r="M9113" s="16">
        <v>45231</v>
      </c>
      <c r="N9113" s="14" t="str">
        <f>TEXT(M9113,"mmmm")</f>
        <v>November</v>
      </c>
      <c r="O9113" s="15">
        <f>MONTH(M9113)</f>
        <v>11</v>
      </c>
      <c r="P9113" s="11" t="s">
        <v>1306</v>
      </c>
      <c r="Q9113" s="16">
        <v>45233</v>
      </c>
      <c r="R9113" s="11" t="s">
        <v>17894</v>
      </c>
      <c r="S9113" s="17" t="str">
        <f>IFERROR(LEFT(R9113,FIND(" ",R9113)-1),R9113)</f>
        <v>1</v>
      </c>
      <c r="T9113" s="11">
        <v>1</v>
      </c>
      <c r="U9113" s="18">
        <f>IF(AND(T9113&gt;3,T9113&lt;&gt;"-"),"&gt;3",T9113)</f>
        <v>1</v>
      </c>
      <c r="V9113" s="11">
        <v>1</v>
      </c>
      <c r="W9113" s="20">
        <f>IF(V9113="-","",V9113)</f>
        <v>1</v>
      </c>
      <c r="X9113" s="62" t="s">
        <v>30</v>
      </c>
    </row>
    <row r="9114" spans="1:24" ht="15.75" customHeight="1" x14ac:dyDescent="0.3">
      <c r="A9114" s="10">
        <v>9113</v>
      </c>
      <c r="B9114" s="11" t="s">
        <v>17895</v>
      </c>
      <c r="C9114" s="11" t="s">
        <v>25</v>
      </c>
      <c r="D9114" s="11" t="s">
        <v>55</v>
      </c>
      <c r="E9114" s="11" t="str">
        <f>IFERROR(LEFT(D9114, FIND("-",D9114,1)-2),D9114)</f>
        <v>OPERASI</v>
      </c>
      <c r="F9114" s="11" t="s">
        <v>56</v>
      </c>
      <c r="G9114" s="33" t="s">
        <v>12007</v>
      </c>
      <c r="H9114" s="11" t="s">
        <v>670</v>
      </c>
      <c r="I9114" s="11" t="s">
        <v>671</v>
      </c>
      <c r="J9114" s="11" t="s">
        <v>12248</v>
      </c>
      <c r="K9114" s="11" t="s">
        <v>3727</v>
      </c>
      <c r="L9114" s="12" t="str">
        <f>RIGHT(K9114, 4)</f>
        <v>2020</v>
      </c>
      <c r="M9114" s="16">
        <v>44186</v>
      </c>
      <c r="N9114" s="14" t="str">
        <f>TEXT(M9114,"mmmm")</f>
        <v>December</v>
      </c>
      <c r="O9114" s="15">
        <f>MONTH(M9114)</f>
        <v>12</v>
      </c>
      <c r="P9114" s="11" t="s">
        <v>6243</v>
      </c>
      <c r="Q9114" s="16">
        <v>44188</v>
      </c>
      <c r="R9114" s="11" t="s">
        <v>17896</v>
      </c>
      <c r="S9114" s="17" t="str">
        <f>IFERROR(LEFT(R9114,FIND(" ",R9114)-1),R9114)</f>
        <v>1</v>
      </c>
      <c r="T9114" s="11">
        <v>1</v>
      </c>
      <c r="U9114" s="18">
        <f>IF(AND(T9114&gt;3,T9114&lt;&gt;"-"),"&gt;3",T9114)</f>
        <v>1</v>
      </c>
      <c r="V9114" s="11">
        <v>1</v>
      </c>
      <c r="W9114" s="20">
        <f>IF(V9114="-","",V9114)</f>
        <v>1</v>
      </c>
      <c r="X9114" s="62" t="s">
        <v>30</v>
      </c>
    </row>
    <row r="9115" spans="1:24" ht="15.75" customHeight="1" x14ac:dyDescent="0.3">
      <c r="A9115" s="10">
        <v>9114</v>
      </c>
      <c r="B9115" s="11" t="s">
        <v>17897</v>
      </c>
      <c r="C9115" s="11" t="s">
        <v>39</v>
      </c>
      <c r="D9115" s="11" t="s">
        <v>33</v>
      </c>
      <c r="E9115" s="11" t="str">
        <f>IFERROR(LEFT(D9115, FIND("-",D9115,1)-2),D9115)</f>
        <v>OPERASI</v>
      </c>
      <c r="F9115" s="11" t="s">
        <v>34</v>
      </c>
      <c r="G9115" s="33" t="s">
        <v>12007</v>
      </c>
      <c r="H9115" s="11" t="s">
        <v>670</v>
      </c>
      <c r="I9115" s="11" t="s">
        <v>675</v>
      </c>
      <c r="J9115" s="11" t="s">
        <v>12035</v>
      </c>
      <c r="K9115" s="11" t="s">
        <v>17898</v>
      </c>
      <c r="L9115" s="12" t="str">
        <f>RIGHT(K9115, 4)</f>
        <v>2021</v>
      </c>
      <c r="M9115" s="16">
        <v>44422</v>
      </c>
      <c r="N9115" s="14" t="str">
        <f>TEXT(M9115,"mmmm")</f>
        <v>August</v>
      </c>
      <c r="O9115" s="15">
        <f>MONTH(M9115)</f>
        <v>8</v>
      </c>
      <c r="P9115" s="11" t="s">
        <v>5224</v>
      </c>
      <c r="Q9115" s="16">
        <v>44424</v>
      </c>
      <c r="R9115" s="11" t="s">
        <v>17899</v>
      </c>
      <c r="S9115" s="17" t="str">
        <f>IFERROR(LEFT(R9115,FIND(" ",R9115)-1),R9115)</f>
        <v>1</v>
      </c>
      <c r="T9115" s="11">
        <v>1</v>
      </c>
      <c r="U9115" s="18">
        <f>IF(AND(T9115&gt;3,T9115&lt;&gt;"-"),"&gt;3",T9115)</f>
        <v>1</v>
      </c>
      <c r="V9115" s="11">
        <v>1</v>
      </c>
      <c r="W9115" s="20">
        <f>IF(V9115="-","",V9115)</f>
        <v>1</v>
      </c>
      <c r="X9115" s="62" t="s">
        <v>30</v>
      </c>
    </row>
    <row r="9116" spans="1:24" ht="15.75" customHeight="1" x14ac:dyDescent="0.3">
      <c r="A9116" s="10">
        <v>9115</v>
      </c>
      <c r="B9116" s="11" t="s">
        <v>17900</v>
      </c>
      <c r="C9116" s="11" t="s">
        <v>39</v>
      </c>
      <c r="D9116" s="11" t="s">
        <v>40</v>
      </c>
      <c r="E9116" s="11" t="str">
        <f>IFERROR(LEFT(D9116, FIND("-",D9116,1)-2),D9116)</f>
        <v>SISTEM</v>
      </c>
      <c r="F9116" s="11" t="s">
        <v>608</v>
      </c>
      <c r="G9116" s="33" t="s">
        <v>12007</v>
      </c>
      <c r="H9116" s="11" t="s">
        <v>670</v>
      </c>
      <c r="I9116" s="11" t="s">
        <v>992</v>
      </c>
      <c r="J9116" s="11" t="s">
        <v>493</v>
      </c>
      <c r="K9116" s="11" t="s">
        <v>9823</v>
      </c>
      <c r="L9116" s="12" t="str">
        <f>RIGHT(K9116, 4)</f>
        <v>2022</v>
      </c>
      <c r="M9116" s="16">
        <v>44835</v>
      </c>
      <c r="N9116" s="14" t="str">
        <f>TEXT(M9116,"mmmm")</f>
        <v>October</v>
      </c>
      <c r="O9116" s="15">
        <f>MONTH(M9116)</f>
        <v>10</v>
      </c>
      <c r="P9116" s="11" t="s">
        <v>441</v>
      </c>
      <c r="Q9116" s="16">
        <v>44837</v>
      </c>
      <c r="R9116" s="11" t="s">
        <v>17901</v>
      </c>
      <c r="S9116" s="17" t="str">
        <f>IFERROR(LEFT(R9116,FIND(" ",R9116)-1),R9116)</f>
        <v>1</v>
      </c>
      <c r="T9116" s="11">
        <v>1</v>
      </c>
      <c r="U9116" s="18">
        <f>IF(AND(T9116&gt;3,T9116&lt;&gt;"-"),"&gt;3",T9116)</f>
        <v>1</v>
      </c>
      <c r="V9116" s="11">
        <v>1</v>
      </c>
      <c r="W9116" s="20">
        <f>IF(V9116="-","",V9116)</f>
        <v>1</v>
      </c>
      <c r="X9116" s="62" t="s">
        <v>30</v>
      </c>
    </row>
    <row r="9117" spans="1:24" ht="15.75" customHeight="1" x14ac:dyDescent="0.3">
      <c r="A9117" s="10">
        <v>9116</v>
      </c>
      <c r="B9117" s="11" t="s">
        <v>17902</v>
      </c>
      <c r="C9117" s="11" t="s">
        <v>39</v>
      </c>
      <c r="D9117" s="11" t="s">
        <v>33</v>
      </c>
      <c r="E9117" s="11" t="str">
        <f>IFERROR(LEFT(D9117, FIND("-",D9117,1)-2),D9117)</f>
        <v>OPERASI</v>
      </c>
      <c r="F9117" s="11" t="s">
        <v>27</v>
      </c>
      <c r="G9117" s="33" t="s">
        <v>12007</v>
      </c>
      <c r="H9117" s="11" t="s">
        <v>670</v>
      </c>
      <c r="I9117" s="11" t="s">
        <v>675</v>
      </c>
      <c r="J9117" s="11" t="s">
        <v>12035</v>
      </c>
      <c r="K9117" s="11" t="s">
        <v>1351</v>
      </c>
      <c r="L9117" s="12" t="str">
        <f>RIGHT(K9117, 4)</f>
        <v>2022</v>
      </c>
      <c r="M9117" s="16">
        <v>44872</v>
      </c>
      <c r="N9117" s="14" t="str">
        <f>TEXT(M9117,"mmmm")</f>
        <v>November</v>
      </c>
      <c r="O9117" s="15">
        <f>MONTH(M9117)</f>
        <v>11</v>
      </c>
      <c r="P9117" s="11" t="s">
        <v>4441</v>
      </c>
      <c r="Q9117" s="16">
        <v>44874</v>
      </c>
      <c r="R9117" s="11" t="s">
        <v>17903</v>
      </c>
      <c r="S9117" s="17" t="str">
        <f>IFERROR(LEFT(R9117,FIND(" ",R9117)-1),R9117)</f>
        <v>1</v>
      </c>
      <c r="T9117" s="11">
        <v>1</v>
      </c>
      <c r="U9117" s="18">
        <f>IF(AND(T9117&gt;3,T9117&lt;&gt;"-"),"&gt;3",T9117)</f>
        <v>1</v>
      </c>
      <c r="V9117" s="11">
        <v>1</v>
      </c>
      <c r="W9117" s="20">
        <f>IF(V9117="-","",V9117)</f>
        <v>1</v>
      </c>
      <c r="X9117" s="62" t="s">
        <v>30</v>
      </c>
    </row>
    <row r="9118" spans="1:24" ht="15.75" customHeight="1" x14ac:dyDescent="0.3">
      <c r="A9118" s="10">
        <v>9117</v>
      </c>
      <c r="B9118" s="11" t="s">
        <v>17904</v>
      </c>
      <c r="C9118" s="11" t="s">
        <v>25</v>
      </c>
      <c r="D9118" s="11" t="s">
        <v>55</v>
      </c>
      <c r="E9118" s="11" t="str">
        <f>IFERROR(LEFT(D9118, FIND("-",D9118,1)-2),D9118)</f>
        <v>OPERASI</v>
      </c>
      <c r="F9118" s="11" t="s">
        <v>107</v>
      </c>
      <c r="G9118" s="33" t="s">
        <v>12007</v>
      </c>
      <c r="H9118" s="11" t="s">
        <v>670</v>
      </c>
      <c r="I9118" s="11" t="s">
        <v>675</v>
      </c>
      <c r="J9118" s="11" t="s">
        <v>12035</v>
      </c>
      <c r="K9118" s="11" t="s">
        <v>3208</v>
      </c>
      <c r="L9118" s="12" t="str">
        <f>RIGHT(K9118, 4)</f>
        <v>2023</v>
      </c>
      <c r="M9118" s="16">
        <v>45257</v>
      </c>
      <c r="N9118" s="14" t="str">
        <f>TEXT(M9118,"mmmm")</f>
        <v>November</v>
      </c>
      <c r="O9118" s="15">
        <f>MONTH(M9118)</f>
        <v>11</v>
      </c>
      <c r="P9118" s="11" t="s">
        <v>6259</v>
      </c>
      <c r="Q9118" s="16">
        <v>45259</v>
      </c>
      <c r="R9118" s="11" t="s">
        <v>17905</v>
      </c>
      <c r="S9118" s="17" t="str">
        <f>IFERROR(LEFT(R9118,FIND(" ",R9118)-1),R9118)</f>
        <v>1</v>
      </c>
      <c r="T9118" s="11">
        <v>1</v>
      </c>
      <c r="U9118" s="18">
        <f>IF(AND(T9118&gt;3,T9118&lt;&gt;"-"),"&gt;3",T9118)</f>
        <v>1</v>
      </c>
      <c r="V9118" s="11">
        <v>1</v>
      </c>
      <c r="W9118" s="20">
        <f>IF(V9118="-","",V9118)</f>
        <v>1</v>
      </c>
      <c r="X9118" s="62" t="s">
        <v>30</v>
      </c>
    </row>
    <row r="9119" spans="1:24" ht="15.75" customHeight="1" x14ac:dyDescent="0.3">
      <c r="A9119" s="10">
        <v>9118</v>
      </c>
      <c r="B9119" s="11" t="s">
        <v>17906</v>
      </c>
      <c r="C9119" s="11" t="s">
        <v>39</v>
      </c>
      <c r="D9119" s="11" t="s">
        <v>33</v>
      </c>
      <c r="E9119" s="11" t="str">
        <f>IFERROR(LEFT(D9119, FIND("-",D9119,1)-2),D9119)</f>
        <v>OPERASI</v>
      </c>
      <c r="F9119" s="11" t="s">
        <v>84</v>
      </c>
      <c r="G9119" s="33" t="s">
        <v>12007</v>
      </c>
      <c r="H9119" s="11" t="s">
        <v>670</v>
      </c>
      <c r="I9119" s="11" t="s">
        <v>675</v>
      </c>
      <c r="J9119" s="11" t="s">
        <v>741</v>
      </c>
      <c r="K9119" s="11" t="s">
        <v>3827</v>
      </c>
      <c r="L9119" s="12" t="str">
        <f>RIGHT(K9119, 4)</f>
        <v>2022</v>
      </c>
      <c r="M9119" s="16">
        <v>44850</v>
      </c>
      <c r="N9119" s="14" t="str">
        <f>TEXT(M9119,"mmmm")</f>
        <v>October</v>
      </c>
      <c r="O9119" s="15">
        <f>MONTH(M9119)</f>
        <v>10</v>
      </c>
      <c r="P9119" s="11" t="s">
        <v>459</v>
      </c>
      <c r="Q9119" s="16">
        <v>44852</v>
      </c>
      <c r="R9119" s="11" t="s">
        <v>17907</v>
      </c>
      <c r="S9119" s="17" t="str">
        <f>IFERROR(LEFT(R9119,FIND(" ",R9119)-1),R9119)</f>
        <v>1</v>
      </c>
      <c r="T9119" s="11">
        <v>1</v>
      </c>
      <c r="U9119" s="18">
        <f>IF(AND(T9119&gt;3,T9119&lt;&gt;"-"),"&gt;3",T9119)</f>
        <v>1</v>
      </c>
      <c r="V9119" s="11">
        <v>1</v>
      </c>
      <c r="W9119" s="20">
        <f>IF(V9119="-","",V9119)</f>
        <v>1</v>
      </c>
      <c r="X9119" s="62" t="s">
        <v>30</v>
      </c>
    </row>
    <row r="9120" spans="1:24" ht="15.75" customHeight="1" x14ac:dyDescent="0.3">
      <c r="A9120" s="10">
        <v>9119</v>
      </c>
      <c r="B9120" s="11" t="s">
        <v>17908</v>
      </c>
      <c r="C9120" s="11" t="s">
        <v>39</v>
      </c>
      <c r="D9120" s="11" t="s">
        <v>51</v>
      </c>
      <c r="E9120" s="11" t="str">
        <f>IFERROR(LEFT(D9120, FIND("-",D9120,1)-2),D9120)</f>
        <v>OPERASI</v>
      </c>
      <c r="F9120" s="11" t="s">
        <v>52</v>
      </c>
      <c r="G9120" s="33" t="s">
        <v>12007</v>
      </c>
      <c r="H9120" s="11" t="s">
        <v>670</v>
      </c>
      <c r="I9120" s="11" t="s">
        <v>675</v>
      </c>
      <c r="J9120" s="11" t="s">
        <v>12035</v>
      </c>
      <c r="K9120" s="11" t="s">
        <v>632</v>
      </c>
      <c r="L9120" s="12" t="str">
        <f>RIGHT(K9120, 4)</f>
        <v>2023</v>
      </c>
      <c r="M9120" s="16">
        <v>45206</v>
      </c>
      <c r="N9120" s="14" t="str">
        <f>TEXT(M9120,"mmmm")</f>
        <v>October</v>
      </c>
      <c r="O9120" s="15">
        <f>MONTH(M9120)</f>
        <v>10</v>
      </c>
      <c r="P9120" s="11" t="s">
        <v>3215</v>
      </c>
      <c r="Q9120" s="16">
        <v>45208</v>
      </c>
      <c r="R9120" s="11" t="s">
        <v>17909</v>
      </c>
      <c r="S9120" s="17" t="str">
        <f>IFERROR(LEFT(R9120,FIND(" ",R9120)-1),R9120)</f>
        <v>1</v>
      </c>
      <c r="T9120" s="11">
        <v>1</v>
      </c>
      <c r="U9120" s="18">
        <f>IF(AND(T9120&gt;3,T9120&lt;&gt;"-"),"&gt;3",T9120)</f>
        <v>1</v>
      </c>
      <c r="V9120" s="11">
        <v>1</v>
      </c>
      <c r="W9120" s="20">
        <f>IF(V9120="-","",V9120)</f>
        <v>1</v>
      </c>
      <c r="X9120" s="62" t="s">
        <v>30</v>
      </c>
    </row>
    <row r="9121" spans="1:24" ht="15.75" customHeight="1" x14ac:dyDescent="0.3">
      <c r="A9121" s="10">
        <v>9120</v>
      </c>
      <c r="B9121" s="11" t="s">
        <v>17910</v>
      </c>
      <c r="C9121" s="11" t="s">
        <v>39</v>
      </c>
      <c r="D9121" s="11" t="s">
        <v>51</v>
      </c>
      <c r="E9121" s="11" t="str">
        <f>IFERROR(LEFT(D9121, FIND("-",D9121,1)-2),D9121)</f>
        <v>OPERASI</v>
      </c>
      <c r="F9121" s="11" t="s">
        <v>27</v>
      </c>
      <c r="G9121" s="33" t="s">
        <v>12007</v>
      </c>
      <c r="H9121" s="11" t="s">
        <v>670</v>
      </c>
      <c r="I9121" s="11" t="s">
        <v>671</v>
      </c>
      <c r="J9121" s="11" t="s">
        <v>697</v>
      </c>
      <c r="K9121" s="11" t="s">
        <v>757</v>
      </c>
      <c r="L9121" s="12" t="str">
        <f>RIGHT(K9121, 4)</f>
        <v>2021</v>
      </c>
      <c r="M9121" s="16">
        <v>44496</v>
      </c>
      <c r="N9121" s="14" t="str">
        <f>TEXT(M9121,"mmmm")</f>
        <v>October</v>
      </c>
      <c r="O9121" s="15">
        <f>MONTH(M9121)</f>
        <v>10</v>
      </c>
      <c r="P9121" s="11" t="s">
        <v>7869</v>
      </c>
      <c r="Q9121" s="16">
        <v>44498</v>
      </c>
      <c r="R9121" s="11" t="s">
        <v>17911</v>
      </c>
      <c r="S9121" s="17" t="str">
        <f>IFERROR(LEFT(R9121,FIND(" ",R9121)-1),R9121)</f>
        <v>1</v>
      </c>
      <c r="T9121" s="11">
        <v>1</v>
      </c>
      <c r="U9121" s="18">
        <f>IF(AND(T9121&gt;3,T9121&lt;&gt;"-"),"&gt;3",T9121)</f>
        <v>1</v>
      </c>
      <c r="V9121" s="11">
        <v>1</v>
      </c>
      <c r="W9121" s="20">
        <f>IF(V9121="-","",V9121)</f>
        <v>1</v>
      </c>
      <c r="X9121" s="62" t="s">
        <v>30</v>
      </c>
    </row>
    <row r="9122" spans="1:24" ht="15.75" customHeight="1" x14ac:dyDescent="0.3">
      <c r="A9122" s="10">
        <v>9121</v>
      </c>
      <c r="B9122" s="11" t="s">
        <v>17912</v>
      </c>
      <c r="C9122" s="11" t="s">
        <v>25</v>
      </c>
      <c r="D9122" s="11" t="s">
        <v>330</v>
      </c>
      <c r="E9122" s="11" t="str">
        <f>IFERROR(LEFT(D9122, FIND("-",D9122,1)-2),D9122)</f>
        <v>SISTEM</v>
      </c>
      <c r="F9122" s="11" t="s">
        <v>529</v>
      </c>
      <c r="G9122" s="33" t="s">
        <v>12007</v>
      </c>
      <c r="H9122" s="11" t="s">
        <v>670</v>
      </c>
      <c r="I9122" s="11" t="s">
        <v>707</v>
      </c>
      <c r="J9122" s="11" t="s">
        <v>1247</v>
      </c>
      <c r="K9122" s="11" t="s">
        <v>4140</v>
      </c>
      <c r="L9122" s="12" t="str">
        <f>RIGHT(K9122, 4)</f>
        <v>2021</v>
      </c>
      <c r="M9122" s="16">
        <v>44249</v>
      </c>
      <c r="N9122" s="14" t="str">
        <f>TEXT(M9122,"mmmm")</f>
        <v>February</v>
      </c>
      <c r="O9122" s="15">
        <f>MONTH(M9122)</f>
        <v>2</v>
      </c>
      <c r="P9122" s="11" t="s">
        <v>2092</v>
      </c>
      <c r="Q9122" s="16">
        <v>44251</v>
      </c>
      <c r="R9122" s="11" t="s">
        <v>17913</v>
      </c>
      <c r="S9122" s="17" t="str">
        <f>IFERROR(LEFT(R9122,FIND(" ",R9122)-1),R9122)</f>
        <v>1</v>
      </c>
      <c r="T9122" s="11">
        <v>1</v>
      </c>
      <c r="U9122" s="18">
        <f>IF(AND(T9122&gt;3,T9122&lt;&gt;"-"),"&gt;3",T9122)</f>
        <v>1</v>
      </c>
      <c r="V9122" s="11">
        <v>1</v>
      </c>
      <c r="W9122" s="20">
        <f>IF(V9122="-","",V9122)</f>
        <v>1</v>
      </c>
      <c r="X9122" s="62" t="s">
        <v>30</v>
      </c>
    </row>
    <row r="9123" spans="1:24" ht="15.75" customHeight="1" x14ac:dyDescent="0.3">
      <c r="A9123" s="10">
        <v>9122</v>
      </c>
      <c r="B9123" s="11" t="s">
        <v>17914</v>
      </c>
      <c r="C9123" s="11" t="s">
        <v>25</v>
      </c>
      <c r="D9123" s="11" t="s">
        <v>61</v>
      </c>
      <c r="E9123" s="11" t="str">
        <f>IFERROR(LEFT(D9123, FIND("-",D9123,1)-2),D9123)</f>
        <v>KESELAMATAN</v>
      </c>
      <c r="F9123" s="11" t="s">
        <v>27</v>
      </c>
      <c r="G9123" s="33" t="s">
        <v>12007</v>
      </c>
      <c r="H9123" s="11" t="s">
        <v>670</v>
      </c>
      <c r="I9123" s="11" t="s">
        <v>671</v>
      </c>
      <c r="J9123" s="11" t="s">
        <v>12248</v>
      </c>
      <c r="K9123" s="11" t="s">
        <v>245</v>
      </c>
      <c r="L9123" s="12" t="str">
        <f>RIGHT(K9123, 4)</f>
        <v>2021</v>
      </c>
      <c r="M9123" s="16">
        <v>44480</v>
      </c>
      <c r="N9123" s="14" t="str">
        <f>TEXT(M9123,"mmmm")</f>
        <v>October</v>
      </c>
      <c r="O9123" s="15">
        <f>MONTH(M9123)</f>
        <v>10</v>
      </c>
      <c r="P9123" s="11" t="s">
        <v>1207</v>
      </c>
      <c r="Q9123" s="16">
        <v>44482</v>
      </c>
      <c r="R9123" s="11" t="s">
        <v>17915</v>
      </c>
      <c r="S9123" s="17" t="str">
        <f>IFERROR(LEFT(R9123,FIND(" ",R9123)-1),R9123)</f>
        <v>1</v>
      </c>
      <c r="T9123" s="11">
        <v>1</v>
      </c>
      <c r="U9123" s="18">
        <f>IF(AND(T9123&gt;3,T9123&lt;&gt;"-"),"&gt;3",T9123)</f>
        <v>1</v>
      </c>
      <c r="V9123" s="11">
        <v>1</v>
      </c>
      <c r="W9123" s="20">
        <f>IF(V9123="-","",V9123)</f>
        <v>1</v>
      </c>
      <c r="X9123" s="62" t="s">
        <v>30</v>
      </c>
    </row>
    <row r="9124" spans="1:24" ht="15.75" customHeight="1" x14ac:dyDescent="0.3">
      <c r="A9124" s="10">
        <v>9123</v>
      </c>
      <c r="B9124" s="11" t="s">
        <v>17916</v>
      </c>
      <c r="C9124" s="11" t="s">
        <v>25</v>
      </c>
      <c r="D9124" s="11" t="s">
        <v>55</v>
      </c>
      <c r="E9124" s="11" t="str">
        <f>IFERROR(LEFT(D9124, FIND("-",D9124,1)-2),D9124)</f>
        <v>OPERASI</v>
      </c>
      <c r="F9124" s="11" t="s">
        <v>27</v>
      </c>
      <c r="G9124" s="33" t="s">
        <v>12007</v>
      </c>
      <c r="H9124" s="11" t="s">
        <v>670</v>
      </c>
      <c r="I9124" s="11" t="s">
        <v>671</v>
      </c>
      <c r="J9124" s="11" t="s">
        <v>12076</v>
      </c>
      <c r="K9124" s="11" t="s">
        <v>4452</v>
      </c>
      <c r="L9124" s="12" t="str">
        <f>RIGHT(K9124, 4)</f>
        <v>2020</v>
      </c>
      <c r="M9124" s="16">
        <v>43864</v>
      </c>
      <c r="N9124" s="14" t="str">
        <f>TEXT(M9124,"mmmm")</f>
        <v>February</v>
      </c>
      <c r="O9124" s="15">
        <f>MONTH(M9124)</f>
        <v>2</v>
      </c>
      <c r="P9124" s="11" t="s">
        <v>63</v>
      </c>
      <c r="Q9124" s="16">
        <v>43866</v>
      </c>
      <c r="R9124" s="11" t="s">
        <v>17917</v>
      </c>
      <c r="S9124" s="17" t="str">
        <f>IFERROR(LEFT(R9124,FIND(" ",R9124)-1),R9124)</f>
        <v>1</v>
      </c>
      <c r="T9124" s="11">
        <v>1</v>
      </c>
      <c r="U9124" s="18">
        <f>IF(AND(T9124&gt;3,T9124&lt;&gt;"-"),"&gt;3",T9124)</f>
        <v>1</v>
      </c>
      <c r="V9124" s="11">
        <v>1</v>
      </c>
      <c r="W9124" s="20">
        <f>IF(V9124="-","",V9124)</f>
        <v>1</v>
      </c>
      <c r="X9124" s="62" t="s">
        <v>30</v>
      </c>
    </row>
    <row r="9125" spans="1:24" ht="15.75" customHeight="1" x14ac:dyDescent="0.3">
      <c r="A9125" s="10">
        <v>9124</v>
      </c>
      <c r="B9125" s="11" t="s">
        <v>17918</v>
      </c>
      <c r="C9125" s="11" t="s">
        <v>25</v>
      </c>
      <c r="D9125" s="11" t="s">
        <v>51</v>
      </c>
      <c r="E9125" s="11" t="str">
        <f>IFERROR(LEFT(D9125, FIND("-",D9125,1)-2),D9125)</f>
        <v>OPERASI</v>
      </c>
      <c r="F9125" s="11" t="s">
        <v>27</v>
      </c>
      <c r="G9125" s="33" t="s">
        <v>12007</v>
      </c>
      <c r="H9125" s="11" t="s">
        <v>684</v>
      </c>
      <c r="I9125" s="11" t="s">
        <v>671</v>
      </c>
      <c r="J9125" s="11" t="s">
        <v>697</v>
      </c>
      <c r="K9125" s="11" t="s">
        <v>243</v>
      </c>
      <c r="L9125" s="12" t="str">
        <f>RIGHT(K9125, 4)</f>
        <v>2021</v>
      </c>
      <c r="M9125" s="16">
        <v>44474</v>
      </c>
      <c r="N9125" s="14" t="str">
        <f>TEXT(M9125,"mmmm")</f>
        <v>October</v>
      </c>
      <c r="O9125" s="15">
        <f>MONTH(M9125)</f>
        <v>10</v>
      </c>
      <c r="P9125" s="11" t="s">
        <v>3006</v>
      </c>
      <c r="Q9125" s="16">
        <v>44476</v>
      </c>
      <c r="R9125" s="11" t="s">
        <v>17919</v>
      </c>
      <c r="S9125" s="17" t="str">
        <f>IFERROR(LEFT(R9125,FIND(" ",R9125)-1),R9125)</f>
        <v>1</v>
      </c>
      <c r="T9125" s="11">
        <v>1</v>
      </c>
      <c r="U9125" s="18">
        <f>IF(AND(T9125&gt;3,T9125&lt;&gt;"-"),"&gt;3",T9125)</f>
        <v>1</v>
      </c>
      <c r="V9125" s="11">
        <v>1</v>
      </c>
      <c r="W9125" s="20">
        <f>IF(V9125="-","",V9125)</f>
        <v>1</v>
      </c>
      <c r="X9125" s="62" t="s">
        <v>687</v>
      </c>
    </row>
    <row r="9126" spans="1:24" ht="15.75" customHeight="1" x14ac:dyDescent="0.3">
      <c r="A9126" s="10">
        <v>9125</v>
      </c>
      <c r="B9126" s="11" t="s">
        <v>17920</v>
      </c>
      <c r="C9126" s="11" t="s">
        <v>25</v>
      </c>
      <c r="D9126" s="11" t="s">
        <v>339</v>
      </c>
      <c r="E9126" s="11" t="str">
        <f>IFERROR(LEFT(D9126, FIND("-",D9126,1)-2),D9126)</f>
        <v>RANGKAIAN</v>
      </c>
      <c r="F9126" s="11" t="s">
        <v>27</v>
      </c>
      <c r="G9126" s="33" t="s">
        <v>12007</v>
      </c>
      <c r="H9126" s="11" t="s">
        <v>670</v>
      </c>
      <c r="I9126" s="11" t="s">
        <v>675</v>
      </c>
      <c r="J9126" s="11" t="s">
        <v>12940</v>
      </c>
      <c r="K9126" s="11" t="s">
        <v>1279</v>
      </c>
      <c r="L9126" s="12" t="str">
        <f>RIGHT(K9126, 4)</f>
        <v>2022</v>
      </c>
      <c r="M9126" s="16">
        <v>44677</v>
      </c>
      <c r="N9126" s="14" t="str">
        <f>TEXT(M9126,"mmmm")</f>
        <v>April</v>
      </c>
      <c r="O9126" s="15">
        <f>MONTH(M9126)</f>
        <v>4</v>
      </c>
      <c r="P9126" s="11" t="s">
        <v>4188</v>
      </c>
      <c r="Q9126" s="16">
        <v>44679</v>
      </c>
      <c r="R9126" s="11" t="s">
        <v>17921</v>
      </c>
      <c r="S9126" s="17" t="str">
        <f>IFERROR(LEFT(R9126,FIND(" ",R9126)-1),R9126)</f>
        <v>1</v>
      </c>
      <c r="T9126" s="11">
        <v>1</v>
      </c>
      <c r="U9126" s="18">
        <f>IF(AND(T9126&gt;3,T9126&lt;&gt;"-"),"&gt;3",T9126)</f>
        <v>1</v>
      </c>
      <c r="V9126" s="11">
        <v>1</v>
      </c>
      <c r="W9126" s="20">
        <f>IF(V9126="-","",V9126)</f>
        <v>1</v>
      </c>
      <c r="X9126" s="62" t="s">
        <v>30</v>
      </c>
    </row>
    <row r="9127" spans="1:24" ht="15.75" customHeight="1" x14ac:dyDescent="0.3">
      <c r="A9127" s="10">
        <v>9126</v>
      </c>
      <c r="B9127" s="11" t="s">
        <v>17922</v>
      </c>
      <c r="C9127" s="11" t="s">
        <v>39</v>
      </c>
      <c r="D9127" s="11" t="s">
        <v>209</v>
      </c>
      <c r="E9127" s="11" t="str">
        <f>IFERROR(LEFT(D9127, FIND("-",D9127,1)-2),D9127)</f>
        <v>OPERASI</v>
      </c>
      <c r="F9127" s="11" t="s">
        <v>27</v>
      </c>
      <c r="G9127" s="33" t="s">
        <v>12007</v>
      </c>
      <c r="H9127" s="11" t="s">
        <v>684</v>
      </c>
      <c r="I9127" s="11" t="s">
        <v>675</v>
      </c>
      <c r="J9127" s="11" t="s">
        <v>12035</v>
      </c>
      <c r="K9127" s="11" t="s">
        <v>1636</v>
      </c>
      <c r="L9127" s="12" t="str">
        <f>RIGHT(K9127, 4)</f>
        <v>2023</v>
      </c>
      <c r="M9127" s="16">
        <v>45096</v>
      </c>
      <c r="N9127" s="14" t="str">
        <f>TEXT(M9127,"mmmm")</f>
        <v>June</v>
      </c>
      <c r="O9127" s="15">
        <f>MONTH(M9127)</f>
        <v>6</v>
      </c>
      <c r="P9127" s="11" t="s">
        <v>2071</v>
      </c>
      <c r="Q9127" s="16">
        <v>45098</v>
      </c>
      <c r="R9127" s="11" t="s">
        <v>17923</v>
      </c>
      <c r="S9127" s="17" t="str">
        <f>IFERROR(LEFT(R9127,FIND(" ",R9127)-1),R9127)</f>
        <v>1</v>
      </c>
      <c r="T9127" s="11">
        <v>1</v>
      </c>
      <c r="U9127" s="18">
        <f>IF(AND(T9127&gt;3,T9127&lt;&gt;"-"),"&gt;3",T9127)</f>
        <v>1</v>
      </c>
      <c r="V9127" s="11">
        <v>1</v>
      </c>
      <c r="W9127" s="20">
        <f>IF(V9127="-","",V9127)</f>
        <v>1</v>
      </c>
      <c r="X9127" s="62" t="s">
        <v>687</v>
      </c>
    </row>
    <row r="9128" spans="1:24" ht="15.75" customHeight="1" x14ac:dyDescent="0.3">
      <c r="A9128" s="10">
        <v>9127</v>
      </c>
      <c r="B9128" s="11" t="s">
        <v>17924</v>
      </c>
      <c r="C9128" s="11" t="s">
        <v>39</v>
      </c>
      <c r="D9128" s="11" t="s">
        <v>33</v>
      </c>
      <c r="E9128" s="11" t="str">
        <f>IFERROR(LEFT(D9128, FIND("-",D9128,1)-2),D9128)</f>
        <v>OPERASI</v>
      </c>
      <c r="F9128" s="11" t="s">
        <v>84</v>
      </c>
      <c r="G9128" s="33" t="s">
        <v>12007</v>
      </c>
      <c r="H9128" s="11" t="s">
        <v>670</v>
      </c>
      <c r="I9128" s="11" t="s">
        <v>671</v>
      </c>
      <c r="J9128" s="11" t="s">
        <v>697</v>
      </c>
      <c r="K9128" s="11" t="s">
        <v>8026</v>
      </c>
      <c r="L9128" s="12" t="str">
        <f>RIGHT(K9128, 4)</f>
        <v>2022</v>
      </c>
      <c r="M9128" s="16">
        <v>44779</v>
      </c>
      <c r="N9128" s="14" t="str">
        <f>TEXT(M9128,"mmmm")</f>
        <v>August</v>
      </c>
      <c r="O9128" s="15">
        <f>MONTH(M9128)</f>
        <v>8</v>
      </c>
      <c r="P9128" s="11" t="s">
        <v>1210</v>
      </c>
      <c r="Q9128" s="16">
        <v>44781</v>
      </c>
      <c r="R9128" s="11" t="s">
        <v>17925</v>
      </c>
      <c r="S9128" s="17" t="str">
        <f>IFERROR(LEFT(R9128,FIND(" ",R9128)-1),R9128)</f>
        <v>1</v>
      </c>
      <c r="T9128" s="11">
        <v>1</v>
      </c>
      <c r="U9128" s="18">
        <f>IF(AND(T9128&gt;3,T9128&lt;&gt;"-"),"&gt;3",T9128)</f>
        <v>1</v>
      </c>
      <c r="V9128" s="11">
        <v>1</v>
      </c>
      <c r="W9128" s="20">
        <f>IF(V9128="-","",V9128)</f>
        <v>1</v>
      </c>
      <c r="X9128" s="62" t="s">
        <v>30</v>
      </c>
    </row>
    <row r="9129" spans="1:24" ht="15.75" customHeight="1" x14ac:dyDescent="0.3">
      <c r="A9129" s="10">
        <v>9128</v>
      </c>
      <c r="B9129" s="11" t="s">
        <v>17926</v>
      </c>
      <c r="C9129" s="11" t="s">
        <v>25</v>
      </c>
      <c r="D9129" s="11" t="s">
        <v>182</v>
      </c>
      <c r="E9129" s="11" t="str">
        <f>IFERROR(LEFT(D9129, FIND("-",D9129,1)-2),D9129)</f>
        <v>SISTEM</v>
      </c>
      <c r="F9129" s="11" t="s">
        <v>183</v>
      </c>
      <c r="G9129" s="33" t="s">
        <v>12007</v>
      </c>
      <c r="H9129" s="11" t="s">
        <v>670</v>
      </c>
      <c r="I9129" s="11" t="s">
        <v>707</v>
      </c>
      <c r="J9129" s="11" t="s">
        <v>7055</v>
      </c>
      <c r="K9129" s="11" t="s">
        <v>2023</v>
      </c>
      <c r="L9129" s="12" t="str">
        <f>RIGHT(K9129, 4)</f>
        <v>2020</v>
      </c>
      <c r="M9129" s="16">
        <v>44130</v>
      </c>
      <c r="N9129" s="14" t="str">
        <f>TEXT(M9129,"mmmm")</f>
        <v>October</v>
      </c>
      <c r="O9129" s="15">
        <f>MONTH(M9129)</f>
        <v>10</v>
      </c>
      <c r="P9129" s="11" t="s">
        <v>4276</v>
      </c>
      <c r="Q9129" s="16">
        <v>44132</v>
      </c>
      <c r="R9129" s="11" t="s">
        <v>17927</v>
      </c>
      <c r="S9129" s="17" t="str">
        <f>IFERROR(LEFT(R9129,FIND(" ",R9129)-1),R9129)</f>
        <v>1</v>
      </c>
      <c r="T9129" s="11">
        <v>1</v>
      </c>
      <c r="U9129" s="18">
        <f>IF(AND(T9129&gt;3,T9129&lt;&gt;"-"),"&gt;3",T9129)</f>
        <v>1</v>
      </c>
      <c r="V9129" s="11">
        <v>1</v>
      </c>
      <c r="W9129" s="20">
        <f>IF(V9129="-","",V9129)</f>
        <v>1</v>
      </c>
      <c r="X9129" s="62" t="s">
        <v>30</v>
      </c>
    </row>
    <row r="9130" spans="1:24" ht="15.75" customHeight="1" x14ac:dyDescent="0.3">
      <c r="A9130" s="10">
        <v>9129</v>
      </c>
      <c r="B9130" s="11" t="s">
        <v>17928</v>
      </c>
      <c r="C9130" s="11" t="s">
        <v>25</v>
      </c>
      <c r="D9130" s="11" t="s">
        <v>339</v>
      </c>
      <c r="E9130" s="11" t="str">
        <f>IFERROR(LEFT(D9130, FIND("-",D9130,1)-2),D9130)</f>
        <v>RANGKAIAN</v>
      </c>
      <c r="F9130" s="11" t="s">
        <v>669</v>
      </c>
      <c r="G9130" s="33" t="s">
        <v>12007</v>
      </c>
      <c r="H9130" s="11" t="s">
        <v>670</v>
      </c>
      <c r="I9130" s="11" t="s">
        <v>675</v>
      </c>
      <c r="J9130" s="11" t="s">
        <v>12606</v>
      </c>
      <c r="K9130" s="11" t="s">
        <v>494</v>
      </c>
      <c r="L9130" s="12" t="str">
        <f>RIGHT(K9130, 4)</f>
        <v>2022</v>
      </c>
      <c r="M9130" s="16">
        <v>44894</v>
      </c>
      <c r="N9130" s="14" t="str">
        <f>TEXT(M9130,"mmmm")</f>
        <v>November</v>
      </c>
      <c r="O9130" s="15">
        <f>MONTH(M9130)</f>
        <v>11</v>
      </c>
      <c r="P9130" s="11" t="s">
        <v>3303</v>
      </c>
      <c r="Q9130" s="16">
        <v>44896</v>
      </c>
      <c r="R9130" s="11" t="s">
        <v>17929</v>
      </c>
      <c r="S9130" s="17" t="str">
        <f>IFERROR(LEFT(R9130,FIND(" ",R9130)-1),R9130)</f>
        <v>1</v>
      </c>
      <c r="T9130" s="11">
        <v>1</v>
      </c>
      <c r="U9130" s="18">
        <f>IF(AND(T9130&gt;3,T9130&lt;&gt;"-"),"&gt;3",T9130)</f>
        <v>1</v>
      </c>
      <c r="V9130" s="11">
        <v>1</v>
      </c>
      <c r="W9130" s="20">
        <f>IF(V9130="-","",V9130)</f>
        <v>1</v>
      </c>
      <c r="X9130" s="62" t="s">
        <v>30</v>
      </c>
    </row>
    <row r="9131" spans="1:24" ht="15.75" customHeight="1" x14ac:dyDescent="0.3">
      <c r="A9131" s="10">
        <v>9130</v>
      </c>
      <c r="B9131" s="11" t="s">
        <v>17930</v>
      </c>
      <c r="C9131" s="11" t="s">
        <v>25</v>
      </c>
      <c r="D9131" s="11" t="s">
        <v>46</v>
      </c>
      <c r="E9131" s="11" t="str">
        <f>IFERROR(LEFT(D9131, FIND("-",D9131,1)-2),D9131)</f>
        <v>OPERASI</v>
      </c>
      <c r="F9131" s="11" t="s">
        <v>27</v>
      </c>
      <c r="G9131" s="33" t="s">
        <v>12007</v>
      </c>
      <c r="H9131" s="11" t="s">
        <v>670</v>
      </c>
      <c r="I9131" s="11" t="s">
        <v>675</v>
      </c>
      <c r="J9131" s="11" t="s">
        <v>12248</v>
      </c>
      <c r="K9131" s="11" t="s">
        <v>527</v>
      </c>
      <c r="L9131" s="12" t="str">
        <f>RIGHT(K9131, 4)</f>
        <v>2023</v>
      </c>
      <c r="M9131" s="16">
        <v>44972</v>
      </c>
      <c r="N9131" s="14" t="str">
        <f>TEXT(M9131,"mmmm")</f>
        <v>February</v>
      </c>
      <c r="O9131" s="15">
        <f>MONTH(M9131)</f>
        <v>2</v>
      </c>
      <c r="P9131" s="11" t="s">
        <v>9390</v>
      </c>
      <c r="Q9131" s="16">
        <v>44974</v>
      </c>
      <c r="R9131" s="11" t="s">
        <v>17931</v>
      </c>
      <c r="S9131" s="17" t="str">
        <f>IFERROR(LEFT(R9131,FIND(" ",R9131)-1),R9131)</f>
        <v>1</v>
      </c>
      <c r="T9131" s="11">
        <v>1</v>
      </c>
      <c r="U9131" s="18">
        <f>IF(AND(T9131&gt;3,T9131&lt;&gt;"-"),"&gt;3",T9131)</f>
        <v>1</v>
      </c>
      <c r="V9131" s="11">
        <v>1</v>
      </c>
      <c r="W9131" s="20">
        <f>IF(V9131="-","",V9131)</f>
        <v>1</v>
      </c>
      <c r="X9131" s="62" t="s">
        <v>30</v>
      </c>
    </row>
    <row r="9132" spans="1:24" ht="15.75" customHeight="1" x14ac:dyDescent="0.3">
      <c r="A9132" s="10">
        <v>9131</v>
      </c>
      <c r="B9132" s="11" t="s">
        <v>17932</v>
      </c>
      <c r="C9132" s="11" t="s">
        <v>117</v>
      </c>
      <c r="D9132" s="11" t="s">
        <v>61</v>
      </c>
      <c r="E9132" s="11" t="str">
        <f>IFERROR(LEFT(D9132, FIND("-",D9132,1)-2),D9132)</f>
        <v>KESELAMATAN</v>
      </c>
      <c r="F9132" s="11" t="s">
        <v>452</v>
      </c>
      <c r="G9132" s="33" t="s">
        <v>12007</v>
      </c>
      <c r="H9132" s="11" t="s">
        <v>670</v>
      </c>
      <c r="I9132" s="11" t="s">
        <v>675</v>
      </c>
      <c r="J9132" s="11" t="s">
        <v>371</v>
      </c>
      <c r="K9132" s="11" t="s">
        <v>1611</v>
      </c>
      <c r="L9132" s="12" t="str">
        <f>RIGHT(K9132, 4)</f>
        <v>2023</v>
      </c>
      <c r="M9132" s="16">
        <v>45182</v>
      </c>
      <c r="N9132" s="14" t="str">
        <f>TEXT(M9132,"mmmm")</f>
        <v>September</v>
      </c>
      <c r="O9132" s="15">
        <f>MONTH(M9132)</f>
        <v>9</v>
      </c>
      <c r="P9132" s="11" t="s">
        <v>1818</v>
      </c>
      <c r="Q9132" s="16">
        <v>45184</v>
      </c>
      <c r="R9132" s="11" t="s">
        <v>17933</v>
      </c>
      <c r="S9132" s="17" t="str">
        <f>IFERROR(LEFT(R9132,FIND(" ",R9132)-1),R9132)</f>
        <v>1</v>
      </c>
      <c r="T9132" s="11">
        <v>1</v>
      </c>
      <c r="U9132" s="18">
        <f>IF(AND(T9132&gt;3,T9132&lt;&gt;"-"),"&gt;3",T9132)</f>
        <v>1</v>
      </c>
      <c r="V9132" s="11">
        <v>1</v>
      </c>
      <c r="W9132" s="20">
        <f>IF(V9132="-","",V9132)</f>
        <v>1</v>
      </c>
      <c r="X9132" s="62" t="s">
        <v>30</v>
      </c>
    </row>
    <row r="9133" spans="1:24" ht="15.75" customHeight="1" x14ac:dyDescent="0.3">
      <c r="A9133" s="10">
        <v>9132</v>
      </c>
      <c r="B9133" s="11" t="s">
        <v>17934</v>
      </c>
      <c r="C9133" s="11" t="s">
        <v>39</v>
      </c>
      <c r="D9133" s="11" t="s">
        <v>339</v>
      </c>
      <c r="E9133" s="11" t="str">
        <f>IFERROR(LEFT(D9133, FIND("-",D9133,1)-2),D9133)</f>
        <v>RANGKAIAN</v>
      </c>
      <c r="F9133" s="11" t="s">
        <v>128</v>
      </c>
      <c r="G9133" s="33" t="s">
        <v>12007</v>
      </c>
      <c r="H9133" s="11" t="s">
        <v>670</v>
      </c>
      <c r="I9133" s="11" t="s">
        <v>675</v>
      </c>
      <c r="J9133" s="11" t="s">
        <v>12076</v>
      </c>
      <c r="K9133" s="11" t="s">
        <v>4578</v>
      </c>
      <c r="L9133" s="12" t="str">
        <f>RIGHT(K9133, 4)</f>
        <v>2022</v>
      </c>
      <c r="M9133" s="16">
        <v>44661</v>
      </c>
      <c r="N9133" s="14" t="str">
        <f>TEXT(M9133,"mmmm")</f>
        <v>April</v>
      </c>
      <c r="O9133" s="15">
        <f>MONTH(M9133)</f>
        <v>4</v>
      </c>
      <c r="P9133" s="11" t="s">
        <v>1633</v>
      </c>
      <c r="Q9133" s="16">
        <v>44663</v>
      </c>
      <c r="R9133" s="11" t="s">
        <v>17935</v>
      </c>
      <c r="S9133" s="17" t="str">
        <f>IFERROR(LEFT(R9133,FIND(" ",R9133)-1),R9133)</f>
        <v>1</v>
      </c>
      <c r="T9133" s="11">
        <v>1</v>
      </c>
      <c r="U9133" s="18">
        <f>IF(AND(T9133&gt;3,T9133&lt;&gt;"-"),"&gt;3",T9133)</f>
        <v>1</v>
      </c>
      <c r="V9133" s="11">
        <v>1</v>
      </c>
      <c r="W9133" s="20">
        <f>IF(V9133="-","",V9133)</f>
        <v>1</v>
      </c>
      <c r="X9133" s="62" t="s">
        <v>30</v>
      </c>
    </row>
    <row r="9134" spans="1:24" ht="15.75" customHeight="1" x14ac:dyDescent="0.3">
      <c r="A9134" s="10">
        <v>9133</v>
      </c>
      <c r="B9134" s="11" t="s">
        <v>17936</v>
      </c>
      <c r="C9134" s="11" t="s">
        <v>39</v>
      </c>
      <c r="D9134" s="11" t="s">
        <v>33</v>
      </c>
      <c r="E9134" s="11" t="str">
        <f>IFERROR(LEFT(D9134, FIND("-",D9134,1)-2),D9134)</f>
        <v>OPERASI</v>
      </c>
      <c r="F9134" s="11" t="s">
        <v>354</v>
      </c>
      <c r="G9134" s="33" t="s">
        <v>12007</v>
      </c>
      <c r="H9134" s="11" t="s">
        <v>670</v>
      </c>
      <c r="I9134" s="11" t="s">
        <v>675</v>
      </c>
      <c r="J9134" s="11" t="s">
        <v>12035</v>
      </c>
      <c r="K9134" s="11" t="s">
        <v>3320</v>
      </c>
      <c r="L9134" s="12" t="str">
        <f>RIGHT(K9134, 4)</f>
        <v>2023</v>
      </c>
      <c r="M9134" s="16">
        <v>45003</v>
      </c>
      <c r="N9134" s="14" t="str">
        <f>TEXT(M9134,"mmmm")</f>
        <v>March</v>
      </c>
      <c r="O9134" s="15">
        <f>MONTH(M9134)</f>
        <v>3</v>
      </c>
      <c r="P9134" s="11" t="s">
        <v>560</v>
      </c>
      <c r="Q9134" s="16">
        <v>45005</v>
      </c>
      <c r="R9134" s="11" t="s">
        <v>17937</v>
      </c>
      <c r="S9134" s="17" t="str">
        <f>IFERROR(LEFT(R9134,FIND(" ",R9134)-1),R9134)</f>
        <v>1</v>
      </c>
      <c r="T9134" s="11">
        <v>1</v>
      </c>
      <c r="U9134" s="18">
        <f>IF(AND(T9134&gt;3,T9134&lt;&gt;"-"),"&gt;3",T9134)</f>
        <v>1</v>
      </c>
      <c r="V9134" s="11">
        <v>1</v>
      </c>
      <c r="W9134" s="20">
        <f>IF(V9134="-","",V9134)</f>
        <v>1</v>
      </c>
      <c r="X9134" s="62" t="s">
        <v>30</v>
      </c>
    </row>
    <row r="9135" spans="1:24" ht="15.75" customHeight="1" x14ac:dyDescent="0.3">
      <c r="A9135" s="10">
        <v>9134</v>
      </c>
      <c r="B9135" s="11" t="s">
        <v>17938</v>
      </c>
      <c r="C9135" s="11" t="s">
        <v>39</v>
      </c>
      <c r="D9135" s="11" t="s">
        <v>33</v>
      </c>
      <c r="E9135" s="11" t="str">
        <f>IFERROR(LEFT(D9135, FIND("-",D9135,1)-2),D9135)</f>
        <v>OPERASI</v>
      </c>
      <c r="F9135" s="11" t="s">
        <v>84</v>
      </c>
      <c r="G9135" s="33" t="s">
        <v>12007</v>
      </c>
      <c r="H9135" s="11" t="s">
        <v>670</v>
      </c>
      <c r="I9135" s="11" t="s">
        <v>675</v>
      </c>
      <c r="J9135" s="11" t="s">
        <v>12035</v>
      </c>
      <c r="K9135" s="11" t="s">
        <v>4110</v>
      </c>
      <c r="L9135" s="12" t="str">
        <f>RIGHT(K9135, 4)</f>
        <v>2022</v>
      </c>
      <c r="M9135" s="16">
        <v>44858</v>
      </c>
      <c r="N9135" s="14" t="str">
        <f>TEXT(M9135,"mmmm")</f>
        <v>October</v>
      </c>
      <c r="O9135" s="15">
        <f>MONTH(M9135)</f>
        <v>10</v>
      </c>
      <c r="P9135" s="11" t="s">
        <v>2574</v>
      </c>
      <c r="Q9135" s="16">
        <v>44860</v>
      </c>
      <c r="R9135" s="11" t="s">
        <v>17939</v>
      </c>
      <c r="S9135" s="17" t="str">
        <f>IFERROR(LEFT(R9135,FIND(" ",R9135)-1),R9135)</f>
        <v>1</v>
      </c>
      <c r="T9135" s="11">
        <v>1</v>
      </c>
      <c r="U9135" s="18">
        <f>IF(AND(T9135&gt;3,T9135&lt;&gt;"-"),"&gt;3",T9135)</f>
        <v>1</v>
      </c>
      <c r="V9135" s="11">
        <v>1</v>
      </c>
      <c r="W9135" s="20">
        <f>IF(V9135="-","",V9135)</f>
        <v>1</v>
      </c>
      <c r="X9135" s="62" t="s">
        <v>30</v>
      </c>
    </row>
    <row r="9136" spans="1:24" ht="15.75" customHeight="1" x14ac:dyDescent="0.3">
      <c r="A9136" s="10">
        <v>9135</v>
      </c>
      <c r="B9136" s="11" t="s">
        <v>17940</v>
      </c>
      <c r="C9136" s="11" t="s">
        <v>25</v>
      </c>
      <c r="D9136" s="11" t="s">
        <v>1158</v>
      </c>
      <c r="E9136" s="11" t="str">
        <f>IFERROR(LEFT(D9136, FIND("-",D9136,1)-2),D9136)</f>
        <v>SISTEM</v>
      </c>
      <c r="F9136" s="11" t="s">
        <v>3948</v>
      </c>
      <c r="G9136" s="33" t="s">
        <v>12007</v>
      </c>
      <c r="H9136" s="11" t="s">
        <v>670</v>
      </c>
      <c r="I9136" s="11" t="s">
        <v>675</v>
      </c>
      <c r="J9136" s="11" t="s">
        <v>16924</v>
      </c>
      <c r="K9136" s="11" t="s">
        <v>3393</v>
      </c>
      <c r="L9136" s="12" t="str">
        <f>RIGHT(K9136, 4)</f>
        <v>2023</v>
      </c>
      <c r="M9136" s="16">
        <v>45154</v>
      </c>
      <c r="N9136" s="14" t="str">
        <f>TEXT(M9136,"mmmm")</f>
        <v>August</v>
      </c>
      <c r="O9136" s="15">
        <f>MONTH(M9136)</f>
        <v>8</v>
      </c>
      <c r="P9136" s="11" t="s">
        <v>5786</v>
      </c>
      <c r="Q9136" s="16">
        <v>45156</v>
      </c>
      <c r="R9136" s="11" t="s">
        <v>17941</v>
      </c>
      <c r="S9136" s="17" t="str">
        <f>IFERROR(LEFT(R9136,FIND(" ",R9136)-1),R9136)</f>
        <v>1</v>
      </c>
      <c r="T9136" s="11">
        <v>1</v>
      </c>
      <c r="U9136" s="18">
        <f>IF(AND(T9136&gt;3,T9136&lt;&gt;"-"),"&gt;3",T9136)</f>
        <v>1</v>
      </c>
      <c r="V9136" s="11">
        <v>1</v>
      </c>
      <c r="W9136" s="20">
        <f>IF(V9136="-","",V9136)</f>
        <v>1</v>
      </c>
      <c r="X9136" s="62" t="s">
        <v>30</v>
      </c>
    </row>
    <row r="9137" spans="1:24" ht="15.75" customHeight="1" x14ac:dyDescent="0.3">
      <c r="A9137" s="10">
        <v>9136</v>
      </c>
      <c r="B9137" s="11" t="s">
        <v>17942</v>
      </c>
      <c r="C9137" s="11" t="s">
        <v>39</v>
      </c>
      <c r="D9137" s="11" t="s">
        <v>339</v>
      </c>
      <c r="E9137" s="11" t="str">
        <f>IFERROR(LEFT(D9137, FIND("-",D9137,1)-2),D9137)</f>
        <v>RANGKAIAN</v>
      </c>
      <c r="F9137" s="11" t="s">
        <v>27</v>
      </c>
      <c r="G9137" s="33" t="s">
        <v>12007</v>
      </c>
      <c r="H9137" s="11" t="s">
        <v>670</v>
      </c>
      <c r="I9137" s="11" t="s">
        <v>675</v>
      </c>
      <c r="J9137" s="11" t="s">
        <v>12076</v>
      </c>
      <c r="K9137" s="11" t="s">
        <v>4578</v>
      </c>
      <c r="L9137" s="12" t="str">
        <f>RIGHT(K9137, 4)</f>
        <v>2022</v>
      </c>
      <c r="M9137" s="16">
        <v>44661</v>
      </c>
      <c r="N9137" s="14" t="str">
        <f>TEXT(M9137,"mmmm")</f>
        <v>April</v>
      </c>
      <c r="O9137" s="15">
        <f>MONTH(M9137)</f>
        <v>4</v>
      </c>
      <c r="P9137" s="11" t="s">
        <v>1633</v>
      </c>
      <c r="Q9137" s="16">
        <v>44663</v>
      </c>
      <c r="R9137" s="11" t="s">
        <v>17943</v>
      </c>
      <c r="S9137" s="17" t="str">
        <f>IFERROR(LEFT(R9137,FIND(" ",R9137)-1),R9137)</f>
        <v>1</v>
      </c>
      <c r="T9137" s="11">
        <v>1</v>
      </c>
      <c r="U9137" s="18">
        <f>IF(AND(T9137&gt;3,T9137&lt;&gt;"-"),"&gt;3",T9137)</f>
        <v>1</v>
      </c>
      <c r="V9137" s="11">
        <v>1</v>
      </c>
      <c r="W9137" s="20">
        <f>IF(V9137="-","",V9137)</f>
        <v>1</v>
      </c>
      <c r="X9137" s="62" t="s">
        <v>30</v>
      </c>
    </row>
    <row r="9138" spans="1:24" ht="15.75" customHeight="1" x14ac:dyDescent="0.3">
      <c r="A9138" s="10">
        <v>9137</v>
      </c>
      <c r="B9138" s="11" t="s">
        <v>17944</v>
      </c>
      <c r="C9138" s="11" t="s">
        <v>39</v>
      </c>
      <c r="D9138" s="11" t="s">
        <v>33</v>
      </c>
      <c r="E9138" s="11" t="str">
        <f>IFERROR(LEFT(D9138, FIND("-",D9138,1)-2),D9138)</f>
        <v>OPERASI</v>
      </c>
      <c r="F9138" s="11" t="s">
        <v>27</v>
      </c>
      <c r="G9138" s="33" t="s">
        <v>12007</v>
      </c>
      <c r="H9138" s="11" t="s">
        <v>670</v>
      </c>
      <c r="I9138" s="11" t="s">
        <v>671</v>
      </c>
      <c r="J9138" s="11" t="s">
        <v>697</v>
      </c>
      <c r="K9138" s="11" t="s">
        <v>6151</v>
      </c>
      <c r="L9138" s="12" t="str">
        <f>RIGHT(K9138, 4)</f>
        <v>2021</v>
      </c>
      <c r="M9138" s="16">
        <v>44492</v>
      </c>
      <c r="N9138" s="14" t="str">
        <f>TEXT(M9138,"mmmm")</f>
        <v>October</v>
      </c>
      <c r="O9138" s="15">
        <f>MONTH(M9138)</f>
        <v>10</v>
      </c>
      <c r="P9138" s="11" t="s">
        <v>855</v>
      </c>
      <c r="Q9138" s="16">
        <v>44494</v>
      </c>
      <c r="R9138" s="11" t="s">
        <v>17945</v>
      </c>
      <c r="S9138" s="17" t="str">
        <f>IFERROR(LEFT(R9138,FIND(" ",R9138)-1),R9138)</f>
        <v>1</v>
      </c>
      <c r="T9138" s="11">
        <v>1</v>
      </c>
      <c r="U9138" s="18">
        <f>IF(AND(T9138&gt;3,T9138&lt;&gt;"-"),"&gt;3",T9138)</f>
        <v>1</v>
      </c>
      <c r="V9138" s="11">
        <v>1</v>
      </c>
      <c r="W9138" s="20">
        <f>IF(V9138="-","",V9138)</f>
        <v>1</v>
      </c>
      <c r="X9138" s="62" t="s">
        <v>30</v>
      </c>
    </row>
    <row r="9139" spans="1:24" ht="15.75" customHeight="1" x14ac:dyDescent="0.3">
      <c r="A9139" s="10">
        <v>9138</v>
      </c>
      <c r="B9139" s="11" t="s">
        <v>17946</v>
      </c>
      <c r="C9139" s="11" t="s">
        <v>39</v>
      </c>
      <c r="D9139" s="11" t="s">
        <v>33</v>
      </c>
      <c r="E9139" s="11" t="str">
        <f>IFERROR(LEFT(D9139, FIND("-",D9139,1)-2),D9139)</f>
        <v>OPERASI</v>
      </c>
      <c r="F9139" s="11" t="s">
        <v>27</v>
      </c>
      <c r="G9139" s="33" t="s">
        <v>12007</v>
      </c>
      <c r="H9139" s="11" t="s">
        <v>670</v>
      </c>
      <c r="I9139" s="11" t="s">
        <v>671</v>
      </c>
      <c r="J9139" s="11" t="s">
        <v>697</v>
      </c>
      <c r="K9139" s="11" t="s">
        <v>8026</v>
      </c>
      <c r="L9139" s="12" t="str">
        <f>RIGHT(K9139, 4)</f>
        <v>2022</v>
      </c>
      <c r="M9139" s="16">
        <v>44779</v>
      </c>
      <c r="N9139" s="14" t="str">
        <f>TEXT(M9139,"mmmm")</f>
        <v>August</v>
      </c>
      <c r="O9139" s="15">
        <f>MONTH(M9139)</f>
        <v>8</v>
      </c>
      <c r="P9139" s="11" t="s">
        <v>1210</v>
      </c>
      <c r="Q9139" s="16">
        <v>44781</v>
      </c>
      <c r="R9139" s="11" t="s">
        <v>17947</v>
      </c>
      <c r="S9139" s="17" t="str">
        <f>IFERROR(LEFT(R9139,FIND(" ",R9139)-1),R9139)</f>
        <v>1</v>
      </c>
      <c r="T9139" s="11">
        <v>1</v>
      </c>
      <c r="U9139" s="18">
        <f>IF(AND(T9139&gt;3,T9139&lt;&gt;"-"),"&gt;3",T9139)</f>
        <v>1</v>
      </c>
      <c r="V9139" s="11">
        <v>1</v>
      </c>
      <c r="W9139" s="20">
        <f>IF(V9139="-","",V9139)</f>
        <v>1</v>
      </c>
      <c r="X9139" s="62" t="s">
        <v>30</v>
      </c>
    </row>
    <row r="9140" spans="1:24" ht="15.75" customHeight="1" x14ac:dyDescent="0.3">
      <c r="A9140" s="10">
        <v>9139</v>
      </c>
      <c r="B9140" s="11" t="s">
        <v>17948</v>
      </c>
      <c r="C9140" s="11" t="s">
        <v>39</v>
      </c>
      <c r="D9140" s="11" t="s">
        <v>33</v>
      </c>
      <c r="E9140" s="11" t="str">
        <f>IFERROR(LEFT(D9140, FIND("-",D9140,1)-2),D9140)</f>
        <v>OPERASI</v>
      </c>
      <c r="F9140" s="11" t="s">
        <v>34</v>
      </c>
      <c r="G9140" s="33" t="s">
        <v>12007</v>
      </c>
      <c r="H9140" s="11" t="s">
        <v>670</v>
      </c>
      <c r="I9140" s="11" t="s">
        <v>675</v>
      </c>
      <c r="J9140" s="11" t="s">
        <v>12035</v>
      </c>
      <c r="K9140" s="11" t="s">
        <v>8026</v>
      </c>
      <c r="L9140" s="12" t="str">
        <f>RIGHT(K9140, 4)</f>
        <v>2022</v>
      </c>
      <c r="M9140" s="16">
        <v>44779</v>
      </c>
      <c r="N9140" s="14" t="str">
        <f>TEXT(M9140,"mmmm")</f>
        <v>August</v>
      </c>
      <c r="O9140" s="15">
        <f>MONTH(M9140)</f>
        <v>8</v>
      </c>
      <c r="P9140" s="11" t="s">
        <v>1210</v>
      </c>
      <c r="Q9140" s="16">
        <v>44781</v>
      </c>
      <c r="R9140" s="11" t="s">
        <v>17949</v>
      </c>
      <c r="S9140" s="17" t="str">
        <f>IFERROR(LEFT(R9140,FIND(" ",R9140)-1),R9140)</f>
        <v>1</v>
      </c>
      <c r="T9140" s="11">
        <v>1</v>
      </c>
      <c r="U9140" s="18">
        <f>IF(AND(T9140&gt;3,T9140&lt;&gt;"-"),"&gt;3",T9140)</f>
        <v>1</v>
      </c>
      <c r="V9140" s="11">
        <v>1</v>
      </c>
      <c r="W9140" s="20">
        <f>IF(V9140="-","",V9140)</f>
        <v>1</v>
      </c>
      <c r="X9140" s="62" t="s">
        <v>30</v>
      </c>
    </row>
    <row r="9141" spans="1:24" ht="15.75" customHeight="1" x14ac:dyDescent="0.3">
      <c r="A9141" s="10">
        <v>9140</v>
      </c>
      <c r="B9141" s="11" t="s">
        <v>17950</v>
      </c>
      <c r="C9141" s="11" t="s">
        <v>39</v>
      </c>
      <c r="D9141" s="11" t="s">
        <v>33</v>
      </c>
      <c r="E9141" s="11" t="str">
        <f>IFERROR(LEFT(D9141, FIND("-",D9141,1)-2),D9141)</f>
        <v>OPERASI</v>
      </c>
      <c r="F9141" s="11" t="s">
        <v>34</v>
      </c>
      <c r="G9141" s="33" t="s">
        <v>12007</v>
      </c>
      <c r="H9141" s="11" t="s">
        <v>684</v>
      </c>
      <c r="I9141" s="11" t="s">
        <v>675</v>
      </c>
      <c r="J9141" s="11" t="s">
        <v>12035</v>
      </c>
      <c r="K9141" s="11" t="s">
        <v>4110</v>
      </c>
      <c r="L9141" s="12" t="str">
        <f>RIGHT(K9141, 4)</f>
        <v>2022</v>
      </c>
      <c r="M9141" s="16">
        <v>44858</v>
      </c>
      <c r="N9141" s="14" t="str">
        <f>TEXT(M9141,"mmmm")</f>
        <v>October</v>
      </c>
      <c r="O9141" s="15">
        <f>MONTH(M9141)</f>
        <v>10</v>
      </c>
      <c r="P9141" s="11" t="s">
        <v>2574</v>
      </c>
      <c r="Q9141" s="16">
        <v>44860</v>
      </c>
      <c r="R9141" s="11" t="s">
        <v>17951</v>
      </c>
      <c r="S9141" s="17" t="str">
        <f>IFERROR(LEFT(R9141,FIND(" ",R9141)-1),R9141)</f>
        <v>1</v>
      </c>
      <c r="T9141" s="11">
        <v>1</v>
      </c>
      <c r="U9141" s="18">
        <f>IF(AND(T9141&gt;3,T9141&lt;&gt;"-"),"&gt;3",T9141)</f>
        <v>1</v>
      </c>
      <c r="V9141" s="11">
        <v>1</v>
      </c>
      <c r="W9141" s="20">
        <f>IF(V9141="-","",V9141)</f>
        <v>1</v>
      </c>
      <c r="X9141" s="62" t="s">
        <v>687</v>
      </c>
    </row>
    <row r="9142" spans="1:24" ht="15.75" customHeight="1" x14ac:dyDescent="0.3">
      <c r="A9142" s="10">
        <v>9141</v>
      </c>
      <c r="B9142" s="11" t="s">
        <v>17952</v>
      </c>
      <c r="C9142" s="11" t="s">
        <v>25</v>
      </c>
      <c r="D9142" s="11" t="s">
        <v>61</v>
      </c>
      <c r="E9142" s="11" t="str">
        <f>IFERROR(LEFT(D9142, FIND("-",D9142,1)-2),D9142)</f>
        <v>KESELAMATAN</v>
      </c>
      <c r="F9142" s="11" t="s">
        <v>62</v>
      </c>
      <c r="G9142" s="33" t="s">
        <v>12007</v>
      </c>
      <c r="H9142" s="11" t="s">
        <v>670</v>
      </c>
      <c r="I9142" s="11" t="s">
        <v>680</v>
      </c>
      <c r="J9142" s="11" t="s">
        <v>787</v>
      </c>
      <c r="K9142" s="11" t="s">
        <v>8114</v>
      </c>
      <c r="L9142" s="12" t="str">
        <f>RIGHT(K9142, 4)</f>
        <v>2020</v>
      </c>
      <c r="M9142" s="16">
        <v>44142</v>
      </c>
      <c r="N9142" s="14" t="str">
        <f>TEXT(M9142,"mmmm")</f>
        <v>November</v>
      </c>
      <c r="O9142" s="15">
        <f>MONTH(M9142)</f>
        <v>11</v>
      </c>
      <c r="P9142" s="11" t="s">
        <v>2033</v>
      </c>
      <c r="Q9142" s="16">
        <v>44144</v>
      </c>
      <c r="R9142" s="11" t="s">
        <v>17953</v>
      </c>
      <c r="S9142" s="17" t="str">
        <f>IFERROR(LEFT(R9142,FIND(" ",R9142)-1),R9142)</f>
        <v>1</v>
      </c>
      <c r="T9142" s="11">
        <v>1</v>
      </c>
      <c r="U9142" s="18">
        <f>IF(AND(T9142&gt;3,T9142&lt;&gt;"-"),"&gt;3",T9142)</f>
        <v>1</v>
      </c>
      <c r="V9142" s="11">
        <v>1</v>
      </c>
      <c r="W9142" s="20">
        <f>IF(V9142="-","",V9142)</f>
        <v>1</v>
      </c>
      <c r="X9142" s="62" t="s">
        <v>30</v>
      </c>
    </row>
    <row r="9143" spans="1:24" ht="15.75" customHeight="1" x14ac:dyDescent="0.3">
      <c r="A9143" s="10">
        <v>9142</v>
      </c>
      <c r="B9143" s="11" t="s">
        <v>17954</v>
      </c>
      <c r="C9143" s="11" t="s">
        <v>39</v>
      </c>
      <c r="D9143" s="11" t="s">
        <v>51</v>
      </c>
      <c r="E9143" s="11" t="str">
        <f>IFERROR(LEFT(D9143, FIND("-",D9143,1)-2),D9143)</f>
        <v>OPERASI</v>
      </c>
      <c r="F9143" s="11" t="s">
        <v>92</v>
      </c>
      <c r="G9143" s="33" t="s">
        <v>12007</v>
      </c>
      <c r="H9143" s="11" t="s">
        <v>670</v>
      </c>
      <c r="I9143" s="11" t="s">
        <v>675</v>
      </c>
      <c r="J9143" s="11" t="s">
        <v>813</v>
      </c>
      <c r="K9143" s="11" t="s">
        <v>3364</v>
      </c>
      <c r="L9143" s="12" t="str">
        <f>RIGHT(K9143, 4)</f>
        <v>2021</v>
      </c>
      <c r="M9143" s="16">
        <v>44401</v>
      </c>
      <c r="N9143" s="14" t="str">
        <f>TEXT(M9143,"mmmm")</f>
        <v>July</v>
      </c>
      <c r="O9143" s="15">
        <f>MONTH(M9143)</f>
        <v>7</v>
      </c>
      <c r="P9143" s="11" t="s">
        <v>2720</v>
      </c>
      <c r="Q9143" s="16">
        <v>44403</v>
      </c>
      <c r="R9143" s="11" t="s">
        <v>17955</v>
      </c>
      <c r="S9143" s="17" t="str">
        <f>IFERROR(LEFT(R9143,FIND(" ",R9143)-1),R9143)</f>
        <v>1</v>
      </c>
      <c r="T9143" s="11">
        <v>1</v>
      </c>
      <c r="U9143" s="18">
        <f>IF(AND(T9143&gt;3,T9143&lt;&gt;"-"),"&gt;3",T9143)</f>
        <v>1</v>
      </c>
      <c r="V9143" s="11">
        <v>1</v>
      </c>
      <c r="W9143" s="20">
        <f>IF(V9143="-","",V9143)</f>
        <v>1</v>
      </c>
      <c r="X9143" s="62" t="s">
        <v>30</v>
      </c>
    </row>
    <row r="9144" spans="1:24" ht="15.75" customHeight="1" x14ac:dyDescent="0.3">
      <c r="A9144" s="10">
        <v>9143</v>
      </c>
      <c r="B9144" s="11" t="s">
        <v>17956</v>
      </c>
      <c r="C9144" s="11" t="s">
        <v>25</v>
      </c>
      <c r="D9144" s="11" t="s">
        <v>242</v>
      </c>
      <c r="E9144" s="11" t="str">
        <f>IFERROR(LEFT(D9144, FIND("-",D9144,1)-2),D9144)</f>
        <v>OPERASI</v>
      </c>
      <c r="F9144" s="11" t="s">
        <v>27</v>
      </c>
      <c r="G9144" s="33" t="s">
        <v>12007</v>
      </c>
      <c r="H9144" s="11" t="s">
        <v>670</v>
      </c>
      <c r="I9144" s="11" t="s">
        <v>675</v>
      </c>
      <c r="J9144" s="11" t="s">
        <v>12035</v>
      </c>
      <c r="K9144" s="11" t="s">
        <v>4110</v>
      </c>
      <c r="L9144" s="12" t="str">
        <f>RIGHT(K9144, 4)</f>
        <v>2022</v>
      </c>
      <c r="M9144" s="16">
        <v>44858</v>
      </c>
      <c r="N9144" s="14" t="str">
        <f>TEXT(M9144,"mmmm")</f>
        <v>October</v>
      </c>
      <c r="O9144" s="15">
        <f>MONTH(M9144)</f>
        <v>10</v>
      </c>
      <c r="P9144" s="11" t="s">
        <v>2574</v>
      </c>
      <c r="Q9144" s="16">
        <v>44860</v>
      </c>
      <c r="R9144" s="11" t="s">
        <v>17957</v>
      </c>
      <c r="S9144" s="17" t="str">
        <f>IFERROR(LEFT(R9144,FIND(" ",R9144)-1),R9144)</f>
        <v>1</v>
      </c>
      <c r="T9144" s="11">
        <v>1</v>
      </c>
      <c r="U9144" s="18">
        <f>IF(AND(T9144&gt;3,T9144&lt;&gt;"-"),"&gt;3",T9144)</f>
        <v>1</v>
      </c>
      <c r="V9144" s="11">
        <v>1</v>
      </c>
      <c r="W9144" s="20">
        <f>IF(V9144="-","",V9144)</f>
        <v>1</v>
      </c>
      <c r="X9144" s="62" t="s">
        <v>30</v>
      </c>
    </row>
    <row r="9145" spans="1:24" ht="15.75" customHeight="1" x14ac:dyDescent="0.3">
      <c r="A9145" s="10">
        <v>9144</v>
      </c>
      <c r="B9145" s="11" t="s">
        <v>17958</v>
      </c>
      <c r="C9145" s="11" t="s">
        <v>25</v>
      </c>
      <c r="D9145" s="11" t="s">
        <v>55</v>
      </c>
      <c r="E9145" s="11" t="str">
        <f>IFERROR(LEFT(D9145, FIND("-",D9145,1)-2),D9145)</f>
        <v>OPERASI</v>
      </c>
      <c r="F9145" s="11" t="s">
        <v>204</v>
      </c>
      <c r="G9145" s="33" t="s">
        <v>12007</v>
      </c>
      <c r="H9145" s="11" t="s">
        <v>670</v>
      </c>
      <c r="I9145" s="11" t="s">
        <v>675</v>
      </c>
      <c r="J9145" s="11" t="s">
        <v>12940</v>
      </c>
      <c r="K9145" s="11" t="s">
        <v>7091</v>
      </c>
      <c r="L9145" s="12" t="str">
        <f>RIGHT(K9145, 4)</f>
        <v>2023</v>
      </c>
      <c r="M9145" s="16">
        <v>44958</v>
      </c>
      <c r="N9145" s="14" t="str">
        <f>TEXT(M9145,"mmmm")</f>
        <v>February</v>
      </c>
      <c r="O9145" s="15">
        <f>MONTH(M9145)</f>
        <v>2</v>
      </c>
      <c r="P9145" s="11" t="s">
        <v>4367</v>
      </c>
      <c r="Q9145" s="16">
        <v>44960</v>
      </c>
      <c r="R9145" s="11" t="s">
        <v>17959</v>
      </c>
      <c r="S9145" s="17" t="str">
        <f>IFERROR(LEFT(R9145,FIND(" ",R9145)-1),R9145)</f>
        <v>1</v>
      </c>
      <c r="T9145" s="11">
        <v>1</v>
      </c>
      <c r="U9145" s="18">
        <f>IF(AND(T9145&gt;3,T9145&lt;&gt;"-"),"&gt;3",T9145)</f>
        <v>1</v>
      </c>
      <c r="V9145" s="11">
        <v>1</v>
      </c>
      <c r="W9145" s="20">
        <f>IF(V9145="-","",V9145)</f>
        <v>1</v>
      </c>
      <c r="X9145" s="62" t="s">
        <v>30</v>
      </c>
    </row>
    <row r="9146" spans="1:24" ht="15.75" customHeight="1" x14ac:dyDescent="0.3">
      <c r="A9146" s="10">
        <v>9145</v>
      </c>
      <c r="B9146" s="11" t="s">
        <v>17960</v>
      </c>
      <c r="C9146" s="11" t="s">
        <v>25</v>
      </c>
      <c r="D9146" s="11" t="s">
        <v>330</v>
      </c>
      <c r="E9146" s="11" t="str">
        <f>IFERROR(LEFT(D9146, FIND("-",D9146,1)-2),D9146)</f>
        <v>SISTEM</v>
      </c>
      <c r="F9146" s="11" t="s">
        <v>703</v>
      </c>
      <c r="G9146" s="33" t="s">
        <v>12007</v>
      </c>
      <c r="H9146" s="11" t="s">
        <v>670</v>
      </c>
      <c r="I9146" s="11" t="s">
        <v>707</v>
      </c>
      <c r="J9146" s="11" t="s">
        <v>1247</v>
      </c>
      <c r="K9146" s="11" t="s">
        <v>704</v>
      </c>
      <c r="L9146" s="12" t="str">
        <f>RIGHT(K9146, 4)</f>
        <v>2023</v>
      </c>
      <c r="M9146" s="16">
        <v>44970</v>
      </c>
      <c r="N9146" s="14" t="str">
        <f>TEXT(M9146,"mmmm")</f>
        <v>February</v>
      </c>
      <c r="O9146" s="15">
        <f>MONTH(M9146)</f>
        <v>2</v>
      </c>
      <c r="P9146" s="11" t="s">
        <v>527</v>
      </c>
      <c r="Q9146" s="16">
        <v>44972</v>
      </c>
      <c r="R9146" s="11" t="s">
        <v>17961</v>
      </c>
      <c r="S9146" s="17" t="str">
        <f>IFERROR(LEFT(R9146,FIND(" ",R9146)-1),R9146)</f>
        <v>1</v>
      </c>
      <c r="T9146" s="11">
        <v>1</v>
      </c>
      <c r="U9146" s="18">
        <f>IF(AND(T9146&gt;3,T9146&lt;&gt;"-"),"&gt;3",T9146)</f>
        <v>1</v>
      </c>
      <c r="V9146" s="11">
        <v>1</v>
      </c>
      <c r="W9146" s="20">
        <f>IF(V9146="-","",V9146)</f>
        <v>1</v>
      </c>
      <c r="X9146" s="62" t="s">
        <v>30</v>
      </c>
    </row>
    <row r="9147" spans="1:24" ht="15.75" customHeight="1" x14ac:dyDescent="0.3">
      <c r="A9147" s="10">
        <v>9146</v>
      </c>
      <c r="B9147" s="11" t="s">
        <v>17962</v>
      </c>
      <c r="C9147" s="11" t="s">
        <v>39</v>
      </c>
      <c r="D9147" s="11" t="s">
        <v>51</v>
      </c>
      <c r="E9147" s="11" t="str">
        <f>IFERROR(LEFT(D9147, FIND("-",D9147,1)-2),D9147)</f>
        <v>OPERASI</v>
      </c>
      <c r="F9147" s="11" t="s">
        <v>27</v>
      </c>
      <c r="G9147" s="33" t="s">
        <v>12007</v>
      </c>
      <c r="H9147" s="11" t="s">
        <v>670</v>
      </c>
      <c r="I9147" s="11" t="s">
        <v>675</v>
      </c>
      <c r="J9147" s="11" t="s">
        <v>12248</v>
      </c>
      <c r="K9147" s="11" t="s">
        <v>17963</v>
      </c>
      <c r="L9147" s="12" t="str">
        <f>RIGHT(K9147, 4)</f>
        <v>2023</v>
      </c>
      <c r="M9147" s="16">
        <v>45067</v>
      </c>
      <c r="N9147" s="14" t="str">
        <f>TEXT(M9147,"mmmm")</f>
        <v>May</v>
      </c>
      <c r="O9147" s="15">
        <f>MONTH(M9147)</f>
        <v>5</v>
      </c>
      <c r="P9147" s="11" t="s">
        <v>577</v>
      </c>
      <c r="Q9147" s="16">
        <v>45069</v>
      </c>
      <c r="R9147" s="11" t="s">
        <v>8453</v>
      </c>
      <c r="S9147" s="17" t="str">
        <f>IFERROR(LEFT(R9147,FIND(" ",R9147)-1),R9147)</f>
        <v>1</v>
      </c>
      <c r="T9147" s="11">
        <v>1</v>
      </c>
      <c r="U9147" s="18">
        <f>IF(AND(T9147&gt;3,T9147&lt;&gt;"-"),"&gt;3",T9147)</f>
        <v>1</v>
      </c>
      <c r="V9147" s="11">
        <v>1</v>
      </c>
      <c r="W9147" s="20">
        <f>IF(V9147="-","",V9147)</f>
        <v>1</v>
      </c>
      <c r="X9147" s="62" t="s">
        <v>30</v>
      </c>
    </row>
    <row r="9148" spans="1:24" ht="15.75" customHeight="1" x14ac:dyDescent="0.3">
      <c r="A9148" s="10">
        <v>9147</v>
      </c>
      <c r="B9148" s="11" t="s">
        <v>17964</v>
      </c>
      <c r="C9148" s="11" t="s">
        <v>25</v>
      </c>
      <c r="D9148" s="11" t="s">
        <v>33</v>
      </c>
      <c r="E9148" s="11" t="str">
        <f>IFERROR(LEFT(D9148, FIND("-",D9148,1)-2),D9148)</f>
        <v>OPERASI</v>
      </c>
      <c r="F9148" s="11" t="s">
        <v>347</v>
      </c>
      <c r="G9148" s="33" t="s">
        <v>12007</v>
      </c>
      <c r="H9148" s="11" t="s">
        <v>670</v>
      </c>
      <c r="I9148" s="11" t="s">
        <v>675</v>
      </c>
      <c r="J9148" s="11" t="s">
        <v>12035</v>
      </c>
      <c r="K9148" s="11" t="s">
        <v>757</v>
      </c>
      <c r="L9148" s="12" t="str">
        <f>RIGHT(K9148, 4)</f>
        <v>2021</v>
      </c>
      <c r="M9148" s="16">
        <v>44496</v>
      </c>
      <c r="N9148" s="14" t="str">
        <f>TEXT(M9148,"mmmm")</f>
        <v>October</v>
      </c>
      <c r="O9148" s="15">
        <f>MONTH(M9148)</f>
        <v>10</v>
      </c>
      <c r="P9148" s="11" t="s">
        <v>7869</v>
      </c>
      <c r="Q9148" s="16">
        <v>44498</v>
      </c>
      <c r="R9148" s="11" t="s">
        <v>17965</v>
      </c>
      <c r="S9148" s="17" t="str">
        <f>IFERROR(LEFT(R9148,FIND(" ",R9148)-1),R9148)</f>
        <v>1</v>
      </c>
      <c r="T9148" s="11">
        <v>1</v>
      </c>
      <c r="U9148" s="18">
        <f>IF(AND(T9148&gt;3,T9148&lt;&gt;"-"),"&gt;3",T9148)</f>
        <v>1</v>
      </c>
      <c r="V9148" s="11">
        <v>1</v>
      </c>
      <c r="W9148" s="20">
        <f>IF(V9148="-","",V9148)</f>
        <v>1</v>
      </c>
      <c r="X9148" s="62" t="s">
        <v>30</v>
      </c>
    </row>
    <row r="9149" spans="1:24" ht="15.75" customHeight="1" x14ac:dyDescent="0.3">
      <c r="A9149" s="10">
        <v>9148</v>
      </c>
      <c r="B9149" s="11" t="s">
        <v>17966</v>
      </c>
      <c r="C9149" s="11" t="s">
        <v>39</v>
      </c>
      <c r="D9149" s="11" t="s">
        <v>33</v>
      </c>
      <c r="E9149" s="11" t="str">
        <f>IFERROR(LEFT(D9149, FIND("-",D9149,1)-2),D9149)</f>
        <v>OPERASI</v>
      </c>
      <c r="F9149" s="11" t="s">
        <v>34</v>
      </c>
      <c r="G9149" s="33" t="s">
        <v>12007</v>
      </c>
      <c r="H9149" s="11" t="s">
        <v>670</v>
      </c>
      <c r="I9149" s="11" t="s">
        <v>675</v>
      </c>
      <c r="J9149" s="11" t="s">
        <v>12035</v>
      </c>
      <c r="K9149" s="11" t="s">
        <v>3104</v>
      </c>
      <c r="L9149" s="12" t="str">
        <f>RIGHT(K9149, 4)</f>
        <v>2022</v>
      </c>
      <c r="M9149" s="16">
        <v>44902</v>
      </c>
      <c r="N9149" s="14" t="str">
        <f>TEXT(M9149,"mmmm")</f>
        <v>December</v>
      </c>
      <c r="O9149" s="15">
        <f>MONTH(M9149)</f>
        <v>12</v>
      </c>
      <c r="P9149" s="11" t="s">
        <v>1837</v>
      </c>
      <c r="Q9149" s="16">
        <v>44904</v>
      </c>
      <c r="R9149" s="11" t="s">
        <v>17967</v>
      </c>
      <c r="S9149" s="17" t="str">
        <f>IFERROR(LEFT(R9149,FIND(" ",R9149)-1),R9149)</f>
        <v>1</v>
      </c>
      <c r="T9149" s="11">
        <v>1</v>
      </c>
      <c r="U9149" s="18">
        <f>IF(AND(T9149&gt;3,T9149&lt;&gt;"-"),"&gt;3",T9149)</f>
        <v>1</v>
      </c>
      <c r="V9149" s="11">
        <v>1</v>
      </c>
      <c r="W9149" s="20">
        <f>IF(V9149="-","",V9149)</f>
        <v>1</v>
      </c>
      <c r="X9149" s="62" t="s">
        <v>30</v>
      </c>
    </row>
    <row r="9150" spans="1:24" ht="15.75" customHeight="1" x14ac:dyDescent="0.3">
      <c r="A9150" s="10">
        <v>9149</v>
      </c>
      <c r="B9150" s="11" t="s">
        <v>17968</v>
      </c>
      <c r="C9150" s="11" t="s">
        <v>25</v>
      </c>
      <c r="D9150" s="11" t="s">
        <v>55</v>
      </c>
      <c r="E9150" s="11" t="str">
        <f>IFERROR(LEFT(D9150, FIND("-",D9150,1)-2),D9150)</f>
        <v>OPERASI</v>
      </c>
      <c r="F9150" s="11" t="s">
        <v>204</v>
      </c>
      <c r="G9150" s="33" t="s">
        <v>12007</v>
      </c>
      <c r="H9150" s="11" t="s">
        <v>670</v>
      </c>
      <c r="I9150" s="11" t="s">
        <v>675</v>
      </c>
      <c r="J9150" s="11" t="s">
        <v>12940</v>
      </c>
      <c r="K9150" s="11" t="s">
        <v>7091</v>
      </c>
      <c r="L9150" s="12" t="str">
        <f>RIGHT(K9150, 4)</f>
        <v>2023</v>
      </c>
      <c r="M9150" s="16">
        <v>44958</v>
      </c>
      <c r="N9150" s="14" t="str">
        <f>TEXT(M9150,"mmmm")</f>
        <v>February</v>
      </c>
      <c r="O9150" s="15">
        <f>MONTH(M9150)</f>
        <v>2</v>
      </c>
      <c r="P9150" s="11" t="s">
        <v>4367</v>
      </c>
      <c r="Q9150" s="16">
        <v>44960</v>
      </c>
      <c r="R9150" s="11" t="s">
        <v>17969</v>
      </c>
      <c r="S9150" s="17" t="str">
        <f>IFERROR(LEFT(R9150,FIND(" ",R9150)-1),R9150)</f>
        <v>1</v>
      </c>
      <c r="T9150" s="11">
        <v>1</v>
      </c>
      <c r="U9150" s="18">
        <f>IF(AND(T9150&gt;3,T9150&lt;&gt;"-"),"&gt;3",T9150)</f>
        <v>1</v>
      </c>
      <c r="V9150" s="11">
        <v>1</v>
      </c>
      <c r="W9150" s="20">
        <f>IF(V9150="-","",V9150)</f>
        <v>1</v>
      </c>
      <c r="X9150" s="62" t="s">
        <v>30</v>
      </c>
    </row>
    <row r="9151" spans="1:24" ht="15.75" customHeight="1" x14ac:dyDescent="0.3">
      <c r="A9151" s="10">
        <v>9150</v>
      </c>
      <c r="B9151" s="11" t="s">
        <v>17970</v>
      </c>
      <c r="C9151" s="11" t="s">
        <v>25</v>
      </c>
      <c r="D9151" s="11" t="s">
        <v>55</v>
      </c>
      <c r="E9151" s="11" t="str">
        <f>IFERROR(LEFT(D9151, FIND("-",D9151,1)-2),D9151)</f>
        <v>OPERASI</v>
      </c>
      <c r="F9151" s="11" t="s">
        <v>27</v>
      </c>
      <c r="G9151" s="33" t="s">
        <v>12007</v>
      </c>
      <c r="H9151" s="11" t="s">
        <v>670</v>
      </c>
      <c r="I9151" s="11" t="s">
        <v>675</v>
      </c>
      <c r="J9151" s="11" t="s">
        <v>12248</v>
      </c>
      <c r="K9151" s="11" t="s">
        <v>7862</v>
      </c>
      <c r="L9151" s="12" t="str">
        <f>RIGHT(K9151, 4)</f>
        <v>2021</v>
      </c>
      <c r="M9151" s="16">
        <v>44454</v>
      </c>
      <c r="N9151" s="14" t="str">
        <f>TEXT(M9151,"mmmm")</f>
        <v>September</v>
      </c>
      <c r="O9151" s="15">
        <f>MONTH(M9151)</f>
        <v>9</v>
      </c>
      <c r="P9151" s="11" t="s">
        <v>225</v>
      </c>
      <c r="Q9151" s="16">
        <v>44456</v>
      </c>
      <c r="R9151" s="11" t="s">
        <v>17971</v>
      </c>
      <c r="S9151" s="17" t="str">
        <f>IFERROR(LEFT(R9151,FIND(" ",R9151)-1),R9151)</f>
        <v>1</v>
      </c>
      <c r="T9151" s="11">
        <v>1</v>
      </c>
      <c r="U9151" s="18">
        <f>IF(AND(T9151&gt;3,T9151&lt;&gt;"-"),"&gt;3",T9151)</f>
        <v>1</v>
      </c>
      <c r="V9151" s="11">
        <v>1</v>
      </c>
      <c r="W9151" s="20">
        <f>IF(V9151="-","",V9151)</f>
        <v>1</v>
      </c>
      <c r="X9151" s="62" t="s">
        <v>30</v>
      </c>
    </row>
    <row r="9152" spans="1:24" ht="15.75" customHeight="1" x14ac:dyDescent="0.3">
      <c r="A9152" s="10">
        <v>9151</v>
      </c>
      <c r="B9152" s="11" t="s">
        <v>17972</v>
      </c>
      <c r="C9152" s="11" t="s">
        <v>25</v>
      </c>
      <c r="D9152" s="11" t="s">
        <v>122</v>
      </c>
      <c r="E9152" s="11" t="str">
        <f>IFERROR(LEFT(D9152, FIND("-",D9152,1)-2),D9152)</f>
        <v>SISTEM</v>
      </c>
      <c r="F9152" s="11" t="s">
        <v>27</v>
      </c>
      <c r="G9152" s="33" t="s">
        <v>12007</v>
      </c>
      <c r="H9152" s="11" t="s">
        <v>670</v>
      </c>
      <c r="I9152" s="11" t="s">
        <v>707</v>
      </c>
      <c r="J9152" s="11" t="s">
        <v>708</v>
      </c>
      <c r="K9152" s="11" t="s">
        <v>7237</v>
      </c>
      <c r="L9152" s="12" t="str">
        <f>RIGHT(K9152, 4)</f>
        <v>2021</v>
      </c>
      <c r="M9152" s="16">
        <v>44326</v>
      </c>
      <c r="N9152" s="14" t="str">
        <f>TEXT(M9152,"mmmm")</f>
        <v>May</v>
      </c>
      <c r="O9152" s="15">
        <f>MONTH(M9152)</f>
        <v>5</v>
      </c>
      <c r="P9152" s="11" t="s">
        <v>9544</v>
      </c>
      <c r="Q9152" s="16">
        <v>44328</v>
      </c>
      <c r="R9152" s="11" t="s">
        <v>17973</v>
      </c>
      <c r="S9152" s="17" t="str">
        <f>IFERROR(LEFT(R9152,FIND(" ",R9152)-1),R9152)</f>
        <v>1</v>
      </c>
      <c r="T9152" s="11">
        <v>1</v>
      </c>
      <c r="U9152" s="18">
        <f>IF(AND(T9152&gt;3,T9152&lt;&gt;"-"),"&gt;3",T9152)</f>
        <v>1</v>
      </c>
      <c r="V9152" s="11">
        <v>1</v>
      </c>
      <c r="W9152" s="20">
        <f>IF(V9152="-","",V9152)</f>
        <v>1</v>
      </c>
      <c r="X9152" s="62" t="s">
        <v>30</v>
      </c>
    </row>
    <row r="9153" spans="1:24" ht="15.75" customHeight="1" x14ac:dyDescent="0.3">
      <c r="A9153" s="10">
        <v>9152</v>
      </c>
      <c r="B9153" s="11" t="s">
        <v>17974</v>
      </c>
      <c r="C9153" s="11" t="s">
        <v>39</v>
      </c>
      <c r="D9153" s="11" t="s">
        <v>33</v>
      </c>
      <c r="E9153" s="11" t="str">
        <f>IFERROR(LEFT(D9153, FIND("-",D9153,1)-2),D9153)</f>
        <v>OPERASI</v>
      </c>
      <c r="F9153" s="11" t="s">
        <v>27</v>
      </c>
      <c r="G9153" s="33" t="s">
        <v>12007</v>
      </c>
      <c r="H9153" s="11" t="s">
        <v>684</v>
      </c>
      <c r="I9153" s="11" t="s">
        <v>675</v>
      </c>
      <c r="J9153" s="11" t="s">
        <v>813</v>
      </c>
      <c r="K9153" s="11" t="s">
        <v>5248</v>
      </c>
      <c r="L9153" s="12" t="str">
        <f>RIGHT(K9153, 4)</f>
        <v>2021</v>
      </c>
      <c r="M9153" s="16">
        <v>44503</v>
      </c>
      <c r="N9153" s="14" t="str">
        <f>TEXT(M9153,"mmmm")</f>
        <v>November</v>
      </c>
      <c r="O9153" s="15">
        <f>MONTH(M9153)</f>
        <v>11</v>
      </c>
      <c r="P9153" s="11" t="s">
        <v>1694</v>
      </c>
      <c r="Q9153" s="16">
        <v>44505</v>
      </c>
      <c r="R9153" s="11" t="s">
        <v>17975</v>
      </c>
      <c r="S9153" s="17" t="str">
        <f>IFERROR(LEFT(R9153,FIND(" ",R9153)-1),R9153)</f>
        <v>1</v>
      </c>
      <c r="T9153" s="11">
        <v>1</v>
      </c>
      <c r="U9153" s="18">
        <f>IF(AND(T9153&gt;3,T9153&lt;&gt;"-"),"&gt;3",T9153)</f>
        <v>1</v>
      </c>
      <c r="V9153" s="11">
        <v>1</v>
      </c>
      <c r="W9153" s="20">
        <f>IF(V9153="-","",V9153)</f>
        <v>1</v>
      </c>
      <c r="X9153" s="62" t="s">
        <v>687</v>
      </c>
    </row>
    <row r="9154" spans="1:24" ht="15.75" customHeight="1" x14ac:dyDescent="0.3">
      <c r="A9154" s="10">
        <v>9153</v>
      </c>
      <c r="B9154" s="11" t="s">
        <v>17976</v>
      </c>
      <c r="C9154" s="11" t="s">
        <v>25</v>
      </c>
      <c r="D9154" s="11" t="s">
        <v>242</v>
      </c>
      <c r="E9154" s="11" t="str">
        <f>IFERROR(LEFT(D9154, FIND("-",D9154,1)-2),D9154)</f>
        <v>OPERASI</v>
      </c>
      <c r="F9154" s="11" t="s">
        <v>288</v>
      </c>
      <c r="G9154" s="33" t="s">
        <v>12007</v>
      </c>
      <c r="H9154" s="11" t="s">
        <v>670</v>
      </c>
      <c r="I9154" s="11" t="s">
        <v>675</v>
      </c>
      <c r="J9154" s="11" t="s">
        <v>12035</v>
      </c>
      <c r="K9154" s="11" t="s">
        <v>313</v>
      </c>
      <c r="L9154" s="12" t="str">
        <f>RIGHT(K9154, 4)</f>
        <v>2022</v>
      </c>
      <c r="M9154" s="16">
        <v>44621</v>
      </c>
      <c r="N9154" s="14" t="str">
        <f>TEXT(M9154,"mmmm")</f>
        <v>March</v>
      </c>
      <c r="O9154" s="15">
        <f>MONTH(M9154)</f>
        <v>3</v>
      </c>
      <c r="P9154" s="11" t="s">
        <v>8660</v>
      </c>
      <c r="Q9154" s="16">
        <v>44623</v>
      </c>
      <c r="R9154" s="11" t="s">
        <v>17977</v>
      </c>
      <c r="S9154" s="17" t="str">
        <f>IFERROR(LEFT(R9154,FIND(" ",R9154)-1),R9154)</f>
        <v>1</v>
      </c>
      <c r="T9154" s="11">
        <v>1</v>
      </c>
      <c r="U9154" s="18">
        <f>IF(AND(T9154&gt;3,T9154&lt;&gt;"-"),"&gt;3",T9154)</f>
        <v>1</v>
      </c>
      <c r="V9154" s="11">
        <v>1</v>
      </c>
      <c r="W9154" s="20">
        <f>IF(V9154="-","",V9154)</f>
        <v>1</v>
      </c>
      <c r="X9154" s="62" t="s">
        <v>30</v>
      </c>
    </row>
    <row r="9155" spans="1:24" ht="15.75" customHeight="1" x14ac:dyDescent="0.3">
      <c r="A9155" s="10">
        <v>9154</v>
      </c>
      <c r="B9155" s="11" t="s">
        <v>17978</v>
      </c>
      <c r="C9155" s="11" t="s">
        <v>39</v>
      </c>
      <c r="D9155" s="11" t="s">
        <v>339</v>
      </c>
      <c r="E9155" s="11" t="str">
        <f>IFERROR(LEFT(D9155, FIND("-",D9155,1)-2),D9155)</f>
        <v>RANGKAIAN</v>
      </c>
      <c r="F9155" s="11" t="s">
        <v>711</v>
      </c>
      <c r="G9155" s="33" t="s">
        <v>12007</v>
      </c>
      <c r="H9155" s="11" t="s">
        <v>684</v>
      </c>
      <c r="I9155" s="11" t="s">
        <v>675</v>
      </c>
      <c r="J9155" s="11" t="s">
        <v>12076</v>
      </c>
      <c r="K9155" s="11" t="s">
        <v>2071</v>
      </c>
      <c r="L9155" s="12" t="str">
        <f>RIGHT(K9155, 4)</f>
        <v>2023</v>
      </c>
      <c r="M9155" s="16">
        <v>45098</v>
      </c>
      <c r="N9155" s="14" t="str">
        <f>TEXT(M9155,"mmmm")</f>
        <v>June</v>
      </c>
      <c r="O9155" s="15">
        <f>MONTH(M9155)</f>
        <v>6</v>
      </c>
      <c r="P9155" s="11" t="s">
        <v>585</v>
      </c>
      <c r="Q9155" s="16">
        <v>45100</v>
      </c>
      <c r="R9155" s="11" t="s">
        <v>17979</v>
      </c>
      <c r="S9155" s="17" t="str">
        <f>IFERROR(LEFT(R9155,FIND(" ",R9155)-1),R9155)</f>
        <v>1</v>
      </c>
      <c r="T9155" s="11">
        <v>1</v>
      </c>
      <c r="U9155" s="18">
        <f>IF(AND(T9155&gt;3,T9155&lt;&gt;"-"),"&gt;3",T9155)</f>
        <v>1</v>
      </c>
      <c r="V9155" s="11">
        <v>1</v>
      </c>
      <c r="W9155" s="20">
        <f>IF(V9155="-","",V9155)</f>
        <v>1</v>
      </c>
      <c r="X9155" s="62" t="s">
        <v>1223</v>
      </c>
    </row>
    <row r="9156" spans="1:24" ht="15.75" customHeight="1" x14ac:dyDescent="0.3">
      <c r="A9156" s="10">
        <v>9155</v>
      </c>
      <c r="B9156" s="11" t="s">
        <v>17980</v>
      </c>
      <c r="C9156" s="11" t="s">
        <v>25</v>
      </c>
      <c r="D9156" s="11" t="s">
        <v>182</v>
      </c>
      <c r="E9156" s="11" t="str">
        <f>IFERROR(LEFT(D9156, FIND("-",D9156,1)-2),D9156)</f>
        <v>SISTEM</v>
      </c>
      <c r="F9156" s="11" t="s">
        <v>183</v>
      </c>
      <c r="G9156" s="33" t="s">
        <v>12007</v>
      </c>
      <c r="H9156" s="11" t="s">
        <v>684</v>
      </c>
      <c r="I9156" s="11" t="s">
        <v>671</v>
      </c>
      <c r="J9156" s="11" t="s">
        <v>3204</v>
      </c>
      <c r="K9156" s="11" t="s">
        <v>925</v>
      </c>
      <c r="L9156" s="12" t="str">
        <f>RIGHT(K9156, 4)</f>
        <v>2020</v>
      </c>
      <c r="M9156" s="16">
        <v>43878</v>
      </c>
      <c r="N9156" s="14" t="str">
        <f>TEXT(M9156,"mmmm")</f>
        <v>February</v>
      </c>
      <c r="O9156" s="15">
        <f>MONTH(M9156)</f>
        <v>2</v>
      </c>
      <c r="P9156" s="11" t="s">
        <v>1175</v>
      </c>
      <c r="Q9156" s="16">
        <v>43880</v>
      </c>
      <c r="R9156" s="11" t="s">
        <v>17981</v>
      </c>
      <c r="S9156" s="17" t="str">
        <f>IFERROR(LEFT(R9156,FIND(" ",R9156)-1),R9156)</f>
        <v>1</v>
      </c>
      <c r="T9156" s="11">
        <v>1</v>
      </c>
      <c r="U9156" s="18">
        <f>IF(AND(T9156&gt;3,T9156&lt;&gt;"-"),"&gt;3",T9156)</f>
        <v>1</v>
      </c>
      <c r="V9156" s="11">
        <v>1</v>
      </c>
      <c r="W9156" s="20">
        <f>IF(V9156="-","",V9156)</f>
        <v>1</v>
      </c>
      <c r="X9156" s="62" t="s">
        <v>687</v>
      </c>
    </row>
    <row r="9157" spans="1:24" ht="15.75" customHeight="1" x14ac:dyDescent="0.3">
      <c r="A9157" s="10">
        <v>9156</v>
      </c>
      <c r="B9157" s="11" t="s">
        <v>17982</v>
      </c>
      <c r="C9157" s="11" t="s">
        <v>39</v>
      </c>
      <c r="D9157" s="11" t="s">
        <v>33</v>
      </c>
      <c r="E9157" s="11" t="str">
        <f>IFERROR(LEFT(D9157, FIND("-",D9157,1)-2),D9157)</f>
        <v>OPERASI</v>
      </c>
      <c r="F9157" s="11" t="s">
        <v>84</v>
      </c>
      <c r="G9157" s="33" t="s">
        <v>12007</v>
      </c>
      <c r="H9157" s="11" t="s">
        <v>670</v>
      </c>
      <c r="I9157" s="11" t="s">
        <v>675</v>
      </c>
      <c r="J9157" s="11" t="s">
        <v>12035</v>
      </c>
      <c r="K9157" s="11" t="s">
        <v>3329</v>
      </c>
      <c r="L9157" s="12" t="str">
        <f>RIGHT(K9157, 4)</f>
        <v>2023</v>
      </c>
      <c r="M9157" s="16">
        <v>45132</v>
      </c>
      <c r="N9157" s="14" t="str">
        <f>TEXT(M9157,"mmmm")</f>
        <v>July</v>
      </c>
      <c r="O9157" s="15">
        <f>MONTH(M9157)</f>
        <v>7</v>
      </c>
      <c r="P9157" s="11" t="s">
        <v>3592</v>
      </c>
      <c r="Q9157" s="16">
        <v>45134</v>
      </c>
      <c r="R9157" s="11" t="s">
        <v>17983</v>
      </c>
      <c r="S9157" s="17" t="str">
        <f>IFERROR(LEFT(R9157,FIND(" ",R9157)-1),R9157)</f>
        <v>1</v>
      </c>
      <c r="T9157" s="11">
        <v>1</v>
      </c>
      <c r="U9157" s="18">
        <f>IF(AND(T9157&gt;3,T9157&lt;&gt;"-"),"&gt;3",T9157)</f>
        <v>1</v>
      </c>
      <c r="V9157" s="11">
        <v>1</v>
      </c>
      <c r="W9157" s="20">
        <f>IF(V9157="-","",V9157)</f>
        <v>1</v>
      </c>
      <c r="X9157" s="62" t="s">
        <v>30</v>
      </c>
    </row>
    <row r="9158" spans="1:24" ht="15.75" customHeight="1" x14ac:dyDescent="0.3">
      <c r="A9158" s="10">
        <v>9157</v>
      </c>
      <c r="B9158" s="11" t="s">
        <v>17984</v>
      </c>
      <c r="C9158" s="11" t="s">
        <v>25</v>
      </c>
      <c r="D9158" s="11" t="s">
        <v>55</v>
      </c>
      <c r="E9158" s="11" t="str">
        <f>IFERROR(LEFT(D9158, FIND("-",D9158,1)-2),D9158)</f>
        <v>OPERASI</v>
      </c>
      <c r="F9158" s="11" t="s">
        <v>56</v>
      </c>
      <c r="G9158" s="33" t="s">
        <v>12007</v>
      </c>
      <c r="H9158" s="11" t="s">
        <v>670</v>
      </c>
      <c r="I9158" s="11" t="s">
        <v>675</v>
      </c>
      <c r="J9158" s="11" t="s">
        <v>12940</v>
      </c>
      <c r="K9158" s="11" t="s">
        <v>267</v>
      </c>
      <c r="L9158" s="12" t="str">
        <f>RIGHT(K9158, 4)</f>
        <v>2021</v>
      </c>
      <c r="M9158" s="16">
        <v>44516</v>
      </c>
      <c r="N9158" s="14" t="str">
        <f>TEXT(M9158,"mmmm")</f>
        <v>November</v>
      </c>
      <c r="O9158" s="15">
        <f>MONTH(M9158)</f>
        <v>11</v>
      </c>
      <c r="P9158" s="11" t="s">
        <v>1570</v>
      </c>
      <c r="Q9158" s="16">
        <v>44518</v>
      </c>
      <c r="R9158" s="11" t="s">
        <v>17985</v>
      </c>
      <c r="S9158" s="17" t="str">
        <f>IFERROR(LEFT(R9158,FIND(" ",R9158)-1),R9158)</f>
        <v>1</v>
      </c>
      <c r="T9158" s="11">
        <v>1</v>
      </c>
      <c r="U9158" s="18">
        <f>IF(AND(T9158&gt;3,T9158&lt;&gt;"-"),"&gt;3",T9158)</f>
        <v>1</v>
      </c>
      <c r="V9158" s="11">
        <v>1</v>
      </c>
      <c r="W9158" s="20">
        <f>IF(V9158="-","",V9158)</f>
        <v>1</v>
      </c>
      <c r="X9158" s="62" t="s">
        <v>30</v>
      </c>
    </row>
    <row r="9159" spans="1:24" ht="15.75" customHeight="1" x14ac:dyDescent="0.3">
      <c r="A9159" s="10">
        <v>9158</v>
      </c>
      <c r="B9159" s="11" t="s">
        <v>17986</v>
      </c>
      <c r="C9159" s="11" t="s">
        <v>39</v>
      </c>
      <c r="D9159" s="11" t="s">
        <v>339</v>
      </c>
      <c r="E9159" s="11" t="str">
        <f>IFERROR(LEFT(D9159, FIND("-",D9159,1)-2),D9159)</f>
        <v>RANGKAIAN</v>
      </c>
      <c r="F9159" s="11" t="s">
        <v>628</v>
      </c>
      <c r="G9159" s="33" t="s">
        <v>12007</v>
      </c>
      <c r="H9159" s="11" t="s">
        <v>670</v>
      </c>
      <c r="I9159" s="11" t="s">
        <v>675</v>
      </c>
      <c r="J9159" s="11" t="s">
        <v>12076</v>
      </c>
      <c r="K9159" s="11" t="s">
        <v>3239</v>
      </c>
      <c r="L9159" s="12" t="str">
        <f>RIGHT(K9159, 4)</f>
        <v>2023</v>
      </c>
      <c r="M9159" s="16">
        <v>45026</v>
      </c>
      <c r="N9159" s="14" t="str">
        <f>TEXT(M9159,"mmmm")</f>
        <v>April</v>
      </c>
      <c r="O9159" s="15">
        <f>MONTH(M9159)</f>
        <v>4</v>
      </c>
      <c r="P9159" s="11" t="s">
        <v>4772</v>
      </c>
      <c r="Q9159" s="16">
        <v>45028</v>
      </c>
      <c r="R9159" s="11" t="s">
        <v>17987</v>
      </c>
      <c r="S9159" s="17" t="str">
        <f>IFERROR(LEFT(R9159,FIND(" ",R9159)-1),R9159)</f>
        <v>1</v>
      </c>
      <c r="T9159" s="11">
        <v>1</v>
      </c>
      <c r="U9159" s="18">
        <f>IF(AND(T9159&gt;3,T9159&lt;&gt;"-"),"&gt;3",T9159)</f>
        <v>1</v>
      </c>
      <c r="V9159" s="11">
        <v>1</v>
      </c>
      <c r="W9159" s="20">
        <f>IF(V9159="-","",V9159)</f>
        <v>1</v>
      </c>
      <c r="X9159" s="62" t="s">
        <v>30</v>
      </c>
    </row>
    <row r="9160" spans="1:24" ht="15.75" customHeight="1" x14ac:dyDescent="0.3">
      <c r="A9160" s="10">
        <v>9159</v>
      </c>
      <c r="B9160" s="11" t="s">
        <v>17988</v>
      </c>
      <c r="C9160" s="11" t="s">
        <v>25</v>
      </c>
      <c r="D9160" s="11" t="s">
        <v>55</v>
      </c>
      <c r="E9160" s="11" t="str">
        <f>IFERROR(LEFT(D9160, FIND("-",D9160,1)-2),D9160)</f>
        <v>OPERASI</v>
      </c>
      <c r="F9160" s="11" t="s">
        <v>107</v>
      </c>
      <c r="G9160" s="33" t="s">
        <v>12007</v>
      </c>
      <c r="H9160" s="11" t="s">
        <v>670</v>
      </c>
      <c r="I9160" s="11" t="s">
        <v>675</v>
      </c>
      <c r="J9160" s="11" t="s">
        <v>12076</v>
      </c>
      <c r="K9160" s="11" t="s">
        <v>2036</v>
      </c>
      <c r="L9160" s="12" t="str">
        <f>RIGHT(K9160, 4)</f>
        <v>2021</v>
      </c>
      <c r="M9160" s="16">
        <v>44215</v>
      </c>
      <c r="N9160" s="14" t="str">
        <f>TEXT(M9160,"mmmm")</f>
        <v>January</v>
      </c>
      <c r="O9160" s="15">
        <f>MONTH(M9160)</f>
        <v>1</v>
      </c>
      <c r="P9160" s="11" t="s">
        <v>151</v>
      </c>
      <c r="Q9160" s="16">
        <v>44217</v>
      </c>
      <c r="R9160" s="11" t="s">
        <v>17989</v>
      </c>
      <c r="S9160" s="17" t="str">
        <f>IFERROR(LEFT(R9160,FIND(" ",R9160)-1),R9160)</f>
        <v>1</v>
      </c>
      <c r="T9160" s="11">
        <v>1</v>
      </c>
      <c r="U9160" s="18">
        <f>IF(AND(T9160&gt;3,T9160&lt;&gt;"-"),"&gt;3",T9160)</f>
        <v>1</v>
      </c>
      <c r="V9160" s="11">
        <v>1</v>
      </c>
      <c r="W9160" s="20">
        <f>IF(V9160="-","",V9160)</f>
        <v>1</v>
      </c>
      <c r="X9160" s="62" t="s">
        <v>30</v>
      </c>
    </row>
    <row r="9161" spans="1:24" ht="15.75" customHeight="1" x14ac:dyDescent="0.3">
      <c r="A9161" s="10">
        <v>9160</v>
      </c>
      <c r="B9161" s="11" t="s">
        <v>17990</v>
      </c>
      <c r="C9161" s="11" t="s">
        <v>25</v>
      </c>
      <c r="D9161" s="11" t="s">
        <v>61</v>
      </c>
      <c r="E9161" s="11" t="str">
        <f>IFERROR(LEFT(D9161, FIND("-",D9161,1)-2),D9161)</f>
        <v>KESELAMATAN</v>
      </c>
      <c r="F9161" s="11" t="s">
        <v>62</v>
      </c>
      <c r="G9161" s="33" t="s">
        <v>12007</v>
      </c>
      <c r="H9161" s="11" t="s">
        <v>670</v>
      </c>
      <c r="I9161" s="11" t="s">
        <v>675</v>
      </c>
      <c r="J9161" s="11" t="s">
        <v>302</v>
      </c>
      <c r="K9161" s="11" t="s">
        <v>2888</v>
      </c>
      <c r="L9161" s="12" t="str">
        <f>RIGHT(K9161, 4)</f>
        <v>2023</v>
      </c>
      <c r="M9161" s="16">
        <v>45063</v>
      </c>
      <c r="N9161" s="14" t="str">
        <f>TEXT(M9161,"mmmm")</f>
        <v>May</v>
      </c>
      <c r="O9161" s="15">
        <f>MONTH(M9161)</f>
        <v>5</v>
      </c>
      <c r="P9161" s="11" t="s">
        <v>5721</v>
      </c>
      <c r="Q9161" s="16">
        <v>45065</v>
      </c>
      <c r="R9161" s="11" t="s">
        <v>17991</v>
      </c>
      <c r="S9161" s="17" t="str">
        <f>IFERROR(LEFT(R9161,FIND(" ",R9161)-1),R9161)</f>
        <v>1</v>
      </c>
      <c r="T9161" s="11">
        <v>1</v>
      </c>
      <c r="U9161" s="18">
        <f>IF(AND(T9161&gt;3,T9161&lt;&gt;"-"),"&gt;3",T9161)</f>
        <v>1</v>
      </c>
      <c r="V9161" s="11">
        <v>1</v>
      </c>
      <c r="W9161" s="20">
        <f>IF(V9161="-","",V9161)</f>
        <v>1</v>
      </c>
      <c r="X9161" s="62" t="s">
        <v>30</v>
      </c>
    </row>
    <row r="9162" spans="1:24" ht="15.75" customHeight="1" x14ac:dyDescent="0.3">
      <c r="A9162" s="10">
        <v>9161</v>
      </c>
      <c r="B9162" s="11" t="s">
        <v>17992</v>
      </c>
      <c r="C9162" s="11" t="s">
        <v>25</v>
      </c>
      <c r="D9162" s="11" t="s">
        <v>51</v>
      </c>
      <c r="E9162" s="11" t="str">
        <f>IFERROR(LEFT(D9162, FIND("-",D9162,1)-2),D9162)</f>
        <v>OPERASI</v>
      </c>
      <c r="F9162" s="11" t="s">
        <v>27</v>
      </c>
      <c r="G9162" s="33" t="s">
        <v>12007</v>
      </c>
      <c r="H9162" s="11" t="s">
        <v>670</v>
      </c>
      <c r="I9162" s="11" t="s">
        <v>675</v>
      </c>
      <c r="J9162" s="11" t="s">
        <v>12606</v>
      </c>
      <c r="K9162" s="11" t="s">
        <v>567</v>
      </c>
      <c r="L9162" s="12" t="str">
        <f>RIGHT(K9162, 4)</f>
        <v>2023</v>
      </c>
      <c r="M9162" s="16">
        <v>45014</v>
      </c>
      <c r="N9162" s="14" t="str">
        <f>TEXT(M9162,"mmmm")</f>
        <v>March</v>
      </c>
      <c r="O9162" s="15">
        <f>MONTH(M9162)</f>
        <v>3</v>
      </c>
      <c r="P9162" s="11" t="s">
        <v>8609</v>
      </c>
      <c r="Q9162" s="16">
        <v>45016</v>
      </c>
      <c r="R9162" s="11" t="s">
        <v>17993</v>
      </c>
      <c r="S9162" s="17" t="str">
        <f>IFERROR(LEFT(R9162,FIND(" ",R9162)-1),R9162)</f>
        <v>1</v>
      </c>
      <c r="T9162" s="11">
        <v>1</v>
      </c>
      <c r="U9162" s="18">
        <f>IF(AND(T9162&gt;3,T9162&lt;&gt;"-"),"&gt;3",T9162)</f>
        <v>1</v>
      </c>
      <c r="V9162" s="11">
        <v>1</v>
      </c>
      <c r="W9162" s="20">
        <f>IF(V9162="-","",V9162)</f>
        <v>1</v>
      </c>
      <c r="X9162" s="62" t="s">
        <v>30</v>
      </c>
    </row>
    <row r="9163" spans="1:24" ht="15.75" customHeight="1" x14ac:dyDescent="0.3">
      <c r="A9163" s="10">
        <v>9162</v>
      </c>
      <c r="B9163" s="11" t="s">
        <v>17994</v>
      </c>
      <c r="C9163" s="11" t="s">
        <v>39</v>
      </c>
      <c r="D9163" s="11" t="s">
        <v>40</v>
      </c>
      <c r="E9163" s="11" t="str">
        <f>IFERROR(LEFT(D9163, FIND("-",D9163,1)-2),D9163)</f>
        <v>SISTEM</v>
      </c>
      <c r="F9163" s="11" t="s">
        <v>165</v>
      </c>
      <c r="G9163" s="33" t="s">
        <v>12007</v>
      </c>
      <c r="H9163" s="11" t="s">
        <v>670</v>
      </c>
      <c r="I9163" s="11" t="s">
        <v>675</v>
      </c>
      <c r="J9163" s="11" t="s">
        <v>879</v>
      </c>
      <c r="K9163" s="11" t="s">
        <v>9534</v>
      </c>
      <c r="L9163" s="12" t="str">
        <f>RIGHT(K9163, 4)</f>
        <v>2022</v>
      </c>
      <c r="M9163" s="16">
        <v>44632</v>
      </c>
      <c r="N9163" s="14" t="str">
        <f>TEXT(M9163,"mmmm")</f>
        <v>March</v>
      </c>
      <c r="O9163" s="15">
        <f>MONTH(M9163)</f>
        <v>3</v>
      </c>
      <c r="P9163" s="11" t="s">
        <v>318</v>
      </c>
      <c r="Q9163" s="16">
        <v>44634</v>
      </c>
      <c r="R9163" s="11" t="s">
        <v>17995</v>
      </c>
      <c r="S9163" s="17" t="str">
        <f>IFERROR(LEFT(R9163,FIND(" ",R9163)-1),R9163)</f>
        <v>1</v>
      </c>
      <c r="T9163" s="11">
        <v>1</v>
      </c>
      <c r="U9163" s="18">
        <f>IF(AND(T9163&gt;3,T9163&lt;&gt;"-"),"&gt;3",T9163)</f>
        <v>1</v>
      </c>
      <c r="V9163" s="11">
        <v>1</v>
      </c>
      <c r="W9163" s="20">
        <f>IF(V9163="-","",V9163)</f>
        <v>1</v>
      </c>
      <c r="X9163" s="62" t="s">
        <v>30</v>
      </c>
    </row>
    <row r="9164" spans="1:24" ht="15.75" customHeight="1" x14ac:dyDescent="0.3">
      <c r="A9164" s="10">
        <v>9163</v>
      </c>
      <c r="B9164" s="11" t="s">
        <v>17996</v>
      </c>
      <c r="C9164" s="11" t="s">
        <v>25</v>
      </c>
      <c r="D9164" s="11" t="s">
        <v>182</v>
      </c>
      <c r="E9164" s="11" t="str">
        <f>IFERROR(LEFT(D9164, FIND("-",D9164,1)-2),D9164)</f>
        <v>SISTEM</v>
      </c>
      <c r="F9164" s="11" t="s">
        <v>9139</v>
      </c>
      <c r="G9164" s="33" t="s">
        <v>12007</v>
      </c>
      <c r="H9164" s="11" t="s">
        <v>684</v>
      </c>
      <c r="I9164" s="11" t="s">
        <v>675</v>
      </c>
      <c r="J9164" s="11" t="s">
        <v>17997</v>
      </c>
      <c r="K9164" s="11" t="s">
        <v>577</v>
      </c>
      <c r="L9164" s="12" t="str">
        <f>RIGHT(K9164, 4)</f>
        <v>2023</v>
      </c>
      <c r="M9164" s="16">
        <v>45069</v>
      </c>
      <c r="N9164" s="14" t="str">
        <f>TEXT(M9164,"mmmm")</f>
        <v>May</v>
      </c>
      <c r="O9164" s="15">
        <f>MONTH(M9164)</f>
        <v>5</v>
      </c>
      <c r="P9164" s="11" t="s">
        <v>5932</v>
      </c>
      <c r="Q9164" s="16">
        <v>45071</v>
      </c>
      <c r="R9164" s="11" t="s">
        <v>17998</v>
      </c>
      <c r="S9164" s="17" t="str">
        <f>IFERROR(LEFT(R9164,FIND(" ",R9164)-1),R9164)</f>
        <v>1</v>
      </c>
      <c r="T9164" s="11">
        <v>1</v>
      </c>
      <c r="U9164" s="18">
        <f>IF(AND(T9164&gt;3,T9164&lt;&gt;"-"),"&gt;3",T9164)</f>
        <v>1</v>
      </c>
      <c r="V9164" s="11">
        <v>1</v>
      </c>
      <c r="W9164" s="20">
        <f>IF(V9164="-","",V9164)</f>
        <v>1</v>
      </c>
      <c r="X9164" s="62" t="s">
        <v>687</v>
      </c>
    </row>
    <row r="9165" spans="1:24" ht="15.75" customHeight="1" x14ac:dyDescent="0.3">
      <c r="A9165" s="10">
        <v>9164</v>
      </c>
      <c r="B9165" s="11" t="s">
        <v>17999</v>
      </c>
      <c r="C9165" s="11" t="s">
        <v>25</v>
      </c>
      <c r="D9165" s="11" t="s">
        <v>242</v>
      </c>
      <c r="E9165" s="11" t="str">
        <f>IFERROR(LEFT(D9165, FIND("-",D9165,1)-2),D9165)</f>
        <v>OPERASI</v>
      </c>
      <c r="F9165" s="11" t="s">
        <v>27</v>
      </c>
      <c r="G9165" s="33" t="s">
        <v>12007</v>
      </c>
      <c r="H9165" s="11" t="s">
        <v>670</v>
      </c>
      <c r="I9165" s="11" t="s">
        <v>675</v>
      </c>
      <c r="J9165" s="11" t="s">
        <v>12035</v>
      </c>
      <c r="K9165" s="11" t="s">
        <v>1460</v>
      </c>
      <c r="L9165" s="12" t="str">
        <f>RIGHT(K9165, 4)</f>
        <v>2022</v>
      </c>
      <c r="M9165" s="16">
        <v>44845</v>
      </c>
      <c r="N9165" s="14" t="str">
        <f>TEXT(M9165,"mmmm")</f>
        <v>October</v>
      </c>
      <c r="O9165" s="15">
        <f>MONTH(M9165)</f>
        <v>10</v>
      </c>
      <c r="P9165" s="11" t="s">
        <v>1644</v>
      </c>
      <c r="Q9165" s="16">
        <v>44847</v>
      </c>
      <c r="R9165" s="11" t="s">
        <v>18000</v>
      </c>
      <c r="S9165" s="17" t="str">
        <f>IFERROR(LEFT(R9165,FIND(" ",R9165)-1),R9165)</f>
        <v>1</v>
      </c>
      <c r="T9165" s="11">
        <v>1</v>
      </c>
      <c r="U9165" s="18">
        <f>IF(AND(T9165&gt;3,T9165&lt;&gt;"-"),"&gt;3",T9165)</f>
        <v>1</v>
      </c>
      <c r="V9165" s="11">
        <v>1</v>
      </c>
      <c r="W9165" s="20">
        <f>IF(V9165="-","",V9165)</f>
        <v>1</v>
      </c>
      <c r="X9165" s="62" t="s">
        <v>30</v>
      </c>
    </row>
    <row r="9166" spans="1:24" ht="15.75" customHeight="1" x14ac:dyDescent="0.3">
      <c r="A9166" s="10">
        <v>9165</v>
      </c>
      <c r="B9166" s="11" t="s">
        <v>18001</v>
      </c>
      <c r="C9166" s="11" t="s">
        <v>25</v>
      </c>
      <c r="D9166" s="11" t="s">
        <v>122</v>
      </c>
      <c r="E9166" s="11" t="str">
        <f>IFERROR(LEFT(D9166, FIND("-",D9166,1)-2),D9166)</f>
        <v>SISTEM</v>
      </c>
      <c r="F9166" s="11" t="s">
        <v>485</v>
      </c>
      <c r="G9166" s="33" t="s">
        <v>12007</v>
      </c>
      <c r="H9166" s="11" t="s">
        <v>670</v>
      </c>
      <c r="I9166" s="11" t="s">
        <v>671</v>
      </c>
      <c r="J9166" s="11" t="s">
        <v>755</v>
      </c>
      <c r="K9166" s="11" t="s">
        <v>659</v>
      </c>
      <c r="L9166" s="12" t="str">
        <f>RIGHT(K9166, 4)</f>
        <v>2023</v>
      </c>
      <c r="M9166" s="16">
        <v>45245</v>
      </c>
      <c r="N9166" s="14" t="str">
        <f>TEXT(M9166,"mmmm")</f>
        <v>November</v>
      </c>
      <c r="O9166" s="15">
        <f>MONTH(M9166)</f>
        <v>11</v>
      </c>
      <c r="P9166" s="11" t="s">
        <v>2154</v>
      </c>
      <c r="Q9166" s="16">
        <v>45247</v>
      </c>
      <c r="R9166" s="11" t="s">
        <v>18002</v>
      </c>
      <c r="S9166" s="17" t="str">
        <f>IFERROR(LEFT(R9166,FIND(" ",R9166)-1),R9166)</f>
        <v>1</v>
      </c>
      <c r="T9166" s="11">
        <v>1</v>
      </c>
      <c r="U9166" s="18">
        <f>IF(AND(T9166&gt;3,T9166&lt;&gt;"-"),"&gt;3",T9166)</f>
        <v>1</v>
      </c>
      <c r="V9166" s="11">
        <v>1</v>
      </c>
      <c r="W9166" s="20">
        <f>IF(V9166="-","",V9166)</f>
        <v>1</v>
      </c>
      <c r="X9166" s="62" t="s">
        <v>30</v>
      </c>
    </row>
    <row r="9167" spans="1:24" ht="15.75" customHeight="1" x14ac:dyDescent="0.3">
      <c r="A9167" s="10">
        <v>9166</v>
      </c>
      <c r="B9167" s="11" t="s">
        <v>18003</v>
      </c>
      <c r="C9167" s="11" t="s">
        <v>25</v>
      </c>
      <c r="D9167" s="11" t="s">
        <v>1516</v>
      </c>
      <c r="E9167" s="11" t="str">
        <f>IFERROR(LEFT(D9167, FIND("-",D9167,1)-2),D9167)</f>
        <v>SISTEM</v>
      </c>
      <c r="F9167" s="11" t="s">
        <v>1517</v>
      </c>
      <c r="G9167" s="33" t="s">
        <v>12007</v>
      </c>
      <c r="H9167" s="11" t="s">
        <v>670</v>
      </c>
      <c r="I9167" s="11" t="s">
        <v>671</v>
      </c>
      <c r="J9167" s="11" t="s">
        <v>1985</v>
      </c>
      <c r="K9167" s="11" t="s">
        <v>3338</v>
      </c>
      <c r="L9167" s="12" t="str">
        <f>RIGHT(K9167, 4)</f>
        <v>2023</v>
      </c>
      <c r="M9167" s="16">
        <v>45068</v>
      </c>
      <c r="N9167" s="14" t="str">
        <f>TEXT(M9167,"mmmm")</f>
        <v>May</v>
      </c>
      <c r="O9167" s="15">
        <f>MONTH(M9167)</f>
        <v>5</v>
      </c>
      <c r="P9167" s="11" t="s">
        <v>3149</v>
      </c>
      <c r="Q9167" s="16">
        <v>45070</v>
      </c>
      <c r="R9167" s="11" t="s">
        <v>18004</v>
      </c>
      <c r="S9167" s="17" t="str">
        <f>IFERROR(LEFT(R9167,FIND(" ",R9167)-1),R9167)</f>
        <v>1</v>
      </c>
      <c r="T9167" s="11">
        <v>1</v>
      </c>
      <c r="U9167" s="18">
        <f>IF(AND(T9167&gt;3,T9167&lt;&gt;"-"),"&gt;3",T9167)</f>
        <v>1</v>
      </c>
      <c r="V9167" s="11">
        <v>1</v>
      </c>
      <c r="W9167" s="20">
        <f>IF(V9167="-","",V9167)</f>
        <v>1</v>
      </c>
      <c r="X9167" s="62" t="s">
        <v>30</v>
      </c>
    </row>
    <row r="9168" spans="1:24" ht="15.75" customHeight="1" x14ac:dyDescent="0.3">
      <c r="A9168" s="10">
        <v>9167</v>
      </c>
      <c r="B9168" s="11" t="s">
        <v>18005</v>
      </c>
      <c r="C9168" s="11" t="s">
        <v>39</v>
      </c>
      <c r="D9168" s="11" t="s">
        <v>33</v>
      </c>
      <c r="E9168" s="11" t="str">
        <f>IFERROR(LEFT(D9168, FIND("-",D9168,1)-2),D9168)</f>
        <v>OPERASI</v>
      </c>
      <c r="F9168" s="11" t="s">
        <v>27</v>
      </c>
      <c r="G9168" s="33" t="s">
        <v>12007</v>
      </c>
      <c r="H9168" s="11" t="s">
        <v>670</v>
      </c>
      <c r="I9168" s="11" t="s">
        <v>675</v>
      </c>
      <c r="J9168" s="11" t="s">
        <v>12035</v>
      </c>
      <c r="K9168" s="11" t="s">
        <v>9250</v>
      </c>
      <c r="L9168" s="12" t="str">
        <f>RIGHT(K9168, 4)</f>
        <v>2022</v>
      </c>
      <c r="M9168" s="16">
        <v>44870</v>
      </c>
      <c r="N9168" s="14" t="str">
        <f>TEXT(M9168,"mmmm")</f>
        <v>November</v>
      </c>
      <c r="O9168" s="15">
        <f>MONTH(M9168)</f>
        <v>11</v>
      </c>
      <c r="P9168" s="11" t="s">
        <v>1351</v>
      </c>
      <c r="Q9168" s="16">
        <v>44872</v>
      </c>
      <c r="R9168" s="11" t="s">
        <v>18006</v>
      </c>
      <c r="S9168" s="17" t="str">
        <f>IFERROR(LEFT(R9168,FIND(" ",R9168)-1),R9168)</f>
        <v>1</v>
      </c>
      <c r="T9168" s="11">
        <v>1</v>
      </c>
      <c r="U9168" s="18">
        <f>IF(AND(T9168&gt;3,T9168&lt;&gt;"-"),"&gt;3",T9168)</f>
        <v>1</v>
      </c>
      <c r="V9168" s="11">
        <v>1</v>
      </c>
      <c r="W9168" s="20">
        <f>IF(V9168="-","",V9168)</f>
        <v>1</v>
      </c>
      <c r="X9168" s="62" t="s">
        <v>30</v>
      </c>
    </row>
    <row r="9169" spans="1:24" ht="15.75" customHeight="1" x14ac:dyDescent="0.3">
      <c r="A9169" s="10">
        <v>9168</v>
      </c>
      <c r="B9169" s="11" t="s">
        <v>18007</v>
      </c>
      <c r="C9169" s="11" t="s">
        <v>25</v>
      </c>
      <c r="D9169" s="11" t="s">
        <v>1907</v>
      </c>
      <c r="E9169" s="11" t="str">
        <f>IFERROR(LEFT(D9169, FIND("-",D9169,1)-2),D9169)</f>
        <v>KESELAMATAN</v>
      </c>
      <c r="F9169" s="11" t="s">
        <v>5520</v>
      </c>
      <c r="G9169" s="33" t="s">
        <v>12007</v>
      </c>
      <c r="H9169" s="11" t="s">
        <v>670</v>
      </c>
      <c r="I9169" s="11" t="s">
        <v>675</v>
      </c>
      <c r="J9169" s="11" t="s">
        <v>12076</v>
      </c>
      <c r="K9169" s="11" t="s">
        <v>4110</v>
      </c>
      <c r="L9169" s="12" t="str">
        <f>RIGHT(K9169, 4)</f>
        <v>2022</v>
      </c>
      <c r="M9169" s="16">
        <v>44858</v>
      </c>
      <c r="N9169" s="14" t="str">
        <f>TEXT(M9169,"mmmm")</f>
        <v>October</v>
      </c>
      <c r="O9169" s="15">
        <f>MONTH(M9169)</f>
        <v>10</v>
      </c>
      <c r="P9169" s="11" t="s">
        <v>2574</v>
      </c>
      <c r="Q9169" s="16">
        <v>44860</v>
      </c>
      <c r="R9169" s="11" t="s">
        <v>18008</v>
      </c>
      <c r="S9169" s="17" t="str">
        <f>IFERROR(LEFT(R9169,FIND(" ",R9169)-1),R9169)</f>
        <v>1</v>
      </c>
      <c r="T9169" s="11">
        <v>1</v>
      </c>
      <c r="U9169" s="18">
        <f>IF(AND(T9169&gt;3,T9169&lt;&gt;"-"),"&gt;3",T9169)</f>
        <v>1</v>
      </c>
      <c r="V9169" s="11">
        <v>1</v>
      </c>
      <c r="W9169" s="20">
        <f>IF(V9169="-","",V9169)</f>
        <v>1</v>
      </c>
      <c r="X9169" s="62" t="s">
        <v>30</v>
      </c>
    </row>
    <row r="9170" spans="1:24" ht="15.75" customHeight="1" x14ac:dyDescent="0.3">
      <c r="A9170" s="10">
        <v>9169</v>
      </c>
      <c r="B9170" s="11" t="s">
        <v>18009</v>
      </c>
      <c r="C9170" s="11" t="s">
        <v>39</v>
      </c>
      <c r="D9170" s="11" t="s">
        <v>33</v>
      </c>
      <c r="E9170" s="11" t="str">
        <f>IFERROR(LEFT(D9170, FIND("-",D9170,1)-2),D9170)</f>
        <v>OPERASI</v>
      </c>
      <c r="F9170" s="11" t="s">
        <v>27</v>
      </c>
      <c r="G9170" s="33" t="s">
        <v>12007</v>
      </c>
      <c r="H9170" s="11" t="s">
        <v>670</v>
      </c>
      <c r="I9170" s="11" t="s">
        <v>675</v>
      </c>
      <c r="J9170" s="11" t="s">
        <v>813</v>
      </c>
      <c r="K9170" s="11" t="s">
        <v>12198</v>
      </c>
      <c r="L9170" s="12" t="str">
        <f>RIGHT(K9170, 4)</f>
        <v>2022</v>
      </c>
      <c r="M9170" s="16">
        <v>44786</v>
      </c>
      <c r="N9170" s="14" t="str">
        <f>TEXT(M9170,"mmmm")</f>
        <v>August</v>
      </c>
      <c r="O9170" s="15">
        <f>MONTH(M9170)</f>
        <v>8</v>
      </c>
      <c r="P9170" s="11" t="s">
        <v>933</v>
      </c>
      <c r="Q9170" s="16">
        <v>44788</v>
      </c>
      <c r="R9170" s="11" t="s">
        <v>18010</v>
      </c>
      <c r="S9170" s="17" t="str">
        <f>IFERROR(LEFT(R9170,FIND(" ",R9170)-1),R9170)</f>
        <v>1</v>
      </c>
      <c r="T9170" s="11">
        <v>1</v>
      </c>
      <c r="U9170" s="18">
        <f>IF(AND(T9170&gt;3,T9170&lt;&gt;"-"),"&gt;3",T9170)</f>
        <v>1</v>
      </c>
      <c r="V9170" s="11">
        <v>1</v>
      </c>
      <c r="W9170" s="20">
        <f>IF(V9170="-","",V9170)</f>
        <v>1</v>
      </c>
      <c r="X9170" s="62" t="s">
        <v>30</v>
      </c>
    </row>
    <row r="9171" spans="1:24" ht="15.75" customHeight="1" x14ac:dyDescent="0.3">
      <c r="A9171" s="10">
        <v>9170</v>
      </c>
      <c r="B9171" s="11" t="s">
        <v>18011</v>
      </c>
      <c r="C9171" s="11" t="s">
        <v>39</v>
      </c>
      <c r="D9171" s="11" t="s">
        <v>26</v>
      </c>
      <c r="E9171" s="11" t="str">
        <f>IFERROR(LEFT(D9171, FIND("-",D9171,1)-2),D9171)</f>
        <v>SISTEM</v>
      </c>
      <c r="F9171" s="11" t="s">
        <v>87</v>
      </c>
      <c r="G9171" s="33" t="s">
        <v>12007</v>
      </c>
      <c r="H9171" s="11" t="s">
        <v>96</v>
      </c>
      <c r="I9171" s="11" t="s">
        <v>30</v>
      </c>
      <c r="J9171" s="11" t="s">
        <v>12035</v>
      </c>
      <c r="K9171" s="11" t="s">
        <v>600</v>
      </c>
      <c r="L9171" s="12" t="str">
        <f>RIGHT(K9171, 4)</f>
        <v>2023</v>
      </c>
      <c r="M9171" s="16">
        <v>45150</v>
      </c>
      <c r="N9171" s="14" t="str">
        <f>TEXT(M9171,"mmmm")</f>
        <v>August</v>
      </c>
      <c r="O9171" s="15">
        <f>MONTH(M9171)</f>
        <v>8</v>
      </c>
      <c r="P9171" s="11" t="s">
        <v>602</v>
      </c>
      <c r="Q9171" s="16">
        <v>45152</v>
      </c>
      <c r="R9171" s="11" t="s">
        <v>18012</v>
      </c>
      <c r="S9171" s="17" t="str">
        <f>IFERROR(LEFT(R9171,FIND(" ",R9171)-1),R9171)</f>
        <v>1</v>
      </c>
      <c r="T9171" s="11">
        <v>1</v>
      </c>
      <c r="U9171" s="18">
        <f>IF(AND(T9171&gt;3,T9171&lt;&gt;"-"),"&gt;3",T9171)</f>
        <v>1</v>
      </c>
      <c r="V9171" s="11">
        <v>1</v>
      </c>
      <c r="W9171" s="20">
        <f>IF(V9171="-","",V9171)</f>
        <v>1</v>
      </c>
      <c r="X9171" s="62" t="s">
        <v>30</v>
      </c>
    </row>
    <row r="9172" spans="1:24" ht="15.75" customHeight="1" x14ac:dyDescent="0.3">
      <c r="A9172" s="10">
        <v>9171</v>
      </c>
      <c r="B9172" s="11" t="s">
        <v>18013</v>
      </c>
      <c r="C9172" s="11" t="s">
        <v>25</v>
      </c>
      <c r="D9172" s="11" t="s">
        <v>182</v>
      </c>
      <c r="E9172" s="11" t="str">
        <f>IFERROR(LEFT(D9172, FIND("-",D9172,1)-2),D9172)</f>
        <v>SISTEM</v>
      </c>
      <c r="F9172" s="11" t="s">
        <v>183</v>
      </c>
      <c r="G9172" s="33" t="s">
        <v>12007</v>
      </c>
      <c r="H9172" s="11" t="s">
        <v>670</v>
      </c>
      <c r="I9172" s="11" t="s">
        <v>675</v>
      </c>
      <c r="J9172" s="11" t="s">
        <v>3204</v>
      </c>
      <c r="K9172" s="11" t="s">
        <v>1324</v>
      </c>
      <c r="L9172" s="12" t="str">
        <f>RIGHT(K9172, 4)</f>
        <v>2022</v>
      </c>
      <c r="M9172" s="16">
        <v>44648</v>
      </c>
      <c r="N9172" s="14" t="str">
        <f>TEXT(M9172,"mmmm")</f>
        <v>March</v>
      </c>
      <c r="O9172" s="15">
        <f>MONTH(M9172)</f>
        <v>3</v>
      </c>
      <c r="P9172" s="11" t="s">
        <v>341</v>
      </c>
      <c r="Q9172" s="16">
        <v>44650</v>
      </c>
      <c r="R9172" s="11" t="s">
        <v>18014</v>
      </c>
      <c r="S9172" s="17" t="str">
        <f>IFERROR(LEFT(R9172,FIND(" ",R9172)-1),R9172)</f>
        <v>1</v>
      </c>
      <c r="T9172" s="11">
        <v>1</v>
      </c>
      <c r="U9172" s="18">
        <f>IF(AND(T9172&gt;3,T9172&lt;&gt;"-"),"&gt;3",T9172)</f>
        <v>1</v>
      </c>
      <c r="V9172" s="11">
        <v>1</v>
      </c>
      <c r="W9172" s="20">
        <f>IF(V9172="-","",V9172)</f>
        <v>1</v>
      </c>
      <c r="X9172" s="62" t="s">
        <v>30</v>
      </c>
    </row>
    <row r="9173" spans="1:24" ht="15.75" customHeight="1" x14ac:dyDescent="0.3">
      <c r="A9173" s="10">
        <v>9172</v>
      </c>
      <c r="B9173" s="11" t="s">
        <v>18015</v>
      </c>
      <c r="C9173" s="11" t="s">
        <v>39</v>
      </c>
      <c r="D9173" s="11" t="s">
        <v>33</v>
      </c>
      <c r="E9173" s="11" t="str">
        <f>IFERROR(LEFT(D9173, FIND("-",D9173,1)-2),D9173)</f>
        <v>OPERASI</v>
      </c>
      <c r="F9173" s="11" t="s">
        <v>34</v>
      </c>
      <c r="G9173" s="33" t="s">
        <v>12007</v>
      </c>
      <c r="H9173" s="11" t="s">
        <v>670</v>
      </c>
      <c r="I9173" s="11" t="s">
        <v>675</v>
      </c>
      <c r="J9173" s="11" t="s">
        <v>12035</v>
      </c>
      <c r="K9173" s="11" t="s">
        <v>431</v>
      </c>
      <c r="L9173" s="12" t="str">
        <f>RIGHT(K9173, 4)</f>
        <v>2022</v>
      </c>
      <c r="M9173" s="16">
        <v>44831</v>
      </c>
      <c r="N9173" s="14" t="str">
        <f>TEXT(M9173,"mmmm")</f>
        <v>September</v>
      </c>
      <c r="O9173" s="15">
        <f>MONTH(M9173)</f>
        <v>9</v>
      </c>
      <c r="P9173" s="11" t="s">
        <v>436</v>
      </c>
      <c r="Q9173" s="16">
        <v>44833</v>
      </c>
      <c r="R9173" s="11" t="s">
        <v>18016</v>
      </c>
      <c r="S9173" s="17" t="str">
        <f>IFERROR(LEFT(R9173,FIND(" ",R9173)-1),R9173)</f>
        <v>1</v>
      </c>
      <c r="T9173" s="11">
        <v>1</v>
      </c>
      <c r="U9173" s="18">
        <f>IF(AND(T9173&gt;3,T9173&lt;&gt;"-"),"&gt;3",T9173)</f>
        <v>1</v>
      </c>
      <c r="V9173" s="11">
        <v>1</v>
      </c>
      <c r="W9173" s="20">
        <f>IF(V9173="-","",V9173)</f>
        <v>1</v>
      </c>
      <c r="X9173" s="62" t="s">
        <v>30</v>
      </c>
    </row>
    <row r="9174" spans="1:24" ht="15.75" customHeight="1" x14ac:dyDescent="0.3">
      <c r="A9174" s="10">
        <v>9173</v>
      </c>
      <c r="B9174" s="11" t="s">
        <v>18017</v>
      </c>
      <c r="C9174" s="11" t="s">
        <v>39</v>
      </c>
      <c r="D9174" s="11" t="s">
        <v>339</v>
      </c>
      <c r="E9174" s="11" t="str">
        <f>IFERROR(LEFT(D9174, FIND("-",D9174,1)-2),D9174)</f>
        <v>RANGKAIAN</v>
      </c>
      <c r="F9174" s="11" t="s">
        <v>628</v>
      </c>
      <c r="G9174" s="33" t="s">
        <v>12007</v>
      </c>
      <c r="H9174" s="11" t="s">
        <v>670</v>
      </c>
      <c r="I9174" s="11" t="s">
        <v>675</v>
      </c>
      <c r="J9174" s="11" t="s">
        <v>12076</v>
      </c>
      <c r="K9174" s="11" t="s">
        <v>3827</v>
      </c>
      <c r="L9174" s="12" t="str">
        <f>RIGHT(K9174, 4)</f>
        <v>2022</v>
      </c>
      <c r="M9174" s="16">
        <v>44850</v>
      </c>
      <c r="N9174" s="14" t="str">
        <f>TEXT(M9174,"mmmm")</f>
        <v>October</v>
      </c>
      <c r="O9174" s="15">
        <f>MONTH(M9174)</f>
        <v>10</v>
      </c>
      <c r="P9174" s="11" t="s">
        <v>459</v>
      </c>
      <c r="Q9174" s="16">
        <v>44852</v>
      </c>
      <c r="R9174" s="11" t="s">
        <v>18018</v>
      </c>
      <c r="S9174" s="17" t="str">
        <f>IFERROR(LEFT(R9174,FIND(" ",R9174)-1),R9174)</f>
        <v>1</v>
      </c>
      <c r="T9174" s="11">
        <v>1</v>
      </c>
      <c r="U9174" s="18">
        <f>IF(AND(T9174&gt;3,T9174&lt;&gt;"-"),"&gt;3",T9174)</f>
        <v>1</v>
      </c>
      <c r="V9174" s="11">
        <v>1</v>
      </c>
      <c r="W9174" s="20">
        <f>IF(V9174="-","",V9174)</f>
        <v>1</v>
      </c>
      <c r="X9174" s="62" t="s">
        <v>30</v>
      </c>
    </row>
    <row r="9175" spans="1:24" ht="15.75" customHeight="1" x14ac:dyDescent="0.3">
      <c r="A9175" s="10">
        <v>9174</v>
      </c>
      <c r="B9175" s="11" t="s">
        <v>18019</v>
      </c>
      <c r="C9175" s="11" t="s">
        <v>25</v>
      </c>
      <c r="D9175" s="11" t="s">
        <v>1516</v>
      </c>
      <c r="E9175" s="11" t="str">
        <f>IFERROR(LEFT(D9175, FIND("-",D9175,1)-2),D9175)</f>
        <v>SISTEM</v>
      </c>
      <c r="F9175" s="11" t="s">
        <v>1517</v>
      </c>
      <c r="G9175" s="33" t="s">
        <v>12007</v>
      </c>
      <c r="H9175" s="11" t="s">
        <v>670</v>
      </c>
      <c r="I9175" s="11" t="s">
        <v>671</v>
      </c>
      <c r="J9175" s="11" t="s">
        <v>1985</v>
      </c>
      <c r="K9175" s="11" t="s">
        <v>3338</v>
      </c>
      <c r="L9175" s="12" t="str">
        <f>RIGHT(K9175, 4)</f>
        <v>2023</v>
      </c>
      <c r="M9175" s="16">
        <v>45068</v>
      </c>
      <c r="N9175" s="14" t="str">
        <f>TEXT(M9175,"mmmm")</f>
        <v>May</v>
      </c>
      <c r="O9175" s="15">
        <f>MONTH(M9175)</f>
        <v>5</v>
      </c>
      <c r="P9175" s="11" t="s">
        <v>3149</v>
      </c>
      <c r="Q9175" s="16">
        <v>45070</v>
      </c>
      <c r="R9175" s="11" t="s">
        <v>18020</v>
      </c>
      <c r="S9175" s="17" t="str">
        <f>IFERROR(LEFT(R9175,FIND(" ",R9175)-1),R9175)</f>
        <v>1</v>
      </c>
      <c r="T9175" s="11">
        <v>1</v>
      </c>
      <c r="U9175" s="18">
        <f>IF(AND(T9175&gt;3,T9175&lt;&gt;"-"),"&gt;3",T9175)</f>
        <v>1</v>
      </c>
      <c r="V9175" s="11">
        <v>1</v>
      </c>
      <c r="W9175" s="20">
        <f>IF(V9175="-","",V9175)</f>
        <v>1</v>
      </c>
      <c r="X9175" s="62" t="s">
        <v>30</v>
      </c>
    </row>
    <row r="9176" spans="1:24" ht="15.75" customHeight="1" x14ac:dyDescent="0.3">
      <c r="A9176" s="10">
        <v>9175</v>
      </c>
      <c r="B9176" s="11" t="s">
        <v>18021</v>
      </c>
      <c r="C9176" s="11" t="s">
        <v>25</v>
      </c>
      <c r="D9176" s="11" t="s">
        <v>4813</v>
      </c>
      <c r="E9176" s="11" t="str">
        <f>IFERROR(LEFT(D9176, FIND("-",D9176,1)-2),D9176)</f>
        <v>SISTEM</v>
      </c>
      <c r="F9176" s="11" t="s">
        <v>5562</v>
      </c>
      <c r="G9176" s="33" t="s">
        <v>12007</v>
      </c>
      <c r="H9176" s="11" t="s">
        <v>684</v>
      </c>
      <c r="I9176" s="11" t="s">
        <v>675</v>
      </c>
      <c r="J9176" s="11" t="s">
        <v>5563</v>
      </c>
      <c r="K9176" s="11" t="s">
        <v>4667</v>
      </c>
      <c r="L9176" s="12" t="str">
        <f>RIGHT(K9176, 4)</f>
        <v>2023</v>
      </c>
      <c r="M9176" s="16">
        <v>44984</v>
      </c>
      <c r="N9176" s="14" t="str">
        <f>TEXT(M9176,"mmmm")</f>
        <v>February</v>
      </c>
      <c r="O9176" s="15">
        <f>MONTH(M9176)</f>
        <v>2</v>
      </c>
      <c r="P9176" s="11" t="s">
        <v>539</v>
      </c>
      <c r="Q9176" s="16">
        <v>44986</v>
      </c>
      <c r="R9176" s="11" t="s">
        <v>18022</v>
      </c>
      <c r="S9176" s="17" t="str">
        <f>IFERROR(LEFT(R9176,FIND(" ",R9176)-1),R9176)</f>
        <v>1</v>
      </c>
      <c r="T9176" s="11">
        <v>1</v>
      </c>
      <c r="U9176" s="18">
        <f>IF(AND(T9176&gt;3,T9176&lt;&gt;"-"),"&gt;3",T9176)</f>
        <v>1</v>
      </c>
      <c r="V9176" s="11">
        <v>1</v>
      </c>
      <c r="W9176" s="20">
        <f>IF(V9176="-","",V9176)</f>
        <v>1</v>
      </c>
      <c r="X9176" s="62" t="s">
        <v>687</v>
      </c>
    </row>
    <row r="9177" spans="1:24" ht="15.75" customHeight="1" x14ac:dyDescent="0.3">
      <c r="A9177" s="10">
        <v>9176</v>
      </c>
      <c r="B9177" s="11" t="s">
        <v>18023</v>
      </c>
      <c r="C9177" s="11" t="s">
        <v>39</v>
      </c>
      <c r="D9177" s="11" t="s">
        <v>40</v>
      </c>
      <c r="E9177" s="11" t="str">
        <f>IFERROR(LEFT(D9177, FIND("-",D9177,1)-2),D9177)</f>
        <v>SISTEM</v>
      </c>
      <c r="F9177" s="11" t="s">
        <v>172</v>
      </c>
      <c r="G9177" s="33" t="s">
        <v>12007</v>
      </c>
      <c r="H9177" s="11" t="s">
        <v>670</v>
      </c>
      <c r="I9177" s="11" t="s">
        <v>1544</v>
      </c>
      <c r="J9177" s="11" t="s">
        <v>12035</v>
      </c>
      <c r="K9177" s="11" t="s">
        <v>18024</v>
      </c>
      <c r="L9177" s="12" t="str">
        <f>RIGHT(K9177, 4)</f>
        <v>2021</v>
      </c>
      <c r="M9177" s="16">
        <v>44478</v>
      </c>
      <c r="N9177" s="14" t="str">
        <f>TEXT(M9177,"mmmm")</f>
        <v>October</v>
      </c>
      <c r="O9177" s="15">
        <f>MONTH(M9177)</f>
        <v>10</v>
      </c>
      <c r="P9177" s="11" t="s">
        <v>245</v>
      </c>
      <c r="Q9177" s="16">
        <v>44480</v>
      </c>
      <c r="R9177" s="11" t="s">
        <v>18025</v>
      </c>
      <c r="S9177" s="17" t="str">
        <f>IFERROR(LEFT(R9177,FIND(" ",R9177)-1),R9177)</f>
        <v>1</v>
      </c>
      <c r="T9177" s="11">
        <v>1</v>
      </c>
      <c r="U9177" s="18">
        <f>IF(AND(T9177&gt;3,T9177&lt;&gt;"-"),"&gt;3",T9177)</f>
        <v>1</v>
      </c>
      <c r="V9177" s="11">
        <v>1</v>
      </c>
      <c r="W9177" s="20">
        <f>IF(V9177="-","",V9177)</f>
        <v>1</v>
      </c>
      <c r="X9177" s="62" t="s">
        <v>30</v>
      </c>
    </row>
    <row r="9178" spans="1:24" ht="15.75" customHeight="1" x14ac:dyDescent="0.3">
      <c r="A9178" s="10">
        <v>9177</v>
      </c>
      <c r="B9178" s="11" t="s">
        <v>18026</v>
      </c>
      <c r="C9178" s="11" t="s">
        <v>39</v>
      </c>
      <c r="D9178" s="11" t="s">
        <v>33</v>
      </c>
      <c r="E9178" s="11" t="str">
        <f>IFERROR(LEFT(D9178, FIND("-",D9178,1)-2),D9178)</f>
        <v>OPERASI</v>
      </c>
      <c r="F9178" s="11" t="s">
        <v>84</v>
      </c>
      <c r="G9178" s="33" t="s">
        <v>12007</v>
      </c>
      <c r="H9178" s="11" t="s">
        <v>684</v>
      </c>
      <c r="I9178" s="11" t="s">
        <v>671</v>
      </c>
      <c r="J9178" s="11" t="s">
        <v>697</v>
      </c>
      <c r="K9178" s="11" t="s">
        <v>8351</v>
      </c>
      <c r="L9178" s="12" t="str">
        <f>RIGHT(K9178, 4)</f>
        <v>2021</v>
      </c>
      <c r="M9178" s="16">
        <v>44471</v>
      </c>
      <c r="N9178" s="14" t="str">
        <f>TEXT(M9178,"mmmm")</f>
        <v>October</v>
      </c>
      <c r="O9178" s="15">
        <f>MONTH(M9178)</f>
        <v>10</v>
      </c>
      <c r="P9178" s="11" t="s">
        <v>1155</v>
      </c>
      <c r="Q9178" s="16">
        <v>44473</v>
      </c>
      <c r="R9178" s="11" t="s">
        <v>18027</v>
      </c>
      <c r="S9178" s="17" t="str">
        <f>IFERROR(LEFT(R9178,FIND(" ",R9178)-1),R9178)</f>
        <v>1</v>
      </c>
      <c r="T9178" s="11">
        <v>1</v>
      </c>
      <c r="U9178" s="18">
        <f>IF(AND(T9178&gt;3,T9178&lt;&gt;"-"),"&gt;3",T9178)</f>
        <v>1</v>
      </c>
      <c r="V9178" s="11">
        <v>1</v>
      </c>
      <c r="W9178" s="20">
        <f>IF(V9178="-","",V9178)</f>
        <v>1</v>
      </c>
      <c r="X9178" s="62" t="s">
        <v>687</v>
      </c>
    </row>
    <row r="9179" spans="1:24" ht="15.75" customHeight="1" x14ac:dyDescent="0.3">
      <c r="A9179" s="10">
        <v>9178</v>
      </c>
      <c r="B9179" s="11" t="s">
        <v>18028</v>
      </c>
      <c r="C9179" s="11" t="s">
        <v>39</v>
      </c>
      <c r="D9179" s="11" t="s">
        <v>339</v>
      </c>
      <c r="E9179" s="11" t="str">
        <f>IFERROR(LEFT(D9179, FIND("-",D9179,1)-2),D9179)</f>
        <v>RANGKAIAN</v>
      </c>
      <c r="F9179" s="11" t="s">
        <v>711</v>
      </c>
      <c r="G9179" s="33" t="s">
        <v>12007</v>
      </c>
      <c r="H9179" s="11" t="s">
        <v>670</v>
      </c>
      <c r="I9179" s="11" t="s">
        <v>675</v>
      </c>
      <c r="J9179" s="11" t="s">
        <v>12076</v>
      </c>
      <c r="K9179" s="11" t="s">
        <v>3311</v>
      </c>
      <c r="L9179" s="12" t="str">
        <f>RIGHT(K9179, 4)</f>
        <v>2023</v>
      </c>
      <c r="M9179" s="16">
        <v>45020</v>
      </c>
      <c r="N9179" s="14" t="str">
        <f>TEXT(M9179,"mmmm")</f>
        <v>April</v>
      </c>
      <c r="O9179" s="15">
        <f>MONTH(M9179)</f>
        <v>4</v>
      </c>
      <c r="P9179" s="11" t="s">
        <v>569</v>
      </c>
      <c r="Q9179" s="16">
        <v>45022</v>
      </c>
      <c r="R9179" s="11" t="s">
        <v>18029</v>
      </c>
      <c r="S9179" s="17" t="str">
        <f>IFERROR(LEFT(R9179,FIND(" ",R9179)-1),R9179)</f>
        <v>1</v>
      </c>
      <c r="T9179" s="11">
        <v>1</v>
      </c>
      <c r="U9179" s="18">
        <f>IF(AND(T9179&gt;3,T9179&lt;&gt;"-"),"&gt;3",T9179)</f>
        <v>1</v>
      </c>
      <c r="V9179" s="11">
        <v>1</v>
      </c>
      <c r="W9179" s="20">
        <f>IF(V9179="-","",V9179)</f>
        <v>1</v>
      </c>
      <c r="X9179" s="62" t="s">
        <v>30</v>
      </c>
    </row>
    <row r="9180" spans="1:24" ht="15.75" customHeight="1" x14ac:dyDescent="0.3">
      <c r="A9180" s="10">
        <v>9179</v>
      </c>
      <c r="B9180" s="11" t="s">
        <v>18030</v>
      </c>
      <c r="C9180" s="11" t="s">
        <v>25</v>
      </c>
      <c r="D9180" s="11" t="s">
        <v>61</v>
      </c>
      <c r="E9180" s="11" t="str">
        <f>IFERROR(LEFT(D9180, FIND("-",D9180,1)-2),D9180)</f>
        <v>KESELAMATAN</v>
      </c>
      <c r="F9180" s="11" t="s">
        <v>95</v>
      </c>
      <c r="G9180" s="33" t="s">
        <v>12007</v>
      </c>
      <c r="H9180" s="11" t="s">
        <v>684</v>
      </c>
      <c r="I9180" s="11" t="s">
        <v>675</v>
      </c>
      <c r="J9180" s="11" t="s">
        <v>2437</v>
      </c>
      <c r="K9180" s="11" t="s">
        <v>2574</v>
      </c>
      <c r="L9180" s="12" t="str">
        <f>RIGHT(K9180, 4)</f>
        <v>2022</v>
      </c>
      <c r="M9180" s="16">
        <v>44860</v>
      </c>
      <c r="N9180" s="14" t="str">
        <f>TEXT(M9180,"mmmm")</f>
        <v>October</v>
      </c>
      <c r="O9180" s="15">
        <f>MONTH(M9180)</f>
        <v>10</v>
      </c>
      <c r="P9180" s="11" t="s">
        <v>4623</v>
      </c>
      <c r="Q9180" s="16">
        <v>44862</v>
      </c>
      <c r="R9180" s="11" t="s">
        <v>18031</v>
      </c>
      <c r="S9180" s="17" t="str">
        <f>IFERROR(LEFT(R9180,FIND(" ",R9180)-1),R9180)</f>
        <v>1</v>
      </c>
      <c r="T9180" s="11">
        <v>1</v>
      </c>
      <c r="U9180" s="18">
        <f>IF(AND(T9180&gt;3,T9180&lt;&gt;"-"),"&gt;3",T9180)</f>
        <v>1</v>
      </c>
      <c r="V9180" s="11">
        <v>1</v>
      </c>
      <c r="W9180" s="20">
        <f>IF(V9180="-","",V9180)</f>
        <v>1</v>
      </c>
      <c r="X9180" s="62" t="s">
        <v>687</v>
      </c>
    </row>
    <row r="9181" spans="1:24" ht="15.75" customHeight="1" x14ac:dyDescent="0.3">
      <c r="A9181" s="10">
        <v>9180</v>
      </c>
      <c r="B9181" s="11" t="s">
        <v>18032</v>
      </c>
      <c r="C9181" s="11" t="s">
        <v>25</v>
      </c>
      <c r="D9181" s="11" t="s">
        <v>65</v>
      </c>
      <c r="E9181" s="11" t="str">
        <f>IFERROR(LEFT(D9181, FIND("-",D9181,1)-2),D9181)</f>
        <v>RANGKAIAN</v>
      </c>
      <c r="F9181" s="11" t="s">
        <v>3131</v>
      </c>
      <c r="G9181" s="33" t="s">
        <v>12007</v>
      </c>
      <c r="H9181" s="11" t="s">
        <v>670</v>
      </c>
      <c r="I9181" s="11" t="s">
        <v>675</v>
      </c>
      <c r="J9181" s="11" t="s">
        <v>12248</v>
      </c>
      <c r="K9181" s="11" t="s">
        <v>5944</v>
      </c>
      <c r="L9181" s="12" t="str">
        <f>RIGHT(K9181, 4)</f>
        <v>2023</v>
      </c>
      <c r="M9181" s="16">
        <v>45105</v>
      </c>
      <c r="N9181" s="14" t="str">
        <f>TEXT(M9181,"mmmm")</f>
        <v>June</v>
      </c>
      <c r="O9181" s="15">
        <f>MONTH(M9181)</f>
        <v>6</v>
      </c>
      <c r="P9181" s="11" t="s">
        <v>18033</v>
      </c>
      <c r="Q9181" s="16">
        <v>45107</v>
      </c>
      <c r="R9181" s="11" t="s">
        <v>18034</v>
      </c>
      <c r="S9181" s="17" t="str">
        <f>IFERROR(LEFT(R9181,FIND(" ",R9181)-1),R9181)</f>
        <v>1</v>
      </c>
      <c r="T9181" s="11">
        <v>1</v>
      </c>
      <c r="U9181" s="18">
        <f>IF(AND(T9181&gt;3,T9181&lt;&gt;"-"),"&gt;3",T9181)</f>
        <v>1</v>
      </c>
      <c r="V9181" s="11">
        <v>1</v>
      </c>
      <c r="W9181" s="20">
        <f>IF(V9181="-","",V9181)</f>
        <v>1</v>
      </c>
      <c r="X9181" s="62" t="s">
        <v>30</v>
      </c>
    </row>
    <row r="9182" spans="1:24" ht="15.75" customHeight="1" x14ac:dyDescent="0.3">
      <c r="A9182" s="10">
        <v>9181</v>
      </c>
      <c r="B9182" s="11" t="s">
        <v>18035</v>
      </c>
      <c r="C9182" s="11" t="s">
        <v>39</v>
      </c>
      <c r="D9182" s="11" t="s">
        <v>33</v>
      </c>
      <c r="E9182" s="11" t="str">
        <f>IFERROR(LEFT(D9182, FIND("-",D9182,1)-2),D9182)</f>
        <v>OPERASI</v>
      </c>
      <c r="F9182" s="11" t="s">
        <v>84</v>
      </c>
      <c r="G9182" s="33" t="s">
        <v>12007</v>
      </c>
      <c r="H9182" s="11" t="s">
        <v>684</v>
      </c>
      <c r="I9182" s="11" t="s">
        <v>675</v>
      </c>
      <c r="J9182" s="11" t="s">
        <v>12035</v>
      </c>
      <c r="K9182" s="11" t="s">
        <v>8463</v>
      </c>
      <c r="L9182" s="12" t="str">
        <f>RIGHT(K9182, 4)</f>
        <v>2023</v>
      </c>
      <c r="M9182" s="16">
        <v>45024</v>
      </c>
      <c r="N9182" s="14" t="str">
        <f>TEXT(M9182,"mmmm")</f>
        <v>April</v>
      </c>
      <c r="O9182" s="15">
        <f>MONTH(M9182)</f>
        <v>4</v>
      </c>
      <c r="P9182" s="11" t="s">
        <v>3239</v>
      </c>
      <c r="Q9182" s="16">
        <v>45026</v>
      </c>
      <c r="R9182" s="11" t="s">
        <v>18036</v>
      </c>
      <c r="S9182" s="17" t="str">
        <f>IFERROR(LEFT(R9182,FIND(" ",R9182)-1),R9182)</f>
        <v>1</v>
      </c>
      <c r="T9182" s="11">
        <v>1</v>
      </c>
      <c r="U9182" s="18">
        <f>IF(AND(T9182&gt;3,T9182&lt;&gt;"-"),"&gt;3",T9182)</f>
        <v>1</v>
      </c>
      <c r="V9182" s="11">
        <v>1</v>
      </c>
      <c r="W9182" s="20">
        <f>IF(V9182="-","",V9182)</f>
        <v>1</v>
      </c>
      <c r="X9182" s="62" t="s">
        <v>687</v>
      </c>
    </row>
    <row r="9183" spans="1:24" ht="15.75" customHeight="1" x14ac:dyDescent="0.3">
      <c r="A9183" s="10">
        <v>9182</v>
      </c>
      <c r="B9183" s="11" t="s">
        <v>18037</v>
      </c>
      <c r="C9183" s="11" t="s">
        <v>39</v>
      </c>
      <c r="D9183" s="11" t="s">
        <v>693</v>
      </c>
      <c r="E9183" s="11" t="str">
        <f>IFERROR(LEFT(D9183, FIND("-",D9183,1)-2),D9183)</f>
        <v>SISTEM</v>
      </c>
      <c r="F9183" s="11" t="s">
        <v>27</v>
      </c>
      <c r="G9183" s="33" t="s">
        <v>12007</v>
      </c>
      <c r="H9183" s="11" t="s">
        <v>670</v>
      </c>
      <c r="I9183" s="11" t="s">
        <v>707</v>
      </c>
      <c r="J9183" s="11" t="s">
        <v>2313</v>
      </c>
      <c r="K9183" s="11" t="s">
        <v>18038</v>
      </c>
      <c r="L9183" s="12" t="str">
        <f>RIGHT(K9183, 4)</f>
        <v>2023</v>
      </c>
      <c r="M9183" s="16">
        <v>45040</v>
      </c>
      <c r="N9183" s="14" t="str">
        <f>TEXT(M9183,"mmmm")</f>
        <v>April</v>
      </c>
      <c r="O9183" s="15">
        <f>MONTH(M9183)</f>
        <v>4</v>
      </c>
      <c r="P9183" s="11" t="s">
        <v>18039</v>
      </c>
      <c r="Q9183" s="16">
        <v>45042</v>
      </c>
      <c r="R9183" s="11" t="s">
        <v>18040</v>
      </c>
      <c r="S9183" s="17" t="str">
        <f>IFERROR(LEFT(R9183,FIND(" ",R9183)-1),R9183)</f>
        <v>1</v>
      </c>
      <c r="T9183" s="11">
        <v>1</v>
      </c>
      <c r="U9183" s="18">
        <f>IF(AND(T9183&gt;3,T9183&lt;&gt;"-"),"&gt;3",T9183)</f>
        <v>1</v>
      </c>
      <c r="V9183" s="11">
        <v>1</v>
      </c>
      <c r="W9183" s="20">
        <f>IF(V9183="-","",V9183)</f>
        <v>1</v>
      </c>
      <c r="X9183" s="62" t="s">
        <v>30</v>
      </c>
    </row>
    <row r="9184" spans="1:24" ht="15.75" customHeight="1" x14ac:dyDescent="0.3">
      <c r="A9184" s="10">
        <v>9183</v>
      </c>
      <c r="B9184" s="11" t="s">
        <v>18041</v>
      </c>
      <c r="C9184" s="11" t="s">
        <v>25</v>
      </c>
      <c r="D9184" s="11" t="s">
        <v>46</v>
      </c>
      <c r="E9184" s="11" t="str">
        <f>IFERROR(LEFT(D9184, FIND("-",D9184,1)-2),D9184)</f>
        <v>OPERASI</v>
      </c>
      <c r="F9184" s="11" t="s">
        <v>27</v>
      </c>
      <c r="G9184" s="33" t="s">
        <v>12007</v>
      </c>
      <c r="H9184" s="11" t="s">
        <v>670</v>
      </c>
      <c r="I9184" s="11" t="s">
        <v>671</v>
      </c>
      <c r="J9184" s="11" t="s">
        <v>12076</v>
      </c>
      <c r="K9184" s="11" t="s">
        <v>102</v>
      </c>
      <c r="L9184" s="12" t="str">
        <f>RIGHT(K9184, 4)</f>
        <v>2020</v>
      </c>
      <c r="M9184" s="16">
        <v>44117</v>
      </c>
      <c r="N9184" s="14" t="str">
        <f>TEXT(M9184,"mmmm")</f>
        <v>October</v>
      </c>
      <c r="O9184" s="15">
        <f>MONTH(M9184)</f>
        <v>10</v>
      </c>
      <c r="P9184" s="11" t="s">
        <v>3498</v>
      </c>
      <c r="Q9184" s="16">
        <v>44119</v>
      </c>
      <c r="R9184" s="11" t="s">
        <v>18042</v>
      </c>
      <c r="S9184" s="17" t="str">
        <f>IFERROR(LEFT(R9184,FIND(" ",R9184)-1),R9184)</f>
        <v>1</v>
      </c>
      <c r="T9184" s="11">
        <v>1</v>
      </c>
      <c r="U9184" s="18">
        <f>IF(AND(T9184&gt;3,T9184&lt;&gt;"-"),"&gt;3",T9184)</f>
        <v>1</v>
      </c>
      <c r="V9184" s="11">
        <v>1</v>
      </c>
      <c r="W9184" s="20">
        <f>IF(V9184="-","",V9184)</f>
        <v>1</v>
      </c>
      <c r="X9184" s="62" t="s">
        <v>30</v>
      </c>
    </row>
    <row r="9185" spans="1:24" ht="15.75" customHeight="1" x14ac:dyDescent="0.3">
      <c r="A9185" s="10">
        <v>9184</v>
      </c>
      <c r="B9185" s="11" t="s">
        <v>18043</v>
      </c>
      <c r="C9185" s="11" t="s">
        <v>39</v>
      </c>
      <c r="D9185" s="11" t="s">
        <v>33</v>
      </c>
      <c r="E9185" s="11" t="str">
        <f>IFERROR(LEFT(D9185, FIND("-",D9185,1)-2),D9185)</f>
        <v>OPERASI</v>
      </c>
      <c r="F9185" s="11" t="s">
        <v>34</v>
      </c>
      <c r="G9185" s="33" t="s">
        <v>12007</v>
      </c>
      <c r="H9185" s="11" t="s">
        <v>684</v>
      </c>
      <c r="I9185" s="11" t="s">
        <v>675</v>
      </c>
      <c r="J9185" s="11" t="s">
        <v>12035</v>
      </c>
      <c r="K9185" s="11" t="s">
        <v>17714</v>
      </c>
      <c r="L9185" s="12" t="str">
        <f>RIGHT(K9185, 4)</f>
        <v>2022</v>
      </c>
      <c r="M9185" s="16">
        <v>44828</v>
      </c>
      <c r="N9185" s="14" t="str">
        <f>TEXT(M9185,"mmmm")</f>
        <v>September</v>
      </c>
      <c r="O9185" s="15">
        <f>MONTH(M9185)</f>
        <v>9</v>
      </c>
      <c r="P9185" s="11" t="s">
        <v>2780</v>
      </c>
      <c r="Q9185" s="16">
        <v>44830</v>
      </c>
      <c r="R9185" s="11" t="s">
        <v>18044</v>
      </c>
      <c r="S9185" s="17" t="str">
        <f>IFERROR(LEFT(R9185,FIND(" ",R9185)-1),R9185)</f>
        <v>1</v>
      </c>
      <c r="T9185" s="11">
        <v>1</v>
      </c>
      <c r="U9185" s="18">
        <f>IF(AND(T9185&gt;3,T9185&lt;&gt;"-"),"&gt;3",T9185)</f>
        <v>1</v>
      </c>
      <c r="V9185" s="11">
        <v>1</v>
      </c>
      <c r="W9185" s="20">
        <f>IF(V9185="-","",V9185)</f>
        <v>1</v>
      </c>
      <c r="X9185" s="62" t="s">
        <v>2145</v>
      </c>
    </row>
    <row r="9186" spans="1:24" ht="15.75" customHeight="1" x14ac:dyDescent="0.3">
      <c r="A9186" s="10">
        <v>9185</v>
      </c>
      <c r="B9186" s="11" t="s">
        <v>18045</v>
      </c>
      <c r="C9186" s="11" t="s">
        <v>25</v>
      </c>
      <c r="D9186" s="11" t="s">
        <v>65</v>
      </c>
      <c r="E9186" s="11" t="str">
        <f>IFERROR(LEFT(D9186, FIND("-",D9186,1)-2),D9186)</f>
        <v>RANGKAIAN</v>
      </c>
      <c r="F9186" s="11" t="s">
        <v>2003</v>
      </c>
      <c r="G9186" s="33" t="s">
        <v>12007</v>
      </c>
      <c r="H9186" s="11" t="s">
        <v>670</v>
      </c>
      <c r="I9186" s="11" t="s">
        <v>675</v>
      </c>
      <c r="J9186" s="11" t="s">
        <v>12248</v>
      </c>
      <c r="K9186" s="11" t="s">
        <v>271</v>
      </c>
      <c r="L9186" s="12" t="str">
        <f>RIGHT(K9186, 4)</f>
        <v>2021</v>
      </c>
      <c r="M9186" s="16">
        <v>44517</v>
      </c>
      <c r="N9186" s="14" t="str">
        <f>TEXT(M9186,"mmmm")</f>
        <v>November</v>
      </c>
      <c r="O9186" s="15">
        <f>MONTH(M9186)</f>
        <v>11</v>
      </c>
      <c r="P9186" s="11" t="s">
        <v>5749</v>
      </c>
      <c r="Q9186" s="16">
        <v>44519</v>
      </c>
      <c r="R9186" s="11" t="s">
        <v>18046</v>
      </c>
      <c r="S9186" s="17" t="str">
        <f>IFERROR(LEFT(R9186,FIND(" ",R9186)-1),R9186)</f>
        <v>1</v>
      </c>
      <c r="T9186" s="11">
        <v>1</v>
      </c>
      <c r="U9186" s="18">
        <f>IF(AND(T9186&gt;3,T9186&lt;&gt;"-"),"&gt;3",T9186)</f>
        <v>1</v>
      </c>
      <c r="V9186" s="11">
        <v>1</v>
      </c>
      <c r="W9186" s="20">
        <f>IF(V9186="-","",V9186)</f>
        <v>1</v>
      </c>
      <c r="X9186" s="62" t="s">
        <v>30</v>
      </c>
    </row>
    <row r="9187" spans="1:24" ht="15.75" customHeight="1" x14ac:dyDescent="0.3">
      <c r="A9187" s="10">
        <v>9186</v>
      </c>
      <c r="B9187" s="11" t="s">
        <v>18047</v>
      </c>
      <c r="C9187" s="11" t="s">
        <v>25</v>
      </c>
      <c r="D9187" s="11" t="s">
        <v>61</v>
      </c>
      <c r="E9187" s="11" t="str">
        <f>IFERROR(LEFT(D9187, FIND("-",D9187,1)-2),D9187)</f>
        <v>KESELAMATAN</v>
      </c>
      <c r="F9187" s="11" t="s">
        <v>27</v>
      </c>
      <c r="G9187" s="33" t="s">
        <v>12007</v>
      </c>
      <c r="H9187" s="11" t="s">
        <v>684</v>
      </c>
      <c r="I9187" s="11" t="s">
        <v>675</v>
      </c>
      <c r="J9187" s="11" t="s">
        <v>12606</v>
      </c>
      <c r="K9187" s="11" t="s">
        <v>1752</v>
      </c>
      <c r="L9187" s="12" t="str">
        <f>RIGHT(K9187, 4)</f>
        <v>2021</v>
      </c>
      <c r="M9187" s="16">
        <v>44222</v>
      </c>
      <c r="N9187" s="14" t="str">
        <f>TEXT(M9187,"mmmm")</f>
        <v>January</v>
      </c>
      <c r="O9187" s="15">
        <f>MONTH(M9187)</f>
        <v>1</v>
      </c>
      <c r="P9187" s="11" t="s">
        <v>984</v>
      </c>
      <c r="Q9187" s="16">
        <v>44224</v>
      </c>
      <c r="R9187" s="11" t="s">
        <v>18048</v>
      </c>
      <c r="S9187" s="17" t="str">
        <f>IFERROR(LEFT(R9187,FIND(" ",R9187)-1),R9187)</f>
        <v>1</v>
      </c>
      <c r="T9187" s="11">
        <v>1</v>
      </c>
      <c r="U9187" s="18">
        <f>IF(AND(T9187&gt;3,T9187&lt;&gt;"-"),"&gt;3",T9187)</f>
        <v>1</v>
      </c>
      <c r="V9187" s="11">
        <v>1</v>
      </c>
      <c r="W9187" s="20">
        <f>IF(V9187="-","",V9187)</f>
        <v>1</v>
      </c>
      <c r="X9187" s="62" t="s">
        <v>687</v>
      </c>
    </row>
    <row r="9188" spans="1:24" ht="15.75" customHeight="1" x14ac:dyDescent="0.3">
      <c r="A9188" s="10">
        <v>9187</v>
      </c>
      <c r="B9188" s="11" t="s">
        <v>18049</v>
      </c>
      <c r="C9188" s="11" t="s">
        <v>39</v>
      </c>
      <c r="D9188" s="11" t="s">
        <v>33</v>
      </c>
      <c r="E9188" s="11" t="str">
        <f>IFERROR(LEFT(D9188, FIND("-",D9188,1)-2),D9188)</f>
        <v>OPERASI</v>
      </c>
      <c r="F9188" s="11" t="s">
        <v>84</v>
      </c>
      <c r="G9188" s="33" t="s">
        <v>12007</v>
      </c>
      <c r="H9188" s="11" t="s">
        <v>670</v>
      </c>
      <c r="I9188" s="11" t="s">
        <v>675</v>
      </c>
      <c r="J9188" s="11" t="s">
        <v>813</v>
      </c>
      <c r="K9188" s="11" t="s">
        <v>632</v>
      </c>
      <c r="L9188" s="12" t="str">
        <f>RIGHT(K9188, 4)</f>
        <v>2023</v>
      </c>
      <c r="M9188" s="16">
        <v>45206</v>
      </c>
      <c r="N9188" s="14" t="str">
        <f>TEXT(M9188,"mmmm")</f>
        <v>October</v>
      </c>
      <c r="O9188" s="15">
        <f>MONTH(M9188)</f>
        <v>10</v>
      </c>
      <c r="P9188" s="11" t="s">
        <v>3215</v>
      </c>
      <c r="Q9188" s="16">
        <v>45208</v>
      </c>
      <c r="R9188" s="11" t="s">
        <v>18050</v>
      </c>
      <c r="S9188" s="17" t="str">
        <f>IFERROR(LEFT(R9188,FIND(" ",R9188)-1),R9188)</f>
        <v>1</v>
      </c>
      <c r="T9188" s="11">
        <v>1</v>
      </c>
      <c r="U9188" s="18">
        <f>IF(AND(T9188&gt;3,T9188&lt;&gt;"-"),"&gt;3",T9188)</f>
        <v>1</v>
      </c>
      <c r="V9188" s="11">
        <v>1</v>
      </c>
      <c r="W9188" s="20">
        <f>IF(V9188="-","",V9188)</f>
        <v>1</v>
      </c>
      <c r="X9188" s="62" t="s">
        <v>30</v>
      </c>
    </row>
    <row r="9189" spans="1:24" ht="15.75" customHeight="1" x14ac:dyDescent="0.3">
      <c r="A9189" s="10">
        <v>9188</v>
      </c>
      <c r="B9189" s="11" t="s">
        <v>18051</v>
      </c>
      <c r="C9189" s="11" t="s">
        <v>25</v>
      </c>
      <c r="D9189" s="11" t="s">
        <v>829</v>
      </c>
      <c r="E9189" s="11" t="str">
        <f>IFERROR(LEFT(D9189, FIND("-",D9189,1)-2),D9189)</f>
        <v>PENGURUSAN ACARA/AKTIVITI</v>
      </c>
      <c r="F9189" s="11" t="s">
        <v>830</v>
      </c>
      <c r="G9189" s="33" t="s">
        <v>12007</v>
      </c>
      <c r="H9189" s="11" t="s">
        <v>670</v>
      </c>
      <c r="I9189" s="11" t="s">
        <v>675</v>
      </c>
      <c r="J9189" s="11" t="s">
        <v>12606</v>
      </c>
      <c r="K9189" s="11" t="s">
        <v>395</v>
      </c>
      <c r="L9189" s="12" t="str">
        <f>RIGHT(K9189, 4)</f>
        <v>2022</v>
      </c>
      <c r="M9189" s="16">
        <v>44755</v>
      </c>
      <c r="N9189" s="14" t="str">
        <f>TEXT(M9189,"mmmm")</f>
        <v>July</v>
      </c>
      <c r="O9189" s="15">
        <f>MONTH(M9189)</f>
        <v>7</v>
      </c>
      <c r="P9189" s="11" t="s">
        <v>3107</v>
      </c>
      <c r="Q9189" s="16">
        <v>44757</v>
      </c>
      <c r="R9189" s="11" t="s">
        <v>18052</v>
      </c>
      <c r="S9189" s="17" t="str">
        <f>IFERROR(LEFT(R9189,FIND(" ",R9189)-1),R9189)</f>
        <v>1</v>
      </c>
      <c r="T9189" s="11">
        <v>1</v>
      </c>
      <c r="U9189" s="18">
        <f>IF(AND(T9189&gt;3,T9189&lt;&gt;"-"),"&gt;3",T9189)</f>
        <v>1</v>
      </c>
      <c r="V9189" s="11">
        <v>1</v>
      </c>
      <c r="W9189" s="20">
        <f>IF(V9189="-","",V9189)</f>
        <v>1</v>
      </c>
      <c r="X9189" s="62" t="s">
        <v>30</v>
      </c>
    </row>
    <row r="9190" spans="1:24" ht="15.75" customHeight="1" x14ac:dyDescent="0.3">
      <c r="A9190" s="10">
        <v>9189</v>
      </c>
      <c r="B9190" s="11" t="s">
        <v>18053</v>
      </c>
      <c r="C9190" s="11" t="s">
        <v>25</v>
      </c>
      <c r="D9190" s="11" t="s">
        <v>55</v>
      </c>
      <c r="E9190" s="11" t="str">
        <f>IFERROR(LEFT(D9190, FIND("-",D9190,1)-2),D9190)</f>
        <v>OPERASI</v>
      </c>
      <c r="F9190" s="11" t="s">
        <v>56</v>
      </c>
      <c r="G9190" s="33" t="s">
        <v>12007</v>
      </c>
      <c r="H9190" s="11" t="s">
        <v>684</v>
      </c>
      <c r="I9190" s="11" t="s">
        <v>675</v>
      </c>
      <c r="J9190" s="11" t="s">
        <v>12248</v>
      </c>
      <c r="K9190" s="11" t="s">
        <v>855</v>
      </c>
      <c r="L9190" s="12" t="str">
        <f>RIGHT(K9190, 4)</f>
        <v>2021</v>
      </c>
      <c r="M9190" s="16">
        <v>44494</v>
      </c>
      <c r="N9190" s="14" t="str">
        <f>TEXT(M9190,"mmmm")</f>
        <v>October</v>
      </c>
      <c r="O9190" s="15">
        <f>MONTH(M9190)</f>
        <v>10</v>
      </c>
      <c r="P9190" s="11" t="s">
        <v>757</v>
      </c>
      <c r="Q9190" s="16">
        <v>44496</v>
      </c>
      <c r="R9190" s="11" t="s">
        <v>18054</v>
      </c>
      <c r="S9190" s="17" t="str">
        <f>IFERROR(LEFT(R9190,FIND(" ",R9190)-1),R9190)</f>
        <v>1</v>
      </c>
      <c r="T9190" s="11">
        <v>1</v>
      </c>
      <c r="U9190" s="18">
        <f>IF(AND(T9190&gt;3,T9190&lt;&gt;"-"),"&gt;3",T9190)</f>
        <v>1</v>
      </c>
      <c r="V9190" s="11">
        <v>1</v>
      </c>
      <c r="W9190" s="20">
        <f>IF(V9190="-","",V9190)</f>
        <v>1</v>
      </c>
      <c r="X9190" s="62" t="s">
        <v>687</v>
      </c>
    </row>
    <row r="9191" spans="1:24" ht="15.75" customHeight="1" x14ac:dyDescent="0.3">
      <c r="A9191" s="10">
        <v>9190</v>
      </c>
      <c r="B9191" s="11" t="s">
        <v>18055</v>
      </c>
      <c r="C9191" s="11" t="s">
        <v>25</v>
      </c>
      <c r="D9191" s="11" t="s">
        <v>68</v>
      </c>
      <c r="E9191" s="11" t="str">
        <f>IFERROR(LEFT(D9191, FIND("-",D9191,1)-2),D9191)</f>
        <v>OPERASI</v>
      </c>
      <c r="F9191" s="11" t="s">
        <v>92</v>
      </c>
      <c r="G9191" s="33" t="s">
        <v>12007</v>
      </c>
      <c r="H9191" s="11" t="s">
        <v>670</v>
      </c>
      <c r="I9191" s="11" t="s">
        <v>671</v>
      </c>
      <c r="J9191" s="11" t="s">
        <v>813</v>
      </c>
      <c r="K9191" s="11" t="s">
        <v>1799</v>
      </c>
      <c r="L9191" s="12" t="str">
        <f>RIGHT(K9191, 4)</f>
        <v>2020</v>
      </c>
      <c r="M9191" s="16">
        <v>43845</v>
      </c>
      <c r="N9191" s="14" t="str">
        <f>TEXT(M9191,"mmmm")</f>
        <v>January</v>
      </c>
      <c r="O9191" s="15">
        <f>MONTH(M9191)</f>
        <v>1</v>
      </c>
      <c r="P9191" s="11" t="s">
        <v>2223</v>
      </c>
      <c r="Q9191" s="16">
        <v>43847</v>
      </c>
      <c r="R9191" s="11" t="s">
        <v>18056</v>
      </c>
      <c r="S9191" s="17" t="str">
        <f>IFERROR(LEFT(R9191,FIND(" ",R9191)-1),R9191)</f>
        <v>1</v>
      </c>
      <c r="T9191" s="11">
        <v>1</v>
      </c>
      <c r="U9191" s="18">
        <f>IF(AND(T9191&gt;3,T9191&lt;&gt;"-"),"&gt;3",T9191)</f>
        <v>1</v>
      </c>
      <c r="V9191" s="11">
        <v>1</v>
      </c>
      <c r="W9191" s="20">
        <f>IF(V9191="-","",V9191)</f>
        <v>1</v>
      </c>
      <c r="X9191" s="62" t="s">
        <v>30</v>
      </c>
    </row>
    <row r="9192" spans="1:24" ht="15.75" customHeight="1" x14ac:dyDescent="0.3">
      <c r="A9192" s="10">
        <v>9191</v>
      </c>
      <c r="B9192" s="11" t="s">
        <v>18057</v>
      </c>
      <c r="C9192" s="11" t="s">
        <v>25</v>
      </c>
      <c r="D9192" s="11" t="s">
        <v>61</v>
      </c>
      <c r="E9192" s="11" t="str">
        <f>IFERROR(LEFT(D9192, FIND("-",D9192,1)-2),D9192)</f>
        <v>KESELAMATAN</v>
      </c>
      <c r="F9192" s="11" t="s">
        <v>95</v>
      </c>
      <c r="G9192" s="33" t="s">
        <v>12007</v>
      </c>
      <c r="H9192" s="11" t="s">
        <v>670</v>
      </c>
      <c r="I9192" s="11" t="s">
        <v>675</v>
      </c>
      <c r="J9192" s="11" t="s">
        <v>12940</v>
      </c>
      <c r="K9192" s="11" t="s">
        <v>1710</v>
      </c>
      <c r="L9192" s="12" t="str">
        <f>RIGHT(K9192, 4)</f>
        <v>2022</v>
      </c>
      <c r="M9192" s="16">
        <v>44733</v>
      </c>
      <c r="N9192" s="14" t="str">
        <f>TEXT(M9192,"mmmm")</f>
        <v>June</v>
      </c>
      <c r="O9192" s="15">
        <f>MONTH(M9192)</f>
        <v>6</v>
      </c>
      <c r="P9192" s="11" t="s">
        <v>1368</v>
      </c>
      <c r="Q9192" s="16">
        <v>44735</v>
      </c>
      <c r="R9192" s="11" t="s">
        <v>18058</v>
      </c>
      <c r="S9192" s="17" t="str">
        <f>IFERROR(LEFT(R9192,FIND(" ",R9192)-1),R9192)</f>
        <v>1</v>
      </c>
      <c r="T9192" s="11">
        <v>1</v>
      </c>
      <c r="U9192" s="18">
        <f>IF(AND(T9192&gt;3,T9192&lt;&gt;"-"),"&gt;3",T9192)</f>
        <v>1</v>
      </c>
      <c r="V9192" s="11">
        <v>1</v>
      </c>
      <c r="W9192" s="20">
        <f>IF(V9192="-","",V9192)</f>
        <v>1</v>
      </c>
      <c r="X9192" s="62" t="s">
        <v>30</v>
      </c>
    </row>
    <row r="9193" spans="1:24" ht="15.75" customHeight="1" x14ac:dyDescent="0.3">
      <c r="A9193" s="10">
        <v>9192</v>
      </c>
      <c r="B9193" s="11" t="s">
        <v>18059</v>
      </c>
      <c r="C9193" s="11" t="s">
        <v>39</v>
      </c>
      <c r="D9193" s="11" t="s">
        <v>61</v>
      </c>
      <c r="E9193" s="11" t="str">
        <f>IFERROR(LEFT(D9193, FIND("-",D9193,1)-2),D9193)</f>
        <v>KESELAMATAN</v>
      </c>
      <c r="F9193" s="11" t="s">
        <v>27</v>
      </c>
      <c r="G9193" s="33" t="s">
        <v>12007</v>
      </c>
      <c r="H9193" s="11" t="s">
        <v>670</v>
      </c>
      <c r="I9193" s="11" t="s">
        <v>675</v>
      </c>
      <c r="J9193" s="11" t="s">
        <v>751</v>
      </c>
      <c r="K9193" s="11" t="s">
        <v>7852</v>
      </c>
      <c r="L9193" s="12" t="str">
        <f>RIGHT(K9193, 4)</f>
        <v>2021</v>
      </c>
      <c r="M9193" s="16">
        <v>44450</v>
      </c>
      <c r="N9193" s="14" t="str">
        <f>TEXT(M9193,"mmmm")</f>
        <v>September</v>
      </c>
      <c r="O9193" s="15">
        <f>MONTH(M9193)</f>
        <v>9</v>
      </c>
      <c r="P9193" s="11" t="s">
        <v>223</v>
      </c>
      <c r="Q9193" s="16">
        <v>44452</v>
      </c>
      <c r="R9193" s="11" t="s">
        <v>18060</v>
      </c>
      <c r="S9193" s="17" t="str">
        <f>IFERROR(LEFT(R9193,FIND(" ",R9193)-1),R9193)</f>
        <v>1</v>
      </c>
      <c r="T9193" s="11">
        <v>1</v>
      </c>
      <c r="U9193" s="18">
        <f>IF(AND(T9193&gt;3,T9193&lt;&gt;"-"),"&gt;3",T9193)</f>
        <v>1</v>
      </c>
      <c r="V9193" s="11">
        <v>1</v>
      </c>
      <c r="W9193" s="20">
        <f>IF(V9193="-","",V9193)</f>
        <v>1</v>
      </c>
      <c r="X9193" s="62" t="s">
        <v>30</v>
      </c>
    </row>
    <row r="9194" spans="1:24" ht="15.75" customHeight="1" x14ac:dyDescent="0.3">
      <c r="A9194" s="10">
        <v>9193</v>
      </c>
      <c r="B9194" s="11" t="s">
        <v>18061</v>
      </c>
      <c r="C9194" s="11" t="s">
        <v>25</v>
      </c>
      <c r="D9194" s="11" t="s">
        <v>330</v>
      </c>
      <c r="E9194" s="11" t="str">
        <f>IFERROR(LEFT(D9194, FIND("-",D9194,1)-2),D9194)</f>
        <v>SISTEM</v>
      </c>
      <c r="F9194" s="11" t="s">
        <v>703</v>
      </c>
      <c r="G9194" s="33" t="s">
        <v>12007</v>
      </c>
      <c r="H9194" s="11" t="s">
        <v>670</v>
      </c>
      <c r="I9194" s="11" t="s">
        <v>675</v>
      </c>
      <c r="J9194" s="11" t="s">
        <v>879</v>
      </c>
      <c r="K9194" s="11" t="s">
        <v>18062</v>
      </c>
      <c r="L9194" s="12" t="str">
        <f>RIGHT(K9194, 4)</f>
        <v>2023</v>
      </c>
      <c r="M9194" s="16">
        <v>44975</v>
      </c>
      <c r="N9194" s="14" t="str">
        <f>TEXT(M9194,"mmmm")</f>
        <v>February</v>
      </c>
      <c r="O9194" s="15">
        <f>MONTH(M9194)</f>
        <v>2</v>
      </c>
      <c r="P9194" s="11" t="s">
        <v>533</v>
      </c>
      <c r="Q9194" s="16">
        <v>44977</v>
      </c>
      <c r="R9194" s="11" t="s">
        <v>18063</v>
      </c>
      <c r="S9194" s="17" t="str">
        <f>IFERROR(LEFT(R9194,FIND(" ",R9194)-1),R9194)</f>
        <v>1</v>
      </c>
      <c r="T9194" s="11">
        <v>1</v>
      </c>
      <c r="U9194" s="18">
        <f>IF(AND(T9194&gt;3,T9194&lt;&gt;"-"),"&gt;3",T9194)</f>
        <v>1</v>
      </c>
      <c r="V9194" s="11">
        <v>1</v>
      </c>
      <c r="W9194" s="20">
        <f>IF(V9194="-","",V9194)</f>
        <v>1</v>
      </c>
      <c r="X9194" s="62" t="s">
        <v>30</v>
      </c>
    </row>
    <row r="9195" spans="1:24" ht="15.75" customHeight="1" x14ac:dyDescent="0.3">
      <c r="A9195" s="10">
        <v>9194</v>
      </c>
      <c r="B9195" s="11" t="s">
        <v>18064</v>
      </c>
      <c r="C9195" s="11" t="s">
        <v>39</v>
      </c>
      <c r="D9195" s="11" t="s">
        <v>40</v>
      </c>
      <c r="E9195" s="11" t="str">
        <f>IFERROR(LEFT(D9195, FIND("-",D9195,1)-2),D9195)</f>
        <v>SISTEM</v>
      </c>
      <c r="F9195" s="11" t="s">
        <v>172</v>
      </c>
      <c r="G9195" s="33" t="s">
        <v>12007</v>
      </c>
      <c r="H9195" s="11" t="s">
        <v>670</v>
      </c>
      <c r="I9195" s="11" t="s">
        <v>707</v>
      </c>
      <c r="J9195" s="11" t="s">
        <v>1247</v>
      </c>
      <c r="K9195" s="11" t="s">
        <v>9823</v>
      </c>
      <c r="L9195" s="12" t="str">
        <f>RIGHT(K9195, 4)</f>
        <v>2022</v>
      </c>
      <c r="M9195" s="16">
        <v>44835</v>
      </c>
      <c r="N9195" s="14" t="str">
        <f>TEXT(M9195,"mmmm")</f>
        <v>October</v>
      </c>
      <c r="O9195" s="15">
        <f>MONTH(M9195)</f>
        <v>10</v>
      </c>
      <c r="P9195" s="11" t="s">
        <v>441</v>
      </c>
      <c r="Q9195" s="16">
        <v>44837</v>
      </c>
      <c r="R9195" s="11" t="s">
        <v>18065</v>
      </c>
      <c r="S9195" s="17" t="str">
        <f>IFERROR(LEFT(R9195,FIND(" ",R9195)-1),R9195)</f>
        <v>1</v>
      </c>
      <c r="T9195" s="11">
        <v>1</v>
      </c>
      <c r="U9195" s="18">
        <f>IF(AND(T9195&gt;3,T9195&lt;&gt;"-"),"&gt;3",T9195)</f>
        <v>1</v>
      </c>
      <c r="V9195" s="11">
        <v>1</v>
      </c>
      <c r="W9195" s="20">
        <f>IF(V9195="-","",V9195)</f>
        <v>1</v>
      </c>
      <c r="X9195" s="62" t="s">
        <v>30</v>
      </c>
    </row>
    <row r="9196" spans="1:24" ht="15.75" customHeight="1" x14ac:dyDescent="0.3">
      <c r="A9196" s="10">
        <v>9195</v>
      </c>
      <c r="B9196" s="11" t="s">
        <v>18066</v>
      </c>
      <c r="C9196" s="11" t="s">
        <v>39</v>
      </c>
      <c r="D9196" s="11" t="s">
        <v>40</v>
      </c>
      <c r="E9196" s="11" t="str">
        <f>IFERROR(LEFT(D9196, FIND("-",D9196,1)-2),D9196)</f>
        <v>SISTEM</v>
      </c>
      <c r="F9196" s="11" t="s">
        <v>27</v>
      </c>
      <c r="G9196" s="33" t="s">
        <v>12007</v>
      </c>
      <c r="H9196" s="11" t="s">
        <v>684</v>
      </c>
      <c r="I9196" s="11" t="s">
        <v>707</v>
      </c>
      <c r="J9196" s="11" t="s">
        <v>12035</v>
      </c>
      <c r="K9196" s="11" t="s">
        <v>2200</v>
      </c>
      <c r="L9196" s="12" t="str">
        <f>RIGHT(K9196, 4)</f>
        <v>2020</v>
      </c>
      <c r="M9196" s="16">
        <v>44113</v>
      </c>
      <c r="N9196" s="14" t="str">
        <f>TEXT(M9196,"mmmm")</f>
        <v>October</v>
      </c>
      <c r="O9196" s="15">
        <f>MONTH(M9196)</f>
        <v>10</v>
      </c>
      <c r="P9196" s="11" t="s">
        <v>4606</v>
      </c>
      <c r="Q9196" s="16">
        <v>44115</v>
      </c>
      <c r="R9196" s="11" t="s">
        <v>18067</v>
      </c>
      <c r="S9196" s="17" t="str">
        <f>IFERROR(LEFT(R9196,FIND(" ",R9196)-1),R9196)</f>
        <v>1</v>
      </c>
      <c r="T9196" s="11">
        <v>1</v>
      </c>
      <c r="U9196" s="18">
        <f>IF(AND(T9196&gt;3,T9196&lt;&gt;"-"),"&gt;3",T9196)</f>
        <v>1</v>
      </c>
      <c r="V9196" s="11">
        <v>1</v>
      </c>
      <c r="W9196" s="20">
        <f>IF(V9196="-","",V9196)</f>
        <v>1</v>
      </c>
      <c r="X9196" s="62" t="s">
        <v>687</v>
      </c>
    </row>
    <row r="9197" spans="1:24" ht="15.75" customHeight="1" x14ac:dyDescent="0.3">
      <c r="A9197" s="10">
        <v>9196</v>
      </c>
      <c r="B9197" s="11" t="s">
        <v>18068</v>
      </c>
      <c r="C9197" s="11" t="s">
        <v>25</v>
      </c>
      <c r="D9197" s="11" t="s">
        <v>242</v>
      </c>
      <c r="E9197" s="11" t="str">
        <f>IFERROR(LEFT(D9197, FIND("-",D9197,1)-2),D9197)</f>
        <v>OPERASI</v>
      </c>
      <c r="F9197" s="11" t="s">
        <v>27</v>
      </c>
      <c r="G9197" s="33" t="s">
        <v>12007</v>
      </c>
      <c r="H9197" s="11" t="s">
        <v>670</v>
      </c>
      <c r="I9197" s="11" t="s">
        <v>30</v>
      </c>
      <c r="J9197" s="11" t="s">
        <v>12076</v>
      </c>
      <c r="K9197" s="11" t="s">
        <v>2853</v>
      </c>
      <c r="L9197" s="12" t="str">
        <f>RIGHT(K9197, 4)</f>
        <v>2020</v>
      </c>
      <c r="M9197" s="16">
        <v>43893</v>
      </c>
      <c r="N9197" s="14" t="str">
        <f>TEXT(M9197,"mmmm")</f>
        <v>March</v>
      </c>
      <c r="O9197" s="15">
        <f>MONTH(M9197)</f>
        <v>3</v>
      </c>
      <c r="P9197" s="11" t="s">
        <v>6636</v>
      </c>
      <c r="Q9197" s="16">
        <v>43895</v>
      </c>
      <c r="R9197" s="11" t="s">
        <v>18069</v>
      </c>
      <c r="S9197" s="17" t="str">
        <f>IFERROR(LEFT(R9197,FIND(" ",R9197)-1),R9197)</f>
        <v>1</v>
      </c>
      <c r="T9197" s="11">
        <v>1</v>
      </c>
      <c r="U9197" s="18">
        <f>IF(AND(T9197&gt;3,T9197&lt;&gt;"-"),"&gt;3",T9197)</f>
        <v>1</v>
      </c>
      <c r="V9197" s="11">
        <v>1</v>
      </c>
      <c r="W9197" s="20">
        <f>IF(V9197="-","",V9197)</f>
        <v>1</v>
      </c>
      <c r="X9197" s="62" t="s">
        <v>30</v>
      </c>
    </row>
    <row r="9198" spans="1:24" ht="15.75" customHeight="1" x14ac:dyDescent="0.3">
      <c r="A9198" s="10">
        <v>9197</v>
      </c>
      <c r="B9198" s="11" t="s">
        <v>18070</v>
      </c>
      <c r="C9198" s="11" t="s">
        <v>25</v>
      </c>
      <c r="D9198" s="11" t="s">
        <v>65</v>
      </c>
      <c r="E9198" s="11" t="str">
        <f>IFERROR(LEFT(D9198, FIND("-",D9198,1)-2),D9198)</f>
        <v>RANGKAIAN</v>
      </c>
      <c r="F9198" s="11" t="s">
        <v>27</v>
      </c>
      <c r="G9198" s="33" t="s">
        <v>12007</v>
      </c>
      <c r="H9198" s="11" t="s">
        <v>684</v>
      </c>
      <c r="I9198" s="11" t="s">
        <v>671</v>
      </c>
      <c r="J9198" s="11" t="s">
        <v>12076</v>
      </c>
      <c r="K9198" s="11" t="s">
        <v>3388</v>
      </c>
      <c r="L9198" s="12" t="str">
        <f>RIGHT(K9198, 4)</f>
        <v>2020</v>
      </c>
      <c r="M9198" s="16">
        <v>44067</v>
      </c>
      <c r="N9198" s="14" t="str">
        <f>TEXT(M9198,"mmmm")</f>
        <v>August</v>
      </c>
      <c r="O9198" s="15">
        <f>MONTH(M9198)</f>
        <v>8</v>
      </c>
      <c r="P9198" s="11" t="s">
        <v>12027</v>
      </c>
      <c r="Q9198" s="16">
        <v>44069</v>
      </c>
      <c r="R9198" s="11" t="s">
        <v>18071</v>
      </c>
      <c r="S9198" s="17" t="str">
        <f>IFERROR(LEFT(R9198,FIND(" ",R9198)-1),R9198)</f>
        <v>1</v>
      </c>
      <c r="T9198" s="11">
        <v>1</v>
      </c>
      <c r="U9198" s="18">
        <f>IF(AND(T9198&gt;3,T9198&lt;&gt;"-"),"&gt;3",T9198)</f>
        <v>1</v>
      </c>
      <c r="V9198" s="11">
        <v>1</v>
      </c>
      <c r="W9198" s="20">
        <f>IF(V9198="-","",V9198)</f>
        <v>1</v>
      </c>
      <c r="X9198" s="62" t="s">
        <v>687</v>
      </c>
    </row>
    <row r="9199" spans="1:24" ht="15.75" customHeight="1" x14ac:dyDescent="0.3">
      <c r="A9199" s="10">
        <v>9198</v>
      </c>
      <c r="B9199" s="11" t="s">
        <v>18072</v>
      </c>
      <c r="C9199" s="11" t="s">
        <v>39</v>
      </c>
      <c r="D9199" s="11" t="s">
        <v>61</v>
      </c>
      <c r="E9199" s="11" t="str">
        <f>IFERROR(LEFT(D9199, FIND("-",D9199,1)-2),D9199)</f>
        <v>KESELAMATAN</v>
      </c>
      <c r="F9199" s="11" t="s">
        <v>452</v>
      </c>
      <c r="G9199" s="33" t="s">
        <v>12007</v>
      </c>
      <c r="H9199" s="11" t="s">
        <v>670</v>
      </c>
      <c r="I9199" s="11" t="s">
        <v>675</v>
      </c>
      <c r="J9199" s="11" t="s">
        <v>302</v>
      </c>
      <c r="K9199" s="11" t="s">
        <v>3320</v>
      </c>
      <c r="L9199" s="12" t="str">
        <f>RIGHT(K9199, 4)</f>
        <v>2023</v>
      </c>
      <c r="M9199" s="16">
        <v>45003</v>
      </c>
      <c r="N9199" s="14" t="str">
        <f>TEXT(M9199,"mmmm")</f>
        <v>March</v>
      </c>
      <c r="O9199" s="15">
        <f>MONTH(M9199)</f>
        <v>3</v>
      </c>
      <c r="P9199" s="11" t="s">
        <v>560</v>
      </c>
      <c r="Q9199" s="16">
        <v>45005</v>
      </c>
      <c r="R9199" s="11" t="s">
        <v>18073</v>
      </c>
      <c r="S9199" s="17" t="str">
        <f>IFERROR(LEFT(R9199,FIND(" ",R9199)-1),R9199)</f>
        <v>1</v>
      </c>
      <c r="T9199" s="11">
        <v>1</v>
      </c>
      <c r="U9199" s="18">
        <f>IF(AND(T9199&gt;3,T9199&lt;&gt;"-"),"&gt;3",T9199)</f>
        <v>1</v>
      </c>
      <c r="V9199" s="11">
        <v>1</v>
      </c>
      <c r="W9199" s="20">
        <f>IF(V9199="-","",V9199)</f>
        <v>1</v>
      </c>
      <c r="X9199" s="62" t="s">
        <v>30</v>
      </c>
    </row>
    <row r="9200" spans="1:24" ht="15.75" customHeight="1" x14ac:dyDescent="0.3">
      <c r="A9200" s="10">
        <v>9199</v>
      </c>
      <c r="B9200" s="11" t="s">
        <v>18074</v>
      </c>
      <c r="C9200" s="11" t="s">
        <v>39</v>
      </c>
      <c r="D9200" s="11" t="s">
        <v>33</v>
      </c>
      <c r="E9200" s="11" t="str">
        <f>IFERROR(LEFT(D9200, FIND("-",D9200,1)-2),D9200)</f>
        <v>OPERASI</v>
      </c>
      <c r="F9200" s="11" t="s">
        <v>84</v>
      </c>
      <c r="G9200" s="33" t="s">
        <v>12007</v>
      </c>
      <c r="H9200" s="11" t="s">
        <v>670</v>
      </c>
      <c r="I9200" s="11" t="s">
        <v>675</v>
      </c>
      <c r="J9200" s="11" t="s">
        <v>12035</v>
      </c>
      <c r="K9200" s="11" t="s">
        <v>431</v>
      </c>
      <c r="L9200" s="12" t="str">
        <f>RIGHT(K9200, 4)</f>
        <v>2022</v>
      </c>
      <c r="M9200" s="16">
        <v>44831</v>
      </c>
      <c r="N9200" s="14" t="str">
        <f>TEXT(M9200,"mmmm")</f>
        <v>September</v>
      </c>
      <c r="O9200" s="15">
        <f>MONTH(M9200)</f>
        <v>9</v>
      </c>
      <c r="P9200" s="11" t="s">
        <v>436</v>
      </c>
      <c r="Q9200" s="16">
        <v>44833</v>
      </c>
      <c r="R9200" s="11" t="s">
        <v>18075</v>
      </c>
      <c r="S9200" s="17" t="str">
        <f>IFERROR(LEFT(R9200,FIND(" ",R9200)-1),R9200)</f>
        <v>1</v>
      </c>
      <c r="T9200" s="11">
        <v>1</v>
      </c>
      <c r="U9200" s="18">
        <f>IF(AND(T9200&gt;3,T9200&lt;&gt;"-"),"&gt;3",T9200)</f>
        <v>1</v>
      </c>
      <c r="V9200" s="11">
        <v>1</v>
      </c>
      <c r="W9200" s="20">
        <f>IF(V9200="-","",V9200)</f>
        <v>1</v>
      </c>
      <c r="X9200" s="62" t="s">
        <v>30</v>
      </c>
    </row>
    <row r="9201" spans="1:24" ht="15.75" customHeight="1" x14ac:dyDescent="0.3">
      <c r="A9201" s="10">
        <v>9200</v>
      </c>
      <c r="B9201" s="11" t="s">
        <v>18076</v>
      </c>
      <c r="C9201" s="11" t="s">
        <v>25</v>
      </c>
      <c r="D9201" s="11" t="s">
        <v>829</v>
      </c>
      <c r="E9201" s="11" t="str">
        <f>IFERROR(LEFT(D9201, FIND("-",D9201,1)-2),D9201)</f>
        <v>PENGURUSAN ACARA/AKTIVITI</v>
      </c>
      <c r="F9201" s="11" t="s">
        <v>830</v>
      </c>
      <c r="G9201" s="33" t="s">
        <v>12007</v>
      </c>
      <c r="H9201" s="11" t="s">
        <v>670</v>
      </c>
      <c r="I9201" s="11" t="s">
        <v>675</v>
      </c>
      <c r="J9201" s="11" t="s">
        <v>12076</v>
      </c>
      <c r="K9201" s="11" t="s">
        <v>1279</v>
      </c>
      <c r="L9201" s="12" t="str">
        <f>RIGHT(K9201, 4)</f>
        <v>2022</v>
      </c>
      <c r="M9201" s="16">
        <v>44677</v>
      </c>
      <c r="N9201" s="14" t="str">
        <f>TEXT(M9201,"mmmm")</f>
        <v>April</v>
      </c>
      <c r="O9201" s="15">
        <f>MONTH(M9201)</f>
        <v>4</v>
      </c>
      <c r="P9201" s="11" t="s">
        <v>4178</v>
      </c>
      <c r="Q9201" s="16">
        <v>44678</v>
      </c>
      <c r="R9201" s="11" t="s">
        <v>18077</v>
      </c>
      <c r="S9201" s="17" t="str">
        <f>IFERROR(LEFT(R9201,FIND(" ",R9201)-1),R9201)</f>
        <v>1</v>
      </c>
      <c r="T9201" s="11">
        <v>1</v>
      </c>
      <c r="U9201" s="18">
        <f>IF(AND(T9201&gt;3,T9201&lt;&gt;"-"),"&gt;3",T9201)</f>
        <v>1</v>
      </c>
      <c r="V9201" s="11">
        <v>1</v>
      </c>
      <c r="W9201" s="20">
        <f>IF(V9201="-","",V9201)</f>
        <v>1</v>
      </c>
      <c r="X9201" s="62" t="s">
        <v>30</v>
      </c>
    </row>
    <row r="9202" spans="1:24" ht="15.75" customHeight="1" x14ac:dyDescent="0.3">
      <c r="A9202" s="10">
        <v>9201</v>
      </c>
      <c r="B9202" s="11" t="s">
        <v>18078</v>
      </c>
      <c r="C9202" s="11" t="s">
        <v>25</v>
      </c>
      <c r="D9202" s="11" t="s">
        <v>55</v>
      </c>
      <c r="E9202" s="11" t="str">
        <f>IFERROR(LEFT(D9202, FIND("-",D9202,1)-2),D9202)</f>
        <v>OPERASI</v>
      </c>
      <c r="F9202" s="11" t="s">
        <v>27</v>
      </c>
      <c r="G9202" s="33" t="s">
        <v>12007</v>
      </c>
      <c r="H9202" s="11" t="s">
        <v>670</v>
      </c>
      <c r="I9202" s="11" t="s">
        <v>675</v>
      </c>
      <c r="J9202" s="11" t="s">
        <v>12940</v>
      </c>
      <c r="K9202" s="11" t="s">
        <v>3901</v>
      </c>
      <c r="L9202" s="12" t="str">
        <f>RIGHT(K9202, 4)</f>
        <v>2022</v>
      </c>
      <c r="M9202" s="16">
        <v>44587</v>
      </c>
      <c r="N9202" s="14" t="str">
        <f>TEXT(M9202,"mmmm")</f>
        <v>January</v>
      </c>
      <c r="O9202" s="15">
        <f>MONTH(M9202)</f>
        <v>1</v>
      </c>
      <c r="P9202" s="11" t="s">
        <v>2277</v>
      </c>
      <c r="Q9202" s="16">
        <v>44588</v>
      </c>
      <c r="R9202" s="11" t="s">
        <v>18079</v>
      </c>
      <c r="S9202" s="17" t="str">
        <f>IFERROR(LEFT(R9202,FIND(" ",R9202)-1),R9202)</f>
        <v>1</v>
      </c>
      <c r="T9202" s="11">
        <v>1</v>
      </c>
      <c r="U9202" s="18">
        <f>IF(AND(T9202&gt;3,T9202&lt;&gt;"-"),"&gt;3",T9202)</f>
        <v>1</v>
      </c>
      <c r="V9202" s="11">
        <v>1</v>
      </c>
      <c r="W9202" s="20">
        <f>IF(V9202="-","",V9202)</f>
        <v>1</v>
      </c>
      <c r="X9202" s="62" t="s">
        <v>30</v>
      </c>
    </row>
    <row r="9203" spans="1:24" ht="15.75" customHeight="1" x14ac:dyDescent="0.3">
      <c r="A9203" s="10">
        <v>9202</v>
      </c>
      <c r="B9203" s="11" t="s">
        <v>18080</v>
      </c>
      <c r="C9203" s="11" t="s">
        <v>25</v>
      </c>
      <c r="D9203" s="11" t="s">
        <v>33</v>
      </c>
      <c r="E9203" s="11" t="str">
        <f>IFERROR(LEFT(D9203, FIND("-",D9203,1)-2),D9203)</f>
        <v>OPERASI</v>
      </c>
      <c r="F9203" s="11" t="s">
        <v>347</v>
      </c>
      <c r="G9203" s="33" t="s">
        <v>12007</v>
      </c>
      <c r="H9203" s="11" t="s">
        <v>670</v>
      </c>
      <c r="I9203" s="11" t="s">
        <v>675</v>
      </c>
      <c r="J9203" s="11" t="s">
        <v>813</v>
      </c>
      <c r="K9203" s="11" t="s">
        <v>3215</v>
      </c>
      <c r="L9203" s="12" t="str">
        <f>RIGHT(K9203, 4)</f>
        <v>2023</v>
      </c>
      <c r="M9203" s="16">
        <v>45208</v>
      </c>
      <c r="N9203" s="14" t="str">
        <f>TEXT(M9203,"mmmm")</f>
        <v>October</v>
      </c>
      <c r="O9203" s="15">
        <f>MONTH(M9203)</f>
        <v>10</v>
      </c>
      <c r="P9203" s="11" t="s">
        <v>1508</v>
      </c>
      <c r="Q9203" s="16">
        <v>45209</v>
      </c>
      <c r="R9203" s="11" t="s">
        <v>18081</v>
      </c>
      <c r="S9203" s="17" t="str">
        <f>IFERROR(LEFT(R9203,FIND(" ",R9203)-1),R9203)</f>
        <v>1</v>
      </c>
      <c r="T9203" s="11">
        <v>1</v>
      </c>
      <c r="U9203" s="18">
        <f>IF(AND(T9203&gt;3,T9203&lt;&gt;"-"),"&gt;3",T9203)</f>
        <v>1</v>
      </c>
      <c r="V9203" s="11">
        <v>1</v>
      </c>
      <c r="W9203" s="20">
        <f>IF(V9203="-","",V9203)</f>
        <v>1</v>
      </c>
      <c r="X9203" s="62" t="s">
        <v>30</v>
      </c>
    </row>
    <row r="9204" spans="1:24" ht="15.75" customHeight="1" x14ac:dyDescent="0.3">
      <c r="A9204" s="10">
        <v>9203</v>
      </c>
      <c r="B9204" s="11" t="s">
        <v>18082</v>
      </c>
      <c r="C9204" s="11" t="s">
        <v>25</v>
      </c>
      <c r="D9204" s="11" t="s">
        <v>330</v>
      </c>
      <c r="E9204" s="11" t="str">
        <f>IFERROR(LEFT(D9204, FIND("-",D9204,1)-2),D9204)</f>
        <v>SISTEM</v>
      </c>
      <c r="F9204" s="11" t="s">
        <v>509</v>
      </c>
      <c r="G9204" s="33" t="s">
        <v>12007</v>
      </c>
      <c r="H9204" s="11" t="s">
        <v>670</v>
      </c>
      <c r="I9204" s="11" t="s">
        <v>675</v>
      </c>
      <c r="J9204" s="11" t="s">
        <v>778</v>
      </c>
      <c r="K9204" s="11" t="s">
        <v>2794</v>
      </c>
      <c r="L9204" s="12" t="str">
        <f>RIGHT(K9204, 4)</f>
        <v>2023</v>
      </c>
      <c r="M9204" s="16">
        <v>45210</v>
      </c>
      <c r="N9204" s="14" t="str">
        <f>TEXT(M9204,"mmmm")</f>
        <v>October</v>
      </c>
      <c r="O9204" s="15">
        <f>MONTH(M9204)</f>
        <v>10</v>
      </c>
      <c r="P9204" s="11" t="s">
        <v>712</v>
      </c>
      <c r="Q9204" s="16">
        <v>45211</v>
      </c>
      <c r="R9204" s="11" t="s">
        <v>18083</v>
      </c>
      <c r="S9204" s="17" t="str">
        <f>IFERROR(LEFT(R9204,FIND(" ",R9204)-1),R9204)</f>
        <v>1</v>
      </c>
      <c r="T9204" s="11">
        <v>1</v>
      </c>
      <c r="U9204" s="18">
        <f>IF(AND(T9204&gt;3,T9204&lt;&gt;"-"),"&gt;3",T9204)</f>
        <v>1</v>
      </c>
      <c r="V9204" s="11">
        <v>1</v>
      </c>
      <c r="W9204" s="20">
        <f>IF(V9204="-","",V9204)</f>
        <v>1</v>
      </c>
      <c r="X9204" s="62" t="s">
        <v>30</v>
      </c>
    </row>
    <row r="9205" spans="1:24" ht="15.75" customHeight="1" x14ac:dyDescent="0.3">
      <c r="A9205" s="10">
        <v>9204</v>
      </c>
      <c r="B9205" s="11" t="s">
        <v>18084</v>
      </c>
      <c r="C9205" s="11" t="s">
        <v>25</v>
      </c>
      <c r="D9205" s="11" t="s">
        <v>55</v>
      </c>
      <c r="E9205" s="11" t="str">
        <f>IFERROR(LEFT(D9205, FIND("-",D9205,1)-2),D9205)</f>
        <v>OPERASI</v>
      </c>
      <c r="F9205" s="11" t="s">
        <v>27</v>
      </c>
      <c r="G9205" s="33" t="s">
        <v>12007</v>
      </c>
      <c r="H9205" s="11" t="s">
        <v>670</v>
      </c>
      <c r="I9205" s="11" t="s">
        <v>671</v>
      </c>
      <c r="J9205" s="11" t="s">
        <v>12248</v>
      </c>
      <c r="K9205" s="11" t="s">
        <v>129</v>
      </c>
      <c r="L9205" s="12" t="str">
        <f>RIGHT(K9205, 4)</f>
        <v>2020</v>
      </c>
      <c r="M9205" s="16">
        <v>44154</v>
      </c>
      <c r="N9205" s="14" t="str">
        <f>TEXT(M9205,"mmmm")</f>
        <v>November</v>
      </c>
      <c r="O9205" s="15">
        <f>MONTH(M9205)</f>
        <v>11</v>
      </c>
      <c r="P9205" s="11" t="s">
        <v>1361</v>
      </c>
      <c r="Q9205" s="16">
        <v>44155</v>
      </c>
      <c r="R9205" s="11" t="s">
        <v>18085</v>
      </c>
      <c r="S9205" s="17" t="str">
        <f>IFERROR(LEFT(R9205,FIND(" ",R9205)-1),R9205)</f>
        <v>1</v>
      </c>
      <c r="T9205" s="11">
        <v>1</v>
      </c>
      <c r="U9205" s="18">
        <f>IF(AND(T9205&gt;3,T9205&lt;&gt;"-"),"&gt;3",T9205)</f>
        <v>1</v>
      </c>
      <c r="V9205" s="11">
        <v>1</v>
      </c>
      <c r="W9205" s="20">
        <f>IF(V9205="-","",V9205)</f>
        <v>1</v>
      </c>
      <c r="X9205" s="62" t="s">
        <v>30</v>
      </c>
    </row>
    <row r="9206" spans="1:24" ht="15.75" customHeight="1" x14ac:dyDescent="0.3">
      <c r="A9206" s="10">
        <v>9205</v>
      </c>
      <c r="B9206" s="11" t="s">
        <v>18086</v>
      </c>
      <c r="C9206" s="11" t="s">
        <v>25</v>
      </c>
      <c r="D9206" s="11" t="s">
        <v>972</v>
      </c>
      <c r="E9206" s="11" t="str">
        <f>IFERROR(LEFT(D9206, FIND("-",D9206,1)-2),D9206)</f>
        <v>SISTEM</v>
      </c>
      <c r="F9206" s="11" t="s">
        <v>27</v>
      </c>
      <c r="G9206" s="33" t="s">
        <v>12007</v>
      </c>
      <c r="H9206" s="11" t="s">
        <v>670</v>
      </c>
      <c r="I9206" s="11" t="s">
        <v>671</v>
      </c>
      <c r="J9206" s="11" t="s">
        <v>1503</v>
      </c>
      <c r="K9206" s="11" t="s">
        <v>2978</v>
      </c>
      <c r="L9206" s="12" t="str">
        <f>RIGHT(K9206, 4)</f>
        <v>2023</v>
      </c>
      <c r="M9206" s="16">
        <v>45062</v>
      </c>
      <c r="N9206" s="14" t="str">
        <f>TEXT(M9206,"mmmm")</f>
        <v>May</v>
      </c>
      <c r="O9206" s="15">
        <f>MONTH(M9206)</f>
        <v>5</v>
      </c>
      <c r="P9206" s="11" t="s">
        <v>2888</v>
      </c>
      <c r="Q9206" s="16">
        <v>45063</v>
      </c>
      <c r="R9206" s="11" t="s">
        <v>18087</v>
      </c>
      <c r="S9206" s="17" t="str">
        <f>IFERROR(LEFT(R9206,FIND(" ",R9206)-1),R9206)</f>
        <v>1</v>
      </c>
      <c r="T9206" s="11">
        <v>1</v>
      </c>
      <c r="U9206" s="18">
        <f>IF(AND(T9206&gt;3,T9206&lt;&gt;"-"),"&gt;3",T9206)</f>
        <v>1</v>
      </c>
      <c r="V9206" s="11">
        <v>1</v>
      </c>
      <c r="W9206" s="20">
        <f>IF(V9206="-","",V9206)</f>
        <v>1</v>
      </c>
      <c r="X9206" s="62" t="s">
        <v>30</v>
      </c>
    </row>
    <row r="9207" spans="1:24" ht="15.75" customHeight="1" x14ac:dyDescent="0.3">
      <c r="A9207" s="10">
        <v>9206</v>
      </c>
      <c r="B9207" s="11" t="s">
        <v>18088</v>
      </c>
      <c r="C9207" s="11" t="s">
        <v>25</v>
      </c>
      <c r="D9207" s="11" t="s">
        <v>65</v>
      </c>
      <c r="E9207" s="11" t="str">
        <f>IFERROR(LEFT(D9207, FIND("-",D9207,1)-2),D9207)</f>
        <v>RANGKAIAN</v>
      </c>
      <c r="F9207" s="11" t="s">
        <v>2003</v>
      </c>
      <c r="G9207" s="33" t="s">
        <v>12007</v>
      </c>
      <c r="H9207" s="11" t="s">
        <v>670</v>
      </c>
      <c r="I9207" s="11" t="s">
        <v>675</v>
      </c>
      <c r="J9207" s="11" t="s">
        <v>12940</v>
      </c>
      <c r="K9207" s="11" t="s">
        <v>2682</v>
      </c>
      <c r="L9207" s="12" t="str">
        <f>RIGHT(K9207, 4)</f>
        <v>2023</v>
      </c>
      <c r="M9207" s="16">
        <v>45027</v>
      </c>
      <c r="N9207" s="14" t="str">
        <f>TEXT(M9207,"mmmm")</f>
        <v>April</v>
      </c>
      <c r="O9207" s="15">
        <f>MONTH(M9207)</f>
        <v>4</v>
      </c>
      <c r="P9207" s="11" t="s">
        <v>4772</v>
      </c>
      <c r="Q9207" s="16">
        <v>45028</v>
      </c>
      <c r="R9207" s="11" t="s">
        <v>18089</v>
      </c>
      <c r="S9207" s="17" t="str">
        <f>IFERROR(LEFT(R9207,FIND(" ",R9207)-1),R9207)</f>
        <v>1</v>
      </c>
      <c r="T9207" s="11">
        <v>1</v>
      </c>
      <c r="U9207" s="18">
        <f>IF(AND(T9207&gt;3,T9207&lt;&gt;"-"),"&gt;3",T9207)</f>
        <v>1</v>
      </c>
      <c r="V9207" s="11">
        <v>1</v>
      </c>
      <c r="W9207" s="20">
        <f>IF(V9207="-","",V9207)</f>
        <v>1</v>
      </c>
      <c r="X9207" s="62" t="s">
        <v>30</v>
      </c>
    </row>
    <row r="9208" spans="1:24" ht="15.75" customHeight="1" x14ac:dyDescent="0.3">
      <c r="A9208" s="10">
        <v>9207</v>
      </c>
      <c r="B9208" s="11" t="s">
        <v>18090</v>
      </c>
      <c r="C9208" s="11" t="s">
        <v>25</v>
      </c>
      <c r="D9208" s="11" t="s">
        <v>33</v>
      </c>
      <c r="E9208" s="11" t="str">
        <f>IFERROR(LEFT(D9208, FIND("-",D9208,1)-2),D9208)</f>
        <v>OPERASI</v>
      </c>
      <c r="F9208" s="11" t="s">
        <v>215</v>
      </c>
      <c r="G9208" s="33" t="s">
        <v>12007</v>
      </c>
      <c r="H9208" s="11" t="s">
        <v>670</v>
      </c>
      <c r="I9208" s="11" t="s">
        <v>675</v>
      </c>
      <c r="J9208" s="11" t="s">
        <v>741</v>
      </c>
      <c r="K9208" s="11" t="s">
        <v>318</v>
      </c>
      <c r="L9208" s="12" t="str">
        <f>RIGHT(K9208, 4)</f>
        <v>2022</v>
      </c>
      <c r="M9208" s="16">
        <v>44634</v>
      </c>
      <c r="N9208" s="14" t="str">
        <f>TEXT(M9208,"mmmm")</f>
        <v>March</v>
      </c>
      <c r="O9208" s="15">
        <f>MONTH(M9208)</f>
        <v>3</v>
      </c>
      <c r="P9208" s="11" t="s">
        <v>3401</v>
      </c>
      <c r="Q9208" s="16">
        <v>44635</v>
      </c>
      <c r="R9208" s="11" t="s">
        <v>18091</v>
      </c>
      <c r="S9208" s="17" t="str">
        <f>IFERROR(LEFT(R9208,FIND(" ",R9208)-1),R9208)</f>
        <v>1</v>
      </c>
      <c r="T9208" s="11">
        <v>1</v>
      </c>
      <c r="U9208" s="18">
        <f>IF(AND(T9208&gt;3,T9208&lt;&gt;"-"),"&gt;3",T9208)</f>
        <v>1</v>
      </c>
      <c r="V9208" s="11">
        <v>1</v>
      </c>
      <c r="W9208" s="20">
        <f>IF(V9208="-","",V9208)</f>
        <v>1</v>
      </c>
      <c r="X9208" s="62" t="s">
        <v>30</v>
      </c>
    </row>
    <row r="9209" spans="1:24" ht="15.75" customHeight="1" x14ac:dyDescent="0.3">
      <c r="A9209" s="10">
        <v>9208</v>
      </c>
      <c r="B9209" s="11" t="s">
        <v>18092</v>
      </c>
      <c r="C9209" s="11" t="s">
        <v>25</v>
      </c>
      <c r="D9209" s="11" t="s">
        <v>330</v>
      </c>
      <c r="E9209" s="11" t="str">
        <f>IFERROR(LEFT(D9209, FIND("-",D9209,1)-2),D9209)</f>
        <v>SISTEM</v>
      </c>
      <c r="F9209" s="11" t="s">
        <v>331</v>
      </c>
      <c r="G9209" s="33" t="s">
        <v>12007</v>
      </c>
      <c r="H9209" s="11" t="s">
        <v>670</v>
      </c>
      <c r="I9209" s="11" t="s">
        <v>675</v>
      </c>
      <c r="J9209" s="11" t="s">
        <v>778</v>
      </c>
      <c r="K9209" s="11" t="s">
        <v>1006</v>
      </c>
      <c r="L9209" s="12" t="str">
        <f>RIGHT(K9209, 4)</f>
        <v>2022</v>
      </c>
      <c r="M9209" s="16">
        <v>44868</v>
      </c>
      <c r="N9209" s="14" t="str">
        <f>TEXT(M9209,"mmmm")</f>
        <v>November</v>
      </c>
      <c r="O9209" s="15">
        <f>MONTH(M9209)</f>
        <v>11</v>
      </c>
      <c r="P9209" s="11" t="s">
        <v>475</v>
      </c>
      <c r="Q9209" s="16">
        <v>44869</v>
      </c>
      <c r="R9209" s="11" t="s">
        <v>18093</v>
      </c>
      <c r="S9209" s="17" t="str">
        <f>IFERROR(LEFT(R9209,FIND(" ",R9209)-1),R9209)</f>
        <v>1</v>
      </c>
      <c r="T9209" s="11">
        <v>1</v>
      </c>
      <c r="U9209" s="18">
        <f>IF(AND(T9209&gt;3,T9209&lt;&gt;"-"),"&gt;3",T9209)</f>
        <v>1</v>
      </c>
      <c r="V9209" s="11">
        <v>1</v>
      </c>
      <c r="W9209" s="20">
        <f>IF(V9209="-","",V9209)</f>
        <v>1</v>
      </c>
      <c r="X9209" s="62" t="s">
        <v>30</v>
      </c>
    </row>
    <row r="9210" spans="1:24" ht="15.75" customHeight="1" x14ac:dyDescent="0.3">
      <c r="A9210" s="10">
        <v>9209</v>
      </c>
      <c r="B9210" s="11" t="s">
        <v>18094</v>
      </c>
      <c r="C9210" s="11" t="s">
        <v>39</v>
      </c>
      <c r="D9210" s="11" t="s">
        <v>33</v>
      </c>
      <c r="E9210" s="11" t="str">
        <f>IFERROR(LEFT(D9210, FIND("-",D9210,1)-2),D9210)</f>
        <v>OPERASI</v>
      </c>
      <c r="F9210" s="11" t="s">
        <v>34</v>
      </c>
      <c r="G9210" s="33" t="s">
        <v>12007</v>
      </c>
      <c r="H9210" s="11" t="s">
        <v>684</v>
      </c>
      <c r="I9210" s="11" t="s">
        <v>675</v>
      </c>
      <c r="J9210" s="11" t="s">
        <v>12035</v>
      </c>
      <c r="K9210" s="11" t="s">
        <v>3827</v>
      </c>
      <c r="L9210" s="12" t="str">
        <f>RIGHT(K9210, 4)</f>
        <v>2022</v>
      </c>
      <c r="M9210" s="16">
        <v>44850</v>
      </c>
      <c r="N9210" s="14" t="str">
        <f>TEXT(M9210,"mmmm")</f>
        <v>October</v>
      </c>
      <c r="O9210" s="15">
        <f>MONTH(M9210)</f>
        <v>10</v>
      </c>
      <c r="P9210" s="11" t="s">
        <v>457</v>
      </c>
      <c r="Q9210" s="16">
        <v>44851</v>
      </c>
      <c r="R9210" s="11" t="s">
        <v>18095</v>
      </c>
      <c r="S9210" s="17" t="str">
        <f>IFERROR(LEFT(R9210,FIND(" ",R9210)-1),R9210)</f>
        <v>1</v>
      </c>
      <c r="T9210" s="11">
        <v>1</v>
      </c>
      <c r="U9210" s="18">
        <f>IF(AND(T9210&gt;3,T9210&lt;&gt;"-"),"&gt;3",T9210)</f>
        <v>1</v>
      </c>
      <c r="V9210" s="11">
        <v>1</v>
      </c>
      <c r="W9210" s="20">
        <f>IF(V9210="-","",V9210)</f>
        <v>1</v>
      </c>
      <c r="X9210" s="62" t="s">
        <v>687</v>
      </c>
    </row>
    <row r="9211" spans="1:24" ht="15.75" customHeight="1" x14ac:dyDescent="0.3">
      <c r="A9211" s="10">
        <v>9210</v>
      </c>
      <c r="B9211" s="11" t="s">
        <v>18096</v>
      </c>
      <c r="C9211" s="11" t="s">
        <v>39</v>
      </c>
      <c r="D9211" s="11" t="s">
        <v>339</v>
      </c>
      <c r="E9211" s="11" t="str">
        <f>IFERROR(LEFT(D9211, FIND("-",D9211,1)-2),D9211)</f>
        <v>RANGKAIAN</v>
      </c>
      <c r="F9211" s="11" t="s">
        <v>628</v>
      </c>
      <c r="G9211" s="33" t="s">
        <v>12007</v>
      </c>
      <c r="H9211" s="11" t="s">
        <v>670</v>
      </c>
      <c r="I9211" s="11" t="s">
        <v>675</v>
      </c>
      <c r="J9211" s="11" t="s">
        <v>12076</v>
      </c>
      <c r="K9211" s="11" t="s">
        <v>8235</v>
      </c>
      <c r="L9211" s="12" t="str">
        <f>RIGHT(K9211, 4)</f>
        <v>2022</v>
      </c>
      <c r="M9211" s="16">
        <v>44718</v>
      </c>
      <c r="N9211" s="14" t="str">
        <f>TEXT(M9211,"mmmm")</f>
        <v>June</v>
      </c>
      <c r="O9211" s="15">
        <f>MONTH(M9211)</f>
        <v>6</v>
      </c>
      <c r="P9211" s="11" t="s">
        <v>2314</v>
      </c>
      <c r="Q9211" s="16">
        <v>44719</v>
      </c>
      <c r="R9211" s="11" t="s">
        <v>18097</v>
      </c>
      <c r="S9211" s="17" t="str">
        <f>IFERROR(LEFT(R9211,FIND(" ",R9211)-1),R9211)</f>
        <v>1</v>
      </c>
      <c r="T9211" s="11">
        <v>1</v>
      </c>
      <c r="U9211" s="18">
        <f>IF(AND(T9211&gt;3,T9211&lt;&gt;"-"),"&gt;3",T9211)</f>
        <v>1</v>
      </c>
      <c r="V9211" s="11">
        <v>1</v>
      </c>
      <c r="W9211" s="20">
        <f>IF(V9211="-","",V9211)</f>
        <v>1</v>
      </c>
      <c r="X9211" s="62" t="s">
        <v>30</v>
      </c>
    </row>
    <row r="9212" spans="1:24" ht="15.75" customHeight="1" x14ac:dyDescent="0.3">
      <c r="A9212" s="10">
        <v>9211</v>
      </c>
      <c r="B9212" s="11" t="s">
        <v>18098</v>
      </c>
      <c r="C9212" s="11" t="s">
        <v>39</v>
      </c>
      <c r="D9212" s="11" t="s">
        <v>33</v>
      </c>
      <c r="E9212" s="11" t="str">
        <f>IFERROR(LEFT(D9212, FIND("-",D9212,1)-2),D9212)</f>
        <v>OPERASI</v>
      </c>
      <c r="F9212" s="11" t="s">
        <v>34</v>
      </c>
      <c r="G9212" s="33" t="s">
        <v>12007</v>
      </c>
      <c r="H9212" s="11" t="s">
        <v>670</v>
      </c>
      <c r="I9212" s="11" t="s">
        <v>675</v>
      </c>
      <c r="J9212" s="11" t="s">
        <v>12035</v>
      </c>
      <c r="K9212" s="11" t="s">
        <v>3298</v>
      </c>
      <c r="L9212" s="12" t="str">
        <f>RIGHT(K9212, 4)</f>
        <v>2022</v>
      </c>
      <c r="M9212" s="16">
        <v>44579</v>
      </c>
      <c r="N9212" s="14" t="str">
        <f>TEXT(M9212,"mmmm")</f>
        <v>January</v>
      </c>
      <c r="O9212" s="15">
        <f>MONTH(M9212)</f>
        <v>1</v>
      </c>
      <c r="P9212" s="11" t="s">
        <v>2184</v>
      </c>
      <c r="Q9212" s="16">
        <v>44580</v>
      </c>
      <c r="R9212" s="11" t="s">
        <v>18099</v>
      </c>
      <c r="S9212" s="17" t="str">
        <f>IFERROR(LEFT(R9212,FIND(" ",R9212)-1),R9212)</f>
        <v>1</v>
      </c>
      <c r="T9212" s="11">
        <v>1</v>
      </c>
      <c r="U9212" s="18">
        <f>IF(AND(T9212&gt;3,T9212&lt;&gt;"-"),"&gt;3",T9212)</f>
        <v>1</v>
      </c>
      <c r="V9212" s="11">
        <v>1</v>
      </c>
      <c r="W9212" s="20">
        <f>IF(V9212="-","",V9212)</f>
        <v>1</v>
      </c>
      <c r="X9212" s="62" t="s">
        <v>30</v>
      </c>
    </row>
    <row r="9213" spans="1:24" ht="15.75" customHeight="1" x14ac:dyDescent="0.3">
      <c r="A9213" s="10">
        <v>9212</v>
      </c>
      <c r="B9213" s="11" t="s">
        <v>18100</v>
      </c>
      <c r="C9213" s="11" t="s">
        <v>39</v>
      </c>
      <c r="D9213" s="11" t="s">
        <v>26</v>
      </c>
      <c r="E9213" s="11" t="str">
        <f>IFERROR(LEFT(D9213, FIND("-",D9213,1)-2),D9213)</f>
        <v>SISTEM</v>
      </c>
      <c r="F9213" s="11" t="s">
        <v>15743</v>
      </c>
      <c r="G9213" s="33" t="s">
        <v>12007</v>
      </c>
      <c r="H9213" s="11" t="s">
        <v>670</v>
      </c>
      <c r="I9213" s="11" t="s">
        <v>671</v>
      </c>
      <c r="J9213" s="11" t="s">
        <v>7032</v>
      </c>
      <c r="K9213" s="11" t="s">
        <v>240</v>
      </c>
      <c r="L9213" s="12" t="str">
        <f>RIGHT(K9213, 4)</f>
        <v>2021</v>
      </c>
      <c r="M9213" s="16">
        <v>44468</v>
      </c>
      <c r="N9213" s="14" t="str">
        <f>TEXT(M9213,"mmmm")</f>
        <v>September</v>
      </c>
      <c r="O9213" s="15">
        <f>MONTH(M9213)</f>
        <v>9</v>
      </c>
      <c r="P9213" s="11" t="s">
        <v>2865</v>
      </c>
      <c r="Q9213" s="16">
        <v>44469</v>
      </c>
      <c r="R9213" s="11" t="s">
        <v>18101</v>
      </c>
      <c r="S9213" s="17" t="str">
        <f>IFERROR(LEFT(R9213,FIND(" ",R9213)-1),R9213)</f>
        <v>1</v>
      </c>
      <c r="T9213" s="11">
        <v>1</v>
      </c>
      <c r="U9213" s="18">
        <f>IF(AND(T9213&gt;3,T9213&lt;&gt;"-"),"&gt;3",T9213)</f>
        <v>1</v>
      </c>
      <c r="V9213" s="11">
        <v>1</v>
      </c>
      <c r="W9213" s="20">
        <f>IF(V9213="-","",V9213)</f>
        <v>1</v>
      </c>
      <c r="X9213" s="62" t="s">
        <v>30</v>
      </c>
    </row>
    <row r="9214" spans="1:24" ht="15.75" customHeight="1" x14ac:dyDescent="0.3">
      <c r="A9214" s="10">
        <v>9213</v>
      </c>
      <c r="B9214" s="11" t="s">
        <v>18102</v>
      </c>
      <c r="C9214" s="11" t="s">
        <v>25</v>
      </c>
      <c r="D9214" s="11" t="s">
        <v>55</v>
      </c>
      <c r="E9214" s="11" t="str">
        <f>IFERROR(LEFT(D9214, FIND("-",D9214,1)-2),D9214)</f>
        <v>OPERASI</v>
      </c>
      <c r="F9214" s="11" t="s">
        <v>107</v>
      </c>
      <c r="G9214" s="33" t="s">
        <v>12007</v>
      </c>
      <c r="H9214" s="11" t="s">
        <v>670</v>
      </c>
      <c r="I9214" s="11" t="s">
        <v>675</v>
      </c>
      <c r="J9214" s="11" t="s">
        <v>12248</v>
      </c>
      <c r="K9214" s="11" t="s">
        <v>1258</v>
      </c>
      <c r="L9214" s="12" t="str">
        <f>RIGHT(K9214, 4)</f>
        <v>2021</v>
      </c>
      <c r="M9214" s="16">
        <v>44230</v>
      </c>
      <c r="N9214" s="14" t="str">
        <f>TEXT(M9214,"mmmm")</f>
        <v>February</v>
      </c>
      <c r="O9214" s="15">
        <f>MONTH(M9214)</f>
        <v>2</v>
      </c>
      <c r="P9214" s="11" t="s">
        <v>3670</v>
      </c>
      <c r="Q9214" s="16">
        <v>44231</v>
      </c>
      <c r="R9214" s="11" t="s">
        <v>18103</v>
      </c>
      <c r="S9214" s="17" t="str">
        <f>IFERROR(LEFT(R9214,FIND(" ",R9214)-1),R9214)</f>
        <v>1</v>
      </c>
      <c r="T9214" s="11">
        <v>1</v>
      </c>
      <c r="U9214" s="18">
        <f>IF(AND(T9214&gt;3,T9214&lt;&gt;"-"),"&gt;3",T9214)</f>
        <v>1</v>
      </c>
      <c r="V9214" s="11">
        <v>1</v>
      </c>
      <c r="W9214" s="20">
        <f>IF(V9214="-","",V9214)</f>
        <v>1</v>
      </c>
      <c r="X9214" s="62" t="s">
        <v>30</v>
      </c>
    </row>
    <row r="9215" spans="1:24" ht="15.75" customHeight="1" x14ac:dyDescent="0.3">
      <c r="A9215" s="10">
        <v>9214</v>
      </c>
      <c r="B9215" s="11" t="s">
        <v>18104</v>
      </c>
      <c r="C9215" s="11" t="s">
        <v>25</v>
      </c>
      <c r="D9215" s="11" t="s">
        <v>51</v>
      </c>
      <c r="E9215" s="11" t="str">
        <f>IFERROR(LEFT(D9215, FIND("-",D9215,1)-2),D9215)</f>
        <v>OPERASI</v>
      </c>
      <c r="F9215" s="11" t="s">
        <v>27</v>
      </c>
      <c r="G9215" s="33" t="s">
        <v>12007</v>
      </c>
      <c r="H9215" s="11" t="s">
        <v>670</v>
      </c>
      <c r="I9215" s="11" t="s">
        <v>675</v>
      </c>
      <c r="J9215" s="11" t="s">
        <v>12248</v>
      </c>
      <c r="K9215" s="11" t="s">
        <v>11850</v>
      </c>
      <c r="L9215" s="12" t="str">
        <f>RIGHT(K9215, 4)</f>
        <v>2023</v>
      </c>
      <c r="M9215" s="16">
        <v>45111</v>
      </c>
      <c r="N9215" s="14" t="str">
        <f>TEXT(M9215,"mmmm")</f>
        <v>July</v>
      </c>
      <c r="O9215" s="15">
        <f>MONTH(M9215)</f>
        <v>7</v>
      </c>
      <c r="P9215" s="11" t="s">
        <v>7698</v>
      </c>
      <c r="Q9215" s="16">
        <v>45112</v>
      </c>
      <c r="R9215" s="11" t="s">
        <v>18105</v>
      </c>
      <c r="S9215" s="17" t="str">
        <f>IFERROR(LEFT(R9215,FIND(" ",R9215)-1),R9215)</f>
        <v>1</v>
      </c>
      <c r="T9215" s="11">
        <v>1</v>
      </c>
      <c r="U9215" s="18">
        <f>IF(AND(T9215&gt;3,T9215&lt;&gt;"-"),"&gt;3",T9215)</f>
        <v>1</v>
      </c>
      <c r="V9215" s="11">
        <v>1</v>
      </c>
      <c r="W9215" s="20">
        <f>IF(V9215="-","",V9215)</f>
        <v>1</v>
      </c>
      <c r="X9215" s="62" t="s">
        <v>30</v>
      </c>
    </row>
    <row r="9216" spans="1:24" ht="15.75" customHeight="1" x14ac:dyDescent="0.3">
      <c r="A9216" s="10">
        <v>9215</v>
      </c>
      <c r="B9216" s="11" t="s">
        <v>18106</v>
      </c>
      <c r="C9216" s="11" t="s">
        <v>39</v>
      </c>
      <c r="D9216" s="11" t="s">
        <v>148</v>
      </c>
      <c r="E9216" s="11" t="str">
        <f>IFERROR(LEFT(D9216, FIND("-",D9216,1)-2),D9216)</f>
        <v>SISTEM</v>
      </c>
      <c r="F9216" s="11" t="s">
        <v>27</v>
      </c>
      <c r="G9216" s="33" t="s">
        <v>12007</v>
      </c>
      <c r="H9216" s="11" t="s">
        <v>684</v>
      </c>
      <c r="I9216" s="11" t="s">
        <v>671</v>
      </c>
      <c r="J9216" s="11" t="s">
        <v>8170</v>
      </c>
      <c r="K9216" s="11" t="s">
        <v>567</v>
      </c>
      <c r="L9216" s="12" t="str">
        <f>RIGHT(K9216, 4)</f>
        <v>2023</v>
      </c>
      <c r="M9216" s="16">
        <v>45014</v>
      </c>
      <c r="N9216" s="14" t="str">
        <f>TEXT(M9216,"mmmm")</f>
        <v>March</v>
      </c>
      <c r="O9216" s="15">
        <f>MONTH(M9216)</f>
        <v>3</v>
      </c>
      <c r="P9216" s="11" t="s">
        <v>6594</v>
      </c>
      <c r="Q9216" s="16">
        <v>45015</v>
      </c>
      <c r="R9216" s="11" t="s">
        <v>18107</v>
      </c>
      <c r="S9216" s="17" t="str">
        <f>IFERROR(LEFT(R9216,FIND(" ",R9216)-1),R9216)</f>
        <v>1</v>
      </c>
      <c r="T9216" s="11">
        <v>1</v>
      </c>
      <c r="U9216" s="18">
        <f>IF(AND(T9216&gt;3,T9216&lt;&gt;"-"),"&gt;3",T9216)</f>
        <v>1</v>
      </c>
      <c r="V9216" s="11">
        <v>1</v>
      </c>
      <c r="W9216" s="20">
        <f>IF(V9216="-","",V9216)</f>
        <v>1</v>
      </c>
      <c r="X9216" s="62" t="s">
        <v>2145</v>
      </c>
    </row>
    <row r="9217" spans="1:24" ht="15.75" customHeight="1" x14ac:dyDescent="0.3">
      <c r="A9217" s="10">
        <v>9216</v>
      </c>
      <c r="B9217" s="11" t="s">
        <v>18108</v>
      </c>
      <c r="C9217" s="11" t="s">
        <v>25</v>
      </c>
      <c r="D9217" s="11" t="s">
        <v>182</v>
      </c>
      <c r="E9217" s="11" t="str">
        <f>IFERROR(LEFT(D9217, FIND("-",D9217,1)-2),D9217)</f>
        <v>SISTEM</v>
      </c>
      <c r="F9217" s="11" t="s">
        <v>183</v>
      </c>
      <c r="G9217" s="33" t="s">
        <v>12007</v>
      </c>
      <c r="H9217" s="11" t="s">
        <v>670</v>
      </c>
      <c r="I9217" s="11" t="s">
        <v>671</v>
      </c>
      <c r="J9217" s="11" t="s">
        <v>3204</v>
      </c>
      <c r="K9217" s="11" t="s">
        <v>18109</v>
      </c>
      <c r="L9217" s="12" t="str">
        <f>RIGHT(K9217, 4)</f>
        <v>2020</v>
      </c>
      <c r="M9217" s="16">
        <v>43956</v>
      </c>
      <c r="N9217" s="14" t="str">
        <f>TEXT(M9217,"mmmm")</f>
        <v>May</v>
      </c>
      <c r="O9217" s="15">
        <f>MONTH(M9217)</f>
        <v>5</v>
      </c>
      <c r="P9217" s="11" t="s">
        <v>3633</v>
      </c>
      <c r="Q9217" s="16">
        <v>43957</v>
      </c>
      <c r="R9217" s="11" t="s">
        <v>18110</v>
      </c>
      <c r="S9217" s="17" t="str">
        <f>IFERROR(LEFT(R9217,FIND(" ",R9217)-1),R9217)</f>
        <v>1</v>
      </c>
      <c r="T9217" s="11">
        <v>1</v>
      </c>
      <c r="U9217" s="18">
        <f>IF(AND(T9217&gt;3,T9217&lt;&gt;"-"),"&gt;3",T9217)</f>
        <v>1</v>
      </c>
      <c r="V9217" s="11">
        <v>1</v>
      </c>
      <c r="W9217" s="20">
        <f>IF(V9217="-","",V9217)</f>
        <v>1</v>
      </c>
      <c r="X9217" s="62" t="s">
        <v>30</v>
      </c>
    </row>
    <row r="9218" spans="1:24" ht="15.75" customHeight="1" x14ac:dyDescent="0.3">
      <c r="A9218" s="10">
        <v>9217</v>
      </c>
      <c r="B9218" s="11" t="s">
        <v>18111</v>
      </c>
      <c r="C9218" s="11" t="s">
        <v>39</v>
      </c>
      <c r="D9218" s="11" t="s">
        <v>33</v>
      </c>
      <c r="E9218" s="11" t="str">
        <f>IFERROR(LEFT(D9218, FIND("-",D9218,1)-2),D9218)</f>
        <v>OPERASI</v>
      </c>
      <c r="F9218" s="11" t="s">
        <v>34</v>
      </c>
      <c r="G9218" s="33" t="s">
        <v>12007</v>
      </c>
      <c r="H9218" s="11" t="s">
        <v>684</v>
      </c>
      <c r="I9218" s="11" t="s">
        <v>675</v>
      </c>
      <c r="J9218" s="11" t="s">
        <v>12035</v>
      </c>
      <c r="K9218" s="11" t="s">
        <v>9442</v>
      </c>
      <c r="L9218" s="12" t="str">
        <f>RIGHT(K9218, 4)</f>
        <v>2021</v>
      </c>
      <c r="M9218" s="16">
        <v>44463</v>
      </c>
      <c r="N9218" s="14" t="str">
        <f>TEXT(M9218,"mmmm")</f>
        <v>September</v>
      </c>
      <c r="O9218" s="15">
        <f>MONTH(M9218)</f>
        <v>9</v>
      </c>
      <c r="P9218" s="11" t="s">
        <v>14197</v>
      </c>
      <c r="Q9218" s="16">
        <v>44464</v>
      </c>
      <c r="R9218" s="11" t="s">
        <v>18112</v>
      </c>
      <c r="S9218" s="17" t="str">
        <f>IFERROR(LEFT(R9218,FIND(" ",R9218)-1),R9218)</f>
        <v>1</v>
      </c>
      <c r="T9218" s="11">
        <v>1</v>
      </c>
      <c r="U9218" s="18">
        <f>IF(AND(T9218&gt;3,T9218&lt;&gt;"-"),"&gt;3",T9218)</f>
        <v>1</v>
      </c>
      <c r="V9218" s="11">
        <v>1</v>
      </c>
      <c r="W9218" s="20">
        <f>IF(V9218="-","",V9218)</f>
        <v>1</v>
      </c>
      <c r="X9218" s="62" t="s">
        <v>687</v>
      </c>
    </row>
    <row r="9219" spans="1:24" ht="15.75" customHeight="1" x14ac:dyDescent="0.3">
      <c r="A9219" s="10">
        <v>9218</v>
      </c>
      <c r="B9219" s="11" t="s">
        <v>18113</v>
      </c>
      <c r="C9219" s="11" t="s">
        <v>25</v>
      </c>
      <c r="D9219" s="11" t="s">
        <v>101</v>
      </c>
      <c r="E9219" s="11" t="str">
        <f>IFERROR(LEFT(D9219, FIND("-",D9219,1)-2),D9219)</f>
        <v>OPERASI</v>
      </c>
      <c r="F9219" s="11" t="s">
        <v>27</v>
      </c>
      <c r="G9219" s="33" t="s">
        <v>12007</v>
      </c>
      <c r="H9219" s="11" t="s">
        <v>670</v>
      </c>
      <c r="I9219" s="11" t="s">
        <v>675</v>
      </c>
      <c r="J9219" s="11" t="s">
        <v>12248</v>
      </c>
      <c r="K9219" s="11" t="s">
        <v>4140</v>
      </c>
      <c r="L9219" s="12" t="str">
        <f>RIGHT(K9219, 4)</f>
        <v>2021</v>
      </c>
      <c r="M9219" s="16">
        <v>44249</v>
      </c>
      <c r="N9219" s="14" t="str">
        <f>TEXT(M9219,"mmmm")</f>
        <v>February</v>
      </c>
      <c r="O9219" s="15">
        <f>MONTH(M9219)</f>
        <v>2</v>
      </c>
      <c r="P9219" s="11" t="s">
        <v>1981</v>
      </c>
      <c r="Q9219" s="16">
        <v>44250</v>
      </c>
      <c r="R9219" s="11" t="s">
        <v>18114</v>
      </c>
      <c r="S9219" s="17" t="str">
        <f>IFERROR(LEFT(R9219,FIND(" ",R9219)-1),R9219)</f>
        <v>1</v>
      </c>
      <c r="T9219" s="11">
        <v>1</v>
      </c>
      <c r="U9219" s="18">
        <f>IF(AND(T9219&gt;3,T9219&lt;&gt;"-"),"&gt;3",T9219)</f>
        <v>1</v>
      </c>
      <c r="V9219" s="11">
        <v>1</v>
      </c>
      <c r="W9219" s="20">
        <f>IF(V9219="-","",V9219)</f>
        <v>1</v>
      </c>
      <c r="X9219" s="62" t="s">
        <v>30</v>
      </c>
    </row>
    <row r="9220" spans="1:24" ht="15.75" customHeight="1" x14ac:dyDescent="0.3">
      <c r="A9220" s="10">
        <v>9219</v>
      </c>
      <c r="B9220" s="11" t="s">
        <v>18115</v>
      </c>
      <c r="C9220" s="11" t="s">
        <v>25</v>
      </c>
      <c r="D9220" s="11" t="s">
        <v>65</v>
      </c>
      <c r="E9220" s="11" t="str">
        <f>IFERROR(LEFT(D9220, FIND("-",D9220,1)-2),D9220)</f>
        <v>RANGKAIAN</v>
      </c>
      <c r="F9220" s="11" t="s">
        <v>27</v>
      </c>
      <c r="G9220" s="33" t="s">
        <v>12007</v>
      </c>
      <c r="H9220" s="11" t="s">
        <v>670</v>
      </c>
      <c r="I9220" s="11" t="s">
        <v>675</v>
      </c>
      <c r="J9220" s="11" t="s">
        <v>12606</v>
      </c>
      <c r="K9220" s="11" t="s">
        <v>8660</v>
      </c>
      <c r="L9220" s="12" t="str">
        <f>RIGHT(K9220, 4)</f>
        <v>2022</v>
      </c>
      <c r="M9220" s="16">
        <v>44623</v>
      </c>
      <c r="N9220" s="14" t="str">
        <f>TEXT(M9220,"mmmm")</f>
        <v>March</v>
      </c>
      <c r="O9220" s="15">
        <f>MONTH(M9220)</f>
        <v>3</v>
      </c>
      <c r="P9220" s="11" t="s">
        <v>6667</v>
      </c>
      <c r="Q9220" s="16">
        <v>44624</v>
      </c>
      <c r="R9220" s="11" t="s">
        <v>18116</v>
      </c>
      <c r="S9220" s="17" t="str">
        <f>IFERROR(LEFT(R9220,FIND(" ",R9220)-1),R9220)</f>
        <v>1</v>
      </c>
      <c r="T9220" s="11">
        <v>1</v>
      </c>
      <c r="U9220" s="18">
        <f>IF(AND(T9220&gt;3,T9220&lt;&gt;"-"),"&gt;3",T9220)</f>
        <v>1</v>
      </c>
      <c r="V9220" s="11">
        <v>1</v>
      </c>
      <c r="W9220" s="20">
        <f>IF(V9220="-","",V9220)</f>
        <v>1</v>
      </c>
      <c r="X9220" s="62" t="s">
        <v>30</v>
      </c>
    </row>
    <row r="9221" spans="1:24" ht="15.75" customHeight="1" x14ac:dyDescent="0.3">
      <c r="A9221" s="10">
        <v>9220</v>
      </c>
      <c r="B9221" s="11" t="s">
        <v>18117</v>
      </c>
      <c r="C9221" s="11" t="s">
        <v>25</v>
      </c>
      <c r="D9221" s="11" t="s">
        <v>330</v>
      </c>
      <c r="E9221" s="11" t="str">
        <f>IFERROR(LEFT(D9221, FIND("-",D9221,1)-2),D9221)</f>
        <v>SISTEM</v>
      </c>
      <c r="F9221" s="11" t="s">
        <v>331</v>
      </c>
      <c r="G9221" s="33" t="s">
        <v>12007</v>
      </c>
      <c r="H9221" s="11" t="s">
        <v>670</v>
      </c>
      <c r="I9221" s="11" t="s">
        <v>675</v>
      </c>
      <c r="J9221" s="11" t="s">
        <v>778</v>
      </c>
      <c r="K9221" s="11" t="s">
        <v>616</v>
      </c>
      <c r="L9221" s="12" t="str">
        <f>RIGHT(K9221, 4)</f>
        <v>2023</v>
      </c>
      <c r="M9221" s="16">
        <v>45194</v>
      </c>
      <c r="N9221" s="14" t="str">
        <f>TEXT(M9221,"mmmm")</f>
        <v>September</v>
      </c>
      <c r="O9221" s="15">
        <f>MONTH(M9221)</f>
        <v>9</v>
      </c>
      <c r="P9221" s="11" t="s">
        <v>618</v>
      </c>
      <c r="Q9221" s="16">
        <v>45195</v>
      </c>
      <c r="R9221" s="11" t="s">
        <v>18118</v>
      </c>
      <c r="S9221" s="17" t="str">
        <f>IFERROR(LEFT(R9221,FIND(" ",R9221)-1),R9221)</f>
        <v>1</v>
      </c>
      <c r="T9221" s="11">
        <v>1</v>
      </c>
      <c r="U9221" s="18">
        <f>IF(AND(T9221&gt;3,T9221&lt;&gt;"-"),"&gt;3",T9221)</f>
        <v>1</v>
      </c>
      <c r="V9221" s="11">
        <v>1</v>
      </c>
      <c r="W9221" s="20">
        <f>IF(V9221="-","",V9221)</f>
        <v>1</v>
      </c>
      <c r="X9221" s="62" t="s">
        <v>30</v>
      </c>
    </row>
    <row r="9222" spans="1:24" ht="15.75" customHeight="1" x14ac:dyDescent="0.3">
      <c r="A9222" s="10">
        <v>9221</v>
      </c>
      <c r="B9222" s="11" t="s">
        <v>18119</v>
      </c>
      <c r="C9222" s="11" t="s">
        <v>25</v>
      </c>
      <c r="D9222" s="11" t="s">
        <v>55</v>
      </c>
      <c r="E9222" s="11" t="str">
        <f>IFERROR(LEFT(D9222, FIND("-",D9222,1)-2),D9222)</f>
        <v>OPERASI</v>
      </c>
      <c r="F9222" s="11" t="s">
        <v>27</v>
      </c>
      <c r="G9222" s="33" t="s">
        <v>12007</v>
      </c>
      <c r="H9222" s="11" t="s">
        <v>670</v>
      </c>
      <c r="I9222" s="11" t="s">
        <v>675</v>
      </c>
      <c r="J9222" s="11" t="s">
        <v>12248</v>
      </c>
      <c r="K9222" s="11" t="s">
        <v>2543</v>
      </c>
      <c r="L9222" s="12" t="str">
        <f>RIGHT(K9222, 4)</f>
        <v>2021</v>
      </c>
      <c r="M9222" s="16">
        <v>44453</v>
      </c>
      <c r="N9222" s="14" t="str">
        <f>TEXT(M9222,"mmmm")</f>
        <v>September</v>
      </c>
      <c r="O9222" s="15">
        <f>MONTH(M9222)</f>
        <v>9</v>
      </c>
      <c r="P9222" s="11" t="s">
        <v>7862</v>
      </c>
      <c r="Q9222" s="16">
        <v>44454</v>
      </c>
      <c r="R9222" s="11" t="s">
        <v>18120</v>
      </c>
      <c r="S9222" s="17" t="str">
        <f>IFERROR(LEFT(R9222,FIND(" ",R9222)-1),R9222)</f>
        <v>1</v>
      </c>
      <c r="T9222" s="11">
        <v>1</v>
      </c>
      <c r="U9222" s="18">
        <f>IF(AND(T9222&gt;3,T9222&lt;&gt;"-"),"&gt;3",T9222)</f>
        <v>1</v>
      </c>
      <c r="V9222" s="11">
        <v>1</v>
      </c>
      <c r="W9222" s="20">
        <f>IF(V9222="-","",V9222)</f>
        <v>1</v>
      </c>
      <c r="X9222" s="62" t="s">
        <v>30</v>
      </c>
    </row>
    <row r="9223" spans="1:24" ht="15.75" customHeight="1" x14ac:dyDescent="0.3">
      <c r="A9223" s="10">
        <v>9222</v>
      </c>
      <c r="B9223" s="11" t="s">
        <v>18121</v>
      </c>
      <c r="C9223" s="11" t="s">
        <v>25</v>
      </c>
      <c r="D9223" s="11" t="s">
        <v>46</v>
      </c>
      <c r="E9223" s="11" t="str">
        <f>IFERROR(LEFT(D9223, FIND("-",D9223,1)-2),D9223)</f>
        <v>OPERASI</v>
      </c>
      <c r="F9223" s="11" t="s">
        <v>47</v>
      </c>
      <c r="G9223" s="33" t="s">
        <v>12007</v>
      </c>
      <c r="H9223" s="11" t="s">
        <v>670</v>
      </c>
      <c r="I9223" s="11" t="s">
        <v>675</v>
      </c>
      <c r="J9223" s="11" t="s">
        <v>12076</v>
      </c>
      <c r="K9223" s="11" t="s">
        <v>9382</v>
      </c>
      <c r="L9223" s="12" t="str">
        <f>RIGHT(K9223, 4)</f>
        <v>2022</v>
      </c>
      <c r="M9223" s="16">
        <v>44566</v>
      </c>
      <c r="N9223" s="14" t="str">
        <f>TEXT(M9223,"mmmm")</f>
        <v>January</v>
      </c>
      <c r="O9223" s="15">
        <f>MONTH(M9223)</f>
        <v>1</v>
      </c>
      <c r="P9223" s="11" t="s">
        <v>8989</v>
      </c>
      <c r="Q9223" s="16">
        <v>44567</v>
      </c>
      <c r="R9223" s="11" t="s">
        <v>18122</v>
      </c>
      <c r="S9223" s="17" t="str">
        <f>IFERROR(LEFT(R9223,FIND(" ",R9223)-1),R9223)</f>
        <v>1</v>
      </c>
      <c r="T9223" s="11">
        <v>1</v>
      </c>
      <c r="U9223" s="18">
        <f>IF(AND(T9223&gt;3,T9223&lt;&gt;"-"),"&gt;3",T9223)</f>
        <v>1</v>
      </c>
      <c r="V9223" s="11">
        <v>1</v>
      </c>
      <c r="W9223" s="20">
        <f>IF(V9223="-","",V9223)</f>
        <v>1</v>
      </c>
      <c r="X9223" s="62" t="s">
        <v>30</v>
      </c>
    </row>
    <row r="9224" spans="1:24" ht="15.75" customHeight="1" x14ac:dyDescent="0.3">
      <c r="A9224" s="10">
        <v>9223</v>
      </c>
      <c r="B9224" s="11" t="s">
        <v>18123</v>
      </c>
      <c r="C9224" s="11" t="s">
        <v>25</v>
      </c>
      <c r="D9224" s="11" t="s">
        <v>46</v>
      </c>
      <c r="E9224" s="11" t="str">
        <f>IFERROR(LEFT(D9224, FIND("-",D9224,1)-2),D9224)</f>
        <v>OPERASI</v>
      </c>
      <c r="F9224" s="11" t="s">
        <v>47</v>
      </c>
      <c r="G9224" s="33" t="s">
        <v>12007</v>
      </c>
      <c r="H9224" s="11" t="s">
        <v>670</v>
      </c>
      <c r="I9224" s="11" t="s">
        <v>675</v>
      </c>
      <c r="J9224" s="11" t="s">
        <v>12248</v>
      </c>
      <c r="K9224" s="11" t="s">
        <v>2214</v>
      </c>
      <c r="L9224" s="12" t="str">
        <f>RIGHT(K9224, 4)</f>
        <v>2022</v>
      </c>
      <c r="M9224" s="16">
        <v>44704</v>
      </c>
      <c r="N9224" s="14" t="str">
        <f>TEXT(M9224,"mmmm")</f>
        <v>May</v>
      </c>
      <c r="O9224" s="15">
        <f>MONTH(M9224)</f>
        <v>5</v>
      </c>
      <c r="P9224" s="11" t="s">
        <v>3845</v>
      </c>
      <c r="Q9224" s="16">
        <v>44705</v>
      </c>
      <c r="R9224" s="11" t="s">
        <v>18124</v>
      </c>
      <c r="S9224" s="17" t="str">
        <f>IFERROR(LEFT(R9224,FIND(" ",R9224)-1),R9224)</f>
        <v>1</v>
      </c>
      <c r="T9224" s="11">
        <v>1</v>
      </c>
      <c r="U9224" s="18">
        <f>IF(AND(T9224&gt;3,T9224&lt;&gt;"-"),"&gt;3",T9224)</f>
        <v>1</v>
      </c>
      <c r="V9224" s="11">
        <v>1</v>
      </c>
      <c r="W9224" s="20">
        <f>IF(V9224="-","",V9224)</f>
        <v>1</v>
      </c>
      <c r="X9224" s="62" t="s">
        <v>30</v>
      </c>
    </row>
    <row r="9225" spans="1:24" ht="15.75" customHeight="1" x14ac:dyDescent="0.3">
      <c r="A9225" s="10">
        <v>9224</v>
      </c>
      <c r="B9225" s="11" t="s">
        <v>18125</v>
      </c>
      <c r="C9225" s="11" t="s">
        <v>39</v>
      </c>
      <c r="D9225" s="11" t="s">
        <v>339</v>
      </c>
      <c r="E9225" s="11" t="str">
        <f>IFERROR(LEFT(D9225, FIND("-",D9225,1)-2),D9225)</f>
        <v>RANGKAIAN</v>
      </c>
      <c r="F9225" s="11" t="s">
        <v>711</v>
      </c>
      <c r="G9225" s="33" t="s">
        <v>12007</v>
      </c>
      <c r="H9225" s="11" t="s">
        <v>684</v>
      </c>
      <c r="I9225" s="11" t="s">
        <v>675</v>
      </c>
      <c r="J9225" s="11" t="s">
        <v>12076</v>
      </c>
      <c r="K9225" s="11" t="s">
        <v>3528</v>
      </c>
      <c r="L9225" s="12" t="str">
        <f>RIGHT(K9225, 4)</f>
        <v>2022</v>
      </c>
      <c r="M9225" s="16">
        <v>44662</v>
      </c>
      <c r="N9225" s="14" t="str">
        <f>TEXT(M9225,"mmmm")</f>
        <v>April</v>
      </c>
      <c r="O9225" s="15">
        <f>MONTH(M9225)</f>
        <v>4</v>
      </c>
      <c r="P9225" s="11" t="s">
        <v>1633</v>
      </c>
      <c r="Q9225" s="16">
        <v>44663</v>
      </c>
      <c r="R9225" s="11" t="s">
        <v>18126</v>
      </c>
      <c r="S9225" s="17" t="str">
        <f>IFERROR(LEFT(R9225,FIND(" ",R9225)-1),R9225)</f>
        <v>1</v>
      </c>
      <c r="T9225" s="11">
        <v>1</v>
      </c>
      <c r="U9225" s="18">
        <f>IF(AND(T9225&gt;3,T9225&lt;&gt;"-"),"&gt;3",T9225)</f>
        <v>1</v>
      </c>
      <c r="V9225" s="11">
        <v>1</v>
      </c>
      <c r="W9225" s="20">
        <f>IF(V9225="-","",V9225)</f>
        <v>1</v>
      </c>
      <c r="X9225" s="62" t="s">
        <v>687</v>
      </c>
    </row>
    <row r="9226" spans="1:24" ht="15.75" customHeight="1" x14ac:dyDescent="0.3">
      <c r="A9226" s="10">
        <v>9225</v>
      </c>
      <c r="B9226" s="11" t="s">
        <v>18127</v>
      </c>
      <c r="C9226" s="11" t="s">
        <v>39</v>
      </c>
      <c r="D9226" s="11" t="s">
        <v>339</v>
      </c>
      <c r="E9226" s="11" t="str">
        <f>IFERROR(LEFT(D9226, FIND("-",D9226,1)-2),D9226)</f>
        <v>RANGKAIAN</v>
      </c>
      <c r="F9226" s="11" t="s">
        <v>27</v>
      </c>
      <c r="G9226" s="33" t="s">
        <v>12007</v>
      </c>
      <c r="H9226" s="11" t="s">
        <v>670</v>
      </c>
      <c r="I9226" s="11" t="s">
        <v>675</v>
      </c>
      <c r="J9226" s="11" t="s">
        <v>12076</v>
      </c>
      <c r="K9226" s="11" t="s">
        <v>383</v>
      </c>
      <c r="L9226" s="12" t="str">
        <f>RIGHT(K9226, 4)</f>
        <v>2022</v>
      </c>
      <c r="M9226" s="16">
        <v>44732</v>
      </c>
      <c r="N9226" s="14" t="str">
        <f>TEXT(M9226,"mmmm")</f>
        <v>June</v>
      </c>
      <c r="O9226" s="15">
        <f>MONTH(M9226)</f>
        <v>6</v>
      </c>
      <c r="P9226" s="11" t="s">
        <v>1710</v>
      </c>
      <c r="Q9226" s="16">
        <v>44733</v>
      </c>
      <c r="R9226" s="11" t="s">
        <v>18128</v>
      </c>
      <c r="S9226" s="17" t="str">
        <f>IFERROR(LEFT(R9226,FIND(" ",R9226)-1),R9226)</f>
        <v>1</v>
      </c>
      <c r="T9226" s="11">
        <v>1</v>
      </c>
      <c r="U9226" s="18">
        <f>IF(AND(T9226&gt;3,T9226&lt;&gt;"-"),"&gt;3",T9226)</f>
        <v>1</v>
      </c>
      <c r="V9226" s="11">
        <v>1</v>
      </c>
      <c r="W9226" s="20">
        <f>IF(V9226="-","",V9226)</f>
        <v>1</v>
      </c>
      <c r="X9226" s="62" t="s">
        <v>30</v>
      </c>
    </row>
    <row r="9227" spans="1:24" ht="15.75" customHeight="1" x14ac:dyDescent="0.3">
      <c r="A9227" s="10">
        <v>9226</v>
      </c>
      <c r="B9227" s="11" t="s">
        <v>18129</v>
      </c>
      <c r="C9227" s="11" t="s">
        <v>39</v>
      </c>
      <c r="D9227" s="11" t="s">
        <v>40</v>
      </c>
      <c r="E9227" s="11" t="str">
        <f>IFERROR(LEFT(D9227, FIND("-",D9227,1)-2),D9227)</f>
        <v>SISTEM</v>
      </c>
      <c r="F9227" s="11" t="s">
        <v>165</v>
      </c>
      <c r="G9227" s="33" t="s">
        <v>12007</v>
      </c>
      <c r="H9227" s="11" t="s">
        <v>670</v>
      </c>
      <c r="I9227" s="11" t="s">
        <v>707</v>
      </c>
      <c r="J9227" s="11" t="s">
        <v>1247</v>
      </c>
      <c r="K9227" s="11" t="s">
        <v>8660</v>
      </c>
      <c r="L9227" s="12" t="str">
        <f>RIGHT(K9227, 4)</f>
        <v>2022</v>
      </c>
      <c r="M9227" s="16">
        <v>44623</v>
      </c>
      <c r="N9227" s="14" t="str">
        <f>TEXT(M9227,"mmmm")</f>
        <v>March</v>
      </c>
      <c r="O9227" s="15">
        <f>MONTH(M9227)</f>
        <v>3</v>
      </c>
      <c r="P9227" s="11" t="s">
        <v>6667</v>
      </c>
      <c r="Q9227" s="16">
        <v>44624</v>
      </c>
      <c r="R9227" s="11" t="s">
        <v>18130</v>
      </c>
      <c r="S9227" s="17" t="str">
        <f>IFERROR(LEFT(R9227,FIND(" ",R9227)-1),R9227)</f>
        <v>1</v>
      </c>
      <c r="T9227" s="11">
        <v>1</v>
      </c>
      <c r="U9227" s="18">
        <f>IF(AND(T9227&gt;3,T9227&lt;&gt;"-"),"&gt;3",T9227)</f>
        <v>1</v>
      </c>
      <c r="V9227" s="11">
        <v>1</v>
      </c>
      <c r="W9227" s="20">
        <f>IF(V9227="-","",V9227)</f>
        <v>1</v>
      </c>
      <c r="X9227" s="62" t="s">
        <v>30</v>
      </c>
    </row>
    <row r="9228" spans="1:24" ht="15.75" customHeight="1" x14ac:dyDescent="0.3">
      <c r="A9228" s="10">
        <v>9227</v>
      </c>
      <c r="B9228" s="11" t="s">
        <v>18131</v>
      </c>
      <c r="C9228" s="11" t="s">
        <v>25</v>
      </c>
      <c r="D9228" s="11" t="s">
        <v>330</v>
      </c>
      <c r="E9228" s="11" t="str">
        <f>IFERROR(LEFT(D9228, FIND("-",D9228,1)-2),D9228)</f>
        <v>SISTEM</v>
      </c>
      <c r="F9228" s="11" t="s">
        <v>509</v>
      </c>
      <c r="G9228" s="33" t="s">
        <v>12007</v>
      </c>
      <c r="H9228" s="11" t="s">
        <v>684</v>
      </c>
      <c r="I9228" s="11" t="s">
        <v>675</v>
      </c>
      <c r="J9228" s="11" t="s">
        <v>778</v>
      </c>
      <c r="K9228" s="11" t="s">
        <v>3644</v>
      </c>
      <c r="L9228" s="12" t="str">
        <f>RIGHT(K9228, 4)</f>
        <v>2023</v>
      </c>
      <c r="M9228" s="16">
        <v>45089</v>
      </c>
      <c r="N9228" s="14" t="str">
        <f>TEXT(M9228,"mmmm")</f>
        <v>June</v>
      </c>
      <c r="O9228" s="15">
        <f>MONTH(M9228)</f>
        <v>6</v>
      </c>
      <c r="P9228" s="11" t="s">
        <v>3645</v>
      </c>
      <c r="Q9228" s="16">
        <v>45090</v>
      </c>
      <c r="R9228" s="11" t="s">
        <v>18132</v>
      </c>
      <c r="S9228" s="17" t="str">
        <f>IFERROR(LEFT(R9228,FIND(" ",R9228)-1),R9228)</f>
        <v>1</v>
      </c>
      <c r="T9228" s="11">
        <v>1</v>
      </c>
      <c r="U9228" s="18">
        <f>IF(AND(T9228&gt;3,T9228&lt;&gt;"-"),"&gt;3",T9228)</f>
        <v>1</v>
      </c>
      <c r="V9228" s="11">
        <v>1</v>
      </c>
      <c r="W9228" s="20">
        <f>IF(V9228="-","",V9228)</f>
        <v>1</v>
      </c>
      <c r="X9228" s="62" t="s">
        <v>687</v>
      </c>
    </row>
    <row r="9229" spans="1:24" ht="15.75" customHeight="1" x14ac:dyDescent="0.3">
      <c r="A9229" s="10">
        <v>9228</v>
      </c>
      <c r="B9229" s="11" t="s">
        <v>18133</v>
      </c>
      <c r="C9229" s="11" t="s">
        <v>25</v>
      </c>
      <c r="D9229" s="11" t="s">
        <v>122</v>
      </c>
      <c r="E9229" s="11" t="str">
        <f>IFERROR(LEFT(D9229, FIND("-",D9229,1)-2),D9229)</f>
        <v>SISTEM</v>
      </c>
      <c r="F9229" s="11" t="s">
        <v>27</v>
      </c>
      <c r="G9229" s="33" t="s">
        <v>12007</v>
      </c>
      <c r="H9229" s="11" t="s">
        <v>670</v>
      </c>
      <c r="I9229" s="11" t="s">
        <v>707</v>
      </c>
      <c r="J9229" s="11" t="s">
        <v>708</v>
      </c>
      <c r="K9229" s="11" t="s">
        <v>2033</v>
      </c>
      <c r="L9229" s="12" t="str">
        <f>RIGHT(K9229, 4)</f>
        <v>2020</v>
      </c>
      <c r="M9229" s="16">
        <v>44144</v>
      </c>
      <c r="N9229" s="14" t="str">
        <f>TEXT(M9229,"mmmm")</f>
        <v>November</v>
      </c>
      <c r="O9229" s="15">
        <f>MONTH(M9229)</f>
        <v>11</v>
      </c>
      <c r="P9229" s="11" t="s">
        <v>1774</v>
      </c>
      <c r="Q9229" s="16">
        <v>44146</v>
      </c>
      <c r="R9229" s="11" t="s">
        <v>18134</v>
      </c>
      <c r="S9229" s="17" t="str">
        <f>IFERROR(LEFT(R9229,FIND(" ",R9229)-1),R9229)</f>
        <v>1</v>
      </c>
      <c r="T9229" s="11">
        <v>1</v>
      </c>
      <c r="U9229" s="18">
        <f>IF(AND(T9229&gt;3,T9229&lt;&gt;"-"),"&gt;3",T9229)</f>
        <v>1</v>
      </c>
      <c r="V9229" s="11">
        <v>1</v>
      </c>
      <c r="W9229" s="20">
        <f>IF(V9229="-","",V9229)</f>
        <v>1</v>
      </c>
      <c r="X9229" s="62" t="s">
        <v>30</v>
      </c>
    </row>
    <row r="9230" spans="1:24" ht="15.75" customHeight="1" x14ac:dyDescent="0.3">
      <c r="A9230" s="10">
        <v>9229</v>
      </c>
      <c r="B9230" s="11" t="s">
        <v>18135</v>
      </c>
      <c r="C9230" s="11" t="s">
        <v>39</v>
      </c>
      <c r="D9230" s="11" t="s">
        <v>33</v>
      </c>
      <c r="E9230" s="11" t="str">
        <f>IFERROR(LEFT(D9230, FIND("-",D9230,1)-2),D9230)</f>
        <v>OPERASI</v>
      </c>
      <c r="F9230" s="11" t="s">
        <v>34</v>
      </c>
      <c r="G9230" s="33" t="s">
        <v>12007</v>
      </c>
      <c r="H9230" s="11" t="s">
        <v>670</v>
      </c>
      <c r="I9230" s="11" t="s">
        <v>675</v>
      </c>
      <c r="J9230" s="11" t="s">
        <v>12035</v>
      </c>
      <c r="K9230" s="11" t="s">
        <v>3827</v>
      </c>
      <c r="L9230" s="12" t="str">
        <f>RIGHT(K9230, 4)</f>
        <v>2022</v>
      </c>
      <c r="M9230" s="16">
        <v>44850</v>
      </c>
      <c r="N9230" s="14" t="str">
        <f>TEXT(M9230,"mmmm")</f>
        <v>October</v>
      </c>
      <c r="O9230" s="15">
        <f>MONTH(M9230)</f>
        <v>10</v>
      </c>
      <c r="P9230" s="11" t="s">
        <v>457</v>
      </c>
      <c r="Q9230" s="16">
        <v>44851</v>
      </c>
      <c r="R9230" s="11" t="s">
        <v>18136</v>
      </c>
      <c r="S9230" s="17" t="str">
        <f>IFERROR(LEFT(R9230,FIND(" ",R9230)-1),R9230)</f>
        <v>1</v>
      </c>
      <c r="T9230" s="11">
        <v>1</v>
      </c>
      <c r="U9230" s="18">
        <f>IF(AND(T9230&gt;3,T9230&lt;&gt;"-"),"&gt;3",T9230)</f>
        <v>1</v>
      </c>
      <c r="V9230" s="11">
        <v>1</v>
      </c>
      <c r="W9230" s="20">
        <f>IF(V9230="-","",V9230)</f>
        <v>1</v>
      </c>
      <c r="X9230" s="62" t="s">
        <v>30</v>
      </c>
    </row>
    <row r="9231" spans="1:24" ht="15.75" customHeight="1" x14ac:dyDescent="0.3">
      <c r="A9231" s="10">
        <v>9230</v>
      </c>
      <c r="B9231" s="11" t="s">
        <v>18137</v>
      </c>
      <c r="C9231" s="11" t="s">
        <v>39</v>
      </c>
      <c r="D9231" s="11" t="s">
        <v>33</v>
      </c>
      <c r="E9231" s="11" t="str">
        <f>IFERROR(LEFT(D9231, FIND("-",D9231,1)-2),D9231)</f>
        <v>OPERASI</v>
      </c>
      <c r="F9231" s="11" t="s">
        <v>27</v>
      </c>
      <c r="G9231" s="33" t="s">
        <v>12007</v>
      </c>
      <c r="H9231" s="11" t="s">
        <v>670</v>
      </c>
      <c r="I9231" s="11" t="s">
        <v>675</v>
      </c>
      <c r="J9231" s="11" t="s">
        <v>825</v>
      </c>
      <c r="K9231" s="11" t="s">
        <v>9577</v>
      </c>
      <c r="L9231" s="12" t="str">
        <f>RIGHT(K9231, 4)</f>
        <v>2022</v>
      </c>
      <c r="M9231" s="16">
        <v>44844</v>
      </c>
      <c r="N9231" s="14" t="str">
        <f>TEXT(M9231,"mmmm")</f>
        <v>October</v>
      </c>
      <c r="O9231" s="15">
        <f>MONTH(M9231)</f>
        <v>10</v>
      </c>
      <c r="P9231" s="11" t="s">
        <v>1460</v>
      </c>
      <c r="Q9231" s="16">
        <v>44845</v>
      </c>
      <c r="R9231" s="11" t="s">
        <v>18138</v>
      </c>
      <c r="S9231" s="17" t="str">
        <f>IFERROR(LEFT(R9231,FIND(" ",R9231)-1),R9231)</f>
        <v>1</v>
      </c>
      <c r="T9231" s="11">
        <v>1</v>
      </c>
      <c r="U9231" s="18">
        <f>IF(AND(T9231&gt;3,T9231&lt;&gt;"-"),"&gt;3",T9231)</f>
        <v>1</v>
      </c>
      <c r="V9231" s="11">
        <v>1</v>
      </c>
      <c r="W9231" s="20">
        <f>IF(V9231="-","",V9231)</f>
        <v>1</v>
      </c>
      <c r="X9231" s="62" t="s">
        <v>30</v>
      </c>
    </row>
    <row r="9232" spans="1:24" ht="15.75" customHeight="1" x14ac:dyDescent="0.3">
      <c r="A9232" s="10">
        <v>9231</v>
      </c>
      <c r="B9232" s="11" t="s">
        <v>18139</v>
      </c>
      <c r="C9232" s="11" t="s">
        <v>25</v>
      </c>
      <c r="D9232" s="11" t="s">
        <v>65</v>
      </c>
      <c r="E9232" s="11" t="str">
        <f>IFERROR(LEFT(D9232, FIND("-",D9232,1)-2),D9232)</f>
        <v>RANGKAIAN</v>
      </c>
      <c r="F9232" s="11" t="s">
        <v>27</v>
      </c>
      <c r="G9232" s="33" t="s">
        <v>12007</v>
      </c>
      <c r="H9232" s="11" t="s">
        <v>670</v>
      </c>
      <c r="I9232" s="11" t="s">
        <v>675</v>
      </c>
      <c r="J9232" s="11" t="s">
        <v>12606</v>
      </c>
      <c r="K9232" s="11" t="s">
        <v>537</v>
      </c>
      <c r="L9232" s="12" t="str">
        <f>RIGHT(K9232, 4)</f>
        <v>2023</v>
      </c>
      <c r="M9232" s="16">
        <v>44980</v>
      </c>
      <c r="N9232" s="14" t="str">
        <f>TEXT(M9232,"mmmm")</f>
        <v>February</v>
      </c>
      <c r="O9232" s="15">
        <f>MONTH(M9232)</f>
        <v>2</v>
      </c>
      <c r="P9232" s="11" t="s">
        <v>1219</v>
      </c>
      <c r="Q9232" s="16">
        <v>44981</v>
      </c>
      <c r="R9232" s="11" t="s">
        <v>18140</v>
      </c>
      <c r="S9232" s="17" t="str">
        <f>IFERROR(LEFT(R9232,FIND(" ",R9232)-1),R9232)</f>
        <v>1</v>
      </c>
      <c r="T9232" s="11">
        <v>1</v>
      </c>
      <c r="U9232" s="18">
        <f>IF(AND(T9232&gt;3,T9232&lt;&gt;"-"),"&gt;3",T9232)</f>
        <v>1</v>
      </c>
      <c r="V9232" s="11">
        <v>1</v>
      </c>
      <c r="W9232" s="20">
        <f>IF(V9232="-","",V9232)</f>
        <v>1</v>
      </c>
      <c r="X9232" s="62" t="s">
        <v>30</v>
      </c>
    </row>
    <row r="9233" spans="1:24" ht="15.75" customHeight="1" x14ac:dyDescent="0.3">
      <c r="A9233" s="10">
        <v>9232</v>
      </c>
      <c r="B9233" s="11" t="s">
        <v>18141</v>
      </c>
      <c r="C9233" s="11" t="s">
        <v>39</v>
      </c>
      <c r="D9233" s="11" t="s">
        <v>51</v>
      </c>
      <c r="E9233" s="11" t="str">
        <f>IFERROR(LEFT(D9233, FIND("-",D9233,1)-2),D9233)</f>
        <v>OPERASI</v>
      </c>
      <c r="F9233" s="11" t="s">
        <v>27</v>
      </c>
      <c r="G9233" s="33" t="s">
        <v>12007</v>
      </c>
      <c r="H9233" s="11" t="s">
        <v>670</v>
      </c>
      <c r="I9233" s="11" t="s">
        <v>675</v>
      </c>
      <c r="J9233" s="11" t="s">
        <v>741</v>
      </c>
      <c r="K9233" s="11" t="s">
        <v>10305</v>
      </c>
      <c r="L9233" s="12" t="str">
        <f>RIGHT(K9233, 4)</f>
        <v>2023</v>
      </c>
      <c r="M9233" s="16">
        <v>45263</v>
      </c>
      <c r="N9233" s="14" t="str">
        <f>TEXT(M9233,"mmmm")</f>
        <v>December</v>
      </c>
      <c r="O9233" s="15">
        <f>MONTH(M9233)</f>
        <v>12</v>
      </c>
      <c r="P9233" s="11" t="s">
        <v>1424</v>
      </c>
      <c r="Q9233" s="16">
        <v>45264</v>
      </c>
      <c r="R9233" s="11" t="s">
        <v>18142</v>
      </c>
      <c r="S9233" s="17" t="str">
        <f>IFERROR(LEFT(R9233,FIND(" ",R9233)-1),R9233)</f>
        <v>1</v>
      </c>
      <c r="T9233" s="11">
        <v>1</v>
      </c>
      <c r="U9233" s="18">
        <f>IF(AND(T9233&gt;3,T9233&lt;&gt;"-"),"&gt;3",T9233)</f>
        <v>1</v>
      </c>
      <c r="V9233" s="11">
        <v>1</v>
      </c>
      <c r="W9233" s="20">
        <f>IF(V9233="-","",V9233)</f>
        <v>1</v>
      </c>
      <c r="X9233" s="62" t="s">
        <v>30</v>
      </c>
    </row>
    <row r="9234" spans="1:24" ht="15.75" customHeight="1" x14ac:dyDescent="0.3">
      <c r="A9234" s="10">
        <v>9233</v>
      </c>
      <c r="B9234" s="11" t="s">
        <v>18143</v>
      </c>
      <c r="C9234" s="11" t="s">
        <v>25</v>
      </c>
      <c r="D9234" s="11" t="s">
        <v>68</v>
      </c>
      <c r="E9234" s="11" t="str">
        <f>IFERROR(LEFT(D9234, FIND("-",D9234,1)-2),D9234)</f>
        <v>OPERASI</v>
      </c>
      <c r="F9234" s="11" t="s">
        <v>92</v>
      </c>
      <c r="G9234" s="33" t="s">
        <v>12007</v>
      </c>
      <c r="H9234" s="11" t="s">
        <v>670</v>
      </c>
      <c r="I9234" s="11" t="s">
        <v>671</v>
      </c>
      <c r="J9234" s="11" t="s">
        <v>741</v>
      </c>
      <c r="K9234" s="11" t="s">
        <v>31</v>
      </c>
      <c r="L9234" s="12" t="str">
        <f>RIGHT(K9234, 4)</f>
        <v>2020</v>
      </c>
      <c r="M9234" s="16">
        <v>43832</v>
      </c>
      <c r="N9234" s="14" t="str">
        <f>TEXT(M9234,"mmmm")</f>
        <v>January</v>
      </c>
      <c r="O9234" s="15">
        <f>MONTH(M9234)</f>
        <v>1</v>
      </c>
      <c r="P9234" s="11" t="s">
        <v>37</v>
      </c>
      <c r="Q9234" s="16">
        <v>43833</v>
      </c>
      <c r="R9234" s="11" t="s">
        <v>18144</v>
      </c>
      <c r="S9234" s="17" t="str">
        <f>IFERROR(LEFT(R9234,FIND(" ",R9234)-1),R9234)</f>
        <v>1</v>
      </c>
      <c r="T9234" s="11">
        <v>1</v>
      </c>
      <c r="U9234" s="18">
        <f>IF(AND(T9234&gt;3,T9234&lt;&gt;"-"),"&gt;3",T9234)</f>
        <v>1</v>
      </c>
      <c r="V9234" s="11">
        <v>1</v>
      </c>
      <c r="W9234" s="20">
        <f>IF(V9234="-","",V9234)</f>
        <v>1</v>
      </c>
      <c r="X9234" s="62" t="s">
        <v>30</v>
      </c>
    </row>
    <row r="9235" spans="1:24" ht="15.75" customHeight="1" x14ac:dyDescent="0.3">
      <c r="A9235" s="10">
        <v>9234</v>
      </c>
      <c r="B9235" s="11" t="s">
        <v>18145</v>
      </c>
      <c r="C9235" s="11" t="s">
        <v>25</v>
      </c>
      <c r="D9235" s="11" t="s">
        <v>829</v>
      </c>
      <c r="E9235" s="11" t="str">
        <f>IFERROR(LEFT(D9235, FIND("-",D9235,1)-2),D9235)</f>
        <v>PENGURUSAN ACARA/AKTIVITI</v>
      </c>
      <c r="F9235" s="11" t="s">
        <v>830</v>
      </c>
      <c r="G9235" s="33" t="s">
        <v>12007</v>
      </c>
      <c r="H9235" s="11" t="s">
        <v>670</v>
      </c>
      <c r="I9235" s="11" t="s">
        <v>675</v>
      </c>
      <c r="J9235" s="11" t="s">
        <v>12076</v>
      </c>
      <c r="K9235" s="11" t="s">
        <v>513</v>
      </c>
      <c r="L9235" s="12" t="str">
        <f>RIGHT(K9235, 4)</f>
        <v>2023</v>
      </c>
      <c r="M9235" s="16">
        <v>44938</v>
      </c>
      <c r="N9235" s="14" t="str">
        <f>TEXT(M9235,"mmmm")</f>
        <v>January</v>
      </c>
      <c r="O9235" s="15">
        <f>MONTH(M9235)</f>
        <v>1</v>
      </c>
      <c r="P9235" s="11" t="s">
        <v>4547</v>
      </c>
      <c r="Q9235" s="16">
        <v>44939</v>
      </c>
      <c r="R9235" s="11" t="s">
        <v>18146</v>
      </c>
      <c r="S9235" s="17" t="str">
        <f>IFERROR(LEFT(R9235,FIND(" ",R9235)-1),R9235)</f>
        <v>1</v>
      </c>
      <c r="T9235" s="11">
        <v>1</v>
      </c>
      <c r="U9235" s="18">
        <f>IF(AND(T9235&gt;3,T9235&lt;&gt;"-"),"&gt;3",T9235)</f>
        <v>1</v>
      </c>
      <c r="V9235" s="11">
        <v>1</v>
      </c>
      <c r="W9235" s="20">
        <f>IF(V9235="-","",V9235)</f>
        <v>1</v>
      </c>
      <c r="X9235" s="62" t="s">
        <v>30</v>
      </c>
    </row>
    <row r="9236" spans="1:24" ht="15.75" customHeight="1" x14ac:dyDescent="0.3">
      <c r="A9236" s="10">
        <v>9235</v>
      </c>
      <c r="B9236" s="11" t="s">
        <v>18147</v>
      </c>
      <c r="C9236" s="11" t="s">
        <v>25</v>
      </c>
      <c r="D9236" s="11" t="s">
        <v>330</v>
      </c>
      <c r="E9236" s="11" t="str">
        <f>IFERROR(LEFT(D9236, FIND("-",D9236,1)-2),D9236)</f>
        <v>SISTEM</v>
      </c>
      <c r="F9236" s="11" t="s">
        <v>703</v>
      </c>
      <c r="G9236" s="33" t="s">
        <v>12007</v>
      </c>
      <c r="H9236" s="11" t="s">
        <v>670</v>
      </c>
      <c r="I9236" s="11" t="s">
        <v>707</v>
      </c>
      <c r="J9236" s="11" t="s">
        <v>1247</v>
      </c>
      <c r="K9236" s="11" t="s">
        <v>704</v>
      </c>
      <c r="L9236" s="12" t="str">
        <f>RIGHT(K9236, 4)</f>
        <v>2023</v>
      </c>
      <c r="M9236" s="16">
        <v>44970</v>
      </c>
      <c r="N9236" s="14" t="str">
        <f>TEXT(M9236,"mmmm")</f>
        <v>February</v>
      </c>
      <c r="O9236" s="15">
        <f>MONTH(M9236)</f>
        <v>2</v>
      </c>
      <c r="P9236" s="11" t="s">
        <v>6508</v>
      </c>
      <c r="Q9236" s="16">
        <v>44971</v>
      </c>
      <c r="R9236" s="11" t="s">
        <v>18148</v>
      </c>
      <c r="S9236" s="17" t="str">
        <f>IFERROR(LEFT(R9236,FIND(" ",R9236)-1),R9236)</f>
        <v>1</v>
      </c>
      <c r="T9236" s="11">
        <v>1</v>
      </c>
      <c r="U9236" s="18">
        <f>IF(AND(T9236&gt;3,T9236&lt;&gt;"-"),"&gt;3",T9236)</f>
        <v>1</v>
      </c>
      <c r="V9236" s="11">
        <v>1</v>
      </c>
      <c r="W9236" s="20">
        <f>IF(V9236="-","",V9236)</f>
        <v>1</v>
      </c>
      <c r="X9236" s="62" t="s">
        <v>30</v>
      </c>
    </row>
    <row r="9237" spans="1:24" ht="15.75" customHeight="1" x14ac:dyDescent="0.3">
      <c r="A9237" s="10">
        <v>9236</v>
      </c>
      <c r="B9237" s="11" t="s">
        <v>18149</v>
      </c>
      <c r="C9237" s="11" t="s">
        <v>39</v>
      </c>
      <c r="D9237" s="11" t="s">
        <v>33</v>
      </c>
      <c r="E9237" s="11" t="str">
        <f>IFERROR(LEFT(D9237, FIND("-",D9237,1)-2),D9237)</f>
        <v>OPERASI</v>
      </c>
      <c r="F9237" s="11" t="s">
        <v>27</v>
      </c>
      <c r="G9237" s="33" t="s">
        <v>12007</v>
      </c>
      <c r="H9237" s="11" t="s">
        <v>670</v>
      </c>
      <c r="I9237" s="11" t="s">
        <v>675</v>
      </c>
      <c r="J9237" s="11" t="s">
        <v>741</v>
      </c>
      <c r="K9237" s="11" t="s">
        <v>259</v>
      </c>
      <c r="L9237" s="12" t="str">
        <f>RIGHT(K9237, 4)</f>
        <v>2021</v>
      </c>
      <c r="M9237" s="16">
        <v>44489</v>
      </c>
      <c r="N9237" s="14" t="str">
        <f>TEXT(M9237,"mmmm")</f>
        <v>October</v>
      </c>
      <c r="O9237" s="15">
        <f>MONTH(M9237)</f>
        <v>10</v>
      </c>
      <c r="P9237" s="11" t="s">
        <v>3175</v>
      </c>
      <c r="Q9237" s="16">
        <v>44490</v>
      </c>
      <c r="R9237" s="11" t="s">
        <v>18150</v>
      </c>
      <c r="S9237" s="17" t="str">
        <f>IFERROR(LEFT(R9237,FIND(" ",R9237)-1),R9237)</f>
        <v>1</v>
      </c>
      <c r="T9237" s="11">
        <v>1</v>
      </c>
      <c r="U9237" s="18">
        <f>IF(AND(T9237&gt;3,T9237&lt;&gt;"-"),"&gt;3",T9237)</f>
        <v>1</v>
      </c>
      <c r="V9237" s="11">
        <v>1</v>
      </c>
      <c r="W9237" s="20">
        <f>IF(V9237="-","",V9237)</f>
        <v>1</v>
      </c>
      <c r="X9237" s="62" t="s">
        <v>30</v>
      </c>
    </row>
    <row r="9238" spans="1:24" ht="15.75" customHeight="1" x14ac:dyDescent="0.3">
      <c r="A9238" s="10">
        <v>9237</v>
      </c>
      <c r="B9238" s="11" t="s">
        <v>18151</v>
      </c>
      <c r="C9238" s="11" t="s">
        <v>39</v>
      </c>
      <c r="D9238" s="11" t="s">
        <v>209</v>
      </c>
      <c r="E9238" s="11" t="str">
        <f>IFERROR(LEFT(D9238, FIND("-",D9238,1)-2),D9238)</f>
        <v>OPERASI</v>
      </c>
      <c r="F9238" s="11" t="s">
        <v>27</v>
      </c>
      <c r="G9238" s="33" t="s">
        <v>12007</v>
      </c>
      <c r="H9238" s="11" t="s">
        <v>670</v>
      </c>
      <c r="I9238" s="11" t="s">
        <v>671</v>
      </c>
      <c r="J9238" s="11" t="s">
        <v>1154</v>
      </c>
      <c r="K9238" s="11" t="s">
        <v>225</v>
      </c>
      <c r="L9238" s="12" t="str">
        <f>RIGHT(K9238, 4)</f>
        <v>2021</v>
      </c>
      <c r="M9238" s="16">
        <v>44456</v>
      </c>
      <c r="N9238" s="14" t="str">
        <f>TEXT(M9238,"mmmm")</f>
        <v>September</v>
      </c>
      <c r="O9238" s="15">
        <f>MONTH(M9238)</f>
        <v>9</v>
      </c>
      <c r="P9238" s="11" t="s">
        <v>8890</v>
      </c>
      <c r="Q9238" s="16">
        <v>44457</v>
      </c>
      <c r="R9238" s="11" t="s">
        <v>18152</v>
      </c>
      <c r="S9238" s="17" t="str">
        <f>IFERROR(LEFT(R9238,FIND(" ",R9238)-1),R9238)</f>
        <v>1</v>
      </c>
      <c r="T9238" s="11">
        <v>1</v>
      </c>
      <c r="U9238" s="18">
        <f>IF(AND(T9238&gt;3,T9238&lt;&gt;"-"),"&gt;3",T9238)</f>
        <v>1</v>
      </c>
      <c r="V9238" s="11">
        <v>1</v>
      </c>
      <c r="W9238" s="20">
        <f>IF(V9238="-","",V9238)</f>
        <v>1</v>
      </c>
      <c r="X9238" s="62" t="s">
        <v>30</v>
      </c>
    </row>
    <row r="9239" spans="1:24" ht="15.75" customHeight="1" x14ac:dyDescent="0.3">
      <c r="A9239" s="10">
        <v>9238</v>
      </c>
      <c r="B9239" s="11" t="s">
        <v>18153</v>
      </c>
      <c r="C9239" s="11" t="s">
        <v>25</v>
      </c>
      <c r="D9239" s="11" t="s">
        <v>65</v>
      </c>
      <c r="E9239" s="11" t="str">
        <f>IFERROR(LEFT(D9239, FIND("-",D9239,1)-2),D9239)</f>
        <v>RANGKAIAN</v>
      </c>
      <c r="F9239" s="11" t="s">
        <v>27</v>
      </c>
      <c r="G9239" s="33" t="s">
        <v>12007</v>
      </c>
      <c r="H9239" s="11" t="s">
        <v>670</v>
      </c>
      <c r="I9239" s="11" t="s">
        <v>671</v>
      </c>
      <c r="J9239" s="11" t="s">
        <v>12606</v>
      </c>
      <c r="K9239" s="11" t="s">
        <v>1596</v>
      </c>
      <c r="L9239" s="12" t="str">
        <f>RIGHT(K9239, 4)</f>
        <v>2020</v>
      </c>
      <c r="M9239" s="16">
        <v>44103</v>
      </c>
      <c r="N9239" s="14" t="str">
        <f>TEXT(M9239,"mmmm")</f>
        <v>September</v>
      </c>
      <c r="O9239" s="15">
        <f>MONTH(M9239)</f>
        <v>9</v>
      </c>
      <c r="P9239" s="11" t="s">
        <v>1213</v>
      </c>
      <c r="Q9239" s="16">
        <v>44104</v>
      </c>
      <c r="R9239" s="11" t="s">
        <v>18154</v>
      </c>
      <c r="S9239" s="17" t="str">
        <f>IFERROR(LEFT(R9239,FIND(" ",R9239)-1),R9239)</f>
        <v>1</v>
      </c>
      <c r="T9239" s="11">
        <v>1</v>
      </c>
      <c r="U9239" s="18">
        <f>IF(AND(T9239&gt;3,T9239&lt;&gt;"-"),"&gt;3",T9239)</f>
        <v>1</v>
      </c>
      <c r="V9239" s="11">
        <v>1</v>
      </c>
      <c r="W9239" s="20">
        <f>IF(V9239="-","",V9239)</f>
        <v>1</v>
      </c>
      <c r="X9239" s="62" t="s">
        <v>30</v>
      </c>
    </row>
    <row r="9240" spans="1:24" ht="15.75" customHeight="1" x14ac:dyDescent="0.3">
      <c r="A9240" s="10">
        <v>9239</v>
      </c>
      <c r="B9240" s="11" t="s">
        <v>18155</v>
      </c>
      <c r="C9240" s="11" t="s">
        <v>25</v>
      </c>
      <c r="D9240" s="11" t="s">
        <v>68</v>
      </c>
      <c r="E9240" s="11" t="str">
        <f>IFERROR(LEFT(D9240, FIND("-",D9240,1)-2),D9240)</f>
        <v>OPERASI</v>
      </c>
      <c r="F9240" s="11" t="s">
        <v>27</v>
      </c>
      <c r="G9240" s="33" t="s">
        <v>12007</v>
      </c>
      <c r="H9240" s="11" t="s">
        <v>684</v>
      </c>
      <c r="I9240" s="11" t="s">
        <v>671</v>
      </c>
      <c r="J9240" s="11" t="s">
        <v>741</v>
      </c>
      <c r="K9240" s="11" t="s">
        <v>7554</v>
      </c>
      <c r="L9240" s="12" t="str">
        <f>RIGHT(K9240, 4)</f>
        <v>2020</v>
      </c>
      <c r="M9240" s="16">
        <v>43846</v>
      </c>
      <c r="N9240" s="14" t="str">
        <f>TEXT(M9240,"mmmm")</f>
        <v>January</v>
      </c>
      <c r="O9240" s="15">
        <f>MONTH(M9240)</f>
        <v>1</v>
      </c>
      <c r="P9240" s="11" t="s">
        <v>2223</v>
      </c>
      <c r="Q9240" s="16">
        <v>43847</v>
      </c>
      <c r="R9240" s="11" t="s">
        <v>18156</v>
      </c>
      <c r="S9240" s="17" t="str">
        <f>IFERROR(LEFT(R9240,FIND(" ",R9240)-1),R9240)</f>
        <v>1</v>
      </c>
      <c r="T9240" s="11">
        <v>1</v>
      </c>
      <c r="U9240" s="18">
        <f>IF(AND(T9240&gt;3,T9240&lt;&gt;"-"),"&gt;3",T9240)</f>
        <v>1</v>
      </c>
      <c r="V9240" s="11">
        <v>1</v>
      </c>
      <c r="W9240" s="20">
        <f>IF(V9240="-","",V9240)</f>
        <v>1</v>
      </c>
      <c r="X9240" s="62" t="s">
        <v>687</v>
      </c>
    </row>
    <row r="9241" spans="1:24" ht="15.75" customHeight="1" x14ac:dyDescent="0.3">
      <c r="A9241" s="10">
        <v>9240</v>
      </c>
      <c r="B9241" s="11" t="s">
        <v>18157</v>
      </c>
      <c r="C9241" s="11" t="s">
        <v>25</v>
      </c>
      <c r="D9241" s="11" t="s">
        <v>65</v>
      </c>
      <c r="E9241" s="11" t="str">
        <f>IFERROR(LEFT(D9241, FIND("-",D9241,1)-2),D9241)</f>
        <v>RANGKAIAN</v>
      </c>
      <c r="F9241" s="11" t="s">
        <v>426</v>
      </c>
      <c r="G9241" s="33" t="s">
        <v>12007</v>
      </c>
      <c r="H9241" s="11" t="s">
        <v>670</v>
      </c>
      <c r="I9241" s="11" t="s">
        <v>675</v>
      </c>
      <c r="J9241" s="11" t="s">
        <v>12606</v>
      </c>
      <c r="K9241" s="11" t="s">
        <v>1003</v>
      </c>
      <c r="L9241" s="12" t="str">
        <f>RIGHT(K9241, 4)</f>
        <v>2023</v>
      </c>
      <c r="M9241" s="16">
        <v>45201</v>
      </c>
      <c r="N9241" s="14" t="str">
        <f>TEXT(M9241,"mmmm")</f>
        <v>October</v>
      </c>
      <c r="O9241" s="15">
        <f>MONTH(M9241)</f>
        <v>10</v>
      </c>
      <c r="P9241" s="11" t="s">
        <v>629</v>
      </c>
      <c r="Q9241" s="16">
        <v>45202</v>
      </c>
      <c r="R9241" s="11" t="s">
        <v>18158</v>
      </c>
      <c r="S9241" s="17" t="str">
        <f>IFERROR(LEFT(R9241,FIND(" ",R9241)-1),R9241)</f>
        <v>1</v>
      </c>
      <c r="T9241" s="11">
        <v>1</v>
      </c>
      <c r="U9241" s="18">
        <f>IF(AND(T9241&gt;3,T9241&lt;&gt;"-"),"&gt;3",T9241)</f>
        <v>1</v>
      </c>
      <c r="V9241" s="11">
        <v>1</v>
      </c>
      <c r="W9241" s="20">
        <f>IF(V9241="-","",V9241)</f>
        <v>1</v>
      </c>
      <c r="X9241" s="62" t="s">
        <v>30</v>
      </c>
    </row>
    <row r="9242" spans="1:24" ht="15.75" customHeight="1" x14ac:dyDescent="0.3">
      <c r="A9242" s="10">
        <v>9241</v>
      </c>
      <c r="B9242" s="11" t="s">
        <v>18159</v>
      </c>
      <c r="C9242" s="11" t="s">
        <v>39</v>
      </c>
      <c r="D9242" s="11" t="s">
        <v>33</v>
      </c>
      <c r="E9242" s="11" t="str">
        <f>IFERROR(LEFT(D9242, FIND("-",D9242,1)-2),D9242)</f>
        <v>OPERASI</v>
      </c>
      <c r="F9242" s="11" t="s">
        <v>27</v>
      </c>
      <c r="G9242" s="33" t="s">
        <v>12007</v>
      </c>
      <c r="H9242" s="11" t="s">
        <v>670</v>
      </c>
      <c r="I9242" s="11" t="s">
        <v>675</v>
      </c>
      <c r="J9242" s="11" t="s">
        <v>741</v>
      </c>
      <c r="K9242" s="11" t="s">
        <v>3812</v>
      </c>
      <c r="L9242" s="12" t="str">
        <f>RIGHT(K9242, 4)</f>
        <v>2022</v>
      </c>
      <c r="M9242" s="16">
        <v>44780</v>
      </c>
      <c r="N9242" s="14" t="str">
        <f>TEXT(M9242,"mmmm")</f>
        <v>August</v>
      </c>
      <c r="O9242" s="15">
        <f>MONTH(M9242)</f>
        <v>8</v>
      </c>
      <c r="P9242" s="11" t="s">
        <v>1210</v>
      </c>
      <c r="Q9242" s="16">
        <v>44781</v>
      </c>
      <c r="R9242" s="11" t="s">
        <v>18160</v>
      </c>
      <c r="S9242" s="17" t="str">
        <f>IFERROR(LEFT(R9242,FIND(" ",R9242)-1),R9242)</f>
        <v>1</v>
      </c>
      <c r="T9242" s="11">
        <v>1</v>
      </c>
      <c r="U9242" s="18">
        <f>IF(AND(T9242&gt;3,T9242&lt;&gt;"-"),"&gt;3",T9242)</f>
        <v>1</v>
      </c>
      <c r="V9242" s="11">
        <v>1</v>
      </c>
      <c r="W9242" s="20">
        <f>IF(V9242="-","",V9242)</f>
        <v>1</v>
      </c>
      <c r="X9242" s="62" t="s">
        <v>30</v>
      </c>
    </row>
    <row r="9243" spans="1:24" ht="15.75" customHeight="1" x14ac:dyDescent="0.3">
      <c r="A9243" s="10">
        <v>9242</v>
      </c>
      <c r="B9243" s="11" t="s">
        <v>18161</v>
      </c>
      <c r="C9243" s="11" t="s">
        <v>25</v>
      </c>
      <c r="D9243" s="11" t="s">
        <v>2624</v>
      </c>
      <c r="E9243" s="11" t="str">
        <f>IFERROR(LEFT(D9243, FIND("-",D9243,1)-2),D9243)</f>
        <v>SISTEM</v>
      </c>
      <c r="F9243" s="11" t="s">
        <v>2625</v>
      </c>
      <c r="G9243" s="33" t="s">
        <v>12007</v>
      </c>
      <c r="H9243" s="11" t="s">
        <v>670</v>
      </c>
      <c r="I9243" s="11" t="s">
        <v>671</v>
      </c>
      <c r="J9243" s="11" t="s">
        <v>3940</v>
      </c>
      <c r="K9243" s="11" t="s">
        <v>3149</v>
      </c>
      <c r="L9243" s="12" t="str">
        <f>RIGHT(K9243, 4)</f>
        <v>2023</v>
      </c>
      <c r="M9243" s="16">
        <v>45070</v>
      </c>
      <c r="N9243" s="14" t="str">
        <f>TEXT(M9243,"mmmm")</f>
        <v>May</v>
      </c>
      <c r="O9243" s="15">
        <f>MONTH(M9243)</f>
        <v>5</v>
      </c>
      <c r="P9243" s="11" t="s">
        <v>5932</v>
      </c>
      <c r="Q9243" s="16">
        <v>45071</v>
      </c>
      <c r="R9243" s="11" t="s">
        <v>18162</v>
      </c>
      <c r="S9243" s="17" t="str">
        <f>IFERROR(LEFT(R9243,FIND(" ",R9243)-1),R9243)</f>
        <v>1</v>
      </c>
      <c r="T9243" s="11">
        <v>1</v>
      </c>
      <c r="U9243" s="18">
        <f>IF(AND(T9243&gt;3,T9243&lt;&gt;"-"),"&gt;3",T9243)</f>
        <v>1</v>
      </c>
      <c r="V9243" s="11">
        <v>1</v>
      </c>
      <c r="W9243" s="20">
        <f>IF(V9243="-","",V9243)</f>
        <v>1</v>
      </c>
      <c r="X9243" s="62" t="s">
        <v>30</v>
      </c>
    </row>
    <row r="9244" spans="1:24" ht="15.75" customHeight="1" x14ac:dyDescent="0.3">
      <c r="A9244" s="10">
        <v>9243</v>
      </c>
      <c r="B9244" s="11" t="s">
        <v>18163</v>
      </c>
      <c r="C9244" s="11" t="s">
        <v>39</v>
      </c>
      <c r="D9244" s="11" t="s">
        <v>33</v>
      </c>
      <c r="E9244" s="11" t="str">
        <f>IFERROR(LEFT(D9244, FIND("-",D9244,1)-2),D9244)</f>
        <v>OPERASI</v>
      </c>
      <c r="F9244" s="11" t="s">
        <v>27</v>
      </c>
      <c r="G9244" s="33" t="s">
        <v>12007</v>
      </c>
      <c r="H9244" s="11" t="s">
        <v>670</v>
      </c>
      <c r="I9244" s="11" t="s">
        <v>675</v>
      </c>
      <c r="J9244" s="11" t="s">
        <v>12035</v>
      </c>
      <c r="K9244" s="11" t="s">
        <v>470</v>
      </c>
      <c r="L9244" s="12" t="str">
        <f>RIGHT(K9244, 4)</f>
        <v>2022</v>
      </c>
      <c r="M9244" s="16">
        <v>44859</v>
      </c>
      <c r="N9244" s="14" t="str">
        <f>TEXT(M9244,"mmmm")</f>
        <v>October</v>
      </c>
      <c r="O9244" s="15">
        <f>MONTH(M9244)</f>
        <v>10</v>
      </c>
      <c r="P9244" s="11" t="s">
        <v>2574</v>
      </c>
      <c r="Q9244" s="16">
        <v>44860</v>
      </c>
      <c r="R9244" s="11" t="s">
        <v>18164</v>
      </c>
      <c r="S9244" s="17" t="str">
        <f>IFERROR(LEFT(R9244,FIND(" ",R9244)-1),R9244)</f>
        <v>1</v>
      </c>
      <c r="T9244" s="11">
        <v>1</v>
      </c>
      <c r="U9244" s="18">
        <f>IF(AND(T9244&gt;3,T9244&lt;&gt;"-"),"&gt;3",T9244)</f>
        <v>1</v>
      </c>
      <c r="V9244" s="11">
        <v>1</v>
      </c>
      <c r="W9244" s="20">
        <f>IF(V9244="-","",V9244)</f>
        <v>1</v>
      </c>
      <c r="X9244" s="62" t="s">
        <v>30</v>
      </c>
    </row>
    <row r="9245" spans="1:24" ht="15.75" customHeight="1" x14ac:dyDescent="0.3">
      <c r="A9245" s="10">
        <v>9244</v>
      </c>
      <c r="B9245" s="11" t="s">
        <v>18165</v>
      </c>
      <c r="C9245" s="11" t="s">
        <v>39</v>
      </c>
      <c r="D9245" s="11" t="s">
        <v>61</v>
      </c>
      <c r="E9245" s="11" t="str">
        <f>IFERROR(LEFT(D9245, FIND("-",D9245,1)-2),D9245)</f>
        <v>KESELAMATAN</v>
      </c>
      <c r="F9245" s="11" t="s">
        <v>452</v>
      </c>
      <c r="G9245" s="33" t="s">
        <v>12007</v>
      </c>
      <c r="H9245" s="11" t="s">
        <v>684</v>
      </c>
      <c r="I9245" s="11" t="s">
        <v>675</v>
      </c>
      <c r="J9245" s="11" t="s">
        <v>12035</v>
      </c>
      <c r="K9245" s="11" t="s">
        <v>1279</v>
      </c>
      <c r="L9245" s="12" t="str">
        <f>RIGHT(K9245, 4)</f>
        <v>2022</v>
      </c>
      <c r="M9245" s="16">
        <v>44677</v>
      </c>
      <c r="N9245" s="14" t="str">
        <f>TEXT(M9245,"mmmm")</f>
        <v>April</v>
      </c>
      <c r="O9245" s="15">
        <f>MONTH(M9245)</f>
        <v>4</v>
      </c>
      <c r="P9245" s="11" t="s">
        <v>4178</v>
      </c>
      <c r="Q9245" s="16">
        <v>44678</v>
      </c>
      <c r="R9245" s="11" t="s">
        <v>18166</v>
      </c>
      <c r="S9245" s="17" t="str">
        <f>IFERROR(LEFT(R9245,FIND(" ",R9245)-1),R9245)</f>
        <v>1</v>
      </c>
      <c r="T9245" s="11">
        <v>1</v>
      </c>
      <c r="U9245" s="18">
        <f>IF(AND(T9245&gt;3,T9245&lt;&gt;"-"),"&gt;3",T9245)</f>
        <v>1</v>
      </c>
      <c r="V9245" s="11">
        <v>1</v>
      </c>
      <c r="W9245" s="20">
        <f>IF(V9245="-","",V9245)</f>
        <v>1</v>
      </c>
      <c r="X9245" s="62" t="s">
        <v>687</v>
      </c>
    </row>
    <row r="9246" spans="1:24" ht="15.75" customHeight="1" x14ac:dyDescent="0.3">
      <c r="A9246" s="10">
        <v>9245</v>
      </c>
      <c r="B9246" s="11" t="s">
        <v>18167</v>
      </c>
      <c r="C9246" s="11" t="s">
        <v>39</v>
      </c>
      <c r="D9246" s="11" t="s">
        <v>33</v>
      </c>
      <c r="E9246" s="11" t="str">
        <f>IFERROR(LEFT(D9246, FIND("-",D9246,1)-2),D9246)</f>
        <v>OPERASI</v>
      </c>
      <c r="F9246" s="11" t="s">
        <v>27</v>
      </c>
      <c r="G9246" s="33" t="s">
        <v>12007</v>
      </c>
      <c r="H9246" s="11" t="s">
        <v>670</v>
      </c>
      <c r="I9246" s="11" t="s">
        <v>675</v>
      </c>
      <c r="J9246" s="11" t="s">
        <v>12035</v>
      </c>
      <c r="K9246" s="11" t="s">
        <v>3604</v>
      </c>
      <c r="L9246" s="12" t="str">
        <f>RIGHT(K9246, 4)</f>
        <v>2023</v>
      </c>
      <c r="M9246" s="16">
        <v>45216</v>
      </c>
      <c r="N9246" s="14" t="str">
        <f>TEXT(M9246,"mmmm")</f>
        <v>October</v>
      </c>
      <c r="O9246" s="15">
        <f>MONTH(M9246)</f>
        <v>10</v>
      </c>
      <c r="P9246" s="11" t="s">
        <v>2602</v>
      </c>
      <c r="Q9246" s="16">
        <v>45217</v>
      </c>
      <c r="R9246" s="11" t="s">
        <v>18168</v>
      </c>
      <c r="S9246" s="17" t="str">
        <f>IFERROR(LEFT(R9246,FIND(" ",R9246)-1),R9246)</f>
        <v>1</v>
      </c>
      <c r="T9246" s="11">
        <v>1</v>
      </c>
      <c r="U9246" s="18">
        <f>IF(AND(T9246&gt;3,T9246&lt;&gt;"-"),"&gt;3",T9246)</f>
        <v>1</v>
      </c>
      <c r="V9246" s="11">
        <v>1</v>
      </c>
      <c r="W9246" s="20">
        <f>IF(V9246="-","",V9246)</f>
        <v>1</v>
      </c>
      <c r="X9246" s="62" t="s">
        <v>30</v>
      </c>
    </row>
    <row r="9247" spans="1:24" ht="15.75" customHeight="1" x14ac:dyDescent="0.3">
      <c r="A9247" s="10">
        <v>9246</v>
      </c>
      <c r="B9247" s="11" t="s">
        <v>18169</v>
      </c>
      <c r="C9247" s="11" t="s">
        <v>39</v>
      </c>
      <c r="D9247" s="11" t="s">
        <v>33</v>
      </c>
      <c r="E9247" s="11" t="str">
        <f>IFERROR(LEFT(D9247, FIND("-",D9247,1)-2),D9247)</f>
        <v>OPERASI</v>
      </c>
      <c r="F9247" s="11" t="s">
        <v>84</v>
      </c>
      <c r="G9247" s="33" t="s">
        <v>12007</v>
      </c>
      <c r="H9247" s="11" t="s">
        <v>670</v>
      </c>
      <c r="I9247" s="11" t="s">
        <v>675</v>
      </c>
      <c r="J9247" s="11" t="s">
        <v>12035</v>
      </c>
      <c r="K9247" s="11" t="s">
        <v>3812</v>
      </c>
      <c r="L9247" s="12" t="str">
        <f>RIGHT(K9247, 4)</f>
        <v>2022</v>
      </c>
      <c r="M9247" s="16">
        <v>44780</v>
      </c>
      <c r="N9247" s="14" t="str">
        <f>TEXT(M9247,"mmmm")</f>
        <v>August</v>
      </c>
      <c r="O9247" s="15">
        <f>MONTH(M9247)</f>
        <v>8</v>
      </c>
      <c r="P9247" s="11" t="s">
        <v>1210</v>
      </c>
      <c r="Q9247" s="16">
        <v>44781</v>
      </c>
      <c r="R9247" s="11" t="s">
        <v>18170</v>
      </c>
      <c r="S9247" s="17" t="str">
        <f>IFERROR(LEFT(R9247,FIND(" ",R9247)-1),R9247)</f>
        <v>1</v>
      </c>
      <c r="T9247" s="11">
        <v>1</v>
      </c>
      <c r="U9247" s="18">
        <f>IF(AND(T9247&gt;3,T9247&lt;&gt;"-"),"&gt;3",T9247)</f>
        <v>1</v>
      </c>
      <c r="V9247" s="11">
        <v>1</v>
      </c>
      <c r="W9247" s="20">
        <f>IF(V9247="-","",V9247)</f>
        <v>1</v>
      </c>
      <c r="X9247" s="62" t="s">
        <v>30</v>
      </c>
    </row>
    <row r="9248" spans="1:24" ht="15.75" customHeight="1" x14ac:dyDescent="0.3">
      <c r="A9248" s="10">
        <v>9247</v>
      </c>
      <c r="B9248" s="11" t="s">
        <v>18171</v>
      </c>
      <c r="C9248" s="11" t="s">
        <v>25</v>
      </c>
      <c r="D9248" s="11" t="s">
        <v>55</v>
      </c>
      <c r="E9248" s="11" t="str">
        <f>IFERROR(LEFT(D9248, FIND("-",D9248,1)-2),D9248)</f>
        <v>OPERASI</v>
      </c>
      <c r="F9248" s="11" t="s">
        <v>204</v>
      </c>
      <c r="G9248" s="33" t="s">
        <v>12007</v>
      </c>
      <c r="H9248" s="11" t="s">
        <v>670</v>
      </c>
      <c r="I9248" s="11" t="s">
        <v>675</v>
      </c>
      <c r="J9248" s="11" t="s">
        <v>12940</v>
      </c>
      <c r="K9248" s="11" t="s">
        <v>407</v>
      </c>
      <c r="L9248" s="12" t="str">
        <f>RIGHT(K9248, 4)</f>
        <v>2022</v>
      </c>
      <c r="M9248" s="16">
        <v>44791</v>
      </c>
      <c r="N9248" s="14" t="str">
        <f>TEXT(M9248,"mmmm")</f>
        <v>August</v>
      </c>
      <c r="O9248" s="15">
        <f>MONTH(M9248)</f>
        <v>8</v>
      </c>
      <c r="P9248" s="11" t="s">
        <v>409</v>
      </c>
      <c r="Q9248" s="16">
        <v>44792</v>
      </c>
      <c r="R9248" s="11" t="s">
        <v>18172</v>
      </c>
      <c r="S9248" s="17" t="str">
        <f>IFERROR(LEFT(R9248,FIND(" ",R9248)-1),R9248)</f>
        <v>1</v>
      </c>
      <c r="T9248" s="11">
        <v>1</v>
      </c>
      <c r="U9248" s="18">
        <f>IF(AND(T9248&gt;3,T9248&lt;&gt;"-"),"&gt;3",T9248)</f>
        <v>1</v>
      </c>
      <c r="V9248" s="11">
        <v>1</v>
      </c>
      <c r="W9248" s="20">
        <f>IF(V9248="-","",V9248)</f>
        <v>1</v>
      </c>
      <c r="X9248" s="62" t="s">
        <v>30</v>
      </c>
    </row>
    <row r="9249" spans="1:24" ht="15.75" customHeight="1" x14ac:dyDescent="0.3">
      <c r="A9249" s="10">
        <v>9248</v>
      </c>
      <c r="B9249" s="11" t="s">
        <v>18173</v>
      </c>
      <c r="C9249" s="11" t="s">
        <v>25</v>
      </c>
      <c r="D9249" s="11" t="s">
        <v>65</v>
      </c>
      <c r="E9249" s="11" t="str">
        <f>IFERROR(LEFT(D9249, FIND("-",D9249,1)-2),D9249)</f>
        <v>RANGKAIAN</v>
      </c>
      <c r="F9249" s="11" t="s">
        <v>1002</v>
      </c>
      <c r="G9249" s="33" t="s">
        <v>12007</v>
      </c>
      <c r="H9249" s="11" t="s">
        <v>670</v>
      </c>
      <c r="I9249" s="11" t="s">
        <v>675</v>
      </c>
      <c r="J9249" s="11" t="s">
        <v>12606</v>
      </c>
      <c r="K9249" s="11" t="s">
        <v>1656</v>
      </c>
      <c r="L9249" s="12" t="str">
        <f>RIGHT(K9249, 4)</f>
        <v>2023</v>
      </c>
      <c r="M9249" s="16">
        <v>44951</v>
      </c>
      <c r="N9249" s="14" t="str">
        <f>TEXT(M9249,"mmmm")</f>
        <v>January</v>
      </c>
      <c r="O9249" s="15">
        <f>MONTH(M9249)</f>
        <v>1</v>
      </c>
      <c r="P9249" s="11" t="s">
        <v>520</v>
      </c>
      <c r="Q9249" s="16">
        <v>44952</v>
      </c>
      <c r="R9249" s="11" t="s">
        <v>18174</v>
      </c>
      <c r="S9249" s="17" t="str">
        <f>IFERROR(LEFT(R9249,FIND(" ",R9249)-1),R9249)</f>
        <v>1</v>
      </c>
      <c r="T9249" s="11">
        <v>1</v>
      </c>
      <c r="U9249" s="18">
        <f>IF(AND(T9249&gt;3,T9249&lt;&gt;"-"),"&gt;3",T9249)</f>
        <v>1</v>
      </c>
      <c r="V9249" s="11">
        <v>1</v>
      </c>
      <c r="W9249" s="20">
        <f>IF(V9249="-","",V9249)</f>
        <v>1</v>
      </c>
      <c r="X9249" s="62" t="s">
        <v>30</v>
      </c>
    </row>
    <row r="9250" spans="1:24" ht="15.75" customHeight="1" x14ac:dyDescent="0.3">
      <c r="A9250" s="10">
        <v>9249</v>
      </c>
      <c r="B9250" s="11" t="s">
        <v>18175</v>
      </c>
      <c r="C9250" s="11" t="s">
        <v>39</v>
      </c>
      <c r="D9250" s="11" t="s">
        <v>33</v>
      </c>
      <c r="E9250" s="11" t="str">
        <f>IFERROR(LEFT(D9250, FIND("-",D9250,1)-2),D9250)</f>
        <v>OPERASI</v>
      </c>
      <c r="F9250" s="11" t="s">
        <v>84</v>
      </c>
      <c r="G9250" s="33" t="s">
        <v>12007</v>
      </c>
      <c r="H9250" s="11" t="s">
        <v>670</v>
      </c>
      <c r="I9250" s="11" t="s">
        <v>675</v>
      </c>
      <c r="J9250" s="11" t="s">
        <v>12035</v>
      </c>
      <c r="K9250" s="11" t="s">
        <v>443</v>
      </c>
      <c r="L9250" s="12" t="str">
        <f>RIGHT(K9250, 4)</f>
        <v>2022</v>
      </c>
      <c r="M9250" s="16">
        <v>44838</v>
      </c>
      <c r="N9250" s="14" t="str">
        <f>TEXT(M9250,"mmmm")</f>
        <v>October</v>
      </c>
      <c r="O9250" s="15">
        <f>MONTH(M9250)</f>
        <v>10</v>
      </c>
      <c r="P9250" s="11" t="s">
        <v>2983</v>
      </c>
      <c r="Q9250" s="16">
        <v>44839</v>
      </c>
      <c r="R9250" s="11" t="s">
        <v>18176</v>
      </c>
      <c r="S9250" s="17" t="str">
        <f>IFERROR(LEFT(R9250,FIND(" ",R9250)-1),R9250)</f>
        <v>1</v>
      </c>
      <c r="T9250" s="11">
        <v>1</v>
      </c>
      <c r="U9250" s="18">
        <f>IF(AND(T9250&gt;3,T9250&lt;&gt;"-"),"&gt;3",T9250)</f>
        <v>1</v>
      </c>
      <c r="V9250" s="11">
        <v>1</v>
      </c>
      <c r="W9250" s="20">
        <f>IF(V9250="-","",V9250)</f>
        <v>1</v>
      </c>
      <c r="X9250" s="62" t="s">
        <v>30</v>
      </c>
    </row>
    <row r="9251" spans="1:24" ht="15.75" customHeight="1" x14ac:dyDescent="0.3">
      <c r="A9251" s="10">
        <v>9250</v>
      </c>
      <c r="B9251" s="11" t="s">
        <v>18177</v>
      </c>
      <c r="C9251" s="11" t="s">
        <v>25</v>
      </c>
      <c r="D9251" s="11" t="s">
        <v>1907</v>
      </c>
      <c r="E9251" s="11" t="str">
        <f>IFERROR(LEFT(D9251, FIND("-",D9251,1)-2),D9251)</f>
        <v>KESELAMATAN</v>
      </c>
      <c r="F9251" s="11" t="s">
        <v>2584</v>
      </c>
      <c r="G9251" s="33" t="s">
        <v>12007</v>
      </c>
      <c r="H9251" s="11" t="s">
        <v>670</v>
      </c>
      <c r="I9251" s="11" t="s">
        <v>675</v>
      </c>
      <c r="J9251" s="11" t="s">
        <v>12076</v>
      </c>
      <c r="K9251" s="11" t="s">
        <v>3215</v>
      </c>
      <c r="L9251" s="12" t="str">
        <f>RIGHT(K9251, 4)</f>
        <v>2023</v>
      </c>
      <c r="M9251" s="16">
        <v>45208</v>
      </c>
      <c r="N9251" s="14" t="str">
        <f>TEXT(M9251,"mmmm")</f>
        <v>October</v>
      </c>
      <c r="O9251" s="15">
        <f>MONTH(M9251)</f>
        <v>10</v>
      </c>
      <c r="P9251" s="11" t="s">
        <v>1508</v>
      </c>
      <c r="Q9251" s="16">
        <v>45209</v>
      </c>
      <c r="R9251" s="11" t="s">
        <v>18178</v>
      </c>
      <c r="S9251" s="17" t="str">
        <f>IFERROR(LEFT(R9251,FIND(" ",R9251)-1),R9251)</f>
        <v>1</v>
      </c>
      <c r="T9251" s="11">
        <v>1</v>
      </c>
      <c r="U9251" s="18">
        <f>IF(AND(T9251&gt;3,T9251&lt;&gt;"-"),"&gt;3",T9251)</f>
        <v>1</v>
      </c>
      <c r="V9251" s="11">
        <v>1</v>
      </c>
      <c r="W9251" s="20">
        <f>IF(V9251="-","",V9251)</f>
        <v>1</v>
      </c>
      <c r="X9251" s="62" t="s">
        <v>30</v>
      </c>
    </row>
    <row r="9252" spans="1:24" ht="15.75" customHeight="1" x14ac:dyDescent="0.3">
      <c r="A9252" s="10">
        <v>9251</v>
      </c>
      <c r="B9252" s="11" t="s">
        <v>18179</v>
      </c>
      <c r="C9252" s="11" t="s">
        <v>39</v>
      </c>
      <c r="D9252" s="11" t="s">
        <v>339</v>
      </c>
      <c r="E9252" s="11" t="str">
        <f>IFERROR(LEFT(D9252, FIND("-",D9252,1)-2),D9252)</f>
        <v>RANGKAIAN</v>
      </c>
      <c r="F9252" s="11" t="s">
        <v>669</v>
      </c>
      <c r="G9252" s="33" t="s">
        <v>12007</v>
      </c>
      <c r="H9252" s="11" t="s">
        <v>670</v>
      </c>
      <c r="I9252" s="11" t="s">
        <v>675</v>
      </c>
      <c r="J9252" s="11" t="s">
        <v>12076</v>
      </c>
      <c r="K9252" s="11" t="s">
        <v>3528</v>
      </c>
      <c r="L9252" s="12" t="str">
        <f>RIGHT(K9252, 4)</f>
        <v>2022</v>
      </c>
      <c r="M9252" s="16">
        <v>44662</v>
      </c>
      <c r="N9252" s="14" t="str">
        <f>TEXT(M9252,"mmmm")</f>
        <v>April</v>
      </c>
      <c r="O9252" s="15">
        <f>MONTH(M9252)</f>
        <v>4</v>
      </c>
      <c r="P9252" s="11" t="s">
        <v>1633</v>
      </c>
      <c r="Q9252" s="16">
        <v>44663</v>
      </c>
      <c r="R9252" s="11" t="s">
        <v>18180</v>
      </c>
      <c r="S9252" s="17" t="str">
        <f>IFERROR(LEFT(R9252,FIND(" ",R9252)-1),R9252)</f>
        <v>1</v>
      </c>
      <c r="T9252" s="11">
        <v>1</v>
      </c>
      <c r="U9252" s="18">
        <f>IF(AND(T9252&gt;3,T9252&lt;&gt;"-"),"&gt;3",T9252)</f>
        <v>1</v>
      </c>
      <c r="V9252" s="11">
        <v>1</v>
      </c>
      <c r="W9252" s="20">
        <f>IF(V9252="-","",V9252)</f>
        <v>1</v>
      </c>
      <c r="X9252" s="62" t="s">
        <v>30</v>
      </c>
    </row>
    <row r="9253" spans="1:24" ht="15.75" customHeight="1" x14ac:dyDescent="0.3">
      <c r="A9253" s="10">
        <v>9252</v>
      </c>
      <c r="B9253" s="11" t="s">
        <v>18181</v>
      </c>
      <c r="C9253" s="11" t="s">
        <v>39</v>
      </c>
      <c r="D9253" s="11" t="s">
        <v>33</v>
      </c>
      <c r="E9253" s="11" t="str">
        <f>IFERROR(LEFT(D9253, FIND("-",D9253,1)-2),D9253)</f>
        <v>OPERASI</v>
      </c>
      <c r="F9253" s="11" t="s">
        <v>34</v>
      </c>
      <c r="G9253" s="33" t="s">
        <v>12007</v>
      </c>
      <c r="H9253" s="11" t="s">
        <v>684</v>
      </c>
      <c r="I9253" s="11" t="s">
        <v>675</v>
      </c>
      <c r="J9253" s="11" t="s">
        <v>12035</v>
      </c>
      <c r="K9253" s="11" t="s">
        <v>4833</v>
      </c>
      <c r="L9253" s="12" t="str">
        <f>RIGHT(K9253, 4)</f>
        <v>2023</v>
      </c>
      <c r="M9253" s="16">
        <v>44941</v>
      </c>
      <c r="N9253" s="14" t="str">
        <f>TEXT(M9253,"mmmm")</f>
        <v>January</v>
      </c>
      <c r="O9253" s="15">
        <f>MONTH(M9253)</f>
        <v>1</v>
      </c>
      <c r="P9253" s="11" t="s">
        <v>516</v>
      </c>
      <c r="Q9253" s="16">
        <v>44942</v>
      </c>
      <c r="R9253" s="11" t="s">
        <v>18182</v>
      </c>
      <c r="S9253" s="17" t="str">
        <f>IFERROR(LEFT(R9253,FIND(" ",R9253)-1),R9253)</f>
        <v>1</v>
      </c>
      <c r="T9253" s="11">
        <v>1</v>
      </c>
      <c r="U9253" s="18">
        <f>IF(AND(T9253&gt;3,T9253&lt;&gt;"-"),"&gt;3",T9253)</f>
        <v>1</v>
      </c>
      <c r="V9253" s="11">
        <v>1</v>
      </c>
      <c r="W9253" s="20">
        <f>IF(V9253="-","",V9253)</f>
        <v>1</v>
      </c>
      <c r="X9253" s="62" t="s">
        <v>2145</v>
      </c>
    </row>
    <row r="9254" spans="1:24" ht="15.75" customHeight="1" x14ac:dyDescent="0.3">
      <c r="A9254" s="10">
        <v>9253</v>
      </c>
      <c r="B9254" s="11" t="s">
        <v>18183</v>
      </c>
      <c r="C9254" s="11" t="s">
        <v>39</v>
      </c>
      <c r="D9254" s="11" t="s">
        <v>33</v>
      </c>
      <c r="E9254" s="11" t="str">
        <f>IFERROR(LEFT(D9254, FIND("-",D9254,1)-2),D9254)</f>
        <v>OPERASI</v>
      </c>
      <c r="F9254" s="11" t="s">
        <v>27</v>
      </c>
      <c r="G9254" s="33" t="s">
        <v>12007</v>
      </c>
      <c r="H9254" s="11" t="s">
        <v>670</v>
      </c>
      <c r="I9254" s="11" t="s">
        <v>671</v>
      </c>
      <c r="J9254" s="11" t="s">
        <v>697</v>
      </c>
      <c r="K9254" s="11" t="s">
        <v>457</v>
      </c>
      <c r="L9254" s="12" t="str">
        <f>RIGHT(K9254, 4)</f>
        <v>2022</v>
      </c>
      <c r="M9254" s="16">
        <v>44851</v>
      </c>
      <c r="N9254" s="14" t="str">
        <f>TEXT(M9254,"mmmm")</f>
        <v>October</v>
      </c>
      <c r="O9254" s="15">
        <f>MONTH(M9254)</f>
        <v>10</v>
      </c>
      <c r="P9254" s="11" t="s">
        <v>459</v>
      </c>
      <c r="Q9254" s="16">
        <v>44852</v>
      </c>
      <c r="R9254" s="11" t="s">
        <v>18184</v>
      </c>
      <c r="S9254" s="17" t="str">
        <f>IFERROR(LEFT(R9254,FIND(" ",R9254)-1),R9254)</f>
        <v>1</v>
      </c>
      <c r="T9254" s="11">
        <v>1</v>
      </c>
      <c r="U9254" s="18">
        <f>IF(AND(T9254&gt;3,T9254&lt;&gt;"-"),"&gt;3",T9254)</f>
        <v>1</v>
      </c>
      <c r="V9254" s="11">
        <v>1</v>
      </c>
      <c r="W9254" s="20">
        <f>IF(V9254="-","",V9254)</f>
        <v>1</v>
      </c>
      <c r="X9254" s="62" t="s">
        <v>30</v>
      </c>
    </row>
    <row r="9255" spans="1:24" ht="15.75" customHeight="1" x14ac:dyDescent="0.3">
      <c r="A9255" s="10">
        <v>9254</v>
      </c>
      <c r="B9255" s="11" t="s">
        <v>18185</v>
      </c>
      <c r="C9255" s="11" t="s">
        <v>25</v>
      </c>
      <c r="D9255" s="11" t="s">
        <v>122</v>
      </c>
      <c r="E9255" s="11" t="str">
        <f>IFERROR(LEFT(D9255, FIND("-",D9255,1)-2),D9255)</f>
        <v>SISTEM</v>
      </c>
      <c r="F9255" s="11" t="s">
        <v>27</v>
      </c>
      <c r="G9255" s="33" t="s">
        <v>12007</v>
      </c>
      <c r="H9255" s="11" t="s">
        <v>670</v>
      </c>
      <c r="I9255" s="11" t="s">
        <v>680</v>
      </c>
      <c r="J9255" s="11" t="s">
        <v>2877</v>
      </c>
      <c r="K9255" s="11" t="s">
        <v>1924</v>
      </c>
      <c r="L9255" s="12" t="str">
        <f>RIGHT(K9255, 4)</f>
        <v>2020</v>
      </c>
      <c r="M9255" s="16">
        <v>43993</v>
      </c>
      <c r="N9255" s="14" t="str">
        <f>TEXT(M9255,"mmmm")</f>
        <v>June</v>
      </c>
      <c r="O9255" s="15">
        <f>MONTH(M9255)</f>
        <v>6</v>
      </c>
      <c r="P9255" s="11" t="s">
        <v>2390</v>
      </c>
      <c r="Q9255" s="16">
        <v>43994</v>
      </c>
      <c r="R9255" s="11" t="s">
        <v>18186</v>
      </c>
      <c r="S9255" s="17" t="str">
        <f>IFERROR(LEFT(R9255,FIND(" ",R9255)-1),R9255)</f>
        <v>1</v>
      </c>
      <c r="T9255" s="11">
        <v>1</v>
      </c>
      <c r="U9255" s="18">
        <f>IF(AND(T9255&gt;3,T9255&lt;&gt;"-"),"&gt;3",T9255)</f>
        <v>1</v>
      </c>
      <c r="V9255" s="11">
        <v>1</v>
      </c>
      <c r="W9255" s="20">
        <f>IF(V9255="-","",V9255)</f>
        <v>1</v>
      </c>
      <c r="X9255" s="62" t="s">
        <v>30</v>
      </c>
    </row>
    <row r="9256" spans="1:24" ht="15.75" customHeight="1" x14ac:dyDescent="0.3">
      <c r="A9256" s="10">
        <v>9255</v>
      </c>
      <c r="B9256" s="11" t="s">
        <v>18187</v>
      </c>
      <c r="C9256" s="11" t="s">
        <v>39</v>
      </c>
      <c r="D9256" s="11" t="s">
        <v>33</v>
      </c>
      <c r="E9256" s="11" t="str">
        <f>IFERROR(LEFT(D9256, FIND("-",D9256,1)-2),D9256)</f>
        <v>OPERASI</v>
      </c>
      <c r="F9256" s="11" t="s">
        <v>27</v>
      </c>
      <c r="G9256" s="33" t="s">
        <v>12007</v>
      </c>
      <c r="H9256" s="11" t="s">
        <v>670</v>
      </c>
      <c r="I9256" s="11" t="s">
        <v>675</v>
      </c>
      <c r="J9256" s="11" t="s">
        <v>12035</v>
      </c>
      <c r="K9256" s="11" t="s">
        <v>470</v>
      </c>
      <c r="L9256" s="12" t="str">
        <f>RIGHT(K9256, 4)</f>
        <v>2022</v>
      </c>
      <c r="M9256" s="16">
        <v>44859</v>
      </c>
      <c r="N9256" s="14" t="str">
        <f>TEXT(M9256,"mmmm")</f>
        <v>October</v>
      </c>
      <c r="O9256" s="15">
        <f>MONTH(M9256)</f>
        <v>10</v>
      </c>
      <c r="P9256" s="11" t="s">
        <v>2574</v>
      </c>
      <c r="Q9256" s="16">
        <v>44860</v>
      </c>
      <c r="R9256" s="11" t="s">
        <v>18188</v>
      </c>
      <c r="S9256" s="17" t="str">
        <f>IFERROR(LEFT(R9256,FIND(" ",R9256)-1),R9256)</f>
        <v>1</v>
      </c>
      <c r="T9256" s="11">
        <v>1</v>
      </c>
      <c r="U9256" s="18">
        <f>IF(AND(T9256&gt;3,T9256&lt;&gt;"-"),"&gt;3",T9256)</f>
        <v>1</v>
      </c>
      <c r="V9256" s="11">
        <v>1</v>
      </c>
      <c r="W9256" s="20">
        <f>IF(V9256="-","",V9256)</f>
        <v>1</v>
      </c>
      <c r="X9256" s="62" t="s">
        <v>30</v>
      </c>
    </row>
    <row r="9257" spans="1:24" ht="15.75" customHeight="1" x14ac:dyDescent="0.3">
      <c r="A9257" s="10">
        <v>9256</v>
      </c>
      <c r="B9257" s="11" t="s">
        <v>18189</v>
      </c>
      <c r="C9257" s="11" t="s">
        <v>25</v>
      </c>
      <c r="D9257" s="11" t="s">
        <v>55</v>
      </c>
      <c r="E9257" s="11" t="str">
        <f>IFERROR(LEFT(D9257, FIND("-",D9257,1)-2),D9257)</f>
        <v>OPERASI</v>
      </c>
      <c r="F9257" s="11" t="s">
        <v>56</v>
      </c>
      <c r="G9257" s="33" t="s">
        <v>12007</v>
      </c>
      <c r="H9257" s="11" t="s">
        <v>684</v>
      </c>
      <c r="I9257" s="11" t="s">
        <v>675</v>
      </c>
      <c r="J9257" s="11" t="s">
        <v>12606</v>
      </c>
      <c r="K9257" s="11" t="s">
        <v>855</v>
      </c>
      <c r="L9257" s="12" t="str">
        <f>RIGHT(K9257, 4)</f>
        <v>2021</v>
      </c>
      <c r="M9257" s="16">
        <v>44494</v>
      </c>
      <c r="N9257" s="14" t="str">
        <f>TEXT(M9257,"mmmm")</f>
        <v>October</v>
      </c>
      <c r="O9257" s="15">
        <f>MONTH(M9257)</f>
        <v>10</v>
      </c>
      <c r="P9257" s="11" t="s">
        <v>4349</v>
      </c>
      <c r="Q9257" s="16">
        <v>44495</v>
      </c>
      <c r="R9257" s="11" t="s">
        <v>18190</v>
      </c>
      <c r="S9257" s="17" t="str">
        <f>IFERROR(LEFT(R9257,FIND(" ",R9257)-1),R9257)</f>
        <v>1</v>
      </c>
      <c r="T9257" s="11">
        <v>1</v>
      </c>
      <c r="U9257" s="18">
        <f>IF(AND(T9257&gt;3,T9257&lt;&gt;"-"),"&gt;3",T9257)</f>
        <v>1</v>
      </c>
      <c r="V9257" s="11">
        <v>1</v>
      </c>
      <c r="W9257" s="20">
        <f>IF(V9257="-","",V9257)</f>
        <v>1</v>
      </c>
      <c r="X9257" s="62" t="s">
        <v>687</v>
      </c>
    </row>
    <row r="9258" spans="1:24" ht="15.75" customHeight="1" x14ac:dyDescent="0.3">
      <c r="A9258" s="10">
        <v>9257</v>
      </c>
      <c r="B9258" s="11" t="s">
        <v>18191</v>
      </c>
      <c r="C9258" s="11" t="s">
        <v>39</v>
      </c>
      <c r="D9258" s="11" t="s">
        <v>33</v>
      </c>
      <c r="E9258" s="11" t="str">
        <f>IFERROR(LEFT(D9258, FIND("-",D9258,1)-2),D9258)</f>
        <v>OPERASI</v>
      </c>
      <c r="F9258" s="11" t="s">
        <v>215</v>
      </c>
      <c r="G9258" s="33" t="s">
        <v>12007</v>
      </c>
      <c r="H9258" s="11" t="s">
        <v>670</v>
      </c>
      <c r="I9258" s="11" t="s">
        <v>675</v>
      </c>
      <c r="J9258" s="11" t="s">
        <v>12035</v>
      </c>
      <c r="K9258" s="11" t="s">
        <v>3827</v>
      </c>
      <c r="L9258" s="12" t="str">
        <f>RIGHT(K9258, 4)</f>
        <v>2022</v>
      </c>
      <c r="M9258" s="16">
        <v>44850</v>
      </c>
      <c r="N9258" s="14" t="str">
        <f>TEXT(M9258,"mmmm")</f>
        <v>October</v>
      </c>
      <c r="O9258" s="15">
        <f>MONTH(M9258)</f>
        <v>10</v>
      </c>
      <c r="P9258" s="11" t="s">
        <v>457</v>
      </c>
      <c r="Q9258" s="16">
        <v>44851</v>
      </c>
      <c r="R9258" s="11" t="s">
        <v>18192</v>
      </c>
      <c r="S9258" s="17" t="str">
        <f>IFERROR(LEFT(R9258,FIND(" ",R9258)-1),R9258)</f>
        <v>1</v>
      </c>
      <c r="T9258" s="11">
        <v>1</v>
      </c>
      <c r="U9258" s="18">
        <f>IF(AND(T9258&gt;3,T9258&lt;&gt;"-"),"&gt;3",T9258)</f>
        <v>1</v>
      </c>
      <c r="V9258" s="11">
        <v>1</v>
      </c>
      <c r="W9258" s="20">
        <f>IF(V9258="-","",V9258)</f>
        <v>1</v>
      </c>
      <c r="X9258" s="62" t="s">
        <v>30</v>
      </c>
    </row>
    <row r="9259" spans="1:24" ht="15.75" customHeight="1" x14ac:dyDescent="0.3">
      <c r="A9259" s="10">
        <v>9258</v>
      </c>
      <c r="B9259" s="11" t="s">
        <v>18193</v>
      </c>
      <c r="C9259" s="11" t="s">
        <v>25</v>
      </c>
      <c r="D9259" s="11" t="s">
        <v>55</v>
      </c>
      <c r="E9259" s="11" t="str">
        <f>IFERROR(LEFT(D9259, FIND("-",D9259,1)-2),D9259)</f>
        <v>OPERASI</v>
      </c>
      <c r="F9259" s="11" t="s">
        <v>27</v>
      </c>
      <c r="G9259" s="33" t="s">
        <v>12007</v>
      </c>
      <c r="H9259" s="11" t="s">
        <v>670</v>
      </c>
      <c r="I9259" s="11" t="s">
        <v>671</v>
      </c>
      <c r="J9259" s="11" t="s">
        <v>12248</v>
      </c>
      <c r="K9259" s="11" t="s">
        <v>3901</v>
      </c>
      <c r="L9259" s="12" t="str">
        <f>RIGHT(K9259, 4)</f>
        <v>2022</v>
      </c>
      <c r="M9259" s="16">
        <v>44587</v>
      </c>
      <c r="N9259" s="14" t="str">
        <f>TEXT(M9259,"mmmm")</f>
        <v>January</v>
      </c>
      <c r="O9259" s="15">
        <f>MONTH(M9259)</f>
        <v>1</v>
      </c>
      <c r="P9259" s="11" t="s">
        <v>2277</v>
      </c>
      <c r="Q9259" s="16">
        <v>44588</v>
      </c>
      <c r="R9259" s="11" t="s">
        <v>18194</v>
      </c>
      <c r="S9259" s="17" t="str">
        <f>IFERROR(LEFT(R9259,FIND(" ",R9259)-1),R9259)</f>
        <v>1</v>
      </c>
      <c r="T9259" s="11">
        <v>1</v>
      </c>
      <c r="U9259" s="18">
        <f>IF(AND(T9259&gt;3,T9259&lt;&gt;"-"),"&gt;3",T9259)</f>
        <v>1</v>
      </c>
      <c r="V9259" s="11">
        <v>1</v>
      </c>
      <c r="W9259" s="20">
        <f>IF(V9259="-","",V9259)</f>
        <v>1</v>
      </c>
      <c r="X9259" s="62" t="s">
        <v>30</v>
      </c>
    </row>
    <row r="9260" spans="1:24" ht="15.75" customHeight="1" x14ac:dyDescent="0.3">
      <c r="A9260" s="10">
        <v>9259</v>
      </c>
      <c r="B9260" s="11" t="s">
        <v>18195</v>
      </c>
      <c r="C9260" s="11" t="s">
        <v>25</v>
      </c>
      <c r="D9260" s="11" t="s">
        <v>65</v>
      </c>
      <c r="E9260" s="11" t="str">
        <f>IFERROR(LEFT(D9260, FIND("-",D9260,1)-2),D9260)</f>
        <v>RANGKAIAN</v>
      </c>
      <c r="F9260" s="11" t="s">
        <v>2003</v>
      </c>
      <c r="G9260" s="33" t="s">
        <v>12007</v>
      </c>
      <c r="H9260" s="11" t="s">
        <v>670</v>
      </c>
      <c r="I9260" s="11" t="s">
        <v>675</v>
      </c>
      <c r="J9260" s="11" t="s">
        <v>12248</v>
      </c>
      <c r="K9260" s="11" t="s">
        <v>1331</v>
      </c>
      <c r="L9260" s="12" t="str">
        <f>RIGHT(K9260, 4)</f>
        <v>2023</v>
      </c>
      <c r="M9260" s="16">
        <v>45161</v>
      </c>
      <c r="N9260" s="14" t="str">
        <f>TEXT(M9260,"mmmm")</f>
        <v>August</v>
      </c>
      <c r="O9260" s="15">
        <f>MONTH(M9260)</f>
        <v>8</v>
      </c>
      <c r="P9260" s="11" t="s">
        <v>1270</v>
      </c>
      <c r="Q9260" s="16">
        <v>45162</v>
      </c>
      <c r="R9260" s="11" t="s">
        <v>18196</v>
      </c>
      <c r="S9260" s="17" t="str">
        <f>IFERROR(LEFT(R9260,FIND(" ",R9260)-1),R9260)</f>
        <v>1</v>
      </c>
      <c r="T9260" s="11">
        <v>1</v>
      </c>
      <c r="U9260" s="18">
        <f>IF(AND(T9260&gt;3,T9260&lt;&gt;"-"),"&gt;3",T9260)</f>
        <v>1</v>
      </c>
      <c r="V9260" s="11">
        <v>1</v>
      </c>
      <c r="W9260" s="20">
        <f>IF(V9260="-","",V9260)</f>
        <v>1</v>
      </c>
      <c r="X9260" s="62" t="s">
        <v>30</v>
      </c>
    </row>
    <row r="9261" spans="1:24" ht="15.75" customHeight="1" x14ac:dyDescent="0.3">
      <c r="A9261" s="10">
        <v>9260</v>
      </c>
      <c r="B9261" s="11" t="s">
        <v>18197</v>
      </c>
      <c r="C9261" s="11" t="s">
        <v>25</v>
      </c>
      <c r="D9261" s="11" t="s">
        <v>55</v>
      </c>
      <c r="E9261" s="11" t="str">
        <f>IFERROR(LEFT(D9261, FIND("-",D9261,1)-2),D9261)</f>
        <v>OPERASI</v>
      </c>
      <c r="F9261" s="11" t="s">
        <v>27</v>
      </c>
      <c r="G9261" s="33" t="s">
        <v>12007</v>
      </c>
      <c r="H9261" s="11" t="s">
        <v>670</v>
      </c>
      <c r="I9261" s="11" t="s">
        <v>675</v>
      </c>
      <c r="J9261" s="11" t="s">
        <v>12606</v>
      </c>
      <c r="K9261" s="11" t="s">
        <v>2808</v>
      </c>
      <c r="L9261" s="12" t="str">
        <f>RIGHT(K9261, 4)</f>
        <v>2022</v>
      </c>
      <c r="M9261" s="16">
        <v>44917</v>
      </c>
      <c r="N9261" s="14" t="str">
        <f>TEXT(M9261,"mmmm")</f>
        <v>December</v>
      </c>
      <c r="O9261" s="15">
        <f>MONTH(M9261)</f>
        <v>12</v>
      </c>
      <c r="P9261" s="11" t="s">
        <v>505</v>
      </c>
      <c r="Q9261" s="16">
        <v>44918</v>
      </c>
      <c r="R9261" s="11" t="s">
        <v>18198</v>
      </c>
      <c r="S9261" s="17" t="str">
        <f>IFERROR(LEFT(R9261,FIND(" ",R9261)-1),R9261)</f>
        <v>1</v>
      </c>
      <c r="T9261" s="11">
        <v>1</v>
      </c>
      <c r="U9261" s="18">
        <f>IF(AND(T9261&gt;3,T9261&lt;&gt;"-"),"&gt;3",T9261)</f>
        <v>1</v>
      </c>
      <c r="V9261" s="11">
        <v>1</v>
      </c>
      <c r="W9261" s="20">
        <f>IF(V9261="-","",V9261)</f>
        <v>1</v>
      </c>
      <c r="X9261" s="62" t="s">
        <v>30</v>
      </c>
    </row>
    <row r="9262" spans="1:24" ht="15.75" customHeight="1" x14ac:dyDescent="0.3">
      <c r="A9262" s="10">
        <v>9261</v>
      </c>
      <c r="B9262" s="11" t="s">
        <v>18199</v>
      </c>
      <c r="C9262" s="11" t="s">
        <v>39</v>
      </c>
      <c r="D9262" s="11" t="s">
        <v>33</v>
      </c>
      <c r="E9262" s="11" t="str">
        <f>IFERROR(LEFT(D9262, FIND("-",D9262,1)-2),D9262)</f>
        <v>OPERASI</v>
      </c>
      <c r="F9262" s="11" t="s">
        <v>84</v>
      </c>
      <c r="G9262" s="33" t="s">
        <v>12007</v>
      </c>
      <c r="H9262" s="11" t="s">
        <v>670</v>
      </c>
      <c r="I9262" s="11" t="s">
        <v>707</v>
      </c>
      <c r="J9262" s="11" t="s">
        <v>12035</v>
      </c>
      <c r="K9262" s="11" t="s">
        <v>3176</v>
      </c>
      <c r="L9262" s="12" t="str">
        <f>RIGHT(K9262, 4)</f>
        <v>2021</v>
      </c>
      <c r="M9262" s="16">
        <v>44491</v>
      </c>
      <c r="N9262" s="14" t="str">
        <f>TEXT(M9262,"mmmm")</f>
        <v>October</v>
      </c>
      <c r="O9262" s="15">
        <f>MONTH(M9262)</f>
        <v>10</v>
      </c>
      <c r="P9262" s="11" t="s">
        <v>3419</v>
      </c>
      <c r="Q9262" s="16">
        <v>44493</v>
      </c>
      <c r="R9262" s="11" t="s">
        <v>18200</v>
      </c>
      <c r="S9262" s="17" t="str">
        <f>IFERROR(LEFT(R9262,FIND(" ",R9262)-1),R9262)</f>
        <v>1</v>
      </c>
      <c r="T9262" s="11">
        <v>1</v>
      </c>
      <c r="U9262" s="18">
        <f>IF(AND(T9262&gt;3,T9262&lt;&gt;"-"),"&gt;3",T9262)</f>
        <v>1</v>
      </c>
      <c r="V9262" s="11">
        <v>1</v>
      </c>
      <c r="W9262" s="20">
        <f>IF(V9262="-","",V9262)</f>
        <v>1</v>
      </c>
      <c r="X9262" s="62" t="s">
        <v>30</v>
      </c>
    </row>
    <row r="9263" spans="1:24" ht="15.75" customHeight="1" x14ac:dyDescent="0.3">
      <c r="A9263" s="10">
        <v>9262</v>
      </c>
      <c r="B9263" s="11" t="s">
        <v>18201</v>
      </c>
      <c r="C9263" s="11" t="s">
        <v>39</v>
      </c>
      <c r="D9263" s="11" t="s">
        <v>51</v>
      </c>
      <c r="E9263" s="11" t="str">
        <f>IFERROR(LEFT(D9263, FIND("-",D9263,1)-2),D9263)</f>
        <v>OPERASI</v>
      </c>
      <c r="F9263" s="11" t="s">
        <v>52</v>
      </c>
      <c r="G9263" s="33" t="s">
        <v>12007</v>
      </c>
      <c r="H9263" s="11" t="s">
        <v>670</v>
      </c>
      <c r="I9263" s="11" t="s">
        <v>671</v>
      </c>
      <c r="J9263" s="11" t="s">
        <v>825</v>
      </c>
      <c r="K9263" s="11" t="s">
        <v>4119</v>
      </c>
      <c r="L9263" s="12" t="str">
        <f>RIGHT(K9263, 4)</f>
        <v>2020</v>
      </c>
      <c r="M9263" s="16">
        <v>44118</v>
      </c>
      <c r="N9263" s="14" t="str">
        <f>TEXT(M9263,"mmmm")</f>
        <v>October</v>
      </c>
      <c r="O9263" s="15">
        <f>MONTH(M9263)</f>
        <v>10</v>
      </c>
      <c r="P9263" s="11" t="s">
        <v>3498</v>
      </c>
      <c r="Q9263" s="16">
        <v>44119</v>
      </c>
      <c r="R9263" s="11" t="s">
        <v>18202</v>
      </c>
      <c r="S9263" s="17" t="str">
        <f>IFERROR(LEFT(R9263,FIND(" ",R9263)-1),R9263)</f>
        <v>1</v>
      </c>
      <c r="T9263" s="11">
        <v>1</v>
      </c>
      <c r="U9263" s="18">
        <f>IF(AND(T9263&gt;3,T9263&lt;&gt;"-"),"&gt;3",T9263)</f>
        <v>1</v>
      </c>
      <c r="V9263" s="11">
        <v>1</v>
      </c>
      <c r="W9263" s="20">
        <f>IF(V9263="-","",V9263)</f>
        <v>1</v>
      </c>
      <c r="X9263" s="62" t="s">
        <v>30</v>
      </c>
    </row>
    <row r="9264" spans="1:24" ht="15.75" customHeight="1" x14ac:dyDescent="0.3">
      <c r="A9264" s="10">
        <v>9263</v>
      </c>
      <c r="B9264" s="11" t="s">
        <v>18203</v>
      </c>
      <c r="C9264" s="11" t="s">
        <v>25</v>
      </c>
      <c r="D9264" s="11" t="s">
        <v>330</v>
      </c>
      <c r="E9264" s="11" t="str">
        <f>IFERROR(LEFT(D9264, FIND("-",D9264,1)-2),D9264)</f>
        <v>SISTEM</v>
      </c>
      <c r="F9264" s="11" t="s">
        <v>331</v>
      </c>
      <c r="G9264" s="33" t="s">
        <v>12007</v>
      </c>
      <c r="H9264" s="11" t="s">
        <v>670</v>
      </c>
      <c r="I9264" s="11" t="s">
        <v>675</v>
      </c>
      <c r="J9264" s="11" t="s">
        <v>778</v>
      </c>
      <c r="K9264" s="11" t="s">
        <v>4307</v>
      </c>
      <c r="L9264" s="12" t="str">
        <f>RIGHT(K9264, 4)</f>
        <v>2023</v>
      </c>
      <c r="M9264" s="16">
        <v>45281</v>
      </c>
      <c r="N9264" s="14" t="str">
        <f>TEXT(M9264,"mmmm")</f>
        <v>December</v>
      </c>
      <c r="O9264" s="15">
        <f>MONTH(M9264)</f>
        <v>12</v>
      </c>
      <c r="P9264" s="11" t="s">
        <v>4308</v>
      </c>
      <c r="Q9264" s="16">
        <v>45282</v>
      </c>
      <c r="R9264" s="11" t="s">
        <v>18204</v>
      </c>
      <c r="S9264" s="17" t="str">
        <f>IFERROR(LEFT(R9264,FIND(" ",R9264)-1),R9264)</f>
        <v>1</v>
      </c>
      <c r="T9264" s="11">
        <v>1</v>
      </c>
      <c r="U9264" s="18">
        <f>IF(AND(T9264&gt;3,T9264&lt;&gt;"-"),"&gt;3",T9264)</f>
        <v>1</v>
      </c>
      <c r="V9264" s="11">
        <v>1</v>
      </c>
      <c r="W9264" s="20">
        <f>IF(V9264="-","",V9264)</f>
        <v>1</v>
      </c>
      <c r="X9264" s="62" t="s">
        <v>30</v>
      </c>
    </row>
    <row r="9265" spans="1:24" ht="15.75" customHeight="1" x14ac:dyDescent="0.3">
      <c r="A9265" s="10">
        <v>9264</v>
      </c>
      <c r="B9265" s="11" t="s">
        <v>18205</v>
      </c>
      <c r="C9265" s="11" t="s">
        <v>25</v>
      </c>
      <c r="D9265" s="11" t="s">
        <v>65</v>
      </c>
      <c r="E9265" s="11" t="str">
        <f>IFERROR(LEFT(D9265, FIND("-",D9265,1)-2),D9265)</f>
        <v>RANGKAIAN</v>
      </c>
      <c r="F9265" s="11" t="s">
        <v>27</v>
      </c>
      <c r="G9265" s="33" t="s">
        <v>12007</v>
      </c>
      <c r="H9265" s="11" t="s">
        <v>684</v>
      </c>
      <c r="I9265" s="11" t="s">
        <v>680</v>
      </c>
      <c r="J9265" s="11" t="s">
        <v>12606</v>
      </c>
      <c r="K9265" s="11" t="s">
        <v>1624</v>
      </c>
      <c r="L9265" s="12" t="str">
        <f>RIGHT(K9265, 4)</f>
        <v>2020</v>
      </c>
      <c r="M9265" s="16">
        <v>44018</v>
      </c>
      <c r="N9265" s="14" t="str">
        <f>TEXT(M9265,"mmmm")</f>
        <v>July</v>
      </c>
      <c r="O9265" s="15">
        <f>MONTH(M9265)</f>
        <v>7</v>
      </c>
      <c r="P9265" s="11" t="s">
        <v>3854</v>
      </c>
      <c r="Q9265" s="16">
        <v>44019</v>
      </c>
      <c r="R9265" s="11" t="s">
        <v>18206</v>
      </c>
      <c r="S9265" s="17" t="str">
        <f>IFERROR(LEFT(R9265,FIND(" ",R9265)-1),R9265)</f>
        <v>1</v>
      </c>
      <c r="T9265" s="11">
        <v>1</v>
      </c>
      <c r="U9265" s="18">
        <f>IF(AND(T9265&gt;3,T9265&lt;&gt;"-"),"&gt;3",T9265)</f>
        <v>1</v>
      </c>
      <c r="V9265" s="11">
        <v>1</v>
      </c>
      <c r="W9265" s="20">
        <f>IF(V9265="-","",V9265)</f>
        <v>1</v>
      </c>
      <c r="X9265" s="62" t="s">
        <v>687</v>
      </c>
    </row>
    <row r="9266" spans="1:24" ht="15.75" customHeight="1" x14ac:dyDescent="0.3">
      <c r="A9266" s="10">
        <v>9265</v>
      </c>
      <c r="B9266" s="11" t="s">
        <v>18207</v>
      </c>
      <c r="C9266" s="11" t="s">
        <v>39</v>
      </c>
      <c r="D9266" s="11" t="s">
        <v>33</v>
      </c>
      <c r="E9266" s="11" t="str">
        <f>IFERROR(LEFT(D9266, FIND("-",D9266,1)-2),D9266)</f>
        <v>OPERASI</v>
      </c>
      <c r="F9266" s="11" t="s">
        <v>84</v>
      </c>
      <c r="G9266" s="33" t="s">
        <v>12007</v>
      </c>
      <c r="H9266" s="11" t="s">
        <v>670</v>
      </c>
      <c r="I9266" s="11" t="s">
        <v>675</v>
      </c>
      <c r="J9266" s="11" t="s">
        <v>12035</v>
      </c>
      <c r="K9266" s="11" t="s">
        <v>7852</v>
      </c>
      <c r="L9266" s="12" t="str">
        <f>RIGHT(K9266, 4)</f>
        <v>2021</v>
      </c>
      <c r="M9266" s="16">
        <v>44450</v>
      </c>
      <c r="N9266" s="14" t="str">
        <f>TEXT(M9266,"mmmm")</f>
        <v>September</v>
      </c>
      <c r="O9266" s="15">
        <f>MONTH(M9266)</f>
        <v>9</v>
      </c>
      <c r="P9266" s="11" t="s">
        <v>5521</v>
      </c>
      <c r="Q9266" s="16">
        <v>44451</v>
      </c>
      <c r="R9266" s="11" t="s">
        <v>18208</v>
      </c>
      <c r="S9266" s="17" t="str">
        <f>IFERROR(LEFT(R9266,FIND(" ",R9266)-1),R9266)</f>
        <v>1</v>
      </c>
      <c r="T9266" s="11">
        <v>1</v>
      </c>
      <c r="U9266" s="18">
        <f>IF(AND(T9266&gt;3,T9266&lt;&gt;"-"),"&gt;3",T9266)</f>
        <v>1</v>
      </c>
      <c r="V9266" s="11">
        <v>1</v>
      </c>
      <c r="W9266" s="20">
        <f>IF(V9266="-","",V9266)</f>
        <v>1</v>
      </c>
      <c r="X9266" s="62" t="s">
        <v>30</v>
      </c>
    </row>
    <row r="9267" spans="1:24" ht="15.75" customHeight="1" x14ac:dyDescent="0.3">
      <c r="A9267" s="10">
        <v>9266</v>
      </c>
      <c r="B9267" s="11" t="s">
        <v>18209</v>
      </c>
      <c r="C9267" s="11" t="s">
        <v>25</v>
      </c>
      <c r="D9267" s="11" t="s">
        <v>330</v>
      </c>
      <c r="E9267" s="11" t="str">
        <f>IFERROR(LEFT(D9267, FIND("-",D9267,1)-2),D9267)</f>
        <v>SISTEM</v>
      </c>
      <c r="F9267" s="11" t="s">
        <v>509</v>
      </c>
      <c r="G9267" s="33" t="s">
        <v>12007</v>
      </c>
      <c r="H9267" s="11" t="s">
        <v>670</v>
      </c>
      <c r="I9267" s="11" t="s">
        <v>675</v>
      </c>
      <c r="J9267" s="11" t="s">
        <v>778</v>
      </c>
      <c r="K9267" s="11" t="s">
        <v>1494</v>
      </c>
      <c r="L9267" s="12" t="str">
        <f>RIGHT(K9267, 4)</f>
        <v>2023</v>
      </c>
      <c r="M9267" s="16">
        <v>45124</v>
      </c>
      <c r="N9267" s="14" t="str">
        <f>TEXT(M9267,"mmmm")</f>
        <v>July</v>
      </c>
      <c r="O9267" s="15">
        <f>MONTH(M9267)</f>
        <v>7</v>
      </c>
      <c r="P9267" s="11" t="s">
        <v>3422</v>
      </c>
      <c r="Q9267" s="16">
        <v>45125</v>
      </c>
      <c r="R9267" s="11" t="s">
        <v>18210</v>
      </c>
      <c r="S9267" s="17" t="str">
        <f>IFERROR(LEFT(R9267,FIND(" ",R9267)-1),R9267)</f>
        <v>1</v>
      </c>
      <c r="T9267" s="11">
        <v>1</v>
      </c>
      <c r="U9267" s="18">
        <f>IF(AND(T9267&gt;3,T9267&lt;&gt;"-"),"&gt;3",T9267)</f>
        <v>1</v>
      </c>
      <c r="V9267" s="11">
        <v>1</v>
      </c>
      <c r="W9267" s="20">
        <f>IF(V9267="-","",V9267)</f>
        <v>1</v>
      </c>
      <c r="X9267" s="62" t="s">
        <v>30</v>
      </c>
    </row>
    <row r="9268" spans="1:24" ht="15.75" customHeight="1" x14ac:dyDescent="0.3">
      <c r="A9268" s="10">
        <v>9267</v>
      </c>
      <c r="B9268" s="11" t="s">
        <v>18211</v>
      </c>
      <c r="C9268" s="11" t="s">
        <v>25</v>
      </c>
      <c r="D9268" s="11" t="s">
        <v>182</v>
      </c>
      <c r="E9268" s="11" t="str">
        <f>IFERROR(LEFT(D9268, FIND("-",D9268,1)-2),D9268)</f>
        <v>SISTEM</v>
      </c>
      <c r="F9268" s="11" t="s">
        <v>183</v>
      </c>
      <c r="G9268" s="33" t="s">
        <v>12007</v>
      </c>
      <c r="H9268" s="11" t="s">
        <v>670</v>
      </c>
      <c r="I9268" s="11" t="s">
        <v>675</v>
      </c>
      <c r="J9268" s="11" t="s">
        <v>3204</v>
      </c>
      <c r="K9268" s="11" t="s">
        <v>1270</v>
      </c>
      <c r="L9268" s="12" t="str">
        <f>RIGHT(K9268, 4)</f>
        <v>2023</v>
      </c>
      <c r="M9268" s="16">
        <v>45162</v>
      </c>
      <c r="N9268" s="14" t="str">
        <f>TEXT(M9268,"mmmm")</f>
        <v>August</v>
      </c>
      <c r="O9268" s="15">
        <f>MONTH(M9268)</f>
        <v>8</v>
      </c>
      <c r="P9268" s="11" t="s">
        <v>6568</v>
      </c>
      <c r="Q9268" s="16">
        <v>45163</v>
      </c>
      <c r="R9268" s="11" t="s">
        <v>18212</v>
      </c>
      <c r="S9268" s="17" t="str">
        <f>IFERROR(LEFT(R9268,FIND(" ",R9268)-1),R9268)</f>
        <v>1</v>
      </c>
      <c r="T9268" s="11">
        <v>1</v>
      </c>
      <c r="U9268" s="18">
        <f>IF(AND(T9268&gt;3,T9268&lt;&gt;"-"),"&gt;3",T9268)</f>
        <v>1</v>
      </c>
      <c r="V9268" s="11">
        <v>1</v>
      </c>
      <c r="W9268" s="20">
        <f>IF(V9268="-","",V9268)</f>
        <v>1</v>
      </c>
      <c r="X9268" s="62" t="s">
        <v>30</v>
      </c>
    </row>
    <row r="9269" spans="1:24" ht="15.75" customHeight="1" x14ac:dyDescent="0.3">
      <c r="A9269" s="10">
        <v>9268</v>
      </c>
      <c r="B9269" s="11" t="s">
        <v>18213</v>
      </c>
      <c r="C9269" s="11" t="s">
        <v>25</v>
      </c>
      <c r="D9269" s="11" t="s">
        <v>65</v>
      </c>
      <c r="E9269" s="11" t="str">
        <f>IFERROR(LEFT(D9269, FIND("-",D9269,1)-2),D9269)</f>
        <v>RANGKAIAN</v>
      </c>
      <c r="F9269" s="11" t="s">
        <v>27</v>
      </c>
      <c r="G9269" s="33" t="s">
        <v>12007</v>
      </c>
      <c r="H9269" s="11" t="s">
        <v>670</v>
      </c>
      <c r="I9269" s="11" t="s">
        <v>671</v>
      </c>
      <c r="J9269" s="11" t="s">
        <v>12940</v>
      </c>
      <c r="K9269" s="11" t="s">
        <v>2359</v>
      </c>
      <c r="L9269" s="12" t="str">
        <f>RIGHT(K9269, 4)</f>
        <v>2020</v>
      </c>
      <c r="M9269" s="16">
        <v>44124</v>
      </c>
      <c r="N9269" s="14" t="str">
        <f>TEXT(M9269,"mmmm")</f>
        <v>October</v>
      </c>
      <c r="O9269" s="15">
        <f>MONTH(M9269)</f>
        <v>10</v>
      </c>
      <c r="P9269" s="11" t="s">
        <v>105</v>
      </c>
      <c r="Q9269" s="16">
        <v>44125</v>
      </c>
      <c r="R9269" s="11" t="s">
        <v>18214</v>
      </c>
      <c r="S9269" s="17" t="str">
        <f>IFERROR(LEFT(R9269,FIND(" ",R9269)-1),R9269)</f>
        <v>1</v>
      </c>
      <c r="T9269" s="11">
        <v>1</v>
      </c>
      <c r="U9269" s="18">
        <f>IF(AND(T9269&gt;3,T9269&lt;&gt;"-"),"&gt;3",T9269)</f>
        <v>1</v>
      </c>
      <c r="V9269" s="11">
        <v>1</v>
      </c>
      <c r="W9269" s="20">
        <f>IF(V9269="-","",V9269)</f>
        <v>1</v>
      </c>
      <c r="X9269" s="62" t="s">
        <v>30</v>
      </c>
    </row>
    <row r="9270" spans="1:24" ht="15.75" customHeight="1" x14ac:dyDescent="0.3">
      <c r="A9270" s="10">
        <v>9269</v>
      </c>
      <c r="B9270" s="11" t="s">
        <v>18215</v>
      </c>
      <c r="C9270" s="11" t="s">
        <v>25</v>
      </c>
      <c r="D9270" s="11" t="s">
        <v>182</v>
      </c>
      <c r="E9270" s="11" t="str">
        <f>IFERROR(LEFT(D9270, FIND("-",D9270,1)-2),D9270)</f>
        <v>SISTEM</v>
      </c>
      <c r="F9270" s="11" t="s">
        <v>27</v>
      </c>
      <c r="G9270" s="33" t="s">
        <v>12007</v>
      </c>
      <c r="H9270" s="11" t="s">
        <v>670</v>
      </c>
      <c r="I9270" s="11" t="s">
        <v>680</v>
      </c>
      <c r="J9270" s="11" t="s">
        <v>12076</v>
      </c>
      <c r="K9270" s="11" t="s">
        <v>4564</v>
      </c>
      <c r="L9270" s="12" t="str">
        <f>RIGHT(K9270, 4)</f>
        <v>2021</v>
      </c>
      <c r="M9270" s="16">
        <v>44228</v>
      </c>
      <c r="N9270" s="14" t="str">
        <f>TEXT(M9270,"mmmm")</f>
        <v>February</v>
      </c>
      <c r="O9270" s="15">
        <f>MONTH(M9270)</f>
        <v>2</v>
      </c>
      <c r="P9270" s="11" t="s">
        <v>7809</v>
      </c>
      <c r="Q9270" s="16">
        <v>44229</v>
      </c>
      <c r="R9270" s="11" t="s">
        <v>18216</v>
      </c>
      <c r="S9270" s="17" t="str">
        <f>IFERROR(LEFT(R9270,FIND(" ",R9270)-1),R9270)</f>
        <v>1</v>
      </c>
      <c r="T9270" s="11">
        <v>1</v>
      </c>
      <c r="U9270" s="18">
        <f>IF(AND(T9270&gt;3,T9270&lt;&gt;"-"),"&gt;3",T9270)</f>
        <v>1</v>
      </c>
      <c r="V9270" s="11">
        <v>1</v>
      </c>
      <c r="W9270" s="20">
        <f>IF(V9270="-","",V9270)</f>
        <v>1</v>
      </c>
      <c r="X9270" s="62" t="s">
        <v>30</v>
      </c>
    </row>
    <row r="9271" spans="1:24" ht="15.75" customHeight="1" x14ac:dyDescent="0.3">
      <c r="A9271" s="10">
        <v>9270</v>
      </c>
      <c r="B9271" s="11" t="s">
        <v>18217</v>
      </c>
      <c r="C9271" s="11" t="s">
        <v>25</v>
      </c>
      <c r="D9271" s="11" t="s">
        <v>182</v>
      </c>
      <c r="E9271" s="11" t="str">
        <f>IFERROR(LEFT(D9271, FIND("-",D9271,1)-2),D9271)</f>
        <v>SISTEM</v>
      </c>
      <c r="F9271" s="11" t="s">
        <v>183</v>
      </c>
      <c r="G9271" s="33" t="s">
        <v>12007</v>
      </c>
      <c r="H9271" s="11" t="s">
        <v>670</v>
      </c>
      <c r="I9271" s="11" t="s">
        <v>675</v>
      </c>
      <c r="J9271" s="11" t="s">
        <v>3204</v>
      </c>
      <c r="K9271" s="11" t="s">
        <v>8912</v>
      </c>
      <c r="L9271" s="12" t="str">
        <f>RIGHT(K9271, 4)</f>
        <v>2023</v>
      </c>
      <c r="M9271" s="16">
        <v>45018</v>
      </c>
      <c r="N9271" s="14" t="str">
        <f>TEXT(M9271,"mmmm")</f>
        <v>April</v>
      </c>
      <c r="O9271" s="15">
        <f>MONTH(M9271)</f>
        <v>4</v>
      </c>
      <c r="P9271" s="11" t="s">
        <v>5528</v>
      </c>
      <c r="Q9271" s="16">
        <v>45019</v>
      </c>
      <c r="R9271" s="11" t="s">
        <v>18218</v>
      </c>
      <c r="S9271" s="17" t="str">
        <f>IFERROR(LEFT(R9271,FIND(" ",R9271)-1),R9271)</f>
        <v>1</v>
      </c>
      <c r="T9271" s="11">
        <v>1</v>
      </c>
      <c r="U9271" s="18">
        <f>IF(AND(T9271&gt;3,T9271&lt;&gt;"-"),"&gt;3",T9271)</f>
        <v>1</v>
      </c>
      <c r="V9271" s="11">
        <v>1</v>
      </c>
      <c r="W9271" s="20">
        <f>IF(V9271="-","",V9271)</f>
        <v>1</v>
      </c>
      <c r="X9271" s="62" t="s">
        <v>30</v>
      </c>
    </row>
    <row r="9272" spans="1:24" ht="15.75" customHeight="1" x14ac:dyDescent="0.3">
      <c r="A9272" s="10">
        <v>9271</v>
      </c>
      <c r="B9272" s="11" t="s">
        <v>18219</v>
      </c>
      <c r="C9272" s="11" t="s">
        <v>39</v>
      </c>
      <c r="D9272" s="11" t="s">
        <v>51</v>
      </c>
      <c r="E9272" s="11" t="str">
        <f>IFERROR(LEFT(D9272, FIND("-",D9272,1)-2),D9272)</f>
        <v>OPERASI</v>
      </c>
      <c r="F9272" s="11" t="s">
        <v>52</v>
      </c>
      <c r="G9272" s="33" t="s">
        <v>12007</v>
      </c>
      <c r="H9272" s="11" t="s">
        <v>670</v>
      </c>
      <c r="I9272" s="11" t="s">
        <v>671</v>
      </c>
      <c r="J9272" s="11" t="s">
        <v>825</v>
      </c>
      <c r="K9272" s="11" t="s">
        <v>4119</v>
      </c>
      <c r="L9272" s="12" t="str">
        <f>RIGHT(K9272, 4)</f>
        <v>2020</v>
      </c>
      <c r="M9272" s="16">
        <v>44118</v>
      </c>
      <c r="N9272" s="14" t="str">
        <f>TEXT(M9272,"mmmm")</f>
        <v>October</v>
      </c>
      <c r="O9272" s="15">
        <f>MONTH(M9272)</f>
        <v>10</v>
      </c>
      <c r="P9272" s="11" t="s">
        <v>3498</v>
      </c>
      <c r="Q9272" s="16">
        <v>44119</v>
      </c>
      <c r="R9272" s="11" t="s">
        <v>18220</v>
      </c>
      <c r="S9272" s="17" t="str">
        <f>IFERROR(LEFT(R9272,FIND(" ",R9272)-1),R9272)</f>
        <v>1</v>
      </c>
      <c r="T9272" s="11">
        <v>1</v>
      </c>
      <c r="U9272" s="18">
        <f>IF(AND(T9272&gt;3,T9272&lt;&gt;"-"),"&gt;3",T9272)</f>
        <v>1</v>
      </c>
      <c r="V9272" s="11">
        <v>1</v>
      </c>
      <c r="W9272" s="20">
        <f>IF(V9272="-","",V9272)</f>
        <v>1</v>
      </c>
      <c r="X9272" s="62" t="s">
        <v>30</v>
      </c>
    </row>
    <row r="9273" spans="1:24" ht="15.75" customHeight="1" x14ac:dyDescent="0.3">
      <c r="A9273" s="10">
        <v>9272</v>
      </c>
      <c r="B9273" s="11" t="s">
        <v>18221</v>
      </c>
      <c r="C9273" s="11" t="s">
        <v>25</v>
      </c>
      <c r="D9273" s="11" t="s">
        <v>339</v>
      </c>
      <c r="E9273" s="11" t="str">
        <f>IFERROR(LEFT(D9273, FIND("-",D9273,1)-2),D9273)</f>
        <v>RANGKAIAN</v>
      </c>
      <c r="F9273" s="11" t="s">
        <v>27</v>
      </c>
      <c r="G9273" s="33" t="s">
        <v>12007</v>
      </c>
      <c r="H9273" s="11" t="s">
        <v>670</v>
      </c>
      <c r="I9273" s="11" t="s">
        <v>675</v>
      </c>
      <c r="J9273" s="11" t="s">
        <v>12076</v>
      </c>
      <c r="K9273" s="11" t="s">
        <v>470</v>
      </c>
      <c r="L9273" s="12" t="str">
        <f>RIGHT(K9273, 4)</f>
        <v>2022</v>
      </c>
      <c r="M9273" s="16">
        <v>44859</v>
      </c>
      <c r="N9273" s="14" t="str">
        <f>TEXT(M9273,"mmmm")</f>
        <v>October</v>
      </c>
      <c r="O9273" s="15">
        <f>MONTH(M9273)</f>
        <v>10</v>
      </c>
      <c r="P9273" s="11" t="s">
        <v>2574</v>
      </c>
      <c r="Q9273" s="16">
        <v>44860</v>
      </c>
      <c r="R9273" s="11" t="s">
        <v>18222</v>
      </c>
      <c r="S9273" s="17" t="str">
        <f>IFERROR(LEFT(R9273,FIND(" ",R9273)-1),R9273)</f>
        <v>1</v>
      </c>
      <c r="T9273" s="11">
        <v>1</v>
      </c>
      <c r="U9273" s="18">
        <f>IF(AND(T9273&gt;3,T9273&lt;&gt;"-"),"&gt;3",T9273)</f>
        <v>1</v>
      </c>
      <c r="V9273" s="11">
        <v>1</v>
      </c>
      <c r="W9273" s="20">
        <f>IF(V9273="-","",V9273)</f>
        <v>1</v>
      </c>
      <c r="X9273" s="62" t="s">
        <v>30</v>
      </c>
    </row>
    <row r="9274" spans="1:24" ht="15.75" customHeight="1" x14ac:dyDescent="0.3">
      <c r="A9274" s="10">
        <v>9273</v>
      </c>
      <c r="B9274" s="11" t="s">
        <v>18223</v>
      </c>
      <c r="C9274" s="11" t="s">
        <v>25</v>
      </c>
      <c r="D9274" s="11" t="s">
        <v>61</v>
      </c>
      <c r="E9274" s="11" t="str">
        <f>IFERROR(LEFT(D9274, FIND("-",D9274,1)-2),D9274)</f>
        <v>KESELAMATAN</v>
      </c>
      <c r="F9274" s="11" t="s">
        <v>62</v>
      </c>
      <c r="G9274" s="33" t="s">
        <v>12007</v>
      </c>
      <c r="H9274" s="11" t="s">
        <v>670</v>
      </c>
      <c r="I9274" s="11" t="s">
        <v>675</v>
      </c>
      <c r="J9274" s="11" t="s">
        <v>12248</v>
      </c>
      <c r="K9274" s="11" t="s">
        <v>265</v>
      </c>
      <c r="L9274" s="12" t="str">
        <f>RIGHT(K9274, 4)</f>
        <v>2021</v>
      </c>
      <c r="M9274" s="16">
        <v>44515</v>
      </c>
      <c r="N9274" s="14" t="str">
        <f>TEXT(M9274,"mmmm")</f>
        <v>November</v>
      </c>
      <c r="O9274" s="15">
        <f>MONTH(M9274)</f>
        <v>11</v>
      </c>
      <c r="P9274" s="11" t="s">
        <v>267</v>
      </c>
      <c r="Q9274" s="16">
        <v>44516</v>
      </c>
      <c r="R9274" s="11" t="s">
        <v>18224</v>
      </c>
      <c r="S9274" s="17" t="str">
        <f>IFERROR(LEFT(R9274,FIND(" ",R9274)-1),R9274)</f>
        <v>1</v>
      </c>
      <c r="T9274" s="11">
        <v>1</v>
      </c>
      <c r="U9274" s="18">
        <f>IF(AND(T9274&gt;3,T9274&lt;&gt;"-"),"&gt;3",T9274)</f>
        <v>1</v>
      </c>
      <c r="V9274" s="11">
        <v>1</v>
      </c>
      <c r="W9274" s="20">
        <f>IF(V9274="-","",V9274)</f>
        <v>1</v>
      </c>
      <c r="X9274" s="62" t="s">
        <v>30</v>
      </c>
    </row>
    <row r="9275" spans="1:24" ht="15.75" customHeight="1" x14ac:dyDescent="0.3">
      <c r="A9275" s="10">
        <v>9274</v>
      </c>
      <c r="B9275" s="11" t="s">
        <v>18225</v>
      </c>
      <c r="C9275" s="11" t="s">
        <v>25</v>
      </c>
      <c r="D9275" s="11" t="s">
        <v>122</v>
      </c>
      <c r="E9275" s="11" t="str">
        <f>IFERROR(LEFT(D9275, FIND("-",D9275,1)-2),D9275)</f>
        <v>SISTEM</v>
      </c>
      <c r="F9275" s="11" t="s">
        <v>27</v>
      </c>
      <c r="G9275" s="33" t="s">
        <v>12007</v>
      </c>
      <c r="H9275" s="11" t="s">
        <v>684</v>
      </c>
      <c r="I9275" s="11" t="s">
        <v>707</v>
      </c>
      <c r="J9275" s="11" t="s">
        <v>834</v>
      </c>
      <c r="K9275" s="11" t="s">
        <v>2033</v>
      </c>
      <c r="L9275" s="12" t="str">
        <f>RIGHT(K9275, 4)</f>
        <v>2020</v>
      </c>
      <c r="M9275" s="16">
        <v>44144</v>
      </c>
      <c r="N9275" s="14" t="str">
        <f>TEXT(M9275,"mmmm")</f>
        <v>November</v>
      </c>
      <c r="O9275" s="15">
        <f>MONTH(M9275)</f>
        <v>11</v>
      </c>
      <c r="P9275" s="11" t="s">
        <v>1774</v>
      </c>
      <c r="Q9275" s="16">
        <v>44146</v>
      </c>
      <c r="R9275" s="11" t="s">
        <v>18226</v>
      </c>
      <c r="S9275" s="17" t="str">
        <f>IFERROR(LEFT(R9275,FIND(" ",R9275)-1),R9275)</f>
        <v>1</v>
      </c>
      <c r="T9275" s="11">
        <v>1</v>
      </c>
      <c r="U9275" s="18">
        <f>IF(AND(T9275&gt;3,T9275&lt;&gt;"-"),"&gt;3",T9275)</f>
        <v>1</v>
      </c>
      <c r="V9275" s="11">
        <v>1</v>
      </c>
      <c r="W9275" s="20">
        <f>IF(V9275="-","",V9275)</f>
        <v>1</v>
      </c>
      <c r="X9275" s="62" t="s">
        <v>1654</v>
      </c>
    </row>
    <row r="9276" spans="1:24" ht="15.75" customHeight="1" x14ac:dyDescent="0.3">
      <c r="A9276" s="10">
        <v>9275</v>
      </c>
      <c r="B9276" s="11" t="s">
        <v>18227</v>
      </c>
      <c r="C9276" s="11" t="s">
        <v>25</v>
      </c>
      <c r="D9276" s="11" t="s">
        <v>2056</v>
      </c>
      <c r="E9276" s="11" t="str">
        <f>IFERROR(LEFT(D9276, FIND("-",D9276,1)-2),D9276)</f>
        <v>SISTEM</v>
      </c>
      <c r="F9276" s="11" t="s">
        <v>27</v>
      </c>
      <c r="G9276" s="33" t="s">
        <v>12007</v>
      </c>
      <c r="H9276" s="11" t="s">
        <v>670</v>
      </c>
      <c r="I9276" s="11" t="s">
        <v>671</v>
      </c>
      <c r="J9276" s="11" t="s">
        <v>2228</v>
      </c>
      <c r="K9276" s="11" t="s">
        <v>8787</v>
      </c>
      <c r="L9276" s="12" t="str">
        <f>RIGHT(K9276, 4)</f>
        <v>2023</v>
      </c>
      <c r="M9276" s="16">
        <v>45139</v>
      </c>
      <c r="N9276" s="14" t="str">
        <f>TEXT(M9276,"mmmm")</f>
        <v>August</v>
      </c>
      <c r="O9276" s="15">
        <f>MONTH(M9276)</f>
        <v>8</v>
      </c>
      <c r="P9276" s="11" t="s">
        <v>591</v>
      </c>
      <c r="Q9276" s="16">
        <v>45140</v>
      </c>
      <c r="R9276" s="11" t="s">
        <v>18228</v>
      </c>
      <c r="S9276" s="17" t="str">
        <f>IFERROR(LEFT(R9276,FIND(" ",R9276)-1),R9276)</f>
        <v>1</v>
      </c>
      <c r="T9276" s="11">
        <v>1</v>
      </c>
      <c r="U9276" s="18">
        <f>IF(AND(T9276&gt;3,T9276&lt;&gt;"-"),"&gt;3",T9276)</f>
        <v>1</v>
      </c>
      <c r="V9276" s="11">
        <v>1</v>
      </c>
      <c r="W9276" s="20">
        <f>IF(V9276="-","",V9276)</f>
        <v>1</v>
      </c>
      <c r="X9276" s="62" t="s">
        <v>30</v>
      </c>
    </row>
    <row r="9277" spans="1:24" ht="15.75" customHeight="1" x14ac:dyDescent="0.3">
      <c r="A9277" s="10">
        <v>9276</v>
      </c>
      <c r="B9277" s="11" t="s">
        <v>18229</v>
      </c>
      <c r="C9277" s="11" t="s">
        <v>25</v>
      </c>
      <c r="D9277" s="11" t="s">
        <v>122</v>
      </c>
      <c r="E9277" s="11" t="str">
        <f>IFERROR(LEFT(D9277, FIND("-",D9277,1)-2),D9277)</f>
        <v>SISTEM</v>
      </c>
      <c r="F9277" s="11" t="s">
        <v>485</v>
      </c>
      <c r="G9277" s="33" t="s">
        <v>12007</v>
      </c>
      <c r="H9277" s="11" t="s">
        <v>670</v>
      </c>
      <c r="I9277" s="11" t="s">
        <v>707</v>
      </c>
      <c r="J9277" s="11" t="s">
        <v>708</v>
      </c>
      <c r="K9277" s="11" t="s">
        <v>616</v>
      </c>
      <c r="L9277" s="12" t="str">
        <f>RIGHT(K9277, 4)</f>
        <v>2023</v>
      </c>
      <c r="M9277" s="16">
        <v>45194</v>
      </c>
      <c r="N9277" s="14" t="str">
        <f>TEXT(M9277,"mmmm")</f>
        <v>September</v>
      </c>
      <c r="O9277" s="15">
        <f>MONTH(M9277)</f>
        <v>9</v>
      </c>
      <c r="P9277" s="11" t="s">
        <v>618</v>
      </c>
      <c r="Q9277" s="16">
        <v>45195</v>
      </c>
      <c r="R9277" s="11" t="s">
        <v>18230</v>
      </c>
      <c r="S9277" s="17" t="str">
        <f>IFERROR(LEFT(R9277,FIND(" ",R9277)-1),R9277)</f>
        <v>1</v>
      </c>
      <c r="T9277" s="11">
        <v>1</v>
      </c>
      <c r="U9277" s="18">
        <f>IF(AND(T9277&gt;3,T9277&lt;&gt;"-"),"&gt;3",T9277)</f>
        <v>1</v>
      </c>
      <c r="V9277" s="11">
        <v>1</v>
      </c>
      <c r="W9277" s="20">
        <f>IF(V9277="-","",V9277)</f>
        <v>1</v>
      </c>
      <c r="X9277" s="62" t="s">
        <v>30</v>
      </c>
    </row>
    <row r="9278" spans="1:24" ht="15.75" customHeight="1" x14ac:dyDescent="0.3">
      <c r="A9278" s="10">
        <v>9277</v>
      </c>
      <c r="B9278" s="11" t="s">
        <v>18231</v>
      </c>
      <c r="C9278" s="11" t="s">
        <v>25</v>
      </c>
      <c r="D9278" s="11" t="s">
        <v>200</v>
      </c>
      <c r="E9278" s="11" t="str">
        <f>IFERROR(LEFT(D9278, FIND("-",D9278,1)-2),D9278)</f>
        <v>SISTEM</v>
      </c>
      <c r="F9278" s="11" t="s">
        <v>201</v>
      </c>
      <c r="G9278" s="33" t="s">
        <v>12007</v>
      </c>
      <c r="H9278" s="11" t="s">
        <v>670</v>
      </c>
      <c r="I9278" s="11" t="s">
        <v>680</v>
      </c>
      <c r="J9278" s="11" t="s">
        <v>1033</v>
      </c>
      <c r="K9278" s="11" t="s">
        <v>4110</v>
      </c>
      <c r="L9278" s="12" t="str">
        <f>RIGHT(K9278, 4)</f>
        <v>2022</v>
      </c>
      <c r="M9278" s="16">
        <v>44858</v>
      </c>
      <c r="N9278" s="14" t="str">
        <f>TEXT(M9278,"mmmm")</f>
        <v>October</v>
      </c>
      <c r="O9278" s="15">
        <f>MONTH(M9278)</f>
        <v>10</v>
      </c>
      <c r="P9278" s="11" t="s">
        <v>470</v>
      </c>
      <c r="Q9278" s="16">
        <v>44859</v>
      </c>
      <c r="R9278" s="11" t="s">
        <v>18232</v>
      </c>
      <c r="S9278" s="17" t="str">
        <f>IFERROR(LEFT(R9278,FIND(" ",R9278)-1),R9278)</f>
        <v>1</v>
      </c>
      <c r="T9278" s="11">
        <v>1</v>
      </c>
      <c r="U9278" s="18">
        <f>IF(AND(T9278&gt;3,T9278&lt;&gt;"-"),"&gt;3",T9278)</f>
        <v>1</v>
      </c>
      <c r="V9278" s="11">
        <v>1</v>
      </c>
      <c r="W9278" s="20">
        <f>IF(V9278="-","",V9278)</f>
        <v>1</v>
      </c>
      <c r="X9278" s="62" t="s">
        <v>30</v>
      </c>
    </row>
    <row r="9279" spans="1:24" ht="15.75" customHeight="1" x14ac:dyDescent="0.3">
      <c r="A9279" s="10">
        <v>9278</v>
      </c>
      <c r="B9279" s="11" t="s">
        <v>18233</v>
      </c>
      <c r="C9279" s="11" t="s">
        <v>39</v>
      </c>
      <c r="D9279" s="11" t="s">
        <v>51</v>
      </c>
      <c r="E9279" s="11" t="str">
        <f>IFERROR(LEFT(D9279, FIND("-",D9279,1)-2),D9279)</f>
        <v>OPERASI</v>
      </c>
      <c r="F9279" s="11" t="s">
        <v>52</v>
      </c>
      <c r="G9279" s="33" t="s">
        <v>12007</v>
      </c>
      <c r="H9279" s="11" t="s">
        <v>670</v>
      </c>
      <c r="I9279" s="11" t="s">
        <v>671</v>
      </c>
      <c r="J9279" s="11" t="s">
        <v>825</v>
      </c>
      <c r="K9279" s="11" t="s">
        <v>4119</v>
      </c>
      <c r="L9279" s="12" t="str">
        <f>RIGHT(K9279, 4)</f>
        <v>2020</v>
      </c>
      <c r="M9279" s="16">
        <v>44118</v>
      </c>
      <c r="N9279" s="14" t="str">
        <f>TEXT(M9279,"mmmm")</f>
        <v>October</v>
      </c>
      <c r="O9279" s="15">
        <f>MONTH(M9279)</f>
        <v>10</v>
      </c>
      <c r="P9279" s="11" t="s">
        <v>3498</v>
      </c>
      <c r="Q9279" s="16">
        <v>44119</v>
      </c>
      <c r="R9279" s="11" t="s">
        <v>18234</v>
      </c>
      <c r="S9279" s="17" t="str">
        <f>IFERROR(LEFT(R9279,FIND(" ",R9279)-1),R9279)</f>
        <v>1</v>
      </c>
      <c r="T9279" s="11">
        <v>1</v>
      </c>
      <c r="U9279" s="18">
        <f>IF(AND(T9279&gt;3,T9279&lt;&gt;"-"),"&gt;3",T9279)</f>
        <v>1</v>
      </c>
      <c r="V9279" s="11">
        <v>1</v>
      </c>
      <c r="W9279" s="20">
        <f>IF(V9279="-","",V9279)</f>
        <v>1</v>
      </c>
      <c r="X9279" s="62" t="s">
        <v>30</v>
      </c>
    </row>
    <row r="9280" spans="1:24" ht="15.75" customHeight="1" x14ac:dyDescent="0.3">
      <c r="A9280" s="10">
        <v>9279</v>
      </c>
      <c r="B9280" s="11" t="s">
        <v>18235</v>
      </c>
      <c r="C9280" s="11" t="s">
        <v>39</v>
      </c>
      <c r="D9280" s="11" t="s">
        <v>51</v>
      </c>
      <c r="E9280" s="11" t="str">
        <f>IFERROR(LEFT(D9280, FIND("-",D9280,1)-2),D9280)</f>
        <v>OPERASI</v>
      </c>
      <c r="F9280" s="11" t="s">
        <v>52</v>
      </c>
      <c r="G9280" s="33" t="s">
        <v>12007</v>
      </c>
      <c r="H9280" s="11" t="s">
        <v>684</v>
      </c>
      <c r="I9280" s="11" t="s">
        <v>671</v>
      </c>
      <c r="J9280" s="11" t="s">
        <v>825</v>
      </c>
      <c r="K9280" s="11" t="s">
        <v>4119</v>
      </c>
      <c r="L9280" s="12" t="str">
        <f>RIGHT(K9280, 4)</f>
        <v>2020</v>
      </c>
      <c r="M9280" s="16">
        <v>44118</v>
      </c>
      <c r="N9280" s="14" t="str">
        <f>TEXT(M9280,"mmmm")</f>
        <v>October</v>
      </c>
      <c r="O9280" s="15">
        <f>MONTH(M9280)</f>
        <v>10</v>
      </c>
      <c r="P9280" s="11" t="s">
        <v>3498</v>
      </c>
      <c r="Q9280" s="16">
        <v>44119</v>
      </c>
      <c r="R9280" s="11" t="s">
        <v>18236</v>
      </c>
      <c r="S9280" s="17" t="str">
        <f>IFERROR(LEFT(R9280,FIND(" ",R9280)-1),R9280)</f>
        <v>1</v>
      </c>
      <c r="T9280" s="11">
        <v>1</v>
      </c>
      <c r="U9280" s="18">
        <f>IF(AND(T9280&gt;3,T9280&lt;&gt;"-"),"&gt;3",T9280)</f>
        <v>1</v>
      </c>
      <c r="V9280" s="11">
        <v>1</v>
      </c>
      <c r="W9280" s="20">
        <f>IF(V9280="-","",V9280)</f>
        <v>1</v>
      </c>
      <c r="X9280" s="62" t="s">
        <v>687</v>
      </c>
    </row>
    <row r="9281" spans="1:24" ht="15.75" customHeight="1" x14ac:dyDescent="0.3">
      <c r="A9281" s="10">
        <v>9280</v>
      </c>
      <c r="B9281" s="11" t="s">
        <v>18237</v>
      </c>
      <c r="C9281" s="11" t="s">
        <v>25</v>
      </c>
      <c r="D9281" s="11" t="s">
        <v>148</v>
      </c>
      <c r="E9281" s="11" t="str">
        <f>IFERROR(LEFT(D9281, FIND("-",D9281,1)-2),D9281)</f>
        <v>SISTEM</v>
      </c>
      <c r="F9281" s="11" t="s">
        <v>27</v>
      </c>
      <c r="G9281" s="33" t="s">
        <v>12007</v>
      </c>
      <c r="H9281" s="11" t="s">
        <v>684</v>
      </c>
      <c r="I9281" s="11" t="s">
        <v>675</v>
      </c>
      <c r="J9281" s="11" t="s">
        <v>12248</v>
      </c>
      <c r="K9281" s="11" t="s">
        <v>149</v>
      </c>
      <c r="L9281" s="12" t="str">
        <f>RIGHT(K9281, 4)</f>
        <v>2021</v>
      </c>
      <c r="M9281" s="16">
        <v>44210</v>
      </c>
      <c r="N9281" s="14" t="str">
        <f>TEXT(M9281,"mmmm")</f>
        <v>January</v>
      </c>
      <c r="O9281" s="15">
        <f>MONTH(M9281)</f>
        <v>1</v>
      </c>
      <c r="P9281" s="11" t="s">
        <v>928</v>
      </c>
      <c r="Q9281" s="16">
        <v>44211</v>
      </c>
      <c r="R9281" s="11" t="s">
        <v>18238</v>
      </c>
      <c r="S9281" s="17" t="str">
        <f>IFERROR(LEFT(R9281,FIND(" ",R9281)-1),R9281)</f>
        <v>1</v>
      </c>
      <c r="T9281" s="11">
        <v>1</v>
      </c>
      <c r="U9281" s="18">
        <f>IF(AND(T9281&gt;3,T9281&lt;&gt;"-"),"&gt;3",T9281)</f>
        <v>1</v>
      </c>
      <c r="V9281" s="11">
        <v>1</v>
      </c>
      <c r="W9281" s="20">
        <f>IF(V9281="-","",V9281)</f>
        <v>1</v>
      </c>
      <c r="X9281" s="62" t="s">
        <v>687</v>
      </c>
    </row>
    <row r="9282" spans="1:24" ht="15.75" customHeight="1" x14ac:dyDescent="0.3">
      <c r="A9282" s="10">
        <v>9281</v>
      </c>
      <c r="B9282" s="11" t="s">
        <v>18239</v>
      </c>
      <c r="C9282" s="11" t="s">
        <v>39</v>
      </c>
      <c r="D9282" s="11" t="s">
        <v>33</v>
      </c>
      <c r="E9282" s="11" t="str">
        <f>IFERROR(LEFT(D9282, FIND("-",D9282,1)-2),D9282)</f>
        <v>OPERASI</v>
      </c>
      <c r="F9282" s="11" t="s">
        <v>34</v>
      </c>
      <c r="G9282" s="33" t="s">
        <v>12007</v>
      </c>
      <c r="H9282" s="11" t="s">
        <v>670</v>
      </c>
      <c r="I9282" s="11" t="s">
        <v>675</v>
      </c>
      <c r="J9282" s="11" t="s">
        <v>12035</v>
      </c>
      <c r="K9282" s="11" t="s">
        <v>3827</v>
      </c>
      <c r="L9282" s="12" t="str">
        <f>RIGHT(K9282, 4)</f>
        <v>2022</v>
      </c>
      <c r="M9282" s="16">
        <v>44850</v>
      </c>
      <c r="N9282" s="14" t="str">
        <f>TEXT(M9282,"mmmm")</f>
        <v>October</v>
      </c>
      <c r="O9282" s="15">
        <f>MONTH(M9282)</f>
        <v>10</v>
      </c>
      <c r="P9282" s="11" t="s">
        <v>457</v>
      </c>
      <c r="Q9282" s="16">
        <v>44851</v>
      </c>
      <c r="R9282" s="11" t="s">
        <v>18240</v>
      </c>
      <c r="S9282" s="17" t="str">
        <f>IFERROR(LEFT(R9282,FIND(" ",R9282)-1),R9282)</f>
        <v>1</v>
      </c>
      <c r="T9282" s="11">
        <v>1</v>
      </c>
      <c r="U9282" s="18">
        <f>IF(AND(T9282&gt;3,T9282&lt;&gt;"-"),"&gt;3",T9282)</f>
        <v>1</v>
      </c>
      <c r="V9282" s="11">
        <v>1</v>
      </c>
      <c r="W9282" s="20">
        <f>IF(V9282="-","",V9282)</f>
        <v>1</v>
      </c>
      <c r="X9282" s="62" t="s">
        <v>30</v>
      </c>
    </row>
    <row r="9283" spans="1:24" ht="15.75" customHeight="1" x14ac:dyDescent="0.3">
      <c r="A9283" s="10">
        <v>9282</v>
      </c>
      <c r="B9283" s="11" t="s">
        <v>18241</v>
      </c>
      <c r="C9283" s="11" t="s">
        <v>39</v>
      </c>
      <c r="D9283" s="11" t="s">
        <v>51</v>
      </c>
      <c r="E9283" s="11" t="str">
        <f>IFERROR(LEFT(D9283, FIND("-",D9283,1)-2),D9283)</f>
        <v>OPERASI</v>
      </c>
      <c r="F9283" s="11" t="s">
        <v>52</v>
      </c>
      <c r="G9283" s="33" t="s">
        <v>12007</v>
      </c>
      <c r="H9283" s="11" t="s">
        <v>670</v>
      </c>
      <c r="I9283" s="11" t="s">
        <v>671</v>
      </c>
      <c r="J9283" s="11" t="s">
        <v>825</v>
      </c>
      <c r="K9283" s="11" t="s">
        <v>4119</v>
      </c>
      <c r="L9283" s="12" t="str">
        <f>RIGHT(K9283, 4)</f>
        <v>2020</v>
      </c>
      <c r="M9283" s="16">
        <v>44118</v>
      </c>
      <c r="N9283" s="14" t="str">
        <f>TEXT(M9283,"mmmm")</f>
        <v>October</v>
      </c>
      <c r="O9283" s="15">
        <f>MONTH(M9283)</f>
        <v>10</v>
      </c>
      <c r="P9283" s="11" t="s">
        <v>3498</v>
      </c>
      <c r="Q9283" s="16">
        <v>44119</v>
      </c>
      <c r="R9283" s="11" t="s">
        <v>18242</v>
      </c>
      <c r="S9283" s="17" t="str">
        <f>IFERROR(LEFT(R9283,FIND(" ",R9283)-1),R9283)</f>
        <v>1</v>
      </c>
      <c r="T9283" s="11">
        <v>1</v>
      </c>
      <c r="U9283" s="18">
        <f>IF(AND(T9283&gt;3,T9283&lt;&gt;"-"),"&gt;3",T9283)</f>
        <v>1</v>
      </c>
      <c r="V9283" s="11">
        <v>1</v>
      </c>
      <c r="W9283" s="20">
        <f>IF(V9283="-","",V9283)</f>
        <v>1</v>
      </c>
      <c r="X9283" s="62" t="s">
        <v>30</v>
      </c>
    </row>
    <row r="9284" spans="1:24" ht="15.75" customHeight="1" x14ac:dyDescent="0.3">
      <c r="A9284" s="10">
        <v>9283</v>
      </c>
      <c r="B9284" s="11" t="s">
        <v>18243</v>
      </c>
      <c r="C9284" s="11" t="s">
        <v>25</v>
      </c>
      <c r="D9284" s="11" t="s">
        <v>135</v>
      </c>
      <c r="E9284" s="11" t="str">
        <f>IFERROR(LEFT(D9284, FIND("-",D9284,1)-2),D9284)</f>
        <v>APLIKASI</v>
      </c>
      <c r="F9284" s="11" t="s">
        <v>136</v>
      </c>
      <c r="G9284" s="33" t="s">
        <v>12007</v>
      </c>
      <c r="H9284" s="11" t="s">
        <v>670</v>
      </c>
      <c r="I9284" s="11" t="s">
        <v>675</v>
      </c>
      <c r="J9284" s="11" t="s">
        <v>689</v>
      </c>
      <c r="K9284" s="11" t="s">
        <v>305</v>
      </c>
      <c r="L9284" s="12" t="str">
        <f>RIGHT(K9284, 4)</f>
        <v>2022</v>
      </c>
      <c r="M9284" s="16">
        <v>44609</v>
      </c>
      <c r="N9284" s="14" t="str">
        <f>TEXT(M9284,"mmmm")</f>
        <v>February</v>
      </c>
      <c r="O9284" s="15">
        <f>MONTH(M9284)</f>
        <v>2</v>
      </c>
      <c r="P9284" s="11" t="s">
        <v>9683</v>
      </c>
      <c r="Q9284" s="16">
        <v>44610</v>
      </c>
      <c r="R9284" s="11" t="s">
        <v>18244</v>
      </c>
      <c r="S9284" s="17" t="str">
        <f>IFERROR(LEFT(R9284,FIND(" ",R9284)-1),R9284)</f>
        <v>1</v>
      </c>
      <c r="T9284" s="11">
        <v>1</v>
      </c>
      <c r="U9284" s="18">
        <f>IF(AND(T9284&gt;3,T9284&lt;&gt;"-"),"&gt;3",T9284)</f>
        <v>1</v>
      </c>
      <c r="V9284" s="11">
        <v>1</v>
      </c>
      <c r="W9284" s="20">
        <f>IF(V9284="-","",V9284)</f>
        <v>1</v>
      </c>
      <c r="X9284" s="62" t="s">
        <v>30</v>
      </c>
    </row>
    <row r="9285" spans="1:24" ht="15.75" customHeight="1" x14ac:dyDescent="0.3">
      <c r="A9285" s="10">
        <v>9284</v>
      </c>
      <c r="B9285" s="11" t="s">
        <v>18245</v>
      </c>
      <c r="C9285" s="11" t="s">
        <v>25</v>
      </c>
      <c r="D9285" s="11" t="s">
        <v>122</v>
      </c>
      <c r="E9285" s="11" t="str">
        <f>IFERROR(LEFT(D9285, FIND("-",D9285,1)-2),D9285)</f>
        <v>SISTEM</v>
      </c>
      <c r="F9285" s="11" t="s">
        <v>27</v>
      </c>
      <c r="G9285" s="33" t="s">
        <v>12007</v>
      </c>
      <c r="H9285" s="11" t="s">
        <v>670</v>
      </c>
      <c r="I9285" s="11" t="s">
        <v>680</v>
      </c>
      <c r="J9285" s="11" t="s">
        <v>2877</v>
      </c>
      <c r="K9285" s="11" t="s">
        <v>2033</v>
      </c>
      <c r="L9285" s="12" t="str">
        <f>RIGHT(K9285, 4)</f>
        <v>2020</v>
      </c>
      <c r="M9285" s="16">
        <v>44144</v>
      </c>
      <c r="N9285" s="14" t="str">
        <f>TEXT(M9285,"mmmm")</f>
        <v>November</v>
      </c>
      <c r="O9285" s="15">
        <f>MONTH(M9285)</f>
        <v>11</v>
      </c>
      <c r="P9285" s="11" t="s">
        <v>123</v>
      </c>
      <c r="Q9285" s="16">
        <v>44145</v>
      </c>
      <c r="R9285" s="11" t="s">
        <v>18246</v>
      </c>
      <c r="S9285" s="17" t="str">
        <f>IFERROR(LEFT(R9285,FIND(" ",R9285)-1),R9285)</f>
        <v>1</v>
      </c>
      <c r="T9285" s="11">
        <v>1</v>
      </c>
      <c r="U9285" s="18">
        <f>IF(AND(T9285&gt;3,T9285&lt;&gt;"-"),"&gt;3",T9285)</f>
        <v>1</v>
      </c>
      <c r="V9285" s="11">
        <v>1</v>
      </c>
      <c r="W9285" s="20">
        <f>IF(V9285="-","",V9285)</f>
        <v>1</v>
      </c>
      <c r="X9285" s="62" t="s">
        <v>30</v>
      </c>
    </row>
    <row r="9286" spans="1:24" ht="15.75" customHeight="1" x14ac:dyDescent="0.3">
      <c r="A9286" s="10">
        <v>9285</v>
      </c>
      <c r="B9286" s="11" t="s">
        <v>18247</v>
      </c>
      <c r="C9286" s="11" t="s">
        <v>25</v>
      </c>
      <c r="D9286" s="11" t="s">
        <v>55</v>
      </c>
      <c r="E9286" s="11" t="str">
        <f>IFERROR(LEFT(D9286, FIND("-",D9286,1)-2),D9286)</f>
        <v>OPERASI</v>
      </c>
      <c r="F9286" s="11" t="s">
        <v>56</v>
      </c>
      <c r="G9286" s="33" t="s">
        <v>12007</v>
      </c>
      <c r="H9286" s="11" t="s">
        <v>684</v>
      </c>
      <c r="I9286" s="11" t="s">
        <v>675</v>
      </c>
      <c r="J9286" s="11" t="s">
        <v>12606</v>
      </c>
      <c r="K9286" s="11" t="s">
        <v>1710</v>
      </c>
      <c r="L9286" s="12" t="str">
        <f>RIGHT(K9286, 4)</f>
        <v>2022</v>
      </c>
      <c r="M9286" s="16">
        <v>44733</v>
      </c>
      <c r="N9286" s="14" t="str">
        <f>TEXT(M9286,"mmmm")</f>
        <v>June</v>
      </c>
      <c r="O9286" s="15">
        <f>MONTH(M9286)</f>
        <v>6</v>
      </c>
      <c r="P9286" s="11" t="s">
        <v>6088</v>
      </c>
      <c r="Q9286" s="16">
        <v>44734</v>
      </c>
      <c r="R9286" s="11" t="s">
        <v>18248</v>
      </c>
      <c r="S9286" s="17" t="str">
        <f>IFERROR(LEFT(R9286,FIND(" ",R9286)-1),R9286)</f>
        <v>1</v>
      </c>
      <c r="T9286" s="11">
        <v>1</v>
      </c>
      <c r="U9286" s="18">
        <f>IF(AND(T9286&gt;3,T9286&lt;&gt;"-"),"&gt;3",T9286)</f>
        <v>1</v>
      </c>
      <c r="V9286" s="11">
        <v>1</v>
      </c>
      <c r="W9286" s="20">
        <f>IF(V9286="-","",V9286)</f>
        <v>1</v>
      </c>
      <c r="X9286" s="62" t="s">
        <v>687</v>
      </c>
    </row>
    <row r="9287" spans="1:24" ht="15.75" customHeight="1" x14ac:dyDescent="0.3">
      <c r="A9287" s="10">
        <v>9286</v>
      </c>
      <c r="B9287" s="11" t="s">
        <v>18249</v>
      </c>
      <c r="C9287" s="11" t="s">
        <v>25</v>
      </c>
      <c r="D9287" s="11" t="s">
        <v>2100</v>
      </c>
      <c r="E9287" s="11" t="str">
        <f>IFERROR(LEFT(D9287, FIND("-",D9287,1)-2),D9287)</f>
        <v>MOBILE APPS</v>
      </c>
      <c r="F9287" s="11" t="s">
        <v>27</v>
      </c>
      <c r="G9287" s="33" t="s">
        <v>12007</v>
      </c>
      <c r="H9287" s="11" t="s">
        <v>670</v>
      </c>
      <c r="I9287" s="11" t="s">
        <v>675</v>
      </c>
      <c r="J9287" s="11" t="s">
        <v>12606</v>
      </c>
      <c r="K9287" s="11" t="s">
        <v>2789</v>
      </c>
      <c r="L9287" s="12" t="str">
        <f>RIGHT(K9287, 4)</f>
        <v>2022</v>
      </c>
      <c r="M9287" s="16">
        <v>44881</v>
      </c>
      <c r="N9287" s="14" t="str">
        <f>TEXT(M9287,"mmmm")</f>
        <v>November</v>
      </c>
      <c r="O9287" s="15">
        <f>MONTH(M9287)</f>
        <v>11</v>
      </c>
      <c r="P9287" s="11" t="s">
        <v>3581</v>
      </c>
      <c r="Q9287" s="16">
        <v>44882</v>
      </c>
      <c r="R9287" s="11" t="s">
        <v>18250</v>
      </c>
      <c r="S9287" s="17" t="str">
        <f>IFERROR(LEFT(R9287,FIND(" ",R9287)-1),R9287)</f>
        <v>1</v>
      </c>
      <c r="T9287" s="11">
        <v>1</v>
      </c>
      <c r="U9287" s="18">
        <f>IF(AND(T9287&gt;3,T9287&lt;&gt;"-"),"&gt;3",T9287)</f>
        <v>1</v>
      </c>
      <c r="V9287" s="11">
        <v>1</v>
      </c>
      <c r="W9287" s="20">
        <f>IF(V9287="-","",V9287)</f>
        <v>1</v>
      </c>
      <c r="X9287" s="62" t="s">
        <v>30</v>
      </c>
    </row>
    <row r="9288" spans="1:24" ht="15.75" customHeight="1" x14ac:dyDescent="0.3">
      <c r="A9288" s="10">
        <v>9287</v>
      </c>
      <c r="B9288" s="11" t="s">
        <v>18251</v>
      </c>
      <c r="C9288" s="11" t="s">
        <v>25</v>
      </c>
      <c r="D9288" s="11" t="s">
        <v>33</v>
      </c>
      <c r="E9288" s="11" t="str">
        <f>IFERROR(LEFT(D9288, FIND("-",D9288,1)-2),D9288)</f>
        <v>OPERASI</v>
      </c>
      <c r="F9288" s="11" t="s">
        <v>43</v>
      </c>
      <c r="G9288" s="33" t="s">
        <v>12007</v>
      </c>
      <c r="H9288" s="11" t="s">
        <v>670</v>
      </c>
      <c r="I9288" s="11" t="s">
        <v>671</v>
      </c>
      <c r="J9288" s="11" t="s">
        <v>825</v>
      </c>
      <c r="K9288" s="11" t="s">
        <v>37</v>
      </c>
      <c r="L9288" s="12" t="str">
        <f>RIGHT(K9288, 4)</f>
        <v>2020</v>
      </c>
      <c r="M9288" s="16">
        <v>43833</v>
      </c>
      <c r="N9288" s="14" t="str">
        <f>TEXT(M9288,"mmmm")</f>
        <v>January</v>
      </c>
      <c r="O9288" s="15">
        <f>MONTH(M9288)</f>
        <v>1</v>
      </c>
      <c r="P9288" s="11" t="s">
        <v>7892</v>
      </c>
      <c r="Q9288" s="16">
        <v>43834</v>
      </c>
      <c r="R9288" s="11" t="s">
        <v>18252</v>
      </c>
      <c r="S9288" s="17" t="str">
        <f>IFERROR(LEFT(R9288,FIND(" ",R9288)-1),R9288)</f>
        <v>1</v>
      </c>
      <c r="T9288" s="11">
        <v>1</v>
      </c>
      <c r="U9288" s="18">
        <f>IF(AND(T9288&gt;3,T9288&lt;&gt;"-"),"&gt;3",T9288)</f>
        <v>1</v>
      </c>
      <c r="V9288" s="11">
        <v>1</v>
      </c>
      <c r="W9288" s="20">
        <f>IF(V9288="-","",V9288)</f>
        <v>1</v>
      </c>
      <c r="X9288" s="62" t="s">
        <v>30</v>
      </c>
    </row>
    <row r="9289" spans="1:24" ht="15.75" customHeight="1" x14ac:dyDescent="0.3">
      <c r="A9289" s="10">
        <v>9288</v>
      </c>
      <c r="B9289" s="11" t="s">
        <v>18253</v>
      </c>
      <c r="C9289" s="11" t="s">
        <v>25</v>
      </c>
      <c r="D9289" s="11" t="s">
        <v>33</v>
      </c>
      <c r="E9289" s="11" t="str">
        <f>IFERROR(LEFT(D9289, FIND("-",D9289,1)-2),D9289)</f>
        <v>OPERASI</v>
      </c>
      <c r="F9289" s="11" t="s">
        <v>347</v>
      </c>
      <c r="G9289" s="33" t="s">
        <v>12007</v>
      </c>
      <c r="H9289" s="11" t="s">
        <v>670</v>
      </c>
      <c r="I9289" s="11" t="s">
        <v>675</v>
      </c>
      <c r="J9289" s="11" t="s">
        <v>12035</v>
      </c>
      <c r="K9289" s="11" t="s">
        <v>9832</v>
      </c>
      <c r="L9289" s="12" t="str">
        <f>RIGHT(K9289, 4)</f>
        <v>2020</v>
      </c>
      <c r="M9289" s="16">
        <v>44114</v>
      </c>
      <c r="N9289" s="14" t="str">
        <f>TEXT(M9289,"mmmm")</f>
        <v>October</v>
      </c>
      <c r="O9289" s="15">
        <f>MONTH(M9289)</f>
        <v>10</v>
      </c>
      <c r="P9289" s="11" t="s">
        <v>4606</v>
      </c>
      <c r="Q9289" s="16">
        <v>44115</v>
      </c>
      <c r="R9289" s="11" t="s">
        <v>18254</v>
      </c>
      <c r="S9289" s="17" t="str">
        <f>IFERROR(LEFT(R9289,FIND(" ",R9289)-1),R9289)</f>
        <v>1</v>
      </c>
      <c r="T9289" s="11">
        <v>1</v>
      </c>
      <c r="U9289" s="18">
        <f>IF(AND(T9289&gt;3,T9289&lt;&gt;"-"),"&gt;3",T9289)</f>
        <v>1</v>
      </c>
      <c r="V9289" s="11">
        <v>1</v>
      </c>
      <c r="W9289" s="20">
        <f>IF(V9289="-","",V9289)</f>
        <v>1</v>
      </c>
      <c r="X9289" s="62" t="s">
        <v>30</v>
      </c>
    </row>
    <row r="9290" spans="1:24" ht="15.75" customHeight="1" x14ac:dyDescent="0.3">
      <c r="A9290" s="10">
        <v>9289</v>
      </c>
      <c r="B9290" s="11" t="s">
        <v>18255</v>
      </c>
      <c r="C9290" s="11" t="s">
        <v>25</v>
      </c>
      <c r="D9290" s="11" t="s">
        <v>33</v>
      </c>
      <c r="E9290" s="11" t="str">
        <f>IFERROR(LEFT(D9290, FIND("-",D9290,1)-2),D9290)</f>
        <v>OPERASI</v>
      </c>
      <c r="F9290" s="11" t="s">
        <v>347</v>
      </c>
      <c r="G9290" s="33" t="s">
        <v>12007</v>
      </c>
      <c r="H9290" s="11" t="s">
        <v>670</v>
      </c>
      <c r="I9290" s="11" t="s">
        <v>675</v>
      </c>
      <c r="J9290" s="11" t="s">
        <v>12035</v>
      </c>
      <c r="K9290" s="11" t="s">
        <v>254</v>
      </c>
      <c r="L9290" s="12" t="str">
        <f>RIGHT(K9290, 4)</f>
        <v>2021</v>
      </c>
      <c r="M9290" s="16">
        <v>44487</v>
      </c>
      <c r="N9290" s="14" t="str">
        <f>TEXT(M9290,"mmmm")</f>
        <v>October</v>
      </c>
      <c r="O9290" s="15">
        <f>MONTH(M9290)</f>
        <v>10</v>
      </c>
      <c r="P9290" s="11" t="s">
        <v>256</v>
      </c>
      <c r="Q9290" s="16">
        <v>44488</v>
      </c>
      <c r="R9290" s="11" t="s">
        <v>18256</v>
      </c>
      <c r="S9290" s="17" t="str">
        <f>IFERROR(LEFT(R9290,FIND(" ",R9290)-1),R9290)</f>
        <v>1</v>
      </c>
      <c r="T9290" s="11">
        <v>1</v>
      </c>
      <c r="U9290" s="18">
        <f>IF(AND(T9290&gt;3,T9290&lt;&gt;"-"),"&gt;3",T9290)</f>
        <v>1</v>
      </c>
      <c r="V9290" s="11">
        <v>1</v>
      </c>
      <c r="W9290" s="20">
        <f>IF(V9290="-","",V9290)</f>
        <v>1</v>
      </c>
      <c r="X9290" s="62" t="s">
        <v>30</v>
      </c>
    </row>
    <row r="9291" spans="1:24" ht="15.75" customHeight="1" x14ac:dyDescent="0.3">
      <c r="A9291" s="10">
        <v>9290</v>
      </c>
      <c r="B9291" s="11" t="s">
        <v>18257</v>
      </c>
      <c r="C9291" s="11" t="s">
        <v>117</v>
      </c>
      <c r="D9291" s="11" t="s">
        <v>33</v>
      </c>
      <c r="E9291" s="11" t="str">
        <f>IFERROR(LEFT(D9291, FIND("-",D9291,1)-2),D9291)</f>
        <v>OPERASI</v>
      </c>
      <c r="F9291" s="11" t="s">
        <v>84</v>
      </c>
      <c r="G9291" s="33" t="s">
        <v>12007</v>
      </c>
      <c r="H9291" s="11" t="s">
        <v>670</v>
      </c>
      <c r="I9291" s="11" t="s">
        <v>671</v>
      </c>
      <c r="J9291" s="11" t="s">
        <v>697</v>
      </c>
      <c r="K9291" s="11" t="s">
        <v>3604</v>
      </c>
      <c r="L9291" s="12" t="str">
        <f>RIGHT(K9291, 4)</f>
        <v>2023</v>
      </c>
      <c r="M9291" s="16">
        <v>45216</v>
      </c>
      <c r="N9291" s="14" t="str">
        <f>TEXT(M9291,"mmmm")</f>
        <v>October</v>
      </c>
      <c r="O9291" s="15">
        <f>MONTH(M9291)</f>
        <v>10</v>
      </c>
      <c r="P9291" s="11" t="s">
        <v>2602</v>
      </c>
      <c r="Q9291" s="16">
        <v>45217</v>
      </c>
      <c r="R9291" s="11" t="s">
        <v>18258</v>
      </c>
      <c r="S9291" s="17" t="str">
        <f>IFERROR(LEFT(R9291,FIND(" ",R9291)-1),R9291)</f>
        <v>1</v>
      </c>
      <c r="T9291" s="11">
        <v>1</v>
      </c>
      <c r="U9291" s="18">
        <f>IF(AND(T9291&gt;3,T9291&lt;&gt;"-"),"&gt;3",T9291)</f>
        <v>1</v>
      </c>
      <c r="V9291" s="11">
        <v>1</v>
      </c>
      <c r="W9291" s="20">
        <f>IF(V9291="-","",V9291)</f>
        <v>1</v>
      </c>
      <c r="X9291" s="62" t="s">
        <v>30</v>
      </c>
    </row>
    <row r="9292" spans="1:24" ht="15.75" customHeight="1" x14ac:dyDescent="0.3">
      <c r="A9292" s="10">
        <v>9291</v>
      </c>
      <c r="B9292" s="11" t="s">
        <v>18259</v>
      </c>
      <c r="C9292" s="11" t="s">
        <v>39</v>
      </c>
      <c r="D9292" s="11" t="s">
        <v>61</v>
      </c>
      <c r="E9292" s="11" t="str">
        <f>IFERROR(LEFT(D9292, FIND("-",D9292,1)-2),D9292)</f>
        <v>KESELAMATAN</v>
      </c>
      <c r="F9292" s="11" t="s">
        <v>452</v>
      </c>
      <c r="G9292" s="33" t="s">
        <v>12007</v>
      </c>
      <c r="H9292" s="11" t="s">
        <v>670</v>
      </c>
      <c r="I9292" s="11" t="s">
        <v>675</v>
      </c>
      <c r="J9292" s="11" t="s">
        <v>751</v>
      </c>
      <c r="K9292" s="11" t="s">
        <v>2762</v>
      </c>
      <c r="L9292" s="12" t="str">
        <f>RIGHT(K9292, 4)</f>
        <v>2021</v>
      </c>
      <c r="M9292" s="16">
        <v>44447</v>
      </c>
      <c r="N9292" s="14" t="str">
        <f>TEXT(M9292,"mmmm")</f>
        <v>September</v>
      </c>
      <c r="O9292" s="15">
        <f>MONTH(M9292)</f>
        <v>9</v>
      </c>
      <c r="P9292" s="11" t="s">
        <v>216</v>
      </c>
      <c r="Q9292" s="16">
        <v>44448</v>
      </c>
      <c r="R9292" s="11" t="s">
        <v>18260</v>
      </c>
      <c r="S9292" s="17" t="str">
        <f>IFERROR(LEFT(R9292,FIND(" ",R9292)-1),R9292)</f>
        <v>1</v>
      </c>
      <c r="T9292" s="11">
        <v>1</v>
      </c>
      <c r="U9292" s="18">
        <f>IF(AND(T9292&gt;3,T9292&lt;&gt;"-"),"&gt;3",T9292)</f>
        <v>1</v>
      </c>
      <c r="V9292" s="11">
        <v>1</v>
      </c>
      <c r="W9292" s="20">
        <f>IF(V9292="-","",V9292)</f>
        <v>1</v>
      </c>
      <c r="X9292" s="62" t="s">
        <v>30</v>
      </c>
    </row>
    <row r="9293" spans="1:24" ht="15.75" customHeight="1" x14ac:dyDescent="0.3">
      <c r="A9293" s="10">
        <v>9292</v>
      </c>
      <c r="B9293" s="11" t="s">
        <v>18261</v>
      </c>
      <c r="C9293" s="11" t="s">
        <v>25</v>
      </c>
      <c r="D9293" s="11" t="s">
        <v>200</v>
      </c>
      <c r="E9293" s="11" t="str">
        <f>IFERROR(LEFT(D9293, FIND("-",D9293,1)-2),D9293)</f>
        <v>SISTEM</v>
      </c>
      <c r="F9293" s="11" t="s">
        <v>201</v>
      </c>
      <c r="G9293" s="33" t="s">
        <v>12007</v>
      </c>
      <c r="H9293" s="11" t="s">
        <v>684</v>
      </c>
      <c r="I9293" s="11" t="s">
        <v>680</v>
      </c>
      <c r="J9293" s="11" t="s">
        <v>1033</v>
      </c>
      <c r="K9293" s="11" t="s">
        <v>3686</v>
      </c>
      <c r="L9293" s="12" t="str">
        <f>RIGHT(K9293, 4)</f>
        <v>2021</v>
      </c>
      <c r="M9293" s="16">
        <v>44357</v>
      </c>
      <c r="N9293" s="14" t="str">
        <f>TEXT(M9293,"mmmm")</f>
        <v>June</v>
      </c>
      <c r="O9293" s="15">
        <f>MONTH(M9293)</f>
        <v>6</v>
      </c>
      <c r="P9293" s="11" t="s">
        <v>1065</v>
      </c>
      <c r="Q9293" s="16">
        <v>44358</v>
      </c>
      <c r="R9293" s="11" t="s">
        <v>18262</v>
      </c>
      <c r="S9293" s="17" t="str">
        <f>IFERROR(LEFT(R9293,FIND(" ",R9293)-1),R9293)</f>
        <v>1</v>
      </c>
      <c r="T9293" s="11">
        <v>1</v>
      </c>
      <c r="U9293" s="18">
        <f>IF(AND(T9293&gt;3,T9293&lt;&gt;"-"),"&gt;3",T9293)</f>
        <v>1</v>
      </c>
      <c r="V9293" s="11">
        <v>1</v>
      </c>
      <c r="W9293" s="20">
        <f>IF(V9293="-","",V9293)</f>
        <v>1</v>
      </c>
      <c r="X9293" s="62" t="s">
        <v>687</v>
      </c>
    </row>
    <row r="9294" spans="1:24" ht="15.75" customHeight="1" x14ac:dyDescent="0.3">
      <c r="A9294" s="10">
        <v>9293</v>
      </c>
      <c r="B9294" s="11" t="s">
        <v>18263</v>
      </c>
      <c r="C9294" s="11" t="s">
        <v>25</v>
      </c>
      <c r="D9294" s="11" t="s">
        <v>122</v>
      </c>
      <c r="E9294" s="11" t="str">
        <f>IFERROR(LEFT(D9294, FIND("-",D9294,1)-2),D9294)</f>
        <v>SISTEM</v>
      </c>
      <c r="F9294" s="11" t="s">
        <v>485</v>
      </c>
      <c r="G9294" s="33" t="s">
        <v>12007</v>
      </c>
      <c r="H9294" s="11" t="s">
        <v>670</v>
      </c>
      <c r="I9294" s="11" t="s">
        <v>707</v>
      </c>
      <c r="J9294" s="11" t="s">
        <v>708</v>
      </c>
      <c r="K9294" s="11" t="s">
        <v>3367</v>
      </c>
      <c r="L9294" s="12" t="str">
        <f>RIGHT(K9294, 4)</f>
        <v>2023</v>
      </c>
      <c r="M9294" s="16">
        <v>45242</v>
      </c>
      <c r="N9294" s="14" t="str">
        <f>TEXT(M9294,"mmmm")</f>
        <v>November</v>
      </c>
      <c r="O9294" s="15">
        <f>MONTH(M9294)</f>
        <v>11</v>
      </c>
      <c r="P9294" s="11" t="s">
        <v>657</v>
      </c>
      <c r="Q9294" s="16">
        <v>45243</v>
      </c>
      <c r="R9294" s="11" t="s">
        <v>18264</v>
      </c>
      <c r="S9294" s="17" t="str">
        <f>IFERROR(LEFT(R9294,FIND(" ",R9294)-1),R9294)</f>
        <v>1</v>
      </c>
      <c r="T9294" s="11">
        <v>1</v>
      </c>
      <c r="U9294" s="18">
        <f>IF(AND(T9294&gt;3,T9294&lt;&gt;"-"),"&gt;3",T9294)</f>
        <v>1</v>
      </c>
      <c r="V9294" s="11">
        <v>1</v>
      </c>
      <c r="W9294" s="20">
        <f>IF(V9294="-","",V9294)</f>
        <v>1</v>
      </c>
      <c r="X9294" s="62" t="s">
        <v>30</v>
      </c>
    </row>
    <row r="9295" spans="1:24" ht="15.75" customHeight="1" x14ac:dyDescent="0.3">
      <c r="A9295" s="10">
        <v>9294</v>
      </c>
      <c r="B9295" s="11" t="s">
        <v>18265</v>
      </c>
      <c r="C9295" s="11" t="s">
        <v>39</v>
      </c>
      <c r="D9295" s="11" t="s">
        <v>33</v>
      </c>
      <c r="E9295" s="11" t="str">
        <f>IFERROR(LEFT(D9295, FIND("-",D9295,1)-2),D9295)</f>
        <v>OPERASI</v>
      </c>
      <c r="F9295" s="11" t="s">
        <v>84</v>
      </c>
      <c r="G9295" s="33" t="s">
        <v>12007</v>
      </c>
      <c r="H9295" s="11" t="s">
        <v>670</v>
      </c>
      <c r="I9295" s="11" t="s">
        <v>707</v>
      </c>
      <c r="J9295" s="11" t="s">
        <v>12035</v>
      </c>
      <c r="K9295" s="11" t="s">
        <v>3176</v>
      </c>
      <c r="L9295" s="12" t="str">
        <f>RIGHT(K9295, 4)</f>
        <v>2021</v>
      </c>
      <c r="M9295" s="16">
        <v>44491</v>
      </c>
      <c r="N9295" s="14" t="str">
        <f>TEXT(M9295,"mmmm")</f>
        <v>October</v>
      </c>
      <c r="O9295" s="15">
        <f>MONTH(M9295)</f>
        <v>10</v>
      </c>
      <c r="P9295" s="11" t="s">
        <v>3419</v>
      </c>
      <c r="Q9295" s="16">
        <v>44493</v>
      </c>
      <c r="R9295" s="11" t="s">
        <v>18266</v>
      </c>
      <c r="S9295" s="17" t="str">
        <f>IFERROR(LEFT(R9295,FIND(" ",R9295)-1),R9295)</f>
        <v>1</v>
      </c>
      <c r="T9295" s="11">
        <v>1</v>
      </c>
      <c r="U9295" s="18">
        <f>IF(AND(T9295&gt;3,T9295&lt;&gt;"-"),"&gt;3",T9295)</f>
        <v>1</v>
      </c>
      <c r="V9295" s="11">
        <v>1</v>
      </c>
      <c r="W9295" s="20">
        <f>IF(V9295="-","",V9295)</f>
        <v>1</v>
      </c>
      <c r="X9295" s="62" t="s">
        <v>30</v>
      </c>
    </row>
    <row r="9296" spans="1:24" ht="15.75" customHeight="1" x14ac:dyDescent="0.3">
      <c r="A9296" s="10">
        <v>9295</v>
      </c>
      <c r="B9296" s="11" t="s">
        <v>18267</v>
      </c>
      <c r="C9296" s="11" t="s">
        <v>39</v>
      </c>
      <c r="D9296" s="11" t="s">
        <v>51</v>
      </c>
      <c r="E9296" s="11" t="str">
        <f>IFERROR(LEFT(D9296, FIND("-",D9296,1)-2),D9296)</f>
        <v>OPERASI</v>
      </c>
      <c r="F9296" s="11" t="s">
        <v>27</v>
      </c>
      <c r="G9296" s="33" t="s">
        <v>12007</v>
      </c>
      <c r="H9296" s="11" t="s">
        <v>670</v>
      </c>
      <c r="I9296" s="11" t="s">
        <v>675</v>
      </c>
      <c r="J9296" s="11" t="s">
        <v>741</v>
      </c>
      <c r="K9296" s="11" t="s">
        <v>2607</v>
      </c>
      <c r="L9296" s="12" t="str">
        <f>RIGHT(K9296, 4)</f>
        <v>2023</v>
      </c>
      <c r="M9296" s="16">
        <v>45224</v>
      </c>
      <c r="N9296" s="14" t="str">
        <f>TEXT(M9296,"mmmm")</f>
        <v>October</v>
      </c>
      <c r="O9296" s="15">
        <f>MONTH(M9296)</f>
        <v>10</v>
      </c>
      <c r="P9296" s="11" t="s">
        <v>1255</v>
      </c>
      <c r="Q9296" s="16">
        <v>45225</v>
      </c>
      <c r="R9296" s="11" t="s">
        <v>18268</v>
      </c>
      <c r="S9296" s="17" t="str">
        <f>IFERROR(LEFT(R9296,FIND(" ",R9296)-1),R9296)</f>
        <v>1</v>
      </c>
      <c r="T9296" s="11">
        <v>1</v>
      </c>
      <c r="U9296" s="18">
        <f>IF(AND(T9296&gt;3,T9296&lt;&gt;"-"),"&gt;3",T9296)</f>
        <v>1</v>
      </c>
      <c r="V9296" s="11">
        <v>1</v>
      </c>
      <c r="W9296" s="20">
        <f>IF(V9296="-","",V9296)</f>
        <v>1</v>
      </c>
      <c r="X9296" s="62" t="s">
        <v>30</v>
      </c>
    </row>
    <row r="9297" spans="1:24" ht="15.75" customHeight="1" x14ac:dyDescent="0.3">
      <c r="A9297" s="10">
        <v>9296</v>
      </c>
      <c r="B9297" s="11" t="s">
        <v>18269</v>
      </c>
      <c r="C9297" s="11" t="s">
        <v>25</v>
      </c>
      <c r="D9297" s="11" t="s">
        <v>46</v>
      </c>
      <c r="E9297" s="11" t="str">
        <f>IFERROR(LEFT(D9297, FIND("-",D9297,1)-2),D9297)</f>
        <v>OPERASI</v>
      </c>
      <c r="F9297" s="11" t="s">
        <v>47</v>
      </c>
      <c r="G9297" s="33" t="s">
        <v>12007</v>
      </c>
      <c r="H9297" s="11" t="s">
        <v>670</v>
      </c>
      <c r="I9297" s="11" t="s">
        <v>680</v>
      </c>
      <c r="J9297" s="11" t="s">
        <v>1668</v>
      </c>
      <c r="K9297" s="11" t="s">
        <v>3505</v>
      </c>
      <c r="L9297" s="12" t="str">
        <f>RIGHT(K9297, 4)</f>
        <v>2021</v>
      </c>
      <c r="M9297" s="16">
        <v>44381</v>
      </c>
      <c r="N9297" s="14" t="str">
        <f>TEXT(M9297,"mmmm")</f>
        <v>July</v>
      </c>
      <c r="O9297" s="15">
        <f>MONTH(M9297)</f>
        <v>7</v>
      </c>
      <c r="P9297" s="11" t="s">
        <v>3554</v>
      </c>
      <c r="Q9297" s="16">
        <v>44383</v>
      </c>
      <c r="R9297" s="11" t="s">
        <v>18270</v>
      </c>
      <c r="S9297" s="17" t="str">
        <f>IFERROR(LEFT(R9297,FIND(" ",R9297)-1),R9297)</f>
        <v>1</v>
      </c>
      <c r="T9297" s="11">
        <v>1</v>
      </c>
      <c r="U9297" s="18">
        <f>IF(AND(T9297&gt;3,T9297&lt;&gt;"-"),"&gt;3",T9297)</f>
        <v>1</v>
      </c>
      <c r="V9297" s="11">
        <v>1</v>
      </c>
      <c r="W9297" s="20">
        <f>IF(V9297="-","",V9297)</f>
        <v>1</v>
      </c>
      <c r="X9297" s="62" t="s">
        <v>30</v>
      </c>
    </row>
    <row r="9298" spans="1:24" ht="15.75" customHeight="1" x14ac:dyDescent="0.3">
      <c r="A9298" s="10">
        <v>9297</v>
      </c>
      <c r="B9298" s="11" t="s">
        <v>18271</v>
      </c>
      <c r="C9298" s="11" t="s">
        <v>25</v>
      </c>
      <c r="D9298" s="11" t="s">
        <v>1158</v>
      </c>
      <c r="E9298" s="11" t="str">
        <f>IFERROR(LEFT(D9298, FIND("-",D9298,1)-2),D9298)</f>
        <v>SISTEM</v>
      </c>
      <c r="F9298" s="11" t="s">
        <v>27</v>
      </c>
      <c r="G9298" s="33" t="s">
        <v>12007</v>
      </c>
      <c r="H9298" s="11" t="s">
        <v>670</v>
      </c>
      <c r="I9298" s="11" t="s">
        <v>680</v>
      </c>
      <c r="J9298" s="11" t="s">
        <v>2877</v>
      </c>
      <c r="K9298" s="11" t="s">
        <v>6278</v>
      </c>
      <c r="L9298" s="12" t="str">
        <f>RIGHT(K9298, 4)</f>
        <v>2021</v>
      </c>
      <c r="M9298" s="16">
        <v>44216</v>
      </c>
      <c r="N9298" s="14" t="str">
        <f>TEXT(M9298,"mmmm")</f>
        <v>January</v>
      </c>
      <c r="O9298" s="15">
        <f>MONTH(M9298)</f>
        <v>1</v>
      </c>
      <c r="P9298" s="11" t="s">
        <v>151</v>
      </c>
      <c r="Q9298" s="16">
        <v>44217</v>
      </c>
      <c r="R9298" s="11" t="s">
        <v>18272</v>
      </c>
      <c r="S9298" s="17" t="str">
        <f>IFERROR(LEFT(R9298,FIND(" ",R9298)-1),R9298)</f>
        <v>1</v>
      </c>
      <c r="T9298" s="11">
        <v>1</v>
      </c>
      <c r="U9298" s="18">
        <f>IF(AND(T9298&gt;3,T9298&lt;&gt;"-"),"&gt;3",T9298)</f>
        <v>1</v>
      </c>
      <c r="V9298" s="11">
        <v>1</v>
      </c>
      <c r="W9298" s="20">
        <f>IF(V9298="-","",V9298)</f>
        <v>1</v>
      </c>
      <c r="X9298" s="62" t="s">
        <v>30</v>
      </c>
    </row>
    <row r="9299" spans="1:24" ht="15.75" customHeight="1" x14ac:dyDescent="0.3">
      <c r="A9299" s="10">
        <v>9298</v>
      </c>
      <c r="B9299" s="11" t="s">
        <v>18273</v>
      </c>
      <c r="C9299" s="11" t="s">
        <v>25</v>
      </c>
      <c r="D9299" s="11" t="s">
        <v>222</v>
      </c>
      <c r="E9299" s="11" t="str">
        <f>IFERROR(LEFT(D9299, FIND("-",D9299,1)-2),D9299)</f>
        <v>MOBILE APPS</v>
      </c>
      <c r="F9299" s="11" t="s">
        <v>27</v>
      </c>
      <c r="G9299" s="33" t="s">
        <v>12007</v>
      </c>
      <c r="H9299" s="11" t="s">
        <v>670</v>
      </c>
      <c r="I9299" s="11" t="s">
        <v>671</v>
      </c>
      <c r="J9299" s="11" t="s">
        <v>1374</v>
      </c>
      <c r="K9299" s="11" t="s">
        <v>2400</v>
      </c>
      <c r="L9299" s="12" t="str">
        <f>RIGHT(K9299, 4)</f>
        <v>2020</v>
      </c>
      <c r="M9299" s="16">
        <v>43930</v>
      </c>
      <c r="N9299" s="14" t="str">
        <f>TEXT(M9299,"mmmm")</f>
        <v>April</v>
      </c>
      <c r="O9299" s="15">
        <f>MONTH(M9299)</f>
        <v>4</v>
      </c>
      <c r="P9299" s="11" t="s">
        <v>74</v>
      </c>
      <c r="Q9299" s="16">
        <v>43932</v>
      </c>
      <c r="R9299" s="11" t="s">
        <v>18274</v>
      </c>
      <c r="S9299" s="17" t="str">
        <f>IFERROR(LEFT(R9299,FIND(" ",R9299)-1),R9299)</f>
        <v>1</v>
      </c>
      <c r="T9299" s="11">
        <v>1</v>
      </c>
      <c r="U9299" s="18">
        <f>IF(AND(T9299&gt;3,T9299&lt;&gt;"-"),"&gt;3",T9299)</f>
        <v>1</v>
      </c>
      <c r="V9299" s="11">
        <v>1</v>
      </c>
      <c r="W9299" s="20">
        <f>IF(V9299="-","",V9299)</f>
        <v>1</v>
      </c>
      <c r="X9299" s="62" t="s">
        <v>30</v>
      </c>
    </row>
    <row r="9300" spans="1:24" ht="15.75" customHeight="1" x14ac:dyDescent="0.3">
      <c r="A9300" s="10">
        <v>9299</v>
      </c>
      <c r="B9300" s="11" t="s">
        <v>18275</v>
      </c>
      <c r="C9300" s="11" t="s">
        <v>39</v>
      </c>
      <c r="D9300" s="11" t="s">
        <v>33</v>
      </c>
      <c r="E9300" s="11" t="str">
        <f>IFERROR(LEFT(D9300, FIND("-",D9300,1)-2),D9300)</f>
        <v>OPERASI</v>
      </c>
      <c r="F9300" s="11" t="s">
        <v>34</v>
      </c>
      <c r="G9300" s="33" t="s">
        <v>12007</v>
      </c>
      <c r="H9300" s="11" t="s">
        <v>670</v>
      </c>
      <c r="I9300" s="11" t="s">
        <v>675</v>
      </c>
      <c r="J9300" s="11" t="s">
        <v>12035</v>
      </c>
      <c r="K9300" s="11" t="s">
        <v>3827</v>
      </c>
      <c r="L9300" s="12" t="str">
        <f>RIGHT(K9300, 4)</f>
        <v>2022</v>
      </c>
      <c r="M9300" s="16">
        <v>44850</v>
      </c>
      <c r="N9300" s="14" t="str">
        <f>TEXT(M9300,"mmmm")</f>
        <v>October</v>
      </c>
      <c r="O9300" s="15">
        <f>MONTH(M9300)</f>
        <v>10</v>
      </c>
      <c r="P9300" s="11" t="s">
        <v>457</v>
      </c>
      <c r="Q9300" s="16">
        <v>44851</v>
      </c>
      <c r="R9300" s="11" t="s">
        <v>18276</v>
      </c>
      <c r="S9300" s="17" t="str">
        <f>IFERROR(LEFT(R9300,FIND(" ",R9300)-1),R9300)</f>
        <v>1</v>
      </c>
      <c r="T9300" s="11">
        <v>1</v>
      </c>
      <c r="U9300" s="18">
        <f>IF(AND(T9300&gt;3,T9300&lt;&gt;"-"),"&gt;3",T9300)</f>
        <v>1</v>
      </c>
      <c r="V9300" s="11">
        <v>1</v>
      </c>
      <c r="W9300" s="20">
        <f>IF(V9300="-","",V9300)</f>
        <v>1</v>
      </c>
      <c r="X9300" s="62" t="s">
        <v>30</v>
      </c>
    </row>
    <row r="9301" spans="1:24" ht="15.75" customHeight="1" x14ac:dyDescent="0.3">
      <c r="A9301" s="10">
        <v>9300</v>
      </c>
      <c r="B9301" s="11" t="s">
        <v>18277</v>
      </c>
      <c r="C9301" s="11" t="s">
        <v>39</v>
      </c>
      <c r="D9301" s="11" t="s">
        <v>40</v>
      </c>
      <c r="E9301" s="11" t="str">
        <f>IFERROR(LEFT(D9301, FIND("-",D9301,1)-2),D9301)</f>
        <v>SISTEM</v>
      </c>
      <c r="F9301" s="11" t="s">
        <v>165</v>
      </c>
      <c r="G9301" s="33" t="s">
        <v>12007</v>
      </c>
      <c r="H9301" s="11" t="s">
        <v>670</v>
      </c>
      <c r="I9301" s="11" t="s">
        <v>707</v>
      </c>
      <c r="J9301" s="11" t="s">
        <v>493</v>
      </c>
      <c r="K9301" s="11" t="s">
        <v>18278</v>
      </c>
      <c r="L9301" s="12" t="str">
        <f>RIGHT(K9301, 4)</f>
        <v>2020</v>
      </c>
      <c r="M9301" s="16">
        <v>44090</v>
      </c>
      <c r="N9301" s="14" t="str">
        <f>TEXT(M9301,"mmmm")</f>
        <v>September</v>
      </c>
      <c r="O9301" s="15">
        <f>MONTH(M9301)</f>
        <v>9</v>
      </c>
      <c r="P9301" s="11" t="s">
        <v>1119</v>
      </c>
      <c r="Q9301" s="16">
        <v>44091</v>
      </c>
      <c r="R9301" s="11" t="s">
        <v>18279</v>
      </c>
      <c r="S9301" s="17" t="str">
        <f>IFERROR(LEFT(R9301,FIND(" ",R9301)-1),R9301)</f>
        <v>1</v>
      </c>
      <c r="T9301" s="11">
        <v>1</v>
      </c>
      <c r="U9301" s="18">
        <f>IF(AND(T9301&gt;3,T9301&lt;&gt;"-"),"&gt;3",T9301)</f>
        <v>1</v>
      </c>
      <c r="V9301" s="11">
        <v>1</v>
      </c>
      <c r="W9301" s="20">
        <f>IF(V9301="-","",V9301)</f>
        <v>1</v>
      </c>
      <c r="X9301" s="62" t="s">
        <v>30</v>
      </c>
    </row>
    <row r="9302" spans="1:24" ht="15.75" customHeight="1" x14ac:dyDescent="0.3">
      <c r="A9302" s="10">
        <v>9301</v>
      </c>
      <c r="B9302" s="11" t="s">
        <v>18280</v>
      </c>
      <c r="C9302" s="11" t="s">
        <v>25</v>
      </c>
      <c r="D9302" s="11" t="s">
        <v>829</v>
      </c>
      <c r="E9302" s="11" t="str">
        <f>IFERROR(LEFT(D9302, FIND("-",D9302,1)-2),D9302)</f>
        <v>PENGURUSAN ACARA/AKTIVITI</v>
      </c>
      <c r="F9302" s="11" t="s">
        <v>830</v>
      </c>
      <c r="G9302" s="33" t="s">
        <v>12007</v>
      </c>
      <c r="H9302" s="11" t="s">
        <v>684</v>
      </c>
      <c r="I9302" s="11" t="s">
        <v>675</v>
      </c>
      <c r="J9302" s="11" t="s">
        <v>12606</v>
      </c>
      <c r="K9302" s="11" t="s">
        <v>1051</v>
      </c>
      <c r="L9302" s="12" t="str">
        <f>RIGHT(K9302, 4)</f>
        <v>2023</v>
      </c>
      <c r="M9302" s="16">
        <v>45203</v>
      </c>
      <c r="N9302" s="14" t="str">
        <f>TEXT(M9302,"mmmm")</f>
        <v>October</v>
      </c>
      <c r="O9302" s="15">
        <f>MONTH(M9302)</f>
        <v>10</v>
      </c>
      <c r="P9302" s="11" t="s">
        <v>846</v>
      </c>
      <c r="Q9302" s="16">
        <v>45204</v>
      </c>
      <c r="R9302" s="11" t="s">
        <v>18281</v>
      </c>
      <c r="S9302" s="17" t="str">
        <f>IFERROR(LEFT(R9302,FIND(" ",R9302)-1),R9302)</f>
        <v>1</v>
      </c>
      <c r="T9302" s="11">
        <v>1</v>
      </c>
      <c r="U9302" s="18">
        <f>IF(AND(T9302&gt;3,T9302&lt;&gt;"-"),"&gt;3",T9302)</f>
        <v>1</v>
      </c>
      <c r="V9302" s="11">
        <v>1</v>
      </c>
      <c r="W9302" s="20">
        <f>IF(V9302="-","",V9302)</f>
        <v>1</v>
      </c>
      <c r="X9302" s="62" t="s">
        <v>687</v>
      </c>
    </row>
    <row r="9303" spans="1:24" ht="15.75" customHeight="1" x14ac:dyDescent="0.3">
      <c r="A9303" s="10">
        <v>9302</v>
      </c>
      <c r="B9303" s="11" t="s">
        <v>18282</v>
      </c>
      <c r="C9303" s="11" t="s">
        <v>39</v>
      </c>
      <c r="D9303" s="11" t="s">
        <v>26</v>
      </c>
      <c r="E9303" s="11" t="str">
        <f>IFERROR(LEFT(D9303, FIND("-",D9303,1)-2),D9303)</f>
        <v>SISTEM</v>
      </c>
      <c r="F9303" s="11" t="s">
        <v>548</v>
      </c>
      <c r="G9303" s="33" t="s">
        <v>12007</v>
      </c>
      <c r="H9303" s="11" t="s">
        <v>670</v>
      </c>
      <c r="I9303" s="11" t="s">
        <v>671</v>
      </c>
      <c r="J9303" s="11" t="s">
        <v>3940</v>
      </c>
      <c r="K9303" s="11" t="s">
        <v>2983</v>
      </c>
      <c r="L9303" s="12" t="str">
        <f>RIGHT(K9303, 4)</f>
        <v>2022</v>
      </c>
      <c r="M9303" s="16">
        <v>44839</v>
      </c>
      <c r="N9303" s="14" t="str">
        <f>TEXT(M9303,"mmmm")</f>
        <v>October</v>
      </c>
      <c r="O9303" s="15">
        <f>MONTH(M9303)</f>
        <v>10</v>
      </c>
      <c r="P9303" s="11" t="s">
        <v>445</v>
      </c>
      <c r="Q9303" s="16">
        <v>44840</v>
      </c>
      <c r="R9303" s="11" t="s">
        <v>18283</v>
      </c>
      <c r="S9303" s="17" t="str">
        <f>IFERROR(LEFT(R9303,FIND(" ",R9303)-1),R9303)</f>
        <v>1</v>
      </c>
      <c r="T9303" s="11">
        <v>1</v>
      </c>
      <c r="U9303" s="18">
        <f>IF(AND(T9303&gt;3,T9303&lt;&gt;"-"),"&gt;3",T9303)</f>
        <v>1</v>
      </c>
      <c r="V9303" s="11">
        <v>1</v>
      </c>
      <c r="W9303" s="20">
        <f>IF(V9303="-","",V9303)</f>
        <v>1</v>
      </c>
      <c r="X9303" s="62" t="s">
        <v>30</v>
      </c>
    </row>
    <row r="9304" spans="1:24" ht="15.75" customHeight="1" x14ac:dyDescent="0.3">
      <c r="A9304" s="10">
        <v>9303</v>
      </c>
      <c r="B9304" s="11" t="s">
        <v>18284</v>
      </c>
      <c r="C9304" s="11" t="s">
        <v>25</v>
      </c>
      <c r="D9304" s="11" t="s">
        <v>242</v>
      </c>
      <c r="E9304" s="11" t="str">
        <f>IFERROR(LEFT(D9304, FIND("-",D9304,1)-2),D9304)</f>
        <v>OPERASI</v>
      </c>
      <c r="F9304" s="11" t="s">
        <v>27</v>
      </c>
      <c r="G9304" s="33" t="s">
        <v>12007</v>
      </c>
      <c r="H9304" s="11" t="s">
        <v>670</v>
      </c>
      <c r="I9304" s="11" t="s">
        <v>675</v>
      </c>
      <c r="J9304" s="11" t="s">
        <v>12035</v>
      </c>
      <c r="K9304" s="11" t="s">
        <v>2808</v>
      </c>
      <c r="L9304" s="12" t="str">
        <f>RIGHT(K9304, 4)</f>
        <v>2022</v>
      </c>
      <c r="M9304" s="16">
        <v>44917</v>
      </c>
      <c r="N9304" s="14" t="str">
        <f>TEXT(M9304,"mmmm")</f>
        <v>December</v>
      </c>
      <c r="O9304" s="15">
        <f>MONTH(M9304)</f>
        <v>12</v>
      </c>
      <c r="P9304" s="11" t="s">
        <v>505</v>
      </c>
      <c r="Q9304" s="16">
        <v>44918</v>
      </c>
      <c r="R9304" s="11" t="s">
        <v>18285</v>
      </c>
      <c r="S9304" s="17" t="str">
        <f>IFERROR(LEFT(R9304,FIND(" ",R9304)-1),R9304)</f>
        <v>1</v>
      </c>
      <c r="T9304" s="11">
        <v>1</v>
      </c>
      <c r="U9304" s="18">
        <f>IF(AND(T9304&gt;3,T9304&lt;&gt;"-"),"&gt;3",T9304)</f>
        <v>1</v>
      </c>
      <c r="V9304" s="11">
        <v>1</v>
      </c>
      <c r="W9304" s="20">
        <f>IF(V9304="-","",V9304)</f>
        <v>1</v>
      </c>
      <c r="X9304" s="62" t="s">
        <v>30</v>
      </c>
    </row>
    <row r="9305" spans="1:24" ht="15.75" customHeight="1" x14ac:dyDescent="0.3">
      <c r="A9305" s="10">
        <v>9304</v>
      </c>
      <c r="B9305" s="11" t="s">
        <v>18286</v>
      </c>
      <c r="C9305" s="11" t="s">
        <v>39</v>
      </c>
      <c r="D9305" s="11" t="s">
        <v>61</v>
      </c>
      <c r="E9305" s="11" t="str">
        <f>IFERROR(LEFT(D9305, FIND("-",D9305,1)-2),D9305)</f>
        <v>KESELAMATAN</v>
      </c>
      <c r="F9305" s="11" t="s">
        <v>27</v>
      </c>
      <c r="G9305" s="33" t="s">
        <v>12007</v>
      </c>
      <c r="H9305" s="11" t="s">
        <v>670</v>
      </c>
      <c r="I9305" s="11" t="s">
        <v>675</v>
      </c>
      <c r="J9305" s="11" t="s">
        <v>751</v>
      </c>
      <c r="K9305" s="11" t="s">
        <v>1991</v>
      </c>
      <c r="L9305" s="12" t="str">
        <f>RIGHT(K9305, 4)</f>
        <v>2021</v>
      </c>
      <c r="M9305" s="16">
        <v>44267</v>
      </c>
      <c r="N9305" s="14" t="str">
        <f>TEXT(M9305,"mmmm")</f>
        <v>March</v>
      </c>
      <c r="O9305" s="15">
        <f>MONTH(M9305)</f>
        <v>3</v>
      </c>
      <c r="P9305" s="11" t="s">
        <v>9763</v>
      </c>
      <c r="Q9305" s="16">
        <v>44268</v>
      </c>
      <c r="R9305" s="11" t="s">
        <v>18287</v>
      </c>
      <c r="S9305" s="17" t="str">
        <f>IFERROR(LEFT(R9305,FIND(" ",R9305)-1),R9305)</f>
        <v>1</v>
      </c>
      <c r="T9305" s="11">
        <v>1</v>
      </c>
      <c r="U9305" s="18">
        <f>IF(AND(T9305&gt;3,T9305&lt;&gt;"-"),"&gt;3",T9305)</f>
        <v>1</v>
      </c>
      <c r="V9305" s="11">
        <v>1</v>
      </c>
      <c r="W9305" s="20">
        <f>IF(V9305="-","",V9305)</f>
        <v>1</v>
      </c>
      <c r="X9305" s="62" t="s">
        <v>30</v>
      </c>
    </row>
    <row r="9306" spans="1:24" ht="15.75" customHeight="1" x14ac:dyDescent="0.3">
      <c r="A9306" s="10">
        <v>9305</v>
      </c>
      <c r="B9306" s="11" t="s">
        <v>18288</v>
      </c>
      <c r="C9306" s="11" t="s">
        <v>39</v>
      </c>
      <c r="D9306" s="11" t="s">
        <v>33</v>
      </c>
      <c r="E9306" s="11" t="str">
        <f>IFERROR(LEFT(D9306, FIND("-",D9306,1)-2),D9306)</f>
        <v>OPERASI</v>
      </c>
      <c r="F9306" s="11" t="s">
        <v>84</v>
      </c>
      <c r="G9306" s="33" t="s">
        <v>12007</v>
      </c>
      <c r="H9306" s="11" t="s">
        <v>670</v>
      </c>
      <c r="I9306" s="11" t="s">
        <v>675</v>
      </c>
      <c r="J9306" s="11" t="s">
        <v>12035</v>
      </c>
      <c r="K9306" s="11" t="s">
        <v>470</v>
      </c>
      <c r="L9306" s="12" t="str">
        <f>RIGHT(K9306, 4)</f>
        <v>2022</v>
      </c>
      <c r="M9306" s="16">
        <v>44859</v>
      </c>
      <c r="N9306" s="14" t="str">
        <f>TEXT(M9306,"mmmm")</f>
        <v>October</v>
      </c>
      <c r="O9306" s="15">
        <f>MONTH(M9306)</f>
        <v>10</v>
      </c>
      <c r="P9306" s="11" t="s">
        <v>2574</v>
      </c>
      <c r="Q9306" s="16">
        <v>44860</v>
      </c>
      <c r="R9306" s="11" t="s">
        <v>18289</v>
      </c>
      <c r="S9306" s="17" t="str">
        <f>IFERROR(LEFT(R9306,FIND(" ",R9306)-1),R9306)</f>
        <v>1</v>
      </c>
      <c r="T9306" s="11">
        <v>1</v>
      </c>
      <c r="U9306" s="18">
        <f>IF(AND(T9306&gt;3,T9306&lt;&gt;"-"),"&gt;3",T9306)</f>
        <v>1</v>
      </c>
      <c r="V9306" s="11">
        <v>1</v>
      </c>
      <c r="W9306" s="20">
        <f>IF(V9306="-","",V9306)</f>
        <v>1</v>
      </c>
      <c r="X9306" s="62" t="s">
        <v>30</v>
      </c>
    </row>
    <row r="9307" spans="1:24" ht="15.75" customHeight="1" x14ac:dyDescent="0.3">
      <c r="A9307" s="10">
        <v>9306</v>
      </c>
      <c r="B9307" s="11" t="s">
        <v>18290</v>
      </c>
      <c r="C9307" s="11" t="s">
        <v>25</v>
      </c>
      <c r="D9307" s="11" t="s">
        <v>200</v>
      </c>
      <c r="E9307" s="11" t="str">
        <f>IFERROR(LEFT(D9307, FIND("-",D9307,1)-2),D9307)</f>
        <v>SISTEM</v>
      </c>
      <c r="F9307" s="11" t="s">
        <v>14843</v>
      </c>
      <c r="G9307" s="33" t="s">
        <v>12007</v>
      </c>
      <c r="H9307" s="11" t="s">
        <v>670</v>
      </c>
      <c r="I9307" s="11" t="s">
        <v>671</v>
      </c>
      <c r="J9307" s="11" t="s">
        <v>1503</v>
      </c>
      <c r="K9307" s="11" t="s">
        <v>4273</v>
      </c>
      <c r="L9307" s="12" t="str">
        <f>RIGHT(K9307, 4)</f>
        <v>2021</v>
      </c>
      <c r="M9307" s="16">
        <v>44287</v>
      </c>
      <c r="N9307" s="14" t="str">
        <f>TEXT(M9307,"mmmm")</f>
        <v>April</v>
      </c>
      <c r="O9307" s="15">
        <f>MONTH(M9307)</f>
        <v>4</v>
      </c>
      <c r="P9307" s="11" t="s">
        <v>4087</v>
      </c>
      <c r="Q9307" s="16">
        <v>44289</v>
      </c>
      <c r="R9307" s="11" t="s">
        <v>18291</v>
      </c>
      <c r="S9307" s="17" t="str">
        <f>IFERROR(LEFT(R9307,FIND(" ",R9307)-1),R9307)</f>
        <v>1</v>
      </c>
      <c r="T9307" s="11">
        <v>1</v>
      </c>
      <c r="U9307" s="18">
        <f>IF(AND(T9307&gt;3,T9307&lt;&gt;"-"),"&gt;3",T9307)</f>
        <v>1</v>
      </c>
      <c r="V9307" s="11">
        <v>1</v>
      </c>
      <c r="W9307" s="20">
        <f>IF(V9307="-","",V9307)</f>
        <v>1</v>
      </c>
      <c r="X9307" s="62" t="s">
        <v>30</v>
      </c>
    </row>
    <row r="9308" spans="1:24" ht="15.75" customHeight="1" x14ac:dyDescent="0.3">
      <c r="A9308" s="10">
        <v>9307</v>
      </c>
      <c r="B9308" s="11" t="s">
        <v>18292</v>
      </c>
      <c r="C9308" s="11" t="s">
        <v>39</v>
      </c>
      <c r="D9308" s="11" t="s">
        <v>33</v>
      </c>
      <c r="E9308" s="11" t="str">
        <f>IFERROR(LEFT(D9308, FIND("-",D9308,1)-2),D9308)</f>
        <v>OPERASI</v>
      </c>
      <c r="F9308" s="11" t="s">
        <v>84</v>
      </c>
      <c r="G9308" s="33" t="s">
        <v>12007</v>
      </c>
      <c r="H9308" s="11" t="s">
        <v>684</v>
      </c>
      <c r="I9308" s="11" t="s">
        <v>671</v>
      </c>
      <c r="J9308" s="11" t="s">
        <v>697</v>
      </c>
      <c r="K9308" s="11" t="s">
        <v>13687</v>
      </c>
      <c r="L9308" s="12" t="str">
        <f>RIGHT(K9308, 4)</f>
        <v>2022</v>
      </c>
      <c r="M9308" s="16">
        <v>44731</v>
      </c>
      <c r="N9308" s="14" t="str">
        <f>TEXT(M9308,"mmmm")</f>
        <v>June</v>
      </c>
      <c r="O9308" s="15">
        <f>MONTH(M9308)</f>
        <v>6</v>
      </c>
      <c r="P9308" s="11" t="s">
        <v>383</v>
      </c>
      <c r="Q9308" s="16">
        <v>44732</v>
      </c>
      <c r="R9308" s="11" t="s">
        <v>18293</v>
      </c>
      <c r="S9308" s="17" t="str">
        <f>IFERROR(LEFT(R9308,FIND(" ",R9308)-1),R9308)</f>
        <v>1</v>
      </c>
      <c r="T9308" s="11">
        <v>1</v>
      </c>
      <c r="U9308" s="18">
        <f>IF(AND(T9308&gt;3,T9308&lt;&gt;"-"),"&gt;3",T9308)</f>
        <v>1</v>
      </c>
      <c r="V9308" s="11">
        <v>1</v>
      </c>
      <c r="W9308" s="20">
        <f>IF(V9308="-","",V9308)</f>
        <v>1</v>
      </c>
      <c r="X9308" s="62" t="s">
        <v>687</v>
      </c>
    </row>
    <row r="9309" spans="1:24" ht="15.75" customHeight="1" x14ac:dyDescent="0.3">
      <c r="A9309" s="10">
        <v>9308</v>
      </c>
      <c r="B9309" s="11" t="s">
        <v>18294</v>
      </c>
      <c r="C9309" s="11" t="s">
        <v>39</v>
      </c>
      <c r="D9309" s="11" t="s">
        <v>33</v>
      </c>
      <c r="E9309" s="11" t="str">
        <f>IFERROR(LEFT(D9309, FIND("-",D9309,1)-2),D9309)</f>
        <v>OPERASI</v>
      </c>
      <c r="F9309" s="11" t="s">
        <v>84</v>
      </c>
      <c r="G9309" s="33" t="s">
        <v>12007</v>
      </c>
      <c r="H9309" s="11" t="s">
        <v>684</v>
      </c>
      <c r="I9309" s="11" t="s">
        <v>707</v>
      </c>
      <c r="J9309" s="11" t="s">
        <v>12035</v>
      </c>
      <c r="K9309" s="11" t="s">
        <v>3176</v>
      </c>
      <c r="L9309" s="12" t="str">
        <f>RIGHT(K9309, 4)</f>
        <v>2021</v>
      </c>
      <c r="M9309" s="16">
        <v>44491</v>
      </c>
      <c r="N9309" s="14" t="str">
        <f>TEXT(M9309,"mmmm")</f>
        <v>October</v>
      </c>
      <c r="O9309" s="15">
        <f>MONTH(M9309)</f>
        <v>10</v>
      </c>
      <c r="P9309" s="11" t="s">
        <v>3419</v>
      </c>
      <c r="Q9309" s="16">
        <v>44493</v>
      </c>
      <c r="R9309" s="11" t="s">
        <v>18295</v>
      </c>
      <c r="S9309" s="17" t="str">
        <f>IFERROR(LEFT(R9309,FIND(" ",R9309)-1),R9309)</f>
        <v>1</v>
      </c>
      <c r="T9309" s="11">
        <v>1</v>
      </c>
      <c r="U9309" s="18">
        <f>IF(AND(T9309&gt;3,T9309&lt;&gt;"-"),"&gt;3",T9309)</f>
        <v>1</v>
      </c>
      <c r="V9309" s="11">
        <v>1</v>
      </c>
      <c r="W9309" s="20">
        <f>IF(V9309="-","",V9309)</f>
        <v>1</v>
      </c>
      <c r="X9309" s="62" t="s">
        <v>687</v>
      </c>
    </row>
    <row r="9310" spans="1:24" ht="15.75" customHeight="1" x14ac:dyDescent="0.3">
      <c r="A9310" s="10">
        <v>9309</v>
      </c>
      <c r="B9310" s="11" t="s">
        <v>18296</v>
      </c>
      <c r="C9310" s="11" t="s">
        <v>25</v>
      </c>
      <c r="D9310" s="11" t="s">
        <v>61</v>
      </c>
      <c r="E9310" s="11" t="str">
        <f>IFERROR(LEFT(D9310, FIND("-",D9310,1)-2),D9310)</f>
        <v>KESELAMATAN</v>
      </c>
      <c r="F9310" s="11" t="s">
        <v>27</v>
      </c>
      <c r="G9310" s="33" t="s">
        <v>12007</v>
      </c>
      <c r="H9310" s="11" t="s">
        <v>670</v>
      </c>
      <c r="I9310" s="11" t="s">
        <v>675</v>
      </c>
      <c r="J9310" s="11" t="s">
        <v>302</v>
      </c>
      <c r="K9310" s="11" t="s">
        <v>575</v>
      </c>
      <c r="L9310" s="12" t="str">
        <f>RIGHT(K9310, 4)</f>
        <v>2023</v>
      </c>
      <c r="M9310" s="16">
        <v>45064</v>
      </c>
      <c r="N9310" s="14" t="str">
        <f>TEXT(M9310,"mmmm")</f>
        <v>May</v>
      </c>
      <c r="O9310" s="15">
        <f>MONTH(M9310)</f>
        <v>5</v>
      </c>
      <c r="P9310" s="11" t="s">
        <v>5721</v>
      </c>
      <c r="Q9310" s="16">
        <v>45065</v>
      </c>
      <c r="R9310" s="11" t="s">
        <v>18297</v>
      </c>
      <c r="S9310" s="17" t="str">
        <f>IFERROR(LEFT(R9310,FIND(" ",R9310)-1),R9310)</f>
        <v>1</v>
      </c>
      <c r="T9310" s="11">
        <v>1</v>
      </c>
      <c r="U9310" s="18">
        <f>IF(AND(T9310&gt;3,T9310&lt;&gt;"-"),"&gt;3",T9310)</f>
        <v>1</v>
      </c>
      <c r="V9310" s="11">
        <v>1</v>
      </c>
      <c r="W9310" s="20">
        <f>IF(V9310="-","",V9310)</f>
        <v>1</v>
      </c>
      <c r="X9310" s="62" t="s">
        <v>30</v>
      </c>
    </row>
    <row r="9311" spans="1:24" ht="15.75" customHeight="1" x14ac:dyDescent="0.3">
      <c r="A9311" s="10">
        <v>9310</v>
      </c>
      <c r="B9311" s="11" t="s">
        <v>18298</v>
      </c>
      <c r="C9311" s="11" t="s">
        <v>25</v>
      </c>
      <c r="D9311" s="11" t="s">
        <v>122</v>
      </c>
      <c r="E9311" s="11" t="str">
        <f>IFERROR(LEFT(D9311, FIND("-",D9311,1)-2),D9311)</f>
        <v>SISTEM</v>
      </c>
      <c r="F9311" s="11" t="s">
        <v>27</v>
      </c>
      <c r="G9311" s="33" t="s">
        <v>12007</v>
      </c>
      <c r="H9311" s="11" t="s">
        <v>670</v>
      </c>
      <c r="I9311" s="11" t="s">
        <v>707</v>
      </c>
      <c r="J9311" s="11" t="s">
        <v>708</v>
      </c>
      <c r="K9311" s="11" t="s">
        <v>2033</v>
      </c>
      <c r="L9311" s="12" t="str">
        <f>RIGHT(K9311, 4)</f>
        <v>2020</v>
      </c>
      <c r="M9311" s="16">
        <v>44144</v>
      </c>
      <c r="N9311" s="14" t="str">
        <f>TEXT(M9311,"mmmm")</f>
        <v>November</v>
      </c>
      <c r="O9311" s="15">
        <f>MONTH(M9311)</f>
        <v>11</v>
      </c>
      <c r="P9311" s="11" t="s">
        <v>123</v>
      </c>
      <c r="Q9311" s="16">
        <v>44145</v>
      </c>
      <c r="R9311" s="11" t="s">
        <v>18299</v>
      </c>
      <c r="S9311" s="17" t="str">
        <f>IFERROR(LEFT(R9311,FIND(" ",R9311)-1),R9311)</f>
        <v>1</v>
      </c>
      <c r="T9311" s="11">
        <v>1</v>
      </c>
      <c r="U9311" s="18">
        <f>IF(AND(T9311&gt;3,T9311&lt;&gt;"-"),"&gt;3",T9311)</f>
        <v>1</v>
      </c>
      <c r="V9311" s="11">
        <v>1</v>
      </c>
      <c r="W9311" s="20">
        <f>IF(V9311="-","",V9311)</f>
        <v>1</v>
      </c>
      <c r="X9311" s="62" t="s">
        <v>30</v>
      </c>
    </row>
    <row r="9312" spans="1:24" ht="15.75" customHeight="1" x14ac:dyDescent="0.3">
      <c r="A9312" s="10">
        <v>9311</v>
      </c>
      <c r="B9312" s="11" t="s">
        <v>18300</v>
      </c>
      <c r="C9312" s="11" t="s">
        <v>39</v>
      </c>
      <c r="D9312" s="11" t="s">
        <v>33</v>
      </c>
      <c r="E9312" s="11" t="str">
        <f>IFERROR(LEFT(D9312, FIND("-",D9312,1)-2),D9312)</f>
        <v>OPERASI</v>
      </c>
      <c r="F9312" s="11" t="s">
        <v>34</v>
      </c>
      <c r="G9312" s="33" t="s">
        <v>12007</v>
      </c>
      <c r="H9312" s="11" t="s">
        <v>670</v>
      </c>
      <c r="I9312" s="11" t="s">
        <v>675</v>
      </c>
      <c r="J9312" s="11" t="s">
        <v>12035</v>
      </c>
      <c r="K9312" s="11" t="s">
        <v>2440</v>
      </c>
      <c r="L9312" s="12" t="str">
        <f>RIGHT(K9312, 4)</f>
        <v>2022</v>
      </c>
      <c r="M9312" s="16">
        <v>44777</v>
      </c>
      <c r="N9312" s="14" t="str">
        <f>TEXT(M9312,"mmmm")</f>
        <v>August</v>
      </c>
      <c r="O9312" s="15">
        <f>MONTH(M9312)</f>
        <v>8</v>
      </c>
      <c r="P9312" s="11" t="s">
        <v>8026</v>
      </c>
      <c r="Q9312" s="16">
        <v>44779</v>
      </c>
      <c r="R9312" s="11" t="s">
        <v>18301</v>
      </c>
      <c r="S9312" s="17" t="str">
        <f>IFERROR(LEFT(R9312,FIND(" ",R9312)-1),R9312)</f>
        <v>1</v>
      </c>
      <c r="T9312" s="11">
        <v>1</v>
      </c>
      <c r="U9312" s="18">
        <f>IF(AND(T9312&gt;3,T9312&lt;&gt;"-"),"&gt;3",T9312)</f>
        <v>1</v>
      </c>
      <c r="V9312" s="11">
        <v>1</v>
      </c>
      <c r="W9312" s="20">
        <f>IF(V9312="-","",V9312)</f>
        <v>1</v>
      </c>
      <c r="X9312" s="62" t="s">
        <v>30</v>
      </c>
    </row>
    <row r="9313" spans="1:24" ht="15.75" customHeight="1" x14ac:dyDescent="0.3">
      <c r="A9313" s="10">
        <v>9312</v>
      </c>
      <c r="B9313" s="11" t="s">
        <v>18302</v>
      </c>
      <c r="C9313" s="11" t="s">
        <v>39</v>
      </c>
      <c r="D9313" s="11" t="s">
        <v>51</v>
      </c>
      <c r="E9313" s="11" t="str">
        <f>IFERROR(LEFT(D9313, FIND("-",D9313,1)-2),D9313)</f>
        <v>OPERASI</v>
      </c>
      <c r="F9313" s="11" t="s">
        <v>52</v>
      </c>
      <c r="G9313" s="33" t="s">
        <v>12007</v>
      </c>
      <c r="H9313" s="11" t="s">
        <v>670</v>
      </c>
      <c r="I9313" s="11" t="s">
        <v>675</v>
      </c>
      <c r="J9313" s="11" t="s">
        <v>813</v>
      </c>
      <c r="K9313" s="11" t="s">
        <v>17151</v>
      </c>
      <c r="L9313" s="12" t="str">
        <f>RIGHT(K9313, 4)</f>
        <v>2021</v>
      </c>
      <c r="M9313" s="16">
        <v>44318</v>
      </c>
      <c r="N9313" s="14" t="str">
        <f>TEXT(M9313,"mmmm")</f>
        <v>May</v>
      </c>
      <c r="O9313" s="15">
        <f>MONTH(M9313)</f>
        <v>5</v>
      </c>
      <c r="P9313" s="11" t="s">
        <v>3236</v>
      </c>
      <c r="Q9313" s="16">
        <v>44319</v>
      </c>
      <c r="R9313" s="11" t="s">
        <v>18303</v>
      </c>
      <c r="S9313" s="17" t="str">
        <f>IFERROR(LEFT(R9313,FIND(" ",R9313)-1),R9313)</f>
        <v>1</v>
      </c>
      <c r="T9313" s="11">
        <v>1</v>
      </c>
      <c r="U9313" s="18">
        <f>IF(AND(T9313&gt;3,T9313&lt;&gt;"-"),"&gt;3",T9313)</f>
        <v>1</v>
      </c>
      <c r="V9313" s="11">
        <v>1</v>
      </c>
      <c r="W9313" s="20">
        <f>IF(V9313="-","",V9313)</f>
        <v>1</v>
      </c>
      <c r="X9313" s="62" t="s">
        <v>30</v>
      </c>
    </row>
    <row r="9314" spans="1:24" ht="15.75" customHeight="1" x14ac:dyDescent="0.3">
      <c r="A9314" s="10">
        <v>9313</v>
      </c>
      <c r="B9314" s="11" t="s">
        <v>18304</v>
      </c>
      <c r="C9314" s="11" t="s">
        <v>39</v>
      </c>
      <c r="D9314" s="11" t="s">
        <v>40</v>
      </c>
      <c r="E9314" s="11" t="str">
        <f>IFERROR(LEFT(D9314, FIND("-",D9314,1)-2),D9314)</f>
        <v>SISTEM</v>
      </c>
      <c r="F9314" s="11" t="s">
        <v>550</v>
      </c>
      <c r="G9314" s="33" t="s">
        <v>12007</v>
      </c>
      <c r="H9314" s="11" t="s">
        <v>670</v>
      </c>
      <c r="I9314" s="11" t="s">
        <v>675</v>
      </c>
      <c r="J9314" s="11" t="s">
        <v>879</v>
      </c>
      <c r="K9314" s="11" t="s">
        <v>433</v>
      </c>
      <c r="L9314" s="12" t="str">
        <f>RIGHT(K9314, 4)</f>
        <v>2022</v>
      </c>
      <c r="M9314" s="16">
        <v>44832</v>
      </c>
      <c r="N9314" s="14" t="str">
        <f>TEXT(M9314,"mmmm")</f>
        <v>September</v>
      </c>
      <c r="O9314" s="15">
        <f>MONTH(M9314)</f>
        <v>9</v>
      </c>
      <c r="P9314" s="11" t="s">
        <v>436</v>
      </c>
      <c r="Q9314" s="16">
        <v>44833</v>
      </c>
      <c r="R9314" s="11" t="s">
        <v>18305</v>
      </c>
      <c r="S9314" s="17" t="str">
        <f>IFERROR(LEFT(R9314,FIND(" ",R9314)-1),R9314)</f>
        <v>1</v>
      </c>
      <c r="T9314" s="11">
        <v>1</v>
      </c>
      <c r="U9314" s="18">
        <f>IF(AND(T9314&gt;3,T9314&lt;&gt;"-"),"&gt;3",T9314)</f>
        <v>1</v>
      </c>
      <c r="V9314" s="11">
        <v>1</v>
      </c>
      <c r="W9314" s="20">
        <f>IF(V9314="-","",V9314)</f>
        <v>1</v>
      </c>
      <c r="X9314" s="62" t="s">
        <v>30</v>
      </c>
    </row>
    <row r="9315" spans="1:24" ht="15.75" customHeight="1" x14ac:dyDescent="0.3">
      <c r="A9315" s="10">
        <v>9314</v>
      </c>
      <c r="B9315" s="11" t="s">
        <v>18306</v>
      </c>
      <c r="C9315" s="11" t="s">
        <v>39</v>
      </c>
      <c r="D9315" s="11" t="s">
        <v>33</v>
      </c>
      <c r="E9315" s="11" t="str">
        <f>IFERROR(LEFT(D9315, FIND("-",D9315,1)-2),D9315)</f>
        <v>OPERASI</v>
      </c>
      <c r="F9315" s="11" t="s">
        <v>34</v>
      </c>
      <c r="G9315" s="33" t="s">
        <v>12007</v>
      </c>
      <c r="H9315" s="11" t="s">
        <v>670</v>
      </c>
      <c r="I9315" s="11" t="s">
        <v>675</v>
      </c>
      <c r="J9315" s="11" t="s">
        <v>12035</v>
      </c>
      <c r="K9315" s="11" t="s">
        <v>443</v>
      </c>
      <c r="L9315" s="12" t="str">
        <f>RIGHT(K9315, 4)</f>
        <v>2022</v>
      </c>
      <c r="M9315" s="16">
        <v>44838</v>
      </c>
      <c r="N9315" s="14" t="str">
        <f>TEXT(M9315,"mmmm")</f>
        <v>October</v>
      </c>
      <c r="O9315" s="15">
        <f>MONTH(M9315)</f>
        <v>10</v>
      </c>
      <c r="P9315" s="11" t="s">
        <v>2983</v>
      </c>
      <c r="Q9315" s="16">
        <v>44839</v>
      </c>
      <c r="R9315" s="11" t="s">
        <v>18307</v>
      </c>
      <c r="S9315" s="17" t="str">
        <f>IFERROR(LEFT(R9315,FIND(" ",R9315)-1),R9315)</f>
        <v>1</v>
      </c>
      <c r="T9315" s="11">
        <v>1</v>
      </c>
      <c r="U9315" s="18">
        <f>IF(AND(T9315&gt;3,T9315&lt;&gt;"-"),"&gt;3",T9315)</f>
        <v>1</v>
      </c>
      <c r="V9315" s="11">
        <v>1</v>
      </c>
      <c r="W9315" s="20">
        <f>IF(V9315="-","",V9315)</f>
        <v>1</v>
      </c>
      <c r="X9315" s="62" t="s">
        <v>30</v>
      </c>
    </row>
    <row r="9316" spans="1:24" ht="15.75" customHeight="1" x14ac:dyDescent="0.3">
      <c r="A9316" s="10">
        <v>9315</v>
      </c>
      <c r="B9316" s="11" t="s">
        <v>18308</v>
      </c>
      <c r="C9316" s="11" t="s">
        <v>39</v>
      </c>
      <c r="D9316" s="11" t="s">
        <v>33</v>
      </c>
      <c r="E9316" s="11" t="str">
        <f>IFERROR(LEFT(D9316, FIND("-",D9316,1)-2),D9316)</f>
        <v>OPERASI</v>
      </c>
      <c r="F9316" s="11" t="s">
        <v>27</v>
      </c>
      <c r="G9316" s="33" t="s">
        <v>12007</v>
      </c>
      <c r="H9316" s="11" t="s">
        <v>670</v>
      </c>
      <c r="I9316" s="11" t="s">
        <v>675</v>
      </c>
      <c r="J9316" s="11" t="s">
        <v>12035</v>
      </c>
      <c r="K9316" s="11" t="s">
        <v>9442</v>
      </c>
      <c r="L9316" s="12" t="str">
        <f>RIGHT(K9316, 4)</f>
        <v>2021</v>
      </c>
      <c r="M9316" s="16">
        <v>44463</v>
      </c>
      <c r="N9316" s="14" t="str">
        <f>TEXT(M9316,"mmmm")</f>
        <v>September</v>
      </c>
      <c r="O9316" s="15">
        <f>MONTH(M9316)</f>
        <v>9</v>
      </c>
      <c r="P9316" s="11" t="s">
        <v>14197</v>
      </c>
      <c r="Q9316" s="16">
        <v>44464</v>
      </c>
      <c r="R9316" s="11" t="s">
        <v>18309</v>
      </c>
      <c r="S9316" s="17" t="str">
        <f>IFERROR(LEFT(R9316,FIND(" ",R9316)-1),R9316)</f>
        <v>1</v>
      </c>
      <c r="T9316" s="11">
        <v>1</v>
      </c>
      <c r="U9316" s="18">
        <f>IF(AND(T9316&gt;3,T9316&lt;&gt;"-"),"&gt;3",T9316)</f>
        <v>1</v>
      </c>
      <c r="V9316" s="11">
        <v>1</v>
      </c>
      <c r="W9316" s="20">
        <f>IF(V9316="-","",V9316)</f>
        <v>1</v>
      </c>
      <c r="X9316" s="62" t="s">
        <v>30</v>
      </c>
    </row>
    <row r="9317" spans="1:24" ht="15.75" customHeight="1" x14ac:dyDescent="0.3">
      <c r="A9317" s="10">
        <v>9316</v>
      </c>
      <c r="B9317" s="11" t="s">
        <v>18310</v>
      </c>
      <c r="C9317" s="11" t="s">
        <v>39</v>
      </c>
      <c r="D9317" s="11" t="s">
        <v>33</v>
      </c>
      <c r="E9317" s="11" t="str">
        <f>IFERROR(LEFT(D9317, FIND("-",D9317,1)-2),D9317)</f>
        <v>OPERASI</v>
      </c>
      <c r="F9317" s="11" t="s">
        <v>84</v>
      </c>
      <c r="G9317" s="33" t="s">
        <v>12007</v>
      </c>
      <c r="H9317" s="11" t="s">
        <v>670</v>
      </c>
      <c r="I9317" s="11" t="s">
        <v>675</v>
      </c>
      <c r="J9317" s="11" t="s">
        <v>12035</v>
      </c>
      <c r="K9317" s="11" t="s">
        <v>2909</v>
      </c>
      <c r="L9317" s="12" t="str">
        <f>RIGHT(K9317, 4)</f>
        <v>2022</v>
      </c>
      <c r="M9317" s="16">
        <v>44586</v>
      </c>
      <c r="N9317" s="14" t="str">
        <f>TEXT(M9317,"mmmm")</f>
        <v>January</v>
      </c>
      <c r="O9317" s="15">
        <f>MONTH(M9317)</f>
        <v>1</v>
      </c>
      <c r="P9317" s="11" t="s">
        <v>2277</v>
      </c>
      <c r="Q9317" s="16">
        <v>44588</v>
      </c>
      <c r="R9317" s="11" t="s">
        <v>18311</v>
      </c>
      <c r="S9317" s="17" t="str">
        <f>IFERROR(LEFT(R9317,FIND(" ",R9317)-1),R9317)</f>
        <v>1</v>
      </c>
      <c r="T9317" s="11">
        <v>1</v>
      </c>
      <c r="U9317" s="18">
        <f>IF(AND(T9317&gt;3,T9317&lt;&gt;"-"),"&gt;3",T9317)</f>
        <v>1</v>
      </c>
      <c r="V9317" s="11">
        <v>1</v>
      </c>
      <c r="W9317" s="20">
        <f>IF(V9317="-","",V9317)</f>
        <v>1</v>
      </c>
      <c r="X9317" s="62" t="s">
        <v>30</v>
      </c>
    </row>
    <row r="9318" spans="1:24" ht="15.75" customHeight="1" x14ac:dyDescent="0.3">
      <c r="A9318" s="10">
        <v>9317</v>
      </c>
      <c r="B9318" s="11" t="s">
        <v>18312</v>
      </c>
      <c r="C9318" s="11" t="s">
        <v>39</v>
      </c>
      <c r="D9318" s="11" t="s">
        <v>33</v>
      </c>
      <c r="E9318" s="11" t="str">
        <f>IFERROR(LEFT(D9318, FIND("-",D9318,1)-2),D9318)</f>
        <v>OPERASI</v>
      </c>
      <c r="F9318" s="11" t="s">
        <v>84</v>
      </c>
      <c r="G9318" s="33" t="s">
        <v>12007</v>
      </c>
      <c r="H9318" s="11" t="s">
        <v>670</v>
      </c>
      <c r="I9318" s="11" t="s">
        <v>671</v>
      </c>
      <c r="J9318" s="11" t="s">
        <v>697</v>
      </c>
      <c r="K9318" s="11" t="s">
        <v>457</v>
      </c>
      <c r="L9318" s="12" t="str">
        <f>RIGHT(K9318, 4)</f>
        <v>2022</v>
      </c>
      <c r="M9318" s="16">
        <v>44851</v>
      </c>
      <c r="N9318" s="14" t="str">
        <f>TEXT(M9318,"mmmm")</f>
        <v>October</v>
      </c>
      <c r="O9318" s="15">
        <f>MONTH(M9318)</f>
        <v>10</v>
      </c>
      <c r="P9318" s="11" t="s">
        <v>459</v>
      </c>
      <c r="Q9318" s="16">
        <v>44852</v>
      </c>
      <c r="R9318" s="11" t="s">
        <v>18313</v>
      </c>
      <c r="S9318" s="17" t="str">
        <f>IFERROR(LEFT(R9318,FIND(" ",R9318)-1),R9318)</f>
        <v>1</v>
      </c>
      <c r="T9318" s="11">
        <v>1</v>
      </c>
      <c r="U9318" s="18">
        <f>IF(AND(T9318&gt;3,T9318&lt;&gt;"-"),"&gt;3",T9318)</f>
        <v>1</v>
      </c>
      <c r="V9318" s="11">
        <v>1</v>
      </c>
      <c r="W9318" s="20">
        <f>IF(V9318="-","",V9318)</f>
        <v>1</v>
      </c>
      <c r="X9318" s="62" t="s">
        <v>30</v>
      </c>
    </row>
    <row r="9319" spans="1:24" ht="15.75" customHeight="1" x14ac:dyDescent="0.3">
      <c r="A9319" s="10">
        <v>9318</v>
      </c>
      <c r="B9319" s="11" t="s">
        <v>18314</v>
      </c>
      <c r="C9319" s="11" t="s">
        <v>25</v>
      </c>
      <c r="D9319" s="11" t="s">
        <v>242</v>
      </c>
      <c r="E9319" s="11" t="str">
        <f>IFERROR(LEFT(D9319, FIND("-",D9319,1)-2),D9319)</f>
        <v>OPERASI</v>
      </c>
      <c r="F9319" s="11" t="s">
        <v>27</v>
      </c>
      <c r="G9319" s="33" t="s">
        <v>12007</v>
      </c>
      <c r="H9319" s="11" t="s">
        <v>670</v>
      </c>
      <c r="I9319" s="11" t="s">
        <v>675</v>
      </c>
      <c r="J9319" s="11" t="s">
        <v>12035</v>
      </c>
      <c r="K9319" s="11" t="s">
        <v>1383</v>
      </c>
      <c r="L9319" s="12" t="str">
        <f>RIGHT(K9319, 4)</f>
        <v>2022</v>
      </c>
      <c r="M9319" s="16">
        <v>44657</v>
      </c>
      <c r="N9319" s="14" t="str">
        <f>TEXT(M9319,"mmmm")</f>
        <v>April</v>
      </c>
      <c r="O9319" s="15">
        <f>MONTH(M9319)</f>
        <v>4</v>
      </c>
      <c r="P9319" s="11" t="s">
        <v>350</v>
      </c>
      <c r="Q9319" s="16">
        <v>44659</v>
      </c>
      <c r="R9319" s="11" t="s">
        <v>18315</v>
      </c>
      <c r="S9319" s="17" t="str">
        <f>IFERROR(LEFT(R9319,FIND(" ",R9319)-1),R9319)</f>
        <v>1</v>
      </c>
      <c r="T9319" s="11">
        <v>1</v>
      </c>
      <c r="U9319" s="18">
        <f>IF(AND(T9319&gt;3,T9319&lt;&gt;"-"),"&gt;3",T9319)</f>
        <v>1</v>
      </c>
      <c r="V9319" s="11">
        <v>1</v>
      </c>
      <c r="W9319" s="20">
        <f>IF(V9319="-","",V9319)</f>
        <v>1</v>
      </c>
      <c r="X9319" s="62" t="s">
        <v>30</v>
      </c>
    </row>
    <row r="9320" spans="1:24" ht="15.75" customHeight="1" x14ac:dyDescent="0.3">
      <c r="A9320" s="10">
        <v>9319</v>
      </c>
      <c r="B9320" s="11" t="s">
        <v>18316</v>
      </c>
      <c r="C9320" s="11" t="s">
        <v>39</v>
      </c>
      <c r="D9320" s="11" t="s">
        <v>33</v>
      </c>
      <c r="E9320" s="11" t="str">
        <f>IFERROR(LEFT(D9320, FIND("-",D9320,1)-2),D9320)</f>
        <v>OPERASI</v>
      </c>
      <c r="F9320" s="11" t="s">
        <v>27</v>
      </c>
      <c r="G9320" s="33" t="s">
        <v>12007</v>
      </c>
      <c r="H9320" s="11" t="s">
        <v>670</v>
      </c>
      <c r="I9320" s="11" t="s">
        <v>675</v>
      </c>
      <c r="J9320" s="11" t="s">
        <v>12035</v>
      </c>
      <c r="K9320" s="11" t="s">
        <v>2440</v>
      </c>
      <c r="L9320" s="12" t="str">
        <f>RIGHT(K9320, 4)</f>
        <v>2022</v>
      </c>
      <c r="M9320" s="16">
        <v>44777</v>
      </c>
      <c r="N9320" s="14" t="str">
        <f>TEXT(M9320,"mmmm")</f>
        <v>August</v>
      </c>
      <c r="O9320" s="15">
        <f>MONTH(M9320)</f>
        <v>8</v>
      </c>
      <c r="P9320" s="11" t="s">
        <v>8026</v>
      </c>
      <c r="Q9320" s="16">
        <v>44779</v>
      </c>
      <c r="R9320" s="11" t="s">
        <v>18317</v>
      </c>
      <c r="S9320" s="17" t="str">
        <f>IFERROR(LEFT(R9320,FIND(" ",R9320)-1),R9320)</f>
        <v>1</v>
      </c>
      <c r="T9320" s="11">
        <v>1</v>
      </c>
      <c r="U9320" s="18">
        <f>IF(AND(T9320&gt;3,T9320&lt;&gt;"-"),"&gt;3",T9320)</f>
        <v>1</v>
      </c>
      <c r="V9320" s="11">
        <v>1</v>
      </c>
      <c r="W9320" s="20">
        <f>IF(V9320="-","",V9320)</f>
        <v>1</v>
      </c>
      <c r="X9320" s="62" t="s">
        <v>30</v>
      </c>
    </row>
    <row r="9321" spans="1:24" ht="15.75" customHeight="1" x14ac:dyDescent="0.3">
      <c r="A9321" s="10">
        <v>9320</v>
      </c>
      <c r="B9321" s="11" t="s">
        <v>18318</v>
      </c>
      <c r="C9321" s="11" t="s">
        <v>25</v>
      </c>
      <c r="D9321" s="11" t="s">
        <v>182</v>
      </c>
      <c r="E9321" s="11" t="str">
        <f>IFERROR(LEFT(D9321, FIND("-",D9321,1)-2),D9321)</f>
        <v>SISTEM</v>
      </c>
      <c r="F9321" s="11" t="s">
        <v>183</v>
      </c>
      <c r="G9321" s="33" t="s">
        <v>12007</v>
      </c>
      <c r="H9321" s="11" t="s">
        <v>670</v>
      </c>
      <c r="I9321" s="11" t="s">
        <v>707</v>
      </c>
      <c r="J9321" s="11" t="s">
        <v>7055</v>
      </c>
      <c r="K9321" s="11" t="s">
        <v>1752</v>
      </c>
      <c r="L9321" s="12" t="str">
        <f>RIGHT(K9321, 4)</f>
        <v>2021</v>
      </c>
      <c r="M9321" s="16">
        <v>44222</v>
      </c>
      <c r="N9321" s="14" t="str">
        <f>TEXT(M9321,"mmmm")</f>
        <v>January</v>
      </c>
      <c r="O9321" s="15">
        <f>MONTH(M9321)</f>
        <v>1</v>
      </c>
      <c r="P9321" s="11" t="s">
        <v>840</v>
      </c>
      <c r="Q9321" s="16">
        <v>44223</v>
      </c>
      <c r="R9321" s="11" t="s">
        <v>18319</v>
      </c>
      <c r="S9321" s="17" t="str">
        <f>IFERROR(LEFT(R9321,FIND(" ",R9321)-1),R9321)</f>
        <v>1</v>
      </c>
      <c r="T9321" s="11">
        <v>1</v>
      </c>
      <c r="U9321" s="18">
        <f>IF(AND(T9321&gt;3,T9321&lt;&gt;"-"),"&gt;3",T9321)</f>
        <v>1</v>
      </c>
      <c r="V9321" s="11">
        <v>1</v>
      </c>
      <c r="W9321" s="20">
        <f>IF(V9321="-","",V9321)</f>
        <v>1</v>
      </c>
      <c r="X9321" s="62" t="s">
        <v>30</v>
      </c>
    </row>
    <row r="9322" spans="1:24" ht="15.75" customHeight="1" x14ac:dyDescent="0.3">
      <c r="A9322" s="10">
        <v>9321</v>
      </c>
      <c r="B9322" s="11" t="s">
        <v>18320</v>
      </c>
      <c r="C9322" s="11" t="s">
        <v>39</v>
      </c>
      <c r="D9322" s="11" t="s">
        <v>148</v>
      </c>
      <c r="E9322" s="11" t="str">
        <f>IFERROR(LEFT(D9322, FIND("-",D9322,1)-2),D9322)</f>
        <v>SISTEM</v>
      </c>
      <c r="F9322" s="11" t="s">
        <v>27</v>
      </c>
      <c r="G9322" s="33" t="s">
        <v>12007</v>
      </c>
      <c r="H9322" s="11" t="s">
        <v>670</v>
      </c>
      <c r="I9322" s="11" t="s">
        <v>675</v>
      </c>
      <c r="J9322" s="11" t="s">
        <v>12248</v>
      </c>
      <c r="K9322" s="11" t="s">
        <v>12178</v>
      </c>
      <c r="L9322" s="12" t="str">
        <f>RIGHT(K9322, 4)</f>
        <v>2022</v>
      </c>
      <c r="M9322" s="16">
        <v>44766</v>
      </c>
      <c r="N9322" s="14" t="str">
        <f>TEXT(M9322,"mmmm")</f>
        <v>July</v>
      </c>
      <c r="O9322" s="15">
        <f>MONTH(M9322)</f>
        <v>7</v>
      </c>
      <c r="P9322" s="11" t="s">
        <v>3713</v>
      </c>
      <c r="Q9322" s="16">
        <v>44768</v>
      </c>
      <c r="R9322" s="11" t="s">
        <v>18321</v>
      </c>
      <c r="S9322" s="17" t="str">
        <f>IFERROR(LEFT(R9322,FIND(" ",R9322)-1),R9322)</f>
        <v>1</v>
      </c>
      <c r="T9322" s="11">
        <v>1</v>
      </c>
      <c r="U9322" s="18">
        <f>IF(AND(T9322&gt;3,T9322&lt;&gt;"-"),"&gt;3",T9322)</f>
        <v>1</v>
      </c>
      <c r="V9322" s="11">
        <v>1</v>
      </c>
      <c r="W9322" s="20">
        <f>IF(V9322="-","",V9322)</f>
        <v>1</v>
      </c>
      <c r="X9322" s="62" t="s">
        <v>30</v>
      </c>
    </row>
    <row r="9323" spans="1:24" ht="15.75" customHeight="1" x14ac:dyDescent="0.3">
      <c r="A9323" s="10">
        <v>9322</v>
      </c>
      <c r="B9323" s="11" t="s">
        <v>18322</v>
      </c>
      <c r="C9323" s="11" t="s">
        <v>39</v>
      </c>
      <c r="D9323" s="11" t="s">
        <v>33</v>
      </c>
      <c r="E9323" s="11" t="str">
        <f>IFERROR(LEFT(D9323, FIND("-",D9323,1)-2),D9323)</f>
        <v>OPERASI</v>
      </c>
      <c r="F9323" s="11" t="s">
        <v>84</v>
      </c>
      <c r="G9323" s="33" t="s">
        <v>12007</v>
      </c>
      <c r="H9323" s="11" t="s">
        <v>670</v>
      </c>
      <c r="I9323" s="11" t="s">
        <v>671</v>
      </c>
      <c r="J9323" s="11" t="s">
        <v>697</v>
      </c>
      <c r="K9323" s="11" t="s">
        <v>433</v>
      </c>
      <c r="L9323" s="12" t="str">
        <f>RIGHT(K9323, 4)</f>
        <v>2022</v>
      </c>
      <c r="M9323" s="16">
        <v>44832</v>
      </c>
      <c r="N9323" s="14" t="str">
        <f>TEXT(M9323,"mmmm")</f>
        <v>September</v>
      </c>
      <c r="O9323" s="15">
        <f>MONTH(M9323)</f>
        <v>9</v>
      </c>
      <c r="P9323" s="11" t="s">
        <v>438</v>
      </c>
      <c r="Q9323" s="16">
        <v>44834</v>
      </c>
      <c r="R9323" s="11" t="s">
        <v>18323</v>
      </c>
      <c r="S9323" s="17" t="str">
        <f>IFERROR(LEFT(R9323,FIND(" ",R9323)-1),R9323)</f>
        <v>1</v>
      </c>
      <c r="T9323" s="11">
        <v>1</v>
      </c>
      <c r="U9323" s="18">
        <f>IF(AND(T9323&gt;3,T9323&lt;&gt;"-"),"&gt;3",T9323)</f>
        <v>1</v>
      </c>
      <c r="V9323" s="11">
        <v>1</v>
      </c>
      <c r="W9323" s="20">
        <f>IF(V9323="-","",V9323)</f>
        <v>1</v>
      </c>
      <c r="X9323" s="62" t="s">
        <v>30</v>
      </c>
    </row>
    <row r="9324" spans="1:24" ht="15.75" customHeight="1" x14ac:dyDescent="0.3">
      <c r="A9324" s="10">
        <v>9323</v>
      </c>
      <c r="B9324" s="11" t="s">
        <v>18324</v>
      </c>
      <c r="C9324" s="11" t="s">
        <v>39</v>
      </c>
      <c r="D9324" s="11" t="s">
        <v>33</v>
      </c>
      <c r="E9324" s="11" t="str">
        <f>IFERROR(LEFT(D9324, FIND("-",D9324,1)-2),D9324)</f>
        <v>OPERASI</v>
      </c>
      <c r="F9324" s="11" t="s">
        <v>84</v>
      </c>
      <c r="G9324" s="33" t="s">
        <v>12007</v>
      </c>
      <c r="H9324" s="11" t="s">
        <v>670</v>
      </c>
      <c r="I9324" s="11" t="s">
        <v>675</v>
      </c>
      <c r="J9324" s="11" t="s">
        <v>12035</v>
      </c>
      <c r="K9324" s="11" t="s">
        <v>8874</v>
      </c>
      <c r="L9324" s="12" t="str">
        <f>RIGHT(K9324, 4)</f>
        <v>2023</v>
      </c>
      <c r="M9324" s="16">
        <v>45017</v>
      </c>
      <c r="N9324" s="14" t="str">
        <f>TEXT(M9324,"mmmm")</f>
        <v>April</v>
      </c>
      <c r="O9324" s="15">
        <f>MONTH(M9324)</f>
        <v>4</v>
      </c>
      <c r="P9324" s="11" t="s">
        <v>5528</v>
      </c>
      <c r="Q9324" s="16">
        <v>45019</v>
      </c>
      <c r="R9324" s="11" t="s">
        <v>18325</v>
      </c>
      <c r="S9324" s="17" t="str">
        <f>IFERROR(LEFT(R9324,FIND(" ",R9324)-1),R9324)</f>
        <v>1</v>
      </c>
      <c r="T9324" s="11">
        <v>1</v>
      </c>
      <c r="U9324" s="18">
        <f>IF(AND(T9324&gt;3,T9324&lt;&gt;"-"),"&gt;3",T9324)</f>
        <v>1</v>
      </c>
      <c r="V9324" s="11">
        <v>1</v>
      </c>
      <c r="W9324" s="20">
        <f>IF(V9324="-","",V9324)</f>
        <v>1</v>
      </c>
      <c r="X9324" s="62" t="s">
        <v>30</v>
      </c>
    </row>
    <row r="9325" spans="1:24" ht="15.75" customHeight="1" x14ac:dyDescent="0.3">
      <c r="A9325" s="10">
        <v>9324</v>
      </c>
      <c r="B9325" s="11" t="s">
        <v>18326</v>
      </c>
      <c r="C9325" s="11" t="s">
        <v>39</v>
      </c>
      <c r="D9325" s="11" t="s">
        <v>33</v>
      </c>
      <c r="E9325" s="11" t="str">
        <f>IFERROR(LEFT(D9325, FIND("-",D9325,1)-2),D9325)</f>
        <v>OPERASI</v>
      </c>
      <c r="F9325" s="11" t="s">
        <v>34</v>
      </c>
      <c r="G9325" s="33" t="s">
        <v>12007</v>
      </c>
      <c r="H9325" s="11" t="s">
        <v>684</v>
      </c>
      <c r="I9325" s="11" t="s">
        <v>675</v>
      </c>
      <c r="J9325" s="11" t="s">
        <v>12035</v>
      </c>
      <c r="K9325" s="11" t="s">
        <v>3827</v>
      </c>
      <c r="L9325" s="12" t="str">
        <f>RIGHT(K9325, 4)</f>
        <v>2022</v>
      </c>
      <c r="M9325" s="16">
        <v>44850</v>
      </c>
      <c r="N9325" s="14" t="str">
        <f>TEXT(M9325,"mmmm")</f>
        <v>October</v>
      </c>
      <c r="O9325" s="15">
        <f>MONTH(M9325)</f>
        <v>10</v>
      </c>
      <c r="P9325" s="11" t="s">
        <v>457</v>
      </c>
      <c r="Q9325" s="16">
        <v>44851</v>
      </c>
      <c r="R9325" s="11" t="s">
        <v>18327</v>
      </c>
      <c r="S9325" s="17" t="str">
        <f>IFERROR(LEFT(R9325,FIND(" ",R9325)-1),R9325)</f>
        <v>1</v>
      </c>
      <c r="T9325" s="11">
        <v>1</v>
      </c>
      <c r="U9325" s="18">
        <f>IF(AND(T9325&gt;3,T9325&lt;&gt;"-"),"&gt;3",T9325)</f>
        <v>1</v>
      </c>
      <c r="V9325" s="11">
        <v>1</v>
      </c>
      <c r="W9325" s="20">
        <f>IF(V9325="-","",V9325)</f>
        <v>1</v>
      </c>
      <c r="X9325" s="62" t="s">
        <v>687</v>
      </c>
    </row>
    <row r="9326" spans="1:24" ht="15.75" customHeight="1" x14ac:dyDescent="0.3">
      <c r="A9326" s="10">
        <v>9325</v>
      </c>
      <c r="B9326" s="11" t="s">
        <v>18328</v>
      </c>
      <c r="C9326" s="11" t="s">
        <v>39</v>
      </c>
      <c r="D9326" s="11" t="s">
        <v>2100</v>
      </c>
      <c r="E9326" s="11" t="str">
        <f>IFERROR(LEFT(D9326, FIND("-",D9326,1)-2),D9326)</f>
        <v>MOBILE APPS</v>
      </c>
      <c r="F9326" s="11" t="s">
        <v>27</v>
      </c>
      <c r="G9326" s="33" t="s">
        <v>12007</v>
      </c>
      <c r="H9326" s="11" t="s">
        <v>684</v>
      </c>
      <c r="I9326" s="11" t="s">
        <v>671</v>
      </c>
      <c r="J9326" s="11" t="s">
        <v>12035</v>
      </c>
      <c r="K9326" s="11" t="s">
        <v>5258</v>
      </c>
      <c r="L9326" s="12" t="str">
        <f>RIGHT(K9326, 4)</f>
        <v>2021</v>
      </c>
      <c r="M9326" s="16">
        <v>44275</v>
      </c>
      <c r="N9326" s="14" t="str">
        <f>TEXT(M9326,"mmmm")</f>
        <v>March</v>
      </c>
      <c r="O9326" s="15">
        <f>MONTH(M9326)</f>
        <v>3</v>
      </c>
      <c r="P9326" s="11" t="s">
        <v>14865</v>
      </c>
      <c r="Q9326" s="16">
        <v>44276</v>
      </c>
      <c r="R9326" s="11" t="s">
        <v>18329</v>
      </c>
      <c r="S9326" s="17" t="str">
        <f>IFERROR(LEFT(R9326,FIND(" ",R9326)-1),R9326)</f>
        <v>1</v>
      </c>
      <c r="T9326" s="11">
        <v>1</v>
      </c>
      <c r="U9326" s="18">
        <f>IF(AND(T9326&gt;3,T9326&lt;&gt;"-"),"&gt;3",T9326)</f>
        <v>1</v>
      </c>
      <c r="V9326" s="11">
        <v>1</v>
      </c>
      <c r="W9326" s="20">
        <f>IF(V9326="-","",V9326)</f>
        <v>1</v>
      </c>
      <c r="X9326" s="62" t="s">
        <v>1223</v>
      </c>
    </row>
    <row r="9327" spans="1:24" ht="15.75" customHeight="1" x14ac:dyDescent="0.3">
      <c r="A9327" s="10">
        <v>9326</v>
      </c>
      <c r="B9327" s="11" t="s">
        <v>18330</v>
      </c>
      <c r="C9327" s="11" t="s">
        <v>39</v>
      </c>
      <c r="D9327" s="11" t="s">
        <v>33</v>
      </c>
      <c r="E9327" s="11" t="str">
        <f>IFERROR(LEFT(D9327, FIND("-",D9327,1)-2),D9327)</f>
        <v>OPERASI</v>
      </c>
      <c r="F9327" s="11" t="s">
        <v>27</v>
      </c>
      <c r="G9327" s="33" t="s">
        <v>12007</v>
      </c>
      <c r="H9327" s="11" t="s">
        <v>670</v>
      </c>
      <c r="I9327" s="11" t="s">
        <v>707</v>
      </c>
      <c r="J9327" s="11" t="s">
        <v>12035</v>
      </c>
      <c r="K9327" s="11" t="s">
        <v>3176</v>
      </c>
      <c r="L9327" s="12" t="str">
        <f>RIGHT(K9327, 4)</f>
        <v>2021</v>
      </c>
      <c r="M9327" s="16">
        <v>44491</v>
      </c>
      <c r="N9327" s="14" t="str">
        <f>TEXT(M9327,"mmmm")</f>
        <v>October</v>
      </c>
      <c r="O9327" s="15">
        <f>MONTH(M9327)</f>
        <v>10</v>
      </c>
      <c r="P9327" s="11" t="s">
        <v>3419</v>
      </c>
      <c r="Q9327" s="16">
        <v>44493</v>
      </c>
      <c r="R9327" s="11" t="s">
        <v>18331</v>
      </c>
      <c r="S9327" s="17" t="str">
        <f>IFERROR(LEFT(R9327,FIND(" ",R9327)-1),R9327)</f>
        <v>1</v>
      </c>
      <c r="T9327" s="11">
        <v>1</v>
      </c>
      <c r="U9327" s="18">
        <f>IF(AND(T9327&gt;3,T9327&lt;&gt;"-"),"&gt;3",T9327)</f>
        <v>1</v>
      </c>
      <c r="V9327" s="11">
        <v>1</v>
      </c>
      <c r="W9327" s="20">
        <f>IF(V9327="-","",V9327)</f>
        <v>1</v>
      </c>
      <c r="X9327" s="62" t="s">
        <v>30</v>
      </c>
    </row>
    <row r="9328" spans="1:24" ht="15.75" customHeight="1" x14ac:dyDescent="0.3">
      <c r="A9328" s="10">
        <v>9327</v>
      </c>
      <c r="B9328" s="11" t="s">
        <v>18332</v>
      </c>
      <c r="C9328" s="11" t="s">
        <v>25</v>
      </c>
      <c r="D9328" s="11" t="s">
        <v>46</v>
      </c>
      <c r="E9328" s="11" t="str">
        <f>IFERROR(LEFT(D9328, FIND("-",D9328,1)-2),D9328)</f>
        <v>OPERASI</v>
      </c>
      <c r="F9328" s="11" t="s">
        <v>27</v>
      </c>
      <c r="G9328" s="33" t="s">
        <v>12007</v>
      </c>
      <c r="H9328" s="11" t="s">
        <v>670</v>
      </c>
      <c r="I9328" s="11" t="s">
        <v>675</v>
      </c>
      <c r="J9328" s="11" t="s">
        <v>12940</v>
      </c>
      <c r="K9328" s="11" t="s">
        <v>2526</v>
      </c>
      <c r="L9328" s="12" t="str">
        <f>RIGHT(K9328, 4)</f>
        <v>2022</v>
      </c>
      <c r="M9328" s="16">
        <v>44824</v>
      </c>
      <c r="N9328" s="14" t="str">
        <f>TEXT(M9328,"mmmm")</f>
        <v>September</v>
      </c>
      <c r="O9328" s="15">
        <f>MONTH(M9328)</f>
        <v>9</v>
      </c>
      <c r="P9328" s="11" t="s">
        <v>438</v>
      </c>
      <c r="Q9328" s="16">
        <v>44834</v>
      </c>
      <c r="R9328" s="11" t="s">
        <v>18333</v>
      </c>
      <c r="S9328" s="17" t="str">
        <f>IFERROR(LEFT(R9328,FIND(" ",R9328)-1),R9328)</f>
        <v>10</v>
      </c>
      <c r="T9328" s="11">
        <v>10</v>
      </c>
      <c r="U9328" s="18" t="str">
        <f>IF(AND(T9328&gt;3,T9328&lt;&gt;"-"),"&gt;3",T9328)</f>
        <v>&gt;3</v>
      </c>
      <c r="V9328" s="11" t="s">
        <v>8904</v>
      </c>
      <c r="W9328" s="20" t="str">
        <f>IF(V9328="-","",V9328)</f>
        <v>&gt;3</v>
      </c>
      <c r="X9328" s="62" t="s">
        <v>30</v>
      </c>
    </row>
    <row r="9329" spans="1:24" ht="15.75" customHeight="1" x14ac:dyDescent="0.3">
      <c r="A9329" s="10">
        <v>9328</v>
      </c>
      <c r="B9329" s="11" t="s">
        <v>18334</v>
      </c>
      <c r="C9329" s="11" t="s">
        <v>25</v>
      </c>
      <c r="D9329" s="11" t="s">
        <v>2100</v>
      </c>
      <c r="E9329" s="11" t="str">
        <f>IFERROR(LEFT(D9329, FIND("-",D9329,1)-2),D9329)</f>
        <v>MOBILE APPS</v>
      </c>
      <c r="F9329" s="11" t="s">
        <v>27</v>
      </c>
      <c r="G9329" s="33" t="s">
        <v>12007</v>
      </c>
      <c r="H9329" s="11" t="s">
        <v>670</v>
      </c>
      <c r="I9329" s="11" t="s">
        <v>675</v>
      </c>
      <c r="J9329" s="11" t="s">
        <v>12606</v>
      </c>
      <c r="K9329" s="11" t="s">
        <v>216</v>
      </c>
      <c r="L9329" s="12" t="str">
        <f>RIGHT(K9329, 4)</f>
        <v>2021</v>
      </c>
      <c r="M9329" s="16">
        <v>44448</v>
      </c>
      <c r="N9329" s="14" t="str">
        <f>TEXT(M9329,"mmmm")</f>
        <v>September</v>
      </c>
      <c r="O9329" s="15">
        <f>MONTH(M9329)</f>
        <v>9</v>
      </c>
      <c r="P9329" s="11" t="s">
        <v>4297</v>
      </c>
      <c r="Q9329" s="16">
        <v>44459</v>
      </c>
      <c r="R9329" s="11" t="s">
        <v>18335</v>
      </c>
      <c r="S9329" s="17" t="str">
        <f>IFERROR(LEFT(R9329,FIND(" ",R9329)-1),R9329)</f>
        <v>10</v>
      </c>
      <c r="T9329" s="11">
        <v>10</v>
      </c>
      <c r="U9329" s="18" t="str">
        <f>IF(AND(T9329&gt;3,T9329&lt;&gt;"-"),"&gt;3",T9329)</f>
        <v>&gt;3</v>
      </c>
      <c r="V9329" s="11" t="s">
        <v>8904</v>
      </c>
      <c r="W9329" s="20" t="str">
        <f>IF(V9329="-","",V9329)</f>
        <v>&gt;3</v>
      </c>
      <c r="X9329" s="62" t="s">
        <v>30</v>
      </c>
    </row>
    <row r="9330" spans="1:24" ht="15.75" customHeight="1" x14ac:dyDescent="0.3">
      <c r="A9330" s="10">
        <v>9329</v>
      </c>
      <c r="B9330" s="11" t="s">
        <v>18336</v>
      </c>
      <c r="C9330" s="11" t="s">
        <v>39</v>
      </c>
      <c r="D9330" s="11" t="s">
        <v>339</v>
      </c>
      <c r="E9330" s="11" t="str">
        <f>IFERROR(LEFT(D9330, FIND("-",D9330,1)-2),D9330)</f>
        <v>RANGKAIAN</v>
      </c>
      <c r="F9330" s="11" t="s">
        <v>1971</v>
      </c>
      <c r="G9330" s="33" t="s">
        <v>12007</v>
      </c>
      <c r="H9330" s="11" t="s">
        <v>670</v>
      </c>
      <c r="I9330" s="11" t="s">
        <v>675</v>
      </c>
      <c r="J9330" s="11" t="s">
        <v>12076</v>
      </c>
      <c r="K9330" s="11" t="s">
        <v>4830</v>
      </c>
      <c r="L9330" s="12" t="str">
        <f>RIGHT(K9330, 4)</f>
        <v>2022</v>
      </c>
      <c r="M9330" s="16">
        <v>44871</v>
      </c>
      <c r="N9330" s="14" t="str">
        <f>TEXT(M9330,"mmmm")</f>
        <v>November</v>
      </c>
      <c r="O9330" s="15">
        <f>MONTH(M9330)</f>
        <v>11</v>
      </c>
      <c r="P9330" s="11" t="s">
        <v>3581</v>
      </c>
      <c r="Q9330" s="16">
        <v>44882</v>
      </c>
      <c r="R9330" s="11" t="s">
        <v>18337</v>
      </c>
      <c r="S9330" s="17" t="str">
        <f>IFERROR(LEFT(R9330,FIND(" ",R9330)-1),R9330)</f>
        <v>10</v>
      </c>
      <c r="T9330" s="11">
        <v>10</v>
      </c>
      <c r="U9330" s="18" t="str">
        <f>IF(AND(T9330&gt;3,T9330&lt;&gt;"-"),"&gt;3",T9330)</f>
        <v>&gt;3</v>
      </c>
      <c r="V9330" s="11" t="s">
        <v>8904</v>
      </c>
      <c r="W9330" s="20" t="str">
        <f>IF(V9330="-","",V9330)</f>
        <v>&gt;3</v>
      </c>
      <c r="X9330" s="62" t="s">
        <v>30</v>
      </c>
    </row>
    <row r="9331" spans="1:24" ht="15.75" customHeight="1" x14ac:dyDescent="0.3">
      <c r="A9331" s="10">
        <v>9330</v>
      </c>
      <c r="B9331" s="11" t="s">
        <v>18338</v>
      </c>
      <c r="C9331" s="11" t="s">
        <v>25</v>
      </c>
      <c r="D9331" s="11" t="s">
        <v>111</v>
      </c>
      <c r="E9331" s="11" t="str">
        <f>IFERROR(LEFT(D9331, FIND("-",D9331,1)-2),D9331)</f>
        <v>SISTEM</v>
      </c>
      <c r="F9331" s="11" t="s">
        <v>112</v>
      </c>
      <c r="G9331" s="33" t="s">
        <v>12007</v>
      </c>
      <c r="H9331" s="11" t="s">
        <v>670</v>
      </c>
      <c r="I9331" s="11" t="s">
        <v>671</v>
      </c>
      <c r="J9331" s="11" t="s">
        <v>1985</v>
      </c>
      <c r="K9331" s="11" t="s">
        <v>1478</v>
      </c>
      <c r="L9331" s="12" t="str">
        <f>RIGHT(K9331, 4)</f>
        <v>2020</v>
      </c>
      <c r="M9331" s="16">
        <v>44084</v>
      </c>
      <c r="N9331" s="14" t="str">
        <f>TEXT(M9331,"mmmm")</f>
        <v>September</v>
      </c>
      <c r="O9331" s="15">
        <f>MONTH(M9331)</f>
        <v>9</v>
      </c>
      <c r="P9331" s="11" t="s">
        <v>4573</v>
      </c>
      <c r="Q9331" s="16">
        <v>44095</v>
      </c>
      <c r="R9331" s="11" t="s">
        <v>18339</v>
      </c>
      <c r="S9331" s="17" t="str">
        <f>IFERROR(LEFT(R9331,FIND(" ",R9331)-1),R9331)</f>
        <v>10</v>
      </c>
      <c r="T9331" s="11">
        <v>10</v>
      </c>
      <c r="U9331" s="18" t="str">
        <f>IF(AND(T9331&gt;3,T9331&lt;&gt;"-"),"&gt;3",T9331)</f>
        <v>&gt;3</v>
      </c>
      <c r="V9331" s="11" t="s">
        <v>8904</v>
      </c>
      <c r="W9331" s="20" t="str">
        <f>IF(V9331="-","",V9331)</f>
        <v>&gt;3</v>
      </c>
      <c r="X9331" s="62" t="s">
        <v>30</v>
      </c>
    </row>
    <row r="9332" spans="1:24" ht="15.75" customHeight="1" x14ac:dyDescent="0.3">
      <c r="A9332" s="10">
        <v>9331</v>
      </c>
      <c r="B9332" s="11" t="s">
        <v>18340</v>
      </c>
      <c r="C9332" s="11" t="s">
        <v>39</v>
      </c>
      <c r="D9332" s="11" t="s">
        <v>222</v>
      </c>
      <c r="E9332" s="11" t="str">
        <f>IFERROR(LEFT(D9332, FIND("-",D9332,1)-2),D9332)</f>
        <v>MOBILE APPS</v>
      </c>
      <c r="F9332" s="11" t="s">
        <v>227</v>
      </c>
      <c r="G9332" s="33" t="s">
        <v>12007</v>
      </c>
      <c r="H9332" s="11" t="s">
        <v>670</v>
      </c>
      <c r="I9332" s="11" t="s">
        <v>671</v>
      </c>
      <c r="J9332" s="11" t="s">
        <v>3410</v>
      </c>
      <c r="K9332" s="11" t="s">
        <v>4349</v>
      </c>
      <c r="L9332" s="12" t="str">
        <f>RIGHT(K9332, 4)</f>
        <v>2021</v>
      </c>
      <c r="M9332" s="16">
        <v>44495</v>
      </c>
      <c r="N9332" s="14" t="str">
        <f>TEXT(M9332,"mmmm")</f>
        <v>October</v>
      </c>
      <c r="O9332" s="15">
        <f>MONTH(M9332)</f>
        <v>10</v>
      </c>
      <c r="P9332" s="11" t="s">
        <v>1694</v>
      </c>
      <c r="Q9332" s="16">
        <v>44505</v>
      </c>
      <c r="R9332" s="11" t="s">
        <v>18341</v>
      </c>
      <c r="S9332" s="17" t="str">
        <f>IFERROR(LEFT(R9332,FIND(" ",R9332)-1),R9332)</f>
        <v>10</v>
      </c>
      <c r="T9332" s="11">
        <v>10</v>
      </c>
      <c r="U9332" s="18" t="str">
        <f>IF(AND(T9332&gt;3,T9332&lt;&gt;"-"),"&gt;3",T9332)</f>
        <v>&gt;3</v>
      </c>
      <c r="V9332" s="11" t="s">
        <v>8904</v>
      </c>
      <c r="W9332" s="20" t="str">
        <f>IF(V9332="-","",V9332)</f>
        <v>&gt;3</v>
      </c>
      <c r="X9332" s="62" t="s">
        <v>30</v>
      </c>
    </row>
    <row r="9333" spans="1:24" ht="15.75" customHeight="1" x14ac:dyDescent="0.3">
      <c r="A9333" s="10">
        <v>9332</v>
      </c>
      <c r="B9333" s="11" t="s">
        <v>18342</v>
      </c>
      <c r="C9333" s="11" t="s">
        <v>25</v>
      </c>
      <c r="D9333" s="11" t="s">
        <v>55</v>
      </c>
      <c r="E9333" s="11" t="str">
        <f>IFERROR(LEFT(D9333, FIND("-",D9333,1)-2),D9333)</f>
        <v>OPERASI</v>
      </c>
      <c r="F9333" s="11" t="s">
        <v>204</v>
      </c>
      <c r="G9333" s="33" t="s">
        <v>12007</v>
      </c>
      <c r="H9333" s="11" t="s">
        <v>670</v>
      </c>
      <c r="I9333" s="11" t="s">
        <v>671</v>
      </c>
      <c r="J9333" s="11" t="s">
        <v>12035</v>
      </c>
      <c r="K9333" s="11" t="s">
        <v>1314</v>
      </c>
      <c r="L9333" s="12" t="str">
        <f>RIGHT(K9333, 4)</f>
        <v>2021</v>
      </c>
      <c r="M9333" s="16">
        <v>44225</v>
      </c>
      <c r="N9333" s="14" t="str">
        <f>TEXT(M9333,"mmmm")</f>
        <v>January</v>
      </c>
      <c r="O9333" s="15">
        <f>MONTH(M9333)</f>
        <v>1</v>
      </c>
      <c r="P9333" s="11" t="s">
        <v>1701</v>
      </c>
      <c r="Q9333" s="16">
        <v>44236</v>
      </c>
      <c r="R9333" s="11" t="s">
        <v>18343</v>
      </c>
      <c r="S9333" s="17" t="str">
        <f>IFERROR(LEFT(R9333,FIND(" ",R9333)-1),R9333)</f>
        <v>10</v>
      </c>
      <c r="T9333" s="11">
        <v>10</v>
      </c>
      <c r="U9333" s="18" t="str">
        <f>IF(AND(T9333&gt;3,T9333&lt;&gt;"-"),"&gt;3",T9333)</f>
        <v>&gt;3</v>
      </c>
      <c r="V9333" s="11" t="s">
        <v>8904</v>
      </c>
      <c r="W9333" s="20" t="str">
        <f>IF(V9333="-","",V9333)</f>
        <v>&gt;3</v>
      </c>
      <c r="X9333" s="62" t="s">
        <v>30</v>
      </c>
    </row>
    <row r="9334" spans="1:24" ht="15.75" customHeight="1" x14ac:dyDescent="0.3">
      <c r="A9334" s="10">
        <v>9333</v>
      </c>
      <c r="B9334" s="11" t="s">
        <v>18344</v>
      </c>
      <c r="C9334" s="11" t="s">
        <v>39</v>
      </c>
      <c r="D9334" s="11" t="s">
        <v>182</v>
      </c>
      <c r="E9334" s="11" t="str">
        <f>IFERROR(LEFT(D9334, FIND("-",D9334,1)-2),D9334)</f>
        <v>SISTEM</v>
      </c>
      <c r="F9334" s="11" t="s">
        <v>27</v>
      </c>
      <c r="G9334" s="33" t="s">
        <v>12007</v>
      </c>
      <c r="H9334" s="11" t="s">
        <v>670</v>
      </c>
      <c r="I9334" s="11" t="s">
        <v>707</v>
      </c>
      <c r="J9334" s="11" t="s">
        <v>184</v>
      </c>
      <c r="K9334" s="11" t="s">
        <v>9382</v>
      </c>
      <c r="L9334" s="12" t="str">
        <f>RIGHT(K9334, 4)</f>
        <v>2022</v>
      </c>
      <c r="M9334" s="16">
        <v>44566</v>
      </c>
      <c r="N9334" s="14" t="str">
        <f>TEXT(M9334,"mmmm")</f>
        <v>January</v>
      </c>
      <c r="O9334" s="15">
        <f>MONTH(M9334)</f>
        <v>1</v>
      </c>
      <c r="P9334" s="11" t="s">
        <v>18345</v>
      </c>
      <c r="Q9334" s="16">
        <v>44577</v>
      </c>
      <c r="R9334" s="11" t="s">
        <v>18346</v>
      </c>
      <c r="S9334" s="17" t="str">
        <f>IFERROR(LEFT(R9334,FIND(" ",R9334)-1),R9334)</f>
        <v>10</v>
      </c>
      <c r="T9334" s="11">
        <v>10</v>
      </c>
      <c r="U9334" s="18" t="str">
        <f>IF(AND(T9334&gt;3,T9334&lt;&gt;"-"),"&gt;3",T9334)</f>
        <v>&gt;3</v>
      </c>
      <c r="V9334" s="11" t="s">
        <v>8904</v>
      </c>
      <c r="W9334" s="20" t="str">
        <f>IF(V9334="-","",V9334)</f>
        <v>&gt;3</v>
      </c>
      <c r="X9334" s="62" t="s">
        <v>30</v>
      </c>
    </row>
    <row r="9335" spans="1:24" ht="15.75" customHeight="1" x14ac:dyDescent="0.3">
      <c r="A9335" s="10">
        <v>9334</v>
      </c>
      <c r="B9335" s="11" t="s">
        <v>18347</v>
      </c>
      <c r="C9335" s="11" t="s">
        <v>25</v>
      </c>
      <c r="D9335" s="11" t="s">
        <v>55</v>
      </c>
      <c r="E9335" s="11" t="str">
        <f>IFERROR(LEFT(D9335, FIND("-",D9335,1)-2),D9335)</f>
        <v>OPERASI</v>
      </c>
      <c r="F9335" s="11" t="s">
        <v>3079</v>
      </c>
      <c r="G9335" s="33" t="s">
        <v>12007</v>
      </c>
      <c r="H9335" s="11" t="s">
        <v>670</v>
      </c>
      <c r="I9335" s="11" t="s">
        <v>671</v>
      </c>
      <c r="J9335" s="11" t="s">
        <v>12940</v>
      </c>
      <c r="K9335" s="11" t="s">
        <v>4952</v>
      </c>
      <c r="L9335" s="12" t="str">
        <f>RIGHT(K9335, 4)</f>
        <v>2020</v>
      </c>
      <c r="M9335" s="16">
        <v>44168</v>
      </c>
      <c r="N9335" s="14" t="str">
        <f>TEXT(M9335,"mmmm")</f>
        <v>December</v>
      </c>
      <c r="O9335" s="15">
        <f>MONTH(M9335)</f>
        <v>12</v>
      </c>
      <c r="P9335" s="11" t="s">
        <v>143</v>
      </c>
      <c r="Q9335" s="16">
        <v>44179</v>
      </c>
      <c r="R9335" s="11" t="s">
        <v>18348</v>
      </c>
      <c r="S9335" s="17" t="str">
        <f>IFERROR(LEFT(R9335,FIND(" ",R9335)-1),R9335)</f>
        <v>10</v>
      </c>
      <c r="T9335" s="11">
        <v>10</v>
      </c>
      <c r="U9335" s="18" t="str">
        <f>IF(AND(T9335&gt;3,T9335&lt;&gt;"-"),"&gt;3",T9335)</f>
        <v>&gt;3</v>
      </c>
      <c r="V9335" s="11" t="s">
        <v>8904</v>
      </c>
      <c r="W9335" s="20" t="str">
        <f>IF(V9335="-","",V9335)</f>
        <v>&gt;3</v>
      </c>
      <c r="X9335" s="62" t="s">
        <v>30</v>
      </c>
    </row>
    <row r="9336" spans="1:24" ht="15.75" customHeight="1" x14ac:dyDescent="0.3">
      <c r="A9336" s="10">
        <v>9335</v>
      </c>
      <c r="B9336" s="11" t="s">
        <v>18349</v>
      </c>
      <c r="C9336" s="11" t="s">
        <v>39</v>
      </c>
      <c r="D9336" s="11" t="s">
        <v>61</v>
      </c>
      <c r="E9336" s="11" t="str">
        <f>IFERROR(LEFT(D9336, FIND("-",D9336,1)-2),D9336)</f>
        <v>KESELAMATAN</v>
      </c>
      <c r="F9336" s="11" t="s">
        <v>452</v>
      </c>
      <c r="G9336" s="33" t="s">
        <v>12007</v>
      </c>
      <c r="H9336" s="11" t="s">
        <v>670</v>
      </c>
      <c r="I9336" s="11" t="s">
        <v>675</v>
      </c>
      <c r="J9336" s="11" t="s">
        <v>302</v>
      </c>
      <c r="K9336" s="11" t="s">
        <v>900</v>
      </c>
      <c r="L9336" s="12" t="str">
        <f>RIGHT(K9336, 4)</f>
        <v>2023</v>
      </c>
      <c r="M9336" s="16">
        <v>45048</v>
      </c>
      <c r="N9336" s="14" t="str">
        <f>TEXT(M9336,"mmmm")</f>
        <v>May</v>
      </c>
      <c r="O9336" s="15">
        <f>MONTH(M9336)</f>
        <v>5</v>
      </c>
      <c r="P9336" s="11" t="s">
        <v>6639</v>
      </c>
      <c r="Q9336" s="16">
        <v>45058</v>
      </c>
      <c r="R9336" s="11" t="s">
        <v>18350</v>
      </c>
      <c r="S9336" s="17" t="str">
        <f>IFERROR(LEFT(R9336,FIND(" ",R9336)-1),R9336)</f>
        <v>10</v>
      </c>
      <c r="T9336" s="11">
        <v>10</v>
      </c>
      <c r="U9336" s="18" t="str">
        <f>IF(AND(T9336&gt;3,T9336&lt;&gt;"-"),"&gt;3",T9336)</f>
        <v>&gt;3</v>
      </c>
      <c r="V9336" s="11" t="s">
        <v>8904</v>
      </c>
      <c r="W9336" s="20" t="str">
        <f>IF(V9336="-","",V9336)</f>
        <v>&gt;3</v>
      </c>
      <c r="X9336" s="62" t="s">
        <v>30</v>
      </c>
    </row>
    <row r="9337" spans="1:24" ht="15.75" customHeight="1" x14ac:dyDescent="0.3">
      <c r="A9337" s="10">
        <v>9336</v>
      </c>
      <c r="B9337" s="11" t="s">
        <v>18351</v>
      </c>
      <c r="C9337" s="11" t="s">
        <v>25</v>
      </c>
      <c r="D9337" s="11" t="s">
        <v>46</v>
      </c>
      <c r="E9337" s="11" t="str">
        <f>IFERROR(LEFT(D9337, FIND("-",D9337,1)-2),D9337)</f>
        <v>OPERASI</v>
      </c>
      <c r="F9337" s="11" t="s">
        <v>27</v>
      </c>
      <c r="G9337" s="33" t="s">
        <v>12007</v>
      </c>
      <c r="H9337" s="11" t="s">
        <v>670</v>
      </c>
      <c r="I9337" s="11" t="s">
        <v>671</v>
      </c>
      <c r="J9337" s="11" t="s">
        <v>12076</v>
      </c>
      <c r="K9337" s="11" t="s">
        <v>4328</v>
      </c>
      <c r="L9337" s="12" t="str">
        <f>RIGHT(K9337, 4)</f>
        <v>2020</v>
      </c>
      <c r="M9337" s="16">
        <v>44082</v>
      </c>
      <c r="N9337" s="14" t="str">
        <f>TEXT(M9337,"mmmm")</f>
        <v>September</v>
      </c>
      <c r="O9337" s="15">
        <f>MONTH(M9337)</f>
        <v>9</v>
      </c>
      <c r="P9337" s="11" t="s">
        <v>1128</v>
      </c>
      <c r="Q9337" s="16">
        <v>44183</v>
      </c>
      <c r="R9337" s="11" t="s">
        <v>18352</v>
      </c>
      <c r="S9337" s="17" t="str">
        <f>IFERROR(LEFT(R9337,FIND(" ",R9337)-1),R9337)</f>
        <v>100</v>
      </c>
      <c r="T9337" s="11">
        <v>100</v>
      </c>
      <c r="U9337" s="18" t="str">
        <f>IF(AND(T9337&gt;3,T9337&lt;&gt;"-"),"&gt;3",T9337)</f>
        <v>&gt;3</v>
      </c>
      <c r="V9337" s="11" t="s">
        <v>8904</v>
      </c>
      <c r="W9337" s="20" t="str">
        <f>IF(V9337="-","",V9337)</f>
        <v>&gt;3</v>
      </c>
      <c r="X9337" s="62" t="s">
        <v>30</v>
      </c>
    </row>
    <row r="9338" spans="1:24" ht="15.75" customHeight="1" x14ac:dyDescent="0.3">
      <c r="A9338" s="10">
        <v>9337</v>
      </c>
      <c r="B9338" s="11" t="s">
        <v>18353</v>
      </c>
      <c r="C9338" s="11" t="s">
        <v>117</v>
      </c>
      <c r="D9338" s="11" t="s">
        <v>339</v>
      </c>
      <c r="E9338" s="11" t="str">
        <f>IFERROR(LEFT(D9338, FIND("-",D9338,1)-2),D9338)</f>
        <v>RANGKAIAN</v>
      </c>
      <c r="F9338" s="11" t="s">
        <v>628</v>
      </c>
      <c r="G9338" s="33" t="s">
        <v>12007</v>
      </c>
      <c r="H9338" s="11" t="s">
        <v>670</v>
      </c>
      <c r="I9338" s="11" t="s">
        <v>680</v>
      </c>
      <c r="J9338" s="11" t="s">
        <v>12076</v>
      </c>
      <c r="K9338" s="11" t="s">
        <v>779</v>
      </c>
      <c r="L9338" s="12" t="str">
        <f>RIGHT(K9338, 4)</f>
        <v>2021</v>
      </c>
      <c r="M9338" s="16">
        <v>44470</v>
      </c>
      <c r="N9338" s="14" t="str">
        <f>TEXT(M9338,"mmmm")</f>
        <v>October</v>
      </c>
      <c r="O9338" s="15">
        <f>MONTH(M9338)</f>
        <v>10</v>
      </c>
      <c r="P9338" s="11" t="s">
        <v>4760</v>
      </c>
      <c r="Q9338" s="16">
        <v>44571</v>
      </c>
      <c r="R9338" s="11" t="s">
        <v>18354</v>
      </c>
      <c r="S9338" s="17" t="str">
        <f>IFERROR(LEFT(R9338,FIND(" ",R9338)-1),R9338)</f>
        <v>100</v>
      </c>
      <c r="T9338" s="11">
        <v>100</v>
      </c>
      <c r="U9338" s="18" t="str">
        <f>IF(AND(T9338&gt;3,T9338&lt;&gt;"-"),"&gt;3",T9338)</f>
        <v>&gt;3</v>
      </c>
      <c r="V9338" s="11" t="s">
        <v>8904</v>
      </c>
      <c r="W9338" s="20" t="str">
        <f>IF(V9338="-","",V9338)</f>
        <v>&gt;3</v>
      </c>
      <c r="X9338" s="62" t="s">
        <v>30</v>
      </c>
    </row>
    <row r="9339" spans="1:24" ht="15.75" customHeight="1" x14ac:dyDescent="0.3">
      <c r="A9339" s="10">
        <v>9338</v>
      </c>
      <c r="B9339" s="11" t="s">
        <v>18355</v>
      </c>
      <c r="C9339" s="11" t="s">
        <v>39</v>
      </c>
      <c r="D9339" s="11" t="s">
        <v>182</v>
      </c>
      <c r="E9339" s="11" t="str">
        <f>IFERROR(LEFT(D9339, FIND("-",D9339,1)-2),D9339)</f>
        <v>SISTEM</v>
      </c>
      <c r="F9339" s="11" t="s">
        <v>27</v>
      </c>
      <c r="G9339" s="33" t="s">
        <v>12007</v>
      </c>
      <c r="H9339" s="11" t="s">
        <v>670</v>
      </c>
      <c r="I9339" s="11" t="s">
        <v>707</v>
      </c>
      <c r="J9339" s="11" t="s">
        <v>184</v>
      </c>
      <c r="K9339" s="11" t="s">
        <v>1394</v>
      </c>
      <c r="L9339" s="12" t="str">
        <f>RIGHT(K9339, 4)</f>
        <v>2021</v>
      </c>
      <c r="M9339" s="16">
        <v>44308</v>
      </c>
      <c r="N9339" s="14" t="str">
        <f>TEXT(M9339,"mmmm")</f>
        <v>April</v>
      </c>
      <c r="O9339" s="15">
        <f>MONTH(M9339)</f>
        <v>4</v>
      </c>
      <c r="P9339" s="11" t="s">
        <v>2504</v>
      </c>
      <c r="Q9339" s="16">
        <v>44412</v>
      </c>
      <c r="R9339" s="11" t="s">
        <v>18356</v>
      </c>
      <c r="S9339" s="17" t="str">
        <f>IFERROR(LEFT(R9339,FIND(" ",R9339)-1),R9339)</f>
        <v>103</v>
      </c>
      <c r="T9339" s="11">
        <v>103</v>
      </c>
      <c r="U9339" s="18" t="str">
        <f>IF(AND(T9339&gt;3,T9339&lt;&gt;"-"),"&gt;3",T9339)</f>
        <v>&gt;3</v>
      </c>
      <c r="V9339" s="11" t="s">
        <v>8904</v>
      </c>
      <c r="W9339" s="20" t="str">
        <f>IF(V9339="-","",V9339)</f>
        <v>&gt;3</v>
      </c>
      <c r="X9339" s="62" t="s">
        <v>30</v>
      </c>
    </row>
    <row r="9340" spans="1:24" ht="15.75" customHeight="1" x14ac:dyDescent="0.3">
      <c r="A9340" s="10">
        <v>9339</v>
      </c>
      <c r="B9340" s="11" t="s">
        <v>18357</v>
      </c>
      <c r="C9340" s="11" t="s">
        <v>39</v>
      </c>
      <c r="D9340" s="11" t="s">
        <v>339</v>
      </c>
      <c r="E9340" s="11" t="str">
        <f>IFERROR(LEFT(D9340, FIND("-",D9340,1)-2),D9340)</f>
        <v>RANGKAIAN</v>
      </c>
      <c r="F9340" s="11" t="s">
        <v>18358</v>
      </c>
      <c r="G9340" s="33" t="s">
        <v>12007</v>
      </c>
      <c r="H9340" s="11" t="s">
        <v>670</v>
      </c>
      <c r="I9340" s="11" t="s">
        <v>675</v>
      </c>
      <c r="J9340" s="11" t="s">
        <v>12076</v>
      </c>
      <c r="K9340" s="11" t="s">
        <v>3303</v>
      </c>
      <c r="L9340" s="12" t="str">
        <f>RIGHT(K9340, 4)</f>
        <v>2022</v>
      </c>
      <c r="M9340" s="16">
        <v>44896</v>
      </c>
      <c r="N9340" s="14" t="str">
        <f>TEXT(M9340,"mmmm")</f>
        <v>December</v>
      </c>
      <c r="O9340" s="15">
        <f>MONTH(M9340)</f>
        <v>12</v>
      </c>
      <c r="P9340" s="11" t="s">
        <v>501</v>
      </c>
      <c r="Q9340" s="16">
        <v>44907</v>
      </c>
      <c r="R9340" s="11" t="s">
        <v>18359</v>
      </c>
      <c r="S9340" s="17" t="str">
        <f>IFERROR(LEFT(R9340,FIND(" ",R9340)-1),R9340)</f>
        <v>11</v>
      </c>
      <c r="T9340" s="11">
        <v>11</v>
      </c>
      <c r="U9340" s="18" t="str">
        <f>IF(AND(T9340&gt;3,T9340&lt;&gt;"-"),"&gt;3",T9340)</f>
        <v>&gt;3</v>
      </c>
      <c r="V9340" s="11" t="s">
        <v>8904</v>
      </c>
      <c r="W9340" s="20" t="str">
        <f>IF(V9340="-","",V9340)</f>
        <v>&gt;3</v>
      </c>
      <c r="X9340" s="62" t="s">
        <v>30</v>
      </c>
    </row>
    <row r="9341" spans="1:24" ht="15.75" customHeight="1" x14ac:dyDescent="0.3">
      <c r="A9341" s="10">
        <v>9340</v>
      </c>
      <c r="B9341" s="11" t="s">
        <v>18360</v>
      </c>
      <c r="C9341" s="11" t="s">
        <v>39</v>
      </c>
      <c r="D9341" s="11" t="s">
        <v>1063</v>
      </c>
      <c r="E9341" s="11" t="str">
        <f>IFERROR(LEFT(D9341, FIND("-",D9341,1)-2),D9341)</f>
        <v>SISTEM</v>
      </c>
      <c r="F9341" s="11" t="s">
        <v>27</v>
      </c>
      <c r="G9341" s="33" t="s">
        <v>12007</v>
      </c>
      <c r="H9341" s="11" t="s">
        <v>670</v>
      </c>
      <c r="I9341" s="11" t="s">
        <v>675</v>
      </c>
      <c r="J9341" s="11" t="s">
        <v>6805</v>
      </c>
      <c r="K9341" s="11" t="s">
        <v>245</v>
      </c>
      <c r="L9341" s="12" t="str">
        <f>RIGHT(K9341, 4)</f>
        <v>2021</v>
      </c>
      <c r="M9341" s="16">
        <v>44480</v>
      </c>
      <c r="N9341" s="14" t="str">
        <f>TEXT(M9341,"mmmm")</f>
        <v>October</v>
      </c>
      <c r="O9341" s="15">
        <f>MONTH(M9341)</f>
        <v>10</v>
      </c>
      <c r="P9341" s="11" t="s">
        <v>3176</v>
      </c>
      <c r="Q9341" s="16">
        <v>44491</v>
      </c>
      <c r="R9341" s="11" t="s">
        <v>18361</v>
      </c>
      <c r="S9341" s="17" t="str">
        <f>IFERROR(LEFT(R9341,FIND(" ",R9341)-1),R9341)</f>
        <v>11</v>
      </c>
      <c r="T9341" s="11">
        <v>11</v>
      </c>
      <c r="U9341" s="18" t="str">
        <f>IF(AND(T9341&gt;3,T9341&lt;&gt;"-"),"&gt;3",T9341)</f>
        <v>&gt;3</v>
      </c>
      <c r="V9341" s="11" t="s">
        <v>8904</v>
      </c>
      <c r="W9341" s="20" t="str">
        <f>IF(V9341="-","",V9341)</f>
        <v>&gt;3</v>
      </c>
      <c r="X9341" s="62" t="s">
        <v>30</v>
      </c>
    </row>
    <row r="9342" spans="1:24" ht="15.75" customHeight="1" x14ac:dyDescent="0.3">
      <c r="A9342" s="10">
        <v>9341</v>
      </c>
      <c r="B9342" s="11" t="s">
        <v>18362</v>
      </c>
      <c r="C9342" s="11" t="s">
        <v>25</v>
      </c>
      <c r="D9342" s="11" t="s">
        <v>55</v>
      </c>
      <c r="E9342" s="11" t="str">
        <f>IFERROR(LEFT(D9342, FIND("-",D9342,1)-2),D9342)</f>
        <v>OPERASI</v>
      </c>
      <c r="F9342" s="11" t="s">
        <v>27</v>
      </c>
      <c r="G9342" s="33" t="s">
        <v>12007</v>
      </c>
      <c r="H9342" s="11" t="s">
        <v>670</v>
      </c>
      <c r="I9342" s="11" t="s">
        <v>671</v>
      </c>
      <c r="J9342" s="11" t="s">
        <v>12606</v>
      </c>
      <c r="K9342" s="11" t="s">
        <v>1924</v>
      </c>
      <c r="L9342" s="12" t="str">
        <f>RIGHT(K9342, 4)</f>
        <v>2020</v>
      </c>
      <c r="M9342" s="16">
        <v>43993</v>
      </c>
      <c r="N9342" s="14" t="str">
        <f>TEXT(M9342,"mmmm")</f>
        <v>June</v>
      </c>
      <c r="O9342" s="15">
        <f>MONTH(M9342)</f>
        <v>6</v>
      </c>
      <c r="P9342" s="11" t="s">
        <v>2874</v>
      </c>
      <c r="Q9342" s="16">
        <v>44004</v>
      </c>
      <c r="R9342" s="11" t="s">
        <v>18363</v>
      </c>
      <c r="S9342" s="17" t="str">
        <f>IFERROR(LEFT(R9342,FIND(" ",R9342)-1),R9342)</f>
        <v>11</v>
      </c>
      <c r="T9342" s="11">
        <v>11</v>
      </c>
      <c r="U9342" s="18" t="str">
        <f>IF(AND(T9342&gt;3,T9342&lt;&gt;"-"),"&gt;3",T9342)</f>
        <v>&gt;3</v>
      </c>
      <c r="V9342" s="11" t="s">
        <v>8904</v>
      </c>
      <c r="W9342" s="20" t="str">
        <f>IF(V9342="-","",V9342)</f>
        <v>&gt;3</v>
      </c>
      <c r="X9342" s="62" t="s">
        <v>30</v>
      </c>
    </row>
    <row r="9343" spans="1:24" ht="15.75" customHeight="1" x14ac:dyDescent="0.3">
      <c r="A9343" s="10">
        <v>9342</v>
      </c>
      <c r="B9343" s="11" t="s">
        <v>18364</v>
      </c>
      <c r="C9343" s="11" t="s">
        <v>39</v>
      </c>
      <c r="D9343" s="11" t="s">
        <v>33</v>
      </c>
      <c r="E9343" s="11" t="str">
        <f>IFERROR(LEFT(D9343, FIND("-",D9343,1)-2),D9343)</f>
        <v>OPERASI</v>
      </c>
      <c r="F9343" s="11" t="s">
        <v>43</v>
      </c>
      <c r="G9343" s="33" t="s">
        <v>12007</v>
      </c>
      <c r="H9343" s="11" t="s">
        <v>670</v>
      </c>
      <c r="I9343" s="11" t="s">
        <v>671</v>
      </c>
      <c r="J9343" s="11" t="s">
        <v>697</v>
      </c>
      <c r="K9343" s="11" t="s">
        <v>11772</v>
      </c>
      <c r="L9343" s="12" t="str">
        <f>RIGHT(K9343, 4)</f>
        <v>2023</v>
      </c>
      <c r="M9343" s="16">
        <v>45036</v>
      </c>
      <c r="N9343" s="14" t="str">
        <f>TEXT(M9343,"mmmm")</f>
        <v>April</v>
      </c>
      <c r="O9343" s="15">
        <f>MONTH(M9343)</f>
        <v>4</v>
      </c>
      <c r="P9343" s="11" t="s">
        <v>900</v>
      </c>
      <c r="Q9343" s="16">
        <v>45048</v>
      </c>
      <c r="R9343" s="11" t="s">
        <v>18365</v>
      </c>
      <c r="S9343" s="17" t="str">
        <f>IFERROR(LEFT(R9343,FIND(" ",R9343)-1),R9343)</f>
        <v>11</v>
      </c>
      <c r="T9343" s="11">
        <v>11</v>
      </c>
      <c r="U9343" s="18" t="str">
        <f>IF(AND(T9343&gt;3,T9343&lt;&gt;"-"),"&gt;3",T9343)</f>
        <v>&gt;3</v>
      </c>
      <c r="V9343" s="11" t="s">
        <v>8904</v>
      </c>
      <c r="W9343" s="20" t="str">
        <f>IF(V9343="-","",V9343)</f>
        <v>&gt;3</v>
      </c>
      <c r="X9343" s="62" t="s">
        <v>30</v>
      </c>
    </row>
    <row r="9344" spans="1:24" ht="15.75" customHeight="1" x14ac:dyDescent="0.3">
      <c r="A9344" s="10">
        <v>9343</v>
      </c>
      <c r="B9344" s="11" t="s">
        <v>18366</v>
      </c>
      <c r="C9344" s="11" t="s">
        <v>25</v>
      </c>
      <c r="D9344" s="11" t="s">
        <v>65</v>
      </c>
      <c r="E9344" s="11" t="str">
        <f>IFERROR(LEFT(D9344, FIND("-",D9344,1)-2),D9344)</f>
        <v>RANGKAIAN</v>
      </c>
      <c r="F9344" s="11" t="s">
        <v>2003</v>
      </c>
      <c r="G9344" s="33" t="s">
        <v>12007</v>
      </c>
      <c r="H9344" s="11" t="s">
        <v>670</v>
      </c>
      <c r="I9344" s="11" t="s">
        <v>675</v>
      </c>
      <c r="J9344" s="11" t="s">
        <v>12606</v>
      </c>
      <c r="K9344" s="11" t="s">
        <v>407</v>
      </c>
      <c r="L9344" s="12" t="str">
        <f>RIGHT(K9344, 4)</f>
        <v>2022</v>
      </c>
      <c r="M9344" s="16">
        <v>44791</v>
      </c>
      <c r="N9344" s="14" t="str">
        <f>TEXT(M9344,"mmmm")</f>
        <v>August</v>
      </c>
      <c r="O9344" s="15">
        <f>MONTH(M9344)</f>
        <v>8</v>
      </c>
      <c r="P9344" s="11" t="s">
        <v>8206</v>
      </c>
      <c r="Q9344" s="16">
        <v>44803</v>
      </c>
      <c r="R9344" s="11" t="s">
        <v>18367</v>
      </c>
      <c r="S9344" s="17" t="str">
        <f>IFERROR(LEFT(R9344,FIND(" ",R9344)-1),R9344)</f>
        <v>11</v>
      </c>
      <c r="T9344" s="11">
        <v>11</v>
      </c>
      <c r="U9344" s="18" t="str">
        <f>IF(AND(T9344&gt;3,T9344&lt;&gt;"-"),"&gt;3",T9344)</f>
        <v>&gt;3</v>
      </c>
      <c r="V9344" s="11" t="s">
        <v>8904</v>
      </c>
      <c r="W9344" s="20" t="str">
        <f>IF(V9344="-","",V9344)</f>
        <v>&gt;3</v>
      </c>
      <c r="X9344" s="62" t="s">
        <v>30</v>
      </c>
    </row>
    <row r="9345" spans="1:24" ht="15.75" customHeight="1" x14ac:dyDescent="0.3">
      <c r="A9345" s="10">
        <v>9344</v>
      </c>
      <c r="B9345" s="11" t="s">
        <v>18368</v>
      </c>
      <c r="C9345" s="11" t="s">
        <v>39</v>
      </c>
      <c r="D9345" s="11" t="s">
        <v>339</v>
      </c>
      <c r="E9345" s="11" t="str">
        <f>IFERROR(LEFT(D9345, FIND("-",D9345,1)-2),D9345)</f>
        <v>RANGKAIAN</v>
      </c>
      <c r="F9345" s="11" t="s">
        <v>711</v>
      </c>
      <c r="G9345" s="33" t="s">
        <v>12007</v>
      </c>
      <c r="H9345" s="11" t="s">
        <v>684</v>
      </c>
      <c r="I9345" s="11" t="s">
        <v>675</v>
      </c>
      <c r="J9345" s="11" t="s">
        <v>12076</v>
      </c>
      <c r="K9345" s="11" t="s">
        <v>8122</v>
      </c>
      <c r="L9345" s="12" t="str">
        <f>RIGHT(K9345, 4)</f>
        <v>2022</v>
      </c>
      <c r="M9345" s="16">
        <v>44884</v>
      </c>
      <c r="N9345" s="14" t="str">
        <f>TEXT(M9345,"mmmm")</f>
        <v>November</v>
      </c>
      <c r="O9345" s="15">
        <f>MONTH(M9345)</f>
        <v>11</v>
      </c>
      <c r="P9345" s="11" t="s">
        <v>3303</v>
      </c>
      <c r="Q9345" s="16">
        <v>44896</v>
      </c>
      <c r="R9345" s="11" t="s">
        <v>18369</v>
      </c>
      <c r="S9345" s="17" t="str">
        <f>IFERROR(LEFT(R9345,FIND(" ",R9345)-1),R9345)</f>
        <v>11</v>
      </c>
      <c r="T9345" s="11">
        <v>11</v>
      </c>
      <c r="U9345" s="18" t="str">
        <f>IF(AND(T9345&gt;3,T9345&lt;&gt;"-"),"&gt;3",T9345)</f>
        <v>&gt;3</v>
      </c>
      <c r="V9345" s="11" t="s">
        <v>8904</v>
      </c>
      <c r="W9345" s="20" t="str">
        <f>IF(V9345="-","",V9345)</f>
        <v>&gt;3</v>
      </c>
      <c r="X9345" s="62" t="s">
        <v>807</v>
      </c>
    </row>
    <row r="9346" spans="1:24" ht="15.75" customHeight="1" x14ac:dyDescent="0.3">
      <c r="A9346" s="10">
        <v>9345</v>
      </c>
      <c r="B9346" s="11" t="s">
        <v>18370</v>
      </c>
      <c r="C9346" s="11" t="s">
        <v>25</v>
      </c>
      <c r="D9346" s="11" t="s">
        <v>200</v>
      </c>
      <c r="E9346" s="11" t="str">
        <f>IFERROR(LEFT(D9346, FIND("-",D9346,1)-2),D9346)</f>
        <v>SISTEM</v>
      </c>
      <c r="F9346" s="11" t="s">
        <v>1502</v>
      </c>
      <c r="G9346" s="33" t="s">
        <v>12007</v>
      </c>
      <c r="H9346" s="11" t="s">
        <v>670</v>
      </c>
      <c r="I9346" s="11" t="s">
        <v>680</v>
      </c>
      <c r="J9346" s="11" t="s">
        <v>18371</v>
      </c>
      <c r="K9346" s="11" t="s">
        <v>120</v>
      </c>
      <c r="L9346" s="12" t="str">
        <f>RIGHT(K9346, 4)</f>
        <v>2020</v>
      </c>
      <c r="M9346" s="16">
        <v>44141</v>
      </c>
      <c r="N9346" s="14" t="str">
        <f>TEXT(M9346,"mmmm")</f>
        <v>November</v>
      </c>
      <c r="O9346" s="15">
        <f>MONTH(M9346)</f>
        <v>11</v>
      </c>
      <c r="P9346" s="11" t="s">
        <v>4386</v>
      </c>
      <c r="Q9346" s="16">
        <v>44153</v>
      </c>
      <c r="R9346" s="11" t="s">
        <v>18372</v>
      </c>
      <c r="S9346" s="17" t="str">
        <f>IFERROR(LEFT(R9346,FIND(" ",R9346)-1),R9346)</f>
        <v>11</v>
      </c>
      <c r="T9346" s="11">
        <v>11</v>
      </c>
      <c r="U9346" s="18" t="str">
        <f>IF(AND(T9346&gt;3,T9346&lt;&gt;"-"),"&gt;3",T9346)</f>
        <v>&gt;3</v>
      </c>
      <c r="V9346" s="11" t="s">
        <v>8904</v>
      </c>
      <c r="W9346" s="20" t="str">
        <f>IF(V9346="-","",V9346)</f>
        <v>&gt;3</v>
      </c>
      <c r="X9346" s="62" t="s">
        <v>30</v>
      </c>
    </row>
    <row r="9347" spans="1:24" ht="15.75" customHeight="1" x14ac:dyDescent="0.3">
      <c r="A9347" s="10">
        <v>9346</v>
      </c>
      <c r="B9347" s="11" t="s">
        <v>18373</v>
      </c>
      <c r="C9347" s="11" t="s">
        <v>25</v>
      </c>
      <c r="D9347" s="11" t="s">
        <v>222</v>
      </c>
      <c r="E9347" s="11" t="str">
        <f>IFERROR(LEFT(D9347, FIND("-",D9347,1)-2),D9347)</f>
        <v>MOBILE APPS</v>
      </c>
      <c r="F9347" s="11" t="s">
        <v>227</v>
      </c>
      <c r="G9347" s="33" t="s">
        <v>12007</v>
      </c>
      <c r="H9347" s="11" t="s">
        <v>670</v>
      </c>
      <c r="I9347" s="11" t="s">
        <v>671</v>
      </c>
      <c r="J9347" s="11" t="s">
        <v>1374</v>
      </c>
      <c r="K9347" s="11" t="s">
        <v>4386</v>
      </c>
      <c r="L9347" s="12" t="str">
        <f>RIGHT(K9347, 4)</f>
        <v>2020</v>
      </c>
      <c r="M9347" s="16">
        <v>44153</v>
      </c>
      <c r="N9347" s="14" t="str">
        <f>TEXT(M9347,"mmmm")</f>
        <v>November</v>
      </c>
      <c r="O9347" s="15">
        <f>MONTH(M9347)</f>
        <v>11</v>
      </c>
      <c r="P9347" s="11" t="s">
        <v>715</v>
      </c>
      <c r="Q9347" s="16">
        <v>44165</v>
      </c>
      <c r="R9347" s="11" t="s">
        <v>18374</v>
      </c>
      <c r="S9347" s="17" t="str">
        <f>IFERROR(LEFT(R9347,FIND(" ",R9347)-1),R9347)</f>
        <v>11</v>
      </c>
      <c r="T9347" s="11">
        <v>11</v>
      </c>
      <c r="U9347" s="18" t="str">
        <f>IF(AND(T9347&gt;3,T9347&lt;&gt;"-"),"&gt;3",T9347)</f>
        <v>&gt;3</v>
      </c>
      <c r="V9347" s="11" t="s">
        <v>8904</v>
      </c>
      <c r="W9347" s="20" t="str">
        <f>IF(V9347="-","",V9347)</f>
        <v>&gt;3</v>
      </c>
      <c r="X9347" s="62" t="s">
        <v>30</v>
      </c>
    </row>
    <row r="9348" spans="1:24" ht="15.75" customHeight="1" x14ac:dyDescent="0.3">
      <c r="A9348" s="10">
        <v>9347</v>
      </c>
      <c r="B9348" s="11" t="s">
        <v>18375</v>
      </c>
      <c r="C9348" s="11" t="s">
        <v>25</v>
      </c>
      <c r="D9348" s="11" t="s">
        <v>55</v>
      </c>
      <c r="E9348" s="11" t="str">
        <f>IFERROR(LEFT(D9348, FIND("-",D9348,1)-2),D9348)</f>
        <v>OPERASI</v>
      </c>
      <c r="F9348" s="11" t="s">
        <v>27</v>
      </c>
      <c r="G9348" s="33" t="s">
        <v>12007</v>
      </c>
      <c r="H9348" s="11" t="s">
        <v>684</v>
      </c>
      <c r="I9348" s="11" t="s">
        <v>671</v>
      </c>
      <c r="J9348" s="11" t="s">
        <v>12035</v>
      </c>
      <c r="K9348" s="11" t="s">
        <v>90</v>
      </c>
      <c r="L9348" s="12" t="str">
        <f>RIGHT(K9348, 4)</f>
        <v>2020</v>
      </c>
      <c r="M9348" s="16">
        <v>44098</v>
      </c>
      <c r="N9348" s="14" t="str">
        <f>TEXT(M9348,"mmmm")</f>
        <v>September</v>
      </c>
      <c r="O9348" s="15">
        <f>MONTH(M9348)</f>
        <v>9</v>
      </c>
      <c r="P9348" s="11" t="s">
        <v>1821</v>
      </c>
      <c r="Q9348" s="16">
        <v>44110</v>
      </c>
      <c r="R9348" s="11" t="s">
        <v>18376</v>
      </c>
      <c r="S9348" s="17" t="str">
        <f>IFERROR(LEFT(R9348,FIND(" ",R9348)-1),R9348)</f>
        <v>11</v>
      </c>
      <c r="T9348" s="11">
        <v>11</v>
      </c>
      <c r="U9348" s="18" t="str">
        <f>IF(AND(T9348&gt;3,T9348&lt;&gt;"-"),"&gt;3",T9348)</f>
        <v>&gt;3</v>
      </c>
      <c r="V9348" s="11" t="s">
        <v>8904</v>
      </c>
      <c r="W9348" s="20" t="str">
        <f>IF(V9348="-","",V9348)</f>
        <v>&gt;3</v>
      </c>
      <c r="X9348" s="62" t="s">
        <v>687</v>
      </c>
    </row>
    <row r="9349" spans="1:24" ht="15.75" customHeight="1" x14ac:dyDescent="0.3">
      <c r="A9349" s="10">
        <v>9348</v>
      </c>
      <c r="B9349" s="11" t="s">
        <v>18377</v>
      </c>
      <c r="C9349" s="11" t="s">
        <v>25</v>
      </c>
      <c r="D9349" s="11" t="s">
        <v>55</v>
      </c>
      <c r="E9349" s="11" t="str">
        <f>IFERROR(LEFT(D9349, FIND("-",D9349,1)-2),D9349)</f>
        <v>OPERASI</v>
      </c>
      <c r="F9349" s="11" t="s">
        <v>204</v>
      </c>
      <c r="G9349" s="33" t="s">
        <v>12007</v>
      </c>
      <c r="H9349" s="11" t="s">
        <v>670</v>
      </c>
      <c r="I9349" s="11" t="s">
        <v>675</v>
      </c>
      <c r="J9349" s="11" t="s">
        <v>12940</v>
      </c>
      <c r="K9349" s="11" t="s">
        <v>5838</v>
      </c>
      <c r="L9349" s="12" t="str">
        <f>RIGHT(K9349, 4)</f>
        <v>2021</v>
      </c>
      <c r="M9349" s="16">
        <v>44466</v>
      </c>
      <c r="N9349" s="14" t="str">
        <f>TEXT(M9349,"mmmm")</f>
        <v>September</v>
      </c>
      <c r="O9349" s="15">
        <f>MONTH(M9349)</f>
        <v>9</v>
      </c>
      <c r="P9349" s="11" t="s">
        <v>2004</v>
      </c>
      <c r="Q9349" s="16">
        <v>44477</v>
      </c>
      <c r="R9349" s="11" t="s">
        <v>18378</v>
      </c>
      <c r="S9349" s="17" t="str">
        <f>IFERROR(LEFT(R9349,FIND(" ",R9349)-1),R9349)</f>
        <v>11</v>
      </c>
      <c r="T9349" s="11">
        <v>11</v>
      </c>
      <c r="U9349" s="18" t="str">
        <f>IF(AND(T9349&gt;3,T9349&lt;&gt;"-"),"&gt;3",T9349)</f>
        <v>&gt;3</v>
      </c>
      <c r="V9349" s="11" t="s">
        <v>8904</v>
      </c>
      <c r="W9349" s="20" t="str">
        <f>IF(V9349="-","",V9349)</f>
        <v>&gt;3</v>
      </c>
      <c r="X9349" s="62" t="s">
        <v>30</v>
      </c>
    </row>
    <row r="9350" spans="1:24" ht="15.75" customHeight="1" x14ac:dyDescent="0.3">
      <c r="A9350" s="10">
        <v>9349</v>
      </c>
      <c r="B9350" s="11" t="s">
        <v>18379</v>
      </c>
      <c r="C9350" s="11" t="s">
        <v>25</v>
      </c>
      <c r="D9350" s="11" t="s">
        <v>1063</v>
      </c>
      <c r="E9350" s="11" t="str">
        <f>IFERROR(LEFT(D9350, FIND("-",D9350,1)-2),D9350)</f>
        <v>SISTEM</v>
      </c>
      <c r="F9350" s="11" t="s">
        <v>1064</v>
      </c>
      <c r="G9350" s="33" t="s">
        <v>12007</v>
      </c>
      <c r="H9350" s="11" t="s">
        <v>670</v>
      </c>
      <c r="I9350" s="11" t="s">
        <v>671</v>
      </c>
      <c r="J9350" s="11" t="s">
        <v>6380</v>
      </c>
      <c r="K9350" s="11" t="s">
        <v>12399</v>
      </c>
      <c r="L9350" s="12" t="str">
        <f>RIGHT(K9350, 4)</f>
        <v>2023</v>
      </c>
      <c r="M9350" s="16">
        <v>45288</v>
      </c>
      <c r="N9350" s="14" t="str">
        <f>TEXT(M9350,"mmmm")</f>
        <v>December</v>
      </c>
      <c r="O9350" s="15">
        <f>MONTH(M9350)</f>
        <v>12</v>
      </c>
      <c r="P9350" s="11" t="s">
        <v>18380</v>
      </c>
      <c r="Q9350" s="16">
        <v>45299</v>
      </c>
      <c r="R9350" s="11" t="s">
        <v>18381</v>
      </c>
      <c r="S9350" s="17" t="str">
        <f>IFERROR(LEFT(R9350,FIND(" ",R9350)-1),R9350)</f>
        <v>11</v>
      </c>
      <c r="T9350" s="11">
        <v>11</v>
      </c>
      <c r="U9350" s="18" t="str">
        <f>IF(AND(T9350&gt;3,T9350&lt;&gt;"-"),"&gt;3",T9350)</f>
        <v>&gt;3</v>
      </c>
      <c r="V9350" s="11" t="s">
        <v>8904</v>
      </c>
      <c r="W9350" s="20" t="str">
        <f>IF(V9350="-","",V9350)</f>
        <v>&gt;3</v>
      </c>
      <c r="X9350" s="62" t="s">
        <v>30</v>
      </c>
    </row>
    <row r="9351" spans="1:24" ht="15.75" customHeight="1" x14ac:dyDescent="0.3">
      <c r="A9351" s="10">
        <v>9350</v>
      </c>
      <c r="B9351" s="11" t="s">
        <v>18382</v>
      </c>
      <c r="C9351" s="11" t="s">
        <v>25</v>
      </c>
      <c r="D9351" s="11" t="s">
        <v>242</v>
      </c>
      <c r="E9351" s="11" t="str">
        <f>IFERROR(LEFT(D9351, FIND("-",D9351,1)-2),D9351)</f>
        <v>OPERASI</v>
      </c>
      <c r="F9351" s="11" t="s">
        <v>27</v>
      </c>
      <c r="G9351" s="33" t="s">
        <v>12007</v>
      </c>
      <c r="H9351" s="11" t="s">
        <v>670</v>
      </c>
      <c r="I9351" s="11" t="s">
        <v>707</v>
      </c>
      <c r="J9351" s="11" t="s">
        <v>18383</v>
      </c>
      <c r="K9351" s="11" t="s">
        <v>1009</v>
      </c>
      <c r="L9351" s="12" t="str">
        <f>RIGHT(K9351, 4)</f>
        <v>2020</v>
      </c>
      <c r="M9351" s="16">
        <v>43938</v>
      </c>
      <c r="N9351" s="14" t="str">
        <f>TEXT(M9351,"mmmm")</f>
        <v>April</v>
      </c>
      <c r="O9351" s="15">
        <f>MONTH(M9351)</f>
        <v>4</v>
      </c>
      <c r="P9351" s="11" t="s">
        <v>2531</v>
      </c>
      <c r="Q9351" s="16">
        <v>44048</v>
      </c>
      <c r="R9351" s="11" t="s">
        <v>18384</v>
      </c>
      <c r="S9351" s="17" t="str">
        <f>IFERROR(LEFT(R9351,FIND(" ",R9351)-1),R9351)</f>
        <v>110</v>
      </c>
      <c r="T9351" s="11">
        <v>110</v>
      </c>
      <c r="U9351" s="18" t="str">
        <f>IF(AND(T9351&gt;3,T9351&lt;&gt;"-"),"&gt;3",T9351)</f>
        <v>&gt;3</v>
      </c>
      <c r="V9351" s="11" t="s">
        <v>8904</v>
      </c>
      <c r="W9351" s="20" t="str">
        <f>IF(V9351="-","",V9351)</f>
        <v>&gt;3</v>
      </c>
      <c r="X9351" s="62" t="s">
        <v>30</v>
      </c>
    </row>
    <row r="9352" spans="1:24" ht="15.75" customHeight="1" x14ac:dyDescent="0.3">
      <c r="A9352" s="10">
        <v>9351</v>
      </c>
      <c r="B9352" s="11" t="s">
        <v>18385</v>
      </c>
      <c r="C9352" s="11" t="s">
        <v>25</v>
      </c>
      <c r="D9352" s="11" t="s">
        <v>55</v>
      </c>
      <c r="E9352" s="11" t="str">
        <f>IFERROR(LEFT(D9352, FIND("-",D9352,1)-2),D9352)</f>
        <v>OPERASI</v>
      </c>
      <c r="F9352" s="11" t="s">
        <v>204</v>
      </c>
      <c r="G9352" s="33" t="s">
        <v>12007</v>
      </c>
      <c r="H9352" s="11" t="s">
        <v>670</v>
      </c>
      <c r="I9352" s="11" t="s">
        <v>675</v>
      </c>
      <c r="J9352" s="11" t="s">
        <v>12076</v>
      </c>
      <c r="K9352" s="11" t="s">
        <v>12069</v>
      </c>
      <c r="L9352" s="12" t="str">
        <f>RIGHT(K9352, 4)</f>
        <v>2021</v>
      </c>
      <c r="M9352" s="16">
        <v>44343</v>
      </c>
      <c r="N9352" s="14" t="str">
        <f>TEXT(M9352,"mmmm")</f>
        <v>May</v>
      </c>
      <c r="O9352" s="15">
        <f>MONTH(M9352)</f>
        <v>5</v>
      </c>
      <c r="P9352" s="11" t="s">
        <v>230</v>
      </c>
      <c r="Q9352" s="16">
        <v>44461</v>
      </c>
      <c r="R9352" s="11" t="s">
        <v>18386</v>
      </c>
      <c r="S9352" s="17" t="str">
        <f>IFERROR(LEFT(R9352,FIND(" ",R9352)-1),R9352)</f>
        <v>118</v>
      </c>
      <c r="T9352" s="11">
        <v>118</v>
      </c>
      <c r="U9352" s="18" t="str">
        <f>IF(AND(T9352&gt;3,T9352&lt;&gt;"-"),"&gt;3",T9352)</f>
        <v>&gt;3</v>
      </c>
      <c r="V9352" s="11" t="s">
        <v>8904</v>
      </c>
      <c r="W9352" s="20" t="str">
        <f>IF(V9352="-","",V9352)</f>
        <v>&gt;3</v>
      </c>
      <c r="X9352" s="62" t="s">
        <v>30</v>
      </c>
    </row>
    <row r="9353" spans="1:24" ht="15.75" customHeight="1" x14ac:dyDescent="0.3">
      <c r="A9353" s="10">
        <v>9352</v>
      </c>
      <c r="B9353" s="11" t="s">
        <v>18387</v>
      </c>
      <c r="C9353" s="11" t="s">
        <v>117</v>
      </c>
      <c r="D9353" s="11" t="s">
        <v>122</v>
      </c>
      <c r="E9353" s="11" t="str">
        <f>IFERROR(LEFT(D9353, FIND("-",D9353,1)-2),D9353)</f>
        <v>SISTEM</v>
      </c>
      <c r="F9353" s="11" t="s">
        <v>27</v>
      </c>
      <c r="G9353" s="33" t="s">
        <v>12007</v>
      </c>
      <c r="H9353" s="11" t="s">
        <v>670</v>
      </c>
      <c r="I9353" s="11" t="s">
        <v>680</v>
      </c>
      <c r="J9353" s="11" t="s">
        <v>2877</v>
      </c>
      <c r="K9353" s="11" t="s">
        <v>6652</v>
      </c>
      <c r="L9353" s="12" t="str">
        <f>RIGHT(K9353, 4)</f>
        <v>2020</v>
      </c>
      <c r="M9353" s="16">
        <v>43917</v>
      </c>
      <c r="N9353" s="14" t="str">
        <f>TEXT(M9353,"mmmm")</f>
        <v>March</v>
      </c>
      <c r="O9353" s="15">
        <f>MONTH(M9353)</f>
        <v>3</v>
      </c>
      <c r="P9353" s="11" t="s">
        <v>71</v>
      </c>
      <c r="Q9353" s="16">
        <v>43929</v>
      </c>
      <c r="R9353" s="11" t="s">
        <v>18388</v>
      </c>
      <c r="S9353" s="17" t="str">
        <f>IFERROR(LEFT(R9353,FIND(" ",R9353)-1),R9353)</f>
        <v>12</v>
      </c>
      <c r="T9353" s="11">
        <v>12</v>
      </c>
      <c r="U9353" s="18" t="str">
        <f>IF(AND(T9353&gt;3,T9353&lt;&gt;"-"),"&gt;3",T9353)</f>
        <v>&gt;3</v>
      </c>
      <c r="V9353" s="11" t="s">
        <v>8904</v>
      </c>
      <c r="W9353" s="20" t="str">
        <f>IF(V9353="-","",V9353)</f>
        <v>&gt;3</v>
      </c>
      <c r="X9353" s="62" t="s">
        <v>30</v>
      </c>
    </row>
    <row r="9354" spans="1:24" ht="15.75" customHeight="1" x14ac:dyDescent="0.3">
      <c r="A9354" s="10">
        <v>9353</v>
      </c>
      <c r="B9354" s="11" t="s">
        <v>18389</v>
      </c>
      <c r="C9354" s="11" t="s">
        <v>25</v>
      </c>
      <c r="D9354" s="11" t="s">
        <v>55</v>
      </c>
      <c r="E9354" s="11" t="str">
        <f>IFERROR(LEFT(D9354, FIND("-",D9354,1)-2),D9354)</f>
        <v>OPERASI</v>
      </c>
      <c r="F9354" s="11" t="s">
        <v>482</v>
      </c>
      <c r="G9354" s="33" t="s">
        <v>12007</v>
      </c>
      <c r="H9354" s="11" t="s">
        <v>670</v>
      </c>
      <c r="I9354" s="11" t="s">
        <v>675</v>
      </c>
      <c r="J9354" s="11" t="s">
        <v>12035</v>
      </c>
      <c r="K9354" s="11" t="s">
        <v>928</v>
      </c>
      <c r="L9354" s="12" t="str">
        <f>RIGHT(K9354, 4)</f>
        <v>2021</v>
      </c>
      <c r="M9354" s="16">
        <v>44211</v>
      </c>
      <c r="N9354" s="14" t="str">
        <f>TEXT(M9354,"mmmm")</f>
        <v>January</v>
      </c>
      <c r="O9354" s="15">
        <f>MONTH(M9354)</f>
        <v>1</v>
      </c>
      <c r="P9354" s="11" t="s">
        <v>840</v>
      </c>
      <c r="Q9354" s="16">
        <v>44223</v>
      </c>
      <c r="R9354" s="11" t="s">
        <v>18390</v>
      </c>
      <c r="S9354" s="17" t="str">
        <f>IFERROR(LEFT(R9354,FIND(" ",R9354)-1),R9354)</f>
        <v>12</v>
      </c>
      <c r="T9354" s="11">
        <v>12</v>
      </c>
      <c r="U9354" s="18" t="str">
        <f>IF(AND(T9354&gt;3,T9354&lt;&gt;"-"),"&gt;3",T9354)</f>
        <v>&gt;3</v>
      </c>
      <c r="V9354" s="11" t="s">
        <v>8904</v>
      </c>
      <c r="W9354" s="20" t="str">
        <f>IF(V9354="-","",V9354)</f>
        <v>&gt;3</v>
      </c>
      <c r="X9354" s="62" t="s">
        <v>30</v>
      </c>
    </row>
    <row r="9355" spans="1:24" ht="15.75" customHeight="1" x14ac:dyDescent="0.3">
      <c r="A9355" s="10">
        <v>9354</v>
      </c>
      <c r="B9355" s="11" t="s">
        <v>18391</v>
      </c>
      <c r="C9355" s="11" t="s">
        <v>25</v>
      </c>
      <c r="D9355" s="11" t="s">
        <v>182</v>
      </c>
      <c r="E9355" s="11" t="str">
        <f>IFERROR(LEFT(D9355, FIND("-",D9355,1)-2),D9355)</f>
        <v>SISTEM</v>
      </c>
      <c r="F9355" s="11" t="s">
        <v>183</v>
      </c>
      <c r="G9355" s="33" t="s">
        <v>12007</v>
      </c>
      <c r="H9355" s="11" t="s">
        <v>684</v>
      </c>
      <c r="I9355" s="11" t="s">
        <v>680</v>
      </c>
      <c r="J9355" s="11" t="s">
        <v>12076</v>
      </c>
      <c r="K9355" s="11" t="s">
        <v>3335</v>
      </c>
      <c r="L9355" s="12" t="str">
        <f>RIGHT(K9355, 4)</f>
        <v>2021</v>
      </c>
      <c r="M9355" s="16">
        <v>44204</v>
      </c>
      <c r="N9355" s="14" t="str">
        <f>TEXT(M9355,"mmmm")</f>
        <v>January</v>
      </c>
      <c r="O9355" s="15">
        <f>MONTH(M9355)</f>
        <v>1</v>
      </c>
      <c r="P9355" s="11" t="s">
        <v>151</v>
      </c>
      <c r="Q9355" s="16">
        <v>44217</v>
      </c>
      <c r="R9355" s="11" t="s">
        <v>18392</v>
      </c>
      <c r="S9355" s="17" t="str">
        <f>IFERROR(LEFT(R9355,FIND(" ",R9355)-1),R9355)</f>
        <v>12</v>
      </c>
      <c r="T9355" s="11">
        <v>12</v>
      </c>
      <c r="U9355" s="18" t="str">
        <f>IF(AND(T9355&gt;3,T9355&lt;&gt;"-"),"&gt;3",T9355)</f>
        <v>&gt;3</v>
      </c>
      <c r="V9355" s="11" t="s">
        <v>8904</v>
      </c>
      <c r="W9355" s="20" t="str">
        <f>IF(V9355="-","",V9355)</f>
        <v>&gt;3</v>
      </c>
      <c r="X9355" s="62" t="s">
        <v>687</v>
      </c>
    </row>
    <row r="9356" spans="1:24" ht="15.75" customHeight="1" x14ac:dyDescent="0.3">
      <c r="A9356" s="10">
        <v>9355</v>
      </c>
      <c r="B9356" s="11" t="s">
        <v>18393</v>
      </c>
      <c r="C9356" s="11" t="s">
        <v>25</v>
      </c>
      <c r="D9356" s="11" t="s">
        <v>61</v>
      </c>
      <c r="E9356" s="11" t="str">
        <f>IFERROR(LEFT(D9356, FIND("-",D9356,1)-2),D9356)</f>
        <v>KESELAMATAN</v>
      </c>
      <c r="F9356" s="11" t="s">
        <v>95</v>
      </c>
      <c r="G9356" s="33" t="s">
        <v>12007</v>
      </c>
      <c r="H9356" s="11" t="s">
        <v>684</v>
      </c>
      <c r="I9356" s="11" t="s">
        <v>707</v>
      </c>
      <c r="J9356" s="11" t="s">
        <v>302</v>
      </c>
      <c r="K9356" s="11" t="s">
        <v>1311</v>
      </c>
      <c r="L9356" s="12" t="str">
        <f>RIGHT(K9356, 4)</f>
        <v>2021</v>
      </c>
      <c r="M9356" s="16">
        <v>44460</v>
      </c>
      <c r="N9356" s="14" t="str">
        <f>TEXT(M9356,"mmmm")</f>
        <v>September</v>
      </c>
      <c r="O9356" s="15">
        <f>MONTH(M9356)</f>
        <v>9</v>
      </c>
      <c r="P9356" s="11" t="s">
        <v>1155</v>
      </c>
      <c r="Q9356" s="16">
        <v>44473</v>
      </c>
      <c r="R9356" s="11" t="s">
        <v>18394</v>
      </c>
      <c r="S9356" s="17" t="str">
        <f>IFERROR(LEFT(R9356,FIND(" ",R9356)-1),R9356)</f>
        <v>12</v>
      </c>
      <c r="T9356" s="11">
        <v>12</v>
      </c>
      <c r="U9356" s="18" t="str">
        <f>IF(AND(T9356&gt;3,T9356&lt;&gt;"-"),"&gt;3",T9356)</f>
        <v>&gt;3</v>
      </c>
      <c r="V9356" s="11" t="s">
        <v>8904</v>
      </c>
      <c r="W9356" s="20" t="str">
        <f>IF(V9356="-","",V9356)</f>
        <v>&gt;3</v>
      </c>
      <c r="X9356" s="62" t="s">
        <v>687</v>
      </c>
    </row>
    <row r="9357" spans="1:24" ht="15.75" customHeight="1" x14ac:dyDescent="0.3">
      <c r="A9357" s="10">
        <v>9356</v>
      </c>
      <c r="B9357" s="11" t="s">
        <v>18395</v>
      </c>
      <c r="C9357" s="11" t="s">
        <v>25</v>
      </c>
      <c r="D9357" s="11" t="s">
        <v>46</v>
      </c>
      <c r="E9357" s="11" t="str">
        <f>IFERROR(LEFT(D9357, FIND("-",D9357,1)-2),D9357)</f>
        <v>OPERASI</v>
      </c>
      <c r="F9357" s="11" t="s">
        <v>27</v>
      </c>
      <c r="G9357" s="33" t="s">
        <v>12007</v>
      </c>
      <c r="H9357" s="11" t="s">
        <v>670</v>
      </c>
      <c r="I9357" s="11" t="s">
        <v>675</v>
      </c>
      <c r="J9357" s="11" t="s">
        <v>12606</v>
      </c>
      <c r="K9357" s="11" t="s">
        <v>840</v>
      </c>
      <c r="L9357" s="12" t="str">
        <f>RIGHT(K9357, 4)</f>
        <v>2021</v>
      </c>
      <c r="M9357" s="16">
        <v>44223</v>
      </c>
      <c r="N9357" s="14" t="str">
        <f>TEXT(M9357,"mmmm")</f>
        <v>January</v>
      </c>
      <c r="O9357" s="15">
        <f>MONTH(M9357)</f>
        <v>1</v>
      </c>
      <c r="P9357" s="11" t="s">
        <v>1701</v>
      </c>
      <c r="Q9357" s="16">
        <v>44236</v>
      </c>
      <c r="R9357" s="11" t="s">
        <v>18396</v>
      </c>
      <c r="S9357" s="17" t="str">
        <f>IFERROR(LEFT(R9357,FIND(" ",R9357)-1),R9357)</f>
        <v>12</v>
      </c>
      <c r="T9357" s="11">
        <v>12</v>
      </c>
      <c r="U9357" s="18" t="str">
        <f>IF(AND(T9357&gt;3,T9357&lt;&gt;"-"),"&gt;3",T9357)</f>
        <v>&gt;3</v>
      </c>
      <c r="V9357" s="11" t="s">
        <v>8904</v>
      </c>
      <c r="W9357" s="20" t="str">
        <f>IF(V9357="-","",V9357)</f>
        <v>&gt;3</v>
      </c>
      <c r="X9357" s="62" t="s">
        <v>30</v>
      </c>
    </row>
    <row r="9358" spans="1:24" ht="15.75" customHeight="1" x14ac:dyDescent="0.3">
      <c r="A9358" s="10">
        <v>9357</v>
      </c>
      <c r="B9358" s="11" t="s">
        <v>18397</v>
      </c>
      <c r="C9358" s="11" t="s">
        <v>25</v>
      </c>
      <c r="D9358" s="11" t="s">
        <v>829</v>
      </c>
      <c r="E9358" s="11" t="str">
        <f>IFERROR(LEFT(D9358, FIND("-",D9358,1)-2),D9358)</f>
        <v>PENGURUSAN ACARA/AKTIVITI</v>
      </c>
      <c r="F9358" s="11" t="s">
        <v>830</v>
      </c>
      <c r="G9358" s="33" t="s">
        <v>12007</v>
      </c>
      <c r="H9358" s="11" t="s">
        <v>684</v>
      </c>
      <c r="I9358" s="11" t="s">
        <v>675</v>
      </c>
      <c r="J9358" s="11" t="s">
        <v>12606</v>
      </c>
      <c r="K9358" s="11" t="s">
        <v>2621</v>
      </c>
      <c r="L9358" s="12" t="str">
        <f>RIGHT(K9358, 4)</f>
        <v>2023</v>
      </c>
      <c r="M9358" s="16">
        <v>45230</v>
      </c>
      <c r="N9358" s="14" t="str">
        <f>TEXT(M9358,"mmmm")</f>
        <v>October</v>
      </c>
      <c r="O9358" s="15">
        <f>MONTH(M9358)</f>
        <v>10</v>
      </c>
      <c r="P9358" s="11" t="s">
        <v>657</v>
      </c>
      <c r="Q9358" s="16">
        <v>45243</v>
      </c>
      <c r="R9358" s="11" t="s">
        <v>18398</v>
      </c>
      <c r="S9358" s="17" t="str">
        <f>IFERROR(LEFT(R9358,FIND(" ",R9358)-1),R9358)</f>
        <v>12</v>
      </c>
      <c r="T9358" s="11">
        <v>12</v>
      </c>
      <c r="U9358" s="18" t="str">
        <f>IF(AND(T9358&gt;3,T9358&lt;&gt;"-"),"&gt;3",T9358)</f>
        <v>&gt;3</v>
      </c>
      <c r="V9358" s="11" t="s">
        <v>8904</v>
      </c>
      <c r="W9358" s="20" t="str">
        <f>IF(V9358="-","",V9358)</f>
        <v>&gt;3</v>
      </c>
      <c r="X9358" s="62" t="s">
        <v>687</v>
      </c>
    </row>
    <row r="9359" spans="1:24" ht="15.75" customHeight="1" x14ac:dyDescent="0.3">
      <c r="A9359" s="10">
        <v>9358</v>
      </c>
      <c r="B9359" s="11" t="s">
        <v>18399</v>
      </c>
      <c r="C9359" s="11" t="s">
        <v>25</v>
      </c>
      <c r="D9359" s="11" t="s">
        <v>182</v>
      </c>
      <c r="E9359" s="11" t="str">
        <f>IFERROR(LEFT(D9359, FIND("-",D9359,1)-2),D9359)</f>
        <v>SISTEM</v>
      </c>
      <c r="F9359" s="11" t="s">
        <v>183</v>
      </c>
      <c r="G9359" s="33" t="s">
        <v>12007</v>
      </c>
      <c r="H9359" s="11" t="s">
        <v>670</v>
      </c>
      <c r="I9359" s="11" t="s">
        <v>707</v>
      </c>
      <c r="J9359" s="11" t="s">
        <v>10332</v>
      </c>
      <c r="K9359" s="11" t="s">
        <v>6963</v>
      </c>
      <c r="L9359" s="12" t="str">
        <f>RIGHT(K9359, 4)</f>
        <v>2020</v>
      </c>
      <c r="M9359" s="16">
        <v>44050</v>
      </c>
      <c r="N9359" s="14" t="str">
        <f>TEXT(M9359,"mmmm")</f>
        <v>August</v>
      </c>
      <c r="O9359" s="15">
        <f>MONTH(M9359)</f>
        <v>8</v>
      </c>
      <c r="P9359" s="11" t="s">
        <v>2327</v>
      </c>
      <c r="Q9359" s="16">
        <v>44062</v>
      </c>
      <c r="R9359" s="11" t="s">
        <v>18400</v>
      </c>
      <c r="S9359" s="17" t="str">
        <f>IFERROR(LEFT(R9359,FIND(" ",R9359)-1),R9359)</f>
        <v>12</v>
      </c>
      <c r="T9359" s="11">
        <v>12</v>
      </c>
      <c r="U9359" s="18" t="str">
        <f>IF(AND(T9359&gt;3,T9359&lt;&gt;"-"),"&gt;3",T9359)</f>
        <v>&gt;3</v>
      </c>
      <c r="V9359" s="11" t="s">
        <v>8904</v>
      </c>
      <c r="W9359" s="20" t="str">
        <f>IF(V9359="-","",V9359)</f>
        <v>&gt;3</v>
      </c>
      <c r="X9359" s="62" t="s">
        <v>30</v>
      </c>
    </row>
    <row r="9360" spans="1:24" ht="15.75" customHeight="1" x14ac:dyDescent="0.3">
      <c r="A9360" s="10">
        <v>9359</v>
      </c>
      <c r="B9360" s="11" t="s">
        <v>18401</v>
      </c>
      <c r="C9360" s="11" t="s">
        <v>25</v>
      </c>
      <c r="D9360" s="11" t="s">
        <v>65</v>
      </c>
      <c r="E9360" s="11" t="str">
        <f>IFERROR(LEFT(D9360, FIND("-",D9360,1)-2),D9360)</f>
        <v>RANGKAIAN</v>
      </c>
      <c r="F9360" s="11" t="s">
        <v>1002</v>
      </c>
      <c r="G9360" s="33" t="s">
        <v>12007</v>
      </c>
      <c r="H9360" s="11" t="s">
        <v>670</v>
      </c>
      <c r="I9360" s="11" t="s">
        <v>680</v>
      </c>
      <c r="J9360" s="11" t="s">
        <v>12076</v>
      </c>
      <c r="K9360" s="11" t="s">
        <v>9888</v>
      </c>
      <c r="L9360" s="12" t="str">
        <f>RIGHT(K9360, 4)</f>
        <v>2020</v>
      </c>
      <c r="M9360" s="16">
        <v>43896</v>
      </c>
      <c r="N9360" s="14" t="str">
        <f>TEXT(M9360,"mmmm")</f>
        <v>March</v>
      </c>
      <c r="O9360" s="15">
        <f>MONTH(M9360)</f>
        <v>3</v>
      </c>
      <c r="P9360" s="11" t="s">
        <v>1624</v>
      </c>
      <c r="Q9360" s="16">
        <v>44018</v>
      </c>
      <c r="R9360" s="11" t="s">
        <v>18402</v>
      </c>
      <c r="S9360" s="17" t="str">
        <f>IFERROR(LEFT(R9360,FIND(" ",R9360)-1),R9360)</f>
        <v>122</v>
      </c>
      <c r="T9360" s="11">
        <v>122</v>
      </c>
      <c r="U9360" s="18" t="str">
        <f>IF(AND(T9360&gt;3,T9360&lt;&gt;"-"),"&gt;3",T9360)</f>
        <v>&gt;3</v>
      </c>
      <c r="V9360" s="11" t="s">
        <v>8904</v>
      </c>
      <c r="W9360" s="20" t="str">
        <f>IF(V9360="-","",V9360)</f>
        <v>&gt;3</v>
      </c>
      <c r="X9360" s="62" t="s">
        <v>30</v>
      </c>
    </row>
    <row r="9361" spans="1:24" ht="15.75" customHeight="1" x14ac:dyDescent="0.3">
      <c r="A9361" s="10">
        <v>9360</v>
      </c>
      <c r="B9361" s="11" t="s">
        <v>18403</v>
      </c>
      <c r="C9361" s="11" t="s">
        <v>25</v>
      </c>
      <c r="D9361" s="11" t="s">
        <v>693</v>
      </c>
      <c r="E9361" s="11" t="str">
        <f>IFERROR(LEFT(D9361, FIND("-",D9361,1)-2),D9361)</f>
        <v>SISTEM</v>
      </c>
      <c r="F9361" s="11" t="s">
        <v>694</v>
      </c>
      <c r="G9361" s="33" t="s">
        <v>12007</v>
      </c>
      <c r="H9361" s="11" t="s">
        <v>670</v>
      </c>
      <c r="I9361" s="11" t="s">
        <v>707</v>
      </c>
      <c r="J9361" s="11" t="s">
        <v>2313</v>
      </c>
      <c r="K9361" s="11" t="s">
        <v>1141</v>
      </c>
      <c r="L9361" s="12" t="str">
        <f>RIGHT(K9361, 4)</f>
        <v>2020</v>
      </c>
      <c r="M9361" s="16">
        <v>44116</v>
      </c>
      <c r="N9361" s="14" t="str">
        <f>TEXT(M9361,"mmmm")</f>
        <v>October</v>
      </c>
      <c r="O9361" s="15">
        <f>MONTH(M9361)</f>
        <v>10</v>
      </c>
      <c r="P9361" s="11" t="s">
        <v>4106</v>
      </c>
      <c r="Q9361" s="16">
        <v>44243</v>
      </c>
      <c r="R9361" s="11" t="s">
        <v>18404</v>
      </c>
      <c r="S9361" s="17" t="str">
        <f>IFERROR(LEFT(R9361,FIND(" ",R9361)-1),R9361)</f>
        <v>127</v>
      </c>
      <c r="T9361" s="11">
        <v>127</v>
      </c>
      <c r="U9361" s="18" t="str">
        <f>IF(AND(T9361&gt;3,T9361&lt;&gt;"-"),"&gt;3",T9361)</f>
        <v>&gt;3</v>
      </c>
      <c r="V9361" s="11" t="s">
        <v>8904</v>
      </c>
      <c r="W9361" s="20" t="str">
        <f>IF(V9361="-","",V9361)</f>
        <v>&gt;3</v>
      </c>
      <c r="X9361" s="62" t="s">
        <v>30</v>
      </c>
    </row>
    <row r="9362" spans="1:24" ht="15.75" customHeight="1" x14ac:dyDescent="0.3">
      <c r="A9362" s="10">
        <v>9361</v>
      </c>
      <c r="B9362" s="11" t="s">
        <v>18405</v>
      </c>
      <c r="C9362" s="11" t="s">
        <v>39</v>
      </c>
      <c r="D9362" s="11" t="s">
        <v>693</v>
      </c>
      <c r="E9362" s="11" t="str">
        <f>IFERROR(LEFT(D9362, FIND("-",D9362,1)-2),D9362)</f>
        <v>SISTEM</v>
      </c>
      <c r="F9362" s="11" t="s">
        <v>694</v>
      </c>
      <c r="G9362" s="33" t="s">
        <v>12007</v>
      </c>
      <c r="H9362" s="11" t="s">
        <v>670</v>
      </c>
      <c r="I9362" s="11" t="s">
        <v>707</v>
      </c>
      <c r="J9362" s="11" t="s">
        <v>2313</v>
      </c>
      <c r="K9362" s="11" t="s">
        <v>4606</v>
      </c>
      <c r="L9362" s="12" t="str">
        <f>RIGHT(K9362, 4)</f>
        <v>2020</v>
      </c>
      <c r="M9362" s="16">
        <v>44115</v>
      </c>
      <c r="N9362" s="14" t="str">
        <f>TEXT(M9362,"mmmm")</f>
        <v>October</v>
      </c>
      <c r="O9362" s="15">
        <f>MONTH(M9362)</f>
        <v>10</v>
      </c>
      <c r="P9362" s="11" t="s">
        <v>4106</v>
      </c>
      <c r="Q9362" s="16">
        <v>44243</v>
      </c>
      <c r="R9362" s="11" t="s">
        <v>18406</v>
      </c>
      <c r="S9362" s="17" t="str">
        <f>IFERROR(LEFT(R9362,FIND(" ",R9362)-1),R9362)</f>
        <v>127</v>
      </c>
      <c r="T9362" s="11">
        <v>127</v>
      </c>
      <c r="U9362" s="18" t="str">
        <f>IF(AND(T9362&gt;3,T9362&lt;&gt;"-"),"&gt;3",T9362)</f>
        <v>&gt;3</v>
      </c>
      <c r="V9362" s="11" t="s">
        <v>8904</v>
      </c>
      <c r="W9362" s="20" t="str">
        <f>IF(V9362="-","",V9362)</f>
        <v>&gt;3</v>
      </c>
      <c r="X9362" s="62" t="s">
        <v>30</v>
      </c>
    </row>
    <row r="9363" spans="1:24" ht="15.75" customHeight="1" x14ac:dyDescent="0.3">
      <c r="A9363" s="10">
        <v>9362</v>
      </c>
      <c r="B9363" s="11" t="s">
        <v>18407</v>
      </c>
      <c r="C9363" s="11" t="s">
        <v>39</v>
      </c>
      <c r="D9363" s="11" t="s">
        <v>2624</v>
      </c>
      <c r="E9363" s="11" t="str">
        <f>IFERROR(LEFT(D9363, FIND("-",D9363,1)-2),D9363)</f>
        <v>SISTEM</v>
      </c>
      <c r="F9363" s="11" t="s">
        <v>2625</v>
      </c>
      <c r="G9363" s="33" t="s">
        <v>12007</v>
      </c>
      <c r="H9363" s="11" t="s">
        <v>96</v>
      </c>
      <c r="I9363" s="11" t="s">
        <v>30</v>
      </c>
      <c r="J9363" s="11" t="s">
        <v>12035</v>
      </c>
      <c r="K9363" s="11" t="s">
        <v>648</v>
      </c>
      <c r="L9363" s="12" t="str">
        <f>RIGHT(K9363, 4)</f>
        <v>2023</v>
      </c>
      <c r="M9363" s="16">
        <v>45236</v>
      </c>
      <c r="N9363" s="14" t="str">
        <f>TEXT(M9363,"mmmm")</f>
        <v>November</v>
      </c>
      <c r="O9363" s="15">
        <f>MONTH(M9363)</f>
        <v>11</v>
      </c>
      <c r="P9363" s="11" t="s">
        <v>1380</v>
      </c>
      <c r="Q9363" s="16">
        <v>45250</v>
      </c>
      <c r="R9363" s="11" t="s">
        <v>18408</v>
      </c>
      <c r="S9363" s="17" t="str">
        <f>IFERROR(LEFT(R9363,FIND(" ",R9363)-1),R9363)</f>
        <v>13</v>
      </c>
      <c r="T9363" s="11">
        <v>13</v>
      </c>
      <c r="U9363" s="18" t="str">
        <f>IF(AND(T9363&gt;3,T9363&lt;&gt;"-"),"&gt;3",T9363)</f>
        <v>&gt;3</v>
      </c>
      <c r="V9363" s="11" t="s">
        <v>8904</v>
      </c>
      <c r="W9363" s="20" t="str">
        <f>IF(V9363="-","",V9363)</f>
        <v>&gt;3</v>
      </c>
      <c r="X9363" s="62" t="s">
        <v>30</v>
      </c>
    </row>
    <row r="9364" spans="1:24" ht="15.75" customHeight="1" x14ac:dyDescent="0.3">
      <c r="A9364" s="10">
        <v>9363</v>
      </c>
      <c r="B9364" s="11" t="s">
        <v>18409</v>
      </c>
      <c r="C9364" s="11" t="s">
        <v>25</v>
      </c>
      <c r="D9364" s="11" t="s">
        <v>127</v>
      </c>
      <c r="E9364" s="11" t="str">
        <f>IFERROR(LEFT(D9364, FIND("-",D9364,1)-2),D9364)</f>
        <v>PUSAT DATA</v>
      </c>
      <c r="F9364" s="11" t="s">
        <v>128</v>
      </c>
      <c r="G9364" s="33" t="s">
        <v>12007</v>
      </c>
      <c r="H9364" s="11" t="s">
        <v>670</v>
      </c>
      <c r="I9364" s="11" t="s">
        <v>675</v>
      </c>
      <c r="J9364" s="11" t="s">
        <v>12076</v>
      </c>
      <c r="K9364" s="11" t="s">
        <v>1599</v>
      </c>
      <c r="L9364" s="12" t="str">
        <f>RIGHT(K9364, 4)</f>
        <v>2021</v>
      </c>
      <c r="M9364" s="16">
        <v>44272</v>
      </c>
      <c r="N9364" s="14" t="str">
        <f>TEXT(M9364,"mmmm")</f>
        <v>March</v>
      </c>
      <c r="O9364" s="15">
        <f>MONTH(M9364)</f>
        <v>3</v>
      </c>
      <c r="P9364" s="11" t="s">
        <v>1293</v>
      </c>
      <c r="Q9364" s="16">
        <v>44286</v>
      </c>
      <c r="R9364" s="11" t="s">
        <v>18410</v>
      </c>
      <c r="S9364" s="17" t="str">
        <f>IFERROR(LEFT(R9364,FIND(" ",R9364)-1),R9364)</f>
        <v>13</v>
      </c>
      <c r="T9364" s="11">
        <v>13</v>
      </c>
      <c r="U9364" s="18" t="str">
        <f>IF(AND(T9364&gt;3,T9364&lt;&gt;"-"),"&gt;3",T9364)</f>
        <v>&gt;3</v>
      </c>
      <c r="V9364" s="11" t="s">
        <v>8904</v>
      </c>
      <c r="W9364" s="20" t="str">
        <f>IF(V9364="-","",V9364)</f>
        <v>&gt;3</v>
      </c>
      <c r="X9364" s="62" t="s">
        <v>30</v>
      </c>
    </row>
    <row r="9365" spans="1:24" ht="15.75" customHeight="1" x14ac:dyDescent="0.3">
      <c r="A9365" s="10">
        <v>9364</v>
      </c>
      <c r="B9365" s="11" t="s">
        <v>18411</v>
      </c>
      <c r="C9365" s="11" t="s">
        <v>25</v>
      </c>
      <c r="D9365" s="11" t="s">
        <v>200</v>
      </c>
      <c r="E9365" s="11" t="str">
        <f>IFERROR(LEFT(D9365, FIND("-",D9365,1)-2),D9365)</f>
        <v>SISTEM</v>
      </c>
      <c r="F9365" s="11" t="s">
        <v>201</v>
      </c>
      <c r="G9365" s="33" t="s">
        <v>12007</v>
      </c>
      <c r="H9365" s="11" t="s">
        <v>684</v>
      </c>
      <c r="I9365" s="11" t="s">
        <v>680</v>
      </c>
      <c r="J9365" s="11" t="s">
        <v>1033</v>
      </c>
      <c r="K9365" s="11" t="s">
        <v>5812</v>
      </c>
      <c r="L9365" s="12" t="str">
        <f>RIGHT(K9365, 4)</f>
        <v>2021</v>
      </c>
      <c r="M9365" s="16">
        <v>44237</v>
      </c>
      <c r="N9365" s="14" t="str">
        <f>TEXT(M9365,"mmmm")</f>
        <v>February</v>
      </c>
      <c r="O9365" s="15">
        <f>MONTH(M9365)</f>
        <v>2</v>
      </c>
      <c r="P9365" s="11" t="s">
        <v>2092</v>
      </c>
      <c r="Q9365" s="16">
        <v>44251</v>
      </c>
      <c r="R9365" s="11" t="s">
        <v>18412</v>
      </c>
      <c r="S9365" s="17" t="str">
        <f>IFERROR(LEFT(R9365,FIND(" ",R9365)-1),R9365)</f>
        <v>13</v>
      </c>
      <c r="T9365" s="11">
        <v>13</v>
      </c>
      <c r="U9365" s="18" t="str">
        <f>IF(AND(T9365&gt;3,T9365&lt;&gt;"-"),"&gt;3",T9365)</f>
        <v>&gt;3</v>
      </c>
      <c r="V9365" s="11" t="s">
        <v>8904</v>
      </c>
      <c r="W9365" s="20" t="str">
        <f>IF(V9365="-","",V9365)</f>
        <v>&gt;3</v>
      </c>
      <c r="X9365" s="62" t="s">
        <v>1654</v>
      </c>
    </row>
    <row r="9366" spans="1:24" ht="15.75" customHeight="1" x14ac:dyDescent="0.3">
      <c r="A9366" s="10">
        <v>9365</v>
      </c>
      <c r="B9366" s="11" t="s">
        <v>18413</v>
      </c>
      <c r="C9366" s="11" t="s">
        <v>25</v>
      </c>
      <c r="D9366" s="11" t="s">
        <v>55</v>
      </c>
      <c r="E9366" s="11" t="str">
        <f>IFERROR(LEFT(D9366, FIND("-",D9366,1)-2),D9366)</f>
        <v>OPERASI</v>
      </c>
      <c r="F9366" s="11" t="s">
        <v>204</v>
      </c>
      <c r="G9366" s="33" t="s">
        <v>12007</v>
      </c>
      <c r="H9366" s="11" t="s">
        <v>684</v>
      </c>
      <c r="I9366" s="11" t="s">
        <v>671</v>
      </c>
      <c r="J9366" s="11" t="s">
        <v>12248</v>
      </c>
      <c r="K9366" s="11" t="s">
        <v>909</v>
      </c>
      <c r="L9366" s="12" t="str">
        <f>RIGHT(K9366, 4)</f>
        <v>2021</v>
      </c>
      <c r="M9366" s="16">
        <v>44497</v>
      </c>
      <c r="N9366" s="14" t="str">
        <f>TEXT(M9366,"mmmm")</f>
        <v>October</v>
      </c>
      <c r="O9366" s="15">
        <f>MONTH(M9366)</f>
        <v>10</v>
      </c>
      <c r="P9366" s="11" t="s">
        <v>2384</v>
      </c>
      <c r="Q9366" s="16">
        <v>44511</v>
      </c>
      <c r="R9366" s="11" t="s">
        <v>18414</v>
      </c>
      <c r="S9366" s="17" t="str">
        <f>IFERROR(LEFT(R9366,FIND(" ",R9366)-1),R9366)</f>
        <v>13</v>
      </c>
      <c r="T9366" s="11">
        <v>13</v>
      </c>
      <c r="U9366" s="18" t="str">
        <f>IF(AND(T9366&gt;3,T9366&lt;&gt;"-"),"&gt;3",T9366)</f>
        <v>&gt;3</v>
      </c>
      <c r="V9366" s="11" t="s">
        <v>8904</v>
      </c>
      <c r="W9366" s="20" t="str">
        <f>IF(V9366="-","",V9366)</f>
        <v>&gt;3</v>
      </c>
      <c r="X9366" s="62" t="s">
        <v>687</v>
      </c>
    </row>
    <row r="9367" spans="1:24" ht="15.75" customHeight="1" x14ac:dyDescent="0.3">
      <c r="A9367" s="10">
        <v>9366</v>
      </c>
      <c r="B9367" s="11" t="s">
        <v>18415</v>
      </c>
      <c r="C9367" s="11" t="s">
        <v>25</v>
      </c>
      <c r="D9367" s="11" t="s">
        <v>182</v>
      </c>
      <c r="E9367" s="11" t="str">
        <f>IFERROR(LEFT(D9367, FIND("-",D9367,1)-2),D9367)</f>
        <v>SISTEM</v>
      </c>
      <c r="F9367" s="11" t="s">
        <v>9139</v>
      </c>
      <c r="G9367" s="33" t="s">
        <v>12007</v>
      </c>
      <c r="H9367" s="11" t="s">
        <v>670</v>
      </c>
      <c r="I9367" s="11" t="s">
        <v>707</v>
      </c>
      <c r="J9367" s="11" t="s">
        <v>17997</v>
      </c>
      <c r="K9367" s="11" t="s">
        <v>553</v>
      </c>
      <c r="L9367" s="12" t="str">
        <f>RIGHT(K9367, 4)</f>
        <v>2023</v>
      </c>
      <c r="M9367" s="16">
        <v>45000</v>
      </c>
      <c r="N9367" s="14" t="str">
        <f>TEXT(M9367,"mmmm")</f>
        <v>March</v>
      </c>
      <c r="O9367" s="15">
        <f>MONTH(M9367)</f>
        <v>3</v>
      </c>
      <c r="P9367" s="11" t="s">
        <v>567</v>
      </c>
      <c r="Q9367" s="16">
        <v>45014</v>
      </c>
      <c r="R9367" s="11" t="s">
        <v>18416</v>
      </c>
      <c r="S9367" s="17" t="str">
        <f>IFERROR(LEFT(R9367,FIND(" ",R9367)-1),R9367)</f>
        <v>13</v>
      </c>
      <c r="T9367" s="11">
        <v>13</v>
      </c>
      <c r="U9367" s="18" t="str">
        <f>IF(AND(T9367&gt;3,T9367&lt;&gt;"-"),"&gt;3",T9367)</f>
        <v>&gt;3</v>
      </c>
      <c r="V9367" s="11" t="s">
        <v>8904</v>
      </c>
      <c r="W9367" s="20" t="str">
        <f>IF(V9367="-","",V9367)</f>
        <v>&gt;3</v>
      </c>
      <c r="X9367" s="62" t="s">
        <v>30</v>
      </c>
    </row>
    <row r="9368" spans="1:24" ht="15.75" customHeight="1" x14ac:dyDescent="0.3">
      <c r="A9368" s="10">
        <v>9367</v>
      </c>
      <c r="B9368" s="11" t="s">
        <v>18417</v>
      </c>
      <c r="C9368" s="11" t="s">
        <v>39</v>
      </c>
      <c r="D9368" s="11" t="s">
        <v>693</v>
      </c>
      <c r="E9368" s="11" t="str">
        <f>IFERROR(LEFT(D9368, FIND("-",D9368,1)-2),D9368)</f>
        <v>SISTEM</v>
      </c>
      <c r="F9368" s="11" t="s">
        <v>694</v>
      </c>
      <c r="G9368" s="33" t="s">
        <v>12007</v>
      </c>
      <c r="H9368" s="11" t="s">
        <v>670</v>
      </c>
      <c r="I9368" s="11" t="s">
        <v>707</v>
      </c>
      <c r="J9368" s="11" t="s">
        <v>3891</v>
      </c>
      <c r="K9368" s="11" t="s">
        <v>1003</v>
      </c>
      <c r="L9368" s="12" t="str">
        <f>RIGHT(K9368, 4)</f>
        <v>2023</v>
      </c>
      <c r="M9368" s="16">
        <v>45201</v>
      </c>
      <c r="N9368" s="14" t="str">
        <f>TEXT(M9368,"mmmm")</f>
        <v>October</v>
      </c>
      <c r="O9368" s="15">
        <f>MONTH(M9368)</f>
        <v>10</v>
      </c>
      <c r="P9368" s="11" t="s">
        <v>634</v>
      </c>
      <c r="Q9368" s="16">
        <v>45215</v>
      </c>
      <c r="R9368" s="11" t="s">
        <v>18418</v>
      </c>
      <c r="S9368" s="17" t="str">
        <f>IFERROR(LEFT(R9368,FIND(" ",R9368)-1),R9368)</f>
        <v>13</v>
      </c>
      <c r="T9368" s="11">
        <v>13</v>
      </c>
      <c r="U9368" s="18" t="str">
        <f>IF(AND(T9368&gt;3,T9368&lt;&gt;"-"),"&gt;3",T9368)</f>
        <v>&gt;3</v>
      </c>
      <c r="V9368" s="11" t="s">
        <v>8904</v>
      </c>
      <c r="W9368" s="20" t="str">
        <f>IF(V9368="-","",V9368)</f>
        <v>&gt;3</v>
      </c>
      <c r="X9368" s="62" t="s">
        <v>30</v>
      </c>
    </row>
    <row r="9369" spans="1:24" ht="15.75" customHeight="1" x14ac:dyDescent="0.3">
      <c r="A9369" s="10">
        <v>9368</v>
      </c>
      <c r="B9369" s="11" t="s">
        <v>18419</v>
      </c>
      <c r="C9369" s="11" t="s">
        <v>39</v>
      </c>
      <c r="D9369" s="11" t="s">
        <v>33</v>
      </c>
      <c r="E9369" s="11" t="str">
        <f>IFERROR(LEFT(D9369, FIND("-",D9369,1)-2),D9369)</f>
        <v>OPERASI</v>
      </c>
      <c r="F9369" s="11" t="s">
        <v>27</v>
      </c>
      <c r="G9369" s="33" t="s">
        <v>12007</v>
      </c>
      <c r="H9369" s="11" t="s">
        <v>670</v>
      </c>
      <c r="I9369" s="11" t="s">
        <v>675</v>
      </c>
      <c r="J9369" s="11" t="s">
        <v>12248</v>
      </c>
      <c r="K9369" s="11" t="s">
        <v>2409</v>
      </c>
      <c r="L9369" s="12" t="str">
        <f>RIGHT(K9369, 4)</f>
        <v>2021</v>
      </c>
      <c r="M9369" s="16">
        <v>44392</v>
      </c>
      <c r="N9369" s="14" t="str">
        <f>TEXT(M9369,"mmmm")</f>
        <v>July</v>
      </c>
      <c r="O9369" s="15">
        <f>MONTH(M9369)</f>
        <v>7</v>
      </c>
      <c r="P9369" s="11" t="s">
        <v>5677</v>
      </c>
      <c r="Q9369" s="16">
        <v>44405</v>
      </c>
      <c r="R9369" s="11" t="s">
        <v>18420</v>
      </c>
      <c r="S9369" s="17" t="str">
        <f>IFERROR(LEFT(R9369,FIND(" ",R9369)-1),R9369)</f>
        <v>13</v>
      </c>
      <c r="T9369" s="11">
        <v>13</v>
      </c>
      <c r="U9369" s="18" t="str">
        <f>IF(AND(T9369&gt;3,T9369&lt;&gt;"-"),"&gt;3",T9369)</f>
        <v>&gt;3</v>
      </c>
      <c r="V9369" s="11" t="s">
        <v>8904</v>
      </c>
      <c r="W9369" s="20" t="str">
        <f>IF(V9369="-","",V9369)</f>
        <v>&gt;3</v>
      </c>
      <c r="X9369" s="62" t="s">
        <v>30</v>
      </c>
    </row>
    <row r="9370" spans="1:24" ht="15.75" customHeight="1" x14ac:dyDescent="0.3">
      <c r="A9370" s="10">
        <v>9369</v>
      </c>
      <c r="B9370" s="11" t="s">
        <v>18421</v>
      </c>
      <c r="C9370" s="11" t="s">
        <v>25</v>
      </c>
      <c r="D9370" s="11" t="s">
        <v>55</v>
      </c>
      <c r="E9370" s="11" t="str">
        <f>IFERROR(LEFT(D9370, FIND("-",D9370,1)-2),D9370)</f>
        <v>OPERASI</v>
      </c>
      <c r="F9370" s="11" t="s">
        <v>204</v>
      </c>
      <c r="G9370" s="33" t="s">
        <v>12007</v>
      </c>
      <c r="H9370" s="11" t="s">
        <v>670</v>
      </c>
      <c r="I9370" s="11" t="s">
        <v>671</v>
      </c>
      <c r="J9370" s="11" t="s">
        <v>12035</v>
      </c>
      <c r="K9370" s="11" t="s">
        <v>8291</v>
      </c>
      <c r="L9370" s="12" t="str">
        <f>RIGHT(K9370, 4)</f>
        <v>2020</v>
      </c>
      <c r="M9370" s="16">
        <v>43992</v>
      </c>
      <c r="N9370" s="14" t="str">
        <f>TEXT(M9370,"mmmm")</f>
        <v>June</v>
      </c>
      <c r="O9370" s="15">
        <f>MONTH(M9370)</f>
        <v>6</v>
      </c>
      <c r="P9370" s="11" t="s">
        <v>85</v>
      </c>
      <c r="Q9370" s="16">
        <v>44006</v>
      </c>
      <c r="R9370" s="11" t="s">
        <v>18422</v>
      </c>
      <c r="S9370" s="17" t="str">
        <f>IFERROR(LEFT(R9370,FIND(" ",R9370)-1),R9370)</f>
        <v>14</v>
      </c>
      <c r="T9370" s="11">
        <v>14</v>
      </c>
      <c r="U9370" s="18" t="str">
        <f>IF(AND(T9370&gt;3,T9370&lt;&gt;"-"),"&gt;3",T9370)</f>
        <v>&gt;3</v>
      </c>
      <c r="V9370" s="11" t="s">
        <v>8904</v>
      </c>
      <c r="W9370" s="20" t="str">
        <f>IF(V9370="-","",V9370)</f>
        <v>&gt;3</v>
      </c>
      <c r="X9370" s="62" t="s">
        <v>30</v>
      </c>
    </row>
    <row r="9371" spans="1:24" ht="15.75" customHeight="1" x14ac:dyDescent="0.3">
      <c r="A9371" s="10">
        <v>9370</v>
      </c>
      <c r="B9371" s="11" t="s">
        <v>18423</v>
      </c>
      <c r="C9371" s="11" t="s">
        <v>25</v>
      </c>
      <c r="D9371" s="11" t="s">
        <v>693</v>
      </c>
      <c r="E9371" s="11" t="str">
        <f>IFERROR(LEFT(D9371, FIND("-",D9371,1)-2),D9371)</f>
        <v>SISTEM</v>
      </c>
      <c r="F9371" s="11" t="s">
        <v>27</v>
      </c>
      <c r="G9371" s="33" t="s">
        <v>12007</v>
      </c>
      <c r="H9371" s="11" t="s">
        <v>670</v>
      </c>
      <c r="I9371" s="11" t="s">
        <v>675</v>
      </c>
      <c r="J9371" s="11" t="s">
        <v>3891</v>
      </c>
      <c r="K9371" s="11" t="s">
        <v>1003</v>
      </c>
      <c r="L9371" s="12" t="str">
        <f>RIGHT(K9371, 4)</f>
        <v>2023</v>
      </c>
      <c r="M9371" s="16">
        <v>45201</v>
      </c>
      <c r="N9371" s="14" t="str">
        <f>TEXT(M9371,"mmmm")</f>
        <v>October</v>
      </c>
      <c r="O9371" s="15">
        <f>MONTH(M9371)</f>
        <v>10</v>
      </c>
      <c r="P9371" s="11" t="s">
        <v>634</v>
      </c>
      <c r="Q9371" s="16">
        <v>45215</v>
      </c>
      <c r="R9371" s="11" t="s">
        <v>18424</v>
      </c>
      <c r="S9371" s="17" t="str">
        <f>IFERROR(LEFT(R9371,FIND(" ",R9371)-1),R9371)</f>
        <v>14</v>
      </c>
      <c r="T9371" s="11">
        <v>14</v>
      </c>
      <c r="U9371" s="18" t="str">
        <f>IF(AND(T9371&gt;3,T9371&lt;&gt;"-"),"&gt;3",T9371)</f>
        <v>&gt;3</v>
      </c>
      <c r="V9371" s="11" t="s">
        <v>8904</v>
      </c>
      <c r="W9371" s="20" t="str">
        <f>IF(V9371="-","",V9371)</f>
        <v>&gt;3</v>
      </c>
      <c r="X9371" s="62" t="s">
        <v>30</v>
      </c>
    </row>
    <row r="9372" spans="1:24" ht="15.75" customHeight="1" x14ac:dyDescent="0.3">
      <c r="A9372" s="10">
        <v>9371</v>
      </c>
      <c r="B9372" s="11" t="s">
        <v>18425</v>
      </c>
      <c r="C9372" s="11" t="s">
        <v>25</v>
      </c>
      <c r="D9372" s="11" t="s">
        <v>46</v>
      </c>
      <c r="E9372" s="11" t="str">
        <f>IFERROR(LEFT(D9372, FIND("-",D9372,1)-2),D9372)</f>
        <v>OPERASI</v>
      </c>
      <c r="F9372" s="11" t="s">
        <v>27</v>
      </c>
      <c r="G9372" s="33" t="s">
        <v>12007</v>
      </c>
      <c r="H9372" s="11" t="s">
        <v>670</v>
      </c>
      <c r="I9372" s="11" t="s">
        <v>675</v>
      </c>
      <c r="J9372" s="11" t="s">
        <v>12606</v>
      </c>
      <c r="K9372" s="11" t="s">
        <v>5692</v>
      </c>
      <c r="L9372" s="12" t="str">
        <f>RIGHT(K9372, 4)</f>
        <v>2023</v>
      </c>
      <c r="M9372" s="16">
        <v>44993</v>
      </c>
      <c r="N9372" s="14" t="str">
        <f>TEXT(M9372,"mmmm")</f>
        <v>March</v>
      </c>
      <c r="O9372" s="15">
        <f>MONTH(M9372)</f>
        <v>3</v>
      </c>
      <c r="P9372" s="11" t="s">
        <v>981</v>
      </c>
      <c r="Q9372" s="16">
        <v>45008</v>
      </c>
      <c r="R9372" s="11" t="s">
        <v>18426</v>
      </c>
      <c r="S9372" s="17" t="str">
        <f>IFERROR(LEFT(R9372,FIND(" ",R9372)-1),R9372)</f>
        <v>14</v>
      </c>
      <c r="T9372" s="11">
        <v>14</v>
      </c>
      <c r="U9372" s="18" t="str">
        <f>IF(AND(T9372&gt;3,T9372&lt;&gt;"-"),"&gt;3",T9372)</f>
        <v>&gt;3</v>
      </c>
      <c r="V9372" s="11" t="s">
        <v>8904</v>
      </c>
      <c r="W9372" s="20" t="str">
        <f>IF(V9372="-","",V9372)</f>
        <v>&gt;3</v>
      </c>
      <c r="X9372" s="62" t="s">
        <v>30</v>
      </c>
    </row>
    <row r="9373" spans="1:24" ht="15.75" customHeight="1" x14ac:dyDescent="0.3">
      <c r="A9373" s="10">
        <v>9372</v>
      </c>
      <c r="B9373" s="11" t="s">
        <v>18427</v>
      </c>
      <c r="C9373" s="11" t="s">
        <v>25</v>
      </c>
      <c r="D9373" s="11" t="s">
        <v>46</v>
      </c>
      <c r="E9373" s="11" t="str">
        <f>IFERROR(LEFT(D9373, FIND("-",D9373,1)-2),D9373)</f>
        <v>OPERASI</v>
      </c>
      <c r="F9373" s="11" t="s">
        <v>27</v>
      </c>
      <c r="G9373" s="33" t="s">
        <v>12007</v>
      </c>
      <c r="H9373" s="11" t="s">
        <v>670</v>
      </c>
      <c r="I9373" s="11" t="s">
        <v>675</v>
      </c>
      <c r="J9373" s="11" t="s">
        <v>12076</v>
      </c>
      <c r="K9373" s="11" t="s">
        <v>1125</v>
      </c>
      <c r="L9373" s="12" t="str">
        <f>RIGHT(K9373, 4)</f>
        <v>2021</v>
      </c>
      <c r="M9373" s="16">
        <v>44446</v>
      </c>
      <c r="N9373" s="14" t="str">
        <f>TEXT(M9373,"mmmm")</f>
        <v>September</v>
      </c>
      <c r="O9373" s="15">
        <f>MONTH(M9373)</f>
        <v>9</v>
      </c>
      <c r="P9373" s="11" t="s">
        <v>230</v>
      </c>
      <c r="Q9373" s="16">
        <v>44461</v>
      </c>
      <c r="R9373" s="11" t="s">
        <v>18428</v>
      </c>
      <c r="S9373" s="17" t="str">
        <f>IFERROR(LEFT(R9373,FIND(" ",R9373)-1),R9373)</f>
        <v>14</v>
      </c>
      <c r="T9373" s="11">
        <v>14</v>
      </c>
      <c r="U9373" s="18" t="str">
        <f>IF(AND(T9373&gt;3,T9373&lt;&gt;"-"),"&gt;3",T9373)</f>
        <v>&gt;3</v>
      </c>
      <c r="V9373" s="11" t="s">
        <v>8904</v>
      </c>
      <c r="W9373" s="20" t="str">
        <f>IF(V9373="-","",V9373)</f>
        <v>&gt;3</v>
      </c>
      <c r="X9373" s="62" t="s">
        <v>30</v>
      </c>
    </row>
    <row r="9374" spans="1:24" ht="15.75" customHeight="1" x14ac:dyDescent="0.3">
      <c r="A9374" s="10">
        <v>9373</v>
      </c>
      <c r="B9374" s="11" t="s">
        <v>18429</v>
      </c>
      <c r="C9374" s="11" t="s">
        <v>25</v>
      </c>
      <c r="D9374" s="11" t="s">
        <v>193</v>
      </c>
      <c r="E9374" s="11" t="str">
        <f>IFERROR(LEFT(D9374, FIND("-",D9374,1)-2),D9374)</f>
        <v>KESELAMATAN</v>
      </c>
      <c r="F9374" s="11" t="s">
        <v>278</v>
      </c>
      <c r="G9374" s="33" t="s">
        <v>12007</v>
      </c>
      <c r="H9374" s="11" t="s">
        <v>684</v>
      </c>
      <c r="I9374" s="11" t="s">
        <v>675</v>
      </c>
      <c r="J9374" s="11" t="s">
        <v>279</v>
      </c>
      <c r="K9374" s="11" t="s">
        <v>947</v>
      </c>
      <c r="L9374" s="12" t="str">
        <f>RIGHT(K9374, 4)</f>
        <v>2021</v>
      </c>
      <c r="M9374" s="16">
        <v>44321</v>
      </c>
      <c r="N9374" s="14" t="str">
        <f>TEXT(M9374,"mmmm")</f>
        <v>May</v>
      </c>
      <c r="O9374" s="15">
        <f>MONTH(M9374)</f>
        <v>5</v>
      </c>
      <c r="P9374" s="11" t="s">
        <v>6533</v>
      </c>
      <c r="Q9374" s="16">
        <v>44336</v>
      </c>
      <c r="R9374" s="11" t="s">
        <v>18430</v>
      </c>
      <c r="S9374" s="17" t="str">
        <f>IFERROR(LEFT(R9374,FIND(" ",R9374)-1),R9374)</f>
        <v>14</v>
      </c>
      <c r="T9374" s="11">
        <v>14</v>
      </c>
      <c r="U9374" s="18" t="str">
        <f>IF(AND(T9374&gt;3,T9374&lt;&gt;"-"),"&gt;3",T9374)</f>
        <v>&gt;3</v>
      </c>
      <c r="V9374" s="11" t="s">
        <v>8904</v>
      </c>
      <c r="W9374" s="20" t="str">
        <f>IF(V9374="-","",V9374)</f>
        <v>&gt;3</v>
      </c>
      <c r="X9374" s="62" t="s">
        <v>687</v>
      </c>
    </row>
    <row r="9375" spans="1:24" ht="15.75" customHeight="1" x14ac:dyDescent="0.3">
      <c r="A9375" s="10">
        <v>9374</v>
      </c>
      <c r="B9375" s="11" t="s">
        <v>18431</v>
      </c>
      <c r="C9375" s="11" t="s">
        <v>39</v>
      </c>
      <c r="D9375" s="11" t="s">
        <v>693</v>
      </c>
      <c r="E9375" s="11" t="str">
        <f>IFERROR(LEFT(D9375, FIND("-",D9375,1)-2),D9375)</f>
        <v>SISTEM</v>
      </c>
      <c r="F9375" s="11" t="s">
        <v>27</v>
      </c>
      <c r="G9375" s="33" t="s">
        <v>12007</v>
      </c>
      <c r="H9375" s="11" t="s">
        <v>670</v>
      </c>
      <c r="I9375" s="11" t="s">
        <v>671</v>
      </c>
      <c r="J9375" s="11" t="s">
        <v>2313</v>
      </c>
      <c r="K9375" s="11" t="s">
        <v>7419</v>
      </c>
      <c r="L9375" s="12" t="str">
        <f>RIGHT(K9375, 4)</f>
        <v>2021</v>
      </c>
      <c r="M9375" s="16">
        <v>44426</v>
      </c>
      <c r="N9375" s="14" t="str">
        <f>TEXT(M9375,"mmmm")</f>
        <v>August</v>
      </c>
      <c r="O9375" s="15">
        <f>MONTH(M9375)</f>
        <v>8</v>
      </c>
      <c r="P9375" s="11" t="s">
        <v>8011</v>
      </c>
      <c r="Q9375" s="16">
        <v>44441</v>
      </c>
      <c r="R9375" s="11" t="s">
        <v>18432</v>
      </c>
      <c r="S9375" s="17" t="str">
        <f>IFERROR(LEFT(R9375,FIND(" ",R9375)-1),R9375)</f>
        <v>14</v>
      </c>
      <c r="T9375" s="11">
        <v>14</v>
      </c>
      <c r="U9375" s="18" t="str">
        <f>IF(AND(T9375&gt;3,T9375&lt;&gt;"-"),"&gt;3",T9375)</f>
        <v>&gt;3</v>
      </c>
      <c r="V9375" s="11" t="s">
        <v>8904</v>
      </c>
      <c r="W9375" s="20" t="str">
        <f>IF(V9375="-","",V9375)</f>
        <v>&gt;3</v>
      </c>
      <c r="X9375" s="62" t="s">
        <v>30</v>
      </c>
    </row>
    <row r="9376" spans="1:24" ht="15.75" customHeight="1" x14ac:dyDescent="0.3">
      <c r="A9376" s="10">
        <v>9375</v>
      </c>
      <c r="B9376" s="11" t="s">
        <v>18433</v>
      </c>
      <c r="C9376" s="11" t="s">
        <v>25</v>
      </c>
      <c r="D9376" s="11" t="s">
        <v>55</v>
      </c>
      <c r="E9376" s="11" t="str">
        <f>IFERROR(LEFT(D9376, FIND("-",D9376,1)-2),D9376)</f>
        <v>OPERASI</v>
      </c>
      <c r="F9376" s="11" t="s">
        <v>204</v>
      </c>
      <c r="G9376" s="33" t="s">
        <v>12007</v>
      </c>
      <c r="H9376" s="11" t="s">
        <v>670</v>
      </c>
      <c r="I9376" s="11" t="s">
        <v>671</v>
      </c>
      <c r="J9376" s="11" t="s">
        <v>12606</v>
      </c>
      <c r="K9376" s="11" t="s">
        <v>4253</v>
      </c>
      <c r="L9376" s="12" t="str">
        <f>RIGHT(K9376, 4)</f>
        <v>2020</v>
      </c>
      <c r="M9376" s="16">
        <v>43964</v>
      </c>
      <c r="N9376" s="14" t="str">
        <f>TEXT(M9376,"mmmm")</f>
        <v>May</v>
      </c>
      <c r="O9376" s="15">
        <f>MONTH(M9376)</f>
        <v>5</v>
      </c>
      <c r="P9376" s="11" t="s">
        <v>9218</v>
      </c>
      <c r="Q9376" s="16">
        <v>43979</v>
      </c>
      <c r="R9376" s="11" t="s">
        <v>18434</v>
      </c>
      <c r="S9376" s="17" t="str">
        <f>IFERROR(LEFT(R9376,FIND(" ",R9376)-1),R9376)</f>
        <v>14</v>
      </c>
      <c r="T9376" s="11">
        <v>14</v>
      </c>
      <c r="U9376" s="18" t="str">
        <f>IF(AND(T9376&gt;3,T9376&lt;&gt;"-"),"&gt;3",T9376)</f>
        <v>&gt;3</v>
      </c>
      <c r="V9376" s="11" t="s">
        <v>8904</v>
      </c>
      <c r="W9376" s="20" t="str">
        <f>IF(V9376="-","",V9376)</f>
        <v>&gt;3</v>
      </c>
      <c r="X9376" s="62" t="s">
        <v>30</v>
      </c>
    </row>
    <row r="9377" spans="1:24" ht="15.75" customHeight="1" x14ac:dyDescent="0.3">
      <c r="A9377" s="10">
        <v>9376</v>
      </c>
      <c r="B9377" s="11" t="s">
        <v>18435</v>
      </c>
      <c r="C9377" s="11" t="s">
        <v>25</v>
      </c>
      <c r="D9377" s="11" t="s">
        <v>829</v>
      </c>
      <c r="E9377" s="11" t="str">
        <f>IFERROR(LEFT(D9377, FIND("-",D9377,1)-2),D9377)</f>
        <v>PENGURUSAN ACARA/AKTIVITI</v>
      </c>
      <c r="F9377" s="11" t="s">
        <v>27</v>
      </c>
      <c r="G9377" s="33" t="s">
        <v>12007</v>
      </c>
      <c r="H9377" s="11" t="s">
        <v>670</v>
      </c>
      <c r="I9377" s="11" t="s">
        <v>675</v>
      </c>
      <c r="J9377" s="11" t="s">
        <v>12248</v>
      </c>
      <c r="K9377" s="11" t="s">
        <v>4188</v>
      </c>
      <c r="L9377" s="12" t="str">
        <f>RIGHT(K9377, 4)</f>
        <v>2022</v>
      </c>
      <c r="M9377" s="16">
        <v>44679</v>
      </c>
      <c r="N9377" s="14" t="str">
        <f>TEXT(M9377,"mmmm")</f>
        <v>April</v>
      </c>
      <c r="O9377" s="15">
        <f>MONTH(M9377)</f>
        <v>4</v>
      </c>
      <c r="P9377" s="11" t="s">
        <v>3255</v>
      </c>
      <c r="Q9377" s="16">
        <v>44693</v>
      </c>
      <c r="R9377" s="11" t="s">
        <v>18436</v>
      </c>
      <c r="S9377" s="17" t="str">
        <f>IFERROR(LEFT(R9377,FIND(" ",R9377)-1),R9377)</f>
        <v>14</v>
      </c>
      <c r="T9377" s="11">
        <v>14</v>
      </c>
      <c r="U9377" s="18" t="str">
        <f>IF(AND(T9377&gt;3,T9377&lt;&gt;"-"),"&gt;3",T9377)</f>
        <v>&gt;3</v>
      </c>
      <c r="V9377" s="11" t="s">
        <v>8904</v>
      </c>
      <c r="W9377" s="20" t="str">
        <f>IF(V9377="-","",V9377)</f>
        <v>&gt;3</v>
      </c>
      <c r="X9377" s="62" t="s">
        <v>30</v>
      </c>
    </row>
    <row r="9378" spans="1:24" ht="15.75" customHeight="1" x14ac:dyDescent="0.3">
      <c r="A9378" s="10">
        <v>9377</v>
      </c>
      <c r="B9378" s="11" t="s">
        <v>18437</v>
      </c>
      <c r="C9378" s="11" t="s">
        <v>39</v>
      </c>
      <c r="D9378" s="11" t="s">
        <v>76</v>
      </c>
      <c r="E9378" s="11" t="str">
        <f>IFERROR(LEFT(D9378, FIND("-",D9378,1)-2),D9378)</f>
        <v>SISTEM</v>
      </c>
      <c r="F9378" s="11" t="s">
        <v>18438</v>
      </c>
      <c r="G9378" s="33" t="s">
        <v>12007</v>
      </c>
      <c r="H9378" s="11" t="s">
        <v>670</v>
      </c>
      <c r="I9378" s="11" t="s">
        <v>707</v>
      </c>
      <c r="J9378" s="11" t="s">
        <v>3891</v>
      </c>
      <c r="K9378" s="11" t="s">
        <v>114</v>
      </c>
      <c r="L9378" s="12" t="str">
        <f>RIGHT(K9378, 4)</f>
        <v>2020</v>
      </c>
      <c r="M9378" s="16">
        <v>44128</v>
      </c>
      <c r="N9378" s="14" t="str">
        <f>TEXT(M9378,"mmmm")</f>
        <v>October</v>
      </c>
      <c r="O9378" s="15">
        <f>MONTH(M9378)</f>
        <v>10</v>
      </c>
      <c r="P9378" s="11" t="s">
        <v>8114</v>
      </c>
      <c r="Q9378" s="16">
        <v>44142</v>
      </c>
      <c r="R9378" s="11" t="s">
        <v>18439</v>
      </c>
      <c r="S9378" s="17" t="str">
        <f>IFERROR(LEFT(R9378,FIND(" ",R9378)-1),R9378)</f>
        <v>14</v>
      </c>
      <c r="T9378" s="11">
        <v>14</v>
      </c>
      <c r="U9378" s="18" t="str">
        <f>IF(AND(T9378&gt;3,T9378&lt;&gt;"-"),"&gt;3",T9378)</f>
        <v>&gt;3</v>
      </c>
      <c r="V9378" s="11" t="s">
        <v>8904</v>
      </c>
      <c r="W9378" s="20" t="str">
        <f>IF(V9378="-","",V9378)</f>
        <v>&gt;3</v>
      </c>
      <c r="X9378" s="62" t="s">
        <v>30</v>
      </c>
    </row>
    <row r="9379" spans="1:24" ht="15.75" customHeight="1" x14ac:dyDescent="0.3">
      <c r="A9379" s="10">
        <v>9378</v>
      </c>
      <c r="B9379" s="11" t="s">
        <v>18440</v>
      </c>
      <c r="C9379" s="11" t="s">
        <v>39</v>
      </c>
      <c r="D9379" s="11" t="s">
        <v>693</v>
      </c>
      <c r="E9379" s="11" t="str">
        <f>IFERROR(LEFT(D9379, FIND("-",D9379,1)-2),D9379)</f>
        <v>SISTEM</v>
      </c>
      <c r="F9379" s="11" t="s">
        <v>694</v>
      </c>
      <c r="G9379" s="33" t="s">
        <v>12007</v>
      </c>
      <c r="H9379" s="11" t="s">
        <v>670</v>
      </c>
      <c r="I9379" s="11" t="s">
        <v>671</v>
      </c>
      <c r="J9379" s="11" t="s">
        <v>2313</v>
      </c>
      <c r="K9379" s="11" t="s">
        <v>7419</v>
      </c>
      <c r="L9379" s="12" t="str">
        <f>RIGHT(K9379, 4)</f>
        <v>2021</v>
      </c>
      <c r="M9379" s="16">
        <v>44426</v>
      </c>
      <c r="N9379" s="14" t="str">
        <f>TEXT(M9379,"mmmm")</f>
        <v>August</v>
      </c>
      <c r="O9379" s="15">
        <f>MONTH(M9379)</f>
        <v>8</v>
      </c>
      <c r="P9379" s="11" t="s">
        <v>14034</v>
      </c>
      <c r="Q9379" s="16">
        <v>44440</v>
      </c>
      <c r="R9379" s="11" t="s">
        <v>18441</v>
      </c>
      <c r="S9379" s="17" t="str">
        <f>IFERROR(LEFT(R9379,FIND(" ",R9379)-1),R9379)</f>
        <v>14</v>
      </c>
      <c r="T9379" s="11">
        <v>14</v>
      </c>
      <c r="U9379" s="18" t="str">
        <f>IF(AND(T9379&gt;3,T9379&lt;&gt;"-"),"&gt;3",T9379)</f>
        <v>&gt;3</v>
      </c>
      <c r="V9379" s="11" t="s">
        <v>8904</v>
      </c>
      <c r="W9379" s="20" t="str">
        <f>IF(V9379="-","",V9379)</f>
        <v>&gt;3</v>
      </c>
      <c r="X9379" s="62" t="s">
        <v>30</v>
      </c>
    </row>
    <row r="9380" spans="1:24" ht="15.75" customHeight="1" x14ac:dyDescent="0.3">
      <c r="A9380" s="10">
        <v>9379</v>
      </c>
      <c r="B9380" s="11" t="s">
        <v>18442</v>
      </c>
      <c r="C9380" s="11" t="s">
        <v>25</v>
      </c>
      <c r="D9380" s="11" t="s">
        <v>55</v>
      </c>
      <c r="E9380" s="11" t="str">
        <f>IFERROR(LEFT(D9380, FIND("-",D9380,1)-2),D9380)</f>
        <v>OPERASI</v>
      </c>
      <c r="F9380" s="11" t="s">
        <v>3079</v>
      </c>
      <c r="G9380" s="33" t="s">
        <v>12007</v>
      </c>
      <c r="H9380" s="11" t="s">
        <v>670</v>
      </c>
      <c r="I9380" s="11" t="s">
        <v>671</v>
      </c>
      <c r="J9380" s="11" t="s">
        <v>12035</v>
      </c>
      <c r="K9380" s="11" t="s">
        <v>6970</v>
      </c>
      <c r="L9380" s="12" t="str">
        <f>RIGHT(K9380, 4)</f>
        <v>2020</v>
      </c>
      <c r="M9380" s="16">
        <v>44053</v>
      </c>
      <c r="N9380" s="14" t="str">
        <f>TEXT(M9380,"mmmm")</f>
        <v>August</v>
      </c>
      <c r="O9380" s="15">
        <f>MONTH(M9380)</f>
        <v>8</v>
      </c>
      <c r="P9380" s="11" t="s">
        <v>3388</v>
      </c>
      <c r="Q9380" s="16">
        <v>44067</v>
      </c>
      <c r="R9380" s="11" t="s">
        <v>18443</v>
      </c>
      <c r="S9380" s="17" t="str">
        <f>IFERROR(LEFT(R9380,FIND(" ",R9380)-1),R9380)</f>
        <v>14</v>
      </c>
      <c r="T9380" s="11">
        <v>14</v>
      </c>
      <c r="U9380" s="18" t="str">
        <f>IF(AND(T9380&gt;3,T9380&lt;&gt;"-"),"&gt;3",T9380)</f>
        <v>&gt;3</v>
      </c>
      <c r="V9380" s="11" t="s">
        <v>8904</v>
      </c>
      <c r="W9380" s="20" t="str">
        <f>IF(V9380="-","",V9380)</f>
        <v>&gt;3</v>
      </c>
      <c r="X9380" s="62" t="s">
        <v>30</v>
      </c>
    </row>
    <row r="9381" spans="1:24" ht="15.75" customHeight="1" x14ac:dyDescent="0.3">
      <c r="A9381" s="10">
        <v>9380</v>
      </c>
      <c r="B9381" s="11" t="s">
        <v>18444</v>
      </c>
      <c r="C9381" s="11" t="s">
        <v>25</v>
      </c>
      <c r="D9381" s="11" t="s">
        <v>693</v>
      </c>
      <c r="E9381" s="11" t="str">
        <f>IFERROR(LEFT(D9381, FIND("-",D9381,1)-2),D9381)</f>
        <v>SISTEM</v>
      </c>
      <c r="F9381" s="11" t="s">
        <v>694</v>
      </c>
      <c r="G9381" s="33" t="s">
        <v>12007</v>
      </c>
      <c r="H9381" s="11" t="s">
        <v>670</v>
      </c>
      <c r="I9381" s="11" t="s">
        <v>671</v>
      </c>
      <c r="J9381" s="11" t="s">
        <v>2313</v>
      </c>
      <c r="K9381" s="11" t="s">
        <v>2200</v>
      </c>
      <c r="L9381" s="12" t="str">
        <f>RIGHT(K9381, 4)</f>
        <v>2020</v>
      </c>
      <c r="M9381" s="16">
        <v>44113</v>
      </c>
      <c r="N9381" s="14" t="str">
        <f>TEXT(M9381,"mmmm")</f>
        <v>October</v>
      </c>
      <c r="O9381" s="15">
        <f>MONTH(M9381)</f>
        <v>10</v>
      </c>
      <c r="P9381" s="11" t="s">
        <v>1846</v>
      </c>
      <c r="Q9381" s="16">
        <v>44256</v>
      </c>
      <c r="R9381" s="11" t="s">
        <v>18445</v>
      </c>
      <c r="S9381" s="17" t="str">
        <f>IFERROR(LEFT(R9381,FIND(" ",R9381)-1),R9381)</f>
        <v>143</v>
      </c>
      <c r="T9381" s="11">
        <v>143</v>
      </c>
      <c r="U9381" s="18" t="str">
        <f>IF(AND(T9381&gt;3,T9381&lt;&gt;"-"),"&gt;3",T9381)</f>
        <v>&gt;3</v>
      </c>
      <c r="V9381" s="11" t="s">
        <v>8904</v>
      </c>
      <c r="W9381" s="20" t="str">
        <f>IF(V9381="-","",V9381)</f>
        <v>&gt;3</v>
      </c>
      <c r="X9381" s="62" t="s">
        <v>30</v>
      </c>
    </row>
    <row r="9382" spans="1:24" ht="15.75" customHeight="1" x14ac:dyDescent="0.3">
      <c r="A9382" s="10">
        <v>9381</v>
      </c>
      <c r="B9382" s="11" t="s">
        <v>18446</v>
      </c>
      <c r="C9382" s="11" t="s">
        <v>39</v>
      </c>
      <c r="D9382" s="11" t="s">
        <v>33</v>
      </c>
      <c r="E9382" s="11" t="str">
        <f>IFERROR(LEFT(D9382, FIND("-",D9382,1)-2),D9382)</f>
        <v>OPERASI</v>
      </c>
      <c r="F9382" s="11" t="s">
        <v>34</v>
      </c>
      <c r="G9382" s="33" t="s">
        <v>12007</v>
      </c>
      <c r="H9382" s="11" t="s">
        <v>670</v>
      </c>
      <c r="I9382" s="11" t="s">
        <v>671</v>
      </c>
      <c r="J9382" s="11" t="s">
        <v>697</v>
      </c>
      <c r="K9382" s="11" t="s">
        <v>447</v>
      </c>
      <c r="L9382" s="12" t="str">
        <f>RIGHT(K9382, 4)</f>
        <v>2022</v>
      </c>
      <c r="M9382" s="16">
        <v>44846</v>
      </c>
      <c r="N9382" s="14" t="str">
        <f>TEXT(M9382,"mmmm")</f>
        <v>October</v>
      </c>
      <c r="O9382" s="15">
        <f>MONTH(M9382)</f>
        <v>10</v>
      </c>
      <c r="P9382" s="11" t="s">
        <v>6769</v>
      </c>
      <c r="Q9382" s="16">
        <v>44994</v>
      </c>
      <c r="R9382" s="11" t="s">
        <v>18447</v>
      </c>
      <c r="S9382" s="17" t="str">
        <f>IFERROR(LEFT(R9382,FIND(" ",R9382)-1),R9382)</f>
        <v>147</v>
      </c>
      <c r="T9382" s="11">
        <v>147</v>
      </c>
      <c r="U9382" s="18" t="str">
        <f>IF(AND(T9382&gt;3,T9382&lt;&gt;"-"),"&gt;3",T9382)</f>
        <v>&gt;3</v>
      </c>
      <c r="V9382" s="11" t="s">
        <v>8904</v>
      </c>
      <c r="W9382" s="20" t="str">
        <f>IF(V9382="-","",V9382)</f>
        <v>&gt;3</v>
      </c>
      <c r="X9382" s="62" t="s">
        <v>30</v>
      </c>
    </row>
    <row r="9383" spans="1:24" ht="15.75" customHeight="1" x14ac:dyDescent="0.3">
      <c r="A9383" s="10">
        <v>9382</v>
      </c>
      <c r="B9383" s="11" t="s">
        <v>18448</v>
      </c>
      <c r="C9383" s="11" t="s">
        <v>39</v>
      </c>
      <c r="D9383" s="11" t="s">
        <v>51</v>
      </c>
      <c r="E9383" s="11" t="str">
        <f>IFERROR(LEFT(D9383, FIND("-",D9383,1)-2),D9383)</f>
        <v>OPERASI</v>
      </c>
      <c r="F9383" s="11" t="s">
        <v>52</v>
      </c>
      <c r="G9383" s="33" t="s">
        <v>12007</v>
      </c>
      <c r="H9383" s="11" t="s">
        <v>670</v>
      </c>
      <c r="I9383" s="11" t="s">
        <v>675</v>
      </c>
      <c r="J9383" s="11" t="s">
        <v>813</v>
      </c>
      <c r="K9383" s="11" t="s">
        <v>587</v>
      </c>
      <c r="L9383" s="12" t="str">
        <f>RIGHT(K9383, 4)</f>
        <v>2023</v>
      </c>
      <c r="M9383" s="16">
        <v>45103</v>
      </c>
      <c r="N9383" s="14" t="str">
        <f>TEXT(M9383,"mmmm")</f>
        <v>June</v>
      </c>
      <c r="O9383" s="15">
        <f>MONTH(M9383)</f>
        <v>6</v>
      </c>
      <c r="P9383" s="11" t="s">
        <v>973</v>
      </c>
      <c r="Q9383" s="16">
        <v>45119</v>
      </c>
      <c r="R9383" s="11" t="s">
        <v>18449</v>
      </c>
      <c r="S9383" s="17" t="str">
        <f>IFERROR(LEFT(R9383,FIND(" ",R9383)-1),R9383)</f>
        <v>15</v>
      </c>
      <c r="T9383" s="11">
        <v>15</v>
      </c>
      <c r="U9383" s="18" t="str">
        <f>IF(AND(T9383&gt;3,T9383&lt;&gt;"-"),"&gt;3",T9383)</f>
        <v>&gt;3</v>
      </c>
      <c r="V9383" s="11" t="s">
        <v>8904</v>
      </c>
      <c r="W9383" s="20" t="str">
        <f>IF(V9383="-","",V9383)</f>
        <v>&gt;3</v>
      </c>
      <c r="X9383" s="62" t="s">
        <v>30</v>
      </c>
    </row>
    <row r="9384" spans="1:24" ht="15.75" customHeight="1" x14ac:dyDescent="0.3">
      <c r="A9384" s="10">
        <v>9383</v>
      </c>
      <c r="B9384" s="11" t="s">
        <v>18450</v>
      </c>
      <c r="C9384" s="11" t="s">
        <v>25</v>
      </c>
      <c r="D9384" s="11" t="s">
        <v>829</v>
      </c>
      <c r="E9384" s="11" t="str">
        <f>IFERROR(LEFT(D9384, FIND("-",D9384,1)-2),D9384)</f>
        <v>PENGURUSAN ACARA/AKTIVITI</v>
      </c>
      <c r="F9384" s="11" t="s">
        <v>830</v>
      </c>
      <c r="G9384" s="33" t="s">
        <v>12007</v>
      </c>
      <c r="H9384" s="11" t="s">
        <v>670</v>
      </c>
      <c r="I9384" s="11" t="s">
        <v>675</v>
      </c>
      <c r="J9384" s="11" t="s">
        <v>12606</v>
      </c>
      <c r="K9384" s="11" t="s">
        <v>10518</v>
      </c>
      <c r="L9384" s="12" t="str">
        <f>RIGHT(K9384, 4)</f>
        <v>2023</v>
      </c>
      <c r="M9384" s="16">
        <v>45286</v>
      </c>
      <c r="N9384" s="14" t="str">
        <f>TEXT(M9384,"mmmm")</f>
        <v>December</v>
      </c>
      <c r="O9384" s="15">
        <f>MONTH(M9384)</f>
        <v>12</v>
      </c>
      <c r="P9384" s="11" t="s">
        <v>18451</v>
      </c>
      <c r="Q9384" s="16">
        <v>45302</v>
      </c>
      <c r="R9384" s="11" t="s">
        <v>18452</v>
      </c>
      <c r="S9384" s="17" t="str">
        <f>IFERROR(LEFT(R9384,FIND(" ",R9384)-1),R9384)</f>
        <v>15</v>
      </c>
      <c r="T9384" s="11">
        <v>15</v>
      </c>
      <c r="U9384" s="18" t="str">
        <f>IF(AND(T9384&gt;3,T9384&lt;&gt;"-"),"&gt;3",T9384)</f>
        <v>&gt;3</v>
      </c>
      <c r="V9384" s="11" t="s">
        <v>8904</v>
      </c>
      <c r="W9384" s="20" t="str">
        <f>IF(V9384="-","",V9384)</f>
        <v>&gt;3</v>
      </c>
      <c r="X9384" s="62" t="s">
        <v>30</v>
      </c>
    </row>
    <row r="9385" spans="1:24" ht="15.75" customHeight="1" x14ac:dyDescent="0.3">
      <c r="A9385" s="10">
        <v>9384</v>
      </c>
      <c r="B9385" s="11" t="s">
        <v>18453</v>
      </c>
      <c r="C9385" s="11" t="s">
        <v>39</v>
      </c>
      <c r="D9385" s="11" t="s">
        <v>1063</v>
      </c>
      <c r="E9385" s="11" t="str">
        <f>IFERROR(LEFT(D9385, FIND("-",D9385,1)-2),D9385)</f>
        <v>SISTEM</v>
      </c>
      <c r="F9385" s="11" t="s">
        <v>5029</v>
      </c>
      <c r="G9385" s="33" t="s">
        <v>12007</v>
      </c>
      <c r="H9385" s="11" t="s">
        <v>670</v>
      </c>
      <c r="I9385" s="11" t="s">
        <v>992</v>
      </c>
      <c r="J9385" s="11" t="s">
        <v>6380</v>
      </c>
      <c r="K9385" s="11" t="s">
        <v>243</v>
      </c>
      <c r="L9385" s="12" t="str">
        <f>RIGHT(K9385, 4)</f>
        <v>2021</v>
      </c>
      <c r="M9385" s="16">
        <v>44474</v>
      </c>
      <c r="N9385" s="14" t="str">
        <f>TEXT(M9385,"mmmm")</f>
        <v>October</v>
      </c>
      <c r="O9385" s="15">
        <f>MONTH(M9385)</f>
        <v>10</v>
      </c>
      <c r="P9385" s="11" t="s">
        <v>3175</v>
      </c>
      <c r="Q9385" s="16">
        <v>44490</v>
      </c>
      <c r="R9385" s="11" t="s">
        <v>18454</v>
      </c>
      <c r="S9385" s="17" t="str">
        <f>IFERROR(LEFT(R9385,FIND(" ",R9385)-1),R9385)</f>
        <v>15</v>
      </c>
      <c r="T9385" s="11">
        <v>15</v>
      </c>
      <c r="U9385" s="18" t="str">
        <f>IF(AND(T9385&gt;3,T9385&lt;&gt;"-"),"&gt;3",T9385)</f>
        <v>&gt;3</v>
      </c>
      <c r="V9385" s="11" t="s">
        <v>8904</v>
      </c>
      <c r="W9385" s="20" t="str">
        <f>IF(V9385="-","",V9385)</f>
        <v>&gt;3</v>
      </c>
      <c r="X9385" s="62" t="s">
        <v>30</v>
      </c>
    </row>
    <row r="9386" spans="1:24" ht="15.75" customHeight="1" x14ac:dyDescent="0.3">
      <c r="A9386" s="10">
        <v>9385</v>
      </c>
      <c r="B9386" s="11" t="s">
        <v>18455</v>
      </c>
      <c r="C9386" s="11" t="s">
        <v>25</v>
      </c>
      <c r="D9386" s="11" t="s">
        <v>55</v>
      </c>
      <c r="E9386" s="11" t="str">
        <f>IFERROR(LEFT(D9386, FIND("-",D9386,1)-2),D9386)</f>
        <v>OPERASI</v>
      </c>
      <c r="F9386" s="11" t="s">
        <v>204</v>
      </c>
      <c r="G9386" s="33" t="s">
        <v>12007</v>
      </c>
      <c r="H9386" s="11" t="s">
        <v>670</v>
      </c>
      <c r="I9386" s="11" t="s">
        <v>671</v>
      </c>
      <c r="J9386" s="11" t="s">
        <v>12248</v>
      </c>
      <c r="K9386" s="11" t="s">
        <v>3845</v>
      </c>
      <c r="L9386" s="12" t="str">
        <f>RIGHT(K9386, 4)</f>
        <v>2022</v>
      </c>
      <c r="M9386" s="16">
        <v>44705</v>
      </c>
      <c r="N9386" s="14" t="str">
        <f>TEXT(M9386,"mmmm")</f>
        <v>May</v>
      </c>
      <c r="O9386" s="15">
        <f>MONTH(M9386)</f>
        <v>5</v>
      </c>
      <c r="P9386" s="11" t="s">
        <v>3996</v>
      </c>
      <c r="Q9386" s="16">
        <v>44721</v>
      </c>
      <c r="R9386" s="11" t="s">
        <v>18456</v>
      </c>
      <c r="S9386" s="17" t="str">
        <f>IFERROR(LEFT(R9386,FIND(" ",R9386)-1),R9386)</f>
        <v>15</v>
      </c>
      <c r="T9386" s="11">
        <v>15</v>
      </c>
      <c r="U9386" s="18" t="str">
        <f>IF(AND(T9386&gt;3,T9386&lt;&gt;"-"),"&gt;3",T9386)</f>
        <v>&gt;3</v>
      </c>
      <c r="V9386" s="11" t="s">
        <v>8904</v>
      </c>
      <c r="W9386" s="20" t="str">
        <f>IF(V9386="-","",V9386)</f>
        <v>&gt;3</v>
      </c>
      <c r="X9386" s="62" t="s">
        <v>30</v>
      </c>
    </row>
    <row r="9387" spans="1:24" ht="15.75" customHeight="1" x14ac:dyDescent="0.3">
      <c r="A9387" s="10">
        <v>9386</v>
      </c>
      <c r="B9387" s="11" t="s">
        <v>18457</v>
      </c>
      <c r="C9387" s="11" t="s">
        <v>25</v>
      </c>
      <c r="D9387" s="11" t="s">
        <v>55</v>
      </c>
      <c r="E9387" s="11" t="str">
        <f>IFERROR(LEFT(D9387, FIND("-",D9387,1)-2),D9387)</f>
        <v>OPERASI</v>
      </c>
      <c r="F9387" s="11" t="s">
        <v>56</v>
      </c>
      <c r="G9387" s="33" t="s">
        <v>12007</v>
      </c>
      <c r="H9387" s="11" t="s">
        <v>684</v>
      </c>
      <c r="I9387" s="11" t="s">
        <v>675</v>
      </c>
      <c r="J9387" s="11" t="s">
        <v>12076</v>
      </c>
      <c r="K9387" s="11" t="s">
        <v>5615</v>
      </c>
      <c r="L9387" s="12" t="str">
        <f>RIGHT(K9387, 4)</f>
        <v>2021</v>
      </c>
      <c r="M9387" s="16">
        <v>44502</v>
      </c>
      <c r="N9387" s="14" t="str">
        <f>TEXT(M9387,"mmmm")</f>
        <v>November</v>
      </c>
      <c r="O9387" s="15">
        <f>MONTH(M9387)</f>
        <v>11</v>
      </c>
      <c r="P9387" s="11" t="s">
        <v>1570</v>
      </c>
      <c r="Q9387" s="16">
        <v>44518</v>
      </c>
      <c r="R9387" s="11" t="s">
        <v>18458</v>
      </c>
      <c r="S9387" s="17" t="str">
        <f>IFERROR(LEFT(R9387,FIND(" ",R9387)-1),R9387)</f>
        <v>15</v>
      </c>
      <c r="T9387" s="11">
        <v>15</v>
      </c>
      <c r="U9387" s="18" t="str">
        <f>IF(AND(T9387&gt;3,T9387&lt;&gt;"-"),"&gt;3",T9387)</f>
        <v>&gt;3</v>
      </c>
      <c r="V9387" s="11" t="s">
        <v>8904</v>
      </c>
      <c r="W9387" s="20" t="str">
        <f>IF(V9387="-","",V9387)</f>
        <v>&gt;3</v>
      </c>
      <c r="X9387" s="62" t="s">
        <v>687</v>
      </c>
    </row>
    <row r="9388" spans="1:24" ht="15.75" customHeight="1" x14ac:dyDescent="0.3">
      <c r="A9388" s="10">
        <v>9387</v>
      </c>
      <c r="B9388" s="11" t="s">
        <v>18459</v>
      </c>
      <c r="C9388" s="11" t="s">
        <v>25</v>
      </c>
      <c r="D9388" s="11" t="s">
        <v>182</v>
      </c>
      <c r="E9388" s="11" t="str">
        <f>IFERROR(LEFT(D9388, FIND("-",D9388,1)-2),D9388)</f>
        <v>SISTEM</v>
      </c>
      <c r="F9388" s="11" t="s">
        <v>183</v>
      </c>
      <c r="G9388" s="33" t="s">
        <v>12007</v>
      </c>
      <c r="H9388" s="11" t="s">
        <v>670</v>
      </c>
      <c r="I9388" s="11" t="s">
        <v>707</v>
      </c>
      <c r="J9388" s="11" t="s">
        <v>7055</v>
      </c>
      <c r="K9388" s="11" t="s">
        <v>98</v>
      </c>
      <c r="L9388" s="12" t="str">
        <f>RIGHT(K9388, 4)</f>
        <v>2020</v>
      </c>
      <c r="M9388" s="16">
        <v>44112</v>
      </c>
      <c r="N9388" s="14" t="str">
        <f>TEXT(M9388,"mmmm")</f>
        <v>October</v>
      </c>
      <c r="O9388" s="15">
        <f>MONTH(M9388)</f>
        <v>10</v>
      </c>
      <c r="P9388" s="11" t="s">
        <v>3152</v>
      </c>
      <c r="Q9388" s="16">
        <v>44127</v>
      </c>
      <c r="R9388" s="11" t="s">
        <v>18460</v>
      </c>
      <c r="S9388" s="17" t="str">
        <f>IFERROR(LEFT(R9388,FIND(" ",R9388)-1),R9388)</f>
        <v>15</v>
      </c>
      <c r="T9388" s="11">
        <v>15</v>
      </c>
      <c r="U9388" s="18" t="str">
        <f>IF(AND(T9388&gt;3,T9388&lt;&gt;"-"),"&gt;3",T9388)</f>
        <v>&gt;3</v>
      </c>
      <c r="V9388" s="11" t="s">
        <v>8904</v>
      </c>
      <c r="W9388" s="20" t="str">
        <f>IF(V9388="-","",V9388)</f>
        <v>&gt;3</v>
      </c>
      <c r="X9388" s="62" t="s">
        <v>30</v>
      </c>
    </row>
    <row r="9389" spans="1:24" ht="15.75" customHeight="1" x14ac:dyDescent="0.3">
      <c r="A9389" s="10">
        <v>9388</v>
      </c>
      <c r="B9389" s="11" t="s">
        <v>18461</v>
      </c>
      <c r="C9389" s="11" t="s">
        <v>25</v>
      </c>
      <c r="D9389" s="11" t="s">
        <v>55</v>
      </c>
      <c r="E9389" s="11" t="str">
        <f>IFERROR(LEFT(D9389, FIND("-",D9389,1)-2),D9389)</f>
        <v>OPERASI</v>
      </c>
      <c r="F9389" s="11" t="s">
        <v>56</v>
      </c>
      <c r="G9389" s="33" t="s">
        <v>12007</v>
      </c>
      <c r="H9389" s="11" t="s">
        <v>670</v>
      </c>
      <c r="I9389" s="11" t="s">
        <v>680</v>
      </c>
      <c r="J9389" s="11" t="s">
        <v>12076</v>
      </c>
      <c r="K9389" s="11" t="s">
        <v>63</v>
      </c>
      <c r="L9389" s="12" t="str">
        <f>RIGHT(K9389, 4)</f>
        <v>2020</v>
      </c>
      <c r="M9389" s="16">
        <v>43866</v>
      </c>
      <c r="N9389" s="14" t="str">
        <f>TEXT(M9389,"mmmm")</f>
        <v>February</v>
      </c>
      <c r="O9389" s="15">
        <f>MONTH(M9389)</f>
        <v>2</v>
      </c>
      <c r="P9389" s="11" t="s">
        <v>1624</v>
      </c>
      <c r="Q9389" s="16">
        <v>44018</v>
      </c>
      <c r="R9389" s="11" t="s">
        <v>18462</v>
      </c>
      <c r="S9389" s="17" t="str">
        <f>IFERROR(LEFT(R9389,FIND(" ",R9389)-1),R9389)</f>
        <v>152</v>
      </c>
      <c r="T9389" s="11">
        <v>152</v>
      </c>
      <c r="U9389" s="18" t="str">
        <f>IF(AND(T9389&gt;3,T9389&lt;&gt;"-"),"&gt;3",T9389)</f>
        <v>&gt;3</v>
      </c>
      <c r="V9389" s="11" t="s">
        <v>8904</v>
      </c>
      <c r="W9389" s="20" t="str">
        <f>IF(V9389="-","",V9389)</f>
        <v>&gt;3</v>
      </c>
      <c r="X9389" s="62" t="s">
        <v>30</v>
      </c>
    </row>
    <row r="9390" spans="1:24" ht="15.75" customHeight="1" x14ac:dyDescent="0.3">
      <c r="A9390" s="10">
        <v>9389</v>
      </c>
      <c r="B9390" s="11" t="s">
        <v>18463</v>
      </c>
      <c r="C9390" s="11" t="s">
        <v>25</v>
      </c>
      <c r="D9390" s="11" t="s">
        <v>55</v>
      </c>
      <c r="E9390" s="11" t="str">
        <f>IFERROR(LEFT(D9390, FIND("-",D9390,1)-2),D9390)</f>
        <v>OPERASI</v>
      </c>
      <c r="F9390" s="11" t="s">
        <v>482</v>
      </c>
      <c r="G9390" s="33" t="s">
        <v>12007</v>
      </c>
      <c r="H9390" s="11" t="s">
        <v>670</v>
      </c>
      <c r="I9390" s="11" t="s">
        <v>675</v>
      </c>
      <c r="J9390" s="11" t="s">
        <v>12076</v>
      </c>
      <c r="K9390" s="11" t="s">
        <v>1710</v>
      </c>
      <c r="L9390" s="12" t="str">
        <f>RIGHT(K9390, 4)</f>
        <v>2022</v>
      </c>
      <c r="M9390" s="16">
        <v>44733</v>
      </c>
      <c r="N9390" s="14" t="str">
        <f>TEXT(M9390,"mmmm")</f>
        <v>June</v>
      </c>
      <c r="O9390" s="15">
        <f>MONTH(M9390)</f>
        <v>6</v>
      </c>
      <c r="P9390" s="11" t="s">
        <v>7695</v>
      </c>
      <c r="Q9390" s="16">
        <v>44749</v>
      </c>
      <c r="R9390" s="11" t="s">
        <v>18464</v>
      </c>
      <c r="S9390" s="17" t="str">
        <f>IFERROR(LEFT(R9390,FIND(" ",R9390)-1),R9390)</f>
        <v>16</v>
      </c>
      <c r="T9390" s="11">
        <v>16</v>
      </c>
      <c r="U9390" s="18" t="str">
        <f>IF(AND(T9390&gt;3,T9390&lt;&gt;"-"),"&gt;3",T9390)</f>
        <v>&gt;3</v>
      </c>
      <c r="V9390" s="11" t="s">
        <v>8904</v>
      </c>
      <c r="W9390" s="20" t="str">
        <f>IF(V9390="-","",V9390)</f>
        <v>&gt;3</v>
      </c>
      <c r="X9390" s="62" t="s">
        <v>30</v>
      </c>
    </row>
    <row r="9391" spans="1:24" ht="15.75" customHeight="1" x14ac:dyDescent="0.3">
      <c r="A9391" s="10">
        <v>9390</v>
      </c>
      <c r="B9391" s="11" t="s">
        <v>18465</v>
      </c>
      <c r="C9391" s="11" t="s">
        <v>25</v>
      </c>
      <c r="D9391" s="11" t="s">
        <v>182</v>
      </c>
      <c r="E9391" s="11" t="str">
        <f>IFERROR(LEFT(D9391, FIND("-",D9391,1)-2),D9391)</f>
        <v>SISTEM</v>
      </c>
      <c r="F9391" s="11" t="s">
        <v>183</v>
      </c>
      <c r="G9391" s="33" t="s">
        <v>12007</v>
      </c>
      <c r="H9391" s="11" t="s">
        <v>670</v>
      </c>
      <c r="I9391" s="11" t="s">
        <v>707</v>
      </c>
      <c r="J9391" s="11" t="s">
        <v>7055</v>
      </c>
      <c r="K9391" s="11" t="s">
        <v>1821</v>
      </c>
      <c r="L9391" s="12" t="str">
        <f>RIGHT(K9391, 4)</f>
        <v>2020</v>
      </c>
      <c r="M9391" s="16">
        <v>44110</v>
      </c>
      <c r="N9391" s="14" t="str">
        <f>TEXT(M9391,"mmmm")</f>
        <v>October</v>
      </c>
      <c r="O9391" s="15">
        <f>MONTH(M9391)</f>
        <v>10</v>
      </c>
      <c r="P9391" s="11" t="s">
        <v>3152</v>
      </c>
      <c r="Q9391" s="16">
        <v>44127</v>
      </c>
      <c r="R9391" s="11" t="s">
        <v>18466</v>
      </c>
      <c r="S9391" s="17" t="str">
        <f>IFERROR(LEFT(R9391,FIND(" ",R9391)-1),R9391)</f>
        <v>16</v>
      </c>
      <c r="T9391" s="11">
        <v>16</v>
      </c>
      <c r="U9391" s="18" t="str">
        <f>IF(AND(T9391&gt;3,T9391&lt;&gt;"-"),"&gt;3",T9391)</f>
        <v>&gt;3</v>
      </c>
      <c r="V9391" s="11" t="s">
        <v>8904</v>
      </c>
      <c r="W9391" s="20" t="str">
        <f>IF(V9391="-","",V9391)</f>
        <v>&gt;3</v>
      </c>
      <c r="X9391" s="62" t="s">
        <v>30</v>
      </c>
    </row>
    <row r="9392" spans="1:24" ht="15.75" customHeight="1" x14ac:dyDescent="0.3">
      <c r="A9392" s="10">
        <v>9391</v>
      </c>
      <c r="B9392" s="11" t="s">
        <v>18467</v>
      </c>
      <c r="C9392" s="11" t="s">
        <v>25</v>
      </c>
      <c r="D9392" s="11" t="s">
        <v>339</v>
      </c>
      <c r="E9392" s="11" t="str">
        <f>IFERROR(LEFT(D9392, FIND("-",D9392,1)-2),D9392)</f>
        <v>RANGKAIAN</v>
      </c>
      <c r="F9392" s="11" t="s">
        <v>669</v>
      </c>
      <c r="G9392" s="33" t="s">
        <v>12007</v>
      </c>
      <c r="H9392" s="11" t="s">
        <v>670</v>
      </c>
      <c r="I9392" s="11" t="s">
        <v>675</v>
      </c>
      <c r="J9392" s="11" t="s">
        <v>12076</v>
      </c>
      <c r="K9392" s="11" t="s">
        <v>1846</v>
      </c>
      <c r="L9392" s="12" t="str">
        <f>RIGHT(K9392, 4)</f>
        <v>2021</v>
      </c>
      <c r="M9392" s="16">
        <v>44256</v>
      </c>
      <c r="N9392" s="14" t="str">
        <f>TEXT(M9392,"mmmm")</f>
        <v>March</v>
      </c>
      <c r="O9392" s="15">
        <f>MONTH(M9392)</f>
        <v>3</v>
      </c>
      <c r="P9392" s="11" t="s">
        <v>1529</v>
      </c>
      <c r="Q9392" s="16">
        <v>44273</v>
      </c>
      <c r="R9392" s="11" t="s">
        <v>18468</v>
      </c>
      <c r="S9392" s="17" t="str">
        <f>IFERROR(LEFT(R9392,FIND(" ",R9392)-1),R9392)</f>
        <v>16</v>
      </c>
      <c r="T9392" s="11">
        <v>16</v>
      </c>
      <c r="U9392" s="18" t="str">
        <f>IF(AND(T9392&gt;3,T9392&lt;&gt;"-"),"&gt;3",T9392)</f>
        <v>&gt;3</v>
      </c>
      <c r="V9392" s="11" t="s">
        <v>8904</v>
      </c>
      <c r="W9392" s="20" t="str">
        <f>IF(V9392="-","",V9392)</f>
        <v>&gt;3</v>
      </c>
      <c r="X9392" s="62" t="s">
        <v>30</v>
      </c>
    </row>
    <row r="9393" spans="1:24" ht="15.75" customHeight="1" x14ac:dyDescent="0.3">
      <c r="A9393" s="10">
        <v>9392</v>
      </c>
      <c r="B9393" s="11" t="s">
        <v>18469</v>
      </c>
      <c r="C9393" s="11" t="s">
        <v>39</v>
      </c>
      <c r="D9393" s="11" t="s">
        <v>693</v>
      </c>
      <c r="E9393" s="11" t="str">
        <f>IFERROR(LEFT(D9393, FIND("-",D9393,1)-2),D9393)</f>
        <v>SISTEM</v>
      </c>
      <c r="F9393" s="11" t="s">
        <v>694</v>
      </c>
      <c r="G9393" s="33" t="s">
        <v>12007</v>
      </c>
      <c r="H9393" s="11" t="s">
        <v>670</v>
      </c>
      <c r="I9393" s="11" t="s">
        <v>707</v>
      </c>
      <c r="J9393" s="11" t="s">
        <v>2313</v>
      </c>
      <c r="K9393" s="11" t="s">
        <v>1293</v>
      </c>
      <c r="L9393" s="12" t="str">
        <f>RIGHT(K9393, 4)</f>
        <v>2021</v>
      </c>
      <c r="M9393" s="16">
        <v>44286</v>
      </c>
      <c r="N9393" s="14" t="str">
        <f>TEXT(M9393,"mmmm")</f>
        <v>March</v>
      </c>
      <c r="O9393" s="15">
        <f>MONTH(M9393)</f>
        <v>3</v>
      </c>
      <c r="P9393" s="11" t="s">
        <v>219</v>
      </c>
      <c r="Q9393" s="16">
        <v>44449</v>
      </c>
      <c r="R9393" s="11" t="s">
        <v>18470</v>
      </c>
      <c r="S9393" s="17" t="str">
        <f>IFERROR(LEFT(R9393,FIND(" ",R9393)-1),R9393)</f>
        <v>163</v>
      </c>
      <c r="T9393" s="11">
        <v>163</v>
      </c>
      <c r="U9393" s="18" t="str">
        <f>IF(AND(T9393&gt;3,T9393&lt;&gt;"-"),"&gt;3",T9393)</f>
        <v>&gt;3</v>
      </c>
      <c r="V9393" s="11" t="s">
        <v>8904</v>
      </c>
      <c r="W9393" s="20" t="str">
        <f>IF(V9393="-","",V9393)</f>
        <v>&gt;3</v>
      </c>
      <c r="X9393" s="62" t="s">
        <v>30</v>
      </c>
    </row>
    <row r="9394" spans="1:24" ht="15.75" customHeight="1" x14ac:dyDescent="0.3">
      <c r="A9394" s="10">
        <v>9393</v>
      </c>
      <c r="B9394" s="11" t="s">
        <v>18471</v>
      </c>
      <c r="C9394" s="11" t="s">
        <v>39</v>
      </c>
      <c r="D9394" s="11" t="s">
        <v>693</v>
      </c>
      <c r="E9394" s="11" t="str">
        <f>IFERROR(LEFT(D9394, FIND("-",D9394,1)-2),D9394)</f>
        <v>SISTEM</v>
      </c>
      <c r="F9394" s="11" t="s">
        <v>694</v>
      </c>
      <c r="G9394" s="33" t="s">
        <v>12007</v>
      </c>
      <c r="H9394" s="11" t="s">
        <v>670</v>
      </c>
      <c r="I9394" s="11" t="s">
        <v>707</v>
      </c>
      <c r="J9394" s="11" t="s">
        <v>2313</v>
      </c>
      <c r="K9394" s="11" t="s">
        <v>1293</v>
      </c>
      <c r="L9394" s="12" t="str">
        <f>RIGHT(K9394, 4)</f>
        <v>2021</v>
      </c>
      <c r="M9394" s="16">
        <v>44286</v>
      </c>
      <c r="N9394" s="14" t="str">
        <f>TEXT(M9394,"mmmm")</f>
        <v>March</v>
      </c>
      <c r="O9394" s="15">
        <f>MONTH(M9394)</f>
        <v>3</v>
      </c>
      <c r="P9394" s="11" t="s">
        <v>219</v>
      </c>
      <c r="Q9394" s="16">
        <v>44449</v>
      </c>
      <c r="R9394" s="11" t="s">
        <v>18472</v>
      </c>
      <c r="S9394" s="17" t="str">
        <f>IFERROR(LEFT(R9394,FIND(" ",R9394)-1),R9394)</f>
        <v>163</v>
      </c>
      <c r="T9394" s="11">
        <v>163</v>
      </c>
      <c r="U9394" s="18" t="str">
        <f>IF(AND(T9394&gt;3,T9394&lt;&gt;"-"),"&gt;3",T9394)</f>
        <v>&gt;3</v>
      </c>
      <c r="V9394" s="11" t="s">
        <v>8904</v>
      </c>
      <c r="W9394" s="20" t="str">
        <f>IF(V9394="-","",V9394)</f>
        <v>&gt;3</v>
      </c>
      <c r="X9394" s="62" t="s">
        <v>30</v>
      </c>
    </row>
    <row r="9395" spans="1:24" ht="15.75" customHeight="1" x14ac:dyDescent="0.3">
      <c r="A9395" s="10">
        <v>9394</v>
      </c>
      <c r="B9395" s="11" t="s">
        <v>18473</v>
      </c>
      <c r="C9395" s="11" t="s">
        <v>25</v>
      </c>
      <c r="D9395" s="11" t="s">
        <v>55</v>
      </c>
      <c r="E9395" s="11" t="str">
        <f>IFERROR(LEFT(D9395, FIND("-",D9395,1)-2),D9395)</f>
        <v>OPERASI</v>
      </c>
      <c r="F9395" s="11" t="s">
        <v>56</v>
      </c>
      <c r="G9395" s="33" t="s">
        <v>12007</v>
      </c>
      <c r="H9395" s="11" t="s">
        <v>670</v>
      </c>
      <c r="I9395" s="11" t="s">
        <v>675</v>
      </c>
      <c r="J9395" s="11" t="s">
        <v>12606</v>
      </c>
      <c r="K9395" s="11" t="s">
        <v>8631</v>
      </c>
      <c r="L9395" s="12" t="str">
        <f>RIGHT(K9395, 4)</f>
        <v>2022</v>
      </c>
      <c r="M9395" s="16">
        <v>44836</v>
      </c>
      <c r="N9395" s="14" t="str">
        <f>TEXT(M9395,"mmmm")</f>
        <v>October</v>
      </c>
      <c r="O9395" s="15">
        <f>MONTH(M9395)</f>
        <v>10</v>
      </c>
      <c r="P9395" s="11" t="s">
        <v>466</v>
      </c>
      <c r="Q9395" s="16">
        <v>44854</v>
      </c>
      <c r="R9395" s="11" t="s">
        <v>18474</v>
      </c>
      <c r="S9395" s="17" t="str">
        <f>IFERROR(LEFT(R9395,FIND(" ",R9395)-1),R9395)</f>
        <v>17</v>
      </c>
      <c r="T9395" s="11">
        <v>17</v>
      </c>
      <c r="U9395" s="18" t="str">
        <f>IF(AND(T9395&gt;3,T9395&lt;&gt;"-"),"&gt;3",T9395)</f>
        <v>&gt;3</v>
      </c>
      <c r="V9395" s="11" t="s">
        <v>8904</v>
      </c>
      <c r="W9395" s="20" t="str">
        <f>IF(V9395="-","",V9395)</f>
        <v>&gt;3</v>
      </c>
      <c r="X9395" s="62" t="s">
        <v>30</v>
      </c>
    </row>
    <row r="9396" spans="1:24" ht="15.75" customHeight="1" x14ac:dyDescent="0.3">
      <c r="A9396" s="10">
        <v>9395</v>
      </c>
      <c r="B9396" s="11" t="s">
        <v>18475</v>
      </c>
      <c r="C9396" s="11" t="s">
        <v>25</v>
      </c>
      <c r="D9396" s="11" t="s">
        <v>1907</v>
      </c>
      <c r="E9396" s="11" t="str">
        <f>IFERROR(LEFT(D9396, FIND("-",D9396,1)-2),D9396)</f>
        <v>KESELAMATAN</v>
      </c>
      <c r="F9396" s="11" t="s">
        <v>15196</v>
      </c>
      <c r="G9396" s="33" t="s">
        <v>12007</v>
      </c>
      <c r="H9396" s="11" t="s">
        <v>684</v>
      </c>
      <c r="I9396" s="11" t="s">
        <v>675</v>
      </c>
      <c r="J9396" s="11" t="s">
        <v>12606</v>
      </c>
      <c r="K9396" s="11" t="s">
        <v>4110</v>
      </c>
      <c r="L9396" s="12" t="str">
        <f>RIGHT(K9396, 4)</f>
        <v>2022</v>
      </c>
      <c r="M9396" s="16">
        <v>44858</v>
      </c>
      <c r="N9396" s="14" t="str">
        <f>TEXT(M9396,"mmmm")</f>
        <v>October</v>
      </c>
      <c r="O9396" s="15">
        <f>MONTH(M9396)</f>
        <v>10</v>
      </c>
      <c r="P9396" s="11" t="s">
        <v>480</v>
      </c>
      <c r="Q9396" s="16">
        <v>44876</v>
      </c>
      <c r="R9396" s="11" t="s">
        <v>18476</v>
      </c>
      <c r="S9396" s="17" t="str">
        <f>IFERROR(LEFT(R9396,FIND(" ",R9396)-1),R9396)</f>
        <v>17</v>
      </c>
      <c r="T9396" s="11">
        <v>17</v>
      </c>
      <c r="U9396" s="18" t="str">
        <f>IF(AND(T9396&gt;3,T9396&lt;&gt;"-"),"&gt;3",T9396)</f>
        <v>&gt;3</v>
      </c>
      <c r="V9396" s="11" t="s">
        <v>8904</v>
      </c>
      <c r="W9396" s="20" t="str">
        <f>IF(V9396="-","",V9396)</f>
        <v>&gt;3</v>
      </c>
      <c r="X9396" s="62" t="s">
        <v>687</v>
      </c>
    </row>
    <row r="9397" spans="1:24" ht="15.75" customHeight="1" x14ac:dyDescent="0.3">
      <c r="A9397" s="10">
        <v>9396</v>
      </c>
      <c r="B9397" s="11" t="s">
        <v>18477</v>
      </c>
      <c r="C9397" s="11" t="s">
        <v>39</v>
      </c>
      <c r="D9397" s="11" t="s">
        <v>26</v>
      </c>
      <c r="E9397" s="11" t="str">
        <f>IFERROR(LEFT(D9397, FIND("-",D9397,1)-2),D9397)</f>
        <v>SISTEM</v>
      </c>
      <c r="F9397" s="11" t="s">
        <v>27</v>
      </c>
      <c r="G9397" s="33" t="s">
        <v>12007</v>
      </c>
      <c r="H9397" s="11" t="s">
        <v>670</v>
      </c>
      <c r="I9397" s="11" t="s">
        <v>671</v>
      </c>
      <c r="J9397" s="11" t="s">
        <v>13837</v>
      </c>
      <c r="K9397" s="11" t="s">
        <v>1639</v>
      </c>
      <c r="L9397" s="12" t="str">
        <f>RIGHT(K9397, 4)</f>
        <v>2022</v>
      </c>
      <c r="M9397" s="16">
        <v>44691</v>
      </c>
      <c r="N9397" s="14" t="str">
        <f>TEXT(M9397,"mmmm")</f>
        <v>May</v>
      </c>
      <c r="O9397" s="15">
        <f>MONTH(M9397)</f>
        <v>5</v>
      </c>
      <c r="P9397" s="11" t="s">
        <v>2593</v>
      </c>
      <c r="Q9397" s="16">
        <v>44708</v>
      </c>
      <c r="R9397" s="11" t="s">
        <v>18478</v>
      </c>
      <c r="S9397" s="17" t="str">
        <f>IFERROR(LEFT(R9397,FIND(" ",R9397)-1),R9397)</f>
        <v>17</v>
      </c>
      <c r="T9397" s="11">
        <v>17</v>
      </c>
      <c r="U9397" s="18" t="str">
        <f>IF(AND(T9397&gt;3,T9397&lt;&gt;"-"),"&gt;3",T9397)</f>
        <v>&gt;3</v>
      </c>
      <c r="V9397" s="11" t="s">
        <v>8904</v>
      </c>
      <c r="W9397" s="20" t="str">
        <f>IF(V9397="-","",V9397)</f>
        <v>&gt;3</v>
      </c>
      <c r="X9397" s="62" t="s">
        <v>30</v>
      </c>
    </row>
    <row r="9398" spans="1:24" ht="15.75" customHeight="1" x14ac:dyDescent="0.3">
      <c r="A9398" s="10">
        <v>9397</v>
      </c>
      <c r="B9398" s="11" t="s">
        <v>18479</v>
      </c>
      <c r="C9398" s="11" t="s">
        <v>25</v>
      </c>
      <c r="D9398" s="11" t="s">
        <v>360</v>
      </c>
      <c r="E9398" s="11" t="str">
        <f>IFERROR(LEFT(D9398, FIND("-",D9398,1)-2),D9398)</f>
        <v>SISTEM</v>
      </c>
      <c r="F9398" s="11" t="s">
        <v>27</v>
      </c>
      <c r="G9398" s="33" t="s">
        <v>12007</v>
      </c>
      <c r="H9398" s="11" t="s">
        <v>670</v>
      </c>
      <c r="I9398" s="11" t="s">
        <v>1544</v>
      </c>
      <c r="J9398" s="11" t="s">
        <v>8256</v>
      </c>
      <c r="K9398" s="11" t="s">
        <v>436</v>
      </c>
      <c r="L9398" s="12" t="str">
        <f>RIGHT(K9398, 4)</f>
        <v>2022</v>
      </c>
      <c r="M9398" s="16">
        <v>44833</v>
      </c>
      <c r="N9398" s="14" t="str">
        <f>TEXT(M9398,"mmmm")</f>
        <v>September</v>
      </c>
      <c r="O9398" s="15">
        <f>MONTH(M9398)</f>
        <v>9</v>
      </c>
      <c r="P9398" s="11" t="s">
        <v>457</v>
      </c>
      <c r="Q9398" s="16">
        <v>44851</v>
      </c>
      <c r="R9398" s="11" t="s">
        <v>18480</v>
      </c>
      <c r="S9398" s="17" t="str">
        <f>IFERROR(LEFT(R9398,FIND(" ",R9398)-1),R9398)</f>
        <v>18</v>
      </c>
      <c r="T9398" s="11">
        <v>18</v>
      </c>
      <c r="U9398" s="18" t="str">
        <f>IF(AND(T9398&gt;3,T9398&lt;&gt;"-"),"&gt;3",T9398)</f>
        <v>&gt;3</v>
      </c>
      <c r="V9398" s="11" t="s">
        <v>8904</v>
      </c>
      <c r="W9398" s="20" t="str">
        <f>IF(V9398="-","",V9398)</f>
        <v>&gt;3</v>
      </c>
      <c r="X9398" s="62" t="s">
        <v>30</v>
      </c>
    </row>
    <row r="9399" spans="1:24" ht="15.75" customHeight="1" x14ac:dyDescent="0.3">
      <c r="A9399" s="10">
        <v>9398</v>
      </c>
      <c r="B9399" s="11" t="s">
        <v>18481</v>
      </c>
      <c r="C9399" s="11" t="s">
        <v>25</v>
      </c>
      <c r="D9399" s="11" t="s">
        <v>330</v>
      </c>
      <c r="E9399" s="11" t="str">
        <f>IFERROR(LEFT(D9399, FIND("-",D9399,1)-2),D9399)</f>
        <v>SISTEM</v>
      </c>
      <c r="F9399" s="11" t="s">
        <v>703</v>
      </c>
      <c r="G9399" s="33" t="s">
        <v>12007</v>
      </c>
      <c r="H9399" s="11" t="s">
        <v>670</v>
      </c>
      <c r="I9399" s="11" t="s">
        <v>680</v>
      </c>
      <c r="J9399" s="11" t="s">
        <v>12076</v>
      </c>
      <c r="K9399" s="11" t="s">
        <v>15628</v>
      </c>
      <c r="L9399" s="12" t="str">
        <f>RIGHT(K9399, 4)</f>
        <v>2020</v>
      </c>
      <c r="M9399" s="16">
        <v>44059</v>
      </c>
      <c r="N9399" s="14" t="str">
        <f>TEXT(M9399,"mmmm")</f>
        <v>August</v>
      </c>
      <c r="O9399" s="15">
        <f>MONTH(M9399)</f>
        <v>8</v>
      </c>
      <c r="P9399" s="11" t="s">
        <v>3650</v>
      </c>
      <c r="Q9399" s="16">
        <v>44077</v>
      </c>
      <c r="R9399" s="11" t="s">
        <v>18482</v>
      </c>
      <c r="S9399" s="17" t="str">
        <f>IFERROR(LEFT(R9399,FIND(" ",R9399)-1),R9399)</f>
        <v>18</v>
      </c>
      <c r="T9399" s="11">
        <v>18</v>
      </c>
      <c r="U9399" s="18" t="str">
        <f>IF(AND(T9399&gt;3,T9399&lt;&gt;"-"),"&gt;3",T9399)</f>
        <v>&gt;3</v>
      </c>
      <c r="V9399" s="11" t="s">
        <v>8904</v>
      </c>
      <c r="W9399" s="20" t="str">
        <f>IF(V9399="-","",V9399)</f>
        <v>&gt;3</v>
      </c>
      <c r="X9399" s="62" t="s">
        <v>30</v>
      </c>
    </row>
    <row r="9400" spans="1:24" ht="15.75" customHeight="1" x14ac:dyDescent="0.3">
      <c r="A9400" s="10">
        <v>9399</v>
      </c>
      <c r="B9400" s="11" t="s">
        <v>18483</v>
      </c>
      <c r="C9400" s="11" t="s">
        <v>39</v>
      </c>
      <c r="D9400" s="11" t="s">
        <v>182</v>
      </c>
      <c r="E9400" s="11" t="str">
        <f>IFERROR(LEFT(D9400, FIND("-",D9400,1)-2),D9400)</f>
        <v>SISTEM</v>
      </c>
      <c r="F9400" s="11" t="s">
        <v>183</v>
      </c>
      <c r="G9400" s="33" t="s">
        <v>12007</v>
      </c>
      <c r="H9400" s="11" t="s">
        <v>670</v>
      </c>
      <c r="I9400" s="11" t="s">
        <v>707</v>
      </c>
      <c r="J9400" s="11" t="s">
        <v>184</v>
      </c>
      <c r="K9400" s="11" t="s">
        <v>12160</v>
      </c>
      <c r="L9400" s="12" t="str">
        <f>RIGHT(K9400, 4)</f>
        <v>2022</v>
      </c>
      <c r="M9400" s="16">
        <v>44687</v>
      </c>
      <c r="N9400" s="14" t="str">
        <f>TEXT(M9400,"mmmm")</f>
        <v>May</v>
      </c>
      <c r="O9400" s="15">
        <f>MONTH(M9400)</f>
        <v>5</v>
      </c>
      <c r="P9400" s="11" t="s">
        <v>1122</v>
      </c>
      <c r="Q9400" s="16">
        <v>44706</v>
      </c>
      <c r="R9400" s="11" t="s">
        <v>18484</v>
      </c>
      <c r="S9400" s="17" t="str">
        <f>IFERROR(LEFT(R9400,FIND(" ",R9400)-1),R9400)</f>
        <v>18</v>
      </c>
      <c r="T9400" s="11">
        <v>18</v>
      </c>
      <c r="U9400" s="18" t="str">
        <f>IF(AND(T9400&gt;3,T9400&lt;&gt;"-"),"&gt;3",T9400)</f>
        <v>&gt;3</v>
      </c>
      <c r="V9400" s="11" t="s">
        <v>8904</v>
      </c>
      <c r="W9400" s="20" t="str">
        <f>IF(V9400="-","",V9400)</f>
        <v>&gt;3</v>
      </c>
      <c r="X9400" s="62" t="s">
        <v>30</v>
      </c>
    </row>
    <row r="9401" spans="1:24" ht="15.75" customHeight="1" x14ac:dyDescent="0.3">
      <c r="A9401" s="10">
        <v>9400</v>
      </c>
      <c r="B9401" s="11" t="s">
        <v>18485</v>
      </c>
      <c r="C9401" s="11" t="s">
        <v>39</v>
      </c>
      <c r="D9401" s="11" t="s">
        <v>26</v>
      </c>
      <c r="E9401" s="11" t="str">
        <f>IFERROR(LEFT(D9401, FIND("-",D9401,1)-2),D9401)</f>
        <v>SISTEM</v>
      </c>
      <c r="F9401" s="11" t="s">
        <v>27</v>
      </c>
      <c r="G9401" s="33" t="s">
        <v>12007</v>
      </c>
      <c r="H9401" s="11" t="s">
        <v>670</v>
      </c>
      <c r="I9401" s="11" t="s">
        <v>671</v>
      </c>
      <c r="J9401" s="11" t="s">
        <v>13837</v>
      </c>
      <c r="K9401" s="11" t="s">
        <v>17417</v>
      </c>
      <c r="L9401" s="12" t="str">
        <f>RIGHT(K9401, 4)</f>
        <v>2022</v>
      </c>
      <c r="M9401" s="16">
        <v>44689</v>
      </c>
      <c r="N9401" s="14" t="str">
        <f>TEXT(M9401,"mmmm")</f>
        <v>May</v>
      </c>
      <c r="O9401" s="15">
        <f>MONTH(M9401)</f>
        <v>5</v>
      </c>
      <c r="P9401" s="11" t="s">
        <v>2593</v>
      </c>
      <c r="Q9401" s="16">
        <v>44708</v>
      </c>
      <c r="R9401" s="11" t="s">
        <v>18486</v>
      </c>
      <c r="S9401" s="17" t="str">
        <f>IFERROR(LEFT(R9401,FIND(" ",R9401)-1),R9401)</f>
        <v>18</v>
      </c>
      <c r="T9401" s="11">
        <v>18</v>
      </c>
      <c r="U9401" s="18" t="str">
        <f>IF(AND(T9401&gt;3,T9401&lt;&gt;"-"),"&gt;3",T9401)</f>
        <v>&gt;3</v>
      </c>
      <c r="V9401" s="11" t="s">
        <v>8904</v>
      </c>
      <c r="W9401" s="20" t="str">
        <f>IF(V9401="-","",V9401)</f>
        <v>&gt;3</v>
      </c>
      <c r="X9401" s="62" t="s">
        <v>30</v>
      </c>
    </row>
    <row r="9402" spans="1:24" ht="15.75" customHeight="1" x14ac:dyDescent="0.3">
      <c r="A9402" s="10">
        <v>9401</v>
      </c>
      <c r="B9402" s="11" t="s">
        <v>18487</v>
      </c>
      <c r="C9402" s="11" t="s">
        <v>25</v>
      </c>
      <c r="D9402" s="11" t="s">
        <v>829</v>
      </c>
      <c r="E9402" s="11" t="str">
        <f>IFERROR(LEFT(D9402, FIND("-",D9402,1)-2),D9402)</f>
        <v>PENGURUSAN ACARA/AKTIVITI</v>
      </c>
      <c r="F9402" s="11" t="s">
        <v>27</v>
      </c>
      <c r="G9402" s="33" t="s">
        <v>12007</v>
      </c>
      <c r="H9402" s="11" t="s">
        <v>670</v>
      </c>
      <c r="I9402" s="11" t="s">
        <v>992</v>
      </c>
      <c r="J9402" s="11" t="s">
        <v>12035</v>
      </c>
      <c r="K9402" s="11" t="s">
        <v>4188</v>
      </c>
      <c r="L9402" s="12" t="str">
        <f>RIGHT(K9402, 4)</f>
        <v>2022</v>
      </c>
      <c r="M9402" s="16">
        <v>44679</v>
      </c>
      <c r="N9402" s="14" t="str">
        <f>TEXT(M9402,"mmmm")</f>
        <v>April</v>
      </c>
      <c r="O9402" s="15">
        <f>MONTH(M9402)</f>
        <v>4</v>
      </c>
      <c r="P9402" s="11" t="s">
        <v>8212</v>
      </c>
      <c r="Q9402" s="16">
        <v>44698</v>
      </c>
      <c r="R9402" s="11" t="s">
        <v>18488</v>
      </c>
      <c r="S9402" s="17" t="str">
        <f>IFERROR(LEFT(R9402,FIND(" ",R9402)-1),R9402)</f>
        <v>18</v>
      </c>
      <c r="T9402" s="11">
        <v>18</v>
      </c>
      <c r="U9402" s="18" t="str">
        <f>IF(AND(T9402&gt;3,T9402&lt;&gt;"-"),"&gt;3",T9402)</f>
        <v>&gt;3</v>
      </c>
      <c r="V9402" s="11" t="s">
        <v>8904</v>
      </c>
      <c r="W9402" s="20" t="str">
        <f>IF(V9402="-","",V9402)</f>
        <v>&gt;3</v>
      </c>
      <c r="X9402" s="62" t="s">
        <v>30</v>
      </c>
    </row>
    <row r="9403" spans="1:24" ht="15.75" customHeight="1" x14ac:dyDescent="0.3">
      <c r="A9403" s="10">
        <v>9402</v>
      </c>
      <c r="B9403" s="11" t="s">
        <v>18489</v>
      </c>
      <c r="C9403" s="11" t="s">
        <v>39</v>
      </c>
      <c r="D9403" s="11" t="s">
        <v>339</v>
      </c>
      <c r="E9403" s="11" t="str">
        <f>IFERROR(LEFT(D9403, FIND("-",D9403,1)-2),D9403)</f>
        <v>RANGKAIAN</v>
      </c>
      <c r="F9403" s="11" t="s">
        <v>628</v>
      </c>
      <c r="G9403" s="33" t="s">
        <v>12007</v>
      </c>
      <c r="H9403" s="11" t="s">
        <v>670</v>
      </c>
      <c r="I9403" s="11" t="s">
        <v>675</v>
      </c>
      <c r="J9403" s="11" t="s">
        <v>12940</v>
      </c>
      <c r="K9403" s="11" t="s">
        <v>1122</v>
      </c>
      <c r="L9403" s="12" t="str">
        <f>RIGHT(K9403, 4)</f>
        <v>2022</v>
      </c>
      <c r="M9403" s="16">
        <v>44706</v>
      </c>
      <c r="N9403" s="14" t="str">
        <f>TEXT(M9403,"mmmm")</f>
        <v>May</v>
      </c>
      <c r="O9403" s="15">
        <f>MONTH(M9403)</f>
        <v>5</v>
      </c>
      <c r="P9403" s="11" t="s">
        <v>2288</v>
      </c>
      <c r="Q9403" s="16">
        <v>44725</v>
      </c>
      <c r="R9403" s="11" t="s">
        <v>18490</v>
      </c>
      <c r="S9403" s="17" t="str">
        <f>IFERROR(LEFT(R9403,FIND(" ",R9403)-1),R9403)</f>
        <v>18</v>
      </c>
      <c r="T9403" s="11">
        <v>18</v>
      </c>
      <c r="U9403" s="18" t="str">
        <f>IF(AND(T9403&gt;3,T9403&lt;&gt;"-"),"&gt;3",T9403)</f>
        <v>&gt;3</v>
      </c>
      <c r="V9403" s="11" t="s">
        <v>8904</v>
      </c>
      <c r="W9403" s="20" t="str">
        <f>IF(V9403="-","",V9403)</f>
        <v>&gt;3</v>
      </c>
      <c r="X9403" s="62" t="s">
        <v>30</v>
      </c>
    </row>
    <row r="9404" spans="1:24" ht="15.75" customHeight="1" x14ac:dyDescent="0.3">
      <c r="A9404" s="10">
        <v>9403</v>
      </c>
      <c r="B9404" s="11" t="s">
        <v>18491</v>
      </c>
      <c r="C9404" s="11" t="s">
        <v>39</v>
      </c>
      <c r="D9404" s="11" t="s">
        <v>693</v>
      </c>
      <c r="E9404" s="11" t="str">
        <f>IFERROR(LEFT(D9404, FIND("-",D9404,1)-2),D9404)</f>
        <v>SISTEM</v>
      </c>
      <c r="F9404" s="11" t="s">
        <v>27</v>
      </c>
      <c r="G9404" s="33" t="s">
        <v>12007</v>
      </c>
      <c r="H9404" s="11" t="s">
        <v>670</v>
      </c>
      <c r="I9404" s="11" t="s">
        <v>707</v>
      </c>
      <c r="J9404" s="11" t="s">
        <v>2313</v>
      </c>
      <c r="K9404" s="11" t="s">
        <v>1207</v>
      </c>
      <c r="L9404" s="12" t="str">
        <f>RIGHT(K9404, 4)</f>
        <v>2021</v>
      </c>
      <c r="M9404" s="16">
        <v>44482</v>
      </c>
      <c r="N9404" s="14" t="str">
        <f>TEXT(M9404,"mmmm")</f>
        <v>October</v>
      </c>
      <c r="O9404" s="15">
        <f>MONTH(M9404)</f>
        <v>10</v>
      </c>
      <c r="P9404" s="11" t="s">
        <v>365</v>
      </c>
      <c r="Q9404" s="16">
        <v>44672</v>
      </c>
      <c r="R9404" s="11" t="s">
        <v>18492</v>
      </c>
      <c r="S9404" s="17" t="str">
        <f>IFERROR(LEFT(R9404,FIND(" ",R9404)-1),R9404)</f>
        <v>189</v>
      </c>
      <c r="T9404" s="11">
        <v>189</v>
      </c>
      <c r="U9404" s="18" t="str">
        <f>IF(AND(T9404&gt;3,T9404&lt;&gt;"-"),"&gt;3",T9404)</f>
        <v>&gt;3</v>
      </c>
      <c r="V9404" s="11" t="s">
        <v>8904</v>
      </c>
      <c r="W9404" s="20" t="str">
        <f>IF(V9404="-","",V9404)</f>
        <v>&gt;3</v>
      </c>
      <c r="X9404" s="62" t="s">
        <v>30</v>
      </c>
    </row>
    <row r="9405" spans="1:24" ht="15.75" customHeight="1" x14ac:dyDescent="0.3">
      <c r="A9405" s="10">
        <v>9404</v>
      </c>
      <c r="B9405" s="11" t="s">
        <v>18493</v>
      </c>
      <c r="C9405" s="11" t="s">
        <v>25</v>
      </c>
      <c r="D9405" s="11" t="s">
        <v>55</v>
      </c>
      <c r="E9405" s="11" t="str">
        <f>IFERROR(LEFT(D9405, FIND("-",D9405,1)-2),D9405)</f>
        <v>OPERASI</v>
      </c>
      <c r="F9405" s="11" t="s">
        <v>204</v>
      </c>
      <c r="G9405" s="33" t="s">
        <v>12007</v>
      </c>
      <c r="H9405" s="11" t="s">
        <v>670</v>
      </c>
      <c r="I9405" s="11" t="s">
        <v>671</v>
      </c>
      <c r="J9405" s="11" t="s">
        <v>12076</v>
      </c>
      <c r="K9405" s="11" t="s">
        <v>6963</v>
      </c>
      <c r="L9405" s="12" t="str">
        <f>RIGHT(K9405, 4)</f>
        <v>2020</v>
      </c>
      <c r="M9405" s="16">
        <v>44050</v>
      </c>
      <c r="N9405" s="14" t="str">
        <f>TEXT(M9405,"mmmm")</f>
        <v>August</v>
      </c>
      <c r="O9405" s="15">
        <f>MONTH(M9405)</f>
        <v>8</v>
      </c>
      <c r="P9405" s="11" t="s">
        <v>12027</v>
      </c>
      <c r="Q9405" s="16">
        <v>44069</v>
      </c>
      <c r="R9405" s="11" t="s">
        <v>18494</v>
      </c>
      <c r="S9405" s="17" t="str">
        <f>IFERROR(LEFT(R9405,FIND(" ",R9405)-1),R9405)</f>
        <v>19</v>
      </c>
      <c r="T9405" s="11">
        <v>19</v>
      </c>
      <c r="U9405" s="18" t="str">
        <f>IF(AND(T9405&gt;3,T9405&lt;&gt;"-"),"&gt;3",T9405)</f>
        <v>&gt;3</v>
      </c>
      <c r="V9405" s="11" t="s">
        <v>8904</v>
      </c>
      <c r="W9405" s="20" t="str">
        <f>IF(V9405="-","",V9405)</f>
        <v>&gt;3</v>
      </c>
      <c r="X9405" s="62" t="s">
        <v>30</v>
      </c>
    </row>
    <row r="9406" spans="1:24" ht="15.75" customHeight="1" x14ac:dyDescent="0.3">
      <c r="A9406" s="10">
        <v>9405</v>
      </c>
      <c r="B9406" s="11" t="s">
        <v>18495</v>
      </c>
      <c r="C9406" s="11" t="s">
        <v>39</v>
      </c>
      <c r="D9406" s="11" t="s">
        <v>182</v>
      </c>
      <c r="E9406" s="11" t="str">
        <f>IFERROR(LEFT(D9406, FIND("-",D9406,1)-2),D9406)</f>
        <v>SISTEM</v>
      </c>
      <c r="F9406" s="11" t="s">
        <v>183</v>
      </c>
      <c r="G9406" s="33" t="s">
        <v>12007</v>
      </c>
      <c r="H9406" s="11" t="s">
        <v>670</v>
      </c>
      <c r="I9406" s="11" t="s">
        <v>707</v>
      </c>
      <c r="J9406" s="11" t="s">
        <v>184</v>
      </c>
      <c r="K9406" s="11" t="s">
        <v>2563</v>
      </c>
      <c r="L9406" s="12" t="str">
        <f>RIGHT(K9406, 4)</f>
        <v>2022</v>
      </c>
      <c r="M9406" s="16">
        <v>44776</v>
      </c>
      <c r="N9406" s="14" t="str">
        <f>TEXT(M9406,"mmmm")</f>
        <v>August</v>
      </c>
      <c r="O9406" s="15">
        <f>MONTH(M9406)</f>
        <v>8</v>
      </c>
      <c r="P9406" s="11" t="s">
        <v>4913</v>
      </c>
      <c r="Q9406" s="16">
        <v>44795</v>
      </c>
      <c r="R9406" s="11" t="s">
        <v>18496</v>
      </c>
      <c r="S9406" s="17" t="str">
        <f>IFERROR(LEFT(R9406,FIND(" ",R9406)-1),R9406)</f>
        <v>19</v>
      </c>
      <c r="T9406" s="11">
        <v>19</v>
      </c>
      <c r="U9406" s="18" t="str">
        <f>IF(AND(T9406&gt;3,T9406&lt;&gt;"-"),"&gt;3",T9406)</f>
        <v>&gt;3</v>
      </c>
      <c r="V9406" s="11" t="s">
        <v>8904</v>
      </c>
      <c r="W9406" s="20" t="str">
        <f>IF(V9406="-","",V9406)</f>
        <v>&gt;3</v>
      </c>
      <c r="X9406" s="62" t="s">
        <v>30</v>
      </c>
    </row>
    <row r="9407" spans="1:24" ht="15.75" customHeight="1" x14ac:dyDescent="0.3">
      <c r="A9407" s="10">
        <v>9406</v>
      </c>
      <c r="B9407" s="11" t="s">
        <v>18497</v>
      </c>
      <c r="C9407" s="11" t="s">
        <v>25</v>
      </c>
      <c r="D9407" s="11" t="s">
        <v>122</v>
      </c>
      <c r="E9407" s="11" t="str">
        <f>IFERROR(LEFT(D9407, FIND("-",D9407,1)-2),D9407)</f>
        <v>SISTEM</v>
      </c>
      <c r="F9407" s="11" t="s">
        <v>27</v>
      </c>
      <c r="G9407" s="33" t="s">
        <v>12007</v>
      </c>
      <c r="H9407" s="11" t="s">
        <v>684</v>
      </c>
      <c r="I9407" s="11" t="s">
        <v>675</v>
      </c>
      <c r="J9407" s="11" t="s">
        <v>834</v>
      </c>
      <c r="K9407" s="11" t="s">
        <v>374</v>
      </c>
      <c r="L9407" s="12" t="str">
        <f>RIGHT(K9407, 4)</f>
        <v>2022</v>
      </c>
      <c r="M9407" s="16">
        <v>44700</v>
      </c>
      <c r="N9407" s="14" t="str">
        <f>TEXT(M9407,"mmmm")</f>
        <v>May</v>
      </c>
      <c r="O9407" s="15">
        <f>MONTH(M9407)</f>
        <v>5</v>
      </c>
      <c r="P9407" s="11" t="s">
        <v>3995</v>
      </c>
      <c r="Q9407" s="16">
        <v>44720</v>
      </c>
      <c r="R9407" s="11" t="s">
        <v>18498</v>
      </c>
      <c r="S9407" s="17" t="str">
        <f>IFERROR(LEFT(R9407,FIND(" ",R9407)-1),R9407)</f>
        <v>19</v>
      </c>
      <c r="T9407" s="11">
        <v>19</v>
      </c>
      <c r="U9407" s="18" t="str">
        <f>IF(AND(T9407&gt;3,T9407&lt;&gt;"-"),"&gt;3",T9407)</f>
        <v>&gt;3</v>
      </c>
      <c r="V9407" s="11" t="s">
        <v>8904</v>
      </c>
      <c r="W9407" s="20" t="str">
        <f>IF(V9407="-","",V9407)</f>
        <v>&gt;3</v>
      </c>
      <c r="X9407" s="62" t="s">
        <v>687</v>
      </c>
    </row>
    <row r="9408" spans="1:24" ht="15.75" customHeight="1" x14ac:dyDescent="0.3">
      <c r="A9408" s="10">
        <v>9407</v>
      </c>
      <c r="B9408" s="11" t="s">
        <v>18499</v>
      </c>
      <c r="C9408" s="11" t="s">
        <v>25</v>
      </c>
      <c r="D9408" s="11" t="s">
        <v>1085</v>
      </c>
      <c r="E9408" s="11" t="str">
        <f>IFERROR(LEFT(D9408, FIND("-",D9408,1)-2),D9408)</f>
        <v>KESELAMATAN</v>
      </c>
      <c r="F9408" s="11" t="s">
        <v>27</v>
      </c>
      <c r="G9408" s="33" t="s">
        <v>12007</v>
      </c>
      <c r="H9408" s="11" t="s">
        <v>670</v>
      </c>
      <c r="I9408" s="11" t="s">
        <v>675</v>
      </c>
      <c r="J9408" s="11" t="s">
        <v>751</v>
      </c>
      <c r="K9408" s="11" t="s">
        <v>7940</v>
      </c>
      <c r="L9408" s="12" t="str">
        <f>RIGHT(K9408, 4)</f>
        <v>2021</v>
      </c>
      <c r="M9408" s="16">
        <v>44408</v>
      </c>
      <c r="N9408" s="14" t="str">
        <f>TEXT(M9408,"mmmm")</f>
        <v>July</v>
      </c>
      <c r="O9408" s="15">
        <f>MONTH(M9408)</f>
        <v>7</v>
      </c>
      <c r="P9408" s="11" t="s">
        <v>9700</v>
      </c>
      <c r="Q9408" s="16">
        <v>44428</v>
      </c>
      <c r="R9408" s="11" t="s">
        <v>18500</v>
      </c>
      <c r="S9408" s="17" t="str">
        <f>IFERROR(LEFT(R9408,FIND(" ",R9408)-1),R9408)</f>
        <v>19</v>
      </c>
      <c r="T9408" s="11">
        <v>19</v>
      </c>
      <c r="U9408" s="18" t="str">
        <f>IF(AND(T9408&gt;3,T9408&lt;&gt;"-"),"&gt;3",T9408)</f>
        <v>&gt;3</v>
      </c>
      <c r="V9408" s="11" t="s">
        <v>8904</v>
      </c>
      <c r="W9408" s="20" t="str">
        <f>IF(V9408="-","",V9408)</f>
        <v>&gt;3</v>
      </c>
      <c r="X9408" s="62" t="s">
        <v>30</v>
      </c>
    </row>
    <row r="9409" spans="1:24" ht="15.75" customHeight="1" x14ac:dyDescent="0.3">
      <c r="A9409" s="10">
        <v>9408</v>
      </c>
      <c r="B9409" s="11" t="s">
        <v>18501</v>
      </c>
      <c r="C9409" s="11" t="s">
        <v>25</v>
      </c>
      <c r="D9409" s="11" t="s">
        <v>55</v>
      </c>
      <c r="E9409" s="11" t="str">
        <f>IFERROR(LEFT(D9409, FIND("-",D9409,1)-2),D9409)</f>
        <v>OPERASI</v>
      </c>
      <c r="F9409" s="11" t="s">
        <v>27</v>
      </c>
      <c r="G9409" s="33" t="s">
        <v>12007</v>
      </c>
      <c r="H9409" s="11" t="s">
        <v>670</v>
      </c>
      <c r="I9409" s="11" t="s">
        <v>671</v>
      </c>
      <c r="J9409" s="11" t="s">
        <v>12076</v>
      </c>
      <c r="K9409" s="11" t="s">
        <v>3679</v>
      </c>
      <c r="L9409" s="12" t="str">
        <f>RIGHT(K9409, 4)</f>
        <v>2020</v>
      </c>
      <c r="M9409" s="16">
        <v>44138</v>
      </c>
      <c r="N9409" s="14" t="str">
        <f>TEXT(M9409,"mmmm")</f>
        <v>November</v>
      </c>
      <c r="O9409" s="15">
        <f>MONTH(M9409)</f>
        <v>11</v>
      </c>
      <c r="P9409" s="11" t="s">
        <v>885</v>
      </c>
      <c r="Q9409" s="16">
        <v>44158</v>
      </c>
      <c r="R9409" s="11" t="s">
        <v>18502</v>
      </c>
      <c r="S9409" s="17" t="str">
        <f>IFERROR(LEFT(R9409,FIND(" ",R9409)-1),R9409)</f>
        <v>19</v>
      </c>
      <c r="T9409" s="11">
        <v>19</v>
      </c>
      <c r="U9409" s="18" t="str">
        <f>IF(AND(T9409&gt;3,T9409&lt;&gt;"-"),"&gt;3",T9409)</f>
        <v>&gt;3</v>
      </c>
      <c r="V9409" s="11" t="s">
        <v>8904</v>
      </c>
      <c r="W9409" s="20" t="str">
        <f>IF(V9409="-","",V9409)</f>
        <v>&gt;3</v>
      </c>
      <c r="X9409" s="62" t="s">
        <v>30</v>
      </c>
    </row>
    <row r="9410" spans="1:24" ht="15.75" customHeight="1" x14ac:dyDescent="0.3">
      <c r="A9410" s="10">
        <v>9409</v>
      </c>
      <c r="B9410" s="11" t="s">
        <v>18503</v>
      </c>
      <c r="C9410" s="11" t="s">
        <v>25</v>
      </c>
      <c r="D9410" s="11" t="s">
        <v>65</v>
      </c>
      <c r="E9410" s="11" t="str">
        <f>IFERROR(LEFT(D9410, FIND("-",D9410,1)-2),D9410)</f>
        <v>RANGKAIAN</v>
      </c>
      <c r="F9410" s="11" t="s">
        <v>1002</v>
      </c>
      <c r="G9410" s="33" t="s">
        <v>12007</v>
      </c>
      <c r="H9410" s="11" t="s">
        <v>670</v>
      </c>
      <c r="I9410" s="11" t="s">
        <v>675</v>
      </c>
      <c r="J9410" s="11" t="s">
        <v>12076</v>
      </c>
      <c r="K9410" s="11" t="s">
        <v>12027</v>
      </c>
      <c r="L9410" s="12" t="str">
        <f>RIGHT(K9410, 4)</f>
        <v>2020</v>
      </c>
      <c r="M9410" s="16">
        <v>44069</v>
      </c>
      <c r="N9410" s="14" t="str">
        <f>TEXT(M9410,"mmmm")</f>
        <v>August</v>
      </c>
      <c r="O9410" s="15">
        <f>MONTH(M9410)</f>
        <v>8</v>
      </c>
      <c r="P9410" s="11" t="s">
        <v>1097</v>
      </c>
      <c r="Q9410" s="16">
        <v>44088</v>
      </c>
      <c r="R9410" s="11" t="s">
        <v>18504</v>
      </c>
      <c r="S9410" s="17" t="str">
        <f>IFERROR(LEFT(R9410,FIND(" ",R9410)-1),R9410)</f>
        <v>19</v>
      </c>
      <c r="T9410" s="11">
        <v>19</v>
      </c>
      <c r="U9410" s="18" t="str">
        <f>IF(AND(T9410&gt;3,T9410&lt;&gt;"-"),"&gt;3",T9410)</f>
        <v>&gt;3</v>
      </c>
      <c r="V9410" s="11" t="s">
        <v>8904</v>
      </c>
      <c r="W9410" s="20" t="str">
        <f>IF(V9410="-","",V9410)</f>
        <v>&gt;3</v>
      </c>
      <c r="X9410" s="62" t="s">
        <v>30</v>
      </c>
    </row>
    <row r="9411" spans="1:24" ht="15.75" customHeight="1" x14ac:dyDescent="0.3">
      <c r="A9411" s="10">
        <v>9410</v>
      </c>
      <c r="B9411" s="11" t="s">
        <v>18505</v>
      </c>
      <c r="C9411" s="11" t="s">
        <v>25</v>
      </c>
      <c r="D9411" s="11" t="s">
        <v>369</v>
      </c>
      <c r="E9411" s="11" t="str">
        <f>IFERROR(LEFT(D9411, FIND("-",D9411,1)-2),D9411)</f>
        <v>KESELAMATAN</v>
      </c>
      <c r="F9411" s="11" t="s">
        <v>18506</v>
      </c>
      <c r="G9411" s="33" t="s">
        <v>12007</v>
      </c>
      <c r="H9411" s="11" t="s">
        <v>684</v>
      </c>
      <c r="I9411" s="11" t="s">
        <v>675</v>
      </c>
      <c r="J9411" s="11" t="s">
        <v>371</v>
      </c>
      <c r="K9411" s="11" t="s">
        <v>1125</v>
      </c>
      <c r="L9411" s="12" t="str">
        <f>RIGHT(K9411, 4)</f>
        <v>2021</v>
      </c>
      <c r="M9411" s="16">
        <v>44446</v>
      </c>
      <c r="N9411" s="14" t="str">
        <f>TEXT(M9411,"mmmm")</f>
        <v>September</v>
      </c>
      <c r="O9411" s="15">
        <f>MONTH(M9411)</f>
        <v>9</v>
      </c>
      <c r="P9411" s="11" t="s">
        <v>216</v>
      </c>
      <c r="Q9411" s="16">
        <v>44448</v>
      </c>
      <c r="R9411" s="11" t="s">
        <v>18507</v>
      </c>
      <c r="S9411" s="17" t="str">
        <f>IFERROR(LEFT(R9411,FIND(" ",R9411)-1),R9411)</f>
        <v>2</v>
      </c>
      <c r="T9411" s="11">
        <v>2</v>
      </c>
      <c r="U9411" s="18">
        <f>IF(AND(T9411&gt;3,T9411&lt;&gt;"-"),"&gt;3",T9411)</f>
        <v>2</v>
      </c>
      <c r="V9411" s="11">
        <v>2</v>
      </c>
      <c r="W9411" s="20">
        <f>IF(V9411="-","",V9411)</f>
        <v>2</v>
      </c>
      <c r="X9411" s="62" t="s">
        <v>687</v>
      </c>
    </row>
    <row r="9412" spans="1:24" ht="15.75" customHeight="1" x14ac:dyDescent="0.3">
      <c r="A9412" s="10">
        <v>9411</v>
      </c>
      <c r="B9412" s="11" t="s">
        <v>18508</v>
      </c>
      <c r="C9412" s="11" t="s">
        <v>25</v>
      </c>
      <c r="D9412" s="11" t="s">
        <v>242</v>
      </c>
      <c r="E9412" s="11" t="str">
        <f>IFERROR(LEFT(D9412, FIND("-",D9412,1)-2),D9412)</f>
        <v>OPERASI</v>
      </c>
      <c r="F9412" s="11" t="s">
        <v>27</v>
      </c>
      <c r="G9412" s="33" t="s">
        <v>12007</v>
      </c>
      <c r="H9412" s="11" t="s">
        <v>684</v>
      </c>
      <c r="I9412" s="11" t="s">
        <v>675</v>
      </c>
      <c r="J9412" s="11" t="s">
        <v>12035</v>
      </c>
      <c r="K9412" s="11" t="s">
        <v>18509</v>
      </c>
      <c r="L9412" s="12" t="str">
        <f>RIGHT(K9412, 4)</f>
        <v>2023</v>
      </c>
      <c r="M9412" s="16">
        <v>44954</v>
      </c>
      <c r="N9412" s="14" t="str">
        <f>TEXT(M9412,"mmmm")</f>
        <v>January</v>
      </c>
      <c r="O9412" s="15">
        <f>MONTH(M9412)</f>
        <v>1</v>
      </c>
      <c r="P9412" s="11" t="s">
        <v>987</v>
      </c>
      <c r="Q9412" s="16">
        <v>44956</v>
      </c>
      <c r="R9412" s="11" t="s">
        <v>18510</v>
      </c>
      <c r="S9412" s="17" t="str">
        <f>IFERROR(LEFT(R9412,FIND(" ",R9412)-1),R9412)</f>
        <v>2</v>
      </c>
      <c r="T9412" s="11">
        <v>2</v>
      </c>
      <c r="U9412" s="18">
        <f>IF(AND(T9412&gt;3,T9412&lt;&gt;"-"),"&gt;3",T9412)</f>
        <v>2</v>
      </c>
      <c r="V9412" s="11">
        <v>2</v>
      </c>
      <c r="W9412" s="20">
        <f>IF(V9412="-","",V9412)</f>
        <v>2</v>
      </c>
      <c r="X9412" s="62" t="s">
        <v>687</v>
      </c>
    </row>
    <row r="9413" spans="1:24" ht="15.75" customHeight="1" x14ac:dyDescent="0.3">
      <c r="A9413" s="10">
        <v>9412</v>
      </c>
      <c r="B9413" s="11" t="s">
        <v>18511</v>
      </c>
      <c r="C9413" s="11" t="s">
        <v>39</v>
      </c>
      <c r="D9413" s="11" t="s">
        <v>33</v>
      </c>
      <c r="E9413" s="11" t="str">
        <f>IFERROR(LEFT(D9413, FIND("-",D9413,1)-2),D9413)</f>
        <v>OPERASI</v>
      </c>
      <c r="F9413" s="11" t="s">
        <v>27</v>
      </c>
      <c r="G9413" s="33" t="s">
        <v>12007</v>
      </c>
      <c r="H9413" s="11" t="s">
        <v>670</v>
      </c>
      <c r="I9413" s="11" t="s">
        <v>675</v>
      </c>
      <c r="J9413" s="11" t="s">
        <v>12035</v>
      </c>
      <c r="K9413" s="11" t="s">
        <v>18512</v>
      </c>
      <c r="L9413" s="12" t="str">
        <f>RIGHT(K9413, 4)</f>
        <v>2022</v>
      </c>
      <c r="M9413" s="16">
        <v>44709</v>
      </c>
      <c r="N9413" s="14" t="str">
        <f>TEXT(M9413,"mmmm")</f>
        <v>May</v>
      </c>
      <c r="O9413" s="15">
        <f>MONTH(M9413)</f>
        <v>5</v>
      </c>
      <c r="P9413" s="11" t="s">
        <v>6405</v>
      </c>
      <c r="Q9413" s="16">
        <v>44711</v>
      </c>
      <c r="R9413" s="11" t="s">
        <v>18513</v>
      </c>
      <c r="S9413" s="17" t="str">
        <f>IFERROR(LEFT(R9413,FIND(" ",R9413)-1),R9413)</f>
        <v>2</v>
      </c>
      <c r="T9413" s="11">
        <v>2</v>
      </c>
      <c r="U9413" s="18">
        <f>IF(AND(T9413&gt;3,T9413&lt;&gt;"-"),"&gt;3",T9413)</f>
        <v>2</v>
      </c>
      <c r="V9413" s="11">
        <v>2</v>
      </c>
      <c r="W9413" s="20">
        <f>IF(V9413="-","",V9413)</f>
        <v>2</v>
      </c>
      <c r="X9413" s="62" t="s">
        <v>30</v>
      </c>
    </row>
    <row r="9414" spans="1:24" ht="15.75" customHeight="1" x14ac:dyDescent="0.3">
      <c r="A9414" s="10">
        <v>9413</v>
      </c>
      <c r="B9414" s="11" t="s">
        <v>18514</v>
      </c>
      <c r="C9414" s="11" t="s">
        <v>39</v>
      </c>
      <c r="D9414" s="11" t="s">
        <v>411</v>
      </c>
      <c r="E9414" s="11" t="str">
        <f>IFERROR(LEFT(D9414, FIND("-",D9414,1)-2),D9414)</f>
        <v>SISTEM</v>
      </c>
      <c r="F9414" s="11" t="s">
        <v>27</v>
      </c>
      <c r="G9414" s="33" t="s">
        <v>12007</v>
      </c>
      <c r="H9414" s="11" t="s">
        <v>670</v>
      </c>
      <c r="I9414" s="11" t="s">
        <v>675</v>
      </c>
      <c r="J9414" s="11" t="s">
        <v>12076</v>
      </c>
      <c r="K9414" s="11" t="s">
        <v>4578</v>
      </c>
      <c r="L9414" s="12" t="str">
        <f>RIGHT(K9414, 4)</f>
        <v>2022</v>
      </c>
      <c r="M9414" s="16">
        <v>44661</v>
      </c>
      <c r="N9414" s="14" t="str">
        <f>TEXT(M9414,"mmmm")</f>
        <v>April</v>
      </c>
      <c r="O9414" s="15">
        <f>MONTH(M9414)</f>
        <v>4</v>
      </c>
      <c r="P9414" s="11" t="s">
        <v>1633</v>
      </c>
      <c r="Q9414" s="16">
        <v>44663</v>
      </c>
      <c r="R9414" s="11" t="s">
        <v>18515</v>
      </c>
      <c r="S9414" s="17" t="str">
        <f>IFERROR(LEFT(R9414,FIND(" ",R9414)-1),R9414)</f>
        <v>2</v>
      </c>
      <c r="T9414" s="11">
        <v>2</v>
      </c>
      <c r="U9414" s="18">
        <f>IF(AND(T9414&gt;3,T9414&lt;&gt;"-"),"&gt;3",T9414)</f>
        <v>2</v>
      </c>
      <c r="V9414" s="11">
        <v>2</v>
      </c>
      <c r="W9414" s="20">
        <f>IF(V9414="-","",V9414)</f>
        <v>2</v>
      </c>
      <c r="X9414" s="62" t="s">
        <v>30</v>
      </c>
    </row>
    <row r="9415" spans="1:24" ht="15.75" customHeight="1" x14ac:dyDescent="0.3">
      <c r="A9415" s="10">
        <v>9414</v>
      </c>
      <c r="B9415" s="11" t="s">
        <v>18516</v>
      </c>
      <c r="C9415" s="11" t="s">
        <v>25</v>
      </c>
      <c r="D9415" s="11" t="s">
        <v>182</v>
      </c>
      <c r="E9415" s="11" t="str">
        <f>IFERROR(LEFT(D9415, FIND("-",D9415,1)-2),D9415)</f>
        <v>SISTEM</v>
      </c>
      <c r="F9415" s="11" t="s">
        <v>258</v>
      </c>
      <c r="G9415" s="33" t="s">
        <v>12007</v>
      </c>
      <c r="H9415" s="11" t="s">
        <v>670</v>
      </c>
      <c r="I9415" s="11" t="s">
        <v>675</v>
      </c>
      <c r="J9415" s="11" t="s">
        <v>3539</v>
      </c>
      <c r="K9415" s="11" t="s">
        <v>5224</v>
      </c>
      <c r="L9415" s="12" t="str">
        <f>RIGHT(K9415, 4)</f>
        <v>2021</v>
      </c>
      <c r="M9415" s="16">
        <v>44424</v>
      </c>
      <c r="N9415" s="14" t="str">
        <f>TEXT(M9415,"mmmm")</f>
        <v>August</v>
      </c>
      <c r="O9415" s="15">
        <f>MONTH(M9415)</f>
        <v>8</v>
      </c>
      <c r="P9415" s="11" t="s">
        <v>7419</v>
      </c>
      <c r="Q9415" s="16">
        <v>44426</v>
      </c>
      <c r="R9415" s="11" t="s">
        <v>18517</v>
      </c>
      <c r="S9415" s="17" t="str">
        <f>IFERROR(LEFT(R9415,FIND(" ",R9415)-1),R9415)</f>
        <v>2</v>
      </c>
      <c r="T9415" s="11">
        <v>2</v>
      </c>
      <c r="U9415" s="18">
        <f>IF(AND(T9415&gt;3,T9415&lt;&gt;"-"),"&gt;3",T9415)</f>
        <v>2</v>
      </c>
      <c r="V9415" s="11">
        <v>2</v>
      </c>
      <c r="W9415" s="20">
        <f>IF(V9415="-","",V9415)</f>
        <v>2</v>
      </c>
      <c r="X9415" s="62" t="s">
        <v>30</v>
      </c>
    </row>
    <row r="9416" spans="1:24" ht="15.75" customHeight="1" x14ac:dyDescent="0.3">
      <c r="A9416" s="10">
        <v>9415</v>
      </c>
      <c r="B9416" s="11" t="s">
        <v>18518</v>
      </c>
      <c r="C9416" s="11" t="s">
        <v>39</v>
      </c>
      <c r="D9416" s="11" t="s">
        <v>40</v>
      </c>
      <c r="E9416" s="11" t="str">
        <f>IFERROR(LEFT(D9416, FIND("-",D9416,1)-2),D9416)</f>
        <v>SISTEM</v>
      </c>
      <c r="F9416" s="11" t="s">
        <v>1437</v>
      </c>
      <c r="G9416" s="33" t="s">
        <v>12007</v>
      </c>
      <c r="H9416" s="11" t="s">
        <v>670</v>
      </c>
      <c r="I9416" s="11" t="s">
        <v>707</v>
      </c>
      <c r="J9416" s="11" t="s">
        <v>1247</v>
      </c>
      <c r="K9416" s="11" t="s">
        <v>18519</v>
      </c>
      <c r="L9416" s="12" t="str">
        <f>RIGHT(K9416, 4)</f>
        <v>2021</v>
      </c>
      <c r="M9416" s="16">
        <v>44387</v>
      </c>
      <c r="N9416" s="14" t="str">
        <f>TEXT(M9416,"mmmm")</f>
        <v>July</v>
      </c>
      <c r="O9416" s="15">
        <f>MONTH(M9416)</f>
        <v>7</v>
      </c>
      <c r="P9416" s="11" t="s">
        <v>15681</v>
      </c>
      <c r="Q9416" s="16">
        <v>44389</v>
      </c>
      <c r="R9416" s="11" t="s">
        <v>9255</v>
      </c>
      <c r="S9416" s="17" t="str">
        <f>IFERROR(LEFT(R9416,FIND(" ",R9416)-1),R9416)</f>
        <v>2</v>
      </c>
      <c r="T9416" s="11">
        <v>2</v>
      </c>
      <c r="U9416" s="18">
        <f>IF(AND(T9416&gt;3,T9416&lt;&gt;"-"),"&gt;3",T9416)</f>
        <v>2</v>
      </c>
      <c r="V9416" s="11">
        <v>2</v>
      </c>
      <c r="W9416" s="20">
        <f>IF(V9416="-","",V9416)</f>
        <v>2</v>
      </c>
      <c r="X9416" s="62" t="s">
        <v>30</v>
      </c>
    </row>
    <row r="9417" spans="1:24" ht="15.75" customHeight="1" x14ac:dyDescent="0.3">
      <c r="A9417" s="10">
        <v>9416</v>
      </c>
      <c r="B9417" s="11" t="s">
        <v>18520</v>
      </c>
      <c r="C9417" s="11" t="s">
        <v>25</v>
      </c>
      <c r="D9417" s="11" t="s">
        <v>65</v>
      </c>
      <c r="E9417" s="11" t="str">
        <f>IFERROR(LEFT(D9417, FIND("-",D9417,1)-2),D9417)</f>
        <v>RANGKAIAN</v>
      </c>
      <c r="F9417" s="11" t="s">
        <v>27</v>
      </c>
      <c r="G9417" s="33" t="s">
        <v>12007</v>
      </c>
      <c r="H9417" s="11" t="s">
        <v>670</v>
      </c>
      <c r="I9417" s="11" t="s">
        <v>675</v>
      </c>
      <c r="J9417" s="11" t="s">
        <v>12076</v>
      </c>
      <c r="K9417" s="11" t="s">
        <v>14458</v>
      </c>
      <c r="L9417" s="12" t="str">
        <f>RIGHT(K9417, 4)</f>
        <v>2021</v>
      </c>
      <c r="M9417" s="16">
        <v>44425</v>
      </c>
      <c r="N9417" s="14" t="str">
        <f>TEXT(M9417,"mmmm")</f>
        <v>August</v>
      </c>
      <c r="O9417" s="15">
        <f>MONTH(M9417)</f>
        <v>8</v>
      </c>
      <c r="P9417" s="11" t="s">
        <v>8759</v>
      </c>
      <c r="Q9417" s="16">
        <v>44427</v>
      </c>
      <c r="R9417" s="11" t="s">
        <v>18521</v>
      </c>
      <c r="S9417" s="17" t="str">
        <f>IFERROR(LEFT(R9417,FIND(" ",R9417)-1),R9417)</f>
        <v>2</v>
      </c>
      <c r="T9417" s="11">
        <v>2</v>
      </c>
      <c r="U9417" s="18">
        <f>IF(AND(T9417&gt;3,T9417&lt;&gt;"-"),"&gt;3",T9417)</f>
        <v>2</v>
      </c>
      <c r="V9417" s="11">
        <v>2</v>
      </c>
      <c r="W9417" s="20">
        <f>IF(V9417="-","",V9417)</f>
        <v>2</v>
      </c>
      <c r="X9417" s="62" t="s">
        <v>30</v>
      </c>
    </row>
    <row r="9418" spans="1:24" ht="15.75" customHeight="1" x14ac:dyDescent="0.3">
      <c r="A9418" s="10">
        <v>9417</v>
      </c>
      <c r="B9418" s="11" t="s">
        <v>18522</v>
      </c>
      <c r="C9418" s="11" t="s">
        <v>25</v>
      </c>
      <c r="D9418" s="11" t="s">
        <v>122</v>
      </c>
      <c r="E9418" s="11" t="str">
        <f>IFERROR(LEFT(D9418, FIND("-",D9418,1)-2),D9418)</f>
        <v>SISTEM</v>
      </c>
      <c r="F9418" s="11" t="s">
        <v>27</v>
      </c>
      <c r="G9418" s="33" t="s">
        <v>12007</v>
      </c>
      <c r="H9418" s="11" t="s">
        <v>670</v>
      </c>
      <c r="I9418" s="11" t="s">
        <v>671</v>
      </c>
      <c r="J9418" s="11" t="s">
        <v>755</v>
      </c>
      <c r="K9418" s="11" t="s">
        <v>527</v>
      </c>
      <c r="L9418" s="12" t="str">
        <f>RIGHT(K9418, 4)</f>
        <v>2023</v>
      </c>
      <c r="M9418" s="16">
        <v>44972</v>
      </c>
      <c r="N9418" s="14" t="str">
        <f>TEXT(M9418,"mmmm")</f>
        <v>February</v>
      </c>
      <c r="O9418" s="15">
        <f>MONTH(M9418)</f>
        <v>2</v>
      </c>
      <c r="P9418" s="11" t="s">
        <v>9390</v>
      </c>
      <c r="Q9418" s="16">
        <v>44974</v>
      </c>
      <c r="R9418" s="11" t="s">
        <v>18523</v>
      </c>
      <c r="S9418" s="17" t="str">
        <f>IFERROR(LEFT(R9418,FIND(" ",R9418)-1),R9418)</f>
        <v>2</v>
      </c>
      <c r="T9418" s="11">
        <v>2</v>
      </c>
      <c r="U9418" s="18">
        <f>IF(AND(T9418&gt;3,T9418&lt;&gt;"-"),"&gt;3",T9418)</f>
        <v>2</v>
      </c>
      <c r="V9418" s="11">
        <v>2</v>
      </c>
      <c r="W9418" s="20">
        <f>IF(V9418="-","",V9418)</f>
        <v>2</v>
      </c>
      <c r="X9418" s="62" t="s">
        <v>30</v>
      </c>
    </row>
    <row r="9419" spans="1:24" ht="15.75" customHeight="1" x14ac:dyDescent="0.3">
      <c r="A9419" s="10">
        <v>9418</v>
      </c>
      <c r="B9419" s="11" t="s">
        <v>18524</v>
      </c>
      <c r="C9419" s="11" t="s">
        <v>25</v>
      </c>
      <c r="D9419" s="11" t="s">
        <v>182</v>
      </c>
      <c r="E9419" s="11" t="str">
        <f>IFERROR(LEFT(D9419, FIND("-",D9419,1)-2),D9419)</f>
        <v>SISTEM</v>
      </c>
      <c r="F9419" s="11" t="s">
        <v>183</v>
      </c>
      <c r="G9419" s="33" t="s">
        <v>12007</v>
      </c>
      <c r="H9419" s="11" t="s">
        <v>670</v>
      </c>
      <c r="I9419" s="11" t="s">
        <v>671</v>
      </c>
      <c r="J9419" s="11" t="s">
        <v>3204</v>
      </c>
      <c r="K9419" s="11" t="s">
        <v>1583</v>
      </c>
      <c r="L9419" s="12" t="str">
        <f>RIGHT(K9419, 4)</f>
        <v>2020</v>
      </c>
      <c r="M9419" s="16">
        <v>43894</v>
      </c>
      <c r="N9419" s="14" t="str">
        <f>TEXT(M9419,"mmmm")</f>
        <v>March</v>
      </c>
      <c r="O9419" s="15">
        <f>MONTH(M9419)</f>
        <v>3</v>
      </c>
      <c r="P9419" s="11" t="s">
        <v>9888</v>
      </c>
      <c r="Q9419" s="16">
        <v>43896</v>
      </c>
      <c r="R9419" s="11" t="s">
        <v>18525</v>
      </c>
      <c r="S9419" s="17" t="str">
        <f>IFERROR(LEFT(R9419,FIND(" ",R9419)-1),R9419)</f>
        <v>2</v>
      </c>
      <c r="T9419" s="11">
        <v>2</v>
      </c>
      <c r="U9419" s="18">
        <f>IF(AND(T9419&gt;3,T9419&lt;&gt;"-"),"&gt;3",T9419)</f>
        <v>2</v>
      </c>
      <c r="V9419" s="11">
        <v>2</v>
      </c>
      <c r="W9419" s="20">
        <f>IF(V9419="-","",V9419)</f>
        <v>2</v>
      </c>
      <c r="X9419" s="62" t="s">
        <v>30</v>
      </c>
    </row>
    <row r="9420" spans="1:24" ht="15.75" customHeight="1" x14ac:dyDescent="0.3">
      <c r="A9420" s="10">
        <v>9419</v>
      </c>
      <c r="B9420" s="11" t="s">
        <v>18526</v>
      </c>
      <c r="C9420" s="11" t="s">
        <v>39</v>
      </c>
      <c r="D9420" s="11" t="s">
        <v>33</v>
      </c>
      <c r="E9420" s="11" t="str">
        <f>IFERROR(LEFT(D9420, FIND("-",D9420,1)-2),D9420)</f>
        <v>OPERASI</v>
      </c>
      <c r="F9420" s="11" t="s">
        <v>27</v>
      </c>
      <c r="G9420" s="33" t="s">
        <v>12007</v>
      </c>
      <c r="H9420" s="11" t="s">
        <v>670</v>
      </c>
      <c r="I9420" s="11" t="s">
        <v>675</v>
      </c>
      <c r="J9420" s="11" t="s">
        <v>12035</v>
      </c>
      <c r="K9420" s="11" t="s">
        <v>9615</v>
      </c>
      <c r="L9420" s="12" t="str">
        <f>RIGHT(K9420, 4)</f>
        <v>2022</v>
      </c>
      <c r="M9420" s="16">
        <v>44905</v>
      </c>
      <c r="N9420" s="14" t="str">
        <f>TEXT(M9420,"mmmm")</f>
        <v>December</v>
      </c>
      <c r="O9420" s="15">
        <f>MONTH(M9420)</f>
        <v>12</v>
      </c>
      <c r="P9420" s="11" t="s">
        <v>501</v>
      </c>
      <c r="Q9420" s="16">
        <v>44907</v>
      </c>
      <c r="R9420" s="11" t="s">
        <v>18527</v>
      </c>
      <c r="S9420" s="17" t="str">
        <f>IFERROR(LEFT(R9420,FIND(" ",R9420)-1),R9420)</f>
        <v>2</v>
      </c>
      <c r="T9420" s="11">
        <v>2</v>
      </c>
      <c r="U9420" s="18">
        <f>IF(AND(T9420&gt;3,T9420&lt;&gt;"-"),"&gt;3",T9420)</f>
        <v>2</v>
      </c>
      <c r="V9420" s="11">
        <v>2</v>
      </c>
      <c r="W9420" s="20">
        <f>IF(V9420="-","",V9420)</f>
        <v>2</v>
      </c>
      <c r="X9420" s="62" t="s">
        <v>30</v>
      </c>
    </row>
    <row r="9421" spans="1:24" ht="15.75" customHeight="1" x14ac:dyDescent="0.3">
      <c r="A9421" s="10">
        <v>9420</v>
      </c>
      <c r="B9421" s="11" t="s">
        <v>18528</v>
      </c>
      <c r="C9421" s="11" t="s">
        <v>25</v>
      </c>
      <c r="D9421" s="11" t="s">
        <v>339</v>
      </c>
      <c r="E9421" s="11" t="str">
        <f>IFERROR(LEFT(D9421, FIND("-",D9421,1)-2),D9421)</f>
        <v>RANGKAIAN</v>
      </c>
      <c r="F9421" s="11" t="s">
        <v>27</v>
      </c>
      <c r="G9421" s="33" t="s">
        <v>12007</v>
      </c>
      <c r="H9421" s="11" t="s">
        <v>670</v>
      </c>
      <c r="I9421" s="11" t="s">
        <v>675</v>
      </c>
      <c r="J9421" s="11" t="s">
        <v>12076</v>
      </c>
      <c r="K9421" s="11" t="s">
        <v>2706</v>
      </c>
      <c r="L9421" s="12" t="str">
        <f>RIGHT(K9421, 4)</f>
        <v>2023</v>
      </c>
      <c r="M9421" s="16">
        <v>45012</v>
      </c>
      <c r="N9421" s="14" t="str">
        <f>TEXT(M9421,"mmmm")</f>
        <v>March</v>
      </c>
      <c r="O9421" s="15">
        <f>MONTH(M9421)</f>
        <v>3</v>
      </c>
      <c r="P9421" s="11" t="s">
        <v>567</v>
      </c>
      <c r="Q9421" s="16">
        <v>45014</v>
      </c>
      <c r="R9421" s="11" t="s">
        <v>18529</v>
      </c>
      <c r="S9421" s="17" t="str">
        <f>IFERROR(LEFT(R9421,FIND(" ",R9421)-1),R9421)</f>
        <v>2</v>
      </c>
      <c r="T9421" s="11">
        <v>2</v>
      </c>
      <c r="U9421" s="18">
        <f>IF(AND(T9421&gt;3,T9421&lt;&gt;"-"),"&gt;3",T9421)</f>
        <v>2</v>
      </c>
      <c r="V9421" s="11">
        <v>2</v>
      </c>
      <c r="W9421" s="20">
        <f>IF(V9421="-","",V9421)</f>
        <v>2</v>
      </c>
      <c r="X9421" s="62" t="s">
        <v>30</v>
      </c>
    </row>
    <row r="9422" spans="1:24" ht="15.75" customHeight="1" x14ac:dyDescent="0.3">
      <c r="A9422" s="10">
        <v>9421</v>
      </c>
      <c r="B9422" s="11" t="s">
        <v>18530</v>
      </c>
      <c r="C9422" s="11" t="s">
        <v>25</v>
      </c>
      <c r="D9422" s="11" t="s">
        <v>65</v>
      </c>
      <c r="E9422" s="11" t="str">
        <f>IFERROR(LEFT(D9422, FIND("-",D9422,1)-2),D9422)</f>
        <v>RANGKAIAN</v>
      </c>
      <c r="F9422" s="11" t="s">
        <v>27</v>
      </c>
      <c r="G9422" s="33" t="s">
        <v>12007</v>
      </c>
      <c r="H9422" s="11" t="s">
        <v>670</v>
      </c>
      <c r="I9422" s="11" t="s">
        <v>30</v>
      </c>
      <c r="J9422" s="11" t="s">
        <v>12076</v>
      </c>
      <c r="K9422" s="11" t="s">
        <v>447</v>
      </c>
      <c r="L9422" s="12" t="str">
        <f>RIGHT(K9422, 4)</f>
        <v>2022</v>
      </c>
      <c r="M9422" s="16">
        <v>44846</v>
      </c>
      <c r="N9422" s="14" t="str">
        <f>TEXT(M9422,"mmmm")</f>
        <v>October</v>
      </c>
      <c r="O9422" s="15">
        <f>MONTH(M9422)</f>
        <v>10</v>
      </c>
      <c r="P9422" s="11" t="s">
        <v>449</v>
      </c>
      <c r="Q9422" s="16">
        <v>44848</v>
      </c>
      <c r="R9422" s="11" t="s">
        <v>18531</v>
      </c>
      <c r="S9422" s="17" t="str">
        <f>IFERROR(LEFT(R9422,FIND(" ",R9422)-1),R9422)</f>
        <v>2</v>
      </c>
      <c r="T9422" s="11">
        <v>2</v>
      </c>
      <c r="U9422" s="18">
        <f>IF(AND(T9422&gt;3,T9422&lt;&gt;"-"),"&gt;3",T9422)</f>
        <v>2</v>
      </c>
      <c r="V9422" s="11">
        <v>2</v>
      </c>
      <c r="W9422" s="20">
        <f>IF(V9422="-","",V9422)</f>
        <v>2</v>
      </c>
      <c r="X9422" s="62" t="s">
        <v>30</v>
      </c>
    </row>
    <row r="9423" spans="1:24" ht="15.75" customHeight="1" x14ac:dyDescent="0.3">
      <c r="A9423" s="10">
        <v>9422</v>
      </c>
      <c r="B9423" s="11" t="s">
        <v>18532</v>
      </c>
      <c r="C9423" s="11" t="s">
        <v>25</v>
      </c>
      <c r="D9423" s="11" t="s">
        <v>55</v>
      </c>
      <c r="E9423" s="11" t="str">
        <f>IFERROR(LEFT(D9423, FIND("-",D9423,1)-2),D9423)</f>
        <v>OPERASI</v>
      </c>
      <c r="F9423" s="11" t="s">
        <v>27</v>
      </c>
      <c r="G9423" s="33" t="s">
        <v>12007</v>
      </c>
      <c r="H9423" s="11" t="s">
        <v>670</v>
      </c>
      <c r="I9423" s="11" t="s">
        <v>675</v>
      </c>
      <c r="J9423" s="11" t="s">
        <v>12606</v>
      </c>
      <c r="K9423" s="11" t="s">
        <v>1125</v>
      </c>
      <c r="L9423" s="12" t="str">
        <f>RIGHT(K9423, 4)</f>
        <v>2021</v>
      </c>
      <c r="M9423" s="16">
        <v>44446</v>
      </c>
      <c r="N9423" s="14" t="str">
        <f>TEXT(M9423,"mmmm")</f>
        <v>September</v>
      </c>
      <c r="O9423" s="15">
        <f>MONTH(M9423)</f>
        <v>9</v>
      </c>
      <c r="P9423" s="11" t="s">
        <v>216</v>
      </c>
      <c r="Q9423" s="16">
        <v>44448</v>
      </c>
      <c r="R9423" s="11" t="s">
        <v>18533</v>
      </c>
      <c r="S9423" s="17" t="str">
        <f>IFERROR(LEFT(R9423,FIND(" ",R9423)-1),R9423)</f>
        <v>2</v>
      </c>
      <c r="T9423" s="11">
        <v>2</v>
      </c>
      <c r="U9423" s="18">
        <f>IF(AND(T9423&gt;3,T9423&lt;&gt;"-"),"&gt;3",T9423)</f>
        <v>2</v>
      </c>
      <c r="V9423" s="11">
        <v>2</v>
      </c>
      <c r="W9423" s="20">
        <f>IF(V9423="-","",V9423)</f>
        <v>2</v>
      </c>
      <c r="X9423" s="62" t="s">
        <v>30</v>
      </c>
    </row>
    <row r="9424" spans="1:24" ht="15.75" customHeight="1" x14ac:dyDescent="0.3">
      <c r="A9424" s="10">
        <v>9423</v>
      </c>
      <c r="B9424" s="11" t="s">
        <v>18534</v>
      </c>
      <c r="C9424" s="11" t="s">
        <v>25</v>
      </c>
      <c r="D9424" s="11" t="s">
        <v>65</v>
      </c>
      <c r="E9424" s="11" t="str">
        <f>IFERROR(LEFT(D9424, FIND("-",D9424,1)-2),D9424)</f>
        <v>RANGKAIAN</v>
      </c>
      <c r="F9424" s="11" t="s">
        <v>2003</v>
      </c>
      <c r="G9424" s="33" t="s">
        <v>12007</v>
      </c>
      <c r="H9424" s="11" t="s">
        <v>684</v>
      </c>
      <c r="I9424" s="11" t="s">
        <v>675</v>
      </c>
      <c r="J9424" s="11" t="s">
        <v>12940</v>
      </c>
      <c r="K9424" s="11" t="s">
        <v>1244</v>
      </c>
      <c r="L9424" s="12" t="str">
        <f>RIGHT(K9424, 4)</f>
        <v>2022</v>
      </c>
      <c r="M9424" s="16">
        <v>44774</v>
      </c>
      <c r="N9424" s="14" t="str">
        <f>TEXT(M9424,"mmmm")</f>
        <v>August</v>
      </c>
      <c r="O9424" s="15">
        <f>MONTH(M9424)</f>
        <v>8</v>
      </c>
      <c r="P9424" s="11" t="s">
        <v>2563</v>
      </c>
      <c r="Q9424" s="16">
        <v>44776</v>
      </c>
      <c r="R9424" s="11" t="s">
        <v>18535</v>
      </c>
      <c r="S9424" s="17" t="str">
        <f>IFERROR(LEFT(R9424,FIND(" ",R9424)-1),R9424)</f>
        <v>2</v>
      </c>
      <c r="T9424" s="11">
        <v>2</v>
      </c>
      <c r="U9424" s="18">
        <f>IF(AND(T9424&gt;3,T9424&lt;&gt;"-"),"&gt;3",T9424)</f>
        <v>2</v>
      </c>
      <c r="V9424" s="11">
        <v>2</v>
      </c>
      <c r="W9424" s="20">
        <f>IF(V9424="-","",V9424)</f>
        <v>2</v>
      </c>
      <c r="X9424" s="62" t="s">
        <v>687</v>
      </c>
    </row>
    <row r="9425" spans="1:24" ht="15.75" customHeight="1" x14ac:dyDescent="0.3">
      <c r="A9425" s="10">
        <v>9424</v>
      </c>
      <c r="B9425" s="11" t="s">
        <v>18536</v>
      </c>
      <c r="C9425" s="11" t="s">
        <v>39</v>
      </c>
      <c r="D9425" s="11" t="s">
        <v>33</v>
      </c>
      <c r="E9425" s="11" t="str">
        <f>IFERROR(LEFT(D9425, FIND("-",D9425,1)-2),D9425)</f>
        <v>OPERASI</v>
      </c>
      <c r="F9425" s="11" t="s">
        <v>34</v>
      </c>
      <c r="G9425" s="33" t="s">
        <v>12007</v>
      </c>
      <c r="H9425" s="11" t="s">
        <v>670</v>
      </c>
      <c r="I9425" s="11" t="s">
        <v>671</v>
      </c>
      <c r="J9425" s="11" t="s">
        <v>697</v>
      </c>
      <c r="K9425" s="11" t="s">
        <v>8026</v>
      </c>
      <c r="L9425" s="12" t="str">
        <f>RIGHT(K9425, 4)</f>
        <v>2022</v>
      </c>
      <c r="M9425" s="16">
        <v>44779</v>
      </c>
      <c r="N9425" s="14" t="str">
        <f>TEXT(M9425,"mmmm")</f>
        <v>August</v>
      </c>
      <c r="O9425" s="15">
        <f>MONTH(M9425)</f>
        <v>8</v>
      </c>
      <c r="P9425" s="11" t="s">
        <v>1210</v>
      </c>
      <c r="Q9425" s="16">
        <v>44781</v>
      </c>
      <c r="R9425" s="11" t="s">
        <v>18537</v>
      </c>
      <c r="S9425" s="17" t="str">
        <f>IFERROR(LEFT(R9425,FIND(" ",R9425)-1),R9425)</f>
        <v>2</v>
      </c>
      <c r="T9425" s="11">
        <v>2</v>
      </c>
      <c r="U9425" s="18">
        <f>IF(AND(T9425&gt;3,T9425&lt;&gt;"-"),"&gt;3",T9425)</f>
        <v>2</v>
      </c>
      <c r="V9425" s="11">
        <v>2</v>
      </c>
      <c r="W9425" s="20">
        <f>IF(V9425="-","",V9425)</f>
        <v>2</v>
      </c>
      <c r="X9425" s="62" t="s">
        <v>30</v>
      </c>
    </row>
    <row r="9426" spans="1:24" ht="15.75" customHeight="1" x14ac:dyDescent="0.3">
      <c r="A9426" s="10">
        <v>9425</v>
      </c>
      <c r="B9426" s="11" t="s">
        <v>18538</v>
      </c>
      <c r="C9426" s="11" t="s">
        <v>25</v>
      </c>
      <c r="D9426" s="11" t="s">
        <v>339</v>
      </c>
      <c r="E9426" s="11" t="str">
        <f>IFERROR(LEFT(D9426, FIND("-",D9426,1)-2),D9426)</f>
        <v>RANGKAIAN</v>
      </c>
      <c r="F9426" s="11" t="s">
        <v>628</v>
      </c>
      <c r="G9426" s="33" t="s">
        <v>12007</v>
      </c>
      <c r="H9426" s="11" t="s">
        <v>670</v>
      </c>
      <c r="I9426" s="11" t="s">
        <v>675</v>
      </c>
      <c r="J9426" s="11" t="s">
        <v>12076</v>
      </c>
      <c r="K9426" s="11" t="s">
        <v>4140</v>
      </c>
      <c r="L9426" s="12" t="str">
        <f>RIGHT(K9426, 4)</f>
        <v>2021</v>
      </c>
      <c r="M9426" s="16">
        <v>44249</v>
      </c>
      <c r="N9426" s="14" t="str">
        <f>TEXT(M9426,"mmmm")</f>
        <v>February</v>
      </c>
      <c r="O9426" s="15">
        <f>MONTH(M9426)</f>
        <v>2</v>
      </c>
      <c r="P9426" s="11" t="s">
        <v>2092</v>
      </c>
      <c r="Q9426" s="16">
        <v>44251</v>
      </c>
      <c r="R9426" s="11" t="s">
        <v>18539</v>
      </c>
      <c r="S9426" s="17" t="str">
        <f>IFERROR(LEFT(R9426,FIND(" ",R9426)-1),R9426)</f>
        <v>2</v>
      </c>
      <c r="T9426" s="11">
        <v>2</v>
      </c>
      <c r="U9426" s="18">
        <f>IF(AND(T9426&gt;3,T9426&lt;&gt;"-"),"&gt;3",T9426)</f>
        <v>2</v>
      </c>
      <c r="V9426" s="11">
        <v>2</v>
      </c>
      <c r="W9426" s="20">
        <f>IF(V9426="-","",V9426)</f>
        <v>2</v>
      </c>
      <c r="X9426" s="62" t="s">
        <v>30</v>
      </c>
    </row>
    <row r="9427" spans="1:24" ht="15.75" customHeight="1" x14ac:dyDescent="0.3">
      <c r="A9427" s="10">
        <v>9426</v>
      </c>
      <c r="B9427" s="11" t="s">
        <v>18540</v>
      </c>
      <c r="C9427" s="11" t="s">
        <v>25</v>
      </c>
      <c r="D9427" s="11" t="s">
        <v>65</v>
      </c>
      <c r="E9427" s="11" t="str">
        <f>IFERROR(LEFT(D9427, FIND("-",D9427,1)-2),D9427)</f>
        <v>RANGKAIAN</v>
      </c>
      <c r="F9427" s="11" t="s">
        <v>27</v>
      </c>
      <c r="G9427" s="33" t="s">
        <v>12007</v>
      </c>
      <c r="H9427" s="11" t="s">
        <v>670</v>
      </c>
      <c r="I9427" s="11" t="s">
        <v>675</v>
      </c>
      <c r="J9427" s="11" t="s">
        <v>12076</v>
      </c>
      <c r="K9427" s="11" t="s">
        <v>3338</v>
      </c>
      <c r="L9427" s="12" t="str">
        <f>RIGHT(K9427, 4)</f>
        <v>2023</v>
      </c>
      <c r="M9427" s="16">
        <v>45068</v>
      </c>
      <c r="N9427" s="14" t="str">
        <f>TEXT(M9427,"mmmm")</f>
        <v>May</v>
      </c>
      <c r="O9427" s="15">
        <f>MONTH(M9427)</f>
        <v>5</v>
      </c>
      <c r="P9427" s="11" t="s">
        <v>3149</v>
      </c>
      <c r="Q9427" s="16">
        <v>45070</v>
      </c>
      <c r="R9427" s="11" t="s">
        <v>18541</v>
      </c>
      <c r="S9427" s="17" t="str">
        <f>IFERROR(LEFT(R9427,FIND(" ",R9427)-1),R9427)</f>
        <v>2</v>
      </c>
      <c r="T9427" s="11">
        <v>2</v>
      </c>
      <c r="U9427" s="18">
        <f>IF(AND(T9427&gt;3,T9427&lt;&gt;"-"),"&gt;3",T9427)</f>
        <v>2</v>
      </c>
      <c r="V9427" s="11">
        <v>2</v>
      </c>
      <c r="W9427" s="20">
        <f>IF(V9427="-","",V9427)</f>
        <v>2</v>
      </c>
      <c r="X9427" s="62" t="s">
        <v>30</v>
      </c>
    </row>
    <row r="9428" spans="1:24" ht="15.75" customHeight="1" x14ac:dyDescent="0.3">
      <c r="A9428" s="10">
        <v>9427</v>
      </c>
      <c r="B9428" s="11" t="s">
        <v>18542</v>
      </c>
      <c r="C9428" s="11" t="s">
        <v>39</v>
      </c>
      <c r="D9428" s="11" t="s">
        <v>33</v>
      </c>
      <c r="E9428" s="11" t="str">
        <f>IFERROR(LEFT(D9428, FIND("-",D9428,1)-2),D9428)</f>
        <v>OPERASI</v>
      </c>
      <c r="F9428" s="11" t="s">
        <v>34</v>
      </c>
      <c r="G9428" s="33" t="s">
        <v>12007</v>
      </c>
      <c r="H9428" s="11" t="s">
        <v>684</v>
      </c>
      <c r="I9428" s="11" t="s">
        <v>675</v>
      </c>
      <c r="J9428" s="11" t="s">
        <v>741</v>
      </c>
      <c r="K9428" s="11" t="s">
        <v>8026</v>
      </c>
      <c r="L9428" s="12" t="str">
        <f>RIGHT(K9428, 4)</f>
        <v>2022</v>
      </c>
      <c r="M9428" s="16">
        <v>44779</v>
      </c>
      <c r="N9428" s="14" t="str">
        <f>TEXT(M9428,"mmmm")</f>
        <v>August</v>
      </c>
      <c r="O9428" s="15">
        <f>MONTH(M9428)</f>
        <v>8</v>
      </c>
      <c r="P9428" s="11" t="s">
        <v>1210</v>
      </c>
      <c r="Q9428" s="16">
        <v>44781</v>
      </c>
      <c r="R9428" s="11" t="s">
        <v>18543</v>
      </c>
      <c r="S9428" s="17" t="str">
        <f>IFERROR(LEFT(R9428,FIND(" ",R9428)-1),R9428)</f>
        <v>2</v>
      </c>
      <c r="T9428" s="11">
        <v>2</v>
      </c>
      <c r="U9428" s="18">
        <f>IF(AND(T9428&gt;3,T9428&lt;&gt;"-"),"&gt;3",T9428)</f>
        <v>2</v>
      </c>
      <c r="V9428" s="11">
        <v>2</v>
      </c>
      <c r="W9428" s="20">
        <f>IF(V9428="-","",V9428)</f>
        <v>2</v>
      </c>
      <c r="X9428" s="62" t="s">
        <v>1223</v>
      </c>
    </row>
    <row r="9429" spans="1:24" ht="15.75" customHeight="1" x14ac:dyDescent="0.3">
      <c r="A9429" s="10">
        <v>9428</v>
      </c>
      <c r="B9429" s="11" t="s">
        <v>18544</v>
      </c>
      <c r="C9429" s="11" t="s">
        <v>25</v>
      </c>
      <c r="D9429" s="11" t="s">
        <v>46</v>
      </c>
      <c r="E9429" s="11" t="str">
        <f>IFERROR(LEFT(D9429, FIND("-",D9429,1)-2),D9429)</f>
        <v>OPERASI</v>
      </c>
      <c r="F9429" s="11" t="s">
        <v>27</v>
      </c>
      <c r="G9429" s="33" t="s">
        <v>12007</v>
      </c>
      <c r="H9429" s="11" t="s">
        <v>670</v>
      </c>
      <c r="I9429" s="11" t="s">
        <v>675</v>
      </c>
      <c r="J9429" s="11" t="s">
        <v>12606</v>
      </c>
      <c r="K9429" s="11" t="s">
        <v>1356</v>
      </c>
      <c r="L9429" s="12" t="str">
        <f>RIGHT(K9429, 4)</f>
        <v>2023</v>
      </c>
      <c r="M9429" s="16">
        <v>44929</v>
      </c>
      <c r="N9429" s="14" t="str">
        <f>TEXT(M9429,"mmmm")</f>
        <v>January</v>
      </c>
      <c r="O9429" s="15">
        <f>MONTH(M9429)</f>
        <v>1</v>
      </c>
      <c r="P9429" s="11" t="s">
        <v>510</v>
      </c>
      <c r="Q9429" s="16">
        <v>44931</v>
      </c>
      <c r="R9429" s="11" t="s">
        <v>18545</v>
      </c>
      <c r="S9429" s="17" t="str">
        <f>IFERROR(LEFT(R9429,FIND(" ",R9429)-1),R9429)</f>
        <v>2</v>
      </c>
      <c r="T9429" s="11">
        <v>2</v>
      </c>
      <c r="U9429" s="18">
        <f>IF(AND(T9429&gt;3,T9429&lt;&gt;"-"),"&gt;3",T9429)</f>
        <v>2</v>
      </c>
      <c r="V9429" s="11">
        <v>2</v>
      </c>
      <c r="W9429" s="20">
        <f>IF(V9429="-","",V9429)</f>
        <v>2</v>
      </c>
      <c r="X9429" s="62" t="s">
        <v>30</v>
      </c>
    </row>
    <row r="9430" spans="1:24" ht="15.75" customHeight="1" x14ac:dyDescent="0.3">
      <c r="A9430" s="10">
        <v>9429</v>
      </c>
      <c r="B9430" s="11" t="s">
        <v>18546</v>
      </c>
      <c r="C9430" s="11" t="s">
        <v>25</v>
      </c>
      <c r="D9430" s="11" t="s">
        <v>55</v>
      </c>
      <c r="E9430" s="11" t="str">
        <f>IFERROR(LEFT(D9430, FIND("-",D9430,1)-2),D9430)</f>
        <v>OPERASI</v>
      </c>
      <c r="F9430" s="11" t="s">
        <v>482</v>
      </c>
      <c r="G9430" s="33" t="s">
        <v>12007</v>
      </c>
      <c r="H9430" s="11" t="s">
        <v>670</v>
      </c>
      <c r="I9430" s="11" t="s">
        <v>675</v>
      </c>
      <c r="J9430" s="11" t="s">
        <v>12940</v>
      </c>
      <c r="K9430" s="11" t="s">
        <v>1068</v>
      </c>
      <c r="L9430" s="12" t="str">
        <f>RIGHT(K9430, 4)</f>
        <v>2021</v>
      </c>
      <c r="M9430" s="16">
        <v>44293</v>
      </c>
      <c r="N9430" s="14" t="str">
        <f>TEXT(M9430,"mmmm")</f>
        <v>April</v>
      </c>
      <c r="O9430" s="15">
        <f>MONTH(M9430)</f>
        <v>4</v>
      </c>
      <c r="P9430" s="11" t="s">
        <v>5668</v>
      </c>
      <c r="Q9430" s="16">
        <v>44295</v>
      </c>
      <c r="R9430" s="11" t="s">
        <v>18547</v>
      </c>
      <c r="S9430" s="17" t="str">
        <f>IFERROR(LEFT(R9430,FIND(" ",R9430)-1),R9430)</f>
        <v>2</v>
      </c>
      <c r="T9430" s="11">
        <v>2</v>
      </c>
      <c r="U9430" s="18">
        <f>IF(AND(T9430&gt;3,T9430&lt;&gt;"-"),"&gt;3",T9430)</f>
        <v>2</v>
      </c>
      <c r="V9430" s="11">
        <v>2</v>
      </c>
      <c r="W9430" s="20">
        <f>IF(V9430="-","",V9430)</f>
        <v>2</v>
      </c>
      <c r="X9430" s="62" t="s">
        <v>30</v>
      </c>
    </row>
    <row r="9431" spans="1:24" ht="15.75" customHeight="1" x14ac:dyDescent="0.3">
      <c r="A9431" s="10">
        <v>9430</v>
      </c>
      <c r="B9431" s="11" t="s">
        <v>18548</v>
      </c>
      <c r="C9431" s="11" t="s">
        <v>39</v>
      </c>
      <c r="D9431" s="11" t="s">
        <v>33</v>
      </c>
      <c r="E9431" s="11" t="str">
        <f>IFERROR(LEFT(D9431, FIND("-",D9431,1)-2),D9431)</f>
        <v>OPERASI</v>
      </c>
      <c r="F9431" s="11" t="s">
        <v>84</v>
      </c>
      <c r="G9431" s="33" t="s">
        <v>12007</v>
      </c>
      <c r="H9431" s="11" t="s">
        <v>96</v>
      </c>
      <c r="I9431" s="11" t="s">
        <v>30</v>
      </c>
      <c r="J9431" s="11" t="s">
        <v>12035</v>
      </c>
      <c r="K9431" s="11" t="s">
        <v>4333</v>
      </c>
      <c r="L9431" s="12" t="str">
        <f>RIGHT(K9431, 4)</f>
        <v>2023</v>
      </c>
      <c r="M9431" s="16">
        <v>45200</v>
      </c>
      <c r="N9431" s="14" t="str">
        <f>TEXT(M9431,"mmmm")</f>
        <v>October</v>
      </c>
      <c r="O9431" s="15">
        <f>MONTH(M9431)</f>
        <v>10</v>
      </c>
      <c r="P9431" s="11" t="s">
        <v>629</v>
      </c>
      <c r="Q9431" s="16">
        <v>45202</v>
      </c>
      <c r="R9431" s="11" t="s">
        <v>18549</v>
      </c>
      <c r="S9431" s="17" t="str">
        <f>IFERROR(LEFT(R9431,FIND(" ",R9431)-1),R9431)</f>
        <v>2</v>
      </c>
      <c r="T9431" s="11">
        <v>2</v>
      </c>
      <c r="U9431" s="18">
        <f>IF(AND(T9431&gt;3,T9431&lt;&gt;"-"),"&gt;3",T9431)</f>
        <v>2</v>
      </c>
      <c r="V9431" s="11">
        <v>2</v>
      </c>
      <c r="W9431" s="20">
        <f>IF(V9431="-","",V9431)</f>
        <v>2</v>
      </c>
      <c r="X9431" s="62" t="s">
        <v>30</v>
      </c>
    </row>
    <row r="9432" spans="1:24" ht="15.75" customHeight="1" x14ac:dyDescent="0.3">
      <c r="A9432" s="10">
        <v>9431</v>
      </c>
      <c r="B9432" s="11" t="s">
        <v>18550</v>
      </c>
      <c r="C9432" s="11" t="s">
        <v>39</v>
      </c>
      <c r="D9432" s="11" t="s">
        <v>33</v>
      </c>
      <c r="E9432" s="11" t="str">
        <f>IFERROR(LEFT(D9432, FIND("-",D9432,1)-2),D9432)</f>
        <v>OPERASI</v>
      </c>
      <c r="F9432" s="11" t="s">
        <v>34</v>
      </c>
      <c r="G9432" s="33" t="s">
        <v>12007</v>
      </c>
      <c r="H9432" s="11" t="s">
        <v>670</v>
      </c>
      <c r="I9432" s="11" t="s">
        <v>675</v>
      </c>
      <c r="J9432" s="11" t="s">
        <v>741</v>
      </c>
      <c r="K9432" s="11" t="s">
        <v>8026</v>
      </c>
      <c r="L9432" s="12" t="str">
        <f>RIGHT(K9432, 4)</f>
        <v>2022</v>
      </c>
      <c r="M9432" s="16">
        <v>44779</v>
      </c>
      <c r="N9432" s="14" t="str">
        <f>TEXT(M9432,"mmmm")</f>
        <v>August</v>
      </c>
      <c r="O9432" s="15">
        <f>MONTH(M9432)</f>
        <v>8</v>
      </c>
      <c r="P9432" s="11" t="s">
        <v>1210</v>
      </c>
      <c r="Q9432" s="16">
        <v>44781</v>
      </c>
      <c r="R9432" s="11" t="s">
        <v>18551</v>
      </c>
      <c r="S9432" s="17" t="str">
        <f>IFERROR(LEFT(R9432,FIND(" ",R9432)-1),R9432)</f>
        <v>2</v>
      </c>
      <c r="T9432" s="11">
        <v>2</v>
      </c>
      <c r="U9432" s="18">
        <f>IF(AND(T9432&gt;3,T9432&lt;&gt;"-"),"&gt;3",T9432)</f>
        <v>2</v>
      </c>
      <c r="V9432" s="11">
        <v>2</v>
      </c>
      <c r="W9432" s="20">
        <f>IF(V9432="-","",V9432)</f>
        <v>2</v>
      </c>
      <c r="X9432" s="62" t="s">
        <v>30</v>
      </c>
    </row>
    <row r="9433" spans="1:24" ht="15.75" customHeight="1" x14ac:dyDescent="0.3">
      <c r="A9433" s="10">
        <v>9432</v>
      </c>
      <c r="B9433" s="11" t="s">
        <v>18552</v>
      </c>
      <c r="C9433" s="11" t="s">
        <v>39</v>
      </c>
      <c r="D9433" s="11" t="s">
        <v>339</v>
      </c>
      <c r="E9433" s="11" t="str">
        <f>IFERROR(LEFT(D9433, FIND("-",D9433,1)-2),D9433)</f>
        <v>RANGKAIAN</v>
      </c>
      <c r="F9433" s="11" t="s">
        <v>1971</v>
      </c>
      <c r="G9433" s="33" t="s">
        <v>12007</v>
      </c>
      <c r="H9433" s="11" t="s">
        <v>670</v>
      </c>
      <c r="I9433" s="11" t="s">
        <v>675</v>
      </c>
      <c r="J9433" s="11" t="s">
        <v>12248</v>
      </c>
      <c r="K9433" s="11" t="s">
        <v>18553</v>
      </c>
      <c r="L9433" s="12" t="str">
        <f>RIGHT(K9433, 4)</f>
        <v>2023</v>
      </c>
      <c r="M9433" s="16">
        <v>45088</v>
      </c>
      <c r="N9433" s="14" t="str">
        <f>TEXT(M9433,"mmmm")</f>
        <v>June</v>
      </c>
      <c r="O9433" s="15">
        <f>MONTH(M9433)</f>
        <v>6</v>
      </c>
      <c r="P9433" s="11" t="s">
        <v>3645</v>
      </c>
      <c r="Q9433" s="16">
        <v>45090</v>
      </c>
      <c r="R9433" s="11" t="s">
        <v>18554</v>
      </c>
      <c r="S9433" s="17" t="str">
        <f>IFERROR(LEFT(R9433,FIND(" ",R9433)-1),R9433)</f>
        <v>2</v>
      </c>
      <c r="T9433" s="11">
        <v>2</v>
      </c>
      <c r="U9433" s="18">
        <f>IF(AND(T9433&gt;3,T9433&lt;&gt;"-"),"&gt;3",T9433)</f>
        <v>2</v>
      </c>
      <c r="V9433" s="11">
        <v>2</v>
      </c>
      <c r="W9433" s="20">
        <f>IF(V9433="-","",V9433)</f>
        <v>2</v>
      </c>
      <c r="X9433" s="62" t="s">
        <v>30</v>
      </c>
    </row>
    <row r="9434" spans="1:24" ht="15.75" customHeight="1" x14ac:dyDescent="0.3">
      <c r="A9434" s="10">
        <v>9433</v>
      </c>
      <c r="B9434" s="11" t="s">
        <v>18555</v>
      </c>
      <c r="C9434" s="11" t="s">
        <v>39</v>
      </c>
      <c r="D9434" s="11" t="s">
        <v>51</v>
      </c>
      <c r="E9434" s="11" t="str">
        <f>IFERROR(LEFT(D9434, FIND("-",D9434,1)-2),D9434)</f>
        <v>OPERASI</v>
      </c>
      <c r="F9434" s="11" t="s">
        <v>52</v>
      </c>
      <c r="G9434" s="33" t="s">
        <v>12007</v>
      </c>
      <c r="H9434" s="11" t="s">
        <v>670</v>
      </c>
      <c r="I9434" s="11" t="s">
        <v>675</v>
      </c>
      <c r="J9434" s="11" t="s">
        <v>12035</v>
      </c>
      <c r="K9434" s="11" t="s">
        <v>2200</v>
      </c>
      <c r="L9434" s="12" t="str">
        <f>RIGHT(K9434, 4)</f>
        <v>2020</v>
      </c>
      <c r="M9434" s="16">
        <v>44113</v>
      </c>
      <c r="N9434" s="14" t="str">
        <f>TEXT(M9434,"mmmm")</f>
        <v>October</v>
      </c>
      <c r="O9434" s="15">
        <f>MONTH(M9434)</f>
        <v>10</v>
      </c>
      <c r="P9434" s="11" t="s">
        <v>4606</v>
      </c>
      <c r="Q9434" s="16">
        <v>44115</v>
      </c>
      <c r="R9434" s="11" t="s">
        <v>18556</v>
      </c>
      <c r="S9434" s="17" t="str">
        <f>IFERROR(LEFT(R9434,FIND(" ",R9434)-1),R9434)</f>
        <v>2</v>
      </c>
      <c r="T9434" s="11">
        <v>2</v>
      </c>
      <c r="U9434" s="18">
        <f>IF(AND(T9434&gt;3,T9434&lt;&gt;"-"),"&gt;3",T9434)</f>
        <v>2</v>
      </c>
      <c r="V9434" s="11">
        <v>2</v>
      </c>
      <c r="W9434" s="20">
        <f>IF(V9434="-","",V9434)</f>
        <v>2</v>
      </c>
      <c r="X9434" s="62" t="s">
        <v>30</v>
      </c>
    </row>
    <row r="9435" spans="1:24" ht="15.75" customHeight="1" x14ac:dyDescent="0.3">
      <c r="A9435" s="10">
        <v>9434</v>
      </c>
      <c r="B9435" s="11" t="s">
        <v>18557</v>
      </c>
      <c r="C9435" s="11" t="s">
        <v>25</v>
      </c>
      <c r="D9435" s="11" t="s">
        <v>55</v>
      </c>
      <c r="E9435" s="11" t="str">
        <f>IFERROR(LEFT(D9435, FIND("-",D9435,1)-2),D9435)</f>
        <v>OPERASI</v>
      </c>
      <c r="F9435" s="11" t="s">
        <v>27</v>
      </c>
      <c r="G9435" s="33" t="s">
        <v>12007</v>
      </c>
      <c r="H9435" s="11" t="s">
        <v>670</v>
      </c>
      <c r="I9435" s="11" t="s">
        <v>675</v>
      </c>
      <c r="J9435" s="11" t="s">
        <v>12248</v>
      </c>
      <c r="K9435" s="11" t="s">
        <v>3835</v>
      </c>
      <c r="L9435" s="12" t="str">
        <f>RIGHT(K9435, 4)</f>
        <v>2021</v>
      </c>
      <c r="M9435" s="16">
        <v>44419</v>
      </c>
      <c r="N9435" s="14" t="str">
        <f>TEXT(M9435,"mmmm")</f>
        <v>August</v>
      </c>
      <c r="O9435" s="15">
        <f>MONTH(M9435)</f>
        <v>8</v>
      </c>
      <c r="P9435" s="11" t="s">
        <v>7475</v>
      </c>
      <c r="Q9435" s="16">
        <v>44421</v>
      </c>
      <c r="R9435" s="11" t="s">
        <v>18558</v>
      </c>
      <c r="S9435" s="17" t="str">
        <f>IFERROR(LEFT(R9435,FIND(" ",R9435)-1),R9435)</f>
        <v>2</v>
      </c>
      <c r="T9435" s="11">
        <v>2</v>
      </c>
      <c r="U9435" s="18">
        <f>IF(AND(T9435&gt;3,T9435&lt;&gt;"-"),"&gt;3",T9435)</f>
        <v>2</v>
      </c>
      <c r="V9435" s="11">
        <v>2</v>
      </c>
      <c r="W9435" s="20">
        <f>IF(V9435="-","",V9435)</f>
        <v>2</v>
      </c>
      <c r="X9435" s="62" t="s">
        <v>30</v>
      </c>
    </row>
    <row r="9436" spans="1:24" ht="15.75" customHeight="1" x14ac:dyDescent="0.3">
      <c r="A9436" s="10">
        <v>9435</v>
      </c>
      <c r="B9436" s="11" t="s">
        <v>18559</v>
      </c>
      <c r="C9436" s="11" t="s">
        <v>39</v>
      </c>
      <c r="D9436" s="11" t="s">
        <v>40</v>
      </c>
      <c r="E9436" s="11" t="str">
        <f>IFERROR(LEFT(D9436, FIND("-",D9436,1)-2),D9436)</f>
        <v>SISTEM</v>
      </c>
      <c r="F9436" s="11" t="s">
        <v>165</v>
      </c>
      <c r="G9436" s="33" t="s">
        <v>12007</v>
      </c>
      <c r="H9436" s="11" t="s">
        <v>670</v>
      </c>
      <c r="I9436" s="11" t="s">
        <v>675</v>
      </c>
      <c r="J9436" s="11" t="s">
        <v>12035</v>
      </c>
      <c r="K9436" s="11" t="s">
        <v>8099</v>
      </c>
      <c r="L9436" s="12" t="str">
        <f>RIGHT(K9436, 4)</f>
        <v>2023</v>
      </c>
      <c r="M9436" s="16">
        <v>44996</v>
      </c>
      <c r="N9436" s="14" t="str">
        <f>TEXT(M9436,"mmmm")</f>
        <v>March</v>
      </c>
      <c r="O9436" s="15">
        <f>MONTH(M9436)</f>
        <v>3</v>
      </c>
      <c r="P9436" s="11" t="s">
        <v>2447</v>
      </c>
      <c r="Q9436" s="16">
        <v>44998</v>
      </c>
      <c r="R9436" s="11" t="s">
        <v>18560</v>
      </c>
      <c r="S9436" s="17" t="str">
        <f>IFERROR(LEFT(R9436,FIND(" ",R9436)-1),R9436)</f>
        <v>2</v>
      </c>
      <c r="T9436" s="11">
        <v>2</v>
      </c>
      <c r="U9436" s="18">
        <f>IF(AND(T9436&gt;3,T9436&lt;&gt;"-"),"&gt;3",T9436)</f>
        <v>2</v>
      </c>
      <c r="V9436" s="11">
        <v>2</v>
      </c>
      <c r="W9436" s="20">
        <f>IF(V9436="-","",V9436)</f>
        <v>2</v>
      </c>
      <c r="X9436" s="62" t="s">
        <v>30</v>
      </c>
    </row>
    <row r="9437" spans="1:24" ht="15.75" customHeight="1" x14ac:dyDescent="0.3">
      <c r="A9437" s="10">
        <v>9436</v>
      </c>
      <c r="B9437" s="11" t="s">
        <v>18561</v>
      </c>
      <c r="C9437" s="11" t="s">
        <v>25</v>
      </c>
      <c r="D9437" s="11" t="s">
        <v>65</v>
      </c>
      <c r="E9437" s="11" t="str">
        <f>IFERROR(LEFT(D9437, FIND("-",D9437,1)-2),D9437)</f>
        <v>RANGKAIAN</v>
      </c>
      <c r="F9437" s="11" t="s">
        <v>27</v>
      </c>
      <c r="G9437" s="33" t="s">
        <v>12007</v>
      </c>
      <c r="H9437" s="11" t="s">
        <v>670</v>
      </c>
      <c r="I9437" s="11" t="s">
        <v>671</v>
      </c>
      <c r="J9437" s="11" t="s">
        <v>12606</v>
      </c>
      <c r="K9437" s="11" t="s">
        <v>963</v>
      </c>
      <c r="L9437" s="12" t="str">
        <f>RIGHT(K9437, 4)</f>
        <v>2020</v>
      </c>
      <c r="M9437" s="16">
        <v>43873</v>
      </c>
      <c r="N9437" s="14" t="str">
        <f>TEXT(M9437,"mmmm")</f>
        <v>February</v>
      </c>
      <c r="O9437" s="15">
        <f>MONTH(M9437)</f>
        <v>2</v>
      </c>
      <c r="P9437" s="11" t="s">
        <v>1864</v>
      </c>
      <c r="Q9437" s="16">
        <v>43875</v>
      </c>
      <c r="R9437" s="11" t="s">
        <v>18562</v>
      </c>
      <c r="S9437" s="17" t="str">
        <f>IFERROR(LEFT(R9437,FIND(" ",R9437)-1),R9437)</f>
        <v>2</v>
      </c>
      <c r="T9437" s="11">
        <v>2</v>
      </c>
      <c r="U9437" s="18">
        <f>IF(AND(T9437&gt;3,T9437&lt;&gt;"-"),"&gt;3",T9437)</f>
        <v>2</v>
      </c>
      <c r="V9437" s="11">
        <v>2</v>
      </c>
      <c r="W9437" s="20">
        <f>IF(V9437="-","",V9437)</f>
        <v>2</v>
      </c>
      <c r="X9437" s="62" t="s">
        <v>30</v>
      </c>
    </row>
    <row r="9438" spans="1:24" ht="15.75" customHeight="1" x14ac:dyDescent="0.3">
      <c r="A9438" s="10">
        <v>9437</v>
      </c>
      <c r="B9438" s="11" t="s">
        <v>18563</v>
      </c>
      <c r="C9438" s="11" t="s">
        <v>117</v>
      </c>
      <c r="D9438" s="11" t="s">
        <v>4992</v>
      </c>
      <c r="E9438" s="11" t="str">
        <f>IFERROR(LEFT(D9438, FIND("-",D9438,1)-2),D9438)</f>
        <v>SISTEM</v>
      </c>
      <c r="F9438" s="11" t="s">
        <v>18564</v>
      </c>
      <c r="G9438" s="33" t="s">
        <v>12007</v>
      </c>
      <c r="H9438" s="11" t="s">
        <v>670</v>
      </c>
      <c r="I9438" s="11" t="s">
        <v>707</v>
      </c>
      <c r="J9438" s="11" t="s">
        <v>2313</v>
      </c>
      <c r="K9438" s="11" t="s">
        <v>5097</v>
      </c>
      <c r="L9438" s="12" t="str">
        <f>RIGHT(K9438, 4)</f>
        <v>2020</v>
      </c>
      <c r="M9438" s="16">
        <v>43901</v>
      </c>
      <c r="N9438" s="14" t="str">
        <f>TEXT(M9438,"mmmm")</f>
        <v>March</v>
      </c>
      <c r="O9438" s="15">
        <f>MONTH(M9438)</f>
        <v>3</v>
      </c>
      <c r="P9438" s="11" t="s">
        <v>9949</v>
      </c>
      <c r="Q9438" s="16">
        <v>43903</v>
      </c>
      <c r="R9438" s="11" t="s">
        <v>18565</v>
      </c>
      <c r="S9438" s="17" t="str">
        <f>IFERROR(LEFT(R9438,FIND(" ",R9438)-1),R9438)</f>
        <v>2</v>
      </c>
      <c r="T9438" s="11">
        <v>2</v>
      </c>
      <c r="U9438" s="18">
        <f>IF(AND(T9438&gt;3,T9438&lt;&gt;"-"),"&gt;3",T9438)</f>
        <v>2</v>
      </c>
      <c r="V9438" s="11">
        <v>2</v>
      </c>
      <c r="W9438" s="20">
        <f>IF(V9438="-","",V9438)</f>
        <v>2</v>
      </c>
      <c r="X9438" s="62" t="s">
        <v>30</v>
      </c>
    </row>
    <row r="9439" spans="1:24" ht="15.75" customHeight="1" x14ac:dyDescent="0.3">
      <c r="A9439" s="10">
        <v>9438</v>
      </c>
      <c r="B9439" s="11" t="s">
        <v>18566</v>
      </c>
      <c r="C9439" s="11" t="s">
        <v>39</v>
      </c>
      <c r="D9439" s="11" t="s">
        <v>33</v>
      </c>
      <c r="E9439" s="11" t="str">
        <f>IFERROR(LEFT(D9439, FIND("-",D9439,1)-2),D9439)</f>
        <v>OPERASI</v>
      </c>
      <c r="F9439" s="11" t="s">
        <v>34</v>
      </c>
      <c r="G9439" s="33" t="s">
        <v>12007</v>
      </c>
      <c r="H9439" s="11" t="s">
        <v>670</v>
      </c>
      <c r="I9439" s="11" t="s">
        <v>675</v>
      </c>
      <c r="J9439" s="11" t="s">
        <v>12035</v>
      </c>
      <c r="K9439" s="11" t="s">
        <v>17714</v>
      </c>
      <c r="L9439" s="12" t="str">
        <f>RIGHT(K9439, 4)</f>
        <v>2022</v>
      </c>
      <c r="M9439" s="16">
        <v>44828</v>
      </c>
      <c r="N9439" s="14" t="str">
        <f>TEXT(M9439,"mmmm")</f>
        <v>September</v>
      </c>
      <c r="O9439" s="15">
        <f>MONTH(M9439)</f>
        <v>9</v>
      </c>
      <c r="P9439" s="11" t="s">
        <v>2780</v>
      </c>
      <c r="Q9439" s="16">
        <v>44830</v>
      </c>
      <c r="R9439" s="11" t="s">
        <v>18567</v>
      </c>
      <c r="S9439" s="17" t="str">
        <f>IFERROR(LEFT(R9439,FIND(" ",R9439)-1),R9439)</f>
        <v>2</v>
      </c>
      <c r="T9439" s="11">
        <v>2</v>
      </c>
      <c r="U9439" s="18">
        <f>IF(AND(T9439&gt;3,T9439&lt;&gt;"-"),"&gt;3",T9439)</f>
        <v>2</v>
      </c>
      <c r="V9439" s="11">
        <v>2</v>
      </c>
      <c r="W9439" s="20">
        <f>IF(V9439="-","",V9439)</f>
        <v>2</v>
      </c>
      <c r="X9439" s="62" t="s">
        <v>30</v>
      </c>
    </row>
    <row r="9440" spans="1:24" ht="15.75" customHeight="1" x14ac:dyDescent="0.3">
      <c r="A9440" s="10">
        <v>9439</v>
      </c>
      <c r="B9440" s="11" t="s">
        <v>18568</v>
      </c>
      <c r="C9440" s="11" t="s">
        <v>39</v>
      </c>
      <c r="D9440" s="11" t="s">
        <v>33</v>
      </c>
      <c r="E9440" s="11" t="str">
        <f>IFERROR(LEFT(D9440, FIND("-",D9440,1)-2),D9440)</f>
        <v>OPERASI</v>
      </c>
      <c r="F9440" s="11" t="s">
        <v>34</v>
      </c>
      <c r="G9440" s="33" t="s">
        <v>12007</v>
      </c>
      <c r="H9440" s="11" t="s">
        <v>684</v>
      </c>
      <c r="I9440" s="11" t="s">
        <v>675</v>
      </c>
      <c r="J9440" s="11" t="s">
        <v>12035</v>
      </c>
      <c r="K9440" s="11" t="s">
        <v>4071</v>
      </c>
      <c r="L9440" s="12" t="str">
        <f>RIGHT(K9440, 4)</f>
        <v>2021</v>
      </c>
      <c r="M9440" s="16">
        <v>44399</v>
      </c>
      <c r="N9440" s="14" t="str">
        <f>TEXT(M9440,"mmmm")</f>
        <v>July</v>
      </c>
      <c r="O9440" s="15">
        <f>MONTH(M9440)</f>
        <v>7</v>
      </c>
      <c r="P9440" s="11" t="s">
        <v>3364</v>
      </c>
      <c r="Q9440" s="16">
        <v>44401</v>
      </c>
      <c r="R9440" s="11" t="s">
        <v>18569</v>
      </c>
      <c r="S9440" s="17" t="str">
        <f>IFERROR(LEFT(R9440,FIND(" ",R9440)-1),R9440)</f>
        <v>2</v>
      </c>
      <c r="T9440" s="11">
        <v>2</v>
      </c>
      <c r="U9440" s="18">
        <f>IF(AND(T9440&gt;3,T9440&lt;&gt;"-"),"&gt;3",T9440)</f>
        <v>2</v>
      </c>
      <c r="V9440" s="11">
        <v>2</v>
      </c>
      <c r="W9440" s="20">
        <f>IF(V9440="-","",V9440)</f>
        <v>2</v>
      </c>
      <c r="X9440" s="62" t="s">
        <v>687</v>
      </c>
    </row>
    <row r="9441" spans="1:24" ht="15.75" customHeight="1" x14ac:dyDescent="0.3">
      <c r="A9441" s="10">
        <v>9440</v>
      </c>
      <c r="B9441" s="11" t="s">
        <v>18570</v>
      </c>
      <c r="C9441" s="11" t="s">
        <v>25</v>
      </c>
      <c r="D9441" s="11" t="s">
        <v>65</v>
      </c>
      <c r="E9441" s="11" t="str">
        <f>IFERROR(LEFT(D9441, FIND("-",D9441,1)-2),D9441)</f>
        <v>RANGKAIAN</v>
      </c>
      <c r="F9441" s="11" t="s">
        <v>27</v>
      </c>
      <c r="G9441" s="33" t="s">
        <v>12007</v>
      </c>
      <c r="H9441" s="11" t="s">
        <v>670</v>
      </c>
      <c r="I9441" s="11" t="s">
        <v>671</v>
      </c>
      <c r="J9441" s="11" t="s">
        <v>12248</v>
      </c>
      <c r="K9441" s="11" t="s">
        <v>1324</v>
      </c>
      <c r="L9441" s="12" t="str">
        <f>RIGHT(K9441, 4)</f>
        <v>2022</v>
      </c>
      <c r="M9441" s="16">
        <v>44648</v>
      </c>
      <c r="N9441" s="14" t="str">
        <f>TEXT(M9441,"mmmm")</f>
        <v>March</v>
      </c>
      <c r="O9441" s="15">
        <f>MONTH(M9441)</f>
        <v>3</v>
      </c>
      <c r="P9441" s="11" t="s">
        <v>341</v>
      </c>
      <c r="Q9441" s="16">
        <v>44650</v>
      </c>
      <c r="R9441" s="11" t="s">
        <v>9312</v>
      </c>
      <c r="S9441" s="17" t="str">
        <f>IFERROR(LEFT(R9441,FIND(" ",R9441)-1),R9441)</f>
        <v>2</v>
      </c>
      <c r="T9441" s="11">
        <v>2</v>
      </c>
      <c r="U9441" s="18">
        <f>IF(AND(T9441&gt;3,T9441&lt;&gt;"-"),"&gt;3",T9441)</f>
        <v>2</v>
      </c>
      <c r="V9441" s="11">
        <v>2</v>
      </c>
      <c r="W9441" s="20">
        <f>IF(V9441="-","",V9441)</f>
        <v>2</v>
      </c>
      <c r="X9441" s="62" t="s">
        <v>30</v>
      </c>
    </row>
    <row r="9442" spans="1:24" ht="15.75" customHeight="1" x14ac:dyDescent="0.3">
      <c r="A9442" s="10">
        <v>9441</v>
      </c>
      <c r="B9442" s="11" t="s">
        <v>18571</v>
      </c>
      <c r="C9442" s="11" t="s">
        <v>39</v>
      </c>
      <c r="D9442" s="11" t="s">
        <v>51</v>
      </c>
      <c r="E9442" s="11" t="str">
        <f>IFERROR(LEFT(D9442, FIND("-",D9442,1)-2),D9442)</f>
        <v>OPERASI</v>
      </c>
      <c r="F9442" s="11" t="s">
        <v>92</v>
      </c>
      <c r="G9442" s="33" t="s">
        <v>12007</v>
      </c>
      <c r="H9442" s="11" t="s">
        <v>670</v>
      </c>
      <c r="I9442" s="11" t="s">
        <v>675</v>
      </c>
      <c r="J9442" s="11" t="s">
        <v>12035</v>
      </c>
      <c r="K9442" s="11" t="s">
        <v>8463</v>
      </c>
      <c r="L9442" s="12" t="str">
        <f>RIGHT(K9442, 4)</f>
        <v>2023</v>
      </c>
      <c r="M9442" s="16">
        <v>45024</v>
      </c>
      <c r="N9442" s="14" t="str">
        <f>TEXT(M9442,"mmmm")</f>
        <v>April</v>
      </c>
      <c r="O9442" s="15">
        <f>MONTH(M9442)</f>
        <v>4</v>
      </c>
      <c r="P9442" s="11" t="s">
        <v>3239</v>
      </c>
      <c r="Q9442" s="16">
        <v>45026</v>
      </c>
      <c r="R9442" s="11" t="s">
        <v>18572</v>
      </c>
      <c r="S9442" s="17" t="str">
        <f>IFERROR(LEFT(R9442,FIND(" ",R9442)-1),R9442)</f>
        <v>2</v>
      </c>
      <c r="T9442" s="11">
        <v>2</v>
      </c>
      <c r="U9442" s="18">
        <f>IF(AND(T9442&gt;3,T9442&lt;&gt;"-"),"&gt;3",T9442)</f>
        <v>2</v>
      </c>
      <c r="V9442" s="11">
        <v>2</v>
      </c>
      <c r="W9442" s="20">
        <f>IF(V9442="-","",V9442)</f>
        <v>2</v>
      </c>
      <c r="X9442" s="62" t="s">
        <v>30</v>
      </c>
    </row>
    <row r="9443" spans="1:24" ht="15.75" customHeight="1" x14ac:dyDescent="0.3">
      <c r="A9443" s="10">
        <v>9442</v>
      </c>
      <c r="B9443" s="11" t="s">
        <v>18573</v>
      </c>
      <c r="C9443" s="11" t="s">
        <v>39</v>
      </c>
      <c r="D9443" s="11" t="s">
        <v>339</v>
      </c>
      <c r="E9443" s="11" t="str">
        <f>IFERROR(LEFT(D9443, FIND("-",D9443,1)-2),D9443)</f>
        <v>RANGKAIAN</v>
      </c>
      <c r="F9443" s="11" t="s">
        <v>628</v>
      </c>
      <c r="G9443" s="33" t="s">
        <v>12007</v>
      </c>
      <c r="H9443" s="11" t="s">
        <v>670</v>
      </c>
      <c r="I9443" s="11" t="s">
        <v>675</v>
      </c>
      <c r="J9443" s="11" t="s">
        <v>12076</v>
      </c>
      <c r="K9443" s="11" t="s">
        <v>1178</v>
      </c>
      <c r="L9443" s="12" t="str">
        <f>RIGHT(K9443, 4)</f>
        <v>2022</v>
      </c>
      <c r="M9443" s="16">
        <v>44739</v>
      </c>
      <c r="N9443" s="14" t="str">
        <f>TEXT(M9443,"mmmm")</f>
        <v>June</v>
      </c>
      <c r="O9443" s="15">
        <f>MONTH(M9443)</f>
        <v>6</v>
      </c>
      <c r="P9443" s="11" t="s">
        <v>1321</v>
      </c>
      <c r="Q9443" s="16">
        <v>44741</v>
      </c>
      <c r="R9443" s="11" t="s">
        <v>18574</v>
      </c>
      <c r="S9443" s="17" t="str">
        <f>IFERROR(LEFT(R9443,FIND(" ",R9443)-1),R9443)</f>
        <v>2</v>
      </c>
      <c r="T9443" s="11">
        <v>2</v>
      </c>
      <c r="U9443" s="18">
        <f>IF(AND(T9443&gt;3,T9443&lt;&gt;"-"),"&gt;3",T9443)</f>
        <v>2</v>
      </c>
      <c r="V9443" s="11">
        <v>2</v>
      </c>
      <c r="W9443" s="20">
        <f>IF(V9443="-","",V9443)</f>
        <v>2</v>
      </c>
      <c r="X9443" s="62" t="s">
        <v>30</v>
      </c>
    </row>
    <row r="9444" spans="1:24" ht="15.75" customHeight="1" x14ac:dyDescent="0.3">
      <c r="A9444" s="10">
        <v>9443</v>
      </c>
      <c r="B9444" s="11" t="s">
        <v>18575</v>
      </c>
      <c r="C9444" s="11" t="s">
        <v>39</v>
      </c>
      <c r="D9444" s="11" t="s">
        <v>33</v>
      </c>
      <c r="E9444" s="11" t="str">
        <f>IFERROR(LEFT(D9444, FIND("-",D9444,1)-2),D9444)</f>
        <v>OPERASI</v>
      </c>
      <c r="F9444" s="11" t="s">
        <v>215</v>
      </c>
      <c r="G9444" s="33" t="s">
        <v>12007</v>
      </c>
      <c r="H9444" s="11" t="s">
        <v>670</v>
      </c>
      <c r="I9444" s="11" t="s">
        <v>675</v>
      </c>
      <c r="J9444" s="11" t="s">
        <v>12940</v>
      </c>
      <c r="K9444" s="11" t="s">
        <v>577</v>
      </c>
      <c r="L9444" s="12" t="str">
        <f>RIGHT(K9444, 4)</f>
        <v>2023</v>
      </c>
      <c r="M9444" s="16">
        <v>45069</v>
      </c>
      <c r="N9444" s="14" t="str">
        <f>TEXT(M9444,"mmmm")</f>
        <v>May</v>
      </c>
      <c r="O9444" s="15">
        <f>MONTH(M9444)</f>
        <v>5</v>
      </c>
      <c r="P9444" s="11" t="s">
        <v>5932</v>
      </c>
      <c r="Q9444" s="16">
        <v>45071</v>
      </c>
      <c r="R9444" s="11" t="s">
        <v>18576</v>
      </c>
      <c r="S9444" s="17" t="str">
        <f>IFERROR(LEFT(R9444,FIND(" ",R9444)-1),R9444)</f>
        <v>2</v>
      </c>
      <c r="T9444" s="11">
        <v>2</v>
      </c>
      <c r="U9444" s="18">
        <f>IF(AND(T9444&gt;3,T9444&lt;&gt;"-"),"&gt;3",T9444)</f>
        <v>2</v>
      </c>
      <c r="V9444" s="11">
        <v>2</v>
      </c>
      <c r="W9444" s="20">
        <f>IF(V9444="-","",V9444)</f>
        <v>2</v>
      </c>
      <c r="X9444" s="62" t="s">
        <v>30</v>
      </c>
    </row>
    <row r="9445" spans="1:24" ht="15.75" customHeight="1" x14ac:dyDescent="0.3">
      <c r="A9445" s="10">
        <v>9444</v>
      </c>
      <c r="B9445" s="11" t="s">
        <v>18577</v>
      </c>
      <c r="C9445" s="11" t="s">
        <v>25</v>
      </c>
      <c r="D9445" s="11" t="s">
        <v>2624</v>
      </c>
      <c r="E9445" s="11" t="str">
        <f>IFERROR(LEFT(D9445, FIND("-",D9445,1)-2),D9445)</f>
        <v>SISTEM</v>
      </c>
      <c r="F9445" s="11" t="s">
        <v>2625</v>
      </c>
      <c r="G9445" s="33" t="s">
        <v>12007</v>
      </c>
      <c r="H9445" s="11" t="s">
        <v>670</v>
      </c>
      <c r="I9445" s="11" t="s">
        <v>671</v>
      </c>
      <c r="J9445" s="11" t="s">
        <v>3940</v>
      </c>
      <c r="K9445" s="11" t="s">
        <v>646</v>
      </c>
      <c r="L9445" s="12" t="str">
        <f>RIGHT(K9445, 4)</f>
        <v>2023</v>
      </c>
      <c r="M9445" s="16">
        <v>45231</v>
      </c>
      <c r="N9445" s="14" t="str">
        <f>TEXT(M9445,"mmmm")</f>
        <v>November</v>
      </c>
      <c r="O9445" s="15">
        <f>MONTH(M9445)</f>
        <v>11</v>
      </c>
      <c r="P9445" s="11" t="s">
        <v>1306</v>
      </c>
      <c r="Q9445" s="16">
        <v>45233</v>
      </c>
      <c r="R9445" s="11" t="s">
        <v>18578</v>
      </c>
      <c r="S9445" s="17" t="str">
        <f>IFERROR(LEFT(R9445,FIND(" ",R9445)-1),R9445)</f>
        <v>2</v>
      </c>
      <c r="T9445" s="11">
        <v>2</v>
      </c>
      <c r="U9445" s="18">
        <f>IF(AND(T9445&gt;3,T9445&lt;&gt;"-"),"&gt;3",T9445)</f>
        <v>2</v>
      </c>
      <c r="V9445" s="11">
        <v>2</v>
      </c>
      <c r="W9445" s="20">
        <f>IF(V9445="-","",V9445)</f>
        <v>2</v>
      </c>
      <c r="X9445" s="62" t="s">
        <v>30</v>
      </c>
    </row>
    <row r="9446" spans="1:24" ht="15.75" customHeight="1" x14ac:dyDescent="0.3">
      <c r="A9446" s="10">
        <v>9445</v>
      </c>
      <c r="B9446" s="11" t="s">
        <v>18579</v>
      </c>
      <c r="C9446" s="11" t="s">
        <v>39</v>
      </c>
      <c r="D9446" s="11" t="s">
        <v>33</v>
      </c>
      <c r="E9446" s="11" t="str">
        <f>IFERROR(LEFT(D9446, FIND("-",D9446,1)-2),D9446)</f>
        <v>OPERASI</v>
      </c>
      <c r="F9446" s="11" t="s">
        <v>84</v>
      </c>
      <c r="G9446" s="33" t="s">
        <v>12007</v>
      </c>
      <c r="H9446" s="11" t="s">
        <v>670</v>
      </c>
      <c r="I9446" s="11" t="s">
        <v>675</v>
      </c>
      <c r="J9446" s="11" t="s">
        <v>12035</v>
      </c>
      <c r="K9446" s="11" t="s">
        <v>8384</v>
      </c>
      <c r="L9446" s="12" t="str">
        <f>RIGHT(K9446, 4)</f>
        <v>2022</v>
      </c>
      <c r="M9446" s="16">
        <v>44877</v>
      </c>
      <c r="N9446" s="14" t="str">
        <f>TEXT(M9446,"mmmm")</f>
        <v>November</v>
      </c>
      <c r="O9446" s="15">
        <f>MONTH(M9446)</f>
        <v>11</v>
      </c>
      <c r="P9446" s="11" t="s">
        <v>483</v>
      </c>
      <c r="Q9446" s="16">
        <v>44879</v>
      </c>
      <c r="R9446" s="11" t="s">
        <v>18580</v>
      </c>
      <c r="S9446" s="17" t="str">
        <f>IFERROR(LEFT(R9446,FIND(" ",R9446)-1),R9446)</f>
        <v>2</v>
      </c>
      <c r="T9446" s="11">
        <v>2</v>
      </c>
      <c r="U9446" s="18">
        <f>IF(AND(T9446&gt;3,T9446&lt;&gt;"-"),"&gt;3",T9446)</f>
        <v>2</v>
      </c>
      <c r="V9446" s="11">
        <v>2</v>
      </c>
      <c r="W9446" s="20">
        <f>IF(V9446="-","",V9446)</f>
        <v>2</v>
      </c>
      <c r="X9446" s="62" t="s">
        <v>30</v>
      </c>
    </row>
    <row r="9447" spans="1:24" ht="15.75" customHeight="1" x14ac:dyDescent="0.3">
      <c r="A9447" s="10">
        <v>9446</v>
      </c>
      <c r="B9447" s="11" t="s">
        <v>18581</v>
      </c>
      <c r="C9447" s="11" t="s">
        <v>39</v>
      </c>
      <c r="D9447" s="11" t="s">
        <v>51</v>
      </c>
      <c r="E9447" s="11" t="str">
        <f>IFERROR(LEFT(D9447, FIND("-",D9447,1)-2),D9447)</f>
        <v>OPERASI</v>
      </c>
      <c r="F9447" s="11" t="s">
        <v>52</v>
      </c>
      <c r="G9447" s="33" t="s">
        <v>12007</v>
      </c>
      <c r="H9447" s="11" t="s">
        <v>670</v>
      </c>
      <c r="I9447" s="11" t="s">
        <v>675</v>
      </c>
      <c r="J9447" s="11" t="s">
        <v>12035</v>
      </c>
      <c r="K9447" s="11" t="s">
        <v>2200</v>
      </c>
      <c r="L9447" s="12" t="str">
        <f>RIGHT(K9447, 4)</f>
        <v>2020</v>
      </c>
      <c r="M9447" s="16">
        <v>44113</v>
      </c>
      <c r="N9447" s="14" t="str">
        <f>TEXT(M9447,"mmmm")</f>
        <v>October</v>
      </c>
      <c r="O9447" s="15">
        <f>MONTH(M9447)</f>
        <v>10</v>
      </c>
      <c r="P9447" s="11" t="s">
        <v>4606</v>
      </c>
      <c r="Q9447" s="16">
        <v>44115</v>
      </c>
      <c r="R9447" s="11" t="s">
        <v>18582</v>
      </c>
      <c r="S9447" s="17" t="str">
        <f>IFERROR(LEFT(R9447,FIND(" ",R9447)-1),R9447)</f>
        <v>2</v>
      </c>
      <c r="T9447" s="11">
        <v>2</v>
      </c>
      <c r="U9447" s="18">
        <f>IF(AND(T9447&gt;3,T9447&lt;&gt;"-"),"&gt;3",T9447)</f>
        <v>2</v>
      </c>
      <c r="V9447" s="11">
        <v>2</v>
      </c>
      <c r="W9447" s="20">
        <f>IF(V9447="-","",V9447)</f>
        <v>2</v>
      </c>
      <c r="X9447" s="62" t="s">
        <v>30</v>
      </c>
    </row>
    <row r="9448" spans="1:24" ht="15.75" customHeight="1" x14ac:dyDescent="0.3">
      <c r="A9448" s="10">
        <v>9447</v>
      </c>
      <c r="B9448" s="11" t="s">
        <v>18583</v>
      </c>
      <c r="C9448" s="11" t="s">
        <v>25</v>
      </c>
      <c r="D9448" s="11" t="s">
        <v>122</v>
      </c>
      <c r="E9448" s="11" t="str">
        <f>IFERROR(LEFT(D9448, FIND("-",D9448,1)-2),D9448)</f>
        <v>SISTEM</v>
      </c>
      <c r="F9448" s="11" t="s">
        <v>27</v>
      </c>
      <c r="G9448" s="33" t="s">
        <v>12007</v>
      </c>
      <c r="H9448" s="11" t="s">
        <v>670</v>
      </c>
      <c r="I9448" s="11" t="s">
        <v>680</v>
      </c>
      <c r="J9448" s="11" t="s">
        <v>2877</v>
      </c>
      <c r="K9448" s="11" t="s">
        <v>7929</v>
      </c>
      <c r="L9448" s="12" t="str">
        <f>RIGHT(K9448, 4)</f>
        <v>2021</v>
      </c>
      <c r="M9448" s="16">
        <v>44520</v>
      </c>
      <c r="N9448" s="14" t="str">
        <f>TEXT(M9448,"mmmm")</f>
        <v>November</v>
      </c>
      <c r="O9448" s="15">
        <f>MONTH(M9448)</f>
        <v>11</v>
      </c>
      <c r="P9448" s="11" t="s">
        <v>3324</v>
      </c>
      <c r="Q9448" s="16">
        <v>44522</v>
      </c>
      <c r="R9448" s="11" t="s">
        <v>18584</v>
      </c>
      <c r="S9448" s="17" t="str">
        <f>IFERROR(LEFT(R9448,FIND(" ",R9448)-1),R9448)</f>
        <v>2</v>
      </c>
      <c r="T9448" s="11">
        <v>2</v>
      </c>
      <c r="U9448" s="18">
        <f>IF(AND(T9448&gt;3,T9448&lt;&gt;"-"),"&gt;3",T9448)</f>
        <v>2</v>
      </c>
      <c r="V9448" s="11">
        <v>2</v>
      </c>
      <c r="W9448" s="20">
        <f>IF(V9448="-","",V9448)</f>
        <v>2</v>
      </c>
      <c r="X9448" s="62" t="s">
        <v>30</v>
      </c>
    </row>
    <row r="9449" spans="1:24" ht="15.75" customHeight="1" x14ac:dyDescent="0.3">
      <c r="A9449" s="10">
        <v>9448</v>
      </c>
      <c r="B9449" s="11" t="s">
        <v>18585</v>
      </c>
      <c r="C9449" s="11" t="s">
        <v>25</v>
      </c>
      <c r="D9449" s="11" t="s">
        <v>122</v>
      </c>
      <c r="E9449" s="11" t="str">
        <f>IFERROR(LEFT(D9449, FIND("-",D9449,1)-2),D9449)</f>
        <v>SISTEM</v>
      </c>
      <c r="F9449" s="11" t="s">
        <v>485</v>
      </c>
      <c r="G9449" s="33" t="s">
        <v>12007</v>
      </c>
      <c r="H9449" s="11" t="s">
        <v>670</v>
      </c>
      <c r="I9449" s="11" t="s">
        <v>675</v>
      </c>
      <c r="J9449" s="11" t="s">
        <v>3708</v>
      </c>
      <c r="K9449" s="11" t="s">
        <v>4441</v>
      </c>
      <c r="L9449" s="12" t="str">
        <f>RIGHT(K9449, 4)</f>
        <v>2022</v>
      </c>
      <c r="M9449" s="16">
        <v>44874</v>
      </c>
      <c r="N9449" s="14" t="str">
        <f>TEXT(M9449,"mmmm")</f>
        <v>November</v>
      </c>
      <c r="O9449" s="15">
        <f>MONTH(M9449)</f>
        <v>11</v>
      </c>
      <c r="P9449" s="11" t="s">
        <v>480</v>
      </c>
      <c r="Q9449" s="16">
        <v>44876</v>
      </c>
      <c r="R9449" s="11" t="s">
        <v>18586</v>
      </c>
      <c r="S9449" s="17" t="str">
        <f>IFERROR(LEFT(R9449,FIND(" ",R9449)-1),R9449)</f>
        <v>2</v>
      </c>
      <c r="T9449" s="11">
        <v>2</v>
      </c>
      <c r="U9449" s="18">
        <f>IF(AND(T9449&gt;3,T9449&lt;&gt;"-"),"&gt;3",T9449)</f>
        <v>2</v>
      </c>
      <c r="V9449" s="11">
        <v>2</v>
      </c>
      <c r="W9449" s="20">
        <f>IF(V9449="-","",V9449)</f>
        <v>2</v>
      </c>
      <c r="X9449" s="62" t="s">
        <v>30</v>
      </c>
    </row>
    <row r="9450" spans="1:24" ht="15.75" customHeight="1" x14ac:dyDescent="0.3">
      <c r="A9450" s="10">
        <v>9449</v>
      </c>
      <c r="B9450" s="11" t="s">
        <v>18587</v>
      </c>
      <c r="C9450" s="11" t="s">
        <v>25</v>
      </c>
      <c r="D9450" s="11" t="s">
        <v>693</v>
      </c>
      <c r="E9450" s="11" t="str">
        <f>IFERROR(LEFT(D9450, FIND("-",D9450,1)-2),D9450)</f>
        <v>SISTEM</v>
      </c>
      <c r="F9450" s="11" t="s">
        <v>694</v>
      </c>
      <c r="G9450" s="33" t="s">
        <v>12007</v>
      </c>
      <c r="H9450" s="11" t="s">
        <v>670</v>
      </c>
      <c r="I9450" s="11" t="s">
        <v>707</v>
      </c>
      <c r="J9450" s="11" t="s">
        <v>2313</v>
      </c>
      <c r="K9450" s="11" t="s">
        <v>230</v>
      </c>
      <c r="L9450" s="12" t="str">
        <f>RIGHT(K9450, 4)</f>
        <v>2021</v>
      </c>
      <c r="M9450" s="16">
        <v>44461</v>
      </c>
      <c r="N9450" s="14" t="str">
        <f>TEXT(M9450,"mmmm")</f>
        <v>September</v>
      </c>
      <c r="O9450" s="15">
        <f>MONTH(M9450)</f>
        <v>9</v>
      </c>
      <c r="P9450" s="11" t="s">
        <v>9442</v>
      </c>
      <c r="Q9450" s="16">
        <v>44463</v>
      </c>
      <c r="R9450" s="11" t="s">
        <v>18588</v>
      </c>
      <c r="S9450" s="17" t="str">
        <f>IFERROR(LEFT(R9450,FIND(" ",R9450)-1),R9450)</f>
        <v>2</v>
      </c>
      <c r="T9450" s="11">
        <v>2</v>
      </c>
      <c r="U9450" s="18">
        <f>IF(AND(T9450&gt;3,T9450&lt;&gt;"-"),"&gt;3",T9450)</f>
        <v>2</v>
      </c>
      <c r="V9450" s="11">
        <v>2</v>
      </c>
      <c r="W9450" s="20">
        <f>IF(V9450="-","",V9450)</f>
        <v>2</v>
      </c>
      <c r="X9450" s="62" t="s">
        <v>30</v>
      </c>
    </row>
    <row r="9451" spans="1:24" ht="15.75" customHeight="1" x14ac:dyDescent="0.3">
      <c r="A9451" s="10">
        <v>9450</v>
      </c>
      <c r="B9451" s="11" t="s">
        <v>18589</v>
      </c>
      <c r="C9451" s="11" t="s">
        <v>25</v>
      </c>
      <c r="D9451" s="11" t="s">
        <v>1085</v>
      </c>
      <c r="E9451" s="11" t="str">
        <f>IFERROR(LEFT(D9451, FIND("-",D9451,1)-2),D9451)</f>
        <v>KESELAMATAN</v>
      </c>
      <c r="F9451" s="11" t="s">
        <v>1437</v>
      </c>
      <c r="G9451" s="33" t="s">
        <v>12007</v>
      </c>
      <c r="H9451" s="11" t="s">
        <v>684</v>
      </c>
      <c r="I9451" s="11" t="s">
        <v>680</v>
      </c>
      <c r="J9451" s="11" t="s">
        <v>787</v>
      </c>
      <c r="K9451" s="11" t="s">
        <v>17771</v>
      </c>
      <c r="L9451" s="12" t="str">
        <f>RIGHT(K9451, 4)</f>
        <v>2021</v>
      </c>
      <c r="M9451" s="16">
        <v>44353</v>
      </c>
      <c r="N9451" s="14" t="str">
        <f>TEXT(M9451,"mmmm")</f>
        <v>June</v>
      </c>
      <c r="O9451" s="15">
        <f>MONTH(M9451)</f>
        <v>6</v>
      </c>
      <c r="P9451" s="11" t="s">
        <v>4420</v>
      </c>
      <c r="Q9451" s="16">
        <v>44355</v>
      </c>
      <c r="R9451" s="11" t="s">
        <v>18590</v>
      </c>
      <c r="S9451" s="17" t="str">
        <f>IFERROR(LEFT(R9451,FIND(" ",R9451)-1),R9451)</f>
        <v>2</v>
      </c>
      <c r="T9451" s="11">
        <v>2</v>
      </c>
      <c r="U9451" s="18">
        <f>IF(AND(T9451&gt;3,T9451&lt;&gt;"-"),"&gt;3",T9451)</f>
        <v>2</v>
      </c>
      <c r="V9451" s="11">
        <v>2</v>
      </c>
      <c r="W9451" s="20">
        <f>IF(V9451="-","",V9451)</f>
        <v>2</v>
      </c>
      <c r="X9451" s="62" t="s">
        <v>2145</v>
      </c>
    </row>
    <row r="9452" spans="1:24" ht="15.75" customHeight="1" x14ac:dyDescent="0.3">
      <c r="A9452" s="10">
        <v>9451</v>
      </c>
      <c r="B9452" s="11" t="s">
        <v>18591</v>
      </c>
      <c r="C9452" s="11" t="s">
        <v>39</v>
      </c>
      <c r="D9452" s="11" t="s">
        <v>339</v>
      </c>
      <c r="E9452" s="11" t="str">
        <f>IFERROR(LEFT(D9452, FIND("-",D9452,1)-2),D9452)</f>
        <v>RANGKAIAN</v>
      </c>
      <c r="F9452" s="11" t="s">
        <v>628</v>
      </c>
      <c r="G9452" s="33" t="s">
        <v>12007</v>
      </c>
      <c r="H9452" s="11" t="s">
        <v>670</v>
      </c>
      <c r="I9452" s="11" t="s">
        <v>675</v>
      </c>
      <c r="J9452" s="11" t="s">
        <v>12076</v>
      </c>
      <c r="K9452" s="11" t="s">
        <v>3338</v>
      </c>
      <c r="L9452" s="12" t="str">
        <f>RIGHT(K9452, 4)</f>
        <v>2023</v>
      </c>
      <c r="M9452" s="16">
        <v>45068</v>
      </c>
      <c r="N9452" s="14" t="str">
        <f>TEXT(M9452,"mmmm")</f>
        <v>May</v>
      </c>
      <c r="O9452" s="15">
        <f>MONTH(M9452)</f>
        <v>5</v>
      </c>
      <c r="P9452" s="11" t="s">
        <v>3149</v>
      </c>
      <c r="Q9452" s="16">
        <v>45070</v>
      </c>
      <c r="R9452" s="11" t="s">
        <v>18592</v>
      </c>
      <c r="S9452" s="17" t="str">
        <f>IFERROR(LEFT(R9452,FIND(" ",R9452)-1),R9452)</f>
        <v>2</v>
      </c>
      <c r="T9452" s="11">
        <v>2</v>
      </c>
      <c r="U9452" s="18">
        <f>IF(AND(T9452&gt;3,T9452&lt;&gt;"-"),"&gt;3",T9452)</f>
        <v>2</v>
      </c>
      <c r="V9452" s="11">
        <v>2</v>
      </c>
      <c r="W9452" s="20">
        <f>IF(V9452="-","",V9452)</f>
        <v>2</v>
      </c>
      <c r="X9452" s="62" t="s">
        <v>30</v>
      </c>
    </row>
    <row r="9453" spans="1:24" ht="15.75" customHeight="1" x14ac:dyDescent="0.3">
      <c r="A9453" s="10">
        <v>9452</v>
      </c>
      <c r="B9453" s="11" t="s">
        <v>18593</v>
      </c>
      <c r="C9453" s="11" t="s">
        <v>25</v>
      </c>
      <c r="D9453" s="11" t="s">
        <v>55</v>
      </c>
      <c r="E9453" s="11" t="str">
        <f>IFERROR(LEFT(D9453, FIND("-",D9453,1)-2),D9453)</f>
        <v>OPERASI</v>
      </c>
      <c r="F9453" s="11" t="s">
        <v>204</v>
      </c>
      <c r="G9453" s="33" t="s">
        <v>12007</v>
      </c>
      <c r="H9453" s="11" t="s">
        <v>684</v>
      </c>
      <c r="I9453" s="11" t="s">
        <v>671</v>
      </c>
      <c r="J9453" s="11" t="s">
        <v>12035</v>
      </c>
      <c r="K9453" s="11" t="s">
        <v>796</v>
      </c>
      <c r="L9453" s="12" t="str">
        <f>RIGHT(K9453, 4)</f>
        <v>2020</v>
      </c>
      <c r="M9453" s="16">
        <v>43836</v>
      </c>
      <c r="N9453" s="14" t="str">
        <f>TEXT(M9453,"mmmm")</f>
        <v>January</v>
      </c>
      <c r="O9453" s="15">
        <f>MONTH(M9453)</f>
        <v>1</v>
      </c>
      <c r="P9453" s="11" t="s">
        <v>6859</v>
      </c>
      <c r="Q9453" s="16">
        <v>43838</v>
      </c>
      <c r="R9453" s="11" t="s">
        <v>18594</v>
      </c>
      <c r="S9453" s="17" t="str">
        <f>IFERROR(LEFT(R9453,FIND(" ",R9453)-1),R9453)</f>
        <v>2</v>
      </c>
      <c r="T9453" s="11">
        <v>2</v>
      </c>
      <c r="U9453" s="18">
        <f>IF(AND(T9453&gt;3,T9453&lt;&gt;"-"),"&gt;3",T9453)</f>
        <v>2</v>
      </c>
      <c r="V9453" s="11">
        <v>2</v>
      </c>
      <c r="W9453" s="20">
        <f>IF(V9453="-","",V9453)</f>
        <v>2</v>
      </c>
      <c r="X9453" s="62" t="s">
        <v>687</v>
      </c>
    </row>
    <row r="9454" spans="1:24" ht="15.75" customHeight="1" x14ac:dyDescent="0.3">
      <c r="A9454" s="10">
        <v>9453</v>
      </c>
      <c r="B9454" s="11" t="s">
        <v>18595</v>
      </c>
      <c r="C9454" s="11" t="s">
        <v>39</v>
      </c>
      <c r="D9454" s="11" t="s">
        <v>339</v>
      </c>
      <c r="E9454" s="11" t="str">
        <f>IFERROR(LEFT(D9454, FIND("-",D9454,1)-2),D9454)</f>
        <v>RANGKAIAN</v>
      </c>
      <c r="F9454" s="11" t="s">
        <v>711</v>
      </c>
      <c r="G9454" s="33" t="s">
        <v>12007</v>
      </c>
      <c r="H9454" s="11" t="s">
        <v>684</v>
      </c>
      <c r="I9454" s="11" t="s">
        <v>675</v>
      </c>
      <c r="J9454" s="11" t="s">
        <v>12076</v>
      </c>
      <c r="K9454" s="11" t="s">
        <v>4578</v>
      </c>
      <c r="L9454" s="12" t="str">
        <f>RIGHT(K9454, 4)</f>
        <v>2022</v>
      </c>
      <c r="M9454" s="16">
        <v>44661</v>
      </c>
      <c r="N9454" s="14" t="str">
        <f>TEXT(M9454,"mmmm")</f>
        <v>April</v>
      </c>
      <c r="O9454" s="15">
        <f>MONTH(M9454)</f>
        <v>4</v>
      </c>
      <c r="P9454" s="11" t="s">
        <v>1633</v>
      </c>
      <c r="Q9454" s="16">
        <v>44663</v>
      </c>
      <c r="R9454" s="11" t="s">
        <v>18596</v>
      </c>
      <c r="S9454" s="17" t="str">
        <f>IFERROR(LEFT(R9454,FIND(" ",R9454)-1),R9454)</f>
        <v>2</v>
      </c>
      <c r="T9454" s="11">
        <v>2</v>
      </c>
      <c r="U9454" s="18">
        <f>IF(AND(T9454&gt;3,T9454&lt;&gt;"-"),"&gt;3",T9454)</f>
        <v>2</v>
      </c>
      <c r="V9454" s="11">
        <v>2</v>
      </c>
      <c r="W9454" s="20">
        <f>IF(V9454="-","",V9454)</f>
        <v>2</v>
      </c>
      <c r="X9454" s="62" t="s">
        <v>1654</v>
      </c>
    </row>
    <row r="9455" spans="1:24" ht="15.75" customHeight="1" x14ac:dyDescent="0.3">
      <c r="A9455" s="10">
        <v>9454</v>
      </c>
      <c r="B9455" s="11" t="s">
        <v>18597</v>
      </c>
      <c r="C9455" s="11" t="s">
        <v>25</v>
      </c>
      <c r="D9455" s="11" t="s">
        <v>182</v>
      </c>
      <c r="E9455" s="11" t="str">
        <f>IFERROR(LEFT(D9455, FIND("-",D9455,1)-2),D9455)</f>
        <v>SISTEM</v>
      </c>
      <c r="F9455" s="11" t="s">
        <v>9139</v>
      </c>
      <c r="G9455" s="33" t="s">
        <v>12007</v>
      </c>
      <c r="H9455" s="11" t="s">
        <v>670</v>
      </c>
      <c r="I9455" s="11" t="s">
        <v>707</v>
      </c>
      <c r="J9455" s="11" t="s">
        <v>17997</v>
      </c>
      <c r="K9455" s="11" t="s">
        <v>2706</v>
      </c>
      <c r="L9455" s="12" t="str">
        <f>RIGHT(K9455, 4)</f>
        <v>2023</v>
      </c>
      <c r="M9455" s="16">
        <v>45012</v>
      </c>
      <c r="N9455" s="14" t="str">
        <f>TEXT(M9455,"mmmm")</f>
        <v>March</v>
      </c>
      <c r="O9455" s="15">
        <f>MONTH(M9455)</f>
        <v>3</v>
      </c>
      <c r="P9455" s="11" t="s">
        <v>567</v>
      </c>
      <c r="Q9455" s="16">
        <v>45014</v>
      </c>
      <c r="R9455" s="11" t="s">
        <v>18598</v>
      </c>
      <c r="S9455" s="17" t="str">
        <f>IFERROR(LEFT(R9455,FIND(" ",R9455)-1),R9455)</f>
        <v>2</v>
      </c>
      <c r="T9455" s="11">
        <v>2</v>
      </c>
      <c r="U9455" s="18">
        <f>IF(AND(T9455&gt;3,T9455&lt;&gt;"-"),"&gt;3",T9455)</f>
        <v>2</v>
      </c>
      <c r="V9455" s="11">
        <v>2</v>
      </c>
      <c r="W9455" s="20">
        <f>IF(V9455="-","",V9455)</f>
        <v>2</v>
      </c>
      <c r="X9455" s="62" t="s">
        <v>30</v>
      </c>
    </row>
    <row r="9456" spans="1:24" ht="15.75" customHeight="1" x14ac:dyDescent="0.3">
      <c r="A9456" s="10">
        <v>9455</v>
      </c>
      <c r="B9456" s="11" t="s">
        <v>18599</v>
      </c>
      <c r="C9456" s="11" t="s">
        <v>25</v>
      </c>
      <c r="D9456" s="11" t="s">
        <v>200</v>
      </c>
      <c r="E9456" s="11" t="str">
        <f>IFERROR(LEFT(D9456, FIND("-",D9456,1)-2),D9456)</f>
        <v>SISTEM</v>
      </c>
      <c r="F9456" s="11" t="s">
        <v>179</v>
      </c>
      <c r="G9456" s="33" t="s">
        <v>12007</v>
      </c>
      <c r="H9456" s="11" t="s">
        <v>670</v>
      </c>
      <c r="I9456" s="11" t="s">
        <v>675</v>
      </c>
      <c r="J9456" s="11" t="s">
        <v>310</v>
      </c>
      <c r="K9456" s="11" t="s">
        <v>248</v>
      </c>
      <c r="L9456" s="12" t="str">
        <f>RIGHT(K9456, 4)</f>
        <v>2021</v>
      </c>
      <c r="M9456" s="16">
        <v>44481</v>
      </c>
      <c r="N9456" s="14" t="str">
        <f>TEXT(M9456,"mmmm")</f>
        <v>October</v>
      </c>
      <c r="O9456" s="15">
        <f>MONTH(M9456)</f>
        <v>10</v>
      </c>
      <c r="P9456" s="11" t="s">
        <v>250</v>
      </c>
      <c r="Q9456" s="16">
        <v>44483</v>
      </c>
      <c r="R9456" s="11" t="s">
        <v>18600</v>
      </c>
      <c r="S9456" s="17" t="str">
        <f>IFERROR(LEFT(R9456,FIND(" ",R9456)-1),R9456)</f>
        <v>2</v>
      </c>
      <c r="T9456" s="11">
        <v>2</v>
      </c>
      <c r="U9456" s="18">
        <f>IF(AND(T9456&gt;3,T9456&lt;&gt;"-"),"&gt;3",T9456)</f>
        <v>2</v>
      </c>
      <c r="V9456" s="11">
        <v>2</v>
      </c>
      <c r="W9456" s="20">
        <f>IF(V9456="-","",V9456)</f>
        <v>2</v>
      </c>
      <c r="X9456" s="62" t="s">
        <v>30</v>
      </c>
    </row>
    <row r="9457" spans="1:24" ht="15.75" customHeight="1" x14ac:dyDescent="0.3">
      <c r="A9457" s="10">
        <v>9456</v>
      </c>
      <c r="B9457" s="11" t="s">
        <v>18601</v>
      </c>
      <c r="C9457" s="11" t="s">
        <v>25</v>
      </c>
      <c r="D9457" s="11" t="s">
        <v>65</v>
      </c>
      <c r="E9457" s="11" t="str">
        <f>IFERROR(LEFT(D9457, FIND("-",D9457,1)-2),D9457)</f>
        <v>RANGKAIAN</v>
      </c>
      <c r="F9457" s="11" t="s">
        <v>426</v>
      </c>
      <c r="G9457" s="33" t="s">
        <v>12007</v>
      </c>
      <c r="H9457" s="11" t="s">
        <v>670</v>
      </c>
      <c r="I9457" s="11" t="s">
        <v>675</v>
      </c>
      <c r="J9457" s="11" t="s">
        <v>12940</v>
      </c>
      <c r="K9457" s="11" t="s">
        <v>429</v>
      </c>
      <c r="L9457" s="12" t="str">
        <f>RIGHT(K9457, 4)</f>
        <v>2022</v>
      </c>
      <c r="M9457" s="16">
        <v>44823</v>
      </c>
      <c r="N9457" s="14" t="str">
        <f>TEXT(M9457,"mmmm")</f>
        <v>September</v>
      </c>
      <c r="O9457" s="15">
        <f>MONTH(M9457)</f>
        <v>9</v>
      </c>
      <c r="P9457" s="11" t="s">
        <v>1958</v>
      </c>
      <c r="Q9457" s="16">
        <v>44825</v>
      </c>
      <c r="R9457" s="11" t="s">
        <v>18602</v>
      </c>
      <c r="S9457" s="17" t="str">
        <f>IFERROR(LEFT(R9457,FIND(" ",R9457)-1),R9457)</f>
        <v>2</v>
      </c>
      <c r="T9457" s="11">
        <v>2</v>
      </c>
      <c r="U9457" s="18">
        <f>IF(AND(T9457&gt;3,T9457&lt;&gt;"-"),"&gt;3",T9457)</f>
        <v>2</v>
      </c>
      <c r="V9457" s="11">
        <v>2</v>
      </c>
      <c r="W9457" s="20">
        <f>IF(V9457="-","",V9457)</f>
        <v>2</v>
      </c>
      <c r="X9457" s="62" t="s">
        <v>30</v>
      </c>
    </row>
    <row r="9458" spans="1:24" ht="15.75" customHeight="1" x14ac:dyDescent="0.3">
      <c r="A9458" s="10">
        <v>9457</v>
      </c>
      <c r="B9458" s="11" t="s">
        <v>18603</v>
      </c>
      <c r="C9458" s="11" t="s">
        <v>39</v>
      </c>
      <c r="D9458" s="11" t="s">
        <v>33</v>
      </c>
      <c r="E9458" s="11" t="str">
        <f>IFERROR(LEFT(D9458, FIND("-",D9458,1)-2),D9458)</f>
        <v>OPERASI</v>
      </c>
      <c r="F9458" s="11" t="s">
        <v>27</v>
      </c>
      <c r="G9458" s="33" t="s">
        <v>12007</v>
      </c>
      <c r="H9458" s="11" t="s">
        <v>670</v>
      </c>
      <c r="I9458" s="11" t="s">
        <v>675</v>
      </c>
      <c r="J9458" s="11" t="s">
        <v>813</v>
      </c>
      <c r="K9458" s="11" t="s">
        <v>4082</v>
      </c>
      <c r="L9458" s="12" t="str">
        <f>RIGHT(K9458, 4)</f>
        <v>2023</v>
      </c>
      <c r="M9458" s="16">
        <v>45214</v>
      </c>
      <c r="N9458" s="14" t="str">
        <f>TEXT(M9458,"mmmm")</f>
        <v>October</v>
      </c>
      <c r="O9458" s="15">
        <f>MONTH(M9458)</f>
        <v>10</v>
      </c>
      <c r="P9458" s="11" t="s">
        <v>3604</v>
      </c>
      <c r="Q9458" s="16">
        <v>45216</v>
      </c>
      <c r="R9458" s="11" t="s">
        <v>18604</v>
      </c>
      <c r="S9458" s="17" t="str">
        <f>IFERROR(LEFT(R9458,FIND(" ",R9458)-1),R9458)</f>
        <v>2</v>
      </c>
      <c r="T9458" s="11">
        <v>2</v>
      </c>
      <c r="U9458" s="18">
        <f>IF(AND(T9458&gt;3,T9458&lt;&gt;"-"),"&gt;3",T9458)</f>
        <v>2</v>
      </c>
      <c r="V9458" s="11">
        <v>2</v>
      </c>
      <c r="W9458" s="20">
        <f>IF(V9458="-","",V9458)</f>
        <v>2</v>
      </c>
      <c r="X9458" s="62" t="s">
        <v>30</v>
      </c>
    </row>
    <row r="9459" spans="1:24" ht="15.75" customHeight="1" x14ac:dyDescent="0.3">
      <c r="A9459" s="10">
        <v>9458</v>
      </c>
      <c r="B9459" s="11" t="s">
        <v>18605</v>
      </c>
      <c r="C9459" s="11" t="s">
        <v>39</v>
      </c>
      <c r="D9459" s="11" t="s">
        <v>26</v>
      </c>
      <c r="E9459" s="11" t="str">
        <f>IFERROR(LEFT(D9459, FIND("-",D9459,1)-2),D9459)</f>
        <v>SISTEM</v>
      </c>
      <c r="F9459" s="11" t="s">
        <v>548</v>
      </c>
      <c r="G9459" s="33" t="s">
        <v>12007</v>
      </c>
      <c r="H9459" s="11" t="s">
        <v>670</v>
      </c>
      <c r="I9459" s="11" t="s">
        <v>671</v>
      </c>
      <c r="J9459" s="11" t="s">
        <v>13837</v>
      </c>
      <c r="K9459" s="11" t="s">
        <v>3528</v>
      </c>
      <c r="L9459" s="12" t="str">
        <f>RIGHT(K9459, 4)</f>
        <v>2022</v>
      </c>
      <c r="M9459" s="16">
        <v>44662</v>
      </c>
      <c r="N9459" s="14" t="str">
        <f>TEXT(M9459,"mmmm")</f>
        <v>April</v>
      </c>
      <c r="O9459" s="15">
        <f>MONTH(M9459)</f>
        <v>4</v>
      </c>
      <c r="P9459" s="11" t="s">
        <v>352</v>
      </c>
      <c r="Q9459" s="16">
        <v>44664</v>
      </c>
      <c r="R9459" s="11" t="s">
        <v>18606</v>
      </c>
      <c r="S9459" s="17" t="str">
        <f>IFERROR(LEFT(R9459,FIND(" ",R9459)-1),R9459)</f>
        <v>2</v>
      </c>
      <c r="T9459" s="11">
        <v>2</v>
      </c>
      <c r="U9459" s="18">
        <f>IF(AND(T9459&gt;3,T9459&lt;&gt;"-"),"&gt;3",T9459)</f>
        <v>2</v>
      </c>
      <c r="V9459" s="11">
        <v>2</v>
      </c>
      <c r="W9459" s="20">
        <f>IF(V9459="-","",V9459)</f>
        <v>2</v>
      </c>
      <c r="X9459" s="62" t="s">
        <v>30</v>
      </c>
    </row>
    <row r="9460" spans="1:24" ht="15.75" customHeight="1" x14ac:dyDescent="0.3">
      <c r="A9460" s="10">
        <v>9459</v>
      </c>
      <c r="B9460" s="11" t="s">
        <v>18607</v>
      </c>
      <c r="C9460" s="11" t="s">
        <v>25</v>
      </c>
      <c r="D9460" s="11" t="s">
        <v>242</v>
      </c>
      <c r="E9460" s="11" t="str">
        <f>IFERROR(LEFT(D9460, FIND("-",D9460,1)-2),D9460)</f>
        <v>OPERASI</v>
      </c>
      <c r="F9460" s="11" t="s">
        <v>27</v>
      </c>
      <c r="G9460" s="33" t="s">
        <v>12007</v>
      </c>
      <c r="H9460" s="11" t="s">
        <v>670</v>
      </c>
      <c r="I9460" s="11" t="s">
        <v>675</v>
      </c>
      <c r="J9460" s="11" t="s">
        <v>12035</v>
      </c>
      <c r="K9460" s="11" t="s">
        <v>721</v>
      </c>
      <c r="L9460" s="12" t="str">
        <f>RIGHT(K9460, 4)</f>
        <v>2023</v>
      </c>
      <c r="M9460" s="16">
        <v>45159</v>
      </c>
      <c r="N9460" s="14" t="str">
        <f>TEXT(M9460,"mmmm")</f>
        <v>August</v>
      </c>
      <c r="O9460" s="15">
        <f>MONTH(M9460)</f>
        <v>8</v>
      </c>
      <c r="P9460" s="11" t="s">
        <v>1331</v>
      </c>
      <c r="Q9460" s="16">
        <v>45161</v>
      </c>
      <c r="R9460" s="11" t="s">
        <v>18608</v>
      </c>
      <c r="S9460" s="17" t="str">
        <f>IFERROR(LEFT(R9460,FIND(" ",R9460)-1),R9460)</f>
        <v>2</v>
      </c>
      <c r="T9460" s="11">
        <v>2</v>
      </c>
      <c r="U9460" s="18">
        <f>IF(AND(T9460&gt;3,T9460&lt;&gt;"-"),"&gt;3",T9460)</f>
        <v>2</v>
      </c>
      <c r="V9460" s="11">
        <v>2</v>
      </c>
      <c r="W9460" s="20">
        <f>IF(V9460="-","",V9460)</f>
        <v>2</v>
      </c>
      <c r="X9460" s="62" t="s">
        <v>30</v>
      </c>
    </row>
    <row r="9461" spans="1:24" ht="15.75" customHeight="1" x14ac:dyDescent="0.3">
      <c r="A9461" s="10">
        <v>9460</v>
      </c>
      <c r="B9461" s="11" t="s">
        <v>18609</v>
      </c>
      <c r="C9461" s="11" t="s">
        <v>25</v>
      </c>
      <c r="D9461" s="11" t="s">
        <v>182</v>
      </c>
      <c r="E9461" s="11" t="str">
        <f>IFERROR(LEFT(D9461, FIND("-",D9461,1)-2),D9461)</f>
        <v>SISTEM</v>
      </c>
      <c r="F9461" s="11" t="s">
        <v>183</v>
      </c>
      <c r="G9461" s="33" t="s">
        <v>12007</v>
      </c>
      <c r="H9461" s="11" t="s">
        <v>684</v>
      </c>
      <c r="I9461" s="11" t="s">
        <v>671</v>
      </c>
      <c r="J9461" s="11" t="s">
        <v>3204</v>
      </c>
      <c r="K9461" s="11" t="s">
        <v>2187</v>
      </c>
      <c r="L9461" s="12" t="str">
        <f>RIGHT(K9461, 4)</f>
        <v>2020</v>
      </c>
      <c r="M9461" s="16">
        <v>44187</v>
      </c>
      <c r="N9461" s="14" t="str">
        <f>TEXT(M9461,"mmmm")</f>
        <v>December</v>
      </c>
      <c r="O9461" s="15">
        <f>MONTH(M9461)</f>
        <v>12</v>
      </c>
      <c r="P9461" s="11" t="s">
        <v>6244</v>
      </c>
      <c r="Q9461" s="16">
        <v>44189</v>
      </c>
      <c r="R9461" s="11" t="s">
        <v>18610</v>
      </c>
      <c r="S9461" s="17" t="str">
        <f>IFERROR(LEFT(R9461,FIND(" ",R9461)-1),R9461)</f>
        <v>2</v>
      </c>
      <c r="T9461" s="11">
        <v>2</v>
      </c>
      <c r="U9461" s="18">
        <f>IF(AND(T9461&gt;3,T9461&lt;&gt;"-"),"&gt;3",T9461)</f>
        <v>2</v>
      </c>
      <c r="V9461" s="11">
        <v>2</v>
      </c>
      <c r="W9461" s="20">
        <f>IF(V9461="-","",V9461)</f>
        <v>2</v>
      </c>
      <c r="X9461" s="62" t="s">
        <v>687</v>
      </c>
    </row>
    <row r="9462" spans="1:24" ht="15.75" customHeight="1" x14ac:dyDescent="0.3">
      <c r="A9462" s="10">
        <v>9461</v>
      </c>
      <c r="B9462" s="11" t="s">
        <v>18611</v>
      </c>
      <c r="C9462" s="11" t="s">
        <v>25</v>
      </c>
      <c r="D9462" s="11" t="s">
        <v>46</v>
      </c>
      <c r="E9462" s="11" t="str">
        <f>IFERROR(LEFT(D9462, FIND("-",D9462,1)-2),D9462)</f>
        <v>OPERASI</v>
      </c>
      <c r="F9462" s="11" t="s">
        <v>27</v>
      </c>
      <c r="G9462" s="33" t="s">
        <v>12007</v>
      </c>
      <c r="H9462" s="11" t="s">
        <v>670</v>
      </c>
      <c r="I9462" s="11" t="s">
        <v>675</v>
      </c>
      <c r="J9462" s="11" t="s">
        <v>12248</v>
      </c>
      <c r="K9462" s="11" t="s">
        <v>2946</v>
      </c>
      <c r="L9462" s="12" t="str">
        <f>RIGHT(K9462, 4)</f>
        <v>2022</v>
      </c>
      <c r="M9462" s="16">
        <v>44909</v>
      </c>
      <c r="N9462" s="14" t="str">
        <f>TEXT(M9462,"mmmm")</f>
        <v>December</v>
      </c>
      <c r="O9462" s="15">
        <f>MONTH(M9462)</f>
        <v>12</v>
      </c>
      <c r="P9462" s="11" t="s">
        <v>2560</v>
      </c>
      <c r="Q9462" s="16">
        <v>44911</v>
      </c>
      <c r="R9462" s="11" t="s">
        <v>18612</v>
      </c>
      <c r="S9462" s="17" t="str">
        <f>IFERROR(LEFT(R9462,FIND(" ",R9462)-1),R9462)</f>
        <v>2</v>
      </c>
      <c r="T9462" s="11">
        <v>2</v>
      </c>
      <c r="U9462" s="18">
        <f>IF(AND(T9462&gt;3,T9462&lt;&gt;"-"),"&gt;3",T9462)</f>
        <v>2</v>
      </c>
      <c r="V9462" s="11">
        <v>2</v>
      </c>
      <c r="W9462" s="20">
        <f>IF(V9462="-","",V9462)</f>
        <v>2</v>
      </c>
      <c r="X9462" s="62" t="s">
        <v>30</v>
      </c>
    </row>
    <row r="9463" spans="1:24" ht="15.75" customHeight="1" x14ac:dyDescent="0.3">
      <c r="A9463" s="10">
        <v>9462</v>
      </c>
      <c r="B9463" s="11" t="s">
        <v>18613</v>
      </c>
      <c r="C9463" s="11" t="s">
        <v>39</v>
      </c>
      <c r="D9463" s="11" t="s">
        <v>33</v>
      </c>
      <c r="E9463" s="11" t="str">
        <f>IFERROR(LEFT(D9463, FIND("-",D9463,1)-2),D9463)</f>
        <v>OPERASI</v>
      </c>
      <c r="F9463" s="11" t="s">
        <v>84</v>
      </c>
      <c r="G9463" s="33" t="s">
        <v>12007</v>
      </c>
      <c r="H9463" s="11" t="s">
        <v>670</v>
      </c>
      <c r="I9463" s="11" t="s">
        <v>675</v>
      </c>
      <c r="J9463" s="11" t="s">
        <v>741</v>
      </c>
      <c r="K9463" s="11" t="s">
        <v>8384</v>
      </c>
      <c r="L9463" s="12" t="str">
        <f>RIGHT(K9463, 4)</f>
        <v>2022</v>
      </c>
      <c r="M9463" s="16">
        <v>44877</v>
      </c>
      <c r="N9463" s="14" t="str">
        <f>TEXT(M9463,"mmmm")</f>
        <v>November</v>
      </c>
      <c r="O9463" s="15">
        <f>MONTH(M9463)</f>
        <v>11</v>
      </c>
      <c r="P9463" s="11" t="s">
        <v>483</v>
      </c>
      <c r="Q9463" s="16">
        <v>44879</v>
      </c>
      <c r="R9463" s="11" t="s">
        <v>18614</v>
      </c>
      <c r="S9463" s="17" t="str">
        <f>IFERROR(LEFT(R9463,FIND(" ",R9463)-1),R9463)</f>
        <v>2</v>
      </c>
      <c r="T9463" s="11">
        <v>2</v>
      </c>
      <c r="U9463" s="18">
        <f>IF(AND(T9463&gt;3,T9463&lt;&gt;"-"),"&gt;3",T9463)</f>
        <v>2</v>
      </c>
      <c r="V9463" s="11">
        <v>2</v>
      </c>
      <c r="W9463" s="20">
        <f>IF(V9463="-","",V9463)</f>
        <v>2</v>
      </c>
      <c r="X9463" s="62" t="s">
        <v>30</v>
      </c>
    </row>
    <row r="9464" spans="1:24" ht="15.75" customHeight="1" x14ac:dyDescent="0.3">
      <c r="A9464" s="10">
        <v>9463</v>
      </c>
      <c r="B9464" s="11" t="s">
        <v>18615</v>
      </c>
      <c r="C9464" s="11" t="s">
        <v>39</v>
      </c>
      <c r="D9464" s="11" t="s">
        <v>33</v>
      </c>
      <c r="E9464" s="11" t="str">
        <f>IFERROR(LEFT(D9464, FIND("-",D9464,1)-2),D9464)</f>
        <v>OPERASI</v>
      </c>
      <c r="F9464" s="11" t="s">
        <v>34</v>
      </c>
      <c r="G9464" s="33" t="s">
        <v>12007</v>
      </c>
      <c r="H9464" s="11" t="s">
        <v>670</v>
      </c>
      <c r="I9464" s="11" t="s">
        <v>675</v>
      </c>
      <c r="J9464" s="11" t="s">
        <v>12035</v>
      </c>
      <c r="K9464" s="11" t="s">
        <v>903</v>
      </c>
      <c r="L9464" s="12" t="str">
        <f>RIGHT(K9464, 4)</f>
        <v>2023</v>
      </c>
      <c r="M9464" s="16">
        <v>45056</v>
      </c>
      <c r="N9464" s="14" t="str">
        <f>TEXT(M9464,"mmmm")</f>
        <v>May</v>
      </c>
      <c r="O9464" s="15">
        <f>MONTH(M9464)</f>
        <v>5</v>
      </c>
      <c r="P9464" s="11" t="s">
        <v>6639</v>
      </c>
      <c r="Q9464" s="16">
        <v>45058</v>
      </c>
      <c r="R9464" s="11" t="s">
        <v>18616</v>
      </c>
      <c r="S9464" s="17" t="str">
        <f>IFERROR(LEFT(R9464,FIND(" ",R9464)-1),R9464)</f>
        <v>2</v>
      </c>
      <c r="T9464" s="11">
        <v>2</v>
      </c>
      <c r="U9464" s="18">
        <f>IF(AND(T9464&gt;3,T9464&lt;&gt;"-"),"&gt;3",T9464)</f>
        <v>2</v>
      </c>
      <c r="V9464" s="11">
        <v>2</v>
      </c>
      <c r="W9464" s="20">
        <f>IF(V9464="-","",V9464)</f>
        <v>2</v>
      </c>
      <c r="X9464" s="62" t="s">
        <v>30</v>
      </c>
    </row>
    <row r="9465" spans="1:24" ht="15.75" customHeight="1" x14ac:dyDescent="0.3">
      <c r="A9465" s="10">
        <v>9464</v>
      </c>
      <c r="B9465" s="11" t="s">
        <v>18617</v>
      </c>
      <c r="C9465" s="11" t="s">
        <v>25</v>
      </c>
      <c r="D9465" s="11" t="s">
        <v>65</v>
      </c>
      <c r="E9465" s="11" t="str">
        <f>IFERROR(LEFT(D9465, FIND("-",D9465,1)-2),D9465)</f>
        <v>RANGKAIAN</v>
      </c>
      <c r="F9465" s="11" t="s">
        <v>27</v>
      </c>
      <c r="G9465" s="33" t="s">
        <v>12007</v>
      </c>
      <c r="H9465" s="11" t="s">
        <v>684</v>
      </c>
      <c r="I9465" s="11" t="s">
        <v>675</v>
      </c>
      <c r="J9465" s="11" t="s">
        <v>12076</v>
      </c>
      <c r="K9465" s="11" t="s">
        <v>14025</v>
      </c>
      <c r="L9465" s="12" t="str">
        <f>RIGHT(K9465, 4)</f>
        <v>2022</v>
      </c>
      <c r="M9465" s="16">
        <v>44629</v>
      </c>
      <c r="N9465" s="14" t="str">
        <f>TEXT(M9465,"mmmm")</f>
        <v>March</v>
      </c>
      <c r="O9465" s="15">
        <f>MONTH(M9465)</f>
        <v>3</v>
      </c>
      <c r="P9465" s="11" t="s">
        <v>316</v>
      </c>
      <c r="Q9465" s="16">
        <v>44631</v>
      </c>
      <c r="R9465" s="11" t="s">
        <v>18618</v>
      </c>
      <c r="S9465" s="17" t="str">
        <f>IFERROR(LEFT(R9465,FIND(" ",R9465)-1),R9465)</f>
        <v>2</v>
      </c>
      <c r="T9465" s="11">
        <v>2</v>
      </c>
      <c r="U9465" s="18">
        <f>IF(AND(T9465&gt;3,T9465&lt;&gt;"-"),"&gt;3",T9465)</f>
        <v>2</v>
      </c>
      <c r="V9465" s="11">
        <v>2</v>
      </c>
      <c r="W9465" s="20">
        <f>IF(V9465="-","",V9465)</f>
        <v>2</v>
      </c>
      <c r="X9465" s="62" t="s">
        <v>687</v>
      </c>
    </row>
    <row r="9466" spans="1:24" ht="15.75" customHeight="1" x14ac:dyDescent="0.3">
      <c r="A9466" s="10">
        <v>9465</v>
      </c>
      <c r="B9466" s="11" t="s">
        <v>18619</v>
      </c>
      <c r="C9466" s="11" t="s">
        <v>117</v>
      </c>
      <c r="D9466" s="11" t="s">
        <v>2022</v>
      </c>
      <c r="E9466" s="11" t="str">
        <f>IFERROR(LEFT(D9466, FIND("-",D9466,1)-2),D9466)</f>
        <v>APLIKASI</v>
      </c>
      <c r="F9466" s="11" t="s">
        <v>27</v>
      </c>
      <c r="G9466" s="33" t="s">
        <v>12007</v>
      </c>
      <c r="H9466" s="11" t="s">
        <v>670</v>
      </c>
      <c r="I9466" s="11" t="s">
        <v>707</v>
      </c>
      <c r="J9466" s="11" t="s">
        <v>15410</v>
      </c>
      <c r="K9466" s="11" t="s">
        <v>4614</v>
      </c>
      <c r="L9466" s="12" t="str">
        <f>RIGHT(K9466, 4)</f>
        <v>2020</v>
      </c>
      <c r="M9466" s="16">
        <v>44001</v>
      </c>
      <c r="N9466" s="14" t="str">
        <f>TEXT(M9466,"mmmm")</f>
        <v>June</v>
      </c>
      <c r="O9466" s="15">
        <f>MONTH(M9466)</f>
        <v>6</v>
      </c>
      <c r="P9466" s="11" t="s">
        <v>14349</v>
      </c>
      <c r="Q9466" s="16">
        <v>44003</v>
      </c>
      <c r="R9466" s="11" t="s">
        <v>18620</v>
      </c>
      <c r="S9466" s="17" t="str">
        <f>IFERROR(LEFT(R9466,FIND(" ",R9466)-1),R9466)</f>
        <v>2</v>
      </c>
      <c r="T9466" s="11">
        <v>2</v>
      </c>
      <c r="U9466" s="18">
        <f>IF(AND(T9466&gt;3,T9466&lt;&gt;"-"),"&gt;3",T9466)</f>
        <v>2</v>
      </c>
      <c r="V9466" s="11">
        <v>2</v>
      </c>
      <c r="W9466" s="20">
        <f>IF(V9466="-","",V9466)</f>
        <v>2</v>
      </c>
      <c r="X9466" s="62" t="s">
        <v>30</v>
      </c>
    </row>
    <row r="9467" spans="1:24" ht="15.75" customHeight="1" x14ac:dyDescent="0.3">
      <c r="A9467" s="10">
        <v>9466</v>
      </c>
      <c r="B9467" s="11" t="s">
        <v>18621</v>
      </c>
      <c r="C9467" s="11" t="s">
        <v>25</v>
      </c>
      <c r="D9467" s="11" t="s">
        <v>65</v>
      </c>
      <c r="E9467" s="11" t="str">
        <f>IFERROR(LEFT(D9467, FIND("-",D9467,1)-2),D9467)</f>
        <v>RANGKAIAN</v>
      </c>
      <c r="F9467" s="11" t="s">
        <v>18622</v>
      </c>
      <c r="G9467" s="33" t="s">
        <v>12007</v>
      </c>
      <c r="H9467" s="11" t="s">
        <v>670</v>
      </c>
      <c r="I9467" s="11" t="s">
        <v>675</v>
      </c>
      <c r="J9467" s="11" t="s">
        <v>12035</v>
      </c>
      <c r="K9467" s="11" t="s">
        <v>5134</v>
      </c>
      <c r="L9467" s="12" t="str">
        <f>RIGHT(K9467, 4)</f>
        <v>2021</v>
      </c>
      <c r="M9467" s="16">
        <v>44214</v>
      </c>
      <c r="N9467" s="14" t="str">
        <f>TEXT(M9467,"mmmm")</f>
        <v>January</v>
      </c>
      <c r="O9467" s="15">
        <f>MONTH(M9467)</f>
        <v>1</v>
      </c>
      <c r="P9467" s="11" t="s">
        <v>6278</v>
      </c>
      <c r="Q9467" s="16">
        <v>44216</v>
      </c>
      <c r="R9467" s="11" t="s">
        <v>18623</v>
      </c>
      <c r="S9467" s="17" t="str">
        <f>IFERROR(LEFT(R9467,FIND(" ",R9467)-1),R9467)</f>
        <v>2</v>
      </c>
      <c r="T9467" s="11">
        <v>2</v>
      </c>
      <c r="U9467" s="18">
        <f>IF(AND(T9467&gt;3,T9467&lt;&gt;"-"),"&gt;3",T9467)</f>
        <v>2</v>
      </c>
      <c r="V9467" s="11">
        <v>2</v>
      </c>
      <c r="W9467" s="20">
        <f>IF(V9467="-","",V9467)</f>
        <v>2</v>
      </c>
      <c r="X9467" s="62" t="s">
        <v>30</v>
      </c>
    </row>
    <row r="9468" spans="1:24" ht="15.75" customHeight="1" x14ac:dyDescent="0.3">
      <c r="A9468" s="10">
        <v>9467</v>
      </c>
      <c r="B9468" s="11" t="s">
        <v>18624</v>
      </c>
      <c r="C9468" s="11" t="s">
        <v>39</v>
      </c>
      <c r="D9468" s="11" t="s">
        <v>339</v>
      </c>
      <c r="E9468" s="11" t="str">
        <f>IFERROR(LEFT(D9468, FIND("-",D9468,1)-2),D9468)</f>
        <v>RANGKAIAN</v>
      </c>
      <c r="F9468" s="11" t="s">
        <v>711</v>
      </c>
      <c r="G9468" s="33" t="s">
        <v>12007</v>
      </c>
      <c r="H9468" s="11" t="s">
        <v>670</v>
      </c>
      <c r="I9468" s="11" t="s">
        <v>675</v>
      </c>
      <c r="J9468" s="11" t="s">
        <v>12076</v>
      </c>
      <c r="K9468" s="11" t="s">
        <v>6259</v>
      </c>
      <c r="L9468" s="12" t="str">
        <f>RIGHT(K9468, 4)</f>
        <v>2023</v>
      </c>
      <c r="M9468" s="16">
        <v>45259</v>
      </c>
      <c r="N9468" s="14" t="str">
        <f>TEXT(M9468,"mmmm")</f>
        <v>November</v>
      </c>
      <c r="O9468" s="15">
        <f>MONTH(M9468)</f>
        <v>11</v>
      </c>
      <c r="P9468" s="11" t="s">
        <v>1409</v>
      </c>
      <c r="Q9468" s="16">
        <v>45261</v>
      </c>
      <c r="R9468" s="11" t="s">
        <v>18625</v>
      </c>
      <c r="S9468" s="17" t="str">
        <f>IFERROR(LEFT(R9468,FIND(" ",R9468)-1),R9468)</f>
        <v>2</v>
      </c>
      <c r="T9468" s="11">
        <v>2</v>
      </c>
      <c r="U9468" s="18">
        <f>IF(AND(T9468&gt;3,T9468&lt;&gt;"-"),"&gt;3",T9468)</f>
        <v>2</v>
      </c>
      <c r="V9468" s="11">
        <v>2</v>
      </c>
      <c r="W9468" s="20">
        <f>IF(V9468="-","",V9468)</f>
        <v>2</v>
      </c>
      <c r="X9468" s="62" t="s">
        <v>30</v>
      </c>
    </row>
    <row r="9469" spans="1:24" ht="15.75" customHeight="1" x14ac:dyDescent="0.3">
      <c r="A9469" s="10">
        <v>9468</v>
      </c>
      <c r="B9469" s="11" t="s">
        <v>18626</v>
      </c>
      <c r="C9469" s="11" t="s">
        <v>39</v>
      </c>
      <c r="D9469" s="11" t="s">
        <v>209</v>
      </c>
      <c r="E9469" s="11" t="str">
        <f>IFERROR(LEFT(D9469, FIND("-",D9469,1)-2),D9469)</f>
        <v>OPERASI</v>
      </c>
      <c r="F9469" s="11" t="s">
        <v>27</v>
      </c>
      <c r="G9469" s="33" t="s">
        <v>12007</v>
      </c>
      <c r="H9469" s="11" t="s">
        <v>670</v>
      </c>
      <c r="I9469" s="11" t="s">
        <v>671</v>
      </c>
      <c r="J9469" s="11" t="s">
        <v>8170</v>
      </c>
      <c r="K9469" s="11" t="s">
        <v>18627</v>
      </c>
      <c r="L9469" s="12" t="str">
        <f>RIGHT(K9469, 4)</f>
        <v>2023</v>
      </c>
      <c r="M9469" s="16">
        <v>44968</v>
      </c>
      <c r="N9469" s="14" t="str">
        <f>TEXT(M9469,"mmmm")</f>
        <v>February</v>
      </c>
      <c r="O9469" s="15">
        <f>MONTH(M9469)</f>
        <v>2</v>
      </c>
      <c r="P9469" s="11" t="s">
        <v>6508</v>
      </c>
      <c r="Q9469" s="16">
        <v>44971</v>
      </c>
      <c r="R9469" s="11" t="s">
        <v>18628</v>
      </c>
      <c r="S9469" s="17" t="str">
        <f>IFERROR(LEFT(R9469,FIND(" ",R9469)-1),R9469)</f>
        <v>2</v>
      </c>
      <c r="T9469" s="11">
        <v>2</v>
      </c>
      <c r="U9469" s="18">
        <f>IF(AND(T9469&gt;3,T9469&lt;&gt;"-"),"&gt;3",T9469)</f>
        <v>2</v>
      </c>
      <c r="V9469" s="11">
        <v>2</v>
      </c>
      <c r="W9469" s="20">
        <f>IF(V9469="-","",V9469)</f>
        <v>2</v>
      </c>
      <c r="X9469" s="62" t="s">
        <v>30</v>
      </c>
    </row>
    <row r="9470" spans="1:24" ht="15.75" customHeight="1" x14ac:dyDescent="0.3">
      <c r="A9470" s="10">
        <v>9469</v>
      </c>
      <c r="B9470" s="11" t="s">
        <v>18629</v>
      </c>
      <c r="C9470" s="11" t="s">
        <v>25</v>
      </c>
      <c r="D9470" s="11" t="s">
        <v>330</v>
      </c>
      <c r="E9470" s="11" t="str">
        <f>IFERROR(LEFT(D9470, FIND("-",D9470,1)-2),D9470)</f>
        <v>SISTEM</v>
      </c>
      <c r="F9470" s="11" t="s">
        <v>331</v>
      </c>
      <c r="G9470" s="33" t="s">
        <v>12007</v>
      </c>
      <c r="H9470" s="11" t="s">
        <v>670</v>
      </c>
      <c r="I9470" s="11" t="s">
        <v>675</v>
      </c>
      <c r="J9470" s="11" t="s">
        <v>778</v>
      </c>
      <c r="K9470" s="11" t="s">
        <v>2154</v>
      </c>
      <c r="L9470" s="12" t="str">
        <f>RIGHT(K9470, 4)</f>
        <v>2023</v>
      </c>
      <c r="M9470" s="16">
        <v>45247</v>
      </c>
      <c r="N9470" s="14" t="str">
        <f>TEXT(M9470,"mmmm")</f>
        <v>November</v>
      </c>
      <c r="O9470" s="15">
        <f>MONTH(M9470)</f>
        <v>11</v>
      </c>
      <c r="P9470" s="11" t="s">
        <v>1380</v>
      </c>
      <c r="Q9470" s="16">
        <v>45250</v>
      </c>
      <c r="R9470" s="11" t="s">
        <v>18630</v>
      </c>
      <c r="S9470" s="17" t="str">
        <f>IFERROR(LEFT(R9470,FIND(" ",R9470)-1),R9470)</f>
        <v>2</v>
      </c>
      <c r="T9470" s="11">
        <v>2</v>
      </c>
      <c r="U9470" s="18">
        <f>IF(AND(T9470&gt;3,T9470&lt;&gt;"-"),"&gt;3",T9470)</f>
        <v>2</v>
      </c>
      <c r="V9470" s="11">
        <v>2</v>
      </c>
      <c r="W9470" s="20">
        <f>IF(V9470="-","",V9470)</f>
        <v>2</v>
      </c>
      <c r="X9470" s="62" t="s">
        <v>30</v>
      </c>
    </row>
    <row r="9471" spans="1:24" ht="15.75" customHeight="1" x14ac:dyDescent="0.3">
      <c r="A9471" s="10">
        <v>9470</v>
      </c>
      <c r="B9471" s="11" t="s">
        <v>18631</v>
      </c>
      <c r="C9471" s="11" t="s">
        <v>25</v>
      </c>
      <c r="D9471" s="11" t="s">
        <v>1516</v>
      </c>
      <c r="E9471" s="11" t="str">
        <f>IFERROR(LEFT(D9471, FIND("-",D9471,1)-2),D9471)</f>
        <v>SISTEM</v>
      </c>
      <c r="F9471" s="11" t="s">
        <v>1517</v>
      </c>
      <c r="G9471" s="33" t="s">
        <v>12007</v>
      </c>
      <c r="H9471" s="11" t="s">
        <v>670</v>
      </c>
      <c r="I9471" s="11" t="s">
        <v>707</v>
      </c>
      <c r="J9471" s="11" t="s">
        <v>2383</v>
      </c>
      <c r="K9471" s="11" t="s">
        <v>4128</v>
      </c>
      <c r="L9471" s="12" t="str">
        <f>RIGHT(K9471, 4)</f>
        <v>2022</v>
      </c>
      <c r="M9471" s="16">
        <v>44745</v>
      </c>
      <c r="N9471" s="14" t="str">
        <f>TEXT(M9471,"mmmm")</f>
        <v>July</v>
      </c>
      <c r="O9471" s="15">
        <f>MONTH(M9471)</f>
        <v>7</v>
      </c>
      <c r="P9471" s="11" t="s">
        <v>4206</v>
      </c>
      <c r="Q9471" s="16">
        <v>44748</v>
      </c>
      <c r="R9471" s="11" t="s">
        <v>18632</v>
      </c>
      <c r="S9471" s="17" t="str">
        <f>IFERROR(LEFT(R9471,FIND(" ",R9471)-1),R9471)</f>
        <v>2</v>
      </c>
      <c r="T9471" s="11">
        <v>2</v>
      </c>
      <c r="U9471" s="18">
        <f>IF(AND(T9471&gt;3,T9471&lt;&gt;"-"),"&gt;3",T9471)</f>
        <v>2</v>
      </c>
      <c r="V9471" s="11">
        <v>2</v>
      </c>
      <c r="W9471" s="20">
        <f>IF(V9471="-","",V9471)</f>
        <v>2</v>
      </c>
      <c r="X9471" s="62" t="s">
        <v>30</v>
      </c>
    </row>
    <row r="9472" spans="1:24" ht="15.75" customHeight="1" x14ac:dyDescent="0.3">
      <c r="A9472" s="10">
        <v>9471</v>
      </c>
      <c r="B9472" s="11" t="s">
        <v>18633</v>
      </c>
      <c r="C9472" s="11" t="s">
        <v>39</v>
      </c>
      <c r="D9472" s="11" t="s">
        <v>40</v>
      </c>
      <c r="E9472" s="11" t="str">
        <f>IFERROR(LEFT(D9472, FIND("-",D9472,1)-2),D9472)</f>
        <v>SISTEM</v>
      </c>
      <c r="F9472" s="11" t="s">
        <v>27</v>
      </c>
      <c r="G9472" s="33" t="s">
        <v>12007</v>
      </c>
      <c r="H9472" s="11" t="s">
        <v>670</v>
      </c>
      <c r="I9472" s="11" t="s">
        <v>707</v>
      </c>
      <c r="J9472" s="11" t="s">
        <v>493</v>
      </c>
      <c r="K9472" s="11" t="s">
        <v>17714</v>
      </c>
      <c r="L9472" s="12" t="str">
        <f>RIGHT(K9472, 4)</f>
        <v>2022</v>
      </c>
      <c r="M9472" s="16">
        <v>44828</v>
      </c>
      <c r="N9472" s="14" t="str">
        <f>TEXT(M9472,"mmmm")</f>
        <v>September</v>
      </c>
      <c r="O9472" s="15">
        <f>MONTH(M9472)</f>
        <v>9</v>
      </c>
      <c r="P9472" s="11" t="s">
        <v>2780</v>
      </c>
      <c r="Q9472" s="16">
        <v>44830</v>
      </c>
      <c r="R9472" s="11" t="s">
        <v>18634</v>
      </c>
      <c r="S9472" s="17" t="str">
        <f>IFERROR(LEFT(R9472,FIND(" ",R9472)-1),R9472)</f>
        <v>2</v>
      </c>
      <c r="T9472" s="11">
        <v>2</v>
      </c>
      <c r="U9472" s="18">
        <f>IF(AND(T9472&gt;3,T9472&lt;&gt;"-"),"&gt;3",T9472)</f>
        <v>2</v>
      </c>
      <c r="V9472" s="11">
        <v>2</v>
      </c>
      <c r="W9472" s="20">
        <f>IF(V9472="-","",V9472)</f>
        <v>2</v>
      </c>
      <c r="X9472" s="62" t="s">
        <v>30</v>
      </c>
    </row>
    <row r="9473" spans="1:24" ht="15.75" customHeight="1" x14ac:dyDescent="0.3">
      <c r="A9473" s="10">
        <v>9472</v>
      </c>
      <c r="B9473" s="11" t="s">
        <v>18635</v>
      </c>
      <c r="C9473" s="11" t="s">
        <v>25</v>
      </c>
      <c r="D9473" s="11" t="s">
        <v>330</v>
      </c>
      <c r="E9473" s="11" t="str">
        <f>IFERROR(LEFT(D9473, FIND("-",D9473,1)-2),D9473)</f>
        <v>SISTEM</v>
      </c>
      <c r="F9473" s="11" t="s">
        <v>331</v>
      </c>
      <c r="G9473" s="33" t="s">
        <v>12007</v>
      </c>
      <c r="H9473" s="11" t="s">
        <v>670</v>
      </c>
      <c r="I9473" s="11" t="s">
        <v>675</v>
      </c>
      <c r="J9473" s="11" t="s">
        <v>778</v>
      </c>
      <c r="K9473" s="11" t="s">
        <v>2154</v>
      </c>
      <c r="L9473" s="12" t="str">
        <f>RIGHT(K9473, 4)</f>
        <v>2023</v>
      </c>
      <c r="M9473" s="16">
        <v>45247</v>
      </c>
      <c r="N9473" s="14" t="str">
        <f>TEXT(M9473,"mmmm")</f>
        <v>November</v>
      </c>
      <c r="O9473" s="15">
        <f>MONTH(M9473)</f>
        <v>11</v>
      </c>
      <c r="P9473" s="11" t="s">
        <v>1380</v>
      </c>
      <c r="Q9473" s="16">
        <v>45250</v>
      </c>
      <c r="R9473" s="11" t="s">
        <v>18636</v>
      </c>
      <c r="S9473" s="17" t="str">
        <f>IFERROR(LEFT(R9473,FIND(" ",R9473)-1),R9473)</f>
        <v>2</v>
      </c>
      <c r="T9473" s="11">
        <v>2</v>
      </c>
      <c r="U9473" s="18">
        <f>IF(AND(T9473&gt;3,T9473&lt;&gt;"-"),"&gt;3",T9473)</f>
        <v>2</v>
      </c>
      <c r="V9473" s="11">
        <v>2</v>
      </c>
      <c r="W9473" s="20">
        <f>IF(V9473="-","",V9473)</f>
        <v>2</v>
      </c>
      <c r="X9473" s="62" t="s">
        <v>30</v>
      </c>
    </row>
    <row r="9474" spans="1:24" ht="15.75" customHeight="1" x14ac:dyDescent="0.3">
      <c r="A9474" s="10">
        <v>9473</v>
      </c>
      <c r="B9474" s="11" t="s">
        <v>18637</v>
      </c>
      <c r="C9474" s="11" t="s">
        <v>39</v>
      </c>
      <c r="D9474" s="11" t="s">
        <v>33</v>
      </c>
      <c r="E9474" s="11" t="str">
        <f>IFERROR(LEFT(D9474, FIND("-",D9474,1)-2),D9474)</f>
        <v>OPERASI</v>
      </c>
      <c r="F9474" s="11" t="s">
        <v>84</v>
      </c>
      <c r="G9474" s="33" t="s">
        <v>12007</v>
      </c>
      <c r="H9474" s="11" t="s">
        <v>670</v>
      </c>
      <c r="I9474" s="11" t="s">
        <v>675</v>
      </c>
      <c r="J9474" s="11" t="s">
        <v>12035</v>
      </c>
      <c r="K9474" s="11" t="s">
        <v>626</v>
      </c>
      <c r="L9474" s="12" t="str">
        <f>RIGHT(K9474, 4)</f>
        <v>2023</v>
      </c>
      <c r="M9474" s="16">
        <v>45199</v>
      </c>
      <c r="N9474" s="14" t="str">
        <f>TEXT(M9474,"mmmm")</f>
        <v>September</v>
      </c>
      <c r="O9474" s="15">
        <f>MONTH(M9474)</f>
        <v>9</v>
      </c>
      <c r="P9474" s="11" t="s">
        <v>629</v>
      </c>
      <c r="Q9474" s="16">
        <v>45202</v>
      </c>
      <c r="R9474" s="11" t="s">
        <v>18638</v>
      </c>
      <c r="S9474" s="17" t="str">
        <f>IFERROR(LEFT(R9474,FIND(" ",R9474)-1),R9474)</f>
        <v>2</v>
      </c>
      <c r="T9474" s="11">
        <v>2</v>
      </c>
      <c r="U9474" s="18">
        <f>IF(AND(T9474&gt;3,T9474&lt;&gt;"-"),"&gt;3",T9474)</f>
        <v>2</v>
      </c>
      <c r="V9474" s="11">
        <v>2</v>
      </c>
      <c r="W9474" s="20">
        <f>IF(V9474="-","",V9474)</f>
        <v>2</v>
      </c>
      <c r="X9474" s="62" t="s">
        <v>30</v>
      </c>
    </row>
    <row r="9475" spans="1:24" ht="15.75" customHeight="1" x14ac:dyDescent="0.3">
      <c r="A9475" s="10">
        <v>9474</v>
      </c>
      <c r="B9475" s="11" t="s">
        <v>18639</v>
      </c>
      <c r="C9475" s="11" t="s">
        <v>25</v>
      </c>
      <c r="D9475" s="11" t="s">
        <v>309</v>
      </c>
      <c r="E9475" s="11" t="str">
        <f>IFERROR(LEFT(D9475, FIND("-",D9475,1)-2),D9475)</f>
        <v>SISTEM</v>
      </c>
      <c r="F9475" s="11" t="s">
        <v>1715</v>
      </c>
      <c r="G9475" s="33" t="s">
        <v>12007</v>
      </c>
      <c r="H9475" s="11" t="s">
        <v>670</v>
      </c>
      <c r="I9475" s="11" t="s">
        <v>675</v>
      </c>
      <c r="J9475" s="11" t="s">
        <v>310</v>
      </c>
      <c r="K9475" s="11" t="s">
        <v>1324</v>
      </c>
      <c r="L9475" s="12" t="str">
        <f>RIGHT(K9475, 4)</f>
        <v>2022</v>
      </c>
      <c r="M9475" s="16">
        <v>44648</v>
      </c>
      <c r="N9475" s="14" t="str">
        <f>TEXT(M9475,"mmmm")</f>
        <v>March</v>
      </c>
      <c r="O9475" s="15">
        <f>MONTH(M9475)</f>
        <v>3</v>
      </c>
      <c r="P9475" s="11" t="s">
        <v>343</v>
      </c>
      <c r="Q9475" s="16">
        <v>44651</v>
      </c>
      <c r="R9475" s="11" t="s">
        <v>18640</v>
      </c>
      <c r="S9475" s="17" t="str">
        <f>IFERROR(LEFT(R9475,FIND(" ",R9475)-1),R9475)</f>
        <v>2</v>
      </c>
      <c r="T9475" s="11">
        <v>2</v>
      </c>
      <c r="U9475" s="18">
        <f>IF(AND(T9475&gt;3,T9475&lt;&gt;"-"),"&gt;3",T9475)</f>
        <v>2</v>
      </c>
      <c r="V9475" s="11">
        <v>2</v>
      </c>
      <c r="W9475" s="20">
        <f>IF(V9475="-","",V9475)</f>
        <v>2</v>
      </c>
      <c r="X9475" s="62" t="s">
        <v>30</v>
      </c>
    </row>
    <row r="9476" spans="1:24" ht="15.75" customHeight="1" x14ac:dyDescent="0.3">
      <c r="A9476" s="10">
        <v>9475</v>
      </c>
      <c r="B9476" s="11" t="s">
        <v>18641</v>
      </c>
      <c r="C9476" s="11" t="s">
        <v>39</v>
      </c>
      <c r="D9476" s="11" t="s">
        <v>33</v>
      </c>
      <c r="E9476" s="11" t="str">
        <f>IFERROR(LEFT(D9476, FIND("-",D9476,1)-2),D9476)</f>
        <v>OPERASI</v>
      </c>
      <c r="F9476" s="11" t="s">
        <v>84</v>
      </c>
      <c r="G9476" s="33" t="s">
        <v>12007</v>
      </c>
      <c r="H9476" s="11" t="s">
        <v>670</v>
      </c>
      <c r="I9476" s="11" t="s">
        <v>675</v>
      </c>
      <c r="J9476" s="11" t="s">
        <v>12035</v>
      </c>
      <c r="K9476" s="11" t="s">
        <v>12355</v>
      </c>
      <c r="L9476" s="12" t="str">
        <f>RIGHT(K9476, 4)</f>
        <v>2023</v>
      </c>
      <c r="M9476" s="16">
        <v>45142</v>
      </c>
      <c r="N9476" s="14" t="str">
        <f>TEXT(M9476,"mmmm")</f>
        <v>August</v>
      </c>
      <c r="O9476" s="15">
        <f>MONTH(M9476)</f>
        <v>8</v>
      </c>
      <c r="P9476" s="11" t="s">
        <v>593</v>
      </c>
      <c r="Q9476" s="16">
        <v>45145</v>
      </c>
      <c r="R9476" s="11" t="s">
        <v>18642</v>
      </c>
      <c r="S9476" s="17" t="str">
        <f>IFERROR(LEFT(R9476,FIND(" ",R9476)-1),R9476)</f>
        <v>2</v>
      </c>
      <c r="T9476" s="11">
        <v>2</v>
      </c>
      <c r="U9476" s="18">
        <f>IF(AND(T9476&gt;3,T9476&lt;&gt;"-"),"&gt;3",T9476)</f>
        <v>2</v>
      </c>
      <c r="V9476" s="11">
        <v>2</v>
      </c>
      <c r="W9476" s="20">
        <f>IF(V9476="-","",V9476)</f>
        <v>2</v>
      </c>
      <c r="X9476" s="62" t="s">
        <v>30</v>
      </c>
    </row>
    <row r="9477" spans="1:24" ht="15.75" customHeight="1" x14ac:dyDescent="0.3">
      <c r="A9477" s="10">
        <v>9476</v>
      </c>
      <c r="B9477" s="11" t="s">
        <v>18643</v>
      </c>
      <c r="C9477" s="11" t="s">
        <v>39</v>
      </c>
      <c r="D9477" s="11" t="s">
        <v>40</v>
      </c>
      <c r="E9477" s="11" t="str">
        <f>IFERROR(LEFT(D9477, FIND("-",D9477,1)-2),D9477)</f>
        <v>SISTEM</v>
      </c>
      <c r="F9477" s="11" t="s">
        <v>165</v>
      </c>
      <c r="G9477" s="33" t="s">
        <v>12007</v>
      </c>
      <c r="H9477" s="11" t="s">
        <v>670</v>
      </c>
      <c r="I9477" s="11" t="s">
        <v>675</v>
      </c>
      <c r="J9477" s="11" t="s">
        <v>5956</v>
      </c>
      <c r="K9477" s="11" t="s">
        <v>9552</v>
      </c>
      <c r="L9477" s="12" t="str">
        <f>RIGHT(K9477, 4)</f>
        <v>2022</v>
      </c>
      <c r="M9477" s="16">
        <v>44842</v>
      </c>
      <c r="N9477" s="14" t="str">
        <f>TEXT(M9477,"mmmm")</f>
        <v>October</v>
      </c>
      <c r="O9477" s="15">
        <f>MONTH(M9477)</f>
        <v>10</v>
      </c>
      <c r="P9477" s="11" t="s">
        <v>1460</v>
      </c>
      <c r="Q9477" s="16">
        <v>44845</v>
      </c>
      <c r="R9477" s="11" t="s">
        <v>18644</v>
      </c>
      <c r="S9477" s="17" t="str">
        <f>IFERROR(LEFT(R9477,FIND(" ",R9477)-1),R9477)</f>
        <v>2</v>
      </c>
      <c r="T9477" s="11">
        <v>2</v>
      </c>
      <c r="U9477" s="18">
        <f>IF(AND(T9477&gt;3,T9477&lt;&gt;"-"),"&gt;3",T9477)</f>
        <v>2</v>
      </c>
      <c r="V9477" s="11">
        <v>2</v>
      </c>
      <c r="W9477" s="20">
        <f>IF(V9477="-","",V9477)</f>
        <v>2</v>
      </c>
      <c r="X9477" s="62" t="s">
        <v>30</v>
      </c>
    </row>
    <row r="9478" spans="1:24" ht="15.75" customHeight="1" x14ac:dyDescent="0.3">
      <c r="A9478" s="10">
        <v>9477</v>
      </c>
      <c r="B9478" s="11" t="s">
        <v>18645</v>
      </c>
      <c r="C9478" s="11" t="s">
        <v>39</v>
      </c>
      <c r="D9478" s="11" t="s">
        <v>33</v>
      </c>
      <c r="E9478" s="11" t="str">
        <f>IFERROR(LEFT(D9478, FIND("-",D9478,1)-2),D9478)</f>
        <v>OPERASI</v>
      </c>
      <c r="F9478" s="11" t="s">
        <v>84</v>
      </c>
      <c r="G9478" s="33" t="s">
        <v>12007</v>
      </c>
      <c r="H9478" s="11" t="s">
        <v>96</v>
      </c>
      <c r="I9478" s="11" t="s">
        <v>30</v>
      </c>
      <c r="J9478" s="11" t="s">
        <v>12035</v>
      </c>
      <c r="K9478" s="11" t="s">
        <v>598</v>
      </c>
      <c r="L9478" s="12" t="str">
        <f>RIGHT(K9478, 4)</f>
        <v>2023</v>
      </c>
      <c r="M9478" s="16">
        <v>45149</v>
      </c>
      <c r="N9478" s="14" t="str">
        <f>TEXT(M9478,"mmmm")</f>
        <v>August</v>
      </c>
      <c r="O9478" s="15">
        <f>MONTH(M9478)</f>
        <v>8</v>
      </c>
      <c r="P9478" s="11" t="s">
        <v>602</v>
      </c>
      <c r="Q9478" s="16">
        <v>45152</v>
      </c>
      <c r="R9478" s="11" t="s">
        <v>18646</v>
      </c>
      <c r="S9478" s="17" t="str">
        <f>IFERROR(LEFT(R9478,FIND(" ",R9478)-1),R9478)</f>
        <v>2</v>
      </c>
      <c r="T9478" s="11">
        <v>2</v>
      </c>
      <c r="U9478" s="18">
        <f>IF(AND(T9478&gt;3,T9478&lt;&gt;"-"),"&gt;3",T9478)</f>
        <v>2</v>
      </c>
      <c r="V9478" s="11">
        <v>2</v>
      </c>
      <c r="W9478" s="20">
        <f>IF(V9478="-","",V9478)</f>
        <v>2</v>
      </c>
      <c r="X9478" s="62" t="s">
        <v>30</v>
      </c>
    </row>
    <row r="9479" spans="1:24" ht="15.75" customHeight="1" x14ac:dyDescent="0.3">
      <c r="A9479" s="10">
        <v>9478</v>
      </c>
      <c r="B9479" s="11" t="s">
        <v>18647</v>
      </c>
      <c r="C9479" s="11" t="s">
        <v>39</v>
      </c>
      <c r="D9479" s="11" t="s">
        <v>51</v>
      </c>
      <c r="E9479" s="11" t="str">
        <f>IFERROR(LEFT(D9479, FIND("-",D9479,1)-2),D9479)</f>
        <v>OPERASI</v>
      </c>
      <c r="F9479" s="11" t="s">
        <v>52</v>
      </c>
      <c r="G9479" s="33" t="s">
        <v>12007</v>
      </c>
      <c r="H9479" s="11" t="s">
        <v>670</v>
      </c>
      <c r="I9479" s="11" t="s">
        <v>671</v>
      </c>
      <c r="J9479" s="11" t="s">
        <v>741</v>
      </c>
      <c r="K9479" s="11" t="s">
        <v>6486</v>
      </c>
      <c r="L9479" s="12" t="str">
        <f>RIGHT(K9479, 4)</f>
        <v>2020</v>
      </c>
      <c r="M9479" s="16">
        <v>44106</v>
      </c>
      <c r="N9479" s="14" t="str">
        <f>TEXT(M9479,"mmmm")</f>
        <v>October</v>
      </c>
      <c r="O9479" s="15">
        <f>MONTH(M9479)</f>
        <v>10</v>
      </c>
      <c r="P9479" s="11" t="s">
        <v>1290</v>
      </c>
      <c r="Q9479" s="16">
        <v>44109</v>
      </c>
      <c r="R9479" s="11" t="s">
        <v>18648</v>
      </c>
      <c r="S9479" s="17" t="str">
        <f>IFERROR(LEFT(R9479,FIND(" ",R9479)-1),R9479)</f>
        <v>2</v>
      </c>
      <c r="T9479" s="11">
        <v>2</v>
      </c>
      <c r="U9479" s="18">
        <f>IF(AND(T9479&gt;3,T9479&lt;&gt;"-"),"&gt;3",T9479)</f>
        <v>2</v>
      </c>
      <c r="V9479" s="11">
        <v>2</v>
      </c>
      <c r="W9479" s="20">
        <f>IF(V9479="-","",V9479)</f>
        <v>2</v>
      </c>
      <c r="X9479" s="62" t="s">
        <v>30</v>
      </c>
    </row>
    <row r="9480" spans="1:24" ht="15.75" customHeight="1" x14ac:dyDescent="0.3">
      <c r="A9480" s="10">
        <v>9479</v>
      </c>
      <c r="B9480" s="11" t="s">
        <v>18649</v>
      </c>
      <c r="C9480" s="11" t="s">
        <v>39</v>
      </c>
      <c r="D9480" s="11" t="s">
        <v>33</v>
      </c>
      <c r="E9480" s="11" t="str">
        <f>IFERROR(LEFT(D9480, FIND("-",D9480,1)-2),D9480)</f>
        <v>OPERASI</v>
      </c>
      <c r="F9480" s="11" t="s">
        <v>27</v>
      </c>
      <c r="G9480" s="33" t="s">
        <v>12007</v>
      </c>
      <c r="H9480" s="11" t="s">
        <v>670</v>
      </c>
      <c r="I9480" s="11" t="s">
        <v>675</v>
      </c>
      <c r="J9480" s="11" t="s">
        <v>12035</v>
      </c>
      <c r="K9480" s="11" t="s">
        <v>9594</v>
      </c>
      <c r="L9480" s="12" t="str">
        <f>RIGHT(K9480, 4)</f>
        <v>2022</v>
      </c>
      <c r="M9480" s="16">
        <v>44855</v>
      </c>
      <c r="N9480" s="14" t="str">
        <f>TEXT(M9480,"mmmm")</f>
        <v>October</v>
      </c>
      <c r="O9480" s="15">
        <f>MONTH(M9480)</f>
        <v>10</v>
      </c>
      <c r="P9480" s="11" t="s">
        <v>4110</v>
      </c>
      <c r="Q9480" s="16">
        <v>44858</v>
      </c>
      <c r="R9480" s="11" t="s">
        <v>18650</v>
      </c>
      <c r="S9480" s="17" t="str">
        <f>IFERROR(LEFT(R9480,FIND(" ",R9480)-1),R9480)</f>
        <v>2</v>
      </c>
      <c r="T9480" s="11">
        <v>2</v>
      </c>
      <c r="U9480" s="18">
        <f>IF(AND(T9480&gt;3,T9480&lt;&gt;"-"),"&gt;3",T9480)</f>
        <v>2</v>
      </c>
      <c r="V9480" s="11">
        <v>2</v>
      </c>
      <c r="W9480" s="20">
        <f>IF(V9480="-","",V9480)</f>
        <v>2</v>
      </c>
      <c r="X9480" s="62" t="s">
        <v>30</v>
      </c>
    </row>
    <row r="9481" spans="1:24" ht="15.75" customHeight="1" x14ac:dyDescent="0.3">
      <c r="A9481" s="10">
        <v>9480</v>
      </c>
      <c r="B9481" s="11" t="s">
        <v>18651</v>
      </c>
      <c r="C9481" s="11" t="s">
        <v>39</v>
      </c>
      <c r="D9481" s="11" t="s">
        <v>33</v>
      </c>
      <c r="E9481" s="11" t="str">
        <f>IFERROR(LEFT(D9481, FIND("-",D9481,1)-2),D9481)</f>
        <v>OPERASI</v>
      </c>
      <c r="F9481" s="11" t="s">
        <v>34</v>
      </c>
      <c r="G9481" s="33" t="s">
        <v>12007</v>
      </c>
      <c r="H9481" s="11" t="s">
        <v>670</v>
      </c>
      <c r="I9481" s="11" t="s">
        <v>675</v>
      </c>
      <c r="J9481" s="11" t="s">
        <v>12035</v>
      </c>
      <c r="K9481" s="11" t="s">
        <v>12385</v>
      </c>
      <c r="L9481" s="12" t="str">
        <f>RIGHT(K9481, 4)</f>
        <v>2023</v>
      </c>
      <c r="M9481" s="16">
        <v>45234</v>
      </c>
      <c r="N9481" s="14" t="str">
        <f>TEXT(M9481,"mmmm")</f>
        <v>November</v>
      </c>
      <c r="O9481" s="15">
        <f>MONTH(M9481)</f>
        <v>11</v>
      </c>
      <c r="P9481" s="11" t="s">
        <v>835</v>
      </c>
      <c r="Q9481" s="16">
        <v>45237</v>
      </c>
      <c r="R9481" s="11" t="s">
        <v>18652</v>
      </c>
      <c r="S9481" s="17" t="str">
        <f>IFERROR(LEFT(R9481,FIND(" ",R9481)-1),R9481)</f>
        <v>2</v>
      </c>
      <c r="T9481" s="11">
        <v>2</v>
      </c>
      <c r="U9481" s="18">
        <f>IF(AND(T9481&gt;3,T9481&lt;&gt;"-"),"&gt;3",T9481)</f>
        <v>2</v>
      </c>
      <c r="V9481" s="11">
        <v>2</v>
      </c>
      <c r="W9481" s="20">
        <f>IF(V9481="-","",V9481)</f>
        <v>2</v>
      </c>
      <c r="X9481" s="62" t="s">
        <v>30</v>
      </c>
    </row>
    <row r="9482" spans="1:24" ht="15.75" customHeight="1" x14ac:dyDescent="0.3">
      <c r="A9482" s="10">
        <v>9481</v>
      </c>
      <c r="B9482" s="11" t="s">
        <v>18653</v>
      </c>
      <c r="C9482" s="11" t="s">
        <v>39</v>
      </c>
      <c r="D9482" s="11" t="s">
        <v>33</v>
      </c>
      <c r="E9482" s="11" t="str">
        <f>IFERROR(LEFT(D9482, FIND("-",D9482,1)-2),D9482)</f>
        <v>OPERASI</v>
      </c>
      <c r="F9482" s="11" t="s">
        <v>84</v>
      </c>
      <c r="G9482" s="33" t="s">
        <v>12007</v>
      </c>
      <c r="H9482" s="11" t="s">
        <v>670</v>
      </c>
      <c r="I9482" s="11" t="s">
        <v>675</v>
      </c>
      <c r="J9482" s="11" t="s">
        <v>12035</v>
      </c>
      <c r="K9482" s="11" t="s">
        <v>626</v>
      </c>
      <c r="L9482" s="12" t="str">
        <f>RIGHT(K9482, 4)</f>
        <v>2023</v>
      </c>
      <c r="M9482" s="16">
        <v>45199</v>
      </c>
      <c r="N9482" s="14" t="str">
        <f>TEXT(M9482,"mmmm")</f>
        <v>September</v>
      </c>
      <c r="O9482" s="15">
        <f>MONTH(M9482)</f>
        <v>9</v>
      </c>
      <c r="P9482" s="11" t="s">
        <v>629</v>
      </c>
      <c r="Q9482" s="16">
        <v>45202</v>
      </c>
      <c r="R9482" s="11" t="s">
        <v>18654</v>
      </c>
      <c r="S9482" s="17" t="str">
        <f>IFERROR(LEFT(R9482,FIND(" ",R9482)-1),R9482)</f>
        <v>2</v>
      </c>
      <c r="T9482" s="11">
        <v>2</v>
      </c>
      <c r="U9482" s="18">
        <f>IF(AND(T9482&gt;3,T9482&lt;&gt;"-"),"&gt;3",T9482)</f>
        <v>2</v>
      </c>
      <c r="V9482" s="11">
        <v>2</v>
      </c>
      <c r="W9482" s="20">
        <f>IF(V9482="-","",V9482)</f>
        <v>2</v>
      </c>
      <c r="X9482" s="62" t="s">
        <v>30</v>
      </c>
    </row>
    <row r="9483" spans="1:24" ht="15.75" customHeight="1" x14ac:dyDescent="0.3">
      <c r="A9483" s="10">
        <v>9482</v>
      </c>
      <c r="B9483" s="11" t="s">
        <v>18655</v>
      </c>
      <c r="C9483" s="11" t="s">
        <v>39</v>
      </c>
      <c r="D9483" s="11" t="s">
        <v>51</v>
      </c>
      <c r="E9483" s="11" t="str">
        <f>IFERROR(LEFT(D9483, FIND("-",D9483,1)-2),D9483)</f>
        <v>OPERASI</v>
      </c>
      <c r="F9483" s="11" t="s">
        <v>52</v>
      </c>
      <c r="G9483" s="33" t="s">
        <v>12007</v>
      </c>
      <c r="H9483" s="11" t="s">
        <v>670</v>
      </c>
      <c r="I9483" s="11" t="s">
        <v>675</v>
      </c>
      <c r="J9483" s="11" t="s">
        <v>741</v>
      </c>
      <c r="K9483" s="11" t="s">
        <v>453</v>
      </c>
      <c r="L9483" s="12" t="str">
        <f>RIGHT(K9483, 4)</f>
        <v>2022</v>
      </c>
      <c r="M9483" s="16">
        <v>44849</v>
      </c>
      <c r="N9483" s="14" t="str">
        <f>TEXT(M9483,"mmmm")</f>
        <v>October</v>
      </c>
      <c r="O9483" s="15">
        <f>MONTH(M9483)</f>
        <v>10</v>
      </c>
      <c r="P9483" s="11" t="s">
        <v>459</v>
      </c>
      <c r="Q9483" s="16">
        <v>44852</v>
      </c>
      <c r="R9483" s="11" t="s">
        <v>18656</v>
      </c>
      <c r="S9483" s="17" t="str">
        <f>IFERROR(LEFT(R9483,FIND(" ",R9483)-1),R9483)</f>
        <v>2</v>
      </c>
      <c r="T9483" s="11">
        <v>2</v>
      </c>
      <c r="U9483" s="18">
        <f>IF(AND(T9483&gt;3,T9483&lt;&gt;"-"),"&gt;3",T9483)</f>
        <v>2</v>
      </c>
      <c r="V9483" s="11">
        <v>2</v>
      </c>
      <c r="W9483" s="20">
        <f>IF(V9483="-","",V9483)</f>
        <v>2</v>
      </c>
      <c r="X9483" s="62" t="s">
        <v>30</v>
      </c>
    </row>
    <row r="9484" spans="1:24" ht="15.75" customHeight="1" x14ac:dyDescent="0.3">
      <c r="A9484" s="10">
        <v>9483</v>
      </c>
      <c r="B9484" s="11" t="s">
        <v>18657</v>
      </c>
      <c r="C9484" s="11" t="s">
        <v>117</v>
      </c>
      <c r="D9484" s="11" t="s">
        <v>33</v>
      </c>
      <c r="E9484" s="11" t="str">
        <f>IFERROR(LEFT(D9484, FIND("-",D9484,1)-2),D9484)</f>
        <v>OPERASI</v>
      </c>
      <c r="F9484" s="11" t="s">
        <v>27</v>
      </c>
      <c r="G9484" s="33" t="s">
        <v>12007</v>
      </c>
      <c r="H9484" s="11" t="s">
        <v>684</v>
      </c>
      <c r="I9484" s="11" t="s">
        <v>675</v>
      </c>
      <c r="J9484" s="11" t="s">
        <v>12248</v>
      </c>
      <c r="K9484" s="11" t="s">
        <v>1818</v>
      </c>
      <c r="L9484" s="12" t="str">
        <f>RIGHT(K9484, 4)</f>
        <v>2023</v>
      </c>
      <c r="M9484" s="16">
        <v>45184</v>
      </c>
      <c r="N9484" s="14" t="str">
        <f>TEXT(M9484,"mmmm")</f>
        <v>September</v>
      </c>
      <c r="O9484" s="15">
        <f>MONTH(M9484)</f>
        <v>9</v>
      </c>
      <c r="P9484" s="11" t="s">
        <v>685</v>
      </c>
      <c r="Q9484" s="16">
        <v>45187</v>
      </c>
      <c r="R9484" s="11" t="s">
        <v>18658</v>
      </c>
      <c r="S9484" s="17" t="str">
        <f>IFERROR(LEFT(R9484,FIND(" ",R9484)-1),R9484)</f>
        <v>2</v>
      </c>
      <c r="T9484" s="11">
        <v>2</v>
      </c>
      <c r="U9484" s="18">
        <f>IF(AND(T9484&gt;3,T9484&lt;&gt;"-"),"&gt;3",T9484)</f>
        <v>2</v>
      </c>
      <c r="V9484" s="11">
        <v>2</v>
      </c>
      <c r="W9484" s="20">
        <f>IF(V9484="-","",V9484)</f>
        <v>2</v>
      </c>
      <c r="X9484" s="62" t="s">
        <v>687</v>
      </c>
    </row>
    <row r="9485" spans="1:24" ht="15.75" customHeight="1" x14ac:dyDescent="0.3">
      <c r="A9485" s="10">
        <v>9484</v>
      </c>
      <c r="B9485" s="11" t="s">
        <v>18659</v>
      </c>
      <c r="C9485" s="11" t="s">
        <v>25</v>
      </c>
      <c r="D9485" s="11" t="s">
        <v>829</v>
      </c>
      <c r="E9485" s="11" t="str">
        <f>IFERROR(LEFT(D9485, FIND("-",D9485,1)-2),D9485)</f>
        <v>PENGURUSAN ACARA/AKTIVITI</v>
      </c>
      <c r="F9485" s="11" t="s">
        <v>6697</v>
      </c>
      <c r="G9485" s="33" t="s">
        <v>12007</v>
      </c>
      <c r="H9485" s="11" t="s">
        <v>670</v>
      </c>
      <c r="I9485" s="11" t="s">
        <v>675</v>
      </c>
      <c r="J9485" s="11" t="s">
        <v>12035</v>
      </c>
      <c r="K9485" s="11" t="s">
        <v>386</v>
      </c>
      <c r="L9485" s="12" t="str">
        <f>RIGHT(K9485, 4)</f>
        <v>2022</v>
      </c>
      <c r="M9485" s="16">
        <v>44736</v>
      </c>
      <c r="N9485" s="14" t="str">
        <f>TEXT(M9485,"mmmm")</f>
        <v>June</v>
      </c>
      <c r="O9485" s="15">
        <f>MONTH(M9485)</f>
        <v>6</v>
      </c>
      <c r="P9485" s="11" t="s">
        <v>1178</v>
      </c>
      <c r="Q9485" s="16">
        <v>44739</v>
      </c>
      <c r="R9485" s="11" t="s">
        <v>18660</v>
      </c>
      <c r="S9485" s="17" t="str">
        <f>IFERROR(LEFT(R9485,FIND(" ",R9485)-1),R9485)</f>
        <v>2</v>
      </c>
      <c r="T9485" s="11">
        <v>2</v>
      </c>
      <c r="U9485" s="18">
        <f>IF(AND(T9485&gt;3,T9485&lt;&gt;"-"),"&gt;3",T9485)</f>
        <v>2</v>
      </c>
      <c r="V9485" s="11">
        <v>2</v>
      </c>
      <c r="W9485" s="20">
        <f>IF(V9485="-","",V9485)</f>
        <v>2</v>
      </c>
      <c r="X9485" s="62" t="s">
        <v>30</v>
      </c>
    </row>
    <row r="9486" spans="1:24" ht="15.75" customHeight="1" x14ac:dyDescent="0.3">
      <c r="A9486" s="10">
        <v>9485</v>
      </c>
      <c r="B9486" s="11" t="s">
        <v>18661</v>
      </c>
      <c r="C9486" s="11" t="s">
        <v>39</v>
      </c>
      <c r="D9486" s="11" t="s">
        <v>1063</v>
      </c>
      <c r="E9486" s="11" t="str">
        <f>IFERROR(LEFT(D9486, FIND("-",D9486,1)-2),D9486)</f>
        <v>SISTEM</v>
      </c>
      <c r="F9486" s="11" t="s">
        <v>5029</v>
      </c>
      <c r="G9486" s="33" t="s">
        <v>12007</v>
      </c>
      <c r="H9486" s="11" t="s">
        <v>670</v>
      </c>
      <c r="I9486" s="11" t="s">
        <v>680</v>
      </c>
      <c r="J9486" s="11" t="s">
        <v>1374</v>
      </c>
      <c r="K9486" s="11" t="s">
        <v>14458</v>
      </c>
      <c r="L9486" s="12" t="str">
        <f>RIGHT(K9486, 4)</f>
        <v>2021</v>
      </c>
      <c r="M9486" s="16">
        <v>44425</v>
      </c>
      <c r="N9486" s="14" t="str">
        <f>TEXT(M9486,"mmmm")</f>
        <v>August</v>
      </c>
      <c r="O9486" s="15">
        <f>MONTH(M9486)</f>
        <v>8</v>
      </c>
      <c r="P9486" s="11" t="s">
        <v>9700</v>
      </c>
      <c r="Q9486" s="16">
        <v>44428</v>
      </c>
      <c r="R9486" s="11" t="s">
        <v>18662</v>
      </c>
      <c r="S9486" s="17" t="str">
        <f>IFERROR(LEFT(R9486,FIND(" ",R9486)-1),R9486)</f>
        <v>2</v>
      </c>
      <c r="T9486" s="11">
        <v>2</v>
      </c>
      <c r="U9486" s="18">
        <f>IF(AND(T9486&gt;3,T9486&lt;&gt;"-"),"&gt;3",T9486)</f>
        <v>2</v>
      </c>
      <c r="V9486" s="11">
        <v>2</v>
      </c>
      <c r="W9486" s="20">
        <f>IF(V9486="-","",V9486)</f>
        <v>2</v>
      </c>
      <c r="X9486" s="62" t="s">
        <v>30</v>
      </c>
    </row>
    <row r="9487" spans="1:24" ht="15.75" customHeight="1" x14ac:dyDescent="0.3">
      <c r="A9487" s="10">
        <v>9486</v>
      </c>
      <c r="B9487" s="11" t="s">
        <v>18663</v>
      </c>
      <c r="C9487" s="11" t="s">
        <v>39</v>
      </c>
      <c r="D9487" s="11" t="s">
        <v>40</v>
      </c>
      <c r="E9487" s="11" t="str">
        <f>IFERROR(LEFT(D9487, FIND("-",D9487,1)-2),D9487)</f>
        <v>SISTEM</v>
      </c>
      <c r="F9487" s="11" t="s">
        <v>27</v>
      </c>
      <c r="G9487" s="33" t="s">
        <v>12007</v>
      </c>
      <c r="H9487" s="11" t="s">
        <v>670</v>
      </c>
      <c r="I9487" s="11" t="s">
        <v>707</v>
      </c>
      <c r="J9487" s="11" t="s">
        <v>1247</v>
      </c>
      <c r="K9487" s="11" t="s">
        <v>325</v>
      </c>
      <c r="L9487" s="12" t="str">
        <f>RIGHT(K9487, 4)</f>
        <v>2022</v>
      </c>
      <c r="M9487" s="16">
        <v>44638</v>
      </c>
      <c r="N9487" s="14" t="str">
        <f>TEXT(M9487,"mmmm")</f>
        <v>March</v>
      </c>
      <c r="O9487" s="15">
        <f>MONTH(M9487)</f>
        <v>3</v>
      </c>
      <c r="P9487" s="11" t="s">
        <v>328</v>
      </c>
      <c r="Q9487" s="16">
        <v>44641</v>
      </c>
      <c r="R9487" s="11" t="s">
        <v>18664</v>
      </c>
      <c r="S9487" s="17" t="str">
        <f>IFERROR(LEFT(R9487,FIND(" ",R9487)-1),R9487)</f>
        <v>2</v>
      </c>
      <c r="T9487" s="11">
        <v>2</v>
      </c>
      <c r="U9487" s="18">
        <f>IF(AND(T9487&gt;3,T9487&lt;&gt;"-"),"&gt;3",T9487)</f>
        <v>2</v>
      </c>
      <c r="V9487" s="11">
        <v>2</v>
      </c>
      <c r="W9487" s="20">
        <f>IF(V9487="-","",V9487)</f>
        <v>2</v>
      </c>
      <c r="X9487" s="62" t="s">
        <v>30</v>
      </c>
    </row>
    <row r="9488" spans="1:24" ht="15.75" customHeight="1" x14ac:dyDescent="0.3">
      <c r="A9488" s="10">
        <v>9487</v>
      </c>
      <c r="B9488" s="11" t="s">
        <v>18665</v>
      </c>
      <c r="C9488" s="11" t="s">
        <v>39</v>
      </c>
      <c r="D9488" s="11" t="s">
        <v>33</v>
      </c>
      <c r="E9488" s="11" t="str">
        <f>IFERROR(LEFT(D9488, FIND("-",D9488,1)-2),D9488)</f>
        <v>OPERASI</v>
      </c>
      <c r="F9488" s="11" t="s">
        <v>34</v>
      </c>
      <c r="G9488" s="33" t="s">
        <v>12007</v>
      </c>
      <c r="H9488" s="11" t="s">
        <v>670</v>
      </c>
      <c r="I9488" s="11" t="s">
        <v>675</v>
      </c>
      <c r="J9488" s="11" t="s">
        <v>12035</v>
      </c>
      <c r="K9488" s="11" t="s">
        <v>626</v>
      </c>
      <c r="L9488" s="12" t="str">
        <f>RIGHT(K9488, 4)</f>
        <v>2023</v>
      </c>
      <c r="M9488" s="16">
        <v>45199</v>
      </c>
      <c r="N9488" s="14" t="str">
        <f>TEXT(M9488,"mmmm")</f>
        <v>September</v>
      </c>
      <c r="O9488" s="15">
        <f>MONTH(M9488)</f>
        <v>9</v>
      </c>
      <c r="P9488" s="11" t="s">
        <v>629</v>
      </c>
      <c r="Q9488" s="16">
        <v>45202</v>
      </c>
      <c r="R9488" s="11" t="s">
        <v>18666</v>
      </c>
      <c r="S9488" s="17" t="str">
        <f>IFERROR(LEFT(R9488,FIND(" ",R9488)-1),R9488)</f>
        <v>2</v>
      </c>
      <c r="T9488" s="11">
        <v>2</v>
      </c>
      <c r="U9488" s="18">
        <f>IF(AND(T9488&gt;3,T9488&lt;&gt;"-"),"&gt;3",T9488)</f>
        <v>2</v>
      </c>
      <c r="V9488" s="11">
        <v>2</v>
      </c>
      <c r="W9488" s="20">
        <f>IF(V9488="-","",V9488)</f>
        <v>2</v>
      </c>
      <c r="X9488" s="62" t="s">
        <v>30</v>
      </c>
    </row>
    <row r="9489" spans="1:24" ht="15.75" customHeight="1" x14ac:dyDescent="0.3">
      <c r="A9489" s="10">
        <v>9488</v>
      </c>
      <c r="B9489" s="11" t="s">
        <v>18667</v>
      </c>
      <c r="C9489" s="11" t="s">
        <v>39</v>
      </c>
      <c r="D9489" s="11" t="s">
        <v>61</v>
      </c>
      <c r="E9489" s="11" t="str">
        <f>IFERROR(LEFT(D9489, FIND("-",D9489,1)-2),D9489)</f>
        <v>KESELAMATAN</v>
      </c>
      <c r="F9489" s="11" t="s">
        <v>27</v>
      </c>
      <c r="G9489" s="33" t="s">
        <v>12007</v>
      </c>
      <c r="H9489" s="11" t="s">
        <v>670</v>
      </c>
      <c r="I9489" s="11" t="s">
        <v>675</v>
      </c>
      <c r="J9489" s="11" t="s">
        <v>12076</v>
      </c>
      <c r="K9489" s="11" t="s">
        <v>17417</v>
      </c>
      <c r="L9489" s="12" t="str">
        <f>RIGHT(K9489, 4)</f>
        <v>2022</v>
      </c>
      <c r="M9489" s="16">
        <v>44689</v>
      </c>
      <c r="N9489" s="14" t="str">
        <f>TEXT(M9489,"mmmm")</f>
        <v>May</v>
      </c>
      <c r="O9489" s="15">
        <f>MONTH(M9489)</f>
        <v>5</v>
      </c>
      <c r="P9489" s="11" t="s">
        <v>4001</v>
      </c>
      <c r="Q9489" s="16">
        <v>44692</v>
      </c>
      <c r="R9489" s="11" t="s">
        <v>18668</v>
      </c>
      <c r="S9489" s="17" t="str">
        <f>IFERROR(LEFT(R9489,FIND(" ",R9489)-1),R9489)</f>
        <v>2</v>
      </c>
      <c r="T9489" s="11">
        <v>2</v>
      </c>
      <c r="U9489" s="18">
        <f>IF(AND(T9489&gt;3,T9489&lt;&gt;"-"),"&gt;3",T9489)</f>
        <v>2</v>
      </c>
      <c r="V9489" s="11">
        <v>2</v>
      </c>
      <c r="W9489" s="20">
        <f>IF(V9489="-","",V9489)</f>
        <v>2</v>
      </c>
      <c r="X9489" s="62" t="s">
        <v>30</v>
      </c>
    </row>
    <row r="9490" spans="1:24" ht="15.75" customHeight="1" x14ac:dyDescent="0.3">
      <c r="A9490" s="10">
        <v>9489</v>
      </c>
      <c r="B9490" s="11" t="s">
        <v>18669</v>
      </c>
      <c r="C9490" s="11" t="s">
        <v>39</v>
      </c>
      <c r="D9490" s="11" t="s">
        <v>33</v>
      </c>
      <c r="E9490" s="11" t="str">
        <f>IFERROR(LEFT(D9490, FIND("-",D9490,1)-2),D9490)</f>
        <v>OPERASI</v>
      </c>
      <c r="F9490" s="11" t="s">
        <v>34</v>
      </c>
      <c r="G9490" s="33" t="s">
        <v>12007</v>
      </c>
      <c r="H9490" s="11" t="s">
        <v>670</v>
      </c>
      <c r="I9490" s="11" t="s">
        <v>675</v>
      </c>
      <c r="J9490" s="11" t="s">
        <v>12035</v>
      </c>
      <c r="K9490" s="11" t="s">
        <v>383</v>
      </c>
      <c r="L9490" s="12" t="str">
        <f>RIGHT(K9490, 4)</f>
        <v>2022</v>
      </c>
      <c r="M9490" s="16">
        <v>44732</v>
      </c>
      <c r="N9490" s="14" t="str">
        <f>TEXT(M9490,"mmmm")</f>
        <v>June</v>
      </c>
      <c r="O9490" s="15">
        <f>MONTH(M9490)</f>
        <v>6</v>
      </c>
      <c r="P9490" s="11" t="s">
        <v>1368</v>
      </c>
      <c r="Q9490" s="16">
        <v>44735</v>
      </c>
      <c r="R9490" s="11" t="s">
        <v>18670</v>
      </c>
      <c r="S9490" s="17" t="str">
        <f>IFERROR(LEFT(R9490,FIND(" ",R9490)-1),R9490)</f>
        <v>2</v>
      </c>
      <c r="T9490" s="11">
        <v>2</v>
      </c>
      <c r="U9490" s="18">
        <f>IF(AND(T9490&gt;3,T9490&lt;&gt;"-"),"&gt;3",T9490)</f>
        <v>2</v>
      </c>
      <c r="V9490" s="11">
        <v>2</v>
      </c>
      <c r="W9490" s="20">
        <f>IF(V9490="-","",V9490)</f>
        <v>2</v>
      </c>
      <c r="X9490" s="62" t="s">
        <v>30</v>
      </c>
    </row>
    <row r="9491" spans="1:24" ht="15.75" customHeight="1" x14ac:dyDescent="0.3">
      <c r="A9491" s="10">
        <v>9490</v>
      </c>
      <c r="B9491" s="11" t="s">
        <v>18671</v>
      </c>
      <c r="C9491" s="11" t="s">
        <v>39</v>
      </c>
      <c r="D9491" s="11" t="s">
        <v>33</v>
      </c>
      <c r="E9491" s="11" t="str">
        <f>IFERROR(LEFT(D9491, FIND("-",D9491,1)-2),D9491)</f>
        <v>OPERASI</v>
      </c>
      <c r="F9491" s="11" t="s">
        <v>215</v>
      </c>
      <c r="G9491" s="33" t="s">
        <v>12007</v>
      </c>
      <c r="H9491" s="11" t="s">
        <v>670</v>
      </c>
      <c r="I9491" s="11" t="s">
        <v>675</v>
      </c>
      <c r="J9491" s="11" t="s">
        <v>813</v>
      </c>
      <c r="K9491" s="11" t="s">
        <v>809</v>
      </c>
      <c r="L9491" s="12" t="str">
        <f>RIGHT(K9491, 4)</f>
        <v>2023</v>
      </c>
      <c r="M9491" s="16">
        <v>45205</v>
      </c>
      <c r="N9491" s="14" t="str">
        <f>TEXT(M9491,"mmmm")</f>
        <v>October</v>
      </c>
      <c r="O9491" s="15">
        <f>MONTH(M9491)</f>
        <v>10</v>
      </c>
      <c r="P9491" s="11" t="s">
        <v>3215</v>
      </c>
      <c r="Q9491" s="16">
        <v>45208</v>
      </c>
      <c r="R9491" s="11" t="s">
        <v>18672</v>
      </c>
      <c r="S9491" s="17" t="str">
        <f>IFERROR(LEFT(R9491,FIND(" ",R9491)-1),R9491)</f>
        <v>2</v>
      </c>
      <c r="T9491" s="11">
        <v>2</v>
      </c>
      <c r="U9491" s="18">
        <f>IF(AND(T9491&gt;3,T9491&lt;&gt;"-"),"&gt;3",T9491)</f>
        <v>2</v>
      </c>
      <c r="V9491" s="11">
        <v>2</v>
      </c>
      <c r="W9491" s="20">
        <f>IF(V9491="-","",V9491)</f>
        <v>2</v>
      </c>
      <c r="X9491" s="62" t="s">
        <v>30</v>
      </c>
    </row>
    <row r="9492" spans="1:24" ht="15.75" customHeight="1" x14ac:dyDescent="0.3">
      <c r="A9492" s="10">
        <v>9491</v>
      </c>
      <c r="B9492" s="11" t="s">
        <v>18673</v>
      </c>
      <c r="C9492" s="11" t="s">
        <v>25</v>
      </c>
      <c r="D9492" s="11" t="s">
        <v>33</v>
      </c>
      <c r="E9492" s="11" t="str">
        <f>IFERROR(LEFT(D9492, FIND("-",D9492,1)-2),D9492)</f>
        <v>OPERASI</v>
      </c>
      <c r="F9492" s="11" t="s">
        <v>347</v>
      </c>
      <c r="G9492" s="33" t="s">
        <v>12007</v>
      </c>
      <c r="H9492" s="11" t="s">
        <v>670</v>
      </c>
      <c r="I9492" s="11" t="s">
        <v>675</v>
      </c>
      <c r="J9492" s="11" t="s">
        <v>12035</v>
      </c>
      <c r="K9492" s="11" t="s">
        <v>1837</v>
      </c>
      <c r="L9492" s="12" t="str">
        <f>RIGHT(K9492, 4)</f>
        <v>2022</v>
      </c>
      <c r="M9492" s="16">
        <v>44904</v>
      </c>
      <c r="N9492" s="14" t="str">
        <f>TEXT(M9492,"mmmm")</f>
        <v>December</v>
      </c>
      <c r="O9492" s="15">
        <f>MONTH(M9492)</f>
        <v>12</v>
      </c>
      <c r="P9492" s="11" t="s">
        <v>501</v>
      </c>
      <c r="Q9492" s="16">
        <v>44907</v>
      </c>
      <c r="R9492" s="11" t="s">
        <v>18674</v>
      </c>
      <c r="S9492" s="17" t="str">
        <f>IFERROR(LEFT(R9492,FIND(" ",R9492)-1),R9492)</f>
        <v>2</v>
      </c>
      <c r="T9492" s="11">
        <v>2</v>
      </c>
      <c r="U9492" s="18">
        <f>IF(AND(T9492&gt;3,T9492&lt;&gt;"-"),"&gt;3",T9492)</f>
        <v>2</v>
      </c>
      <c r="V9492" s="11">
        <v>2</v>
      </c>
      <c r="W9492" s="20">
        <f>IF(V9492="-","",V9492)</f>
        <v>2</v>
      </c>
      <c r="X9492" s="62" t="s">
        <v>30</v>
      </c>
    </row>
    <row r="9493" spans="1:24" ht="15.75" customHeight="1" x14ac:dyDescent="0.3">
      <c r="A9493" s="10">
        <v>9492</v>
      </c>
      <c r="B9493" s="11" t="s">
        <v>18675</v>
      </c>
      <c r="C9493" s="11" t="s">
        <v>39</v>
      </c>
      <c r="D9493" s="11" t="s">
        <v>33</v>
      </c>
      <c r="E9493" s="11" t="str">
        <f>IFERROR(LEFT(D9493, FIND("-",D9493,1)-2),D9493)</f>
        <v>OPERASI</v>
      </c>
      <c r="F9493" s="11" t="s">
        <v>34</v>
      </c>
      <c r="G9493" s="33" t="s">
        <v>12007</v>
      </c>
      <c r="H9493" s="11" t="s">
        <v>670</v>
      </c>
      <c r="I9493" s="11" t="s">
        <v>675</v>
      </c>
      <c r="J9493" s="11" t="s">
        <v>12035</v>
      </c>
      <c r="K9493" s="11" t="s">
        <v>661</v>
      </c>
      <c r="L9493" s="12" t="str">
        <f>RIGHT(K9493, 4)</f>
        <v>2023</v>
      </c>
      <c r="M9493" s="16">
        <v>45254</v>
      </c>
      <c r="N9493" s="14" t="str">
        <f>TEXT(M9493,"mmmm")</f>
        <v>November</v>
      </c>
      <c r="O9493" s="15">
        <f>MONTH(M9493)</f>
        <v>11</v>
      </c>
      <c r="P9493" s="11" t="s">
        <v>3208</v>
      </c>
      <c r="Q9493" s="16">
        <v>45257</v>
      </c>
      <c r="R9493" s="11" t="s">
        <v>18676</v>
      </c>
      <c r="S9493" s="17" t="str">
        <f>IFERROR(LEFT(R9493,FIND(" ",R9493)-1),R9493)</f>
        <v>2</v>
      </c>
      <c r="T9493" s="11">
        <v>2</v>
      </c>
      <c r="U9493" s="18">
        <f>IF(AND(T9493&gt;3,T9493&lt;&gt;"-"),"&gt;3",T9493)</f>
        <v>2</v>
      </c>
      <c r="V9493" s="11">
        <v>2</v>
      </c>
      <c r="W9493" s="20">
        <f>IF(V9493="-","",V9493)</f>
        <v>2</v>
      </c>
      <c r="X9493" s="62" t="s">
        <v>30</v>
      </c>
    </row>
    <row r="9494" spans="1:24" ht="15.75" customHeight="1" x14ac:dyDescent="0.3">
      <c r="A9494" s="10">
        <v>9493</v>
      </c>
      <c r="B9494" s="11" t="s">
        <v>18677</v>
      </c>
      <c r="C9494" s="11" t="s">
        <v>39</v>
      </c>
      <c r="D9494" s="11" t="s">
        <v>51</v>
      </c>
      <c r="E9494" s="11" t="str">
        <f>IFERROR(LEFT(D9494, FIND("-",D9494,1)-2),D9494)</f>
        <v>OPERASI</v>
      </c>
      <c r="F9494" s="11" t="s">
        <v>52</v>
      </c>
      <c r="G9494" s="33" t="s">
        <v>12007</v>
      </c>
      <c r="H9494" s="11" t="s">
        <v>670</v>
      </c>
      <c r="I9494" s="11" t="s">
        <v>675</v>
      </c>
      <c r="J9494" s="11" t="s">
        <v>741</v>
      </c>
      <c r="K9494" s="11" t="s">
        <v>626</v>
      </c>
      <c r="L9494" s="12" t="str">
        <f>RIGHT(K9494, 4)</f>
        <v>2023</v>
      </c>
      <c r="M9494" s="16">
        <v>45199</v>
      </c>
      <c r="N9494" s="14" t="str">
        <f>TEXT(M9494,"mmmm")</f>
        <v>September</v>
      </c>
      <c r="O9494" s="15">
        <f>MONTH(M9494)</f>
        <v>9</v>
      </c>
      <c r="P9494" s="11" t="s">
        <v>629</v>
      </c>
      <c r="Q9494" s="16">
        <v>45202</v>
      </c>
      <c r="R9494" s="11" t="s">
        <v>18678</v>
      </c>
      <c r="S9494" s="17" t="str">
        <f>IFERROR(LEFT(R9494,FIND(" ",R9494)-1),R9494)</f>
        <v>2</v>
      </c>
      <c r="T9494" s="11">
        <v>2</v>
      </c>
      <c r="U9494" s="18">
        <f>IF(AND(T9494&gt;3,T9494&lt;&gt;"-"),"&gt;3",T9494)</f>
        <v>2</v>
      </c>
      <c r="V9494" s="11">
        <v>2</v>
      </c>
      <c r="W9494" s="20">
        <f>IF(V9494="-","",V9494)</f>
        <v>2</v>
      </c>
      <c r="X9494" s="62" t="s">
        <v>30</v>
      </c>
    </row>
    <row r="9495" spans="1:24" ht="15.75" customHeight="1" x14ac:dyDescent="0.3">
      <c r="A9495" s="10">
        <v>9494</v>
      </c>
      <c r="B9495" s="11" t="s">
        <v>18679</v>
      </c>
      <c r="C9495" s="11" t="s">
        <v>39</v>
      </c>
      <c r="D9495" s="11" t="s">
        <v>51</v>
      </c>
      <c r="E9495" s="11" t="str">
        <f>IFERROR(LEFT(D9495, FIND("-",D9495,1)-2),D9495)</f>
        <v>OPERASI</v>
      </c>
      <c r="F9495" s="11" t="s">
        <v>27</v>
      </c>
      <c r="G9495" s="33" t="s">
        <v>12007</v>
      </c>
      <c r="H9495" s="11" t="s">
        <v>684</v>
      </c>
      <c r="I9495" s="11" t="s">
        <v>675</v>
      </c>
      <c r="J9495" s="11" t="s">
        <v>813</v>
      </c>
      <c r="K9495" s="11" t="s">
        <v>1034</v>
      </c>
      <c r="L9495" s="12" t="str">
        <f>RIGHT(K9495, 4)</f>
        <v>2021</v>
      </c>
      <c r="M9495" s="16">
        <v>44316</v>
      </c>
      <c r="N9495" s="14" t="str">
        <f>TEXT(M9495,"mmmm")</f>
        <v>April</v>
      </c>
      <c r="O9495" s="15">
        <f>MONTH(M9495)</f>
        <v>4</v>
      </c>
      <c r="P9495" s="11" t="s">
        <v>3236</v>
      </c>
      <c r="Q9495" s="16">
        <v>44319</v>
      </c>
      <c r="R9495" s="11" t="s">
        <v>18680</v>
      </c>
      <c r="S9495" s="17" t="str">
        <f>IFERROR(LEFT(R9495,FIND(" ",R9495)-1),R9495)</f>
        <v>2</v>
      </c>
      <c r="T9495" s="11">
        <v>2</v>
      </c>
      <c r="U9495" s="18">
        <f>IF(AND(T9495&gt;3,T9495&lt;&gt;"-"),"&gt;3",T9495)</f>
        <v>2</v>
      </c>
      <c r="V9495" s="11">
        <v>2</v>
      </c>
      <c r="W9495" s="20">
        <f>IF(V9495="-","",V9495)</f>
        <v>2</v>
      </c>
      <c r="X9495" s="62" t="s">
        <v>687</v>
      </c>
    </row>
    <row r="9496" spans="1:24" ht="15.75" customHeight="1" x14ac:dyDescent="0.3">
      <c r="A9496" s="10">
        <v>9495</v>
      </c>
      <c r="B9496" s="11" t="s">
        <v>18681</v>
      </c>
      <c r="C9496" s="11" t="s">
        <v>39</v>
      </c>
      <c r="D9496" s="11" t="s">
        <v>40</v>
      </c>
      <c r="E9496" s="11" t="str">
        <f>IFERROR(LEFT(D9496, FIND("-",D9496,1)-2),D9496)</f>
        <v>SISTEM</v>
      </c>
      <c r="F9496" s="11" t="s">
        <v>27</v>
      </c>
      <c r="G9496" s="33" t="s">
        <v>12007</v>
      </c>
      <c r="H9496" s="11" t="s">
        <v>684</v>
      </c>
      <c r="I9496" s="11" t="s">
        <v>707</v>
      </c>
      <c r="J9496" s="11" t="s">
        <v>1247</v>
      </c>
      <c r="K9496" s="11" t="s">
        <v>325</v>
      </c>
      <c r="L9496" s="12" t="str">
        <f>RIGHT(K9496, 4)</f>
        <v>2022</v>
      </c>
      <c r="M9496" s="16">
        <v>44638</v>
      </c>
      <c r="N9496" s="14" t="str">
        <f>TEXT(M9496,"mmmm")</f>
        <v>March</v>
      </c>
      <c r="O9496" s="15">
        <f>MONTH(M9496)</f>
        <v>3</v>
      </c>
      <c r="P9496" s="11" t="s">
        <v>328</v>
      </c>
      <c r="Q9496" s="16">
        <v>44641</v>
      </c>
      <c r="R9496" s="11" t="s">
        <v>18682</v>
      </c>
      <c r="S9496" s="17" t="str">
        <f>IFERROR(LEFT(R9496,FIND(" ",R9496)-1),R9496)</f>
        <v>2</v>
      </c>
      <c r="T9496" s="11">
        <v>2</v>
      </c>
      <c r="U9496" s="18">
        <f>IF(AND(T9496&gt;3,T9496&lt;&gt;"-"),"&gt;3",T9496)</f>
        <v>2</v>
      </c>
      <c r="V9496" s="11">
        <v>2</v>
      </c>
      <c r="W9496" s="20">
        <f>IF(V9496="-","",V9496)</f>
        <v>2</v>
      </c>
      <c r="X9496" s="62" t="s">
        <v>687</v>
      </c>
    </row>
    <row r="9497" spans="1:24" ht="15.75" customHeight="1" x14ac:dyDescent="0.3">
      <c r="A9497" s="10">
        <v>9496</v>
      </c>
      <c r="B9497" s="11" t="s">
        <v>18683</v>
      </c>
      <c r="C9497" s="11" t="s">
        <v>39</v>
      </c>
      <c r="D9497" s="11" t="s">
        <v>33</v>
      </c>
      <c r="E9497" s="11" t="str">
        <f>IFERROR(LEFT(D9497, FIND("-",D9497,1)-2),D9497)</f>
        <v>OPERASI</v>
      </c>
      <c r="F9497" s="11" t="s">
        <v>34</v>
      </c>
      <c r="G9497" s="33" t="s">
        <v>12007</v>
      </c>
      <c r="H9497" s="11" t="s">
        <v>670</v>
      </c>
      <c r="I9497" s="11" t="s">
        <v>675</v>
      </c>
      <c r="J9497" s="11" t="s">
        <v>12035</v>
      </c>
      <c r="K9497" s="11" t="s">
        <v>9594</v>
      </c>
      <c r="L9497" s="12" t="str">
        <f>RIGHT(K9497, 4)</f>
        <v>2022</v>
      </c>
      <c r="M9497" s="16">
        <v>44855</v>
      </c>
      <c r="N9497" s="14" t="str">
        <f>TEXT(M9497,"mmmm")</f>
        <v>October</v>
      </c>
      <c r="O9497" s="15">
        <f>MONTH(M9497)</f>
        <v>10</v>
      </c>
      <c r="P9497" s="11" t="s">
        <v>4110</v>
      </c>
      <c r="Q9497" s="16">
        <v>44858</v>
      </c>
      <c r="R9497" s="11" t="s">
        <v>18684</v>
      </c>
      <c r="S9497" s="17" t="str">
        <f>IFERROR(LEFT(R9497,FIND(" ",R9497)-1),R9497)</f>
        <v>2</v>
      </c>
      <c r="T9497" s="11">
        <v>2</v>
      </c>
      <c r="U9497" s="18">
        <f>IF(AND(T9497&gt;3,T9497&lt;&gt;"-"),"&gt;3",T9497)</f>
        <v>2</v>
      </c>
      <c r="V9497" s="11">
        <v>2</v>
      </c>
      <c r="W9497" s="20">
        <f>IF(V9497="-","",V9497)</f>
        <v>2</v>
      </c>
      <c r="X9497" s="62" t="s">
        <v>30</v>
      </c>
    </row>
    <row r="9498" spans="1:24" ht="15.75" customHeight="1" x14ac:dyDescent="0.3">
      <c r="A9498" s="10">
        <v>9497</v>
      </c>
      <c r="B9498" s="11" t="s">
        <v>18685</v>
      </c>
      <c r="C9498" s="11" t="s">
        <v>39</v>
      </c>
      <c r="D9498" s="11" t="s">
        <v>182</v>
      </c>
      <c r="E9498" s="11" t="str">
        <f>IFERROR(LEFT(D9498, FIND("-",D9498,1)-2),D9498)</f>
        <v>SISTEM</v>
      </c>
      <c r="F9498" s="11" t="s">
        <v>183</v>
      </c>
      <c r="G9498" s="33" t="s">
        <v>12007</v>
      </c>
      <c r="H9498" s="11" t="s">
        <v>670</v>
      </c>
      <c r="I9498" s="11" t="s">
        <v>1544</v>
      </c>
      <c r="J9498" s="11" t="s">
        <v>12035</v>
      </c>
      <c r="K9498" s="11" t="s">
        <v>8424</v>
      </c>
      <c r="L9498" s="12" t="str">
        <f>RIGHT(K9498, 4)</f>
        <v>2021</v>
      </c>
      <c r="M9498" s="16">
        <v>44499</v>
      </c>
      <c r="N9498" s="14" t="str">
        <f>TEXT(M9498,"mmmm")</f>
        <v>October</v>
      </c>
      <c r="O9498" s="15">
        <f>MONTH(M9498)</f>
        <v>10</v>
      </c>
      <c r="P9498" s="11" t="s">
        <v>5615</v>
      </c>
      <c r="Q9498" s="16">
        <v>44502</v>
      </c>
      <c r="R9498" s="11" t="s">
        <v>18686</v>
      </c>
      <c r="S9498" s="17" t="str">
        <f>IFERROR(LEFT(R9498,FIND(" ",R9498)-1),R9498)</f>
        <v>2</v>
      </c>
      <c r="T9498" s="11">
        <v>2</v>
      </c>
      <c r="U9498" s="18">
        <f>IF(AND(T9498&gt;3,T9498&lt;&gt;"-"),"&gt;3",T9498)</f>
        <v>2</v>
      </c>
      <c r="V9498" s="11">
        <v>2</v>
      </c>
      <c r="W9498" s="20">
        <f>IF(V9498="-","",V9498)</f>
        <v>2</v>
      </c>
      <c r="X9498" s="62" t="s">
        <v>30</v>
      </c>
    </row>
    <row r="9499" spans="1:24" ht="15.75" customHeight="1" x14ac:dyDescent="0.3">
      <c r="A9499" s="10">
        <v>9498</v>
      </c>
      <c r="B9499" s="11" t="s">
        <v>18687</v>
      </c>
      <c r="C9499" s="11" t="s">
        <v>39</v>
      </c>
      <c r="D9499" s="11" t="s">
        <v>33</v>
      </c>
      <c r="E9499" s="11" t="str">
        <f>IFERROR(LEFT(D9499, FIND("-",D9499,1)-2),D9499)</f>
        <v>OPERASI</v>
      </c>
      <c r="F9499" s="11" t="s">
        <v>34</v>
      </c>
      <c r="G9499" s="33" t="s">
        <v>12007</v>
      </c>
      <c r="H9499" s="11" t="s">
        <v>670</v>
      </c>
      <c r="I9499" s="11" t="s">
        <v>675</v>
      </c>
      <c r="J9499" s="11" t="s">
        <v>12035</v>
      </c>
      <c r="K9499" s="11" t="s">
        <v>3107</v>
      </c>
      <c r="L9499" s="12" t="str">
        <f>RIGHT(K9499, 4)</f>
        <v>2022</v>
      </c>
      <c r="M9499" s="16">
        <v>44757</v>
      </c>
      <c r="N9499" s="14" t="str">
        <f>TEXT(M9499,"mmmm")</f>
        <v>July</v>
      </c>
      <c r="O9499" s="15">
        <f>MONTH(M9499)</f>
        <v>7</v>
      </c>
      <c r="P9499" s="11" t="s">
        <v>793</v>
      </c>
      <c r="Q9499" s="16">
        <v>44760</v>
      </c>
      <c r="R9499" s="11" t="s">
        <v>18688</v>
      </c>
      <c r="S9499" s="17" t="str">
        <f>IFERROR(LEFT(R9499,FIND(" ",R9499)-1),R9499)</f>
        <v>2</v>
      </c>
      <c r="T9499" s="11">
        <v>2</v>
      </c>
      <c r="U9499" s="18">
        <f>IF(AND(T9499&gt;3,T9499&lt;&gt;"-"),"&gt;3",T9499)</f>
        <v>2</v>
      </c>
      <c r="V9499" s="11">
        <v>2</v>
      </c>
      <c r="W9499" s="20">
        <f>IF(V9499="-","",V9499)</f>
        <v>2</v>
      </c>
      <c r="X9499" s="62" t="s">
        <v>30</v>
      </c>
    </row>
    <row r="9500" spans="1:24" ht="15.75" customHeight="1" x14ac:dyDescent="0.3">
      <c r="A9500" s="10">
        <v>9499</v>
      </c>
      <c r="B9500" s="11" t="s">
        <v>18689</v>
      </c>
      <c r="C9500" s="11" t="s">
        <v>39</v>
      </c>
      <c r="D9500" s="11" t="s">
        <v>339</v>
      </c>
      <c r="E9500" s="11" t="str">
        <f>IFERROR(LEFT(D9500, FIND("-",D9500,1)-2),D9500)</f>
        <v>RANGKAIAN</v>
      </c>
      <c r="F9500" s="11" t="s">
        <v>711</v>
      </c>
      <c r="G9500" s="33" t="s">
        <v>12007</v>
      </c>
      <c r="H9500" s="11" t="s">
        <v>670</v>
      </c>
      <c r="I9500" s="11" t="s">
        <v>675</v>
      </c>
      <c r="J9500" s="11" t="s">
        <v>12076</v>
      </c>
      <c r="K9500" s="11" t="s">
        <v>4209</v>
      </c>
      <c r="L9500" s="12" t="str">
        <f>RIGHT(K9500, 4)</f>
        <v>2023</v>
      </c>
      <c r="M9500" s="16">
        <v>45235</v>
      </c>
      <c r="N9500" s="14" t="str">
        <f>TEXT(M9500,"mmmm")</f>
        <v>November</v>
      </c>
      <c r="O9500" s="15">
        <f>MONTH(M9500)</f>
        <v>11</v>
      </c>
      <c r="P9500" s="11" t="s">
        <v>652</v>
      </c>
      <c r="Q9500" s="16">
        <v>45238</v>
      </c>
      <c r="R9500" s="11" t="s">
        <v>18690</v>
      </c>
      <c r="S9500" s="17" t="str">
        <f>IFERROR(LEFT(R9500,FIND(" ",R9500)-1),R9500)</f>
        <v>2</v>
      </c>
      <c r="T9500" s="11">
        <v>2</v>
      </c>
      <c r="U9500" s="18">
        <f>IF(AND(T9500&gt;3,T9500&lt;&gt;"-"),"&gt;3",T9500)</f>
        <v>2</v>
      </c>
      <c r="V9500" s="11">
        <v>2</v>
      </c>
      <c r="W9500" s="20">
        <f>IF(V9500="-","",V9500)</f>
        <v>2</v>
      </c>
      <c r="X9500" s="62" t="s">
        <v>30</v>
      </c>
    </row>
    <row r="9501" spans="1:24" ht="15.75" customHeight="1" x14ac:dyDescent="0.3">
      <c r="A9501" s="10">
        <v>9500</v>
      </c>
      <c r="B9501" s="11" t="s">
        <v>18691</v>
      </c>
      <c r="C9501" s="11" t="s">
        <v>39</v>
      </c>
      <c r="D9501" s="11" t="s">
        <v>33</v>
      </c>
      <c r="E9501" s="11" t="str">
        <f>IFERROR(LEFT(D9501, FIND("-",D9501,1)-2),D9501)</f>
        <v>OPERASI</v>
      </c>
      <c r="F9501" s="11" t="s">
        <v>43</v>
      </c>
      <c r="G9501" s="33" t="s">
        <v>12007</v>
      </c>
      <c r="H9501" s="11" t="s">
        <v>670</v>
      </c>
      <c r="I9501" s="11" t="s">
        <v>675</v>
      </c>
      <c r="J9501" s="11" t="s">
        <v>741</v>
      </c>
      <c r="K9501" s="11" t="s">
        <v>8190</v>
      </c>
      <c r="L9501" s="12" t="str">
        <f>RIGHT(K9501, 4)</f>
        <v>2022</v>
      </c>
      <c r="M9501" s="16">
        <v>44723</v>
      </c>
      <c r="N9501" s="14" t="str">
        <f>TEXT(M9501,"mmmm")</f>
        <v>June</v>
      </c>
      <c r="O9501" s="15">
        <f>MONTH(M9501)</f>
        <v>6</v>
      </c>
      <c r="P9501" s="11" t="s">
        <v>2288</v>
      </c>
      <c r="Q9501" s="16">
        <v>44725</v>
      </c>
      <c r="R9501" s="11" t="s">
        <v>18692</v>
      </c>
      <c r="S9501" s="17" t="str">
        <f>IFERROR(LEFT(R9501,FIND(" ",R9501)-1),R9501)</f>
        <v>2</v>
      </c>
      <c r="T9501" s="11">
        <v>2</v>
      </c>
      <c r="U9501" s="18">
        <f>IF(AND(T9501&gt;3,T9501&lt;&gt;"-"),"&gt;3",T9501)</f>
        <v>2</v>
      </c>
      <c r="V9501" s="11">
        <v>2</v>
      </c>
      <c r="W9501" s="20">
        <f>IF(V9501="-","",V9501)</f>
        <v>2</v>
      </c>
      <c r="X9501" s="62" t="s">
        <v>30</v>
      </c>
    </row>
    <row r="9502" spans="1:24" ht="15.75" customHeight="1" x14ac:dyDescent="0.3">
      <c r="A9502" s="10">
        <v>9501</v>
      </c>
      <c r="B9502" s="11" t="s">
        <v>18693</v>
      </c>
      <c r="C9502" s="11" t="s">
        <v>39</v>
      </c>
      <c r="D9502" s="11" t="s">
        <v>40</v>
      </c>
      <c r="E9502" s="11" t="str">
        <f>IFERROR(LEFT(D9502, FIND("-",D9502,1)-2),D9502)</f>
        <v>SISTEM</v>
      </c>
      <c r="F9502" s="11" t="s">
        <v>27</v>
      </c>
      <c r="G9502" s="33" t="s">
        <v>12007</v>
      </c>
      <c r="H9502" s="11" t="s">
        <v>670</v>
      </c>
      <c r="I9502" s="11" t="s">
        <v>1544</v>
      </c>
      <c r="J9502" s="11" t="s">
        <v>12035</v>
      </c>
      <c r="K9502" s="11" t="s">
        <v>12107</v>
      </c>
      <c r="L9502" s="12" t="str">
        <f>RIGHT(K9502, 4)</f>
        <v>2021</v>
      </c>
      <c r="M9502" s="16">
        <v>44506</v>
      </c>
      <c r="N9502" s="14" t="str">
        <f>TEXT(M9502,"mmmm")</f>
        <v>November</v>
      </c>
      <c r="O9502" s="15">
        <f>MONTH(M9502)</f>
        <v>11</v>
      </c>
      <c r="P9502" s="11" t="s">
        <v>261</v>
      </c>
      <c r="Q9502" s="16">
        <v>44509</v>
      </c>
      <c r="R9502" s="11" t="s">
        <v>18694</v>
      </c>
      <c r="S9502" s="17" t="str">
        <f>IFERROR(LEFT(R9502,FIND(" ",R9502)-1),R9502)</f>
        <v>2</v>
      </c>
      <c r="T9502" s="11">
        <v>2</v>
      </c>
      <c r="U9502" s="18">
        <f>IF(AND(T9502&gt;3,T9502&lt;&gt;"-"),"&gt;3",T9502)</f>
        <v>2</v>
      </c>
      <c r="V9502" s="11">
        <v>2</v>
      </c>
      <c r="W9502" s="20">
        <f>IF(V9502="-","",V9502)</f>
        <v>2</v>
      </c>
      <c r="X9502" s="62" t="s">
        <v>30</v>
      </c>
    </row>
    <row r="9503" spans="1:24" ht="15.75" customHeight="1" x14ac:dyDescent="0.3">
      <c r="A9503" s="10">
        <v>9502</v>
      </c>
      <c r="B9503" s="11" t="s">
        <v>18695</v>
      </c>
      <c r="C9503" s="11" t="s">
        <v>39</v>
      </c>
      <c r="D9503" s="11" t="s">
        <v>33</v>
      </c>
      <c r="E9503" s="11" t="str">
        <f>IFERROR(LEFT(D9503, FIND("-",D9503,1)-2),D9503)</f>
        <v>OPERASI</v>
      </c>
      <c r="F9503" s="11" t="s">
        <v>27</v>
      </c>
      <c r="G9503" s="33" t="s">
        <v>12007</v>
      </c>
      <c r="H9503" s="11" t="s">
        <v>670</v>
      </c>
      <c r="I9503" s="11" t="s">
        <v>675</v>
      </c>
      <c r="J9503" s="11" t="s">
        <v>12035</v>
      </c>
      <c r="K9503" s="11" t="s">
        <v>7793</v>
      </c>
      <c r="L9503" s="12" t="str">
        <f>RIGHT(K9503, 4)</f>
        <v>2023</v>
      </c>
      <c r="M9503" s="16">
        <v>45031</v>
      </c>
      <c r="N9503" s="14" t="str">
        <f>TEXT(M9503,"mmmm")</f>
        <v>April</v>
      </c>
      <c r="O9503" s="15">
        <f>MONTH(M9503)</f>
        <v>4</v>
      </c>
      <c r="P9503" s="11" t="s">
        <v>3011</v>
      </c>
      <c r="Q9503" s="16">
        <v>45034</v>
      </c>
      <c r="R9503" s="11" t="s">
        <v>18696</v>
      </c>
      <c r="S9503" s="17" t="str">
        <f>IFERROR(LEFT(R9503,FIND(" ",R9503)-1),R9503)</f>
        <v>2</v>
      </c>
      <c r="T9503" s="11">
        <v>2</v>
      </c>
      <c r="U9503" s="18">
        <f>IF(AND(T9503&gt;3,T9503&lt;&gt;"-"),"&gt;3",T9503)</f>
        <v>2</v>
      </c>
      <c r="V9503" s="11">
        <v>2</v>
      </c>
      <c r="W9503" s="20">
        <f>IF(V9503="-","",V9503)</f>
        <v>2</v>
      </c>
      <c r="X9503" s="62" t="s">
        <v>30</v>
      </c>
    </row>
    <row r="9504" spans="1:24" ht="15.75" customHeight="1" x14ac:dyDescent="0.3">
      <c r="A9504" s="10">
        <v>9503</v>
      </c>
      <c r="B9504" s="11" t="s">
        <v>18697</v>
      </c>
      <c r="C9504" s="11" t="s">
        <v>39</v>
      </c>
      <c r="D9504" s="11" t="s">
        <v>33</v>
      </c>
      <c r="E9504" s="11" t="str">
        <f>IFERROR(LEFT(D9504, FIND("-",D9504,1)-2),D9504)</f>
        <v>OPERASI</v>
      </c>
      <c r="F9504" s="11" t="s">
        <v>84</v>
      </c>
      <c r="G9504" s="33" t="s">
        <v>12007</v>
      </c>
      <c r="H9504" s="11" t="s">
        <v>670</v>
      </c>
      <c r="I9504" s="11" t="s">
        <v>675</v>
      </c>
      <c r="J9504" s="11" t="s">
        <v>12035</v>
      </c>
      <c r="K9504" s="11" t="s">
        <v>2780</v>
      </c>
      <c r="L9504" s="12" t="str">
        <f>RIGHT(K9504, 4)</f>
        <v>2022</v>
      </c>
      <c r="M9504" s="16">
        <v>44830</v>
      </c>
      <c r="N9504" s="14" t="str">
        <f>TEXT(M9504,"mmmm")</f>
        <v>September</v>
      </c>
      <c r="O9504" s="15">
        <f>MONTH(M9504)</f>
        <v>9</v>
      </c>
      <c r="P9504" s="11" t="s">
        <v>436</v>
      </c>
      <c r="Q9504" s="16">
        <v>44833</v>
      </c>
      <c r="R9504" s="11" t="s">
        <v>18698</v>
      </c>
      <c r="S9504" s="17" t="str">
        <f>IFERROR(LEFT(R9504,FIND(" ",R9504)-1),R9504)</f>
        <v>2</v>
      </c>
      <c r="T9504" s="11">
        <v>2</v>
      </c>
      <c r="U9504" s="18">
        <f>IF(AND(T9504&gt;3,T9504&lt;&gt;"-"),"&gt;3",T9504)</f>
        <v>2</v>
      </c>
      <c r="V9504" s="11">
        <v>2</v>
      </c>
      <c r="W9504" s="20">
        <f>IF(V9504="-","",V9504)</f>
        <v>2</v>
      </c>
      <c r="X9504" s="62" t="s">
        <v>30</v>
      </c>
    </row>
    <row r="9505" spans="1:24" ht="15.75" customHeight="1" x14ac:dyDescent="0.3">
      <c r="A9505" s="10">
        <v>9504</v>
      </c>
      <c r="B9505" s="11" t="s">
        <v>18699</v>
      </c>
      <c r="C9505" s="11" t="s">
        <v>39</v>
      </c>
      <c r="D9505" s="11" t="s">
        <v>26</v>
      </c>
      <c r="E9505" s="11" t="str">
        <f>IFERROR(LEFT(D9505, FIND("-",D9505,1)-2),D9505)</f>
        <v>SISTEM</v>
      </c>
      <c r="F9505" s="11" t="s">
        <v>87</v>
      </c>
      <c r="G9505" s="33" t="s">
        <v>12007</v>
      </c>
      <c r="H9505" s="11" t="s">
        <v>96</v>
      </c>
      <c r="I9505" s="11" t="s">
        <v>675</v>
      </c>
      <c r="J9505" s="11" t="s">
        <v>12248</v>
      </c>
      <c r="K9505" s="11" t="s">
        <v>6568</v>
      </c>
      <c r="L9505" s="12" t="str">
        <f>RIGHT(K9505, 4)</f>
        <v>2023</v>
      </c>
      <c r="M9505" s="16">
        <v>45163</v>
      </c>
      <c r="N9505" s="14" t="str">
        <f>TEXT(M9505,"mmmm")</f>
        <v>August</v>
      </c>
      <c r="O9505" s="15">
        <f>MONTH(M9505)</f>
        <v>8</v>
      </c>
      <c r="P9505" s="11" t="s">
        <v>1605</v>
      </c>
      <c r="Q9505" s="16">
        <v>45166</v>
      </c>
      <c r="R9505" s="11" t="s">
        <v>18700</v>
      </c>
      <c r="S9505" s="17" t="str">
        <f>IFERROR(LEFT(R9505,FIND(" ",R9505)-1),R9505)</f>
        <v>2</v>
      </c>
      <c r="T9505" s="11">
        <v>2</v>
      </c>
      <c r="U9505" s="18">
        <f>IF(AND(T9505&gt;3,T9505&lt;&gt;"-"),"&gt;3",T9505)</f>
        <v>2</v>
      </c>
      <c r="V9505" s="11">
        <v>2</v>
      </c>
      <c r="W9505" s="20">
        <f>IF(V9505="-","",V9505)</f>
        <v>2</v>
      </c>
      <c r="X9505" s="62" t="s">
        <v>30</v>
      </c>
    </row>
    <row r="9506" spans="1:24" ht="15.75" customHeight="1" x14ac:dyDescent="0.3">
      <c r="A9506" s="10">
        <v>9505</v>
      </c>
      <c r="B9506" s="11" t="s">
        <v>18701</v>
      </c>
      <c r="C9506" s="11" t="s">
        <v>39</v>
      </c>
      <c r="D9506" s="11" t="s">
        <v>40</v>
      </c>
      <c r="E9506" s="11" t="str">
        <f>IFERROR(LEFT(D9506, FIND("-",D9506,1)-2),D9506)</f>
        <v>SISTEM</v>
      </c>
      <c r="F9506" s="11" t="s">
        <v>608</v>
      </c>
      <c r="G9506" s="33" t="s">
        <v>12007</v>
      </c>
      <c r="H9506" s="11" t="s">
        <v>670</v>
      </c>
      <c r="I9506" s="11" t="s">
        <v>675</v>
      </c>
      <c r="J9506" s="11" t="s">
        <v>879</v>
      </c>
      <c r="K9506" s="11" t="s">
        <v>399</v>
      </c>
      <c r="L9506" s="12" t="str">
        <f>RIGHT(K9506, 4)</f>
        <v>2022</v>
      </c>
      <c r="M9506" s="16">
        <v>44775</v>
      </c>
      <c r="N9506" s="14" t="str">
        <f>TEXT(M9506,"mmmm")</f>
        <v>August</v>
      </c>
      <c r="O9506" s="15">
        <f>MONTH(M9506)</f>
        <v>8</v>
      </c>
      <c r="P9506" s="11" t="s">
        <v>402</v>
      </c>
      <c r="Q9506" s="16">
        <v>44778</v>
      </c>
      <c r="R9506" s="11" t="s">
        <v>18702</v>
      </c>
      <c r="S9506" s="17" t="str">
        <f>IFERROR(LEFT(R9506,FIND(" ",R9506)-1),R9506)</f>
        <v>2</v>
      </c>
      <c r="T9506" s="11">
        <v>2</v>
      </c>
      <c r="U9506" s="18">
        <f>IF(AND(T9506&gt;3,T9506&lt;&gt;"-"),"&gt;3",T9506)</f>
        <v>2</v>
      </c>
      <c r="V9506" s="11">
        <v>2</v>
      </c>
      <c r="W9506" s="20">
        <f>IF(V9506="-","",V9506)</f>
        <v>2</v>
      </c>
      <c r="X9506" s="62" t="s">
        <v>30</v>
      </c>
    </row>
    <row r="9507" spans="1:24" ht="15.75" customHeight="1" x14ac:dyDescent="0.3">
      <c r="A9507" s="10">
        <v>9506</v>
      </c>
      <c r="B9507" s="11" t="s">
        <v>18703</v>
      </c>
      <c r="C9507" s="11" t="s">
        <v>39</v>
      </c>
      <c r="D9507" s="11" t="s">
        <v>33</v>
      </c>
      <c r="E9507" s="11" t="str">
        <f>IFERROR(LEFT(D9507, FIND("-",D9507,1)-2),D9507)</f>
        <v>OPERASI</v>
      </c>
      <c r="F9507" s="11" t="s">
        <v>34</v>
      </c>
      <c r="G9507" s="33" t="s">
        <v>12007</v>
      </c>
      <c r="H9507" s="11" t="s">
        <v>670</v>
      </c>
      <c r="I9507" s="11" t="s">
        <v>675</v>
      </c>
      <c r="J9507" s="11" t="s">
        <v>12035</v>
      </c>
      <c r="K9507" s="11" t="s">
        <v>9594</v>
      </c>
      <c r="L9507" s="12" t="str">
        <f>RIGHT(K9507, 4)</f>
        <v>2022</v>
      </c>
      <c r="M9507" s="16">
        <v>44855</v>
      </c>
      <c r="N9507" s="14" t="str">
        <f>TEXT(M9507,"mmmm")</f>
        <v>October</v>
      </c>
      <c r="O9507" s="15">
        <f>MONTH(M9507)</f>
        <v>10</v>
      </c>
      <c r="P9507" s="11" t="s">
        <v>4110</v>
      </c>
      <c r="Q9507" s="16">
        <v>44858</v>
      </c>
      <c r="R9507" s="11" t="s">
        <v>18704</v>
      </c>
      <c r="S9507" s="17" t="str">
        <f>IFERROR(LEFT(R9507,FIND(" ",R9507)-1),R9507)</f>
        <v>2</v>
      </c>
      <c r="T9507" s="11">
        <v>2</v>
      </c>
      <c r="U9507" s="18">
        <f>IF(AND(T9507&gt;3,T9507&lt;&gt;"-"),"&gt;3",T9507)</f>
        <v>2</v>
      </c>
      <c r="V9507" s="11">
        <v>2</v>
      </c>
      <c r="W9507" s="20">
        <f>IF(V9507="-","",V9507)</f>
        <v>2</v>
      </c>
      <c r="X9507" s="62" t="s">
        <v>30</v>
      </c>
    </row>
    <row r="9508" spans="1:24" ht="15.75" customHeight="1" x14ac:dyDescent="0.3">
      <c r="A9508" s="10">
        <v>9507</v>
      </c>
      <c r="B9508" s="11" t="s">
        <v>18705</v>
      </c>
      <c r="C9508" s="11" t="s">
        <v>39</v>
      </c>
      <c r="D9508" s="11" t="s">
        <v>51</v>
      </c>
      <c r="E9508" s="11" t="str">
        <f>IFERROR(LEFT(D9508, FIND("-",D9508,1)-2),D9508)</f>
        <v>OPERASI</v>
      </c>
      <c r="F9508" s="11" t="s">
        <v>27</v>
      </c>
      <c r="G9508" s="33" t="s">
        <v>12007</v>
      </c>
      <c r="H9508" s="11" t="s">
        <v>670</v>
      </c>
      <c r="I9508" s="11" t="s">
        <v>675</v>
      </c>
      <c r="J9508" s="11" t="s">
        <v>12035</v>
      </c>
      <c r="K9508" s="11" t="s">
        <v>12107</v>
      </c>
      <c r="L9508" s="12" t="str">
        <f>RIGHT(K9508, 4)</f>
        <v>2021</v>
      </c>
      <c r="M9508" s="16">
        <v>44506</v>
      </c>
      <c r="N9508" s="14" t="str">
        <f>TEXT(M9508,"mmmm")</f>
        <v>November</v>
      </c>
      <c r="O9508" s="15">
        <f>MONTH(M9508)</f>
        <v>11</v>
      </c>
      <c r="P9508" s="11" t="s">
        <v>261</v>
      </c>
      <c r="Q9508" s="16">
        <v>44509</v>
      </c>
      <c r="R9508" s="11" t="s">
        <v>18706</v>
      </c>
      <c r="S9508" s="17" t="str">
        <f>IFERROR(LEFT(R9508,FIND(" ",R9508)-1),R9508)</f>
        <v>2</v>
      </c>
      <c r="T9508" s="11">
        <v>2</v>
      </c>
      <c r="U9508" s="18">
        <f>IF(AND(T9508&gt;3,T9508&lt;&gt;"-"),"&gt;3",T9508)</f>
        <v>2</v>
      </c>
      <c r="V9508" s="11">
        <v>2</v>
      </c>
      <c r="W9508" s="20">
        <f>IF(V9508="-","",V9508)</f>
        <v>2</v>
      </c>
      <c r="X9508" s="62" t="s">
        <v>30</v>
      </c>
    </row>
    <row r="9509" spans="1:24" ht="15.75" customHeight="1" x14ac:dyDescent="0.3">
      <c r="A9509" s="10">
        <v>9508</v>
      </c>
      <c r="B9509" s="11" t="s">
        <v>18707</v>
      </c>
      <c r="C9509" s="11" t="s">
        <v>39</v>
      </c>
      <c r="D9509" s="11" t="s">
        <v>40</v>
      </c>
      <c r="E9509" s="11" t="str">
        <f>IFERROR(LEFT(D9509, FIND("-",D9509,1)-2),D9509)</f>
        <v>SISTEM</v>
      </c>
      <c r="F9509" s="11" t="s">
        <v>165</v>
      </c>
      <c r="G9509" s="33" t="s">
        <v>12007</v>
      </c>
      <c r="H9509" s="11" t="s">
        <v>96</v>
      </c>
      <c r="I9509" s="11" t="s">
        <v>30</v>
      </c>
      <c r="J9509" s="11" t="s">
        <v>12248</v>
      </c>
      <c r="K9509" s="11" t="s">
        <v>6568</v>
      </c>
      <c r="L9509" s="12" t="str">
        <f>RIGHT(K9509, 4)</f>
        <v>2023</v>
      </c>
      <c r="M9509" s="16">
        <v>45163</v>
      </c>
      <c r="N9509" s="14" t="str">
        <f>TEXT(M9509,"mmmm")</f>
        <v>August</v>
      </c>
      <c r="O9509" s="15">
        <f>MONTH(M9509)</f>
        <v>8</v>
      </c>
      <c r="P9509" s="11" t="s">
        <v>1605</v>
      </c>
      <c r="Q9509" s="16">
        <v>45166</v>
      </c>
      <c r="R9509" s="11" t="s">
        <v>18708</v>
      </c>
      <c r="S9509" s="17" t="str">
        <f>IFERROR(LEFT(R9509,FIND(" ",R9509)-1),R9509)</f>
        <v>2</v>
      </c>
      <c r="T9509" s="11">
        <v>2</v>
      </c>
      <c r="U9509" s="18">
        <f>IF(AND(T9509&gt;3,T9509&lt;&gt;"-"),"&gt;3",T9509)</f>
        <v>2</v>
      </c>
      <c r="V9509" s="11">
        <v>2</v>
      </c>
      <c r="W9509" s="20">
        <f>IF(V9509="-","",V9509)</f>
        <v>2</v>
      </c>
      <c r="X9509" s="62" t="s">
        <v>30</v>
      </c>
    </row>
    <row r="9510" spans="1:24" ht="15.75" customHeight="1" x14ac:dyDescent="0.3">
      <c r="A9510" s="10">
        <v>9509</v>
      </c>
      <c r="B9510" s="11" t="s">
        <v>18709</v>
      </c>
      <c r="C9510" s="11" t="s">
        <v>39</v>
      </c>
      <c r="D9510" s="11" t="s">
        <v>26</v>
      </c>
      <c r="E9510" s="11" t="str">
        <f>IFERROR(LEFT(D9510, FIND("-",D9510,1)-2),D9510)</f>
        <v>SISTEM</v>
      </c>
      <c r="F9510" s="11" t="s">
        <v>3229</v>
      </c>
      <c r="G9510" s="33" t="s">
        <v>12007</v>
      </c>
      <c r="H9510" s="11" t="s">
        <v>670</v>
      </c>
      <c r="I9510" s="11" t="s">
        <v>671</v>
      </c>
      <c r="J9510" s="11" t="s">
        <v>6283</v>
      </c>
      <c r="K9510" s="11" t="s">
        <v>7857</v>
      </c>
      <c r="L9510" s="12" t="str">
        <f>RIGHT(K9510, 4)</f>
        <v>2021</v>
      </c>
      <c r="M9510" s="16">
        <v>44485</v>
      </c>
      <c r="N9510" s="14" t="str">
        <f>TEXT(M9510,"mmmm")</f>
        <v>October</v>
      </c>
      <c r="O9510" s="15">
        <f>MONTH(M9510)</f>
        <v>10</v>
      </c>
      <c r="P9510" s="11" t="s">
        <v>254</v>
      </c>
      <c r="Q9510" s="16">
        <v>44487</v>
      </c>
      <c r="R9510" s="11" t="s">
        <v>18710</v>
      </c>
      <c r="S9510" s="17" t="str">
        <f>IFERROR(LEFT(R9510,FIND(" ",R9510)-1),R9510)</f>
        <v>2</v>
      </c>
      <c r="T9510" s="11">
        <v>2</v>
      </c>
      <c r="U9510" s="18">
        <f>IF(AND(T9510&gt;3,T9510&lt;&gt;"-"),"&gt;3",T9510)</f>
        <v>2</v>
      </c>
      <c r="V9510" s="11">
        <v>2</v>
      </c>
      <c r="W9510" s="20">
        <f>IF(V9510="-","",V9510)</f>
        <v>2</v>
      </c>
      <c r="X9510" s="62" t="s">
        <v>30</v>
      </c>
    </row>
    <row r="9511" spans="1:24" ht="15.75" customHeight="1" x14ac:dyDescent="0.3">
      <c r="A9511" s="10">
        <v>9510</v>
      </c>
      <c r="B9511" s="11" t="s">
        <v>18711</v>
      </c>
      <c r="C9511" s="11" t="s">
        <v>39</v>
      </c>
      <c r="D9511" s="11" t="s">
        <v>51</v>
      </c>
      <c r="E9511" s="11" t="str">
        <f>IFERROR(LEFT(D9511, FIND("-",D9511,1)-2),D9511)</f>
        <v>OPERASI</v>
      </c>
      <c r="F9511" s="11" t="s">
        <v>27</v>
      </c>
      <c r="G9511" s="33" t="s">
        <v>12007</v>
      </c>
      <c r="H9511" s="11" t="s">
        <v>670</v>
      </c>
      <c r="I9511" s="11" t="s">
        <v>671</v>
      </c>
      <c r="J9511" s="11" t="s">
        <v>697</v>
      </c>
      <c r="K9511" s="11" t="s">
        <v>7625</v>
      </c>
      <c r="L9511" s="12" t="str">
        <f>RIGHT(K9511, 4)</f>
        <v>2023</v>
      </c>
      <c r="M9511" s="16">
        <v>44932</v>
      </c>
      <c r="N9511" s="14" t="str">
        <f>TEXT(M9511,"mmmm")</f>
        <v>January</v>
      </c>
      <c r="O9511" s="15">
        <f>MONTH(M9511)</f>
        <v>1</v>
      </c>
      <c r="P9511" s="11" t="s">
        <v>3289</v>
      </c>
      <c r="Q9511" s="16">
        <v>44935</v>
      </c>
      <c r="R9511" s="11" t="s">
        <v>18712</v>
      </c>
      <c r="S9511" s="17" t="str">
        <f>IFERROR(LEFT(R9511,FIND(" ",R9511)-1),R9511)</f>
        <v>2</v>
      </c>
      <c r="T9511" s="11">
        <v>2</v>
      </c>
      <c r="U9511" s="18">
        <f>IF(AND(T9511&gt;3,T9511&lt;&gt;"-"),"&gt;3",T9511)</f>
        <v>2</v>
      </c>
      <c r="V9511" s="11">
        <v>2</v>
      </c>
      <c r="W9511" s="20">
        <f>IF(V9511="-","",V9511)</f>
        <v>2</v>
      </c>
      <c r="X9511" s="62" t="s">
        <v>30</v>
      </c>
    </row>
    <row r="9512" spans="1:24" ht="15.75" customHeight="1" x14ac:dyDescent="0.3">
      <c r="A9512" s="10">
        <v>9511</v>
      </c>
      <c r="B9512" s="11" t="s">
        <v>18713</v>
      </c>
      <c r="C9512" s="11" t="s">
        <v>39</v>
      </c>
      <c r="D9512" s="11" t="s">
        <v>51</v>
      </c>
      <c r="E9512" s="11" t="str">
        <f>IFERROR(LEFT(D9512, FIND("-",D9512,1)-2),D9512)</f>
        <v>OPERASI</v>
      </c>
      <c r="F9512" s="11" t="s">
        <v>52</v>
      </c>
      <c r="G9512" s="33" t="s">
        <v>12007</v>
      </c>
      <c r="H9512" s="11" t="s">
        <v>670</v>
      </c>
      <c r="I9512" s="11" t="s">
        <v>675</v>
      </c>
      <c r="J9512" s="11" t="s">
        <v>813</v>
      </c>
      <c r="K9512" s="11" t="s">
        <v>12385</v>
      </c>
      <c r="L9512" s="12" t="str">
        <f>RIGHT(K9512, 4)</f>
        <v>2023</v>
      </c>
      <c r="M9512" s="16">
        <v>45234</v>
      </c>
      <c r="N9512" s="14" t="str">
        <f>TEXT(M9512,"mmmm")</f>
        <v>November</v>
      </c>
      <c r="O9512" s="15">
        <f>MONTH(M9512)</f>
        <v>11</v>
      </c>
      <c r="P9512" s="11" t="s">
        <v>835</v>
      </c>
      <c r="Q9512" s="16">
        <v>45237</v>
      </c>
      <c r="R9512" s="11" t="s">
        <v>18714</v>
      </c>
      <c r="S9512" s="17" t="str">
        <f>IFERROR(LEFT(R9512,FIND(" ",R9512)-1),R9512)</f>
        <v>2</v>
      </c>
      <c r="T9512" s="11">
        <v>2</v>
      </c>
      <c r="U9512" s="18">
        <f>IF(AND(T9512&gt;3,T9512&lt;&gt;"-"),"&gt;3",T9512)</f>
        <v>2</v>
      </c>
      <c r="V9512" s="11">
        <v>2</v>
      </c>
      <c r="W9512" s="20">
        <f>IF(V9512="-","",V9512)</f>
        <v>2</v>
      </c>
      <c r="X9512" s="62" t="s">
        <v>30</v>
      </c>
    </row>
    <row r="9513" spans="1:24" ht="15.75" customHeight="1" x14ac:dyDescent="0.3">
      <c r="A9513" s="10">
        <v>9512</v>
      </c>
      <c r="B9513" s="11" t="s">
        <v>18715</v>
      </c>
      <c r="C9513" s="11" t="s">
        <v>25</v>
      </c>
      <c r="D9513" s="11" t="s">
        <v>33</v>
      </c>
      <c r="E9513" s="11" t="str">
        <f>IFERROR(LEFT(D9513, FIND("-",D9513,1)-2),D9513)</f>
        <v>OPERASI</v>
      </c>
      <c r="F9513" s="11" t="s">
        <v>43</v>
      </c>
      <c r="G9513" s="33" t="s">
        <v>12007</v>
      </c>
      <c r="H9513" s="11" t="s">
        <v>670</v>
      </c>
      <c r="I9513" s="11" t="s">
        <v>675</v>
      </c>
      <c r="J9513" s="11" t="s">
        <v>12035</v>
      </c>
      <c r="K9513" s="11" t="s">
        <v>1580</v>
      </c>
      <c r="L9513" s="12" t="str">
        <f>RIGHT(K9513, 4)</f>
        <v>2020</v>
      </c>
      <c r="M9513" s="16">
        <v>44092</v>
      </c>
      <c r="N9513" s="14" t="str">
        <f>TEXT(M9513,"mmmm")</f>
        <v>September</v>
      </c>
      <c r="O9513" s="15">
        <f>MONTH(M9513)</f>
        <v>9</v>
      </c>
      <c r="P9513" s="11" t="s">
        <v>4573</v>
      </c>
      <c r="Q9513" s="16">
        <v>44095</v>
      </c>
      <c r="R9513" s="11" t="s">
        <v>18716</v>
      </c>
      <c r="S9513" s="17" t="str">
        <f>IFERROR(LEFT(R9513,FIND(" ",R9513)-1),R9513)</f>
        <v>2</v>
      </c>
      <c r="T9513" s="11">
        <v>2</v>
      </c>
      <c r="U9513" s="18">
        <f>IF(AND(T9513&gt;3,T9513&lt;&gt;"-"),"&gt;3",T9513)</f>
        <v>2</v>
      </c>
      <c r="V9513" s="11">
        <v>2</v>
      </c>
      <c r="W9513" s="20">
        <f>IF(V9513="-","",V9513)</f>
        <v>2</v>
      </c>
      <c r="X9513" s="62" t="s">
        <v>30</v>
      </c>
    </row>
    <row r="9514" spans="1:24" ht="15.75" customHeight="1" x14ac:dyDescent="0.3">
      <c r="A9514" s="10">
        <v>9513</v>
      </c>
      <c r="B9514" s="11" t="s">
        <v>18717</v>
      </c>
      <c r="C9514" s="11" t="s">
        <v>39</v>
      </c>
      <c r="D9514" s="11" t="s">
        <v>693</v>
      </c>
      <c r="E9514" s="11" t="str">
        <f>IFERROR(LEFT(D9514, FIND("-",D9514,1)-2),D9514)</f>
        <v>SISTEM</v>
      </c>
      <c r="F9514" s="11" t="s">
        <v>9402</v>
      </c>
      <c r="G9514" s="33" t="s">
        <v>12007</v>
      </c>
      <c r="H9514" s="11" t="s">
        <v>684</v>
      </c>
      <c r="I9514" s="11" t="s">
        <v>707</v>
      </c>
      <c r="J9514" s="11" t="s">
        <v>18718</v>
      </c>
      <c r="K9514" s="11" t="s">
        <v>1225</v>
      </c>
      <c r="L9514" s="12" t="str">
        <f>RIGHT(K9514, 4)</f>
        <v>2023</v>
      </c>
      <c r="M9514" s="16">
        <v>45244</v>
      </c>
      <c r="N9514" s="14" t="str">
        <f>TEXT(M9514,"mmmm")</f>
        <v>November</v>
      </c>
      <c r="O9514" s="15">
        <f>MONTH(M9514)</f>
        <v>11</v>
      </c>
      <c r="P9514" s="11" t="s">
        <v>2154</v>
      </c>
      <c r="Q9514" s="16">
        <v>45247</v>
      </c>
      <c r="R9514" s="11" t="s">
        <v>18719</v>
      </c>
      <c r="S9514" s="17" t="str">
        <f>IFERROR(LEFT(R9514,FIND(" ",R9514)-1),R9514)</f>
        <v>2</v>
      </c>
      <c r="T9514" s="11">
        <v>2</v>
      </c>
      <c r="U9514" s="18">
        <f>IF(AND(T9514&gt;3,T9514&lt;&gt;"-"),"&gt;3",T9514)</f>
        <v>2</v>
      </c>
      <c r="V9514" s="11">
        <v>2</v>
      </c>
      <c r="W9514" s="20">
        <f>IF(V9514="-","",V9514)</f>
        <v>2</v>
      </c>
      <c r="X9514" s="62" t="s">
        <v>687</v>
      </c>
    </row>
    <row r="9515" spans="1:24" ht="15.75" customHeight="1" x14ac:dyDescent="0.3">
      <c r="A9515" s="10">
        <v>9514</v>
      </c>
      <c r="B9515" s="11" t="s">
        <v>18720</v>
      </c>
      <c r="C9515" s="11" t="s">
        <v>39</v>
      </c>
      <c r="D9515" s="11" t="s">
        <v>33</v>
      </c>
      <c r="E9515" s="11" t="str">
        <f>IFERROR(LEFT(D9515, FIND("-",D9515,1)-2),D9515)</f>
        <v>OPERASI</v>
      </c>
      <c r="F9515" s="11" t="s">
        <v>84</v>
      </c>
      <c r="G9515" s="33" t="s">
        <v>12007</v>
      </c>
      <c r="H9515" s="11" t="s">
        <v>670</v>
      </c>
      <c r="I9515" s="11" t="s">
        <v>675</v>
      </c>
      <c r="J9515" s="11" t="s">
        <v>12035</v>
      </c>
      <c r="K9515" s="11" t="s">
        <v>397</v>
      </c>
      <c r="L9515" s="12" t="str">
        <f>RIGHT(K9515, 4)</f>
        <v>2022</v>
      </c>
      <c r="M9515" s="16">
        <v>44771</v>
      </c>
      <c r="N9515" s="14" t="str">
        <f>TEXT(M9515,"mmmm")</f>
        <v>July</v>
      </c>
      <c r="O9515" s="15">
        <f>MONTH(M9515)</f>
        <v>7</v>
      </c>
      <c r="P9515" s="11" t="s">
        <v>1244</v>
      </c>
      <c r="Q9515" s="16">
        <v>44774</v>
      </c>
      <c r="R9515" s="11" t="s">
        <v>18721</v>
      </c>
      <c r="S9515" s="17" t="str">
        <f>IFERROR(LEFT(R9515,FIND(" ",R9515)-1),R9515)</f>
        <v>2</v>
      </c>
      <c r="T9515" s="11">
        <v>2</v>
      </c>
      <c r="U9515" s="18">
        <f>IF(AND(T9515&gt;3,T9515&lt;&gt;"-"),"&gt;3",T9515)</f>
        <v>2</v>
      </c>
      <c r="V9515" s="11">
        <v>2</v>
      </c>
      <c r="W9515" s="20">
        <f>IF(V9515="-","",V9515)</f>
        <v>2</v>
      </c>
      <c r="X9515" s="62" t="s">
        <v>30</v>
      </c>
    </row>
    <row r="9516" spans="1:24" ht="15.75" customHeight="1" x14ac:dyDescent="0.3">
      <c r="A9516" s="10">
        <v>9515</v>
      </c>
      <c r="B9516" s="11" t="s">
        <v>18722</v>
      </c>
      <c r="C9516" s="11" t="s">
        <v>39</v>
      </c>
      <c r="D9516" s="11" t="s">
        <v>51</v>
      </c>
      <c r="E9516" s="11" t="str">
        <f>IFERROR(LEFT(D9516, FIND("-",D9516,1)-2),D9516)</f>
        <v>OPERASI</v>
      </c>
      <c r="F9516" s="11" t="s">
        <v>52</v>
      </c>
      <c r="G9516" s="33" t="s">
        <v>12007</v>
      </c>
      <c r="H9516" s="11" t="s">
        <v>670</v>
      </c>
      <c r="I9516" s="11" t="s">
        <v>671</v>
      </c>
      <c r="J9516" s="11" t="s">
        <v>697</v>
      </c>
      <c r="K9516" s="11" t="s">
        <v>642</v>
      </c>
      <c r="L9516" s="12" t="str">
        <f>RIGHT(K9516, 4)</f>
        <v>2023</v>
      </c>
      <c r="M9516" s="16">
        <v>45226</v>
      </c>
      <c r="N9516" s="14" t="str">
        <f>TEXT(M9516,"mmmm")</f>
        <v>October</v>
      </c>
      <c r="O9516" s="15">
        <f>MONTH(M9516)</f>
        <v>10</v>
      </c>
      <c r="P9516" s="11" t="s">
        <v>644</v>
      </c>
      <c r="Q9516" s="16">
        <v>45229</v>
      </c>
      <c r="R9516" s="11" t="s">
        <v>18723</v>
      </c>
      <c r="S9516" s="17" t="str">
        <f>IFERROR(LEFT(R9516,FIND(" ",R9516)-1),R9516)</f>
        <v>2</v>
      </c>
      <c r="T9516" s="11">
        <v>2</v>
      </c>
      <c r="U9516" s="18">
        <f>IF(AND(T9516&gt;3,T9516&lt;&gt;"-"),"&gt;3",T9516)</f>
        <v>2</v>
      </c>
      <c r="V9516" s="11">
        <v>2</v>
      </c>
      <c r="W9516" s="20">
        <f>IF(V9516="-","",V9516)</f>
        <v>2</v>
      </c>
      <c r="X9516" s="62" t="s">
        <v>30</v>
      </c>
    </row>
    <row r="9517" spans="1:24" ht="15.75" customHeight="1" x14ac:dyDescent="0.3">
      <c r="A9517" s="10">
        <v>9516</v>
      </c>
      <c r="B9517" s="11" t="s">
        <v>18724</v>
      </c>
      <c r="C9517" s="11" t="s">
        <v>39</v>
      </c>
      <c r="D9517" s="11" t="s">
        <v>40</v>
      </c>
      <c r="E9517" s="11" t="str">
        <f>IFERROR(LEFT(D9517, FIND("-",D9517,1)-2),D9517)</f>
        <v>SISTEM</v>
      </c>
      <c r="F9517" s="11" t="s">
        <v>608</v>
      </c>
      <c r="G9517" s="33" t="s">
        <v>12007</v>
      </c>
      <c r="H9517" s="11" t="s">
        <v>684</v>
      </c>
      <c r="I9517" s="11" t="s">
        <v>707</v>
      </c>
      <c r="J9517" s="11" t="s">
        <v>1247</v>
      </c>
      <c r="K9517" s="11" t="s">
        <v>9449</v>
      </c>
      <c r="L9517" s="12" t="str">
        <f>RIGHT(K9517, 4)</f>
        <v>2023</v>
      </c>
      <c r="M9517" s="16">
        <v>45170</v>
      </c>
      <c r="N9517" s="14" t="str">
        <f>TEXT(M9517,"mmmm")</f>
        <v>September</v>
      </c>
      <c r="O9517" s="15">
        <f>MONTH(M9517)</f>
        <v>9</v>
      </c>
      <c r="P9517" s="11" t="s">
        <v>1664</v>
      </c>
      <c r="Q9517" s="16">
        <v>45173</v>
      </c>
      <c r="R9517" s="11" t="s">
        <v>18725</v>
      </c>
      <c r="S9517" s="17" t="str">
        <f>IFERROR(LEFT(R9517,FIND(" ",R9517)-1),R9517)</f>
        <v>2</v>
      </c>
      <c r="T9517" s="11">
        <v>2</v>
      </c>
      <c r="U9517" s="18">
        <f>IF(AND(T9517&gt;3,T9517&lt;&gt;"-"),"&gt;3",T9517)</f>
        <v>2</v>
      </c>
      <c r="V9517" s="11">
        <v>2</v>
      </c>
      <c r="W9517" s="20">
        <f>IF(V9517="-","",V9517)</f>
        <v>2</v>
      </c>
      <c r="X9517" s="62" t="s">
        <v>687</v>
      </c>
    </row>
    <row r="9518" spans="1:24" ht="15.75" customHeight="1" x14ac:dyDescent="0.3">
      <c r="A9518" s="10">
        <v>9517</v>
      </c>
      <c r="B9518" s="11" t="s">
        <v>18726</v>
      </c>
      <c r="C9518" s="11" t="s">
        <v>39</v>
      </c>
      <c r="D9518" s="11" t="s">
        <v>33</v>
      </c>
      <c r="E9518" s="11" t="str">
        <f>IFERROR(LEFT(D9518, FIND("-",D9518,1)-2),D9518)</f>
        <v>OPERASI</v>
      </c>
      <c r="F9518" s="11" t="s">
        <v>34</v>
      </c>
      <c r="G9518" s="33" t="s">
        <v>12007</v>
      </c>
      <c r="H9518" s="11" t="s">
        <v>670</v>
      </c>
      <c r="I9518" s="11" t="s">
        <v>675</v>
      </c>
      <c r="J9518" s="11" t="s">
        <v>12035</v>
      </c>
      <c r="K9518" s="11" t="s">
        <v>480</v>
      </c>
      <c r="L9518" s="12" t="str">
        <f>RIGHT(K9518, 4)</f>
        <v>2022</v>
      </c>
      <c r="M9518" s="16">
        <v>44876</v>
      </c>
      <c r="N9518" s="14" t="str">
        <f>TEXT(M9518,"mmmm")</f>
        <v>November</v>
      </c>
      <c r="O9518" s="15">
        <f>MONTH(M9518)</f>
        <v>11</v>
      </c>
      <c r="P9518" s="11" t="s">
        <v>483</v>
      </c>
      <c r="Q9518" s="16">
        <v>44879</v>
      </c>
      <c r="R9518" s="11" t="s">
        <v>18727</v>
      </c>
      <c r="S9518" s="17" t="str">
        <f>IFERROR(LEFT(R9518,FIND(" ",R9518)-1),R9518)</f>
        <v>2</v>
      </c>
      <c r="T9518" s="11">
        <v>2</v>
      </c>
      <c r="U9518" s="18">
        <f>IF(AND(T9518&gt;3,T9518&lt;&gt;"-"),"&gt;3",T9518)</f>
        <v>2</v>
      </c>
      <c r="V9518" s="11">
        <v>2</v>
      </c>
      <c r="W9518" s="20">
        <f>IF(V9518="-","",V9518)</f>
        <v>2</v>
      </c>
      <c r="X9518" s="62" t="s">
        <v>30</v>
      </c>
    </row>
    <row r="9519" spans="1:24" ht="15.75" customHeight="1" x14ac:dyDescent="0.3">
      <c r="A9519" s="10">
        <v>9518</v>
      </c>
      <c r="B9519" s="11" t="s">
        <v>18728</v>
      </c>
      <c r="C9519" s="11" t="s">
        <v>25</v>
      </c>
      <c r="D9519" s="11" t="s">
        <v>200</v>
      </c>
      <c r="E9519" s="11" t="str">
        <f>IFERROR(LEFT(D9519, FIND("-",D9519,1)-2),D9519)</f>
        <v>SISTEM</v>
      </c>
      <c r="F9519" s="11" t="s">
        <v>27</v>
      </c>
      <c r="G9519" s="33" t="s">
        <v>12007</v>
      </c>
      <c r="H9519" s="11" t="s">
        <v>684</v>
      </c>
      <c r="I9519" s="11" t="s">
        <v>680</v>
      </c>
      <c r="J9519" s="11" t="s">
        <v>1033</v>
      </c>
      <c r="K9519" s="11" t="s">
        <v>5668</v>
      </c>
      <c r="L9519" s="12" t="str">
        <f>RIGHT(K9519, 4)</f>
        <v>2021</v>
      </c>
      <c r="M9519" s="16">
        <v>44295</v>
      </c>
      <c r="N9519" s="14" t="str">
        <f>TEXT(M9519,"mmmm")</f>
        <v>April</v>
      </c>
      <c r="O9519" s="15">
        <f>MONTH(M9519)</f>
        <v>4</v>
      </c>
      <c r="P9519" s="11" t="s">
        <v>2206</v>
      </c>
      <c r="Q9519" s="16">
        <v>44298</v>
      </c>
      <c r="R9519" s="11" t="s">
        <v>18729</v>
      </c>
      <c r="S9519" s="17" t="str">
        <f>IFERROR(LEFT(R9519,FIND(" ",R9519)-1),R9519)</f>
        <v>2</v>
      </c>
      <c r="T9519" s="11">
        <v>2</v>
      </c>
      <c r="U9519" s="18">
        <f>IF(AND(T9519&gt;3,T9519&lt;&gt;"-"),"&gt;3",T9519)</f>
        <v>2</v>
      </c>
      <c r="V9519" s="11">
        <v>2</v>
      </c>
      <c r="W9519" s="20">
        <f>IF(V9519="-","",V9519)</f>
        <v>2</v>
      </c>
      <c r="X9519" s="62" t="s">
        <v>687</v>
      </c>
    </row>
    <row r="9520" spans="1:24" ht="15.75" customHeight="1" x14ac:dyDescent="0.3">
      <c r="A9520" s="10">
        <v>9519</v>
      </c>
      <c r="B9520" s="11" t="s">
        <v>18730</v>
      </c>
      <c r="C9520" s="11" t="s">
        <v>25</v>
      </c>
      <c r="D9520" s="11" t="s">
        <v>51</v>
      </c>
      <c r="E9520" s="11" t="str">
        <f>IFERROR(LEFT(D9520, FIND("-",D9520,1)-2),D9520)</f>
        <v>OPERASI</v>
      </c>
      <c r="F9520" s="11" t="s">
        <v>92</v>
      </c>
      <c r="G9520" s="33" t="s">
        <v>12007</v>
      </c>
      <c r="H9520" s="11" t="s">
        <v>670</v>
      </c>
      <c r="I9520" s="11" t="s">
        <v>671</v>
      </c>
      <c r="J9520" s="11" t="s">
        <v>741</v>
      </c>
      <c r="K9520" s="11" t="s">
        <v>2200</v>
      </c>
      <c r="L9520" s="12" t="str">
        <f>RIGHT(K9520, 4)</f>
        <v>2020</v>
      </c>
      <c r="M9520" s="16">
        <v>44113</v>
      </c>
      <c r="N9520" s="14" t="str">
        <f>TEXT(M9520,"mmmm")</f>
        <v>October</v>
      </c>
      <c r="O9520" s="15">
        <f>MONTH(M9520)</f>
        <v>10</v>
      </c>
      <c r="P9520" s="11" t="s">
        <v>1141</v>
      </c>
      <c r="Q9520" s="16">
        <v>44116</v>
      </c>
      <c r="R9520" s="11" t="s">
        <v>18731</v>
      </c>
      <c r="S9520" s="17" t="str">
        <f>IFERROR(LEFT(R9520,FIND(" ",R9520)-1),R9520)</f>
        <v>2</v>
      </c>
      <c r="T9520" s="11">
        <v>2</v>
      </c>
      <c r="U9520" s="18">
        <f>IF(AND(T9520&gt;3,T9520&lt;&gt;"-"),"&gt;3",T9520)</f>
        <v>2</v>
      </c>
      <c r="V9520" s="11">
        <v>2</v>
      </c>
      <c r="W9520" s="20">
        <f>IF(V9520="-","",V9520)</f>
        <v>2</v>
      </c>
      <c r="X9520" s="62" t="s">
        <v>30</v>
      </c>
    </row>
    <row r="9521" spans="1:24" ht="15.75" customHeight="1" x14ac:dyDescent="0.3">
      <c r="A9521" s="10">
        <v>9520</v>
      </c>
      <c r="B9521" s="11" t="s">
        <v>18732</v>
      </c>
      <c r="C9521" s="11" t="s">
        <v>39</v>
      </c>
      <c r="D9521" s="11" t="s">
        <v>339</v>
      </c>
      <c r="E9521" s="11" t="str">
        <f>IFERROR(LEFT(D9521, FIND("-",D9521,1)-2),D9521)</f>
        <v>RANGKAIAN</v>
      </c>
      <c r="F9521" s="11" t="s">
        <v>628</v>
      </c>
      <c r="G9521" s="33" t="s">
        <v>12007</v>
      </c>
      <c r="H9521" s="11" t="s">
        <v>670</v>
      </c>
      <c r="I9521" s="11" t="s">
        <v>675</v>
      </c>
      <c r="J9521" s="11" t="s">
        <v>12076</v>
      </c>
      <c r="K9521" s="11" t="s">
        <v>2915</v>
      </c>
      <c r="L9521" s="12" t="str">
        <f>RIGHT(K9521, 4)</f>
        <v>2023</v>
      </c>
      <c r="M9521" s="16">
        <v>45258</v>
      </c>
      <c r="N9521" s="14" t="str">
        <f>TEXT(M9521,"mmmm")</f>
        <v>November</v>
      </c>
      <c r="O9521" s="15">
        <f>MONTH(M9521)</f>
        <v>11</v>
      </c>
      <c r="P9521" s="11" t="s">
        <v>1409</v>
      </c>
      <c r="Q9521" s="16">
        <v>45261</v>
      </c>
      <c r="R9521" s="11" t="s">
        <v>18733</v>
      </c>
      <c r="S9521" s="17" t="str">
        <f>IFERROR(LEFT(R9521,FIND(" ",R9521)-1),R9521)</f>
        <v>2</v>
      </c>
      <c r="T9521" s="11">
        <v>2</v>
      </c>
      <c r="U9521" s="18">
        <f>IF(AND(T9521&gt;3,T9521&lt;&gt;"-"),"&gt;3",T9521)</f>
        <v>2</v>
      </c>
      <c r="V9521" s="11">
        <v>2</v>
      </c>
      <c r="W9521" s="20">
        <f>IF(V9521="-","",V9521)</f>
        <v>2</v>
      </c>
      <c r="X9521" s="62" t="s">
        <v>30</v>
      </c>
    </row>
    <row r="9522" spans="1:24" ht="15.75" customHeight="1" x14ac:dyDescent="0.3">
      <c r="A9522" s="10">
        <v>9521</v>
      </c>
      <c r="B9522" s="11" t="s">
        <v>18734</v>
      </c>
      <c r="C9522" s="11" t="s">
        <v>25</v>
      </c>
      <c r="D9522" s="11" t="s">
        <v>200</v>
      </c>
      <c r="E9522" s="11" t="str">
        <f>IFERROR(LEFT(D9522, FIND("-",D9522,1)-2),D9522)</f>
        <v>SISTEM</v>
      </c>
      <c r="F9522" s="11" t="s">
        <v>201</v>
      </c>
      <c r="G9522" s="33" t="s">
        <v>12007</v>
      </c>
      <c r="H9522" s="11" t="s">
        <v>684</v>
      </c>
      <c r="I9522" s="11" t="s">
        <v>680</v>
      </c>
      <c r="J9522" s="11" t="s">
        <v>1033</v>
      </c>
      <c r="K9522" s="11" t="s">
        <v>3176</v>
      </c>
      <c r="L9522" s="12" t="str">
        <f>RIGHT(K9522, 4)</f>
        <v>2021</v>
      </c>
      <c r="M9522" s="16">
        <v>44491</v>
      </c>
      <c r="N9522" s="14" t="str">
        <f>TEXT(M9522,"mmmm")</f>
        <v>October</v>
      </c>
      <c r="O9522" s="15">
        <f>MONTH(M9522)</f>
        <v>10</v>
      </c>
      <c r="P9522" s="11" t="s">
        <v>855</v>
      </c>
      <c r="Q9522" s="16">
        <v>44494</v>
      </c>
      <c r="R9522" s="11" t="s">
        <v>18735</v>
      </c>
      <c r="S9522" s="17" t="str">
        <f>IFERROR(LEFT(R9522,FIND(" ",R9522)-1),R9522)</f>
        <v>2</v>
      </c>
      <c r="T9522" s="11">
        <v>2</v>
      </c>
      <c r="U9522" s="18">
        <f>IF(AND(T9522&gt;3,T9522&lt;&gt;"-"),"&gt;3",T9522)</f>
        <v>2</v>
      </c>
      <c r="V9522" s="11">
        <v>2</v>
      </c>
      <c r="W9522" s="20">
        <f>IF(V9522="-","",V9522)</f>
        <v>2</v>
      </c>
      <c r="X9522" s="62" t="s">
        <v>687</v>
      </c>
    </row>
    <row r="9523" spans="1:24" ht="15.75" customHeight="1" x14ac:dyDescent="0.3">
      <c r="A9523" s="10">
        <v>9522</v>
      </c>
      <c r="B9523" s="11" t="s">
        <v>18736</v>
      </c>
      <c r="C9523" s="11" t="s">
        <v>39</v>
      </c>
      <c r="D9523" s="11" t="s">
        <v>33</v>
      </c>
      <c r="E9523" s="11" t="str">
        <f>IFERROR(LEFT(D9523, FIND("-",D9523,1)-2),D9523)</f>
        <v>OPERASI</v>
      </c>
      <c r="F9523" s="11" t="s">
        <v>34</v>
      </c>
      <c r="G9523" s="33" t="s">
        <v>12007</v>
      </c>
      <c r="H9523" s="11" t="s">
        <v>670</v>
      </c>
      <c r="I9523" s="11" t="s">
        <v>675</v>
      </c>
      <c r="J9523" s="11" t="s">
        <v>12035</v>
      </c>
      <c r="K9523" s="11" t="s">
        <v>2780</v>
      </c>
      <c r="L9523" s="12" t="str">
        <f>RIGHT(K9523, 4)</f>
        <v>2022</v>
      </c>
      <c r="M9523" s="16">
        <v>44830</v>
      </c>
      <c r="N9523" s="14" t="str">
        <f>TEXT(M9523,"mmmm")</f>
        <v>September</v>
      </c>
      <c r="O9523" s="15">
        <f>MONTH(M9523)</f>
        <v>9</v>
      </c>
      <c r="P9523" s="11" t="s">
        <v>436</v>
      </c>
      <c r="Q9523" s="16">
        <v>44833</v>
      </c>
      <c r="R9523" s="11" t="s">
        <v>18737</v>
      </c>
      <c r="S9523" s="17" t="str">
        <f>IFERROR(LEFT(R9523,FIND(" ",R9523)-1),R9523)</f>
        <v>2</v>
      </c>
      <c r="T9523" s="11">
        <v>2</v>
      </c>
      <c r="U9523" s="18">
        <f>IF(AND(T9523&gt;3,T9523&lt;&gt;"-"),"&gt;3",T9523)</f>
        <v>2</v>
      </c>
      <c r="V9523" s="11">
        <v>2</v>
      </c>
      <c r="W9523" s="20">
        <f>IF(V9523="-","",V9523)</f>
        <v>2</v>
      </c>
      <c r="X9523" s="62" t="s">
        <v>30</v>
      </c>
    </row>
    <row r="9524" spans="1:24" ht="15.75" customHeight="1" x14ac:dyDescent="0.3">
      <c r="A9524" s="10">
        <v>9523</v>
      </c>
      <c r="B9524" s="11" t="s">
        <v>18738</v>
      </c>
      <c r="C9524" s="11" t="s">
        <v>39</v>
      </c>
      <c r="D9524" s="11" t="s">
        <v>33</v>
      </c>
      <c r="E9524" s="11" t="str">
        <f>IFERROR(LEFT(D9524, FIND("-",D9524,1)-2),D9524)</f>
        <v>OPERASI</v>
      </c>
      <c r="F9524" s="11" t="s">
        <v>43</v>
      </c>
      <c r="G9524" s="33" t="s">
        <v>12007</v>
      </c>
      <c r="H9524" s="11" t="s">
        <v>670</v>
      </c>
      <c r="I9524" s="11" t="s">
        <v>675</v>
      </c>
      <c r="J9524" s="11" t="s">
        <v>741</v>
      </c>
      <c r="K9524" s="11" t="s">
        <v>724</v>
      </c>
      <c r="L9524" s="12" t="str">
        <f>RIGHT(K9524, 4)</f>
        <v>2022</v>
      </c>
      <c r="M9524" s="16">
        <v>44785</v>
      </c>
      <c r="N9524" s="14" t="str">
        <f>TEXT(M9524,"mmmm")</f>
        <v>August</v>
      </c>
      <c r="O9524" s="15">
        <f>MONTH(M9524)</f>
        <v>8</v>
      </c>
      <c r="P9524" s="11" t="s">
        <v>933</v>
      </c>
      <c r="Q9524" s="16">
        <v>44788</v>
      </c>
      <c r="R9524" s="11" t="s">
        <v>18739</v>
      </c>
      <c r="S9524" s="17" t="str">
        <f>IFERROR(LEFT(R9524,FIND(" ",R9524)-1),R9524)</f>
        <v>2</v>
      </c>
      <c r="T9524" s="11">
        <v>2</v>
      </c>
      <c r="U9524" s="18">
        <f>IF(AND(T9524&gt;3,T9524&lt;&gt;"-"),"&gt;3",T9524)</f>
        <v>2</v>
      </c>
      <c r="V9524" s="11">
        <v>2</v>
      </c>
      <c r="W9524" s="20">
        <f>IF(V9524="-","",V9524)</f>
        <v>2</v>
      </c>
      <c r="X9524" s="62" t="s">
        <v>30</v>
      </c>
    </row>
    <row r="9525" spans="1:24" ht="15.75" customHeight="1" x14ac:dyDescent="0.3">
      <c r="A9525" s="10">
        <v>9524</v>
      </c>
      <c r="B9525" s="11" t="s">
        <v>18740</v>
      </c>
      <c r="C9525" s="11" t="s">
        <v>39</v>
      </c>
      <c r="D9525" s="11" t="s">
        <v>26</v>
      </c>
      <c r="E9525" s="11" t="str">
        <f>IFERROR(LEFT(D9525, FIND("-",D9525,1)-2),D9525)</f>
        <v>SISTEM</v>
      </c>
      <c r="F9525" s="11" t="s">
        <v>87</v>
      </c>
      <c r="G9525" s="33" t="s">
        <v>12007</v>
      </c>
      <c r="H9525" s="11" t="s">
        <v>670</v>
      </c>
      <c r="I9525" s="11" t="s">
        <v>1544</v>
      </c>
      <c r="J9525" s="11" t="s">
        <v>12035</v>
      </c>
      <c r="K9525" s="11" t="s">
        <v>1079</v>
      </c>
      <c r="L9525" s="12" t="str">
        <f>RIGHT(K9525, 4)</f>
        <v>2023</v>
      </c>
      <c r="M9525" s="16">
        <v>44995</v>
      </c>
      <c r="N9525" s="14" t="str">
        <f>TEXT(M9525,"mmmm")</f>
        <v>March</v>
      </c>
      <c r="O9525" s="15">
        <f>MONTH(M9525)</f>
        <v>3</v>
      </c>
      <c r="P9525" s="11" t="s">
        <v>2447</v>
      </c>
      <c r="Q9525" s="16">
        <v>44998</v>
      </c>
      <c r="R9525" s="11" t="s">
        <v>18741</v>
      </c>
      <c r="S9525" s="17" t="str">
        <f>IFERROR(LEFT(R9525,FIND(" ",R9525)-1),R9525)</f>
        <v>2</v>
      </c>
      <c r="T9525" s="11">
        <v>2</v>
      </c>
      <c r="U9525" s="18">
        <f>IF(AND(T9525&gt;3,T9525&lt;&gt;"-"),"&gt;3",T9525)</f>
        <v>2</v>
      </c>
      <c r="V9525" s="11">
        <v>2</v>
      </c>
      <c r="W9525" s="20">
        <f>IF(V9525="-","",V9525)</f>
        <v>2</v>
      </c>
      <c r="X9525" s="62" t="s">
        <v>30</v>
      </c>
    </row>
    <row r="9526" spans="1:24" ht="15.75" customHeight="1" x14ac:dyDescent="0.3">
      <c r="A9526" s="10">
        <v>9525</v>
      </c>
      <c r="B9526" s="11" t="s">
        <v>18742</v>
      </c>
      <c r="C9526" s="11" t="s">
        <v>39</v>
      </c>
      <c r="D9526" s="11" t="s">
        <v>33</v>
      </c>
      <c r="E9526" s="11" t="str">
        <f>IFERROR(LEFT(D9526, FIND("-",D9526,1)-2),D9526)</f>
        <v>OPERASI</v>
      </c>
      <c r="F9526" s="11" t="s">
        <v>43</v>
      </c>
      <c r="G9526" s="33" t="s">
        <v>12007</v>
      </c>
      <c r="H9526" s="11" t="s">
        <v>670</v>
      </c>
      <c r="I9526" s="11" t="s">
        <v>675</v>
      </c>
      <c r="J9526" s="11" t="s">
        <v>12035</v>
      </c>
      <c r="K9526" s="11" t="s">
        <v>7800</v>
      </c>
      <c r="L9526" s="12" t="str">
        <f>RIGHT(K9526, 4)</f>
        <v>2023</v>
      </c>
      <c r="M9526" s="16">
        <v>45213</v>
      </c>
      <c r="N9526" s="14" t="str">
        <f>TEXT(M9526,"mmmm")</f>
        <v>October</v>
      </c>
      <c r="O9526" s="15">
        <f>MONTH(M9526)</f>
        <v>10</v>
      </c>
      <c r="P9526" s="11" t="s">
        <v>3604</v>
      </c>
      <c r="Q9526" s="16">
        <v>45216</v>
      </c>
      <c r="R9526" s="11" t="s">
        <v>18743</v>
      </c>
      <c r="S9526" s="17" t="str">
        <f>IFERROR(LEFT(R9526,FIND(" ",R9526)-1),R9526)</f>
        <v>2</v>
      </c>
      <c r="T9526" s="11">
        <v>2</v>
      </c>
      <c r="U9526" s="18">
        <f>IF(AND(T9526&gt;3,T9526&lt;&gt;"-"),"&gt;3",T9526)</f>
        <v>2</v>
      </c>
      <c r="V9526" s="11">
        <v>2</v>
      </c>
      <c r="W9526" s="20">
        <f>IF(V9526="-","",V9526)</f>
        <v>2</v>
      </c>
      <c r="X9526" s="62" t="s">
        <v>30</v>
      </c>
    </row>
    <row r="9527" spans="1:24" ht="15.75" customHeight="1" x14ac:dyDescent="0.3">
      <c r="A9527" s="10">
        <v>9526</v>
      </c>
      <c r="B9527" s="11" t="s">
        <v>18744</v>
      </c>
      <c r="C9527" s="11" t="s">
        <v>25</v>
      </c>
      <c r="D9527" s="11" t="s">
        <v>51</v>
      </c>
      <c r="E9527" s="11" t="str">
        <f>IFERROR(LEFT(D9527, FIND("-",D9527,1)-2),D9527)</f>
        <v>OPERASI</v>
      </c>
      <c r="F9527" s="11" t="s">
        <v>52</v>
      </c>
      <c r="G9527" s="33" t="s">
        <v>12007</v>
      </c>
      <c r="H9527" s="11" t="s">
        <v>684</v>
      </c>
      <c r="I9527" s="11" t="s">
        <v>671</v>
      </c>
      <c r="J9527" s="11" t="s">
        <v>697</v>
      </c>
      <c r="K9527" s="11" t="s">
        <v>11932</v>
      </c>
      <c r="L9527" s="12" t="str">
        <f>RIGHT(K9527, 4)</f>
        <v>2023</v>
      </c>
      <c r="M9527" s="16">
        <v>44988</v>
      </c>
      <c r="N9527" s="14" t="str">
        <f>TEXT(M9527,"mmmm")</f>
        <v>March</v>
      </c>
      <c r="O9527" s="15">
        <f>MONTH(M9527)</f>
        <v>3</v>
      </c>
      <c r="P9527" s="11" t="s">
        <v>9481</v>
      </c>
      <c r="Q9527" s="16">
        <v>44991</v>
      </c>
      <c r="R9527" s="11" t="s">
        <v>18745</v>
      </c>
      <c r="S9527" s="17" t="str">
        <f>IFERROR(LEFT(R9527,FIND(" ",R9527)-1),R9527)</f>
        <v>2</v>
      </c>
      <c r="T9527" s="11">
        <v>2</v>
      </c>
      <c r="U9527" s="18">
        <f>IF(AND(T9527&gt;3,T9527&lt;&gt;"-"),"&gt;3",T9527)</f>
        <v>2</v>
      </c>
      <c r="V9527" s="11">
        <v>2</v>
      </c>
      <c r="W9527" s="20">
        <f>IF(V9527="-","",V9527)</f>
        <v>2</v>
      </c>
      <c r="X9527" s="62" t="s">
        <v>687</v>
      </c>
    </row>
    <row r="9528" spans="1:24" ht="15.75" customHeight="1" x14ac:dyDescent="0.3">
      <c r="A9528" s="10">
        <v>9527</v>
      </c>
      <c r="B9528" s="11" t="s">
        <v>18746</v>
      </c>
      <c r="C9528" s="11" t="s">
        <v>25</v>
      </c>
      <c r="D9528" s="11" t="s">
        <v>51</v>
      </c>
      <c r="E9528" s="11" t="str">
        <f>IFERROR(LEFT(D9528, FIND("-",D9528,1)-2),D9528)</f>
        <v>OPERASI</v>
      </c>
      <c r="F9528" s="11" t="s">
        <v>52</v>
      </c>
      <c r="G9528" s="33" t="s">
        <v>12007</v>
      </c>
      <c r="H9528" s="11" t="s">
        <v>684</v>
      </c>
      <c r="I9528" s="11" t="s">
        <v>671</v>
      </c>
      <c r="J9528" s="11" t="s">
        <v>697</v>
      </c>
      <c r="K9528" s="11" t="s">
        <v>928</v>
      </c>
      <c r="L9528" s="12" t="str">
        <f>RIGHT(K9528, 4)</f>
        <v>2021</v>
      </c>
      <c r="M9528" s="16">
        <v>44211</v>
      </c>
      <c r="N9528" s="14" t="str">
        <f>TEXT(M9528,"mmmm")</f>
        <v>January</v>
      </c>
      <c r="O9528" s="15">
        <f>MONTH(M9528)</f>
        <v>1</v>
      </c>
      <c r="P9528" s="11" t="s">
        <v>5134</v>
      </c>
      <c r="Q9528" s="16">
        <v>44214</v>
      </c>
      <c r="R9528" s="11" t="s">
        <v>18747</v>
      </c>
      <c r="S9528" s="17" t="str">
        <f>IFERROR(LEFT(R9528,FIND(" ",R9528)-1),R9528)</f>
        <v>2</v>
      </c>
      <c r="T9528" s="11">
        <v>2</v>
      </c>
      <c r="U9528" s="18">
        <f>IF(AND(T9528&gt;3,T9528&lt;&gt;"-"),"&gt;3",T9528)</f>
        <v>2</v>
      </c>
      <c r="V9528" s="11">
        <v>2</v>
      </c>
      <c r="W9528" s="20">
        <f>IF(V9528="-","",V9528)</f>
        <v>2</v>
      </c>
      <c r="X9528" s="62" t="s">
        <v>687</v>
      </c>
    </row>
    <row r="9529" spans="1:24" ht="15.75" customHeight="1" x14ac:dyDescent="0.3">
      <c r="A9529" s="10">
        <v>9528</v>
      </c>
      <c r="B9529" s="11" t="s">
        <v>18748</v>
      </c>
      <c r="C9529" s="11" t="s">
        <v>39</v>
      </c>
      <c r="D9529" s="11" t="s">
        <v>33</v>
      </c>
      <c r="E9529" s="11" t="str">
        <f>IFERROR(LEFT(D9529, FIND("-",D9529,1)-2),D9529)</f>
        <v>OPERASI</v>
      </c>
      <c r="F9529" s="11" t="s">
        <v>84</v>
      </c>
      <c r="G9529" s="33" t="s">
        <v>12007</v>
      </c>
      <c r="H9529" s="11" t="s">
        <v>670</v>
      </c>
      <c r="I9529" s="11" t="s">
        <v>675</v>
      </c>
      <c r="J9529" s="11" t="s">
        <v>12035</v>
      </c>
      <c r="K9529" s="11" t="s">
        <v>2780</v>
      </c>
      <c r="L9529" s="12" t="str">
        <f>RIGHT(K9529, 4)</f>
        <v>2022</v>
      </c>
      <c r="M9529" s="16">
        <v>44830</v>
      </c>
      <c r="N9529" s="14" t="str">
        <f>TEXT(M9529,"mmmm")</f>
        <v>September</v>
      </c>
      <c r="O9529" s="15">
        <f>MONTH(M9529)</f>
        <v>9</v>
      </c>
      <c r="P9529" s="11" t="s">
        <v>436</v>
      </c>
      <c r="Q9529" s="16">
        <v>44833</v>
      </c>
      <c r="R9529" s="11" t="s">
        <v>18749</v>
      </c>
      <c r="S9529" s="17" t="str">
        <f>IFERROR(LEFT(R9529,FIND(" ",R9529)-1),R9529)</f>
        <v>2</v>
      </c>
      <c r="T9529" s="11">
        <v>2</v>
      </c>
      <c r="U9529" s="18">
        <f>IF(AND(T9529&gt;3,T9529&lt;&gt;"-"),"&gt;3",T9529)</f>
        <v>2</v>
      </c>
      <c r="V9529" s="11">
        <v>2</v>
      </c>
      <c r="W9529" s="20">
        <f>IF(V9529="-","",V9529)</f>
        <v>2</v>
      </c>
      <c r="X9529" s="62" t="s">
        <v>30</v>
      </c>
    </row>
    <row r="9530" spans="1:24" ht="15.75" customHeight="1" x14ac:dyDescent="0.3">
      <c r="A9530" s="10">
        <v>9529</v>
      </c>
      <c r="B9530" s="11" t="s">
        <v>18750</v>
      </c>
      <c r="C9530" s="11" t="s">
        <v>39</v>
      </c>
      <c r="D9530" s="11" t="s">
        <v>51</v>
      </c>
      <c r="E9530" s="11" t="str">
        <f>IFERROR(LEFT(D9530, FIND("-",D9530,1)-2),D9530)</f>
        <v>OPERASI</v>
      </c>
      <c r="F9530" s="11" t="s">
        <v>92</v>
      </c>
      <c r="G9530" s="33" t="s">
        <v>12007</v>
      </c>
      <c r="H9530" s="11" t="s">
        <v>670</v>
      </c>
      <c r="I9530" s="11" t="s">
        <v>680</v>
      </c>
      <c r="J9530" s="11" t="s">
        <v>741</v>
      </c>
      <c r="K9530" s="11" t="s">
        <v>7872</v>
      </c>
      <c r="L9530" s="12" t="str">
        <f>RIGHT(K9530, 4)</f>
        <v>2023</v>
      </c>
      <c r="M9530" s="16">
        <v>45220</v>
      </c>
      <c r="N9530" s="14" t="str">
        <f>TEXT(M9530,"mmmm")</f>
        <v>October</v>
      </c>
      <c r="O9530" s="15">
        <f>MONTH(M9530)</f>
        <v>10</v>
      </c>
      <c r="P9530" s="11" t="s">
        <v>640</v>
      </c>
      <c r="Q9530" s="16">
        <v>45223</v>
      </c>
      <c r="R9530" s="11" t="s">
        <v>18751</v>
      </c>
      <c r="S9530" s="17" t="str">
        <f>IFERROR(LEFT(R9530,FIND(" ",R9530)-1),R9530)</f>
        <v>2</v>
      </c>
      <c r="T9530" s="11">
        <v>2</v>
      </c>
      <c r="U9530" s="18">
        <f>IF(AND(T9530&gt;3,T9530&lt;&gt;"-"),"&gt;3",T9530)</f>
        <v>2</v>
      </c>
      <c r="V9530" s="11">
        <v>2</v>
      </c>
      <c r="W9530" s="20">
        <f>IF(V9530="-","",V9530)</f>
        <v>2</v>
      </c>
      <c r="X9530" s="62" t="s">
        <v>30</v>
      </c>
    </row>
    <row r="9531" spans="1:24" ht="15.75" customHeight="1" x14ac:dyDescent="0.3">
      <c r="A9531" s="10">
        <v>9530</v>
      </c>
      <c r="B9531" s="11" t="s">
        <v>18752</v>
      </c>
      <c r="C9531" s="11" t="s">
        <v>117</v>
      </c>
      <c r="D9531" s="11" t="s">
        <v>33</v>
      </c>
      <c r="E9531" s="11" t="str">
        <f>IFERROR(LEFT(D9531, FIND("-",D9531,1)-2),D9531)</f>
        <v>OPERASI</v>
      </c>
      <c r="F9531" s="11" t="s">
        <v>84</v>
      </c>
      <c r="G9531" s="33" t="s">
        <v>12007</v>
      </c>
      <c r="H9531" s="11" t="s">
        <v>96</v>
      </c>
      <c r="I9531" s="11" t="s">
        <v>30</v>
      </c>
      <c r="J9531" s="11" t="s">
        <v>12035</v>
      </c>
      <c r="K9531" s="11" t="s">
        <v>7994</v>
      </c>
      <c r="L9531" s="12" t="str">
        <f>RIGHT(K9531, 4)</f>
        <v>2023</v>
      </c>
      <c r="M9531" s="16">
        <v>45192</v>
      </c>
      <c r="N9531" s="14" t="str">
        <f>TEXT(M9531,"mmmm")</f>
        <v>September</v>
      </c>
      <c r="O9531" s="15">
        <f>MONTH(M9531)</f>
        <v>9</v>
      </c>
      <c r="P9531" s="11" t="s">
        <v>618</v>
      </c>
      <c r="Q9531" s="16">
        <v>45195</v>
      </c>
      <c r="R9531" s="11" t="s">
        <v>18753</v>
      </c>
      <c r="S9531" s="17" t="str">
        <f>IFERROR(LEFT(R9531,FIND(" ",R9531)-1),R9531)</f>
        <v>2</v>
      </c>
      <c r="T9531" s="11">
        <v>2</v>
      </c>
      <c r="U9531" s="18">
        <f>IF(AND(T9531&gt;3,T9531&lt;&gt;"-"),"&gt;3",T9531)</f>
        <v>2</v>
      </c>
      <c r="V9531" s="11">
        <v>2</v>
      </c>
      <c r="W9531" s="20">
        <f>IF(V9531="-","",V9531)</f>
        <v>2</v>
      </c>
      <c r="X9531" s="62" t="s">
        <v>30</v>
      </c>
    </row>
    <row r="9532" spans="1:24" ht="15.75" customHeight="1" x14ac:dyDescent="0.3">
      <c r="A9532" s="10">
        <v>9531</v>
      </c>
      <c r="B9532" s="11" t="s">
        <v>18754</v>
      </c>
      <c r="C9532" s="11" t="s">
        <v>25</v>
      </c>
      <c r="D9532" s="11" t="s">
        <v>33</v>
      </c>
      <c r="E9532" s="11" t="str">
        <f>IFERROR(LEFT(D9532, FIND("-",D9532,1)-2),D9532)</f>
        <v>OPERASI</v>
      </c>
      <c r="F9532" s="11" t="s">
        <v>1124</v>
      </c>
      <c r="G9532" s="33" t="s">
        <v>12007</v>
      </c>
      <c r="H9532" s="11" t="s">
        <v>670</v>
      </c>
      <c r="I9532" s="11" t="s">
        <v>675</v>
      </c>
      <c r="J9532" s="11" t="s">
        <v>813</v>
      </c>
      <c r="K9532" s="11" t="s">
        <v>1523</v>
      </c>
      <c r="L9532" s="12" t="str">
        <f>RIGHT(K9532, 4)</f>
        <v>2021</v>
      </c>
      <c r="M9532" s="16">
        <v>44435</v>
      </c>
      <c r="N9532" s="14" t="str">
        <f>TEXT(M9532,"mmmm")</f>
        <v>August</v>
      </c>
      <c r="O9532" s="15">
        <f>MONTH(M9532)</f>
        <v>8</v>
      </c>
      <c r="P9532" s="11" t="s">
        <v>2000</v>
      </c>
      <c r="Q9532" s="16">
        <v>44438</v>
      </c>
      <c r="R9532" s="11" t="s">
        <v>18755</v>
      </c>
      <c r="S9532" s="17" t="str">
        <f>IFERROR(LEFT(R9532,FIND(" ",R9532)-1),R9532)</f>
        <v>2</v>
      </c>
      <c r="T9532" s="11">
        <v>2</v>
      </c>
      <c r="U9532" s="18">
        <f>IF(AND(T9532&gt;3,T9532&lt;&gt;"-"),"&gt;3",T9532)</f>
        <v>2</v>
      </c>
      <c r="V9532" s="11">
        <v>2</v>
      </c>
      <c r="W9532" s="20">
        <f>IF(V9532="-","",V9532)</f>
        <v>2</v>
      </c>
      <c r="X9532" s="62" t="s">
        <v>30</v>
      </c>
    </row>
    <row r="9533" spans="1:24" ht="15.75" customHeight="1" x14ac:dyDescent="0.3">
      <c r="A9533" s="10">
        <v>9532</v>
      </c>
      <c r="B9533" s="11" t="s">
        <v>18756</v>
      </c>
      <c r="C9533" s="11" t="s">
        <v>39</v>
      </c>
      <c r="D9533" s="11" t="s">
        <v>51</v>
      </c>
      <c r="E9533" s="11" t="str">
        <f>IFERROR(LEFT(D9533, FIND("-",D9533,1)-2),D9533)</f>
        <v>OPERASI</v>
      </c>
      <c r="F9533" s="11" t="s">
        <v>92</v>
      </c>
      <c r="G9533" s="33" t="s">
        <v>12007</v>
      </c>
      <c r="H9533" s="11" t="s">
        <v>670</v>
      </c>
      <c r="I9533" s="11" t="s">
        <v>675</v>
      </c>
      <c r="J9533" s="11" t="s">
        <v>813</v>
      </c>
      <c r="K9533" s="11" t="s">
        <v>809</v>
      </c>
      <c r="L9533" s="12" t="str">
        <f>RIGHT(K9533, 4)</f>
        <v>2023</v>
      </c>
      <c r="M9533" s="16">
        <v>45205</v>
      </c>
      <c r="N9533" s="14" t="str">
        <f>TEXT(M9533,"mmmm")</f>
        <v>October</v>
      </c>
      <c r="O9533" s="15">
        <f>MONTH(M9533)</f>
        <v>10</v>
      </c>
      <c r="P9533" s="11" t="s">
        <v>3215</v>
      </c>
      <c r="Q9533" s="16">
        <v>45208</v>
      </c>
      <c r="R9533" s="11" t="s">
        <v>18757</v>
      </c>
      <c r="S9533" s="17" t="str">
        <f>IFERROR(LEFT(R9533,FIND(" ",R9533)-1),R9533)</f>
        <v>2</v>
      </c>
      <c r="T9533" s="11">
        <v>2</v>
      </c>
      <c r="U9533" s="18">
        <f>IF(AND(T9533&gt;3,T9533&lt;&gt;"-"),"&gt;3",T9533)</f>
        <v>2</v>
      </c>
      <c r="V9533" s="11">
        <v>2</v>
      </c>
      <c r="W9533" s="20">
        <f>IF(V9533="-","",V9533)</f>
        <v>2</v>
      </c>
      <c r="X9533" s="62" t="s">
        <v>30</v>
      </c>
    </row>
    <row r="9534" spans="1:24" ht="15.75" customHeight="1" x14ac:dyDescent="0.3">
      <c r="A9534" s="10">
        <v>9533</v>
      </c>
      <c r="B9534" s="11" t="s">
        <v>18758</v>
      </c>
      <c r="C9534" s="11" t="s">
        <v>25</v>
      </c>
      <c r="D9534" s="11" t="s">
        <v>1692</v>
      </c>
      <c r="E9534" s="11" t="str">
        <f>IFERROR(LEFT(D9534, FIND("-",D9534,1)-2),D9534)</f>
        <v>SISTEM</v>
      </c>
      <c r="F9534" s="11" t="s">
        <v>27</v>
      </c>
      <c r="G9534" s="33" t="s">
        <v>12007</v>
      </c>
      <c r="H9534" s="11" t="s">
        <v>670</v>
      </c>
      <c r="I9534" s="11" t="s">
        <v>707</v>
      </c>
      <c r="J9534" s="11" t="s">
        <v>2383</v>
      </c>
      <c r="K9534" s="11" t="s">
        <v>1919</v>
      </c>
      <c r="L9534" s="12" t="str">
        <f>RIGHT(K9534, 4)</f>
        <v>2021</v>
      </c>
      <c r="M9534" s="16">
        <v>44512</v>
      </c>
      <c r="N9534" s="14" t="str">
        <f>TEXT(M9534,"mmmm")</f>
        <v>November</v>
      </c>
      <c r="O9534" s="15">
        <f>MONTH(M9534)</f>
        <v>11</v>
      </c>
      <c r="P9534" s="11" t="s">
        <v>265</v>
      </c>
      <c r="Q9534" s="16">
        <v>44515</v>
      </c>
      <c r="R9534" s="11" t="s">
        <v>18759</v>
      </c>
      <c r="S9534" s="17" t="str">
        <f>IFERROR(LEFT(R9534,FIND(" ",R9534)-1),R9534)</f>
        <v>2</v>
      </c>
      <c r="T9534" s="11">
        <v>2</v>
      </c>
      <c r="U9534" s="18">
        <f>IF(AND(T9534&gt;3,T9534&lt;&gt;"-"),"&gt;3",T9534)</f>
        <v>2</v>
      </c>
      <c r="V9534" s="11">
        <v>2</v>
      </c>
      <c r="W9534" s="20">
        <f>IF(V9534="-","",V9534)</f>
        <v>2</v>
      </c>
      <c r="X9534" s="62" t="s">
        <v>30</v>
      </c>
    </row>
    <row r="9535" spans="1:24" ht="15.75" customHeight="1" x14ac:dyDescent="0.3">
      <c r="A9535" s="10">
        <v>9534</v>
      </c>
      <c r="B9535" s="11" t="s">
        <v>18760</v>
      </c>
      <c r="C9535" s="11" t="s">
        <v>25</v>
      </c>
      <c r="D9535" s="11" t="s">
        <v>1692</v>
      </c>
      <c r="E9535" s="11" t="str">
        <f>IFERROR(LEFT(D9535, FIND("-",D9535,1)-2),D9535)</f>
        <v>SISTEM</v>
      </c>
      <c r="F9535" s="11" t="s">
        <v>27</v>
      </c>
      <c r="G9535" s="33" t="s">
        <v>12007</v>
      </c>
      <c r="H9535" s="11" t="s">
        <v>684</v>
      </c>
      <c r="I9535" s="11" t="s">
        <v>675</v>
      </c>
      <c r="J9535" s="11" t="s">
        <v>5563</v>
      </c>
      <c r="K9535" s="11" t="s">
        <v>1919</v>
      </c>
      <c r="L9535" s="12" t="str">
        <f>RIGHT(K9535, 4)</f>
        <v>2021</v>
      </c>
      <c r="M9535" s="16">
        <v>44512</v>
      </c>
      <c r="N9535" s="14" t="str">
        <f>TEXT(M9535,"mmmm")</f>
        <v>November</v>
      </c>
      <c r="O9535" s="15">
        <f>MONTH(M9535)</f>
        <v>11</v>
      </c>
      <c r="P9535" s="11" t="s">
        <v>265</v>
      </c>
      <c r="Q9535" s="16">
        <v>44515</v>
      </c>
      <c r="R9535" s="11" t="s">
        <v>18761</v>
      </c>
      <c r="S9535" s="17" t="str">
        <f>IFERROR(LEFT(R9535,FIND(" ",R9535)-1),R9535)</f>
        <v>2</v>
      </c>
      <c r="T9535" s="11">
        <v>2</v>
      </c>
      <c r="U9535" s="18">
        <f>IF(AND(T9535&gt;3,T9535&lt;&gt;"-"),"&gt;3",T9535)</f>
        <v>2</v>
      </c>
      <c r="V9535" s="11">
        <v>2</v>
      </c>
      <c r="W9535" s="20">
        <f>IF(V9535="-","",V9535)</f>
        <v>2</v>
      </c>
      <c r="X9535" s="62" t="s">
        <v>2145</v>
      </c>
    </row>
    <row r="9536" spans="1:24" ht="15.75" customHeight="1" x14ac:dyDescent="0.3">
      <c r="A9536" s="10">
        <v>9535</v>
      </c>
      <c r="B9536" s="11" t="s">
        <v>18762</v>
      </c>
      <c r="C9536" s="11" t="s">
        <v>25</v>
      </c>
      <c r="D9536" s="11" t="s">
        <v>182</v>
      </c>
      <c r="E9536" s="11" t="str">
        <f>IFERROR(LEFT(D9536, FIND("-",D9536,1)-2),D9536)</f>
        <v>SISTEM</v>
      </c>
      <c r="F9536" s="11" t="s">
        <v>27</v>
      </c>
      <c r="G9536" s="33" t="s">
        <v>12007</v>
      </c>
      <c r="H9536" s="11" t="s">
        <v>670</v>
      </c>
      <c r="I9536" s="11" t="s">
        <v>675</v>
      </c>
      <c r="J9536" s="11" t="s">
        <v>3204</v>
      </c>
      <c r="K9536" s="11" t="s">
        <v>3343</v>
      </c>
      <c r="L9536" s="12" t="str">
        <f>RIGHT(K9536, 4)</f>
        <v>2021</v>
      </c>
      <c r="M9536" s="16">
        <v>44309</v>
      </c>
      <c r="N9536" s="14" t="str">
        <f>TEXT(M9536,"mmmm")</f>
        <v>April</v>
      </c>
      <c r="O9536" s="15">
        <f>MONTH(M9536)</f>
        <v>4</v>
      </c>
      <c r="P9536" s="11" t="s">
        <v>3266</v>
      </c>
      <c r="Q9536" s="16">
        <v>44312</v>
      </c>
      <c r="R9536" s="11" t="s">
        <v>18763</v>
      </c>
      <c r="S9536" s="17" t="str">
        <f>IFERROR(LEFT(R9536,FIND(" ",R9536)-1),R9536)</f>
        <v>2</v>
      </c>
      <c r="T9536" s="11">
        <v>2</v>
      </c>
      <c r="U9536" s="18">
        <f>IF(AND(T9536&gt;3,T9536&lt;&gt;"-"),"&gt;3",T9536)</f>
        <v>2</v>
      </c>
      <c r="V9536" s="11">
        <v>2</v>
      </c>
      <c r="W9536" s="20">
        <f>IF(V9536="-","",V9536)</f>
        <v>2</v>
      </c>
      <c r="X9536" s="62" t="s">
        <v>30</v>
      </c>
    </row>
    <row r="9537" spans="1:24" ht="15.75" customHeight="1" x14ac:dyDescent="0.3">
      <c r="A9537" s="10">
        <v>9536</v>
      </c>
      <c r="B9537" s="11" t="s">
        <v>18764</v>
      </c>
      <c r="C9537" s="11" t="s">
        <v>39</v>
      </c>
      <c r="D9537" s="11" t="s">
        <v>693</v>
      </c>
      <c r="E9537" s="11" t="str">
        <f>IFERROR(LEFT(D9537, FIND("-",D9537,1)-2),D9537)</f>
        <v>SISTEM</v>
      </c>
      <c r="F9537" s="11" t="s">
        <v>9402</v>
      </c>
      <c r="G9537" s="33" t="s">
        <v>12007</v>
      </c>
      <c r="H9537" s="11" t="s">
        <v>670</v>
      </c>
      <c r="I9537" s="11" t="s">
        <v>707</v>
      </c>
      <c r="J9537" s="11" t="s">
        <v>18718</v>
      </c>
      <c r="K9537" s="11" t="s">
        <v>1225</v>
      </c>
      <c r="L9537" s="12" t="str">
        <f>RIGHT(K9537, 4)</f>
        <v>2023</v>
      </c>
      <c r="M9537" s="16">
        <v>45244</v>
      </c>
      <c r="N9537" s="14" t="str">
        <f>TEXT(M9537,"mmmm")</f>
        <v>November</v>
      </c>
      <c r="O9537" s="15">
        <f>MONTH(M9537)</f>
        <v>11</v>
      </c>
      <c r="P9537" s="11" t="s">
        <v>2154</v>
      </c>
      <c r="Q9537" s="16">
        <v>45247</v>
      </c>
      <c r="R9537" s="11" t="s">
        <v>18765</v>
      </c>
      <c r="S9537" s="17" t="str">
        <f>IFERROR(LEFT(R9537,FIND(" ",R9537)-1),R9537)</f>
        <v>2</v>
      </c>
      <c r="T9537" s="11">
        <v>2</v>
      </c>
      <c r="U9537" s="18">
        <f>IF(AND(T9537&gt;3,T9537&lt;&gt;"-"),"&gt;3",T9537)</f>
        <v>2</v>
      </c>
      <c r="V9537" s="11">
        <v>2</v>
      </c>
      <c r="W9537" s="20">
        <f>IF(V9537="-","",V9537)</f>
        <v>2</v>
      </c>
      <c r="X9537" s="62" t="s">
        <v>30</v>
      </c>
    </row>
    <row r="9538" spans="1:24" ht="15.75" customHeight="1" x14ac:dyDescent="0.3">
      <c r="A9538" s="10">
        <v>9537</v>
      </c>
      <c r="B9538" s="11" t="s">
        <v>18766</v>
      </c>
      <c r="C9538" s="11" t="s">
        <v>39</v>
      </c>
      <c r="D9538" s="11" t="s">
        <v>40</v>
      </c>
      <c r="E9538" s="11" t="str">
        <f>IFERROR(LEFT(D9538, FIND("-",D9538,1)-2),D9538)</f>
        <v>SISTEM</v>
      </c>
      <c r="F9538" s="11" t="s">
        <v>27</v>
      </c>
      <c r="G9538" s="33" t="s">
        <v>12007</v>
      </c>
      <c r="H9538" s="11" t="s">
        <v>670</v>
      </c>
      <c r="I9538" s="11" t="s">
        <v>707</v>
      </c>
      <c r="J9538" s="11" t="s">
        <v>1247</v>
      </c>
      <c r="K9538" s="11" t="s">
        <v>325</v>
      </c>
      <c r="L9538" s="12" t="str">
        <f>RIGHT(K9538, 4)</f>
        <v>2022</v>
      </c>
      <c r="M9538" s="16">
        <v>44638</v>
      </c>
      <c r="N9538" s="14" t="str">
        <f>TEXT(M9538,"mmmm")</f>
        <v>March</v>
      </c>
      <c r="O9538" s="15">
        <f>MONTH(M9538)</f>
        <v>3</v>
      </c>
      <c r="P9538" s="11" t="s">
        <v>328</v>
      </c>
      <c r="Q9538" s="16">
        <v>44641</v>
      </c>
      <c r="R9538" s="11" t="s">
        <v>18767</v>
      </c>
      <c r="S9538" s="17" t="str">
        <f>IFERROR(LEFT(R9538,FIND(" ",R9538)-1),R9538)</f>
        <v>2</v>
      </c>
      <c r="T9538" s="11">
        <v>2</v>
      </c>
      <c r="U9538" s="18">
        <f>IF(AND(T9538&gt;3,T9538&lt;&gt;"-"),"&gt;3",T9538)</f>
        <v>2</v>
      </c>
      <c r="V9538" s="11">
        <v>2</v>
      </c>
      <c r="W9538" s="20">
        <f>IF(V9538="-","",V9538)</f>
        <v>2</v>
      </c>
      <c r="X9538" s="62" t="s">
        <v>30</v>
      </c>
    </row>
    <row r="9539" spans="1:24" ht="15.75" customHeight="1" x14ac:dyDescent="0.3">
      <c r="A9539" s="10">
        <v>9538</v>
      </c>
      <c r="B9539" s="11" t="s">
        <v>18768</v>
      </c>
      <c r="C9539" s="11" t="s">
        <v>25</v>
      </c>
      <c r="D9539" s="11" t="s">
        <v>829</v>
      </c>
      <c r="E9539" s="11" t="str">
        <f>IFERROR(LEFT(D9539, FIND("-",D9539,1)-2),D9539)</f>
        <v>PENGURUSAN ACARA/AKTIVITI</v>
      </c>
      <c r="F9539" s="11" t="s">
        <v>9711</v>
      </c>
      <c r="G9539" s="33" t="s">
        <v>12007</v>
      </c>
      <c r="H9539" s="11" t="s">
        <v>670</v>
      </c>
      <c r="I9539" s="11" t="s">
        <v>675</v>
      </c>
      <c r="J9539" s="11" t="s">
        <v>12248</v>
      </c>
      <c r="K9539" s="11" t="s">
        <v>3181</v>
      </c>
      <c r="L9539" s="12" t="str">
        <f>RIGHT(K9539, 4)</f>
        <v>2023</v>
      </c>
      <c r="M9539" s="16">
        <v>45167</v>
      </c>
      <c r="N9539" s="14" t="str">
        <f>TEXT(M9539,"mmmm")</f>
        <v>August</v>
      </c>
      <c r="O9539" s="15">
        <f>MONTH(M9539)</f>
        <v>8</v>
      </c>
      <c r="P9539" s="11" t="s">
        <v>9449</v>
      </c>
      <c r="Q9539" s="16">
        <v>45170</v>
      </c>
      <c r="R9539" s="11" t="s">
        <v>18769</v>
      </c>
      <c r="S9539" s="17" t="str">
        <f>IFERROR(LEFT(R9539,FIND(" ",R9539)-1),R9539)</f>
        <v>2</v>
      </c>
      <c r="T9539" s="11">
        <v>2</v>
      </c>
      <c r="U9539" s="18">
        <f>IF(AND(T9539&gt;3,T9539&lt;&gt;"-"),"&gt;3",T9539)</f>
        <v>2</v>
      </c>
      <c r="V9539" s="11">
        <v>2</v>
      </c>
      <c r="W9539" s="20">
        <f>IF(V9539="-","",V9539)</f>
        <v>2</v>
      </c>
      <c r="X9539" s="62" t="s">
        <v>30</v>
      </c>
    </row>
    <row r="9540" spans="1:24" ht="15.75" customHeight="1" x14ac:dyDescent="0.3">
      <c r="A9540" s="10">
        <v>9539</v>
      </c>
      <c r="B9540" s="11" t="s">
        <v>18770</v>
      </c>
      <c r="C9540" s="11" t="s">
        <v>25</v>
      </c>
      <c r="D9540" s="11" t="s">
        <v>200</v>
      </c>
      <c r="E9540" s="11" t="str">
        <f>IFERROR(LEFT(D9540, FIND("-",D9540,1)-2),D9540)</f>
        <v>SISTEM</v>
      </c>
      <c r="F9540" s="11" t="s">
        <v>5253</v>
      </c>
      <c r="G9540" s="33" t="s">
        <v>12007</v>
      </c>
      <c r="H9540" s="11" t="s">
        <v>670</v>
      </c>
      <c r="I9540" s="11" t="s">
        <v>680</v>
      </c>
      <c r="J9540" s="11" t="s">
        <v>18771</v>
      </c>
      <c r="K9540" s="11" t="s">
        <v>6764</v>
      </c>
      <c r="L9540" s="12" t="str">
        <f>RIGHT(K9540, 4)</f>
        <v>2021</v>
      </c>
      <c r="M9540" s="16">
        <v>44253</v>
      </c>
      <c r="N9540" s="14" t="str">
        <f>TEXT(M9540,"mmmm")</f>
        <v>February</v>
      </c>
      <c r="O9540" s="15">
        <f>MONTH(M9540)</f>
        <v>2</v>
      </c>
      <c r="P9540" s="11" t="s">
        <v>1846</v>
      </c>
      <c r="Q9540" s="16">
        <v>44256</v>
      </c>
      <c r="R9540" s="11" t="s">
        <v>18772</v>
      </c>
      <c r="S9540" s="17" t="str">
        <f>IFERROR(LEFT(R9540,FIND(" ",R9540)-1),R9540)</f>
        <v>2</v>
      </c>
      <c r="T9540" s="11">
        <v>2</v>
      </c>
      <c r="U9540" s="18">
        <f>IF(AND(T9540&gt;3,T9540&lt;&gt;"-"),"&gt;3",T9540)</f>
        <v>2</v>
      </c>
      <c r="V9540" s="11">
        <v>2</v>
      </c>
      <c r="W9540" s="20">
        <f>IF(V9540="-","",V9540)</f>
        <v>2</v>
      </c>
      <c r="X9540" s="62" t="s">
        <v>30</v>
      </c>
    </row>
    <row r="9541" spans="1:24" ht="15.75" customHeight="1" x14ac:dyDescent="0.3">
      <c r="A9541" s="10">
        <v>9540</v>
      </c>
      <c r="B9541" s="11" t="s">
        <v>18773</v>
      </c>
      <c r="C9541" s="11" t="s">
        <v>25</v>
      </c>
      <c r="D9541" s="11" t="s">
        <v>200</v>
      </c>
      <c r="E9541" s="11" t="str">
        <f>IFERROR(LEFT(D9541, FIND("-",D9541,1)-2),D9541)</f>
        <v>SISTEM</v>
      </c>
      <c r="F9541" s="11" t="s">
        <v>201</v>
      </c>
      <c r="G9541" s="33" t="s">
        <v>12007</v>
      </c>
      <c r="H9541" s="11" t="s">
        <v>670</v>
      </c>
      <c r="I9541" s="11" t="s">
        <v>680</v>
      </c>
      <c r="J9541" s="11" t="s">
        <v>1033</v>
      </c>
      <c r="K9541" s="11" t="s">
        <v>8137</v>
      </c>
      <c r="L9541" s="12" t="str">
        <f>RIGHT(K9541, 4)</f>
        <v>2020</v>
      </c>
      <c r="M9541" s="16">
        <v>44176</v>
      </c>
      <c r="N9541" s="14" t="str">
        <f>TEXT(M9541,"mmmm")</f>
        <v>December</v>
      </c>
      <c r="O9541" s="15">
        <f>MONTH(M9541)</f>
        <v>12</v>
      </c>
      <c r="P9541" s="11" t="s">
        <v>143</v>
      </c>
      <c r="Q9541" s="16">
        <v>44179</v>
      </c>
      <c r="R9541" s="11" t="s">
        <v>18774</v>
      </c>
      <c r="S9541" s="17" t="str">
        <f>IFERROR(LEFT(R9541,FIND(" ",R9541)-1),R9541)</f>
        <v>2</v>
      </c>
      <c r="T9541" s="11">
        <v>2</v>
      </c>
      <c r="U9541" s="18">
        <f>IF(AND(T9541&gt;3,T9541&lt;&gt;"-"),"&gt;3",T9541)</f>
        <v>2</v>
      </c>
      <c r="V9541" s="11">
        <v>2</v>
      </c>
      <c r="W9541" s="20">
        <f>IF(V9541="-","",V9541)</f>
        <v>2</v>
      </c>
      <c r="X9541" s="62" t="s">
        <v>30</v>
      </c>
    </row>
    <row r="9542" spans="1:24" ht="15.75" customHeight="1" x14ac:dyDescent="0.3">
      <c r="A9542" s="10">
        <v>9541</v>
      </c>
      <c r="B9542" s="11" t="s">
        <v>18775</v>
      </c>
      <c r="C9542" s="11" t="s">
        <v>39</v>
      </c>
      <c r="D9542" s="11" t="s">
        <v>40</v>
      </c>
      <c r="E9542" s="11" t="str">
        <f>IFERROR(LEFT(D9542, FIND("-",D9542,1)-2),D9542)</f>
        <v>SISTEM</v>
      </c>
      <c r="F9542" s="11" t="s">
        <v>165</v>
      </c>
      <c r="G9542" s="33" t="s">
        <v>12007</v>
      </c>
      <c r="H9542" s="11" t="s">
        <v>670</v>
      </c>
      <c r="I9542" s="11" t="s">
        <v>675</v>
      </c>
      <c r="J9542" s="11" t="s">
        <v>879</v>
      </c>
      <c r="K9542" s="11" t="s">
        <v>562</v>
      </c>
      <c r="L9542" s="12" t="str">
        <f>RIGHT(K9542, 4)</f>
        <v>2023</v>
      </c>
      <c r="M9542" s="16">
        <v>45009</v>
      </c>
      <c r="N9542" s="14" t="str">
        <f>TEXT(M9542,"mmmm")</f>
        <v>March</v>
      </c>
      <c r="O9542" s="15">
        <f>MONTH(M9542)</f>
        <v>3</v>
      </c>
      <c r="P9542" s="11" t="s">
        <v>2706</v>
      </c>
      <c r="Q9542" s="16">
        <v>45012</v>
      </c>
      <c r="R9542" s="11" t="s">
        <v>18776</v>
      </c>
      <c r="S9542" s="17" t="str">
        <f>IFERROR(LEFT(R9542,FIND(" ",R9542)-1),R9542)</f>
        <v>2</v>
      </c>
      <c r="T9542" s="11">
        <v>2</v>
      </c>
      <c r="U9542" s="18">
        <f>IF(AND(T9542&gt;3,T9542&lt;&gt;"-"),"&gt;3",T9542)</f>
        <v>2</v>
      </c>
      <c r="V9542" s="11">
        <v>2</v>
      </c>
      <c r="W9542" s="20">
        <f>IF(V9542="-","",V9542)</f>
        <v>2</v>
      </c>
      <c r="X9542" s="62" t="s">
        <v>30</v>
      </c>
    </row>
    <row r="9543" spans="1:24" ht="15.75" customHeight="1" x14ac:dyDescent="0.3">
      <c r="A9543" s="10">
        <v>9542</v>
      </c>
      <c r="B9543" s="11" t="s">
        <v>18777</v>
      </c>
      <c r="C9543" s="11" t="s">
        <v>39</v>
      </c>
      <c r="D9543" s="11" t="s">
        <v>40</v>
      </c>
      <c r="E9543" s="11" t="str">
        <f>IFERROR(LEFT(D9543, FIND("-",D9543,1)-2),D9543)</f>
        <v>SISTEM</v>
      </c>
      <c r="F9543" s="11" t="s">
        <v>550</v>
      </c>
      <c r="G9543" s="33" t="s">
        <v>12007</v>
      </c>
      <c r="H9543" s="11" t="s">
        <v>670</v>
      </c>
      <c r="I9543" s="11" t="s">
        <v>680</v>
      </c>
      <c r="J9543" s="11" t="s">
        <v>879</v>
      </c>
      <c r="K9543" s="11" t="s">
        <v>657</v>
      </c>
      <c r="L9543" s="12" t="str">
        <f>RIGHT(K9543, 4)</f>
        <v>2023</v>
      </c>
      <c r="M9543" s="16">
        <v>45243</v>
      </c>
      <c r="N9543" s="14" t="str">
        <f>TEXT(M9543,"mmmm")</f>
        <v>November</v>
      </c>
      <c r="O9543" s="15">
        <f>MONTH(M9543)</f>
        <v>11</v>
      </c>
      <c r="P9543" s="11" t="s">
        <v>2626</v>
      </c>
      <c r="Q9543" s="16">
        <v>45246</v>
      </c>
      <c r="R9543" s="11" t="s">
        <v>18778</v>
      </c>
      <c r="S9543" s="17" t="str">
        <f>IFERROR(LEFT(R9543,FIND(" ",R9543)-1),R9543)</f>
        <v>2</v>
      </c>
      <c r="T9543" s="11">
        <v>2</v>
      </c>
      <c r="U9543" s="18">
        <f>IF(AND(T9543&gt;3,T9543&lt;&gt;"-"),"&gt;3",T9543)</f>
        <v>2</v>
      </c>
      <c r="V9543" s="11">
        <v>2</v>
      </c>
      <c r="W9543" s="20">
        <f>IF(V9543="-","",V9543)</f>
        <v>2</v>
      </c>
      <c r="X9543" s="62" t="s">
        <v>30</v>
      </c>
    </row>
    <row r="9544" spans="1:24" ht="15.75" customHeight="1" x14ac:dyDescent="0.3">
      <c r="A9544" s="10">
        <v>9543</v>
      </c>
      <c r="B9544" s="11" t="s">
        <v>18779</v>
      </c>
      <c r="C9544" s="11" t="s">
        <v>39</v>
      </c>
      <c r="D9544" s="11" t="s">
        <v>339</v>
      </c>
      <c r="E9544" s="11" t="str">
        <f>IFERROR(LEFT(D9544, FIND("-",D9544,1)-2),D9544)</f>
        <v>RANGKAIAN</v>
      </c>
      <c r="F9544" s="11" t="s">
        <v>27</v>
      </c>
      <c r="G9544" s="33" t="s">
        <v>12007</v>
      </c>
      <c r="H9544" s="11" t="s">
        <v>670</v>
      </c>
      <c r="I9544" s="11" t="s">
        <v>675</v>
      </c>
      <c r="J9544" s="11" t="s">
        <v>12940</v>
      </c>
      <c r="K9544" s="11" t="s">
        <v>7222</v>
      </c>
      <c r="L9544" s="12" t="str">
        <f>RIGHT(K9544, 4)</f>
        <v>2023</v>
      </c>
      <c r="M9544" s="16">
        <v>45093</v>
      </c>
      <c r="N9544" s="14" t="str">
        <f>TEXT(M9544,"mmmm")</f>
        <v>June</v>
      </c>
      <c r="O9544" s="15">
        <f>MONTH(M9544)</f>
        <v>6</v>
      </c>
      <c r="P9544" s="11" t="s">
        <v>1636</v>
      </c>
      <c r="Q9544" s="16">
        <v>45096</v>
      </c>
      <c r="R9544" s="11" t="s">
        <v>18780</v>
      </c>
      <c r="S9544" s="17" t="str">
        <f>IFERROR(LEFT(R9544,FIND(" ",R9544)-1),R9544)</f>
        <v>2</v>
      </c>
      <c r="T9544" s="11">
        <v>2</v>
      </c>
      <c r="U9544" s="18">
        <f>IF(AND(T9544&gt;3,T9544&lt;&gt;"-"),"&gt;3",T9544)</f>
        <v>2</v>
      </c>
      <c r="V9544" s="11">
        <v>2</v>
      </c>
      <c r="W9544" s="20">
        <f>IF(V9544="-","",V9544)</f>
        <v>2</v>
      </c>
      <c r="X9544" s="62" t="s">
        <v>30</v>
      </c>
    </row>
    <row r="9545" spans="1:24" ht="15.75" customHeight="1" x14ac:dyDescent="0.3">
      <c r="A9545" s="10">
        <v>9544</v>
      </c>
      <c r="B9545" s="11" t="s">
        <v>18781</v>
      </c>
      <c r="C9545" s="11" t="s">
        <v>25</v>
      </c>
      <c r="D9545" s="11" t="s">
        <v>33</v>
      </c>
      <c r="E9545" s="11" t="str">
        <f>IFERROR(LEFT(D9545, FIND("-",D9545,1)-2),D9545)</f>
        <v>OPERASI</v>
      </c>
      <c r="F9545" s="11" t="s">
        <v>84</v>
      </c>
      <c r="G9545" s="33" t="s">
        <v>12007</v>
      </c>
      <c r="H9545" s="11" t="s">
        <v>670</v>
      </c>
      <c r="I9545" s="11" t="s">
        <v>671</v>
      </c>
      <c r="J9545" s="11" t="s">
        <v>741</v>
      </c>
      <c r="K9545" s="11" t="s">
        <v>2390</v>
      </c>
      <c r="L9545" s="12" t="str">
        <f>RIGHT(K9545, 4)</f>
        <v>2020</v>
      </c>
      <c r="M9545" s="16">
        <v>43994</v>
      </c>
      <c r="N9545" s="14" t="str">
        <f>TEXT(M9545,"mmmm")</f>
        <v>June</v>
      </c>
      <c r="O9545" s="15">
        <f>MONTH(M9545)</f>
        <v>6</v>
      </c>
      <c r="P9545" s="11" t="s">
        <v>966</v>
      </c>
      <c r="Q9545" s="16">
        <v>43997</v>
      </c>
      <c r="R9545" s="11" t="s">
        <v>18782</v>
      </c>
      <c r="S9545" s="17" t="str">
        <f>IFERROR(LEFT(R9545,FIND(" ",R9545)-1),R9545)</f>
        <v>2</v>
      </c>
      <c r="T9545" s="11">
        <v>2</v>
      </c>
      <c r="U9545" s="18">
        <f>IF(AND(T9545&gt;3,T9545&lt;&gt;"-"),"&gt;3",T9545)</f>
        <v>2</v>
      </c>
      <c r="V9545" s="11">
        <v>2</v>
      </c>
      <c r="W9545" s="20">
        <f>IF(V9545="-","",V9545)</f>
        <v>2</v>
      </c>
      <c r="X9545" s="62" t="s">
        <v>30</v>
      </c>
    </row>
    <row r="9546" spans="1:24" ht="15.75" customHeight="1" x14ac:dyDescent="0.3">
      <c r="A9546" s="10">
        <v>9545</v>
      </c>
      <c r="B9546" s="11" t="s">
        <v>18783</v>
      </c>
      <c r="C9546" s="11" t="s">
        <v>25</v>
      </c>
      <c r="D9546" s="11" t="s">
        <v>1907</v>
      </c>
      <c r="E9546" s="11" t="str">
        <f>IFERROR(LEFT(D9546, FIND("-",D9546,1)-2),D9546)</f>
        <v>KESELAMATAN</v>
      </c>
      <c r="F9546" s="11" t="s">
        <v>2584</v>
      </c>
      <c r="G9546" s="33" t="s">
        <v>12007</v>
      </c>
      <c r="H9546" s="11" t="s">
        <v>670</v>
      </c>
      <c r="I9546" s="11" t="s">
        <v>675</v>
      </c>
      <c r="J9546" s="11" t="s">
        <v>12248</v>
      </c>
      <c r="K9546" s="11" t="s">
        <v>4682</v>
      </c>
      <c r="L9546" s="12" t="str">
        <f>RIGHT(K9546, 4)</f>
        <v>2021</v>
      </c>
      <c r="M9546" s="16">
        <v>44242</v>
      </c>
      <c r="N9546" s="14" t="str">
        <f>TEXT(M9546,"mmmm")</f>
        <v>February</v>
      </c>
      <c r="O9546" s="15">
        <f>MONTH(M9546)</f>
        <v>2</v>
      </c>
      <c r="P9546" s="11" t="s">
        <v>3398</v>
      </c>
      <c r="Q9546" s="16">
        <v>44245</v>
      </c>
      <c r="R9546" s="11" t="s">
        <v>18784</v>
      </c>
      <c r="S9546" s="17" t="str">
        <f>IFERROR(LEFT(R9546,FIND(" ",R9546)-1),R9546)</f>
        <v>2</v>
      </c>
      <c r="T9546" s="11">
        <v>2</v>
      </c>
      <c r="U9546" s="18">
        <f>IF(AND(T9546&gt;3,T9546&lt;&gt;"-"),"&gt;3",T9546)</f>
        <v>2</v>
      </c>
      <c r="V9546" s="11">
        <v>2</v>
      </c>
      <c r="W9546" s="20">
        <f>IF(V9546="-","",V9546)</f>
        <v>2</v>
      </c>
      <c r="X9546" s="62" t="s">
        <v>30</v>
      </c>
    </row>
    <row r="9547" spans="1:24" ht="15.75" customHeight="1" x14ac:dyDescent="0.3">
      <c r="A9547" s="10">
        <v>9546</v>
      </c>
      <c r="B9547" s="11" t="s">
        <v>18785</v>
      </c>
      <c r="C9547" s="11" t="s">
        <v>39</v>
      </c>
      <c r="D9547" s="11" t="s">
        <v>33</v>
      </c>
      <c r="E9547" s="11" t="str">
        <f>IFERROR(LEFT(D9547, FIND("-",D9547,1)-2),D9547)</f>
        <v>OPERASI</v>
      </c>
      <c r="F9547" s="11" t="s">
        <v>215</v>
      </c>
      <c r="G9547" s="33" t="s">
        <v>12007</v>
      </c>
      <c r="H9547" s="11" t="s">
        <v>670</v>
      </c>
      <c r="I9547" s="11" t="s">
        <v>675</v>
      </c>
      <c r="J9547" s="11" t="s">
        <v>12035</v>
      </c>
      <c r="K9547" s="11" t="s">
        <v>2593</v>
      </c>
      <c r="L9547" s="12" t="str">
        <f>RIGHT(K9547, 4)</f>
        <v>2022</v>
      </c>
      <c r="M9547" s="16">
        <v>44708</v>
      </c>
      <c r="N9547" s="14" t="str">
        <f>TEXT(M9547,"mmmm")</f>
        <v>May</v>
      </c>
      <c r="O9547" s="15">
        <f>MONTH(M9547)</f>
        <v>5</v>
      </c>
      <c r="P9547" s="11" t="s">
        <v>6405</v>
      </c>
      <c r="Q9547" s="16">
        <v>44711</v>
      </c>
      <c r="R9547" s="11" t="s">
        <v>18786</v>
      </c>
      <c r="S9547" s="17" t="str">
        <f>IFERROR(LEFT(R9547,FIND(" ",R9547)-1),R9547)</f>
        <v>2</v>
      </c>
      <c r="T9547" s="11">
        <v>2</v>
      </c>
      <c r="U9547" s="18">
        <f>IF(AND(T9547&gt;3,T9547&lt;&gt;"-"),"&gt;3",T9547)</f>
        <v>2</v>
      </c>
      <c r="V9547" s="11">
        <v>2</v>
      </c>
      <c r="W9547" s="20">
        <f>IF(V9547="-","",V9547)</f>
        <v>2</v>
      </c>
      <c r="X9547" s="62" t="s">
        <v>30</v>
      </c>
    </row>
    <row r="9548" spans="1:24" ht="15.75" customHeight="1" x14ac:dyDescent="0.3">
      <c r="A9548" s="10">
        <v>9547</v>
      </c>
      <c r="B9548" s="11" t="s">
        <v>18787</v>
      </c>
      <c r="C9548" s="11" t="s">
        <v>25</v>
      </c>
      <c r="D9548" s="11" t="s">
        <v>1692</v>
      </c>
      <c r="E9548" s="11" t="str">
        <f>IFERROR(LEFT(D9548, FIND("-",D9548,1)-2),D9548)</f>
        <v>SISTEM</v>
      </c>
      <c r="F9548" s="11" t="s">
        <v>62</v>
      </c>
      <c r="G9548" s="33" t="s">
        <v>12007</v>
      </c>
      <c r="H9548" s="11" t="s">
        <v>670</v>
      </c>
      <c r="I9548" s="11" t="s">
        <v>675</v>
      </c>
      <c r="J9548" s="11" t="s">
        <v>5563</v>
      </c>
      <c r="K9548" s="11" t="s">
        <v>1919</v>
      </c>
      <c r="L9548" s="12" t="str">
        <f>RIGHT(K9548, 4)</f>
        <v>2021</v>
      </c>
      <c r="M9548" s="16">
        <v>44512</v>
      </c>
      <c r="N9548" s="14" t="str">
        <f>TEXT(M9548,"mmmm")</f>
        <v>November</v>
      </c>
      <c r="O9548" s="15">
        <f>MONTH(M9548)</f>
        <v>11</v>
      </c>
      <c r="P9548" s="11" t="s">
        <v>265</v>
      </c>
      <c r="Q9548" s="16">
        <v>44515</v>
      </c>
      <c r="R9548" s="11" t="s">
        <v>18788</v>
      </c>
      <c r="S9548" s="17" t="str">
        <f>IFERROR(LEFT(R9548,FIND(" ",R9548)-1),R9548)</f>
        <v>2</v>
      </c>
      <c r="T9548" s="11">
        <v>2</v>
      </c>
      <c r="U9548" s="18">
        <f>IF(AND(T9548&gt;3,T9548&lt;&gt;"-"),"&gt;3",T9548)</f>
        <v>2</v>
      </c>
      <c r="V9548" s="11">
        <v>2</v>
      </c>
      <c r="W9548" s="20">
        <f>IF(V9548="-","",V9548)</f>
        <v>2</v>
      </c>
      <c r="X9548" s="62" t="s">
        <v>30</v>
      </c>
    </row>
    <row r="9549" spans="1:24" ht="15.75" customHeight="1" x14ac:dyDescent="0.3">
      <c r="A9549" s="10">
        <v>9548</v>
      </c>
      <c r="B9549" s="11" t="s">
        <v>18789</v>
      </c>
      <c r="C9549" s="11" t="s">
        <v>25</v>
      </c>
      <c r="D9549" s="11" t="s">
        <v>33</v>
      </c>
      <c r="E9549" s="11" t="str">
        <f>IFERROR(LEFT(D9549, FIND("-",D9549,1)-2),D9549)</f>
        <v>OPERASI</v>
      </c>
      <c r="F9549" s="11" t="s">
        <v>84</v>
      </c>
      <c r="G9549" s="33" t="s">
        <v>12007</v>
      </c>
      <c r="H9549" s="11" t="s">
        <v>684</v>
      </c>
      <c r="I9549" s="11" t="s">
        <v>671</v>
      </c>
      <c r="J9549" s="11" t="s">
        <v>697</v>
      </c>
      <c r="K9549" s="11" t="s">
        <v>1590</v>
      </c>
      <c r="L9549" s="12" t="str">
        <f>RIGHT(K9549, 4)</f>
        <v>2020</v>
      </c>
      <c r="M9549" s="16">
        <v>44162</v>
      </c>
      <c r="N9549" s="14" t="str">
        <f>TEXT(M9549,"mmmm")</f>
        <v>November</v>
      </c>
      <c r="O9549" s="15">
        <f>MONTH(M9549)</f>
        <v>11</v>
      </c>
      <c r="P9549" s="11" t="s">
        <v>715</v>
      </c>
      <c r="Q9549" s="16">
        <v>44165</v>
      </c>
      <c r="R9549" s="11" t="s">
        <v>18790</v>
      </c>
      <c r="S9549" s="17" t="str">
        <f>IFERROR(LEFT(R9549,FIND(" ",R9549)-1),R9549)</f>
        <v>2</v>
      </c>
      <c r="T9549" s="11">
        <v>2</v>
      </c>
      <c r="U9549" s="18">
        <f>IF(AND(T9549&gt;3,T9549&lt;&gt;"-"),"&gt;3",T9549)</f>
        <v>2</v>
      </c>
      <c r="V9549" s="11">
        <v>2</v>
      </c>
      <c r="W9549" s="20">
        <f>IF(V9549="-","",V9549)</f>
        <v>2</v>
      </c>
      <c r="X9549" s="62" t="s">
        <v>687</v>
      </c>
    </row>
    <row r="9550" spans="1:24" ht="15.75" customHeight="1" x14ac:dyDescent="0.3">
      <c r="A9550" s="10">
        <v>9549</v>
      </c>
      <c r="B9550" s="11" t="s">
        <v>18791</v>
      </c>
      <c r="C9550" s="11" t="s">
        <v>39</v>
      </c>
      <c r="D9550" s="11" t="s">
        <v>339</v>
      </c>
      <c r="E9550" s="11" t="str">
        <f>IFERROR(LEFT(D9550, FIND("-",D9550,1)-2),D9550)</f>
        <v>RANGKAIAN</v>
      </c>
      <c r="F9550" s="11" t="s">
        <v>711</v>
      </c>
      <c r="G9550" s="33" t="s">
        <v>12007</v>
      </c>
      <c r="H9550" s="11" t="s">
        <v>670</v>
      </c>
      <c r="I9550" s="11" t="s">
        <v>675</v>
      </c>
      <c r="J9550" s="11" t="s">
        <v>12076</v>
      </c>
      <c r="K9550" s="11" t="s">
        <v>10305</v>
      </c>
      <c r="L9550" s="12" t="str">
        <f>RIGHT(K9550, 4)</f>
        <v>2023</v>
      </c>
      <c r="M9550" s="16">
        <v>45263</v>
      </c>
      <c r="N9550" s="14" t="str">
        <f>TEXT(M9550,"mmmm")</f>
        <v>December</v>
      </c>
      <c r="O9550" s="15">
        <f>MONTH(M9550)</f>
        <v>12</v>
      </c>
      <c r="P9550" s="11" t="s">
        <v>1511</v>
      </c>
      <c r="Q9550" s="16">
        <v>45266</v>
      </c>
      <c r="R9550" s="11" t="s">
        <v>18792</v>
      </c>
      <c r="S9550" s="17" t="str">
        <f>IFERROR(LEFT(R9550,FIND(" ",R9550)-1),R9550)</f>
        <v>2</v>
      </c>
      <c r="T9550" s="11">
        <v>2</v>
      </c>
      <c r="U9550" s="18">
        <f>IF(AND(T9550&gt;3,T9550&lt;&gt;"-"),"&gt;3",T9550)</f>
        <v>2</v>
      </c>
      <c r="V9550" s="11">
        <v>2</v>
      </c>
      <c r="W9550" s="20">
        <f>IF(V9550="-","",V9550)</f>
        <v>2</v>
      </c>
      <c r="X9550" s="62" t="s">
        <v>30</v>
      </c>
    </row>
    <row r="9551" spans="1:24" ht="15.75" customHeight="1" x14ac:dyDescent="0.3">
      <c r="A9551" s="10">
        <v>9550</v>
      </c>
      <c r="B9551" s="11" t="s">
        <v>18793</v>
      </c>
      <c r="C9551" s="11" t="s">
        <v>25</v>
      </c>
      <c r="D9551" s="11" t="s">
        <v>182</v>
      </c>
      <c r="E9551" s="11" t="str">
        <f>IFERROR(LEFT(D9551, FIND("-",D9551,1)-2),D9551)</f>
        <v>SISTEM</v>
      </c>
      <c r="F9551" s="11" t="s">
        <v>183</v>
      </c>
      <c r="G9551" s="33" t="s">
        <v>12007</v>
      </c>
      <c r="H9551" s="11" t="s">
        <v>670</v>
      </c>
      <c r="I9551" s="11" t="s">
        <v>707</v>
      </c>
      <c r="J9551" s="11" t="s">
        <v>7055</v>
      </c>
      <c r="K9551" s="11" t="s">
        <v>8137</v>
      </c>
      <c r="L9551" s="12" t="str">
        <f>RIGHT(K9551, 4)</f>
        <v>2020</v>
      </c>
      <c r="M9551" s="16">
        <v>44176</v>
      </c>
      <c r="N9551" s="14" t="str">
        <f>TEXT(M9551,"mmmm")</f>
        <v>December</v>
      </c>
      <c r="O9551" s="15">
        <f>MONTH(M9551)</f>
        <v>12</v>
      </c>
      <c r="P9551" s="11" t="s">
        <v>143</v>
      </c>
      <c r="Q9551" s="16">
        <v>44179</v>
      </c>
      <c r="R9551" s="11" t="s">
        <v>18794</v>
      </c>
      <c r="S9551" s="17" t="str">
        <f>IFERROR(LEFT(R9551,FIND(" ",R9551)-1),R9551)</f>
        <v>2</v>
      </c>
      <c r="T9551" s="11">
        <v>2</v>
      </c>
      <c r="U9551" s="18">
        <f>IF(AND(T9551&gt;3,T9551&lt;&gt;"-"),"&gt;3",T9551)</f>
        <v>2</v>
      </c>
      <c r="V9551" s="11">
        <v>2</v>
      </c>
      <c r="W9551" s="20">
        <f>IF(V9551="-","",V9551)</f>
        <v>2</v>
      </c>
      <c r="X9551" s="62" t="s">
        <v>30</v>
      </c>
    </row>
    <row r="9552" spans="1:24" ht="15.75" customHeight="1" x14ac:dyDescent="0.3">
      <c r="A9552" s="10">
        <v>9551</v>
      </c>
      <c r="B9552" s="11" t="s">
        <v>18795</v>
      </c>
      <c r="C9552" s="11" t="s">
        <v>25</v>
      </c>
      <c r="D9552" s="11" t="s">
        <v>33</v>
      </c>
      <c r="E9552" s="11" t="str">
        <f>IFERROR(LEFT(D9552, FIND("-",D9552,1)-2),D9552)</f>
        <v>OPERASI</v>
      </c>
      <c r="F9552" s="11" t="s">
        <v>27</v>
      </c>
      <c r="G9552" s="33" t="s">
        <v>12007</v>
      </c>
      <c r="H9552" s="11" t="s">
        <v>670</v>
      </c>
      <c r="I9552" s="11" t="s">
        <v>675</v>
      </c>
      <c r="J9552" s="11" t="s">
        <v>813</v>
      </c>
      <c r="K9552" s="11" t="s">
        <v>1128</v>
      </c>
      <c r="L9552" s="12" t="str">
        <f>RIGHT(K9552, 4)</f>
        <v>2020</v>
      </c>
      <c r="M9552" s="16">
        <v>44183</v>
      </c>
      <c r="N9552" s="14" t="str">
        <f>TEXT(M9552,"mmmm")</f>
        <v>December</v>
      </c>
      <c r="O9552" s="15">
        <f>MONTH(M9552)</f>
        <v>12</v>
      </c>
      <c r="P9552" s="11" t="s">
        <v>3727</v>
      </c>
      <c r="Q9552" s="16">
        <v>44186</v>
      </c>
      <c r="R9552" s="11" t="s">
        <v>18796</v>
      </c>
      <c r="S9552" s="17" t="str">
        <f>IFERROR(LEFT(R9552,FIND(" ",R9552)-1),R9552)</f>
        <v>2</v>
      </c>
      <c r="T9552" s="11">
        <v>2</v>
      </c>
      <c r="U9552" s="18">
        <f>IF(AND(T9552&gt;3,T9552&lt;&gt;"-"),"&gt;3",T9552)</f>
        <v>2</v>
      </c>
      <c r="V9552" s="11">
        <v>2</v>
      </c>
      <c r="W9552" s="20">
        <f>IF(V9552="-","",V9552)</f>
        <v>2</v>
      </c>
      <c r="X9552" s="62" t="s">
        <v>30</v>
      </c>
    </row>
    <row r="9553" spans="1:24" ht="15.75" customHeight="1" x14ac:dyDescent="0.3">
      <c r="A9553" s="10">
        <v>9552</v>
      </c>
      <c r="B9553" s="11" t="s">
        <v>18797</v>
      </c>
      <c r="C9553" s="11" t="s">
        <v>39</v>
      </c>
      <c r="D9553" s="11" t="s">
        <v>33</v>
      </c>
      <c r="E9553" s="11" t="str">
        <f>IFERROR(LEFT(D9553, FIND("-",D9553,1)-2),D9553)</f>
        <v>OPERASI</v>
      </c>
      <c r="F9553" s="11" t="s">
        <v>34</v>
      </c>
      <c r="G9553" s="33" t="s">
        <v>12007</v>
      </c>
      <c r="H9553" s="11" t="s">
        <v>670</v>
      </c>
      <c r="I9553" s="11" t="s">
        <v>675</v>
      </c>
      <c r="J9553" s="11" t="s">
        <v>12035</v>
      </c>
      <c r="K9553" s="11" t="s">
        <v>475</v>
      </c>
      <c r="L9553" s="12" t="str">
        <f>RIGHT(K9553, 4)</f>
        <v>2022</v>
      </c>
      <c r="M9553" s="16">
        <v>44869</v>
      </c>
      <c r="N9553" s="14" t="str">
        <f>TEXT(M9553,"mmmm")</f>
        <v>November</v>
      </c>
      <c r="O9553" s="15">
        <f>MONTH(M9553)</f>
        <v>11</v>
      </c>
      <c r="P9553" s="11" t="s">
        <v>1351</v>
      </c>
      <c r="Q9553" s="16">
        <v>44872</v>
      </c>
      <c r="R9553" s="11" t="s">
        <v>18798</v>
      </c>
      <c r="S9553" s="17" t="str">
        <f>IFERROR(LEFT(R9553,FIND(" ",R9553)-1),R9553)</f>
        <v>2</v>
      </c>
      <c r="T9553" s="11">
        <v>2</v>
      </c>
      <c r="U9553" s="18">
        <f>IF(AND(T9553&gt;3,T9553&lt;&gt;"-"),"&gt;3",T9553)</f>
        <v>2</v>
      </c>
      <c r="V9553" s="11">
        <v>2</v>
      </c>
      <c r="W9553" s="20">
        <f>IF(V9553="-","",V9553)</f>
        <v>2</v>
      </c>
      <c r="X9553" s="62" t="s">
        <v>30</v>
      </c>
    </row>
    <row r="9554" spans="1:24" ht="15.75" customHeight="1" x14ac:dyDescent="0.3">
      <c r="A9554" s="10">
        <v>9553</v>
      </c>
      <c r="B9554" s="11" t="s">
        <v>18799</v>
      </c>
      <c r="C9554" s="11" t="s">
        <v>39</v>
      </c>
      <c r="D9554" s="11" t="s">
        <v>33</v>
      </c>
      <c r="E9554" s="11" t="str">
        <f>IFERROR(LEFT(D9554, FIND("-",D9554,1)-2),D9554)</f>
        <v>OPERASI</v>
      </c>
      <c r="F9554" s="11" t="s">
        <v>27</v>
      </c>
      <c r="G9554" s="33" t="s">
        <v>12007</v>
      </c>
      <c r="H9554" s="11" t="s">
        <v>670</v>
      </c>
      <c r="I9554" s="11" t="s">
        <v>675</v>
      </c>
      <c r="J9554" s="11" t="s">
        <v>12035</v>
      </c>
      <c r="K9554" s="11" t="s">
        <v>453</v>
      </c>
      <c r="L9554" s="12" t="str">
        <f>RIGHT(K9554, 4)</f>
        <v>2022</v>
      </c>
      <c r="M9554" s="16">
        <v>44849</v>
      </c>
      <c r="N9554" s="14" t="str">
        <f>TEXT(M9554,"mmmm")</f>
        <v>October</v>
      </c>
      <c r="O9554" s="15">
        <f>MONTH(M9554)</f>
        <v>10</v>
      </c>
      <c r="P9554" s="11" t="s">
        <v>459</v>
      </c>
      <c r="Q9554" s="16">
        <v>44852</v>
      </c>
      <c r="R9554" s="11" t="s">
        <v>18800</v>
      </c>
      <c r="S9554" s="17" t="str">
        <f>IFERROR(LEFT(R9554,FIND(" ",R9554)-1),R9554)</f>
        <v>2</v>
      </c>
      <c r="T9554" s="11">
        <v>2</v>
      </c>
      <c r="U9554" s="18">
        <f>IF(AND(T9554&gt;3,T9554&lt;&gt;"-"),"&gt;3",T9554)</f>
        <v>2</v>
      </c>
      <c r="V9554" s="11">
        <v>2</v>
      </c>
      <c r="W9554" s="20">
        <f>IF(V9554="-","",V9554)</f>
        <v>2</v>
      </c>
      <c r="X9554" s="62" t="s">
        <v>30</v>
      </c>
    </row>
    <row r="9555" spans="1:24" ht="15.75" customHeight="1" x14ac:dyDescent="0.3">
      <c r="A9555" s="10">
        <v>9554</v>
      </c>
      <c r="B9555" s="11" t="s">
        <v>18801</v>
      </c>
      <c r="C9555" s="11" t="s">
        <v>25</v>
      </c>
      <c r="D9555" s="11" t="s">
        <v>182</v>
      </c>
      <c r="E9555" s="11" t="str">
        <f>IFERROR(LEFT(D9555, FIND("-",D9555,1)-2),D9555)</f>
        <v>SISTEM</v>
      </c>
      <c r="F9555" s="11" t="s">
        <v>183</v>
      </c>
      <c r="G9555" s="33" t="s">
        <v>12007</v>
      </c>
      <c r="H9555" s="11" t="s">
        <v>670</v>
      </c>
      <c r="I9555" s="11" t="s">
        <v>671</v>
      </c>
      <c r="J9555" s="11" t="s">
        <v>3539</v>
      </c>
      <c r="K9555" s="11" t="s">
        <v>8137</v>
      </c>
      <c r="L9555" s="12" t="str">
        <f>RIGHT(K9555, 4)</f>
        <v>2020</v>
      </c>
      <c r="M9555" s="16">
        <v>44176</v>
      </c>
      <c r="N9555" s="14" t="str">
        <f>TEXT(M9555,"mmmm")</f>
        <v>December</v>
      </c>
      <c r="O9555" s="15">
        <f>MONTH(M9555)</f>
        <v>12</v>
      </c>
      <c r="P9555" s="11" t="s">
        <v>143</v>
      </c>
      <c r="Q9555" s="16">
        <v>44179</v>
      </c>
      <c r="R9555" s="11" t="s">
        <v>18802</v>
      </c>
      <c r="S9555" s="17" t="str">
        <f>IFERROR(LEFT(R9555,FIND(" ",R9555)-1),R9555)</f>
        <v>2</v>
      </c>
      <c r="T9555" s="11">
        <v>2</v>
      </c>
      <c r="U9555" s="18">
        <f>IF(AND(T9555&gt;3,T9555&lt;&gt;"-"),"&gt;3",T9555)</f>
        <v>2</v>
      </c>
      <c r="V9555" s="11">
        <v>2</v>
      </c>
      <c r="W9555" s="20">
        <f>IF(V9555="-","",V9555)</f>
        <v>2</v>
      </c>
      <c r="X9555" s="62" t="s">
        <v>30</v>
      </c>
    </row>
    <row r="9556" spans="1:24" ht="15.75" customHeight="1" x14ac:dyDescent="0.3">
      <c r="A9556" s="10">
        <v>9555</v>
      </c>
      <c r="B9556" s="11" t="s">
        <v>18803</v>
      </c>
      <c r="C9556" s="11" t="s">
        <v>39</v>
      </c>
      <c r="D9556" s="11" t="s">
        <v>33</v>
      </c>
      <c r="E9556" s="11" t="str">
        <f>IFERROR(LEFT(D9556, FIND("-",D9556,1)-2),D9556)</f>
        <v>OPERASI</v>
      </c>
      <c r="F9556" s="11" t="s">
        <v>34</v>
      </c>
      <c r="G9556" s="33" t="s">
        <v>12007</v>
      </c>
      <c r="H9556" s="11" t="s">
        <v>670</v>
      </c>
      <c r="I9556" s="11" t="s">
        <v>675</v>
      </c>
      <c r="J9556" s="11" t="s">
        <v>12035</v>
      </c>
      <c r="K9556" s="11" t="s">
        <v>475</v>
      </c>
      <c r="L9556" s="12" t="str">
        <f>RIGHT(K9556, 4)</f>
        <v>2022</v>
      </c>
      <c r="M9556" s="16">
        <v>44869</v>
      </c>
      <c r="N9556" s="14" t="str">
        <f>TEXT(M9556,"mmmm")</f>
        <v>November</v>
      </c>
      <c r="O9556" s="15">
        <f>MONTH(M9556)</f>
        <v>11</v>
      </c>
      <c r="P9556" s="11" t="s">
        <v>1351</v>
      </c>
      <c r="Q9556" s="16">
        <v>44872</v>
      </c>
      <c r="R9556" s="11" t="s">
        <v>18804</v>
      </c>
      <c r="S9556" s="17" t="str">
        <f>IFERROR(LEFT(R9556,FIND(" ",R9556)-1),R9556)</f>
        <v>2</v>
      </c>
      <c r="T9556" s="11">
        <v>2</v>
      </c>
      <c r="U9556" s="18">
        <f>IF(AND(T9556&gt;3,T9556&lt;&gt;"-"),"&gt;3",T9556)</f>
        <v>2</v>
      </c>
      <c r="V9556" s="11">
        <v>2</v>
      </c>
      <c r="W9556" s="20">
        <f>IF(V9556="-","",V9556)</f>
        <v>2</v>
      </c>
      <c r="X9556" s="62" t="s">
        <v>30</v>
      </c>
    </row>
    <row r="9557" spans="1:24" ht="15.75" customHeight="1" x14ac:dyDescent="0.3">
      <c r="A9557" s="10">
        <v>9556</v>
      </c>
      <c r="B9557" s="11" t="s">
        <v>18805</v>
      </c>
      <c r="C9557" s="11" t="s">
        <v>25</v>
      </c>
      <c r="D9557" s="11" t="s">
        <v>242</v>
      </c>
      <c r="E9557" s="11" t="str">
        <f>IFERROR(LEFT(D9557, FIND("-",D9557,1)-2),D9557)</f>
        <v>OPERASI</v>
      </c>
      <c r="F9557" s="11" t="s">
        <v>27</v>
      </c>
      <c r="G9557" s="33" t="s">
        <v>12007</v>
      </c>
      <c r="H9557" s="11" t="s">
        <v>670</v>
      </c>
      <c r="I9557" s="11" t="s">
        <v>675</v>
      </c>
      <c r="J9557" s="11" t="s">
        <v>12035</v>
      </c>
      <c r="K9557" s="11" t="s">
        <v>4357</v>
      </c>
      <c r="L9557" s="12" t="str">
        <f>RIGHT(K9557, 4)</f>
        <v>2022</v>
      </c>
      <c r="M9557" s="16">
        <v>44729</v>
      </c>
      <c r="N9557" s="14" t="str">
        <f>TEXT(M9557,"mmmm")</f>
        <v>June</v>
      </c>
      <c r="O9557" s="15">
        <f>MONTH(M9557)</f>
        <v>6</v>
      </c>
      <c r="P9557" s="11" t="s">
        <v>383</v>
      </c>
      <c r="Q9557" s="16">
        <v>44732</v>
      </c>
      <c r="R9557" s="11" t="s">
        <v>18806</v>
      </c>
      <c r="S9557" s="17" t="str">
        <f>IFERROR(LEFT(R9557,FIND(" ",R9557)-1),R9557)</f>
        <v>2</v>
      </c>
      <c r="T9557" s="11">
        <v>2</v>
      </c>
      <c r="U9557" s="18">
        <f>IF(AND(T9557&gt;3,T9557&lt;&gt;"-"),"&gt;3",T9557)</f>
        <v>2</v>
      </c>
      <c r="V9557" s="11">
        <v>2</v>
      </c>
      <c r="W9557" s="20">
        <f>IF(V9557="-","",V9557)</f>
        <v>2</v>
      </c>
      <c r="X9557" s="62" t="s">
        <v>30</v>
      </c>
    </row>
    <row r="9558" spans="1:24" ht="15.75" customHeight="1" x14ac:dyDescent="0.3">
      <c r="A9558" s="10">
        <v>9557</v>
      </c>
      <c r="B9558" s="11" t="s">
        <v>18807</v>
      </c>
      <c r="C9558" s="11" t="s">
        <v>25</v>
      </c>
      <c r="D9558" s="11" t="s">
        <v>33</v>
      </c>
      <c r="E9558" s="11" t="str">
        <f>IFERROR(LEFT(D9558, FIND("-",D9558,1)-2),D9558)</f>
        <v>OPERASI</v>
      </c>
      <c r="F9558" s="11" t="s">
        <v>1124</v>
      </c>
      <c r="G9558" s="33" t="s">
        <v>12007</v>
      </c>
      <c r="H9558" s="11" t="s">
        <v>670</v>
      </c>
      <c r="I9558" s="11" t="s">
        <v>675</v>
      </c>
      <c r="J9558" s="11" t="s">
        <v>813</v>
      </c>
      <c r="K9558" s="11" t="s">
        <v>1128</v>
      </c>
      <c r="L9558" s="12" t="str">
        <f>RIGHT(K9558, 4)</f>
        <v>2020</v>
      </c>
      <c r="M9558" s="16">
        <v>44183</v>
      </c>
      <c r="N9558" s="14" t="str">
        <f>TEXT(M9558,"mmmm")</f>
        <v>December</v>
      </c>
      <c r="O9558" s="15">
        <f>MONTH(M9558)</f>
        <v>12</v>
      </c>
      <c r="P9558" s="11" t="s">
        <v>3727</v>
      </c>
      <c r="Q9558" s="16">
        <v>44186</v>
      </c>
      <c r="R9558" s="11" t="s">
        <v>18808</v>
      </c>
      <c r="S9558" s="17" t="str">
        <f>IFERROR(LEFT(R9558,FIND(" ",R9558)-1),R9558)</f>
        <v>2</v>
      </c>
      <c r="T9558" s="11">
        <v>2</v>
      </c>
      <c r="U9558" s="18">
        <f>IF(AND(T9558&gt;3,T9558&lt;&gt;"-"),"&gt;3",T9558)</f>
        <v>2</v>
      </c>
      <c r="V9558" s="11">
        <v>2</v>
      </c>
      <c r="W9558" s="20">
        <f>IF(V9558="-","",V9558)</f>
        <v>2</v>
      </c>
      <c r="X9558" s="62" t="s">
        <v>30</v>
      </c>
    </row>
    <row r="9559" spans="1:24" ht="15.75" customHeight="1" x14ac:dyDescent="0.3">
      <c r="A9559" s="10">
        <v>9558</v>
      </c>
      <c r="B9559" s="11" t="s">
        <v>18809</v>
      </c>
      <c r="C9559" s="11" t="s">
        <v>25</v>
      </c>
      <c r="D9559" s="11" t="s">
        <v>51</v>
      </c>
      <c r="E9559" s="11" t="str">
        <f>IFERROR(LEFT(D9559, FIND("-",D9559,1)-2),D9559)</f>
        <v>OPERASI</v>
      </c>
      <c r="F9559" s="11" t="s">
        <v>52</v>
      </c>
      <c r="G9559" s="33" t="s">
        <v>12007</v>
      </c>
      <c r="H9559" s="11" t="s">
        <v>670</v>
      </c>
      <c r="I9559" s="11" t="s">
        <v>671</v>
      </c>
      <c r="J9559" s="11" t="s">
        <v>697</v>
      </c>
      <c r="K9559" s="11" t="s">
        <v>9039</v>
      </c>
      <c r="L9559" s="12" t="str">
        <f>RIGHT(K9559, 4)</f>
        <v>2022</v>
      </c>
      <c r="M9559" s="16">
        <v>44712</v>
      </c>
      <c r="N9559" s="14" t="str">
        <f>TEXT(M9559,"mmmm")</f>
        <v>May</v>
      </c>
      <c r="O9559" s="15">
        <f>MONTH(M9559)</f>
        <v>5</v>
      </c>
      <c r="P9559" s="11" t="s">
        <v>376</v>
      </c>
      <c r="Q9559" s="16">
        <v>44715</v>
      </c>
      <c r="R9559" s="11" t="s">
        <v>18810</v>
      </c>
      <c r="S9559" s="17" t="str">
        <f>IFERROR(LEFT(R9559,FIND(" ",R9559)-1),R9559)</f>
        <v>2</v>
      </c>
      <c r="T9559" s="11">
        <v>2</v>
      </c>
      <c r="U9559" s="18">
        <f>IF(AND(T9559&gt;3,T9559&lt;&gt;"-"),"&gt;3",T9559)</f>
        <v>2</v>
      </c>
      <c r="V9559" s="11">
        <v>2</v>
      </c>
      <c r="W9559" s="20">
        <f>IF(V9559="-","",V9559)</f>
        <v>2</v>
      </c>
      <c r="X9559" s="62" t="s">
        <v>30</v>
      </c>
    </row>
    <row r="9560" spans="1:24" ht="15.75" customHeight="1" x14ac:dyDescent="0.3">
      <c r="A9560" s="10">
        <v>9559</v>
      </c>
      <c r="B9560" s="11" t="s">
        <v>18811</v>
      </c>
      <c r="C9560" s="11" t="s">
        <v>25</v>
      </c>
      <c r="D9560" s="11" t="s">
        <v>182</v>
      </c>
      <c r="E9560" s="11" t="str">
        <f>IFERROR(LEFT(D9560, FIND("-",D9560,1)-2),D9560)</f>
        <v>SISTEM</v>
      </c>
      <c r="F9560" s="11" t="s">
        <v>183</v>
      </c>
      <c r="G9560" s="33" t="s">
        <v>12007</v>
      </c>
      <c r="H9560" s="11" t="s">
        <v>670</v>
      </c>
      <c r="I9560" s="11" t="s">
        <v>671</v>
      </c>
      <c r="J9560" s="11" t="s">
        <v>3204</v>
      </c>
      <c r="K9560" s="11" t="s">
        <v>2272</v>
      </c>
      <c r="L9560" s="12" t="str">
        <f>RIGHT(K9560, 4)</f>
        <v>2020</v>
      </c>
      <c r="M9560" s="16">
        <v>43906</v>
      </c>
      <c r="N9560" s="14" t="str">
        <f>TEXT(M9560,"mmmm")</f>
        <v>March</v>
      </c>
      <c r="O9560" s="15">
        <f>MONTH(M9560)</f>
        <v>3</v>
      </c>
      <c r="P9560" s="11" t="s">
        <v>8002</v>
      </c>
      <c r="Q9560" s="16">
        <v>43909</v>
      </c>
      <c r="R9560" s="11" t="s">
        <v>18812</v>
      </c>
      <c r="S9560" s="17" t="str">
        <f>IFERROR(LEFT(R9560,FIND(" ",R9560)-1),R9560)</f>
        <v>2</v>
      </c>
      <c r="T9560" s="11">
        <v>2</v>
      </c>
      <c r="U9560" s="18">
        <f>IF(AND(T9560&gt;3,T9560&lt;&gt;"-"),"&gt;3",T9560)</f>
        <v>2</v>
      </c>
      <c r="V9560" s="11">
        <v>2</v>
      </c>
      <c r="W9560" s="20">
        <f>IF(V9560="-","",V9560)</f>
        <v>2</v>
      </c>
      <c r="X9560" s="62" t="s">
        <v>30</v>
      </c>
    </row>
    <row r="9561" spans="1:24" ht="15.75" customHeight="1" x14ac:dyDescent="0.3">
      <c r="A9561" s="10">
        <v>9560</v>
      </c>
      <c r="B9561" s="11" t="s">
        <v>18813</v>
      </c>
      <c r="C9561" s="11" t="s">
        <v>39</v>
      </c>
      <c r="D9561" s="11" t="s">
        <v>33</v>
      </c>
      <c r="E9561" s="11" t="str">
        <f>IFERROR(LEFT(D9561, FIND("-",D9561,1)-2),D9561)</f>
        <v>OPERASI</v>
      </c>
      <c r="F9561" s="11" t="s">
        <v>84</v>
      </c>
      <c r="G9561" s="33" t="s">
        <v>12007</v>
      </c>
      <c r="H9561" s="11" t="s">
        <v>670</v>
      </c>
      <c r="I9561" s="11" t="s">
        <v>671</v>
      </c>
      <c r="J9561" s="11" t="s">
        <v>697</v>
      </c>
      <c r="K9561" s="11" t="s">
        <v>409</v>
      </c>
      <c r="L9561" s="12" t="str">
        <f>RIGHT(K9561, 4)</f>
        <v>2022</v>
      </c>
      <c r="M9561" s="16">
        <v>44792</v>
      </c>
      <c r="N9561" s="14" t="str">
        <f>TEXT(M9561,"mmmm")</f>
        <v>August</v>
      </c>
      <c r="O9561" s="15">
        <f>MONTH(M9561)</f>
        <v>8</v>
      </c>
      <c r="P9561" s="11" t="s">
        <v>4913</v>
      </c>
      <c r="Q9561" s="16">
        <v>44795</v>
      </c>
      <c r="R9561" s="11" t="s">
        <v>18814</v>
      </c>
      <c r="S9561" s="17" t="str">
        <f>IFERROR(LEFT(R9561,FIND(" ",R9561)-1),R9561)</f>
        <v>2</v>
      </c>
      <c r="T9561" s="11">
        <v>2</v>
      </c>
      <c r="U9561" s="18">
        <f>IF(AND(T9561&gt;3,T9561&lt;&gt;"-"),"&gt;3",T9561)</f>
        <v>2</v>
      </c>
      <c r="V9561" s="11">
        <v>2</v>
      </c>
      <c r="W9561" s="20">
        <f>IF(V9561="-","",V9561)</f>
        <v>2</v>
      </c>
      <c r="X9561" s="62" t="s">
        <v>30</v>
      </c>
    </row>
    <row r="9562" spans="1:24" ht="15.75" customHeight="1" x14ac:dyDescent="0.3">
      <c r="A9562" s="10">
        <v>9561</v>
      </c>
      <c r="B9562" s="11" t="s">
        <v>18815</v>
      </c>
      <c r="C9562" s="11" t="s">
        <v>25</v>
      </c>
      <c r="D9562" s="11" t="s">
        <v>33</v>
      </c>
      <c r="E9562" s="11" t="str">
        <f>IFERROR(LEFT(D9562, FIND("-",D9562,1)-2),D9562)</f>
        <v>OPERASI</v>
      </c>
      <c r="F9562" s="11" t="s">
        <v>347</v>
      </c>
      <c r="G9562" s="33" t="s">
        <v>12007</v>
      </c>
      <c r="H9562" s="11" t="s">
        <v>670</v>
      </c>
      <c r="I9562" s="11" t="s">
        <v>675</v>
      </c>
      <c r="J9562" s="11" t="s">
        <v>12035</v>
      </c>
      <c r="K9562" s="11" t="s">
        <v>480</v>
      </c>
      <c r="L9562" s="12" t="str">
        <f>RIGHT(K9562, 4)</f>
        <v>2022</v>
      </c>
      <c r="M9562" s="16">
        <v>44876</v>
      </c>
      <c r="N9562" s="14" t="str">
        <f>TEXT(M9562,"mmmm")</f>
        <v>November</v>
      </c>
      <c r="O9562" s="15">
        <f>MONTH(M9562)</f>
        <v>11</v>
      </c>
      <c r="P9562" s="11" t="s">
        <v>483</v>
      </c>
      <c r="Q9562" s="16">
        <v>44879</v>
      </c>
      <c r="R9562" s="11" t="s">
        <v>18816</v>
      </c>
      <c r="S9562" s="17" t="str">
        <f>IFERROR(LEFT(R9562,FIND(" ",R9562)-1),R9562)</f>
        <v>2</v>
      </c>
      <c r="T9562" s="11">
        <v>2</v>
      </c>
      <c r="U9562" s="18">
        <f>IF(AND(T9562&gt;3,T9562&lt;&gt;"-"),"&gt;3",T9562)</f>
        <v>2</v>
      </c>
      <c r="V9562" s="11">
        <v>2</v>
      </c>
      <c r="W9562" s="20">
        <f>IF(V9562="-","",V9562)</f>
        <v>2</v>
      </c>
      <c r="X9562" s="62" t="s">
        <v>30</v>
      </c>
    </row>
    <row r="9563" spans="1:24" ht="15.75" customHeight="1" x14ac:dyDescent="0.3">
      <c r="A9563" s="10">
        <v>9562</v>
      </c>
      <c r="B9563" s="11" t="s">
        <v>18817</v>
      </c>
      <c r="C9563" s="11" t="s">
        <v>25</v>
      </c>
      <c r="D9563" s="11" t="s">
        <v>135</v>
      </c>
      <c r="E9563" s="11" t="str">
        <f>IFERROR(LEFT(D9563, FIND("-",D9563,1)-2),D9563)</f>
        <v>APLIKASI</v>
      </c>
      <c r="F9563" s="11" t="s">
        <v>136</v>
      </c>
      <c r="G9563" s="33" t="s">
        <v>12007</v>
      </c>
      <c r="H9563" s="11" t="s">
        <v>670</v>
      </c>
      <c r="I9563" s="11" t="s">
        <v>675</v>
      </c>
      <c r="J9563" s="11" t="s">
        <v>689</v>
      </c>
      <c r="K9563" s="11" t="s">
        <v>291</v>
      </c>
      <c r="L9563" s="12" t="str">
        <f>RIGHT(K9563, 4)</f>
        <v>2022</v>
      </c>
      <c r="M9563" s="16">
        <v>44575</v>
      </c>
      <c r="N9563" s="14" t="str">
        <f>TEXT(M9563,"mmmm")</f>
        <v>January</v>
      </c>
      <c r="O9563" s="15">
        <f>MONTH(M9563)</f>
        <v>1</v>
      </c>
      <c r="P9563" s="11" t="s">
        <v>5658</v>
      </c>
      <c r="Q9563" s="16">
        <v>44578</v>
      </c>
      <c r="R9563" s="11" t="s">
        <v>18818</v>
      </c>
      <c r="S9563" s="17" t="str">
        <f>IFERROR(LEFT(R9563,FIND(" ",R9563)-1),R9563)</f>
        <v>2</v>
      </c>
      <c r="T9563" s="11">
        <v>2</v>
      </c>
      <c r="U9563" s="18">
        <f>IF(AND(T9563&gt;3,T9563&lt;&gt;"-"),"&gt;3",T9563)</f>
        <v>2</v>
      </c>
      <c r="V9563" s="11">
        <v>2</v>
      </c>
      <c r="W9563" s="20">
        <f>IF(V9563="-","",V9563)</f>
        <v>2</v>
      </c>
      <c r="X9563" s="62" t="s">
        <v>30</v>
      </c>
    </row>
    <row r="9564" spans="1:24" ht="15.75" customHeight="1" x14ac:dyDescent="0.3">
      <c r="A9564" s="10">
        <v>9563</v>
      </c>
      <c r="B9564" s="11" t="s">
        <v>18819</v>
      </c>
      <c r="C9564" s="11" t="s">
        <v>39</v>
      </c>
      <c r="D9564" s="11" t="s">
        <v>40</v>
      </c>
      <c r="E9564" s="11" t="str">
        <f>IFERROR(LEFT(D9564, FIND("-",D9564,1)-2),D9564)</f>
        <v>SISTEM</v>
      </c>
      <c r="F9564" s="11" t="s">
        <v>27</v>
      </c>
      <c r="G9564" s="33" t="s">
        <v>12007</v>
      </c>
      <c r="H9564" s="11" t="s">
        <v>670</v>
      </c>
      <c r="I9564" s="11" t="s">
        <v>707</v>
      </c>
      <c r="J9564" s="11" t="s">
        <v>493</v>
      </c>
      <c r="K9564" s="11" t="s">
        <v>10095</v>
      </c>
      <c r="L9564" s="12" t="str">
        <f>RIGHT(K9564, 4)</f>
        <v>2022</v>
      </c>
      <c r="M9564" s="16">
        <v>44820</v>
      </c>
      <c r="N9564" s="14" t="str">
        <f>TEXT(M9564,"mmmm")</f>
        <v>September</v>
      </c>
      <c r="O9564" s="15">
        <f>MONTH(M9564)</f>
        <v>9</v>
      </c>
      <c r="P9564" s="11" t="s">
        <v>429</v>
      </c>
      <c r="Q9564" s="16">
        <v>44823</v>
      </c>
      <c r="R9564" s="11" t="s">
        <v>18820</v>
      </c>
      <c r="S9564" s="17" t="str">
        <f>IFERROR(LEFT(R9564,FIND(" ",R9564)-1),R9564)</f>
        <v>2</v>
      </c>
      <c r="T9564" s="11">
        <v>2</v>
      </c>
      <c r="U9564" s="18">
        <f>IF(AND(T9564&gt;3,T9564&lt;&gt;"-"),"&gt;3",T9564)</f>
        <v>2</v>
      </c>
      <c r="V9564" s="11">
        <v>2</v>
      </c>
      <c r="W9564" s="20">
        <f>IF(V9564="-","",V9564)</f>
        <v>2</v>
      </c>
      <c r="X9564" s="62" t="s">
        <v>30</v>
      </c>
    </row>
    <row r="9565" spans="1:24" ht="15.75" customHeight="1" x14ac:dyDescent="0.3">
      <c r="A9565" s="10">
        <v>9564</v>
      </c>
      <c r="B9565" s="11" t="s">
        <v>18821</v>
      </c>
      <c r="C9565" s="11" t="s">
        <v>39</v>
      </c>
      <c r="D9565" s="11" t="s">
        <v>339</v>
      </c>
      <c r="E9565" s="11" t="str">
        <f>IFERROR(LEFT(D9565, FIND("-",D9565,1)-2),D9565)</f>
        <v>RANGKAIAN</v>
      </c>
      <c r="F9565" s="11" t="s">
        <v>711</v>
      </c>
      <c r="G9565" s="33" t="s">
        <v>12007</v>
      </c>
      <c r="H9565" s="11" t="s">
        <v>670</v>
      </c>
      <c r="I9565" s="11" t="s">
        <v>675</v>
      </c>
      <c r="J9565" s="11" t="s">
        <v>12076</v>
      </c>
      <c r="K9565" s="11" t="s">
        <v>3701</v>
      </c>
      <c r="L9565" s="12" t="str">
        <f>RIGHT(K9565, 4)</f>
        <v>2023</v>
      </c>
      <c r="M9565" s="16">
        <v>45095</v>
      </c>
      <c r="N9565" s="14" t="str">
        <f>TEXT(M9565,"mmmm")</f>
        <v>June</v>
      </c>
      <c r="O9565" s="15">
        <f>MONTH(M9565)</f>
        <v>6</v>
      </c>
      <c r="P9565" s="11" t="s">
        <v>2071</v>
      </c>
      <c r="Q9565" s="16">
        <v>45098</v>
      </c>
      <c r="R9565" s="11" t="s">
        <v>18822</v>
      </c>
      <c r="S9565" s="17" t="str">
        <f>IFERROR(LEFT(R9565,FIND(" ",R9565)-1),R9565)</f>
        <v>2</v>
      </c>
      <c r="T9565" s="11">
        <v>2</v>
      </c>
      <c r="U9565" s="18">
        <f>IF(AND(T9565&gt;3,T9565&lt;&gt;"-"),"&gt;3",T9565)</f>
        <v>2</v>
      </c>
      <c r="V9565" s="11">
        <v>2</v>
      </c>
      <c r="W9565" s="20">
        <f>IF(V9565="-","",V9565)</f>
        <v>2</v>
      </c>
      <c r="X9565" s="62" t="s">
        <v>30</v>
      </c>
    </row>
    <row r="9566" spans="1:24" ht="15.75" customHeight="1" x14ac:dyDescent="0.3">
      <c r="A9566" s="10">
        <v>9565</v>
      </c>
      <c r="B9566" s="11" t="s">
        <v>18823</v>
      </c>
      <c r="C9566" s="11" t="s">
        <v>39</v>
      </c>
      <c r="D9566" s="11" t="s">
        <v>339</v>
      </c>
      <c r="E9566" s="11" t="str">
        <f>IFERROR(LEFT(D9566, FIND("-",D9566,1)-2),D9566)</f>
        <v>RANGKAIAN</v>
      </c>
      <c r="F9566" s="11" t="s">
        <v>711</v>
      </c>
      <c r="G9566" s="33" t="s">
        <v>12007</v>
      </c>
      <c r="H9566" s="11" t="s">
        <v>670</v>
      </c>
      <c r="I9566" s="11" t="s">
        <v>675</v>
      </c>
      <c r="J9566" s="11" t="s">
        <v>12606</v>
      </c>
      <c r="K9566" s="11" t="s">
        <v>640</v>
      </c>
      <c r="L9566" s="12" t="str">
        <f>RIGHT(K9566, 4)</f>
        <v>2023</v>
      </c>
      <c r="M9566" s="16">
        <v>45223</v>
      </c>
      <c r="N9566" s="14" t="str">
        <f>TEXT(M9566,"mmmm")</f>
        <v>October</v>
      </c>
      <c r="O9566" s="15">
        <f>MONTH(M9566)</f>
        <v>10</v>
      </c>
      <c r="P9566" s="11" t="s">
        <v>642</v>
      </c>
      <c r="Q9566" s="16">
        <v>45226</v>
      </c>
      <c r="R9566" s="11" t="s">
        <v>18824</v>
      </c>
      <c r="S9566" s="17" t="str">
        <f>IFERROR(LEFT(R9566,FIND(" ",R9566)-1),R9566)</f>
        <v>2</v>
      </c>
      <c r="T9566" s="11">
        <v>2</v>
      </c>
      <c r="U9566" s="18">
        <f>IF(AND(T9566&gt;3,T9566&lt;&gt;"-"),"&gt;3",T9566)</f>
        <v>2</v>
      </c>
      <c r="V9566" s="11">
        <v>2</v>
      </c>
      <c r="W9566" s="20">
        <f>IF(V9566="-","",V9566)</f>
        <v>2</v>
      </c>
      <c r="X9566" s="62" t="s">
        <v>30</v>
      </c>
    </row>
    <row r="9567" spans="1:24" ht="15.75" customHeight="1" x14ac:dyDescent="0.3">
      <c r="A9567" s="10">
        <v>9566</v>
      </c>
      <c r="B9567" s="11" t="s">
        <v>18825</v>
      </c>
      <c r="C9567" s="11" t="s">
        <v>39</v>
      </c>
      <c r="D9567" s="11" t="s">
        <v>61</v>
      </c>
      <c r="E9567" s="11" t="str">
        <f>IFERROR(LEFT(D9567, FIND("-",D9567,1)-2),D9567)</f>
        <v>KESELAMATAN</v>
      </c>
      <c r="F9567" s="11" t="s">
        <v>62</v>
      </c>
      <c r="G9567" s="33" t="s">
        <v>12007</v>
      </c>
      <c r="H9567" s="11" t="s">
        <v>670</v>
      </c>
      <c r="I9567" s="11" t="s">
        <v>680</v>
      </c>
      <c r="J9567" s="11" t="s">
        <v>302</v>
      </c>
      <c r="K9567" s="11" t="s">
        <v>2200</v>
      </c>
      <c r="L9567" s="12" t="str">
        <f>RIGHT(K9567, 4)</f>
        <v>2020</v>
      </c>
      <c r="M9567" s="16">
        <v>44113</v>
      </c>
      <c r="N9567" s="14" t="str">
        <f>TEXT(M9567,"mmmm")</f>
        <v>October</v>
      </c>
      <c r="O9567" s="15">
        <f>MONTH(M9567)</f>
        <v>10</v>
      </c>
      <c r="P9567" s="11" t="s">
        <v>1141</v>
      </c>
      <c r="Q9567" s="16">
        <v>44116</v>
      </c>
      <c r="R9567" s="11" t="s">
        <v>18826</v>
      </c>
      <c r="S9567" s="17" t="str">
        <f>IFERROR(LEFT(R9567,FIND(" ",R9567)-1),R9567)</f>
        <v>2</v>
      </c>
      <c r="T9567" s="11">
        <v>2</v>
      </c>
      <c r="U9567" s="18">
        <f>IF(AND(T9567&gt;3,T9567&lt;&gt;"-"),"&gt;3",T9567)</f>
        <v>2</v>
      </c>
      <c r="V9567" s="11">
        <v>2</v>
      </c>
      <c r="W9567" s="20">
        <f>IF(V9567="-","",V9567)</f>
        <v>2</v>
      </c>
      <c r="X9567" s="62" t="s">
        <v>30</v>
      </c>
    </row>
    <row r="9568" spans="1:24" ht="15.75" customHeight="1" x14ac:dyDescent="0.3">
      <c r="A9568" s="10">
        <v>9567</v>
      </c>
      <c r="B9568" s="11" t="s">
        <v>18827</v>
      </c>
      <c r="C9568" s="11" t="s">
        <v>39</v>
      </c>
      <c r="D9568" s="11" t="s">
        <v>51</v>
      </c>
      <c r="E9568" s="11" t="str">
        <f>IFERROR(LEFT(D9568, FIND("-",D9568,1)-2),D9568)</f>
        <v>OPERASI</v>
      </c>
      <c r="F9568" s="11" t="s">
        <v>27</v>
      </c>
      <c r="G9568" s="33" t="s">
        <v>12007</v>
      </c>
      <c r="H9568" s="11" t="s">
        <v>670</v>
      </c>
      <c r="I9568" s="11" t="s">
        <v>675</v>
      </c>
      <c r="J9568" s="11" t="s">
        <v>741</v>
      </c>
      <c r="K9568" s="11" t="s">
        <v>480</v>
      </c>
      <c r="L9568" s="12" t="str">
        <f>RIGHT(K9568, 4)</f>
        <v>2022</v>
      </c>
      <c r="M9568" s="16">
        <v>44876</v>
      </c>
      <c r="N9568" s="14" t="str">
        <f>TEXT(M9568,"mmmm")</f>
        <v>November</v>
      </c>
      <c r="O9568" s="15">
        <f>MONTH(M9568)</f>
        <v>11</v>
      </c>
      <c r="P9568" s="11" t="s">
        <v>483</v>
      </c>
      <c r="Q9568" s="16">
        <v>44879</v>
      </c>
      <c r="R9568" s="11" t="s">
        <v>18828</v>
      </c>
      <c r="S9568" s="17" t="str">
        <f>IFERROR(LEFT(R9568,FIND(" ",R9568)-1),R9568)</f>
        <v>2</v>
      </c>
      <c r="T9568" s="11">
        <v>2</v>
      </c>
      <c r="U9568" s="18">
        <f>IF(AND(T9568&gt;3,T9568&lt;&gt;"-"),"&gt;3",T9568)</f>
        <v>2</v>
      </c>
      <c r="V9568" s="11">
        <v>2</v>
      </c>
      <c r="W9568" s="20">
        <f>IF(V9568="-","",V9568)</f>
        <v>2</v>
      </c>
      <c r="X9568" s="62" t="s">
        <v>30</v>
      </c>
    </row>
    <row r="9569" spans="1:24" ht="15.75" customHeight="1" x14ac:dyDescent="0.3">
      <c r="A9569" s="10">
        <v>9568</v>
      </c>
      <c r="B9569" s="11" t="s">
        <v>18829</v>
      </c>
      <c r="C9569" s="11" t="s">
        <v>39</v>
      </c>
      <c r="D9569" s="11" t="s">
        <v>51</v>
      </c>
      <c r="E9569" s="11" t="str">
        <f>IFERROR(LEFT(D9569, FIND("-",D9569,1)-2),D9569)</f>
        <v>OPERASI</v>
      </c>
      <c r="F9569" s="11" t="s">
        <v>27</v>
      </c>
      <c r="G9569" s="33" t="s">
        <v>12007</v>
      </c>
      <c r="H9569" s="11" t="s">
        <v>670</v>
      </c>
      <c r="I9569" s="11" t="s">
        <v>671</v>
      </c>
      <c r="J9569" s="11" t="s">
        <v>697</v>
      </c>
      <c r="K9569" s="11" t="s">
        <v>409</v>
      </c>
      <c r="L9569" s="12" t="str">
        <f>RIGHT(K9569, 4)</f>
        <v>2022</v>
      </c>
      <c r="M9569" s="16">
        <v>44792</v>
      </c>
      <c r="N9569" s="14" t="str">
        <f>TEXT(M9569,"mmmm")</f>
        <v>August</v>
      </c>
      <c r="O9569" s="15">
        <f>MONTH(M9569)</f>
        <v>8</v>
      </c>
      <c r="P9569" s="11" t="s">
        <v>4913</v>
      </c>
      <c r="Q9569" s="16">
        <v>44795</v>
      </c>
      <c r="R9569" s="11" t="s">
        <v>18830</v>
      </c>
      <c r="S9569" s="17" t="str">
        <f>IFERROR(LEFT(R9569,FIND(" ",R9569)-1),R9569)</f>
        <v>2</v>
      </c>
      <c r="T9569" s="11">
        <v>2</v>
      </c>
      <c r="U9569" s="18">
        <f>IF(AND(T9569&gt;3,T9569&lt;&gt;"-"),"&gt;3",T9569)</f>
        <v>2</v>
      </c>
      <c r="V9569" s="11">
        <v>2</v>
      </c>
      <c r="W9569" s="20">
        <f>IF(V9569="-","",V9569)</f>
        <v>2</v>
      </c>
      <c r="X9569" s="62" t="s">
        <v>30</v>
      </c>
    </row>
    <row r="9570" spans="1:24" ht="15.75" customHeight="1" x14ac:dyDescent="0.3">
      <c r="A9570" s="10">
        <v>9569</v>
      </c>
      <c r="B9570" s="11" t="s">
        <v>18831</v>
      </c>
      <c r="C9570" s="11" t="s">
        <v>39</v>
      </c>
      <c r="D9570" s="11" t="s">
        <v>33</v>
      </c>
      <c r="E9570" s="11" t="str">
        <f>IFERROR(LEFT(D9570, FIND("-",D9570,1)-2),D9570)</f>
        <v>OPERASI</v>
      </c>
      <c r="F9570" s="11" t="s">
        <v>84</v>
      </c>
      <c r="G9570" s="33" t="s">
        <v>12007</v>
      </c>
      <c r="H9570" s="11" t="s">
        <v>670</v>
      </c>
      <c r="I9570" s="11" t="s">
        <v>675</v>
      </c>
      <c r="J9570" s="11" t="s">
        <v>12035</v>
      </c>
      <c r="K9570" s="11" t="s">
        <v>10095</v>
      </c>
      <c r="L9570" s="12" t="str">
        <f>RIGHT(K9570, 4)</f>
        <v>2022</v>
      </c>
      <c r="M9570" s="16">
        <v>44820</v>
      </c>
      <c r="N9570" s="14" t="str">
        <f>TEXT(M9570,"mmmm")</f>
        <v>September</v>
      </c>
      <c r="O9570" s="15">
        <f>MONTH(M9570)</f>
        <v>9</v>
      </c>
      <c r="P9570" s="11" t="s">
        <v>429</v>
      </c>
      <c r="Q9570" s="16">
        <v>44823</v>
      </c>
      <c r="R9570" s="11" t="s">
        <v>18832</v>
      </c>
      <c r="S9570" s="17" t="str">
        <f>IFERROR(LEFT(R9570,FIND(" ",R9570)-1),R9570)</f>
        <v>2</v>
      </c>
      <c r="T9570" s="11">
        <v>2</v>
      </c>
      <c r="U9570" s="18">
        <f>IF(AND(T9570&gt;3,T9570&lt;&gt;"-"),"&gt;3",T9570)</f>
        <v>2</v>
      </c>
      <c r="V9570" s="11">
        <v>2</v>
      </c>
      <c r="W9570" s="20">
        <f>IF(V9570="-","",V9570)</f>
        <v>2</v>
      </c>
      <c r="X9570" s="62" t="s">
        <v>30</v>
      </c>
    </row>
    <row r="9571" spans="1:24" ht="15.75" customHeight="1" x14ac:dyDescent="0.3">
      <c r="A9571" s="10">
        <v>9570</v>
      </c>
      <c r="B9571" s="11" t="s">
        <v>18833</v>
      </c>
      <c r="C9571" s="11" t="s">
        <v>25</v>
      </c>
      <c r="D9571" s="11" t="s">
        <v>135</v>
      </c>
      <c r="E9571" s="11" t="str">
        <f>IFERROR(LEFT(D9571, FIND("-",D9571,1)-2),D9571)</f>
        <v>APLIKASI</v>
      </c>
      <c r="F9571" s="11" t="s">
        <v>136</v>
      </c>
      <c r="G9571" s="33" t="s">
        <v>12007</v>
      </c>
      <c r="H9571" s="11" t="s">
        <v>670</v>
      </c>
      <c r="I9571" s="11" t="s">
        <v>675</v>
      </c>
      <c r="J9571" s="11" t="s">
        <v>689</v>
      </c>
      <c r="K9571" s="11" t="s">
        <v>291</v>
      </c>
      <c r="L9571" s="12" t="str">
        <f>RIGHT(K9571, 4)</f>
        <v>2022</v>
      </c>
      <c r="M9571" s="16">
        <v>44575</v>
      </c>
      <c r="N9571" s="14" t="str">
        <f>TEXT(M9571,"mmmm")</f>
        <v>January</v>
      </c>
      <c r="O9571" s="15">
        <f>MONTH(M9571)</f>
        <v>1</v>
      </c>
      <c r="P9571" s="11" t="s">
        <v>5658</v>
      </c>
      <c r="Q9571" s="16">
        <v>44578</v>
      </c>
      <c r="R9571" s="11" t="s">
        <v>18834</v>
      </c>
      <c r="S9571" s="17" t="str">
        <f>IFERROR(LEFT(R9571,FIND(" ",R9571)-1),R9571)</f>
        <v>2</v>
      </c>
      <c r="T9571" s="11">
        <v>2</v>
      </c>
      <c r="U9571" s="18">
        <f>IF(AND(T9571&gt;3,T9571&lt;&gt;"-"),"&gt;3",T9571)</f>
        <v>2</v>
      </c>
      <c r="V9571" s="11">
        <v>2</v>
      </c>
      <c r="W9571" s="20">
        <f>IF(V9571="-","",V9571)</f>
        <v>2</v>
      </c>
      <c r="X9571" s="62" t="s">
        <v>30</v>
      </c>
    </row>
    <row r="9572" spans="1:24" ht="15.75" customHeight="1" x14ac:dyDescent="0.3">
      <c r="A9572" s="10">
        <v>9571</v>
      </c>
      <c r="B9572" s="11" t="s">
        <v>18835</v>
      </c>
      <c r="C9572" s="11" t="s">
        <v>39</v>
      </c>
      <c r="D9572" s="11" t="s">
        <v>33</v>
      </c>
      <c r="E9572" s="11" t="str">
        <f>IFERROR(LEFT(D9572, FIND("-",D9572,1)-2),D9572)</f>
        <v>OPERASI</v>
      </c>
      <c r="F9572" s="11" t="s">
        <v>34</v>
      </c>
      <c r="G9572" s="33" t="s">
        <v>12007</v>
      </c>
      <c r="H9572" s="11" t="s">
        <v>670</v>
      </c>
      <c r="I9572" s="11" t="s">
        <v>675</v>
      </c>
      <c r="J9572" s="11" t="s">
        <v>12035</v>
      </c>
      <c r="K9572" s="11" t="s">
        <v>809</v>
      </c>
      <c r="L9572" s="12" t="str">
        <f>RIGHT(K9572, 4)</f>
        <v>2023</v>
      </c>
      <c r="M9572" s="16">
        <v>45205</v>
      </c>
      <c r="N9572" s="14" t="str">
        <f>TEXT(M9572,"mmmm")</f>
        <v>October</v>
      </c>
      <c r="O9572" s="15">
        <f>MONTH(M9572)</f>
        <v>10</v>
      </c>
      <c r="P9572" s="11" t="s">
        <v>3215</v>
      </c>
      <c r="Q9572" s="16">
        <v>45208</v>
      </c>
      <c r="R9572" s="11" t="s">
        <v>18836</v>
      </c>
      <c r="S9572" s="17" t="str">
        <f>IFERROR(LEFT(R9572,FIND(" ",R9572)-1),R9572)</f>
        <v>2</v>
      </c>
      <c r="T9572" s="11">
        <v>2</v>
      </c>
      <c r="U9572" s="18">
        <f>IF(AND(T9572&gt;3,T9572&lt;&gt;"-"),"&gt;3",T9572)</f>
        <v>2</v>
      </c>
      <c r="V9572" s="11">
        <v>2</v>
      </c>
      <c r="W9572" s="20">
        <f>IF(V9572="-","",V9572)</f>
        <v>2</v>
      </c>
      <c r="X9572" s="62" t="s">
        <v>30</v>
      </c>
    </row>
    <row r="9573" spans="1:24" ht="15.75" customHeight="1" x14ac:dyDescent="0.3">
      <c r="A9573" s="10">
        <v>9572</v>
      </c>
      <c r="B9573" s="11" t="s">
        <v>18837</v>
      </c>
      <c r="C9573" s="11" t="s">
        <v>39</v>
      </c>
      <c r="D9573" s="11" t="s">
        <v>339</v>
      </c>
      <c r="E9573" s="11" t="str">
        <f>IFERROR(LEFT(D9573, FIND("-",D9573,1)-2),D9573)</f>
        <v>RANGKAIAN</v>
      </c>
      <c r="F9573" s="11" t="s">
        <v>711</v>
      </c>
      <c r="G9573" s="33" t="s">
        <v>12007</v>
      </c>
      <c r="H9573" s="11" t="s">
        <v>670</v>
      </c>
      <c r="I9573" s="11" t="s">
        <v>675</v>
      </c>
      <c r="J9573" s="11" t="s">
        <v>12076</v>
      </c>
      <c r="K9573" s="11" t="s">
        <v>577</v>
      </c>
      <c r="L9573" s="12" t="str">
        <f>RIGHT(K9573, 4)</f>
        <v>2023</v>
      </c>
      <c r="M9573" s="16">
        <v>45069</v>
      </c>
      <c r="N9573" s="14" t="str">
        <f>TEXT(M9573,"mmmm")</f>
        <v>May</v>
      </c>
      <c r="O9573" s="15">
        <f>MONTH(M9573)</f>
        <v>5</v>
      </c>
      <c r="P9573" s="11" t="s">
        <v>579</v>
      </c>
      <c r="Q9573" s="16">
        <v>45072</v>
      </c>
      <c r="R9573" s="11" t="s">
        <v>18838</v>
      </c>
      <c r="S9573" s="17" t="str">
        <f>IFERROR(LEFT(R9573,FIND(" ",R9573)-1),R9573)</f>
        <v>2</v>
      </c>
      <c r="T9573" s="11">
        <v>2</v>
      </c>
      <c r="U9573" s="18">
        <f>IF(AND(T9573&gt;3,T9573&lt;&gt;"-"),"&gt;3",T9573)</f>
        <v>2</v>
      </c>
      <c r="V9573" s="11">
        <v>2</v>
      </c>
      <c r="W9573" s="20">
        <f>IF(V9573="-","",V9573)</f>
        <v>2</v>
      </c>
      <c r="X9573" s="62" t="s">
        <v>30</v>
      </c>
    </row>
    <row r="9574" spans="1:24" ht="15.75" customHeight="1" x14ac:dyDescent="0.3">
      <c r="A9574" s="10">
        <v>9573</v>
      </c>
      <c r="B9574" s="11" t="s">
        <v>18839</v>
      </c>
      <c r="C9574" s="11" t="s">
        <v>25</v>
      </c>
      <c r="D9574" s="11" t="s">
        <v>65</v>
      </c>
      <c r="E9574" s="11" t="str">
        <f>IFERROR(LEFT(D9574, FIND("-",D9574,1)-2),D9574)</f>
        <v>RANGKAIAN</v>
      </c>
      <c r="F9574" s="11" t="s">
        <v>2003</v>
      </c>
      <c r="G9574" s="33" t="s">
        <v>12007</v>
      </c>
      <c r="H9574" s="11" t="s">
        <v>670</v>
      </c>
      <c r="I9574" s="11" t="s">
        <v>675</v>
      </c>
      <c r="J9574" s="11" t="s">
        <v>12606</v>
      </c>
      <c r="K9574" s="11" t="s">
        <v>348</v>
      </c>
      <c r="L9574" s="12" t="str">
        <f>RIGHT(K9574, 4)</f>
        <v>2022</v>
      </c>
      <c r="M9574" s="16">
        <v>44655</v>
      </c>
      <c r="N9574" s="14" t="str">
        <f>TEXT(M9574,"mmmm")</f>
        <v>April</v>
      </c>
      <c r="O9574" s="15">
        <f>MONTH(M9574)</f>
        <v>4</v>
      </c>
      <c r="P9574" s="11" t="s">
        <v>2709</v>
      </c>
      <c r="Q9574" s="16">
        <v>44658</v>
      </c>
      <c r="R9574" s="11" t="s">
        <v>18840</v>
      </c>
      <c r="S9574" s="17" t="str">
        <f>IFERROR(LEFT(R9574,FIND(" ",R9574)-1),R9574)</f>
        <v>2</v>
      </c>
      <c r="T9574" s="11">
        <v>2</v>
      </c>
      <c r="U9574" s="18">
        <f>IF(AND(T9574&gt;3,T9574&lt;&gt;"-"),"&gt;3",T9574)</f>
        <v>2</v>
      </c>
      <c r="V9574" s="11">
        <v>2</v>
      </c>
      <c r="W9574" s="20">
        <f>IF(V9574="-","",V9574)</f>
        <v>2</v>
      </c>
      <c r="X9574" s="62" t="s">
        <v>30</v>
      </c>
    </row>
    <row r="9575" spans="1:24" ht="15.75" customHeight="1" x14ac:dyDescent="0.3">
      <c r="A9575" s="10">
        <v>9574</v>
      </c>
      <c r="B9575" s="11" t="s">
        <v>18841</v>
      </c>
      <c r="C9575" s="11" t="s">
        <v>39</v>
      </c>
      <c r="D9575" s="11" t="s">
        <v>33</v>
      </c>
      <c r="E9575" s="11" t="str">
        <f>IFERROR(LEFT(D9575, FIND("-",D9575,1)-2),D9575)</f>
        <v>OPERASI</v>
      </c>
      <c r="F9575" s="11" t="s">
        <v>84</v>
      </c>
      <c r="G9575" s="33" t="s">
        <v>12007</v>
      </c>
      <c r="H9575" s="11" t="s">
        <v>670</v>
      </c>
      <c r="I9575" s="11" t="s">
        <v>675</v>
      </c>
      <c r="J9575" s="11" t="s">
        <v>813</v>
      </c>
      <c r="K9575" s="11" t="s">
        <v>7222</v>
      </c>
      <c r="L9575" s="12" t="str">
        <f>RIGHT(K9575, 4)</f>
        <v>2023</v>
      </c>
      <c r="M9575" s="16">
        <v>45093</v>
      </c>
      <c r="N9575" s="14" t="str">
        <f>TEXT(M9575,"mmmm")</f>
        <v>June</v>
      </c>
      <c r="O9575" s="15">
        <f>MONTH(M9575)</f>
        <v>6</v>
      </c>
      <c r="P9575" s="11" t="s">
        <v>1636</v>
      </c>
      <c r="Q9575" s="16">
        <v>45096</v>
      </c>
      <c r="R9575" s="11" t="s">
        <v>18842</v>
      </c>
      <c r="S9575" s="17" t="str">
        <f>IFERROR(LEFT(R9575,FIND(" ",R9575)-1),R9575)</f>
        <v>2</v>
      </c>
      <c r="T9575" s="11">
        <v>2</v>
      </c>
      <c r="U9575" s="18">
        <f>IF(AND(T9575&gt;3,T9575&lt;&gt;"-"),"&gt;3",T9575)</f>
        <v>2</v>
      </c>
      <c r="V9575" s="11">
        <v>2</v>
      </c>
      <c r="W9575" s="20">
        <f>IF(V9575="-","",V9575)</f>
        <v>2</v>
      </c>
      <c r="X9575" s="62" t="s">
        <v>30</v>
      </c>
    </row>
    <row r="9576" spans="1:24" ht="15.75" customHeight="1" x14ac:dyDescent="0.3">
      <c r="A9576" s="10">
        <v>9575</v>
      </c>
      <c r="B9576" s="11" t="s">
        <v>18843</v>
      </c>
      <c r="C9576" s="11" t="s">
        <v>25</v>
      </c>
      <c r="D9576" s="11" t="s">
        <v>33</v>
      </c>
      <c r="E9576" s="11" t="str">
        <f>IFERROR(LEFT(D9576, FIND("-",D9576,1)-2),D9576)</f>
        <v>OPERASI</v>
      </c>
      <c r="F9576" s="11" t="s">
        <v>84</v>
      </c>
      <c r="G9576" s="33" t="s">
        <v>12007</v>
      </c>
      <c r="H9576" s="11" t="s">
        <v>670</v>
      </c>
      <c r="I9576" s="11" t="s">
        <v>671</v>
      </c>
      <c r="J9576" s="11" t="s">
        <v>741</v>
      </c>
      <c r="K9576" s="11" t="s">
        <v>8137</v>
      </c>
      <c r="L9576" s="12" t="str">
        <f>RIGHT(K9576, 4)</f>
        <v>2020</v>
      </c>
      <c r="M9576" s="16">
        <v>44176</v>
      </c>
      <c r="N9576" s="14" t="str">
        <f>TEXT(M9576,"mmmm")</f>
        <v>December</v>
      </c>
      <c r="O9576" s="15">
        <f>MONTH(M9576)</f>
        <v>12</v>
      </c>
      <c r="P9576" s="11" t="s">
        <v>143</v>
      </c>
      <c r="Q9576" s="16">
        <v>44179</v>
      </c>
      <c r="R9576" s="11" t="s">
        <v>18844</v>
      </c>
      <c r="S9576" s="17" t="str">
        <f>IFERROR(LEFT(R9576,FIND(" ",R9576)-1),R9576)</f>
        <v>2</v>
      </c>
      <c r="T9576" s="11">
        <v>2</v>
      </c>
      <c r="U9576" s="18">
        <f>IF(AND(T9576&gt;3,T9576&lt;&gt;"-"),"&gt;3",T9576)</f>
        <v>2</v>
      </c>
      <c r="V9576" s="11">
        <v>2</v>
      </c>
      <c r="W9576" s="20">
        <f>IF(V9576="-","",V9576)</f>
        <v>2</v>
      </c>
      <c r="X9576" s="62" t="s">
        <v>30</v>
      </c>
    </row>
    <row r="9577" spans="1:24" ht="15.75" customHeight="1" x14ac:dyDescent="0.3">
      <c r="A9577" s="10">
        <v>9576</v>
      </c>
      <c r="B9577" s="11" t="s">
        <v>18845</v>
      </c>
      <c r="C9577" s="11" t="s">
        <v>117</v>
      </c>
      <c r="D9577" s="11" t="s">
        <v>33</v>
      </c>
      <c r="E9577" s="11" t="str">
        <f>IFERROR(LEFT(D9577, FIND("-",D9577,1)-2),D9577)</f>
        <v>OPERASI</v>
      </c>
      <c r="F9577" s="11" t="s">
        <v>84</v>
      </c>
      <c r="G9577" s="33" t="s">
        <v>12007</v>
      </c>
      <c r="H9577" s="11" t="s">
        <v>96</v>
      </c>
      <c r="I9577" s="11" t="s">
        <v>30</v>
      </c>
      <c r="J9577" s="11" t="s">
        <v>12035</v>
      </c>
      <c r="K9577" s="11" t="s">
        <v>626</v>
      </c>
      <c r="L9577" s="12" t="str">
        <f>RIGHT(K9577, 4)</f>
        <v>2023</v>
      </c>
      <c r="M9577" s="16">
        <v>45199</v>
      </c>
      <c r="N9577" s="14" t="str">
        <f>TEXT(M9577,"mmmm")</f>
        <v>September</v>
      </c>
      <c r="O9577" s="15">
        <f>MONTH(M9577)</f>
        <v>9</v>
      </c>
      <c r="P9577" s="11" t="s">
        <v>629</v>
      </c>
      <c r="Q9577" s="16">
        <v>45202</v>
      </c>
      <c r="R9577" s="11" t="s">
        <v>18846</v>
      </c>
      <c r="S9577" s="17" t="str">
        <f>IFERROR(LEFT(R9577,FIND(" ",R9577)-1),R9577)</f>
        <v>2</v>
      </c>
      <c r="T9577" s="11">
        <v>2</v>
      </c>
      <c r="U9577" s="18">
        <f>IF(AND(T9577&gt;3,T9577&lt;&gt;"-"),"&gt;3",T9577)</f>
        <v>2</v>
      </c>
      <c r="V9577" s="11">
        <v>2</v>
      </c>
      <c r="W9577" s="20">
        <f>IF(V9577="-","",V9577)</f>
        <v>2</v>
      </c>
      <c r="X9577" s="62" t="s">
        <v>30</v>
      </c>
    </row>
    <row r="9578" spans="1:24" ht="15.75" customHeight="1" x14ac:dyDescent="0.3">
      <c r="A9578" s="10">
        <v>9577</v>
      </c>
      <c r="B9578" s="11" t="s">
        <v>18847</v>
      </c>
      <c r="C9578" s="11" t="s">
        <v>25</v>
      </c>
      <c r="D9578" s="11" t="s">
        <v>135</v>
      </c>
      <c r="E9578" s="11" t="str">
        <f>IFERROR(LEFT(D9578, FIND("-",D9578,1)-2),D9578)</f>
        <v>APLIKASI</v>
      </c>
      <c r="F9578" s="11" t="s">
        <v>136</v>
      </c>
      <c r="G9578" s="33" t="s">
        <v>12007</v>
      </c>
      <c r="H9578" s="11" t="s">
        <v>670</v>
      </c>
      <c r="I9578" s="11" t="s">
        <v>675</v>
      </c>
      <c r="J9578" s="11" t="s">
        <v>689</v>
      </c>
      <c r="K9578" s="11" t="s">
        <v>291</v>
      </c>
      <c r="L9578" s="12" t="str">
        <f>RIGHT(K9578, 4)</f>
        <v>2022</v>
      </c>
      <c r="M9578" s="16">
        <v>44575</v>
      </c>
      <c r="N9578" s="14" t="str">
        <f>TEXT(M9578,"mmmm")</f>
        <v>January</v>
      </c>
      <c r="O9578" s="15">
        <f>MONTH(M9578)</f>
        <v>1</v>
      </c>
      <c r="P9578" s="11" t="s">
        <v>5658</v>
      </c>
      <c r="Q9578" s="16">
        <v>44578</v>
      </c>
      <c r="R9578" s="11" t="s">
        <v>18848</v>
      </c>
      <c r="S9578" s="17" t="str">
        <f>IFERROR(LEFT(R9578,FIND(" ",R9578)-1),R9578)</f>
        <v>2</v>
      </c>
      <c r="T9578" s="11">
        <v>2</v>
      </c>
      <c r="U9578" s="18">
        <f>IF(AND(T9578&gt;3,T9578&lt;&gt;"-"),"&gt;3",T9578)</f>
        <v>2</v>
      </c>
      <c r="V9578" s="11">
        <v>2</v>
      </c>
      <c r="W9578" s="20">
        <f>IF(V9578="-","",V9578)</f>
        <v>2</v>
      </c>
      <c r="X9578" s="62" t="s">
        <v>30</v>
      </c>
    </row>
    <row r="9579" spans="1:24" ht="15.75" customHeight="1" x14ac:dyDescent="0.3">
      <c r="A9579" s="10">
        <v>9578</v>
      </c>
      <c r="B9579" s="11" t="s">
        <v>18849</v>
      </c>
      <c r="C9579" s="11" t="s">
        <v>39</v>
      </c>
      <c r="D9579" s="11" t="s">
        <v>51</v>
      </c>
      <c r="E9579" s="11" t="str">
        <f>IFERROR(LEFT(D9579, FIND("-",D9579,1)-2),D9579)</f>
        <v>OPERASI</v>
      </c>
      <c r="F9579" s="11" t="s">
        <v>52</v>
      </c>
      <c r="G9579" s="33" t="s">
        <v>12007</v>
      </c>
      <c r="H9579" s="11" t="s">
        <v>670</v>
      </c>
      <c r="I9579" s="11" t="s">
        <v>675</v>
      </c>
      <c r="J9579" s="11" t="s">
        <v>825</v>
      </c>
      <c r="K9579" s="11" t="s">
        <v>2028</v>
      </c>
      <c r="L9579" s="12" t="str">
        <f>RIGHT(K9579, 4)</f>
        <v>2021</v>
      </c>
      <c r="M9579" s="16">
        <v>44302</v>
      </c>
      <c r="N9579" s="14" t="str">
        <f>TEXT(M9579,"mmmm")</f>
        <v>April</v>
      </c>
      <c r="O9579" s="15">
        <f>MONTH(M9579)</f>
        <v>4</v>
      </c>
      <c r="P9579" s="11" t="s">
        <v>1780</v>
      </c>
      <c r="Q9579" s="16">
        <v>44305</v>
      </c>
      <c r="R9579" s="11" t="s">
        <v>18850</v>
      </c>
      <c r="S9579" s="17" t="str">
        <f>IFERROR(LEFT(R9579,FIND(" ",R9579)-1),R9579)</f>
        <v>2</v>
      </c>
      <c r="T9579" s="11">
        <v>2</v>
      </c>
      <c r="U9579" s="18">
        <f>IF(AND(T9579&gt;3,T9579&lt;&gt;"-"),"&gt;3",T9579)</f>
        <v>2</v>
      </c>
      <c r="V9579" s="11">
        <v>2</v>
      </c>
      <c r="W9579" s="20">
        <f>IF(V9579="-","",V9579)</f>
        <v>2</v>
      </c>
      <c r="X9579" s="62" t="s">
        <v>30</v>
      </c>
    </row>
    <row r="9580" spans="1:24" ht="15.75" customHeight="1" x14ac:dyDescent="0.3">
      <c r="A9580" s="10">
        <v>9579</v>
      </c>
      <c r="B9580" s="11" t="s">
        <v>18851</v>
      </c>
      <c r="C9580" s="11" t="s">
        <v>39</v>
      </c>
      <c r="D9580" s="11" t="s">
        <v>339</v>
      </c>
      <c r="E9580" s="11" t="str">
        <f>IFERROR(LEFT(D9580, FIND("-",D9580,1)-2),D9580)</f>
        <v>RANGKAIAN</v>
      </c>
      <c r="F9580" s="11" t="s">
        <v>1971</v>
      </c>
      <c r="G9580" s="33" t="s">
        <v>12007</v>
      </c>
      <c r="H9580" s="11" t="s">
        <v>670</v>
      </c>
      <c r="I9580" s="11" t="s">
        <v>675</v>
      </c>
      <c r="J9580" s="11" t="s">
        <v>12076</v>
      </c>
      <c r="K9580" s="11" t="s">
        <v>9365</v>
      </c>
      <c r="L9580" s="12" t="str">
        <f>RIGHT(K9580, 4)</f>
        <v>2023</v>
      </c>
      <c r="M9580" s="16">
        <v>45277</v>
      </c>
      <c r="N9580" s="14" t="str">
        <f>TEXT(M9580,"mmmm")</f>
        <v>December</v>
      </c>
      <c r="O9580" s="15">
        <f>MONTH(M9580)</f>
        <v>12</v>
      </c>
      <c r="P9580" s="11" t="s">
        <v>2687</v>
      </c>
      <c r="Q9580" s="16">
        <v>45280</v>
      </c>
      <c r="R9580" s="11" t="s">
        <v>18852</v>
      </c>
      <c r="S9580" s="17" t="str">
        <f>IFERROR(LEFT(R9580,FIND(" ",R9580)-1),R9580)</f>
        <v>2</v>
      </c>
      <c r="T9580" s="11">
        <v>2</v>
      </c>
      <c r="U9580" s="18">
        <f>IF(AND(T9580&gt;3,T9580&lt;&gt;"-"),"&gt;3",T9580)</f>
        <v>2</v>
      </c>
      <c r="V9580" s="11">
        <v>2</v>
      </c>
      <c r="W9580" s="20">
        <f>IF(V9580="-","",V9580)</f>
        <v>2</v>
      </c>
      <c r="X9580" s="62" t="s">
        <v>30</v>
      </c>
    </row>
    <row r="9581" spans="1:24" ht="15.75" customHeight="1" x14ac:dyDescent="0.3">
      <c r="A9581" s="10">
        <v>9580</v>
      </c>
      <c r="B9581" s="11" t="s">
        <v>18853</v>
      </c>
      <c r="C9581" s="11" t="s">
        <v>39</v>
      </c>
      <c r="D9581" s="11" t="s">
        <v>51</v>
      </c>
      <c r="E9581" s="11" t="str">
        <f>IFERROR(LEFT(D9581, FIND("-",D9581,1)-2),D9581)</f>
        <v>OPERASI</v>
      </c>
      <c r="F9581" s="11" t="s">
        <v>52</v>
      </c>
      <c r="G9581" s="33" t="s">
        <v>12007</v>
      </c>
      <c r="H9581" s="11" t="s">
        <v>670</v>
      </c>
      <c r="I9581" s="11" t="s">
        <v>675</v>
      </c>
      <c r="J9581" s="11" t="s">
        <v>825</v>
      </c>
      <c r="K9581" s="11" t="s">
        <v>2028</v>
      </c>
      <c r="L9581" s="12" t="str">
        <f>RIGHT(K9581, 4)</f>
        <v>2021</v>
      </c>
      <c r="M9581" s="16">
        <v>44302</v>
      </c>
      <c r="N9581" s="14" t="str">
        <f>TEXT(M9581,"mmmm")</f>
        <v>April</v>
      </c>
      <c r="O9581" s="15">
        <f>MONTH(M9581)</f>
        <v>4</v>
      </c>
      <c r="P9581" s="11" t="s">
        <v>1780</v>
      </c>
      <c r="Q9581" s="16">
        <v>44305</v>
      </c>
      <c r="R9581" s="11" t="s">
        <v>18854</v>
      </c>
      <c r="S9581" s="17" t="str">
        <f>IFERROR(LEFT(R9581,FIND(" ",R9581)-1),R9581)</f>
        <v>2</v>
      </c>
      <c r="T9581" s="11">
        <v>2</v>
      </c>
      <c r="U9581" s="18">
        <f>IF(AND(T9581&gt;3,T9581&lt;&gt;"-"),"&gt;3",T9581)</f>
        <v>2</v>
      </c>
      <c r="V9581" s="11">
        <v>2</v>
      </c>
      <c r="W9581" s="20">
        <f>IF(V9581="-","",V9581)</f>
        <v>2</v>
      </c>
      <c r="X9581" s="62" t="s">
        <v>30</v>
      </c>
    </row>
    <row r="9582" spans="1:24" ht="15.75" customHeight="1" x14ac:dyDescent="0.3">
      <c r="A9582" s="10">
        <v>9581</v>
      </c>
      <c r="B9582" s="11" t="s">
        <v>18855</v>
      </c>
      <c r="C9582" s="11" t="s">
        <v>39</v>
      </c>
      <c r="D9582" s="11" t="s">
        <v>51</v>
      </c>
      <c r="E9582" s="11" t="str">
        <f>IFERROR(LEFT(D9582, FIND("-",D9582,1)-2),D9582)</f>
        <v>OPERASI</v>
      </c>
      <c r="F9582" s="11" t="s">
        <v>52</v>
      </c>
      <c r="G9582" s="33" t="s">
        <v>12007</v>
      </c>
      <c r="H9582" s="11" t="s">
        <v>670</v>
      </c>
      <c r="I9582" s="11" t="s">
        <v>675</v>
      </c>
      <c r="J9582" s="11" t="s">
        <v>825</v>
      </c>
      <c r="K9582" s="11" t="s">
        <v>2028</v>
      </c>
      <c r="L9582" s="12" t="str">
        <f>RIGHT(K9582, 4)</f>
        <v>2021</v>
      </c>
      <c r="M9582" s="16">
        <v>44302</v>
      </c>
      <c r="N9582" s="14" t="str">
        <f>TEXT(M9582,"mmmm")</f>
        <v>April</v>
      </c>
      <c r="O9582" s="15">
        <f>MONTH(M9582)</f>
        <v>4</v>
      </c>
      <c r="P9582" s="11" t="s">
        <v>1780</v>
      </c>
      <c r="Q9582" s="16">
        <v>44305</v>
      </c>
      <c r="R9582" s="11" t="s">
        <v>18856</v>
      </c>
      <c r="S9582" s="17" t="str">
        <f>IFERROR(LEFT(R9582,FIND(" ",R9582)-1),R9582)</f>
        <v>2</v>
      </c>
      <c r="T9582" s="11">
        <v>2</v>
      </c>
      <c r="U9582" s="18">
        <f>IF(AND(T9582&gt;3,T9582&lt;&gt;"-"),"&gt;3",T9582)</f>
        <v>2</v>
      </c>
      <c r="V9582" s="11">
        <v>2</v>
      </c>
      <c r="W9582" s="20">
        <f>IF(V9582="-","",V9582)</f>
        <v>2</v>
      </c>
      <c r="X9582" s="62" t="s">
        <v>30</v>
      </c>
    </row>
    <row r="9583" spans="1:24" ht="15.75" customHeight="1" x14ac:dyDescent="0.3">
      <c r="A9583" s="10">
        <v>9582</v>
      </c>
      <c r="B9583" s="11" t="s">
        <v>18857</v>
      </c>
      <c r="C9583" s="11" t="s">
        <v>39</v>
      </c>
      <c r="D9583" s="11" t="s">
        <v>51</v>
      </c>
      <c r="E9583" s="11" t="str">
        <f>IFERROR(LEFT(D9583, FIND("-",D9583,1)-2),D9583)</f>
        <v>OPERASI</v>
      </c>
      <c r="F9583" s="11" t="s">
        <v>52</v>
      </c>
      <c r="G9583" s="33" t="s">
        <v>12007</v>
      </c>
      <c r="H9583" s="11" t="s">
        <v>670</v>
      </c>
      <c r="I9583" s="11" t="s">
        <v>675</v>
      </c>
      <c r="J9583" s="11" t="s">
        <v>825</v>
      </c>
      <c r="K9583" s="11" t="s">
        <v>2028</v>
      </c>
      <c r="L9583" s="12" t="str">
        <f>RIGHT(K9583, 4)</f>
        <v>2021</v>
      </c>
      <c r="M9583" s="16">
        <v>44302</v>
      </c>
      <c r="N9583" s="14" t="str">
        <f>TEXT(M9583,"mmmm")</f>
        <v>April</v>
      </c>
      <c r="O9583" s="15">
        <f>MONTH(M9583)</f>
        <v>4</v>
      </c>
      <c r="P9583" s="11" t="s">
        <v>1780</v>
      </c>
      <c r="Q9583" s="16">
        <v>44305</v>
      </c>
      <c r="R9583" s="11" t="s">
        <v>18858</v>
      </c>
      <c r="S9583" s="17" t="str">
        <f>IFERROR(LEFT(R9583,FIND(" ",R9583)-1),R9583)</f>
        <v>2</v>
      </c>
      <c r="T9583" s="11">
        <v>2</v>
      </c>
      <c r="U9583" s="18">
        <f>IF(AND(T9583&gt;3,T9583&lt;&gt;"-"),"&gt;3",T9583)</f>
        <v>2</v>
      </c>
      <c r="V9583" s="11">
        <v>2</v>
      </c>
      <c r="W9583" s="20">
        <f>IF(V9583="-","",V9583)</f>
        <v>2</v>
      </c>
      <c r="X9583" s="62" t="s">
        <v>30</v>
      </c>
    </row>
    <row r="9584" spans="1:24" ht="15.75" customHeight="1" x14ac:dyDescent="0.3">
      <c r="A9584" s="10">
        <v>9583</v>
      </c>
      <c r="B9584" s="11" t="s">
        <v>18859</v>
      </c>
      <c r="C9584" s="11" t="s">
        <v>39</v>
      </c>
      <c r="D9584" s="11" t="s">
        <v>51</v>
      </c>
      <c r="E9584" s="11" t="str">
        <f>IFERROR(LEFT(D9584, FIND("-",D9584,1)-2),D9584)</f>
        <v>OPERASI</v>
      </c>
      <c r="F9584" s="11" t="s">
        <v>52</v>
      </c>
      <c r="G9584" s="33" t="s">
        <v>12007</v>
      </c>
      <c r="H9584" s="11" t="s">
        <v>670</v>
      </c>
      <c r="I9584" s="11" t="s">
        <v>675</v>
      </c>
      <c r="J9584" s="11" t="s">
        <v>825</v>
      </c>
      <c r="K9584" s="11" t="s">
        <v>2028</v>
      </c>
      <c r="L9584" s="12" t="str">
        <f>RIGHT(K9584, 4)</f>
        <v>2021</v>
      </c>
      <c r="M9584" s="16">
        <v>44302</v>
      </c>
      <c r="N9584" s="14" t="str">
        <f>TEXT(M9584,"mmmm")</f>
        <v>April</v>
      </c>
      <c r="O9584" s="15">
        <f>MONTH(M9584)</f>
        <v>4</v>
      </c>
      <c r="P9584" s="11" t="s">
        <v>1780</v>
      </c>
      <c r="Q9584" s="16">
        <v>44305</v>
      </c>
      <c r="R9584" s="11" t="s">
        <v>18860</v>
      </c>
      <c r="S9584" s="17" t="str">
        <f>IFERROR(LEFT(R9584,FIND(" ",R9584)-1),R9584)</f>
        <v>2</v>
      </c>
      <c r="T9584" s="11">
        <v>2</v>
      </c>
      <c r="U9584" s="18">
        <f>IF(AND(T9584&gt;3,T9584&lt;&gt;"-"),"&gt;3",T9584)</f>
        <v>2</v>
      </c>
      <c r="V9584" s="11">
        <v>2</v>
      </c>
      <c r="W9584" s="20">
        <f>IF(V9584="-","",V9584)</f>
        <v>2</v>
      </c>
      <c r="X9584" s="62" t="s">
        <v>30</v>
      </c>
    </row>
    <row r="9585" spans="1:24" ht="15.75" customHeight="1" x14ac:dyDescent="0.3">
      <c r="A9585" s="10">
        <v>9584</v>
      </c>
      <c r="B9585" s="11" t="s">
        <v>18861</v>
      </c>
      <c r="C9585" s="11" t="s">
        <v>25</v>
      </c>
      <c r="D9585" s="11" t="s">
        <v>242</v>
      </c>
      <c r="E9585" s="11" t="str">
        <f>IFERROR(LEFT(D9585, FIND("-",D9585,1)-2),D9585)</f>
        <v>OPERASI</v>
      </c>
      <c r="F9585" s="11" t="s">
        <v>288</v>
      </c>
      <c r="G9585" s="33" t="s">
        <v>12007</v>
      </c>
      <c r="H9585" s="11" t="s">
        <v>670</v>
      </c>
      <c r="I9585" s="11" t="s">
        <v>675</v>
      </c>
      <c r="J9585" s="11" t="s">
        <v>1595</v>
      </c>
      <c r="K9585" s="11" t="s">
        <v>676</v>
      </c>
      <c r="L9585" s="12" t="str">
        <f>RIGHT(K9585, 4)</f>
        <v>2021</v>
      </c>
      <c r="M9585" s="16">
        <v>44277</v>
      </c>
      <c r="N9585" s="14" t="str">
        <f>TEXT(M9585,"mmmm")</f>
        <v>March</v>
      </c>
      <c r="O9585" s="15">
        <f>MONTH(M9585)</f>
        <v>3</v>
      </c>
      <c r="P9585" s="11" t="s">
        <v>1308</v>
      </c>
      <c r="Q9585" s="16">
        <v>44280</v>
      </c>
      <c r="R9585" s="11" t="s">
        <v>18862</v>
      </c>
      <c r="S9585" s="17" t="str">
        <f>IFERROR(LEFT(R9585,FIND(" ",R9585)-1),R9585)</f>
        <v>2</v>
      </c>
      <c r="T9585" s="11">
        <v>2</v>
      </c>
      <c r="U9585" s="18">
        <f>IF(AND(T9585&gt;3,T9585&lt;&gt;"-"),"&gt;3",T9585)</f>
        <v>2</v>
      </c>
      <c r="V9585" s="11">
        <v>2</v>
      </c>
      <c r="W9585" s="20">
        <f>IF(V9585="-","",V9585)</f>
        <v>2</v>
      </c>
      <c r="X9585" s="62" t="s">
        <v>30</v>
      </c>
    </row>
    <row r="9586" spans="1:24" ht="15.75" customHeight="1" x14ac:dyDescent="0.3">
      <c r="A9586" s="10">
        <v>9585</v>
      </c>
      <c r="B9586" s="11" t="s">
        <v>18863</v>
      </c>
      <c r="C9586" s="11" t="s">
        <v>39</v>
      </c>
      <c r="D9586" s="11" t="s">
        <v>51</v>
      </c>
      <c r="E9586" s="11" t="str">
        <f>IFERROR(LEFT(D9586, FIND("-",D9586,1)-2),D9586)</f>
        <v>OPERASI</v>
      </c>
      <c r="F9586" s="11" t="s">
        <v>52</v>
      </c>
      <c r="G9586" s="33" t="s">
        <v>12007</v>
      </c>
      <c r="H9586" s="11" t="s">
        <v>670</v>
      </c>
      <c r="I9586" s="11" t="s">
        <v>675</v>
      </c>
      <c r="J9586" s="11" t="s">
        <v>825</v>
      </c>
      <c r="K9586" s="11" t="s">
        <v>2028</v>
      </c>
      <c r="L9586" s="12" t="str">
        <f>RIGHT(K9586, 4)</f>
        <v>2021</v>
      </c>
      <c r="M9586" s="16">
        <v>44302</v>
      </c>
      <c r="N9586" s="14" t="str">
        <f>TEXT(M9586,"mmmm")</f>
        <v>April</v>
      </c>
      <c r="O9586" s="15">
        <f>MONTH(M9586)</f>
        <v>4</v>
      </c>
      <c r="P9586" s="11" t="s">
        <v>1780</v>
      </c>
      <c r="Q9586" s="16">
        <v>44305</v>
      </c>
      <c r="R9586" s="11" t="s">
        <v>18864</v>
      </c>
      <c r="S9586" s="17" t="str">
        <f>IFERROR(LEFT(R9586,FIND(" ",R9586)-1),R9586)</f>
        <v>2</v>
      </c>
      <c r="T9586" s="11">
        <v>2</v>
      </c>
      <c r="U9586" s="18">
        <f>IF(AND(T9586&gt;3,T9586&lt;&gt;"-"),"&gt;3",T9586)</f>
        <v>2</v>
      </c>
      <c r="V9586" s="11">
        <v>2</v>
      </c>
      <c r="W9586" s="20">
        <f>IF(V9586="-","",V9586)</f>
        <v>2</v>
      </c>
      <c r="X9586" s="62" t="s">
        <v>30</v>
      </c>
    </row>
    <row r="9587" spans="1:24" ht="15.75" customHeight="1" x14ac:dyDescent="0.3">
      <c r="A9587" s="10">
        <v>9586</v>
      </c>
      <c r="B9587" s="11" t="s">
        <v>18865</v>
      </c>
      <c r="C9587" s="11" t="s">
        <v>39</v>
      </c>
      <c r="D9587" s="11" t="s">
        <v>51</v>
      </c>
      <c r="E9587" s="11" t="str">
        <f>IFERROR(LEFT(D9587, FIND("-",D9587,1)-2),D9587)</f>
        <v>OPERASI</v>
      </c>
      <c r="F9587" s="11" t="s">
        <v>52</v>
      </c>
      <c r="G9587" s="33" t="s">
        <v>12007</v>
      </c>
      <c r="H9587" s="11" t="s">
        <v>670</v>
      </c>
      <c r="I9587" s="11" t="s">
        <v>675</v>
      </c>
      <c r="J9587" s="11" t="s">
        <v>825</v>
      </c>
      <c r="K9587" s="11" t="s">
        <v>2028</v>
      </c>
      <c r="L9587" s="12" t="str">
        <f>RIGHT(K9587, 4)</f>
        <v>2021</v>
      </c>
      <c r="M9587" s="16">
        <v>44302</v>
      </c>
      <c r="N9587" s="14" t="str">
        <f>TEXT(M9587,"mmmm")</f>
        <v>April</v>
      </c>
      <c r="O9587" s="15">
        <f>MONTH(M9587)</f>
        <v>4</v>
      </c>
      <c r="P9587" s="11" t="s">
        <v>1780</v>
      </c>
      <c r="Q9587" s="16">
        <v>44305</v>
      </c>
      <c r="R9587" s="11" t="s">
        <v>18866</v>
      </c>
      <c r="S9587" s="17" t="str">
        <f>IFERROR(LEFT(R9587,FIND(" ",R9587)-1),R9587)</f>
        <v>2</v>
      </c>
      <c r="T9587" s="11">
        <v>2</v>
      </c>
      <c r="U9587" s="18">
        <f>IF(AND(T9587&gt;3,T9587&lt;&gt;"-"),"&gt;3",T9587)</f>
        <v>2</v>
      </c>
      <c r="V9587" s="11">
        <v>2</v>
      </c>
      <c r="W9587" s="20">
        <f>IF(V9587="-","",V9587)</f>
        <v>2</v>
      </c>
      <c r="X9587" s="62" t="s">
        <v>30</v>
      </c>
    </row>
    <row r="9588" spans="1:24" ht="15.75" customHeight="1" x14ac:dyDescent="0.3">
      <c r="A9588" s="10">
        <v>9587</v>
      </c>
      <c r="B9588" s="11" t="s">
        <v>18867</v>
      </c>
      <c r="C9588" s="11" t="s">
        <v>39</v>
      </c>
      <c r="D9588" s="11" t="s">
        <v>51</v>
      </c>
      <c r="E9588" s="11" t="str">
        <f>IFERROR(LEFT(D9588, FIND("-",D9588,1)-2),D9588)</f>
        <v>OPERASI</v>
      </c>
      <c r="F9588" s="11" t="s">
        <v>52</v>
      </c>
      <c r="G9588" s="33" t="s">
        <v>12007</v>
      </c>
      <c r="H9588" s="11" t="s">
        <v>670</v>
      </c>
      <c r="I9588" s="11" t="s">
        <v>675</v>
      </c>
      <c r="J9588" s="11" t="s">
        <v>825</v>
      </c>
      <c r="K9588" s="11" t="s">
        <v>2028</v>
      </c>
      <c r="L9588" s="12" t="str">
        <f>RIGHT(K9588, 4)</f>
        <v>2021</v>
      </c>
      <c r="M9588" s="16">
        <v>44302</v>
      </c>
      <c r="N9588" s="14" t="str">
        <f>TEXT(M9588,"mmmm")</f>
        <v>April</v>
      </c>
      <c r="O9588" s="15">
        <f>MONTH(M9588)</f>
        <v>4</v>
      </c>
      <c r="P9588" s="11" t="s">
        <v>1780</v>
      </c>
      <c r="Q9588" s="16">
        <v>44305</v>
      </c>
      <c r="R9588" s="11" t="s">
        <v>18868</v>
      </c>
      <c r="S9588" s="17" t="str">
        <f>IFERROR(LEFT(R9588,FIND(" ",R9588)-1),R9588)</f>
        <v>2</v>
      </c>
      <c r="T9588" s="11">
        <v>2</v>
      </c>
      <c r="U9588" s="18">
        <f>IF(AND(T9588&gt;3,T9588&lt;&gt;"-"),"&gt;3",T9588)</f>
        <v>2</v>
      </c>
      <c r="V9588" s="11">
        <v>2</v>
      </c>
      <c r="W9588" s="20">
        <f>IF(V9588="-","",V9588)</f>
        <v>2</v>
      </c>
      <c r="X9588" s="62" t="s">
        <v>30</v>
      </c>
    </row>
    <row r="9589" spans="1:24" ht="15.75" customHeight="1" x14ac:dyDescent="0.3">
      <c r="A9589" s="10">
        <v>9588</v>
      </c>
      <c r="B9589" s="11" t="s">
        <v>18869</v>
      </c>
      <c r="C9589" s="11" t="s">
        <v>25</v>
      </c>
      <c r="D9589" s="11" t="s">
        <v>61</v>
      </c>
      <c r="E9589" s="11" t="str">
        <f>IFERROR(LEFT(D9589, FIND("-",D9589,1)-2),D9589)</f>
        <v>KESELAMATAN</v>
      </c>
      <c r="F9589" s="11" t="s">
        <v>27</v>
      </c>
      <c r="G9589" s="33" t="s">
        <v>12007</v>
      </c>
      <c r="H9589" s="11" t="s">
        <v>670</v>
      </c>
      <c r="I9589" s="11" t="s">
        <v>675</v>
      </c>
      <c r="J9589" s="11" t="s">
        <v>12940</v>
      </c>
      <c r="K9589" s="11" t="s">
        <v>6508</v>
      </c>
      <c r="L9589" s="12" t="str">
        <f>RIGHT(K9589, 4)</f>
        <v>2023</v>
      </c>
      <c r="M9589" s="16">
        <v>44971</v>
      </c>
      <c r="N9589" s="14" t="str">
        <f>TEXT(M9589,"mmmm")</f>
        <v>February</v>
      </c>
      <c r="O9589" s="15">
        <f>MONTH(M9589)</f>
        <v>2</v>
      </c>
      <c r="P9589" s="11" t="s">
        <v>9390</v>
      </c>
      <c r="Q9589" s="16">
        <v>44974</v>
      </c>
      <c r="R9589" s="11" t="s">
        <v>18870</v>
      </c>
      <c r="S9589" s="17" t="str">
        <f>IFERROR(LEFT(R9589,FIND(" ",R9589)-1),R9589)</f>
        <v>2</v>
      </c>
      <c r="T9589" s="11">
        <v>2</v>
      </c>
      <c r="U9589" s="18">
        <f>IF(AND(T9589&gt;3,T9589&lt;&gt;"-"),"&gt;3",T9589)</f>
        <v>2</v>
      </c>
      <c r="V9589" s="11">
        <v>2</v>
      </c>
      <c r="W9589" s="20">
        <f>IF(V9589="-","",V9589)</f>
        <v>2</v>
      </c>
      <c r="X9589" s="62" t="s">
        <v>30</v>
      </c>
    </row>
    <row r="9590" spans="1:24" ht="15.75" customHeight="1" x14ac:dyDescent="0.3">
      <c r="A9590" s="10">
        <v>9589</v>
      </c>
      <c r="B9590" s="11" t="s">
        <v>18871</v>
      </c>
      <c r="C9590" s="11" t="s">
        <v>39</v>
      </c>
      <c r="D9590" s="11" t="s">
        <v>51</v>
      </c>
      <c r="E9590" s="11" t="str">
        <f>IFERROR(LEFT(D9590, FIND("-",D9590,1)-2),D9590)</f>
        <v>OPERASI</v>
      </c>
      <c r="F9590" s="11" t="s">
        <v>52</v>
      </c>
      <c r="G9590" s="33" t="s">
        <v>12007</v>
      </c>
      <c r="H9590" s="11" t="s">
        <v>670</v>
      </c>
      <c r="I9590" s="11" t="s">
        <v>675</v>
      </c>
      <c r="J9590" s="11" t="s">
        <v>825</v>
      </c>
      <c r="K9590" s="11" t="s">
        <v>2028</v>
      </c>
      <c r="L9590" s="12" t="str">
        <f>RIGHT(K9590, 4)</f>
        <v>2021</v>
      </c>
      <c r="M9590" s="16">
        <v>44302</v>
      </c>
      <c r="N9590" s="14" t="str">
        <f>TEXT(M9590,"mmmm")</f>
        <v>April</v>
      </c>
      <c r="O9590" s="15">
        <f>MONTH(M9590)</f>
        <v>4</v>
      </c>
      <c r="P9590" s="11" t="s">
        <v>1780</v>
      </c>
      <c r="Q9590" s="16">
        <v>44305</v>
      </c>
      <c r="R9590" s="11" t="s">
        <v>18872</v>
      </c>
      <c r="S9590" s="17" t="str">
        <f>IFERROR(LEFT(R9590,FIND(" ",R9590)-1),R9590)</f>
        <v>2</v>
      </c>
      <c r="T9590" s="11">
        <v>2</v>
      </c>
      <c r="U9590" s="18">
        <f>IF(AND(T9590&gt;3,T9590&lt;&gt;"-"),"&gt;3",T9590)</f>
        <v>2</v>
      </c>
      <c r="V9590" s="11">
        <v>2</v>
      </c>
      <c r="W9590" s="20">
        <f>IF(V9590="-","",V9590)</f>
        <v>2</v>
      </c>
      <c r="X9590" s="62" t="s">
        <v>30</v>
      </c>
    </row>
    <row r="9591" spans="1:24" ht="15.75" customHeight="1" x14ac:dyDescent="0.3">
      <c r="A9591" s="10">
        <v>9590</v>
      </c>
      <c r="B9591" s="11" t="s">
        <v>18873</v>
      </c>
      <c r="C9591" s="11" t="s">
        <v>39</v>
      </c>
      <c r="D9591" s="11" t="s">
        <v>51</v>
      </c>
      <c r="E9591" s="11" t="str">
        <f>IFERROR(LEFT(D9591, FIND("-",D9591,1)-2),D9591)</f>
        <v>OPERASI</v>
      </c>
      <c r="F9591" s="11" t="s">
        <v>52</v>
      </c>
      <c r="G9591" s="33" t="s">
        <v>12007</v>
      </c>
      <c r="H9591" s="11" t="s">
        <v>670</v>
      </c>
      <c r="I9591" s="11" t="s">
        <v>675</v>
      </c>
      <c r="J9591" s="11" t="s">
        <v>825</v>
      </c>
      <c r="K9591" s="11" t="s">
        <v>2028</v>
      </c>
      <c r="L9591" s="12" t="str">
        <f>RIGHT(K9591, 4)</f>
        <v>2021</v>
      </c>
      <c r="M9591" s="16">
        <v>44302</v>
      </c>
      <c r="N9591" s="14" t="str">
        <f>TEXT(M9591,"mmmm")</f>
        <v>April</v>
      </c>
      <c r="O9591" s="15">
        <f>MONTH(M9591)</f>
        <v>4</v>
      </c>
      <c r="P9591" s="11" t="s">
        <v>1780</v>
      </c>
      <c r="Q9591" s="16">
        <v>44305</v>
      </c>
      <c r="R9591" s="11" t="s">
        <v>18874</v>
      </c>
      <c r="S9591" s="17" t="str">
        <f>IFERROR(LEFT(R9591,FIND(" ",R9591)-1),R9591)</f>
        <v>2</v>
      </c>
      <c r="T9591" s="11">
        <v>2</v>
      </c>
      <c r="U9591" s="18">
        <f>IF(AND(T9591&gt;3,T9591&lt;&gt;"-"),"&gt;3",T9591)</f>
        <v>2</v>
      </c>
      <c r="V9591" s="11">
        <v>2</v>
      </c>
      <c r="W9591" s="20">
        <f>IF(V9591="-","",V9591)</f>
        <v>2</v>
      </c>
      <c r="X9591" s="62" t="s">
        <v>30</v>
      </c>
    </row>
    <row r="9592" spans="1:24" ht="15.75" customHeight="1" x14ac:dyDescent="0.3">
      <c r="A9592" s="10">
        <v>9591</v>
      </c>
      <c r="B9592" s="11" t="s">
        <v>18875</v>
      </c>
      <c r="C9592" s="11" t="s">
        <v>39</v>
      </c>
      <c r="D9592" s="11" t="s">
        <v>33</v>
      </c>
      <c r="E9592" s="11" t="str">
        <f>IFERROR(LEFT(D9592, FIND("-",D9592,1)-2),D9592)</f>
        <v>OPERASI</v>
      </c>
      <c r="F9592" s="11" t="s">
        <v>27</v>
      </c>
      <c r="G9592" s="33" t="s">
        <v>12007</v>
      </c>
      <c r="H9592" s="11" t="s">
        <v>670</v>
      </c>
      <c r="I9592" s="11" t="s">
        <v>675</v>
      </c>
      <c r="J9592" s="11" t="s">
        <v>12035</v>
      </c>
      <c r="K9592" s="11" t="s">
        <v>9594</v>
      </c>
      <c r="L9592" s="12" t="str">
        <f>RIGHT(K9592, 4)</f>
        <v>2022</v>
      </c>
      <c r="M9592" s="16">
        <v>44855</v>
      </c>
      <c r="N9592" s="14" t="str">
        <f>TEXT(M9592,"mmmm")</f>
        <v>October</v>
      </c>
      <c r="O9592" s="15">
        <f>MONTH(M9592)</f>
        <v>10</v>
      </c>
      <c r="P9592" s="11" t="s">
        <v>4110</v>
      </c>
      <c r="Q9592" s="16">
        <v>44858</v>
      </c>
      <c r="R9592" s="11" t="s">
        <v>18876</v>
      </c>
      <c r="S9592" s="17" t="str">
        <f>IFERROR(LEFT(R9592,FIND(" ",R9592)-1),R9592)</f>
        <v>2</v>
      </c>
      <c r="T9592" s="11">
        <v>2</v>
      </c>
      <c r="U9592" s="18">
        <f>IF(AND(T9592&gt;3,T9592&lt;&gt;"-"),"&gt;3",T9592)</f>
        <v>2</v>
      </c>
      <c r="V9592" s="11">
        <v>2</v>
      </c>
      <c r="W9592" s="20">
        <f>IF(V9592="-","",V9592)</f>
        <v>2</v>
      </c>
      <c r="X9592" s="62" t="s">
        <v>30</v>
      </c>
    </row>
    <row r="9593" spans="1:24" ht="15.75" customHeight="1" x14ac:dyDescent="0.3">
      <c r="A9593" s="10">
        <v>9592</v>
      </c>
      <c r="B9593" s="11" t="s">
        <v>18877</v>
      </c>
      <c r="C9593" s="11" t="s">
        <v>39</v>
      </c>
      <c r="D9593" s="11" t="s">
        <v>51</v>
      </c>
      <c r="E9593" s="11" t="str">
        <f>IFERROR(LEFT(D9593, FIND("-",D9593,1)-2),D9593)</f>
        <v>OPERASI</v>
      </c>
      <c r="F9593" s="11" t="s">
        <v>52</v>
      </c>
      <c r="G9593" s="33" t="s">
        <v>12007</v>
      </c>
      <c r="H9593" s="11" t="s">
        <v>670</v>
      </c>
      <c r="I9593" s="11" t="s">
        <v>675</v>
      </c>
      <c r="J9593" s="11" t="s">
        <v>825</v>
      </c>
      <c r="K9593" s="11" t="s">
        <v>2028</v>
      </c>
      <c r="L9593" s="12" t="str">
        <f>RIGHT(K9593, 4)</f>
        <v>2021</v>
      </c>
      <c r="M9593" s="16">
        <v>44302</v>
      </c>
      <c r="N9593" s="14" t="str">
        <f>TEXT(M9593,"mmmm")</f>
        <v>April</v>
      </c>
      <c r="O9593" s="15">
        <f>MONTH(M9593)</f>
        <v>4</v>
      </c>
      <c r="P9593" s="11" t="s">
        <v>1780</v>
      </c>
      <c r="Q9593" s="16">
        <v>44305</v>
      </c>
      <c r="R9593" s="11" t="s">
        <v>18878</v>
      </c>
      <c r="S9593" s="17" t="str">
        <f>IFERROR(LEFT(R9593,FIND(" ",R9593)-1),R9593)</f>
        <v>2</v>
      </c>
      <c r="T9593" s="11">
        <v>2</v>
      </c>
      <c r="U9593" s="18">
        <f>IF(AND(T9593&gt;3,T9593&lt;&gt;"-"),"&gt;3",T9593)</f>
        <v>2</v>
      </c>
      <c r="V9593" s="11">
        <v>2</v>
      </c>
      <c r="W9593" s="20">
        <f>IF(V9593="-","",V9593)</f>
        <v>2</v>
      </c>
      <c r="X9593" s="62" t="s">
        <v>30</v>
      </c>
    </row>
    <row r="9594" spans="1:24" ht="15.75" customHeight="1" x14ac:dyDescent="0.3">
      <c r="A9594" s="10">
        <v>9593</v>
      </c>
      <c r="B9594" s="11" t="s">
        <v>18879</v>
      </c>
      <c r="C9594" s="11" t="s">
        <v>25</v>
      </c>
      <c r="D9594" s="11" t="s">
        <v>135</v>
      </c>
      <c r="E9594" s="11" t="str">
        <f>IFERROR(LEFT(D9594, FIND("-",D9594,1)-2),D9594)</f>
        <v>APLIKASI</v>
      </c>
      <c r="F9594" s="11" t="s">
        <v>136</v>
      </c>
      <c r="G9594" s="33" t="s">
        <v>12007</v>
      </c>
      <c r="H9594" s="11" t="s">
        <v>684</v>
      </c>
      <c r="I9594" s="11" t="s">
        <v>675</v>
      </c>
      <c r="J9594" s="11" t="s">
        <v>689</v>
      </c>
      <c r="K9594" s="11" t="s">
        <v>291</v>
      </c>
      <c r="L9594" s="12" t="str">
        <f>RIGHT(K9594, 4)</f>
        <v>2022</v>
      </c>
      <c r="M9594" s="16">
        <v>44575</v>
      </c>
      <c r="N9594" s="14" t="str">
        <f>TEXT(M9594,"mmmm")</f>
        <v>January</v>
      </c>
      <c r="O9594" s="15">
        <f>MONTH(M9594)</f>
        <v>1</v>
      </c>
      <c r="P9594" s="11" t="s">
        <v>5658</v>
      </c>
      <c r="Q9594" s="16">
        <v>44578</v>
      </c>
      <c r="R9594" s="11" t="s">
        <v>18880</v>
      </c>
      <c r="S9594" s="17" t="str">
        <f>IFERROR(LEFT(R9594,FIND(" ",R9594)-1),R9594)</f>
        <v>2</v>
      </c>
      <c r="T9594" s="11">
        <v>2</v>
      </c>
      <c r="U9594" s="18">
        <f>IF(AND(T9594&gt;3,T9594&lt;&gt;"-"),"&gt;3",T9594)</f>
        <v>2</v>
      </c>
      <c r="V9594" s="11">
        <v>2</v>
      </c>
      <c r="W9594" s="20">
        <f>IF(V9594="-","",V9594)</f>
        <v>2</v>
      </c>
      <c r="X9594" s="62" t="s">
        <v>687</v>
      </c>
    </row>
    <row r="9595" spans="1:24" ht="15.75" customHeight="1" x14ac:dyDescent="0.3">
      <c r="A9595" s="10">
        <v>9594</v>
      </c>
      <c r="B9595" s="11" t="s">
        <v>18881</v>
      </c>
      <c r="C9595" s="11" t="s">
        <v>25</v>
      </c>
      <c r="D9595" s="11" t="s">
        <v>33</v>
      </c>
      <c r="E9595" s="11" t="str">
        <f>IFERROR(LEFT(D9595, FIND("-",D9595,1)-2),D9595)</f>
        <v>OPERASI</v>
      </c>
      <c r="F9595" s="11" t="s">
        <v>84</v>
      </c>
      <c r="G9595" s="33" t="s">
        <v>12007</v>
      </c>
      <c r="H9595" s="11" t="s">
        <v>670</v>
      </c>
      <c r="I9595" s="11" t="s">
        <v>671</v>
      </c>
      <c r="J9595" s="11" t="s">
        <v>741</v>
      </c>
      <c r="K9595" s="11" t="s">
        <v>1783</v>
      </c>
      <c r="L9595" s="12" t="str">
        <f>RIGHT(K9595, 4)</f>
        <v>2020</v>
      </c>
      <c r="M9595" s="16">
        <v>44169</v>
      </c>
      <c r="N9595" s="14" t="str">
        <f>TEXT(M9595,"mmmm")</f>
        <v>December</v>
      </c>
      <c r="O9595" s="15">
        <f>MONTH(M9595)</f>
        <v>12</v>
      </c>
      <c r="P9595" s="11" t="s">
        <v>141</v>
      </c>
      <c r="Q9595" s="16">
        <v>44172</v>
      </c>
      <c r="R9595" s="11" t="s">
        <v>18882</v>
      </c>
      <c r="S9595" s="17" t="str">
        <f>IFERROR(LEFT(R9595,FIND(" ",R9595)-1),R9595)</f>
        <v>2</v>
      </c>
      <c r="T9595" s="11">
        <v>2</v>
      </c>
      <c r="U9595" s="18">
        <f>IF(AND(T9595&gt;3,T9595&lt;&gt;"-"),"&gt;3",T9595)</f>
        <v>2</v>
      </c>
      <c r="V9595" s="11">
        <v>2</v>
      </c>
      <c r="W9595" s="20">
        <f>IF(V9595="-","",V9595)</f>
        <v>2</v>
      </c>
      <c r="X9595" s="62" t="s">
        <v>30</v>
      </c>
    </row>
    <row r="9596" spans="1:24" ht="15.75" customHeight="1" x14ac:dyDescent="0.3">
      <c r="A9596" s="10">
        <v>9595</v>
      </c>
      <c r="B9596" s="11" t="s">
        <v>18883</v>
      </c>
      <c r="C9596" s="11" t="s">
        <v>39</v>
      </c>
      <c r="D9596" s="11" t="s">
        <v>339</v>
      </c>
      <c r="E9596" s="11" t="str">
        <f>IFERROR(LEFT(D9596, FIND("-",D9596,1)-2),D9596)</f>
        <v>RANGKAIAN</v>
      </c>
      <c r="F9596" s="11" t="s">
        <v>711</v>
      </c>
      <c r="G9596" s="33" t="s">
        <v>12007</v>
      </c>
      <c r="H9596" s="11" t="s">
        <v>684</v>
      </c>
      <c r="I9596" s="11" t="s">
        <v>675</v>
      </c>
      <c r="J9596" s="11" t="s">
        <v>12076</v>
      </c>
      <c r="K9596" s="11" t="s">
        <v>577</v>
      </c>
      <c r="L9596" s="12" t="str">
        <f>RIGHT(K9596, 4)</f>
        <v>2023</v>
      </c>
      <c r="M9596" s="16">
        <v>45069</v>
      </c>
      <c r="N9596" s="14" t="str">
        <f>TEXT(M9596,"mmmm")</f>
        <v>May</v>
      </c>
      <c r="O9596" s="15">
        <f>MONTH(M9596)</f>
        <v>5</v>
      </c>
      <c r="P9596" s="11" t="s">
        <v>579</v>
      </c>
      <c r="Q9596" s="16">
        <v>45072</v>
      </c>
      <c r="R9596" s="11" t="s">
        <v>18884</v>
      </c>
      <c r="S9596" s="17" t="str">
        <f>IFERROR(LEFT(R9596,FIND(" ",R9596)-1),R9596)</f>
        <v>2</v>
      </c>
      <c r="T9596" s="11">
        <v>2</v>
      </c>
      <c r="U9596" s="18">
        <f>IF(AND(T9596&gt;3,T9596&lt;&gt;"-"),"&gt;3",T9596)</f>
        <v>2</v>
      </c>
      <c r="V9596" s="11">
        <v>2</v>
      </c>
      <c r="W9596" s="20">
        <f>IF(V9596="-","",V9596)</f>
        <v>2</v>
      </c>
      <c r="X9596" s="62" t="s">
        <v>687</v>
      </c>
    </row>
    <row r="9597" spans="1:24" ht="15.75" customHeight="1" x14ac:dyDescent="0.3">
      <c r="A9597" s="10">
        <v>9596</v>
      </c>
      <c r="B9597" s="11" t="s">
        <v>18885</v>
      </c>
      <c r="C9597" s="11" t="s">
        <v>39</v>
      </c>
      <c r="D9597" s="11" t="s">
        <v>339</v>
      </c>
      <c r="E9597" s="11" t="str">
        <f>IFERROR(LEFT(D9597, FIND("-",D9597,1)-2),D9597)</f>
        <v>RANGKAIAN</v>
      </c>
      <c r="F9597" s="11" t="s">
        <v>711</v>
      </c>
      <c r="G9597" s="33" t="s">
        <v>12007</v>
      </c>
      <c r="H9597" s="11" t="s">
        <v>670</v>
      </c>
      <c r="I9597" s="11" t="s">
        <v>675</v>
      </c>
      <c r="J9597" s="11" t="s">
        <v>12076</v>
      </c>
      <c r="K9597" s="11" t="s">
        <v>577</v>
      </c>
      <c r="L9597" s="12" t="str">
        <f>RIGHT(K9597, 4)</f>
        <v>2023</v>
      </c>
      <c r="M9597" s="16">
        <v>45069</v>
      </c>
      <c r="N9597" s="14" t="str">
        <f>TEXT(M9597,"mmmm")</f>
        <v>May</v>
      </c>
      <c r="O9597" s="15">
        <f>MONTH(M9597)</f>
        <v>5</v>
      </c>
      <c r="P9597" s="11" t="s">
        <v>579</v>
      </c>
      <c r="Q9597" s="16">
        <v>45072</v>
      </c>
      <c r="R9597" s="11" t="s">
        <v>18886</v>
      </c>
      <c r="S9597" s="17" t="str">
        <f>IFERROR(LEFT(R9597,FIND(" ",R9597)-1),R9597)</f>
        <v>2</v>
      </c>
      <c r="T9597" s="11">
        <v>2</v>
      </c>
      <c r="U9597" s="18">
        <f>IF(AND(T9597&gt;3,T9597&lt;&gt;"-"),"&gt;3",T9597)</f>
        <v>2</v>
      </c>
      <c r="V9597" s="11">
        <v>2</v>
      </c>
      <c r="W9597" s="20">
        <f>IF(V9597="-","",V9597)</f>
        <v>2</v>
      </c>
      <c r="X9597" s="62" t="s">
        <v>30</v>
      </c>
    </row>
    <row r="9598" spans="1:24" ht="15.75" customHeight="1" x14ac:dyDescent="0.3">
      <c r="A9598" s="10">
        <v>9597</v>
      </c>
      <c r="B9598" s="11" t="s">
        <v>18887</v>
      </c>
      <c r="C9598" s="11" t="s">
        <v>25</v>
      </c>
      <c r="D9598" s="11" t="s">
        <v>200</v>
      </c>
      <c r="E9598" s="11" t="str">
        <f>IFERROR(LEFT(D9598, FIND("-",D9598,1)-2),D9598)</f>
        <v>SISTEM</v>
      </c>
      <c r="F9598" s="11" t="s">
        <v>201</v>
      </c>
      <c r="G9598" s="33" t="s">
        <v>12007</v>
      </c>
      <c r="H9598" s="11" t="s">
        <v>670</v>
      </c>
      <c r="I9598" s="11" t="s">
        <v>671</v>
      </c>
      <c r="J9598" s="11" t="s">
        <v>2228</v>
      </c>
      <c r="K9598" s="11" t="s">
        <v>8137</v>
      </c>
      <c r="L9598" s="12" t="str">
        <f>RIGHT(K9598, 4)</f>
        <v>2020</v>
      </c>
      <c r="M9598" s="16">
        <v>44176</v>
      </c>
      <c r="N9598" s="14" t="str">
        <f>TEXT(M9598,"mmmm")</f>
        <v>December</v>
      </c>
      <c r="O9598" s="15">
        <f>MONTH(M9598)</f>
        <v>12</v>
      </c>
      <c r="P9598" s="11" t="s">
        <v>143</v>
      </c>
      <c r="Q9598" s="16">
        <v>44179</v>
      </c>
      <c r="R9598" s="11" t="s">
        <v>18888</v>
      </c>
      <c r="S9598" s="17" t="str">
        <f>IFERROR(LEFT(R9598,FIND(" ",R9598)-1),R9598)</f>
        <v>2</v>
      </c>
      <c r="T9598" s="11">
        <v>2</v>
      </c>
      <c r="U9598" s="18">
        <f>IF(AND(T9598&gt;3,T9598&lt;&gt;"-"),"&gt;3",T9598)</f>
        <v>2</v>
      </c>
      <c r="V9598" s="11">
        <v>2</v>
      </c>
      <c r="W9598" s="20">
        <f>IF(V9598="-","",V9598)</f>
        <v>2</v>
      </c>
      <c r="X9598" s="62" t="s">
        <v>30</v>
      </c>
    </row>
    <row r="9599" spans="1:24" ht="15.75" customHeight="1" x14ac:dyDescent="0.3">
      <c r="A9599" s="10">
        <v>9598</v>
      </c>
      <c r="B9599" s="11" t="s">
        <v>18889</v>
      </c>
      <c r="C9599" s="11" t="s">
        <v>39</v>
      </c>
      <c r="D9599" s="11" t="s">
        <v>33</v>
      </c>
      <c r="E9599" s="11" t="str">
        <f>IFERROR(LEFT(D9599, FIND("-",D9599,1)-2),D9599)</f>
        <v>OPERASI</v>
      </c>
      <c r="F9599" s="11" t="s">
        <v>215</v>
      </c>
      <c r="G9599" s="33" t="s">
        <v>12007</v>
      </c>
      <c r="H9599" s="11" t="s">
        <v>670</v>
      </c>
      <c r="I9599" s="11" t="s">
        <v>675</v>
      </c>
      <c r="J9599" s="11" t="s">
        <v>12035</v>
      </c>
      <c r="K9599" s="11" t="s">
        <v>809</v>
      </c>
      <c r="L9599" s="12" t="str">
        <f>RIGHT(K9599, 4)</f>
        <v>2023</v>
      </c>
      <c r="M9599" s="16">
        <v>45205</v>
      </c>
      <c r="N9599" s="14" t="str">
        <f>TEXT(M9599,"mmmm")</f>
        <v>October</v>
      </c>
      <c r="O9599" s="15">
        <f>MONTH(M9599)</f>
        <v>10</v>
      </c>
      <c r="P9599" s="11" t="s">
        <v>3215</v>
      </c>
      <c r="Q9599" s="16">
        <v>45208</v>
      </c>
      <c r="R9599" s="11" t="s">
        <v>18890</v>
      </c>
      <c r="S9599" s="17" t="str">
        <f>IFERROR(LEFT(R9599,FIND(" ",R9599)-1),R9599)</f>
        <v>2</v>
      </c>
      <c r="T9599" s="11">
        <v>2</v>
      </c>
      <c r="U9599" s="18">
        <f>IF(AND(T9599&gt;3,T9599&lt;&gt;"-"),"&gt;3",T9599)</f>
        <v>2</v>
      </c>
      <c r="V9599" s="11">
        <v>2</v>
      </c>
      <c r="W9599" s="20">
        <f>IF(V9599="-","",V9599)</f>
        <v>2</v>
      </c>
      <c r="X9599" s="62" t="s">
        <v>30</v>
      </c>
    </row>
    <row r="9600" spans="1:24" ht="15.75" customHeight="1" x14ac:dyDescent="0.3">
      <c r="A9600" s="10">
        <v>9599</v>
      </c>
      <c r="B9600" s="11" t="s">
        <v>18891</v>
      </c>
      <c r="C9600" s="11" t="s">
        <v>39</v>
      </c>
      <c r="D9600" s="11" t="s">
        <v>51</v>
      </c>
      <c r="E9600" s="11" t="str">
        <f>IFERROR(LEFT(D9600, FIND("-",D9600,1)-2),D9600)</f>
        <v>OPERASI</v>
      </c>
      <c r="F9600" s="11" t="s">
        <v>52</v>
      </c>
      <c r="G9600" s="33" t="s">
        <v>12007</v>
      </c>
      <c r="H9600" s="11" t="s">
        <v>670</v>
      </c>
      <c r="I9600" s="11" t="s">
        <v>675</v>
      </c>
      <c r="J9600" s="11" t="s">
        <v>825</v>
      </c>
      <c r="K9600" s="11" t="s">
        <v>2028</v>
      </c>
      <c r="L9600" s="12" t="str">
        <f>RIGHT(K9600, 4)</f>
        <v>2021</v>
      </c>
      <c r="M9600" s="16">
        <v>44302</v>
      </c>
      <c r="N9600" s="14" t="str">
        <f>TEXT(M9600,"mmmm")</f>
        <v>April</v>
      </c>
      <c r="O9600" s="15">
        <f>MONTH(M9600)</f>
        <v>4</v>
      </c>
      <c r="P9600" s="11" t="s">
        <v>1780</v>
      </c>
      <c r="Q9600" s="16">
        <v>44305</v>
      </c>
      <c r="R9600" s="11" t="s">
        <v>18892</v>
      </c>
      <c r="S9600" s="17" t="str">
        <f>IFERROR(LEFT(R9600,FIND(" ",R9600)-1),R9600)</f>
        <v>2</v>
      </c>
      <c r="T9600" s="11">
        <v>2</v>
      </c>
      <c r="U9600" s="18">
        <f>IF(AND(T9600&gt;3,T9600&lt;&gt;"-"),"&gt;3",T9600)</f>
        <v>2</v>
      </c>
      <c r="V9600" s="11">
        <v>2</v>
      </c>
      <c r="W9600" s="20">
        <f>IF(V9600="-","",V9600)</f>
        <v>2</v>
      </c>
      <c r="X9600" s="62" t="s">
        <v>30</v>
      </c>
    </row>
    <row r="9601" spans="1:24" ht="15.75" customHeight="1" x14ac:dyDescent="0.3">
      <c r="A9601" s="10">
        <v>9600</v>
      </c>
      <c r="B9601" s="11" t="s">
        <v>18893</v>
      </c>
      <c r="C9601" s="11" t="s">
        <v>39</v>
      </c>
      <c r="D9601" s="11" t="s">
        <v>51</v>
      </c>
      <c r="E9601" s="11" t="str">
        <f>IFERROR(LEFT(D9601, FIND("-",D9601,1)-2),D9601)</f>
        <v>OPERASI</v>
      </c>
      <c r="F9601" s="11" t="s">
        <v>52</v>
      </c>
      <c r="G9601" s="33" t="s">
        <v>12007</v>
      </c>
      <c r="H9601" s="11" t="s">
        <v>670</v>
      </c>
      <c r="I9601" s="11" t="s">
        <v>675</v>
      </c>
      <c r="J9601" s="11" t="s">
        <v>825</v>
      </c>
      <c r="K9601" s="11" t="s">
        <v>2028</v>
      </c>
      <c r="L9601" s="12" t="str">
        <f>RIGHT(K9601, 4)</f>
        <v>2021</v>
      </c>
      <c r="M9601" s="16">
        <v>44302</v>
      </c>
      <c r="N9601" s="14" t="str">
        <f>TEXT(M9601,"mmmm")</f>
        <v>April</v>
      </c>
      <c r="O9601" s="15">
        <f>MONTH(M9601)</f>
        <v>4</v>
      </c>
      <c r="P9601" s="11" t="s">
        <v>1780</v>
      </c>
      <c r="Q9601" s="16">
        <v>44305</v>
      </c>
      <c r="R9601" s="11" t="s">
        <v>18894</v>
      </c>
      <c r="S9601" s="17" t="str">
        <f>IFERROR(LEFT(R9601,FIND(" ",R9601)-1),R9601)</f>
        <v>2</v>
      </c>
      <c r="T9601" s="11">
        <v>2</v>
      </c>
      <c r="U9601" s="18">
        <f>IF(AND(T9601&gt;3,T9601&lt;&gt;"-"),"&gt;3",T9601)</f>
        <v>2</v>
      </c>
      <c r="V9601" s="11">
        <v>2</v>
      </c>
      <c r="W9601" s="20">
        <f>IF(V9601="-","",V9601)</f>
        <v>2</v>
      </c>
      <c r="X9601" s="62" t="s">
        <v>30</v>
      </c>
    </row>
    <row r="9602" spans="1:24" ht="15.75" customHeight="1" x14ac:dyDescent="0.3">
      <c r="A9602" s="10">
        <v>9601</v>
      </c>
      <c r="B9602" s="11" t="s">
        <v>18895</v>
      </c>
      <c r="C9602" s="11" t="s">
        <v>39</v>
      </c>
      <c r="D9602" s="11" t="s">
        <v>51</v>
      </c>
      <c r="E9602" s="11" t="str">
        <f>IFERROR(LEFT(D9602, FIND("-",D9602,1)-2),D9602)</f>
        <v>OPERASI</v>
      </c>
      <c r="F9602" s="11" t="s">
        <v>52</v>
      </c>
      <c r="G9602" s="33" t="s">
        <v>12007</v>
      </c>
      <c r="H9602" s="11" t="s">
        <v>670</v>
      </c>
      <c r="I9602" s="11" t="s">
        <v>675</v>
      </c>
      <c r="J9602" s="11" t="s">
        <v>825</v>
      </c>
      <c r="K9602" s="11" t="s">
        <v>2028</v>
      </c>
      <c r="L9602" s="12" t="str">
        <f>RIGHT(K9602, 4)</f>
        <v>2021</v>
      </c>
      <c r="M9602" s="16">
        <v>44302</v>
      </c>
      <c r="N9602" s="14" t="str">
        <f>TEXT(M9602,"mmmm")</f>
        <v>April</v>
      </c>
      <c r="O9602" s="15">
        <f>MONTH(M9602)</f>
        <v>4</v>
      </c>
      <c r="P9602" s="11" t="s">
        <v>1780</v>
      </c>
      <c r="Q9602" s="16">
        <v>44305</v>
      </c>
      <c r="R9602" s="11" t="s">
        <v>18896</v>
      </c>
      <c r="S9602" s="17" t="str">
        <f>IFERROR(LEFT(R9602,FIND(" ",R9602)-1),R9602)</f>
        <v>2</v>
      </c>
      <c r="T9602" s="11">
        <v>2</v>
      </c>
      <c r="U9602" s="18">
        <f>IF(AND(T9602&gt;3,T9602&lt;&gt;"-"),"&gt;3",T9602)</f>
        <v>2</v>
      </c>
      <c r="V9602" s="11">
        <v>2</v>
      </c>
      <c r="W9602" s="20">
        <f>IF(V9602="-","",V9602)</f>
        <v>2</v>
      </c>
      <c r="X9602" s="62" t="s">
        <v>30</v>
      </c>
    </row>
    <row r="9603" spans="1:24" ht="15.75" customHeight="1" x14ac:dyDescent="0.3">
      <c r="A9603" s="10">
        <v>9602</v>
      </c>
      <c r="B9603" s="11" t="s">
        <v>18897</v>
      </c>
      <c r="C9603" s="11" t="s">
        <v>25</v>
      </c>
      <c r="D9603" s="11" t="s">
        <v>65</v>
      </c>
      <c r="E9603" s="11" t="str">
        <f>IFERROR(LEFT(D9603, FIND("-",D9603,1)-2),D9603)</f>
        <v>RANGKAIAN</v>
      </c>
      <c r="F9603" s="11" t="s">
        <v>2003</v>
      </c>
      <c r="G9603" s="33" t="s">
        <v>12007</v>
      </c>
      <c r="H9603" s="11" t="s">
        <v>684</v>
      </c>
      <c r="I9603" s="11" t="s">
        <v>671</v>
      </c>
      <c r="J9603" s="11" t="s">
        <v>12248</v>
      </c>
      <c r="K9603" s="11" t="s">
        <v>8137</v>
      </c>
      <c r="L9603" s="12" t="str">
        <f>RIGHT(K9603, 4)</f>
        <v>2020</v>
      </c>
      <c r="M9603" s="16">
        <v>44176</v>
      </c>
      <c r="N9603" s="14" t="str">
        <f>TEXT(M9603,"mmmm")</f>
        <v>December</v>
      </c>
      <c r="O9603" s="15">
        <f>MONTH(M9603)</f>
        <v>12</v>
      </c>
      <c r="P9603" s="11" t="s">
        <v>143</v>
      </c>
      <c r="Q9603" s="16">
        <v>44179</v>
      </c>
      <c r="R9603" s="11" t="s">
        <v>18898</v>
      </c>
      <c r="S9603" s="17" t="str">
        <f>IFERROR(LEFT(R9603,FIND(" ",R9603)-1),R9603)</f>
        <v>2</v>
      </c>
      <c r="T9603" s="11">
        <v>2</v>
      </c>
      <c r="U9603" s="18">
        <f>IF(AND(T9603&gt;3,T9603&lt;&gt;"-"),"&gt;3",T9603)</f>
        <v>2</v>
      </c>
      <c r="V9603" s="11">
        <v>2</v>
      </c>
      <c r="W9603" s="20">
        <f>IF(V9603="-","",V9603)</f>
        <v>2</v>
      </c>
      <c r="X9603" s="62" t="s">
        <v>687</v>
      </c>
    </row>
    <row r="9604" spans="1:24" ht="15.75" customHeight="1" x14ac:dyDescent="0.3">
      <c r="A9604" s="10">
        <v>9603</v>
      </c>
      <c r="B9604" s="11" t="s">
        <v>18899</v>
      </c>
      <c r="C9604" s="11" t="s">
        <v>39</v>
      </c>
      <c r="D9604" s="11" t="s">
        <v>51</v>
      </c>
      <c r="E9604" s="11" t="str">
        <f>IFERROR(LEFT(D9604, FIND("-",D9604,1)-2),D9604)</f>
        <v>OPERASI</v>
      </c>
      <c r="F9604" s="11" t="s">
        <v>52</v>
      </c>
      <c r="G9604" s="33" t="s">
        <v>12007</v>
      </c>
      <c r="H9604" s="11" t="s">
        <v>670</v>
      </c>
      <c r="I9604" s="11" t="s">
        <v>675</v>
      </c>
      <c r="J9604" s="11" t="s">
        <v>825</v>
      </c>
      <c r="K9604" s="11" t="s">
        <v>2028</v>
      </c>
      <c r="L9604" s="12" t="str">
        <f>RIGHT(K9604, 4)</f>
        <v>2021</v>
      </c>
      <c r="M9604" s="16">
        <v>44302</v>
      </c>
      <c r="N9604" s="14" t="str">
        <f>TEXT(M9604,"mmmm")</f>
        <v>April</v>
      </c>
      <c r="O9604" s="15">
        <f>MONTH(M9604)</f>
        <v>4</v>
      </c>
      <c r="P9604" s="11" t="s">
        <v>1780</v>
      </c>
      <c r="Q9604" s="16">
        <v>44305</v>
      </c>
      <c r="R9604" s="11" t="s">
        <v>18900</v>
      </c>
      <c r="S9604" s="17" t="str">
        <f>IFERROR(LEFT(R9604,FIND(" ",R9604)-1),R9604)</f>
        <v>2</v>
      </c>
      <c r="T9604" s="11">
        <v>2</v>
      </c>
      <c r="U9604" s="18">
        <f>IF(AND(T9604&gt;3,T9604&lt;&gt;"-"),"&gt;3",T9604)</f>
        <v>2</v>
      </c>
      <c r="V9604" s="11">
        <v>2</v>
      </c>
      <c r="W9604" s="20">
        <f>IF(V9604="-","",V9604)</f>
        <v>2</v>
      </c>
      <c r="X9604" s="62" t="s">
        <v>30</v>
      </c>
    </row>
    <row r="9605" spans="1:24" ht="15.75" customHeight="1" x14ac:dyDescent="0.3">
      <c r="A9605" s="10">
        <v>9604</v>
      </c>
      <c r="B9605" s="11" t="s">
        <v>18901</v>
      </c>
      <c r="C9605" s="11" t="s">
        <v>25</v>
      </c>
      <c r="D9605" s="11" t="s">
        <v>135</v>
      </c>
      <c r="E9605" s="11" t="str">
        <f>IFERROR(LEFT(D9605, FIND("-",D9605,1)-2),D9605)</f>
        <v>APLIKASI</v>
      </c>
      <c r="F9605" s="11" t="s">
        <v>136</v>
      </c>
      <c r="G9605" s="33" t="s">
        <v>12007</v>
      </c>
      <c r="H9605" s="11" t="s">
        <v>670</v>
      </c>
      <c r="I9605" s="11" t="s">
        <v>675</v>
      </c>
      <c r="J9605" s="11" t="s">
        <v>730</v>
      </c>
      <c r="K9605" s="11" t="s">
        <v>5034</v>
      </c>
      <c r="L9605" s="12" t="str">
        <f>RIGHT(K9605, 4)</f>
        <v>2022</v>
      </c>
      <c r="M9605" s="16">
        <v>44743</v>
      </c>
      <c r="N9605" s="14" t="str">
        <f>TEXT(M9605,"mmmm")</f>
        <v>July</v>
      </c>
      <c r="O9605" s="15">
        <f>MONTH(M9605)</f>
        <v>7</v>
      </c>
      <c r="P9605" s="11" t="s">
        <v>392</v>
      </c>
      <c r="Q9605" s="16">
        <v>44746</v>
      </c>
      <c r="R9605" s="11" t="s">
        <v>18902</v>
      </c>
      <c r="S9605" s="17" t="str">
        <f>IFERROR(LEFT(R9605,FIND(" ",R9605)-1),R9605)</f>
        <v>2</v>
      </c>
      <c r="T9605" s="11">
        <v>2</v>
      </c>
      <c r="U9605" s="18">
        <f>IF(AND(T9605&gt;3,T9605&lt;&gt;"-"),"&gt;3",T9605)</f>
        <v>2</v>
      </c>
      <c r="V9605" s="11">
        <v>2</v>
      </c>
      <c r="W9605" s="20">
        <f>IF(V9605="-","",V9605)</f>
        <v>2</v>
      </c>
      <c r="X9605" s="62" t="s">
        <v>30</v>
      </c>
    </row>
    <row r="9606" spans="1:24" ht="15.75" customHeight="1" x14ac:dyDescent="0.3">
      <c r="A9606" s="10">
        <v>9605</v>
      </c>
      <c r="B9606" s="11" t="s">
        <v>18903</v>
      </c>
      <c r="C9606" s="11" t="s">
        <v>39</v>
      </c>
      <c r="D9606" s="11" t="s">
        <v>127</v>
      </c>
      <c r="E9606" s="11" t="str">
        <f>IFERROR(LEFT(D9606, FIND("-",D9606,1)-2),D9606)</f>
        <v>PUSAT DATA</v>
      </c>
      <c r="F9606" s="11" t="s">
        <v>128</v>
      </c>
      <c r="G9606" s="33" t="s">
        <v>12007</v>
      </c>
      <c r="H9606" s="11" t="s">
        <v>670</v>
      </c>
      <c r="I9606" s="11" t="s">
        <v>675</v>
      </c>
      <c r="J9606" s="11" t="s">
        <v>12076</v>
      </c>
      <c r="K9606" s="11" t="s">
        <v>577</v>
      </c>
      <c r="L9606" s="12" t="str">
        <f>RIGHT(K9606, 4)</f>
        <v>2023</v>
      </c>
      <c r="M9606" s="16">
        <v>45069</v>
      </c>
      <c r="N9606" s="14" t="str">
        <f>TEXT(M9606,"mmmm")</f>
        <v>May</v>
      </c>
      <c r="O9606" s="15">
        <f>MONTH(M9606)</f>
        <v>5</v>
      </c>
      <c r="P9606" s="11" t="s">
        <v>579</v>
      </c>
      <c r="Q9606" s="16">
        <v>45072</v>
      </c>
      <c r="R9606" s="11" t="s">
        <v>18904</v>
      </c>
      <c r="S9606" s="17" t="str">
        <f>IFERROR(LEFT(R9606,FIND(" ",R9606)-1),R9606)</f>
        <v>2</v>
      </c>
      <c r="T9606" s="11">
        <v>2</v>
      </c>
      <c r="U9606" s="18">
        <f>IF(AND(T9606&gt;3,T9606&lt;&gt;"-"),"&gt;3",T9606)</f>
        <v>2</v>
      </c>
      <c r="V9606" s="11">
        <v>2</v>
      </c>
      <c r="W9606" s="20">
        <f>IF(V9606="-","",V9606)</f>
        <v>2</v>
      </c>
      <c r="X9606" s="62" t="s">
        <v>30</v>
      </c>
    </row>
    <row r="9607" spans="1:24" ht="15.75" customHeight="1" x14ac:dyDescent="0.3">
      <c r="A9607" s="10">
        <v>9606</v>
      </c>
      <c r="B9607" s="11" t="s">
        <v>18905</v>
      </c>
      <c r="C9607" s="11" t="s">
        <v>25</v>
      </c>
      <c r="D9607" s="11" t="s">
        <v>33</v>
      </c>
      <c r="E9607" s="11" t="str">
        <f>IFERROR(LEFT(D9607, FIND("-",D9607,1)-2),D9607)</f>
        <v>OPERASI</v>
      </c>
      <c r="F9607" s="11" t="s">
        <v>84</v>
      </c>
      <c r="G9607" s="33" t="s">
        <v>12007</v>
      </c>
      <c r="H9607" s="11" t="s">
        <v>670</v>
      </c>
      <c r="I9607" s="11" t="s">
        <v>675</v>
      </c>
      <c r="J9607" s="11" t="s">
        <v>813</v>
      </c>
      <c r="K9607" s="11" t="s">
        <v>2885</v>
      </c>
      <c r="L9607" s="12" t="str">
        <f>RIGHT(K9607, 4)</f>
        <v>2022</v>
      </c>
      <c r="M9607" s="16">
        <v>44701</v>
      </c>
      <c r="N9607" s="14" t="str">
        <f>TEXT(M9607,"mmmm")</f>
        <v>May</v>
      </c>
      <c r="O9607" s="15">
        <f>MONTH(M9607)</f>
        <v>5</v>
      </c>
      <c r="P9607" s="11" t="s">
        <v>2214</v>
      </c>
      <c r="Q9607" s="16">
        <v>44704</v>
      </c>
      <c r="R9607" s="11" t="s">
        <v>18906</v>
      </c>
      <c r="S9607" s="17" t="str">
        <f>IFERROR(LEFT(R9607,FIND(" ",R9607)-1),R9607)</f>
        <v>2</v>
      </c>
      <c r="T9607" s="11">
        <v>2</v>
      </c>
      <c r="U9607" s="18">
        <f>IF(AND(T9607&gt;3,T9607&lt;&gt;"-"),"&gt;3",T9607)</f>
        <v>2</v>
      </c>
      <c r="V9607" s="11">
        <v>2</v>
      </c>
      <c r="W9607" s="20">
        <f>IF(V9607="-","",V9607)</f>
        <v>2</v>
      </c>
      <c r="X9607" s="62" t="s">
        <v>30</v>
      </c>
    </row>
    <row r="9608" spans="1:24" ht="15.75" customHeight="1" x14ac:dyDescent="0.3">
      <c r="A9608" s="10">
        <v>9607</v>
      </c>
      <c r="B9608" s="11" t="s">
        <v>18907</v>
      </c>
      <c r="C9608" s="11" t="s">
        <v>39</v>
      </c>
      <c r="D9608" s="11" t="s">
        <v>51</v>
      </c>
      <c r="E9608" s="11" t="str">
        <f>IFERROR(LEFT(D9608, FIND("-",D9608,1)-2),D9608)</f>
        <v>OPERASI</v>
      </c>
      <c r="F9608" s="11" t="s">
        <v>27</v>
      </c>
      <c r="G9608" s="33" t="s">
        <v>12007</v>
      </c>
      <c r="H9608" s="11" t="s">
        <v>670</v>
      </c>
      <c r="I9608" s="11" t="s">
        <v>671</v>
      </c>
      <c r="J9608" s="11" t="s">
        <v>697</v>
      </c>
      <c r="K9608" s="11" t="s">
        <v>585</v>
      </c>
      <c r="L9608" s="12" t="str">
        <f>RIGHT(K9608, 4)</f>
        <v>2023</v>
      </c>
      <c r="M9608" s="16">
        <v>45100</v>
      </c>
      <c r="N9608" s="14" t="str">
        <f>TEXT(M9608,"mmmm")</f>
        <v>June</v>
      </c>
      <c r="O9608" s="15">
        <f>MONTH(M9608)</f>
        <v>6</v>
      </c>
      <c r="P9608" s="11" t="s">
        <v>587</v>
      </c>
      <c r="Q9608" s="16">
        <v>45103</v>
      </c>
      <c r="R9608" s="11" t="s">
        <v>18908</v>
      </c>
      <c r="S9608" s="17" t="str">
        <f>IFERROR(LEFT(R9608,FIND(" ",R9608)-1),R9608)</f>
        <v>2</v>
      </c>
      <c r="T9608" s="11">
        <v>2</v>
      </c>
      <c r="U9608" s="18">
        <f>IF(AND(T9608&gt;3,T9608&lt;&gt;"-"),"&gt;3",T9608)</f>
        <v>2</v>
      </c>
      <c r="V9608" s="11">
        <v>2</v>
      </c>
      <c r="W9608" s="20">
        <f>IF(V9608="-","",V9608)</f>
        <v>2</v>
      </c>
      <c r="X9608" s="62" t="s">
        <v>30</v>
      </c>
    </row>
    <row r="9609" spans="1:24" ht="15.75" customHeight="1" x14ac:dyDescent="0.3">
      <c r="A9609" s="10">
        <v>9608</v>
      </c>
      <c r="B9609" s="11" t="s">
        <v>18909</v>
      </c>
      <c r="C9609" s="11" t="s">
        <v>39</v>
      </c>
      <c r="D9609" s="11" t="s">
        <v>51</v>
      </c>
      <c r="E9609" s="11" t="str">
        <f>IFERROR(LEFT(D9609, FIND("-",D9609,1)-2),D9609)</f>
        <v>OPERASI</v>
      </c>
      <c r="F9609" s="11" t="s">
        <v>52</v>
      </c>
      <c r="G9609" s="33" t="s">
        <v>12007</v>
      </c>
      <c r="H9609" s="11" t="s">
        <v>670</v>
      </c>
      <c r="I9609" s="11" t="s">
        <v>675</v>
      </c>
      <c r="J9609" s="11" t="s">
        <v>825</v>
      </c>
      <c r="K9609" s="11" t="s">
        <v>2028</v>
      </c>
      <c r="L9609" s="12" t="str">
        <f>RIGHT(K9609, 4)</f>
        <v>2021</v>
      </c>
      <c r="M9609" s="16">
        <v>44302</v>
      </c>
      <c r="N9609" s="14" t="str">
        <f>TEXT(M9609,"mmmm")</f>
        <v>April</v>
      </c>
      <c r="O9609" s="15">
        <f>MONTH(M9609)</f>
        <v>4</v>
      </c>
      <c r="P9609" s="11" t="s">
        <v>1780</v>
      </c>
      <c r="Q9609" s="16">
        <v>44305</v>
      </c>
      <c r="R9609" s="11" t="s">
        <v>18910</v>
      </c>
      <c r="S9609" s="17" t="str">
        <f>IFERROR(LEFT(R9609,FIND(" ",R9609)-1),R9609)</f>
        <v>2</v>
      </c>
      <c r="T9609" s="11">
        <v>2</v>
      </c>
      <c r="U9609" s="18">
        <f>IF(AND(T9609&gt;3,T9609&lt;&gt;"-"),"&gt;3",T9609)</f>
        <v>2</v>
      </c>
      <c r="V9609" s="11">
        <v>2</v>
      </c>
      <c r="W9609" s="20">
        <f>IF(V9609="-","",V9609)</f>
        <v>2</v>
      </c>
      <c r="X9609" s="62" t="s">
        <v>30</v>
      </c>
    </row>
    <row r="9610" spans="1:24" ht="15.75" customHeight="1" x14ac:dyDescent="0.3">
      <c r="A9610" s="10">
        <v>9609</v>
      </c>
      <c r="B9610" s="11" t="s">
        <v>18911</v>
      </c>
      <c r="C9610" s="11" t="s">
        <v>25</v>
      </c>
      <c r="D9610" s="11" t="s">
        <v>1158</v>
      </c>
      <c r="E9610" s="11" t="str">
        <f>IFERROR(LEFT(D9610, FIND("-",D9610,1)-2),D9610)</f>
        <v>SISTEM</v>
      </c>
      <c r="F9610" s="11" t="s">
        <v>3948</v>
      </c>
      <c r="G9610" s="33" t="s">
        <v>12007</v>
      </c>
      <c r="H9610" s="11" t="s">
        <v>684</v>
      </c>
      <c r="I9610" s="11" t="s">
        <v>675</v>
      </c>
      <c r="J9610" s="11" t="s">
        <v>16924</v>
      </c>
      <c r="K9610" s="11" t="s">
        <v>7222</v>
      </c>
      <c r="L9610" s="12" t="str">
        <f>RIGHT(K9610, 4)</f>
        <v>2023</v>
      </c>
      <c r="M9610" s="16">
        <v>45093</v>
      </c>
      <c r="N9610" s="14" t="str">
        <f>TEXT(M9610,"mmmm")</f>
        <v>June</v>
      </c>
      <c r="O9610" s="15">
        <f>MONTH(M9610)</f>
        <v>6</v>
      </c>
      <c r="P9610" s="11" t="s">
        <v>1636</v>
      </c>
      <c r="Q9610" s="16">
        <v>45096</v>
      </c>
      <c r="R9610" s="11" t="s">
        <v>18912</v>
      </c>
      <c r="S9610" s="17" t="str">
        <f>IFERROR(LEFT(R9610,FIND(" ",R9610)-1),R9610)</f>
        <v>2</v>
      </c>
      <c r="T9610" s="11">
        <v>2</v>
      </c>
      <c r="U9610" s="18">
        <f>IF(AND(T9610&gt;3,T9610&lt;&gt;"-"),"&gt;3",T9610)</f>
        <v>2</v>
      </c>
      <c r="V9610" s="11">
        <v>2</v>
      </c>
      <c r="W9610" s="20">
        <f>IF(V9610="-","",V9610)</f>
        <v>2</v>
      </c>
      <c r="X9610" s="62" t="s">
        <v>687</v>
      </c>
    </row>
    <row r="9611" spans="1:24" ht="15.75" customHeight="1" x14ac:dyDescent="0.3">
      <c r="A9611" s="10">
        <v>9610</v>
      </c>
      <c r="B9611" s="11" t="s">
        <v>18913</v>
      </c>
      <c r="C9611" s="11" t="s">
        <v>39</v>
      </c>
      <c r="D9611" s="11" t="s">
        <v>33</v>
      </c>
      <c r="E9611" s="11" t="str">
        <f>IFERROR(LEFT(D9611, FIND("-",D9611,1)-2),D9611)</f>
        <v>OPERASI</v>
      </c>
      <c r="F9611" s="11" t="s">
        <v>27</v>
      </c>
      <c r="G9611" s="33" t="s">
        <v>12007</v>
      </c>
      <c r="H9611" s="11" t="s">
        <v>670</v>
      </c>
      <c r="I9611" s="11" t="s">
        <v>675</v>
      </c>
      <c r="J9611" s="11" t="s">
        <v>813</v>
      </c>
      <c r="K9611" s="11" t="s">
        <v>7897</v>
      </c>
      <c r="L9611" s="12" t="str">
        <f>RIGHT(K9611, 4)</f>
        <v>2022</v>
      </c>
      <c r="M9611" s="16">
        <v>44863</v>
      </c>
      <c r="N9611" s="14" t="str">
        <f>TEXT(M9611,"mmmm")</f>
        <v>October</v>
      </c>
      <c r="O9611" s="15">
        <f>MONTH(M9611)</f>
        <v>10</v>
      </c>
      <c r="P9611" s="11" t="s">
        <v>473</v>
      </c>
      <c r="Q9611" s="16">
        <v>44866</v>
      </c>
      <c r="R9611" s="11" t="s">
        <v>18914</v>
      </c>
      <c r="S9611" s="17" t="str">
        <f>IFERROR(LEFT(R9611,FIND(" ",R9611)-1),R9611)</f>
        <v>2</v>
      </c>
      <c r="T9611" s="11">
        <v>2</v>
      </c>
      <c r="U9611" s="18">
        <f>IF(AND(T9611&gt;3,T9611&lt;&gt;"-"),"&gt;3",T9611)</f>
        <v>2</v>
      </c>
      <c r="V9611" s="11">
        <v>2</v>
      </c>
      <c r="W9611" s="20">
        <f>IF(V9611="-","",V9611)</f>
        <v>2</v>
      </c>
      <c r="X9611" s="62" t="s">
        <v>30</v>
      </c>
    </row>
    <row r="9612" spans="1:24" ht="15.75" customHeight="1" x14ac:dyDescent="0.3">
      <c r="A9612" s="10">
        <v>9611</v>
      </c>
      <c r="B9612" s="11" t="s">
        <v>18915</v>
      </c>
      <c r="C9612" s="11" t="s">
        <v>39</v>
      </c>
      <c r="D9612" s="11" t="s">
        <v>339</v>
      </c>
      <c r="E9612" s="11" t="str">
        <f>IFERROR(LEFT(D9612, FIND("-",D9612,1)-2),D9612)</f>
        <v>RANGKAIAN</v>
      </c>
      <c r="F9612" s="11" t="s">
        <v>628</v>
      </c>
      <c r="G9612" s="33" t="s">
        <v>12007</v>
      </c>
      <c r="H9612" s="11" t="s">
        <v>670</v>
      </c>
      <c r="I9612" s="11" t="s">
        <v>675</v>
      </c>
      <c r="J9612" s="11" t="s">
        <v>12076</v>
      </c>
      <c r="K9612" s="11" t="s">
        <v>577</v>
      </c>
      <c r="L9612" s="12" t="str">
        <f>RIGHT(K9612, 4)</f>
        <v>2023</v>
      </c>
      <c r="M9612" s="16">
        <v>45069</v>
      </c>
      <c r="N9612" s="14" t="str">
        <f>TEXT(M9612,"mmmm")</f>
        <v>May</v>
      </c>
      <c r="O9612" s="15">
        <f>MONTH(M9612)</f>
        <v>5</v>
      </c>
      <c r="P9612" s="11" t="s">
        <v>579</v>
      </c>
      <c r="Q9612" s="16">
        <v>45072</v>
      </c>
      <c r="R9612" s="11" t="s">
        <v>18916</v>
      </c>
      <c r="S9612" s="17" t="str">
        <f>IFERROR(LEFT(R9612,FIND(" ",R9612)-1),R9612)</f>
        <v>2</v>
      </c>
      <c r="T9612" s="11">
        <v>2</v>
      </c>
      <c r="U9612" s="18">
        <f>IF(AND(T9612&gt;3,T9612&lt;&gt;"-"),"&gt;3",T9612)</f>
        <v>2</v>
      </c>
      <c r="V9612" s="11">
        <v>2</v>
      </c>
      <c r="W9612" s="20">
        <f>IF(V9612="-","",V9612)</f>
        <v>2</v>
      </c>
      <c r="X9612" s="62" t="s">
        <v>30</v>
      </c>
    </row>
    <row r="9613" spans="1:24" ht="15.75" customHeight="1" x14ac:dyDescent="0.3">
      <c r="A9613" s="10">
        <v>9612</v>
      </c>
      <c r="B9613" s="11" t="s">
        <v>18917</v>
      </c>
      <c r="C9613" s="11" t="s">
        <v>25</v>
      </c>
      <c r="D9613" s="11" t="s">
        <v>182</v>
      </c>
      <c r="E9613" s="11" t="str">
        <f>IFERROR(LEFT(D9613, FIND("-",D9613,1)-2),D9613)</f>
        <v>SISTEM</v>
      </c>
      <c r="F9613" s="11" t="s">
        <v>183</v>
      </c>
      <c r="G9613" s="33" t="s">
        <v>12007</v>
      </c>
      <c r="H9613" s="11" t="s">
        <v>670</v>
      </c>
      <c r="I9613" s="11" t="s">
        <v>675</v>
      </c>
      <c r="J9613" s="11" t="s">
        <v>3204</v>
      </c>
      <c r="K9613" s="11" t="s">
        <v>1991</v>
      </c>
      <c r="L9613" s="12" t="str">
        <f>RIGHT(K9613, 4)</f>
        <v>2021</v>
      </c>
      <c r="M9613" s="16">
        <v>44267</v>
      </c>
      <c r="N9613" s="14" t="str">
        <f>TEXT(M9613,"mmmm")</f>
        <v>March</v>
      </c>
      <c r="O9613" s="15">
        <f>MONTH(M9613)</f>
        <v>3</v>
      </c>
      <c r="P9613" s="11" t="s">
        <v>170</v>
      </c>
      <c r="Q9613" s="16">
        <v>44270</v>
      </c>
      <c r="R9613" s="11" t="s">
        <v>18918</v>
      </c>
      <c r="S9613" s="17" t="str">
        <f>IFERROR(LEFT(R9613,FIND(" ",R9613)-1),R9613)</f>
        <v>2</v>
      </c>
      <c r="T9613" s="11">
        <v>2</v>
      </c>
      <c r="U9613" s="18">
        <f>IF(AND(T9613&gt;3,T9613&lt;&gt;"-"),"&gt;3",T9613)</f>
        <v>2</v>
      </c>
      <c r="V9613" s="11">
        <v>2</v>
      </c>
      <c r="W9613" s="20">
        <f>IF(V9613="-","",V9613)</f>
        <v>2</v>
      </c>
      <c r="X9613" s="62" t="s">
        <v>30</v>
      </c>
    </row>
    <row r="9614" spans="1:24" ht="15.75" customHeight="1" x14ac:dyDescent="0.3">
      <c r="A9614" s="10">
        <v>9613</v>
      </c>
      <c r="B9614" s="11" t="s">
        <v>18919</v>
      </c>
      <c r="C9614" s="11" t="s">
        <v>25</v>
      </c>
      <c r="D9614" s="11" t="s">
        <v>33</v>
      </c>
      <c r="E9614" s="11" t="str">
        <f>IFERROR(LEFT(D9614, FIND("-",D9614,1)-2),D9614)</f>
        <v>OPERASI</v>
      </c>
      <c r="F9614" s="11" t="s">
        <v>347</v>
      </c>
      <c r="G9614" s="33" t="s">
        <v>12007</v>
      </c>
      <c r="H9614" s="11" t="s">
        <v>670</v>
      </c>
      <c r="I9614" s="11" t="s">
        <v>675</v>
      </c>
      <c r="J9614" s="11" t="s">
        <v>12035</v>
      </c>
      <c r="K9614" s="11" t="s">
        <v>6394</v>
      </c>
      <c r="L9614" s="12" t="str">
        <f>RIGHT(K9614, 4)</f>
        <v>2022</v>
      </c>
      <c r="M9614" s="16">
        <v>44652</v>
      </c>
      <c r="N9614" s="14" t="str">
        <f>TEXT(M9614,"mmmm")</f>
        <v>April</v>
      </c>
      <c r="O9614" s="15">
        <f>MONTH(M9614)</f>
        <v>4</v>
      </c>
      <c r="P9614" s="11" t="s">
        <v>348</v>
      </c>
      <c r="Q9614" s="16">
        <v>44655</v>
      </c>
      <c r="R9614" s="11" t="s">
        <v>18920</v>
      </c>
      <c r="S9614" s="17" t="str">
        <f>IFERROR(LEFT(R9614,FIND(" ",R9614)-1),R9614)</f>
        <v>2</v>
      </c>
      <c r="T9614" s="11">
        <v>2</v>
      </c>
      <c r="U9614" s="18">
        <f>IF(AND(T9614&gt;3,T9614&lt;&gt;"-"),"&gt;3",T9614)</f>
        <v>2</v>
      </c>
      <c r="V9614" s="11">
        <v>2</v>
      </c>
      <c r="W9614" s="20">
        <f>IF(V9614="-","",V9614)</f>
        <v>2</v>
      </c>
      <c r="X9614" s="62" t="s">
        <v>30</v>
      </c>
    </row>
    <row r="9615" spans="1:24" ht="15.75" customHeight="1" x14ac:dyDescent="0.3">
      <c r="A9615" s="10">
        <v>9614</v>
      </c>
      <c r="B9615" s="11" t="s">
        <v>18921</v>
      </c>
      <c r="C9615" s="11" t="s">
        <v>39</v>
      </c>
      <c r="D9615" s="11" t="s">
        <v>33</v>
      </c>
      <c r="E9615" s="11" t="str">
        <f>IFERROR(LEFT(D9615, FIND("-",D9615,1)-2),D9615)</f>
        <v>OPERASI</v>
      </c>
      <c r="F9615" s="11" t="s">
        <v>34</v>
      </c>
      <c r="G9615" s="33" t="s">
        <v>12007</v>
      </c>
      <c r="H9615" s="11" t="s">
        <v>670</v>
      </c>
      <c r="I9615" s="11" t="s">
        <v>675</v>
      </c>
      <c r="J9615" s="11" t="s">
        <v>12035</v>
      </c>
      <c r="K9615" s="11" t="s">
        <v>475</v>
      </c>
      <c r="L9615" s="12" t="str">
        <f>RIGHT(K9615, 4)</f>
        <v>2022</v>
      </c>
      <c r="M9615" s="16">
        <v>44869</v>
      </c>
      <c r="N9615" s="14" t="str">
        <f>TEXT(M9615,"mmmm")</f>
        <v>November</v>
      </c>
      <c r="O9615" s="15">
        <f>MONTH(M9615)</f>
        <v>11</v>
      </c>
      <c r="P9615" s="11" t="s">
        <v>1351</v>
      </c>
      <c r="Q9615" s="16">
        <v>44872</v>
      </c>
      <c r="R9615" s="11" t="s">
        <v>18922</v>
      </c>
      <c r="S9615" s="17" t="str">
        <f>IFERROR(LEFT(R9615,FIND(" ",R9615)-1),R9615)</f>
        <v>2</v>
      </c>
      <c r="T9615" s="11">
        <v>2</v>
      </c>
      <c r="U9615" s="18">
        <f>IF(AND(T9615&gt;3,T9615&lt;&gt;"-"),"&gt;3",T9615)</f>
        <v>2</v>
      </c>
      <c r="V9615" s="11">
        <v>2</v>
      </c>
      <c r="W9615" s="20">
        <f>IF(V9615="-","",V9615)</f>
        <v>2</v>
      </c>
      <c r="X9615" s="62" t="s">
        <v>30</v>
      </c>
    </row>
    <row r="9616" spans="1:24" ht="15.75" customHeight="1" x14ac:dyDescent="0.3">
      <c r="A9616" s="10">
        <v>9615</v>
      </c>
      <c r="B9616" s="11" t="s">
        <v>18923</v>
      </c>
      <c r="C9616" s="11" t="s">
        <v>117</v>
      </c>
      <c r="D9616" s="11" t="s">
        <v>33</v>
      </c>
      <c r="E9616" s="11" t="str">
        <f>IFERROR(LEFT(D9616, FIND("-",D9616,1)-2),D9616)</f>
        <v>OPERASI</v>
      </c>
      <c r="F9616" s="11" t="s">
        <v>84</v>
      </c>
      <c r="G9616" s="33" t="s">
        <v>12007</v>
      </c>
      <c r="H9616" s="11" t="s">
        <v>670</v>
      </c>
      <c r="I9616" s="11" t="s">
        <v>671</v>
      </c>
      <c r="J9616" s="11" t="s">
        <v>825</v>
      </c>
      <c r="K9616" s="11" t="s">
        <v>2200</v>
      </c>
      <c r="L9616" s="12" t="str">
        <f>RIGHT(K9616, 4)</f>
        <v>2020</v>
      </c>
      <c r="M9616" s="16">
        <v>44113</v>
      </c>
      <c r="N9616" s="14" t="str">
        <f>TEXT(M9616,"mmmm")</f>
        <v>October</v>
      </c>
      <c r="O9616" s="15">
        <f>MONTH(M9616)</f>
        <v>10</v>
      </c>
      <c r="P9616" s="11" t="s">
        <v>1141</v>
      </c>
      <c r="Q9616" s="16">
        <v>44116</v>
      </c>
      <c r="R9616" s="11" t="s">
        <v>18924</v>
      </c>
      <c r="S9616" s="17" t="str">
        <f>IFERROR(LEFT(R9616,FIND(" ",R9616)-1),R9616)</f>
        <v>2</v>
      </c>
      <c r="T9616" s="11">
        <v>2</v>
      </c>
      <c r="U9616" s="18">
        <f>IF(AND(T9616&gt;3,T9616&lt;&gt;"-"),"&gt;3",T9616)</f>
        <v>2</v>
      </c>
      <c r="V9616" s="11">
        <v>2</v>
      </c>
      <c r="W9616" s="20">
        <f>IF(V9616="-","",V9616)</f>
        <v>2</v>
      </c>
      <c r="X9616" s="62" t="s">
        <v>30</v>
      </c>
    </row>
    <row r="9617" spans="1:24" ht="15.75" customHeight="1" x14ac:dyDescent="0.3">
      <c r="A9617" s="10">
        <v>9616</v>
      </c>
      <c r="B9617" s="11" t="s">
        <v>18925</v>
      </c>
      <c r="C9617" s="11" t="s">
        <v>39</v>
      </c>
      <c r="D9617" s="11" t="s">
        <v>339</v>
      </c>
      <c r="E9617" s="11" t="str">
        <f>IFERROR(LEFT(D9617, FIND("-",D9617,1)-2),D9617)</f>
        <v>RANGKAIAN</v>
      </c>
      <c r="F9617" s="11" t="s">
        <v>27</v>
      </c>
      <c r="G9617" s="33" t="s">
        <v>12007</v>
      </c>
      <c r="H9617" s="11" t="s">
        <v>670</v>
      </c>
      <c r="I9617" s="11" t="s">
        <v>675</v>
      </c>
      <c r="J9617" s="11" t="s">
        <v>12076</v>
      </c>
      <c r="K9617" s="11" t="s">
        <v>10998</v>
      </c>
      <c r="L9617" s="12" t="str">
        <f>RIGHT(K9617, 4)</f>
        <v>2023</v>
      </c>
      <c r="M9617" s="16">
        <v>44962</v>
      </c>
      <c r="N9617" s="14" t="str">
        <f>TEXT(M9617,"mmmm")</f>
        <v>February</v>
      </c>
      <c r="O9617" s="15">
        <f>MONTH(M9617)</f>
        <v>2</v>
      </c>
      <c r="P9617" s="11" t="s">
        <v>525</v>
      </c>
      <c r="Q9617" s="16">
        <v>44965</v>
      </c>
      <c r="R9617" s="11" t="s">
        <v>18926</v>
      </c>
      <c r="S9617" s="17" t="str">
        <f>IFERROR(LEFT(R9617,FIND(" ",R9617)-1),R9617)</f>
        <v>2</v>
      </c>
      <c r="T9617" s="11">
        <v>2</v>
      </c>
      <c r="U9617" s="18">
        <f>IF(AND(T9617&gt;3,T9617&lt;&gt;"-"),"&gt;3",T9617)</f>
        <v>2</v>
      </c>
      <c r="V9617" s="11">
        <v>2</v>
      </c>
      <c r="W9617" s="20">
        <f>IF(V9617="-","",V9617)</f>
        <v>2</v>
      </c>
      <c r="X9617" s="62" t="s">
        <v>30</v>
      </c>
    </row>
    <row r="9618" spans="1:24" ht="15.75" customHeight="1" x14ac:dyDescent="0.3">
      <c r="A9618" s="10">
        <v>9617</v>
      </c>
      <c r="B9618" s="11" t="s">
        <v>18927</v>
      </c>
      <c r="C9618" s="11" t="s">
        <v>39</v>
      </c>
      <c r="D9618" s="11" t="s">
        <v>33</v>
      </c>
      <c r="E9618" s="11" t="str">
        <f>IFERROR(LEFT(D9618, FIND("-",D9618,1)-2),D9618)</f>
        <v>OPERASI</v>
      </c>
      <c r="F9618" s="11" t="s">
        <v>27</v>
      </c>
      <c r="G9618" s="33" t="s">
        <v>12007</v>
      </c>
      <c r="H9618" s="11" t="s">
        <v>670</v>
      </c>
      <c r="I9618" s="11" t="s">
        <v>675</v>
      </c>
      <c r="J9618" s="11" t="s">
        <v>12035</v>
      </c>
      <c r="K9618" s="11" t="s">
        <v>642</v>
      </c>
      <c r="L9618" s="12" t="str">
        <f>RIGHT(K9618, 4)</f>
        <v>2023</v>
      </c>
      <c r="M9618" s="16">
        <v>45226</v>
      </c>
      <c r="N9618" s="14" t="str">
        <f>TEXT(M9618,"mmmm")</f>
        <v>October</v>
      </c>
      <c r="O9618" s="15">
        <f>MONTH(M9618)</f>
        <v>10</v>
      </c>
      <c r="P9618" s="11" t="s">
        <v>644</v>
      </c>
      <c r="Q9618" s="16">
        <v>45229</v>
      </c>
      <c r="R9618" s="11" t="s">
        <v>18928</v>
      </c>
      <c r="S9618" s="17" t="str">
        <f>IFERROR(LEFT(R9618,FIND(" ",R9618)-1),R9618)</f>
        <v>2</v>
      </c>
      <c r="T9618" s="11">
        <v>2</v>
      </c>
      <c r="U9618" s="18">
        <f>IF(AND(T9618&gt;3,T9618&lt;&gt;"-"),"&gt;3",T9618)</f>
        <v>2</v>
      </c>
      <c r="V9618" s="11">
        <v>2</v>
      </c>
      <c r="W9618" s="20">
        <f>IF(V9618="-","",V9618)</f>
        <v>2</v>
      </c>
      <c r="X9618" s="62" t="s">
        <v>30</v>
      </c>
    </row>
    <row r="9619" spans="1:24" ht="15.75" customHeight="1" x14ac:dyDescent="0.3">
      <c r="A9619" s="10">
        <v>9618</v>
      </c>
      <c r="B9619" s="11" t="s">
        <v>18929</v>
      </c>
      <c r="C9619" s="11" t="s">
        <v>39</v>
      </c>
      <c r="D9619" s="11" t="s">
        <v>127</v>
      </c>
      <c r="E9619" s="11" t="str">
        <f>IFERROR(LEFT(D9619, FIND("-",D9619,1)-2),D9619)</f>
        <v>PUSAT DATA</v>
      </c>
      <c r="F9619" s="11" t="s">
        <v>128</v>
      </c>
      <c r="G9619" s="33" t="s">
        <v>12007</v>
      </c>
      <c r="H9619" s="11" t="s">
        <v>670</v>
      </c>
      <c r="I9619" s="11" t="s">
        <v>675</v>
      </c>
      <c r="J9619" s="11" t="s">
        <v>12076</v>
      </c>
      <c r="K9619" s="11" t="s">
        <v>577</v>
      </c>
      <c r="L9619" s="12" t="str">
        <f>RIGHT(K9619, 4)</f>
        <v>2023</v>
      </c>
      <c r="M9619" s="16">
        <v>45069</v>
      </c>
      <c r="N9619" s="14" t="str">
        <f>TEXT(M9619,"mmmm")</f>
        <v>May</v>
      </c>
      <c r="O9619" s="15">
        <f>MONTH(M9619)</f>
        <v>5</v>
      </c>
      <c r="P9619" s="11" t="s">
        <v>579</v>
      </c>
      <c r="Q9619" s="16">
        <v>45072</v>
      </c>
      <c r="R9619" s="11" t="s">
        <v>18930</v>
      </c>
      <c r="S9619" s="17" t="str">
        <f>IFERROR(LEFT(R9619,FIND(" ",R9619)-1),R9619)</f>
        <v>2</v>
      </c>
      <c r="T9619" s="11">
        <v>2</v>
      </c>
      <c r="U9619" s="18">
        <f>IF(AND(T9619&gt;3,T9619&lt;&gt;"-"),"&gt;3",T9619)</f>
        <v>2</v>
      </c>
      <c r="V9619" s="11">
        <v>2</v>
      </c>
      <c r="W9619" s="20">
        <f>IF(V9619="-","",V9619)</f>
        <v>2</v>
      </c>
      <c r="X9619" s="62" t="s">
        <v>30</v>
      </c>
    </row>
    <row r="9620" spans="1:24" ht="15.75" customHeight="1" x14ac:dyDescent="0.3">
      <c r="A9620" s="10">
        <v>9619</v>
      </c>
      <c r="B9620" s="11" t="s">
        <v>18931</v>
      </c>
      <c r="C9620" s="11" t="s">
        <v>25</v>
      </c>
      <c r="D9620" s="11" t="s">
        <v>46</v>
      </c>
      <c r="E9620" s="11" t="str">
        <f>IFERROR(LEFT(D9620, FIND("-",D9620,1)-2),D9620)</f>
        <v>OPERASI</v>
      </c>
      <c r="F9620" s="11" t="s">
        <v>27</v>
      </c>
      <c r="G9620" s="33" t="s">
        <v>12007</v>
      </c>
      <c r="H9620" s="11" t="s">
        <v>670</v>
      </c>
      <c r="I9620" s="11" t="s">
        <v>675</v>
      </c>
      <c r="J9620" s="11" t="s">
        <v>12248</v>
      </c>
      <c r="K9620" s="11" t="s">
        <v>2862</v>
      </c>
      <c r="L9620" s="12" t="str">
        <f>RIGHT(K9620, 4)</f>
        <v>2021</v>
      </c>
      <c r="M9620" s="16">
        <v>44284</v>
      </c>
      <c r="N9620" s="14" t="str">
        <f>TEXT(M9620,"mmmm")</f>
        <v>March</v>
      </c>
      <c r="O9620" s="15">
        <f>MONTH(M9620)</f>
        <v>3</v>
      </c>
      <c r="P9620" s="11" t="s">
        <v>1293</v>
      </c>
      <c r="Q9620" s="16">
        <v>44286</v>
      </c>
      <c r="R9620" s="11" t="s">
        <v>18932</v>
      </c>
      <c r="S9620" s="17" t="str">
        <f>IFERROR(LEFT(R9620,FIND(" ",R9620)-1),R9620)</f>
        <v>2</v>
      </c>
      <c r="T9620" s="11">
        <v>2</v>
      </c>
      <c r="U9620" s="18">
        <f>IF(AND(T9620&gt;3,T9620&lt;&gt;"-"),"&gt;3",T9620)</f>
        <v>2</v>
      </c>
      <c r="V9620" s="11">
        <v>2</v>
      </c>
      <c r="W9620" s="20">
        <f>IF(V9620="-","",V9620)</f>
        <v>2</v>
      </c>
      <c r="X9620" s="62" t="s">
        <v>30</v>
      </c>
    </row>
    <row r="9621" spans="1:24" ht="15.75" customHeight="1" x14ac:dyDescent="0.3">
      <c r="A9621" s="10">
        <v>9620</v>
      </c>
      <c r="B9621" s="11" t="s">
        <v>18933</v>
      </c>
      <c r="C9621" s="11" t="s">
        <v>39</v>
      </c>
      <c r="D9621" s="11" t="s">
        <v>33</v>
      </c>
      <c r="E9621" s="11" t="str">
        <f>IFERROR(LEFT(D9621, FIND("-",D9621,1)-2),D9621)</f>
        <v>OPERASI</v>
      </c>
      <c r="F9621" s="11" t="s">
        <v>34</v>
      </c>
      <c r="G9621" s="33" t="s">
        <v>12007</v>
      </c>
      <c r="H9621" s="11" t="s">
        <v>670</v>
      </c>
      <c r="I9621" s="11" t="s">
        <v>675</v>
      </c>
      <c r="J9621" s="11" t="s">
        <v>12035</v>
      </c>
      <c r="K9621" s="11" t="s">
        <v>10938</v>
      </c>
      <c r="L9621" s="12" t="str">
        <f>RIGHT(K9621, 4)</f>
        <v>2023</v>
      </c>
      <c r="M9621" s="16">
        <v>45241</v>
      </c>
      <c r="N9621" s="14" t="str">
        <f>TEXT(M9621,"mmmm")</f>
        <v>November</v>
      </c>
      <c r="O9621" s="15">
        <f>MONTH(M9621)</f>
        <v>11</v>
      </c>
      <c r="P9621" s="11" t="s">
        <v>657</v>
      </c>
      <c r="Q9621" s="16">
        <v>45243</v>
      </c>
      <c r="R9621" s="11" t="s">
        <v>18934</v>
      </c>
      <c r="S9621" s="17" t="str">
        <f>IFERROR(LEFT(R9621,FIND(" ",R9621)-1),R9621)</f>
        <v>2</v>
      </c>
      <c r="T9621" s="11">
        <v>2</v>
      </c>
      <c r="U9621" s="18">
        <f>IF(AND(T9621&gt;3,T9621&lt;&gt;"-"),"&gt;3",T9621)</f>
        <v>2</v>
      </c>
      <c r="V9621" s="11">
        <v>2</v>
      </c>
      <c r="W9621" s="20">
        <f>IF(V9621="-","",V9621)</f>
        <v>2</v>
      </c>
      <c r="X9621" s="62" t="s">
        <v>30</v>
      </c>
    </row>
    <row r="9622" spans="1:24" ht="15.75" customHeight="1" x14ac:dyDescent="0.3">
      <c r="A9622" s="10">
        <v>9621</v>
      </c>
      <c r="B9622" s="11" t="s">
        <v>18935</v>
      </c>
      <c r="C9622" s="11" t="s">
        <v>39</v>
      </c>
      <c r="D9622" s="11" t="s">
        <v>33</v>
      </c>
      <c r="E9622" s="11" t="str">
        <f>IFERROR(LEFT(D9622, FIND("-",D9622,1)-2),D9622)</f>
        <v>OPERASI</v>
      </c>
      <c r="F9622" s="11" t="s">
        <v>84</v>
      </c>
      <c r="G9622" s="33" t="s">
        <v>12007</v>
      </c>
      <c r="H9622" s="11" t="s">
        <v>670</v>
      </c>
      <c r="I9622" s="11" t="s">
        <v>675</v>
      </c>
      <c r="J9622" s="11" t="s">
        <v>741</v>
      </c>
      <c r="K9622" s="11" t="s">
        <v>8026</v>
      </c>
      <c r="L9622" s="12" t="str">
        <f>RIGHT(K9622, 4)</f>
        <v>2022</v>
      </c>
      <c r="M9622" s="16">
        <v>44779</v>
      </c>
      <c r="N9622" s="14" t="str">
        <f>TEXT(M9622,"mmmm")</f>
        <v>August</v>
      </c>
      <c r="O9622" s="15">
        <f>MONTH(M9622)</f>
        <v>8</v>
      </c>
      <c r="P9622" s="11" t="s">
        <v>1210</v>
      </c>
      <c r="Q9622" s="16">
        <v>44781</v>
      </c>
      <c r="R9622" s="11" t="s">
        <v>18936</v>
      </c>
      <c r="S9622" s="17" t="str">
        <f>IFERROR(LEFT(R9622,FIND(" ",R9622)-1),R9622)</f>
        <v>2</v>
      </c>
      <c r="T9622" s="11">
        <v>2</v>
      </c>
      <c r="U9622" s="18">
        <f>IF(AND(T9622&gt;3,T9622&lt;&gt;"-"),"&gt;3",T9622)</f>
        <v>2</v>
      </c>
      <c r="V9622" s="11">
        <v>2</v>
      </c>
      <c r="W9622" s="20">
        <f>IF(V9622="-","",V9622)</f>
        <v>2</v>
      </c>
      <c r="X9622" s="62" t="s">
        <v>30</v>
      </c>
    </row>
    <row r="9623" spans="1:24" ht="15.75" customHeight="1" x14ac:dyDescent="0.3">
      <c r="A9623" s="10">
        <v>9622</v>
      </c>
      <c r="B9623" s="11" t="s">
        <v>18937</v>
      </c>
      <c r="C9623" s="11" t="s">
        <v>25</v>
      </c>
      <c r="D9623" s="11" t="s">
        <v>65</v>
      </c>
      <c r="E9623" s="11" t="str">
        <f>IFERROR(LEFT(D9623, FIND("-",D9623,1)-2),D9623)</f>
        <v>RANGKAIAN</v>
      </c>
      <c r="F9623" s="11" t="s">
        <v>1111</v>
      </c>
      <c r="G9623" s="33" t="s">
        <v>12007</v>
      </c>
      <c r="H9623" s="11" t="s">
        <v>670</v>
      </c>
      <c r="I9623" s="11" t="s">
        <v>680</v>
      </c>
      <c r="J9623" s="11" t="s">
        <v>6231</v>
      </c>
      <c r="K9623" s="11" t="s">
        <v>4760</v>
      </c>
      <c r="L9623" s="12" t="str">
        <f>RIGHT(K9623, 4)</f>
        <v>2022</v>
      </c>
      <c r="M9623" s="16">
        <v>44571</v>
      </c>
      <c r="N9623" s="14" t="str">
        <f>TEXT(M9623,"mmmm")</f>
        <v>January</v>
      </c>
      <c r="O9623" s="15">
        <f>MONTH(M9623)</f>
        <v>1</v>
      </c>
      <c r="P9623" s="11" t="s">
        <v>3682</v>
      </c>
      <c r="Q9623" s="16">
        <v>44573</v>
      </c>
      <c r="R9623" s="11" t="s">
        <v>18938</v>
      </c>
      <c r="S9623" s="17" t="str">
        <f>IFERROR(LEFT(R9623,FIND(" ",R9623)-1),R9623)</f>
        <v>2</v>
      </c>
      <c r="T9623" s="11">
        <v>2</v>
      </c>
      <c r="U9623" s="18">
        <f>IF(AND(T9623&gt;3,T9623&lt;&gt;"-"),"&gt;3",T9623)</f>
        <v>2</v>
      </c>
      <c r="V9623" s="11">
        <v>2</v>
      </c>
      <c r="W9623" s="20">
        <f>IF(V9623="-","",V9623)</f>
        <v>2</v>
      </c>
      <c r="X9623" s="62" t="s">
        <v>30</v>
      </c>
    </row>
    <row r="9624" spans="1:24" ht="15.75" customHeight="1" x14ac:dyDescent="0.3">
      <c r="A9624" s="10">
        <v>9623</v>
      </c>
      <c r="B9624" s="11" t="s">
        <v>18939</v>
      </c>
      <c r="C9624" s="11" t="s">
        <v>25</v>
      </c>
      <c r="D9624" s="11" t="s">
        <v>242</v>
      </c>
      <c r="E9624" s="11" t="str">
        <f>IFERROR(LEFT(D9624, FIND("-",D9624,1)-2),D9624)</f>
        <v>OPERASI</v>
      </c>
      <c r="F9624" s="11" t="s">
        <v>27</v>
      </c>
      <c r="G9624" s="33" t="s">
        <v>12007</v>
      </c>
      <c r="H9624" s="11" t="s">
        <v>684</v>
      </c>
      <c r="I9624" s="11" t="s">
        <v>675</v>
      </c>
      <c r="J9624" s="11" t="s">
        <v>12076</v>
      </c>
      <c r="K9624" s="11" t="s">
        <v>5809</v>
      </c>
      <c r="L9624" s="12" t="str">
        <f>RIGHT(K9624, 4)</f>
        <v>2021</v>
      </c>
      <c r="M9624" s="16">
        <v>44431</v>
      </c>
      <c r="N9624" s="14" t="str">
        <f>TEXT(M9624,"mmmm")</f>
        <v>August</v>
      </c>
      <c r="O9624" s="15">
        <f>MONTH(M9624)</f>
        <v>8</v>
      </c>
      <c r="P9624" s="11" t="s">
        <v>3003</v>
      </c>
      <c r="Q9624" s="16">
        <v>44433</v>
      </c>
      <c r="R9624" s="11" t="s">
        <v>18940</v>
      </c>
      <c r="S9624" s="17" t="str">
        <f>IFERROR(LEFT(R9624,FIND(" ",R9624)-1),R9624)</f>
        <v>2</v>
      </c>
      <c r="T9624" s="11">
        <v>2</v>
      </c>
      <c r="U9624" s="18">
        <f>IF(AND(T9624&gt;3,T9624&lt;&gt;"-"),"&gt;3",T9624)</f>
        <v>2</v>
      </c>
      <c r="V9624" s="11">
        <v>2</v>
      </c>
      <c r="W9624" s="20">
        <f>IF(V9624="-","",V9624)</f>
        <v>2</v>
      </c>
      <c r="X9624" s="62" t="s">
        <v>687</v>
      </c>
    </row>
    <row r="9625" spans="1:24" ht="15.75" customHeight="1" x14ac:dyDescent="0.3">
      <c r="A9625" s="10">
        <v>9624</v>
      </c>
      <c r="B9625" s="11" t="s">
        <v>18941</v>
      </c>
      <c r="C9625" s="11" t="s">
        <v>117</v>
      </c>
      <c r="D9625" s="11" t="s">
        <v>148</v>
      </c>
      <c r="E9625" s="11" t="str">
        <f>IFERROR(LEFT(D9625, FIND("-",D9625,1)-2),D9625)</f>
        <v>SISTEM</v>
      </c>
      <c r="F9625" s="11" t="s">
        <v>1183</v>
      </c>
      <c r="G9625" s="33" t="s">
        <v>12007</v>
      </c>
      <c r="H9625" s="11" t="s">
        <v>670</v>
      </c>
      <c r="I9625" s="11" t="s">
        <v>671</v>
      </c>
      <c r="J9625" s="11" t="s">
        <v>8170</v>
      </c>
      <c r="K9625" s="11" t="s">
        <v>620</v>
      </c>
      <c r="L9625" s="12" t="str">
        <f>RIGHT(K9625, 4)</f>
        <v>2023</v>
      </c>
      <c r="M9625" s="16">
        <v>45196</v>
      </c>
      <c r="N9625" s="14" t="str">
        <f>TEXT(M9625,"mmmm")</f>
        <v>September</v>
      </c>
      <c r="O9625" s="15">
        <f>MONTH(M9625)</f>
        <v>9</v>
      </c>
      <c r="P9625" s="11" t="s">
        <v>624</v>
      </c>
      <c r="Q9625" s="16">
        <v>45198</v>
      </c>
      <c r="R9625" s="11" t="s">
        <v>18942</v>
      </c>
      <c r="S9625" s="17" t="str">
        <f>IFERROR(LEFT(R9625,FIND(" ",R9625)-1),R9625)</f>
        <v>2</v>
      </c>
      <c r="T9625" s="11">
        <v>2</v>
      </c>
      <c r="U9625" s="18">
        <f>IF(AND(T9625&gt;3,T9625&lt;&gt;"-"),"&gt;3",T9625)</f>
        <v>2</v>
      </c>
      <c r="V9625" s="11">
        <v>2</v>
      </c>
      <c r="W9625" s="20">
        <f>IF(V9625="-","",V9625)</f>
        <v>2</v>
      </c>
      <c r="X9625" s="62" t="s">
        <v>30</v>
      </c>
    </row>
    <row r="9626" spans="1:24" ht="15.75" customHeight="1" x14ac:dyDescent="0.3">
      <c r="A9626" s="10">
        <v>9625</v>
      </c>
      <c r="B9626" s="11" t="s">
        <v>18943</v>
      </c>
      <c r="C9626" s="11" t="s">
        <v>39</v>
      </c>
      <c r="D9626" s="11" t="s">
        <v>33</v>
      </c>
      <c r="E9626" s="11" t="str">
        <f>IFERROR(LEFT(D9626, FIND("-",D9626,1)-2),D9626)</f>
        <v>OPERASI</v>
      </c>
      <c r="F9626" s="11" t="s">
        <v>84</v>
      </c>
      <c r="G9626" s="33" t="s">
        <v>12007</v>
      </c>
      <c r="H9626" s="11" t="s">
        <v>670</v>
      </c>
      <c r="I9626" s="11" t="s">
        <v>675</v>
      </c>
      <c r="J9626" s="11" t="s">
        <v>12035</v>
      </c>
      <c r="K9626" s="11" t="s">
        <v>8384</v>
      </c>
      <c r="L9626" s="12" t="str">
        <f>RIGHT(K9626, 4)</f>
        <v>2022</v>
      </c>
      <c r="M9626" s="16">
        <v>44877</v>
      </c>
      <c r="N9626" s="14" t="str">
        <f>TEXT(M9626,"mmmm")</f>
        <v>November</v>
      </c>
      <c r="O9626" s="15">
        <f>MONTH(M9626)</f>
        <v>11</v>
      </c>
      <c r="P9626" s="11" t="s">
        <v>483</v>
      </c>
      <c r="Q9626" s="16">
        <v>44879</v>
      </c>
      <c r="R9626" s="11" t="s">
        <v>18944</v>
      </c>
      <c r="S9626" s="17" t="str">
        <f>IFERROR(LEFT(R9626,FIND(" ",R9626)-1),R9626)</f>
        <v>2</v>
      </c>
      <c r="T9626" s="11">
        <v>2</v>
      </c>
      <c r="U9626" s="18">
        <f>IF(AND(T9626&gt;3,T9626&lt;&gt;"-"),"&gt;3",T9626)</f>
        <v>2</v>
      </c>
      <c r="V9626" s="11">
        <v>2</v>
      </c>
      <c r="W9626" s="20">
        <f>IF(V9626="-","",V9626)</f>
        <v>2</v>
      </c>
      <c r="X9626" s="62" t="s">
        <v>30</v>
      </c>
    </row>
    <row r="9627" spans="1:24" ht="15.75" customHeight="1" x14ac:dyDescent="0.3">
      <c r="A9627" s="10">
        <v>9626</v>
      </c>
      <c r="B9627" s="11" t="s">
        <v>18945</v>
      </c>
      <c r="C9627" s="11" t="s">
        <v>39</v>
      </c>
      <c r="D9627" s="11" t="s">
        <v>51</v>
      </c>
      <c r="E9627" s="11" t="str">
        <f>IFERROR(LEFT(D9627, FIND("-",D9627,1)-2),D9627)</f>
        <v>OPERASI</v>
      </c>
      <c r="F9627" s="11" t="s">
        <v>92</v>
      </c>
      <c r="G9627" s="33" t="s">
        <v>12007</v>
      </c>
      <c r="H9627" s="11" t="s">
        <v>670</v>
      </c>
      <c r="I9627" s="11" t="s">
        <v>675</v>
      </c>
      <c r="J9627" s="11" t="s">
        <v>813</v>
      </c>
      <c r="K9627" s="11" t="s">
        <v>973</v>
      </c>
      <c r="L9627" s="12" t="str">
        <f>RIGHT(K9627, 4)</f>
        <v>2023</v>
      </c>
      <c r="M9627" s="16">
        <v>45119</v>
      </c>
      <c r="N9627" s="14" t="str">
        <f>TEXT(M9627,"mmmm")</f>
        <v>July</v>
      </c>
      <c r="O9627" s="15">
        <f>MONTH(M9627)</f>
        <v>7</v>
      </c>
      <c r="P9627" s="11" t="s">
        <v>4353</v>
      </c>
      <c r="Q9627" s="16">
        <v>45121</v>
      </c>
      <c r="R9627" s="11" t="s">
        <v>18946</v>
      </c>
      <c r="S9627" s="17" t="str">
        <f>IFERROR(LEFT(R9627,FIND(" ",R9627)-1),R9627)</f>
        <v>2</v>
      </c>
      <c r="T9627" s="11">
        <v>2</v>
      </c>
      <c r="U9627" s="18">
        <f>IF(AND(T9627&gt;3,T9627&lt;&gt;"-"),"&gt;3",T9627)</f>
        <v>2</v>
      </c>
      <c r="V9627" s="11">
        <v>2</v>
      </c>
      <c r="W9627" s="20">
        <f>IF(V9627="-","",V9627)</f>
        <v>2</v>
      </c>
      <c r="X9627" s="62" t="s">
        <v>30</v>
      </c>
    </row>
    <row r="9628" spans="1:24" ht="15.75" customHeight="1" x14ac:dyDescent="0.3">
      <c r="A9628" s="10">
        <v>9627</v>
      </c>
      <c r="B9628" s="11" t="s">
        <v>18947</v>
      </c>
      <c r="C9628" s="11" t="s">
        <v>25</v>
      </c>
      <c r="D9628" s="11" t="s">
        <v>55</v>
      </c>
      <c r="E9628" s="11" t="str">
        <f>IFERROR(LEFT(D9628, FIND("-",D9628,1)-2),D9628)</f>
        <v>OPERASI</v>
      </c>
      <c r="F9628" s="11" t="s">
        <v>204</v>
      </c>
      <c r="G9628" s="33" t="s">
        <v>12007</v>
      </c>
      <c r="H9628" s="11" t="s">
        <v>670</v>
      </c>
      <c r="I9628" s="11" t="s">
        <v>675</v>
      </c>
      <c r="J9628" s="11" t="s">
        <v>12940</v>
      </c>
      <c r="K9628" s="11" t="s">
        <v>163</v>
      </c>
      <c r="L9628" s="12" t="str">
        <f>RIGHT(K9628, 4)</f>
        <v>2021</v>
      </c>
      <c r="M9628" s="16">
        <v>44263</v>
      </c>
      <c r="N9628" s="14" t="str">
        <f>TEXT(M9628,"mmmm")</f>
        <v>March</v>
      </c>
      <c r="O9628" s="15">
        <f>MONTH(M9628)</f>
        <v>3</v>
      </c>
      <c r="P9628" s="11" t="s">
        <v>167</v>
      </c>
      <c r="Q9628" s="16">
        <v>44265</v>
      </c>
      <c r="R9628" s="11" t="s">
        <v>18948</v>
      </c>
      <c r="S9628" s="17" t="str">
        <f>IFERROR(LEFT(R9628,FIND(" ",R9628)-1),R9628)</f>
        <v>2</v>
      </c>
      <c r="T9628" s="11">
        <v>2</v>
      </c>
      <c r="U9628" s="18">
        <f>IF(AND(T9628&gt;3,T9628&lt;&gt;"-"),"&gt;3",T9628)</f>
        <v>2</v>
      </c>
      <c r="V9628" s="11">
        <v>2</v>
      </c>
      <c r="W9628" s="20">
        <f>IF(V9628="-","",V9628)</f>
        <v>2</v>
      </c>
      <c r="X9628" s="62" t="s">
        <v>30</v>
      </c>
    </row>
    <row r="9629" spans="1:24" ht="15.75" customHeight="1" x14ac:dyDescent="0.3">
      <c r="A9629" s="10">
        <v>9628</v>
      </c>
      <c r="B9629" s="11" t="s">
        <v>18949</v>
      </c>
      <c r="C9629" s="11" t="s">
        <v>39</v>
      </c>
      <c r="D9629" s="11" t="s">
        <v>339</v>
      </c>
      <c r="E9629" s="11" t="str">
        <f>IFERROR(LEFT(D9629, FIND("-",D9629,1)-2),D9629)</f>
        <v>RANGKAIAN</v>
      </c>
      <c r="F9629" s="11" t="s">
        <v>628</v>
      </c>
      <c r="G9629" s="33" t="s">
        <v>12007</v>
      </c>
      <c r="H9629" s="11" t="s">
        <v>670</v>
      </c>
      <c r="I9629" s="11" t="s">
        <v>675</v>
      </c>
      <c r="J9629" s="11" t="s">
        <v>12076</v>
      </c>
      <c r="K9629" s="11" t="s">
        <v>8874</v>
      </c>
      <c r="L9629" s="12" t="str">
        <f>RIGHT(K9629, 4)</f>
        <v>2023</v>
      </c>
      <c r="M9629" s="16">
        <v>45017</v>
      </c>
      <c r="N9629" s="14" t="str">
        <f>TEXT(M9629,"mmmm")</f>
        <v>April</v>
      </c>
      <c r="O9629" s="15">
        <f>MONTH(M9629)</f>
        <v>4</v>
      </c>
      <c r="P9629" s="11" t="s">
        <v>5528</v>
      </c>
      <c r="Q9629" s="16">
        <v>45019</v>
      </c>
      <c r="R9629" s="11" t="s">
        <v>18950</v>
      </c>
      <c r="S9629" s="17" t="str">
        <f>IFERROR(LEFT(R9629,FIND(" ",R9629)-1),R9629)</f>
        <v>2</v>
      </c>
      <c r="T9629" s="11">
        <v>2</v>
      </c>
      <c r="U9629" s="18">
        <f>IF(AND(T9629&gt;3,T9629&lt;&gt;"-"),"&gt;3",T9629)</f>
        <v>2</v>
      </c>
      <c r="V9629" s="11">
        <v>2</v>
      </c>
      <c r="W9629" s="20">
        <f>IF(V9629="-","",V9629)</f>
        <v>2</v>
      </c>
      <c r="X9629" s="62" t="s">
        <v>30</v>
      </c>
    </row>
    <row r="9630" spans="1:24" ht="15.75" customHeight="1" x14ac:dyDescent="0.3">
      <c r="A9630" s="10">
        <v>9629</v>
      </c>
      <c r="B9630" s="11" t="s">
        <v>18951</v>
      </c>
      <c r="C9630" s="11" t="s">
        <v>39</v>
      </c>
      <c r="D9630" s="11" t="s">
        <v>33</v>
      </c>
      <c r="E9630" s="11" t="str">
        <f>IFERROR(LEFT(D9630, FIND("-",D9630,1)-2),D9630)</f>
        <v>OPERASI</v>
      </c>
      <c r="F9630" s="11" t="s">
        <v>27</v>
      </c>
      <c r="G9630" s="33" t="s">
        <v>12007</v>
      </c>
      <c r="H9630" s="11" t="s">
        <v>670</v>
      </c>
      <c r="I9630" s="11" t="s">
        <v>675</v>
      </c>
      <c r="J9630" s="11" t="s">
        <v>12035</v>
      </c>
      <c r="K9630" s="11" t="s">
        <v>453</v>
      </c>
      <c r="L9630" s="12" t="str">
        <f>RIGHT(K9630, 4)</f>
        <v>2022</v>
      </c>
      <c r="M9630" s="16">
        <v>44849</v>
      </c>
      <c r="N9630" s="14" t="str">
        <f>TEXT(M9630,"mmmm")</f>
        <v>October</v>
      </c>
      <c r="O9630" s="15">
        <f>MONTH(M9630)</f>
        <v>10</v>
      </c>
      <c r="P9630" s="11" t="s">
        <v>457</v>
      </c>
      <c r="Q9630" s="16">
        <v>44851</v>
      </c>
      <c r="R9630" s="11" t="s">
        <v>18952</v>
      </c>
      <c r="S9630" s="17" t="str">
        <f>IFERROR(LEFT(R9630,FIND(" ",R9630)-1),R9630)</f>
        <v>2</v>
      </c>
      <c r="T9630" s="11">
        <v>2</v>
      </c>
      <c r="U9630" s="18">
        <f>IF(AND(T9630&gt;3,T9630&lt;&gt;"-"),"&gt;3",T9630)</f>
        <v>2</v>
      </c>
      <c r="V9630" s="11">
        <v>2</v>
      </c>
      <c r="W9630" s="20">
        <f>IF(V9630="-","",V9630)</f>
        <v>2</v>
      </c>
      <c r="X9630" s="62" t="s">
        <v>30</v>
      </c>
    </row>
    <row r="9631" spans="1:24" ht="15.75" customHeight="1" x14ac:dyDescent="0.3">
      <c r="A9631" s="10">
        <v>9630</v>
      </c>
      <c r="B9631" s="11" t="s">
        <v>18953</v>
      </c>
      <c r="C9631" s="11" t="s">
        <v>39</v>
      </c>
      <c r="D9631" s="11" t="s">
        <v>148</v>
      </c>
      <c r="E9631" s="11" t="str">
        <f>IFERROR(LEFT(D9631, FIND("-",D9631,1)-2),D9631)</f>
        <v>SISTEM</v>
      </c>
      <c r="F9631" s="11" t="s">
        <v>27</v>
      </c>
      <c r="G9631" s="33" t="s">
        <v>12007</v>
      </c>
      <c r="H9631" s="11" t="s">
        <v>670</v>
      </c>
      <c r="I9631" s="11" t="s">
        <v>671</v>
      </c>
      <c r="J9631" s="11" t="s">
        <v>8170</v>
      </c>
      <c r="K9631" s="11" t="s">
        <v>441</v>
      </c>
      <c r="L9631" s="12" t="str">
        <f>RIGHT(K9631, 4)</f>
        <v>2022</v>
      </c>
      <c r="M9631" s="16">
        <v>44837</v>
      </c>
      <c r="N9631" s="14" t="str">
        <f>TEXT(M9631,"mmmm")</f>
        <v>October</v>
      </c>
      <c r="O9631" s="15">
        <f>MONTH(M9631)</f>
        <v>10</v>
      </c>
      <c r="P9631" s="11" t="s">
        <v>2983</v>
      </c>
      <c r="Q9631" s="16">
        <v>44839</v>
      </c>
      <c r="R9631" s="11" t="s">
        <v>18954</v>
      </c>
      <c r="S9631" s="17" t="str">
        <f>IFERROR(LEFT(R9631,FIND(" ",R9631)-1),R9631)</f>
        <v>2</v>
      </c>
      <c r="T9631" s="11">
        <v>2</v>
      </c>
      <c r="U9631" s="18">
        <f>IF(AND(T9631&gt;3,T9631&lt;&gt;"-"),"&gt;3",T9631)</f>
        <v>2</v>
      </c>
      <c r="V9631" s="11">
        <v>2</v>
      </c>
      <c r="W9631" s="20">
        <f>IF(V9631="-","",V9631)</f>
        <v>2</v>
      </c>
      <c r="X9631" s="62" t="s">
        <v>30</v>
      </c>
    </row>
    <row r="9632" spans="1:24" ht="15.75" customHeight="1" x14ac:dyDescent="0.3">
      <c r="A9632" s="10">
        <v>9631</v>
      </c>
      <c r="B9632" s="11" t="s">
        <v>18955</v>
      </c>
      <c r="C9632" s="11" t="s">
        <v>25</v>
      </c>
      <c r="D9632" s="11" t="s">
        <v>829</v>
      </c>
      <c r="E9632" s="11" t="str">
        <f>IFERROR(LEFT(D9632, FIND("-",D9632,1)-2),D9632)</f>
        <v>PENGURUSAN ACARA/AKTIVITI</v>
      </c>
      <c r="F9632" s="11" t="s">
        <v>6697</v>
      </c>
      <c r="G9632" s="33" t="s">
        <v>12007</v>
      </c>
      <c r="H9632" s="11" t="s">
        <v>670</v>
      </c>
      <c r="I9632" s="11" t="s">
        <v>675</v>
      </c>
      <c r="J9632" s="11" t="s">
        <v>12035</v>
      </c>
      <c r="K9632" s="11" t="s">
        <v>313</v>
      </c>
      <c r="L9632" s="12" t="str">
        <f>RIGHT(K9632, 4)</f>
        <v>2022</v>
      </c>
      <c r="M9632" s="16">
        <v>44621</v>
      </c>
      <c r="N9632" s="14" t="str">
        <f>TEXT(M9632,"mmmm")</f>
        <v>March</v>
      </c>
      <c r="O9632" s="15">
        <f>MONTH(M9632)</f>
        <v>3</v>
      </c>
      <c r="P9632" s="11" t="s">
        <v>8660</v>
      </c>
      <c r="Q9632" s="16">
        <v>44623</v>
      </c>
      <c r="R9632" s="11" t="s">
        <v>18956</v>
      </c>
      <c r="S9632" s="17" t="str">
        <f>IFERROR(LEFT(R9632,FIND(" ",R9632)-1),R9632)</f>
        <v>2</v>
      </c>
      <c r="T9632" s="11">
        <v>2</v>
      </c>
      <c r="U9632" s="18">
        <f>IF(AND(T9632&gt;3,T9632&lt;&gt;"-"),"&gt;3",T9632)</f>
        <v>2</v>
      </c>
      <c r="V9632" s="11">
        <v>2</v>
      </c>
      <c r="W9632" s="20">
        <f>IF(V9632="-","",V9632)</f>
        <v>2</v>
      </c>
      <c r="X9632" s="62" t="s">
        <v>30</v>
      </c>
    </row>
    <row r="9633" spans="1:24" ht="15.75" customHeight="1" x14ac:dyDescent="0.3">
      <c r="A9633" s="10">
        <v>9632</v>
      </c>
      <c r="B9633" s="11" t="s">
        <v>18957</v>
      </c>
      <c r="C9633" s="11" t="s">
        <v>25</v>
      </c>
      <c r="D9633" s="11" t="s">
        <v>182</v>
      </c>
      <c r="E9633" s="11" t="str">
        <f>IFERROR(LEFT(D9633, FIND("-",D9633,1)-2),D9633)</f>
        <v>SISTEM</v>
      </c>
      <c r="F9633" s="11" t="s">
        <v>183</v>
      </c>
      <c r="G9633" s="33" t="s">
        <v>12007</v>
      </c>
      <c r="H9633" s="11" t="s">
        <v>684</v>
      </c>
      <c r="I9633" s="11" t="s">
        <v>671</v>
      </c>
      <c r="J9633" s="11" t="s">
        <v>3204</v>
      </c>
      <c r="K9633" s="11" t="s">
        <v>895</v>
      </c>
      <c r="L9633" s="12" t="str">
        <f>RIGHT(K9633, 4)</f>
        <v>2020</v>
      </c>
      <c r="M9633" s="16">
        <v>43907</v>
      </c>
      <c r="N9633" s="14" t="str">
        <f>TEXT(M9633,"mmmm")</f>
        <v>March</v>
      </c>
      <c r="O9633" s="15">
        <f>MONTH(M9633)</f>
        <v>3</v>
      </c>
      <c r="P9633" s="11" t="s">
        <v>8002</v>
      </c>
      <c r="Q9633" s="16">
        <v>43909</v>
      </c>
      <c r="R9633" s="11" t="s">
        <v>18958</v>
      </c>
      <c r="S9633" s="17" t="str">
        <f>IFERROR(LEFT(R9633,FIND(" ",R9633)-1),R9633)</f>
        <v>2</v>
      </c>
      <c r="T9633" s="11">
        <v>2</v>
      </c>
      <c r="U9633" s="18">
        <f>IF(AND(T9633&gt;3,T9633&lt;&gt;"-"),"&gt;3",T9633)</f>
        <v>2</v>
      </c>
      <c r="V9633" s="11">
        <v>2</v>
      </c>
      <c r="W9633" s="20">
        <f>IF(V9633="-","",V9633)</f>
        <v>2</v>
      </c>
      <c r="X9633" s="62" t="s">
        <v>807</v>
      </c>
    </row>
    <row r="9634" spans="1:24" ht="15.75" customHeight="1" x14ac:dyDescent="0.3">
      <c r="A9634" s="10">
        <v>9633</v>
      </c>
      <c r="B9634" s="11" t="s">
        <v>18959</v>
      </c>
      <c r="C9634" s="11" t="s">
        <v>25</v>
      </c>
      <c r="D9634" s="11" t="s">
        <v>339</v>
      </c>
      <c r="E9634" s="11" t="str">
        <f>IFERROR(LEFT(D9634, FIND("-",D9634,1)-2),D9634)</f>
        <v>RANGKAIAN</v>
      </c>
      <c r="F9634" s="11" t="s">
        <v>711</v>
      </c>
      <c r="G9634" s="33" t="s">
        <v>12007</v>
      </c>
      <c r="H9634" s="11" t="s">
        <v>670</v>
      </c>
      <c r="I9634" s="11" t="s">
        <v>675</v>
      </c>
      <c r="J9634" s="11" t="s">
        <v>12076</v>
      </c>
      <c r="K9634" s="11" t="s">
        <v>1636</v>
      </c>
      <c r="L9634" s="12" t="str">
        <f>RIGHT(K9634, 4)</f>
        <v>2023</v>
      </c>
      <c r="M9634" s="16">
        <v>45096</v>
      </c>
      <c r="N9634" s="14" t="str">
        <f>TEXT(M9634,"mmmm")</f>
        <v>June</v>
      </c>
      <c r="O9634" s="15">
        <f>MONTH(M9634)</f>
        <v>6</v>
      </c>
      <c r="P9634" s="11" t="s">
        <v>2071</v>
      </c>
      <c r="Q9634" s="16">
        <v>45098</v>
      </c>
      <c r="R9634" s="11" t="s">
        <v>18960</v>
      </c>
      <c r="S9634" s="17" t="str">
        <f>IFERROR(LEFT(R9634,FIND(" ",R9634)-1),R9634)</f>
        <v>2</v>
      </c>
      <c r="T9634" s="11">
        <v>2</v>
      </c>
      <c r="U9634" s="18">
        <f>IF(AND(T9634&gt;3,T9634&lt;&gt;"-"),"&gt;3",T9634)</f>
        <v>2</v>
      </c>
      <c r="V9634" s="11">
        <v>2</v>
      </c>
      <c r="W9634" s="20">
        <f>IF(V9634="-","",V9634)</f>
        <v>2</v>
      </c>
      <c r="X9634" s="62" t="s">
        <v>30</v>
      </c>
    </row>
    <row r="9635" spans="1:24" ht="15.75" customHeight="1" x14ac:dyDescent="0.3">
      <c r="A9635" s="10">
        <v>9634</v>
      </c>
      <c r="B9635" s="11" t="s">
        <v>18961</v>
      </c>
      <c r="C9635" s="11" t="s">
        <v>39</v>
      </c>
      <c r="D9635" s="11" t="s">
        <v>33</v>
      </c>
      <c r="E9635" s="11" t="str">
        <f>IFERROR(LEFT(D9635, FIND("-",D9635,1)-2),D9635)</f>
        <v>OPERASI</v>
      </c>
      <c r="F9635" s="11" t="s">
        <v>34</v>
      </c>
      <c r="G9635" s="33" t="s">
        <v>12007</v>
      </c>
      <c r="H9635" s="11" t="s">
        <v>670</v>
      </c>
      <c r="I9635" s="11" t="s">
        <v>675</v>
      </c>
      <c r="J9635" s="11" t="s">
        <v>813</v>
      </c>
      <c r="K9635" s="11" t="s">
        <v>4264</v>
      </c>
      <c r="L9635" s="12" t="str">
        <f>RIGHT(K9635, 4)</f>
        <v>2022</v>
      </c>
      <c r="M9635" s="16">
        <v>44864</v>
      </c>
      <c r="N9635" s="14" t="str">
        <f>TEXT(M9635,"mmmm")</f>
        <v>October</v>
      </c>
      <c r="O9635" s="15">
        <f>MONTH(M9635)</f>
        <v>10</v>
      </c>
      <c r="P9635" s="11" t="s">
        <v>473</v>
      </c>
      <c r="Q9635" s="16">
        <v>44866</v>
      </c>
      <c r="R9635" s="11" t="s">
        <v>18962</v>
      </c>
      <c r="S9635" s="17" t="str">
        <f>IFERROR(LEFT(R9635,FIND(" ",R9635)-1),R9635)</f>
        <v>2</v>
      </c>
      <c r="T9635" s="11">
        <v>2</v>
      </c>
      <c r="U9635" s="18">
        <f>IF(AND(T9635&gt;3,T9635&lt;&gt;"-"),"&gt;3",T9635)</f>
        <v>2</v>
      </c>
      <c r="V9635" s="11">
        <v>2</v>
      </c>
      <c r="W9635" s="20">
        <f>IF(V9635="-","",V9635)</f>
        <v>2</v>
      </c>
      <c r="X9635" s="62" t="s">
        <v>30</v>
      </c>
    </row>
    <row r="9636" spans="1:24" ht="15.75" customHeight="1" x14ac:dyDescent="0.3">
      <c r="A9636" s="10">
        <v>9635</v>
      </c>
      <c r="B9636" s="11" t="s">
        <v>18963</v>
      </c>
      <c r="C9636" s="11" t="s">
        <v>25</v>
      </c>
      <c r="D9636" s="11" t="s">
        <v>65</v>
      </c>
      <c r="E9636" s="11" t="str">
        <f>IFERROR(LEFT(D9636, FIND("-",D9636,1)-2),D9636)</f>
        <v>RANGKAIAN</v>
      </c>
      <c r="F9636" s="11" t="s">
        <v>27</v>
      </c>
      <c r="G9636" s="33" t="s">
        <v>12007</v>
      </c>
      <c r="H9636" s="11" t="s">
        <v>670</v>
      </c>
      <c r="I9636" s="11" t="s">
        <v>675</v>
      </c>
      <c r="J9636" s="11" t="s">
        <v>12076</v>
      </c>
      <c r="K9636" s="11" t="s">
        <v>6151</v>
      </c>
      <c r="L9636" s="12" t="str">
        <f>RIGHT(K9636, 4)</f>
        <v>2021</v>
      </c>
      <c r="M9636" s="16">
        <v>44492</v>
      </c>
      <c r="N9636" s="14" t="str">
        <f>TEXT(M9636,"mmmm")</f>
        <v>October</v>
      </c>
      <c r="O9636" s="15">
        <f>MONTH(M9636)</f>
        <v>10</v>
      </c>
      <c r="P9636" s="11" t="s">
        <v>855</v>
      </c>
      <c r="Q9636" s="16">
        <v>44494</v>
      </c>
      <c r="R9636" s="11" t="s">
        <v>18964</v>
      </c>
      <c r="S9636" s="17" t="str">
        <f>IFERROR(LEFT(R9636,FIND(" ",R9636)-1),R9636)</f>
        <v>2</v>
      </c>
      <c r="T9636" s="11">
        <v>2</v>
      </c>
      <c r="U9636" s="18">
        <f>IF(AND(T9636&gt;3,T9636&lt;&gt;"-"),"&gt;3",T9636)</f>
        <v>2</v>
      </c>
      <c r="V9636" s="11">
        <v>2</v>
      </c>
      <c r="W9636" s="20">
        <f>IF(V9636="-","",V9636)</f>
        <v>2</v>
      </c>
      <c r="X9636" s="62" t="s">
        <v>30</v>
      </c>
    </row>
    <row r="9637" spans="1:24" ht="15.75" customHeight="1" x14ac:dyDescent="0.3">
      <c r="A9637" s="10">
        <v>9636</v>
      </c>
      <c r="B9637" s="11" t="s">
        <v>18965</v>
      </c>
      <c r="C9637" s="11" t="s">
        <v>25</v>
      </c>
      <c r="D9637" s="11" t="s">
        <v>65</v>
      </c>
      <c r="E9637" s="11" t="str">
        <f>IFERROR(LEFT(D9637, FIND("-",D9637,1)-2),D9637)</f>
        <v>RANGKAIAN</v>
      </c>
      <c r="F9637" s="11" t="s">
        <v>27</v>
      </c>
      <c r="G9637" s="33" t="s">
        <v>12007</v>
      </c>
      <c r="H9637" s="11" t="s">
        <v>684</v>
      </c>
      <c r="I9637" s="11" t="s">
        <v>675</v>
      </c>
      <c r="J9637" s="11" t="s">
        <v>12606</v>
      </c>
      <c r="K9637" s="11" t="s">
        <v>328</v>
      </c>
      <c r="L9637" s="12" t="str">
        <f>RIGHT(K9637, 4)</f>
        <v>2022</v>
      </c>
      <c r="M9637" s="16">
        <v>44641</v>
      </c>
      <c r="N9637" s="14" t="str">
        <f>TEXT(M9637,"mmmm")</f>
        <v>March</v>
      </c>
      <c r="O9637" s="15">
        <f>MONTH(M9637)</f>
        <v>3</v>
      </c>
      <c r="P9637" s="11" t="s">
        <v>332</v>
      </c>
      <c r="Q9637" s="16">
        <v>44643</v>
      </c>
      <c r="R9637" s="11" t="s">
        <v>18966</v>
      </c>
      <c r="S9637" s="17" t="str">
        <f>IFERROR(LEFT(R9637,FIND(" ",R9637)-1),R9637)</f>
        <v>2</v>
      </c>
      <c r="T9637" s="11">
        <v>2</v>
      </c>
      <c r="U9637" s="18">
        <f>IF(AND(T9637&gt;3,T9637&lt;&gt;"-"),"&gt;3",T9637)</f>
        <v>2</v>
      </c>
      <c r="V9637" s="11">
        <v>2</v>
      </c>
      <c r="W9637" s="20">
        <f>IF(V9637="-","",V9637)</f>
        <v>2</v>
      </c>
      <c r="X9637" s="62" t="s">
        <v>687</v>
      </c>
    </row>
    <row r="9638" spans="1:24" ht="15.75" customHeight="1" x14ac:dyDescent="0.3">
      <c r="A9638" s="10">
        <v>9637</v>
      </c>
      <c r="B9638" s="11" t="s">
        <v>18967</v>
      </c>
      <c r="C9638" s="11" t="s">
        <v>39</v>
      </c>
      <c r="D9638" s="11" t="s">
        <v>33</v>
      </c>
      <c r="E9638" s="11" t="str">
        <f>IFERROR(LEFT(D9638, FIND("-",D9638,1)-2),D9638)</f>
        <v>OPERASI</v>
      </c>
      <c r="F9638" s="11" t="s">
        <v>84</v>
      </c>
      <c r="G9638" s="33" t="s">
        <v>12007</v>
      </c>
      <c r="H9638" s="11" t="s">
        <v>670</v>
      </c>
      <c r="I9638" s="11" t="s">
        <v>675</v>
      </c>
      <c r="J9638" s="11" t="s">
        <v>12035</v>
      </c>
      <c r="K9638" s="11" t="s">
        <v>453</v>
      </c>
      <c r="L9638" s="12" t="str">
        <f>RIGHT(K9638, 4)</f>
        <v>2022</v>
      </c>
      <c r="M9638" s="16">
        <v>44849</v>
      </c>
      <c r="N9638" s="14" t="str">
        <f>TEXT(M9638,"mmmm")</f>
        <v>October</v>
      </c>
      <c r="O9638" s="15">
        <f>MONTH(M9638)</f>
        <v>10</v>
      </c>
      <c r="P9638" s="11" t="s">
        <v>457</v>
      </c>
      <c r="Q9638" s="16">
        <v>44851</v>
      </c>
      <c r="R9638" s="11" t="s">
        <v>18968</v>
      </c>
      <c r="S9638" s="17" t="str">
        <f>IFERROR(LEFT(R9638,FIND(" ",R9638)-1),R9638)</f>
        <v>2</v>
      </c>
      <c r="T9638" s="11">
        <v>2</v>
      </c>
      <c r="U9638" s="18">
        <f>IF(AND(T9638&gt;3,T9638&lt;&gt;"-"),"&gt;3",T9638)</f>
        <v>2</v>
      </c>
      <c r="V9638" s="11">
        <v>2</v>
      </c>
      <c r="W9638" s="20">
        <f>IF(V9638="-","",V9638)</f>
        <v>2</v>
      </c>
      <c r="X9638" s="62" t="s">
        <v>30</v>
      </c>
    </row>
    <row r="9639" spans="1:24" ht="15.75" customHeight="1" x14ac:dyDescent="0.3">
      <c r="A9639" s="10">
        <v>9638</v>
      </c>
      <c r="B9639" s="11" t="s">
        <v>18969</v>
      </c>
      <c r="C9639" s="11" t="s">
        <v>25</v>
      </c>
      <c r="D9639" s="11" t="s">
        <v>242</v>
      </c>
      <c r="E9639" s="11" t="str">
        <f>IFERROR(LEFT(D9639, FIND("-",D9639,1)-2),D9639)</f>
        <v>OPERASI</v>
      </c>
      <c r="F9639" s="11" t="s">
        <v>27</v>
      </c>
      <c r="G9639" s="33" t="s">
        <v>12007</v>
      </c>
      <c r="H9639" s="11" t="s">
        <v>684</v>
      </c>
      <c r="I9639" s="11" t="s">
        <v>671</v>
      </c>
      <c r="J9639" s="11" t="s">
        <v>12248</v>
      </c>
      <c r="K9639" s="11" t="s">
        <v>2187</v>
      </c>
      <c r="L9639" s="12" t="str">
        <f>RIGHT(K9639, 4)</f>
        <v>2020</v>
      </c>
      <c r="M9639" s="16">
        <v>44187</v>
      </c>
      <c r="N9639" s="14" t="str">
        <f>TEXT(M9639,"mmmm")</f>
        <v>December</v>
      </c>
      <c r="O9639" s="15">
        <f>MONTH(M9639)</f>
        <v>12</v>
      </c>
      <c r="P9639" s="11" t="s">
        <v>6244</v>
      </c>
      <c r="Q9639" s="16">
        <v>44189</v>
      </c>
      <c r="R9639" s="11" t="s">
        <v>18970</v>
      </c>
      <c r="S9639" s="17" t="str">
        <f>IFERROR(LEFT(R9639,FIND(" ",R9639)-1),R9639)</f>
        <v>2</v>
      </c>
      <c r="T9639" s="11">
        <v>2</v>
      </c>
      <c r="U9639" s="18">
        <f>IF(AND(T9639&gt;3,T9639&lt;&gt;"-"),"&gt;3",T9639)</f>
        <v>2</v>
      </c>
      <c r="V9639" s="11">
        <v>2</v>
      </c>
      <c r="W9639" s="20">
        <f>IF(V9639="-","",V9639)</f>
        <v>2</v>
      </c>
      <c r="X9639" s="62" t="s">
        <v>687</v>
      </c>
    </row>
    <row r="9640" spans="1:24" ht="15.75" customHeight="1" x14ac:dyDescent="0.3">
      <c r="A9640" s="10">
        <v>9639</v>
      </c>
      <c r="B9640" s="11" t="s">
        <v>18971</v>
      </c>
      <c r="C9640" s="11" t="s">
        <v>39</v>
      </c>
      <c r="D9640" s="11" t="s">
        <v>40</v>
      </c>
      <c r="E9640" s="11" t="str">
        <f>IFERROR(LEFT(D9640, FIND("-",D9640,1)-2),D9640)</f>
        <v>SISTEM</v>
      </c>
      <c r="F9640" s="11" t="s">
        <v>27</v>
      </c>
      <c r="G9640" s="33" t="s">
        <v>12007</v>
      </c>
      <c r="H9640" s="11" t="s">
        <v>670</v>
      </c>
      <c r="I9640" s="11" t="s">
        <v>1544</v>
      </c>
      <c r="J9640" s="11" t="s">
        <v>12035</v>
      </c>
      <c r="K9640" s="11" t="s">
        <v>4273</v>
      </c>
      <c r="L9640" s="12" t="str">
        <f>RIGHT(K9640, 4)</f>
        <v>2021</v>
      </c>
      <c r="M9640" s="16">
        <v>44287</v>
      </c>
      <c r="N9640" s="14" t="str">
        <f>TEXT(M9640,"mmmm")</f>
        <v>April</v>
      </c>
      <c r="O9640" s="15">
        <f>MONTH(M9640)</f>
        <v>4</v>
      </c>
      <c r="P9640" s="11" t="s">
        <v>4087</v>
      </c>
      <c r="Q9640" s="16">
        <v>44289</v>
      </c>
      <c r="R9640" s="11" t="s">
        <v>18972</v>
      </c>
      <c r="S9640" s="17" t="str">
        <f>IFERROR(LEFT(R9640,FIND(" ",R9640)-1),R9640)</f>
        <v>2</v>
      </c>
      <c r="T9640" s="11">
        <v>2</v>
      </c>
      <c r="U9640" s="18">
        <f>IF(AND(T9640&gt;3,T9640&lt;&gt;"-"),"&gt;3",T9640)</f>
        <v>2</v>
      </c>
      <c r="V9640" s="11">
        <v>2</v>
      </c>
      <c r="W9640" s="20">
        <f>IF(V9640="-","",V9640)</f>
        <v>2</v>
      </c>
      <c r="X9640" s="62" t="s">
        <v>30</v>
      </c>
    </row>
    <row r="9641" spans="1:24" ht="15.75" customHeight="1" x14ac:dyDescent="0.3">
      <c r="A9641" s="10">
        <v>9640</v>
      </c>
      <c r="B9641" s="11" t="s">
        <v>18973</v>
      </c>
      <c r="C9641" s="11" t="s">
        <v>39</v>
      </c>
      <c r="D9641" s="11" t="s">
        <v>33</v>
      </c>
      <c r="E9641" s="11" t="str">
        <f>IFERROR(LEFT(D9641, FIND("-",D9641,1)-2),D9641)</f>
        <v>OPERASI</v>
      </c>
      <c r="F9641" s="11" t="s">
        <v>34</v>
      </c>
      <c r="G9641" s="33" t="s">
        <v>12007</v>
      </c>
      <c r="H9641" s="11" t="s">
        <v>670</v>
      </c>
      <c r="I9641" s="11" t="s">
        <v>675</v>
      </c>
      <c r="J9641" s="11" t="s">
        <v>12035</v>
      </c>
      <c r="K9641" s="11" t="s">
        <v>10829</v>
      </c>
      <c r="L9641" s="12" t="str">
        <f>RIGHT(K9641, 4)</f>
        <v>2023</v>
      </c>
      <c r="M9641" s="16">
        <v>44940</v>
      </c>
      <c r="N9641" s="14" t="str">
        <f>TEXT(M9641,"mmmm")</f>
        <v>January</v>
      </c>
      <c r="O9641" s="15">
        <f>MONTH(M9641)</f>
        <v>1</v>
      </c>
      <c r="P9641" s="11" t="s">
        <v>516</v>
      </c>
      <c r="Q9641" s="16">
        <v>44942</v>
      </c>
      <c r="R9641" s="11" t="s">
        <v>18974</v>
      </c>
      <c r="S9641" s="17" t="str">
        <f>IFERROR(LEFT(R9641,FIND(" ",R9641)-1),R9641)</f>
        <v>2</v>
      </c>
      <c r="T9641" s="11">
        <v>2</v>
      </c>
      <c r="U9641" s="18">
        <f>IF(AND(T9641&gt;3,T9641&lt;&gt;"-"),"&gt;3",T9641)</f>
        <v>2</v>
      </c>
      <c r="V9641" s="11">
        <v>2</v>
      </c>
      <c r="W9641" s="20">
        <f>IF(V9641="-","",V9641)</f>
        <v>2</v>
      </c>
      <c r="X9641" s="62" t="s">
        <v>30</v>
      </c>
    </row>
    <row r="9642" spans="1:24" ht="15.75" customHeight="1" x14ac:dyDescent="0.3">
      <c r="A9642" s="10">
        <v>9641</v>
      </c>
      <c r="B9642" s="11" t="s">
        <v>18975</v>
      </c>
      <c r="C9642" s="11" t="s">
        <v>117</v>
      </c>
      <c r="D9642" s="11" t="s">
        <v>51</v>
      </c>
      <c r="E9642" s="11" t="str">
        <f>IFERROR(LEFT(D9642, FIND("-",D9642,1)-2),D9642)</f>
        <v>OPERASI</v>
      </c>
      <c r="F9642" s="11" t="s">
        <v>52</v>
      </c>
      <c r="G9642" s="33" t="s">
        <v>12007</v>
      </c>
      <c r="H9642" s="11" t="s">
        <v>96</v>
      </c>
      <c r="I9642" s="11" t="s">
        <v>30</v>
      </c>
      <c r="J9642" s="11" t="s">
        <v>12035</v>
      </c>
      <c r="K9642" s="11" t="s">
        <v>626</v>
      </c>
      <c r="L9642" s="12" t="str">
        <f>RIGHT(K9642, 4)</f>
        <v>2023</v>
      </c>
      <c r="M9642" s="16">
        <v>45199</v>
      </c>
      <c r="N9642" s="14" t="str">
        <f>TEXT(M9642,"mmmm")</f>
        <v>September</v>
      </c>
      <c r="O9642" s="15">
        <f>MONTH(M9642)</f>
        <v>9</v>
      </c>
      <c r="P9642" s="11" t="s">
        <v>629</v>
      </c>
      <c r="Q9642" s="16">
        <v>45202</v>
      </c>
      <c r="R9642" s="11" t="s">
        <v>18976</v>
      </c>
      <c r="S9642" s="17" t="str">
        <f>IFERROR(LEFT(R9642,FIND(" ",R9642)-1),R9642)</f>
        <v>2</v>
      </c>
      <c r="T9642" s="11">
        <v>2</v>
      </c>
      <c r="U9642" s="18">
        <f>IF(AND(T9642&gt;3,T9642&lt;&gt;"-"),"&gt;3",T9642)</f>
        <v>2</v>
      </c>
      <c r="V9642" s="11">
        <v>2</v>
      </c>
      <c r="W9642" s="20">
        <f>IF(V9642="-","",V9642)</f>
        <v>2</v>
      </c>
      <c r="X9642" s="62" t="s">
        <v>30</v>
      </c>
    </row>
    <row r="9643" spans="1:24" ht="15.75" customHeight="1" x14ac:dyDescent="0.3">
      <c r="A9643" s="10">
        <v>9642</v>
      </c>
      <c r="B9643" s="11" t="s">
        <v>18977</v>
      </c>
      <c r="C9643" s="11" t="s">
        <v>39</v>
      </c>
      <c r="D9643" s="11" t="s">
        <v>339</v>
      </c>
      <c r="E9643" s="11" t="str">
        <f>IFERROR(LEFT(D9643, FIND("-",D9643,1)-2),D9643)</f>
        <v>RANGKAIAN</v>
      </c>
      <c r="F9643" s="11" t="s">
        <v>1971</v>
      </c>
      <c r="G9643" s="33" t="s">
        <v>12007</v>
      </c>
      <c r="H9643" s="11" t="s">
        <v>670</v>
      </c>
      <c r="I9643" s="11" t="s">
        <v>675</v>
      </c>
      <c r="J9643" s="11" t="s">
        <v>12076</v>
      </c>
      <c r="K9643" s="11" t="s">
        <v>577</v>
      </c>
      <c r="L9643" s="12" t="str">
        <f>RIGHT(K9643, 4)</f>
        <v>2023</v>
      </c>
      <c r="M9643" s="16">
        <v>45069</v>
      </c>
      <c r="N9643" s="14" t="str">
        <f>TEXT(M9643,"mmmm")</f>
        <v>May</v>
      </c>
      <c r="O9643" s="15">
        <f>MONTH(M9643)</f>
        <v>5</v>
      </c>
      <c r="P9643" s="11" t="s">
        <v>579</v>
      </c>
      <c r="Q9643" s="16">
        <v>45072</v>
      </c>
      <c r="R9643" s="11" t="s">
        <v>18978</v>
      </c>
      <c r="S9643" s="17" t="str">
        <f>IFERROR(LEFT(R9643,FIND(" ",R9643)-1),R9643)</f>
        <v>2</v>
      </c>
      <c r="T9643" s="11">
        <v>2</v>
      </c>
      <c r="U9643" s="18">
        <f>IF(AND(T9643&gt;3,T9643&lt;&gt;"-"),"&gt;3",T9643)</f>
        <v>2</v>
      </c>
      <c r="V9643" s="11">
        <v>2</v>
      </c>
      <c r="W9643" s="20">
        <f>IF(V9643="-","",V9643)</f>
        <v>2</v>
      </c>
      <c r="X9643" s="62" t="s">
        <v>30</v>
      </c>
    </row>
    <row r="9644" spans="1:24" ht="15.75" customHeight="1" x14ac:dyDescent="0.3">
      <c r="A9644" s="10">
        <v>9643</v>
      </c>
      <c r="B9644" s="11" t="s">
        <v>18979</v>
      </c>
      <c r="C9644" s="11" t="s">
        <v>39</v>
      </c>
      <c r="D9644" s="11" t="s">
        <v>33</v>
      </c>
      <c r="E9644" s="11" t="str">
        <f>IFERROR(LEFT(D9644, FIND("-",D9644,1)-2),D9644)</f>
        <v>OPERASI</v>
      </c>
      <c r="F9644" s="11" t="s">
        <v>27</v>
      </c>
      <c r="G9644" s="33" t="s">
        <v>12007</v>
      </c>
      <c r="H9644" s="11" t="s">
        <v>670</v>
      </c>
      <c r="I9644" s="11" t="s">
        <v>675</v>
      </c>
      <c r="J9644" s="11" t="s">
        <v>12035</v>
      </c>
      <c r="K9644" s="11" t="s">
        <v>2354</v>
      </c>
      <c r="L9644" s="12" t="str">
        <f>RIGHT(K9644, 4)</f>
        <v>2022</v>
      </c>
      <c r="M9644" s="16">
        <v>44585</v>
      </c>
      <c r="N9644" s="14" t="str">
        <f>TEXT(M9644,"mmmm")</f>
        <v>January</v>
      </c>
      <c r="O9644" s="15">
        <f>MONTH(M9644)</f>
        <v>1</v>
      </c>
      <c r="P9644" s="11" t="s">
        <v>2277</v>
      </c>
      <c r="Q9644" s="16">
        <v>44588</v>
      </c>
      <c r="R9644" s="11" t="s">
        <v>18980</v>
      </c>
      <c r="S9644" s="17" t="str">
        <f>IFERROR(LEFT(R9644,FIND(" ",R9644)-1),R9644)</f>
        <v>2</v>
      </c>
      <c r="T9644" s="11">
        <v>2</v>
      </c>
      <c r="U9644" s="18">
        <f>IF(AND(T9644&gt;3,T9644&lt;&gt;"-"),"&gt;3",T9644)</f>
        <v>2</v>
      </c>
      <c r="V9644" s="11">
        <v>2</v>
      </c>
      <c r="W9644" s="20">
        <f>IF(V9644="-","",V9644)</f>
        <v>2</v>
      </c>
      <c r="X9644" s="62" t="s">
        <v>30</v>
      </c>
    </row>
    <row r="9645" spans="1:24" ht="15.75" customHeight="1" x14ac:dyDescent="0.3">
      <c r="A9645" s="10">
        <v>9644</v>
      </c>
      <c r="B9645" s="11" t="s">
        <v>18981</v>
      </c>
      <c r="C9645" s="11" t="s">
        <v>25</v>
      </c>
      <c r="D9645" s="11" t="s">
        <v>339</v>
      </c>
      <c r="E9645" s="11" t="str">
        <f>IFERROR(LEFT(D9645, FIND("-",D9645,1)-2),D9645)</f>
        <v>RANGKAIAN</v>
      </c>
      <c r="F9645" s="11" t="s">
        <v>27</v>
      </c>
      <c r="G9645" s="33" t="s">
        <v>12007</v>
      </c>
      <c r="H9645" s="11" t="s">
        <v>684</v>
      </c>
      <c r="I9645" s="11" t="s">
        <v>675</v>
      </c>
      <c r="J9645" s="11" t="s">
        <v>12940</v>
      </c>
      <c r="K9645" s="11" t="s">
        <v>1324</v>
      </c>
      <c r="L9645" s="12" t="str">
        <f>RIGHT(K9645, 4)</f>
        <v>2022</v>
      </c>
      <c r="M9645" s="16">
        <v>44648</v>
      </c>
      <c r="N9645" s="14" t="str">
        <f>TEXT(M9645,"mmmm")</f>
        <v>March</v>
      </c>
      <c r="O9645" s="15">
        <f>MONTH(M9645)</f>
        <v>3</v>
      </c>
      <c r="P9645" s="11" t="s">
        <v>343</v>
      </c>
      <c r="Q9645" s="16">
        <v>44651</v>
      </c>
      <c r="R9645" s="11" t="s">
        <v>18982</v>
      </c>
      <c r="S9645" s="17" t="str">
        <f>IFERROR(LEFT(R9645,FIND(" ",R9645)-1),R9645)</f>
        <v>2</v>
      </c>
      <c r="T9645" s="11">
        <v>2</v>
      </c>
      <c r="U9645" s="18">
        <f>IF(AND(T9645&gt;3,T9645&lt;&gt;"-"),"&gt;3",T9645)</f>
        <v>2</v>
      </c>
      <c r="V9645" s="11">
        <v>2</v>
      </c>
      <c r="W9645" s="20">
        <f>IF(V9645="-","",V9645)</f>
        <v>2</v>
      </c>
      <c r="X9645" s="62" t="s">
        <v>687</v>
      </c>
    </row>
    <row r="9646" spans="1:24" ht="15.75" customHeight="1" x14ac:dyDescent="0.3">
      <c r="A9646" s="10">
        <v>9645</v>
      </c>
      <c r="B9646" s="11" t="s">
        <v>18983</v>
      </c>
      <c r="C9646" s="11" t="s">
        <v>39</v>
      </c>
      <c r="D9646" s="11" t="s">
        <v>339</v>
      </c>
      <c r="E9646" s="11" t="str">
        <f>IFERROR(LEFT(D9646, FIND("-",D9646,1)-2),D9646)</f>
        <v>RANGKAIAN</v>
      </c>
      <c r="F9646" s="11" t="s">
        <v>711</v>
      </c>
      <c r="G9646" s="33" t="s">
        <v>12007</v>
      </c>
      <c r="H9646" s="11" t="s">
        <v>670</v>
      </c>
      <c r="I9646" s="11" t="s">
        <v>671</v>
      </c>
      <c r="J9646" s="11" t="s">
        <v>12606</v>
      </c>
      <c r="K9646" s="11" t="s">
        <v>9644</v>
      </c>
      <c r="L9646" s="12" t="str">
        <f>RIGHT(K9646, 4)</f>
        <v>2023</v>
      </c>
      <c r="M9646" s="16">
        <v>45094</v>
      </c>
      <c r="N9646" s="14" t="str">
        <f>TEXT(M9646,"mmmm")</f>
        <v>June</v>
      </c>
      <c r="O9646" s="15">
        <f>MONTH(M9646)</f>
        <v>6</v>
      </c>
      <c r="P9646" s="11" t="s">
        <v>6758</v>
      </c>
      <c r="Q9646" s="16">
        <v>45097</v>
      </c>
      <c r="R9646" s="11" t="s">
        <v>18984</v>
      </c>
      <c r="S9646" s="17" t="str">
        <f>IFERROR(LEFT(R9646,FIND(" ",R9646)-1),R9646)</f>
        <v>2</v>
      </c>
      <c r="T9646" s="11">
        <v>2</v>
      </c>
      <c r="U9646" s="18">
        <f>IF(AND(T9646&gt;3,T9646&lt;&gt;"-"),"&gt;3",T9646)</f>
        <v>2</v>
      </c>
      <c r="V9646" s="11">
        <v>2</v>
      </c>
      <c r="W9646" s="20">
        <f>IF(V9646="-","",V9646)</f>
        <v>2</v>
      </c>
      <c r="X9646" s="62" t="s">
        <v>30</v>
      </c>
    </row>
    <row r="9647" spans="1:24" ht="15.75" customHeight="1" x14ac:dyDescent="0.3">
      <c r="A9647" s="10">
        <v>9646</v>
      </c>
      <c r="B9647" s="11" t="s">
        <v>18985</v>
      </c>
      <c r="C9647" s="11" t="s">
        <v>39</v>
      </c>
      <c r="D9647" s="11" t="s">
        <v>33</v>
      </c>
      <c r="E9647" s="11" t="str">
        <f>IFERROR(LEFT(D9647, FIND("-",D9647,1)-2),D9647)</f>
        <v>OPERASI</v>
      </c>
      <c r="F9647" s="11" t="s">
        <v>84</v>
      </c>
      <c r="G9647" s="33" t="s">
        <v>12007</v>
      </c>
      <c r="H9647" s="11" t="s">
        <v>670</v>
      </c>
      <c r="I9647" s="11" t="s">
        <v>675</v>
      </c>
      <c r="J9647" s="11" t="s">
        <v>12035</v>
      </c>
      <c r="K9647" s="11" t="s">
        <v>453</v>
      </c>
      <c r="L9647" s="12" t="str">
        <f>RIGHT(K9647, 4)</f>
        <v>2022</v>
      </c>
      <c r="M9647" s="16">
        <v>44849</v>
      </c>
      <c r="N9647" s="14" t="str">
        <f>TEXT(M9647,"mmmm")</f>
        <v>October</v>
      </c>
      <c r="O9647" s="15">
        <f>MONTH(M9647)</f>
        <v>10</v>
      </c>
      <c r="P9647" s="11" t="s">
        <v>459</v>
      </c>
      <c r="Q9647" s="16">
        <v>44852</v>
      </c>
      <c r="R9647" s="11" t="s">
        <v>18986</v>
      </c>
      <c r="S9647" s="17" t="str">
        <f>IFERROR(LEFT(R9647,FIND(" ",R9647)-1),R9647)</f>
        <v>2</v>
      </c>
      <c r="T9647" s="11">
        <v>2</v>
      </c>
      <c r="U9647" s="18">
        <f>IF(AND(T9647&gt;3,T9647&lt;&gt;"-"),"&gt;3",T9647)</f>
        <v>2</v>
      </c>
      <c r="V9647" s="11">
        <v>2</v>
      </c>
      <c r="W9647" s="20">
        <f>IF(V9647="-","",V9647)</f>
        <v>2</v>
      </c>
      <c r="X9647" s="62" t="s">
        <v>30</v>
      </c>
    </row>
    <row r="9648" spans="1:24" ht="15.75" customHeight="1" x14ac:dyDescent="0.3">
      <c r="A9648" s="10">
        <v>9647</v>
      </c>
      <c r="B9648" s="11" t="s">
        <v>18987</v>
      </c>
      <c r="C9648" s="11" t="s">
        <v>39</v>
      </c>
      <c r="D9648" s="11" t="s">
        <v>209</v>
      </c>
      <c r="E9648" s="11" t="str">
        <f>IFERROR(LEFT(D9648, FIND("-",D9648,1)-2),D9648)</f>
        <v>OPERASI</v>
      </c>
      <c r="F9648" s="11" t="s">
        <v>27</v>
      </c>
      <c r="G9648" s="33" t="s">
        <v>12007</v>
      </c>
      <c r="H9648" s="11" t="s">
        <v>670</v>
      </c>
      <c r="I9648" s="11" t="s">
        <v>675</v>
      </c>
      <c r="J9648" s="11" t="s">
        <v>12248</v>
      </c>
      <c r="K9648" s="11" t="s">
        <v>397</v>
      </c>
      <c r="L9648" s="12" t="str">
        <f>RIGHT(K9648, 4)</f>
        <v>2022</v>
      </c>
      <c r="M9648" s="16">
        <v>44771</v>
      </c>
      <c r="N9648" s="14" t="str">
        <f>TEXT(M9648,"mmmm")</f>
        <v>July</v>
      </c>
      <c r="O9648" s="15">
        <f>MONTH(M9648)</f>
        <v>7</v>
      </c>
      <c r="P9648" s="11" t="s">
        <v>1244</v>
      </c>
      <c r="Q9648" s="16">
        <v>44774</v>
      </c>
      <c r="R9648" s="11" t="s">
        <v>18988</v>
      </c>
      <c r="S9648" s="17" t="str">
        <f>IFERROR(LEFT(R9648,FIND(" ",R9648)-1),R9648)</f>
        <v>2</v>
      </c>
      <c r="T9648" s="11">
        <v>2</v>
      </c>
      <c r="U9648" s="18">
        <f>IF(AND(T9648&gt;3,T9648&lt;&gt;"-"),"&gt;3",T9648)</f>
        <v>2</v>
      </c>
      <c r="V9648" s="11">
        <v>2</v>
      </c>
      <c r="W9648" s="20">
        <f>IF(V9648="-","",V9648)</f>
        <v>2</v>
      </c>
      <c r="X9648" s="62" t="s">
        <v>30</v>
      </c>
    </row>
    <row r="9649" spans="1:24" ht="15.75" customHeight="1" x14ac:dyDescent="0.3">
      <c r="A9649" s="10">
        <v>9648</v>
      </c>
      <c r="B9649" s="11" t="s">
        <v>18989</v>
      </c>
      <c r="C9649" s="11" t="s">
        <v>25</v>
      </c>
      <c r="D9649" s="11" t="s">
        <v>55</v>
      </c>
      <c r="E9649" s="11" t="str">
        <f>IFERROR(LEFT(D9649, FIND("-",D9649,1)-2),D9649)</f>
        <v>OPERASI</v>
      </c>
      <c r="F9649" s="11" t="s">
        <v>27</v>
      </c>
      <c r="G9649" s="33" t="s">
        <v>12007</v>
      </c>
      <c r="H9649" s="11" t="s">
        <v>670</v>
      </c>
      <c r="I9649" s="11" t="s">
        <v>671</v>
      </c>
      <c r="J9649" s="11" t="s">
        <v>12248</v>
      </c>
      <c r="K9649" s="11" t="s">
        <v>2593</v>
      </c>
      <c r="L9649" s="12" t="str">
        <f>RIGHT(K9649, 4)</f>
        <v>2022</v>
      </c>
      <c r="M9649" s="16">
        <v>44708</v>
      </c>
      <c r="N9649" s="14" t="str">
        <f>TEXT(M9649,"mmmm")</f>
        <v>May</v>
      </c>
      <c r="O9649" s="15">
        <f>MONTH(M9649)</f>
        <v>5</v>
      </c>
      <c r="P9649" s="11" t="s">
        <v>6405</v>
      </c>
      <c r="Q9649" s="16">
        <v>44711</v>
      </c>
      <c r="R9649" s="11" t="s">
        <v>18990</v>
      </c>
      <c r="S9649" s="17" t="str">
        <f>IFERROR(LEFT(R9649,FIND(" ",R9649)-1),R9649)</f>
        <v>2</v>
      </c>
      <c r="T9649" s="11">
        <v>2</v>
      </c>
      <c r="U9649" s="18">
        <f>IF(AND(T9649&gt;3,T9649&lt;&gt;"-"),"&gt;3",T9649)</f>
        <v>2</v>
      </c>
      <c r="V9649" s="11">
        <v>2</v>
      </c>
      <c r="W9649" s="20">
        <f>IF(V9649="-","",V9649)</f>
        <v>2</v>
      </c>
      <c r="X9649" s="62" t="s">
        <v>30</v>
      </c>
    </row>
    <row r="9650" spans="1:24" ht="15.75" customHeight="1" x14ac:dyDescent="0.3">
      <c r="A9650" s="10">
        <v>9649</v>
      </c>
      <c r="B9650" s="11" t="s">
        <v>18991</v>
      </c>
      <c r="C9650" s="11" t="s">
        <v>25</v>
      </c>
      <c r="D9650" s="11" t="s">
        <v>182</v>
      </c>
      <c r="E9650" s="11" t="str">
        <f>IFERROR(LEFT(D9650, FIND("-",D9650,1)-2),D9650)</f>
        <v>SISTEM</v>
      </c>
      <c r="F9650" s="11" t="s">
        <v>183</v>
      </c>
      <c r="G9650" s="33" t="s">
        <v>12007</v>
      </c>
      <c r="H9650" s="11" t="s">
        <v>670</v>
      </c>
      <c r="I9650" s="11" t="s">
        <v>675</v>
      </c>
      <c r="J9650" s="11" t="s">
        <v>3539</v>
      </c>
      <c r="K9650" s="11" t="s">
        <v>2457</v>
      </c>
      <c r="L9650" s="12" t="str">
        <f>RIGHT(K9650, 4)</f>
        <v>2022</v>
      </c>
      <c r="M9650" s="16">
        <v>44613</v>
      </c>
      <c r="N9650" s="14" t="str">
        <f>TEXT(M9650,"mmmm")</f>
        <v>February</v>
      </c>
      <c r="O9650" s="15">
        <f>MONTH(M9650)</f>
        <v>2</v>
      </c>
      <c r="P9650" s="11" t="s">
        <v>9241</v>
      </c>
      <c r="Q9650" s="16">
        <v>44616</v>
      </c>
      <c r="R9650" s="11" t="s">
        <v>18992</v>
      </c>
      <c r="S9650" s="17" t="str">
        <f>IFERROR(LEFT(R9650,FIND(" ",R9650)-1),R9650)</f>
        <v>2</v>
      </c>
      <c r="T9650" s="11">
        <v>2</v>
      </c>
      <c r="U9650" s="18">
        <f>IF(AND(T9650&gt;3,T9650&lt;&gt;"-"),"&gt;3",T9650)</f>
        <v>2</v>
      </c>
      <c r="V9650" s="11">
        <v>2</v>
      </c>
      <c r="W9650" s="20">
        <f>IF(V9650="-","",V9650)</f>
        <v>2</v>
      </c>
      <c r="X9650" s="62" t="s">
        <v>30</v>
      </c>
    </row>
    <row r="9651" spans="1:24" ht="15.75" customHeight="1" x14ac:dyDescent="0.3">
      <c r="A9651" s="10">
        <v>9650</v>
      </c>
      <c r="B9651" s="11" t="s">
        <v>18993</v>
      </c>
      <c r="C9651" s="11" t="s">
        <v>25</v>
      </c>
      <c r="D9651" s="11" t="s">
        <v>61</v>
      </c>
      <c r="E9651" s="11" t="str">
        <f>IFERROR(LEFT(D9651, FIND("-",D9651,1)-2),D9651)</f>
        <v>KESELAMATAN</v>
      </c>
      <c r="F9651" s="11" t="s">
        <v>95</v>
      </c>
      <c r="G9651" s="33" t="s">
        <v>12007</v>
      </c>
      <c r="H9651" s="11" t="s">
        <v>670</v>
      </c>
      <c r="I9651" s="11" t="s">
        <v>671</v>
      </c>
      <c r="J9651" s="11" t="s">
        <v>2437</v>
      </c>
      <c r="K9651" s="11" t="s">
        <v>1219</v>
      </c>
      <c r="L9651" s="12" t="str">
        <f>RIGHT(K9651, 4)</f>
        <v>2023</v>
      </c>
      <c r="M9651" s="16">
        <v>44981</v>
      </c>
      <c r="N9651" s="14" t="str">
        <f>TEXT(M9651,"mmmm")</f>
        <v>February</v>
      </c>
      <c r="O9651" s="15">
        <f>MONTH(M9651)</f>
        <v>2</v>
      </c>
      <c r="P9651" s="11" t="s">
        <v>4667</v>
      </c>
      <c r="Q9651" s="16">
        <v>44984</v>
      </c>
      <c r="R9651" s="11" t="s">
        <v>18994</v>
      </c>
      <c r="S9651" s="17" t="str">
        <f>IFERROR(LEFT(R9651,FIND(" ",R9651)-1),R9651)</f>
        <v>2</v>
      </c>
      <c r="T9651" s="11">
        <v>2</v>
      </c>
      <c r="U9651" s="18">
        <f>IF(AND(T9651&gt;3,T9651&lt;&gt;"-"),"&gt;3",T9651)</f>
        <v>2</v>
      </c>
      <c r="V9651" s="11">
        <v>2</v>
      </c>
      <c r="W9651" s="20">
        <f>IF(V9651="-","",V9651)</f>
        <v>2</v>
      </c>
      <c r="X9651" s="62" t="s">
        <v>30</v>
      </c>
    </row>
    <row r="9652" spans="1:24" ht="15.75" customHeight="1" x14ac:dyDescent="0.3">
      <c r="A9652" s="10">
        <v>9651</v>
      </c>
      <c r="B9652" s="11" t="s">
        <v>18995</v>
      </c>
      <c r="C9652" s="11" t="s">
        <v>39</v>
      </c>
      <c r="D9652" s="11" t="s">
        <v>339</v>
      </c>
      <c r="E9652" s="11" t="str">
        <f>IFERROR(LEFT(D9652, FIND("-",D9652,1)-2),D9652)</f>
        <v>RANGKAIAN</v>
      </c>
      <c r="F9652" s="11" t="s">
        <v>628</v>
      </c>
      <c r="G9652" s="33" t="s">
        <v>12007</v>
      </c>
      <c r="H9652" s="11" t="s">
        <v>670</v>
      </c>
      <c r="I9652" s="11" t="s">
        <v>675</v>
      </c>
      <c r="J9652" s="11" t="s">
        <v>12076</v>
      </c>
      <c r="K9652" s="11" t="s">
        <v>577</v>
      </c>
      <c r="L9652" s="12" t="str">
        <f>RIGHT(K9652, 4)</f>
        <v>2023</v>
      </c>
      <c r="M9652" s="16">
        <v>45069</v>
      </c>
      <c r="N9652" s="14" t="str">
        <f>TEXT(M9652,"mmmm")</f>
        <v>May</v>
      </c>
      <c r="O9652" s="15">
        <f>MONTH(M9652)</f>
        <v>5</v>
      </c>
      <c r="P9652" s="11" t="s">
        <v>579</v>
      </c>
      <c r="Q9652" s="16">
        <v>45072</v>
      </c>
      <c r="R9652" s="11" t="s">
        <v>18996</v>
      </c>
      <c r="S9652" s="17" t="str">
        <f>IFERROR(LEFT(R9652,FIND(" ",R9652)-1),R9652)</f>
        <v>2</v>
      </c>
      <c r="T9652" s="11">
        <v>2</v>
      </c>
      <c r="U9652" s="18">
        <f>IF(AND(T9652&gt;3,T9652&lt;&gt;"-"),"&gt;3",T9652)</f>
        <v>2</v>
      </c>
      <c r="V9652" s="11">
        <v>2</v>
      </c>
      <c r="W9652" s="20">
        <f>IF(V9652="-","",V9652)</f>
        <v>2</v>
      </c>
      <c r="X9652" s="62" t="s">
        <v>30</v>
      </c>
    </row>
    <row r="9653" spans="1:24" ht="15.75" customHeight="1" x14ac:dyDescent="0.3">
      <c r="A9653" s="10">
        <v>9652</v>
      </c>
      <c r="B9653" s="11" t="s">
        <v>18997</v>
      </c>
      <c r="C9653" s="11" t="s">
        <v>39</v>
      </c>
      <c r="D9653" s="11" t="s">
        <v>339</v>
      </c>
      <c r="E9653" s="11" t="str">
        <f>IFERROR(LEFT(D9653, FIND("-",D9653,1)-2),D9653)</f>
        <v>RANGKAIAN</v>
      </c>
      <c r="F9653" s="11" t="s">
        <v>711</v>
      </c>
      <c r="G9653" s="33" t="s">
        <v>12007</v>
      </c>
      <c r="H9653" s="11" t="s">
        <v>670</v>
      </c>
      <c r="I9653" s="11" t="s">
        <v>671</v>
      </c>
      <c r="J9653" s="11" t="s">
        <v>12606</v>
      </c>
      <c r="K9653" s="11" t="s">
        <v>9644</v>
      </c>
      <c r="L9653" s="12" t="str">
        <f>RIGHT(K9653, 4)</f>
        <v>2023</v>
      </c>
      <c r="M9653" s="16">
        <v>45094</v>
      </c>
      <c r="N9653" s="14" t="str">
        <f>TEXT(M9653,"mmmm")</f>
        <v>June</v>
      </c>
      <c r="O9653" s="15">
        <f>MONTH(M9653)</f>
        <v>6</v>
      </c>
      <c r="P9653" s="11" t="s">
        <v>6758</v>
      </c>
      <c r="Q9653" s="16">
        <v>45097</v>
      </c>
      <c r="R9653" s="11" t="s">
        <v>18998</v>
      </c>
      <c r="S9653" s="17" t="str">
        <f>IFERROR(LEFT(R9653,FIND(" ",R9653)-1),R9653)</f>
        <v>2</v>
      </c>
      <c r="T9653" s="11">
        <v>2</v>
      </c>
      <c r="U9653" s="18">
        <f>IF(AND(T9653&gt;3,T9653&lt;&gt;"-"),"&gt;3",T9653)</f>
        <v>2</v>
      </c>
      <c r="V9653" s="11">
        <v>2</v>
      </c>
      <c r="W9653" s="20">
        <f>IF(V9653="-","",V9653)</f>
        <v>2</v>
      </c>
      <c r="X9653" s="62" t="s">
        <v>30</v>
      </c>
    </row>
    <row r="9654" spans="1:24" ht="15.75" customHeight="1" x14ac:dyDescent="0.3">
      <c r="A9654" s="10">
        <v>9653</v>
      </c>
      <c r="B9654" s="11" t="s">
        <v>18999</v>
      </c>
      <c r="C9654" s="11" t="s">
        <v>25</v>
      </c>
      <c r="D9654" s="11" t="s">
        <v>829</v>
      </c>
      <c r="E9654" s="11" t="str">
        <f>IFERROR(LEFT(D9654, FIND("-",D9654,1)-2),D9654)</f>
        <v>PENGURUSAN ACARA/AKTIVITI</v>
      </c>
      <c r="F9654" s="11" t="s">
        <v>830</v>
      </c>
      <c r="G9654" s="33" t="s">
        <v>12007</v>
      </c>
      <c r="H9654" s="11" t="s">
        <v>670</v>
      </c>
      <c r="I9654" s="11" t="s">
        <v>671</v>
      </c>
      <c r="J9654" s="11" t="s">
        <v>12248</v>
      </c>
      <c r="K9654" s="11" t="s">
        <v>1356</v>
      </c>
      <c r="L9654" s="12" t="str">
        <f>RIGHT(K9654, 4)</f>
        <v>2023</v>
      </c>
      <c r="M9654" s="16">
        <v>44929</v>
      </c>
      <c r="N9654" s="14" t="str">
        <f>TEXT(M9654,"mmmm")</f>
        <v>January</v>
      </c>
      <c r="O9654" s="15">
        <f>MONTH(M9654)</f>
        <v>1</v>
      </c>
      <c r="P9654" s="11" t="s">
        <v>7625</v>
      </c>
      <c r="Q9654" s="16">
        <v>44932</v>
      </c>
      <c r="R9654" s="11" t="s">
        <v>19000</v>
      </c>
      <c r="S9654" s="17" t="str">
        <f>IFERROR(LEFT(R9654,FIND(" ",R9654)-1),R9654)</f>
        <v>2</v>
      </c>
      <c r="T9654" s="11">
        <v>2</v>
      </c>
      <c r="U9654" s="18">
        <f>IF(AND(T9654&gt;3,T9654&lt;&gt;"-"),"&gt;3",T9654)</f>
        <v>2</v>
      </c>
      <c r="V9654" s="11">
        <v>2</v>
      </c>
      <c r="W9654" s="20">
        <f>IF(V9654="-","",V9654)</f>
        <v>2</v>
      </c>
      <c r="X9654" s="62" t="s">
        <v>30</v>
      </c>
    </row>
    <row r="9655" spans="1:24" ht="15.75" customHeight="1" x14ac:dyDescent="0.3">
      <c r="A9655" s="10">
        <v>9654</v>
      </c>
      <c r="B9655" s="11" t="s">
        <v>19001</v>
      </c>
      <c r="C9655" s="11" t="s">
        <v>25</v>
      </c>
      <c r="D9655" s="11" t="s">
        <v>135</v>
      </c>
      <c r="E9655" s="11" t="str">
        <f>IFERROR(LEFT(D9655, FIND("-",D9655,1)-2),D9655)</f>
        <v>APLIKASI</v>
      </c>
      <c r="F9655" s="11" t="s">
        <v>136</v>
      </c>
      <c r="G9655" s="33" t="s">
        <v>12007</v>
      </c>
      <c r="H9655" s="11" t="s">
        <v>670</v>
      </c>
      <c r="I9655" s="11" t="s">
        <v>675</v>
      </c>
      <c r="J9655" s="11" t="s">
        <v>689</v>
      </c>
      <c r="K9655" s="11" t="s">
        <v>9383</v>
      </c>
      <c r="L9655" s="12" t="str">
        <f>RIGHT(K9655, 4)</f>
        <v>2022</v>
      </c>
      <c r="M9655" s="16">
        <v>44568</v>
      </c>
      <c r="N9655" s="14" t="str">
        <f>TEXT(M9655,"mmmm")</f>
        <v>January</v>
      </c>
      <c r="O9655" s="15">
        <f>MONTH(M9655)</f>
        <v>1</v>
      </c>
      <c r="P9655" s="11" t="s">
        <v>4760</v>
      </c>
      <c r="Q9655" s="16">
        <v>44571</v>
      </c>
      <c r="R9655" s="11" t="s">
        <v>19002</v>
      </c>
      <c r="S9655" s="17" t="str">
        <f>IFERROR(LEFT(R9655,FIND(" ",R9655)-1),R9655)</f>
        <v>2</v>
      </c>
      <c r="T9655" s="11">
        <v>2</v>
      </c>
      <c r="U9655" s="18">
        <f>IF(AND(T9655&gt;3,T9655&lt;&gt;"-"),"&gt;3",T9655)</f>
        <v>2</v>
      </c>
      <c r="V9655" s="11">
        <v>2</v>
      </c>
      <c r="W9655" s="20">
        <f>IF(V9655="-","",V9655)</f>
        <v>2</v>
      </c>
      <c r="X9655" s="62" t="s">
        <v>30</v>
      </c>
    </row>
    <row r="9656" spans="1:24" ht="15.75" customHeight="1" x14ac:dyDescent="0.3">
      <c r="A9656" s="10">
        <v>9655</v>
      </c>
      <c r="B9656" s="11" t="s">
        <v>19003</v>
      </c>
      <c r="C9656" s="11" t="s">
        <v>39</v>
      </c>
      <c r="D9656" s="11" t="s">
        <v>339</v>
      </c>
      <c r="E9656" s="11" t="str">
        <f>IFERROR(LEFT(D9656, FIND("-",D9656,1)-2),D9656)</f>
        <v>RANGKAIAN</v>
      </c>
      <c r="F9656" s="11" t="s">
        <v>1971</v>
      </c>
      <c r="G9656" s="33" t="s">
        <v>12007</v>
      </c>
      <c r="H9656" s="11" t="s">
        <v>670</v>
      </c>
      <c r="I9656" s="11" t="s">
        <v>675</v>
      </c>
      <c r="J9656" s="11" t="s">
        <v>12076</v>
      </c>
      <c r="K9656" s="11" t="s">
        <v>4209</v>
      </c>
      <c r="L9656" s="12" t="str">
        <f>RIGHT(K9656, 4)</f>
        <v>2023</v>
      </c>
      <c r="M9656" s="16">
        <v>45235</v>
      </c>
      <c r="N9656" s="14" t="str">
        <f>TEXT(M9656,"mmmm")</f>
        <v>November</v>
      </c>
      <c r="O9656" s="15">
        <f>MONTH(M9656)</f>
        <v>11</v>
      </c>
      <c r="P9656" s="11" t="s">
        <v>652</v>
      </c>
      <c r="Q9656" s="16">
        <v>45238</v>
      </c>
      <c r="R9656" s="11" t="s">
        <v>19004</v>
      </c>
      <c r="S9656" s="17" t="str">
        <f>IFERROR(LEFT(R9656,FIND(" ",R9656)-1),R9656)</f>
        <v>2</v>
      </c>
      <c r="T9656" s="11">
        <v>2</v>
      </c>
      <c r="U9656" s="18">
        <f>IF(AND(T9656&gt;3,T9656&lt;&gt;"-"),"&gt;3",T9656)</f>
        <v>2</v>
      </c>
      <c r="V9656" s="11">
        <v>2</v>
      </c>
      <c r="W9656" s="20">
        <f>IF(V9656="-","",V9656)</f>
        <v>2</v>
      </c>
      <c r="X9656" s="62" t="s">
        <v>30</v>
      </c>
    </row>
    <row r="9657" spans="1:24" ht="15.75" customHeight="1" x14ac:dyDescent="0.3">
      <c r="A9657" s="10">
        <v>9656</v>
      </c>
      <c r="B9657" s="11" t="s">
        <v>19005</v>
      </c>
      <c r="C9657" s="11" t="s">
        <v>39</v>
      </c>
      <c r="D9657" s="11" t="s">
        <v>33</v>
      </c>
      <c r="E9657" s="11" t="str">
        <f>IFERROR(LEFT(D9657, FIND("-",D9657,1)-2),D9657)</f>
        <v>OPERASI</v>
      </c>
      <c r="F9657" s="11" t="s">
        <v>34</v>
      </c>
      <c r="G9657" s="33" t="s">
        <v>12007</v>
      </c>
      <c r="H9657" s="11" t="s">
        <v>670</v>
      </c>
      <c r="I9657" s="11" t="s">
        <v>675</v>
      </c>
      <c r="J9657" s="11" t="s">
        <v>12035</v>
      </c>
      <c r="K9657" s="11" t="s">
        <v>480</v>
      </c>
      <c r="L9657" s="12" t="str">
        <f>RIGHT(K9657, 4)</f>
        <v>2022</v>
      </c>
      <c r="M9657" s="16">
        <v>44876</v>
      </c>
      <c r="N9657" s="14" t="str">
        <f>TEXT(M9657,"mmmm")</f>
        <v>November</v>
      </c>
      <c r="O9657" s="15">
        <f>MONTH(M9657)</f>
        <v>11</v>
      </c>
      <c r="P9657" s="11" t="s">
        <v>483</v>
      </c>
      <c r="Q9657" s="16">
        <v>44879</v>
      </c>
      <c r="R9657" s="11" t="s">
        <v>19006</v>
      </c>
      <c r="S9657" s="17" t="str">
        <f>IFERROR(LEFT(R9657,FIND(" ",R9657)-1),R9657)</f>
        <v>2</v>
      </c>
      <c r="T9657" s="11">
        <v>2</v>
      </c>
      <c r="U9657" s="18">
        <f>IF(AND(T9657&gt;3,T9657&lt;&gt;"-"),"&gt;3",T9657)</f>
        <v>2</v>
      </c>
      <c r="V9657" s="11">
        <v>2</v>
      </c>
      <c r="W9657" s="20">
        <f>IF(V9657="-","",V9657)</f>
        <v>2</v>
      </c>
      <c r="X9657" s="62" t="s">
        <v>30</v>
      </c>
    </row>
    <row r="9658" spans="1:24" ht="15.75" customHeight="1" x14ac:dyDescent="0.3">
      <c r="A9658" s="10">
        <v>9657</v>
      </c>
      <c r="B9658" s="11" t="s">
        <v>19007</v>
      </c>
      <c r="C9658" s="11" t="s">
        <v>25</v>
      </c>
      <c r="D9658" s="11" t="s">
        <v>122</v>
      </c>
      <c r="E9658" s="11" t="str">
        <f>IFERROR(LEFT(D9658, FIND("-",D9658,1)-2),D9658)</f>
        <v>SISTEM</v>
      </c>
      <c r="F9658" s="11" t="s">
        <v>27</v>
      </c>
      <c r="G9658" s="33" t="s">
        <v>12007</v>
      </c>
      <c r="H9658" s="11" t="s">
        <v>670</v>
      </c>
      <c r="I9658" s="11" t="s">
        <v>707</v>
      </c>
      <c r="J9658" s="11" t="s">
        <v>708</v>
      </c>
      <c r="K9658" s="11" t="s">
        <v>1919</v>
      </c>
      <c r="L9658" s="12" t="str">
        <f>RIGHT(K9658, 4)</f>
        <v>2021</v>
      </c>
      <c r="M9658" s="16">
        <v>44512</v>
      </c>
      <c r="N9658" s="14" t="str">
        <f>TEXT(M9658,"mmmm")</f>
        <v>November</v>
      </c>
      <c r="O9658" s="15">
        <f>MONTH(M9658)</f>
        <v>11</v>
      </c>
      <c r="P9658" s="11" t="s">
        <v>265</v>
      </c>
      <c r="Q9658" s="16">
        <v>44515</v>
      </c>
      <c r="R9658" s="11" t="s">
        <v>19008</v>
      </c>
      <c r="S9658" s="17" t="str">
        <f>IFERROR(LEFT(R9658,FIND(" ",R9658)-1),R9658)</f>
        <v>2</v>
      </c>
      <c r="T9658" s="11">
        <v>2</v>
      </c>
      <c r="U9658" s="18">
        <f>IF(AND(T9658&gt;3,T9658&lt;&gt;"-"),"&gt;3",T9658)</f>
        <v>2</v>
      </c>
      <c r="V9658" s="11">
        <v>2</v>
      </c>
      <c r="W9658" s="20">
        <f>IF(V9658="-","",V9658)</f>
        <v>2</v>
      </c>
      <c r="X9658" s="62" t="s">
        <v>30</v>
      </c>
    </row>
    <row r="9659" spans="1:24" ht="15.75" customHeight="1" x14ac:dyDescent="0.3">
      <c r="A9659" s="10">
        <v>9658</v>
      </c>
      <c r="B9659" s="11" t="s">
        <v>19009</v>
      </c>
      <c r="C9659" s="11" t="s">
        <v>25</v>
      </c>
      <c r="D9659" s="11" t="s">
        <v>61</v>
      </c>
      <c r="E9659" s="11" t="str">
        <f>IFERROR(LEFT(D9659, FIND("-",D9659,1)-2),D9659)</f>
        <v>KESELAMATAN</v>
      </c>
      <c r="F9659" s="11" t="s">
        <v>27</v>
      </c>
      <c r="G9659" s="33" t="s">
        <v>12007</v>
      </c>
      <c r="H9659" s="11" t="s">
        <v>670</v>
      </c>
      <c r="I9659" s="11" t="s">
        <v>680</v>
      </c>
      <c r="J9659" s="11" t="s">
        <v>787</v>
      </c>
      <c r="K9659" s="11" t="s">
        <v>397</v>
      </c>
      <c r="L9659" s="12" t="str">
        <f>RIGHT(K9659, 4)</f>
        <v>2022</v>
      </c>
      <c r="M9659" s="16">
        <v>44771</v>
      </c>
      <c r="N9659" s="14" t="str">
        <f>TEXT(M9659,"mmmm")</f>
        <v>July</v>
      </c>
      <c r="O9659" s="15">
        <f>MONTH(M9659)</f>
        <v>7</v>
      </c>
      <c r="P9659" s="11" t="s">
        <v>1244</v>
      </c>
      <c r="Q9659" s="16">
        <v>44774</v>
      </c>
      <c r="R9659" s="11" t="s">
        <v>19010</v>
      </c>
      <c r="S9659" s="17" t="str">
        <f>IFERROR(LEFT(R9659,FIND(" ",R9659)-1),R9659)</f>
        <v>2</v>
      </c>
      <c r="T9659" s="11">
        <v>2</v>
      </c>
      <c r="U9659" s="18">
        <f>IF(AND(T9659&gt;3,T9659&lt;&gt;"-"),"&gt;3",T9659)</f>
        <v>2</v>
      </c>
      <c r="V9659" s="11">
        <v>2</v>
      </c>
      <c r="W9659" s="20">
        <f>IF(V9659="-","",V9659)</f>
        <v>2</v>
      </c>
      <c r="X9659" s="62" t="s">
        <v>30</v>
      </c>
    </row>
    <row r="9660" spans="1:24" ht="15.75" customHeight="1" x14ac:dyDescent="0.3">
      <c r="A9660" s="10">
        <v>9659</v>
      </c>
      <c r="B9660" s="11" t="s">
        <v>19011</v>
      </c>
      <c r="C9660" s="11" t="s">
        <v>25</v>
      </c>
      <c r="D9660" s="11" t="s">
        <v>829</v>
      </c>
      <c r="E9660" s="11" t="str">
        <f>IFERROR(LEFT(D9660, FIND("-",D9660,1)-2),D9660)</f>
        <v>PENGURUSAN ACARA/AKTIVITI</v>
      </c>
      <c r="F9660" s="11" t="s">
        <v>6697</v>
      </c>
      <c r="G9660" s="33" t="s">
        <v>12007</v>
      </c>
      <c r="H9660" s="11" t="s">
        <v>670</v>
      </c>
      <c r="I9660" s="11" t="s">
        <v>675</v>
      </c>
      <c r="J9660" s="11" t="s">
        <v>12035</v>
      </c>
      <c r="K9660" s="11" t="s">
        <v>5979</v>
      </c>
      <c r="L9660" s="12" t="str">
        <f>RIGHT(K9660, 4)</f>
        <v>2022</v>
      </c>
      <c r="M9660" s="16">
        <v>44726</v>
      </c>
      <c r="N9660" s="14" t="str">
        <f>TEXT(M9660,"mmmm")</f>
        <v>June</v>
      </c>
      <c r="O9660" s="15">
        <f>MONTH(M9660)</f>
        <v>6</v>
      </c>
      <c r="P9660" s="11" t="s">
        <v>4357</v>
      </c>
      <c r="Q9660" s="16">
        <v>44729</v>
      </c>
      <c r="R9660" s="11" t="s">
        <v>19012</v>
      </c>
      <c r="S9660" s="17" t="str">
        <f>IFERROR(LEFT(R9660,FIND(" ",R9660)-1),R9660)</f>
        <v>2</v>
      </c>
      <c r="T9660" s="11">
        <v>2</v>
      </c>
      <c r="U9660" s="18">
        <f>IF(AND(T9660&gt;3,T9660&lt;&gt;"-"),"&gt;3",T9660)</f>
        <v>2</v>
      </c>
      <c r="V9660" s="11">
        <v>2</v>
      </c>
      <c r="W9660" s="20">
        <f>IF(V9660="-","",V9660)</f>
        <v>2</v>
      </c>
      <c r="X9660" s="62" t="s">
        <v>30</v>
      </c>
    </row>
    <row r="9661" spans="1:24" ht="15.75" customHeight="1" x14ac:dyDescent="0.3">
      <c r="A9661" s="10">
        <v>9660</v>
      </c>
      <c r="B9661" s="11" t="s">
        <v>19013</v>
      </c>
      <c r="C9661" s="11" t="s">
        <v>39</v>
      </c>
      <c r="D9661" s="11" t="s">
        <v>51</v>
      </c>
      <c r="E9661" s="11" t="str">
        <f>IFERROR(LEFT(D9661, FIND("-",D9661,1)-2),D9661)</f>
        <v>OPERASI</v>
      </c>
      <c r="F9661" s="11" t="s">
        <v>52</v>
      </c>
      <c r="G9661" s="33" t="s">
        <v>12007</v>
      </c>
      <c r="H9661" s="11" t="s">
        <v>670</v>
      </c>
      <c r="I9661" s="11" t="s">
        <v>675</v>
      </c>
      <c r="J9661" s="11" t="s">
        <v>12248</v>
      </c>
      <c r="K9661" s="11" t="s">
        <v>3690</v>
      </c>
      <c r="L9661" s="12" t="str">
        <f>RIGHT(K9661, 4)</f>
        <v>2023</v>
      </c>
      <c r="M9661" s="16">
        <v>45177</v>
      </c>
      <c r="N9661" s="14" t="str">
        <f>TEXT(M9661,"mmmm")</f>
        <v>September</v>
      </c>
      <c r="O9661" s="15">
        <f>MONTH(M9661)</f>
        <v>9</v>
      </c>
      <c r="P9661" s="11" t="s">
        <v>3481</v>
      </c>
      <c r="Q9661" s="16">
        <v>45180</v>
      </c>
      <c r="R9661" s="11" t="s">
        <v>19014</v>
      </c>
      <c r="S9661" s="17" t="str">
        <f>IFERROR(LEFT(R9661,FIND(" ",R9661)-1),R9661)</f>
        <v>2</v>
      </c>
      <c r="T9661" s="11">
        <v>2</v>
      </c>
      <c r="U9661" s="18">
        <f>IF(AND(T9661&gt;3,T9661&lt;&gt;"-"),"&gt;3",T9661)</f>
        <v>2</v>
      </c>
      <c r="V9661" s="11">
        <v>2</v>
      </c>
      <c r="W9661" s="20">
        <f>IF(V9661="-","",V9661)</f>
        <v>2</v>
      </c>
      <c r="X9661" s="62" t="s">
        <v>30</v>
      </c>
    </row>
    <row r="9662" spans="1:24" ht="15.75" customHeight="1" x14ac:dyDescent="0.3">
      <c r="A9662" s="10">
        <v>9661</v>
      </c>
      <c r="B9662" s="11" t="s">
        <v>19015</v>
      </c>
      <c r="C9662" s="11" t="s">
        <v>39</v>
      </c>
      <c r="D9662" s="11" t="s">
        <v>51</v>
      </c>
      <c r="E9662" s="11" t="str">
        <f>IFERROR(LEFT(D9662, FIND("-",D9662,1)-2),D9662)</f>
        <v>OPERASI</v>
      </c>
      <c r="F9662" s="11" t="s">
        <v>27</v>
      </c>
      <c r="G9662" s="33" t="s">
        <v>12007</v>
      </c>
      <c r="H9662" s="11" t="s">
        <v>670</v>
      </c>
      <c r="I9662" s="11" t="s">
        <v>675</v>
      </c>
      <c r="J9662" s="11" t="s">
        <v>12606</v>
      </c>
      <c r="K9662" s="11" t="s">
        <v>238</v>
      </c>
      <c r="L9662" s="12" t="str">
        <f>RIGHT(K9662, 4)</f>
        <v>2021</v>
      </c>
      <c r="M9662" s="16">
        <v>44467</v>
      </c>
      <c r="N9662" s="14" t="str">
        <f>TEXT(M9662,"mmmm")</f>
        <v>September</v>
      </c>
      <c r="O9662" s="15">
        <f>MONTH(M9662)</f>
        <v>9</v>
      </c>
      <c r="P9662" s="11" t="s">
        <v>779</v>
      </c>
      <c r="Q9662" s="16">
        <v>44470</v>
      </c>
      <c r="R9662" s="11" t="s">
        <v>19016</v>
      </c>
      <c r="S9662" s="17" t="str">
        <f>IFERROR(LEFT(R9662,FIND(" ",R9662)-1),R9662)</f>
        <v>2</v>
      </c>
      <c r="T9662" s="11">
        <v>2</v>
      </c>
      <c r="U9662" s="18">
        <f>IF(AND(T9662&gt;3,T9662&lt;&gt;"-"),"&gt;3",T9662)</f>
        <v>2</v>
      </c>
      <c r="V9662" s="11">
        <v>2</v>
      </c>
      <c r="W9662" s="20">
        <f>IF(V9662="-","",V9662)</f>
        <v>2</v>
      </c>
      <c r="X9662" s="62" t="s">
        <v>30</v>
      </c>
    </row>
    <row r="9663" spans="1:24" ht="15.75" customHeight="1" x14ac:dyDescent="0.3">
      <c r="A9663" s="10">
        <v>9662</v>
      </c>
      <c r="B9663" s="11" t="s">
        <v>19017</v>
      </c>
      <c r="C9663" s="11" t="s">
        <v>25</v>
      </c>
      <c r="D9663" s="11" t="s">
        <v>65</v>
      </c>
      <c r="E9663" s="11" t="str">
        <f>IFERROR(LEFT(D9663, FIND("-",D9663,1)-2),D9663)</f>
        <v>RANGKAIAN</v>
      </c>
      <c r="F9663" s="11" t="s">
        <v>2003</v>
      </c>
      <c r="G9663" s="33" t="s">
        <v>12007</v>
      </c>
      <c r="H9663" s="11" t="s">
        <v>670</v>
      </c>
      <c r="I9663" s="11" t="s">
        <v>675</v>
      </c>
      <c r="J9663" s="11" t="s">
        <v>12940</v>
      </c>
      <c r="K9663" s="11" t="s">
        <v>685</v>
      </c>
      <c r="L9663" s="12" t="str">
        <f>RIGHT(K9663, 4)</f>
        <v>2023</v>
      </c>
      <c r="M9663" s="16">
        <v>45187</v>
      </c>
      <c r="N9663" s="14" t="str">
        <f>TEXT(M9663,"mmmm")</f>
        <v>September</v>
      </c>
      <c r="O9663" s="15">
        <f>MONTH(M9663)</f>
        <v>9</v>
      </c>
      <c r="P9663" s="11" t="s">
        <v>3908</v>
      </c>
      <c r="Q9663" s="16">
        <v>45190</v>
      </c>
      <c r="R9663" s="11" t="s">
        <v>19018</v>
      </c>
      <c r="S9663" s="17" t="str">
        <f>IFERROR(LEFT(R9663,FIND(" ",R9663)-1),R9663)</f>
        <v>2</v>
      </c>
      <c r="T9663" s="11">
        <v>2</v>
      </c>
      <c r="U9663" s="18">
        <f>IF(AND(T9663&gt;3,T9663&lt;&gt;"-"),"&gt;3",T9663)</f>
        <v>2</v>
      </c>
      <c r="V9663" s="11">
        <v>2</v>
      </c>
      <c r="W9663" s="20">
        <f>IF(V9663="-","",V9663)</f>
        <v>2</v>
      </c>
      <c r="X9663" s="62" t="s">
        <v>30</v>
      </c>
    </row>
    <row r="9664" spans="1:24" ht="15.75" customHeight="1" x14ac:dyDescent="0.3">
      <c r="A9664" s="10">
        <v>9663</v>
      </c>
      <c r="B9664" s="11" t="s">
        <v>19019</v>
      </c>
      <c r="C9664" s="11" t="s">
        <v>39</v>
      </c>
      <c r="D9664" s="11" t="s">
        <v>339</v>
      </c>
      <c r="E9664" s="11" t="str">
        <f>IFERROR(LEFT(D9664, FIND("-",D9664,1)-2),D9664)</f>
        <v>RANGKAIAN</v>
      </c>
      <c r="F9664" s="11" t="s">
        <v>27</v>
      </c>
      <c r="G9664" s="33" t="s">
        <v>12007</v>
      </c>
      <c r="H9664" s="11" t="s">
        <v>670</v>
      </c>
      <c r="I9664" s="11" t="s">
        <v>675</v>
      </c>
      <c r="J9664" s="11" t="s">
        <v>12076</v>
      </c>
      <c r="K9664" s="11" t="s">
        <v>453</v>
      </c>
      <c r="L9664" s="12" t="str">
        <f>RIGHT(K9664, 4)</f>
        <v>2022</v>
      </c>
      <c r="M9664" s="16">
        <v>44849</v>
      </c>
      <c r="N9664" s="14" t="str">
        <f>TEXT(M9664,"mmmm")</f>
        <v>October</v>
      </c>
      <c r="O9664" s="15">
        <f>MONTH(M9664)</f>
        <v>10</v>
      </c>
      <c r="P9664" s="11" t="s">
        <v>459</v>
      </c>
      <c r="Q9664" s="16">
        <v>44852</v>
      </c>
      <c r="R9664" s="11" t="s">
        <v>19020</v>
      </c>
      <c r="S9664" s="17" t="str">
        <f>IFERROR(LEFT(R9664,FIND(" ",R9664)-1),R9664)</f>
        <v>2</v>
      </c>
      <c r="T9664" s="11">
        <v>2</v>
      </c>
      <c r="U9664" s="18">
        <f>IF(AND(T9664&gt;3,T9664&lt;&gt;"-"),"&gt;3",T9664)</f>
        <v>2</v>
      </c>
      <c r="V9664" s="11">
        <v>2</v>
      </c>
      <c r="W9664" s="20">
        <f>IF(V9664="-","",V9664)</f>
        <v>2</v>
      </c>
      <c r="X9664" s="62" t="s">
        <v>30</v>
      </c>
    </row>
    <row r="9665" spans="1:24" ht="15.75" customHeight="1" x14ac:dyDescent="0.3">
      <c r="A9665" s="10">
        <v>9664</v>
      </c>
      <c r="B9665" s="11" t="s">
        <v>19021</v>
      </c>
      <c r="C9665" s="11" t="s">
        <v>39</v>
      </c>
      <c r="D9665" s="11" t="s">
        <v>61</v>
      </c>
      <c r="E9665" s="11" t="str">
        <f>IFERROR(LEFT(D9665, FIND("-",D9665,1)-2),D9665)</f>
        <v>KESELAMATAN</v>
      </c>
      <c r="F9665" s="11" t="s">
        <v>452</v>
      </c>
      <c r="G9665" s="33" t="s">
        <v>12007</v>
      </c>
      <c r="H9665" s="11" t="s">
        <v>684</v>
      </c>
      <c r="I9665" s="11" t="s">
        <v>675</v>
      </c>
      <c r="J9665" s="11" t="s">
        <v>302</v>
      </c>
      <c r="K9665" s="11" t="s">
        <v>3481</v>
      </c>
      <c r="L9665" s="12" t="str">
        <f>RIGHT(K9665, 4)</f>
        <v>2023</v>
      </c>
      <c r="M9665" s="16">
        <v>45180</v>
      </c>
      <c r="N9665" s="14" t="str">
        <f>TEXT(M9665,"mmmm")</f>
        <v>September</v>
      </c>
      <c r="O9665" s="15">
        <f>MONTH(M9665)</f>
        <v>9</v>
      </c>
      <c r="P9665" s="11" t="s">
        <v>614</v>
      </c>
      <c r="Q9665" s="16">
        <v>45183</v>
      </c>
      <c r="R9665" s="11" t="s">
        <v>19022</v>
      </c>
      <c r="S9665" s="17" t="str">
        <f>IFERROR(LEFT(R9665,FIND(" ",R9665)-1),R9665)</f>
        <v>2</v>
      </c>
      <c r="T9665" s="11">
        <v>2</v>
      </c>
      <c r="U9665" s="18">
        <f>IF(AND(T9665&gt;3,T9665&lt;&gt;"-"),"&gt;3",T9665)</f>
        <v>2</v>
      </c>
      <c r="V9665" s="11">
        <v>2</v>
      </c>
      <c r="W9665" s="20">
        <f>IF(V9665="-","",V9665)</f>
        <v>2</v>
      </c>
      <c r="X9665" s="62" t="s">
        <v>687</v>
      </c>
    </row>
    <row r="9666" spans="1:24" ht="15.75" customHeight="1" x14ac:dyDescent="0.3">
      <c r="A9666" s="10">
        <v>9665</v>
      </c>
      <c r="B9666" s="11" t="s">
        <v>19023</v>
      </c>
      <c r="C9666" s="11" t="s">
        <v>39</v>
      </c>
      <c r="D9666" s="11" t="s">
        <v>33</v>
      </c>
      <c r="E9666" s="11" t="str">
        <f>IFERROR(LEFT(D9666, FIND("-",D9666,1)-2),D9666)</f>
        <v>OPERASI</v>
      </c>
      <c r="F9666" s="11" t="s">
        <v>34</v>
      </c>
      <c r="G9666" s="33" t="s">
        <v>12007</v>
      </c>
      <c r="H9666" s="11" t="s">
        <v>670</v>
      </c>
      <c r="I9666" s="11" t="s">
        <v>675</v>
      </c>
      <c r="J9666" s="11" t="s">
        <v>12035</v>
      </c>
      <c r="K9666" s="11" t="s">
        <v>475</v>
      </c>
      <c r="L9666" s="12" t="str">
        <f>RIGHT(K9666, 4)</f>
        <v>2022</v>
      </c>
      <c r="M9666" s="16">
        <v>44869</v>
      </c>
      <c r="N9666" s="14" t="str">
        <f>TEXT(M9666,"mmmm")</f>
        <v>November</v>
      </c>
      <c r="O9666" s="15">
        <f>MONTH(M9666)</f>
        <v>11</v>
      </c>
      <c r="P9666" s="11" t="s">
        <v>1351</v>
      </c>
      <c r="Q9666" s="16">
        <v>44872</v>
      </c>
      <c r="R9666" s="11" t="s">
        <v>19024</v>
      </c>
      <c r="S9666" s="17" t="str">
        <f>IFERROR(LEFT(R9666,FIND(" ",R9666)-1),R9666)</f>
        <v>2</v>
      </c>
      <c r="T9666" s="11">
        <v>2</v>
      </c>
      <c r="U9666" s="18">
        <f>IF(AND(T9666&gt;3,T9666&lt;&gt;"-"),"&gt;3",T9666)</f>
        <v>2</v>
      </c>
      <c r="V9666" s="11">
        <v>2</v>
      </c>
      <c r="W9666" s="20">
        <f>IF(V9666="-","",V9666)</f>
        <v>2</v>
      </c>
      <c r="X9666" s="62" t="s">
        <v>30</v>
      </c>
    </row>
    <row r="9667" spans="1:24" ht="15.75" customHeight="1" x14ac:dyDescent="0.3">
      <c r="A9667" s="10">
        <v>9666</v>
      </c>
      <c r="B9667" s="11" t="s">
        <v>19025</v>
      </c>
      <c r="C9667" s="11" t="s">
        <v>25</v>
      </c>
      <c r="D9667" s="11" t="s">
        <v>2624</v>
      </c>
      <c r="E9667" s="11" t="str">
        <f>IFERROR(LEFT(D9667, FIND("-",D9667,1)-2),D9667)</f>
        <v>SISTEM</v>
      </c>
      <c r="F9667" s="11" t="s">
        <v>2625</v>
      </c>
      <c r="G9667" s="33" t="s">
        <v>12007</v>
      </c>
      <c r="H9667" s="11" t="s">
        <v>670</v>
      </c>
      <c r="I9667" s="11" t="s">
        <v>671</v>
      </c>
      <c r="J9667" s="11" t="s">
        <v>3940</v>
      </c>
      <c r="K9667" s="11" t="s">
        <v>2621</v>
      </c>
      <c r="L9667" s="12" t="str">
        <f>RIGHT(K9667, 4)</f>
        <v>2023</v>
      </c>
      <c r="M9667" s="16">
        <v>45230</v>
      </c>
      <c r="N9667" s="14" t="str">
        <f>TEXT(M9667,"mmmm")</f>
        <v>October</v>
      </c>
      <c r="O9667" s="15">
        <f>MONTH(M9667)</f>
        <v>10</v>
      </c>
      <c r="P9667" s="11" t="s">
        <v>1306</v>
      </c>
      <c r="Q9667" s="16">
        <v>45233</v>
      </c>
      <c r="R9667" s="11" t="s">
        <v>19026</v>
      </c>
      <c r="S9667" s="17" t="str">
        <f>IFERROR(LEFT(R9667,FIND(" ",R9667)-1),R9667)</f>
        <v>2</v>
      </c>
      <c r="T9667" s="11">
        <v>2</v>
      </c>
      <c r="U9667" s="18">
        <f>IF(AND(T9667&gt;3,T9667&lt;&gt;"-"),"&gt;3",T9667)</f>
        <v>2</v>
      </c>
      <c r="V9667" s="11">
        <v>2</v>
      </c>
      <c r="W9667" s="20">
        <f>IF(V9667="-","",V9667)</f>
        <v>2</v>
      </c>
      <c r="X9667" s="62" t="s">
        <v>30</v>
      </c>
    </row>
    <row r="9668" spans="1:24" ht="15.75" customHeight="1" x14ac:dyDescent="0.3">
      <c r="A9668" s="10">
        <v>9667</v>
      </c>
      <c r="B9668" s="11" t="s">
        <v>19027</v>
      </c>
      <c r="C9668" s="11" t="s">
        <v>39</v>
      </c>
      <c r="D9668" s="11" t="s">
        <v>339</v>
      </c>
      <c r="E9668" s="11" t="str">
        <f>IFERROR(LEFT(D9668, FIND("-",D9668,1)-2),D9668)</f>
        <v>RANGKAIAN</v>
      </c>
      <c r="F9668" s="11" t="s">
        <v>669</v>
      </c>
      <c r="G9668" s="33" t="s">
        <v>12007</v>
      </c>
      <c r="H9668" s="11" t="s">
        <v>670</v>
      </c>
      <c r="I9668" s="11" t="s">
        <v>675</v>
      </c>
      <c r="J9668" s="11" t="s">
        <v>12076</v>
      </c>
      <c r="K9668" s="11" t="s">
        <v>9842</v>
      </c>
      <c r="L9668" s="12" t="str">
        <f>RIGHT(K9668, 4)</f>
        <v>2023</v>
      </c>
      <c r="M9668" s="16">
        <v>45255</v>
      </c>
      <c r="N9668" s="14" t="str">
        <f>TEXT(M9668,"mmmm")</f>
        <v>November</v>
      </c>
      <c r="O9668" s="15">
        <f>MONTH(M9668)</f>
        <v>11</v>
      </c>
      <c r="P9668" s="11" t="s">
        <v>2915</v>
      </c>
      <c r="Q9668" s="16">
        <v>45258</v>
      </c>
      <c r="R9668" s="11" t="s">
        <v>19028</v>
      </c>
      <c r="S9668" s="17" t="str">
        <f>IFERROR(LEFT(R9668,FIND(" ",R9668)-1),R9668)</f>
        <v>2</v>
      </c>
      <c r="T9668" s="11">
        <v>2</v>
      </c>
      <c r="U9668" s="18">
        <f>IF(AND(T9668&gt;3,T9668&lt;&gt;"-"),"&gt;3",T9668)</f>
        <v>2</v>
      </c>
      <c r="V9668" s="11">
        <v>2</v>
      </c>
      <c r="W9668" s="20">
        <f>IF(V9668="-","",V9668)</f>
        <v>2</v>
      </c>
      <c r="X9668" s="62" t="s">
        <v>30</v>
      </c>
    </row>
    <row r="9669" spans="1:24" ht="15.75" customHeight="1" x14ac:dyDescent="0.3">
      <c r="A9669" s="10">
        <v>9668</v>
      </c>
      <c r="B9669" s="11" t="s">
        <v>19029</v>
      </c>
      <c r="C9669" s="11" t="s">
        <v>39</v>
      </c>
      <c r="D9669" s="11" t="s">
        <v>693</v>
      </c>
      <c r="E9669" s="11" t="str">
        <f>IFERROR(LEFT(D9669, FIND("-",D9669,1)-2),D9669)</f>
        <v>SISTEM</v>
      </c>
      <c r="F9669" s="11" t="s">
        <v>694</v>
      </c>
      <c r="G9669" s="33" t="s">
        <v>12007</v>
      </c>
      <c r="H9669" s="11" t="s">
        <v>670</v>
      </c>
      <c r="I9669" s="11" t="s">
        <v>675</v>
      </c>
      <c r="J9669" s="11" t="s">
        <v>12940</v>
      </c>
      <c r="K9669" s="11" t="s">
        <v>296</v>
      </c>
      <c r="L9669" s="12" t="str">
        <f>RIGHT(K9669, 4)</f>
        <v>2022</v>
      </c>
      <c r="M9669" s="16">
        <v>44589</v>
      </c>
      <c r="N9669" s="14" t="str">
        <f>TEXT(M9669,"mmmm")</f>
        <v>January</v>
      </c>
      <c r="O9669" s="15">
        <f>MONTH(M9669)</f>
        <v>1</v>
      </c>
      <c r="P9669" s="11" t="s">
        <v>298</v>
      </c>
      <c r="Q9669" s="16">
        <v>44592</v>
      </c>
      <c r="R9669" s="11" t="s">
        <v>19030</v>
      </c>
      <c r="S9669" s="17" t="str">
        <f>IFERROR(LEFT(R9669,FIND(" ",R9669)-1),R9669)</f>
        <v>2</v>
      </c>
      <c r="T9669" s="11">
        <v>2</v>
      </c>
      <c r="U9669" s="18">
        <f>IF(AND(T9669&gt;3,T9669&lt;&gt;"-"),"&gt;3",T9669)</f>
        <v>2</v>
      </c>
      <c r="V9669" s="11">
        <v>2</v>
      </c>
      <c r="W9669" s="20">
        <f>IF(V9669="-","",V9669)</f>
        <v>2</v>
      </c>
      <c r="X9669" s="62" t="s">
        <v>30</v>
      </c>
    </row>
    <row r="9670" spans="1:24" ht="15.75" customHeight="1" x14ac:dyDescent="0.3">
      <c r="A9670" s="10">
        <v>9669</v>
      </c>
      <c r="B9670" s="11" t="s">
        <v>19031</v>
      </c>
      <c r="C9670" s="11" t="s">
        <v>117</v>
      </c>
      <c r="D9670" s="11" t="s">
        <v>33</v>
      </c>
      <c r="E9670" s="11" t="str">
        <f>IFERROR(LEFT(D9670, FIND("-",D9670,1)-2),D9670)</f>
        <v>OPERASI</v>
      </c>
      <c r="F9670" s="11" t="s">
        <v>27</v>
      </c>
      <c r="G9670" s="33" t="s">
        <v>12007</v>
      </c>
      <c r="H9670" s="11" t="s">
        <v>684</v>
      </c>
      <c r="I9670" s="11" t="s">
        <v>675</v>
      </c>
      <c r="J9670" s="11" t="s">
        <v>741</v>
      </c>
      <c r="K9670" s="11" t="s">
        <v>661</v>
      </c>
      <c r="L9670" s="12" t="str">
        <f>RIGHT(K9670, 4)</f>
        <v>2023</v>
      </c>
      <c r="M9670" s="16">
        <v>45254</v>
      </c>
      <c r="N9670" s="14" t="str">
        <f>TEXT(M9670,"mmmm")</f>
        <v>November</v>
      </c>
      <c r="O9670" s="15">
        <f>MONTH(M9670)</f>
        <v>11</v>
      </c>
      <c r="P9670" s="11" t="s">
        <v>3208</v>
      </c>
      <c r="Q9670" s="16">
        <v>45257</v>
      </c>
      <c r="R9670" s="11" t="s">
        <v>19032</v>
      </c>
      <c r="S9670" s="17" t="str">
        <f>IFERROR(LEFT(R9670,FIND(" ",R9670)-1),R9670)</f>
        <v>2</v>
      </c>
      <c r="T9670" s="11">
        <v>2</v>
      </c>
      <c r="U9670" s="18">
        <f>IF(AND(T9670&gt;3,T9670&lt;&gt;"-"),"&gt;3",T9670)</f>
        <v>2</v>
      </c>
      <c r="V9670" s="11">
        <v>2</v>
      </c>
      <c r="W9670" s="20">
        <f>IF(V9670="-","",V9670)</f>
        <v>2</v>
      </c>
      <c r="X9670" s="62" t="s">
        <v>687</v>
      </c>
    </row>
    <row r="9671" spans="1:24" ht="15.75" customHeight="1" x14ac:dyDescent="0.3">
      <c r="A9671" s="10">
        <v>9670</v>
      </c>
      <c r="B9671" s="11" t="s">
        <v>19033</v>
      </c>
      <c r="C9671" s="11" t="s">
        <v>25</v>
      </c>
      <c r="D9671" s="11" t="s">
        <v>1158</v>
      </c>
      <c r="E9671" s="11" t="str">
        <f>IFERROR(LEFT(D9671, FIND("-",D9671,1)-2),D9671)</f>
        <v>SISTEM</v>
      </c>
      <c r="F9671" s="11" t="s">
        <v>27</v>
      </c>
      <c r="G9671" s="33" t="s">
        <v>12007</v>
      </c>
      <c r="H9671" s="11" t="s">
        <v>670</v>
      </c>
      <c r="I9671" s="11" t="s">
        <v>680</v>
      </c>
      <c r="J9671" s="11" t="s">
        <v>2877</v>
      </c>
      <c r="K9671" s="11" t="s">
        <v>202</v>
      </c>
      <c r="L9671" s="12" t="str">
        <f>RIGHT(K9671, 4)</f>
        <v>2021</v>
      </c>
      <c r="M9671" s="16">
        <v>44361</v>
      </c>
      <c r="N9671" s="14" t="str">
        <f>TEXT(M9671,"mmmm")</f>
        <v>June</v>
      </c>
      <c r="O9671" s="15">
        <f>MONTH(M9671)</f>
        <v>6</v>
      </c>
      <c r="P9671" s="11" t="s">
        <v>3134</v>
      </c>
      <c r="Q9671" s="16">
        <v>44364</v>
      </c>
      <c r="R9671" s="11" t="s">
        <v>19034</v>
      </c>
      <c r="S9671" s="17" t="str">
        <f>IFERROR(LEFT(R9671,FIND(" ",R9671)-1),R9671)</f>
        <v>2</v>
      </c>
      <c r="T9671" s="11">
        <v>2</v>
      </c>
      <c r="U9671" s="18">
        <f>IF(AND(T9671&gt;3,T9671&lt;&gt;"-"),"&gt;3",T9671)</f>
        <v>2</v>
      </c>
      <c r="V9671" s="11">
        <v>2</v>
      </c>
      <c r="W9671" s="20">
        <f>IF(V9671="-","",V9671)</f>
        <v>2</v>
      </c>
      <c r="X9671" s="62" t="s">
        <v>30</v>
      </c>
    </row>
    <row r="9672" spans="1:24" ht="15.75" customHeight="1" x14ac:dyDescent="0.3">
      <c r="A9672" s="10">
        <v>9671</v>
      </c>
      <c r="B9672" s="11" t="s">
        <v>19035</v>
      </c>
      <c r="C9672" s="11" t="s">
        <v>39</v>
      </c>
      <c r="D9672" s="11" t="s">
        <v>339</v>
      </c>
      <c r="E9672" s="11" t="str">
        <f>IFERROR(LEFT(D9672, FIND("-",D9672,1)-2),D9672)</f>
        <v>RANGKAIAN</v>
      </c>
      <c r="F9672" s="11" t="s">
        <v>669</v>
      </c>
      <c r="G9672" s="33" t="s">
        <v>12007</v>
      </c>
      <c r="H9672" s="11" t="s">
        <v>670</v>
      </c>
      <c r="I9672" s="11" t="s">
        <v>675</v>
      </c>
      <c r="J9672" s="11" t="s">
        <v>12076</v>
      </c>
      <c r="K9672" s="11" t="s">
        <v>577</v>
      </c>
      <c r="L9672" s="12" t="str">
        <f>RIGHT(K9672, 4)</f>
        <v>2023</v>
      </c>
      <c r="M9672" s="16">
        <v>45069</v>
      </c>
      <c r="N9672" s="14" t="str">
        <f>TEXT(M9672,"mmmm")</f>
        <v>May</v>
      </c>
      <c r="O9672" s="15">
        <f>MONTH(M9672)</f>
        <v>5</v>
      </c>
      <c r="P9672" s="11" t="s">
        <v>579</v>
      </c>
      <c r="Q9672" s="16">
        <v>45072</v>
      </c>
      <c r="R9672" s="11" t="s">
        <v>19036</v>
      </c>
      <c r="S9672" s="17" t="str">
        <f>IFERROR(LEFT(R9672,FIND(" ",R9672)-1),R9672)</f>
        <v>2</v>
      </c>
      <c r="T9672" s="11">
        <v>2</v>
      </c>
      <c r="U9672" s="18">
        <f>IF(AND(T9672&gt;3,T9672&lt;&gt;"-"),"&gt;3",T9672)</f>
        <v>2</v>
      </c>
      <c r="V9672" s="11">
        <v>2</v>
      </c>
      <c r="W9672" s="20">
        <f>IF(V9672="-","",V9672)</f>
        <v>2</v>
      </c>
      <c r="X9672" s="62" t="s">
        <v>30</v>
      </c>
    </row>
    <row r="9673" spans="1:24" ht="15.75" customHeight="1" x14ac:dyDescent="0.3">
      <c r="A9673" s="10">
        <v>9672</v>
      </c>
      <c r="B9673" s="11" t="s">
        <v>19037</v>
      </c>
      <c r="C9673" s="11" t="s">
        <v>39</v>
      </c>
      <c r="D9673" s="11" t="s">
        <v>339</v>
      </c>
      <c r="E9673" s="11" t="str">
        <f>IFERROR(LEFT(D9673, FIND("-",D9673,1)-2),D9673)</f>
        <v>RANGKAIAN</v>
      </c>
      <c r="F9673" s="11" t="s">
        <v>711</v>
      </c>
      <c r="G9673" s="33" t="s">
        <v>12007</v>
      </c>
      <c r="H9673" s="11" t="s">
        <v>670</v>
      </c>
      <c r="I9673" s="11" t="s">
        <v>675</v>
      </c>
      <c r="J9673" s="11" t="s">
        <v>12248</v>
      </c>
      <c r="K9673" s="11" t="s">
        <v>10843</v>
      </c>
      <c r="L9673" s="12" t="str">
        <f>RIGHT(K9673, 4)</f>
        <v>2023</v>
      </c>
      <c r="M9673" s="16">
        <v>45087</v>
      </c>
      <c r="N9673" s="14" t="str">
        <f>TEXT(M9673,"mmmm")</f>
        <v>June</v>
      </c>
      <c r="O9673" s="15">
        <f>MONTH(M9673)</f>
        <v>6</v>
      </c>
      <c r="P9673" s="11" t="s">
        <v>3645</v>
      </c>
      <c r="Q9673" s="16">
        <v>45090</v>
      </c>
      <c r="R9673" s="11" t="s">
        <v>19038</v>
      </c>
      <c r="S9673" s="17" t="str">
        <f>IFERROR(LEFT(R9673,FIND(" ",R9673)-1),R9673)</f>
        <v>2</v>
      </c>
      <c r="T9673" s="11">
        <v>2</v>
      </c>
      <c r="U9673" s="18">
        <f>IF(AND(T9673&gt;3,T9673&lt;&gt;"-"),"&gt;3",T9673)</f>
        <v>2</v>
      </c>
      <c r="V9673" s="11">
        <v>2</v>
      </c>
      <c r="W9673" s="20">
        <f>IF(V9673="-","",V9673)</f>
        <v>2</v>
      </c>
      <c r="X9673" s="62" t="s">
        <v>30</v>
      </c>
    </row>
    <row r="9674" spans="1:24" ht="15.75" customHeight="1" x14ac:dyDescent="0.3">
      <c r="A9674" s="10">
        <v>9673</v>
      </c>
      <c r="B9674" s="11" t="s">
        <v>19039</v>
      </c>
      <c r="C9674" s="11" t="s">
        <v>25</v>
      </c>
      <c r="D9674" s="11" t="s">
        <v>339</v>
      </c>
      <c r="E9674" s="11" t="str">
        <f>IFERROR(LEFT(D9674, FIND("-",D9674,1)-2),D9674)</f>
        <v>RANGKAIAN</v>
      </c>
      <c r="F9674" s="11" t="s">
        <v>628</v>
      </c>
      <c r="G9674" s="33" t="s">
        <v>12007</v>
      </c>
      <c r="H9674" s="11" t="s">
        <v>684</v>
      </c>
      <c r="I9674" s="11" t="s">
        <v>675</v>
      </c>
      <c r="J9674" s="11" t="s">
        <v>12606</v>
      </c>
      <c r="K9674" s="11" t="s">
        <v>10391</v>
      </c>
      <c r="L9674" s="12" t="str">
        <f>RIGHT(K9674, 4)</f>
        <v>2023</v>
      </c>
      <c r="M9674" s="16">
        <v>45114</v>
      </c>
      <c r="N9674" s="14" t="str">
        <f>TEXT(M9674,"mmmm")</f>
        <v>July</v>
      </c>
      <c r="O9674" s="15">
        <f>MONTH(M9674)</f>
        <v>7</v>
      </c>
      <c r="P9674" s="11" t="s">
        <v>7773</v>
      </c>
      <c r="Q9674" s="16">
        <v>45117</v>
      </c>
      <c r="R9674" s="11" t="s">
        <v>19040</v>
      </c>
      <c r="S9674" s="17" t="str">
        <f>IFERROR(LEFT(R9674,FIND(" ",R9674)-1),R9674)</f>
        <v>2</v>
      </c>
      <c r="T9674" s="11">
        <v>2</v>
      </c>
      <c r="U9674" s="18">
        <f>IF(AND(T9674&gt;3,T9674&lt;&gt;"-"),"&gt;3",T9674)</f>
        <v>2</v>
      </c>
      <c r="V9674" s="11">
        <v>2</v>
      </c>
      <c r="W9674" s="20">
        <f>IF(V9674="-","",V9674)</f>
        <v>2</v>
      </c>
      <c r="X9674" s="62" t="s">
        <v>1223</v>
      </c>
    </row>
    <row r="9675" spans="1:24" ht="15.75" customHeight="1" x14ac:dyDescent="0.3">
      <c r="A9675" s="10">
        <v>9674</v>
      </c>
      <c r="B9675" s="11" t="s">
        <v>19041</v>
      </c>
      <c r="C9675" s="11" t="s">
        <v>39</v>
      </c>
      <c r="D9675" s="11" t="s">
        <v>2100</v>
      </c>
      <c r="E9675" s="11" t="str">
        <f>IFERROR(LEFT(D9675, FIND("-",D9675,1)-2),D9675)</f>
        <v>MOBILE APPS</v>
      </c>
      <c r="F9675" s="11" t="s">
        <v>27</v>
      </c>
      <c r="G9675" s="33" t="s">
        <v>12007</v>
      </c>
      <c r="H9675" s="11" t="s">
        <v>670</v>
      </c>
      <c r="I9675" s="11" t="s">
        <v>671</v>
      </c>
      <c r="J9675" s="11" t="s">
        <v>3410</v>
      </c>
      <c r="K9675" s="11" t="s">
        <v>248</v>
      </c>
      <c r="L9675" s="12" t="str">
        <f>RIGHT(K9675, 4)</f>
        <v>2021</v>
      </c>
      <c r="M9675" s="16">
        <v>44481</v>
      </c>
      <c r="N9675" s="14" t="str">
        <f>TEXT(M9675,"mmmm")</f>
        <v>October</v>
      </c>
      <c r="O9675" s="15">
        <f>MONTH(M9675)</f>
        <v>10</v>
      </c>
      <c r="P9675" s="11" t="s">
        <v>1833</v>
      </c>
      <c r="Q9675" s="16">
        <v>44484</v>
      </c>
      <c r="R9675" s="11" t="s">
        <v>19042</v>
      </c>
      <c r="S9675" s="17" t="str">
        <f>IFERROR(LEFT(R9675,FIND(" ",R9675)-1),R9675)</f>
        <v>2</v>
      </c>
      <c r="T9675" s="11">
        <v>2</v>
      </c>
      <c r="U9675" s="18">
        <f>IF(AND(T9675&gt;3,T9675&lt;&gt;"-"),"&gt;3",T9675)</f>
        <v>2</v>
      </c>
      <c r="V9675" s="11">
        <v>2</v>
      </c>
      <c r="W9675" s="20">
        <f>IF(V9675="-","",V9675)</f>
        <v>2</v>
      </c>
      <c r="X9675" s="62" t="s">
        <v>30</v>
      </c>
    </row>
    <row r="9676" spans="1:24" ht="15.75" customHeight="1" x14ac:dyDescent="0.3">
      <c r="A9676" s="10">
        <v>9675</v>
      </c>
      <c r="B9676" s="11" t="s">
        <v>19043</v>
      </c>
      <c r="C9676" s="11" t="s">
        <v>39</v>
      </c>
      <c r="D9676" s="11" t="s">
        <v>339</v>
      </c>
      <c r="E9676" s="11" t="str">
        <f>IFERROR(LEFT(D9676, FIND("-",D9676,1)-2),D9676)</f>
        <v>RANGKAIAN</v>
      </c>
      <c r="F9676" s="11" t="s">
        <v>711</v>
      </c>
      <c r="G9676" s="33" t="s">
        <v>12007</v>
      </c>
      <c r="H9676" s="11" t="s">
        <v>670</v>
      </c>
      <c r="I9676" s="11" t="s">
        <v>675</v>
      </c>
      <c r="J9676" s="11" t="s">
        <v>12076</v>
      </c>
      <c r="K9676" s="11" t="s">
        <v>4209</v>
      </c>
      <c r="L9676" s="12" t="str">
        <f>RIGHT(K9676, 4)</f>
        <v>2023</v>
      </c>
      <c r="M9676" s="16">
        <v>45235</v>
      </c>
      <c r="N9676" s="14" t="str">
        <f>TEXT(M9676,"mmmm")</f>
        <v>November</v>
      </c>
      <c r="O9676" s="15">
        <f>MONTH(M9676)</f>
        <v>11</v>
      </c>
      <c r="P9676" s="11" t="s">
        <v>652</v>
      </c>
      <c r="Q9676" s="16">
        <v>45238</v>
      </c>
      <c r="R9676" s="11" t="s">
        <v>19044</v>
      </c>
      <c r="S9676" s="17" t="str">
        <f>IFERROR(LEFT(R9676,FIND(" ",R9676)-1),R9676)</f>
        <v>2</v>
      </c>
      <c r="T9676" s="11">
        <v>2</v>
      </c>
      <c r="U9676" s="18">
        <f>IF(AND(T9676&gt;3,T9676&lt;&gt;"-"),"&gt;3",T9676)</f>
        <v>2</v>
      </c>
      <c r="V9676" s="11">
        <v>2</v>
      </c>
      <c r="W9676" s="20">
        <f>IF(V9676="-","",V9676)</f>
        <v>2</v>
      </c>
      <c r="X9676" s="62" t="s">
        <v>30</v>
      </c>
    </row>
    <row r="9677" spans="1:24" ht="15.75" customHeight="1" x14ac:dyDescent="0.3">
      <c r="A9677" s="10">
        <v>9676</v>
      </c>
      <c r="B9677" s="11" t="s">
        <v>19045</v>
      </c>
      <c r="C9677" s="11" t="s">
        <v>39</v>
      </c>
      <c r="D9677" s="11" t="s">
        <v>33</v>
      </c>
      <c r="E9677" s="11" t="str">
        <f>IFERROR(LEFT(D9677, FIND("-",D9677,1)-2),D9677)</f>
        <v>OPERASI</v>
      </c>
      <c r="F9677" s="11" t="s">
        <v>84</v>
      </c>
      <c r="G9677" s="33" t="s">
        <v>12007</v>
      </c>
      <c r="H9677" s="11" t="s">
        <v>670</v>
      </c>
      <c r="I9677" s="11" t="s">
        <v>675</v>
      </c>
      <c r="J9677" s="11" t="s">
        <v>813</v>
      </c>
      <c r="K9677" s="11" t="s">
        <v>626</v>
      </c>
      <c r="L9677" s="12" t="str">
        <f>RIGHT(K9677, 4)</f>
        <v>2023</v>
      </c>
      <c r="M9677" s="16">
        <v>45199</v>
      </c>
      <c r="N9677" s="14" t="str">
        <f>TEXT(M9677,"mmmm")</f>
        <v>September</v>
      </c>
      <c r="O9677" s="15">
        <f>MONTH(M9677)</f>
        <v>9</v>
      </c>
      <c r="P9677" s="11" t="s">
        <v>629</v>
      </c>
      <c r="Q9677" s="16">
        <v>45202</v>
      </c>
      <c r="R9677" s="11" t="s">
        <v>19046</v>
      </c>
      <c r="S9677" s="17" t="str">
        <f>IFERROR(LEFT(R9677,FIND(" ",R9677)-1),R9677)</f>
        <v>2</v>
      </c>
      <c r="T9677" s="11">
        <v>2</v>
      </c>
      <c r="U9677" s="18">
        <f>IF(AND(T9677&gt;3,T9677&lt;&gt;"-"),"&gt;3",T9677)</f>
        <v>2</v>
      </c>
      <c r="V9677" s="11">
        <v>2</v>
      </c>
      <c r="W9677" s="20">
        <f>IF(V9677="-","",V9677)</f>
        <v>2</v>
      </c>
      <c r="X9677" s="62" t="s">
        <v>30</v>
      </c>
    </row>
    <row r="9678" spans="1:24" ht="15.75" customHeight="1" x14ac:dyDescent="0.3">
      <c r="A9678" s="10">
        <v>9677</v>
      </c>
      <c r="B9678" s="11" t="s">
        <v>19047</v>
      </c>
      <c r="C9678" s="11" t="s">
        <v>39</v>
      </c>
      <c r="D9678" s="11" t="s">
        <v>33</v>
      </c>
      <c r="E9678" s="11" t="str">
        <f>IFERROR(LEFT(D9678, FIND("-",D9678,1)-2),D9678)</f>
        <v>OPERASI</v>
      </c>
      <c r="F9678" s="11" t="s">
        <v>34</v>
      </c>
      <c r="G9678" s="33" t="s">
        <v>12007</v>
      </c>
      <c r="H9678" s="11" t="s">
        <v>670</v>
      </c>
      <c r="I9678" s="11" t="s">
        <v>675</v>
      </c>
      <c r="J9678" s="11" t="s">
        <v>12035</v>
      </c>
      <c r="K9678" s="11" t="s">
        <v>453</v>
      </c>
      <c r="L9678" s="12" t="str">
        <f>RIGHT(K9678, 4)</f>
        <v>2022</v>
      </c>
      <c r="M9678" s="16">
        <v>44849</v>
      </c>
      <c r="N9678" s="14" t="str">
        <f>TEXT(M9678,"mmmm")</f>
        <v>October</v>
      </c>
      <c r="O9678" s="15">
        <f>MONTH(M9678)</f>
        <v>10</v>
      </c>
      <c r="P9678" s="11" t="s">
        <v>459</v>
      </c>
      <c r="Q9678" s="16">
        <v>44852</v>
      </c>
      <c r="R9678" s="11" t="s">
        <v>19048</v>
      </c>
      <c r="S9678" s="17" t="str">
        <f>IFERROR(LEFT(R9678,FIND(" ",R9678)-1),R9678)</f>
        <v>2</v>
      </c>
      <c r="T9678" s="11">
        <v>2</v>
      </c>
      <c r="U9678" s="18">
        <f>IF(AND(T9678&gt;3,T9678&lt;&gt;"-"),"&gt;3",T9678)</f>
        <v>2</v>
      </c>
      <c r="V9678" s="11">
        <v>2</v>
      </c>
      <c r="W9678" s="20">
        <f>IF(V9678="-","",V9678)</f>
        <v>2</v>
      </c>
      <c r="X9678" s="62" t="s">
        <v>30</v>
      </c>
    </row>
    <row r="9679" spans="1:24" ht="15.75" customHeight="1" x14ac:dyDescent="0.3">
      <c r="A9679" s="10">
        <v>9678</v>
      </c>
      <c r="B9679" s="11" t="s">
        <v>19049</v>
      </c>
      <c r="C9679" s="11" t="s">
        <v>25</v>
      </c>
      <c r="D9679" s="11" t="s">
        <v>10024</v>
      </c>
      <c r="E9679" s="11" t="str">
        <f>IFERROR(LEFT(D9679, FIND("-",D9679,1)-2),D9679)</f>
        <v>SISTEM</v>
      </c>
      <c r="F9679" s="11" t="s">
        <v>27</v>
      </c>
      <c r="G9679" s="33" t="s">
        <v>12007</v>
      </c>
      <c r="H9679" s="11" t="s">
        <v>670</v>
      </c>
      <c r="I9679" s="11" t="s">
        <v>675</v>
      </c>
      <c r="J9679" s="11" t="s">
        <v>5563</v>
      </c>
      <c r="K9679" s="11" t="s">
        <v>449</v>
      </c>
      <c r="L9679" s="12" t="str">
        <f>RIGHT(K9679, 4)</f>
        <v>2022</v>
      </c>
      <c r="M9679" s="16">
        <v>44848</v>
      </c>
      <c r="N9679" s="14" t="str">
        <f>TEXT(M9679,"mmmm")</f>
        <v>October</v>
      </c>
      <c r="O9679" s="15">
        <f>MONTH(M9679)</f>
        <v>10</v>
      </c>
      <c r="P9679" s="11" t="s">
        <v>457</v>
      </c>
      <c r="Q9679" s="16">
        <v>44851</v>
      </c>
      <c r="R9679" s="11" t="s">
        <v>19050</v>
      </c>
      <c r="S9679" s="17" t="str">
        <f>IFERROR(LEFT(R9679,FIND(" ",R9679)-1),R9679)</f>
        <v>2</v>
      </c>
      <c r="T9679" s="11">
        <v>2</v>
      </c>
      <c r="U9679" s="18">
        <f>IF(AND(T9679&gt;3,T9679&lt;&gt;"-"),"&gt;3",T9679)</f>
        <v>2</v>
      </c>
      <c r="V9679" s="11">
        <v>2</v>
      </c>
      <c r="W9679" s="20">
        <f>IF(V9679="-","",V9679)</f>
        <v>2</v>
      </c>
      <c r="X9679" s="62" t="s">
        <v>30</v>
      </c>
    </row>
    <row r="9680" spans="1:24" ht="15.75" customHeight="1" x14ac:dyDescent="0.3">
      <c r="A9680" s="10">
        <v>9679</v>
      </c>
      <c r="B9680" s="11" t="s">
        <v>19051</v>
      </c>
      <c r="C9680" s="11" t="s">
        <v>39</v>
      </c>
      <c r="D9680" s="11" t="s">
        <v>148</v>
      </c>
      <c r="E9680" s="11" t="str">
        <f>IFERROR(LEFT(D9680, FIND("-",D9680,1)-2),D9680)</f>
        <v>SISTEM</v>
      </c>
      <c r="F9680" s="11" t="s">
        <v>27</v>
      </c>
      <c r="G9680" s="33" t="s">
        <v>12007</v>
      </c>
      <c r="H9680" s="11" t="s">
        <v>670</v>
      </c>
      <c r="I9680" s="11" t="s">
        <v>671</v>
      </c>
      <c r="J9680" s="11" t="s">
        <v>12248</v>
      </c>
      <c r="K9680" s="11" t="s">
        <v>350</v>
      </c>
      <c r="L9680" s="12" t="str">
        <f>RIGHT(K9680, 4)</f>
        <v>2022</v>
      </c>
      <c r="M9680" s="16">
        <v>44659</v>
      </c>
      <c r="N9680" s="14" t="str">
        <f>TEXT(M9680,"mmmm")</f>
        <v>April</v>
      </c>
      <c r="O9680" s="15">
        <f>MONTH(M9680)</f>
        <v>4</v>
      </c>
      <c r="P9680" s="11" t="s">
        <v>3528</v>
      </c>
      <c r="Q9680" s="16">
        <v>44662</v>
      </c>
      <c r="R9680" s="11" t="s">
        <v>19052</v>
      </c>
      <c r="S9680" s="17" t="str">
        <f>IFERROR(LEFT(R9680,FIND(" ",R9680)-1),R9680)</f>
        <v>2</v>
      </c>
      <c r="T9680" s="11">
        <v>2</v>
      </c>
      <c r="U9680" s="18">
        <f>IF(AND(T9680&gt;3,T9680&lt;&gt;"-"),"&gt;3",T9680)</f>
        <v>2</v>
      </c>
      <c r="V9680" s="11">
        <v>2</v>
      </c>
      <c r="W9680" s="20">
        <f>IF(V9680="-","",V9680)</f>
        <v>2</v>
      </c>
      <c r="X9680" s="62" t="s">
        <v>30</v>
      </c>
    </row>
    <row r="9681" spans="1:24" ht="15.75" customHeight="1" x14ac:dyDescent="0.3">
      <c r="A9681" s="10">
        <v>9680</v>
      </c>
      <c r="B9681" s="11" t="s">
        <v>19053</v>
      </c>
      <c r="C9681" s="11" t="s">
        <v>39</v>
      </c>
      <c r="D9681" s="11" t="s">
        <v>33</v>
      </c>
      <c r="E9681" s="11" t="str">
        <f>IFERROR(LEFT(D9681, FIND("-",D9681,1)-2),D9681)</f>
        <v>OPERASI</v>
      </c>
      <c r="F9681" s="11" t="s">
        <v>34</v>
      </c>
      <c r="G9681" s="33" t="s">
        <v>12007</v>
      </c>
      <c r="H9681" s="11" t="s">
        <v>670</v>
      </c>
      <c r="I9681" s="11" t="s">
        <v>675</v>
      </c>
      <c r="J9681" s="11" t="s">
        <v>12035</v>
      </c>
      <c r="K9681" s="11" t="s">
        <v>449</v>
      </c>
      <c r="L9681" s="12" t="str">
        <f>RIGHT(K9681, 4)</f>
        <v>2022</v>
      </c>
      <c r="M9681" s="16">
        <v>44848</v>
      </c>
      <c r="N9681" s="14" t="str">
        <f>TEXT(M9681,"mmmm")</f>
        <v>October</v>
      </c>
      <c r="O9681" s="15">
        <f>MONTH(M9681)</f>
        <v>10</v>
      </c>
      <c r="P9681" s="11" t="s">
        <v>457</v>
      </c>
      <c r="Q9681" s="16">
        <v>44851</v>
      </c>
      <c r="R9681" s="11" t="s">
        <v>19054</v>
      </c>
      <c r="S9681" s="17" t="str">
        <f>IFERROR(LEFT(R9681,FIND(" ",R9681)-1),R9681)</f>
        <v>2</v>
      </c>
      <c r="T9681" s="11">
        <v>2</v>
      </c>
      <c r="U9681" s="18">
        <f>IF(AND(T9681&gt;3,T9681&lt;&gt;"-"),"&gt;3",T9681)</f>
        <v>2</v>
      </c>
      <c r="V9681" s="11">
        <v>2</v>
      </c>
      <c r="W9681" s="20">
        <f>IF(V9681="-","",V9681)</f>
        <v>2</v>
      </c>
      <c r="X9681" s="62" t="s">
        <v>30</v>
      </c>
    </row>
    <row r="9682" spans="1:24" ht="15.75" customHeight="1" x14ac:dyDescent="0.3">
      <c r="A9682" s="10">
        <v>9681</v>
      </c>
      <c r="B9682" s="11" t="s">
        <v>19055</v>
      </c>
      <c r="C9682" s="11" t="s">
        <v>25</v>
      </c>
      <c r="D9682" s="11" t="s">
        <v>1907</v>
      </c>
      <c r="E9682" s="11" t="str">
        <f>IFERROR(LEFT(D9682, FIND("-",D9682,1)-2),D9682)</f>
        <v>KESELAMATAN</v>
      </c>
      <c r="F9682" s="11" t="s">
        <v>27</v>
      </c>
      <c r="G9682" s="33" t="s">
        <v>12007</v>
      </c>
      <c r="H9682" s="11" t="s">
        <v>684</v>
      </c>
      <c r="I9682" s="11" t="s">
        <v>675</v>
      </c>
      <c r="J9682" s="11" t="s">
        <v>12248</v>
      </c>
      <c r="K9682" s="11" t="s">
        <v>1079</v>
      </c>
      <c r="L9682" s="12" t="str">
        <f>RIGHT(K9682, 4)</f>
        <v>2023</v>
      </c>
      <c r="M9682" s="16">
        <v>44995</v>
      </c>
      <c r="N9682" s="14" t="str">
        <f>TEXT(M9682,"mmmm")</f>
        <v>March</v>
      </c>
      <c r="O9682" s="15">
        <f>MONTH(M9682)</f>
        <v>3</v>
      </c>
      <c r="P9682" s="11" t="s">
        <v>2447</v>
      </c>
      <c r="Q9682" s="16">
        <v>44998</v>
      </c>
      <c r="R9682" s="11" t="s">
        <v>19056</v>
      </c>
      <c r="S9682" s="17" t="str">
        <f>IFERROR(LEFT(R9682,FIND(" ",R9682)-1),R9682)</f>
        <v>2</v>
      </c>
      <c r="T9682" s="11">
        <v>2</v>
      </c>
      <c r="U9682" s="18">
        <f>IF(AND(T9682&gt;3,T9682&lt;&gt;"-"),"&gt;3",T9682)</f>
        <v>2</v>
      </c>
      <c r="V9682" s="11">
        <v>2</v>
      </c>
      <c r="W9682" s="20">
        <f>IF(V9682="-","",V9682)</f>
        <v>2</v>
      </c>
      <c r="X9682" s="62" t="s">
        <v>687</v>
      </c>
    </row>
    <row r="9683" spans="1:24" ht="15.75" customHeight="1" x14ac:dyDescent="0.3">
      <c r="A9683" s="10">
        <v>9682</v>
      </c>
      <c r="B9683" s="11" t="s">
        <v>19057</v>
      </c>
      <c r="C9683" s="11" t="s">
        <v>39</v>
      </c>
      <c r="D9683" s="11" t="s">
        <v>33</v>
      </c>
      <c r="E9683" s="11" t="str">
        <f>IFERROR(LEFT(D9683, FIND("-",D9683,1)-2),D9683)</f>
        <v>OPERASI</v>
      </c>
      <c r="F9683" s="11" t="s">
        <v>34</v>
      </c>
      <c r="G9683" s="33" t="s">
        <v>12007</v>
      </c>
      <c r="H9683" s="11" t="s">
        <v>670</v>
      </c>
      <c r="I9683" s="11" t="s">
        <v>675</v>
      </c>
      <c r="J9683" s="11" t="s">
        <v>12035</v>
      </c>
      <c r="K9683" s="11" t="s">
        <v>453</v>
      </c>
      <c r="L9683" s="12" t="str">
        <f>RIGHT(K9683, 4)</f>
        <v>2022</v>
      </c>
      <c r="M9683" s="16">
        <v>44849</v>
      </c>
      <c r="N9683" s="14" t="str">
        <f>TEXT(M9683,"mmmm")</f>
        <v>October</v>
      </c>
      <c r="O9683" s="15">
        <f>MONTH(M9683)</f>
        <v>10</v>
      </c>
      <c r="P9683" s="11" t="s">
        <v>459</v>
      </c>
      <c r="Q9683" s="16">
        <v>44852</v>
      </c>
      <c r="R9683" s="11" t="s">
        <v>19058</v>
      </c>
      <c r="S9683" s="17" t="str">
        <f>IFERROR(LEFT(R9683,FIND(" ",R9683)-1),R9683)</f>
        <v>2</v>
      </c>
      <c r="T9683" s="11">
        <v>2</v>
      </c>
      <c r="U9683" s="18">
        <f>IF(AND(T9683&gt;3,T9683&lt;&gt;"-"),"&gt;3",T9683)</f>
        <v>2</v>
      </c>
      <c r="V9683" s="11">
        <v>2</v>
      </c>
      <c r="W9683" s="20">
        <f>IF(V9683="-","",V9683)</f>
        <v>2</v>
      </c>
      <c r="X9683" s="62" t="s">
        <v>30</v>
      </c>
    </row>
    <row r="9684" spans="1:24" ht="15.75" customHeight="1" x14ac:dyDescent="0.3">
      <c r="A9684" s="10">
        <v>9683</v>
      </c>
      <c r="B9684" s="11" t="s">
        <v>19059</v>
      </c>
      <c r="C9684" s="11" t="s">
        <v>25</v>
      </c>
      <c r="D9684" s="11" t="s">
        <v>148</v>
      </c>
      <c r="E9684" s="11" t="str">
        <f>IFERROR(LEFT(D9684, FIND("-",D9684,1)-2),D9684)</f>
        <v>SISTEM</v>
      </c>
      <c r="F9684" s="11" t="s">
        <v>27</v>
      </c>
      <c r="G9684" s="33" t="s">
        <v>12007</v>
      </c>
      <c r="H9684" s="11" t="s">
        <v>670</v>
      </c>
      <c r="I9684" s="11" t="s">
        <v>675</v>
      </c>
      <c r="J9684" s="11" t="s">
        <v>12248</v>
      </c>
      <c r="K9684" s="11" t="s">
        <v>636</v>
      </c>
      <c r="L9684" s="12" t="str">
        <f>RIGHT(K9684, 4)</f>
        <v>2023</v>
      </c>
      <c r="M9684" s="16">
        <v>45219</v>
      </c>
      <c r="N9684" s="14" t="str">
        <f>TEXT(M9684,"mmmm")</f>
        <v>October</v>
      </c>
      <c r="O9684" s="15">
        <f>MONTH(M9684)</f>
        <v>10</v>
      </c>
      <c r="P9684" s="11" t="s">
        <v>2483</v>
      </c>
      <c r="Q9684" s="16">
        <v>45222</v>
      </c>
      <c r="R9684" s="11" t="s">
        <v>19060</v>
      </c>
      <c r="S9684" s="17" t="str">
        <f>IFERROR(LEFT(R9684,FIND(" ",R9684)-1),R9684)</f>
        <v>2</v>
      </c>
      <c r="T9684" s="11">
        <v>2</v>
      </c>
      <c r="U9684" s="18">
        <f>IF(AND(T9684&gt;3,T9684&lt;&gt;"-"),"&gt;3",T9684)</f>
        <v>2</v>
      </c>
      <c r="V9684" s="11">
        <v>2</v>
      </c>
      <c r="W9684" s="20">
        <f>IF(V9684="-","",V9684)</f>
        <v>2</v>
      </c>
      <c r="X9684" s="62" t="s">
        <v>30</v>
      </c>
    </row>
    <row r="9685" spans="1:24" ht="15.75" customHeight="1" x14ac:dyDescent="0.3">
      <c r="A9685" s="10">
        <v>9684</v>
      </c>
      <c r="B9685" s="11" t="s">
        <v>19061</v>
      </c>
      <c r="C9685" s="11" t="s">
        <v>39</v>
      </c>
      <c r="D9685" s="11" t="s">
        <v>339</v>
      </c>
      <c r="E9685" s="11" t="str">
        <f>IFERROR(LEFT(D9685, FIND("-",D9685,1)-2),D9685)</f>
        <v>RANGKAIAN</v>
      </c>
      <c r="F9685" s="11" t="s">
        <v>27</v>
      </c>
      <c r="G9685" s="33" t="s">
        <v>12007</v>
      </c>
      <c r="H9685" s="11" t="s">
        <v>670</v>
      </c>
      <c r="I9685" s="11" t="s">
        <v>675</v>
      </c>
      <c r="J9685" s="11" t="s">
        <v>12076</v>
      </c>
      <c r="K9685" s="11" t="s">
        <v>577</v>
      </c>
      <c r="L9685" s="12" t="str">
        <f>RIGHT(K9685, 4)</f>
        <v>2023</v>
      </c>
      <c r="M9685" s="16">
        <v>45069</v>
      </c>
      <c r="N9685" s="14" t="str">
        <f>TEXT(M9685,"mmmm")</f>
        <v>May</v>
      </c>
      <c r="O9685" s="15">
        <f>MONTH(M9685)</f>
        <v>5</v>
      </c>
      <c r="P9685" s="11" t="s">
        <v>579</v>
      </c>
      <c r="Q9685" s="16">
        <v>45072</v>
      </c>
      <c r="R9685" s="11" t="s">
        <v>19062</v>
      </c>
      <c r="S9685" s="17" t="str">
        <f>IFERROR(LEFT(R9685,FIND(" ",R9685)-1),R9685)</f>
        <v>2</v>
      </c>
      <c r="T9685" s="11">
        <v>2</v>
      </c>
      <c r="U9685" s="18">
        <f>IF(AND(T9685&gt;3,T9685&lt;&gt;"-"),"&gt;3",T9685)</f>
        <v>2</v>
      </c>
      <c r="V9685" s="11">
        <v>2</v>
      </c>
      <c r="W9685" s="20">
        <f>IF(V9685="-","",V9685)</f>
        <v>2</v>
      </c>
      <c r="X9685" s="62" t="s">
        <v>30</v>
      </c>
    </row>
    <row r="9686" spans="1:24" ht="15.75" customHeight="1" x14ac:dyDescent="0.3">
      <c r="A9686" s="10">
        <v>9685</v>
      </c>
      <c r="B9686" s="11" t="s">
        <v>19063</v>
      </c>
      <c r="C9686" s="11" t="s">
        <v>39</v>
      </c>
      <c r="D9686" s="11" t="s">
        <v>51</v>
      </c>
      <c r="E9686" s="11" t="str">
        <f>IFERROR(LEFT(D9686, FIND("-",D9686,1)-2),D9686)</f>
        <v>OPERASI</v>
      </c>
      <c r="F9686" s="11" t="s">
        <v>27</v>
      </c>
      <c r="G9686" s="33" t="s">
        <v>12007</v>
      </c>
      <c r="H9686" s="11" t="s">
        <v>670</v>
      </c>
      <c r="I9686" s="11" t="s">
        <v>675</v>
      </c>
      <c r="J9686" s="11" t="s">
        <v>813</v>
      </c>
      <c r="K9686" s="11" t="s">
        <v>7845</v>
      </c>
      <c r="L9686" s="12" t="str">
        <f>RIGHT(K9686, 4)</f>
        <v>2023</v>
      </c>
      <c r="M9686" s="16">
        <v>45262</v>
      </c>
      <c r="N9686" s="14" t="str">
        <f>TEXT(M9686,"mmmm")</f>
        <v>December</v>
      </c>
      <c r="O9686" s="15">
        <f>MONTH(M9686)</f>
        <v>12</v>
      </c>
      <c r="P9686" s="11" t="s">
        <v>3197</v>
      </c>
      <c r="Q9686" s="16">
        <v>45265</v>
      </c>
      <c r="R9686" s="11" t="s">
        <v>19064</v>
      </c>
      <c r="S9686" s="17" t="str">
        <f>IFERROR(LEFT(R9686,FIND(" ",R9686)-1),R9686)</f>
        <v>2</v>
      </c>
      <c r="T9686" s="11">
        <v>2</v>
      </c>
      <c r="U9686" s="18">
        <f>IF(AND(T9686&gt;3,T9686&lt;&gt;"-"),"&gt;3",T9686)</f>
        <v>2</v>
      </c>
      <c r="V9686" s="11">
        <v>2</v>
      </c>
      <c r="W9686" s="20">
        <f>IF(V9686="-","",V9686)</f>
        <v>2</v>
      </c>
      <c r="X9686" s="62" t="s">
        <v>30</v>
      </c>
    </row>
    <row r="9687" spans="1:24" ht="15.75" customHeight="1" x14ac:dyDescent="0.3">
      <c r="A9687" s="10">
        <v>9686</v>
      </c>
      <c r="B9687" s="11" t="s">
        <v>19065</v>
      </c>
      <c r="C9687" s="11" t="s">
        <v>25</v>
      </c>
      <c r="D9687" s="11" t="s">
        <v>33</v>
      </c>
      <c r="E9687" s="11" t="str">
        <f>IFERROR(LEFT(D9687, FIND("-",D9687,1)-2),D9687)</f>
        <v>OPERASI</v>
      </c>
      <c r="F9687" s="11" t="s">
        <v>84</v>
      </c>
      <c r="G9687" s="33" t="s">
        <v>12007</v>
      </c>
      <c r="H9687" s="11" t="s">
        <v>670</v>
      </c>
      <c r="I9687" s="11" t="s">
        <v>675</v>
      </c>
      <c r="J9687" s="11" t="s">
        <v>813</v>
      </c>
      <c r="K9687" s="11" t="s">
        <v>1225</v>
      </c>
      <c r="L9687" s="12" t="str">
        <f>RIGHT(K9687, 4)</f>
        <v>2023</v>
      </c>
      <c r="M9687" s="16">
        <v>45244</v>
      </c>
      <c r="N9687" s="14" t="str">
        <f>TEXT(M9687,"mmmm")</f>
        <v>November</v>
      </c>
      <c r="O9687" s="15">
        <f>MONTH(M9687)</f>
        <v>11</v>
      </c>
      <c r="P9687" s="11" t="s">
        <v>2154</v>
      </c>
      <c r="Q9687" s="16">
        <v>45247</v>
      </c>
      <c r="R9687" s="11" t="s">
        <v>19066</v>
      </c>
      <c r="S9687" s="17" t="str">
        <f>IFERROR(LEFT(R9687,FIND(" ",R9687)-1),R9687)</f>
        <v>2</v>
      </c>
      <c r="T9687" s="11">
        <v>2</v>
      </c>
      <c r="U9687" s="18">
        <f>IF(AND(T9687&gt;3,T9687&lt;&gt;"-"),"&gt;3",T9687)</f>
        <v>2</v>
      </c>
      <c r="V9687" s="11">
        <v>2</v>
      </c>
      <c r="W9687" s="20">
        <f>IF(V9687="-","",V9687)</f>
        <v>2</v>
      </c>
      <c r="X9687" s="62" t="s">
        <v>30</v>
      </c>
    </row>
    <row r="9688" spans="1:24" ht="15.75" customHeight="1" x14ac:dyDescent="0.3">
      <c r="A9688" s="10">
        <v>9687</v>
      </c>
      <c r="B9688" s="11" t="s">
        <v>19067</v>
      </c>
      <c r="C9688" s="11" t="s">
        <v>39</v>
      </c>
      <c r="D9688" s="11" t="s">
        <v>339</v>
      </c>
      <c r="E9688" s="11" t="str">
        <f>IFERROR(LEFT(D9688, FIND("-",D9688,1)-2),D9688)</f>
        <v>RANGKAIAN</v>
      </c>
      <c r="F9688" s="11" t="s">
        <v>1971</v>
      </c>
      <c r="G9688" s="33" t="s">
        <v>12007</v>
      </c>
      <c r="H9688" s="11" t="s">
        <v>670</v>
      </c>
      <c r="I9688" s="11" t="s">
        <v>675</v>
      </c>
      <c r="J9688" s="11" t="s">
        <v>12076</v>
      </c>
      <c r="K9688" s="11" t="s">
        <v>577</v>
      </c>
      <c r="L9688" s="12" t="str">
        <f>RIGHT(K9688, 4)</f>
        <v>2023</v>
      </c>
      <c r="M9688" s="16">
        <v>45069</v>
      </c>
      <c r="N9688" s="14" t="str">
        <f>TEXT(M9688,"mmmm")</f>
        <v>May</v>
      </c>
      <c r="O9688" s="15">
        <f>MONTH(M9688)</f>
        <v>5</v>
      </c>
      <c r="P9688" s="11" t="s">
        <v>579</v>
      </c>
      <c r="Q9688" s="16">
        <v>45072</v>
      </c>
      <c r="R9688" s="11" t="s">
        <v>19068</v>
      </c>
      <c r="S9688" s="17" t="str">
        <f>IFERROR(LEFT(R9688,FIND(" ",R9688)-1),R9688)</f>
        <v>2</v>
      </c>
      <c r="T9688" s="11">
        <v>2</v>
      </c>
      <c r="U9688" s="18">
        <f>IF(AND(T9688&gt;3,T9688&lt;&gt;"-"),"&gt;3",T9688)</f>
        <v>2</v>
      </c>
      <c r="V9688" s="11">
        <v>2</v>
      </c>
      <c r="W9688" s="20">
        <f>IF(V9688="-","",V9688)</f>
        <v>2</v>
      </c>
      <c r="X9688" s="62" t="s">
        <v>30</v>
      </c>
    </row>
    <row r="9689" spans="1:24" ht="15.75" customHeight="1" x14ac:dyDescent="0.3">
      <c r="A9689" s="10">
        <v>9688</v>
      </c>
      <c r="B9689" s="11" t="s">
        <v>19069</v>
      </c>
      <c r="C9689" s="11" t="s">
        <v>25</v>
      </c>
      <c r="D9689" s="11" t="s">
        <v>65</v>
      </c>
      <c r="E9689" s="11" t="str">
        <f>IFERROR(LEFT(D9689, FIND("-",D9689,1)-2),D9689)</f>
        <v>RANGKAIAN</v>
      </c>
      <c r="F9689" s="11" t="s">
        <v>3131</v>
      </c>
      <c r="G9689" s="33" t="s">
        <v>12007</v>
      </c>
      <c r="H9689" s="11" t="s">
        <v>670</v>
      </c>
      <c r="I9689" s="11" t="s">
        <v>671</v>
      </c>
      <c r="J9689" s="11" t="s">
        <v>12248</v>
      </c>
      <c r="K9689" s="11" t="s">
        <v>2885</v>
      </c>
      <c r="L9689" s="12" t="str">
        <f>RIGHT(K9689, 4)</f>
        <v>2022</v>
      </c>
      <c r="M9689" s="16">
        <v>44701</v>
      </c>
      <c r="N9689" s="14" t="str">
        <f>TEXT(M9689,"mmmm")</f>
        <v>May</v>
      </c>
      <c r="O9689" s="15">
        <f>MONTH(M9689)</f>
        <v>5</v>
      </c>
      <c r="P9689" s="11" t="s">
        <v>2214</v>
      </c>
      <c r="Q9689" s="16">
        <v>44704</v>
      </c>
      <c r="R9689" s="11" t="s">
        <v>19070</v>
      </c>
      <c r="S9689" s="17" t="str">
        <f>IFERROR(LEFT(R9689,FIND(" ",R9689)-1),R9689)</f>
        <v>2</v>
      </c>
      <c r="T9689" s="11">
        <v>2</v>
      </c>
      <c r="U9689" s="18">
        <f>IF(AND(T9689&gt;3,T9689&lt;&gt;"-"),"&gt;3",T9689)</f>
        <v>2</v>
      </c>
      <c r="V9689" s="11">
        <v>2</v>
      </c>
      <c r="W9689" s="20">
        <f>IF(V9689="-","",V9689)</f>
        <v>2</v>
      </c>
      <c r="X9689" s="62" t="s">
        <v>30</v>
      </c>
    </row>
    <row r="9690" spans="1:24" ht="15.75" customHeight="1" x14ac:dyDescent="0.3">
      <c r="A9690" s="10">
        <v>9689</v>
      </c>
      <c r="B9690" s="11" t="s">
        <v>19071</v>
      </c>
      <c r="C9690" s="11" t="s">
        <v>25</v>
      </c>
      <c r="D9690" s="11" t="s">
        <v>200</v>
      </c>
      <c r="E9690" s="11" t="str">
        <f>IFERROR(LEFT(D9690, FIND("-",D9690,1)-2),D9690)</f>
        <v>SISTEM</v>
      </c>
      <c r="F9690" s="11" t="s">
        <v>201</v>
      </c>
      <c r="G9690" s="33" t="s">
        <v>12007</v>
      </c>
      <c r="H9690" s="11" t="s">
        <v>670</v>
      </c>
      <c r="I9690" s="11" t="s">
        <v>680</v>
      </c>
      <c r="J9690" s="11" t="s">
        <v>1033</v>
      </c>
      <c r="K9690" s="11" t="s">
        <v>984</v>
      </c>
      <c r="L9690" s="12" t="str">
        <f>RIGHT(K9690, 4)</f>
        <v>2021</v>
      </c>
      <c r="M9690" s="16">
        <v>44224</v>
      </c>
      <c r="N9690" s="14" t="str">
        <f>TEXT(M9690,"mmmm")</f>
        <v>January</v>
      </c>
      <c r="O9690" s="15">
        <f>MONTH(M9690)</f>
        <v>1</v>
      </c>
      <c r="P9690" s="11" t="s">
        <v>4563</v>
      </c>
      <c r="Q9690" s="16">
        <v>44227</v>
      </c>
      <c r="R9690" s="11" t="s">
        <v>19072</v>
      </c>
      <c r="S9690" s="17" t="str">
        <f>IFERROR(LEFT(R9690,FIND(" ",R9690)-1),R9690)</f>
        <v>2</v>
      </c>
      <c r="T9690" s="11">
        <v>2</v>
      </c>
      <c r="U9690" s="18">
        <f>IF(AND(T9690&gt;3,T9690&lt;&gt;"-"),"&gt;3",T9690)</f>
        <v>2</v>
      </c>
      <c r="V9690" s="11">
        <v>2</v>
      </c>
      <c r="W9690" s="20">
        <f>IF(V9690="-","",V9690)</f>
        <v>2</v>
      </c>
      <c r="X9690" s="62" t="s">
        <v>30</v>
      </c>
    </row>
    <row r="9691" spans="1:24" ht="15.75" customHeight="1" x14ac:dyDescent="0.3">
      <c r="A9691" s="10">
        <v>9690</v>
      </c>
      <c r="B9691" s="11" t="s">
        <v>19073</v>
      </c>
      <c r="C9691" s="11" t="s">
        <v>25</v>
      </c>
      <c r="D9691" s="11" t="s">
        <v>33</v>
      </c>
      <c r="E9691" s="11" t="str">
        <f>IFERROR(LEFT(D9691, FIND("-",D9691,1)-2),D9691)</f>
        <v>OPERASI</v>
      </c>
      <c r="F9691" s="11" t="s">
        <v>84</v>
      </c>
      <c r="G9691" s="33" t="s">
        <v>12007</v>
      </c>
      <c r="H9691" s="11" t="s">
        <v>670</v>
      </c>
      <c r="I9691" s="11" t="s">
        <v>675</v>
      </c>
      <c r="J9691" s="11" t="s">
        <v>813</v>
      </c>
      <c r="K9691" s="11" t="s">
        <v>1225</v>
      </c>
      <c r="L9691" s="12" t="str">
        <f>RIGHT(K9691, 4)</f>
        <v>2023</v>
      </c>
      <c r="M9691" s="16">
        <v>45244</v>
      </c>
      <c r="N9691" s="14" t="str">
        <f>TEXT(M9691,"mmmm")</f>
        <v>November</v>
      </c>
      <c r="O9691" s="15">
        <f>MONTH(M9691)</f>
        <v>11</v>
      </c>
      <c r="P9691" s="11" t="s">
        <v>2154</v>
      </c>
      <c r="Q9691" s="16">
        <v>45247</v>
      </c>
      <c r="R9691" s="11" t="s">
        <v>19074</v>
      </c>
      <c r="S9691" s="17" t="str">
        <f>IFERROR(LEFT(R9691,FIND(" ",R9691)-1),R9691)</f>
        <v>2</v>
      </c>
      <c r="T9691" s="11">
        <v>2</v>
      </c>
      <c r="U9691" s="18">
        <f>IF(AND(T9691&gt;3,T9691&lt;&gt;"-"),"&gt;3",T9691)</f>
        <v>2</v>
      </c>
      <c r="V9691" s="11">
        <v>2</v>
      </c>
      <c r="W9691" s="20">
        <f>IF(V9691="-","",V9691)</f>
        <v>2</v>
      </c>
      <c r="X9691" s="62" t="s">
        <v>30</v>
      </c>
    </row>
    <row r="9692" spans="1:24" ht="15.75" customHeight="1" x14ac:dyDescent="0.3">
      <c r="A9692" s="10">
        <v>9691</v>
      </c>
      <c r="B9692" s="11" t="s">
        <v>19075</v>
      </c>
      <c r="C9692" s="11" t="s">
        <v>39</v>
      </c>
      <c r="D9692" s="11" t="s">
        <v>40</v>
      </c>
      <c r="E9692" s="11" t="str">
        <f>IFERROR(LEFT(D9692, FIND("-",D9692,1)-2),D9692)</f>
        <v>SISTEM</v>
      </c>
      <c r="F9692" s="11" t="s">
        <v>608</v>
      </c>
      <c r="G9692" s="33" t="s">
        <v>12007</v>
      </c>
      <c r="H9692" s="11" t="s">
        <v>670</v>
      </c>
      <c r="I9692" s="11" t="s">
        <v>707</v>
      </c>
      <c r="J9692" s="11" t="s">
        <v>493</v>
      </c>
      <c r="K9692" s="11" t="s">
        <v>4238</v>
      </c>
      <c r="L9692" s="12" t="str">
        <f>RIGHT(K9692, 4)</f>
        <v>2022</v>
      </c>
      <c r="M9692" s="16">
        <v>44827</v>
      </c>
      <c r="N9692" s="14" t="str">
        <f>TEXT(M9692,"mmmm")</f>
        <v>September</v>
      </c>
      <c r="O9692" s="15">
        <f>MONTH(M9692)</f>
        <v>9</v>
      </c>
      <c r="P9692" s="11" t="s">
        <v>2780</v>
      </c>
      <c r="Q9692" s="16">
        <v>44830</v>
      </c>
      <c r="R9692" s="11" t="s">
        <v>19076</v>
      </c>
      <c r="S9692" s="17" t="str">
        <f>IFERROR(LEFT(R9692,FIND(" ",R9692)-1),R9692)</f>
        <v>2</v>
      </c>
      <c r="T9692" s="11">
        <v>2</v>
      </c>
      <c r="U9692" s="18">
        <f>IF(AND(T9692&gt;3,T9692&lt;&gt;"-"),"&gt;3",T9692)</f>
        <v>2</v>
      </c>
      <c r="V9692" s="11">
        <v>2</v>
      </c>
      <c r="W9692" s="20">
        <f>IF(V9692="-","",V9692)</f>
        <v>2</v>
      </c>
      <c r="X9692" s="62" t="s">
        <v>30</v>
      </c>
    </row>
    <row r="9693" spans="1:24" ht="15.75" customHeight="1" x14ac:dyDescent="0.3">
      <c r="A9693" s="10">
        <v>9692</v>
      </c>
      <c r="B9693" s="11" t="s">
        <v>19077</v>
      </c>
      <c r="C9693" s="11" t="s">
        <v>25</v>
      </c>
      <c r="D9693" s="11" t="s">
        <v>101</v>
      </c>
      <c r="E9693" s="11" t="str">
        <f>IFERROR(LEFT(D9693, FIND("-",D9693,1)-2),D9693)</f>
        <v>OPERASI</v>
      </c>
      <c r="F9693" s="11" t="s">
        <v>270</v>
      </c>
      <c r="G9693" s="33" t="s">
        <v>12007</v>
      </c>
      <c r="H9693" s="11" t="s">
        <v>670</v>
      </c>
      <c r="I9693" s="11" t="s">
        <v>675</v>
      </c>
      <c r="J9693" s="11" t="s">
        <v>12940</v>
      </c>
      <c r="K9693" s="11" t="s">
        <v>2154</v>
      </c>
      <c r="L9693" s="12" t="str">
        <f>RIGHT(K9693, 4)</f>
        <v>2023</v>
      </c>
      <c r="M9693" s="16">
        <v>45247</v>
      </c>
      <c r="N9693" s="14" t="str">
        <f>TEXT(M9693,"mmmm")</f>
        <v>November</v>
      </c>
      <c r="O9693" s="15">
        <f>MONTH(M9693)</f>
        <v>11</v>
      </c>
      <c r="P9693" s="11" t="s">
        <v>1380</v>
      </c>
      <c r="Q9693" s="16">
        <v>45250</v>
      </c>
      <c r="R9693" s="11" t="s">
        <v>19078</v>
      </c>
      <c r="S9693" s="17" t="str">
        <f>IFERROR(LEFT(R9693,FIND(" ",R9693)-1),R9693)</f>
        <v>2</v>
      </c>
      <c r="T9693" s="11">
        <v>2</v>
      </c>
      <c r="U9693" s="18">
        <f>IF(AND(T9693&gt;3,T9693&lt;&gt;"-"),"&gt;3",T9693)</f>
        <v>2</v>
      </c>
      <c r="V9693" s="11">
        <v>2</v>
      </c>
      <c r="W9693" s="20">
        <f>IF(V9693="-","",V9693)</f>
        <v>2</v>
      </c>
      <c r="X9693" s="62" t="s">
        <v>30</v>
      </c>
    </row>
    <row r="9694" spans="1:24" ht="15.75" customHeight="1" x14ac:dyDescent="0.3">
      <c r="A9694" s="10">
        <v>9693</v>
      </c>
      <c r="B9694" s="11" t="s">
        <v>19079</v>
      </c>
      <c r="C9694" s="11" t="s">
        <v>25</v>
      </c>
      <c r="D9694" s="11" t="s">
        <v>33</v>
      </c>
      <c r="E9694" s="11" t="str">
        <f>IFERROR(LEFT(D9694, FIND("-",D9694,1)-2),D9694)</f>
        <v>OPERASI</v>
      </c>
      <c r="F9694" s="11" t="s">
        <v>347</v>
      </c>
      <c r="G9694" s="33" t="s">
        <v>12007</v>
      </c>
      <c r="H9694" s="11" t="s">
        <v>670</v>
      </c>
      <c r="I9694" s="11" t="s">
        <v>675</v>
      </c>
      <c r="J9694" s="11" t="s">
        <v>741</v>
      </c>
      <c r="K9694" s="11" t="s">
        <v>3690</v>
      </c>
      <c r="L9694" s="12" t="str">
        <f>RIGHT(K9694, 4)</f>
        <v>2023</v>
      </c>
      <c r="M9694" s="16">
        <v>45177</v>
      </c>
      <c r="N9694" s="14" t="str">
        <f>TEXT(M9694,"mmmm")</f>
        <v>September</v>
      </c>
      <c r="O9694" s="15">
        <f>MONTH(M9694)</f>
        <v>9</v>
      </c>
      <c r="P9694" s="11" t="s">
        <v>3481</v>
      </c>
      <c r="Q9694" s="16">
        <v>45180</v>
      </c>
      <c r="R9694" s="11" t="s">
        <v>19080</v>
      </c>
      <c r="S9694" s="17" t="str">
        <f>IFERROR(LEFT(R9694,FIND(" ",R9694)-1),R9694)</f>
        <v>2</v>
      </c>
      <c r="T9694" s="11">
        <v>2</v>
      </c>
      <c r="U9694" s="18">
        <f>IF(AND(T9694&gt;3,T9694&lt;&gt;"-"),"&gt;3",T9694)</f>
        <v>2</v>
      </c>
      <c r="V9694" s="11">
        <v>2</v>
      </c>
      <c r="W9694" s="20">
        <f>IF(V9694="-","",V9694)</f>
        <v>2</v>
      </c>
      <c r="X9694" s="62" t="s">
        <v>30</v>
      </c>
    </row>
    <row r="9695" spans="1:24" ht="15.75" customHeight="1" x14ac:dyDescent="0.3">
      <c r="A9695" s="10">
        <v>9694</v>
      </c>
      <c r="B9695" s="11" t="s">
        <v>19081</v>
      </c>
      <c r="C9695" s="11" t="s">
        <v>25</v>
      </c>
      <c r="D9695" s="11" t="s">
        <v>650</v>
      </c>
      <c r="E9695" s="11" t="str">
        <f>IFERROR(LEFT(D9695, FIND("-",D9695,1)-2),D9695)</f>
        <v>SISTEM</v>
      </c>
      <c r="F9695" s="11" t="s">
        <v>27</v>
      </c>
      <c r="G9695" s="33" t="s">
        <v>12007</v>
      </c>
      <c r="H9695" s="11" t="s">
        <v>670</v>
      </c>
      <c r="I9695" s="11" t="s">
        <v>671</v>
      </c>
      <c r="J9695" s="11" t="s">
        <v>1985</v>
      </c>
      <c r="K9695" s="11" t="s">
        <v>1494</v>
      </c>
      <c r="L9695" s="12" t="str">
        <f>RIGHT(K9695, 4)</f>
        <v>2023</v>
      </c>
      <c r="M9695" s="16">
        <v>45124</v>
      </c>
      <c r="N9695" s="14" t="str">
        <f>TEXT(M9695,"mmmm")</f>
        <v>July</v>
      </c>
      <c r="O9695" s="15">
        <f>MONTH(M9695)</f>
        <v>7</v>
      </c>
      <c r="P9695" s="11" t="s">
        <v>4901</v>
      </c>
      <c r="Q9695" s="16">
        <v>45127</v>
      </c>
      <c r="R9695" s="11" t="s">
        <v>19082</v>
      </c>
      <c r="S9695" s="17" t="str">
        <f>IFERROR(LEFT(R9695,FIND(" ",R9695)-1),R9695)</f>
        <v>2</v>
      </c>
      <c r="T9695" s="11">
        <v>2</v>
      </c>
      <c r="U9695" s="18">
        <f>IF(AND(T9695&gt;3,T9695&lt;&gt;"-"),"&gt;3",T9695)</f>
        <v>2</v>
      </c>
      <c r="V9695" s="11">
        <v>2</v>
      </c>
      <c r="W9695" s="20">
        <f>IF(V9695="-","",V9695)</f>
        <v>2</v>
      </c>
      <c r="X9695" s="62" t="s">
        <v>30</v>
      </c>
    </row>
    <row r="9696" spans="1:24" ht="15.75" customHeight="1" x14ac:dyDescent="0.3">
      <c r="A9696" s="10">
        <v>9695</v>
      </c>
      <c r="B9696" s="11" t="s">
        <v>19083</v>
      </c>
      <c r="C9696" s="11" t="s">
        <v>39</v>
      </c>
      <c r="D9696" s="11" t="s">
        <v>33</v>
      </c>
      <c r="E9696" s="11" t="str">
        <f>IFERROR(LEFT(D9696, FIND("-",D9696,1)-2),D9696)</f>
        <v>OPERASI</v>
      </c>
      <c r="F9696" s="11" t="s">
        <v>84</v>
      </c>
      <c r="G9696" s="33" t="s">
        <v>12007</v>
      </c>
      <c r="H9696" s="11" t="s">
        <v>670</v>
      </c>
      <c r="I9696" s="11" t="s">
        <v>671</v>
      </c>
      <c r="J9696" s="11" t="s">
        <v>697</v>
      </c>
      <c r="K9696" s="11" t="s">
        <v>475</v>
      </c>
      <c r="L9696" s="12" t="str">
        <f>RIGHT(K9696, 4)</f>
        <v>2022</v>
      </c>
      <c r="M9696" s="16">
        <v>44869</v>
      </c>
      <c r="N9696" s="14" t="str">
        <f>TEXT(M9696,"mmmm")</f>
        <v>November</v>
      </c>
      <c r="O9696" s="15">
        <f>MONTH(M9696)</f>
        <v>11</v>
      </c>
      <c r="P9696" s="11" t="s">
        <v>1351</v>
      </c>
      <c r="Q9696" s="16">
        <v>44872</v>
      </c>
      <c r="R9696" s="11" t="s">
        <v>19084</v>
      </c>
      <c r="S9696" s="17" t="str">
        <f>IFERROR(LEFT(R9696,FIND(" ",R9696)-1),R9696)</f>
        <v>2</v>
      </c>
      <c r="T9696" s="11">
        <v>2</v>
      </c>
      <c r="U9696" s="18">
        <f>IF(AND(T9696&gt;3,T9696&lt;&gt;"-"),"&gt;3",T9696)</f>
        <v>2</v>
      </c>
      <c r="V9696" s="11">
        <v>2</v>
      </c>
      <c r="W9696" s="20">
        <f>IF(V9696="-","",V9696)</f>
        <v>2</v>
      </c>
      <c r="X9696" s="62" t="s">
        <v>30</v>
      </c>
    </row>
    <row r="9697" spans="1:24" ht="15.75" customHeight="1" x14ac:dyDescent="0.3">
      <c r="A9697" s="10">
        <v>9696</v>
      </c>
      <c r="B9697" s="11" t="s">
        <v>19085</v>
      </c>
      <c r="C9697" s="11" t="s">
        <v>25</v>
      </c>
      <c r="D9697" s="11" t="s">
        <v>200</v>
      </c>
      <c r="E9697" s="11" t="str">
        <f>IFERROR(LEFT(D9697, FIND("-",D9697,1)-2),D9697)</f>
        <v>SISTEM</v>
      </c>
      <c r="F9697" s="11" t="s">
        <v>201</v>
      </c>
      <c r="G9697" s="33" t="s">
        <v>12007</v>
      </c>
      <c r="H9697" s="11" t="s">
        <v>670</v>
      </c>
      <c r="I9697" s="11" t="s">
        <v>680</v>
      </c>
      <c r="J9697" s="11" t="s">
        <v>1033</v>
      </c>
      <c r="K9697" s="11" t="s">
        <v>984</v>
      </c>
      <c r="L9697" s="12" t="str">
        <f>RIGHT(K9697, 4)</f>
        <v>2021</v>
      </c>
      <c r="M9697" s="16">
        <v>44224</v>
      </c>
      <c r="N9697" s="14" t="str">
        <f>TEXT(M9697,"mmmm")</f>
        <v>January</v>
      </c>
      <c r="O9697" s="15">
        <f>MONTH(M9697)</f>
        <v>1</v>
      </c>
      <c r="P9697" s="11" t="s">
        <v>4563</v>
      </c>
      <c r="Q9697" s="16">
        <v>44227</v>
      </c>
      <c r="R9697" s="11" t="s">
        <v>19086</v>
      </c>
      <c r="S9697" s="17" t="str">
        <f>IFERROR(LEFT(R9697,FIND(" ",R9697)-1),R9697)</f>
        <v>2</v>
      </c>
      <c r="T9697" s="11">
        <v>2</v>
      </c>
      <c r="U9697" s="18">
        <f>IF(AND(T9697&gt;3,T9697&lt;&gt;"-"),"&gt;3",T9697)</f>
        <v>2</v>
      </c>
      <c r="V9697" s="11">
        <v>2</v>
      </c>
      <c r="W9697" s="20">
        <f>IF(V9697="-","",V9697)</f>
        <v>2</v>
      </c>
      <c r="X9697" s="62" t="s">
        <v>30</v>
      </c>
    </row>
    <row r="9698" spans="1:24" ht="15.75" customHeight="1" x14ac:dyDescent="0.3">
      <c r="A9698" s="10">
        <v>9697</v>
      </c>
      <c r="B9698" s="11" t="s">
        <v>19087</v>
      </c>
      <c r="C9698" s="11" t="s">
        <v>39</v>
      </c>
      <c r="D9698" s="11" t="s">
        <v>339</v>
      </c>
      <c r="E9698" s="11" t="str">
        <f>IFERROR(LEFT(D9698, FIND("-",D9698,1)-2),D9698)</f>
        <v>RANGKAIAN</v>
      </c>
      <c r="F9698" s="11" t="s">
        <v>1971</v>
      </c>
      <c r="G9698" s="33" t="s">
        <v>12007</v>
      </c>
      <c r="H9698" s="11" t="s">
        <v>684</v>
      </c>
      <c r="I9698" s="11" t="s">
        <v>675</v>
      </c>
      <c r="J9698" s="11" t="s">
        <v>12076</v>
      </c>
      <c r="K9698" s="11" t="s">
        <v>3911</v>
      </c>
      <c r="L9698" s="12" t="str">
        <f>RIGHT(K9698, 4)</f>
        <v>2023</v>
      </c>
      <c r="M9698" s="16">
        <v>45212</v>
      </c>
      <c r="N9698" s="14" t="str">
        <f>TEXT(M9698,"mmmm")</f>
        <v>October</v>
      </c>
      <c r="O9698" s="15">
        <f>MONTH(M9698)</f>
        <v>10</v>
      </c>
      <c r="P9698" s="11" t="s">
        <v>634</v>
      </c>
      <c r="Q9698" s="16">
        <v>45215</v>
      </c>
      <c r="R9698" s="11" t="s">
        <v>19088</v>
      </c>
      <c r="S9698" s="17" t="str">
        <f>IFERROR(LEFT(R9698,FIND(" ",R9698)-1),R9698)</f>
        <v>2</v>
      </c>
      <c r="T9698" s="11">
        <v>2</v>
      </c>
      <c r="U9698" s="18">
        <f>IF(AND(T9698&gt;3,T9698&lt;&gt;"-"),"&gt;3",T9698)</f>
        <v>2</v>
      </c>
      <c r="V9698" s="11">
        <v>2</v>
      </c>
      <c r="W9698" s="20">
        <f>IF(V9698="-","",V9698)</f>
        <v>2</v>
      </c>
      <c r="X9698" s="62" t="s">
        <v>687</v>
      </c>
    </row>
    <row r="9699" spans="1:24" ht="15.75" customHeight="1" x14ac:dyDescent="0.3">
      <c r="A9699" s="10">
        <v>9698</v>
      </c>
      <c r="B9699" s="11" t="s">
        <v>19089</v>
      </c>
      <c r="C9699" s="11" t="s">
        <v>39</v>
      </c>
      <c r="D9699" s="11" t="s">
        <v>33</v>
      </c>
      <c r="E9699" s="11" t="str">
        <f>IFERROR(LEFT(D9699, FIND("-",D9699,1)-2),D9699)</f>
        <v>OPERASI</v>
      </c>
      <c r="F9699" s="11" t="s">
        <v>84</v>
      </c>
      <c r="G9699" s="33" t="s">
        <v>12007</v>
      </c>
      <c r="H9699" s="11" t="s">
        <v>670</v>
      </c>
      <c r="I9699" s="11" t="s">
        <v>671</v>
      </c>
      <c r="J9699" s="11" t="s">
        <v>697</v>
      </c>
      <c r="K9699" s="11" t="s">
        <v>475</v>
      </c>
      <c r="L9699" s="12" t="str">
        <f>RIGHT(K9699, 4)</f>
        <v>2022</v>
      </c>
      <c r="M9699" s="16">
        <v>44869</v>
      </c>
      <c r="N9699" s="14" t="str">
        <f>TEXT(M9699,"mmmm")</f>
        <v>November</v>
      </c>
      <c r="O9699" s="15">
        <f>MONTH(M9699)</f>
        <v>11</v>
      </c>
      <c r="P9699" s="11" t="s">
        <v>1351</v>
      </c>
      <c r="Q9699" s="16">
        <v>44872</v>
      </c>
      <c r="R9699" s="11" t="s">
        <v>19090</v>
      </c>
      <c r="S9699" s="17" t="str">
        <f>IFERROR(LEFT(R9699,FIND(" ",R9699)-1),R9699)</f>
        <v>2</v>
      </c>
      <c r="T9699" s="11">
        <v>2</v>
      </c>
      <c r="U9699" s="18">
        <f>IF(AND(T9699&gt;3,T9699&lt;&gt;"-"),"&gt;3",T9699)</f>
        <v>2</v>
      </c>
      <c r="V9699" s="11">
        <v>2</v>
      </c>
      <c r="W9699" s="20">
        <f>IF(V9699="-","",V9699)</f>
        <v>2</v>
      </c>
      <c r="X9699" s="62" t="s">
        <v>30</v>
      </c>
    </row>
    <row r="9700" spans="1:24" ht="15.75" customHeight="1" x14ac:dyDescent="0.3">
      <c r="A9700" s="10">
        <v>9699</v>
      </c>
      <c r="B9700" s="11" t="s">
        <v>19091</v>
      </c>
      <c r="C9700" s="11" t="s">
        <v>39</v>
      </c>
      <c r="D9700" s="11" t="s">
        <v>339</v>
      </c>
      <c r="E9700" s="11" t="str">
        <f>IFERROR(LEFT(D9700, FIND("-",D9700,1)-2),D9700)</f>
        <v>RANGKAIAN</v>
      </c>
      <c r="F9700" s="11" t="s">
        <v>711</v>
      </c>
      <c r="G9700" s="33" t="s">
        <v>12007</v>
      </c>
      <c r="H9700" s="11" t="s">
        <v>670</v>
      </c>
      <c r="I9700" s="11" t="s">
        <v>675</v>
      </c>
      <c r="J9700" s="11" t="s">
        <v>12076</v>
      </c>
      <c r="K9700" s="11" t="s">
        <v>577</v>
      </c>
      <c r="L9700" s="12" t="str">
        <f>RIGHT(K9700, 4)</f>
        <v>2023</v>
      </c>
      <c r="M9700" s="16">
        <v>45069</v>
      </c>
      <c r="N9700" s="14" t="str">
        <f>TEXT(M9700,"mmmm")</f>
        <v>May</v>
      </c>
      <c r="O9700" s="15">
        <f>MONTH(M9700)</f>
        <v>5</v>
      </c>
      <c r="P9700" s="11" t="s">
        <v>579</v>
      </c>
      <c r="Q9700" s="16">
        <v>45072</v>
      </c>
      <c r="R9700" s="11" t="s">
        <v>19092</v>
      </c>
      <c r="S9700" s="17" t="str">
        <f>IFERROR(LEFT(R9700,FIND(" ",R9700)-1),R9700)</f>
        <v>2</v>
      </c>
      <c r="T9700" s="11">
        <v>2</v>
      </c>
      <c r="U9700" s="18">
        <f>IF(AND(T9700&gt;3,T9700&lt;&gt;"-"),"&gt;3",T9700)</f>
        <v>2</v>
      </c>
      <c r="V9700" s="11">
        <v>2</v>
      </c>
      <c r="W9700" s="20">
        <f>IF(V9700="-","",V9700)</f>
        <v>2</v>
      </c>
      <c r="X9700" s="62" t="s">
        <v>30</v>
      </c>
    </row>
    <row r="9701" spans="1:24" ht="15.75" customHeight="1" x14ac:dyDescent="0.3">
      <c r="A9701" s="10">
        <v>9700</v>
      </c>
      <c r="B9701" s="11" t="s">
        <v>19093</v>
      </c>
      <c r="C9701" s="11" t="s">
        <v>25</v>
      </c>
      <c r="D9701" s="11" t="s">
        <v>61</v>
      </c>
      <c r="E9701" s="11" t="str">
        <f>IFERROR(LEFT(D9701, FIND("-",D9701,1)-2),D9701)</f>
        <v>KESELAMATAN</v>
      </c>
      <c r="F9701" s="11" t="s">
        <v>62</v>
      </c>
      <c r="G9701" s="33" t="s">
        <v>12007</v>
      </c>
      <c r="H9701" s="11" t="s">
        <v>670</v>
      </c>
      <c r="I9701" s="11" t="s">
        <v>675</v>
      </c>
      <c r="J9701" s="11" t="s">
        <v>12248</v>
      </c>
      <c r="K9701" s="11" t="s">
        <v>1769</v>
      </c>
      <c r="L9701" s="12" t="str">
        <f>RIGHT(K9701, 4)</f>
        <v>2023</v>
      </c>
      <c r="M9701" s="16">
        <v>45240</v>
      </c>
      <c r="N9701" s="14" t="str">
        <f>TEXT(M9701,"mmmm")</f>
        <v>November</v>
      </c>
      <c r="O9701" s="15">
        <f>MONTH(M9701)</f>
        <v>11</v>
      </c>
      <c r="P9701" s="11" t="s">
        <v>657</v>
      </c>
      <c r="Q9701" s="16">
        <v>45243</v>
      </c>
      <c r="R9701" s="11" t="s">
        <v>19094</v>
      </c>
      <c r="S9701" s="17" t="str">
        <f>IFERROR(LEFT(R9701,FIND(" ",R9701)-1),R9701)</f>
        <v>2</v>
      </c>
      <c r="T9701" s="11">
        <v>2</v>
      </c>
      <c r="U9701" s="18">
        <f>IF(AND(T9701&gt;3,T9701&lt;&gt;"-"),"&gt;3",T9701)</f>
        <v>2</v>
      </c>
      <c r="V9701" s="11">
        <v>2</v>
      </c>
      <c r="W9701" s="20">
        <f>IF(V9701="-","",V9701)</f>
        <v>2</v>
      </c>
      <c r="X9701" s="62" t="s">
        <v>30</v>
      </c>
    </row>
    <row r="9702" spans="1:24" ht="15.75" customHeight="1" x14ac:dyDescent="0.3">
      <c r="A9702" s="10">
        <v>9701</v>
      </c>
      <c r="B9702" s="11" t="s">
        <v>19095</v>
      </c>
      <c r="C9702" s="11" t="s">
        <v>39</v>
      </c>
      <c r="D9702" s="11" t="s">
        <v>339</v>
      </c>
      <c r="E9702" s="11" t="str">
        <f>IFERROR(LEFT(D9702, FIND("-",D9702,1)-2),D9702)</f>
        <v>RANGKAIAN</v>
      </c>
      <c r="F9702" s="11" t="s">
        <v>628</v>
      </c>
      <c r="G9702" s="33" t="s">
        <v>12007</v>
      </c>
      <c r="H9702" s="11" t="s">
        <v>670</v>
      </c>
      <c r="I9702" s="11" t="s">
        <v>680</v>
      </c>
      <c r="J9702" s="11" t="s">
        <v>6521</v>
      </c>
      <c r="K9702" s="11" t="s">
        <v>3528</v>
      </c>
      <c r="L9702" s="12" t="str">
        <f>RIGHT(K9702, 4)</f>
        <v>2022</v>
      </c>
      <c r="M9702" s="16">
        <v>44662</v>
      </c>
      <c r="N9702" s="14" t="str">
        <f>TEXT(M9702,"mmmm")</f>
        <v>April</v>
      </c>
      <c r="O9702" s="15">
        <f>MONTH(M9702)</f>
        <v>4</v>
      </c>
      <c r="P9702" s="11" t="s">
        <v>356</v>
      </c>
      <c r="Q9702" s="16">
        <v>44665</v>
      </c>
      <c r="R9702" s="11" t="s">
        <v>19096</v>
      </c>
      <c r="S9702" s="17" t="str">
        <f>IFERROR(LEFT(R9702,FIND(" ",R9702)-1),R9702)</f>
        <v>2</v>
      </c>
      <c r="T9702" s="11">
        <v>2</v>
      </c>
      <c r="U9702" s="18">
        <f>IF(AND(T9702&gt;3,T9702&lt;&gt;"-"),"&gt;3",T9702)</f>
        <v>2</v>
      </c>
      <c r="V9702" s="11">
        <v>2</v>
      </c>
      <c r="W9702" s="20">
        <f>IF(V9702="-","",V9702)</f>
        <v>2</v>
      </c>
      <c r="X9702" s="62" t="s">
        <v>30</v>
      </c>
    </row>
    <row r="9703" spans="1:24" ht="15.75" customHeight="1" x14ac:dyDescent="0.3">
      <c r="A9703" s="10">
        <v>9702</v>
      </c>
      <c r="B9703" s="11" t="s">
        <v>19097</v>
      </c>
      <c r="C9703" s="11" t="s">
        <v>39</v>
      </c>
      <c r="D9703" s="11" t="s">
        <v>33</v>
      </c>
      <c r="E9703" s="11" t="str">
        <f>IFERROR(LEFT(D9703, FIND("-",D9703,1)-2),D9703)</f>
        <v>OPERASI</v>
      </c>
      <c r="F9703" s="11" t="s">
        <v>215</v>
      </c>
      <c r="G9703" s="33" t="s">
        <v>12007</v>
      </c>
      <c r="H9703" s="11" t="s">
        <v>96</v>
      </c>
      <c r="I9703" s="11" t="s">
        <v>30</v>
      </c>
      <c r="J9703" s="11" t="s">
        <v>12035</v>
      </c>
      <c r="K9703" s="11" t="s">
        <v>809</v>
      </c>
      <c r="L9703" s="12" t="str">
        <f>RIGHT(K9703, 4)</f>
        <v>2023</v>
      </c>
      <c r="M9703" s="16">
        <v>45205</v>
      </c>
      <c r="N9703" s="14" t="str">
        <f>TEXT(M9703,"mmmm")</f>
        <v>October</v>
      </c>
      <c r="O9703" s="15">
        <f>MONTH(M9703)</f>
        <v>10</v>
      </c>
      <c r="P9703" s="11" t="s">
        <v>3215</v>
      </c>
      <c r="Q9703" s="16">
        <v>45208</v>
      </c>
      <c r="R9703" s="11" t="s">
        <v>19098</v>
      </c>
      <c r="S9703" s="17" t="str">
        <f>IFERROR(LEFT(R9703,FIND(" ",R9703)-1),R9703)</f>
        <v>2</v>
      </c>
      <c r="T9703" s="11">
        <v>2</v>
      </c>
      <c r="U9703" s="18">
        <f>IF(AND(T9703&gt;3,T9703&lt;&gt;"-"),"&gt;3",T9703)</f>
        <v>2</v>
      </c>
      <c r="V9703" s="11">
        <v>2</v>
      </c>
      <c r="W9703" s="20">
        <f>IF(V9703="-","",V9703)</f>
        <v>2</v>
      </c>
      <c r="X9703" s="62" t="s">
        <v>30</v>
      </c>
    </row>
    <row r="9704" spans="1:24" ht="15.75" customHeight="1" x14ac:dyDescent="0.3">
      <c r="A9704" s="10">
        <v>9703</v>
      </c>
      <c r="B9704" s="11" t="s">
        <v>19099</v>
      </c>
      <c r="C9704" s="11" t="s">
        <v>39</v>
      </c>
      <c r="D9704" s="11" t="s">
        <v>9151</v>
      </c>
      <c r="E9704" s="11" t="str">
        <f>IFERROR(LEFT(D9704, FIND("-",D9704,1)-2),D9704)</f>
        <v>SISTEM</v>
      </c>
      <c r="F9704" s="11" t="s">
        <v>27</v>
      </c>
      <c r="G9704" s="33" t="s">
        <v>12007</v>
      </c>
      <c r="H9704" s="11" t="s">
        <v>670</v>
      </c>
      <c r="I9704" s="11" t="s">
        <v>675</v>
      </c>
      <c r="J9704" s="11" t="s">
        <v>12076</v>
      </c>
      <c r="K9704" s="11" t="s">
        <v>577</v>
      </c>
      <c r="L9704" s="12" t="str">
        <f>RIGHT(K9704, 4)</f>
        <v>2023</v>
      </c>
      <c r="M9704" s="16">
        <v>45069</v>
      </c>
      <c r="N9704" s="14" t="str">
        <f>TEXT(M9704,"mmmm")</f>
        <v>May</v>
      </c>
      <c r="O9704" s="15">
        <f>MONTH(M9704)</f>
        <v>5</v>
      </c>
      <c r="P9704" s="11" t="s">
        <v>579</v>
      </c>
      <c r="Q9704" s="16">
        <v>45072</v>
      </c>
      <c r="R9704" s="11" t="s">
        <v>19100</v>
      </c>
      <c r="S9704" s="17" t="str">
        <f>IFERROR(LEFT(R9704,FIND(" ",R9704)-1),R9704)</f>
        <v>2</v>
      </c>
      <c r="T9704" s="11">
        <v>2</v>
      </c>
      <c r="U9704" s="18">
        <f>IF(AND(T9704&gt;3,T9704&lt;&gt;"-"),"&gt;3",T9704)</f>
        <v>2</v>
      </c>
      <c r="V9704" s="11">
        <v>2</v>
      </c>
      <c r="W9704" s="20">
        <f>IF(V9704="-","",V9704)</f>
        <v>2</v>
      </c>
      <c r="X9704" s="62" t="s">
        <v>30</v>
      </c>
    </row>
    <row r="9705" spans="1:24" ht="15.75" customHeight="1" x14ac:dyDescent="0.3">
      <c r="A9705" s="10">
        <v>9704</v>
      </c>
      <c r="B9705" s="11" t="s">
        <v>19101</v>
      </c>
      <c r="C9705" s="11" t="s">
        <v>39</v>
      </c>
      <c r="D9705" s="11" t="s">
        <v>420</v>
      </c>
      <c r="E9705" s="11" t="str">
        <f>IFERROR(LEFT(D9705, FIND("-",D9705,1)-2),D9705)</f>
        <v>OPERASI</v>
      </c>
      <c r="F9705" s="11" t="s">
        <v>27</v>
      </c>
      <c r="G9705" s="33" t="s">
        <v>12007</v>
      </c>
      <c r="H9705" s="11" t="s">
        <v>684</v>
      </c>
      <c r="I9705" s="11" t="s">
        <v>675</v>
      </c>
      <c r="J9705" s="11" t="s">
        <v>12940</v>
      </c>
      <c r="K9705" s="11" t="s">
        <v>10843</v>
      </c>
      <c r="L9705" s="12" t="str">
        <f>RIGHT(K9705, 4)</f>
        <v>2023</v>
      </c>
      <c r="M9705" s="16">
        <v>45087</v>
      </c>
      <c r="N9705" s="14" t="str">
        <f>TEXT(M9705,"mmmm")</f>
        <v>June</v>
      </c>
      <c r="O9705" s="15">
        <f>MONTH(M9705)</f>
        <v>6</v>
      </c>
      <c r="P9705" s="11" t="s">
        <v>3645</v>
      </c>
      <c r="Q9705" s="16">
        <v>45090</v>
      </c>
      <c r="R9705" s="11" t="s">
        <v>19102</v>
      </c>
      <c r="S9705" s="17" t="str">
        <f>IFERROR(LEFT(R9705,FIND(" ",R9705)-1),R9705)</f>
        <v>2</v>
      </c>
      <c r="T9705" s="11">
        <v>2</v>
      </c>
      <c r="U9705" s="18">
        <f>IF(AND(T9705&gt;3,T9705&lt;&gt;"-"),"&gt;3",T9705)</f>
        <v>2</v>
      </c>
      <c r="V9705" s="11">
        <v>2</v>
      </c>
      <c r="W9705" s="20">
        <f>IF(V9705="-","",V9705)</f>
        <v>2</v>
      </c>
      <c r="X9705" s="62" t="s">
        <v>807</v>
      </c>
    </row>
    <row r="9706" spans="1:24" ht="15.75" customHeight="1" x14ac:dyDescent="0.3">
      <c r="A9706" s="10">
        <v>9705</v>
      </c>
      <c r="B9706" s="11" t="s">
        <v>19103</v>
      </c>
      <c r="C9706" s="11" t="s">
        <v>39</v>
      </c>
      <c r="D9706" s="11" t="s">
        <v>33</v>
      </c>
      <c r="E9706" s="11" t="str">
        <f>IFERROR(LEFT(D9706, FIND("-",D9706,1)-2),D9706)</f>
        <v>OPERASI</v>
      </c>
      <c r="F9706" s="11" t="s">
        <v>27</v>
      </c>
      <c r="G9706" s="33" t="s">
        <v>12007</v>
      </c>
      <c r="H9706" s="11" t="s">
        <v>670</v>
      </c>
      <c r="I9706" s="11" t="s">
        <v>675</v>
      </c>
      <c r="J9706" s="11" t="s">
        <v>741</v>
      </c>
      <c r="K9706" s="11" t="s">
        <v>8424</v>
      </c>
      <c r="L9706" s="12" t="str">
        <f>RIGHT(K9706, 4)</f>
        <v>2021</v>
      </c>
      <c r="M9706" s="16">
        <v>44499</v>
      </c>
      <c r="N9706" s="14" t="str">
        <f>TEXT(M9706,"mmmm")</f>
        <v>October</v>
      </c>
      <c r="O9706" s="15">
        <f>MONTH(M9706)</f>
        <v>10</v>
      </c>
      <c r="P9706" s="11" t="s">
        <v>5615</v>
      </c>
      <c r="Q9706" s="16">
        <v>44502</v>
      </c>
      <c r="R9706" s="11" t="s">
        <v>19104</v>
      </c>
      <c r="S9706" s="17" t="str">
        <f>IFERROR(LEFT(R9706,FIND(" ",R9706)-1),R9706)</f>
        <v>2</v>
      </c>
      <c r="T9706" s="11">
        <v>2</v>
      </c>
      <c r="U9706" s="18">
        <f>IF(AND(T9706&gt;3,T9706&lt;&gt;"-"),"&gt;3",T9706)</f>
        <v>2</v>
      </c>
      <c r="V9706" s="11">
        <v>2</v>
      </c>
      <c r="W9706" s="20">
        <f>IF(V9706="-","",V9706)</f>
        <v>2</v>
      </c>
      <c r="X9706" s="62" t="s">
        <v>30</v>
      </c>
    </row>
    <row r="9707" spans="1:24" ht="15.75" customHeight="1" x14ac:dyDescent="0.3">
      <c r="A9707" s="10">
        <v>9706</v>
      </c>
      <c r="B9707" s="11" t="s">
        <v>19105</v>
      </c>
      <c r="C9707" s="11" t="s">
        <v>25</v>
      </c>
      <c r="D9707" s="11" t="s">
        <v>55</v>
      </c>
      <c r="E9707" s="11" t="str">
        <f>IFERROR(LEFT(D9707, FIND("-",D9707,1)-2),D9707)</f>
        <v>OPERASI</v>
      </c>
      <c r="F9707" s="11" t="s">
        <v>56</v>
      </c>
      <c r="G9707" s="33" t="s">
        <v>12007</v>
      </c>
      <c r="H9707" s="11" t="s">
        <v>684</v>
      </c>
      <c r="I9707" s="11" t="s">
        <v>675</v>
      </c>
      <c r="J9707" s="11" t="s">
        <v>12076</v>
      </c>
      <c r="K9707" s="11" t="s">
        <v>5134</v>
      </c>
      <c r="L9707" s="12" t="str">
        <f>RIGHT(K9707, 4)</f>
        <v>2021</v>
      </c>
      <c r="M9707" s="16">
        <v>44214</v>
      </c>
      <c r="N9707" s="14" t="str">
        <f>TEXT(M9707,"mmmm")</f>
        <v>January</v>
      </c>
      <c r="O9707" s="15">
        <f>MONTH(M9707)</f>
        <v>1</v>
      </c>
      <c r="P9707" s="11" t="s">
        <v>151</v>
      </c>
      <c r="Q9707" s="16">
        <v>44217</v>
      </c>
      <c r="R9707" s="11" t="s">
        <v>19106</v>
      </c>
      <c r="S9707" s="17" t="str">
        <f>IFERROR(LEFT(R9707,FIND(" ",R9707)-1),R9707)</f>
        <v>2</v>
      </c>
      <c r="T9707" s="11">
        <v>2</v>
      </c>
      <c r="U9707" s="18">
        <f>IF(AND(T9707&gt;3,T9707&lt;&gt;"-"),"&gt;3",T9707)</f>
        <v>2</v>
      </c>
      <c r="V9707" s="11">
        <v>2</v>
      </c>
      <c r="W9707" s="20">
        <f>IF(V9707="-","",V9707)</f>
        <v>2</v>
      </c>
      <c r="X9707" s="62" t="s">
        <v>687</v>
      </c>
    </row>
    <row r="9708" spans="1:24" ht="15.75" customHeight="1" x14ac:dyDescent="0.3">
      <c r="A9708" s="10">
        <v>9707</v>
      </c>
      <c r="B9708" s="11" t="s">
        <v>19107</v>
      </c>
      <c r="C9708" s="11" t="s">
        <v>25</v>
      </c>
      <c r="D9708" s="11" t="s">
        <v>65</v>
      </c>
      <c r="E9708" s="11" t="str">
        <f>IFERROR(LEFT(D9708, FIND("-",D9708,1)-2),D9708)</f>
        <v>RANGKAIAN</v>
      </c>
      <c r="F9708" s="11" t="s">
        <v>3131</v>
      </c>
      <c r="G9708" s="33" t="s">
        <v>12007</v>
      </c>
      <c r="H9708" s="11" t="s">
        <v>670</v>
      </c>
      <c r="I9708" s="11" t="s">
        <v>675</v>
      </c>
      <c r="J9708" s="11" t="s">
        <v>12606</v>
      </c>
      <c r="K9708" s="11" t="s">
        <v>557</v>
      </c>
      <c r="L9708" s="12" t="str">
        <f>RIGHT(K9708, 4)</f>
        <v>2023</v>
      </c>
      <c r="M9708" s="16">
        <v>45002</v>
      </c>
      <c r="N9708" s="14" t="str">
        <f>TEXT(M9708,"mmmm")</f>
        <v>March</v>
      </c>
      <c r="O9708" s="15">
        <f>MONTH(M9708)</f>
        <v>3</v>
      </c>
      <c r="P9708" s="11" t="s">
        <v>560</v>
      </c>
      <c r="Q9708" s="16">
        <v>45005</v>
      </c>
      <c r="R9708" s="11" t="s">
        <v>19108</v>
      </c>
      <c r="S9708" s="17" t="str">
        <f>IFERROR(LEFT(R9708,FIND(" ",R9708)-1),R9708)</f>
        <v>2</v>
      </c>
      <c r="T9708" s="11">
        <v>2</v>
      </c>
      <c r="U9708" s="18">
        <f>IF(AND(T9708&gt;3,T9708&lt;&gt;"-"),"&gt;3",T9708)</f>
        <v>2</v>
      </c>
      <c r="V9708" s="11">
        <v>2</v>
      </c>
      <c r="W9708" s="20">
        <f>IF(V9708="-","",V9708)</f>
        <v>2</v>
      </c>
      <c r="X9708" s="62" t="s">
        <v>30</v>
      </c>
    </row>
    <row r="9709" spans="1:24" ht="15.75" customHeight="1" x14ac:dyDescent="0.3">
      <c r="A9709" s="10">
        <v>9708</v>
      </c>
      <c r="B9709" s="11" t="s">
        <v>19109</v>
      </c>
      <c r="C9709" s="11" t="s">
        <v>25</v>
      </c>
      <c r="D9709" s="11" t="s">
        <v>330</v>
      </c>
      <c r="E9709" s="11" t="str">
        <f>IFERROR(LEFT(D9709, FIND("-",D9709,1)-2),D9709)</f>
        <v>SISTEM</v>
      </c>
      <c r="F9709" s="11" t="s">
        <v>509</v>
      </c>
      <c r="G9709" s="33" t="s">
        <v>12007</v>
      </c>
      <c r="H9709" s="11" t="s">
        <v>684</v>
      </c>
      <c r="I9709" s="11" t="s">
        <v>675</v>
      </c>
      <c r="J9709" s="11" t="s">
        <v>778</v>
      </c>
      <c r="K9709" s="11" t="s">
        <v>809</v>
      </c>
      <c r="L9709" s="12" t="str">
        <f>RIGHT(K9709, 4)</f>
        <v>2023</v>
      </c>
      <c r="M9709" s="16">
        <v>45205</v>
      </c>
      <c r="N9709" s="14" t="str">
        <f>TEXT(M9709,"mmmm")</f>
        <v>October</v>
      </c>
      <c r="O9709" s="15">
        <f>MONTH(M9709)</f>
        <v>10</v>
      </c>
      <c r="P9709" s="11" t="s">
        <v>3215</v>
      </c>
      <c r="Q9709" s="16">
        <v>45208</v>
      </c>
      <c r="R9709" s="11" t="s">
        <v>19110</v>
      </c>
      <c r="S9709" s="17" t="str">
        <f>IFERROR(LEFT(R9709,FIND(" ",R9709)-1),R9709)</f>
        <v>2</v>
      </c>
      <c r="T9709" s="11">
        <v>2</v>
      </c>
      <c r="U9709" s="18">
        <f>IF(AND(T9709&gt;3,T9709&lt;&gt;"-"),"&gt;3",T9709)</f>
        <v>2</v>
      </c>
      <c r="V9709" s="11">
        <v>2</v>
      </c>
      <c r="W9709" s="20">
        <f>IF(V9709="-","",V9709)</f>
        <v>2</v>
      </c>
      <c r="X9709" s="62" t="s">
        <v>2145</v>
      </c>
    </row>
    <row r="9710" spans="1:24" ht="15.75" customHeight="1" x14ac:dyDescent="0.3">
      <c r="A9710" s="10">
        <v>9709</v>
      </c>
      <c r="B9710" s="11" t="s">
        <v>19111</v>
      </c>
      <c r="C9710" s="11" t="s">
        <v>39</v>
      </c>
      <c r="D9710" s="11" t="s">
        <v>339</v>
      </c>
      <c r="E9710" s="11" t="str">
        <f>IFERROR(LEFT(D9710, FIND("-",D9710,1)-2),D9710)</f>
        <v>RANGKAIAN</v>
      </c>
      <c r="F9710" s="11" t="s">
        <v>1971</v>
      </c>
      <c r="G9710" s="33" t="s">
        <v>12007</v>
      </c>
      <c r="H9710" s="11" t="s">
        <v>670</v>
      </c>
      <c r="I9710" s="11" t="s">
        <v>675</v>
      </c>
      <c r="J9710" s="11" t="s">
        <v>12076</v>
      </c>
      <c r="K9710" s="11" t="s">
        <v>577</v>
      </c>
      <c r="L9710" s="12" t="str">
        <f>RIGHT(K9710, 4)</f>
        <v>2023</v>
      </c>
      <c r="M9710" s="16">
        <v>45069</v>
      </c>
      <c r="N9710" s="14" t="str">
        <f>TEXT(M9710,"mmmm")</f>
        <v>May</v>
      </c>
      <c r="O9710" s="15">
        <f>MONTH(M9710)</f>
        <v>5</v>
      </c>
      <c r="P9710" s="11" t="s">
        <v>579</v>
      </c>
      <c r="Q9710" s="16">
        <v>45072</v>
      </c>
      <c r="R9710" s="11" t="s">
        <v>19112</v>
      </c>
      <c r="S9710" s="17" t="str">
        <f>IFERROR(LEFT(R9710,FIND(" ",R9710)-1),R9710)</f>
        <v>2</v>
      </c>
      <c r="T9710" s="11">
        <v>2</v>
      </c>
      <c r="U9710" s="18">
        <f>IF(AND(T9710&gt;3,T9710&lt;&gt;"-"),"&gt;3",T9710)</f>
        <v>2</v>
      </c>
      <c r="V9710" s="11">
        <v>2</v>
      </c>
      <c r="W9710" s="20">
        <f>IF(V9710="-","",V9710)</f>
        <v>2</v>
      </c>
      <c r="X9710" s="62" t="s">
        <v>30</v>
      </c>
    </row>
    <row r="9711" spans="1:24" ht="15.75" customHeight="1" x14ac:dyDescent="0.3">
      <c r="A9711" s="10">
        <v>9710</v>
      </c>
      <c r="B9711" s="11" t="s">
        <v>19113</v>
      </c>
      <c r="C9711" s="11" t="s">
        <v>39</v>
      </c>
      <c r="D9711" s="11" t="s">
        <v>339</v>
      </c>
      <c r="E9711" s="11" t="str">
        <f>IFERROR(LEFT(D9711, FIND("-",D9711,1)-2),D9711)</f>
        <v>RANGKAIAN</v>
      </c>
      <c r="F9711" s="11" t="s">
        <v>1971</v>
      </c>
      <c r="G9711" s="33" t="s">
        <v>12007</v>
      </c>
      <c r="H9711" s="11" t="s">
        <v>670</v>
      </c>
      <c r="I9711" s="11" t="s">
        <v>675</v>
      </c>
      <c r="J9711" s="11" t="s">
        <v>12076</v>
      </c>
      <c r="K9711" s="11" t="s">
        <v>577</v>
      </c>
      <c r="L9711" s="12" t="str">
        <f>RIGHT(K9711, 4)</f>
        <v>2023</v>
      </c>
      <c r="M9711" s="16">
        <v>45069</v>
      </c>
      <c r="N9711" s="14" t="str">
        <f>TEXT(M9711,"mmmm")</f>
        <v>May</v>
      </c>
      <c r="O9711" s="15">
        <f>MONTH(M9711)</f>
        <v>5</v>
      </c>
      <c r="P9711" s="11" t="s">
        <v>579</v>
      </c>
      <c r="Q9711" s="16">
        <v>45072</v>
      </c>
      <c r="R9711" s="11" t="s">
        <v>19114</v>
      </c>
      <c r="S9711" s="17" t="str">
        <f>IFERROR(LEFT(R9711,FIND(" ",R9711)-1),R9711)</f>
        <v>2</v>
      </c>
      <c r="T9711" s="11">
        <v>2</v>
      </c>
      <c r="U9711" s="18">
        <f>IF(AND(T9711&gt;3,T9711&lt;&gt;"-"),"&gt;3",T9711)</f>
        <v>2</v>
      </c>
      <c r="V9711" s="11">
        <v>2</v>
      </c>
      <c r="W9711" s="20">
        <f>IF(V9711="-","",V9711)</f>
        <v>2</v>
      </c>
      <c r="X9711" s="62" t="s">
        <v>30</v>
      </c>
    </row>
    <row r="9712" spans="1:24" ht="15.75" customHeight="1" x14ac:dyDescent="0.3">
      <c r="A9712" s="10">
        <v>9711</v>
      </c>
      <c r="B9712" s="11" t="s">
        <v>19115</v>
      </c>
      <c r="C9712" s="11" t="s">
        <v>25</v>
      </c>
      <c r="D9712" s="11" t="s">
        <v>65</v>
      </c>
      <c r="E9712" s="11" t="str">
        <f>IFERROR(LEFT(D9712, FIND("-",D9712,1)-2),D9712)</f>
        <v>RANGKAIAN</v>
      </c>
      <c r="F9712" s="11" t="s">
        <v>27</v>
      </c>
      <c r="G9712" s="33" t="s">
        <v>12007</v>
      </c>
      <c r="H9712" s="11" t="s">
        <v>670</v>
      </c>
      <c r="I9712" s="11" t="s">
        <v>675</v>
      </c>
      <c r="J9712" s="11" t="s">
        <v>12606</v>
      </c>
      <c r="K9712" s="11" t="s">
        <v>3713</v>
      </c>
      <c r="L9712" s="12" t="str">
        <f>RIGHT(K9712, 4)</f>
        <v>2022</v>
      </c>
      <c r="M9712" s="16">
        <v>44768</v>
      </c>
      <c r="N9712" s="14" t="str">
        <f>TEXT(M9712,"mmmm")</f>
        <v>July</v>
      </c>
      <c r="O9712" s="15">
        <f>MONTH(M9712)</f>
        <v>7</v>
      </c>
      <c r="P9712" s="11" t="s">
        <v>397</v>
      </c>
      <c r="Q9712" s="16">
        <v>44771</v>
      </c>
      <c r="R9712" s="11" t="s">
        <v>19116</v>
      </c>
      <c r="S9712" s="17" t="str">
        <f>IFERROR(LEFT(R9712,FIND(" ",R9712)-1),R9712)</f>
        <v>2</v>
      </c>
      <c r="T9712" s="11">
        <v>2</v>
      </c>
      <c r="U9712" s="18">
        <f>IF(AND(T9712&gt;3,T9712&lt;&gt;"-"),"&gt;3",T9712)</f>
        <v>2</v>
      </c>
      <c r="V9712" s="11">
        <v>2</v>
      </c>
      <c r="W9712" s="20">
        <f>IF(V9712="-","",V9712)</f>
        <v>2</v>
      </c>
      <c r="X9712" s="62" t="s">
        <v>30</v>
      </c>
    </row>
    <row r="9713" spans="1:24" ht="15.75" customHeight="1" x14ac:dyDescent="0.3">
      <c r="A9713" s="10">
        <v>9712</v>
      </c>
      <c r="B9713" s="11" t="s">
        <v>19117</v>
      </c>
      <c r="C9713" s="11" t="s">
        <v>39</v>
      </c>
      <c r="D9713" s="11" t="s">
        <v>411</v>
      </c>
      <c r="E9713" s="11" t="str">
        <f>IFERROR(LEFT(D9713, FIND("-",D9713,1)-2),D9713)</f>
        <v>SISTEM</v>
      </c>
      <c r="F9713" s="11" t="s">
        <v>27</v>
      </c>
      <c r="G9713" s="33" t="s">
        <v>12007</v>
      </c>
      <c r="H9713" s="11" t="s">
        <v>670</v>
      </c>
      <c r="I9713" s="11" t="s">
        <v>671</v>
      </c>
      <c r="J9713" s="11" t="s">
        <v>12606</v>
      </c>
      <c r="K9713" s="11" t="s">
        <v>7994</v>
      </c>
      <c r="L9713" s="12" t="str">
        <f>RIGHT(K9713, 4)</f>
        <v>2023</v>
      </c>
      <c r="M9713" s="16">
        <v>45192</v>
      </c>
      <c r="N9713" s="14" t="str">
        <f>TEXT(M9713,"mmmm")</f>
        <v>September</v>
      </c>
      <c r="O9713" s="15">
        <f>MONTH(M9713)</f>
        <v>9</v>
      </c>
      <c r="P9713" s="11" t="s">
        <v>618</v>
      </c>
      <c r="Q9713" s="16">
        <v>45195</v>
      </c>
      <c r="R9713" s="11" t="s">
        <v>19118</v>
      </c>
      <c r="S9713" s="17" t="str">
        <f>IFERROR(LEFT(R9713,FIND(" ",R9713)-1),R9713)</f>
        <v>2</v>
      </c>
      <c r="T9713" s="11">
        <v>2</v>
      </c>
      <c r="U9713" s="18">
        <f>IF(AND(T9713&gt;3,T9713&lt;&gt;"-"),"&gt;3",T9713)</f>
        <v>2</v>
      </c>
      <c r="V9713" s="11">
        <v>2</v>
      </c>
      <c r="W9713" s="20">
        <f>IF(V9713="-","",V9713)</f>
        <v>2</v>
      </c>
      <c r="X9713" s="62" t="s">
        <v>30</v>
      </c>
    </row>
    <row r="9714" spans="1:24" ht="15.75" customHeight="1" x14ac:dyDescent="0.3">
      <c r="A9714" s="10">
        <v>9713</v>
      </c>
      <c r="B9714" s="11" t="s">
        <v>19119</v>
      </c>
      <c r="C9714" s="11" t="s">
        <v>25</v>
      </c>
      <c r="D9714" s="11" t="s">
        <v>135</v>
      </c>
      <c r="E9714" s="11" t="str">
        <f>IFERROR(LEFT(D9714, FIND("-",D9714,1)-2),D9714)</f>
        <v>APLIKASI</v>
      </c>
      <c r="F9714" s="11" t="s">
        <v>136</v>
      </c>
      <c r="G9714" s="33" t="s">
        <v>12007</v>
      </c>
      <c r="H9714" s="11" t="s">
        <v>684</v>
      </c>
      <c r="I9714" s="11" t="s">
        <v>675</v>
      </c>
      <c r="J9714" s="11" t="s">
        <v>58</v>
      </c>
      <c r="K9714" s="11" t="s">
        <v>1752</v>
      </c>
      <c r="L9714" s="12" t="str">
        <f>RIGHT(K9714, 4)</f>
        <v>2021</v>
      </c>
      <c r="M9714" s="16">
        <v>44222</v>
      </c>
      <c r="N9714" s="14" t="str">
        <f>TEXT(M9714,"mmmm")</f>
        <v>January</v>
      </c>
      <c r="O9714" s="15">
        <f>MONTH(M9714)</f>
        <v>1</v>
      </c>
      <c r="P9714" s="11" t="s">
        <v>1314</v>
      </c>
      <c r="Q9714" s="16">
        <v>44225</v>
      </c>
      <c r="R9714" s="11" t="s">
        <v>19120</v>
      </c>
      <c r="S9714" s="17" t="str">
        <f>IFERROR(LEFT(R9714,FIND(" ",R9714)-1),R9714)</f>
        <v>2</v>
      </c>
      <c r="T9714" s="11">
        <v>2</v>
      </c>
      <c r="U9714" s="18">
        <f>IF(AND(T9714&gt;3,T9714&lt;&gt;"-"),"&gt;3",T9714)</f>
        <v>2</v>
      </c>
      <c r="V9714" s="11">
        <v>2</v>
      </c>
      <c r="W9714" s="20">
        <f>IF(V9714="-","",V9714)</f>
        <v>2</v>
      </c>
      <c r="X9714" s="62" t="s">
        <v>687</v>
      </c>
    </row>
    <row r="9715" spans="1:24" ht="15.75" customHeight="1" x14ac:dyDescent="0.3">
      <c r="A9715" s="10">
        <v>9714</v>
      </c>
      <c r="B9715" s="11" t="s">
        <v>19121</v>
      </c>
      <c r="C9715" s="11" t="s">
        <v>25</v>
      </c>
      <c r="D9715" s="11" t="s">
        <v>122</v>
      </c>
      <c r="E9715" s="11" t="str">
        <f>IFERROR(LEFT(D9715, FIND("-",D9715,1)-2),D9715)</f>
        <v>SISTEM</v>
      </c>
      <c r="F9715" s="11" t="s">
        <v>27</v>
      </c>
      <c r="G9715" s="33" t="s">
        <v>12007</v>
      </c>
      <c r="H9715" s="11" t="s">
        <v>670</v>
      </c>
      <c r="I9715" s="11" t="s">
        <v>707</v>
      </c>
      <c r="J9715" s="11" t="s">
        <v>708</v>
      </c>
      <c r="K9715" s="11" t="s">
        <v>13898</v>
      </c>
      <c r="L9715" s="12" t="str">
        <f>RIGHT(K9715, 4)</f>
        <v>2021</v>
      </c>
      <c r="M9715" s="16">
        <v>44337</v>
      </c>
      <c r="N9715" s="14" t="str">
        <f>TEXT(M9715,"mmmm")</f>
        <v>May</v>
      </c>
      <c r="O9715" s="15">
        <f>MONTH(M9715)</f>
        <v>5</v>
      </c>
      <c r="P9715" s="11" t="s">
        <v>922</v>
      </c>
      <c r="Q9715" s="16">
        <v>44340</v>
      </c>
      <c r="R9715" s="11" t="s">
        <v>19122</v>
      </c>
      <c r="S9715" s="17" t="str">
        <f>IFERROR(LEFT(R9715,FIND(" ",R9715)-1),R9715)</f>
        <v>2</v>
      </c>
      <c r="T9715" s="11">
        <v>2</v>
      </c>
      <c r="U9715" s="18">
        <f>IF(AND(T9715&gt;3,T9715&lt;&gt;"-"),"&gt;3",T9715)</f>
        <v>2</v>
      </c>
      <c r="V9715" s="11">
        <v>2</v>
      </c>
      <c r="W9715" s="20">
        <f>IF(V9715="-","",V9715)</f>
        <v>2</v>
      </c>
      <c r="X9715" s="62" t="s">
        <v>30</v>
      </c>
    </row>
    <row r="9716" spans="1:24" ht="15.75" customHeight="1" x14ac:dyDescent="0.3">
      <c r="A9716" s="10">
        <v>9715</v>
      </c>
      <c r="B9716" s="11" t="s">
        <v>19123</v>
      </c>
      <c r="C9716" s="11" t="s">
        <v>25</v>
      </c>
      <c r="D9716" s="11" t="s">
        <v>378</v>
      </c>
      <c r="E9716" s="11" t="str">
        <f>IFERROR(LEFT(D9716, FIND("-",D9716,1)-2),D9716)</f>
        <v>SISTEM</v>
      </c>
      <c r="F9716" s="11" t="s">
        <v>379</v>
      </c>
      <c r="G9716" s="33" t="s">
        <v>12007</v>
      </c>
      <c r="H9716" s="11" t="s">
        <v>96</v>
      </c>
      <c r="I9716" s="11" t="s">
        <v>30</v>
      </c>
      <c r="J9716" s="11" t="s">
        <v>834</v>
      </c>
      <c r="K9716" s="11" t="s">
        <v>1306</v>
      </c>
      <c r="L9716" s="12" t="str">
        <f>RIGHT(K9716, 4)</f>
        <v>2023</v>
      </c>
      <c r="M9716" s="16">
        <v>45233</v>
      </c>
      <c r="N9716" s="14" t="str">
        <f>TEXT(M9716,"mmmm")</f>
        <v>November</v>
      </c>
      <c r="O9716" s="15">
        <f>MONTH(M9716)</f>
        <v>11</v>
      </c>
      <c r="P9716" s="11" t="s">
        <v>648</v>
      </c>
      <c r="Q9716" s="16">
        <v>45236</v>
      </c>
      <c r="R9716" s="11" t="s">
        <v>19124</v>
      </c>
      <c r="S9716" s="17" t="str">
        <f>IFERROR(LEFT(R9716,FIND(" ",R9716)-1),R9716)</f>
        <v>2</v>
      </c>
      <c r="T9716" s="11">
        <v>2</v>
      </c>
      <c r="U9716" s="18">
        <f>IF(AND(T9716&gt;3,T9716&lt;&gt;"-"),"&gt;3",T9716)</f>
        <v>2</v>
      </c>
      <c r="V9716" s="11">
        <v>2</v>
      </c>
      <c r="W9716" s="20">
        <f>IF(V9716="-","",V9716)</f>
        <v>2</v>
      </c>
      <c r="X9716" s="62" t="s">
        <v>30</v>
      </c>
    </row>
    <row r="9717" spans="1:24" ht="15.75" customHeight="1" x14ac:dyDescent="0.3">
      <c r="A9717" s="10">
        <v>9716</v>
      </c>
      <c r="B9717" s="11" t="s">
        <v>19125</v>
      </c>
      <c r="C9717" s="11" t="s">
        <v>39</v>
      </c>
      <c r="D9717" s="11" t="s">
        <v>339</v>
      </c>
      <c r="E9717" s="11" t="str">
        <f>IFERROR(LEFT(D9717, FIND("-",D9717,1)-2),D9717)</f>
        <v>RANGKAIAN</v>
      </c>
      <c r="F9717" s="11" t="s">
        <v>1971</v>
      </c>
      <c r="G9717" s="33" t="s">
        <v>12007</v>
      </c>
      <c r="H9717" s="11" t="s">
        <v>670</v>
      </c>
      <c r="I9717" s="11" t="s">
        <v>675</v>
      </c>
      <c r="J9717" s="11" t="s">
        <v>12076</v>
      </c>
      <c r="K9717" s="11" t="s">
        <v>1380</v>
      </c>
      <c r="L9717" s="12" t="str">
        <f>RIGHT(K9717, 4)</f>
        <v>2023</v>
      </c>
      <c r="M9717" s="16">
        <v>45250</v>
      </c>
      <c r="N9717" s="14" t="str">
        <f>TEXT(M9717,"mmmm")</f>
        <v>November</v>
      </c>
      <c r="O9717" s="15">
        <f>MONTH(M9717)</f>
        <v>11</v>
      </c>
      <c r="P9717" s="11" t="s">
        <v>3840</v>
      </c>
      <c r="Q9717" s="16">
        <v>45253</v>
      </c>
      <c r="R9717" s="11" t="s">
        <v>19126</v>
      </c>
      <c r="S9717" s="17" t="str">
        <f>IFERROR(LEFT(R9717,FIND(" ",R9717)-1),R9717)</f>
        <v>2</v>
      </c>
      <c r="T9717" s="11">
        <v>2</v>
      </c>
      <c r="U9717" s="18">
        <f>IF(AND(T9717&gt;3,T9717&lt;&gt;"-"),"&gt;3",T9717)</f>
        <v>2</v>
      </c>
      <c r="V9717" s="11">
        <v>2</v>
      </c>
      <c r="W9717" s="20">
        <f>IF(V9717="-","",V9717)</f>
        <v>2</v>
      </c>
      <c r="X9717" s="62" t="s">
        <v>30</v>
      </c>
    </row>
    <row r="9718" spans="1:24" ht="15.75" customHeight="1" x14ac:dyDescent="0.3">
      <c r="A9718" s="10">
        <v>9717</v>
      </c>
      <c r="B9718" s="11" t="s">
        <v>19127</v>
      </c>
      <c r="C9718" s="11" t="s">
        <v>39</v>
      </c>
      <c r="D9718" s="11" t="s">
        <v>33</v>
      </c>
      <c r="E9718" s="11" t="str">
        <f>IFERROR(LEFT(D9718, FIND("-",D9718,1)-2),D9718)</f>
        <v>OPERASI</v>
      </c>
      <c r="F9718" s="11" t="s">
        <v>215</v>
      </c>
      <c r="G9718" s="33" t="s">
        <v>12007</v>
      </c>
      <c r="H9718" s="11" t="s">
        <v>670</v>
      </c>
      <c r="I9718" s="11" t="s">
        <v>675</v>
      </c>
      <c r="J9718" s="11" t="s">
        <v>12035</v>
      </c>
      <c r="K9718" s="11" t="s">
        <v>453</v>
      </c>
      <c r="L9718" s="12" t="str">
        <f>RIGHT(K9718, 4)</f>
        <v>2022</v>
      </c>
      <c r="M9718" s="16">
        <v>44849</v>
      </c>
      <c r="N9718" s="14" t="str">
        <f>TEXT(M9718,"mmmm")</f>
        <v>October</v>
      </c>
      <c r="O9718" s="15">
        <f>MONTH(M9718)</f>
        <v>10</v>
      </c>
      <c r="P9718" s="11" t="s">
        <v>459</v>
      </c>
      <c r="Q9718" s="16">
        <v>44852</v>
      </c>
      <c r="R9718" s="11" t="s">
        <v>19128</v>
      </c>
      <c r="S9718" s="17" t="str">
        <f>IFERROR(LEFT(R9718,FIND(" ",R9718)-1),R9718)</f>
        <v>2</v>
      </c>
      <c r="T9718" s="11">
        <v>2</v>
      </c>
      <c r="U9718" s="18">
        <f>IF(AND(T9718&gt;3,T9718&lt;&gt;"-"),"&gt;3",T9718)</f>
        <v>2</v>
      </c>
      <c r="V9718" s="11">
        <v>2</v>
      </c>
      <c r="W9718" s="20">
        <f>IF(V9718="-","",V9718)</f>
        <v>2</v>
      </c>
      <c r="X9718" s="62" t="s">
        <v>30</v>
      </c>
    </row>
    <row r="9719" spans="1:24" ht="15.75" customHeight="1" x14ac:dyDescent="0.3">
      <c r="A9719" s="10">
        <v>9718</v>
      </c>
      <c r="B9719" s="11" t="s">
        <v>19129</v>
      </c>
      <c r="C9719" s="11" t="s">
        <v>25</v>
      </c>
      <c r="D9719" s="11" t="s">
        <v>55</v>
      </c>
      <c r="E9719" s="11" t="str">
        <f>IFERROR(LEFT(D9719, FIND("-",D9719,1)-2),D9719)</f>
        <v>OPERASI</v>
      </c>
      <c r="F9719" s="11" t="s">
        <v>56</v>
      </c>
      <c r="G9719" s="33" t="s">
        <v>12007</v>
      </c>
      <c r="H9719" s="11" t="s">
        <v>670</v>
      </c>
      <c r="I9719" s="11" t="s">
        <v>675</v>
      </c>
      <c r="J9719" s="11" t="s">
        <v>12940</v>
      </c>
      <c r="K9719" s="11" t="s">
        <v>3613</v>
      </c>
      <c r="L9719" s="12" t="str">
        <f>RIGHT(K9719, 4)</f>
        <v>2023</v>
      </c>
      <c r="M9719" s="16">
        <v>44978</v>
      </c>
      <c r="N9719" s="14" t="str">
        <f>TEXT(M9719,"mmmm")</f>
        <v>February</v>
      </c>
      <c r="O9719" s="15">
        <f>MONTH(M9719)</f>
        <v>2</v>
      </c>
      <c r="P9719" s="11" t="s">
        <v>1219</v>
      </c>
      <c r="Q9719" s="16">
        <v>44981</v>
      </c>
      <c r="R9719" s="11" t="s">
        <v>19130</v>
      </c>
      <c r="S9719" s="17" t="str">
        <f>IFERROR(LEFT(R9719,FIND(" ",R9719)-1),R9719)</f>
        <v>2</v>
      </c>
      <c r="T9719" s="11">
        <v>2</v>
      </c>
      <c r="U9719" s="18">
        <f>IF(AND(T9719&gt;3,T9719&lt;&gt;"-"),"&gt;3",T9719)</f>
        <v>2</v>
      </c>
      <c r="V9719" s="11">
        <v>2</v>
      </c>
      <c r="W9719" s="20">
        <f>IF(V9719="-","",V9719)</f>
        <v>2</v>
      </c>
      <c r="X9719" s="62" t="s">
        <v>30</v>
      </c>
    </row>
    <row r="9720" spans="1:24" ht="15.75" customHeight="1" x14ac:dyDescent="0.3">
      <c r="A9720" s="10">
        <v>9719</v>
      </c>
      <c r="B9720" s="11" t="s">
        <v>19131</v>
      </c>
      <c r="C9720" s="11" t="s">
        <v>39</v>
      </c>
      <c r="D9720" s="11" t="s">
        <v>33</v>
      </c>
      <c r="E9720" s="11" t="str">
        <f>IFERROR(LEFT(D9720, FIND("-",D9720,1)-2),D9720)</f>
        <v>OPERASI</v>
      </c>
      <c r="F9720" s="11" t="s">
        <v>34</v>
      </c>
      <c r="G9720" s="33" t="s">
        <v>12007</v>
      </c>
      <c r="H9720" s="11" t="s">
        <v>670</v>
      </c>
      <c r="I9720" s="11" t="s">
        <v>675</v>
      </c>
      <c r="J9720" s="11" t="s">
        <v>12035</v>
      </c>
      <c r="K9720" s="11" t="s">
        <v>453</v>
      </c>
      <c r="L9720" s="12" t="str">
        <f>RIGHT(K9720, 4)</f>
        <v>2022</v>
      </c>
      <c r="M9720" s="16">
        <v>44849</v>
      </c>
      <c r="N9720" s="14" t="str">
        <f>TEXT(M9720,"mmmm")</f>
        <v>October</v>
      </c>
      <c r="O9720" s="15">
        <f>MONTH(M9720)</f>
        <v>10</v>
      </c>
      <c r="P9720" s="11" t="s">
        <v>457</v>
      </c>
      <c r="Q9720" s="16">
        <v>44851</v>
      </c>
      <c r="R9720" s="11" t="s">
        <v>19132</v>
      </c>
      <c r="S9720" s="17" t="str">
        <f>IFERROR(LEFT(R9720,FIND(" ",R9720)-1),R9720)</f>
        <v>2</v>
      </c>
      <c r="T9720" s="11">
        <v>2</v>
      </c>
      <c r="U9720" s="18">
        <f>IF(AND(T9720&gt;3,T9720&lt;&gt;"-"),"&gt;3",T9720)</f>
        <v>2</v>
      </c>
      <c r="V9720" s="11">
        <v>2</v>
      </c>
      <c r="W9720" s="20">
        <f>IF(V9720="-","",V9720)</f>
        <v>2</v>
      </c>
      <c r="X9720" s="62" t="s">
        <v>30</v>
      </c>
    </row>
    <row r="9721" spans="1:24" ht="15.75" customHeight="1" x14ac:dyDescent="0.3">
      <c r="A9721" s="10">
        <v>9720</v>
      </c>
      <c r="B9721" s="11" t="s">
        <v>19133</v>
      </c>
      <c r="C9721" s="11" t="s">
        <v>25</v>
      </c>
      <c r="D9721" s="11" t="s">
        <v>1158</v>
      </c>
      <c r="E9721" s="11" t="str">
        <f>IFERROR(LEFT(D9721, FIND("-",D9721,1)-2),D9721)</f>
        <v>SISTEM</v>
      </c>
      <c r="F9721" s="11" t="s">
        <v>27</v>
      </c>
      <c r="G9721" s="33" t="s">
        <v>12007</v>
      </c>
      <c r="H9721" s="11" t="s">
        <v>670</v>
      </c>
      <c r="I9721" s="11" t="s">
        <v>675</v>
      </c>
      <c r="J9721" s="11" t="s">
        <v>12035</v>
      </c>
      <c r="K9721" s="11" t="s">
        <v>2200</v>
      </c>
      <c r="L9721" s="12" t="str">
        <f>RIGHT(K9721, 4)</f>
        <v>2020</v>
      </c>
      <c r="M9721" s="16">
        <v>44113</v>
      </c>
      <c r="N9721" s="14" t="str">
        <f>TEXT(M9721,"mmmm")</f>
        <v>October</v>
      </c>
      <c r="O9721" s="15">
        <f>MONTH(M9721)</f>
        <v>10</v>
      </c>
      <c r="P9721" s="11" t="s">
        <v>4606</v>
      </c>
      <c r="Q9721" s="16">
        <v>44115</v>
      </c>
      <c r="R9721" s="11" t="s">
        <v>19134</v>
      </c>
      <c r="S9721" s="17" t="str">
        <f>IFERROR(LEFT(R9721,FIND(" ",R9721)-1),R9721)</f>
        <v>2</v>
      </c>
      <c r="T9721" s="11">
        <v>2</v>
      </c>
      <c r="U9721" s="18">
        <f>IF(AND(T9721&gt;3,T9721&lt;&gt;"-"),"&gt;3",T9721)</f>
        <v>2</v>
      </c>
      <c r="V9721" s="11">
        <v>2</v>
      </c>
      <c r="W9721" s="20">
        <f>IF(V9721="-","",V9721)</f>
        <v>2</v>
      </c>
      <c r="X9721" s="62" t="s">
        <v>30</v>
      </c>
    </row>
    <row r="9722" spans="1:24" ht="15.75" customHeight="1" x14ac:dyDescent="0.3">
      <c r="A9722" s="10">
        <v>9721</v>
      </c>
      <c r="B9722" s="11" t="s">
        <v>19135</v>
      </c>
      <c r="C9722" s="11" t="s">
        <v>39</v>
      </c>
      <c r="D9722" s="11" t="s">
        <v>339</v>
      </c>
      <c r="E9722" s="11" t="str">
        <f>IFERROR(LEFT(D9722, FIND("-",D9722,1)-2),D9722)</f>
        <v>RANGKAIAN</v>
      </c>
      <c r="F9722" s="11" t="s">
        <v>1971</v>
      </c>
      <c r="G9722" s="33" t="s">
        <v>12007</v>
      </c>
      <c r="H9722" s="11" t="s">
        <v>684</v>
      </c>
      <c r="I9722" s="11" t="s">
        <v>675</v>
      </c>
      <c r="J9722" s="11" t="s">
        <v>12076</v>
      </c>
      <c r="K9722" s="11" t="s">
        <v>7091</v>
      </c>
      <c r="L9722" s="12" t="str">
        <f>RIGHT(K9722, 4)</f>
        <v>2023</v>
      </c>
      <c r="M9722" s="16">
        <v>44958</v>
      </c>
      <c r="N9722" s="14" t="str">
        <f>TEXT(M9722,"mmmm")</f>
        <v>February</v>
      </c>
      <c r="O9722" s="15">
        <f>MONTH(M9722)</f>
        <v>2</v>
      </c>
      <c r="P9722" s="11" t="s">
        <v>4367</v>
      </c>
      <c r="Q9722" s="16">
        <v>44960</v>
      </c>
      <c r="R9722" s="11" t="s">
        <v>19136</v>
      </c>
      <c r="S9722" s="17" t="str">
        <f>IFERROR(LEFT(R9722,FIND(" ",R9722)-1),R9722)</f>
        <v>2</v>
      </c>
      <c r="T9722" s="11">
        <v>2</v>
      </c>
      <c r="U9722" s="18">
        <f>IF(AND(T9722&gt;3,T9722&lt;&gt;"-"),"&gt;3",T9722)</f>
        <v>2</v>
      </c>
      <c r="V9722" s="11">
        <v>2</v>
      </c>
      <c r="W9722" s="20">
        <f>IF(V9722="-","",V9722)</f>
        <v>2</v>
      </c>
      <c r="X9722" s="62" t="s">
        <v>687</v>
      </c>
    </row>
    <row r="9723" spans="1:24" ht="15.75" customHeight="1" x14ac:dyDescent="0.3">
      <c r="A9723" s="10">
        <v>9722</v>
      </c>
      <c r="B9723" s="11" t="s">
        <v>19137</v>
      </c>
      <c r="C9723" s="11" t="s">
        <v>25</v>
      </c>
      <c r="D9723" s="11" t="s">
        <v>388</v>
      </c>
      <c r="E9723" s="11" t="str">
        <f>IFERROR(LEFT(D9723, FIND("-",D9723,1)-2),D9723)</f>
        <v>SISTEM</v>
      </c>
      <c r="F9723" s="11" t="s">
        <v>27</v>
      </c>
      <c r="G9723" s="33" t="s">
        <v>12007</v>
      </c>
      <c r="H9723" s="11" t="s">
        <v>670</v>
      </c>
      <c r="I9723" s="11" t="s">
        <v>675</v>
      </c>
      <c r="J9723" s="11" t="s">
        <v>12076</v>
      </c>
      <c r="K9723" s="11" t="s">
        <v>3613</v>
      </c>
      <c r="L9723" s="12" t="str">
        <f>RIGHT(K9723, 4)</f>
        <v>2023</v>
      </c>
      <c r="M9723" s="16">
        <v>44978</v>
      </c>
      <c r="N9723" s="14" t="str">
        <f>TEXT(M9723,"mmmm")</f>
        <v>February</v>
      </c>
      <c r="O9723" s="15">
        <f>MONTH(M9723)</f>
        <v>2</v>
      </c>
      <c r="P9723" s="11" t="s">
        <v>537</v>
      </c>
      <c r="Q9723" s="16">
        <v>44980</v>
      </c>
      <c r="R9723" s="11" t="s">
        <v>19138</v>
      </c>
      <c r="S9723" s="17" t="str">
        <f>IFERROR(LEFT(R9723,FIND(" ",R9723)-1),R9723)</f>
        <v>2</v>
      </c>
      <c r="T9723" s="11">
        <v>2</v>
      </c>
      <c r="U9723" s="18">
        <f>IF(AND(T9723&gt;3,T9723&lt;&gt;"-"),"&gt;3",T9723)</f>
        <v>2</v>
      </c>
      <c r="V9723" s="11">
        <v>2</v>
      </c>
      <c r="W9723" s="20">
        <f>IF(V9723="-","",V9723)</f>
        <v>2</v>
      </c>
      <c r="X9723" s="62" t="s">
        <v>30</v>
      </c>
    </row>
    <row r="9724" spans="1:24" ht="15.75" customHeight="1" x14ac:dyDescent="0.3">
      <c r="A9724" s="10">
        <v>9723</v>
      </c>
      <c r="B9724" s="11" t="s">
        <v>19139</v>
      </c>
      <c r="C9724" s="11" t="s">
        <v>25</v>
      </c>
      <c r="D9724" s="11" t="s">
        <v>55</v>
      </c>
      <c r="E9724" s="11" t="str">
        <f>IFERROR(LEFT(D9724, FIND("-",D9724,1)-2),D9724)</f>
        <v>OPERASI</v>
      </c>
      <c r="F9724" s="11" t="s">
        <v>204</v>
      </c>
      <c r="G9724" s="33" t="s">
        <v>12007</v>
      </c>
      <c r="H9724" s="11" t="s">
        <v>684</v>
      </c>
      <c r="I9724" s="11" t="s">
        <v>675</v>
      </c>
      <c r="J9724" s="11" t="s">
        <v>12248</v>
      </c>
      <c r="K9724" s="11" t="s">
        <v>3329</v>
      </c>
      <c r="L9724" s="12" t="str">
        <f>RIGHT(K9724, 4)</f>
        <v>2023</v>
      </c>
      <c r="M9724" s="16">
        <v>45132</v>
      </c>
      <c r="N9724" s="14" t="str">
        <f>TEXT(M9724,"mmmm")</f>
        <v>July</v>
      </c>
      <c r="O9724" s="15">
        <f>MONTH(M9724)</f>
        <v>7</v>
      </c>
      <c r="P9724" s="11" t="s">
        <v>3592</v>
      </c>
      <c r="Q9724" s="16">
        <v>45134</v>
      </c>
      <c r="R9724" s="11" t="s">
        <v>19140</v>
      </c>
      <c r="S9724" s="17" t="str">
        <f>IFERROR(LEFT(R9724,FIND(" ",R9724)-1),R9724)</f>
        <v>2</v>
      </c>
      <c r="T9724" s="11">
        <v>2</v>
      </c>
      <c r="U9724" s="18">
        <f>IF(AND(T9724&gt;3,T9724&lt;&gt;"-"),"&gt;3",T9724)</f>
        <v>2</v>
      </c>
      <c r="V9724" s="11">
        <v>2</v>
      </c>
      <c r="W9724" s="20">
        <f>IF(V9724="-","",V9724)</f>
        <v>2</v>
      </c>
      <c r="X9724" s="62" t="s">
        <v>687</v>
      </c>
    </row>
    <row r="9725" spans="1:24" ht="15.75" customHeight="1" x14ac:dyDescent="0.3">
      <c r="A9725" s="10">
        <v>9724</v>
      </c>
      <c r="B9725" s="11" t="s">
        <v>19141</v>
      </c>
      <c r="C9725" s="11" t="s">
        <v>25</v>
      </c>
      <c r="D9725" s="11" t="s">
        <v>209</v>
      </c>
      <c r="E9725" s="11" t="str">
        <f>IFERROR(LEFT(D9725, FIND("-",D9725,1)-2),D9725)</f>
        <v>OPERASI</v>
      </c>
      <c r="F9725" s="11" t="s">
        <v>27</v>
      </c>
      <c r="G9725" s="33" t="s">
        <v>12007</v>
      </c>
      <c r="H9725" s="11" t="s">
        <v>684</v>
      </c>
      <c r="I9725" s="11" t="s">
        <v>675</v>
      </c>
      <c r="J9725" s="11" t="s">
        <v>12248</v>
      </c>
      <c r="K9725" s="11" t="s">
        <v>3949</v>
      </c>
      <c r="L9725" s="12" t="str">
        <f>RIGHT(K9725, 4)</f>
        <v>2023</v>
      </c>
      <c r="M9725" s="16">
        <v>45084</v>
      </c>
      <c r="N9725" s="14" t="str">
        <f>TEXT(M9725,"mmmm")</f>
        <v>June</v>
      </c>
      <c r="O9725" s="15">
        <f>MONTH(M9725)</f>
        <v>6</v>
      </c>
      <c r="P9725" s="11" t="s">
        <v>8083</v>
      </c>
      <c r="Q9725" s="16">
        <v>45086</v>
      </c>
      <c r="R9725" s="11" t="s">
        <v>19142</v>
      </c>
      <c r="S9725" s="17" t="str">
        <f>IFERROR(LEFT(R9725,FIND(" ",R9725)-1),R9725)</f>
        <v>2</v>
      </c>
      <c r="T9725" s="11">
        <v>2</v>
      </c>
      <c r="U9725" s="18">
        <f>IF(AND(T9725&gt;3,T9725&lt;&gt;"-"),"&gt;3",T9725)</f>
        <v>2</v>
      </c>
      <c r="V9725" s="11">
        <v>2</v>
      </c>
      <c r="W9725" s="20">
        <f>IF(V9725="-","",V9725)</f>
        <v>2</v>
      </c>
      <c r="X9725" s="62" t="s">
        <v>687</v>
      </c>
    </row>
    <row r="9726" spans="1:24" ht="15.75" customHeight="1" x14ac:dyDescent="0.3">
      <c r="A9726" s="10">
        <v>9725</v>
      </c>
      <c r="B9726" s="11" t="s">
        <v>19143</v>
      </c>
      <c r="C9726" s="11" t="s">
        <v>39</v>
      </c>
      <c r="D9726" s="11" t="s">
        <v>33</v>
      </c>
      <c r="E9726" s="11" t="str">
        <f>IFERROR(LEFT(D9726, FIND("-",D9726,1)-2),D9726)</f>
        <v>OPERASI</v>
      </c>
      <c r="F9726" s="11" t="s">
        <v>34</v>
      </c>
      <c r="G9726" s="33" t="s">
        <v>12007</v>
      </c>
      <c r="H9726" s="11" t="s">
        <v>670</v>
      </c>
      <c r="I9726" s="11" t="s">
        <v>675</v>
      </c>
      <c r="J9726" s="11" t="s">
        <v>12035</v>
      </c>
      <c r="K9726" s="11" t="s">
        <v>5982</v>
      </c>
      <c r="L9726" s="12" t="str">
        <f>RIGHT(K9726, 4)</f>
        <v>2022</v>
      </c>
      <c r="M9726" s="16">
        <v>44727</v>
      </c>
      <c r="N9726" s="14" t="str">
        <f>TEXT(M9726,"mmmm")</f>
        <v>June</v>
      </c>
      <c r="O9726" s="15">
        <f>MONTH(M9726)</f>
        <v>6</v>
      </c>
      <c r="P9726" s="11" t="s">
        <v>4357</v>
      </c>
      <c r="Q9726" s="16">
        <v>44729</v>
      </c>
      <c r="R9726" s="11" t="s">
        <v>19144</v>
      </c>
      <c r="S9726" s="17" t="str">
        <f>IFERROR(LEFT(R9726,FIND(" ",R9726)-1),R9726)</f>
        <v>2</v>
      </c>
      <c r="T9726" s="11">
        <v>2</v>
      </c>
      <c r="U9726" s="18">
        <f>IF(AND(T9726&gt;3,T9726&lt;&gt;"-"),"&gt;3",T9726)</f>
        <v>2</v>
      </c>
      <c r="V9726" s="11">
        <v>2</v>
      </c>
      <c r="W9726" s="20">
        <f>IF(V9726="-","",V9726)</f>
        <v>2</v>
      </c>
      <c r="X9726" s="62" t="s">
        <v>30</v>
      </c>
    </row>
    <row r="9727" spans="1:24" ht="15.75" customHeight="1" x14ac:dyDescent="0.3">
      <c r="A9727" s="10">
        <v>9726</v>
      </c>
      <c r="B9727" s="11" t="s">
        <v>19145</v>
      </c>
      <c r="C9727" s="11" t="s">
        <v>25</v>
      </c>
      <c r="D9727" s="11" t="s">
        <v>122</v>
      </c>
      <c r="E9727" s="11" t="str">
        <f>IFERROR(LEFT(D9727, FIND("-",D9727,1)-2),D9727)</f>
        <v>SISTEM</v>
      </c>
      <c r="F9727" s="11" t="s">
        <v>27</v>
      </c>
      <c r="G9727" s="33" t="s">
        <v>12007</v>
      </c>
      <c r="H9727" s="11" t="s">
        <v>670</v>
      </c>
      <c r="I9727" s="11" t="s">
        <v>675</v>
      </c>
      <c r="J9727" s="11" t="s">
        <v>834</v>
      </c>
      <c r="K9727" s="11" t="s">
        <v>616</v>
      </c>
      <c r="L9727" s="12" t="str">
        <f>RIGHT(K9727, 4)</f>
        <v>2023</v>
      </c>
      <c r="M9727" s="16">
        <v>45194</v>
      </c>
      <c r="N9727" s="14" t="str">
        <f>TEXT(M9727,"mmmm")</f>
        <v>September</v>
      </c>
      <c r="O9727" s="15">
        <f>MONTH(M9727)</f>
        <v>9</v>
      </c>
      <c r="P9727" s="11" t="s">
        <v>620</v>
      </c>
      <c r="Q9727" s="16">
        <v>45196</v>
      </c>
      <c r="R9727" s="11" t="s">
        <v>19146</v>
      </c>
      <c r="S9727" s="17" t="str">
        <f>IFERROR(LEFT(R9727,FIND(" ",R9727)-1),R9727)</f>
        <v>2</v>
      </c>
      <c r="T9727" s="11">
        <v>2</v>
      </c>
      <c r="U9727" s="18">
        <f>IF(AND(T9727&gt;3,T9727&lt;&gt;"-"),"&gt;3",T9727)</f>
        <v>2</v>
      </c>
      <c r="V9727" s="11">
        <v>2</v>
      </c>
      <c r="W9727" s="20">
        <f>IF(V9727="-","",V9727)</f>
        <v>2</v>
      </c>
      <c r="X9727" s="62" t="s">
        <v>30</v>
      </c>
    </row>
    <row r="9728" spans="1:24" ht="15.75" customHeight="1" x14ac:dyDescent="0.3">
      <c r="A9728" s="10">
        <v>9727</v>
      </c>
      <c r="B9728" s="11" t="s">
        <v>19147</v>
      </c>
      <c r="C9728" s="11" t="s">
        <v>39</v>
      </c>
      <c r="D9728" s="11" t="s">
        <v>4992</v>
      </c>
      <c r="E9728" s="11" t="str">
        <f>IFERROR(LEFT(D9728, FIND("-",D9728,1)-2),D9728)</f>
        <v>SISTEM</v>
      </c>
      <c r="F9728" s="11" t="s">
        <v>18564</v>
      </c>
      <c r="G9728" s="33" t="s">
        <v>12007</v>
      </c>
      <c r="H9728" s="11" t="s">
        <v>670</v>
      </c>
      <c r="I9728" s="11" t="s">
        <v>707</v>
      </c>
      <c r="J9728" s="11" t="s">
        <v>2313</v>
      </c>
      <c r="K9728" s="11" t="s">
        <v>3141</v>
      </c>
      <c r="L9728" s="12" t="str">
        <f>RIGHT(K9728, 4)</f>
        <v>2020</v>
      </c>
      <c r="M9728" s="16">
        <v>43935</v>
      </c>
      <c r="N9728" s="14" t="str">
        <f>TEXT(M9728,"mmmm")</f>
        <v>April</v>
      </c>
      <c r="O9728" s="15">
        <f>MONTH(M9728)</f>
        <v>4</v>
      </c>
      <c r="P9728" s="11" t="s">
        <v>1026</v>
      </c>
      <c r="Q9728" s="16">
        <v>43937</v>
      </c>
      <c r="R9728" s="11" t="s">
        <v>19148</v>
      </c>
      <c r="S9728" s="17" t="str">
        <f>IFERROR(LEFT(R9728,FIND(" ",R9728)-1),R9728)</f>
        <v>2</v>
      </c>
      <c r="T9728" s="11">
        <v>2</v>
      </c>
      <c r="U9728" s="18">
        <f>IF(AND(T9728&gt;3,T9728&lt;&gt;"-"),"&gt;3",T9728)</f>
        <v>2</v>
      </c>
      <c r="V9728" s="11">
        <v>2</v>
      </c>
      <c r="W9728" s="20">
        <f>IF(V9728="-","",V9728)</f>
        <v>2</v>
      </c>
      <c r="X9728" s="62" t="s">
        <v>30</v>
      </c>
    </row>
    <row r="9729" spans="1:24" ht="15.75" customHeight="1" x14ac:dyDescent="0.3">
      <c r="A9729" s="10">
        <v>9728</v>
      </c>
      <c r="B9729" s="11" t="s">
        <v>19149</v>
      </c>
      <c r="C9729" s="11" t="s">
        <v>25</v>
      </c>
      <c r="D9729" s="11" t="s">
        <v>1692</v>
      </c>
      <c r="E9729" s="11" t="str">
        <f>IFERROR(LEFT(D9729, FIND("-",D9729,1)-2),D9729)</f>
        <v>SISTEM</v>
      </c>
      <c r="F9729" s="11" t="s">
        <v>27</v>
      </c>
      <c r="G9729" s="33" t="s">
        <v>12007</v>
      </c>
      <c r="H9729" s="11" t="s">
        <v>684</v>
      </c>
      <c r="I9729" s="11" t="s">
        <v>707</v>
      </c>
      <c r="J9729" s="11" t="s">
        <v>2383</v>
      </c>
      <c r="K9729" s="11" t="s">
        <v>7603</v>
      </c>
      <c r="L9729" s="12" t="str">
        <f>RIGHT(K9729, 4)</f>
        <v>2021</v>
      </c>
      <c r="M9729" s="16">
        <v>44341</v>
      </c>
      <c r="N9729" s="14" t="str">
        <f>TEXT(M9729,"mmmm")</f>
        <v>May</v>
      </c>
      <c r="O9729" s="15">
        <f>MONTH(M9729)</f>
        <v>5</v>
      </c>
      <c r="P9729" s="11" t="s">
        <v>12069</v>
      </c>
      <c r="Q9729" s="16">
        <v>44343</v>
      </c>
      <c r="R9729" s="11" t="s">
        <v>19150</v>
      </c>
      <c r="S9729" s="17" t="str">
        <f>IFERROR(LEFT(R9729,FIND(" ",R9729)-1),R9729)</f>
        <v>2</v>
      </c>
      <c r="T9729" s="11">
        <v>2</v>
      </c>
      <c r="U9729" s="18">
        <f>IF(AND(T9729&gt;3,T9729&lt;&gt;"-"),"&gt;3",T9729)</f>
        <v>2</v>
      </c>
      <c r="V9729" s="11">
        <v>2</v>
      </c>
      <c r="W9729" s="20">
        <f>IF(V9729="-","",V9729)</f>
        <v>2</v>
      </c>
      <c r="X9729" s="62" t="s">
        <v>687</v>
      </c>
    </row>
    <row r="9730" spans="1:24" ht="15.75" customHeight="1" x14ac:dyDescent="0.3">
      <c r="A9730" s="10">
        <v>9729</v>
      </c>
      <c r="B9730" s="11" t="s">
        <v>19151</v>
      </c>
      <c r="C9730" s="11" t="s">
        <v>25</v>
      </c>
      <c r="D9730" s="11" t="s">
        <v>55</v>
      </c>
      <c r="E9730" s="11" t="str">
        <f>IFERROR(LEFT(D9730, FIND("-",D9730,1)-2),D9730)</f>
        <v>OPERASI</v>
      </c>
      <c r="F9730" s="11" t="s">
        <v>107</v>
      </c>
      <c r="G9730" s="33" t="s">
        <v>12007</v>
      </c>
      <c r="H9730" s="11" t="s">
        <v>670</v>
      </c>
      <c r="I9730" s="11" t="s">
        <v>675</v>
      </c>
      <c r="J9730" s="11" t="s">
        <v>12035</v>
      </c>
      <c r="K9730" s="11" t="s">
        <v>840</v>
      </c>
      <c r="L9730" s="12" t="str">
        <f>RIGHT(K9730, 4)</f>
        <v>2021</v>
      </c>
      <c r="M9730" s="16">
        <v>44223</v>
      </c>
      <c r="N9730" s="14" t="str">
        <f>TEXT(M9730,"mmmm")</f>
        <v>January</v>
      </c>
      <c r="O9730" s="15">
        <f>MONTH(M9730)</f>
        <v>1</v>
      </c>
      <c r="P9730" s="11" t="s">
        <v>1314</v>
      </c>
      <c r="Q9730" s="16">
        <v>44225</v>
      </c>
      <c r="R9730" s="11" t="s">
        <v>19152</v>
      </c>
      <c r="S9730" s="17" t="str">
        <f>IFERROR(LEFT(R9730,FIND(" ",R9730)-1),R9730)</f>
        <v>2</v>
      </c>
      <c r="T9730" s="11">
        <v>2</v>
      </c>
      <c r="U9730" s="18">
        <f>IF(AND(T9730&gt;3,T9730&lt;&gt;"-"),"&gt;3",T9730)</f>
        <v>2</v>
      </c>
      <c r="V9730" s="11">
        <v>2</v>
      </c>
      <c r="W9730" s="20">
        <f>IF(V9730="-","",V9730)</f>
        <v>2</v>
      </c>
      <c r="X9730" s="62" t="s">
        <v>30</v>
      </c>
    </row>
    <row r="9731" spans="1:24" ht="15.75" customHeight="1" x14ac:dyDescent="0.3">
      <c r="A9731" s="10">
        <v>9730</v>
      </c>
      <c r="B9731" s="11" t="s">
        <v>19153</v>
      </c>
      <c r="C9731" s="11" t="s">
        <v>39</v>
      </c>
      <c r="D9731" s="11" t="s">
        <v>33</v>
      </c>
      <c r="E9731" s="11" t="str">
        <f>IFERROR(LEFT(D9731, FIND("-",D9731,1)-2),D9731)</f>
        <v>OPERASI</v>
      </c>
      <c r="F9731" s="11" t="s">
        <v>34</v>
      </c>
      <c r="G9731" s="33" t="s">
        <v>12007</v>
      </c>
      <c r="H9731" s="11" t="s">
        <v>670</v>
      </c>
      <c r="I9731" s="11" t="s">
        <v>675</v>
      </c>
      <c r="J9731" s="11" t="s">
        <v>741</v>
      </c>
      <c r="K9731" s="11" t="s">
        <v>8026</v>
      </c>
      <c r="L9731" s="12" t="str">
        <f>RIGHT(K9731, 4)</f>
        <v>2022</v>
      </c>
      <c r="M9731" s="16">
        <v>44779</v>
      </c>
      <c r="N9731" s="14" t="str">
        <f>TEXT(M9731,"mmmm")</f>
        <v>August</v>
      </c>
      <c r="O9731" s="15">
        <f>MONTH(M9731)</f>
        <v>8</v>
      </c>
      <c r="P9731" s="11" t="s">
        <v>1210</v>
      </c>
      <c r="Q9731" s="16">
        <v>44781</v>
      </c>
      <c r="R9731" s="11" t="s">
        <v>19154</v>
      </c>
      <c r="S9731" s="17" t="str">
        <f>IFERROR(LEFT(R9731,FIND(" ",R9731)-1),R9731)</f>
        <v>2</v>
      </c>
      <c r="T9731" s="11">
        <v>2</v>
      </c>
      <c r="U9731" s="18">
        <f>IF(AND(T9731&gt;3,T9731&lt;&gt;"-"),"&gt;3",T9731)</f>
        <v>2</v>
      </c>
      <c r="V9731" s="11">
        <v>2</v>
      </c>
      <c r="W9731" s="20">
        <f>IF(V9731="-","",V9731)</f>
        <v>2</v>
      </c>
      <c r="X9731" s="62" t="s">
        <v>30</v>
      </c>
    </row>
    <row r="9732" spans="1:24" ht="15.75" customHeight="1" x14ac:dyDescent="0.3">
      <c r="A9732" s="10">
        <v>9731</v>
      </c>
      <c r="B9732" s="11" t="s">
        <v>19155</v>
      </c>
      <c r="C9732" s="11" t="s">
        <v>39</v>
      </c>
      <c r="D9732" s="11" t="s">
        <v>51</v>
      </c>
      <c r="E9732" s="11" t="str">
        <f>IFERROR(LEFT(D9732, FIND("-",D9732,1)-2),D9732)</f>
        <v>OPERASI</v>
      </c>
      <c r="F9732" s="11" t="s">
        <v>52</v>
      </c>
      <c r="G9732" s="33" t="s">
        <v>12007</v>
      </c>
      <c r="H9732" s="11" t="s">
        <v>670</v>
      </c>
      <c r="I9732" s="11" t="s">
        <v>671</v>
      </c>
      <c r="J9732" s="11" t="s">
        <v>1595</v>
      </c>
      <c r="K9732" s="11" t="s">
        <v>102</v>
      </c>
      <c r="L9732" s="12" t="str">
        <f>RIGHT(K9732, 4)</f>
        <v>2020</v>
      </c>
      <c r="M9732" s="16">
        <v>44117</v>
      </c>
      <c r="N9732" s="14" t="str">
        <f>TEXT(M9732,"mmmm")</f>
        <v>October</v>
      </c>
      <c r="O9732" s="15">
        <f>MONTH(M9732)</f>
        <v>10</v>
      </c>
      <c r="P9732" s="11" t="s">
        <v>3498</v>
      </c>
      <c r="Q9732" s="16">
        <v>44119</v>
      </c>
      <c r="R9732" s="11" t="s">
        <v>19156</v>
      </c>
      <c r="S9732" s="17" t="str">
        <f>IFERROR(LEFT(R9732,FIND(" ",R9732)-1),R9732)</f>
        <v>2</v>
      </c>
      <c r="T9732" s="11">
        <v>2</v>
      </c>
      <c r="U9732" s="18">
        <f>IF(AND(T9732&gt;3,T9732&lt;&gt;"-"),"&gt;3",T9732)</f>
        <v>2</v>
      </c>
      <c r="V9732" s="11">
        <v>2</v>
      </c>
      <c r="W9732" s="20">
        <f>IF(V9732="-","",V9732)</f>
        <v>2</v>
      </c>
      <c r="X9732" s="62" t="s">
        <v>30</v>
      </c>
    </row>
    <row r="9733" spans="1:24" ht="15.75" customHeight="1" x14ac:dyDescent="0.3">
      <c r="A9733" s="10">
        <v>9732</v>
      </c>
      <c r="B9733" s="11" t="s">
        <v>19157</v>
      </c>
      <c r="C9733" s="11" t="s">
        <v>25</v>
      </c>
      <c r="D9733" s="11" t="s">
        <v>61</v>
      </c>
      <c r="E9733" s="11" t="str">
        <f>IFERROR(LEFT(D9733, FIND("-",D9733,1)-2),D9733)</f>
        <v>KESELAMATAN</v>
      </c>
      <c r="F9733" s="11" t="s">
        <v>95</v>
      </c>
      <c r="G9733" s="33" t="s">
        <v>12007</v>
      </c>
      <c r="H9733" s="11" t="s">
        <v>670</v>
      </c>
      <c r="I9733" s="11" t="s">
        <v>671</v>
      </c>
      <c r="J9733" s="11" t="s">
        <v>4909</v>
      </c>
      <c r="K9733" s="11" t="s">
        <v>2071</v>
      </c>
      <c r="L9733" s="12" t="str">
        <f>RIGHT(K9733, 4)</f>
        <v>2023</v>
      </c>
      <c r="M9733" s="16">
        <v>45098</v>
      </c>
      <c r="N9733" s="14" t="str">
        <f>TEXT(M9733,"mmmm")</f>
        <v>June</v>
      </c>
      <c r="O9733" s="15">
        <f>MONTH(M9733)</f>
        <v>6</v>
      </c>
      <c r="P9733" s="11" t="s">
        <v>585</v>
      </c>
      <c r="Q9733" s="16">
        <v>45100</v>
      </c>
      <c r="R9733" s="11" t="s">
        <v>19158</v>
      </c>
      <c r="S9733" s="17" t="str">
        <f>IFERROR(LEFT(R9733,FIND(" ",R9733)-1),R9733)</f>
        <v>2</v>
      </c>
      <c r="T9733" s="11">
        <v>2</v>
      </c>
      <c r="U9733" s="18">
        <f>IF(AND(T9733&gt;3,T9733&lt;&gt;"-"),"&gt;3",T9733)</f>
        <v>2</v>
      </c>
      <c r="V9733" s="11">
        <v>2</v>
      </c>
      <c r="W9733" s="20">
        <f>IF(V9733="-","",V9733)</f>
        <v>2</v>
      </c>
      <c r="X9733" s="62" t="s">
        <v>30</v>
      </c>
    </row>
    <row r="9734" spans="1:24" ht="15.75" customHeight="1" x14ac:dyDescent="0.3">
      <c r="A9734" s="10">
        <v>9733</v>
      </c>
      <c r="B9734" s="11" t="s">
        <v>19159</v>
      </c>
      <c r="C9734" s="11" t="s">
        <v>25</v>
      </c>
      <c r="D9734" s="11" t="s">
        <v>55</v>
      </c>
      <c r="E9734" s="11" t="str">
        <f>IFERROR(LEFT(D9734, FIND("-",D9734,1)-2),D9734)</f>
        <v>OPERASI</v>
      </c>
      <c r="F9734" s="11" t="s">
        <v>27</v>
      </c>
      <c r="G9734" s="33" t="s">
        <v>12007</v>
      </c>
      <c r="H9734" s="11" t="s">
        <v>670</v>
      </c>
      <c r="I9734" s="11" t="s">
        <v>671</v>
      </c>
      <c r="J9734" s="11" t="s">
        <v>12940</v>
      </c>
      <c r="K9734" s="11" t="s">
        <v>10255</v>
      </c>
      <c r="L9734" s="12" t="str">
        <f>RIGHT(K9734, 4)</f>
        <v>2020</v>
      </c>
      <c r="M9734" s="16">
        <v>43985</v>
      </c>
      <c r="N9734" s="14" t="str">
        <f>TEXT(M9734,"mmmm")</f>
        <v>June</v>
      </c>
      <c r="O9734" s="15">
        <f>MONTH(M9734)</f>
        <v>6</v>
      </c>
      <c r="P9734" s="11" t="s">
        <v>10471</v>
      </c>
      <c r="Q9734" s="16">
        <v>43987</v>
      </c>
      <c r="R9734" s="11" t="s">
        <v>19160</v>
      </c>
      <c r="S9734" s="17" t="str">
        <f>IFERROR(LEFT(R9734,FIND(" ",R9734)-1),R9734)</f>
        <v>2</v>
      </c>
      <c r="T9734" s="11">
        <v>2</v>
      </c>
      <c r="U9734" s="18">
        <f>IF(AND(T9734&gt;3,T9734&lt;&gt;"-"),"&gt;3",T9734)</f>
        <v>2</v>
      </c>
      <c r="V9734" s="11">
        <v>2</v>
      </c>
      <c r="W9734" s="20">
        <f>IF(V9734="-","",V9734)</f>
        <v>2</v>
      </c>
      <c r="X9734" s="62" t="s">
        <v>30</v>
      </c>
    </row>
    <row r="9735" spans="1:24" ht="15.75" customHeight="1" x14ac:dyDescent="0.3">
      <c r="A9735" s="10">
        <v>9734</v>
      </c>
      <c r="B9735" s="11" t="s">
        <v>19161</v>
      </c>
      <c r="C9735" s="11" t="s">
        <v>39</v>
      </c>
      <c r="D9735" s="11" t="s">
        <v>33</v>
      </c>
      <c r="E9735" s="11" t="str">
        <f>IFERROR(LEFT(D9735, FIND("-",D9735,1)-2),D9735)</f>
        <v>OPERASI</v>
      </c>
      <c r="F9735" s="11" t="s">
        <v>27</v>
      </c>
      <c r="G9735" s="33" t="s">
        <v>12007</v>
      </c>
      <c r="H9735" s="11" t="s">
        <v>684</v>
      </c>
      <c r="I9735" s="11" t="s">
        <v>675</v>
      </c>
      <c r="J9735" s="11" t="s">
        <v>741</v>
      </c>
      <c r="K9735" s="11" t="s">
        <v>8026</v>
      </c>
      <c r="L9735" s="12" t="str">
        <f>RIGHT(K9735, 4)</f>
        <v>2022</v>
      </c>
      <c r="M9735" s="16">
        <v>44779</v>
      </c>
      <c r="N9735" s="14" t="str">
        <f>TEXT(M9735,"mmmm")</f>
        <v>August</v>
      </c>
      <c r="O9735" s="15">
        <f>MONTH(M9735)</f>
        <v>8</v>
      </c>
      <c r="P9735" s="11" t="s">
        <v>1210</v>
      </c>
      <c r="Q9735" s="16">
        <v>44781</v>
      </c>
      <c r="R9735" s="11" t="s">
        <v>19162</v>
      </c>
      <c r="S9735" s="17" t="str">
        <f>IFERROR(LEFT(R9735,FIND(" ",R9735)-1),R9735)</f>
        <v>2</v>
      </c>
      <c r="T9735" s="11">
        <v>2</v>
      </c>
      <c r="U9735" s="18">
        <f>IF(AND(T9735&gt;3,T9735&lt;&gt;"-"),"&gt;3",T9735)</f>
        <v>2</v>
      </c>
      <c r="V9735" s="11">
        <v>2</v>
      </c>
      <c r="W9735" s="20">
        <f>IF(V9735="-","",V9735)</f>
        <v>2</v>
      </c>
      <c r="X9735" s="62" t="s">
        <v>687</v>
      </c>
    </row>
    <row r="9736" spans="1:24" ht="15.75" customHeight="1" x14ac:dyDescent="0.3">
      <c r="A9736" s="10">
        <v>9735</v>
      </c>
      <c r="B9736" s="11" t="s">
        <v>19163</v>
      </c>
      <c r="C9736" s="11" t="s">
        <v>25</v>
      </c>
      <c r="D9736" s="11" t="s">
        <v>55</v>
      </c>
      <c r="E9736" s="11" t="str">
        <f>IFERROR(LEFT(D9736, FIND("-",D9736,1)-2),D9736)</f>
        <v>OPERASI</v>
      </c>
      <c r="F9736" s="11" t="s">
        <v>27</v>
      </c>
      <c r="G9736" s="33" t="s">
        <v>12007</v>
      </c>
      <c r="H9736" s="11" t="s">
        <v>670</v>
      </c>
      <c r="I9736" s="11" t="s">
        <v>675</v>
      </c>
      <c r="J9736" s="11" t="s">
        <v>12606</v>
      </c>
      <c r="K9736" s="11" t="s">
        <v>1958</v>
      </c>
      <c r="L9736" s="12" t="str">
        <f>RIGHT(K9736, 4)</f>
        <v>2022</v>
      </c>
      <c r="M9736" s="16">
        <v>44825</v>
      </c>
      <c r="N9736" s="14" t="str">
        <f>TEXT(M9736,"mmmm")</f>
        <v>September</v>
      </c>
      <c r="O9736" s="15">
        <f>MONTH(M9736)</f>
        <v>9</v>
      </c>
      <c r="P9736" s="11" t="s">
        <v>4238</v>
      </c>
      <c r="Q9736" s="16">
        <v>44827</v>
      </c>
      <c r="R9736" s="11" t="s">
        <v>19164</v>
      </c>
      <c r="S9736" s="17" t="str">
        <f>IFERROR(LEFT(R9736,FIND(" ",R9736)-1),R9736)</f>
        <v>2</v>
      </c>
      <c r="T9736" s="11">
        <v>2</v>
      </c>
      <c r="U9736" s="18">
        <f>IF(AND(T9736&gt;3,T9736&lt;&gt;"-"),"&gt;3",T9736)</f>
        <v>2</v>
      </c>
      <c r="V9736" s="11">
        <v>2</v>
      </c>
      <c r="W9736" s="20">
        <f>IF(V9736="-","",V9736)</f>
        <v>2</v>
      </c>
      <c r="X9736" s="62" t="s">
        <v>30</v>
      </c>
    </row>
    <row r="9737" spans="1:24" ht="15.75" customHeight="1" x14ac:dyDescent="0.3">
      <c r="A9737" s="10">
        <v>9736</v>
      </c>
      <c r="B9737" s="11" t="s">
        <v>19165</v>
      </c>
      <c r="C9737" s="11" t="s">
        <v>25</v>
      </c>
      <c r="D9737" s="11" t="s">
        <v>242</v>
      </c>
      <c r="E9737" s="11" t="str">
        <f>IFERROR(LEFT(D9737, FIND("-",D9737,1)-2),D9737)</f>
        <v>OPERASI</v>
      </c>
      <c r="F9737" s="11" t="s">
        <v>27</v>
      </c>
      <c r="G9737" s="33" t="s">
        <v>12007</v>
      </c>
      <c r="H9737" s="11" t="s">
        <v>670</v>
      </c>
      <c r="I9737" s="11" t="s">
        <v>671</v>
      </c>
      <c r="J9737" s="11" t="s">
        <v>12076</v>
      </c>
      <c r="K9737" s="11" t="s">
        <v>1290</v>
      </c>
      <c r="L9737" s="12" t="str">
        <f>RIGHT(K9737, 4)</f>
        <v>2020</v>
      </c>
      <c r="M9737" s="16">
        <v>44109</v>
      </c>
      <c r="N9737" s="14" t="str">
        <f>TEXT(M9737,"mmmm")</f>
        <v>October</v>
      </c>
      <c r="O9737" s="15">
        <f>MONTH(M9737)</f>
        <v>10</v>
      </c>
      <c r="P9737" s="11" t="s">
        <v>930</v>
      </c>
      <c r="Q9737" s="16">
        <v>44111</v>
      </c>
      <c r="R9737" s="11" t="s">
        <v>19166</v>
      </c>
      <c r="S9737" s="17" t="str">
        <f>IFERROR(LEFT(R9737,FIND(" ",R9737)-1),R9737)</f>
        <v>2</v>
      </c>
      <c r="T9737" s="11">
        <v>2</v>
      </c>
      <c r="U9737" s="18">
        <f>IF(AND(T9737&gt;3,T9737&lt;&gt;"-"),"&gt;3",T9737)</f>
        <v>2</v>
      </c>
      <c r="V9737" s="11">
        <v>2</v>
      </c>
      <c r="W9737" s="20">
        <f>IF(V9737="-","",V9737)</f>
        <v>2</v>
      </c>
      <c r="X9737" s="62" t="s">
        <v>30</v>
      </c>
    </row>
    <row r="9738" spans="1:24" ht="15.75" customHeight="1" x14ac:dyDescent="0.3">
      <c r="A9738" s="10">
        <v>9737</v>
      </c>
      <c r="B9738" s="11" t="s">
        <v>19167</v>
      </c>
      <c r="C9738" s="11" t="s">
        <v>25</v>
      </c>
      <c r="D9738" s="11" t="s">
        <v>55</v>
      </c>
      <c r="E9738" s="11" t="str">
        <f>IFERROR(LEFT(D9738, FIND("-",D9738,1)-2),D9738)</f>
        <v>OPERASI</v>
      </c>
      <c r="F9738" s="11" t="s">
        <v>27</v>
      </c>
      <c r="G9738" s="33" t="s">
        <v>12007</v>
      </c>
      <c r="H9738" s="11" t="s">
        <v>670</v>
      </c>
      <c r="I9738" s="11" t="s">
        <v>675</v>
      </c>
      <c r="J9738" s="11" t="s">
        <v>12035</v>
      </c>
      <c r="K9738" s="11" t="s">
        <v>10255</v>
      </c>
      <c r="L9738" s="12" t="str">
        <f>RIGHT(K9738, 4)</f>
        <v>2020</v>
      </c>
      <c r="M9738" s="16">
        <v>43985</v>
      </c>
      <c r="N9738" s="14" t="str">
        <f>TEXT(M9738,"mmmm")</f>
        <v>June</v>
      </c>
      <c r="O9738" s="15">
        <f>MONTH(M9738)</f>
        <v>6</v>
      </c>
      <c r="P9738" s="11" t="s">
        <v>10471</v>
      </c>
      <c r="Q9738" s="16">
        <v>43987</v>
      </c>
      <c r="R9738" s="11" t="s">
        <v>19168</v>
      </c>
      <c r="S9738" s="17" t="str">
        <f>IFERROR(LEFT(R9738,FIND(" ",R9738)-1),R9738)</f>
        <v>2</v>
      </c>
      <c r="T9738" s="11">
        <v>2</v>
      </c>
      <c r="U9738" s="18">
        <f>IF(AND(T9738&gt;3,T9738&lt;&gt;"-"),"&gt;3",T9738)</f>
        <v>2</v>
      </c>
      <c r="V9738" s="11">
        <v>2</v>
      </c>
      <c r="W9738" s="20">
        <f>IF(V9738="-","",V9738)</f>
        <v>2</v>
      </c>
      <c r="X9738" s="62" t="s">
        <v>30</v>
      </c>
    </row>
    <row r="9739" spans="1:24" ht="15.75" customHeight="1" x14ac:dyDescent="0.3">
      <c r="A9739" s="10">
        <v>9738</v>
      </c>
      <c r="B9739" s="11" t="s">
        <v>19169</v>
      </c>
      <c r="C9739" s="11" t="s">
        <v>25</v>
      </c>
      <c r="D9739" s="11" t="s">
        <v>182</v>
      </c>
      <c r="E9739" s="11" t="str">
        <f>IFERROR(LEFT(D9739, FIND("-",D9739,1)-2),D9739)</f>
        <v>SISTEM</v>
      </c>
      <c r="F9739" s="11" t="s">
        <v>27</v>
      </c>
      <c r="G9739" s="33" t="s">
        <v>12007</v>
      </c>
      <c r="H9739" s="11" t="s">
        <v>684</v>
      </c>
      <c r="I9739" s="11" t="s">
        <v>707</v>
      </c>
      <c r="J9739" s="11" t="s">
        <v>7055</v>
      </c>
      <c r="K9739" s="11" t="s">
        <v>3726</v>
      </c>
      <c r="L9739" s="12" t="str">
        <f>RIGHT(K9739, 4)</f>
        <v>2020</v>
      </c>
      <c r="M9739" s="16">
        <v>44185</v>
      </c>
      <c r="N9739" s="14" t="str">
        <f>TEXT(M9739,"mmmm")</f>
        <v>December</v>
      </c>
      <c r="O9739" s="15">
        <f>MONTH(M9739)</f>
        <v>12</v>
      </c>
      <c r="P9739" s="11" t="s">
        <v>2187</v>
      </c>
      <c r="Q9739" s="16">
        <v>44187</v>
      </c>
      <c r="R9739" s="11" t="s">
        <v>19170</v>
      </c>
      <c r="S9739" s="17" t="str">
        <f>IFERROR(LEFT(R9739,FIND(" ",R9739)-1),R9739)</f>
        <v>2</v>
      </c>
      <c r="T9739" s="11">
        <v>2</v>
      </c>
      <c r="U9739" s="18">
        <f>IF(AND(T9739&gt;3,T9739&lt;&gt;"-"),"&gt;3",T9739)</f>
        <v>2</v>
      </c>
      <c r="V9739" s="11">
        <v>2</v>
      </c>
      <c r="W9739" s="20">
        <f>IF(V9739="-","",V9739)</f>
        <v>2</v>
      </c>
      <c r="X9739" s="62" t="s">
        <v>807</v>
      </c>
    </row>
    <row r="9740" spans="1:24" ht="15.75" customHeight="1" x14ac:dyDescent="0.3">
      <c r="A9740" s="10">
        <v>9739</v>
      </c>
      <c r="B9740" s="11" t="s">
        <v>19171</v>
      </c>
      <c r="C9740" s="11" t="s">
        <v>39</v>
      </c>
      <c r="D9740" s="11" t="s">
        <v>51</v>
      </c>
      <c r="E9740" s="11" t="str">
        <f>IFERROR(LEFT(D9740, FIND("-",D9740,1)-2),D9740)</f>
        <v>OPERASI</v>
      </c>
      <c r="F9740" s="11" t="s">
        <v>52</v>
      </c>
      <c r="G9740" s="33" t="s">
        <v>12007</v>
      </c>
      <c r="H9740" s="11" t="s">
        <v>670</v>
      </c>
      <c r="I9740" s="11" t="s">
        <v>675</v>
      </c>
      <c r="J9740" s="11" t="s">
        <v>12035</v>
      </c>
      <c r="K9740" s="11" t="s">
        <v>2200</v>
      </c>
      <c r="L9740" s="12" t="str">
        <f>RIGHT(K9740, 4)</f>
        <v>2020</v>
      </c>
      <c r="M9740" s="16">
        <v>44113</v>
      </c>
      <c r="N9740" s="14" t="str">
        <f>TEXT(M9740,"mmmm")</f>
        <v>October</v>
      </c>
      <c r="O9740" s="15">
        <f>MONTH(M9740)</f>
        <v>10</v>
      </c>
      <c r="P9740" s="11" t="s">
        <v>4606</v>
      </c>
      <c r="Q9740" s="16">
        <v>44115</v>
      </c>
      <c r="R9740" s="11" t="s">
        <v>19172</v>
      </c>
      <c r="S9740" s="17" t="str">
        <f>IFERROR(LEFT(R9740,FIND(" ",R9740)-1),R9740)</f>
        <v>2</v>
      </c>
      <c r="T9740" s="11">
        <v>2</v>
      </c>
      <c r="U9740" s="18">
        <f>IF(AND(T9740&gt;3,T9740&lt;&gt;"-"),"&gt;3",T9740)</f>
        <v>2</v>
      </c>
      <c r="V9740" s="11">
        <v>2</v>
      </c>
      <c r="W9740" s="20">
        <f>IF(V9740="-","",V9740)</f>
        <v>2</v>
      </c>
      <c r="X9740" s="62" t="s">
        <v>30</v>
      </c>
    </row>
    <row r="9741" spans="1:24" ht="15.75" customHeight="1" x14ac:dyDescent="0.3">
      <c r="A9741" s="10">
        <v>9740</v>
      </c>
      <c r="B9741" s="11" t="s">
        <v>19173</v>
      </c>
      <c r="C9741" s="11" t="s">
        <v>25</v>
      </c>
      <c r="D9741" s="11" t="s">
        <v>55</v>
      </c>
      <c r="E9741" s="11" t="str">
        <f>IFERROR(LEFT(D9741, FIND("-",D9741,1)-2),D9741)</f>
        <v>OPERASI</v>
      </c>
      <c r="F9741" s="11" t="s">
        <v>204</v>
      </c>
      <c r="G9741" s="33" t="s">
        <v>12007</v>
      </c>
      <c r="H9741" s="11" t="s">
        <v>670</v>
      </c>
      <c r="I9741" s="11" t="s">
        <v>675</v>
      </c>
      <c r="J9741" s="11" t="s">
        <v>12248</v>
      </c>
      <c r="K9741" s="11" t="s">
        <v>443</v>
      </c>
      <c r="L9741" s="12" t="str">
        <f>RIGHT(K9741, 4)</f>
        <v>2022</v>
      </c>
      <c r="M9741" s="16">
        <v>44838</v>
      </c>
      <c r="N9741" s="14" t="str">
        <f>TEXT(M9741,"mmmm")</f>
        <v>October</v>
      </c>
      <c r="O9741" s="15">
        <f>MONTH(M9741)</f>
        <v>10</v>
      </c>
      <c r="P9741" s="11" t="s">
        <v>445</v>
      </c>
      <c r="Q9741" s="16">
        <v>44840</v>
      </c>
      <c r="R9741" s="11" t="s">
        <v>19174</v>
      </c>
      <c r="S9741" s="17" t="str">
        <f>IFERROR(LEFT(R9741,FIND(" ",R9741)-1),R9741)</f>
        <v>2</v>
      </c>
      <c r="T9741" s="11">
        <v>2</v>
      </c>
      <c r="U9741" s="18">
        <f>IF(AND(T9741&gt;3,T9741&lt;&gt;"-"),"&gt;3",T9741)</f>
        <v>2</v>
      </c>
      <c r="V9741" s="11">
        <v>2</v>
      </c>
      <c r="W9741" s="20">
        <f>IF(V9741="-","",V9741)</f>
        <v>2</v>
      </c>
      <c r="X9741" s="62" t="s">
        <v>30</v>
      </c>
    </row>
    <row r="9742" spans="1:24" ht="15.75" customHeight="1" x14ac:dyDescent="0.3">
      <c r="A9742" s="10">
        <v>9741</v>
      </c>
      <c r="B9742" s="11" t="s">
        <v>19175</v>
      </c>
      <c r="C9742" s="11" t="s">
        <v>25</v>
      </c>
      <c r="D9742" s="11" t="s">
        <v>65</v>
      </c>
      <c r="E9742" s="11" t="str">
        <f>IFERROR(LEFT(D9742, FIND("-",D9742,1)-2),D9742)</f>
        <v>RANGKAIAN</v>
      </c>
      <c r="F9742" s="11" t="s">
        <v>27</v>
      </c>
      <c r="G9742" s="33" t="s">
        <v>12007</v>
      </c>
      <c r="H9742" s="11" t="s">
        <v>670</v>
      </c>
      <c r="I9742" s="11" t="s">
        <v>675</v>
      </c>
      <c r="J9742" s="11" t="s">
        <v>12076</v>
      </c>
      <c r="K9742" s="11" t="s">
        <v>591</v>
      </c>
      <c r="L9742" s="12" t="str">
        <f>RIGHT(K9742, 4)</f>
        <v>2023</v>
      </c>
      <c r="M9742" s="16">
        <v>45140</v>
      </c>
      <c r="N9742" s="14" t="str">
        <f>TEXT(M9742,"mmmm")</f>
        <v>August</v>
      </c>
      <c r="O9742" s="15">
        <f>MONTH(M9742)</f>
        <v>8</v>
      </c>
      <c r="P9742" s="11" t="s">
        <v>12355</v>
      </c>
      <c r="Q9742" s="16">
        <v>45142</v>
      </c>
      <c r="R9742" s="11" t="s">
        <v>19176</v>
      </c>
      <c r="S9742" s="17" t="str">
        <f>IFERROR(LEFT(R9742,FIND(" ",R9742)-1),R9742)</f>
        <v>2</v>
      </c>
      <c r="T9742" s="11">
        <v>2</v>
      </c>
      <c r="U9742" s="18">
        <f>IF(AND(T9742&gt;3,T9742&lt;&gt;"-"),"&gt;3",T9742)</f>
        <v>2</v>
      </c>
      <c r="V9742" s="11">
        <v>2</v>
      </c>
      <c r="W9742" s="20">
        <f>IF(V9742="-","",V9742)</f>
        <v>2</v>
      </c>
      <c r="X9742" s="62" t="s">
        <v>30</v>
      </c>
    </row>
    <row r="9743" spans="1:24" ht="15.75" customHeight="1" x14ac:dyDescent="0.3">
      <c r="A9743" s="10">
        <v>9742</v>
      </c>
      <c r="B9743" s="11" t="s">
        <v>19177</v>
      </c>
      <c r="C9743" s="11" t="s">
        <v>117</v>
      </c>
      <c r="D9743" s="11" t="s">
        <v>693</v>
      </c>
      <c r="E9743" s="11" t="str">
        <f>IFERROR(LEFT(D9743, FIND("-",D9743,1)-2),D9743)</f>
        <v>SISTEM</v>
      </c>
      <c r="F9743" s="11" t="s">
        <v>694</v>
      </c>
      <c r="G9743" s="33" t="s">
        <v>12007</v>
      </c>
      <c r="H9743" s="11" t="s">
        <v>684</v>
      </c>
      <c r="I9743" s="11" t="s">
        <v>675</v>
      </c>
      <c r="J9743" s="11" t="s">
        <v>12035</v>
      </c>
      <c r="K9743" s="11" t="s">
        <v>2200</v>
      </c>
      <c r="L9743" s="12" t="str">
        <f>RIGHT(K9743, 4)</f>
        <v>2020</v>
      </c>
      <c r="M9743" s="16">
        <v>44113</v>
      </c>
      <c r="N9743" s="14" t="str">
        <f>TEXT(M9743,"mmmm")</f>
        <v>October</v>
      </c>
      <c r="O9743" s="15">
        <f>MONTH(M9743)</f>
        <v>10</v>
      </c>
      <c r="P9743" s="11" t="s">
        <v>4606</v>
      </c>
      <c r="Q9743" s="16">
        <v>44115</v>
      </c>
      <c r="R9743" s="11" t="s">
        <v>19178</v>
      </c>
      <c r="S9743" s="17" t="str">
        <f>IFERROR(LEFT(R9743,FIND(" ",R9743)-1),R9743)</f>
        <v>2</v>
      </c>
      <c r="T9743" s="11">
        <v>2</v>
      </c>
      <c r="U9743" s="18">
        <f>IF(AND(T9743&gt;3,T9743&lt;&gt;"-"),"&gt;3",T9743)</f>
        <v>2</v>
      </c>
      <c r="V9743" s="11">
        <v>2</v>
      </c>
      <c r="W9743" s="20">
        <f>IF(V9743="-","",V9743)</f>
        <v>2</v>
      </c>
      <c r="X9743" s="62" t="s">
        <v>2145</v>
      </c>
    </row>
    <row r="9744" spans="1:24" ht="15.75" customHeight="1" x14ac:dyDescent="0.3">
      <c r="A9744" s="10">
        <v>9743</v>
      </c>
      <c r="B9744" s="11" t="s">
        <v>19179</v>
      </c>
      <c r="C9744" s="11" t="s">
        <v>39</v>
      </c>
      <c r="D9744" s="11" t="s">
        <v>209</v>
      </c>
      <c r="E9744" s="11" t="str">
        <f>IFERROR(LEFT(D9744, FIND("-",D9744,1)-2),D9744)</f>
        <v>OPERASI</v>
      </c>
      <c r="F9744" s="11" t="s">
        <v>27</v>
      </c>
      <c r="G9744" s="33" t="s">
        <v>12007</v>
      </c>
      <c r="H9744" s="11" t="s">
        <v>684</v>
      </c>
      <c r="I9744" s="11" t="s">
        <v>671</v>
      </c>
      <c r="J9744" s="11" t="s">
        <v>8170</v>
      </c>
      <c r="K9744" s="11" t="s">
        <v>1144</v>
      </c>
      <c r="L9744" s="12" t="str">
        <f>RIGHT(K9744, 4)</f>
        <v>2021</v>
      </c>
      <c r="M9744" s="16">
        <v>44292</v>
      </c>
      <c r="N9744" s="14" t="str">
        <f>TEXT(M9744,"mmmm")</f>
        <v>April</v>
      </c>
      <c r="O9744" s="15">
        <f>MONTH(M9744)</f>
        <v>4</v>
      </c>
      <c r="P9744" s="11" t="s">
        <v>175</v>
      </c>
      <c r="Q9744" s="16">
        <v>44294</v>
      </c>
      <c r="R9744" s="11" t="s">
        <v>19180</v>
      </c>
      <c r="S9744" s="17" t="str">
        <f>IFERROR(LEFT(R9744,FIND(" ",R9744)-1),R9744)</f>
        <v>2</v>
      </c>
      <c r="T9744" s="11">
        <v>2</v>
      </c>
      <c r="U9744" s="18">
        <f>IF(AND(T9744&gt;3,T9744&lt;&gt;"-"),"&gt;3",T9744)</f>
        <v>2</v>
      </c>
      <c r="V9744" s="11">
        <v>2</v>
      </c>
      <c r="W9744" s="20">
        <f>IF(V9744="-","",V9744)</f>
        <v>2</v>
      </c>
      <c r="X9744" s="62" t="s">
        <v>687</v>
      </c>
    </row>
    <row r="9745" spans="1:24" ht="15.75" customHeight="1" x14ac:dyDescent="0.3">
      <c r="A9745" s="10">
        <v>9744</v>
      </c>
      <c r="B9745" s="11" t="s">
        <v>19181</v>
      </c>
      <c r="C9745" s="11" t="s">
        <v>25</v>
      </c>
      <c r="D9745" s="11" t="s">
        <v>51</v>
      </c>
      <c r="E9745" s="11" t="str">
        <f>IFERROR(LEFT(D9745, FIND("-",D9745,1)-2),D9745)</f>
        <v>OPERASI</v>
      </c>
      <c r="F9745" s="11" t="s">
        <v>27</v>
      </c>
      <c r="G9745" s="33" t="s">
        <v>12007</v>
      </c>
      <c r="H9745" s="11" t="s">
        <v>684</v>
      </c>
      <c r="I9745" s="11" t="s">
        <v>675</v>
      </c>
      <c r="J9745" s="11" t="s">
        <v>12940</v>
      </c>
      <c r="K9745" s="11" t="s">
        <v>5658</v>
      </c>
      <c r="L9745" s="12" t="str">
        <f>RIGHT(K9745, 4)</f>
        <v>2022</v>
      </c>
      <c r="M9745" s="16">
        <v>44578</v>
      </c>
      <c r="N9745" s="14" t="str">
        <f>TEXT(M9745,"mmmm")</f>
        <v>January</v>
      </c>
      <c r="O9745" s="15">
        <f>MONTH(M9745)</f>
        <v>1</v>
      </c>
      <c r="P9745" s="11" t="s">
        <v>2184</v>
      </c>
      <c r="Q9745" s="16">
        <v>44580</v>
      </c>
      <c r="R9745" s="11" t="s">
        <v>19182</v>
      </c>
      <c r="S9745" s="17" t="str">
        <f>IFERROR(LEFT(R9745,FIND(" ",R9745)-1),R9745)</f>
        <v>2</v>
      </c>
      <c r="T9745" s="11">
        <v>2</v>
      </c>
      <c r="U9745" s="18">
        <f>IF(AND(T9745&gt;3,T9745&lt;&gt;"-"),"&gt;3",T9745)</f>
        <v>2</v>
      </c>
      <c r="V9745" s="11">
        <v>2</v>
      </c>
      <c r="W9745" s="20">
        <f>IF(V9745="-","",V9745)</f>
        <v>2</v>
      </c>
      <c r="X9745" s="62" t="s">
        <v>687</v>
      </c>
    </row>
    <row r="9746" spans="1:24" ht="15.75" customHeight="1" x14ac:dyDescent="0.3">
      <c r="A9746" s="10">
        <v>9745</v>
      </c>
      <c r="B9746" s="11" t="s">
        <v>19183</v>
      </c>
      <c r="C9746" s="11" t="s">
        <v>39</v>
      </c>
      <c r="D9746" s="11" t="s">
        <v>33</v>
      </c>
      <c r="E9746" s="11" t="str">
        <f>IFERROR(LEFT(D9746, FIND("-",D9746,1)-2),D9746)</f>
        <v>OPERASI</v>
      </c>
      <c r="F9746" s="11" t="s">
        <v>27</v>
      </c>
      <c r="G9746" s="33" t="s">
        <v>12007</v>
      </c>
      <c r="H9746" s="11" t="s">
        <v>670</v>
      </c>
      <c r="I9746" s="11" t="s">
        <v>675</v>
      </c>
      <c r="J9746" s="11" t="s">
        <v>741</v>
      </c>
      <c r="K9746" s="11" t="s">
        <v>8026</v>
      </c>
      <c r="L9746" s="12" t="str">
        <f>RIGHT(K9746, 4)</f>
        <v>2022</v>
      </c>
      <c r="M9746" s="16">
        <v>44779</v>
      </c>
      <c r="N9746" s="14" t="str">
        <f>TEXT(M9746,"mmmm")</f>
        <v>August</v>
      </c>
      <c r="O9746" s="15">
        <f>MONTH(M9746)</f>
        <v>8</v>
      </c>
      <c r="P9746" s="11" t="s">
        <v>1210</v>
      </c>
      <c r="Q9746" s="16">
        <v>44781</v>
      </c>
      <c r="R9746" s="11" t="s">
        <v>19184</v>
      </c>
      <c r="S9746" s="17" t="str">
        <f>IFERROR(LEFT(R9746,FIND(" ",R9746)-1),R9746)</f>
        <v>2</v>
      </c>
      <c r="T9746" s="11">
        <v>2</v>
      </c>
      <c r="U9746" s="18">
        <f>IF(AND(T9746&gt;3,T9746&lt;&gt;"-"),"&gt;3",T9746)</f>
        <v>2</v>
      </c>
      <c r="V9746" s="11">
        <v>2</v>
      </c>
      <c r="W9746" s="20">
        <f>IF(V9746="-","",V9746)</f>
        <v>2</v>
      </c>
      <c r="X9746" s="62" t="s">
        <v>30</v>
      </c>
    </row>
    <row r="9747" spans="1:24" ht="15.75" customHeight="1" x14ac:dyDescent="0.3">
      <c r="A9747" s="10">
        <v>9746</v>
      </c>
      <c r="B9747" s="11" t="s">
        <v>19185</v>
      </c>
      <c r="C9747" s="11" t="s">
        <v>39</v>
      </c>
      <c r="D9747" s="11" t="s">
        <v>33</v>
      </c>
      <c r="E9747" s="11" t="str">
        <f>IFERROR(LEFT(D9747, FIND("-",D9747,1)-2),D9747)</f>
        <v>OPERASI</v>
      </c>
      <c r="F9747" s="11" t="s">
        <v>84</v>
      </c>
      <c r="G9747" s="33" t="s">
        <v>12007</v>
      </c>
      <c r="H9747" s="11" t="s">
        <v>670</v>
      </c>
      <c r="I9747" s="11" t="s">
        <v>675</v>
      </c>
      <c r="J9747" s="11" t="s">
        <v>12035</v>
      </c>
      <c r="K9747" s="11" t="s">
        <v>6877</v>
      </c>
      <c r="L9747" s="12" t="str">
        <f>RIGHT(K9747, 4)</f>
        <v>2023</v>
      </c>
      <c r="M9747" s="16">
        <v>45138</v>
      </c>
      <c r="N9747" s="14" t="str">
        <f>TEXT(M9747,"mmmm")</f>
        <v>July</v>
      </c>
      <c r="O9747" s="15">
        <f>MONTH(M9747)</f>
        <v>7</v>
      </c>
      <c r="P9747" s="11" t="s">
        <v>591</v>
      </c>
      <c r="Q9747" s="16">
        <v>45140</v>
      </c>
      <c r="R9747" s="11" t="s">
        <v>19186</v>
      </c>
      <c r="S9747" s="17" t="str">
        <f>IFERROR(LEFT(R9747,FIND(" ",R9747)-1),R9747)</f>
        <v>2</v>
      </c>
      <c r="T9747" s="11">
        <v>2</v>
      </c>
      <c r="U9747" s="18">
        <f>IF(AND(T9747&gt;3,T9747&lt;&gt;"-"),"&gt;3",T9747)</f>
        <v>2</v>
      </c>
      <c r="V9747" s="11">
        <v>2</v>
      </c>
      <c r="W9747" s="20">
        <f>IF(V9747="-","",V9747)</f>
        <v>2</v>
      </c>
      <c r="X9747" s="62" t="s">
        <v>30</v>
      </c>
    </row>
    <row r="9748" spans="1:24" ht="15.75" customHeight="1" x14ac:dyDescent="0.3">
      <c r="A9748" s="10">
        <v>9747</v>
      </c>
      <c r="B9748" s="11" t="s">
        <v>19187</v>
      </c>
      <c r="C9748" s="11" t="s">
        <v>25</v>
      </c>
      <c r="D9748" s="11" t="s">
        <v>33</v>
      </c>
      <c r="E9748" s="11" t="str">
        <f>IFERROR(LEFT(D9748, FIND("-",D9748,1)-2),D9748)</f>
        <v>OPERASI</v>
      </c>
      <c r="F9748" s="11" t="s">
        <v>27</v>
      </c>
      <c r="G9748" s="33" t="s">
        <v>12007</v>
      </c>
      <c r="H9748" s="11" t="s">
        <v>684</v>
      </c>
      <c r="I9748" s="11" t="s">
        <v>671</v>
      </c>
      <c r="J9748" s="11" t="s">
        <v>697</v>
      </c>
      <c r="K9748" s="11" t="s">
        <v>8080</v>
      </c>
      <c r="L9748" s="12" t="str">
        <f>RIGHT(K9748, 4)</f>
        <v>2021</v>
      </c>
      <c r="M9748" s="16">
        <v>44324</v>
      </c>
      <c r="N9748" s="14" t="str">
        <f>TEXT(M9748,"mmmm")</f>
        <v>May</v>
      </c>
      <c r="O9748" s="15">
        <f>MONTH(M9748)</f>
        <v>5</v>
      </c>
      <c r="P9748" s="11" t="s">
        <v>7237</v>
      </c>
      <c r="Q9748" s="16">
        <v>44326</v>
      </c>
      <c r="R9748" s="11" t="s">
        <v>19188</v>
      </c>
      <c r="S9748" s="17" t="str">
        <f>IFERROR(LEFT(R9748,FIND(" ",R9748)-1),R9748)</f>
        <v>2</v>
      </c>
      <c r="T9748" s="11">
        <v>2</v>
      </c>
      <c r="U9748" s="18">
        <f>IF(AND(T9748&gt;3,T9748&lt;&gt;"-"),"&gt;3",T9748)</f>
        <v>2</v>
      </c>
      <c r="V9748" s="11">
        <v>2</v>
      </c>
      <c r="W9748" s="20">
        <f>IF(V9748="-","",V9748)</f>
        <v>2</v>
      </c>
      <c r="X9748" s="62" t="s">
        <v>687</v>
      </c>
    </row>
    <row r="9749" spans="1:24" ht="15.75" customHeight="1" x14ac:dyDescent="0.3">
      <c r="A9749" s="10">
        <v>9748</v>
      </c>
      <c r="B9749" s="11" t="s">
        <v>19189</v>
      </c>
      <c r="C9749" s="11" t="s">
        <v>25</v>
      </c>
      <c r="D9749" s="11" t="s">
        <v>330</v>
      </c>
      <c r="E9749" s="11" t="str">
        <f>IFERROR(LEFT(D9749, FIND("-",D9749,1)-2),D9749)</f>
        <v>SISTEM</v>
      </c>
      <c r="F9749" s="11" t="s">
        <v>509</v>
      </c>
      <c r="G9749" s="33" t="s">
        <v>12007</v>
      </c>
      <c r="H9749" s="11" t="s">
        <v>670</v>
      </c>
      <c r="I9749" s="11" t="s">
        <v>675</v>
      </c>
      <c r="J9749" s="11" t="s">
        <v>778</v>
      </c>
      <c r="K9749" s="11" t="s">
        <v>2946</v>
      </c>
      <c r="L9749" s="12" t="str">
        <f>RIGHT(K9749, 4)</f>
        <v>2022</v>
      </c>
      <c r="M9749" s="16">
        <v>44909</v>
      </c>
      <c r="N9749" s="14" t="str">
        <f>TEXT(M9749,"mmmm")</f>
        <v>December</v>
      </c>
      <c r="O9749" s="15">
        <f>MONTH(M9749)</f>
        <v>12</v>
      </c>
      <c r="P9749" s="11" t="s">
        <v>2560</v>
      </c>
      <c r="Q9749" s="16">
        <v>44911</v>
      </c>
      <c r="R9749" s="11" t="s">
        <v>19190</v>
      </c>
      <c r="S9749" s="17" t="str">
        <f>IFERROR(LEFT(R9749,FIND(" ",R9749)-1),R9749)</f>
        <v>2</v>
      </c>
      <c r="T9749" s="11">
        <v>2</v>
      </c>
      <c r="U9749" s="18">
        <f>IF(AND(T9749&gt;3,T9749&lt;&gt;"-"),"&gt;3",T9749)</f>
        <v>2</v>
      </c>
      <c r="V9749" s="11">
        <v>2</v>
      </c>
      <c r="W9749" s="20">
        <f>IF(V9749="-","",V9749)</f>
        <v>2</v>
      </c>
      <c r="X9749" s="62" t="s">
        <v>30</v>
      </c>
    </row>
    <row r="9750" spans="1:24" ht="15.75" customHeight="1" x14ac:dyDescent="0.3">
      <c r="A9750" s="10">
        <v>9749</v>
      </c>
      <c r="B9750" s="11" t="s">
        <v>19191</v>
      </c>
      <c r="C9750" s="11" t="s">
        <v>39</v>
      </c>
      <c r="D9750" s="11" t="s">
        <v>51</v>
      </c>
      <c r="E9750" s="11" t="str">
        <f>IFERROR(LEFT(D9750, FIND("-",D9750,1)-2),D9750)</f>
        <v>OPERASI</v>
      </c>
      <c r="F9750" s="11" t="s">
        <v>52</v>
      </c>
      <c r="G9750" s="33" t="s">
        <v>12007</v>
      </c>
      <c r="H9750" s="11" t="s">
        <v>670</v>
      </c>
      <c r="I9750" s="11" t="s">
        <v>675</v>
      </c>
      <c r="J9750" s="11" t="s">
        <v>12035</v>
      </c>
      <c r="K9750" s="11" t="s">
        <v>2200</v>
      </c>
      <c r="L9750" s="12" t="str">
        <f>RIGHT(K9750, 4)</f>
        <v>2020</v>
      </c>
      <c r="M9750" s="16">
        <v>44113</v>
      </c>
      <c r="N9750" s="14" t="str">
        <f>TEXT(M9750,"mmmm")</f>
        <v>October</v>
      </c>
      <c r="O9750" s="15">
        <f>MONTH(M9750)</f>
        <v>10</v>
      </c>
      <c r="P9750" s="11" t="s">
        <v>4606</v>
      </c>
      <c r="Q9750" s="16">
        <v>44115</v>
      </c>
      <c r="R9750" s="11" t="s">
        <v>19192</v>
      </c>
      <c r="S9750" s="17" t="str">
        <f>IFERROR(LEFT(R9750,FIND(" ",R9750)-1),R9750)</f>
        <v>2</v>
      </c>
      <c r="T9750" s="11">
        <v>2</v>
      </c>
      <c r="U9750" s="18">
        <f>IF(AND(T9750&gt;3,T9750&lt;&gt;"-"),"&gt;3",T9750)</f>
        <v>2</v>
      </c>
      <c r="V9750" s="11">
        <v>2</v>
      </c>
      <c r="W9750" s="20">
        <f>IF(V9750="-","",V9750)</f>
        <v>2</v>
      </c>
      <c r="X9750" s="62" t="s">
        <v>30</v>
      </c>
    </row>
    <row r="9751" spans="1:24" ht="15.75" customHeight="1" x14ac:dyDescent="0.3">
      <c r="A9751" s="10">
        <v>9750</v>
      </c>
      <c r="B9751" s="11" t="s">
        <v>19193</v>
      </c>
      <c r="C9751" s="11" t="s">
        <v>39</v>
      </c>
      <c r="D9751" s="11" t="s">
        <v>51</v>
      </c>
      <c r="E9751" s="11" t="str">
        <f>IFERROR(LEFT(D9751, FIND("-",D9751,1)-2),D9751)</f>
        <v>OPERASI</v>
      </c>
      <c r="F9751" s="11" t="s">
        <v>52</v>
      </c>
      <c r="G9751" s="33" t="s">
        <v>12007</v>
      </c>
      <c r="H9751" s="11" t="s">
        <v>670</v>
      </c>
      <c r="I9751" s="11" t="s">
        <v>675</v>
      </c>
      <c r="J9751" s="11" t="s">
        <v>12035</v>
      </c>
      <c r="K9751" s="11" t="s">
        <v>2200</v>
      </c>
      <c r="L9751" s="12" t="str">
        <f>RIGHT(K9751, 4)</f>
        <v>2020</v>
      </c>
      <c r="M9751" s="16">
        <v>44113</v>
      </c>
      <c r="N9751" s="14" t="str">
        <f>TEXT(M9751,"mmmm")</f>
        <v>October</v>
      </c>
      <c r="O9751" s="15">
        <f>MONTH(M9751)</f>
        <v>10</v>
      </c>
      <c r="P9751" s="11" t="s">
        <v>4606</v>
      </c>
      <c r="Q9751" s="16">
        <v>44115</v>
      </c>
      <c r="R9751" s="11" t="s">
        <v>19194</v>
      </c>
      <c r="S9751" s="17" t="str">
        <f>IFERROR(LEFT(R9751,FIND(" ",R9751)-1),R9751)</f>
        <v>2</v>
      </c>
      <c r="T9751" s="11">
        <v>2</v>
      </c>
      <c r="U9751" s="18">
        <f>IF(AND(T9751&gt;3,T9751&lt;&gt;"-"),"&gt;3",T9751)</f>
        <v>2</v>
      </c>
      <c r="V9751" s="11">
        <v>2</v>
      </c>
      <c r="W9751" s="20">
        <f>IF(V9751="-","",V9751)</f>
        <v>2</v>
      </c>
      <c r="X9751" s="62" t="s">
        <v>30</v>
      </c>
    </row>
    <row r="9752" spans="1:24" ht="15.75" customHeight="1" x14ac:dyDescent="0.3">
      <c r="A9752" s="10">
        <v>9751</v>
      </c>
      <c r="B9752" s="11" t="s">
        <v>19195</v>
      </c>
      <c r="C9752" s="11" t="s">
        <v>25</v>
      </c>
      <c r="D9752" s="11" t="s">
        <v>55</v>
      </c>
      <c r="E9752" s="11" t="str">
        <f>IFERROR(LEFT(D9752, FIND("-",D9752,1)-2),D9752)</f>
        <v>OPERASI</v>
      </c>
      <c r="F9752" s="11" t="s">
        <v>27</v>
      </c>
      <c r="G9752" s="33" t="s">
        <v>12007</v>
      </c>
      <c r="H9752" s="11" t="s">
        <v>670</v>
      </c>
      <c r="I9752" s="11" t="s">
        <v>675</v>
      </c>
      <c r="J9752" s="11" t="s">
        <v>12606</v>
      </c>
      <c r="K9752" s="11" t="s">
        <v>1780</v>
      </c>
      <c r="L9752" s="12" t="str">
        <f>RIGHT(K9752, 4)</f>
        <v>2021</v>
      </c>
      <c r="M9752" s="16">
        <v>44305</v>
      </c>
      <c r="N9752" s="14" t="str">
        <f>TEXT(M9752,"mmmm")</f>
        <v>April</v>
      </c>
      <c r="O9752" s="15">
        <f>MONTH(M9752)</f>
        <v>4</v>
      </c>
      <c r="P9752" s="11" t="s">
        <v>1102</v>
      </c>
      <c r="Q9752" s="16">
        <v>44307</v>
      </c>
      <c r="R9752" s="11" t="s">
        <v>19196</v>
      </c>
      <c r="S9752" s="17" t="str">
        <f>IFERROR(LEFT(R9752,FIND(" ",R9752)-1),R9752)</f>
        <v>2</v>
      </c>
      <c r="T9752" s="11">
        <v>2</v>
      </c>
      <c r="U9752" s="18">
        <f>IF(AND(T9752&gt;3,T9752&lt;&gt;"-"),"&gt;3",T9752)</f>
        <v>2</v>
      </c>
      <c r="V9752" s="11">
        <v>2</v>
      </c>
      <c r="W9752" s="20">
        <f>IF(V9752="-","",V9752)</f>
        <v>2</v>
      </c>
      <c r="X9752" s="62" t="s">
        <v>30</v>
      </c>
    </row>
    <row r="9753" spans="1:24" ht="15.75" customHeight="1" x14ac:dyDescent="0.3">
      <c r="A9753" s="10">
        <v>9752</v>
      </c>
      <c r="B9753" s="11" t="s">
        <v>19197</v>
      </c>
      <c r="C9753" s="11" t="s">
        <v>25</v>
      </c>
      <c r="D9753" s="11" t="s">
        <v>339</v>
      </c>
      <c r="E9753" s="11" t="str">
        <f>IFERROR(LEFT(D9753, FIND("-",D9753,1)-2),D9753)</f>
        <v>RANGKAIAN</v>
      </c>
      <c r="F9753" s="11" t="s">
        <v>669</v>
      </c>
      <c r="G9753" s="33" t="s">
        <v>12007</v>
      </c>
      <c r="H9753" s="11" t="s">
        <v>670</v>
      </c>
      <c r="I9753" s="11" t="s">
        <v>675</v>
      </c>
      <c r="J9753" s="11" t="s">
        <v>12076</v>
      </c>
      <c r="K9753" s="11" t="s">
        <v>3713</v>
      </c>
      <c r="L9753" s="12" t="str">
        <f>RIGHT(K9753, 4)</f>
        <v>2022</v>
      </c>
      <c r="M9753" s="16">
        <v>44768</v>
      </c>
      <c r="N9753" s="14" t="str">
        <f>TEXT(M9753,"mmmm")</f>
        <v>July</v>
      </c>
      <c r="O9753" s="15">
        <f>MONTH(M9753)</f>
        <v>7</v>
      </c>
      <c r="P9753" s="11" t="s">
        <v>3719</v>
      </c>
      <c r="Q9753" s="16">
        <v>44770</v>
      </c>
      <c r="R9753" s="11" t="s">
        <v>19198</v>
      </c>
      <c r="S9753" s="17" t="str">
        <f>IFERROR(LEFT(R9753,FIND(" ",R9753)-1),R9753)</f>
        <v>2</v>
      </c>
      <c r="T9753" s="11">
        <v>2</v>
      </c>
      <c r="U9753" s="18">
        <f>IF(AND(T9753&gt;3,T9753&lt;&gt;"-"),"&gt;3",T9753)</f>
        <v>2</v>
      </c>
      <c r="V9753" s="11">
        <v>2</v>
      </c>
      <c r="W9753" s="20">
        <f>IF(V9753="-","",V9753)</f>
        <v>2</v>
      </c>
      <c r="X9753" s="62" t="s">
        <v>30</v>
      </c>
    </row>
    <row r="9754" spans="1:24" ht="15.75" customHeight="1" x14ac:dyDescent="0.3">
      <c r="A9754" s="10">
        <v>9753</v>
      </c>
      <c r="B9754" s="11" t="s">
        <v>19199</v>
      </c>
      <c r="C9754" s="11" t="s">
        <v>25</v>
      </c>
      <c r="D9754" s="11" t="s">
        <v>829</v>
      </c>
      <c r="E9754" s="11" t="str">
        <f>IFERROR(LEFT(D9754, FIND("-",D9754,1)-2),D9754)</f>
        <v>PENGURUSAN ACARA/AKTIVITI</v>
      </c>
      <c r="F9754" s="11" t="s">
        <v>6697</v>
      </c>
      <c r="G9754" s="33" t="s">
        <v>12007</v>
      </c>
      <c r="H9754" s="11" t="s">
        <v>670</v>
      </c>
      <c r="I9754" s="11" t="s">
        <v>675</v>
      </c>
      <c r="J9754" s="11" t="s">
        <v>12606</v>
      </c>
      <c r="K9754" s="11" t="s">
        <v>3949</v>
      </c>
      <c r="L9754" s="12" t="str">
        <f>RIGHT(K9754, 4)</f>
        <v>2023</v>
      </c>
      <c r="M9754" s="16">
        <v>45084</v>
      </c>
      <c r="N9754" s="14" t="str">
        <f>TEXT(M9754,"mmmm")</f>
        <v>June</v>
      </c>
      <c r="O9754" s="15">
        <f>MONTH(M9754)</f>
        <v>6</v>
      </c>
      <c r="P9754" s="11" t="s">
        <v>8083</v>
      </c>
      <c r="Q9754" s="16">
        <v>45086</v>
      </c>
      <c r="R9754" s="11" t="s">
        <v>19200</v>
      </c>
      <c r="S9754" s="17" t="str">
        <f>IFERROR(LEFT(R9754,FIND(" ",R9754)-1),R9754)</f>
        <v>2</v>
      </c>
      <c r="T9754" s="11">
        <v>2</v>
      </c>
      <c r="U9754" s="18">
        <f>IF(AND(T9754&gt;3,T9754&lt;&gt;"-"),"&gt;3",T9754)</f>
        <v>2</v>
      </c>
      <c r="V9754" s="11">
        <v>2</v>
      </c>
      <c r="W9754" s="20">
        <f>IF(V9754="-","",V9754)</f>
        <v>2</v>
      </c>
      <c r="X9754" s="62" t="s">
        <v>30</v>
      </c>
    </row>
    <row r="9755" spans="1:24" ht="15.75" customHeight="1" x14ac:dyDescent="0.3">
      <c r="A9755" s="10">
        <v>9754</v>
      </c>
      <c r="B9755" s="11" t="s">
        <v>19201</v>
      </c>
      <c r="C9755" s="11" t="s">
        <v>39</v>
      </c>
      <c r="D9755" s="11" t="s">
        <v>33</v>
      </c>
      <c r="E9755" s="11" t="str">
        <f>IFERROR(LEFT(D9755, FIND("-",D9755,1)-2),D9755)</f>
        <v>OPERASI</v>
      </c>
      <c r="F9755" s="11" t="s">
        <v>84</v>
      </c>
      <c r="G9755" s="33" t="s">
        <v>12007</v>
      </c>
      <c r="H9755" s="11" t="s">
        <v>670</v>
      </c>
      <c r="I9755" s="11" t="s">
        <v>675</v>
      </c>
      <c r="J9755" s="11" t="s">
        <v>12035</v>
      </c>
      <c r="K9755" s="11" t="s">
        <v>453</v>
      </c>
      <c r="L9755" s="12" t="str">
        <f>RIGHT(K9755, 4)</f>
        <v>2022</v>
      </c>
      <c r="M9755" s="16">
        <v>44849</v>
      </c>
      <c r="N9755" s="14" t="str">
        <f>TEXT(M9755,"mmmm")</f>
        <v>October</v>
      </c>
      <c r="O9755" s="15">
        <f>MONTH(M9755)</f>
        <v>10</v>
      </c>
      <c r="P9755" s="11" t="s">
        <v>457</v>
      </c>
      <c r="Q9755" s="16">
        <v>44851</v>
      </c>
      <c r="R9755" s="11" t="s">
        <v>19202</v>
      </c>
      <c r="S9755" s="17" t="str">
        <f>IFERROR(LEFT(R9755,FIND(" ",R9755)-1),R9755)</f>
        <v>2</v>
      </c>
      <c r="T9755" s="11">
        <v>2</v>
      </c>
      <c r="U9755" s="18">
        <f>IF(AND(T9755&gt;3,T9755&lt;&gt;"-"),"&gt;3",T9755)</f>
        <v>2</v>
      </c>
      <c r="V9755" s="11">
        <v>2</v>
      </c>
      <c r="W9755" s="20">
        <f>IF(V9755="-","",V9755)</f>
        <v>2</v>
      </c>
      <c r="X9755" s="62" t="s">
        <v>30</v>
      </c>
    </row>
    <row r="9756" spans="1:24" ht="15.75" customHeight="1" x14ac:dyDescent="0.3">
      <c r="A9756" s="10">
        <v>9755</v>
      </c>
      <c r="B9756" s="11" t="s">
        <v>19203</v>
      </c>
      <c r="C9756" s="11" t="s">
        <v>39</v>
      </c>
      <c r="D9756" s="11" t="s">
        <v>33</v>
      </c>
      <c r="E9756" s="11" t="str">
        <f>IFERROR(LEFT(D9756, FIND("-",D9756,1)-2),D9756)</f>
        <v>OPERASI</v>
      </c>
      <c r="F9756" s="11" t="s">
        <v>84</v>
      </c>
      <c r="G9756" s="33" t="s">
        <v>12007</v>
      </c>
      <c r="H9756" s="11" t="s">
        <v>670</v>
      </c>
      <c r="I9756" s="11" t="s">
        <v>671</v>
      </c>
      <c r="J9756" s="11" t="s">
        <v>697</v>
      </c>
      <c r="K9756" s="11" t="s">
        <v>17738</v>
      </c>
      <c r="L9756" s="12" t="str">
        <f>RIGHT(K9756, 4)</f>
        <v>2022</v>
      </c>
      <c r="M9756" s="16">
        <v>44793</v>
      </c>
      <c r="N9756" s="14" t="str">
        <f>TEXT(M9756,"mmmm")</f>
        <v>August</v>
      </c>
      <c r="O9756" s="15">
        <f>MONTH(M9756)</f>
        <v>8</v>
      </c>
      <c r="P9756" s="11" t="s">
        <v>4913</v>
      </c>
      <c r="Q9756" s="16">
        <v>44795</v>
      </c>
      <c r="R9756" s="11" t="s">
        <v>19204</v>
      </c>
      <c r="S9756" s="17" t="str">
        <f>IFERROR(LEFT(R9756,FIND(" ",R9756)-1),R9756)</f>
        <v>2</v>
      </c>
      <c r="T9756" s="11">
        <v>2</v>
      </c>
      <c r="U9756" s="18">
        <f>IF(AND(T9756&gt;3,T9756&lt;&gt;"-"),"&gt;3",T9756)</f>
        <v>2</v>
      </c>
      <c r="V9756" s="11">
        <v>2</v>
      </c>
      <c r="W9756" s="20">
        <f>IF(V9756="-","",V9756)</f>
        <v>2</v>
      </c>
      <c r="X9756" s="62" t="s">
        <v>30</v>
      </c>
    </row>
    <row r="9757" spans="1:24" ht="15.75" customHeight="1" x14ac:dyDescent="0.3">
      <c r="A9757" s="10">
        <v>9756</v>
      </c>
      <c r="B9757" s="11" t="s">
        <v>19205</v>
      </c>
      <c r="C9757" s="11" t="s">
        <v>25</v>
      </c>
      <c r="D9757" s="11" t="s">
        <v>222</v>
      </c>
      <c r="E9757" s="11" t="str">
        <f>IFERROR(LEFT(D9757, FIND("-",D9757,1)-2),D9757)</f>
        <v>MOBILE APPS</v>
      </c>
      <c r="F9757" s="11" t="s">
        <v>227</v>
      </c>
      <c r="G9757" s="33" t="s">
        <v>12007</v>
      </c>
      <c r="H9757" s="11" t="s">
        <v>670</v>
      </c>
      <c r="I9757" s="11" t="s">
        <v>671</v>
      </c>
      <c r="J9757" s="11" t="s">
        <v>6380</v>
      </c>
      <c r="K9757" s="11" t="s">
        <v>2632</v>
      </c>
      <c r="L9757" s="12" t="str">
        <f>RIGHT(K9757, 4)</f>
        <v>2020</v>
      </c>
      <c r="M9757" s="16">
        <v>44137</v>
      </c>
      <c r="N9757" s="14" t="str">
        <f>TEXT(M9757,"mmmm")</f>
        <v>November</v>
      </c>
      <c r="O9757" s="15">
        <f>MONTH(M9757)</f>
        <v>11</v>
      </c>
      <c r="P9757" s="11" t="s">
        <v>118</v>
      </c>
      <c r="Q9757" s="16">
        <v>44139</v>
      </c>
      <c r="R9757" s="11" t="s">
        <v>19206</v>
      </c>
      <c r="S9757" s="17" t="str">
        <f>IFERROR(LEFT(R9757,FIND(" ",R9757)-1),R9757)</f>
        <v>2</v>
      </c>
      <c r="T9757" s="11">
        <v>2</v>
      </c>
      <c r="U9757" s="18">
        <f>IF(AND(T9757&gt;3,T9757&lt;&gt;"-"),"&gt;3",T9757)</f>
        <v>2</v>
      </c>
      <c r="V9757" s="11">
        <v>2</v>
      </c>
      <c r="W9757" s="20">
        <f>IF(V9757="-","",V9757)</f>
        <v>2</v>
      </c>
      <c r="X9757" s="62" t="s">
        <v>30</v>
      </c>
    </row>
    <row r="9758" spans="1:24" ht="15.75" customHeight="1" x14ac:dyDescent="0.3">
      <c r="A9758" s="10">
        <v>9757</v>
      </c>
      <c r="B9758" s="11" t="s">
        <v>19207</v>
      </c>
      <c r="C9758" s="11" t="s">
        <v>39</v>
      </c>
      <c r="D9758" s="11" t="s">
        <v>33</v>
      </c>
      <c r="E9758" s="11" t="str">
        <f>IFERROR(LEFT(D9758, FIND("-",D9758,1)-2),D9758)</f>
        <v>OPERASI</v>
      </c>
      <c r="F9758" s="11" t="s">
        <v>84</v>
      </c>
      <c r="G9758" s="33" t="s">
        <v>12007</v>
      </c>
      <c r="H9758" s="11" t="s">
        <v>670</v>
      </c>
      <c r="I9758" s="11" t="s">
        <v>675</v>
      </c>
      <c r="J9758" s="11" t="s">
        <v>12035</v>
      </c>
      <c r="K9758" s="11" t="s">
        <v>453</v>
      </c>
      <c r="L9758" s="12" t="str">
        <f>RIGHT(K9758, 4)</f>
        <v>2022</v>
      </c>
      <c r="M9758" s="16">
        <v>44849</v>
      </c>
      <c r="N9758" s="14" t="str">
        <f>TEXT(M9758,"mmmm")</f>
        <v>October</v>
      </c>
      <c r="O9758" s="15">
        <f>MONTH(M9758)</f>
        <v>10</v>
      </c>
      <c r="P9758" s="11" t="s">
        <v>457</v>
      </c>
      <c r="Q9758" s="16">
        <v>44851</v>
      </c>
      <c r="R9758" s="11" t="s">
        <v>19208</v>
      </c>
      <c r="S9758" s="17" t="str">
        <f>IFERROR(LEFT(R9758,FIND(" ",R9758)-1),R9758)</f>
        <v>2</v>
      </c>
      <c r="T9758" s="11">
        <v>2</v>
      </c>
      <c r="U9758" s="18">
        <f>IF(AND(T9758&gt;3,T9758&lt;&gt;"-"),"&gt;3",T9758)</f>
        <v>2</v>
      </c>
      <c r="V9758" s="11">
        <v>2</v>
      </c>
      <c r="W9758" s="20">
        <f>IF(V9758="-","",V9758)</f>
        <v>2</v>
      </c>
      <c r="X9758" s="62" t="s">
        <v>30</v>
      </c>
    </row>
    <row r="9759" spans="1:24" ht="15.75" customHeight="1" x14ac:dyDescent="0.3">
      <c r="A9759" s="10">
        <v>9758</v>
      </c>
      <c r="B9759" s="11" t="s">
        <v>19209</v>
      </c>
      <c r="C9759" s="11" t="s">
        <v>25</v>
      </c>
      <c r="D9759" s="11" t="s">
        <v>829</v>
      </c>
      <c r="E9759" s="11" t="str">
        <f>IFERROR(LEFT(D9759, FIND("-",D9759,1)-2),D9759)</f>
        <v>PENGURUSAN ACARA/AKTIVITI</v>
      </c>
      <c r="F9759" s="11" t="s">
        <v>6697</v>
      </c>
      <c r="G9759" s="33" t="s">
        <v>12007</v>
      </c>
      <c r="H9759" s="11" t="s">
        <v>670</v>
      </c>
      <c r="I9759" s="11" t="s">
        <v>675</v>
      </c>
      <c r="J9759" s="11" t="s">
        <v>12035</v>
      </c>
      <c r="K9759" s="11" t="s">
        <v>3003</v>
      </c>
      <c r="L9759" s="12" t="str">
        <f>RIGHT(K9759, 4)</f>
        <v>2021</v>
      </c>
      <c r="M9759" s="16">
        <v>44433</v>
      </c>
      <c r="N9759" s="14" t="str">
        <f>TEXT(M9759,"mmmm")</f>
        <v>August</v>
      </c>
      <c r="O9759" s="15">
        <f>MONTH(M9759)</f>
        <v>8</v>
      </c>
      <c r="P9759" s="11" t="s">
        <v>1523</v>
      </c>
      <c r="Q9759" s="16">
        <v>44435</v>
      </c>
      <c r="R9759" s="11" t="s">
        <v>19210</v>
      </c>
      <c r="S9759" s="17" t="str">
        <f>IFERROR(LEFT(R9759,FIND(" ",R9759)-1),R9759)</f>
        <v>2</v>
      </c>
      <c r="T9759" s="11">
        <v>2</v>
      </c>
      <c r="U9759" s="18">
        <f>IF(AND(T9759&gt;3,T9759&lt;&gt;"-"),"&gt;3",T9759)</f>
        <v>2</v>
      </c>
      <c r="V9759" s="11">
        <v>2</v>
      </c>
      <c r="W9759" s="20">
        <f>IF(V9759="-","",V9759)</f>
        <v>2</v>
      </c>
      <c r="X9759" s="62" t="s">
        <v>30</v>
      </c>
    </row>
    <row r="9760" spans="1:24" ht="15.75" customHeight="1" x14ac:dyDescent="0.3">
      <c r="A9760" s="10">
        <v>9759</v>
      </c>
      <c r="B9760" s="11" t="s">
        <v>19211</v>
      </c>
      <c r="C9760" s="11" t="s">
        <v>39</v>
      </c>
      <c r="D9760" s="11" t="s">
        <v>51</v>
      </c>
      <c r="E9760" s="11" t="str">
        <f>IFERROR(LEFT(D9760, FIND("-",D9760,1)-2),D9760)</f>
        <v>OPERASI</v>
      </c>
      <c r="F9760" s="11" t="s">
        <v>52</v>
      </c>
      <c r="G9760" s="33" t="s">
        <v>12007</v>
      </c>
      <c r="H9760" s="11" t="s">
        <v>670</v>
      </c>
      <c r="I9760" s="11" t="s">
        <v>675</v>
      </c>
      <c r="J9760" s="11" t="s">
        <v>12035</v>
      </c>
      <c r="K9760" s="11" t="s">
        <v>2200</v>
      </c>
      <c r="L9760" s="12" t="str">
        <f>RIGHT(K9760, 4)</f>
        <v>2020</v>
      </c>
      <c r="M9760" s="16">
        <v>44113</v>
      </c>
      <c r="N9760" s="14" t="str">
        <f>TEXT(M9760,"mmmm")</f>
        <v>October</v>
      </c>
      <c r="O9760" s="15">
        <f>MONTH(M9760)</f>
        <v>10</v>
      </c>
      <c r="P9760" s="11" t="s">
        <v>4606</v>
      </c>
      <c r="Q9760" s="16">
        <v>44115</v>
      </c>
      <c r="R9760" s="11" t="s">
        <v>19212</v>
      </c>
      <c r="S9760" s="17" t="str">
        <f>IFERROR(LEFT(R9760,FIND(" ",R9760)-1),R9760)</f>
        <v>2</v>
      </c>
      <c r="T9760" s="11">
        <v>2</v>
      </c>
      <c r="U9760" s="18">
        <f>IF(AND(T9760&gt;3,T9760&lt;&gt;"-"),"&gt;3",T9760)</f>
        <v>2</v>
      </c>
      <c r="V9760" s="11">
        <v>2</v>
      </c>
      <c r="W9760" s="20">
        <f>IF(V9760="-","",V9760)</f>
        <v>2</v>
      </c>
      <c r="X9760" s="62" t="s">
        <v>30</v>
      </c>
    </row>
    <row r="9761" spans="1:24" ht="15.75" customHeight="1" x14ac:dyDescent="0.3">
      <c r="A9761" s="10">
        <v>9760</v>
      </c>
      <c r="B9761" s="11" t="s">
        <v>19213</v>
      </c>
      <c r="C9761" s="11" t="s">
        <v>39</v>
      </c>
      <c r="D9761" s="11" t="s">
        <v>51</v>
      </c>
      <c r="E9761" s="11" t="str">
        <f>IFERROR(LEFT(D9761, FIND("-",D9761,1)-2),D9761)</f>
        <v>OPERASI</v>
      </c>
      <c r="F9761" s="11" t="s">
        <v>52</v>
      </c>
      <c r="G9761" s="33" t="s">
        <v>12007</v>
      </c>
      <c r="H9761" s="11" t="s">
        <v>670</v>
      </c>
      <c r="I9761" s="11" t="s">
        <v>675</v>
      </c>
      <c r="J9761" s="11" t="s">
        <v>741</v>
      </c>
      <c r="K9761" s="11" t="s">
        <v>8026</v>
      </c>
      <c r="L9761" s="12" t="str">
        <f>RIGHT(K9761, 4)</f>
        <v>2022</v>
      </c>
      <c r="M9761" s="16">
        <v>44779</v>
      </c>
      <c r="N9761" s="14" t="str">
        <f>TEXT(M9761,"mmmm")</f>
        <v>August</v>
      </c>
      <c r="O9761" s="15">
        <f>MONTH(M9761)</f>
        <v>8</v>
      </c>
      <c r="P9761" s="11" t="s">
        <v>1210</v>
      </c>
      <c r="Q9761" s="16">
        <v>44781</v>
      </c>
      <c r="R9761" s="11" t="s">
        <v>19214</v>
      </c>
      <c r="S9761" s="17" t="str">
        <f>IFERROR(LEFT(R9761,FIND(" ",R9761)-1),R9761)</f>
        <v>2</v>
      </c>
      <c r="T9761" s="11">
        <v>2</v>
      </c>
      <c r="U9761" s="18">
        <f>IF(AND(T9761&gt;3,T9761&lt;&gt;"-"),"&gt;3",T9761)</f>
        <v>2</v>
      </c>
      <c r="V9761" s="11">
        <v>2</v>
      </c>
      <c r="W9761" s="20">
        <f>IF(V9761="-","",V9761)</f>
        <v>2</v>
      </c>
      <c r="X9761" s="62" t="s">
        <v>30</v>
      </c>
    </row>
    <row r="9762" spans="1:24" ht="15.75" customHeight="1" x14ac:dyDescent="0.3">
      <c r="A9762" s="10">
        <v>9761</v>
      </c>
      <c r="B9762" s="11" t="s">
        <v>19215</v>
      </c>
      <c r="C9762" s="11" t="s">
        <v>25</v>
      </c>
      <c r="D9762" s="11" t="s">
        <v>65</v>
      </c>
      <c r="E9762" s="11" t="str">
        <f>IFERROR(LEFT(D9762, FIND("-",D9762,1)-2),D9762)</f>
        <v>RANGKAIAN</v>
      </c>
      <c r="F9762" s="11" t="s">
        <v>2003</v>
      </c>
      <c r="G9762" s="33" t="s">
        <v>12007</v>
      </c>
      <c r="H9762" s="11" t="s">
        <v>684</v>
      </c>
      <c r="I9762" s="11" t="s">
        <v>675</v>
      </c>
      <c r="J9762" s="11" t="s">
        <v>12940</v>
      </c>
      <c r="K9762" s="11" t="s">
        <v>483</v>
      </c>
      <c r="L9762" s="12" t="str">
        <f>RIGHT(K9762, 4)</f>
        <v>2022</v>
      </c>
      <c r="M9762" s="16">
        <v>44879</v>
      </c>
      <c r="N9762" s="14" t="str">
        <f>TEXT(M9762,"mmmm")</f>
        <v>November</v>
      </c>
      <c r="O9762" s="15">
        <f>MONTH(M9762)</f>
        <v>11</v>
      </c>
      <c r="P9762" s="11" t="s">
        <v>2789</v>
      </c>
      <c r="Q9762" s="16">
        <v>44881</v>
      </c>
      <c r="R9762" s="11" t="s">
        <v>19216</v>
      </c>
      <c r="S9762" s="17" t="str">
        <f>IFERROR(LEFT(R9762,FIND(" ",R9762)-1),R9762)</f>
        <v>2</v>
      </c>
      <c r="T9762" s="11">
        <v>2</v>
      </c>
      <c r="U9762" s="18">
        <f>IF(AND(T9762&gt;3,T9762&lt;&gt;"-"),"&gt;3",T9762)</f>
        <v>2</v>
      </c>
      <c r="V9762" s="11">
        <v>2</v>
      </c>
      <c r="W9762" s="20">
        <f>IF(V9762="-","",V9762)</f>
        <v>2</v>
      </c>
      <c r="X9762" s="62" t="s">
        <v>687</v>
      </c>
    </row>
    <row r="9763" spans="1:24" ht="15.75" customHeight="1" x14ac:dyDescent="0.3">
      <c r="A9763" s="10">
        <v>9762</v>
      </c>
      <c r="B9763" s="11" t="s">
        <v>19217</v>
      </c>
      <c r="C9763" s="11" t="s">
        <v>39</v>
      </c>
      <c r="D9763" s="11" t="s">
        <v>33</v>
      </c>
      <c r="E9763" s="11" t="str">
        <f>IFERROR(LEFT(D9763, FIND("-",D9763,1)-2),D9763)</f>
        <v>OPERASI</v>
      </c>
      <c r="F9763" s="11" t="s">
        <v>34</v>
      </c>
      <c r="G9763" s="33" t="s">
        <v>12007</v>
      </c>
      <c r="H9763" s="11" t="s">
        <v>670</v>
      </c>
      <c r="I9763" s="11" t="s">
        <v>675</v>
      </c>
      <c r="J9763" s="11" t="s">
        <v>12035</v>
      </c>
      <c r="K9763" s="11" t="s">
        <v>453</v>
      </c>
      <c r="L9763" s="12" t="str">
        <f>RIGHT(K9763, 4)</f>
        <v>2022</v>
      </c>
      <c r="M9763" s="16">
        <v>44849</v>
      </c>
      <c r="N9763" s="14" t="str">
        <f>TEXT(M9763,"mmmm")</f>
        <v>October</v>
      </c>
      <c r="O9763" s="15">
        <f>MONTH(M9763)</f>
        <v>10</v>
      </c>
      <c r="P9763" s="11" t="s">
        <v>457</v>
      </c>
      <c r="Q9763" s="16">
        <v>44851</v>
      </c>
      <c r="R9763" s="11" t="s">
        <v>19218</v>
      </c>
      <c r="S9763" s="17" t="str">
        <f>IFERROR(LEFT(R9763,FIND(" ",R9763)-1),R9763)</f>
        <v>2</v>
      </c>
      <c r="T9763" s="11">
        <v>2</v>
      </c>
      <c r="U9763" s="18">
        <f>IF(AND(T9763&gt;3,T9763&lt;&gt;"-"),"&gt;3",T9763)</f>
        <v>2</v>
      </c>
      <c r="V9763" s="11">
        <v>2</v>
      </c>
      <c r="W9763" s="20">
        <f>IF(V9763="-","",V9763)</f>
        <v>2</v>
      </c>
      <c r="X9763" s="62" t="s">
        <v>30</v>
      </c>
    </row>
    <row r="9764" spans="1:24" ht="15.75" customHeight="1" x14ac:dyDescent="0.3">
      <c r="A9764" s="10">
        <v>9763</v>
      </c>
      <c r="B9764" s="11" t="s">
        <v>19219</v>
      </c>
      <c r="C9764" s="11" t="s">
        <v>39</v>
      </c>
      <c r="D9764" s="11" t="s">
        <v>33</v>
      </c>
      <c r="E9764" s="11" t="str">
        <f>IFERROR(LEFT(D9764, FIND("-",D9764,1)-2),D9764)</f>
        <v>OPERASI</v>
      </c>
      <c r="F9764" s="11" t="s">
        <v>84</v>
      </c>
      <c r="G9764" s="33" t="s">
        <v>12007</v>
      </c>
      <c r="H9764" s="11" t="s">
        <v>670</v>
      </c>
      <c r="I9764" s="11" t="s">
        <v>675</v>
      </c>
      <c r="J9764" s="11" t="s">
        <v>12035</v>
      </c>
      <c r="K9764" s="11" t="s">
        <v>453</v>
      </c>
      <c r="L9764" s="12" t="str">
        <f>RIGHT(K9764, 4)</f>
        <v>2022</v>
      </c>
      <c r="M9764" s="16">
        <v>44849</v>
      </c>
      <c r="N9764" s="14" t="str">
        <f>TEXT(M9764,"mmmm")</f>
        <v>October</v>
      </c>
      <c r="O9764" s="15">
        <f>MONTH(M9764)</f>
        <v>10</v>
      </c>
      <c r="P9764" s="11" t="s">
        <v>457</v>
      </c>
      <c r="Q9764" s="16">
        <v>44851</v>
      </c>
      <c r="R9764" s="11" t="s">
        <v>19220</v>
      </c>
      <c r="S9764" s="17" t="str">
        <f>IFERROR(LEFT(R9764,FIND(" ",R9764)-1),R9764)</f>
        <v>2</v>
      </c>
      <c r="T9764" s="11">
        <v>2</v>
      </c>
      <c r="U9764" s="18">
        <f>IF(AND(T9764&gt;3,T9764&lt;&gt;"-"),"&gt;3",T9764)</f>
        <v>2</v>
      </c>
      <c r="V9764" s="11">
        <v>2</v>
      </c>
      <c r="W9764" s="20">
        <f>IF(V9764="-","",V9764)</f>
        <v>2</v>
      </c>
      <c r="X9764" s="62" t="s">
        <v>30</v>
      </c>
    </row>
    <row r="9765" spans="1:24" ht="15.75" customHeight="1" x14ac:dyDescent="0.3">
      <c r="A9765" s="10">
        <v>9764</v>
      </c>
      <c r="B9765" s="11" t="s">
        <v>19221</v>
      </c>
      <c r="C9765" s="11" t="s">
        <v>25</v>
      </c>
      <c r="D9765" s="11" t="s">
        <v>182</v>
      </c>
      <c r="E9765" s="11" t="str">
        <f>IFERROR(LEFT(D9765, FIND("-",D9765,1)-2),D9765)</f>
        <v>SISTEM</v>
      </c>
      <c r="F9765" s="11" t="s">
        <v>183</v>
      </c>
      <c r="G9765" s="33" t="s">
        <v>12007</v>
      </c>
      <c r="H9765" s="11" t="s">
        <v>670</v>
      </c>
      <c r="I9765" s="11" t="s">
        <v>707</v>
      </c>
      <c r="J9765" s="11" t="s">
        <v>7055</v>
      </c>
      <c r="K9765" s="11" t="s">
        <v>105</v>
      </c>
      <c r="L9765" s="12" t="str">
        <f>RIGHT(K9765, 4)</f>
        <v>2020</v>
      </c>
      <c r="M9765" s="16">
        <v>44125</v>
      </c>
      <c r="N9765" s="14" t="str">
        <f>TEXT(M9765,"mmmm")</f>
        <v>October</v>
      </c>
      <c r="O9765" s="15">
        <f>MONTH(M9765)</f>
        <v>10</v>
      </c>
      <c r="P9765" s="11" t="s">
        <v>3152</v>
      </c>
      <c r="Q9765" s="16">
        <v>44127</v>
      </c>
      <c r="R9765" s="11" t="s">
        <v>19222</v>
      </c>
      <c r="S9765" s="17" t="str">
        <f>IFERROR(LEFT(R9765,FIND(" ",R9765)-1),R9765)</f>
        <v>2</v>
      </c>
      <c r="T9765" s="11">
        <v>2</v>
      </c>
      <c r="U9765" s="18">
        <f>IF(AND(T9765&gt;3,T9765&lt;&gt;"-"),"&gt;3",T9765)</f>
        <v>2</v>
      </c>
      <c r="V9765" s="11">
        <v>2</v>
      </c>
      <c r="W9765" s="20">
        <f>IF(V9765="-","",V9765)</f>
        <v>2</v>
      </c>
      <c r="X9765" s="62" t="s">
        <v>30</v>
      </c>
    </row>
    <row r="9766" spans="1:24" ht="15.75" customHeight="1" x14ac:dyDescent="0.3">
      <c r="A9766" s="10">
        <v>9765</v>
      </c>
      <c r="B9766" s="11" t="s">
        <v>19223</v>
      </c>
      <c r="C9766" s="11" t="s">
        <v>25</v>
      </c>
      <c r="D9766" s="11" t="s">
        <v>135</v>
      </c>
      <c r="E9766" s="11" t="str">
        <f>IFERROR(LEFT(D9766, FIND("-",D9766,1)-2),D9766)</f>
        <v>APLIKASI</v>
      </c>
      <c r="F9766" s="11" t="s">
        <v>136</v>
      </c>
      <c r="G9766" s="33" t="s">
        <v>12007</v>
      </c>
      <c r="H9766" s="11" t="s">
        <v>670</v>
      </c>
      <c r="I9766" s="11" t="s">
        <v>671</v>
      </c>
      <c r="J9766" s="11" t="s">
        <v>58</v>
      </c>
      <c r="K9766" s="11" t="s">
        <v>3141</v>
      </c>
      <c r="L9766" s="12" t="str">
        <f>RIGHT(K9766, 4)</f>
        <v>2020</v>
      </c>
      <c r="M9766" s="16">
        <v>43935</v>
      </c>
      <c r="N9766" s="14" t="str">
        <f>TEXT(M9766,"mmmm")</f>
        <v>April</v>
      </c>
      <c r="O9766" s="15">
        <f>MONTH(M9766)</f>
        <v>4</v>
      </c>
      <c r="P9766" s="11" t="s">
        <v>1026</v>
      </c>
      <c r="Q9766" s="16">
        <v>43937</v>
      </c>
      <c r="R9766" s="11" t="s">
        <v>19224</v>
      </c>
      <c r="S9766" s="17" t="str">
        <f>IFERROR(LEFT(R9766,FIND(" ",R9766)-1),R9766)</f>
        <v>2</v>
      </c>
      <c r="T9766" s="11">
        <v>2</v>
      </c>
      <c r="U9766" s="18">
        <f>IF(AND(T9766&gt;3,T9766&lt;&gt;"-"),"&gt;3",T9766)</f>
        <v>2</v>
      </c>
      <c r="V9766" s="11">
        <v>2</v>
      </c>
      <c r="W9766" s="20">
        <f>IF(V9766="-","",V9766)</f>
        <v>2</v>
      </c>
      <c r="X9766" s="62" t="s">
        <v>30</v>
      </c>
    </row>
    <row r="9767" spans="1:24" ht="15.75" customHeight="1" x14ac:dyDescent="0.3">
      <c r="A9767" s="10">
        <v>9766</v>
      </c>
      <c r="B9767" s="11" t="s">
        <v>19225</v>
      </c>
      <c r="C9767" s="11" t="s">
        <v>25</v>
      </c>
      <c r="D9767" s="11" t="s">
        <v>182</v>
      </c>
      <c r="E9767" s="11" t="str">
        <f>IFERROR(LEFT(D9767, FIND("-",D9767,1)-2),D9767)</f>
        <v>SISTEM</v>
      </c>
      <c r="F9767" s="11" t="s">
        <v>27</v>
      </c>
      <c r="G9767" s="33" t="s">
        <v>12007</v>
      </c>
      <c r="H9767" s="11" t="s">
        <v>670</v>
      </c>
      <c r="I9767" s="11" t="s">
        <v>675</v>
      </c>
      <c r="J9767" s="11" t="s">
        <v>3204</v>
      </c>
      <c r="K9767" s="11" t="s">
        <v>1701</v>
      </c>
      <c r="L9767" s="12" t="str">
        <f>RIGHT(K9767, 4)</f>
        <v>2021</v>
      </c>
      <c r="M9767" s="16">
        <v>44236</v>
      </c>
      <c r="N9767" s="14" t="str">
        <f>TEXT(M9767,"mmmm")</f>
        <v>February</v>
      </c>
      <c r="O9767" s="15">
        <f>MONTH(M9767)</f>
        <v>2</v>
      </c>
      <c r="P9767" s="11" t="s">
        <v>2750</v>
      </c>
      <c r="Q9767" s="16">
        <v>44238</v>
      </c>
      <c r="R9767" s="11" t="s">
        <v>19226</v>
      </c>
      <c r="S9767" s="17" t="str">
        <f>IFERROR(LEFT(R9767,FIND(" ",R9767)-1),R9767)</f>
        <v>2</v>
      </c>
      <c r="T9767" s="11">
        <v>2</v>
      </c>
      <c r="U9767" s="18">
        <f>IF(AND(T9767&gt;3,T9767&lt;&gt;"-"),"&gt;3",T9767)</f>
        <v>2</v>
      </c>
      <c r="V9767" s="11">
        <v>2</v>
      </c>
      <c r="W9767" s="20">
        <f>IF(V9767="-","",V9767)</f>
        <v>2</v>
      </c>
      <c r="X9767" s="62" t="s">
        <v>30</v>
      </c>
    </row>
    <row r="9768" spans="1:24" ht="15.75" customHeight="1" x14ac:dyDescent="0.3">
      <c r="A9768" s="10">
        <v>9767</v>
      </c>
      <c r="B9768" s="11" t="s">
        <v>19227</v>
      </c>
      <c r="C9768" s="11" t="s">
        <v>25</v>
      </c>
      <c r="D9768" s="11" t="s">
        <v>55</v>
      </c>
      <c r="E9768" s="11" t="str">
        <f>IFERROR(LEFT(D9768, FIND("-",D9768,1)-2),D9768)</f>
        <v>OPERASI</v>
      </c>
      <c r="F9768" s="11" t="s">
        <v>27</v>
      </c>
      <c r="G9768" s="33" t="s">
        <v>12007</v>
      </c>
      <c r="H9768" s="11" t="s">
        <v>670</v>
      </c>
      <c r="I9768" s="11" t="s">
        <v>675</v>
      </c>
      <c r="J9768" s="11" t="s">
        <v>12076</v>
      </c>
      <c r="K9768" s="11" t="s">
        <v>4104</v>
      </c>
      <c r="L9768" s="12" t="str">
        <f>RIGHT(K9768, 4)</f>
        <v>2023</v>
      </c>
      <c r="M9768" s="16">
        <v>45118</v>
      </c>
      <c r="N9768" s="14" t="str">
        <f>TEXT(M9768,"mmmm")</f>
        <v>July</v>
      </c>
      <c r="O9768" s="15">
        <f>MONTH(M9768)</f>
        <v>7</v>
      </c>
      <c r="P9768" s="11" t="s">
        <v>4352</v>
      </c>
      <c r="Q9768" s="16">
        <v>45120</v>
      </c>
      <c r="R9768" s="11" t="s">
        <v>19228</v>
      </c>
      <c r="S9768" s="17" t="str">
        <f>IFERROR(LEFT(R9768,FIND(" ",R9768)-1),R9768)</f>
        <v>2</v>
      </c>
      <c r="T9768" s="11">
        <v>2</v>
      </c>
      <c r="U9768" s="18">
        <f>IF(AND(T9768&gt;3,T9768&lt;&gt;"-"),"&gt;3",T9768)</f>
        <v>2</v>
      </c>
      <c r="V9768" s="11">
        <v>2</v>
      </c>
      <c r="W9768" s="20">
        <f>IF(V9768="-","",V9768)</f>
        <v>2</v>
      </c>
      <c r="X9768" s="62" t="s">
        <v>30</v>
      </c>
    </row>
    <row r="9769" spans="1:24" ht="15.75" customHeight="1" x14ac:dyDescent="0.3">
      <c r="A9769" s="10">
        <v>9768</v>
      </c>
      <c r="B9769" s="11" t="s">
        <v>19229</v>
      </c>
      <c r="C9769" s="11" t="s">
        <v>39</v>
      </c>
      <c r="D9769" s="11" t="s">
        <v>61</v>
      </c>
      <c r="E9769" s="11" t="str">
        <f>IFERROR(LEFT(D9769, FIND("-",D9769,1)-2),D9769)</f>
        <v>KESELAMATAN</v>
      </c>
      <c r="F9769" s="11" t="s">
        <v>165</v>
      </c>
      <c r="G9769" s="33" t="s">
        <v>12007</v>
      </c>
      <c r="H9769" s="11" t="s">
        <v>670</v>
      </c>
      <c r="I9769" s="11" t="s">
        <v>675</v>
      </c>
      <c r="J9769" s="11" t="s">
        <v>751</v>
      </c>
      <c r="K9769" s="11" t="s">
        <v>6151</v>
      </c>
      <c r="L9769" s="12" t="str">
        <f>RIGHT(K9769, 4)</f>
        <v>2021</v>
      </c>
      <c r="M9769" s="16">
        <v>44492</v>
      </c>
      <c r="N9769" s="14" t="str">
        <f>TEXT(M9769,"mmmm")</f>
        <v>October</v>
      </c>
      <c r="O9769" s="15">
        <f>MONTH(M9769)</f>
        <v>10</v>
      </c>
      <c r="P9769" s="11" t="s">
        <v>855</v>
      </c>
      <c r="Q9769" s="16">
        <v>44494</v>
      </c>
      <c r="R9769" s="11" t="s">
        <v>19230</v>
      </c>
      <c r="S9769" s="17" t="str">
        <f>IFERROR(LEFT(R9769,FIND(" ",R9769)-1),R9769)</f>
        <v>2</v>
      </c>
      <c r="T9769" s="11">
        <v>2</v>
      </c>
      <c r="U9769" s="18">
        <f>IF(AND(T9769&gt;3,T9769&lt;&gt;"-"),"&gt;3",T9769)</f>
        <v>2</v>
      </c>
      <c r="V9769" s="11">
        <v>2</v>
      </c>
      <c r="W9769" s="20">
        <f>IF(V9769="-","",V9769)</f>
        <v>2</v>
      </c>
      <c r="X9769" s="62" t="s">
        <v>30</v>
      </c>
    </row>
    <row r="9770" spans="1:24" ht="15.75" customHeight="1" x14ac:dyDescent="0.3">
      <c r="A9770" s="10">
        <v>9769</v>
      </c>
      <c r="B9770" s="11" t="s">
        <v>19231</v>
      </c>
      <c r="C9770" s="11" t="s">
        <v>39</v>
      </c>
      <c r="D9770" s="11" t="s">
        <v>33</v>
      </c>
      <c r="E9770" s="11" t="str">
        <f>IFERROR(LEFT(D9770, FIND("-",D9770,1)-2),D9770)</f>
        <v>OPERASI</v>
      </c>
      <c r="F9770" s="11" t="s">
        <v>84</v>
      </c>
      <c r="G9770" s="33" t="s">
        <v>12007</v>
      </c>
      <c r="H9770" s="11" t="s">
        <v>670</v>
      </c>
      <c r="I9770" s="11" t="s">
        <v>671</v>
      </c>
      <c r="J9770" s="11" t="s">
        <v>697</v>
      </c>
      <c r="K9770" s="11" t="s">
        <v>320</v>
      </c>
      <c r="L9770" s="12" t="str">
        <f>RIGHT(K9770, 4)</f>
        <v>2022</v>
      </c>
      <c r="M9770" s="16">
        <v>44636</v>
      </c>
      <c r="N9770" s="14" t="str">
        <f>TEXT(M9770,"mmmm")</f>
        <v>March</v>
      </c>
      <c r="O9770" s="15">
        <f>MONTH(M9770)</f>
        <v>3</v>
      </c>
      <c r="P9770" s="11" t="s">
        <v>325</v>
      </c>
      <c r="Q9770" s="16">
        <v>44638</v>
      </c>
      <c r="R9770" s="11" t="s">
        <v>19232</v>
      </c>
      <c r="S9770" s="17" t="str">
        <f>IFERROR(LEFT(R9770,FIND(" ",R9770)-1),R9770)</f>
        <v>2</v>
      </c>
      <c r="T9770" s="11">
        <v>2</v>
      </c>
      <c r="U9770" s="18">
        <f>IF(AND(T9770&gt;3,T9770&lt;&gt;"-"),"&gt;3",T9770)</f>
        <v>2</v>
      </c>
      <c r="V9770" s="11">
        <v>2</v>
      </c>
      <c r="W9770" s="20">
        <f>IF(V9770="-","",V9770)</f>
        <v>2</v>
      </c>
      <c r="X9770" s="62" t="s">
        <v>30</v>
      </c>
    </row>
    <row r="9771" spans="1:24" ht="15.75" customHeight="1" x14ac:dyDescent="0.3">
      <c r="A9771" s="10">
        <v>9770</v>
      </c>
      <c r="B9771" s="11" t="s">
        <v>19233</v>
      </c>
      <c r="C9771" s="11" t="s">
        <v>39</v>
      </c>
      <c r="D9771" s="11" t="s">
        <v>51</v>
      </c>
      <c r="E9771" s="11" t="str">
        <f>IFERROR(LEFT(D9771, FIND("-",D9771,1)-2),D9771)</f>
        <v>OPERASI</v>
      </c>
      <c r="F9771" s="11" t="s">
        <v>52</v>
      </c>
      <c r="G9771" s="33" t="s">
        <v>12007</v>
      </c>
      <c r="H9771" s="11" t="s">
        <v>670</v>
      </c>
      <c r="I9771" s="11" t="s">
        <v>671</v>
      </c>
      <c r="J9771" s="11" t="s">
        <v>697</v>
      </c>
      <c r="K9771" s="11" t="s">
        <v>17738</v>
      </c>
      <c r="L9771" s="12" t="str">
        <f>RIGHT(K9771, 4)</f>
        <v>2022</v>
      </c>
      <c r="M9771" s="16">
        <v>44793</v>
      </c>
      <c r="N9771" s="14" t="str">
        <f>TEXT(M9771,"mmmm")</f>
        <v>August</v>
      </c>
      <c r="O9771" s="15">
        <f>MONTH(M9771)</f>
        <v>8</v>
      </c>
      <c r="P9771" s="11" t="s">
        <v>4913</v>
      </c>
      <c r="Q9771" s="16">
        <v>44795</v>
      </c>
      <c r="R9771" s="11" t="s">
        <v>19234</v>
      </c>
      <c r="S9771" s="17" t="str">
        <f>IFERROR(LEFT(R9771,FIND(" ",R9771)-1),R9771)</f>
        <v>2</v>
      </c>
      <c r="T9771" s="11">
        <v>2</v>
      </c>
      <c r="U9771" s="18">
        <f>IF(AND(T9771&gt;3,T9771&lt;&gt;"-"),"&gt;3",T9771)</f>
        <v>2</v>
      </c>
      <c r="V9771" s="11">
        <v>2</v>
      </c>
      <c r="W9771" s="20">
        <f>IF(V9771="-","",V9771)</f>
        <v>2</v>
      </c>
      <c r="X9771" s="62" t="s">
        <v>30</v>
      </c>
    </row>
    <row r="9772" spans="1:24" ht="15.75" customHeight="1" x14ac:dyDescent="0.3">
      <c r="A9772" s="10">
        <v>9771</v>
      </c>
      <c r="B9772" s="11" t="s">
        <v>19235</v>
      </c>
      <c r="C9772" s="11" t="s">
        <v>39</v>
      </c>
      <c r="D9772" s="11" t="s">
        <v>51</v>
      </c>
      <c r="E9772" s="11" t="str">
        <f>IFERROR(LEFT(D9772, FIND("-",D9772,1)-2),D9772)</f>
        <v>OPERASI</v>
      </c>
      <c r="F9772" s="11" t="s">
        <v>27</v>
      </c>
      <c r="G9772" s="33" t="s">
        <v>12007</v>
      </c>
      <c r="H9772" s="11" t="s">
        <v>670</v>
      </c>
      <c r="I9772" s="11" t="s">
        <v>675</v>
      </c>
      <c r="J9772" s="11" t="s">
        <v>813</v>
      </c>
      <c r="K9772" s="11" t="s">
        <v>5258</v>
      </c>
      <c r="L9772" s="12" t="str">
        <f>RIGHT(K9772, 4)</f>
        <v>2021</v>
      </c>
      <c r="M9772" s="16">
        <v>44275</v>
      </c>
      <c r="N9772" s="14" t="str">
        <f>TEXT(M9772,"mmmm")</f>
        <v>March</v>
      </c>
      <c r="O9772" s="15">
        <f>MONTH(M9772)</f>
        <v>3</v>
      </c>
      <c r="P9772" s="11" t="s">
        <v>676</v>
      </c>
      <c r="Q9772" s="16">
        <v>44277</v>
      </c>
      <c r="R9772" s="11" t="s">
        <v>19236</v>
      </c>
      <c r="S9772" s="17" t="str">
        <f>IFERROR(LEFT(R9772,FIND(" ",R9772)-1),R9772)</f>
        <v>2</v>
      </c>
      <c r="T9772" s="11">
        <v>2</v>
      </c>
      <c r="U9772" s="18">
        <f>IF(AND(T9772&gt;3,T9772&lt;&gt;"-"),"&gt;3",T9772)</f>
        <v>2</v>
      </c>
      <c r="V9772" s="11">
        <v>2</v>
      </c>
      <c r="W9772" s="20">
        <f>IF(V9772="-","",V9772)</f>
        <v>2</v>
      </c>
      <c r="X9772" s="62" t="s">
        <v>30</v>
      </c>
    </row>
    <row r="9773" spans="1:24" ht="15.75" customHeight="1" x14ac:dyDescent="0.3">
      <c r="A9773" s="10">
        <v>9772</v>
      </c>
      <c r="B9773" s="11" t="s">
        <v>19237</v>
      </c>
      <c r="C9773" s="11" t="s">
        <v>39</v>
      </c>
      <c r="D9773" s="11" t="s">
        <v>51</v>
      </c>
      <c r="E9773" s="11" t="str">
        <f>IFERROR(LEFT(D9773, FIND("-",D9773,1)-2),D9773)</f>
        <v>OPERASI</v>
      </c>
      <c r="F9773" s="11" t="s">
        <v>52</v>
      </c>
      <c r="G9773" s="33" t="s">
        <v>12007</v>
      </c>
      <c r="H9773" s="11" t="s">
        <v>670</v>
      </c>
      <c r="I9773" s="11" t="s">
        <v>675</v>
      </c>
      <c r="J9773" s="11" t="s">
        <v>813</v>
      </c>
      <c r="K9773" s="11" t="s">
        <v>4209</v>
      </c>
      <c r="L9773" s="12" t="str">
        <f>RIGHT(K9773, 4)</f>
        <v>2023</v>
      </c>
      <c r="M9773" s="16">
        <v>45235</v>
      </c>
      <c r="N9773" s="14" t="str">
        <f>TEXT(M9773,"mmmm")</f>
        <v>November</v>
      </c>
      <c r="O9773" s="15">
        <f>MONTH(M9773)</f>
        <v>11</v>
      </c>
      <c r="P9773" s="11" t="s">
        <v>835</v>
      </c>
      <c r="Q9773" s="16">
        <v>45237</v>
      </c>
      <c r="R9773" s="11" t="s">
        <v>19238</v>
      </c>
      <c r="S9773" s="17" t="str">
        <f>IFERROR(LEFT(R9773,FIND(" ",R9773)-1),R9773)</f>
        <v>2</v>
      </c>
      <c r="T9773" s="11">
        <v>2</v>
      </c>
      <c r="U9773" s="18">
        <f>IF(AND(T9773&gt;3,T9773&lt;&gt;"-"),"&gt;3",T9773)</f>
        <v>2</v>
      </c>
      <c r="V9773" s="11">
        <v>2</v>
      </c>
      <c r="W9773" s="20">
        <f>IF(V9773="-","",V9773)</f>
        <v>2</v>
      </c>
      <c r="X9773" s="62" t="s">
        <v>30</v>
      </c>
    </row>
    <row r="9774" spans="1:24" ht="15.75" customHeight="1" x14ac:dyDescent="0.3">
      <c r="A9774" s="10">
        <v>9773</v>
      </c>
      <c r="B9774" s="11" t="s">
        <v>19239</v>
      </c>
      <c r="C9774" s="11" t="s">
        <v>39</v>
      </c>
      <c r="D9774" s="11" t="s">
        <v>339</v>
      </c>
      <c r="E9774" s="11" t="str">
        <f>IFERROR(LEFT(D9774, FIND("-",D9774,1)-2),D9774)</f>
        <v>RANGKAIAN</v>
      </c>
      <c r="F9774" s="11" t="s">
        <v>1971</v>
      </c>
      <c r="G9774" s="33" t="s">
        <v>12007</v>
      </c>
      <c r="H9774" s="11" t="s">
        <v>670</v>
      </c>
      <c r="I9774" s="11" t="s">
        <v>675</v>
      </c>
      <c r="J9774" s="11" t="s">
        <v>12076</v>
      </c>
      <c r="K9774" s="11" t="s">
        <v>3149</v>
      </c>
      <c r="L9774" s="12" t="str">
        <f>RIGHT(K9774, 4)</f>
        <v>2023</v>
      </c>
      <c r="M9774" s="16">
        <v>45070</v>
      </c>
      <c r="N9774" s="14" t="str">
        <f>TEXT(M9774,"mmmm")</f>
        <v>May</v>
      </c>
      <c r="O9774" s="15">
        <f>MONTH(M9774)</f>
        <v>5</v>
      </c>
      <c r="P9774" s="11" t="s">
        <v>579</v>
      </c>
      <c r="Q9774" s="16">
        <v>45072</v>
      </c>
      <c r="R9774" s="11" t="s">
        <v>19240</v>
      </c>
      <c r="S9774" s="17" t="str">
        <f>IFERROR(LEFT(R9774,FIND(" ",R9774)-1),R9774)</f>
        <v>2</v>
      </c>
      <c r="T9774" s="11">
        <v>2</v>
      </c>
      <c r="U9774" s="18">
        <f>IF(AND(T9774&gt;3,T9774&lt;&gt;"-"),"&gt;3",T9774)</f>
        <v>2</v>
      </c>
      <c r="V9774" s="11">
        <v>2</v>
      </c>
      <c r="W9774" s="20">
        <f>IF(V9774="-","",V9774)</f>
        <v>2</v>
      </c>
      <c r="X9774" s="62" t="s">
        <v>30</v>
      </c>
    </row>
    <row r="9775" spans="1:24" ht="15.75" customHeight="1" x14ac:dyDescent="0.3">
      <c r="A9775" s="10">
        <v>9774</v>
      </c>
      <c r="B9775" s="11" t="s">
        <v>19241</v>
      </c>
      <c r="C9775" s="11" t="s">
        <v>25</v>
      </c>
      <c r="D9775" s="11" t="s">
        <v>182</v>
      </c>
      <c r="E9775" s="11" t="str">
        <f>IFERROR(LEFT(D9775, FIND("-",D9775,1)-2),D9775)</f>
        <v>SISTEM</v>
      </c>
      <c r="F9775" s="11" t="s">
        <v>258</v>
      </c>
      <c r="G9775" s="33" t="s">
        <v>12007</v>
      </c>
      <c r="H9775" s="11" t="s">
        <v>684</v>
      </c>
      <c r="I9775" s="11" t="s">
        <v>707</v>
      </c>
      <c r="J9775" s="11" t="s">
        <v>184</v>
      </c>
      <c r="K9775" s="11" t="s">
        <v>4297</v>
      </c>
      <c r="L9775" s="12" t="str">
        <f>RIGHT(K9775, 4)</f>
        <v>2021</v>
      </c>
      <c r="M9775" s="16">
        <v>44459</v>
      </c>
      <c r="N9775" s="14" t="str">
        <f>TEXT(M9775,"mmmm")</f>
        <v>September</v>
      </c>
      <c r="O9775" s="15">
        <f>MONTH(M9775)</f>
        <v>9</v>
      </c>
      <c r="P9775" s="11" t="s">
        <v>234</v>
      </c>
      <c r="Q9775" s="16">
        <v>44462</v>
      </c>
      <c r="R9775" s="11" t="s">
        <v>19242</v>
      </c>
      <c r="S9775" s="17" t="str">
        <f>IFERROR(LEFT(R9775,FIND(" ",R9775)-1),R9775)</f>
        <v>2</v>
      </c>
      <c r="T9775" s="11">
        <v>2</v>
      </c>
      <c r="U9775" s="18">
        <f>IF(AND(T9775&gt;3,T9775&lt;&gt;"-"),"&gt;3",T9775)</f>
        <v>2</v>
      </c>
      <c r="V9775" s="11">
        <v>2</v>
      </c>
      <c r="W9775" s="20">
        <f>IF(V9775="-","",V9775)</f>
        <v>2</v>
      </c>
      <c r="X9775" s="62" t="s">
        <v>687</v>
      </c>
    </row>
    <row r="9776" spans="1:24" ht="15.75" customHeight="1" x14ac:dyDescent="0.3">
      <c r="A9776" s="10">
        <v>9775</v>
      </c>
      <c r="B9776" s="11" t="s">
        <v>19243</v>
      </c>
      <c r="C9776" s="11" t="s">
        <v>39</v>
      </c>
      <c r="D9776" s="11" t="s">
        <v>339</v>
      </c>
      <c r="E9776" s="11" t="str">
        <f>IFERROR(LEFT(D9776, FIND("-",D9776,1)-2),D9776)</f>
        <v>RANGKAIAN</v>
      </c>
      <c r="F9776" s="11" t="s">
        <v>27</v>
      </c>
      <c r="G9776" s="33" t="s">
        <v>12007</v>
      </c>
      <c r="H9776" s="11" t="s">
        <v>670</v>
      </c>
      <c r="I9776" s="11" t="s">
        <v>675</v>
      </c>
      <c r="J9776" s="11" t="s">
        <v>12076</v>
      </c>
      <c r="K9776" s="11" t="s">
        <v>3350</v>
      </c>
      <c r="L9776" s="12" t="str">
        <f>RIGHT(K9776, 4)</f>
        <v>2022</v>
      </c>
      <c r="M9776" s="16">
        <v>44878</v>
      </c>
      <c r="N9776" s="14" t="str">
        <f>TEXT(M9776,"mmmm")</f>
        <v>November</v>
      </c>
      <c r="O9776" s="15">
        <f>MONTH(M9776)</f>
        <v>11</v>
      </c>
      <c r="P9776" s="11" t="s">
        <v>487</v>
      </c>
      <c r="Q9776" s="16">
        <v>44880</v>
      </c>
      <c r="R9776" s="11" t="s">
        <v>19244</v>
      </c>
      <c r="S9776" s="17" t="str">
        <f>IFERROR(LEFT(R9776,FIND(" ",R9776)-1),R9776)</f>
        <v>2</v>
      </c>
      <c r="T9776" s="11">
        <v>2</v>
      </c>
      <c r="U9776" s="18">
        <f>IF(AND(T9776&gt;3,T9776&lt;&gt;"-"),"&gt;3",T9776)</f>
        <v>2</v>
      </c>
      <c r="V9776" s="11">
        <v>2</v>
      </c>
      <c r="W9776" s="20">
        <f>IF(V9776="-","",V9776)</f>
        <v>2</v>
      </c>
      <c r="X9776" s="62" t="s">
        <v>30</v>
      </c>
    </row>
    <row r="9777" spans="1:24" ht="15.75" customHeight="1" x14ac:dyDescent="0.3">
      <c r="A9777" s="10">
        <v>9776</v>
      </c>
      <c r="B9777" s="11" t="s">
        <v>19245</v>
      </c>
      <c r="C9777" s="11" t="s">
        <v>39</v>
      </c>
      <c r="D9777" s="11" t="s">
        <v>51</v>
      </c>
      <c r="E9777" s="11" t="str">
        <f>IFERROR(LEFT(D9777, FIND("-",D9777,1)-2),D9777)</f>
        <v>OPERASI</v>
      </c>
      <c r="F9777" s="11" t="s">
        <v>52</v>
      </c>
      <c r="G9777" s="33" t="s">
        <v>12007</v>
      </c>
      <c r="H9777" s="11" t="s">
        <v>670</v>
      </c>
      <c r="I9777" s="11" t="s">
        <v>675</v>
      </c>
      <c r="J9777" s="11" t="s">
        <v>12035</v>
      </c>
      <c r="K9777" s="11" t="s">
        <v>4082</v>
      </c>
      <c r="L9777" s="12" t="str">
        <f>RIGHT(K9777, 4)</f>
        <v>2023</v>
      </c>
      <c r="M9777" s="16">
        <v>45214</v>
      </c>
      <c r="N9777" s="14" t="str">
        <f>TEXT(M9777,"mmmm")</f>
        <v>October</v>
      </c>
      <c r="O9777" s="15">
        <f>MONTH(M9777)</f>
        <v>10</v>
      </c>
      <c r="P9777" s="11" t="s">
        <v>3604</v>
      </c>
      <c r="Q9777" s="16">
        <v>45216</v>
      </c>
      <c r="R9777" s="11" t="s">
        <v>19246</v>
      </c>
      <c r="S9777" s="17" t="str">
        <f>IFERROR(LEFT(R9777,FIND(" ",R9777)-1),R9777)</f>
        <v>2</v>
      </c>
      <c r="T9777" s="11">
        <v>2</v>
      </c>
      <c r="U9777" s="18">
        <f>IF(AND(T9777&gt;3,T9777&lt;&gt;"-"),"&gt;3",T9777)</f>
        <v>2</v>
      </c>
      <c r="V9777" s="11">
        <v>2</v>
      </c>
      <c r="W9777" s="20">
        <f>IF(V9777="-","",V9777)</f>
        <v>2</v>
      </c>
      <c r="X9777" s="62" t="s">
        <v>30</v>
      </c>
    </row>
    <row r="9778" spans="1:24" ht="15.75" customHeight="1" x14ac:dyDescent="0.3">
      <c r="A9778" s="10">
        <v>9777</v>
      </c>
      <c r="B9778" s="11" t="s">
        <v>19247</v>
      </c>
      <c r="C9778" s="11" t="s">
        <v>25</v>
      </c>
      <c r="D9778" s="11" t="s">
        <v>122</v>
      </c>
      <c r="E9778" s="11" t="str">
        <f>IFERROR(LEFT(D9778, FIND("-",D9778,1)-2),D9778)</f>
        <v>SISTEM</v>
      </c>
      <c r="F9778" s="11" t="s">
        <v>27</v>
      </c>
      <c r="G9778" s="33" t="s">
        <v>12007</v>
      </c>
      <c r="H9778" s="11" t="s">
        <v>670</v>
      </c>
      <c r="I9778" s="11" t="s">
        <v>671</v>
      </c>
      <c r="J9778" s="11" t="s">
        <v>708</v>
      </c>
      <c r="K9778" s="11" t="s">
        <v>123</v>
      </c>
      <c r="L9778" s="12" t="str">
        <f>RIGHT(K9778, 4)</f>
        <v>2020</v>
      </c>
      <c r="M9778" s="16">
        <v>44145</v>
      </c>
      <c r="N9778" s="14" t="str">
        <f>TEXT(M9778,"mmmm")</f>
        <v>November</v>
      </c>
      <c r="O9778" s="15">
        <f>MONTH(M9778)</f>
        <v>11</v>
      </c>
      <c r="P9778" s="11" t="s">
        <v>3275</v>
      </c>
      <c r="Q9778" s="16">
        <v>44147</v>
      </c>
      <c r="R9778" s="11" t="s">
        <v>19248</v>
      </c>
      <c r="S9778" s="17" t="str">
        <f>IFERROR(LEFT(R9778,FIND(" ",R9778)-1),R9778)</f>
        <v>2</v>
      </c>
      <c r="T9778" s="11">
        <v>2</v>
      </c>
      <c r="U9778" s="18">
        <f>IF(AND(T9778&gt;3,T9778&lt;&gt;"-"),"&gt;3",T9778)</f>
        <v>2</v>
      </c>
      <c r="V9778" s="11">
        <v>2</v>
      </c>
      <c r="W9778" s="20">
        <f>IF(V9778="-","",V9778)</f>
        <v>2</v>
      </c>
      <c r="X9778" s="62" t="s">
        <v>30</v>
      </c>
    </row>
    <row r="9779" spans="1:24" ht="15.75" customHeight="1" x14ac:dyDescent="0.3">
      <c r="A9779" s="10">
        <v>9778</v>
      </c>
      <c r="B9779" s="11" t="s">
        <v>19249</v>
      </c>
      <c r="C9779" s="11" t="s">
        <v>39</v>
      </c>
      <c r="D9779" s="11" t="s">
        <v>33</v>
      </c>
      <c r="E9779" s="11" t="str">
        <f>IFERROR(LEFT(D9779, FIND("-",D9779,1)-2),D9779)</f>
        <v>OPERASI</v>
      </c>
      <c r="F9779" s="11" t="s">
        <v>27</v>
      </c>
      <c r="G9779" s="33" t="s">
        <v>12007</v>
      </c>
      <c r="H9779" s="11" t="s">
        <v>670</v>
      </c>
      <c r="I9779" s="11" t="s">
        <v>675</v>
      </c>
      <c r="J9779" s="11" t="s">
        <v>12035</v>
      </c>
      <c r="K9779" s="11" t="s">
        <v>453</v>
      </c>
      <c r="L9779" s="12" t="str">
        <f>RIGHT(K9779, 4)</f>
        <v>2022</v>
      </c>
      <c r="M9779" s="16">
        <v>44849</v>
      </c>
      <c r="N9779" s="14" t="str">
        <f>TEXT(M9779,"mmmm")</f>
        <v>October</v>
      </c>
      <c r="O9779" s="15">
        <f>MONTH(M9779)</f>
        <v>10</v>
      </c>
      <c r="P9779" s="11" t="s">
        <v>457</v>
      </c>
      <c r="Q9779" s="16">
        <v>44851</v>
      </c>
      <c r="R9779" s="11" t="s">
        <v>19250</v>
      </c>
      <c r="S9779" s="17" t="str">
        <f>IFERROR(LEFT(R9779,FIND(" ",R9779)-1),R9779)</f>
        <v>2</v>
      </c>
      <c r="T9779" s="11">
        <v>2</v>
      </c>
      <c r="U9779" s="18">
        <f>IF(AND(T9779&gt;3,T9779&lt;&gt;"-"),"&gt;3",T9779)</f>
        <v>2</v>
      </c>
      <c r="V9779" s="11">
        <v>2</v>
      </c>
      <c r="W9779" s="20">
        <f>IF(V9779="-","",V9779)</f>
        <v>2</v>
      </c>
      <c r="X9779" s="62" t="s">
        <v>30</v>
      </c>
    </row>
    <row r="9780" spans="1:24" ht="15.75" customHeight="1" x14ac:dyDescent="0.3">
      <c r="A9780" s="10">
        <v>9779</v>
      </c>
      <c r="B9780" s="11" t="s">
        <v>19251</v>
      </c>
      <c r="C9780" s="11" t="s">
        <v>39</v>
      </c>
      <c r="D9780" s="11" t="s">
        <v>51</v>
      </c>
      <c r="E9780" s="11" t="str">
        <f>IFERROR(LEFT(D9780, FIND("-",D9780,1)-2),D9780)</f>
        <v>OPERASI</v>
      </c>
      <c r="F9780" s="11" t="s">
        <v>52</v>
      </c>
      <c r="G9780" s="33" t="s">
        <v>12007</v>
      </c>
      <c r="H9780" s="11" t="s">
        <v>670</v>
      </c>
      <c r="I9780" s="11" t="s">
        <v>671</v>
      </c>
      <c r="J9780" s="11" t="s">
        <v>813</v>
      </c>
      <c r="K9780" s="11" t="s">
        <v>19252</v>
      </c>
      <c r="L9780" s="12" t="str">
        <f>RIGHT(K9780, 4)</f>
        <v>2020</v>
      </c>
      <c r="M9780" s="16">
        <v>43988</v>
      </c>
      <c r="N9780" s="14" t="str">
        <f>TEXT(M9780,"mmmm")</f>
        <v>June</v>
      </c>
      <c r="O9780" s="15">
        <f>MONTH(M9780)</f>
        <v>6</v>
      </c>
      <c r="P9780" s="11" t="s">
        <v>3587</v>
      </c>
      <c r="Q9780" s="16">
        <v>43991</v>
      </c>
      <c r="R9780" s="11" t="s">
        <v>19253</v>
      </c>
      <c r="S9780" s="17" t="str">
        <f>IFERROR(LEFT(R9780,FIND(" ",R9780)-1),R9780)</f>
        <v>2</v>
      </c>
      <c r="T9780" s="11">
        <v>2</v>
      </c>
      <c r="U9780" s="18">
        <f>IF(AND(T9780&gt;3,T9780&lt;&gt;"-"),"&gt;3",T9780)</f>
        <v>2</v>
      </c>
      <c r="V9780" s="11">
        <v>2</v>
      </c>
      <c r="W9780" s="20">
        <f>IF(V9780="-","",V9780)</f>
        <v>2</v>
      </c>
      <c r="X9780" s="62" t="s">
        <v>30</v>
      </c>
    </row>
    <row r="9781" spans="1:24" ht="15.75" customHeight="1" x14ac:dyDescent="0.3">
      <c r="A9781" s="10">
        <v>9780</v>
      </c>
      <c r="B9781" s="11" t="s">
        <v>19254</v>
      </c>
      <c r="C9781" s="11" t="s">
        <v>39</v>
      </c>
      <c r="D9781" s="11" t="s">
        <v>40</v>
      </c>
      <c r="E9781" s="11" t="str">
        <f>IFERROR(LEFT(D9781, FIND("-",D9781,1)-2),D9781)</f>
        <v>SISTEM</v>
      </c>
      <c r="F9781" s="11" t="s">
        <v>27</v>
      </c>
      <c r="G9781" s="33" t="s">
        <v>12007</v>
      </c>
      <c r="H9781" s="11" t="s">
        <v>670</v>
      </c>
      <c r="I9781" s="11" t="s">
        <v>707</v>
      </c>
      <c r="J9781" s="11" t="s">
        <v>493</v>
      </c>
      <c r="K9781" s="11" t="s">
        <v>1225</v>
      </c>
      <c r="L9781" s="12" t="str">
        <f>RIGHT(K9781, 4)</f>
        <v>2023</v>
      </c>
      <c r="M9781" s="16">
        <v>45244</v>
      </c>
      <c r="N9781" s="14" t="str">
        <f>TEXT(M9781,"mmmm")</f>
        <v>November</v>
      </c>
      <c r="O9781" s="15">
        <f>MONTH(M9781)</f>
        <v>11</v>
      </c>
      <c r="P9781" s="11" t="s">
        <v>2154</v>
      </c>
      <c r="Q9781" s="16">
        <v>45247</v>
      </c>
      <c r="R9781" s="11" t="s">
        <v>19255</v>
      </c>
      <c r="S9781" s="17" t="str">
        <f>IFERROR(LEFT(R9781,FIND(" ",R9781)-1),R9781)</f>
        <v>2</v>
      </c>
      <c r="T9781" s="11">
        <v>2</v>
      </c>
      <c r="U9781" s="18">
        <f>IF(AND(T9781&gt;3,T9781&lt;&gt;"-"),"&gt;3",T9781)</f>
        <v>2</v>
      </c>
      <c r="V9781" s="11">
        <v>2</v>
      </c>
      <c r="W9781" s="20">
        <f>IF(V9781="-","",V9781)</f>
        <v>2</v>
      </c>
      <c r="X9781" s="62" t="s">
        <v>30</v>
      </c>
    </row>
    <row r="9782" spans="1:24" ht="15.75" customHeight="1" x14ac:dyDescent="0.3">
      <c r="A9782" s="10">
        <v>9781</v>
      </c>
      <c r="B9782" s="11" t="s">
        <v>19256</v>
      </c>
      <c r="C9782" s="11" t="s">
        <v>25</v>
      </c>
      <c r="D9782" s="11" t="s">
        <v>101</v>
      </c>
      <c r="E9782" s="11" t="str">
        <f>IFERROR(LEFT(D9782, FIND("-",D9782,1)-2),D9782)</f>
        <v>OPERASI</v>
      </c>
      <c r="F9782" s="11" t="s">
        <v>270</v>
      </c>
      <c r="G9782" s="33" t="s">
        <v>12007</v>
      </c>
      <c r="H9782" s="11" t="s">
        <v>670</v>
      </c>
      <c r="I9782" s="11" t="s">
        <v>671</v>
      </c>
      <c r="J9782" s="11" t="s">
        <v>12940</v>
      </c>
      <c r="K9782" s="11" t="s">
        <v>19257</v>
      </c>
      <c r="L9782" s="12" t="str">
        <f>RIGHT(K9782, 4)</f>
        <v>2020</v>
      </c>
      <c r="M9782" s="16">
        <v>44190</v>
      </c>
      <c r="N9782" s="14" t="str">
        <f>TEXT(M9782,"mmmm")</f>
        <v>December</v>
      </c>
      <c r="O9782" s="15">
        <f>MONTH(M9782)</f>
        <v>12</v>
      </c>
      <c r="P9782" s="11" t="s">
        <v>4474</v>
      </c>
      <c r="Q9782" s="16">
        <v>44193</v>
      </c>
      <c r="R9782" s="11" t="s">
        <v>19258</v>
      </c>
      <c r="S9782" s="17" t="str">
        <f>IFERROR(LEFT(R9782,FIND(" ",R9782)-1),R9782)</f>
        <v>2</v>
      </c>
      <c r="T9782" s="11">
        <v>2</v>
      </c>
      <c r="U9782" s="18">
        <f>IF(AND(T9782&gt;3,T9782&lt;&gt;"-"),"&gt;3",T9782)</f>
        <v>2</v>
      </c>
      <c r="V9782" s="11">
        <v>2</v>
      </c>
      <c r="W9782" s="20">
        <f>IF(V9782="-","",V9782)</f>
        <v>2</v>
      </c>
      <c r="X9782" s="62" t="s">
        <v>30</v>
      </c>
    </row>
    <row r="9783" spans="1:24" ht="15.75" customHeight="1" x14ac:dyDescent="0.3">
      <c r="A9783" s="10">
        <v>9782</v>
      </c>
      <c r="B9783" s="11" t="s">
        <v>19259</v>
      </c>
      <c r="C9783" s="11" t="s">
        <v>39</v>
      </c>
      <c r="D9783" s="11" t="s">
        <v>2100</v>
      </c>
      <c r="E9783" s="11" t="str">
        <f>IFERROR(LEFT(D9783, FIND("-",D9783,1)-2),D9783)</f>
        <v>MOBILE APPS</v>
      </c>
      <c r="F9783" s="11" t="s">
        <v>27</v>
      </c>
      <c r="G9783" s="33" t="s">
        <v>12007</v>
      </c>
      <c r="H9783" s="11" t="s">
        <v>670</v>
      </c>
      <c r="I9783" s="11" t="s">
        <v>707</v>
      </c>
      <c r="J9783" s="11" t="s">
        <v>12035</v>
      </c>
      <c r="K9783" s="11" t="s">
        <v>3411</v>
      </c>
      <c r="L9783" s="12" t="str">
        <f>RIGHT(K9783, 4)</f>
        <v>2021</v>
      </c>
      <c r="M9783" s="16">
        <v>44472</v>
      </c>
      <c r="N9783" s="14" t="str">
        <f>TEXT(M9783,"mmmm")</f>
        <v>October</v>
      </c>
      <c r="O9783" s="15">
        <f>MONTH(M9783)</f>
        <v>10</v>
      </c>
      <c r="P9783" s="11" t="s">
        <v>243</v>
      </c>
      <c r="Q9783" s="16">
        <v>44474</v>
      </c>
      <c r="R9783" s="11" t="s">
        <v>19260</v>
      </c>
      <c r="S9783" s="17" t="str">
        <f>IFERROR(LEFT(R9783,FIND(" ",R9783)-1),R9783)</f>
        <v>2</v>
      </c>
      <c r="T9783" s="11">
        <v>2</v>
      </c>
      <c r="U9783" s="18">
        <f>IF(AND(T9783&gt;3,T9783&lt;&gt;"-"),"&gt;3",T9783)</f>
        <v>2</v>
      </c>
      <c r="V9783" s="11">
        <v>2</v>
      </c>
      <c r="W9783" s="20">
        <f>IF(V9783="-","",V9783)</f>
        <v>2</v>
      </c>
      <c r="X9783" s="62" t="s">
        <v>30</v>
      </c>
    </row>
    <row r="9784" spans="1:24" ht="15.75" customHeight="1" x14ac:dyDescent="0.3">
      <c r="A9784" s="10">
        <v>9783</v>
      </c>
      <c r="B9784" s="11" t="s">
        <v>19261</v>
      </c>
      <c r="C9784" s="11" t="s">
        <v>39</v>
      </c>
      <c r="D9784" s="11" t="s">
        <v>33</v>
      </c>
      <c r="E9784" s="11" t="str">
        <f>IFERROR(LEFT(D9784, FIND("-",D9784,1)-2),D9784)</f>
        <v>OPERASI</v>
      </c>
      <c r="F9784" s="11" t="s">
        <v>34</v>
      </c>
      <c r="G9784" s="33" t="s">
        <v>12007</v>
      </c>
      <c r="H9784" s="11" t="s">
        <v>670</v>
      </c>
      <c r="I9784" s="11" t="s">
        <v>675</v>
      </c>
      <c r="J9784" s="11" t="s">
        <v>12035</v>
      </c>
      <c r="K9784" s="11" t="s">
        <v>453</v>
      </c>
      <c r="L9784" s="12" t="str">
        <f>RIGHT(K9784, 4)</f>
        <v>2022</v>
      </c>
      <c r="M9784" s="16">
        <v>44849</v>
      </c>
      <c r="N9784" s="14" t="str">
        <f>TEXT(M9784,"mmmm")</f>
        <v>October</v>
      </c>
      <c r="O9784" s="15">
        <f>MONTH(M9784)</f>
        <v>10</v>
      </c>
      <c r="P9784" s="11" t="s">
        <v>457</v>
      </c>
      <c r="Q9784" s="16">
        <v>44851</v>
      </c>
      <c r="R9784" s="11" t="s">
        <v>19262</v>
      </c>
      <c r="S9784" s="17" t="str">
        <f>IFERROR(LEFT(R9784,FIND(" ",R9784)-1),R9784)</f>
        <v>2</v>
      </c>
      <c r="T9784" s="11">
        <v>2</v>
      </c>
      <c r="U9784" s="18">
        <f>IF(AND(T9784&gt;3,T9784&lt;&gt;"-"),"&gt;3",T9784)</f>
        <v>2</v>
      </c>
      <c r="V9784" s="11">
        <v>2</v>
      </c>
      <c r="W9784" s="20">
        <f>IF(V9784="-","",V9784)</f>
        <v>2</v>
      </c>
      <c r="X9784" s="62" t="s">
        <v>30</v>
      </c>
    </row>
    <row r="9785" spans="1:24" ht="15.75" customHeight="1" x14ac:dyDescent="0.3">
      <c r="A9785" s="10">
        <v>9784</v>
      </c>
      <c r="B9785" s="11" t="s">
        <v>19263</v>
      </c>
      <c r="C9785" s="11" t="s">
        <v>25</v>
      </c>
      <c r="D9785" s="11" t="s">
        <v>182</v>
      </c>
      <c r="E9785" s="11" t="str">
        <f>IFERROR(LEFT(D9785, FIND("-",D9785,1)-2),D9785)</f>
        <v>SISTEM</v>
      </c>
      <c r="F9785" s="11" t="s">
        <v>183</v>
      </c>
      <c r="G9785" s="33" t="s">
        <v>12007</v>
      </c>
      <c r="H9785" s="11" t="s">
        <v>670</v>
      </c>
      <c r="I9785" s="11" t="s">
        <v>707</v>
      </c>
      <c r="J9785" s="11" t="s">
        <v>17030</v>
      </c>
      <c r="K9785" s="11" t="s">
        <v>2629</v>
      </c>
      <c r="L9785" s="12" t="str">
        <f>RIGHT(K9785, 4)</f>
        <v>2020</v>
      </c>
      <c r="M9785" s="16">
        <v>44096</v>
      </c>
      <c r="N9785" s="14" t="str">
        <f>TEXT(M9785,"mmmm")</f>
        <v>September</v>
      </c>
      <c r="O9785" s="15">
        <f>MONTH(M9785)</f>
        <v>9</v>
      </c>
      <c r="P9785" s="11" t="s">
        <v>1141</v>
      </c>
      <c r="Q9785" s="16">
        <v>44116</v>
      </c>
      <c r="R9785" s="11" t="s">
        <v>19264</v>
      </c>
      <c r="S9785" s="17" t="str">
        <f>IFERROR(LEFT(R9785,FIND(" ",R9785)-1),R9785)</f>
        <v>20</v>
      </c>
      <c r="T9785" s="11">
        <v>20</v>
      </c>
      <c r="U9785" s="18" t="str">
        <f>IF(AND(T9785&gt;3,T9785&lt;&gt;"-"),"&gt;3",T9785)</f>
        <v>&gt;3</v>
      </c>
      <c r="V9785" s="11" t="s">
        <v>8904</v>
      </c>
      <c r="W9785" s="20" t="str">
        <f>IF(V9785="-","",V9785)</f>
        <v>&gt;3</v>
      </c>
      <c r="X9785" s="62" t="s">
        <v>30</v>
      </c>
    </row>
    <row r="9786" spans="1:24" ht="15.75" customHeight="1" x14ac:dyDescent="0.3">
      <c r="A9786" s="10">
        <v>9785</v>
      </c>
      <c r="B9786" s="11" t="s">
        <v>19265</v>
      </c>
      <c r="C9786" s="11" t="s">
        <v>25</v>
      </c>
      <c r="D9786" s="11" t="s">
        <v>55</v>
      </c>
      <c r="E9786" s="11" t="str">
        <f>IFERROR(LEFT(D9786, FIND("-",D9786,1)-2),D9786)</f>
        <v>OPERASI</v>
      </c>
      <c r="F9786" s="11" t="s">
        <v>27</v>
      </c>
      <c r="G9786" s="33" t="s">
        <v>12007</v>
      </c>
      <c r="H9786" s="11" t="s">
        <v>670</v>
      </c>
      <c r="I9786" s="11" t="s">
        <v>671</v>
      </c>
      <c r="J9786" s="11" t="s">
        <v>12076</v>
      </c>
      <c r="K9786" s="11" t="s">
        <v>3679</v>
      </c>
      <c r="L9786" s="12" t="str">
        <f>RIGHT(K9786, 4)</f>
        <v>2020</v>
      </c>
      <c r="M9786" s="16">
        <v>44138</v>
      </c>
      <c r="N9786" s="14" t="str">
        <f>TEXT(M9786,"mmmm")</f>
        <v>November</v>
      </c>
      <c r="O9786" s="15">
        <f>MONTH(M9786)</f>
        <v>11</v>
      </c>
      <c r="P9786" s="11" t="s">
        <v>885</v>
      </c>
      <c r="Q9786" s="16">
        <v>44158</v>
      </c>
      <c r="R9786" s="11" t="s">
        <v>19266</v>
      </c>
      <c r="S9786" s="17" t="str">
        <f>IFERROR(LEFT(R9786,FIND(" ",R9786)-1),R9786)</f>
        <v>20</v>
      </c>
      <c r="T9786" s="11">
        <v>20</v>
      </c>
      <c r="U9786" s="18" t="str">
        <f>IF(AND(T9786&gt;3,T9786&lt;&gt;"-"),"&gt;3",T9786)</f>
        <v>&gt;3</v>
      </c>
      <c r="V9786" s="11" t="s">
        <v>8904</v>
      </c>
      <c r="W9786" s="20" t="str">
        <f>IF(V9786="-","",V9786)</f>
        <v>&gt;3</v>
      </c>
      <c r="X9786" s="62" t="s">
        <v>30</v>
      </c>
    </row>
    <row r="9787" spans="1:24" ht="15.75" customHeight="1" x14ac:dyDescent="0.3">
      <c r="A9787" s="10">
        <v>9786</v>
      </c>
      <c r="B9787" s="11" t="s">
        <v>19267</v>
      </c>
      <c r="C9787" s="11" t="s">
        <v>39</v>
      </c>
      <c r="D9787" s="11" t="s">
        <v>339</v>
      </c>
      <c r="E9787" s="11" t="str">
        <f>IFERROR(LEFT(D9787, FIND("-",D9787,1)-2),D9787)</f>
        <v>RANGKAIAN</v>
      </c>
      <c r="F9787" s="11" t="s">
        <v>1971</v>
      </c>
      <c r="G9787" s="33" t="s">
        <v>12007</v>
      </c>
      <c r="H9787" s="11" t="s">
        <v>670</v>
      </c>
      <c r="I9787" s="11" t="s">
        <v>675</v>
      </c>
      <c r="J9787" s="11" t="s">
        <v>12076</v>
      </c>
      <c r="K9787" s="11" t="s">
        <v>1023</v>
      </c>
      <c r="L9787" s="12" t="str">
        <f>RIGHT(K9787, 4)</f>
        <v>2023</v>
      </c>
      <c r="M9787" s="16">
        <v>44966</v>
      </c>
      <c r="N9787" s="14" t="str">
        <f>TEXT(M9787,"mmmm")</f>
        <v>February</v>
      </c>
      <c r="O9787" s="15">
        <f>MONTH(M9787)</f>
        <v>2</v>
      </c>
      <c r="P9787" s="11" t="s">
        <v>541</v>
      </c>
      <c r="Q9787" s="16">
        <v>44987</v>
      </c>
      <c r="R9787" s="11" t="s">
        <v>19268</v>
      </c>
      <c r="S9787" s="17" t="str">
        <f>IFERROR(LEFT(R9787,FIND(" ",R9787)-1),R9787)</f>
        <v>20</v>
      </c>
      <c r="T9787" s="11">
        <v>20</v>
      </c>
      <c r="U9787" s="18" t="str">
        <f>IF(AND(T9787&gt;3,T9787&lt;&gt;"-"),"&gt;3",T9787)</f>
        <v>&gt;3</v>
      </c>
      <c r="V9787" s="11" t="s">
        <v>8904</v>
      </c>
      <c r="W9787" s="20" t="str">
        <f>IF(V9787="-","",V9787)</f>
        <v>&gt;3</v>
      </c>
      <c r="X9787" s="62" t="s">
        <v>30</v>
      </c>
    </row>
    <row r="9788" spans="1:24" ht="15.75" customHeight="1" x14ac:dyDescent="0.3">
      <c r="A9788" s="10">
        <v>9787</v>
      </c>
      <c r="B9788" s="11" t="s">
        <v>19269</v>
      </c>
      <c r="C9788" s="11" t="s">
        <v>25</v>
      </c>
      <c r="D9788" s="11" t="s">
        <v>65</v>
      </c>
      <c r="E9788" s="11" t="str">
        <f>IFERROR(LEFT(D9788, FIND("-",D9788,1)-2),D9788)</f>
        <v>RANGKAIAN</v>
      </c>
      <c r="F9788" s="11" t="s">
        <v>27</v>
      </c>
      <c r="G9788" s="33" t="s">
        <v>12007</v>
      </c>
      <c r="H9788" s="11" t="s">
        <v>670</v>
      </c>
      <c r="I9788" s="11" t="s">
        <v>680</v>
      </c>
      <c r="J9788" s="11" t="s">
        <v>12076</v>
      </c>
      <c r="K9788" s="11" t="s">
        <v>1068</v>
      </c>
      <c r="L9788" s="12" t="str">
        <f>RIGHT(K9788, 4)</f>
        <v>2021</v>
      </c>
      <c r="M9788" s="16">
        <v>44293</v>
      </c>
      <c r="N9788" s="14" t="str">
        <f>TEXT(M9788,"mmmm")</f>
        <v>April</v>
      </c>
      <c r="O9788" s="15">
        <f>MONTH(M9788)</f>
        <v>4</v>
      </c>
      <c r="P9788" s="11" t="s">
        <v>3267</v>
      </c>
      <c r="Q9788" s="16">
        <v>44313</v>
      </c>
      <c r="R9788" s="11" t="s">
        <v>19270</v>
      </c>
      <c r="S9788" s="17" t="str">
        <f>IFERROR(LEFT(R9788,FIND(" ",R9788)-1),R9788)</f>
        <v>20</v>
      </c>
      <c r="T9788" s="11">
        <v>20</v>
      </c>
      <c r="U9788" s="18" t="str">
        <f>IF(AND(T9788&gt;3,T9788&lt;&gt;"-"),"&gt;3",T9788)</f>
        <v>&gt;3</v>
      </c>
      <c r="V9788" s="11" t="s">
        <v>8904</v>
      </c>
      <c r="W9788" s="20" t="str">
        <f>IF(V9788="-","",V9788)</f>
        <v>&gt;3</v>
      </c>
      <c r="X9788" s="62" t="s">
        <v>30</v>
      </c>
    </row>
    <row r="9789" spans="1:24" ht="15.75" customHeight="1" x14ac:dyDescent="0.3">
      <c r="A9789" s="10">
        <v>9788</v>
      </c>
      <c r="B9789" s="11" t="s">
        <v>19271</v>
      </c>
      <c r="C9789" s="11" t="s">
        <v>25</v>
      </c>
      <c r="D9789" s="11" t="s">
        <v>65</v>
      </c>
      <c r="E9789" s="11" t="str">
        <f>IFERROR(LEFT(D9789, FIND("-",D9789,1)-2),D9789)</f>
        <v>RANGKAIAN</v>
      </c>
      <c r="F9789" s="11" t="s">
        <v>2003</v>
      </c>
      <c r="G9789" s="33" t="s">
        <v>12007</v>
      </c>
      <c r="H9789" s="11" t="s">
        <v>670</v>
      </c>
      <c r="I9789" s="11" t="s">
        <v>675</v>
      </c>
      <c r="J9789" s="11" t="s">
        <v>12076</v>
      </c>
      <c r="K9789" s="11" t="s">
        <v>4070</v>
      </c>
      <c r="L9789" s="12" t="str">
        <f>RIGHT(K9789, 4)</f>
        <v>2021</v>
      </c>
      <c r="M9789" s="16">
        <v>44398</v>
      </c>
      <c r="N9789" s="14" t="str">
        <f>TEXT(M9789,"mmmm")</f>
        <v>July</v>
      </c>
      <c r="O9789" s="15">
        <f>MONTH(M9789)</f>
        <v>7</v>
      </c>
      <c r="P9789" s="11" t="s">
        <v>3835</v>
      </c>
      <c r="Q9789" s="16">
        <v>44419</v>
      </c>
      <c r="R9789" s="11" t="s">
        <v>19272</v>
      </c>
      <c r="S9789" s="17" t="str">
        <f>IFERROR(LEFT(R9789,FIND(" ",R9789)-1),R9789)</f>
        <v>20</v>
      </c>
      <c r="T9789" s="11">
        <v>20</v>
      </c>
      <c r="U9789" s="18" t="str">
        <f>IF(AND(T9789&gt;3,T9789&lt;&gt;"-"),"&gt;3",T9789)</f>
        <v>&gt;3</v>
      </c>
      <c r="V9789" s="11" t="s">
        <v>8904</v>
      </c>
      <c r="W9789" s="20" t="str">
        <f>IF(V9789="-","",V9789)</f>
        <v>&gt;3</v>
      </c>
      <c r="X9789" s="62" t="s">
        <v>30</v>
      </c>
    </row>
    <row r="9790" spans="1:24" ht="15.75" customHeight="1" x14ac:dyDescent="0.3">
      <c r="A9790" s="10">
        <v>9789</v>
      </c>
      <c r="B9790" s="11" t="s">
        <v>19273</v>
      </c>
      <c r="C9790" s="11" t="s">
        <v>25</v>
      </c>
      <c r="D9790" s="11" t="s">
        <v>55</v>
      </c>
      <c r="E9790" s="11" t="str">
        <f>IFERROR(LEFT(D9790, FIND("-",D9790,1)-2),D9790)</f>
        <v>OPERASI</v>
      </c>
      <c r="F9790" s="11" t="s">
        <v>27</v>
      </c>
      <c r="G9790" s="33" t="s">
        <v>12007</v>
      </c>
      <c r="H9790" s="11" t="s">
        <v>670</v>
      </c>
      <c r="I9790" s="11" t="s">
        <v>675</v>
      </c>
      <c r="J9790" s="11" t="s">
        <v>12606</v>
      </c>
      <c r="K9790" s="11" t="s">
        <v>840</v>
      </c>
      <c r="L9790" s="12" t="str">
        <f>RIGHT(K9790, 4)</f>
        <v>2021</v>
      </c>
      <c r="M9790" s="16">
        <v>44223</v>
      </c>
      <c r="N9790" s="14" t="str">
        <f>TEXT(M9790,"mmmm")</f>
        <v>January</v>
      </c>
      <c r="O9790" s="15">
        <f>MONTH(M9790)</f>
        <v>1</v>
      </c>
      <c r="P9790" s="11" t="s">
        <v>158</v>
      </c>
      <c r="Q9790" s="16">
        <v>44244</v>
      </c>
      <c r="R9790" s="11" t="s">
        <v>19274</v>
      </c>
      <c r="S9790" s="17" t="str">
        <f>IFERROR(LEFT(R9790,FIND(" ",R9790)-1),R9790)</f>
        <v>20</v>
      </c>
      <c r="T9790" s="11">
        <v>20</v>
      </c>
      <c r="U9790" s="18" t="str">
        <f>IF(AND(T9790&gt;3,T9790&lt;&gt;"-"),"&gt;3",T9790)</f>
        <v>&gt;3</v>
      </c>
      <c r="V9790" s="11" t="s">
        <v>8904</v>
      </c>
      <c r="W9790" s="20" t="str">
        <f>IF(V9790="-","",V9790)</f>
        <v>&gt;3</v>
      </c>
      <c r="X9790" s="62" t="s">
        <v>30</v>
      </c>
    </row>
    <row r="9791" spans="1:24" ht="15.75" customHeight="1" x14ac:dyDescent="0.3">
      <c r="A9791" s="10">
        <v>9790</v>
      </c>
      <c r="B9791" s="11" t="s">
        <v>19275</v>
      </c>
      <c r="C9791" s="11" t="s">
        <v>25</v>
      </c>
      <c r="D9791" s="11" t="s">
        <v>339</v>
      </c>
      <c r="E9791" s="11" t="str">
        <f>IFERROR(LEFT(D9791, FIND("-",D9791,1)-2),D9791)</f>
        <v>RANGKAIAN</v>
      </c>
      <c r="F9791" s="11" t="s">
        <v>1971</v>
      </c>
      <c r="G9791" s="33" t="s">
        <v>12007</v>
      </c>
      <c r="H9791" s="11" t="s">
        <v>670</v>
      </c>
      <c r="I9791" s="11" t="s">
        <v>675</v>
      </c>
      <c r="J9791" s="11" t="s">
        <v>12076</v>
      </c>
      <c r="K9791" s="11" t="s">
        <v>1929</v>
      </c>
      <c r="L9791" s="12" t="str">
        <f>RIGHT(K9791, 4)</f>
        <v>2021</v>
      </c>
      <c r="M9791" s="16">
        <v>44258</v>
      </c>
      <c r="N9791" s="14" t="str">
        <f>TEXT(M9791,"mmmm")</f>
        <v>March</v>
      </c>
      <c r="O9791" s="15">
        <f>MONTH(M9791)</f>
        <v>3</v>
      </c>
      <c r="P9791" s="11" t="s">
        <v>230</v>
      </c>
      <c r="Q9791" s="16">
        <v>44461</v>
      </c>
      <c r="R9791" s="11" t="s">
        <v>19276</v>
      </c>
      <c r="S9791" s="17" t="str">
        <f>IFERROR(LEFT(R9791,FIND(" ",R9791)-1),R9791)</f>
        <v>203</v>
      </c>
      <c r="T9791" s="11">
        <v>203</v>
      </c>
      <c r="U9791" s="18" t="str">
        <f>IF(AND(T9791&gt;3,T9791&lt;&gt;"-"),"&gt;3",T9791)</f>
        <v>&gt;3</v>
      </c>
      <c r="V9791" s="11" t="s">
        <v>8904</v>
      </c>
      <c r="W9791" s="20" t="str">
        <f>IF(V9791="-","",V9791)</f>
        <v>&gt;3</v>
      </c>
      <c r="X9791" s="62" t="s">
        <v>30</v>
      </c>
    </row>
    <row r="9792" spans="1:24" ht="15.75" customHeight="1" x14ac:dyDescent="0.3">
      <c r="A9792" s="10">
        <v>9791</v>
      </c>
      <c r="B9792" s="11" t="s">
        <v>19277</v>
      </c>
      <c r="C9792" s="11" t="s">
        <v>39</v>
      </c>
      <c r="D9792" s="11" t="s">
        <v>148</v>
      </c>
      <c r="E9792" s="11" t="str">
        <f>IFERROR(LEFT(D9792, FIND("-",D9792,1)-2),D9792)</f>
        <v>SISTEM</v>
      </c>
      <c r="F9792" s="11" t="s">
        <v>27</v>
      </c>
      <c r="G9792" s="33" t="s">
        <v>12007</v>
      </c>
      <c r="H9792" s="11" t="s">
        <v>670</v>
      </c>
      <c r="I9792" s="11" t="s">
        <v>671</v>
      </c>
      <c r="J9792" s="11" t="s">
        <v>1154</v>
      </c>
      <c r="K9792" s="11" t="s">
        <v>2504</v>
      </c>
      <c r="L9792" s="12" t="str">
        <f>RIGHT(K9792, 4)</f>
        <v>2021</v>
      </c>
      <c r="M9792" s="16">
        <v>44412</v>
      </c>
      <c r="N9792" s="14" t="str">
        <f>TEXT(M9792,"mmmm")</f>
        <v>August</v>
      </c>
      <c r="O9792" s="15">
        <f>MONTH(M9792)</f>
        <v>8</v>
      </c>
      <c r="P9792" s="11" t="s">
        <v>3003</v>
      </c>
      <c r="Q9792" s="16">
        <v>44433</v>
      </c>
      <c r="R9792" s="11" t="s">
        <v>19278</v>
      </c>
      <c r="S9792" s="17" t="str">
        <f>IFERROR(LEFT(R9792,FIND(" ",R9792)-1),R9792)</f>
        <v>21</v>
      </c>
      <c r="T9792" s="11">
        <v>21</v>
      </c>
      <c r="U9792" s="18" t="str">
        <f>IF(AND(T9792&gt;3,T9792&lt;&gt;"-"),"&gt;3",T9792)</f>
        <v>&gt;3</v>
      </c>
      <c r="V9792" s="11" t="s">
        <v>8904</v>
      </c>
      <c r="W9792" s="20" t="str">
        <f>IF(V9792="-","",V9792)</f>
        <v>&gt;3</v>
      </c>
      <c r="X9792" s="62" t="s">
        <v>30</v>
      </c>
    </row>
    <row r="9793" spans="1:24" ht="15.75" customHeight="1" x14ac:dyDescent="0.3">
      <c r="A9793" s="10">
        <v>9792</v>
      </c>
      <c r="B9793" s="11" t="s">
        <v>19279</v>
      </c>
      <c r="C9793" s="11" t="s">
        <v>39</v>
      </c>
      <c r="D9793" s="11" t="s">
        <v>26</v>
      </c>
      <c r="E9793" s="11" t="str">
        <f>IFERROR(LEFT(D9793, FIND("-",D9793,1)-2),D9793)</f>
        <v>SISTEM</v>
      </c>
      <c r="F9793" s="11" t="s">
        <v>548</v>
      </c>
      <c r="G9793" s="33" t="s">
        <v>12007</v>
      </c>
      <c r="H9793" s="11" t="s">
        <v>670</v>
      </c>
      <c r="I9793" s="11" t="s">
        <v>671</v>
      </c>
      <c r="J9793" s="11" t="s">
        <v>13837</v>
      </c>
      <c r="K9793" s="11" t="s">
        <v>19280</v>
      </c>
      <c r="L9793" s="12" t="str">
        <f>RIGHT(K9793, 4)</f>
        <v>2022</v>
      </c>
      <c r="M9793" s="16">
        <v>44685</v>
      </c>
      <c r="N9793" s="14" t="str">
        <f>TEXT(M9793,"mmmm")</f>
        <v>May</v>
      </c>
      <c r="O9793" s="15">
        <f>MONTH(M9793)</f>
        <v>5</v>
      </c>
      <c r="P9793" s="11" t="s">
        <v>2593</v>
      </c>
      <c r="Q9793" s="16">
        <v>44708</v>
      </c>
      <c r="R9793" s="11" t="s">
        <v>19281</v>
      </c>
      <c r="S9793" s="17" t="str">
        <f>IFERROR(LEFT(R9793,FIND(" ",R9793)-1),R9793)</f>
        <v>22</v>
      </c>
      <c r="T9793" s="11">
        <v>22</v>
      </c>
      <c r="U9793" s="18" t="str">
        <f>IF(AND(T9793&gt;3,T9793&lt;&gt;"-"),"&gt;3",T9793)</f>
        <v>&gt;3</v>
      </c>
      <c r="V9793" s="11" t="s">
        <v>8904</v>
      </c>
      <c r="W9793" s="20" t="str">
        <f>IF(V9793="-","",V9793)</f>
        <v>&gt;3</v>
      </c>
      <c r="X9793" s="62" t="s">
        <v>30</v>
      </c>
    </row>
    <row r="9794" spans="1:24" ht="15.75" customHeight="1" x14ac:dyDescent="0.3">
      <c r="A9794" s="10">
        <v>9793</v>
      </c>
      <c r="B9794" s="11" t="s">
        <v>19282</v>
      </c>
      <c r="C9794" s="11" t="s">
        <v>25</v>
      </c>
      <c r="D9794" s="11" t="s">
        <v>2056</v>
      </c>
      <c r="E9794" s="11" t="str">
        <f>IFERROR(LEFT(D9794, FIND("-",D9794,1)-2),D9794)</f>
        <v>SISTEM</v>
      </c>
      <c r="F9794" s="11" t="s">
        <v>27</v>
      </c>
      <c r="G9794" s="33" t="s">
        <v>12007</v>
      </c>
      <c r="H9794" s="11" t="s">
        <v>670</v>
      </c>
      <c r="I9794" s="11" t="s">
        <v>1544</v>
      </c>
      <c r="J9794" s="11" t="s">
        <v>19283</v>
      </c>
      <c r="K9794" s="11" t="s">
        <v>525</v>
      </c>
      <c r="L9794" s="12" t="str">
        <f>RIGHT(K9794, 4)</f>
        <v>2023</v>
      </c>
      <c r="M9794" s="16">
        <v>44965</v>
      </c>
      <c r="N9794" s="14" t="str">
        <f>TEXT(M9794,"mmmm")</f>
        <v>February</v>
      </c>
      <c r="O9794" s="15">
        <f>MONTH(M9794)</f>
        <v>2</v>
      </c>
      <c r="P9794" s="11" t="s">
        <v>3908</v>
      </c>
      <c r="Q9794" s="16">
        <v>45190</v>
      </c>
      <c r="R9794" s="11" t="s">
        <v>19284</v>
      </c>
      <c r="S9794" s="17" t="str">
        <f>IFERROR(LEFT(R9794,FIND(" ",R9794)-1),R9794)</f>
        <v>224</v>
      </c>
      <c r="T9794" s="11">
        <v>224</v>
      </c>
      <c r="U9794" s="18" t="str">
        <f>IF(AND(T9794&gt;3,T9794&lt;&gt;"-"),"&gt;3",T9794)</f>
        <v>&gt;3</v>
      </c>
      <c r="V9794" s="11" t="s">
        <v>8904</v>
      </c>
      <c r="W9794" s="20" t="str">
        <f>IF(V9794="-","",V9794)</f>
        <v>&gt;3</v>
      </c>
      <c r="X9794" s="62" t="s">
        <v>30</v>
      </c>
    </row>
    <row r="9795" spans="1:24" ht="15.75" customHeight="1" x14ac:dyDescent="0.3">
      <c r="A9795" s="10">
        <v>9794</v>
      </c>
      <c r="B9795" s="11" t="s">
        <v>19285</v>
      </c>
      <c r="C9795" s="11" t="s">
        <v>25</v>
      </c>
      <c r="D9795" s="11" t="s">
        <v>693</v>
      </c>
      <c r="E9795" s="11" t="str">
        <f>IFERROR(LEFT(D9795, FIND("-",D9795,1)-2),D9795)</f>
        <v>SISTEM</v>
      </c>
      <c r="F9795" s="11" t="s">
        <v>694</v>
      </c>
      <c r="G9795" s="33" t="s">
        <v>12007</v>
      </c>
      <c r="H9795" s="11" t="s">
        <v>670</v>
      </c>
      <c r="I9795" s="11" t="s">
        <v>707</v>
      </c>
      <c r="J9795" s="11" t="s">
        <v>2313</v>
      </c>
      <c r="K9795" s="11" t="s">
        <v>337</v>
      </c>
      <c r="L9795" s="12" t="str">
        <f>RIGHT(K9795, 4)</f>
        <v>2022</v>
      </c>
      <c r="M9795" s="16">
        <v>44647</v>
      </c>
      <c r="N9795" s="14" t="str">
        <f>TEXT(M9795,"mmmm")</f>
        <v>March</v>
      </c>
      <c r="O9795" s="15">
        <f>MONTH(M9795)</f>
        <v>3</v>
      </c>
      <c r="P9795" s="11" t="s">
        <v>3744</v>
      </c>
      <c r="Q9795" s="16">
        <v>44671</v>
      </c>
      <c r="R9795" s="11" t="s">
        <v>19286</v>
      </c>
      <c r="S9795" s="17" t="str">
        <f>IFERROR(LEFT(R9795,FIND(" ",R9795)-1),R9795)</f>
        <v>23</v>
      </c>
      <c r="T9795" s="11">
        <v>23</v>
      </c>
      <c r="U9795" s="18" t="str">
        <f>IF(AND(T9795&gt;3,T9795&lt;&gt;"-"),"&gt;3",T9795)</f>
        <v>&gt;3</v>
      </c>
      <c r="V9795" s="11" t="s">
        <v>8904</v>
      </c>
      <c r="W9795" s="20" t="str">
        <f>IF(V9795="-","",V9795)</f>
        <v>&gt;3</v>
      </c>
      <c r="X9795" s="62" t="s">
        <v>30</v>
      </c>
    </row>
    <row r="9796" spans="1:24" ht="15.75" customHeight="1" x14ac:dyDescent="0.3">
      <c r="A9796" s="10">
        <v>9795</v>
      </c>
      <c r="B9796" s="11" t="s">
        <v>19287</v>
      </c>
      <c r="C9796" s="11" t="s">
        <v>25</v>
      </c>
      <c r="D9796" s="11" t="s">
        <v>693</v>
      </c>
      <c r="E9796" s="11" t="str">
        <f>IFERROR(LEFT(D9796, FIND("-",D9796,1)-2),D9796)</f>
        <v>SISTEM</v>
      </c>
      <c r="F9796" s="11" t="s">
        <v>694</v>
      </c>
      <c r="G9796" s="33" t="s">
        <v>12007</v>
      </c>
      <c r="H9796" s="11" t="s">
        <v>670</v>
      </c>
      <c r="I9796" s="11" t="s">
        <v>707</v>
      </c>
      <c r="J9796" s="11" t="s">
        <v>2313</v>
      </c>
      <c r="K9796" s="11" t="s">
        <v>337</v>
      </c>
      <c r="L9796" s="12" t="str">
        <f>RIGHT(K9796, 4)</f>
        <v>2022</v>
      </c>
      <c r="M9796" s="16">
        <v>44647</v>
      </c>
      <c r="N9796" s="14" t="str">
        <f>TEXT(M9796,"mmmm")</f>
        <v>March</v>
      </c>
      <c r="O9796" s="15">
        <f>MONTH(M9796)</f>
        <v>3</v>
      </c>
      <c r="P9796" s="11" t="s">
        <v>3744</v>
      </c>
      <c r="Q9796" s="16">
        <v>44671</v>
      </c>
      <c r="R9796" s="11" t="s">
        <v>19288</v>
      </c>
      <c r="S9796" s="17" t="str">
        <f>IFERROR(LEFT(R9796,FIND(" ",R9796)-1),R9796)</f>
        <v>23</v>
      </c>
      <c r="T9796" s="11">
        <v>23</v>
      </c>
      <c r="U9796" s="18" t="str">
        <f>IF(AND(T9796&gt;3,T9796&lt;&gt;"-"),"&gt;3",T9796)</f>
        <v>&gt;3</v>
      </c>
      <c r="V9796" s="11" t="s">
        <v>8904</v>
      </c>
      <c r="W9796" s="20" t="str">
        <f>IF(V9796="-","",V9796)</f>
        <v>&gt;3</v>
      </c>
      <c r="X9796" s="62" t="s">
        <v>30</v>
      </c>
    </row>
    <row r="9797" spans="1:24" ht="15.75" customHeight="1" x14ac:dyDescent="0.3">
      <c r="A9797" s="10">
        <v>9796</v>
      </c>
      <c r="B9797" s="11" t="s">
        <v>19289</v>
      </c>
      <c r="C9797" s="11" t="s">
        <v>25</v>
      </c>
      <c r="D9797" s="11" t="s">
        <v>242</v>
      </c>
      <c r="E9797" s="11" t="str">
        <f>IFERROR(LEFT(D9797, FIND("-",D9797,1)-2),D9797)</f>
        <v>OPERASI</v>
      </c>
      <c r="F9797" s="11" t="s">
        <v>27</v>
      </c>
      <c r="G9797" s="33" t="s">
        <v>12007</v>
      </c>
      <c r="H9797" s="11" t="s">
        <v>684</v>
      </c>
      <c r="I9797" s="11" t="s">
        <v>671</v>
      </c>
      <c r="J9797" s="11" t="s">
        <v>12076</v>
      </c>
      <c r="K9797" s="11" t="s">
        <v>2390</v>
      </c>
      <c r="L9797" s="12" t="str">
        <f>RIGHT(K9797, 4)</f>
        <v>2020</v>
      </c>
      <c r="M9797" s="16">
        <v>43994</v>
      </c>
      <c r="N9797" s="14" t="str">
        <f>TEXT(M9797,"mmmm")</f>
        <v>June</v>
      </c>
      <c r="O9797" s="15">
        <f>MONTH(M9797)</f>
        <v>6</v>
      </c>
      <c r="P9797" s="11" t="s">
        <v>1624</v>
      </c>
      <c r="Q9797" s="16">
        <v>44018</v>
      </c>
      <c r="R9797" s="11" t="s">
        <v>19290</v>
      </c>
      <c r="S9797" s="17" t="str">
        <f>IFERROR(LEFT(R9797,FIND(" ",R9797)-1),R9797)</f>
        <v>23</v>
      </c>
      <c r="T9797" s="11">
        <v>23</v>
      </c>
      <c r="U9797" s="18" t="str">
        <f>IF(AND(T9797&gt;3,T9797&lt;&gt;"-"),"&gt;3",T9797)</f>
        <v>&gt;3</v>
      </c>
      <c r="V9797" s="11" t="s">
        <v>8904</v>
      </c>
      <c r="W9797" s="20" t="str">
        <f>IF(V9797="-","",V9797)</f>
        <v>&gt;3</v>
      </c>
      <c r="X9797" s="62" t="s">
        <v>687</v>
      </c>
    </row>
    <row r="9798" spans="1:24" ht="15.75" customHeight="1" x14ac:dyDescent="0.3">
      <c r="A9798" s="10">
        <v>9797</v>
      </c>
      <c r="B9798" s="11" t="s">
        <v>19291</v>
      </c>
      <c r="C9798" s="11" t="s">
        <v>25</v>
      </c>
      <c r="D9798" s="11" t="s">
        <v>182</v>
      </c>
      <c r="E9798" s="11" t="str">
        <f>IFERROR(LEFT(D9798, FIND("-",D9798,1)-2),D9798)</f>
        <v>SISTEM</v>
      </c>
      <c r="F9798" s="11" t="s">
        <v>183</v>
      </c>
      <c r="G9798" s="33" t="s">
        <v>12007</v>
      </c>
      <c r="H9798" s="11" t="s">
        <v>670</v>
      </c>
      <c r="I9798" s="11" t="s">
        <v>707</v>
      </c>
      <c r="J9798" s="11" t="s">
        <v>10332</v>
      </c>
      <c r="K9798" s="11" t="s">
        <v>1802</v>
      </c>
      <c r="L9798" s="12" t="str">
        <f>RIGHT(K9798, 4)</f>
        <v>2020</v>
      </c>
      <c r="M9798" s="16">
        <v>44040</v>
      </c>
      <c r="N9798" s="14" t="str">
        <f>TEXT(M9798,"mmmm")</f>
        <v>July</v>
      </c>
      <c r="O9798" s="15">
        <f>MONTH(M9798)</f>
        <v>7</v>
      </c>
      <c r="P9798" s="11" t="s">
        <v>9814</v>
      </c>
      <c r="Q9798" s="16">
        <v>44064</v>
      </c>
      <c r="R9798" s="11" t="s">
        <v>19292</v>
      </c>
      <c r="S9798" s="17" t="str">
        <f>IFERROR(LEFT(R9798,FIND(" ",R9798)-1),R9798)</f>
        <v>24</v>
      </c>
      <c r="T9798" s="11">
        <v>24</v>
      </c>
      <c r="U9798" s="18" t="str">
        <f>IF(AND(T9798&gt;3,T9798&lt;&gt;"-"),"&gt;3",T9798)</f>
        <v>&gt;3</v>
      </c>
      <c r="V9798" s="11" t="s">
        <v>8904</v>
      </c>
      <c r="W9798" s="20" t="str">
        <f>IF(V9798="-","",V9798)</f>
        <v>&gt;3</v>
      </c>
      <c r="X9798" s="62" t="s">
        <v>30</v>
      </c>
    </row>
    <row r="9799" spans="1:24" ht="15.75" customHeight="1" x14ac:dyDescent="0.3">
      <c r="A9799" s="10">
        <v>9798</v>
      </c>
      <c r="B9799" s="11" t="s">
        <v>19293</v>
      </c>
      <c r="C9799" s="11" t="s">
        <v>39</v>
      </c>
      <c r="D9799" s="11" t="s">
        <v>1063</v>
      </c>
      <c r="E9799" s="11" t="str">
        <f>IFERROR(LEFT(D9799, FIND("-",D9799,1)-2),D9799)</f>
        <v>SISTEM</v>
      </c>
      <c r="F9799" s="11" t="s">
        <v>27</v>
      </c>
      <c r="G9799" s="33" t="s">
        <v>12007</v>
      </c>
      <c r="H9799" s="11" t="s">
        <v>670</v>
      </c>
      <c r="I9799" s="11" t="s">
        <v>680</v>
      </c>
      <c r="J9799" s="11" t="s">
        <v>1374</v>
      </c>
      <c r="K9799" s="11" t="s">
        <v>3006</v>
      </c>
      <c r="L9799" s="12" t="str">
        <f>RIGHT(K9799, 4)</f>
        <v>2021</v>
      </c>
      <c r="M9799" s="16">
        <v>44476</v>
      </c>
      <c r="N9799" s="14" t="str">
        <f>TEXT(M9799,"mmmm")</f>
        <v>October</v>
      </c>
      <c r="O9799" s="15">
        <f>MONTH(M9799)</f>
        <v>10</v>
      </c>
      <c r="P9799" s="11" t="s">
        <v>4919</v>
      </c>
      <c r="Q9799" s="16">
        <v>44501</v>
      </c>
      <c r="R9799" s="11" t="s">
        <v>19294</v>
      </c>
      <c r="S9799" s="17" t="str">
        <f>IFERROR(LEFT(R9799,FIND(" ",R9799)-1),R9799)</f>
        <v>24</v>
      </c>
      <c r="T9799" s="11">
        <v>24</v>
      </c>
      <c r="U9799" s="18" t="str">
        <f>IF(AND(T9799&gt;3,T9799&lt;&gt;"-"),"&gt;3",T9799)</f>
        <v>&gt;3</v>
      </c>
      <c r="V9799" s="11" t="s">
        <v>8904</v>
      </c>
      <c r="W9799" s="20" t="str">
        <f>IF(V9799="-","",V9799)</f>
        <v>&gt;3</v>
      </c>
      <c r="X9799" s="62" t="s">
        <v>30</v>
      </c>
    </row>
    <row r="9800" spans="1:24" ht="15.75" customHeight="1" x14ac:dyDescent="0.3">
      <c r="A9800" s="10">
        <v>9799</v>
      </c>
      <c r="B9800" s="11" t="s">
        <v>19295</v>
      </c>
      <c r="C9800" s="11" t="s">
        <v>39</v>
      </c>
      <c r="D9800" s="11" t="s">
        <v>1063</v>
      </c>
      <c r="E9800" s="11" t="str">
        <f>IFERROR(LEFT(D9800, FIND("-",D9800,1)-2),D9800)</f>
        <v>SISTEM</v>
      </c>
      <c r="F9800" s="11" t="s">
        <v>27</v>
      </c>
      <c r="G9800" s="33" t="s">
        <v>12007</v>
      </c>
      <c r="H9800" s="11" t="s">
        <v>670</v>
      </c>
      <c r="I9800" s="11" t="s">
        <v>680</v>
      </c>
      <c r="J9800" s="11" t="s">
        <v>1374</v>
      </c>
      <c r="K9800" s="11" t="s">
        <v>3006</v>
      </c>
      <c r="L9800" s="12" t="str">
        <f>RIGHT(K9800, 4)</f>
        <v>2021</v>
      </c>
      <c r="M9800" s="16">
        <v>44476</v>
      </c>
      <c r="N9800" s="14" t="str">
        <f>TEXT(M9800,"mmmm")</f>
        <v>October</v>
      </c>
      <c r="O9800" s="15">
        <f>MONTH(M9800)</f>
        <v>10</v>
      </c>
      <c r="P9800" s="11" t="s">
        <v>4919</v>
      </c>
      <c r="Q9800" s="16">
        <v>44501</v>
      </c>
      <c r="R9800" s="11" t="s">
        <v>19296</v>
      </c>
      <c r="S9800" s="17" t="str">
        <f>IFERROR(LEFT(R9800,FIND(" ",R9800)-1),R9800)</f>
        <v>24</v>
      </c>
      <c r="T9800" s="11">
        <v>24</v>
      </c>
      <c r="U9800" s="18" t="str">
        <f>IF(AND(T9800&gt;3,T9800&lt;&gt;"-"),"&gt;3",T9800)</f>
        <v>&gt;3</v>
      </c>
      <c r="V9800" s="11" t="s">
        <v>8904</v>
      </c>
      <c r="W9800" s="20" t="str">
        <f>IF(V9800="-","",V9800)</f>
        <v>&gt;3</v>
      </c>
      <c r="X9800" s="62" t="s">
        <v>30</v>
      </c>
    </row>
    <row r="9801" spans="1:24" ht="15.75" customHeight="1" x14ac:dyDescent="0.3">
      <c r="A9801" s="10">
        <v>9800</v>
      </c>
      <c r="B9801" s="11" t="s">
        <v>19297</v>
      </c>
      <c r="C9801" s="11" t="s">
        <v>39</v>
      </c>
      <c r="D9801" s="11" t="s">
        <v>1063</v>
      </c>
      <c r="E9801" s="11" t="str">
        <f>IFERROR(LEFT(D9801, FIND("-",D9801,1)-2),D9801)</f>
        <v>SISTEM</v>
      </c>
      <c r="F9801" s="11" t="s">
        <v>27</v>
      </c>
      <c r="G9801" s="33" t="s">
        <v>12007</v>
      </c>
      <c r="H9801" s="11" t="s">
        <v>670</v>
      </c>
      <c r="I9801" s="11" t="s">
        <v>680</v>
      </c>
      <c r="J9801" s="11" t="s">
        <v>1374</v>
      </c>
      <c r="K9801" s="11" t="s">
        <v>3006</v>
      </c>
      <c r="L9801" s="12" t="str">
        <f>RIGHT(K9801, 4)</f>
        <v>2021</v>
      </c>
      <c r="M9801" s="16">
        <v>44476</v>
      </c>
      <c r="N9801" s="14" t="str">
        <f>TEXT(M9801,"mmmm")</f>
        <v>October</v>
      </c>
      <c r="O9801" s="15">
        <f>MONTH(M9801)</f>
        <v>10</v>
      </c>
      <c r="P9801" s="11" t="s">
        <v>4919</v>
      </c>
      <c r="Q9801" s="16">
        <v>44501</v>
      </c>
      <c r="R9801" s="11" t="s">
        <v>19298</v>
      </c>
      <c r="S9801" s="17" t="str">
        <f>IFERROR(LEFT(R9801,FIND(" ",R9801)-1),R9801)</f>
        <v>25</v>
      </c>
      <c r="T9801" s="11">
        <v>25</v>
      </c>
      <c r="U9801" s="18" t="str">
        <f>IF(AND(T9801&gt;3,T9801&lt;&gt;"-"),"&gt;3",T9801)</f>
        <v>&gt;3</v>
      </c>
      <c r="V9801" s="11" t="s">
        <v>8904</v>
      </c>
      <c r="W9801" s="20" t="str">
        <f>IF(V9801="-","",V9801)</f>
        <v>&gt;3</v>
      </c>
      <c r="X9801" s="62" t="s">
        <v>30</v>
      </c>
    </row>
    <row r="9802" spans="1:24" ht="15.75" customHeight="1" x14ac:dyDescent="0.3">
      <c r="A9802" s="10">
        <v>9801</v>
      </c>
      <c r="B9802" s="11" t="s">
        <v>19299</v>
      </c>
      <c r="C9802" s="11" t="s">
        <v>39</v>
      </c>
      <c r="D9802" s="11" t="s">
        <v>26</v>
      </c>
      <c r="E9802" s="11" t="str">
        <f>IFERROR(LEFT(D9802, FIND("-",D9802,1)-2),D9802)</f>
        <v>SISTEM</v>
      </c>
      <c r="F9802" s="11" t="s">
        <v>87</v>
      </c>
      <c r="G9802" s="33" t="s">
        <v>12007</v>
      </c>
      <c r="H9802" s="11" t="s">
        <v>670</v>
      </c>
      <c r="I9802" s="11" t="s">
        <v>671</v>
      </c>
      <c r="J9802" s="11" t="s">
        <v>3940</v>
      </c>
      <c r="K9802" s="11" t="s">
        <v>3115</v>
      </c>
      <c r="L9802" s="12" t="str">
        <f>RIGHT(K9802, 4)</f>
        <v>2022</v>
      </c>
      <c r="M9802" s="16">
        <v>44861</v>
      </c>
      <c r="N9802" s="14" t="str">
        <f>TEXT(M9802,"mmmm")</f>
        <v>October</v>
      </c>
      <c r="O9802" s="15">
        <f>MONTH(M9802)</f>
        <v>10</v>
      </c>
      <c r="P9802" s="11" t="s">
        <v>5439</v>
      </c>
      <c r="Q9802" s="16">
        <v>44887</v>
      </c>
      <c r="R9802" s="11" t="s">
        <v>19300</v>
      </c>
      <c r="S9802" s="17" t="str">
        <f>IFERROR(LEFT(R9802,FIND(" ",R9802)-1),R9802)</f>
        <v>25</v>
      </c>
      <c r="T9802" s="11">
        <v>25</v>
      </c>
      <c r="U9802" s="18" t="str">
        <f>IF(AND(T9802&gt;3,T9802&lt;&gt;"-"),"&gt;3",T9802)</f>
        <v>&gt;3</v>
      </c>
      <c r="V9802" s="11" t="s">
        <v>8904</v>
      </c>
      <c r="W9802" s="20" t="str">
        <f>IF(V9802="-","",V9802)</f>
        <v>&gt;3</v>
      </c>
      <c r="X9802" s="62" t="s">
        <v>30</v>
      </c>
    </row>
    <row r="9803" spans="1:24" ht="15.75" customHeight="1" x14ac:dyDescent="0.3">
      <c r="A9803" s="10">
        <v>9802</v>
      </c>
      <c r="B9803" s="11" t="s">
        <v>19301</v>
      </c>
      <c r="C9803" s="11" t="s">
        <v>25</v>
      </c>
      <c r="D9803" s="11" t="s">
        <v>55</v>
      </c>
      <c r="E9803" s="11" t="str">
        <f>IFERROR(LEFT(D9803, FIND("-",D9803,1)-2),D9803)</f>
        <v>OPERASI</v>
      </c>
      <c r="F9803" s="11" t="s">
        <v>2749</v>
      </c>
      <c r="G9803" s="33" t="s">
        <v>12007</v>
      </c>
      <c r="H9803" s="11" t="s">
        <v>670</v>
      </c>
      <c r="I9803" s="11" t="s">
        <v>675</v>
      </c>
      <c r="J9803" s="11" t="s">
        <v>12076</v>
      </c>
      <c r="K9803" s="11" t="s">
        <v>17151</v>
      </c>
      <c r="L9803" s="12" t="str">
        <f>RIGHT(K9803, 4)</f>
        <v>2021</v>
      </c>
      <c r="M9803" s="16">
        <v>44318</v>
      </c>
      <c r="N9803" s="14" t="str">
        <f>TEXT(M9803,"mmmm")</f>
        <v>May</v>
      </c>
      <c r="O9803" s="15">
        <f>MONTH(M9803)</f>
        <v>5</v>
      </c>
      <c r="P9803" s="11" t="s">
        <v>19302</v>
      </c>
      <c r="Q9803" s="16">
        <v>44344</v>
      </c>
      <c r="R9803" s="11" t="s">
        <v>19303</v>
      </c>
      <c r="S9803" s="17" t="str">
        <f>IFERROR(LEFT(R9803,FIND(" ",R9803)-1),R9803)</f>
        <v>25</v>
      </c>
      <c r="T9803" s="11">
        <v>25</v>
      </c>
      <c r="U9803" s="18" t="str">
        <f>IF(AND(T9803&gt;3,T9803&lt;&gt;"-"),"&gt;3",T9803)</f>
        <v>&gt;3</v>
      </c>
      <c r="V9803" s="11" t="s">
        <v>8904</v>
      </c>
      <c r="W9803" s="20" t="str">
        <f>IF(V9803="-","",V9803)</f>
        <v>&gt;3</v>
      </c>
      <c r="X9803" s="62" t="s">
        <v>30</v>
      </c>
    </row>
    <row r="9804" spans="1:24" ht="15.75" customHeight="1" x14ac:dyDescent="0.3">
      <c r="A9804" s="10">
        <v>9803</v>
      </c>
      <c r="B9804" s="11" t="s">
        <v>19304</v>
      </c>
      <c r="C9804" s="11" t="s">
        <v>25</v>
      </c>
      <c r="D9804" s="11" t="s">
        <v>4813</v>
      </c>
      <c r="E9804" s="11" t="str">
        <f>IFERROR(LEFT(D9804, FIND("-",D9804,1)-2),D9804)</f>
        <v>SISTEM</v>
      </c>
      <c r="F9804" s="11" t="s">
        <v>19305</v>
      </c>
      <c r="G9804" s="33" t="s">
        <v>12007</v>
      </c>
      <c r="H9804" s="11" t="s">
        <v>670</v>
      </c>
      <c r="I9804" s="11" t="s">
        <v>680</v>
      </c>
      <c r="J9804" s="11" t="s">
        <v>19306</v>
      </c>
      <c r="K9804" s="11" t="s">
        <v>1644</v>
      </c>
      <c r="L9804" s="12" t="str">
        <f>RIGHT(K9804, 4)</f>
        <v>2022</v>
      </c>
      <c r="M9804" s="16">
        <v>44847</v>
      </c>
      <c r="N9804" s="14" t="str">
        <f>TEXT(M9804,"mmmm")</f>
        <v>October</v>
      </c>
      <c r="O9804" s="15">
        <f>MONTH(M9804)</f>
        <v>10</v>
      </c>
      <c r="P9804" s="11" t="s">
        <v>1545</v>
      </c>
      <c r="Q9804" s="16">
        <v>44873</v>
      </c>
      <c r="R9804" s="11" t="s">
        <v>19307</v>
      </c>
      <c r="S9804" s="17" t="str">
        <f>IFERROR(LEFT(R9804,FIND(" ",R9804)-1),R9804)</f>
        <v>25</v>
      </c>
      <c r="T9804" s="11">
        <v>25</v>
      </c>
      <c r="U9804" s="18" t="str">
        <f>IF(AND(T9804&gt;3,T9804&lt;&gt;"-"),"&gt;3",T9804)</f>
        <v>&gt;3</v>
      </c>
      <c r="V9804" s="11" t="s">
        <v>8904</v>
      </c>
      <c r="W9804" s="20" t="str">
        <f>IF(V9804="-","",V9804)</f>
        <v>&gt;3</v>
      </c>
      <c r="X9804" s="62" t="s">
        <v>30</v>
      </c>
    </row>
    <row r="9805" spans="1:24" ht="15.75" customHeight="1" x14ac:dyDescent="0.3">
      <c r="A9805" s="10">
        <v>9804</v>
      </c>
      <c r="B9805" s="11" t="s">
        <v>19308</v>
      </c>
      <c r="C9805" s="11" t="s">
        <v>39</v>
      </c>
      <c r="D9805" s="11" t="s">
        <v>339</v>
      </c>
      <c r="E9805" s="11" t="str">
        <f>IFERROR(LEFT(D9805, FIND("-",D9805,1)-2),D9805)</f>
        <v>RANGKAIAN</v>
      </c>
      <c r="F9805" s="11" t="s">
        <v>1971</v>
      </c>
      <c r="G9805" s="33" t="s">
        <v>12007</v>
      </c>
      <c r="H9805" s="11" t="s">
        <v>684</v>
      </c>
      <c r="I9805" s="11" t="s">
        <v>675</v>
      </c>
      <c r="J9805" s="11" t="s">
        <v>12076</v>
      </c>
      <c r="K9805" s="11" t="s">
        <v>2946</v>
      </c>
      <c r="L9805" s="12" t="str">
        <f>RIGHT(K9805, 4)</f>
        <v>2022</v>
      </c>
      <c r="M9805" s="16">
        <v>44909</v>
      </c>
      <c r="N9805" s="14" t="str">
        <f>TEXT(M9805,"mmmm")</f>
        <v>December</v>
      </c>
      <c r="O9805" s="15">
        <f>MONTH(M9805)</f>
        <v>12</v>
      </c>
      <c r="P9805" s="11" t="s">
        <v>3289</v>
      </c>
      <c r="Q9805" s="16">
        <v>44935</v>
      </c>
      <c r="R9805" s="11" t="s">
        <v>19309</v>
      </c>
      <c r="S9805" s="17" t="str">
        <f>IFERROR(LEFT(R9805,FIND(" ",R9805)-1),R9805)</f>
        <v>25</v>
      </c>
      <c r="T9805" s="11">
        <v>25</v>
      </c>
      <c r="U9805" s="18" t="str">
        <f>IF(AND(T9805&gt;3,T9805&lt;&gt;"-"),"&gt;3",T9805)</f>
        <v>&gt;3</v>
      </c>
      <c r="V9805" s="11" t="s">
        <v>8904</v>
      </c>
      <c r="W9805" s="20" t="str">
        <f>IF(V9805="-","",V9805)</f>
        <v>&gt;3</v>
      </c>
      <c r="X9805" s="62" t="s">
        <v>807</v>
      </c>
    </row>
    <row r="9806" spans="1:24" ht="15.75" customHeight="1" x14ac:dyDescent="0.3">
      <c r="A9806" s="10">
        <v>9805</v>
      </c>
      <c r="B9806" s="11" t="s">
        <v>19310</v>
      </c>
      <c r="C9806" s="11" t="s">
        <v>39</v>
      </c>
      <c r="D9806" s="11" t="s">
        <v>1063</v>
      </c>
      <c r="E9806" s="11" t="str">
        <f>IFERROR(LEFT(D9806, FIND("-",D9806,1)-2),D9806)</f>
        <v>SISTEM</v>
      </c>
      <c r="F9806" s="11" t="s">
        <v>27</v>
      </c>
      <c r="G9806" s="33" t="s">
        <v>12007</v>
      </c>
      <c r="H9806" s="11" t="s">
        <v>670</v>
      </c>
      <c r="I9806" s="11" t="s">
        <v>680</v>
      </c>
      <c r="J9806" s="11" t="s">
        <v>1374</v>
      </c>
      <c r="K9806" s="11" t="s">
        <v>243</v>
      </c>
      <c r="L9806" s="12" t="str">
        <f>RIGHT(K9806, 4)</f>
        <v>2021</v>
      </c>
      <c r="M9806" s="16">
        <v>44474</v>
      </c>
      <c r="N9806" s="14" t="str">
        <f>TEXT(M9806,"mmmm")</f>
        <v>October</v>
      </c>
      <c r="O9806" s="15">
        <f>MONTH(M9806)</f>
        <v>10</v>
      </c>
      <c r="P9806" s="11" t="s">
        <v>4919</v>
      </c>
      <c r="Q9806" s="16">
        <v>44501</v>
      </c>
      <c r="R9806" s="11" t="s">
        <v>19311</v>
      </c>
      <c r="S9806" s="17" t="str">
        <f>IFERROR(LEFT(R9806,FIND(" ",R9806)-1),R9806)</f>
        <v>26</v>
      </c>
      <c r="T9806" s="11">
        <v>26</v>
      </c>
      <c r="U9806" s="18" t="str">
        <f>IF(AND(T9806&gt;3,T9806&lt;&gt;"-"),"&gt;3",T9806)</f>
        <v>&gt;3</v>
      </c>
      <c r="V9806" s="11" t="s">
        <v>8904</v>
      </c>
      <c r="W9806" s="20" t="str">
        <f>IF(V9806="-","",V9806)</f>
        <v>&gt;3</v>
      </c>
      <c r="X9806" s="62" t="s">
        <v>30</v>
      </c>
    </row>
    <row r="9807" spans="1:24" ht="15.75" customHeight="1" x14ac:dyDescent="0.3">
      <c r="A9807" s="10">
        <v>9806</v>
      </c>
      <c r="B9807" s="11" t="s">
        <v>19312</v>
      </c>
      <c r="C9807" s="11" t="s">
        <v>39</v>
      </c>
      <c r="D9807" s="11" t="s">
        <v>1063</v>
      </c>
      <c r="E9807" s="11" t="str">
        <f>IFERROR(LEFT(D9807, FIND("-",D9807,1)-2),D9807)</f>
        <v>SISTEM</v>
      </c>
      <c r="F9807" s="11" t="s">
        <v>27</v>
      </c>
      <c r="G9807" s="33" t="s">
        <v>12007</v>
      </c>
      <c r="H9807" s="11" t="s">
        <v>670</v>
      </c>
      <c r="I9807" s="11" t="s">
        <v>680</v>
      </c>
      <c r="J9807" s="11" t="s">
        <v>1374</v>
      </c>
      <c r="K9807" s="11" t="s">
        <v>243</v>
      </c>
      <c r="L9807" s="12" t="str">
        <f>RIGHT(K9807, 4)</f>
        <v>2021</v>
      </c>
      <c r="M9807" s="16">
        <v>44474</v>
      </c>
      <c r="N9807" s="14" t="str">
        <f>TEXT(M9807,"mmmm")</f>
        <v>October</v>
      </c>
      <c r="O9807" s="15">
        <f>MONTH(M9807)</f>
        <v>10</v>
      </c>
      <c r="P9807" s="11" t="s">
        <v>4919</v>
      </c>
      <c r="Q9807" s="16">
        <v>44501</v>
      </c>
      <c r="R9807" s="11" t="s">
        <v>19313</v>
      </c>
      <c r="S9807" s="17" t="str">
        <f>IFERROR(LEFT(R9807,FIND(" ",R9807)-1),R9807)</f>
        <v>26</v>
      </c>
      <c r="T9807" s="11">
        <v>26</v>
      </c>
      <c r="U9807" s="18" t="str">
        <f>IF(AND(T9807&gt;3,T9807&lt;&gt;"-"),"&gt;3",T9807)</f>
        <v>&gt;3</v>
      </c>
      <c r="V9807" s="11" t="s">
        <v>8904</v>
      </c>
      <c r="W9807" s="20" t="str">
        <f>IF(V9807="-","",V9807)</f>
        <v>&gt;3</v>
      </c>
      <c r="X9807" s="62" t="s">
        <v>30</v>
      </c>
    </row>
    <row r="9808" spans="1:24" ht="15.75" customHeight="1" x14ac:dyDescent="0.3">
      <c r="A9808" s="10">
        <v>9807</v>
      </c>
      <c r="B9808" s="11" t="s">
        <v>19314</v>
      </c>
      <c r="C9808" s="11" t="s">
        <v>39</v>
      </c>
      <c r="D9808" s="11" t="s">
        <v>1063</v>
      </c>
      <c r="E9808" s="11" t="str">
        <f>IFERROR(LEFT(D9808, FIND("-",D9808,1)-2),D9808)</f>
        <v>SISTEM</v>
      </c>
      <c r="F9808" s="11" t="s">
        <v>27</v>
      </c>
      <c r="G9808" s="33" t="s">
        <v>12007</v>
      </c>
      <c r="H9808" s="11" t="s">
        <v>670</v>
      </c>
      <c r="I9808" s="11" t="s">
        <v>680</v>
      </c>
      <c r="J9808" s="11" t="s">
        <v>1374</v>
      </c>
      <c r="K9808" s="11" t="s">
        <v>243</v>
      </c>
      <c r="L9808" s="12" t="str">
        <f>RIGHT(K9808, 4)</f>
        <v>2021</v>
      </c>
      <c r="M9808" s="16">
        <v>44474</v>
      </c>
      <c r="N9808" s="14" t="str">
        <f>TEXT(M9808,"mmmm")</f>
        <v>October</v>
      </c>
      <c r="O9808" s="15">
        <f>MONTH(M9808)</f>
        <v>10</v>
      </c>
      <c r="P9808" s="11" t="s">
        <v>4919</v>
      </c>
      <c r="Q9808" s="16">
        <v>44501</v>
      </c>
      <c r="R9808" s="11" t="s">
        <v>19315</v>
      </c>
      <c r="S9808" s="17" t="str">
        <f>IFERROR(LEFT(R9808,FIND(" ",R9808)-1),R9808)</f>
        <v>26</v>
      </c>
      <c r="T9808" s="11">
        <v>26</v>
      </c>
      <c r="U9808" s="18" t="str">
        <f>IF(AND(T9808&gt;3,T9808&lt;&gt;"-"),"&gt;3",T9808)</f>
        <v>&gt;3</v>
      </c>
      <c r="V9808" s="11" t="s">
        <v>8904</v>
      </c>
      <c r="W9808" s="20" t="str">
        <f>IF(V9808="-","",V9808)</f>
        <v>&gt;3</v>
      </c>
      <c r="X9808" s="62" t="s">
        <v>30</v>
      </c>
    </row>
    <row r="9809" spans="1:24" ht="15.75" customHeight="1" x14ac:dyDescent="0.3">
      <c r="A9809" s="10">
        <v>9808</v>
      </c>
      <c r="B9809" s="11" t="s">
        <v>19316</v>
      </c>
      <c r="C9809" s="11" t="s">
        <v>39</v>
      </c>
      <c r="D9809" s="11" t="s">
        <v>1063</v>
      </c>
      <c r="E9809" s="11" t="str">
        <f>IFERROR(LEFT(D9809, FIND("-",D9809,1)-2),D9809)</f>
        <v>SISTEM</v>
      </c>
      <c r="F9809" s="11" t="s">
        <v>27</v>
      </c>
      <c r="G9809" s="33" t="s">
        <v>12007</v>
      </c>
      <c r="H9809" s="11" t="s">
        <v>670</v>
      </c>
      <c r="I9809" s="11" t="s">
        <v>680</v>
      </c>
      <c r="J9809" s="11" t="s">
        <v>1374</v>
      </c>
      <c r="K9809" s="11" t="s">
        <v>243</v>
      </c>
      <c r="L9809" s="12" t="str">
        <f>RIGHT(K9809, 4)</f>
        <v>2021</v>
      </c>
      <c r="M9809" s="16">
        <v>44474</v>
      </c>
      <c r="N9809" s="14" t="str">
        <f>TEXT(M9809,"mmmm")</f>
        <v>October</v>
      </c>
      <c r="O9809" s="15">
        <f>MONTH(M9809)</f>
        <v>10</v>
      </c>
      <c r="P9809" s="11" t="s">
        <v>4919</v>
      </c>
      <c r="Q9809" s="16">
        <v>44501</v>
      </c>
      <c r="R9809" s="11" t="s">
        <v>19317</v>
      </c>
      <c r="S9809" s="17" t="str">
        <f>IFERROR(LEFT(R9809,FIND(" ",R9809)-1),R9809)</f>
        <v>26</v>
      </c>
      <c r="T9809" s="11">
        <v>26</v>
      </c>
      <c r="U9809" s="18" t="str">
        <f>IF(AND(T9809&gt;3,T9809&lt;&gt;"-"),"&gt;3",T9809)</f>
        <v>&gt;3</v>
      </c>
      <c r="V9809" s="11" t="s">
        <v>8904</v>
      </c>
      <c r="W9809" s="20" t="str">
        <f>IF(V9809="-","",V9809)</f>
        <v>&gt;3</v>
      </c>
      <c r="X9809" s="62" t="s">
        <v>30</v>
      </c>
    </row>
    <row r="9810" spans="1:24" ht="15.75" customHeight="1" x14ac:dyDescent="0.3">
      <c r="A9810" s="10">
        <v>9809</v>
      </c>
      <c r="B9810" s="11" t="s">
        <v>19318</v>
      </c>
      <c r="C9810" s="11" t="s">
        <v>39</v>
      </c>
      <c r="D9810" s="11" t="s">
        <v>182</v>
      </c>
      <c r="E9810" s="11" t="str">
        <f>IFERROR(LEFT(D9810, FIND("-",D9810,1)-2),D9810)</f>
        <v>SISTEM</v>
      </c>
      <c r="F9810" s="11" t="s">
        <v>183</v>
      </c>
      <c r="G9810" s="33" t="s">
        <v>12007</v>
      </c>
      <c r="H9810" s="11" t="s">
        <v>670</v>
      </c>
      <c r="I9810" s="11" t="s">
        <v>707</v>
      </c>
      <c r="J9810" s="11" t="s">
        <v>184</v>
      </c>
      <c r="K9810" s="11" t="s">
        <v>3714</v>
      </c>
      <c r="L9810" s="12" t="str">
        <f>RIGHT(K9810, 4)</f>
        <v>2022</v>
      </c>
      <c r="M9810" s="16">
        <v>44769</v>
      </c>
      <c r="N9810" s="14" t="str">
        <f>TEXT(M9810,"mmmm")</f>
        <v>July</v>
      </c>
      <c r="O9810" s="15">
        <f>MONTH(M9810)</f>
        <v>7</v>
      </c>
      <c r="P9810" s="11" t="s">
        <v>1339</v>
      </c>
      <c r="Q9810" s="16">
        <v>44796</v>
      </c>
      <c r="R9810" s="11" t="s">
        <v>19319</v>
      </c>
      <c r="S9810" s="17" t="str">
        <f>IFERROR(LEFT(R9810,FIND(" ",R9810)-1),R9810)</f>
        <v>26</v>
      </c>
      <c r="T9810" s="11">
        <v>26</v>
      </c>
      <c r="U9810" s="18" t="str">
        <f>IF(AND(T9810&gt;3,T9810&lt;&gt;"-"),"&gt;3",T9810)</f>
        <v>&gt;3</v>
      </c>
      <c r="V9810" s="11" t="s">
        <v>8904</v>
      </c>
      <c r="W9810" s="20" t="str">
        <f>IF(V9810="-","",V9810)</f>
        <v>&gt;3</v>
      </c>
      <c r="X9810" s="62" t="s">
        <v>30</v>
      </c>
    </row>
    <row r="9811" spans="1:24" ht="15.75" customHeight="1" x14ac:dyDescent="0.3">
      <c r="A9811" s="10">
        <v>9810</v>
      </c>
      <c r="B9811" s="11" t="s">
        <v>19320</v>
      </c>
      <c r="C9811" s="11" t="s">
        <v>25</v>
      </c>
      <c r="D9811" s="11" t="s">
        <v>55</v>
      </c>
      <c r="E9811" s="11" t="str">
        <f>IFERROR(LEFT(D9811, FIND("-",D9811,1)-2),D9811)</f>
        <v>OPERASI</v>
      </c>
      <c r="F9811" s="11" t="s">
        <v>56</v>
      </c>
      <c r="G9811" s="33" t="s">
        <v>12007</v>
      </c>
      <c r="H9811" s="11" t="s">
        <v>670</v>
      </c>
      <c r="I9811" s="11" t="s">
        <v>675</v>
      </c>
      <c r="J9811" s="11" t="s">
        <v>12076</v>
      </c>
      <c r="K9811" s="11" t="s">
        <v>173</v>
      </c>
      <c r="L9811" s="12" t="str">
        <f>RIGHT(K9811, 4)</f>
        <v>2021</v>
      </c>
      <c r="M9811" s="16">
        <v>44285</v>
      </c>
      <c r="N9811" s="14" t="str">
        <f>TEXT(M9811,"mmmm")</f>
        <v>March</v>
      </c>
      <c r="O9811" s="15">
        <f>MONTH(M9811)</f>
        <v>3</v>
      </c>
      <c r="P9811" s="11" t="s">
        <v>3267</v>
      </c>
      <c r="Q9811" s="16">
        <v>44313</v>
      </c>
      <c r="R9811" s="11" t="s">
        <v>19321</v>
      </c>
      <c r="S9811" s="17" t="str">
        <f>IFERROR(LEFT(R9811,FIND(" ",R9811)-1),R9811)</f>
        <v>27</v>
      </c>
      <c r="T9811" s="11">
        <v>27</v>
      </c>
      <c r="U9811" s="18" t="str">
        <f>IF(AND(T9811&gt;3,T9811&lt;&gt;"-"),"&gt;3",T9811)</f>
        <v>&gt;3</v>
      </c>
      <c r="V9811" s="11" t="s">
        <v>8904</v>
      </c>
      <c r="W9811" s="20" t="str">
        <f>IF(V9811="-","",V9811)</f>
        <v>&gt;3</v>
      </c>
      <c r="X9811" s="62" t="s">
        <v>30</v>
      </c>
    </row>
    <row r="9812" spans="1:24" ht="15.75" customHeight="1" x14ac:dyDescent="0.3">
      <c r="A9812" s="10">
        <v>9811</v>
      </c>
      <c r="B9812" s="11" t="s">
        <v>19322</v>
      </c>
      <c r="C9812" s="11" t="s">
        <v>39</v>
      </c>
      <c r="D9812" s="11" t="s">
        <v>339</v>
      </c>
      <c r="E9812" s="11" t="str">
        <f>IFERROR(LEFT(D9812, FIND("-",D9812,1)-2),D9812)</f>
        <v>RANGKAIAN</v>
      </c>
      <c r="F9812" s="11" t="s">
        <v>1971</v>
      </c>
      <c r="G9812" s="33" t="s">
        <v>12007</v>
      </c>
      <c r="H9812" s="11" t="s">
        <v>670</v>
      </c>
      <c r="I9812" s="11" t="s">
        <v>675</v>
      </c>
      <c r="J9812" s="11" t="s">
        <v>12076</v>
      </c>
      <c r="K9812" s="11" t="s">
        <v>577</v>
      </c>
      <c r="L9812" s="12" t="str">
        <f>RIGHT(K9812, 4)</f>
        <v>2023</v>
      </c>
      <c r="M9812" s="16">
        <v>45069</v>
      </c>
      <c r="N9812" s="14" t="str">
        <f>TEXT(M9812,"mmmm")</f>
        <v>May</v>
      </c>
      <c r="O9812" s="15">
        <f>MONTH(M9812)</f>
        <v>5</v>
      </c>
      <c r="P9812" s="11" t="s">
        <v>579</v>
      </c>
      <c r="Q9812" s="16">
        <v>45072</v>
      </c>
      <c r="R9812" s="11" t="s">
        <v>19323</v>
      </c>
      <c r="S9812" s="17" t="str">
        <f>IFERROR(LEFT(R9812,FIND(" ",R9812)-1),R9812)</f>
        <v>3</v>
      </c>
      <c r="T9812" s="11">
        <v>3</v>
      </c>
      <c r="U9812" s="18">
        <f>IF(AND(T9812&gt;3,T9812&lt;&gt;"-"),"&gt;3",T9812)</f>
        <v>3</v>
      </c>
      <c r="V9812" s="11">
        <v>3</v>
      </c>
      <c r="W9812" s="20">
        <f>IF(V9812="-","",V9812)</f>
        <v>3</v>
      </c>
      <c r="X9812" s="62" t="s">
        <v>30</v>
      </c>
    </row>
    <row r="9813" spans="1:24" ht="15.75" customHeight="1" x14ac:dyDescent="0.3">
      <c r="A9813" s="10">
        <v>9812</v>
      </c>
      <c r="B9813" s="11" t="s">
        <v>19324</v>
      </c>
      <c r="C9813" s="11" t="s">
        <v>39</v>
      </c>
      <c r="D9813" s="11" t="s">
        <v>339</v>
      </c>
      <c r="E9813" s="11" t="str">
        <f>IFERROR(LEFT(D9813, FIND("-",D9813,1)-2),D9813)</f>
        <v>RANGKAIAN</v>
      </c>
      <c r="F9813" s="11" t="s">
        <v>711</v>
      </c>
      <c r="G9813" s="33" t="s">
        <v>12007</v>
      </c>
      <c r="H9813" s="11" t="s">
        <v>670</v>
      </c>
      <c r="I9813" s="11" t="s">
        <v>675</v>
      </c>
      <c r="J9813" s="11" t="s">
        <v>12940</v>
      </c>
      <c r="K9813" s="11" t="s">
        <v>9644</v>
      </c>
      <c r="L9813" s="12" t="str">
        <f>RIGHT(K9813, 4)</f>
        <v>2023</v>
      </c>
      <c r="M9813" s="16">
        <v>45094</v>
      </c>
      <c r="N9813" s="14" t="str">
        <f>TEXT(M9813,"mmmm")</f>
        <v>June</v>
      </c>
      <c r="O9813" s="15">
        <f>MONTH(M9813)</f>
        <v>6</v>
      </c>
      <c r="P9813" s="11" t="s">
        <v>6758</v>
      </c>
      <c r="Q9813" s="16">
        <v>45097</v>
      </c>
      <c r="R9813" s="11" t="s">
        <v>19325</v>
      </c>
      <c r="S9813" s="17" t="str">
        <f>IFERROR(LEFT(R9813,FIND(" ",R9813)-1),R9813)</f>
        <v>3</v>
      </c>
      <c r="T9813" s="11">
        <v>3</v>
      </c>
      <c r="U9813" s="18">
        <f>IF(AND(T9813&gt;3,T9813&lt;&gt;"-"),"&gt;3",T9813)</f>
        <v>3</v>
      </c>
      <c r="V9813" s="11">
        <v>3</v>
      </c>
      <c r="W9813" s="20">
        <f>IF(V9813="-","",V9813)</f>
        <v>3</v>
      </c>
      <c r="X9813" s="62" t="s">
        <v>30</v>
      </c>
    </row>
    <row r="9814" spans="1:24" ht="15.75" customHeight="1" x14ac:dyDescent="0.3">
      <c r="A9814" s="10">
        <v>9813</v>
      </c>
      <c r="B9814" s="11" t="s">
        <v>19326</v>
      </c>
      <c r="C9814" s="11" t="s">
        <v>25</v>
      </c>
      <c r="D9814" s="11" t="s">
        <v>55</v>
      </c>
      <c r="E9814" s="11" t="str">
        <f>IFERROR(LEFT(D9814, FIND("-",D9814,1)-2),D9814)</f>
        <v>OPERASI</v>
      </c>
      <c r="F9814" s="11" t="s">
        <v>204</v>
      </c>
      <c r="G9814" s="33" t="s">
        <v>12007</v>
      </c>
      <c r="H9814" s="11" t="s">
        <v>670</v>
      </c>
      <c r="I9814" s="11" t="s">
        <v>675</v>
      </c>
      <c r="J9814" s="11" t="s">
        <v>12248</v>
      </c>
      <c r="K9814" s="11" t="s">
        <v>1034</v>
      </c>
      <c r="L9814" s="12" t="str">
        <f>RIGHT(K9814, 4)</f>
        <v>2021</v>
      </c>
      <c r="M9814" s="16">
        <v>44316</v>
      </c>
      <c r="N9814" s="14" t="str">
        <f>TEXT(M9814,"mmmm")</f>
        <v>April</v>
      </c>
      <c r="O9814" s="15">
        <f>MONTH(M9814)</f>
        <v>4</v>
      </c>
      <c r="P9814" s="11" t="s">
        <v>3236</v>
      </c>
      <c r="Q9814" s="16">
        <v>44319</v>
      </c>
      <c r="R9814" s="11" t="s">
        <v>19327</v>
      </c>
      <c r="S9814" s="17" t="str">
        <f>IFERROR(LEFT(R9814,FIND(" ",R9814)-1),R9814)</f>
        <v>3</v>
      </c>
      <c r="T9814" s="11">
        <v>3</v>
      </c>
      <c r="U9814" s="18">
        <f>IF(AND(T9814&gt;3,T9814&lt;&gt;"-"),"&gt;3",T9814)</f>
        <v>3</v>
      </c>
      <c r="V9814" s="11">
        <v>3</v>
      </c>
      <c r="W9814" s="20">
        <f>IF(V9814="-","",V9814)</f>
        <v>3</v>
      </c>
      <c r="X9814" s="62" t="s">
        <v>30</v>
      </c>
    </row>
    <row r="9815" spans="1:24" ht="15.75" customHeight="1" x14ac:dyDescent="0.3">
      <c r="A9815" s="10">
        <v>9814</v>
      </c>
      <c r="B9815" s="11" t="s">
        <v>19328</v>
      </c>
      <c r="C9815" s="11" t="s">
        <v>39</v>
      </c>
      <c r="D9815" s="11" t="s">
        <v>339</v>
      </c>
      <c r="E9815" s="11" t="str">
        <f>IFERROR(LEFT(D9815, FIND("-",D9815,1)-2),D9815)</f>
        <v>RANGKAIAN</v>
      </c>
      <c r="F9815" s="11" t="s">
        <v>711</v>
      </c>
      <c r="G9815" s="33" t="s">
        <v>12007</v>
      </c>
      <c r="H9815" s="11" t="s">
        <v>670</v>
      </c>
      <c r="I9815" s="11" t="s">
        <v>675</v>
      </c>
      <c r="J9815" s="11" t="s">
        <v>12035</v>
      </c>
      <c r="K9815" s="11" t="s">
        <v>2593</v>
      </c>
      <c r="L9815" s="12" t="str">
        <f>RIGHT(K9815, 4)</f>
        <v>2022</v>
      </c>
      <c r="M9815" s="16">
        <v>44708</v>
      </c>
      <c r="N9815" s="14" t="str">
        <f>TEXT(M9815,"mmmm")</f>
        <v>May</v>
      </c>
      <c r="O9815" s="15">
        <f>MONTH(M9815)</f>
        <v>5</v>
      </c>
      <c r="P9815" s="11" t="s">
        <v>6405</v>
      </c>
      <c r="Q9815" s="16">
        <v>44711</v>
      </c>
      <c r="R9815" s="11" t="s">
        <v>19329</v>
      </c>
      <c r="S9815" s="17" t="str">
        <f>IFERROR(LEFT(R9815,FIND(" ",R9815)-1),R9815)</f>
        <v>3</v>
      </c>
      <c r="T9815" s="11">
        <v>3</v>
      </c>
      <c r="U9815" s="18">
        <f>IF(AND(T9815&gt;3,T9815&lt;&gt;"-"),"&gt;3",T9815)</f>
        <v>3</v>
      </c>
      <c r="V9815" s="11">
        <v>3</v>
      </c>
      <c r="W9815" s="20">
        <f>IF(V9815="-","",V9815)</f>
        <v>3</v>
      </c>
      <c r="X9815" s="62" t="s">
        <v>30</v>
      </c>
    </row>
    <row r="9816" spans="1:24" ht="15.75" customHeight="1" x14ac:dyDescent="0.3">
      <c r="A9816" s="10">
        <v>9815</v>
      </c>
      <c r="B9816" s="11" t="s">
        <v>19330</v>
      </c>
      <c r="C9816" s="11" t="s">
        <v>39</v>
      </c>
      <c r="D9816" s="11" t="s">
        <v>40</v>
      </c>
      <c r="E9816" s="11" t="str">
        <f>IFERROR(LEFT(D9816, FIND("-",D9816,1)-2),D9816)</f>
        <v>SISTEM</v>
      </c>
      <c r="F9816" s="11" t="s">
        <v>172</v>
      </c>
      <c r="G9816" s="33" t="s">
        <v>12007</v>
      </c>
      <c r="H9816" s="11" t="s">
        <v>96</v>
      </c>
      <c r="I9816" s="11" t="s">
        <v>30</v>
      </c>
      <c r="J9816" s="11" t="s">
        <v>12035</v>
      </c>
      <c r="K9816" s="11" t="s">
        <v>809</v>
      </c>
      <c r="L9816" s="12" t="str">
        <f>RIGHT(K9816, 4)</f>
        <v>2023</v>
      </c>
      <c r="M9816" s="16">
        <v>45205</v>
      </c>
      <c r="N9816" s="14" t="str">
        <f>TEXT(M9816,"mmmm")</f>
        <v>October</v>
      </c>
      <c r="O9816" s="15">
        <f>MONTH(M9816)</f>
        <v>10</v>
      </c>
      <c r="P9816" s="11" t="s">
        <v>3215</v>
      </c>
      <c r="Q9816" s="16">
        <v>45208</v>
      </c>
      <c r="R9816" s="11" t="s">
        <v>19331</v>
      </c>
      <c r="S9816" s="17" t="str">
        <f>IFERROR(LEFT(R9816,FIND(" ",R9816)-1),R9816)</f>
        <v>3</v>
      </c>
      <c r="T9816" s="11">
        <v>3</v>
      </c>
      <c r="U9816" s="18">
        <f>IF(AND(T9816&gt;3,T9816&lt;&gt;"-"),"&gt;3",T9816)</f>
        <v>3</v>
      </c>
      <c r="V9816" s="11">
        <v>3</v>
      </c>
      <c r="W9816" s="20">
        <f>IF(V9816="-","",V9816)</f>
        <v>3</v>
      </c>
      <c r="X9816" s="62" t="s">
        <v>30</v>
      </c>
    </row>
    <row r="9817" spans="1:24" ht="15.75" customHeight="1" x14ac:dyDescent="0.3">
      <c r="A9817" s="10">
        <v>9816</v>
      </c>
      <c r="B9817" s="11" t="s">
        <v>19332</v>
      </c>
      <c r="C9817" s="11" t="s">
        <v>25</v>
      </c>
      <c r="D9817" s="11" t="s">
        <v>68</v>
      </c>
      <c r="E9817" s="11" t="str">
        <f>IFERROR(LEFT(D9817, FIND("-",D9817,1)-2),D9817)</f>
        <v>OPERASI</v>
      </c>
      <c r="F9817" s="11" t="s">
        <v>92</v>
      </c>
      <c r="G9817" s="33" t="s">
        <v>12007</v>
      </c>
      <c r="H9817" s="11" t="s">
        <v>670</v>
      </c>
      <c r="I9817" s="11" t="s">
        <v>671</v>
      </c>
      <c r="J9817" s="11" t="s">
        <v>741</v>
      </c>
      <c r="K9817" s="11" t="s">
        <v>2223</v>
      </c>
      <c r="L9817" s="12" t="str">
        <f>RIGHT(K9817, 4)</f>
        <v>2020</v>
      </c>
      <c r="M9817" s="16">
        <v>43847</v>
      </c>
      <c r="N9817" s="14" t="str">
        <f>TEXT(M9817,"mmmm")</f>
        <v>January</v>
      </c>
      <c r="O9817" s="15">
        <f>MONTH(M9817)</f>
        <v>1</v>
      </c>
      <c r="P9817" s="11" t="s">
        <v>1787</v>
      </c>
      <c r="Q9817" s="16">
        <v>43850</v>
      </c>
      <c r="R9817" s="11" t="s">
        <v>19333</v>
      </c>
      <c r="S9817" s="17" t="str">
        <f>IFERROR(LEFT(R9817,FIND(" ",R9817)-1),R9817)</f>
        <v>3</v>
      </c>
      <c r="T9817" s="11">
        <v>3</v>
      </c>
      <c r="U9817" s="18">
        <f>IF(AND(T9817&gt;3,T9817&lt;&gt;"-"),"&gt;3",T9817)</f>
        <v>3</v>
      </c>
      <c r="V9817" s="11">
        <v>3</v>
      </c>
      <c r="W9817" s="20">
        <f>IF(V9817="-","",V9817)</f>
        <v>3</v>
      </c>
      <c r="X9817" s="62" t="s">
        <v>30</v>
      </c>
    </row>
    <row r="9818" spans="1:24" ht="15.75" customHeight="1" x14ac:dyDescent="0.3">
      <c r="A9818" s="10">
        <v>9817</v>
      </c>
      <c r="B9818" s="11" t="s">
        <v>19334</v>
      </c>
      <c r="C9818" s="11" t="s">
        <v>25</v>
      </c>
      <c r="D9818" s="11" t="s">
        <v>122</v>
      </c>
      <c r="E9818" s="11" t="str">
        <f>IFERROR(LEFT(D9818, FIND("-",D9818,1)-2),D9818)</f>
        <v>SISTEM</v>
      </c>
      <c r="F9818" s="11" t="s">
        <v>27</v>
      </c>
      <c r="G9818" s="33" t="s">
        <v>12007</v>
      </c>
      <c r="H9818" s="11" t="s">
        <v>670</v>
      </c>
      <c r="I9818" s="11" t="s">
        <v>671</v>
      </c>
      <c r="J9818" s="11" t="s">
        <v>755</v>
      </c>
      <c r="K9818" s="11" t="s">
        <v>483</v>
      </c>
      <c r="L9818" s="12" t="str">
        <f>RIGHT(K9818, 4)</f>
        <v>2022</v>
      </c>
      <c r="M9818" s="16">
        <v>44879</v>
      </c>
      <c r="N9818" s="14" t="str">
        <f>TEXT(M9818,"mmmm")</f>
        <v>November</v>
      </c>
      <c r="O9818" s="15">
        <f>MONTH(M9818)</f>
        <v>11</v>
      </c>
      <c r="P9818" s="11" t="s">
        <v>3581</v>
      </c>
      <c r="Q9818" s="16">
        <v>44882</v>
      </c>
      <c r="R9818" s="11" t="s">
        <v>19335</v>
      </c>
      <c r="S9818" s="17" t="str">
        <f>IFERROR(LEFT(R9818,FIND(" ",R9818)-1),R9818)</f>
        <v>3</v>
      </c>
      <c r="T9818" s="11">
        <v>3</v>
      </c>
      <c r="U9818" s="18">
        <f>IF(AND(T9818&gt;3,T9818&lt;&gt;"-"),"&gt;3",T9818)</f>
        <v>3</v>
      </c>
      <c r="V9818" s="11">
        <v>3</v>
      </c>
      <c r="W9818" s="20">
        <f>IF(V9818="-","",V9818)</f>
        <v>3</v>
      </c>
      <c r="X9818" s="62" t="s">
        <v>30</v>
      </c>
    </row>
    <row r="9819" spans="1:24" ht="15.75" customHeight="1" x14ac:dyDescent="0.3">
      <c r="A9819" s="10">
        <v>9818</v>
      </c>
      <c r="B9819" s="11" t="s">
        <v>19336</v>
      </c>
      <c r="C9819" s="11" t="s">
        <v>25</v>
      </c>
      <c r="D9819" s="11" t="s">
        <v>2624</v>
      </c>
      <c r="E9819" s="11" t="str">
        <f>IFERROR(LEFT(D9819, FIND("-",D9819,1)-2),D9819)</f>
        <v>SISTEM</v>
      </c>
      <c r="F9819" s="11" t="s">
        <v>2625</v>
      </c>
      <c r="G9819" s="33" t="s">
        <v>12007</v>
      </c>
      <c r="H9819" s="11" t="s">
        <v>670</v>
      </c>
      <c r="I9819" s="11" t="s">
        <v>675</v>
      </c>
      <c r="J9819" s="11" t="s">
        <v>12076</v>
      </c>
      <c r="K9819" s="11" t="s">
        <v>11932</v>
      </c>
      <c r="L9819" s="12" t="str">
        <f>RIGHT(K9819, 4)</f>
        <v>2023</v>
      </c>
      <c r="M9819" s="16">
        <v>44988</v>
      </c>
      <c r="N9819" s="14" t="str">
        <f>TEXT(M9819,"mmmm")</f>
        <v>March</v>
      </c>
      <c r="O9819" s="15">
        <f>MONTH(M9819)</f>
        <v>3</v>
      </c>
      <c r="P9819" s="11" t="s">
        <v>9481</v>
      </c>
      <c r="Q9819" s="16">
        <v>44991</v>
      </c>
      <c r="R9819" s="11" t="s">
        <v>19337</v>
      </c>
      <c r="S9819" s="17" t="str">
        <f>IFERROR(LEFT(R9819,FIND(" ",R9819)-1),R9819)</f>
        <v>3</v>
      </c>
      <c r="T9819" s="11">
        <v>3</v>
      </c>
      <c r="U9819" s="18">
        <f>IF(AND(T9819&gt;3,T9819&lt;&gt;"-"),"&gt;3",T9819)</f>
        <v>3</v>
      </c>
      <c r="V9819" s="11">
        <v>3</v>
      </c>
      <c r="W9819" s="20">
        <f>IF(V9819="-","",V9819)</f>
        <v>3</v>
      </c>
      <c r="X9819" s="62" t="s">
        <v>30</v>
      </c>
    </row>
    <row r="9820" spans="1:24" ht="15.75" customHeight="1" x14ac:dyDescent="0.3">
      <c r="A9820" s="10">
        <v>9819</v>
      </c>
      <c r="B9820" s="11" t="s">
        <v>19338</v>
      </c>
      <c r="C9820" s="11" t="s">
        <v>25</v>
      </c>
      <c r="D9820" s="11" t="s">
        <v>51</v>
      </c>
      <c r="E9820" s="11" t="str">
        <f>IFERROR(LEFT(D9820, FIND("-",D9820,1)-2),D9820)</f>
        <v>OPERASI</v>
      </c>
      <c r="F9820" s="11" t="s">
        <v>52</v>
      </c>
      <c r="G9820" s="33" t="s">
        <v>12007</v>
      </c>
      <c r="H9820" s="11" t="s">
        <v>670</v>
      </c>
      <c r="I9820" s="11" t="s">
        <v>675</v>
      </c>
      <c r="J9820" s="11" t="s">
        <v>741</v>
      </c>
      <c r="K9820" s="11" t="s">
        <v>661</v>
      </c>
      <c r="L9820" s="12" t="str">
        <f>RIGHT(K9820, 4)</f>
        <v>2023</v>
      </c>
      <c r="M9820" s="16">
        <v>45254</v>
      </c>
      <c r="N9820" s="14" t="str">
        <f>TEXT(M9820,"mmmm")</f>
        <v>November</v>
      </c>
      <c r="O9820" s="15">
        <f>MONTH(M9820)</f>
        <v>11</v>
      </c>
      <c r="P9820" s="11" t="s">
        <v>3208</v>
      </c>
      <c r="Q9820" s="16">
        <v>45257</v>
      </c>
      <c r="R9820" s="11" t="s">
        <v>19339</v>
      </c>
      <c r="S9820" s="17" t="str">
        <f>IFERROR(LEFT(R9820,FIND(" ",R9820)-1),R9820)</f>
        <v>3</v>
      </c>
      <c r="T9820" s="11">
        <v>3</v>
      </c>
      <c r="U9820" s="18">
        <f>IF(AND(T9820&gt;3,T9820&lt;&gt;"-"),"&gt;3",T9820)</f>
        <v>3</v>
      </c>
      <c r="V9820" s="11">
        <v>3</v>
      </c>
      <c r="W9820" s="20">
        <f>IF(V9820="-","",V9820)</f>
        <v>3</v>
      </c>
      <c r="X9820" s="62" t="s">
        <v>30</v>
      </c>
    </row>
    <row r="9821" spans="1:24" ht="15.75" customHeight="1" x14ac:dyDescent="0.3">
      <c r="A9821" s="10">
        <v>9820</v>
      </c>
      <c r="B9821" s="11" t="s">
        <v>19340</v>
      </c>
      <c r="C9821" s="11" t="s">
        <v>39</v>
      </c>
      <c r="D9821" s="11" t="s">
        <v>26</v>
      </c>
      <c r="E9821" s="11" t="str">
        <f>IFERROR(LEFT(D9821, FIND("-",D9821,1)-2),D9821)</f>
        <v>SISTEM</v>
      </c>
      <c r="F9821" s="11" t="s">
        <v>87</v>
      </c>
      <c r="G9821" s="33" t="s">
        <v>12007</v>
      </c>
      <c r="H9821" s="11" t="s">
        <v>670</v>
      </c>
      <c r="I9821" s="11" t="s">
        <v>675</v>
      </c>
      <c r="J9821" s="11" t="s">
        <v>7032</v>
      </c>
      <c r="K9821" s="11" t="s">
        <v>17738</v>
      </c>
      <c r="L9821" s="12" t="str">
        <f>RIGHT(K9821, 4)</f>
        <v>2022</v>
      </c>
      <c r="M9821" s="16">
        <v>44793</v>
      </c>
      <c r="N9821" s="14" t="str">
        <f>TEXT(M9821,"mmmm")</f>
        <v>August</v>
      </c>
      <c r="O9821" s="15">
        <f>MONTH(M9821)</f>
        <v>8</v>
      </c>
      <c r="P9821" s="11" t="s">
        <v>1339</v>
      </c>
      <c r="Q9821" s="16">
        <v>44796</v>
      </c>
      <c r="R9821" s="11" t="s">
        <v>19341</v>
      </c>
      <c r="S9821" s="17" t="str">
        <f>IFERROR(LEFT(R9821,FIND(" ",R9821)-1),R9821)</f>
        <v>3</v>
      </c>
      <c r="T9821" s="11">
        <v>3</v>
      </c>
      <c r="U9821" s="18">
        <f>IF(AND(T9821&gt;3,T9821&lt;&gt;"-"),"&gt;3",T9821)</f>
        <v>3</v>
      </c>
      <c r="V9821" s="11">
        <v>3</v>
      </c>
      <c r="W9821" s="20">
        <f>IF(V9821="-","",V9821)</f>
        <v>3</v>
      </c>
      <c r="X9821" s="62" t="s">
        <v>30</v>
      </c>
    </row>
    <row r="9822" spans="1:24" ht="15.75" customHeight="1" x14ac:dyDescent="0.3">
      <c r="A9822" s="10">
        <v>9821</v>
      </c>
      <c r="B9822" s="11" t="s">
        <v>19342</v>
      </c>
      <c r="C9822" s="11" t="s">
        <v>39</v>
      </c>
      <c r="D9822" s="11" t="s">
        <v>51</v>
      </c>
      <c r="E9822" s="11" t="str">
        <f>IFERROR(LEFT(D9822, FIND("-",D9822,1)-2),D9822)</f>
        <v>OPERASI</v>
      </c>
      <c r="F9822" s="11" t="s">
        <v>52</v>
      </c>
      <c r="G9822" s="33" t="s">
        <v>12007</v>
      </c>
      <c r="H9822" s="11" t="s">
        <v>670</v>
      </c>
      <c r="I9822" s="11" t="s">
        <v>671</v>
      </c>
      <c r="J9822" s="11" t="s">
        <v>697</v>
      </c>
      <c r="K9822" s="11" t="s">
        <v>642</v>
      </c>
      <c r="L9822" s="12" t="str">
        <f>RIGHT(K9822, 4)</f>
        <v>2023</v>
      </c>
      <c r="M9822" s="16">
        <v>45226</v>
      </c>
      <c r="N9822" s="14" t="str">
        <f>TEXT(M9822,"mmmm")</f>
        <v>October</v>
      </c>
      <c r="O9822" s="15">
        <f>MONTH(M9822)</f>
        <v>10</v>
      </c>
      <c r="P9822" s="11" t="s">
        <v>644</v>
      </c>
      <c r="Q9822" s="16">
        <v>45229</v>
      </c>
      <c r="R9822" s="11" t="s">
        <v>19343</v>
      </c>
      <c r="S9822" s="17" t="str">
        <f>IFERROR(LEFT(R9822,FIND(" ",R9822)-1),R9822)</f>
        <v>3</v>
      </c>
      <c r="T9822" s="11">
        <v>3</v>
      </c>
      <c r="U9822" s="18">
        <f>IF(AND(T9822&gt;3,T9822&lt;&gt;"-"),"&gt;3",T9822)</f>
        <v>3</v>
      </c>
      <c r="V9822" s="11">
        <v>3</v>
      </c>
      <c r="W9822" s="20">
        <f>IF(V9822="-","",V9822)</f>
        <v>3</v>
      </c>
      <c r="X9822" s="62" t="s">
        <v>30</v>
      </c>
    </row>
    <row r="9823" spans="1:24" ht="15.75" customHeight="1" x14ac:dyDescent="0.3">
      <c r="A9823" s="10">
        <v>9822</v>
      </c>
      <c r="B9823" s="11" t="s">
        <v>19344</v>
      </c>
      <c r="C9823" s="11" t="s">
        <v>25</v>
      </c>
      <c r="D9823" s="11" t="s">
        <v>122</v>
      </c>
      <c r="E9823" s="11" t="str">
        <f>IFERROR(LEFT(D9823, FIND("-",D9823,1)-2),D9823)</f>
        <v>SISTEM</v>
      </c>
      <c r="F9823" s="11" t="s">
        <v>27</v>
      </c>
      <c r="G9823" s="33" t="s">
        <v>12007</v>
      </c>
      <c r="H9823" s="11" t="s">
        <v>670</v>
      </c>
      <c r="I9823" s="11" t="s">
        <v>675</v>
      </c>
      <c r="J9823" s="11" t="s">
        <v>3708</v>
      </c>
      <c r="K9823" s="11" t="s">
        <v>4441</v>
      </c>
      <c r="L9823" s="12" t="str">
        <f>RIGHT(K9823, 4)</f>
        <v>2022</v>
      </c>
      <c r="M9823" s="16">
        <v>44874</v>
      </c>
      <c r="N9823" s="14" t="str">
        <f>TEXT(M9823,"mmmm")</f>
        <v>November</v>
      </c>
      <c r="O9823" s="15">
        <f>MONTH(M9823)</f>
        <v>11</v>
      </c>
      <c r="P9823" s="11" t="s">
        <v>8384</v>
      </c>
      <c r="Q9823" s="16">
        <v>44877</v>
      </c>
      <c r="R9823" s="11" t="s">
        <v>19345</v>
      </c>
      <c r="S9823" s="17" t="str">
        <f>IFERROR(LEFT(R9823,FIND(" ",R9823)-1),R9823)</f>
        <v>3</v>
      </c>
      <c r="T9823" s="11">
        <v>3</v>
      </c>
      <c r="U9823" s="18">
        <f>IF(AND(T9823&gt;3,T9823&lt;&gt;"-"),"&gt;3",T9823)</f>
        <v>3</v>
      </c>
      <c r="V9823" s="11">
        <v>3</v>
      </c>
      <c r="W9823" s="20">
        <f>IF(V9823="-","",V9823)</f>
        <v>3</v>
      </c>
      <c r="X9823" s="62" t="s">
        <v>30</v>
      </c>
    </row>
    <row r="9824" spans="1:24" ht="15.75" customHeight="1" x14ac:dyDescent="0.3">
      <c r="A9824" s="10">
        <v>9823</v>
      </c>
      <c r="B9824" s="11" t="s">
        <v>19346</v>
      </c>
      <c r="C9824" s="11" t="s">
        <v>39</v>
      </c>
      <c r="D9824" s="11" t="s">
        <v>40</v>
      </c>
      <c r="E9824" s="11" t="str">
        <f>IFERROR(LEFT(D9824, FIND("-",D9824,1)-2),D9824)</f>
        <v>SISTEM</v>
      </c>
      <c r="F9824" s="11" t="s">
        <v>550</v>
      </c>
      <c r="G9824" s="33" t="s">
        <v>12007</v>
      </c>
      <c r="H9824" s="11" t="s">
        <v>670</v>
      </c>
      <c r="I9824" s="11" t="s">
        <v>675</v>
      </c>
      <c r="J9824" s="11" t="s">
        <v>12035</v>
      </c>
      <c r="K9824" s="11" t="s">
        <v>3451</v>
      </c>
      <c r="L9824" s="12" t="str">
        <f>RIGHT(K9824, 4)</f>
        <v>2022</v>
      </c>
      <c r="M9824" s="16">
        <v>44897</v>
      </c>
      <c r="N9824" s="14" t="str">
        <f>TEXT(M9824,"mmmm")</f>
        <v>December</v>
      </c>
      <c r="O9824" s="15">
        <f>MONTH(M9824)</f>
        <v>12</v>
      </c>
      <c r="P9824" s="11" t="s">
        <v>3432</v>
      </c>
      <c r="Q9824" s="16">
        <v>44900</v>
      </c>
      <c r="R9824" s="11" t="s">
        <v>19347</v>
      </c>
      <c r="S9824" s="17" t="str">
        <f>IFERROR(LEFT(R9824,FIND(" ",R9824)-1),R9824)</f>
        <v>3</v>
      </c>
      <c r="T9824" s="11">
        <v>3</v>
      </c>
      <c r="U9824" s="18">
        <f>IF(AND(T9824&gt;3,T9824&lt;&gt;"-"),"&gt;3",T9824)</f>
        <v>3</v>
      </c>
      <c r="V9824" s="11">
        <v>3</v>
      </c>
      <c r="W9824" s="20">
        <f>IF(V9824="-","",V9824)</f>
        <v>3</v>
      </c>
      <c r="X9824" s="62" t="s">
        <v>30</v>
      </c>
    </row>
    <row r="9825" spans="1:24" ht="15.75" customHeight="1" x14ac:dyDescent="0.3">
      <c r="A9825" s="10">
        <v>9824</v>
      </c>
      <c r="B9825" s="11" t="s">
        <v>19348</v>
      </c>
      <c r="C9825" s="11" t="s">
        <v>25</v>
      </c>
      <c r="D9825" s="11" t="s">
        <v>339</v>
      </c>
      <c r="E9825" s="11" t="str">
        <f>IFERROR(LEFT(D9825, FIND("-",D9825,1)-2),D9825)</f>
        <v>RANGKAIAN</v>
      </c>
      <c r="F9825" s="11" t="s">
        <v>711</v>
      </c>
      <c r="G9825" s="33" t="s">
        <v>12007</v>
      </c>
      <c r="H9825" s="11" t="s">
        <v>670</v>
      </c>
      <c r="I9825" s="11" t="s">
        <v>675</v>
      </c>
      <c r="J9825" s="11" t="s">
        <v>12035</v>
      </c>
      <c r="K9825" s="11" t="s">
        <v>280</v>
      </c>
      <c r="L9825" s="12" t="str">
        <f>RIGHT(K9825, 4)</f>
        <v>2021</v>
      </c>
      <c r="M9825" s="16">
        <v>44540</v>
      </c>
      <c r="N9825" s="14" t="str">
        <f>TEXT(M9825,"mmmm")</f>
        <v>December</v>
      </c>
      <c r="O9825" s="15">
        <f>MONTH(M9825)</f>
        <v>12</v>
      </c>
      <c r="P9825" s="11" t="s">
        <v>282</v>
      </c>
      <c r="Q9825" s="16">
        <v>44543</v>
      </c>
      <c r="R9825" s="11" t="s">
        <v>19349</v>
      </c>
      <c r="S9825" s="17" t="str">
        <f>IFERROR(LEFT(R9825,FIND(" ",R9825)-1),R9825)</f>
        <v>3</v>
      </c>
      <c r="T9825" s="11">
        <v>3</v>
      </c>
      <c r="U9825" s="18">
        <f>IF(AND(T9825&gt;3,T9825&lt;&gt;"-"),"&gt;3",T9825)</f>
        <v>3</v>
      </c>
      <c r="V9825" s="11">
        <v>3</v>
      </c>
      <c r="W9825" s="20">
        <f>IF(V9825="-","",V9825)</f>
        <v>3</v>
      </c>
      <c r="X9825" s="62" t="s">
        <v>30</v>
      </c>
    </row>
    <row r="9826" spans="1:24" ht="15.75" customHeight="1" x14ac:dyDescent="0.3">
      <c r="A9826" s="10">
        <v>9825</v>
      </c>
      <c r="B9826" s="11" t="s">
        <v>19350</v>
      </c>
      <c r="C9826" s="11" t="s">
        <v>25</v>
      </c>
      <c r="D9826" s="11" t="s">
        <v>209</v>
      </c>
      <c r="E9826" s="11" t="str">
        <f>IFERROR(LEFT(D9826, FIND("-",D9826,1)-2),D9826)</f>
        <v>OPERASI</v>
      </c>
      <c r="F9826" s="11" t="s">
        <v>27</v>
      </c>
      <c r="G9826" s="33" t="s">
        <v>12007</v>
      </c>
      <c r="H9826" s="11" t="s">
        <v>670</v>
      </c>
      <c r="I9826" s="11" t="s">
        <v>671</v>
      </c>
      <c r="J9826" s="11" t="s">
        <v>12248</v>
      </c>
      <c r="K9826" s="11" t="s">
        <v>5585</v>
      </c>
      <c r="L9826" s="12" t="str">
        <f>RIGHT(K9826, 4)</f>
        <v>2022</v>
      </c>
      <c r="M9826" s="16">
        <v>44645</v>
      </c>
      <c r="N9826" s="14" t="str">
        <f>TEXT(M9826,"mmmm")</f>
        <v>March</v>
      </c>
      <c r="O9826" s="15">
        <f>MONTH(M9826)</f>
        <v>3</v>
      </c>
      <c r="P9826" s="11" t="s">
        <v>1324</v>
      </c>
      <c r="Q9826" s="16">
        <v>44648</v>
      </c>
      <c r="R9826" s="11" t="s">
        <v>19351</v>
      </c>
      <c r="S9826" s="17" t="str">
        <f>IFERROR(LEFT(R9826,FIND(" ",R9826)-1),R9826)</f>
        <v>3</v>
      </c>
      <c r="T9826" s="11">
        <v>3</v>
      </c>
      <c r="U9826" s="18">
        <f>IF(AND(T9826&gt;3,T9826&lt;&gt;"-"),"&gt;3",T9826)</f>
        <v>3</v>
      </c>
      <c r="V9826" s="11">
        <v>3</v>
      </c>
      <c r="W9826" s="20">
        <f>IF(V9826="-","",V9826)</f>
        <v>3</v>
      </c>
      <c r="X9826" s="62" t="s">
        <v>30</v>
      </c>
    </row>
    <row r="9827" spans="1:24" ht="15.75" customHeight="1" x14ac:dyDescent="0.3">
      <c r="A9827" s="10">
        <v>9826</v>
      </c>
      <c r="B9827" s="11" t="s">
        <v>19352</v>
      </c>
      <c r="C9827" s="11" t="s">
        <v>39</v>
      </c>
      <c r="D9827" s="11" t="s">
        <v>339</v>
      </c>
      <c r="E9827" s="11" t="str">
        <f>IFERROR(LEFT(D9827, FIND("-",D9827,1)-2),D9827)</f>
        <v>RANGKAIAN</v>
      </c>
      <c r="F9827" s="11" t="s">
        <v>628</v>
      </c>
      <c r="G9827" s="33" t="s">
        <v>12007</v>
      </c>
      <c r="H9827" s="11" t="s">
        <v>670</v>
      </c>
      <c r="I9827" s="11" t="s">
        <v>675</v>
      </c>
      <c r="J9827" s="11" t="s">
        <v>12248</v>
      </c>
      <c r="K9827" s="11" t="s">
        <v>380</v>
      </c>
      <c r="L9827" s="12" t="str">
        <f>RIGHT(K9827, 4)</f>
        <v>2022</v>
      </c>
      <c r="M9827" s="16">
        <v>44722</v>
      </c>
      <c r="N9827" s="14" t="str">
        <f>TEXT(M9827,"mmmm")</f>
        <v>June</v>
      </c>
      <c r="O9827" s="15">
        <f>MONTH(M9827)</f>
        <v>6</v>
      </c>
      <c r="P9827" s="11" t="s">
        <v>2288</v>
      </c>
      <c r="Q9827" s="16">
        <v>44725</v>
      </c>
      <c r="R9827" s="11" t="s">
        <v>19353</v>
      </c>
      <c r="S9827" s="17" t="str">
        <f>IFERROR(LEFT(R9827,FIND(" ",R9827)-1),R9827)</f>
        <v>3</v>
      </c>
      <c r="T9827" s="11">
        <v>3</v>
      </c>
      <c r="U9827" s="18">
        <f>IF(AND(T9827&gt;3,T9827&lt;&gt;"-"),"&gt;3",T9827)</f>
        <v>3</v>
      </c>
      <c r="V9827" s="11">
        <v>3</v>
      </c>
      <c r="W9827" s="20">
        <f>IF(V9827="-","",V9827)</f>
        <v>3</v>
      </c>
      <c r="X9827" s="62" t="s">
        <v>30</v>
      </c>
    </row>
    <row r="9828" spans="1:24" ht="15.75" customHeight="1" x14ac:dyDescent="0.3">
      <c r="A9828" s="10">
        <v>9827</v>
      </c>
      <c r="B9828" s="11" t="s">
        <v>19354</v>
      </c>
      <c r="C9828" s="11" t="s">
        <v>39</v>
      </c>
      <c r="D9828" s="11" t="s">
        <v>33</v>
      </c>
      <c r="E9828" s="11" t="str">
        <f>IFERROR(LEFT(D9828, FIND("-",D9828,1)-2),D9828)</f>
        <v>OPERASI</v>
      </c>
      <c r="F9828" s="11" t="s">
        <v>84</v>
      </c>
      <c r="G9828" s="33" t="s">
        <v>12007</v>
      </c>
      <c r="H9828" s="11" t="s">
        <v>670</v>
      </c>
      <c r="I9828" s="11" t="s">
        <v>675</v>
      </c>
      <c r="J9828" s="11" t="s">
        <v>741</v>
      </c>
      <c r="K9828" s="11" t="s">
        <v>438</v>
      </c>
      <c r="L9828" s="12" t="str">
        <f>RIGHT(K9828, 4)</f>
        <v>2022</v>
      </c>
      <c r="M9828" s="16">
        <v>44834</v>
      </c>
      <c r="N9828" s="14" t="str">
        <f>TEXT(M9828,"mmmm")</f>
        <v>September</v>
      </c>
      <c r="O9828" s="15">
        <f>MONTH(M9828)</f>
        <v>9</v>
      </c>
      <c r="P9828" s="11" t="s">
        <v>441</v>
      </c>
      <c r="Q9828" s="16">
        <v>44837</v>
      </c>
      <c r="R9828" s="11" t="s">
        <v>19355</v>
      </c>
      <c r="S9828" s="17" t="str">
        <f>IFERROR(LEFT(R9828,FIND(" ",R9828)-1),R9828)</f>
        <v>3</v>
      </c>
      <c r="T9828" s="11">
        <v>3</v>
      </c>
      <c r="U9828" s="18">
        <f>IF(AND(T9828&gt;3,T9828&lt;&gt;"-"),"&gt;3",T9828)</f>
        <v>3</v>
      </c>
      <c r="V9828" s="11">
        <v>3</v>
      </c>
      <c r="W9828" s="20">
        <f>IF(V9828="-","",V9828)</f>
        <v>3</v>
      </c>
      <c r="X9828" s="62" t="s">
        <v>30</v>
      </c>
    </row>
    <row r="9829" spans="1:24" ht="15.75" customHeight="1" x14ac:dyDescent="0.3">
      <c r="A9829" s="10">
        <v>9828</v>
      </c>
      <c r="B9829" s="11" t="s">
        <v>19356</v>
      </c>
      <c r="C9829" s="11" t="s">
        <v>39</v>
      </c>
      <c r="D9829" s="11" t="s">
        <v>33</v>
      </c>
      <c r="E9829" s="11" t="str">
        <f>IFERROR(LEFT(D9829, FIND("-",D9829,1)-2),D9829)</f>
        <v>OPERASI</v>
      </c>
      <c r="F9829" s="11" t="s">
        <v>27</v>
      </c>
      <c r="G9829" s="33" t="s">
        <v>12007</v>
      </c>
      <c r="H9829" s="11" t="s">
        <v>670</v>
      </c>
      <c r="I9829" s="11" t="s">
        <v>675</v>
      </c>
      <c r="J9829" s="11" t="s">
        <v>12035</v>
      </c>
      <c r="K9829" s="11" t="s">
        <v>449</v>
      </c>
      <c r="L9829" s="12" t="str">
        <f>RIGHT(K9829, 4)</f>
        <v>2022</v>
      </c>
      <c r="M9829" s="16">
        <v>44848</v>
      </c>
      <c r="N9829" s="14" t="str">
        <f>TEXT(M9829,"mmmm")</f>
        <v>October</v>
      </c>
      <c r="O9829" s="15">
        <f>MONTH(M9829)</f>
        <v>10</v>
      </c>
      <c r="P9829" s="11" t="s">
        <v>457</v>
      </c>
      <c r="Q9829" s="16">
        <v>44851</v>
      </c>
      <c r="R9829" s="11" t="s">
        <v>19357</v>
      </c>
      <c r="S9829" s="17" t="str">
        <f>IFERROR(LEFT(R9829,FIND(" ",R9829)-1),R9829)</f>
        <v>3</v>
      </c>
      <c r="T9829" s="11">
        <v>3</v>
      </c>
      <c r="U9829" s="18">
        <f>IF(AND(T9829&gt;3,T9829&lt;&gt;"-"),"&gt;3",T9829)</f>
        <v>3</v>
      </c>
      <c r="V9829" s="11">
        <v>3</v>
      </c>
      <c r="W9829" s="20">
        <f>IF(V9829="-","",V9829)</f>
        <v>3</v>
      </c>
      <c r="X9829" s="62" t="s">
        <v>30</v>
      </c>
    </row>
    <row r="9830" spans="1:24" ht="15.75" customHeight="1" x14ac:dyDescent="0.3">
      <c r="A9830" s="10">
        <v>9829</v>
      </c>
      <c r="B9830" s="11" t="s">
        <v>19358</v>
      </c>
      <c r="C9830" s="11" t="s">
        <v>25</v>
      </c>
      <c r="D9830" s="11" t="s">
        <v>1158</v>
      </c>
      <c r="E9830" s="11" t="str">
        <f>IFERROR(LEFT(D9830, FIND("-",D9830,1)-2),D9830)</f>
        <v>SISTEM</v>
      </c>
      <c r="F9830" s="11" t="s">
        <v>27</v>
      </c>
      <c r="G9830" s="33" t="s">
        <v>12007</v>
      </c>
      <c r="H9830" s="11" t="s">
        <v>670</v>
      </c>
      <c r="I9830" s="11" t="s">
        <v>675</v>
      </c>
      <c r="J9830" s="11" t="s">
        <v>834</v>
      </c>
      <c r="K9830" s="11" t="s">
        <v>350</v>
      </c>
      <c r="L9830" s="12" t="str">
        <f>RIGHT(K9830, 4)</f>
        <v>2022</v>
      </c>
      <c r="M9830" s="16">
        <v>44659</v>
      </c>
      <c r="N9830" s="14" t="str">
        <f>TEXT(M9830,"mmmm")</f>
        <v>April</v>
      </c>
      <c r="O9830" s="15">
        <f>MONTH(M9830)</f>
        <v>4</v>
      </c>
      <c r="P9830" s="11" t="s">
        <v>3528</v>
      </c>
      <c r="Q9830" s="16">
        <v>44662</v>
      </c>
      <c r="R9830" s="11" t="s">
        <v>19359</v>
      </c>
      <c r="S9830" s="17" t="str">
        <f>IFERROR(LEFT(R9830,FIND(" ",R9830)-1),R9830)</f>
        <v>3</v>
      </c>
      <c r="T9830" s="11">
        <v>3</v>
      </c>
      <c r="U9830" s="18">
        <f>IF(AND(T9830&gt;3,T9830&lt;&gt;"-"),"&gt;3",T9830)</f>
        <v>3</v>
      </c>
      <c r="V9830" s="11">
        <v>3</v>
      </c>
      <c r="W9830" s="20">
        <f>IF(V9830="-","",V9830)</f>
        <v>3</v>
      </c>
      <c r="X9830" s="62" t="s">
        <v>30</v>
      </c>
    </row>
    <row r="9831" spans="1:24" ht="15.75" customHeight="1" x14ac:dyDescent="0.3">
      <c r="A9831" s="10">
        <v>9830</v>
      </c>
      <c r="B9831" s="11" t="s">
        <v>19360</v>
      </c>
      <c r="C9831" s="11" t="s">
        <v>39</v>
      </c>
      <c r="D9831" s="11" t="s">
        <v>411</v>
      </c>
      <c r="E9831" s="11" t="str">
        <f>IFERROR(LEFT(D9831, FIND("-",D9831,1)-2),D9831)</f>
        <v>SISTEM</v>
      </c>
      <c r="F9831" s="11" t="s">
        <v>27</v>
      </c>
      <c r="G9831" s="33" t="s">
        <v>12007</v>
      </c>
      <c r="H9831" s="11" t="s">
        <v>670</v>
      </c>
      <c r="I9831" s="11" t="s">
        <v>675</v>
      </c>
      <c r="J9831" s="11" t="s">
        <v>12076</v>
      </c>
      <c r="K9831" s="11" t="s">
        <v>577</v>
      </c>
      <c r="L9831" s="12" t="str">
        <f>RIGHT(K9831, 4)</f>
        <v>2023</v>
      </c>
      <c r="M9831" s="16">
        <v>45069</v>
      </c>
      <c r="N9831" s="14" t="str">
        <f>TEXT(M9831,"mmmm")</f>
        <v>May</v>
      </c>
      <c r="O9831" s="15">
        <f>MONTH(M9831)</f>
        <v>5</v>
      </c>
      <c r="P9831" s="11" t="s">
        <v>579</v>
      </c>
      <c r="Q9831" s="16">
        <v>45072</v>
      </c>
      <c r="R9831" s="11" t="s">
        <v>19361</v>
      </c>
      <c r="S9831" s="17" t="str">
        <f>IFERROR(LEFT(R9831,FIND(" ",R9831)-1),R9831)</f>
        <v>3</v>
      </c>
      <c r="T9831" s="11">
        <v>3</v>
      </c>
      <c r="U9831" s="18">
        <f>IF(AND(T9831&gt;3,T9831&lt;&gt;"-"),"&gt;3",T9831)</f>
        <v>3</v>
      </c>
      <c r="V9831" s="11">
        <v>3</v>
      </c>
      <c r="W9831" s="20">
        <f>IF(V9831="-","",V9831)</f>
        <v>3</v>
      </c>
      <c r="X9831" s="62" t="s">
        <v>30</v>
      </c>
    </row>
    <row r="9832" spans="1:24" ht="15.75" customHeight="1" x14ac:dyDescent="0.3">
      <c r="A9832" s="10">
        <v>9831</v>
      </c>
      <c r="B9832" s="11" t="s">
        <v>19362</v>
      </c>
      <c r="C9832" s="11" t="s">
        <v>39</v>
      </c>
      <c r="D9832" s="11" t="s">
        <v>222</v>
      </c>
      <c r="E9832" s="11" t="str">
        <f>IFERROR(LEFT(D9832, FIND("-",D9832,1)-2),D9832)</f>
        <v>MOBILE APPS</v>
      </c>
      <c r="F9832" s="11" t="s">
        <v>27</v>
      </c>
      <c r="G9832" s="33" t="s">
        <v>12007</v>
      </c>
      <c r="H9832" s="11" t="s">
        <v>670</v>
      </c>
      <c r="I9832" s="11" t="s">
        <v>992</v>
      </c>
      <c r="J9832" s="11" t="s">
        <v>19363</v>
      </c>
      <c r="K9832" s="11" t="s">
        <v>337</v>
      </c>
      <c r="L9832" s="12" t="str">
        <f>RIGHT(K9832, 4)</f>
        <v>2022</v>
      </c>
      <c r="M9832" s="16">
        <v>44647</v>
      </c>
      <c r="N9832" s="14" t="str">
        <f>TEXT(M9832,"mmmm")</f>
        <v>March</v>
      </c>
      <c r="O9832" s="15">
        <f>MONTH(M9832)</f>
        <v>3</v>
      </c>
      <c r="P9832" s="11" t="s">
        <v>341</v>
      </c>
      <c r="Q9832" s="16">
        <v>44650</v>
      </c>
      <c r="R9832" s="11" t="s">
        <v>19364</v>
      </c>
      <c r="S9832" s="17" t="str">
        <f>IFERROR(LEFT(R9832,FIND(" ",R9832)-1),R9832)</f>
        <v>3</v>
      </c>
      <c r="T9832" s="11">
        <v>3</v>
      </c>
      <c r="U9832" s="18">
        <f>IF(AND(T9832&gt;3,T9832&lt;&gt;"-"),"&gt;3",T9832)</f>
        <v>3</v>
      </c>
      <c r="V9832" s="11">
        <v>3</v>
      </c>
      <c r="W9832" s="20">
        <f>IF(V9832="-","",V9832)</f>
        <v>3</v>
      </c>
      <c r="X9832" s="62" t="s">
        <v>30</v>
      </c>
    </row>
    <row r="9833" spans="1:24" ht="15.75" customHeight="1" x14ac:dyDescent="0.3">
      <c r="A9833" s="10">
        <v>9832</v>
      </c>
      <c r="B9833" s="11" t="s">
        <v>19365</v>
      </c>
      <c r="C9833" s="11" t="s">
        <v>25</v>
      </c>
      <c r="D9833" s="11" t="s">
        <v>61</v>
      </c>
      <c r="E9833" s="11" t="str">
        <f>IFERROR(LEFT(D9833, FIND("-",D9833,1)-2),D9833)</f>
        <v>KESELAMATAN</v>
      </c>
      <c r="F9833" s="11" t="s">
        <v>62</v>
      </c>
      <c r="G9833" s="33" t="s">
        <v>12007</v>
      </c>
      <c r="H9833" s="11" t="s">
        <v>670</v>
      </c>
      <c r="I9833" s="11" t="s">
        <v>675</v>
      </c>
      <c r="J9833" s="11" t="s">
        <v>12940</v>
      </c>
      <c r="K9833" s="11" t="s">
        <v>14119</v>
      </c>
      <c r="L9833" s="12" t="str">
        <f>RIGHT(K9833, 4)</f>
        <v>2021</v>
      </c>
      <c r="M9833" s="16">
        <v>44561</v>
      </c>
      <c r="N9833" s="14" t="str">
        <f>TEXT(M9833,"mmmm")</f>
        <v>December</v>
      </c>
      <c r="O9833" s="15">
        <f>MONTH(M9833)</f>
        <v>12</v>
      </c>
      <c r="P9833" s="11" t="s">
        <v>2351</v>
      </c>
      <c r="Q9833" s="16">
        <v>44564</v>
      </c>
      <c r="R9833" s="11" t="s">
        <v>19366</v>
      </c>
      <c r="S9833" s="17" t="str">
        <f>IFERROR(LEFT(R9833,FIND(" ",R9833)-1),R9833)</f>
        <v>3</v>
      </c>
      <c r="T9833" s="11">
        <v>3</v>
      </c>
      <c r="U9833" s="18">
        <f>IF(AND(T9833&gt;3,T9833&lt;&gt;"-"),"&gt;3",T9833)</f>
        <v>3</v>
      </c>
      <c r="V9833" s="11">
        <v>3</v>
      </c>
      <c r="W9833" s="20">
        <f>IF(V9833="-","",V9833)</f>
        <v>3</v>
      </c>
      <c r="X9833" s="62" t="s">
        <v>30</v>
      </c>
    </row>
    <row r="9834" spans="1:24" ht="15.75" customHeight="1" x14ac:dyDescent="0.3">
      <c r="A9834" s="10">
        <v>9833</v>
      </c>
      <c r="B9834" s="11" t="s">
        <v>19367</v>
      </c>
      <c r="C9834" s="11" t="s">
        <v>39</v>
      </c>
      <c r="D9834" s="11" t="s">
        <v>33</v>
      </c>
      <c r="E9834" s="11" t="str">
        <f>IFERROR(LEFT(D9834, FIND("-",D9834,1)-2),D9834)</f>
        <v>OPERASI</v>
      </c>
      <c r="F9834" s="11" t="s">
        <v>43</v>
      </c>
      <c r="G9834" s="33" t="s">
        <v>12007</v>
      </c>
      <c r="H9834" s="11" t="s">
        <v>670</v>
      </c>
      <c r="I9834" s="11" t="s">
        <v>671</v>
      </c>
      <c r="J9834" s="11" t="s">
        <v>697</v>
      </c>
      <c r="K9834" s="11" t="s">
        <v>453</v>
      </c>
      <c r="L9834" s="12" t="str">
        <f>RIGHT(K9834, 4)</f>
        <v>2022</v>
      </c>
      <c r="M9834" s="16">
        <v>44849</v>
      </c>
      <c r="N9834" s="14" t="str">
        <f>TEXT(M9834,"mmmm")</f>
        <v>October</v>
      </c>
      <c r="O9834" s="15">
        <f>MONTH(M9834)</f>
        <v>10</v>
      </c>
      <c r="P9834" s="11" t="s">
        <v>459</v>
      </c>
      <c r="Q9834" s="16">
        <v>44852</v>
      </c>
      <c r="R9834" s="11" t="s">
        <v>19368</v>
      </c>
      <c r="S9834" s="17" t="str">
        <f>IFERROR(LEFT(R9834,FIND(" ",R9834)-1),R9834)</f>
        <v>3</v>
      </c>
      <c r="T9834" s="11">
        <v>3</v>
      </c>
      <c r="U9834" s="18">
        <f>IF(AND(T9834&gt;3,T9834&lt;&gt;"-"),"&gt;3",T9834)</f>
        <v>3</v>
      </c>
      <c r="V9834" s="11">
        <v>3</v>
      </c>
      <c r="W9834" s="20">
        <f>IF(V9834="-","",V9834)</f>
        <v>3</v>
      </c>
      <c r="X9834" s="62" t="s">
        <v>30</v>
      </c>
    </row>
    <row r="9835" spans="1:24" ht="15.75" customHeight="1" x14ac:dyDescent="0.3">
      <c r="A9835" s="10">
        <v>9834</v>
      </c>
      <c r="B9835" s="11" t="s">
        <v>19369</v>
      </c>
      <c r="C9835" s="11" t="s">
        <v>39</v>
      </c>
      <c r="D9835" s="11" t="s">
        <v>33</v>
      </c>
      <c r="E9835" s="11" t="str">
        <f>IFERROR(LEFT(D9835, FIND("-",D9835,1)-2),D9835)</f>
        <v>OPERASI</v>
      </c>
      <c r="F9835" s="11" t="s">
        <v>34</v>
      </c>
      <c r="G9835" s="33" t="s">
        <v>12007</v>
      </c>
      <c r="H9835" s="11" t="s">
        <v>670</v>
      </c>
      <c r="I9835" s="11" t="s">
        <v>675</v>
      </c>
      <c r="J9835" s="11" t="s">
        <v>12035</v>
      </c>
      <c r="K9835" s="11" t="s">
        <v>809</v>
      </c>
      <c r="L9835" s="12" t="str">
        <f>RIGHT(K9835, 4)</f>
        <v>2023</v>
      </c>
      <c r="M9835" s="16">
        <v>45205</v>
      </c>
      <c r="N9835" s="14" t="str">
        <f>TEXT(M9835,"mmmm")</f>
        <v>October</v>
      </c>
      <c r="O9835" s="15">
        <f>MONTH(M9835)</f>
        <v>10</v>
      </c>
      <c r="P9835" s="11" t="s">
        <v>3215</v>
      </c>
      <c r="Q9835" s="16">
        <v>45208</v>
      </c>
      <c r="R9835" s="11" t="s">
        <v>19370</v>
      </c>
      <c r="S9835" s="17" t="str">
        <f>IFERROR(LEFT(R9835,FIND(" ",R9835)-1),R9835)</f>
        <v>3</v>
      </c>
      <c r="T9835" s="11">
        <v>3</v>
      </c>
      <c r="U9835" s="18">
        <f>IF(AND(T9835&gt;3,T9835&lt;&gt;"-"),"&gt;3",T9835)</f>
        <v>3</v>
      </c>
      <c r="V9835" s="11">
        <v>3</v>
      </c>
      <c r="W9835" s="20">
        <f>IF(V9835="-","",V9835)</f>
        <v>3</v>
      </c>
      <c r="X9835" s="62" t="s">
        <v>30</v>
      </c>
    </row>
    <row r="9836" spans="1:24" ht="15.75" customHeight="1" x14ac:dyDescent="0.3">
      <c r="A9836" s="10">
        <v>9835</v>
      </c>
      <c r="B9836" s="11" t="s">
        <v>19371</v>
      </c>
      <c r="C9836" s="11" t="s">
        <v>39</v>
      </c>
      <c r="D9836" s="11" t="s">
        <v>51</v>
      </c>
      <c r="E9836" s="11" t="str">
        <f>IFERROR(LEFT(D9836, FIND("-",D9836,1)-2),D9836)</f>
        <v>OPERASI</v>
      </c>
      <c r="F9836" s="11" t="s">
        <v>92</v>
      </c>
      <c r="G9836" s="33" t="s">
        <v>12007</v>
      </c>
      <c r="H9836" s="11" t="s">
        <v>670</v>
      </c>
      <c r="I9836" s="11" t="s">
        <v>675</v>
      </c>
      <c r="J9836" s="11" t="s">
        <v>813</v>
      </c>
      <c r="K9836" s="11" t="s">
        <v>7897</v>
      </c>
      <c r="L9836" s="12" t="str">
        <f>RIGHT(K9836, 4)</f>
        <v>2022</v>
      </c>
      <c r="M9836" s="16">
        <v>44863</v>
      </c>
      <c r="N9836" s="14" t="str">
        <f>TEXT(M9836,"mmmm")</f>
        <v>October</v>
      </c>
      <c r="O9836" s="15">
        <f>MONTH(M9836)</f>
        <v>10</v>
      </c>
      <c r="P9836" s="11" t="s">
        <v>473</v>
      </c>
      <c r="Q9836" s="16">
        <v>44866</v>
      </c>
      <c r="R9836" s="11" t="s">
        <v>19372</v>
      </c>
      <c r="S9836" s="17" t="str">
        <f>IFERROR(LEFT(R9836,FIND(" ",R9836)-1),R9836)</f>
        <v>3</v>
      </c>
      <c r="T9836" s="11">
        <v>3</v>
      </c>
      <c r="U9836" s="18">
        <f>IF(AND(T9836&gt;3,T9836&lt;&gt;"-"),"&gt;3",T9836)</f>
        <v>3</v>
      </c>
      <c r="V9836" s="11">
        <v>3</v>
      </c>
      <c r="W9836" s="20">
        <f>IF(V9836="-","",V9836)</f>
        <v>3</v>
      </c>
      <c r="X9836" s="62" t="s">
        <v>30</v>
      </c>
    </row>
    <row r="9837" spans="1:24" ht="15.75" customHeight="1" x14ac:dyDescent="0.3">
      <c r="A9837" s="10">
        <v>9836</v>
      </c>
      <c r="B9837" s="11" t="s">
        <v>19373</v>
      </c>
      <c r="C9837" s="11" t="s">
        <v>39</v>
      </c>
      <c r="D9837" s="11" t="s">
        <v>51</v>
      </c>
      <c r="E9837" s="11" t="str">
        <f>IFERROR(LEFT(D9837, FIND("-",D9837,1)-2),D9837)</f>
        <v>OPERASI</v>
      </c>
      <c r="F9837" s="11" t="s">
        <v>52</v>
      </c>
      <c r="G9837" s="33" t="s">
        <v>12007</v>
      </c>
      <c r="H9837" s="11" t="s">
        <v>670</v>
      </c>
      <c r="I9837" s="11" t="s">
        <v>671</v>
      </c>
      <c r="J9837" s="11" t="s">
        <v>741</v>
      </c>
      <c r="K9837" s="11" t="s">
        <v>6486</v>
      </c>
      <c r="L9837" s="12" t="str">
        <f>RIGHT(K9837, 4)</f>
        <v>2020</v>
      </c>
      <c r="M9837" s="16">
        <v>44106</v>
      </c>
      <c r="N9837" s="14" t="str">
        <f>TEXT(M9837,"mmmm")</f>
        <v>October</v>
      </c>
      <c r="O9837" s="15">
        <f>MONTH(M9837)</f>
        <v>10</v>
      </c>
      <c r="P9837" s="11" t="s">
        <v>1290</v>
      </c>
      <c r="Q9837" s="16">
        <v>44109</v>
      </c>
      <c r="R9837" s="11" t="s">
        <v>19374</v>
      </c>
      <c r="S9837" s="17" t="str">
        <f>IFERROR(LEFT(R9837,FIND(" ",R9837)-1),R9837)</f>
        <v>3</v>
      </c>
      <c r="T9837" s="11">
        <v>3</v>
      </c>
      <c r="U9837" s="18">
        <f>IF(AND(T9837&gt;3,T9837&lt;&gt;"-"),"&gt;3",T9837)</f>
        <v>3</v>
      </c>
      <c r="V9837" s="11">
        <v>3</v>
      </c>
      <c r="W9837" s="20">
        <f>IF(V9837="-","",V9837)</f>
        <v>3</v>
      </c>
      <c r="X9837" s="62" t="s">
        <v>30</v>
      </c>
    </row>
    <row r="9838" spans="1:24" ht="15.75" customHeight="1" x14ac:dyDescent="0.3">
      <c r="A9838" s="10">
        <v>9837</v>
      </c>
      <c r="B9838" s="11" t="s">
        <v>19375</v>
      </c>
      <c r="C9838" s="11" t="s">
        <v>25</v>
      </c>
      <c r="D9838" s="11" t="s">
        <v>122</v>
      </c>
      <c r="E9838" s="11" t="str">
        <f>IFERROR(LEFT(D9838, FIND("-",D9838,1)-2),D9838)</f>
        <v>SISTEM</v>
      </c>
      <c r="F9838" s="11" t="s">
        <v>27</v>
      </c>
      <c r="G9838" s="33" t="s">
        <v>12007</v>
      </c>
      <c r="H9838" s="11" t="s">
        <v>670</v>
      </c>
      <c r="I9838" s="11" t="s">
        <v>675</v>
      </c>
      <c r="J9838" s="11" t="s">
        <v>708</v>
      </c>
      <c r="K9838" s="11" t="s">
        <v>9544</v>
      </c>
      <c r="L9838" s="12" t="str">
        <f>RIGHT(K9838, 4)</f>
        <v>2021</v>
      </c>
      <c r="M9838" s="16">
        <v>44328</v>
      </c>
      <c r="N9838" s="14" t="str">
        <f>TEXT(M9838,"mmmm")</f>
        <v>May</v>
      </c>
      <c r="O9838" s="15">
        <f>MONTH(M9838)</f>
        <v>5</v>
      </c>
      <c r="P9838" s="11" t="s">
        <v>19376</v>
      </c>
      <c r="Q9838" s="16">
        <v>44331</v>
      </c>
      <c r="R9838" s="11" t="s">
        <v>19377</v>
      </c>
      <c r="S9838" s="17" t="str">
        <f>IFERROR(LEFT(R9838,FIND(" ",R9838)-1),R9838)</f>
        <v>3</v>
      </c>
      <c r="T9838" s="11">
        <v>3</v>
      </c>
      <c r="U9838" s="18">
        <f>IF(AND(T9838&gt;3,T9838&lt;&gt;"-"),"&gt;3",T9838)</f>
        <v>3</v>
      </c>
      <c r="V9838" s="11">
        <v>3</v>
      </c>
      <c r="W9838" s="20">
        <f>IF(V9838="-","",V9838)</f>
        <v>3</v>
      </c>
      <c r="X9838" s="62" t="s">
        <v>30</v>
      </c>
    </row>
    <row r="9839" spans="1:24" ht="15.75" customHeight="1" x14ac:dyDescent="0.3">
      <c r="A9839" s="10">
        <v>9838</v>
      </c>
      <c r="B9839" s="11" t="s">
        <v>19378</v>
      </c>
      <c r="C9839" s="11" t="s">
        <v>39</v>
      </c>
      <c r="D9839" s="11" t="s">
        <v>40</v>
      </c>
      <c r="E9839" s="11" t="str">
        <f>IFERROR(LEFT(D9839, FIND("-",D9839,1)-2),D9839)</f>
        <v>SISTEM</v>
      </c>
      <c r="F9839" s="11" t="s">
        <v>27</v>
      </c>
      <c r="G9839" s="33" t="s">
        <v>12007</v>
      </c>
      <c r="H9839" s="11" t="s">
        <v>670</v>
      </c>
      <c r="I9839" s="11" t="s">
        <v>675</v>
      </c>
      <c r="J9839" s="11" t="s">
        <v>12248</v>
      </c>
      <c r="K9839" s="11" t="s">
        <v>7800</v>
      </c>
      <c r="L9839" s="12" t="str">
        <f>RIGHT(K9839, 4)</f>
        <v>2023</v>
      </c>
      <c r="M9839" s="16">
        <v>45213</v>
      </c>
      <c r="N9839" s="14" t="str">
        <f>TEXT(M9839,"mmmm")</f>
        <v>October</v>
      </c>
      <c r="O9839" s="15">
        <f>MONTH(M9839)</f>
        <v>10</v>
      </c>
      <c r="P9839" s="11" t="s">
        <v>3604</v>
      </c>
      <c r="Q9839" s="16">
        <v>45216</v>
      </c>
      <c r="R9839" s="11" t="s">
        <v>19379</v>
      </c>
      <c r="S9839" s="17" t="str">
        <f>IFERROR(LEFT(R9839,FIND(" ",R9839)-1),R9839)</f>
        <v>3</v>
      </c>
      <c r="T9839" s="11">
        <v>3</v>
      </c>
      <c r="U9839" s="18">
        <f>IF(AND(T9839&gt;3,T9839&lt;&gt;"-"),"&gt;3",T9839)</f>
        <v>3</v>
      </c>
      <c r="V9839" s="11">
        <v>3</v>
      </c>
      <c r="W9839" s="20">
        <f>IF(V9839="-","",V9839)</f>
        <v>3</v>
      </c>
      <c r="X9839" s="62" t="s">
        <v>30</v>
      </c>
    </row>
    <row r="9840" spans="1:24" ht="15.75" customHeight="1" x14ac:dyDescent="0.3">
      <c r="A9840" s="10">
        <v>9839</v>
      </c>
      <c r="B9840" s="11" t="s">
        <v>19380</v>
      </c>
      <c r="C9840" s="11" t="s">
        <v>117</v>
      </c>
      <c r="D9840" s="11" t="s">
        <v>55</v>
      </c>
      <c r="E9840" s="11" t="str">
        <f>IFERROR(LEFT(D9840, FIND("-",D9840,1)-2),D9840)</f>
        <v>OPERASI</v>
      </c>
      <c r="F9840" s="11" t="s">
        <v>56</v>
      </c>
      <c r="G9840" s="33" t="s">
        <v>12007</v>
      </c>
      <c r="H9840" s="11" t="s">
        <v>670</v>
      </c>
      <c r="I9840" s="11" t="s">
        <v>671</v>
      </c>
      <c r="J9840" s="11" t="s">
        <v>12248</v>
      </c>
      <c r="K9840" s="11" t="s">
        <v>2147</v>
      </c>
      <c r="L9840" s="12" t="str">
        <f>RIGHT(K9840, 4)</f>
        <v>2020</v>
      </c>
      <c r="M9840" s="16">
        <v>43889</v>
      </c>
      <c r="N9840" s="14" t="str">
        <f>TEXT(M9840,"mmmm")</f>
        <v>February</v>
      </c>
      <c r="O9840" s="15">
        <f>MONTH(M9840)</f>
        <v>2</v>
      </c>
      <c r="P9840" s="11" t="s">
        <v>1266</v>
      </c>
      <c r="Q9840" s="16">
        <v>43892</v>
      </c>
      <c r="R9840" s="11" t="s">
        <v>19381</v>
      </c>
      <c r="S9840" s="17" t="str">
        <f>IFERROR(LEFT(R9840,FIND(" ",R9840)-1),R9840)</f>
        <v>3</v>
      </c>
      <c r="T9840" s="11">
        <v>3</v>
      </c>
      <c r="U9840" s="18">
        <f>IF(AND(T9840&gt;3,T9840&lt;&gt;"-"),"&gt;3",T9840)</f>
        <v>3</v>
      </c>
      <c r="V9840" s="11">
        <v>3</v>
      </c>
      <c r="W9840" s="20">
        <f>IF(V9840="-","",V9840)</f>
        <v>3</v>
      </c>
      <c r="X9840" s="62" t="s">
        <v>30</v>
      </c>
    </row>
    <row r="9841" spans="1:24" ht="15.75" customHeight="1" x14ac:dyDescent="0.3">
      <c r="A9841" s="10">
        <v>9840</v>
      </c>
      <c r="B9841" s="11" t="s">
        <v>19382</v>
      </c>
      <c r="C9841" s="11" t="s">
        <v>39</v>
      </c>
      <c r="D9841" s="11" t="s">
        <v>148</v>
      </c>
      <c r="E9841" s="11" t="str">
        <f>IFERROR(LEFT(D9841, FIND("-",D9841,1)-2),D9841)</f>
        <v>SISTEM</v>
      </c>
      <c r="F9841" s="11" t="s">
        <v>1183</v>
      </c>
      <c r="G9841" s="33" t="s">
        <v>12007</v>
      </c>
      <c r="H9841" s="11" t="s">
        <v>670</v>
      </c>
      <c r="I9841" s="11" t="s">
        <v>675</v>
      </c>
      <c r="J9841" s="11" t="s">
        <v>12248</v>
      </c>
      <c r="K9841" s="11" t="s">
        <v>3181</v>
      </c>
      <c r="L9841" s="12" t="str">
        <f>RIGHT(K9841, 4)</f>
        <v>2023</v>
      </c>
      <c r="M9841" s="16">
        <v>45167</v>
      </c>
      <c r="N9841" s="14" t="str">
        <f>TEXT(M9841,"mmmm")</f>
        <v>August</v>
      </c>
      <c r="O9841" s="15">
        <f>MONTH(M9841)</f>
        <v>8</v>
      </c>
      <c r="P9841" s="11" t="s">
        <v>9449</v>
      </c>
      <c r="Q9841" s="16">
        <v>45170</v>
      </c>
      <c r="R9841" s="11" t="s">
        <v>19383</v>
      </c>
      <c r="S9841" s="17" t="str">
        <f>IFERROR(LEFT(R9841,FIND(" ",R9841)-1),R9841)</f>
        <v>3</v>
      </c>
      <c r="T9841" s="11">
        <v>3</v>
      </c>
      <c r="U9841" s="18">
        <f>IF(AND(T9841&gt;3,T9841&lt;&gt;"-"),"&gt;3",T9841)</f>
        <v>3</v>
      </c>
      <c r="V9841" s="11">
        <v>3</v>
      </c>
      <c r="W9841" s="20">
        <f>IF(V9841="-","",V9841)</f>
        <v>3</v>
      </c>
      <c r="X9841" s="62" t="s">
        <v>30</v>
      </c>
    </row>
    <row r="9842" spans="1:24" ht="15.75" customHeight="1" x14ac:dyDescent="0.3">
      <c r="A9842" s="10">
        <v>9841</v>
      </c>
      <c r="B9842" s="11" t="s">
        <v>19384</v>
      </c>
      <c r="C9842" s="11" t="s">
        <v>25</v>
      </c>
      <c r="D9842" s="11" t="s">
        <v>55</v>
      </c>
      <c r="E9842" s="11" t="str">
        <f>IFERROR(LEFT(D9842, FIND("-",D9842,1)-2),D9842)</f>
        <v>OPERASI</v>
      </c>
      <c r="F9842" s="11" t="s">
        <v>482</v>
      </c>
      <c r="G9842" s="33" t="s">
        <v>12007</v>
      </c>
      <c r="H9842" s="11" t="s">
        <v>670</v>
      </c>
      <c r="I9842" s="11" t="s">
        <v>675</v>
      </c>
      <c r="J9842" s="11" t="s">
        <v>12940</v>
      </c>
      <c r="K9842" s="11" t="s">
        <v>386</v>
      </c>
      <c r="L9842" s="12" t="str">
        <f>RIGHT(K9842, 4)</f>
        <v>2022</v>
      </c>
      <c r="M9842" s="16">
        <v>44736</v>
      </c>
      <c r="N9842" s="14" t="str">
        <f>TEXT(M9842,"mmmm")</f>
        <v>June</v>
      </c>
      <c r="O9842" s="15">
        <f>MONTH(M9842)</f>
        <v>6</v>
      </c>
      <c r="P9842" s="11" t="s">
        <v>1178</v>
      </c>
      <c r="Q9842" s="16">
        <v>44739</v>
      </c>
      <c r="R9842" s="11" t="s">
        <v>19385</v>
      </c>
      <c r="S9842" s="17" t="str">
        <f>IFERROR(LEFT(R9842,FIND(" ",R9842)-1),R9842)</f>
        <v>3</v>
      </c>
      <c r="T9842" s="11">
        <v>3</v>
      </c>
      <c r="U9842" s="18">
        <f>IF(AND(T9842&gt;3,T9842&lt;&gt;"-"),"&gt;3",T9842)</f>
        <v>3</v>
      </c>
      <c r="V9842" s="11">
        <v>3</v>
      </c>
      <c r="W9842" s="20">
        <f>IF(V9842="-","",V9842)</f>
        <v>3</v>
      </c>
      <c r="X9842" s="62" t="s">
        <v>30</v>
      </c>
    </row>
    <row r="9843" spans="1:24" ht="15.75" customHeight="1" x14ac:dyDescent="0.3">
      <c r="A9843" s="10">
        <v>9842</v>
      </c>
      <c r="B9843" s="11" t="s">
        <v>19386</v>
      </c>
      <c r="C9843" s="11" t="s">
        <v>25</v>
      </c>
      <c r="D9843" s="11" t="s">
        <v>182</v>
      </c>
      <c r="E9843" s="11" t="str">
        <f>IFERROR(LEFT(D9843, FIND("-",D9843,1)-2),D9843)</f>
        <v>SISTEM</v>
      </c>
      <c r="F9843" s="11" t="s">
        <v>183</v>
      </c>
      <c r="G9843" s="33" t="s">
        <v>12007</v>
      </c>
      <c r="H9843" s="11" t="s">
        <v>670</v>
      </c>
      <c r="I9843" s="11" t="s">
        <v>707</v>
      </c>
      <c r="J9843" s="11" t="s">
        <v>7055</v>
      </c>
      <c r="K9843" s="11" t="s">
        <v>2036</v>
      </c>
      <c r="L9843" s="12" t="str">
        <f>RIGHT(K9843, 4)</f>
        <v>2021</v>
      </c>
      <c r="M9843" s="16">
        <v>44215</v>
      </c>
      <c r="N9843" s="14" t="str">
        <f>TEXT(M9843,"mmmm")</f>
        <v>January</v>
      </c>
      <c r="O9843" s="15">
        <f>MONTH(M9843)</f>
        <v>1</v>
      </c>
      <c r="P9843" s="11" t="s">
        <v>6722</v>
      </c>
      <c r="Q9843" s="16">
        <v>44218</v>
      </c>
      <c r="R9843" s="11" t="s">
        <v>19387</v>
      </c>
      <c r="S9843" s="17" t="str">
        <f>IFERROR(LEFT(R9843,FIND(" ",R9843)-1),R9843)</f>
        <v>3</v>
      </c>
      <c r="T9843" s="11">
        <v>3</v>
      </c>
      <c r="U9843" s="18">
        <f>IF(AND(T9843&gt;3,T9843&lt;&gt;"-"),"&gt;3",T9843)</f>
        <v>3</v>
      </c>
      <c r="V9843" s="11">
        <v>3</v>
      </c>
      <c r="W9843" s="20">
        <f>IF(V9843="-","",V9843)</f>
        <v>3</v>
      </c>
      <c r="X9843" s="62" t="s">
        <v>30</v>
      </c>
    </row>
    <row r="9844" spans="1:24" ht="15.75" customHeight="1" x14ac:dyDescent="0.3">
      <c r="A9844" s="10">
        <v>9843</v>
      </c>
      <c r="B9844" s="11" t="s">
        <v>19388</v>
      </c>
      <c r="C9844" s="11" t="s">
        <v>25</v>
      </c>
      <c r="D9844" s="11" t="s">
        <v>182</v>
      </c>
      <c r="E9844" s="11" t="str">
        <f>IFERROR(LEFT(D9844, FIND("-",D9844,1)-2),D9844)</f>
        <v>SISTEM</v>
      </c>
      <c r="F9844" s="11" t="s">
        <v>5620</v>
      </c>
      <c r="G9844" s="33" t="s">
        <v>12007</v>
      </c>
      <c r="H9844" s="11" t="s">
        <v>670</v>
      </c>
      <c r="I9844" s="11" t="s">
        <v>707</v>
      </c>
      <c r="J9844" s="11" t="s">
        <v>7055</v>
      </c>
      <c r="K9844" s="11" t="s">
        <v>146</v>
      </c>
      <c r="L9844" s="12" t="str">
        <f>RIGHT(K9844, 4)</f>
        <v>2021</v>
      </c>
      <c r="M9844" s="16">
        <v>44207</v>
      </c>
      <c r="N9844" s="14" t="str">
        <f>TEXT(M9844,"mmmm")</f>
        <v>January</v>
      </c>
      <c r="O9844" s="15">
        <f>MONTH(M9844)</f>
        <v>1</v>
      </c>
      <c r="P9844" s="11" t="s">
        <v>149</v>
      </c>
      <c r="Q9844" s="16">
        <v>44210</v>
      </c>
      <c r="R9844" s="11" t="s">
        <v>19389</v>
      </c>
      <c r="S9844" s="17" t="str">
        <f>IFERROR(LEFT(R9844,FIND(" ",R9844)-1),R9844)</f>
        <v>3</v>
      </c>
      <c r="T9844" s="11">
        <v>3</v>
      </c>
      <c r="U9844" s="18">
        <f>IF(AND(T9844&gt;3,T9844&lt;&gt;"-"),"&gt;3",T9844)</f>
        <v>3</v>
      </c>
      <c r="V9844" s="11">
        <v>3</v>
      </c>
      <c r="W9844" s="20">
        <f>IF(V9844="-","",V9844)</f>
        <v>3</v>
      </c>
      <c r="X9844" s="62" t="s">
        <v>30</v>
      </c>
    </row>
    <row r="9845" spans="1:24" ht="15.75" customHeight="1" x14ac:dyDescent="0.3">
      <c r="A9845" s="10">
        <v>9844</v>
      </c>
      <c r="B9845" s="62" t="s">
        <v>19390</v>
      </c>
      <c r="C9845" s="62" t="s">
        <v>25</v>
      </c>
      <c r="D9845" s="62" t="s">
        <v>222</v>
      </c>
      <c r="E9845" s="11" t="str">
        <f>IFERROR(LEFT(D9845, FIND("-",D9845,1)-2),D9845)</f>
        <v>MOBILE APPS</v>
      </c>
      <c r="F9845" s="62" t="s">
        <v>27</v>
      </c>
      <c r="G9845" s="33" t="s">
        <v>12007</v>
      </c>
      <c r="H9845" s="62" t="s">
        <v>670</v>
      </c>
      <c r="I9845" s="62" t="s">
        <v>671</v>
      </c>
      <c r="J9845" s="62" t="s">
        <v>1374</v>
      </c>
      <c r="K9845" s="62" t="s">
        <v>1541</v>
      </c>
      <c r="L9845" s="12" t="str">
        <f>RIGHT(K9845, 4)</f>
        <v>2020</v>
      </c>
      <c r="M9845" s="67">
        <v>44148</v>
      </c>
      <c r="N9845" s="14" t="str">
        <f>TEXT(M9845,"mmmm")</f>
        <v>November</v>
      </c>
      <c r="O9845" s="15">
        <f>MONTH(M9845)</f>
        <v>11</v>
      </c>
      <c r="P9845" s="62" t="s">
        <v>125</v>
      </c>
      <c r="Q9845" s="67">
        <v>44151</v>
      </c>
      <c r="R9845" s="62" t="s">
        <v>19391</v>
      </c>
      <c r="S9845" s="17" t="str">
        <f>IFERROR(LEFT(R9845,FIND(" ",R9845)-1),R9845)</f>
        <v>3</v>
      </c>
      <c r="T9845" s="62">
        <v>3</v>
      </c>
      <c r="U9845" s="18">
        <f>IF(AND(T9845&gt;3,T9845&lt;&gt;"-"),"&gt;3",T9845)</f>
        <v>3</v>
      </c>
      <c r="V9845" s="62">
        <v>3</v>
      </c>
      <c r="W9845" s="20">
        <f>IF(V9845="-","",V9845)</f>
        <v>3</v>
      </c>
      <c r="X9845" s="62" t="s">
        <v>30</v>
      </c>
    </row>
    <row r="9846" spans="1:24" ht="15.75" customHeight="1" x14ac:dyDescent="0.3">
      <c r="A9846" s="10">
        <v>9845</v>
      </c>
      <c r="B9846" s="11" t="s">
        <v>19392</v>
      </c>
      <c r="C9846" s="11" t="s">
        <v>39</v>
      </c>
      <c r="D9846" s="11" t="s">
        <v>33</v>
      </c>
      <c r="E9846" s="11" t="str">
        <f>IFERROR(LEFT(D9846, FIND("-",D9846,1)-2),D9846)</f>
        <v>OPERASI</v>
      </c>
      <c r="F9846" s="11" t="s">
        <v>84</v>
      </c>
      <c r="G9846" s="33" t="s">
        <v>12007</v>
      </c>
      <c r="H9846" s="11" t="s">
        <v>670</v>
      </c>
      <c r="I9846" s="11" t="s">
        <v>675</v>
      </c>
      <c r="J9846" s="11" t="s">
        <v>12035</v>
      </c>
      <c r="K9846" s="11" t="s">
        <v>3451</v>
      </c>
      <c r="L9846" s="12" t="str">
        <f>RIGHT(K9846, 4)</f>
        <v>2022</v>
      </c>
      <c r="M9846" s="16">
        <v>44897</v>
      </c>
      <c r="N9846" s="14" t="str">
        <f>TEXT(M9846,"mmmm")</f>
        <v>December</v>
      </c>
      <c r="O9846" s="15">
        <f>MONTH(M9846)</f>
        <v>12</v>
      </c>
      <c r="P9846" s="11" t="s">
        <v>3432</v>
      </c>
      <c r="Q9846" s="16">
        <v>44900</v>
      </c>
      <c r="R9846" s="11" t="s">
        <v>19393</v>
      </c>
      <c r="S9846" s="17" t="str">
        <f>IFERROR(LEFT(R9846,FIND(" ",R9846)-1),R9846)</f>
        <v>3</v>
      </c>
      <c r="T9846" s="11">
        <v>3</v>
      </c>
      <c r="U9846" s="18">
        <f>IF(AND(T9846&gt;3,T9846&lt;&gt;"-"),"&gt;3",T9846)</f>
        <v>3</v>
      </c>
      <c r="V9846" s="11">
        <v>3</v>
      </c>
      <c r="W9846" s="20">
        <f>IF(V9846="-","",V9846)</f>
        <v>3</v>
      </c>
      <c r="X9846" s="62" t="s">
        <v>30</v>
      </c>
    </row>
    <row r="9847" spans="1:24" ht="15.75" customHeight="1" x14ac:dyDescent="0.3">
      <c r="A9847" s="10">
        <v>9846</v>
      </c>
      <c r="B9847" s="11" t="s">
        <v>19394</v>
      </c>
      <c r="C9847" s="11" t="s">
        <v>25</v>
      </c>
      <c r="D9847" s="11" t="s">
        <v>55</v>
      </c>
      <c r="E9847" s="11" t="str">
        <f>IFERROR(LEFT(D9847, FIND("-",D9847,1)-2),D9847)</f>
        <v>OPERASI</v>
      </c>
      <c r="F9847" s="11" t="s">
        <v>27</v>
      </c>
      <c r="G9847" s="33" t="s">
        <v>12007</v>
      </c>
      <c r="H9847" s="11" t="s">
        <v>670</v>
      </c>
      <c r="I9847" s="11" t="s">
        <v>675</v>
      </c>
      <c r="J9847" s="11" t="s">
        <v>12076</v>
      </c>
      <c r="K9847" s="11" t="s">
        <v>2354</v>
      </c>
      <c r="L9847" s="12" t="str">
        <f>RIGHT(K9847, 4)</f>
        <v>2022</v>
      </c>
      <c r="M9847" s="16">
        <v>44585</v>
      </c>
      <c r="N9847" s="14" t="str">
        <f>TEXT(M9847,"mmmm")</f>
        <v>January</v>
      </c>
      <c r="O9847" s="15">
        <f>MONTH(M9847)</f>
        <v>1</v>
      </c>
      <c r="P9847" s="11" t="s">
        <v>2277</v>
      </c>
      <c r="Q9847" s="16">
        <v>44588</v>
      </c>
      <c r="R9847" s="11" t="s">
        <v>19395</v>
      </c>
      <c r="S9847" s="17" t="str">
        <f>IFERROR(LEFT(R9847,FIND(" ",R9847)-1),R9847)</f>
        <v>3</v>
      </c>
      <c r="T9847" s="11">
        <v>3</v>
      </c>
      <c r="U9847" s="18">
        <f>IF(AND(T9847&gt;3,T9847&lt;&gt;"-"),"&gt;3",T9847)</f>
        <v>3</v>
      </c>
      <c r="V9847" s="11">
        <v>3</v>
      </c>
      <c r="W9847" s="20">
        <f>IF(V9847="-","",V9847)</f>
        <v>3</v>
      </c>
      <c r="X9847" s="62" t="s">
        <v>30</v>
      </c>
    </row>
    <row r="9848" spans="1:24" ht="15.75" customHeight="1" x14ac:dyDescent="0.3">
      <c r="A9848" s="10">
        <v>9847</v>
      </c>
      <c r="B9848" s="11" t="s">
        <v>19396</v>
      </c>
      <c r="C9848" s="11" t="s">
        <v>25</v>
      </c>
      <c r="D9848" s="11" t="s">
        <v>46</v>
      </c>
      <c r="E9848" s="11" t="str">
        <f>IFERROR(LEFT(D9848, FIND("-",D9848,1)-2),D9848)</f>
        <v>OPERASI</v>
      </c>
      <c r="F9848" s="11" t="s">
        <v>5257</v>
      </c>
      <c r="G9848" s="33" t="s">
        <v>12007</v>
      </c>
      <c r="H9848" s="11" t="s">
        <v>670</v>
      </c>
      <c r="I9848" s="11" t="s">
        <v>671</v>
      </c>
      <c r="J9848" s="11" t="s">
        <v>12248</v>
      </c>
      <c r="K9848" s="11" t="s">
        <v>5350</v>
      </c>
      <c r="L9848" s="12" t="str">
        <f>RIGHT(K9848, 4)</f>
        <v>2020</v>
      </c>
      <c r="M9848" s="16">
        <v>44134</v>
      </c>
      <c r="N9848" s="14" t="str">
        <f>TEXT(M9848,"mmmm")</f>
        <v>October</v>
      </c>
      <c r="O9848" s="15">
        <f>MONTH(M9848)</f>
        <v>10</v>
      </c>
      <c r="P9848" s="11" t="s">
        <v>2632</v>
      </c>
      <c r="Q9848" s="16">
        <v>44137</v>
      </c>
      <c r="R9848" s="11" t="s">
        <v>19397</v>
      </c>
      <c r="S9848" s="17" t="str">
        <f>IFERROR(LEFT(R9848,FIND(" ",R9848)-1),R9848)</f>
        <v>3</v>
      </c>
      <c r="T9848" s="11">
        <v>3</v>
      </c>
      <c r="U9848" s="18">
        <f>IF(AND(T9848&gt;3,T9848&lt;&gt;"-"),"&gt;3",T9848)</f>
        <v>3</v>
      </c>
      <c r="V9848" s="11">
        <v>3</v>
      </c>
      <c r="W9848" s="20">
        <f>IF(V9848="-","",V9848)</f>
        <v>3</v>
      </c>
      <c r="X9848" s="62" t="s">
        <v>30</v>
      </c>
    </row>
    <row r="9849" spans="1:24" ht="15.75" customHeight="1" x14ac:dyDescent="0.3">
      <c r="A9849" s="10">
        <v>9848</v>
      </c>
      <c r="B9849" s="11" t="s">
        <v>19398</v>
      </c>
      <c r="C9849" s="11" t="s">
        <v>39</v>
      </c>
      <c r="D9849" s="11" t="s">
        <v>339</v>
      </c>
      <c r="E9849" s="11" t="str">
        <f>IFERROR(LEFT(D9849, FIND("-",D9849,1)-2),D9849)</f>
        <v>RANGKAIAN</v>
      </c>
      <c r="F9849" s="11" t="s">
        <v>628</v>
      </c>
      <c r="G9849" s="33" t="s">
        <v>12007</v>
      </c>
      <c r="H9849" s="11" t="s">
        <v>670</v>
      </c>
      <c r="I9849" s="11" t="s">
        <v>671</v>
      </c>
      <c r="J9849" s="11" t="s">
        <v>12606</v>
      </c>
      <c r="K9849" s="11" t="s">
        <v>577</v>
      </c>
      <c r="L9849" s="12" t="str">
        <f>RIGHT(K9849, 4)</f>
        <v>2023</v>
      </c>
      <c r="M9849" s="16">
        <v>45069</v>
      </c>
      <c r="N9849" s="14" t="str">
        <f>TEXT(M9849,"mmmm")</f>
        <v>May</v>
      </c>
      <c r="O9849" s="15">
        <f>MONTH(M9849)</f>
        <v>5</v>
      </c>
      <c r="P9849" s="11" t="s">
        <v>579</v>
      </c>
      <c r="Q9849" s="16">
        <v>45072</v>
      </c>
      <c r="R9849" s="11" t="s">
        <v>19399</v>
      </c>
      <c r="S9849" s="17" t="str">
        <f>IFERROR(LEFT(R9849,FIND(" ",R9849)-1),R9849)</f>
        <v>3</v>
      </c>
      <c r="T9849" s="11">
        <v>3</v>
      </c>
      <c r="U9849" s="18">
        <f>IF(AND(T9849&gt;3,T9849&lt;&gt;"-"),"&gt;3",T9849)</f>
        <v>3</v>
      </c>
      <c r="V9849" s="11">
        <v>3</v>
      </c>
      <c r="W9849" s="20">
        <f>IF(V9849="-","",V9849)</f>
        <v>3</v>
      </c>
      <c r="X9849" s="62" t="s">
        <v>30</v>
      </c>
    </row>
    <row r="9850" spans="1:24" ht="14.4" x14ac:dyDescent="0.3">
      <c r="A9850" s="10">
        <v>9849</v>
      </c>
      <c r="B9850" s="46" t="s">
        <v>19400</v>
      </c>
      <c r="C9850" s="46" t="s">
        <v>39</v>
      </c>
      <c r="D9850" s="46" t="s">
        <v>339</v>
      </c>
      <c r="E9850" s="11" t="str">
        <f>IFERROR(LEFT(D9850, FIND("-",D9850,1)-2),D9850)</f>
        <v>RANGKAIAN</v>
      </c>
      <c r="F9850" s="46" t="s">
        <v>628</v>
      </c>
      <c r="G9850" s="33" t="s">
        <v>12007</v>
      </c>
      <c r="H9850" s="46" t="s">
        <v>670</v>
      </c>
      <c r="I9850" s="46" t="s">
        <v>675</v>
      </c>
      <c r="J9850" s="46" t="s">
        <v>12076</v>
      </c>
      <c r="K9850" s="46" t="s">
        <v>4578</v>
      </c>
      <c r="L9850" s="12" t="str">
        <f>RIGHT(K9850, 4)</f>
        <v>2022</v>
      </c>
      <c r="M9850" s="58">
        <v>44661</v>
      </c>
      <c r="N9850" s="14" t="str">
        <f>TEXT(M9850,"mmmm")</f>
        <v>April</v>
      </c>
      <c r="O9850" s="15">
        <f>MONTH(M9850)</f>
        <v>4</v>
      </c>
      <c r="P9850" s="46" t="s">
        <v>352</v>
      </c>
      <c r="Q9850" s="58">
        <v>44664</v>
      </c>
      <c r="R9850" s="46" t="s">
        <v>19401</v>
      </c>
      <c r="S9850" s="17" t="str">
        <f>IFERROR(LEFT(R9850,FIND(" ",R9850)-1),R9850)</f>
        <v>3</v>
      </c>
      <c r="T9850" s="46">
        <v>3</v>
      </c>
      <c r="U9850" s="18">
        <f>IF(AND(T9850&gt;3,T9850&lt;&gt;"-"),"&gt;3",T9850)</f>
        <v>3</v>
      </c>
      <c r="V9850" s="46">
        <v>3</v>
      </c>
      <c r="W9850" s="20">
        <f>IF(V9850="-","",V9850)</f>
        <v>3</v>
      </c>
      <c r="X9850" s="46" t="s">
        <v>30</v>
      </c>
    </row>
    <row r="9851" spans="1:24" ht="14.4" x14ac:dyDescent="0.3">
      <c r="A9851" s="10">
        <v>9850</v>
      </c>
      <c r="B9851" s="11" t="s">
        <v>19402</v>
      </c>
      <c r="C9851" s="11" t="s">
        <v>39</v>
      </c>
      <c r="D9851" s="11" t="s">
        <v>33</v>
      </c>
      <c r="E9851" s="11" t="str">
        <f>IFERROR(LEFT(D9851, FIND("-",D9851,1)-2),D9851)</f>
        <v>OPERASI</v>
      </c>
      <c r="F9851" s="11" t="s">
        <v>34</v>
      </c>
      <c r="G9851" s="33" t="s">
        <v>12007</v>
      </c>
      <c r="H9851" s="11" t="s">
        <v>684</v>
      </c>
      <c r="I9851" s="11" t="s">
        <v>675</v>
      </c>
      <c r="J9851" s="11" t="s">
        <v>12035</v>
      </c>
      <c r="K9851" s="11" t="s">
        <v>449</v>
      </c>
      <c r="L9851" s="12" t="str">
        <f>RIGHT(K9851, 4)</f>
        <v>2022</v>
      </c>
      <c r="M9851" s="16">
        <v>44848</v>
      </c>
      <c r="N9851" s="14" t="str">
        <f>TEXT(M9851,"mmmm")</f>
        <v>October</v>
      </c>
      <c r="O9851" s="15">
        <f>MONTH(M9851)</f>
        <v>10</v>
      </c>
      <c r="P9851" s="11" t="s">
        <v>459</v>
      </c>
      <c r="Q9851" s="16">
        <v>44852</v>
      </c>
      <c r="R9851" s="11" t="s">
        <v>19403</v>
      </c>
      <c r="S9851" s="17" t="str">
        <f>IFERROR(LEFT(R9851,FIND(" ",R9851)-1),R9851)</f>
        <v>3</v>
      </c>
      <c r="T9851" s="11">
        <v>3</v>
      </c>
      <c r="U9851" s="18">
        <f>IF(AND(T9851&gt;3,T9851&lt;&gt;"-"),"&gt;3",T9851)</f>
        <v>3</v>
      </c>
      <c r="V9851" s="11">
        <v>3</v>
      </c>
      <c r="W9851" s="20">
        <f>IF(V9851="-","",V9851)</f>
        <v>3</v>
      </c>
      <c r="X9851" s="62" t="s">
        <v>687</v>
      </c>
    </row>
    <row r="9852" spans="1:24" ht="14.4" x14ac:dyDescent="0.3">
      <c r="A9852" s="10">
        <v>9851</v>
      </c>
      <c r="B9852" s="11" t="s">
        <v>19404</v>
      </c>
      <c r="C9852" s="11" t="s">
        <v>39</v>
      </c>
      <c r="D9852" s="11" t="s">
        <v>51</v>
      </c>
      <c r="E9852" s="11" t="str">
        <f>IFERROR(LEFT(D9852, FIND("-",D9852,1)-2),D9852)</f>
        <v>OPERASI</v>
      </c>
      <c r="F9852" s="11" t="s">
        <v>92</v>
      </c>
      <c r="G9852" s="33" t="s">
        <v>12007</v>
      </c>
      <c r="H9852" s="11" t="s">
        <v>670</v>
      </c>
      <c r="I9852" s="11" t="s">
        <v>675</v>
      </c>
      <c r="J9852" s="11" t="s">
        <v>12035</v>
      </c>
      <c r="K9852" s="11" t="s">
        <v>449</v>
      </c>
      <c r="L9852" s="12" t="str">
        <f>RIGHT(K9852, 4)</f>
        <v>2022</v>
      </c>
      <c r="M9852" s="16">
        <v>44848</v>
      </c>
      <c r="N9852" s="14" t="str">
        <f>TEXT(M9852,"mmmm")</f>
        <v>October</v>
      </c>
      <c r="O9852" s="15">
        <f>MONTH(M9852)</f>
        <v>10</v>
      </c>
      <c r="P9852" s="11" t="s">
        <v>459</v>
      </c>
      <c r="Q9852" s="16">
        <v>44852</v>
      </c>
      <c r="R9852" s="11" t="s">
        <v>19405</v>
      </c>
      <c r="S9852" s="17" t="str">
        <f>IFERROR(LEFT(R9852,FIND(" ",R9852)-1),R9852)</f>
        <v>3</v>
      </c>
      <c r="T9852" s="11">
        <v>3</v>
      </c>
      <c r="U9852" s="18">
        <f>IF(AND(T9852&gt;3,T9852&lt;&gt;"-"),"&gt;3",T9852)</f>
        <v>3</v>
      </c>
      <c r="V9852" s="11">
        <v>3</v>
      </c>
      <c r="W9852" s="20">
        <f>IF(V9852="-","",V9852)</f>
        <v>3</v>
      </c>
      <c r="X9852" s="62" t="s">
        <v>30</v>
      </c>
    </row>
    <row r="9853" spans="1:24" ht="14.4" x14ac:dyDescent="0.3">
      <c r="A9853" s="10">
        <v>9852</v>
      </c>
      <c r="B9853" s="11" t="s">
        <v>19406</v>
      </c>
      <c r="C9853" s="11" t="s">
        <v>39</v>
      </c>
      <c r="D9853" s="11" t="s">
        <v>51</v>
      </c>
      <c r="E9853" s="11" t="str">
        <f>IFERROR(LEFT(D9853, FIND("-",D9853,1)-2),D9853)</f>
        <v>OPERASI</v>
      </c>
      <c r="F9853" s="11" t="s">
        <v>52</v>
      </c>
      <c r="G9853" s="33" t="s">
        <v>12007</v>
      </c>
      <c r="H9853" s="11" t="s">
        <v>670</v>
      </c>
      <c r="I9853" s="11" t="s">
        <v>675</v>
      </c>
      <c r="J9853" s="11" t="s">
        <v>741</v>
      </c>
      <c r="K9853" s="11" t="s">
        <v>624</v>
      </c>
      <c r="L9853" s="12" t="str">
        <f>RIGHT(K9853, 4)</f>
        <v>2023</v>
      </c>
      <c r="M9853" s="16">
        <v>45198</v>
      </c>
      <c r="N9853" s="14" t="str">
        <f>TEXT(M9853,"mmmm")</f>
        <v>September</v>
      </c>
      <c r="O9853" s="15">
        <f>MONTH(M9853)</f>
        <v>9</v>
      </c>
      <c r="P9853" s="11" t="s">
        <v>629</v>
      </c>
      <c r="Q9853" s="16">
        <v>45202</v>
      </c>
      <c r="R9853" s="11" t="s">
        <v>19407</v>
      </c>
      <c r="S9853" s="17" t="str">
        <f>IFERROR(LEFT(R9853,FIND(" ",R9853)-1),R9853)</f>
        <v>3</v>
      </c>
      <c r="T9853" s="11">
        <v>3</v>
      </c>
      <c r="U9853" s="18">
        <f>IF(AND(T9853&gt;3,T9853&lt;&gt;"-"),"&gt;3",T9853)</f>
        <v>3</v>
      </c>
      <c r="V9853" s="11">
        <v>3</v>
      </c>
      <c r="W9853" s="20">
        <f>IF(V9853="-","",V9853)</f>
        <v>3</v>
      </c>
      <c r="X9853" s="62" t="s">
        <v>30</v>
      </c>
    </row>
    <row r="9854" spans="1:24" ht="14.4" x14ac:dyDescent="0.3">
      <c r="A9854" s="10">
        <v>9853</v>
      </c>
      <c r="B9854" s="11" t="s">
        <v>19408</v>
      </c>
      <c r="C9854" s="11" t="s">
        <v>39</v>
      </c>
      <c r="D9854" s="11" t="s">
        <v>33</v>
      </c>
      <c r="E9854" s="11" t="str">
        <f>IFERROR(LEFT(D9854, FIND("-",D9854,1)-2),D9854)</f>
        <v>OPERASI</v>
      </c>
      <c r="F9854" s="11" t="s">
        <v>34</v>
      </c>
      <c r="G9854" s="33" t="s">
        <v>12007</v>
      </c>
      <c r="H9854" s="11" t="s">
        <v>670</v>
      </c>
      <c r="I9854" s="11" t="s">
        <v>675</v>
      </c>
      <c r="J9854" s="11" t="s">
        <v>12035</v>
      </c>
      <c r="K9854" s="11" t="s">
        <v>449</v>
      </c>
      <c r="L9854" s="12" t="str">
        <f>RIGHT(K9854, 4)</f>
        <v>2022</v>
      </c>
      <c r="M9854" s="16">
        <v>44848</v>
      </c>
      <c r="N9854" s="14" t="str">
        <f>TEXT(M9854,"mmmm")</f>
        <v>October</v>
      </c>
      <c r="O9854" s="15">
        <f>MONTH(M9854)</f>
        <v>10</v>
      </c>
      <c r="P9854" s="11" t="s">
        <v>459</v>
      </c>
      <c r="Q9854" s="16">
        <v>44852</v>
      </c>
      <c r="R9854" s="11" t="s">
        <v>19409</v>
      </c>
      <c r="S9854" s="17" t="str">
        <f>IFERROR(LEFT(R9854,FIND(" ",R9854)-1),R9854)</f>
        <v>3</v>
      </c>
      <c r="T9854" s="11">
        <v>3</v>
      </c>
      <c r="U9854" s="18">
        <f>IF(AND(T9854&gt;3,T9854&lt;&gt;"-"),"&gt;3",T9854)</f>
        <v>3</v>
      </c>
      <c r="V9854" s="11">
        <v>3</v>
      </c>
      <c r="W9854" s="20">
        <f>IF(V9854="-","",V9854)</f>
        <v>3</v>
      </c>
      <c r="X9854" s="62" t="s">
        <v>30</v>
      </c>
    </row>
    <row r="9855" spans="1:24" ht="14.4" x14ac:dyDescent="0.3">
      <c r="A9855" s="10">
        <v>9854</v>
      </c>
      <c r="B9855" s="11" t="s">
        <v>19410</v>
      </c>
      <c r="C9855" s="11" t="s">
        <v>39</v>
      </c>
      <c r="D9855" s="11" t="s">
        <v>339</v>
      </c>
      <c r="E9855" s="11" t="str">
        <f>IFERROR(LEFT(D9855, FIND("-",D9855,1)-2),D9855)</f>
        <v>RANGKAIAN</v>
      </c>
      <c r="F9855" s="11" t="s">
        <v>711</v>
      </c>
      <c r="G9855" s="33" t="s">
        <v>12007</v>
      </c>
      <c r="H9855" s="11" t="s">
        <v>684</v>
      </c>
      <c r="I9855" s="11" t="s">
        <v>675</v>
      </c>
      <c r="J9855" s="11" t="s">
        <v>12076</v>
      </c>
      <c r="K9855" s="11" t="s">
        <v>8609</v>
      </c>
      <c r="L9855" s="12" t="str">
        <f>RIGHT(K9855, 4)</f>
        <v>2023</v>
      </c>
      <c r="M9855" s="16">
        <v>45016</v>
      </c>
      <c r="N9855" s="14" t="str">
        <f>TEXT(M9855,"mmmm")</f>
        <v>March</v>
      </c>
      <c r="O9855" s="15">
        <f>MONTH(M9855)</f>
        <v>3</v>
      </c>
      <c r="P9855" s="11" t="s">
        <v>3311</v>
      </c>
      <c r="Q9855" s="16">
        <v>45020</v>
      </c>
      <c r="R9855" s="11" t="s">
        <v>19411</v>
      </c>
      <c r="S9855" s="17" t="str">
        <f>IFERROR(LEFT(R9855,FIND(" ",R9855)-1),R9855)</f>
        <v>3</v>
      </c>
      <c r="T9855" s="11">
        <v>3</v>
      </c>
      <c r="U9855" s="18">
        <f>IF(AND(T9855&gt;3,T9855&lt;&gt;"-"),"&gt;3",T9855)</f>
        <v>3</v>
      </c>
      <c r="V9855" s="11">
        <v>3</v>
      </c>
      <c r="W9855" s="20">
        <f>IF(V9855="-","",V9855)</f>
        <v>3</v>
      </c>
      <c r="X9855" s="62" t="s">
        <v>687</v>
      </c>
    </row>
    <row r="9856" spans="1:24" ht="14.4" x14ac:dyDescent="0.3">
      <c r="A9856" s="10">
        <v>9855</v>
      </c>
      <c r="B9856" s="11" t="s">
        <v>19412</v>
      </c>
      <c r="C9856" s="11" t="s">
        <v>39</v>
      </c>
      <c r="D9856" s="11" t="s">
        <v>51</v>
      </c>
      <c r="E9856" s="11" t="str">
        <f>IFERROR(LEFT(D9856, FIND("-",D9856,1)-2),D9856)</f>
        <v>OPERASI</v>
      </c>
      <c r="F9856" s="11" t="s">
        <v>52</v>
      </c>
      <c r="G9856" s="33" t="s">
        <v>12007</v>
      </c>
      <c r="H9856" s="11" t="s">
        <v>670</v>
      </c>
      <c r="I9856" s="11" t="s">
        <v>671</v>
      </c>
      <c r="J9856" s="11" t="s">
        <v>741</v>
      </c>
      <c r="K9856" s="11" t="s">
        <v>849</v>
      </c>
      <c r="L9856" s="12" t="str">
        <f>RIGHT(K9856, 4)</f>
        <v>2020</v>
      </c>
      <c r="M9856" s="16">
        <v>44175</v>
      </c>
      <c r="N9856" s="14" t="str">
        <f>TEXT(M9856,"mmmm")</f>
        <v>December</v>
      </c>
      <c r="O9856" s="15">
        <f>MONTH(M9856)</f>
        <v>12</v>
      </c>
      <c r="P9856" s="11" t="s">
        <v>143</v>
      </c>
      <c r="Q9856" s="16">
        <v>44179</v>
      </c>
      <c r="R9856" s="11" t="s">
        <v>19413</v>
      </c>
      <c r="S9856" s="17" t="str">
        <f>IFERROR(LEFT(R9856,FIND(" ",R9856)-1),R9856)</f>
        <v>3</v>
      </c>
      <c r="T9856" s="11">
        <v>3</v>
      </c>
      <c r="U9856" s="18">
        <f>IF(AND(T9856&gt;3,T9856&lt;&gt;"-"),"&gt;3",T9856)</f>
        <v>3</v>
      </c>
      <c r="V9856" s="11">
        <v>3</v>
      </c>
      <c r="W9856" s="20">
        <f>IF(V9856="-","",V9856)</f>
        <v>3</v>
      </c>
      <c r="X9856" s="62" t="s">
        <v>30</v>
      </c>
    </row>
    <row r="9857" spans="1:24" ht="14.4" x14ac:dyDescent="0.3">
      <c r="A9857" s="10">
        <v>9856</v>
      </c>
      <c r="B9857" s="11" t="s">
        <v>19414</v>
      </c>
      <c r="C9857" s="11" t="s">
        <v>39</v>
      </c>
      <c r="D9857" s="11" t="s">
        <v>51</v>
      </c>
      <c r="E9857" s="11" t="str">
        <f>IFERROR(LEFT(D9857, FIND("-",D9857,1)-2),D9857)</f>
        <v>OPERASI</v>
      </c>
      <c r="F9857" s="11" t="s">
        <v>52</v>
      </c>
      <c r="G9857" s="33" t="s">
        <v>12007</v>
      </c>
      <c r="H9857" s="11" t="s">
        <v>670</v>
      </c>
      <c r="I9857" s="11" t="s">
        <v>671</v>
      </c>
      <c r="J9857" s="11" t="s">
        <v>697</v>
      </c>
      <c r="K9857" s="11" t="s">
        <v>11839</v>
      </c>
      <c r="L9857" s="12" t="str">
        <f>RIGHT(K9857, 4)</f>
        <v>2021</v>
      </c>
      <c r="M9857" s="16">
        <v>44385</v>
      </c>
      <c r="N9857" s="14" t="str">
        <f>TEXT(M9857,"mmmm")</f>
        <v>July</v>
      </c>
      <c r="O9857" s="15">
        <f>MONTH(M9857)</f>
        <v>7</v>
      </c>
      <c r="P9857" s="11" t="s">
        <v>15681</v>
      </c>
      <c r="Q9857" s="16">
        <v>44389</v>
      </c>
      <c r="R9857" s="11" t="s">
        <v>19415</v>
      </c>
      <c r="S9857" s="17" t="str">
        <f>IFERROR(LEFT(R9857,FIND(" ",R9857)-1),R9857)</f>
        <v>3</v>
      </c>
      <c r="T9857" s="11">
        <v>3</v>
      </c>
      <c r="U9857" s="18">
        <f>IF(AND(T9857&gt;3,T9857&lt;&gt;"-"),"&gt;3",T9857)</f>
        <v>3</v>
      </c>
      <c r="V9857" s="11">
        <v>3</v>
      </c>
      <c r="W9857" s="20">
        <f>IF(V9857="-","",V9857)</f>
        <v>3</v>
      </c>
      <c r="X9857" s="62" t="s">
        <v>30</v>
      </c>
    </row>
    <row r="9858" spans="1:24" ht="14.4" x14ac:dyDescent="0.3">
      <c r="A9858" s="10">
        <v>9857</v>
      </c>
      <c r="B9858" s="11" t="s">
        <v>19416</v>
      </c>
      <c r="C9858" s="11" t="s">
        <v>25</v>
      </c>
      <c r="D9858" s="11" t="s">
        <v>61</v>
      </c>
      <c r="E9858" s="11" t="str">
        <f>IFERROR(LEFT(D9858, FIND("-",D9858,1)-2),D9858)</f>
        <v>KESELAMATAN</v>
      </c>
      <c r="F9858" s="11" t="s">
        <v>27</v>
      </c>
      <c r="G9858" s="33" t="s">
        <v>12007</v>
      </c>
      <c r="H9858" s="11" t="s">
        <v>670</v>
      </c>
      <c r="I9858" s="11" t="s">
        <v>680</v>
      </c>
      <c r="J9858" s="11" t="s">
        <v>302</v>
      </c>
      <c r="K9858" s="11" t="s">
        <v>187</v>
      </c>
      <c r="L9858" s="12" t="str">
        <f>RIGHT(K9858, 4)</f>
        <v>2021</v>
      </c>
      <c r="M9858" s="16">
        <v>44315</v>
      </c>
      <c r="N9858" s="14" t="str">
        <f>TEXT(M9858,"mmmm")</f>
        <v>April</v>
      </c>
      <c r="O9858" s="15">
        <f>MONTH(M9858)</f>
        <v>4</v>
      </c>
      <c r="P9858" s="11" t="s">
        <v>3236</v>
      </c>
      <c r="Q9858" s="16">
        <v>44319</v>
      </c>
      <c r="R9858" s="11" t="s">
        <v>19417</v>
      </c>
      <c r="S9858" s="17" t="str">
        <f>IFERROR(LEFT(R9858,FIND(" ",R9858)-1),R9858)</f>
        <v>3</v>
      </c>
      <c r="T9858" s="11">
        <v>3</v>
      </c>
      <c r="U9858" s="18">
        <f>IF(AND(T9858&gt;3,T9858&lt;&gt;"-"),"&gt;3",T9858)</f>
        <v>3</v>
      </c>
      <c r="V9858" s="11">
        <v>3</v>
      </c>
      <c r="W9858" s="20">
        <f>IF(V9858="-","",V9858)</f>
        <v>3</v>
      </c>
      <c r="X9858" s="62" t="s">
        <v>30</v>
      </c>
    </row>
    <row r="9859" spans="1:24" ht="14.4" x14ac:dyDescent="0.3">
      <c r="A9859" s="10">
        <v>9858</v>
      </c>
      <c r="B9859" s="11" t="s">
        <v>19418</v>
      </c>
      <c r="C9859" s="11" t="s">
        <v>25</v>
      </c>
      <c r="D9859" s="11" t="s">
        <v>122</v>
      </c>
      <c r="E9859" s="11" t="str">
        <f>IFERROR(LEFT(D9859, FIND("-",D9859,1)-2),D9859)</f>
        <v>SISTEM</v>
      </c>
      <c r="F9859" s="11" t="s">
        <v>485</v>
      </c>
      <c r="G9859" s="33" t="s">
        <v>12007</v>
      </c>
      <c r="H9859" s="11" t="s">
        <v>670</v>
      </c>
      <c r="I9859" s="11" t="s">
        <v>675</v>
      </c>
      <c r="J9859" s="11" t="s">
        <v>3708</v>
      </c>
      <c r="K9859" s="11" t="s">
        <v>1545</v>
      </c>
      <c r="L9859" s="12" t="str">
        <f>RIGHT(K9859, 4)</f>
        <v>2022</v>
      </c>
      <c r="M9859" s="16">
        <v>44873</v>
      </c>
      <c r="N9859" s="14" t="str">
        <f>TEXT(M9859,"mmmm")</f>
        <v>November</v>
      </c>
      <c r="O9859" s="15">
        <f>MONTH(M9859)</f>
        <v>11</v>
      </c>
      <c r="P9859" s="11" t="s">
        <v>8384</v>
      </c>
      <c r="Q9859" s="16">
        <v>44877</v>
      </c>
      <c r="R9859" s="11" t="s">
        <v>19419</v>
      </c>
      <c r="S9859" s="17" t="str">
        <f>IFERROR(LEFT(R9859,FIND(" ",R9859)-1),R9859)</f>
        <v>3</v>
      </c>
      <c r="T9859" s="11">
        <v>3</v>
      </c>
      <c r="U9859" s="18">
        <f>IF(AND(T9859&gt;3,T9859&lt;&gt;"-"),"&gt;3",T9859)</f>
        <v>3</v>
      </c>
      <c r="V9859" s="11">
        <v>3</v>
      </c>
      <c r="W9859" s="20">
        <f>IF(V9859="-","",V9859)</f>
        <v>3</v>
      </c>
      <c r="X9859" s="62" t="s">
        <v>30</v>
      </c>
    </row>
    <row r="9860" spans="1:24" ht="14.4" x14ac:dyDescent="0.3">
      <c r="A9860" s="10">
        <v>9859</v>
      </c>
      <c r="B9860" s="11" t="s">
        <v>19420</v>
      </c>
      <c r="C9860" s="11" t="s">
        <v>39</v>
      </c>
      <c r="D9860" s="11" t="s">
        <v>33</v>
      </c>
      <c r="E9860" s="11" t="str">
        <f>IFERROR(LEFT(D9860, FIND("-",D9860,1)-2),D9860)</f>
        <v>OPERASI</v>
      </c>
      <c r="F9860" s="11" t="s">
        <v>34</v>
      </c>
      <c r="G9860" s="33" t="s">
        <v>12007</v>
      </c>
      <c r="H9860" s="11" t="s">
        <v>670</v>
      </c>
      <c r="I9860" s="11" t="s">
        <v>675</v>
      </c>
      <c r="J9860" s="11" t="s">
        <v>12035</v>
      </c>
      <c r="K9860" s="11" t="s">
        <v>449</v>
      </c>
      <c r="L9860" s="12" t="str">
        <f>RIGHT(K9860, 4)</f>
        <v>2022</v>
      </c>
      <c r="M9860" s="16">
        <v>44848</v>
      </c>
      <c r="N9860" s="14" t="str">
        <f>TEXT(M9860,"mmmm")</f>
        <v>October</v>
      </c>
      <c r="O9860" s="15">
        <f>MONTH(M9860)</f>
        <v>10</v>
      </c>
      <c r="P9860" s="11" t="s">
        <v>459</v>
      </c>
      <c r="Q9860" s="16">
        <v>44852</v>
      </c>
      <c r="R9860" s="11" t="s">
        <v>19421</v>
      </c>
      <c r="S9860" s="17" t="str">
        <f>IFERROR(LEFT(R9860,FIND(" ",R9860)-1),R9860)</f>
        <v>3</v>
      </c>
      <c r="T9860" s="11">
        <v>3</v>
      </c>
      <c r="U9860" s="18">
        <f>IF(AND(T9860&gt;3,T9860&lt;&gt;"-"),"&gt;3",T9860)</f>
        <v>3</v>
      </c>
      <c r="V9860" s="11">
        <v>3</v>
      </c>
      <c r="W9860" s="20">
        <f>IF(V9860="-","",V9860)</f>
        <v>3</v>
      </c>
      <c r="X9860" s="62" t="s">
        <v>30</v>
      </c>
    </row>
    <row r="9861" spans="1:24" ht="14.4" x14ac:dyDescent="0.3">
      <c r="A9861" s="10">
        <v>9860</v>
      </c>
      <c r="B9861" s="11" t="s">
        <v>19422</v>
      </c>
      <c r="C9861" s="11" t="s">
        <v>39</v>
      </c>
      <c r="D9861" s="11" t="s">
        <v>33</v>
      </c>
      <c r="E9861" s="11" t="str">
        <f>IFERROR(LEFT(D9861, FIND("-",D9861,1)-2),D9861)</f>
        <v>OPERASI</v>
      </c>
      <c r="F9861" s="11" t="s">
        <v>34</v>
      </c>
      <c r="G9861" s="33" t="s">
        <v>12007</v>
      </c>
      <c r="H9861" s="11" t="s">
        <v>670</v>
      </c>
      <c r="I9861" s="11" t="s">
        <v>675</v>
      </c>
      <c r="J9861" s="11" t="s">
        <v>12035</v>
      </c>
      <c r="K9861" s="11" t="s">
        <v>478</v>
      </c>
      <c r="L9861" s="12" t="str">
        <f>RIGHT(K9861, 4)</f>
        <v>2022</v>
      </c>
      <c r="M9861" s="16">
        <v>44875</v>
      </c>
      <c r="N9861" s="14" t="str">
        <f>TEXT(M9861,"mmmm")</f>
        <v>November</v>
      </c>
      <c r="O9861" s="15">
        <f>MONTH(M9861)</f>
        <v>11</v>
      </c>
      <c r="P9861" s="11" t="s">
        <v>483</v>
      </c>
      <c r="Q9861" s="16">
        <v>44879</v>
      </c>
      <c r="R9861" s="11" t="s">
        <v>19423</v>
      </c>
      <c r="S9861" s="17" t="str">
        <f>IFERROR(LEFT(R9861,FIND(" ",R9861)-1),R9861)</f>
        <v>3</v>
      </c>
      <c r="T9861" s="11">
        <v>3</v>
      </c>
      <c r="U9861" s="18">
        <f>IF(AND(T9861&gt;3,T9861&lt;&gt;"-"),"&gt;3",T9861)</f>
        <v>3</v>
      </c>
      <c r="V9861" s="11">
        <v>3</v>
      </c>
      <c r="W9861" s="20">
        <f>IF(V9861="-","",V9861)</f>
        <v>3</v>
      </c>
      <c r="X9861" s="62" t="s">
        <v>30</v>
      </c>
    </row>
    <row r="9862" spans="1:24" ht="14.4" x14ac:dyDescent="0.3">
      <c r="A9862" s="10">
        <v>9861</v>
      </c>
      <c r="B9862" s="11" t="s">
        <v>19424</v>
      </c>
      <c r="C9862" s="11" t="s">
        <v>25</v>
      </c>
      <c r="D9862" s="11" t="s">
        <v>1516</v>
      </c>
      <c r="E9862" s="11" t="str">
        <f>IFERROR(LEFT(D9862, FIND("-",D9862,1)-2),D9862)</f>
        <v>SISTEM</v>
      </c>
      <c r="F9862" s="11" t="s">
        <v>1517</v>
      </c>
      <c r="G9862" s="33" t="s">
        <v>12007</v>
      </c>
      <c r="H9862" s="11" t="s">
        <v>670</v>
      </c>
      <c r="I9862" s="11" t="s">
        <v>707</v>
      </c>
      <c r="J9862" s="11" t="s">
        <v>2383</v>
      </c>
      <c r="K9862" s="11" t="s">
        <v>4465</v>
      </c>
      <c r="L9862" s="12" t="str">
        <f>RIGHT(K9862, 4)</f>
        <v>2022</v>
      </c>
      <c r="M9862" s="16">
        <v>44630</v>
      </c>
      <c r="N9862" s="14" t="str">
        <f>TEXT(M9862,"mmmm")</f>
        <v>March</v>
      </c>
      <c r="O9862" s="15">
        <f>MONTH(M9862)</f>
        <v>3</v>
      </c>
      <c r="P9862" s="11" t="s">
        <v>318</v>
      </c>
      <c r="Q9862" s="16">
        <v>44634</v>
      </c>
      <c r="R9862" s="11" t="s">
        <v>19425</v>
      </c>
      <c r="S9862" s="17" t="str">
        <f>IFERROR(LEFT(R9862,FIND(" ",R9862)-1),R9862)</f>
        <v>3</v>
      </c>
      <c r="T9862" s="11">
        <v>3</v>
      </c>
      <c r="U9862" s="18">
        <f>IF(AND(T9862&gt;3,T9862&lt;&gt;"-"),"&gt;3",T9862)</f>
        <v>3</v>
      </c>
      <c r="V9862" s="11">
        <v>3</v>
      </c>
      <c r="W9862" s="20">
        <f>IF(V9862="-","",V9862)</f>
        <v>3</v>
      </c>
      <c r="X9862" s="62" t="s">
        <v>30</v>
      </c>
    </row>
    <row r="9863" spans="1:24" ht="14.4" x14ac:dyDescent="0.3">
      <c r="A9863" s="10">
        <v>9862</v>
      </c>
      <c r="B9863" s="11" t="s">
        <v>19426</v>
      </c>
      <c r="C9863" s="11" t="s">
        <v>39</v>
      </c>
      <c r="D9863" s="11" t="s">
        <v>33</v>
      </c>
      <c r="E9863" s="11" t="str">
        <f>IFERROR(LEFT(D9863, FIND("-",D9863,1)-2),D9863)</f>
        <v>OPERASI</v>
      </c>
      <c r="F9863" s="11" t="s">
        <v>34</v>
      </c>
      <c r="G9863" s="33" t="s">
        <v>12007</v>
      </c>
      <c r="H9863" s="11" t="s">
        <v>670</v>
      </c>
      <c r="I9863" s="11" t="s">
        <v>675</v>
      </c>
      <c r="J9863" s="11" t="s">
        <v>12035</v>
      </c>
      <c r="K9863" s="11" t="s">
        <v>466</v>
      </c>
      <c r="L9863" s="12" t="str">
        <f>RIGHT(K9863, 4)</f>
        <v>2022</v>
      </c>
      <c r="M9863" s="16">
        <v>44854</v>
      </c>
      <c r="N9863" s="14" t="str">
        <f>TEXT(M9863,"mmmm")</f>
        <v>October</v>
      </c>
      <c r="O9863" s="15">
        <f>MONTH(M9863)</f>
        <v>10</v>
      </c>
      <c r="P9863" s="11" t="s">
        <v>4110</v>
      </c>
      <c r="Q9863" s="16">
        <v>44858</v>
      </c>
      <c r="R9863" s="11" t="s">
        <v>19427</v>
      </c>
      <c r="S9863" s="17" t="str">
        <f>IFERROR(LEFT(R9863,FIND(" ",R9863)-1),R9863)</f>
        <v>3</v>
      </c>
      <c r="T9863" s="11">
        <v>3</v>
      </c>
      <c r="U9863" s="18">
        <f>IF(AND(T9863&gt;3,T9863&lt;&gt;"-"),"&gt;3",T9863)</f>
        <v>3</v>
      </c>
      <c r="V9863" s="11">
        <v>3</v>
      </c>
      <c r="W9863" s="20">
        <f>IF(V9863="-","",V9863)</f>
        <v>3</v>
      </c>
      <c r="X9863" s="62" t="s">
        <v>30</v>
      </c>
    </row>
    <row r="9864" spans="1:24" ht="14.4" x14ac:dyDescent="0.3">
      <c r="A9864" s="10">
        <v>9863</v>
      </c>
      <c r="B9864" s="11" t="s">
        <v>19428</v>
      </c>
      <c r="C9864" s="11" t="s">
        <v>39</v>
      </c>
      <c r="D9864" s="11" t="s">
        <v>33</v>
      </c>
      <c r="E9864" s="11" t="str">
        <f>IFERROR(LEFT(D9864, FIND("-",D9864,1)-2),D9864)</f>
        <v>OPERASI</v>
      </c>
      <c r="F9864" s="11" t="s">
        <v>84</v>
      </c>
      <c r="G9864" s="33" t="s">
        <v>12007</v>
      </c>
      <c r="H9864" s="11" t="s">
        <v>670</v>
      </c>
      <c r="I9864" s="11" t="s">
        <v>675</v>
      </c>
      <c r="J9864" s="11" t="s">
        <v>12035</v>
      </c>
      <c r="K9864" s="11" t="s">
        <v>449</v>
      </c>
      <c r="L9864" s="12" t="str">
        <f>RIGHT(K9864, 4)</f>
        <v>2022</v>
      </c>
      <c r="M9864" s="16">
        <v>44848</v>
      </c>
      <c r="N9864" s="14" t="str">
        <f>TEXT(M9864,"mmmm")</f>
        <v>October</v>
      </c>
      <c r="O9864" s="15">
        <f>MONTH(M9864)</f>
        <v>10</v>
      </c>
      <c r="P9864" s="11" t="s">
        <v>459</v>
      </c>
      <c r="Q9864" s="16">
        <v>44852</v>
      </c>
      <c r="R9864" s="11" t="s">
        <v>19429</v>
      </c>
      <c r="S9864" s="17" t="str">
        <f>IFERROR(LEFT(R9864,FIND(" ",R9864)-1),R9864)</f>
        <v>3</v>
      </c>
      <c r="T9864" s="11">
        <v>3</v>
      </c>
      <c r="U9864" s="18">
        <f>IF(AND(T9864&gt;3,T9864&lt;&gt;"-"),"&gt;3",T9864)</f>
        <v>3</v>
      </c>
      <c r="V9864" s="11">
        <v>3</v>
      </c>
      <c r="W9864" s="20">
        <f>IF(V9864="-","",V9864)</f>
        <v>3</v>
      </c>
      <c r="X9864" s="62" t="s">
        <v>30</v>
      </c>
    </row>
    <row r="9865" spans="1:24" ht="14.4" x14ac:dyDescent="0.3">
      <c r="A9865" s="10">
        <v>9864</v>
      </c>
      <c r="B9865" s="11" t="s">
        <v>19430</v>
      </c>
      <c r="C9865" s="11" t="s">
        <v>39</v>
      </c>
      <c r="D9865" s="11" t="s">
        <v>33</v>
      </c>
      <c r="E9865" s="11" t="str">
        <f>IFERROR(LEFT(D9865, FIND("-",D9865,1)-2),D9865)</f>
        <v>OPERASI</v>
      </c>
      <c r="F9865" s="11" t="s">
        <v>34</v>
      </c>
      <c r="G9865" s="33" t="s">
        <v>12007</v>
      </c>
      <c r="H9865" s="11" t="s">
        <v>670</v>
      </c>
      <c r="I9865" s="11" t="s">
        <v>675</v>
      </c>
      <c r="J9865" s="11" t="s">
        <v>12035</v>
      </c>
      <c r="K9865" s="11" t="s">
        <v>466</v>
      </c>
      <c r="L9865" s="12" t="str">
        <f>RIGHT(K9865, 4)</f>
        <v>2022</v>
      </c>
      <c r="M9865" s="16">
        <v>44854</v>
      </c>
      <c r="N9865" s="14" t="str">
        <f>TEXT(M9865,"mmmm")</f>
        <v>October</v>
      </c>
      <c r="O9865" s="15">
        <f>MONTH(M9865)</f>
        <v>10</v>
      </c>
      <c r="P9865" s="11" t="s">
        <v>4110</v>
      </c>
      <c r="Q9865" s="16">
        <v>44858</v>
      </c>
      <c r="R9865" s="11" t="s">
        <v>19431</v>
      </c>
      <c r="S9865" s="17" t="str">
        <f>IFERROR(LEFT(R9865,FIND(" ",R9865)-1),R9865)</f>
        <v>3</v>
      </c>
      <c r="T9865" s="11">
        <v>3</v>
      </c>
      <c r="U9865" s="18">
        <f>IF(AND(T9865&gt;3,T9865&lt;&gt;"-"),"&gt;3",T9865)</f>
        <v>3</v>
      </c>
      <c r="V9865" s="11">
        <v>3</v>
      </c>
      <c r="W9865" s="20">
        <f>IF(V9865="-","",V9865)</f>
        <v>3</v>
      </c>
      <c r="X9865" s="62" t="s">
        <v>30</v>
      </c>
    </row>
    <row r="9866" spans="1:24" ht="14.4" x14ac:dyDescent="0.3">
      <c r="A9866" s="10">
        <v>9865</v>
      </c>
      <c r="B9866" s="11" t="s">
        <v>19432</v>
      </c>
      <c r="C9866" s="11" t="s">
        <v>25</v>
      </c>
      <c r="D9866" s="11" t="s">
        <v>330</v>
      </c>
      <c r="E9866" s="11" t="str">
        <f>IFERROR(LEFT(D9866, FIND("-",D9866,1)-2),D9866)</f>
        <v>SISTEM</v>
      </c>
      <c r="F9866" s="11" t="s">
        <v>19433</v>
      </c>
      <c r="G9866" s="33" t="s">
        <v>12007</v>
      </c>
      <c r="H9866" s="11" t="s">
        <v>684</v>
      </c>
      <c r="I9866" s="11" t="s">
        <v>707</v>
      </c>
      <c r="J9866" s="11" t="s">
        <v>1247</v>
      </c>
      <c r="K9866" s="11" t="s">
        <v>31</v>
      </c>
      <c r="L9866" s="12" t="str">
        <f>RIGHT(K9866, 4)</f>
        <v>2020</v>
      </c>
      <c r="M9866" s="16">
        <v>43832</v>
      </c>
      <c r="N9866" s="14" t="str">
        <f>TEXT(M9866,"mmmm")</f>
        <v>January</v>
      </c>
      <c r="O9866" s="15">
        <f>MONTH(M9866)</f>
        <v>1</v>
      </c>
      <c r="P9866" s="11" t="s">
        <v>796</v>
      </c>
      <c r="Q9866" s="16">
        <v>43836</v>
      </c>
      <c r="R9866" s="11" t="s">
        <v>19434</v>
      </c>
      <c r="S9866" s="17" t="str">
        <f>IFERROR(LEFT(R9866,FIND(" ",R9866)-1),R9866)</f>
        <v>3</v>
      </c>
      <c r="T9866" s="11">
        <v>3</v>
      </c>
      <c r="U9866" s="18">
        <f>IF(AND(T9866&gt;3,T9866&lt;&gt;"-"),"&gt;3",T9866)</f>
        <v>3</v>
      </c>
      <c r="V9866" s="11">
        <v>3</v>
      </c>
      <c r="W9866" s="20">
        <f>IF(V9866="-","",V9866)</f>
        <v>3</v>
      </c>
      <c r="X9866" s="62" t="s">
        <v>2145</v>
      </c>
    </row>
    <row r="9867" spans="1:24" ht="14.4" x14ac:dyDescent="0.3">
      <c r="A9867" s="10">
        <v>9866</v>
      </c>
      <c r="B9867" s="11" t="s">
        <v>19435</v>
      </c>
      <c r="C9867" s="11" t="s">
        <v>39</v>
      </c>
      <c r="D9867" s="11" t="s">
        <v>148</v>
      </c>
      <c r="E9867" s="11" t="str">
        <f>IFERROR(LEFT(D9867, FIND("-",D9867,1)-2),D9867)</f>
        <v>SISTEM</v>
      </c>
      <c r="F9867" s="11" t="s">
        <v>1183</v>
      </c>
      <c r="G9867" s="33" t="s">
        <v>12007</v>
      </c>
      <c r="H9867" s="11" t="s">
        <v>670</v>
      </c>
      <c r="I9867" s="11" t="s">
        <v>671</v>
      </c>
      <c r="J9867" s="11" t="s">
        <v>12248</v>
      </c>
      <c r="K9867" s="11" t="s">
        <v>1270</v>
      </c>
      <c r="L9867" s="12" t="str">
        <f>RIGHT(K9867, 4)</f>
        <v>2023</v>
      </c>
      <c r="M9867" s="16">
        <v>45162</v>
      </c>
      <c r="N9867" s="14" t="str">
        <f>TEXT(M9867,"mmmm")</f>
        <v>August</v>
      </c>
      <c r="O9867" s="15">
        <f>MONTH(M9867)</f>
        <v>8</v>
      </c>
      <c r="P9867" s="11" t="s">
        <v>1605</v>
      </c>
      <c r="Q9867" s="16">
        <v>45166</v>
      </c>
      <c r="R9867" s="11" t="s">
        <v>19436</v>
      </c>
      <c r="S9867" s="17" t="str">
        <f>IFERROR(LEFT(R9867,FIND(" ",R9867)-1),R9867)</f>
        <v>3</v>
      </c>
      <c r="T9867" s="11">
        <v>3</v>
      </c>
      <c r="U9867" s="18">
        <f>IF(AND(T9867&gt;3,T9867&lt;&gt;"-"),"&gt;3",T9867)</f>
        <v>3</v>
      </c>
      <c r="V9867" s="11">
        <v>3</v>
      </c>
      <c r="W9867" s="20">
        <f>IF(V9867="-","",V9867)</f>
        <v>3</v>
      </c>
      <c r="X9867" s="62" t="s">
        <v>30</v>
      </c>
    </row>
    <row r="9868" spans="1:24" ht="14.4" x14ac:dyDescent="0.3">
      <c r="A9868" s="10">
        <v>9867</v>
      </c>
      <c r="B9868" s="11" t="s">
        <v>19437</v>
      </c>
      <c r="C9868" s="11" t="s">
        <v>39</v>
      </c>
      <c r="D9868" s="11" t="s">
        <v>61</v>
      </c>
      <c r="E9868" s="11" t="str">
        <f>IFERROR(LEFT(D9868, FIND("-",D9868,1)-2),D9868)</f>
        <v>KESELAMATAN</v>
      </c>
      <c r="F9868" s="11" t="s">
        <v>145</v>
      </c>
      <c r="G9868" s="33" t="s">
        <v>12007</v>
      </c>
      <c r="H9868" s="11" t="s">
        <v>670</v>
      </c>
      <c r="I9868" s="11" t="s">
        <v>675</v>
      </c>
      <c r="J9868" s="11" t="s">
        <v>751</v>
      </c>
      <c r="K9868" s="11" t="s">
        <v>799</v>
      </c>
      <c r="L9868" s="12" t="str">
        <f>RIGHT(K9868, 4)</f>
        <v>2021</v>
      </c>
      <c r="M9868" s="16">
        <v>44266</v>
      </c>
      <c r="N9868" s="14" t="str">
        <f>TEXT(M9868,"mmmm")</f>
        <v>March</v>
      </c>
      <c r="O9868" s="15">
        <f>MONTH(M9868)</f>
        <v>3</v>
      </c>
      <c r="P9868" s="11" t="s">
        <v>170</v>
      </c>
      <c r="Q9868" s="16">
        <v>44270</v>
      </c>
      <c r="R9868" s="11" t="s">
        <v>19438</v>
      </c>
      <c r="S9868" s="17" t="str">
        <f>IFERROR(LEFT(R9868,FIND(" ",R9868)-1),R9868)</f>
        <v>3</v>
      </c>
      <c r="T9868" s="11">
        <v>3</v>
      </c>
      <c r="U9868" s="18">
        <f>IF(AND(T9868&gt;3,T9868&lt;&gt;"-"),"&gt;3",T9868)</f>
        <v>3</v>
      </c>
      <c r="V9868" s="11">
        <v>3</v>
      </c>
      <c r="W9868" s="20">
        <f>IF(V9868="-","",V9868)</f>
        <v>3</v>
      </c>
      <c r="X9868" s="62" t="s">
        <v>30</v>
      </c>
    </row>
    <row r="9869" spans="1:24" ht="14.4" x14ac:dyDescent="0.3">
      <c r="A9869" s="10">
        <v>9868</v>
      </c>
      <c r="B9869" s="11" t="s">
        <v>19439</v>
      </c>
      <c r="C9869" s="11" t="s">
        <v>39</v>
      </c>
      <c r="D9869" s="11" t="s">
        <v>51</v>
      </c>
      <c r="E9869" s="11" t="str">
        <f>IFERROR(LEFT(D9869, FIND("-",D9869,1)-2),D9869)</f>
        <v>OPERASI</v>
      </c>
      <c r="F9869" s="11" t="s">
        <v>52</v>
      </c>
      <c r="G9869" s="33" t="s">
        <v>12007</v>
      </c>
      <c r="H9869" s="11" t="s">
        <v>670</v>
      </c>
      <c r="I9869" s="11" t="s">
        <v>675</v>
      </c>
      <c r="J9869" s="11" t="s">
        <v>741</v>
      </c>
      <c r="K9869" s="11" t="s">
        <v>449</v>
      </c>
      <c r="L9869" s="12" t="str">
        <f>RIGHT(K9869, 4)</f>
        <v>2022</v>
      </c>
      <c r="M9869" s="16">
        <v>44848</v>
      </c>
      <c r="N9869" s="14" t="str">
        <f>TEXT(M9869,"mmmm")</f>
        <v>October</v>
      </c>
      <c r="O9869" s="15">
        <f>MONTH(M9869)</f>
        <v>10</v>
      </c>
      <c r="P9869" s="11" t="s">
        <v>459</v>
      </c>
      <c r="Q9869" s="16">
        <v>44852</v>
      </c>
      <c r="R9869" s="11" t="s">
        <v>19440</v>
      </c>
      <c r="S9869" s="17" t="str">
        <f>IFERROR(LEFT(R9869,FIND(" ",R9869)-1),R9869)</f>
        <v>3</v>
      </c>
      <c r="T9869" s="11">
        <v>3</v>
      </c>
      <c r="U9869" s="18">
        <f>IF(AND(T9869&gt;3,T9869&lt;&gt;"-"),"&gt;3",T9869)</f>
        <v>3</v>
      </c>
      <c r="V9869" s="11">
        <v>3</v>
      </c>
      <c r="W9869" s="20">
        <f>IF(V9869="-","",V9869)</f>
        <v>3</v>
      </c>
      <c r="X9869" s="62" t="s">
        <v>30</v>
      </c>
    </row>
    <row r="9870" spans="1:24" ht="14.4" x14ac:dyDescent="0.3">
      <c r="A9870" s="10">
        <v>9869</v>
      </c>
      <c r="B9870" s="11" t="s">
        <v>19441</v>
      </c>
      <c r="C9870" s="11" t="s">
        <v>39</v>
      </c>
      <c r="D9870" s="11" t="s">
        <v>339</v>
      </c>
      <c r="E9870" s="11" t="str">
        <f>IFERROR(LEFT(D9870, FIND("-",D9870,1)-2),D9870)</f>
        <v>RANGKAIAN</v>
      </c>
      <c r="F9870" s="11" t="s">
        <v>628</v>
      </c>
      <c r="G9870" s="33" t="s">
        <v>12007</v>
      </c>
      <c r="H9870" s="11" t="s">
        <v>670</v>
      </c>
      <c r="I9870" s="11" t="s">
        <v>675</v>
      </c>
      <c r="J9870" s="11" t="s">
        <v>12076</v>
      </c>
      <c r="K9870" s="11" t="s">
        <v>10843</v>
      </c>
      <c r="L9870" s="12" t="str">
        <f>RIGHT(K9870, 4)</f>
        <v>2023</v>
      </c>
      <c r="M9870" s="16">
        <v>45087</v>
      </c>
      <c r="N9870" s="14" t="str">
        <f>TEXT(M9870,"mmmm")</f>
        <v>June</v>
      </c>
      <c r="O9870" s="15">
        <f>MONTH(M9870)</f>
        <v>6</v>
      </c>
      <c r="P9870" s="11" t="s">
        <v>3931</v>
      </c>
      <c r="Q9870" s="16">
        <v>45091</v>
      </c>
      <c r="R9870" s="11" t="s">
        <v>19442</v>
      </c>
      <c r="S9870" s="17" t="str">
        <f>IFERROR(LEFT(R9870,FIND(" ",R9870)-1),R9870)</f>
        <v>3</v>
      </c>
      <c r="T9870" s="11">
        <v>3</v>
      </c>
      <c r="U9870" s="18">
        <f>IF(AND(T9870&gt;3,T9870&lt;&gt;"-"),"&gt;3",T9870)</f>
        <v>3</v>
      </c>
      <c r="V9870" s="11">
        <v>3</v>
      </c>
      <c r="W9870" s="20">
        <f>IF(V9870="-","",V9870)</f>
        <v>3</v>
      </c>
      <c r="X9870" s="62" t="s">
        <v>30</v>
      </c>
    </row>
    <row r="9871" spans="1:24" ht="14.4" x14ac:dyDescent="0.3">
      <c r="A9871" s="10">
        <v>9870</v>
      </c>
      <c r="B9871" s="11" t="s">
        <v>19443</v>
      </c>
      <c r="C9871" s="11" t="s">
        <v>39</v>
      </c>
      <c r="D9871" s="11" t="s">
        <v>33</v>
      </c>
      <c r="E9871" s="11" t="str">
        <f>IFERROR(LEFT(D9871, FIND("-",D9871,1)-2),D9871)</f>
        <v>OPERASI</v>
      </c>
      <c r="F9871" s="11" t="s">
        <v>43</v>
      </c>
      <c r="G9871" s="33" t="s">
        <v>12007</v>
      </c>
      <c r="H9871" s="11" t="s">
        <v>670</v>
      </c>
      <c r="I9871" s="11" t="s">
        <v>671</v>
      </c>
      <c r="J9871" s="11" t="s">
        <v>697</v>
      </c>
      <c r="K9871" s="11" t="s">
        <v>449</v>
      </c>
      <c r="L9871" s="12" t="str">
        <f>RIGHT(K9871, 4)</f>
        <v>2022</v>
      </c>
      <c r="M9871" s="16">
        <v>44848</v>
      </c>
      <c r="N9871" s="14" t="str">
        <f>TEXT(M9871,"mmmm")</f>
        <v>October</v>
      </c>
      <c r="O9871" s="15">
        <f>MONTH(M9871)</f>
        <v>10</v>
      </c>
      <c r="P9871" s="11" t="s">
        <v>459</v>
      </c>
      <c r="Q9871" s="16">
        <v>44852</v>
      </c>
      <c r="R9871" s="11" t="s">
        <v>19444</v>
      </c>
      <c r="S9871" s="17" t="str">
        <f>IFERROR(LEFT(R9871,FIND(" ",R9871)-1),R9871)</f>
        <v>3</v>
      </c>
      <c r="T9871" s="11">
        <v>3</v>
      </c>
      <c r="U9871" s="18">
        <f>IF(AND(T9871&gt;3,T9871&lt;&gt;"-"),"&gt;3",T9871)</f>
        <v>3</v>
      </c>
      <c r="V9871" s="11">
        <v>3</v>
      </c>
      <c r="W9871" s="20">
        <f>IF(V9871="-","",V9871)</f>
        <v>3</v>
      </c>
      <c r="X9871" s="62" t="s">
        <v>30</v>
      </c>
    </row>
    <row r="9872" spans="1:24" ht="14.4" x14ac:dyDescent="0.3">
      <c r="A9872" s="10">
        <v>9871</v>
      </c>
      <c r="B9872" s="11" t="s">
        <v>19445</v>
      </c>
      <c r="C9872" s="11" t="s">
        <v>39</v>
      </c>
      <c r="D9872" s="11" t="s">
        <v>33</v>
      </c>
      <c r="E9872" s="11" t="str">
        <f>IFERROR(LEFT(D9872, FIND("-",D9872,1)-2),D9872)</f>
        <v>OPERASI</v>
      </c>
      <c r="F9872" s="11" t="s">
        <v>84</v>
      </c>
      <c r="G9872" s="33" t="s">
        <v>12007</v>
      </c>
      <c r="H9872" s="11" t="s">
        <v>670</v>
      </c>
      <c r="I9872" s="11" t="s">
        <v>675</v>
      </c>
      <c r="J9872" s="11" t="s">
        <v>741</v>
      </c>
      <c r="K9872" s="11" t="s">
        <v>3581</v>
      </c>
      <c r="L9872" s="12" t="str">
        <f>RIGHT(K9872, 4)</f>
        <v>2022</v>
      </c>
      <c r="M9872" s="16">
        <v>44882</v>
      </c>
      <c r="N9872" s="14" t="str">
        <f>TEXT(M9872,"mmmm")</f>
        <v>November</v>
      </c>
      <c r="O9872" s="15">
        <f>MONTH(M9872)</f>
        <v>11</v>
      </c>
      <c r="P9872" s="11" t="s">
        <v>1371</v>
      </c>
      <c r="Q9872" s="16">
        <v>44886</v>
      </c>
      <c r="R9872" s="11" t="s">
        <v>19446</v>
      </c>
      <c r="S9872" s="17" t="str">
        <f>IFERROR(LEFT(R9872,FIND(" ",R9872)-1),R9872)</f>
        <v>3</v>
      </c>
      <c r="T9872" s="11">
        <v>3</v>
      </c>
      <c r="U9872" s="18">
        <f>IF(AND(T9872&gt;3,T9872&lt;&gt;"-"),"&gt;3",T9872)</f>
        <v>3</v>
      </c>
      <c r="V9872" s="11">
        <v>3</v>
      </c>
      <c r="W9872" s="20">
        <f>IF(V9872="-","",V9872)</f>
        <v>3</v>
      </c>
      <c r="X9872" s="62" t="s">
        <v>30</v>
      </c>
    </row>
    <row r="9873" spans="1:24" ht="14.4" x14ac:dyDescent="0.3">
      <c r="A9873" s="10">
        <v>9872</v>
      </c>
      <c r="B9873" s="11" t="s">
        <v>19447</v>
      </c>
      <c r="C9873" s="11" t="s">
        <v>39</v>
      </c>
      <c r="D9873" s="11" t="s">
        <v>1063</v>
      </c>
      <c r="E9873" s="11" t="str">
        <f>IFERROR(LEFT(D9873, FIND("-",D9873,1)-2),D9873)</f>
        <v>SISTEM</v>
      </c>
      <c r="F9873" s="11" t="s">
        <v>27</v>
      </c>
      <c r="G9873" s="33" t="s">
        <v>12007</v>
      </c>
      <c r="H9873" s="11" t="s">
        <v>670</v>
      </c>
      <c r="I9873" s="11" t="s">
        <v>675</v>
      </c>
      <c r="J9873" s="11" t="s">
        <v>12248</v>
      </c>
      <c r="K9873" s="11" t="s">
        <v>10843</v>
      </c>
      <c r="L9873" s="12" t="str">
        <f>RIGHT(K9873, 4)</f>
        <v>2023</v>
      </c>
      <c r="M9873" s="16">
        <v>45087</v>
      </c>
      <c r="N9873" s="14" t="str">
        <f>TEXT(M9873,"mmmm")</f>
        <v>June</v>
      </c>
      <c r="O9873" s="15">
        <f>MONTH(M9873)</f>
        <v>6</v>
      </c>
      <c r="P9873" s="11" t="s">
        <v>3645</v>
      </c>
      <c r="Q9873" s="16">
        <v>45090</v>
      </c>
      <c r="R9873" s="11" t="s">
        <v>19448</v>
      </c>
      <c r="S9873" s="17" t="str">
        <f>IFERROR(LEFT(R9873,FIND(" ",R9873)-1),R9873)</f>
        <v>3</v>
      </c>
      <c r="T9873" s="11">
        <v>3</v>
      </c>
      <c r="U9873" s="18">
        <f>IF(AND(T9873&gt;3,T9873&lt;&gt;"-"),"&gt;3",T9873)</f>
        <v>3</v>
      </c>
      <c r="V9873" s="11">
        <v>3</v>
      </c>
      <c r="W9873" s="20">
        <f>IF(V9873="-","",V9873)</f>
        <v>3</v>
      </c>
      <c r="X9873" s="62" t="s">
        <v>30</v>
      </c>
    </row>
    <row r="9874" spans="1:24" ht="14.4" x14ac:dyDescent="0.3">
      <c r="A9874" s="10">
        <v>9873</v>
      </c>
      <c r="B9874" s="11" t="s">
        <v>19449</v>
      </c>
      <c r="C9874" s="11" t="s">
        <v>39</v>
      </c>
      <c r="D9874" s="11" t="s">
        <v>33</v>
      </c>
      <c r="E9874" s="11" t="str">
        <f>IFERROR(LEFT(D9874, FIND("-",D9874,1)-2),D9874)</f>
        <v>OPERASI</v>
      </c>
      <c r="F9874" s="11" t="s">
        <v>34</v>
      </c>
      <c r="G9874" s="33" t="s">
        <v>12007</v>
      </c>
      <c r="H9874" s="11" t="s">
        <v>670</v>
      </c>
      <c r="I9874" s="11" t="s">
        <v>675</v>
      </c>
      <c r="J9874" s="11" t="s">
        <v>12035</v>
      </c>
      <c r="K9874" s="11" t="s">
        <v>466</v>
      </c>
      <c r="L9874" s="12" t="str">
        <f>RIGHT(K9874, 4)</f>
        <v>2022</v>
      </c>
      <c r="M9874" s="16">
        <v>44854</v>
      </c>
      <c r="N9874" s="14" t="str">
        <f>TEXT(M9874,"mmmm")</f>
        <v>October</v>
      </c>
      <c r="O9874" s="15">
        <f>MONTH(M9874)</f>
        <v>10</v>
      </c>
      <c r="P9874" s="11" t="s">
        <v>4110</v>
      </c>
      <c r="Q9874" s="16">
        <v>44858</v>
      </c>
      <c r="R9874" s="11" t="s">
        <v>19450</v>
      </c>
      <c r="S9874" s="17" t="str">
        <f>IFERROR(LEFT(R9874,FIND(" ",R9874)-1),R9874)</f>
        <v>3</v>
      </c>
      <c r="T9874" s="11">
        <v>3</v>
      </c>
      <c r="U9874" s="18">
        <f>IF(AND(T9874&gt;3,T9874&lt;&gt;"-"),"&gt;3",T9874)</f>
        <v>3</v>
      </c>
      <c r="V9874" s="11">
        <v>3</v>
      </c>
      <c r="W9874" s="20">
        <f>IF(V9874="-","",V9874)</f>
        <v>3</v>
      </c>
      <c r="X9874" s="62" t="s">
        <v>30</v>
      </c>
    </row>
    <row r="9875" spans="1:24" ht="14.4" x14ac:dyDescent="0.3">
      <c r="A9875" s="10">
        <v>9874</v>
      </c>
      <c r="B9875" s="11" t="s">
        <v>19451</v>
      </c>
      <c r="C9875" s="11" t="s">
        <v>25</v>
      </c>
      <c r="D9875" s="11" t="s">
        <v>46</v>
      </c>
      <c r="E9875" s="11" t="str">
        <f>IFERROR(LEFT(D9875, FIND("-",D9875,1)-2),D9875)</f>
        <v>OPERASI</v>
      </c>
      <c r="F9875" s="11" t="s">
        <v>47</v>
      </c>
      <c r="G9875" s="33" t="s">
        <v>12007</v>
      </c>
      <c r="H9875" s="11" t="s">
        <v>670</v>
      </c>
      <c r="I9875" s="11" t="s">
        <v>680</v>
      </c>
      <c r="J9875" s="11" t="s">
        <v>1668</v>
      </c>
      <c r="K9875" s="11" t="s">
        <v>343</v>
      </c>
      <c r="L9875" s="12" t="str">
        <f>RIGHT(K9875, 4)</f>
        <v>2022</v>
      </c>
      <c r="M9875" s="16">
        <v>44651</v>
      </c>
      <c r="N9875" s="14" t="str">
        <f>TEXT(M9875,"mmmm")</f>
        <v>March</v>
      </c>
      <c r="O9875" s="15">
        <f>MONTH(M9875)</f>
        <v>3</v>
      </c>
      <c r="P9875" s="11" t="s">
        <v>348</v>
      </c>
      <c r="Q9875" s="16">
        <v>44655</v>
      </c>
      <c r="R9875" s="11" t="s">
        <v>19452</v>
      </c>
      <c r="S9875" s="17" t="str">
        <f>IFERROR(LEFT(R9875,FIND(" ",R9875)-1),R9875)</f>
        <v>3</v>
      </c>
      <c r="T9875" s="11">
        <v>3</v>
      </c>
      <c r="U9875" s="18">
        <f>IF(AND(T9875&gt;3,T9875&lt;&gt;"-"),"&gt;3",T9875)</f>
        <v>3</v>
      </c>
      <c r="V9875" s="11">
        <v>3</v>
      </c>
      <c r="W9875" s="20">
        <f>IF(V9875="-","",V9875)</f>
        <v>3</v>
      </c>
      <c r="X9875" s="62" t="s">
        <v>30</v>
      </c>
    </row>
    <row r="9876" spans="1:24" ht="14.4" x14ac:dyDescent="0.3">
      <c r="A9876" s="10">
        <v>9875</v>
      </c>
      <c r="B9876" s="11" t="s">
        <v>19453</v>
      </c>
      <c r="C9876" s="11" t="s">
        <v>39</v>
      </c>
      <c r="D9876" s="11" t="s">
        <v>33</v>
      </c>
      <c r="E9876" s="11" t="str">
        <f>IFERROR(LEFT(D9876, FIND("-",D9876,1)-2),D9876)</f>
        <v>OPERASI</v>
      </c>
      <c r="F9876" s="11" t="s">
        <v>84</v>
      </c>
      <c r="G9876" s="33" t="s">
        <v>12007</v>
      </c>
      <c r="H9876" s="11" t="s">
        <v>670</v>
      </c>
      <c r="I9876" s="11" t="s">
        <v>675</v>
      </c>
      <c r="J9876" s="11" t="s">
        <v>12035</v>
      </c>
      <c r="K9876" s="11" t="s">
        <v>449</v>
      </c>
      <c r="L9876" s="12" t="str">
        <f>RIGHT(K9876, 4)</f>
        <v>2022</v>
      </c>
      <c r="M9876" s="16">
        <v>44848</v>
      </c>
      <c r="N9876" s="14" t="str">
        <f>TEXT(M9876,"mmmm")</f>
        <v>October</v>
      </c>
      <c r="O9876" s="15">
        <f>MONTH(M9876)</f>
        <v>10</v>
      </c>
      <c r="P9876" s="11" t="s">
        <v>459</v>
      </c>
      <c r="Q9876" s="16">
        <v>44852</v>
      </c>
      <c r="R9876" s="11" t="s">
        <v>19454</v>
      </c>
      <c r="S9876" s="17" t="str">
        <f>IFERROR(LEFT(R9876,FIND(" ",R9876)-1),R9876)</f>
        <v>3</v>
      </c>
      <c r="T9876" s="11">
        <v>3</v>
      </c>
      <c r="U9876" s="18">
        <f>IF(AND(T9876&gt;3,T9876&lt;&gt;"-"),"&gt;3",T9876)</f>
        <v>3</v>
      </c>
      <c r="V9876" s="11">
        <v>3</v>
      </c>
      <c r="W9876" s="20">
        <f>IF(V9876="-","",V9876)</f>
        <v>3</v>
      </c>
      <c r="X9876" s="62" t="s">
        <v>30</v>
      </c>
    </row>
    <row r="9877" spans="1:24" ht="14.4" x14ac:dyDescent="0.3">
      <c r="A9877" s="10">
        <v>9876</v>
      </c>
      <c r="B9877" s="11" t="s">
        <v>19455</v>
      </c>
      <c r="C9877" s="11" t="s">
        <v>39</v>
      </c>
      <c r="D9877" s="11" t="s">
        <v>339</v>
      </c>
      <c r="E9877" s="11" t="str">
        <f>IFERROR(LEFT(D9877, FIND("-",D9877,1)-2),D9877)</f>
        <v>RANGKAIAN</v>
      </c>
      <c r="F9877" s="11" t="s">
        <v>711</v>
      </c>
      <c r="G9877" s="33" t="s">
        <v>12007</v>
      </c>
      <c r="H9877" s="11" t="s">
        <v>670</v>
      </c>
      <c r="I9877" s="11" t="s">
        <v>675</v>
      </c>
      <c r="J9877" s="11" t="s">
        <v>12248</v>
      </c>
      <c r="K9877" s="11" t="s">
        <v>8083</v>
      </c>
      <c r="L9877" s="12" t="str">
        <f>RIGHT(K9877, 4)</f>
        <v>2023</v>
      </c>
      <c r="M9877" s="16">
        <v>45086</v>
      </c>
      <c r="N9877" s="14" t="str">
        <f>TEXT(M9877,"mmmm")</f>
        <v>June</v>
      </c>
      <c r="O9877" s="15">
        <f>MONTH(M9877)</f>
        <v>6</v>
      </c>
      <c r="P9877" s="11" t="s">
        <v>3645</v>
      </c>
      <c r="Q9877" s="16">
        <v>45090</v>
      </c>
      <c r="R9877" s="11" t="s">
        <v>19456</v>
      </c>
      <c r="S9877" s="17" t="str">
        <f>IFERROR(LEFT(R9877,FIND(" ",R9877)-1),R9877)</f>
        <v>3</v>
      </c>
      <c r="T9877" s="11">
        <v>3</v>
      </c>
      <c r="U9877" s="18">
        <f>IF(AND(T9877&gt;3,T9877&lt;&gt;"-"),"&gt;3",T9877)</f>
        <v>3</v>
      </c>
      <c r="V9877" s="11">
        <v>3</v>
      </c>
      <c r="W9877" s="20">
        <f>IF(V9877="-","",V9877)</f>
        <v>3</v>
      </c>
      <c r="X9877" s="62" t="s">
        <v>30</v>
      </c>
    </row>
    <row r="9878" spans="1:24" ht="14.4" x14ac:dyDescent="0.3">
      <c r="A9878" s="10">
        <v>9877</v>
      </c>
      <c r="B9878" s="11" t="s">
        <v>19457</v>
      </c>
      <c r="C9878" s="11" t="s">
        <v>39</v>
      </c>
      <c r="D9878" s="11" t="s">
        <v>33</v>
      </c>
      <c r="E9878" s="11" t="str">
        <f>IFERROR(LEFT(D9878, FIND("-",D9878,1)-2),D9878)</f>
        <v>OPERASI</v>
      </c>
      <c r="F9878" s="11" t="s">
        <v>43</v>
      </c>
      <c r="G9878" s="33" t="s">
        <v>12007</v>
      </c>
      <c r="H9878" s="11" t="s">
        <v>670</v>
      </c>
      <c r="I9878" s="11" t="s">
        <v>675</v>
      </c>
      <c r="J9878" s="11" t="s">
        <v>12035</v>
      </c>
      <c r="K9878" s="11" t="s">
        <v>2211</v>
      </c>
      <c r="L9878" s="12" t="str">
        <f>RIGHT(K9878, 4)</f>
        <v>2023</v>
      </c>
      <c r="M9878" s="16">
        <v>45191</v>
      </c>
      <c r="N9878" s="14" t="str">
        <f>TEXT(M9878,"mmmm")</f>
        <v>September</v>
      </c>
      <c r="O9878" s="15">
        <f>MONTH(M9878)</f>
        <v>9</v>
      </c>
      <c r="P9878" s="11" t="s">
        <v>618</v>
      </c>
      <c r="Q9878" s="16">
        <v>45195</v>
      </c>
      <c r="R9878" s="11" t="s">
        <v>19458</v>
      </c>
      <c r="S9878" s="17" t="str">
        <f>IFERROR(LEFT(R9878,FIND(" ",R9878)-1),R9878)</f>
        <v>3</v>
      </c>
      <c r="T9878" s="11">
        <v>3</v>
      </c>
      <c r="U9878" s="18">
        <f>IF(AND(T9878&gt;3,T9878&lt;&gt;"-"),"&gt;3",T9878)</f>
        <v>3</v>
      </c>
      <c r="V9878" s="11">
        <v>3</v>
      </c>
      <c r="W9878" s="20">
        <f>IF(V9878="-","",V9878)</f>
        <v>3</v>
      </c>
      <c r="X9878" s="62" t="s">
        <v>30</v>
      </c>
    </row>
    <row r="9879" spans="1:24" ht="14.4" x14ac:dyDescent="0.3">
      <c r="A9879" s="10">
        <v>9878</v>
      </c>
      <c r="B9879" s="11" t="s">
        <v>19459</v>
      </c>
      <c r="C9879" s="11" t="s">
        <v>25</v>
      </c>
      <c r="D9879" s="11" t="s">
        <v>182</v>
      </c>
      <c r="E9879" s="11" t="str">
        <f>IFERROR(LEFT(D9879, FIND("-",D9879,1)-2),D9879)</f>
        <v>SISTEM</v>
      </c>
      <c r="F9879" s="11" t="s">
        <v>183</v>
      </c>
      <c r="G9879" s="33" t="s">
        <v>12007</v>
      </c>
      <c r="H9879" s="11" t="s">
        <v>670</v>
      </c>
      <c r="I9879" s="11" t="s">
        <v>707</v>
      </c>
      <c r="J9879" s="11" t="s">
        <v>7055</v>
      </c>
      <c r="K9879" s="11" t="s">
        <v>9106</v>
      </c>
      <c r="L9879" s="12" t="str">
        <f>RIGHT(K9879, 4)</f>
        <v>2021</v>
      </c>
      <c r="M9879" s="16">
        <v>44252</v>
      </c>
      <c r="N9879" s="14" t="str">
        <f>TEXT(M9879,"mmmm")</f>
        <v>February</v>
      </c>
      <c r="O9879" s="15">
        <f>MONTH(M9879)</f>
        <v>2</v>
      </c>
      <c r="P9879" s="11" t="s">
        <v>1846</v>
      </c>
      <c r="Q9879" s="16">
        <v>44256</v>
      </c>
      <c r="R9879" s="11" t="s">
        <v>19460</v>
      </c>
      <c r="S9879" s="17" t="str">
        <f>IFERROR(LEFT(R9879,FIND(" ",R9879)-1),R9879)</f>
        <v>3</v>
      </c>
      <c r="T9879" s="11">
        <v>3</v>
      </c>
      <c r="U9879" s="18">
        <f>IF(AND(T9879&gt;3,T9879&lt;&gt;"-"),"&gt;3",T9879)</f>
        <v>3</v>
      </c>
      <c r="V9879" s="11">
        <v>3</v>
      </c>
      <c r="W9879" s="20">
        <f>IF(V9879="-","",V9879)</f>
        <v>3</v>
      </c>
      <c r="X9879" s="62" t="s">
        <v>30</v>
      </c>
    </row>
    <row r="9880" spans="1:24" ht="14.4" x14ac:dyDescent="0.3">
      <c r="A9880" s="10">
        <v>9879</v>
      </c>
      <c r="B9880" s="11" t="s">
        <v>19461</v>
      </c>
      <c r="C9880" s="11" t="s">
        <v>39</v>
      </c>
      <c r="D9880" s="11" t="s">
        <v>65</v>
      </c>
      <c r="E9880" s="11" t="str">
        <f>IFERROR(LEFT(D9880, FIND("-",D9880,1)-2),D9880)</f>
        <v>RANGKAIAN</v>
      </c>
      <c r="F9880" s="11" t="s">
        <v>27</v>
      </c>
      <c r="G9880" s="33" t="s">
        <v>12007</v>
      </c>
      <c r="H9880" s="11" t="s">
        <v>670</v>
      </c>
      <c r="I9880" s="11" t="s">
        <v>675</v>
      </c>
      <c r="J9880" s="11" t="s">
        <v>12940</v>
      </c>
      <c r="K9880" s="11" t="s">
        <v>8083</v>
      </c>
      <c r="L9880" s="12" t="str">
        <f>RIGHT(K9880, 4)</f>
        <v>2023</v>
      </c>
      <c r="M9880" s="16">
        <v>45086</v>
      </c>
      <c r="N9880" s="14" t="str">
        <f>TEXT(M9880,"mmmm")</f>
        <v>June</v>
      </c>
      <c r="O9880" s="15">
        <f>MONTH(M9880)</f>
        <v>6</v>
      </c>
      <c r="P9880" s="11" t="s">
        <v>3645</v>
      </c>
      <c r="Q9880" s="16">
        <v>45090</v>
      </c>
      <c r="R9880" s="11" t="s">
        <v>19462</v>
      </c>
      <c r="S9880" s="17" t="str">
        <f>IFERROR(LEFT(R9880,FIND(" ",R9880)-1),R9880)</f>
        <v>3</v>
      </c>
      <c r="T9880" s="11">
        <v>3</v>
      </c>
      <c r="U9880" s="18">
        <f>IF(AND(T9880&gt;3,T9880&lt;&gt;"-"),"&gt;3",T9880)</f>
        <v>3</v>
      </c>
      <c r="V9880" s="11">
        <v>3</v>
      </c>
      <c r="W9880" s="20">
        <f>IF(V9880="-","",V9880)</f>
        <v>3</v>
      </c>
      <c r="X9880" s="62" t="s">
        <v>30</v>
      </c>
    </row>
    <row r="9881" spans="1:24" ht="14.4" x14ac:dyDescent="0.3">
      <c r="A9881" s="10">
        <v>9880</v>
      </c>
      <c r="B9881" s="11" t="s">
        <v>19463</v>
      </c>
      <c r="C9881" s="11" t="s">
        <v>39</v>
      </c>
      <c r="D9881" s="11" t="s">
        <v>339</v>
      </c>
      <c r="E9881" s="11" t="str">
        <f>IFERROR(LEFT(D9881, FIND("-",D9881,1)-2),D9881)</f>
        <v>RANGKAIAN</v>
      </c>
      <c r="F9881" s="11" t="s">
        <v>27</v>
      </c>
      <c r="G9881" s="33" t="s">
        <v>12007</v>
      </c>
      <c r="H9881" s="11" t="s">
        <v>670</v>
      </c>
      <c r="I9881" s="11" t="s">
        <v>675</v>
      </c>
      <c r="J9881" s="11" t="s">
        <v>12076</v>
      </c>
      <c r="K9881" s="11" t="s">
        <v>343</v>
      </c>
      <c r="L9881" s="12" t="str">
        <f>RIGHT(K9881, 4)</f>
        <v>2022</v>
      </c>
      <c r="M9881" s="16">
        <v>44651</v>
      </c>
      <c r="N9881" s="14" t="str">
        <f>TEXT(M9881,"mmmm")</f>
        <v>March</v>
      </c>
      <c r="O9881" s="15">
        <f>MONTH(M9881)</f>
        <v>3</v>
      </c>
      <c r="P9881" s="11" t="s">
        <v>348</v>
      </c>
      <c r="Q9881" s="16">
        <v>44655</v>
      </c>
      <c r="R9881" s="11" t="s">
        <v>19464</v>
      </c>
      <c r="S9881" s="17" t="str">
        <f>IFERROR(LEFT(R9881,FIND(" ",R9881)-1),R9881)</f>
        <v>3</v>
      </c>
      <c r="T9881" s="11">
        <v>3</v>
      </c>
      <c r="U9881" s="18">
        <f>IF(AND(T9881&gt;3,T9881&lt;&gt;"-"),"&gt;3",T9881)</f>
        <v>3</v>
      </c>
      <c r="V9881" s="11">
        <v>3</v>
      </c>
      <c r="W9881" s="20">
        <f>IF(V9881="-","",V9881)</f>
        <v>3</v>
      </c>
      <c r="X9881" s="62" t="s">
        <v>30</v>
      </c>
    </row>
    <row r="9882" spans="1:24" ht="14.4" x14ac:dyDescent="0.3">
      <c r="A9882" s="10">
        <v>9881</v>
      </c>
      <c r="B9882" s="11" t="s">
        <v>19465</v>
      </c>
      <c r="C9882" s="11" t="s">
        <v>39</v>
      </c>
      <c r="D9882" s="11" t="s">
        <v>411</v>
      </c>
      <c r="E9882" s="11" t="str">
        <f>IFERROR(LEFT(D9882, FIND("-",D9882,1)-2),D9882)</f>
        <v>SISTEM</v>
      </c>
      <c r="F9882" s="11" t="s">
        <v>27</v>
      </c>
      <c r="G9882" s="33" t="s">
        <v>12007</v>
      </c>
      <c r="H9882" s="11" t="s">
        <v>670</v>
      </c>
      <c r="I9882" s="11" t="s">
        <v>675</v>
      </c>
      <c r="J9882" s="11" t="s">
        <v>12076</v>
      </c>
      <c r="K9882" s="11" t="s">
        <v>350</v>
      </c>
      <c r="L9882" s="12" t="str">
        <f>RIGHT(K9882, 4)</f>
        <v>2022</v>
      </c>
      <c r="M9882" s="16">
        <v>44659</v>
      </c>
      <c r="N9882" s="14" t="str">
        <f>TEXT(M9882,"mmmm")</f>
        <v>April</v>
      </c>
      <c r="O9882" s="15">
        <f>MONTH(M9882)</f>
        <v>4</v>
      </c>
      <c r="P9882" s="11" t="s">
        <v>1633</v>
      </c>
      <c r="Q9882" s="16">
        <v>44663</v>
      </c>
      <c r="R9882" s="11" t="s">
        <v>19466</v>
      </c>
      <c r="S9882" s="17" t="str">
        <f>IFERROR(LEFT(R9882,FIND(" ",R9882)-1),R9882)</f>
        <v>3</v>
      </c>
      <c r="T9882" s="11">
        <v>3</v>
      </c>
      <c r="U9882" s="18">
        <f>IF(AND(T9882&gt;3,T9882&lt;&gt;"-"),"&gt;3",T9882)</f>
        <v>3</v>
      </c>
      <c r="V9882" s="11">
        <v>3</v>
      </c>
      <c r="W9882" s="20">
        <f>IF(V9882="-","",V9882)</f>
        <v>3</v>
      </c>
      <c r="X9882" s="62" t="s">
        <v>30</v>
      </c>
    </row>
    <row r="9883" spans="1:24" ht="14.4" x14ac:dyDescent="0.3">
      <c r="A9883" s="10">
        <v>9882</v>
      </c>
      <c r="B9883" s="11" t="s">
        <v>19467</v>
      </c>
      <c r="C9883" s="11" t="s">
        <v>25</v>
      </c>
      <c r="D9883" s="11" t="s">
        <v>200</v>
      </c>
      <c r="E9883" s="11" t="str">
        <f>IFERROR(LEFT(D9883, FIND("-",D9883,1)-2),D9883)</f>
        <v>SISTEM</v>
      </c>
      <c r="F9883" s="11" t="s">
        <v>201</v>
      </c>
      <c r="G9883" s="33" t="s">
        <v>12007</v>
      </c>
      <c r="H9883" s="11" t="s">
        <v>670</v>
      </c>
      <c r="I9883" s="11" t="s">
        <v>671</v>
      </c>
      <c r="J9883" s="11" t="s">
        <v>2228</v>
      </c>
      <c r="K9883" s="11" t="s">
        <v>478</v>
      </c>
      <c r="L9883" s="12" t="str">
        <f>RIGHT(K9883, 4)</f>
        <v>2022</v>
      </c>
      <c r="M9883" s="16">
        <v>44875</v>
      </c>
      <c r="N9883" s="14" t="str">
        <f>TEXT(M9883,"mmmm")</f>
        <v>November</v>
      </c>
      <c r="O9883" s="15">
        <f>MONTH(M9883)</f>
        <v>11</v>
      </c>
      <c r="P9883" s="11" t="s">
        <v>483</v>
      </c>
      <c r="Q9883" s="16">
        <v>44879</v>
      </c>
      <c r="R9883" s="11" t="s">
        <v>19468</v>
      </c>
      <c r="S9883" s="17" t="str">
        <f>IFERROR(LEFT(R9883,FIND(" ",R9883)-1),R9883)</f>
        <v>3</v>
      </c>
      <c r="T9883" s="11">
        <v>3</v>
      </c>
      <c r="U9883" s="18">
        <f>IF(AND(T9883&gt;3,T9883&lt;&gt;"-"),"&gt;3",T9883)</f>
        <v>3</v>
      </c>
      <c r="V9883" s="11">
        <v>3</v>
      </c>
      <c r="W9883" s="20">
        <f>IF(V9883="-","",V9883)</f>
        <v>3</v>
      </c>
      <c r="X9883" s="62" t="s">
        <v>30</v>
      </c>
    </row>
    <row r="9884" spans="1:24" ht="14.4" x14ac:dyDescent="0.3">
      <c r="A9884" s="10">
        <v>9883</v>
      </c>
      <c r="B9884" s="11" t="s">
        <v>19469</v>
      </c>
      <c r="C9884" s="11" t="s">
        <v>39</v>
      </c>
      <c r="D9884" s="11" t="s">
        <v>33</v>
      </c>
      <c r="E9884" s="11" t="str">
        <f>IFERROR(LEFT(D9884, FIND("-",D9884,1)-2),D9884)</f>
        <v>OPERASI</v>
      </c>
      <c r="F9884" s="11" t="s">
        <v>84</v>
      </c>
      <c r="G9884" s="33" t="s">
        <v>12007</v>
      </c>
      <c r="H9884" s="11" t="s">
        <v>670</v>
      </c>
      <c r="I9884" s="11" t="s">
        <v>707</v>
      </c>
      <c r="J9884" s="11" t="s">
        <v>741</v>
      </c>
      <c r="K9884" s="11" t="s">
        <v>427</v>
      </c>
      <c r="L9884" s="12" t="str">
        <f>RIGHT(K9884, 4)</f>
        <v>2022</v>
      </c>
      <c r="M9884" s="16">
        <v>44819</v>
      </c>
      <c r="N9884" s="14" t="str">
        <f>TEXT(M9884,"mmmm")</f>
        <v>September</v>
      </c>
      <c r="O9884" s="15">
        <f>MONTH(M9884)</f>
        <v>9</v>
      </c>
      <c r="P9884" s="11" t="s">
        <v>429</v>
      </c>
      <c r="Q9884" s="16">
        <v>44823</v>
      </c>
      <c r="R9884" s="11" t="s">
        <v>19470</v>
      </c>
      <c r="S9884" s="17" t="str">
        <f>IFERROR(LEFT(R9884,FIND(" ",R9884)-1),R9884)</f>
        <v>3</v>
      </c>
      <c r="T9884" s="11">
        <v>3</v>
      </c>
      <c r="U9884" s="18">
        <f>IF(AND(T9884&gt;3,T9884&lt;&gt;"-"),"&gt;3",T9884)</f>
        <v>3</v>
      </c>
      <c r="V9884" s="11">
        <v>3</v>
      </c>
      <c r="W9884" s="20">
        <f>IF(V9884="-","",V9884)</f>
        <v>3</v>
      </c>
      <c r="X9884" s="62" t="s">
        <v>30</v>
      </c>
    </row>
    <row r="9885" spans="1:24" ht="14.4" x14ac:dyDescent="0.3">
      <c r="A9885" s="10">
        <v>9884</v>
      </c>
      <c r="B9885" s="11" t="s">
        <v>19471</v>
      </c>
      <c r="C9885" s="11" t="s">
        <v>39</v>
      </c>
      <c r="D9885" s="11" t="s">
        <v>148</v>
      </c>
      <c r="E9885" s="11" t="str">
        <f>IFERROR(LEFT(D9885, FIND("-",D9885,1)-2),D9885)</f>
        <v>SISTEM</v>
      </c>
      <c r="F9885" s="11" t="s">
        <v>1183</v>
      </c>
      <c r="G9885" s="33" t="s">
        <v>12007</v>
      </c>
      <c r="H9885" s="11" t="s">
        <v>670</v>
      </c>
      <c r="I9885" s="11" t="s">
        <v>675</v>
      </c>
      <c r="J9885" s="11" t="s">
        <v>12248</v>
      </c>
      <c r="K9885" s="11" t="s">
        <v>4901</v>
      </c>
      <c r="L9885" s="12" t="str">
        <f>RIGHT(K9885, 4)</f>
        <v>2023</v>
      </c>
      <c r="M9885" s="16">
        <v>45127</v>
      </c>
      <c r="N9885" s="14" t="str">
        <f>TEXT(M9885,"mmmm")</f>
        <v>July</v>
      </c>
      <c r="O9885" s="15">
        <f>MONTH(M9885)</f>
        <v>7</v>
      </c>
      <c r="P9885" s="11" t="s">
        <v>831</v>
      </c>
      <c r="Q9885" s="16">
        <v>45131</v>
      </c>
      <c r="R9885" s="11" t="s">
        <v>19472</v>
      </c>
      <c r="S9885" s="17" t="str">
        <f>IFERROR(LEFT(R9885,FIND(" ",R9885)-1),R9885)</f>
        <v>3</v>
      </c>
      <c r="T9885" s="11">
        <v>3</v>
      </c>
      <c r="U9885" s="18">
        <f>IF(AND(T9885&gt;3,T9885&lt;&gt;"-"),"&gt;3",T9885)</f>
        <v>3</v>
      </c>
      <c r="V9885" s="11">
        <v>3</v>
      </c>
      <c r="W9885" s="20">
        <f>IF(V9885="-","",V9885)</f>
        <v>3</v>
      </c>
      <c r="X9885" s="62" t="s">
        <v>30</v>
      </c>
    </row>
    <row r="9886" spans="1:24" ht="14.4" x14ac:dyDescent="0.3">
      <c r="A9886" s="10">
        <v>9885</v>
      </c>
      <c r="B9886" s="11" t="s">
        <v>19473</v>
      </c>
      <c r="C9886" s="11" t="s">
        <v>39</v>
      </c>
      <c r="D9886" s="11" t="s">
        <v>51</v>
      </c>
      <c r="E9886" s="11" t="str">
        <f>IFERROR(LEFT(D9886, FIND("-",D9886,1)-2),D9886)</f>
        <v>OPERASI</v>
      </c>
      <c r="F9886" s="11" t="s">
        <v>27</v>
      </c>
      <c r="G9886" s="33" t="s">
        <v>12007</v>
      </c>
      <c r="H9886" s="11" t="s">
        <v>670</v>
      </c>
      <c r="I9886" s="11" t="s">
        <v>675</v>
      </c>
      <c r="J9886" s="11" t="s">
        <v>12035</v>
      </c>
      <c r="K9886" s="11" t="s">
        <v>1306</v>
      </c>
      <c r="L9886" s="12" t="str">
        <f>RIGHT(K9886, 4)</f>
        <v>2023</v>
      </c>
      <c r="M9886" s="16">
        <v>45233</v>
      </c>
      <c r="N9886" s="14" t="str">
        <f>TEXT(M9886,"mmmm")</f>
        <v>November</v>
      </c>
      <c r="O9886" s="15">
        <f>MONTH(M9886)</f>
        <v>11</v>
      </c>
      <c r="P9886" s="11" t="s">
        <v>835</v>
      </c>
      <c r="Q9886" s="16">
        <v>45237</v>
      </c>
      <c r="R9886" s="11" t="s">
        <v>19474</v>
      </c>
      <c r="S9886" s="17" t="str">
        <f>IFERROR(LEFT(R9886,FIND(" ",R9886)-1),R9886)</f>
        <v>3</v>
      </c>
      <c r="T9886" s="11">
        <v>3</v>
      </c>
      <c r="U9886" s="18">
        <f>IF(AND(T9886&gt;3,T9886&lt;&gt;"-"),"&gt;3",T9886)</f>
        <v>3</v>
      </c>
      <c r="V9886" s="11">
        <v>3</v>
      </c>
      <c r="W9886" s="20">
        <f>IF(V9886="-","",V9886)</f>
        <v>3</v>
      </c>
      <c r="X9886" s="62" t="s">
        <v>30</v>
      </c>
    </row>
    <row r="9887" spans="1:24" ht="14.4" x14ac:dyDescent="0.3">
      <c r="A9887" s="10">
        <v>9886</v>
      </c>
      <c r="B9887" s="11" t="s">
        <v>19475</v>
      </c>
      <c r="C9887" s="11" t="s">
        <v>25</v>
      </c>
      <c r="D9887" s="11" t="s">
        <v>65</v>
      </c>
      <c r="E9887" s="11" t="str">
        <f>IFERROR(LEFT(D9887, FIND("-",D9887,1)-2),D9887)</f>
        <v>RANGKAIAN</v>
      </c>
      <c r="F9887" s="11" t="s">
        <v>27</v>
      </c>
      <c r="G9887" s="33" t="s">
        <v>12007</v>
      </c>
      <c r="H9887" s="11" t="s">
        <v>684</v>
      </c>
      <c r="I9887" s="11" t="s">
        <v>671</v>
      </c>
      <c r="J9887" s="11" t="s">
        <v>12076</v>
      </c>
      <c r="K9887" s="11" t="s">
        <v>1092</v>
      </c>
      <c r="L9887" s="12" t="str">
        <f>RIGHT(K9887, 4)</f>
        <v>2020</v>
      </c>
      <c r="M9887" s="16">
        <v>43885</v>
      </c>
      <c r="N9887" s="14" t="str">
        <f>TEXT(M9887,"mmmm")</f>
        <v>February</v>
      </c>
      <c r="O9887" s="15">
        <f>MONTH(M9887)</f>
        <v>2</v>
      </c>
      <c r="P9887" s="11" t="s">
        <v>2147</v>
      </c>
      <c r="Q9887" s="16">
        <v>43889</v>
      </c>
      <c r="R9887" s="11" t="s">
        <v>19476</v>
      </c>
      <c r="S9887" s="17" t="str">
        <f>IFERROR(LEFT(R9887,FIND(" ",R9887)-1),R9887)</f>
        <v>3</v>
      </c>
      <c r="T9887" s="11">
        <v>3</v>
      </c>
      <c r="U9887" s="18">
        <f>IF(AND(T9887&gt;3,T9887&lt;&gt;"-"),"&gt;3",T9887)</f>
        <v>3</v>
      </c>
      <c r="V9887" s="11">
        <v>3</v>
      </c>
      <c r="W9887" s="20">
        <f>IF(V9887="-","",V9887)</f>
        <v>3</v>
      </c>
      <c r="X9887" s="62" t="s">
        <v>687</v>
      </c>
    </row>
    <row r="9888" spans="1:24" ht="14.4" x14ac:dyDescent="0.3">
      <c r="A9888" s="10">
        <v>9887</v>
      </c>
      <c r="B9888" s="11" t="s">
        <v>19477</v>
      </c>
      <c r="C9888" s="11" t="s">
        <v>25</v>
      </c>
      <c r="D9888" s="11" t="s">
        <v>182</v>
      </c>
      <c r="E9888" s="11" t="str">
        <f>IFERROR(LEFT(D9888, FIND("-",D9888,1)-2),D9888)</f>
        <v>SISTEM</v>
      </c>
      <c r="F9888" s="11" t="s">
        <v>183</v>
      </c>
      <c r="G9888" s="33" t="s">
        <v>12007</v>
      </c>
      <c r="H9888" s="11" t="s">
        <v>670</v>
      </c>
      <c r="I9888" s="11" t="s">
        <v>675</v>
      </c>
      <c r="J9888" s="11" t="s">
        <v>3539</v>
      </c>
      <c r="K9888" s="11" t="s">
        <v>6722</v>
      </c>
      <c r="L9888" s="12" t="str">
        <f>RIGHT(K9888, 4)</f>
        <v>2021</v>
      </c>
      <c r="M9888" s="16">
        <v>44218</v>
      </c>
      <c r="N9888" s="14" t="str">
        <f>TEXT(M9888,"mmmm")</f>
        <v>January</v>
      </c>
      <c r="O9888" s="15">
        <f>MONTH(M9888)</f>
        <v>1</v>
      </c>
      <c r="P9888" s="11" t="s">
        <v>1752</v>
      </c>
      <c r="Q9888" s="16">
        <v>44222</v>
      </c>
      <c r="R9888" s="11" t="s">
        <v>19478</v>
      </c>
      <c r="S9888" s="17" t="str">
        <f>IFERROR(LEFT(R9888,FIND(" ",R9888)-1),R9888)</f>
        <v>3</v>
      </c>
      <c r="T9888" s="11">
        <v>3</v>
      </c>
      <c r="U9888" s="18">
        <f>IF(AND(T9888&gt;3,T9888&lt;&gt;"-"),"&gt;3",T9888)</f>
        <v>3</v>
      </c>
      <c r="V9888" s="11">
        <v>3</v>
      </c>
      <c r="W9888" s="20">
        <f>IF(V9888="-","",V9888)</f>
        <v>3</v>
      </c>
      <c r="X9888" s="62" t="s">
        <v>30</v>
      </c>
    </row>
    <row r="9889" spans="1:24" ht="14.4" x14ac:dyDescent="0.3">
      <c r="A9889" s="10">
        <v>9888</v>
      </c>
      <c r="B9889" s="11" t="s">
        <v>19479</v>
      </c>
      <c r="C9889" s="11" t="s">
        <v>25</v>
      </c>
      <c r="D9889" s="11" t="s">
        <v>33</v>
      </c>
      <c r="E9889" s="11" t="str">
        <f>IFERROR(LEFT(D9889, FIND("-",D9889,1)-2),D9889)</f>
        <v>OPERASI</v>
      </c>
      <c r="F9889" s="11" t="s">
        <v>347</v>
      </c>
      <c r="G9889" s="33" t="s">
        <v>12007</v>
      </c>
      <c r="H9889" s="11" t="s">
        <v>670</v>
      </c>
      <c r="I9889" s="11" t="s">
        <v>675</v>
      </c>
      <c r="J9889" s="11" t="s">
        <v>813</v>
      </c>
      <c r="K9889" s="11" t="s">
        <v>1306</v>
      </c>
      <c r="L9889" s="12" t="str">
        <f>RIGHT(K9889, 4)</f>
        <v>2023</v>
      </c>
      <c r="M9889" s="16">
        <v>45233</v>
      </c>
      <c r="N9889" s="14" t="str">
        <f>TEXT(M9889,"mmmm")</f>
        <v>November</v>
      </c>
      <c r="O9889" s="15">
        <f>MONTH(M9889)</f>
        <v>11</v>
      </c>
      <c r="P9889" s="11" t="s">
        <v>835</v>
      </c>
      <c r="Q9889" s="16">
        <v>45237</v>
      </c>
      <c r="R9889" s="11" t="s">
        <v>19480</v>
      </c>
      <c r="S9889" s="17" t="str">
        <f>IFERROR(LEFT(R9889,FIND(" ",R9889)-1),R9889)</f>
        <v>3</v>
      </c>
      <c r="T9889" s="11">
        <v>3</v>
      </c>
      <c r="U9889" s="18">
        <f>IF(AND(T9889&gt;3,T9889&lt;&gt;"-"),"&gt;3",T9889)</f>
        <v>3</v>
      </c>
      <c r="V9889" s="11">
        <v>3</v>
      </c>
      <c r="W9889" s="20">
        <f>IF(V9889="-","",V9889)</f>
        <v>3</v>
      </c>
      <c r="X9889" s="62" t="s">
        <v>30</v>
      </c>
    </row>
    <row r="9890" spans="1:24" ht="14.4" x14ac:dyDescent="0.3">
      <c r="A9890" s="10">
        <v>9889</v>
      </c>
      <c r="B9890" s="11" t="s">
        <v>19481</v>
      </c>
      <c r="C9890" s="11" t="s">
        <v>39</v>
      </c>
      <c r="D9890" s="11" t="s">
        <v>33</v>
      </c>
      <c r="E9890" s="11" t="str">
        <f>IFERROR(LEFT(D9890, FIND("-",D9890,1)-2),D9890)</f>
        <v>OPERASI</v>
      </c>
      <c r="F9890" s="11" t="s">
        <v>84</v>
      </c>
      <c r="G9890" s="33" t="s">
        <v>12007</v>
      </c>
      <c r="H9890" s="11" t="s">
        <v>670</v>
      </c>
      <c r="I9890" s="11" t="s">
        <v>671</v>
      </c>
      <c r="J9890" s="11" t="s">
        <v>697</v>
      </c>
      <c r="K9890" s="11" t="s">
        <v>2865</v>
      </c>
      <c r="L9890" s="12" t="str">
        <f>RIGHT(K9890, 4)</f>
        <v>2021</v>
      </c>
      <c r="M9890" s="16">
        <v>44469</v>
      </c>
      <c r="N9890" s="14" t="str">
        <f>TEXT(M9890,"mmmm")</f>
        <v>September</v>
      </c>
      <c r="O9890" s="15">
        <f>MONTH(M9890)</f>
        <v>9</v>
      </c>
      <c r="P9890" s="11" t="s">
        <v>1155</v>
      </c>
      <c r="Q9890" s="16">
        <v>44473</v>
      </c>
      <c r="R9890" s="11" t="s">
        <v>19482</v>
      </c>
      <c r="S9890" s="17" t="str">
        <f>IFERROR(LEFT(R9890,FIND(" ",R9890)-1),R9890)</f>
        <v>3</v>
      </c>
      <c r="T9890" s="11">
        <v>3</v>
      </c>
      <c r="U9890" s="18">
        <f>IF(AND(T9890&gt;3,T9890&lt;&gt;"-"),"&gt;3",T9890)</f>
        <v>3</v>
      </c>
      <c r="V9890" s="11">
        <v>3</v>
      </c>
      <c r="W9890" s="20">
        <f>IF(V9890="-","",V9890)</f>
        <v>3</v>
      </c>
      <c r="X9890" s="62" t="s">
        <v>30</v>
      </c>
    </row>
    <row r="9891" spans="1:24" ht="14.4" x14ac:dyDescent="0.3">
      <c r="A9891" s="10">
        <v>9890</v>
      </c>
      <c r="B9891" s="11" t="s">
        <v>19483</v>
      </c>
      <c r="C9891" s="11" t="s">
        <v>39</v>
      </c>
      <c r="D9891" s="11" t="s">
        <v>339</v>
      </c>
      <c r="E9891" s="11" t="str">
        <f>IFERROR(LEFT(D9891, FIND("-",D9891,1)-2),D9891)</f>
        <v>RANGKAIAN</v>
      </c>
      <c r="F9891" s="11" t="s">
        <v>669</v>
      </c>
      <c r="G9891" s="33" t="s">
        <v>12007</v>
      </c>
      <c r="H9891" s="11" t="s">
        <v>670</v>
      </c>
      <c r="I9891" s="11" t="s">
        <v>675</v>
      </c>
      <c r="J9891" s="11" t="s">
        <v>12940</v>
      </c>
      <c r="K9891" s="11" t="s">
        <v>19484</v>
      </c>
      <c r="L9891" s="12" t="str">
        <f>RIGHT(K9891, 4)</f>
        <v>2023</v>
      </c>
      <c r="M9891" s="16">
        <v>45080</v>
      </c>
      <c r="N9891" s="14" t="str">
        <f>TEXT(M9891,"mmmm")</f>
        <v>June</v>
      </c>
      <c r="O9891" s="15">
        <f>MONTH(M9891)</f>
        <v>6</v>
      </c>
      <c r="P9891" s="11" t="s">
        <v>3949</v>
      </c>
      <c r="Q9891" s="16">
        <v>45084</v>
      </c>
      <c r="R9891" s="11" t="s">
        <v>19485</v>
      </c>
      <c r="S9891" s="17" t="str">
        <f>IFERROR(LEFT(R9891,FIND(" ",R9891)-1),R9891)</f>
        <v>3</v>
      </c>
      <c r="T9891" s="11">
        <v>3</v>
      </c>
      <c r="U9891" s="18">
        <f>IF(AND(T9891&gt;3,T9891&lt;&gt;"-"),"&gt;3",T9891)</f>
        <v>3</v>
      </c>
      <c r="V9891" s="11">
        <v>3</v>
      </c>
      <c r="W9891" s="20">
        <f>IF(V9891="-","",V9891)</f>
        <v>3</v>
      </c>
      <c r="X9891" s="62" t="s">
        <v>30</v>
      </c>
    </row>
    <row r="9892" spans="1:24" ht="14.4" x14ac:dyDescent="0.3">
      <c r="A9892" s="10">
        <v>9891</v>
      </c>
      <c r="B9892" s="11" t="s">
        <v>19486</v>
      </c>
      <c r="C9892" s="11" t="s">
        <v>39</v>
      </c>
      <c r="D9892" s="11" t="s">
        <v>339</v>
      </c>
      <c r="E9892" s="11" t="str">
        <f>IFERROR(LEFT(D9892, FIND("-",D9892,1)-2),D9892)</f>
        <v>RANGKAIAN</v>
      </c>
      <c r="F9892" s="11" t="s">
        <v>628</v>
      </c>
      <c r="G9892" s="33" t="s">
        <v>12007</v>
      </c>
      <c r="H9892" s="11" t="s">
        <v>670</v>
      </c>
      <c r="I9892" s="11" t="s">
        <v>675</v>
      </c>
      <c r="J9892" s="11" t="s">
        <v>12035</v>
      </c>
      <c r="K9892" s="11" t="s">
        <v>17791</v>
      </c>
      <c r="L9892" s="12" t="str">
        <f>RIGHT(K9892, 4)</f>
        <v>2023</v>
      </c>
      <c r="M9892" s="16">
        <v>44928</v>
      </c>
      <c r="N9892" s="14" t="str">
        <f>TEXT(M9892,"mmmm")</f>
        <v>January</v>
      </c>
      <c r="O9892" s="15">
        <f>MONTH(M9892)</f>
        <v>1</v>
      </c>
      <c r="P9892" s="11" t="s">
        <v>7625</v>
      </c>
      <c r="Q9892" s="16">
        <v>44932</v>
      </c>
      <c r="R9892" s="11" t="s">
        <v>19487</v>
      </c>
      <c r="S9892" s="17" t="str">
        <f>IFERROR(LEFT(R9892,FIND(" ",R9892)-1),R9892)</f>
        <v>3</v>
      </c>
      <c r="T9892" s="11">
        <v>3</v>
      </c>
      <c r="U9892" s="18">
        <f>IF(AND(T9892&gt;3,T9892&lt;&gt;"-"),"&gt;3",T9892)</f>
        <v>3</v>
      </c>
      <c r="V9892" s="11">
        <v>3</v>
      </c>
      <c r="W9892" s="20">
        <f>IF(V9892="-","",V9892)</f>
        <v>3</v>
      </c>
      <c r="X9892" s="62" t="s">
        <v>30</v>
      </c>
    </row>
    <row r="9893" spans="1:24" ht="14.4" x14ac:dyDescent="0.3">
      <c r="A9893" s="10">
        <v>9892</v>
      </c>
      <c r="B9893" s="11" t="s">
        <v>19488</v>
      </c>
      <c r="C9893" s="11" t="s">
        <v>39</v>
      </c>
      <c r="D9893" s="11" t="s">
        <v>33</v>
      </c>
      <c r="E9893" s="11" t="str">
        <f>IFERROR(LEFT(D9893, FIND("-",D9893,1)-2),D9893)</f>
        <v>OPERASI</v>
      </c>
      <c r="F9893" s="11" t="s">
        <v>34</v>
      </c>
      <c r="G9893" s="33" t="s">
        <v>12007</v>
      </c>
      <c r="H9893" s="11" t="s">
        <v>684</v>
      </c>
      <c r="I9893" s="11" t="s">
        <v>675</v>
      </c>
      <c r="J9893" s="11" t="s">
        <v>741</v>
      </c>
      <c r="K9893" s="11" t="s">
        <v>9552</v>
      </c>
      <c r="L9893" s="12" t="str">
        <f>RIGHT(K9893, 4)</f>
        <v>2022</v>
      </c>
      <c r="M9893" s="16">
        <v>44842</v>
      </c>
      <c r="N9893" s="14" t="str">
        <f>TEXT(M9893,"mmmm")</f>
        <v>October</v>
      </c>
      <c r="O9893" s="15">
        <f>MONTH(M9893)</f>
        <v>10</v>
      </c>
      <c r="P9893" s="11" t="s">
        <v>1460</v>
      </c>
      <c r="Q9893" s="16">
        <v>44845</v>
      </c>
      <c r="R9893" s="11" t="s">
        <v>19489</v>
      </c>
      <c r="S9893" s="17" t="str">
        <f>IFERROR(LEFT(R9893,FIND(" ",R9893)-1),R9893)</f>
        <v>3</v>
      </c>
      <c r="T9893" s="11">
        <v>3</v>
      </c>
      <c r="U9893" s="18">
        <f>IF(AND(T9893&gt;3,T9893&lt;&gt;"-"),"&gt;3",T9893)</f>
        <v>3</v>
      </c>
      <c r="V9893" s="11">
        <v>3</v>
      </c>
      <c r="W9893" s="20">
        <f>IF(V9893="-","",V9893)</f>
        <v>3</v>
      </c>
      <c r="X9893" s="62" t="s">
        <v>687</v>
      </c>
    </row>
    <row r="9894" spans="1:24" ht="14.4" x14ac:dyDescent="0.3">
      <c r="A9894" s="10">
        <v>9893</v>
      </c>
      <c r="B9894" s="11" t="s">
        <v>19490</v>
      </c>
      <c r="C9894" s="11" t="s">
        <v>39</v>
      </c>
      <c r="D9894" s="11" t="s">
        <v>33</v>
      </c>
      <c r="E9894" s="11" t="str">
        <f>IFERROR(LEFT(D9894, FIND("-",D9894,1)-2),D9894)</f>
        <v>OPERASI</v>
      </c>
      <c r="F9894" s="11" t="s">
        <v>34</v>
      </c>
      <c r="G9894" s="33" t="s">
        <v>12007</v>
      </c>
      <c r="H9894" s="11" t="s">
        <v>670</v>
      </c>
      <c r="I9894" s="11" t="s">
        <v>675</v>
      </c>
      <c r="J9894" s="11" t="s">
        <v>12035</v>
      </c>
      <c r="K9894" s="11" t="s">
        <v>8021</v>
      </c>
      <c r="L9894" s="12" t="str">
        <f>RIGHT(K9894, 4)</f>
        <v>2023</v>
      </c>
      <c r="M9894" s="16">
        <v>45157</v>
      </c>
      <c r="N9894" s="14" t="str">
        <f>TEXT(M9894,"mmmm")</f>
        <v>August</v>
      </c>
      <c r="O9894" s="15">
        <f>MONTH(M9894)</f>
        <v>8</v>
      </c>
      <c r="P9894" s="11" t="s">
        <v>1331</v>
      </c>
      <c r="Q9894" s="16">
        <v>45161</v>
      </c>
      <c r="R9894" s="11" t="s">
        <v>19491</v>
      </c>
      <c r="S9894" s="17" t="str">
        <f>IFERROR(LEFT(R9894,FIND(" ",R9894)-1),R9894)</f>
        <v>3</v>
      </c>
      <c r="T9894" s="11">
        <v>3</v>
      </c>
      <c r="U9894" s="18">
        <f>IF(AND(T9894&gt;3,T9894&lt;&gt;"-"),"&gt;3",T9894)</f>
        <v>3</v>
      </c>
      <c r="V9894" s="11">
        <v>3</v>
      </c>
      <c r="W9894" s="20">
        <f>IF(V9894="-","",V9894)</f>
        <v>3</v>
      </c>
      <c r="X9894" s="62" t="s">
        <v>30</v>
      </c>
    </row>
    <row r="9895" spans="1:24" ht="14.4" x14ac:dyDescent="0.3">
      <c r="A9895" s="10">
        <v>9894</v>
      </c>
      <c r="B9895" s="11" t="s">
        <v>19492</v>
      </c>
      <c r="C9895" s="11" t="s">
        <v>39</v>
      </c>
      <c r="D9895" s="11" t="s">
        <v>33</v>
      </c>
      <c r="E9895" s="11" t="str">
        <f>IFERROR(LEFT(D9895, FIND("-",D9895,1)-2),D9895)</f>
        <v>OPERASI</v>
      </c>
      <c r="F9895" s="11" t="s">
        <v>84</v>
      </c>
      <c r="G9895" s="33" t="s">
        <v>12007</v>
      </c>
      <c r="H9895" s="11" t="s">
        <v>670</v>
      </c>
      <c r="I9895" s="11" t="s">
        <v>671</v>
      </c>
      <c r="J9895" s="11" t="s">
        <v>697</v>
      </c>
      <c r="K9895" s="11" t="s">
        <v>449</v>
      </c>
      <c r="L9895" s="12" t="str">
        <f>RIGHT(K9895, 4)</f>
        <v>2022</v>
      </c>
      <c r="M9895" s="16">
        <v>44848</v>
      </c>
      <c r="N9895" s="14" t="str">
        <f>TEXT(M9895,"mmmm")</f>
        <v>October</v>
      </c>
      <c r="O9895" s="15">
        <f>MONTH(M9895)</f>
        <v>10</v>
      </c>
      <c r="P9895" s="11" t="s">
        <v>459</v>
      </c>
      <c r="Q9895" s="16">
        <v>44852</v>
      </c>
      <c r="R9895" s="11" t="s">
        <v>19493</v>
      </c>
      <c r="S9895" s="17" t="str">
        <f>IFERROR(LEFT(R9895,FIND(" ",R9895)-1),R9895)</f>
        <v>3</v>
      </c>
      <c r="T9895" s="11">
        <v>3</v>
      </c>
      <c r="U9895" s="18">
        <f>IF(AND(T9895&gt;3,T9895&lt;&gt;"-"),"&gt;3",T9895)</f>
        <v>3</v>
      </c>
      <c r="V9895" s="11">
        <v>3</v>
      </c>
      <c r="W9895" s="20">
        <f>IF(V9895="-","",V9895)</f>
        <v>3</v>
      </c>
      <c r="X9895" s="62" t="s">
        <v>30</v>
      </c>
    </row>
    <row r="9896" spans="1:24" ht="14.4" x14ac:dyDescent="0.3">
      <c r="A9896" s="10">
        <v>9895</v>
      </c>
      <c r="B9896" s="11" t="s">
        <v>19494</v>
      </c>
      <c r="C9896" s="11" t="s">
        <v>39</v>
      </c>
      <c r="D9896" s="11" t="s">
        <v>339</v>
      </c>
      <c r="E9896" s="11" t="str">
        <f>IFERROR(LEFT(D9896, FIND("-",D9896,1)-2),D9896)</f>
        <v>RANGKAIAN</v>
      </c>
      <c r="F9896" s="11" t="s">
        <v>628</v>
      </c>
      <c r="G9896" s="33" t="s">
        <v>12007</v>
      </c>
      <c r="H9896" s="11" t="s">
        <v>670</v>
      </c>
      <c r="I9896" s="11" t="s">
        <v>675</v>
      </c>
      <c r="J9896" s="11" t="s">
        <v>12076</v>
      </c>
      <c r="K9896" s="11" t="s">
        <v>4578</v>
      </c>
      <c r="L9896" s="12" t="str">
        <f>RIGHT(K9896, 4)</f>
        <v>2022</v>
      </c>
      <c r="M9896" s="16">
        <v>44661</v>
      </c>
      <c r="N9896" s="14" t="str">
        <f>TEXT(M9896,"mmmm")</f>
        <v>April</v>
      </c>
      <c r="O9896" s="15">
        <f>MONTH(M9896)</f>
        <v>4</v>
      </c>
      <c r="P9896" s="11" t="s">
        <v>356</v>
      </c>
      <c r="Q9896" s="16">
        <v>44665</v>
      </c>
      <c r="R9896" s="11" t="s">
        <v>19495</v>
      </c>
      <c r="S9896" s="17" t="str">
        <f>IFERROR(LEFT(R9896,FIND(" ",R9896)-1),R9896)</f>
        <v>3</v>
      </c>
      <c r="T9896" s="11">
        <v>3</v>
      </c>
      <c r="U9896" s="18">
        <f>IF(AND(T9896&gt;3,T9896&lt;&gt;"-"),"&gt;3",T9896)</f>
        <v>3</v>
      </c>
      <c r="V9896" s="11">
        <v>3</v>
      </c>
      <c r="W9896" s="20">
        <f>IF(V9896="-","",V9896)</f>
        <v>3</v>
      </c>
      <c r="X9896" s="62" t="s">
        <v>30</v>
      </c>
    </row>
    <row r="9897" spans="1:24" ht="14.4" x14ac:dyDescent="0.3">
      <c r="A9897" s="10">
        <v>9896</v>
      </c>
      <c r="B9897" s="11" t="s">
        <v>19496</v>
      </c>
      <c r="C9897" s="11" t="s">
        <v>25</v>
      </c>
      <c r="D9897" s="11" t="s">
        <v>55</v>
      </c>
      <c r="E9897" s="11" t="str">
        <f>IFERROR(LEFT(D9897, FIND("-",D9897,1)-2),D9897)</f>
        <v>OPERASI</v>
      </c>
      <c r="F9897" s="11" t="s">
        <v>107</v>
      </c>
      <c r="G9897" s="33" t="s">
        <v>12007</v>
      </c>
      <c r="H9897" s="11" t="s">
        <v>670</v>
      </c>
      <c r="I9897" s="11" t="s">
        <v>675</v>
      </c>
      <c r="J9897" s="11" t="s">
        <v>12606</v>
      </c>
      <c r="K9897" s="11" t="s">
        <v>372</v>
      </c>
      <c r="L9897" s="12" t="str">
        <f>RIGHT(K9897, 4)</f>
        <v>2022</v>
      </c>
      <c r="M9897" s="16">
        <v>44694</v>
      </c>
      <c r="N9897" s="14" t="str">
        <f>TEXT(M9897,"mmmm")</f>
        <v>May</v>
      </c>
      <c r="O9897" s="15">
        <f>MONTH(M9897)</f>
        <v>5</v>
      </c>
      <c r="P9897" s="11" t="s">
        <v>8212</v>
      </c>
      <c r="Q9897" s="16">
        <v>44698</v>
      </c>
      <c r="R9897" s="11" t="s">
        <v>19497</v>
      </c>
      <c r="S9897" s="17" t="str">
        <f>IFERROR(LEFT(R9897,FIND(" ",R9897)-1),R9897)</f>
        <v>3</v>
      </c>
      <c r="T9897" s="11">
        <v>3</v>
      </c>
      <c r="U9897" s="18">
        <f>IF(AND(T9897&gt;3,T9897&lt;&gt;"-"),"&gt;3",T9897)</f>
        <v>3</v>
      </c>
      <c r="V9897" s="11">
        <v>3</v>
      </c>
      <c r="W9897" s="20">
        <f>IF(V9897="-","",V9897)</f>
        <v>3</v>
      </c>
      <c r="X9897" s="62" t="s">
        <v>30</v>
      </c>
    </row>
    <row r="9898" spans="1:24" ht="14.4" x14ac:dyDescent="0.3">
      <c r="A9898" s="10">
        <v>9897</v>
      </c>
      <c r="B9898" s="11" t="s">
        <v>19498</v>
      </c>
      <c r="C9898" s="11" t="s">
        <v>25</v>
      </c>
      <c r="D9898" s="11" t="s">
        <v>330</v>
      </c>
      <c r="E9898" s="11" t="str">
        <f>IFERROR(LEFT(D9898, FIND("-",D9898,1)-2),D9898)</f>
        <v>SISTEM</v>
      </c>
      <c r="F9898" s="11" t="s">
        <v>509</v>
      </c>
      <c r="G9898" s="33" t="s">
        <v>12007</v>
      </c>
      <c r="H9898" s="11" t="s">
        <v>684</v>
      </c>
      <c r="I9898" s="11" t="s">
        <v>675</v>
      </c>
      <c r="J9898" s="11" t="s">
        <v>879</v>
      </c>
      <c r="K9898" s="11" t="s">
        <v>6594</v>
      </c>
      <c r="L9898" s="12" t="str">
        <f>RIGHT(K9898, 4)</f>
        <v>2023</v>
      </c>
      <c r="M9898" s="16">
        <v>45015</v>
      </c>
      <c r="N9898" s="14" t="str">
        <f>TEXT(M9898,"mmmm")</f>
        <v>March</v>
      </c>
      <c r="O9898" s="15">
        <f>MONTH(M9898)</f>
        <v>3</v>
      </c>
      <c r="P9898" s="11" t="s">
        <v>5528</v>
      </c>
      <c r="Q9898" s="16">
        <v>45019</v>
      </c>
      <c r="R9898" s="11" t="s">
        <v>19499</v>
      </c>
      <c r="S9898" s="17" t="str">
        <f>IFERROR(LEFT(R9898,FIND(" ",R9898)-1),R9898)</f>
        <v>3</v>
      </c>
      <c r="T9898" s="11">
        <v>3</v>
      </c>
      <c r="U9898" s="18">
        <f>IF(AND(T9898&gt;3,T9898&lt;&gt;"-"),"&gt;3",T9898)</f>
        <v>3</v>
      </c>
      <c r="V9898" s="11">
        <v>3</v>
      </c>
      <c r="W9898" s="20">
        <f>IF(V9898="-","",V9898)</f>
        <v>3</v>
      </c>
      <c r="X9898" s="62" t="s">
        <v>687</v>
      </c>
    </row>
    <row r="9899" spans="1:24" ht="14.4" x14ac:dyDescent="0.3">
      <c r="A9899" s="10">
        <v>9898</v>
      </c>
      <c r="B9899" s="11" t="s">
        <v>19500</v>
      </c>
      <c r="C9899" s="11" t="s">
        <v>39</v>
      </c>
      <c r="D9899" s="11" t="s">
        <v>33</v>
      </c>
      <c r="E9899" s="11" t="str">
        <f>IFERROR(LEFT(D9899, FIND("-",D9899,1)-2),D9899)</f>
        <v>OPERASI</v>
      </c>
      <c r="F9899" s="11" t="s">
        <v>27</v>
      </c>
      <c r="G9899" s="33" t="s">
        <v>12007</v>
      </c>
      <c r="H9899" s="11" t="s">
        <v>670</v>
      </c>
      <c r="I9899" s="11" t="s">
        <v>671</v>
      </c>
      <c r="J9899" s="11" t="s">
        <v>697</v>
      </c>
      <c r="K9899" s="11" t="s">
        <v>449</v>
      </c>
      <c r="L9899" s="12" t="str">
        <f>RIGHT(K9899, 4)</f>
        <v>2022</v>
      </c>
      <c r="M9899" s="16">
        <v>44848</v>
      </c>
      <c r="N9899" s="14" t="str">
        <f>TEXT(M9899,"mmmm")</f>
        <v>October</v>
      </c>
      <c r="O9899" s="15">
        <f>MONTH(M9899)</f>
        <v>10</v>
      </c>
      <c r="P9899" s="11" t="s">
        <v>459</v>
      </c>
      <c r="Q9899" s="16">
        <v>44852</v>
      </c>
      <c r="R9899" s="11" t="s">
        <v>19501</v>
      </c>
      <c r="S9899" s="17" t="str">
        <f>IFERROR(LEFT(R9899,FIND(" ",R9899)-1),R9899)</f>
        <v>3</v>
      </c>
      <c r="T9899" s="11">
        <v>3</v>
      </c>
      <c r="U9899" s="18">
        <f>IF(AND(T9899&gt;3,T9899&lt;&gt;"-"),"&gt;3",T9899)</f>
        <v>3</v>
      </c>
      <c r="V9899" s="11">
        <v>3</v>
      </c>
      <c r="W9899" s="20">
        <f>IF(V9899="-","",V9899)</f>
        <v>3</v>
      </c>
      <c r="X9899" s="62" t="s">
        <v>30</v>
      </c>
    </row>
    <row r="9900" spans="1:24" ht="14.4" x14ac:dyDescent="0.3">
      <c r="A9900" s="10">
        <v>9899</v>
      </c>
      <c r="B9900" s="11" t="s">
        <v>19502</v>
      </c>
      <c r="C9900" s="11" t="s">
        <v>39</v>
      </c>
      <c r="D9900" s="11" t="s">
        <v>33</v>
      </c>
      <c r="E9900" s="11" t="str">
        <f>IFERROR(LEFT(D9900, FIND("-",D9900,1)-2),D9900)</f>
        <v>OPERASI</v>
      </c>
      <c r="F9900" s="11" t="s">
        <v>43</v>
      </c>
      <c r="G9900" s="33" t="s">
        <v>12007</v>
      </c>
      <c r="H9900" s="11" t="s">
        <v>670</v>
      </c>
      <c r="I9900" s="11" t="s">
        <v>675</v>
      </c>
      <c r="J9900" s="11" t="s">
        <v>12035</v>
      </c>
      <c r="K9900" s="11" t="s">
        <v>846</v>
      </c>
      <c r="L9900" s="12" t="str">
        <f>RIGHT(K9900, 4)</f>
        <v>2023</v>
      </c>
      <c r="M9900" s="16">
        <v>45204</v>
      </c>
      <c r="N9900" s="14" t="str">
        <f>TEXT(M9900,"mmmm")</f>
        <v>October</v>
      </c>
      <c r="O9900" s="15">
        <f>MONTH(M9900)</f>
        <v>10</v>
      </c>
      <c r="P9900" s="11" t="s">
        <v>3215</v>
      </c>
      <c r="Q9900" s="16">
        <v>45208</v>
      </c>
      <c r="R9900" s="11" t="s">
        <v>19503</v>
      </c>
      <c r="S9900" s="17" t="str">
        <f>IFERROR(LEFT(R9900,FIND(" ",R9900)-1),R9900)</f>
        <v>3</v>
      </c>
      <c r="T9900" s="11">
        <v>3</v>
      </c>
      <c r="U9900" s="18">
        <f>IF(AND(T9900&gt;3,T9900&lt;&gt;"-"),"&gt;3",T9900)</f>
        <v>3</v>
      </c>
      <c r="V9900" s="11">
        <v>3</v>
      </c>
      <c r="W9900" s="20">
        <f>IF(V9900="-","",V9900)</f>
        <v>3</v>
      </c>
      <c r="X9900" s="62" t="s">
        <v>30</v>
      </c>
    </row>
    <row r="9901" spans="1:24" ht="14.4" x14ac:dyDescent="0.3">
      <c r="A9901" s="10">
        <v>9900</v>
      </c>
      <c r="B9901" s="11" t="s">
        <v>19504</v>
      </c>
      <c r="C9901" s="11" t="s">
        <v>39</v>
      </c>
      <c r="D9901" s="11" t="s">
        <v>339</v>
      </c>
      <c r="E9901" s="11" t="str">
        <f>IFERROR(LEFT(D9901, FIND("-",D9901,1)-2),D9901)</f>
        <v>RANGKAIAN</v>
      </c>
      <c r="F9901" s="11" t="s">
        <v>669</v>
      </c>
      <c r="G9901" s="33" t="s">
        <v>12007</v>
      </c>
      <c r="H9901" s="11" t="s">
        <v>670</v>
      </c>
      <c r="I9901" s="11" t="s">
        <v>675</v>
      </c>
      <c r="J9901" s="11" t="s">
        <v>12035</v>
      </c>
      <c r="K9901" s="11" t="s">
        <v>356</v>
      </c>
      <c r="L9901" s="12" t="str">
        <f>RIGHT(K9901, 4)</f>
        <v>2022</v>
      </c>
      <c r="M9901" s="16">
        <v>44665</v>
      </c>
      <c r="N9901" s="14" t="str">
        <f>TEXT(M9901,"mmmm")</f>
        <v>April</v>
      </c>
      <c r="O9901" s="15">
        <f>MONTH(M9901)</f>
        <v>4</v>
      </c>
      <c r="P9901" s="11" t="s">
        <v>361</v>
      </c>
      <c r="Q9901" s="16">
        <v>44669</v>
      </c>
      <c r="R9901" s="11" t="s">
        <v>19505</v>
      </c>
      <c r="S9901" s="17" t="str">
        <f>IFERROR(LEFT(R9901,FIND(" ",R9901)-1),R9901)</f>
        <v>3</v>
      </c>
      <c r="T9901" s="11">
        <v>3</v>
      </c>
      <c r="U9901" s="18">
        <f>IF(AND(T9901&gt;3,T9901&lt;&gt;"-"),"&gt;3",T9901)</f>
        <v>3</v>
      </c>
      <c r="V9901" s="11">
        <v>3</v>
      </c>
      <c r="W9901" s="20">
        <f>IF(V9901="-","",V9901)</f>
        <v>3</v>
      </c>
      <c r="X9901" s="62" t="s">
        <v>30</v>
      </c>
    </row>
    <row r="9902" spans="1:24" ht="14.4" x14ac:dyDescent="0.3">
      <c r="A9902" s="10">
        <v>9901</v>
      </c>
      <c r="B9902" s="11" t="s">
        <v>19506</v>
      </c>
      <c r="C9902" s="11" t="s">
        <v>39</v>
      </c>
      <c r="D9902" s="11" t="s">
        <v>33</v>
      </c>
      <c r="E9902" s="11" t="str">
        <f>IFERROR(LEFT(D9902, FIND("-",D9902,1)-2),D9902)</f>
        <v>OPERASI</v>
      </c>
      <c r="F9902" s="11" t="s">
        <v>27</v>
      </c>
      <c r="G9902" s="33" t="s">
        <v>12007</v>
      </c>
      <c r="H9902" s="11" t="s">
        <v>670</v>
      </c>
      <c r="I9902" s="11" t="s">
        <v>675</v>
      </c>
      <c r="J9902" s="11" t="s">
        <v>12035</v>
      </c>
      <c r="K9902" s="11" t="s">
        <v>4731</v>
      </c>
      <c r="L9902" s="12" t="str">
        <f>RIGHT(K9902, 4)</f>
        <v>2023</v>
      </c>
      <c r="M9902" s="16">
        <v>45141</v>
      </c>
      <c r="N9902" s="14" t="str">
        <f>TEXT(M9902,"mmmm")</f>
        <v>August</v>
      </c>
      <c r="O9902" s="15">
        <f>MONTH(M9902)</f>
        <v>8</v>
      </c>
      <c r="P9902" s="11" t="s">
        <v>593</v>
      </c>
      <c r="Q9902" s="16">
        <v>45145</v>
      </c>
      <c r="R9902" s="11" t="s">
        <v>19507</v>
      </c>
      <c r="S9902" s="17" t="str">
        <f>IFERROR(LEFT(R9902,FIND(" ",R9902)-1),R9902)</f>
        <v>3</v>
      </c>
      <c r="T9902" s="11">
        <v>3</v>
      </c>
      <c r="U9902" s="18">
        <f>IF(AND(T9902&gt;3,T9902&lt;&gt;"-"),"&gt;3",T9902)</f>
        <v>3</v>
      </c>
      <c r="V9902" s="11">
        <v>3</v>
      </c>
      <c r="W9902" s="20">
        <f>IF(V9902="-","",V9902)</f>
        <v>3</v>
      </c>
      <c r="X9902" s="62" t="s">
        <v>30</v>
      </c>
    </row>
    <row r="9903" spans="1:24" ht="14.4" x14ac:dyDescent="0.3">
      <c r="A9903" s="10">
        <v>9902</v>
      </c>
      <c r="B9903" s="11" t="s">
        <v>19508</v>
      </c>
      <c r="C9903" s="11" t="s">
        <v>25</v>
      </c>
      <c r="D9903" s="11" t="s">
        <v>1907</v>
      </c>
      <c r="E9903" s="11" t="str">
        <f>IFERROR(LEFT(D9903, FIND("-",D9903,1)-2),D9903)</f>
        <v>KESELAMATAN</v>
      </c>
      <c r="F9903" s="11" t="s">
        <v>27</v>
      </c>
      <c r="G9903" s="33" t="s">
        <v>12007</v>
      </c>
      <c r="H9903" s="11" t="s">
        <v>684</v>
      </c>
      <c r="I9903" s="11" t="s">
        <v>675</v>
      </c>
      <c r="J9903" s="11" t="s">
        <v>12940</v>
      </c>
      <c r="K9903" s="11" t="s">
        <v>4110</v>
      </c>
      <c r="L9903" s="12" t="str">
        <f>RIGHT(K9903, 4)</f>
        <v>2022</v>
      </c>
      <c r="M9903" s="16">
        <v>44858</v>
      </c>
      <c r="N9903" s="14" t="str">
        <f>TEXT(M9903,"mmmm")</f>
        <v>October</v>
      </c>
      <c r="O9903" s="15">
        <f>MONTH(M9903)</f>
        <v>10</v>
      </c>
      <c r="P9903" s="11" t="s">
        <v>4623</v>
      </c>
      <c r="Q9903" s="16">
        <v>44862</v>
      </c>
      <c r="R9903" s="11" t="s">
        <v>19509</v>
      </c>
      <c r="S9903" s="17" t="str">
        <f>IFERROR(LEFT(R9903,FIND(" ",R9903)-1),R9903)</f>
        <v>3</v>
      </c>
      <c r="T9903" s="11">
        <v>3</v>
      </c>
      <c r="U9903" s="18">
        <f>IF(AND(T9903&gt;3,T9903&lt;&gt;"-"),"&gt;3",T9903)</f>
        <v>3</v>
      </c>
      <c r="V9903" s="11">
        <v>3</v>
      </c>
      <c r="W9903" s="20">
        <f>IF(V9903="-","",V9903)</f>
        <v>3</v>
      </c>
      <c r="X9903" s="62" t="s">
        <v>687</v>
      </c>
    </row>
    <row r="9904" spans="1:24" ht="14.4" x14ac:dyDescent="0.3">
      <c r="A9904" s="10">
        <v>9903</v>
      </c>
      <c r="B9904" s="11" t="s">
        <v>19510</v>
      </c>
      <c r="C9904" s="11" t="s">
        <v>39</v>
      </c>
      <c r="D9904" s="11" t="s">
        <v>33</v>
      </c>
      <c r="E9904" s="11" t="str">
        <f>IFERROR(LEFT(D9904, FIND("-",D9904,1)-2),D9904)</f>
        <v>OPERASI</v>
      </c>
      <c r="F9904" s="11" t="s">
        <v>34</v>
      </c>
      <c r="G9904" s="33" t="s">
        <v>12007</v>
      </c>
      <c r="H9904" s="11" t="s">
        <v>96</v>
      </c>
      <c r="I9904" s="11" t="s">
        <v>30</v>
      </c>
      <c r="J9904" s="11" t="s">
        <v>12035</v>
      </c>
      <c r="K9904" s="11" t="s">
        <v>846</v>
      </c>
      <c r="L9904" s="12" t="str">
        <f>RIGHT(K9904, 4)</f>
        <v>2023</v>
      </c>
      <c r="M9904" s="16">
        <v>45204</v>
      </c>
      <c r="N9904" s="14" t="str">
        <f>TEXT(M9904,"mmmm")</f>
        <v>October</v>
      </c>
      <c r="O9904" s="15">
        <f>MONTH(M9904)</f>
        <v>10</v>
      </c>
      <c r="P9904" s="11" t="s">
        <v>3215</v>
      </c>
      <c r="Q9904" s="16">
        <v>45208</v>
      </c>
      <c r="R9904" s="11" t="s">
        <v>19511</v>
      </c>
      <c r="S9904" s="17" t="str">
        <f>IFERROR(LEFT(R9904,FIND(" ",R9904)-1),R9904)</f>
        <v>3</v>
      </c>
      <c r="T9904" s="11">
        <v>3</v>
      </c>
      <c r="U9904" s="18">
        <f>IF(AND(T9904&gt;3,T9904&lt;&gt;"-"),"&gt;3",T9904)</f>
        <v>3</v>
      </c>
      <c r="V9904" s="11">
        <v>3</v>
      </c>
      <c r="W9904" s="20">
        <f>IF(V9904="-","",V9904)</f>
        <v>3</v>
      </c>
      <c r="X9904" s="62" t="s">
        <v>30</v>
      </c>
    </row>
    <row r="9905" spans="1:24" ht="14.4" x14ac:dyDescent="0.3">
      <c r="A9905" s="10">
        <v>9904</v>
      </c>
      <c r="B9905" s="11" t="s">
        <v>19512</v>
      </c>
      <c r="C9905" s="11" t="s">
        <v>39</v>
      </c>
      <c r="D9905" s="11" t="s">
        <v>51</v>
      </c>
      <c r="E9905" s="11" t="str">
        <f>IFERROR(LEFT(D9905, FIND("-",D9905,1)-2),D9905)</f>
        <v>OPERASI</v>
      </c>
      <c r="F9905" s="11" t="s">
        <v>52</v>
      </c>
      <c r="G9905" s="33" t="s">
        <v>12007</v>
      </c>
      <c r="H9905" s="11" t="s">
        <v>670</v>
      </c>
      <c r="I9905" s="11" t="s">
        <v>675</v>
      </c>
      <c r="J9905" s="11" t="s">
        <v>741</v>
      </c>
      <c r="K9905" s="11" t="s">
        <v>449</v>
      </c>
      <c r="L9905" s="12" t="str">
        <f>RIGHT(K9905, 4)</f>
        <v>2022</v>
      </c>
      <c r="M9905" s="16">
        <v>44848</v>
      </c>
      <c r="N9905" s="14" t="str">
        <f>TEXT(M9905,"mmmm")</f>
        <v>October</v>
      </c>
      <c r="O9905" s="15">
        <f>MONTH(M9905)</f>
        <v>10</v>
      </c>
      <c r="P9905" s="11" t="s">
        <v>459</v>
      </c>
      <c r="Q9905" s="16">
        <v>44852</v>
      </c>
      <c r="R9905" s="11" t="s">
        <v>19513</v>
      </c>
      <c r="S9905" s="17" t="str">
        <f>IFERROR(LEFT(R9905,FIND(" ",R9905)-1),R9905)</f>
        <v>3</v>
      </c>
      <c r="T9905" s="11">
        <v>3</v>
      </c>
      <c r="U9905" s="18">
        <f>IF(AND(T9905&gt;3,T9905&lt;&gt;"-"),"&gt;3",T9905)</f>
        <v>3</v>
      </c>
      <c r="V9905" s="11">
        <v>3</v>
      </c>
      <c r="W9905" s="20">
        <f>IF(V9905="-","",V9905)</f>
        <v>3</v>
      </c>
      <c r="X9905" s="62" t="s">
        <v>30</v>
      </c>
    </row>
    <row r="9906" spans="1:24" ht="14.4" x14ac:dyDescent="0.3">
      <c r="A9906" s="10">
        <v>9905</v>
      </c>
      <c r="B9906" s="11" t="s">
        <v>19514</v>
      </c>
      <c r="C9906" s="11" t="s">
        <v>25</v>
      </c>
      <c r="D9906" s="11" t="s">
        <v>242</v>
      </c>
      <c r="E9906" s="11" t="str">
        <f>IFERROR(LEFT(D9906, FIND("-",D9906,1)-2),D9906)</f>
        <v>OPERASI</v>
      </c>
      <c r="F9906" s="11" t="s">
        <v>27</v>
      </c>
      <c r="G9906" s="33" t="s">
        <v>12007</v>
      </c>
      <c r="H9906" s="11" t="s">
        <v>670</v>
      </c>
      <c r="I9906" s="11" t="s">
        <v>675</v>
      </c>
      <c r="J9906" s="11" t="s">
        <v>12035</v>
      </c>
      <c r="K9906" s="11" t="s">
        <v>513</v>
      </c>
      <c r="L9906" s="12" t="str">
        <f>RIGHT(K9906, 4)</f>
        <v>2023</v>
      </c>
      <c r="M9906" s="16">
        <v>44938</v>
      </c>
      <c r="N9906" s="14" t="str">
        <f>TEXT(M9906,"mmmm")</f>
        <v>January</v>
      </c>
      <c r="O9906" s="15">
        <f>MONTH(M9906)</f>
        <v>1</v>
      </c>
      <c r="P9906" s="11" t="s">
        <v>516</v>
      </c>
      <c r="Q9906" s="16">
        <v>44942</v>
      </c>
      <c r="R9906" s="11" t="s">
        <v>19515</v>
      </c>
      <c r="S9906" s="17" t="str">
        <f>IFERROR(LEFT(R9906,FIND(" ",R9906)-1),R9906)</f>
        <v>3</v>
      </c>
      <c r="T9906" s="11">
        <v>3</v>
      </c>
      <c r="U9906" s="18">
        <f>IF(AND(T9906&gt;3,T9906&lt;&gt;"-"),"&gt;3",T9906)</f>
        <v>3</v>
      </c>
      <c r="V9906" s="11">
        <v>3</v>
      </c>
      <c r="W9906" s="20">
        <f>IF(V9906="-","",V9906)</f>
        <v>3</v>
      </c>
      <c r="X9906" s="62" t="s">
        <v>30</v>
      </c>
    </row>
    <row r="9907" spans="1:24" ht="14.4" x14ac:dyDescent="0.3">
      <c r="A9907" s="10">
        <v>9906</v>
      </c>
      <c r="B9907" s="11" t="s">
        <v>19516</v>
      </c>
      <c r="C9907" s="11" t="s">
        <v>25</v>
      </c>
      <c r="D9907" s="11" t="s">
        <v>65</v>
      </c>
      <c r="E9907" s="11" t="str">
        <f>IFERROR(LEFT(D9907, FIND("-",D9907,1)-2),D9907)</f>
        <v>RANGKAIAN</v>
      </c>
      <c r="F9907" s="11" t="s">
        <v>27</v>
      </c>
      <c r="G9907" s="33" t="s">
        <v>12007</v>
      </c>
      <c r="H9907" s="11" t="s">
        <v>684</v>
      </c>
      <c r="I9907" s="11" t="s">
        <v>671</v>
      </c>
      <c r="J9907" s="11" t="s">
        <v>12076</v>
      </c>
      <c r="K9907" s="11" t="s">
        <v>2738</v>
      </c>
      <c r="L9907" s="12" t="str">
        <f>RIGHT(K9907, 4)</f>
        <v>2020</v>
      </c>
      <c r="M9907" s="16">
        <v>43888</v>
      </c>
      <c r="N9907" s="14" t="str">
        <f>TEXT(M9907,"mmmm")</f>
        <v>February</v>
      </c>
      <c r="O9907" s="15">
        <f>MONTH(M9907)</f>
        <v>2</v>
      </c>
      <c r="P9907" s="11" t="s">
        <v>1266</v>
      </c>
      <c r="Q9907" s="16">
        <v>43892</v>
      </c>
      <c r="R9907" s="11" t="s">
        <v>19517</v>
      </c>
      <c r="S9907" s="17" t="str">
        <f>IFERROR(LEFT(R9907,FIND(" ",R9907)-1),R9907)</f>
        <v>3</v>
      </c>
      <c r="T9907" s="11">
        <v>3</v>
      </c>
      <c r="U9907" s="18">
        <f>IF(AND(T9907&gt;3,T9907&lt;&gt;"-"),"&gt;3",T9907)</f>
        <v>3</v>
      </c>
      <c r="V9907" s="11">
        <v>3</v>
      </c>
      <c r="W9907" s="20">
        <f>IF(V9907="-","",V9907)</f>
        <v>3</v>
      </c>
      <c r="X9907" s="62" t="s">
        <v>687</v>
      </c>
    </row>
    <row r="9908" spans="1:24" ht="14.4" x14ac:dyDescent="0.3">
      <c r="A9908" s="10">
        <v>9907</v>
      </c>
      <c r="B9908" s="11" t="s">
        <v>19518</v>
      </c>
      <c r="C9908" s="11" t="s">
        <v>39</v>
      </c>
      <c r="D9908" s="11" t="s">
        <v>33</v>
      </c>
      <c r="E9908" s="11" t="str">
        <f>IFERROR(LEFT(D9908, FIND("-",D9908,1)-2),D9908)</f>
        <v>OPERASI</v>
      </c>
      <c r="F9908" s="11" t="s">
        <v>84</v>
      </c>
      <c r="G9908" s="33" t="s">
        <v>12007</v>
      </c>
      <c r="H9908" s="11" t="s">
        <v>670</v>
      </c>
      <c r="I9908" s="11" t="s">
        <v>671</v>
      </c>
      <c r="J9908" s="11" t="s">
        <v>697</v>
      </c>
      <c r="K9908" s="11" t="s">
        <v>449</v>
      </c>
      <c r="L9908" s="12" t="str">
        <f>RIGHT(K9908, 4)</f>
        <v>2022</v>
      </c>
      <c r="M9908" s="16">
        <v>44848</v>
      </c>
      <c r="N9908" s="14" t="str">
        <f>TEXT(M9908,"mmmm")</f>
        <v>October</v>
      </c>
      <c r="O9908" s="15">
        <f>MONTH(M9908)</f>
        <v>10</v>
      </c>
      <c r="P9908" s="11" t="s">
        <v>459</v>
      </c>
      <c r="Q9908" s="16">
        <v>44852</v>
      </c>
      <c r="R9908" s="11" t="s">
        <v>19519</v>
      </c>
      <c r="S9908" s="17" t="str">
        <f>IFERROR(LEFT(R9908,FIND(" ",R9908)-1),R9908)</f>
        <v>3</v>
      </c>
      <c r="T9908" s="11">
        <v>3</v>
      </c>
      <c r="U9908" s="18">
        <f>IF(AND(T9908&gt;3,T9908&lt;&gt;"-"),"&gt;3",T9908)</f>
        <v>3</v>
      </c>
      <c r="V9908" s="11">
        <v>3</v>
      </c>
      <c r="W9908" s="20">
        <f>IF(V9908="-","",V9908)</f>
        <v>3</v>
      </c>
      <c r="X9908" s="62" t="s">
        <v>30</v>
      </c>
    </row>
    <row r="9909" spans="1:24" ht="14.4" x14ac:dyDescent="0.3">
      <c r="A9909" s="10">
        <v>9908</v>
      </c>
      <c r="B9909" s="11" t="s">
        <v>19520</v>
      </c>
      <c r="C9909" s="11" t="s">
        <v>25</v>
      </c>
      <c r="D9909" s="11" t="s">
        <v>242</v>
      </c>
      <c r="E9909" s="11" t="str">
        <f>IFERROR(LEFT(D9909, FIND("-",D9909,1)-2),D9909)</f>
        <v>OPERASI</v>
      </c>
      <c r="F9909" s="11" t="s">
        <v>27</v>
      </c>
      <c r="G9909" s="33" t="s">
        <v>12007</v>
      </c>
      <c r="H9909" s="11" t="s">
        <v>670</v>
      </c>
      <c r="I9909" s="11" t="s">
        <v>675</v>
      </c>
      <c r="J9909" s="11" t="s">
        <v>12035</v>
      </c>
      <c r="K9909" s="11" t="s">
        <v>523</v>
      </c>
      <c r="L9909" s="12" t="str">
        <f>RIGHT(K9909, 4)</f>
        <v>2023</v>
      </c>
      <c r="M9909" s="16">
        <v>44959</v>
      </c>
      <c r="N9909" s="14" t="str">
        <f>TEXT(M9909,"mmmm")</f>
        <v>February</v>
      </c>
      <c r="O9909" s="15">
        <f>MONTH(M9909)</f>
        <v>2</v>
      </c>
      <c r="P9909" s="11" t="s">
        <v>1045</v>
      </c>
      <c r="Q9909" s="16">
        <v>44963</v>
      </c>
      <c r="R9909" s="11" t="s">
        <v>19521</v>
      </c>
      <c r="S9909" s="17" t="str">
        <f>IFERROR(LEFT(R9909,FIND(" ",R9909)-1),R9909)</f>
        <v>3</v>
      </c>
      <c r="T9909" s="11">
        <v>3</v>
      </c>
      <c r="U9909" s="18">
        <f>IF(AND(T9909&gt;3,T9909&lt;&gt;"-"),"&gt;3",T9909)</f>
        <v>3</v>
      </c>
      <c r="V9909" s="11">
        <v>3</v>
      </c>
      <c r="W9909" s="20">
        <f>IF(V9909="-","",V9909)</f>
        <v>3</v>
      </c>
      <c r="X9909" s="62" t="s">
        <v>30</v>
      </c>
    </row>
    <row r="9910" spans="1:24" ht="14.4" x14ac:dyDescent="0.3">
      <c r="A9910" s="10">
        <v>9909</v>
      </c>
      <c r="B9910" s="11" t="s">
        <v>19522</v>
      </c>
      <c r="C9910" s="11" t="s">
        <v>25</v>
      </c>
      <c r="D9910" s="11" t="s">
        <v>330</v>
      </c>
      <c r="E9910" s="11" t="str">
        <f>IFERROR(LEFT(D9910, FIND("-",D9910,1)-2),D9910)</f>
        <v>SISTEM</v>
      </c>
      <c r="F9910" s="11" t="s">
        <v>331</v>
      </c>
      <c r="G9910" s="33" t="s">
        <v>12007</v>
      </c>
      <c r="H9910" s="11" t="s">
        <v>670</v>
      </c>
      <c r="I9910" s="11" t="s">
        <v>675</v>
      </c>
      <c r="J9910" s="11" t="s">
        <v>778</v>
      </c>
      <c r="K9910" s="11" t="s">
        <v>636</v>
      </c>
      <c r="L9910" s="12" t="str">
        <f>RIGHT(K9910, 4)</f>
        <v>2023</v>
      </c>
      <c r="M9910" s="16">
        <v>45219</v>
      </c>
      <c r="N9910" s="14" t="str">
        <f>TEXT(M9910,"mmmm")</f>
        <v>October</v>
      </c>
      <c r="O9910" s="15">
        <f>MONTH(M9910)</f>
        <v>10</v>
      </c>
      <c r="P9910" s="11" t="s">
        <v>640</v>
      </c>
      <c r="Q9910" s="16">
        <v>45223</v>
      </c>
      <c r="R9910" s="11" t="s">
        <v>19523</v>
      </c>
      <c r="S9910" s="17" t="str">
        <f>IFERROR(LEFT(R9910,FIND(" ",R9910)-1),R9910)</f>
        <v>3</v>
      </c>
      <c r="T9910" s="11">
        <v>3</v>
      </c>
      <c r="U9910" s="18">
        <f>IF(AND(T9910&gt;3,T9910&lt;&gt;"-"),"&gt;3",T9910)</f>
        <v>3</v>
      </c>
      <c r="V9910" s="11">
        <v>3</v>
      </c>
      <c r="W9910" s="20">
        <f>IF(V9910="-","",V9910)</f>
        <v>3</v>
      </c>
      <c r="X9910" s="62" t="s">
        <v>30</v>
      </c>
    </row>
    <row r="9911" spans="1:24" ht="14.4" x14ac:dyDescent="0.3">
      <c r="A9911" s="10">
        <v>9910</v>
      </c>
      <c r="B9911" s="11" t="s">
        <v>19524</v>
      </c>
      <c r="C9911" s="11" t="s">
        <v>25</v>
      </c>
      <c r="D9911" s="11" t="s">
        <v>829</v>
      </c>
      <c r="E9911" s="11" t="str">
        <f>IFERROR(LEFT(D9911, FIND("-",D9911,1)-2),D9911)</f>
        <v>PENGURUSAN ACARA/AKTIVITI</v>
      </c>
      <c r="F9911" s="11" t="s">
        <v>830</v>
      </c>
      <c r="G9911" s="33" t="s">
        <v>12007</v>
      </c>
      <c r="H9911" s="11" t="s">
        <v>670</v>
      </c>
      <c r="I9911" s="11" t="s">
        <v>675</v>
      </c>
      <c r="J9911" s="11" t="s">
        <v>12035</v>
      </c>
      <c r="K9911" s="11" t="s">
        <v>356</v>
      </c>
      <c r="L9911" s="12" t="str">
        <f>RIGHT(K9911, 4)</f>
        <v>2022</v>
      </c>
      <c r="M9911" s="16">
        <v>44665</v>
      </c>
      <c r="N9911" s="14" t="str">
        <f>TEXT(M9911,"mmmm")</f>
        <v>April</v>
      </c>
      <c r="O9911" s="15">
        <f>MONTH(M9911)</f>
        <v>4</v>
      </c>
      <c r="P9911" s="11" t="s">
        <v>361</v>
      </c>
      <c r="Q9911" s="16">
        <v>44669</v>
      </c>
      <c r="R9911" s="11" t="s">
        <v>19525</v>
      </c>
      <c r="S9911" s="17" t="str">
        <f>IFERROR(LEFT(R9911,FIND(" ",R9911)-1),R9911)</f>
        <v>3</v>
      </c>
      <c r="T9911" s="11">
        <v>3</v>
      </c>
      <c r="U9911" s="18">
        <f>IF(AND(T9911&gt;3,T9911&lt;&gt;"-"),"&gt;3",T9911)</f>
        <v>3</v>
      </c>
      <c r="V9911" s="11">
        <v>3</v>
      </c>
      <c r="W9911" s="20">
        <f>IF(V9911="-","",V9911)</f>
        <v>3</v>
      </c>
      <c r="X9911" s="62" t="s">
        <v>30</v>
      </c>
    </row>
    <row r="9912" spans="1:24" ht="14.4" x14ac:dyDescent="0.3">
      <c r="A9912" s="10">
        <v>9911</v>
      </c>
      <c r="B9912" s="11" t="s">
        <v>19526</v>
      </c>
      <c r="C9912" s="11" t="s">
        <v>25</v>
      </c>
      <c r="D9912" s="11" t="s">
        <v>65</v>
      </c>
      <c r="E9912" s="11" t="str">
        <f>IFERROR(LEFT(D9912, FIND("-",D9912,1)-2),D9912)</f>
        <v>RANGKAIAN</v>
      </c>
      <c r="F9912" s="11" t="s">
        <v>3131</v>
      </c>
      <c r="G9912" s="33" t="s">
        <v>12007</v>
      </c>
      <c r="H9912" s="11" t="s">
        <v>670</v>
      </c>
      <c r="I9912" s="11" t="s">
        <v>675</v>
      </c>
      <c r="J9912" s="11" t="s">
        <v>12076</v>
      </c>
      <c r="K9912" s="11" t="s">
        <v>581</v>
      </c>
      <c r="L9912" s="12" t="str">
        <f>RIGHT(K9912, 4)</f>
        <v>2023</v>
      </c>
      <c r="M9912" s="16">
        <v>45092</v>
      </c>
      <c r="N9912" s="14" t="str">
        <f>TEXT(M9912,"mmmm")</f>
        <v>June</v>
      </c>
      <c r="O9912" s="15">
        <f>MONTH(M9912)</f>
        <v>6</v>
      </c>
      <c r="P9912" s="11" t="s">
        <v>1636</v>
      </c>
      <c r="Q9912" s="16">
        <v>45096</v>
      </c>
      <c r="R9912" s="11" t="s">
        <v>19527</v>
      </c>
      <c r="S9912" s="17" t="str">
        <f>IFERROR(LEFT(R9912,FIND(" ",R9912)-1),R9912)</f>
        <v>3</v>
      </c>
      <c r="T9912" s="11">
        <v>3</v>
      </c>
      <c r="U9912" s="18">
        <f>IF(AND(T9912&gt;3,T9912&lt;&gt;"-"),"&gt;3",T9912)</f>
        <v>3</v>
      </c>
      <c r="V9912" s="11">
        <v>3</v>
      </c>
      <c r="W9912" s="20">
        <f>IF(V9912="-","",V9912)</f>
        <v>3</v>
      </c>
      <c r="X9912" s="62" t="s">
        <v>30</v>
      </c>
    </row>
    <row r="9913" spans="1:24" ht="14.4" x14ac:dyDescent="0.3">
      <c r="A9913" s="10">
        <v>9912</v>
      </c>
      <c r="B9913" s="11" t="s">
        <v>19528</v>
      </c>
      <c r="C9913" s="11" t="s">
        <v>39</v>
      </c>
      <c r="D9913" s="11" t="s">
        <v>33</v>
      </c>
      <c r="E9913" s="11" t="str">
        <f>IFERROR(LEFT(D9913, FIND("-",D9913,1)-2),D9913)</f>
        <v>OPERASI</v>
      </c>
      <c r="F9913" s="11" t="s">
        <v>84</v>
      </c>
      <c r="G9913" s="33" t="s">
        <v>12007</v>
      </c>
      <c r="H9913" s="11" t="s">
        <v>670</v>
      </c>
      <c r="I9913" s="11" t="s">
        <v>675</v>
      </c>
      <c r="J9913" s="11" t="s">
        <v>12035</v>
      </c>
      <c r="K9913" s="11" t="s">
        <v>624</v>
      </c>
      <c r="L9913" s="12" t="str">
        <f>RIGHT(K9913, 4)</f>
        <v>2023</v>
      </c>
      <c r="M9913" s="16">
        <v>45198</v>
      </c>
      <c r="N9913" s="14" t="str">
        <f>TEXT(M9913,"mmmm")</f>
        <v>September</v>
      </c>
      <c r="O9913" s="15">
        <f>MONTH(M9913)</f>
        <v>9</v>
      </c>
      <c r="P9913" s="11" t="s">
        <v>629</v>
      </c>
      <c r="Q9913" s="16">
        <v>45202</v>
      </c>
      <c r="R9913" s="11" t="s">
        <v>19529</v>
      </c>
      <c r="S9913" s="17" t="str">
        <f>IFERROR(LEFT(R9913,FIND(" ",R9913)-1),R9913)</f>
        <v>3</v>
      </c>
      <c r="T9913" s="11">
        <v>3</v>
      </c>
      <c r="U9913" s="18">
        <f>IF(AND(T9913&gt;3,T9913&lt;&gt;"-"),"&gt;3",T9913)</f>
        <v>3</v>
      </c>
      <c r="V9913" s="11">
        <v>3</v>
      </c>
      <c r="W9913" s="20">
        <f>IF(V9913="-","",V9913)</f>
        <v>3</v>
      </c>
      <c r="X9913" s="62" t="s">
        <v>30</v>
      </c>
    </row>
    <row r="9914" spans="1:24" ht="14.4" x14ac:dyDescent="0.3">
      <c r="A9914" s="10">
        <v>9913</v>
      </c>
      <c r="B9914" s="11" t="s">
        <v>19530</v>
      </c>
      <c r="C9914" s="11" t="s">
        <v>25</v>
      </c>
      <c r="D9914" s="11" t="s">
        <v>55</v>
      </c>
      <c r="E9914" s="11" t="str">
        <f>IFERROR(LEFT(D9914, FIND("-",D9914,1)-2),D9914)</f>
        <v>OPERASI</v>
      </c>
      <c r="F9914" s="11" t="s">
        <v>27</v>
      </c>
      <c r="G9914" s="33" t="s">
        <v>12007</v>
      </c>
      <c r="H9914" s="11" t="s">
        <v>670</v>
      </c>
      <c r="I9914" s="11" t="s">
        <v>675</v>
      </c>
      <c r="J9914" s="11" t="s">
        <v>12940</v>
      </c>
      <c r="K9914" s="11" t="s">
        <v>1368</v>
      </c>
      <c r="L9914" s="12" t="str">
        <f>RIGHT(K9914, 4)</f>
        <v>2022</v>
      </c>
      <c r="M9914" s="16">
        <v>44735</v>
      </c>
      <c r="N9914" s="14" t="str">
        <f>TEXT(M9914,"mmmm")</f>
        <v>June</v>
      </c>
      <c r="O9914" s="15">
        <f>MONTH(M9914)</f>
        <v>6</v>
      </c>
      <c r="P9914" s="11" t="s">
        <v>1178</v>
      </c>
      <c r="Q9914" s="16">
        <v>44739</v>
      </c>
      <c r="R9914" s="11" t="s">
        <v>19531</v>
      </c>
      <c r="S9914" s="17" t="str">
        <f>IFERROR(LEFT(R9914,FIND(" ",R9914)-1),R9914)</f>
        <v>3</v>
      </c>
      <c r="T9914" s="11">
        <v>3</v>
      </c>
      <c r="U9914" s="18">
        <f>IF(AND(T9914&gt;3,T9914&lt;&gt;"-"),"&gt;3",T9914)</f>
        <v>3</v>
      </c>
      <c r="V9914" s="11">
        <v>3</v>
      </c>
      <c r="W9914" s="20">
        <f>IF(V9914="-","",V9914)</f>
        <v>3</v>
      </c>
      <c r="X9914" s="62" t="s">
        <v>30</v>
      </c>
    </row>
    <row r="9915" spans="1:24" ht="14.4" x14ac:dyDescent="0.3">
      <c r="A9915" s="10">
        <v>9914</v>
      </c>
      <c r="B9915" s="11" t="s">
        <v>19532</v>
      </c>
      <c r="C9915" s="11" t="s">
        <v>39</v>
      </c>
      <c r="D9915" s="11" t="s">
        <v>40</v>
      </c>
      <c r="E9915" s="11" t="str">
        <f>IFERROR(LEFT(D9915, FIND("-",D9915,1)-2),D9915)</f>
        <v>SISTEM</v>
      </c>
      <c r="F9915" s="11" t="s">
        <v>27</v>
      </c>
      <c r="G9915" s="33" t="s">
        <v>12007</v>
      </c>
      <c r="H9915" s="11" t="s">
        <v>670</v>
      </c>
      <c r="I9915" s="11" t="s">
        <v>707</v>
      </c>
      <c r="J9915" s="11" t="s">
        <v>1247</v>
      </c>
      <c r="K9915" s="11" t="s">
        <v>216</v>
      </c>
      <c r="L9915" s="12" t="str">
        <f>RIGHT(K9915, 4)</f>
        <v>2021</v>
      </c>
      <c r="M9915" s="16">
        <v>44448</v>
      </c>
      <c r="N9915" s="14" t="str">
        <f>TEXT(M9915,"mmmm")</f>
        <v>September</v>
      </c>
      <c r="O9915" s="15">
        <f>MONTH(M9915)</f>
        <v>9</v>
      </c>
      <c r="P9915" s="11" t="s">
        <v>223</v>
      </c>
      <c r="Q9915" s="16">
        <v>44452</v>
      </c>
      <c r="R9915" s="11" t="s">
        <v>19533</v>
      </c>
      <c r="S9915" s="17" t="str">
        <f>IFERROR(LEFT(R9915,FIND(" ",R9915)-1),R9915)</f>
        <v>3</v>
      </c>
      <c r="T9915" s="11">
        <v>3</v>
      </c>
      <c r="U9915" s="18">
        <f>IF(AND(T9915&gt;3,T9915&lt;&gt;"-"),"&gt;3",T9915)</f>
        <v>3</v>
      </c>
      <c r="V9915" s="11">
        <v>3</v>
      </c>
      <c r="W9915" s="20">
        <f>IF(V9915="-","",V9915)</f>
        <v>3</v>
      </c>
      <c r="X9915" s="62" t="s">
        <v>30</v>
      </c>
    </row>
    <row r="9916" spans="1:24" ht="14.4" x14ac:dyDescent="0.3">
      <c r="A9916" s="10">
        <v>9915</v>
      </c>
      <c r="B9916" s="11" t="s">
        <v>19534</v>
      </c>
      <c r="C9916" s="11" t="s">
        <v>39</v>
      </c>
      <c r="D9916" s="11" t="s">
        <v>33</v>
      </c>
      <c r="E9916" s="11" t="str">
        <f>IFERROR(LEFT(D9916, FIND("-",D9916,1)-2),D9916)</f>
        <v>OPERASI</v>
      </c>
      <c r="F9916" s="11" t="s">
        <v>27</v>
      </c>
      <c r="G9916" s="33" t="s">
        <v>12007</v>
      </c>
      <c r="H9916" s="11" t="s">
        <v>670</v>
      </c>
      <c r="I9916" s="11" t="s">
        <v>675</v>
      </c>
      <c r="J9916" s="11" t="s">
        <v>12035</v>
      </c>
      <c r="K9916" s="11" t="s">
        <v>478</v>
      </c>
      <c r="L9916" s="12" t="str">
        <f>RIGHT(K9916, 4)</f>
        <v>2022</v>
      </c>
      <c r="M9916" s="16">
        <v>44875</v>
      </c>
      <c r="N9916" s="14" t="str">
        <f>TEXT(M9916,"mmmm")</f>
        <v>November</v>
      </c>
      <c r="O9916" s="15">
        <f>MONTH(M9916)</f>
        <v>11</v>
      </c>
      <c r="P9916" s="11" t="s">
        <v>483</v>
      </c>
      <c r="Q9916" s="16">
        <v>44879</v>
      </c>
      <c r="R9916" s="11" t="s">
        <v>19535</v>
      </c>
      <c r="S9916" s="17" t="str">
        <f>IFERROR(LEFT(R9916,FIND(" ",R9916)-1),R9916)</f>
        <v>3</v>
      </c>
      <c r="T9916" s="11">
        <v>3</v>
      </c>
      <c r="U9916" s="18">
        <f>IF(AND(T9916&gt;3,T9916&lt;&gt;"-"),"&gt;3",T9916)</f>
        <v>3</v>
      </c>
      <c r="V9916" s="11">
        <v>3</v>
      </c>
      <c r="W9916" s="20">
        <f>IF(V9916="-","",V9916)</f>
        <v>3</v>
      </c>
      <c r="X9916" s="62" t="s">
        <v>30</v>
      </c>
    </row>
    <row r="9917" spans="1:24" ht="14.4" x14ac:dyDescent="0.3">
      <c r="A9917" s="10">
        <v>9916</v>
      </c>
      <c r="B9917" s="11" t="s">
        <v>19536</v>
      </c>
      <c r="C9917" s="11" t="s">
        <v>25</v>
      </c>
      <c r="D9917" s="11" t="s">
        <v>242</v>
      </c>
      <c r="E9917" s="11" t="str">
        <f>IFERROR(LEFT(D9917, FIND("-",D9917,1)-2),D9917)</f>
        <v>OPERASI</v>
      </c>
      <c r="F9917" s="11" t="s">
        <v>27</v>
      </c>
      <c r="G9917" s="33" t="s">
        <v>12007</v>
      </c>
      <c r="H9917" s="11" t="s">
        <v>684</v>
      </c>
      <c r="I9917" s="11" t="s">
        <v>675</v>
      </c>
      <c r="J9917" s="11" t="s">
        <v>12606</v>
      </c>
      <c r="K9917" s="11" t="s">
        <v>9949</v>
      </c>
      <c r="L9917" s="12" t="str">
        <f>RIGHT(K9917, 4)</f>
        <v>2020</v>
      </c>
      <c r="M9917" s="16">
        <v>43903</v>
      </c>
      <c r="N9917" s="14" t="str">
        <f>TEXT(M9917,"mmmm")</f>
        <v>March</v>
      </c>
      <c r="O9917" s="15">
        <f>MONTH(M9917)</f>
        <v>3</v>
      </c>
      <c r="P9917" s="11" t="s">
        <v>895</v>
      </c>
      <c r="Q9917" s="16">
        <v>43907</v>
      </c>
      <c r="R9917" s="11" t="s">
        <v>19537</v>
      </c>
      <c r="S9917" s="17" t="str">
        <f>IFERROR(LEFT(R9917,FIND(" ",R9917)-1),R9917)</f>
        <v>3</v>
      </c>
      <c r="T9917" s="11">
        <v>3</v>
      </c>
      <c r="U9917" s="18">
        <f>IF(AND(T9917&gt;3,T9917&lt;&gt;"-"),"&gt;3",T9917)</f>
        <v>3</v>
      </c>
      <c r="V9917" s="11">
        <v>3</v>
      </c>
      <c r="W9917" s="20">
        <f>IF(V9917="-","",V9917)</f>
        <v>3</v>
      </c>
      <c r="X9917" s="62" t="s">
        <v>687</v>
      </c>
    </row>
    <row r="9918" spans="1:24" ht="14.4" x14ac:dyDescent="0.3">
      <c r="A9918" s="10">
        <v>9917</v>
      </c>
      <c r="B9918" s="11" t="s">
        <v>19538</v>
      </c>
      <c r="C9918" s="11" t="s">
        <v>117</v>
      </c>
      <c r="D9918" s="11" t="s">
        <v>360</v>
      </c>
      <c r="E9918" s="11" t="str">
        <f>IFERROR(LEFT(D9918, FIND("-",D9918,1)-2),D9918)</f>
        <v>SISTEM</v>
      </c>
      <c r="F9918" s="11" t="s">
        <v>27</v>
      </c>
      <c r="G9918" s="33" t="s">
        <v>12007</v>
      </c>
      <c r="H9918" s="11" t="s">
        <v>670</v>
      </c>
      <c r="I9918" s="11" t="s">
        <v>671</v>
      </c>
      <c r="J9918" s="11" t="s">
        <v>3641</v>
      </c>
      <c r="K9918" s="11" t="s">
        <v>4315</v>
      </c>
      <c r="L9918" s="12" t="str">
        <f>RIGHT(K9918, 4)</f>
        <v>2023</v>
      </c>
      <c r="M9918" s="16">
        <v>45061</v>
      </c>
      <c r="N9918" s="14" t="str">
        <f>TEXT(M9918,"mmmm")</f>
        <v>May</v>
      </c>
      <c r="O9918" s="15">
        <f>MONTH(M9918)</f>
        <v>5</v>
      </c>
      <c r="P9918" s="11" t="s">
        <v>575</v>
      </c>
      <c r="Q9918" s="16">
        <v>45064</v>
      </c>
      <c r="R9918" s="11" t="s">
        <v>19539</v>
      </c>
      <c r="S9918" s="17" t="str">
        <f>IFERROR(LEFT(R9918,FIND(" ",R9918)-1),R9918)</f>
        <v>3</v>
      </c>
      <c r="T9918" s="11">
        <v>3</v>
      </c>
      <c r="U9918" s="18">
        <f>IF(AND(T9918&gt;3,T9918&lt;&gt;"-"),"&gt;3",T9918)</f>
        <v>3</v>
      </c>
      <c r="V9918" s="11">
        <v>3</v>
      </c>
      <c r="W9918" s="20">
        <f>IF(V9918="-","",V9918)</f>
        <v>3</v>
      </c>
      <c r="X9918" s="62" t="s">
        <v>30</v>
      </c>
    </row>
    <row r="9919" spans="1:24" ht="14.4" x14ac:dyDescent="0.3">
      <c r="A9919" s="10">
        <v>9918</v>
      </c>
      <c r="B9919" s="11" t="s">
        <v>19540</v>
      </c>
      <c r="C9919" s="11" t="s">
        <v>25</v>
      </c>
      <c r="D9919" s="11" t="s">
        <v>148</v>
      </c>
      <c r="E9919" s="11" t="str">
        <f>IFERROR(LEFT(D9919, FIND("-",D9919,1)-2),D9919)</f>
        <v>SISTEM</v>
      </c>
      <c r="F9919" s="11" t="s">
        <v>27</v>
      </c>
      <c r="G9919" s="33" t="s">
        <v>12007</v>
      </c>
      <c r="H9919" s="11" t="s">
        <v>684</v>
      </c>
      <c r="I9919" s="11" t="s">
        <v>675</v>
      </c>
      <c r="J9919" s="11" t="s">
        <v>12035</v>
      </c>
      <c r="K9919" s="11" t="s">
        <v>6394</v>
      </c>
      <c r="L9919" s="12" t="str">
        <f>RIGHT(K9919, 4)</f>
        <v>2022</v>
      </c>
      <c r="M9919" s="16">
        <v>44652</v>
      </c>
      <c r="N9919" s="14" t="str">
        <f>TEXT(M9919,"mmmm")</f>
        <v>April</v>
      </c>
      <c r="O9919" s="15">
        <f>MONTH(M9919)</f>
        <v>4</v>
      </c>
      <c r="P9919" s="11" t="s">
        <v>348</v>
      </c>
      <c r="Q9919" s="16">
        <v>44655</v>
      </c>
      <c r="R9919" s="11" t="s">
        <v>19541</v>
      </c>
      <c r="S9919" s="17" t="str">
        <f>IFERROR(LEFT(R9919,FIND(" ",R9919)-1),R9919)</f>
        <v>3</v>
      </c>
      <c r="T9919" s="11">
        <v>3</v>
      </c>
      <c r="U9919" s="18">
        <f>IF(AND(T9919&gt;3,T9919&lt;&gt;"-"),"&gt;3",T9919)</f>
        <v>3</v>
      </c>
      <c r="V9919" s="11">
        <v>3</v>
      </c>
      <c r="W9919" s="20">
        <f>IF(V9919="-","",V9919)</f>
        <v>3</v>
      </c>
      <c r="X9919" s="62" t="s">
        <v>1223</v>
      </c>
    </row>
    <row r="9920" spans="1:24" ht="14.4" x14ac:dyDescent="0.3">
      <c r="A9920" s="10">
        <v>9919</v>
      </c>
      <c r="B9920" s="11" t="s">
        <v>19542</v>
      </c>
      <c r="C9920" s="11" t="s">
        <v>39</v>
      </c>
      <c r="D9920" s="11" t="s">
        <v>339</v>
      </c>
      <c r="E9920" s="11" t="str">
        <f>IFERROR(LEFT(D9920, FIND("-",D9920,1)-2),D9920)</f>
        <v>RANGKAIAN</v>
      </c>
      <c r="F9920" s="11" t="s">
        <v>711</v>
      </c>
      <c r="G9920" s="33" t="s">
        <v>12007</v>
      </c>
      <c r="H9920" s="11" t="s">
        <v>670</v>
      </c>
      <c r="I9920" s="11" t="s">
        <v>675</v>
      </c>
      <c r="J9920" s="11" t="s">
        <v>12076</v>
      </c>
      <c r="K9920" s="11" t="s">
        <v>17963</v>
      </c>
      <c r="L9920" s="12" t="str">
        <f>RIGHT(K9920, 4)</f>
        <v>2023</v>
      </c>
      <c r="M9920" s="16">
        <v>45067</v>
      </c>
      <c r="N9920" s="14" t="str">
        <f>TEXT(M9920,"mmmm")</f>
        <v>May</v>
      </c>
      <c r="O9920" s="15">
        <f>MONTH(M9920)</f>
        <v>5</v>
      </c>
      <c r="P9920" s="11" t="s">
        <v>3149</v>
      </c>
      <c r="Q9920" s="16">
        <v>45070</v>
      </c>
      <c r="R9920" s="11" t="s">
        <v>19543</v>
      </c>
      <c r="S9920" s="17" t="str">
        <f>IFERROR(LEFT(R9920,FIND(" ",R9920)-1),R9920)</f>
        <v>3</v>
      </c>
      <c r="T9920" s="11">
        <v>3</v>
      </c>
      <c r="U9920" s="18">
        <f>IF(AND(T9920&gt;3,T9920&lt;&gt;"-"),"&gt;3",T9920)</f>
        <v>3</v>
      </c>
      <c r="V9920" s="11">
        <v>3</v>
      </c>
      <c r="W9920" s="20">
        <f>IF(V9920="-","",V9920)</f>
        <v>3</v>
      </c>
      <c r="X9920" s="62" t="s">
        <v>30</v>
      </c>
    </row>
    <row r="9921" spans="1:24" ht="14.4" x14ac:dyDescent="0.3">
      <c r="A9921" s="10">
        <v>9920</v>
      </c>
      <c r="B9921" s="11" t="s">
        <v>19544</v>
      </c>
      <c r="C9921" s="11" t="s">
        <v>25</v>
      </c>
      <c r="D9921" s="11" t="s">
        <v>182</v>
      </c>
      <c r="E9921" s="11" t="str">
        <f>IFERROR(LEFT(D9921, FIND("-",D9921,1)-2),D9921)</f>
        <v>SISTEM</v>
      </c>
      <c r="F9921" s="11" t="s">
        <v>27</v>
      </c>
      <c r="G9921" s="33" t="s">
        <v>12007</v>
      </c>
      <c r="H9921" s="11" t="s">
        <v>670</v>
      </c>
      <c r="I9921" s="11" t="s">
        <v>675</v>
      </c>
      <c r="J9921" s="11" t="s">
        <v>3204</v>
      </c>
      <c r="K9921" s="11" t="s">
        <v>4814</v>
      </c>
      <c r="L9921" s="12" t="str">
        <f>RIGHT(K9921, 4)</f>
        <v>2021</v>
      </c>
      <c r="M9921" s="16">
        <v>44208</v>
      </c>
      <c r="N9921" s="14" t="str">
        <f>TEXT(M9921,"mmmm")</f>
        <v>January</v>
      </c>
      <c r="O9921" s="15">
        <f>MONTH(M9921)</f>
        <v>1</v>
      </c>
      <c r="P9921" s="11" t="s">
        <v>928</v>
      </c>
      <c r="Q9921" s="16">
        <v>44211</v>
      </c>
      <c r="R9921" s="11" t="s">
        <v>19545</v>
      </c>
      <c r="S9921" s="17" t="str">
        <f>IFERROR(LEFT(R9921,FIND(" ",R9921)-1),R9921)</f>
        <v>3</v>
      </c>
      <c r="T9921" s="11">
        <v>3</v>
      </c>
      <c r="U9921" s="18">
        <f>IF(AND(T9921&gt;3,T9921&lt;&gt;"-"),"&gt;3",T9921)</f>
        <v>3</v>
      </c>
      <c r="V9921" s="11">
        <v>3</v>
      </c>
      <c r="W9921" s="20">
        <f>IF(V9921="-","",V9921)</f>
        <v>3</v>
      </c>
      <c r="X9921" s="62" t="s">
        <v>30</v>
      </c>
    </row>
    <row r="9922" spans="1:24" ht="14.4" x14ac:dyDescent="0.3">
      <c r="A9922" s="10">
        <v>9921</v>
      </c>
      <c r="B9922" s="11" t="s">
        <v>19546</v>
      </c>
      <c r="C9922" s="11" t="s">
        <v>25</v>
      </c>
      <c r="D9922" s="11" t="s">
        <v>330</v>
      </c>
      <c r="E9922" s="11" t="str">
        <f>IFERROR(LEFT(D9922, FIND("-",D9922,1)-2),D9922)</f>
        <v>SISTEM</v>
      </c>
      <c r="F9922" s="11" t="s">
        <v>703</v>
      </c>
      <c r="G9922" s="33" t="s">
        <v>12007</v>
      </c>
      <c r="H9922" s="11" t="s">
        <v>684</v>
      </c>
      <c r="I9922" s="11" t="s">
        <v>707</v>
      </c>
      <c r="J9922" s="11" t="s">
        <v>1247</v>
      </c>
      <c r="K9922" s="11" t="s">
        <v>11822</v>
      </c>
      <c r="L9922" s="12" t="str">
        <f>RIGHT(K9922, 4)</f>
        <v>2020</v>
      </c>
      <c r="M9922" s="16">
        <v>43977</v>
      </c>
      <c r="N9922" s="14" t="str">
        <f>TEXT(M9922,"mmmm")</f>
        <v>May</v>
      </c>
      <c r="O9922" s="15">
        <f>MONTH(M9922)</f>
        <v>5</v>
      </c>
      <c r="P9922" s="11" t="s">
        <v>1520</v>
      </c>
      <c r="Q9922" s="16">
        <v>43980</v>
      </c>
      <c r="R9922" s="11" t="s">
        <v>19547</v>
      </c>
      <c r="S9922" s="17" t="str">
        <f>IFERROR(LEFT(R9922,FIND(" ",R9922)-1),R9922)</f>
        <v>3</v>
      </c>
      <c r="T9922" s="11">
        <v>3</v>
      </c>
      <c r="U9922" s="18">
        <f>IF(AND(T9922&gt;3,T9922&lt;&gt;"-"),"&gt;3",T9922)</f>
        <v>3</v>
      </c>
      <c r="V9922" s="11">
        <v>3</v>
      </c>
      <c r="W9922" s="20">
        <f>IF(V9922="-","",V9922)</f>
        <v>3</v>
      </c>
      <c r="X9922" s="62" t="s">
        <v>687</v>
      </c>
    </row>
    <row r="9923" spans="1:24" ht="14.4" x14ac:dyDescent="0.3">
      <c r="A9923" s="10">
        <v>9922</v>
      </c>
      <c r="B9923" s="11" t="s">
        <v>19548</v>
      </c>
      <c r="C9923" s="11" t="s">
        <v>25</v>
      </c>
      <c r="D9923" s="11" t="s">
        <v>122</v>
      </c>
      <c r="E9923" s="11" t="str">
        <f>IFERROR(LEFT(D9923, FIND("-",D9923,1)-2),D9923)</f>
        <v>SISTEM</v>
      </c>
      <c r="F9923" s="11" t="s">
        <v>27</v>
      </c>
      <c r="G9923" s="33" t="s">
        <v>12007</v>
      </c>
      <c r="H9923" s="11" t="s">
        <v>670</v>
      </c>
      <c r="I9923" s="11" t="s">
        <v>680</v>
      </c>
      <c r="J9923" s="11" t="s">
        <v>819</v>
      </c>
      <c r="K9923" s="11" t="s">
        <v>267</v>
      </c>
      <c r="L9923" s="12" t="str">
        <f>RIGHT(K9923, 4)</f>
        <v>2021</v>
      </c>
      <c r="M9923" s="16">
        <v>44516</v>
      </c>
      <c r="N9923" s="14" t="str">
        <f>TEXT(M9923,"mmmm")</f>
        <v>November</v>
      </c>
      <c r="O9923" s="15">
        <f>MONTH(M9923)</f>
        <v>11</v>
      </c>
      <c r="P9923" s="11" t="s">
        <v>5749</v>
      </c>
      <c r="Q9923" s="16">
        <v>44519</v>
      </c>
      <c r="R9923" s="11" t="s">
        <v>19549</v>
      </c>
      <c r="S9923" s="17" t="str">
        <f>IFERROR(LEFT(R9923,FIND(" ",R9923)-1),R9923)</f>
        <v>3</v>
      </c>
      <c r="T9923" s="11">
        <v>3</v>
      </c>
      <c r="U9923" s="18">
        <f>IF(AND(T9923&gt;3,T9923&lt;&gt;"-"),"&gt;3",T9923)</f>
        <v>3</v>
      </c>
      <c r="V9923" s="11">
        <v>3</v>
      </c>
      <c r="W9923" s="20">
        <f>IF(V9923="-","",V9923)</f>
        <v>3</v>
      </c>
      <c r="X9923" s="62" t="s">
        <v>30</v>
      </c>
    </row>
    <row r="9924" spans="1:24" ht="14.4" x14ac:dyDescent="0.3">
      <c r="A9924" s="10">
        <v>9923</v>
      </c>
      <c r="B9924" s="11" t="s">
        <v>19550</v>
      </c>
      <c r="C9924" s="11" t="s">
        <v>39</v>
      </c>
      <c r="D9924" s="11" t="s">
        <v>222</v>
      </c>
      <c r="E9924" s="11" t="str">
        <f>IFERROR(LEFT(D9924, FIND("-",D9924,1)-2),D9924)</f>
        <v>MOBILE APPS</v>
      </c>
      <c r="F9924" s="11" t="s">
        <v>27</v>
      </c>
      <c r="G9924" s="33" t="s">
        <v>12007</v>
      </c>
      <c r="H9924" s="11" t="s">
        <v>670</v>
      </c>
      <c r="I9924" s="11" t="s">
        <v>671</v>
      </c>
      <c r="J9924" s="11" t="s">
        <v>19363</v>
      </c>
      <c r="K9924" s="11" t="s">
        <v>7897</v>
      </c>
      <c r="L9924" s="12" t="str">
        <f>RIGHT(K9924, 4)</f>
        <v>2022</v>
      </c>
      <c r="M9924" s="16">
        <v>44863</v>
      </c>
      <c r="N9924" s="14" t="str">
        <f>TEXT(M9924,"mmmm")</f>
        <v>October</v>
      </c>
      <c r="O9924" s="15">
        <f>MONTH(M9924)</f>
        <v>10</v>
      </c>
      <c r="P9924" s="11" t="s">
        <v>473</v>
      </c>
      <c r="Q9924" s="16">
        <v>44866</v>
      </c>
      <c r="R9924" s="11" t="s">
        <v>19551</v>
      </c>
      <c r="S9924" s="17" t="str">
        <f>IFERROR(LEFT(R9924,FIND(" ",R9924)-1),R9924)</f>
        <v>3</v>
      </c>
      <c r="T9924" s="11">
        <v>3</v>
      </c>
      <c r="U9924" s="18">
        <f>IF(AND(T9924&gt;3,T9924&lt;&gt;"-"),"&gt;3",T9924)</f>
        <v>3</v>
      </c>
      <c r="V9924" s="11">
        <v>3</v>
      </c>
      <c r="W9924" s="20">
        <f>IF(V9924="-","",V9924)</f>
        <v>3</v>
      </c>
      <c r="X9924" s="62" t="s">
        <v>30</v>
      </c>
    </row>
    <row r="9925" spans="1:24" ht="14.4" x14ac:dyDescent="0.3">
      <c r="A9925" s="10">
        <v>9924</v>
      </c>
      <c r="B9925" s="11" t="s">
        <v>19552</v>
      </c>
      <c r="C9925" s="11" t="s">
        <v>25</v>
      </c>
      <c r="D9925" s="11" t="s">
        <v>135</v>
      </c>
      <c r="E9925" s="11" t="str">
        <f>IFERROR(LEFT(D9925, FIND("-",D9925,1)-2),D9925)</f>
        <v>APLIKASI</v>
      </c>
      <c r="F9925" s="11" t="s">
        <v>27</v>
      </c>
      <c r="G9925" s="33" t="s">
        <v>12007</v>
      </c>
      <c r="H9925" s="11" t="s">
        <v>96</v>
      </c>
      <c r="I9925" s="11" t="s">
        <v>30</v>
      </c>
      <c r="J9925" s="11" t="s">
        <v>730</v>
      </c>
      <c r="K9925" s="11" t="s">
        <v>809</v>
      </c>
      <c r="L9925" s="12" t="str">
        <f>RIGHT(K9925, 4)</f>
        <v>2023</v>
      </c>
      <c r="M9925" s="16">
        <v>45205</v>
      </c>
      <c r="N9925" s="14" t="str">
        <f>TEXT(M9925,"mmmm")</f>
        <v>October</v>
      </c>
      <c r="O9925" s="15">
        <f>MONTH(M9925)</f>
        <v>10</v>
      </c>
      <c r="P9925" s="11" t="s">
        <v>3215</v>
      </c>
      <c r="Q9925" s="16">
        <v>45208</v>
      </c>
      <c r="R9925" s="11" t="s">
        <v>19553</v>
      </c>
      <c r="S9925" s="17" t="str">
        <f>IFERROR(LEFT(R9925,FIND(" ",R9925)-1),R9925)</f>
        <v>3</v>
      </c>
      <c r="T9925" s="11">
        <v>3</v>
      </c>
      <c r="U9925" s="18">
        <f>IF(AND(T9925&gt;3,T9925&lt;&gt;"-"),"&gt;3",T9925)</f>
        <v>3</v>
      </c>
      <c r="V9925" s="11">
        <v>3</v>
      </c>
      <c r="W9925" s="20">
        <f>IF(V9925="-","",V9925)</f>
        <v>3</v>
      </c>
      <c r="X9925" s="62" t="s">
        <v>30</v>
      </c>
    </row>
    <row r="9926" spans="1:24" ht="14.4" x14ac:dyDescent="0.3">
      <c r="A9926" s="10">
        <v>9925</v>
      </c>
      <c r="B9926" s="11" t="s">
        <v>19554</v>
      </c>
      <c r="C9926" s="11" t="s">
        <v>25</v>
      </c>
      <c r="D9926" s="11" t="s">
        <v>330</v>
      </c>
      <c r="E9926" s="11" t="str">
        <f>IFERROR(LEFT(D9926, FIND("-",D9926,1)-2),D9926)</f>
        <v>SISTEM</v>
      </c>
      <c r="F9926" s="11" t="s">
        <v>703</v>
      </c>
      <c r="G9926" s="33" t="s">
        <v>12007</v>
      </c>
      <c r="H9926" s="11" t="s">
        <v>670</v>
      </c>
      <c r="I9926" s="11" t="s">
        <v>675</v>
      </c>
      <c r="J9926" s="11" t="s">
        <v>5956</v>
      </c>
      <c r="K9926" s="11" t="s">
        <v>19555</v>
      </c>
      <c r="L9926" s="12" t="str">
        <f>RIGHT(K9926, 4)</f>
        <v>2021</v>
      </c>
      <c r="M9926" s="16">
        <v>44239</v>
      </c>
      <c r="N9926" s="14" t="str">
        <f>TEXT(M9926,"mmmm")</f>
        <v>February</v>
      </c>
      <c r="O9926" s="15">
        <f>MONTH(M9926)</f>
        <v>2</v>
      </c>
      <c r="P9926" s="11" t="s">
        <v>4682</v>
      </c>
      <c r="Q9926" s="16">
        <v>44242</v>
      </c>
      <c r="R9926" s="11" t="s">
        <v>19556</v>
      </c>
      <c r="S9926" s="17" t="str">
        <f>IFERROR(LEFT(R9926,FIND(" ",R9926)-1),R9926)</f>
        <v>3</v>
      </c>
      <c r="T9926" s="11">
        <v>3</v>
      </c>
      <c r="U9926" s="18">
        <f>IF(AND(T9926&gt;3,T9926&lt;&gt;"-"),"&gt;3",T9926)</f>
        <v>3</v>
      </c>
      <c r="V9926" s="11">
        <v>3</v>
      </c>
      <c r="W9926" s="20">
        <f>IF(V9926="-","",V9926)</f>
        <v>3</v>
      </c>
      <c r="X9926" s="62" t="s">
        <v>30</v>
      </c>
    </row>
    <row r="9927" spans="1:24" ht="14.4" x14ac:dyDescent="0.3">
      <c r="A9927" s="10">
        <v>9926</v>
      </c>
      <c r="B9927" s="11" t="s">
        <v>19557</v>
      </c>
      <c r="C9927" s="11" t="s">
        <v>39</v>
      </c>
      <c r="D9927" s="11" t="s">
        <v>33</v>
      </c>
      <c r="E9927" s="11" t="str">
        <f>IFERROR(LEFT(D9927, FIND("-",D9927,1)-2),D9927)</f>
        <v>OPERASI</v>
      </c>
      <c r="F9927" s="11" t="s">
        <v>84</v>
      </c>
      <c r="G9927" s="33" t="s">
        <v>12007</v>
      </c>
      <c r="H9927" s="11" t="s">
        <v>684</v>
      </c>
      <c r="I9927" s="11" t="s">
        <v>675</v>
      </c>
      <c r="J9927" s="11" t="s">
        <v>813</v>
      </c>
      <c r="K9927" s="11" t="s">
        <v>809</v>
      </c>
      <c r="L9927" s="12" t="str">
        <f>RIGHT(K9927, 4)</f>
        <v>2023</v>
      </c>
      <c r="M9927" s="16">
        <v>45205</v>
      </c>
      <c r="N9927" s="14" t="str">
        <f>TEXT(M9927,"mmmm")</f>
        <v>October</v>
      </c>
      <c r="O9927" s="15">
        <f>MONTH(M9927)</f>
        <v>10</v>
      </c>
      <c r="P9927" s="11" t="s">
        <v>3215</v>
      </c>
      <c r="Q9927" s="16">
        <v>45208</v>
      </c>
      <c r="R9927" s="11" t="s">
        <v>19558</v>
      </c>
      <c r="S9927" s="17" t="str">
        <f>IFERROR(LEFT(R9927,FIND(" ",R9927)-1),R9927)</f>
        <v>3</v>
      </c>
      <c r="T9927" s="11">
        <v>3</v>
      </c>
      <c r="U9927" s="18">
        <f>IF(AND(T9927&gt;3,T9927&lt;&gt;"-"),"&gt;3",T9927)</f>
        <v>3</v>
      </c>
      <c r="V9927" s="11">
        <v>3</v>
      </c>
      <c r="W9927" s="20">
        <f>IF(V9927="-","",V9927)</f>
        <v>3</v>
      </c>
      <c r="X9927" s="62" t="s">
        <v>687</v>
      </c>
    </row>
    <row r="9928" spans="1:24" ht="14.4" x14ac:dyDescent="0.3">
      <c r="A9928" s="10">
        <v>9927</v>
      </c>
      <c r="B9928" s="11" t="s">
        <v>19559</v>
      </c>
      <c r="C9928" s="11" t="s">
        <v>25</v>
      </c>
      <c r="D9928" s="11" t="s">
        <v>122</v>
      </c>
      <c r="E9928" s="11" t="str">
        <f>IFERROR(LEFT(D9928, FIND("-",D9928,1)-2),D9928)</f>
        <v>SISTEM</v>
      </c>
      <c r="F9928" s="11" t="s">
        <v>27</v>
      </c>
      <c r="G9928" s="33" t="s">
        <v>12007</v>
      </c>
      <c r="H9928" s="11" t="s">
        <v>670</v>
      </c>
      <c r="I9928" s="11" t="s">
        <v>680</v>
      </c>
      <c r="J9928" s="11" t="s">
        <v>819</v>
      </c>
      <c r="K9928" s="11" t="s">
        <v>265</v>
      </c>
      <c r="L9928" s="12" t="str">
        <f>RIGHT(K9928, 4)</f>
        <v>2021</v>
      </c>
      <c r="M9928" s="16">
        <v>44515</v>
      </c>
      <c r="N9928" s="14" t="str">
        <f>TEXT(M9928,"mmmm")</f>
        <v>November</v>
      </c>
      <c r="O9928" s="15">
        <f>MONTH(M9928)</f>
        <v>11</v>
      </c>
      <c r="P9928" s="11" t="s">
        <v>1570</v>
      </c>
      <c r="Q9928" s="16">
        <v>44518</v>
      </c>
      <c r="R9928" s="11" t="s">
        <v>19560</v>
      </c>
      <c r="S9928" s="17" t="str">
        <f>IFERROR(LEFT(R9928,FIND(" ",R9928)-1),R9928)</f>
        <v>3</v>
      </c>
      <c r="T9928" s="11">
        <v>3</v>
      </c>
      <c r="U9928" s="18">
        <f>IF(AND(T9928&gt;3,T9928&lt;&gt;"-"),"&gt;3",T9928)</f>
        <v>3</v>
      </c>
      <c r="V9928" s="11">
        <v>3</v>
      </c>
      <c r="W9928" s="20">
        <f>IF(V9928="-","",V9928)</f>
        <v>3</v>
      </c>
      <c r="X9928" s="62" t="s">
        <v>30</v>
      </c>
    </row>
    <row r="9929" spans="1:24" ht="14.4" x14ac:dyDescent="0.3">
      <c r="A9929" s="10">
        <v>9928</v>
      </c>
      <c r="B9929" s="11" t="s">
        <v>19561</v>
      </c>
      <c r="C9929" s="11" t="s">
        <v>25</v>
      </c>
      <c r="D9929" s="11" t="s">
        <v>8294</v>
      </c>
      <c r="E9929" s="11" t="str">
        <f>IFERROR(LEFT(D9929, FIND("-",D9929,1)-2),D9929)</f>
        <v>SISTEM</v>
      </c>
      <c r="F9929" s="11" t="s">
        <v>27</v>
      </c>
      <c r="G9929" s="33" t="s">
        <v>12007</v>
      </c>
      <c r="H9929" s="11" t="s">
        <v>670</v>
      </c>
      <c r="I9929" s="11" t="s">
        <v>675</v>
      </c>
      <c r="J9929" s="11" t="s">
        <v>3204</v>
      </c>
      <c r="K9929" s="11" t="s">
        <v>1685</v>
      </c>
      <c r="L9929" s="12" t="str">
        <f>RIGHT(K9929, 4)</f>
        <v>2023</v>
      </c>
      <c r="M9929" s="16">
        <v>45155</v>
      </c>
      <c r="N9929" s="14" t="str">
        <f>TEXT(M9929,"mmmm")</f>
        <v>August</v>
      </c>
      <c r="O9929" s="15">
        <f>MONTH(M9929)</f>
        <v>8</v>
      </c>
      <c r="P9929" s="11" t="s">
        <v>721</v>
      </c>
      <c r="Q9929" s="16">
        <v>45159</v>
      </c>
      <c r="R9929" s="11" t="s">
        <v>19562</v>
      </c>
      <c r="S9929" s="17" t="str">
        <f>IFERROR(LEFT(R9929,FIND(" ",R9929)-1),R9929)</f>
        <v>3</v>
      </c>
      <c r="T9929" s="11">
        <v>3</v>
      </c>
      <c r="U9929" s="18">
        <f>IF(AND(T9929&gt;3,T9929&lt;&gt;"-"),"&gt;3",T9929)</f>
        <v>3</v>
      </c>
      <c r="V9929" s="11">
        <v>3</v>
      </c>
      <c r="W9929" s="20">
        <f>IF(V9929="-","",V9929)</f>
        <v>3</v>
      </c>
      <c r="X9929" s="62" t="s">
        <v>30</v>
      </c>
    </row>
    <row r="9930" spans="1:24" ht="14.4" x14ac:dyDescent="0.3">
      <c r="A9930" s="10">
        <v>9929</v>
      </c>
      <c r="B9930" s="11" t="s">
        <v>19563</v>
      </c>
      <c r="C9930" s="11" t="s">
        <v>25</v>
      </c>
      <c r="D9930" s="11" t="s">
        <v>46</v>
      </c>
      <c r="E9930" s="11" t="str">
        <f>IFERROR(LEFT(D9930, FIND("-",D9930,1)-2),D9930)</f>
        <v>OPERASI</v>
      </c>
      <c r="F9930" s="11" t="s">
        <v>27</v>
      </c>
      <c r="G9930" s="33" t="s">
        <v>12007</v>
      </c>
      <c r="H9930" s="11" t="s">
        <v>670</v>
      </c>
      <c r="I9930" s="11" t="s">
        <v>675</v>
      </c>
      <c r="J9930" s="11" t="s">
        <v>12606</v>
      </c>
      <c r="K9930" s="11" t="s">
        <v>4140</v>
      </c>
      <c r="L9930" s="12" t="str">
        <f>RIGHT(K9930, 4)</f>
        <v>2021</v>
      </c>
      <c r="M9930" s="16">
        <v>44249</v>
      </c>
      <c r="N9930" s="14" t="str">
        <f>TEXT(M9930,"mmmm")</f>
        <v>February</v>
      </c>
      <c r="O9930" s="15">
        <f>MONTH(M9930)</f>
        <v>2</v>
      </c>
      <c r="P9930" s="11" t="s">
        <v>6764</v>
      </c>
      <c r="Q9930" s="16">
        <v>44253</v>
      </c>
      <c r="R9930" s="11" t="s">
        <v>19564</v>
      </c>
      <c r="S9930" s="17" t="str">
        <f>IFERROR(LEFT(R9930,FIND(" ",R9930)-1),R9930)</f>
        <v>3</v>
      </c>
      <c r="T9930" s="11">
        <v>3</v>
      </c>
      <c r="U9930" s="18">
        <f>IF(AND(T9930&gt;3,T9930&lt;&gt;"-"),"&gt;3",T9930)</f>
        <v>3</v>
      </c>
      <c r="V9930" s="11">
        <v>3</v>
      </c>
      <c r="W9930" s="20">
        <f>IF(V9930="-","",V9930)</f>
        <v>3</v>
      </c>
      <c r="X9930" s="62" t="s">
        <v>30</v>
      </c>
    </row>
    <row r="9931" spans="1:24" ht="14.4" x14ac:dyDescent="0.3">
      <c r="A9931" s="10">
        <v>9930</v>
      </c>
      <c r="B9931" s="11" t="s">
        <v>19565</v>
      </c>
      <c r="C9931" s="11" t="s">
        <v>39</v>
      </c>
      <c r="D9931" s="11" t="s">
        <v>26</v>
      </c>
      <c r="E9931" s="11" t="str">
        <f>IFERROR(LEFT(D9931, FIND("-",D9931,1)-2),D9931)</f>
        <v>SISTEM</v>
      </c>
      <c r="F9931" s="11" t="s">
        <v>87</v>
      </c>
      <c r="G9931" s="33" t="s">
        <v>12007</v>
      </c>
      <c r="H9931" s="11" t="s">
        <v>670</v>
      </c>
      <c r="I9931" s="11" t="s">
        <v>675</v>
      </c>
      <c r="J9931" s="11" t="s">
        <v>7032</v>
      </c>
      <c r="K9931" s="11" t="s">
        <v>3719</v>
      </c>
      <c r="L9931" s="12" t="str">
        <f>RIGHT(K9931, 4)</f>
        <v>2022</v>
      </c>
      <c r="M9931" s="16">
        <v>44770</v>
      </c>
      <c r="N9931" s="14" t="str">
        <f>TEXT(M9931,"mmmm")</f>
        <v>July</v>
      </c>
      <c r="O9931" s="15">
        <f>MONTH(M9931)</f>
        <v>7</v>
      </c>
      <c r="P9931" s="11" t="s">
        <v>1244</v>
      </c>
      <c r="Q9931" s="16">
        <v>44774</v>
      </c>
      <c r="R9931" s="11" t="s">
        <v>19566</v>
      </c>
      <c r="S9931" s="17" t="str">
        <f>IFERROR(LEFT(R9931,FIND(" ",R9931)-1),R9931)</f>
        <v>3</v>
      </c>
      <c r="T9931" s="11">
        <v>3</v>
      </c>
      <c r="U9931" s="18">
        <f>IF(AND(T9931&gt;3,T9931&lt;&gt;"-"),"&gt;3",T9931)</f>
        <v>3</v>
      </c>
      <c r="V9931" s="11">
        <v>3</v>
      </c>
      <c r="W9931" s="20">
        <f>IF(V9931="-","",V9931)</f>
        <v>3</v>
      </c>
      <c r="X9931" s="62" t="s">
        <v>30</v>
      </c>
    </row>
    <row r="9932" spans="1:24" ht="14.4" x14ac:dyDescent="0.3">
      <c r="A9932" s="10">
        <v>9931</v>
      </c>
      <c r="B9932" s="11" t="s">
        <v>19567</v>
      </c>
      <c r="C9932" s="11" t="s">
        <v>39</v>
      </c>
      <c r="D9932" s="11" t="s">
        <v>26</v>
      </c>
      <c r="E9932" s="11" t="str">
        <f>IFERROR(LEFT(D9932, FIND("-",D9932,1)-2),D9932)</f>
        <v>SISTEM</v>
      </c>
      <c r="F9932" s="11" t="s">
        <v>87</v>
      </c>
      <c r="G9932" s="33" t="s">
        <v>12007</v>
      </c>
      <c r="H9932" s="11" t="s">
        <v>670</v>
      </c>
      <c r="I9932" s="11" t="s">
        <v>675</v>
      </c>
      <c r="J9932" s="11" t="s">
        <v>7032</v>
      </c>
      <c r="K9932" s="11" t="s">
        <v>3719</v>
      </c>
      <c r="L9932" s="12" t="str">
        <f>RIGHT(K9932, 4)</f>
        <v>2022</v>
      </c>
      <c r="M9932" s="16">
        <v>44770</v>
      </c>
      <c r="N9932" s="14" t="str">
        <f>TEXT(M9932,"mmmm")</f>
        <v>July</v>
      </c>
      <c r="O9932" s="15">
        <f>MONTH(M9932)</f>
        <v>7</v>
      </c>
      <c r="P9932" s="11" t="s">
        <v>1244</v>
      </c>
      <c r="Q9932" s="16">
        <v>44774</v>
      </c>
      <c r="R9932" s="11" t="s">
        <v>19568</v>
      </c>
      <c r="S9932" s="17" t="str">
        <f>IFERROR(LEFT(R9932,FIND(" ",R9932)-1),R9932)</f>
        <v>3</v>
      </c>
      <c r="T9932" s="11">
        <v>3</v>
      </c>
      <c r="U9932" s="18">
        <f>IF(AND(T9932&gt;3,T9932&lt;&gt;"-"),"&gt;3",T9932)</f>
        <v>3</v>
      </c>
      <c r="V9932" s="11">
        <v>3</v>
      </c>
      <c r="W9932" s="20">
        <f>IF(V9932="-","",V9932)</f>
        <v>3</v>
      </c>
      <c r="X9932" s="62" t="s">
        <v>30</v>
      </c>
    </row>
    <row r="9933" spans="1:24" ht="14.4" x14ac:dyDescent="0.3">
      <c r="A9933" s="10">
        <v>9932</v>
      </c>
      <c r="B9933" s="11" t="s">
        <v>19569</v>
      </c>
      <c r="C9933" s="11" t="s">
        <v>39</v>
      </c>
      <c r="D9933" s="11" t="s">
        <v>339</v>
      </c>
      <c r="E9933" s="11" t="str">
        <f>IFERROR(LEFT(D9933, FIND("-",D9933,1)-2),D9933)</f>
        <v>RANGKAIAN</v>
      </c>
      <c r="F9933" s="11" t="s">
        <v>628</v>
      </c>
      <c r="G9933" s="33" t="s">
        <v>12007</v>
      </c>
      <c r="H9933" s="11" t="s">
        <v>670</v>
      </c>
      <c r="I9933" s="11" t="s">
        <v>680</v>
      </c>
      <c r="J9933" s="11" t="s">
        <v>6521</v>
      </c>
      <c r="K9933" s="11" t="s">
        <v>4578</v>
      </c>
      <c r="L9933" s="12" t="str">
        <f>RIGHT(K9933, 4)</f>
        <v>2022</v>
      </c>
      <c r="M9933" s="16">
        <v>44661</v>
      </c>
      <c r="N9933" s="14" t="str">
        <f>TEXT(M9933,"mmmm")</f>
        <v>April</v>
      </c>
      <c r="O9933" s="15">
        <f>MONTH(M9933)</f>
        <v>4</v>
      </c>
      <c r="P9933" s="11" t="s">
        <v>356</v>
      </c>
      <c r="Q9933" s="16">
        <v>44665</v>
      </c>
      <c r="R9933" s="11" t="s">
        <v>19570</v>
      </c>
      <c r="S9933" s="17" t="str">
        <f>IFERROR(LEFT(R9933,FIND(" ",R9933)-1),R9933)</f>
        <v>3</v>
      </c>
      <c r="T9933" s="11">
        <v>3</v>
      </c>
      <c r="U9933" s="18">
        <f>IF(AND(T9933&gt;3,T9933&lt;&gt;"-"),"&gt;3",T9933)</f>
        <v>3</v>
      </c>
      <c r="V9933" s="11">
        <v>3</v>
      </c>
      <c r="W9933" s="20">
        <f>IF(V9933="-","",V9933)</f>
        <v>3</v>
      </c>
      <c r="X9933" s="62" t="s">
        <v>30</v>
      </c>
    </row>
    <row r="9934" spans="1:24" ht="14.4" x14ac:dyDescent="0.3">
      <c r="A9934" s="10">
        <v>9933</v>
      </c>
      <c r="B9934" s="11" t="s">
        <v>19571</v>
      </c>
      <c r="C9934" s="11" t="s">
        <v>39</v>
      </c>
      <c r="D9934" s="11" t="s">
        <v>51</v>
      </c>
      <c r="E9934" s="11" t="str">
        <f>IFERROR(LEFT(D9934, FIND("-",D9934,1)-2),D9934)</f>
        <v>OPERASI</v>
      </c>
      <c r="F9934" s="11" t="s">
        <v>52</v>
      </c>
      <c r="G9934" s="33" t="s">
        <v>12007</v>
      </c>
      <c r="H9934" s="11" t="s">
        <v>670</v>
      </c>
      <c r="I9934" s="11" t="s">
        <v>675</v>
      </c>
      <c r="J9934" s="11" t="s">
        <v>813</v>
      </c>
      <c r="K9934" s="11" t="s">
        <v>4071</v>
      </c>
      <c r="L9934" s="12" t="str">
        <f>RIGHT(K9934, 4)</f>
        <v>2021</v>
      </c>
      <c r="M9934" s="16">
        <v>44399</v>
      </c>
      <c r="N9934" s="14" t="str">
        <f>TEXT(M9934,"mmmm")</f>
        <v>July</v>
      </c>
      <c r="O9934" s="15">
        <f>MONTH(M9934)</f>
        <v>7</v>
      </c>
      <c r="P9934" s="11" t="s">
        <v>2720</v>
      </c>
      <c r="Q9934" s="16">
        <v>44403</v>
      </c>
      <c r="R9934" s="11" t="s">
        <v>19572</v>
      </c>
      <c r="S9934" s="17" t="str">
        <f>IFERROR(LEFT(R9934,FIND(" ",R9934)-1),R9934)</f>
        <v>3</v>
      </c>
      <c r="T9934" s="11">
        <v>3</v>
      </c>
      <c r="U9934" s="18">
        <f>IF(AND(T9934&gt;3,T9934&lt;&gt;"-"),"&gt;3",T9934)</f>
        <v>3</v>
      </c>
      <c r="V9934" s="11">
        <v>3</v>
      </c>
      <c r="W9934" s="20">
        <f>IF(V9934="-","",V9934)</f>
        <v>3</v>
      </c>
      <c r="X9934" s="62" t="s">
        <v>30</v>
      </c>
    </row>
    <row r="9935" spans="1:24" ht="14.4" x14ac:dyDescent="0.3">
      <c r="A9935" s="10">
        <v>9934</v>
      </c>
      <c r="B9935" s="11" t="s">
        <v>19573</v>
      </c>
      <c r="C9935" s="11" t="s">
        <v>39</v>
      </c>
      <c r="D9935" s="11" t="s">
        <v>33</v>
      </c>
      <c r="E9935" s="11" t="str">
        <f>IFERROR(LEFT(D9935, FIND("-",D9935,1)-2),D9935)</f>
        <v>OPERASI</v>
      </c>
      <c r="F9935" s="11" t="s">
        <v>34</v>
      </c>
      <c r="G9935" s="33" t="s">
        <v>12007</v>
      </c>
      <c r="H9935" s="11" t="s">
        <v>670</v>
      </c>
      <c r="I9935" s="11" t="s">
        <v>675</v>
      </c>
      <c r="J9935" s="11" t="s">
        <v>12035</v>
      </c>
      <c r="K9935" s="11" t="s">
        <v>846</v>
      </c>
      <c r="L9935" s="12" t="str">
        <f>RIGHT(K9935, 4)</f>
        <v>2023</v>
      </c>
      <c r="M9935" s="16">
        <v>45204</v>
      </c>
      <c r="N9935" s="14" t="str">
        <f>TEXT(M9935,"mmmm")</f>
        <v>October</v>
      </c>
      <c r="O9935" s="15">
        <f>MONTH(M9935)</f>
        <v>10</v>
      </c>
      <c r="P9935" s="11" t="s">
        <v>3215</v>
      </c>
      <c r="Q9935" s="16">
        <v>45208</v>
      </c>
      <c r="R9935" s="11" t="s">
        <v>19574</v>
      </c>
      <c r="S9935" s="17" t="str">
        <f>IFERROR(LEFT(R9935,FIND(" ",R9935)-1),R9935)</f>
        <v>3</v>
      </c>
      <c r="T9935" s="11">
        <v>3</v>
      </c>
      <c r="U9935" s="18">
        <f>IF(AND(T9935&gt;3,T9935&lt;&gt;"-"),"&gt;3",T9935)</f>
        <v>3</v>
      </c>
      <c r="V9935" s="11">
        <v>3</v>
      </c>
      <c r="W9935" s="20">
        <f>IF(V9935="-","",V9935)</f>
        <v>3</v>
      </c>
      <c r="X9935" s="62" t="s">
        <v>30</v>
      </c>
    </row>
    <row r="9936" spans="1:24" ht="14.4" x14ac:dyDescent="0.3">
      <c r="A9936" s="10">
        <v>9935</v>
      </c>
      <c r="B9936" s="11" t="s">
        <v>19575</v>
      </c>
      <c r="C9936" s="11" t="s">
        <v>39</v>
      </c>
      <c r="D9936" s="11" t="s">
        <v>339</v>
      </c>
      <c r="E9936" s="11" t="str">
        <f>IFERROR(LEFT(D9936, FIND("-",D9936,1)-2),D9936)</f>
        <v>RANGKAIAN</v>
      </c>
      <c r="F9936" s="11" t="s">
        <v>628</v>
      </c>
      <c r="G9936" s="33" t="s">
        <v>12007</v>
      </c>
      <c r="H9936" s="11" t="s">
        <v>670</v>
      </c>
      <c r="I9936" s="11" t="s">
        <v>675</v>
      </c>
      <c r="J9936" s="11" t="s">
        <v>12076</v>
      </c>
      <c r="K9936" s="11" t="s">
        <v>7842</v>
      </c>
      <c r="L9936" s="12" t="str">
        <f>RIGHT(K9936, 4)</f>
        <v>2023</v>
      </c>
      <c r="M9936" s="16">
        <v>45248</v>
      </c>
      <c r="N9936" s="14" t="str">
        <f>TEXT(M9936,"mmmm")</f>
        <v>November</v>
      </c>
      <c r="O9936" s="15">
        <f>MONTH(M9936)</f>
        <v>11</v>
      </c>
      <c r="P9936" s="11" t="s">
        <v>2990</v>
      </c>
      <c r="Q9936" s="16">
        <v>45252</v>
      </c>
      <c r="R9936" s="11" t="s">
        <v>19576</v>
      </c>
      <c r="S9936" s="17" t="str">
        <f>IFERROR(LEFT(R9936,FIND(" ",R9936)-1),R9936)</f>
        <v>3</v>
      </c>
      <c r="T9936" s="11">
        <v>3</v>
      </c>
      <c r="U9936" s="18">
        <f>IF(AND(T9936&gt;3,T9936&lt;&gt;"-"),"&gt;3",T9936)</f>
        <v>3</v>
      </c>
      <c r="V9936" s="11">
        <v>3</v>
      </c>
      <c r="W9936" s="20">
        <f>IF(V9936="-","",V9936)</f>
        <v>3</v>
      </c>
      <c r="X9936" s="62" t="s">
        <v>30</v>
      </c>
    </row>
    <row r="9937" spans="1:24" ht="14.4" x14ac:dyDescent="0.3">
      <c r="A9937" s="10">
        <v>9936</v>
      </c>
      <c r="B9937" s="11" t="s">
        <v>19577</v>
      </c>
      <c r="C9937" s="11" t="s">
        <v>25</v>
      </c>
      <c r="D9937" s="11" t="s">
        <v>122</v>
      </c>
      <c r="E9937" s="11" t="str">
        <f>IFERROR(LEFT(D9937, FIND("-",D9937,1)-2),D9937)</f>
        <v>SISTEM</v>
      </c>
      <c r="F9937" s="11" t="s">
        <v>27</v>
      </c>
      <c r="G9937" s="33" t="s">
        <v>12007</v>
      </c>
      <c r="H9937" s="11" t="s">
        <v>670</v>
      </c>
      <c r="I9937" s="11" t="s">
        <v>707</v>
      </c>
      <c r="J9937" s="11" t="s">
        <v>708</v>
      </c>
      <c r="K9937" s="11" t="s">
        <v>1694</v>
      </c>
      <c r="L9937" s="12" t="str">
        <f>RIGHT(K9937, 4)</f>
        <v>2021</v>
      </c>
      <c r="M9937" s="16">
        <v>44505</v>
      </c>
      <c r="N9937" s="14" t="str">
        <f>TEXT(M9937,"mmmm")</f>
        <v>November</v>
      </c>
      <c r="O9937" s="15">
        <f>MONTH(M9937)</f>
        <v>11</v>
      </c>
      <c r="P9937" s="11" t="s">
        <v>261</v>
      </c>
      <c r="Q9937" s="16">
        <v>44509</v>
      </c>
      <c r="R9937" s="11" t="s">
        <v>19578</v>
      </c>
      <c r="S9937" s="17" t="str">
        <f>IFERROR(LEFT(R9937,FIND(" ",R9937)-1),R9937)</f>
        <v>3</v>
      </c>
      <c r="T9937" s="11">
        <v>3</v>
      </c>
      <c r="U9937" s="18">
        <f>IF(AND(T9937&gt;3,T9937&lt;&gt;"-"),"&gt;3",T9937)</f>
        <v>3</v>
      </c>
      <c r="V9937" s="11">
        <v>3</v>
      </c>
      <c r="W9937" s="20">
        <f>IF(V9937="-","",V9937)</f>
        <v>3</v>
      </c>
      <c r="X9937" s="62" t="s">
        <v>30</v>
      </c>
    </row>
    <row r="9938" spans="1:24" ht="14.4" x14ac:dyDescent="0.3">
      <c r="A9938" s="10">
        <v>9937</v>
      </c>
      <c r="B9938" s="11" t="s">
        <v>19579</v>
      </c>
      <c r="C9938" s="11" t="s">
        <v>39</v>
      </c>
      <c r="D9938" s="11" t="s">
        <v>33</v>
      </c>
      <c r="E9938" s="11" t="str">
        <f>IFERROR(LEFT(D9938, FIND("-",D9938,1)-2),D9938)</f>
        <v>OPERASI</v>
      </c>
      <c r="F9938" s="11" t="s">
        <v>34</v>
      </c>
      <c r="G9938" s="33" t="s">
        <v>12007</v>
      </c>
      <c r="H9938" s="11" t="s">
        <v>684</v>
      </c>
      <c r="I9938" s="11" t="s">
        <v>675</v>
      </c>
      <c r="J9938" s="11" t="s">
        <v>12035</v>
      </c>
      <c r="K9938" s="11" t="s">
        <v>846</v>
      </c>
      <c r="L9938" s="12" t="str">
        <f>RIGHT(K9938, 4)</f>
        <v>2023</v>
      </c>
      <c r="M9938" s="16">
        <v>45204</v>
      </c>
      <c r="N9938" s="14" t="str">
        <f>TEXT(M9938,"mmmm")</f>
        <v>October</v>
      </c>
      <c r="O9938" s="15">
        <f>MONTH(M9938)</f>
        <v>10</v>
      </c>
      <c r="P9938" s="11" t="s">
        <v>3215</v>
      </c>
      <c r="Q9938" s="16">
        <v>45208</v>
      </c>
      <c r="R9938" s="11" t="s">
        <v>19580</v>
      </c>
      <c r="S9938" s="17" t="str">
        <f>IFERROR(LEFT(R9938,FIND(" ",R9938)-1),R9938)</f>
        <v>3</v>
      </c>
      <c r="T9938" s="11">
        <v>3</v>
      </c>
      <c r="U9938" s="18">
        <f>IF(AND(T9938&gt;3,T9938&lt;&gt;"-"),"&gt;3",T9938)</f>
        <v>3</v>
      </c>
      <c r="V9938" s="11">
        <v>3</v>
      </c>
      <c r="W9938" s="20">
        <f>IF(V9938="-","",V9938)</f>
        <v>3</v>
      </c>
      <c r="X9938" s="62" t="s">
        <v>687</v>
      </c>
    </row>
    <row r="9939" spans="1:24" ht="14.4" x14ac:dyDescent="0.3">
      <c r="A9939" s="10">
        <v>9938</v>
      </c>
      <c r="B9939" s="11" t="s">
        <v>19581</v>
      </c>
      <c r="C9939" s="11" t="s">
        <v>25</v>
      </c>
      <c r="D9939" s="11" t="s">
        <v>55</v>
      </c>
      <c r="E9939" s="11" t="str">
        <f>IFERROR(LEFT(D9939, FIND("-",D9939,1)-2),D9939)</f>
        <v>OPERASI</v>
      </c>
      <c r="F9939" s="11" t="s">
        <v>482</v>
      </c>
      <c r="G9939" s="33" t="s">
        <v>12007</v>
      </c>
      <c r="H9939" s="11" t="s">
        <v>670</v>
      </c>
      <c r="I9939" s="11" t="s">
        <v>671</v>
      </c>
      <c r="J9939" s="11" t="s">
        <v>12940</v>
      </c>
      <c r="K9939" s="11" t="s">
        <v>10418</v>
      </c>
      <c r="L9939" s="12" t="str">
        <f>RIGHT(K9939, 4)</f>
        <v>2020</v>
      </c>
      <c r="M9939" s="16">
        <v>44025</v>
      </c>
      <c r="N9939" s="14" t="str">
        <f>TEXT(M9939,"mmmm")</f>
        <v>July</v>
      </c>
      <c r="O9939" s="15">
        <f>MONTH(M9939)</f>
        <v>7</v>
      </c>
      <c r="P9939" s="11" t="s">
        <v>5768</v>
      </c>
      <c r="Q9939" s="16">
        <v>44029</v>
      </c>
      <c r="R9939" s="11" t="s">
        <v>19582</v>
      </c>
      <c r="S9939" s="17" t="str">
        <f>IFERROR(LEFT(R9939,FIND(" ",R9939)-1),R9939)</f>
        <v>3</v>
      </c>
      <c r="T9939" s="11">
        <v>3</v>
      </c>
      <c r="U9939" s="18">
        <f>IF(AND(T9939&gt;3,T9939&lt;&gt;"-"),"&gt;3",T9939)</f>
        <v>3</v>
      </c>
      <c r="V9939" s="11">
        <v>3</v>
      </c>
      <c r="W9939" s="20">
        <f>IF(V9939="-","",V9939)</f>
        <v>3</v>
      </c>
      <c r="X9939" s="62" t="s">
        <v>30</v>
      </c>
    </row>
    <row r="9940" spans="1:24" ht="14.4" x14ac:dyDescent="0.3">
      <c r="A9940" s="10">
        <v>9939</v>
      </c>
      <c r="B9940" s="11" t="s">
        <v>19583</v>
      </c>
      <c r="C9940" s="11" t="s">
        <v>39</v>
      </c>
      <c r="D9940" s="11" t="s">
        <v>26</v>
      </c>
      <c r="E9940" s="11" t="str">
        <f>IFERROR(LEFT(D9940, FIND("-",D9940,1)-2),D9940)</f>
        <v>SISTEM</v>
      </c>
      <c r="F9940" s="11" t="s">
        <v>87</v>
      </c>
      <c r="G9940" s="33" t="s">
        <v>12007</v>
      </c>
      <c r="H9940" s="11" t="s">
        <v>670</v>
      </c>
      <c r="I9940" s="11" t="s">
        <v>675</v>
      </c>
      <c r="J9940" s="11" t="s">
        <v>7032</v>
      </c>
      <c r="K9940" s="11" t="s">
        <v>3719</v>
      </c>
      <c r="L9940" s="12" t="str">
        <f>RIGHT(K9940, 4)</f>
        <v>2022</v>
      </c>
      <c r="M9940" s="16">
        <v>44770</v>
      </c>
      <c r="N9940" s="14" t="str">
        <f>TEXT(M9940,"mmmm")</f>
        <v>July</v>
      </c>
      <c r="O9940" s="15">
        <f>MONTH(M9940)</f>
        <v>7</v>
      </c>
      <c r="P9940" s="11" t="s">
        <v>1244</v>
      </c>
      <c r="Q9940" s="16">
        <v>44774</v>
      </c>
      <c r="R9940" s="11" t="s">
        <v>19584</v>
      </c>
      <c r="S9940" s="17" t="str">
        <f>IFERROR(LEFT(R9940,FIND(" ",R9940)-1),R9940)</f>
        <v>3</v>
      </c>
      <c r="T9940" s="11">
        <v>3</v>
      </c>
      <c r="U9940" s="18">
        <f>IF(AND(T9940&gt;3,T9940&lt;&gt;"-"),"&gt;3",T9940)</f>
        <v>3</v>
      </c>
      <c r="V9940" s="11">
        <v>3</v>
      </c>
      <c r="W9940" s="20">
        <f>IF(V9940="-","",V9940)</f>
        <v>3</v>
      </c>
      <c r="X9940" s="62" t="s">
        <v>30</v>
      </c>
    </row>
    <row r="9941" spans="1:24" ht="14.4" x14ac:dyDescent="0.3">
      <c r="A9941" s="10">
        <v>9940</v>
      </c>
      <c r="B9941" s="11" t="s">
        <v>19585</v>
      </c>
      <c r="C9941" s="11" t="s">
        <v>39</v>
      </c>
      <c r="D9941" s="11" t="s">
        <v>33</v>
      </c>
      <c r="E9941" s="11" t="str">
        <f>IFERROR(LEFT(D9941, FIND("-",D9941,1)-2),D9941)</f>
        <v>OPERASI</v>
      </c>
      <c r="F9941" s="11" t="s">
        <v>27</v>
      </c>
      <c r="G9941" s="33" t="s">
        <v>12007</v>
      </c>
      <c r="H9941" s="11" t="s">
        <v>670</v>
      </c>
      <c r="I9941" s="11" t="s">
        <v>671</v>
      </c>
      <c r="J9941" s="11" t="s">
        <v>697</v>
      </c>
      <c r="K9941" s="11" t="s">
        <v>449</v>
      </c>
      <c r="L9941" s="12" t="str">
        <f>RIGHT(K9941, 4)</f>
        <v>2022</v>
      </c>
      <c r="M9941" s="16">
        <v>44848</v>
      </c>
      <c r="N9941" s="14" t="str">
        <f>TEXT(M9941,"mmmm")</f>
        <v>October</v>
      </c>
      <c r="O9941" s="15">
        <f>MONTH(M9941)</f>
        <v>10</v>
      </c>
      <c r="P9941" s="11" t="s">
        <v>459</v>
      </c>
      <c r="Q9941" s="16">
        <v>44852</v>
      </c>
      <c r="R9941" s="11" t="s">
        <v>19586</v>
      </c>
      <c r="S9941" s="17" t="str">
        <f>IFERROR(LEFT(R9941,FIND(" ",R9941)-1),R9941)</f>
        <v>3</v>
      </c>
      <c r="T9941" s="11">
        <v>3</v>
      </c>
      <c r="U9941" s="18">
        <f>IF(AND(T9941&gt;3,T9941&lt;&gt;"-"),"&gt;3",T9941)</f>
        <v>3</v>
      </c>
      <c r="V9941" s="11">
        <v>3</v>
      </c>
      <c r="W9941" s="20">
        <f>IF(V9941="-","",V9941)</f>
        <v>3</v>
      </c>
      <c r="X9941" s="62" t="s">
        <v>30</v>
      </c>
    </row>
    <row r="9942" spans="1:24" ht="14.4" x14ac:dyDescent="0.3">
      <c r="A9942" s="10">
        <v>9941</v>
      </c>
      <c r="B9942" s="11" t="s">
        <v>19587</v>
      </c>
      <c r="C9942" s="11" t="s">
        <v>39</v>
      </c>
      <c r="D9942" s="11" t="s">
        <v>339</v>
      </c>
      <c r="E9942" s="11" t="str">
        <f>IFERROR(LEFT(D9942, FIND("-",D9942,1)-2),D9942)</f>
        <v>RANGKAIAN</v>
      </c>
      <c r="F9942" s="11" t="s">
        <v>711</v>
      </c>
      <c r="G9942" s="33" t="s">
        <v>12007</v>
      </c>
      <c r="H9942" s="11" t="s">
        <v>670</v>
      </c>
      <c r="I9942" s="11" t="s">
        <v>675</v>
      </c>
      <c r="J9942" s="11" t="s">
        <v>12076</v>
      </c>
      <c r="K9942" s="11" t="s">
        <v>581</v>
      </c>
      <c r="L9942" s="12" t="str">
        <f>RIGHT(K9942, 4)</f>
        <v>2023</v>
      </c>
      <c r="M9942" s="16">
        <v>45092</v>
      </c>
      <c r="N9942" s="14" t="str">
        <f>TEXT(M9942,"mmmm")</f>
        <v>June</v>
      </c>
      <c r="O9942" s="15">
        <f>MONTH(M9942)</f>
        <v>6</v>
      </c>
      <c r="P9942" s="11" t="s">
        <v>1636</v>
      </c>
      <c r="Q9942" s="16">
        <v>45096</v>
      </c>
      <c r="R9942" s="11" t="s">
        <v>19588</v>
      </c>
      <c r="S9942" s="17" t="str">
        <f>IFERROR(LEFT(R9942,FIND(" ",R9942)-1),R9942)</f>
        <v>3</v>
      </c>
      <c r="T9942" s="11">
        <v>3</v>
      </c>
      <c r="U9942" s="18">
        <f>IF(AND(T9942&gt;3,T9942&lt;&gt;"-"),"&gt;3",T9942)</f>
        <v>3</v>
      </c>
      <c r="V9942" s="11">
        <v>3</v>
      </c>
      <c r="W9942" s="20">
        <f>IF(V9942="-","",V9942)</f>
        <v>3</v>
      </c>
      <c r="X9942" s="62" t="s">
        <v>30</v>
      </c>
    </row>
    <row r="9943" spans="1:24" ht="14.4" x14ac:dyDescent="0.3">
      <c r="A9943" s="10">
        <v>9942</v>
      </c>
      <c r="B9943" s="11" t="s">
        <v>19589</v>
      </c>
      <c r="C9943" s="11" t="s">
        <v>25</v>
      </c>
      <c r="D9943" s="11" t="s">
        <v>55</v>
      </c>
      <c r="E9943" s="11" t="str">
        <f>IFERROR(LEFT(D9943, FIND("-",D9943,1)-2),D9943)</f>
        <v>OPERASI</v>
      </c>
      <c r="F9943" s="11" t="s">
        <v>204</v>
      </c>
      <c r="G9943" s="33" t="s">
        <v>12007</v>
      </c>
      <c r="H9943" s="11" t="s">
        <v>684</v>
      </c>
      <c r="I9943" s="11" t="s">
        <v>675</v>
      </c>
      <c r="J9943" s="11" t="s">
        <v>12940</v>
      </c>
      <c r="K9943" s="11" t="s">
        <v>1270</v>
      </c>
      <c r="L9943" s="12" t="str">
        <f>RIGHT(K9943, 4)</f>
        <v>2023</v>
      </c>
      <c r="M9943" s="16">
        <v>45162</v>
      </c>
      <c r="N9943" s="14" t="str">
        <f>TEXT(M9943,"mmmm")</f>
        <v>August</v>
      </c>
      <c r="O9943" s="15">
        <f>MONTH(M9943)</f>
        <v>8</v>
      </c>
      <c r="P9943" s="11" t="s">
        <v>1605</v>
      </c>
      <c r="Q9943" s="16">
        <v>45166</v>
      </c>
      <c r="R9943" s="11" t="s">
        <v>19590</v>
      </c>
      <c r="S9943" s="17" t="str">
        <f>IFERROR(LEFT(R9943,FIND(" ",R9943)-1),R9943)</f>
        <v>3</v>
      </c>
      <c r="T9943" s="11">
        <v>3</v>
      </c>
      <c r="U9943" s="18">
        <f>IF(AND(T9943&gt;3,T9943&lt;&gt;"-"),"&gt;3",T9943)</f>
        <v>3</v>
      </c>
      <c r="V9943" s="11">
        <v>3</v>
      </c>
      <c r="W9943" s="20">
        <f>IF(V9943="-","",V9943)</f>
        <v>3</v>
      </c>
      <c r="X9943" s="62" t="s">
        <v>687</v>
      </c>
    </row>
    <row r="9944" spans="1:24" ht="14.4" x14ac:dyDescent="0.3">
      <c r="A9944" s="10">
        <v>9943</v>
      </c>
      <c r="B9944" s="11" t="s">
        <v>19591</v>
      </c>
      <c r="C9944" s="11" t="s">
        <v>25</v>
      </c>
      <c r="D9944" s="11" t="s">
        <v>55</v>
      </c>
      <c r="E9944" s="11" t="str">
        <f>IFERROR(LEFT(D9944, FIND("-",D9944,1)-2),D9944)</f>
        <v>OPERASI</v>
      </c>
      <c r="F9944" s="11" t="s">
        <v>27</v>
      </c>
      <c r="G9944" s="33" t="s">
        <v>12007</v>
      </c>
      <c r="H9944" s="11" t="s">
        <v>670</v>
      </c>
      <c r="I9944" s="11" t="s">
        <v>671</v>
      </c>
      <c r="J9944" s="11" t="s">
        <v>12248</v>
      </c>
      <c r="K9944" s="11" t="s">
        <v>3191</v>
      </c>
      <c r="L9944" s="12" t="str">
        <f>RIGHT(K9944, 4)</f>
        <v>2020</v>
      </c>
      <c r="M9944" s="16">
        <v>44000</v>
      </c>
      <c r="N9944" s="14" t="str">
        <f>TEXT(M9944,"mmmm")</f>
        <v>June</v>
      </c>
      <c r="O9944" s="15">
        <f>MONTH(M9944)</f>
        <v>6</v>
      </c>
      <c r="P9944" s="11" t="s">
        <v>2874</v>
      </c>
      <c r="Q9944" s="16">
        <v>44004</v>
      </c>
      <c r="R9944" s="11" t="s">
        <v>19592</v>
      </c>
      <c r="S9944" s="17" t="str">
        <f>IFERROR(LEFT(R9944,FIND(" ",R9944)-1),R9944)</f>
        <v>3</v>
      </c>
      <c r="T9944" s="11">
        <v>3</v>
      </c>
      <c r="U9944" s="18">
        <f>IF(AND(T9944&gt;3,T9944&lt;&gt;"-"),"&gt;3",T9944)</f>
        <v>3</v>
      </c>
      <c r="V9944" s="11">
        <v>3</v>
      </c>
      <c r="W9944" s="20">
        <f>IF(V9944="-","",V9944)</f>
        <v>3</v>
      </c>
      <c r="X9944" s="62" t="s">
        <v>30</v>
      </c>
    </row>
    <row r="9945" spans="1:24" ht="14.4" x14ac:dyDescent="0.3">
      <c r="A9945" s="10">
        <v>9944</v>
      </c>
      <c r="B9945" s="11" t="s">
        <v>19593</v>
      </c>
      <c r="C9945" s="11" t="s">
        <v>39</v>
      </c>
      <c r="D9945" s="11" t="s">
        <v>26</v>
      </c>
      <c r="E9945" s="11" t="str">
        <f>IFERROR(LEFT(D9945, FIND("-",D9945,1)-2),D9945)</f>
        <v>SISTEM</v>
      </c>
      <c r="F9945" s="11" t="s">
        <v>27</v>
      </c>
      <c r="G9945" s="33" t="s">
        <v>12007</v>
      </c>
      <c r="H9945" s="11" t="s">
        <v>670</v>
      </c>
      <c r="I9945" s="11" t="s">
        <v>671</v>
      </c>
      <c r="J9945" s="11" t="s">
        <v>3940</v>
      </c>
      <c r="K9945" s="11" t="s">
        <v>4623</v>
      </c>
      <c r="L9945" s="12" t="str">
        <f>RIGHT(K9945, 4)</f>
        <v>2022</v>
      </c>
      <c r="M9945" s="16">
        <v>44862</v>
      </c>
      <c r="N9945" s="14" t="str">
        <f>TEXT(M9945,"mmmm")</f>
        <v>October</v>
      </c>
      <c r="O9945" s="15">
        <f>MONTH(M9945)</f>
        <v>10</v>
      </c>
      <c r="P9945" s="11" t="s">
        <v>473</v>
      </c>
      <c r="Q9945" s="16">
        <v>44866</v>
      </c>
      <c r="R9945" s="11" t="s">
        <v>19594</v>
      </c>
      <c r="S9945" s="17" t="str">
        <f>IFERROR(LEFT(R9945,FIND(" ",R9945)-1),R9945)</f>
        <v>3</v>
      </c>
      <c r="T9945" s="11">
        <v>3</v>
      </c>
      <c r="U9945" s="18">
        <f>IF(AND(T9945&gt;3,T9945&lt;&gt;"-"),"&gt;3",T9945)</f>
        <v>3</v>
      </c>
      <c r="V9945" s="11">
        <v>3</v>
      </c>
      <c r="W9945" s="20">
        <f>IF(V9945="-","",V9945)</f>
        <v>3</v>
      </c>
      <c r="X9945" s="62" t="s">
        <v>30</v>
      </c>
    </row>
    <row r="9946" spans="1:24" ht="14.4" x14ac:dyDescent="0.3">
      <c r="A9946" s="10">
        <v>9945</v>
      </c>
      <c r="B9946" s="11" t="s">
        <v>19595</v>
      </c>
      <c r="C9946" s="11" t="s">
        <v>39</v>
      </c>
      <c r="D9946" s="11" t="s">
        <v>33</v>
      </c>
      <c r="E9946" s="11" t="str">
        <f>IFERROR(LEFT(D9946, FIND("-",D9946,1)-2),D9946)</f>
        <v>OPERASI</v>
      </c>
      <c r="F9946" s="11" t="s">
        <v>84</v>
      </c>
      <c r="G9946" s="33" t="s">
        <v>12007</v>
      </c>
      <c r="H9946" s="11" t="s">
        <v>670</v>
      </c>
      <c r="I9946" s="11" t="s">
        <v>675</v>
      </c>
      <c r="J9946" s="11" t="s">
        <v>741</v>
      </c>
      <c r="K9946" s="11" t="s">
        <v>6260</v>
      </c>
      <c r="L9946" s="12" t="str">
        <f>RIGHT(K9946, 4)</f>
        <v>2023</v>
      </c>
      <c r="M9946" s="16">
        <v>45260</v>
      </c>
      <c r="N9946" s="14" t="str">
        <f>TEXT(M9946,"mmmm")</f>
        <v>November</v>
      </c>
      <c r="O9946" s="15">
        <f>MONTH(M9946)</f>
        <v>11</v>
      </c>
      <c r="P9946" s="11" t="s">
        <v>1424</v>
      </c>
      <c r="Q9946" s="16">
        <v>45264</v>
      </c>
      <c r="R9946" s="11" t="s">
        <v>19596</v>
      </c>
      <c r="S9946" s="17" t="str">
        <f>IFERROR(LEFT(R9946,FIND(" ",R9946)-1),R9946)</f>
        <v>3</v>
      </c>
      <c r="T9946" s="11">
        <v>3</v>
      </c>
      <c r="U9946" s="18">
        <f>IF(AND(T9946&gt;3,T9946&lt;&gt;"-"),"&gt;3",T9946)</f>
        <v>3</v>
      </c>
      <c r="V9946" s="11">
        <v>3</v>
      </c>
      <c r="W9946" s="20">
        <f>IF(V9946="-","",V9946)</f>
        <v>3</v>
      </c>
      <c r="X9946" s="62" t="s">
        <v>30</v>
      </c>
    </row>
    <row r="9947" spans="1:24" ht="14.4" x14ac:dyDescent="0.3">
      <c r="A9947" s="10">
        <v>9946</v>
      </c>
      <c r="B9947" s="11" t="s">
        <v>19597</v>
      </c>
      <c r="C9947" s="11" t="s">
        <v>25</v>
      </c>
      <c r="D9947" s="11" t="s">
        <v>148</v>
      </c>
      <c r="E9947" s="11" t="str">
        <f>IFERROR(LEFT(D9947, FIND("-",D9947,1)-2),D9947)</f>
        <v>SISTEM</v>
      </c>
      <c r="F9947" s="11" t="s">
        <v>27</v>
      </c>
      <c r="G9947" s="33" t="s">
        <v>12007</v>
      </c>
      <c r="H9947" s="11" t="s">
        <v>684</v>
      </c>
      <c r="I9947" s="11" t="s">
        <v>671</v>
      </c>
      <c r="J9947" s="11" t="s">
        <v>8170</v>
      </c>
      <c r="K9947" s="11" t="s">
        <v>149</v>
      </c>
      <c r="L9947" s="12" t="str">
        <f>RIGHT(K9947, 4)</f>
        <v>2021</v>
      </c>
      <c r="M9947" s="16">
        <v>44210</v>
      </c>
      <c r="N9947" s="14" t="str">
        <f>TEXT(M9947,"mmmm")</f>
        <v>January</v>
      </c>
      <c r="O9947" s="15">
        <f>MONTH(M9947)</f>
        <v>1</v>
      </c>
      <c r="P9947" s="11" t="s">
        <v>5134</v>
      </c>
      <c r="Q9947" s="16">
        <v>44214</v>
      </c>
      <c r="R9947" s="11" t="s">
        <v>19598</v>
      </c>
      <c r="S9947" s="17" t="str">
        <f>IFERROR(LEFT(R9947,FIND(" ",R9947)-1),R9947)</f>
        <v>3</v>
      </c>
      <c r="T9947" s="11">
        <v>3</v>
      </c>
      <c r="U9947" s="18">
        <f>IF(AND(T9947&gt;3,T9947&lt;&gt;"-"),"&gt;3",T9947)</f>
        <v>3</v>
      </c>
      <c r="V9947" s="11">
        <v>3</v>
      </c>
      <c r="W9947" s="20">
        <f>IF(V9947="-","",V9947)</f>
        <v>3</v>
      </c>
      <c r="X9947" s="62" t="s">
        <v>687</v>
      </c>
    </row>
    <row r="9948" spans="1:24" ht="14.4" x14ac:dyDescent="0.3">
      <c r="A9948" s="10">
        <v>9947</v>
      </c>
      <c r="B9948" s="11" t="s">
        <v>19599</v>
      </c>
      <c r="C9948" s="11" t="s">
        <v>39</v>
      </c>
      <c r="D9948" s="11" t="s">
        <v>33</v>
      </c>
      <c r="E9948" s="11" t="str">
        <f>IFERROR(LEFT(D9948, FIND("-",D9948,1)-2),D9948)</f>
        <v>OPERASI</v>
      </c>
      <c r="F9948" s="11" t="s">
        <v>34</v>
      </c>
      <c r="G9948" s="33" t="s">
        <v>12007</v>
      </c>
      <c r="H9948" s="11" t="s">
        <v>96</v>
      </c>
      <c r="I9948" s="11" t="s">
        <v>30</v>
      </c>
      <c r="J9948" s="11" t="s">
        <v>12035</v>
      </c>
      <c r="K9948" s="11" t="s">
        <v>846</v>
      </c>
      <c r="L9948" s="12" t="str">
        <f>RIGHT(K9948, 4)</f>
        <v>2023</v>
      </c>
      <c r="M9948" s="16">
        <v>45204</v>
      </c>
      <c r="N9948" s="14" t="str">
        <f>TEXT(M9948,"mmmm")</f>
        <v>October</v>
      </c>
      <c r="O9948" s="15">
        <f>MONTH(M9948)</f>
        <v>10</v>
      </c>
      <c r="P9948" s="11" t="s">
        <v>3215</v>
      </c>
      <c r="Q9948" s="16">
        <v>45208</v>
      </c>
      <c r="R9948" s="11" t="s">
        <v>19600</v>
      </c>
      <c r="S9948" s="17" t="str">
        <f>IFERROR(LEFT(R9948,FIND(" ",R9948)-1),R9948)</f>
        <v>3</v>
      </c>
      <c r="T9948" s="11">
        <v>3</v>
      </c>
      <c r="U9948" s="18">
        <f>IF(AND(T9948&gt;3,T9948&lt;&gt;"-"),"&gt;3",T9948)</f>
        <v>3</v>
      </c>
      <c r="V9948" s="11">
        <v>3</v>
      </c>
      <c r="W9948" s="20">
        <f>IF(V9948="-","",V9948)</f>
        <v>3</v>
      </c>
      <c r="X9948" s="62" t="s">
        <v>30</v>
      </c>
    </row>
    <row r="9949" spans="1:24" ht="14.4" x14ac:dyDescent="0.3">
      <c r="A9949" s="10">
        <v>9948</v>
      </c>
      <c r="B9949" s="11" t="s">
        <v>19601</v>
      </c>
      <c r="C9949" s="11" t="s">
        <v>25</v>
      </c>
      <c r="D9949" s="11" t="s">
        <v>65</v>
      </c>
      <c r="E9949" s="11" t="str">
        <f>IFERROR(LEFT(D9949, FIND("-",D9949,1)-2),D9949)</f>
        <v>RANGKAIAN</v>
      </c>
      <c r="F9949" s="11" t="s">
        <v>27</v>
      </c>
      <c r="G9949" s="33" t="s">
        <v>12007</v>
      </c>
      <c r="H9949" s="11" t="s">
        <v>670</v>
      </c>
      <c r="I9949" s="11" t="s">
        <v>671</v>
      </c>
      <c r="J9949" s="11" t="s">
        <v>19602</v>
      </c>
      <c r="K9949" s="11" t="s">
        <v>2300</v>
      </c>
      <c r="L9949" s="12" t="str">
        <f>RIGHT(K9949, 4)</f>
        <v>2020</v>
      </c>
      <c r="M9949" s="16">
        <v>43881</v>
      </c>
      <c r="N9949" s="14" t="str">
        <f>TEXT(M9949,"mmmm")</f>
        <v>February</v>
      </c>
      <c r="O9949" s="15">
        <f>MONTH(M9949)</f>
        <v>2</v>
      </c>
      <c r="P9949" s="11" t="s">
        <v>1092</v>
      </c>
      <c r="Q9949" s="16">
        <v>43885</v>
      </c>
      <c r="R9949" s="11" t="s">
        <v>19603</v>
      </c>
      <c r="S9949" s="17" t="str">
        <f>IFERROR(LEFT(R9949,FIND(" ",R9949)-1),R9949)</f>
        <v>3</v>
      </c>
      <c r="T9949" s="11">
        <v>3</v>
      </c>
      <c r="U9949" s="18">
        <f>IF(AND(T9949&gt;3,T9949&lt;&gt;"-"),"&gt;3",T9949)</f>
        <v>3</v>
      </c>
      <c r="V9949" s="11">
        <v>3</v>
      </c>
      <c r="W9949" s="20">
        <f>IF(V9949="-","",V9949)</f>
        <v>3</v>
      </c>
      <c r="X9949" s="62" t="s">
        <v>30</v>
      </c>
    </row>
    <row r="9950" spans="1:24" ht="14.4" x14ac:dyDescent="0.3">
      <c r="A9950" s="10">
        <v>9949</v>
      </c>
      <c r="B9950" s="11" t="s">
        <v>19604</v>
      </c>
      <c r="C9950" s="11" t="s">
        <v>39</v>
      </c>
      <c r="D9950" s="11" t="s">
        <v>33</v>
      </c>
      <c r="E9950" s="11" t="str">
        <f>IFERROR(LEFT(D9950, FIND("-",D9950,1)-2),D9950)</f>
        <v>OPERASI</v>
      </c>
      <c r="F9950" s="11" t="s">
        <v>84</v>
      </c>
      <c r="G9950" s="33" t="s">
        <v>12007</v>
      </c>
      <c r="H9950" s="11" t="s">
        <v>670</v>
      </c>
      <c r="I9950" s="11" t="s">
        <v>671</v>
      </c>
      <c r="J9950" s="11" t="s">
        <v>697</v>
      </c>
      <c r="K9950" s="11" t="s">
        <v>2042</v>
      </c>
      <c r="L9950" s="12" t="str">
        <f>RIGHT(K9950, 4)</f>
        <v>2022</v>
      </c>
      <c r="M9950" s="16">
        <v>44826</v>
      </c>
      <c r="N9950" s="14" t="str">
        <f>TEXT(M9950,"mmmm")</f>
        <v>September</v>
      </c>
      <c r="O9950" s="15">
        <f>MONTH(M9950)</f>
        <v>9</v>
      </c>
      <c r="P9950" s="11" t="s">
        <v>2780</v>
      </c>
      <c r="Q9950" s="16">
        <v>44830</v>
      </c>
      <c r="R9950" s="11" t="s">
        <v>19605</v>
      </c>
      <c r="S9950" s="17" t="str">
        <f>IFERROR(LEFT(R9950,FIND(" ",R9950)-1),R9950)</f>
        <v>3</v>
      </c>
      <c r="T9950" s="11">
        <v>3</v>
      </c>
      <c r="U9950" s="18">
        <f>IF(AND(T9950&gt;3,T9950&lt;&gt;"-"),"&gt;3",T9950)</f>
        <v>3</v>
      </c>
      <c r="V9950" s="11">
        <v>3</v>
      </c>
      <c r="W9950" s="20">
        <f>IF(V9950="-","",V9950)</f>
        <v>3</v>
      </c>
      <c r="X9950" s="62" t="s">
        <v>30</v>
      </c>
    </row>
    <row r="9951" spans="1:24" ht="14.4" x14ac:dyDescent="0.3">
      <c r="A9951" s="10">
        <v>9950</v>
      </c>
      <c r="B9951" s="11" t="s">
        <v>19606</v>
      </c>
      <c r="C9951" s="11" t="s">
        <v>117</v>
      </c>
      <c r="D9951" s="11" t="s">
        <v>378</v>
      </c>
      <c r="E9951" s="11" t="str">
        <f>IFERROR(LEFT(D9951, FIND("-",D9951,1)-2),D9951)</f>
        <v>SISTEM</v>
      </c>
      <c r="F9951" s="11" t="s">
        <v>379</v>
      </c>
      <c r="G9951" s="33" t="s">
        <v>12007</v>
      </c>
      <c r="H9951" s="11" t="s">
        <v>670</v>
      </c>
      <c r="I9951" s="11" t="s">
        <v>707</v>
      </c>
      <c r="J9951" s="11" t="s">
        <v>1247</v>
      </c>
      <c r="K9951" s="11" t="s">
        <v>4315</v>
      </c>
      <c r="L9951" s="12" t="str">
        <f>RIGHT(K9951, 4)</f>
        <v>2023</v>
      </c>
      <c r="M9951" s="16">
        <v>45061</v>
      </c>
      <c r="N9951" s="14" t="str">
        <f>TEXT(M9951,"mmmm")</f>
        <v>May</v>
      </c>
      <c r="O9951" s="15">
        <f>MONTH(M9951)</f>
        <v>5</v>
      </c>
      <c r="P9951" s="11" t="s">
        <v>5721</v>
      </c>
      <c r="Q9951" s="16">
        <v>45065</v>
      </c>
      <c r="R9951" s="11" t="s">
        <v>19607</v>
      </c>
      <c r="S9951" s="17" t="str">
        <f>IFERROR(LEFT(R9951,FIND(" ",R9951)-1),R9951)</f>
        <v>3</v>
      </c>
      <c r="T9951" s="11">
        <v>3</v>
      </c>
      <c r="U9951" s="18">
        <f>IF(AND(T9951&gt;3,T9951&lt;&gt;"-"),"&gt;3",T9951)</f>
        <v>3</v>
      </c>
      <c r="V9951" s="11">
        <v>3</v>
      </c>
      <c r="W9951" s="20">
        <f>IF(V9951="-","",V9951)</f>
        <v>3</v>
      </c>
      <c r="X9951" s="62" t="s">
        <v>30</v>
      </c>
    </row>
    <row r="9952" spans="1:24" ht="14.4" x14ac:dyDescent="0.3">
      <c r="A9952" s="10">
        <v>9951</v>
      </c>
      <c r="B9952" s="11" t="s">
        <v>19608</v>
      </c>
      <c r="C9952" s="11" t="s">
        <v>39</v>
      </c>
      <c r="D9952" s="11" t="s">
        <v>339</v>
      </c>
      <c r="E9952" s="11" t="str">
        <f>IFERROR(LEFT(D9952, FIND("-",D9952,1)-2),D9952)</f>
        <v>RANGKAIAN</v>
      </c>
      <c r="F9952" s="11" t="s">
        <v>669</v>
      </c>
      <c r="G9952" s="33" t="s">
        <v>12007</v>
      </c>
      <c r="H9952" s="11" t="s">
        <v>670</v>
      </c>
      <c r="I9952" s="11" t="s">
        <v>675</v>
      </c>
      <c r="J9952" s="11" t="s">
        <v>12076</v>
      </c>
      <c r="K9952" s="11" t="s">
        <v>12385</v>
      </c>
      <c r="L9952" s="12" t="str">
        <f>RIGHT(K9952, 4)</f>
        <v>2023</v>
      </c>
      <c r="M9952" s="16">
        <v>45234</v>
      </c>
      <c r="N9952" s="14" t="str">
        <f>TEXT(M9952,"mmmm")</f>
        <v>November</v>
      </c>
      <c r="O9952" s="15">
        <f>MONTH(M9952)</f>
        <v>11</v>
      </c>
      <c r="P9952" s="11" t="s">
        <v>652</v>
      </c>
      <c r="Q9952" s="16">
        <v>45238</v>
      </c>
      <c r="R9952" s="11" t="s">
        <v>19609</v>
      </c>
      <c r="S9952" s="17" t="str">
        <f>IFERROR(LEFT(R9952,FIND(" ",R9952)-1),R9952)</f>
        <v>3</v>
      </c>
      <c r="T9952" s="11">
        <v>3</v>
      </c>
      <c r="U9952" s="18">
        <f>IF(AND(T9952&gt;3,T9952&lt;&gt;"-"),"&gt;3",T9952)</f>
        <v>3</v>
      </c>
      <c r="V9952" s="11">
        <v>3</v>
      </c>
      <c r="W9952" s="20">
        <f>IF(V9952="-","",V9952)</f>
        <v>3</v>
      </c>
      <c r="X9952" s="62" t="s">
        <v>30</v>
      </c>
    </row>
    <row r="9953" spans="1:24" ht="14.4" x14ac:dyDescent="0.3">
      <c r="A9953" s="10">
        <v>9952</v>
      </c>
      <c r="B9953" s="11" t="s">
        <v>19610</v>
      </c>
      <c r="C9953" s="11" t="s">
        <v>25</v>
      </c>
      <c r="D9953" s="11" t="s">
        <v>182</v>
      </c>
      <c r="E9953" s="11" t="str">
        <f>IFERROR(LEFT(D9953, FIND("-",D9953,1)-2),D9953)</f>
        <v>SISTEM</v>
      </c>
      <c r="F9953" s="11" t="s">
        <v>27</v>
      </c>
      <c r="G9953" s="33" t="s">
        <v>12007</v>
      </c>
      <c r="H9953" s="11" t="s">
        <v>670</v>
      </c>
      <c r="I9953" s="11" t="s">
        <v>675</v>
      </c>
      <c r="J9953" s="11" t="s">
        <v>3204</v>
      </c>
      <c r="K9953" s="11" t="s">
        <v>4955</v>
      </c>
      <c r="L9953" s="12" t="str">
        <f>RIGHT(K9953, 4)</f>
        <v>2022</v>
      </c>
      <c r="M9953" s="16">
        <v>44707</v>
      </c>
      <c r="N9953" s="14" t="str">
        <f>TEXT(M9953,"mmmm")</f>
        <v>May</v>
      </c>
      <c r="O9953" s="15">
        <f>MONTH(M9953)</f>
        <v>5</v>
      </c>
      <c r="P9953" s="11" t="s">
        <v>6405</v>
      </c>
      <c r="Q9953" s="16">
        <v>44711</v>
      </c>
      <c r="R9953" s="11" t="s">
        <v>19611</v>
      </c>
      <c r="S9953" s="17" t="str">
        <f>IFERROR(LEFT(R9953,FIND(" ",R9953)-1),R9953)</f>
        <v>3</v>
      </c>
      <c r="T9953" s="11">
        <v>3</v>
      </c>
      <c r="U9953" s="18">
        <f>IF(AND(T9953&gt;3,T9953&lt;&gt;"-"),"&gt;3",T9953)</f>
        <v>3</v>
      </c>
      <c r="V9953" s="11">
        <v>3</v>
      </c>
      <c r="W9953" s="20">
        <f>IF(V9953="-","",V9953)</f>
        <v>3</v>
      </c>
      <c r="X9953" s="62" t="s">
        <v>30</v>
      </c>
    </row>
    <row r="9954" spans="1:24" ht="14.4" x14ac:dyDescent="0.3">
      <c r="A9954" s="10">
        <v>9953</v>
      </c>
      <c r="B9954" s="11" t="s">
        <v>19612</v>
      </c>
      <c r="C9954" s="11" t="s">
        <v>25</v>
      </c>
      <c r="D9954" s="11" t="s">
        <v>61</v>
      </c>
      <c r="E9954" s="11" t="str">
        <f>IFERROR(LEFT(D9954, FIND("-",D9954,1)-2),D9954)</f>
        <v>KESELAMATAN</v>
      </c>
      <c r="F9954" s="11" t="s">
        <v>27</v>
      </c>
      <c r="G9954" s="33" t="s">
        <v>12007</v>
      </c>
      <c r="H9954" s="11" t="s">
        <v>670</v>
      </c>
      <c r="I9954" s="11" t="s">
        <v>675</v>
      </c>
      <c r="J9954" s="11" t="s">
        <v>12606</v>
      </c>
      <c r="K9954" s="11" t="s">
        <v>1837</v>
      </c>
      <c r="L9954" s="12" t="str">
        <f>RIGHT(K9954, 4)</f>
        <v>2022</v>
      </c>
      <c r="M9954" s="16">
        <v>44904</v>
      </c>
      <c r="N9954" s="14" t="str">
        <f>TEXT(M9954,"mmmm")</f>
        <v>December</v>
      </c>
      <c r="O9954" s="15">
        <f>MONTH(M9954)</f>
        <v>12</v>
      </c>
      <c r="P9954" s="11" t="s">
        <v>3112</v>
      </c>
      <c r="Q9954" s="16">
        <v>44908</v>
      </c>
      <c r="R9954" s="11" t="s">
        <v>19613</v>
      </c>
      <c r="S9954" s="17" t="str">
        <f>IFERROR(LEFT(R9954,FIND(" ",R9954)-1),R9954)</f>
        <v>3</v>
      </c>
      <c r="T9954" s="11">
        <v>3</v>
      </c>
      <c r="U9954" s="18">
        <f>IF(AND(T9954&gt;3,T9954&lt;&gt;"-"),"&gt;3",T9954)</f>
        <v>3</v>
      </c>
      <c r="V9954" s="11">
        <v>3</v>
      </c>
      <c r="W9954" s="20">
        <f>IF(V9954="-","",V9954)</f>
        <v>3</v>
      </c>
      <c r="X9954" s="62" t="s">
        <v>30</v>
      </c>
    </row>
    <row r="9955" spans="1:24" ht="14.4" x14ac:dyDescent="0.3">
      <c r="A9955" s="10">
        <v>9954</v>
      </c>
      <c r="B9955" s="11" t="s">
        <v>19614</v>
      </c>
      <c r="C9955" s="11" t="s">
        <v>25</v>
      </c>
      <c r="D9955" s="11" t="s">
        <v>55</v>
      </c>
      <c r="E9955" s="11" t="str">
        <f>IFERROR(LEFT(D9955, FIND("-",D9955,1)-2),D9955)</f>
        <v>OPERASI</v>
      </c>
      <c r="F9955" s="11" t="s">
        <v>27</v>
      </c>
      <c r="G9955" s="33" t="s">
        <v>12007</v>
      </c>
      <c r="H9955" s="11" t="s">
        <v>670</v>
      </c>
      <c r="I9955" s="11" t="s">
        <v>671</v>
      </c>
      <c r="J9955" s="11" t="s">
        <v>12606</v>
      </c>
      <c r="K9955" s="11" t="s">
        <v>3191</v>
      </c>
      <c r="L9955" s="12" t="str">
        <f>RIGHT(K9955, 4)</f>
        <v>2020</v>
      </c>
      <c r="M9955" s="16">
        <v>44000</v>
      </c>
      <c r="N9955" s="14" t="str">
        <f>TEXT(M9955,"mmmm")</f>
        <v>June</v>
      </c>
      <c r="O9955" s="15">
        <f>MONTH(M9955)</f>
        <v>6</v>
      </c>
      <c r="P9955" s="11" t="s">
        <v>2874</v>
      </c>
      <c r="Q9955" s="16">
        <v>44004</v>
      </c>
      <c r="R9955" s="11" t="s">
        <v>19615</v>
      </c>
      <c r="S9955" s="17" t="str">
        <f>IFERROR(LEFT(R9955,FIND(" ",R9955)-1),R9955)</f>
        <v>3</v>
      </c>
      <c r="T9955" s="11">
        <v>3</v>
      </c>
      <c r="U9955" s="18">
        <f>IF(AND(T9955&gt;3,T9955&lt;&gt;"-"),"&gt;3",T9955)</f>
        <v>3</v>
      </c>
      <c r="V9955" s="11">
        <v>3</v>
      </c>
      <c r="W9955" s="20">
        <f>IF(V9955="-","",V9955)</f>
        <v>3</v>
      </c>
      <c r="X9955" s="62" t="s">
        <v>30</v>
      </c>
    </row>
    <row r="9956" spans="1:24" ht="14.4" x14ac:dyDescent="0.3">
      <c r="A9956" s="10">
        <v>9955</v>
      </c>
      <c r="B9956" s="11" t="s">
        <v>19616</v>
      </c>
      <c r="C9956" s="11" t="s">
        <v>25</v>
      </c>
      <c r="D9956" s="11" t="s">
        <v>65</v>
      </c>
      <c r="E9956" s="11" t="str">
        <f>IFERROR(LEFT(D9956, FIND("-",D9956,1)-2),D9956)</f>
        <v>RANGKAIAN</v>
      </c>
      <c r="F9956" s="11" t="s">
        <v>2003</v>
      </c>
      <c r="G9956" s="33" t="s">
        <v>12007</v>
      </c>
      <c r="H9956" s="11" t="s">
        <v>684</v>
      </c>
      <c r="I9956" s="11" t="s">
        <v>675</v>
      </c>
      <c r="J9956" s="11" t="s">
        <v>12606</v>
      </c>
      <c r="K9956" s="11" t="s">
        <v>7620</v>
      </c>
      <c r="L9956" s="12" t="str">
        <f>RIGHT(K9956, 4)</f>
        <v>2022</v>
      </c>
      <c r="M9956" s="16">
        <v>44763</v>
      </c>
      <c r="N9956" s="14" t="str">
        <f>TEXT(M9956,"mmmm")</f>
        <v>July</v>
      </c>
      <c r="O9956" s="15">
        <f>MONTH(M9956)</f>
        <v>7</v>
      </c>
      <c r="P9956" s="11" t="s">
        <v>2229</v>
      </c>
      <c r="Q9956" s="16">
        <v>44767</v>
      </c>
      <c r="R9956" s="11" t="s">
        <v>19617</v>
      </c>
      <c r="S9956" s="17" t="str">
        <f>IFERROR(LEFT(R9956,FIND(" ",R9956)-1),R9956)</f>
        <v>3</v>
      </c>
      <c r="T9956" s="11">
        <v>3</v>
      </c>
      <c r="U9956" s="18">
        <f>IF(AND(T9956&gt;3,T9956&lt;&gt;"-"),"&gt;3",T9956)</f>
        <v>3</v>
      </c>
      <c r="V9956" s="11">
        <v>3</v>
      </c>
      <c r="W9956" s="20">
        <f>IF(V9956="-","",V9956)</f>
        <v>3</v>
      </c>
      <c r="X9956" s="62" t="s">
        <v>687</v>
      </c>
    </row>
    <row r="9957" spans="1:24" ht="14.4" x14ac:dyDescent="0.3">
      <c r="A9957" s="10">
        <v>9956</v>
      </c>
      <c r="B9957" s="11" t="s">
        <v>19618</v>
      </c>
      <c r="C9957" s="11" t="s">
        <v>25</v>
      </c>
      <c r="D9957" s="11" t="s">
        <v>339</v>
      </c>
      <c r="E9957" s="11" t="str">
        <f>IFERROR(LEFT(D9957, FIND("-",D9957,1)-2),D9957)</f>
        <v>RANGKAIAN</v>
      </c>
      <c r="F9957" s="11" t="s">
        <v>711</v>
      </c>
      <c r="G9957" s="33" t="s">
        <v>12007</v>
      </c>
      <c r="H9957" s="11" t="s">
        <v>670</v>
      </c>
      <c r="I9957" s="11" t="s">
        <v>675</v>
      </c>
      <c r="J9957" s="11" t="s">
        <v>12076</v>
      </c>
      <c r="K9957" s="11" t="s">
        <v>4357</v>
      </c>
      <c r="L9957" s="12" t="str">
        <f>RIGHT(K9957, 4)</f>
        <v>2022</v>
      </c>
      <c r="M9957" s="16">
        <v>44729</v>
      </c>
      <c r="N9957" s="14" t="str">
        <f>TEXT(M9957,"mmmm")</f>
        <v>June</v>
      </c>
      <c r="O9957" s="15">
        <f>MONTH(M9957)</f>
        <v>6</v>
      </c>
      <c r="P9957" s="11" t="s">
        <v>1710</v>
      </c>
      <c r="Q9957" s="16">
        <v>44733</v>
      </c>
      <c r="R9957" s="11" t="s">
        <v>19619</v>
      </c>
      <c r="S9957" s="17" t="str">
        <f>IFERROR(LEFT(R9957,FIND(" ",R9957)-1),R9957)</f>
        <v>3</v>
      </c>
      <c r="T9957" s="11">
        <v>3</v>
      </c>
      <c r="U9957" s="18">
        <f>IF(AND(T9957&gt;3,T9957&lt;&gt;"-"),"&gt;3",T9957)</f>
        <v>3</v>
      </c>
      <c r="V9957" s="11">
        <v>3</v>
      </c>
      <c r="W9957" s="20">
        <f>IF(V9957="-","",V9957)</f>
        <v>3</v>
      </c>
      <c r="X9957" s="62" t="s">
        <v>30</v>
      </c>
    </row>
    <row r="9958" spans="1:24" ht="14.4" x14ac:dyDescent="0.3">
      <c r="A9958" s="10">
        <v>9957</v>
      </c>
      <c r="B9958" s="11" t="s">
        <v>19620</v>
      </c>
      <c r="C9958" s="11" t="s">
        <v>25</v>
      </c>
      <c r="D9958" s="11" t="s">
        <v>55</v>
      </c>
      <c r="E9958" s="11" t="str">
        <f>IFERROR(LEFT(D9958, FIND("-",D9958,1)-2),D9958)</f>
        <v>OPERASI</v>
      </c>
      <c r="F9958" s="11" t="s">
        <v>56</v>
      </c>
      <c r="G9958" s="33" t="s">
        <v>12007</v>
      </c>
      <c r="H9958" s="11" t="s">
        <v>684</v>
      </c>
      <c r="I9958" s="11" t="s">
        <v>680</v>
      </c>
      <c r="J9958" s="11" t="s">
        <v>12606</v>
      </c>
      <c r="K9958" s="11" t="s">
        <v>984</v>
      </c>
      <c r="L9958" s="12" t="str">
        <f>RIGHT(K9958, 4)</f>
        <v>2021</v>
      </c>
      <c r="M9958" s="16">
        <v>44224</v>
      </c>
      <c r="N9958" s="14" t="str">
        <f>TEXT(M9958,"mmmm")</f>
        <v>January</v>
      </c>
      <c r="O9958" s="15">
        <f>MONTH(M9958)</f>
        <v>1</v>
      </c>
      <c r="P9958" s="11" t="s">
        <v>4564</v>
      </c>
      <c r="Q9958" s="16">
        <v>44228</v>
      </c>
      <c r="R9958" s="11" t="s">
        <v>19621</v>
      </c>
      <c r="S9958" s="17" t="str">
        <f>IFERROR(LEFT(R9958,FIND(" ",R9958)-1),R9958)</f>
        <v>3</v>
      </c>
      <c r="T9958" s="11">
        <v>3</v>
      </c>
      <c r="U9958" s="18">
        <f>IF(AND(T9958&gt;3,T9958&lt;&gt;"-"),"&gt;3",T9958)</f>
        <v>3</v>
      </c>
      <c r="V9958" s="11">
        <v>3</v>
      </c>
      <c r="W9958" s="20">
        <f>IF(V9958="-","",V9958)</f>
        <v>3</v>
      </c>
      <c r="X9958" s="62" t="s">
        <v>1223</v>
      </c>
    </row>
    <row r="9959" spans="1:24" ht="14.4" x14ac:dyDescent="0.3">
      <c r="A9959" s="10">
        <v>9958</v>
      </c>
      <c r="B9959" s="11" t="s">
        <v>19622</v>
      </c>
      <c r="C9959" s="11" t="s">
        <v>39</v>
      </c>
      <c r="D9959" s="11" t="s">
        <v>26</v>
      </c>
      <c r="E9959" s="11" t="str">
        <f>IFERROR(LEFT(D9959, FIND("-",D9959,1)-2),D9959)</f>
        <v>SISTEM</v>
      </c>
      <c r="F9959" s="11" t="s">
        <v>548</v>
      </c>
      <c r="G9959" s="33" t="s">
        <v>12007</v>
      </c>
      <c r="H9959" s="11" t="s">
        <v>670</v>
      </c>
      <c r="I9959" s="11" t="s">
        <v>671</v>
      </c>
      <c r="J9959" s="11" t="s">
        <v>13837</v>
      </c>
      <c r="K9959" s="11" t="s">
        <v>4264</v>
      </c>
      <c r="L9959" s="12" t="str">
        <f>RIGHT(K9959, 4)</f>
        <v>2022</v>
      </c>
      <c r="M9959" s="16">
        <v>44864</v>
      </c>
      <c r="N9959" s="14" t="str">
        <f>TEXT(M9959,"mmmm")</f>
        <v>October</v>
      </c>
      <c r="O9959" s="15">
        <f>MONTH(M9959)</f>
        <v>10</v>
      </c>
      <c r="P9959" s="11" t="s">
        <v>1006</v>
      </c>
      <c r="Q9959" s="16">
        <v>44868</v>
      </c>
      <c r="R9959" s="11" t="s">
        <v>10763</v>
      </c>
      <c r="S9959" s="17" t="str">
        <f>IFERROR(LEFT(R9959,FIND(" ",R9959)-1),R9959)</f>
        <v>3</v>
      </c>
      <c r="T9959" s="11">
        <v>3</v>
      </c>
      <c r="U9959" s="18">
        <f>IF(AND(T9959&gt;3,T9959&lt;&gt;"-"),"&gt;3",T9959)</f>
        <v>3</v>
      </c>
      <c r="V9959" s="11">
        <v>3</v>
      </c>
      <c r="W9959" s="20">
        <f>IF(V9959="-","",V9959)</f>
        <v>3</v>
      </c>
      <c r="X9959" s="62" t="s">
        <v>30</v>
      </c>
    </row>
    <row r="9960" spans="1:24" ht="14.4" x14ac:dyDescent="0.3">
      <c r="A9960" s="10">
        <v>9959</v>
      </c>
      <c r="B9960" s="11" t="s">
        <v>19623</v>
      </c>
      <c r="C9960" s="11" t="s">
        <v>25</v>
      </c>
      <c r="D9960" s="11" t="s">
        <v>65</v>
      </c>
      <c r="E9960" s="11" t="str">
        <f>IFERROR(LEFT(D9960, FIND("-",D9960,1)-2),D9960)</f>
        <v>RANGKAIAN</v>
      </c>
      <c r="F9960" s="11" t="s">
        <v>2003</v>
      </c>
      <c r="G9960" s="33" t="s">
        <v>12007</v>
      </c>
      <c r="H9960" s="11" t="s">
        <v>670</v>
      </c>
      <c r="I9960" s="11" t="s">
        <v>671</v>
      </c>
      <c r="J9960" s="11" t="s">
        <v>12248</v>
      </c>
      <c r="K9960" s="11" t="s">
        <v>2200</v>
      </c>
      <c r="L9960" s="12" t="str">
        <f>RIGHT(K9960, 4)</f>
        <v>2020</v>
      </c>
      <c r="M9960" s="16">
        <v>44113</v>
      </c>
      <c r="N9960" s="14" t="str">
        <f>TEXT(M9960,"mmmm")</f>
        <v>October</v>
      </c>
      <c r="O9960" s="15">
        <f>MONTH(M9960)</f>
        <v>10</v>
      </c>
      <c r="P9960" s="11" t="s">
        <v>102</v>
      </c>
      <c r="Q9960" s="16">
        <v>44117</v>
      </c>
      <c r="R9960" s="11" t="s">
        <v>19624</v>
      </c>
      <c r="S9960" s="17" t="str">
        <f>IFERROR(LEFT(R9960,FIND(" ",R9960)-1),R9960)</f>
        <v>3</v>
      </c>
      <c r="T9960" s="11">
        <v>3</v>
      </c>
      <c r="U9960" s="18">
        <f>IF(AND(T9960&gt;3,T9960&lt;&gt;"-"),"&gt;3",T9960)</f>
        <v>3</v>
      </c>
      <c r="V9960" s="11">
        <v>3</v>
      </c>
      <c r="W9960" s="20">
        <f>IF(V9960="-","",V9960)</f>
        <v>3</v>
      </c>
      <c r="X9960" s="62" t="s">
        <v>30</v>
      </c>
    </row>
    <row r="9961" spans="1:24" ht="14.4" x14ac:dyDescent="0.3">
      <c r="A9961" s="10">
        <v>9960</v>
      </c>
      <c r="B9961" s="11" t="s">
        <v>19625</v>
      </c>
      <c r="C9961" s="11" t="s">
        <v>25</v>
      </c>
      <c r="D9961" s="11" t="s">
        <v>135</v>
      </c>
      <c r="E9961" s="11" t="str">
        <f>IFERROR(LEFT(D9961, FIND("-",D9961,1)-2),D9961)</f>
        <v>APLIKASI</v>
      </c>
      <c r="F9961" s="11" t="s">
        <v>27</v>
      </c>
      <c r="G9961" s="33" t="s">
        <v>12007</v>
      </c>
      <c r="H9961" s="11" t="s">
        <v>670</v>
      </c>
      <c r="I9961" s="11" t="s">
        <v>675</v>
      </c>
      <c r="J9961" s="11" t="s">
        <v>689</v>
      </c>
      <c r="K9961" s="11" t="s">
        <v>19626</v>
      </c>
      <c r="L9961" s="12" t="str">
        <f>RIGHT(K9961, 4)</f>
        <v>2022</v>
      </c>
      <c r="M9961" s="16">
        <v>44591</v>
      </c>
      <c r="N9961" s="14" t="str">
        <f>TEXT(M9961,"mmmm")</f>
        <v>January</v>
      </c>
      <c r="O9961" s="15">
        <f>MONTH(M9961)</f>
        <v>1</v>
      </c>
      <c r="P9961" s="11" t="s">
        <v>2319</v>
      </c>
      <c r="Q9961" s="16">
        <v>44595</v>
      </c>
      <c r="R9961" s="11" t="s">
        <v>19627</v>
      </c>
      <c r="S9961" s="17" t="str">
        <f>IFERROR(LEFT(R9961,FIND(" ",R9961)-1),R9961)</f>
        <v>3</v>
      </c>
      <c r="T9961" s="11">
        <v>3</v>
      </c>
      <c r="U9961" s="18">
        <f>IF(AND(T9961&gt;3,T9961&lt;&gt;"-"),"&gt;3",T9961)</f>
        <v>3</v>
      </c>
      <c r="V9961" s="11">
        <v>3</v>
      </c>
      <c r="W9961" s="20">
        <f>IF(V9961="-","",V9961)</f>
        <v>3</v>
      </c>
      <c r="X9961" s="62" t="s">
        <v>30</v>
      </c>
    </row>
    <row r="9962" spans="1:24" ht="14.4" x14ac:dyDescent="0.3">
      <c r="A9962" s="10">
        <v>9961</v>
      </c>
      <c r="B9962" s="11" t="s">
        <v>19628</v>
      </c>
      <c r="C9962" s="11" t="s">
        <v>117</v>
      </c>
      <c r="D9962" s="11" t="s">
        <v>209</v>
      </c>
      <c r="E9962" s="11" t="str">
        <f>IFERROR(LEFT(D9962, FIND("-",D9962,1)-2),D9962)</f>
        <v>OPERASI</v>
      </c>
      <c r="F9962" s="11" t="s">
        <v>27</v>
      </c>
      <c r="G9962" s="33" t="s">
        <v>12007</v>
      </c>
      <c r="H9962" s="11" t="s">
        <v>670</v>
      </c>
      <c r="I9962" s="11" t="s">
        <v>675</v>
      </c>
      <c r="J9962" s="11" t="s">
        <v>12248</v>
      </c>
      <c r="K9962" s="11" t="s">
        <v>7244</v>
      </c>
      <c r="L9962" s="12" t="str">
        <f>RIGHT(K9962, 4)</f>
        <v>2022</v>
      </c>
      <c r="M9962" s="16">
        <v>44910</v>
      </c>
      <c r="N9962" s="14" t="str">
        <f>TEXT(M9962,"mmmm")</f>
        <v>December</v>
      </c>
      <c r="O9962" s="15">
        <f>MONTH(M9962)</f>
        <v>12</v>
      </c>
      <c r="P9962" s="11" t="s">
        <v>503</v>
      </c>
      <c r="Q9962" s="16">
        <v>44914</v>
      </c>
      <c r="R9962" s="11" t="s">
        <v>19629</v>
      </c>
      <c r="S9962" s="17" t="str">
        <f>IFERROR(LEFT(R9962,FIND(" ",R9962)-1),R9962)</f>
        <v>3</v>
      </c>
      <c r="T9962" s="11">
        <v>3</v>
      </c>
      <c r="U9962" s="18">
        <f>IF(AND(T9962&gt;3,T9962&lt;&gt;"-"),"&gt;3",T9962)</f>
        <v>3</v>
      </c>
      <c r="V9962" s="11">
        <v>3</v>
      </c>
      <c r="W9962" s="20">
        <f>IF(V9962="-","",V9962)</f>
        <v>3</v>
      </c>
      <c r="X9962" s="62" t="s">
        <v>30</v>
      </c>
    </row>
    <row r="9963" spans="1:24" ht="14.4" x14ac:dyDescent="0.3">
      <c r="A9963" s="10">
        <v>9962</v>
      </c>
      <c r="B9963" s="11" t="s">
        <v>19630</v>
      </c>
      <c r="C9963" s="11" t="s">
        <v>39</v>
      </c>
      <c r="D9963" s="11" t="s">
        <v>339</v>
      </c>
      <c r="E9963" s="11" t="str">
        <f>IFERROR(LEFT(D9963, FIND("-",D9963,1)-2),D9963)</f>
        <v>RANGKAIAN</v>
      </c>
      <c r="F9963" s="11" t="s">
        <v>711</v>
      </c>
      <c r="G9963" s="33" t="s">
        <v>12007</v>
      </c>
      <c r="H9963" s="11" t="s">
        <v>670</v>
      </c>
      <c r="I9963" s="11" t="s">
        <v>675</v>
      </c>
      <c r="J9963" s="11" t="s">
        <v>12076</v>
      </c>
      <c r="K9963" s="11" t="s">
        <v>10843</v>
      </c>
      <c r="L9963" s="12" t="str">
        <f>RIGHT(K9963, 4)</f>
        <v>2023</v>
      </c>
      <c r="M9963" s="16">
        <v>45087</v>
      </c>
      <c r="N9963" s="14" t="str">
        <f>TEXT(M9963,"mmmm")</f>
        <v>June</v>
      </c>
      <c r="O9963" s="15">
        <f>MONTH(M9963)</f>
        <v>6</v>
      </c>
      <c r="P9963" s="11" t="s">
        <v>3931</v>
      </c>
      <c r="Q9963" s="16">
        <v>45091</v>
      </c>
      <c r="R9963" s="11" t="s">
        <v>19631</v>
      </c>
      <c r="S9963" s="17" t="str">
        <f>IFERROR(LEFT(R9963,FIND(" ",R9963)-1),R9963)</f>
        <v>3</v>
      </c>
      <c r="T9963" s="11">
        <v>3</v>
      </c>
      <c r="U9963" s="18">
        <f>IF(AND(T9963&gt;3,T9963&lt;&gt;"-"),"&gt;3",T9963)</f>
        <v>3</v>
      </c>
      <c r="V9963" s="11">
        <v>3</v>
      </c>
      <c r="W9963" s="20">
        <f>IF(V9963="-","",V9963)</f>
        <v>3</v>
      </c>
      <c r="X9963" s="62" t="s">
        <v>30</v>
      </c>
    </row>
    <row r="9964" spans="1:24" ht="14.4" x14ac:dyDescent="0.3">
      <c r="A9964" s="10">
        <v>9963</v>
      </c>
      <c r="B9964" s="11" t="s">
        <v>19632</v>
      </c>
      <c r="C9964" s="11" t="s">
        <v>39</v>
      </c>
      <c r="D9964" s="11" t="s">
        <v>33</v>
      </c>
      <c r="E9964" s="11" t="str">
        <f>IFERROR(LEFT(D9964, FIND("-",D9964,1)-2),D9964)</f>
        <v>OPERASI</v>
      </c>
      <c r="F9964" s="11" t="s">
        <v>84</v>
      </c>
      <c r="G9964" s="33" t="s">
        <v>12007</v>
      </c>
      <c r="H9964" s="11" t="s">
        <v>670</v>
      </c>
      <c r="I9964" s="11" t="s">
        <v>675</v>
      </c>
      <c r="J9964" s="11" t="s">
        <v>12035</v>
      </c>
      <c r="K9964" s="11" t="s">
        <v>2042</v>
      </c>
      <c r="L9964" s="12" t="str">
        <f>RIGHT(K9964, 4)</f>
        <v>2022</v>
      </c>
      <c r="M9964" s="16">
        <v>44826</v>
      </c>
      <c r="N9964" s="14" t="str">
        <f>TEXT(M9964,"mmmm")</f>
        <v>September</v>
      </c>
      <c r="O9964" s="15">
        <f>MONTH(M9964)</f>
        <v>9</v>
      </c>
      <c r="P9964" s="11" t="s">
        <v>2780</v>
      </c>
      <c r="Q9964" s="16">
        <v>44830</v>
      </c>
      <c r="R9964" s="11" t="s">
        <v>19633</v>
      </c>
      <c r="S9964" s="17" t="str">
        <f>IFERROR(LEFT(R9964,FIND(" ",R9964)-1),R9964)</f>
        <v>3</v>
      </c>
      <c r="T9964" s="11">
        <v>3</v>
      </c>
      <c r="U9964" s="18">
        <f>IF(AND(T9964&gt;3,T9964&lt;&gt;"-"),"&gt;3",T9964)</f>
        <v>3</v>
      </c>
      <c r="V9964" s="11">
        <v>3</v>
      </c>
      <c r="W9964" s="20">
        <f>IF(V9964="-","",V9964)</f>
        <v>3</v>
      </c>
      <c r="X9964" s="62" t="s">
        <v>30</v>
      </c>
    </row>
    <row r="9965" spans="1:24" ht="14.4" x14ac:dyDescent="0.3">
      <c r="A9965" s="10">
        <v>9964</v>
      </c>
      <c r="B9965" s="11" t="s">
        <v>19634</v>
      </c>
      <c r="C9965" s="11" t="s">
        <v>25</v>
      </c>
      <c r="D9965" s="11" t="s">
        <v>4495</v>
      </c>
      <c r="E9965" s="11" t="str">
        <f>IFERROR(LEFT(D9965, FIND("-",D9965,1)-2),D9965)</f>
        <v>SISTEM</v>
      </c>
      <c r="F9965" s="11" t="s">
        <v>27</v>
      </c>
      <c r="G9965" s="33" t="s">
        <v>12007</v>
      </c>
      <c r="H9965" s="11" t="s">
        <v>670</v>
      </c>
      <c r="I9965" s="11" t="s">
        <v>671</v>
      </c>
      <c r="J9965" s="11" t="s">
        <v>19635</v>
      </c>
      <c r="K9965" s="11" t="s">
        <v>3581</v>
      </c>
      <c r="L9965" s="12" t="str">
        <f>RIGHT(K9965, 4)</f>
        <v>2022</v>
      </c>
      <c r="M9965" s="16">
        <v>44882</v>
      </c>
      <c r="N9965" s="14" t="str">
        <f>TEXT(M9965,"mmmm")</f>
        <v>November</v>
      </c>
      <c r="O9965" s="15">
        <f>MONTH(M9965)</f>
        <v>11</v>
      </c>
      <c r="P9965" s="11" t="s">
        <v>1371</v>
      </c>
      <c r="Q9965" s="16">
        <v>44886</v>
      </c>
      <c r="R9965" s="11" t="s">
        <v>19636</v>
      </c>
      <c r="S9965" s="17" t="str">
        <f>IFERROR(LEFT(R9965,FIND(" ",R9965)-1),R9965)</f>
        <v>3</v>
      </c>
      <c r="T9965" s="11">
        <v>3</v>
      </c>
      <c r="U9965" s="18">
        <f>IF(AND(T9965&gt;3,T9965&lt;&gt;"-"),"&gt;3",T9965)</f>
        <v>3</v>
      </c>
      <c r="V9965" s="11">
        <v>3</v>
      </c>
      <c r="W9965" s="20">
        <f>IF(V9965="-","",V9965)</f>
        <v>3</v>
      </c>
      <c r="X9965" s="62" t="s">
        <v>30</v>
      </c>
    </row>
    <row r="9966" spans="1:24" ht="14.4" x14ac:dyDescent="0.3">
      <c r="A9966" s="10">
        <v>9965</v>
      </c>
      <c r="B9966" s="11" t="s">
        <v>19637</v>
      </c>
      <c r="C9966" s="11" t="s">
        <v>39</v>
      </c>
      <c r="D9966" s="11" t="s">
        <v>339</v>
      </c>
      <c r="E9966" s="11" t="str">
        <f>IFERROR(LEFT(D9966, FIND("-",D9966,1)-2),D9966)</f>
        <v>RANGKAIAN</v>
      </c>
      <c r="F9966" s="11" t="s">
        <v>27</v>
      </c>
      <c r="G9966" s="33" t="s">
        <v>12007</v>
      </c>
      <c r="H9966" s="11" t="s">
        <v>670</v>
      </c>
      <c r="I9966" s="11" t="s">
        <v>675</v>
      </c>
      <c r="J9966" s="11" t="s">
        <v>12076</v>
      </c>
      <c r="K9966" s="11" t="s">
        <v>4790</v>
      </c>
      <c r="L9966" s="12" t="str">
        <f>RIGHT(K9966, 4)</f>
        <v>2023</v>
      </c>
      <c r="M9966" s="16">
        <v>44953</v>
      </c>
      <c r="N9966" s="14" t="str">
        <f>TEXT(M9966,"mmmm")</f>
        <v>January</v>
      </c>
      <c r="O9966" s="15">
        <f>MONTH(M9966)</f>
        <v>1</v>
      </c>
      <c r="P9966" s="11" t="s">
        <v>1573</v>
      </c>
      <c r="Q9966" s="16">
        <v>44957</v>
      </c>
      <c r="R9966" s="11" t="s">
        <v>19638</v>
      </c>
      <c r="S9966" s="17" t="str">
        <f>IFERROR(LEFT(R9966,FIND(" ",R9966)-1),R9966)</f>
        <v>3</v>
      </c>
      <c r="T9966" s="11">
        <v>3</v>
      </c>
      <c r="U9966" s="18">
        <f>IF(AND(T9966&gt;3,T9966&lt;&gt;"-"),"&gt;3",T9966)</f>
        <v>3</v>
      </c>
      <c r="V9966" s="11">
        <v>3</v>
      </c>
      <c r="W9966" s="20">
        <f>IF(V9966="-","",V9966)</f>
        <v>3</v>
      </c>
      <c r="X9966" s="62" t="s">
        <v>30</v>
      </c>
    </row>
    <row r="9967" spans="1:24" ht="14.4" x14ac:dyDescent="0.3">
      <c r="A9967" s="10">
        <v>9966</v>
      </c>
      <c r="B9967" s="11" t="s">
        <v>19639</v>
      </c>
      <c r="C9967" s="11" t="s">
        <v>39</v>
      </c>
      <c r="D9967" s="11" t="s">
        <v>33</v>
      </c>
      <c r="E9967" s="11" t="str">
        <f>IFERROR(LEFT(D9967, FIND("-",D9967,1)-2),D9967)</f>
        <v>OPERASI</v>
      </c>
      <c r="F9967" s="11" t="s">
        <v>34</v>
      </c>
      <c r="G9967" s="33" t="s">
        <v>12007</v>
      </c>
      <c r="H9967" s="11" t="s">
        <v>670</v>
      </c>
      <c r="I9967" s="11" t="s">
        <v>675</v>
      </c>
      <c r="J9967" s="11" t="s">
        <v>12035</v>
      </c>
      <c r="K9967" s="11" t="s">
        <v>3581</v>
      </c>
      <c r="L9967" s="12" t="str">
        <f>RIGHT(K9967, 4)</f>
        <v>2022</v>
      </c>
      <c r="M9967" s="16">
        <v>44882</v>
      </c>
      <c r="N9967" s="14" t="str">
        <f>TEXT(M9967,"mmmm")</f>
        <v>November</v>
      </c>
      <c r="O9967" s="15">
        <f>MONTH(M9967)</f>
        <v>11</v>
      </c>
      <c r="P9967" s="11" t="s">
        <v>1371</v>
      </c>
      <c r="Q9967" s="16">
        <v>44886</v>
      </c>
      <c r="R9967" s="11" t="s">
        <v>19640</v>
      </c>
      <c r="S9967" s="17" t="str">
        <f>IFERROR(LEFT(R9967,FIND(" ",R9967)-1),R9967)</f>
        <v>3</v>
      </c>
      <c r="T9967" s="11">
        <v>3</v>
      </c>
      <c r="U9967" s="18">
        <f>IF(AND(T9967&gt;3,T9967&lt;&gt;"-"),"&gt;3",T9967)</f>
        <v>3</v>
      </c>
      <c r="V9967" s="11">
        <v>3</v>
      </c>
      <c r="W9967" s="20">
        <f>IF(V9967="-","",V9967)</f>
        <v>3</v>
      </c>
      <c r="X9967" s="62" t="s">
        <v>30</v>
      </c>
    </row>
    <row r="9968" spans="1:24" ht="14.4" x14ac:dyDescent="0.3">
      <c r="A9968" s="10">
        <v>9967</v>
      </c>
      <c r="B9968" s="11" t="s">
        <v>19641</v>
      </c>
      <c r="C9968" s="11" t="s">
        <v>39</v>
      </c>
      <c r="D9968" s="11" t="s">
        <v>339</v>
      </c>
      <c r="E9968" s="11" t="str">
        <f>IFERROR(LEFT(D9968, FIND("-",D9968,1)-2),D9968)</f>
        <v>RANGKAIAN</v>
      </c>
      <c r="F9968" s="11" t="s">
        <v>669</v>
      </c>
      <c r="G9968" s="33" t="s">
        <v>12007</v>
      </c>
      <c r="H9968" s="11" t="s">
        <v>670</v>
      </c>
      <c r="I9968" s="11" t="s">
        <v>675</v>
      </c>
      <c r="J9968" s="11" t="s">
        <v>12076</v>
      </c>
      <c r="K9968" s="11" t="s">
        <v>1006</v>
      </c>
      <c r="L9968" s="12" t="str">
        <f>RIGHT(K9968, 4)</f>
        <v>2022</v>
      </c>
      <c r="M9968" s="16">
        <v>44868</v>
      </c>
      <c r="N9968" s="14" t="str">
        <f>TEXT(M9968,"mmmm")</f>
        <v>November</v>
      </c>
      <c r="O9968" s="15">
        <f>MONTH(M9968)</f>
        <v>11</v>
      </c>
      <c r="P9968" s="11" t="s">
        <v>1351</v>
      </c>
      <c r="Q9968" s="16">
        <v>44872</v>
      </c>
      <c r="R9968" s="11" t="s">
        <v>19642</v>
      </c>
      <c r="S9968" s="17" t="str">
        <f>IFERROR(LEFT(R9968,FIND(" ",R9968)-1),R9968)</f>
        <v>3</v>
      </c>
      <c r="T9968" s="11">
        <v>3</v>
      </c>
      <c r="U9968" s="18">
        <f>IF(AND(T9968&gt;3,T9968&lt;&gt;"-"),"&gt;3",T9968)</f>
        <v>3</v>
      </c>
      <c r="V9968" s="11">
        <v>3</v>
      </c>
      <c r="W9968" s="20">
        <f>IF(V9968="-","",V9968)</f>
        <v>3</v>
      </c>
      <c r="X9968" s="62" t="s">
        <v>30</v>
      </c>
    </row>
    <row r="9969" spans="1:24" ht="14.4" x14ac:dyDescent="0.3">
      <c r="A9969" s="10">
        <v>9968</v>
      </c>
      <c r="B9969" s="11" t="s">
        <v>19643</v>
      </c>
      <c r="C9969" s="11" t="s">
        <v>25</v>
      </c>
      <c r="D9969" s="11" t="s">
        <v>378</v>
      </c>
      <c r="E9969" s="11" t="str">
        <f>IFERROR(LEFT(D9969, FIND("-",D9969,1)-2),D9969)</f>
        <v>SISTEM</v>
      </c>
      <c r="F9969" s="11" t="s">
        <v>379</v>
      </c>
      <c r="G9969" s="33" t="s">
        <v>12007</v>
      </c>
      <c r="H9969" s="11" t="s">
        <v>670</v>
      </c>
      <c r="I9969" s="11" t="s">
        <v>707</v>
      </c>
      <c r="J9969" s="11" t="s">
        <v>1247</v>
      </c>
      <c r="K9969" s="11" t="s">
        <v>449</v>
      </c>
      <c r="L9969" s="12" t="str">
        <f>RIGHT(K9969, 4)</f>
        <v>2022</v>
      </c>
      <c r="M9969" s="16">
        <v>44848</v>
      </c>
      <c r="N9969" s="14" t="str">
        <f>TEXT(M9969,"mmmm")</f>
        <v>October</v>
      </c>
      <c r="O9969" s="15">
        <f>MONTH(M9969)</f>
        <v>10</v>
      </c>
      <c r="P9969" s="11" t="s">
        <v>459</v>
      </c>
      <c r="Q9969" s="16">
        <v>44852</v>
      </c>
      <c r="R9969" s="11" t="s">
        <v>19644</v>
      </c>
      <c r="S9969" s="17" t="str">
        <f>IFERROR(LEFT(R9969,FIND(" ",R9969)-1),R9969)</f>
        <v>3</v>
      </c>
      <c r="T9969" s="11">
        <v>3</v>
      </c>
      <c r="U9969" s="18">
        <f>IF(AND(T9969&gt;3,T9969&lt;&gt;"-"),"&gt;3",T9969)</f>
        <v>3</v>
      </c>
      <c r="V9969" s="11">
        <v>3</v>
      </c>
      <c r="W9969" s="20">
        <f>IF(V9969="-","",V9969)</f>
        <v>3</v>
      </c>
      <c r="X9969" s="62" t="s">
        <v>30</v>
      </c>
    </row>
    <row r="9970" spans="1:24" ht="14.4" x14ac:dyDescent="0.3">
      <c r="A9970" s="10">
        <v>9969</v>
      </c>
      <c r="B9970" s="11" t="s">
        <v>19645</v>
      </c>
      <c r="C9970" s="11" t="s">
        <v>25</v>
      </c>
      <c r="D9970" s="11" t="s">
        <v>55</v>
      </c>
      <c r="E9970" s="11" t="str">
        <f>IFERROR(LEFT(D9970, FIND("-",D9970,1)-2),D9970)</f>
        <v>OPERASI</v>
      </c>
      <c r="F9970" s="11" t="s">
        <v>204</v>
      </c>
      <c r="G9970" s="33" t="s">
        <v>12007</v>
      </c>
      <c r="H9970" s="11" t="s">
        <v>684</v>
      </c>
      <c r="I9970" s="11" t="s">
        <v>675</v>
      </c>
      <c r="J9970" s="11" t="s">
        <v>12606</v>
      </c>
      <c r="K9970" s="11" t="s">
        <v>602</v>
      </c>
      <c r="L9970" s="12" t="str">
        <f>RIGHT(K9970, 4)</f>
        <v>2023</v>
      </c>
      <c r="M9970" s="16">
        <v>45152</v>
      </c>
      <c r="N9970" s="14" t="str">
        <f>TEXT(M9970,"mmmm")</f>
        <v>August</v>
      </c>
      <c r="O9970" s="15">
        <f>MONTH(M9970)</f>
        <v>8</v>
      </c>
      <c r="P9970" s="11" t="s">
        <v>5786</v>
      </c>
      <c r="Q9970" s="16">
        <v>45156</v>
      </c>
      <c r="R9970" s="11" t="s">
        <v>19646</v>
      </c>
      <c r="S9970" s="17" t="str">
        <f>IFERROR(LEFT(R9970,FIND(" ",R9970)-1),R9970)</f>
        <v>3</v>
      </c>
      <c r="T9970" s="11">
        <v>3</v>
      </c>
      <c r="U9970" s="18">
        <f>IF(AND(T9970&gt;3,T9970&lt;&gt;"-"),"&gt;3",T9970)</f>
        <v>3</v>
      </c>
      <c r="V9970" s="11">
        <v>3</v>
      </c>
      <c r="W9970" s="20">
        <f>IF(V9970="-","",V9970)</f>
        <v>3</v>
      </c>
      <c r="X9970" s="62" t="s">
        <v>687</v>
      </c>
    </row>
    <row r="9971" spans="1:24" ht="14.4" x14ac:dyDescent="0.3">
      <c r="A9971" s="10">
        <v>9970</v>
      </c>
      <c r="B9971" s="11" t="s">
        <v>19647</v>
      </c>
      <c r="C9971" s="11" t="s">
        <v>39</v>
      </c>
      <c r="D9971" s="11" t="s">
        <v>693</v>
      </c>
      <c r="E9971" s="11" t="str">
        <f>IFERROR(LEFT(D9971, FIND("-",D9971,1)-2),D9971)</f>
        <v>SISTEM</v>
      </c>
      <c r="F9971" s="11" t="s">
        <v>694</v>
      </c>
      <c r="G9971" s="33" t="s">
        <v>12007</v>
      </c>
      <c r="H9971" s="11" t="s">
        <v>670</v>
      </c>
      <c r="I9971" s="11" t="s">
        <v>707</v>
      </c>
      <c r="J9971" s="11" t="s">
        <v>2313</v>
      </c>
      <c r="K9971" s="11" t="s">
        <v>12325</v>
      </c>
      <c r="L9971" s="12" t="str">
        <f>RIGHT(K9971, 4)</f>
        <v>2023</v>
      </c>
      <c r="M9971" s="16">
        <v>45023</v>
      </c>
      <c r="N9971" s="14" t="str">
        <f>TEXT(M9971,"mmmm")</f>
        <v>April</v>
      </c>
      <c r="O9971" s="15">
        <f>MONTH(M9971)</f>
        <v>4</v>
      </c>
      <c r="P9971" s="11" t="s">
        <v>3239</v>
      </c>
      <c r="Q9971" s="16">
        <v>45026</v>
      </c>
      <c r="R9971" s="11" t="s">
        <v>19648</v>
      </c>
      <c r="S9971" s="17" t="str">
        <f>IFERROR(LEFT(R9971,FIND(" ",R9971)-1),R9971)</f>
        <v>3</v>
      </c>
      <c r="T9971" s="11">
        <v>3</v>
      </c>
      <c r="U9971" s="18">
        <f>IF(AND(T9971&gt;3,T9971&lt;&gt;"-"),"&gt;3",T9971)</f>
        <v>3</v>
      </c>
      <c r="V9971" s="11">
        <v>3</v>
      </c>
      <c r="W9971" s="20">
        <f>IF(V9971="-","",V9971)</f>
        <v>3</v>
      </c>
      <c r="X9971" s="62" t="s">
        <v>30</v>
      </c>
    </row>
    <row r="9972" spans="1:24" ht="14.4" x14ac:dyDescent="0.3">
      <c r="A9972" s="10">
        <v>9971</v>
      </c>
      <c r="B9972" s="11" t="s">
        <v>19649</v>
      </c>
      <c r="C9972" s="11" t="s">
        <v>25</v>
      </c>
      <c r="D9972" s="11" t="s">
        <v>65</v>
      </c>
      <c r="E9972" s="11" t="str">
        <f>IFERROR(LEFT(D9972, FIND("-",D9972,1)-2),D9972)</f>
        <v>RANGKAIAN</v>
      </c>
      <c r="F9972" s="11" t="s">
        <v>27</v>
      </c>
      <c r="G9972" s="33" t="s">
        <v>12007</v>
      </c>
      <c r="H9972" s="11" t="s">
        <v>670</v>
      </c>
      <c r="I9972" s="11" t="s">
        <v>675</v>
      </c>
      <c r="J9972" s="11" t="s">
        <v>12606</v>
      </c>
      <c r="K9972" s="11" t="s">
        <v>6530</v>
      </c>
      <c r="L9972" s="12" t="str">
        <f>RIGHT(K9972, 4)</f>
        <v>2022</v>
      </c>
      <c r="M9972" s="16">
        <v>44617</v>
      </c>
      <c r="N9972" s="14" t="str">
        <f>TEXT(M9972,"mmmm")</f>
        <v>February</v>
      </c>
      <c r="O9972" s="15">
        <f>MONTH(M9972)</f>
        <v>2</v>
      </c>
      <c r="P9972" s="11" t="s">
        <v>2060</v>
      </c>
      <c r="Q9972" s="16">
        <v>44620</v>
      </c>
      <c r="R9972" s="11" t="s">
        <v>19650</v>
      </c>
      <c r="S9972" s="17" t="str">
        <f>IFERROR(LEFT(R9972,FIND(" ",R9972)-1),R9972)</f>
        <v>3</v>
      </c>
      <c r="T9972" s="11">
        <v>3</v>
      </c>
      <c r="U9972" s="18">
        <f>IF(AND(T9972&gt;3,T9972&lt;&gt;"-"),"&gt;3",T9972)</f>
        <v>3</v>
      </c>
      <c r="V9972" s="11">
        <v>3</v>
      </c>
      <c r="W9972" s="20">
        <f>IF(V9972="-","",V9972)</f>
        <v>3</v>
      </c>
      <c r="X9972" s="62" t="s">
        <v>30</v>
      </c>
    </row>
    <row r="9973" spans="1:24" ht="14.4" x14ac:dyDescent="0.3">
      <c r="A9973" s="10">
        <v>9972</v>
      </c>
      <c r="B9973" s="11" t="s">
        <v>19651</v>
      </c>
      <c r="C9973" s="11" t="s">
        <v>25</v>
      </c>
      <c r="D9973" s="11" t="s">
        <v>829</v>
      </c>
      <c r="E9973" s="11" t="str">
        <f>IFERROR(LEFT(D9973, FIND("-",D9973,1)-2),D9973)</f>
        <v>PENGURUSAN ACARA/AKTIVITI</v>
      </c>
      <c r="F9973" s="11" t="s">
        <v>830</v>
      </c>
      <c r="G9973" s="33" t="s">
        <v>12007</v>
      </c>
      <c r="H9973" s="11" t="s">
        <v>670</v>
      </c>
      <c r="I9973" s="11" t="s">
        <v>675</v>
      </c>
      <c r="J9973" s="11" t="s">
        <v>12035</v>
      </c>
      <c r="K9973" s="11" t="s">
        <v>380</v>
      </c>
      <c r="L9973" s="12" t="str">
        <f>RIGHT(K9973, 4)</f>
        <v>2022</v>
      </c>
      <c r="M9973" s="16">
        <v>44722</v>
      </c>
      <c r="N9973" s="14" t="str">
        <f>TEXT(M9973,"mmmm")</f>
        <v>June</v>
      </c>
      <c r="O9973" s="15">
        <f>MONTH(M9973)</f>
        <v>6</v>
      </c>
      <c r="P9973" s="11" t="s">
        <v>2288</v>
      </c>
      <c r="Q9973" s="16">
        <v>44725</v>
      </c>
      <c r="R9973" s="11" t="s">
        <v>19652</v>
      </c>
      <c r="S9973" s="17" t="str">
        <f>IFERROR(LEFT(R9973,FIND(" ",R9973)-1),R9973)</f>
        <v>3</v>
      </c>
      <c r="T9973" s="11">
        <v>3</v>
      </c>
      <c r="U9973" s="18">
        <f>IF(AND(T9973&gt;3,T9973&lt;&gt;"-"),"&gt;3",T9973)</f>
        <v>3</v>
      </c>
      <c r="V9973" s="11">
        <v>3</v>
      </c>
      <c r="W9973" s="20">
        <f>IF(V9973="-","",V9973)</f>
        <v>3</v>
      </c>
      <c r="X9973" s="62" t="s">
        <v>30</v>
      </c>
    </row>
    <row r="9974" spans="1:24" ht="14.4" x14ac:dyDescent="0.3">
      <c r="A9974" s="10">
        <v>9973</v>
      </c>
      <c r="B9974" s="11" t="s">
        <v>19653</v>
      </c>
      <c r="C9974" s="11" t="s">
        <v>25</v>
      </c>
      <c r="D9974" s="11" t="s">
        <v>360</v>
      </c>
      <c r="E9974" s="11" t="str">
        <f>IFERROR(LEFT(D9974, FIND("-",D9974,1)-2),D9974)</f>
        <v>SISTEM</v>
      </c>
      <c r="F9974" s="11" t="s">
        <v>27</v>
      </c>
      <c r="G9974" s="33" t="s">
        <v>12007</v>
      </c>
      <c r="H9974" s="11" t="s">
        <v>670</v>
      </c>
      <c r="I9974" s="11" t="s">
        <v>671</v>
      </c>
      <c r="J9974" s="11" t="s">
        <v>8256</v>
      </c>
      <c r="K9974" s="11" t="s">
        <v>4760</v>
      </c>
      <c r="L9974" s="12" t="str">
        <f>RIGHT(K9974, 4)</f>
        <v>2022</v>
      </c>
      <c r="M9974" s="16">
        <v>44571</v>
      </c>
      <c r="N9974" s="14" t="str">
        <f>TEXT(M9974,"mmmm")</f>
        <v>January</v>
      </c>
      <c r="O9974" s="15">
        <f>MONTH(M9974)</f>
        <v>1</v>
      </c>
      <c r="P9974" s="11" t="s">
        <v>876</v>
      </c>
      <c r="Q9974" s="16">
        <v>44574</v>
      </c>
      <c r="R9974" s="11" t="s">
        <v>19654</v>
      </c>
      <c r="S9974" s="17" t="str">
        <f>IFERROR(LEFT(R9974,FIND(" ",R9974)-1),R9974)</f>
        <v>3</v>
      </c>
      <c r="T9974" s="11">
        <v>3</v>
      </c>
      <c r="U9974" s="18">
        <f>IF(AND(T9974&gt;3,T9974&lt;&gt;"-"),"&gt;3",T9974)</f>
        <v>3</v>
      </c>
      <c r="V9974" s="11">
        <v>3</v>
      </c>
      <c r="W9974" s="20">
        <f>IF(V9974="-","",V9974)</f>
        <v>3</v>
      </c>
      <c r="X9974" s="62" t="s">
        <v>30</v>
      </c>
    </row>
    <row r="9975" spans="1:24" ht="14.4" x14ac:dyDescent="0.3">
      <c r="A9975" s="10">
        <v>9974</v>
      </c>
      <c r="B9975" s="11" t="s">
        <v>19655</v>
      </c>
      <c r="C9975" s="11" t="s">
        <v>25</v>
      </c>
      <c r="D9975" s="11" t="s">
        <v>242</v>
      </c>
      <c r="E9975" s="11" t="str">
        <f>IFERROR(LEFT(D9975, FIND("-",D9975,1)-2),D9975)</f>
        <v>OPERASI</v>
      </c>
      <c r="F9975" s="11" t="s">
        <v>27</v>
      </c>
      <c r="G9975" s="33" t="s">
        <v>12007</v>
      </c>
      <c r="H9975" s="11" t="s">
        <v>670</v>
      </c>
      <c r="I9975" s="11" t="s">
        <v>675</v>
      </c>
      <c r="J9975" s="11" t="s">
        <v>12606</v>
      </c>
      <c r="K9975" s="11" t="s">
        <v>1065</v>
      </c>
      <c r="L9975" s="12" t="str">
        <f>RIGHT(K9975, 4)</f>
        <v>2021</v>
      </c>
      <c r="M9975" s="16">
        <v>44358</v>
      </c>
      <c r="N9975" s="14" t="str">
        <f>TEXT(M9975,"mmmm")</f>
        <v>June</v>
      </c>
      <c r="O9975" s="15">
        <f>MONTH(M9975)</f>
        <v>6</v>
      </c>
      <c r="P9975" s="11" t="s">
        <v>202</v>
      </c>
      <c r="Q9975" s="16">
        <v>44361</v>
      </c>
      <c r="R9975" s="11" t="s">
        <v>19656</v>
      </c>
      <c r="S9975" s="17" t="str">
        <f>IFERROR(LEFT(R9975,FIND(" ",R9975)-1),R9975)</f>
        <v>3</v>
      </c>
      <c r="T9975" s="11">
        <v>3</v>
      </c>
      <c r="U9975" s="18">
        <f>IF(AND(T9975&gt;3,T9975&lt;&gt;"-"),"&gt;3",T9975)</f>
        <v>3</v>
      </c>
      <c r="V9975" s="11">
        <v>3</v>
      </c>
      <c r="W9975" s="20">
        <f>IF(V9975="-","",V9975)</f>
        <v>3</v>
      </c>
      <c r="X9975" s="62" t="s">
        <v>30</v>
      </c>
    </row>
    <row r="9976" spans="1:24" ht="14.4" x14ac:dyDescent="0.3">
      <c r="A9976" s="10">
        <v>9975</v>
      </c>
      <c r="B9976" s="11" t="s">
        <v>19657</v>
      </c>
      <c r="C9976" s="11" t="s">
        <v>25</v>
      </c>
      <c r="D9976" s="11" t="s">
        <v>65</v>
      </c>
      <c r="E9976" s="11" t="str">
        <f>IFERROR(LEFT(D9976, FIND("-",D9976,1)-2),D9976)</f>
        <v>RANGKAIAN</v>
      </c>
      <c r="F9976" s="11" t="s">
        <v>27</v>
      </c>
      <c r="G9976" s="33" t="s">
        <v>12007</v>
      </c>
      <c r="H9976" s="11" t="s">
        <v>670</v>
      </c>
      <c r="I9976" s="11" t="s">
        <v>675</v>
      </c>
      <c r="J9976" s="11" t="s">
        <v>12606</v>
      </c>
      <c r="K9976" s="11" t="s">
        <v>3613</v>
      </c>
      <c r="L9976" s="12" t="str">
        <f>RIGHT(K9976, 4)</f>
        <v>2023</v>
      </c>
      <c r="M9976" s="16">
        <v>44978</v>
      </c>
      <c r="N9976" s="14" t="str">
        <f>TEXT(M9976,"mmmm")</f>
        <v>February</v>
      </c>
      <c r="O9976" s="15">
        <f>MONTH(M9976)</f>
        <v>2</v>
      </c>
      <c r="P9976" s="11" t="s">
        <v>1219</v>
      </c>
      <c r="Q9976" s="16">
        <v>44981</v>
      </c>
      <c r="R9976" s="11" t="s">
        <v>19658</v>
      </c>
      <c r="S9976" s="17" t="str">
        <f>IFERROR(LEFT(R9976,FIND(" ",R9976)-1),R9976)</f>
        <v>3</v>
      </c>
      <c r="T9976" s="11">
        <v>3</v>
      </c>
      <c r="U9976" s="18">
        <f>IF(AND(T9976&gt;3,T9976&lt;&gt;"-"),"&gt;3",T9976)</f>
        <v>3</v>
      </c>
      <c r="V9976" s="11">
        <v>3</v>
      </c>
      <c r="W9976" s="20">
        <f>IF(V9976="-","",V9976)</f>
        <v>3</v>
      </c>
      <c r="X9976" s="62" t="s">
        <v>30</v>
      </c>
    </row>
    <row r="9977" spans="1:24" ht="14.4" x14ac:dyDescent="0.3">
      <c r="A9977" s="10">
        <v>9976</v>
      </c>
      <c r="B9977" s="11" t="s">
        <v>19659</v>
      </c>
      <c r="C9977" s="11" t="s">
        <v>39</v>
      </c>
      <c r="D9977" s="11" t="s">
        <v>33</v>
      </c>
      <c r="E9977" s="11" t="str">
        <f>IFERROR(LEFT(D9977, FIND("-",D9977,1)-2),D9977)</f>
        <v>OPERASI</v>
      </c>
      <c r="F9977" s="11" t="s">
        <v>34</v>
      </c>
      <c r="G9977" s="33" t="s">
        <v>12007</v>
      </c>
      <c r="H9977" s="11" t="s">
        <v>670</v>
      </c>
      <c r="I9977" s="11" t="s">
        <v>675</v>
      </c>
      <c r="J9977" s="11" t="s">
        <v>813</v>
      </c>
      <c r="K9977" s="11" t="s">
        <v>7897</v>
      </c>
      <c r="L9977" s="12" t="str">
        <f>RIGHT(K9977, 4)</f>
        <v>2022</v>
      </c>
      <c r="M9977" s="16">
        <v>44863</v>
      </c>
      <c r="N9977" s="14" t="str">
        <f>TEXT(M9977,"mmmm")</f>
        <v>October</v>
      </c>
      <c r="O9977" s="15">
        <f>MONTH(M9977)</f>
        <v>10</v>
      </c>
      <c r="P9977" s="11" t="s">
        <v>473</v>
      </c>
      <c r="Q9977" s="16">
        <v>44866</v>
      </c>
      <c r="R9977" s="11" t="s">
        <v>19660</v>
      </c>
      <c r="S9977" s="17" t="str">
        <f>IFERROR(LEFT(R9977,FIND(" ",R9977)-1),R9977)</f>
        <v>3</v>
      </c>
      <c r="T9977" s="11">
        <v>3</v>
      </c>
      <c r="U9977" s="18">
        <f>IF(AND(T9977&gt;3,T9977&lt;&gt;"-"),"&gt;3",T9977)</f>
        <v>3</v>
      </c>
      <c r="V9977" s="11">
        <v>3</v>
      </c>
      <c r="W9977" s="20">
        <f>IF(V9977="-","",V9977)</f>
        <v>3</v>
      </c>
      <c r="X9977" s="62" t="s">
        <v>30</v>
      </c>
    </row>
    <row r="9978" spans="1:24" ht="14.4" x14ac:dyDescent="0.3">
      <c r="A9978" s="10">
        <v>9977</v>
      </c>
      <c r="B9978" s="11" t="s">
        <v>19661</v>
      </c>
      <c r="C9978" s="11" t="s">
        <v>39</v>
      </c>
      <c r="D9978" s="11" t="s">
        <v>33</v>
      </c>
      <c r="E9978" s="11" t="str">
        <f>IFERROR(LEFT(D9978, FIND("-",D9978,1)-2),D9978)</f>
        <v>OPERASI</v>
      </c>
      <c r="F9978" s="11" t="s">
        <v>27</v>
      </c>
      <c r="G9978" s="33" t="s">
        <v>12007</v>
      </c>
      <c r="H9978" s="11" t="s">
        <v>670</v>
      </c>
      <c r="I9978" s="11" t="s">
        <v>675</v>
      </c>
      <c r="J9978" s="11" t="s">
        <v>741</v>
      </c>
      <c r="K9978" s="11" t="s">
        <v>480</v>
      </c>
      <c r="L9978" s="12" t="str">
        <f>RIGHT(K9978, 4)</f>
        <v>2022</v>
      </c>
      <c r="M9978" s="16">
        <v>44876</v>
      </c>
      <c r="N9978" s="14" t="str">
        <f>TEXT(M9978,"mmmm")</f>
        <v>November</v>
      </c>
      <c r="O9978" s="15">
        <f>MONTH(M9978)</f>
        <v>11</v>
      </c>
      <c r="P9978" s="11" t="s">
        <v>483</v>
      </c>
      <c r="Q9978" s="16">
        <v>44879</v>
      </c>
      <c r="R9978" s="11" t="s">
        <v>19662</v>
      </c>
      <c r="S9978" s="17" t="str">
        <f>IFERROR(LEFT(R9978,FIND(" ",R9978)-1),R9978)</f>
        <v>3</v>
      </c>
      <c r="T9978" s="11">
        <v>3</v>
      </c>
      <c r="U9978" s="18">
        <f>IF(AND(T9978&gt;3,T9978&lt;&gt;"-"),"&gt;3",T9978)</f>
        <v>3</v>
      </c>
      <c r="V9978" s="11">
        <v>3</v>
      </c>
      <c r="W9978" s="20">
        <f>IF(V9978="-","",V9978)</f>
        <v>3</v>
      </c>
      <c r="X9978" s="62" t="s">
        <v>30</v>
      </c>
    </row>
    <row r="9979" spans="1:24" ht="14.4" x14ac:dyDescent="0.3">
      <c r="A9979" s="10">
        <v>9978</v>
      </c>
      <c r="B9979" s="11" t="s">
        <v>19663</v>
      </c>
      <c r="C9979" s="11" t="s">
        <v>25</v>
      </c>
      <c r="D9979" s="11" t="s">
        <v>1907</v>
      </c>
      <c r="E9979" s="11" t="str">
        <f>IFERROR(LEFT(D9979, FIND("-",D9979,1)-2),D9979)</f>
        <v>KESELAMATAN</v>
      </c>
      <c r="F9979" s="11" t="s">
        <v>17638</v>
      </c>
      <c r="G9979" s="33" t="s">
        <v>12007</v>
      </c>
      <c r="H9979" s="11" t="s">
        <v>670</v>
      </c>
      <c r="I9979" s="11" t="s">
        <v>675</v>
      </c>
      <c r="J9979" s="11" t="s">
        <v>12035</v>
      </c>
      <c r="K9979" s="11" t="s">
        <v>1173</v>
      </c>
      <c r="L9979" s="12" t="str">
        <f>RIGHT(K9979, 4)</f>
        <v>2022</v>
      </c>
      <c r="M9979" s="16">
        <v>44603</v>
      </c>
      <c r="N9979" s="14" t="str">
        <f>TEXT(M9979,"mmmm")</f>
        <v>February</v>
      </c>
      <c r="O9979" s="15">
        <f>MONTH(M9979)</f>
        <v>2</v>
      </c>
      <c r="P9979" s="11" t="s">
        <v>742</v>
      </c>
      <c r="Q9979" s="16">
        <v>44606</v>
      </c>
      <c r="R9979" s="11" t="s">
        <v>19664</v>
      </c>
      <c r="S9979" s="17" t="str">
        <f>IFERROR(LEFT(R9979,FIND(" ",R9979)-1),R9979)</f>
        <v>3</v>
      </c>
      <c r="T9979" s="11">
        <v>3</v>
      </c>
      <c r="U9979" s="18">
        <f>IF(AND(T9979&gt;3,T9979&lt;&gt;"-"),"&gt;3",T9979)</f>
        <v>3</v>
      </c>
      <c r="V9979" s="11">
        <v>3</v>
      </c>
      <c r="W9979" s="20">
        <f>IF(V9979="-","",V9979)</f>
        <v>3</v>
      </c>
      <c r="X9979" s="62" t="s">
        <v>30</v>
      </c>
    </row>
    <row r="9980" spans="1:24" ht="14.4" x14ac:dyDescent="0.3">
      <c r="A9980" s="10">
        <v>9979</v>
      </c>
      <c r="B9980" s="11" t="s">
        <v>19665</v>
      </c>
      <c r="C9980" s="11" t="s">
        <v>25</v>
      </c>
      <c r="D9980" s="11" t="s">
        <v>1516</v>
      </c>
      <c r="E9980" s="11" t="str">
        <f>IFERROR(LEFT(D9980, FIND("-",D9980,1)-2),D9980)</f>
        <v>SISTEM</v>
      </c>
      <c r="F9980" s="11" t="s">
        <v>1517</v>
      </c>
      <c r="G9980" s="33" t="s">
        <v>12007</v>
      </c>
      <c r="H9980" s="11" t="s">
        <v>670</v>
      </c>
      <c r="I9980" s="11" t="s">
        <v>671</v>
      </c>
      <c r="J9980" s="11" t="s">
        <v>1985</v>
      </c>
      <c r="K9980" s="11" t="s">
        <v>3451</v>
      </c>
      <c r="L9980" s="12" t="str">
        <f>RIGHT(K9980, 4)</f>
        <v>2022</v>
      </c>
      <c r="M9980" s="16">
        <v>44897</v>
      </c>
      <c r="N9980" s="14" t="str">
        <f>TEXT(M9980,"mmmm")</f>
        <v>December</v>
      </c>
      <c r="O9980" s="15">
        <f>MONTH(M9980)</f>
        <v>12</v>
      </c>
      <c r="P9980" s="11" t="s">
        <v>3432</v>
      </c>
      <c r="Q9980" s="16">
        <v>44900</v>
      </c>
      <c r="R9980" s="11" t="s">
        <v>19666</v>
      </c>
      <c r="S9980" s="17" t="str">
        <f>IFERROR(LEFT(R9980,FIND(" ",R9980)-1),R9980)</f>
        <v>3</v>
      </c>
      <c r="T9980" s="11">
        <v>3</v>
      </c>
      <c r="U9980" s="18">
        <f>IF(AND(T9980&gt;3,T9980&lt;&gt;"-"),"&gt;3",T9980)</f>
        <v>3</v>
      </c>
      <c r="V9980" s="11">
        <v>3</v>
      </c>
      <c r="W9980" s="20">
        <f>IF(V9980="-","",V9980)</f>
        <v>3</v>
      </c>
      <c r="X9980" s="62" t="s">
        <v>30</v>
      </c>
    </row>
    <row r="9981" spans="1:24" ht="14.4" x14ac:dyDescent="0.3">
      <c r="A9981" s="10">
        <v>9980</v>
      </c>
      <c r="B9981" s="11" t="s">
        <v>19667</v>
      </c>
      <c r="C9981" s="11" t="s">
        <v>25</v>
      </c>
      <c r="D9981" s="11" t="s">
        <v>182</v>
      </c>
      <c r="E9981" s="11" t="str">
        <f>IFERROR(LEFT(D9981, FIND("-",D9981,1)-2),D9981)</f>
        <v>SISTEM</v>
      </c>
      <c r="F9981" s="11" t="s">
        <v>183</v>
      </c>
      <c r="G9981" s="33" t="s">
        <v>12007</v>
      </c>
      <c r="H9981" s="11" t="s">
        <v>670</v>
      </c>
      <c r="I9981" s="11" t="s">
        <v>675</v>
      </c>
      <c r="J9981" s="11" t="s">
        <v>3539</v>
      </c>
      <c r="K9981" s="11" t="s">
        <v>19668</v>
      </c>
      <c r="L9981" s="12" t="str">
        <f>RIGHT(K9981, 4)</f>
        <v>2022</v>
      </c>
      <c r="M9981" s="16">
        <v>44626</v>
      </c>
      <c r="N9981" s="14" t="str">
        <f>TEXT(M9981,"mmmm")</f>
        <v>March</v>
      </c>
      <c r="O9981" s="15">
        <f>MONTH(M9981)</f>
        <v>3</v>
      </c>
      <c r="P9981" s="11" t="s">
        <v>14025</v>
      </c>
      <c r="Q9981" s="16">
        <v>44629</v>
      </c>
      <c r="R9981" s="11" t="s">
        <v>19669</v>
      </c>
      <c r="S9981" s="17" t="str">
        <f>IFERROR(LEFT(R9981,FIND(" ",R9981)-1),R9981)</f>
        <v>3</v>
      </c>
      <c r="T9981" s="11">
        <v>3</v>
      </c>
      <c r="U9981" s="18">
        <f>IF(AND(T9981&gt;3,T9981&lt;&gt;"-"),"&gt;3",T9981)</f>
        <v>3</v>
      </c>
      <c r="V9981" s="11">
        <v>3</v>
      </c>
      <c r="W9981" s="20">
        <f>IF(V9981="-","",V9981)</f>
        <v>3</v>
      </c>
      <c r="X9981" s="62" t="s">
        <v>30</v>
      </c>
    </row>
    <row r="9982" spans="1:24" ht="14.4" x14ac:dyDescent="0.3">
      <c r="A9982" s="10">
        <v>9981</v>
      </c>
      <c r="B9982" s="11" t="s">
        <v>19670</v>
      </c>
      <c r="C9982" s="11" t="s">
        <v>39</v>
      </c>
      <c r="D9982" s="11" t="s">
        <v>33</v>
      </c>
      <c r="E9982" s="11" t="str">
        <f>IFERROR(LEFT(D9982, FIND("-",D9982,1)-2),D9982)</f>
        <v>OPERASI</v>
      </c>
      <c r="F9982" s="11" t="s">
        <v>84</v>
      </c>
      <c r="G9982" s="33" t="s">
        <v>12007</v>
      </c>
      <c r="H9982" s="11" t="s">
        <v>670</v>
      </c>
      <c r="I9982" s="11" t="s">
        <v>675</v>
      </c>
      <c r="J9982" s="11" t="s">
        <v>12035</v>
      </c>
      <c r="K9982" s="11" t="s">
        <v>3451</v>
      </c>
      <c r="L9982" s="12" t="str">
        <f>RIGHT(K9982, 4)</f>
        <v>2022</v>
      </c>
      <c r="M9982" s="16">
        <v>44897</v>
      </c>
      <c r="N9982" s="14" t="str">
        <f>TEXT(M9982,"mmmm")</f>
        <v>December</v>
      </c>
      <c r="O9982" s="15">
        <f>MONTH(M9982)</f>
        <v>12</v>
      </c>
      <c r="P9982" s="11" t="s">
        <v>3432</v>
      </c>
      <c r="Q9982" s="16">
        <v>44900</v>
      </c>
      <c r="R9982" s="11" t="s">
        <v>19671</v>
      </c>
      <c r="S9982" s="17" t="str">
        <f>IFERROR(LEFT(R9982,FIND(" ",R9982)-1),R9982)</f>
        <v>3</v>
      </c>
      <c r="T9982" s="11">
        <v>3</v>
      </c>
      <c r="U9982" s="18">
        <f>IF(AND(T9982&gt;3,T9982&lt;&gt;"-"),"&gt;3",T9982)</f>
        <v>3</v>
      </c>
      <c r="V9982" s="11">
        <v>3</v>
      </c>
      <c r="W9982" s="20">
        <f>IF(V9982="-","",V9982)</f>
        <v>3</v>
      </c>
      <c r="X9982" s="62" t="s">
        <v>30</v>
      </c>
    </row>
    <row r="9983" spans="1:24" ht="14.4" x14ac:dyDescent="0.3">
      <c r="A9983" s="10">
        <v>9982</v>
      </c>
      <c r="B9983" s="11" t="s">
        <v>19672</v>
      </c>
      <c r="C9983" s="11" t="s">
        <v>39</v>
      </c>
      <c r="D9983" s="11" t="s">
        <v>33</v>
      </c>
      <c r="E9983" s="11" t="str">
        <f>IFERROR(LEFT(D9983, FIND("-",D9983,1)-2),D9983)</f>
        <v>OPERASI</v>
      </c>
      <c r="F9983" s="11" t="s">
        <v>27</v>
      </c>
      <c r="G9983" s="33" t="s">
        <v>12007</v>
      </c>
      <c r="H9983" s="11" t="s">
        <v>670</v>
      </c>
      <c r="I9983" s="11" t="s">
        <v>671</v>
      </c>
      <c r="J9983" s="11" t="s">
        <v>697</v>
      </c>
      <c r="K9983" s="11" t="s">
        <v>453</v>
      </c>
      <c r="L9983" s="12" t="str">
        <f>RIGHT(K9983, 4)</f>
        <v>2022</v>
      </c>
      <c r="M9983" s="16">
        <v>44849</v>
      </c>
      <c r="N9983" s="14" t="str">
        <f>TEXT(M9983,"mmmm")</f>
        <v>October</v>
      </c>
      <c r="O9983" s="15">
        <f>MONTH(M9983)</f>
        <v>10</v>
      </c>
      <c r="P9983" s="11" t="s">
        <v>459</v>
      </c>
      <c r="Q9983" s="16">
        <v>44852</v>
      </c>
      <c r="R9983" s="11" t="s">
        <v>19673</v>
      </c>
      <c r="S9983" s="17" t="str">
        <f>IFERROR(LEFT(R9983,FIND(" ",R9983)-1),R9983)</f>
        <v>3</v>
      </c>
      <c r="T9983" s="11">
        <v>3</v>
      </c>
      <c r="U9983" s="18">
        <f>IF(AND(T9983&gt;3,T9983&lt;&gt;"-"),"&gt;3",T9983)</f>
        <v>3</v>
      </c>
      <c r="V9983" s="11">
        <v>3</v>
      </c>
      <c r="W9983" s="20">
        <f>IF(V9983="-","",V9983)</f>
        <v>3</v>
      </c>
      <c r="X9983" s="62" t="s">
        <v>30</v>
      </c>
    </row>
    <row r="9984" spans="1:24" ht="14.4" x14ac:dyDescent="0.3">
      <c r="A9984" s="10">
        <v>9983</v>
      </c>
      <c r="B9984" s="11" t="s">
        <v>19674</v>
      </c>
      <c r="C9984" s="11" t="s">
        <v>39</v>
      </c>
      <c r="D9984" s="11" t="s">
        <v>339</v>
      </c>
      <c r="E9984" s="11" t="str">
        <f>IFERROR(LEFT(D9984, FIND("-",D9984,1)-2),D9984)</f>
        <v>RANGKAIAN</v>
      </c>
      <c r="F9984" s="11" t="s">
        <v>628</v>
      </c>
      <c r="G9984" s="33" t="s">
        <v>12007</v>
      </c>
      <c r="H9984" s="11" t="s">
        <v>670</v>
      </c>
      <c r="I9984" s="11" t="s">
        <v>675</v>
      </c>
      <c r="J9984" s="11" t="s">
        <v>12248</v>
      </c>
      <c r="K9984" s="11" t="s">
        <v>7897</v>
      </c>
      <c r="L9984" s="12" t="str">
        <f>RIGHT(K9984, 4)</f>
        <v>2022</v>
      </c>
      <c r="M9984" s="16">
        <v>44863</v>
      </c>
      <c r="N9984" s="14" t="str">
        <f>TEXT(M9984,"mmmm")</f>
        <v>October</v>
      </c>
      <c r="O9984" s="15">
        <f>MONTH(M9984)</f>
        <v>10</v>
      </c>
      <c r="P9984" s="11" t="s">
        <v>473</v>
      </c>
      <c r="Q9984" s="16">
        <v>44866</v>
      </c>
      <c r="R9984" s="11" t="s">
        <v>19675</v>
      </c>
      <c r="S9984" s="17" t="str">
        <f>IFERROR(LEFT(R9984,FIND(" ",R9984)-1),R9984)</f>
        <v>3</v>
      </c>
      <c r="T9984" s="11">
        <v>3</v>
      </c>
      <c r="U9984" s="18">
        <f>IF(AND(T9984&gt;3,T9984&lt;&gt;"-"),"&gt;3",T9984)</f>
        <v>3</v>
      </c>
      <c r="V9984" s="11">
        <v>3</v>
      </c>
      <c r="W9984" s="20">
        <f>IF(V9984="-","",V9984)</f>
        <v>3</v>
      </c>
      <c r="X9984" s="62" t="s">
        <v>30</v>
      </c>
    </row>
    <row r="9985" spans="1:24" ht="14.4" x14ac:dyDescent="0.3">
      <c r="A9985" s="10">
        <v>9984</v>
      </c>
      <c r="B9985" s="11" t="s">
        <v>19676</v>
      </c>
      <c r="C9985" s="11" t="s">
        <v>25</v>
      </c>
      <c r="D9985" s="11" t="s">
        <v>55</v>
      </c>
      <c r="E9985" s="11" t="str">
        <f>IFERROR(LEFT(D9985, FIND("-",D9985,1)-2),D9985)</f>
        <v>OPERASI</v>
      </c>
      <c r="F9985" s="11" t="s">
        <v>56</v>
      </c>
      <c r="G9985" s="33" t="s">
        <v>12007</v>
      </c>
      <c r="H9985" s="11" t="s">
        <v>684</v>
      </c>
      <c r="I9985" s="11" t="s">
        <v>675</v>
      </c>
      <c r="J9985" s="11" t="s">
        <v>12940</v>
      </c>
      <c r="K9985" s="11" t="s">
        <v>6394</v>
      </c>
      <c r="L9985" s="12" t="str">
        <f>RIGHT(K9985, 4)</f>
        <v>2022</v>
      </c>
      <c r="M9985" s="16">
        <v>44652</v>
      </c>
      <c r="N9985" s="14" t="str">
        <f>TEXT(M9985,"mmmm")</f>
        <v>April</v>
      </c>
      <c r="O9985" s="15">
        <f>MONTH(M9985)</f>
        <v>4</v>
      </c>
      <c r="P9985" s="11" t="s">
        <v>348</v>
      </c>
      <c r="Q9985" s="16">
        <v>44655</v>
      </c>
      <c r="R9985" s="11" t="s">
        <v>19677</v>
      </c>
      <c r="S9985" s="17" t="str">
        <f>IFERROR(LEFT(R9985,FIND(" ",R9985)-1),R9985)</f>
        <v>3</v>
      </c>
      <c r="T9985" s="11">
        <v>3</v>
      </c>
      <c r="U9985" s="18">
        <f>IF(AND(T9985&gt;3,T9985&lt;&gt;"-"),"&gt;3",T9985)</f>
        <v>3</v>
      </c>
      <c r="V9985" s="11">
        <v>3</v>
      </c>
      <c r="W9985" s="20">
        <f>IF(V9985="-","",V9985)</f>
        <v>3</v>
      </c>
      <c r="X9985" s="62" t="s">
        <v>687</v>
      </c>
    </row>
    <row r="9986" spans="1:24" ht="14.4" x14ac:dyDescent="0.3">
      <c r="A9986" s="10">
        <v>9985</v>
      </c>
      <c r="B9986" s="11" t="s">
        <v>19678</v>
      </c>
      <c r="C9986" s="11" t="s">
        <v>39</v>
      </c>
      <c r="D9986" s="11" t="s">
        <v>339</v>
      </c>
      <c r="E9986" s="11" t="str">
        <f>IFERROR(LEFT(D9986, FIND("-",D9986,1)-2),D9986)</f>
        <v>RANGKAIAN</v>
      </c>
      <c r="F9986" s="11" t="s">
        <v>27</v>
      </c>
      <c r="G9986" s="33" t="s">
        <v>12007</v>
      </c>
      <c r="H9986" s="11" t="s">
        <v>670</v>
      </c>
      <c r="I9986" s="11" t="s">
        <v>675</v>
      </c>
      <c r="J9986" s="11" t="s">
        <v>12076</v>
      </c>
      <c r="K9986" s="11" t="s">
        <v>1380</v>
      </c>
      <c r="L9986" s="12" t="str">
        <f>RIGHT(K9986, 4)</f>
        <v>2023</v>
      </c>
      <c r="M9986" s="16">
        <v>45250</v>
      </c>
      <c r="N9986" s="14" t="str">
        <f>TEXT(M9986,"mmmm")</f>
        <v>November</v>
      </c>
      <c r="O9986" s="15">
        <f>MONTH(M9986)</f>
        <v>11</v>
      </c>
      <c r="P9986" s="11" t="s">
        <v>3840</v>
      </c>
      <c r="Q9986" s="16">
        <v>45253</v>
      </c>
      <c r="R9986" s="11" t="s">
        <v>19679</v>
      </c>
      <c r="S9986" s="17" t="str">
        <f>IFERROR(LEFT(R9986,FIND(" ",R9986)-1),R9986)</f>
        <v>3</v>
      </c>
      <c r="T9986" s="11">
        <v>3</v>
      </c>
      <c r="U9986" s="18">
        <f>IF(AND(T9986&gt;3,T9986&lt;&gt;"-"),"&gt;3",T9986)</f>
        <v>3</v>
      </c>
      <c r="V9986" s="11">
        <v>3</v>
      </c>
      <c r="W9986" s="20">
        <f>IF(V9986="-","",V9986)</f>
        <v>3</v>
      </c>
      <c r="X9986" s="62" t="s">
        <v>30</v>
      </c>
    </row>
    <row r="9987" spans="1:24" ht="14.4" x14ac:dyDescent="0.3">
      <c r="A9987" s="10">
        <v>9986</v>
      </c>
      <c r="B9987" s="11" t="s">
        <v>19680</v>
      </c>
      <c r="C9987" s="11" t="s">
        <v>39</v>
      </c>
      <c r="D9987" s="11" t="s">
        <v>222</v>
      </c>
      <c r="E9987" s="11" t="str">
        <f>IFERROR(LEFT(D9987, FIND("-",D9987,1)-2),D9987)</f>
        <v>MOBILE APPS</v>
      </c>
      <c r="F9987" s="11" t="s">
        <v>227</v>
      </c>
      <c r="G9987" s="33" t="s">
        <v>12007</v>
      </c>
      <c r="H9987" s="11" t="s">
        <v>670</v>
      </c>
      <c r="I9987" s="11" t="s">
        <v>671</v>
      </c>
      <c r="J9987" s="11" t="s">
        <v>3410</v>
      </c>
      <c r="K9987" s="11" t="s">
        <v>3401</v>
      </c>
      <c r="L9987" s="12" t="str">
        <f>RIGHT(K9987, 4)</f>
        <v>2022</v>
      </c>
      <c r="M9987" s="16">
        <v>44635</v>
      </c>
      <c r="N9987" s="14" t="str">
        <f>TEXT(M9987,"mmmm")</f>
        <v>March</v>
      </c>
      <c r="O9987" s="15">
        <f>MONTH(M9987)</f>
        <v>3</v>
      </c>
      <c r="P9987" s="11" t="s">
        <v>325</v>
      </c>
      <c r="Q9987" s="16">
        <v>44638</v>
      </c>
      <c r="R9987" s="11" t="s">
        <v>19681</v>
      </c>
      <c r="S9987" s="17" t="str">
        <f>IFERROR(LEFT(R9987,FIND(" ",R9987)-1),R9987)</f>
        <v>3</v>
      </c>
      <c r="T9987" s="11">
        <v>3</v>
      </c>
      <c r="U9987" s="18">
        <f>IF(AND(T9987&gt;3,T9987&lt;&gt;"-"),"&gt;3",T9987)</f>
        <v>3</v>
      </c>
      <c r="V9987" s="11">
        <v>3</v>
      </c>
      <c r="W9987" s="20">
        <f>IF(V9987="-","",V9987)</f>
        <v>3</v>
      </c>
      <c r="X9987" s="62" t="s">
        <v>30</v>
      </c>
    </row>
    <row r="9988" spans="1:24" ht="14.4" x14ac:dyDescent="0.3">
      <c r="A9988" s="10">
        <v>9987</v>
      </c>
      <c r="B9988" s="11" t="s">
        <v>19682</v>
      </c>
      <c r="C9988" s="11" t="s">
        <v>25</v>
      </c>
      <c r="D9988" s="11" t="s">
        <v>122</v>
      </c>
      <c r="E9988" s="11" t="str">
        <f>IFERROR(LEFT(D9988, FIND("-",D9988,1)-2),D9988)</f>
        <v>SISTEM</v>
      </c>
      <c r="F9988" s="11" t="s">
        <v>485</v>
      </c>
      <c r="G9988" s="33" t="s">
        <v>12007</v>
      </c>
      <c r="H9988" s="11" t="s">
        <v>670</v>
      </c>
      <c r="I9988" s="11" t="s">
        <v>675</v>
      </c>
      <c r="J9988" s="11" t="s">
        <v>834</v>
      </c>
      <c r="K9988" s="11" t="s">
        <v>3298</v>
      </c>
      <c r="L9988" s="12" t="str">
        <f>RIGHT(K9988, 4)</f>
        <v>2022</v>
      </c>
      <c r="M9988" s="16">
        <v>44579</v>
      </c>
      <c r="N9988" s="14" t="str">
        <f>TEXT(M9988,"mmmm")</f>
        <v>January</v>
      </c>
      <c r="O9988" s="15">
        <f>MONTH(M9988)</f>
        <v>1</v>
      </c>
      <c r="P9988" s="11" t="s">
        <v>1162</v>
      </c>
      <c r="Q9988" s="16">
        <v>44582</v>
      </c>
      <c r="R9988" s="11" t="s">
        <v>19683</v>
      </c>
      <c r="S9988" s="17" t="str">
        <f>IFERROR(LEFT(R9988,FIND(" ",R9988)-1),R9988)</f>
        <v>3</v>
      </c>
      <c r="T9988" s="11">
        <v>3</v>
      </c>
      <c r="U9988" s="18">
        <f>IF(AND(T9988&gt;3,T9988&lt;&gt;"-"),"&gt;3",T9988)</f>
        <v>3</v>
      </c>
      <c r="V9988" s="11">
        <v>3</v>
      </c>
      <c r="W9988" s="20">
        <f>IF(V9988="-","",V9988)</f>
        <v>3</v>
      </c>
      <c r="X9988" s="62" t="s">
        <v>30</v>
      </c>
    </row>
    <row r="9989" spans="1:24" ht="14.4" x14ac:dyDescent="0.3">
      <c r="A9989" s="10">
        <v>9988</v>
      </c>
      <c r="B9989" s="11" t="s">
        <v>19684</v>
      </c>
      <c r="C9989" s="11" t="s">
        <v>25</v>
      </c>
      <c r="D9989" s="11" t="s">
        <v>1063</v>
      </c>
      <c r="E9989" s="11" t="str">
        <f>IFERROR(LEFT(D9989, FIND("-",D9989,1)-2),D9989)</f>
        <v>SISTEM</v>
      </c>
      <c r="F9989" s="11" t="s">
        <v>27</v>
      </c>
      <c r="G9989" s="33" t="s">
        <v>12007</v>
      </c>
      <c r="H9989" s="11" t="s">
        <v>670</v>
      </c>
      <c r="I9989" s="11" t="s">
        <v>675</v>
      </c>
      <c r="J9989" s="11" t="s">
        <v>12606</v>
      </c>
      <c r="K9989" s="11" t="s">
        <v>5658</v>
      </c>
      <c r="L9989" s="12" t="str">
        <f>RIGHT(K9989, 4)</f>
        <v>2022</v>
      </c>
      <c r="M9989" s="16">
        <v>44578</v>
      </c>
      <c r="N9989" s="14" t="str">
        <f>TEXT(M9989,"mmmm")</f>
        <v>January</v>
      </c>
      <c r="O9989" s="15">
        <f>MONTH(M9989)</f>
        <v>1</v>
      </c>
      <c r="P9989" s="11" t="s">
        <v>1608</v>
      </c>
      <c r="Q9989" s="16">
        <v>44581</v>
      </c>
      <c r="R9989" s="11" t="s">
        <v>10821</v>
      </c>
      <c r="S9989" s="17" t="str">
        <f>IFERROR(LEFT(R9989,FIND(" ",R9989)-1),R9989)</f>
        <v>3</v>
      </c>
      <c r="T9989" s="11">
        <v>3</v>
      </c>
      <c r="U9989" s="18">
        <f>IF(AND(T9989&gt;3,T9989&lt;&gt;"-"),"&gt;3",T9989)</f>
        <v>3</v>
      </c>
      <c r="V9989" s="11">
        <v>3</v>
      </c>
      <c r="W9989" s="20">
        <f>IF(V9989="-","",V9989)</f>
        <v>3</v>
      </c>
      <c r="X9989" s="62" t="s">
        <v>30</v>
      </c>
    </row>
    <row r="9990" spans="1:24" ht="14.4" x14ac:dyDescent="0.3">
      <c r="A9990" s="10">
        <v>9989</v>
      </c>
      <c r="B9990" s="11" t="s">
        <v>19685</v>
      </c>
      <c r="C9990" s="11" t="s">
        <v>25</v>
      </c>
      <c r="D9990" s="11" t="s">
        <v>46</v>
      </c>
      <c r="E9990" s="11" t="str">
        <f>IFERROR(LEFT(D9990, FIND("-",D9990,1)-2),D9990)</f>
        <v>OPERASI</v>
      </c>
      <c r="F9990" s="11" t="s">
        <v>27</v>
      </c>
      <c r="G9990" s="33" t="s">
        <v>12007</v>
      </c>
      <c r="H9990" s="11" t="s">
        <v>670</v>
      </c>
      <c r="I9990" s="11" t="s">
        <v>675</v>
      </c>
      <c r="J9990" s="11" t="s">
        <v>12606</v>
      </c>
      <c r="K9990" s="11" t="s">
        <v>5658</v>
      </c>
      <c r="L9990" s="12" t="str">
        <f>RIGHT(K9990, 4)</f>
        <v>2022</v>
      </c>
      <c r="M9990" s="16">
        <v>44578</v>
      </c>
      <c r="N9990" s="14" t="str">
        <f>TEXT(M9990,"mmmm")</f>
        <v>January</v>
      </c>
      <c r="O9990" s="15">
        <f>MONTH(M9990)</f>
        <v>1</v>
      </c>
      <c r="P9990" s="11" t="s">
        <v>1608</v>
      </c>
      <c r="Q9990" s="16">
        <v>44581</v>
      </c>
      <c r="R9990" s="11" t="s">
        <v>19686</v>
      </c>
      <c r="S9990" s="17" t="str">
        <f>IFERROR(LEFT(R9990,FIND(" ",R9990)-1),R9990)</f>
        <v>3</v>
      </c>
      <c r="T9990" s="11">
        <v>3</v>
      </c>
      <c r="U9990" s="18">
        <f>IF(AND(T9990&gt;3,T9990&lt;&gt;"-"),"&gt;3",T9990)</f>
        <v>3</v>
      </c>
      <c r="V9990" s="11">
        <v>3</v>
      </c>
      <c r="W9990" s="20">
        <f>IF(V9990="-","",V9990)</f>
        <v>3</v>
      </c>
      <c r="X9990" s="62" t="s">
        <v>30</v>
      </c>
    </row>
    <row r="9991" spans="1:24" ht="14.4" x14ac:dyDescent="0.3">
      <c r="A9991" s="10">
        <v>9990</v>
      </c>
      <c r="B9991" s="11" t="s">
        <v>19687</v>
      </c>
      <c r="C9991" s="11" t="s">
        <v>25</v>
      </c>
      <c r="D9991" s="11" t="s">
        <v>65</v>
      </c>
      <c r="E9991" s="11" t="str">
        <f>IFERROR(LEFT(D9991, FIND("-",D9991,1)-2),D9991)</f>
        <v>RANGKAIAN</v>
      </c>
      <c r="F9991" s="11" t="s">
        <v>27</v>
      </c>
      <c r="G9991" s="33" t="s">
        <v>12007</v>
      </c>
      <c r="H9991" s="11" t="s">
        <v>670</v>
      </c>
      <c r="I9991" s="11" t="s">
        <v>675</v>
      </c>
      <c r="J9991" s="11" t="s">
        <v>12940</v>
      </c>
      <c r="K9991" s="11" t="s">
        <v>724</v>
      </c>
      <c r="L9991" s="12" t="str">
        <f>RIGHT(K9991, 4)</f>
        <v>2022</v>
      </c>
      <c r="M9991" s="16">
        <v>44785</v>
      </c>
      <c r="N9991" s="14" t="str">
        <f>TEXT(M9991,"mmmm")</f>
        <v>August</v>
      </c>
      <c r="O9991" s="15">
        <f>MONTH(M9991)</f>
        <v>8</v>
      </c>
      <c r="P9991" s="11" t="s">
        <v>933</v>
      </c>
      <c r="Q9991" s="16">
        <v>44788</v>
      </c>
      <c r="R9991" s="11" t="s">
        <v>19688</v>
      </c>
      <c r="S9991" s="17" t="str">
        <f>IFERROR(LEFT(R9991,FIND(" ",R9991)-1),R9991)</f>
        <v>3</v>
      </c>
      <c r="T9991" s="11">
        <v>3</v>
      </c>
      <c r="U9991" s="18">
        <f>IF(AND(T9991&gt;3,T9991&lt;&gt;"-"),"&gt;3",T9991)</f>
        <v>3</v>
      </c>
      <c r="V9991" s="11">
        <v>3</v>
      </c>
      <c r="W9991" s="20">
        <f>IF(V9991="-","",V9991)</f>
        <v>3</v>
      </c>
      <c r="X9991" s="62" t="s">
        <v>30</v>
      </c>
    </row>
    <row r="9992" spans="1:24" ht="14.4" x14ac:dyDescent="0.3">
      <c r="A9992" s="10">
        <v>9991</v>
      </c>
      <c r="B9992" s="11" t="s">
        <v>19689</v>
      </c>
      <c r="C9992" s="11" t="s">
        <v>25</v>
      </c>
      <c r="D9992" s="11" t="s">
        <v>65</v>
      </c>
      <c r="E9992" s="11" t="str">
        <f>IFERROR(LEFT(D9992, FIND("-",D9992,1)-2),D9992)</f>
        <v>RANGKAIAN</v>
      </c>
      <c r="F9992" s="11" t="s">
        <v>27</v>
      </c>
      <c r="G9992" s="33" t="s">
        <v>12007</v>
      </c>
      <c r="H9992" s="11" t="s">
        <v>670</v>
      </c>
      <c r="I9992" s="11" t="s">
        <v>671</v>
      </c>
      <c r="J9992" s="11" t="s">
        <v>12606</v>
      </c>
      <c r="K9992" s="11" t="s">
        <v>752</v>
      </c>
      <c r="L9992" s="12" t="str">
        <f>RIGHT(K9992, 4)</f>
        <v>2020</v>
      </c>
      <c r="M9992" s="16">
        <v>44011</v>
      </c>
      <c r="N9992" s="14" t="str">
        <f>TEXT(M9992,"mmmm")</f>
        <v>June</v>
      </c>
      <c r="O9992" s="15">
        <f>MONTH(M9992)</f>
        <v>6</v>
      </c>
      <c r="P9992" s="11" t="s">
        <v>826</v>
      </c>
      <c r="Q9992" s="16">
        <v>44014</v>
      </c>
      <c r="R9992" s="11" t="s">
        <v>19690</v>
      </c>
      <c r="S9992" s="17" t="str">
        <f>IFERROR(LEFT(R9992,FIND(" ",R9992)-1),R9992)</f>
        <v>3</v>
      </c>
      <c r="T9992" s="11">
        <v>3</v>
      </c>
      <c r="U9992" s="18">
        <f>IF(AND(T9992&gt;3,T9992&lt;&gt;"-"),"&gt;3",T9992)</f>
        <v>3</v>
      </c>
      <c r="V9992" s="11">
        <v>3</v>
      </c>
      <c r="W9992" s="20">
        <f>IF(V9992="-","",V9992)</f>
        <v>3</v>
      </c>
      <c r="X9992" s="62" t="s">
        <v>30</v>
      </c>
    </row>
    <row r="9993" spans="1:24" ht="14.4" x14ac:dyDescent="0.3">
      <c r="A9993" s="10">
        <v>9992</v>
      </c>
      <c r="B9993" s="11" t="s">
        <v>19691</v>
      </c>
      <c r="C9993" s="11" t="s">
        <v>25</v>
      </c>
      <c r="D9993" s="11" t="s">
        <v>122</v>
      </c>
      <c r="E9993" s="11" t="str">
        <f>IFERROR(LEFT(D9993, FIND("-",D9993,1)-2),D9993)</f>
        <v>SISTEM</v>
      </c>
      <c r="F9993" s="11" t="s">
        <v>485</v>
      </c>
      <c r="G9993" s="33" t="s">
        <v>12007</v>
      </c>
      <c r="H9993" s="11" t="s">
        <v>670</v>
      </c>
      <c r="I9993" s="11" t="s">
        <v>707</v>
      </c>
      <c r="J9993" s="11" t="s">
        <v>708</v>
      </c>
      <c r="K9993" s="11" t="s">
        <v>1769</v>
      </c>
      <c r="L9993" s="12" t="str">
        <f>RIGHT(K9993, 4)</f>
        <v>2023</v>
      </c>
      <c r="M9993" s="16">
        <v>45240</v>
      </c>
      <c r="N9993" s="14" t="str">
        <f>TEXT(M9993,"mmmm")</f>
        <v>November</v>
      </c>
      <c r="O9993" s="15">
        <f>MONTH(M9993)</f>
        <v>11</v>
      </c>
      <c r="P9993" s="11" t="s">
        <v>657</v>
      </c>
      <c r="Q9993" s="16">
        <v>45243</v>
      </c>
      <c r="R9993" s="11" t="s">
        <v>19692</v>
      </c>
      <c r="S9993" s="17" t="str">
        <f>IFERROR(LEFT(R9993,FIND(" ",R9993)-1),R9993)</f>
        <v>3</v>
      </c>
      <c r="T9993" s="11">
        <v>3</v>
      </c>
      <c r="U9993" s="18">
        <f>IF(AND(T9993&gt;3,T9993&lt;&gt;"-"),"&gt;3",T9993)</f>
        <v>3</v>
      </c>
      <c r="V9993" s="11">
        <v>3</v>
      </c>
      <c r="W9993" s="20">
        <f>IF(V9993="-","",V9993)</f>
        <v>3</v>
      </c>
      <c r="X9993" s="62" t="s">
        <v>30</v>
      </c>
    </row>
    <row r="9994" spans="1:24" ht="14.4" x14ac:dyDescent="0.3">
      <c r="A9994" s="10">
        <v>9993</v>
      </c>
      <c r="B9994" s="11" t="s">
        <v>19693</v>
      </c>
      <c r="C9994" s="11" t="s">
        <v>25</v>
      </c>
      <c r="D9994" s="11" t="s">
        <v>122</v>
      </c>
      <c r="E9994" s="11" t="str">
        <f>IFERROR(LEFT(D9994, FIND("-",D9994,1)-2),D9994)</f>
        <v>SISTEM</v>
      </c>
      <c r="F9994" s="11" t="s">
        <v>27</v>
      </c>
      <c r="G9994" s="33" t="s">
        <v>12007</v>
      </c>
      <c r="H9994" s="11" t="s">
        <v>670</v>
      </c>
      <c r="I9994" s="11" t="s">
        <v>707</v>
      </c>
      <c r="J9994" s="11" t="s">
        <v>708</v>
      </c>
      <c r="K9994" s="11" t="s">
        <v>1769</v>
      </c>
      <c r="L9994" s="12" t="str">
        <f>RIGHT(K9994, 4)</f>
        <v>2023</v>
      </c>
      <c r="M9994" s="16">
        <v>45240</v>
      </c>
      <c r="N9994" s="14" t="str">
        <f>TEXT(M9994,"mmmm")</f>
        <v>November</v>
      </c>
      <c r="O9994" s="15">
        <f>MONTH(M9994)</f>
        <v>11</v>
      </c>
      <c r="P9994" s="11" t="s">
        <v>657</v>
      </c>
      <c r="Q9994" s="16">
        <v>45243</v>
      </c>
      <c r="R9994" s="11" t="s">
        <v>19694</v>
      </c>
      <c r="S9994" s="17" t="str">
        <f>IFERROR(LEFT(R9994,FIND(" ",R9994)-1),R9994)</f>
        <v>3</v>
      </c>
      <c r="T9994" s="11">
        <v>3</v>
      </c>
      <c r="U9994" s="18">
        <f>IF(AND(T9994&gt;3,T9994&lt;&gt;"-"),"&gt;3",T9994)</f>
        <v>3</v>
      </c>
      <c r="V9994" s="11">
        <v>3</v>
      </c>
      <c r="W9994" s="20">
        <f>IF(V9994="-","",V9994)</f>
        <v>3</v>
      </c>
      <c r="X9994" s="62" t="s">
        <v>30</v>
      </c>
    </row>
    <row r="9995" spans="1:24" ht="14.4" x14ac:dyDescent="0.3">
      <c r="A9995" s="10">
        <v>9994</v>
      </c>
      <c r="B9995" s="11" t="s">
        <v>19695</v>
      </c>
      <c r="C9995" s="11" t="s">
        <v>39</v>
      </c>
      <c r="D9995" s="11" t="s">
        <v>339</v>
      </c>
      <c r="E9995" s="11" t="str">
        <f>IFERROR(LEFT(D9995, FIND("-",D9995,1)-2),D9995)</f>
        <v>RANGKAIAN</v>
      </c>
      <c r="F9995" s="11" t="s">
        <v>27</v>
      </c>
      <c r="G9995" s="33" t="s">
        <v>12007</v>
      </c>
      <c r="H9995" s="11" t="s">
        <v>670</v>
      </c>
      <c r="I9995" s="11" t="s">
        <v>675</v>
      </c>
      <c r="J9995" s="11" t="s">
        <v>12248</v>
      </c>
      <c r="K9995" s="11" t="s">
        <v>7897</v>
      </c>
      <c r="L9995" s="12" t="str">
        <f>RIGHT(K9995, 4)</f>
        <v>2022</v>
      </c>
      <c r="M9995" s="16">
        <v>44863</v>
      </c>
      <c r="N9995" s="14" t="str">
        <f>TEXT(M9995,"mmmm")</f>
        <v>October</v>
      </c>
      <c r="O9995" s="15">
        <f>MONTH(M9995)</f>
        <v>10</v>
      </c>
      <c r="P9995" s="11" t="s">
        <v>473</v>
      </c>
      <c r="Q9995" s="16">
        <v>44866</v>
      </c>
      <c r="R9995" s="11" t="s">
        <v>19696</v>
      </c>
      <c r="S9995" s="17" t="str">
        <f>IFERROR(LEFT(R9995,FIND(" ",R9995)-1),R9995)</f>
        <v>3</v>
      </c>
      <c r="T9995" s="11">
        <v>3</v>
      </c>
      <c r="U9995" s="18">
        <f>IF(AND(T9995&gt;3,T9995&lt;&gt;"-"),"&gt;3",T9995)</f>
        <v>3</v>
      </c>
      <c r="V9995" s="11">
        <v>3</v>
      </c>
      <c r="W9995" s="20">
        <f>IF(V9995="-","",V9995)</f>
        <v>3</v>
      </c>
      <c r="X9995" s="62" t="s">
        <v>30</v>
      </c>
    </row>
    <row r="9996" spans="1:24" ht="14.4" x14ac:dyDescent="0.3">
      <c r="A9996" s="10">
        <v>9995</v>
      </c>
      <c r="B9996" s="11" t="s">
        <v>19697</v>
      </c>
      <c r="C9996" s="11" t="s">
        <v>25</v>
      </c>
      <c r="D9996" s="11" t="s">
        <v>122</v>
      </c>
      <c r="E9996" s="11" t="str">
        <f>IFERROR(LEFT(D9996, FIND("-",D9996,1)-2),D9996)</f>
        <v>SISTEM</v>
      </c>
      <c r="F9996" s="11" t="s">
        <v>27</v>
      </c>
      <c r="G9996" s="33" t="s">
        <v>12007</v>
      </c>
      <c r="H9996" s="11" t="s">
        <v>670</v>
      </c>
      <c r="I9996" s="11" t="s">
        <v>680</v>
      </c>
      <c r="J9996" s="11" t="s">
        <v>2877</v>
      </c>
      <c r="K9996" s="11" t="s">
        <v>271</v>
      </c>
      <c r="L9996" s="12" t="str">
        <f>RIGHT(K9996, 4)</f>
        <v>2021</v>
      </c>
      <c r="M9996" s="16">
        <v>44517</v>
      </c>
      <c r="N9996" s="14" t="str">
        <f>TEXT(M9996,"mmmm")</f>
        <v>November</v>
      </c>
      <c r="O9996" s="15">
        <f>MONTH(M9996)</f>
        <v>11</v>
      </c>
      <c r="P9996" s="11" t="s">
        <v>7929</v>
      </c>
      <c r="Q9996" s="16">
        <v>44520</v>
      </c>
      <c r="R9996" s="11" t="s">
        <v>19698</v>
      </c>
      <c r="S9996" s="17" t="str">
        <f>IFERROR(LEFT(R9996,FIND(" ",R9996)-1),R9996)</f>
        <v>3</v>
      </c>
      <c r="T9996" s="11">
        <v>3</v>
      </c>
      <c r="U9996" s="18">
        <f>IF(AND(T9996&gt;3,T9996&lt;&gt;"-"),"&gt;3",T9996)</f>
        <v>3</v>
      </c>
      <c r="V9996" s="11">
        <v>3</v>
      </c>
      <c r="W9996" s="20">
        <f>IF(V9996="-","",V9996)</f>
        <v>3</v>
      </c>
      <c r="X9996" s="62" t="s">
        <v>30</v>
      </c>
    </row>
    <row r="9997" spans="1:24" ht="14.4" x14ac:dyDescent="0.3">
      <c r="A9997" s="10">
        <v>9996</v>
      </c>
      <c r="B9997" s="11" t="s">
        <v>19699</v>
      </c>
      <c r="C9997" s="11" t="s">
        <v>25</v>
      </c>
      <c r="D9997" s="11" t="s">
        <v>55</v>
      </c>
      <c r="E9997" s="11" t="str">
        <f>IFERROR(LEFT(D9997, FIND("-",D9997,1)-2),D9997)</f>
        <v>OPERASI</v>
      </c>
      <c r="F9997" s="11" t="s">
        <v>204</v>
      </c>
      <c r="G9997" s="33" t="s">
        <v>12007</v>
      </c>
      <c r="H9997" s="11" t="s">
        <v>670</v>
      </c>
      <c r="I9997" s="11" t="s">
        <v>671</v>
      </c>
      <c r="J9997" s="11" t="s">
        <v>12248</v>
      </c>
      <c r="K9997" s="11" t="s">
        <v>2236</v>
      </c>
      <c r="L9997" s="12" t="str">
        <f>RIGHT(K9997, 4)</f>
        <v>2020</v>
      </c>
      <c r="M9997" s="16">
        <v>43899</v>
      </c>
      <c r="N9997" s="14" t="str">
        <f>TEXT(M9997,"mmmm")</f>
        <v>March</v>
      </c>
      <c r="O9997" s="15">
        <f>MONTH(M9997)</f>
        <v>3</v>
      </c>
      <c r="P9997" s="11" t="s">
        <v>6579</v>
      </c>
      <c r="Q9997" s="16">
        <v>43902</v>
      </c>
      <c r="R9997" s="11" t="s">
        <v>19700</v>
      </c>
      <c r="S9997" s="17" t="str">
        <f>IFERROR(LEFT(R9997,FIND(" ",R9997)-1),R9997)</f>
        <v>3</v>
      </c>
      <c r="T9997" s="11">
        <v>3</v>
      </c>
      <c r="U9997" s="18">
        <f>IF(AND(T9997&gt;3,T9997&lt;&gt;"-"),"&gt;3",T9997)</f>
        <v>3</v>
      </c>
      <c r="V9997" s="11">
        <v>3</v>
      </c>
      <c r="W9997" s="20">
        <f>IF(V9997="-","",V9997)</f>
        <v>3</v>
      </c>
      <c r="X9997" s="62" t="s">
        <v>30</v>
      </c>
    </row>
    <row r="9998" spans="1:24" ht="14.4" x14ac:dyDescent="0.3">
      <c r="A9998" s="10">
        <v>9997</v>
      </c>
      <c r="B9998" s="11" t="s">
        <v>19701</v>
      </c>
      <c r="C9998" s="11" t="s">
        <v>25</v>
      </c>
      <c r="D9998" s="11" t="s">
        <v>46</v>
      </c>
      <c r="E9998" s="11" t="str">
        <f>IFERROR(LEFT(D9998, FIND("-",D9998,1)-2),D9998)</f>
        <v>OPERASI</v>
      </c>
      <c r="F9998" s="11" t="s">
        <v>27</v>
      </c>
      <c r="G9998" s="33" t="s">
        <v>12007</v>
      </c>
      <c r="H9998" s="11" t="s">
        <v>684</v>
      </c>
      <c r="I9998" s="11" t="s">
        <v>671</v>
      </c>
      <c r="J9998" s="11" t="s">
        <v>12248</v>
      </c>
      <c r="K9998" s="11" t="s">
        <v>9949</v>
      </c>
      <c r="L9998" s="12" t="str">
        <f>RIGHT(K9998, 4)</f>
        <v>2020</v>
      </c>
      <c r="M9998" s="16">
        <v>43903</v>
      </c>
      <c r="N9998" s="14" t="str">
        <f>TEXT(M9998,"mmmm")</f>
        <v>March</v>
      </c>
      <c r="O9998" s="15">
        <f>MONTH(M9998)</f>
        <v>3</v>
      </c>
      <c r="P9998" s="11" t="s">
        <v>2272</v>
      </c>
      <c r="Q9998" s="16">
        <v>43906</v>
      </c>
      <c r="R9998" s="11" t="s">
        <v>19702</v>
      </c>
      <c r="S9998" s="17" t="str">
        <f>IFERROR(LEFT(R9998,FIND(" ",R9998)-1),R9998)</f>
        <v>3</v>
      </c>
      <c r="T9998" s="11">
        <v>3</v>
      </c>
      <c r="U9998" s="18">
        <f>IF(AND(T9998&gt;3,T9998&lt;&gt;"-"),"&gt;3",T9998)</f>
        <v>3</v>
      </c>
      <c r="V9998" s="11">
        <v>3</v>
      </c>
      <c r="W9998" s="20">
        <f>IF(V9998="-","",V9998)</f>
        <v>3</v>
      </c>
      <c r="X9998" s="62" t="s">
        <v>687</v>
      </c>
    </row>
    <row r="9999" spans="1:24" ht="14.4" x14ac:dyDescent="0.3">
      <c r="A9999" s="10">
        <v>9998</v>
      </c>
      <c r="B9999" s="11" t="s">
        <v>19703</v>
      </c>
      <c r="C9999" s="11" t="s">
        <v>39</v>
      </c>
      <c r="D9999" s="11" t="s">
        <v>339</v>
      </c>
      <c r="E9999" s="11" t="str">
        <f>IFERROR(LEFT(D9999, FIND("-",D9999,1)-2),D9999)</f>
        <v>RANGKAIAN</v>
      </c>
      <c r="F9999" s="11" t="s">
        <v>1971</v>
      </c>
      <c r="G9999" s="33" t="s">
        <v>12007</v>
      </c>
      <c r="H9999" s="11" t="s">
        <v>670</v>
      </c>
      <c r="I9999" s="11" t="s">
        <v>675</v>
      </c>
      <c r="J9999" s="11" t="s">
        <v>12035</v>
      </c>
      <c r="K9999" s="11" t="s">
        <v>449</v>
      </c>
      <c r="L9999" s="12" t="str">
        <f>RIGHT(K9999, 4)</f>
        <v>2022</v>
      </c>
      <c r="M9999" s="16">
        <v>44848</v>
      </c>
      <c r="N9999" s="14" t="str">
        <f>TEXT(M9999,"mmmm")</f>
        <v>October</v>
      </c>
      <c r="O9999" s="15">
        <f>MONTH(M9999)</f>
        <v>10</v>
      </c>
      <c r="P9999" s="11" t="s">
        <v>457</v>
      </c>
      <c r="Q9999" s="16">
        <v>44851</v>
      </c>
      <c r="R9999" s="11" t="s">
        <v>19704</v>
      </c>
      <c r="S9999" s="17" t="str">
        <f>IFERROR(LEFT(R9999,FIND(" ",R9999)-1),R9999)</f>
        <v>3</v>
      </c>
      <c r="T9999" s="11">
        <v>3</v>
      </c>
      <c r="U9999" s="18">
        <f>IF(AND(T9999&gt;3,T9999&lt;&gt;"-"),"&gt;3",T9999)</f>
        <v>3</v>
      </c>
      <c r="V9999" s="11">
        <v>3</v>
      </c>
      <c r="W9999" s="20">
        <f>IF(V9999="-","",V9999)</f>
        <v>3</v>
      </c>
      <c r="X9999" s="62" t="s">
        <v>30</v>
      </c>
    </row>
    <row r="10000" spans="1:24" ht="14.4" x14ac:dyDescent="0.3">
      <c r="A10000" s="10">
        <v>9999</v>
      </c>
      <c r="B10000" s="11" t="s">
        <v>19705</v>
      </c>
      <c r="C10000" s="11" t="s">
        <v>25</v>
      </c>
      <c r="D10000" s="11" t="s">
        <v>55</v>
      </c>
      <c r="E10000" s="11" t="str">
        <f>IFERROR(LEFT(D10000, FIND("-",D10000,1)-2),D10000)</f>
        <v>OPERASI</v>
      </c>
      <c r="F10000" s="11" t="s">
        <v>482</v>
      </c>
      <c r="G10000" s="33" t="s">
        <v>12007</v>
      </c>
      <c r="H10000" s="11" t="s">
        <v>670</v>
      </c>
      <c r="I10000" s="11" t="s">
        <v>675</v>
      </c>
      <c r="J10000" s="11" t="s">
        <v>12940</v>
      </c>
      <c r="K10000" s="11" t="s">
        <v>392</v>
      </c>
      <c r="L10000" s="12" t="str">
        <f>RIGHT(K10000, 4)</f>
        <v>2022</v>
      </c>
      <c r="M10000" s="16">
        <v>44746</v>
      </c>
      <c r="N10000" s="14" t="str">
        <f>TEXT(M10000,"mmmm")</f>
        <v>July</v>
      </c>
      <c r="O10000" s="15">
        <f>MONTH(M10000)</f>
        <v>7</v>
      </c>
      <c r="P10000" s="11" t="s">
        <v>7695</v>
      </c>
      <c r="Q10000" s="16">
        <v>44749</v>
      </c>
      <c r="R10000" s="11" t="s">
        <v>19706</v>
      </c>
      <c r="S10000" s="17" t="str">
        <f>IFERROR(LEFT(R10000,FIND(" ",R10000)-1),R10000)</f>
        <v>3</v>
      </c>
      <c r="T10000" s="11">
        <v>3</v>
      </c>
      <c r="U10000" s="18">
        <f>IF(AND(T10000&gt;3,T10000&lt;&gt;"-"),"&gt;3",T10000)</f>
        <v>3</v>
      </c>
      <c r="V10000" s="11">
        <v>3</v>
      </c>
      <c r="W10000" s="20">
        <f>IF(V10000="-","",V10000)</f>
        <v>3</v>
      </c>
      <c r="X10000" s="62" t="s">
        <v>30</v>
      </c>
    </row>
    <row r="10001" spans="1:24" ht="14.4" x14ac:dyDescent="0.3">
      <c r="A10001" s="10">
        <v>10000</v>
      </c>
      <c r="B10001" s="11" t="s">
        <v>19707</v>
      </c>
      <c r="C10001" s="11" t="s">
        <v>39</v>
      </c>
      <c r="D10001" s="11" t="s">
        <v>33</v>
      </c>
      <c r="E10001" s="11" t="str">
        <f>IFERROR(LEFT(D10001, FIND("-",D10001,1)-2),D10001)</f>
        <v>OPERASI</v>
      </c>
      <c r="F10001" s="11" t="s">
        <v>34</v>
      </c>
      <c r="G10001" s="33" t="s">
        <v>12007</v>
      </c>
      <c r="H10001" s="11" t="s">
        <v>670</v>
      </c>
      <c r="I10001" s="11" t="s">
        <v>675</v>
      </c>
      <c r="J10001" s="11" t="s">
        <v>12035</v>
      </c>
      <c r="K10001" s="11" t="s">
        <v>449</v>
      </c>
      <c r="L10001" s="12" t="str">
        <f>RIGHT(K10001, 4)</f>
        <v>2022</v>
      </c>
      <c r="M10001" s="16">
        <v>44848</v>
      </c>
      <c r="N10001" s="14" t="str">
        <f>TEXT(M10001,"mmmm")</f>
        <v>October</v>
      </c>
      <c r="O10001" s="15">
        <f>MONTH(M10001)</f>
        <v>10</v>
      </c>
      <c r="P10001" s="11" t="s">
        <v>457</v>
      </c>
      <c r="Q10001" s="16">
        <v>44851</v>
      </c>
      <c r="R10001" s="11" t="s">
        <v>19708</v>
      </c>
      <c r="S10001" s="17" t="str">
        <f>IFERROR(LEFT(R10001,FIND(" ",R10001)-1),R10001)</f>
        <v>3</v>
      </c>
      <c r="T10001" s="11">
        <v>3</v>
      </c>
      <c r="U10001" s="18">
        <f>IF(AND(T10001&gt;3,T10001&lt;&gt;"-"),"&gt;3",T10001)</f>
        <v>3</v>
      </c>
      <c r="V10001" s="11">
        <v>3</v>
      </c>
      <c r="W10001" s="20">
        <f>IF(V10001="-","",V10001)</f>
        <v>3</v>
      </c>
      <c r="X10001" s="62" t="s">
        <v>30</v>
      </c>
    </row>
    <row r="10002" spans="1:24" ht="14.4" x14ac:dyDescent="0.3">
      <c r="A10002" s="10">
        <v>10001</v>
      </c>
      <c r="B10002" s="11" t="s">
        <v>19709</v>
      </c>
      <c r="C10002" s="11" t="s">
        <v>25</v>
      </c>
      <c r="D10002" s="11" t="s">
        <v>182</v>
      </c>
      <c r="E10002" s="11" t="str">
        <f>IFERROR(LEFT(D10002, FIND("-",D10002,1)-2),D10002)</f>
        <v>SISTEM</v>
      </c>
      <c r="F10002" s="11" t="s">
        <v>258</v>
      </c>
      <c r="G10002" s="33" t="s">
        <v>12007</v>
      </c>
      <c r="H10002" s="11" t="s">
        <v>684</v>
      </c>
      <c r="I10002" s="11" t="s">
        <v>675</v>
      </c>
      <c r="J10002" s="11" t="s">
        <v>3539</v>
      </c>
      <c r="K10002" s="11" t="s">
        <v>2720</v>
      </c>
      <c r="L10002" s="12" t="str">
        <f>RIGHT(K10002, 4)</f>
        <v>2021</v>
      </c>
      <c r="M10002" s="16">
        <v>44403</v>
      </c>
      <c r="N10002" s="14" t="str">
        <f>TEXT(M10002,"mmmm")</f>
        <v>July</v>
      </c>
      <c r="O10002" s="15">
        <f>MONTH(M10002)</f>
        <v>7</v>
      </c>
      <c r="P10002" s="11" t="s">
        <v>1716</v>
      </c>
      <c r="Q10002" s="16">
        <v>44406</v>
      </c>
      <c r="R10002" s="11" t="s">
        <v>19710</v>
      </c>
      <c r="S10002" s="17" t="str">
        <f>IFERROR(LEFT(R10002,FIND(" ",R10002)-1),R10002)</f>
        <v>3</v>
      </c>
      <c r="T10002" s="11">
        <v>3</v>
      </c>
      <c r="U10002" s="18">
        <f>IF(AND(T10002&gt;3,T10002&lt;&gt;"-"),"&gt;3",T10002)</f>
        <v>3</v>
      </c>
      <c r="V10002" s="11">
        <v>3</v>
      </c>
      <c r="W10002" s="20">
        <f>IF(V10002="-","",V10002)</f>
        <v>3</v>
      </c>
      <c r="X10002" s="62" t="s">
        <v>1223</v>
      </c>
    </row>
    <row r="10003" spans="1:24" ht="14.4" x14ac:dyDescent="0.3">
      <c r="A10003" s="10">
        <v>10002</v>
      </c>
      <c r="B10003" s="11" t="s">
        <v>19711</v>
      </c>
      <c r="C10003" s="11" t="s">
        <v>25</v>
      </c>
      <c r="D10003" s="11" t="s">
        <v>33</v>
      </c>
      <c r="E10003" s="11" t="str">
        <f>IFERROR(LEFT(D10003, FIND("-",D10003,1)-2),D10003)</f>
        <v>OPERASI</v>
      </c>
      <c r="F10003" s="11" t="s">
        <v>34</v>
      </c>
      <c r="G10003" s="33" t="s">
        <v>12007</v>
      </c>
      <c r="H10003" s="11" t="s">
        <v>670</v>
      </c>
      <c r="I10003" s="11" t="s">
        <v>671</v>
      </c>
      <c r="J10003" s="11" t="s">
        <v>58</v>
      </c>
      <c r="K10003" s="11" t="s">
        <v>9814</v>
      </c>
      <c r="L10003" s="12" t="str">
        <f>RIGHT(K10003, 4)</f>
        <v>2020</v>
      </c>
      <c r="M10003" s="16">
        <v>44064</v>
      </c>
      <c r="N10003" s="14" t="str">
        <f>TEXT(M10003,"mmmm")</f>
        <v>August</v>
      </c>
      <c r="O10003" s="15">
        <f>MONTH(M10003)</f>
        <v>8</v>
      </c>
      <c r="P10003" s="11" t="s">
        <v>3388</v>
      </c>
      <c r="Q10003" s="16">
        <v>44067</v>
      </c>
      <c r="R10003" s="11" t="s">
        <v>19712</v>
      </c>
      <c r="S10003" s="17" t="str">
        <f>IFERROR(LEFT(R10003,FIND(" ",R10003)-1),R10003)</f>
        <v>3</v>
      </c>
      <c r="T10003" s="11">
        <v>3</v>
      </c>
      <c r="U10003" s="18">
        <f>IF(AND(T10003&gt;3,T10003&lt;&gt;"-"),"&gt;3",T10003)</f>
        <v>3</v>
      </c>
      <c r="V10003" s="11">
        <v>3</v>
      </c>
      <c r="W10003" s="20">
        <f>IF(V10003="-","",V10003)</f>
        <v>3</v>
      </c>
      <c r="X10003" s="62" t="s">
        <v>30</v>
      </c>
    </row>
    <row r="10004" spans="1:24" ht="14.4" x14ac:dyDescent="0.3">
      <c r="A10004" s="10">
        <v>10003</v>
      </c>
      <c r="B10004" s="11" t="s">
        <v>19713</v>
      </c>
      <c r="C10004" s="11" t="s">
        <v>25</v>
      </c>
      <c r="D10004" s="11" t="s">
        <v>242</v>
      </c>
      <c r="E10004" s="11" t="str">
        <f>IFERROR(LEFT(D10004, FIND("-",D10004,1)-2),D10004)</f>
        <v>OPERASI</v>
      </c>
      <c r="F10004" s="11" t="s">
        <v>27</v>
      </c>
      <c r="G10004" s="33" t="s">
        <v>12007</v>
      </c>
      <c r="H10004" s="11" t="s">
        <v>670</v>
      </c>
      <c r="I10004" s="11" t="s">
        <v>675</v>
      </c>
      <c r="J10004" s="11" t="s">
        <v>1595</v>
      </c>
      <c r="K10004" s="11" t="s">
        <v>2028</v>
      </c>
      <c r="L10004" s="12" t="str">
        <f>RIGHT(K10004, 4)</f>
        <v>2021</v>
      </c>
      <c r="M10004" s="16">
        <v>44302</v>
      </c>
      <c r="N10004" s="14" t="str">
        <f>TEXT(M10004,"mmmm")</f>
        <v>April</v>
      </c>
      <c r="O10004" s="15">
        <f>MONTH(M10004)</f>
        <v>4</v>
      </c>
      <c r="P10004" s="11" t="s">
        <v>1780</v>
      </c>
      <c r="Q10004" s="16">
        <v>44305</v>
      </c>
      <c r="R10004" s="11" t="s">
        <v>19714</v>
      </c>
      <c r="S10004" s="17" t="str">
        <f>IFERROR(LEFT(R10004,FIND(" ",R10004)-1),R10004)</f>
        <v>3</v>
      </c>
      <c r="T10004" s="11">
        <v>3</v>
      </c>
      <c r="U10004" s="18">
        <f>IF(AND(T10004&gt;3,T10004&lt;&gt;"-"),"&gt;3",T10004)</f>
        <v>3</v>
      </c>
      <c r="V10004" s="11">
        <v>3</v>
      </c>
      <c r="W10004" s="20">
        <f>IF(V10004="-","",V10004)</f>
        <v>3</v>
      </c>
      <c r="X10004" s="62" t="s">
        <v>30</v>
      </c>
    </row>
    <row r="10005" spans="1:24" ht="14.4" x14ac:dyDescent="0.3">
      <c r="A10005" s="10">
        <v>10004</v>
      </c>
      <c r="B10005" s="11" t="s">
        <v>19715</v>
      </c>
      <c r="C10005" s="11" t="s">
        <v>39</v>
      </c>
      <c r="D10005" s="11" t="s">
        <v>33</v>
      </c>
      <c r="E10005" s="11" t="str">
        <f>IFERROR(LEFT(D10005, FIND("-",D10005,1)-2),D10005)</f>
        <v>OPERASI</v>
      </c>
      <c r="F10005" s="11" t="s">
        <v>34</v>
      </c>
      <c r="G10005" s="33" t="s">
        <v>12007</v>
      </c>
      <c r="H10005" s="11" t="s">
        <v>670</v>
      </c>
      <c r="I10005" s="11" t="s">
        <v>675</v>
      </c>
      <c r="J10005" s="11" t="s">
        <v>12035</v>
      </c>
      <c r="K10005" s="11" t="s">
        <v>9683</v>
      </c>
      <c r="L10005" s="12" t="str">
        <f>RIGHT(K10005, 4)</f>
        <v>2022</v>
      </c>
      <c r="M10005" s="16">
        <v>44610</v>
      </c>
      <c r="N10005" s="14" t="str">
        <f>TEXT(M10005,"mmmm")</f>
        <v>February</v>
      </c>
      <c r="O10005" s="15">
        <f>MONTH(M10005)</f>
        <v>2</v>
      </c>
      <c r="P10005" s="11" t="s">
        <v>2457</v>
      </c>
      <c r="Q10005" s="16">
        <v>44613</v>
      </c>
      <c r="R10005" s="11" t="s">
        <v>19716</v>
      </c>
      <c r="S10005" s="17" t="str">
        <f>IFERROR(LEFT(R10005,FIND(" ",R10005)-1),R10005)</f>
        <v>3</v>
      </c>
      <c r="T10005" s="11">
        <v>3</v>
      </c>
      <c r="U10005" s="18">
        <f>IF(AND(T10005&gt;3,T10005&lt;&gt;"-"),"&gt;3",T10005)</f>
        <v>3</v>
      </c>
      <c r="V10005" s="11">
        <v>3</v>
      </c>
      <c r="W10005" s="20">
        <f>IF(V10005="-","",V10005)</f>
        <v>3</v>
      </c>
      <c r="X10005" s="62" t="s">
        <v>30</v>
      </c>
    </row>
    <row r="10006" spans="1:24" ht="14.4" x14ac:dyDescent="0.3">
      <c r="A10006" s="10">
        <v>10005</v>
      </c>
      <c r="B10006" s="11" t="s">
        <v>19717</v>
      </c>
      <c r="C10006" s="11" t="s">
        <v>25</v>
      </c>
      <c r="D10006" s="11" t="s">
        <v>55</v>
      </c>
      <c r="E10006" s="11" t="str">
        <f>IFERROR(LEFT(D10006, FIND("-",D10006,1)-2),D10006)</f>
        <v>OPERASI</v>
      </c>
      <c r="F10006" s="11" t="s">
        <v>27</v>
      </c>
      <c r="G10006" s="33" t="s">
        <v>12007</v>
      </c>
      <c r="H10006" s="11" t="s">
        <v>670</v>
      </c>
      <c r="I10006" s="11" t="s">
        <v>671</v>
      </c>
      <c r="J10006" s="11" t="s">
        <v>12248</v>
      </c>
      <c r="K10006" s="11" t="s">
        <v>37</v>
      </c>
      <c r="L10006" s="12" t="str">
        <f>RIGHT(K10006, 4)</f>
        <v>2020</v>
      </c>
      <c r="M10006" s="16">
        <v>43833</v>
      </c>
      <c r="N10006" s="14" t="str">
        <f>TEXT(M10006,"mmmm")</f>
        <v>January</v>
      </c>
      <c r="O10006" s="15">
        <f>MONTH(M10006)</f>
        <v>1</v>
      </c>
      <c r="P10006" s="11" t="s">
        <v>796</v>
      </c>
      <c r="Q10006" s="16">
        <v>43836</v>
      </c>
      <c r="R10006" s="11" t="s">
        <v>19718</v>
      </c>
      <c r="S10006" s="17" t="str">
        <f>IFERROR(LEFT(R10006,FIND(" ",R10006)-1),R10006)</f>
        <v>3</v>
      </c>
      <c r="T10006" s="11">
        <v>3</v>
      </c>
      <c r="U10006" s="18">
        <f>IF(AND(T10006&gt;3,T10006&lt;&gt;"-"),"&gt;3",T10006)</f>
        <v>3</v>
      </c>
      <c r="V10006" s="11">
        <v>3</v>
      </c>
      <c r="W10006" s="20">
        <f>IF(V10006="-","",V10006)</f>
        <v>3</v>
      </c>
      <c r="X10006" s="62" t="s">
        <v>30</v>
      </c>
    </row>
    <row r="10007" spans="1:24" ht="14.4" x14ac:dyDescent="0.3">
      <c r="A10007" s="10">
        <v>10006</v>
      </c>
      <c r="B10007" s="11" t="s">
        <v>19719</v>
      </c>
      <c r="C10007" s="11" t="s">
        <v>25</v>
      </c>
      <c r="D10007" s="11" t="s">
        <v>55</v>
      </c>
      <c r="E10007" s="11" t="str">
        <f>IFERROR(LEFT(D10007, FIND("-",D10007,1)-2),D10007)</f>
        <v>OPERASI</v>
      </c>
      <c r="F10007" s="11" t="s">
        <v>204</v>
      </c>
      <c r="G10007" s="33" t="s">
        <v>12007</v>
      </c>
      <c r="H10007" s="11" t="s">
        <v>670</v>
      </c>
      <c r="I10007" s="11" t="s">
        <v>675</v>
      </c>
      <c r="J10007" s="11" t="s">
        <v>12940</v>
      </c>
      <c r="K10007" s="11" t="s">
        <v>2154</v>
      </c>
      <c r="L10007" s="12" t="str">
        <f>RIGHT(K10007, 4)</f>
        <v>2023</v>
      </c>
      <c r="M10007" s="16">
        <v>45247</v>
      </c>
      <c r="N10007" s="14" t="str">
        <f>TEXT(M10007,"mmmm")</f>
        <v>November</v>
      </c>
      <c r="O10007" s="15">
        <f>MONTH(M10007)</f>
        <v>11</v>
      </c>
      <c r="P10007" s="11" t="s">
        <v>1380</v>
      </c>
      <c r="Q10007" s="16">
        <v>45250</v>
      </c>
      <c r="R10007" s="11" t="s">
        <v>19720</v>
      </c>
      <c r="S10007" s="17" t="str">
        <f>IFERROR(LEFT(R10007,FIND(" ",R10007)-1),R10007)</f>
        <v>3</v>
      </c>
      <c r="T10007" s="11">
        <v>3</v>
      </c>
      <c r="U10007" s="18">
        <f>IF(AND(T10007&gt;3,T10007&lt;&gt;"-"),"&gt;3",T10007)</f>
        <v>3</v>
      </c>
      <c r="V10007" s="11">
        <v>3</v>
      </c>
      <c r="W10007" s="20">
        <f>IF(V10007="-","",V10007)</f>
        <v>3</v>
      </c>
      <c r="X10007" s="62" t="s">
        <v>30</v>
      </c>
    </row>
    <row r="10008" spans="1:24" ht="14.4" x14ac:dyDescent="0.3">
      <c r="A10008" s="10">
        <v>10007</v>
      </c>
      <c r="B10008" s="11" t="s">
        <v>19721</v>
      </c>
      <c r="C10008" s="11" t="s">
        <v>25</v>
      </c>
      <c r="D10008" s="11" t="s">
        <v>55</v>
      </c>
      <c r="E10008" s="11" t="str">
        <f>IFERROR(LEFT(D10008, FIND("-",D10008,1)-2),D10008)</f>
        <v>OPERASI</v>
      </c>
      <c r="F10008" s="11" t="s">
        <v>27</v>
      </c>
      <c r="G10008" s="33" t="s">
        <v>12007</v>
      </c>
      <c r="H10008" s="11" t="s">
        <v>670</v>
      </c>
      <c r="I10008" s="11" t="s">
        <v>671</v>
      </c>
      <c r="J10008" s="11" t="s">
        <v>12940</v>
      </c>
      <c r="K10008" s="11" t="s">
        <v>37</v>
      </c>
      <c r="L10008" s="12" t="str">
        <f>RIGHT(K10008, 4)</f>
        <v>2020</v>
      </c>
      <c r="M10008" s="16">
        <v>43833</v>
      </c>
      <c r="N10008" s="14" t="str">
        <f>TEXT(M10008,"mmmm")</f>
        <v>January</v>
      </c>
      <c r="O10008" s="15">
        <f>MONTH(M10008)</f>
        <v>1</v>
      </c>
      <c r="P10008" s="11" t="s">
        <v>796</v>
      </c>
      <c r="Q10008" s="16">
        <v>43836</v>
      </c>
      <c r="R10008" s="11" t="s">
        <v>19722</v>
      </c>
      <c r="S10008" s="17" t="str">
        <f>IFERROR(LEFT(R10008,FIND(" ",R10008)-1),R10008)</f>
        <v>3</v>
      </c>
      <c r="T10008" s="11">
        <v>3</v>
      </c>
      <c r="U10008" s="18">
        <f>IF(AND(T10008&gt;3,T10008&lt;&gt;"-"),"&gt;3",T10008)</f>
        <v>3</v>
      </c>
      <c r="V10008" s="11">
        <v>3</v>
      </c>
      <c r="W10008" s="20">
        <f>IF(V10008="-","",V10008)</f>
        <v>3</v>
      </c>
      <c r="X10008" s="62" t="s">
        <v>30</v>
      </c>
    </row>
    <row r="10009" spans="1:24" ht="14.4" x14ac:dyDescent="0.3">
      <c r="A10009" s="10">
        <v>10008</v>
      </c>
      <c r="B10009" s="11" t="s">
        <v>19723</v>
      </c>
      <c r="C10009" s="11" t="s">
        <v>25</v>
      </c>
      <c r="D10009" s="11" t="s">
        <v>1907</v>
      </c>
      <c r="E10009" s="11" t="str">
        <f>IFERROR(LEFT(D10009, FIND("-",D10009,1)-2),D10009)</f>
        <v>KESELAMATAN</v>
      </c>
      <c r="F10009" s="11" t="s">
        <v>2584</v>
      </c>
      <c r="G10009" s="33" t="s">
        <v>12007</v>
      </c>
      <c r="H10009" s="11" t="s">
        <v>670</v>
      </c>
      <c r="I10009" s="11" t="s">
        <v>675</v>
      </c>
      <c r="J10009" s="11" t="s">
        <v>12248</v>
      </c>
      <c r="K10009" s="11" t="s">
        <v>3911</v>
      </c>
      <c r="L10009" s="12" t="str">
        <f>RIGHT(K10009, 4)</f>
        <v>2023</v>
      </c>
      <c r="M10009" s="16">
        <v>45212</v>
      </c>
      <c r="N10009" s="14" t="str">
        <f>TEXT(M10009,"mmmm")</f>
        <v>October</v>
      </c>
      <c r="O10009" s="15">
        <f>MONTH(M10009)</f>
        <v>10</v>
      </c>
      <c r="P10009" s="11" t="s">
        <v>634</v>
      </c>
      <c r="Q10009" s="16">
        <v>45215</v>
      </c>
      <c r="R10009" s="11" t="s">
        <v>19724</v>
      </c>
      <c r="S10009" s="17" t="str">
        <f>IFERROR(LEFT(R10009,FIND(" ",R10009)-1),R10009)</f>
        <v>3</v>
      </c>
      <c r="T10009" s="11">
        <v>3</v>
      </c>
      <c r="U10009" s="18">
        <f>IF(AND(T10009&gt;3,T10009&lt;&gt;"-"),"&gt;3",T10009)</f>
        <v>3</v>
      </c>
      <c r="V10009" s="11">
        <v>3</v>
      </c>
      <c r="W10009" s="20">
        <f>IF(V10009="-","",V10009)</f>
        <v>3</v>
      </c>
      <c r="X10009" s="62" t="s">
        <v>30</v>
      </c>
    </row>
    <row r="10010" spans="1:24" ht="14.4" x14ac:dyDescent="0.3">
      <c r="A10010" s="10">
        <v>10009</v>
      </c>
      <c r="B10010" s="11" t="s">
        <v>19725</v>
      </c>
      <c r="C10010" s="11" t="s">
        <v>39</v>
      </c>
      <c r="D10010" s="11" t="s">
        <v>33</v>
      </c>
      <c r="E10010" s="11" t="str">
        <f>IFERROR(LEFT(D10010, FIND("-",D10010,1)-2),D10010)</f>
        <v>OPERASI</v>
      </c>
      <c r="F10010" s="11" t="s">
        <v>34</v>
      </c>
      <c r="G10010" s="33" t="s">
        <v>12007</v>
      </c>
      <c r="H10010" s="11" t="s">
        <v>670</v>
      </c>
      <c r="I10010" s="11" t="s">
        <v>675</v>
      </c>
      <c r="J10010" s="11" t="s">
        <v>12035</v>
      </c>
      <c r="K10010" s="11" t="s">
        <v>453</v>
      </c>
      <c r="L10010" s="12" t="str">
        <f>RIGHT(K10010, 4)</f>
        <v>2022</v>
      </c>
      <c r="M10010" s="16">
        <v>44849</v>
      </c>
      <c r="N10010" s="14" t="str">
        <f>TEXT(M10010,"mmmm")</f>
        <v>October</v>
      </c>
      <c r="O10010" s="15">
        <f>MONTH(M10010)</f>
        <v>10</v>
      </c>
      <c r="P10010" s="11" t="s">
        <v>459</v>
      </c>
      <c r="Q10010" s="16">
        <v>44852</v>
      </c>
      <c r="R10010" s="11" t="s">
        <v>19726</v>
      </c>
      <c r="S10010" s="17" t="str">
        <f>IFERROR(LEFT(R10010,FIND(" ",R10010)-1),R10010)</f>
        <v>3</v>
      </c>
      <c r="T10010" s="11">
        <v>3</v>
      </c>
      <c r="U10010" s="18">
        <f>IF(AND(T10010&gt;3,T10010&lt;&gt;"-"),"&gt;3",T10010)</f>
        <v>3</v>
      </c>
      <c r="V10010" s="11">
        <v>3</v>
      </c>
      <c r="W10010" s="20">
        <f>IF(V10010="-","",V10010)</f>
        <v>3</v>
      </c>
      <c r="X10010" s="62" t="s">
        <v>30</v>
      </c>
    </row>
    <row r="10011" spans="1:24" ht="14.4" x14ac:dyDescent="0.3">
      <c r="A10011" s="10">
        <v>10010</v>
      </c>
      <c r="B10011" s="11" t="s">
        <v>19727</v>
      </c>
      <c r="C10011" s="11" t="s">
        <v>39</v>
      </c>
      <c r="D10011" s="11" t="s">
        <v>40</v>
      </c>
      <c r="E10011" s="11" t="str">
        <f>IFERROR(LEFT(D10011, FIND("-",D10011,1)-2),D10011)</f>
        <v>SISTEM</v>
      </c>
      <c r="F10011" s="11" t="s">
        <v>608</v>
      </c>
      <c r="G10011" s="33" t="s">
        <v>12007</v>
      </c>
      <c r="H10011" s="11" t="s">
        <v>670</v>
      </c>
      <c r="I10011" s="11" t="s">
        <v>675</v>
      </c>
      <c r="J10011" s="11" t="s">
        <v>879</v>
      </c>
      <c r="K10011" s="11" t="s">
        <v>626</v>
      </c>
      <c r="L10011" s="12" t="str">
        <f>RIGHT(K10011, 4)</f>
        <v>2023</v>
      </c>
      <c r="M10011" s="16">
        <v>45199</v>
      </c>
      <c r="N10011" s="14" t="str">
        <f>TEXT(M10011,"mmmm")</f>
        <v>September</v>
      </c>
      <c r="O10011" s="15">
        <f>MONTH(M10011)</f>
        <v>9</v>
      </c>
      <c r="P10011" s="11" t="s">
        <v>629</v>
      </c>
      <c r="Q10011" s="16">
        <v>45202</v>
      </c>
      <c r="R10011" s="11" t="s">
        <v>19728</v>
      </c>
      <c r="S10011" s="17" t="str">
        <f>IFERROR(LEFT(R10011,FIND(" ",R10011)-1),R10011)</f>
        <v>3</v>
      </c>
      <c r="T10011" s="11">
        <v>3</v>
      </c>
      <c r="U10011" s="18">
        <f>IF(AND(T10011&gt;3,T10011&lt;&gt;"-"),"&gt;3",T10011)</f>
        <v>3</v>
      </c>
      <c r="V10011" s="11">
        <v>3</v>
      </c>
      <c r="W10011" s="20">
        <f>IF(V10011="-","",V10011)</f>
        <v>3</v>
      </c>
      <c r="X10011" s="62" t="s">
        <v>30</v>
      </c>
    </row>
    <row r="10012" spans="1:24" ht="14.4" x14ac:dyDescent="0.3">
      <c r="A10012" s="10">
        <v>10011</v>
      </c>
      <c r="B10012" s="11" t="s">
        <v>19729</v>
      </c>
      <c r="C10012" s="11" t="s">
        <v>25</v>
      </c>
      <c r="D10012" s="11" t="s">
        <v>55</v>
      </c>
      <c r="E10012" s="11" t="str">
        <f>IFERROR(LEFT(D10012, FIND("-",D10012,1)-2),D10012)</f>
        <v>OPERASI</v>
      </c>
      <c r="F10012" s="11" t="s">
        <v>204</v>
      </c>
      <c r="G10012" s="33" t="s">
        <v>12007</v>
      </c>
      <c r="H10012" s="11" t="s">
        <v>670</v>
      </c>
      <c r="I10012" s="11" t="s">
        <v>675</v>
      </c>
      <c r="J10012" s="11" t="s">
        <v>12248</v>
      </c>
      <c r="K10012" s="11" t="s">
        <v>409</v>
      </c>
      <c r="L10012" s="12" t="str">
        <f>RIGHT(K10012, 4)</f>
        <v>2022</v>
      </c>
      <c r="M10012" s="16">
        <v>44792</v>
      </c>
      <c r="N10012" s="14" t="str">
        <f>TEXT(M10012,"mmmm")</f>
        <v>August</v>
      </c>
      <c r="O10012" s="15">
        <f>MONTH(M10012)</f>
        <v>8</v>
      </c>
      <c r="P10012" s="11" t="s">
        <v>4913</v>
      </c>
      <c r="Q10012" s="16">
        <v>44795</v>
      </c>
      <c r="R10012" s="11" t="s">
        <v>19730</v>
      </c>
      <c r="S10012" s="17" t="str">
        <f>IFERROR(LEFT(R10012,FIND(" ",R10012)-1),R10012)</f>
        <v>3</v>
      </c>
      <c r="T10012" s="11">
        <v>3</v>
      </c>
      <c r="U10012" s="18">
        <f>IF(AND(T10012&gt;3,T10012&lt;&gt;"-"),"&gt;3",T10012)</f>
        <v>3</v>
      </c>
      <c r="V10012" s="11">
        <v>3</v>
      </c>
      <c r="W10012" s="20">
        <f>IF(V10012="-","",V10012)</f>
        <v>3</v>
      </c>
      <c r="X10012" s="62" t="s">
        <v>30</v>
      </c>
    </row>
    <row r="10013" spans="1:24" ht="14.4" x14ac:dyDescent="0.3">
      <c r="A10013" s="10">
        <v>10012</v>
      </c>
      <c r="B10013" s="11" t="s">
        <v>19731</v>
      </c>
      <c r="C10013" s="11" t="s">
        <v>25</v>
      </c>
      <c r="D10013" s="11" t="s">
        <v>1063</v>
      </c>
      <c r="E10013" s="11" t="str">
        <f>IFERROR(LEFT(D10013, FIND("-",D10013,1)-2),D10013)</f>
        <v>SISTEM</v>
      </c>
      <c r="F10013" s="11" t="s">
        <v>27</v>
      </c>
      <c r="G10013" s="33" t="s">
        <v>12007</v>
      </c>
      <c r="H10013" s="11" t="s">
        <v>670</v>
      </c>
      <c r="I10013" s="11" t="s">
        <v>675</v>
      </c>
      <c r="J10013" s="11" t="s">
        <v>12248</v>
      </c>
      <c r="K10013" s="11" t="s">
        <v>4623</v>
      </c>
      <c r="L10013" s="12" t="str">
        <f>RIGHT(K10013, 4)</f>
        <v>2022</v>
      </c>
      <c r="M10013" s="16">
        <v>44862</v>
      </c>
      <c r="N10013" s="14" t="str">
        <f>TEXT(M10013,"mmmm")</f>
        <v>October</v>
      </c>
      <c r="O10013" s="15">
        <f>MONTH(M10013)</f>
        <v>10</v>
      </c>
      <c r="P10013" s="11" t="s">
        <v>1165</v>
      </c>
      <c r="Q10013" s="16">
        <v>44865</v>
      </c>
      <c r="R10013" s="11" t="s">
        <v>19732</v>
      </c>
      <c r="S10013" s="17" t="str">
        <f>IFERROR(LEFT(R10013,FIND(" ",R10013)-1),R10013)</f>
        <v>3</v>
      </c>
      <c r="T10013" s="11">
        <v>3</v>
      </c>
      <c r="U10013" s="18">
        <f>IF(AND(T10013&gt;3,T10013&lt;&gt;"-"),"&gt;3",T10013)</f>
        <v>3</v>
      </c>
      <c r="V10013" s="11">
        <v>3</v>
      </c>
      <c r="W10013" s="20">
        <f>IF(V10013="-","",V10013)</f>
        <v>3</v>
      </c>
      <c r="X10013" s="62" t="s">
        <v>30</v>
      </c>
    </row>
    <row r="10014" spans="1:24" ht="14.4" x14ac:dyDescent="0.3">
      <c r="A10014" s="10">
        <v>10013</v>
      </c>
      <c r="B10014" s="11" t="s">
        <v>19733</v>
      </c>
      <c r="C10014" s="11" t="s">
        <v>25</v>
      </c>
      <c r="D10014" s="11" t="s">
        <v>242</v>
      </c>
      <c r="E10014" s="11" t="str">
        <f>IFERROR(LEFT(D10014, FIND("-",D10014,1)-2),D10014)</f>
        <v>OPERASI</v>
      </c>
      <c r="F10014" s="11" t="s">
        <v>27</v>
      </c>
      <c r="G10014" s="33" t="s">
        <v>12007</v>
      </c>
      <c r="H10014" s="11" t="s">
        <v>670</v>
      </c>
      <c r="I10014" s="11" t="s">
        <v>675</v>
      </c>
      <c r="J10014" s="11" t="s">
        <v>12035</v>
      </c>
      <c r="K10014" s="11" t="s">
        <v>129</v>
      </c>
      <c r="L10014" s="12" t="str">
        <f>RIGHT(K10014, 4)</f>
        <v>2020</v>
      </c>
      <c r="M10014" s="16">
        <v>44154</v>
      </c>
      <c r="N10014" s="14" t="str">
        <f>TEXT(M10014,"mmmm")</f>
        <v>November</v>
      </c>
      <c r="O10014" s="15">
        <f>MONTH(M10014)</f>
        <v>11</v>
      </c>
      <c r="P10014" s="11" t="s">
        <v>15871</v>
      </c>
      <c r="Q10014" s="16">
        <v>44157</v>
      </c>
      <c r="R10014" s="11" t="s">
        <v>19734</v>
      </c>
      <c r="S10014" s="17" t="str">
        <f>IFERROR(LEFT(R10014,FIND(" ",R10014)-1),R10014)</f>
        <v>3</v>
      </c>
      <c r="T10014" s="11">
        <v>3</v>
      </c>
      <c r="U10014" s="18">
        <f>IF(AND(T10014&gt;3,T10014&lt;&gt;"-"),"&gt;3",T10014)</f>
        <v>3</v>
      </c>
      <c r="V10014" s="11">
        <v>3</v>
      </c>
      <c r="W10014" s="20">
        <f>IF(V10014="-","",V10014)</f>
        <v>3</v>
      </c>
      <c r="X10014" s="62" t="s">
        <v>30</v>
      </c>
    </row>
    <row r="10015" spans="1:24" ht="14.4" x14ac:dyDescent="0.3">
      <c r="A10015" s="10">
        <v>10014</v>
      </c>
      <c r="B10015" s="11" t="s">
        <v>19735</v>
      </c>
      <c r="C10015" s="11" t="s">
        <v>39</v>
      </c>
      <c r="D10015" s="11" t="s">
        <v>339</v>
      </c>
      <c r="E10015" s="11" t="str">
        <f>IFERROR(LEFT(D10015, FIND("-",D10015,1)-2),D10015)</f>
        <v>RANGKAIAN</v>
      </c>
      <c r="F10015" s="11" t="s">
        <v>1971</v>
      </c>
      <c r="G10015" s="33" t="s">
        <v>12007</v>
      </c>
      <c r="H10015" s="11" t="s">
        <v>670</v>
      </c>
      <c r="I10015" s="11" t="s">
        <v>675</v>
      </c>
      <c r="J10015" s="11" t="s">
        <v>12035</v>
      </c>
      <c r="K10015" s="11" t="s">
        <v>6594</v>
      </c>
      <c r="L10015" s="12" t="str">
        <f>RIGHT(K10015, 4)</f>
        <v>2023</v>
      </c>
      <c r="M10015" s="16">
        <v>45015</v>
      </c>
      <c r="N10015" s="14" t="str">
        <f>TEXT(M10015,"mmmm")</f>
        <v>March</v>
      </c>
      <c r="O10015" s="15">
        <f>MONTH(M10015)</f>
        <v>3</v>
      </c>
      <c r="P10015" s="11" t="s">
        <v>5528</v>
      </c>
      <c r="Q10015" s="16">
        <v>45019</v>
      </c>
      <c r="R10015" s="11" t="s">
        <v>19736</v>
      </c>
      <c r="S10015" s="17" t="str">
        <f>IFERROR(LEFT(R10015,FIND(" ",R10015)-1),R10015)</f>
        <v>3</v>
      </c>
      <c r="T10015" s="11">
        <v>3</v>
      </c>
      <c r="U10015" s="18">
        <f>IF(AND(T10015&gt;3,T10015&lt;&gt;"-"),"&gt;3",T10015)</f>
        <v>3</v>
      </c>
      <c r="V10015" s="11">
        <v>3</v>
      </c>
      <c r="W10015" s="20">
        <f>IF(V10015="-","",V10015)</f>
        <v>3</v>
      </c>
      <c r="X10015" s="62" t="s">
        <v>30</v>
      </c>
    </row>
    <row r="10016" spans="1:24" ht="14.4" x14ac:dyDescent="0.3">
      <c r="A10016" s="10">
        <v>10015</v>
      </c>
      <c r="B10016" s="11" t="s">
        <v>19737</v>
      </c>
      <c r="C10016" s="11" t="s">
        <v>39</v>
      </c>
      <c r="D10016" s="11" t="s">
        <v>693</v>
      </c>
      <c r="E10016" s="11" t="str">
        <f>IFERROR(LEFT(D10016, FIND("-",D10016,1)-2),D10016)</f>
        <v>SISTEM</v>
      </c>
      <c r="F10016" s="11" t="s">
        <v>694</v>
      </c>
      <c r="G10016" s="33" t="s">
        <v>12007</v>
      </c>
      <c r="H10016" s="11" t="s">
        <v>670</v>
      </c>
      <c r="I10016" s="11" t="s">
        <v>675</v>
      </c>
      <c r="J10016" s="11" t="s">
        <v>18718</v>
      </c>
      <c r="K10016" s="11" t="s">
        <v>19738</v>
      </c>
      <c r="L10016" s="12" t="str">
        <f>RIGHT(K10016, 4)</f>
        <v>2023</v>
      </c>
      <c r="M10016" s="16">
        <v>45283</v>
      </c>
      <c r="N10016" s="14" t="str">
        <f>TEXT(M10016,"mmmm")</f>
        <v>December</v>
      </c>
      <c r="O10016" s="15">
        <f>MONTH(M10016)</f>
        <v>12</v>
      </c>
      <c r="P10016" s="11" t="s">
        <v>10518</v>
      </c>
      <c r="Q10016" s="16">
        <v>45286</v>
      </c>
      <c r="R10016" s="11" t="s">
        <v>19739</v>
      </c>
      <c r="S10016" s="17" t="str">
        <f>IFERROR(LEFT(R10016,FIND(" ",R10016)-1),R10016)</f>
        <v>3</v>
      </c>
      <c r="T10016" s="11">
        <v>3</v>
      </c>
      <c r="U10016" s="18">
        <f>IF(AND(T10016&gt;3,T10016&lt;&gt;"-"),"&gt;3",T10016)</f>
        <v>3</v>
      </c>
      <c r="V10016" s="11">
        <v>3</v>
      </c>
      <c r="W10016" s="20">
        <f>IF(V10016="-","",V10016)</f>
        <v>3</v>
      </c>
      <c r="X10016" s="62" t="s">
        <v>30</v>
      </c>
    </row>
    <row r="10017" spans="1:24" ht="14.4" x14ac:dyDescent="0.3">
      <c r="A10017" s="10">
        <v>10016</v>
      </c>
      <c r="B10017" s="11" t="s">
        <v>19740</v>
      </c>
      <c r="C10017" s="11" t="s">
        <v>39</v>
      </c>
      <c r="D10017" s="11" t="s">
        <v>40</v>
      </c>
      <c r="E10017" s="11" t="str">
        <f>IFERROR(LEFT(D10017, FIND("-",D10017,1)-2),D10017)</f>
        <v>SISTEM</v>
      </c>
      <c r="F10017" s="11" t="s">
        <v>165</v>
      </c>
      <c r="G10017" s="33" t="s">
        <v>12007</v>
      </c>
      <c r="H10017" s="11" t="s">
        <v>670</v>
      </c>
      <c r="I10017" s="11" t="s">
        <v>707</v>
      </c>
      <c r="J10017" s="11" t="s">
        <v>493</v>
      </c>
      <c r="K10017" s="11" t="s">
        <v>6594</v>
      </c>
      <c r="L10017" s="12" t="str">
        <f>RIGHT(K10017, 4)</f>
        <v>2023</v>
      </c>
      <c r="M10017" s="16">
        <v>45015</v>
      </c>
      <c r="N10017" s="14" t="str">
        <f>TEXT(M10017,"mmmm")</f>
        <v>March</v>
      </c>
      <c r="O10017" s="15">
        <f>MONTH(M10017)</f>
        <v>3</v>
      </c>
      <c r="P10017" s="11" t="s">
        <v>5528</v>
      </c>
      <c r="Q10017" s="16">
        <v>45019</v>
      </c>
      <c r="R10017" s="11" t="s">
        <v>19741</v>
      </c>
      <c r="S10017" s="17" t="str">
        <f>IFERROR(LEFT(R10017,FIND(" ",R10017)-1),R10017)</f>
        <v>3</v>
      </c>
      <c r="T10017" s="11">
        <v>3</v>
      </c>
      <c r="U10017" s="18">
        <f>IF(AND(T10017&gt;3,T10017&lt;&gt;"-"),"&gt;3",T10017)</f>
        <v>3</v>
      </c>
      <c r="V10017" s="11">
        <v>3</v>
      </c>
      <c r="W10017" s="20">
        <f>IF(V10017="-","",V10017)</f>
        <v>3</v>
      </c>
      <c r="X10017" s="62" t="s">
        <v>30</v>
      </c>
    </row>
    <row r="10018" spans="1:24" ht="14.4" x14ac:dyDescent="0.3">
      <c r="A10018" s="10">
        <v>10017</v>
      </c>
      <c r="B10018" s="11" t="s">
        <v>19742</v>
      </c>
      <c r="C10018" s="11" t="s">
        <v>39</v>
      </c>
      <c r="D10018" s="11" t="s">
        <v>51</v>
      </c>
      <c r="E10018" s="11" t="str">
        <f>IFERROR(LEFT(D10018, FIND("-",D10018,1)-2),D10018)</f>
        <v>OPERASI</v>
      </c>
      <c r="F10018" s="11" t="s">
        <v>27</v>
      </c>
      <c r="G10018" s="33" t="s">
        <v>12007</v>
      </c>
      <c r="H10018" s="11" t="s">
        <v>670</v>
      </c>
      <c r="I10018" s="11" t="s">
        <v>675</v>
      </c>
      <c r="J10018" s="11" t="s">
        <v>12035</v>
      </c>
      <c r="K10018" s="11" t="s">
        <v>657</v>
      </c>
      <c r="L10018" s="12" t="str">
        <f>RIGHT(K10018, 4)</f>
        <v>2023</v>
      </c>
      <c r="M10018" s="16">
        <v>45243</v>
      </c>
      <c r="N10018" s="14" t="str">
        <f>TEXT(M10018,"mmmm")</f>
        <v>November</v>
      </c>
      <c r="O10018" s="15">
        <f>MONTH(M10018)</f>
        <v>11</v>
      </c>
      <c r="P10018" s="11" t="s">
        <v>2154</v>
      </c>
      <c r="Q10018" s="16">
        <v>45247</v>
      </c>
      <c r="R10018" s="11" t="s">
        <v>19743</v>
      </c>
      <c r="S10018" s="17" t="str">
        <f>IFERROR(LEFT(R10018,FIND(" ",R10018)-1),R10018)</f>
        <v>3</v>
      </c>
      <c r="T10018" s="11">
        <v>3</v>
      </c>
      <c r="U10018" s="18">
        <f>IF(AND(T10018&gt;3,T10018&lt;&gt;"-"),"&gt;3",T10018)</f>
        <v>3</v>
      </c>
      <c r="V10018" s="11">
        <v>3</v>
      </c>
      <c r="W10018" s="20">
        <f>IF(V10018="-","",V10018)</f>
        <v>3</v>
      </c>
      <c r="X10018" s="62" t="s">
        <v>30</v>
      </c>
    </row>
    <row r="10019" spans="1:24" ht="14.4" x14ac:dyDescent="0.3">
      <c r="A10019" s="10">
        <v>10018</v>
      </c>
      <c r="B10019" s="11" t="s">
        <v>19744</v>
      </c>
      <c r="C10019" s="11" t="s">
        <v>25</v>
      </c>
      <c r="D10019" s="11" t="s">
        <v>55</v>
      </c>
      <c r="E10019" s="11" t="str">
        <f>IFERROR(LEFT(D10019, FIND("-",D10019,1)-2),D10019)</f>
        <v>OPERASI</v>
      </c>
      <c r="F10019" s="11" t="s">
        <v>2749</v>
      </c>
      <c r="G10019" s="33" t="s">
        <v>12007</v>
      </c>
      <c r="H10019" s="11" t="s">
        <v>670</v>
      </c>
      <c r="I10019" s="11" t="s">
        <v>675</v>
      </c>
      <c r="J10019" s="11" t="s">
        <v>12076</v>
      </c>
      <c r="K10019" s="11" t="s">
        <v>3267</v>
      </c>
      <c r="L10019" s="12" t="str">
        <f>RIGHT(K10019, 4)</f>
        <v>2021</v>
      </c>
      <c r="M10019" s="16">
        <v>44313</v>
      </c>
      <c r="N10019" s="14" t="str">
        <f>TEXT(M10019,"mmmm")</f>
        <v>April</v>
      </c>
      <c r="O10019" s="15">
        <f>MONTH(M10019)</f>
        <v>4</v>
      </c>
      <c r="P10019" s="11" t="s">
        <v>19302</v>
      </c>
      <c r="Q10019" s="16">
        <v>44344</v>
      </c>
      <c r="R10019" s="11" t="s">
        <v>19745</v>
      </c>
      <c r="S10019" s="17" t="str">
        <f>IFERROR(LEFT(R10019,FIND(" ",R10019)-1),R10019)</f>
        <v>30</v>
      </c>
      <c r="T10019" s="11">
        <v>30</v>
      </c>
      <c r="U10019" s="18" t="str">
        <f>IF(AND(T10019&gt;3,T10019&lt;&gt;"-"),"&gt;3",T10019)</f>
        <v>&gt;3</v>
      </c>
      <c r="V10019" s="11" t="s">
        <v>8904</v>
      </c>
      <c r="W10019" s="20" t="str">
        <f>IF(V10019="-","",V10019)</f>
        <v>&gt;3</v>
      </c>
      <c r="X10019" s="62" t="s">
        <v>30</v>
      </c>
    </row>
    <row r="10020" spans="1:24" ht="14.4" x14ac:dyDescent="0.3">
      <c r="A10020" s="10">
        <v>10019</v>
      </c>
      <c r="B10020" s="11" t="s">
        <v>19746</v>
      </c>
      <c r="C10020" s="11" t="s">
        <v>25</v>
      </c>
      <c r="D10020" s="11" t="s">
        <v>2624</v>
      </c>
      <c r="E10020" s="11" t="str">
        <f>IFERROR(LEFT(D10020, FIND("-",D10020,1)-2),D10020)</f>
        <v>SISTEM</v>
      </c>
      <c r="F10020" s="11" t="s">
        <v>2625</v>
      </c>
      <c r="G10020" s="33" t="s">
        <v>12007</v>
      </c>
      <c r="H10020" s="11" t="s">
        <v>670</v>
      </c>
      <c r="I10020" s="11" t="s">
        <v>671</v>
      </c>
      <c r="J10020" s="11" t="s">
        <v>3940</v>
      </c>
      <c r="K10020" s="11" t="s">
        <v>533</v>
      </c>
      <c r="L10020" s="12" t="str">
        <f>RIGHT(K10020, 4)</f>
        <v>2023</v>
      </c>
      <c r="M10020" s="16">
        <v>44977</v>
      </c>
      <c r="N10020" s="14" t="str">
        <f>TEXT(M10020,"mmmm")</f>
        <v>February</v>
      </c>
      <c r="O10020" s="15">
        <f>MONTH(M10020)</f>
        <v>2</v>
      </c>
      <c r="P10020" s="11" t="s">
        <v>981</v>
      </c>
      <c r="Q10020" s="16">
        <v>45008</v>
      </c>
      <c r="R10020" s="11" t="s">
        <v>19747</v>
      </c>
      <c r="S10020" s="17" t="str">
        <f>IFERROR(LEFT(R10020,FIND(" ",R10020)-1),R10020)</f>
        <v>31</v>
      </c>
      <c r="T10020" s="11">
        <v>31</v>
      </c>
      <c r="U10020" s="18" t="str">
        <f>IF(AND(T10020&gt;3,T10020&lt;&gt;"-"),"&gt;3",T10020)</f>
        <v>&gt;3</v>
      </c>
      <c r="V10020" s="11" t="s">
        <v>8904</v>
      </c>
      <c r="W10020" s="20" t="str">
        <f>IF(V10020="-","",V10020)</f>
        <v>&gt;3</v>
      </c>
      <c r="X10020" s="62" t="s">
        <v>30</v>
      </c>
    </row>
    <row r="10021" spans="1:24" ht="14.4" x14ac:dyDescent="0.3">
      <c r="A10021" s="10">
        <v>10020</v>
      </c>
      <c r="B10021" s="11" t="s">
        <v>19748</v>
      </c>
      <c r="C10021" s="11" t="s">
        <v>25</v>
      </c>
      <c r="D10021" s="11" t="s">
        <v>182</v>
      </c>
      <c r="E10021" s="11" t="str">
        <f>IFERROR(LEFT(D10021, FIND("-",D10021,1)-2),D10021)</f>
        <v>SISTEM</v>
      </c>
      <c r="F10021" s="11" t="s">
        <v>183</v>
      </c>
      <c r="G10021" s="33" t="s">
        <v>12007</v>
      </c>
      <c r="H10021" s="11" t="s">
        <v>670</v>
      </c>
      <c r="I10021" s="11" t="s">
        <v>671</v>
      </c>
      <c r="J10021" s="11" t="s">
        <v>19749</v>
      </c>
      <c r="K10021" s="11" t="s">
        <v>7889</v>
      </c>
      <c r="L10021" s="12" t="str">
        <f>RIGHT(K10021, 4)</f>
        <v>2020</v>
      </c>
      <c r="M10021" s="16">
        <v>43890</v>
      </c>
      <c r="N10021" s="14" t="str">
        <f>TEXT(M10021,"mmmm")</f>
        <v>February</v>
      </c>
      <c r="O10021" s="15">
        <f>MONTH(M10021)</f>
        <v>2</v>
      </c>
      <c r="P10021" s="11" t="s">
        <v>4489</v>
      </c>
      <c r="Q10021" s="16">
        <v>43923</v>
      </c>
      <c r="R10021" s="11" t="s">
        <v>19750</v>
      </c>
      <c r="S10021" s="17" t="str">
        <f>IFERROR(LEFT(R10021,FIND(" ",R10021)-1),R10021)</f>
        <v>32</v>
      </c>
      <c r="T10021" s="11">
        <v>32</v>
      </c>
      <c r="U10021" s="18" t="str">
        <f>IF(AND(T10021&gt;3,T10021&lt;&gt;"-"),"&gt;3",T10021)</f>
        <v>&gt;3</v>
      </c>
      <c r="V10021" s="11" t="s">
        <v>8904</v>
      </c>
      <c r="W10021" s="20" t="str">
        <f>IF(V10021="-","",V10021)</f>
        <v>&gt;3</v>
      </c>
      <c r="X10021" s="62" t="s">
        <v>30</v>
      </c>
    </row>
    <row r="10022" spans="1:24" ht="14.4" x14ac:dyDescent="0.3">
      <c r="A10022" s="10">
        <v>10021</v>
      </c>
      <c r="B10022" s="11" t="s">
        <v>19751</v>
      </c>
      <c r="C10022" s="11" t="s">
        <v>25</v>
      </c>
      <c r="D10022" s="11" t="s">
        <v>182</v>
      </c>
      <c r="E10022" s="11" t="str">
        <f>IFERROR(LEFT(D10022, FIND("-",D10022,1)-2),D10022)</f>
        <v>SISTEM</v>
      </c>
      <c r="F10022" s="11" t="s">
        <v>183</v>
      </c>
      <c r="G10022" s="33" t="s">
        <v>12007</v>
      </c>
      <c r="H10022" s="11" t="s">
        <v>670</v>
      </c>
      <c r="I10022" s="11" t="s">
        <v>707</v>
      </c>
      <c r="J10022" s="11" t="s">
        <v>10332</v>
      </c>
      <c r="K10022" s="11" t="s">
        <v>2137</v>
      </c>
      <c r="L10022" s="12" t="str">
        <f>RIGHT(K10022, 4)</f>
        <v>2020</v>
      </c>
      <c r="M10022" s="16">
        <v>44032</v>
      </c>
      <c r="N10022" s="14" t="str">
        <f>TEXT(M10022,"mmmm")</f>
        <v>July</v>
      </c>
      <c r="O10022" s="15">
        <f>MONTH(M10022)</f>
        <v>7</v>
      </c>
      <c r="P10022" s="11" t="s">
        <v>9814</v>
      </c>
      <c r="Q10022" s="16">
        <v>44064</v>
      </c>
      <c r="R10022" s="11" t="s">
        <v>19752</v>
      </c>
      <c r="S10022" s="17" t="str">
        <f>IFERROR(LEFT(R10022,FIND(" ",R10022)-1),R10022)</f>
        <v>32</v>
      </c>
      <c r="T10022" s="11">
        <v>32</v>
      </c>
      <c r="U10022" s="18" t="str">
        <f>IF(AND(T10022&gt;3,T10022&lt;&gt;"-"),"&gt;3",T10022)</f>
        <v>&gt;3</v>
      </c>
      <c r="V10022" s="11" t="s">
        <v>8904</v>
      </c>
      <c r="W10022" s="20" t="str">
        <f>IF(V10022="-","",V10022)</f>
        <v>&gt;3</v>
      </c>
      <c r="X10022" s="62" t="s">
        <v>30</v>
      </c>
    </row>
    <row r="10023" spans="1:24" ht="14.4" x14ac:dyDescent="0.3">
      <c r="A10023" s="10">
        <v>10022</v>
      </c>
      <c r="B10023" s="11" t="s">
        <v>19753</v>
      </c>
      <c r="C10023" s="11" t="s">
        <v>39</v>
      </c>
      <c r="D10023" s="11" t="s">
        <v>360</v>
      </c>
      <c r="E10023" s="11" t="str">
        <f>IFERROR(LEFT(D10023, FIND("-",D10023,1)-2),D10023)</f>
        <v>SISTEM</v>
      </c>
      <c r="F10023" s="11" t="s">
        <v>27</v>
      </c>
      <c r="G10023" s="33" t="s">
        <v>12007</v>
      </c>
      <c r="H10023" s="11" t="s">
        <v>670</v>
      </c>
      <c r="I10023" s="11" t="s">
        <v>1544</v>
      </c>
      <c r="J10023" s="11" t="s">
        <v>8256</v>
      </c>
      <c r="K10023" s="11" t="s">
        <v>5979</v>
      </c>
      <c r="L10023" s="12" t="str">
        <f>RIGHT(K10023, 4)</f>
        <v>2022</v>
      </c>
      <c r="M10023" s="16">
        <v>44726</v>
      </c>
      <c r="N10023" s="14" t="str">
        <f>TEXT(M10023,"mmmm")</f>
        <v>June</v>
      </c>
      <c r="O10023" s="15">
        <f>MONTH(M10023)</f>
        <v>6</v>
      </c>
      <c r="P10023" s="11" t="s">
        <v>793</v>
      </c>
      <c r="Q10023" s="16">
        <v>44760</v>
      </c>
      <c r="R10023" s="11" t="s">
        <v>19754</v>
      </c>
      <c r="S10023" s="17" t="str">
        <f>IFERROR(LEFT(R10023,FIND(" ",R10023)-1),R10023)</f>
        <v>33</v>
      </c>
      <c r="T10023" s="11">
        <v>33</v>
      </c>
      <c r="U10023" s="18" t="str">
        <f>IF(AND(T10023&gt;3,T10023&lt;&gt;"-"),"&gt;3",T10023)</f>
        <v>&gt;3</v>
      </c>
      <c r="V10023" s="11" t="s">
        <v>8904</v>
      </c>
      <c r="W10023" s="20" t="str">
        <f>IF(V10023="-","",V10023)</f>
        <v>&gt;3</v>
      </c>
      <c r="X10023" s="62" t="s">
        <v>30</v>
      </c>
    </row>
    <row r="10024" spans="1:24" ht="14.4" x14ac:dyDescent="0.3">
      <c r="A10024" s="10">
        <v>10023</v>
      </c>
      <c r="B10024" s="11" t="s">
        <v>19755</v>
      </c>
      <c r="C10024" s="11" t="s">
        <v>25</v>
      </c>
      <c r="D10024" s="11" t="s">
        <v>693</v>
      </c>
      <c r="E10024" s="11" t="str">
        <f>IFERROR(LEFT(D10024, FIND("-",D10024,1)-2),D10024)</f>
        <v>SISTEM</v>
      </c>
      <c r="F10024" s="11" t="s">
        <v>694</v>
      </c>
      <c r="G10024" s="33" t="s">
        <v>12007</v>
      </c>
      <c r="H10024" s="11" t="s">
        <v>684</v>
      </c>
      <c r="I10024" s="11" t="s">
        <v>707</v>
      </c>
      <c r="J10024" s="11" t="s">
        <v>2313</v>
      </c>
      <c r="K10024" s="11" t="s">
        <v>3194</v>
      </c>
      <c r="L10024" s="12" t="str">
        <f>RIGHT(K10024, 4)</f>
        <v>2020</v>
      </c>
      <c r="M10024" s="16">
        <v>44180</v>
      </c>
      <c r="N10024" s="14" t="str">
        <f>TEXT(M10024,"mmmm")</f>
        <v>December</v>
      </c>
      <c r="O10024" s="15">
        <f>MONTH(M10024)</f>
        <v>12</v>
      </c>
      <c r="P10024" s="11" t="s">
        <v>2036</v>
      </c>
      <c r="Q10024" s="16">
        <v>44215</v>
      </c>
      <c r="R10024" s="11" t="s">
        <v>19756</v>
      </c>
      <c r="S10024" s="17" t="str">
        <f>IFERROR(LEFT(R10024,FIND(" ",R10024)-1),R10024)</f>
        <v>34</v>
      </c>
      <c r="T10024" s="11">
        <v>34</v>
      </c>
      <c r="U10024" s="18" t="str">
        <f>IF(AND(T10024&gt;3,T10024&lt;&gt;"-"),"&gt;3",T10024)</f>
        <v>&gt;3</v>
      </c>
      <c r="V10024" s="11" t="s">
        <v>8904</v>
      </c>
      <c r="W10024" s="20" t="str">
        <f>IF(V10024="-","",V10024)</f>
        <v>&gt;3</v>
      </c>
      <c r="X10024" s="62" t="s">
        <v>687</v>
      </c>
    </row>
    <row r="10025" spans="1:24" ht="14.4" x14ac:dyDescent="0.3">
      <c r="A10025" s="10">
        <v>10024</v>
      </c>
      <c r="B10025" s="11" t="s">
        <v>19757</v>
      </c>
      <c r="C10025" s="11" t="s">
        <v>25</v>
      </c>
      <c r="D10025" s="11" t="s">
        <v>55</v>
      </c>
      <c r="E10025" s="11" t="str">
        <f>IFERROR(LEFT(D10025, FIND("-",D10025,1)-2),D10025)</f>
        <v>OPERASI</v>
      </c>
      <c r="F10025" s="11" t="s">
        <v>3079</v>
      </c>
      <c r="G10025" s="33" t="s">
        <v>12007</v>
      </c>
      <c r="H10025" s="11" t="s">
        <v>670</v>
      </c>
      <c r="I10025" s="11" t="s">
        <v>671</v>
      </c>
      <c r="J10025" s="11" t="s">
        <v>12248</v>
      </c>
      <c r="K10025" s="11" t="s">
        <v>2632</v>
      </c>
      <c r="L10025" s="12" t="str">
        <f>RIGHT(K10025, 4)</f>
        <v>2020</v>
      </c>
      <c r="M10025" s="16">
        <v>44137</v>
      </c>
      <c r="N10025" s="14" t="str">
        <f>TEXT(M10025,"mmmm")</f>
        <v>November</v>
      </c>
      <c r="O10025" s="15">
        <f>MONTH(M10025)</f>
        <v>11</v>
      </c>
      <c r="P10025" s="11" t="s">
        <v>141</v>
      </c>
      <c r="Q10025" s="16">
        <v>44172</v>
      </c>
      <c r="R10025" s="11" t="s">
        <v>19758</v>
      </c>
      <c r="S10025" s="17" t="str">
        <f>IFERROR(LEFT(R10025,FIND(" ",R10025)-1),R10025)</f>
        <v>34</v>
      </c>
      <c r="T10025" s="11">
        <v>34</v>
      </c>
      <c r="U10025" s="18" t="str">
        <f>IF(AND(T10025&gt;3,T10025&lt;&gt;"-"),"&gt;3",T10025)</f>
        <v>&gt;3</v>
      </c>
      <c r="V10025" s="11" t="s">
        <v>8904</v>
      </c>
      <c r="W10025" s="20" t="str">
        <f>IF(V10025="-","",V10025)</f>
        <v>&gt;3</v>
      </c>
      <c r="X10025" s="62" t="s">
        <v>30</v>
      </c>
    </row>
    <row r="10026" spans="1:24" ht="14.4" x14ac:dyDescent="0.3">
      <c r="A10026" s="10">
        <v>10025</v>
      </c>
      <c r="B10026" s="11" t="s">
        <v>19759</v>
      </c>
      <c r="C10026" s="11" t="s">
        <v>25</v>
      </c>
      <c r="D10026" s="11" t="s">
        <v>182</v>
      </c>
      <c r="E10026" s="11" t="str">
        <f>IFERROR(LEFT(D10026, FIND("-",D10026,1)-2),D10026)</f>
        <v>SISTEM</v>
      </c>
      <c r="F10026" s="11" t="s">
        <v>183</v>
      </c>
      <c r="G10026" s="33" t="s">
        <v>12007</v>
      </c>
      <c r="H10026" s="11" t="s">
        <v>670</v>
      </c>
      <c r="I10026" s="11" t="s">
        <v>707</v>
      </c>
      <c r="J10026" s="11" t="s">
        <v>10332</v>
      </c>
      <c r="K10026" s="11" t="s">
        <v>19760</v>
      </c>
      <c r="L10026" s="12" t="str">
        <f>RIGHT(K10026, 4)</f>
        <v>2020</v>
      </c>
      <c r="M10026" s="16">
        <v>44030</v>
      </c>
      <c r="N10026" s="14" t="str">
        <f>TEXT(M10026,"mmmm")</f>
        <v>July</v>
      </c>
      <c r="O10026" s="15">
        <f>MONTH(M10026)</f>
        <v>7</v>
      </c>
      <c r="P10026" s="11" t="s">
        <v>9814</v>
      </c>
      <c r="Q10026" s="16">
        <v>44064</v>
      </c>
      <c r="R10026" s="11" t="s">
        <v>19761</v>
      </c>
      <c r="S10026" s="17" t="str">
        <f>IFERROR(LEFT(R10026,FIND(" ",R10026)-1),R10026)</f>
        <v>34</v>
      </c>
      <c r="T10026" s="11">
        <v>34</v>
      </c>
      <c r="U10026" s="18" t="str">
        <f>IF(AND(T10026&gt;3,T10026&lt;&gt;"-"),"&gt;3",T10026)</f>
        <v>&gt;3</v>
      </c>
      <c r="V10026" s="11" t="s">
        <v>8904</v>
      </c>
      <c r="W10026" s="20" t="str">
        <f>IF(V10026="-","",V10026)</f>
        <v>&gt;3</v>
      </c>
      <c r="X10026" s="62" t="s">
        <v>30</v>
      </c>
    </row>
    <row r="10027" spans="1:24" ht="14.4" x14ac:dyDescent="0.3">
      <c r="A10027" s="10">
        <v>10026</v>
      </c>
      <c r="B10027" s="11" t="s">
        <v>19762</v>
      </c>
      <c r="C10027" s="11" t="s">
        <v>25</v>
      </c>
      <c r="D10027" s="11" t="s">
        <v>182</v>
      </c>
      <c r="E10027" s="11" t="str">
        <f>IFERROR(LEFT(D10027, FIND("-",D10027,1)-2),D10027)</f>
        <v>SISTEM</v>
      </c>
      <c r="F10027" s="11" t="s">
        <v>183</v>
      </c>
      <c r="G10027" s="33" t="s">
        <v>12007</v>
      </c>
      <c r="H10027" s="11" t="s">
        <v>670</v>
      </c>
      <c r="I10027" s="11" t="s">
        <v>707</v>
      </c>
      <c r="J10027" s="11" t="s">
        <v>10332</v>
      </c>
      <c r="K10027" s="11" t="s">
        <v>5767</v>
      </c>
      <c r="L10027" s="12" t="str">
        <f>RIGHT(K10027, 4)</f>
        <v>2020</v>
      </c>
      <c r="M10027" s="16">
        <v>44028</v>
      </c>
      <c r="N10027" s="14" t="str">
        <f>TEXT(M10027,"mmmm")</f>
        <v>July</v>
      </c>
      <c r="O10027" s="15">
        <f>MONTH(M10027)</f>
        <v>7</v>
      </c>
      <c r="P10027" s="11" t="s">
        <v>9814</v>
      </c>
      <c r="Q10027" s="16">
        <v>44064</v>
      </c>
      <c r="R10027" s="11" t="s">
        <v>19763</v>
      </c>
      <c r="S10027" s="17" t="str">
        <f>IFERROR(LEFT(R10027,FIND(" ",R10027)-1),R10027)</f>
        <v>36</v>
      </c>
      <c r="T10027" s="11">
        <v>36</v>
      </c>
      <c r="U10027" s="18" t="str">
        <f>IF(AND(T10027&gt;3,T10027&lt;&gt;"-"),"&gt;3",T10027)</f>
        <v>&gt;3</v>
      </c>
      <c r="V10027" s="11" t="s">
        <v>8904</v>
      </c>
      <c r="W10027" s="20" t="str">
        <f>IF(V10027="-","",V10027)</f>
        <v>&gt;3</v>
      </c>
      <c r="X10027" s="62" t="s">
        <v>30</v>
      </c>
    </row>
    <row r="10028" spans="1:24" ht="14.4" x14ac:dyDescent="0.3">
      <c r="A10028" s="10">
        <v>10027</v>
      </c>
      <c r="B10028" s="11" t="s">
        <v>19764</v>
      </c>
      <c r="C10028" s="11" t="s">
        <v>25</v>
      </c>
      <c r="D10028" s="11" t="s">
        <v>55</v>
      </c>
      <c r="E10028" s="11" t="str">
        <f>IFERROR(LEFT(D10028, FIND("-",D10028,1)-2),D10028)</f>
        <v>OPERASI</v>
      </c>
      <c r="F10028" s="11" t="s">
        <v>482</v>
      </c>
      <c r="G10028" s="33" t="s">
        <v>12007</v>
      </c>
      <c r="H10028" s="11" t="s">
        <v>670</v>
      </c>
      <c r="I10028" s="11" t="s">
        <v>675</v>
      </c>
      <c r="J10028" s="11" t="s">
        <v>12606</v>
      </c>
      <c r="K10028" s="11" t="s">
        <v>3901</v>
      </c>
      <c r="L10028" s="12" t="str">
        <f>RIGHT(K10028, 4)</f>
        <v>2022</v>
      </c>
      <c r="M10028" s="16">
        <v>44587</v>
      </c>
      <c r="N10028" s="14" t="str">
        <f>TEXT(M10028,"mmmm")</f>
        <v>January</v>
      </c>
      <c r="O10028" s="15">
        <f>MONTH(M10028)</f>
        <v>1</v>
      </c>
      <c r="P10028" s="11" t="s">
        <v>2675</v>
      </c>
      <c r="Q10028" s="16">
        <v>44627</v>
      </c>
      <c r="R10028" s="11" t="s">
        <v>19765</v>
      </c>
      <c r="S10028" s="17" t="str">
        <f>IFERROR(LEFT(R10028,FIND(" ",R10028)-1),R10028)</f>
        <v>39</v>
      </c>
      <c r="T10028" s="11">
        <v>39</v>
      </c>
      <c r="U10028" s="18" t="str">
        <f>IF(AND(T10028&gt;3,T10028&lt;&gt;"-"),"&gt;3",T10028)</f>
        <v>&gt;3</v>
      </c>
      <c r="V10028" s="11" t="s">
        <v>8904</v>
      </c>
      <c r="W10028" s="20" t="str">
        <f>IF(V10028="-","",V10028)</f>
        <v>&gt;3</v>
      </c>
      <c r="X10028" s="62" t="s">
        <v>30</v>
      </c>
    </row>
    <row r="10029" spans="1:24" ht="14.4" x14ac:dyDescent="0.3">
      <c r="A10029" s="10">
        <v>10028</v>
      </c>
      <c r="B10029" s="11" t="s">
        <v>19766</v>
      </c>
      <c r="C10029" s="11" t="s">
        <v>25</v>
      </c>
      <c r="D10029" s="11" t="s">
        <v>122</v>
      </c>
      <c r="E10029" s="11" t="str">
        <f>IFERROR(LEFT(D10029, FIND("-",D10029,1)-2),D10029)</f>
        <v>SISTEM</v>
      </c>
      <c r="F10029" s="11" t="s">
        <v>27</v>
      </c>
      <c r="G10029" s="33" t="s">
        <v>12007</v>
      </c>
      <c r="H10029" s="11" t="s">
        <v>670</v>
      </c>
      <c r="I10029" s="11" t="s">
        <v>707</v>
      </c>
      <c r="J10029" s="11" t="s">
        <v>708</v>
      </c>
      <c r="K10029" s="11" t="s">
        <v>3581</v>
      </c>
      <c r="L10029" s="12" t="str">
        <f>RIGHT(K10029, 4)</f>
        <v>2022</v>
      </c>
      <c r="M10029" s="16">
        <v>44882</v>
      </c>
      <c r="N10029" s="14" t="str">
        <f>TEXT(M10029,"mmmm")</f>
        <v>November</v>
      </c>
      <c r="O10029" s="15">
        <f>MONTH(M10029)</f>
        <v>11</v>
      </c>
      <c r="P10029" s="11" t="s">
        <v>1371</v>
      </c>
      <c r="Q10029" s="16">
        <v>44886</v>
      </c>
      <c r="R10029" s="11" t="s">
        <v>19767</v>
      </c>
      <c r="S10029" s="17" t="str">
        <f>IFERROR(LEFT(R10029,FIND(" ",R10029)-1),R10029)</f>
        <v>4</v>
      </c>
      <c r="T10029" s="11">
        <v>4</v>
      </c>
      <c r="U10029" s="18" t="str">
        <f>IF(AND(T10029&gt;3,T10029&lt;&gt;"-"),"&gt;3",T10029)</f>
        <v>&gt;3</v>
      </c>
      <c r="V10029" s="11" t="s">
        <v>8904</v>
      </c>
      <c r="W10029" s="20" t="str">
        <f>IF(V10029="-","",V10029)</f>
        <v>&gt;3</v>
      </c>
      <c r="X10029" s="62" t="s">
        <v>30</v>
      </c>
    </row>
    <row r="10030" spans="1:24" ht="14.4" x14ac:dyDescent="0.3">
      <c r="A10030" s="10">
        <v>10029</v>
      </c>
      <c r="B10030" s="11" t="s">
        <v>19768</v>
      </c>
      <c r="C10030" s="11" t="s">
        <v>39</v>
      </c>
      <c r="D10030" s="11" t="s">
        <v>26</v>
      </c>
      <c r="E10030" s="11" t="str">
        <f>IFERROR(LEFT(D10030, FIND("-",D10030,1)-2),D10030)</f>
        <v>SISTEM</v>
      </c>
      <c r="F10030" s="11" t="s">
        <v>3229</v>
      </c>
      <c r="G10030" s="33" t="s">
        <v>12007</v>
      </c>
      <c r="H10030" s="11" t="s">
        <v>670</v>
      </c>
      <c r="I10030" s="11" t="s">
        <v>671</v>
      </c>
      <c r="J10030" s="11" t="s">
        <v>6283</v>
      </c>
      <c r="K10030" s="11" t="s">
        <v>250</v>
      </c>
      <c r="L10030" s="12" t="str">
        <f>RIGHT(K10030, 4)</f>
        <v>2021</v>
      </c>
      <c r="M10030" s="16">
        <v>44483</v>
      </c>
      <c r="N10030" s="14" t="str">
        <f>TEXT(M10030,"mmmm")</f>
        <v>October</v>
      </c>
      <c r="O10030" s="15">
        <f>MONTH(M10030)</f>
        <v>10</v>
      </c>
      <c r="P10030" s="11" t="s">
        <v>254</v>
      </c>
      <c r="Q10030" s="16">
        <v>44487</v>
      </c>
      <c r="R10030" s="11" t="s">
        <v>19769</v>
      </c>
      <c r="S10030" s="17" t="str">
        <f>IFERROR(LEFT(R10030,FIND(" ",R10030)-1),R10030)</f>
        <v>4</v>
      </c>
      <c r="T10030" s="11">
        <v>4</v>
      </c>
      <c r="U10030" s="18" t="str">
        <f>IF(AND(T10030&gt;3,T10030&lt;&gt;"-"),"&gt;3",T10030)</f>
        <v>&gt;3</v>
      </c>
      <c r="V10030" s="11" t="s">
        <v>8904</v>
      </c>
      <c r="W10030" s="20" t="str">
        <f>IF(V10030="-","",V10030)</f>
        <v>&gt;3</v>
      </c>
      <c r="X10030" s="62" t="s">
        <v>30</v>
      </c>
    </row>
    <row r="10031" spans="1:24" ht="14.4" x14ac:dyDescent="0.3">
      <c r="A10031" s="10">
        <v>10030</v>
      </c>
      <c r="B10031" s="11" t="s">
        <v>19770</v>
      </c>
      <c r="C10031" s="11" t="s">
        <v>25</v>
      </c>
      <c r="D10031" s="11" t="s">
        <v>55</v>
      </c>
      <c r="E10031" s="11" t="str">
        <f>IFERROR(LEFT(D10031, FIND("-",D10031,1)-2),D10031)</f>
        <v>OPERASI</v>
      </c>
      <c r="F10031" s="11" t="s">
        <v>56</v>
      </c>
      <c r="G10031" s="33" t="s">
        <v>12007</v>
      </c>
      <c r="H10031" s="11" t="s">
        <v>670</v>
      </c>
      <c r="I10031" s="11" t="s">
        <v>671</v>
      </c>
      <c r="J10031" s="11" t="s">
        <v>12940</v>
      </c>
      <c r="K10031" s="11" t="s">
        <v>3676</v>
      </c>
      <c r="L10031" s="12" t="str">
        <f>RIGHT(K10031, 4)</f>
        <v>2020</v>
      </c>
      <c r="M10031" s="16">
        <v>44182</v>
      </c>
      <c r="N10031" s="14" t="str">
        <f>TEXT(M10031,"mmmm")</f>
        <v>December</v>
      </c>
      <c r="O10031" s="15">
        <f>MONTH(M10031)</f>
        <v>12</v>
      </c>
      <c r="P10031" s="11" t="s">
        <v>3727</v>
      </c>
      <c r="Q10031" s="16">
        <v>44186</v>
      </c>
      <c r="R10031" s="11" t="s">
        <v>19771</v>
      </c>
      <c r="S10031" s="17" t="str">
        <f>IFERROR(LEFT(R10031,FIND(" ",R10031)-1),R10031)</f>
        <v>4</v>
      </c>
      <c r="T10031" s="11">
        <v>4</v>
      </c>
      <c r="U10031" s="18" t="str">
        <f>IF(AND(T10031&gt;3,T10031&lt;&gt;"-"),"&gt;3",T10031)</f>
        <v>&gt;3</v>
      </c>
      <c r="V10031" s="11" t="s">
        <v>8904</v>
      </c>
      <c r="W10031" s="20" t="str">
        <f>IF(V10031="-","",V10031)</f>
        <v>&gt;3</v>
      </c>
      <c r="X10031" s="62" t="s">
        <v>30</v>
      </c>
    </row>
    <row r="10032" spans="1:24" ht="14.4" x14ac:dyDescent="0.3">
      <c r="A10032" s="10">
        <v>10031</v>
      </c>
      <c r="B10032" s="11" t="s">
        <v>19772</v>
      </c>
      <c r="C10032" s="11" t="s">
        <v>39</v>
      </c>
      <c r="D10032" s="11" t="s">
        <v>61</v>
      </c>
      <c r="E10032" s="11" t="str">
        <f>IFERROR(LEFT(D10032, FIND("-",D10032,1)-2),D10032)</f>
        <v>KESELAMATAN</v>
      </c>
      <c r="F10032" s="11" t="s">
        <v>628</v>
      </c>
      <c r="G10032" s="33" t="s">
        <v>12007</v>
      </c>
      <c r="H10032" s="11" t="s">
        <v>684</v>
      </c>
      <c r="I10032" s="11" t="s">
        <v>675</v>
      </c>
      <c r="J10032" s="11" t="s">
        <v>751</v>
      </c>
      <c r="K10032" s="11" t="s">
        <v>1991</v>
      </c>
      <c r="L10032" s="12" t="str">
        <f>RIGHT(K10032, 4)</f>
        <v>2021</v>
      </c>
      <c r="M10032" s="16">
        <v>44267</v>
      </c>
      <c r="N10032" s="14" t="str">
        <f>TEXT(M10032,"mmmm")</f>
        <v>March</v>
      </c>
      <c r="O10032" s="15">
        <f>MONTH(M10032)</f>
        <v>3</v>
      </c>
      <c r="P10032" s="11" t="s">
        <v>1676</v>
      </c>
      <c r="Q10032" s="16">
        <v>44271</v>
      </c>
      <c r="R10032" s="11" t="s">
        <v>19773</v>
      </c>
      <c r="S10032" s="17" t="str">
        <f>IFERROR(LEFT(R10032,FIND(" ",R10032)-1),R10032)</f>
        <v>4</v>
      </c>
      <c r="T10032" s="11">
        <v>4</v>
      </c>
      <c r="U10032" s="18" t="str">
        <f>IF(AND(T10032&gt;3,T10032&lt;&gt;"-"),"&gt;3",T10032)</f>
        <v>&gt;3</v>
      </c>
      <c r="V10032" s="11" t="s">
        <v>8904</v>
      </c>
      <c r="W10032" s="20" t="str">
        <f>IF(V10032="-","",V10032)</f>
        <v>&gt;3</v>
      </c>
      <c r="X10032" s="62" t="s">
        <v>687</v>
      </c>
    </row>
    <row r="10033" spans="1:24" ht="14.4" x14ac:dyDescent="0.3">
      <c r="A10033" s="10">
        <v>10032</v>
      </c>
      <c r="B10033" s="11" t="s">
        <v>19774</v>
      </c>
      <c r="C10033" s="11" t="s">
        <v>25</v>
      </c>
      <c r="D10033" s="11" t="s">
        <v>122</v>
      </c>
      <c r="E10033" s="11" t="str">
        <f>IFERROR(LEFT(D10033, FIND("-",D10033,1)-2),D10033)</f>
        <v>SISTEM</v>
      </c>
      <c r="F10033" s="11" t="s">
        <v>27</v>
      </c>
      <c r="G10033" s="33" t="s">
        <v>12007</v>
      </c>
      <c r="H10033" s="11" t="s">
        <v>670</v>
      </c>
      <c r="I10033" s="11" t="s">
        <v>675</v>
      </c>
      <c r="J10033" s="11" t="s">
        <v>708</v>
      </c>
      <c r="K10033" s="11" t="s">
        <v>19775</v>
      </c>
      <c r="L10033" s="12" t="str">
        <f>RIGHT(K10033, 4)</f>
        <v>2021</v>
      </c>
      <c r="M10033" s="16">
        <v>44327</v>
      </c>
      <c r="N10033" s="14" t="str">
        <f>TEXT(M10033,"mmmm")</f>
        <v>May</v>
      </c>
      <c r="O10033" s="15">
        <f>MONTH(M10033)</f>
        <v>5</v>
      </c>
      <c r="P10033" s="11" t="s">
        <v>19376</v>
      </c>
      <c r="Q10033" s="16">
        <v>44331</v>
      </c>
      <c r="R10033" s="11" t="s">
        <v>19776</v>
      </c>
      <c r="S10033" s="17" t="str">
        <f>IFERROR(LEFT(R10033,FIND(" ",R10033)-1),R10033)</f>
        <v>4</v>
      </c>
      <c r="T10033" s="11">
        <v>4</v>
      </c>
      <c r="U10033" s="18" t="str">
        <f>IF(AND(T10033&gt;3,T10033&lt;&gt;"-"),"&gt;3",T10033)</f>
        <v>&gt;3</v>
      </c>
      <c r="V10033" s="11" t="s">
        <v>8904</v>
      </c>
      <c r="W10033" s="20" t="str">
        <f>IF(V10033="-","",V10033)</f>
        <v>&gt;3</v>
      </c>
      <c r="X10033" s="62" t="s">
        <v>30</v>
      </c>
    </row>
    <row r="10034" spans="1:24" ht="14.4" x14ac:dyDescent="0.3">
      <c r="A10034" s="10">
        <v>10033</v>
      </c>
      <c r="B10034" s="11" t="s">
        <v>19777</v>
      </c>
      <c r="C10034" s="11" t="s">
        <v>25</v>
      </c>
      <c r="D10034" s="11" t="s">
        <v>55</v>
      </c>
      <c r="E10034" s="11" t="str">
        <f>IFERROR(LEFT(D10034, FIND("-",D10034,1)-2),D10034)</f>
        <v>OPERASI</v>
      </c>
      <c r="F10034" s="11" t="s">
        <v>204</v>
      </c>
      <c r="G10034" s="33" t="s">
        <v>12007</v>
      </c>
      <c r="H10034" s="11" t="s">
        <v>670</v>
      </c>
      <c r="I10034" s="11" t="s">
        <v>675</v>
      </c>
      <c r="J10034" s="11" t="s">
        <v>12248</v>
      </c>
      <c r="K10034" s="11" t="s">
        <v>175</v>
      </c>
      <c r="L10034" s="12" t="str">
        <f>RIGHT(K10034, 4)</f>
        <v>2021</v>
      </c>
      <c r="M10034" s="16">
        <v>44294</v>
      </c>
      <c r="N10034" s="14" t="str">
        <f>TEXT(M10034,"mmmm")</f>
        <v>April</v>
      </c>
      <c r="O10034" s="15">
        <f>MONTH(M10034)</f>
        <v>4</v>
      </c>
      <c r="P10034" s="11" t="s">
        <v>2206</v>
      </c>
      <c r="Q10034" s="16">
        <v>44298</v>
      </c>
      <c r="R10034" s="11" t="s">
        <v>19778</v>
      </c>
      <c r="S10034" s="17" t="str">
        <f>IFERROR(LEFT(R10034,FIND(" ",R10034)-1),R10034)</f>
        <v>4</v>
      </c>
      <c r="T10034" s="11">
        <v>4</v>
      </c>
      <c r="U10034" s="18" t="str">
        <f>IF(AND(T10034&gt;3,T10034&lt;&gt;"-"),"&gt;3",T10034)</f>
        <v>&gt;3</v>
      </c>
      <c r="V10034" s="11" t="s">
        <v>8904</v>
      </c>
      <c r="W10034" s="20" t="str">
        <f>IF(V10034="-","",V10034)</f>
        <v>&gt;3</v>
      </c>
      <c r="X10034" s="62" t="s">
        <v>30</v>
      </c>
    </row>
    <row r="10035" spans="1:24" ht="14.4" x14ac:dyDescent="0.3">
      <c r="A10035" s="10">
        <v>10034</v>
      </c>
      <c r="B10035" s="11" t="s">
        <v>19779</v>
      </c>
      <c r="C10035" s="11" t="s">
        <v>25</v>
      </c>
      <c r="D10035" s="11" t="s">
        <v>55</v>
      </c>
      <c r="E10035" s="11" t="str">
        <f>IFERROR(LEFT(D10035, FIND("-",D10035,1)-2),D10035)</f>
        <v>OPERASI</v>
      </c>
      <c r="F10035" s="11" t="s">
        <v>27</v>
      </c>
      <c r="G10035" s="33" t="s">
        <v>12007</v>
      </c>
      <c r="H10035" s="11" t="s">
        <v>670</v>
      </c>
      <c r="I10035" s="11" t="s">
        <v>675</v>
      </c>
      <c r="J10035" s="11" t="s">
        <v>12076</v>
      </c>
      <c r="K10035" s="11" t="s">
        <v>5749</v>
      </c>
      <c r="L10035" s="12" t="str">
        <f>RIGHT(K10035, 4)</f>
        <v>2021</v>
      </c>
      <c r="M10035" s="16">
        <v>44519</v>
      </c>
      <c r="N10035" s="14" t="str">
        <f>TEXT(M10035,"mmmm")</f>
        <v>November</v>
      </c>
      <c r="O10035" s="15">
        <f>MONTH(M10035)</f>
        <v>11</v>
      </c>
      <c r="P10035" s="11" t="s">
        <v>4294</v>
      </c>
      <c r="Q10035" s="16">
        <v>44523</v>
      </c>
      <c r="R10035" s="11" t="s">
        <v>10949</v>
      </c>
      <c r="S10035" s="17" t="str">
        <f>IFERROR(LEFT(R10035,FIND(" ",R10035)-1),R10035)</f>
        <v>4</v>
      </c>
      <c r="T10035" s="11">
        <v>4</v>
      </c>
      <c r="U10035" s="18" t="str">
        <f>IF(AND(T10035&gt;3,T10035&lt;&gt;"-"),"&gt;3",T10035)</f>
        <v>&gt;3</v>
      </c>
      <c r="V10035" s="11" t="s">
        <v>8904</v>
      </c>
      <c r="W10035" s="20" t="str">
        <f>IF(V10035="-","",V10035)</f>
        <v>&gt;3</v>
      </c>
      <c r="X10035" s="62" t="s">
        <v>30</v>
      </c>
    </row>
    <row r="10036" spans="1:24" ht="14.4" x14ac:dyDescent="0.3">
      <c r="A10036" s="10">
        <v>10035</v>
      </c>
      <c r="B10036" s="11" t="s">
        <v>19780</v>
      </c>
      <c r="C10036" s="11" t="s">
        <v>39</v>
      </c>
      <c r="D10036" s="11" t="s">
        <v>339</v>
      </c>
      <c r="E10036" s="11" t="str">
        <f>IFERROR(LEFT(D10036, FIND("-",D10036,1)-2),D10036)</f>
        <v>RANGKAIAN</v>
      </c>
      <c r="F10036" s="11" t="s">
        <v>711</v>
      </c>
      <c r="G10036" s="33" t="s">
        <v>12007</v>
      </c>
      <c r="H10036" s="11" t="s">
        <v>670</v>
      </c>
      <c r="I10036" s="11" t="s">
        <v>675</v>
      </c>
      <c r="J10036" s="11" t="s">
        <v>12035</v>
      </c>
      <c r="K10036" s="11" t="s">
        <v>1694</v>
      </c>
      <c r="L10036" s="12" t="str">
        <f>RIGHT(K10036, 4)</f>
        <v>2021</v>
      </c>
      <c r="M10036" s="16">
        <v>44505</v>
      </c>
      <c r="N10036" s="14" t="str">
        <f>TEXT(M10036,"mmmm")</f>
        <v>November</v>
      </c>
      <c r="O10036" s="15">
        <f>MONTH(M10036)</f>
        <v>11</v>
      </c>
      <c r="P10036" s="11" t="s">
        <v>261</v>
      </c>
      <c r="Q10036" s="16">
        <v>44509</v>
      </c>
      <c r="R10036" s="11" t="s">
        <v>19781</v>
      </c>
      <c r="S10036" s="17" t="str">
        <f>IFERROR(LEFT(R10036,FIND(" ",R10036)-1),R10036)</f>
        <v>4</v>
      </c>
      <c r="T10036" s="11">
        <v>4</v>
      </c>
      <c r="U10036" s="18" t="str">
        <f>IF(AND(T10036&gt;3,T10036&lt;&gt;"-"),"&gt;3",T10036)</f>
        <v>&gt;3</v>
      </c>
      <c r="V10036" s="11" t="s">
        <v>8904</v>
      </c>
      <c r="W10036" s="20" t="str">
        <f>IF(V10036="-","",V10036)</f>
        <v>&gt;3</v>
      </c>
      <c r="X10036" s="62" t="s">
        <v>30</v>
      </c>
    </row>
    <row r="10037" spans="1:24" ht="14.4" x14ac:dyDescent="0.3">
      <c r="A10037" s="10">
        <v>10036</v>
      </c>
      <c r="B10037" s="11" t="s">
        <v>19782</v>
      </c>
      <c r="C10037" s="11" t="s">
        <v>25</v>
      </c>
      <c r="D10037" s="11" t="s">
        <v>829</v>
      </c>
      <c r="E10037" s="11" t="str">
        <f>IFERROR(LEFT(D10037, FIND("-",D10037,1)-2),D10037)</f>
        <v>PENGURUSAN ACARA/AKTIVITI</v>
      </c>
      <c r="F10037" s="11" t="s">
        <v>830</v>
      </c>
      <c r="G10037" s="33" t="s">
        <v>12007</v>
      </c>
      <c r="H10037" s="11" t="s">
        <v>684</v>
      </c>
      <c r="I10037" s="11" t="s">
        <v>675</v>
      </c>
      <c r="J10037" s="11" t="s">
        <v>12076</v>
      </c>
      <c r="K10037" s="11" t="s">
        <v>3952</v>
      </c>
      <c r="L10037" s="12" t="str">
        <f>RIGHT(K10037, 4)</f>
        <v>2023</v>
      </c>
      <c r="M10037" s="16">
        <v>45275</v>
      </c>
      <c r="N10037" s="14" t="str">
        <f>TEXT(M10037,"mmmm")</f>
        <v>December</v>
      </c>
      <c r="O10037" s="15">
        <f>MONTH(M10037)</f>
        <v>12</v>
      </c>
      <c r="P10037" s="11" t="s">
        <v>2661</v>
      </c>
      <c r="Q10037" s="16">
        <v>45279</v>
      </c>
      <c r="R10037" s="11" t="s">
        <v>19783</v>
      </c>
      <c r="S10037" s="17" t="str">
        <f>IFERROR(LEFT(R10037,FIND(" ",R10037)-1),R10037)</f>
        <v>4</v>
      </c>
      <c r="T10037" s="11">
        <v>4</v>
      </c>
      <c r="U10037" s="18" t="str">
        <f>IF(AND(T10037&gt;3,T10037&lt;&gt;"-"),"&gt;3",T10037)</f>
        <v>&gt;3</v>
      </c>
      <c r="V10037" s="11" t="s">
        <v>8904</v>
      </c>
      <c r="W10037" s="20" t="str">
        <f>IF(V10037="-","",V10037)</f>
        <v>&gt;3</v>
      </c>
      <c r="X10037" s="62" t="s">
        <v>687</v>
      </c>
    </row>
    <row r="10038" spans="1:24" ht="14.4" x14ac:dyDescent="0.3">
      <c r="A10038" s="10">
        <v>10037</v>
      </c>
      <c r="B10038" s="11" t="s">
        <v>19784</v>
      </c>
      <c r="C10038" s="11" t="s">
        <v>25</v>
      </c>
      <c r="D10038" s="11" t="s">
        <v>135</v>
      </c>
      <c r="E10038" s="11" t="str">
        <f>IFERROR(LEFT(D10038, FIND("-",D10038,1)-2),D10038)</f>
        <v>APLIKASI</v>
      </c>
      <c r="F10038" s="11" t="s">
        <v>136</v>
      </c>
      <c r="G10038" s="33" t="s">
        <v>12007</v>
      </c>
      <c r="H10038" s="11" t="s">
        <v>670</v>
      </c>
      <c r="I10038" s="11" t="s">
        <v>675</v>
      </c>
      <c r="J10038" s="11" t="s">
        <v>58</v>
      </c>
      <c r="K10038" s="11" t="s">
        <v>9875</v>
      </c>
      <c r="L10038" s="12" t="str">
        <f>RIGHT(K10038, 4)</f>
        <v>2021</v>
      </c>
      <c r="M10038" s="16">
        <v>44442</v>
      </c>
      <c r="N10038" s="14" t="str">
        <f>TEXT(M10038,"mmmm")</f>
        <v>September</v>
      </c>
      <c r="O10038" s="15">
        <f>MONTH(M10038)</f>
        <v>9</v>
      </c>
      <c r="P10038" s="11" t="s">
        <v>1125</v>
      </c>
      <c r="Q10038" s="16">
        <v>44446</v>
      </c>
      <c r="R10038" s="11" t="s">
        <v>19785</v>
      </c>
      <c r="S10038" s="17" t="str">
        <f>IFERROR(LEFT(R10038,FIND(" ",R10038)-1),R10038)</f>
        <v>4</v>
      </c>
      <c r="T10038" s="11">
        <v>4</v>
      </c>
      <c r="U10038" s="18" t="str">
        <f>IF(AND(T10038&gt;3,T10038&lt;&gt;"-"),"&gt;3",T10038)</f>
        <v>&gt;3</v>
      </c>
      <c r="V10038" s="11" t="s">
        <v>8904</v>
      </c>
      <c r="W10038" s="20" t="str">
        <f>IF(V10038="-","",V10038)</f>
        <v>&gt;3</v>
      </c>
      <c r="X10038" s="62" t="s">
        <v>30</v>
      </c>
    </row>
    <row r="10039" spans="1:24" ht="14.4" x14ac:dyDescent="0.3">
      <c r="A10039" s="10">
        <v>10038</v>
      </c>
      <c r="B10039" s="11" t="s">
        <v>19786</v>
      </c>
      <c r="C10039" s="11" t="s">
        <v>25</v>
      </c>
      <c r="D10039" s="11" t="s">
        <v>148</v>
      </c>
      <c r="E10039" s="11" t="str">
        <f>IFERROR(LEFT(D10039, FIND("-",D10039,1)-2),D10039)</f>
        <v>SISTEM</v>
      </c>
      <c r="F10039" s="11" t="s">
        <v>27</v>
      </c>
      <c r="G10039" s="33" t="s">
        <v>12007</v>
      </c>
      <c r="H10039" s="11" t="s">
        <v>670</v>
      </c>
      <c r="I10039" s="11" t="s">
        <v>675</v>
      </c>
      <c r="J10039" s="11" t="s">
        <v>12035</v>
      </c>
      <c r="K10039" s="11" t="s">
        <v>149</v>
      </c>
      <c r="L10039" s="12" t="str">
        <f>RIGHT(K10039, 4)</f>
        <v>2021</v>
      </c>
      <c r="M10039" s="16">
        <v>44210</v>
      </c>
      <c r="N10039" s="14" t="str">
        <f>TEXT(M10039,"mmmm")</f>
        <v>January</v>
      </c>
      <c r="O10039" s="15">
        <f>MONTH(M10039)</f>
        <v>1</v>
      </c>
      <c r="P10039" s="11" t="s">
        <v>5134</v>
      </c>
      <c r="Q10039" s="16">
        <v>44214</v>
      </c>
      <c r="R10039" s="11" t="s">
        <v>19787</v>
      </c>
      <c r="S10039" s="17" t="str">
        <f>IFERROR(LEFT(R10039,FIND(" ",R10039)-1),R10039)</f>
        <v>4</v>
      </c>
      <c r="T10039" s="11">
        <v>4</v>
      </c>
      <c r="U10039" s="18" t="str">
        <f>IF(AND(T10039&gt;3,T10039&lt;&gt;"-"),"&gt;3",T10039)</f>
        <v>&gt;3</v>
      </c>
      <c r="V10039" s="11" t="s">
        <v>8904</v>
      </c>
      <c r="W10039" s="20" t="str">
        <f>IF(V10039="-","",V10039)</f>
        <v>&gt;3</v>
      </c>
      <c r="X10039" s="62" t="s">
        <v>30</v>
      </c>
    </row>
    <row r="10040" spans="1:24" ht="14.4" x14ac:dyDescent="0.3">
      <c r="A10040" s="10">
        <v>10039</v>
      </c>
      <c r="B10040" s="11" t="s">
        <v>19788</v>
      </c>
      <c r="C10040" s="11" t="s">
        <v>25</v>
      </c>
      <c r="D10040" s="11" t="s">
        <v>330</v>
      </c>
      <c r="E10040" s="11" t="str">
        <f>IFERROR(LEFT(D10040, FIND("-",D10040,1)-2),D10040)</f>
        <v>SISTEM</v>
      </c>
      <c r="F10040" s="11" t="s">
        <v>509</v>
      </c>
      <c r="G10040" s="33" t="s">
        <v>12007</v>
      </c>
      <c r="H10040" s="11" t="s">
        <v>670</v>
      </c>
      <c r="I10040" s="11" t="s">
        <v>707</v>
      </c>
      <c r="J10040" s="11" t="s">
        <v>1247</v>
      </c>
      <c r="K10040" s="11" t="s">
        <v>436</v>
      </c>
      <c r="L10040" s="12" t="str">
        <f>RIGHT(K10040, 4)</f>
        <v>2022</v>
      </c>
      <c r="M10040" s="16">
        <v>44833</v>
      </c>
      <c r="N10040" s="14" t="str">
        <f>TEXT(M10040,"mmmm")</f>
        <v>September</v>
      </c>
      <c r="O10040" s="15">
        <f>MONTH(M10040)</f>
        <v>9</v>
      </c>
      <c r="P10040" s="11" t="s">
        <v>441</v>
      </c>
      <c r="Q10040" s="16">
        <v>44837</v>
      </c>
      <c r="R10040" s="11" t="s">
        <v>19789</v>
      </c>
      <c r="S10040" s="17" t="str">
        <f>IFERROR(LEFT(R10040,FIND(" ",R10040)-1),R10040)</f>
        <v>4</v>
      </c>
      <c r="T10040" s="11">
        <v>4</v>
      </c>
      <c r="U10040" s="18" t="str">
        <f>IF(AND(T10040&gt;3,T10040&lt;&gt;"-"),"&gt;3",T10040)</f>
        <v>&gt;3</v>
      </c>
      <c r="V10040" s="11" t="s">
        <v>8904</v>
      </c>
      <c r="W10040" s="20" t="str">
        <f>IF(V10040="-","",V10040)</f>
        <v>&gt;3</v>
      </c>
      <c r="X10040" s="62" t="s">
        <v>30</v>
      </c>
    </row>
    <row r="10041" spans="1:24" ht="14.4" x14ac:dyDescent="0.3">
      <c r="A10041" s="10">
        <v>10040</v>
      </c>
      <c r="B10041" s="11" t="s">
        <v>19790</v>
      </c>
      <c r="C10041" s="11" t="s">
        <v>39</v>
      </c>
      <c r="D10041" s="11" t="s">
        <v>26</v>
      </c>
      <c r="E10041" s="11" t="str">
        <f>IFERROR(LEFT(D10041, FIND("-",D10041,1)-2),D10041)</f>
        <v>SISTEM</v>
      </c>
      <c r="F10041" s="11" t="s">
        <v>548</v>
      </c>
      <c r="G10041" s="33" t="s">
        <v>12007</v>
      </c>
      <c r="H10041" s="11" t="s">
        <v>670</v>
      </c>
      <c r="I10041" s="11" t="s">
        <v>671</v>
      </c>
      <c r="J10041" s="11" t="s">
        <v>6283</v>
      </c>
      <c r="K10041" s="11" t="s">
        <v>250</v>
      </c>
      <c r="L10041" s="12" t="str">
        <f>RIGHT(K10041, 4)</f>
        <v>2021</v>
      </c>
      <c r="M10041" s="16">
        <v>44483</v>
      </c>
      <c r="N10041" s="14" t="str">
        <f>TEXT(M10041,"mmmm")</f>
        <v>October</v>
      </c>
      <c r="O10041" s="15">
        <f>MONTH(M10041)</f>
        <v>10</v>
      </c>
      <c r="P10041" s="11" t="s">
        <v>254</v>
      </c>
      <c r="Q10041" s="16">
        <v>44487</v>
      </c>
      <c r="R10041" s="11" t="s">
        <v>19791</v>
      </c>
      <c r="S10041" s="17" t="str">
        <f>IFERROR(LEFT(R10041,FIND(" ",R10041)-1),R10041)</f>
        <v>4</v>
      </c>
      <c r="T10041" s="11">
        <v>4</v>
      </c>
      <c r="U10041" s="18" t="str">
        <f>IF(AND(T10041&gt;3,T10041&lt;&gt;"-"),"&gt;3",T10041)</f>
        <v>&gt;3</v>
      </c>
      <c r="V10041" s="11" t="s">
        <v>8904</v>
      </c>
      <c r="W10041" s="20" t="str">
        <f>IF(V10041="-","",V10041)</f>
        <v>&gt;3</v>
      </c>
      <c r="X10041" s="62" t="s">
        <v>30</v>
      </c>
    </row>
    <row r="10042" spans="1:24" ht="14.4" x14ac:dyDescent="0.3">
      <c r="A10042" s="10">
        <v>10041</v>
      </c>
      <c r="B10042" s="11" t="s">
        <v>19792</v>
      </c>
      <c r="C10042" s="11" t="s">
        <v>25</v>
      </c>
      <c r="D10042" s="11" t="s">
        <v>1907</v>
      </c>
      <c r="E10042" s="11" t="str">
        <f>IFERROR(LEFT(D10042, FIND("-",D10042,1)-2),D10042)</f>
        <v>KESELAMATAN</v>
      </c>
      <c r="F10042" s="11" t="s">
        <v>2584</v>
      </c>
      <c r="G10042" s="33" t="s">
        <v>12007</v>
      </c>
      <c r="H10042" s="11" t="s">
        <v>670</v>
      </c>
      <c r="I10042" s="11" t="s">
        <v>675</v>
      </c>
      <c r="J10042" s="11" t="s">
        <v>12940</v>
      </c>
      <c r="K10042" s="11" t="s">
        <v>520</v>
      </c>
      <c r="L10042" s="12" t="str">
        <f>RIGHT(K10042, 4)</f>
        <v>2023</v>
      </c>
      <c r="M10042" s="16">
        <v>44952</v>
      </c>
      <c r="N10042" s="14" t="str">
        <f>TEXT(M10042,"mmmm")</f>
        <v>January</v>
      </c>
      <c r="O10042" s="15">
        <f>MONTH(M10042)</f>
        <v>1</v>
      </c>
      <c r="P10042" s="11" t="s">
        <v>987</v>
      </c>
      <c r="Q10042" s="16">
        <v>44956</v>
      </c>
      <c r="R10042" s="11" t="s">
        <v>19793</v>
      </c>
      <c r="S10042" s="17" t="str">
        <f>IFERROR(LEFT(R10042,FIND(" ",R10042)-1),R10042)</f>
        <v>4</v>
      </c>
      <c r="T10042" s="11">
        <v>4</v>
      </c>
      <c r="U10042" s="18" t="str">
        <f>IF(AND(T10042&gt;3,T10042&lt;&gt;"-"),"&gt;3",T10042)</f>
        <v>&gt;3</v>
      </c>
      <c r="V10042" s="11" t="s">
        <v>8904</v>
      </c>
      <c r="W10042" s="20" t="str">
        <f>IF(V10042="-","",V10042)</f>
        <v>&gt;3</v>
      </c>
      <c r="X10042" s="62" t="s">
        <v>30</v>
      </c>
    </row>
    <row r="10043" spans="1:24" ht="14.4" x14ac:dyDescent="0.3">
      <c r="A10043" s="10">
        <v>10042</v>
      </c>
      <c r="B10043" s="11" t="s">
        <v>19794</v>
      </c>
      <c r="C10043" s="11" t="s">
        <v>25</v>
      </c>
      <c r="D10043" s="11" t="s">
        <v>51</v>
      </c>
      <c r="E10043" s="11" t="str">
        <f>IFERROR(LEFT(D10043, FIND("-",D10043,1)-2),D10043)</f>
        <v>OPERASI</v>
      </c>
      <c r="F10043" s="11" t="s">
        <v>52</v>
      </c>
      <c r="G10043" s="33" t="s">
        <v>12007</v>
      </c>
      <c r="H10043" s="11" t="s">
        <v>670</v>
      </c>
      <c r="I10043" s="11" t="s">
        <v>675</v>
      </c>
      <c r="J10043" s="11" t="s">
        <v>741</v>
      </c>
      <c r="K10043" s="11" t="s">
        <v>1694</v>
      </c>
      <c r="L10043" s="12" t="str">
        <f>RIGHT(K10043, 4)</f>
        <v>2021</v>
      </c>
      <c r="M10043" s="16">
        <v>44505</v>
      </c>
      <c r="N10043" s="14" t="str">
        <f>TEXT(M10043,"mmmm")</f>
        <v>November</v>
      </c>
      <c r="O10043" s="15">
        <f>MONTH(M10043)</f>
        <v>11</v>
      </c>
      <c r="P10043" s="11" t="s">
        <v>261</v>
      </c>
      <c r="Q10043" s="16">
        <v>44509</v>
      </c>
      <c r="R10043" s="11" t="s">
        <v>19795</v>
      </c>
      <c r="S10043" s="17" t="str">
        <f>IFERROR(LEFT(R10043,FIND(" ",R10043)-1),R10043)</f>
        <v>4</v>
      </c>
      <c r="T10043" s="11">
        <v>4</v>
      </c>
      <c r="U10043" s="18" t="str">
        <f>IF(AND(T10043&gt;3,T10043&lt;&gt;"-"),"&gt;3",T10043)</f>
        <v>&gt;3</v>
      </c>
      <c r="V10043" s="11" t="s">
        <v>8904</v>
      </c>
      <c r="W10043" s="20" t="str">
        <f>IF(V10043="-","",V10043)</f>
        <v>&gt;3</v>
      </c>
      <c r="X10043" s="62" t="s">
        <v>30</v>
      </c>
    </row>
    <row r="10044" spans="1:24" ht="14.4" x14ac:dyDescent="0.3">
      <c r="A10044" s="10">
        <v>10043</v>
      </c>
      <c r="B10044" s="11" t="s">
        <v>19796</v>
      </c>
      <c r="C10044" s="11" t="s">
        <v>25</v>
      </c>
      <c r="D10044" s="11" t="s">
        <v>148</v>
      </c>
      <c r="E10044" s="11" t="str">
        <f>IFERROR(LEFT(D10044, FIND("-",D10044,1)-2),D10044)</f>
        <v>SISTEM</v>
      </c>
      <c r="F10044" s="11" t="s">
        <v>11564</v>
      </c>
      <c r="G10044" s="33" t="s">
        <v>12007</v>
      </c>
      <c r="H10044" s="11" t="s">
        <v>670</v>
      </c>
      <c r="I10044" s="11" t="s">
        <v>675</v>
      </c>
      <c r="J10044" s="11" t="s">
        <v>12035</v>
      </c>
      <c r="K10044" s="11" t="s">
        <v>149</v>
      </c>
      <c r="L10044" s="12" t="str">
        <f>RIGHT(K10044, 4)</f>
        <v>2021</v>
      </c>
      <c r="M10044" s="16">
        <v>44210</v>
      </c>
      <c r="N10044" s="14" t="str">
        <f>TEXT(M10044,"mmmm")</f>
        <v>January</v>
      </c>
      <c r="O10044" s="15">
        <f>MONTH(M10044)</f>
        <v>1</v>
      </c>
      <c r="P10044" s="11" t="s">
        <v>5134</v>
      </c>
      <c r="Q10044" s="16">
        <v>44214</v>
      </c>
      <c r="R10044" s="11" t="s">
        <v>19797</v>
      </c>
      <c r="S10044" s="17" t="str">
        <f>IFERROR(LEFT(R10044,FIND(" ",R10044)-1),R10044)</f>
        <v>4</v>
      </c>
      <c r="T10044" s="11">
        <v>4</v>
      </c>
      <c r="U10044" s="18" t="str">
        <f>IF(AND(T10044&gt;3,T10044&lt;&gt;"-"),"&gt;3",T10044)</f>
        <v>&gt;3</v>
      </c>
      <c r="V10044" s="11" t="s">
        <v>8904</v>
      </c>
      <c r="W10044" s="20" t="str">
        <f>IF(V10044="-","",V10044)</f>
        <v>&gt;3</v>
      </c>
      <c r="X10044" s="62" t="s">
        <v>30</v>
      </c>
    </row>
    <row r="10045" spans="1:24" ht="14.4" x14ac:dyDescent="0.3">
      <c r="A10045" s="10">
        <v>10044</v>
      </c>
      <c r="B10045" s="11" t="s">
        <v>19798</v>
      </c>
      <c r="C10045" s="11" t="s">
        <v>25</v>
      </c>
      <c r="D10045" s="11" t="s">
        <v>2100</v>
      </c>
      <c r="E10045" s="11" t="str">
        <f>IFERROR(LEFT(D10045, FIND("-",D10045,1)-2),D10045)</f>
        <v>MOBILE APPS</v>
      </c>
      <c r="F10045" s="11" t="s">
        <v>27</v>
      </c>
      <c r="G10045" s="33" t="s">
        <v>12007</v>
      </c>
      <c r="H10045" s="11" t="s">
        <v>670</v>
      </c>
      <c r="I10045" s="11" t="s">
        <v>675</v>
      </c>
      <c r="J10045" s="11" t="s">
        <v>12035</v>
      </c>
      <c r="K10045" s="11" t="s">
        <v>2750</v>
      </c>
      <c r="L10045" s="12" t="str">
        <f>RIGHT(K10045, 4)</f>
        <v>2021</v>
      </c>
      <c r="M10045" s="16">
        <v>44238</v>
      </c>
      <c r="N10045" s="14" t="str">
        <f>TEXT(M10045,"mmmm")</f>
        <v>February</v>
      </c>
      <c r="O10045" s="15">
        <f>MONTH(M10045)</f>
        <v>2</v>
      </c>
      <c r="P10045" s="11" t="s">
        <v>4682</v>
      </c>
      <c r="Q10045" s="16">
        <v>44242</v>
      </c>
      <c r="R10045" s="11" t="s">
        <v>19799</v>
      </c>
      <c r="S10045" s="17" t="str">
        <f>IFERROR(LEFT(R10045,FIND(" ",R10045)-1),R10045)</f>
        <v>4</v>
      </c>
      <c r="T10045" s="11">
        <v>4</v>
      </c>
      <c r="U10045" s="18" t="str">
        <f>IF(AND(T10045&gt;3,T10045&lt;&gt;"-"),"&gt;3",T10045)</f>
        <v>&gt;3</v>
      </c>
      <c r="V10045" s="11" t="s">
        <v>8904</v>
      </c>
      <c r="W10045" s="20" t="str">
        <f>IF(V10045="-","",V10045)</f>
        <v>&gt;3</v>
      </c>
      <c r="X10045" s="62" t="s">
        <v>30</v>
      </c>
    </row>
    <row r="10046" spans="1:24" ht="14.4" x14ac:dyDescent="0.3">
      <c r="A10046" s="10">
        <v>10045</v>
      </c>
      <c r="B10046" s="11" t="s">
        <v>19800</v>
      </c>
      <c r="C10046" s="11" t="s">
        <v>25</v>
      </c>
      <c r="D10046" s="11" t="s">
        <v>148</v>
      </c>
      <c r="E10046" s="11" t="str">
        <f>IFERROR(LEFT(D10046, FIND("-",D10046,1)-2),D10046)</f>
        <v>SISTEM</v>
      </c>
      <c r="F10046" s="11" t="s">
        <v>27</v>
      </c>
      <c r="G10046" s="33" t="s">
        <v>12007</v>
      </c>
      <c r="H10046" s="11" t="s">
        <v>670</v>
      </c>
      <c r="I10046" s="11" t="s">
        <v>675</v>
      </c>
      <c r="J10046" s="11" t="s">
        <v>12035</v>
      </c>
      <c r="K10046" s="11" t="s">
        <v>149</v>
      </c>
      <c r="L10046" s="12" t="str">
        <f>RIGHT(K10046, 4)</f>
        <v>2021</v>
      </c>
      <c r="M10046" s="16">
        <v>44210</v>
      </c>
      <c r="N10046" s="14" t="str">
        <f>TEXT(M10046,"mmmm")</f>
        <v>January</v>
      </c>
      <c r="O10046" s="15">
        <f>MONTH(M10046)</f>
        <v>1</v>
      </c>
      <c r="P10046" s="11" t="s">
        <v>5134</v>
      </c>
      <c r="Q10046" s="16">
        <v>44214</v>
      </c>
      <c r="R10046" s="11" t="s">
        <v>19801</v>
      </c>
      <c r="S10046" s="17" t="str">
        <f>IFERROR(LEFT(R10046,FIND(" ",R10046)-1),R10046)</f>
        <v>4</v>
      </c>
      <c r="T10046" s="11">
        <v>4</v>
      </c>
      <c r="U10046" s="18" t="str">
        <f>IF(AND(T10046&gt;3,T10046&lt;&gt;"-"),"&gt;3",T10046)</f>
        <v>&gt;3</v>
      </c>
      <c r="V10046" s="11" t="s">
        <v>8904</v>
      </c>
      <c r="W10046" s="20" t="str">
        <f>IF(V10046="-","",V10046)</f>
        <v>&gt;3</v>
      </c>
      <c r="X10046" s="62" t="s">
        <v>30</v>
      </c>
    </row>
    <row r="10047" spans="1:24" ht="14.4" x14ac:dyDescent="0.3">
      <c r="A10047" s="10">
        <v>10046</v>
      </c>
      <c r="B10047" s="11" t="s">
        <v>19802</v>
      </c>
      <c r="C10047" s="11" t="s">
        <v>25</v>
      </c>
      <c r="D10047" s="11" t="s">
        <v>829</v>
      </c>
      <c r="E10047" s="11" t="str">
        <f>IFERROR(LEFT(D10047, FIND("-",D10047,1)-2),D10047)</f>
        <v>PENGURUSAN ACARA/AKTIVITI</v>
      </c>
      <c r="F10047" s="11" t="s">
        <v>830</v>
      </c>
      <c r="G10047" s="33" t="s">
        <v>12007</v>
      </c>
      <c r="H10047" s="11" t="s">
        <v>670</v>
      </c>
      <c r="I10047" s="11" t="s">
        <v>675</v>
      </c>
      <c r="J10047" s="11" t="s">
        <v>12248</v>
      </c>
      <c r="K10047" s="11" t="s">
        <v>3762</v>
      </c>
      <c r="L10047" s="12" t="str">
        <f>RIGHT(K10047, 4)</f>
        <v>2023</v>
      </c>
      <c r="M10047" s="16">
        <v>45148</v>
      </c>
      <c r="N10047" s="14" t="str">
        <f>TEXT(M10047,"mmmm")</f>
        <v>August</v>
      </c>
      <c r="O10047" s="15">
        <f>MONTH(M10047)</f>
        <v>8</v>
      </c>
      <c r="P10047" s="11" t="s">
        <v>602</v>
      </c>
      <c r="Q10047" s="16">
        <v>45152</v>
      </c>
      <c r="R10047" s="11" t="s">
        <v>19803</v>
      </c>
      <c r="S10047" s="17" t="str">
        <f>IFERROR(LEFT(R10047,FIND(" ",R10047)-1),R10047)</f>
        <v>4</v>
      </c>
      <c r="T10047" s="11">
        <v>4</v>
      </c>
      <c r="U10047" s="18" t="str">
        <f>IF(AND(T10047&gt;3,T10047&lt;&gt;"-"),"&gt;3",T10047)</f>
        <v>&gt;3</v>
      </c>
      <c r="V10047" s="11" t="s">
        <v>8904</v>
      </c>
      <c r="W10047" s="20" t="str">
        <f>IF(V10047="-","",V10047)</f>
        <v>&gt;3</v>
      </c>
      <c r="X10047" s="62" t="s">
        <v>30</v>
      </c>
    </row>
    <row r="10048" spans="1:24" ht="14.4" x14ac:dyDescent="0.3">
      <c r="A10048" s="10">
        <v>10047</v>
      </c>
      <c r="B10048" s="11" t="s">
        <v>19804</v>
      </c>
      <c r="C10048" s="11" t="s">
        <v>25</v>
      </c>
      <c r="D10048" s="11" t="s">
        <v>829</v>
      </c>
      <c r="E10048" s="11" t="str">
        <f>IFERROR(LEFT(D10048, FIND("-",D10048,1)-2),D10048)</f>
        <v>PENGURUSAN ACARA/AKTIVITI</v>
      </c>
      <c r="F10048" s="11" t="s">
        <v>6697</v>
      </c>
      <c r="G10048" s="33" t="s">
        <v>12007</v>
      </c>
      <c r="H10048" s="11" t="s">
        <v>670</v>
      </c>
      <c r="I10048" s="11" t="s">
        <v>675</v>
      </c>
      <c r="J10048" s="11" t="s">
        <v>12940</v>
      </c>
      <c r="K10048" s="11" t="s">
        <v>1155</v>
      </c>
      <c r="L10048" s="12" t="str">
        <f>RIGHT(K10048, 4)</f>
        <v>2021</v>
      </c>
      <c r="M10048" s="16">
        <v>44473</v>
      </c>
      <c r="N10048" s="14" t="str">
        <f>TEXT(M10048,"mmmm")</f>
        <v>October</v>
      </c>
      <c r="O10048" s="15">
        <f>MONTH(M10048)</f>
        <v>10</v>
      </c>
      <c r="P10048" s="11" t="s">
        <v>2004</v>
      </c>
      <c r="Q10048" s="16">
        <v>44477</v>
      </c>
      <c r="R10048" s="11" t="s">
        <v>19805</v>
      </c>
      <c r="S10048" s="17" t="str">
        <f>IFERROR(LEFT(R10048,FIND(" ",R10048)-1),R10048)</f>
        <v>4</v>
      </c>
      <c r="T10048" s="11">
        <v>4</v>
      </c>
      <c r="U10048" s="18" t="str">
        <f>IF(AND(T10048&gt;3,T10048&lt;&gt;"-"),"&gt;3",T10048)</f>
        <v>&gt;3</v>
      </c>
      <c r="V10048" s="11" t="s">
        <v>8904</v>
      </c>
      <c r="W10048" s="20" t="str">
        <f>IF(V10048="-","",V10048)</f>
        <v>&gt;3</v>
      </c>
      <c r="X10048" s="62" t="s">
        <v>30</v>
      </c>
    </row>
    <row r="10049" spans="1:24" ht="14.4" x14ac:dyDescent="0.3">
      <c r="A10049" s="10">
        <v>10048</v>
      </c>
      <c r="B10049" s="11" t="s">
        <v>19806</v>
      </c>
      <c r="C10049" s="11" t="s">
        <v>25</v>
      </c>
      <c r="D10049" s="11" t="s">
        <v>55</v>
      </c>
      <c r="E10049" s="11" t="str">
        <f>IFERROR(LEFT(D10049, FIND("-",D10049,1)-2),D10049)</f>
        <v>OPERASI</v>
      </c>
      <c r="F10049" s="11" t="s">
        <v>27</v>
      </c>
      <c r="G10049" s="33" t="s">
        <v>12007</v>
      </c>
      <c r="H10049" s="11" t="s">
        <v>670</v>
      </c>
      <c r="I10049" s="11" t="s">
        <v>675</v>
      </c>
      <c r="J10049" s="11" t="s">
        <v>12606</v>
      </c>
      <c r="K10049" s="11" t="s">
        <v>4273</v>
      </c>
      <c r="L10049" s="12" t="str">
        <f>RIGHT(K10049, 4)</f>
        <v>2021</v>
      </c>
      <c r="M10049" s="16">
        <v>44287</v>
      </c>
      <c r="N10049" s="14" t="str">
        <f>TEXT(M10049,"mmmm")</f>
        <v>April</v>
      </c>
      <c r="O10049" s="15">
        <f>MONTH(M10049)</f>
        <v>4</v>
      </c>
      <c r="P10049" s="11" t="s">
        <v>1236</v>
      </c>
      <c r="Q10049" s="16">
        <v>44291</v>
      </c>
      <c r="R10049" s="11" t="s">
        <v>19807</v>
      </c>
      <c r="S10049" s="17" t="str">
        <f>IFERROR(LEFT(R10049,FIND(" ",R10049)-1),R10049)</f>
        <v>4</v>
      </c>
      <c r="T10049" s="11">
        <v>4</v>
      </c>
      <c r="U10049" s="18" t="str">
        <f>IF(AND(T10049&gt;3,T10049&lt;&gt;"-"),"&gt;3",T10049)</f>
        <v>&gt;3</v>
      </c>
      <c r="V10049" s="11" t="s">
        <v>8904</v>
      </c>
      <c r="W10049" s="20" t="str">
        <f>IF(V10049="-","",V10049)</f>
        <v>&gt;3</v>
      </c>
      <c r="X10049" s="62" t="s">
        <v>30</v>
      </c>
    </row>
    <row r="10050" spans="1:24" ht="14.4" x14ac:dyDescent="0.3">
      <c r="A10050" s="10">
        <v>10049</v>
      </c>
      <c r="B10050" s="11" t="s">
        <v>19808</v>
      </c>
      <c r="C10050" s="11" t="s">
        <v>25</v>
      </c>
      <c r="D10050" s="11" t="s">
        <v>339</v>
      </c>
      <c r="E10050" s="11" t="str">
        <f>IFERROR(LEFT(D10050, FIND("-",D10050,1)-2),D10050)</f>
        <v>RANGKAIAN</v>
      </c>
      <c r="F10050" s="11" t="s">
        <v>711</v>
      </c>
      <c r="G10050" s="33" t="s">
        <v>12007</v>
      </c>
      <c r="H10050" s="11" t="s">
        <v>684</v>
      </c>
      <c r="I10050" s="11" t="s">
        <v>675</v>
      </c>
      <c r="J10050" s="11" t="s">
        <v>12076</v>
      </c>
      <c r="K10050" s="11" t="s">
        <v>3840</v>
      </c>
      <c r="L10050" s="12" t="str">
        <f>RIGHT(K10050, 4)</f>
        <v>2023</v>
      </c>
      <c r="M10050" s="16">
        <v>45253</v>
      </c>
      <c r="N10050" s="14" t="str">
        <f>TEXT(M10050,"mmmm")</f>
        <v>November</v>
      </c>
      <c r="O10050" s="15">
        <f>MONTH(M10050)</f>
        <v>11</v>
      </c>
      <c r="P10050" s="11" t="s">
        <v>3208</v>
      </c>
      <c r="Q10050" s="16">
        <v>45257</v>
      </c>
      <c r="R10050" s="11" t="s">
        <v>19809</v>
      </c>
      <c r="S10050" s="17" t="str">
        <f>IFERROR(LEFT(R10050,FIND(" ",R10050)-1),R10050)</f>
        <v>4</v>
      </c>
      <c r="T10050" s="11">
        <v>4</v>
      </c>
      <c r="U10050" s="18" t="str">
        <f>IF(AND(T10050&gt;3,T10050&lt;&gt;"-"),"&gt;3",T10050)</f>
        <v>&gt;3</v>
      </c>
      <c r="V10050" s="11" t="s">
        <v>8904</v>
      </c>
      <c r="W10050" s="20" t="str">
        <f>IF(V10050="-","",V10050)</f>
        <v>&gt;3</v>
      </c>
      <c r="X10050" s="62" t="s">
        <v>687</v>
      </c>
    </row>
    <row r="10051" spans="1:24" ht="14.4" x14ac:dyDescent="0.3">
      <c r="A10051" s="10">
        <v>10050</v>
      </c>
      <c r="B10051" s="11" t="s">
        <v>19810</v>
      </c>
      <c r="C10051" s="11" t="s">
        <v>25</v>
      </c>
      <c r="D10051" s="11" t="s">
        <v>339</v>
      </c>
      <c r="E10051" s="11" t="str">
        <f>IFERROR(LEFT(D10051, FIND("-",D10051,1)-2),D10051)</f>
        <v>RANGKAIAN</v>
      </c>
      <c r="F10051" s="11" t="s">
        <v>711</v>
      </c>
      <c r="G10051" s="33" t="s">
        <v>12007</v>
      </c>
      <c r="H10051" s="11" t="s">
        <v>670</v>
      </c>
      <c r="I10051" s="11" t="s">
        <v>675</v>
      </c>
      <c r="J10051" s="11" t="s">
        <v>12076</v>
      </c>
      <c r="K10051" s="11" t="s">
        <v>350</v>
      </c>
      <c r="L10051" s="12" t="str">
        <f>RIGHT(K10051, 4)</f>
        <v>2022</v>
      </c>
      <c r="M10051" s="16">
        <v>44659</v>
      </c>
      <c r="N10051" s="14" t="str">
        <f>TEXT(M10051,"mmmm")</f>
        <v>April</v>
      </c>
      <c r="O10051" s="15">
        <f>MONTH(M10051)</f>
        <v>4</v>
      </c>
      <c r="P10051" s="11" t="s">
        <v>1633</v>
      </c>
      <c r="Q10051" s="16">
        <v>44663</v>
      </c>
      <c r="R10051" s="11" t="s">
        <v>19811</v>
      </c>
      <c r="S10051" s="17" t="str">
        <f>IFERROR(LEFT(R10051,FIND(" ",R10051)-1),R10051)</f>
        <v>4</v>
      </c>
      <c r="T10051" s="11">
        <v>4</v>
      </c>
      <c r="U10051" s="18" t="str">
        <f>IF(AND(T10051&gt;3,T10051&lt;&gt;"-"),"&gt;3",T10051)</f>
        <v>&gt;3</v>
      </c>
      <c r="V10051" s="11" t="s">
        <v>8904</v>
      </c>
      <c r="W10051" s="20" t="str">
        <f>IF(V10051="-","",V10051)</f>
        <v>&gt;3</v>
      </c>
      <c r="X10051" s="62" t="s">
        <v>30</v>
      </c>
    </row>
    <row r="10052" spans="1:24" ht="14.4" x14ac:dyDescent="0.3">
      <c r="A10052" s="10">
        <v>10051</v>
      </c>
      <c r="B10052" s="11" t="s">
        <v>19812</v>
      </c>
      <c r="C10052" s="11" t="s">
        <v>25</v>
      </c>
      <c r="D10052" s="11" t="s">
        <v>55</v>
      </c>
      <c r="E10052" s="11" t="str">
        <f>IFERROR(LEFT(D10052, FIND("-",D10052,1)-2),D10052)</f>
        <v>OPERASI</v>
      </c>
      <c r="F10052" s="11" t="s">
        <v>27</v>
      </c>
      <c r="G10052" s="33" t="s">
        <v>12007</v>
      </c>
      <c r="H10052" s="11" t="s">
        <v>670</v>
      </c>
      <c r="I10052" s="11" t="s">
        <v>675</v>
      </c>
      <c r="J10052" s="11" t="s">
        <v>12940</v>
      </c>
      <c r="K10052" s="11" t="s">
        <v>436</v>
      </c>
      <c r="L10052" s="12" t="str">
        <f>RIGHT(K10052, 4)</f>
        <v>2022</v>
      </c>
      <c r="M10052" s="16">
        <v>44833</v>
      </c>
      <c r="N10052" s="14" t="str">
        <f>TEXT(M10052,"mmmm")</f>
        <v>September</v>
      </c>
      <c r="O10052" s="15">
        <f>MONTH(M10052)</f>
        <v>9</v>
      </c>
      <c r="P10052" s="11" t="s">
        <v>443</v>
      </c>
      <c r="Q10052" s="16">
        <v>44838</v>
      </c>
      <c r="R10052" s="11" t="s">
        <v>19813</v>
      </c>
      <c r="S10052" s="17" t="str">
        <f>IFERROR(LEFT(R10052,FIND(" ",R10052)-1),R10052)</f>
        <v>4</v>
      </c>
      <c r="T10052" s="11">
        <v>4</v>
      </c>
      <c r="U10052" s="18" t="str">
        <f>IF(AND(T10052&gt;3,T10052&lt;&gt;"-"),"&gt;3",T10052)</f>
        <v>&gt;3</v>
      </c>
      <c r="V10052" s="11" t="s">
        <v>8904</v>
      </c>
      <c r="W10052" s="20" t="str">
        <f>IF(V10052="-","",V10052)</f>
        <v>&gt;3</v>
      </c>
      <c r="X10052" s="62" t="s">
        <v>30</v>
      </c>
    </row>
    <row r="10053" spans="1:24" ht="14.4" x14ac:dyDescent="0.3">
      <c r="A10053" s="10">
        <v>10052</v>
      </c>
      <c r="B10053" s="11" t="s">
        <v>19814</v>
      </c>
      <c r="C10053" s="11" t="s">
        <v>25</v>
      </c>
      <c r="D10053" s="11" t="s">
        <v>4813</v>
      </c>
      <c r="E10053" s="11" t="str">
        <f>IFERROR(LEFT(D10053, FIND("-",D10053,1)-2),D10053)</f>
        <v>SISTEM</v>
      </c>
      <c r="F10053" s="11" t="s">
        <v>27</v>
      </c>
      <c r="G10053" s="33" t="s">
        <v>12007</v>
      </c>
      <c r="H10053" s="11" t="s">
        <v>670</v>
      </c>
      <c r="I10053" s="11" t="s">
        <v>707</v>
      </c>
      <c r="J10053" s="11" t="s">
        <v>2383</v>
      </c>
      <c r="K10053" s="11" t="s">
        <v>1541</v>
      </c>
      <c r="L10053" s="12" t="str">
        <f>RIGHT(K10053, 4)</f>
        <v>2020</v>
      </c>
      <c r="M10053" s="16">
        <v>44148</v>
      </c>
      <c r="N10053" s="14" t="str">
        <f>TEXT(M10053,"mmmm")</f>
        <v>November</v>
      </c>
      <c r="O10053" s="15">
        <f>MONTH(M10053)</f>
        <v>11</v>
      </c>
      <c r="P10053" s="11" t="s">
        <v>4199</v>
      </c>
      <c r="Q10053" s="16">
        <v>44152</v>
      </c>
      <c r="R10053" s="11" t="s">
        <v>19815</v>
      </c>
      <c r="S10053" s="17" t="str">
        <f>IFERROR(LEFT(R10053,FIND(" ",R10053)-1),R10053)</f>
        <v>4</v>
      </c>
      <c r="T10053" s="11">
        <v>4</v>
      </c>
      <c r="U10053" s="18" t="str">
        <f>IF(AND(T10053&gt;3,T10053&lt;&gt;"-"),"&gt;3",T10053)</f>
        <v>&gt;3</v>
      </c>
      <c r="V10053" s="11" t="s">
        <v>8904</v>
      </c>
      <c r="W10053" s="20" t="str">
        <f>IF(V10053="-","",V10053)</f>
        <v>&gt;3</v>
      </c>
      <c r="X10053" s="62" t="s">
        <v>30</v>
      </c>
    </row>
    <row r="10054" spans="1:24" ht="14.4" x14ac:dyDescent="0.3">
      <c r="A10054" s="10">
        <v>10053</v>
      </c>
      <c r="B10054" s="11" t="s">
        <v>19816</v>
      </c>
      <c r="C10054" s="11" t="s">
        <v>39</v>
      </c>
      <c r="D10054" s="11" t="s">
        <v>339</v>
      </c>
      <c r="E10054" s="11" t="str">
        <f>IFERROR(LEFT(D10054, FIND("-",D10054,1)-2),D10054)</f>
        <v>RANGKAIAN</v>
      </c>
      <c r="F10054" s="11" t="s">
        <v>1971</v>
      </c>
      <c r="G10054" s="33" t="s">
        <v>12007</v>
      </c>
      <c r="H10054" s="11" t="s">
        <v>670</v>
      </c>
      <c r="I10054" s="11" t="s">
        <v>675</v>
      </c>
      <c r="J10054" s="11" t="s">
        <v>12076</v>
      </c>
      <c r="K10054" s="11" t="s">
        <v>8083</v>
      </c>
      <c r="L10054" s="12" t="str">
        <f>RIGHT(K10054, 4)</f>
        <v>2023</v>
      </c>
      <c r="M10054" s="16">
        <v>45086</v>
      </c>
      <c r="N10054" s="14" t="str">
        <f>TEXT(M10054,"mmmm")</f>
        <v>June</v>
      </c>
      <c r="O10054" s="15">
        <f>MONTH(M10054)</f>
        <v>6</v>
      </c>
      <c r="P10054" s="11" t="s">
        <v>3931</v>
      </c>
      <c r="Q10054" s="16">
        <v>45091</v>
      </c>
      <c r="R10054" s="11" t="s">
        <v>19817</v>
      </c>
      <c r="S10054" s="17" t="str">
        <f>IFERROR(LEFT(R10054,FIND(" ",R10054)-1),R10054)</f>
        <v>4</v>
      </c>
      <c r="T10054" s="11">
        <v>4</v>
      </c>
      <c r="U10054" s="18" t="str">
        <f>IF(AND(T10054&gt;3,T10054&lt;&gt;"-"),"&gt;3",T10054)</f>
        <v>&gt;3</v>
      </c>
      <c r="V10054" s="11" t="s">
        <v>8904</v>
      </c>
      <c r="W10054" s="20" t="str">
        <f>IF(V10054="-","",V10054)</f>
        <v>&gt;3</v>
      </c>
      <c r="X10054" s="62" t="s">
        <v>30</v>
      </c>
    </row>
    <row r="10055" spans="1:24" ht="14.4" x14ac:dyDescent="0.3">
      <c r="A10055" s="10">
        <v>10054</v>
      </c>
      <c r="B10055" s="11" t="s">
        <v>19818</v>
      </c>
      <c r="C10055" s="11" t="s">
        <v>39</v>
      </c>
      <c r="D10055" s="11" t="s">
        <v>339</v>
      </c>
      <c r="E10055" s="11" t="str">
        <f>IFERROR(LEFT(D10055, FIND("-",D10055,1)-2),D10055)</f>
        <v>RANGKAIAN</v>
      </c>
      <c r="F10055" s="11" t="s">
        <v>669</v>
      </c>
      <c r="G10055" s="33" t="s">
        <v>12007</v>
      </c>
      <c r="H10055" s="11" t="s">
        <v>670</v>
      </c>
      <c r="I10055" s="11" t="s">
        <v>675</v>
      </c>
      <c r="J10055" s="11" t="s">
        <v>12076</v>
      </c>
      <c r="K10055" s="11" t="s">
        <v>1306</v>
      </c>
      <c r="L10055" s="12" t="str">
        <f>RIGHT(K10055, 4)</f>
        <v>2023</v>
      </c>
      <c r="M10055" s="16">
        <v>45233</v>
      </c>
      <c r="N10055" s="14" t="str">
        <f>TEXT(M10055,"mmmm")</f>
        <v>November</v>
      </c>
      <c r="O10055" s="15">
        <f>MONTH(M10055)</f>
        <v>11</v>
      </c>
      <c r="P10055" s="11" t="s">
        <v>652</v>
      </c>
      <c r="Q10055" s="16">
        <v>45238</v>
      </c>
      <c r="R10055" s="11" t="s">
        <v>19819</v>
      </c>
      <c r="S10055" s="17" t="str">
        <f>IFERROR(LEFT(R10055,FIND(" ",R10055)-1),R10055)</f>
        <v>4</v>
      </c>
      <c r="T10055" s="11">
        <v>4</v>
      </c>
      <c r="U10055" s="18" t="str">
        <f>IF(AND(T10055&gt;3,T10055&lt;&gt;"-"),"&gt;3",T10055)</f>
        <v>&gt;3</v>
      </c>
      <c r="V10055" s="11" t="s">
        <v>8904</v>
      </c>
      <c r="W10055" s="20" t="str">
        <f>IF(V10055="-","",V10055)</f>
        <v>&gt;3</v>
      </c>
      <c r="X10055" s="62" t="s">
        <v>30</v>
      </c>
    </row>
    <row r="10056" spans="1:24" ht="14.4" x14ac:dyDescent="0.3">
      <c r="A10056" s="10">
        <v>10055</v>
      </c>
      <c r="B10056" s="11" t="s">
        <v>19820</v>
      </c>
      <c r="C10056" s="11" t="s">
        <v>39</v>
      </c>
      <c r="D10056" s="11" t="s">
        <v>339</v>
      </c>
      <c r="E10056" s="11" t="str">
        <f>IFERROR(LEFT(D10056, FIND("-",D10056,1)-2),D10056)</f>
        <v>RANGKAIAN</v>
      </c>
      <c r="F10056" s="11" t="s">
        <v>711</v>
      </c>
      <c r="G10056" s="33" t="s">
        <v>12007</v>
      </c>
      <c r="H10056" s="11" t="s">
        <v>670</v>
      </c>
      <c r="I10056" s="11" t="s">
        <v>675</v>
      </c>
      <c r="J10056" s="11" t="s">
        <v>12076</v>
      </c>
      <c r="K10056" s="11" t="s">
        <v>1306</v>
      </c>
      <c r="L10056" s="12" t="str">
        <f>RIGHT(K10056, 4)</f>
        <v>2023</v>
      </c>
      <c r="M10056" s="16">
        <v>45233</v>
      </c>
      <c r="N10056" s="14" t="str">
        <f>TEXT(M10056,"mmmm")</f>
        <v>November</v>
      </c>
      <c r="O10056" s="15">
        <f>MONTH(M10056)</f>
        <v>11</v>
      </c>
      <c r="P10056" s="11" t="s">
        <v>652</v>
      </c>
      <c r="Q10056" s="16">
        <v>45238</v>
      </c>
      <c r="R10056" s="11" t="s">
        <v>19821</v>
      </c>
      <c r="S10056" s="17" t="str">
        <f>IFERROR(LEFT(R10056,FIND(" ",R10056)-1),R10056)</f>
        <v>4</v>
      </c>
      <c r="T10056" s="11">
        <v>4</v>
      </c>
      <c r="U10056" s="18" t="str">
        <f>IF(AND(T10056&gt;3,T10056&lt;&gt;"-"),"&gt;3",T10056)</f>
        <v>&gt;3</v>
      </c>
      <c r="V10056" s="11" t="s">
        <v>8904</v>
      </c>
      <c r="W10056" s="20" t="str">
        <f>IF(V10056="-","",V10056)</f>
        <v>&gt;3</v>
      </c>
      <c r="X10056" s="62" t="s">
        <v>30</v>
      </c>
    </row>
    <row r="10057" spans="1:24" ht="14.4" x14ac:dyDescent="0.3">
      <c r="A10057" s="10">
        <v>10056</v>
      </c>
      <c r="B10057" s="11" t="s">
        <v>19822</v>
      </c>
      <c r="C10057" s="11" t="s">
        <v>39</v>
      </c>
      <c r="D10057" s="11" t="s">
        <v>33</v>
      </c>
      <c r="E10057" s="11" t="str">
        <f>IFERROR(LEFT(D10057, FIND("-",D10057,1)-2),D10057)</f>
        <v>OPERASI</v>
      </c>
      <c r="F10057" s="11" t="s">
        <v>34</v>
      </c>
      <c r="G10057" s="33" t="s">
        <v>12007</v>
      </c>
      <c r="H10057" s="11" t="s">
        <v>670</v>
      </c>
      <c r="I10057" s="11" t="s">
        <v>675</v>
      </c>
      <c r="J10057" s="11" t="s">
        <v>12035</v>
      </c>
      <c r="K10057" s="11" t="s">
        <v>6367</v>
      </c>
      <c r="L10057" s="12" t="str">
        <f>RIGHT(K10057, 4)</f>
        <v>2022</v>
      </c>
      <c r="M10057" s="16">
        <v>44889</v>
      </c>
      <c r="N10057" s="14" t="str">
        <f>TEXT(M10057,"mmmm")</f>
        <v>November</v>
      </c>
      <c r="O10057" s="15">
        <f>MONTH(M10057)</f>
        <v>11</v>
      </c>
      <c r="P10057" s="11" t="s">
        <v>8187</v>
      </c>
      <c r="Q10057" s="16">
        <v>44893</v>
      </c>
      <c r="R10057" s="11" t="s">
        <v>19823</v>
      </c>
      <c r="S10057" s="17" t="str">
        <f>IFERROR(LEFT(R10057,FIND(" ",R10057)-1),R10057)</f>
        <v>4</v>
      </c>
      <c r="T10057" s="11">
        <v>4</v>
      </c>
      <c r="U10057" s="18" t="str">
        <f>IF(AND(T10057&gt;3,T10057&lt;&gt;"-"),"&gt;3",T10057)</f>
        <v>&gt;3</v>
      </c>
      <c r="V10057" s="11" t="s">
        <v>8904</v>
      </c>
      <c r="W10057" s="20" t="str">
        <f>IF(V10057="-","",V10057)</f>
        <v>&gt;3</v>
      </c>
      <c r="X10057" s="62" t="s">
        <v>30</v>
      </c>
    </row>
    <row r="10058" spans="1:24" ht="14.4" x14ac:dyDescent="0.3">
      <c r="A10058" s="10">
        <v>10057</v>
      </c>
      <c r="B10058" s="11" t="s">
        <v>19824</v>
      </c>
      <c r="C10058" s="11" t="s">
        <v>39</v>
      </c>
      <c r="D10058" s="11" t="s">
        <v>339</v>
      </c>
      <c r="E10058" s="11" t="str">
        <f>IFERROR(LEFT(D10058, FIND("-",D10058,1)-2),D10058)</f>
        <v>RANGKAIAN</v>
      </c>
      <c r="F10058" s="11" t="s">
        <v>711</v>
      </c>
      <c r="G10058" s="33" t="s">
        <v>12007</v>
      </c>
      <c r="H10058" s="11" t="s">
        <v>670</v>
      </c>
      <c r="I10058" s="11" t="s">
        <v>675</v>
      </c>
      <c r="J10058" s="11" t="s">
        <v>12076</v>
      </c>
      <c r="K10058" s="11" t="s">
        <v>8083</v>
      </c>
      <c r="L10058" s="12" t="str">
        <f>RIGHT(K10058, 4)</f>
        <v>2023</v>
      </c>
      <c r="M10058" s="16">
        <v>45086</v>
      </c>
      <c r="N10058" s="14" t="str">
        <f>TEXT(M10058,"mmmm")</f>
        <v>June</v>
      </c>
      <c r="O10058" s="15">
        <f>MONTH(M10058)</f>
        <v>6</v>
      </c>
      <c r="P10058" s="11" t="s">
        <v>3931</v>
      </c>
      <c r="Q10058" s="16">
        <v>45091</v>
      </c>
      <c r="R10058" s="11" t="s">
        <v>19825</v>
      </c>
      <c r="S10058" s="17" t="str">
        <f>IFERROR(LEFT(R10058,FIND(" ",R10058)-1),R10058)</f>
        <v>4</v>
      </c>
      <c r="T10058" s="11">
        <v>4</v>
      </c>
      <c r="U10058" s="18" t="str">
        <f>IF(AND(T10058&gt;3,T10058&lt;&gt;"-"),"&gt;3",T10058)</f>
        <v>&gt;3</v>
      </c>
      <c r="V10058" s="11" t="s">
        <v>8904</v>
      </c>
      <c r="W10058" s="20" t="str">
        <f>IF(V10058="-","",V10058)</f>
        <v>&gt;3</v>
      </c>
      <c r="X10058" s="62" t="s">
        <v>30</v>
      </c>
    </row>
    <row r="10059" spans="1:24" ht="14.4" x14ac:dyDescent="0.3">
      <c r="A10059" s="10">
        <v>10058</v>
      </c>
      <c r="B10059" s="11" t="s">
        <v>19826</v>
      </c>
      <c r="C10059" s="11" t="s">
        <v>25</v>
      </c>
      <c r="D10059" s="11" t="s">
        <v>122</v>
      </c>
      <c r="E10059" s="11" t="str">
        <f>IFERROR(LEFT(D10059, FIND("-",D10059,1)-2),D10059)</f>
        <v>SISTEM</v>
      </c>
      <c r="F10059" s="11" t="s">
        <v>27</v>
      </c>
      <c r="G10059" s="33" t="s">
        <v>12007</v>
      </c>
      <c r="H10059" s="11" t="s">
        <v>670</v>
      </c>
      <c r="I10059" s="11" t="s">
        <v>680</v>
      </c>
      <c r="J10059" s="11" t="s">
        <v>2877</v>
      </c>
      <c r="K10059" s="11" t="s">
        <v>487</v>
      </c>
      <c r="L10059" s="12" t="str">
        <f>RIGHT(K10059, 4)</f>
        <v>2022</v>
      </c>
      <c r="M10059" s="16">
        <v>44880</v>
      </c>
      <c r="N10059" s="14" t="str">
        <f>TEXT(M10059,"mmmm")</f>
        <v>November</v>
      </c>
      <c r="O10059" s="15">
        <f>MONTH(M10059)</f>
        <v>11</v>
      </c>
      <c r="P10059" s="11" t="s">
        <v>8122</v>
      </c>
      <c r="Q10059" s="16">
        <v>44884</v>
      </c>
      <c r="R10059" s="11" t="s">
        <v>19827</v>
      </c>
      <c r="S10059" s="17" t="str">
        <f>IFERROR(LEFT(R10059,FIND(" ",R10059)-1),R10059)</f>
        <v>4</v>
      </c>
      <c r="T10059" s="11">
        <v>4</v>
      </c>
      <c r="U10059" s="18" t="str">
        <f>IF(AND(T10059&gt;3,T10059&lt;&gt;"-"),"&gt;3",T10059)</f>
        <v>&gt;3</v>
      </c>
      <c r="V10059" s="11" t="s">
        <v>8904</v>
      </c>
      <c r="W10059" s="20" t="str">
        <f>IF(V10059="-","",V10059)</f>
        <v>&gt;3</v>
      </c>
      <c r="X10059" s="62" t="s">
        <v>30</v>
      </c>
    </row>
    <row r="10060" spans="1:24" ht="14.4" x14ac:dyDescent="0.3">
      <c r="A10060" s="10">
        <v>10059</v>
      </c>
      <c r="B10060" s="11" t="s">
        <v>19828</v>
      </c>
      <c r="C10060" s="11" t="s">
        <v>39</v>
      </c>
      <c r="D10060" s="11" t="s">
        <v>339</v>
      </c>
      <c r="E10060" s="11" t="str">
        <f>IFERROR(LEFT(D10060, FIND("-",D10060,1)-2),D10060)</f>
        <v>RANGKAIAN</v>
      </c>
      <c r="F10060" s="11" t="s">
        <v>1111</v>
      </c>
      <c r="G10060" s="33" t="s">
        <v>12007</v>
      </c>
      <c r="H10060" s="11" t="s">
        <v>670</v>
      </c>
      <c r="I10060" s="11" t="s">
        <v>675</v>
      </c>
      <c r="J10060" s="11" t="s">
        <v>12076</v>
      </c>
      <c r="K10060" s="11" t="s">
        <v>8083</v>
      </c>
      <c r="L10060" s="12" t="str">
        <f>RIGHT(K10060, 4)</f>
        <v>2023</v>
      </c>
      <c r="M10060" s="16">
        <v>45086</v>
      </c>
      <c r="N10060" s="14" t="str">
        <f>TEXT(M10060,"mmmm")</f>
        <v>June</v>
      </c>
      <c r="O10060" s="15">
        <f>MONTH(M10060)</f>
        <v>6</v>
      </c>
      <c r="P10060" s="11" t="s">
        <v>3931</v>
      </c>
      <c r="Q10060" s="16">
        <v>45091</v>
      </c>
      <c r="R10060" s="11" t="s">
        <v>19829</v>
      </c>
      <c r="S10060" s="17" t="str">
        <f>IFERROR(LEFT(R10060,FIND(" ",R10060)-1),R10060)</f>
        <v>4</v>
      </c>
      <c r="T10060" s="11">
        <v>4</v>
      </c>
      <c r="U10060" s="18" t="str">
        <f>IF(AND(T10060&gt;3,T10060&lt;&gt;"-"),"&gt;3",T10060)</f>
        <v>&gt;3</v>
      </c>
      <c r="V10060" s="11" t="s">
        <v>8904</v>
      </c>
      <c r="W10060" s="20" t="str">
        <f>IF(V10060="-","",V10060)</f>
        <v>&gt;3</v>
      </c>
      <c r="X10060" s="62" t="s">
        <v>30</v>
      </c>
    </row>
    <row r="10061" spans="1:24" ht="14.4" x14ac:dyDescent="0.3">
      <c r="A10061" s="10">
        <v>10060</v>
      </c>
      <c r="B10061" s="11" t="s">
        <v>19830</v>
      </c>
      <c r="C10061" s="11" t="s">
        <v>39</v>
      </c>
      <c r="D10061" s="11" t="s">
        <v>40</v>
      </c>
      <c r="E10061" s="11" t="str">
        <f>IFERROR(LEFT(D10061, FIND("-",D10061,1)-2),D10061)</f>
        <v>SISTEM</v>
      </c>
      <c r="F10061" s="11" t="s">
        <v>27</v>
      </c>
      <c r="G10061" s="33" t="s">
        <v>12007</v>
      </c>
      <c r="H10061" s="11" t="s">
        <v>670</v>
      </c>
      <c r="I10061" s="11" t="s">
        <v>707</v>
      </c>
      <c r="J10061" s="11" t="s">
        <v>493</v>
      </c>
      <c r="K10061" s="11" t="s">
        <v>2440</v>
      </c>
      <c r="L10061" s="12" t="str">
        <f>RIGHT(K10061, 4)</f>
        <v>2022</v>
      </c>
      <c r="M10061" s="16">
        <v>44777</v>
      </c>
      <c r="N10061" s="14" t="str">
        <f>TEXT(M10061,"mmmm")</f>
        <v>August</v>
      </c>
      <c r="O10061" s="15">
        <f>MONTH(M10061)</f>
        <v>8</v>
      </c>
      <c r="P10061" s="11" t="s">
        <v>790</v>
      </c>
      <c r="Q10061" s="16">
        <v>44782</v>
      </c>
      <c r="R10061" s="11" t="s">
        <v>19831</v>
      </c>
      <c r="S10061" s="17" t="str">
        <f>IFERROR(LEFT(R10061,FIND(" ",R10061)-1),R10061)</f>
        <v>4</v>
      </c>
      <c r="T10061" s="11">
        <v>4</v>
      </c>
      <c r="U10061" s="18" t="str">
        <f>IF(AND(T10061&gt;3,T10061&lt;&gt;"-"),"&gt;3",T10061)</f>
        <v>&gt;3</v>
      </c>
      <c r="V10061" s="11" t="s">
        <v>8904</v>
      </c>
      <c r="W10061" s="20" t="str">
        <f>IF(V10061="-","",V10061)</f>
        <v>&gt;3</v>
      </c>
      <c r="X10061" s="62" t="s">
        <v>30</v>
      </c>
    </row>
    <row r="10062" spans="1:24" ht="14.4" x14ac:dyDescent="0.3">
      <c r="A10062" s="10">
        <v>10061</v>
      </c>
      <c r="B10062" s="11" t="s">
        <v>19832</v>
      </c>
      <c r="C10062" s="11" t="s">
        <v>25</v>
      </c>
      <c r="D10062" s="11" t="s">
        <v>122</v>
      </c>
      <c r="E10062" s="11" t="str">
        <f>IFERROR(LEFT(D10062, FIND("-",D10062,1)-2),D10062)</f>
        <v>SISTEM</v>
      </c>
      <c r="F10062" s="11" t="s">
        <v>485</v>
      </c>
      <c r="G10062" s="33" t="s">
        <v>12007</v>
      </c>
      <c r="H10062" s="11" t="s">
        <v>670</v>
      </c>
      <c r="I10062" s="11" t="s">
        <v>680</v>
      </c>
      <c r="J10062" s="11" t="s">
        <v>2877</v>
      </c>
      <c r="K10062" s="11" t="s">
        <v>487</v>
      </c>
      <c r="L10062" s="12" t="str">
        <f>RIGHT(K10062, 4)</f>
        <v>2022</v>
      </c>
      <c r="M10062" s="16">
        <v>44880</v>
      </c>
      <c r="N10062" s="14" t="str">
        <f>TEXT(M10062,"mmmm")</f>
        <v>November</v>
      </c>
      <c r="O10062" s="15">
        <f>MONTH(M10062)</f>
        <v>11</v>
      </c>
      <c r="P10062" s="11" t="s">
        <v>8122</v>
      </c>
      <c r="Q10062" s="16">
        <v>44884</v>
      </c>
      <c r="R10062" s="11" t="s">
        <v>19833</v>
      </c>
      <c r="S10062" s="17" t="str">
        <f>IFERROR(LEFT(R10062,FIND(" ",R10062)-1),R10062)</f>
        <v>4</v>
      </c>
      <c r="T10062" s="11">
        <v>4</v>
      </c>
      <c r="U10062" s="18" t="str">
        <f>IF(AND(T10062&gt;3,T10062&lt;&gt;"-"),"&gt;3",T10062)</f>
        <v>&gt;3</v>
      </c>
      <c r="V10062" s="11" t="s">
        <v>8904</v>
      </c>
      <c r="W10062" s="20" t="str">
        <f>IF(V10062="-","",V10062)</f>
        <v>&gt;3</v>
      </c>
      <c r="X10062" s="62" t="s">
        <v>30</v>
      </c>
    </row>
    <row r="10063" spans="1:24" ht="14.4" x14ac:dyDescent="0.3">
      <c r="A10063" s="10">
        <v>10062</v>
      </c>
      <c r="B10063" s="11" t="s">
        <v>19834</v>
      </c>
      <c r="C10063" s="11" t="s">
        <v>25</v>
      </c>
      <c r="D10063" s="11" t="s">
        <v>122</v>
      </c>
      <c r="E10063" s="11" t="str">
        <f>IFERROR(LEFT(D10063, FIND("-",D10063,1)-2),D10063)</f>
        <v>SISTEM</v>
      </c>
      <c r="F10063" s="11" t="s">
        <v>27</v>
      </c>
      <c r="G10063" s="33" t="s">
        <v>12007</v>
      </c>
      <c r="H10063" s="11" t="s">
        <v>670</v>
      </c>
      <c r="I10063" s="11" t="s">
        <v>680</v>
      </c>
      <c r="J10063" s="11" t="s">
        <v>2877</v>
      </c>
      <c r="K10063" s="11" t="s">
        <v>487</v>
      </c>
      <c r="L10063" s="12" t="str">
        <f>RIGHT(K10063, 4)</f>
        <v>2022</v>
      </c>
      <c r="M10063" s="16">
        <v>44880</v>
      </c>
      <c r="N10063" s="14" t="str">
        <f>TEXT(M10063,"mmmm")</f>
        <v>November</v>
      </c>
      <c r="O10063" s="15">
        <f>MONTH(M10063)</f>
        <v>11</v>
      </c>
      <c r="P10063" s="11" t="s">
        <v>8122</v>
      </c>
      <c r="Q10063" s="16">
        <v>44884</v>
      </c>
      <c r="R10063" s="11" t="s">
        <v>19835</v>
      </c>
      <c r="S10063" s="17" t="str">
        <f>IFERROR(LEFT(R10063,FIND(" ",R10063)-1),R10063)</f>
        <v>4</v>
      </c>
      <c r="T10063" s="11">
        <v>4</v>
      </c>
      <c r="U10063" s="18" t="str">
        <f>IF(AND(T10063&gt;3,T10063&lt;&gt;"-"),"&gt;3",T10063)</f>
        <v>&gt;3</v>
      </c>
      <c r="V10063" s="11" t="s">
        <v>8904</v>
      </c>
      <c r="W10063" s="20" t="str">
        <f>IF(V10063="-","",V10063)</f>
        <v>&gt;3</v>
      </c>
      <c r="X10063" s="62" t="s">
        <v>30</v>
      </c>
    </row>
    <row r="10064" spans="1:24" ht="14.4" x14ac:dyDescent="0.3">
      <c r="A10064" s="10">
        <v>10063</v>
      </c>
      <c r="B10064" s="11" t="s">
        <v>19836</v>
      </c>
      <c r="C10064" s="11" t="s">
        <v>39</v>
      </c>
      <c r="D10064" s="11" t="s">
        <v>209</v>
      </c>
      <c r="E10064" s="11" t="str">
        <f>IFERROR(LEFT(D10064, FIND("-",D10064,1)-2),D10064)</f>
        <v>OPERASI</v>
      </c>
      <c r="F10064" s="11" t="s">
        <v>27</v>
      </c>
      <c r="G10064" s="33" t="s">
        <v>12007</v>
      </c>
      <c r="H10064" s="11" t="s">
        <v>670</v>
      </c>
      <c r="I10064" s="11" t="s">
        <v>675</v>
      </c>
      <c r="J10064" s="11" t="s">
        <v>12248</v>
      </c>
      <c r="K10064" s="11" t="s">
        <v>2004</v>
      </c>
      <c r="L10064" s="12" t="str">
        <f>RIGHT(K10064, 4)</f>
        <v>2021</v>
      </c>
      <c r="M10064" s="16">
        <v>44477</v>
      </c>
      <c r="N10064" s="14" t="str">
        <f>TEXT(M10064,"mmmm")</f>
        <v>October</v>
      </c>
      <c r="O10064" s="15">
        <f>MONTH(M10064)</f>
        <v>10</v>
      </c>
      <c r="P10064" s="11" t="s">
        <v>1207</v>
      </c>
      <c r="Q10064" s="16">
        <v>44482</v>
      </c>
      <c r="R10064" s="11" t="s">
        <v>19837</v>
      </c>
      <c r="S10064" s="17" t="str">
        <f>IFERROR(LEFT(R10064,FIND(" ",R10064)-1),R10064)</f>
        <v>4</v>
      </c>
      <c r="T10064" s="11">
        <v>4</v>
      </c>
      <c r="U10064" s="18" t="str">
        <f>IF(AND(T10064&gt;3,T10064&lt;&gt;"-"),"&gt;3",T10064)</f>
        <v>&gt;3</v>
      </c>
      <c r="V10064" s="11" t="s">
        <v>8904</v>
      </c>
      <c r="W10064" s="20" t="str">
        <f>IF(V10064="-","",V10064)</f>
        <v>&gt;3</v>
      </c>
      <c r="X10064" s="62" t="s">
        <v>30</v>
      </c>
    </row>
    <row r="10065" spans="1:24" ht="14.4" x14ac:dyDescent="0.3">
      <c r="A10065" s="10">
        <v>10064</v>
      </c>
      <c r="B10065" s="11" t="s">
        <v>19838</v>
      </c>
      <c r="C10065" s="11" t="s">
        <v>39</v>
      </c>
      <c r="D10065" s="11" t="s">
        <v>33</v>
      </c>
      <c r="E10065" s="11" t="str">
        <f>IFERROR(LEFT(D10065, FIND("-",D10065,1)-2),D10065)</f>
        <v>OPERASI</v>
      </c>
      <c r="F10065" s="11" t="s">
        <v>34</v>
      </c>
      <c r="G10065" s="33" t="s">
        <v>12007</v>
      </c>
      <c r="H10065" s="11" t="s">
        <v>670</v>
      </c>
      <c r="I10065" s="11" t="s">
        <v>675</v>
      </c>
      <c r="J10065" s="11" t="s">
        <v>12035</v>
      </c>
      <c r="K10065" s="11" t="s">
        <v>7412</v>
      </c>
      <c r="L10065" s="12" t="str">
        <f>RIGHT(K10065, 4)</f>
        <v>2022</v>
      </c>
      <c r="M10065" s="16">
        <v>44762</v>
      </c>
      <c r="N10065" s="14" t="str">
        <f>TEXT(M10065,"mmmm")</f>
        <v>July</v>
      </c>
      <c r="O10065" s="15">
        <f>MONTH(M10065)</f>
        <v>7</v>
      </c>
      <c r="P10065" s="11" t="s">
        <v>2229</v>
      </c>
      <c r="Q10065" s="16">
        <v>44767</v>
      </c>
      <c r="R10065" s="11" t="s">
        <v>19839</v>
      </c>
      <c r="S10065" s="17" t="str">
        <f>IFERROR(LEFT(R10065,FIND(" ",R10065)-1),R10065)</f>
        <v>4</v>
      </c>
      <c r="T10065" s="11">
        <v>4</v>
      </c>
      <c r="U10065" s="18" t="str">
        <f>IF(AND(T10065&gt;3,T10065&lt;&gt;"-"),"&gt;3",T10065)</f>
        <v>&gt;3</v>
      </c>
      <c r="V10065" s="11" t="s">
        <v>8904</v>
      </c>
      <c r="W10065" s="20" t="str">
        <f>IF(V10065="-","",V10065)</f>
        <v>&gt;3</v>
      </c>
      <c r="X10065" s="62" t="s">
        <v>30</v>
      </c>
    </row>
    <row r="10066" spans="1:24" ht="14.4" x14ac:dyDescent="0.3">
      <c r="A10066" s="10">
        <v>10065</v>
      </c>
      <c r="B10066" s="11" t="s">
        <v>19840</v>
      </c>
      <c r="C10066" s="11" t="s">
        <v>25</v>
      </c>
      <c r="D10066" s="11" t="s">
        <v>388</v>
      </c>
      <c r="E10066" s="11" t="str">
        <f>IFERROR(LEFT(D10066, FIND("-",D10066,1)-2),D10066)</f>
        <v>SISTEM</v>
      </c>
      <c r="F10066" s="11" t="s">
        <v>4821</v>
      </c>
      <c r="G10066" s="33" t="s">
        <v>12007</v>
      </c>
      <c r="H10066" s="11" t="s">
        <v>684</v>
      </c>
      <c r="I10066" s="11" t="s">
        <v>675</v>
      </c>
      <c r="J10066" s="11" t="s">
        <v>389</v>
      </c>
      <c r="K10066" s="11" t="s">
        <v>1255</v>
      </c>
      <c r="L10066" s="12" t="str">
        <f>RIGHT(K10066, 4)</f>
        <v>2023</v>
      </c>
      <c r="M10066" s="16">
        <v>45225</v>
      </c>
      <c r="N10066" s="14" t="str">
        <f>TEXT(M10066,"mmmm")</f>
        <v>October</v>
      </c>
      <c r="O10066" s="15">
        <f>MONTH(M10066)</f>
        <v>10</v>
      </c>
      <c r="P10066" s="11" t="s">
        <v>2621</v>
      </c>
      <c r="Q10066" s="16">
        <v>45230</v>
      </c>
      <c r="R10066" s="11" t="s">
        <v>19841</v>
      </c>
      <c r="S10066" s="17" t="str">
        <f>IFERROR(LEFT(R10066,FIND(" ",R10066)-1),R10066)</f>
        <v>4</v>
      </c>
      <c r="T10066" s="11">
        <v>4</v>
      </c>
      <c r="U10066" s="18" t="str">
        <f>IF(AND(T10066&gt;3,T10066&lt;&gt;"-"),"&gt;3",T10066)</f>
        <v>&gt;3</v>
      </c>
      <c r="V10066" s="11" t="s">
        <v>8904</v>
      </c>
      <c r="W10066" s="20" t="str">
        <f>IF(V10066="-","",V10066)</f>
        <v>&gt;3</v>
      </c>
      <c r="X10066" s="62" t="s">
        <v>687</v>
      </c>
    </row>
    <row r="10067" spans="1:24" ht="14.4" x14ac:dyDescent="0.3">
      <c r="A10067" s="10">
        <v>10066</v>
      </c>
      <c r="B10067" s="11" t="s">
        <v>19842</v>
      </c>
      <c r="C10067" s="11" t="s">
        <v>39</v>
      </c>
      <c r="D10067" s="11" t="s">
        <v>61</v>
      </c>
      <c r="E10067" s="11" t="str">
        <f>IFERROR(LEFT(D10067, FIND("-",D10067,1)-2),D10067)</f>
        <v>KESELAMATAN</v>
      </c>
      <c r="F10067" s="11" t="s">
        <v>27</v>
      </c>
      <c r="G10067" s="33" t="s">
        <v>12007</v>
      </c>
      <c r="H10067" s="11" t="s">
        <v>670</v>
      </c>
      <c r="I10067" s="11" t="s">
        <v>675</v>
      </c>
      <c r="J10067" s="11" t="s">
        <v>12606</v>
      </c>
      <c r="K10067" s="11" t="s">
        <v>352</v>
      </c>
      <c r="L10067" s="12" t="str">
        <f>RIGHT(K10067, 4)</f>
        <v>2022</v>
      </c>
      <c r="M10067" s="16">
        <v>44664</v>
      </c>
      <c r="N10067" s="14" t="str">
        <f>TEXT(M10067,"mmmm")</f>
        <v>April</v>
      </c>
      <c r="O10067" s="15">
        <f>MONTH(M10067)</f>
        <v>4</v>
      </c>
      <c r="P10067" s="11" t="s">
        <v>361</v>
      </c>
      <c r="Q10067" s="16">
        <v>44669</v>
      </c>
      <c r="R10067" s="11" t="s">
        <v>19843</v>
      </c>
      <c r="S10067" s="17" t="str">
        <f>IFERROR(LEFT(R10067,FIND(" ",R10067)-1),R10067)</f>
        <v>4</v>
      </c>
      <c r="T10067" s="11">
        <v>4</v>
      </c>
      <c r="U10067" s="18" t="str">
        <f>IF(AND(T10067&gt;3,T10067&lt;&gt;"-"),"&gt;3",T10067)</f>
        <v>&gt;3</v>
      </c>
      <c r="V10067" s="11" t="s">
        <v>8904</v>
      </c>
      <c r="W10067" s="20" t="str">
        <f>IF(V10067="-","",V10067)</f>
        <v>&gt;3</v>
      </c>
      <c r="X10067" s="62" t="s">
        <v>30</v>
      </c>
    </row>
    <row r="10068" spans="1:24" ht="14.4" x14ac:dyDescent="0.3">
      <c r="A10068" s="10">
        <v>10067</v>
      </c>
      <c r="B10068" s="11" t="s">
        <v>19844</v>
      </c>
      <c r="C10068" s="11" t="s">
        <v>25</v>
      </c>
      <c r="D10068" s="11" t="s">
        <v>135</v>
      </c>
      <c r="E10068" s="11" t="str">
        <f>IFERROR(LEFT(D10068, FIND("-",D10068,1)-2),D10068)</f>
        <v>APLIKASI</v>
      </c>
      <c r="F10068" s="11" t="s">
        <v>136</v>
      </c>
      <c r="G10068" s="33" t="s">
        <v>12007</v>
      </c>
      <c r="H10068" s="11" t="s">
        <v>670</v>
      </c>
      <c r="I10068" s="11" t="s">
        <v>671</v>
      </c>
      <c r="J10068" s="11" t="s">
        <v>58</v>
      </c>
      <c r="K10068" s="11" t="s">
        <v>5568</v>
      </c>
      <c r="L10068" s="12" t="str">
        <f>RIGHT(K10068, 4)</f>
        <v>2020</v>
      </c>
      <c r="M10068" s="16">
        <v>44167</v>
      </c>
      <c r="N10068" s="14" t="str">
        <f>TEXT(M10068,"mmmm")</f>
        <v>December</v>
      </c>
      <c r="O10068" s="15">
        <f>MONTH(M10068)</f>
        <v>12</v>
      </c>
      <c r="P10068" s="11" t="s">
        <v>141</v>
      </c>
      <c r="Q10068" s="16">
        <v>44172</v>
      </c>
      <c r="R10068" s="11" t="s">
        <v>19845</v>
      </c>
      <c r="S10068" s="17" t="str">
        <f>IFERROR(LEFT(R10068,FIND(" ",R10068)-1),R10068)</f>
        <v>4</v>
      </c>
      <c r="T10068" s="11">
        <v>4</v>
      </c>
      <c r="U10068" s="18" t="str">
        <f>IF(AND(T10068&gt;3,T10068&lt;&gt;"-"),"&gt;3",T10068)</f>
        <v>&gt;3</v>
      </c>
      <c r="V10068" s="11" t="s">
        <v>8904</v>
      </c>
      <c r="W10068" s="20" t="str">
        <f>IF(V10068="-","",V10068)</f>
        <v>&gt;3</v>
      </c>
      <c r="X10068" s="62" t="s">
        <v>30</v>
      </c>
    </row>
    <row r="10069" spans="1:24" ht="14.4" x14ac:dyDescent="0.3">
      <c r="A10069" s="10">
        <v>10068</v>
      </c>
      <c r="B10069" s="11" t="s">
        <v>19846</v>
      </c>
      <c r="C10069" s="11" t="s">
        <v>39</v>
      </c>
      <c r="D10069" s="11" t="s">
        <v>33</v>
      </c>
      <c r="E10069" s="11" t="str">
        <f>IFERROR(LEFT(D10069, FIND("-",D10069,1)-2),D10069)</f>
        <v>OPERASI</v>
      </c>
      <c r="F10069" s="11" t="s">
        <v>34</v>
      </c>
      <c r="G10069" s="33" t="s">
        <v>12007</v>
      </c>
      <c r="H10069" s="11" t="s">
        <v>670</v>
      </c>
      <c r="I10069" s="11" t="s">
        <v>675</v>
      </c>
      <c r="J10069" s="11" t="s">
        <v>12035</v>
      </c>
      <c r="K10069" s="11" t="s">
        <v>3908</v>
      </c>
      <c r="L10069" s="12" t="str">
        <f>RIGHT(K10069, 4)</f>
        <v>2023</v>
      </c>
      <c r="M10069" s="16">
        <v>45190</v>
      </c>
      <c r="N10069" s="14" t="str">
        <f>TEXT(M10069,"mmmm")</f>
        <v>September</v>
      </c>
      <c r="O10069" s="15">
        <f>MONTH(M10069)</f>
        <v>9</v>
      </c>
      <c r="P10069" s="11" t="s">
        <v>618</v>
      </c>
      <c r="Q10069" s="16">
        <v>45195</v>
      </c>
      <c r="R10069" s="11" t="s">
        <v>19847</v>
      </c>
      <c r="S10069" s="17" t="str">
        <f>IFERROR(LEFT(R10069,FIND(" ",R10069)-1),R10069)</f>
        <v>4</v>
      </c>
      <c r="T10069" s="11">
        <v>4</v>
      </c>
      <c r="U10069" s="18" t="str">
        <f>IF(AND(T10069&gt;3,T10069&lt;&gt;"-"),"&gt;3",T10069)</f>
        <v>&gt;3</v>
      </c>
      <c r="V10069" s="11" t="s">
        <v>8904</v>
      </c>
      <c r="W10069" s="20" t="str">
        <f>IF(V10069="-","",V10069)</f>
        <v>&gt;3</v>
      </c>
      <c r="X10069" s="62" t="s">
        <v>30</v>
      </c>
    </row>
    <row r="10070" spans="1:24" ht="14.4" x14ac:dyDescent="0.3">
      <c r="A10070" s="10">
        <v>10069</v>
      </c>
      <c r="B10070" s="11" t="s">
        <v>19848</v>
      </c>
      <c r="C10070" s="11" t="s">
        <v>39</v>
      </c>
      <c r="D10070" s="11" t="s">
        <v>339</v>
      </c>
      <c r="E10070" s="11" t="str">
        <f>IFERROR(LEFT(D10070, FIND("-",D10070,1)-2),D10070)</f>
        <v>RANGKAIAN</v>
      </c>
      <c r="F10070" s="11" t="s">
        <v>711</v>
      </c>
      <c r="G10070" s="33" t="s">
        <v>12007</v>
      </c>
      <c r="H10070" s="11" t="s">
        <v>670</v>
      </c>
      <c r="I10070" s="11" t="s">
        <v>675</v>
      </c>
      <c r="J10070" s="11" t="s">
        <v>12076</v>
      </c>
      <c r="K10070" s="11" t="s">
        <v>3931</v>
      </c>
      <c r="L10070" s="12" t="str">
        <f>RIGHT(K10070, 4)</f>
        <v>2023</v>
      </c>
      <c r="M10070" s="16">
        <v>45091</v>
      </c>
      <c r="N10070" s="14" t="str">
        <f>TEXT(M10070,"mmmm")</f>
        <v>June</v>
      </c>
      <c r="O10070" s="15">
        <f>MONTH(M10070)</f>
        <v>6</v>
      </c>
      <c r="P10070" s="11" t="s">
        <v>1636</v>
      </c>
      <c r="Q10070" s="16">
        <v>45096</v>
      </c>
      <c r="R10070" s="11" t="s">
        <v>19849</v>
      </c>
      <c r="S10070" s="17" t="str">
        <f>IFERROR(LEFT(R10070,FIND(" ",R10070)-1),R10070)</f>
        <v>4</v>
      </c>
      <c r="T10070" s="11">
        <v>4</v>
      </c>
      <c r="U10070" s="18" t="str">
        <f>IF(AND(T10070&gt;3,T10070&lt;&gt;"-"),"&gt;3",T10070)</f>
        <v>&gt;3</v>
      </c>
      <c r="V10070" s="11" t="s">
        <v>8904</v>
      </c>
      <c r="W10070" s="20" t="str">
        <f>IF(V10070="-","",V10070)</f>
        <v>&gt;3</v>
      </c>
      <c r="X10070" s="62" t="s">
        <v>30</v>
      </c>
    </row>
    <row r="10071" spans="1:24" ht="14.4" x14ac:dyDescent="0.3">
      <c r="A10071" s="10">
        <v>10070</v>
      </c>
      <c r="B10071" s="11" t="s">
        <v>19850</v>
      </c>
      <c r="C10071" s="11" t="s">
        <v>25</v>
      </c>
      <c r="D10071" s="11" t="s">
        <v>65</v>
      </c>
      <c r="E10071" s="11" t="str">
        <f>IFERROR(LEFT(D10071, FIND("-",D10071,1)-2),D10071)</f>
        <v>RANGKAIAN</v>
      </c>
      <c r="F10071" s="11" t="s">
        <v>27</v>
      </c>
      <c r="G10071" s="33" t="s">
        <v>12007</v>
      </c>
      <c r="H10071" s="11" t="s">
        <v>670</v>
      </c>
      <c r="I10071" s="11" t="s">
        <v>675</v>
      </c>
      <c r="J10071" s="11" t="s">
        <v>12606</v>
      </c>
      <c r="K10071" s="11" t="s">
        <v>1270</v>
      </c>
      <c r="L10071" s="12" t="str">
        <f>RIGHT(K10071, 4)</f>
        <v>2023</v>
      </c>
      <c r="M10071" s="16">
        <v>45162</v>
      </c>
      <c r="N10071" s="14" t="str">
        <f>TEXT(M10071,"mmmm")</f>
        <v>August</v>
      </c>
      <c r="O10071" s="15">
        <f>MONTH(M10071)</f>
        <v>8</v>
      </c>
      <c r="P10071" s="11" t="s">
        <v>3181</v>
      </c>
      <c r="Q10071" s="16">
        <v>45167</v>
      </c>
      <c r="R10071" s="11" t="s">
        <v>19851</v>
      </c>
      <c r="S10071" s="17" t="str">
        <f>IFERROR(LEFT(R10071,FIND(" ",R10071)-1),R10071)</f>
        <v>4</v>
      </c>
      <c r="T10071" s="11">
        <v>4</v>
      </c>
      <c r="U10071" s="18" t="str">
        <f>IF(AND(T10071&gt;3,T10071&lt;&gt;"-"),"&gt;3",T10071)</f>
        <v>&gt;3</v>
      </c>
      <c r="V10071" s="11" t="s">
        <v>8904</v>
      </c>
      <c r="W10071" s="20" t="str">
        <f>IF(V10071="-","",V10071)</f>
        <v>&gt;3</v>
      </c>
      <c r="X10071" s="62" t="s">
        <v>30</v>
      </c>
    </row>
    <row r="10072" spans="1:24" ht="14.4" x14ac:dyDescent="0.3">
      <c r="A10072" s="10">
        <v>10071</v>
      </c>
      <c r="B10072" s="11" t="s">
        <v>19852</v>
      </c>
      <c r="C10072" s="11" t="s">
        <v>25</v>
      </c>
      <c r="D10072" s="11" t="s">
        <v>122</v>
      </c>
      <c r="E10072" s="11" t="str">
        <f>IFERROR(LEFT(D10072, FIND("-",D10072,1)-2),D10072)</f>
        <v>SISTEM</v>
      </c>
      <c r="F10072" s="11" t="s">
        <v>27</v>
      </c>
      <c r="G10072" s="33" t="s">
        <v>12007</v>
      </c>
      <c r="H10072" s="11" t="s">
        <v>670</v>
      </c>
      <c r="I10072" s="11" t="s">
        <v>680</v>
      </c>
      <c r="J10072" s="11" t="s">
        <v>2877</v>
      </c>
      <c r="K10072" s="11" t="s">
        <v>3350</v>
      </c>
      <c r="L10072" s="12" t="str">
        <f>RIGHT(K10072, 4)</f>
        <v>2022</v>
      </c>
      <c r="M10072" s="16">
        <v>44878</v>
      </c>
      <c r="N10072" s="14" t="str">
        <f>TEXT(M10072,"mmmm")</f>
        <v>November</v>
      </c>
      <c r="O10072" s="15">
        <f>MONTH(M10072)</f>
        <v>11</v>
      </c>
      <c r="P10072" s="11" t="s">
        <v>489</v>
      </c>
      <c r="Q10072" s="16">
        <v>44883</v>
      </c>
      <c r="R10072" s="11" t="s">
        <v>19853</v>
      </c>
      <c r="S10072" s="17" t="str">
        <f>IFERROR(LEFT(R10072,FIND(" ",R10072)-1),R10072)</f>
        <v>4</v>
      </c>
      <c r="T10072" s="11">
        <v>4</v>
      </c>
      <c r="U10072" s="18" t="str">
        <f>IF(AND(T10072&gt;3,T10072&lt;&gt;"-"),"&gt;3",T10072)</f>
        <v>&gt;3</v>
      </c>
      <c r="V10072" s="11" t="s">
        <v>8904</v>
      </c>
      <c r="W10072" s="20" t="str">
        <f>IF(V10072="-","",V10072)</f>
        <v>&gt;3</v>
      </c>
      <c r="X10072" s="62" t="s">
        <v>30</v>
      </c>
    </row>
    <row r="10073" spans="1:24" ht="14.4" x14ac:dyDescent="0.3">
      <c r="A10073" s="10">
        <v>10072</v>
      </c>
      <c r="B10073" s="11" t="s">
        <v>19854</v>
      </c>
      <c r="C10073" s="11" t="s">
        <v>25</v>
      </c>
      <c r="D10073" s="11" t="s">
        <v>55</v>
      </c>
      <c r="E10073" s="11" t="str">
        <f>IFERROR(LEFT(D10073, FIND("-",D10073,1)-2),D10073)</f>
        <v>OPERASI</v>
      </c>
      <c r="F10073" s="11" t="s">
        <v>4658</v>
      </c>
      <c r="G10073" s="33" t="s">
        <v>12007</v>
      </c>
      <c r="H10073" s="11" t="s">
        <v>670</v>
      </c>
      <c r="I10073" s="11" t="s">
        <v>675</v>
      </c>
      <c r="J10073" s="11" t="s">
        <v>12076</v>
      </c>
      <c r="K10073" s="11" t="s">
        <v>4731</v>
      </c>
      <c r="L10073" s="12" t="str">
        <f>RIGHT(K10073, 4)</f>
        <v>2023</v>
      </c>
      <c r="M10073" s="16">
        <v>45141</v>
      </c>
      <c r="N10073" s="14" t="str">
        <f>TEXT(M10073,"mmmm")</f>
        <v>August</v>
      </c>
      <c r="O10073" s="15">
        <f>MONTH(M10073)</f>
        <v>8</v>
      </c>
      <c r="P10073" s="11" t="s">
        <v>3516</v>
      </c>
      <c r="Q10073" s="16">
        <v>45146</v>
      </c>
      <c r="R10073" s="11" t="s">
        <v>19855</v>
      </c>
      <c r="S10073" s="17" t="str">
        <f>IFERROR(LEFT(R10073,FIND(" ",R10073)-1),R10073)</f>
        <v>4</v>
      </c>
      <c r="T10073" s="11">
        <v>4</v>
      </c>
      <c r="U10073" s="18" t="str">
        <f>IF(AND(T10073&gt;3,T10073&lt;&gt;"-"),"&gt;3",T10073)</f>
        <v>&gt;3</v>
      </c>
      <c r="V10073" s="11" t="s">
        <v>8904</v>
      </c>
      <c r="W10073" s="20" t="str">
        <f>IF(V10073="-","",V10073)</f>
        <v>&gt;3</v>
      </c>
      <c r="X10073" s="62" t="s">
        <v>30</v>
      </c>
    </row>
    <row r="10074" spans="1:24" ht="14.4" x14ac:dyDescent="0.3">
      <c r="A10074" s="10">
        <v>10073</v>
      </c>
      <c r="B10074" s="11" t="s">
        <v>19856</v>
      </c>
      <c r="C10074" s="11" t="s">
        <v>25</v>
      </c>
      <c r="D10074" s="11" t="s">
        <v>182</v>
      </c>
      <c r="E10074" s="11" t="str">
        <f>IFERROR(LEFT(D10074, FIND("-",D10074,1)-2),D10074)</f>
        <v>SISTEM</v>
      </c>
      <c r="F10074" s="11" t="s">
        <v>27</v>
      </c>
      <c r="G10074" s="33" t="s">
        <v>12007</v>
      </c>
      <c r="H10074" s="11" t="s">
        <v>670</v>
      </c>
      <c r="I10074" s="11" t="s">
        <v>707</v>
      </c>
      <c r="J10074" s="11" t="s">
        <v>7055</v>
      </c>
      <c r="K10074" s="11" t="s">
        <v>4276</v>
      </c>
      <c r="L10074" s="12" t="str">
        <f>RIGHT(K10074, 4)</f>
        <v>2020</v>
      </c>
      <c r="M10074" s="16">
        <v>44132</v>
      </c>
      <c r="N10074" s="14" t="str">
        <f>TEXT(M10074,"mmmm")</f>
        <v>October</v>
      </c>
      <c r="O10074" s="15">
        <f>MONTH(M10074)</f>
        <v>10</v>
      </c>
      <c r="P10074" s="11" t="s">
        <v>2632</v>
      </c>
      <c r="Q10074" s="16">
        <v>44137</v>
      </c>
      <c r="R10074" s="11" t="s">
        <v>19857</v>
      </c>
      <c r="S10074" s="17" t="str">
        <f>IFERROR(LEFT(R10074,FIND(" ",R10074)-1),R10074)</f>
        <v>4</v>
      </c>
      <c r="T10074" s="11">
        <v>4</v>
      </c>
      <c r="U10074" s="18" t="str">
        <f>IF(AND(T10074&gt;3,T10074&lt;&gt;"-"),"&gt;3",T10074)</f>
        <v>&gt;3</v>
      </c>
      <c r="V10074" s="11" t="s">
        <v>8904</v>
      </c>
      <c r="W10074" s="20" t="str">
        <f>IF(V10074="-","",V10074)</f>
        <v>&gt;3</v>
      </c>
      <c r="X10074" s="62" t="s">
        <v>30</v>
      </c>
    </row>
    <row r="10075" spans="1:24" ht="14.4" x14ac:dyDescent="0.3">
      <c r="A10075" s="10">
        <v>10074</v>
      </c>
      <c r="B10075" s="11" t="s">
        <v>19858</v>
      </c>
      <c r="C10075" s="11" t="s">
        <v>25</v>
      </c>
      <c r="D10075" s="11" t="s">
        <v>4495</v>
      </c>
      <c r="E10075" s="11" t="str">
        <f>IFERROR(LEFT(D10075, FIND("-",D10075,1)-2),D10075)</f>
        <v>SISTEM</v>
      </c>
      <c r="F10075" s="11" t="s">
        <v>27</v>
      </c>
      <c r="G10075" s="33" t="s">
        <v>12007</v>
      </c>
      <c r="H10075" s="11" t="s">
        <v>670</v>
      </c>
      <c r="I10075" s="11" t="s">
        <v>675</v>
      </c>
      <c r="J10075" s="11" t="s">
        <v>9096</v>
      </c>
      <c r="K10075" s="11" t="s">
        <v>1689</v>
      </c>
      <c r="L10075" s="12" t="str">
        <f>RIGHT(K10075, 4)</f>
        <v>2023</v>
      </c>
      <c r="M10075" s="16">
        <v>45001</v>
      </c>
      <c r="N10075" s="14" t="str">
        <f>TEXT(M10075,"mmmm")</f>
        <v>March</v>
      </c>
      <c r="O10075" s="15">
        <f>MONTH(M10075)</f>
        <v>3</v>
      </c>
      <c r="P10075" s="11" t="s">
        <v>1377</v>
      </c>
      <c r="Q10075" s="16">
        <v>45006</v>
      </c>
      <c r="R10075" s="11" t="s">
        <v>19859</v>
      </c>
      <c r="S10075" s="17" t="str">
        <f>IFERROR(LEFT(R10075,FIND(" ",R10075)-1),R10075)</f>
        <v>4</v>
      </c>
      <c r="T10075" s="11">
        <v>4</v>
      </c>
      <c r="U10075" s="18" t="str">
        <f>IF(AND(T10075&gt;3,T10075&lt;&gt;"-"),"&gt;3",T10075)</f>
        <v>&gt;3</v>
      </c>
      <c r="V10075" s="11" t="s">
        <v>8904</v>
      </c>
      <c r="W10075" s="20" t="str">
        <f>IF(V10075="-","",V10075)</f>
        <v>&gt;3</v>
      </c>
      <c r="X10075" s="62" t="s">
        <v>30</v>
      </c>
    </row>
    <row r="10076" spans="1:24" ht="14.4" x14ac:dyDescent="0.3">
      <c r="A10076" s="10">
        <v>10075</v>
      </c>
      <c r="B10076" s="11" t="s">
        <v>19860</v>
      </c>
      <c r="C10076" s="11" t="s">
        <v>39</v>
      </c>
      <c r="D10076" s="11" t="s">
        <v>40</v>
      </c>
      <c r="E10076" s="11" t="str">
        <f>IFERROR(LEFT(D10076, FIND("-",D10076,1)-2),D10076)</f>
        <v>SISTEM</v>
      </c>
      <c r="F10076" s="11" t="s">
        <v>27</v>
      </c>
      <c r="G10076" s="33" t="s">
        <v>12007</v>
      </c>
      <c r="H10076" s="11" t="s">
        <v>670</v>
      </c>
      <c r="I10076" s="11" t="s">
        <v>675</v>
      </c>
      <c r="J10076" s="11" t="s">
        <v>879</v>
      </c>
      <c r="K10076" s="11" t="s">
        <v>3908</v>
      </c>
      <c r="L10076" s="12" t="str">
        <f>RIGHT(K10076, 4)</f>
        <v>2023</v>
      </c>
      <c r="M10076" s="16">
        <v>45190</v>
      </c>
      <c r="N10076" s="14" t="str">
        <f>TEXT(M10076,"mmmm")</f>
        <v>September</v>
      </c>
      <c r="O10076" s="15">
        <f>MONTH(M10076)</f>
        <v>9</v>
      </c>
      <c r="P10076" s="11" t="s">
        <v>618</v>
      </c>
      <c r="Q10076" s="16">
        <v>45195</v>
      </c>
      <c r="R10076" s="11" t="s">
        <v>19861</v>
      </c>
      <c r="S10076" s="17" t="str">
        <f>IFERROR(LEFT(R10076,FIND(" ",R10076)-1),R10076)</f>
        <v>4</v>
      </c>
      <c r="T10076" s="11">
        <v>4</v>
      </c>
      <c r="U10076" s="18" t="str">
        <f>IF(AND(T10076&gt;3,T10076&lt;&gt;"-"),"&gt;3",T10076)</f>
        <v>&gt;3</v>
      </c>
      <c r="V10076" s="11" t="s">
        <v>8904</v>
      </c>
      <c r="W10076" s="20" t="str">
        <f>IF(V10076="-","",V10076)</f>
        <v>&gt;3</v>
      </c>
      <c r="X10076" s="62" t="s">
        <v>30</v>
      </c>
    </row>
    <row r="10077" spans="1:24" ht="14.4" x14ac:dyDescent="0.3">
      <c r="A10077" s="10">
        <v>10076</v>
      </c>
      <c r="B10077" s="11" t="s">
        <v>19862</v>
      </c>
      <c r="C10077" s="11" t="s">
        <v>39</v>
      </c>
      <c r="D10077" s="11" t="s">
        <v>40</v>
      </c>
      <c r="E10077" s="11" t="str">
        <f>IFERROR(LEFT(D10077, FIND("-",D10077,1)-2),D10077)</f>
        <v>SISTEM</v>
      </c>
      <c r="F10077" s="11" t="s">
        <v>165</v>
      </c>
      <c r="G10077" s="33" t="s">
        <v>12007</v>
      </c>
      <c r="H10077" s="11" t="s">
        <v>684</v>
      </c>
      <c r="I10077" s="11" t="s">
        <v>675</v>
      </c>
      <c r="J10077" s="11" t="s">
        <v>879</v>
      </c>
      <c r="K10077" s="11" t="s">
        <v>6367</v>
      </c>
      <c r="L10077" s="12" t="str">
        <f>RIGHT(K10077, 4)</f>
        <v>2022</v>
      </c>
      <c r="M10077" s="16">
        <v>44889</v>
      </c>
      <c r="N10077" s="14" t="str">
        <f>TEXT(M10077,"mmmm")</f>
        <v>November</v>
      </c>
      <c r="O10077" s="15">
        <f>MONTH(M10077)</f>
        <v>11</v>
      </c>
      <c r="P10077" s="11" t="s">
        <v>494</v>
      </c>
      <c r="Q10077" s="16">
        <v>44894</v>
      </c>
      <c r="R10077" s="11" t="s">
        <v>19863</v>
      </c>
      <c r="S10077" s="17" t="str">
        <f>IFERROR(LEFT(R10077,FIND(" ",R10077)-1),R10077)</f>
        <v>4</v>
      </c>
      <c r="T10077" s="11">
        <v>4</v>
      </c>
      <c r="U10077" s="18" t="str">
        <f>IF(AND(T10077&gt;3,T10077&lt;&gt;"-"),"&gt;3",T10077)</f>
        <v>&gt;3</v>
      </c>
      <c r="V10077" s="11" t="s">
        <v>8904</v>
      </c>
      <c r="W10077" s="20" t="str">
        <f>IF(V10077="-","",V10077)</f>
        <v>&gt;3</v>
      </c>
      <c r="X10077" s="62" t="s">
        <v>687</v>
      </c>
    </row>
    <row r="10078" spans="1:24" ht="14.4" x14ac:dyDescent="0.3">
      <c r="A10078" s="10">
        <v>10077</v>
      </c>
      <c r="B10078" s="11" t="s">
        <v>19864</v>
      </c>
      <c r="C10078" s="11" t="s">
        <v>25</v>
      </c>
      <c r="D10078" s="11" t="s">
        <v>65</v>
      </c>
      <c r="E10078" s="11" t="str">
        <f>IFERROR(LEFT(D10078, FIND("-",D10078,1)-2),D10078)</f>
        <v>RANGKAIAN</v>
      </c>
      <c r="F10078" s="11" t="s">
        <v>18358</v>
      </c>
      <c r="G10078" s="33" t="s">
        <v>12007</v>
      </c>
      <c r="H10078" s="11" t="s">
        <v>670</v>
      </c>
      <c r="I10078" s="11" t="s">
        <v>675</v>
      </c>
      <c r="J10078" s="11" t="s">
        <v>12076</v>
      </c>
      <c r="K10078" s="11" t="s">
        <v>372</v>
      </c>
      <c r="L10078" s="12" t="str">
        <f>RIGHT(K10078, 4)</f>
        <v>2022</v>
      </c>
      <c r="M10078" s="16">
        <v>44694</v>
      </c>
      <c r="N10078" s="14" t="str">
        <f>TEXT(M10078,"mmmm")</f>
        <v>May</v>
      </c>
      <c r="O10078" s="15">
        <f>MONTH(M10078)</f>
        <v>5</v>
      </c>
      <c r="P10078" s="11" t="s">
        <v>3564</v>
      </c>
      <c r="Q10078" s="16">
        <v>44699</v>
      </c>
      <c r="R10078" s="11" t="s">
        <v>19865</v>
      </c>
      <c r="S10078" s="17" t="str">
        <f>IFERROR(LEFT(R10078,FIND(" ",R10078)-1),R10078)</f>
        <v>4</v>
      </c>
      <c r="T10078" s="11">
        <v>4</v>
      </c>
      <c r="U10078" s="18" t="str">
        <f>IF(AND(T10078&gt;3,T10078&lt;&gt;"-"),"&gt;3",T10078)</f>
        <v>&gt;3</v>
      </c>
      <c r="V10078" s="11" t="s">
        <v>8904</v>
      </c>
      <c r="W10078" s="20" t="str">
        <f>IF(V10078="-","",V10078)</f>
        <v>&gt;3</v>
      </c>
      <c r="X10078" s="62" t="s">
        <v>30</v>
      </c>
    </row>
    <row r="10079" spans="1:24" ht="14.4" x14ac:dyDescent="0.3">
      <c r="A10079" s="10">
        <v>10078</v>
      </c>
      <c r="B10079" s="11" t="s">
        <v>19866</v>
      </c>
      <c r="C10079" s="11" t="s">
        <v>25</v>
      </c>
      <c r="D10079" s="11" t="s">
        <v>330</v>
      </c>
      <c r="E10079" s="11" t="str">
        <f>IFERROR(LEFT(D10079, FIND("-",D10079,1)-2),D10079)</f>
        <v>SISTEM</v>
      </c>
      <c r="F10079" s="11" t="s">
        <v>509</v>
      </c>
      <c r="G10079" s="33" t="s">
        <v>12007</v>
      </c>
      <c r="H10079" s="11" t="s">
        <v>670</v>
      </c>
      <c r="I10079" s="11" t="s">
        <v>675</v>
      </c>
      <c r="J10079" s="11" t="s">
        <v>778</v>
      </c>
      <c r="K10079" s="11" t="s">
        <v>2089</v>
      </c>
      <c r="L10079" s="12" t="str">
        <f>RIGHT(K10079, 4)</f>
        <v>2023</v>
      </c>
      <c r="M10079" s="16">
        <v>44946</v>
      </c>
      <c r="N10079" s="14" t="str">
        <f>TEXT(M10079,"mmmm")</f>
        <v>January</v>
      </c>
      <c r="O10079" s="15">
        <f>MONTH(M10079)</f>
        <v>1</v>
      </c>
      <c r="P10079" s="11" t="s">
        <v>1656</v>
      </c>
      <c r="Q10079" s="16">
        <v>44951</v>
      </c>
      <c r="R10079" s="11" t="s">
        <v>19867</v>
      </c>
      <c r="S10079" s="17" t="str">
        <f>IFERROR(LEFT(R10079,FIND(" ",R10079)-1),R10079)</f>
        <v>4</v>
      </c>
      <c r="T10079" s="11">
        <v>4</v>
      </c>
      <c r="U10079" s="18" t="str">
        <f>IF(AND(T10079&gt;3,T10079&lt;&gt;"-"),"&gt;3",T10079)</f>
        <v>&gt;3</v>
      </c>
      <c r="V10079" s="11" t="s">
        <v>8904</v>
      </c>
      <c r="W10079" s="20" t="str">
        <f>IF(V10079="-","",V10079)</f>
        <v>&gt;3</v>
      </c>
      <c r="X10079" s="62" t="s">
        <v>30</v>
      </c>
    </row>
    <row r="10080" spans="1:24" ht="14.4" x14ac:dyDescent="0.3">
      <c r="A10080" s="10">
        <v>10079</v>
      </c>
      <c r="B10080" s="11" t="s">
        <v>19868</v>
      </c>
      <c r="C10080" s="11" t="s">
        <v>39</v>
      </c>
      <c r="D10080" s="11" t="s">
        <v>339</v>
      </c>
      <c r="E10080" s="11" t="str">
        <f>IFERROR(LEFT(D10080, FIND("-",D10080,1)-2),D10080)</f>
        <v>RANGKAIAN</v>
      </c>
      <c r="F10080" s="11" t="s">
        <v>628</v>
      </c>
      <c r="G10080" s="33" t="s">
        <v>12007</v>
      </c>
      <c r="H10080" s="11" t="s">
        <v>670</v>
      </c>
      <c r="I10080" s="11" t="s">
        <v>675</v>
      </c>
      <c r="J10080" s="11" t="s">
        <v>12076</v>
      </c>
      <c r="K10080" s="11" t="s">
        <v>8090</v>
      </c>
      <c r="L10080" s="12" t="str">
        <f>RIGHT(K10080, 4)</f>
        <v>2022</v>
      </c>
      <c r="M10080" s="16">
        <v>44660</v>
      </c>
      <c r="N10080" s="14" t="str">
        <f>TEXT(M10080,"mmmm")</f>
        <v>April</v>
      </c>
      <c r="O10080" s="15">
        <f>MONTH(M10080)</f>
        <v>4</v>
      </c>
      <c r="P10080" s="11" t="s">
        <v>356</v>
      </c>
      <c r="Q10080" s="16">
        <v>44665</v>
      </c>
      <c r="R10080" s="11" t="s">
        <v>19869</v>
      </c>
      <c r="S10080" s="17" t="str">
        <f>IFERROR(LEFT(R10080,FIND(" ",R10080)-1),R10080)</f>
        <v>4</v>
      </c>
      <c r="T10080" s="11">
        <v>4</v>
      </c>
      <c r="U10080" s="18" t="str">
        <f>IF(AND(T10080&gt;3,T10080&lt;&gt;"-"),"&gt;3",T10080)</f>
        <v>&gt;3</v>
      </c>
      <c r="V10080" s="11" t="s">
        <v>8904</v>
      </c>
      <c r="W10080" s="20" t="str">
        <f>IF(V10080="-","",V10080)</f>
        <v>&gt;3</v>
      </c>
      <c r="X10080" s="62" t="s">
        <v>30</v>
      </c>
    </row>
    <row r="10081" spans="1:24" ht="14.4" x14ac:dyDescent="0.3">
      <c r="A10081" s="10">
        <v>10080</v>
      </c>
      <c r="B10081" s="11" t="s">
        <v>19870</v>
      </c>
      <c r="C10081" s="11" t="s">
        <v>39</v>
      </c>
      <c r="D10081" s="11" t="s">
        <v>46</v>
      </c>
      <c r="E10081" s="11" t="str">
        <f>IFERROR(LEFT(D10081, FIND("-",D10081,1)-2),D10081)</f>
        <v>OPERASI</v>
      </c>
      <c r="F10081" s="11" t="s">
        <v>27</v>
      </c>
      <c r="G10081" s="33" t="s">
        <v>12007</v>
      </c>
      <c r="H10081" s="11" t="s">
        <v>670</v>
      </c>
      <c r="I10081" s="11" t="s">
        <v>680</v>
      </c>
      <c r="J10081" s="11" t="s">
        <v>1668</v>
      </c>
      <c r="K10081" s="11" t="s">
        <v>271</v>
      </c>
      <c r="L10081" s="12" t="str">
        <f>RIGHT(K10081, 4)</f>
        <v>2021</v>
      </c>
      <c r="M10081" s="16">
        <v>44517</v>
      </c>
      <c r="N10081" s="14" t="str">
        <f>TEXT(M10081,"mmmm")</f>
        <v>November</v>
      </c>
      <c r="O10081" s="15">
        <f>MONTH(M10081)</f>
        <v>11</v>
      </c>
      <c r="P10081" s="11" t="s">
        <v>3324</v>
      </c>
      <c r="Q10081" s="16">
        <v>44522</v>
      </c>
      <c r="R10081" s="11" t="s">
        <v>19871</v>
      </c>
      <c r="S10081" s="17" t="str">
        <f>IFERROR(LEFT(R10081,FIND(" ",R10081)-1),R10081)</f>
        <v>4</v>
      </c>
      <c r="T10081" s="11">
        <v>4</v>
      </c>
      <c r="U10081" s="18" t="str">
        <f>IF(AND(T10081&gt;3,T10081&lt;&gt;"-"),"&gt;3",T10081)</f>
        <v>&gt;3</v>
      </c>
      <c r="V10081" s="11" t="s">
        <v>8904</v>
      </c>
      <c r="W10081" s="20" t="str">
        <f>IF(V10081="-","",V10081)</f>
        <v>&gt;3</v>
      </c>
      <c r="X10081" s="62" t="s">
        <v>30</v>
      </c>
    </row>
    <row r="10082" spans="1:24" ht="14.4" x14ac:dyDescent="0.3">
      <c r="A10082" s="10">
        <v>10081</v>
      </c>
      <c r="B10082" s="11" t="s">
        <v>19872</v>
      </c>
      <c r="C10082" s="11" t="s">
        <v>25</v>
      </c>
      <c r="D10082" s="11" t="s">
        <v>200</v>
      </c>
      <c r="E10082" s="11" t="str">
        <f>IFERROR(LEFT(D10082, FIND("-",D10082,1)-2),D10082)</f>
        <v>SISTEM</v>
      </c>
      <c r="F10082" s="11" t="s">
        <v>1250</v>
      </c>
      <c r="G10082" s="33" t="s">
        <v>12007</v>
      </c>
      <c r="H10082" s="11" t="s">
        <v>670</v>
      </c>
      <c r="I10082" s="11" t="s">
        <v>680</v>
      </c>
      <c r="J10082" s="11" t="s">
        <v>1033</v>
      </c>
      <c r="K10082" s="11" t="s">
        <v>3508</v>
      </c>
      <c r="L10082" s="12" t="str">
        <f>RIGHT(K10082, 4)</f>
        <v>2020</v>
      </c>
      <c r="M10082" s="16">
        <v>43854</v>
      </c>
      <c r="N10082" s="14" t="str">
        <f>TEXT(M10082,"mmmm")</f>
        <v>January</v>
      </c>
      <c r="O10082" s="15">
        <f>MONTH(M10082)</f>
        <v>1</v>
      </c>
      <c r="P10082" s="11" t="s">
        <v>745</v>
      </c>
      <c r="Q10082" s="16">
        <v>43858</v>
      </c>
      <c r="R10082" s="11" t="s">
        <v>19873</v>
      </c>
      <c r="S10082" s="17" t="str">
        <f>IFERROR(LEFT(R10082,FIND(" ",R10082)-1),R10082)</f>
        <v>4</v>
      </c>
      <c r="T10082" s="11">
        <v>4</v>
      </c>
      <c r="U10082" s="18" t="str">
        <f>IF(AND(T10082&gt;3,T10082&lt;&gt;"-"),"&gt;3",T10082)</f>
        <v>&gt;3</v>
      </c>
      <c r="V10082" s="11" t="s">
        <v>8904</v>
      </c>
      <c r="W10082" s="20" t="str">
        <f>IF(V10082="-","",V10082)</f>
        <v>&gt;3</v>
      </c>
      <c r="X10082" s="62" t="s">
        <v>30</v>
      </c>
    </row>
    <row r="10083" spans="1:24" ht="14.4" x14ac:dyDescent="0.3">
      <c r="A10083" s="10">
        <v>10082</v>
      </c>
      <c r="B10083" s="11" t="s">
        <v>19874</v>
      </c>
      <c r="C10083" s="11" t="s">
        <v>25</v>
      </c>
      <c r="D10083" s="11" t="s">
        <v>829</v>
      </c>
      <c r="E10083" s="11" t="str">
        <f>IFERROR(LEFT(D10083, FIND("-",D10083,1)-2),D10083)</f>
        <v>PENGURUSAN ACARA/AKTIVITI</v>
      </c>
      <c r="F10083" s="11" t="s">
        <v>830</v>
      </c>
      <c r="G10083" s="33" t="s">
        <v>12007</v>
      </c>
      <c r="H10083" s="11" t="s">
        <v>670</v>
      </c>
      <c r="I10083" s="11" t="s">
        <v>675</v>
      </c>
      <c r="J10083" s="11" t="s">
        <v>12940</v>
      </c>
      <c r="K10083" s="11" t="s">
        <v>305</v>
      </c>
      <c r="L10083" s="12" t="str">
        <f>RIGHT(K10083, 4)</f>
        <v>2022</v>
      </c>
      <c r="M10083" s="16">
        <v>44609</v>
      </c>
      <c r="N10083" s="14" t="str">
        <f>TEXT(M10083,"mmmm")</f>
        <v>February</v>
      </c>
      <c r="O10083" s="15">
        <f>MONTH(M10083)</f>
        <v>2</v>
      </c>
      <c r="P10083" s="11" t="s">
        <v>2457</v>
      </c>
      <c r="Q10083" s="16">
        <v>44613</v>
      </c>
      <c r="R10083" s="11" t="s">
        <v>19875</v>
      </c>
      <c r="S10083" s="17" t="str">
        <f>IFERROR(LEFT(R10083,FIND(" ",R10083)-1),R10083)</f>
        <v>4</v>
      </c>
      <c r="T10083" s="11">
        <v>4</v>
      </c>
      <c r="U10083" s="18" t="str">
        <f>IF(AND(T10083&gt;3,T10083&lt;&gt;"-"),"&gt;3",T10083)</f>
        <v>&gt;3</v>
      </c>
      <c r="V10083" s="11" t="s">
        <v>8904</v>
      </c>
      <c r="W10083" s="20" t="str">
        <f>IF(V10083="-","",V10083)</f>
        <v>&gt;3</v>
      </c>
      <c r="X10083" s="62" t="s">
        <v>30</v>
      </c>
    </row>
    <row r="10084" spans="1:24" ht="14.4" x14ac:dyDescent="0.3">
      <c r="A10084" s="10">
        <v>10083</v>
      </c>
      <c r="B10084" s="11" t="s">
        <v>19876</v>
      </c>
      <c r="C10084" s="11" t="s">
        <v>25</v>
      </c>
      <c r="D10084" s="11" t="s">
        <v>55</v>
      </c>
      <c r="E10084" s="11" t="str">
        <f>IFERROR(LEFT(D10084, FIND("-",D10084,1)-2),D10084)</f>
        <v>OPERASI</v>
      </c>
      <c r="F10084" s="11" t="s">
        <v>27</v>
      </c>
      <c r="G10084" s="33" t="s">
        <v>12007</v>
      </c>
      <c r="H10084" s="11" t="s">
        <v>670</v>
      </c>
      <c r="I10084" s="11" t="s">
        <v>675</v>
      </c>
      <c r="J10084" s="11" t="s">
        <v>12248</v>
      </c>
      <c r="K10084" s="11" t="s">
        <v>5699</v>
      </c>
      <c r="L10084" s="12" t="str">
        <f>RIGHT(K10084, 4)</f>
        <v>2021</v>
      </c>
      <c r="M10084" s="16">
        <v>44434</v>
      </c>
      <c r="N10084" s="14" t="str">
        <f>TEXT(M10084,"mmmm")</f>
        <v>August</v>
      </c>
      <c r="O10084" s="15">
        <f>MONTH(M10084)</f>
        <v>8</v>
      </c>
      <c r="P10084" s="11" t="s">
        <v>2000</v>
      </c>
      <c r="Q10084" s="16">
        <v>44438</v>
      </c>
      <c r="R10084" s="11" t="s">
        <v>19877</v>
      </c>
      <c r="S10084" s="17" t="str">
        <f>IFERROR(LEFT(R10084,FIND(" ",R10084)-1),R10084)</f>
        <v>4</v>
      </c>
      <c r="T10084" s="11">
        <v>4</v>
      </c>
      <c r="U10084" s="18" t="str">
        <f>IF(AND(T10084&gt;3,T10084&lt;&gt;"-"),"&gt;3",T10084)</f>
        <v>&gt;3</v>
      </c>
      <c r="V10084" s="11" t="s">
        <v>8904</v>
      </c>
      <c r="W10084" s="20" t="str">
        <f>IF(V10084="-","",V10084)</f>
        <v>&gt;3</v>
      </c>
      <c r="X10084" s="62" t="s">
        <v>30</v>
      </c>
    </row>
    <row r="10085" spans="1:24" ht="14.4" x14ac:dyDescent="0.3">
      <c r="A10085" s="10">
        <v>10084</v>
      </c>
      <c r="B10085" s="11" t="s">
        <v>19878</v>
      </c>
      <c r="C10085" s="11" t="s">
        <v>39</v>
      </c>
      <c r="D10085" s="11" t="s">
        <v>51</v>
      </c>
      <c r="E10085" s="11" t="str">
        <f>IFERROR(LEFT(D10085, FIND("-",D10085,1)-2),D10085)</f>
        <v>OPERASI</v>
      </c>
      <c r="F10085" s="11" t="s">
        <v>52</v>
      </c>
      <c r="G10085" s="33" t="s">
        <v>12007</v>
      </c>
      <c r="H10085" s="11" t="s">
        <v>670</v>
      </c>
      <c r="I10085" s="11" t="s">
        <v>675</v>
      </c>
      <c r="J10085" s="11" t="s">
        <v>12035</v>
      </c>
      <c r="K10085" s="11" t="s">
        <v>7869</v>
      </c>
      <c r="L10085" s="12" t="str">
        <f>RIGHT(K10085, 4)</f>
        <v>2021</v>
      </c>
      <c r="M10085" s="16">
        <v>44498</v>
      </c>
      <c r="N10085" s="14" t="str">
        <f>TEXT(M10085,"mmmm")</f>
        <v>October</v>
      </c>
      <c r="O10085" s="15">
        <f>MONTH(M10085)</f>
        <v>10</v>
      </c>
      <c r="P10085" s="11" t="s">
        <v>5615</v>
      </c>
      <c r="Q10085" s="16">
        <v>44502</v>
      </c>
      <c r="R10085" s="11" t="s">
        <v>19879</v>
      </c>
      <c r="S10085" s="17" t="str">
        <f>IFERROR(LEFT(R10085,FIND(" ",R10085)-1),R10085)</f>
        <v>4</v>
      </c>
      <c r="T10085" s="11">
        <v>4</v>
      </c>
      <c r="U10085" s="18" t="str">
        <f>IF(AND(T10085&gt;3,T10085&lt;&gt;"-"),"&gt;3",T10085)</f>
        <v>&gt;3</v>
      </c>
      <c r="V10085" s="11" t="s">
        <v>8904</v>
      </c>
      <c r="W10085" s="20" t="str">
        <f>IF(V10085="-","",V10085)</f>
        <v>&gt;3</v>
      </c>
      <c r="X10085" s="62" t="s">
        <v>30</v>
      </c>
    </row>
    <row r="10086" spans="1:24" ht="14.4" x14ac:dyDescent="0.3">
      <c r="A10086" s="10">
        <v>10085</v>
      </c>
      <c r="B10086" s="11" t="s">
        <v>19880</v>
      </c>
      <c r="C10086" s="11" t="s">
        <v>25</v>
      </c>
      <c r="D10086" s="11" t="s">
        <v>182</v>
      </c>
      <c r="E10086" s="11" t="str">
        <f>IFERROR(LEFT(D10086, FIND("-",D10086,1)-2),D10086)</f>
        <v>SISTEM</v>
      </c>
      <c r="F10086" s="11" t="s">
        <v>27</v>
      </c>
      <c r="G10086" s="33" t="s">
        <v>12007</v>
      </c>
      <c r="H10086" s="11" t="s">
        <v>684</v>
      </c>
      <c r="I10086" s="11" t="s">
        <v>707</v>
      </c>
      <c r="J10086" s="11" t="s">
        <v>7055</v>
      </c>
      <c r="K10086" s="11" t="s">
        <v>2750</v>
      </c>
      <c r="L10086" s="12" t="str">
        <f>RIGHT(K10086, 4)</f>
        <v>2021</v>
      </c>
      <c r="M10086" s="16">
        <v>44238</v>
      </c>
      <c r="N10086" s="14" t="str">
        <f>TEXT(M10086,"mmmm")</f>
        <v>February</v>
      </c>
      <c r="O10086" s="15">
        <f>MONTH(M10086)</f>
        <v>2</v>
      </c>
      <c r="P10086" s="11" t="s">
        <v>4682</v>
      </c>
      <c r="Q10086" s="16">
        <v>44242</v>
      </c>
      <c r="R10086" s="11" t="s">
        <v>19881</v>
      </c>
      <c r="S10086" s="17" t="str">
        <f>IFERROR(LEFT(R10086,FIND(" ",R10086)-1),R10086)</f>
        <v>4</v>
      </c>
      <c r="T10086" s="11">
        <v>4</v>
      </c>
      <c r="U10086" s="18" t="str">
        <f>IF(AND(T10086&gt;3,T10086&lt;&gt;"-"),"&gt;3",T10086)</f>
        <v>&gt;3</v>
      </c>
      <c r="V10086" s="11" t="s">
        <v>8904</v>
      </c>
      <c r="W10086" s="20" t="str">
        <f>IF(V10086="-","",V10086)</f>
        <v>&gt;3</v>
      </c>
      <c r="X10086" s="62" t="s">
        <v>687</v>
      </c>
    </row>
    <row r="10087" spans="1:24" ht="14.4" x14ac:dyDescent="0.3">
      <c r="A10087" s="10">
        <v>10086</v>
      </c>
      <c r="B10087" s="11" t="s">
        <v>19882</v>
      </c>
      <c r="C10087" s="11" t="s">
        <v>25</v>
      </c>
      <c r="D10087" s="11" t="s">
        <v>55</v>
      </c>
      <c r="E10087" s="11" t="str">
        <f>IFERROR(LEFT(D10087, FIND("-",D10087,1)-2),D10087)</f>
        <v>OPERASI</v>
      </c>
      <c r="F10087" s="11" t="s">
        <v>204</v>
      </c>
      <c r="G10087" s="33" t="s">
        <v>12007</v>
      </c>
      <c r="H10087" s="11" t="s">
        <v>670</v>
      </c>
      <c r="I10087" s="11" t="s">
        <v>675</v>
      </c>
      <c r="J10087" s="11" t="s">
        <v>12606</v>
      </c>
      <c r="K10087" s="11" t="s">
        <v>175</v>
      </c>
      <c r="L10087" s="12" t="str">
        <f>RIGHT(K10087, 4)</f>
        <v>2021</v>
      </c>
      <c r="M10087" s="16">
        <v>44294</v>
      </c>
      <c r="N10087" s="14" t="str">
        <f>TEXT(M10087,"mmmm")</f>
        <v>April</v>
      </c>
      <c r="O10087" s="15">
        <f>MONTH(M10087)</f>
        <v>4</v>
      </c>
      <c r="P10087" s="11" t="s">
        <v>2206</v>
      </c>
      <c r="Q10087" s="16">
        <v>44298</v>
      </c>
      <c r="R10087" s="11" t="s">
        <v>19883</v>
      </c>
      <c r="S10087" s="17" t="str">
        <f>IFERROR(LEFT(R10087,FIND(" ",R10087)-1),R10087)</f>
        <v>4</v>
      </c>
      <c r="T10087" s="11">
        <v>4</v>
      </c>
      <c r="U10087" s="18" t="str">
        <f>IF(AND(T10087&gt;3,T10087&lt;&gt;"-"),"&gt;3",T10087)</f>
        <v>&gt;3</v>
      </c>
      <c r="V10087" s="11" t="s">
        <v>8904</v>
      </c>
      <c r="W10087" s="20" t="str">
        <f>IF(V10087="-","",V10087)</f>
        <v>&gt;3</v>
      </c>
      <c r="X10087" s="62" t="s">
        <v>30</v>
      </c>
    </row>
    <row r="10088" spans="1:24" ht="14.4" x14ac:dyDescent="0.3">
      <c r="A10088" s="10">
        <v>10087</v>
      </c>
      <c r="B10088" s="11" t="s">
        <v>19884</v>
      </c>
      <c r="C10088" s="11" t="s">
        <v>25</v>
      </c>
      <c r="D10088" s="11" t="s">
        <v>122</v>
      </c>
      <c r="E10088" s="11" t="str">
        <f>IFERROR(LEFT(D10088, FIND("-",D10088,1)-2),D10088)</f>
        <v>SISTEM</v>
      </c>
      <c r="F10088" s="11" t="s">
        <v>5195</v>
      </c>
      <c r="G10088" s="33" t="s">
        <v>12007</v>
      </c>
      <c r="H10088" s="11" t="s">
        <v>670</v>
      </c>
      <c r="I10088" s="11" t="s">
        <v>675</v>
      </c>
      <c r="J10088" s="11" t="s">
        <v>834</v>
      </c>
      <c r="K10088" s="11" t="s">
        <v>10547</v>
      </c>
      <c r="L10088" s="12" t="str">
        <f>RIGHT(K10088, 4)</f>
        <v>2022</v>
      </c>
      <c r="M10088" s="16">
        <v>44890</v>
      </c>
      <c r="N10088" s="14" t="str">
        <f>TEXT(M10088,"mmmm")</f>
        <v>November</v>
      </c>
      <c r="O10088" s="15">
        <f>MONTH(M10088)</f>
        <v>11</v>
      </c>
      <c r="P10088" s="11" t="s">
        <v>494</v>
      </c>
      <c r="Q10088" s="16">
        <v>44894</v>
      </c>
      <c r="R10088" s="11" t="s">
        <v>19885</v>
      </c>
      <c r="S10088" s="17" t="str">
        <f>IFERROR(LEFT(R10088,FIND(" ",R10088)-1),R10088)</f>
        <v>4</v>
      </c>
      <c r="T10088" s="11">
        <v>4</v>
      </c>
      <c r="U10088" s="18" t="str">
        <f>IF(AND(T10088&gt;3,T10088&lt;&gt;"-"),"&gt;3",T10088)</f>
        <v>&gt;3</v>
      </c>
      <c r="V10088" s="11" t="s">
        <v>8904</v>
      </c>
      <c r="W10088" s="20" t="str">
        <f>IF(V10088="-","",V10088)</f>
        <v>&gt;3</v>
      </c>
      <c r="X10088" s="62" t="s">
        <v>30</v>
      </c>
    </row>
    <row r="10089" spans="1:24" ht="14.4" x14ac:dyDescent="0.3">
      <c r="A10089" s="10">
        <v>10088</v>
      </c>
      <c r="B10089" s="11" t="s">
        <v>19886</v>
      </c>
      <c r="C10089" s="11" t="s">
        <v>25</v>
      </c>
      <c r="D10089" s="11" t="s">
        <v>182</v>
      </c>
      <c r="E10089" s="11" t="str">
        <f>IFERROR(LEFT(D10089, FIND("-",D10089,1)-2),D10089)</f>
        <v>SISTEM</v>
      </c>
      <c r="F10089" s="11" t="s">
        <v>5620</v>
      </c>
      <c r="G10089" s="33" t="s">
        <v>12007</v>
      </c>
      <c r="H10089" s="11" t="s">
        <v>670</v>
      </c>
      <c r="I10089" s="11" t="s">
        <v>675</v>
      </c>
      <c r="J10089" s="11" t="s">
        <v>3539</v>
      </c>
      <c r="K10089" s="11" t="s">
        <v>1438</v>
      </c>
      <c r="L10089" s="12" t="str">
        <f>RIGHT(K10089, 4)</f>
        <v>2021</v>
      </c>
      <c r="M10089" s="16">
        <v>44200</v>
      </c>
      <c r="N10089" s="14" t="str">
        <f>TEXT(M10089,"mmmm")</f>
        <v>January</v>
      </c>
      <c r="O10089" s="15">
        <f>MONTH(M10089)</f>
        <v>1</v>
      </c>
      <c r="P10089" s="11" t="s">
        <v>3335</v>
      </c>
      <c r="Q10089" s="16">
        <v>44204</v>
      </c>
      <c r="R10089" s="11" t="s">
        <v>19887</v>
      </c>
      <c r="S10089" s="17" t="str">
        <f>IFERROR(LEFT(R10089,FIND(" ",R10089)-1),R10089)</f>
        <v>4</v>
      </c>
      <c r="T10089" s="11">
        <v>4</v>
      </c>
      <c r="U10089" s="18" t="str">
        <f>IF(AND(T10089&gt;3,T10089&lt;&gt;"-"),"&gt;3",T10089)</f>
        <v>&gt;3</v>
      </c>
      <c r="V10089" s="11" t="s">
        <v>8904</v>
      </c>
      <c r="W10089" s="20" t="str">
        <f>IF(V10089="-","",V10089)</f>
        <v>&gt;3</v>
      </c>
      <c r="X10089" s="62" t="s">
        <v>30</v>
      </c>
    </row>
    <row r="10090" spans="1:24" ht="14.4" x14ac:dyDescent="0.3">
      <c r="A10090" s="10">
        <v>10089</v>
      </c>
      <c r="B10090" s="11" t="s">
        <v>19888</v>
      </c>
      <c r="C10090" s="11" t="s">
        <v>117</v>
      </c>
      <c r="D10090" s="11" t="s">
        <v>40</v>
      </c>
      <c r="E10090" s="11" t="str">
        <f>IFERROR(LEFT(D10090, FIND("-",D10090,1)-2),D10090)</f>
        <v>SISTEM</v>
      </c>
      <c r="F10090" s="11" t="s">
        <v>165</v>
      </c>
      <c r="G10090" s="33" t="s">
        <v>12007</v>
      </c>
      <c r="H10090" s="11" t="s">
        <v>670</v>
      </c>
      <c r="I10090" s="11" t="s">
        <v>675</v>
      </c>
      <c r="J10090" s="11" t="s">
        <v>879</v>
      </c>
      <c r="K10090" s="11" t="s">
        <v>3908</v>
      </c>
      <c r="L10090" s="12" t="str">
        <f>RIGHT(K10090, 4)</f>
        <v>2023</v>
      </c>
      <c r="M10090" s="16">
        <v>45190</v>
      </c>
      <c r="N10090" s="14" t="str">
        <f>TEXT(M10090,"mmmm")</f>
        <v>September</v>
      </c>
      <c r="O10090" s="15">
        <f>MONTH(M10090)</f>
        <v>9</v>
      </c>
      <c r="P10090" s="11" t="s">
        <v>618</v>
      </c>
      <c r="Q10090" s="16">
        <v>45195</v>
      </c>
      <c r="R10090" s="11" t="s">
        <v>19889</v>
      </c>
      <c r="S10090" s="17" t="str">
        <f>IFERROR(LEFT(R10090,FIND(" ",R10090)-1),R10090)</f>
        <v>4</v>
      </c>
      <c r="T10090" s="11">
        <v>4</v>
      </c>
      <c r="U10090" s="18" t="str">
        <f>IF(AND(T10090&gt;3,T10090&lt;&gt;"-"),"&gt;3",T10090)</f>
        <v>&gt;3</v>
      </c>
      <c r="V10090" s="11" t="s">
        <v>8904</v>
      </c>
      <c r="W10090" s="20" t="str">
        <f>IF(V10090="-","",V10090)</f>
        <v>&gt;3</v>
      </c>
      <c r="X10090" s="62" t="s">
        <v>30</v>
      </c>
    </row>
    <row r="10091" spans="1:24" ht="14.4" x14ac:dyDescent="0.3">
      <c r="A10091" s="10">
        <v>10090</v>
      </c>
      <c r="B10091" s="11" t="s">
        <v>19890</v>
      </c>
      <c r="C10091" s="11" t="s">
        <v>39</v>
      </c>
      <c r="D10091" s="11" t="s">
        <v>51</v>
      </c>
      <c r="E10091" s="11" t="str">
        <f>IFERROR(LEFT(D10091, FIND("-",D10091,1)-2),D10091)</f>
        <v>OPERASI</v>
      </c>
      <c r="F10091" s="11" t="s">
        <v>52</v>
      </c>
      <c r="G10091" s="33" t="s">
        <v>12007</v>
      </c>
      <c r="H10091" s="11" t="s">
        <v>670</v>
      </c>
      <c r="I10091" s="11" t="s">
        <v>675</v>
      </c>
      <c r="J10091" s="11" t="s">
        <v>813</v>
      </c>
      <c r="K10091" s="11" t="s">
        <v>3908</v>
      </c>
      <c r="L10091" s="12" t="str">
        <f>RIGHT(K10091, 4)</f>
        <v>2023</v>
      </c>
      <c r="M10091" s="16">
        <v>45190</v>
      </c>
      <c r="N10091" s="14" t="str">
        <f>TEXT(M10091,"mmmm")</f>
        <v>September</v>
      </c>
      <c r="O10091" s="15">
        <f>MONTH(M10091)</f>
        <v>9</v>
      </c>
      <c r="P10091" s="11" t="s">
        <v>618</v>
      </c>
      <c r="Q10091" s="16">
        <v>45195</v>
      </c>
      <c r="R10091" s="11" t="s">
        <v>19891</v>
      </c>
      <c r="S10091" s="17" t="str">
        <f>IFERROR(LEFT(R10091,FIND(" ",R10091)-1),R10091)</f>
        <v>4</v>
      </c>
      <c r="T10091" s="11">
        <v>4</v>
      </c>
      <c r="U10091" s="18" t="str">
        <f>IF(AND(T10091&gt;3,T10091&lt;&gt;"-"),"&gt;3",T10091)</f>
        <v>&gt;3</v>
      </c>
      <c r="V10091" s="11" t="s">
        <v>8904</v>
      </c>
      <c r="W10091" s="20" t="str">
        <f>IF(V10091="-","",V10091)</f>
        <v>&gt;3</v>
      </c>
      <c r="X10091" s="62" t="s">
        <v>30</v>
      </c>
    </row>
    <row r="10092" spans="1:24" ht="14.4" x14ac:dyDescent="0.3">
      <c r="A10092" s="10">
        <v>10091</v>
      </c>
      <c r="B10092" s="11" t="s">
        <v>19892</v>
      </c>
      <c r="C10092" s="11" t="s">
        <v>25</v>
      </c>
      <c r="D10092" s="11" t="s">
        <v>829</v>
      </c>
      <c r="E10092" s="11" t="str">
        <f>IFERROR(LEFT(D10092, FIND("-",D10092,1)-2),D10092)</f>
        <v>PENGURUSAN ACARA/AKTIVITI</v>
      </c>
      <c r="F10092" s="11" t="s">
        <v>6697</v>
      </c>
      <c r="G10092" s="33" t="s">
        <v>12007</v>
      </c>
      <c r="H10092" s="11" t="s">
        <v>670</v>
      </c>
      <c r="I10092" s="11" t="s">
        <v>675</v>
      </c>
      <c r="J10092" s="11" t="s">
        <v>12606</v>
      </c>
      <c r="K10092" s="11" t="s">
        <v>2071</v>
      </c>
      <c r="L10092" s="12" t="str">
        <f>RIGHT(K10092, 4)</f>
        <v>2023</v>
      </c>
      <c r="M10092" s="16">
        <v>45098</v>
      </c>
      <c r="N10092" s="14" t="str">
        <f>TEXT(M10092,"mmmm")</f>
        <v>June</v>
      </c>
      <c r="O10092" s="15">
        <f>MONTH(M10092)</f>
        <v>6</v>
      </c>
      <c r="P10092" s="11" t="s">
        <v>587</v>
      </c>
      <c r="Q10092" s="16">
        <v>45103</v>
      </c>
      <c r="R10092" s="11" t="s">
        <v>19893</v>
      </c>
      <c r="S10092" s="17" t="str">
        <f>IFERROR(LEFT(R10092,FIND(" ",R10092)-1),R10092)</f>
        <v>4</v>
      </c>
      <c r="T10092" s="11">
        <v>4</v>
      </c>
      <c r="U10092" s="18" t="str">
        <f>IF(AND(T10092&gt;3,T10092&lt;&gt;"-"),"&gt;3",T10092)</f>
        <v>&gt;3</v>
      </c>
      <c r="V10092" s="11" t="s">
        <v>8904</v>
      </c>
      <c r="W10092" s="20" t="str">
        <f>IF(V10092="-","",V10092)</f>
        <v>&gt;3</v>
      </c>
      <c r="X10092" s="62" t="s">
        <v>30</v>
      </c>
    </row>
    <row r="10093" spans="1:24" ht="14.4" x14ac:dyDescent="0.3">
      <c r="A10093" s="10">
        <v>10092</v>
      </c>
      <c r="B10093" s="11" t="s">
        <v>19894</v>
      </c>
      <c r="C10093" s="11" t="s">
        <v>25</v>
      </c>
      <c r="D10093" s="11" t="s">
        <v>61</v>
      </c>
      <c r="E10093" s="11" t="str">
        <f>IFERROR(LEFT(D10093, FIND("-",D10093,1)-2),D10093)</f>
        <v>KESELAMATAN</v>
      </c>
      <c r="F10093" s="11" t="s">
        <v>62</v>
      </c>
      <c r="G10093" s="33" t="s">
        <v>12007</v>
      </c>
      <c r="H10093" s="11" t="s">
        <v>670</v>
      </c>
      <c r="I10093" s="11" t="s">
        <v>680</v>
      </c>
      <c r="J10093" s="11" t="s">
        <v>371</v>
      </c>
      <c r="K10093" s="11" t="s">
        <v>1187</v>
      </c>
      <c r="L10093" s="12" t="str">
        <f>RIGHT(K10093, 4)</f>
        <v>2020</v>
      </c>
      <c r="M10093" s="16">
        <v>44174</v>
      </c>
      <c r="N10093" s="14" t="str">
        <f>TEXT(M10093,"mmmm")</f>
        <v>December</v>
      </c>
      <c r="O10093" s="15">
        <f>MONTH(M10093)</f>
        <v>12</v>
      </c>
      <c r="P10093" s="11" t="s">
        <v>143</v>
      </c>
      <c r="Q10093" s="16">
        <v>44179</v>
      </c>
      <c r="R10093" s="11" t="s">
        <v>19895</v>
      </c>
      <c r="S10093" s="17" t="str">
        <f>IFERROR(LEFT(R10093,FIND(" ",R10093)-1),R10093)</f>
        <v>4</v>
      </c>
      <c r="T10093" s="11">
        <v>4</v>
      </c>
      <c r="U10093" s="18" t="str">
        <f>IF(AND(T10093&gt;3,T10093&lt;&gt;"-"),"&gt;3",T10093)</f>
        <v>&gt;3</v>
      </c>
      <c r="V10093" s="11" t="s">
        <v>8904</v>
      </c>
      <c r="W10093" s="20" t="str">
        <f>IF(V10093="-","",V10093)</f>
        <v>&gt;3</v>
      </c>
      <c r="X10093" s="62" t="s">
        <v>30</v>
      </c>
    </row>
    <row r="10094" spans="1:24" ht="14.4" x14ac:dyDescent="0.3">
      <c r="A10094" s="10">
        <v>10093</v>
      </c>
      <c r="B10094" s="11" t="s">
        <v>19896</v>
      </c>
      <c r="C10094" s="11" t="s">
        <v>25</v>
      </c>
      <c r="D10094" s="11" t="s">
        <v>61</v>
      </c>
      <c r="E10094" s="11" t="str">
        <f>IFERROR(LEFT(D10094, FIND("-",D10094,1)-2),D10094)</f>
        <v>KESELAMATAN</v>
      </c>
      <c r="F10094" s="11" t="s">
        <v>27</v>
      </c>
      <c r="G10094" s="33" t="s">
        <v>12007</v>
      </c>
      <c r="H10094" s="11" t="s">
        <v>670</v>
      </c>
      <c r="I10094" s="11" t="s">
        <v>675</v>
      </c>
      <c r="J10094" s="11" t="s">
        <v>302</v>
      </c>
      <c r="K10094" s="11" t="s">
        <v>7862</v>
      </c>
      <c r="L10094" s="12" t="str">
        <f>RIGHT(K10094, 4)</f>
        <v>2021</v>
      </c>
      <c r="M10094" s="16">
        <v>44454</v>
      </c>
      <c r="N10094" s="14" t="str">
        <f>TEXT(M10094,"mmmm")</f>
        <v>September</v>
      </c>
      <c r="O10094" s="15">
        <f>MONTH(M10094)</f>
        <v>9</v>
      </c>
      <c r="P10094" s="11" t="s">
        <v>4297</v>
      </c>
      <c r="Q10094" s="16">
        <v>44459</v>
      </c>
      <c r="R10094" s="11" t="s">
        <v>19897</v>
      </c>
      <c r="S10094" s="17" t="str">
        <f>IFERROR(LEFT(R10094,FIND(" ",R10094)-1),R10094)</f>
        <v>4</v>
      </c>
      <c r="T10094" s="11">
        <v>4</v>
      </c>
      <c r="U10094" s="18" t="str">
        <f>IF(AND(T10094&gt;3,T10094&lt;&gt;"-"),"&gt;3",T10094)</f>
        <v>&gt;3</v>
      </c>
      <c r="V10094" s="11" t="s">
        <v>8904</v>
      </c>
      <c r="W10094" s="20" t="str">
        <f>IF(V10094="-","",V10094)</f>
        <v>&gt;3</v>
      </c>
      <c r="X10094" s="62" t="s">
        <v>30</v>
      </c>
    </row>
    <row r="10095" spans="1:24" ht="14.4" x14ac:dyDescent="0.3">
      <c r="A10095" s="10">
        <v>10094</v>
      </c>
      <c r="B10095" s="11" t="s">
        <v>19898</v>
      </c>
      <c r="C10095" s="11" t="s">
        <v>25</v>
      </c>
      <c r="D10095" s="11" t="s">
        <v>182</v>
      </c>
      <c r="E10095" s="11" t="str">
        <f>IFERROR(LEFT(D10095, FIND("-",D10095,1)-2),D10095)</f>
        <v>SISTEM</v>
      </c>
      <c r="F10095" s="11" t="s">
        <v>183</v>
      </c>
      <c r="G10095" s="33" t="s">
        <v>12007</v>
      </c>
      <c r="H10095" s="11" t="s">
        <v>670</v>
      </c>
      <c r="I10095" s="11" t="s">
        <v>707</v>
      </c>
      <c r="J10095" s="11" t="s">
        <v>7055</v>
      </c>
      <c r="K10095" s="11" t="s">
        <v>3275</v>
      </c>
      <c r="L10095" s="12" t="str">
        <f>RIGHT(K10095, 4)</f>
        <v>2020</v>
      </c>
      <c r="M10095" s="16">
        <v>44147</v>
      </c>
      <c r="N10095" s="14" t="str">
        <f>TEXT(M10095,"mmmm")</f>
        <v>November</v>
      </c>
      <c r="O10095" s="15">
        <f>MONTH(M10095)</f>
        <v>11</v>
      </c>
      <c r="P10095" s="11" t="s">
        <v>4199</v>
      </c>
      <c r="Q10095" s="16">
        <v>44152</v>
      </c>
      <c r="R10095" s="11" t="s">
        <v>19899</v>
      </c>
      <c r="S10095" s="17" t="str">
        <f>IFERROR(LEFT(R10095,FIND(" ",R10095)-1),R10095)</f>
        <v>4</v>
      </c>
      <c r="T10095" s="11">
        <v>4</v>
      </c>
      <c r="U10095" s="18" t="str">
        <f>IF(AND(T10095&gt;3,T10095&lt;&gt;"-"),"&gt;3",T10095)</f>
        <v>&gt;3</v>
      </c>
      <c r="V10095" s="11" t="s">
        <v>8904</v>
      </c>
      <c r="W10095" s="20" t="str">
        <f>IF(V10095="-","",V10095)</f>
        <v>&gt;3</v>
      </c>
      <c r="X10095" s="62" t="s">
        <v>30</v>
      </c>
    </row>
    <row r="10096" spans="1:24" ht="14.4" x14ac:dyDescent="0.3">
      <c r="A10096" s="10">
        <v>10095</v>
      </c>
      <c r="B10096" s="11" t="s">
        <v>19900</v>
      </c>
      <c r="C10096" s="11" t="s">
        <v>117</v>
      </c>
      <c r="D10096" s="11" t="s">
        <v>33</v>
      </c>
      <c r="E10096" s="11" t="str">
        <f>IFERROR(LEFT(D10096, FIND("-",D10096,1)-2),D10096)</f>
        <v>OPERASI</v>
      </c>
      <c r="F10096" s="11" t="s">
        <v>84</v>
      </c>
      <c r="G10096" s="33" t="s">
        <v>12007</v>
      </c>
      <c r="H10096" s="11" t="s">
        <v>96</v>
      </c>
      <c r="I10096" s="11" t="s">
        <v>30</v>
      </c>
      <c r="J10096" s="11" t="s">
        <v>12035</v>
      </c>
      <c r="K10096" s="11" t="s">
        <v>3908</v>
      </c>
      <c r="L10096" s="12" t="str">
        <f>RIGHT(K10096, 4)</f>
        <v>2023</v>
      </c>
      <c r="M10096" s="16">
        <v>45190</v>
      </c>
      <c r="N10096" s="14" t="str">
        <f>TEXT(M10096,"mmmm")</f>
        <v>September</v>
      </c>
      <c r="O10096" s="15">
        <f>MONTH(M10096)</f>
        <v>9</v>
      </c>
      <c r="P10096" s="11" t="s">
        <v>618</v>
      </c>
      <c r="Q10096" s="16">
        <v>45195</v>
      </c>
      <c r="R10096" s="11" t="s">
        <v>19901</v>
      </c>
      <c r="S10096" s="17" t="str">
        <f>IFERROR(LEFT(R10096,FIND(" ",R10096)-1),R10096)</f>
        <v>4</v>
      </c>
      <c r="T10096" s="11">
        <v>4</v>
      </c>
      <c r="U10096" s="18" t="str">
        <f>IF(AND(T10096&gt;3,T10096&lt;&gt;"-"),"&gt;3",T10096)</f>
        <v>&gt;3</v>
      </c>
      <c r="V10096" s="11" t="s">
        <v>8904</v>
      </c>
      <c r="W10096" s="20" t="str">
        <f>IF(V10096="-","",V10096)</f>
        <v>&gt;3</v>
      </c>
      <c r="X10096" s="62" t="s">
        <v>30</v>
      </c>
    </row>
    <row r="10097" spans="1:24" ht="14.4" x14ac:dyDescent="0.3">
      <c r="A10097" s="10">
        <v>10096</v>
      </c>
      <c r="B10097" s="11" t="s">
        <v>19902</v>
      </c>
      <c r="C10097" s="11" t="s">
        <v>117</v>
      </c>
      <c r="D10097" s="11" t="s">
        <v>33</v>
      </c>
      <c r="E10097" s="11" t="str">
        <f>IFERROR(LEFT(D10097, FIND("-",D10097,1)-2),D10097)</f>
        <v>OPERASI</v>
      </c>
      <c r="F10097" s="11" t="s">
        <v>43</v>
      </c>
      <c r="G10097" s="33" t="s">
        <v>12007</v>
      </c>
      <c r="H10097" s="11" t="s">
        <v>670</v>
      </c>
      <c r="I10097" s="11" t="s">
        <v>671</v>
      </c>
      <c r="J10097" s="11" t="s">
        <v>697</v>
      </c>
      <c r="K10097" s="11" t="s">
        <v>5786</v>
      </c>
      <c r="L10097" s="12" t="str">
        <f>RIGHT(K10097, 4)</f>
        <v>2023</v>
      </c>
      <c r="M10097" s="16">
        <v>45156</v>
      </c>
      <c r="N10097" s="14" t="str">
        <f>TEXT(M10097,"mmmm")</f>
        <v>August</v>
      </c>
      <c r="O10097" s="15">
        <f>MONTH(M10097)</f>
        <v>8</v>
      </c>
      <c r="P10097" s="11" t="s">
        <v>1331</v>
      </c>
      <c r="Q10097" s="16">
        <v>45161</v>
      </c>
      <c r="R10097" s="11" t="s">
        <v>19903</v>
      </c>
      <c r="S10097" s="17" t="str">
        <f>IFERROR(LEFT(R10097,FIND(" ",R10097)-1),R10097)</f>
        <v>4</v>
      </c>
      <c r="T10097" s="11">
        <v>4</v>
      </c>
      <c r="U10097" s="18" t="str">
        <f>IF(AND(T10097&gt;3,T10097&lt;&gt;"-"),"&gt;3",T10097)</f>
        <v>&gt;3</v>
      </c>
      <c r="V10097" s="11" t="s">
        <v>8904</v>
      </c>
      <c r="W10097" s="20" t="str">
        <f>IF(V10097="-","",V10097)</f>
        <v>&gt;3</v>
      </c>
      <c r="X10097" s="62" t="s">
        <v>30</v>
      </c>
    </row>
    <row r="10098" spans="1:24" ht="14.4" x14ac:dyDescent="0.3">
      <c r="A10098" s="10">
        <v>10097</v>
      </c>
      <c r="B10098" s="11" t="s">
        <v>19904</v>
      </c>
      <c r="C10098" s="11" t="s">
        <v>25</v>
      </c>
      <c r="D10098" s="11" t="s">
        <v>182</v>
      </c>
      <c r="E10098" s="11" t="str">
        <f>IFERROR(LEFT(D10098, FIND("-",D10098,1)-2),D10098)</f>
        <v>SISTEM</v>
      </c>
      <c r="F10098" s="11" t="s">
        <v>183</v>
      </c>
      <c r="G10098" s="33" t="s">
        <v>12007</v>
      </c>
      <c r="H10098" s="11" t="s">
        <v>684</v>
      </c>
      <c r="I10098" s="11" t="s">
        <v>707</v>
      </c>
      <c r="J10098" s="11" t="s">
        <v>7055</v>
      </c>
      <c r="K10098" s="11" t="s">
        <v>2092</v>
      </c>
      <c r="L10098" s="12" t="str">
        <f>RIGHT(K10098, 4)</f>
        <v>2021</v>
      </c>
      <c r="M10098" s="16">
        <v>44251</v>
      </c>
      <c r="N10098" s="14" t="str">
        <f>TEXT(M10098,"mmmm")</f>
        <v>February</v>
      </c>
      <c r="O10098" s="15">
        <f>MONTH(M10098)</f>
        <v>2</v>
      </c>
      <c r="P10098" s="11" t="s">
        <v>1846</v>
      </c>
      <c r="Q10098" s="16">
        <v>44256</v>
      </c>
      <c r="R10098" s="11" t="s">
        <v>19905</v>
      </c>
      <c r="S10098" s="17" t="str">
        <f>IFERROR(LEFT(R10098,FIND(" ",R10098)-1),R10098)</f>
        <v>4</v>
      </c>
      <c r="T10098" s="11">
        <v>4</v>
      </c>
      <c r="U10098" s="18" t="str">
        <f>IF(AND(T10098&gt;3,T10098&lt;&gt;"-"),"&gt;3",T10098)</f>
        <v>&gt;3</v>
      </c>
      <c r="V10098" s="11" t="s">
        <v>8904</v>
      </c>
      <c r="W10098" s="20" t="str">
        <f>IF(V10098="-","",V10098)</f>
        <v>&gt;3</v>
      </c>
      <c r="X10098" s="62" t="s">
        <v>687</v>
      </c>
    </row>
    <row r="10099" spans="1:24" ht="14.4" x14ac:dyDescent="0.3">
      <c r="A10099" s="10">
        <v>10098</v>
      </c>
      <c r="B10099" s="11" t="s">
        <v>19906</v>
      </c>
      <c r="C10099" s="11" t="s">
        <v>25</v>
      </c>
      <c r="D10099" s="11" t="s">
        <v>1063</v>
      </c>
      <c r="E10099" s="11" t="str">
        <f>IFERROR(LEFT(D10099, FIND("-",D10099,1)-2),D10099)</f>
        <v>SISTEM</v>
      </c>
      <c r="F10099" s="11" t="s">
        <v>1064</v>
      </c>
      <c r="G10099" s="33" t="s">
        <v>12007</v>
      </c>
      <c r="H10099" s="11" t="s">
        <v>670</v>
      </c>
      <c r="I10099" s="11" t="s">
        <v>992</v>
      </c>
      <c r="J10099" s="11" t="s">
        <v>1374</v>
      </c>
      <c r="K10099" s="11" t="s">
        <v>350</v>
      </c>
      <c r="L10099" s="12" t="str">
        <f>RIGHT(K10099, 4)</f>
        <v>2022</v>
      </c>
      <c r="M10099" s="16">
        <v>44659</v>
      </c>
      <c r="N10099" s="14" t="str">
        <f>TEXT(M10099,"mmmm")</f>
        <v>April</v>
      </c>
      <c r="O10099" s="15">
        <f>MONTH(M10099)</f>
        <v>4</v>
      </c>
      <c r="P10099" s="11" t="s">
        <v>352</v>
      </c>
      <c r="Q10099" s="16">
        <v>44664</v>
      </c>
      <c r="R10099" s="11" t="s">
        <v>19907</v>
      </c>
      <c r="S10099" s="17" t="str">
        <f>IFERROR(LEFT(R10099,FIND(" ",R10099)-1),R10099)</f>
        <v>4</v>
      </c>
      <c r="T10099" s="11">
        <v>4</v>
      </c>
      <c r="U10099" s="18" t="str">
        <f>IF(AND(T10099&gt;3,T10099&lt;&gt;"-"),"&gt;3",T10099)</f>
        <v>&gt;3</v>
      </c>
      <c r="V10099" s="11" t="s">
        <v>8904</v>
      </c>
      <c r="W10099" s="20" t="str">
        <f>IF(V10099="-","",V10099)</f>
        <v>&gt;3</v>
      </c>
      <c r="X10099" s="62" t="s">
        <v>30</v>
      </c>
    </row>
    <row r="10100" spans="1:24" ht="14.4" x14ac:dyDescent="0.3">
      <c r="A10100" s="10">
        <v>10099</v>
      </c>
      <c r="B10100" s="11" t="s">
        <v>19908</v>
      </c>
      <c r="C10100" s="11" t="s">
        <v>25</v>
      </c>
      <c r="D10100" s="11" t="s">
        <v>65</v>
      </c>
      <c r="E10100" s="11" t="str">
        <f>IFERROR(LEFT(D10100, FIND("-",D10100,1)-2),D10100)</f>
        <v>RANGKAIAN</v>
      </c>
      <c r="F10100" s="11" t="s">
        <v>27</v>
      </c>
      <c r="G10100" s="33" t="s">
        <v>12007</v>
      </c>
      <c r="H10100" s="11" t="s">
        <v>684</v>
      </c>
      <c r="I10100" s="11" t="s">
        <v>671</v>
      </c>
      <c r="J10100" s="11" t="s">
        <v>12606</v>
      </c>
      <c r="K10100" s="11" t="s">
        <v>1238</v>
      </c>
      <c r="L10100" s="12" t="str">
        <f>RIGHT(K10100, 4)</f>
        <v>2020</v>
      </c>
      <c r="M10100" s="16">
        <v>44097</v>
      </c>
      <c r="N10100" s="14" t="str">
        <f>TEXT(M10100,"mmmm")</f>
        <v>September</v>
      </c>
      <c r="O10100" s="15">
        <f>MONTH(M10100)</f>
        <v>9</v>
      </c>
      <c r="P10100" s="11" t="s">
        <v>4639</v>
      </c>
      <c r="Q10100" s="16">
        <v>44102</v>
      </c>
      <c r="R10100" s="11" t="s">
        <v>19909</v>
      </c>
      <c r="S10100" s="17" t="str">
        <f>IFERROR(LEFT(R10100,FIND(" ",R10100)-1),R10100)</f>
        <v>4</v>
      </c>
      <c r="T10100" s="11">
        <v>4</v>
      </c>
      <c r="U10100" s="18" t="str">
        <f>IF(AND(T10100&gt;3,T10100&lt;&gt;"-"),"&gt;3",T10100)</f>
        <v>&gt;3</v>
      </c>
      <c r="V10100" s="11" t="s">
        <v>8904</v>
      </c>
      <c r="W10100" s="20" t="str">
        <f>IF(V10100="-","",V10100)</f>
        <v>&gt;3</v>
      </c>
      <c r="X10100" s="62" t="s">
        <v>687</v>
      </c>
    </row>
    <row r="10101" spans="1:24" ht="14.4" x14ac:dyDescent="0.3">
      <c r="A10101" s="10">
        <v>10100</v>
      </c>
      <c r="B10101" s="11" t="s">
        <v>19910</v>
      </c>
      <c r="C10101" s="11" t="s">
        <v>25</v>
      </c>
      <c r="D10101" s="11" t="s">
        <v>182</v>
      </c>
      <c r="E10101" s="11" t="str">
        <f>IFERROR(LEFT(D10101, FIND("-",D10101,1)-2),D10101)</f>
        <v>SISTEM</v>
      </c>
      <c r="F10101" s="11" t="s">
        <v>183</v>
      </c>
      <c r="G10101" s="33" t="s">
        <v>12007</v>
      </c>
      <c r="H10101" s="11" t="s">
        <v>684</v>
      </c>
      <c r="I10101" s="11" t="s">
        <v>707</v>
      </c>
      <c r="J10101" s="11" t="s">
        <v>7055</v>
      </c>
      <c r="K10101" s="11" t="s">
        <v>4147</v>
      </c>
      <c r="L10101" s="12" t="str">
        <f>RIGHT(K10101, 4)</f>
        <v>2021</v>
      </c>
      <c r="M10101" s="16">
        <v>44363</v>
      </c>
      <c r="N10101" s="14" t="str">
        <f>TEXT(M10101,"mmmm")</f>
        <v>June</v>
      </c>
      <c r="O10101" s="15">
        <f>MONTH(M10101)</f>
        <v>6</v>
      </c>
      <c r="P10101" s="11" t="s">
        <v>882</v>
      </c>
      <c r="Q10101" s="16">
        <v>44368</v>
      </c>
      <c r="R10101" s="11" t="s">
        <v>19911</v>
      </c>
      <c r="S10101" s="17" t="str">
        <f>IFERROR(LEFT(R10101,FIND(" ",R10101)-1),R10101)</f>
        <v>4</v>
      </c>
      <c r="T10101" s="11">
        <v>4</v>
      </c>
      <c r="U10101" s="18" t="str">
        <f>IF(AND(T10101&gt;3,T10101&lt;&gt;"-"),"&gt;3",T10101)</f>
        <v>&gt;3</v>
      </c>
      <c r="V10101" s="11" t="s">
        <v>8904</v>
      </c>
      <c r="W10101" s="20" t="str">
        <f>IF(V10101="-","",V10101)</f>
        <v>&gt;3</v>
      </c>
      <c r="X10101" s="62" t="s">
        <v>687</v>
      </c>
    </row>
    <row r="10102" spans="1:24" ht="14.4" x14ac:dyDescent="0.3">
      <c r="A10102" s="10">
        <v>10101</v>
      </c>
      <c r="B10102" s="11" t="s">
        <v>19912</v>
      </c>
      <c r="C10102" s="11" t="s">
        <v>25</v>
      </c>
      <c r="D10102" s="11" t="s">
        <v>65</v>
      </c>
      <c r="E10102" s="11" t="str">
        <f>IFERROR(LEFT(D10102, FIND("-",D10102,1)-2),D10102)</f>
        <v>RANGKAIAN</v>
      </c>
      <c r="F10102" s="11" t="s">
        <v>27</v>
      </c>
      <c r="G10102" s="33" t="s">
        <v>12007</v>
      </c>
      <c r="H10102" s="11" t="s">
        <v>670</v>
      </c>
      <c r="I10102" s="11" t="s">
        <v>675</v>
      </c>
      <c r="J10102" s="11" t="s">
        <v>12076</v>
      </c>
      <c r="K10102" s="11" t="s">
        <v>6568</v>
      </c>
      <c r="L10102" s="12" t="str">
        <f>RIGHT(K10102, 4)</f>
        <v>2023</v>
      </c>
      <c r="M10102" s="16">
        <v>45163</v>
      </c>
      <c r="N10102" s="14" t="str">
        <f>TEXT(M10102,"mmmm")</f>
        <v>August</v>
      </c>
      <c r="O10102" s="15">
        <f>MONTH(M10102)</f>
        <v>8</v>
      </c>
      <c r="P10102" s="11" t="s">
        <v>8344</v>
      </c>
      <c r="Q10102" s="16">
        <v>45168</v>
      </c>
      <c r="R10102" s="11" t="s">
        <v>19913</v>
      </c>
      <c r="S10102" s="17" t="str">
        <f>IFERROR(LEFT(R10102,FIND(" ",R10102)-1),R10102)</f>
        <v>4</v>
      </c>
      <c r="T10102" s="11">
        <v>4</v>
      </c>
      <c r="U10102" s="18" t="str">
        <f>IF(AND(T10102&gt;3,T10102&lt;&gt;"-"),"&gt;3",T10102)</f>
        <v>&gt;3</v>
      </c>
      <c r="V10102" s="11" t="s">
        <v>8904</v>
      </c>
      <c r="W10102" s="20" t="str">
        <f>IF(V10102="-","",V10102)</f>
        <v>&gt;3</v>
      </c>
      <c r="X10102" s="62" t="s">
        <v>30</v>
      </c>
    </row>
    <row r="10103" spans="1:24" ht="14.4" x14ac:dyDescent="0.3">
      <c r="A10103" s="10">
        <v>10102</v>
      </c>
      <c r="B10103" s="11" t="s">
        <v>19914</v>
      </c>
      <c r="C10103" s="11" t="s">
        <v>39</v>
      </c>
      <c r="D10103" s="11" t="s">
        <v>26</v>
      </c>
      <c r="E10103" s="11" t="str">
        <f>IFERROR(LEFT(D10103, FIND("-",D10103,1)-2),D10103)</f>
        <v>SISTEM</v>
      </c>
      <c r="F10103" s="11" t="s">
        <v>3229</v>
      </c>
      <c r="G10103" s="33" t="s">
        <v>12007</v>
      </c>
      <c r="H10103" s="11" t="s">
        <v>670</v>
      </c>
      <c r="I10103" s="11" t="s">
        <v>671</v>
      </c>
      <c r="J10103" s="11" t="s">
        <v>6283</v>
      </c>
      <c r="K10103" s="11" t="s">
        <v>1207</v>
      </c>
      <c r="L10103" s="12" t="str">
        <f>RIGHT(K10103, 4)</f>
        <v>2021</v>
      </c>
      <c r="M10103" s="16">
        <v>44482</v>
      </c>
      <c r="N10103" s="14" t="str">
        <f>TEXT(M10103,"mmmm")</f>
        <v>October</v>
      </c>
      <c r="O10103" s="15">
        <f>MONTH(M10103)</f>
        <v>10</v>
      </c>
      <c r="P10103" s="11" t="s">
        <v>254</v>
      </c>
      <c r="Q10103" s="16">
        <v>44487</v>
      </c>
      <c r="R10103" s="11" t="s">
        <v>19915</v>
      </c>
      <c r="S10103" s="17" t="str">
        <f>IFERROR(LEFT(R10103,FIND(" ",R10103)-1),R10103)</f>
        <v>4</v>
      </c>
      <c r="T10103" s="11">
        <v>4</v>
      </c>
      <c r="U10103" s="18" t="str">
        <f>IF(AND(T10103&gt;3,T10103&lt;&gt;"-"),"&gt;3",T10103)</f>
        <v>&gt;3</v>
      </c>
      <c r="V10103" s="11" t="s">
        <v>8904</v>
      </c>
      <c r="W10103" s="20" t="str">
        <f>IF(V10103="-","",V10103)</f>
        <v>&gt;3</v>
      </c>
      <c r="X10103" s="62" t="s">
        <v>30</v>
      </c>
    </row>
    <row r="10104" spans="1:24" ht="14.4" x14ac:dyDescent="0.3">
      <c r="A10104" s="10">
        <v>10103</v>
      </c>
      <c r="B10104" s="11" t="s">
        <v>19916</v>
      </c>
      <c r="C10104" s="11" t="s">
        <v>39</v>
      </c>
      <c r="D10104" s="11" t="s">
        <v>148</v>
      </c>
      <c r="E10104" s="11" t="str">
        <f>IFERROR(LEFT(D10104, FIND("-",D10104,1)-2),D10104)</f>
        <v>SISTEM</v>
      </c>
      <c r="F10104" s="11" t="s">
        <v>27</v>
      </c>
      <c r="G10104" s="33" t="s">
        <v>12007</v>
      </c>
      <c r="H10104" s="11" t="s">
        <v>670</v>
      </c>
      <c r="I10104" s="11" t="s">
        <v>671</v>
      </c>
      <c r="J10104" s="11" t="s">
        <v>8170</v>
      </c>
      <c r="K10104" s="11" t="s">
        <v>1833</v>
      </c>
      <c r="L10104" s="12" t="str">
        <f>RIGHT(K10104, 4)</f>
        <v>2021</v>
      </c>
      <c r="M10104" s="16">
        <v>44484</v>
      </c>
      <c r="N10104" s="14" t="str">
        <f>TEXT(M10104,"mmmm")</f>
        <v>October</v>
      </c>
      <c r="O10104" s="15">
        <f>MONTH(M10104)</f>
        <v>10</v>
      </c>
      <c r="P10104" s="11" t="s">
        <v>259</v>
      </c>
      <c r="Q10104" s="16">
        <v>44489</v>
      </c>
      <c r="R10104" s="11" t="s">
        <v>19917</v>
      </c>
      <c r="S10104" s="17" t="str">
        <f>IFERROR(LEFT(R10104,FIND(" ",R10104)-1),R10104)</f>
        <v>4</v>
      </c>
      <c r="T10104" s="11">
        <v>4</v>
      </c>
      <c r="U10104" s="18" t="str">
        <f>IF(AND(T10104&gt;3,T10104&lt;&gt;"-"),"&gt;3",T10104)</f>
        <v>&gt;3</v>
      </c>
      <c r="V10104" s="11" t="s">
        <v>8904</v>
      </c>
      <c r="W10104" s="20" t="str">
        <f>IF(V10104="-","",V10104)</f>
        <v>&gt;3</v>
      </c>
      <c r="X10104" s="62" t="s">
        <v>30</v>
      </c>
    </row>
    <row r="10105" spans="1:24" ht="14.4" x14ac:dyDescent="0.3">
      <c r="A10105" s="10">
        <v>10104</v>
      </c>
      <c r="B10105" s="11" t="s">
        <v>19918</v>
      </c>
      <c r="C10105" s="11" t="s">
        <v>25</v>
      </c>
      <c r="D10105" s="11" t="s">
        <v>2624</v>
      </c>
      <c r="E10105" s="11" t="str">
        <f>IFERROR(LEFT(D10105, FIND("-",D10105,1)-2),D10105)</f>
        <v>SISTEM</v>
      </c>
      <c r="F10105" s="11" t="s">
        <v>2625</v>
      </c>
      <c r="G10105" s="33" t="s">
        <v>12007</v>
      </c>
      <c r="H10105" s="11" t="s">
        <v>670</v>
      </c>
      <c r="I10105" s="11" t="s">
        <v>671</v>
      </c>
      <c r="J10105" s="11" t="s">
        <v>1985</v>
      </c>
      <c r="K10105" s="11" t="s">
        <v>1689</v>
      </c>
      <c r="L10105" s="12" t="str">
        <f>RIGHT(K10105, 4)</f>
        <v>2023</v>
      </c>
      <c r="M10105" s="16">
        <v>45001</v>
      </c>
      <c r="N10105" s="14" t="str">
        <f>TEXT(M10105,"mmmm")</f>
        <v>March</v>
      </c>
      <c r="O10105" s="15">
        <f>MONTH(M10105)</f>
        <v>3</v>
      </c>
      <c r="P10105" s="11" t="s">
        <v>1377</v>
      </c>
      <c r="Q10105" s="16">
        <v>45006</v>
      </c>
      <c r="R10105" s="11" t="s">
        <v>19919</v>
      </c>
      <c r="S10105" s="17" t="str">
        <f>IFERROR(LEFT(R10105,FIND(" ",R10105)-1),R10105)</f>
        <v>4</v>
      </c>
      <c r="T10105" s="11">
        <v>4</v>
      </c>
      <c r="U10105" s="18" t="str">
        <f>IF(AND(T10105&gt;3,T10105&lt;&gt;"-"),"&gt;3",T10105)</f>
        <v>&gt;3</v>
      </c>
      <c r="V10105" s="11" t="s">
        <v>8904</v>
      </c>
      <c r="W10105" s="20" t="str">
        <f>IF(V10105="-","",V10105)</f>
        <v>&gt;3</v>
      </c>
      <c r="X10105" s="62" t="s">
        <v>30</v>
      </c>
    </row>
    <row r="10106" spans="1:24" ht="14.4" x14ac:dyDescent="0.3">
      <c r="A10106" s="10">
        <v>10105</v>
      </c>
      <c r="B10106" s="11" t="s">
        <v>19920</v>
      </c>
      <c r="C10106" s="11" t="s">
        <v>25</v>
      </c>
      <c r="D10106" s="11" t="s">
        <v>182</v>
      </c>
      <c r="E10106" s="11" t="str">
        <f>IFERROR(LEFT(D10106, FIND("-",D10106,1)-2),D10106)</f>
        <v>SISTEM</v>
      </c>
      <c r="F10106" s="11" t="s">
        <v>92</v>
      </c>
      <c r="G10106" s="33" t="s">
        <v>12007</v>
      </c>
      <c r="H10106" s="11" t="s">
        <v>684</v>
      </c>
      <c r="I10106" s="11" t="s">
        <v>707</v>
      </c>
      <c r="J10106" s="11" t="s">
        <v>7055</v>
      </c>
      <c r="K10106" s="11" t="s">
        <v>4276</v>
      </c>
      <c r="L10106" s="12" t="str">
        <f>RIGHT(K10106, 4)</f>
        <v>2020</v>
      </c>
      <c r="M10106" s="16">
        <v>44132</v>
      </c>
      <c r="N10106" s="14" t="str">
        <f>TEXT(M10106,"mmmm")</f>
        <v>October</v>
      </c>
      <c r="O10106" s="15">
        <f>MONTH(M10106)</f>
        <v>10</v>
      </c>
      <c r="P10106" s="11" t="s">
        <v>2632</v>
      </c>
      <c r="Q10106" s="16">
        <v>44137</v>
      </c>
      <c r="R10106" s="11" t="s">
        <v>19921</v>
      </c>
      <c r="S10106" s="17" t="str">
        <f>IFERROR(LEFT(R10106,FIND(" ",R10106)-1),R10106)</f>
        <v>4</v>
      </c>
      <c r="T10106" s="11">
        <v>4</v>
      </c>
      <c r="U10106" s="18" t="str">
        <f>IF(AND(T10106&gt;3,T10106&lt;&gt;"-"),"&gt;3",T10106)</f>
        <v>&gt;3</v>
      </c>
      <c r="V10106" s="11" t="s">
        <v>8904</v>
      </c>
      <c r="W10106" s="20" t="str">
        <f>IF(V10106="-","",V10106)</f>
        <v>&gt;3</v>
      </c>
      <c r="X10106" s="62" t="s">
        <v>687</v>
      </c>
    </row>
    <row r="10107" spans="1:24" ht="14.4" x14ac:dyDescent="0.3">
      <c r="A10107" s="10">
        <v>10106</v>
      </c>
      <c r="B10107" s="11" t="s">
        <v>19922</v>
      </c>
      <c r="C10107" s="11" t="s">
        <v>25</v>
      </c>
      <c r="D10107" s="11" t="s">
        <v>200</v>
      </c>
      <c r="E10107" s="11" t="str">
        <f>IFERROR(LEFT(D10107, FIND("-",D10107,1)-2),D10107)</f>
        <v>SISTEM</v>
      </c>
      <c r="F10107" s="11" t="s">
        <v>5253</v>
      </c>
      <c r="G10107" s="33" t="s">
        <v>12007</v>
      </c>
      <c r="H10107" s="11" t="s">
        <v>670</v>
      </c>
      <c r="I10107" s="11" t="s">
        <v>671</v>
      </c>
      <c r="J10107" s="11" t="s">
        <v>12606</v>
      </c>
      <c r="K10107" s="11" t="s">
        <v>7670</v>
      </c>
      <c r="L10107" s="12" t="str">
        <f>RIGHT(K10107, 4)</f>
        <v>2020</v>
      </c>
      <c r="M10107" s="16">
        <v>44070</v>
      </c>
      <c r="N10107" s="14" t="str">
        <f>TEXT(M10107,"mmmm")</f>
        <v>August</v>
      </c>
      <c r="O10107" s="15">
        <f>MONTH(M10107)</f>
        <v>8</v>
      </c>
      <c r="P10107" s="11" t="s">
        <v>3461</v>
      </c>
      <c r="Q10107" s="16">
        <v>44075</v>
      </c>
      <c r="R10107" s="11" t="s">
        <v>19923</v>
      </c>
      <c r="S10107" s="17" t="str">
        <f>IFERROR(LEFT(R10107,FIND(" ",R10107)-1),R10107)</f>
        <v>4</v>
      </c>
      <c r="T10107" s="11">
        <v>4</v>
      </c>
      <c r="U10107" s="18" t="str">
        <f>IF(AND(T10107&gt;3,T10107&lt;&gt;"-"),"&gt;3",T10107)</f>
        <v>&gt;3</v>
      </c>
      <c r="V10107" s="11" t="s">
        <v>8904</v>
      </c>
      <c r="W10107" s="20" t="str">
        <f>IF(V10107="-","",V10107)</f>
        <v>&gt;3</v>
      </c>
      <c r="X10107" s="62" t="s">
        <v>30</v>
      </c>
    </row>
    <row r="10108" spans="1:24" ht="14.4" x14ac:dyDescent="0.3">
      <c r="A10108" s="10">
        <v>10107</v>
      </c>
      <c r="B10108" s="11" t="s">
        <v>19924</v>
      </c>
      <c r="C10108" s="11" t="s">
        <v>25</v>
      </c>
      <c r="D10108" s="11" t="s">
        <v>61</v>
      </c>
      <c r="E10108" s="11" t="str">
        <f>IFERROR(LEFT(D10108, FIND("-",D10108,1)-2),D10108)</f>
        <v>KESELAMATAN</v>
      </c>
      <c r="F10108" s="11" t="s">
        <v>95</v>
      </c>
      <c r="G10108" s="33" t="s">
        <v>12007</v>
      </c>
      <c r="H10108" s="11" t="s">
        <v>670</v>
      </c>
      <c r="I10108" s="11" t="s">
        <v>675</v>
      </c>
      <c r="J10108" s="11" t="s">
        <v>371</v>
      </c>
      <c r="K10108" s="11" t="s">
        <v>535</v>
      </c>
      <c r="L10108" s="12" t="str">
        <f>RIGHT(K10108, 4)</f>
        <v>2023</v>
      </c>
      <c r="M10108" s="16">
        <v>44979</v>
      </c>
      <c r="N10108" s="14" t="str">
        <f>TEXT(M10108,"mmmm")</f>
        <v>February</v>
      </c>
      <c r="O10108" s="15">
        <f>MONTH(M10108)</f>
        <v>2</v>
      </c>
      <c r="P10108" s="11" t="s">
        <v>4667</v>
      </c>
      <c r="Q10108" s="16">
        <v>44984</v>
      </c>
      <c r="R10108" s="11" t="s">
        <v>19925</v>
      </c>
      <c r="S10108" s="17" t="str">
        <f>IFERROR(LEFT(R10108,FIND(" ",R10108)-1),R10108)</f>
        <v>4</v>
      </c>
      <c r="T10108" s="11">
        <v>4</v>
      </c>
      <c r="U10108" s="18" t="str">
        <f>IF(AND(T10108&gt;3,T10108&lt;&gt;"-"),"&gt;3",T10108)</f>
        <v>&gt;3</v>
      </c>
      <c r="V10108" s="11" t="s">
        <v>8904</v>
      </c>
      <c r="W10108" s="20" t="str">
        <f>IF(V10108="-","",V10108)</f>
        <v>&gt;3</v>
      </c>
      <c r="X10108" s="62" t="s">
        <v>30</v>
      </c>
    </row>
    <row r="10109" spans="1:24" ht="14.4" x14ac:dyDescent="0.3">
      <c r="A10109" s="10">
        <v>10108</v>
      </c>
      <c r="B10109" s="11" t="s">
        <v>19926</v>
      </c>
      <c r="C10109" s="11" t="s">
        <v>25</v>
      </c>
      <c r="D10109" s="11" t="s">
        <v>55</v>
      </c>
      <c r="E10109" s="11" t="str">
        <f>IFERROR(LEFT(D10109, FIND("-",D10109,1)-2),D10109)</f>
        <v>OPERASI</v>
      </c>
      <c r="F10109" s="11" t="s">
        <v>2749</v>
      </c>
      <c r="G10109" s="33" t="s">
        <v>12007</v>
      </c>
      <c r="H10109" s="11" t="s">
        <v>670</v>
      </c>
      <c r="I10109" s="11" t="s">
        <v>671</v>
      </c>
      <c r="J10109" s="11" t="s">
        <v>12035</v>
      </c>
      <c r="K10109" s="11" t="s">
        <v>141</v>
      </c>
      <c r="L10109" s="12" t="str">
        <f>RIGHT(K10109, 4)</f>
        <v>2020</v>
      </c>
      <c r="M10109" s="16">
        <v>44172</v>
      </c>
      <c r="N10109" s="14" t="str">
        <f>TEXT(M10109,"mmmm")</f>
        <v>December</v>
      </c>
      <c r="O10109" s="15">
        <f>MONTH(M10109)</f>
        <v>12</v>
      </c>
      <c r="P10109" s="11" t="s">
        <v>8137</v>
      </c>
      <c r="Q10109" s="16">
        <v>44176</v>
      </c>
      <c r="R10109" s="11" t="s">
        <v>19927</v>
      </c>
      <c r="S10109" s="17" t="str">
        <f>IFERROR(LEFT(R10109,FIND(" ",R10109)-1),R10109)</f>
        <v>4</v>
      </c>
      <c r="T10109" s="11">
        <v>4</v>
      </c>
      <c r="U10109" s="18" t="str">
        <f>IF(AND(T10109&gt;3,T10109&lt;&gt;"-"),"&gt;3",T10109)</f>
        <v>&gt;3</v>
      </c>
      <c r="V10109" s="11" t="s">
        <v>8904</v>
      </c>
      <c r="W10109" s="20" t="str">
        <f>IF(V10109="-","",V10109)</f>
        <v>&gt;3</v>
      </c>
      <c r="X10109" s="62" t="s">
        <v>30</v>
      </c>
    </row>
    <row r="10110" spans="1:24" ht="14.4" x14ac:dyDescent="0.3">
      <c r="A10110" s="10">
        <v>10109</v>
      </c>
      <c r="B10110" s="11" t="s">
        <v>19928</v>
      </c>
      <c r="C10110" s="11" t="s">
        <v>39</v>
      </c>
      <c r="D10110" s="11" t="s">
        <v>182</v>
      </c>
      <c r="E10110" s="11" t="str">
        <f>IFERROR(LEFT(D10110, FIND("-",D10110,1)-2),D10110)</f>
        <v>SISTEM</v>
      </c>
      <c r="F10110" s="11" t="s">
        <v>183</v>
      </c>
      <c r="G10110" s="33" t="s">
        <v>12007</v>
      </c>
      <c r="H10110" s="11" t="s">
        <v>670</v>
      </c>
      <c r="I10110" s="11" t="s">
        <v>675</v>
      </c>
      <c r="J10110" s="11" t="s">
        <v>12035</v>
      </c>
      <c r="K10110" s="11" t="s">
        <v>418</v>
      </c>
      <c r="L10110" s="12" t="str">
        <f>RIGHT(K10110, 4)</f>
        <v>2022</v>
      </c>
      <c r="M10110" s="16">
        <v>44813</v>
      </c>
      <c r="N10110" s="14" t="str">
        <f>TEXT(M10110,"mmmm")</f>
        <v>September</v>
      </c>
      <c r="O10110" s="15">
        <f>MONTH(M10110)</f>
        <v>9</v>
      </c>
      <c r="P10110" s="11" t="s">
        <v>1406</v>
      </c>
      <c r="Q10110" s="16">
        <v>44817</v>
      </c>
      <c r="R10110" s="11" t="s">
        <v>19929</v>
      </c>
      <c r="S10110" s="17" t="str">
        <f>IFERROR(LEFT(R10110,FIND(" ",R10110)-1),R10110)</f>
        <v>4</v>
      </c>
      <c r="T10110" s="11">
        <v>4</v>
      </c>
      <c r="U10110" s="18" t="str">
        <f>IF(AND(T10110&gt;3,T10110&lt;&gt;"-"),"&gt;3",T10110)</f>
        <v>&gt;3</v>
      </c>
      <c r="V10110" s="11" t="s">
        <v>8904</v>
      </c>
      <c r="W10110" s="20" t="str">
        <f>IF(V10110="-","",V10110)</f>
        <v>&gt;3</v>
      </c>
      <c r="X10110" s="62" t="s">
        <v>30</v>
      </c>
    </row>
    <row r="10111" spans="1:24" ht="14.4" x14ac:dyDescent="0.3">
      <c r="A10111" s="10">
        <v>10110</v>
      </c>
      <c r="B10111" s="11" t="s">
        <v>19930</v>
      </c>
      <c r="C10111" s="11" t="s">
        <v>25</v>
      </c>
      <c r="D10111" s="11" t="s">
        <v>55</v>
      </c>
      <c r="E10111" s="11" t="str">
        <f>IFERROR(LEFT(D10111, FIND("-",D10111,1)-2),D10111)</f>
        <v>OPERASI</v>
      </c>
      <c r="F10111" s="11" t="s">
        <v>27</v>
      </c>
      <c r="G10111" s="33" t="s">
        <v>12007</v>
      </c>
      <c r="H10111" s="11" t="s">
        <v>670</v>
      </c>
      <c r="I10111" s="11" t="s">
        <v>675</v>
      </c>
      <c r="J10111" s="11" t="s">
        <v>12606</v>
      </c>
      <c r="K10111" s="11" t="s">
        <v>698</v>
      </c>
      <c r="L10111" s="12" t="str">
        <f>RIGHT(K10111, 4)</f>
        <v>2022</v>
      </c>
      <c r="M10111" s="16">
        <v>44784</v>
      </c>
      <c r="N10111" s="14" t="str">
        <f>TEXT(M10111,"mmmm")</f>
        <v>August</v>
      </c>
      <c r="O10111" s="15">
        <f>MONTH(M10111)</f>
        <v>8</v>
      </c>
      <c r="P10111" s="11" t="s">
        <v>933</v>
      </c>
      <c r="Q10111" s="16">
        <v>44788</v>
      </c>
      <c r="R10111" s="11" t="s">
        <v>19931</v>
      </c>
      <c r="S10111" s="17" t="str">
        <f>IFERROR(LEFT(R10111,FIND(" ",R10111)-1),R10111)</f>
        <v>4</v>
      </c>
      <c r="T10111" s="11">
        <v>4</v>
      </c>
      <c r="U10111" s="18" t="str">
        <f>IF(AND(T10111&gt;3,T10111&lt;&gt;"-"),"&gt;3",T10111)</f>
        <v>&gt;3</v>
      </c>
      <c r="V10111" s="11" t="s">
        <v>8904</v>
      </c>
      <c r="W10111" s="20" t="str">
        <f>IF(V10111="-","",V10111)</f>
        <v>&gt;3</v>
      </c>
      <c r="X10111" s="62" t="s">
        <v>30</v>
      </c>
    </row>
    <row r="10112" spans="1:24" ht="14.4" x14ac:dyDescent="0.3">
      <c r="A10112" s="10">
        <v>10111</v>
      </c>
      <c r="B10112" s="11" t="s">
        <v>19932</v>
      </c>
      <c r="C10112" s="11" t="s">
        <v>25</v>
      </c>
      <c r="D10112" s="11" t="s">
        <v>182</v>
      </c>
      <c r="E10112" s="11" t="str">
        <f>IFERROR(LEFT(D10112, FIND("-",D10112,1)-2),D10112)</f>
        <v>SISTEM</v>
      </c>
      <c r="F10112" s="11" t="s">
        <v>183</v>
      </c>
      <c r="G10112" s="33" t="s">
        <v>12007</v>
      </c>
      <c r="H10112" s="11" t="s">
        <v>684</v>
      </c>
      <c r="I10112" s="11" t="s">
        <v>675</v>
      </c>
      <c r="J10112" s="11" t="s">
        <v>3539</v>
      </c>
      <c r="K10112" s="11" t="s">
        <v>5367</v>
      </c>
      <c r="L10112" s="12" t="str">
        <f>RIGHT(K10112, 4)</f>
        <v>2020</v>
      </c>
      <c r="M10112" s="16">
        <v>44196</v>
      </c>
      <c r="N10112" s="14" t="str">
        <f>TEXT(M10112,"mmmm")</f>
        <v>December</v>
      </c>
      <c r="O10112" s="15">
        <f>MONTH(M10112)</f>
        <v>12</v>
      </c>
      <c r="P10112" s="11" t="s">
        <v>1438</v>
      </c>
      <c r="Q10112" s="16">
        <v>44200</v>
      </c>
      <c r="R10112" s="11" t="s">
        <v>19933</v>
      </c>
      <c r="S10112" s="17" t="str">
        <f>IFERROR(LEFT(R10112,FIND(" ",R10112)-1),R10112)</f>
        <v>4</v>
      </c>
      <c r="T10112" s="11">
        <v>4</v>
      </c>
      <c r="U10112" s="18" t="str">
        <f>IF(AND(T10112&gt;3,T10112&lt;&gt;"-"),"&gt;3",T10112)</f>
        <v>&gt;3</v>
      </c>
      <c r="V10112" s="11" t="s">
        <v>8904</v>
      </c>
      <c r="W10112" s="20" t="str">
        <f>IF(V10112="-","",V10112)</f>
        <v>&gt;3</v>
      </c>
      <c r="X10112" s="62" t="s">
        <v>687</v>
      </c>
    </row>
    <row r="10113" spans="1:24" ht="14.4" x14ac:dyDescent="0.3">
      <c r="A10113" s="10">
        <v>10112</v>
      </c>
      <c r="B10113" s="11" t="s">
        <v>19934</v>
      </c>
      <c r="C10113" s="11" t="s">
        <v>25</v>
      </c>
      <c r="D10113" s="11" t="s">
        <v>61</v>
      </c>
      <c r="E10113" s="11" t="str">
        <f>IFERROR(LEFT(D10113, FIND("-",D10113,1)-2),D10113)</f>
        <v>KESELAMATAN</v>
      </c>
      <c r="F10113" s="11" t="s">
        <v>27</v>
      </c>
      <c r="G10113" s="33" t="s">
        <v>12007</v>
      </c>
      <c r="H10113" s="11" t="s">
        <v>670</v>
      </c>
      <c r="I10113" s="11" t="s">
        <v>675</v>
      </c>
      <c r="J10113" s="11" t="s">
        <v>12940</v>
      </c>
      <c r="K10113" s="11" t="s">
        <v>10178</v>
      </c>
      <c r="L10113" s="12" t="str">
        <f>RIGHT(K10113, 4)</f>
        <v>2022</v>
      </c>
      <c r="M10113" s="16">
        <v>44730</v>
      </c>
      <c r="N10113" s="14" t="str">
        <f>TEXT(M10113,"mmmm")</f>
        <v>June</v>
      </c>
      <c r="O10113" s="15">
        <f>MONTH(M10113)</f>
        <v>6</v>
      </c>
      <c r="P10113" s="11" t="s">
        <v>6088</v>
      </c>
      <c r="Q10113" s="16">
        <v>44734</v>
      </c>
      <c r="R10113" s="11" t="s">
        <v>19935</v>
      </c>
      <c r="S10113" s="17" t="str">
        <f>IFERROR(LEFT(R10113,FIND(" ",R10113)-1),R10113)</f>
        <v>4</v>
      </c>
      <c r="T10113" s="11">
        <v>4</v>
      </c>
      <c r="U10113" s="18" t="str">
        <f>IF(AND(T10113&gt;3,T10113&lt;&gt;"-"),"&gt;3",T10113)</f>
        <v>&gt;3</v>
      </c>
      <c r="V10113" s="11" t="s">
        <v>8904</v>
      </c>
      <c r="W10113" s="20" t="str">
        <f>IF(V10113="-","",V10113)</f>
        <v>&gt;3</v>
      </c>
      <c r="X10113" s="62" t="s">
        <v>30</v>
      </c>
    </row>
    <row r="10114" spans="1:24" ht="14.4" x14ac:dyDescent="0.3">
      <c r="A10114" s="10">
        <v>10113</v>
      </c>
      <c r="B10114" s="11" t="s">
        <v>19936</v>
      </c>
      <c r="C10114" s="11" t="s">
        <v>25</v>
      </c>
      <c r="D10114" s="11" t="s">
        <v>122</v>
      </c>
      <c r="E10114" s="11" t="str">
        <f>IFERROR(LEFT(D10114, FIND("-",D10114,1)-2),D10114)</f>
        <v>SISTEM</v>
      </c>
      <c r="F10114" s="11" t="s">
        <v>27</v>
      </c>
      <c r="G10114" s="33" t="s">
        <v>12007</v>
      </c>
      <c r="H10114" s="11" t="s">
        <v>670</v>
      </c>
      <c r="I10114" s="11" t="s">
        <v>680</v>
      </c>
      <c r="J10114" s="11" t="s">
        <v>2877</v>
      </c>
      <c r="K10114" s="11" t="s">
        <v>267</v>
      </c>
      <c r="L10114" s="12" t="str">
        <f>RIGHT(K10114, 4)</f>
        <v>2021</v>
      </c>
      <c r="M10114" s="16">
        <v>44516</v>
      </c>
      <c r="N10114" s="14" t="str">
        <f>TEXT(M10114,"mmmm")</f>
        <v>November</v>
      </c>
      <c r="O10114" s="15">
        <f>MONTH(M10114)</f>
        <v>11</v>
      </c>
      <c r="P10114" s="11" t="s">
        <v>7929</v>
      </c>
      <c r="Q10114" s="16">
        <v>44520</v>
      </c>
      <c r="R10114" s="11" t="s">
        <v>19937</v>
      </c>
      <c r="S10114" s="17" t="str">
        <f>IFERROR(LEFT(R10114,FIND(" ",R10114)-1),R10114)</f>
        <v>4</v>
      </c>
      <c r="T10114" s="11">
        <v>4</v>
      </c>
      <c r="U10114" s="18" t="str">
        <f>IF(AND(T10114&gt;3,T10114&lt;&gt;"-"),"&gt;3",T10114)</f>
        <v>&gt;3</v>
      </c>
      <c r="V10114" s="11" t="s">
        <v>8904</v>
      </c>
      <c r="W10114" s="20" t="str">
        <f>IF(V10114="-","",V10114)</f>
        <v>&gt;3</v>
      </c>
      <c r="X10114" s="62" t="s">
        <v>30</v>
      </c>
    </row>
    <row r="10115" spans="1:24" ht="14.4" x14ac:dyDescent="0.3">
      <c r="A10115" s="10">
        <v>10114</v>
      </c>
      <c r="B10115" s="11" t="s">
        <v>19938</v>
      </c>
      <c r="C10115" s="11" t="s">
        <v>39</v>
      </c>
      <c r="D10115" s="11" t="s">
        <v>339</v>
      </c>
      <c r="E10115" s="11" t="str">
        <f>IFERROR(LEFT(D10115, FIND("-",D10115,1)-2),D10115)</f>
        <v>RANGKAIAN</v>
      </c>
      <c r="F10115" s="11" t="s">
        <v>628</v>
      </c>
      <c r="G10115" s="33" t="s">
        <v>12007</v>
      </c>
      <c r="H10115" s="11" t="s">
        <v>670</v>
      </c>
      <c r="I10115" s="11" t="s">
        <v>675</v>
      </c>
      <c r="J10115" s="11" t="s">
        <v>12076</v>
      </c>
      <c r="K10115" s="11" t="s">
        <v>466</v>
      </c>
      <c r="L10115" s="12" t="str">
        <f>RIGHT(K10115, 4)</f>
        <v>2022</v>
      </c>
      <c r="M10115" s="16">
        <v>44854</v>
      </c>
      <c r="N10115" s="14" t="str">
        <f>TEXT(M10115,"mmmm")</f>
        <v>October</v>
      </c>
      <c r="O10115" s="15">
        <f>MONTH(M10115)</f>
        <v>10</v>
      </c>
      <c r="P10115" s="11" t="s">
        <v>4110</v>
      </c>
      <c r="Q10115" s="16">
        <v>44858</v>
      </c>
      <c r="R10115" s="11" t="s">
        <v>19939</v>
      </c>
      <c r="S10115" s="17" t="str">
        <f>IFERROR(LEFT(R10115,FIND(" ",R10115)-1),R10115)</f>
        <v>4</v>
      </c>
      <c r="T10115" s="11">
        <v>4</v>
      </c>
      <c r="U10115" s="18" t="str">
        <f>IF(AND(T10115&gt;3,T10115&lt;&gt;"-"),"&gt;3",T10115)</f>
        <v>&gt;3</v>
      </c>
      <c r="V10115" s="11" t="s">
        <v>8904</v>
      </c>
      <c r="W10115" s="20" t="str">
        <f>IF(V10115="-","",V10115)</f>
        <v>&gt;3</v>
      </c>
      <c r="X10115" s="62" t="s">
        <v>30</v>
      </c>
    </row>
    <row r="10116" spans="1:24" ht="14.4" x14ac:dyDescent="0.3">
      <c r="A10116" s="10">
        <v>10115</v>
      </c>
      <c r="B10116" s="11" t="s">
        <v>19940</v>
      </c>
      <c r="C10116" s="11" t="s">
        <v>25</v>
      </c>
      <c r="D10116" s="11" t="s">
        <v>55</v>
      </c>
      <c r="E10116" s="11" t="str">
        <f>IFERROR(LEFT(D10116, FIND("-",D10116,1)-2),D10116)</f>
        <v>OPERASI</v>
      </c>
      <c r="F10116" s="11" t="s">
        <v>204</v>
      </c>
      <c r="G10116" s="33" t="s">
        <v>12007</v>
      </c>
      <c r="H10116" s="11" t="s">
        <v>670</v>
      </c>
      <c r="I10116" s="11" t="s">
        <v>675</v>
      </c>
      <c r="J10116" s="11" t="s">
        <v>12606</v>
      </c>
      <c r="K10116" s="11" t="s">
        <v>3343</v>
      </c>
      <c r="L10116" s="12" t="str">
        <f>RIGHT(K10116, 4)</f>
        <v>2021</v>
      </c>
      <c r="M10116" s="16">
        <v>44309</v>
      </c>
      <c r="N10116" s="14" t="str">
        <f>TEXT(M10116,"mmmm")</f>
        <v>April</v>
      </c>
      <c r="O10116" s="15">
        <f>MONTH(M10116)</f>
        <v>4</v>
      </c>
      <c r="P10116" s="11" t="s">
        <v>3267</v>
      </c>
      <c r="Q10116" s="16">
        <v>44313</v>
      </c>
      <c r="R10116" s="11" t="s">
        <v>19941</v>
      </c>
      <c r="S10116" s="17" t="str">
        <f>IFERROR(LEFT(R10116,FIND(" ",R10116)-1),R10116)</f>
        <v>4</v>
      </c>
      <c r="T10116" s="11">
        <v>4</v>
      </c>
      <c r="U10116" s="18" t="str">
        <f>IF(AND(T10116&gt;3,T10116&lt;&gt;"-"),"&gt;3",T10116)</f>
        <v>&gt;3</v>
      </c>
      <c r="V10116" s="11" t="s">
        <v>8904</v>
      </c>
      <c r="W10116" s="20" t="str">
        <f>IF(V10116="-","",V10116)</f>
        <v>&gt;3</v>
      </c>
      <c r="X10116" s="62" t="s">
        <v>30</v>
      </c>
    </row>
    <row r="10117" spans="1:24" ht="14.4" x14ac:dyDescent="0.3">
      <c r="A10117" s="10">
        <v>10116</v>
      </c>
      <c r="B10117" s="11" t="s">
        <v>19942</v>
      </c>
      <c r="C10117" s="11" t="s">
        <v>25</v>
      </c>
      <c r="D10117" s="11" t="s">
        <v>65</v>
      </c>
      <c r="E10117" s="11" t="str">
        <f>IFERROR(LEFT(D10117, FIND("-",D10117,1)-2),D10117)</f>
        <v>RANGKAIAN</v>
      </c>
      <c r="F10117" s="11" t="s">
        <v>27</v>
      </c>
      <c r="G10117" s="33" t="s">
        <v>12007</v>
      </c>
      <c r="H10117" s="11" t="s">
        <v>670</v>
      </c>
      <c r="I10117" s="11" t="s">
        <v>675</v>
      </c>
      <c r="J10117" s="11" t="s">
        <v>12076</v>
      </c>
      <c r="K10117" s="11" t="s">
        <v>712</v>
      </c>
      <c r="L10117" s="12" t="str">
        <f>RIGHT(K10117, 4)</f>
        <v>2023</v>
      </c>
      <c r="M10117" s="16">
        <v>45211</v>
      </c>
      <c r="N10117" s="14" t="str">
        <f>TEXT(M10117,"mmmm")</f>
        <v>October</v>
      </c>
      <c r="O10117" s="15">
        <f>MONTH(M10117)</f>
        <v>10</v>
      </c>
      <c r="P10117" s="11" t="s">
        <v>634</v>
      </c>
      <c r="Q10117" s="16">
        <v>45215</v>
      </c>
      <c r="R10117" s="11" t="s">
        <v>19943</v>
      </c>
      <c r="S10117" s="17" t="str">
        <f>IFERROR(LEFT(R10117,FIND(" ",R10117)-1),R10117)</f>
        <v>4</v>
      </c>
      <c r="T10117" s="11">
        <v>4</v>
      </c>
      <c r="U10117" s="18" t="str">
        <f>IF(AND(T10117&gt;3,T10117&lt;&gt;"-"),"&gt;3",T10117)</f>
        <v>&gt;3</v>
      </c>
      <c r="V10117" s="11" t="s">
        <v>8904</v>
      </c>
      <c r="W10117" s="20" t="str">
        <f>IF(V10117="-","",V10117)</f>
        <v>&gt;3</v>
      </c>
      <c r="X10117" s="62" t="s">
        <v>30</v>
      </c>
    </row>
    <row r="10118" spans="1:24" ht="14.4" x14ac:dyDescent="0.3">
      <c r="A10118" s="10">
        <v>10117</v>
      </c>
      <c r="B10118" s="11" t="s">
        <v>19944</v>
      </c>
      <c r="C10118" s="11" t="s">
        <v>25</v>
      </c>
      <c r="D10118" s="11" t="s">
        <v>33</v>
      </c>
      <c r="E10118" s="11" t="str">
        <f>IFERROR(LEFT(D10118, FIND("-",D10118,1)-2),D10118)</f>
        <v>OPERASI</v>
      </c>
      <c r="F10118" s="11" t="s">
        <v>1124</v>
      </c>
      <c r="G10118" s="33" t="s">
        <v>12007</v>
      </c>
      <c r="H10118" s="11" t="s">
        <v>670</v>
      </c>
      <c r="I10118" s="11" t="s">
        <v>675</v>
      </c>
      <c r="J10118" s="11" t="s">
        <v>813</v>
      </c>
      <c r="K10118" s="11" t="s">
        <v>4623</v>
      </c>
      <c r="L10118" s="12" t="str">
        <f>RIGHT(K10118, 4)</f>
        <v>2022</v>
      </c>
      <c r="M10118" s="16">
        <v>44862</v>
      </c>
      <c r="N10118" s="14" t="str">
        <f>TEXT(M10118,"mmmm")</f>
        <v>October</v>
      </c>
      <c r="O10118" s="15">
        <f>MONTH(M10118)</f>
        <v>10</v>
      </c>
      <c r="P10118" s="11" t="s">
        <v>473</v>
      </c>
      <c r="Q10118" s="16">
        <v>44866</v>
      </c>
      <c r="R10118" s="11" t="s">
        <v>19945</v>
      </c>
      <c r="S10118" s="17" t="str">
        <f>IFERROR(LEFT(R10118,FIND(" ",R10118)-1),R10118)</f>
        <v>4</v>
      </c>
      <c r="T10118" s="11">
        <v>4</v>
      </c>
      <c r="U10118" s="18" t="str">
        <f>IF(AND(T10118&gt;3,T10118&lt;&gt;"-"),"&gt;3",T10118)</f>
        <v>&gt;3</v>
      </c>
      <c r="V10118" s="11" t="s">
        <v>8904</v>
      </c>
      <c r="W10118" s="20" t="str">
        <f>IF(V10118="-","",V10118)</f>
        <v>&gt;3</v>
      </c>
      <c r="X10118" s="62" t="s">
        <v>30</v>
      </c>
    </row>
    <row r="10119" spans="1:24" ht="14.4" x14ac:dyDescent="0.3">
      <c r="A10119" s="10">
        <v>10118</v>
      </c>
      <c r="B10119" s="11" t="s">
        <v>19946</v>
      </c>
      <c r="C10119" s="11" t="s">
        <v>25</v>
      </c>
      <c r="D10119" s="11" t="s">
        <v>55</v>
      </c>
      <c r="E10119" s="11" t="str">
        <f>IFERROR(LEFT(D10119, FIND("-",D10119,1)-2),D10119)</f>
        <v>OPERASI</v>
      </c>
      <c r="F10119" s="11" t="s">
        <v>27</v>
      </c>
      <c r="G10119" s="33" t="s">
        <v>12007</v>
      </c>
      <c r="H10119" s="11" t="s">
        <v>670</v>
      </c>
      <c r="I10119" s="11" t="s">
        <v>675</v>
      </c>
      <c r="J10119" s="11" t="s">
        <v>12248</v>
      </c>
      <c r="K10119" s="11" t="s">
        <v>4212</v>
      </c>
      <c r="L10119" s="12" t="str">
        <f>RIGHT(K10119, 4)</f>
        <v>2021</v>
      </c>
      <c r="M10119" s="16">
        <v>44539</v>
      </c>
      <c r="N10119" s="14" t="str">
        <f>TEXT(M10119,"mmmm")</f>
        <v>December</v>
      </c>
      <c r="O10119" s="15">
        <f>MONTH(M10119)</f>
        <v>12</v>
      </c>
      <c r="P10119" s="11" t="s">
        <v>282</v>
      </c>
      <c r="Q10119" s="16">
        <v>44543</v>
      </c>
      <c r="R10119" s="11" t="s">
        <v>19947</v>
      </c>
      <c r="S10119" s="17" t="str">
        <f>IFERROR(LEFT(R10119,FIND(" ",R10119)-1),R10119)</f>
        <v>4</v>
      </c>
      <c r="T10119" s="11">
        <v>4</v>
      </c>
      <c r="U10119" s="18" t="str">
        <f>IF(AND(T10119&gt;3,T10119&lt;&gt;"-"),"&gt;3",T10119)</f>
        <v>&gt;3</v>
      </c>
      <c r="V10119" s="11" t="s">
        <v>8904</v>
      </c>
      <c r="W10119" s="20" t="str">
        <f>IF(V10119="-","",V10119)</f>
        <v>&gt;3</v>
      </c>
      <c r="X10119" s="62" t="s">
        <v>30</v>
      </c>
    </row>
    <row r="10120" spans="1:24" ht="14.4" x14ac:dyDescent="0.3">
      <c r="A10120" s="10">
        <v>10119</v>
      </c>
      <c r="B10120" s="11" t="s">
        <v>19948</v>
      </c>
      <c r="C10120" s="11" t="s">
        <v>25</v>
      </c>
      <c r="D10120" s="11" t="s">
        <v>829</v>
      </c>
      <c r="E10120" s="11" t="str">
        <f>IFERROR(LEFT(D10120, FIND("-",D10120,1)-2),D10120)</f>
        <v>PENGURUSAN ACARA/AKTIVITI</v>
      </c>
      <c r="F10120" s="11" t="s">
        <v>830</v>
      </c>
      <c r="G10120" s="33" t="s">
        <v>12007</v>
      </c>
      <c r="H10120" s="11" t="s">
        <v>670</v>
      </c>
      <c r="I10120" s="11" t="s">
        <v>675</v>
      </c>
      <c r="J10120" s="11" t="s">
        <v>12035</v>
      </c>
      <c r="K10120" s="11" t="s">
        <v>523</v>
      </c>
      <c r="L10120" s="12" t="str">
        <f>RIGHT(K10120, 4)</f>
        <v>2023</v>
      </c>
      <c r="M10120" s="16">
        <v>44959</v>
      </c>
      <c r="N10120" s="14" t="str">
        <f>TEXT(M10120,"mmmm")</f>
        <v>February</v>
      </c>
      <c r="O10120" s="15">
        <f>MONTH(M10120)</f>
        <v>2</v>
      </c>
      <c r="P10120" s="11" t="s">
        <v>1045</v>
      </c>
      <c r="Q10120" s="16">
        <v>44963</v>
      </c>
      <c r="R10120" s="11" t="s">
        <v>19949</v>
      </c>
      <c r="S10120" s="17" t="str">
        <f>IFERROR(LEFT(R10120,FIND(" ",R10120)-1),R10120)</f>
        <v>4</v>
      </c>
      <c r="T10120" s="11">
        <v>4</v>
      </c>
      <c r="U10120" s="18" t="str">
        <f>IF(AND(T10120&gt;3,T10120&lt;&gt;"-"),"&gt;3",T10120)</f>
        <v>&gt;3</v>
      </c>
      <c r="V10120" s="11" t="s">
        <v>8904</v>
      </c>
      <c r="W10120" s="20" t="str">
        <f>IF(V10120="-","",V10120)</f>
        <v>&gt;3</v>
      </c>
      <c r="X10120" s="62" t="s">
        <v>30</v>
      </c>
    </row>
    <row r="10121" spans="1:24" ht="14.4" x14ac:dyDescent="0.3">
      <c r="A10121" s="10">
        <v>10120</v>
      </c>
      <c r="B10121" s="11" t="s">
        <v>19950</v>
      </c>
      <c r="C10121" s="11" t="s">
        <v>25</v>
      </c>
      <c r="D10121" s="11" t="s">
        <v>330</v>
      </c>
      <c r="E10121" s="11" t="str">
        <f>IFERROR(LEFT(D10121, FIND("-",D10121,1)-2),D10121)</f>
        <v>SISTEM</v>
      </c>
      <c r="F10121" s="11" t="s">
        <v>331</v>
      </c>
      <c r="G10121" s="33" t="s">
        <v>12007</v>
      </c>
      <c r="H10121" s="11" t="s">
        <v>670</v>
      </c>
      <c r="I10121" s="11" t="s">
        <v>675</v>
      </c>
      <c r="J10121" s="11" t="s">
        <v>778</v>
      </c>
      <c r="K10121" s="11" t="s">
        <v>6639</v>
      </c>
      <c r="L10121" s="12" t="str">
        <f>RIGHT(K10121, 4)</f>
        <v>2023</v>
      </c>
      <c r="M10121" s="16">
        <v>45058</v>
      </c>
      <c r="N10121" s="14" t="str">
        <f>TEXT(M10121,"mmmm")</f>
        <v>May</v>
      </c>
      <c r="O10121" s="15">
        <f>MONTH(M10121)</f>
        <v>5</v>
      </c>
      <c r="P10121" s="11" t="s">
        <v>2978</v>
      </c>
      <c r="Q10121" s="16">
        <v>45062</v>
      </c>
      <c r="R10121" s="11" t="s">
        <v>19951</v>
      </c>
      <c r="S10121" s="17" t="str">
        <f>IFERROR(LEFT(R10121,FIND(" ",R10121)-1),R10121)</f>
        <v>4</v>
      </c>
      <c r="T10121" s="11">
        <v>4</v>
      </c>
      <c r="U10121" s="18" t="str">
        <f>IF(AND(T10121&gt;3,T10121&lt;&gt;"-"),"&gt;3",T10121)</f>
        <v>&gt;3</v>
      </c>
      <c r="V10121" s="11" t="s">
        <v>8904</v>
      </c>
      <c r="W10121" s="20" t="str">
        <f>IF(V10121="-","",V10121)</f>
        <v>&gt;3</v>
      </c>
      <c r="X10121" s="62" t="s">
        <v>30</v>
      </c>
    </row>
    <row r="10122" spans="1:24" ht="14.4" x14ac:dyDescent="0.3">
      <c r="A10122" s="10">
        <v>10121</v>
      </c>
      <c r="B10122" s="11" t="s">
        <v>19952</v>
      </c>
      <c r="C10122" s="11" t="s">
        <v>25</v>
      </c>
      <c r="D10122" s="11" t="s">
        <v>182</v>
      </c>
      <c r="E10122" s="11" t="str">
        <f>IFERROR(LEFT(D10122, FIND("-",D10122,1)-2),D10122)</f>
        <v>SISTEM</v>
      </c>
      <c r="F10122" s="11" t="s">
        <v>183</v>
      </c>
      <c r="G10122" s="33" t="s">
        <v>12007</v>
      </c>
      <c r="H10122" s="11" t="s">
        <v>670</v>
      </c>
      <c r="I10122" s="11" t="s">
        <v>707</v>
      </c>
      <c r="J10122" s="11" t="s">
        <v>7055</v>
      </c>
      <c r="K10122" s="11" t="s">
        <v>143</v>
      </c>
      <c r="L10122" s="12" t="str">
        <f>RIGHT(K10122, 4)</f>
        <v>2020</v>
      </c>
      <c r="M10122" s="16">
        <v>44179</v>
      </c>
      <c r="N10122" s="14" t="str">
        <f>TEXT(M10122,"mmmm")</f>
        <v>December</v>
      </c>
      <c r="O10122" s="15">
        <f>MONTH(M10122)</f>
        <v>12</v>
      </c>
      <c r="P10122" s="11" t="s">
        <v>1128</v>
      </c>
      <c r="Q10122" s="16">
        <v>44183</v>
      </c>
      <c r="R10122" s="11" t="s">
        <v>19953</v>
      </c>
      <c r="S10122" s="17" t="str">
        <f>IFERROR(LEFT(R10122,FIND(" ",R10122)-1),R10122)</f>
        <v>4</v>
      </c>
      <c r="T10122" s="11">
        <v>4</v>
      </c>
      <c r="U10122" s="18" t="str">
        <f>IF(AND(T10122&gt;3,T10122&lt;&gt;"-"),"&gt;3",T10122)</f>
        <v>&gt;3</v>
      </c>
      <c r="V10122" s="11" t="s">
        <v>8904</v>
      </c>
      <c r="W10122" s="20" t="str">
        <f>IF(V10122="-","",V10122)</f>
        <v>&gt;3</v>
      </c>
      <c r="X10122" s="62" t="s">
        <v>30</v>
      </c>
    </row>
    <row r="10123" spans="1:24" ht="14.4" x14ac:dyDescent="0.3">
      <c r="A10123" s="10">
        <v>10122</v>
      </c>
      <c r="B10123" s="11" t="s">
        <v>19954</v>
      </c>
      <c r="C10123" s="11" t="s">
        <v>25</v>
      </c>
      <c r="D10123" s="11" t="s">
        <v>135</v>
      </c>
      <c r="E10123" s="11" t="str">
        <f>IFERROR(LEFT(D10123, FIND("-",D10123,1)-2),D10123)</f>
        <v>APLIKASI</v>
      </c>
      <c r="F10123" s="11" t="s">
        <v>136</v>
      </c>
      <c r="G10123" s="33" t="s">
        <v>12007</v>
      </c>
      <c r="H10123" s="11" t="s">
        <v>670</v>
      </c>
      <c r="I10123" s="11" t="s">
        <v>675</v>
      </c>
      <c r="J10123" s="11" t="s">
        <v>689</v>
      </c>
      <c r="K10123" s="11" t="s">
        <v>2351</v>
      </c>
      <c r="L10123" s="12" t="str">
        <f>RIGHT(K10123, 4)</f>
        <v>2022</v>
      </c>
      <c r="M10123" s="16">
        <v>44564</v>
      </c>
      <c r="N10123" s="14" t="str">
        <f>TEXT(M10123,"mmmm")</f>
        <v>January</v>
      </c>
      <c r="O10123" s="15">
        <f>MONTH(M10123)</f>
        <v>1</v>
      </c>
      <c r="P10123" s="11" t="s">
        <v>9383</v>
      </c>
      <c r="Q10123" s="16">
        <v>44568</v>
      </c>
      <c r="R10123" s="11" t="s">
        <v>19955</v>
      </c>
      <c r="S10123" s="17" t="str">
        <f>IFERROR(LEFT(R10123,FIND(" ",R10123)-1),R10123)</f>
        <v>4</v>
      </c>
      <c r="T10123" s="11">
        <v>4</v>
      </c>
      <c r="U10123" s="18" t="str">
        <f>IF(AND(T10123&gt;3,T10123&lt;&gt;"-"),"&gt;3",T10123)</f>
        <v>&gt;3</v>
      </c>
      <c r="V10123" s="11" t="s">
        <v>8904</v>
      </c>
      <c r="W10123" s="20" t="str">
        <f>IF(V10123="-","",V10123)</f>
        <v>&gt;3</v>
      </c>
      <c r="X10123" s="62" t="s">
        <v>30</v>
      </c>
    </row>
    <row r="10124" spans="1:24" ht="14.4" x14ac:dyDescent="0.3">
      <c r="A10124" s="10">
        <v>10123</v>
      </c>
      <c r="B10124" s="11" t="s">
        <v>19956</v>
      </c>
      <c r="C10124" s="11" t="s">
        <v>25</v>
      </c>
      <c r="D10124" s="11" t="s">
        <v>122</v>
      </c>
      <c r="E10124" s="11" t="str">
        <f>IFERROR(LEFT(D10124, FIND("-",D10124,1)-2),D10124)</f>
        <v>SISTEM</v>
      </c>
      <c r="F10124" s="11" t="s">
        <v>27</v>
      </c>
      <c r="G10124" s="33" t="s">
        <v>12007</v>
      </c>
      <c r="H10124" s="11" t="s">
        <v>670</v>
      </c>
      <c r="I10124" s="11" t="s">
        <v>680</v>
      </c>
      <c r="J10124" s="11" t="s">
        <v>2877</v>
      </c>
      <c r="K10124" s="11" t="s">
        <v>483</v>
      </c>
      <c r="L10124" s="12" t="str">
        <f>RIGHT(K10124, 4)</f>
        <v>2022</v>
      </c>
      <c r="M10124" s="16">
        <v>44879</v>
      </c>
      <c r="N10124" s="14" t="str">
        <f>TEXT(M10124,"mmmm")</f>
        <v>November</v>
      </c>
      <c r="O10124" s="15">
        <f>MONTH(M10124)</f>
        <v>11</v>
      </c>
      <c r="P10124" s="11" t="s">
        <v>489</v>
      </c>
      <c r="Q10124" s="16">
        <v>44883</v>
      </c>
      <c r="R10124" s="11" t="s">
        <v>19957</v>
      </c>
      <c r="S10124" s="17" t="str">
        <f>IFERROR(LEFT(R10124,FIND(" ",R10124)-1),R10124)</f>
        <v>4</v>
      </c>
      <c r="T10124" s="11">
        <v>4</v>
      </c>
      <c r="U10124" s="18" t="str">
        <f>IF(AND(T10124&gt;3,T10124&lt;&gt;"-"),"&gt;3",T10124)</f>
        <v>&gt;3</v>
      </c>
      <c r="V10124" s="11" t="s">
        <v>8904</v>
      </c>
      <c r="W10124" s="20" t="str">
        <f>IF(V10124="-","",V10124)</f>
        <v>&gt;3</v>
      </c>
      <c r="X10124" s="62" t="s">
        <v>30</v>
      </c>
    </row>
    <row r="10125" spans="1:24" ht="14.4" x14ac:dyDescent="0.3">
      <c r="A10125" s="10">
        <v>10124</v>
      </c>
      <c r="B10125" s="11" t="s">
        <v>19958</v>
      </c>
      <c r="C10125" s="11" t="s">
        <v>25</v>
      </c>
      <c r="D10125" s="11" t="s">
        <v>51</v>
      </c>
      <c r="E10125" s="11" t="str">
        <f>IFERROR(LEFT(D10125, FIND("-",D10125,1)-2),D10125)</f>
        <v>OPERASI</v>
      </c>
      <c r="F10125" s="11" t="s">
        <v>27</v>
      </c>
      <c r="G10125" s="33" t="s">
        <v>12007</v>
      </c>
      <c r="H10125" s="11" t="s">
        <v>670</v>
      </c>
      <c r="I10125" s="11" t="s">
        <v>675</v>
      </c>
      <c r="J10125" s="11" t="s">
        <v>12606</v>
      </c>
      <c r="K10125" s="11" t="s">
        <v>4840</v>
      </c>
      <c r="L10125" s="12" t="str">
        <f>RIGHT(K10125, 4)</f>
        <v>2021</v>
      </c>
      <c r="M10125" s="16">
        <v>44537</v>
      </c>
      <c r="N10125" s="14" t="str">
        <f>TEXT(M10125,"mmmm")</f>
        <v>December</v>
      </c>
      <c r="O10125" s="15">
        <f>MONTH(M10125)</f>
        <v>12</v>
      </c>
      <c r="P10125" s="11" t="s">
        <v>19959</v>
      </c>
      <c r="Q10125" s="16">
        <v>44541</v>
      </c>
      <c r="R10125" s="11" t="s">
        <v>19960</v>
      </c>
      <c r="S10125" s="17" t="str">
        <f>IFERROR(LEFT(R10125,FIND(" ",R10125)-1),R10125)</f>
        <v>4</v>
      </c>
      <c r="T10125" s="11">
        <v>4</v>
      </c>
      <c r="U10125" s="18" t="str">
        <f>IF(AND(T10125&gt;3,T10125&lt;&gt;"-"),"&gt;3",T10125)</f>
        <v>&gt;3</v>
      </c>
      <c r="V10125" s="11" t="s">
        <v>8904</v>
      </c>
      <c r="W10125" s="20" t="str">
        <f>IF(V10125="-","",V10125)</f>
        <v>&gt;3</v>
      </c>
      <c r="X10125" s="62" t="s">
        <v>30</v>
      </c>
    </row>
    <row r="10126" spans="1:24" ht="14.4" x14ac:dyDescent="0.3">
      <c r="A10126" s="10">
        <v>10125</v>
      </c>
      <c r="B10126" s="11" t="s">
        <v>19961</v>
      </c>
      <c r="C10126" s="11" t="s">
        <v>25</v>
      </c>
      <c r="D10126" s="11" t="s">
        <v>182</v>
      </c>
      <c r="E10126" s="11" t="str">
        <f>IFERROR(LEFT(D10126, FIND("-",D10126,1)-2),D10126)</f>
        <v>SISTEM</v>
      </c>
      <c r="F10126" s="11" t="s">
        <v>9139</v>
      </c>
      <c r="G10126" s="33" t="s">
        <v>12007</v>
      </c>
      <c r="H10126" s="11" t="s">
        <v>670</v>
      </c>
      <c r="I10126" s="11" t="s">
        <v>675</v>
      </c>
      <c r="J10126" s="11" t="s">
        <v>12035</v>
      </c>
      <c r="K10126" s="11" t="s">
        <v>343</v>
      </c>
      <c r="L10126" s="12" t="str">
        <f>RIGHT(K10126, 4)</f>
        <v>2022</v>
      </c>
      <c r="M10126" s="16">
        <v>44651</v>
      </c>
      <c r="N10126" s="14" t="str">
        <f>TEXT(M10126,"mmmm")</f>
        <v>March</v>
      </c>
      <c r="O10126" s="15">
        <f>MONTH(M10126)</f>
        <v>3</v>
      </c>
      <c r="P10126" s="11" t="s">
        <v>348</v>
      </c>
      <c r="Q10126" s="16">
        <v>44655</v>
      </c>
      <c r="R10126" s="11" t="s">
        <v>19962</v>
      </c>
      <c r="S10126" s="17" t="str">
        <f>IFERROR(LEFT(R10126,FIND(" ",R10126)-1),R10126)</f>
        <v>4</v>
      </c>
      <c r="T10126" s="11">
        <v>4</v>
      </c>
      <c r="U10126" s="18" t="str">
        <f>IF(AND(T10126&gt;3,T10126&lt;&gt;"-"),"&gt;3",T10126)</f>
        <v>&gt;3</v>
      </c>
      <c r="V10126" s="11" t="s">
        <v>8904</v>
      </c>
      <c r="W10126" s="20" t="str">
        <f>IF(V10126="-","",V10126)</f>
        <v>&gt;3</v>
      </c>
      <c r="X10126" s="62" t="s">
        <v>30</v>
      </c>
    </row>
    <row r="10127" spans="1:24" ht="14.4" x14ac:dyDescent="0.3">
      <c r="A10127" s="10">
        <v>10126</v>
      </c>
      <c r="B10127" s="11" t="s">
        <v>19963</v>
      </c>
      <c r="C10127" s="11" t="s">
        <v>25</v>
      </c>
      <c r="D10127" s="11" t="s">
        <v>122</v>
      </c>
      <c r="E10127" s="11" t="str">
        <f>IFERROR(LEFT(D10127, FIND("-",D10127,1)-2),D10127)</f>
        <v>SISTEM</v>
      </c>
      <c r="F10127" s="11" t="s">
        <v>27</v>
      </c>
      <c r="G10127" s="33" t="s">
        <v>12007</v>
      </c>
      <c r="H10127" s="11" t="s">
        <v>684</v>
      </c>
      <c r="I10127" s="11" t="s">
        <v>680</v>
      </c>
      <c r="J10127" s="11" t="s">
        <v>2877</v>
      </c>
      <c r="K10127" s="11" t="s">
        <v>487</v>
      </c>
      <c r="L10127" s="12" t="str">
        <f>RIGHT(K10127, 4)</f>
        <v>2022</v>
      </c>
      <c r="M10127" s="16">
        <v>44880</v>
      </c>
      <c r="N10127" s="14" t="str">
        <f>TEXT(M10127,"mmmm")</f>
        <v>November</v>
      </c>
      <c r="O10127" s="15">
        <f>MONTH(M10127)</f>
        <v>11</v>
      </c>
      <c r="P10127" s="11" t="s">
        <v>10693</v>
      </c>
      <c r="Q10127" s="16">
        <v>44885</v>
      </c>
      <c r="R10127" s="11" t="s">
        <v>19964</v>
      </c>
      <c r="S10127" s="17" t="str">
        <f>IFERROR(LEFT(R10127,FIND(" ",R10127)-1),R10127)</f>
        <v>4</v>
      </c>
      <c r="T10127" s="11">
        <v>4</v>
      </c>
      <c r="U10127" s="18" t="str">
        <f>IF(AND(T10127&gt;3,T10127&lt;&gt;"-"),"&gt;3",T10127)</f>
        <v>&gt;3</v>
      </c>
      <c r="V10127" s="11" t="s">
        <v>8904</v>
      </c>
      <c r="W10127" s="20" t="str">
        <f>IF(V10127="-","",V10127)</f>
        <v>&gt;3</v>
      </c>
      <c r="X10127" s="62" t="s">
        <v>2145</v>
      </c>
    </row>
    <row r="10128" spans="1:24" ht="14.4" x14ac:dyDescent="0.3">
      <c r="A10128" s="10">
        <v>10127</v>
      </c>
      <c r="B10128" s="11" t="s">
        <v>19965</v>
      </c>
      <c r="C10128" s="11" t="s">
        <v>25</v>
      </c>
      <c r="D10128" s="11" t="s">
        <v>200</v>
      </c>
      <c r="E10128" s="11" t="str">
        <f>IFERROR(LEFT(D10128, FIND("-",D10128,1)-2),D10128)</f>
        <v>SISTEM</v>
      </c>
      <c r="F10128" s="11" t="s">
        <v>27</v>
      </c>
      <c r="G10128" s="33" t="s">
        <v>12007</v>
      </c>
      <c r="H10128" s="11" t="s">
        <v>670</v>
      </c>
      <c r="I10128" s="11" t="s">
        <v>671</v>
      </c>
      <c r="J10128" s="11" t="s">
        <v>2228</v>
      </c>
      <c r="K10128" s="11" t="s">
        <v>4071</v>
      </c>
      <c r="L10128" s="12" t="str">
        <f>RIGHT(K10128, 4)</f>
        <v>2021</v>
      </c>
      <c r="M10128" s="16">
        <v>44399</v>
      </c>
      <c r="N10128" s="14" t="str">
        <f>TEXT(M10128,"mmmm")</f>
        <v>July</v>
      </c>
      <c r="O10128" s="15">
        <f>MONTH(M10128)</f>
        <v>7</v>
      </c>
      <c r="P10128" s="11" t="s">
        <v>2720</v>
      </c>
      <c r="Q10128" s="16">
        <v>44403</v>
      </c>
      <c r="R10128" s="11" t="s">
        <v>19966</v>
      </c>
      <c r="S10128" s="17" t="str">
        <f>IFERROR(LEFT(R10128,FIND(" ",R10128)-1),R10128)</f>
        <v>4</v>
      </c>
      <c r="T10128" s="11">
        <v>4</v>
      </c>
      <c r="U10128" s="18" t="str">
        <f>IF(AND(T10128&gt;3,T10128&lt;&gt;"-"),"&gt;3",T10128)</f>
        <v>&gt;3</v>
      </c>
      <c r="V10128" s="11" t="s">
        <v>8904</v>
      </c>
      <c r="W10128" s="20" t="str">
        <f>IF(V10128="-","",V10128)</f>
        <v>&gt;3</v>
      </c>
      <c r="X10128" s="62" t="s">
        <v>30</v>
      </c>
    </row>
    <row r="10129" spans="1:24" ht="14.4" x14ac:dyDescent="0.3">
      <c r="A10129" s="10">
        <v>10128</v>
      </c>
      <c r="B10129" s="11" t="s">
        <v>19967</v>
      </c>
      <c r="C10129" s="11" t="s">
        <v>117</v>
      </c>
      <c r="D10129" s="11" t="s">
        <v>200</v>
      </c>
      <c r="E10129" s="11" t="str">
        <f>IFERROR(LEFT(D10129, FIND("-",D10129,1)-2),D10129)</f>
        <v>SISTEM</v>
      </c>
      <c r="F10129" s="11" t="s">
        <v>1502</v>
      </c>
      <c r="G10129" s="33" t="s">
        <v>12007</v>
      </c>
      <c r="H10129" s="11" t="s">
        <v>670</v>
      </c>
      <c r="I10129" s="11" t="s">
        <v>671</v>
      </c>
      <c r="J10129" s="11" t="s">
        <v>1503</v>
      </c>
      <c r="K10129" s="11" t="s">
        <v>3466</v>
      </c>
      <c r="L10129" s="12" t="str">
        <f>RIGHT(K10129, 4)</f>
        <v>2021</v>
      </c>
      <c r="M10129" s="16">
        <v>44209</v>
      </c>
      <c r="N10129" s="14" t="str">
        <f>TEXT(M10129,"mmmm")</f>
        <v>January</v>
      </c>
      <c r="O10129" s="15">
        <f>MONTH(M10129)</f>
        <v>1</v>
      </c>
      <c r="P10129" s="11" t="s">
        <v>1981</v>
      </c>
      <c r="Q10129" s="16">
        <v>44250</v>
      </c>
      <c r="R10129" s="11" t="s">
        <v>19968</v>
      </c>
      <c r="S10129" s="17" t="str">
        <f>IFERROR(LEFT(R10129,FIND(" ",R10129)-1),R10129)</f>
        <v>40</v>
      </c>
      <c r="T10129" s="11">
        <v>40</v>
      </c>
      <c r="U10129" s="18" t="str">
        <f>IF(AND(T10129&gt;3,T10129&lt;&gt;"-"),"&gt;3",T10129)</f>
        <v>&gt;3</v>
      </c>
      <c r="V10129" s="11" t="s">
        <v>8904</v>
      </c>
      <c r="W10129" s="20" t="str">
        <f>IF(V10129="-","",V10129)</f>
        <v>&gt;3</v>
      </c>
      <c r="X10129" s="62" t="s">
        <v>30</v>
      </c>
    </row>
    <row r="10130" spans="1:24" ht="14.4" x14ac:dyDescent="0.3">
      <c r="A10130" s="10">
        <v>10129</v>
      </c>
      <c r="B10130" s="11" t="s">
        <v>19969</v>
      </c>
      <c r="C10130" s="11" t="s">
        <v>25</v>
      </c>
      <c r="D10130" s="11" t="s">
        <v>1063</v>
      </c>
      <c r="E10130" s="11" t="str">
        <f>IFERROR(LEFT(D10130, FIND("-",D10130,1)-2),D10130)</f>
        <v>SISTEM</v>
      </c>
      <c r="F10130" s="11" t="s">
        <v>2596</v>
      </c>
      <c r="G10130" s="33" t="s">
        <v>12007</v>
      </c>
      <c r="H10130" s="11" t="s">
        <v>670</v>
      </c>
      <c r="I10130" s="11" t="s">
        <v>671</v>
      </c>
      <c r="J10130" s="11" t="s">
        <v>6380</v>
      </c>
      <c r="K10130" s="11" t="s">
        <v>6259</v>
      </c>
      <c r="L10130" s="12" t="str">
        <f>RIGHT(K10130, 4)</f>
        <v>2023</v>
      </c>
      <c r="M10130" s="16">
        <v>45259</v>
      </c>
      <c r="N10130" s="14" t="str">
        <f>TEXT(M10130,"mmmm")</f>
        <v>November</v>
      </c>
      <c r="O10130" s="15">
        <f>MONTH(M10130)</f>
        <v>11</v>
      </c>
      <c r="P10130" s="11" t="s">
        <v>18380</v>
      </c>
      <c r="Q10130" s="16">
        <v>45299</v>
      </c>
      <c r="R10130" s="11" t="s">
        <v>19970</v>
      </c>
      <c r="S10130" s="17" t="str">
        <f>IFERROR(LEFT(R10130,FIND(" ",R10130)-1),R10130)</f>
        <v>40</v>
      </c>
      <c r="T10130" s="11">
        <v>40</v>
      </c>
      <c r="U10130" s="18" t="str">
        <f>IF(AND(T10130&gt;3,T10130&lt;&gt;"-"),"&gt;3",T10130)</f>
        <v>&gt;3</v>
      </c>
      <c r="V10130" s="11" t="s">
        <v>8904</v>
      </c>
      <c r="W10130" s="20" t="str">
        <f>IF(V10130="-","",V10130)</f>
        <v>&gt;3</v>
      </c>
      <c r="X10130" s="62" t="s">
        <v>30</v>
      </c>
    </row>
    <row r="10131" spans="1:24" ht="14.4" x14ac:dyDescent="0.3">
      <c r="A10131" s="10">
        <v>10130</v>
      </c>
      <c r="B10131" s="11" t="s">
        <v>19971</v>
      </c>
      <c r="C10131" s="11" t="s">
        <v>39</v>
      </c>
      <c r="D10131" s="11" t="s">
        <v>693</v>
      </c>
      <c r="E10131" s="11" t="str">
        <f>IFERROR(LEFT(D10131, FIND("-",D10131,1)-2),D10131)</f>
        <v>SISTEM</v>
      </c>
      <c r="F10131" s="11" t="s">
        <v>77</v>
      </c>
      <c r="G10131" s="33" t="s">
        <v>12007</v>
      </c>
      <c r="H10131" s="11" t="s">
        <v>670</v>
      </c>
      <c r="I10131" s="11" t="s">
        <v>707</v>
      </c>
      <c r="J10131" s="11" t="s">
        <v>2313</v>
      </c>
      <c r="K10131" s="11" t="s">
        <v>105</v>
      </c>
      <c r="L10131" s="12" t="str">
        <f>RIGHT(K10131, 4)</f>
        <v>2020</v>
      </c>
      <c r="M10131" s="16">
        <v>44125</v>
      </c>
      <c r="N10131" s="14" t="str">
        <f>TEXT(M10131,"mmmm")</f>
        <v>October</v>
      </c>
      <c r="O10131" s="15">
        <f>MONTH(M10131)</f>
        <v>10</v>
      </c>
      <c r="P10131" s="11" t="s">
        <v>5568</v>
      </c>
      <c r="Q10131" s="16">
        <v>44167</v>
      </c>
      <c r="R10131" s="11" t="s">
        <v>19972</v>
      </c>
      <c r="S10131" s="17" t="str">
        <f>IFERROR(LEFT(R10131,FIND(" ",R10131)-1),R10131)</f>
        <v>41</v>
      </c>
      <c r="T10131" s="11">
        <v>41</v>
      </c>
      <c r="U10131" s="18" t="str">
        <f>IF(AND(T10131&gt;3,T10131&lt;&gt;"-"),"&gt;3",T10131)</f>
        <v>&gt;3</v>
      </c>
      <c r="V10131" s="11" t="s">
        <v>8904</v>
      </c>
      <c r="W10131" s="20" t="str">
        <f>IF(V10131="-","",V10131)</f>
        <v>&gt;3</v>
      </c>
      <c r="X10131" s="62" t="s">
        <v>30</v>
      </c>
    </row>
    <row r="10132" spans="1:24" ht="14.4" x14ac:dyDescent="0.3">
      <c r="A10132" s="10">
        <v>10131</v>
      </c>
      <c r="B10132" s="11" t="s">
        <v>19973</v>
      </c>
      <c r="C10132" s="11" t="s">
        <v>39</v>
      </c>
      <c r="D10132" s="11" t="s">
        <v>76</v>
      </c>
      <c r="E10132" s="11" t="str">
        <f>IFERROR(LEFT(D10132, FIND("-",D10132,1)-2),D10132)</f>
        <v>SISTEM</v>
      </c>
      <c r="F10132" s="11" t="s">
        <v>77</v>
      </c>
      <c r="G10132" s="33" t="s">
        <v>12007</v>
      </c>
      <c r="H10132" s="11" t="s">
        <v>670</v>
      </c>
      <c r="I10132" s="11" t="s">
        <v>707</v>
      </c>
      <c r="J10132" s="11" t="s">
        <v>2313</v>
      </c>
      <c r="K10132" s="11" t="s">
        <v>1780</v>
      </c>
      <c r="L10132" s="12" t="str">
        <f>RIGHT(K10132, 4)</f>
        <v>2021</v>
      </c>
      <c r="M10132" s="16">
        <v>44305</v>
      </c>
      <c r="N10132" s="14" t="str">
        <f>TEXT(M10132,"mmmm")</f>
        <v>April</v>
      </c>
      <c r="O10132" s="15">
        <f>MONTH(M10132)</f>
        <v>4</v>
      </c>
      <c r="P10132" s="11" t="s">
        <v>14589</v>
      </c>
      <c r="Q10132" s="16">
        <v>44347</v>
      </c>
      <c r="R10132" s="11" t="s">
        <v>19974</v>
      </c>
      <c r="S10132" s="17" t="str">
        <f>IFERROR(LEFT(R10132,FIND(" ",R10132)-1),R10132)</f>
        <v>41</v>
      </c>
      <c r="T10132" s="11">
        <v>41</v>
      </c>
      <c r="U10132" s="18" t="str">
        <f>IF(AND(T10132&gt;3,T10132&lt;&gt;"-"),"&gt;3",T10132)</f>
        <v>&gt;3</v>
      </c>
      <c r="V10132" s="11" t="s">
        <v>8904</v>
      </c>
      <c r="W10132" s="20" t="str">
        <f>IF(V10132="-","",V10132)</f>
        <v>&gt;3</v>
      </c>
      <c r="X10132" s="62" t="s">
        <v>30</v>
      </c>
    </row>
    <row r="10133" spans="1:24" ht="14.4" x14ac:dyDescent="0.3">
      <c r="A10133" s="10">
        <v>10132</v>
      </c>
      <c r="B10133" s="11" t="s">
        <v>19975</v>
      </c>
      <c r="C10133" s="11" t="s">
        <v>39</v>
      </c>
      <c r="D10133" s="11" t="s">
        <v>693</v>
      </c>
      <c r="E10133" s="11" t="str">
        <f>IFERROR(LEFT(D10133, FIND("-",D10133,1)-2),D10133)</f>
        <v>SISTEM</v>
      </c>
      <c r="F10133" s="11" t="s">
        <v>27</v>
      </c>
      <c r="G10133" s="33" t="s">
        <v>12007</v>
      </c>
      <c r="H10133" s="11" t="s">
        <v>684</v>
      </c>
      <c r="I10133" s="11" t="s">
        <v>707</v>
      </c>
      <c r="J10133" s="11" t="s">
        <v>2313</v>
      </c>
      <c r="K10133" s="11" t="s">
        <v>2359</v>
      </c>
      <c r="L10133" s="12" t="str">
        <f>RIGHT(K10133, 4)</f>
        <v>2020</v>
      </c>
      <c r="M10133" s="16">
        <v>44124</v>
      </c>
      <c r="N10133" s="14" t="str">
        <f>TEXT(M10133,"mmmm")</f>
        <v>October</v>
      </c>
      <c r="O10133" s="15">
        <f>MONTH(M10133)</f>
        <v>10</v>
      </c>
      <c r="P10133" s="11" t="s">
        <v>4952</v>
      </c>
      <c r="Q10133" s="16">
        <v>44168</v>
      </c>
      <c r="R10133" s="11" t="s">
        <v>19976</v>
      </c>
      <c r="S10133" s="17" t="str">
        <f>IFERROR(LEFT(R10133,FIND(" ",R10133)-1),R10133)</f>
        <v>43</v>
      </c>
      <c r="T10133" s="11">
        <v>43</v>
      </c>
      <c r="U10133" s="18" t="str">
        <f>IF(AND(T10133&gt;3,T10133&lt;&gt;"-"),"&gt;3",T10133)</f>
        <v>&gt;3</v>
      </c>
      <c r="V10133" s="11" t="s">
        <v>8904</v>
      </c>
      <c r="W10133" s="20" t="str">
        <f>IF(V10133="-","",V10133)</f>
        <v>&gt;3</v>
      </c>
      <c r="X10133" s="62" t="s">
        <v>687</v>
      </c>
    </row>
    <row r="10134" spans="1:24" ht="14.4" x14ac:dyDescent="0.3">
      <c r="A10134" s="10">
        <v>10133</v>
      </c>
      <c r="B10134" s="11" t="s">
        <v>19977</v>
      </c>
      <c r="C10134" s="11" t="s">
        <v>25</v>
      </c>
      <c r="D10134" s="11" t="s">
        <v>182</v>
      </c>
      <c r="E10134" s="11" t="str">
        <f>IFERROR(LEFT(D10134, FIND("-",D10134,1)-2),D10134)</f>
        <v>SISTEM</v>
      </c>
      <c r="F10134" s="11" t="s">
        <v>183</v>
      </c>
      <c r="G10134" s="33" t="s">
        <v>12007</v>
      </c>
      <c r="H10134" s="11" t="s">
        <v>670</v>
      </c>
      <c r="I10134" s="11" t="s">
        <v>707</v>
      </c>
      <c r="J10134" s="11" t="s">
        <v>10332</v>
      </c>
      <c r="K10134" s="11" t="s">
        <v>1757</v>
      </c>
      <c r="L10134" s="12" t="str">
        <f>RIGHT(K10134, 4)</f>
        <v>2020</v>
      </c>
      <c r="M10134" s="16">
        <v>44020</v>
      </c>
      <c r="N10134" s="14" t="str">
        <f>TEXT(M10134,"mmmm")</f>
        <v>July</v>
      </c>
      <c r="O10134" s="15">
        <f>MONTH(M10134)</f>
        <v>7</v>
      </c>
      <c r="P10134" s="11" t="s">
        <v>19978</v>
      </c>
      <c r="Q10134" s="16">
        <v>44065</v>
      </c>
      <c r="R10134" s="11" t="s">
        <v>19979</v>
      </c>
      <c r="S10134" s="17" t="str">
        <f>IFERROR(LEFT(R10134,FIND(" ",R10134)-1),R10134)</f>
        <v>44</v>
      </c>
      <c r="T10134" s="11">
        <v>44</v>
      </c>
      <c r="U10134" s="18" t="str">
        <f>IF(AND(T10134&gt;3,T10134&lt;&gt;"-"),"&gt;3",T10134)</f>
        <v>&gt;3</v>
      </c>
      <c r="V10134" s="11" t="s">
        <v>8904</v>
      </c>
      <c r="W10134" s="20" t="str">
        <f>IF(V10134="-","",V10134)</f>
        <v>&gt;3</v>
      </c>
      <c r="X10134" s="62" t="s">
        <v>30</v>
      </c>
    </row>
    <row r="10135" spans="1:24" ht="14.4" x14ac:dyDescent="0.3">
      <c r="A10135" s="10">
        <v>10134</v>
      </c>
      <c r="B10135" s="11" t="s">
        <v>19980</v>
      </c>
      <c r="C10135" s="11" t="s">
        <v>39</v>
      </c>
      <c r="D10135" s="11" t="s">
        <v>693</v>
      </c>
      <c r="E10135" s="11" t="str">
        <f>IFERROR(LEFT(D10135, FIND("-",D10135,1)-2),D10135)</f>
        <v>SISTEM</v>
      </c>
      <c r="F10135" s="11" t="s">
        <v>694</v>
      </c>
      <c r="G10135" s="33" t="s">
        <v>12007</v>
      </c>
      <c r="H10135" s="11" t="s">
        <v>670</v>
      </c>
      <c r="I10135" s="11" t="s">
        <v>707</v>
      </c>
      <c r="J10135" s="11" t="s">
        <v>2313</v>
      </c>
      <c r="K10135" s="11" t="s">
        <v>7997</v>
      </c>
      <c r="L10135" s="12" t="str">
        <f>RIGHT(K10135, 4)</f>
        <v>2021</v>
      </c>
      <c r="M10135" s="16">
        <v>44303</v>
      </c>
      <c r="N10135" s="14" t="str">
        <f>TEXT(M10135,"mmmm")</f>
        <v>April</v>
      </c>
      <c r="O10135" s="15">
        <f>MONTH(M10135)</f>
        <v>4</v>
      </c>
      <c r="P10135" s="11" t="s">
        <v>19981</v>
      </c>
      <c r="Q10135" s="16">
        <v>44348</v>
      </c>
      <c r="R10135" s="11" t="s">
        <v>19982</v>
      </c>
      <c r="S10135" s="17" t="str">
        <f>IFERROR(LEFT(R10135,FIND(" ",R10135)-1),R10135)</f>
        <v>45</v>
      </c>
      <c r="T10135" s="11">
        <v>45</v>
      </c>
      <c r="U10135" s="18" t="str">
        <f>IF(AND(T10135&gt;3,T10135&lt;&gt;"-"),"&gt;3",T10135)</f>
        <v>&gt;3</v>
      </c>
      <c r="V10135" s="11" t="s">
        <v>8904</v>
      </c>
      <c r="W10135" s="20" t="str">
        <f>IF(V10135="-","",V10135)</f>
        <v>&gt;3</v>
      </c>
      <c r="X10135" s="62" t="s">
        <v>30</v>
      </c>
    </row>
    <row r="10136" spans="1:24" ht="14.4" x14ac:dyDescent="0.3">
      <c r="A10136" s="10">
        <v>10135</v>
      </c>
      <c r="B10136" s="11" t="s">
        <v>19983</v>
      </c>
      <c r="C10136" s="11" t="s">
        <v>25</v>
      </c>
      <c r="D10136" s="11" t="s">
        <v>55</v>
      </c>
      <c r="E10136" s="11" t="str">
        <f>IFERROR(LEFT(D10136, FIND("-",D10136,1)-2),D10136)</f>
        <v>OPERASI</v>
      </c>
      <c r="F10136" s="11" t="s">
        <v>27</v>
      </c>
      <c r="G10136" s="33" t="s">
        <v>12007</v>
      </c>
      <c r="H10136" s="11" t="s">
        <v>684</v>
      </c>
      <c r="I10136" s="11" t="s">
        <v>675</v>
      </c>
      <c r="J10136" s="11" t="s">
        <v>12035</v>
      </c>
      <c r="K10136" s="11" t="s">
        <v>909</v>
      </c>
      <c r="L10136" s="12" t="str">
        <f>RIGHT(K10136, 4)</f>
        <v>2021</v>
      </c>
      <c r="M10136" s="16">
        <v>44497</v>
      </c>
      <c r="N10136" s="14" t="str">
        <f>TEXT(M10136,"mmmm")</f>
        <v>October</v>
      </c>
      <c r="O10136" s="15">
        <f>MONTH(M10136)</f>
        <v>10</v>
      </c>
      <c r="P10136" s="11" t="s">
        <v>282</v>
      </c>
      <c r="Q10136" s="16">
        <v>44543</v>
      </c>
      <c r="R10136" s="11" t="s">
        <v>19984</v>
      </c>
      <c r="S10136" s="17" t="str">
        <f>IFERROR(LEFT(R10136,FIND(" ",R10136)-1),R10136)</f>
        <v>45</v>
      </c>
      <c r="T10136" s="11">
        <v>45</v>
      </c>
      <c r="U10136" s="18" t="str">
        <f>IF(AND(T10136&gt;3,T10136&lt;&gt;"-"),"&gt;3",T10136)</f>
        <v>&gt;3</v>
      </c>
      <c r="V10136" s="11" t="s">
        <v>8904</v>
      </c>
      <c r="W10136" s="20" t="str">
        <f>IF(V10136="-","",V10136)</f>
        <v>&gt;3</v>
      </c>
      <c r="X10136" s="62" t="s">
        <v>687</v>
      </c>
    </row>
    <row r="10137" spans="1:24" ht="14.4" x14ac:dyDescent="0.3">
      <c r="A10137" s="10">
        <v>10136</v>
      </c>
      <c r="B10137" s="11" t="s">
        <v>19985</v>
      </c>
      <c r="C10137" s="11" t="s">
        <v>25</v>
      </c>
      <c r="D10137" s="11" t="s">
        <v>55</v>
      </c>
      <c r="E10137" s="11" t="str">
        <f>IFERROR(LEFT(D10137, FIND("-",D10137,1)-2),D10137)</f>
        <v>OPERASI</v>
      </c>
      <c r="F10137" s="11" t="s">
        <v>482</v>
      </c>
      <c r="G10137" s="33" t="s">
        <v>12007</v>
      </c>
      <c r="H10137" s="11" t="s">
        <v>684</v>
      </c>
      <c r="I10137" s="11" t="s">
        <v>675</v>
      </c>
      <c r="J10137" s="11" t="s">
        <v>12035</v>
      </c>
      <c r="K10137" s="11" t="s">
        <v>909</v>
      </c>
      <c r="L10137" s="12" t="str">
        <f>RIGHT(K10137, 4)</f>
        <v>2021</v>
      </c>
      <c r="M10137" s="16">
        <v>44497</v>
      </c>
      <c r="N10137" s="14" t="str">
        <f>TEXT(M10137,"mmmm")</f>
        <v>October</v>
      </c>
      <c r="O10137" s="15">
        <f>MONTH(M10137)</f>
        <v>10</v>
      </c>
      <c r="P10137" s="11" t="s">
        <v>282</v>
      </c>
      <c r="Q10137" s="16">
        <v>44543</v>
      </c>
      <c r="R10137" s="11" t="s">
        <v>19986</v>
      </c>
      <c r="S10137" s="17" t="str">
        <f>IFERROR(LEFT(R10137,FIND(" ",R10137)-1),R10137)</f>
        <v>45</v>
      </c>
      <c r="T10137" s="11">
        <v>45</v>
      </c>
      <c r="U10137" s="18" t="str">
        <f>IF(AND(T10137&gt;3,T10137&lt;&gt;"-"),"&gt;3",T10137)</f>
        <v>&gt;3</v>
      </c>
      <c r="V10137" s="11" t="s">
        <v>8904</v>
      </c>
      <c r="W10137" s="20" t="str">
        <f>IF(V10137="-","",V10137)</f>
        <v>&gt;3</v>
      </c>
      <c r="X10137" s="62" t="s">
        <v>687</v>
      </c>
    </row>
    <row r="10138" spans="1:24" ht="14.4" x14ac:dyDescent="0.3">
      <c r="A10138" s="10">
        <v>10137</v>
      </c>
      <c r="B10138" s="11" t="s">
        <v>19987</v>
      </c>
      <c r="C10138" s="11" t="s">
        <v>25</v>
      </c>
      <c r="D10138" s="11" t="s">
        <v>55</v>
      </c>
      <c r="E10138" s="11" t="str">
        <f>IFERROR(LEFT(D10138, FIND("-",D10138,1)-2),D10138)</f>
        <v>OPERASI</v>
      </c>
      <c r="F10138" s="11" t="s">
        <v>107</v>
      </c>
      <c r="G10138" s="33" t="s">
        <v>12007</v>
      </c>
      <c r="H10138" s="11" t="s">
        <v>670</v>
      </c>
      <c r="I10138" s="11" t="s">
        <v>675</v>
      </c>
      <c r="J10138" s="11" t="s">
        <v>12606</v>
      </c>
      <c r="K10138" s="11" t="s">
        <v>2206</v>
      </c>
      <c r="L10138" s="12" t="str">
        <f>RIGHT(K10138, 4)</f>
        <v>2021</v>
      </c>
      <c r="M10138" s="16">
        <v>44298</v>
      </c>
      <c r="N10138" s="14" t="str">
        <f>TEXT(M10138,"mmmm")</f>
        <v>April</v>
      </c>
      <c r="O10138" s="15">
        <f>MONTH(M10138)</f>
        <v>4</v>
      </c>
      <c r="P10138" s="11" t="s">
        <v>19302</v>
      </c>
      <c r="Q10138" s="16">
        <v>44344</v>
      </c>
      <c r="R10138" s="11" t="s">
        <v>19988</v>
      </c>
      <c r="S10138" s="17" t="str">
        <f>IFERROR(LEFT(R10138,FIND(" ",R10138)-1),R10138)</f>
        <v>46</v>
      </c>
      <c r="T10138" s="11">
        <v>46</v>
      </c>
      <c r="U10138" s="18" t="str">
        <f>IF(AND(T10138&gt;3,T10138&lt;&gt;"-"),"&gt;3",T10138)</f>
        <v>&gt;3</v>
      </c>
      <c r="V10138" s="11" t="s">
        <v>8904</v>
      </c>
      <c r="W10138" s="20" t="str">
        <f>IF(V10138="-","",V10138)</f>
        <v>&gt;3</v>
      </c>
      <c r="X10138" s="62" t="s">
        <v>30</v>
      </c>
    </row>
    <row r="10139" spans="1:24" ht="14.4" x14ac:dyDescent="0.3">
      <c r="A10139" s="10">
        <v>10138</v>
      </c>
      <c r="B10139" s="11" t="s">
        <v>19989</v>
      </c>
      <c r="C10139" s="11" t="s">
        <v>25</v>
      </c>
      <c r="D10139" s="11" t="s">
        <v>55</v>
      </c>
      <c r="E10139" s="11" t="str">
        <f>IFERROR(LEFT(D10139, FIND("-",D10139,1)-2),D10139)</f>
        <v>OPERASI</v>
      </c>
      <c r="F10139" s="11" t="s">
        <v>107</v>
      </c>
      <c r="G10139" s="33" t="s">
        <v>12007</v>
      </c>
      <c r="H10139" s="11" t="s">
        <v>670</v>
      </c>
      <c r="I10139" s="11" t="s">
        <v>675</v>
      </c>
      <c r="J10139" s="11" t="s">
        <v>12940</v>
      </c>
      <c r="K10139" s="11" t="s">
        <v>567</v>
      </c>
      <c r="L10139" s="12" t="str">
        <f>RIGHT(K10139, 4)</f>
        <v>2023</v>
      </c>
      <c r="M10139" s="16">
        <v>45014</v>
      </c>
      <c r="N10139" s="14" t="str">
        <f>TEXT(M10139,"mmmm")</f>
        <v>March</v>
      </c>
      <c r="O10139" s="15">
        <f>MONTH(M10139)</f>
        <v>3</v>
      </c>
      <c r="P10139" s="11" t="s">
        <v>4315</v>
      </c>
      <c r="Q10139" s="16">
        <v>45061</v>
      </c>
      <c r="R10139" s="11" t="s">
        <v>19990</v>
      </c>
      <c r="S10139" s="17" t="str">
        <f>IFERROR(LEFT(R10139,FIND(" ",R10139)-1),R10139)</f>
        <v>47</v>
      </c>
      <c r="T10139" s="11">
        <v>47</v>
      </c>
      <c r="U10139" s="18" t="str">
        <f>IF(AND(T10139&gt;3,T10139&lt;&gt;"-"),"&gt;3",T10139)</f>
        <v>&gt;3</v>
      </c>
      <c r="V10139" s="11" t="s">
        <v>8904</v>
      </c>
      <c r="W10139" s="20" t="str">
        <f>IF(V10139="-","",V10139)</f>
        <v>&gt;3</v>
      </c>
      <c r="X10139" s="62" t="s">
        <v>30</v>
      </c>
    </row>
    <row r="10140" spans="1:24" ht="14.4" x14ac:dyDescent="0.3">
      <c r="A10140" s="10">
        <v>10139</v>
      </c>
      <c r="B10140" s="11" t="s">
        <v>19991</v>
      </c>
      <c r="C10140" s="11" t="s">
        <v>25</v>
      </c>
      <c r="D10140" s="11" t="s">
        <v>55</v>
      </c>
      <c r="E10140" s="11" t="str">
        <f>IFERROR(LEFT(D10140, FIND("-",D10140,1)-2),D10140)</f>
        <v>OPERASI</v>
      </c>
      <c r="F10140" s="11" t="s">
        <v>56</v>
      </c>
      <c r="G10140" s="33" t="s">
        <v>12007</v>
      </c>
      <c r="H10140" s="11" t="s">
        <v>670</v>
      </c>
      <c r="I10140" s="11" t="s">
        <v>671</v>
      </c>
      <c r="J10140" s="11" t="s">
        <v>12248</v>
      </c>
      <c r="K10140" s="11" t="s">
        <v>3255</v>
      </c>
      <c r="L10140" s="12" t="str">
        <f>RIGHT(K10140, 4)</f>
        <v>2022</v>
      </c>
      <c r="M10140" s="16">
        <v>44693</v>
      </c>
      <c r="N10140" s="14" t="str">
        <f>TEXT(M10140,"mmmm")</f>
        <v>May</v>
      </c>
      <c r="O10140" s="15">
        <f>MONTH(M10140)</f>
        <v>5</v>
      </c>
      <c r="P10140" s="11" t="s">
        <v>8212</v>
      </c>
      <c r="Q10140" s="16">
        <v>44698</v>
      </c>
      <c r="R10140" s="11" t="s">
        <v>19992</v>
      </c>
      <c r="S10140" s="17" t="str">
        <f>IFERROR(LEFT(R10140,FIND(" ",R10140)-1),R10140)</f>
        <v>5</v>
      </c>
      <c r="T10140" s="11">
        <v>5</v>
      </c>
      <c r="U10140" s="18" t="str">
        <f>IF(AND(T10140&gt;3,T10140&lt;&gt;"-"),"&gt;3",T10140)</f>
        <v>&gt;3</v>
      </c>
      <c r="V10140" s="11" t="s">
        <v>8904</v>
      </c>
      <c r="W10140" s="20" t="str">
        <f>IF(V10140="-","",V10140)</f>
        <v>&gt;3</v>
      </c>
      <c r="X10140" s="62" t="s">
        <v>30</v>
      </c>
    </row>
    <row r="10141" spans="1:24" ht="14.4" x14ac:dyDescent="0.3">
      <c r="A10141" s="10">
        <v>10140</v>
      </c>
      <c r="B10141" s="11" t="s">
        <v>19993</v>
      </c>
      <c r="C10141" s="11" t="s">
        <v>39</v>
      </c>
      <c r="D10141" s="11" t="s">
        <v>339</v>
      </c>
      <c r="E10141" s="11" t="str">
        <f>IFERROR(LEFT(D10141, FIND("-",D10141,1)-2),D10141)</f>
        <v>RANGKAIAN</v>
      </c>
      <c r="F10141" s="11" t="s">
        <v>27</v>
      </c>
      <c r="G10141" s="33" t="s">
        <v>12007</v>
      </c>
      <c r="H10141" s="11" t="s">
        <v>684</v>
      </c>
      <c r="I10141" s="11" t="s">
        <v>675</v>
      </c>
      <c r="J10141" s="11" t="s">
        <v>12076</v>
      </c>
      <c r="K10141" s="11" t="s">
        <v>659</v>
      </c>
      <c r="L10141" s="12" t="str">
        <f>RIGHT(K10141, 4)</f>
        <v>2023</v>
      </c>
      <c r="M10141" s="16">
        <v>45245</v>
      </c>
      <c r="N10141" s="14" t="str">
        <f>TEXT(M10141,"mmmm")</f>
        <v>November</v>
      </c>
      <c r="O10141" s="15">
        <f>MONTH(M10141)</f>
        <v>11</v>
      </c>
      <c r="P10141" s="11" t="s">
        <v>1380</v>
      </c>
      <c r="Q10141" s="16">
        <v>45250</v>
      </c>
      <c r="R10141" s="11" t="s">
        <v>19994</v>
      </c>
      <c r="S10141" s="17" t="str">
        <f>IFERROR(LEFT(R10141,FIND(" ",R10141)-1),R10141)</f>
        <v>5</v>
      </c>
      <c r="T10141" s="11">
        <v>5</v>
      </c>
      <c r="U10141" s="18" t="str">
        <f>IF(AND(T10141&gt;3,T10141&lt;&gt;"-"),"&gt;3",T10141)</f>
        <v>&gt;3</v>
      </c>
      <c r="V10141" s="11" t="s">
        <v>8904</v>
      </c>
      <c r="W10141" s="20" t="str">
        <f>IF(V10141="-","",V10141)</f>
        <v>&gt;3</v>
      </c>
      <c r="X10141" s="62" t="s">
        <v>1654</v>
      </c>
    </row>
    <row r="10142" spans="1:24" ht="14.4" x14ac:dyDescent="0.3">
      <c r="A10142" s="10">
        <v>10141</v>
      </c>
      <c r="B10142" s="11" t="s">
        <v>19995</v>
      </c>
      <c r="C10142" s="11" t="s">
        <v>39</v>
      </c>
      <c r="D10142" s="11" t="s">
        <v>61</v>
      </c>
      <c r="E10142" s="11" t="str">
        <f>IFERROR(LEFT(D10142, FIND("-",D10142,1)-2),D10142)</f>
        <v>KESELAMATAN</v>
      </c>
      <c r="F10142" s="11" t="s">
        <v>452</v>
      </c>
      <c r="G10142" s="33" t="s">
        <v>12007</v>
      </c>
      <c r="H10142" s="11" t="s">
        <v>670</v>
      </c>
      <c r="I10142" s="11" t="s">
        <v>675</v>
      </c>
      <c r="J10142" s="11" t="s">
        <v>12606</v>
      </c>
      <c r="K10142" s="11" t="s">
        <v>2563</v>
      </c>
      <c r="L10142" s="12" t="str">
        <f>RIGHT(K10142, 4)</f>
        <v>2022</v>
      </c>
      <c r="M10142" s="16">
        <v>44776</v>
      </c>
      <c r="N10142" s="14" t="str">
        <f>TEXT(M10142,"mmmm")</f>
        <v>August</v>
      </c>
      <c r="O10142" s="15">
        <f>MONTH(M10142)</f>
        <v>8</v>
      </c>
      <c r="P10142" s="11" t="s">
        <v>1210</v>
      </c>
      <c r="Q10142" s="16">
        <v>44781</v>
      </c>
      <c r="R10142" s="11" t="s">
        <v>19996</v>
      </c>
      <c r="S10142" s="17" t="str">
        <f>IFERROR(LEFT(R10142,FIND(" ",R10142)-1),R10142)</f>
        <v>5</v>
      </c>
      <c r="T10142" s="11">
        <v>5</v>
      </c>
      <c r="U10142" s="18" t="str">
        <f>IF(AND(T10142&gt;3,T10142&lt;&gt;"-"),"&gt;3",T10142)</f>
        <v>&gt;3</v>
      </c>
      <c r="V10142" s="11" t="s">
        <v>8904</v>
      </c>
      <c r="W10142" s="20" t="str">
        <f>IF(V10142="-","",V10142)</f>
        <v>&gt;3</v>
      </c>
      <c r="X10142" s="62" t="s">
        <v>30</v>
      </c>
    </row>
    <row r="10143" spans="1:24" ht="14.4" x14ac:dyDescent="0.3">
      <c r="A10143" s="10">
        <v>10142</v>
      </c>
      <c r="B10143" s="11" t="s">
        <v>19997</v>
      </c>
      <c r="C10143" s="11" t="s">
        <v>25</v>
      </c>
      <c r="D10143" s="11" t="s">
        <v>2624</v>
      </c>
      <c r="E10143" s="11" t="str">
        <f>IFERROR(LEFT(D10143, FIND("-",D10143,1)-2),D10143)</f>
        <v>SISTEM</v>
      </c>
      <c r="F10143" s="11" t="s">
        <v>2625</v>
      </c>
      <c r="G10143" s="33" t="s">
        <v>12007</v>
      </c>
      <c r="H10143" s="11" t="s">
        <v>670</v>
      </c>
      <c r="I10143" s="11" t="s">
        <v>671</v>
      </c>
      <c r="J10143" s="11" t="s">
        <v>3940</v>
      </c>
      <c r="K10143" s="11" t="s">
        <v>809</v>
      </c>
      <c r="L10143" s="12" t="str">
        <f>RIGHT(K10143, 4)</f>
        <v>2023</v>
      </c>
      <c r="M10143" s="16">
        <v>45205</v>
      </c>
      <c r="N10143" s="14" t="str">
        <f>TEXT(M10143,"mmmm")</f>
        <v>October</v>
      </c>
      <c r="O10143" s="15">
        <f>MONTH(M10143)</f>
        <v>10</v>
      </c>
      <c r="P10143" s="11" t="s">
        <v>2794</v>
      </c>
      <c r="Q10143" s="16">
        <v>45210</v>
      </c>
      <c r="R10143" s="11" t="s">
        <v>19998</v>
      </c>
      <c r="S10143" s="17" t="str">
        <f>IFERROR(LEFT(R10143,FIND(" ",R10143)-1),R10143)</f>
        <v>5</v>
      </c>
      <c r="T10143" s="11">
        <v>5</v>
      </c>
      <c r="U10143" s="18" t="str">
        <f>IF(AND(T10143&gt;3,T10143&lt;&gt;"-"),"&gt;3",T10143)</f>
        <v>&gt;3</v>
      </c>
      <c r="V10143" s="11" t="s">
        <v>8904</v>
      </c>
      <c r="W10143" s="20" t="str">
        <f>IF(V10143="-","",V10143)</f>
        <v>&gt;3</v>
      </c>
      <c r="X10143" s="62" t="s">
        <v>30</v>
      </c>
    </row>
    <row r="10144" spans="1:24" ht="14.4" x14ac:dyDescent="0.3">
      <c r="A10144" s="10">
        <v>10143</v>
      </c>
      <c r="B10144" s="11" t="s">
        <v>19999</v>
      </c>
      <c r="C10144" s="11" t="s">
        <v>25</v>
      </c>
      <c r="D10144" s="11" t="s">
        <v>182</v>
      </c>
      <c r="E10144" s="11" t="str">
        <f>IFERROR(LEFT(D10144, FIND("-",D10144,1)-2),D10144)</f>
        <v>SISTEM</v>
      </c>
      <c r="F10144" s="11" t="s">
        <v>5620</v>
      </c>
      <c r="G10144" s="33" t="s">
        <v>12007</v>
      </c>
      <c r="H10144" s="11" t="s">
        <v>670</v>
      </c>
      <c r="I10144" s="11" t="s">
        <v>707</v>
      </c>
      <c r="J10144" s="11" t="s">
        <v>7055</v>
      </c>
      <c r="K10144" s="11" t="s">
        <v>1468</v>
      </c>
      <c r="L10144" s="12" t="str">
        <f>RIGHT(K10144, 4)</f>
        <v>2021</v>
      </c>
      <c r="M10144" s="16">
        <v>44281</v>
      </c>
      <c r="N10144" s="14" t="str">
        <f>TEXT(M10144,"mmmm")</f>
        <v>March</v>
      </c>
      <c r="O10144" s="15">
        <f>MONTH(M10144)</f>
        <v>3</v>
      </c>
      <c r="P10144" s="11" t="s">
        <v>1293</v>
      </c>
      <c r="Q10144" s="16">
        <v>44286</v>
      </c>
      <c r="R10144" s="11" t="s">
        <v>20000</v>
      </c>
      <c r="S10144" s="17" t="str">
        <f>IFERROR(LEFT(R10144,FIND(" ",R10144)-1),R10144)</f>
        <v>5</v>
      </c>
      <c r="T10144" s="11">
        <v>5</v>
      </c>
      <c r="U10144" s="18" t="str">
        <f>IF(AND(T10144&gt;3,T10144&lt;&gt;"-"),"&gt;3",T10144)</f>
        <v>&gt;3</v>
      </c>
      <c r="V10144" s="11" t="s">
        <v>8904</v>
      </c>
      <c r="W10144" s="20" t="str">
        <f>IF(V10144="-","",V10144)</f>
        <v>&gt;3</v>
      </c>
      <c r="X10144" s="62" t="s">
        <v>30</v>
      </c>
    </row>
    <row r="10145" spans="1:24" ht="14.4" x14ac:dyDescent="0.3">
      <c r="A10145" s="10">
        <v>10144</v>
      </c>
      <c r="B10145" s="11" t="s">
        <v>20001</v>
      </c>
      <c r="C10145" s="11" t="s">
        <v>39</v>
      </c>
      <c r="D10145" s="11" t="s">
        <v>33</v>
      </c>
      <c r="E10145" s="11" t="str">
        <f>IFERROR(LEFT(D10145, FIND("-",D10145,1)-2),D10145)</f>
        <v>OPERASI</v>
      </c>
      <c r="F10145" s="11" t="s">
        <v>215</v>
      </c>
      <c r="G10145" s="33" t="s">
        <v>12007</v>
      </c>
      <c r="H10145" s="11" t="s">
        <v>670</v>
      </c>
      <c r="I10145" s="11" t="s">
        <v>675</v>
      </c>
      <c r="J10145" s="11" t="s">
        <v>12035</v>
      </c>
      <c r="K10145" s="11" t="s">
        <v>11772</v>
      </c>
      <c r="L10145" s="12" t="str">
        <f>RIGHT(K10145, 4)</f>
        <v>2023</v>
      </c>
      <c r="M10145" s="16">
        <v>45036</v>
      </c>
      <c r="N10145" s="14" t="str">
        <f>TEXT(M10145,"mmmm")</f>
        <v>April</v>
      </c>
      <c r="O10145" s="15">
        <f>MONTH(M10145)</f>
        <v>4</v>
      </c>
      <c r="P10145" s="11" t="s">
        <v>9802</v>
      </c>
      <c r="Q10145" s="16">
        <v>45041</v>
      </c>
      <c r="R10145" s="11" t="s">
        <v>20002</v>
      </c>
      <c r="S10145" s="17" t="str">
        <f>IFERROR(LEFT(R10145,FIND(" ",R10145)-1),R10145)</f>
        <v>5</v>
      </c>
      <c r="T10145" s="11">
        <v>5</v>
      </c>
      <c r="U10145" s="18" t="str">
        <f>IF(AND(T10145&gt;3,T10145&lt;&gt;"-"),"&gt;3",T10145)</f>
        <v>&gt;3</v>
      </c>
      <c r="V10145" s="11" t="s">
        <v>8904</v>
      </c>
      <c r="W10145" s="20" t="str">
        <f>IF(V10145="-","",V10145)</f>
        <v>&gt;3</v>
      </c>
      <c r="X10145" s="62" t="s">
        <v>30</v>
      </c>
    </row>
    <row r="10146" spans="1:24" ht="14.4" x14ac:dyDescent="0.3">
      <c r="A10146" s="10">
        <v>10145</v>
      </c>
      <c r="B10146" s="11" t="s">
        <v>20003</v>
      </c>
      <c r="C10146" s="11" t="s">
        <v>25</v>
      </c>
      <c r="D10146" s="11" t="s">
        <v>55</v>
      </c>
      <c r="E10146" s="11" t="str">
        <f>IFERROR(LEFT(D10146, FIND("-",D10146,1)-2),D10146)</f>
        <v>OPERASI</v>
      </c>
      <c r="F10146" s="11" t="s">
        <v>107</v>
      </c>
      <c r="G10146" s="33" t="s">
        <v>12007</v>
      </c>
      <c r="H10146" s="11" t="s">
        <v>670</v>
      </c>
      <c r="I10146" s="11" t="s">
        <v>675</v>
      </c>
      <c r="J10146" s="11" t="s">
        <v>12248</v>
      </c>
      <c r="K10146" s="11" t="s">
        <v>9106</v>
      </c>
      <c r="L10146" s="12" t="str">
        <f>RIGHT(K10146, 4)</f>
        <v>2021</v>
      </c>
      <c r="M10146" s="16">
        <v>44252</v>
      </c>
      <c r="N10146" s="14" t="str">
        <f>TEXT(M10146,"mmmm")</f>
        <v>February</v>
      </c>
      <c r="O10146" s="15">
        <f>MONTH(M10146)</f>
        <v>2</v>
      </c>
      <c r="P10146" s="11" t="s">
        <v>2120</v>
      </c>
      <c r="Q10146" s="16">
        <v>44257</v>
      </c>
      <c r="R10146" s="11" t="s">
        <v>20004</v>
      </c>
      <c r="S10146" s="17" t="str">
        <f>IFERROR(LEFT(R10146,FIND(" ",R10146)-1),R10146)</f>
        <v>5</v>
      </c>
      <c r="T10146" s="11">
        <v>5</v>
      </c>
      <c r="U10146" s="18" t="str">
        <f>IF(AND(T10146&gt;3,T10146&lt;&gt;"-"),"&gt;3",T10146)</f>
        <v>&gt;3</v>
      </c>
      <c r="V10146" s="11" t="s">
        <v>8904</v>
      </c>
      <c r="W10146" s="20" t="str">
        <f>IF(V10146="-","",V10146)</f>
        <v>&gt;3</v>
      </c>
      <c r="X10146" s="62" t="s">
        <v>30</v>
      </c>
    </row>
    <row r="10147" spans="1:24" ht="14.4" x14ac:dyDescent="0.3">
      <c r="A10147" s="10">
        <v>10146</v>
      </c>
      <c r="B10147" s="11" t="s">
        <v>20005</v>
      </c>
      <c r="C10147" s="11" t="s">
        <v>25</v>
      </c>
      <c r="D10147" s="11" t="s">
        <v>182</v>
      </c>
      <c r="E10147" s="11" t="str">
        <f>IFERROR(LEFT(D10147, FIND("-",D10147,1)-2),D10147)</f>
        <v>SISTEM</v>
      </c>
      <c r="F10147" s="11" t="s">
        <v>183</v>
      </c>
      <c r="G10147" s="33" t="s">
        <v>12007</v>
      </c>
      <c r="H10147" s="11" t="s">
        <v>670</v>
      </c>
      <c r="I10147" s="11" t="s">
        <v>707</v>
      </c>
      <c r="J10147" s="11" t="s">
        <v>7055</v>
      </c>
      <c r="K10147" s="11" t="s">
        <v>118</v>
      </c>
      <c r="L10147" s="12" t="str">
        <f>RIGHT(K10147, 4)</f>
        <v>2020</v>
      </c>
      <c r="M10147" s="16">
        <v>44139</v>
      </c>
      <c r="N10147" s="14" t="str">
        <f>TEXT(M10147,"mmmm")</f>
        <v>November</v>
      </c>
      <c r="O10147" s="15">
        <f>MONTH(M10147)</f>
        <v>11</v>
      </c>
      <c r="P10147" s="11" t="s">
        <v>2033</v>
      </c>
      <c r="Q10147" s="16">
        <v>44144</v>
      </c>
      <c r="R10147" s="11" t="s">
        <v>20006</v>
      </c>
      <c r="S10147" s="17" t="str">
        <f>IFERROR(LEFT(R10147,FIND(" ",R10147)-1),R10147)</f>
        <v>5</v>
      </c>
      <c r="T10147" s="11">
        <v>5</v>
      </c>
      <c r="U10147" s="18" t="str">
        <f>IF(AND(T10147&gt;3,T10147&lt;&gt;"-"),"&gt;3",T10147)</f>
        <v>&gt;3</v>
      </c>
      <c r="V10147" s="11" t="s">
        <v>8904</v>
      </c>
      <c r="W10147" s="20" t="str">
        <f>IF(V10147="-","",V10147)</f>
        <v>&gt;3</v>
      </c>
      <c r="X10147" s="62" t="s">
        <v>30</v>
      </c>
    </row>
    <row r="10148" spans="1:24" ht="14.4" x14ac:dyDescent="0.3">
      <c r="A10148" s="10">
        <v>10147</v>
      </c>
      <c r="B10148" s="11" t="s">
        <v>20007</v>
      </c>
      <c r="C10148" s="11" t="s">
        <v>39</v>
      </c>
      <c r="D10148" s="11" t="s">
        <v>182</v>
      </c>
      <c r="E10148" s="11" t="str">
        <f>IFERROR(LEFT(D10148, FIND("-",D10148,1)-2),D10148)</f>
        <v>SISTEM</v>
      </c>
      <c r="F10148" s="11" t="s">
        <v>183</v>
      </c>
      <c r="G10148" s="33" t="s">
        <v>12007</v>
      </c>
      <c r="H10148" s="11" t="s">
        <v>670</v>
      </c>
      <c r="I10148" s="11" t="s">
        <v>707</v>
      </c>
      <c r="J10148" s="11" t="s">
        <v>6215</v>
      </c>
      <c r="K10148" s="11" t="s">
        <v>2555</v>
      </c>
      <c r="L10148" s="12" t="str">
        <f>RIGHT(K10148, 4)</f>
        <v>2020</v>
      </c>
      <c r="M10148" s="16">
        <v>43965</v>
      </c>
      <c r="N10148" s="14" t="str">
        <f>TEXT(M10148,"mmmm")</f>
        <v>May</v>
      </c>
      <c r="O10148" s="15">
        <f>MONTH(M10148)</f>
        <v>5</v>
      </c>
      <c r="P10148" s="11" t="s">
        <v>6216</v>
      </c>
      <c r="Q10148" s="16">
        <v>43970</v>
      </c>
      <c r="R10148" s="11" t="s">
        <v>20008</v>
      </c>
      <c r="S10148" s="17" t="str">
        <f>IFERROR(LEFT(R10148,FIND(" ",R10148)-1),R10148)</f>
        <v>5</v>
      </c>
      <c r="T10148" s="11">
        <v>5</v>
      </c>
      <c r="U10148" s="18" t="str">
        <f>IF(AND(T10148&gt;3,T10148&lt;&gt;"-"),"&gt;3",T10148)</f>
        <v>&gt;3</v>
      </c>
      <c r="V10148" s="11" t="s">
        <v>8904</v>
      </c>
      <c r="W10148" s="20" t="str">
        <f>IF(V10148="-","",V10148)</f>
        <v>&gt;3</v>
      </c>
      <c r="X10148" s="62" t="s">
        <v>30</v>
      </c>
    </row>
    <row r="10149" spans="1:24" ht="14.4" x14ac:dyDescent="0.3">
      <c r="A10149" s="10">
        <v>10148</v>
      </c>
      <c r="B10149" s="11" t="s">
        <v>20009</v>
      </c>
      <c r="C10149" s="11" t="s">
        <v>39</v>
      </c>
      <c r="D10149" s="11" t="s">
        <v>51</v>
      </c>
      <c r="E10149" s="11" t="str">
        <f>IFERROR(LEFT(D10149, FIND("-",D10149,1)-2),D10149)</f>
        <v>OPERASI</v>
      </c>
      <c r="F10149" s="11" t="s">
        <v>27</v>
      </c>
      <c r="G10149" s="33" t="s">
        <v>12007</v>
      </c>
      <c r="H10149" s="11" t="s">
        <v>670</v>
      </c>
      <c r="I10149" s="11" t="s">
        <v>675</v>
      </c>
      <c r="J10149" s="11" t="s">
        <v>741</v>
      </c>
      <c r="K10149" s="11" t="s">
        <v>3255</v>
      </c>
      <c r="L10149" s="12" t="str">
        <f>RIGHT(K10149, 4)</f>
        <v>2022</v>
      </c>
      <c r="M10149" s="16">
        <v>44693</v>
      </c>
      <c r="N10149" s="14" t="str">
        <f>TEXT(M10149,"mmmm")</f>
        <v>May</v>
      </c>
      <c r="O10149" s="15">
        <f>MONTH(M10149)</f>
        <v>5</v>
      </c>
      <c r="P10149" s="11" t="s">
        <v>8212</v>
      </c>
      <c r="Q10149" s="16">
        <v>44698</v>
      </c>
      <c r="R10149" s="11" t="s">
        <v>20010</v>
      </c>
      <c r="S10149" s="17" t="str">
        <f>IFERROR(LEFT(R10149,FIND(" ",R10149)-1),R10149)</f>
        <v>5</v>
      </c>
      <c r="T10149" s="11">
        <v>5</v>
      </c>
      <c r="U10149" s="18" t="str">
        <f>IF(AND(T10149&gt;3,T10149&lt;&gt;"-"),"&gt;3",T10149)</f>
        <v>&gt;3</v>
      </c>
      <c r="V10149" s="11" t="s">
        <v>8904</v>
      </c>
      <c r="W10149" s="20" t="str">
        <f>IF(V10149="-","",V10149)</f>
        <v>&gt;3</v>
      </c>
      <c r="X10149" s="62" t="s">
        <v>30</v>
      </c>
    </row>
    <row r="10150" spans="1:24" ht="14.4" x14ac:dyDescent="0.3">
      <c r="A10150" s="10">
        <v>10149</v>
      </c>
      <c r="B10150" s="11" t="s">
        <v>20011</v>
      </c>
      <c r="C10150" s="11" t="s">
        <v>39</v>
      </c>
      <c r="D10150" s="11" t="s">
        <v>339</v>
      </c>
      <c r="E10150" s="11" t="str">
        <f>IFERROR(LEFT(D10150, FIND("-",D10150,1)-2),D10150)</f>
        <v>RANGKAIAN</v>
      </c>
      <c r="F10150" s="11" t="s">
        <v>1971</v>
      </c>
      <c r="G10150" s="33" t="s">
        <v>12007</v>
      </c>
      <c r="H10150" s="11" t="s">
        <v>670</v>
      </c>
      <c r="I10150" s="11" t="s">
        <v>675</v>
      </c>
      <c r="J10150" s="11" t="s">
        <v>12248</v>
      </c>
      <c r="K10150" s="11" t="s">
        <v>3115</v>
      </c>
      <c r="L10150" s="12" t="str">
        <f>RIGHT(K10150, 4)</f>
        <v>2022</v>
      </c>
      <c r="M10150" s="16">
        <v>44861</v>
      </c>
      <c r="N10150" s="14" t="str">
        <f>TEXT(M10150,"mmmm")</f>
        <v>October</v>
      </c>
      <c r="O10150" s="15">
        <f>MONTH(M10150)</f>
        <v>10</v>
      </c>
      <c r="P10150" s="11" t="s">
        <v>473</v>
      </c>
      <c r="Q10150" s="16">
        <v>44866</v>
      </c>
      <c r="R10150" s="11" t="s">
        <v>20012</v>
      </c>
      <c r="S10150" s="17" t="str">
        <f>IFERROR(LEFT(R10150,FIND(" ",R10150)-1),R10150)</f>
        <v>5</v>
      </c>
      <c r="T10150" s="11">
        <v>5</v>
      </c>
      <c r="U10150" s="18" t="str">
        <f>IF(AND(T10150&gt;3,T10150&lt;&gt;"-"),"&gt;3",T10150)</f>
        <v>&gt;3</v>
      </c>
      <c r="V10150" s="11" t="s">
        <v>8904</v>
      </c>
      <c r="W10150" s="20" t="str">
        <f>IF(V10150="-","",V10150)</f>
        <v>&gt;3</v>
      </c>
      <c r="X10150" s="62" t="s">
        <v>30</v>
      </c>
    </row>
    <row r="10151" spans="1:24" ht="14.4" x14ac:dyDescent="0.3">
      <c r="A10151" s="10">
        <v>10150</v>
      </c>
      <c r="B10151" s="11" t="s">
        <v>20013</v>
      </c>
      <c r="C10151" s="11" t="s">
        <v>25</v>
      </c>
      <c r="D10151" s="11" t="s">
        <v>46</v>
      </c>
      <c r="E10151" s="11" t="str">
        <f>IFERROR(LEFT(D10151, FIND("-",D10151,1)-2),D10151)</f>
        <v>OPERASI</v>
      </c>
      <c r="F10151" s="11" t="s">
        <v>27</v>
      </c>
      <c r="G10151" s="33" t="s">
        <v>12007</v>
      </c>
      <c r="H10151" s="11" t="s">
        <v>670</v>
      </c>
      <c r="I10151" s="11" t="s">
        <v>675</v>
      </c>
      <c r="J10151" s="11" t="s">
        <v>12940</v>
      </c>
      <c r="K10151" s="11" t="s">
        <v>1777</v>
      </c>
      <c r="L10151" s="12" t="str">
        <f>RIGHT(K10151, 4)</f>
        <v>2022</v>
      </c>
      <c r="M10151" s="16">
        <v>44673</v>
      </c>
      <c r="N10151" s="14" t="str">
        <f>TEXT(M10151,"mmmm")</f>
        <v>April</v>
      </c>
      <c r="O10151" s="15">
        <f>MONTH(M10151)</f>
        <v>4</v>
      </c>
      <c r="P10151" s="11" t="s">
        <v>4178</v>
      </c>
      <c r="Q10151" s="16">
        <v>44678</v>
      </c>
      <c r="R10151" s="11" t="s">
        <v>20014</v>
      </c>
      <c r="S10151" s="17" t="str">
        <f>IFERROR(LEFT(R10151,FIND(" ",R10151)-1),R10151)</f>
        <v>5</v>
      </c>
      <c r="T10151" s="11">
        <v>5</v>
      </c>
      <c r="U10151" s="18" t="str">
        <f>IF(AND(T10151&gt;3,T10151&lt;&gt;"-"),"&gt;3",T10151)</f>
        <v>&gt;3</v>
      </c>
      <c r="V10151" s="11" t="s">
        <v>8904</v>
      </c>
      <c r="W10151" s="20" t="str">
        <f>IF(V10151="-","",V10151)</f>
        <v>&gt;3</v>
      </c>
      <c r="X10151" s="62" t="s">
        <v>30</v>
      </c>
    </row>
    <row r="10152" spans="1:24" ht="14.4" x14ac:dyDescent="0.3">
      <c r="A10152" s="10">
        <v>10151</v>
      </c>
      <c r="B10152" s="11" t="s">
        <v>20015</v>
      </c>
      <c r="C10152" s="11" t="s">
        <v>39</v>
      </c>
      <c r="D10152" s="11" t="s">
        <v>339</v>
      </c>
      <c r="E10152" s="11" t="str">
        <f>IFERROR(LEFT(D10152, FIND("-",D10152,1)-2),D10152)</f>
        <v>RANGKAIAN</v>
      </c>
      <c r="F10152" s="11" t="s">
        <v>628</v>
      </c>
      <c r="G10152" s="33" t="s">
        <v>12007</v>
      </c>
      <c r="H10152" s="11" t="s">
        <v>670</v>
      </c>
      <c r="I10152" s="11" t="s">
        <v>675</v>
      </c>
      <c r="J10152" s="11" t="s">
        <v>12940</v>
      </c>
      <c r="K10152" s="11" t="s">
        <v>1769</v>
      </c>
      <c r="L10152" s="12" t="str">
        <f>RIGHT(K10152, 4)</f>
        <v>2023</v>
      </c>
      <c r="M10152" s="16">
        <v>45240</v>
      </c>
      <c r="N10152" s="14" t="str">
        <f>TEXT(M10152,"mmmm")</f>
        <v>November</v>
      </c>
      <c r="O10152" s="15">
        <f>MONTH(M10152)</f>
        <v>11</v>
      </c>
      <c r="P10152" s="11" t="s">
        <v>659</v>
      </c>
      <c r="Q10152" s="16">
        <v>45245</v>
      </c>
      <c r="R10152" s="11" t="s">
        <v>20016</v>
      </c>
      <c r="S10152" s="17" t="str">
        <f>IFERROR(LEFT(R10152,FIND(" ",R10152)-1),R10152)</f>
        <v>5</v>
      </c>
      <c r="T10152" s="11">
        <v>5</v>
      </c>
      <c r="U10152" s="18" t="str">
        <f>IF(AND(T10152&gt;3,T10152&lt;&gt;"-"),"&gt;3",T10152)</f>
        <v>&gt;3</v>
      </c>
      <c r="V10152" s="11" t="s">
        <v>8904</v>
      </c>
      <c r="W10152" s="20" t="str">
        <f>IF(V10152="-","",V10152)</f>
        <v>&gt;3</v>
      </c>
      <c r="X10152" s="62" t="s">
        <v>30</v>
      </c>
    </row>
    <row r="10153" spans="1:24" ht="14.4" x14ac:dyDescent="0.3">
      <c r="A10153" s="10">
        <v>10152</v>
      </c>
      <c r="B10153" s="11" t="s">
        <v>20017</v>
      </c>
      <c r="C10153" s="11" t="s">
        <v>39</v>
      </c>
      <c r="D10153" s="11" t="s">
        <v>40</v>
      </c>
      <c r="E10153" s="11" t="str">
        <f>IFERROR(LEFT(D10153, FIND("-",D10153,1)-2),D10153)</f>
        <v>SISTEM</v>
      </c>
      <c r="F10153" s="11" t="s">
        <v>165</v>
      </c>
      <c r="G10153" s="33" t="s">
        <v>12007</v>
      </c>
      <c r="H10153" s="11" t="s">
        <v>670</v>
      </c>
      <c r="I10153" s="11" t="s">
        <v>675</v>
      </c>
      <c r="J10153" s="11" t="s">
        <v>879</v>
      </c>
      <c r="K10153" s="11" t="s">
        <v>3908</v>
      </c>
      <c r="L10153" s="12" t="str">
        <f>RIGHT(K10153, 4)</f>
        <v>2023</v>
      </c>
      <c r="M10153" s="16">
        <v>45190</v>
      </c>
      <c r="N10153" s="14" t="str">
        <f>TEXT(M10153,"mmmm")</f>
        <v>September</v>
      </c>
      <c r="O10153" s="15">
        <f>MONTH(M10153)</f>
        <v>9</v>
      </c>
      <c r="P10153" s="11" t="s">
        <v>618</v>
      </c>
      <c r="Q10153" s="16">
        <v>45195</v>
      </c>
      <c r="R10153" s="11" t="s">
        <v>20018</v>
      </c>
      <c r="S10153" s="17" t="str">
        <f>IFERROR(LEFT(R10153,FIND(" ",R10153)-1),R10153)</f>
        <v>5</v>
      </c>
      <c r="T10153" s="11">
        <v>5</v>
      </c>
      <c r="U10153" s="18" t="str">
        <f>IF(AND(T10153&gt;3,T10153&lt;&gt;"-"),"&gt;3",T10153)</f>
        <v>&gt;3</v>
      </c>
      <c r="V10153" s="11" t="s">
        <v>8904</v>
      </c>
      <c r="W10153" s="20" t="str">
        <f>IF(V10153="-","",V10153)</f>
        <v>&gt;3</v>
      </c>
      <c r="X10153" s="62" t="s">
        <v>30</v>
      </c>
    </row>
    <row r="10154" spans="1:24" ht="14.4" x14ac:dyDescent="0.3">
      <c r="A10154" s="10">
        <v>10153</v>
      </c>
      <c r="B10154" s="11" t="s">
        <v>20019</v>
      </c>
      <c r="C10154" s="11" t="s">
        <v>39</v>
      </c>
      <c r="D10154" s="11" t="s">
        <v>339</v>
      </c>
      <c r="E10154" s="11" t="str">
        <f>IFERROR(LEFT(D10154, FIND("-",D10154,1)-2),D10154)</f>
        <v>RANGKAIAN</v>
      </c>
      <c r="F10154" s="11" t="s">
        <v>628</v>
      </c>
      <c r="G10154" s="33" t="s">
        <v>12007</v>
      </c>
      <c r="H10154" s="11" t="s">
        <v>670</v>
      </c>
      <c r="I10154" s="11" t="s">
        <v>675</v>
      </c>
      <c r="J10154" s="11" t="s">
        <v>12076</v>
      </c>
      <c r="K10154" s="11" t="s">
        <v>365</v>
      </c>
      <c r="L10154" s="12" t="str">
        <f>RIGHT(K10154, 4)</f>
        <v>2022</v>
      </c>
      <c r="M10154" s="16">
        <v>44672</v>
      </c>
      <c r="N10154" s="14" t="str">
        <f>TEXT(M10154,"mmmm")</f>
        <v>April</v>
      </c>
      <c r="O10154" s="15">
        <f>MONTH(M10154)</f>
        <v>4</v>
      </c>
      <c r="P10154" s="11" t="s">
        <v>4178</v>
      </c>
      <c r="Q10154" s="16">
        <v>44678</v>
      </c>
      <c r="R10154" s="11" t="s">
        <v>20020</v>
      </c>
      <c r="S10154" s="17" t="str">
        <f>IFERROR(LEFT(R10154,FIND(" ",R10154)-1),R10154)</f>
        <v>5</v>
      </c>
      <c r="T10154" s="11">
        <v>5</v>
      </c>
      <c r="U10154" s="18" t="str">
        <f>IF(AND(T10154&gt;3,T10154&lt;&gt;"-"),"&gt;3",T10154)</f>
        <v>&gt;3</v>
      </c>
      <c r="V10154" s="11" t="s">
        <v>8904</v>
      </c>
      <c r="W10154" s="20" t="str">
        <f>IF(V10154="-","",V10154)</f>
        <v>&gt;3</v>
      </c>
      <c r="X10154" s="62" t="s">
        <v>30</v>
      </c>
    </row>
    <row r="10155" spans="1:24" ht="14.4" x14ac:dyDescent="0.3">
      <c r="A10155" s="10">
        <v>10154</v>
      </c>
      <c r="B10155" s="11" t="s">
        <v>20021</v>
      </c>
      <c r="C10155" s="11" t="s">
        <v>25</v>
      </c>
      <c r="D10155" s="11" t="s">
        <v>122</v>
      </c>
      <c r="E10155" s="11" t="str">
        <f>IFERROR(LEFT(D10155, FIND("-",D10155,1)-2),D10155)</f>
        <v>SISTEM</v>
      </c>
      <c r="F10155" s="11" t="s">
        <v>27</v>
      </c>
      <c r="G10155" s="33" t="s">
        <v>12007</v>
      </c>
      <c r="H10155" s="11" t="s">
        <v>684</v>
      </c>
      <c r="I10155" s="11" t="s">
        <v>707</v>
      </c>
      <c r="J10155" s="11" t="s">
        <v>708</v>
      </c>
      <c r="K10155" s="11" t="s">
        <v>267</v>
      </c>
      <c r="L10155" s="12" t="str">
        <f>RIGHT(K10155, 4)</f>
        <v>2021</v>
      </c>
      <c r="M10155" s="16">
        <v>44516</v>
      </c>
      <c r="N10155" s="14" t="str">
        <f>TEXT(M10155,"mmmm")</f>
        <v>November</v>
      </c>
      <c r="O10155" s="15">
        <f>MONTH(M10155)</f>
        <v>11</v>
      </c>
      <c r="P10155" s="11" t="s">
        <v>3324</v>
      </c>
      <c r="Q10155" s="16">
        <v>44522</v>
      </c>
      <c r="R10155" s="11" t="s">
        <v>20022</v>
      </c>
      <c r="S10155" s="17" t="str">
        <f>IFERROR(LEFT(R10155,FIND(" ",R10155)-1),R10155)</f>
        <v>5</v>
      </c>
      <c r="T10155" s="11">
        <v>5</v>
      </c>
      <c r="U10155" s="18" t="str">
        <f>IF(AND(T10155&gt;3,T10155&lt;&gt;"-"),"&gt;3",T10155)</f>
        <v>&gt;3</v>
      </c>
      <c r="V10155" s="11" t="s">
        <v>8904</v>
      </c>
      <c r="W10155" s="20" t="str">
        <f>IF(V10155="-","",V10155)</f>
        <v>&gt;3</v>
      </c>
      <c r="X10155" s="62" t="s">
        <v>1223</v>
      </c>
    </row>
    <row r="10156" spans="1:24" ht="14.4" x14ac:dyDescent="0.3">
      <c r="A10156" s="10">
        <v>10155</v>
      </c>
      <c r="B10156" s="11" t="s">
        <v>20023</v>
      </c>
      <c r="C10156" s="11" t="s">
        <v>39</v>
      </c>
      <c r="D10156" s="11" t="s">
        <v>339</v>
      </c>
      <c r="E10156" s="11" t="str">
        <f>IFERROR(LEFT(D10156, FIND("-",D10156,1)-2),D10156)</f>
        <v>RANGKAIAN</v>
      </c>
      <c r="F10156" s="11" t="s">
        <v>669</v>
      </c>
      <c r="G10156" s="33" t="s">
        <v>12007</v>
      </c>
      <c r="H10156" s="11" t="s">
        <v>670</v>
      </c>
      <c r="I10156" s="11" t="s">
        <v>675</v>
      </c>
      <c r="J10156" s="11" t="s">
        <v>12076</v>
      </c>
      <c r="K10156" s="11" t="s">
        <v>1963</v>
      </c>
      <c r="L10156" s="12" t="str">
        <f>RIGHT(K10156, 4)</f>
        <v>2023</v>
      </c>
      <c r="M10156" s="16">
        <v>45251</v>
      </c>
      <c r="N10156" s="14" t="str">
        <f>TEXT(M10156,"mmmm")</f>
        <v>November</v>
      </c>
      <c r="O10156" s="15">
        <f>MONTH(M10156)</f>
        <v>11</v>
      </c>
      <c r="P10156" s="11" t="s">
        <v>3208</v>
      </c>
      <c r="Q10156" s="16">
        <v>45257</v>
      </c>
      <c r="R10156" s="11" t="s">
        <v>20024</v>
      </c>
      <c r="S10156" s="17" t="str">
        <f>IFERROR(LEFT(R10156,FIND(" ",R10156)-1),R10156)</f>
        <v>5</v>
      </c>
      <c r="T10156" s="11">
        <v>5</v>
      </c>
      <c r="U10156" s="18" t="str">
        <f>IF(AND(T10156&gt;3,T10156&lt;&gt;"-"),"&gt;3",T10156)</f>
        <v>&gt;3</v>
      </c>
      <c r="V10156" s="11" t="s">
        <v>8904</v>
      </c>
      <c r="W10156" s="20" t="str">
        <f>IF(V10156="-","",V10156)</f>
        <v>&gt;3</v>
      </c>
      <c r="X10156" s="62" t="s">
        <v>30</v>
      </c>
    </row>
    <row r="10157" spans="1:24" ht="14.4" x14ac:dyDescent="0.3">
      <c r="A10157" s="10">
        <v>10156</v>
      </c>
      <c r="B10157" s="11" t="s">
        <v>20025</v>
      </c>
      <c r="C10157" s="11" t="s">
        <v>25</v>
      </c>
      <c r="D10157" s="11" t="s">
        <v>182</v>
      </c>
      <c r="E10157" s="11" t="str">
        <f>IFERROR(LEFT(D10157, FIND("-",D10157,1)-2),D10157)</f>
        <v>SISTEM</v>
      </c>
      <c r="F10157" s="11" t="s">
        <v>183</v>
      </c>
      <c r="G10157" s="33" t="s">
        <v>12007</v>
      </c>
      <c r="H10157" s="11" t="s">
        <v>670</v>
      </c>
      <c r="I10157" s="11" t="s">
        <v>675</v>
      </c>
      <c r="J10157" s="11" t="s">
        <v>3204</v>
      </c>
      <c r="K10157" s="11" t="s">
        <v>6088</v>
      </c>
      <c r="L10157" s="12" t="str">
        <f>RIGHT(K10157, 4)</f>
        <v>2022</v>
      </c>
      <c r="M10157" s="16">
        <v>44734</v>
      </c>
      <c r="N10157" s="14" t="str">
        <f>TEXT(M10157,"mmmm")</f>
        <v>June</v>
      </c>
      <c r="O10157" s="15">
        <f>MONTH(M10157)</f>
        <v>6</v>
      </c>
      <c r="P10157" s="11" t="s">
        <v>2799</v>
      </c>
      <c r="Q10157" s="16">
        <v>44740</v>
      </c>
      <c r="R10157" s="11" t="s">
        <v>20026</v>
      </c>
      <c r="S10157" s="17" t="str">
        <f>IFERROR(LEFT(R10157,FIND(" ",R10157)-1),R10157)</f>
        <v>5</v>
      </c>
      <c r="T10157" s="11">
        <v>5</v>
      </c>
      <c r="U10157" s="18" t="str">
        <f>IF(AND(T10157&gt;3,T10157&lt;&gt;"-"),"&gt;3",T10157)</f>
        <v>&gt;3</v>
      </c>
      <c r="V10157" s="11" t="s">
        <v>8904</v>
      </c>
      <c r="W10157" s="20" t="str">
        <f>IF(V10157="-","",V10157)</f>
        <v>&gt;3</v>
      </c>
      <c r="X10157" s="62" t="s">
        <v>30</v>
      </c>
    </row>
    <row r="10158" spans="1:24" ht="14.4" x14ac:dyDescent="0.3">
      <c r="A10158" s="10">
        <v>10157</v>
      </c>
      <c r="B10158" s="11" t="s">
        <v>20027</v>
      </c>
      <c r="C10158" s="11" t="s">
        <v>39</v>
      </c>
      <c r="D10158" s="11" t="s">
        <v>693</v>
      </c>
      <c r="E10158" s="11" t="str">
        <f>IFERROR(LEFT(D10158, FIND("-",D10158,1)-2),D10158)</f>
        <v>SISTEM</v>
      </c>
      <c r="F10158" s="11" t="s">
        <v>1903</v>
      </c>
      <c r="G10158" s="33" t="s">
        <v>12007</v>
      </c>
      <c r="H10158" s="11" t="s">
        <v>670</v>
      </c>
      <c r="I10158" s="11" t="s">
        <v>707</v>
      </c>
      <c r="J10158" s="11" t="s">
        <v>2313</v>
      </c>
      <c r="K10158" s="11" t="s">
        <v>18509</v>
      </c>
      <c r="L10158" s="12" t="str">
        <f>RIGHT(K10158, 4)</f>
        <v>2023</v>
      </c>
      <c r="M10158" s="16">
        <v>44954</v>
      </c>
      <c r="N10158" s="14" t="str">
        <f>TEXT(M10158,"mmmm")</f>
        <v>January</v>
      </c>
      <c r="O10158" s="15">
        <f>MONTH(M10158)</f>
        <v>1</v>
      </c>
      <c r="P10158" s="11" t="s">
        <v>4367</v>
      </c>
      <c r="Q10158" s="16">
        <v>44960</v>
      </c>
      <c r="R10158" s="11" t="s">
        <v>20028</v>
      </c>
      <c r="S10158" s="17" t="str">
        <f>IFERROR(LEFT(R10158,FIND(" ",R10158)-1),R10158)</f>
        <v>5</v>
      </c>
      <c r="T10158" s="11">
        <v>5</v>
      </c>
      <c r="U10158" s="18" t="str">
        <f>IF(AND(T10158&gt;3,T10158&lt;&gt;"-"),"&gt;3",T10158)</f>
        <v>&gt;3</v>
      </c>
      <c r="V10158" s="11" t="s">
        <v>8904</v>
      </c>
      <c r="W10158" s="20" t="str">
        <f>IF(V10158="-","",V10158)</f>
        <v>&gt;3</v>
      </c>
      <c r="X10158" s="62" t="s">
        <v>30</v>
      </c>
    </row>
    <row r="10159" spans="1:24" ht="14.4" x14ac:dyDescent="0.3">
      <c r="A10159" s="10">
        <v>10158</v>
      </c>
      <c r="B10159" s="11" t="s">
        <v>20029</v>
      </c>
      <c r="C10159" s="11" t="s">
        <v>25</v>
      </c>
      <c r="D10159" s="11" t="s">
        <v>1516</v>
      </c>
      <c r="E10159" s="11" t="str">
        <f>IFERROR(LEFT(D10159, FIND("-",D10159,1)-2),D10159)</f>
        <v>SISTEM</v>
      </c>
      <c r="F10159" s="11" t="s">
        <v>1517</v>
      </c>
      <c r="G10159" s="33" t="s">
        <v>12007</v>
      </c>
      <c r="H10159" s="11" t="s">
        <v>670</v>
      </c>
      <c r="I10159" s="11" t="s">
        <v>675</v>
      </c>
      <c r="J10159" s="11" t="s">
        <v>5563</v>
      </c>
      <c r="K10159" s="11" t="s">
        <v>487</v>
      </c>
      <c r="L10159" s="12" t="str">
        <f>RIGHT(K10159, 4)</f>
        <v>2022</v>
      </c>
      <c r="M10159" s="16">
        <v>44880</v>
      </c>
      <c r="N10159" s="14" t="str">
        <f>TEXT(M10159,"mmmm")</f>
        <v>November</v>
      </c>
      <c r="O10159" s="15">
        <f>MONTH(M10159)</f>
        <v>11</v>
      </c>
      <c r="P10159" s="11" t="s">
        <v>1371</v>
      </c>
      <c r="Q10159" s="16">
        <v>44886</v>
      </c>
      <c r="R10159" s="11" t="s">
        <v>20030</v>
      </c>
      <c r="S10159" s="17" t="str">
        <f>IFERROR(LEFT(R10159,FIND(" ",R10159)-1),R10159)</f>
        <v>5</v>
      </c>
      <c r="T10159" s="11">
        <v>5</v>
      </c>
      <c r="U10159" s="18" t="str">
        <f>IF(AND(T10159&gt;3,T10159&lt;&gt;"-"),"&gt;3",T10159)</f>
        <v>&gt;3</v>
      </c>
      <c r="V10159" s="11" t="s">
        <v>8904</v>
      </c>
      <c r="W10159" s="20" t="str">
        <f>IF(V10159="-","",V10159)</f>
        <v>&gt;3</v>
      </c>
      <c r="X10159" s="62" t="s">
        <v>30</v>
      </c>
    </row>
    <row r="10160" spans="1:24" ht="14.4" x14ac:dyDescent="0.3">
      <c r="A10160" s="10">
        <v>10159</v>
      </c>
      <c r="B10160" s="11" t="s">
        <v>20031</v>
      </c>
      <c r="C10160" s="11" t="s">
        <v>39</v>
      </c>
      <c r="D10160" s="11" t="s">
        <v>40</v>
      </c>
      <c r="E10160" s="11" t="str">
        <f>IFERROR(LEFT(D10160, FIND("-",D10160,1)-2),D10160)</f>
        <v>SISTEM</v>
      </c>
      <c r="F10160" s="11" t="s">
        <v>27</v>
      </c>
      <c r="G10160" s="33" t="s">
        <v>12007</v>
      </c>
      <c r="H10160" s="11" t="s">
        <v>670</v>
      </c>
      <c r="I10160" s="11" t="s">
        <v>675</v>
      </c>
      <c r="J10160" s="11" t="s">
        <v>879</v>
      </c>
      <c r="K10160" s="11" t="s">
        <v>1685</v>
      </c>
      <c r="L10160" s="12" t="str">
        <f>RIGHT(K10160, 4)</f>
        <v>2023</v>
      </c>
      <c r="M10160" s="16">
        <v>45155</v>
      </c>
      <c r="N10160" s="14" t="str">
        <f>TEXT(M10160,"mmmm")</f>
        <v>August</v>
      </c>
      <c r="O10160" s="15">
        <f>MONTH(M10160)</f>
        <v>8</v>
      </c>
      <c r="P10160" s="11" t="s">
        <v>1331</v>
      </c>
      <c r="Q10160" s="16">
        <v>45161</v>
      </c>
      <c r="R10160" s="11" t="s">
        <v>20032</v>
      </c>
      <c r="S10160" s="17" t="str">
        <f>IFERROR(LEFT(R10160,FIND(" ",R10160)-1),R10160)</f>
        <v>5</v>
      </c>
      <c r="T10160" s="11">
        <v>5</v>
      </c>
      <c r="U10160" s="18" t="str">
        <f>IF(AND(T10160&gt;3,T10160&lt;&gt;"-"),"&gt;3",T10160)</f>
        <v>&gt;3</v>
      </c>
      <c r="V10160" s="11" t="s">
        <v>8904</v>
      </c>
      <c r="W10160" s="20" t="str">
        <f>IF(V10160="-","",V10160)</f>
        <v>&gt;3</v>
      </c>
      <c r="X10160" s="62" t="s">
        <v>30</v>
      </c>
    </row>
    <row r="10161" spans="1:24" ht="14.4" x14ac:dyDescent="0.3">
      <c r="A10161" s="10">
        <v>10160</v>
      </c>
      <c r="B10161" s="11" t="s">
        <v>20033</v>
      </c>
      <c r="C10161" s="11" t="s">
        <v>25</v>
      </c>
      <c r="D10161" s="11" t="s">
        <v>55</v>
      </c>
      <c r="E10161" s="11" t="str">
        <f>IFERROR(LEFT(D10161, FIND("-",D10161,1)-2),D10161)</f>
        <v>OPERASI</v>
      </c>
      <c r="F10161" s="11" t="s">
        <v>27</v>
      </c>
      <c r="G10161" s="33" t="s">
        <v>12007</v>
      </c>
      <c r="H10161" s="11" t="s">
        <v>670</v>
      </c>
      <c r="I10161" s="11" t="s">
        <v>671</v>
      </c>
      <c r="J10161" s="11" t="s">
        <v>12076</v>
      </c>
      <c r="K10161" s="11" t="s">
        <v>4952</v>
      </c>
      <c r="L10161" s="12" t="str">
        <f>RIGHT(K10161, 4)</f>
        <v>2020</v>
      </c>
      <c r="M10161" s="16">
        <v>44168</v>
      </c>
      <c r="N10161" s="14" t="str">
        <f>TEXT(M10161,"mmmm")</f>
        <v>December</v>
      </c>
      <c r="O10161" s="15">
        <f>MONTH(M10161)</f>
        <v>12</v>
      </c>
      <c r="P10161" s="11" t="s">
        <v>1187</v>
      </c>
      <c r="Q10161" s="16">
        <v>44174</v>
      </c>
      <c r="R10161" s="11" t="s">
        <v>20034</v>
      </c>
      <c r="S10161" s="17" t="str">
        <f>IFERROR(LEFT(R10161,FIND(" ",R10161)-1),R10161)</f>
        <v>5</v>
      </c>
      <c r="T10161" s="11">
        <v>5</v>
      </c>
      <c r="U10161" s="18" t="str">
        <f>IF(AND(T10161&gt;3,T10161&lt;&gt;"-"),"&gt;3",T10161)</f>
        <v>&gt;3</v>
      </c>
      <c r="V10161" s="11" t="s">
        <v>8904</v>
      </c>
      <c r="W10161" s="20" t="str">
        <f>IF(V10161="-","",V10161)</f>
        <v>&gt;3</v>
      </c>
      <c r="X10161" s="62" t="s">
        <v>30</v>
      </c>
    </row>
    <row r="10162" spans="1:24" ht="14.4" x14ac:dyDescent="0.3">
      <c r="A10162" s="10">
        <v>10161</v>
      </c>
      <c r="B10162" s="11" t="s">
        <v>20035</v>
      </c>
      <c r="C10162" s="11" t="s">
        <v>39</v>
      </c>
      <c r="D10162" s="11" t="s">
        <v>61</v>
      </c>
      <c r="E10162" s="11" t="str">
        <f>IFERROR(LEFT(D10162, FIND("-",D10162,1)-2),D10162)</f>
        <v>KESELAMATAN</v>
      </c>
      <c r="F10162" s="11" t="s">
        <v>165</v>
      </c>
      <c r="G10162" s="33" t="s">
        <v>12007</v>
      </c>
      <c r="H10162" s="11" t="s">
        <v>670</v>
      </c>
      <c r="I10162" s="11" t="s">
        <v>675</v>
      </c>
      <c r="J10162" s="11" t="s">
        <v>751</v>
      </c>
      <c r="K10162" s="11" t="s">
        <v>799</v>
      </c>
      <c r="L10162" s="12" t="str">
        <f>RIGHT(K10162, 4)</f>
        <v>2021</v>
      </c>
      <c r="M10162" s="16">
        <v>44266</v>
      </c>
      <c r="N10162" s="14" t="str">
        <f>TEXT(M10162,"mmmm")</f>
        <v>March</v>
      </c>
      <c r="O10162" s="15">
        <f>MONTH(M10162)</f>
        <v>3</v>
      </c>
      <c r="P10162" s="11" t="s">
        <v>1599</v>
      </c>
      <c r="Q10162" s="16">
        <v>44272</v>
      </c>
      <c r="R10162" s="11" t="s">
        <v>20036</v>
      </c>
      <c r="S10162" s="17" t="str">
        <f>IFERROR(LEFT(R10162,FIND(" ",R10162)-1),R10162)</f>
        <v>5</v>
      </c>
      <c r="T10162" s="11">
        <v>5</v>
      </c>
      <c r="U10162" s="18" t="str">
        <f>IF(AND(T10162&gt;3,T10162&lt;&gt;"-"),"&gt;3",T10162)</f>
        <v>&gt;3</v>
      </c>
      <c r="V10162" s="11" t="s">
        <v>8904</v>
      </c>
      <c r="W10162" s="20" t="str">
        <f>IF(V10162="-","",V10162)</f>
        <v>&gt;3</v>
      </c>
      <c r="X10162" s="62" t="s">
        <v>30</v>
      </c>
    </row>
    <row r="10163" spans="1:24" ht="14.4" x14ac:dyDescent="0.3">
      <c r="A10163" s="10">
        <v>10162</v>
      </c>
      <c r="B10163" s="11" t="s">
        <v>20037</v>
      </c>
      <c r="C10163" s="11" t="s">
        <v>25</v>
      </c>
      <c r="D10163" s="11" t="s">
        <v>65</v>
      </c>
      <c r="E10163" s="11" t="str">
        <f>IFERROR(LEFT(D10163, FIND("-",D10163,1)-2),D10163)</f>
        <v>RANGKAIAN</v>
      </c>
      <c r="F10163" s="11" t="s">
        <v>3131</v>
      </c>
      <c r="G10163" s="33" t="s">
        <v>12007</v>
      </c>
      <c r="H10163" s="11" t="s">
        <v>670</v>
      </c>
      <c r="I10163" s="11" t="s">
        <v>675</v>
      </c>
      <c r="J10163" s="11" t="s">
        <v>12606</v>
      </c>
      <c r="K10163" s="11" t="s">
        <v>583</v>
      </c>
      <c r="L10163" s="12" t="str">
        <f>RIGHT(K10163, 4)</f>
        <v>2023</v>
      </c>
      <c r="M10163" s="16">
        <v>45099</v>
      </c>
      <c r="N10163" s="14" t="str">
        <f>TEXT(M10163,"mmmm")</f>
        <v>June</v>
      </c>
      <c r="O10163" s="15">
        <f>MONTH(M10163)</f>
        <v>6</v>
      </c>
      <c r="P10163" s="11" t="s">
        <v>5944</v>
      </c>
      <c r="Q10163" s="16">
        <v>45105</v>
      </c>
      <c r="R10163" s="11" t="s">
        <v>20038</v>
      </c>
      <c r="S10163" s="17" t="str">
        <f>IFERROR(LEFT(R10163,FIND(" ",R10163)-1),R10163)</f>
        <v>5</v>
      </c>
      <c r="T10163" s="11">
        <v>5</v>
      </c>
      <c r="U10163" s="18" t="str">
        <f>IF(AND(T10163&gt;3,T10163&lt;&gt;"-"),"&gt;3",T10163)</f>
        <v>&gt;3</v>
      </c>
      <c r="V10163" s="11" t="s">
        <v>8904</v>
      </c>
      <c r="W10163" s="20" t="str">
        <f>IF(V10163="-","",V10163)</f>
        <v>&gt;3</v>
      </c>
      <c r="X10163" s="62" t="s">
        <v>30</v>
      </c>
    </row>
    <row r="10164" spans="1:24" ht="14.4" x14ac:dyDescent="0.3">
      <c r="A10164" s="10">
        <v>10163</v>
      </c>
      <c r="B10164" s="11" t="s">
        <v>20039</v>
      </c>
      <c r="C10164" s="11" t="s">
        <v>39</v>
      </c>
      <c r="D10164" s="11" t="s">
        <v>339</v>
      </c>
      <c r="E10164" s="11" t="str">
        <f>IFERROR(LEFT(D10164, FIND("-",D10164,1)-2),D10164)</f>
        <v>RANGKAIAN</v>
      </c>
      <c r="F10164" s="11" t="s">
        <v>628</v>
      </c>
      <c r="G10164" s="33" t="s">
        <v>12007</v>
      </c>
      <c r="H10164" s="11" t="s">
        <v>670</v>
      </c>
      <c r="I10164" s="11" t="s">
        <v>675</v>
      </c>
      <c r="J10164" s="11" t="s">
        <v>12076</v>
      </c>
      <c r="K10164" s="11" t="s">
        <v>3931</v>
      </c>
      <c r="L10164" s="12" t="str">
        <f>RIGHT(K10164, 4)</f>
        <v>2023</v>
      </c>
      <c r="M10164" s="16">
        <v>45091</v>
      </c>
      <c r="N10164" s="14" t="str">
        <f>TEXT(M10164,"mmmm")</f>
        <v>June</v>
      </c>
      <c r="O10164" s="15">
        <f>MONTH(M10164)</f>
        <v>6</v>
      </c>
      <c r="P10164" s="11" t="s">
        <v>1636</v>
      </c>
      <c r="Q10164" s="16">
        <v>45096</v>
      </c>
      <c r="R10164" s="11" t="s">
        <v>20040</v>
      </c>
      <c r="S10164" s="17" t="str">
        <f>IFERROR(LEFT(R10164,FIND(" ",R10164)-1),R10164)</f>
        <v>5</v>
      </c>
      <c r="T10164" s="11">
        <v>5</v>
      </c>
      <c r="U10164" s="18" t="str">
        <f>IF(AND(T10164&gt;3,T10164&lt;&gt;"-"),"&gt;3",T10164)</f>
        <v>&gt;3</v>
      </c>
      <c r="V10164" s="11" t="s">
        <v>8904</v>
      </c>
      <c r="W10164" s="20" t="str">
        <f>IF(V10164="-","",V10164)</f>
        <v>&gt;3</v>
      </c>
      <c r="X10164" s="62" t="s">
        <v>30</v>
      </c>
    </row>
    <row r="10165" spans="1:24" ht="14.4" x14ac:dyDescent="0.3">
      <c r="A10165" s="10">
        <v>10164</v>
      </c>
      <c r="B10165" s="11" t="s">
        <v>20041</v>
      </c>
      <c r="C10165" s="11" t="s">
        <v>39</v>
      </c>
      <c r="D10165" s="11" t="s">
        <v>339</v>
      </c>
      <c r="E10165" s="11" t="str">
        <f>IFERROR(LEFT(D10165, FIND("-",D10165,1)-2),D10165)</f>
        <v>RANGKAIAN</v>
      </c>
      <c r="F10165" s="11" t="s">
        <v>628</v>
      </c>
      <c r="G10165" s="33" t="s">
        <v>12007</v>
      </c>
      <c r="H10165" s="11" t="s">
        <v>670</v>
      </c>
      <c r="I10165" s="11" t="s">
        <v>671</v>
      </c>
      <c r="J10165" s="11" t="s">
        <v>12248</v>
      </c>
      <c r="K10165" s="11" t="s">
        <v>341</v>
      </c>
      <c r="L10165" s="12" t="str">
        <f>RIGHT(K10165, 4)</f>
        <v>2022</v>
      </c>
      <c r="M10165" s="16">
        <v>44650</v>
      </c>
      <c r="N10165" s="14" t="str">
        <f>TEXT(M10165,"mmmm")</f>
        <v>March</v>
      </c>
      <c r="O10165" s="15">
        <f>MONTH(M10165)</f>
        <v>3</v>
      </c>
      <c r="P10165" s="11" t="s">
        <v>348</v>
      </c>
      <c r="Q10165" s="16">
        <v>44655</v>
      </c>
      <c r="R10165" s="11" t="s">
        <v>20042</v>
      </c>
      <c r="S10165" s="17" t="str">
        <f>IFERROR(LEFT(R10165,FIND(" ",R10165)-1),R10165)</f>
        <v>5</v>
      </c>
      <c r="T10165" s="11">
        <v>5</v>
      </c>
      <c r="U10165" s="18" t="str">
        <f>IF(AND(T10165&gt;3,T10165&lt;&gt;"-"),"&gt;3",T10165)</f>
        <v>&gt;3</v>
      </c>
      <c r="V10165" s="11" t="s">
        <v>8904</v>
      </c>
      <c r="W10165" s="20" t="str">
        <f>IF(V10165="-","",V10165)</f>
        <v>&gt;3</v>
      </c>
      <c r="X10165" s="62" t="s">
        <v>30</v>
      </c>
    </row>
    <row r="10166" spans="1:24" ht="14.4" x14ac:dyDescent="0.3">
      <c r="A10166" s="10">
        <v>10165</v>
      </c>
      <c r="B10166" s="11" t="s">
        <v>20043</v>
      </c>
      <c r="C10166" s="11" t="s">
        <v>25</v>
      </c>
      <c r="D10166" s="11" t="s">
        <v>242</v>
      </c>
      <c r="E10166" s="11" t="str">
        <f>IFERROR(LEFT(D10166, FIND("-",D10166,1)-2),D10166)</f>
        <v>OPERASI</v>
      </c>
      <c r="F10166" s="11" t="s">
        <v>27</v>
      </c>
      <c r="G10166" s="33" t="s">
        <v>12007</v>
      </c>
      <c r="H10166" s="11" t="s">
        <v>670</v>
      </c>
      <c r="I10166" s="11" t="s">
        <v>675</v>
      </c>
      <c r="J10166" s="11" t="s">
        <v>12606</v>
      </c>
      <c r="K10166" s="11" t="s">
        <v>1293</v>
      </c>
      <c r="L10166" s="12" t="str">
        <f>RIGHT(K10166, 4)</f>
        <v>2021</v>
      </c>
      <c r="M10166" s="16">
        <v>44286</v>
      </c>
      <c r="N10166" s="14" t="str">
        <f>TEXT(M10166,"mmmm")</f>
        <v>March</v>
      </c>
      <c r="O10166" s="15">
        <f>MONTH(M10166)</f>
        <v>3</v>
      </c>
      <c r="P10166" s="11" t="s">
        <v>1236</v>
      </c>
      <c r="Q10166" s="16">
        <v>44291</v>
      </c>
      <c r="R10166" s="11" t="s">
        <v>20044</v>
      </c>
      <c r="S10166" s="17" t="str">
        <f>IFERROR(LEFT(R10166,FIND(" ",R10166)-1),R10166)</f>
        <v>5</v>
      </c>
      <c r="T10166" s="11">
        <v>5</v>
      </c>
      <c r="U10166" s="18" t="str">
        <f>IF(AND(T10166&gt;3,T10166&lt;&gt;"-"),"&gt;3",T10166)</f>
        <v>&gt;3</v>
      </c>
      <c r="V10166" s="11" t="s">
        <v>8904</v>
      </c>
      <c r="W10166" s="20" t="str">
        <f>IF(V10166="-","",V10166)</f>
        <v>&gt;3</v>
      </c>
      <c r="X10166" s="62" t="s">
        <v>30</v>
      </c>
    </row>
    <row r="10167" spans="1:24" ht="14.4" x14ac:dyDescent="0.3">
      <c r="A10167" s="10">
        <v>10166</v>
      </c>
      <c r="B10167" s="11" t="s">
        <v>20045</v>
      </c>
      <c r="C10167" s="11" t="s">
        <v>25</v>
      </c>
      <c r="D10167" s="11" t="s">
        <v>122</v>
      </c>
      <c r="E10167" s="11" t="str">
        <f>IFERROR(LEFT(D10167, FIND("-",D10167,1)-2),D10167)</f>
        <v>SISTEM</v>
      </c>
      <c r="F10167" s="11" t="s">
        <v>27</v>
      </c>
      <c r="G10167" s="33" t="s">
        <v>12007</v>
      </c>
      <c r="H10167" s="11" t="s">
        <v>684</v>
      </c>
      <c r="I10167" s="11" t="s">
        <v>671</v>
      </c>
      <c r="J10167" s="11" t="s">
        <v>755</v>
      </c>
      <c r="K10167" s="11" t="s">
        <v>2574</v>
      </c>
      <c r="L10167" s="12" t="str">
        <f>RIGHT(K10167, 4)</f>
        <v>2022</v>
      </c>
      <c r="M10167" s="16">
        <v>44860</v>
      </c>
      <c r="N10167" s="14" t="str">
        <f>TEXT(M10167,"mmmm")</f>
        <v>October</v>
      </c>
      <c r="O10167" s="15">
        <f>MONTH(M10167)</f>
        <v>10</v>
      </c>
      <c r="P10167" s="11" t="s">
        <v>1165</v>
      </c>
      <c r="Q10167" s="16">
        <v>44865</v>
      </c>
      <c r="R10167" s="11" t="s">
        <v>20046</v>
      </c>
      <c r="S10167" s="17" t="str">
        <f>IFERROR(LEFT(R10167,FIND(" ",R10167)-1),R10167)</f>
        <v>5</v>
      </c>
      <c r="T10167" s="11">
        <v>5</v>
      </c>
      <c r="U10167" s="18" t="str">
        <f>IF(AND(T10167&gt;3,T10167&lt;&gt;"-"),"&gt;3",T10167)</f>
        <v>&gt;3</v>
      </c>
      <c r="V10167" s="11" t="s">
        <v>8904</v>
      </c>
      <c r="W10167" s="20" t="str">
        <f>IF(V10167="-","",V10167)</f>
        <v>&gt;3</v>
      </c>
      <c r="X10167" s="62" t="s">
        <v>687</v>
      </c>
    </row>
    <row r="10168" spans="1:24" ht="14.4" x14ac:dyDescent="0.3">
      <c r="A10168" s="10">
        <v>10167</v>
      </c>
      <c r="B10168" s="11" t="s">
        <v>20047</v>
      </c>
      <c r="C10168" s="11" t="s">
        <v>117</v>
      </c>
      <c r="D10168" s="11" t="s">
        <v>33</v>
      </c>
      <c r="E10168" s="11" t="str">
        <f>IFERROR(LEFT(D10168, FIND("-",D10168,1)-2),D10168)</f>
        <v>OPERASI</v>
      </c>
      <c r="F10168" s="11" t="s">
        <v>43</v>
      </c>
      <c r="G10168" s="33" t="s">
        <v>12007</v>
      </c>
      <c r="H10168" s="11" t="s">
        <v>670</v>
      </c>
      <c r="I10168" s="11" t="s">
        <v>671</v>
      </c>
      <c r="J10168" s="11" t="s">
        <v>697</v>
      </c>
      <c r="K10168" s="11" t="s">
        <v>1685</v>
      </c>
      <c r="L10168" s="12" t="str">
        <f>RIGHT(K10168, 4)</f>
        <v>2023</v>
      </c>
      <c r="M10168" s="16">
        <v>45155</v>
      </c>
      <c r="N10168" s="14" t="str">
        <f>TEXT(M10168,"mmmm")</f>
        <v>August</v>
      </c>
      <c r="O10168" s="15">
        <f>MONTH(M10168)</f>
        <v>8</v>
      </c>
      <c r="P10168" s="11" t="s">
        <v>1331</v>
      </c>
      <c r="Q10168" s="16">
        <v>45161</v>
      </c>
      <c r="R10168" s="11" t="s">
        <v>20048</v>
      </c>
      <c r="S10168" s="17" t="str">
        <f>IFERROR(LEFT(R10168,FIND(" ",R10168)-1),R10168)</f>
        <v>5</v>
      </c>
      <c r="T10168" s="11">
        <v>5</v>
      </c>
      <c r="U10168" s="18" t="str">
        <f>IF(AND(T10168&gt;3,T10168&lt;&gt;"-"),"&gt;3",T10168)</f>
        <v>&gt;3</v>
      </c>
      <c r="V10168" s="11" t="s">
        <v>8904</v>
      </c>
      <c r="W10168" s="20" t="str">
        <f>IF(V10168="-","",V10168)</f>
        <v>&gt;3</v>
      </c>
      <c r="X10168" s="62" t="s">
        <v>30</v>
      </c>
    </row>
    <row r="10169" spans="1:24" ht="14.4" x14ac:dyDescent="0.3">
      <c r="A10169" s="10">
        <v>10168</v>
      </c>
      <c r="B10169" s="11" t="s">
        <v>20049</v>
      </c>
      <c r="C10169" s="11" t="s">
        <v>25</v>
      </c>
      <c r="D10169" s="11" t="s">
        <v>55</v>
      </c>
      <c r="E10169" s="11" t="str">
        <f>IFERROR(LEFT(D10169, FIND("-",D10169,1)-2),D10169)</f>
        <v>OPERASI</v>
      </c>
      <c r="F10169" s="11" t="s">
        <v>3079</v>
      </c>
      <c r="G10169" s="33" t="s">
        <v>12007</v>
      </c>
      <c r="H10169" s="11" t="s">
        <v>684</v>
      </c>
      <c r="I10169" s="11" t="s">
        <v>671</v>
      </c>
      <c r="J10169" s="11" t="s">
        <v>12035</v>
      </c>
      <c r="K10169" s="11" t="s">
        <v>954</v>
      </c>
      <c r="L10169" s="12" t="str">
        <f>RIGHT(K10169, 4)</f>
        <v>2020</v>
      </c>
      <c r="M10169" s="16">
        <v>43840</v>
      </c>
      <c r="N10169" s="14" t="str">
        <f>TEXT(M10169,"mmmm")</f>
        <v>January</v>
      </c>
      <c r="O10169" s="15">
        <f>MONTH(M10169)</f>
        <v>1</v>
      </c>
      <c r="P10169" s="11" t="s">
        <v>7554</v>
      </c>
      <c r="Q10169" s="16">
        <v>43846</v>
      </c>
      <c r="R10169" s="11" t="s">
        <v>20050</v>
      </c>
      <c r="S10169" s="17" t="str">
        <f>IFERROR(LEFT(R10169,FIND(" ",R10169)-1),R10169)</f>
        <v>5</v>
      </c>
      <c r="T10169" s="11">
        <v>5</v>
      </c>
      <c r="U10169" s="18" t="str">
        <f>IF(AND(T10169&gt;3,T10169&lt;&gt;"-"),"&gt;3",T10169)</f>
        <v>&gt;3</v>
      </c>
      <c r="V10169" s="11" t="s">
        <v>8904</v>
      </c>
      <c r="W10169" s="20" t="str">
        <f>IF(V10169="-","",V10169)</f>
        <v>&gt;3</v>
      </c>
      <c r="X10169" s="62" t="s">
        <v>687</v>
      </c>
    </row>
    <row r="10170" spans="1:24" ht="14.4" x14ac:dyDescent="0.3">
      <c r="A10170" s="10">
        <v>10169</v>
      </c>
      <c r="B10170" s="11" t="s">
        <v>20051</v>
      </c>
      <c r="C10170" s="11" t="s">
        <v>25</v>
      </c>
      <c r="D10170" s="11" t="s">
        <v>55</v>
      </c>
      <c r="E10170" s="11" t="str">
        <f>IFERROR(LEFT(D10170, FIND("-",D10170,1)-2),D10170)</f>
        <v>OPERASI</v>
      </c>
      <c r="F10170" s="11" t="s">
        <v>482</v>
      </c>
      <c r="G10170" s="33" t="s">
        <v>12007</v>
      </c>
      <c r="H10170" s="11" t="s">
        <v>670</v>
      </c>
      <c r="I10170" s="11" t="s">
        <v>675</v>
      </c>
      <c r="J10170" s="11" t="s">
        <v>12076</v>
      </c>
      <c r="K10170" s="11" t="s">
        <v>151</v>
      </c>
      <c r="L10170" s="12" t="str">
        <f>RIGHT(K10170, 4)</f>
        <v>2021</v>
      </c>
      <c r="M10170" s="16">
        <v>44217</v>
      </c>
      <c r="N10170" s="14" t="str">
        <f>TEXT(M10170,"mmmm")</f>
        <v>January</v>
      </c>
      <c r="O10170" s="15">
        <f>MONTH(M10170)</f>
        <v>1</v>
      </c>
      <c r="P10170" s="11" t="s">
        <v>840</v>
      </c>
      <c r="Q10170" s="16">
        <v>44223</v>
      </c>
      <c r="R10170" s="11" t="s">
        <v>20052</v>
      </c>
      <c r="S10170" s="17" t="str">
        <f>IFERROR(LEFT(R10170,FIND(" ",R10170)-1),R10170)</f>
        <v>5</v>
      </c>
      <c r="T10170" s="11">
        <v>5</v>
      </c>
      <c r="U10170" s="18" t="str">
        <f>IF(AND(T10170&gt;3,T10170&lt;&gt;"-"),"&gt;3",T10170)</f>
        <v>&gt;3</v>
      </c>
      <c r="V10170" s="11" t="s">
        <v>8904</v>
      </c>
      <c r="W10170" s="20" t="str">
        <f>IF(V10170="-","",V10170)</f>
        <v>&gt;3</v>
      </c>
      <c r="X10170" s="62" t="s">
        <v>30</v>
      </c>
    </row>
    <row r="10171" spans="1:24" ht="14.4" x14ac:dyDescent="0.3">
      <c r="A10171" s="10">
        <v>10170</v>
      </c>
      <c r="B10171" s="11" t="s">
        <v>20053</v>
      </c>
      <c r="C10171" s="11" t="s">
        <v>39</v>
      </c>
      <c r="D10171" s="11" t="s">
        <v>33</v>
      </c>
      <c r="E10171" s="11" t="str">
        <f>IFERROR(LEFT(D10171, FIND("-",D10171,1)-2),D10171)</f>
        <v>OPERASI</v>
      </c>
      <c r="F10171" s="11" t="s">
        <v>34</v>
      </c>
      <c r="G10171" s="33" t="s">
        <v>12007</v>
      </c>
      <c r="H10171" s="11" t="s">
        <v>670</v>
      </c>
      <c r="I10171" s="11" t="s">
        <v>675</v>
      </c>
      <c r="J10171" s="11" t="s">
        <v>12035</v>
      </c>
      <c r="K10171" s="11" t="s">
        <v>1685</v>
      </c>
      <c r="L10171" s="12" t="str">
        <f>RIGHT(K10171, 4)</f>
        <v>2023</v>
      </c>
      <c r="M10171" s="16">
        <v>45155</v>
      </c>
      <c r="N10171" s="14" t="str">
        <f>TEXT(M10171,"mmmm")</f>
        <v>August</v>
      </c>
      <c r="O10171" s="15">
        <f>MONTH(M10171)</f>
        <v>8</v>
      </c>
      <c r="P10171" s="11" t="s">
        <v>1331</v>
      </c>
      <c r="Q10171" s="16">
        <v>45161</v>
      </c>
      <c r="R10171" s="11" t="s">
        <v>20054</v>
      </c>
      <c r="S10171" s="17" t="str">
        <f>IFERROR(LEFT(R10171,FIND(" ",R10171)-1),R10171)</f>
        <v>5</v>
      </c>
      <c r="T10171" s="11">
        <v>5</v>
      </c>
      <c r="U10171" s="18" t="str">
        <f>IF(AND(T10171&gt;3,T10171&lt;&gt;"-"),"&gt;3",T10171)</f>
        <v>&gt;3</v>
      </c>
      <c r="V10171" s="11" t="s">
        <v>8904</v>
      </c>
      <c r="W10171" s="20" t="str">
        <f>IF(V10171="-","",V10171)</f>
        <v>&gt;3</v>
      </c>
      <c r="X10171" s="62" t="s">
        <v>30</v>
      </c>
    </row>
    <row r="10172" spans="1:24" ht="14.4" x14ac:dyDescent="0.3">
      <c r="A10172" s="10">
        <v>10171</v>
      </c>
      <c r="B10172" s="11" t="s">
        <v>20055</v>
      </c>
      <c r="C10172" s="11" t="s">
        <v>39</v>
      </c>
      <c r="D10172" s="11" t="s">
        <v>339</v>
      </c>
      <c r="E10172" s="11" t="str">
        <f>IFERROR(LEFT(D10172, FIND("-",D10172,1)-2),D10172)</f>
        <v>RANGKAIAN</v>
      </c>
      <c r="F10172" s="11" t="s">
        <v>711</v>
      </c>
      <c r="G10172" s="33" t="s">
        <v>12007</v>
      </c>
      <c r="H10172" s="11" t="s">
        <v>670</v>
      </c>
      <c r="I10172" s="11" t="s">
        <v>675</v>
      </c>
      <c r="J10172" s="11" t="s">
        <v>12076</v>
      </c>
      <c r="K10172" s="11" t="s">
        <v>3042</v>
      </c>
      <c r="L10172" s="12" t="str">
        <f>RIGHT(K10172, 4)</f>
        <v>2022</v>
      </c>
      <c r="M10172" s="16">
        <v>44761</v>
      </c>
      <c r="N10172" s="14" t="str">
        <f>TEXT(M10172,"mmmm")</f>
        <v>July</v>
      </c>
      <c r="O10172" s="15">
        <f>MONTH(M10172)</f>
        <v>7</v>
      </c>
      <c r="P10172" s="11" t="s">
        <v>2229</v>
      </c>
      <c r="Q10172" s="16">
        <v>44767</v>
      </c>
      <c r="R10172" s="11" t="s">
        <v>20056</v>
      </c>
      <c r="S10172" s="17" t="str">
        <f>IFERROR(LEFT(R10172,FIND(" ",R10172)-1),R10172)</f>
        <v>5</v>
      </c>
      <c r="T10172" s="11">
        <v>5</v>
      </c>
      <c r="U10172" s="18" t="str">
        <f>IF(AND(T10172&gt;3,T10172&lt;&gt;"-"),"&gt;3",T10172)</f>
        <v>&gt;3</v>
      </c>
      <c r="V10172" s="11" t="s">
        <v>8904</v>
      </c>
      <c r="W10172" s="20" t="str">
        <f>IF(V10172="-","",V10172)</f>
        <v>&gt;3</v>
      </c>
      <c r="X10172" s="62" t="s">
        <v>30</v>
      </c>
    </row>
    <row r="10173" spans="1:24" ht="14.4" x14ac:dyDescent="0.3">
      <c r="A10173" s="10">
        <v>10172</v>
      </c>
      <c r="B10173" s="11" t="s">
        <v>20057</v>
      </c>
      <c r="C10173" s="11" t="s">
        <v>25</v>
      </c>
      <c r="D10173" s="11" t="s">
        <v>829</v>
      </c>
      <c r="E10173" s="11" t="str">
        <f>IFERROR(LEFT(D10173, FIND("-",D10173,1)-2),D10173)</f>
        <v>PENGURUSAN ACARA/AKTIVITI</v>
      </c>
      <c r="F10173" s="11" t="s">
        <v>6697</v>
      </c>
      <c r="G10173" s="33" t="s">
        <v>12007</v>
      </c>
      <c r="H10173" s="11" t="s">
        <v>684</v>
      </c>
      <c r="I10173" s="11" t="s">
        <v>675</v>
      </c>
      <c r="J10173" s="11" t="s">
        <v>12606</v>
      </c>
      <c r="K10173" s="11" t="s">
        <v>3270</v>
      </c>
      <c r="L10173" s="12" t="str">
        <f>RIGHT(K10173, 4)</f>
        <v>2021</v>
      </c>
      <c r="M10173" s="16">
        <v>44545</v>
      </c>
      <c r="N10173" s="14" t="str">
        <f>TEXT(M10173,"mmmm")</f>
        <v>December</v>
      </c>
      <c r="O10173" s="15">
        <f>MONTH(M10173)</f>
        <v>12</v>
      </c>
      <c r="P10173" s="11" t="s">
        <v>6613</v>
      </c>
      <c r="Q10173" s="16">
        <v>44551</v>
      </c>
      <c r="R10173" s="11" t="s">
        <v>20058</v>
      </c>
      <c r="S10173" s="17" t="str">
        <f>IFERROR(LEFT(R10173,FIND(" ",R10173)-1),R10173)</f>
        <v>5</v>
      </c>
      <c r="T10173" s="11">
        <v>5</v>
      </c>
      <c r="U10173" s="18" t="str">
        <f>IF(AND(T10173&gt;3,T10173&lt;&gt;"-"),"&gt;3",T10173)</f>
        <v>&gt;3</v>
      </c>
      <c r="V10173" s="11" t="s">
        <v>8904</v>
      </c>
      <c r="W10173" s="20" t="str">
        <f>IF(V10173="-","",V10173)</f>
        <v>&gt;3</v>
      </c>
      <c r="X10173" s="62" t="s">
        <v>687</v>
      </c>
    </row>
    <row r="10174" spans="1:24" ht="14.4" x14ac:dyDescent="0.3">
      <c r="A10174" s="10">
        <v>10173</v>
      </c>
      <c r="B10174" s="11" t="s">
        <v>20059</v>
      </c>
      <c r="C10174" s="11" t="s">
        <v>25</v>
      </c>
      <c r="D10174" s="11" t="s">
        <v>2624</v>
      </c>
      <c r="E10174" s="11" t="str">
        <f>IFERROR(LEFT(D10174, FIND("-",D10174,1)-2),D10174)</f>
        <v>SISTEM</v>
      </c>
      <c r="F10174" s="11" t="s">
        <v>2625</v>
      </c>
      <c r="G10174" s="33" t="s">
        <v>12007</v>
      </c>
      <c r="H10174" s="11" t="s">
        <v>670</v>
      </c>
      <c r="I10174" s="11" t="s">
        <v>671</v>
      </c>
      <c r="J10174" s="11" t="s">
        <v>3940</v>
      </c>
      <c r="K10174" s="11" t="s">
        <v>1225</v>
      </c>
      <c r="L10174" s="12" t="str">
        <f>RIGHT(K10174, 4)</f>
        <v>2023</v>
      </c>
      <c r="M10174" s="16">
        <v>45244</v>
      </c>
      <c r="N10174" s="14" t="str">
        <f>TEXT(M10174,"mmmm")</f>
        <v>November</v>
      </c>
      <c r="O10174" s="15">
        <f>MONTH(M10174)</f>
        <v>11</v>
      </c>
      <c r="P10174" s="11" t="s">
        <v>1380</v>
      </c>
      <c r="Q10174" s="16">
        <v>45250</v>
      </c>
      <c r="R10174" s="11" t="s">
        <v>20060</v>
      </c>
      <c r="S10174" s="17" t="str">
        <f>IFERROR(LEFT(R10174,FIND(" ",R10174)-1),R10174)</f>
        <v>5</v>
      </c>
      <c r="T10174" s="11">
        <v>5</v>
      </c>
      <c r="U10174" s="18" t="str">
        <f>IF(AND(T10174&gt;3,T10174&lt;&gt;"-"),"&gt;3",T10174)</f>
        <v>&gt;3</v>
      </c>
      <c r="V10174" s="11" t="s">
        <v>8904</v>
      </c>
      <c r="W10174" s="20" t="str">
        <f>IF(V10174="-","",V10174)</f>
        <v>&gt;3</v>
      </c>
      <c r="X10174" s="62" t="s">
        <v>30</v>
      </c>
    </row>
    <row r="10175" spans="1:24" ht="14.4" x14ac:dyDescent="0.3">
      <c r="A10175" s="10">
        <v>10174</v>
      </c>
      <c r="B10175" s="11" t="s">
        <v>20061</v>
      </c>
      <c r="C10175" s="11" t="s">
        <v>39</v>
      </c>
      <c r="D10175" s="11" t="s">
        <v>339</v>
      </c>
      <c r="E10175" s="11" t="str">
        <f>IFERROR(LEFT(D10175, FIND("-",D10175,1)-2),D10175)</f>
        <v>RANGKAIAN</v>
      </c>
      <c r="F10175" s="11" t="s">
        <v>711</v>
      </c>
      <c r="G10175" s="33" t="s">
        <v>12007</v>
      </c>
      <c r="H10175" s="11" t="s">
        <v>670</v>
      </c>
      <c r="I10175" s="11" t="s">
        <v>671</v>
      </c>
      <c r="J10175" s="11" t="s">
        <v>12606</v>
      </c>
      <c r="K10175" s="11" t="s">
        <v>3931</v>
      </c>
      <c r="L10175" s="12" t="str">
        <f>RIGHT(K10175, 4)</f>
        <v>2023</v>
      </c>
      <c r="M10175" s="16">
        <v>45091</v>
      </c>
      <c r="N10175" s="14" t="str">
        <f>TEXT(M10175,"mmmm")</f>
        <v>June</v>
      </c>
      <c r="O10175" s="15">
        <f>MONTH(M10175)</f>
        <v>6</v>
      </c>
      <c r="P10175" s="11" t="s">
        <v>6758</v>
      </c>
      <c r="Q10175" s="16">
        <v>45097</v>
      </c>
      <c r="R10175" s="11" t="s">
        <v>20062</v>
      </c>
      <c r="S10175" s="17" t="str">
        <f>IFERROR(LEFT(R10175,FIND(" ",R10175)-1),R10175)</f>
        <v>5</v>
      </c>
      <c r="T10175" s="11">
        <v>5</v>
      </c>
      <c r="U10175" s="18" t="str">
        <f>IF(AND(T10175&gt;3,T10175&lt;&gt;"-"),"&gt;3",T10175)</f>
        <v>&gt;3</v>
      </c>
      <c r="V10175" s="11" t="s">
        <v>8904</v>
      </c>
      <c r="W10175" s="20" t="str">
        <f>IF(V10175="-","",V10175)</f>
        <v>&gt;3</v>
      </c>
      <c r="X10175" s="62" t="s">
        <v>30</v>
      </c>
    </row>
    <row r="10176" spans="1:24" ht="14.4" x14ac:dyDescent="0.3">
      <c r="A10176" s="10">
        <v>10175</v>
      </c>
      <c r="B10176" s="11" t="s">
        <v>20063</v>
      </c>
      <c r="C10176" s="11" t="s">
        <v>25</v>
      </c>
      <c r="D10176" s="11" t="s">
        <v>1158</v>
      </c>
      <c r="E10176" s="11" t="str">
        <f>IFERROR(LEFT(D10176, FIND("-",D10176,1)-2),D10176)</f>
        <v>SISTEM</v>
      </c>
      <c r="F10176" s="11" t="s">
        <v>27</v>
      </c>
      <c r="G10176" s="33" t="s">
        <v>12007</v>
      </c>
      <c r="H10176" s="11" t="s">
        <v>670</v>
      </c>
      <c r="I10176" s="11" t="s">
        <v>680</v>
      </c>
      <c r="J10176" s="11" t="s">
        <v>2877</v>
      </c>
      <c r="K10176" s="11" t="s">
        <v>8860</v>
      </c>
      <c r="L10176" s="12" t="str">
        <f>RIGHT(K10176, 4)</f>
        <v>2020</v>
      </c>
      <c r="M10176" s="16">
        <v>44078</v>
      </c>
      <c r="N10176" s="14" t="str">
        <f>TEXT(M10176,"mmmm")</f>
        <v>September</v>
      </c>
      <c r="O10176" s="15">
        <f>MONTH(M10176)</f>
        <v>9</v>
      </c>
      <c r="P10176" s="11" t="s">
        <v>1478</v>
      </c>
      <c r="Q10176" s="16">
        <v>44084</v>
      </c>
      <c r="R10176" s="11" t="s">
        <v>20064</v>
      </c>
      <c r="S10176" s="17" t="str">
        <f>IFERROR(LEFT(R10176,FIND(" ",R10176)-1),R10176)</f>
        <v>5</v>
      </c>
      <c r="T10176" s="11">
        <v>5</v>
      </c>
      <c r="U10176" s="18" t="str">
        <f>IF(AND(T10176&gt;3,T10176&lt;&gt;"-"),"&gt;3",T10176)</f>
        <v>&gt;3</v>
      </c>
      <c r="V10176" s="11" t="s">
        <v>8904</v>
      </c>
      <c r="W10176" s="20" t="str">
        <f>IF(V10176="-","",V10176)</f>
        <v>&gt;3</v>
      </c>
      <c r="X10176" s="62" t="s">
        <v>30</v>
      </c>
    </row>
    <row r="10177" spans="1:24" ht="14.4" x14ac:dyDescent="0.3">
      <c r="A10177" s="10">
        <v>10176</v>
      </c>
      <c r="B10177" s="11" t="s">
        <v>20065</v>
      </c>
      <c r="C10177" s="11" t="s">
        <v>25</v>
      </c>
      <c r="D10177" s="11" t="s">
        <v>148</v>
      </c>
      <c r="E10177" s="11" t="str">
        <f>IFERROR(LEFT(D10177, FIND("-",D10177,1)-2),D10177)</f>
        <v>SISTEM</v>
      </c>
      <c r="F10177" s="11" t="s">
        <v>27</v>
      </c>
      <c r="G10177" s="33" t="s">
        <v>12007</v>
      </c>
      <c r="H10177" s="11" t="s">
        <v>670</v>
      </c>
      <c r="I10177" s="11" t="s">
        <v>675</v>
      </c>
      <c r="J10177" s="11" t="s">
        <v>12035</v>
      </c>
      <c r="K10177" s="11" t="s">
        <v>149</v>
      </c>
      <c r="L10177" s="12" t="str">
        <f>RIGHT(K10177, 4)</f>
        <v>2021</v>
      </c>
      <c r="M10177" s="16">
        <v>44210</v>
      </c>
      <c r="N10177" s="14" t="str">
        <f>TEXT(M10177,"mmmm")</f>
        <v>January</v>
      </c>
      <c r="O10177" s="15">
        <f>MONTH(M10177)</f>
        <v>1</v>
      </c>
      <c r="P10177" s="11" t="s">
        <v>6278</v>
      </c>
      <c r="Q10177" s="16">
        <v>44216</v>
      </c>
      <c r="R10177" s="11" t="s">
        <v>20066</v>
      </c>
      <c r="S10177" s="17" t="str">
        <f>IFERROR(LEFT(R10177,FIND(" ",R10177)-1),R10177)</f>
        <v>5</v>
      </c>
      <c r="T10177" s="11">
        <v>5</v>
      </c>
      <c r="U10177" s="18" t="str">
        <f>IF(AND(T10177&gt;3,T10177&lt;&gt;"-"),"&gt;3",T10177)</f>
        <v>&gt;3</v>
      </c>
      <c r="V10177" s="11" t="s">
        <v>8904</v>
      </c>
      <c r="W10177" s="20" t="str">
        <f>IF(V10177="-","",V10177)</f>
        <v>&gt;3</v>
      </c>
      <c r="X10177" s="62" t="s">
        <v>30</v>
      </c>
    </row>
    <row r="10178" spans="1:24" ht="14.4" x14ac:dyDescent="0.3">
      <c r="A10178" s="10">
        <v>10177</v>
      </c>
      <c r="B10178" s="11" t="s">
        <v>20067</v>
      </c>
      <c r="C10178" s="11" t="s">
        <v>25</v>
      </c>
      <c r="D10178" s="11" t="s">
        <v>242</v>
      </c>
      <c r="E10178" s="11" t="str">
        <f>IFERROR(LEFT(D10178, FIND("-",D10178,1)-2),D10178)</f>
        <v>OPERASI</v>
      </c>
      <c r="F10178" s="11" t="s">
        <v>288</v>
      </c>
      <c r="G10178" s="33" t="s">
        <v>12007</v>
      </c>
      <c r="H10178" s="11" t="s">
        <v>684</v>
      </c>
      <c r="I10178" s="11" t="s">
        <v>675</v>
      </c>
      <c r="J10178" s="11" t="s">
        <v>1595</v>
      </c>
      <c r="K10178" s="11" t="s">
        <v>2472</v>
      </c>
      <c r="L10178" s="12" t="str">
        <f>RIGHT(K10178, 4)</f>
        <v>2021</v>
      </c>
      <c r="M10178" s="16">
        <v>44274</v>
      </c>
      <c r="N10178" s="14" t="str">
        <f>TEXT(M10178,"mmmm")</f>
        <v>March</v>
      </c>
      <c r="O10178" s="15">
        <f>MONTH(M10178)</f>
        <v>3</v>
      </c>
      <c r="P10178" s="11" t="s">
        <v>1308</v>
      </c>
      <c r="Q10178" s="16">
        <v>44280</v>
      </c>
      <c r="R10178" s="11" t="s">
        <v>20068</v>
      </c>
      <c r="S10178" s="17" t="str">
        <f>IFERROR(LEFT(R10178,FIND(" ",R10178)-1),R10178)</f>
        <v>5</v>
      </c>
      <c r="T10178" s="11">
        <v>5</v>
      </c>
      <c r="U10178" s="18" t="str">
        <f>IF(AND(T10178&gt;3,T10178&lt;&gt;"-"),"&gt;3",T10178)</f>
        <v>&gt;3</v>
      </c>
      <c r="V10178" s="11" t="s">
        <v>8904</v>
      </c>
      <c r="W10178" s="20" t="str">
        <f>IF(V10178="-","",V10178)</f>
        <v>&gt;3</v>
      </c>
      <c r="X10178" s="62" t="s">
        <v>1654</v>
      </c>
    </row>
    <row r="10179" spans="1:24" ht="14.4" x14ac:dyDescent="0.3">
      <c r="A10179" s="10">
        <v>10178</v>
      </c>
      <c r="B10179" s="11" t="s">
        <v>20069</v>
      </c>
      <c r="C10179" s="11" t="s">
        <v>25</v>
      </c>
      <c r="D10179" s="11" t="s">
        <v>33</v>
      </c>
      <c r="E10179" s="11" t="str">
        <f>IFERROR(LEFT(D10179, FIND("-",D10179,1)-2),D10179)</f>
        <v>OPERASI</v>
      </c>
      <c r="F10179" s="11" t="s">
        <v>34</v>
      </c>
      <c r="G10179" s="33" t="s">
        <v>12007</v>
      </c>
      <c r="H10179" s="11" t="s">
        <v>670</v>
      </c>
      <c r="I10179" s="11" t="s">
        <v>675</v>
      </c>
      <c r="J10179" s="11" t="s">
        <v>813</v>
      </c>
      <c r="K10179" s="11" t="s">
        <v>898</v>
      </c>
      <c r="L10179" s="12" t="str">
        <f>RIGHT(K10179, 4)</f>
        <v>2022</v>
      </c>
      <c r="M10179" s="16">
        <v>44789</v>
      </c>
      <c r="N10179" s="14" t="str">
        <f>TEXT(M10179,"mmmm")</f>
        <v>August</v>
      </c>
      <c r="O10179" s="15">
        <f>MONTH(M10179)</f>
        <v>8</v>
      </c>
      <c r="P10179" s="11" t="s">
        <v>4913</v>
      </c>
      <c r="Q10179" s="16">
        <v>44795</v>
      </c>
      <c r="R10179" s="11" t="s">
        <v>20070</v>
      </c>
      <c r="S10179" s="17" t="str">
        <f>IFERROR(LEFT(R10179,FIND(" ",R10179)-1),R10179)</f>
        <v>5</v>
      </c>
      <c r="T10179" s="11">
        <v>5</v>
      </c>
      <c r="U10179" s="18" t="str">
        <f>IF(AND(T10179&gt;3,T10179&lt;&gt;"-"),"&gt;3",T10179)</f>
        <v>&gt;3</v>
      </c>
      <c r="V10179" s="11" t="s">
        <v>8904</v>
      </c>
      <c r="W10179" s="20" t="str">
        <f>IF(V10179="-","",V10179)</f>
        <v>&gt;3</v>
      </c>
      <c r="X10179" s="62" t="s">
        <v>30</v>
      </c>
    </row>
    <row r="10180" spans="1:24" ht="14.4" x14ac:dyDescent="0.3">
      <c r="A10180" s="10">
        <v>10179</v>
      </c>
      <c r="B10180" s="11" t="s">
        <v>20071</v>
      </c>
      <c r="C10180" s="11" t="s">
        <v>25</v>
      </c>
      <c r="D10180" s="11" t="s">
        <v>360</v>
      </c>
      <c r="E10180" s="11" t="str">
        <f>IFERROR(LEFT(D10180, FIND("-",D10180,1)-2),D10180)</f>
        <v>SISTEM</v>
      </c>
      <c r="F10180" s="11" t="s">
        <v>27</v>
      </c>
      <c r="G10180" s="33" t="s">
        <v>12007</v>
      </c>
      <c r="H10180" s="11" t="s">
        <v>670</v>
      </c>
      <c r="I10180" s="11" t="s">
        <v>1544</v>
      </c>
      <c r="J10180" s="11" t="s">
        <v>8256</v>
      </c>
      <c r="K10180" s="11" t="s">
        <v>449</v>
      </c>
      <c r="L10180" s="12" t="str">
        <f>RIGHT(K10180, 4)</f>
        <v>2022</v>
      </c>
      <c r="M10180" s="16">
        <v>44848</v>
      </c>
      <c r="N10180" s="14" t="str">
        <f>TEXT(M10180,"mmmm")</f>
        <v>October</v>
      </c>
      <c r="O10180" s="15">
        <f>MONTH(M10180)</f>
        <v>10</v>
      </c>
      <c r="P10180" s="11" t="s">
        <v>466</v>
      </c>
      <c r="Q10180" s="16">
        <v>44854</v>
      </c>
      <c r="R10180" s="11" t="s">
        <v>20072</v>
      </c>
      <c r="S10180" s="17" t="str">
        <f>IFERROR(LEFT(R10180,FIND(" ",R10180)-1),R10180)</f>
        <v>5</v>
      </c>
      <c r="T10180" s="11">
        <v>5</v>
      </c>
      <c r="U10180" s="18" t="str">
        <f>IF(AND(T10180&gt;3,T10180&lt;&gt;"-"),"&gt;3",T10180)</f>
        <v>&gt;3</v>
      </c>
      <c r="V10180" s="11" t="s">
        <v>8904</v>
      </c>
      <c r="W10180" s="20" t="str">
        <f>IF(V10180="-","",V10180)</f>
        <v>&gt;3</v>
      </c>
      <c r="X10180" s="62" t="s">
        <v>30</v>
      </c>
    </row>
    <row r="10181" spans="1:24" ht="14.4" x14ac:dyDescent="0.3">
      <c r="A10181" s="10">
        <v>10180</v>
      </c>
      <c r="B10181" s="11" t="s">
        <v>20073</v>
      </c>
      <c r="C10181" s="11" t="s">
        <v>39</v>
      </c>
      <c r="D10181" s="11" t="s">
        <v>2624</v>
      </c>
      <c r="E10181" s="11" t="str">
        <f>IFERROR(LEFT(D10181, FIND("-",D10181,1)-2),D10181)</f>
        <v>SISTEM</v>
      </c>
      <c r="F10181" s="11" t="s">
        <v>2625</v>
      </c>
      <c r="G10181" s="33" t="s">
        <v>12007</v>
      </c>
      <c r="H10181" s="11" t="s">
        <v>670</v>
      </c>
      <c r="I10181" s="11" t="s">
        <v>671</v>
      </c>
      <c r="J10181" s="11" t="s">
        <v>1985</v>
      </c>
      <c r="K10181" s="11" t="s">
        <v>575</v>
      </c>
      <c r="L10181" s="12" t="str">
        <f>RIGHT(K10181, 4)</f>
        <v>2023</v>
      </c>
      <c r="M10181" s="16">
        <v>45064</v>
      </c>
      <c r="N10181" s="14" t="str">
        <f>TEXT(M10181,"mmmm")</f>
        <v>May</v>
      </c>
      <c r="O10181" s="15">
        <f>MONTH(M10181)</f>
        <v>5</v>
      </c>
      <c r="P10181" s="11" t="s">
        <v>3149</v>
      </c>
      <c r="Q10181" s="16">
        <v>45070</v>
      </c>
      <c r="R10181" s="11" t="s">
        <v>20074</v>
      </c>
      <c r="S10181" s="17" t="str">
        <f>IFERROR(LEFT(R10181,FIND(" ",R10181)-1),R10181)</f>
        <v>5</v>
      </c>
      <c r="T10181" s="11">
        <v>5</v>
      </c>
      <c r="U10181" s="18" t="str">
        <f>IF(AND(T10181&gt;3,T10181&lt;&gt;"-"),"&gt;3",T10181)</f>
        <v>&gt;3</v>
      </c>
      <c r="V10181" s="11" t="s">
        <v>8904</v>
      </c>
      <c r="W10181" s="20" t="str">
        <f>IF(V10181="-","",V10181)</f>
        <v>&gt;3</v>
      </c>
      <c r="X10181" s="62" t="s">
        <v>30</v>
      </c>
    </row>
    <row r="10182" spans="1:24" ht="14.4" x14ac:dyDescent="0.3">
      <c r="A10182" s="10">
        <v>10181</v>
      </c>
      <c r="B10182" s="11" t="s">
        <v>20075</v>
      </c>
      <c r="C10182" s="11" t="s">
        <v>25</v>
      </c>
      <c r="D10182" s="11" t="s">
        <v>378</v>
      </c>
      <c r="E10182" s="11" t="str">
        <f>IFERROR(LEFT(D10182, FIND("-",D10182,1)-2),D10182)</f>
        <v>SISTEM</v>
      </c>
      <c r="F10182" s="11" t="s">
        <v>27</v>
      </c>
      <c r="G10182" s="33" t="s">
        <v>12007</v>
      </c>
      <c r="H10182" s="11" t="s">
        <v>670</v>
      </c>
      <c r="I10182" s="11" t="s">
        <v>707</v>
      </c>
      <c r="J10182" s="11" t="s">
        <v>1247</v>
      </c>
      <c r="K10182" s="11" t="s">
        <v>1414</v>
      </c>
      <c r="L10182" s="12" t="str">
        <f>RIGHT(K10182, 4)</f>
        <v>2022</v>
      </c>
      <c r="M10182" s="16">
        <v>44742</v>
      </c>
      <c r="N10182" s="14" t="str">
        <f>TEXT(M10182,"mmmm")</f>
        <v>June</v>
      </c>
      <c r="O10182" s="15">
        <f>MONTH(M10182)</f>
        <v>6</v>
      </c>
      <c r="P10182" s="11" t="s">
        <v>4206</v>
      </c>
      <c r="Q10182" s="16">
        <v>44748</v>
      </c>
      <c r="R10182" s="11" t="s">
        <v>20076</v>
      </c>
      <c r="S10182" s="17" t="str">
        <f>IFERROR(LEFT(R10182,FIND(" ",R10182)-1),R10182)</f>
        <v>5</v>
      </c>
      <c r="T10182" s="11">
        <v>5</v>
      </c>
      <c r="U10182" s="18" t="str">
        <f>IF(AND(T10182&gt;3,T10182&lt;&gt;"-"),"&gt;3",T10182)</f>
        <v>&gt;3</v>
      </c>
      <c r="V10182" s="11" t="s">
        <v>8904</v>
      </c>
      <c r="W10182" s="20" t="str">
        <f>IF(V10182="-","",V10182)</f>
        <v>&gt;3</v>
      </c>
      <c r="X10182" s="62" t="s">
        <v>30</v>
      </c>
    </row>
    <row r="10183" spans="1:24" ht="14.4" x14ac:dyDescent="0.3">
      <c r="A10183" s="10">
        <v>10182</v>
      </c>
      <c r="B10183" s="11" t="s">
        <v>20077</v>
      </c>
      <c r="C10183" s="11" t="s">
        <v>25</v>
      </c>
      <c r="D10183" s="11" t="s">
        <v>55</v>
      </c>
      <c r="E10183" s="11" t="str">
        <f>IFERROR(LEFT(D10183, FIND("-",D10183,1)-2),D10183)</f>
        <v>OPERASI</v>
      </c>
      <c r="F10183" s="11" t="s">
        <v>27</v>
      </c>
      <c r="G10183" s="33" t="s">
        <v>12007</v>
      </c>
      <c r="H10183" s="11" t="s">
        <v>670</v>
      </c>
      <c r="I10183" s="11" t="s">
        <v>675</v>
      </c>
      <c r="J10183" s="11" t="s">
        <v>12076</v>
      </c>
      <c r="K10183" s="11" t="s">
        <v>4273</v>
      </c>
      <c r="L10183" s="12" t="str">
        <f>RIGHT(K10183, 4)</f>
        <v>2021</v>
      </c>
      <c r="M10183" s="16">
        <v>44287</v>
      </c>
      <c r="N10183" s="14" t="str">
        <f>TEXT(M10183,"mmmm")</f>
        <v>April</v>
      </c>
      <c r="O10183" s="15">
        <f>MONTH(M10183)</f>
        <v>4</v>
      </c>
      <c r="P10183" s="11" t="s">
        <v>1068</v>
      </c>
      <c r="Q10183" s="16">
        <v>44293</v>
      </c>
      <c r="R10183" s="11" t="s">
        <v>20078</v>
      </c>
      <c r="S10183" s="17" t="str">
        <f>IFERROR(LEFT(R10183,FIND(" ",R10183)-1),R10183)</f>
        <v>5</v>
      </c>
      <c r="T10183" s="11">
        <v>5</v>
      </c>
      <c r="U10183" s="18" t="str">
        <f>IF(AND(T10183&gt;3,T10183&lt;&gt;"-"),"&gt;3",T10183)</f>
        <v>&gt;3</v>
      </c>
      <c r="V10183" s="11" t="s">
        <v>8904</v>
      </c>
      <c r="W10183" s="20" t="str">
        <f>IF(V10183="-","",V10183)</f>
        <v>&gt;3</v>
      </c>
      <c r="X10183" s="62" t="s">
        <v>30</v>
      </c>
    </row>
    <row r="10184" spans="1:24" ht="14.4" x14ac:dyDescent="0.3">
      <c r="A10184" s="10">
        <v>10183</v>
      </c>
      <c r="B10184" s="11" t="s">
        <v>20079</v>
      </c>
      <c r="C10184" s="11" t="s">
        <v>25</v>
      </c>
      <c r="D10184" s="11" t="s">
        <v>1158</v>
      </c>
      <c r="E10184" s="11" t="str">
        <f>IFERROR(LEFT(D10184, FIND("-",D10184,1)-2),D10184)</f>
        <v>SISTEM</v>
      </c>
      <c r="F10184" s="11" t="s">
        <v>27</v>
      </c>
      <c r="G10184" s="33" t="s">
        <v>12007</v>
      </c>
      <c r="H10184" s="11" t="s">
        <v>670</v>
      </c>
      <c r="I10184" s="11" t="s">
        <v>680</v>
      </c>
      <c r="J10184" s="11" t="s">
        <v>2877</v>
      </c>
      <c r="K10184" s="11" t="s">
        <v>8860</v>
      </c>
      <c r="L10184" s="12" t="str">
        <f>RIGHT(K10184, 4)</f>
        <v>2020</v>
      </c>
      <c r="M10184" s="16">
        <v>44078</v>
      </c>
      <c r="N10184" s="14" t="str">
        <f>TEXT(M10184,"mmmm")</f>
        <v>September</v>
      </c>
      <c r="O10184" s="15">
        <f>MONTH(M10184)</f>
        <v>9</v>
      </c>
      <c r="P10184" s="11" t="s">
        <v>1478</v>
      </c>
      <c r="Q10184" s="16">
        <v>44084</v>
      </c>
      <c r="R10184" s="11" t="s">
        <v>20080</v>
      </c>
      <c r="S10184" s="17" t="str">
        <f>IFERROR(LEFT(R10184,FIND(" ",R10184)-1),R10184)</f>
        <v>5</v>
      </c>
      <c r="T10184" s="11">
        <v>5</v>
      </c>
      <c r="U10184" s="18" t="str">
        <f>IF(AND(T10184&gt;3,T10184&lt;&gt;"-"),"&gt;3",T10184)</f>
        <v>&gt;3</v>
      </c>
      <c r="V10184" s="11" t="s">
        <v>8904</v>
      </c>
      <c r="W10184" s="20" t="str">
        <f>IF(V10184="-","",V10184)</f>
        <v>&gt;3</v>
      </c>
      <c r="X10184" s="62" t="s">
        <v>30</v>
      </c>
    </row>
    <row r="10185" spans="1:24" ht="14.4" x14ac:dyDescent="0.3">
      <c r="A10185" s="10">
        <v>10184</v>
      </c>
      <c r="B10185" s="11" t="s">
        <v>20081</v>
      </c>
      <c r="C10185" s="11" t="s">
        <v>25</v>
      </c>
      <c r="D10185" s="11" t="s">
        <v>1516</v>
      </c>
      <c r="E10185" s="11" t="str">
        <f>IFERROR(LEFT(D10185, FIND("-",D10185,1)-2),D10185)</f>
        <v>SISTEM</v>
      </c>
      <c r="F10185" s="11" t="s">
        <v>1517</v>
      </c>
      <c r="G10185" s="33" t="s">
        <v>12007</v>
      </c>
      <c r="H10185" s="11" t="s">
        <v>670</v>
      </c>
      <c r="I10185" s="11" t="s">
        <v>707</v>
      </c>
      <c r="J10185" s="11" t="s">
        <v>2383</v>
      </c>
      <c r="K10185" s="11" t="s">
        <v>2709</v>
      </c>
      <c r="L10185" s="12" t="str">
        <f>RIGHT(K10185, 4)</f>
        <v>2022</v>
      </c>
      <c r="M10185" s="16">
        <v>44658</v>
      </c>
      <c r="N10185" s="14" t="str">
        <f>TEXT(M10185,"mmmm")</f>
        <v>April</v>
      </c>
      <c r="O10185" s="15">
        <f>MONTH(M10185)</f>
        <v>4</v>
      </c>
      <c r="P10185" s="11" t="s">
        <v>352</v>
      </c>
      <c r="Q10185" s="16">
        <v>44664</v>
      </c>
      <c r="R10185" s="11" t="s">
        <v>20082</v>
      </c>
      <c r="S10185" s="17" t="str">
        <f>IFERROR(LEFT(R10185,FIND(" ",R10185)-1),R10185)</f>
        <v>5</v>
      </c>
      <c r="T10185" s="11">
        <v>5</v>
      </c>
      <c r="U10185" s="18" t="str">
        <f>IF(AND(T10185&gt;3,T10185&lt;&gt;"-"),"&gt;3",T10185)</f>
        <v>&gt;3</v>
      </c>
      <c r="V10185" s="11" t="s">
        <v>8904</v>
      </c>
      <c r="W10185" s="20" t="str">
        <f>IF(V10185="-","",V10185)</f>
        <v>&gt;3</v>
      </c>
      <c r="X10185" s="62" t="s">
        <v>30</v>
      </c>
    </row>
    <row r="10186" spans="1:24" ht="14.4" x14ac:dyDescent="0.3">
      <c r="A10186" s="10">
        <v>10185</v>
      </c>
      <c r="B10186" s="11" t="s">
        <v>20083</v>
      </c>
      <c r="C10186" s="11" t="s">
        <v>117</v>
      </c>
      <c r="D10186" s="11" t="s">
        <v>2022</v>
      </c>
      <c r="E10186" s="11" t="str">
        <f>IFERROR(LEFT(D10186, FIND("-",D10186,1)-2),D10186)</f>
        <v>APLIKASI</v>
      </c>
      <c r="F10186" s="11" t="s">
        <v>27</v>
      </c>
      <c r="G10186" s="33" t="s">
        <v>12007</v>
      </c>
      <c r="H10186" s="11" t="s">
        <v>670</v>
      </c>
      <c r="I10186" s="11" t="s">
        <v>707</v>
      </c>
      <c r="J10186" s="11" t="s">
        <v>15410</v>
      </c>
      <c r="K10186" s="11" t="s">
        <v>5767</v>
      </c>
      <c r="L10186" s="12" t="str">
        <f>RIGHT(K10186, 4)</f>
        <v>2020</v>
      </c>
      <c r="M10186" s="16">
        <v>44028</v>
      </c>
      <c r="N10186" s="14" t="str">
        <f>TEXT(M10186,"mmmm")</f>
        <v>July</v>
      </c>
      <c r="O10186" s="15">
        <f>MONTH(M10186)</f>
        <v>7</v>
      </c>
      <c r="P10186" s="11" t="s">
        <v>2492</v>
      </c>
      <c r="Q10186" s="16">
        <v>44033</v>
      </c>
      <c r="R10186" s="11" t="s">
        <v>20084</v>
      </c>
      <c r="S10186" s="17" t="str">
        <f>IFERROR(LEFT(R10186,FIND(" ",R10186)-1),R10186)</f>
        <v>5</v>
      </c>
      <c r="T10186" s="11">
        <v>5</v>
      </c>
      <c r="U10186" s="18" t="str">
        <f>IF(AND(T10186&gt;3,T10186&lt;&gt;"-"),"&gt;3",T10186)</f>
        <v>&gt;3</v>
      </c>
      <c r="V10186" s="11" t="s">
        <v>8904</v>
      </c>
      <c r="W10186" s="20" t="str">
        <f>IF(V10186="-","",V10186)</f>
        <v>&gt;3</v>
      </c>
      <c r="X10186" s="62" t="s">
        <v>30</v>
      </c>
    </row>
    <row r="10187" spans="1:24" ht="14.4" x14ac:dyDescent="0.3">
      <c r="A10187" s="10">
        <v>10186</v>
      </c>
      <c r="B10187" s="11" t="s">
        <v>20085</v>
      </c>
      <c r="C10187" s="11" t="s">
        <v>25</v>
      </c>
      <c r="D10187" s="11" t="s">
        <v>242</v>
      </c>
      <c r="E10187" s="11" t="str">
        <f>IFERROR(LEFT(D10187, FIND("-",D10187,1)-2),D10187)</f>
        <v>OPERASI</v>
      </c>
      <c r="F10187" s="11" t="s">
        <v>27</v>
      </c>
      <c r="G10187" s="33" t="s">
        <v>12007</v>
      </c>
      <c r="H10187" s="11" t="s">
        <v>670</v>
      </c>
      <c r="I10187" s="11" t="s">
        <v>675</v>
      </c>
      <c r="J10187" s="11" t="s">
        <v>12248</v>
      </c>
      <c r="K10187" s="11" t="s">
        <v>2154</v>
      </c>
      <c r="L10187" s="12" t="str">
        <f>RIGHT(K10187, 4)</f>
        <v>2023</v>
      </c>
      <c r="M10187" s="16">
        <v>45247</v>
      </c>
      <c r="N10187" s="14" t="str">
        <f>TEXT(M10187,"mmmm")</f>
        <v>November</v>
      </c>
      <c r="O10187" s="15">
        <f>MONTH(M10187)</f>
        <v>11</v>
      </c>
      <c r="P10187" s="11" t="s">
        <v>2990</v>
      </c>
      <c r="Q10187" s="16">
        <v>45252</v>
      </c>
      <c r="R10187" s="11" t="s">
        <v>20086</v>
      </c>
      <c r="S10187" s="17" t="str">
        <f>IFERROR(LEFT(R10187,FIND(" ",R10187)-1),R10187)</f>
        <v>5</v>
      </c>
      <c r="T10187" s="11">
        <v>5</v>
      </c>
      <c r="U10187" s="18" t="str">
        <f>IF(AND(T10187&gt;3,T10187&lt;&gt;"-"),"&gt;3",T10187)</f>
        <v>&gt;3</v>
      </c>
      <c r="V10187" s="11" t="s">
        <v>8904</v>
      </c>
      <c r="W10187" s="20" t="str">
        <f>IF(V10187="-","",V10187)</f>
        <v>&gt;3</v>
      </c>
      <c r="X10187" s="62" t="s">
        <v>30</v>
      </c>
    </row>
    <row r="10188" spans="1:24" ht="14.4" x14ac:dyDescent="0.3">
      <c r="A10188" s="10">
        <v>10187</v>
      </c>
      <c r="B10188" s="11" t="s">
        <v>20087</v>
      </c>
      <c r="C10188" s="11" t="s">
        <v>25</v>
      </c>
      <c r="D10188" s="11" t="s">
        <v>46</v>
      </c>
      <c r="E10188" s="11" t="str">
        <f>IFERROR(LEFT(D10188, FIND("-",D10188,1)-2),D10188)</f>
        <v>OPERASI</v>
      </c>
      <c r="F10188" s="11" t="s">
        <v>47</v>
      </c>
      <c r="G10188" s="33" t="s">
        <v>12007</v>
      </c>
      <c r="H10188" s="11" t="s">
        <v>670</v>
      </c>
      <c r="I10188" s="11" t="s">
        <v>675</v>
      </c>
      <c r="J10188" s="11" t="s">
        <v>58</v>
      </c>
      <c r="K10188" s="11" t="s">
        <v>1599</v>
      </c>
      <c r="L10188" s="12" t="str">
        <f>RIGHT(K10188, 4)</f>
        <v>2021</v>
      </c>
      <c r="M10188" s="16">
        <v>44272</v>
      </c>
      <c r="N10188" s="14" t="str">
        <f>TEXT(M10188,"mmmm")</f>
        <v>March</v>
      </c>
      <c r="O10188" s="15">
        <f>MONTH(M10188)</f>
        <v>3</v>
      </c>
      <c r="P10188" s="11" t="s">
        <v>676</v>
      </c>
      <c r="Q10188" s="16">
        <v>44277</v>
      </c>
      <c r="R10188" s="11" t="s">
        <v>20088</v>
      </c>
      <c r="S10188" s="17" t="str">
        <f>IFERROR(LEFT(R10188,FIND(" ",R10188)-1),R10188)</f>
        <v>5</v>
      </c>
      <c r="T10188" s="11">
        <v>5</v>
      </c>
      <c r="U10188" s="18" t="str">
        <f>IF(AND(T10188&gt;3,T10188&lt;&gt;"-"),"&gt;3",T10188)</f>
        <v>&gt;3</v>
      </c>
      <c r="V10188" s="11" t="s">
        <v>8904</v>
      </c>
      <c r="W10188" s="20" t="str">
        <f>IF(V10188="-","",V10188)</f>
        <v>&gt;3</v>
      </c>
      <c r="X10188" s="62" t="s">
        <v>30</v>
      </c>
    </row>
    <row r="10189" spans="1:24" ht="14.4" x14ac:dyDescent="0.3">
      <c r="A10189" s="10">
        <v>10188</v>
      </c>
      <c r="B10189" s="11" t="s">
        <v>20089</v>
      </c>
      <c r="C10189" s="11" t="s">
        <v>39</v>
      </c>
      <c r="D10189" s="11" t="s">
        <v>339</v>
      </c>
      <c r="E10189" s="11" t="str">
        <f>IFERROR(LEFT(D10189, FIND("-",D10189,1)-2),D10189)</f>
        <v>RANGKAIAN</v>
      </c>
      <c r="F10189" s="11" t="s">
        <v>669</v>
      </c>
      <c r="G10189" s="33" t="s">
        <v>12007</v>
      </c>
      <c r="H10189" s="11" t="s">
        <v>670</v>
      </c>
      <c r="I10189" s="11" t="s">
        <v>675</v>
      </c>
      <c r="J10189" s="11" t="s">
        <v>12076</v>
      </c>
      <c r="K10189" s="11" t="s">
        <v>2154</v>
      </c>
      <c r="L10189" s="12" t="str">
        <f>RIGHT(K10189, 4)</f>
        <v>2023</v>
      </c>
      <c r="M10189" s="16">
        <v>45247</v>
      </c>
      <c r="N10189" s="14" t="str">
        <f>TEXT(M10189,"mmmm")</f>
        <v>November</v>
      </c>
      <c r="O10189" s="15">
        <f>MONTH(M10189)</f>
        <v>11</v>
      </c>
      <c r="P10189" s="11" t="s">
        <v>2990</v>
      </c>
      <c r="Q10189" s="16">
        <v>45252</v>
      </c>
      <c r="R10189" s="11" t="s">
        <v>20090</v>
      </c>
      <c r="S10189" s="17" t="str">
        <f>IFERROR(LEFT(R10189,FIND(" ",R10189)-1),R10189)</f>
        <v>5</v>
      </c>
      <c r="T10189" s="11">
        <v>5</v>
      </c>
      <c r="U10189" s="18" t="str">
        <f>IF(AND(T10189&gt;3,T10189&lt;&gt;"-"),"&gt;3",T10189)</f>
        <v>&gt;3</v>
      </c>
      <c r="V10189" s="11" t="s">
        <v>8904</v>
      </c>
      <c r="W10189" s="20" t="str">
        <f>IF(V10189="-","",V10189)</f>
        <v>&gt;3</v>
      </c>
      <c r="X10189" s="62" t="s">
        <v>30</v>
      </c>
    </row>
    <row r="10190" spans="1:24" ht="14.4" x14ac:dyDescent="0.3">
      <c r="A10190" s="10">
        <v>10189</v>
      </c>
      <c r="B10190" s="11" t="s">
        <v>20091</v>
      </c>
      <c r="C10190" s="11" t="s">
        <v>25</v>
      </c>
      <c r="D10190" s="11" t="s">
        <v>46</v>
      </c>
      <c r="E10190" s="11" t="str">
        <f>IFERROR(LEFT(D10190, FIND("-",D10190,1)-2),D10190)</f>
        <v>OPERASI</v>
      </c>
      <c r="F10190" s="11" t="s">
        <v>27</v>
      </c>
      <c r="G10190" s="33" t="s">
        <v>12007</v>
      </c>
      <c r="H10190" s="11" t="s">
        <v>670</v>
      </c>
      <c r="I10190" s="11" t="s">
        <v>675</v>
      </c>
      <c r="J10190" s="11" t="s">
        <v>12606</v>
      </c>
      <c r="K10190" s="11" t="s">
        <v>5624</v>
      </c>
      <c r="L10190" s="12" t="str">
        <f>RIGHT(K10190, 4)</f>
        <v>2021</v>
      </c>
      <c r="M10190" s="16">
        <v>44553</v>
      </c>
      <c r="N10190" s="14" t="str">
        <f>TEXT(M10190,"mmmm")</f>
        <v>December</v>
      </c>
      <c r="O10190" s="15">
        <f>MONTH(M10190)</f>
        <v>12</v>
      </c>
      <c r="P10190" s="11" t="s">
        <v>20092</v>
      </c>
      <c r="Q10190" s="16">
        <v>44558</v>
      </c>
      <c r="R10190" s="11" t="s">
        <v>20093</v>
      </c>
      <c r="S10190" s="17" t="str">
        <f>IFERROR(LEFT(R10190,FIND(" ",R10190)-1),R10190)</f>
        <v>5</v>
      </c>
      <c r="T10190" s="11">
        <v>5</v>
      </c>
      <c r="U10190" s="18" t="str">
        <f>IF(AND(T10190&gt;3,T10190&lt;&gt;"-"),"&gt;3",T10190)</f>
        <v>&gt;3</v>
      </c>
      <c r="V10190" s="11" t="s">
        <v>8904</v>
      </c>
      <c r="W10190" s="20" t="str">
        <f>IF(V10190="-","",V10190)</f>
        <v>&gt;3</v>
      </c>
      <c r="X10190" s="62" t="s">
        <v>30</v>
      </c>
    </row>
    <row r="10191" spans="1:24" ht="14.4" x14ac:dyDescent="0.3">
      <c r="A10191" s="10">
        <v>10190</v>
      </c>
      <c r="B10191" s="11" t="s">
        <v>20094</v>
      </c>
      <c r="C10191" s="11" t="s">
        <v>25</v>
      </c>
      <c r="D10191" s="11" t="s">
        <v>122</v>
      </c>
      <c r="E10191" s="11" t="str">
        <f>IFERROR(LEFT(D10191, FIND("-",D10191,1)-2),D10191)</f>
        <v>SISTEM</v>
      </c>
      <c r="F10191" s="11" t="s">
        <v>27</v>
      </c>
      <c r="G10191" s="33" t="s">
        <v>12007</v>
      </c>
      <c r="H10191" s="11" t="s">
        <v>670</v>
      </c>
      <c r="I10191" s="11" t="s">
        <v>680</v>
      </c>
      <c r="J10191" s="11" t="s">
        <v>2877</v>
      </c>
      <c r="K10191" s="11" t="s">
        <v>265</v>
      </c>
      <c r="L10191" s="12" t="str">
        <f>RIGHT(K10191, 4)</f>
        <v>2021</v>
      </c>
      <c r="M10191" s="16">
        <v>44515</v>
      </c>
      <c r="N10191" s="14" t="str">
        <f>TEXT(M10191,"mmmm")</f>
        <v>November</v>
      </c>
      <c r="O10191" s="15">
        <f>MONTH(M10191)</f>
        <v>11</v>
      </c>
      <c r="P10191" s="11" t="s">
        <v>7929</v>
      </c>
      <c r="Q10191" s="16">
        <v>44520</v>
      </c>
      <c r="R10191" s="11" t="s">
        <v>20095</v>
      </c>
      <c r="S10191" s="17" t="str">
        <f>IFERROR(LEFT(R10191,FIND(" ",R10191)-1),R10191)</f>
        <v>5</v>
      </c>
      <c r="T10191" s="11">
        <v>5</v>
      </c>
      <c r="U10191" s="18" t="str">
        <f>IF(AND(T10191&gt;3,T10191&lt;&gt;"-"),"&gt;3",T10191)</f>
        <v>&gt;3</v>
      </c>
      <c r="V10191" s="11" t="s">
        <v>8904</v>
      </c>
      <c r="W10191" s="20" t="str">
        <f>IF(V10191="-","",V10191)</f>
        <v>&gt;3</v>
      </c>
      <c r="X10191" s="62" t="s">
        <v>30</v>
      </c>
    </row>
    <row r="10192" spans="1:24" ht="14.4" x14ac:dyDescent="0.3">
      <c r="A10192" s="10">
        <v>10191</v>
      </c>
      <c r="B10192" s="11" t="s">
        <v>20096</v>
      </c>
      <c r="C10192" s="11" t="s">
        <v>25</v>
      </c>
      <c r="D10192" s="11" t="s">
        <v>2624</v>
      </c>
      <c r="E10192" s="11" t="str">
        <f>IFERROR(LEFT(D10192, FIND("-",D10192,1)-2),D10192)</f>
        <v>SISTEM</v>
      </c>
      <c r="F10192" s="11" t="s">
        <v>2625</v>
      </c>
      <c r="G10192" s="33" t="s">
        <v>12007</v>
      </c>
      <c r="H10192" s="11" t="s">
        <v>670</v>
      </c>
      <c r="I10192" s="11" t="s">
        <v>671</v>
      </c>
      <c r="J10192" s="11" t="s">
        <v>3940</v>
      </c>
      <c r="K10192" s="11" t="s">
        <v>809</v>
      </c>
      <c r="L10192" s="12" t="str">
        <f>RIGHT(K10192, 4)</f>
        <v>2023</v>
      </c>
      <c r="M10192" s="16">
        <v>45205</v>
      </c>
      <c r="N10192" s="14" t="str">
        <f>TEXT(M10192,"mmmm")</f>
        <v>October</v>
      </c>
      <c r="O10192" s="15">
        <f>MONTH(M10192)</f>
        <v>10</v>
      </c>
      <c r="P10192" s="11" t="s">
        <v>2794</v>
      </c>
      <c r="Q10192" s="16">
        <v>45210</v>
      </c>
      <c r="R10192" s="11" t="s">
        <v>20097</v>
      </c>
      <c r="S10192" s="17" t="str">
        <f>IFERROR(LEFT(R10192,FIND(" ",R10192)-1),R10192)</f>
        <v>5</v>
      </c>
      <c r="T10192" s="11">
        <v>5</v>
      </c>
      <c r="U10192" s="18" t="str">
        <f>IF(AND(T10192&gt;3,T10192&lt;&gt;"-"),"&gt;3",T10192)</f>
        <v>&gt;3</v>
      </c>
      <c r="V10192" s="11" t="s">
        <v>8904</v>
      </c>
      <c r="W10192" s="20" t="str">
        <f>IF(V10192="-","",V10192)</f>
        <v>&gt;3</v>
      </c>
      <c r="X10192" s="62" t="s">
        <v>30</v>
      </c>
    </row>
    <row r="10193" spans="1:24" ht="14.4" x14ac:dyDescent="0.3">
      <c r="A10193" s="10">
        <v>10192</v>
      </c>
      <c r="B10193" s="11" t="s">
        <v>20098</v>
      </c>
      <c r="C10193" s="11" t="s">
        <v>25</v>
      </c>
      <c r="D10193" s="11" t="s">
        <v>330</v>
      </c>
      <c r="E10193" s="11" t="str">
        <f>IFERROR(LEFT(D10193, FIND("-",D10193,1)-2),D10193)</f>
        <v>SISTEM</v>
      </c>
      <c r="F10193" s="11" t="s">
        <v>331</v>
      </c>
      <c r="G10193" s="33" t="s">
        <v>12007</v>
      </c>
      <c r="H10193" s="11" t="s">
        <v>670</v>
      </c>
      <c r="I10193" s="11" t="s">
        <v>675</v>
      </c>
      <c r="J10193" s="11" t="s">
        <v>778</v>
      </c>
      <c r="K10193" s="11" t="s">
        <v>642</v>
      </c>
      <c r="L10193" s="12" t="str">
        <f>RIGHT(K10193, 4)</f>
        <v>2023</v>
      </c>
      <c r="M10193" s="16">
        <v>45226</v>
      </c>
      <c r="N10193" s="14" t="str">
        <f>TEXT(M10193,"mmmm")</f>
        <v>October</v>
      </c>
      <c r="O10193" s="15">
        <f>MONTH(M10193)</f>
        <v>10</v>
      </c>
      <c r="P10193" s="11" t="s">
        <v>646</v>
      </c>
      <c r="Q10193" s="16">
        <v>45231</v>
      </c>
      <c r="R10193" s="11" t="s">
        <v>20099</v>
      </c>
      <c r="S10193" s="17" t="str">
        <f>IFERROR(LEFT(R10193,FIND(" ",R10193)-1),R10193)</f>
        <v>5</v>
      </c>
      <c r="T10193" s="11">
        <v>5</v>
      </c>
      <c r="U10193" s="18" t="str">
        <f>IF(AND(T10193&gt;3,T10193&lt;&gt;"-"),"&gt;3",T10193)</f>
        <v>&gt;3</v>
      </c>
      <c r="V10193" s="11" t="s">
        <v>8904</v>
      </c>
      <c r="W10193" s="20" t="str">
        <f>IF(V10193="-","",V10193)</f>
        <v>&gt;3</v>
      </c>
      <c r="X10193" s="62" t="s">
        <v>30</v>
      </c>
    </row>
    <row r="10194" spans="1:24" ht="14.4" x14ac:dyDescent="0.3">
      <c r="A10194" s="10">
        <v>10193</v>
      </c>
      <c r="B10194" s="11" t="s">
        <v>20100</v>
      </c>
      <c r="C10194" s="11" t="s">
        <v>25</v>
      </c>
      <c r="D10194" s="11" t="s">
        <v>55</v>
      </c>
      <c r="E10194" s="11" t="str">
        <f>IFERROR(LEFT(D10194, FIND("-",D10194,1)-2),D10194)</f>
        <v>OPERASI</v>
      </c>
      <c r="F10194" s="11" t="s">
        <v>2749</v>
      </c>
      <c r="G10194" s="33" t="s">
        <v>12007</v>
      </c>
      <c r="H10194" s="11" t="s">
        <v>684</v>
      </c>
      <c r="I10194" s="11" t="s">
        <v>675</v>
      </c>
      <c r="J10194" s="11" t="s">
        <v>12940</v>
      </c>
      <c r="K10194" s="11" t="s">
        <v>1394</v>
      </c>
      <c r="L10194" s="12" t="str">
        <f>RIGHT(K10194, 4)</f>
        <v>2021</v>
      </c>
      <c r="M10194" s="16">
        <v>44308</v>
      </c>
      <c r="N10194" s="14" t="str">
        <f>TEXT(M10194,"mmmm")</f>
        <v>April</v>
      </c>
      <c r="O10194" s="15">
        <f>MONTH(M10194)</f>
        <v>4</v>
      </c>
      <c r="P10194" s="11" t="s">
        <v>3267</v>
      </c>
      <c r="Q10194" s="16">
        <v>44313</v>
      </c>
      <c r="R10194" s="11" t="s">
        <v>20101</v>
      </c>
      <c r="S10194" s="17" t="str">
        <f>IFERROR(LEFT(R10194,FIND(" ",R10194)-1),R10194)</f>
        <v>5</v>
      </c>
      <c r="T10194" s="11">
        <v>5</v>
      </c>
      <c r="U10194" s="18" t="str">
        <f>IF(AND(T10194&gt;3,T10194&lt;&gt;"-"),"&gt;3",T10194)</f>
        <v>&gt;3</v>
      </c>
      <c r="V10194" s="11" t="s">
        <v>8904</v>
      </c>
      <c r="W10194" s="20" t="str">
        <f>IF(V10194="-","",V10194)</f>
        <v>&gt;3</v>
      </c>
      <c r="X10194" s="62" t="s">
        <v>687</v>
      </c>
    </row>
    <row r="10195" spans="1:24" ht="14.4" x14ac:dyDescent="0.3">
      <c r="A10195" s="10">
        <v>10194</v>
      </c>
      <c r="B10195" s="11" t="s">
        <v>20102</v>
      </c>
      <c r="C10195" s="11" t="s">
        <v>25</v>
      </c>
      <c r="D10195" s="11" t="s">
        <v>1907</v>
      </c>
      <c r="E10195" s="11" t="str">
        <f>IFERROR(LEFT(D10195, FIND("-",D10195,1)-2),D10195)</f>
        <v>KESELAMATAN</v>
      </c>
      <c r="F10195" s="11" t="s">
        <v>2584</v>
      </c>
      <c r="G10195" s="33" t="s">
        <v>12007</v>
      </c>
      <c r="H10195" s="11" t="s">
        <v>670</v>
      </c>
      <c r="I10195" s="11" t="s">
        <v>675</v>
      </c>
      <c r="J10195" s="11" t="s">
        <v>12606</v>
      </c>
      <c r="K10195" s="11" t="s">
        <v>3840</v>
      </c>
      <c r="L10195" s="12" t="str">
        <f>RIGHT(K10195, 4)</f>
        <v>2023</v>
      </c>
      <c r="M10195" s="16">
        <v>45253</v>
      </c>
      <c r="N10195" s="14" t="str">
        <f>TEXT(M10195,"mmmm")</f>
        <v>November</v>
      </c>
      <c r="O10195" s="15">
        <f>MONTH(M10195)</f>
        <v>11</v>
      </c>
      <c r="P10195" s="11" t="s">
        <v>2915</v>
      </c>
      <c r="Q10195" s="16">
        <v>45258</v>
      </c>
      <c r="R10195" s="11" t="s">
        <v>20103</v>
      </c>
      <c r="S10195" s="17" t="str">
        <f>IFERROR(LEFT(R10195,FIND(" ",R10195)-1),R10195)</f>
        <v>5</v>
      </c>
      <c r="T10195" s="11">
        <v>5</v>
      </c>
      <c r="U10195" s="18" t="str">
        <f>IF(AND(T10195&gt;3,T10195&lt;&gt;"-"),"&gt;3",T10195)</f>
        <v>&gt;3</v>
      </c>
      <c r="V10195" s="11" t="s">
        <v>8904</v>
      </c>
      <c r="W10195" s="20" t="str">
        <f>IF(V10195="-","",V10195)</f>
        <v>&gt;3</v>
      </c>
      <c r="X10195" s="62" t="s">
        <v>30</v>
      </c>
    </row>
    <row r="10196" spans="1:24" ht="14.4" x14ac:dyDescent="0.3">
      <c r="A10196" s="10">
        <v>10195</v>
      </c>
      <c r="B10196" s="11" t="s">
        <v>20104</v>
      </c>
      <c r="C10196" s="11" t="s">
        <v>25</v>
      </c>
      <c r="D10196" s="11" t="s">
        <v>339</v>
      </c>
      <c r="E10196" s="11" t="str">
        <f>IFERROR(LEFT(D10196, FIND("-",D10196,1)-2),D10196)</f>
        <v>RANGKAIAN</v>
      </c>
      <c r="F10196" s="11" t="s">
        <v>711</v>
      </c>
      <c r="G10196" s="33" t="s">
        <v>12007</v>
      </c>
      <c r="H10196" s="11" t="s">
        <v>670</v>
      </c>
      <c r="I10196" s="11" t="s">
        <v>675</v>
      </c>
      <c r="J10196" s="11" t="s">
        <v>12076</v>
      </c>
      <c r="K10196" s="11" t="s">
        <v>718</v>
      </c>
      <c r="L10196" s="12" t="str">
        <f>RIGHT(K10196, 4)</f>
        <v>2022</v>
      </c>
      <c r="M10196" s="16">
        <v>44790</v>
      </c>
      <c r="N10196" s="14" t="str">
        <f>TEXT(M10196,"mmmm")</f>
        <v>August</v>
      </c>
      <c r="O10196" s="15">
        <f>MONTH(M10196)</f>
        <v>8</v>
      </c>
      <c r="P10196" s="11" t="s">
        <v>4970</v>
      </c>
      <c r="Q10196" s="16">
        <v>44841</v>
      </c>
      <c r="R10196" s="11" t="s">
        <v>20105</v>
      </c>
      <c r="S10196" s="17" t="str">
        <f>IFERROR(LEFT(R10196,FIND(" ",R10196)-1),R10196)</f>
        <v>50</v>
      </c>
      <c r="T10196" s="11">
        <v>50</v>
      </c>
      <c r="U10196" s="18" t="str">
        <f>IF(AND(T10196&gt;3,T10196&lt;&gt;"-"),"&gt;3",T10196)</f>
        <v>&gt;3</v>
      </c>
      <c r="V10196" s="11" t="s">
        <v>8904</v>
      </c>
      <c r="W10196" s="20" t="str">
        <f>IF(V10196="-","",V10196)</f>
        <v>&gt;3</v>
      </c>
      <c r="X10196" s="62" t="s">
        <v>30</v>
      </c>
    </row>
    <row r="10197" spans="1:24" ht="14.4" x14ac:dyDescent="0.3">
      <c r="A10197" s="10">
        <v>10196</v>
      </c>
      <c r="B10197" s="11" t="s">
        <v>20106</v>
      </c>
      <c r="C10197" s="11" t="s">
        <v>25</v>
      </c>
      <c r="D10197" s="11" t="s">
        <v>11883</v>
      </c>
      <c r="E10197" s="11" t="str">
        <f>IFERROR(LEFT(D10197, FIND("-",D10197,1)-2),D10197)</f>
        <v>SISTEM</v>
      </c>
      <c r="F10197" s="11" t="s">
        <v>27</v>
      </c>
      <c r="G10197" s="33" t="s">
        <v>12007</v>
      </c>
      <c r="H10197" s="11" t="s">
        <v>684</v>
      </c>
      <c r="I10197" s="11" t="s">
        <v>671</v>
      </c>
      <c r="J10197" s="11" t="s">
        <v>19306</v>
      </c>
      <c r="K10197" s="11" t="s">
        <v>8609</v>
      </c>
      <c r="L10197" s="12" t="str">
        <f>RIGHT(K10197, 4)</f>
        <v>2023</v>
      </c>
      <c r="M10197" s="16">
        <v>45016</v>
      </c>
      <c r="N10197" s="14" t="str">
        <f>TEXT(M10197,"mmmm")</f>
        <v>March</v>
      </c>
      <c r="O10197" s="15">
        <f>MONTH(M10197)</f>
        <v>3</v>
      </c>
      <c r="P10197" s="11" t="s">
        <v>3149</v>
      </c>
      <c r="Q10197" s="16">
        <v>45070</v>
      </c>
      <c r="R10197" s="11" t="s">
        <v>20107</v>
      </c>
      <c r="S10197" s="17" t="str">
        <f>IFERROR(LEFT(R10197,FIND(" ",R10197)-1),R10197)</f>
        <v>54</v>
      </c>
      <c r="T10197" s="11">
        <v>54</v>
      </c>
      <c r="U10197" s="18" t="str">
        <f>IF(AND(T10197&gt;3,T10197&lt;&gt;"-"),"&gt;3",T10197)</f>
        <v>&gt;3</v>
      </c>
      <c r="V10197" s="11" t="s">
        <v>8904</v>
      </c>
      <c r="W10197" s="20" t="str">
        <f>IF(V10197="-","",V10197)</f>
        <v>&gt;3</v>
      </c>
      <c r="X10197" s="62" t="s">
        <v>1223</v>
      </c>
    </row>
    <row r="10198" spans="1:24" ht="14.4" x14ac:dyDescent="0.3">
      <c r="A10198" s="10">
        <v>10197</v>
      </c>
      <c r="B10198" s="11" t="s">
        <v>20108</v>
      </c>
      <c r="C10198" s="11" t="s">
        <v>39</v>
      </c>
      <c r="D10198" s="11" t="s">
        <v>182</v>
      </c>
      <c r="E10198" s="11" t="str">
        <f>IFERROR(LEFT(D10198, FIND("-",D10198,1)-2),D10198)</f>
        <v>SISTEM</v>
      </c>
      <c r="F10198" s="11" t="s">
        <v>183</v>
      </c>
      <c r="G10198" s="33" t="s">
        <v>12007</v>
      </c>
      <c r="H10198" s="11" t="s">
        <v>670</v>
      </c>
      <c r="I10198" s="11" t="s">
        <v>707</v>
      </c>
      <c r="J10198" s="11" t="s">
        <v>6215</v>
      </c>
      <c r="K10198" s="11" t="s">
        <v>7877</v>
      </c>
      <c r="L10198" s="12" t="str">
        <f>RIGHT(K10198, 4)</f>
        <v>2020</v>
      </c>
      <c r="M10198" s="16">
        <v>44002</v>
      </c>
      <c r="N10198" s="14" t="str">
        <f>TEXT(M10198,"mmmm")</f>
        <v>June</v>
      </c>
      <c r="O10198" s="15">
        <f>MONTH(M10198)</f>
        <v>6</v>
      </c>
      <c r="P10198" s="11" t="s">
        <v>8989</v>
      </c>
      <c r="Q10198" s="16">
        <v>44567</v>
      </c>
      <c r="R10198" s="11" t="s">
        <v>20109</v>
      </c>
      <c r="S10198" s="17" t="str">
        <f>IFERROR(LEFT(R10198,FIND(" ",R10198)-1),R10198)</f>
        <v>564</v>
      </c>
      <c r="T10198" s="11">
        <v>564</v>
      </c>
      <c r="U10198" s="18" t="str">
        <f>IF(AND(T10198&gt;3,T10198&lt;&gt;"-"),"&gt;3",T10198)</f>
        <v>&gt;3</v>
      </c>
      <c r="V10198" s="11" t="s">
        <v>8904</v>
      </c>
      <c r="W10198" s="20" t="str">
        <f>IF(V10198="-","",V10198)</f>
        <v>&gt;3</v>
      </c>
      <c r="X10198" s="62" t="s">
        <v>30</v>
      </c>
    </row>
    <row r="10199" spans="1:24" ht="14.4" x14ac:dyDescent="0.3">
      <c r="A10199" s="10">
        <v>10198</v>
      </c>
      <c r="B10199" s="11" t="s">
        <v>20110</v>
      </c>
      <c r="C10199" s="11" t="s">
        <v>39</v>
      </c>
      <c r="D10199" s="11" t="s">
        <v>182</v>
      </c>
      <c r="E10199" s="11" t="str">
        <f>IFERROR(LEFT(D10199, FIND("-",D10199,1)-2),D10199)</f>
        <v>SISTEM</v>
      </c>
      <c r="F10199" s="11" t="s">
        <v>183</v>
      </c>
      <c r="G10199" s="33" t="s">
        <v>12007</v>
      </c>
      <c r="H10199" s="11" t="s">
        <v>670</v>
      </c>
      <c r="I10199" s="11" t="s">
        <v>707</v>
      </c>
      <c r="J10199" s="11" t="s">
        <v>6215</v>
      </c>
      <c r="K10199" s="11" t="s">
        <v>20111</v>
      </c>
      <c r="L10199" s="12" t="str">
        <f>RIGHT(K10199, 4)</f>
        <v>2020</v>
      </c>
      <c r="M10199" s="16">
        <v>43982</v>
      </c>
      <c r="N10199" s="14" t="str">
        <f>TEXT(M10199,"mmmm")</f>
        <v>May</v>
      </c>
      <c r="O10199" s="15">
        <f>MONTH(M10199)</f>
        <v>5</v>
      </c>
      <c r="P10199" s="11" t="s">
        <v>8989</v>
      </c>
      <c r="Q10199" s="16">
        <v>44567</v>
      </c>
      <c r="R10199" s="11" t="s">
        <v>20112</v>
      </c>
      <c r="S10199" s="17" t="str">
        <f>IFERROR(LEFT(R10199,FIND(" ",R10199)-1),R10199)</f>
        <v>585</v>
      </c>
      <c r="T10199" s="11">
        <v>585</v>
      </c>
      <c r="U10199" s="18" t="str">
        <f>IF(AND(T10199&gt;3,T10199&lt;&gt;"-"),"&gt;3",T10199)</f>
        <v>&gt;3</v>
      </c>
      <c r="V10199" s="11" t="s">
        <v>8904</v>
      </c>
      <c r="W10199" s="20" t="str">
        <f>IF(V10199="-","",V10199)</f>
        <v>&gt;3</v>
      </c>
      <c r="X10199" s="62" t="s">
        <v>30</v>
      </c>
    </row>
    <row r="10200" spans="1:24" ht="14.4" x14ac:dyDescent="0.3">
      <c r="A10200" s="10">
        <v>10199</v>
      </c>
      <c r="B10200" s="11" t="s">
        <v>20113</v>
      </c>
      <c r="C10200" s="11" t="s">
        <v>39</v>
      </c>
      <c r="D10200" s="11" t="s">
        <v>182</v>
      </c>
      <c r="E10200" s="11" t="str">
        <f>IFERROR(LEFT(D10200, FIND("-",D10200,1)-2),D10200)</f>
        <v>SISTEM</v>
      </c>
      <c r="F10200" s="11" t="s">
        <v>183</v>
      </c>
      <c r="G10200" s="33" t="s">
        <v>12007</v>
      </c>
      <c r="H10200" s="11" t="s">
        <v>670</v>
      </c>
      <c r="I10200" s="11" t="s">
        <v>707</v>
      </c>
      <c r="J10200" s="11" t="s">
        <v>6215</v>
      </c>
      <c r="K10200" s="11" t="s">
        <v>20111</v>
      </c>
      <c r="L10200" s="12" t="str">
        <f>RIGHT(K10200, 4)</f>
        <v>2020</v>
      </c>
      <c r="M10200" s="16">
        <v>43982</v>
      </c>
      <c r="N10200" s="14" t="str">
        <f>TEXT(M10200,"mmmm")</f>
        <v>May</v>
      </c>
      <c r="O10200" s="15">
        <f>MONTH(M10200)</f>
        <v>5</v>
      </c>
      <c r="P10200" s="11" t="s">
        <v>8989</v>
      </c>
      <c r="Q10200" s="16">
        <v>44567</v>
      </c>
      <c r="R10200" s="11" t="s">
        <v>20114</v>
      </c>
      <c r="S10200" s="17" t="str">
        <f>IFERROR(LEFT(R10200,FIND(" ",R10200)-1),R10200)</f>
        <v>585</v>
      </c>
      <c r="T10200" s="11">
        <v>585</v>
      </c>
      <c r="U10200" s="18" t="str">
        <f>IF(AND(T10200&gt;3,T10200&lt;&gt;"-"),"&gt;3",T10200)</f>
        <v>&gt;3</v>
      </c>
      <c r="V10200" s="11" t="s">
        <v>8904</v>
      </c>
      <c r="W10200" s="20" t="str">
        <f>IF(V10200="-","",V10200)</f>
        <v>&gt;3</v>
      </c>
      <c r="X10200" s="62" t="s">
        <v>30</v>
      </c>
    </row>
    <row r="10201" spans="1:24" ht="14.4" x14ac:dyDescent="0.3">
      <c r="A10201" s="10">
        <v>10200</v>
      </c>
      <c r="B10201" s="11" t="s">
        <v>20115</v>
      </c>
      <c r="C10201" s="11" t="s">
        <v>39</v>
      </c>
      <c r="D10201" s="11" t="s">
        <v>182</v>
      </c>
      <c r="E10201" s="11" t="str">
        <f>IFERROR(LEFT(D10201, FIND("-",D10201,1)-2),D10201)</f>
        <v>SISTEM</v>
      </c>
      <c r="F10201" s="11" t="s">
        <v>183</v>
      </c>
      <c r="G10201" s="33" t="s">
        <v>12007</v>
      </c>
      <c r="H10201" s="11" t="s">
        <v>670</v>
      </c>
      <c r="I10201" s="11" t="s">
        <v>707</v>
      </c>
      <c r="J10201" s="11" t="s">
        <v>6215</v>
      </c>
      <c r="K10201" s="11" t="s">
        <v>1520</v>
      </c>
      <c r="L10201" s="12" t="str">
        <f>RIGHT(K10201, 4)</f>
        <v>2020</v>
      </c>
      <c r="M10201" s="16">
        <v>43980</v>
      </c>
      <c r="N10201" s="14" t="str">
        <f>TEXT(M10201,"mmmm")</f>
        <v>May</v>
      </c>
      <c r="O10201" s="15">
        <f>MONTH(M10201)</f>
        <v>5</v>
      </c>
      <c r="P10201" s="11" t="s">
        <v>8989</v>
      </c>
      <c r="Q10201" s="16">
        <v>44567</v>
      </c>
      <c r="R10201" s="11" t="s">
        <v>20116</v>
      </c>
      <c r="S10201" s="17" t="str">
        <f>IFERROR(LEFT(R10201,FIND(" ",R10201)-1),R10201)</f>
        <v>587</v>
      </c>
      <c r="T10201" s="11">
        <v>587</v>
      </c>
      <c r="U10201" s="18" t="str">
        <f>IF(AND(T10201&gt;3,T10201&lt;&gt;"-"),"&gt;3",T10201)</f>
        <v>&gt;3</v>
      </c>
      <c r="V10201" s="11" t="s">
        <v>8904</v>
      </c>
      <c r="W10201" s="20" t="str">
        <f>IF(V10201="-","",V10201)</f>
        <v>&gt;3</v>
      </c>
      <c r="X10201" s="62" t="s">
        <v>30</v>
      </c>
    </row>
    <row r="10202" spans="1:24" ht="14.4" x14ac:dyDescent="0.3">
      <c r="A10202" s="10">
        <v>10201</v>
      </c>
      <c r="B10202" s="11" t="s">
        <v>20117</v>
      </c>
      <c r="C10202" s="11" t="s">
        <v>25</v>
      </c>
      <c r="D10202" s="11" t="s">
        <v>182</v>
      </c>
      <c r="E10202" s="11" t="str">
        <f>IFERROR(LEFT(D10202, FIND("-",D10202,1)-2),D10202)</f>
        <v>SISTEM</v>
      </c>
      <c r="F10202" s="11" t="s">
        <v>183</v>
      </c>
      <c r="G10202" s="33" t="s">
        <v>12007</v>
      </c>
      <c r="H10202" s="11" t="s">
        <v>670</v>
      </c>
      <c r="I10202" s="11" t="s">
        <v>707</v>
      </c>
      <c r="J10202" s="11" t="s">
        <v>10332</v>
      </c>
      <c r="K10202" s="11" t="s">
        <v>1346</v>
      </c>
      <c r="L10202" s="12" t="str">
        <f>RIGHT(K10202, 4)</f>
        <v>2020</v>
      </c>
      <c r="M10202" s="16">
        <v>44008</v>
      </c>
      <c r="N10202" s="14" t="str">
        <f>TEXT(M10202,"mmmm")</f>
        <v>June</v>
      </c>
      <c r="O10202" s="15">
        <f>MONTH(M10202)</f>
        <v>6</v>
      </c>
      <c r="P10202" s="11" t="s">
        <v>3388</v>
      </c>
      <c r="Q10202" s="16">
        <v>44067</v>
      </c>
      <c r="R10202" s="11" t="s">
        <v>20118</v>
      </c>
      <c r="S10202" s="17" t="str">
        <f>IFERROR(LEFT(R10202,FIND(" ",R10202)-1),R10202)</f>
        <v>59</v>
      </c>
      <c r="T10202" s="11">
        <v>59</v>
      </c>
      <c r="U10202" s="18" t="str">
        <f>IF(AND(T10202&gt;3,T10202&lt;&gt;"-"),"&gt;3",T10202)</f>
        <v>&gt;3</v>
      </c>
      <c r="V10202" s="11" t="s">
        <v>8904</v>
      </c>
      <c r="W10202" s="20" t="str">
        <f>IF(V10202="-","",V10202)</f>
        <v>&gt;3</v>
      </c>
      <c r="X10202" s="62" t="s">
        <v>30</v>
      </c>
    </row>
    <row r="10203" spans="1:24" ht="14.4" x14ac:dyDescent="0.3">
      <c r="A10203" s="10">
        <v>10202</v>
      </c>
      <c r="B10203" s="11" t="s">
        <v>20119</v>
      </c>
      <c r="C10203" s="11" t="s">
        <v>39</v>
      </c>
      <c r="D10203" s="11" t="s">
        <v>46</v>
      </c>
      <c r="E10203" s="11" t="str">
        <f>IFERROR(LEFT(D10203, FIND("-",D10203,1)-2),D10203)</f>
        <v>OPERASI</v>
      </c>
      <c r="F10203" s="11" t="s">
        <v>47</v>
      </c>
      <c r="G10203" s="33" t="s">
        <v>12007</v>
      </c>
      <c r="H10203" s="11" t="s">
        <v>670</v>
      </c>
      <c r="I10203" s="11" t="s">
        <v>675</v>
      </c>
      <c r="J10203" s="11" t="s">
        <v>12248</v>
      </c>
      <c r="K10203" s="11" t="s">
        <v>3433</v>
      </c>
      <c r="L10203" s="12" t="str">
        <f>RIGHT(K10203, 4)</f>
        <v>2022</v>
      </c>
      <c r="M10203" s="16">
        <v>44901</v>
      </c>
      <c r="N10203" s="14" t="str">
        <f>TEXT(M10203,"mmmm")</f>
        <v>December</v>
      </c>
      <c r="O10203" s="15">
        <f>MONTH(M10203)</f>
        <v>12</v>
      </c>
      <c r="P10203" s="11" t="s">
        <v>501</v>
      </c>
      <c r="Q10203" s="16">
        <v>44907</v>
      </c>
      <c r="R10203" s="11" t="s">
        <v>20120</v>
      </c>
      <c r="S10203" s="17" t="str">
        <f>IFERROR(LEFT(R10203,FIND(" ",R10203)-1),R10203)</f>
        <v>6</v>
      </c>
      <c r="T10203" s="11">
        <v>6</v>
      </c>
      <c r="U10203" s="18" t="str">
        <f>IF(AND(T10203&gt;3,T10203&lt;&gt;"-"),"&gt;3",T10203)</f>
        <v>&gt;3</v>
      </c>
      <c r="V10203" s="11" t="s">
        <v>8904</v>
      </c>
      <c r="W10203" s="20" t="str">
        <f>IF(V10203="-","",V10203)</f>
        <v>&gt;3</v>
      </c>
      <c r="X10203" s="62" t="s">
        <v>30</v>
      </c>
    </row>
    <row r="10204" spans="1:24" ht="14.4" x14ac:dyDescent="0.3">
      <c r="A10204" s="10">
        <v>10203</v>
      </c>
      <c r="B10204" s="11" t="s">
        <v>20121</v>
      </c>
      <c r="C10204" s="11" t="s">
        <v>25</v>
      </c>
      <c r="D10204" s="11" t="s">
        <v>182</v>
      </c>
      <c r="E10204" s="11" t="str">
        <f>IFERROR(LEFT(D10204, FIND("-",D10204,1)-2),D10204)</f>
        <v>SISTEM</v>
      </c>
      <c r="F10204" s="11" t="s">
        <v>27</v>
      </c>
      <c r="G10204" s="33" t="s">
        <v>12007</v>
      </c>
      <c r="H10204" s="11" t="s">
        <v>670</v>
      </c>
      <c r="I10204" s="11" t="s">
        <v>671</v>
      </c>
      <c r="J10204" s="11" t="s">
        <v>3539</v>
      </c>
      <c r="K10204" s="11" t="s">
        <v>123</v>
      </c>
      <c r="L10204" s="12" t="str">
        <f>RIGHT(K10204, 4)</f>
        <v>2020</v>
      </c>
      <c r="M10204" s="16">
        <v>44145</v>
      </c>
      <c r="N10204" s="14" t="str">
        <f>TEXT(M10204,"mmmm")</f>
        <v>November</v>
      </c>
      <c r="O10204" s="15">
        <f>MONTH(M10204)</f>
        <v>11</v>
      </c>
      <c r="P10204" s="11" t="s">
        <v>125</v>
      </c>
      <c r="Q10204" s="16">
        <v>44151</v>
      </c>
      <c r="R10204" s="11" t="s">
        <v>20122</v>
      </c>
      <c r="S10204" s="17" t="str">
        <f>IFERROR(LEFT(R10204,FIND(" ",R10204)-1),R10204)</f>
        <v>6</v>
      </c>
      <c r="T10204" s="11">
        <v>6</v>
      </c>
      <c r="U10204" s="18" t="str">
        <f>IF(AND(T10204&gt;3,T10204&lt;&gt;"-"),"&gt;3",T10204)</f>
        <v>&gt;3</v>
      </c>
      <c r="V10204" s="11" t="s">
        <v>8904</v>
      </c>
      <c r="W10204" s="20" t="str">
        <f>IF(V10204="-","",V10204)</f>
        <v>&gt;3</v>
      </c>
      <c r="X10204" s="62" t="s">
        <v>30</v>
      </c>
    </row>
    <row r="10205" spans="1:24" ht="14.4" x14ac:dyDescent="0.3">
      <c r="A10205" s="10">
        <v>10204</v>
      </c>
      <c r="B10205" s="11" t="s">
        <v>20123</v>
      </c>
      <c r="C10205" s="11" t="s">
        <v>25</v>
      </c>
      <c r="D10205" s="11" t="s">
        <v>829</v>
      </c>
      <c r="E10205" s="11" t="str">
        <f>IFERROR(LEFT(D10205, FIND("-",D10205,1)-2),D10205)</f>
        <v>PENGURUSAN ACARA/AKTIVITI</v>
      </c>
      <c r="F10205" s="11" t="s">
        <v>9711</v>
      </c>
      <c r="G10205" s="33" t="s">
        <v>12007</v>
      </c>
      <c r="H10205" s="11" t="s">
        <v>670</v>
      </c>
      <c r="I10205" s="11" t="s">
        <v>675</v>
      </c>
      <c r="J10205" s="11" t="s">
        <v>12606</v>
      </c>
      <c r="K10205" s="11" t="s">
        <v>3744</v>
      </c>
      <c r="L10205" s="12" t="str">
        <f>RIGHT(K10205, 4)</f>
        <v>2022</v>
      </c>
      <c r="M10205" s="16">
        <v>44671</v>
      </c>
      <c r="N10205" s="14" t="str">
        <f>TEXT(M10205,"mmmm")</f>
        <v>April</v>
      </c>
      <c r="O10205" s="15">
        <f>MONTH(M10205)</f>
        <v>4</v>
      </c>
      <c r="P10205" s="11" t="s">
        <v>1279</v>
      </c>
      <c r="Q10205" s="16">
        <v>44677</v>
      </c>
      <c r="R10205" s="11" t="s">
        <v>20124</v>
      </c>
      <c r="S10205" s="17" t="str">
        <f>IFERROR(LEFT(R10205,FIND(" ",R10205)-1),R10205)</f>
        <v>6</v>
      </c>
      <c r="T10205" s="11">
        <v>6</v>
      </c>
      <c r="U10205" s="18" t="str">
        <f>IF(AND(T10205&gt;3,T10205&lt;&gt;"-"),"&gt;3",T10205)</f>
        <v>&gt;3</v>
      </c>
      <c r="V10205" s="11" t="s">
        <v>8904</v>
      </c>
      <c r="W10205" s="20" t="str">
        <f>IF(V10205="-","",V10205)</f>
        <v>&gt;3</v>
      </c>
      <c r="X10205" s="62" t="s">
        <v>30</v>
      </c>
    </row>
    <row r="10206" spans="1:24" ht="14.4" x14ac:dyDescent="0.3">
      <c r="A10206" s="10">
        <v>10205</v>
      </c>
      <c r="B10206" s="11" t="s">
        <v>20125</v>
      </c>
      <c r="C10206" s="11" t="s">
        <v>25</v>
      </c>
      <c r="D10206" s="11" t="s">
        <v>51</v>
      </c>
      <c r="E10206" s="11" t="str">
        <f>IFERROR(LEFT(D10206, FIND("-",D10206,1)-2),D10206)</f>
        <v>OPERASI</v>
      </c>
      <c r="F10206" s="11" t="s">
        <v>27</v>
      </c>
      <c r="G10206" s="33" t="s">
        <v>12007</v>
      </c>
      <c r="H10206" s="11" t="s">
        <v>670</v>
      </c>
      <c r="I10206" s="11" t="s">
        <v>671</v>
      </c>
      <c r="J10206" s="11" t="s">
        <v>741</v>
      </c>
      <c r="K10206" s="11" t="s">
        <v>4199</v>
      </c>
      <c r="L10206" s="12" t="str">
        <f>RIGHT(K10206, 4)</f>
        <v>2020</v>
      </c>
      <c r="M10206" s="16">
        <v>44152</v>
      </c>
      <c r="N10206" s="14" t="str">
        <f>TEXT(M10206,"mmmm")</f>
        <v>November</v>
      </c>
      <c r="O10206" s="15">
        <f>MONTH(M10206)</f>
        <v>11</v>
      </c>
      <c r="P10206" s="11" t="s">
        <v>885</v>
      </c>
      <c r="Q10206" s="16">
        <v>44158</v>
      </c>
      <c r="R10206" s="11" t="s">
        <v>20126</v>
      </c>
      <c r="S10206" s="17" t="str">
        <f>IFERROR(LEFT(R10206,FIND(" ",R10206)-1),R10206)</f>
        <v>6</v>
      </c>
      <c r="T10206" s="11">
        <v>6</v>
      </c>
      <c r="U10206" s="18" t="str">
        <f>IF(AND(T10206&gt;3,T10206&lt;&gt;"-"),"&gt;3",T10206)</f>
        <v>&gt;3</v>
      </c>
      <c r="V10206" s="11" t="s">
        <v>8904</v>
      </c>
      <c r="W10206" s="20" t="str">
        <f>IF(V10206="-","",V10206)</f>
        <v>&gt;3</v>
      </c>
      <c r="X10206" s="62" t="s">
        <v>30</v>
      </c>
    </row>
    <row r="10207" spans="1:24" ht="14.4" x14ac:dyDescent="0.3">
      <c r="A10207" s="10">
        <v>10206</v>
      </c>
      <c r="B10207" s="11" t="s">
        <v>20127</v>
      </c>
      <c r="C10207" s="11" t="s">
        <v>25</v>
      </c>
      <c r="D10207" s="11" t="s">
        <v>55</v>
      </c>
      <c r="E10207" s="11" t="str">
        <f>IFERROR(LEFT(D10207, FIND("-",D10207,1)-2),D10207)</f>
        <v>OPERASI</v>
      </c>
      <c r="F10207" s="11" t="s">
        <v>56</v>
      </c>
      <c r="G10207" s="33" t="s">
        <v>12007</v>
      </c>
      <c r="H10207" s="11" t="s">
        <v>670</v>
      </c>
      <c r="I10207" s="11" t="s">
        <v>675</v>
      </c>
      <c r="J10207" s="11" t="s">
        <v>12940</v>
      </c>
      <c r="K10207" s="11" t="s">
        <v>507</v>
      </c>
      <c r="L10207" s="12" t="str">
        <f>RIGHT(K10207, 4)</f>
        <v>2022</v>
      </c>
      <c r="M10207" s="16">
        <v>44924</v>
      </c>
      <c r="N10207" s="14" t="str">
        <f>TEXT(M10207,"mmmm")</f>
        <v>December</v>
      </c>
      <c r="O10207" s="15">
        <f>MONTH(M10207)</f>
        <v>12</v>
      </c>
      <c r="P10207" s="11" t="s">
        <v>3824</v>
      </c>
      <c r="Q10207" s="16">
        <v>44930</v>
      </c>
      <c r="R10207" s="11" t="s">
        <v>20128</v>
      </c>
      <c r="S10207" s="17" t="str">
        <f>IFERROR(LEFT(R10207,FIND(" ",R10207)-1),R10207)</f>
        <v>6</v>
      </c>
      <c r="T10207" s="11">
        <v>6</v>
      </c>
      <c r="U10207" s="18" t="str">
        <f>IF(AND(T10207&gt;3,T10207&lt;&gt;"-"),"&gt;3",T10207)</f>
        <v>&gt;3</v>
      </c>
      <c r="V10207" s="11" t="s">
        <v>8904</v>
      </c>
      <c r="W10207" s="20" t="str">
        <f>IF(V10207="-","",V10207)</f>
        <v>&gt;3</v>
      </c>
      <c r="X10207" s="62" t="s">
        <v>30</v>
      </c>
    </row>
    <row r="10208" spans="1:24" ht="14.4" x14ac:dyDescent="0.3">
      <c r="A10208" s="10">
        <v>10207</v>
      </c>
      <c r="B10208" s="11" t="s">
        <v>20129</v>
      </c>
      <c r="C10208" s="11" t="s">
        <v>39</v>
      </c>
      <c r="D10208" s="11" t="s">
        <v>135</v>
      </c>
      <c r="E10208" s="11" t="str">
        <f>IFERROR(LEFT(D10208, FIND("-",D10208,1)-2),D10208)</f>
        <v>APLIKASI</v>
      </c>
      <c r="F10208" s="11" t="s">
        <v>136</v>
      </c>
      <c r="G10208" s="33" t="s">
        <v>12007</v>
      </c>
      <c r="H10208" s="11" t="s">
        <v>670</v>
      </c>
      <c r="I10208" s="11" t="s">
        <v>675</v>
      </c>
      <c r="J10208" s="11" t="s">
        <v>689</v>
      </c>
      <c r="K10208" s="11" t="s">
        <v>296</v>
      </c>
      <c r="L10208" s="12" t="str">
        <f>RIGHT(K10208, 4)</f>
        <v>2022</v>
      </c>
      <c r="M10208" s="16">
        <v>44589</v>
      </c>
      <c r="N10208" s="14" t="str">
        <f>TEXT(M10208,"mmmm")</f>
        <v>January</v>
      </c>
      <c r="O10208" s="15">
        <f>MONTH(M10208)</f>
        <v>1</v>
      </c>
      <c r="P10208" s="11" t="s">
        <v>2319</v>
      </c>
      <c r="Q10208" s="16">
        <v>44595</v>
      </c>
      <c r="R10208" s="11" t="s">
        <v>20130</v>
      </c>
      <c r="S10208" s="17" t="str">
        <f>IFERROR(LEFT(R10208,FIND(" ",R10208)-1),R10208)</f>
        <v>6</v>
      </c>
      <c r="T10208" s="11">
        <v>6</v>
      </c>
      <c r="U10208" s="18" t="str">
        <f>IF(AND(T10208&gt;3,T10208&lt;&gt;"-"),"&gt;3",T10208)</f>
        <v>&gt;3</v>
      </c>
      <c r="V10208" s="11" t="s">
        <v>8904</v>
      </c>
      <c r="W10208" s="20" t="str">
        <f>IF(V10208="-","",V10208)</f>
        <v>&gt;3</v>
      </c>
      <c r="X10208" s="62" t="s">
        <v>30</v>
      </c>
    </row>
    <row r="10209" spans="1:24" ht="14.4" x14ac:dyDescent="0.3">
      <c r="A10209" s="10">
        <v>10208</v>
      </c>
      <c r="B10209" s="11" t="s">
        <v>20131</v>
      </c>
      <c r="C10209" s="11" t="s">
        <v>39</v>
      </c>
      <c r="D10209" s="11" t="s">
        <v>411</v>
      </c>
      <c r="E10209" s="11" t="str">
        <f>IFERROR(LEFT(D10209, FIND("-",D10209,1)-2),D10209)</f>
        <v>SISTEM</v>
      </c>
      <c r="F10209" s="11" t="s">
        <v>27</v>
      </c>
      <c r="G10209" s="33" t="s">
        <v>12007</v>
      </c>
      <c r="H10209" s="11" t="s">
        <v>670</v>
      </c>
      <c r="I10209" s="11" t="s">
        <v>675</v>
      </c>
      <c r="J10209" s="11" t="s">
        <v>12606</v>
      </c>
      <c r="K10209" s="11" t="s">
        <v>3255</v>
      </c>
      <c r="L10209" s="12" t="str">
        <f>RIGHT(K10209, 4)</f>
        <v>2022</v>
      </c>
      <c r="M10209" s="16">
        <v>44693</v>
      </c>
      <c r="N10209" s="14" t="str">
        <f>TEXT(M10209,"mmmm")</f>
        <v>May</v>
      </c>
      <c r="O10209" s="15">
        <f>MONTH(M10209)</f>
        <v>5</v>
      </c>
      <c r="P10209" s="11" t="s">
        <v>3564</v>
      </c>
      <c r="Q10209" s="16">
        <v>44699</v>
      </c>
      <c r="R10209" s="11" t="s">
        <v>20132</v>
      </c>
      <c r="S10209" s="17" t="str">
        <f>IFERROR(LEFT(R10209,FIND(" ",R10209)-1),R10209)</f>
        <v>6</v>
      </c>
      <c r="T10209" s="11">
        <v>6</v>
      </c>
      <c r="U10209" s="18" t="str">
        <f>IF(AND(T10209&gt;3,T10209&lt;&gt;"-"),"&gt;3",T10209)</f>
        <v>&gt;3</v>
      </c>
      <c r="V10209" s="11" t="s">
        <v>8904</v>
      </c>
      <c r="W10209" s="20" t="str">
        <f>IF(V10209="-","",V10209)</f>
        <v>&gt;3</v>
      </c>
      <c r="X10209" s="62" t="s">
        <v>30</v>
      </c>
    </row>
    <row r="10210" spans="1:24" ht="14.4" x14ac:dyDescent="0.3">
      <c r="A10210" s="10">
        <v>10209</v>
      </c>
      <c r="B10210" s="11" t="s">
        <v>20133</v>
      </c>
      <c r="C10210" s="11" t="s">
        <v>25</v>
      </c>
      <c r="D10210" s="11" t="s">
        <v>360</v>
      </c>
      <c r="E10210" s="11" t="str">
        <f>IFERROR(LEFT(D10210, FIND("-",D10210,1)-2),D10210)</f>
        <v>SISTEM</v>
      </c>
      <c r="F10210" s="11" t="s">
        <v>27</v>
      </c>
      <c r="G10210" s="33" t="s">
        <v>12007</v>
      </c>
      <c r="H10210" s="11" t="s">
        <v>684</v>
      </c>
      <c r="I10210" s="11" t="s">
        <v>671</v>
      </c>
      <c r="J10210" s="11" t="s">
        <v>8256</v>
      </c>
      <c r="K10210" s="11" t="s">
        <v>3458</v>
      </c>
      <c r="L10210" s="12" t="str">
        <f>RIGHT(K10210, 4)</f>
        <v>2021</v>
      </c>
      <c r="M10210" s="16">
        <v>44530</v>
      </c>
      <c r="N10210" s="14" t="str">
        <f>TEXT(M10210,"mmmm")</f>
        <v>November</v>
      </c>
      <c r="O10210" s="15">
        <f>MONTH(M10210)</f>
        <v>11</v>
      </c>
      <c r="P10210" s="11" t="s">
        <v>6796</v>
      </c>
      <c r="Q10210" s="16">
        <v>44536</v>
      </c>
      <c r="R10210" s="11" t="s">
        <v>20134</v>
      </c>
      <c r="S10210" s="17" t="str">
        <f>IFERROR(LEFT(R10210,FIND(" ",R10210)-1),R10210)</f>
        <v>6</v>
      </c>
      <c r="T10210" s="11">
        <v>6</v>
      </c>
      <c r="U10210" s="18" t="str">
        <f>IF(AND(T10210&gt;3,T10210&lt;&gt;"-"),"&gt;3",T10210)</f>
        <v>&gt;3</v>
      </c>
      <c r="V10210" s="11" t="s">
        <v>8904</v>
      </c>
      <c r="W10210" s="20" t="str">
        <f>IF(V10210="-","",V10210)</f>
        <v>&gt;3</v>
      </c>
      <c r="X10210" s="62" t="s">
        <v>687</v>
      </c>
    </row>
    <row r="10211" spans="1:24" ht="14.4" x14ac:dyDescent="0.3">
      <c r="A10211" s="10">
        <v>10210</v>
      </c>
      <c r="B10211" s="11" t="s">
        <v>20135</v>
      </c>
      <c r="C10211" s="11" t="s">
        <v>25</v>
      </c>
      <c r="D10211" s="11" t="s">
        <v>182</v>
      </c>
      <c r="E10211" s="11" t="str">
        <f>IFERROR(LEFT(D10211, FIND("-",D10211,1)-2),D10211)</f>
        <v>SISTEM</v>
      </c>
      <c r="F10211" s="11" t="s">
        <v>183</v>
      </c>
      <c r="G10211" s="33" t="s">
        <v>12007</v>
      </c>
      <c r="H10211" s="11" t="s">
        <v>684</v>
      </c>
      <c r="I10211" s="11" t="s">
        <v>675</v>
      </c>
      <c r="J10211" s="11" t="s">
        <v>3539</v>
      </c>
      <c r="K10211" s="11" t="s">
        <v>1981</v>
      </c>
      <c r="L10211" s="12" t="str">
        <f>RIGHT(K10211, 4)</f>
        <v>2021</v>
      </c>
      <c r="M10211" s="16">
        <v>44250</v>
      </c>
      <c r="N10211" s="14" t="str">
        <f>TEXT(M10211,"mmmm")</f>
        <v>February</v>
      </c>
      <c r="O10211" s="15">
        <f>MONTH(M10211)</f>
        <v>2</v>
      </c>
      <c r="P10211" s="11" t="s">
        <v>1846</v>
      </c>
      <c r="Q10211" s="16">
        <v>44256</v>
      </c>
      <c r="R10211" s="11" t="s">
        <v>20136</v>
      </c>
      <c r="S10211" s="17" t="str">
        <f>IFERROR(LEFT(R10211,FIND(" ",R10211)-1),R10211)</f>
        <v>6</v>
      </c>
      <c r="T10211" s="11">
        <v>6</v>
      </c>
      <c r="U10211" s="18" t="str">
        <f>IF(AND(T10211&gt;3,T10211&lt;&gt;"-"),"&gt;3",T10211)</f>
        <v>&gt;3</v>
      </c>
      <c r="V10211" s="11" t="s">
        <v>8904</v>
      </c>
      <c r="W10211" s="20" t="str">
        <f>IF(V10211="-","",V10211)</f>
        <v>&gt;3</v>
      </c>
      <c r="X10211" s="62" t="s">
        <v>687</v>
      </c>
    </row>
    <row r="10212" spans="1:24" ht="14.4" x14ac:dyDescent="0.3">
      <c r="A10212" s="10">
        <v>10211</v>
      </c>
      <c r="B10212" s="11" t="s">
        <v>20137</v>
      </c>
      <c r="C10212" s="11" t="s">
        <v>25</v>
      </c>
      <c r="D10212" s="11" t="s">
        <v>55</v>
      </c>
      <c r="E10212" s="11" t="str">
        <f>IFERROR(LEFT(D10212, FIND("-",D10212,1)-2),D10212)</f>
        <v>OPERASI</v>
      </c>
      <c r="F10212" s="11" t="s">
        <v>2749</v>
      </c>
      <c r="G10212" s="33" t="s">
        <v>12007</v>
      </c>
      <c r="H10212" s="11" t="s">
        <v>670</v>
      </c>
      <c r="I10212" s="11" t="s">
        <v>671</v>
      </c>
      <c r="J10212" s="11" t="s">
        <v>12035</v>
      </c>
      <c r="K10212" s="11" t="s">
        <v>2203</v>
      </c>
      <c r="L10212" s="12" t="str">
        <f>RIGHT(K10212, 4)</f>
        <v>2020</v>
      </c>
      <c r="M10212" s="16">
        <v>44054</v>
      </c>
      <c r="N10212" s="14" t="str">
        <f>TEXT(M10212,"mmmm")</f>
        <v>August</v>
      </c>
      <c r="O10212" s="15">
        <f>MONTH(M10212)</f>
        <v>8</v>
      </c>
      <c r="P10212" s="11" t="s">
        <v>2175</v>
      </c>
      <c r="Q10212" s="16">
        <v>44060</v>
      </c>
      <c r="R10212" s="11" t="s">
        <v>20138</v>
      </c>
      <c r="S10212" s="17" t="str">
        <f>IFERROR(LEFT(R10212,FIND(" ",R10212)-1),R10212)</f>
        <v>6</v>
      </c>
      <c r="T10212" s="11">
        <v>6</v>
      </c>
      <c r="U10212" s="18" t="str">
        <f>IF(AND(T10212&gt;3,T10212&lt;&gt;"-"),"&gt;3",T10212)</f>
        <v>&gt;3</v>
      </c>
      <c r="V10212" s="11" t="s">
        <v>8904</v>
      </c>
      <c r="W10212" s="20" t="str">
        <f>IF(V10212="-","",V10212)</f>
        <v>&gt;3</v>
      </c>
      <c r="X10212" s="62" t="s">
        <v>30</v>
      </c>
    </row>
    <row r="10213" spans="1:24" ht="14.4" x14ac:dyDescent="0.3">
      <c r="A10213" s="10">
        <v>10212</v>
      </c>
      <c r="B10213" s="11" t="s">
        <v>20139</v>
      </c>
      <c r="C10213" s="11" t="s">
        <v>39</v>
      </c>
      <c r="D10213" s="11" t="s">
        <v>339</v>
      </c>
      <c r="E10213" s="11" t="str">
        <f>IFERROR(LEFT(D10213, FIND("-",D10213,1)-2),D10213)</f>
        <v>RANGKAIAN</v>
      </c>
      <c r="F10213" s="11" t="s">
        <v>669</v>
      </c>
      <c r="G10213" s="33" t="s">
        <v>12007</v>
      </c>
      <c r="H10213" s="11" t="s">
        <v>670</v>
      </c>
      <c r="I10213" s="11" t="s">
        <v>675</v>
      </c>
      <c r="J10213" s="11" t="s">
        <v>12076</v>
      </c>
      <c r="K10213" s="11" t="s">
        <v>3645</v>
      </c>
      <c r="L10213" s="12" t="str">
        <f>RIGHT(K10213, 4)</f>
        <v>2023</v>
      </c>
      <c r="M10213" s="16">
        <v>45090</v>
      </c>
      <c r="N10213" s="14" t="str">
        <f>TEXT(M10213,"mmmm")</f>
        <v>June</v>
      </c>
      <c r="O10213" s="15">
        <f>MONTH(M10213)</f>
        <v>6</v>
      </c>
      <c r="P10213" s="11" t="s">
        <v>6758</v>
      </c>
      <c r="Q10213" s="16">
        <v>45097</v>
      </c>
      <c r="R10213" s="11" t="s">
        <v>20140</v>
      </c>
      <c r="S10213" s="17" t="str">
        <f>IFERROR(LEFT(R10213,FIND(" ",R10213)-1),R10213)</f>
        <v>6</v>
      </c>
      <c r="T10213" s="11">
        <v>6</v>
      </c>
      <c r="U10213" s="18" t="str">
        <f>IF(AND(T10213&gt;3,T10213&lt;&gt;"-"),"&gt;3",T10213)</f>
        <v>&gt;3</v>
      </c>
      <c r="V10213" s="11" t="s">
        <v>8904</v>
      </c>
      <c r="W10213" s="20" t="str">
        <f>IF(V10213="-","",V10213)</f>
        <v>&gt;3</v>
      </c>
      <c r="X10213" s="62" t="s">
        <v>30</v>
      </c>
    </row>
    <row r="10214" spans="1:24" ht="14.4" x14ac:dyDescent="0.3">
      <c r="A10214" s="10">
        <v>10213</v>
      </c>
      <c r="B10214" s="11" t="s">
        <v>20141</v>
      </c>
      <c r="C10214" s="11" t="s">
        <v>39</v>
      </c>
      <c r="D10214" s="11" t="s">
        <v>339</v>
      </c>
      <c r="E10214" s="11" t="str">
        <f>IFERROR(LEFT(D10214, FIND("-",D10214,1)-2),D10214)</f>
        <v>RANGKAIAN</v>
      </c>
      <c r="F10214" s="11" t="s">
        <v>628</v>
      </c>
      <c r="G10214" s="33" t="s">
        <v>12007</v>
      </c>
      <c r="H10214" s="11" t="s">
        <v>670</v>
      </c>
      <c r="I10214" s="11" t="s">
        <v>675</v>
      </c>
      <c r="J10214" s="11" t="s">
        <v>12076</v>
      </c>
      <c r="K10214" s="11" t="s">
        <v>862</v>
      </c>
      <c r="L10214" s="12" t="str">
        <f>RIGHT(K10214, 4)</f>
        <v>2023</v>
      </c>
      <c r="M10214" s="16">
        <v>45055</v>
      </c>
      <c r="N10214" s="14" t="str">
        <f>TEXT(M10214,"mmmm")</f>
        <v>May</v>
      </c>
      <c r="O10214" s="15">
        <f>MONTH(M10214)</f>
        <v>5</v>
      </c>
      <c r="P10214" s="11" t="s">
        <v>2978</v>
      </c>
      <c r="Q10214" s="16">
        <v>45062</v>
      </c>
      <c r="R10214" s="11" t="s">
        <v>20142</v>
      </c>
      <c r="S10214" s="17" t="str">
        <f>IFERROR(LEFT(R10214,FIND(" ",R10214)-1),R10214)</f>
        <v>6</v>
      </c>
      <c r="T10214" s="11">
        <v>6</v>
      </c>
      <c r="U10214" s="18" t="str">
        <f>IF(AND(T10214&gt;3,T10214&lt;&gt;"-"),"&gt;3",T10214)</f>
        <v>&gt;3</v>
      </c>
      <c r="V10214" s="11" t="s">
        <v>8904</v>
      </c>
      <c r="W10214" s="20" t="str">
        <f>IF(V10214="-","",V10214)</f>
        <v>&gt;3</v>
      </c>
      <c r="X10214" s="62" t="s">
        <v>30</v>
      </c>
    </row>
    <row r="10215" spans="1:24" ht="14.4" x14ac:dyDescent="0.3">
      <c r="A10215" s="10">
        <v>10214</v>
      </c>
      <c r="B10215" s="11" t="s">
        <v>20143</v>
      </c>
      <c r="C10215" s="11" t="s">
        <v>25</v>
      </c>
      <c r="D10215" s="11" t="s">
        <v>1158</v>
      </c>
      <c r="E10215" s="11" t="str">
        <f>IFERROR(LEFT(D10215, FIND("-",D10215,1)-2),D10215)</f>
        <v>SISTEM</v>
      </c>
      <c r="F10215" s="11" t="s">
        <v>27</v>
      </c>
      <c r="G10215" s="33" t="s">
        <v>12007</v>
      </c>
      <c r="H10215" s="11" t="s">
        <v>670</v>
      </c>
      <c r="I10215" s="11" t="s">
        <v>675</v>
      </c>
      <c r="J10215" s="11" t="s">
        <v>834</v>
      </c>
      <c r="K10215" s="11" t="s">
        <v>223</v>
      </c>
      <c r="L10215" s="12" t="str">
        <f>RIGHT(K10215, 4)</f>
        <v>2021</v>
      </c>
      <c r="M10215" s="16">
        <v>44452</v>
      </c>
      <c r="N10215" s="14" t="str">
        <f>TEXT(M10215,"mmmm")</f>
        <v>September</v>
      </c>
      <c r="O10215" s="15">
        <f>MONTH(M10215)</f>
        <v>9</v>
      </c>
      <c r="P10215" s="11" t="s">
        <v>4297</v>
      </c>
      <c r="Q10215" s="16">
        <v>44459</v>
      </c>
      <c r="R10215" s="11" t="s">
        <v>20144</v>
      </c>
      <c r="S10215" s="17" t="str">
        <f>IFERROR(LEFT(R10215,FIND(" ",R10215)-1),R10215)</f>
        <v>6</v>
      </c>
      <c r="T10215" s="11">
        <v>6</v>
      </c>
      <c r="U10215" s="18" t="str">
        <f>IF(AND(T10215&gt;3,T10215&lt;&gt;"-"),"&gt;3",T10215)</f>
        <v>&gt;3</v>
      </c>
      <c r="V10215" s="11" t="s">
        <v>8904</v>
      </c>
      <c r="W10215" s="20" t="str">
        <f>IF(V10215="-","",V10215)</f>
        <v>&gt;3</v>
      </c>
      <c r="X10215" s="62" t="s">
        <v>30</v>
      </c>
    </row>
    <row r="10216" spans="1:24" ht="14.4" x14ac:dyDescent="0.3">
      <c r="A10216" s="10">
        <v>10215</v>
      </c>
      <c r="B10216" s="11" t="s">
        <v>20145</v>
      </c>
      <c r="C10216" s="11" t="s">
        <v>25</v>
      </c>
      <c r="D10216" s="11" t="s">
        <v>339</v>
      </c>
      <c r="E10216" s="11" t="str">
        <f>IFERROR(LEFT(D10216, FIND("-",D10216,1)-2),D10216)</f>
        <v>RANGKAIAN</v>
      </c>
      <c r="F10216" s="11" t="s">
        <v>27</v>
      </c>
      <c r="G10216" s="33" t="s">
        <v>12007</v>
      </c>
      <c r="H10216" s="11" t="s">
        <v>670</v>
      </c>
      <c r="I10216" s="11" t="s">
        <v>675</v>
      </c>
      <c r="J10216" s="11" t="s">
        <v>12076</v>
      </c>
      <c r="K10216" s="11" t="s">
        <v>609</v>
      </c>
      <c r="L10216" s="12" t="str">
        <f>RIGHT(K10216, 4)</f>
        <v>2023</v>
      </c>
      <c r="M10216" s="16">
        <v>45175</v>
      </c>
      <c r="N10216" s="14" t="str">
        <f>TEXT(M10216,"mmmm")</f>
        <v>September</v>
      </c>
      <c r="O10216" s="15">
        <f>MONTH(M10216)</f>
        <v>9</v>
      </c>
      <c r="P10216" s="11" t="s">
        <v>1611</v>
      </c>
      <c r="Q10216" s="16">
        <v>45182</v>
      </c>
      <c r="R10216" s="11" t="s">
        <v>20146</v>
      </c>
      <c r="S10216" s="17" t="str">
        <f>IFERROR(LEFT(R10216,FIND(" ",R10216)-1),R10216)</f>
        <v>6</v>
      </c>
      <c r="T10216" s="11">
        <v>6</v>
      </c>
      <c r="U10216" s="18" t="str">
        <f>IF(AND(T10216&gt;3,T10216&lt;&gt;"-"),"&gt;3",T10216)</f>
        <v>&gt;3</v>
      </c>
      <c r="V10216" s="11" t="s">
        <v>8904</v>
      </c>
      <c r="W10216" s="20" t="str">
        <f>IF(V10216="-","",V10216)</f>
        <v>&gt;3</v>
      </c>
      <c r="X10216" s="62" t="s">
        <v>30</v>
      </c>
    </row>
    <row r="10217" spans="1:24" ht="14.4" x14ac:dyDescent="0.3">
      <c r="A10217" s="10">
        <v>10216</v>
      </c>
      <c r="B10217" s="11" t="s">
        <v>20147</v>
      </c>
      <c r="C10217" s="11" t="s">
        <v>39</v>
      </c>
      <c r="D10217" s="11" t="s">
        <v>339</v>
      </c>
      <c r="E10217" s="11" t="str">
        <f>IFERROR(LEFT(D10217, FIND("-",D10217,1)-2),D10217)</f>
        <v>RANGKAIAN</v>
      </c>
      <c r="F10217" s="11" t="s">
        <v>27</v>
      </c>
      <c r="G10217" s="33" t="s">
        <v>12007</v>
      </c>
      <c r="H10217" s="11" t="s">
        <v>670</v>
      </c>
      <c r="I10217" s="11" t="s">
        <v>675</v>
      </c>
      <c r="J10217" s="11" t="s">
        <v>12076</v>
      </c>
      <c r="K10217" s="11" t="s">
        <v>374</v>
      </c>
      <c r="L10217" s="12" t="str">
        <f>RIGHT(K10217, 4)</f>
        <v>2022</v>
      </c>
      <c r="M10217" s="16">
        <v>44700</v>
      </c>
      <c r="N10217" s="14" t="str">
        <f>TEXT(M10217,"mmmm")</f>
        <v>May</v>
      </c>
      <c r="O10217" s="15">
        <f>MONTH(M10217)</f>
        <v>5</v>
      </c>
      <c r="P10217" s="11" t="s">
        <v>4955</v>
      </c>
      <c r="Q10217" s="16">
        <v>44707</v>
      </c>
      <c r="R10217" s="11" t="s">
        <v>20148</v>
      </c>
      <c r="S10217" s="17" t="str">
        <f>IFERROR(LEFT(R10217,FIND(" ",R10217)-1),R10217)</f>
        <v>6</v>
      </c>
      <c r="T10217" s="11">
        <v>6</v>
      </c>
      <c r="U10217" s="18" t="str">
        <f>IF(AND(T10217&gt;3,T10217&lt;&gt;"-"),"&gt;3",T10217)</f>
        <v>&gt;3</v>
      </c>
      <c r="V10217" s="11" t="s">
        <v>8904</v>
      </c>
      <c r="W10217" s="20" t="str">
        <f>IF(V10217="-","",V10217)</f>
        <v>&gt;3</v>
      </c>
      <c r="X10217" s="62" t="s">
        <v>30</v>
      </c>
    </row>
    <row r="10218" spans="1:24" ht="14.4" x14ac:dyDescent="0.3">
      <c r="A10218" s="10">
        <v>10217</v>
      </c>
      <c r="B10218" s="11" t="s">
        <v>20149</v>
      </c>
      <c r="C10218" s="11" t="s">
        <v>25</v>
      </c>
      <c r="D10218" s="11" t="s">
        <v>46</v>
      </c>
      <c r="E10218" s="11" t="str">
        <f>IFERROR(LEFT(D10218, FIND("-",D10218,1)-2),D10218)</f>
        <v>OPERASI</v>
      </c>
      <c r="F10218" s="11" t="s">
        <v>27</v>
      </c>
      <c r="G10218" s="33" t="s">
        <v>12007</v>
      </c>
      <c r="H10218" s="11" t="s">
        <v>670</v>
      </c>
      <c r="I10218" s="11" t="s">
        <v>671</v>
      </c>
      <c r="J10218" s="11" t="s">
        <v>12248</v>
      </c>
      <c r="K10218" s="11" t="s">
        <v>1639</v>
      </c>
      <c r="L10218" s="12" t="str">
        <f>RIGHT(K10218, 4)</f>
        <v>2022</v>
      </c>
      <c r="M10218" s="16">
        <v>44691</v>
      </c>
      <c r="N10218" s="14" t="str">
        <f>TEXT(M10218,"mmmm")</f>
        <v>May</v>
      </c>
      <c r="O10218" s="15">
        <f>MONTH(M10218)</f>
        <v>5</v>
      </c>
      <c r="P10218" s="11" t="s">
        <v>8212</v>
      </c>
      <c r="Q10218" s="16">
        <v>44698</v>
      </c>
      <c r="R10218" s="11" t="s">
        <v>20150</v>
      </c>
      <c r="S10218" s="17" t="str">
        <f>IFERROR(LEFT(R10218,FIND(" ",R10218)-1),R10218)</f>
        <v>6</v>
      </c>
      <c r="T10218" s="11">
        <v>6</v>
      </c>
      <c r="U10218" s="18" t="str">
        <f>IF(AND(T10218&gt;3,T10218&lt;&gt;"-"),"&gt;3",T10218)</f>
        <v>&gt;3</v>
      </c>
      <c r="V10218" s="11" t="s">
        <v>8904</v>
      </c>
      <c r="W10218" s="20" t="str">
        <f>IF(V10218="-","",V10218)</f>
        <v>&gt;3</v>
      </c>
      <c r="X10218" s="62" t="s">
        <v>30</v>
      </c>
    </row>
    <row r="10219" spans="1:24" ht="14.4" x14ac:dyDescent="0.3">
      <c r="A10219" s="10">
        <v>10218</v>
      </c>
      <c r="B10219" s="11" t="s">
        <v>20151</v>
      </c>
      <c r="C10219" s="11" t="s">
        <v>39</v>
      </c>
      <c r="D10219" s="11" t="s">
        <v>339</v>
      </c>
      <c r="E10219" s="11" t="str">
        <f>IFERROR(LEFT(D10219, FIND("-",D10219,1)-2),D10219)</f>
        <v>RANGKAIAN</v>
      </c>
      <c r="F10219" s="11" t="s">
        <v>27</v>
      </c>
      <c r="G10219" s="33" t="s">
        <v>12007</v>
      </c>
      <c r="H10219" s="11" t="s">
        <v>684</v>
      </c>
      <c r="I10219" s="11" t="s">
        <v>675</v>
      </c>
      <c r="J10219" s="11" t="s">
        <v>12076</v>
      </c>
      <c r="K10219" s="11" t="s">
        <v>480</v>
      </c>
      <c r="L10219" s="12" t="str">
        <f>RIGHT(K10219, 4)</f>
        <v>2022</v>
      </c>
      <c r="M10219" s="16">
        <v>44876</v>
      </c>
      <c r="N10219" s="14" t="str">
        <f>TEXT(M10219,"mmmm")</f>
        <v>November</v>
      </c>
      <c r="O10219" s="15">
        <f>MONTH(M10219)</f>
        <v>11</v>
      </c>
      <c r="P10219" s="11" t="s">
        <v>3581</v>
      </c>
      <c r="Q10219" s="16">
        <v>44882</v>
      </c>
      <c r="R10219" s="11" t="s">
        <v>20152</v>
      </c>
      <c r="S10219" s="17" t="str">
        <f>IFERROR(LEFT(R10219,FIND(" ",R10219)-1),R10219)</f>
        <v>6</v>
      </c>
      <c r="T10219" s="11">
        <v>6</v>
      </c>
      <c r="U10219" s="18" t="str">
        <f>IF(AND(T10219&gt;3,T10219&lt;&gt;"-"),"&gt;3",T10219)</f>
        <v>&gt;3</v>
      </c>
      <c r="V10219" s="11" t="s">
        <v>8904</v>
      </c>
      <c r="W10219" s="20" t="str">
        <f>IF(V10219="-","",V10219)</f>
        <v>&gt;3</v>
      </c>
      <c r="X10219" s="62" t="s">
        <v>807</v>
      </c>
    </row>
    <row r="10220" spans="1:24" ht="14.4" x14ac:dyDescent="0.3">
      <c r="A10220" s="10">
        <v>10219</v>
      </c>
      <c r="B10220" s="11" t="s">
        <v>20153</v>
      </c>
      <c r="C10220" s="11" t="s">
        <v>39</v>
      </c>
      <c r="D10220" s="11" t="s">
        <v>339</v>
      </c>
      <c r="E10220" s="11" t="str">
        <f>IFERROR(LEFT(D10220, FIND("-",D10220,1)-2),D10220)</f>
        <v>RANGKAIAN</v>
      </c>
      <c r="F10220" s="11" t="s">
        <v>27</v>
      </c>
      <c r="G10220" s="33" t="s">
        <v>12007</v>
      </c>
      <c r="H10220" s="11" t="s">
        <v>670</v>
      </c>
      <c r="I10220" s="11" t="s">
        <v>675</v>
      </c>
      <c r="J10220" s="11" t="s">
        <v>12076</v>
      </c>
      <c r="K10220" s="11" t="s">
        <v>343</v>
      </c>
      <c r="L10220" s="12" t="str">
        <f>RIGHT(K10220, 4)</f>
        <v>2022</v>
      </c>
      <c r="M10220" s="16">
        <v>44651</v>
      </c>
      <c r="N10220" s="14" t="str">
        <f>TEXT(M10220,"mmmm")</f>
        <v>March</v>
      </c>
      <c r="O10220" s="15">
        <f>MONTH(M10220)</f>
        <v>3</v>
      </c>
      <c r="P10220" s="11" t="s">
        <v>2709</v>
      </c>
      <c r="Q10220" s="16">
        <v>44658</v>
      </c>
      <c r="R10220" s="11" t="s">
        <v>20154</v>
      </c>
      <c r="S10220" s="17" t="str">
        <f>IFERROR(LEFT(R10220,FIND(" ",R10220)-1),R10220)</f>
        <v>6</v>
      </c>
      <c r="T10220" s="11">
        <v>6</v>
      </c>
      <c r="U10220" s="18" t="str">
        <f>IF(AND(T10220&gt;3,T10220&lt;&gt;"-"),"&gt;3",T10220)</f>
        <v>&gt;3</v>
      </c>
      <c r="V10220" s="11" t="s">
        <v>8904</v>
      </c>
      <c r="W10220" s="20" t="str">
        <f>IF(V10220="-","",V10220)</f>
        <v>&gt;3</v>
      </c>
      <c r="X10220" s="62" t="s">
        <v>30</v>
      </c>
    </row>
    <row r="10221" spans="1:24" ht="14.4" x14ac:dyDescent="0.3">
      <c r="A10221" s="10">
        <v>10220</v>
      </c>
      <c r="B10221" s="11" t="s">
        <v>20155</v>
      </c>
      <c r="C10221" s="11" t="s">
        <v>25</v>
      </c>
      <c r="D10221" s="11" t="s">
        <v>1158</v>
      </c>
      <c r="E10221" s="11" t="str">
        <f>IFERROR(LEFT(D10221, FIND("-",D10221,1)-2),D10221)</f>
        <v>SISTEM</v>
      </c>
      <c r="F10221" s="11" t="s">
        <v>27</v>
      </c>
      <c r="G10221" s="33" t="s">
        <v>12007</v>
      </c>
      <c r="H10221" s="11" t="s">
        <v>670</v>
      </c>
      <c r="I10221" s="11" t="s">
        <v>680</v>
      </c>
      <c r="J10221" s="11" t="s">
        <v>2877</v>
      </c>
      <c r="K10221" s="11" t="s">
        <v>4273</v>
      </c>
      <c r="L10221" s="12" t="str">
        <f>RIGHT(K10221, 4)</f>
        <v>2021</v>
      </c>
      <c r="M10221" s="16">
        <v>44287</v>
      </c>
      <c r="N10221" s="14" t="str">
        <f>TEXT(M10221,"mmmm")</f>
        <v>April</v>
      </c>
      <c r="O10221" s="15">
        <f>MONTH(M10221)</f>
        <v>4</v>
      </c>
      <c r="P10221" s="11" t="s">
        <v>175</v>
      </c>
      <c r="Q10221" s="16">
        <v>44294</v>
      </c>
      <c r="R10221" s="11" t="s">
        <v>20156</v>
      </c>
      <c r="S10221" s="17" t="str">
        <f>IFERROR(LEFT(R10221,FIND(" ",R10221)-1),R10221)</f>
        <v>6</v>
      </c>
      <c r="T10221" s="11">
        <v>6</v>
      </c>
      <c r="U10221" s="18" t="str">
        <f>IF(AND(T10221&gt;3,T10221&lt;&gt;"-"),"&gt;3",T10221)</f>
        <v>&gt;3</v>
      </c>
      <c r="V10221" s="11" t="s">
        <v>8904</v>
      </c>
      <c r="W10221" s="20" t="str">
        <f>IF(V10221="-","",V10221)</f>
        <v>&gt;3</v>
      </c>
      <c r="X10221" s="62" t="s">
        <v>30</v>
      </c>
    </row>
    <row r="10222" spans="1:24" ht="14.4" x14ac:dyDescent="0.3">
      <c r="A10222" s="10">
        <v>10221</v>
      </c>
      <c r="B10222" s="11" t="s">
        <v>20157</v>
      </c>
      <c r="C10222" s="11" t="s">
        <v>25</v>
      </c>
      <c r="D10222" s="11" t="s">
        <v>55</v>
      </c>
      <c r="E10222" s="11" t="str">
        <f>IFERROR(LEFT(D10222, FIND("-",D10222,1)-2),D10222)</f>
        <v>OPERASI</v>
      </c>
      <c r="F10222" s="11" t="s">
        <v>204</v>
      </c>
      <c r="G10222" s="33" t="s">
        <v>12007</v>
      </c>
      <c r="H10222" s="11" t="s">
        <v>670</v>
      </c>
      <c r="I10222" s="11" t="s">
        <v>675</v>
      </c>
      <c r="J10222" s="11" t="s">
        <v>12940</v>
      </c>
      <c r="K10222" s="11" t="s">
        <v>207</v>
      </c>
      <c r="L10222" s="12" t="str">
        <f>RIGHT(K10222, 4)</f>
        <v>2021</v>
      </c>
      <c r="M10222" s="16">
        <v>44377</v>
      </c>
      <c r="N10222" s="14" t="str">
        <f>TEXT(M10222,"mmmm")</f>
        <v>June</v>
      </c>
      <c r="O10222" s="15">
        <f>MONTH(M10222)</f>
        <v>6</v>
      </c>
      <c r="P10222" s="11" t="s">
        <v>3767</v>
      </c>
      <c r="Q10222" s="16">
        <v>44384</v>
      </c>
      <c r="R10222" s="11" t="s">
        <v>20158</v>
      </c>
      <c r="S10222" s="17" t="str">
        <f>IFERROR(LEFT(R10222,FIND(" ",R10222)-1),R10222)</f>
        <v>6</v>
      </c>
      <c r="T10222" s="11">
        <v>6</v>
      </c>
      <c r="U10222" s="18" t="str">
        <f>IF(AND(T10222&gt;3,T10222&lt;&gt;"-"),"&gt;3",T10222)</f>
        <v>&gt;3</v>
      </c>
      <c r="V10222" s="11" t="s">
        <v>8904</v>
      </c>
      <c r="W10222" s="20" t="str">
        <f>IF(V10222="-","",V10222)</f>
        <v>&gt;3</v>
      </c>
      <c r="X10222" s="62" t="s">
        <v>30</v>
      </c>
    </row>
    <row r="10223" spans="1:24" ht="14.4" x14ac:dyDescent="0.3">
      <c r="A10223" s="10">
        <v>10222</v>
      </c>
      <c r="B10223" s="11" t="s">
        <v>20159</v>
      </c>
      <c r="C10223" s="11" t="s">
        <v>25</v>
      </c>
      <c r="D10223" s="11" t="s">
        <v>55</v>
      </c>
      <c r="E10223" s="11" t="str">
        <f>IFERROR(LEFT(D10223, FIND("-",D10223,1)-2),D10223)</f>
        <v>OPERASI</v>
      </c>
      <c r="F10223" s="11" t="s">
        <v>27</v>
      </c>
      <c r="G10223" s="33" t="s">
        <v>12007</v>
      </c>
      <c r="H10223" s="11" t="s">
        <v>670</v>
      </c>
      <c r="I10223" s="11" t="s">
        <v>675</v>
      </c>
      <c r="J10223" s="11" t="s">
        <v>12940</v>
      </c>
      <c r="K10223" s="11" t="s">
        <v>676</v>
      </c>
      <c r="L10223" s="12" t="str">
        <f>RIGHT(K10223, 4)</f>
        <v>2021</v>
      </c>
      <c r="M10223" s="16">
        <v>44277</v>
      </c>
      <c r="N10223" s="14" t="str">
        <f>TEXT(M10223,"mmmm")</f>
        <v>March</v>
      </c>
      <c r="O10223" s="15">
        <f>MONTH(M10223)</f>
        <v>3</v>
      </c>
      <c r="P10223" s="11" t="s">
        <v>2862</v>
      </c>
      <c r="Q10223" s="16">
        <v>44284</v>
      </c>
      <c r="R10223" s="11" t="s">
        <v>20160</v>
      </c>
      <c r="S10223" s="17" t="str">
        <f>IFERROR(LEFT(R10223,FIND(" ",R10223)-1),R10223)</f>
        <v>6</v>
      </c>
      <c r="T10223" s="11">
        <v>6</v>
      </c>
      <c r="U10223" s="18" t="str">
        <f>IF(AND(T10223&gt;3,T10223&lt;&gt;"-"),"&gt;3",T10223)</f>
        <v>&gt;3</v>
      </c>
      <c r="V10223" s="11" t="s">
        <v>8904</v>
      </c>
      <c r="W10223" s="20" t="str">
        <f>IF(V10223="-","",V10223)</f>
        <v>&gt;3</v>
      </c>
      <c r="X10223" s="62" t="s">
        <v>30</v>
      </c>
    </row>
    <row r="10224" spans="1:24" ht="14.4" x14ac:dyDescent="0.3">
      <c r="A10224" s="10">
        <v>10223</v>
      </c>
      <c r="B10224" s="11" t="s">
        <v>20161</v>
      </c>
      <c r="C10224" s="11" t="s">
        <v>25</v>
      </c>
      <c r="D10224" s="11" t="s">
        <v>55</v>
      </c>
      <c r="E10224" s="11" t="str">
        <f>IFERROR(LEFT(D10224, FIND("-",D10224,1)-2),D10224)</f>
        <v>OPERASI</v>
      </c>
      <c r="F10224" s="11" t="s">
        <v>27</v>
      </c>
      <c r="G10224" s="33" t="s">
        <v>12007</v>
      </c>
      <c r="H10224" s="11" t="s">
        <v>670</v>
      </c>
      <c r="I10224" s="11" t="s">
        <v>675</v>
      </c>
      <c r="J10224" s="11" t="s">
        <v>12606</v>
      </c>
      <c r="K10224" s="11" t="s">
        <v>7412</v>
      </c>
      <c r="L10224" s="12" t="str">
        <f>RIGHT(K10224, 4)</f>
        <v>2022</v>
      </c>
      <c r="M10224" s="16">
        <v>44762</v>
      </c>
      <c r="N10224" s="14" t="str">
        <f>TEXT(M10224,"mmmm")</f>
        <v>July</v>
      </c>
      <c r="O10224" s="15">
        <f>MONTH(M10224)</f>
        <v>7</v>
      </c>
      <c r="P10224" s="11" t="s">
        <v>3714</v>
      </c>
      <c r="Q10224" s="16">
        <v>44769</v>
      </c>
      <c r="R10224" s="11" t="s">
        <v>20162</v>
      </c>
      <c r="S10224" s="17" t="str">
        <f>IFERROR(LEFT(R10224,FIND(" ",R10224)-1),R10224)</f>
        <v>6</v>
      </c>
      <c r="T10224" s="11">
        <v>6</v>
      </c>
      <c r="U10224" s="18" t="str">
        <f>IF(AND(T10224&gt;3,T10224&lt;&gt;"-"),"&gt;3",T10224)</f>
        <v>&gt;3</v>
      </c>
      <c r="V10224" s="11" t="s">
        <v>8904</v>
      </c>
      <c r="W10224" s="20" t="str">
        <f>IF(V10224="-","",V10224)</f>
        <v>&gt;3</v>
      </c>
      <c r="X10224" s="62" t="s">
        <v>30</v>
      </c>
    </row>
    <row r="10225" spans="1:24" ht="14.4" x14ac:dyDescent="0.3">
      <c r="A10225" s="10">
        <v>10224</v>
      </c>
      <c r="B10225" s="11" t="s">
        <v>20163</v>
      </c>
      <c r="C10225" s="11" t="s">
        <v>25</v>
      </c>
      <c r="D10225" s="11" t="s">
        <v>55</v>
      </c>
      <c r="E10225" s="11" t="str">
        <f>IFERROR(LEFT(D10225, FIND("-",D10225,1)-2),D10225)</f>
        <v>OPERASI</v>
      </c>
      <c r="F10225" s="11" t="s">
        <v>204</v>
      </c>
      <c r="G10225" s="33" t="s">
        <v>12007</v>
      </c>
      <c r="H10225" s="11" t="s">
        <v>670</v>
      </c>
      <c r="I10225" s="11" t="s">
        <v>671</v>
      </c>
      <c r="J10225" s="11" t="s">
        <v>12248</v>
      </c>
      <c r="K10225" s="11" t="s">
        <v>1821</v>
      </c>
      <c r="L10225" s="12" t="str">
        <f>RIGHT(K10225, 4)</f>
        <v>2020</v>
      </c>
      <c r="M10225" s="16">
        <v>44110</v>
      </c>
      <c r="N10225" s="14" t="str">
        <f>TEXT(M10225,"mmmm")</f>
        <v>October</v>
      </c>
      <c r="O10225" s="15">
        <f>MONTH(M10225)</f>
        <v>10</v>
      </c>
      <c r="P10225" s="11" t="s">
        <v>102</v>
      </c>
      <c r="Q10225" s="16">
        <v>44117</v>
      </c>
      <c r="R10225" s="11" t="s">
        <v>20164</v>
      </c>
      <c r="S10225" s="17" t="str">
        <f>IFERROR(LEFT(R10225,FIND(" ",R10225)-1),R10225)</f>
        <v>6</v>
      </c>
      <c r="T10225" s="11">
        <v>6</v>
      </c>
      <c r="U10225" s="18" t="str">
        <f>IF(AND(T10225&gt;3,T10225&lt;&gt;"-"),"&gt;3",T10225)</f>
        <v>&gt;3</v>
      </c>
      <c r="V10225" s="11" t="s">
        <v>8904</v>
      </c>
      <c r="W10225" s="20" t="str">
        <f>IF(V10225="-","",V10225)</f>
        <v>&gt;3</v>
      </c>
      <c r="X10225" s="62" t="s">
        <v>30</v>
      </c>
    </row>
    <row r="10226" spans="1:24" ht="14.4" x14ac:dyDescent="0.3">
      <c r="A10226" s="10">
        <v>10225</v>
      </c>
      <c r="B10226" s="11" t="s">
        <v>20165</v>
      </c>
      <c r="C10226" s="11" t="s">
        <v>25</v>
      </c>
      <c r="D10226" s="11" t="s">
        <v>55</v>
      </c>
      <c r="E10226" s="11" t="str">
        <f>IFERROR(LEFT(D10226, FIND("-",D10226,1)-2),D10226)</f>
        <v>OPERASI</v>
      </c>
      <c r="F10226" s="11" t="s">
        <v>204</v>
      </c>
      <c r="G10226" s="33" t="s">
        <v>12007</v>
      </c>
      <c r="H10226" s="11" t="s">
        <v>670</v>
      </c>
      <c r="I10226" s="11" t="s">
        <v>675</v>
      </c>
      <c r="J10226" s="11" t="s">
        <v>12606</v>
      </c>
      <c r="K10226" s="11" t="s">
        <v>163</v>
      </c>
      <c r="L10226" s="12" t="str">
        <f>RIGHT(K10226, 4)</f>
        <v>2021</v>
      </c>
      <c r="M10226" s="16">
        <v>44263</v>
      </c>
      <c r="N10226" s="14" t="str">
        <f>TEXT(M10226,"mmmm")</f>
        <v>March</v>
      </c>
      <c r="O10226" s="15">
        <f>MONTH(M10226)</f>
        <v>3</v>
      </c>
      <c r="P10226" s="11" t="s">
        <v>170</v>
      </c>
      <c r="Q10226" s="16">
        <v>44270</v>
      </c>
      <c r="R10226" s="11" t="s">
        <v>20166</v>
      </c>
      <c r="S10226" s="17" t="str">
        <f>IFERROR(LEFT(R10226,FIND(" ",R10226)-1),R10226)</f>
        <v>6</v>
      </c>
      <c r="T10226" s="11">
        <v>6</v>
      </c>
      <c r="U10226" s="18" t="str">
        <f>IF(AND(T10226&gt;3,T10226&lt;&gt;"-"),"&gt;3",T10226)</f>
        <v>&gt;3</v>
      </c>
      <c r="V10226" s="11" t="s">
        <v>8904</v>
      </c>
      <c r="W10226" s="20" t="str">
        <f>IF(V10226="-","",V10226)</f>
        <v>&gt;3</v>
      </c>
      <c r="X10226" s="62" t="s">
        <v>30</v>
      </c>
    </row>
    <row r="10227" spans="1:24" ht="14.4" x14ac:dyDescent="0.3">
      <c r="A10227" s="10">
        <v>10226</v>
      </c>
      <c r="B10227" s="11" t="s">
        <v>20167</v>
      </c>
      <c r="C10227" s="11" t="s">
        <v>25</v>
      </c>
      <c r="D10227" s="11" t="s">
        <v>200</v>
      </c>
      <c r="E10227" s="11" t="str">
        <f>IFERROR(LEFT(D10227, FIND("-",D10227,1)-2),D10227)</f>
        <v>SISTEM</v>
      </c>
      <c r="F10227" s="11" t="s">
        <v>201</v>
      </c>
      <c r="G10227" s="33" t="s">
        <v>12007</v>
      </c>
      <c r="H10227" s="11" t="s">
        <v>670</v>
      </c>
      <c r="I10227" s="11" t="s">
        <v>680</v>
      </c>
      <c r="J10227" s="11" t="s">
        <v>1033</v>
      </c>
      <c r="K10227" s="11" t="s">
        <v>7412</v>
      </c>
      <c r="L10227" s="12" t="str">
        <f>RIGHT(K10227, 4)</f>
        <v>2022</v>
      </c>
      <c r="M10227" s="16">
        <v>44762</v>
      </c>
      <c r="N10227" s="14" t="str">
        <f>TEXT(M10227,"mmmm")</f>
        <v>July</v>
      </c>
      <c r="O10227" s="15">
        <f>MONTH(M10227)</f>
        <v>7</v>
      </c>
      <c r="P10227" s="11" t="s">
        <v>3714</v>
      </c>
      <c r="Q10227" s="16">
        <v>44769</v>
      </c>
      <c r="R10227" s="11" t="s">
        <v>20168</v>
      </c>
      <c r="S10227" s="17" t="str">
        <f>IFERROR(LEFT(R10227,FIND(" ",R10227)-1),R10227)</f>
        <v>6</v>
      </c>
      <c r="T10227" s="11">
        <v>6</v>
      </c>
      <c r="U10227" s="18" t="str">
        <f>IF(AND(T10227&gt;3,T10227&lt;&gt;"-"),"&gt;3",T10227)</f>
        <v>&gt;3</v>
      </c>
      <c r="V10227" s="11" t="s">
        <v>8904</v>
      </c>
      <c r="W10227" s="20" t="str">
        <f>IF(V10227="-","",V10227)</f>
        <v>&gt;3</v>
      </c>
      <c r="X10227" s="62" t="s">
        <v>30</v>
      </c>
    </row>
    <row r="10228" spans="1:24" ht="14.4" x14ac:dyDescent="0.3">
      <c r="A10228" s="10">
        <v>10227</v>
      </c>
      <c r="B10228" s="11" t="s">
        <v>20169</v>
      </c>
      <c r="C10228" s="11" t="s">
        <v>39</v>
      </c>
      <c r="D10228" s="11" t="s">
        <v>339</v>
      </c>
      <c r="E10228" s="11" t="str">
        <f>IFERROR(LEFT(D10228, FIND("-",D10228,1)-2),D10228)</f>
        <v>RANGKAIAN</v>
      </c>
      <c r="F10228" s="11" t="s">
        <v>1971</v>
      </c>
      <c r="G10228" s="33" t="s">
        <v>12007</v>
      </c>
      <c r="H10228" s="11" t="s">
        <v>670</v>
      </c>
      <c r="I10228" s="11" t="s">
        <v>675</v>
      </c>
      <c r="J10228" s="11" t="s">
        <v>12076</v>
      </c>
      <c r="K10228" s="11" t="s">
        <v>1006</v>
      </c>
      <c r="L10228" s="12" t="str">
        <f>RIGHT(K10228, 4)</f>
        <v>2022</v>
      </c>
      <c r="M10228" s="16">
        <v>44868</v>
      </c>
      <c r="N10228" s="14" t="str">
        <f>TEXT(M10228,"mmmm")</f>
        <v>November</v>
      </c>
      <c r="O10228" s="15">
        <f>MONTH(M10228)</f>
        <v>11</v>
      </c>
      <c r="P10228" s="11" t="s">
        <v>478</v>
      </c>
      <c r="Q10228" s="16">
        <v>44875</v>
      </c>
      <c r="R10228" s="11" t="s">
        <v>20170</v>
      </c>
      <c r="S10228" s="17" t="str">
        <f>IFERROR(LEFT(R10228,FIND(" ",R10228)-1),R10228)</f>
        <v>6</v>
      </c>
      <c r="T10228" s="11">
        <v>6</v>
      </c>
      <c r="U10228" s="18" t="str">
        <f>IF(AND(T10228&gt;3,T10228&lt;&gt;"-"),"&gt;3",T10228)</f>
        <v>&gt;3</v>
      </c>
      <c r="V10228" s="11" t="s">
        <v>8904</v>
      </c>
      <c r="W10228" s="20" t="str">
        <f>IF(V10228="-","",V10228)</f>
        <v>&gt;3</v>
      </c>
      <c r="X10228" s="62" t="s">
        <v>30</v>
      </c>
    </row>
    <row r="10229" spans="1:24" ht="14.4" x14ac:dyDescent="0.3">
      <c r="A10229" s="10">
        <v>10228</v>
      </c>
      <c r="B10229" s="11" t="s">
        <v>20171</v>
      </c>
      <c r="C10229" s="11" t="s">
        <v>39</v>
      </c>
      <c r="D10229" s="11" t="s">
        <v>46</v>
      </c>
      <c r="E10229" s="11" t="str">
        <f>IFERROR(LEFT(D10229, FIND("-",D10229,1)-2),D10229)</f>
        <v>OPERASI</v>
      </c>
      <c r="F10229" s="11" t="s">
        <v>47</v>
      </c>
      <c r="G10229" s="33" t="s">
        <v>12007</v>
      </c>
      <c r="H10229" s="11" t="s">
        <v>670</v>
      </c>
      <c r="I10229" s="11" t="s">
        <v>680</v>
      </c>
      <c r="J10229" s="11" t="s">
        <v>1668</v>
      </c>
      <c r="K10229" s="11" t="s">
        <v>577</v>
      </c>
      <c r="L10229" s="12" t="str">
        <f>RIGHT(K10229, 4)</f>
        <v>2023</v>
      </c>
      <c r="M10229" s="16">
        <v>45069</v>
      </c>
      <c r="N10229" s="14" t="str">
        <f>TEXT(M10229,"mmmm")</f>
        <v>May</v>
      </c>
      <c r="O10229" s="15">
        <f>MONTH(M10229)</f>
        <v>5</v>
      </c>
      <c r="P10229" s="11" t="s">
        <v>4035</v>
      </c>
      <c r="Q10229" s="16">
        <v>45076</v>
      </c>
      <c r="R10229" s="11" t="s">
        <v>20172</v>
      </c>
      <c r="S10229" s="17" t="str">
        <f>IFERROR(LEFT(R10229,FIND(" ",R10229)-1),R10229)</f>
        <v>6</v>
      </c>
      <c r="T10229" s="11">
        <v>6</v>
      </c>
      <c r="U10229" s="18" t="str">
        <f>IF(AND(T10229&gt;3,T10229&lt;&gt;"-"),"&gt;3",T10229)</f>
        <v>&gt;3</v>
      </c>
      <c r="V10229" s="11" t="s">
        <v>8904</v>
      </c>
      <c r="W10229" s="20" t="str">
        <f>IF(V10229="-","",V10229)</f>
        <v>&gt;3</v>
      </c>
      <c r="X10229" s="62" t="s">
        <v>30</v>
      </c>
    </row>
    <row r="10230" spans="1:24" ht="14.4" x14ac:dyDescent="0.3">
      <c r="A10230" s="10">
        <v>10229</v>
      </c>
      <c r="B10230" s="11" t="s">
        <v>20173</v>
      </c>
      <c r="C10230" s="11" t="s">
        <v>25</v>
      </c>
      <c r="D10230" s="11" t="s">
        <v>55</v>
      </c>
      <c r="E10230" s="11" t="str">
        <f>IFERROR(LEFT(D10230, FIND("-",D10230,1)-2),D10230)</f>
        <v>OPERASI</v>
      </c>
      <c r="F10230" s="11" t="s">
        <v>56</v>
      </c>
      <c r="G10230" s="33" t="s">
        <v>12007</v>
      </c>
      <c r="H10230" s="11" t="s">
        <v>670</v>
      </c>
      <c r="I10230" s="11" t="s">
        <v>671</v>
      </c>
      <c r="J10230" s="11" t="s">
        <v>12076</v>
      </c>
      <c r="K10230" s="11" t="s">
        <v>906</v>
      </c>
      <c r="L10230" s="12" t="str">
        <f>RIGHT(K10230, 4)</f>
        <v>2020</v>
      </c>
      <c r="M10230" s="16">
        <v>44015</v>
      </c>
      <c r="N10230" s="14" t="str">
        <f>TEXT(M10230,"mmmm")</f>
        <v>July</v>
      </c>
      <c r="O10230" s="15">
        <f>MONTH(M10230)</f>
        <v>7</v>
      </c>
      <c r="P10230" s="11" t="s">
        <v>4013</v>
      </c>
      <c r="Q10230" s="16">
        <v>44022</v>
      </c>
      <c r="R10230" s="11" t="s">
        <v>20174</v>
      </c>
      <c r="S10230" s="17" t="str">
        <f>IFERROR(LEFT(R10230,FIND(" ",R10230)-1),R10230)</f>
        <v>6</v>
      </c>
      <c r="T10230" s="11">
        <v>6</v>
      </c>
      <c r="U10230" s="18" t="str">
        <f>IF(AND(T10230&gt;3,T10230&lt;&gt;"-"),"&gt;3",T10230)</f>
        <v>&gt;3</v>
      </c>
      <c r="V10230" s="11" t="s">
        <v>8904</v>
      </c>
      <c r="W10230" s="20" t="str">
        <f>IF(V10230="-","",V10230)</f>
        <v>&gt;3</v>
      </c>
      <c r="X10230" s="62" t="s">
        <v>30</v>
      </c>
    </row>
    <row r="10231" spans="1:24" ht="14.4" x14ac:dyDescent="0.3">
      <c r="A10231" s="10">
        <v>10230</v>
      </c>
      <c r="B10231" s="11" t="s">
        <v>20175</v>
      </c>
      <c r="C10231" s="11" t="s">
        <v>25</v>
      </c>
      <c r="D10231" s="11" t="s">
        <v>829</v>
      </c>
      <c r="E10231" s="11" t="str">
        <f>IFERROR(LEFT(D10231, FIND("-",D10231,1)-2),D10231)</f>
        <v>PENGURUSAN ACARA/AKTIVITI</v>
      </c>
      <c r="F10231" s="11" t="s">
        <v>27</v>
      </c>
      <c r="G10231" s="33" t="s">
        <v>12007</v>
      </c>
      <c r="H10231" s="11" t="s">
        <v>670</v>
      </c>
      <c r="I10231" s="11" t="s">
        <v>675</v>
      </c>
      <c r="J10231" s="11" t="s">
        <v>12606</v>
      </c>
      <c r="K10231" s="11" t="s">
        <v>636</v>
      </c>
      <c r="L10231" s="12" t="str">
        <f>RIGHT(K10231, 4)</f>
        <v>2023</v>
      </c>
      <c r="M10231" s="16">
        <v>45219</v>
      </c>
      <c r="N10231" s="14" t="str">
        <f>TEXT(M10231,"mmmm")</f>
        <v>October</v>
      </c>
      <c r="O10231" s="15">
        <f>MONTH(M10231)</f>
        <v>10</v>
      </c>
      <c r="P10231" s="11" t="s">
        <v>642</v>
      </c>
      <c r="Q10231" s="16">
        <v>45226</v>
      </c>
      <c r="R10231" s="11" t="s">
        <v>20176</v>
      </c>
      <c r="S10231" s="17" t="str">
        <f>IFERROR(LEFT(R10231,FIND(" ",R10231)-1),R10231)</f>
        <v>6</v>
      </c>
      <c r="T10231" s="11">
        <v>6</v>
      </c>
      <c r="U10231" s="18" t="str">
        <f>IF(AND(T10231&gt;3,T10231&lt;&gt;"-"),"&gt;3",T10231)</f>
        <v>&gt;3</v>
      </c>
      <c r="V10231" s="11" t="s">
        <v>8904</v>
      </c>
      <c r="W10231" s="20" t="str">
        <f>IF(V10231="-","",V10231)</f>
        <v>&gt;3</v>
      </c>
      <c r="X10231" s="62" t="s">
        <v>30</v>
      </c>
    </row>
    <row r="10232" spans="1:24" ht="14.4" x14ac:dyDescent="0.3">
      <c r="A10232" s="10">
        <v>10231</v>
      </c>
      <c r="B10232" s="11" t="s">
        <v>20177</v>
      </c>
      <c r="C10232" s="11" t="s">
        <v>117</v>
      </c>
      <c r="D10232" s="11" t="s">
        <v>33</v>
      </c>
      <c r="E10232" s="11" t="str">
        <f>IFERROR(LEFT(D10232, FIND("-",D10232,1)-2),D10232)</f>
        <v>OPERASI</v>
      </c>
      <c r="F10232" s="11" t="s">
        <v>84</v>
      </c>
      <c r="G10232" s="33" t="s">
        <v>12007</v>
      </c>
      <c r="H10232" s="11" t="s">
        <v>670</v>
      </c>
      <c r="I10232" s="11" t="s">
        <v>675</v>
      </c>
      <c r="J10232" s="11" t="s">
        <v>741</v>
      </c>
      <c r="K10232" s="11" t="s">
        <v>681</v>
      </c>
      <c r="L10232" s="12" t="str">
        <f>RIGHT(K10232, 4)</f>
        <v>2023</v>
      </c>
      <c r="M10232" s="16">
        <v>45049</v>
      </c>
      <c r="N10232" s="14" t="str">
        <f>TEXT(M10232,"mmmm")</f>
        <v>May</v>
      </c>
      <c r="O10232" s="15">
        <f>MONTH(M10232)</f>
        <v>5</v>
      </c>
      <c r="P10232" s="11" t="s">
        <v>903</v>
      </c>
      <c r="Q10232" s="16">
        <v>45056</v>
      </c>
      <c r="R10232" s="11" t="s">
        <v>20178</v>
      </c>
      <c r="S10232" s="17" t="str">
        <f>IFERROR(LEFT(R10232,FIND(" ",R10232)-1),R10232)</f>
        <v>6</v>
      </c>
      <c r="T10232" s="11">
        <v>6</v>
      </c>
      <c r="U10232" s="18" t="str">
        <f>IF(AND(T10232&gt;3,T10232&lt;&gt;"-"),"&gt;3",T10232)</f>
        <v>&gt;3</v>
      </c>
      <c r="V10232" s="11" t="s">
        <v>8904</v>
      </c>
      <c r="W10232" s="20" t="str">
        <f>IF(V10232="-","",V10232)</f>
        <v>&gt;3</v>
      </c>
      <c r="X10232" s="62" t="s">
        <v>30</v>
      </c>
    </row>
    <row r="10233" spans="1:24" ht="14.4" x14ac:dyDescent="0.3">
      <c r="A10233" s="10">
        <v>10232</v>
      </c>
      <c r="B10233" s="11" t="s">
        <v>20179</v>
      </c>
      <c r="C10233" s="11" t="s">
        <v>25</v>
      </c>
      <c r="D10233" s="11" t="s">
        <v>55</v>
      </c>
      <c r="E10233" s="11" t="str">
        <f>IFERROR(LEFT(D10233, FIND("-",D10233,1)-2),D10233)</f>
        <v>OPERASI</v>
      </c>
      <c r="F10233" s="11" t="s">
        <v>107</v>
      </c>
      <c r="G10233" s="33" t="s">
        <v>12007</v>
      </c>
      <c r="H10233" s="11" t="s">
        <v>670</v>
      </c>
      <c r="I10233" s="11" t="s">
        <v>675</v>
      </c>
      <c r="J10233" s="11" t="s">
        <v>12076</v>
      </c>
      <c r="K10233" s="11" t="s">
        <v>4423</v>
      </c>
      <c r="L10233" s="12" t="str">
        <f>RIGHT(K10233, 4)</f>
        <v>2021</v>
      </c>
      <c r="M10233" s="16">
        <v>44279</v>
      </c>
      <c r="N10233" s="14" t="str">
        <f>TEXT(M10233,"mmmm")</f>
        <v>March</v>
      </c>
      <c r="O10233" s="15">
        <f>MONTH(M10233)</f>
        <v>3</v>
      </c>
      <c r="P10233" s="11" t="s">
        <v>1293</v>
      </c>
      <c r="Q10233" s="16">
        <v>44286</v>
      </c>
      <c r="R10233" s="11" t="s">
        <v>20180</v>
      </c>
      <c r="S10233" s="17" t="str">
        <f>IFERROR(LEFT(R10233,FIND(" ",R10233)-1),R10233)</f>
        <v>6</v>
      </c>
      <c r="T10233" s="11">
        <v>6</v>
      </c>
      <c r="U10233" s="18" t="str">
        <f>IF(AND(T10233&gt;3,T10233&lt;&gt;"-"),"&gt;3",T10233)</f>
        <v>&gt;3</v>
      </c>
      <c r="V10233" s="11" t="s">
        <v>8904</v>
      </c>
      <c r="W10233" s="20" t="str">
        <f>IF(V10233="-","",V10233)</f>
        <v>&gt;3</v>
      </c>
      <c r="X10233" s="62" t="s">
        <v>30</v>
      </c>
    </row>
    <row r="10234" spans="1:24" ht="14.4" x14ac:dyDescent="0.3">
      <c r="A10234" s="10">
        <v>10233</v>
      </c>
      <c r="B10234" s="11" t="s">
        <v>20181</v>
      </c>
      <c r="C10234" s="11" t="s">
        <v>25</v>
      </c>
      <c r="D10234" s="11" t="s">
        <v>693</v>
      </c>
      <c r="E10234" s="11" t="str">
        <f>IFERROR(LEFT(D10234, FIND("-",D10234,1)-2),D10234)</f>
        <v>SISTEM</v>
      </c>
      <c r="F10234" s="11" t="s">
        <v>694</v>
      </c>
      <c r="G10234" s="33" t="s">
        <v>12007</v>
      </c>
      <c r="H10234" s="11" t="s">
        <v>684</v>
      </c>
      <c r="I10234" s="11" t="s">
        <v>707</v>
      </c>
      <c r="J10234" s="11" t="s">
        <v>2313</v>
      </c>
      <c r="K10234" s="11" t="s">
        <v>8746</v>
      </c>
      <c r="L10234" s="12" t="str">
        <f>RIGHT(K10234, 4)</f>
        <v>2021</v>
      </c>
      <c r="M10234" s="16">
        <v>44378</v>
      </c>
      <c r="N10234" s="14" t="str">
        <f>TEXT(M10234,"mmmm")</f>
        <v>July</v>
      </c>
      <c r="O10234" s="15">
        <f>MONTH(M10234)</f>
        <v>7</v>
      </c>
      <c r="P10234" s="11" t="s">
        <v>11839</v>
      </c>
      <c r="Q10234" s="16">
        <v>44385</v>
      </c>
      <c r="R10234" s="11" t="s">
        <v>20182</v>
      </c>
      <c r="S10234" s="17" t="str">
        <f>IFERROR(LEFT(R10234,FIND(" ",R10234)-1),R10234)</f>
        <v>6</v>
      </c>
      <c r="T10234" s="11">
        <v>6</v>
      </c>
      <c r="U10234" s="18" t="str">
        <f>IF(AND(T10234&gt;3,T10234&lt;&gt;"-"),"&gt;3",T10234)</f>
        <v>&gt;3</v>
      </c>
      <c r="V10234" s="11" t="s">
        <v>8904</v>
      </c>
      <c r="W10234" s="20" t="str">
        <f>IF(V10234="-","",V10234)</f>
        <v>&gt;3</v>
      </c>
      <c r="X10234" s="62" t="s">
        <v>687</v>
      </c>
    </row>
    <row r="10235" spans="1:24" ht="14.4" x14ac:dyDescent="0.3">
      <c r="A10235" s="10">
        <v>10234</v>
      </c>
      <c r="B10235" s="11" t="s">
        <v>20183</v>
      </c>
      <c r="C10235" s="11" t="s">
        <v>25</v>
      </c>
      <c r="D10235" s="11" t="s">
        <v>2624</v>
      </c>
      <c r="E10235" s="11" t="str">
        <f>IFERROR(LEFT(D10235, FIND("-",D10235,1)-2),D10235)</f>
        <v>SISTEM</v>
      </c>
      <c r="F10235" s="11" t="s">
        <v>2625</v>
      </c>
      <c r="G10235" s="33" t="s">
        <v>12007</v>
      </c>
      <c r="H10235" s="11" t="s">
        <v>670</v>
      </c>
      <c r="I10235" s="11" t="s">
        <v>671</v>
      </c>
      <c r="J10235" s="11" t="s">
        <v>3940</v>
      </c>
      <c r="K10235" s="11" t="s">
        <v>3981</v>
      </c>
      <c r="L10235" s="12" t="str">
        <f>RIGHT(K10235, 4)</f>
        <v>2023</v>
      </c>
      <c r="M10235" s="16">
        <v>45267</v>
      </c>
      <c r="N10235" s="14" t="str">
        <f>TEXT(M10235,"mmmm")</f>
        <v>December</v>
      </c>
      <c r="O10235" s="15">
        <f>MONTH(M10235)</f>
        <v>12</v>
      </c>
      <c r="P10235" s="11" t="s">
        <v>690</v>
      </c>
      <c r="Q10235" s="16">
        <v>45273</v>
      </c>
      <c r="R10235" s="11" t="s">
        <v>20184</v>
      </c>
      <c r="S10235" s="17" t="str">
        <f>IFERROR(LEFT(R10235,FIND(" ",R10235)-1),R10235)</f>
        <v>6</v>
      </c>
      <c r="T10235" s="11">
        <v>6</v>
      </c>
      <c r="U10235" s="18" t="str">
        <f>IF(AND(T10235&gt;3,T10235&lt;&gt;"-"),"&gt;3",T10235)</f>
        <v>&gt;3</v>
      </c>
      <c r="V10235" s="11" t="s">
        <v>8904</v>
      </c>
      <c r="W10235" s="20" t="str">
        <f>IF(V10235="-","",V10235)</f>
        <v>&gt;3</v>
      </c>
      <c r="X10235" s="62" t="s">
        <v>30</v>
      </c>
    </row>
    <row r="10236" spans="1:24" ht="14.4" x14ac:dyDescent="0.3">
      <c r="A10236" s="10">
        <v>10235</v>
      </c>
      <c r="B10236" s="11" t="s">
        <v>20185</v>
      </c>
      <c r="C10236" s="11" t="s">
        <v>25</v>
      </c>
      <c r="D10236" s="11" t="s">
        <v>122</v>
      </c>
      <c r="E10236" s="11" t="str">
        <f>IFERROR(LEFT(D10236, FIND("-",D10236,1)-2),D10236)</f>
        <v>SISTEM</v>
      </c>
      <c r="F10236" s="11" t="s">
        <v>485</v>
      </c>
      <c r="G10236" s="33" t="s">
        <v>12007</v>
      </c>
      <c r="H10236" s="11" t="s">
        <v>670</v>
      </c>
      <c r="I10236" s="11" t="s">
        <v>1544</v>
      </c>
      <c r="J10236" s="11" t="s">
        <v>755</v>
      </c>
      <c r="K10236" s="11" t="s">
        <v>470</v>
      </c>
      <c r="L10236" s="12" t="str">
        <f>RIGHT(K10236, 4)</f>
        <v>2022</v>
      </c>
      <c r="M10236" s="16">
        <v>44859</v>
      </c>
      <c r="N10236" s="14" t="str">
        <f>TEXT(M10236,"mmmm")</f>
        <v>October</v>
      </c>
      <c r="O10236" s="15">
        <f>MONTH(M10236)</f>
        <v>10</v>
      </c>
      <c r="P10236" s="11" t="s">
        <v>1165</v>
      </c>
      <c r="Q10236" s="16">
        <v>44865</v>
      </c>
      <c r="R10236" s="11" t="s">
        <v>20186</v>
      </c>
      <c r="S10236" s="17" t="str">
        <f>IFERROR(LEFT(R10236,FIND(" ",R10236)-1),R10236)</f>
        <v>6</v>
      </c>
      <c r="T10236" s="11">
        <v>6</v>
      </c>
      <c r="U10236" s="18" t="str">
        <f>IF(AND(T10236&gt;3,T10236&lt;&gt;"-"),"&gt;3",T10236)</f>
        <v>&gt;3</v>
      </c>
      <c r="V10236" s="11" t="s">
        <v>8904</v>
      </c>
      <c r="W10236" s="20" t="str">
        <f>IF(V10236="-","",V10236)</f>
        <v>&gt;3</v>
      </c>
      <c r="X10236" s="62" t="s">
        <v>30</v>
      </c>
    </row>
    <row r="10237" spans="1:24" ht="14.4" x14ac:dyDescent="0.3">
      <c r="A10237" s="10">
        <v>10236</v>
      </c>
      <c r="B10237" s="11" t="s">
        <v>20187</v>
      </c>
      <c r="C10237" s="11" t="s">
        <v>25</v>
      </c>
      <c r="D10237" s="11" t="s">
        <v>1907</v>
      </c>
      <c r="E10237" s="11" t="str">
        <f>IFERROR(LEFT(D10237, FIND("-",D10237,1)-2),D10237)</f>
        <v>KESELAMATAN</v>
      </c>
      <c r="F10237" s="11" t="s">
        <v>2584</v>
      </c>
      <c r="G10237" s="33" t="s">
        <v>12007</v>
      </c>
      <c r="H10237" s="11" t="s">
        <v>670</v>
      </c>
      <c r="I10237" s="11" t="s">
        <v>671</v>
      </c>
      <c r="J10237" s="11" t="s">
        <v>12606</v>
      </c>
      <c r="K10237" s="11" t="s">
        <v>6859</v>
      </c>
      <c r="L10237" s="12" t="str">
        <f>RIGHT(K10237, 4)</f>
        <v>2020</v>
      </c>
      <c r="M10237" s="16">
        <v>43838</v>
      </c>
      <c r="N10237" s="14" t="str">
        <f>TEXT(M10237,"mmmm")</f>
        <v>January</v>
      </c>
      <c r="O10237" s="15">
        <f>MONTH(M10237)</f>
        <v>1</v>
      </c>
      <c r="P10237" s="11" t="s">
        <v>44</v>
      </c>
      <c r="Q10237" s="16">
        <v>43844</v>
      </c>
      <c r="R10237" s="11" t="s">
        <v>20188</v>
      </c>
      <c r="S10237" s="17" t="str">
        <f>IFERROR(LEFT(R10237,FIND(" ",R10237)-1),R10237)</f>
        <v>6</v>
      </c>
      <c r="T10237" s="11">
        <v>6</v>
      </c>
      <c r="U10237" s="18" t="str">
        <f>IF(AND(T10237&gt;3,T10237&lt;&gt;"-"),"&gt;3",T10237)</f>
        <v>&gt;3</v>
      </c>
      <c r="V10237" s="11" t="s">
        <v>8904</v>
      </c>
      <c r="W10237" s="20" t="str">
        <f>IF(V10237="-","",V10237)</f>
        <v>&gt;3</v>
      </c>
      <c r="X10237" s="62" t="s">
        <v>30</v>
      </c>
    </row>
    <row r="10238" spans="1:24" ht="14.4" x14ac:dyDescent="0.3">
      <c r="A10238" s="10">
        <v>10237</v>
      </c>
      <c r="B10238" s="11" t="s">
        <v>20189</v>
      </c>
      <c r="C10238" s="11" t="s">
        <v>25</v>
      </c>
      <c r="D10238" s="11" t="s">
        <v>122</v>
      </c>
      <c r="E10238" s="11" t="str">
        <f>IFERROR(LEFT(D10238, FIND("-",D10238,1)-2),D10238)</f>
        <v>SISTEM</v>
      </c>
      <c r="F10238" s="11" t="s">
        <v>27</v>
      </c>
      <c r="G10238" s="33" t="s">
        <v>12007</v>
      </c>
      <c r="H10238" s="11" t="s">
        <v>670</v>
      </c>
      <c r="I10238" s="11" t="s">
        <v>675</v>
      </c>
      <c r="J10238" s="11" t="s">
        <v>834</v>
      </c>
      <c r="K10238" s="11" t="s">
        <v>5805</v>
      </c>
      <c r="L10238" s="12" t="str">
        <f>RIGHT(K10238, 4)</f>
        <v>2022</v>
      </c>
      <c r="M10238" s="16">
        <v>44628</v>
      </c>
      <c r="N10238" s="14" t="str">
        <f>TEXT(M10238,"mmmm")</f>
        <v>March</v>
      </c>
      <c r="O10238" s="15">
        <f>MONTH(M10238)</f>
        <v>3</v>
      </c>
      <c r="P10238" s="11" t="s">
        <v>318</v>
      </c>
      <c r="Q10238" s="16">
        <v>44634</v>
      </c>
      <c r="R10238" s="11" t="s">
        <v>20190</v>
      </c>
      <c r="S10238" s="17" t="str">
        <f>IFERROR(LEFT(R10238,FIND(" ",R10238)-1),R10238)</f>
        <v>6</v>
      </c>
      <c r="T10238" s="11">
        <v>6</v>
      </c>
      <c r="U10238" s="18" t="str">
        <f>IF(AND(T10238&gt;3,T10238&lt;&gt;"-"),"&gt;3",T10238)</f>
        <v>&gt;3</v>
      </c>
      <c r="V10238" s="11" t="s">
        <v>8904</v>
      </c>
      <c r="W10238" s="20" t="str">
        <f>IF(V10238="-","",V10238)</f>
        <v>&gt;3</v>
      </c>
      <c r="X10238" s="62" t="s">
        <v>30</v>
      </c>
    </row>
    <row r="10239" spans="1:24" ht="14.4" x14ac:dyDescent="0.3">
      <c r="A10239" s="10">
        <v>10238</v>
      </c>
      <c r="B10239" s="11" t="s">
        <v>20191</v>
      </c>
      <c r="C10239" s="11" t="s">
        <v>25</v>
      </c>
      <c r="D10239" s="11" t="s">
        <v>200</v>
      </c>
      <c r="E10239" s="11" t="str">
        <f>IFERROR(LEFT(D10239, FIND("-",D10239,1)-2),D10239)</f>
        <v>SISTEM</v>
      </c>
      <c r="F10239" s="11" t="s">
        <v>27</v>
      </c>
      <c r="G10239" s="33" t="s">
        <v>12007</v>
      </c>
      <c r="H10239" s="11" t="s">
        <v>670</v>
      </c>
      <c r="I10239" s="11" t="s">
        <v>680</v>
      </c>
      <c r="J10239" s="11" t="s">
        <v>1033</v>
      </c>
      <c r="K10239" s="11" t="s">
        <v>3398</v>
      </c>
      <c r="L10239" s="12" t="str">
        <f>RIGHT(K10239, 4)</f>
        <v>2021</v>
      </c>
      <c r="M10239" s="16">
        <v>44245</v>
      </c>
      <c r="N10239" s="14" t="str">
        <f>TEXT(M10239,"mmmm")</f>
        <v>February</v>
      </c>
      <c r="O10239" s="15">
        <f>MONTH(M10239)</f>
        <v>2</v>
      </c>
      <c r="P10239" s="11" t="s">
        <v>2092</v>
      </c>
      <c r="Q10239" s="16">
        <v>44251</v>
      </c>
      <c r="R10239" s="11" t="s">
        <v>20192</v>
      </c>
      <c r="S10239" s="17" t="str">
        <f>IFERROR(LEFT(R10239,FIND(" ",R10239)-1),R10239)</f>
        <v>6</v>
      </c>
      <c r="T10239" s="11">
        <v>6</v>
      </c>
      <c r="U10239" s="18" t="str">
        <f>IF(AND(T10239&gt;3,T10239&lt;&gt;"-"),"&gt;3",T10239)</f>
        <v>&gt;3</v>
      </c>
      <c r="V10239" s="11" t="s">
        <v>8904</v>
      </c>
      <c r="W10239" s="20" t="str">
        <f>IF(V10239="-","",V10239)</f>
        <v>&gt;3</v>
      </c>
      <c r="X10239" s="62" t="s">
        <v>30</v>
      </c>
    </row>
    <row r="10240" spans="1:24" ht="15.75" customHeight="1" x14ac:dyDescent="0.3">
      <c r="A10240" s="10">
        <v>10239</v>
      </c>
      <c r="B10240" s="11" t="s">
        <v>20193</v>
      </c>
      <c r="C10240" s="11" t="s">
        <v>25</v>
      </c>
      <c r="D10240" s="11" t="s">
        <v>55</v>
      </c>
      <c r="E10240" s="11" t="str">
        <f>IFERROR(LEFT(D10240, FIND("-",D10240,1)-2),D10240)</f>
        <v>OPERASI</v>
      </c>
      <c r="F10240" s="11" t="s">
        <v>204</v>
      </c>
      <c r="G10240" s="33" t="s">
        <v>12007</v>
      </c>
      <c r="H10240" s="11" t="s">
        <v>670</v>
      </c>
      <c r="I10240" s="11" t="s">
        <v>675</v>
      </c>
      <c r="J10240" s="11" t="s">
        <v>12940</v>
      </c>
      <c r="K10240" s="11" t="s">
        <v>4147</v>
      </c>
      <c r="L10240" s="12" t="str">
        <f>RIGHT(K10240, 4)</f>
        <v>2021</v>
      </c>
      <c r="M10240" s="16">
        <v>44363</v>
      </c>
      <c r="N10240" s="14" t="str">
        <f>TEXT(M10240,"mmmm")</f>
        <v>June</v>
      </c>
      <c r="O10240" s="15">
        <f>MONTH(M10240)</f>
        <v>6</v>
      </c>
      <c r="P10240" s="11" t="s">
        <v>4661</v>
      </c>
      <c r="Q10240" s="16">
        <v>44369</v>
      </c>
      <c r="R10240" s="11" t="s">
        <v>20194</v>
      </c>
      <c r="S10240" s="17" t="str">
        <f>IFERROR(LEFT(R10240,FIND(" ",R10240)-1),R10240)</f>
        <v>6</v>
      </c>
      <c r="T10240" s="11">
        <v>6</v>
      </c>
      <c r="U10240" s="18" t="str">
        <f>IF(AND(T10240&gt;3,T10240&lt;&gt;"-"),"&gt;3",T10240)</f>
        <v>&gt;3</v>
      </c>
      <c r="V10240" s="11" t="s">
        <v>8904</v>
      </c>
      <c r="W10240" s="20" t="str">
        <f>IF(V10240="-","",V10240)</f>
        <v>&gt;3</v>
      </c>
      <c r="X10240" s="62" t="s">
        <v>30</v>
      </c>
    </row>
    <row r="10241" spans="1:24" ht="15.75" customHeight="1" x14ac:dyDescent="0.3">
      <c r="A10241" s="10">
        <v>10240</v>
      </c>
      <c r="B10241" s="11" t="s">
        <v>20195</v>
      </c>
      <c r="C10241" s="11" t="s">
        <v>25</v>
      </c>
      <c r="D10241" s="11" t="s">
        <v>242</v>
      </c>
      <c r="E10241" s="11" t="str">
        <f>IFERROR(LEFT(D10241, FIND("-",D10241,1)-2),D10241)</f>
        <v>OPERASI</v>
      </c>
      <c r="F10241" s="11" t="s">
        <v>27</v>
      </c>
      <c r="G10241" s="33" t="s">
        <v>12007</v>
      </c>
      <c r="H10241" s="11" t="s">
        <v>670</v>
      </c>
      <c r="I10241" s="11" t="s">
        <v>671</v>
      </c>
      <c r="J10241" s="11" t="s">
        <v>2811</v>
      </c>
      <c r="K10241" s="11" t="s">
        <v>4199</v>
      </c>
      <c r="L10241" s="12" t="str">
        <f>RIGHT(K10241, 4)</f>
        <v>2020</v>
      </c>
      <c r="M10241" s="16">
        <v>44152</v>
      </c>
      <c r="N10241" s="14" t="str">
        <f>TEXT(M10241,"mmmm")</f>
        <v>November</v>
      </c>
      <c r="O10241" s="15">
        <f>MONTH(M10241)</f>
        <v>11</v>
      </c>
      <c r="P10241" s="11" t="s">
        <v>885</v>
      </c>
      <c r="Q10241" s="16">
        <v>44158</v>
      </c>
      <c r="R10241" s="11" t="s">
        <v>20196</v>
      </c>
      <c r="S10241" s="17" t="str">
        <f>IFERROR(LEFT(R10241,FIND(" ",R10241)-1),R10241)</f>
        <v>6</v>
      </c>
      <c r="T10241" s="11">
        <v>6</v>
      </c>
      <c r="U10241" s="18" t="str">
        <f>IF(AND(T10241&gt;3,T10241&lt;&gt;"-"),"&gt;3",T10241)</f>
        <v>&gt;3</v>
      </c>
      <c r="V10241" s="11" t="s">
        <v>8904</v>
      </c>
      <c r="W10241" s="20" t="str">
        <f>IF(V10241="-","",V10241)</f>
        <v>&gt;3</v>
      </c>
      <c r="X10241" s="62" t="s">
        <v>30</v>
      </c>
    </row>
    <row r="10242" spans="1:24" ht="15.75" customHeight="1" x14ac:dyDescent="0.3">
      <c r="A10242" s="10">
        <v>10241</v>
      </c>
      <c r="B10242" s="11" t="s">
        <v>20197</v>
      </c>
      <c r="C10242" s="11" t="s">
        <v>25</v>
      </c>
      <c r="D10242" s="11" t="s">
        <v>4495</v>
      </c>
      <c r="E10242" s="11" t="str">
        <f>IFERROR(LEFT(D10242, FIND("-",D10242,1)-2),D10242)</f>
        <v>SISTEM</v>
      </c>
      <c r="F10242" s="11" t="s">
        <v>27</v>
      </c>
      <c r="G10242" s="33" t="s">
        <v>12007</v>
      </c>
      <c r="H10242" s="11" t="s">
        <v>670</v>
      </c>
      <c r="I10242" s="11" t="s">
        <v>671</v>
      </c>
      <c r="J10242" s="11" t="s">
        <v>19635</v>
      </c>
      <c r="K10242" s="11" t="s">
        <v>1545</v>
      </c>
      <c r="L10242" s="12" t="str">
        <f>RIGHT(K10242, 4)</f>
        <v>2022</v>
      </c>
      <c r="M10242" s="16">
        <v>44873</v>
      </c>
      <c r="N10242" s="14" t="str">
        <f>TEXT(M10242,"mmmm")</f>
        <v>November</v>
      </c>
      <c r="O10242" s="15">
        <f>MONTH(M10242)</f>
        <v>11</v>
      </c>
      <c r="P10242" s="11" t="s">
        <v>483</v>
      </c>
      <c r="Q10242" s="16">
        <v>44879</v>
      </c>
      <c r="R10242" s="11" t="s">
        <v>20198</v>
      </c>
      <c r="S10242" s="17" t="str">
        <f>IFERROR(LEFT(R10242,FIND(" ",R10242)-1),R10242)</f>
        <v>6</v>
      </c>
      <c r="T10242" s="11">
        <v>6</v>
      </c>
      <c r="U10242" s="18" t="str">
        <f>IF(AND(T10242&gt;3,T10242&lt;&gt;"-"),"&gt;3",T10242)</f>
        <v>&gt;3</v>
      </c>
      <c r="V10242" s="11" t="s">
        <v>8904</v>
      </c>
      <c r="W10242" s="20" t="str">
        <f>IF(V10242="-","",V10242)</f>
        <v>&gt;3</v>
      </c>
      <c r="X10242" s="62" t="s">
        <v>30</v>
      </c>
    </row>
    <row r="10243" spans="1:24" ht="15.75" customHeight="1" x14ac:dyDescent="0.3">
      <c r="A10243" s="10">
        <v>10242</v>
      </c>
      <c r="B10243" s="11" t="s">
        <v>20199</v>
      </c>
      <c r="C10243" s="11" t="s">
        <v>25</v>
      </c>
      <c r="D10243" s="11" t="s">
        <v>339</v>
      </c>
      <c r="E10243" s="11" t="str">
        <f>IFERROR(LEFT(D10243, FIND("-",D10243,1)-2),D10243)</f>
        <v>RANGKAIAN</v>
      </c>
      <c r="F10243" s="11" t="s">
        <v>27</v>
      </c>
      <c r="G10243" s="33" t="s">
        <v>12007</v>
      </c>
      <c r="H10243" s="11" t="s">
        <v>670</v>
      </c>
      <c r="I10243" s="11" t="s">
        <v>675</v>
      </c>
      <c r="J10243" s="11" t="s">
        <v>12076</v>
      </c>
      <c r="K10243" s="11" t="s">
        <v>537</v>
      </c>
      <c r="L10243" s="12" t="str">
        <f>RIGHT(K10243, 4)</f>
        <v>2023</v>
      </c>
      <c r="M10243" s="16">
        <v>44980</v>
      </c>
      <c r="N10243" s="14" t="str">
        <f>TEXT(M10243,"mmmm")</f>
        <v>February</v>
      </c>
      <c r="O10243" s="15">
        <f>MONTH(M10243)</f>
        <v>2</v>
      </c>
      <c r="P10243" s="11" t="s">
        <v>539</v>
      </c>
      <c r="Q10243" s="16">
        <v>44986</v>
      </c>
      <c r="R10243" s="11" t="s">
        <v>20200</v>
      </c>
      <c r="S10243" s="17" t="str">
        <f>IFERROR(LEFT(R10243,FIND(" ",R10243)-1),R10243)</f>
        <v>6</v>
      </c>
      <c r="T10243" s="11">
        <v>6</v>
      </c>
      <c r="U10243" s="18" t="str">
        <f>IF(AND(T10243&gt;3,T10243&lt;&gt;"-"),"&gt;3",T10243)</f>
        <v>&gt;3</v>
      </c>
      <c r="V10243" s="11" t="s">
        <v>8904</v>
      </c>
      <c r="W10243" s="20" t="str">
        <f>IF(V10243="-","",V10243)</f>
        <v>&gt;3</v>
      </c>
      <c r="X10243" s="62" t="s">
        <v>30</v>
      </c>
    </row>
    <row r="10244" spans="1:24" ht="15.75" customHeight="1" x14ac:dyDescent="0.3">
      <c r="A10244" s="10">
        <v>10243</v>
      </c>
      <c r="B10244" s="11" t="s">
        <v>20201</v>
      </c>
      <c r="C10244" s="11" t="s">
        <v>39</v>
      </c>
      <c r="D10244" s="11" t="s">
        <v>339</v>
      </c>
      <c r="E10244" s="11" t="str">
        <f>IFERROR(LEFT(D10244, FIND("-",D10244,1)-2),D10244)</f>
        <v>RANGKAIAN</v>
      </c>
      <c r="F10244" s="11" t="s">
        <v>128</v>
      </c>
      <c r="G10244" s="33" t="s">
        <v>12007</v>
      </c>
      <c r="H10244" s="11" t="s">
        <v>670</v>
      </c>
      <c r="I10244" s="11" t="s">
        <v>675</v>
      </c>
      <c r="J10244" s="11" t="s">
        <v>12076</v>
      </c>
      <c r="K10244" s="11" t="s">
        <v>5982</v>
      </c>
      <c r="L10244" s="12" t="str">
        <f>RIGHT(K10244, 4)</f>
        <v>2022</v>
      </c>
      <c r="M10244" s="16">
        <v>44727</v>
      </c>
      <c r="N10244" s="14" t="str">
        <f>TEXT(M10244,"mmmm")</f>
        <v>June</v>
      </c>
      <c r="O10244" s="15">
        <f>MONTH(M10244)</f>
        <v>6</v>
      </c>
      <c r="P10244" s="11" t="s">
        <v>1710</v>
      </c>
      <c r="Q10244" s="16">
        <v>44733</v>
      </c>
      <c r="R10244" s="11" t="s">
        <v>20202</v>
      </c>
      <c r="S10244" s="17" t="str">
        <f>IFERROR(LEFT(R10244,FIND(" ",R10244)-1),R10244)</f>
        <v>6</v>
      </c>
      <c r="T10244" s="11">
        <v>6</v>
      </c>
      <c r="U10244" s="18" t="str">
        <f>IF(AND(T10244&gt;3,T10244&lt;&gt;"-"),"&gt;3",T10244)</f>
        <v>&gt;3</v>
      </c>
      <c r="V10244" s="11" t="s">
        <v>8904</v>
      </c>
      <c r="W10244" s="20" t="str">
        <f>IF(V10244="-","",V10244)</f>
        <v>&gt;3</v>
      </c>
      <c r="X10244" s="62" t="s">
        <v>30</v>
      </c>
    </row>
    <row r="10245" spans="1:24" ht="15.75" customHeight="1" x14ac:dyDescent="0.3">
      <c r="A10245" s="10">
        <v>10244</v>
      </c>
      <c r="B10245" s="11" t="s">
        <v>20203</v>
      </c>
      <c r="C10245" s="11" t="s">
        <v>25</v>
      </c>
      <c r="D10245" s="11" t="s">
        <v>55</v>
      </c>
      <c r="E10245" s="11" t="str">
        <f>IFERROR(LEFT(D10245, FIND("-",D10245,1)-2),D10245)</f>
        <v>OPERASI</v>
      </c>
      <c r="F10245" s="11" t="s">
        <v>27</v>
      </c>
      <c r="G10245" s="33" t="s">
        <v>12007</v>
      </c>
      <c r="H10245" s="11" t="s">
        <v>670</v>
      </c>
      <c r="I10245" s="11" t="s">
        <v>675</v>
      </c>
      <c r="J10245" s="11" t="s">
        <v>12606</v>
      </c>
      <c r="K10245" s="11" t="s">
        <v>2720</v>
      </c>
      <c r="L10245" s="12" t="str">
        <f>RIGHT(K10245, 4)</f>
        <v>2021</v>
      </c>
      <c r="M10245" s="16">
        <v>44403</v>
      </c>
      <c r="N10245" s="14" t="str">
        <f>TEXT(M10245,"mmmm")</f>
        <v>July</v>
      </c>
      <c r="O10245" s="15">
        <f>MONTH(M10245)</f>
        <v>7</v>
      </c>
      <c r="P10245" s="11" t="s">
        <v>1813</v>
      </c>
      <c r="Q10245" s="16">
        <v>44410</v>
      </c>
      <c r="R10245" s="11" t="s">
        <v>20204</v>
      </c>
      <c r="S10245" s="17" t="str">
        <f>IFERROR(LEFT(R10245,FIND(" ",R10245)-1),R10245)</f>
        <v>6</v>
      </c>
      <c r="T10245" s="11">
        <v>6</v>
      </c>
      <c r="U10245" s="18" t="str">
        <f>IF(AND(T10245&gt;3,T10245&lt;&gt;"-"),"&gt;3",T10245)</f>
        <v>&gt;3</v>
      </c>
      <c r="V10245" s="11" t="s">
        <v>8904</v>
      </c>
      <c r="W10245" s="20" t="str">
        <f>IF(V10245="-","",V10245)</f>
        <v>&gt;3</v>
      </c>
      <c r="X10245" s="62" t="s">
        <v>30</v>
      </c>
    </row>
    <row r="10246" spans="1:24" ht="15.75" customHeight="1" x14ac:dyDescent="0.3">
      <c r="A10246" s="10">
        <v>10245</v>
      </c>
      <c r="B10246" s="11" t="s">
        <v>20205</v>
      </c>
      <c r="C10246" s="11" t="s">
        <v>25</v>
      </c>
      <c r="D10246" s="11" t="s">
        <v>1063</v>
      </c>
      <c r="E10246" s="11" t="str">
        <f>IFERROR(LEFT(D10246, FIND("-",D10246,1)-2),D10246)</f>
        <v>SISTEM</v>
      </c>
      <c r="F10246" s="11" t="s">
        <v>27</v>
      </c>
      <c r="G10246" s="33" t="s">
        <v>12007</v>
      </c>
      <c r="H10246" s="11" t="s">
        <v>670</v>
      </c>
      <c r="I10246" s="11" t="s">
        <v>1544</v>
      </c>
      <c r="J10246" s="11" t="s">
        <v>6380</v>
      </c>
      <c r="K10246" s="11" t="s">
        <v>3267</v>
      </c>
      <c r="L10246" s="12" t="str">
        <f>RIGHT(K10246, 4)</f>
        <v>2021</v>
      </c>
      <c r="M10246" s="16">
        <v>44313</v>
      </c>
      <c r="N10246" s="14" t="str">
        <f>TEXT(M10246,"mmmm")</f>
        <v>April</v>
      </c>
      <c r="O10246" s="15">
        <f>MONTH(M10246)</f>
        <v>4</v>
      </c>
      <c r="P10246" s="11" t="s">
        <v>2334</v>
      </c>
      <c r="Q10246" s="16">
        <v>44925</v>
      </c>
      <c r="R10246" s="11" t="s">
        <v>20206</v>
      </c>
      <c r="S10246" s="17" t="str">
        <f>IFERROR(LEFT(R10246,FIND(" ",R10246)-1),R10246)</f>
        <v>611</v>
      </c>
      <c r="T10246" s="11">
        <v>611</v>
      </c>
      <c r="U10246" s="18" t="str">
        <f>IF(AND(T10246&gt;3,T10246&lt;&gt;"-"),"&gt;3",T10246)</f>
        <v>&gt;3</v>
      </c>
      <c r="V10246" s="11" t="s">
        <v>8904</v>
      </c>
      <c r="W10246" s="20" t="str">
        <f>IF(V10246="-","",V10246)</f>
        <v>&gt;3</v>
      </c>
      <c r="X10246" s="62" t="s">
        <v>30</v>
      </c>
    </row>
    <row r="10247" spans="1:24" ht="15.75" customHeight="1" x14ac:dyDescent="0.3">
      <c r="A10247" s="10">
        <v>10246</v>
      </c>
      <c r="B10247" s="11" t="s">
        <v>20207</v>
      </c>
      <c r="C10247" s="11" t="s">
        <v>25</v>
      </c>
      <c r="D10247" s="11" t="s">
        <v>200</v>
      </c>
      <c r="E10247" s="11" t="str">
        <f>IFERROR(LEFT(D10247, FIND("-",D10247,1)-2),D10247)</f>
        <v>SISTEM</v>
      </c>
      <c r="F10247" s="11" t="s">
        <v>201</v>
      </c>
      <c r="G10247" s="33" t="s">
        <v>12007</v>
      </c>
      <c r="H10247" s="11" t="s">
        <v>670</v>
      </c>
      <c r="I10247" s="11" t="s">
        <v>671</v>
      </c>
      <c r="J10247" s="11" t="s">
        <v>19283</v>
      </c>
      <c r="K10247" s="11" t="s">
        <v>6068</v>
      </c>
      <c r="L10247" s="12" t="str">
        <f>RIGHT(K10247, 4)</f>
        <v>2021</v>
      </c>
      <c r="M10247" s="16">
        <v>44314</v>
      </c>
      <c r="N10247" s="14" t="str">
        <f>TEXT(M10247,"mmmm")</f>
        <v>April</v>
      </c>
      <c r="O10247" s="15">
        <f>MONTH(M10247)</f>
        <v>4</v>
      </c>
      <c r="P10247" s="11" t="s">
        <v>2334</v>
      </c>
      <c r="Q10247" s="16">
        <v>44925</v>
      </c>
      <c r="R10247" s="11" t="s">
        <v>20208</v>
      </c>
      <c r="S10247" s="17" t="str">
        <f>IFERROR(LEFT(R10247,FIND(" ",R10247)-1),R10247)</f>
        <v>611</v>
      </c>
      <c r="T10247" s="11">
        <v>611</v>
      </c>
      <c r="U10247" s="18" t="str">
        <f>IF(AND(T10247&gt;3,T10247&lt;&gt;"-"),"&gt;3",T10247)</f>
        <v>&gt;3</v>
      </c>
      <c r="V10247" s="11" t="s">
        <v>8904</v>
      </c>
      <c r="W10247" s="20" t="str">
        <f>IF(V10247="-","",V10247)</f>
        <v>&gt;3</v>
      </c>
      <c r="X10247" s="62" t="s">
        <v>30</v>
      </c>
    </row>
    <row r="10248" spans="1:24" ht="15.75" customHeight="1" x14ac:dyDescent="0.3">
      <c r="A10248" s="10">
        <v>10247</v>
      </c>
      <c r="B10248" s="11" t="s">
        <v>20209</v>
      </c>
      <c r="C10248" s="11" t="s">
        <v>25</v>
      </c>
      <c r="D10248" s="11" t="s">
        <v>55</v>
      </c>
      <c r="E10248" s="11" t="str">
        <f>IFERROR(LEFT(D10248, FIND("-",D10248,1)-2),D10248)</f>
        <v>OPERASI</v>
      </c>
      <c r="F10248" s="11" t="s">
        <v>3079</v>
      </c>
      <c r="G10248" s="33" t="s">
        <v>12007</v>
      </c>
      <c r="H10248" s="11" t="s">
        <v>670</v>
      </c>
      <c r="I10248" s="11" t="s">
        <v>675</v>
      </c>
      <c r="J10248" s="11" t="s">
        <v>12035</v>
      </c>
      <c r="K10248" s="11" t="s">
        <v>7200</v>
      </c>
      <c r="L10248" s="12" t="str">
        <f>RIGHT(K10248, 4)</f>
        <v>2022</v>
      </c>
      <c r="M10248" s="16">
        <v>44565</v>
      </c>
      <c r="N10248" s="14" t="str">
        <f>TEXT(M10248,"mmmm")</f>
        <v>January</v>
      </c>
      <c r="O10248" s="15">
        <f>MONTH(M10248)</f>
        <v>1</v>
      </c>
      <c r="P10248" s="11" t="s">
        <v>5805</v>
      </c>
      <c r="Q10248" s="16">
        <v>44628</v>
      </c>
      <c r="R10248" s="11" t="s">
        <v>20210</v>
      </c>
      <c r="S10248" s="17" t="str">
        <f>IFERROR(LEFT(R10248,FIND(" ",R10248)-1),R10248)</f>
        <v>63</v>
      </c>
      <c r="T10248" s="11">
        <v>63</v>
      </c>
      <c r="U10248" s="18" t="str">
        <f>IF(AND(T10248&gt;3,T10248&lt;&gt;"-"),"&gt;3",T10248)</f>
        <v>&gt;3</v>
      </c>
      <c r="V10248" s="11" t="s">
        <v>8904</v>
      </c>
      <c r="W10248" s="20" t="str">
        <f>IF(V10248="-","",V10248)</f>
        <v>&gt;3</v>
      </c>
      <c r="X10248" s="62" t="s">
        <v>30</v>
      </c>
    </row>
    <row r="10249" spans="1:24" ht="15.75" customHeight="1" x14ac:dyDescent="0.3">
      <c r="A10249" s="10">
        <v>10248</v>
      </c>
      <c r="B10249" s="11" t="s">
        <v>20211</v>
      </c>
      <c r="C10249" s="11" t="s">
        <v>25</v>
      </c>
      <c r="D10249" s="11" t="s">
        <v>182</v>
      </c>
      <c r="E10249" s="11" t="str">
        <f>IFERROR(LEFT(D10249, FIND("-",D10249,1)-2),D10249)</f>
        <v>SISTEM</v>
      </c>
      <c r="F10249" s="11" t="s">
        <v>183</v>
      </c>
      <c r="G10249" s="33" t="s">
        <v>12007</v>
      </c>
      <c r="H10249" s="11" t="s">
        <v>684</v>
      </c>
      <c r="I10249" s="11" t="s">
        <v>707</v>
      </c>
      <c r="J10249" s="11" t="s">
        <v>10332</v>
      </c>
      <c r="K10249" s="11" t="s">
        <v>4614</v>
      </c>
      <c r="L10249" s="12" t="str">
        <f>RIGHT(K10249, 4)</f>
        <v>2020</v>
      </c>
      <c r="M10249" s="16">
        <v>44001</v>
      </c>
      <c r="N10249" s="14" t="str">
        <f>TEXT(M10249,"mmmm")</f>
        <v>June</v>
      </c>
      <c r="O10249" s="15">
        <f>MONTH(M10249)</f>
        <v>6</v>
      </c>
      <c r="P10249" s="11" t="s">
        <v>3388</v>
      </c>
      <c r="Q10249" s="16">
        <v>44067</v>
      </c>
      <c r="R10249" s="11" t="s">
        <v>20212</v>
      </c>
      <c r="S10249" s="17" t="str">
        <f>IFERROR(LEFT(R10249,FIND(" ",R10249)-1),R10249)</f>
        <v>66</v>
      </c>
      <c r="T10249" s="11">
        <v>66</v>
      </c>
      <c r="U10249" s="18" t="str">
        <f>IF(AND(T10249&gt;3,T10249&lt;&gt;"-"),"&gt;3",T10249)</f>
        <v>&gt;3</v>
      </c>
      <c r="V10249" s="11" t="s">
        <v>8904</v>
      </c>
      <c r="W10249" s="20" t="str">
        <f>IF(V10249="-","",V10249)</f>
        <v>&gt;3</v>
      </c>
      <c r="X10249" s="62" t="s">
        <v>687</v>
      </c>
    </row>
    <row r="10250" spans="1:24" ht="15.75" customHeight="1" x14ac:dyDescent="0.3">
      <c r="A10250" s="10">
        <v>10249</v>
      </c>
      <c r="B10250" s="11" t="s">
        <v>20213</v>
      </c>
      <c r="C10250" s="11" t="s">
        <v>25</v>
      </c>
      <c r="D10250" s="11" t="s">
        <v>65</v>
      </c>
      <c r="E10250" s="11" t="str">
        <f>IFERROR(LEFT(D10250, FIND("-",D10250,1)-2),D10250)</f>
        <v>RANGKAIAN</v>
      </c>
      <c r="F10250" s="11" t="s">
        <v>27</v>
      </c>
      <c r="G10250" s="33" t="s">
        <v>12007</v>
      </c>
      <c r="H10250" s="11" t="s">
        <v>684</v>
      </c>
      <c r="I10250" s="11" t="s">
        <v>675</v>
      </c>
      <c r="J10250" s="11" t="s">
        <v>12076</v>
      </c>
      <c r="K10250" s="11" t="s">
        <v>8759</v>
      </c>
      <c r="L10250" s="12" t="str">
        <f>RIGHT(K10250, 4)</f>
        <v>2021</v>
      </c>
      <c r="M10250" s="16">
        <v>44427</v>
      </c>
      <c r="N10250" s="14" t="str">
        <f>TEXT(M10250,"mmmm")</f>
        <v>August</v>
      </c>
      <c r="O10250" s="15">
        <f>MONTH(M10250)</f>
        <v>8</v>
      </c>
      <c r="P10250" s="11" t="s">
        <v>855</v>
      </c>
      <c r="Q10250" s="16">
        <v>44494</v>
      </c>
      <c r="R10250" s="11" t="s">
        <v>20214</v>
      </c>
      <c r="S10250" s="17" t="str">
        <f>IFERROR(LEFT(R10250,FIND(" ",R10250)-1),R10250)</f>
        <v>66</v>
      </c>
      <c r="T10250" s="11">
        <v>66</v>
      </c>
      <c r="U10250" s="18" t="str">
        <f>IF(AND(T10250&gt;3,T10250&lt;&gt;"-"),"&gt;3",T10250)</f>
        <v>&gt;3</v>
      </c>
      <c r="V10250" s="11" t="s">
        <v>8904</v>
      </c>
      <c r="W10250" s="20" t="str">
        <f>IF(V10250="-","",V10250)</f>
        <v>&gt;3</v>
      </c>
      <c r="X10250" s="62" t="s">
        <v>687</v>
      </c>
    </row>
    <row r="10251" spans="1:24" ht="15.75" customHeight="1" x14ac:dyDescent="0.3">
      <c r="A10251" s="10">
        <v>10250</v>
      </c>
      <c r="B10251" s="11" t="s">
        <v>20215</v>
      </c>
      <c r="C10251" s="11" t="s">
        <v>25</v>
      </c>
      <c r="D10251" s="11" t="s">
        <v>388</v>
      </c>
      <c r="E10251" s="11" t="str">
        <f>IFERROR(LEFT(D10251, FIND("-",D10251,1)-2),D10251)</f>
        <v>SISTEM</v>
      </c>
      <c r="F10251" s="11" t="s">
        <v>27</v>
      </c>
      <c r="G10251" s="33" t="s">
        <v>12007</v>
      </c>
      <c r="H10251" s="11" t="s">
        <v>670</v>
      </c>
      <c r="I10251" s="11" t="s">
        <v>671</v>
      </c>
      <c r="J10251" s="11" t="s">
        <v>11262</v>
      </c>
      <c r="K10251" s="11" t="s">
        <v>2808</v>
      </c>
      <c r="L10251" s="12" t="str">
        <f>RIGHT(K10251, 4)</f>
        <v>2022</v>
      </c>
      <c r="M10251" s="16">
        <v>44917</v>
      </c>
      <c r="N10251" s="14" t="str">
        <f>TEXT(M10251,"mmmm")</f>
        <v>December</v>
      </c>
      <c r="O10251" s="15">
        <f>MONTH(M10251)</f>
        <v>12</v>
      </c>
      <c r="P10251" s="11" t="s">
        <v>4667</v>
      </c>
      <c r="Q10251" s="16">
        <v>44984</v>
      </c>
      <c r="R10251" s="11" t="s">
        <v>20216</v>
      </c>
      <c r="S10251" s="17" t="str">
        <f>IFERROR(LEFT(R10251,FIND(" ",R10251)-1),R10251)</f>
        <v>66</v>
      </c>
      <c r="T10251" s="11">
        <v>66</v>
      </c>
      <c r="U10251" s="18" t="str">
        <f>IF(AND(T10251&gt;3,T10251&lt;&gt;"-"),"&gt;3",T10251)</f>
        <v>&gt;3</v>
      </c>
      <c r="V10251" s="11" t="s">
        <v>8904</v>
      </c>
      <c r="W10251" s="20" t="str">
        <f>IF(V10251="-","",V10251)</f>
        <v>&gt;3</v>
      </c>
      <c r="X10251" s="62" t="s">
        <v>30</v>
      </c>
    </row>
    <row r="10252" spans="1:24" ht="15.75" customHeight="1" x14ac:dyDescent="0.3">
      <c r="A10252" s="10">
        <v>10251</v>
      </c>
      <c r="B10252" s="11" t="s">
        <v>20217</v>
      </c>
      <c r="C10252" s="11" t="s">
        <v>25</v>
      </c>
      <c r="D10252" s="11" t="s">
        <v>55</v>
      </c>
      <c r="E10252" s="11" t="str">
        <f>IFERROR(LEFT(D10252, FIND("-",D10252,1)-2),D10252)</f>
        <v>OPERASI</v>
      </c>
      <c r="F10252" s="11" t="s">
        <v>482</v>
      </c>
      <c r="G10252" s="33" t="s">
        <v>12007</v>
      </c>
      <c r="H10252" s="11" t="s">
        <v>670</v>
      </c>
      <c r="I10252" s="11" t="s">
        <v>675</v>
      </c>
      <c r="J10252" s="11" t="s">
        <v>12035</v>
      </c>
      <c r="K10252" s="11" t="s">
        <v>1324</v>
      </c>
      <c r="L10252" s="12" t="str">
        <f>RIGHT(K10252, 4)</f>
        <v>2022</v>
      </c>
      <c r="M10252" s="16">
        <v>44648</v>
      </c>
      <c r="N10252" s="14" t="str">
        <f>TEXT(M10252,"mmmm")</f>
        <v>March</v>
      </c>
      <c r="O10252" s="15">
        <f>MONTH(M10252)</f>
        <v>3</v>
      </c>
      <c r="P10252" s="11" t="s">
        <v>376</v>
      </c>
      <c r="Q10252" s="16">
        <v>44715</v>
      </c>
      <c r="R10252" s="11" t="s">
        <v>20218</v>
      </c>
      <c r="S10252" s="17" t="str">
        <f>IFERROR(LEFT(R10252,FIND(" ",R10252)-1),R10252)</f>
        <v>66</v>
      </c>
      <c r="T10252" s="11">
        <v>66</v>
      </c>
      <c r="U10252" s="18" t="str">
        <f>IF(AND(T10252&gt;3,T10252&lt;&gt;"-"),"&gt;3",T10252)</f>
        <v>&gt;3</v>
      </c>
      <c r="V10252" s="11" t="s">
        <v>8904</v>
      </c>
      <c r="W10252" s="20" t="str">
        <f>IF(V10252="-","",V10252)</f>
        <v>&gt;3</v>
      </c>
      <c r="X10252" s="62" t="s">
        <v>30</v>
      </c>
    </row>
    <row r="10253" spans="1:24" ht="15.75" customHeight="1" x14ac:dyDescent="0.3">
      <c r="A10253" s="10">
        <v>10252</v>
      </c>
      <c r="B10253" s="11" t="s">
        <v>20219</v>
      </c>
      <c r="C10253" s="11" t="s">
        <v>25</v>
      </c>
      <c r="D10253" s="11" t="s">
        <v>55</v>
      </c>
      <c r="E10253" s="11" t="str">
        <f>IFERROR(LEFT(D10253, FIND("-",D10253,1)-2),D10253)</f>
        <v>OPERASI</v>
      </c>
      <c r="F10253" s="11" t="s">
        <v>204</v>
      </c>
      <c r="G10253" s="33" t="s">
        <v>12007</v>
      </c>
      <c r="H10253" s="11" t="s">
        <v>670</v>
      </c>
      <c r="I10253" s="11" t="s">
        <v>671</v>
      </c>
      <c r="J10253" s="11" t="s">
        <v>12606</v>
      </c>
      <c r="K10253" s="11" t="s">
        <v>2236</v>
      </c>
      <c r="L10253" s="12" t="str">
        <f>RIGHT(K10253, 4)</f>
        <v>2020</v>
      </c>
      <c r="M10253" s="16">
        <v>43899</v>
      </c>
      <c r="N10253" s="14" t="str">
        <f>TEXT(M10253,"mmmm")</f>
        <v>March</v>
      </c>
      <c r="O10253" s="15">
        <f>MONTH(M10253)</f>
        <v>3</v>
      </c>
      <c r="P10253" s="11" t="s">
        <v>916</v>
      </c>
      <c r="Q10253" s="16">
        <v>43966</v>
      </c>
      <c r="R10253" s="11" t="s">
        <v>20220</v>
      </c>
      <c r="S10253" s="17" t="str">
        <f>IFERROR(LEFT(R10253,FIND(" ",R10253)-1),R10253)</f>
        <v>67</v>
      </c>
      <c r="T10253" s="11">
        <v>67</v>
      </c>
      <c r="U10253" s="18" t="str">
        <f>IF(AND(T10253&gt;3,T10253&lt;&gt;"-"),"&gt;3",T10253)</f>
        <v>&gt;3</v>
      </c>
      <c r="V10253" s="11" t="s">
        <v>8904</v>
      </c>
      <c r="W10253" s="20" t="str">
        <f>IF(V10253="-","",V10253)</f>
        <v>&gt;3</v>
      </c>
      <c r="X10253" s="62" t="s">
        <v>30</v>
      </c>
    </row>
    <row r="10254" spans="1:24" ht="15.75" customHeight="1" x14ac:dyDescent="0.3">
      <c r="A10254" s="10">
        <v>10253</v>
      </c>
      <c r="B10254" s="11" t="s">
        <v>20221</v>
      </c>
      <c r="C10254" s="11" t="s">
        <v>25</v>
      </c>
      <c r="D10254" s="11" t="s">
        <v>55</v>
      </c>
      <c r="E10254" s="11" t="str">
        <f>IFERROR(LEFT(D10254, FIND("-",D10254,1)-2),D10254)</f>
        <v>OPERASI</v>
      </c>
      <c r="F10254" s="11" t="s">
        <v>27</v>
      </c>
      <c r="G10254" s="33" t="s">
        <v>12007</v>
      </c>
      <c r="H10254" s="11" t="s">
        <v>670</v>
      </c>
      <c r="I10254" s="11" t="s">
        <v>675</v>
      </c>
      <c r="J10254" s="11" t="s">
        <v>12940</v>
      </c>
      <c r="K10254" s="11" t="s">
        <v>8787</v>
      </c>
      <c r="L10254" s="12" t="str">
        <f>RIGHT(K10254, 4)</f>
        <v>2023</v>
      </c>
      <c r="M10254" s="16">
        <v>45139</v>
      </c>
      <c r="N10254" s="14" t="str">
        <f>TEXT(M10254,"mmmm")</f>
        <v>August</v>
      </c>
      <c r="O10254" s="15">
        <f>MONTH(M10254)</f>
        <v>8</v>
      </c>
      <c r="P10254" s="11" t="s">
        <v>3516</v>
      </c>
      <c r="Q10254" s="16">
        <v>45146</v>
      </c>
      <c r="R10254" s="11" t="s">
        <v>20222</v>
      </c>
      <c r="S10254" s="17" t="str">
        <f>IFERROR(LEFT(R10254,FIND(" ",R10254)-1),R10254)</f>
        <v>7</v>
      </c>
      <c r="T10254" s="11">
        <v>7</v>
      </c>
      <c r="U10254" s="18" t="str">
        <f>IF(AND(T10254&gt;3,T10254&lt;&gt;"-"),"&gt;3",T10254)</f>
        <v>&gt;3</v>
      </c>
      <c r="V10254" s="11" t="s">
        <v>8904</v>
      </c>
      <c r="W10254" s="20" t="str">
        <f>IF(V10254="-","",V10254)</f>
        <v>&gt;3</v>
      </c>
      <c r="X10254" s="62" t="s">
        <v>30</v>
      </c>
    </row>
    <row r="10255" spans="1:24" ht="15.75" customHeight="1" x14ac:dyDescent="0.3">
      <c r="A10255" s="10">
        <v>10254</v>
      </c>
      <c r="B10255" s="11" t="s">
        <v>20223</v>
      </c>
      <c r="C10255" s="11" t="s">
        <v>25</v>
      </c>
      <c r="D10255" s="11" t="s">
        <v>55</v>
      </c>
      <c r="E10255" s="11" t="str">
        <f>IFERROR(LEFT(D10255, FIND("-",D10255,1)-2),D10255)</f>
        <v>OPERASI</v>
      </c>
      <c r="F10255" s="11" t="s">
        <v>27</v>
      </c>
      <c r="G10255" s="33" t="s">
        <v>12007</v>
      </c>
      <c r="H10255" s="11" t="s">
        <v>670</v>
      </c>
      <c r="I10255" s="11" t="s">
        <v>675</v>
      </c>
      <c r="J10255" s="11" t="s">
        <v>12940</v>
      </c>
      <c r="K10255" s="11" t="s">
        <v>4294</v>
      </c>
      <c r="L10255" s="12" t="str">
        <f>RIGHT(K10255, 4)</f>
        <v>2021</v>
      </c>
      <c r="M10255" s="16">
        <v>44523</v>
      </c>
      <c r="N10255" s="14" t="str">
        <f>TEXT(M10255,"mmmm")</f>
        <v>November</v>
      </c>
      <c r="O10255" s="15">
        <f>MONTH(M10255)</f>
        <v>11</v>
      </c>
      <c r="P10255" s="11" t="s">
        <v>3458</v>
      </c>
      <c r="Q10255" s="16">
        <v>44530</v>
      </c>
      <c r="R10255" s="11" t="s">
        <v>20224</v>
      </c>
      <c r="S10255" s="17" t="str">
        <f>IFERROR(LEFT(R10255,FIND(" ",R10255)-1),R10255)</f>
        <v>7</v>
      </c>
      <c r="T10255" s="11">
        <v>7</v>
      </c>
      <c r="U10255" s="18" t="str">
        <f>IF(AND(T10255&gt;3,T10255&lt;&gt;"-"),"&gt;3",T10255)</f>
        <v>&gt;3</v>
      </c>
      <c r="V10255" s="11" t="s">
        <v>8904</v>
      </c>
      <c r="W10255" s="20" t="str">
        <f>IF(V10255="-","",V10255)</f>
        <v>&gt;3</v>
      </c>
      <c r="X10255" s="62" t="s">
        <v>30</v>
      </c>
    </row>
    <row r="10256" spans="1:24" ht="15.75" customHeight="1" x14ac:dyDescent="0.3">
      <c r="A10256" s="10">
        <v>10255</v>
      </c>
      <c r="B10256" s="11" t="s">
        <v>20225</v>
      </c>
      <c r="C10256" s="11" t="s">
        <v>39</v>
      </c>
      <c r="D10256" s="11" t="s">
        <v>339</v>
      </c>
      <c r="E10256" s="11" t="str">
        <f>IFERROR(LEFT(D10256, FIND("-",D10256,1)-2),D10256)</f>
        <v>RANGKAIAN</v>
      </c>
      <c r="F10256" s="11" t="s">
        <v>1971</v>
      </c>
      <c r="G10256" s="33" t="s">
        <v>12007</v>
      </c>
      <c r="H10256" s="11" t="s">
        <v>670</v>
      </c>
      <c r="I10256" s="11" t="s">
        <v>671</v>
      </c>
      <c r="J10256" s="11" t="s">
        <v>12606</v>
      </c>
      <c r="K10256" s="11" t="s">
        <v>6226</v>
      </c>
      <c r="L10256" s="12" t="str">
        <f>RIGHT(K10256, 4)</f>
        <v>2023</v>
      </c>
      <c r="M10256" s="16">
        <v>45077</v>
      </c>
      <c r="N10256" s="14" t="str">
        <f>TEXT(M10256,"mmmm")</f>
        <v>May</v>
      </c>
      <c r="O10256" s="15">
        <f>MONTH(M10256)</f>
        <v>5</v>
      </c>
      <c r="P10256" s="11" t="s">
        <v>3949</v>
      </c>
      <c r="Q10256" s="16">
        <v>45084</v>
      </c>
      <c r="R10256" s="11" t="s">
        <v>20226</v>
      </c>
      <c r="S10256" s="17" t="str">
        <f>IFERROR(LEFT(R10256,FIND(" ",R10256)-1),R10256)</f>
        <v>7</v>
      </c>
      <c r="T10256" s="11">
        <v>7</v>
      </c>
      <c r="U10256" s="18" t="str">
        <f>IF(AND(T10256&gt;3,T10256&lt;&gt;"-"),"&gt;3",T10256)</f>
        <v>&gt;3</v>
      </c>
      <c r="V10256" s="11" t="s">
        <v>8904</v>
      </c>
      <c r="W10256" s="20" t="str">
        <f>IF(V10256="-","",V10256)</f>
        <v>&gt;3</v>
      </c>
      <c r="X10256" s="62" t="s">
        <v>30</v>
      </c>
    </row>
    <row r="10257" spans="1:24" ht="15.75" customHeight="1" x14ac:dyDescent="0.3">
      <c r="A10257" s="10">
        <v>10256</v>
      </c>
      <c r="B10257" s="11" t="s">
        <v>20227</v>
      </c>
      <c r="C10257" s="11" t="s">
        <v>25</v>
      </c>
      <c r="D10257" s="11" t="s">
        <v>242</v>
      </c>
      <c r="E10257" s="11" t="str">
        <f>IFERROR(LEFT(D10257, FIND("-",D10257,1)-2),D10257)</f>
        <v>OPERASI</v>
      </c>
      <c r="F10257" s="11" t="s">
        <v>288</v>
      </c>
      <c r="G10257" s="33" t="s">
        <v>12007</v>
      </c>
      <c r="H10257" s="11" t="s">
        <v>670</v>
      </c>
      <c r="I10257" s="11" t="s">
        <v>675</v>
      </c>
      <c r="J10257" s="11" t="s">
        <v>12606</v>
      </c>
      <c r="K10257" s="11" t="s">
        <v>11850</v>
      </c>
      <c r="L10257" s="12" t="str">
        <f>RIGHT(K10257, 4)</f>
        <v>2023</v>
      </c>
      <c r="M10257" s="16">
        <v>45111</v>
      </c>
      <c r="N10257" s="14" t="str">
        <f>TEXT(M10257,"mmmm")</f>
        <v>July</v>
      </c>
      <c r="O10257" s="15">
        <f>MONTH(M10257)</f>
        <v>7</v>
      </c>
      <c r="P10257" s="11" t="s">
        <v>4104</v>
      </c>
      <c r="Q10257" s="16">
        <v>45118</v>
      </c>
      <c r="R10257" s="11" t="s">
        <v>20226</v>
      </c>
      <c r="S10257" s="17" t="str">
        <f>IFERROR(LEFT(R10257,FIND(" ",R10257)-1),R10257)</f>
        <v>7</v>
      </c>
      <c r="T10257" s="11">
        <v>7</v>
      </c>
      <c r="U10257" s="18" t="str">
        <f>IF(AND(T10257&gt;3,T10257&lt;&gt;"-"),"&gt;3",T10257)</f>
        <v>&gt;3</v>
      </c>
      <c r="V10257" s="11" t="s">
        <v>8904</v>
      </c>
      <c r="W10257" s="20" t="str">
        <f>IF(V10257="-","",V10257)</f>
        <v>&gt;3</v>
      </c>
      <c r="X10257" s="62" t="s">
        <v>30</v>
      </c>
    </row>
    <row r="10258" spans="1:24" ht="15.75" customHeight="1" x14ac:dyDescent="0.3">
      <c r="A10258" s="10">
        <v>10257</v>
      </c>
      <c r="B10258" s="11" t="s">
        <v>20228</v>
      </c>
      <c r="C10258" s="11" t="s">
        <v>25</v>
      </c>
      <c r="D10258" s="11" t="s">
        <v>55</v>
      </c>
      <c r="E10258" s="11" t="str">
        <f>IFERROR(LEFT(D10258, FIND("-",D10258,1)-2),D10258)</f>
        <v>OPERASI</v>
      </c>
      <c r="F10258" s="11" t="s">
        <v>56</v>
      </c>
      <c r="G10258" s="33" t="s">
        <v>12007</v>
      </c>
      <c r="H10258" s="11" t="s">
        <v>670</v>
      </c>
      <c r="I10258" s="11" t="s">
        <v>675</v>
      </c>
      <c r="J10258" s="11" t="s">
        <v>12940</v>
      </c>
      <c r="K10258" s="11" t="s">
        <v>1919</v>
      </c>
      <c r="L10258" s="12" t="str">
        <f>RIGHT(K10258, 4)</f>
        <v>2021</v>
      </c>
      <c r="M10258" s="16">
        <v>44512</v>
      </c>
      <c r="N10258" s="14" t="str">
        <f>TEXT(M10258,"mmmm")</f>
        <v>November</v>
      </c>
      <c r="O10258" s="15">
        <f>MONTH(M10258)</f>
        <v>11</v>
      </c>
      <c r="P10258" s="11" t="s">
        <v>5749</v>
      </c>
      <c r="Q10258" s="16">
        <v>44519</v>
      </c>
      <c r="R10258" s="11" t="s">
        <v>20229</v>
      </c>
      <c r="S10258" s="17" t="str">
        <f>IFERROR(LEFT(R10258,FIND(" ",R10258)-1),R10258)</f>
        <v>7</v>
      </c>
      <c r="T10258" s="11">
        <v>7</v>
      </c>
      <c r="U10258" s="18" t="str">
        <f>IF(AND(T10258&gt;3,T10258&lt;&gt;"-"),"&gt;3",T10258)</f>
        <v>&gt;3</v>
      </c>
      <c r="V10258" s="11" t="s">
        <v>8904</v>
      </c>
      <c r="W10258" s="20" t="str">
        <f>IF(V10258="-","",V10258)</f>
        <v>&gt;3</v>
      </c>
      <c r="X10258" s="62" t="s">
        <v>30</v>
      </c>
    </row>
    <row r="10259" spans="1:24" ht="15.75" customHeight="1" x14ac:dyDescent="0.3">
      <c r="A10259" s="10">
        <v>10258</v>
      </c>
      <c r="B10259" s="11" t="s">
        <v>20230</v>
      </c>
      <c r="C10259" s="11" t="s">
        <v>25</v>
      </c>
      <c r="D10259" s="11" t="s">
        <v>55</v>
      </c>
      <c r="E10259" s="11" t="str">
        <f>IFERROR(LEFT(D10259, FIND("-",D10259,1)-2),D10259)</f>
        <v>OPERASI</v>
      </c>
      <c r="F10259" s="11" t="s">
        <v>204</v>
      </c>
      <c r="G10259" s="33" t="s">
        <v>12007</v>
      </c>
      <c r="H10259" s="11" t="s">
        <v>684</v>
      </c>
      <c r="I10259" s="11" t="s">
        <v>675</v>
      </c>
      <c r="J10259" s="11" t="s">
        <v>12940</v>
      </c>
      <c r="K10259" s="11" t="s">
        <v>2687</v>
      </c>
      <c r="L10259" s="12" t="str">
        <f>RIGHT(K10259, 4)</f>
        <v>2023</v>
      </c>
      <c r="M10259" s="16">
        <v>45280</v>
      </c>
      <c r="N10259" s="14" t="str">
        <f>TEXT(M10259,"mmmm")</f>
        <v>December</v>
      </c>
      <c r="O10259" s="15">
        <f>MONTH(M10259)</f>
        <v>12</v>
      </c>
      <c r="P10259" s="11" t="s">
        <v>11539</v>
      </c>
      <c r="Q10259" s="16">
        <v>45287</v>
      </c>
      <c r="R10259" s="11" t="s">
        <v>20231</v>
      </c>
      <c r="S10259" s="17" t="str">
        <f>IFERROR(LEFT(R10259,FIND(" ",R10259)-1),R10259)</f>
        <v>7</v>
      </c>
      <c r="T10259" s="11">
        <v>7</v>
      </c>
      <c r="U10259" s="18" t="str">
        <f>IF(AND(T10259&gt;3,T10259&lt;&gt;"-"),"&gt;3",T10259)</f>
        <v>&gt;3</v>
      </c>
      <c r="V10259" s="11" t="s">
        <v>8904</v>
      </c>
      <c r="W10259" s="20" t="str">
        <f>IF(V10259="-","",V10259)</f>
        <v>&gt;3</v>
      </c>
      <c r="X10259" s="62" t="s">
        <v>687</v>
      </c>
    </row>
    <row r="10260" spans="1:24" ht="15.75" customHeight="1" x14ac:dyDescent="0.3">
      <c r="A10260" s="10">
        <v>10259</v>
      </c>
      <c r="B10260" s="11" t="s">
        <v>20232</v>
      </c>
      <c r="C10260" s="11" t="s">
        <v>117</v>
      </c>
      <c r="D10260" s="11" t="s">
        <v>122</v>
      </c>
      <c r="E10260" s="11" t="str">
        <f>IFERROR(LEFT(D10260, FIND("-",D10260,1)-2),D10260)</f>
        <v>SISTEM</v>
      </c>
      <c r="F10260" s="11" t="s">
        <v>5195</v>
      </c>
      <c r="G10260" s="33" t="s">
        <v>12007</v>
      </c>
      <c r="H10260" s="11" t="s">
        <v>670</v>
      </c>
      <c r="I10260" s="11" t="s">
        <v>675</v>
      </c>
      <c r="J10260" s="11" t="s">
        <v>834</v>
      </c>
      <c r="K10260" s="11" t="s">
        <v>784</v>
      </c>
      <c r="L10260" s="12" t="str">
        <f>RIGHT(K10260, 4)</f>
        <v>2023</v>
      </c>
      <c r="M10260" s="16">
        <v>44936</v>
      </c>
      <c r="N10260" s="14" t="str">
        <f>TEXT(M10260,"mmmm")</f>
        <v>January</v>
      </c>
      <c r="O10260" s="15">
        <f>MONTH(M10260)</f>
        <v>1</v>
      </c>
      <c r="P10260" s="11" t="s">
        <v>518</v>
      </c>
      <c r="Q10260" s="16">
        <v>44943</v>
      </c>
      <c r="R10260" s="11" t="s">
        <v>20233</v>
      </c>
      <c r="S10260" s="17" t="str">
        <f>IFERROR(LEFT(R10260,FIND(" ",R10260)-1),R10260)</f>
        <v>7</v>
      </c>
      <c r="T10260" s="11">
        <v>7</v>
      </c>
      <c r="U10260" s="18" t="str">
        <f>IF(AND(T10260&gt;3,T10260&lt;&gt;"-"),"&gt;3",T10260)</f>
        <v>&gt;3</v>
      </c>
      <c r="V10260" s="11" t="s">
        <v>8904</v>
      </c>
      <c r="W10260" s="20" t="str">
        <f>IF(V10260="-","",V10260)</f>
        <v>&gt;3</v>
      </c>
      <c r="X10260" s="62" t="s">
        <v>30</v>
      </c>
    </row>
    <row r="10261" spans="1:24" ht="15.75" customHeight="1" x14ac:dyDescent="0.3">
      <c r="A10261" s="10">
        <v>10260</v>
      </c>
      <c r="B10261" s="11" t="s">
        <v>20234</v>
      </c>
      <c r="C10261" s="11" t="s">
        <v>39</v>
      </c>
      <c r="D10261" s="11" t="s">
        <v>339</v>
      </c>
      <c r="E10261" s="11" t="str">
        <f>IFERROR(LEFT(D10261, FIND("-",D10261,1)-2),D10261)</f>
        <v>RANGKAIAN</v>
      </c>
      <c r="F10261" s="11" t="s">
        <v>711</v>
      </c>
      <c r="G10261" s="33" t="s">
        <v>12007</v>
      </c>
      <c r="H10261" s="11" t="s">
        <v>684</v>
      </c>
      <c r="I10261" s="11" t="s">
        <v>675</v>
      </c>
      <c r="J10261" s="11" t="s">
        <v>12076</v>
      </c>
      <c r="K10261" s="11" t="s">
        <v>4790</v>
      </c>
      <c r="L10261" s="12" t="str">
        <f>RIGHT(K10261, 4)</f>
        <v>2023</v>
      </c>
      <c r="M10261" s="16">
        <v>44953</v>
      </c>
      <c r="N10261" s="14" t="str">
        <f>TEXT(M10261,"mmmm")</f>
        <v>January</v>
      </c>
      <c r="O10261" s="15">
        <f>MONTH(M10261)</f>
        <v>1</v>
      </c>
      <c r="P10261" s="11" t="s">
        <v>4367</v>
      </c>
      <c r="Q10261" s="16">
        <v>44960</v>
      </c>
      <c r="R10261" s="11" t="s">
        <v>20235</v>
      </c>
      <c r="S10261" s="17" t="str">
        <f>IFERROR(LEFT(R10261,FIND(" ",R10261)-1),R10261)</f>
        <v>7</v>
      </c>
      <c r="T10261" s="11">
        <v>7</v>
      </c>
      <c r="U10261" s="18" t="str">
        <f>IF(AND(T10261&gt;3,T10261&lt;&gt;"-"),"&gt;3",T10261)</f>
        <v>&gt;3</v>
      </c>
      <c r="V10261" s="11" t="s">
        <v>8904</v>
      </c>
      <c r="W10261" s="20" t="str">
        <f>IF(V10261="-","",V10261)</f>
        <v>&gt;3</v>
      </c>
      <c r="X10261" s="62" t="s">
        <v>687</v>
      </c>
    </row>
    <row r="10262" spans="1:24" ht="15.75" customHeight="1" x14ac:dyDescent="0.3">
      <c r="A10262" s="10">
        <v>10261</v>
      </c>
      <c r="B10262" s="11" t="s">
        <v>20236</v>
      </c>
      <c r="C10262" s="11" t="s">
        <v>25</v>
      </c>
      <c r="D10262" s="11" t="s">
        <v>65</v>
      </c>
      <c r="E10262" s="11" t="str">
        <f>IFERROR(LEFT(D10262, FIND("-",D10262,1)-2),D10262)</f>
        <v>RANGKAIAN</v>
      </c>
      <c r="F10262" s="11" t="s">
        <v>27</v>
      </c>
      <c r="G10262" s="33" t="s">
        <v>12007</v>
      </c>
      <c r="H10262" s="11" t="s">
        <v>670</v>
      </c>
      <c r="I10262" s="11" t="s">
        <v>675</v>
      </c>
      <c r="J10262" s="11" t="s">
        <v>12076</v>
      </c>
      <c r="K10262" s="11" t="s">
        <v>2780</v>
      </c>
      <c r="L10262" s="12" t="str">
        <f>RIGHT(K10262, 4)</f>
        <v>2022</v>
      </c>
      <c r="M10262" s="16">
        <v>44830</v>
      </c>
      <c r="N10262" s="14" t="str">
        <f>TEXT(M10262,"mmmm")</f>
        <v>September</v>
      </c>
      <c r="O10262" s="15">
        <f>MONTH(M10262)</f>
        <v>9</v>
      </c>
      <c r="P10262" s="11" t="s">
        <v>441</v>
      </c>
      <c r="Q10262" s="16">
        <v>44837</v>
      </c>
      <c r="R10262" s="11" t="s">
        <v>20237</v>
      </c>
      <c r="S10262" s="17" t="str">
        <f>IFERROR(LEFT(R10262,FIND(" ",R10262)-1),R10262)</f>
        <v>7</v>
      </c>
      <c r="T10262" s="11">
        <v>7</v>
      </c>
      <c r="U10262" s="18" t="str">
        <f>IF(AND(T10262&gt;3,T10262&lt;&gt;"-"),"&gt;3",T10262)</f>
        <v>&gt;3</v>
      </c>
      <c r="V10262" s="11" t="s">
        <v>8904</v>
      </c>
      <c r="W10262" s="20" t="str">
        <f>IF(V10262="-","",V10262)</f>
        <v>&gt;3</v>
      </c>
      <c r="X10262" s="62" t="s">
        <v>30</v>
      </c>
    </row>
    <row r="10263" spans="1:24" ht="15.75" customHeight="1" x14ac:dyDescent="0.3">
      <c r="A10263" s="10">
        <v>10262</v>
      </c>
      <c r="B10263" s="11" t="s">
        <v>20238</v>
      </c>
      <c r="C10263" s="11" t="s">
        <v>39</v>
      </c>
      <c r="D10263" s="11" t="s">
        <v>339</v>
      </c>
      <c r="E10263" s="11" t="str">
        <f>IFERROR(LEFT(D10263, FIND("-",D10263,1)-2),D10263)</f>
        <v>RANGKAIAN</v>
      </c>
      <c r="F10263" s="11" t="s">
        <v>669</v>
      </c>
      <c r="G10263" s="33" t="s">
        <v>12007</v>
      </c>
      <c r="H10263" s="11" t="s">
        <v>670</v>
      </c>
      <c r="I10263" s="11" t="s">
        <v>675</v>
      </c>
      <c r="J10263" s="11" t="s">
        <v>12076</v>
      </c>
      <c r="K10263" s="11" t="s">
        <v>583</v>
      </c>
      <c r="L10263" s="12" t="str">
        <f>RIGHT(K10263, 4)</f>
        <v>2023</v>
      </c>
      <c r="M10263" s="16">
        <v>45099</v>
      </c>
      <c r="N10263" s="14" t="str">
        <f>TEXT(M10263,"mmmm")</f>
        <v>June</v>
      </c>
      <c r="O10263" s="15">
        <f>MONTH(M10263)</f>
        <v>6</v>
      </c>
      <c r="P10263" s="11" t="s">
        <v>18033</v>
      </c>
      <c r="Q10263" s="16">
        <v>45107</v>
      </c>
      <c r="R10263" s="11" t="s">
        <v>20239</v>
      </c>
      <c r="S10263" s="17" t="str">
        <f>IFERROR(LEFT(R10263,FIND(" ",R10263)-1),R10263)</f>
        <v>7</v>
      </c>
      <c r="T10263" s="11">
        <v>7</v>
      </c>
      <c r="U10263" s="18" t="str">
        <f>IF(AND(T10263&gt;3,T10263&lt;&gt;"-"),"&gt;3",T10263)</f>
        <v>&gt;3</v>
      </c>
      <c r="V10263" s="11" t="s">
        <v>8904</v>
      </c>
      <c r="W10263" s="20" t="str">
        <f>IF(V10263="-","",V10263)</f>
        <v>&gt;3</v>
      </c>
      <c r="X10263" s="62" t="s">
        <v>30</v>
      </c>
    </row>
    <row r="10264" spans="1:24" ht="15.75" customHeight="1" x14ac:dyDescent="0.3">
      <c r="A10264" s="10">
        <v>10263</v>
      </c>
      <c r="B10264" s="11" t="s">
        <v>20240</v>
      </c>
      <c r="C10264" s="11" t="s">
        <v>39</v>
      </c>
      <c r="D10264" s="11" t="s">
        <v>339</v>
      </c>
      <c r="E10264" s="11" t="str">
        <f>IFERROR(LEFT(D10264, FIND("-",D10264,1)-2),D10264)</f>
        <v>RANGKAIAN</v>
      </c>
      <c r="F10264" s="11" t="s">
        <v>669</v>
      </c>
      <c r="G10264" s="33" t="s">
        <v>12007</v>
      </c>
      <c r="H10264" s="11" t="s">
        <v>670</v>
      </c>
      <c r="I10264" s="11" t="s">
        <v>675</v>
      </c>
      <c r="J10264" s="11" t="s">
        <v>12076</v>
      </c>
      <c r="K10264" s="11" t="s">
        <v>583</v>
      </c>
      <c r="L10264" s="12" t="str">
        <f>RIGHT(K10264, 4)</f>
        <v>2023</v>
      </c>
      <c r="M10264" s="16">
        <v>45099</v>
      </c>
      <c r="N10264" s="14" t="str">
        <f>TEXT(M10264,"mmmm")</f>
        <v>June</v>
      </c>
      <c r="O10264" s="15">
        <f>MONTH(M10264)</f>
        <v>6</v>
      </c>
      <c r="P10264" s="11" t="s">
        <v>18033</v>
      </c>
      <c r="Q10264" s="16">
        <v>45107</v>
      </c>
      <c r="R10264" s="11" t="s">
        <v>20241</v>
      </c>
      <c r="S10264" s="17" t="str">
        <f>IFERROR(LEFT(R10264,FIND(" ",R10264)-1),R10264)</f>
        <v>7</v>
      </c>
      <c r="T10264" s="11">
        <v>7</v>
      </c>
      <c r="U10264" s="18" t="str">
        <f>IF(AND(T10264&gt;3,T10264&lt;&gt;"-"),"&gt;3",T10264)</f>
        <v>&gt;3</v>
      </c>
      <c r="V10264" s="11" t="s">
        <v>8904</v>
      </c>
      <c r="W10264" s="20" t="str">
        <f>IF(V10264="-","",V10264)</f>
        <v>&gt;3</v>
      </c>
      <c r="X10264" s="62" t="s">
        <v>30</v>
      </c>
    </row>
    <row r="10265" spans="1:24" ht="15.75" customHeight="1" x14ac:dyDescent="0.3">
      <c r="A10265" s="10">
        <v>10264</v>
      </c>
      <c r="B10265" s="11" t="s">
        <v>20242</v>
      </c>
      <c r="C10265" s="11" t="s">
        <v>25</v>
      </c>
      <c r="D10265" s="11" t="s">
        <v>65</v>
      </c>
      <c r="E10265" s="11" t="str">
        <f>IFERROR(LEFT(D10265, FIND("-",D10265,1)-2),D10265)</f>
        <v>RANGKAIAN</v>
      </c>
      <c r="F10265" s="11" t="s">
        <v>18358</v>
      </c>
      <c r="G10265" s="33" t="s">
        <v>12007</v>
      </c>
      <c r="H10265" s="11" t="s">
        <v>670</v>
      </c>
      <c r="I10265" s="11" t="s">
        <v>675</v>
      </c>
      <c r="J10265" s="11" t="s">
        <v>12606</v>
      </c>
      <c r="K10265" s="11" t="s">
        <v>3303</v>
      </c>
      <c r="L10265" s="12" t="str">
        <f>RIGHT(K10265, 4)</f>
        <v>2022</v>
      </c>
      <c r="M10265" s="16">
        <v>44896</v>
      </c>
      <c r="N10265" s="14" t="str">
        <f>TEXT(M10265,"mmmm")</f>
        <v>December</v>
      </c>
      <c r="O10265" s="15">
        <f>MONTH(M10265)</f>
        <v>12</v>
      </c>
      <c r="P10265" s="11" t="s">
        <v>1837</v>
      </c>
      <c r="Q10265" s="16">
        <v>44904</v>
      </c>
      <c r="R10265" s="11" t="s">
        <v>20243</v>
      </c>
      <c r="S10265" s="17" t="str">
        <f>IFERROR(LEFT(R10265,FIND(" ",R10265)-1),R10265)</f>
        <v>7</v>
      </c>
      <c r="T10265" s="11">
        <v>7</v>
      </c>
      <c r="U10265" s="18" t="str">
        <f>IF(AND(T10265&gt;3,T10265&lt;&gt;"-"),"&gt;3",T10265)</f>
        <v>&gt;3</v>
      </c>
      <c r="V10265" s="11" t="s">
        <v>8904</v>
      </c>
      <c r="W10265" s="20" t="str">
        <f>IF(V10265="-","",V10265)</f>
        <v>&gt;3</v>
      </c>
      <c r="X10265" s="62" t="s">
        <v>30</v>
      </c>
    </row>
    <row r="10266" spans="1:24" ht="15.75" customHeight="1" x14ac:dyDescent="0.3">
      <c r="A10266" s="10">
        <v>10265</v>
      </c>
      <c r="B10266" s="11" t="s">
        <v>20244</v>
      </c>
      <c r="C10266" s="11" t="s">
        <v>25</v>
      </c>
      <c r="D10266" s="11" t="s">
        <v>829</v>
      </c>
      <c r="E10266" s="11" t="str">
        <f>IFERROR(LEFT(D10266, FIND("-",D10266,1)-2),D10266)</f>
        <v>PENGURUSAN ACARA/AKTIVITI</v>
      </c>
      <c r="F10266" s="11" t="s">
        <v>288</v>
      </c>
      <c r="G10266" s="33" t="s">
        <v>12007</v>
      </c>
      <c r="H10266" s="11" t="s">
        <v>670</v>
      </c>
      <c r="I10266" s="11" t="s">
        <v>675</v>
      </c>
      <c r="J10266" s="11" t="s">
        <v>12035</v>
      </c>
      <c r="K10266" s="11" t="s">
        <v>348</v>
      </c>
      <c r="L10266" s="12" t="str">
        <f>RIGHT(K10266, 4)</f>
        <v>2022</v>
      </c>
      <c r="M10266" s="16">
        <v>44655</v>
      </c>
      <c r="N10266" s="14" t="str">
        <f>TEXT(M10266,"mmmm")</f>
        <v>April</v>
      </c>
      <c r="O10266" s="15">
        <f>MONTH(M10266)</f>
        <v>4</v>
      </c>
      <c r="P10266" s="11" t="s">
        <v>1633</v>
      </c>
      <c r="Q10266" s="16">
        <v>44663</v>
      </c>
      <c r="R10266" s="11" t="s">
        <v>20245</v>
      </c>
      <c r="S10266" s="17" t="str">
        <f>IFERROR(LEFT(R10266,FIND(" ",R10266)-1),R10266)</f>
        <v>7</v>
      </c>
      <c r="T10266" s="11">
        <v>7</v>
      </c>
      <c r="U10266" s="18" t="str">
        <f>IF(AND(T10266&gt;3,T10266&lt;&gt;"-"),"&gt;3",T10266)</f>
        <v>&gt;3</v>
      </c>
      <c r="V10266" s="11" t="s">
        <v>8904</v>
      </c>
      <c r="W10266" s="20" t="str">
        <f>IF(V10266="-","",V10266)</f>
        <v>&gt;3</v>
      </c>
      <c r="X10266" s="62" t="s">
        <v>30</v>
      </c>
    </row>
    <row r="10267" spans="1:24" ht="15.75" customHeight="1" x14ac:dyDescent="0.3">
      <c r="A10267" s="10">
        <v>10266</v>
      </c>
      <c r="B10267" s="11" t="s">
        <v>20246</v>
      </c>
      <c r="C10267" s="11" t="s">
        <v>25</v>
      </c>
      <c r="D10267" s="11" t="s">
        <v>55</v>
      </c>
      <c r="E10267" s="11" t="str">
        <f>IFERROR(LEFT(D10267, FIND("-",D10267,1)-2),D10267)</f>
        <v>OPERASI</v>
      </c>
      <c r="F10267" s="11" t="s">
        <v>27</v>
      </c>
      <c r="G10267" s="33" t="s">
        <v>12007</v>
      </c>
      <c r="H10267" s="11" t="s">
        <v>684</v>
      </c>
      <c r="I10267" s="11" t="s">
        <v>675</v>
      </c>
      <c r="J10267" s="11" t="s">
        <v>12076</v>
      </c>
      <c r="K10267" s="11" t="s">
        <v>2808</v>
      </c>
      <c r="L10267" s="12" t="str">
        <f>RIGHT(K10267, 4)</f>
        <v>2022</v>
      </c>
      <c r="M10267" s="16">
        <v>44917</v>
      </c>
      <c r="N10267" s="14" t="str">
        <f>TEXT(M10267,"mmmm")</f>
        <v>December</v>
      </c>
      <c r="O10267" s="15">
        <f>MONTH(M10267)</f>
        <v>12</v>
      </c>
      <c r="P10267" s="11" t="s">
        <v>2334</v>
      </c>
      <c r="Q10267" s="16">
        <v>44925</v>
      </c>
      <c r="R10267" s="11" t="s">
        <v>20247</v>
      </c>
      <c r="S10267" s="17" t="str">
        <f>IFERROR(LEFT(R10267,FIND(" ",R10267)-1),R10267)</f>
        <v>7</v>
      </c>
      <c r="T10267" s="11">
        <v>7</v>
      </c>
      <c r="U10267" s="18" t="str">
        <f>IF(AND(T10267&gt;3,T10267&lt;&gt;"-"),"&gt;3",T10267)</f>
        <v>&gt;3</v>
      </c>
      <c r="V10267" s="11" t="s">
        <v>8904</v>
      </c>
      <c r="W10267" s="20" t="str">
        <f>IF(V10267="-","",V10267)</f>
        <v>&gt;3</v>
      </c>
      <c r="X10267" s="62" t="s">
        <v>687</v>
      </c>
    </row>
    <row r="10268" spans="1:24" ht="15.75" customHeight="1" x14ac:dyDescent="0.3">
      <c r="A10268" s="10">
        <v>10267</v>
      </c>
      <c r="B10268" s="11" t="s">
        <v>20248</v>
      </c>
      <c r="C10268" s="11" t="s">
        <v>25</v>
      </c>
      <c r="D10268" s="11" t="s">
        <v>339</v>
      </c>
      <c r="E10268" s="11" t="str">
        <f>IFERROR(LEFT(D10268, FIND("-",D10268,1)-2),D10268)</f>
        <v>RANGKAIAN</v>
      </c>
      <c r="F10268" s="11" t="s">
        <v>1971</v>
      </c>
      <c r="G10268" s="33" t="s">
        <v>12007</v>
      </c>
      <c r="H10268" s="11" t="s">
        <v>684</v>
      </c>
      <c r="I10268" s="11" t="s">
        <v>675</v>
      </c>
      <c r="J10268" s="11" t="s">
        <v>12076</v>
      </c>
      <c r="K10268" s="11" t="s">
        <v>328</v>
      </c>
      <c r="L10268" s="12" t="str">
        <f>RIGHT(K10268, 4)</f>
        <v>2022</v>
      </c>
      <c r="M10268" s="16">
        <v>44641</v>
      </c>
      <c r="N10268" s="14" t="str">
        <f>TEXT(M10268,"mmmm")</f>
        <v>March</v>
      </c>
      <c r="O10268" s="15">
        <f>MONTH(M10268)</f>
        <v>3</v>
      </c>
      <c r="P10268" s="11" t="s">
        <v>1076</v>
      </c>
      <c r="Q10268" s="16">
        <v>44649</v>
      </c>
      <c r="R10268" s="11" t="s">
        <v>20249</v>
      </c>
      <c r="S10268" s="17" t="str">
        <f>IFERROR(LEFT(R10268,FIND(" ",R10268)-1),R10268)</f>
        <v>7</v>
      </c>
      <c r="T10268" s="11">
        <v>7</v>
      </c>
      <c r="U10268" s="18" t="str">
        <f>IF(AND(T10268&gt;3,T10268&lt;&gt;"-"),"&gt;3",T10268)</f>
        <v>&gt;3</v>
      </c>
      <c r="V10268" s="11" t="s">
        <v>8904</v>
      </c>
      <c r="W10268" s="20" t="str">
        <f>IF(V10268="-","",V10268)</f>
        <v>&gt;3</v>
      </c>
      <c r="X10268" s="62" t="s">
        <v>807</v>
      </c>
    </row>
    <row r="10269" spans="1:24" ht="15.75" customHeight="1" x14ac:dyDescent="0.3">
      <c r="A10269" s="10">
        <v>10268</v>
      </c>
      <c r="B10269" s="11" t="s">
        <v>20250</v>
      </c>
      <c r="C10269" s="11" t="s">
        <v>25</v>
      </c>
      <c r="D10269" s="11" t="s">
        <v>65</v>
      </c>
      <c r="E10269" s="11" t="str">
        <f>IFERROR(LEFT(D10269, FIND("-",D10269,1)-2),D10269)</f>
        <v>RANGKAIAN</v>
      </c>
      <c r="F10269" s="11" t="s">
        <v>27</v>
      </c>
      <c r="G10269" s="33" t="s">
        <v>12007</v>
      </c>
      <c r="H10269" s="11" t="s">
        <v>670</v>
      </c>
      <c r="I10269" s="11" t="s">
        <v>675</v>
      </c>
      <c r="J10269" s="11" t="s">
        <v>12248</v>
      </c>
      <c r="K10269" s="11" t="s">
        <v>1777</v>
      </c>
      <c r="L10269" s="12" t="str">
        <f>RIGHT(K10269, 4)</f>
        <v>2022</v>
      </c>
      <c r="M10269" s="16">
        <v>44673</v>
      </c>
      <c r="N10269" s="14" t="str">
        <f>TEXT(M10269,"mmmm")</f>
        <v>April</v>
      </c>
      <c r="O10269" s="15">
        <f>MONTH(M10269)</f>
        <v>4</v>
      </c>
      <c r="P10269" s="11" t="s">
        <v>4379</v>
      </c>
      <c r="Q10269" s="16">
        <v>44680</v>
      </c>
      <c r="R10269" s="11" t="s">
        <v>20251</v>
      </c>
      <c r="S10269" s="17" t="str">
        <f>IFERROR(LEFT(R10269,FIND(" ",R10269)-1),R10269)</f>
        <v>7</v>
      </c>
      <c r="T10269" s="11">
        <v>7</v>
      </c>
      <c r="U10269" s="18" t="str">
        <f>IF(AND(T10269&gt;3,T10269&lt;&gt;"-"),"&gt;3",T10269)</f>
        <v>&gt;3</v>
      </c>
      <c r="V10269" s="11" t="s">
        <v>8904</v>
      </c>
      <c r="W10269" s="20" t="str">
        <f>IF(V10269="-","",V10269)</f>
        <v>&gt;3</v>
      </c>
      <c r="X10269" s="62" t="s">
        <v>30</v>
      </c>
    </row>
    <row r="10270" spans="1:24" ht="15.75" customHeight="1" x14ac:dyDescent="0.3">
      <c r="A10270" s="10">
        <v>10269</v>
      </c>
      <c r="B10270" s="11" t="s">
        <v>20252</v>
      </c>
      <c r="C10270" s="11" t="s">
        <v>39</v>
      </c>
      <c r="D10270" s="11" t="s">
        <v>339</v>
      </c>
      <c r="E10270" s="11" t="str">
        <f>IFERROR(LEFT(D10270, FIND("-",D10270,1)-2),D10270)</f>
        <v>RANGKAIAN</v>
      </c>
      <c r="F10270" s="11" t="s">
        <v>711</v>
      </c>
      <c r="G10270" s="33" t="s">
        <v>12007</v>
      </c>
      <c r="H10270" s="11" t="s">
        <v>670</v>
      </c>
      <c r="I10270" s="11" t="s">
        <v>675</v>
      </c>
      <c r="J10270" s="11" t="s">
        <v>12076</v>
      </c>
      <c r="K10270" s="11" t="s">
        <v>577</v>
      </c>
      <c r="L10270" s="12" t="str">
        <f>RIGHT(K10270, 4)</f>
        <v>2023</v>
      </c>
      <c r="M10270" s="16">
        <v>45069</v>
      </c>
      <c r="N10270" s="14" t="str">
        <f>TEXT(M10270,"mmmm")</f>
        <v>May</v>
      </c>
      <c r="O10270" s="15">
        <f>MONTH(M10270)</f>
        <v>5</v>
      </c>
      <c r="P10270" s="11" t="s">
        <v>6226</v>
      </c>
      <c r="Q10270" s="16">
        <v>45077</v>
      </c>
      <c r="R10270" s="11" t="s">
        <v>20253</v>
      </c>
      <c r="S10270" s="17" t="str">
        <f>IFERROR(LEFT(R10270,FIND(" ",R10270)-1),R10270)</f>
        <v>7</v>
      </c>
      <c r="T10270" s="11">
        <v>7</v>
      </c>
      <c r="U10270" s="18" t="str">
        <f>IF(AND(T10270&gt;3,T10270&lt;&gt;"-"),"&gt;3",T10270)</f>
        <v>&gt;3</v>
      </c>
      <c r="V10270" s="11" t="s">
        <v>8904</v>
      </c>
      <c r="W10270" s="20" t="str">
        <f>IF(V10270="-","",V10270)</f>
        <v>&gt;3</v>
      </c>
      <c r="X10270" s="62" t="s">
        <v>30</v>
      </c>
    </row>
    <row r="10271" spans="1:24" ht="15.75" customHeight="1" x14ac:dyDescent="0.3">
      <c r="A10271" s="10">
        <v>10270</v>
      </c>
      <c r="B10271" s="11" t="s">
        <v>20254</v>
      </c>
      <c r="C10271" s="11" t="s">
        <v>25</v>
      </c>
      <c r="D10271" s="11" t="s">
        <v>122</v>
      </c>
      <c r="E10271" s="11" t="str">
        <f>IFERROR(LEFT(D10271, FIND("-",D10271,1)-2),D10271)</f>
        <v>SISTEM</v>
      </c>
      <c r="F10271" s="11" t="s">
        <v>27</v>
      </c>
      <c r="G10271" s="33" t="s">
        <v>12007</v>
      </c>
      <c r="H10271" s="11" t="s">
        <v>684</v>
      </c>
      <c r="I10271" s="11" t="s">
        <v>671</v>
      </c>
      <c r="J10271" s="11" t="s">
        <v>755</v>
      </c>
      <c r="K10271" s="11" t="s">
        <v>265</v>
      </c>
      <c r="L10271" s="12" t="str">
        <f>RIGHT(K10271, 4)</f>
        <v>2021</v>
      </c>
      <c r="M10271" s="16">
        <v>44515</v>
      </c>
      <c r="N10271" s="14" t="str">
        <f>TEXT(M10271,"mmmm")</f>
        <v>November</v>
      </c>
      <c r="O10271" s="15">
        <f>MONTH(M10271)</f>
        <v>11</v>
      </c>
      <c r="P10271" s="11" t="s">
        <v>4294</v>
      </c>
      <c r="Q10271" s="16">
        <v>44523</v>
      </c>
      <c r="R10271" s="11" t="s">
        <v>20255</v>
      </c>
      <c r="S10271" s="17" t="str">
        <f>IFERROR(LEFT(R10271,FIND(" ",R10271)-1),R10271)</f>
        <v>7</v>
      </c>
      <c r="T10271" s="11">
        <v>7</v>
      </c>
      <c r="U10271" s="18" t="str">
        <f>IF(AND(T10271&gt;3,T10271&lt;&gt;"-"),"&gt;3",T10271)</f>
        <v>&gt;3</v>
      </c>
      <c r="V10271" s="11" t="s">
        <v>8904</v>
      </c>
      <c r="W10271" s="20" t="str">
        <f>IF(V10271="-","",V10271)</f>
        <v>&gt;3</v>
      </c>
      <c r="X10271" s="62" t="s">
        <v>1223</v>
      </c>
    </row>
    <row r="10272" spans="1:24" ht="15.75" customHeight="1" x14ac:dyDescent="0.3">
      <c r="A10272" s="10">
        <v>10271</v>
      </c>
      <c r="B10272" s="11" t="s">
        <v>20256</v>
      </c>
      <c r="C10272" s="11" t="s">
        <v>25</v>
      </c>
      <c r="D10272" s="11" t="s">
        <v>55</v>
      </c>
      <c r="E10272" s="11" t="str">
        <f>IFERROR(LEFT(D10272, FIND("-",D10272,1)-2),D10272)</f>
        <v>OPERASI</v>
      </c>
      <c r="F10272" s="11" t="s">
        <v>3079</v>
      </c>
      <c r="G10272" s="33" t="s">
        <v>12007</v>
      </c>
      <c r="H10272" s="11" t="s">
        <v>670</v>
      </c>
      <c r="I10272" s="11" t="s">
        <v>992</v>
      </c>
      <c r="J10272" s="11" t="s">
        <v>12076</v>
      </c>
      <c r="K10272" s="11" t="s">
        <v>2687</v>
      </c>
      <c r="L10272" s="12" t="str">
        <f>RIGHT(K10272, 4)</f>
        <v>2023</v>
      </c>
      <c r="M10272" s="16">
        <v>45280</v>
      </c>
      <c r="N10272" s="14" t="str">
        <f>TEXT(M10272,"mmmm")</f>
        <v>December</v>
      </c>
      <c r="O10272" s="15">
        <f>MONTH(M10272)</f>
        <v>12</v>
      </c>
      <c r="P10272" s="11" t="s">
        <v>12399</v>
      </c>
      <c r="Q10272" s="16">
        <v>45288</v>
      </c>
      <c r="R10272" s="11" t="s">
        <v>20257</v>
      </c>
      <c r="S10272" s="17" t="str">
        <f>IFERROR(LEFT(R10272,FIND(" ",R10272)-1),R10272)</f>
        <v>7</v>
      </c>
      <c r="T10272" s="11">
        <v>7</v>
      </c>
      <c r="U10272" s="18" t="str">
        <f>IF(AND(T10272&gt;3,T10272&lt;&gt;"-"),"&gt;3",T10272)</f>
        <v>&gt;3</v>
      </c>
      <c r="V10272" s="11" t="s">
        <v>8904</v>
      </c>
      <c r="W10272" s="20" t="str">
        <f>IF(V10272="-","",V10272)</f>
        <v>&gt;3</v>
      </c>
      <c r="X10272" s="62" t="s">
        <v>30</v>
      </c>
    </row>
    <row r="10273" spans="1:24" ht="15.75" customHeight="1" x14ac:dyDescent="0.3">
      <c r="A10273" s="10">
        <v>10272</v>
      </c>
      <c r="B10273" s="11" t="s">
        <v>20258</v>
      </c>
      <c r="C10273" s="11" t="s">
        <v>39</v>
      </c>
      <c r="D10273" s="11" t="s">
        <v>33</v>
      </c>
      <c r="E10273" s="11" t="str">
        <f>IFERROR(LEFT(D10273, FIND("-",D10273,1)-2),D10273)</f>
        <v>OPERASI</v>
      </c>
      <c r="F10273" s="11" t="s">
        <v>27</v>
      </c>
      <c r="G10273" s="33" t="s">
        <v>12007</v>
      </c>
      <c r="H10273" s="11" t="s">
        <v>684</v>
      </c>
      <c r="I10273" s="11" t="s">
        <v>675</v>
      </c>
      <c r="J10273" s="11" t="s">
        <v>12035</v>
      </c>
      <c r="K10273" s="11" t="s">
        <v>1371</v>
      </c>
      <c r="L10273" s="12" t="str">
        <f>RIGHT(K10273, 4)</f>
        <v>2022</v>
      </c>
      <c r="M10273" s="16">
        <v>44886</v>
      </c>
      <c r="N10273" s="14" t="str">
        <f>TEXT(M10273,"mmmm")</f>
        <v>November</v>
      </c>
      <c r="O10273" s="15">
        <f>MONTH(M10273)</f>
        <v>11</v>
      </c>
      <c r="P10273" s="11" t="s">
        <v>8187</v>
      </c>
      <c r="Q10273" s="16">
        <v>44893</v>
      </c>
      <c r="R10273" s="11" t="s">
        <v>20259</v>
      </c>
      <c r="S10273" s="17" t="str">
        <f>IFERROR(LEFT(R10273,FIND(" ",R10273)-1),R10273)</f>
        <v>7</v>
      </c>
      <c r="T10273" s="11">
        <v>7</v>
      </c>
      <c r="U10273" s="18" t="str">
        <f>IF(AND(T10273&gt;3,T10273&lt;&gt;"-"),"&gt;3",T10273)</f>
        <v>&gt;3</v>
      </c>
      <c r="V10273" s="11" t="s">
        <v>8904</v>
      </c>
      <c r="W10273" s="20" t="str">
        <f>IF(V10273="-","",V10273)</f>
        <v>&gt;3</v>
      </c>
      <c r="X10273" s="62" t="s">
        <v>687</v>
      </c>
    </row>
    <row r="10274" spans="1:24" ht="15.75" customHeight="1" x14ac:dyDescent="0.3">
      <c r="A10274" s="10">
        <v>10273</v>
      </c>
      <c r="B10274" s="11" t="s">
        <v>20260</v>
      </c>
      <c r="C10274" s="11" t="s">
        <v>25</v>
      </c>
      <c r="D10274" s="11" t="s">
        <v>309</v>
      </c>
      <c r="E10274" s="11" t="str">
        <f>IFERROR(LEFT(D10274, FIND("-",D10274,1)-2),D10274)</f>
        <v>SISTEM</v>
      </c>
      <c r="F10274" s="11" t="s">
        <v>1474</v>
      </c>
      <c r="G10274" s="33" t="s">
        <v>12007</v>
      </c>
      <c r="H10274" s="11" t="s">
        <v>670</v>
      </c>
      <c r="I10274" s="11" t="s">
        <v>675</v>
      </c>
      <c r="J10274" s="11" t="s">
        <v>310</v>
      </c>
      <c r="K10274" s="11" t="s">
        <v>2314</v>
      </c>
      <c r="L10274" s="12" t="str">
        <f>RIGHT(K10274, 4)</f>
        <v>2022</v>
      </c>
      <c r="M10274" s="16">
        <v>44719</v>
      </c>
      <c r="N10274" s="14" t="str">
        <f>TEXT(M10274,"mmmm")</f>
        <v>June</v>
      </c>
      <c r="O10274" s="15">
        <f>MONTH(M10274)</f>
        <v>6</v>
      </c>
      <c r="P10274" s="11" t="s">
        <v>5979</v>
      </c>
      <c r="Q10274" s="16">
        <v>44726</v>
      </c>
      <c r="R10274" s="11" t="s">
        <v>20261</v>
      </c>
      <c r="S10274" s="17" t="str">
        <f>IFERROR(LEFT(R10274,FIND(" ",R10274)-1),R10274)</f>
        <v>7</v>
      </c>
      <c r="T10274" s="11">
        <v>7</v>
      </c>
      <c r="U10274" s="18" t="str">
        <f>IF(AND(T10274&gt;3,T10274&lt;&gt;"-"),"&gt;3",T10274)</f>
        <v>&gt;3</v>
      </c>
      <c r="V10274" s="11" t="s">
        <v>8904</v>
      </c>
      <c r="W10274" s="20" t="str">
        <f>IF(V10274="-","",V10274)</f>
        <v>&gt;3</v>
      </c>
      <c r="X10274" s="62" t="s">
        <v>30</v>
      </c>
    </row>
    <row r="10275" spans="1:24" ht="15.75" customHeight="1" x14ac:dyDescent="0.3">
      <c r="A10275" s="10">
        <v>10274</v>
      </c>
      <c r="B10275" s="11" t="s">
        <v>20262</v>
      </c>
      <c r="C10275" s="11" t="s">
        <v>25</v>
      </c>
      <c r="D10275" s="11" t="s">
        <v>46</v>
      </c>
      <c r="E10275" s="11" t="str">
        <f>IFERROR(LEFT(D10275, FIND("-",D10275,1)-2),D10275)</f>
        <v>OPERASI</v>
      </c>
      <c r="F10275" s="11" t="s">
        <v>27</v>
      </c>
      <c r="G10275" s="33" t="s">
        <v>12007</v>
      </c>
      <c r="H10275" s="11" t="s">
        <v>684</v>
      </c>
      <c r="I10275" s="11" t="s">
        <v>675</v>
      </c>
      <c r="J10275" s="11" t="s">
        <v>12940</v>
      </c>
      <c r="K10275" s="11" t="s">
        <v>1958</v>
      </c>
      <c r="L10275" s="12" t="str">
        <f>RIGHT(K10275, 4)</f>
        <v>2022</v>
      </c>
      <c r="M10275" s="16">
        <v>44825</v>
      </c>
      <c r="N10275" s="14" t="str">
        <f>TEXT(M10275,"mmmm")</f>
        <v>September</v>
      </c>
      <c r="O10275" s="15">
        <f>MONTH(M10275)</f>
        <v>9</v>
      </c>
      <c r="P10275" s="11" t="s">
        <v>433</v>
      </c>
      <c r="Q10275" s="16">
        <v>44832</v>
      </c>
      <c r="R10275" s="11" t="s">
        <v>20263</v>
      </c>
      <c r="S10275" s="17" t="str">
        <f>IFERROR(LEFT(R10275,FIND(" ",R10275)-1),R10275)</f>
        <v>7</v>
      </c>
      <c r="T10275" s="11">
        <v>7</v>
      </c>
      <c r="U10275" s="18" t="str">
        <f>IF(AND(T10275&gt;3,T10275&lt;&gt;"-"),"&gt;3",T10275)</f>
        <v>&gt;3</v>
      </c>
      <c r="V10275" s="11" t="s">
        <v>8904</v>
      </c>
      <c r="W10275" s="20" t="str">
        <f>IF(V10275="-","",V10275)</f>
        <v>&gt;3</v>
      </c>
      <c r="X10275" s="62" t="s">
        <v>687</v>
      </c>
    </row>
    <row r="10276" spans="1:24" ht="15.75" customHeight="1" x14ac:dyDescent="0.3">
      <c r="A10276" s="10">
        <v>10275</v>
      </c>
      <c r="B10276" s="11" t="s">
        <v>20264</v>
      </c>
      <c r="C10276" s="11" t="s">
        <v>25</v>
      </c>
      <c r="D10276" s="11" t="s">
        <v>182</v>
      </c>
      <c r="E10276" s="11" t="str">
        <f>IFERROR(LEFT(D10276, FIND("-",D10276,1)-2),D10276)</f>
        <v>SISTEM</v>
      </c>
      <c r="F10276" s="11" t="s">
        <v>183</v>
      </c>
      <c r="G10276" s="33" t="s">
        <v>12007</v>
      </c>
      <c r="H10276" s="11" t="s">
        <v>670</v>
      </c>
      <c r="I10276" s="11" t="s">
        <v>675</v>
      </c>
      <c r="J10276" s="11" t="s">
        <v>3539</v>
      </c>
      <c r="K10276" s="11" t="s">
        <v>163</v>
      </c>
      <c r="L10276" s="12" t="str">
        <f>RIGHT(K10276, 4)</f>
        <v>2021</v>
      </c>
      <c r="M10276" s="16">
        <v>44263</v>
      </c>
      <c r="N10276" s="14" t="str">
        <f>TEXT(M10276,"mmmm")</f>
        <v>March</v>
      </c>
      <c r="O10276" s="15">
        <f>MONTH(M10276)</f>
        <v>3</v>
      </c>
      <c r="P10276" s="11" t="s">
        <v>170</v>
      </c>
      <c r="Q10276" s="16">
        <v>44270</v>
      </c>
      <c r="R10276" s="11" t="s">
        <v>20265</v>
      </c>
      <c r="S10276" s="17" t="str">
        <f>IFERROR(LEFT(R10276,FIND(" ",R10276)-1),R10276)</f>
        <v>7</v>
      </c>
      <c r="T10276" s="11">
        <v>7</v>
      </c>
      <c r="U10276" s="18" t="str">
        <f>IF(AND(T10276&gt;3,T10276&lt;&gt;"-"),"&gt;3",T10276)</f>
        <v>&gt;3</v>
      </c>
      <c r="V10276" s="11" t="s">
        <v>8904</v>
      </c>
      <c r="W10276" s="20" t="str">
        <f>IF(V10276="-","",V10276)</f>
        <v>&gt;3</v>
      </c>
      <c r="X10276" s="62" t="s">
        <v>30</v>
      </c>
    </row>
    <row r="10277" spans="1:24" ht="15.75" customHeight="1" x14ac:dyDescent="0.3">
      <c r="A10277" s="10">
        <v>10276</v>
      </c>
      <c r="B10277" s="11" t="s">
        <v>20266</v>
      </c>
      <c r="C10277" s="11" t="s">
        <v>25</v>
      </c>
      <c r="D10277" s="11" t="s">
        <v>182</v>
      </c>
      <c r="E10277" s="11" t="str">
        <f>IFERROR(LEFT(D10277, FIND("-",D10277,1)-2),D10277)</f>
        <v>SISTEM</v>
      </c>
      <c r="F10277" s="11" t="s">
        <v>183</v>
      </c>
      <c r="G10277" s="33" t="s">
        <v>12007</v>
      </c>
      <c r="H10277" s="11" t="s">
        <v>670</v>
      </c>
      <c r="I10277" s="11" t="s">
        <v>707</v>
      </c>
      <c r="J10277" s="11" t="s">
        <v>7055</v>
      </c>
      <c r="K10277" s="11" t="s">
        <v>2878</v>
      </c>
      <c r="L10277" s="12" t="str">
        <f>RIGHT(K10277, 4)</f>
        <v>2020</v>
      </c>
      <c r="M10277" s="16">
        <v>44120</v>
      </c>
      <c r="N10277" s="14" t="str">
        <f>TEXT(M10277,"mmmm")</f>
        <v>October</v>
      </c>
      <c r="O10277" s="15">
        <f>MONTH(M10277)</f>
        <v>10</v>
      </c>
      <c r="P10277" s="11" t="s">
        <v>3152</v>
      </c>
      <c r="Q10277" s="16">
        <v>44127</v>
      </c>
      <c r="R10277" s="11" t="s">
        <v>20267</v>
      </c>
      <c r="S10277" s="17" t="str">
        <f>IFERROR(LEFT(R10277,FIND(" ",R10277)-1),R10277)</f>
        <v>7</v>
      </c>
      <c r="T10277" s="11">
        <v>7</v>
      </c>
      <c r="U10277" s="18" t="str">
        <f>IF(AND(T10277&gt;3,T10277&lt;&gt;"-"),"&gt;3",T10277)</f>
        <v>&gt;3</v>
      </c>
      <c r="V10277" s="11" t="s">
        <v>8904</v>
      </c>
      <c r="W10277" s="20" t="str">
        <f>IF(V10277="-","",V10277)</f>
        <v>&gt;3</v>
      </c>
      <c r="X10277" s="62" t="s">
        <v>30</v>
      </c>
    </row>
    <row r="10278" spans="1:24" ht="15.75" customHeight="1" x14ac:dyDescent="0.3">
      <c r="A10278" s="10">
        <v>10277</v>
      </c>
      <c r="B10278" s="11" t="s">
        <v>20268</v>
      </c>
      <c r="C10278" s="11" t="s">
        <v>39</v>
      </c>
      <c r="D10278" s="11" t="s">
        <v>26</v>
      </c>
      <c r="E10278" s="11" t="str">
        <f>IFERROR(LEFT(D10278, FIND("-",D10278,1)-2),D10278)</f>
        <v>SISTEM</v>
      </c>
      <c r="F10278" s="11" t="s">
        <v>27</v>
      </c>
      <c r="G10278" s="33" t="s">
        <v>12007</v>
      </c>
      <c r="H10278" s="11" t="s">
        <v>670</v>
      </c>
      <c r="I10278" s="11" t="s">
        <v>680</v>
      </c>
      <c r="J10278" s="11" t="s">
        <v>7032</v>
      </c>
      <c r="K10278" s="11" t="s">
        <v>2211</v>
      </c>
      <c r="L10278" s="12" t="str">
        <f>RIGHT(K10278, 4)</f>
        <v>2023</v>
      </c>
      <c r="M10278" s="16">
        <v>45191</v>
      </c>
      <c r="N10278" s="14" t="str">
        <f>TEXT(M10278,"mmmm")</f>
        <v>September</v>
      </c>
      <c r="O10278" s="15">
        <f>MONTH(M10278)</f>
        <v>9</v>
      </c>
      <c r="P10278" s="11" t="s">
        <v>624</v>
      </c>
      <c r="Q10278" s="16">
        <v>45198</v>
      </c>
      <c r="R10278" s="11" t="s">
        <v>20269</v>
      </c>
      <c r="S10278" s="17" t="str">
        <f>IFERROR(LEFT(R10278,FIND(" ",R10278)-1),R10278)</f>
        <v>7</v>
      </c>
      <c r="T10278" s="11">
        <v>7</v>
      </c>
      <c r="U10278" s="18" t="str">
        <f>IF(AND(T10278&gt;3,T10278&lt;&gt;"-"),"&gt;3",T10278)</f>
        <v>&gt;3</v>
      </c>
      <c r="V10278" s="11" t="s">
        <v>8904</v>
      </c>
      <c r="W10278" s="20" t="str">
        <f>IF(V10278="-","",V10278)</f>
        <v>&gt;3</v>
      </c>
      <c r="X10278" s="62" t="s">
        <v>30</v>
      </c>
    </row>
    <row r="10279" spans="1:24" ht="15.75" customHeight="1" x14ac:dyDescent="0.3">
      <c r="A10279" s="10">
        <v>10278</v>
      </c>
      <c r="B10279" s="11" t="s">
        <v>20270</v>
      </c>
      <c r="C10279" s="11" t="s">
        <v>39</v>
      </c>
      <c r="D10279" s="11" t="s">
        <v>339</v>
      </c>
      <c r="E10279" s="11" t="str">
        <f>IFERROR(LEFT(D10279, FIND("-",D10279,1)-2),D10279)</f>
        <v>RANGKAIAN</v>
      </c>
      <c r="F10279" s="11" t="s">
        <v>711</v>
      </c>
      <c r="G10279" s="33" t="s">
        <v>12007</v>
      </c>
      <c r="H10279" s="11" t="s">
        <v>670</v>
      </c>
      <c r="I10279" s="11" t="s">
        <v>675</v>
      </c>
      <c r="J10279" s="11" t="s">
        <v>12076</v>
      </c>
      <c r="K10279" s="11" t="s">
        <v>520</v>
      </c>
      <c r="L10279" s="12" t="str">
        <f>RIGHT(K10279, 4)</f>
        <v>2023</v>
      </c>
      <c r="M10279" s="16">
        <v>44952</v>
      </c>
      <c r="N10279" s="14" t="str">
        <f>TEXT(M10279,"mmmm")</f>
        <v>January</v>
      </c>
      <c r="O10279" s="15">
        <f>MONTH(M10279)</f>
        <v>1</v>
      </c>
      <c r="P10279" s="11" t="s">
        <v>4367</v>
      </c>
      <c r="Q10279" s="16">
        <v>44960</v>
      </c>
      <c r="R10279" s="11" t="s">
        <v>20271</v>
      </c>
      <c r="S10279" s="17" t="str">
        <f>IFERROR(LEFT(R10279,FIND(" ",R10279)-1),R10279)</f>
        <v>7</v>
      </c>
      <c r="T10279" s="11">
        <v>7</v>
      </c>
      <c r="U10279" s="18" t="str">
        <f>IF(AND(T10279&gt;3,T10279&lt;&gt;"-"),"&gt;3",T10279)</f>
        <v>&gt;3</v>
      </c>
      <c r="V10279" s="11" t="s">
        <v>8904</v>
      </c>
      <c r="W10279" s="20" t="str">
        <f>IF(V10279="-","",V10279)</f>
        <v>&gt;3</v>
      </c>
      <c r="X10279" s="62" t="s">
        <v>30</v>
      </c>
    </row>
    <row r="10280" spans="1:24" ht="15.75" customHeight="1" x14ac:dyDescent="0.3">
      <c r="A10280" s="10">
        <v>10279</v>
      </c>
      <c r="B10280" s="11" t="s">
        <v>20272</v>
      </c>
      <c r="C10280" s="11" t="s">
        <v>25</v>
      </c>
      <c r="D10280" s="11" t="s">
        <v>55</v>
      </c>
      <c r="E10280" s="11" t="str">
        <f>IFERROR(LEFT(D10280, FIND("-",D10280,1)-2),D10280)</f>
        <v>OPERASI</v>
      </c>
      <c r="F10280" s="11" t="s">
        <v>107</v>
      </c>
      <c r="G10280" s="33" t="s">
        <v>12007</v>
      </c>
      <c r="H10280" s="11" t="s">
        <v>684</v>
      </c>
      <c r="I10280" s="11" t="s">
        <v>675</v>
      </c>
      <c r="J10280" s="11" t="s">
        <v>12940</v>
      </c>
      <c r="K10280" s="11" t="s">
        <v>516</v>
      </c>
      <c r="L10280" s="12" t="str">
        <f>RIGHT(K10280, 4)</f>
        <v>2023</v>
      </c>
      <c r="M10280" s="16">
        <v>44942</v>
      </c>
      <c r="N10280" s="14" t="str">
        <f>TEXT(M10280,"mmmm")</f>
        <v>January</v>
      </c>
      <c r="O10280" s="15">
        <f>MONTH(M10280)</f>
        <v>1</v>
      </c>
      <c r="P10280" s="11" t="s">
        <v>565</v>
      </c>
      <c r="Q10280" s="16">
        <v>45013</v>
      </c>
      <c r="R10280" s="11" t="s">
        <v>20273</v>
      </c>
      <c r="S10280" s="17" t="str">
        <f>IFERROR(LEFT(R10280,FIND(" ",R10280)-1),R10280)</f>
        <v>70</v>
      </c>
      <c r="T10280" s="11">
        <v>70</v>
      </c>
      <c r="U10280" s="18" t="str">
        <f>IF(AND(T10280&gt;3,T10280&lt;&gt;"-"),"&gt;3",T10280)</f>
        <v>&gt;3</v>
      </c>
      <c r="V10280" s="11" t="s">
        <v>8904</v>
      </c>
      <c r="W10280" s="20" t="str">
        <f>IF(V10280="-","",V10280)</f>
        <v>&gt;3</v>
      </c>
      <c r="X10280" s="62" t="s">
        <v>687</v>
      </c>
    </row>
    <row r="10281" spans="1:24" ht="15.75" customHeight="1" x14ac:dyDescent="0.3">
      <c r="A10281" s="10">
        <v>10280</v>
      </c>
      <c r="B10281" s="11" t="s">
        <v>20274</v>
      </c>
      <c r="C10281" s="11" t="s">
        <v>25</v>
      </c>
      <c r="D10281" s="11" t="s">
        <v>122</v>
      </c>
      <c r="E10281" s="11" t="str">
        <f>IFERROR(LEFT(D10281, FIND("-",D10281,1)-2),D10281)</f>
        <v>SISTEM</v>
      </c>
      <c r="F10281" s="11" t="s">
        <v>27</v>
      </c>
      <c r="G10281" s="33" t="s">
        <v>12007</v>
      </c>
      <c r="H10281" s="11" t="s">
        <v>670</v>
      </c>
      <c r="I10281" s="11" t="s">
        <v>675</v>
      </c>
      <c r="J10281" s="11" t="s">
        <v>708</v>
      </c>
      <c r="K10281" s="11" t="s">
        <v>1676</v>
      </c>
      <c r="L10281" s="12" t="str">
        <f>RIGHT(K10281, 4)</f>
        <v>2021</v>
      </c>
      <c r="M10281" s="16">
        <v>44271</v>
      </c>
      <c r="N10281" s="14" t="str">
        <f>TEXT(M10281,"mmmm")</f>
        <v>March</v>
      </c>
      <c r="O10281" s="15">
        <f>MONTH(M10281)</f>
        <v>3</v>
      </c>
      <c r="P10281" s="11" t="s">
        <v>4423</v>
      </c>
      <c r="Q10281" s="16">
        <v>44279</v>
      </c>
      <c r="R10281" s="11" t="s">
        <v>20275</v>
      </c>
      <c r="S10281" s="17" t="str">
        <f>IFERROR(LEFT(R10281,FIND(" ",R10281)-1),R10281)</f>
        <v>8</v>
      </c>
      <c r="T10281" s="11">
        <v>8</v>
      </c>
      <c r="U10281" s="18" t="str">
        <f>IF(AND(T10281&gt;3,T10281&lt;&gt;"-"),"&gt;3",T10281)</f>
        <v>&gt;3</v>
      </c>
      <c r="V10281" s="11" t="s">
        <v>8904</v>
      </c>
      <c r="W10281" s="20" t="str">
        <f>IF(V10281="-","",V10281)</f>
        <v>&gt;3</v>
      </c>
      <c r="X10281" s="62" t="s">
        <v>30</v>
      </c>
    </row>
    <row r="10282" spans="1:24" ht="15.75" customHeight="1" x14ac:dyDescent="0.3">
      <c r="A10282" s="10">
        <v>10281</v>
      </c>
      <c r="B10282" s="11" t="s">
        <v>20276</v>
      </c>
      <c r="C10282" s="11" t="s">
        <v>25</v>
      </c>
      <c r="D10282" s="11" t="s">
        <v>55</v>
      </c>
      <c r="E10282" s="11" t="str">
        <f>IFERROR(LEFT(D10282, FIND("-",D10282,1)-2),D10282)</f>
        <v>OPERASI</v>
      </c>
      <c r="F10282" s="11" t="s">
        <v>27</v>
      </c>
      <c r="G10282" s="33" t="s">
        <v>12007</v>
      </c>
      <c r="H10282" s="11" t="s">
        <v>670</v>
      </c>
      <c r="I10282" s="11" t="s">
        <v>675</v>
      </c>
      <c r="J10282" s="11" t="s">
        <v>12940</v>
      </c>
      <c r="K10282" s="11" t="s">
        <v>4919</v>
      </c>
      <c r="L10282" s="12" t="str">
        <f>RIGHT(K10282, 4)</f>
        <v>2021</v>
      </c>
      <c r="M10282" s="16">
        <v>44501</v>
      </c>
      <c r="N10282" s="14" t="str">
        <f>TEXT(M10282,"mmmm")</f>
        <v>November</v>
      </c>
      <c r="O10282" s="15">
        <f>MONTH(M10282)</f>
        <v>11</v>
      </c>
      <c r="P10282" s="11" t="s">
        <v>261</v>
      </c>
      <c r="Q10282" s="16">
        <v>44509</v>
      </c>
      <c r="R10282" s="11" t="s">
        <v>20277</v>
      </c>
      <c r="S10282" s="17" t="str">
        <f>IFERROR(LEFT(R10282,FIND(" ",R10282)-1),R10282)</f>
        <v>8</v>
      </c>
      <c r="T10282" s="11">
        <v>8</v>
      </c>
      <c r="U10282" s="18" t="str">
        <f>IF(AND(T10282&gt;3,T10282&lt;&gt;"-"),"&gt;3",T10282)</f>
        <v>&gt;3</v>
      </c>
      <c r="V10282" s="11" t="s">
        <v>8904</v>
      </c>
      <c r="W10282" s="20" t="str">
        <f>IF(V10282="-","",V10282)</f>
        <v>&gt;3</v>
      </c>
      <c r="X10282" s="62" t="s">
        <v>30</v>
      </c>
    </row>
    <row r="10283" spans="1:24" ht="15.75" customHeight="1" x14ac:dyDescent="0.3">
      <c r="A10283" s="10">
        <v>10282</v>
      </c>
      <c r="B10283" s="11" t="s">
        <v>20278</v>
      </c>
      <c r="C10283" s="11" t="s">
        <v>25</v>
      </c>
      <c r="D10283" s="11" t="s">
        <v>222</v>
      </c>
      <c r="E10283" s="11" t="str">
        <f>IFERROR(LEFT(D10283, FIND("-",D10283,1)-2),D10283)</f>
        <v>MOBILE APPS</v>
      </c>
      <c r="F10283" s="11" t="s">
        <v>227</v>
      </c>
      <c r="G10283" s="33" t="s">
        <v>12007</v>
      </c>
      <c r="H10283" s="11" t="s">
        <v>670</v>
      </c>
      <c r="I10283" s="11" t="s">
        <v>671</v>
      </c>
      <c r="J10283" s="11" t="s">
        <v>6380</v>
      </c>
      <c r="K10283" s="11" t="s">
        <v>2632</v>
      </c>
      <c r="L10283" s="12" t="str">
        <f>RIGHT(K10283, 4)</f>
        <v>2020</v>
      </c>
      <c r="M10283" s="16">
        <v>44137</v>
      </c>
      <c r="N10283" s="14" t="str">
        <f>TEXT(M10283,"mmmm")</f>
        <v>November</v>
      </c>
      <c r="O10283" s="15">
        <f>MONTH(M10283)</f>
        <v>11</v>
      </c>
      <c r="P10283" s="11" t="s">
        <v>123</v>
      </c>
      <c r="Q10283" s="16">
        <v>44145</v>
      </c>
      <c r="R10283" s="11" t="s">
        <v>20279</v>
      </c>
      <c r="S10283" s="17" t="str">
        <f>IFERROR(LEFT(R10283,FIND(" ",R10283)-1),R10283)</f>
        <v>8</v>
      </c>
      <c r="T10283" s="11">
        <v>8</v>
      </c>
      <c r="U10283" s="18" t="str">
        <f>IF(AND(T10283&gt;3,T10283&lt;&gt;"-"),"&gt;3",T10283)</f>
        <v>&gt;3</v>
      </c>
      <c r="V10283" s="11" t="s">
        <v>8904</v>
      </c>
      <c r="W10283" s="20" t="str">
        <f>IF(V10283="-","",V10283)</f>
        <v>&gt;3</v>
      </c>
      <c r="X10283" s="62" t="s">
        <v>30</v>
      </c>
    </row>
    <row r="10284" spans="1:24" ht="15.75" customHeight="1" x14ac:dyDescent="0.3">
      <c r="A10284" s="10">
        <v>10283</v>
      </c>
      <c r="B10284" s="11" t="s">
        <v>20280</v>
      </c>
      <c r="C10284" s="11" t="s">
        <v>25</v>
      </c>
      <c r="D10284" s="11" t="s">
        <v>339</v>
      </c>
      <c r="E10284" s="11" t="str">
        <f>IFERROR(LEFT(D10284, FIND("-",D10284,1)-2),D10284)</f>
        <v>RANGKAIAN</v>
      </c>
      <c r="F10284" s="11" t="s">
        <v>669</v>
      </c>
      <c r="G10284" s="33" t="s">
        <v>12007</v>
      </c>
      <c r="H10284" s="11" t="s">
        <v>670</v>
      </c>
      <c r="I10284" s="11" t="s">
        <v>675</v>
      </c>
      <c r="J10284" s="11" t="s">
        <v>12076</v>
      </c>
      <c r="K10284" s="11" t="s">
        <v>234</v>
      </c>
      <c r="L10284" s="12" t="str">
        <f>RIGHT(K10284, 4)</f>
        <v>2021</v>
      </c>
      <c r="M10284" s="16">
        <v>44462</v>
      </c>
      <c r="N10284" s="14" t="str">
        <f>TEXT(M10284,"mmmm")</f>
        <v>September</v>
      </c>
      <c r="O10284" s="15">
        <f>MONTH(M10284)</f>
        <v>9</v>
      </c>
      <c r="P10284" s="11" t="s">
        <v>779</v>
      </c>
      <c r="Q10284" s="16">
        <v>44470</v>
      </c>
      <c r="R10284" s="11" t="s">
        <v>20281</v>
      </c>
      <c r="S10284" s="17" t="str">
        <f>IFERROR(LEFT(R10284,FIND(" ",R10284)-1),R10284)</f>
        <v>8</v>
      </c>
      <c r="T10284" s="11">
        <v>8</v>
      </c>
      <c r="U10284" s="18" t="str">
        <f>IF(AND(T10284&gt;3,T10284&lt;&gt;"-"),"&gt;3",T10284)</f>
        <v>&gt;3</v>
      </c>
      <c r="V10284" s="11" t="s">
        <v>8904</v>
      </c>
      <c r="W10284" s="20" t="str">
        <f>IF(V10284="-","",V10284)</f>
        <v>&gt;3</v>
      </c>
      <c r="X10284" s="62" t="s">
        <v>30</v>
      </c>
    </row>
    <row r="10285" spans="1:24" ht="15.75" customHeight="1" x14ac:dyDescent="0.3">
      <c r="A10285" s="10">
        <v>10284</v>
      </c>
      <c r="B10285" s="11" t="s">
        <v>20282</v>
      </c>
      <c r="C10285" s="11" t="s">
        <v>25</v>
      </c>
      <c r="D10285" s="11" t="s">
        <v>693</v>
      </c>
      <c r="E10285" s="11" t="str">
        <f>IFERROR(LEFT(D10285, FIND("-",D10285,1)-2),D10285)</f>
        <v>SISTEM</v>
      </c>
      <c r="F10285" s="11" t="s">
        <v>694</v>
      </c>
      <c r="G10285" s="33" t="s">
        <v>12007</v>
      </c>
      <c r="H10285" s="11" t="s">
        <v>670</v>
      </c>
      <c r="I10285" s="11" t="s">
        <v>707</v>
      </c>
      <c r="J10285" s="11" t="s">
        <v>2313</v>
      </c>
      <c r="K10285" s="11" t="s">
        <v>1406</v>
      </c>
      <c r="L10285" s="12" t="str">
        <f>RIGHT(K10285, 4)</f>
        <v>2022</v>
      </c>
      <c r="M10285" s="16">
        <v>44817</v>
      </c>
      <c r="N10285" s="14" t="str">
        <f>TEXT(M10285,"mmmm")</f>
        <v>September</v>
      </c>
      <c r="O10285" s="15">
        <f>MONTH(M10285)</f>
        <v>9</v>
      </c>
      <c r="P10285" s="11" t="s">
        <v>2042</v>
      </c>
      <c r="Q10285" s="16">
        <v>44826</v>
      </c>
      <c r="R10285" s="11" t="s">
        <v>20283</v>
      </c>
      <c r="S10285" s="17" t="str">
        <f>IFERROR(LEFT(R10285,FIND(" ",R10285)-1),R10285)</f>
        <v>8</v>
      </c>
      <c r="T10285" s="11">
        <v>8</v>
      </c>
      <c r="U10285" s="18" t="str">
        <f>IF(AND(T10285&gt;3,T10285&lt;&gt;"-"),"&gt;3",T10285)</f>
        <v>&gt;3</v>
      </c>
      <c r="V10285" s="11" t="s">
        <v>8904</v>
      </c>
      <c r="W10285" s="20" t="str">
        <f>IF(V10285="-","",V10285)</f>
        <v>&gt;3</v>
      </c>
      <c r="X10285" s="62" t="s">
        <v>30</v>
      </c>
    </row>
    <row r="10286" spans="1:24" ht="15.75" customHeight="1" x14ac:dyDescent="0.3">
      <c r="A10286" s="10">
        <v>10285</v>
      </c>
      <c r="B10286" s="11" t="s">
        <v>20284</v>
      </c>
      <c r="C10286" s="11" t="s">
        <v>25</v>
      </c>
      <c r="D10286" s="11" t="s">
        <v>55</v>
      </c>
      <c r="E10286" s="11" t="str">
        <f>IFERROR(LEFT(D10286, FIND("-",D10286,1)-2),D10286)</f>
        <v>OPERASI</v>
      </c>
      <c r="F10286" s="11" t="s">
        <v>27</v>
      </c>
      <c r="G10286" s="33" t="s">
        <v>12007</v>
      </c>
      <c r="H10286" s="11" t="s">
        <v>684</v>
      </c>
      <c r="I10286" s="11" t="s">
        <v>675</v>
      </c>
      <c r="J10286" s="11" t="s">
        <v>12940</v>
      </c>
      <c r="K10286" s="11" t="s">
        <v>2621</v>
      </c>
      <c r="L10286" s="12" t="str">
        <f>RIGHT(K10286, 4)</f>
        <v>2023</v>
      </c>
      <c r="M10286" s="16">
        <v>45230</v>
      </c>
      <c r="N10286" s="14" t="str">
        <f>TEXT(M10286,"mmmm")</f>
        <v>October</v>
      </c>
      <c r="O10286" s="15">
        <f>MONTH(M10286)</f>
        <v>10</v>
      </c>
      <c r="P10286" s="11" t="s">
        <v>655</v>
      </c>
      <c r="Q10286" s="16">
        <v>45239</v>
      </c>
      <c r="R10286" s="11" t="s">
        <v>20285</v>
      </c>
      <c r="S10286" s="17" t="str">
        <f>IFERROR(LEFT(R10286,FIND(" ",R10286)-1),R10286)</f>
        <v>8</v>
      </c>
      <c r="T10286" s="11">
        <v>8</v>
      </c>
      <c r="U10286" s="18" t="str">
        <f>IF(AND(T10286&gt;3,T10286&lt;&gt;"-"),"&gt;3",T10286)</f>
        <v>&gt;3</v>
      </c>
      <c r="V10286" s="11" t="s">
        <v>8904</v>
      </c>
      <c r="W10286" s="20" t="str">
        <f>IF(V10286="-","",V10286)</f>
        <v>&gt;3</v>
      </c>
      <c r="X10286" s="62" t="s">
        <v>687</v>
      </c>
    </row>
    <row r="10287" spans="1:24" ht="15.75" customHeight="1" x14ac:dyDescent="0.3">
      <c r="A10287" s="10">
        <v>10286</v>
      </c>
      <c r="B10287" s="11" t="s">
        <v>20286</v>
      </c>
      <c r="C10287" s="11" t="s">
        <v>25</v>
      </c>
      <c r="D10287" s="11" t="s">
        <v>182</v>
      </c>
      <c r="E10287" s="11" t="str">
        <f>IFERROR(LEFT(D10287, FIND("-",D10287,1)-2),D10287)</f>
        <v>SISTEM</v>
      </c>
      <c r="F10287" s="11" t="s">
        <v>183</v>
      </c>
      <c r="G10287" s="33" t="s">
        <v>12007</v>
      </c>
      <c r="H10287" s="11" t="s">
        <v>670</v>
      </c>
      <c r="I10287" s="11" t="s">
        <v>675</v>
      </c>
      <c r="J10287" s="11" t="s">
        <v>3204</v>
      </c>
      <c r="K10287" s="11" t="s">
        <v>1102</v>
      </c>
      <c r="L10287" s="12" t="str">
        <f>RIGHT(K10287, 4)</f>
        <v>2021</v>
      </c>
      <c r="M10287" s="16">
        <v>44307</v>
      </c>
      <c r="N10287" s="14" t="str">
        <f>TEXT(M10287,"mmmm")</f>
        <v>April</v>
      </c>
      <c r="O10287" s="15">
        <f>MONTH(M10287)</f>
        <v>4</v>
      </c>
      <c r="P10287" s="11" t="s">
        <v>1034</v>
      </c>
      <c r="Q10287" s="16">
        <v>44316</v>
      </c>
      <c r="R10287" s="11" t="s">
        <v>20287</v>
      </c>
      <c r="S10287" s="17" t="str">
        <f>IFERROR(LEFT(R10287,FIND(" ",R10287)-1),R10287)</f>
        <v>8</v>
      </c>
      <c r="T10287" s="11">
        <v>8</v>
      </c>
      <c r="U10287" s="18" t="str">
        <f>IF(AND(T10287&gt;3,T10287&lt;&gt;"-"),"&gt;3",T10287)</f>
        <v>&gt;3</v>
      </c>
      <c r="V10287" s="11" t="s">
        <v>8904</v>
      </c>
      <c r="W10287" s="20" t="str">
        <f>IF(V10287="-","",V10287)</f>
        <v>&gt;3</v>
      </c>
      <c r="X10287" s="62" t="s">
        <v>30</v>
      </c>
    </row>
    <row r="10288" spans="1:24" ht="15.75" customHeight="1" x14ac:dyDescent="0.3">
      <c r="A10288" s="10">
        <v>10287</v>
      </c>
      <c r="B10288" s="11" t="s">
        <v>20288</v>
      </c>
      <c r="C10288" s="11" t="s">
        <v>39</v>
      </c>
      <c r="D10288" s="11" t="s">
        <v>61</v>
      </c>
      <c r="E10288" s="11" t="str">
        <f>IFERROR(LEFT(D10288, FIND("-",D10288,1)-2),D10288)</f>
        <v>KESELAMATAN</v>
      </c>
      <c r="F10288" s="11" t="s">
        <v>27</v>
      </c>
      <c r="G10288" s="33" t="s">
        <v>12007</v>
      </c>
      <c r="H10288" s="11" t="s">
        <v>684</v>
      </c>
      <c r="I10288" s="11" t="s">
        <v>675</v>
      </c>
      <c r="J10288" s="11" t="s">
        <v>751</v>
      </c>
      <c r="K10288" s="11" t="s">
        <v>19280</v>
      </c>
      <c r="L10288" s="12" t="str">
        <f>RIGHT(K10288, 4)</f>
        <v>2022</v>
      </c>
      <c r="M10288" s="16">
        <v>44685</v>
      </c>
      <c r="N10288" s="14" t="str">
        <f>TEXT(M10288,"mmmm")</f>
        <v>May</v>
      </c>
      <c r="O10288" s="15">
        <f>MONTH(M10288)</f>
        <v>5</v>
      </c>
      <c r="P10288" s="11" t="s">
        <v>372</v>
      </c>
      <c r="Q10288" s="16">
        <v>44694</v>
      </c>
      <c r="R10288" s="11" t="s">
        <v>20289</v>
      </c>
      <c r="S10288" s="17" t="str">
        <f>IFERROR(LEFT(R10288,FIND(" ",R10288)-1),R10288)</f>
        <v>8</v>
      </c>
      <c r="T10288" s="11">
        <v>8</v>
      </c>
      <c r="U10288" s="18" t="str">
        <f>IF(AND(T10288&gt;3,T10288&lt;&gt;"-"),"&gt;3",T10288)</f>
        <v>&gt;3</v>
      </c>
      <c r="V10288" s="11" t="s">
        <v>8904</v>
      </c>
      <c r="W10288" s="20" t="str">
        <f>IF(V10288="-","",V10288)</f>
        <v>&gt;3</v>
      </c>
      <c r="X10288" s="62" t="s">
        <v>1223</v>
      </c>
    </row>
    <row r="10289" spans="1:24" ht="15.75" customHeight="1" x14ac:dyDescent="0.3">
      <c r="A10289" s="10">
        <v>10288</v>
      </c>
      <c r="B10289" s="11" t="s">
        <v>20290</v>
      </c>
      <c r="C10289" s="11" t="s">
        <v>25</v>
      </c>
      <c r="D10289" s="11" t="s">
        <v>309</v>
      </c>
      <c r="E10289" s="11" t="str">
        <f>IFERROR(LEFT(D10289, FIND("-",D10289,1)-2),D10289)</f>
        <v>SISTEM</v>
      </c>
      <c r="F10289" s="11" t="s">
        <v>27</v>
      </c>
      <c r="G10289" s="33" t="s">
        <v>12007</v>
      </c>
      <c r="H10289" s="11" t="s">
        <v>670</v>
      </c>
      <c r="I10289" s="11" t="s">
        <v>675</v>
      </c>
      <c r="J10289" s="11" t="s">
        <v>310</v>
      </c>
      <c r="K10289" s="11" t="s">
        <v>313</v>
      </c>
      <c r="L10289" s="12" t="str">
        <f>RIGHT(K10289, 4)</f>
        <v>2022</v>
      </c>
      <c r="M10289" s="16">
        <v>44621</v>
      </c>
      <c r="N10289" s="14" t="str">
        <f>TEXT(M10289,"mmmm")</f>
        <v>March</v>
      </c>
      <c r="O10289" s="15">
        <f>MONTH(M10289)</f>
        <v>3</v>
      </c>
      <c r="P10289" s="11" t="s">
        <v>4465</v>
      </c>
      <c r="Q10289" s="16">
        <v>44630</v>
      </c>
      <c r="R10289" s="11" t="s">
        <v>20291</v>
      </c>
      <c r="S10289" s="17" t="str">
        <f>IFERROR(LEFT(R10289,FIND(" ",R10289)-1),R10289)</f>
        <v>8</v>
      </c>
      <c r="T10289" s="11">
        <v>8</v>
      </c>
      <c r="U10289" s="18" t="str">
        <f>IF(AND(T10289&gt;3,T10289&lt;&gt;"-"),"&gt;3",T10289)</f>
        <v>&gt;3</v>
      </c>
      <c r="V10289" s="11" t="s">
        <v>8904</v>
      </c>
      <c r="W10289" s="20" t="str">
        <f>IF(V10289="-","",V10289)</f>
        <v>&gt;3</v>
      </c>
      <c r="X10289" s="62" t="s">
        <v>30</v>
      </c>
    </row>
    <row r="10290" spans="1:24" ht="15.75" customHeight="1" x14ac:dyDescent="0.3">
      <c r="A10290" s="10">
        <v>10289</v>
      </c>
      <c r="B10290" s="11" t="s">
        <v>20292</v>
      </c>
      <c r="C10290" s="11" t="s">
        <v>25</v>
      </c>
      <c r="D10290" s="11" t="s">
        <v>339</v>
      </c>
      <c r="E10290" s="11" t="str">
        <f>IFERROR(LEFT(D10290, FIND("-",D10290,1)-2),D10290)</f>
        <v>RANGKAIAN</v>
      </c>
      <c r="F10290" s="11" t="s">
        <v>711</v>
      </c>
      <c r="G10290" s="33" t="s">
        <v>12007</v>
      </c>
      <c r="H10290" s="11" t="s">
        <v>670</v>
      </c>
      <c r="I10290" s="11" t="s">
        <v>675</v>
      </c>
      <c r="J10290" s="11" t="s">
        <v>12076</v>
      </c>
      <c r="K10290" s="11" t="s">
        <v>407</v>
      </c>
      <c r="L10290" s="12" t="str">
        <f>RIGHT(K10290, 4)</f>
        <v>2022</v>
      </c>
      <c r="M10290" s="16">
        <v>44791</v>
      </c>
      <c r="N10290" s="14" t="str">
        <f>TEXT(M10290,"mmmm")</f>
        <v>August</v>
      </c>
      <c r="O10290" s="15">
        <f>MONTH(M10290)</f>
        <v>8</v>
      </c>
      <c r="P10290" s="11" t="s">
        <v>2639</v>
      </c>
      <c r="Q10290" s="16">
        <v>44799</v>
      </c>
      <c r="R10290" s="11" t="s">
        <v>20293</v>
      </c>
      <c r="S10290" s="17" t="str">
        <f>IFERROR(LEFT(R10290,FIND(" ",R10290)-1),R10290)</f>
        <v>8</v>
      </c>
      <c r="T10290" s="11">
        <v>8</v>
      </c>
      <c r="U10290" s="18" t="str">
        <f>IF(AND(T10290&gt;3,T10290&lt;&gt;"-"),"&gt;3",T10290)</f>
        <v>&gt;3</v>
      </c>
      <c r="V10290" s="11" t="s">
        <v>8904</v>
      </c>
      <c r="W10290" s="20" t="str">
        <f>IF(V10290="-","",V10290)</f>
        <v>&gt;3</v>
      </c>
      <c r="X10290" s="62" t="s">
        <v>30</v>
      </c>
    </row>
    <row r="10291" spans="1:24" ht="15.75" customHeight="1" x14ac:dyDescent="0.3">
      <c r="A10291" s="10">
        <v>10290</v>
      </c>
      <c r="B10291" s="11" t="s">
        <v>20294</v>
      </c>
      <c r="C10291" s="11" t="s">
        <v>25</v>
      </c>
      <c r="D10291" s="11" t="s">
        <v>829</v>
      </c>
      <c r="E10291" s="11" t="str">
        <f>IFERROR(LEFT(D10291, FIND("-",D10291,1)-2),D10291)</f>
        <v>PENGURUSAN ACARA/AKTIVITI</v>
      </c>
      <c r="F10291" s="11" t="s">
        <v>6697</v>
      </c>
      <c r="G10291" s="33" t="s">
        <v>12007</v>
      </c>
      <c r="H10291" s="11" t="s">
        <v>670</v>
      </c>
      <c r="I10291" s="11" t="s">
        <v>675</v>
      </c>
      <c r="J10291" s="11" t="s">
        <v>12035</v>
      </c>
      <c r="K10291" s="11" t="s">
        <v>5982</v>
      </c>
      <c r="L10291" s="12" t="str">
        <f>RIGHT(K10291, 4)</f>
        <v>2022</v>
      </c>
      <c r="M10291" s="16">
        <v>44727</v>
      </c>
      <c r="N10291" s="14" t="str">
        <f>TEXT(M10291,"mmmm")</f>
        <v>June</v>
      </c>
      <c r="O10291" s="15">
        <f>MONTH(M10291)</f>
        <v>6</v>
      </c>
      <c r="P10291" s="11" t="s">
        <v>1368</v>
      </c>
      <c r="Q10291" s="16">
        <v>44735</v>
      </c>
      <c r="R10291" s="11" t="s">
        <v>20295</v>
      </c>
      <c r="S10291" s="17" t="str">
        <f>IFERROR(LEFT(R10291,FIND(" ",R10291)-1),R10291)</f>
        <v>8</v>
      </c>
      <c r="T10291" s="11">
        <v>8</v>
      </c>
      <c r="U10291" s="18" t="str">
        <f>IF(AND(T10291&gt;3,T10291&lt;&gt;"-"),"&gt;3",T10291)</f>
        <v>&gt;3</v>
      </c>
      <c r="V10291" s="11" t="s">
        <v>8904</v>
      </c>
      <c r="W10291" s="20" t="str">
        <f>IF(V10291="-","",V10291)</f>
        <v>&gt;3</v>
      </c>
      <c r="X10291" s="62" t="s">
        <v>30</v>
      </c>
    </row>
    <row r="10292" spans="1:24" ht="15.75" customHeight="1" x14ac:dyDescent="0.3">
      <c r="A10292" s="10">
        <v>10291</v>
      </c>
      <c r="B10292" s="11" t="s">
        <v>20296</v>
      </c>
      <c r="C10292" s="11" t="s">
        <v>117</v>
      </c>
      <c r="D10292" s="11" t="s">
        <v>40</v>
      </c>
      <c r="E10292" s="11" t="str">
        <f>IFERROR(LEFT(D10292, FIND("-",D10292,1)-2),D10292)</f>
        <v>SISTEM</v>
      </c>
      <c r="F10292" s="11" t="s">
        <v>27</v>
      </c>
      <c r="G10292" s="33" t="s">
        <v>12007</v>
      </c>
      <c r="H10292" s="11" t="s">
        <v>670</v>
      </c>
      <c r="I10292" s="11" t="s">
        <v>707</v>
      </c>
      <c r="J10292" s="11" t="s">
        <v>1247</v>
      </c>
      <c r="K10292" s="11" t="s">
        <v>3908</v>
      </c>
      <c r="L10292" s="12" t="str">
        <f>RIGHT(K10292, 4)</f>
        <v>2023</v>
      </c>
      <c r="M10292" s="16">
        <v>45190</v>
      </c>
      <c r="N10292" s="14" t="str">
        <f>TEXT(M10292,"mmmm")</f>
        <v>September</v>
      </c>
      <c r="O10292" s="15">
        <f>MONTH(M10292)</f>
        <v>9</v>
      </c>
      <c r="P10292" s="11" t="s">
        <v>624</v>
      </c>
      <c r="Q10292" s="16">
        <v>45198</v>
      </c>
      <c r="R10292" s="11" t="s">
        <v>20297</v>
      </c>
      <c r="S10292" s="17" t="str">
        <f>IFERROR(LEFT(R10292,FIND(" ",R10292)-1),R10292)</f>
        <v>8</v>
      </c>
      <c r="T10292" s="11">
        <v>8</v>
      </c>
      <c r="U10292" s="18" t="str">
        <f>IF(AND(T10292&gt;3,T10292&lt;&gt;"-"),"&gt;3",T10292)</f>
        <v>&gt;3</v>
      </c>
      <c r="V10292" s="11" t="s">
        <v>8904</v>
      </c>
      <c r="W10292" s="20" t="str">
        <f>IF(V10292="-","",V10292)</f>
        <v>&gt;3</v>
      </c>
      <c r="X10292" s="62" t="s">
        <v>30</v>
      </c>
    </row>
    <row r="10293" spans="1:24" ht="15.75" customHeight="1" x14ac:dyDescent="0.3">
      <c r="A10293" s="10">
        <v>10292</v>
      </c>
      <c r="B10293" s="11" t="s">
        <v>20298</v>
      </c>
      <c r="C10293" s="11" t="s">
        <v>25</v>
      </c>
      <c r="D10293" s="11" t="s">
        <v>378</v>
      </c>
      <c r="E10293" s="11" t="str">
        <f>IFERROR(LEFT(D10293, FIND("-",D10293,1)-2),D10293)</f>
        <v>SISTEM</v>
      </c>
      <c r="F10293" s="11" t="s">
        <v>27</v>
      </c>
      <c r="G10293" s="33" t="s">
        <v>12007</v>
      </c>
      <c r="H10293" s="11" t="s">
        <v>670</v>
      </c>
      <c r="I10293" s="11" t="s">
        <v>675</v>
      </c>
      <c r="J10293" s="11" t="s">
        <v>834</v>
      </c>
      <c r="K10293" s="11" t="s">
        <v>395</v>
      </c>
      <c r="L10293" s="12" t="str">
        <f>RIGHT(K10293, 4)</f>
        <v>2022</v>
      </c>
      <c r="M10293" s="16">
        <v>44755</v>
      </c>
      <c r="N10293" s="14" t="str">
        <f>TEXT(M10293,"mmmm")</f>
        <v>July</v>
      </c>
      <c r="O10293" s="15">
        <f>MONTH(M10293)</f>
        <v>7</v>
      </c>
      <c r="P10293" s="11" t="s">
        <v>7620</v>
      </c>
      <c r="Q10293" s="16">
        <v>44763</v>
      </c>
      <c r="R10293" s="11" t="s">
        <v>20299</v>
      </c>
      <c r="S10293" s="17" t="str">
        <f>IFERROR(LEFT(R10293,FIND(" ",R10293)-1),R10293)</f>
        <v>8</v>
      </c>
      <c r="T10293" s="11">
        <v>8</v>
      </c>
      <c r="U10293" s="18" t="str">
        <f>IF(AND(T10293&gt;3,T10293&lt;&gt;"-"),"&gt;3",T10293)</f>
        <v>&gt;3</v>
      </c>
      <c r="V10293" s="11" t="s">
        <v>8904</v>
      </c>
      <c r="W10293" s="20" t="str">
        <f>IF(V10293="-","",V10293)</f>
        <v>&gt;3</v>
      </c>
      <c r="X10293" s="62" t="s">
        <v>30</v>
      </c>
    </row>
    <row r="10294" spans="1:24" ht="15.75" customHeight="1" x14ac:dyDescent="0.3">
      <c r="A10294" s="10">
        <v>10293</v>
      </c>
      <c r="B10294" s="11" t="s">
        <v>20300</v>
      </c>
      <c r="C10294" s="11" t="s">
        <v>25</v>
      </c>
      <c r="D10294" s="11" t="s">
        <v>55</v>
      </c>
      <c r="E10294" s="11" t="str">
        <f>IFERROR(LEFT(D10294, FIND("-",D10294,1)-2),D10294)</f>
        <v>OPERASI</v>
      </c>
      <c r="F10294" s="11" t="s">
        <v>482</v>
      </c>
      <c r="G10294" s="33" t="s">
        <v>12007</v>
      </c>
      <c r="H10294" s="11" t="s">
        <v>684</v>
      </c>
      <c r="I10294" s="11" t="s">
        <v>671</v>
      </c>
      <c r="J10294" s="11" t="s">
        <v>12248</v>
      </c>
      <c r="K10294" s="11" t="s">
        <v>1336</v>
      </c>
      <c r="L10294" s="12" t="str">
        <f>RIGHT(K10294, 4)</f>
        <v>2020</v>
      </c>
      <c r="M10294" s="16">
        <v>44039</v>
      </c>
      <c r="N10294" s="14" t="str">
        <f>TEXT(M10294,"mmmm")</f>
        <v>July</v>
      </c>
      <c r="O10294" s="15">
        <f>MONTH(M10294)</f>
        <v>7</v>
      </c>
      <c r="P10294" s="11" t="s">
        <v>2531</v>
      </c>
      <c r="Q10294" s="16">
        <v>44048</v>
      </c>
      <c r="R10294" s="11" t="s">
        <v>20301</v>
      </c>
      <c r="S10294" s="17" t="str">
        <f>IFERROR(LEFT(R10294,FIND(" ",R10294)-1),R10294)</f>
        <v>8</v>
      </c>
      <c r="T10294" s="11">
        <v>8</v>
      </c>
      <c r="U10294" s="18" t="str">
        <f>IF(AND(T10294&gt;3,T10294&lt;&gt;"-"),"&gt;3",T10294)</f>
        <v>&gt;3</v>
      </c>
      <c r="V10294" s="11" t="s">
        <v>8904</v>
      </c>
      <c r="W10294" s="20" t="str">
        <f>IF(V10294="-","",V10294)</f>
        <v>&gt;3</v>
      </c>
      <c r="X10294" s="62" t="s">
        <v>687</v>
      </c>
    </row>
    <row r="10295" spans="1:24" ht="15.75" customHeight="1" x14ac:dyDescent="0.3">
      <c r="A10295" s="10">
        <v>10294</v>
      </c>
      <c r="B10295" s="11" t="s">
        <v>20302</v>
      </c>
      <c r="C10295" s="11" t="s">
        <v>25</v>
      </c>
      <c r="D10295" s="11" t="s">
        <v>242</v>
      </c>
      <c r="E10295" s="11" t="str">
        <f>IFERROR(LEFT(D10295, FIND("-",D10295,1)-2),D10295)</f>
        <v>OPERASI</v>
      </c>
      <c r="F10295" s="11" t="s">
        <v>27</v>
      </c>
      <c r="G10295" s="33" t="s">
        <v>12007</v>
      </c>
      <c r="H10295" s="11" t="s">
        <v>670</v>
      </c>
      <c r="I10295" s="11" t="s">
        <v>671</v>
      </c>
      <c r="J10295" s="11" t="s">
        <v>12606</v>
      </c>
      <c r="K10295" s="11" t="s">
        <v>5568</v>
      </c>
      <c r="L10295" s="12" t="str">
        <f>RIGHT(K10295, 4)</f>
        <v>2020</v>
      </c>
      <c r="M10295" s="16">
        <v>44167</v>
      </c>
      <c r="N10295" s="14" t="str">
        <f>TEXT(M10295,"mmmm")</f>
        <v>December</v>
      </c>
      <c r="O10295" s="15">
        <f>MONTH(M10295)</f>
        <v>12</v>
      </c>
      <c r="P10295" s="11" t="s">
        <v>8137</v>
      </c>
      <c r="Q10295" s="16">
        <v>44176</v>
      </c>
      <c r="R10295" s="11" t="s">
        <v>20303</v>
      </c>
      <c r="S10295" s="17" t="str">
        <f>IFERROR(LEFT(R10295,FIND(" ",R10295)-1),R10295)</f>
        <v>8</v>
      </c>
      <c r="T10295" s="11">
        <v>8</v>
      </c>
      <c r="U10295" s="18" t="str">
        <f>IF(AND(T10295&gt;3,T10295&lt;&gt;"-"),"&gt;3",T10295)</f>
        <v>&gt;3</v>
      </c>
      <c r="V10295" s="11" t="s">
        <v>8904</v>
      </c>
      <c r="W10295" s="20" t="str">
        <f>IF(V10295="-","",V10295)</f>
        <v>&gt;3</v>
      </c>
      <c r="X10295" s="62" t="s">
        <v>30</v>
      </c>
    </row>
    <row r="10296" spans="1:24" ht="15.75" customHeight="1" x14ac:dyDescent="0.3">
      <c r="A10296" s="10">
        <v>10295</v>
      </c>
      <c r="B10296" s="11" t="s">
        <v>20304</v>
      </c>
      <c r="C10296" s="11" t="s">
        <v>25</v>
      </c>
      <c r="D10296" s="11" t="s">
        <v>55</v>
      </c>
      <c r="E10296" s="11" t="str">
        <f>IFERROR(LEFT(D10296, FIND("-",D10296,1)-2),D10296)</f>
        <v>OPERASI</v>
      </c>
      <c r="F10296" s="11" t="s">
        <v>107</v>
      </c>
      <c r="G10296" s="33" t="s">
        <v>12007</v>
      </c>
      <c r="H10296" s="11" t="s">
        <v>670</v>
      </c>
      <c r="I10296" s="11" t="s">
        <v>675</v>
      </c>
      <c r="J10296" s="11" t="s">
        <v>12606</v>
      </c>
      <c r="K10296" s="11" t="s">
        <v>2841</v>
      </c>
      <c r="L10296" s="12" t="str">
        <f>RIGHT(K10296, 4)</f>
        <v>2022</v>
      </c>
      <c r="M10296" s="16">
        <v>44867</v>
      </c>
      <c r="N10296" s="14" t="str">
        <f>TEXT(M10296,"mmmm")</f>
        <v>November</v>
      </c>
      <c r="O10296" s="15">
        <f>MONTH(M10296)</f>
        <v>11</v>
      </c>
      <c r="P10296" s="11" t="s">
        <v>478</v>
      </c>
      <c r="Q10296" s="16">
        <v>44875</v>
      </c>
      <c r="R10296" s="11" t="s">
        <v>20305</v>
      </c>
      <c r="S10296" s="17" t="str">
        <f>IFERROR(LEFT(R10296,FIND(" ",R10296)-1),R10296)</f>
        <v>8</v>
      </c>
      <c r="T10296" s="11">
        <v>8</v>
      </c>
      <c r="U10296" s="18" t="str">
        <f>IF(AND(T10296&gt;3,T10296&lt;&gt;"-"),"&gt;3",T10296)</f>
        <v>&gt;3</v>
      </c>
      <c r="V10296" s="11" t="s">
        <v>8904</v>
      </c>
      <c r="W10296" s="20" t="str">
        <f>IF(V10296="-","",V10296)</f>
        <v>&gt;3</v>
      </c>
      <c r="X10296" s="62" t="s">
        <v>30</v>
      </c>
    </row>
    <row r="10297" spans="1:24" ht="15.75" customHeight="1" x14ac:dyDescent="0.3">
      <c r="A10297" s="10">
        <v>10296</v>
      </c>
      <c r="B10297" s="11" t="s">
        <v>20306</v>
      </c>
      <c r="C10297" s="11" t="s">
        <v>25</v>
      </c>
      <c r="D10297" s="11" t="s">
        <v>55</v>
      </c>
      <c r="E10297" s="11" t="str">
        <f>IFERROR(LEFT(D10297, FIND("-",D10297,1)-2),D10297)</f>
        <v>OPERASI</v>
      </c>
      <c r="F10297" s="11" t="s">
        <v>27</v>
      </c>
      <c r="G10297" s="33" t="s">
        <v>12007</v>
      </c>
      <c r="H10297" s="11" t="s">
        <v>670</v>
      </c>
      <c r="I10297" s="11" t="s">
        <v>675</v>
      </c>
      <c r="J10297" s="11" t="s">
        <v>12940</v>
      </c>
      <c r="K10297" s="11" t="s">
        <v>1051</v>
      </c>
      <c r="L10297" s="12" t="str">
        <f>RIGHT(K10297, 4)</f>
        <v>2023</v>
      </c>
      <c r="M10297" s="16">
        <v>45203</v>
      </c>
      <c r="N10297" s="14" t="str">
        <f>TEXT(M10297,"mmmm")</f>
        <v>October</v>
      </c>
      <c r="O10297" s="15">
        <f>MONTH(M10297)</f>
        <v>10</v>
      </c>
      <c r="P10297" s="11" t="s">
        <v>712</v>
      </c>
      <c r="Q10297" s="16">
        <v>45211</v>
      </c>
      <c r="R10297" s="11" t="s">
        <v>20307</v>
      </c>
      <c r="S10297" s="17" t="str">
        <f>IFERROR(LEFT(R10297,FIND(" ",R10297)-1),R10297)</f>
        <v>8</v>
      </c>
      <c r="T10297" s="11">
        <v>8</v>
      </c>
      <c r="U10297" s="18" t="str">
        <f>IF(AND(T10297&gt;3,T10297&lt;&gt;"-"),"&gt;3",T10297)</f>
        <v>&gt;3</v>
      </c>
      <c r="V10297" s="11" t="s">
        <v>8904</v>
      </c>
      <c r="W10297" s="20" t="str">
        <f>IF(V10297="-","",V10297)</f>
        <v>&gt;3</v>
      </c>
      <c r="X10297" s="62" t="s">
        <v>30</v>
      </c>
    </row>
    <row r="10298" spans="1:24" ht="15.75" customHeight="1" x14ac:dyDescent="0.3">
      <c r="A10298" s="10">
        <v>10297</v>
      </c>
      <c r="B10298" s="11" t="s">
        <v>20308</v>
      </c>
      <c r="C10298" s="11" t="s">
        <v>25</v>
      </c>
      <c r="D10298" s="11" t="s">
        <v>182</v>
      </c>
      <c r="E10298" s="11" t="str">
        <f>IFERROR(LEFT(D10298, FIND("-",D10298,1)-2),D10298)</f>
        <v>SISTEM</v>
      </c>
      <c r="F10298" s="11" t="s">
        <v>9139</v>
      </c>
      <c r="G10298" s="33" t="s">
        <v>12007</v>
      </c>
      <c r="H10298" s="11" t="s">
        <v>670</v>
      </c>
      <c r="I10298" s="11" t="s">
        <v>675</v>
      </c>
      <c r="J10298" s="11" t="s">
        <v>12035</v>
      </c>
      <c r="K10298" s="11" t="s">
        <v>323</v>
      </c>
      <c r="L10298" s="12" t="str">
        <f>RIGHT(K10298, 4)</f>
        <v>2022</v>
      </c>
      <c r="M10298" s="16">
        <v>44637</v>
      </c>
      <c r="N10298" s="14" t="str">
        <f>TEXT(M10298,"mmmm")</f>
        <v>March</v>
      </c>
      <c r="O10298" s="15">
        <f>MONTH(M10298)</f>
        <v>3</v>
      </c>
      <c r="P10298" s="11" t="s">
        <v>5585</v>
      </c>
      <c r="Q10298" s="16">
        <v>44645</v>
      </c>
      <c r="R10298" s="11" t="s">
        <v>20309</v>
      </c>
      <c r="S10298" s="17" t="str">
        <f>IFERROR(LEFT(R10298,FIND(" ",R10298)-1),R10298)</f>
        <v>8</v>
      </c>
      <c r="T10298" s="11">
        <v>8</v>
      </c>
      <c r="U10298" s="18" t="str">
        <f>IF(AND(T10298&gt;3,T10298&lt;&gt;"-"),"&gt;3",T10298)</f>
        <v>&gt;3</v>
      </c>
      <c r="V10298" s="11" t="s">
        <v>8904</v>
      </c>
      <c r="W10298" s="20" t="str">
        <f>IF(V10298="-","",V10298)</f>
        <v>&gt;3</v>
      </c>
      <c r="X10298" s="62" t="s">
        <v>30</v>
      </c>
    </row>
    <row r="10299" spans="1:24" ht="15.75" customHeight="1" x14ac:dyDescent="0.3">
      <c r="A10299" s="10">
        <v>10298</v>
      </c>
      <c r="B10299" s="11" t="s">
        <v>20310</v>
      </c>
      <c r="C10299" s="11" t="s">
        <v>25</v>
      </c>
      <c r="D10299" s="11" t="s">
        <v>182</v>
      </c>
      <c r="E10299" s="11" t="str">
        <f>IFERROR(LEFT(D10299, FIND("-",D10299,1)-2),D10299)</f>
        <v>SISTEM</v>
      </c>
      <c r="F10299" s="11" t="s">
        <v>183</v>
      </c>
      <c r="G10299" s="33" t="s">
        <v>12007</v>
      </c>
      <c r="H10299" s="11" t="s">
        <v>670</v>
      </c>
      <c r="I10299" s="11" t="s">
        <v>707</v>
      </c>
      <c r="J10299" s="11" t="s">
        <v>10332</v>
      </c>
      <c r="K10299" s="11" t="s">
        <v>2203</v>
      </c>
      <c r="L10299" s="12" t="str">
        <f>RIGHT(K10299, 4)</f>
        <v>2020</v>
      </c>
      <c r="M10299" s="16">
        <v>44054</v>
      </c>
      <c r="N10299" s="14" t="str">
        <f>TEXT(M10299,"mmmm")</f>
        <v>August</v>
      </c>
      <c r="O10299" s="15">
        <f>MONTH(M10299)</f>
        <v>8</v>
      </c>
      <c r="P10299" s="11" t="s">
        <v>2327</v>
      </c>
      <c r="Q10299" s="16">
        <v>44062</v>
      </c>
      <c r="R10299" s="11" t="s">
        <v>20311</v>
      </c>
      <c r="S10299" s="17" t="str">
        <f>IFERROR(LEFT(R10299,FIND(" ",R10299)-1),R10299)</f>
        <v>8</v>
      </c>
      <c r="T10299" s="11">
        <v>8</v>
      </c>
      <c r="U10299" s="18" t="str">
        <f>IF(AND(T10299&gt;3,T10299&lt;&gt;"-"),"&gt;3",T10299)</f>
        <v>&gt;3</v>
      </c>
      <c r="V10299" s="11" t="s">
        <v>8904</v>
      </c>
      <c r="W10299" s="20" t="str">
        <f>IF(V10299="-","",V10299)</f>
        <v>&gt;3</v>
      </c>
      <c r="X10299" s="62" t="s">
        <v>30</v>
      </c>
    </row>
    <row r="10300" spans="1:24" ht="15.75" customHeight="1" x14ac:dyDescent="0.3">
      <c r="A10300" s="10">
        <v>10299</v>
      </c>
      <c r="B10300" s="11" t="s">
        <v>20312</v>
      </c>
      <c r="C10300" s="11" t="s">
        <v>25</v>
      </c>
      <c r="D10300" s="11" t="s">
        <v>1158</v>
      </c>
      <c r="E10300" s="11" t="str">
        <f>IFERROR(LEFT(D10300, FIND("-",D10300,1)-2),D10300)</f>
        <v>SISTEM</v>
      </c>
      <c r="F10300" s="11" t="s">
        <v>27</v>
      </c>
      <c r="G10300" s="33" t="s">
        <v>12007</v>
      </c>
      <c r="H10300" s="11" t="s">
        <v>670</v>
      </c>
      <c r="I10300" s="11" t="s">
        <v>680</v>
      </c>
      <c r="J10300" s="11" t="s">
        <v>2877</v>
      </c>
      <c r="K10300" s="11" t="s">
        <v>234</v>
      </c>
      <c r="L10300" s="12" t="str">
        <f>RIGHT(K10300, 4)</f>
        <v>2021</v>
      </c>
      <c r="M10300" s="16">
        <v>44462</v>
      </c>
      <c r="N10300" s="14" t="str">
        <f>TEXT(M10300,"mmmm")</f>
        <v>September</v>
      </c>
      <c r="O10300" s="15">
        <f>MONTH(M10300)</f>
        <v>9</v>
      </c>
      <c r="P10300" s="11" t="s">
        <v>779</v>
      </c>
      <c r="Q10300" s="16">
        <v>44470</v>
      </c>
      <c r="R10300" s="11" t="s">
        <v>20313</v>
      </c>
      <c r="S10300" s="17" t="str">
        <f>IFERROR(LEFT(R10300,FIND(" ",R10300)-1),R10300)</f>
        <v>8</v>
      </c>
      <c r="T10300" s="11">
        <v>8</v>
      </c>
      <c r="U10300" s="18" t="str">
        <f>IF(AND(T10300&gt;3,T10300&lt;&gt;"-"),"&gt;3",T10300)</f>
        <v>&gt;3</v>
      </c>
      <c r="V10300" s="11" t="s">
        <v>8904</v>
      </c>
      <c r="W10300" s="20" t="str">
        <f>IF(V10300="-","",V10300)</f>
        <v>&gt;3</v>
      </c>
      <c r="X10300" s="62" t="s">
        <v>30</v>
      </c>
    </row>
    <row r="10301" spans="1:24" ht="15.75" customHeight="1" x14ac:dyDescent="0.3">
      <c r="A10301" s="10">
        <v>10300</v>
      </c>
      <c r="B10301" s="11" t="s">
        <v>20314</v>
      </c>
      <c r="C10301" s="11" t="s">
        <v>25</v>
      </c>
      <c r="D10301" s="11" t="s">
        <v>55</v>
      </c>
      <c r="E10301" s="11" t="str">
        <f>IFERROR(LEFT(D10301, FIND("-",D10301,1)-2),D10301)</f>
        <v>OPERASI</v>
      </c>
      <c r="F10301" s="11" t="s">
        <v>3079</v>
      </c>
      <c r="G10301" s="33" t="s">
        <v>12007</v>
      </c>
      <c r="H10301" s="11" t="s">
        <v>684</v>
      </c>
      <c r="I10301" s="11" t="s">
        <v>675</v>
      </c>
      <c r="J10301" s="11" t="s">
        <v>12940</v>
      </c>
      <c r="K10301" s="11" t="s">
        <v>1020</v>
      </c>
      <c r="L10301" s="12" t="str">
        <f>RIGHT(K10301, 4)</f>
        <v>2022</v>
      </c>
      <c r="M10301" s="16">
        <v>44756</v>
      </c>
      <c r="N10301" s="14" t="str">
        <f>TEXT(M10301,"mmmm")</f>
        <v>July</v>
      </c>
      <c r="O10301" s="15">
        <f>MONTH(M10301)</f>
        <v>7</v>
      </c>
      <c r="P10301" s="11" t="s">
        <v>4970</v>
      </c>
      <c r="Q10301" s="16">
        <v>44841</v>
      </c>
      <c r="R10301" s="11" t="s">
        <v>20315</v>
      </c>
      <c r="S10301" s="17" t="str">
        <f>IFERROR(LEFT(R10301,FIND(" ",R10301)-1),R10301)</f>
        <v>84</v>
      </c>
      <c r="T10301" s="11">
        <v>84</v>
      </c>
      <c r="U10301" s="18" t="str">
        <f>IF(AND(T10301&gt;3,T10301&lt;&gt;"-"),"&gt;3",T10301)</f>
        <v>&gt;3</v>
      </c>
      <c r="V10301" s="11" t="s">
        <v>8904</v>
      </c>
      <c r="W10301" s="20" t="str">
        <f>IF(V10301="-","",V10301)</f>
        <v>&gt;3</v>
      </c>
      <c r="X10301" s="62" t="s">
        <v>687</v>
      </c>
    </row>
    <row r="10302" spans="1:24" ht="15.75" customHeight="1" x14ac:dyDescent="0.3">
      <c r="A10302" s="10">
        <v>10301</v>
      </c>
      <c r="B10302" s="11" t="s">
        <v>20316</v>
      </c>
      <c r="C10302" s="11" t="s">
        <v>25</v>
      </c>
      <c r="D10302" s="11" t="s">
        <v>55</v>
      </c>
      <c r="E10302" s="11" t="str">
        <f>IFERROR(LEFT(D10302, FIND("-",D10302,1)-2),D10302)</f>
        <v>OPERASI</v>
      </c>
      <c r="F10302" s="11" t="s">
        <v>107</v>
      </c>
      <c r="G10302" s="33" t="s">
        <v>12007</v>
      </c>
      <c r="H10302" s="11" t="s">
        <v>670</v>
      </c>
      <c r="I10302" s="11" t="s">
        <v>675</v>
      </c>
      <c r="J10302" s="11" t="s">
        <v>12035</v>
      </c>
      <c r="K10302" s="11" t="s">
        <v>429</v>
      </c>
      <c r="L10302" s="12" t="str">
        <f>RIGHT(K10302, 4)</f>
        <v>2022</v>
      </c>
      <c r="M10302" s="16">
        <v>44823</v>
      </c>
      <c r="N10302" s="14" t="str">
        <f>TEXT(M10302,"mmmm")</f>
        <v>September</v>
      </c>
      <c r="O10302" s="15">
        <f>MONTH(M10302)</f>
        <v>9</v>
      </c>
      <c r="P10302" s="11" t="s">
        <v>3112</v>
      </c>
      <c r="Q10302" s="16">
        <v>44908</v>
      </c>
      <c r="R10302" s="11" t="s">
        <v>20317</v>
      </c>
      <c r="S10302" s="17" t="str">
        <f>IFERROR(LEFT(R10302,FIND(" ",R10302)-1),R10302)</f>
        <v>85</v>
      </c>
      <c r="T10302" s="11">
        <v>85</v>
      </c>
      <c r="U10302" s="18" t="str">
        <f>IF(AND(T10302&gt;3,T10302&lt;&gt;"-"),"&gt;3",T10302)</f>
        <v>&gt;3</v>
      </c>
      <c r="V10302" s="11" t="s">
        <v>8904</v>
      </c>
      <c r="W10302" s="20" t="str">
        <f>IF(V10302="-","",V10302)</f>
        <v>&gt;3</v>
      </c>
      <c r="X10302" s="62" t="s">
        <v>30</v>
      </c>
    </row>
    <row r="10303" spans="1:24" ht="15.75" customHeight="1" x14ac:dyDescent="0.3">
      <c r="A10303" s="10">
        <v>10302</v>
      </c>
      <c r="B10303" s="11" t="s">
        <v>20318</v>
      </c>
      <c r="C10303" s="11" t="s">
        <v>25</v>
      </c>
      <c r="D10303" s="11" t="s">
        <v>339</v>
      </c>
      <c r="E10303" s="11" t="str">
        <f>IFERROR(LEFT(D10303, FIND("-",D10303,1)-2),D10303)</f>
        <v>RANGKAIAN</v>
      </c>
      <c r="F10303" s="11" t="s">
        <v>27</v>
      </c>
      <c r="G10303" s="33" t="s">
        <v>12007</v>
      </c>
      <c r="H10303" s="11" t="s">
        <v>670</v>
      </c>
      <c r="I10303" s="11" t="s">
        <v>675</v>
      </c>
      <c r="J10303" s="11" t="s">
        <v>12076</v>
      </c>
      <c r="K10303" s="11" t="s">
        <v>395</v>
      </c>
      <c r="L10303" s="12" t="str">
        <f>RIGHT(K10303, 4)</f>
        <v>2022</v>
      </c>
      <c r="M10303" s="16">
        <v>44755</v>
      </c>
      <c r="N10303" s="14" t="str">
        <f>TEXT(M10303,"mmmm")</f>
        <v>July</v>
      </c>
      <c r="O10303" s="15">
        <f>MONTH(M10303)</f>
        <v>7</v>
      </c>
      <c r="P10303" s="11" t="s">
        <v>4970</v>
      </c>
      <c r="Q10303" s="16">
        <v>44841</v>
      </c>
      <c r="R10303" s="11" t="s">
        <v>20319</v>
      </c>
      <c r="S10303" s="17" t="str">
        <f>IFERROR(LEFT(R10303,FIND(" ",R10303)-1),R10303)</f>
        <v>85</v>
      </c>
      <c r="T10303" s="11">
        <v>85</v>
      </c>
      <c r="U10303" s="18" t="str">
        <f>IF(AND(T10303&gt;3,T10303&lt;&gt;"-"),"&gt;3",T10303)</f>
        <v>&gt;3</v>
      </c>
      <c r="V10303" s="11" t="s">
        <v>8904</v>
      </c>
      <c r="W10303" s="20" t="str">
        <f>IF(V10303="-","",V10303)</f>
        <v>&gt;3</v>
      </c>
      <c r="X10303" s="62" t="s">
        <v>30</v>
      </c>
    </row>
    <row r="10304" spans="1:24" ht="15.75" customHeight="1" x14ac:dyDescent="0.3">
      <c r="A10304" s="10">
        <v>10303</v>
      </c>
      <c r="B10304" s="11" t="s">
        <v>20320</v>
      </c>
      <c r="C10304" s="11" t="s">
        <v>25</v>
      </c>
      <c r="D10304" s="11" t="s">
        <v>4813</v>
      </c>
      <c r="E10304" s="11" t="str">
        <f>IFERROR(LEFT(D10304, FIND("-",D10304,1)-2),D10304)</f>
        <v>SISTEM</v>
      </c>
      <c r="F10304" s="11" t="s">
        <v>27</v>
      </c>
      <c r="G10304" s="33" t="s">
        <v>12007</v>
      </c>
      <c r="H10304" s="11" t="s">
        <v>670</v>
      </c>
      <c r="I10304" s="11" t="s">
        <v>671</v>
      </c>
      <c r="J10304" s="11" t="s">
        <v>5563</v>
      </c>
      <c r="K10304" s="11" t="s">
        <v>341</v>
      </c>
      <c r="L10304" s="12" t="str">
        <f>RIGHT(K10304, 4)</f>
        <v>2022</v>
      </c>
      <c r="M10304" s="16">
        <v>44650</v>
      </c>
      <c r="N10304" s="14" t="str">
        <f>TEXT(M10304,"mmmm")</f>
        <v>March</v>
      </c>
      <c r="O10304" s="15">
        <f>MONTH(M10304)</f>
        <v>3</v>
      </c>
      <c r="P10304" s="11" t="s">
        <v>1178</v>
      </c>
      <c r="Q10304" s="16">
        <v>44739</v>
      </c>
      <c r="R10304" s="11" t="s">
        <v>20321</v>
      </c>
      <c r="S10304" s="17" t="str">
        <f>IFERROR(LEFT(R10304,FIND(" ",R10304)-1),R10304)</f>
        <v>88</v>
      </c>
      <c r="T10304" s="11">
        <v>88</v>
      </c>
      <c r="U10304" s="18" t="str">
        <f>IF(AND(T10304&gt;3,T10304&lt;&gt;"-"),"&gt;3",T10304)</f>
        <v>&gt;3</v>
      </c>
      <c r="V10304" s="11" t="s">
        <v>8904</v>
      </c>
      <c r="W10304" s="20" t="str">
        <f>IF(V10304="-","",V10304)</f>
        <v>&gt;3</v>
      </c>
      <c r="X10304" s="62" t="s">
        <v>30</v>
      </c>
    </row>
    <row r="10305" spans="1:24" ht="15.75" customHeight="1" x14ac:dyDescent="0.3">
      <c r="A10305" s="10">
        <v>10304</v>
      </c>
      <c r="B10305" s="11" t="s">
        <v>20322</v>
      </c>
      <c r="C10305" s="11" t="s">
        <v>39</v>
      </c>
      <c r="D10305" s="11" t="s">
        <v>339</v>
      </c>
      <c r="E10305" s="11" t="str">
        <f>IFERROR(LEFT(D10305, FIND("-",D10305,1)-2),D10305)</f>
        <v>RANGKAIAN</v>
      </c>
      <c r="F10305" s="11" t="s">
        <v>628</v>
      </c>
      <c r="G10305" s="33" t="s">
        <v>12007</v>
      </c>
      <c r="H10305" s="11" t="s">
        <v>670</v>
      </c>
      <c r="I10305" s="11" t="s">
        <v>675</v>
      </c>
      <c r="J10305" s="11" t="s">
        <v>12076</v>
      </c>
      <c r="K10305" s="11" t="s">
        <v>9964</v>
      </c>
      <c r="L10305" s="12" t="str">
        <f>RIGHT(K10305, 4)</f>
        <v>2023</v>
      </c>
      <c r="M10305" s="16">
        <v>44948</v>
      </c>
      <c r="N10305" s="14" t="str">
        <f>TEXT(M10305,"mmmm")</f>
        <v>January</v>
      </c>
      <c r="O10305" s="15">
        <f>MONTH(M10305)</f>
        <v>1</v>
      </c>
      <c r="P10305" s="11" t="s">
        <v>1573</v>
      </c>
      <c r="Q10305" s="16">
        <v>44957</v>
      </c>
      <c r="R10305" s="11" t="s">
        <v>20323</v>
      </c>
      <c r="S10305" s="17" t="str">
        <f>IFERROR(LEFT(R10305,FIND(" ",R10305)-1),R10305)</f>
        <v>9</v>
      </c>
      <c r="T10305" s="11">
        <v>9</v>
      </c>
      <c r="U10305" s="18" t="str">
        <f>IF(AND(T10305&gt;3,T10305&lt;&gt;"-"),"&gt;3",T10305)</f>
        <v>&gt;3</v>
      </c>
      <c r="V10305" s="11" t="s">
        <v>8904</v>
      </c>
      <c r="W10305" s="20" t="str">
        <f>IF(V10305="-","",V10305)</f>
        <v>&gt;3</v>
      </c>
      <c r="X10305" s="62" t="s">
        <v>30</v>
      </c>
    </row>
    <row r="10306" spans="1:24" ht="15.75" customHeight="1" x14ac:dyDescent="0.3">
      <c r="A10306" s="10">
        <v>10305</v>
      </c>
      <c r="B10306" s="11" t="s">
        <v>20324</v>
      </c>
      <c r="C10306" s="11" t="s">
        <v>25</v>
      </c>
      <c r="D10306" s="11" t="s">
        <v>55</v>
      </c>
      <c r="E10306" s="11" t="str">
        <f>IFERROR(LEFT(D10306, FIND("-",D10306,1)-2),D10306)</f>
        <v>OPERASI</v>
      </c>
      <c r="F10306" s="11" t="s">
        <v>56</v>
      </c>
      <c r="G10306" s="33" t="s">
        <v>12007</v>
      </c>
      <c r="H10306" s="11" t="s">
        <v>684</v>
      </c>
      <c r="I10306" s="11" t="s">
        <v>675</v>
      </c>
      <c r="J10306" s="11" t="s">
        <v>12940</v>
      </c>
      <c r="K10306" s="11" t="s">
        <v>6405</v>
      </c>
      <c r="L10306" s="12" t="str">
        <f>RIGHT(K10306, 4)</f>
        <v>2022</v>
      </c>
      <c r="M10306" s="16">
        <v>44711</v>
      </c>
      <c r="N10306" s="14" t="str">
        <f>TEXT(M10306,"mmmm")</f>
        <v>May</v>
      </c>
      <c r="O10306" s="15">
        <f>MONTH(M10306)</f>
        <v>5</v>
      </c>
      <c r="P10306" s="11" t="s">
        <v>3995</v>
      </c>
      <c r="Q10306" s="16">
        <v>44720</v>
      </c>
      <c r="R10306" s="11" t="s">
        <v>20325</v>
      </c>
      <c r="S10306" s="17" t="str">
        <f>IFERROR(LEFT(R10306,FIND(" ",R10306)-1),R10306)</f>
        <v>9</v>
      </c>
      <c r="T10306" s="11">
        <v>9</v>
      </c>
      <c r="U10306" s="18" t="str">
        <f>IF(AND(T10306&gt;3,T10306&lt;&gt;"-"),"&gt;3",T10306)</f>
        <v>&gt;3</v>
      </c>
      <c r="V10306" s="11" t="s">
        <v>8904</v>
      </c>
      <c r="W10306" s="20" t="str">
        <f>IF(V10306="-","",V10306)</f>
        <v>&gt;3</v>
      </c>
      <c r="X10306" s="62" t="s">
        <v>687</v>
      </c>
    </row>
    <row r="10307" spans="1:24" ht="15.75" customHeight="1" x14ac:dyDescent="0.3">
      <c r="A10307" s="10">
        <v>10306</v>
      </c>
      <c r="B10307" s="11" t="s">
        <v>20326</v>
      </c>
      <c r="C10307" s="11" t="s">
        <v>39</v>
      </c>
      <c r="D10307" s="11" t="s">
        <v>339</v>
      </c>
      <c r="E10307" s="11" t="str">
        <f>IFERROR(LEFT(D10307, FIND("-",D10307,1)-2),D10307)</f>
        <v>RANGKAIAN</v>
      </c>
      <c r="F10307" s="11" t="s">
        <v>27</v>
      </c>
      <c r="G10307" s="33" t="s">
        <v>12007</v>
      </c>
      <c r="H10307" s="11" t="s">
        <v>670</v>
      </c>
      <c r="I10307" s="11" t="s">
        <v>675</v>
      </c>
      <c r="J10307" s="11" t="s">
        <v>12076</v>
      </c>
      <c r="K10307" s="11" t="s">
        <v>5734</v>
      </c>
      <c r="L10307" s="12" t="str">
        <f>RIGHT(K10307, 4)</f>
        <v>2023</v>
      </c>
      <c r="M10307" s="16">
        <v>44950</v>
      </c>
      <c r="N10307" s="14" t="str">
        <f>TEXT(M10307,"mmmm")</f>
        <v>January</v>
      </c>
      <c r="O10307" s="15">
        <f>MONTH(M10307)</f>
        <v>1</v>
      </c>
      <c r="P10307" s="11" t="s">
        <v>523</v>
      </c>
      <c r="Q10307" s="16">
        <v>44959</v>
      </c>
      <c r="R10307" s="11" t="s">
        <v>20327</v>
      </c>
      <c r="S10307" s="17" t="str">
        <f>IFERROR(LEFT(R10307,FIND(" ",R10307)-1),R10307)</f>
        <v>9</v>
      </c>
      <c r="T10307" s="11">
        <v>9</v>
      </c>
      <c r="U10307" s="18" t="str">
        <f>IF(AND(T10307&gt;3,T10307&lt;&gt;"-"),"&gt;3",T10307)</f>
        <v>&gt;3</v>
      </c>
      <c r="V10307" s="11" t="s">
        <v>8904</v>
      </c>
      <c r="W10307" s="20" t="str">
        <f>IF(V10307="-","",V10307)</f>
        <v>&gt;3</v>
      </c>
      <c r="X10307" s="62" t="s">
        <v>30</v>
      </c>
    </row>
    <row r="10308" spans="1:24" ht="15.75" customHeight="1" x14ac:dyDescent="0.3">
      <c r="A10308" s="10">
        <v>10307</v>
      </c>
      <c r="B10308" s="11" t="s">
        <v>20328</v>
      </c>
      <c r="C10308" s="11" t="s">
        <v>39</v>
      </c>
      <c r="D10308" s="11" t="s">
        <v>33</v>
      </c>
      <c r="E10308" s="11" t="str">
        <f>IFERROR(LEFT(D10308, FIND("-",D10308,1)-2),D10308)</f>
        <v>OPERASI</v>
      </c>
      <c r="F10308" s="11" t="s">
        <v>84</v>
      </c>
      <c r="G10308" s="33" t="s">
        <v>12007</v>
      </c>
      <c r="H10308" s="11" t="s">
        <v>670</v>
      </c>
      <c r="I10308" s="11" t="s">
        <v>675</v>
      </c>
      <c r="J10308" s="11" t="s">
        <v>12035</v>
      </c>
      <c r="K10308" s="11" t="s">
        <v>571</v>
      </c>
      <c r="L10308" s="12" t="str">
        <f>RIGHT(K10308, 4)</f>
        <v>2023</v>
      </c>
      <c r="M10308" s="16">
        <v>45035</v>
      </c>
      <c r="N10308" s="14" t="str">
        <f>TEXT(M10308,"mmmm")</f>
        <v>April</v>
      </c>
      <c r="O10308" s="15">
        <f>MONTH(M10308)</f>
        <v>4</v>
      </c>
      <c r="P10308" s="11" t="s">
        <v>9803</v>
      </c>
      <c r="Q10308" s="16">
        <v>45044</v>
      </c>
      <c r="R10308" s="11" t="s">
        <v>20329</v>
      </c>
      <c r="S10308" s="17" t="str">
        <f>IFERROR(LEFT(R10308,FIND(" ",R10308)-1),R10308)</f>
        <v>9</v>
      </c>
      <c r="T10308" s="11">
        <v>9</v>
      </c>
      <c r="U10308" s="18" t="str">
        <f>IF(AND(T10308&gt;3,T10308&lt;&gt;"-"),"&gt;3",T10308)</f>
        <v>&gt;3</v>
      </c>
      <c r="V10308" s="11" t="s">
        <v>8904</v>
      </c>
      <c r="W10308" s="20" t="str">
        <f>IF(V10308="-","",V10308)</f>
        <v>&gt;3</v>
      </c>
      <c r="X10308" s="62" t="s">
        <v>30</v>
      </c>
    </row>
    <row r="10309" spans="1:24" ht="15.75" customHeight="1" x14ac:dyDescent="0.3">
      <c r="A10309" s="10">
        <v>10308</v>
      </c>
      <c r="B10309" s="11" t="s">
        <v>20330</v>
      </c>
      <c r="C10309" s="11" t="s">
        <v>39</v>
      </c>
      <c r="D10309" s="11" t="s">
        <v>339</v>
      </c>
      <c r="E10309" s="11" t="str">
        <f>IFERROR(LEFT(D10309, FIND("-",D10309,1)-2),D10309)</f>
        <v>RANGKAIAN</v>
      </c>
      <c r="F10309" s="11" t="s">
        <v>711</v>
      </c>
      <c r="G10309" s="33" t="s">
        <v>12007</v>
      </c>
      <c r="H10309" s="11" t="s">
        <v>670</v>
      </c>
      <c r="I10309" s="11" t="s">
        <v>675</v>
      </c>
      <c r="J10309" s="11" t="s">
        <v>12076</v>
      </c>
      <c r="K10309" s="11" t="s">
        <v>5734</v>
      </c>
      <c r="L10309" s="12" t="str">
        <f>RIGHT(K10309, 4)</f>
        <v>2023</v>
      </c>
      <c r="M10309" s="16">
        <v>44950</v>
      </c>
      <c r="N10309" s="14" t="str">
        <f>TEXT(M10309,"mmmm")</f>
        <v>January</v>
      </c>
      <c r="O10309" s="15">
        <f>MONTH(M10309)</f>
        <v>1</v>
      </c>
      <c r="P10309" s="11" t="s">
        <v>4367</v>
      </c>
      <c r="Q10309" s="16">
        <v>44960</v>
      </c>
      <c r="R10309" s="11" t="s">
        <v>20331</v>
      </c>
      <c r="S10309" s="17" t="str">
        <f>IFERROR(LEFT(R10309,FIND(" ",R10309)-1),R10309)</f>
        <v>9</v>
      </c>
      <c r="T10309" s="11">
        <v>9</v>
      </c>
      <c r="U10309" s="18" t="str">
        <f>IF(AND(T10309&gt;3,T10309&lt;&gt;"-"),"&gt;3",T10309)</f>
        <v>&gt;3</v>
      </c>
      <c r="V10309" s="11" t="s">
        <v>8904</v>
      </c>
      <c r="W10309" s="20" t="str">
        <f>IF(V10309="-","",V10309)</f>
        <v>&gt;3</v>
      </c>
      <c r="X10309" s="62" t="s">
        <v>30</v>
      </c>
    </row>
    <row r="10310" spans="1:24" ht="15.75" customHeight="1" x14ac:dyDescent="0.3">
      <c r="A10310" s="10">
        <v>10309</v>
      </c>
      <c r="B10310" s="11" t="s">
        <v>20332</v>
      </c>
      <c r="C10310" s="11" t="s">
        <v>25</v>
      </c>
      <c r="D10310" s="11" t="s">
        <v>1158</v>
      </c>
      <c r="E10310" s="11" t="str">
        <f>IFERROR(LEFT(D10310, FIND("-",D10310,1)-2),D10310)</f>
        <v>SISTEM</v>
      </c>
      <c r="F10310" s="11" t="s">
        <v>27</v>
      </c>
      <c r="G10310" s="33" t="s">
        <v>12007</v>
      </c>
      <c r="H10310" s="11" t="s">
        <v>684</v>
      </c>
      <c r="I10310" s="11" t="s">
        <v>680</v>
      </c>
      <c r="J10310" s="11" t="s">
        <v>2877</v>
      </c>
      <c r="K10310" s="11" t="s">
        <v>1826</v>
      </c>
      <c r="L10310" s="12" t="str">
        <f>RIGHT(K10310, 4)</f>
        <v>2022</v>
      </c>
      <c r="M10310" s="16">
        <v>44754</v>
      </c>
      <c r="N10310" s="14" t="str">
        <f>TEXT(M10310,"mmmm")</f>
        <v>July</v>
      </c>
      <c r="O10310" s="15">
        <f>MONTH(M10310)</f>
        <v>7</v>
      </c>
      <c r="P10310" s="11" t="s">
        <v>20333</v>
      </c>
      <c r="Q10310" s="16">
        <v>44764</v>
      </c>
      <c r="R10310" s="11" t="s">
        <v>20334</v>
      </c>
      <c r="S10310" s="17" t="str">
        <f>IFERROR(LEFT(R10310,FIND(" ",R10310)-1),R10310)</f>
        <v>9</v>
      </c>
      <c r="T10310" s="11">
        <v>9</v>
      </c>
      <c r="U10310" s="18" t="str">
        <f>IF(AND(T10310&gt;3,T10310&lt;&gt;"-"),"&gt;3",T10310)</f>
        <v>&gt;3</v>
      </c>
      <c r="V10310" s="11" t="s">
        <v>8904</v>
      </c>
      <c r="W10310" s="20" t="str">
        <f>IF(V10310="-","",V10310)</f>
        <v>&gt;3</v>
      </c>
      <c r="X10310" s="62" t="s">
        <v>687</v>
      </c>
    </row>
    <row r="10311" spans="1:24" ht="15.75" customHeight="1" x14ac:dyDescent="0.3">
      <c r="A10311" s="10">
        <v>10310</v>
      </c>
      <c r="B10311" s="11" t="s">
        <v>20335</v>
      </c>
      <c r="C10311" s="11" t="s">
        <v>39</v>
      </c>
      <c r="D10311" s="11" t="s">
        <v>339</v>
      </c>
      <c r="E10311" s="11" t="str">
        <f>IFERROR(LEFT(D10311, FIND("-",D10311,1)-2),D10311)</f>
        <v>RANGKAIAN</v>
      </c>
      <c r="F10311" s="11" t="s">
        <v>27</v>
      </c>
      <c r="G10311" s="33" t="s">
        <v>12007</v>
      </c>
      <c r="H10311" s="11" t="s">
        <v>670</v>
      </c>
      <c r="I10311" s="11" t="s">
        <v>675</v>
      </c>
      <c r="J10311" s="11" t="s">
        <v>12076</v>
      </c>
      <c r="K10311" s="11" t="s">
        <v>1351</v>
      </c>
      <c r="L10311" s="12" t="str">
        <f>RIGHT(K10311, 4)</f>
        <v>2022</v>
      </c>
      <c r="M10311" s="16">
        <v>44872</v>
      </c>
      <c r="N10311" s="14" t="str">
        <f>TEXT(M10311,"mmmm")</f>
        <v>November</v>
      </c>
      <c r="O10311" s="15">
        <f>MONTH(M10311)</f>
        <v>11</v>
      </c>
      <c r="P10311" s="11" t="s">
        <v>3581</v>
      </c>
      <c r="Q10311" s="16">
        <v>44882</v>
      </c>
      <c r="R10311" s="11" t="s">
        <v>20336</v>
      </c>
      <c r="S10311" s="17" t="str">
        <f>IFERROR(LEFT(R10311,FIND(" ",R10311)-1),R10311)</f>
        <v>9</v>
      </c>
      <c r="T10311" s="11">
        <v>9</v>
      </c>
      <c r="U10311" s="18" t="str">
        <f>IF(AND(T10311&gt;3,T10311&lt;&gt;"-"),"&gt;3",T10311)</f>
        <v>&gt;3</v>
      </c>
      <c r="V10311" s="11" t="s">
        <v>8904</v>
      </c>
      <c r="W10311" s="20" t="str">
        <f>IF(V10311="-","",V10311)</f>
        <v>&gt;3</v>
      </c>
      <c r="X10311" s="62" t="s">
        <v>30</v>
      </c>
    </row>
    <row r="10312" spans="1:24" ht="15.75" customHeight="1" x14ac:dyDescent="0.3">
      <c r="A10312" s="10">
        <v>10311</v>
      </c>
      <c r="B10312" s="11" t="s">
        <v>20337</v>
      </c>
      <c r="C10312" s="11" t="s">
        <v>25</v>
      </c>
      <c r="D10312" s="11" t="s">
        <v>55</v>
      </c>
      <c r="E10312" s="11" t="str">
        <f>IFERROR(LEFT(D10312, FIND("-",D10312,1)-2),D10312)</f>
        <v>OPERASI</v>
      </c>
      <c r="F10312" s="11" t="s">
        <v>482</v>
      </c>
      <c r="G10312" s="33" t="s">
        <v>12007</v>
      </c>
      <c r="H10312" s="11" t="s">
        <v>670</v>
      </c>
      <c r="I10312" s="11" t="s">
        <v>675</v>
      </c>
      <c r="J10312" s="11" t="s">
        <v>12248</v>
      </c>
      <c r="K10312" s="11" t="s">
        <v>2799</v>
      </c>
      <c r="L10312" s="12" t="str">
        <f>RIGHT(K10312, 4)</f>
        <v>2022</v>
      </c>
      <c r="M10312" s="16">
        <v>44740</v>
      </c>
      <c r="N10312" s="14" t="str">
        <f>TEXT(M10312,"mmmm")</f>
        <v>June</v>
      </c>
      <c r="O10312" s="15">
        <f>MONTH(M10312)</f>
        <v>6</v>
      </c>
      <c r="P10312" s="11" t="s">
        <v>3049</v>
      </c>
      <c r="Q10312" s="16">
        <v>44750</v>
      </c>
      <c r="R10312" s="11" t="s">
        <v>20338</v>
      </c>
      <c r="S10312" s="17" t="str">
        <f>IFERROR(LEFT(R10312,FIND(" ",R10312)-1),R10312)</f>
        <v>9</v>
      </c>
      <c r="T10312" s="11">
        <v>9</v>
      </c>
      <c r="U10312" s="18" t="str">
        <f>IF(AND(T10312&gt;3,T10312&lt;&gt;"-"),"&gt;3",T10312)</f>
        <v>&gt;3</v>
      </c>
      <c r="V10312" s="11" t="s">
        <v>8904</v>
      </c>
      <c r="W10312" s="20" t="str">
        <f>IF(V10312="-","",V10312)</f>
        <v>&gt;3</v>
      </c>
      <c r="X10312" s="62" t="s">
        <v>30</v>
      </c>
    </row>
    <row r="10313" spans="1:24" ht="15.75" customHeight="1" x14ac:dyDescent="0.3">
      <c r="A10313" s="10">
        <v>10312</v>
      </c>
      <c r="B10313" s="11" t="s">
        <v>20339</v>
      </c>
      <c r="C10313" s="11" t="s">
        <v>25</v>
      </c>
      <c r="D10313" s="11" t="s">
        <v>339</v>
      </c>
      <c r="E10313" s="11" t="str">
        <f>IFERROR(LEFT(D10313, FIND("-",D10313,1)-2),D10313)</f>
        <v>RANGKAIAN</v>
      </c>
      <c r="F10313" s="11" t="s">
        <v>27</v>
      </c>
      <c r="G10313" s="33" t="s">
        <v>12007</v>
      </c>
      <c r="H10313" s="11" t="s">
        <v>670</v>
      </c>
      <c r="I10313" s="11" t="s">
        <v>675</v>
      </c>
      <c r="J10313" s="11" t="s">
        <v>12076</v>
      </c>
      <c r="K10313" s="11" t="s">
        <v>3528</v>
      </c>
      <c r="L10313" s="12" t="str">
        <f>RIGHT(K10313, 4)</f>
        <v>2022</v>
      </c>
      <c r="M10313" s="16">
        <v>44662</v>
      </c>
      <c r="N10313" s="14" t="str">
        <f>TEXT(M10313,"mmmm")</f>
        <v>April</v>
      </c>
      <c r="O10313" s="15">
        <f>MONTH(M10313)</f>
        <v>4</v>
      </c>
      <c r="P10313" s="11" t="s">
        <v>3744</v>
      </c>
      <c r="Q10313" s="16">
        <v>44671</v>
      </c>
      <c r="R10313" s="11" t="s">
        <v>20340</v>
      </c>
      <c r="S10313" s="17" t="str">
        <f>IFERROR(LEFT(R10313,FIND(" ",R10313)-1),R10313)</f>
        <v>9</v>
      </c>
      <c r="T10313" s="11">
        <v>9</v>
      </c>
      <c r="U10313" s="18" t="str">
        <f>IF(AND(T10313&gt;3,T10313&lt;&gt;"-"),"&gt;3",T10313)</f>
        <v>&gt;3</v>
      </c>
      <c r="V10313" s="11" t="s">
        <v>8904</v>
      </c>
      <c r="W10313" s="20" t="str">
        <f>IF(V10313="-","",V10313)</f>
        <v>&gt;3</v>
      </c>
      <c r="X10313" s="62" t="s">
        <v>30</v>
      </c>
    </row>
    <row r="10314" spans="1:24" ht="15.75" customHeight="1" x14ac:dyDescent="0.3">
      <c r="A10314" s="10">
        <v>10313</v>
      </c>
      <c r="B10314" s="11" t="s">
        <v>20341</v>
      </c>
      <c r="C10314" s="11" t="s">
        <v>25</v>
      </c>
      <c r="D10314" s="11" t="s">
        <v>55</v>
      </c>
      <c r="E10314" s="11" t="str">
        <f>IFERROR(LEFT(D10314, FIND("-",D10314,1)-2),D10314)</f>
        <v>OPERASI</v>
      </c>
      <c r="F10314" s="11" t="s">
        <v>27</v>
      </c>
      <c r="G10314" s="33" t="s">
        <v>12007</v>
      </c>
      <c r="H10314" s="11" t="s">
        <v>684</v>
      </c>
      <c r="I10314" s="11" t="s">
        <v>671</v>
      </c>
      <c r="J10314" s="11" t="s">
        <v>12606</v>
      </c>
      <c r="K10314" s="11" t="s">
        <v>9044</v>
      </c>
      <c r="L10314" s="12" t="str">
        <f>RIGHT(K10314, 4)</f>
        <v>2020</v>
      </c>
      <c r="M10314" s="16">
        <v>44061</v>
      </c>
      <c r="N10314" s="14" t="str">
        <f>TEXT(M10314,"mmmm")</f>
        <v>August</v>
      </c>
      <c r="O10314" s="15">
        <f>MONTH(M10314)</f>
        <v>8</v>
      </c>
      <c r="P10314" s="11" t="s">
        <v>7670</v>
      </c>
      <c r="Q10314" s="16">
        <v>44070</v>
      </c>
      <c r="R10314" s="11" t="s">
        <v>20342</v>
      </c>
      <c r="S10314" s="17" t="str">
        <f>IFERROR(LEFT(R10314,FIND(" ",R10314)-1),R10314)</f>
        <v>9</v>
      </c>
      <c r="T10314" s="11">
        <v>9</v>
      </c>
      <c r="U10314" s="18" t="str">
        <f>IF(AND(T10314&gt;3,T10314&lt;&gt;"-"),"&gt;3",T10314)</f>
        <v>&gt;3</v>
      </c>
      <c r="V10314" s="11" t="s">
        <v>8904</v>
      </c>
      <c r="W10314" s="20" t="str">
        <f>IF(V10314="-","",V10314)</f>
        <v>&gt;3</v>
      </c>
      <c r="X10314" s="62" t="s">
        <v>687</v>
      </c>
    </row>
    <row r="10315" spans="1:24" ht="15.75" customHeight="1" x14ac:dyDescent="0.3">
      <c r="A10315" s="10">
        <v>10314</v>
      </c>
      <c r="B10315" s="11" t="s">
        <v>20343</v>
      </c>
      <c r="C10315" s="11" t="s">
        <v>25</v>
      </c>
      <c r="D10315" s="11" t="s">
        <v>829</v>
      </c>
      <c r="E10315" s="11" t="str">
        <f>IFERROR(LEFT(D10315, FIND("-",D10315,1)-2),D10315)</f>
        <v>PENGURUSAN ACARA/AKTIVITI</v>
      </c>
      <c r="F10315" s="11" t="s">
        <v>830</v>
      </c>
      <c r="G10315" s="33" t="s">
        <v>12007</v>
      </c>
      <c r="H10315" s="11" t="s">
        <v>684</v>
      </c>
      <c r="I10315" s="11" t="s">
        <v>675</v>
      </c>
      <c r="J10315" s="11" t="s">
        <v>12035</v>
      </c>
      <c r="K10315" s="11" t="s">
        <v>1633</v>
      </c>
      <c r="L10315" s="12" t="str">
        <f>RIGHT(K10315, 4)</f>
        <v>2022</v>
      </c>
      <c r="M10315" s="16">
        <v>44663</v>
      </c>
      <c r="N10315" s="14" t="str">
        <f>TEXT(M10315,"mmmm")</f>
        <v>April</v>
      </c>
      <c r="O10315" s="15">
        <f>MONTH(M10315)</f>
        <v>4</v>
      </c>
      <c r="P10315" s="11" t="s">
        <v>1777</v>
      </c>
      <c r="Q10315" s="16">
        <v>44673</v>
      </c>
      <c r="R10315" s="11" t="s">
        <v>20344</v>
      </c>
      <c r="S10315" s="17" t="str">
        <f>IFERROR(LEFT(R10315,FIND(" ",R10315)-1),R10315)</f>
        <v>9</v>
      </c>
      <c r="T10315" s="11">
        <v>9</v>
      </c>
      <c r="U10315" s="18" t="str">
        <f>IF(AND(T10315&gt;3,T10315&lt;&gt;"-"),"&gt;3",T10315)</f>
        <v>&gt;3</v>
      </c>
      <c r="V10315" s="11" t="s">
        <v>8904</v>
      </c>
      <c r="W10315" s="20" t="str">
        <f>IF(V10315="-","",V10315)</f>
        <v>&gt;3</v>
      </c>
      <c r="X10315" s="62" t="s">
        <v>687</v>
      </c>
    </row>
    <row r="10316" spans="1:24" ht="15.75" customHeight="1" x14ac:dyDescent="0.3">
      <c r="A10316" s="10">
        <v>10315</v>
      </c>
      <c r="B10316" s="11" t="s">
        <v>20345</v>
      </c>
      <c r="C10316" s="11" t="s">
        <v>39</v>
      </c>
      <c r="D10316" s="11" t="s">
        <v>339</v>
      </c>
      <c r="E10316" s="11" t="str">
        <f>IFERROR(LEFT(D10316, FIND("-",D10316,1)-2),D10316)</f>
        <v>RANGKAIAN</v>
      </c>
      <c r="F10316" s="11" t="s">
        <v>27</v>
      </c>
      <c r="G10316" s="33" t="s">
        <v>12007</v>
      </c>
      <c r="H10316" s="11" t="s">
        <v>670</v>
      </c>
      <c r="I10316" s="11" t="s">
        <v>992</v>
      </c>
      <c r="J10316" s="11" t="s">
        <v>12076</v>
      </c>
      <c r="K10316" s="11" t="s">
        <v>3335</v>
      </c>
      <c r="L10316" s="12" t="str">
        <f>RIGHT(K10316, 4)</f>
        <v>2021</v>
      </c>
      <c r="M10316" s="16">
        <v>44204</v>
      </c>
      <c r="N10316" s="14" t="str">
        <f>TEXT(M10316,"mmmm")</f>
        <v>January</v>
      </c>
      <c r="O10316" s="15">
        <f>MONTH(M10316)</f>
        <v>1</v>
      </c>
      <c r="P10316" s="11" t="s">
        <v>5134</v>
      </c>
      <c r="Q10316" s="16">
        <v>44214</v>
      </c>
      <c r="R10316" s="11" t="s">
        <v>20346</v>
      </c>
      <c r="S10316" s="17" t="str">
        <f>IFERROR(LEFT(R10316,FIND(" ",R10316)-1),R10316)</f>
        <v>9</v>
      </c>
      <c r="T10316" s="11">
        <v>9</v>
      </c>
      <c r="U10316" s="18" t="str">
        <f>IF(AND(T10316&gt;3,T10316&lt;&gt;"-"),"&gt;3",T10316)</f>
        <v>&gt;3</v>
      </c>
      <c r="V10316" s="11" t="s">
        <v>8904</v>
      </c>
      <c r="W10316" s="20" t="str">
        <f>IF(V10316="-","",V10316)</f>
        <v>&gt;3</v>
      </c>
      <c r="X10316" s="62" t="s">
        <v>30</v>
      </c>
    </row>
    <row r="10317" spans="1:24" ht="15.75" customHeight="1" x14ac:dyDescent="0.3">
      <c r="A10317" s="10">
        <v>10316</v>
      </c>
      <c r="B10317" s="11" t="s">
        <v>20347</v>
      </c>
      <c r="C10317" s="11" t="s">
        <v>25</v>
      </c>
      <c r="D10317" s="11" t="s">
        <v>200</v>
      </c>
      <c r="E10317" s="11" t="str">
        <f>IFERROR(LEFT(D10317, FIND("-",D10317,1)-2),D10317)</f>
        <v>SISTEM</v>
      </c>
      <c r="F10317" s="11" t="s">
        <v>27</v>
      </c>
      <c r="G10317" s="33" t="s">
        <v>12007</v>
      </c>
      <c r="H10317" s="11" t="s">
        <v>670</v>
      </c>
      <c r="I10317" s="11" t="s">
        <v>680</v>
      </c>
      <c r="J10317" s="11" t="s">
        <v>1033</v>
      </c>
      <c r="K10317" s="11" t="s">
        <v>4379</v>
      </c>
      <c r="L10317" s="12" t="str">
        <f>RIGHT(K10317, 4)</f>
        <v>2022</v>
      </c>
      <c r="M10317" s="16">
        <v>44680</v>
      </c>
      <c r="N10317" s="14" t="str">
        <f>TEXT(M10317,"mmmm")</f>
        <v>April</v>
      </c>
      <c r="O10317" s="15">
        <f>MONTH(M10317)</f>
        <v>4</v>
      </c>
      <c r="P10317" s="11" t="s">
        <v>3871</v>
      </c>
      <c r="Q10317" s="16">
        <v>44690</v>
      </c>
      <c r="R10317" s="11" t="s">
        <v>20348</v>
      </c>
      <c r="S10317" s="17" t="str">
        <f>IFERROR(LEFT(R10317,FIND(" ",R10317)-1),R10317)</f>
        <v>9</v>
      </c>
      <c r="T10317" s="11">
        <v>9</v>
      </c>
      <c r="U10317" s="18" t="str">
        <f>IF(AND(T10317&gt;3,T10317&lt;&gt;"-"),"&gt;3",T10317)</f>
        <v>&gt;3</v>
      </c>
      <c r="V10317" s="11" t="s">
        <v>8904</v>
      </c>
      <c r="W10317" s="20" t="str">
        <f>IF(V10317="-","",V10317)</f>
        <v>&gt;3</v>
      </c>
      <c r="X10317" s="62" t="s">
        <v>30</v>
      </c>
    </row>
    <row r="10318" spans="1:24" ht="15.75" customHeight="1" x14ac:dyDescent="0.3">
      <c r="A10318" s="10">
        <v>10317</v>
      </c>
      <c r="B10318" s="11" t="s">
        <v>20349</v>
      </c>
      <c r="C10318" s="11" t="s">
        <v>25</v>
      </c>
      <c r="D10318" s="11" t="s">
        <v>2624</v>
      </c>
      <c r="E10318" s="11" t="str">
        <f>IFERROR(LEFT(D10318, FIND("-",D10318,1)-2),D10318)</f>
        <v>SISTEM</v>
      </c>
      <c r="F10318" s="11" t="s">
        <v>2625</v>
      </c>
      <c r="G10318" s="33" t="s">
        <v>12007</v>
      </c>
      <c r="H10318" s="11" t="s">
        <v>684</v>
      </c>
      <c r="I10318" s="11" t="s">
        <v>671</v>
      </c>
      <c r="J10318" s="11" t="s">
        <v>3940</v>
      </c>
      <c r="K10318" s="11" t="s">
        <v>7994</v>
      </c>
      <c r="L10318" s="12" t="str">
        <f>RIGHT(K10318, 4)</f>
        <v>2023</v>
      </c>
      <c r="M10318" s="16">
        <v>45192</v>
      </c>
      <c r="N10318" s="14" t="str">
        <f>TEXT(M10318,"mmmm")</f>
        <v>September</v>
      </c>
      <c r="O10318" s="15">
        <f>MONTH(M10318)</f>
        <v>9</v>
      </c>
      <c r="P10318" s="11" t="s">
        <v>629</v>
      </c>
      <c r="Q10318" s="16">
        <v>45202</v>
      </c>
      <c r="R10318" s="11" t="s">
        <v>20350</v>
      </c>
      <c r="S10318" s="17" t="str">
        <f>IFERROR(LEFT(R10318,FIND(" ",R10318)-1),R10318)</f>
        <v>9</v>
      </c>
      <c r="T10318" s="11">
        <v>9</v>
      </c>
      <c r="U10318" s="18" t="str">
        <f>IF(AND(T10318&gt;3,T10318&lt;&gt;"-"),"&gt;3",T10318)</f>
        <v>&gt;3</v>
      </c>
      <c r="V10318" s="11" t="s">
        <v>8904</v>
      </c>
      <c r="W10318" s="20" t="str">
        <f>IF(V10318="-","",V10318)</f>
        <v>&gt;3</v>
      </c>
      <c r="X10318" s="62" t="s">
        <v>2145</v>
      </c>
    </row>
    <row r="10319" spans="1:24" ht="15.75" customHeight="1" x14ac:dyDescent="0.3">
      <c r="A10319" s="10">
        <v>10318</v>
      </c>
      <c r="B10319" s="11" t="s">
        <v>20351</v>
      </c>
      <c r="C10319" s="11" t="s">
        <v>39</v>
      </c>
      <c r="D10319" s="11" t="s">
        <v>339</v>
      </c>
      <c r="E10319" s="11" t="str">
        <f>IFERROR(LEFT(D10319, FIND("-",D10319,1)-2),D10319)</f>
        <v>RANGKAIAN</v>
      </c>
      <c r="F10319" s="11" t="s">
        <v>711</v>
      </c>
      <c r="G10319" s="33" t="s">
        <v>12007</v>
      </c>
      <c r="H10319" s="11" t="s">
        <v>684</v>
      </c>
      <c r="I10319" s="11" t="s">
        <v>675</v>
      </c>
      <c r="J10319" s="11" t="s">
        <v>12076</v>
      </c>
      <c r="K10319" s="11" t="s">
        <v>3451</v>
      </c>
      <c r="L10319" s="12" t="str">
        <f>RIGHT(K10319, 4)</f>
        <v>2022</v>
      </c>
      <c r="M10319" s="16">
        <v>44897</v>
      </c>
      <c r="N10319" s="14" t="str">
        <f>TEXT(M10319,"mmmm")</f>
        <v>December</v>
      </c>
      <c r="O10319" s="15">
        <f>MONTH(M10319)</f>
        <v>12</v>
      </c>
      <c r="P10319" s="11" t="s">
        <v>501</v>
      </c>
      <c r="Q10319" s="16">
        <v>44907</v>
      </c>
      <c r="R10319" s="11" t="s">
        <v>20352</v>
      </c>
      <c r="S10319" s="17" t="str">
        <f>IFERROR(LEFT(R10319,FIND(" ",R10319)-1),R10319)</f>
        <v>9</v>
      </c>
      <c r="T10319" s="11">
        <v>9</v>
      </c>
      <c r="U10319" s="18" t="str">
        <f>IF(AND(T10319&gt;3,T10319&lt;&gt;"-"),"&gt;3",T10319)</f>
        <v>&gt;3</v>
      </c>
      <c r="V10319" s="11" t="s">
        <v>8904</v>
      </c>
      <c r="W10319" s="20" t="str">
        <f>IF(V10319="-","",V10319)</f>
        <v>&gt;3</v>
      </c>
      <c r="X10319" s="62" t="s">
        <v>687</v>
      </c>
    </row>
    <row r="10320" spans="1:24" ht="15.75" customHeight="1" x14ac:dyDescent="0.3">
      <c r="A10320" s="10">
        <v>10319</v>
      </c>
      <c r="B10320" s="11" t="s">
        <v>20353</v>
      </c>
      <c r="C10320" s="11" t="s">
        <v>25</v>
      </c>
      <c r="D10320" s="11" t="s">
        <v>33</v>
      </c>
      <c r="E10320" s="11" t="str">
        <f>IFERROR(LEFT(D10320, FIND("-",D10320,1)-2),D10320)</f>
        <v>OPERASI</v>
      </c>
      <c r="F10320" s="11" t="s">
        <v>84</v>
      </c>
      <c r="G10320" s="33" t="s">
        <v>12007</v>
      </c>
      <c r="H10320" s="11" t="s">
        <v>670</v>
      </c>
      <c r="I10320" s="11" t="s">
        <v>671</v>
      </c>
      <c r="J10320" s="11" t="s">
        <v>813</v>
      </c>
      <c r="K10320" s="11" t="s">
        <v>8860</v>
      </c>
      <c r="L10320" s="12" t="str">
        <f>RIGHT(K10320, 4)</f>
        <v>2020</v>
      </c>
      <c r="M10320" s="16">
        <v>44078</v>
      </c>
      <c r="N10320" s="14" t="str">
        <f>TEXT(M10320,"mmmm")</f>
        <v>September</v>
      </c>
      <c r="O10320" s="15">
        <f>MONTH(M10320)</f>
        <v>9</v>
      </c>
      <c r="P10320" s="11" t="s">
        <v>1097</v>
      </c>
      <c r="Q10320" s="16">
        <v>44088</v>
      </c>
      <c r="R10320" s="11" t="s">
        <v>20354</v>
      </c>
      <c r="S10320" s="17" t="str">
        <f>IFERROR(LEFT(R10320,FIND(" ",R10320)-1),R10320)</f>
        <v>9</v>
      </c>
      <c r="T10320" s="11">
        <v>9</v>
      </c>
      <c r="U10320" s="18" t="str">
        <f>IF(AND(T10320&gt;3,T10320&lt;&gt;"-"),"&gt;3",T10320)</f>
        <v>&gt;3</v>
      </c>
      <c r="V10320" s="11" t="s">
        <v>8904</v>
      </c>
      <c r="W10320" s="20" t="str">
        <f>IF(V10320="-","",V10320)</f>
        <v>&gt;3</v>
      </c>
      <c r="X10320" s="62" t="s">
        <v>30</v>
      </c>
    </row>
    <row r="10321" spans="1:24" ht="15.75" customHeight="1" x14ac:dyDescent="0.3">
      <c r="A10321" s="10">
        <v>10320</v>
      </c>
      <c r="B10321" s="11" t="s">
        <v>20355</v>
      </c>
      <c r="C10321" s="11" t="s">
        <v>25</v>
      </c>
      <c r="D10321" s="11" t="s">
        <v>55</v>
      </c>
      <c r="E10321" s="11" t="str">
        <f>IFERROR(LEFT(D10321, FIND("-",D10321,1)-2),D10321)</f>
        <v>OPERASI</v>
      </c>
      <c r="F10321" s="11" t="s">
        <v>56</v>
      </c>
      <c r="G10321" s="33" t="s">
        <v>12007</v>
      </c>
      <c r="H10321" s="11" t="s">
        <v>684</v>
      </c>
      <c r="I10321" s="11" t="s">
        <v>671</v>
      </c>
      <c r="J10321" s="11" t="s">
        <v>12076</v>
      </c>
      <c r="K10321" s="11" t="s">
        <v>1187</v>
      </c>
      <c r="L10321" s="12" t="str">
        <f>RIGHT(K10321, 4)</f>
        <v>2020</v>
      </c>
      <c r="M10321" s="16">
        <v>44174</v>
      </c>
      <c r="N10321" s="14" t="str">
        <f>TEXT(M10321,"mmmm")</f>
        <v>December</v>
      </c>
      <c r="O10321" s="15">
        <f>MONTH(M10321)</f>
        <v>12</v>
      </c>
      <c r="P10321" s="11" t="s">
        <v>1128</v>
      </c>
      <c r="Q10321" s="16">
        <v>44183</v>
      </c>
      <c r="R10321" s="11" t="s">
        <v>20356</v>
      </c>
      <c r="S10321" s="17" t="str">
        <f>IFERROR(LEFT(R10321,FIND(" ",R10321)-1),R10321)</f>
        <v>9</v>
      </c>
      <c r="T10321" s="11">
        <v>9</v>
      </c>
      <c r="U10321" s="18" t="str">
        <f>IF(AND(T10321&gt;3,T10321&lt;&gt;"-"),"&gt;3",T10321)</f>
        <v>&gt;3</v>
      </c>
      <c r="V10321" s="11" t="s">
        <v>8904</v>
      </c>
      <c r="W10321" s="20" t="str">
        <f>IF(V10321="-","",V10321)</f>
        <v>&gt;3</v>
      </c>
      <c r="X10321" s="62" t="s">
        <v>1223</v>
      </c>
    </row>
    <row r="10322" spans="1:24" ht="15.75" customHeight="1" x14ac:dyDescent="0.3">
      <c r="A10322" s="10">
        <v>10321</v>
      </c>
      <c r="B10322" s="11" t="s">
        <v>20357</v>
      </c>
      <c r="C10322" s="11" t="s">
        <v>39</v>
      </c>
      <c r="D10322" s="11" t="s">
        <v>339</v>
      </c>
      <c r="E10322" s="11" t="str">
        <f>IFERROR(LEFT(D10322, FIND("-",D10322,1)-2),D10322)</f>
        <v>RANGKAIAN</v>
      </c>
      <c r="F10322" s="11" t="s">
        <v>669</v>
      </c>
      <c r="G10322" s="33" t="s">
        <v>12007</v>
      </c>
      <c r="H10322" s="11" t="s">
        <v>670</v>
      </c>
      <c r="I10322" s="11" t="s">
        <v>675</v>
      </c>
      <c r="J10322" s="11" t="s">
        <v>12076</v>
      </c>
      <c r="K10322" s="11" t="s">
        <v>518</v>
      </c>
      <c r="L10322" s="12" t="str">
        <f>RIGHT(K10322, 4)</f>
        <v>2023</v>
      </c>
      <c r="M10322" s="16">
        <v>44943</v>
      </c>
      <c r="N10322" s="14" t="str">
        <f>TEXT(M10322,"mmmm")</f>
        <v>January</v>
      </c>
      <c r="O10322" s="15">
        <f>MONTH(M10322)</f>
        <v>1</v>
      </c>
      <c r="P10322" s="11" t="s">
        <v>520</v>
      </c>
      <c r="Q10322" s="16">
        <v>44952</v>
      </c>
      <c r="R10322" s="11" t="s">
        <v>20358</v>
      </c>
      <c r="S10322" s="17" t="str">
        <f>IFERROR(LEFT(R10322,FIND(" ",R10322)-1),R10322)</f>
        <v>9</v>
      </c>
      <c r="T10322" s="11">
        <v>9</v>
      </c>
      <c r="U10322" s="18" t="str">
        <f>IF(AND(T10322&gt;3,T10322&lt;&gt;"-"),"&gt;3",T10322)</f>
        <v>&gt;3</v>
      </c>
      <c r="V10322" s="11" t="s">
        <v>8904</v>
      </c>
      <c r="W10322" s="20" t="str">
        <f>IF(V10322="-","",V10322)</f>
        <v>&gt;3</v>
      </c>
      <c r="X10322" s="62" t="s">
        <v>30</v>
      </c>
    </row>
    <row r="10323" spans="1:24" ht="15.75" customHeight="1" x14ac:dyDescent="0.3">
      <c r="A10323" s="10">
        <v>10322</v>
      </c>
      <c r="B10323" s="11" t="s">
        <v>20359</v>
      </c>
      <c r="C10323" s="11" t="s">
        <v>39</v>
      </c>
      <c r="D10323" s="11" t="s">
        <v>339</v>
      </c>
      <c r="E10323" s="11" t="str">
        <f>IFERROR(LEFT(D10323, FIND("-",D10323,1)-2),D10323)</f>
        <v>RANGKAIAN</v>
      </c>
      <c r="F10323" s="11" t="s">
        <v>628</v>
      </c>
      <c r="G10323" s="33" t="s">
        <v>12007</v>
      </c>
      <c r="H10323" s="11" t="s">
        <v>670</v>
      </c>
      <c r="I10323" s="11" t="s">
        <v>675</v>
      </c>
      <c r="J10323" s="11" t="s">
        <v>12076</v>
      </c>
      <c r="K10323" s="11" t="s">
        <v>518</v>
      </c>
      <c r="L10323" s="12" t="str">
        <f>RIGHT(K10323, 4)</f>
        <v>2023</v>
      </c>
      <c r="M10323" s="16">
        <v>44943</v>
      </c>
      <c r="N10323" s="14" t="str">
        <f>TEXT(M10323,"mmmm")</f>
        <v>January</v>
      </c>
      <c r="O10323" s="15">
        <f>MONTH(M10323)</f>
        <v>1</v>
      </c>
      <c r="P10323" s="11" t="s">
        <v>520</v>
      </c>
      <c r="Q10323" s="16">
        <v>44952</v>
      </c>
      <c r="R10323" s="11" t="s">
        <v>20360</v>
      </c>
      <c r="S10323" s="17" t="str">
        <f>IFERROR(LEFT(R10323,FIND(" ",R10323)-1),R10323)</f>
        <v>9</v>
      </c>
      <c r="T10323" s="11">
        <v>9</v>
      </c>
      <c r="U10323" s="18" t="str">
        <f>IF(AND(T10323&gt;3,T10323&lt;&gt;"-"),"&gt;3",T10323)</f>
        <v>&gt;3</v>
      </c>
      <c r="V10323" s="11" t="s">
        <v>8904</v>
      </c>
      <c r="W10323" s="20" t="str">
        <f>IF(V10323="-","",V10323)</f>
        <v>&gt;3</v>
      </c>
      <c r="X10323" s="62" t="s">
        <v>30</v>
      </c>
    </row>
    <row r="10324" spans="1:24" ht="15.75" customHeight="1" x14ac:dyDescent="0.3">
      <c r="A10324" s="10">
        <v>10323</v>
      </c>
      <c r="B10324" s="11" t="s">
        <v>20361</v>
      </c>
      <c r="C10324" s="11" t="s">
        <v>25</v>
      </c>
      <c r="D10324" s="11" t="s">
        <v>309</v>
      </c>
      <c r="E10324" s="11" t="str">
        <f>IFERROR(LEFT(D10324, FIND("-",D10324,1)-2),D10324)</f>
        <v>SISTEM</v>
      </c>
      <c r="F10324" s="11" t="s">
        <v>179</v>
      </c>
      <c r="G10324" s="33" t="s">
        <v>12007</v>
      </c>
      <c r="H10324" s="11" t="s">
        <v>670</v>
      </c>
      <c r="I10324" s="11" t="s">
        <v>675</v>
      </c>
      <c r="J10324" s="11" t="s">
        <v>310</v>
      </c>
      <c r="K10324" s="11" t="s">
        <v>313</v>
      </c>
      <c r="L10324" s="12" t="str">
        <f>RIGHT(K10324, 4)</f>
        <v>2022</v>
      </c>
      <c r="M10324" s="16">
        <v>44621</v>
      </c>
      <c r="N10324" s="14" t="str">
        <f>TEXT(M10324,"mmmm")</f>
        <v>March</v>
      </c>
      <c r="O10324" s="15">
        <f>MONTH(M10324)</f>
        <v>3</v>
      </c>
      <c r="P10324" s="11" t="s">
        <v>4465</v>
      </c>
      <c r="Q10324" s="16">
        <v>44630</v>
      </c>
      <c r="R10324" s="11" t="s">
        <v>20362</v>
      </c>
      <c r="S10324" s="17" t="str">
        <f>IFERROR(LEFT(R10324,FIND(" ",R10324)-1),R10324)</f>
        <v>9</v>
      </c>
      <c r="T10324" s="11">
        <v>9</v>
      </c>
      <c r="U10324" s="18" t="str">
        <f>IF(AND(T10324&gt;3,T10324&lt;&gt;"-"),"&gt;3",T10324)</f>
        <v>&gt;3</v>
      </c>
      <c r="V10324" s="11" t="s">
        <v>8904</v>
      </c>
      <c r="W10324" s="20" t="str">
        <f>IF(V10324="-","",V10324)</f>
        <v>&gt;3</v>
      </c>
      <c r="X10324" s="62" t="s">
        <v>30</v>
      </c>
    </row>
    <row r="10325" spans="1:24" ht="15.75" customHeight="1" x14ac:dyDescent="0.3">
      <c r="A10325" s="10">
        <v>10324</v>
      </c>
      <c r="B10325" s="11" t="s">
        <v>20363</v>
      </c>
      <c r="C10325" s="11" t="s">
        <v>25</v>
      </c>
      <c r="D10325" s="11" t="s">
        <v>200</v>
      </c>
      <c r="E10325" s="11" t="str">
        <f>IFERROR(LEFT(D10325, FIND("-",D10325,1)-2),D10325)</f>
        <v>SISTEM</v>
      </c>
      <c r="F10325" s="11" t="s">
        <v>1502</v>
      </c>
      <c r="G10325" s="33" t="s">
        <v>12007</v>
      </c>
      <c r="H10325" s="11" t="s">
        <v>670</v>
      </c>
      <c r="I10325" s="11" t="s">
        <v>680</v>
      </c>
      <c r="J10325" s="11" t="s">
        <v>18371</v>
      </c>
      <c r="K10325" s="11" t="s">
        <v>1624</v>
      </c>
      <c r="L10325" s="12" t="str">
        <f>RIGHT(K10325, 4)</f>
        <v>2020</v>
      </c>
      <c r="M10325" s="16">
        <v>44018</v>
      </c>
      <c r="N10325" s="14" t="str">
        <f>TEXT(M10325,"mmmm")</f>
        <v>July</v>
      </c>
      <c r="O10325" s="15">
        <f>MONTH(M10325)</f>
        <v>7</v>
      </c>
      <c r="P10325" s="11" t="s">
        <v>6316</v>
      </c>
      <c r="Q10325" s="16">
        <v>44027</v>
      </c>
      <c r="R10325" s="11" t="s">
        <v>20364</v>
      </c>
      <c r="S10325" s="17" t="str">
        <f>IFERROR(LEFT(R10325,FIND(" ",R10325)-1),R10325)</f>
        <v>9</v>
      </c>
      <c r="T10325" s="11">
        <v>9</v>
      </c>
      <c r="U10325" s="18" t="str">
        <f>IF(AND(T10325&gt;3,T10325&lt;&gt;"-"),"&gt;3",T10325)</f>
        <v>&gt;3</v>
      </c>
      <c r="V10325" s="11" t="s">
        <v>8904</v>
      </c>
      <c r="W10325" s="20" t="str">
        <f>IF(V10325="-","",V10325)</f>
        <v>&gt;3</v>
      </c>
      <c r="X10325" s="62" t="s">
        <v>30</v>
      </c>
    </row>
    <row r="10326" spans="1:24" ht="15.75" customHeight="1" x14ac:dyDescent="0.3">
      <c r="A10326" s="10">
        <v>10325</v>
      </c>
      <c r="B10326" s="11" t="s">
        <v>20365</v>
      </c>
      <c r="C10326" s="11" t="s">
        <v>39</v>
      </c>
      <c r="D10326" s="11" t="s">
        <v>182</v>
      </c>
      <c r="E10326" s="11" t="str">
        <f>IFERROR(LEFT(D10326, FIND("-",D10326,1)-2),D10326)</f>
        <v>SISTEM</v>
      </c>
      <c r="F10326" s="11" t="s">
        <v>183</v>
      </c>
      <c r="G10326" s="33" t="s">
        <v>12007</v>
      </c>
      <c r="H10326" s="11" t="s">
        <v>670</v>
      </c>
      <c r="I10326" s="11" t="s">
        <v>707</v>
      </c>
      <c r="J10326" s="11" t="s">
        <v>184</v>
      </c>
      <c r="K10326" s="11" t="s">
        <v>4623</v>
      </c>
      <c r="L10326" s="12" t="str">
        <f>RIGHT(K10326, 4)</f>
        <v>2022</v>
      </c>
      <c r="M10326" s="16">
        <v>44862</v>
      </c>
      <c r="N10326" s="14" t="str">
        <f>TEXT(M10326,"mmmm")</f>
        <v>October</v>
      </c>
      <c r="O10326" s="15">
        <f>MONTH(M10326)</f>
        <v>10</v>
      </c>
      <c r="P10326" s="11" t="s">
        <v>4830</v>
      </c>
      <c r="Q10326" s="16">
        <v>44871</v>
      </c>
      <c r="R10326" s="11" t="s">
        <v>20366</v>
      </c>
      <c r="S10326" s="17" t="str">
        <f>IFERROR(LEFT(R10326,FIND(" ",R10326)-1),R10326)</f>
        <v>9</v>
      </c>
      <c r="T10326" s="11">
        <v>9</v>
      </c>
      <c r="U10326" s="18" t="str">
        <f>IF(AND(T10326&gt;3,T10326&lt;&gt;"-"),"&gt;3",T10326)</f>
        <v>&gt;3</v>
      </c>
      <c r="V10326" s="11" t="s">
        <v>8904</v>
      </c>
      <c r="W10326" s="20" t="str">
        <f>IF(V10326="-","",V10326)</f>
        <v>&gt;3</v>
      </c>
      <c r="X10326" s="62" t="s">
        <v>30</v>
      </c>
    </row>
    <row r="10327" spans="1:24" ht="15.75" customHeight="1" x14ac:dyDescent="0.3">
      <c r="A10327" s="10">
        <v>10326</v>
      </c>
      <c r="B10327" s="11" t="s">
        <v>20367</v>
      </c>
      <c r="C10327" s="11" t="s">
        <v>25</v>
      </c>
      <c r="D10327" s="11" t="s">
        <v>55</v>
      </c>
      <c r="E10327" s="11" t="str">
        <f>IFERROR(LEFT(D10327, FIND("-",D10327,1)-2),D10327)</f>
        <v>OPERASI</v>
      </c>
      <c r="F10327" s="11" t="s">
        <v>56</v>
      </c>
      <c r="G10327" s="33" t="s">
        <v>12007</v>
      </c>
      <c r="H10327" s="11" t="s">
        <v>670</v>
      </c>
      <c r="I10327" s="11" t="s">
        <v>1544</v>
      </c>
      <c r="J10327" s="11" t="s">
        <v>20368</v>
      </c>
      <c r="K10327" s="11" t="s">
        <v>6316</v>
      </c>
      <c r="L10327" s="12" t="str">
        <f>RIGHT(K10327, 4)</f>
        <v>2020</v>
      </c>
      <c r="M10327" s="16">
        <v>44027</v>
      </c>
      <c r="N10327" s="14" t="str">
        <f>TEXT(M10327,"mmmm")</f>
        <v>July</v>
      </c>
      <c r="O10327" s="15">
        <f>MONTH(M10327)</f>
        <v>7</v>
      </c>
      <c r="P10327" s="11" t="s">
        <v>8609</v>
      </c>
      <c r="Q10327" s="16">
        <v>45016</v>
      </c>
      <c r="R10327" s="11" t="s">
        <v>20369</v>
      </c>
      <c r="S10327" s="17" t="str">
        <f>IFERROR(LEFT(R10327,FIND(" ",R10327)-1),R10327)</f>
        <v>988</v>
      </c>
      <c r="T10327" s="11">
        <v>988</v>
      </c>
      <c r="U10327" s="18" t="str">
        <f>IF(AND(T10327&gt;3,T10327&lt;&gt;"-"),"&gt;3",T10327)</f>
        <v>&gt;3</v>
      </c>
      <c r="V10327" s="11" t="s">
        <v>8904</v>
      </c>
      <c r="W10327" s="20" t="str">
        <f>IF(V10327="-","",V10327)</f>
        <v>&gt;3</v>
      </c>
      <c r="X10327" s="62" t="s">
        <v>30</v>
      </c>
    </row>
    <row r="10328" spans="1:24" ht="15.75" customHeight="1" x14ac:dyDescent="0.3">
      <c r="A10328" s="10">
        <v>10327</v>
      </c>
      <c r="B10328" s="50" t="s">
        <v>23257</v>
      </c>
      <c r="C10328" s="50" t="s">
        <v>39</v>
      </c>
      <c r="D10328" s="50" t="s">
        <v>33</v>
      </c>
      <c r="E10328" s="11" t="str">
        <f>IFERROR(LEFT(D10328, FIND("-",D10328,1)-2),D10328)</f>
        <v>OPERASI</v>
      </c>
      <c r="F10328" s="50" t="s">
        <v>27</v>
      </c>
      <c r="G10328" s="71" t="s">
        <v>12007</v>
      </c>
      <c r="H10328" s="50" t="s">
        <v>684</v>
      </c>
      <c r="I10328" s="50" t="s">
        <v>675</v>
      </c>
      <c r="J10328" s="50" t="s">
        <v>58</v>
      </c>
      <c r="K10328" s="50" t="s">
        <v>23258</v>
      </c>
      <c r="L10328" s="12" t="str">
        <f>RIGHT(K10328, 4)</f>
        <v>2024</v>
      </c>
      <c r="M10328" s="51">
        <v>45337</v>
      </c>
      <c r="N10328" s="14" t="str">
        <f>TEXT(M10328,"mmmm")</f>
        <v>February</v>
      </c>
      <c r="O10328" s="15">
        <f>MONTH(M10328)</f>
        <v>2</v>
      </c>
      <c r="P10328" s="50" t="s">
        <v>23258</v>
      </c>
      <c r="Q10328" s="51">
        <v>45337</v>
      </c>
      <c r="R10328" s="50" t="s">
        <v>23259</v>
      </c>
      <c r="S10328" s="17" t="str">
        <f>IFERROR(LEFT(R10328,FIND(" ",R10328)-1),R10328)</f>
        <v>0</v>
      </c>
      <c r="T10328" s="11">
        <v>0</v>
      </c>
      <c r="U10328" s="18">
        <f>IF(AND(T10328&gt;3,T10328&lt;&gt;"-"),"&gt;3",T10328)</f>
        <v>0</v>
      </c>
      <c r="V10328" s="11">
        <v>0</v>
      </c>
      <c r="W10328" s="60">
        <f>IF(V10328="-","",V10328)</f>
        <v>0</v>
      </c>
      <c r="X10328" s="63" t="s">
        <v>687</v>
      </c>
    </row>
    <row r="10329" spans="1:24" ht="15.75" customHeight="1" x14ac:dyDescent="0.3">
      <c r="A10329" s="10">
        <v>10328</v>
      </c>
      <c r="B10329" s="50" t="s">
        <v>23287</v>
      </c>
      <c r="C10329" s="50" t="s">
        <v>25</v>
      </c>
      <c r="D10329" s="50" t="s">
        <v>61</v>
      </c>
      <c r="E10329" s="11" t="str">
        <f>IFERROR(LEFT(D10329, FIND("-",D10329,1)-2),D10329)</f>
        <v>KESELAMATAN</v>
      </c>
      <c r="F10329" s="50" t="s">
        <v>145</v>
      </c>
      <c r="G10329" s="71" t="s">
        <v>12007</v>
      </c>
      <c r="H10329" s="50" t="s">
        <v>670</v>
      </c>
      <c r="I10329" s="50" t="s">
        <v>671</v>
      </c>
      <c r="J10329" s="50" t="s">
        <v>2437</v>
      </c>
      <c r="K10329" s="50" t="s">
        <v>22983</v>
      </c>
      <c r="L10329" s="12" t="str">
        <f>RIGHT(K10329, 4)</f>
        <v>2024</v>
      </c>
      <c r="M10329" s="51">
        <v>45370</v>
      </c>
      <c r="N10329" s="14" t="str">
        <f>TEXT(M10329,"mmmm")</f>
        <v>March</v>
      </c>
      <c r="O10329" s="15">
        <f>MONTH(M10329)</f>
        <v>3</v>
      </c>
      <c r="P10329" s="50" t="s">
        <v>23076</v>
      </c>
      <c r="Q10329" s="51">
        <v>45371</v>
      </c>
      <c r="R10329" s="50" t="s">
        <v>23288</v>
      </c>
      <c r="S10329" s="17" t="str">
        <f>IFERROR(LEFT(R10329,FIND(" ",R10329)-1),R10329)</f>
        <v>0</v>
      </c>
      <c r="T10329" s="11">
        <v>0</v>
      </c>
      <c r="U10329" s="18">
        <f>IF(AND(T10329&gt;3,T10329&lt;&gt;"-"),"&gt;3",T10329)</f>
        <v>0</v>
      </c>
      <c r="V10329" s="11">
        <v>0</v>
      </c>
      <c r="W10329" s="60">
        <f>IF(V10329="-","",V10329)</f>
        <v>0</v>
      </c>
      <c r="X10329" s="63" t="s">
        <v>30</v>
      </c>
    </row>
    <row r="10330" spans="1:24" ht="15.75" customHeight="1" x14ac:dyDescent="0.3">
      <c r="A10330" s="10">
        <v>10329</v>
      </c>
      <c r="B10330" s="50" t="s">
        <v>23342</v>
      </c>
      <c r="C10330" s="50" t="s">
        <v>117</v>
      </c>
      <c r="D10330" s="50" t="s">
        <v>33</v>
      </c>
      <c r="E10330" s="11" t="str">
        <f>IFERROR(LEFT(D10330, FIND("-",D10330,1)-2),D10330)</f>
        <v>OPERASI</v>
      </c>
      <c r="F10330" s="50" t="s">
        <v>34</v>
      </c>
      <c r="G10330" s="71" t="s">
        <v>12007</v>
      </c>
      <c r="H10330" s="50" t="s">
        <v>670</v>
      </c>
      <c r="I10330" s="50" t="s">
        <v>675</v>
      </c>
      <c r="J10330" s="50" t="s">
        <v>58</v>
      </c>
      <c r="K10330" s="50" t="s">
        <v>23005</v>
      </c>
      <c r="L10330" s="12" t="str">
        <f>RIGHT(K10330, 4)</f>
        <v>2024</v>
      </c>
      <c r="M10330" s="51">
        <v>45372</v>
      </c>
      <c r="N10330" s="14" t="str">
        <f>TEXT(M10330,"mmmm")</f>
        <v>March</v>
      </c>
      <c r="O10330" s="15">
        <f>MONTH(M10330)</f>
        <v>3</v>
      </c>
      <c r="P10330" s="50" t="s">
        <v>23003</v>
      </c>
      <c r="Q10330" s="51">
        <v>45373</v>
      </c>
      <c r="R10330" s="50" t="s">
        <v>23343</v>
      </c>
      <c r="S10330" s="17" t="str">
        <f>IFERROR(LEFT(R10330,FIND(" ",R10330)-1),R10330)</f>
        <v>0</v>
      </c>
      <c r="T10330" s="11">
        <v>0</v>
      </c>
      <c r="U10330" s="18">
        <f>IF(AND(T10330&gt;3,T10330&lt;&gt;"-"),"&gt;3",T10330)</f>
        <v>0</v>
      </c>
      <c r="V10330" s="11">
        <v>0</v>
      </c>
      <c r="W10330" s="60">
        <f>IF(V10330="-","",V10330)</f>
        <v>0</v>
      </c>
      <c r="X10330" s="63" t="s">
        <v>30</v>
      </c>
    </row>
    <row r="10331" spans="1:24" ht="15.75" customHeight="1" x14ac:dyDescent="0.3">
      <c r="A10331" s="10">
        <v>10330</v>
      </c>
      <c r="B10331" s="50" t="s">
        <v>23436</v>
      </c>
      <c r="C10331" s="50" t="s">
        <v>117</v>
      </c>
      <c r="D10331" s="50" t="s">
        <v>33</v>
      </c>
      <c r="E10331" s="11" t="str">
        <f>IFERROR(LEFT(D10331, FIND("-",D10331,1)-2),D10331)</f>
        <v>OPERASI</v>
      </c>
      <c r="F10331" s="50" t="s">
        <v>84</v>
      </c>
      <c r="G10331" s="71" t="s">
        <v>12007</v>
      </c>
      <c r="H10331" s="50" t="s">
        <v>96</v>
      </c>
      <c r="I10331" s="50" t="s">
        <v>30</v>
      </c>
      <c r="J10331" s="50" t="s">
        <v>1044</v>
      </c>
      <c r="K10331" s="50" t="s">
        <v>22954</v>
      </c>
      <c r="L10331" s="12" t="str">
        <f>RIGHT(K10331, 4)</f>
        <v>2024</v>
      </c>
      <c r="M10331" s="51">
        <v>45363</v>
      </c>
      <c r="N10331" s="14" t="str">
        <f>TEXT(M10331,"mmmm")</f>
        <v>March</v>
      </c>
      <c r="O10331" s="15">
        <f>MONTH(M10331)</f>
        <v>3</v>
      </c>
      <c r="P10331" s="50" t="s">
        <v>23101</v>
      </c>
      <c r="Q10331" s="51">
        <v>45364</v>
      </c>
      <c r="R10331" s="50" t="s">
        <v>23435</v>
      </c>
      <c r="S10331" s="17" t="str">
        <f>IFERROR(LEFT(R10331,FIND(" ",R10331)-1),R10331)</f>
        <v>0</v>
      </c>
      <c r="T10331" s="11">
        <v>0</v>
      </c>
      <c r="U10331" s="18">
        <f>IF(AND(T10331&gt;3,T10331&lt;&gt;"-"),"&gt;3",T10331)</f>
        <v>0</v>
      </c>
      <c r="V10331" s="11">
        <v>0</v>
      </c>
      <c r="W10331" s="60">
        <f>IF(V10331="-","",V10331)</f>
        <v>0</v>
      </c>
      <c r="X10331" s="63" t="s">
        <v>30</v>
      </c>
    </row>
    <row r="10332" spans="1:24" ht="15.75" customHeight="1" x14ac:dyDescent="0.3">
      <c r="A10332" s="10">
        <v>10331</v>
      </c>
      <c r="B10332" s="50" t="s">
        <v>23480</v>
      </c>
      <c r="C10332" s="50" t="s">
        <v>117</v>
      </c>
      <c r="D10332" s="50" t="s">
        <v>33</v>
      </c>
      <c r="E10332" s="11" t="str">
        <f>IFERROR(LEFT(D10332, FIND("-",D10332,1)-2),D10332)</f>
        <v>OPERASI</v>
      </c>
      <c r="F10332" s="50" t="s">
        <v>34</v>
      </c>
      <c r="G10332" s="71" t="s">
        <v>12007</v>
      </c>
      <c r="H10332" s="50" t="s">
        <v>670</v>
      </c>
      <c r="I10332" s="50" t="s">
        <v>675</v>
      </c>
      <c r="J10332" s="50" t="s">
        <v>58</v>
      </c>
      <c r="K10332" s="50" t="s">
        <v>23076</v>
      </c>
      <c r="L10332" s="12" t="str">
        <f>RIGHT(K10332, 4)</f>
        <v>2024</v>
      </c>
      <c r="M10332" s="51">
        <v>45371</v>
      </c>
      <c r="N10332" s="14" t="str">
        <f>TEXT(M10332,"mmmm")</f>
        <v>March</v>
      </c>
      <c r="O10332" s="15">
        <f>MONTH(M10332)</f>
        <v>3</v>
      </c>
      <c r="P10332" s="50" t="s">
        <v>23005</v>
      </c>
      <c r="Q10332" s="51">
        <v>45372</v>
      </c>
      <c r="R10332" s="50" t="s">
        <v>23481</v>
      </c>
      <c r="S10332" s="17" t="str">
        <f>IFERROR(LEFT(R10332,FIND(" ",R10332)-1),R10332)</f>
        <v>0</v>
      </c>
      <c r="T10332" s="11">
        <v>0</v>
      </c>
      <c r="U10332" s="18">
        <f>IF(AND(T10332&gt;3,T10332&lt;&gt;"-"),"&gt;3",T10332)</f>
        <v>0</v>
      </c>
      <c r="V10332" s="11">
        <v>0</v>
      </c>
      <c r="W10332" s="60">
        <f>IF(V10332="-","",V10332)</f>
        <v>0</v>
      </c>
      <c r="X10332" s="63" t="s">
        <v>30</v>
      </c>
    </row>
    <row r="10333" spans="1:24" ht="15.75" customHeight="1" x14ac:dyDescent="0.3">
      <c r="A10333" s="10">
        <v>10332</v>
      </c>
      <c r="B10333" s="50" t="s">
        <v>23573</v>
      </c>
      <c r="C10333" s="50" t="s">
        <v>39</v>
      </c>
      <c r="D10333" s="50" t="s">
        <v>33</v>
      </c>
      <c r="E10333" s="11" t="str">
        <f>IFERROR(LEFT(D10333, FIND("-",D10333,1)-2),D10333)</f>
        <v>OPERASI</v>
      </c>
      <c r="F10333" s="50" t="s">
        <v>34</v>
      </c>
      <c r="G10333" s="71" t="s">
        <v>12007</v>
      </c>
      <c r="H10333" s="50" t="s">
        <v>670</v>
      </c>
      <c r="I10333" s="50" t="s">
        <v>675</v>
      </c>
      <c r="J10333" s="50" t="s">
        <v>58</v>
      </c>
      <c r="K10333" s="50" t="s">
        <v>22954</v>
      </c>
      <c r="L10333" s="12" t="str">
        <f>RIGHT(K10333, 4)</f>
        <v>2024</v>
      </c>
      <c r="M10333" s="51">
        <v>45363</v>
      </c>
      <c r="N10333" s="14" t="str">
        <f>TEXT(M10333,"mmmm")</f>
        <v>March</v>
      </c>
      <c r="O10333" s="15">
        <f>MONTH(M10333)</f>
        <v>3</v>
      </c>
      <c r="P10333" s="50" t="s">
        <v>22954</v>
      </c>
      <c r="Q10333" s="51">
        <v>45363</v>
      </c>
      <c r="R10333" s="50" t="s">
        <v>23574</v>
      </c>
      <c r="S10333" s="17" t="str">
        <f>IFERROR(LEFT(R10333,FIND(" ",R10333)-1),R10333)</f>
        <v>0</v>
      </c>
      <c r="T10333" s="11">
        <v>0</v>
      </c>
      <c r="U10333" s="18">
        <f>IF(AND(T10333&gt;3,T10333&lt;&gt;"-"),"&gt;3",T10333)</f>
        <v>0</v>
      </c>
      <c r="V10333" s="11">
        <v>0</v>
      </c>
      <c r="W10333" s="60">
        <f>IF(V10333="-","",V10333)</f>
        <v>0</v>
      </c>
      <c r="X10333" s="63" t="s">
        <v>30</v>
      </c>
    </row>
    <row r="10334" spans="1:24" ht="15.75" customHeight="1" x14ac:dyDescent="0.3">
      <c r="A10334" s="10">
        <v>10333</v>
      </c>
      <c r="B10334" s="50" t="s">
        <v>23599</v>
      </c>
      <c r="C10334" s="50" t="s">
        <v>117</v>
      </c>
      <c r="D10334" s="50" t="s">
        <v>33</v>
      </c>
      <c r="E10334" s="11" t="str">
        <f>IFERROR(LEFT(D10334, FIND("-",D10334,1)-2),D10334)</f>
        <v>OPERASI</v>
      </c>
      <c r="F10334" s="50" t="s">
        <v>34</v>
      </c>
      <c r="G10334" s="71" t="s">
        <v>12007</v>
      </c>
      <c r="H10334" s="50" t="s">
        <v>670</v>
      </c>
      <c r="I10334" s="50" t="s">
        <v>675</v>
      </c>
      <c r="J10334" s="50" t="s">
        <v>1044</v>
      </c>
      <c r="K10334" s="50" t="s">
        <v>23076</v>
      </c>
      <c r="L10334" s="12" t="str">
        <f>RIGHT(K10334, 4)</f>
        <v>2024</v>
      </c>
      <c r="M10334" s="51">
        <v>45371</v>
      </c>
      <c r="N10334" s="14" t="str">
        <f>TEXT(M10334,"mmmm")</f>
        <v>March</v>
      </c>
      <c r="O10334" s="15">
        <f>MONTH(M10334)</f>
        <v>3</v>
      </c>
      <c r="P10334" s="50" t="s">
        <v>23076</v>
      </c>
      <c r="Q10334" s="51">
        <v>45371</v>
      </c>
      <c r="R10334" s="50" t="s">
        <v>23600</v>
      </c>
      <c r="S10334" s="17" t="str">
        <f>IFERROR(LEFT(R10334,FIND(" ",R10334)-1),R10334)</f>
        <v>0</v>
      </c>
      <c r="T10334" s="11">
        <v>0</v>
      </c>
      <c r="U10334" s="18">
        <f>IF(AND(T10334&gt;3,T10334&lt;&gt;"-"),"&gt;3",T10334)</f>
        <v>0</v>
      </c>
      <c r="V10334" s="11">
        <v>0</v>
      </c>
      <c r="W10334" s="60">
        <f>IF(V10334="-","",V10334)</f>
        <v>0</v>
      </c>
      <c r="X10334" s="63" t="s">
        <v>30</v>
      </c>
    </row>
    <row r="10335" spans="1:24" ht="15.75" customHeight="1" x14ac:dyDescent="0.3">
      <c r="A10335" s="10">
        <v>10334</v>
      </c>
      <c r="B10335" s="50" t="s">
        <v>23607</v>
      </c>
      <c r="C10335" s="50" t="s">
        <v>25</v>
      </c>
      <c r="D10335" s="50" t="s">
        <v>33</v>
      </c>
      <c r="E10335" s="11" t="str">
        <f>IFERROR(LEFT(D10335, FIND("-",D10335,1)-2),D10335)</f>
        <v>OPERASI</v>
      </c>
      <c r="F10335" s="50" t="s">
        <v>84</v>
      </c>
      <c r="G10335" s="71" t="s">
        <v>12007</v>
      </c>
      <c r="H10335" s="50" t="s">
        <v>684</v>
      </c>
      <c r="I10335" s="50" t="s">
        <v>675</v>
      </c>
      <c r="J10335" s="50" t="s">
        <v>741</v>
      </c>
      <c r="K10335" s="50" t="s">
        <v>23258</v>
      </c>
      <c r="L10335" s="12" t="str">
        <f>RIGHT(K10335, 4)</f>
        <v>2024</v>
      </c>
      <c r="M10335" s="51">
        <v>45337</v>
      </c>
      <c r="N10335" s="14" t="str">
        <f>TEXT(M10335,"mmmm")</f>
        <v>February</v>
      </c>
      <c r="O10335" s="15">
        <f>MONTH(M10335)</f>
        <v>2</v>
      </c>
      <c r="P10335" s="50" t="s">
        <v>23258</v>
      </c>
      <c r="Q10335" s="51">
        <v>45337</v>
      </c>
      <c r="R10335" s="50" t="s">
        <v>23608</v>
      </c>
      <c r="S10335" s="17" t="str">
        <f>IFERROR(LEFT(R10335,FIND(" ",R10335)-1),R10335)</f>
        <v>0</v>
      </c>
      <c r="T10335" s="11">
        <v>0</v>
      </c>
      <c r="U10335" s="18">
        <f>IF(AND(T10335&gt;3,T10335&lt;&gt;"-"),"&gt;3",T10335)</f>
        <v>0</v>
      </c>
      <c r="V10335" s="11">
        <v>0</v>
      </c>
      <c r="W10335" s="60">
        <f>IF(V10335="-","",V10335)</f>
        <v>0</v>
      </c>
      <c r="X10335" s="63" t="s">
        <v>687</v>
      </c>
    </row>
    <row r="10336" spans="1:24" ht="15.75" customHeight="1" x14ac:dyDescent="0.3">
      <c r="A10336" s="10">
        <v>10335</v>
      </c>
      <c r="B10336" s="50" t="s">
        <v>23656</v>
      </c>
      <c r="C10336" s="50" t="s">
        <v>39</v>
      </c>
      <c r="D10336" s="50" t="s">
        <v>33</v>
      </c>
      <c r="E10336" s="11" t="str">
        <f>IFERROR(LEFT(D10336, FIND("-",D10336,1)-2),D10336)</f>
        <v>OPERASI</v>
      </c>
      <c r="F10336" s="50" t="s">
        <v>34</v>
      </c>
      <c r="G10336" s="71" t="s">
        <v>12007</v>
      </c>
      <c r="H10336" s="50" t="s">
        <v>670</v>
      </c>
      <c r="I10336" s="50" t="s">
        <v>675</v>
      </c>
      <c r="J10336" s="50" t="s">
        <v>58</v>
      </c>
      <c r="K10336" s="50" t="s">
        <v>23071</v>
      </c>
      <c r="L10336" s="12" t="str">
        <f>RIGHT(K10336, 4)</f>
        <v>2024</v>
      </c>
      <c r="M10336" s="51">
        <v>45362</v>
      </c>
      <c r="N10336" s="14" t="str">
        <f>TEXT(M10336,"mmmm")</f>
        <v>March</v>
      </c>
      <c r="O10336" s="15">
        <f>MONTH(M10336)</f>
        <v>3</v>
      </c>
      <c r="P10336" s="50" t="s">
        <v>22954</v>
      </c>
      <c r="Q10336" s="51">
        <v>45363</v>
      </c>
      <c r="R10336" s="50" t="s">
        <v>23657</v>
      </c>
      <c r="S10336" s="17" t="str">
        <f>IFERROR(LEFT(R10336,FIND(" ",R10336)-1),R10336)</f>
        <v>1</v>
      </c>
      <c r="T10336" s="11">
        <v>1</v>
      </c>
      <c r="U10336" s="18">
        <f>IF(AND(T10336&gt;3,T10336&lt;&gt;"-"),"&gt;3",T10336)</f>
        <v>1</v>
      </c>
      <c r="V10336" s="11">
        <v>1</v>
      </c>
      <c r="W10336" s="60">
        <f>IF(V10336="-","",V10336)</f>
        <v>1</v>
      </c>
      <c r="X10336" s="63" t="s">
        <v>30</v>
      </c>
    </row>
    <row r="10337" spans="1:24" ht="15.75" customHeight="1" x14ac:dyDescent="0.3">
      <c r="A10337" s="10">
        <v>10336</v>
      </c>
      <c r="B10337" s="50" t="s">
        <v>23936</v>
      </c>
      <c r="C10337" s="50" t="s">
        <v>25</v>
      </c>
      <c r="D10337" s="50" t="s">
        <v>829</v>
      </c>
      <c r="E10337" s="11" t="str">
        <f>IFERROR(LEFT(D10337, FIND("-",D10337,1)-2),D10337)</f>
        <v>PENGURUSAN ACARA/AKTIVITI</v>
      </c>
      <c r="F10337" s="50" t="s">
        <v>830</v>
      </c>
      <c r="G10337" s="71" t="s">
        <v>12007</v>
      </c>
      <c r="H10337" s="50" t="s">
        <v>684</v>
      </c>
      <c r="I10337" s="50" t="s">
        <v>675</v>
      </c>
      <c r="J10337" s="50" t="s">
        <v>1044</v>
      </c>
      <c r="K10337" s="50" t="s">
        <v>23068</v>
      </c>
      <c r="L10337" s="12" t="str">
        <f>RIGHT(K10337, 4)</f>
        <v>2024</v>
      </c>
      <c r="M10337" s="51">
        <v>45296</v>
      </c>
      <c r="N10337" s="14" t="str">
        <f>TEXT(M10337,"mmmm")</f>
        <v>January</v>
      </c>
      <c r="O10337" s="15">
        <f>MONTH(M10337)</f>
        <v>1</v>
      </c>
      <c r="P10337" s="50" t="s">
        <v>18451</v>
      </c>
      <c r="Q10337" s="51">
        <v>45302</v>
      </c>
      <c r="R10337" s="50" t="s">
        <v>23937</v>
      </c>
      <c r="S10337" s="17" t="str">
        <f>IFERROR(LEFT(R10337,FIND(" ",R10337)-1),R10337)</f>
        <v>5</v>
      </c>
      <c r="T10337" s="11">
        <v>5</v>
      </c>
      <c r="U10337" s="18" t="str">
        <f>IF(AND(T10337&gt;3,T10337&lt;&gt;"-"),"&gt;3",T10337)</f>
        <v>&gt;3</v>
      </c>
      <c r="V10337" s="11" t="s">
        <v>8904</v>
      </c>
      <c r="W10337" s="60" t="str">
        <f>IF(V10337="-","",V10337)</f>
        <v>&gt;3</v>
      </c>
      <c r="X10337" s="63" t="s">
        <v>687</v>
      </c>
    </row>
    <row r="10338" spans="1:24" ht="15.75" customHeight="1" x14ac:dyDescent="0.3">
      <c r="A10338" s="10">
        <v>10337</v>
      </c>
      <c r="B10338" s="50" t="s">
        <v>23963</v>
      </c>
      <c r="C10338" s="50" t="s">
        <v>25</v>
      </c>
      <c r="D10338" s="50" t="s">
        <v>1158</v>
      </c>
      <c r="E10338" s="11" t="str">
        <f>IFERROR(LEFT(D10338, FIND("-",D10338,1)-2),D10338)</f>
        <v>SISTEM</v>
      </c>
      <c r="F10338" s="50" t="s">
        <v>3948</v>
      </c>
      <c r="G10338" s="71" t="s">
        <v>12007</v>
      </c>
      <c r="H10338" s="50" t="s">
        <v>12287</v>
      </c>
      <c r="I10338" s="50" t="s">
        <v>30</v>
      </c>
      <c r="J10338" s="50" t="s">
        <v>819</v>
      </c>
      <c r="K10338" s="50" t="s">
        <v>11540</v>
      </c>
      <c r="L10338" s="12" t="str">
        <f>RIGHT(K10338, 4)</f>
        <v>2024</v>
      </c>
      <c r="M10338" s="51">
        <v>45293</v>
      </c>
      <c r="N10338" s="14" t="str">
        <f>TEXT(M10338,"mmmm")</f>
        <v>January</v>
      </c>
      <c r="O10338" s="15">
        <f>MONTH(M10338)</f>
        <v>1</v>
      </c>
      <c r="P10338" s="50" t="s">
        <v>30</v>
      </c>
      <c r="Q10338" s="51" t="s">
        <v>30</v>
      </c>
      <c r="R10338" s="50" t="s">
        <v>30</v>
      </c>
      <c r="S10338" s="17" t="str">
        <f>IFERROR(LEFT(R10338,FIND(" ",R10338)-1),R10338)</f>
        <v>-</v>
      </c>
      <c r="T10338" s="11" t="s">
        <v>30</v>
      </c>
      <c r="U10338" s="18" t="str">
        <f>IF(AND(T10338&gt;3,T10338&lt;&gt;"-"),"&gt;3",T10338)</f>
        <v>-</v>
      </c>
      <c r="V10338" s="11" t="s">
        <v>30</v>
      </c>
      <c r="W10338" s="60" t="str">
        <f>IF(V10338="-","",V10338)</f>
        <v/>
      </c>
      <c r="X10338" s="63" t="s">
        <v>30</v>
      </c>
    </row>
    <row r="10339" spans="1:24" ht="15.75" customHeight="1" x14ac:dyDescent="0.3">
      <c r="A10339" s="10">
        <v>10338</v>
      </c>
      <c r="B10339" s="50" t="s">
        <v>23964</v>
      </c>
      <c r="C10339" s="50" t="s">
        <v>39</v>
      </c>
      <c r="D10339" s="50" t="s">
        <v>33</v>
      </c>
      <c r="E10339" s="11" t="str">
        <f>IFERROR(LEFT(D10339, FIND("-",D10339,1)-2),D10339)</f>
        <v>OPERASI</v>
      </c>
      <c r="F10339" s="50" t="s">
        <v>84</v>
      </c>
      <c r="G10339" s="71" t="s">
        <v>12007</v>
      </c>
      <c r="H10339" s="50" t="s">
        <v>29</v>
      </c>
      <c r="I10339" s="50" t="s">
        <v>30</v>
      </c>
      <c r="J10339" s="50"/>
      <c r="K10339" s="50" t="s">
        <v>22941</v>
      </c>
      <c r="L10339" s="12" t="str">
        <f>RIGHT(K10339, 4)</f>
        <v>2024</v>
      </c>
      <c r="M10339" s="51">
        <v>45309</v>
      </c>
      <c r="N10339" s="14" t="str">
        <f>TEXT(M10339,"mmmm")</f>
        <v>January</v>
      </c>
      <c r="O10339" s="15">
        <f>MONTH(M10339)</f>
        <v>1</v>
      </c>
      <c r="P10339" s="50" t="s">
        <v>30</v>
      </c>
      <c r="Q10339" s="51" t="s">
        <v>30</v>
      </c>
      <c r="R10339" s="50" t="s">
        <v>30</v>
      </c>
      <c r="S10339" s="17" t="str">
        <f>IFERROR(LEFT(R10339,FIND(" ",R10339)-1),R10339)</f>
        <v>-</v>
      </c>
      <c r="T10339" s="11" t="s">
        <v>30</v>
      </c>
      <c r="U10339" s="18" t="str">
        <f>IF(AND(T10339&gt;3,T10339&lt;&gt;"-"),"&gt;3",T10339)</f>
        <v>-</v>
      </c>
      <c r="V10339" s="11" t="s">
        <v>30</v>
      </c>
      <c r="W10339" s="60" t="str">
        <f>IF(V10339="-","",V10339)</f>
        <v/>
      </c>
      <c r="X10339" s="63" t="s">
        <v>30</v>
      </c>
    </row>
    <row r="10340" spans="1:24" ht="15.75" customHeight="1" x14ac:dyDescent="0.3">
      <c r="A10340" s="10">
        <v>10339</v>
      </c>
      <c r="B10340" s="50" t="s">
        <v>23965</v>
      </c>
      <c r="C10340" s="50" t="s">
        <v>25</v>
      </c>
      <c r="D10340" s="50" t="s">
        <v>23966</v>
      </c>
      <c r="E10340" s="11" t="str">
        <f>IFERROR(LEFT(D10340, FIND("-",D10340,1)-2),D10340)</f>
        <v>SISTEM</v>
      </c>
      <c r="F10340" s="50" t="s">
        <v>27</v>
      </c>
      <c r="G10340" s="71" t="s">
        <v>12007</v>
      </c>
      <c r="H10340" s="50" t="s">
        <v>57</v>
      </c>
      <c r="I10340" s="50" t="s">
        <v>30</v>
      </c>
      <c r="J10340" s="50" t="s">
        <v>23966</v>
      </c>
      <c r="K10340" s="50" t="s">
        <v>23162</v>
      </c>
      <c r="L10340" s="12" t="str">
        <f>RIGHT(K10340, 4)</f>
        <v>2024</v>
      </c>
      <c r="M10340" s="51">
        <v>45314</v>
      </c>
      <c r="N10340" s="14" t="str">
        <f>TEXT(M10340,"mmmm")</f>
        <v>January</v>
      </c>
      <c r="O10340" s="15">
        <f>MONTH(M10340)</f>
        <v>1</v>
      </c>
      <c r="P10340" s="50" t="s">
        <v>30</v>
      </c>
      <c r="Q10340" s="51" t="s">
        <v>30</v>
      </c>
      <c r="R10340" s="50" t="s">
        <v>30</v>
      </c>
      <c r="S10340" s="17" t="str">
        <f>IFERROR(LEFT(R10340,FIND(" ",R10340)-1),R10340)</f>
        <v>-</v>
      </c>
      <c r="T10340" s="11" t="s">
        <v>30</v>
      </c>
      <c r="U10340" s="18" t="str">
        <f>IF(AND(T10340&gt;3,T10340&lt;&gt;"-"),"&gt;3",T10340)</f>
        <v>-</v>
      </c>
      <c r="V10340" s="11" t="s">
        <v>30</v>
      </c>
      <c r="W10340" s="60" t="str">
        <f>IF(V10340="-","",V10340)</f>
        <v/>
      </c>
      <c r="X10340" s="63" t="s">
        <v>30</v>
      </c>
    </row>
    <row r="10341" spans="1:24" ht="15.75" customHeight="1" x14ac:dyDescent="0.3">
      <c r="A10341" s="10">
        <v>10340</v>
      </c>
      <c r="B10341" s="50" t="s">
        <v>23967</v>
      </c>
      <c r="C10341" s="50" t="s">
        <v>39</v>
      </c>
      <c r="D10341" s="50" t="s">
        <v>339</v>
      </c>
      <c r="E10341" s="11" t="str">
        <f>IFERROR(LEFT(D10341, FIND("-",D10341,1)-2),D10341)</f>
        <v>RANGKAIAN</v>
      </c>
      <c r="F10341" s="50" t="s">
        <v>1971</v>
      </c>
      <c r="G10341" s="71" t="s">
        <v>12007</v>
      </c>
      <c r="H10341" s="50" t="s">
        <v>29</v>
      </c>
      <c r="I10341" s="50" t="s">
        <v>30</v>
      </c>
      <c r="J10341" s="50"/>
      <c r="K10341" s="50" t="s">
        <v>23968</v>
      </c>
      <c r="L10341" s="12" t="str">
        <f>RIGHT(K10341, 4)</f>
        <v>2024</v>
      </c>
      <c r="M10341" s="51">
        <v>45334</v>
      </c>
      <c r="N10341" s="14" t="str">
        <f>TEXT(M10341,"mmmm")</f>
        <v>February</v>
      </c>
      <c r="O10341" s="15">
        <f>MONTH(M10341)</f>
        <v>2</v>
      </c>
      <c r="P10341" s="50" t="s">
        <v>30</v>
      </c>
      <c r="Q10341" s="51" t="s">
        <v>30</v>
      </c>
      <c r="R10341" s="50" t="s">
        <v>30</v>
      </c>
      <c r="S10341" s="17" t="str">
        <f>IFERROR(LEFT(R10341,FIND(" ",R10341)-1),R10341)</f>
        <v>-</v>
      </c>
      <c r="T10341" s="11" t="s">
        <v>30</v>
      </c>
      <c r="U10341" s="18" t="str">
        <f>IF(AND(T10341&gt;3,T10341&lt;&gt;"-"),"&gt;3",T10341)</f>
        <v>-</v>
      </c>
      <c r="V10341" s="11" t="s">
        <v>30</v>
      </c>
      <c r="W10341" s="60" t="str">
        <f>IF(V10341="-","",V10341)</f>
        <v/>
      </c>
      <c r="X10341" s="63" t="s">
        <v>30</v>
      </c>
    </row>
    <row r="10342" spans="1:24" ht="15.75" customHeight="1" x14ac:dyDescent="0.3">
      <c r="A10342" s="10">
        <v>10341</v>
      </c>
      <c r="B10342" s="50" t="s">
        <v>23969</v>
      </c>
      <c r="C10342" s="50" t="s">
        <v>117</v>
      </c>
      <c r="D10342" s="50" t="s">
        <v>33</v>
      </c>
      <c r="E10342" s="11" t="str">
        <f>IFERROR(LEFT(D10342, FIND("-",D10342,1)-2),D10342)</f>
        <v>OPERASI</v>
      </c>
      <c r="F10342" s="50" t="s">
        <v>84</v>
      </c>
      <c r="G10342" s="71" t="s">
        <v>12007</v>
      </c>
      <c r="H10342" s="50" t="s">
        <v>29</v>
      </c>
      <c r="I10342" s="50" t="s">
        <v>30</v>
      </c>
      <c r="J10342" s="50"/>
      <c r="K10342" s="50" t="s">
        <v>23071</v>
      </c>
      <c r="L10342" s="12" t="str">
        <f>RIGHT(K10342, 4)</f>
        <v>2024</v>
      </c>
      <c r="M10342" s="51">
        <v>45362</v>
      </c>
      <c r="N10342" s="14" t="str">
        <f>TEXT(M10342,"mmmm")</f>
        <v>March</v>
      </c>
      <c r="O10342" s="15">
        <f>MONTH(M10342)</f>
        <v>3</v>
      </c>
      <c r="P10342" s="50" t="s">
        <v>30</v>
      </c>
      <c r="Q10342" s="51" t="s">
        <v>30</v>
      </c>
      <c r="R10342" s="50" t="s">
        <v>30</v>
      </c>
      <c r="S10342" s="17" t="str">
        <f>IFERROR(LEFT(R10342,FIND(" ",R10342)-1),R10342)</f>
        <v>-</v>
      </c>
      <c r="T10342" s="11" t="s">
        <v>30</v>
      </c>
      <c r="U10342" s="18" t="str">
        <f>IF(AND(T10342&gt;3,T10342&lt;&gt;"-"),"&gt;3",T10342)</f>
        <v>-</v>
      </c>
      <c r="V10342" s="11" t="s">
        <v>30</v>
      </c>
      <c r="W10342" s="60" t="str">
        <f>IF(V10342="-","",V10342)</f>
        <v/>
      </c>
      <c r="X10342" s="63" t="s">
        <v>30</v>
      </c>
    </row>
    <row r="10343" spans="1:24" ht="15.75" customHeight="1" x14ac:dyDescent="0.3">
      <c r="A10343" s="10">
        <v>10342</v>
      </c>
      <c r="B10343" s="50" t="s">
        <v>23970</v>
      </c>
      <c r="C10343" s="50" t="s">
        <v>39</v>
      </c>
      <c r="D10343" s="50" t="s">
        <v>40</v>
      </c>
      <c r="E10343" s="11" t="str">
        <f>IFERROR(LEFT(D10343, FIND("-",D10343,1)-2),D10343)</f>
        <v>SISTEM</v>
      </c>
      <c r="F10343" s="50" t="s">
        <v>608</v>
      </c>
      <c r="G10343" s="71" t="s">
        <v>12007</v>
      </c>
      <c r="H10343" s="50" t="s">
        <v>29</v>
      </c>
      <c r="I10343" s="50" t="s">
        <v>30</v>
      </c>
      <c r="J10343" s="50"/>
      <c r="K10343" s="50" t="s">
        <v>23101</v>
      </c>
      <c r="L10343" s="12" t="str">
        <f>RIGHT(K10343, 4)</f>
        <v>2024</v>
      </c>
      <c r="M10343" s="51">
        <v>45364</v>
      </c>
      <c r="N10343" s="14" t="str">
        <f>TEXT(M10343,"mmmm")</f>
        <v>March</v>
      </c>
      <c r="O10343" s="15">
        <f>MONTH(M10343)</f>
        <v>3</v>
      </c>
      <c r="P10343" s="50" t="s">
        <v>30</v>
      </c>
      <c r="Q10343" s="51" t="s">
        <v>30</v>
      </c>
      <c r="R10343" s="50" t="s">
        <v>30</v>
      </c>
      <c r="S10343" s="17" t="str">
        <f>IFERROR(LEFT(R10343,FIND(" ",R10343)-1),R10343)</f>
        <v>-</v>
      </c>
      <c r="T10343" s="11" t="s">
        <v>30</v>
      </c>
      <c r="U10343" s="18" t="str">
        <f>IF(AND(T10343&gt;3,T10343&lt;&gt;"-"),"&gt;3",T10343)</f>
        <v>-</v>
      </c>
      <c r="V10343" s="11" t="s">
        <v>30</v>
      </c>
      <c r="W10343" s="60" t="str">
        <f>IF(V10343="-","",V10343)</f>
        <v/>
      </c>
      <c r="X10343" s="63" t="s">
        <v>30</v>
      </c>
    </row>
    <row r="10344" spans="1:24" ht="15.75" customHeight="1" x14ac:dyDescent="0.3">
      <c r="A10344" s="10">
        <v>10343</v>
      </c>
      <c r="B10344" s="50" t="s">
        <v>23971</v>
      </c>
      <c r="C10344" s="50" t="s">
        <v>117</v>
      </c>
      <c r="D10344" s="50" t="s">
        <v>33</v>
      </c>
      <c r="E10344" s="11" t="str">
        <f>IFERROR(LEFT(D10344, FIND("-",D10344,1)-2),D10344)</f>
        <v>OPERASI</v>
      </c>
      <c r="F10344" s="50" t="s">
        <v>34</v>
      </c>
      <c r="G10344" s="71" t="s">
        <v>12007</v>
      </c>
      <c r="H10344" s="50" t="s">
        <v>29</v>
      </c>
      <c r="I10344" s="50" t="s">
        <v>30</v>
      </c>
      <c r="J10344" s="50"/>
      <c r="K10344" s="50" t="s">
        <v>22983</v>
      </c>
      <c r="L10344" s="12" t="str">
        <f>RIGHT(K10344, 4)</f>
        <v>2024</v>
      </c>
      <c r="M10344" s="51">
        <v>45370</v>
      </c>
      <c r="N10344" s="14" t="str">
        <f>TEXT(M10344,"mmmm")</f>
        <v>March</v>
      </c>
      <c r="O10344" s="15">
        <f>MONTH(M10344)</f>
        <v>3</v>
      </c>
      <c r="P10344" s="50" t="s">
        <v>30</v>
      </c>
      <c r="Q10344" s="51" t="s">
        <v>30</v>
      </c>
      <c r="R10344" s="50" t="s">
        <v>30</v>
      </c>
      <c r="S10344" s="17" t="str">
        <f>IFERROR(LEFT(R10344,FIND(" ",R10344)-1),R10344)</f>
        <v>-</v>
      </c>
      <c r="T10344" s="11" t="s">
        <v>30</v>
      </c>
      <c r="U10344" s="18" t="str">
        <f>IF(AND(T10344&gt;3,T10344&lt;&gt;"-"),"&gt;3",T10344)</f>
        <v>-</v>
      </c>
      <c r="V10344" s="11" t="s">
        <v>30</v>
      </c>
      <c r="W10344" s="60" t="str">
        <f>IF(V10344="-","",V10344)</f>
        <v/>
      </c>
      <c r="X10344" s="63" t="s">
        <v>30</v>
      </c>
    </row>
    <row r="10345" spans="1:24" ht="15.75" customHeight="1" x14ac:dyDescent="0.3">
      <c r="A10345" s="10">
        <v>10344</v>
      </c>
      <c r="B10345" s="50" t="s">
        <v>23972</v>
      </c>
      <c r="C10345" s="50" t="s">
        <v>25</v>
      </c>
      <c r="D10345" s="50" t="s">
        <v>388</v>
      </c>
      <c r="E10345" s="11" t="str">
        <f>IFERROR(LEFT(D10345, FIND("-",D10345,1)-2),D10345)</f>
        <v>SISTEM</v>
      </c>
      <c r="F10345" s="50" t="s">
        <v>27</v>
      </c>
      <c r="G10345" s="71" t="s">
        <v>12007</v>
      </c>
      <c r="H10345" s="50" t="s">
        <v>12287</v>
      </c>
      <c r="I10345" s="50" t="s">
        <v>30</v>
      </c>
      <c r="J10345" s="50" t="s">
        <v>23973</v>
      </c>
      <c r="K10345" s="50" t="s">
        <v>23076</v>
      </c>
      <c r="L10345" s="12" t="str">
        <f>RIGHT(K10345, 4)</f>
        <v>2024</v>
      </c>
      <c r="M10345" s="51">
        <v>45371</v>
      </c>
      <c r="N10345" s="14" t="str">
        <f>TEXT(M10345,"mmmm")</f>
        <v>March</v>
      </c>
      <c r="O10345" s="15">
        <f>MONTH(M10345)</f>
        <v>3</v>
      </c>
      <c r="P10345" s="50" t="s">
        <v>30</v>
      </c>
      <c r="Q10345" s="51" t="s">
        <v>30</v>
      </c>
      <c r="R10345" s="50" t="s">
        <v>30</v>
      </c>
      <c r="S10345" s="17" t="str">
        <f>IFERROR(LEFT(R10345,FIND(" ",R10345)-1),R10345)</f>
        <v>-</v>
      </c>
      <c r="T10345" s="11" t="s">
        <v>30</v>
      </c>
      <c r="U10345" s="18" t="str">
        <f>IF(AND(T10345&gt;3,T10345&lt;&gt;"-"),"&gt;3",T10345)</f>
        <v>-</v>
      </c>
      <c r="V10345" s="11" t="s">
        <v>30</v>
      </c>
      <c r="W10345" s="60" t="str">
        <f>IF(V10345="-","",V10345)</f>
        <v/>
      </c>
      <c r="X10345" s="63" t="s">
        <v>30</v>
      </c>
    </row>
    <row r="10346" spans="1:24" ht="15.75" customHeight="1" x14ac:dyDescent="0.3">
      <c r="A10346" s="10">
        <v>10345</v>
      </c>
      <c r="B10346" s="50" t="s">
        <v>23974</v>
      </c>
      <c r="C10346" s="50" t="s">
        <v>39</v>
      </c>
      <c r="D10346" s="50" t="s">
        <v>51</v>
      </c>
      <c r="E10346" s="11" t="str">
        <f>IFERROR(LEFT(D10346, FIND("-",D10346,1)-2),D10346)</f>
        <v>OPERASI</v>
      </c>
      <c r="F10346" s="50" t="s">
        <v>52</v>
      </c>
      <c r="G10346" s="71" t="s">
        <v>12007</v>
      </c>
      <c r="H10346" s="50" t="s">
        <v>29</v>
      </c>
      <c r="I10346" s="50" t="s">
        <v>30</v>
      </c>
      <c r="J10346" s="50"/>
      <c r="K10346" s="50" t="s">
        <v>23076</v>
      </c>
      <c r="L10346" s="12" t="str">
        <f>RIGHT(K10346, 4)</f>
        <v>2024</v>
      </c>
      <c r="M10346" s="51">
        <v>45371</v>
      </c>
      <c r="N10346" s="14" t="str">
        <f>TEXT(M10346,"mmmm")</f>
        <v>March</v>
      </c>
      <c r="O10346" s="15">
        <f>MONTH(M10346)</f>
        <v>3</v>
      </c>
      <c r="P10346" s="50" t="s">
        <v>30</v>
      </c>
      <c r="Q10346" s="51" t="s">
        <v>30</v>
      </c>
      <c r="R10346" s="50" t="s">
        <v>30</v>
      </c>
      <c r="S10346" s="17" t="str">
        <f>IFERROR(LEFT(R10346,FIND(" ",R10346)-1),R10346)</f>
        <v>-</v>
      </c>
      <c r="T10346" s="11" t="s">
        <v>30</v>
      </c>
      <c r="U10346" s="18" t="str">
        <f>IF(AND(T10346&gt;3,T10346&lt;&gt;"-"),"&gt;3",T10346)</f>
        <v>-</v>
      </c>
      <c r="V10346" s="11" t="s">
        <v>30</v>
      </c>
      <c r="W10346" s="60" t="str">
        <f>IF(V10346="-","",V10346)</f>
        <v/>
      </c>
      <c r="X10346" s="63" t="s">
        <v>30</v>
      </c>
    </row>
    <row r="10347" spans="1:24" ht="15.75" customHeight="1" x14ac:dyDescent="0.3">
      <c r="A10347" s="10">
        <v>10346</v>
      </c>
      <c r="B10347" s="50" t="s">
        <v>23975</v>
      </c>
      <c r="C10347" s="50" t="s">
        <v>39</v>
      </c>
      <c r="D10347" s="50" t="s">
        <v>193</v>
      </c>
      <c r="E10347" s="11" t="str">
        <f>IFERROR(LEFT(D10347, FIND("-",D10347,1)-2),D10347)</f>
        <v>KESELAMATAN</v>
      </c>
      <c r="F10347" s="50" t="s">
        <v>27</v>
      </c>
      <c r="G10347" s="71" t="s">
        <v>12007</v>
      </c>
      <c r="H10347" s="50" t="s">
        <v>29</v>
      </c>
      <c r="I10347" s="50" t="s">
        <v>30</v>
      </c>
      <c r="J10347" s="50"/>
      <c r="K10347" s="50" t="s">
        <v>23005</v>
      </c>
      <c r="L10347" s="12" t="str">
        <f>RIGHT(K10347, 4)</f>
        <v>2024</v>
      </c>
      <c r="M10347" s="51">
        <v>45372</v>
      </c>
      <c r="N10347" s="14" t="str">
        <f>TEXT(M10347,"mmmm")</f>
        <v>March</v>
      </c>
      <c r="O10347" s="15">
        <f>MONTH(M10347)</f>
        <v>3</v>
      </c>
      <c r="P10347" s="50" t="s">
        <v>30</v>
      </c>
      <c r="Q10347" s="51" t="s">
        <v>30</v>
      </c>
      <c r="R10347" s="50" t="s">
        <v>30</v>
      </c>
      <c r="S10347" s="17" t="str">
        <f>IFERROR(LEFT(R10347,FIND(" ",R10347)-1),R10347)</f>
        <v>-</v>
      </c>
      <c r="T10347" s="11" t="s">
        <v>30</v>
      </c>
      <c r="U10347" s="18" t="str">
        <f>IF(AND(T10347&gt;3,T10347&lt;&gt;"-"),"&gt;3",T10347)</f>
        <v>-</v>
      </c>
      <c r="V10347" s="11" t="s">
        <v>30</v>
      </c>
      <c r="W10347" s="60" t="str">
        <f>IF(V10347="-","",V10347)</f>
        <v/>
      </c>
      <c r="X10347" s="63" t="s">
        <v>30</v>
      </c>
    </row>
    <row r="10348" spans="1:24" ht="15.75" customHeight="1" x14ac:dyDescent="0.3">
      <c r="A10348" s="10">
        <v>10347</v>
      </c>
      <c r="B10348" s="50" t="s">
        <v>23976</v>
      </c>
      <c r="C10348" s="50" t="s">
        <v>117</v>
      </c>
      <c r="D10348" s="50" t="s">
        <v>33</v>
      </c>
      <c r="E10348" s="11" t="str">
        <f>IFERROR(LEFT(D10348, FIND("-",D10348,1)-2),D10348)</f>
        <v>OPERASI</v>
      </c>
      <c r="F10348" s="50" t="s">
        <v>34</v>
      </c>
      <c r="G10348" s="71" t="s">
        <v>12007</v>
      </c>
      <c r="H10348" s="50" t="s">
        <v>29</v>
      </c>
      <c r="I10348" s="50" t="s">
        <v>30</v>
      </c>
      <c r="J10348" s="50"/>
      <c r="K10348" s="50" t="s">
        <v>23784</v>
      </c>
      <c r="L10348" s="12" t="str">
        <f>RIGHT(K10348, 4)</f>
        <v>2024</v>
      </c>
      <c r="M10348" s="51">
        <v>45374</v>
      </c>
      <c r="N10348" s="14" t="str">
        <f>TEXT(M10348,"mmmm")</f>
        <v>March</v>
      </c>
      <c r="O10348" s="15">
        <f>MONTH(M10348)</f>
        <v>3</v>
      </c>
      <c r="P10348" s="50" t="s">
        <v>30</v>
      </c>
      <c r="Q10348" s="51" t="s">
        <v>30</v>
      </c>
      <c r="R10348" s="50" t="s">
        <v>30</v>
      </c>
      <c r="S10348" s="17" t="str">
        <f>IFERROR(LEFT(R10348,FIND(" ",R10348)-1),R10348)</f>
        <v>-</v>
      </c>
      <c r="T10348" s="11" t="s">
        <v>30</v>
      </c>
      <c r="U10348" s="18" t="str">
        <f>IF(AND(T10348&gt;3,T10348&lt;&gt;"-"),"&gt;3",T10348)</f>
        <v>-</v>
      </c>
      <c r="V10348" s="11" t="s">
        <v>30</v>
      </c>
      <c r="W10348" s="60" t="str">
        <f>IF(V10348="-","",V10348)</f>
        <v/>
      </c>
      <c r="X10348" s="63" t="s">
        <v>30</v>
      </c>
    </row>
    <row r="10349" spans="1:24" ht="15.75" customHeight="1" x14ac:dyDescent="0.3">
      <c r="A10349" s="10">
        <v>10348</v>
      </c>
      <c r="B10349" s="50" t="s">
        <v>23977</v>
      </c>
      <c r="C10349" s="50" t="s">
        <v>117</v>
      </c>
      <c r="D10349" s="50" t="s">
        <v>33</v>
      </c>
      <c r="E10349" s="11" t="str">
        <f>IFERROR(LEFT(D10349, FIND("-",D10349,1)-2),D10349)</f>
        <v>OPERASI</v>
      </c>
      <c r="F10349" s="50" t="s">
        <v>43</v>
      </c>
      <c r="G10349" s="71" t="s">
        <v>12007</v>
      </c>
      <c r="H10349" s="50" t="s">
        <v>29</v>
      </c>
      <c r="I10349" s="50" t="s">
        <v>30</v>
      </c>
      <c r="J10349" s="50"/>
      <c r="K10349" s="50" t="s">
        <v>22977</v>
      </c>
      <c r="L10349" s="12" t="str">
        <f>RIGHT(K10349, 4)</f>
        <v>2024</v>
      </c>
      <c r="M10349" s="51">
        <v>45377</v>
      </c>
      <c r="N10349" s="14" t="str">
        <f>TEXT(M10349,"mmmm")</f>
        <v>March</v>
      </c>
      <c r="O10349" s="15">
        <f>MONTH(M10349)</f>
        <v>3</v>
      </c>
      <c r="P10349" s="50" t="s">
        <v>30</v>
      </c>
      <c r="Q10349" s="51" t="s">
        <v>30</v>
      </c>
      <c r="R10349" s="50" t="s">
        <v>30</v>
      </c>
      <c r="S10349" s="17" t="str">
        <f>IFERROR(LEFT(R10349,FIND(" ",R10349)-1),R10349)</f>
        <v>-</v>
      </c>
      <c r="T10349" s="11" t="s">
        <v>30</v>
      </c>
      <c r="U10349" s="18" t="str">
        <f>IF(AND(T10349&gt;3,T10349&lt;&gt;"-"),"&gt;3",T10349)</f>
        <v>-</v>
      </c>
      <c r="V10349" s="11" t="s">
        <v>30</v>
      </c>
      <c r="W10349" s="60" t="str">
        <f>IF(V10349="-","",V10349)</f>
        <v/>
      </c>
      <c r="X10349" s="63" t="s">
        <v>30</v>
      </c>
    </row>
    <row r="10350" spans="1:24" ht="15.75" customHeight="1" x14ac:dyDescent="0.3">
      <c r="A10350" s="10">
        <v>10349</v>
      </c>
      <c r="B10350" s="50" t="s">
        <v>23978</v>
      </c>
      <c r="C10350" s="50" t="s">
        <v>39</v>
      </c>
      <c r="D10350" s="50" t="s">
        <v>51</v>
      </c>
      <c r="E10350" s="11" t="str">
        <f>IFERROR(LEFT(D10350, FIND("-",D10350,1)-2),D10350)</f>
        <v>OPERASI</v>
      </c>
      <c r="F10350" s="50" t="s">
        <v>27</v>
      </c>
      <c r="G10350" s="71" t="s">
        <v>12007</v>
      </c>
      <c r="H10350" s="50" t="s">
        <v>29</v>
      </c>
      <c r="I10350" s="50" t="s">
        <v>30</v>
      </c>
      <c r="J10350" s="50"/>
      <c r="K10350" s="50" t="s">
        <v>22977</v>
      </c>
      <c r="L10350" s="12" t="str">
        <f>RIGHT(K10350, 4)</f>
        <v>2024</v>
      </c>
      <c r="M10350" s="51">
        <v>45377</v>
      </c>
      <c r="N10350" s="14" t="str">
        <f>TEXT(M10350,"mmmm")</f>
        <v>March</v>
      </c>
      <c r="O10350" s="15">
        <f>MONTH(M10350)</f>
        <v>3</v>
      </c>
      <c r="P10350" s="50" t="s">
        <v>30</v>
      </c>
      <c r="Q10350" s="51" t="s">
        <v>30</v>
      </c>
      <c r="R10350" s="50" t="s">
        <v>30</v>
      </c>
      <c r="S10350" s="17" t="str">
        <f>IFERROR(LEFT(R10350,FIND(" ",R10350)-1),R10350)</f>
        <v>-</v>
      </c>
      <c r="T10350" s="11" t="s">
        <v>30</v>
      </c>
      <c r="U10350" s="18" t="str">
        <f>IF(AND(T10350&gt;3,T10350&lt;&gt;"-"),"&gt;3",T10350)</f>
        <v>-</v>
      </c>
      <c r="V10350" s="11" t="s">
        <v>30</v>
      </c>
      <c r="W10350" s="60" t="str">
        <f>IF(V10350="-","",V10350)</f>
        <v/>
      </c>
      <c r="X10350" s="63" t="s">
        <v>30</v>
      </c>
    </row>
    <row r="10351" spans="1:24" ht="15.75" customHeight="1" x14ac:dyDescent="0.3">
      <c r="A10351" s="10">
        <v>10350</v>
      </c>
      <c r="B10351" s="50" t="s">
        <v>23979</v>
      </c>
      <c r="C10351" s="50" t="s">
        <v>25</v>
      </c>
      <c r="D10351" s="50" t="s">
        <v>23980</v>
      </c>
      <c r="E10351" s="11" t="str">
        <f>IFERROR(LEFT(D10351, FIND("-",D10351,1)-2),D10351)</f>
        <v>SISTEM</v>
      </c>
      <c r="F10351" s="50" t="s">
        <v>3930</v>
      </c>
      <c r="G10351" s="71" t="s">
        <v>12007</v>
      </c>
      <c r="H10351" s="50" t="s">
        <v>57</v>
      </c>
      <c r="I10351" s="50" t="s">
        <v>30</v>
      </c>
      <c r="J10351" s="50" t="s">
        <v>23980</v>
      </c>
      <c r="K10351" s="50" t="s">
        <v>22968</v>
      </c>
      <c r="L10351" s="12" t="str">
        <f>RIGHT(K10351, 4)</f>
        <v>2024</v>
      </c>
      <c r="M10351" s="51">
        <v>45378</v>
      </c>
      <c r="N10351" s="14" t="str">
        <f>TEXT(M10351,"mmmm")</f>
        <v>March</v>
      </c>
      <c r="O10351" s="15">
        <f>MONTH(M10351)</f>
        <v>3</v>
      </c>
      <c r="P10351" s="50" t="s">
        <v>30</v>
      </c>
      <c r="Q10351" s="51" t="s">
        <v>30</v>
      </c>
      <c r="R10351" s="50" t="s">
        <v>30</v>
      </c>
      <c r="S10351" s="17" t="str">
        <f>IFERROR(LEFT(R10351,FIND(" ",R10351)-1),R10351)</f>
        <v>-</v>
      </c>
      <c r="T10351" s="11" t="s">
        <v>30</v>
      </c>
      <c r="U10351" s="18" t="str">
        <f>IF(AND(T10351&gt;3,T10351&lt;&gt;"-"),"&gt;3",T10351)</f>
        <v>-</v>
      </c>
      <c r="V10351" s="11" t="s">
        <v>30</v>
      </c>
      <c r="W10351" s="60" t="str">
        <f>IF(V10351="-","",V10351)</f>
        <v/>
      </c>
      <c r="X10351" s="63" t="s">
        <v>30</v>
      </c>
    </row>
    <row r="10352" spans="1:24" ht="15.75" customHeight="1" x14ac:dyDescent="0.3">
      <c r="A10352" s="10">
        <v>10351</v>
      </c>
      <c r="B10352" s="50" t="s">
        <v>23981</v>
      </c>
      <c r="C10352" s="50" t="s">
        <v>117</v>
      </c>
      <c r="D10352" s="50" t="s">
        <v>33</v>
      </c>
      <c r="E10352" s="11" t="str">
        <f>IFERROR(LEFT(D10352, FIND("-",D10352,1)-2),D10352)</f>
        <v>OPERASI</v>
      </c>
      <c r="F10352" s="50" t="s">
        <v>84</v>
      </c>
      <c r="G10352" s="71" t="s">
        <v>12007</v>
      </c>
      <c r="H10352" s="50" t="s">
        <v>29</v>
      </c>
      <c r="I10352" s="50" t="s">
        <v>30</v>
      </c>
      <c r="J10352" s="50"/>
      <c r="K10352" s="50" t="s">
        <v>23017</v>
      </c>
      <c r="L10352" s="12" t="str">
        <f>RIGHT(K10352, 4)</f>
        <v>2024</v>
      </c>
      <c r="M10352" s="51">
        <v>45386</v>
      </c>
      <c r="N10352" s="14" t="str">
        <f>TEXT(M10352,"mmmm")</f>
        <v>April</v>
      </c>
      <c r="O10352" s="15">
        <f>MONTH(M10352)</f>
        <v>4</v>
      </c>
      <c r="P10352" s="50" t="s">
        <v>30</v>
      </c>
      <c r="Q10352" s="51" t="s">
        <v>30</v>
      </c>
      <c r="R10352" s="50" t="s">
        <v>30</v>
      </c>
      <c r="S10352" s="17" t="str">
        <f>IFERROR(LEFT(R10352,FIND(" ",R10352)-1),R10352)</f>
        <v>-</v>
      </c>
      <c r="T10352" s="11" t="s">
        <v>30</v>
      </c>
      <c r="U10352" s="18" t="str">
        <f>IF(AND(T10352&gt;3,T10352&lt;&gt;"-"),"&gt;3",T10352)</f>
        <v>-</v>
      </c>
      <c r="V10352" s="11" t="s">
        <v>30</v>
      </c>
      <c r="W10352" s="60" t="str">
        <f>IF(V10352="-","",V10352)</f>
        <v/>
      </c>
      <c r="X10352" s="63" t="s">
        <v>30</v>
      </c>
    </row>
    <row r="10353" spans="1:24" ht="15.75" customHeight="1" x14ac:dyDescent="0.3">
      <c r="A10353" s="10">
        <v>10352</v>
      </c>
      <c r="B10353" s="50" t="s">
        <v>23982</v>
      </c>
      <c r="C10353" s="50" t="s">
        <v>25</v>
      </c>
      <c r="D10353" s="50" t="s">
        <v>378</v>
      </c>
      <c r="E10353" s="11" t="str">
        <f>IFERROR(LEFT(D10353, FIND("-",D10353,1)-2),D10353)</f>
        <v>SISTEM</v>
      </c>
      <c r="F10353" s="50" t="s">
        <v>379</v>
      </c>
      <c r="G10353" s="71" t="s">
        <v>12007</v>
      </c>
      <c r="H10353" s="50" t="s">
        <v>29</v>
      </c>
      <c r="I10353" s="50" t="s">
        <v>30</v>
      </c>
      <c r="J10353" s="50"/>
      <c r="K10353" s="50" t="s">
        <v>23190</v>
      </c>
      <c r="L10353" s="12" t="str">
        <f>RIGHT(K10353, 4)</f>
        <v>2024</v>
      </c>
      <c r="M10353" s="51">
        <v>45406</v>
      </c>
      <c r="N10353" s="14" t="str">
        <f>TEXT(M10353,"mmmm")</f>
        <v>April</v>
      </c>
      <c r="O10353" s="15">
        <f>MONTH(M10353)</f>
        <v>4</v>
      </c>
      <c r="P10353" s="50" t="s">
        <v>30</v>
      </c>
      <c r="Q10353" s="51" t="s">
        <v>30</v>
      </c>
      <c r="R10353" s="50" t="s">
        <v>30</v>
      </c>
      <c r="S10353" s="17" t="str">
        <f>IFERROR(LEFT(R10353,FIND(" ",R10353)-1),R10353)</f>
        <v>-</v>
      </c>
      <c r="T10353" s="11" t="s">
        <v>30</v>
      </c>
      <c r="U10353" s="18" t="str">
        <f>IF(AND(T10353&gt;3,T10353&lt;&gt;"-"),"&gt;3",T10353)</f>
        <v>-</v>
      </c>
      <c r="V10353" s="11" t="s">
        <v>30</v>
      </c>
      <c r="W10353" s="60" t="str">
        <f>IF(V10353="-","",V10353)</f>
        <v/>
      </c>
      <c r="X10353" s="63" t="s">
        <v>30</v>
      </c>
    </row>
    <row r="10354" spans="1:24" ht="15.75" customHeight="1" x14ac:dyDescent="0.3">
      <c r="A10354" s="10">
        <v>10353</v>
      </c>
      <c r="B10354" s="50" t="s">
        <v>23983</v>
      </c>
      <c r="C10354" s="50" t="s">
        <v>39</v>
      </c>
      <c r="D10354" s="50" t="s">
        <v>339</v>
      </c>
      <c r="E10354" s="11" t="str">
        <f>IFERROR(LEFT(D10354, FIND("-",D10354,1)-2),D10354)</f>
        <v>RANGKAIAN</v>
      </c>
      <c r="F10354" s="50" t="s">
        <v>1971</v>
      </c>
      <c r="G10354" s="71" t="s">
        <v>12007</v>
      </c>
      <c r="H10354" s="50" t="s">
        <v>29</v>
      </c>
      <c r="I10354" s="50" t="s">
        <v>30</v>
      </c>
      <c r="J10354" s="50"/>
      <c r="K10354" s="50" t="s">
        <v>23984</v>
      </c>
      <c r="L10354" s="12" t="str">
        <f>RIGHT(K10354, 4)</f>
        <v>2024</v>
      </c>
      <c r="M10354" s="51">
        <v>45410</v>
      </c>
      <c r="N10354" s="14" t="str">
        <f>TEXT(M10354,"mmmm")</f>
        <v>April</v>
      </c>
      <c r="O10354" s="15">
        <f>MONTH(M10354)</f>
        <v>4</v>
      </c>
      <c r="P10354" s="50" t="s">
        <v>30</v>
      </c>
      <c r="Q10354" s="51" t="s">
        <v>30</v>
      </c>
      <c r="R10354" s="50" t="s">
        <v>30</v>
      </c>
      <c r="S10354" s="17" t="str">
        <f>IFERROR(LEFT(R10354,FIND(" ",R10354)-1),R10354)</f>
        <v>-</v>
      </c>
      <c r="T10354" s="11" t="s">
        <v>30</v>
      </c>
      <c r="U10354" s="18" t="str">
        <f>IF(AND(T10354&gt;3,T10354&lt;&gt;"-"),"&gt;3",T10354)</f>
        <v>-</v>
      </c>
      <c r="V10354" s="11" t="s">
        <v>30</v>
      </c>
      <c r="W10354" s="60" t="str">
        <f>IF(V10354="-","",V10354)</f>
        <v/>
      </c>
      <c r="X10354" s="63" t="s">
        <v>30</v>
      </c>
    </row>
    <row r="10355" spans="1:24" ht="15.75" customHeight="1" x14ac:dyDescent="0.3">
      <c r="A10355" s="10">
        <v>10354</v>
      </c>
      <c r="B10355" s="50" t="s">
        <v>23985</v>
      </c>
      <c r="C10355" s="50" t="s">
        <v>39</v>
      </c>
      <c r="D10355" s="50" t="s">
        <v>61</v>
      </c>
      <c r="E10355" s="11" t="str">
        <f>IFERROR(LEFT(D10355, FIND("-",D10355,1)-2),D10355)</f>
        <v>KESELAMATAN</v>
      </c>
      <c r="F10355" s="50" t="s">
        <v>145</v>
      </c>
      <c r="G10355" s="71" t="s">
        <v>12007</v>
      </c>
      <c r="H10355" s="50" t="s">
        <v>96</v>
      </c>
      <c r="I10355" s="50" t="s">
        <v>30</v>
      </c>
      <c r="J10355" s="50" t="s">
        <v>12035</v>
      </c>
      <c r="K10355" s="50" t="s">
        <v>22993</v>
      </c>
      <c r="L10355" s="12" t="str">
        <f>RIGHT(K10355, 4)</f>
        <v>2024</v>
      </c>
      <c r="M10355" s="51">
        <v>45369</v>
      </c>
      <c r="N10355" s="14" t="str">
        <f>TEXT(M10355,"mmmm")</f>
        <v>March</v>
      </c>
      <c r="O10355" s="15">
        <f>MONTH(M10355)</f>
        <v>3</v>
      </c>
      <c r="P10355" s="50" t="s">
        <v>22993</v>
      </c>
      <c r="Q10355" s="51">
        <v>45369</v>
      </c>
      <c r="R10355" s="50" t="s">
        <v>23986</v>
      </c>
      <c r="S10355" s="17" t="str">
        <f>IFERROR(LEFT(R10355,FIND(" ",R10355)-1),R10355)</f>
        <v>0</v>
      </c>
      <c r="T10355" s="11">
        <v>0</v>
      </c>
      <c r="U10355" s="18">
        <f>IF(AND(T10355&gt;3,T10355&lt;&gt;"-"),"&gt;3",T10355)</f>
        <v>0</v>
      </c>
      <c r="V10355" s="11">
        <v>0</v>
      </c>
      <c r="W10355" s="60">
        <f>IF(V10355="-","",V10355)</f>
        <v>0</v>
      </c>
      <c r="X10355" s="63" t="s">
        <v>30</v>
      </c>
    </row>
    <row r="10356" spans="1:24" ht="15.75" customHeight="1" x14ac:dyDescent="0.3">
      <c r="A10356" s="10">
        <v>10355</v>
      </c>
      <c r="B10356" s="50" t="s">
        <v>23987</v>
      </c>
      <c r="C10356" s="50" t="s">
        <v>117</v>
      </c>
      <c r="D10356" s="50" t="s">
        <v>420</v>
      </c>
      <c r="E10356" s="11" t="str">
        <f>IFERROR(LEFT(D10356, FIND("-",D10356,1)-2),D10356)</f>
        <v>OPERASI</v>
      </c>
      <c r="F10356" s="50" t="s">
        <v>529</v>
      </c>
      <c r="G10356" s="71" t="s">
        <v>12007</v>
      </c>
      <c r="H10356" s="50" t="s">
        <v>96</v>
      </c>
      <c r="I10356" s="50" t="s">
        <v>30</v>
      </c>
      <c r="J10356" s="50" t="s">
        <v>12035</v>
      </c>
      <c r="K10356" s="50" t="s">
        <v>23071</v>
      </c>
      <c r="L10356" s="12" t="str">
        <f>RIGHT(K10356, 4)</f>
        <v>2024</v>
      </c>
      <c r="M10356" s="51">
        <v>45362</v>
      </c>
      <c r="N10356" s="14" t="str">
        <f>TEXT(M10356,"mmmm")</f>
        <v>March</v>
      </c>
      <c r="O10356" s="15">
        <f>MONTH(M10356)</f>
        <v>3</v>
      </c>
      <c r="P10356" s="50" t="s">
        <v>23071</v>
      </c>
      <c r="Q10356" s="51">
        <v>45362</v>
      </c>
      <c r="R10356" s="50" t="s">
        <v>12481</v>
      </c>
      <c r="S10356" s="17" t="str">
        <f>IFERROR(LEFT(R10356,FIND(" ",R10356)-1),R10356)</f>
        <v>0</v>
      </c>
      <c r="T10356" s="11">
        <v>0</v>
      </c>
      <c r="U10356" s="18">
        <f>IF(AND(T10356&gt;3,T10356&lt;&gt;"-"),"&gt;3",T10356)</f>
        <v>0</v>
      </c>
      <c r="V10356" s="11">
        <v>0</v>
      </c>
      <c r="W10356" s="60">
        <f>IF(V10356="-","",V10356)</f>
        <v>0</v>
      </c>
      <c r="X10356" s="63" t="s">
        <v>30</v>
      </c>
    </row>
    <row r="10357" spans="1:24" ht="15.75" customHeight="1" x14ac:dyDescent="0.3">
      <c r="A10357" s="10">
        <v>10356</v>
      </c>
      <c r="B10357" s="50" t="s">
        <v>23988</v>
      </c>
      <c r="C10357" s="50" t="s">
        <v>39</v>
      </c>
      <c r="D10357" s="50" t="s">
        <v>51</v>
      </c>
      <c r="E10357" s="11" t="str">
        <f>IFERROR(LEFT(D10357, FIND("-",D10357,1)-2),D10357)</f>
        <v>OPERASI</v>
      </c>
      <c r="F10357" s="50" t="s">
        <v>52</v>
      </c>
      <c r="G10357" s="71" t="s">
        <v>12007</v>
      </c>
      <c r="H10357" s="50" t="s">
        <v>684</v>
      </c>
      <c r="I10357" s="50" t="s">
        <v>671</v>
      </c>
      <c r="J10357" s="50" t="s">
        <v>697</v>
      </c>
      <c r="K10357" s="50" t="s">
        <v>12350</v>
      </c>
      <c r="L10357" s="12" t="str">
        <f>RIGHT(K10357, 4)</f>
        <v>2024</v>
      </c>
      <c r="M10357" s="51">
        <v>45315</v>
      </c>
      <c r="N10357" s="14" t="str">
        <f>TEXT(M10357,"mmmm")</f>
        <v>January</v>
      </c>
      <c r="O10357" s="15">
        <f>MONTH(M10357)</f>
        <v>1</v>
      </c>
      <c r="P10357" s="50" t="s">
        <v>12350</v>
      </c>
      <c r="Q10357" s="51">
        <v>45315</v>
      </c>
      <c r="R10357" s="50" t="s">
        <v>23989</v>
      </c>
      <c r="S10357" s="17" t="str">
        <f>IFERROR(LEFT(R10357,FIND(" ",R10357)-1),R10357)</f>
        <v>0</v>
      </c>
      <c r="T10357" s="11">
        <v>0</v>
      </c>
      <c r="U10357" s="18">
        <f>IF(AND(T10357&gt;3,T10357&lt;&gt;"-"),"&gt;3",T10357)</f>
        <v>0</v>
      </c>
      <c r="V10357" s="11">
        <v>0</v>
      </c>
      <c r="W10357" s="60">
        <f>IF(V10357="-","",V10357)</f>
        <v>0</v>
      </c>
      <c r="X10357" s="63" t="s">
        <v>687</v>
      </c>
    </row>
    <row r="10358" spans="1:24" ht="15.75" customHeight="1" x14ac:dyDescent="0.3">
      <c r="A10358" s="10">
        <v>10357</v>
      </c>
      <c r="B10358" s="50" t="s">
        <v>23990</v>
      </c>
      <c r="C10358" s="50" t="s">
        <v>39</v>
      </c>
      <c r="D10358" s="50" t="s">
        <v>33</v>
      </c>
      <c r="E10358" s="11" t="str">
        <f>IFERROR(LEFT(D10358, FIND("-",D10358,1)-2),D10358)</f>
        <v>OPERASI</v>
      </c>
      <c r="F10358" s="50" t="s">
        <v>34</v>
      </c>
      <c r="G10358" s="71" t="s">
        <v>12007</v>
      </c>
      <c r="H10358" s="50" t="s">
        <v>670</v>
      </c>
      <c r="I10358" s="50" t="s">
        <v>675</v>
      </c>
      <c r="J10358" s="50" t="s">
        <v>12035</v>
      </c>
      <c r="K10358" s="50" t="s">
        <v>22983</v>
      </c>
      <c r="L10358" s="12" t="str">
        <f>RIGHT(K10358, 4)</f>
        <v>2024</v>
      </c>
      <c r="M10358" s="51">
        <v>45370</v>
      </c>
      <c r="N10358" s="14" t="str">
        <f>TEXT(M10358,"mmmm")</f>
        <v>March</v>
      </c>
      <c r="O10358" s="15">
        <f>MONTH(M10358)</f>
        <v>3</v>
      </c>
      <c r="P10358" s="50" t="s">
        <v>22983</v>
      </c>
      <c r="Q10358" s="51">
        <v>45370</v>
      </c>
      <c r="R10358" s="50" t="s">
        <v>23991</v>
      </c>
      <c r="S10358" s="17" t="str">
        <f>IFERROR(LEFT(R10358,FIND(" ",R10358)-1),R10358)</f>
        <v>0</v>
      </c>
      <c r="T10358" s="11">
        <v>0</v>
      </c>
      <c r="U10358" s="18">
        <f>IF(AND(T10358&gt;3,T10358&lt;&gt;"-"),"&gt;3",T10358)</f>
        <v>0</v>
      </c>
      <c r="V10358" s="11">
        <v>0</v>
      </c>
      <c r="W10358" s="60">
        <f>IF(V10358="-","",V10358)</f>
        <v>0</v>
      </c>
      <c r="X10358" s="63" t="s">
        <v>30</v>
      </c>
    </row>
    <row r="10359" spans="1:24" ht="15.75" customHeight="1" x14ac:dyDescent="0.3">
      <c r="A10359" s="10">
        <v>10358</v>
      </c>
      <c r="B10359" s="50" t="s">
        <v>23992</v>
      </c>
      <c r="C10359" s="50" t="s">
        <v>117</v>
      </c>
      <c r="D10359" s="50" t="s">
        <v>33</v>
      </c>
      <c r="E10359" s="11" t="str">
        <f>IFERROR(LEFT(D10359, FIND("-",D10359,1)-2),D10359)</f>
        <v>OPERASI</v>
      </c>
      <c r="F10359" s="50" t="s">
        <v>27</v>
      </c>
      <c r="G10359" s="71" t="s">
        <v>12007</v>
      </c>
      <c r="H10359" s="50" t="s">
        <v>670</v>
      </c>
      <c r="I10359" s="50" t="s">
        <v>675</v>
      </c>
      <c r="J10359" s="50" t="s">
        <v>12035</v>
      </c>
      <c r="K10359" s="50" t="s">
        <v>23005</v>
      </c>
      <c r="L10359" s="12" t="str">
        <f>RIGHT(K10359, 4)</f>
        <v>2024</v>
      </c>
      <c r="M10359" s="51">
        <v>45372</v>
      </c>
      <c r="N10359" s="14" t="str">
        <f>TEXT(M10359,"mmmm")</f>
        <v>March</v>
      </c>
      <c r="O10359" s="15">
        <f>MONTH(M10359)</f>
        <v>3</v>
      </c>
      <c r="P10359" s="50" t="s">
        <v>23005</v>
      </c>
      <c r="Q10359" s="51">
        <v>45372</v>
      </c>
      <c r="R10359" s="50" t="s">
        <v>23993</v>
      </c>
      <c r="S10359" s="17" t="str">
        <f>IFERROR(LEFT(R10359,FIND(" ",R10359)-1),R10359)</f>
        <v>0</v>
      </c>
      <c r="T10359" s="11">
        <v>0</v>
      </c>
      <c r="U10359" s="18">
        <f>IF(AND(T10359&gt;3,T10359&lt;&gt;"-"),"&gt;3",T10359)</f>
        <v>0</v>
      </c>
      <c r="V10359" s="11">
        <v>0</v>
      </c>
      <c r="W10359" s="60">
        <f>IF(V10359="-","",V10359)</f>
        <v>0</v>
      </c>
      <c r="X10359" s="63" t="s">
        <v>30</v>
      </c>
    </row>
    <row r="10360" spans="1:24" ht="15.75" customHeight="1" x14ac:dyDescent="0.3">
      <c r="A10360" s="10">
        <v>10359</v>
      </c>
      <c r="B10360" s="50" t="s">
        <v>23994</v>
      </c>
      <c r="C10360" s="50" t="s">
        <v>39</v>
      </c>
      <c r="D10360" s="50" t="s">
        <v>33</v>
      </c>
      <c r="E10360" s="11" t="str">
        <f>IFERROR(LEFT(D10360, FIND("-",D10360,1)-2),D10360)</f>
        <v>OPERASI</v>
      </c>
      <c r="F10360" s="50" t="s">
        <v>84</v>
      </c>
      <c r="G10360" s="71" t="s">
        <v>12007</v>
      </c>
      <c r="H10360" s="50" t="s">
        <v>670</v>
      </c>
      <c r="I10360" s="50" t="s">
        <v>675</v>
      </c>
      <c r="J10360" s="50" t="s">
        <v>12035</v>
      </c>
      <c r="K10360" s="50" t="s">
        <v>22993</v>
      </c>
      <c r="L10360" s="12" t="str">
        <f>RIGHT(K10360, 4)</f>
        <v>2024</v>
      </c>
      <c r="M10360" s="51">
        <v>45369</v>
      </c>
      <c r="N10360" s="14" t="str">
        <f>TEXT(M10360,"mmmm")</f>
        <v>March</v>
      </c>
      <c r="O10360" s="15">
        <f>MONTH(M10360)</f>
        <v>3</v>
      </c>
      <c r="P10360" s="50" t="s">
        <v>22993</v>
      </c>
      <c r="Q10360" s="51">
        <v>45369</v>
      </c>
      <c r="R10360" s="50" t="s">
        <v>23995</v>
      </c>
      <c r="S10360" s="17" t="str">
        <f>IFERROR(LEFT(R10360,FIND(" ",R10360)-1),R10360)</f>
        <v>0</v>
      </c>
      <c r="T10360" s="11">
        <v>0</v>
      </c>
      <c r="U10360" s="18">
        <f>IF(AND(T10360&gt;3,T10360&lt;&gt;"-"),"&gt;3",T10360)</f>
        <v>0</v>
      </c>
      <c r="V10360" s="11">
        <v>0</v>
      </c>
      <c r="W10360" s="60">
        <f>IF(V10360="-","",V10360)</f>
        <v>0</v>
      </c>
      <c r="X10360" s="63" t="s">
        <v>30</v>
      </c>
    </row>
    <row r="10361" spans="1:24" ht="15.75" customHeight="1" x14ac:dyDescent="0.3">
      <c r="A10361" s="10">
        <v>10360</v>
      </c>
      <c r="B10361" s="50" t="s">
        <v>23996</v>
      </c>
      <c r="C10361" s="50" t="s">
        <v>39</v>
      </c>
      <c r="D10361" s="50" t="s">
        <v>33</v>
      </c>
      <c r="E10361" s="11" t="str">
        <f>IFERROR(LEFT(D10361, FIND("-",D10361,1)-2),D10361)</f>
        <v>OPERASI</v>
      </c>
      <c r="F10361" s="50" t="s">
        <v>27</v>
      </c>
      <c r="G10361" s="71" t="s">
        <v>12007</v>
      </c>
      <c r="H10361" s="50" t="s">
        <v>670</v>
      </c>
      <c r="I10361" s="50" t="s">
        <v>675</v>
      </c>
      <c r="J10361" s="50" t="s">
        <v>12035</v>
      </c>
      <c r="K10361" s="50" t="s">
        <v>23063</v>
      </c>
      <c r="L10361" s="12" t="str">
        <f>RIGHT(K10361, 4)</f>
        <v>2024</v>
      </c>
      <c r="M10361" s="51">
        <v>45356</v>
      </c>
      <c r="N10361" s="14" t="str">
        <f>TEXT(M10361,"mmmm")</f>
        <v>March</v>
      </c>
      <c r="O10361" s="15">
        <f>MONTH(M10361)</f>
        <v>3</v>
      </c>
      <c r="P10361" s="50" t="s">
        <v>23063</v>
      </c>
      <c r="Q10361" s="51">
        <v>45356</v>
      </c>
      <c r="R10361" s="50" t="s">
        <v>23997</v>
      </c>
      <c r="S10361" s="17" t="str">
        <f>IFERROR(LEFT(R10361,FIND(" ",R10361)-1),R10361)</f>
        <v>0</v>
      </c>
      <c r="T10361" s="11">
        <v>0</v>
      </c>
      <c r="U10361" s="18">
        <f>IF(AND(T10361&gt;3,T10361&lt;&gt;"-"),"&gt;3",T10361)</f>
        <v>0</v>
      </c>
      <c r="V10361" s="11">
        <v>0</v>
      </c>
      <c r="W10361" s="60">
        <f>IF(V10361="-","",V10361)</f>
        <v>0</v>
      </c>
      <c r="X10361" s="63" t="s">
        <v>30</v>
      </c>
    </row>
    <row r="10362" spans="1:24" ht="15.75" customHeight="1" x14ac:dyDescent="0.3">
      <c r="A10362" s="10">
        <v>10361</v>
      </c>
      <c r="B10362" s="50" t="s">
        <v>23998</v>
      </c>
      <c r="C10362" s="50" t="s">
        <v>25</v>
      </c>
      <c r="D10362" s="50" t="s">
        <v>420</v>
      </c>
      <c r="E10362" s="11" t="str">
        <f>IFERROR(LEFT(D10362, FIND("-",D10362,1)-2),D10362)</f>
        <v>OPERASI</v>
      </c>
      <c r="F10362" s="50" t="s">
        <v>529</v>
      </c>
      <c r="G10362" s="71" t="s">
        <v>12007</v>
      </c>
      <c r="H10362" s="50" t="s">
        <v>670</v>
      </c>
      <c r="I10362" s="50" t="s">
        <v>675</v>
      </c>
      <c r="J10362" s="50" t="s">
        <v>12035</v>
      </c>
      <c r="K10362" s="50" t="s">
        <v>23869</v>
      </c>
      <c r="L10362" s="12" t="str">
        <f>RIGHT(K10362, 4)</f>
        <v>2024</v>
      </c>
      <c r="M10362" s="51">
        <v>45348</v>
      </c>
      <c r="N10362" s="14" t="str">
        <f>TEXT(M10362,"mmmm")</f>
        <v>February</v>
      </c>
      <c r="O10362" s="15">
        <f>MONTH(M10362)</f>
        <v>2</v>
      </c>
      <c r="P10362" s="50" t="s">
        <v>23869</v>
      </c>
      <c r="Q10362" s="51">
        <v>45348</v>
      </c>
      <c r="R10362" s="50" t="s">
        <v>23999</v>
      </c>
      <c r="S10362" s="17" t="str">
        <f>IFERROR(LEFT(R10362,FIND(" ",R10362)-1),R10362)</f>
        <v>0</v>
      </c>
      <c r="T10362" s="11">
        <v>0</v>
      </c>
      <c r="U10362" s="18">
        <f>IF(AND(T10362&gt;3,T10362&lt;&gt;"-"),"&gt;3",T10362)</f>
        <v>0</v>
      </c>
      <c r="V10362" s="11">
        <v>0</v>
      </c>
      <c r="W10362" s="60">
        <f>IF(V10362="-","",V10362)</f>
        <v>0</v>
      </c>
      <c r="X10362" s="63" t="s">
        <v>30</v>
      </c>
    </row>
    <row r="10363" spans="1:24" ht="15.75" customHeight="1" x14ac:dyDescent="0.3">
      <c r="A10363" s="10">
        <v>10362</v>
      </c>
      <c r="B10363" s="50" t="s">
        <v>24000</v>
      </c>
      <c r="C10363" s="50" t="s">
        <v>25</v>
      </c>
      <c r="D10363" s="50" t="s">
        <v>148</v>
      </c>
      <c r="E10363" s="11" t="str">
        <f>IFERROR(LEFT(D10363, FIND("-",D10363,1)-2),D10363)</f>
        <v>SISTEM</v>
      </c>
      <c r="F10363" s="50" t="s">
        <v>27</v>
      </c>
      <c r="G10363" s="71" t="s">
        <v>12007</v>
      </c>
      <c r="H10363" s="50" t="s">
        <v>684</v>
      </c>
      <c r="I10363" s="50" t="s">
        <v>675</v>
      </c>
      <c r="J10363" s="50" t="s">
        <v>12248</v>
      </c>
      <c r="K10363" s="50" t="s">
        <v>11540</v>
      </c>
      <c r="L10363" s="12" t="str">
        <f>RIGHT(K10363, 4)</f>
        <v>2024</v>
      </c>
      <c r="M10363" s="51">
        <v>45293</v>
      </c>
      <c r="N10363" s="14" t="str">
        <f>TEXT(M10363,"mmmm")</f>
        <v>January</v>
      </c>
      <c r="O10363" s="15">
        <f>MONTH(M10363)</f>
        <v>1</v>
      </c>
      <c r="P10363" s="50" t="s">
        <v>11540</v>
      </c>
      <c r="Q10363" s="51">
        <v>45293</v>
      </c>
      <c r="R10363" s="50" t="s">
        <v>24001</v>
      </c>
      <c r="S10363" s="17" t="str">
        <f>IFERROR(LEFT(R10363,FIND(" ",R10363)-1),R10363)</f>
        <v>0</v>
      </c>
      <c r="T10363" s="11">
        <v>0</v>
      </c>
      <c r="U10363" s="18">
        <f>IF(AND(T10363&gt;3,T10363&lt;&gt;"-"),"&gt;3",T10363)</f>
        <v>0</v>
      </c>
      <c r="V10363" s="11">
        <v>0</v>
      </c>
      <c r="W10363" s="60">
        <f>IF(V10363="-","",V10363)</f>
        <v>0</v>
      </c>
      <c r="X10363" s="63" t="s">
        <v>687</v>
      </c>
    </row>
    <row r="10364" spans="1:24" ht="15.75" customHeight="1" x14ac:dyDescent="0.3">
      <c r="A10364" s="10">
        <v>10363</v>
      </c>
      <c r="B10364" s="50" t="s">
        <v>24002</v>
      </c>
      <c r="C10364" s="50" t="s">
        <v>25</v>
      </c>
      <c r="D10364" s="50" t="s">
        <v>543</v>
      </c>
      <c r="E10364" s="11" t="str">
        <f>IFERROR(LEFT(D10364, FIND("-",D10364,1)-2),D10364)</f>
        <v>SISTEM</v>
      </c>
      <c r="F10364" s="50" t="s">
        <v>27</v>
      </c>
      <c r="G10364" s="71" t="s">
        <v>12007</v>
      </c>
      <c r="H10364" s="50" t="s">
        <v>96</v>
      </c>
      <c r="I10364" s="50" t="s">
        <v>30</v>
      </c>
      <c r="J10364" s="50" t="s">
        <v>12035</v>
      </c>
      <c r="K10364" s="50" t="s">
        <v>22939</v>
      </c>
      <c r="L10364" s="12" t="str">
        <f>RIGHT(K10364, 4)</f>
        <v>2024</v>
      </c>
      <c r="M10364" s="51">
        <v>45307</v>
      </c>
      <c r="N10364" s="14" t="str">
        <f>TEXT(M10364,"mmmm")</f>
        <v>January</v>
      </c>
      <c r="O10364" s="15">
        <f>MONTH(M10364)</f>
        <v>1</v>
      </c>
      <c r="P10364" s="50" t="s">
        <v>22939</v>
      </c>
      <c r="Q10364" s="51">
        <v>45307</v>
      </c>
      <c r="R10364" s="50" t="s">
        <v>12602</v>
      </c>
      <c r="S10364" s="17" t="str">
        <f>IFERROR(LEFT(R10364,FIND(" ",R10364)-1),R10364)</f>
        <v>0</v>
      </c>
      <c r="T10364" s="11">
        <v>0</v>
      </c>
      <c r="U10364" s="18">
        <f>IF(AND(T10364&gt;3,T10364&lt;&gt;"-"),"&gt;3",T10364)</f>
        <v>0</v>
      </c>
      <c r="V10364" s="11">
        <v>0</v>
      </c>
      <c r="W10364" s="60">
        <f>IF(V10364="-","",V10364)</f>
        <v>0</v>
      </c>
      <c r="X10364" s="63" t="s">
        <v>30</v>
      </c>
    </row>
    <row r="10365" spans="1:24" ht="15.75" customHeight="1" x14ac:dyDescent="0.3">
      <c r="A10365" s="10">
        <v>10364</v>
      </c>
      <c r="B10365" s="50" t="s">
        <v>24003</v>
      </c>
      <c r="C10365" s="50" t="s">
        <v>39</v>
      </c>
      <c r="D10365" s="50" t="s">
        <v>33</v>
      </c>
      <c r="E10365" s="11" t="str">
        <f>IFERROR(LEFT(D10365, FIND("-",D10365,1)-2),D10365)</f>
        <v>OPERASI</v>
      </c>
      <c r="F10365" s="50" t="s">
        <v>84</v>
      </c>
      <c r="G10365" s="71" t="s">
        <v>12007</v>
      </c>
      <c r="H10365" s="50" t="s">
        <v>670</v>
      </c>
      <c r="I10365" s="50" t="s">
        <v>675</v>
      </c>
      <c r="J10365" s="50" t="s">
        <v>12035</v>
      </c>
      <c r="K10365" s="50" t="s">
        <v>23170</v>
      </c>
      <c r="L10365" s="12" t="str">
        <f>RIGHT(K10365, 4)</f>
        <v>2024</v>
      </c>
      <c r="M10365" s="51">
        <v>45383</v>
      </c>
      <c r="N10365" s="14" t="str">
        <f>TEXT(M10365,"mmmm")</f>
        <v>April</v>
      </c>
      <c r="O10365" s="15">
        <f>MONTH(M10365)</f>
        <v>4</v>
      </c>
      <c r="P10365" s="50" t="s">
        <v>23170</v>
      </c>
      <c r="Q10365" s="51">
        <v>45383</v>
      </c>
      <c r="R10365" s="50" t="s">
        <v>24004</v>
      </c>
      <c r="S10365" s="17" t="str">
        <f>IFERROR(LEFT(R10365,FIND(" ",R10365)-1),R10365)</f>
        <v>0</v>
      </c>
      <c r="T10365" s="11">
        <v>0</v>
      </c>
      <c r="U10365" s="18">
        <f>IF(AND(T10365&gt;3,T10365&lt;&gt;"-"),"&gt;3",T10365)</f>
        <v>0</v>
      </c>
      <c r="V10365" s="11">
        <v>0</v>
      </c>
      <c r="W10365" s="60">
        <f>IF(V10365="-","",V10365)</f>
        <v>0</v>
      </c>
      <c r="X10365" s="63" t="s">
        <v>30</v>
      </c>
    </row>
    <row r="10366" spans="1:24" ht="15.75" customHeight="1" x14ac:dyDescent="0.3">
      <c r="A10366" s="10">
        <v>10365</v>
      </c>
      <c r="B10366" s="50" t="s">
        <v>24005</v>
      </c>
      <c r="C10366" s="50" t="s">
        <v>25</v>
      </c>
      <c r="D10366" s="50" t="s">
        <v>972</v>
      </c>
      <c r="E10366" s="11" t="str">
        <f>IFERROR(LEFT(D10366, FIND("-",D10366,1)-2),D10366)</f>
        <v>SISTEM</v>
      </c>
      <c r="F10366" s="50" t="s">
        <v>27</v>
      </c>
      <c r="G10366" s="71" t="s">
        <v>12007</v>
      </c>
      <c r="H10366" s="50" t="s">
        <v>670</v>
      </c>
      <c r="I10366" s="50" t="s">
        <v>675</v>
      </c>
      <c r="J10366" s="50" t="s">
        <v>1033</v>
      </c>
      <c r="K10366" s="50" t="s">
        <v>23215</v>
      </c>
      <c r="L10366" s="12" t="str">
        <f>RIGHT(K10366, 4)</f>
        <v>2024</v>
      </c>
      <c r="M10366" s="51">
        <v>45399</v>
      </c>
      <c r="N10366" s="14" t="str">
        <f>TEXT(M10366,"mmmm")</f>
        <v>April</v>
      </c>
      <c r="O10366" s="15">
        <f>MONTH(M10366)</f>
        <v>4</v>
      </c>
      <c r="P10366" s="50" t="s">
        <v>23215</v>
      </c>
      <c r="Q10366" s="51">
        <v>45399</v>
      </c>
      <c r="R10366" s="50" t="s">
        <v>20573</v>
      </c>
      <c r="S10366" s="17" t="str">
        <f>IFERROR(LEFT(R10366,FIND(" ",R10366)-1),R10366)</f>
        <v>0</v>
      </c>
      <c r="T10366" s="11">
        <v>0</v>
      </c>
      <c r="U10366" s="18">
        <f>IF(AND(T10366&gt;3,T10366&lt;&gt;"-"),"&gt;3",T10366)</f>
        <v>0</v>
      </c>
      <c r="V10366" s="11">
        <v>0</v>
      </c>
      <c r="W10366" s="60">
        <f>IF(V10366="-","",V10366)</f>
        <v>0</v>
      </c>
      <c r="X10366" s="63" t="s">
        <v>30</v>
      </c>
    </row>
    <row r="10367" spans="1:24" ht="15.75" customHeight="1" x14ac:dyDescent="0.3">
      <c r="A10367" s="10">
        <v>10366</v>
      </c>
      <c r="B10367" s="50" t="s">
        <v>24006</v>
      </c>
      <c r="C10367" s="50" t="s">
        <v>39</v>
      </c>
      <c r="D10367" s="50" t="s">
        <v>33</v>
      </c>
      <c r="E10367" s="11" t="str">
        <f>IFERROR(LEFT(D10367, FIND("-",D10367,1)-2),D10367)</f>
        <v>OPERASI</v>
      </c>
      <c r="F10367" s="50" t="s">
        <v>84</v>
      </c>
      <c r="G10367" s="71" t="s">
        <v>12007</v>
      </c>
      <c r="H10367" s="50" t="s">
        <v>670</v>
      </c>
      <c r="I10367" s="50" t="s">
        <v>675</v>
      </c>
      <c r="J10367" s="50" t="s">
        <v>12035</v>
      </c>
      <c r="K10367" s="50" t="s">
        <v>23307</v>
      </c>
      <c r="L10367" s="12" t="str">
        <f>RIGHT(K10367, 4)</f>
        <v>2024</v>
      </c>
      <c r="M10367" s="51">
        <v>45327</v>
      </c>
      <c r="N10367" s="14" t="str">
        <f>TEXT(M10367,"mmmm")</f>
        <v>February</v>
      </c>
      <c r="O10367" s="15">
        <f>MONTH(M10367)</f>
        <v>2</v>
      </c>
      <c r="P10367" s="50" t="s">
        <v>23307</v>
      </c>
      <c r="Q10367" s="51">
        <v>45327</v>
      </c>
      <c r="R10367" s="50" t="s">
        <v>24007</v>
      </c>
      <c r="S10367" s="17" t="str">
        <f>IFERROR(LEFT(R10367,FIND(" ",R10367)-1),R10367)</f>
        <v>0</v>
      </c>
      <c r="T10367" s="11">
        <v>0</v>
      </c>
      <c r="U10367" s="18">
        <f>IF(AND(T10367&gt;3,T10367&lt;&gt;"-"),"&gt;3",T10367)</f>
        <v>0</v>
      </c>
      <c r="V10367" s="11">
        <v>0</v>
      </c>
      <c r="W10367" s="60">
        <f>IF(V10367="-","",V10367)</f>
        <v>0</v>
      </c>
      <c r="X10367" s="63" t="s">
        <v>30</v>
      </c>
    </row>
    <row r="10368" spans="1:24" ht="15.75" customHeight="1" x14ac:dyDescent="0.3">
      <c r="A10368" s="10">
        <v>10367</v>
      </c>
      <c r="B10368" s="50" t="s">
        <v>24008</v>
      </c>
      <c r="C10368" s="50" t="s">
        <v>117</v>
      </c>
      <c r="D10368" s="50" t="s">
        <v>33</v>
      </c>
      <c r="E10368" s="11" t="str">
        <f>IFERROR(LEFT(D10368, FIND("-",D10368,1)-2),D10368)</f>
        <v>OPERASI</v>
      </c>
      <c r="F10368" s="50" t="s">
        <v>84</v>
      </c>
      <c r="G10368" s="71" t="s">
        <v>12007</v>
      </c>
      <c r="H10368" s="50" t="s">
        <v>684</v>
      </c>
      <c r="I10368" s="50" t="s">
        <v>675</v>
      </c>
      <c r="J10368" s="50" t="s">
        <v>12035</v>
      </c>
      <c r="K10368" s="50" t="s">
        <v>22965</v>
      </c>
      <c r="L10368" s="12" t="str">
        <f>RIGHT(K10368, 4)</f>
        <v>2024</v>
      </c>
      <c r="M10368" s="51">
        <v>45376</v>
      </c>
      <c r="N10368" s="14" t="str">
        <f>TEXT(M10368,"mmmm")</f>
        <v>March</v>
      </c>
      <c r="O10368" s="15">
        <f>MONTH(M10368)</f>
        <v>3</v>
      </c>
      <c r="P10368" s="50" t="s">
        <v>22965</v>
      </c>
      <c r="Q10368" s="51">
        <v>45376</v>
      </c>
      <c r="R10368" s="50" t="s">
        <v>12730</v>
      </c>
      <c r="S10368" s="17" t="str">
        <f>IFERROR(LEFT(R10368,FIND(" ",R10368)-1),R10368)</f>
        <v>0</v>
      </c>
      <c r="T10368" s="11">
        <v>0</v>
      </c>
      <c r="U10368" s="18">
        <f>IF(AND(T10368&gt;3,T10368&lt;&gt;"-"),"&gt;3",T10368)</f>
        <v>0</v>
      </c>
      <c r="V10368" s="11">
        <v>0</v>
      </c>
      <c r="W10368" s="60">
        <f>IF(V10368="-","",V10368)</f>
        <v>0</v>
      </c>
      <c r="X10368" s="63" t="s">
        <v>687</v>
      </c>
    </row>
    <row r="10369" spans="1:24" ht="15.75" customHeight="1" x14ac:dyDescent="0.3">
      <c r="A10369" s="10">
        <v>10368</v>
      </c>
      <c r="B10369" s="50" t="s">
        <v>24009</v>
      </c>
      <c r="C10369" s="50" t="s">
        <v>117</v>
      </c>
      <c r="D10369" s="50" t="s">
        <v>33</v>
      </c>
      <c r="E10369" s="11" t="str">
        <f>IFERROR(LEFT(D10369, FIND("-",D10369,1)-2),D10369)</f>
        <v>OPERASI</v>
      </c>
      <c r="F10369" s="50" t="s">
        <v>34</v>
      </c>
      <c r="G10369" s="71" t="s">
        <v>12007</v>
      </c>
      <c r="H10369" s="50" t="s">
        <v>670</v>
      </c>
      <c r="I10369" s="50" t="s">
        <v>675</v>
      </c>
      <c r="J10369" s="50" t="s">
        <v>12035</v>
      </c>
      <c r="K10369" s="50" t="s">
        <v>23170</v>
      </c>
      <c r="L10369" s="12" t="str">
        <f>RIGHT(K10369, 4)</f>
        <v>2024</v>
      </c>
      <c r="M10369" s="51">
        <v>45383</v>
      </c>
      <c r="N10369" s="14" t="str">
        <f>TEXT(M10369,"mmmm")</f>
        <v>April</v>
      </c>
      <c r="O10369" s="15">
        <f>MONTH(M10369)</f>
        <v>4</v>
      </c>
      <c r="P10369" s="50" t="s">
        <v>23170</v>
      </c>
      <c r="Q10369" s="51">
        <v>45383</v>
      </c>
      <c r="R10369" s="50" t="s">
        <v>24010</v>
      </c>
      <c r="S10369" s="17" t="str">
        <f>IFERROR(LEFT(R10369,FIND(" ",R10369)-1),R10369)</f>
        <v>0</v>
      </c>
      <c r="T10369" s="11">
        <v>0</v>
      </c>
      <c r="U10369" s="18">
        <f>IF(AND(T10369&gt;3,T10369&lt;&gt;"-"),"&gt;3",T10369)</f>
        <v>0</v>
      </c>
      <c r="V10369" s="11">
        <v>0</v>
      </c>
      <c r="W10369" s="60">
        <f>IF(V10369="-","",V10369)</f>
        <v>0</v>
      </c>
      <c r="X10369" s="63" t="s">
        <v>30</v>
      </c>
    </row>
    <row r="10370" spans="1:24" ht="15.75" customHeight="1" x14ac:dyDescent="0.3">
      <c r="A10370" s="10">
        <v>10369</v>
      </c>
      <c r="B10370" s="50" t="s">
        <v>24011</v>
      </c>
      <c r="C10370" s="50" t="s">
        <v>39</v>
      </c>
      <c r="D10370" s="50" t="s">
        <v>33</v>
      </c>
      <c r="E10370" s="11" t="str">
        <f>IFERROR(LEFT(D10370, FIND("-",D10370,1)-2),D10370)</f>
        <v>OPERASI</v>
      </c>
      <c r="F10370" s="50" t="s">
        <v>34</v>
      </c>
      <c r="G10370" s="71" t="s">
        <v>12007</v>
      </c>
      <c r="H10370" s="50" t="s">
        <v>670</v>
      </c>
      <c r="I10370" s="50" t="s">
        <v>675</v>
      </c>
      <c r="J10370" s="50" t="s">
        <v>12035</v>
      </c>
      <c r="K10370" s="50" t="s">
        <v>22993</v>
      </c>
      <c r="L10370" s="12" t="str">
        <f>RIGHT(K10370, 4)</f>
        <v>2024</v>
      </c>
      <c r="M10370" s="51">
        <v>45369</v>
      </c>
      <c r="N10370" s="14" t="str">
        <f>TEXT(M10370,"mmmm")</f>
        <v>March</v>
      </c>
      <c r="O10370" s="15">
        <f>MONTH(M10370)</f>
        <v>3</v>
      </c>
      <c r="P10370" s="50" t="s">
        <v>22993</v>
      </c>
      <c r="Q10370" s="51">
        <v>45369</v>
      </c>
      <c r="R10370" s="50" t="s">
        <v>24012</v>
      </c>
      <c r="S10370" s="17" t="str">
        <f>IFERROR(LEFT(R10370,FIND(" ",R10370)-1),R10370)</f>
        <v>0</v>
      </c>
      <c r="T10370" s="11">
        <v>0</v>
      </c>
      <c r="U10370" s="18">
        <f>IF(AND(T10370&gt;3,T10370&lt;&gt;"-"),"&gt;3",T10370)</f>
        <v>0</v>
      </c>
      <c r="V10370" s="11">
        <v>0</v>
      </c>
      <c r="W10370" s="60">
        <f>IF(V10370="-","",V10370)</f>
        <v>0</v>
      </c>
      <c r="X10370" s="63" t="s">
        <v>30</v>
      </c>
    </row>
    <row r="10371" spans="1:24" ht="15.75" customHeight="1" x14ac:dyDescent="0.3">
      <c r="A10371" s="10">
        <v>10370</v>
      </c>
      <c r="B10371" s="50" t="s">
        <v>24013</v>
      </c>
      <c r="C10371" s="50" t="s">
        <v>39</v>
      </c>
      <c r="D10371" s="50" t="s">
        <v>51</v>
      </c>
      <c r="E10371" s="11" t="str">
        <f>IFERROR(LEFT(D10371, FIND("-",D10371,1)-2),D10371)</f>
        <v>OPERASI</v>
      </c>
      <c r="F10371" s="50" t="s">
        <v>52</v>
      </c>
      <c r="G10371" s="71" t="s">
        <v>12007</v>
      </c>
      <c r="H10371" s="50" t="s">
        <v>670</v>
      </c>
      <c r="I10371" s="50" t="s">
        <v>675</v>
      </c>
      <c r="J10371" s="50" t="s">
        <v>12035</v>
      </c>
      <c r="K10371" s="50" t="s">
        <v>23005</v>
      </c>
      <c r="L10371" s="12" t="str">
        <f>RIGHT(K10371, 4)</f>
        <v>2024</v>
      </c>
      <c r="M10371" s="51">
        <v>45372</v>
      </c>
      <c r="N10371" s="14" t="str">
        <f>TEXT(M10371,"mmmm")</f>
        <v>March</v>
      </c>
      <c r="O10371" s="15">
        <f>MONTH(M10371)</f>
        <v>3</v>
      </c>
      <c r="P10371" s="50" t="s">
        <v>23005</v>
      </c>
      <c r="Q10371" s="51">
        <v>45372</v>
      </c>
      <c r="R10371" s="50" t="s">
        <v>24014</v>
      </c>
      <c r="S10371" s="17" t="str">
        <f>IFERROR(LEFT(R10371,FIND(" ",R10371)-1),R10371)</f>
        <v>0</v>
      </c>
      <c r="T10371" s="11">
        <v>0</v>
      </c>
      <c r="U10371" s="18">
        <f>IF(AND(T10371&gt;3,T10371&lt;&gt;"-"),"&gt;3",T10371)</f>
        <v>0</v>
      </c>
      <c r="V10371" s="11">
        <v>0</v>
      </c>
      <c r="W10371" s="60">
        <f>IF(V10371="-","",V10371)</f>
        <v>0</v>
      </c>
      <c r="X10371" s="63" t="s">
        <v>30</v>
      </c>
    </row>
    <row r="10372" spans="1:24" ht="15.75" customHeight="1" x14ac:dyDescent="0.3">
      <c r="A10372" s="10">
        <v>10371</v>
      </c>
      <c r="B10372" s="50" t="s">
        <v>24015</v>
      </c>
      <c r="C10372" s="50" t="s">
        <v>39</v>
      </c>
      <c r="D10372" s="50" t="s">
        <v>33</v>
      </c>
      <c r="E10372" s="11" t="str">
        <f>IFERROR(LEFT(D10372, FIND("-",D10372,1)-2),D10372)</f>
        <v>OPERASI</v>
      </c>
      <c r="F10372" s="50" t="s">
        <v>34</v>
      </c>
      <c r="G10372" s="71" t="s">
        <v>12007</v>
      </c>
      <c r="H10372" s="50" t="s">
        <v>670</v>
      </c>
      <c r="I10372" s="50" t="s">
        <v>675</v>
      </c>
      <c r="J10372" s="50" t="s">
        <v>12035</v>
      </c>
      <c r="K10372" s="50" t="s">
        <v>22983</v>
      </c>
      <c r="L10372" s="12" t="str">
        <f>RIGHT(K10372, 4)</f>
        <v>2024</v>
      </c>
      <c r="M10372" s="51">
        <v>45370</v>
      </c>
      <c r="N10372" s="14" t="str">
        <f>TEXT(M10372,"mmmm")</f>
        <v>March</v>
      </c>
      <c r="O10372" s="15">
        <f>MONTH(M10372)</f>
        <v>3</v>
      </c>
      <c r="P10372" s="50" t="s">
        <v>22983</v>
      </c>
      <c r="Q10372" s="51">
        <v>45370</v>
      </c>
      <c r="R10372" s="50" t="s">
        <v>1304</v>
      </c>
      <c r="S10372" s="17" t="str">
        <f>IFERROR(LEFT(R10372,FIND(" ",R10372)-1),R10372)</f>
        <v>0</v>
      </c>
      <c r="T10372" s="11">
        <v>0</v>
      </c>
      <c r="U10372" s="18">
        <f>IF(AND(T10372&gt;3,T10372&lt;&gt;"-"),"&gt;3",T10372)</f>
        <v>0</v>
      </c>
      <c r="V10372" s="11">
        <v>0</v>
      </c>
      <c r="W10372" s="60">
        <f>IF(V10372="-","",V10372)</f>
        <v>0</v>
      </c>
      <c r="X10372" s="63" t="s">
        <v>30</v>
      </c>
    </row>
    <row r="10373" spans="1:24" ht="15.75" customHeight="1" x14ac:dyDescent="0.3">
      <c r="A10373" s="10">
        <v>10372</v>
      </c>
      <c r="B10373" s="50" t="s">
        <v>24016</v>
      </c>
      <c r="C10373" s="50" t="s">
        <v>25</v>
      </c>
      <c r="D10373" s="50" t="s">
        <v>420</v>
      </c>
      <c r="E10373" s="11" t="str">
        <f>IFERROR(LEFT(D10373, FIND("-",D10373,1)-2),D10373)</f>
        <v>OPERASI</v>
      </c>
      <c r="F10373" s="50" t="s">
        <v>529</v>
      </c>
      <c r="G10373" s="71" t="s">
        <v>12007</v>
      </c>
      <c r="H10373" s="50" t="s">
        <v>684</v>
      </c>
      <c r="I10373" s="50" t="s">
        <v>675</v>
      </c>
      <c r="J10373" s="50" t="s">
        <v>12035</v>
      </c>
      <c r="K10373" s="50" t="s">
        <v>22941</v>
      </c>
      <c r="L10373" s="12" t="str">
        <f>RIGHT(K10373, 4)</f>
        <v>2024</v>
      </c>
      <c r="M10373" s="51">
        <v>45309</v>
      </c>
      <c r="N10373" s="14" t="str">
        <f>TEXT(M10373,"mmmm")</f>
        <v>January</v>
      </c>
      <c r="O10373" s="15">
        <f>MONTH(M10373)</f>
        <v>1</v>
      </c>
      <c r="P10373" s="50" t="s">
        <v>22941</v>
      </c>
      <c r="Q10373" s="51">
        <v>45309</v>
      </c>
      <c r="R10373" s="50" t="s">
        <v>24017</v>
      </c>
      <c r="S10373" s="17" t="str">
        <f>IFERROR(LEFT(R10373,FIND(" ",R10373)-1),R10373)</f>
        <v>0</v>
      </c>
      <c r="T10373" s="11">
        <v>0</v>
      </c>
      <c r="U10373" s="18">
        <f>IF(AND(T10373&gt;3,T10373&lt;&gt;"-"),"&gt;3",T10373)</f>
        <v>0</v>
      </c>
      <c r="V10373" s="11">
        <v>0</v>
      </c>
      <c r="W10373" s="60">
        <f>IF(V10373="-","",V10373)</f>
        <v>0</v>
      </c>
      <c r="X10373" s="63" t="s">
        <v>687</v>
      </c>
    </row>
    <row r="10374" spans="1:24" ht="15.75" customHeight="1" x14ac:dyDescent="0.3">
      <c r="A10374" s="10">
        <v>10373</v>
      </c>
      <c r="B10374" s="50" t="s">
        <v>24018</v>
      </c>
      <c r="C10374" s="50" t="s">
        <v>25</v>
      </c>
      <c r="D10374" s="50" t="s">
        <v>420</v>
      </c>
      <c r="E10374" s="11" t="str">
        <f>IFERROR(LEFT(D10374, FIND("-",D10374,1)-2),D10374)</f>
        <v>OPERASI</v>
      </c>
      <c r="F10374" s="50" t="s">
        <v>529</v>
      </c>
      <c r="G10374" s="71" t="s">
        <v>12007</v>
      </c>
      <c r="H10374" s="50" t="s">
        <v>670</v>
      </c>
      <c r="I10374" s="50" t="s">
        <v>675</v>
      </c>
      <c r="J10374" s="50" t="s">
        <v>12035</v>
      </c>
      <c r="K10374" s="50" t="s">
        <v>23101</v>
      </c>
      <c r="L10374" s="12" t="str">
        <f>RIGHT(K10374, 4)</f>
        <v>2024</v>
      </c>
      <c r="M10374" s="51">
        <v>45364</v>
      </c>
      <c r="N10374" s="14" t="str">
        <f>TEXT(M10374,"mmmm")</f>
        <v>March</v>
      </c>
      <c r="O10374" s="15">
        <f>MONTH(M10374)</f>
        <v>3</v>
      </c>
      <c r="P10374" s="50" t="s">
        <v>23101</v>
      </c>
      <c r="Q10374" s="51">
        <v>45364</v>
      </c>
      <c r="R10374" s="50" t="s">
        <v>20629</v>
      </c>
      <c r="S10374" s="17" t="str">
        <f>IFERROR(LEFT(R10374,FIND(" ",R10374)-1),R10374)</f>
        <v>0</v>
      </c>
      <c r="T10374" s="11">
        <v>0</v>
      </c>
      <c r="U10374" s="18">
        <f>IF(AND(T10374&gt;3,T10374&lt;&gt;"-"),"&gt;3",T10374)</f>
        <v>0</v>
      </c>
      <c r="V10374" s="11">
        <v>0</v>
      </c>
      <c r="W10374" s="60">
        <f>IF(V10374="-","",V10374)</f>
        <v>0</v>
      </c>
      <c r="X10374" s="63" t="s">
        <v>30</v>
      </c>
    </row>
    <row r="10375" spans="1:24" ht="15.75" customHeight="1" x14ac:dyDescent="0.3">
      <c r="A10375" s="10">
        <v>10374</v>
      </c>
      <c r="B10375" s="50" t="s">
        <v>24019</v>
      </c>
      <c r="C10375" s="50" t="s">
        <v>117</v>
      </c>
      <c r="D10375" s="50" t="s">
        <v>33</v>
      </c>
      <c r="E10375" s="11" t="str">
        <f>IFERROR(LEFT(D10375, FIND("-",D10375,1)-2),D10375)</f>
        <v>OPERASI</v>
      </c>
      <c r="F10375" s="50" t="s">
        <v>34</v>
      </c>
      <c r="G10375" s="71" t="s">
        <v>12007</v>
      </c>
      <c r="H10375" s="50" t="s">
        <v>670</v>
      </c>
      <c r="I10375" s="50" t="s">
        <v>675</v>
      </c>
      <c r="J10375" s="50" t="s">
        <v>12035</v>
      </c>
      <c r="K10375" s="50" t="s">
        <v>22977</v>
      </c>
      <c r="L10375" s="12" t="str">
        <f>RIGHT(K10375, 4)</f>
        <v>2024</v>
      </c>
      <c r="M10375" s="51">
        <v>45377</v>
      </c>
      <c r="N10375" s="14" t="str">
        <f>TEXT(M10375,"mmmm")</f>
        <v>March</v>
      </c>
      <c r="O10375" s="15">
        <f>MONTH(M10375)</f>
        <v>3</v>
      </c>
      <c r="P10375" s="50" t="s">
        <v>22977</v>
      </c>
      <c r="Q10375" s="51">
        <v>45377</v>
      </c>
      <c r="R10375" s="50" t="s">
        <v>24020</v>
      </c>
      <c r="S10375" s="17" t="str">
        <f>IFERROR(LEFT(R10375,FIND(" ",R10375)-1),R10375)</f>
        <v>0</v>
      </c>
      <c r="T10375" s="11">
        <v>0</v>
      </c>
      <c r="U10375" s="18">
        <f>IF(AND(T10375&gt;3,T10375&lt;&gt;"-"),"&gt;3",T10375)</f>
        <v>0</v>
      </c>
      <c r="V10375" s="11">
        <v>0</v>
      </c>
      <c r="W10375" s="60">
        <f>IF(V10375="-","",V10375)</f>
        <v>0</v>
      </c>
      <c r="X10375" s="63" t="s">
        <v>30</v>
      </c>
    </row>
    <row r="10376" spans="1:24" ht="15.75" customHeight="1" x14ac:dyDescent="0.3">
      <c r="A10376" s="10">
        <v>10375</v>
      </c>
      <c r="B10376" s="50" t="s">
        <v>24021</v>
      </c>
      <c r="C10376" s="50" t="s">
        <v>39</v>
      </c>
      <c r="D10376" s="50" t="s">
        <v>40</v>
      </c>
      <c r="E10376" s="11" t="str">
        <f>IFERROR(LEFT(D10376, FIND("-",D10376,1)-2),D10376)</f>
        <v>SISTEM</v>
      </c>
      <c r="F10376" s="50" t="s">
        <v>608</v>
      </c>
      <c r="G10376" s="71" t="s">
        <v>12007</v>
      </c>
      <c r="H10376" s="50" t="s">
        <v>29</v>
      </c>
      <c r="I10376" s="50" t="s">
        <v>30</v>
      </c>
      <c r="J10376" s="50" t="s">
        <v>30</v>
      </c>
      <c r="K10376" s="50" t="s">
        <v>23101</v>
      </c>
      <c r="L10376" s="12" t="str">
        <f>RIGHT(K10376, 4)</f>
        <v>2024</v>
      </c>
      <c r="M10376" s="51">
        <v>45364</v>
      </c>
      <c r="N10376" s="14" t="str">
        <f>TEXT(M10376,"mmmm")</f>
        <v>March</v>
      </c>
      <c r="O10376" s="15">
        <f>MONTH(M10376)</f>
        <v>3</v>
      </c>
      <c r="P10376" s="50" t="s">
        <v>23101</v>
      </c>
      <c r="Q10376" s="51">
        <v>45364</v>
      </c>
      <c r="R10376" s="50" t="s">
        <v>24022</v>
      </c>
      <c r="S10376" s="17" t="str">
        <f>IFERROR(LEFT(R10376,FIND(" ",R10376)-1),R10376)</f>
        <v>0</v>
      </c>
      <c r="T10376" s="11">
        <v>0</v>
      </c>
      <c r="U10376" s="18">
        <f>IF(AND(T10376&gt;3,T10376&lt;&gt;"-"),"&gt;3",T10376)</f>
        <v>0</v>
      </c>
      <c r="V10376" s="11">
        <v>0</v>
      </c>
      <c r="W10376" s="60">
        <f>IF(V10376="-","",V10376)</f>
        <v>0</v>
      </c>
      <c r="X10376" s="63" t="s">
        <v>30</v>
      </c>
    </row>
    <row r="10377" spans="1:24" ht="15.75" customHeight="1" x14ac:dyDescent="0.3">
      <c r="A10377" s="10">
        <v>10376</v>
      </c>
      <c r="B10377" s="50" t="s">
        <v>24023</v>
      </c>
      <c r="C10377" s="50" t="s">
        <v>25</v>
      </c>
      <c r="D10377" s="50" t="s">
        <v>242</v>
      </c>
      <c r="E10377" s="11" t="str">
        <f>IFERROR(LEFT(D10377, FIND("-",D10377,1)-2),D10377)</f>
        <v>OPERASI</v>
      </c>
      <c r="F10377" s="50" t="s">
        <v>288</v>
      </c>
      <c r="G10377" s="71" t="s">
        <v>12007</v>
      </c>
      <c r="H10377" s="50" t="s">
        <v>96</v>
      </c>
      <c r="I10377" s="50" t="s">
        <v>30</v>
      </c>
      <c r="J10377" s="50" t="s">
        <v>12035</v>
      </c>
      <c r="K10377" s="50" t="s">
        <v>22965</v>
      </c>
      <c r="L10377" s="12" t="str">
        <f>RIGHT(K10377, 4)</f>
        <v>2024</v>
      </c>
      <c r="M10377" s="51">
        <v>45376</v>
      </c>
      <c r="N10377" s="14" t="str">
        <f>TEXT(M10377,"mmmm")</f>
        <v>March</v>
      </c>
      <c r="O10377" s="15">
        <f>MONTH(M10377)</f>
        <v>3</v>
      </c>
      <c r="P10377" s="50" t="s">
        <v>22965</v>
      </c>
      <c r="Q10377" s="51">
        <v>45376</v>
      </c>
      <c r="R10377" s="50" t="s">
        <v>24024</v>
      </c>
      <c r="S10377" s="17" t="str">
        <f>IFERROR(LEFT(R10377,FIND(" ",R10377)-1),R10377)</f>
        <v>0</v>
      </c>
      <c r="T10377" s="11">
        <v>0</v>
      </c>
      <c r="U10377" s="18">
        <f>IF(AND(T10377&gt;3,T10377&lt;&gt;"-"),"&gt;3",T10377)</f>
        <v>0</v>
      </c>
      <c r="V10377" s="11">
        <v>0</v>
      </c>
      <c r="W10377" s="60">
        <f>IF(V10377="-","",V10377)</f>
        <v>0</v>
      </c>
      <c r="X10377" s="63" t="s">
        <v>30</v>
      </c>
    </row>
    <row r="10378" spans="1:24" ht="15.75" customHeight="1" x14ac:dyDescent="0.3">
      <c r="A10378" s="10">
        <v>10377</v>
      </c>
      <c r="B10378" s="50" t="s">
        <v>24025</v>
      </c>
      <c r="C10378" s="50" t="s">
        <v>39</v>
      </c>
      <c r="D10378" s="50" t="s">
        <v>51</v>
      </c>
      <c r="E10378" s="11" t="str">
        <f>IFERROR(LEFT(D10378, FIND("-",D10378,1)-2),D10378)</f>
        <v>OPERASI</v>
      </c>
      <c r="F10378" s="50" t="s">
        <v>92</v>
      </c>
      <c r="G10378" s="71" t="s">
        <v>12007</v>
      </c>
      <c r="H10378" s="50" t="s">
        <v>670</v>
      </c>
      <c r="I10378" s="50" t="s">
        <v>675</v>
      </c>
      <c r="J10378" s="50" t="s">
        <v>741</v>
      </c>
      <c r="K10378" s="50" t="s">
        <v>23076</v>
      </c>
      <c r="L10378" s="12" t="str">
        <f>RIGHT(K10378, 4)</f>
        <v>2024</v>
      </c>
      <c r="M10378" s="51">
        <v>45371</v>
      </c>
      <c r="N10378" s="14" t="str">
        <f>TEXT(M10378,"mmmm")</f>
        <v>March</v>
      </c>
      <c r="O10378" s="15">
        <f>MONTH(M10378)</f>
        <v>3</v>
      </c>
      <c r="P10378" s="50" t="s">
        <v>23076</v>
      </c>
      <c r="Q10378" s="51">
        <v>45371</v>
      </c>
      <c r="R10378" s="50" t="s">
        <v>1359</v>
      </c>
      <c r="S10378" s="17" t="str">
        <f>IFERROR(LEFT(R10378,FIND(" ",R10378)-1),R10378)</f>
        <v>0</v>
      </c>
      <c r="T10378" s="11">
        <v>0</v>
      </c>
      <c r="U10378" s="18">
        <f>IF(AND(T10378&gt;3,T10378&lt;&gt;"-"),"&gt;3",T10378)</f>
        <v>0</v>
      </c>
      <c r="V10378" s="11">
        <v>0</v>
      </c>
      <c r="W10378" s="60">
        <f>IF(V10378="-","",V10378)</f>
        <v>0</v>
      </c>
      <c r="X10378" s="63" t="s">
        <v>30</v>
      </c>
    </row>
    <row r="10379" spans="1:24" ht="15.75" customHeight="1" x14ac:dyDescent="0.3">
      <c r="A10379" s="10">
        <v>10378</v>
      </c>
      <c r="B10379" s="50" t="s">
        <v>24026</v>
      </c>
      <c r="C10379" s="50" t="s">
        <v>39</v>
      </c>
      <c r="D10379" s="50" t="s">
        <v>51</v>
      </c>
      <c r="E10379" s="11" t="str">
        <f>IFERROR(LEFT(D10379, FIND("-",D10379,1)-2),D10379)</f>
        <v>OPERASI</v>
      </c>
      <c r="F10379" s="50" t="s">
        <v>27</v>
      </c>
      <c r="G10379" s="71" t="s">
        <v>12007</v>
      </c>
      <c r="H10379" s="50" t="s">
        <v>670</v>
      </c>
      <c r="I10379" s="50" t="s">
        <v>675</v>
      </c>
      <c r="J10379" s="50" t="s">
        <v>813</v>
      </c>
      <c r="K10379" s="50" t="s">
        <v>22974</v>
      </c>
      <c r="L10379" s="12" t="str">
        <f>RIGHT(K10379, 4)</f>
        <v>2024</v>
      </c>
      <c r="M10379" s="51">
        <v>45400</v>
      </c>
      <c r="N10379" s="14" t="str">
        <f>TEXT(M10379,"mmmm")</f>
        <v>April</v>
      </c>
      <c r="O10379" s="15">
        <f>MONTH(M10379)</f>
        <v>4</v>
      </c>
      <c r="P10379" s="50" t="s">
        <v>22974</v>
      </c>
      <c r="Q10379" s="51">
        <v>45400</v>
      </c>
      <c r="R10379" s="50" t="s">
        <v>24027</v>
      </c>
      <c r="S10379" s="17" t="str">
        <f>IFERROR(LEFT(R10379,FIND(" ",R10379)-1),R10379)</f>
        <v>0</v>
      </c>
      <c r="T10379" s="11">
        <v>0</v>
      </c>
      <c r="U10379" s="18">
        <f>IF(AND(T10379&gt;3,T10379&lt;&gt;"-"),"&gt;3",T10379)</f>
        <v>0</v>
      </c>
      <c r="V10379" s="11">
        <v>0</v>
      </c>
      <c r="W10379" s="60">
        <f>IF(V10379="-","",V10379)</f>
        <v>0</v>
      </c>
      <c r="X10379" s="63" t="s">
        <v>30</v>
      </c>
    </row>
    <row r="10380" spans="1:24" ht="15.75" customHeight="1" x14ac:dyDescent="0.3">
      <c r="A10380" s="10">
        <v>10379</v>
      </c>
      <c r="B10380" s="50" t="s">
        <v>24028</v>
      </c>
      <c r="C10380" s="50" t="s">
        <v>117</v>
      </c>
      <c r="D10380" s="50" t="s">
        <v>33</v>
      </c>
      <c r="E10380" s="11" t="str">
        <f>IFERROR(LEFT(D10380, FIND("-",D10380,1)-2),D10380)</f>
        <v>OPERASI</v>
      </c>
      <c r="F10380" s="50" t="s">
        <v>84</v>
      </c>
      <c r="G10380" s="71" t="s">
        <v>12007</v>
      </c>
      <c r="H10380" s="50" t="s">
        <v>670</v>
      </c>
      <c r="I10380" s="50" t="s">
        <v>675</v>
      </c>
      <c r="J10380" s="50" t="s">
        <v>12035</v>
      </c>
      <c r="K10380" s="50" t="s">
        <v>22965</v>
      </c>
      <c r="L10380" s="12" t="str">
        <f>RIGHT(K10380, 4)</f>
        <v>2024</v>
      </c>
      <c r="M10380" s="51">
        <v>45376</v>
      </c>
      <c r="N10380" s="14" t="str">
        <f>TEXT(M10380,"mmmm")</f>
        <v>March</v>
      </c>
      <c r="O10380" s="15">
        <f>MONTH(M10380)</f>
        <v>3</v>
      </c>
      <c r="P10380" s="50" t="s">
        <v>22965</v>
      </c>
      <c r="Q10380" s="51">
        <v>45376</v>
      </c>
      <c r="R10380" s="50" t="s">
        <v>1395</v>
      </c>
      <c r="S10380" s="17" t="str">
        <f>IFERROR(LEFT(R10380,FIND(" ",R10380)-1),R10380)</f>
        <v>0</v>
      </c>
      <c r="T10380" s="11">
        <v>0</v>
      </c>
      <c r="U10380" s="18">
        <f>IF(AND(T10380&gt;3,T10380&lt;&gt;"-"),"&gt;3",T10380)</f>
        <v>0</v>
      </c>
      <c r="V10380" s="11">
        <v>0</v>
      </c>
      <c r="W10380" s="60">
        <f>IF(V10380="-","",V10380)</f>
        <v>0</v>
      </c>
      <c r="X10380" s="63" t="s">
        <v>30</v>
      </c>
    </row>
    <row r="10381" spans="1:24" ht="15.75" customHeight="1" x14ac:dyDescent="0.3">
      <c r="A10381" s="10">
        <v>10380</v>
      </c>
      <c r="B10381" s="50" t="s">
        <v>24029</v>
      </c>
      <c r="C10381" s="50" t="s">
        <v>25</v>
      </c>
      <c r="D10381" s="50" t="s">
        <v>411</v>
      </c>
      <c r="E10381" s="11" t="str">
        <f>IFERROR(LEFT(D10381, FIND("-",D10381,1)-2),D10381)</f>
        <v>SISTEM</v>
      </c>
      <c r="F10381" s="50" t="s">
        <v>27</v>
      </c>
      <c r="G10381" s="71" t="s">
        <v>12007</v>
      </c>
      <c r="H10381" s="50" t="s">
        <v>96</v>
      </c>
      <c r="I10381" s="50" t="s">
        <v>30</v>
      </c>
      <c r="J10381" s="50" t="s">
        <v>12248</v>
      </c>
      <c r="K10381" s="50" t="s">
        <v>23890</v>
      </c>
      <c r="L10381" s="12" t="str">
        <f>RIGHT(K10381, 4)</f>
        <v>2024</v>
      </c>
      <c r="M10381" s="51">
        <v>45338</v>
      </c>
      <c r="N10381" s="14" t="str">
        <f>TEXT(M10381,"mmmm")</f>
        <v>February</v>
      </c>
      <c r="O10381" s="15">
        <f>MONTH(M10381)</f>
        <v>2</v>
      </c>
      <c r="P10381" s="50" t="s">
        <v>23890</v>
      </c>
      <c r="Q10381" s="51">
        <v>45338</v>
      </c>
      <c r="R10381" s="50" t="s">
        <v>24030</v>
      </c>
      <c r="S10381" s="17" t="str">
        <f>IFERROR(LEFT(R10381,FIND(" ",R10381)-1),R10381)</f>
        <v>0</v>
      </c>
      <c r="T10381" s="11">
        <v>0</v>
      </c>
      <c r="U10381" s="18">
        <f>IF(AND(T10381&gt;3,T10381&lt;&gt;"-"),"&gt;3",T10381)</f>
        <v>0</v>
      </c>
      <c r="V10381" s="11">
        <v>0</v>
      </c>
      <c r="W10381" s="60">
        <f>IF(V10381="-","",V10381)</f>
        <v>0</v>
      </c>
      <c r="X10381" s="63" t="s">
        <v>30</v>
      </c>
    </row>
    <row r="10382" spans="1:24" ht="15.75" customHeight="1" x14ac:dyDescent="0.3">
      <c r="A10382" s="10">
        <v>10381</v>
      </c>
      <c r="B10382" s="50" t="s">
        <v>24031</v>
      </c>
      <c r="C10382" s="50" t="s">
        <v>25</v>
      </c>
      <c r="D10382" s="50" t="s">
        <v>65</v>
      </c>
      <c r="E10382" s="11" t="str">
        <f>IFERROR(LEFT(D10382, FIND("-",D10382,1)-2),D10382)</f>
        <v>RANGKAIAN</v>
      </c>
      <c r="F10382" s="50" t="s">
        <v>426</v>
      </c>
      <c r="G10382" s="71" t="s">
        <v>12007</v>
      </c>
      <c r="H10382" s="50" t="s">
        <v>670</v>
      </c>
      <c r="I10382" s="50" t="s">
        <v>675</v>
      </c>
      <c r="J10382" s="50" t="s">
        <v>12076</v>
      </c>
      <c r="K10382" s="50" t="s">
        <v>22936</v>
      </c>
      <c r="L10382" s="12" t="str">
        <f>RIGHT(K10382, 4)</f>
        <v>2024</v>
      </c>
      <c r="M10382" s="51">
        <v>45295</v>
      </c>
      <c r="N10382" s="14" t="str">
        <f>TEXT(M10382,"mmmm")</f>
        <v>January</v>
      </c>
      <c r="O10382" s="15">
        <f>MONTH(M10382)</f>
        <v>1</v>
      </c>
      <c r="P10382" s="50" t="s">
        <v>22936</v>
      </c>
      <c r="Q10382" s="51">
        <v>45295</v>
      </c>
      <c r="R10382" s="50" t="s">
        <v>24032</v>
      </c>
      <c r="S10382" s="17" t="str">
        <f>IFERROR(LEFT(R10382,FIND(" ",R10382)-1),R10382)</f>
        <v>0</v>
      </c>
      <c r="T10382" s="11">
        <v>0</v>
      </c>
      <c r="U10382" s="18">
        <f>IF(AND(T10382&gt;3,T10382&lt;&gt;"-"),"&gt;3",T10382)</f>
        <v>0</v>
      </c>
      <c r="V10382" s="11">
        <v>0</v>
      </c>
      <c r="W10382" s="60">
        <f>IF(V10382="-","",V10382)</f>
        <v>0</v>
      </c>
      <c r="X10382" s="63" t="s">
        <v>30</v>
      </c>
    </row>
    <row r="10383" spans="1:24" ht="15.75" customHeight="1" x14ac:dyDescent="0.3">
      <c r="A10383" s="10">
        <v>10382</v>
      </c>
      <c r="B10383" s="50" t="s">
        <v>24033</v>
      </c>
      <c r="C10383" s="50" t="s">
        <v>25</v>
      </c>
      <c r="D10383" s="50" t="s">
        <v>411</v>
      </c>
      <c r="E10383" s="11" t="str">
        <f>IFERROR(LEFT(D10383, FIND("-",D10383,1)-2),D10383)</f>
        <v>SISTEM</v>
      </c>
      <c r="F10383" s="50" t="s">
        <v>27</v>
      </c>
      <c r="G10383" s="71" t="s">
        <v>12007</v>
      </c>
      <c r="H10383" s="50" t="s">
        <v>96</v>
      </c>
      <c r="I10383" s="50" t="s">
        <v>30</v>
      </c>
      <c r="J10383" s="50" t="s">
        <v>12035</v>
      </c>
      <c r="K10383" s="50" t="s">
        <v>23165</v>
      </c>
      <c r="L10383" s="12" t="str">
        <f>RIGHT(K10383, 4)</f>
        <v>2024</v>
      </c>
      <c r="M10383" s="51">
        <v>45313</v>
      </c>
      <c r="N10383" s="14" t="str">
        <f>TEXT(M10383,"mmmm")</f>
        <v>January</v>
      </c>
      <c r="O10383" s="15">
        <f>MONTH(M10383)</f>
        <v>1</v>
      </c>
      <c r="P10383" s="50" t="s">
        <v>23165</v>
      </c>
      <c r="Q10383" s="51">
        <v>45313</v>
      </c>
      <c r="R10383" s="50" t="s">
        <v>24034</v>
      </c>
      <c r="S10383" s="17" t="str">
        <f>IFERROR(LEFT(R10383,FIND(" ",R10383)-1),R10383)</f>
        <v>0</v>
      </c>
      <c r="T10383" s="11">
        <v>0</v>
      </c>
      <c r="U10383" s="18">
        <f>IF(AND(T10383&gt;3,T10383&lt;&gt;"-"),"&gt;3",T10383)</f>
        <v>0</v>
      </c>
      <c r="V10383" s="11">
        <v>0</v>
      </c>
      <c r="W10383" s="60">
        <f>IF(V10383="-","",V10383)</f>
        <v>0</v>
      </c>
      <c r="X10383" s="63" t="s">
        <v>30</v>
      </c>
    </row>
    <row r="10384" spans="1:24" ht="15.75" customHeight="1" x14ac:dyDescent="0.3">
      <c r="A10384" s="10">
        <v>10383</v>
      </c>
      <c r="B10384" s="50" t="s">
        <v>24035</v>
      </c>
      <c r="C10384" s="50" t="s">
        <v>25</v>
      </c>
      <c r="D10384" s="50" t="s">
        <v>411</v>
      </c>
      <c r="E10384" s="11" t="str">
        <f>IFERROR(LEFT(D10384, FIND("-",D10384,1)-2),D10384)</f>
        <v>SISTEM</v>
      </c>
      <c r="F10384" s="50" t="s">
        <v>27</v>
      </c>
      <c r="G10384" s="71" t="s">
        <v>12007</v>
      </c>
      <c r="H10384" s="50" t="s">
        <v>96</v>
      </c>
      <c r="I10384" s="50" t="s">
        <v>30</v>
      </c>
      <c r="J10384" s="50" t="s">
        <v>12035</v>
      </c>
      <c r="K10384" s="50" t="s">
        <v>23092</v>
      </c>
      <c r="L10384" s="12" t="str">
        <f>RIGHT(K10384, 4)</f>
        <v>2024</v>
      </c>
      <c r="M10384" s="51">
        <v>45379</v>
      </c>
      <c r="N10384" s="14" t="str">
        <f>TEXT(M10384,"mmmm")</f>
        <v>March</v>
      </c>
      <c r="O10384" s="15">
        <f>MONTH(M10384)</f>
        <v>3</v>
      </c>
      <c r="P10384" s="50" t="s">
        <v>23092</v>
      </c>
      <c r="Q10384" s="51">
        <v>45379</v>
      </c>
      <c r="R10384" s="50" t="s">
        <v>1546</v>
      </c>
      <c r="S10384" s="17" t="str">
        <f>IFERROR(LEFT(R10384,FIND(" ",R10384)-1),R10384)</f>
        <v>0</v>
      </c>
      <c r="T10384" s="11">
        <v>0</v>
      </c>
      <c r="U10384" s="18">
        <f>IF(AND(T10384&gt;3,T10384&lt;&gt;"-"),"&gt;3",T10384)</f>
        <v>0</v>
      </c>
      <c r="V10384" s="11">
        <v>0</v>
      </c>
      <c r="W10384" s="60">
        <f>IF(V10384="-","",V10384)</f>
        <v>0</v>
      </c>
      <c r="X10384" s="63" t="s">
        <v>30</v>
      </c>
    </row>
    <row r="10385" spans="1:24" ht="15.75" customHeight="1" x14ac:dyDescent="0.3">
      <c r="A10385" s="10">
        <v>10384</v>
      </c>
      <c r="B10385" s="50" t="s">
        <v>24036</v>
      </c>
      <c r="C10385" s="50" t="s">
        <v>117</v>
      </c>
      <c r="D10385" s="50" t="s">
        <v>33</v>
      </c>
      <c r="E10385" s="11" t="str">
        <f>IFERROR(LEFT(D10385, FIND("-",D10385,1)-2),D10385)</f>
        <v>OPERASI</v>
      </c>
      <c r="F10385" s="50" t="s">
        <v>84</v>
      </c>
      <c r="G10385" s="71" t="s">
        <v>12007</v>
      </c>
      <c r="H10385" s="50" t="s">
        <v>670</v>
      </c>
      <c r="I10385" s="50" t="s">
        <v>675</v>
      </c>
      <c r="J10385" s="50" t="s">
        <v>12035</v>
      </c>
      <c r="K10385" s="50" t="s">
        <v>23076</v>
      </c>
      <c r="L10385" s="12" t="str">
        <f>RIGHT(K10385, 4)</f>
        <v>2024</v>
      </c>
      <c r="M10385" s="51">
        <v>45371</v>
      </c>
      <c r="N10385" s="14" t="str">
        <f>TEXT(M10385,"mmmm")</f>
        <v>March</v>
      </c>
      <c r="O10385" s="15">
        <f>MONTH(M10385)</f>
        <v>3</v>
      </c>
      <c r="P10385" s="50" t="s">
        <v>23076</v>
      </c>
      <c r="Q10385" s="51">
        <v>45371</v>
      </c>
      <c r="R10385" s="50" t="s">
        <v>1558</v>
      </c>
      <c r="S10385" s="17" t="str">
        <f>IFERROR(LEFT(R10385,FIND(" ",R10385)-1),R10385)</f>
        <v>0</v>
      </c>
      <c r="T10385" s="11">
        <v>0</v>
      </c>
      <c r="U10385" s="18">
        <f>IF(AND(T10385&gt;3,T10385&lt;&gt;"-"),"&gt;3",T10385)</f>
        <v>0</v>
      </c>
      <c r="V10385" s="11">
        <v>0</v>
      </c>
      <c r="W10385" s="60">
        <f>IF(V10385="-","",V10385)</f>
        <v>0</v>
      </c>
      <c r="X10385" s="63" t="s">
        <v>30</v>
      </c>
    </row>
    <row r="10386" spans="1:24" ht="15.75" customHeight="1" x14ac:dyDescent="0.3">
      <c r="A10386" s="10">
        <v>10385</v>
      </c>
      <c r="B10386" s="50" t="s">
        <v>24037</v>
      </c>
      <c r="C10386" s="50" t="s">
        <v>25</v>
      </c>
      <c r="D10386" s="50" t="s">
        <v>420</v>
      </c>
      <c r="E10386" s="11" t="str">
        <f>IFERROR(LEFT(D10386, FIND("-",D10386,1)-2),D10386)</f>
        <v>OPERASI</v>
      </c>
      <c r="F10386" s="50" t="s">
        <v>529</v>
      </c>
      <c r="G10386" s="71" t="s">
        <v>12007</v>
      </c>
      <c r="H10386" s="50" t="s">
        <v>684</v>
      </c>
      <c r="I10386" s="50" t="s">
        <v>675</v>
      </c>
      <c r="J10386" s="50" t="s">
        <v>12035</v>
      </c>
      <c r="K10386" s="50" t="s">
        <v>23083</v>
      </c>
      <c r="L10386" s="12" t="str">
        <f>RIGHT(K10386, 4)</f>
        <v>2024</v>
      </c>
      <c r="M10386" s="51">
        <v>45321</v>
      </c>
      <c r="N10386" s="14" t="str">
        <f>TEXT(M10386,"mmmm")</f>
        <v>January</v>
      </c>
      <c r="O10386" s="15">
        <f>MONTH(M10386)</f>
        <v>1</v>
      </c>
      <c r="P10386" s="50" t="s">
        <v>23083</v>
      </c>
      <c r="Q10386" s="51">
        <v>45321</v>
      </c>
      <c r="R10386" s="50" t="s">
        <v>1597</v>
      </c>
      <c r="S10386" s="17" t="str">
        <f>IFERROR(LEFT(R10386,FIND(" ",R10386)-1),R10386)</f>
        <v>0</v>
      </c>
      <c r="T10386" s="11">
        <v>0</v>
      </c>
      <c r="U10386" s="18">
        <f>IF(AND(T10386&gt;3,T10386&lt;&gt;"-"),"&gt;3",T10386)</f>
        <v>0</v>
      </c>
      <c r="V10386" s="11">
        <v>0</v>
      </c>
      <c r="W10386" s="60">
        <f>IF(V10386="-","",V10386)</f>
        <v>0</v>
      </c>
      <c r="X10386" s="63" t="s">
        <v>687</v>
      </c>
    </row>
    <row r="10387" spans="1:24" ht="15.75" customHeight="1" x14ac:dyDescent="0.3">
      <c r="A10387" s="10">
        <v>10386</v>
      </c>
      <c r="B10387" s="50" t="s">
        <v>24038</v>
      </c>
      <c r="C10387" s="50" t="s">
        <v>25</v>
      </c>
      <c r="D10387" s="50" t="s">
        <v>411</v>
      </c>
      <c r="E10387" s="11" t="str">
        <f>IFERROR(LEFT(D10387, FIND("-",D10387,1)-2),D10387)</f>
        <v>SISTEM</v>
      </c>
      <c r="F10387" s="50" t="s">
        <v>27</v>
      </c>
      <c r="G10387" s="71" t="s">
        <v>12007</v>
      </c>
      <c r="H10387" s="50" t="s">
        <v>96</v>
      </c>
      <c r="I10387" s="50" t="s">
        <v>30</v>
      </c>
      <c r="J10387" s="50" t="s">
        <v>12035</v>
      </c>
      <c r="K10387" s="50" t="s">
        <v>11540</v>
      </c>
      <c r="L10387" s="12" t="str">
        <f>RIGHT(K10387, 4)</f>
        <v>2024</v>
      </c>
      <c r="M10387" s="51">
        <v>45293</v>
      </c>
      <c r="N10387" s="14" t="str">
        <f>TEXT(M10387,"mmmm")</f>
        <v>January</v>
      </c>
      <c r="O10387" s="15">
        <f>MONTH(M10387)</f>
        <v>1</v>
      </c>
      <c r="P10387" s="50" t="s">
        <v>11540</v>
      </c>
      <c r="Q10387" s="51">
        <v>45293</v>
      </c>
      <c r="R10387" s="50" t="s">
        <v>24039</v>
      </c>
      <c r="S10387" s="17" t="str">
        <f>IFERROR(LEFT(R10387,FIND(" ",R10387)-1),R10387)</f>
        <v>0</v>
      </c>
      <c r="T10387" s="11">
        <v>0</v>
      </c>
      <c r="U10387" s="18">
        <f>IF(AND(T10387&gt;3,T10387&lt;&gt;"-"),"&gt;3",T10387)</f>
        <v>0</v>
      </c>
      <c r="V10387" s="11">
        <v>0</v>
      </c>
      <c r="W10387" s="60">
        <f>IF(V10387="-","",V10387)</f>
        <v>0</v>
      </c>
      <c r="X10387" s="63" t="s">
        <v>30</v>
      </c>
    </row>
    <row r="10388" spans="1:24" ht="15.75" customHeight="1" x14ac:dyDescent="0.3">
      <c r="A10388" s="10">
        <v>10387</v>
      </c>
      <c r="B10388" s="50" t="s">
        <v>24040</v>
      </c>
      <c r="C10388" s="50" t="s">
        <v>117</v>
      </c>
      <c r="D10388" s="50" t="s">
        <v>33</v>
      </c>
      <c r="E10388" s="11" t="str">
        <f>IFERROR(LEFT(D10388, FIND("-",D10388,1)-2),D10388)</f>
        <v>OPERASI</v>
      </c>
      <c r="F10388" s="50" t="s">
        <v>34</v>
      </c>
      <c r="G10388" s="71" t="s">
        <v>12007</v>
      </c>
      <c r="H10388" s="50" t="s">
        <v>96</v>
      </c>
      <c r="I10388" s="50" t="s">
        <v>30</v>
      </c>
      <c r="J10388" s="50" t="s">
        <v>12035</v>
      </c>
      <c r="K10388" s="50" t="s">
        <v>22977</v>
      </c>
      <c r="L10388" s="12" t="str">
        <f>RIGHT(K10388, 4)</f>
        <v>2024</v>
      </c>
      <c r="M10388" s="51">
        <v>45377</v>
      </c>
      <c r="N10388" s="14" t="str">
        <f>TEXT(M10388,"mmmm")</f>
        <v>March</v>
      </c>
      <c r="O10388" s="15">
        <f>MONTH(M10388)</f>
        <v>3</v>
      </c>
      <c r="P10388" s="50" t="s">
        <v>22977</v>
      </c>
      <c r="Q10388" s="51">
        <v>45377</v>
      </c>
      <c r="R10388" s="50" t="s">
        <v>24039</v>
      </c>
      <c r="S10388" s="17" t="str">
        <f>IFERROR(LEFT(R10388,FIND(" ",R10388)-1),R10388)</f>
        <v>0</v>
      </c>
      <c r="T10388" s="11">
        <v>0</v>
      </c>
      <c r="U10388" s="18">
        <f>IF(AND(T10388&gt;3,T10388&lt;&gt;"-"),"&gt;3",T10388)</f>
        <v>0</v>
      </c>
      <c r="V10388" s="11">
        <v>0</v>
      </c>
      <c r="W10388" s="60">
        <f>IF(V10388="-","",V10388)</f>
        <v>0</v>
      </c>
      <c r="X10388" s="63" t="s">
        <v>30</v>
      </c>
    </row>
    <row r="10389" spans="1:24" ht="15.75" customHeight="1" x14ac:dyDescent="0.3">
      <c r="A10389" s="10">
        <v>10388</v>
      </c>
      <c r="B10389" s="50" t="s">
        <v>24041</v>
      </c>
      <c r="C10389" s="50" t="s">
        <v>117</v>
      </c>
      <c r="D10389" s="50" t="s">
        <v>33</v>
      </c>
      <c r="E10389" s="11" t="str">
        <f>IFERROR(LEFT(D10389, FIND("-",D10389,1)-2),D10389)</f>
        <v>OPERASI</v>
      </c>
      <c r="F10389" s="50" t="s">
        <v>215</v>
      </c>
      <c r="G10389" s="71" t="s">
        <v>12007</v>
      </c>
      <c r="H10389" s="50" t="s">
        <v>96</v>
      </c>
      <c r="I10389" s="50" t="s">
        <v>30</v>
      </c>
      <c r="J10389" s="50" t="s">
        <v>12035</v>
      </c>
      <c r="K10389" s="50" t="s">
        <v>23076</v>
      </c>
      <c r="L10389" s="12" t="str">
        <f>RIGHT(K10389, 4)</f>
        <v>2024</v>
      </c>
      <c r="M10389" s="51">
        <v>45371</v>
      </c>
      <c r="N10389" s="14" t="str">
        <f>TEXT(M10389,"mmmm")</f>
        <v>March</v>
      </c>
      <c r="O10389" s="15">
        <f>MONTH(M10389)</f>
        <v>3</v>
      </c>
      <c r="P10389" s="50" t="s">
        <v>23076</v>
      </c>
      <c r="Q10389" s="51">
        <v>45371</v>
      </c>
      <c r="R10389" s="50" t="s">
        <v>1625</v>
      </c>
      <c r="S10389" s="17" t="str">
        <f>IFERROR(LEFT(R10389,FIND(" ",R10389)-1),R10389)</f>
        <v>0</v>
      </c>
      <c r="T10389" s="11">
        <v>0</v>
      </c>
      <c r="U10389" s="18">
        <f>IF(AND(T10389&gt;3,T10389&lt;&gt;"-"),"&gt;3",T10389)</f>
        <v>0</v>
      </c>
      <c r="V10389" s="11">
        <v>0</v>
      </c>
      <c r="W10389" s="60">
        <f>IF(V10389="-","",V10389)</f>
        <v>0</v>
      </c>
      <c r="X10389" s="63" t="s">
        <v>30</v>
      </c>
    </row>
    <row r="10390" spans="1:24" ht="15.75" customHeight="1" x14ac:dyDescent="0.3">
      <c r="A10390" s="10">
        <v>10389</v>
      </c>
      <c r="B10390" s="50" t="s">
        <v>24042</v>
      </c>
      <c r="C10390" s="50" t="s">
        <v>117</v>
      </c>
      <c r="D10390" s="50" t="s">
        <v>33</v>
      </c>
      <c r="E10390" s="11" t="str">
        <f>IFERROR(LEFT(D10390, FIND("-",D10390,1)-2),D10390)</f>
        <v>OPERASI</v>
      </c>
      <c r="F10390" s="50" t="s">
        <v>84</v>
      </c>
      <c r="G10390" s="71" t="s">
        <v>12007</v>
      </c>
      <c r="H10390" s="50" t="s">
        <v>670</v>
      </c>
      <c r="I10390" s="50" t="s">
        <v>675</v>
      </c>
      <c r="J10390" s="50" t="s">
        <v>741</v>
      </c>
      <c r="K10390" s="50" t="s">
        <v>23017</v>
      </c>
      <c r="L10390" s="12" t="str">
        <f>RIGHT(K10390, 4)</f>
        <v>2024</v>
      </c>
      <c r="M10390" s="51">
        <v>45386</v>
      </c>
      <c r="N10390" s="14" t="str">
        <f>TEXT(M10390,"mmmm")</f>
        <v>April</v>
      </c>
      <c r="O10390" s="15">
        <f>MONTH(M10390)</f>
        <v>4</v>
      </c>
      <c r="P10390" s="50" t="s">
        <v>23017</v>
      </c>
      <c r="Q10390" s="51">
        <v>45386</v>
      </c>
      <c r="R10390" s="50" t="s">
        <v>24043</v>
      </c>
      <c r="S10390" s="17" t="str">
        <f>IFERROR(LEFT(R10390,FIND(" ",R10390)-1),R10390)</f>
        <v>0</v>
      </c>
      <c r="T10390" s="11">
        <v>0</v>
      </c>
      <c r="U10390" s="18">
        <f>IF(AND(T10390&gt;3,T10390&lt;&gt;"-"),"&gt;3",T10390)</f>
        <v>0</v>
      </c>
      <c r="V10390" s="11">
        <v>0</v>
      </c>
      <c r="W10390" s="60">
        <f>IF(V10390="-","",V10390)</f>
        <v>0</v>
      </c>
      <c r="X10390" s="63" t="s">
        <v>30</v>
      </c>
    </row>
    <row r="10391" spans="1:24" ht="15.75" customHeight="1" x14ac:dyDescent="0.3">
      <c r="A10391" s="10">
        <v>10390</v>
      </c>
      <c r="B10391" s="50" t="s">
        <v>24044</v>
      </c>
      <c r="C10391" s="50" t="s">
        <v>25</v>
      </c>
      <c r="D10391" s="50" t="s">
        <v>33</v>
      </c>
      <c r="E10391" s="11" t="str">
        <f>IFERROR(LEFT(D10391, FIND("-",D10391,1)-2),D10391)</f>
        <v>OPERASI</v>
      </c>
      <c r="F10391" s="50" t="s">
        <v>34</v>
      </c>
      <c r="G10391" s="71" t="s">
        <v>12007</v>
      </c>
      <c r="H10391" s="50" t="s">
        <v>96</v>
      </c>
      <c r="I10391" s="50" t="s">
        <v>30</v>
      </c>
      <c r="J10391" s="50" t="s">
        <v>12035</v>
      </c>
      <c r="K10391" s="50" t="s">
        <v>23153</v>
      </c>
      <c r="L10391" s="12" t="str">
        <f>RIGHT(K10391, 4)</f>
        <v>2024</v>
      </c>
      <c r="M10391" s="51">
        <v>45328</v>
      </c>
      <c r="N10391" s="14" t="str">
        <f>TEXT(M10391,"mmmm")</f>
        <v>February</v>
      </c>
      <c r="O10391" s="15">
        <f>MONTH(M10391)</f>
        <v>2</v>
      </c>
      <c r="P10391" s="50" t="s">
        <v>23153</v>
      </c>
      <c r="Q10391" s="51">
        <v>45328</v>
      </c>
      <c r="R10391" s="50" t="s">
        <v>24045</v>
      </c>
      <c r="S10391" s="17" t="str">
        <f>IFERROR(LEFT(R10391,FIND(" ",R10391)-1),R10391)</f>
        <v>0</v>
      </c>
      <c r="T10391" s="11">
        <v>0</v>
      </c>
      <c r="U10391" s="18">
        <f>IF(AND(T10391&gt;3,T10391&lt;&gt;"-"),"&gt;3",T10391)</f>
        <v>0</v>
      </c>
      <c r="V10391" s="11">
        <v>0</v>
      </c>
      <c r="W10391" s="60">
        <f>IF(V10391="-","",V10391)</f>
        <v>0</v>
      </c>
      <c r="X10391" s="63" t="s">
        <v>30</v>
      </c>
    </row>
    <row r="10392" spans="1:24" ht="15.75" customHeight="1" x14ac:dyDescent="0.3">
      <c r="A10392" s="10">
        <v>10391</v>
      </c>
      <c r="B10392" s="50" t="s">
        <v>24046</v>
      </c>
      <c r="C10392" s="50" t="s">
        <v>25</v>
      </c>
      <c r="D10392" s="50" t="s">
        <v>51</v>
      </c>
      <c r="E10392" s="11" t="str">
        <f>IFERROR(LEFT(D10392, FIND("-",D10392,1)-2),D10392)</f>
        <v>OPERASI</v>
      </c>
      <c r="F10392" s="50" t="s">
        <v>52</v>
      </c>
      <c r="G10392" s="71" t="s">
        <v>12007</v>
      </c>
      <c r="H10392" s="50" t="s">
        <v>670</v>
      </c>
      <c r="I10392" s="50" t="s">
        <v>675</v>
      </c>
      <c r="J10392" s="50" t="s">
        <v>741</v>
      </c>
      <c r="K10392" s="50" t="s">
        <v>11540</v>
      </c>
      <c r="L10392" s="12" t="str">
        <f>RIGHT(K10392, 4)</f>
        <v>2024</v>
      </c>
      <c r="M10392" s="51">
        <v>45293</v>
      </c>
      <c r="N10392" s="14" t="str">
        <f>TEXT(M10392,"mmmm")</f>
        <v>January</v>
      </c>
      <c r="O10392" s="15">
        <f>MONTH(M10392)</f>
        <v>1</v>
      </c>
      <c r="P10392" s="50" t="s">
        <v>11540</v>
      </c>
      <c r="Q10392" s="51">
        <v>45293</v>
      </c>
      <c r="R10392" s="50" t="s">
        <v>1721</v>
      </c>
      <c r="S10392" s="17" t="str">
        <f>IFERROR(LEFT(R10392,FIND(" ",R10392)-1),R10392)</f>
        <v>0</v>
      </c>
      <c r="T10392" s="11">
        <v>0</v>
      </c>
      <c r="U10392" s="18">
        <f>IF(AND(T10392&gt;3,T10392&lt;&gt;"-"),"&gt;3",T10392)</f>
        <v>0</v>
      </c>
      <c r="V10392" s="11">
        <v>0</v>
      </c>
      <c r="W10392" s="60">
        <f>IF(V10392="-","",V10392)</f>
        <v>0</v>
      </c>
      <c r="X10392" s="63" t="s">
        <v>30</v>
      </c>
    </row>
    <row r="10393" spans="1:24" ht="15.75" customHeight="1" x14ac:dyDescent="0.3">
      <c r="A10393" s="10">
        <v>10392</v>
      </c>
      <c r="B10393" s="50" t="s">
        <v>24047</v>
      </c>
      <c r="C10393" s="50" t="s">
        <v>25</v>
      </c>
      <c r="D10393" s="50" t="s">
        <v>61</v>
      </c>
      <c r="E10393" s="11" t="str">
        <f>IFERROR(LEFT(D10393, FIND("-",D10393,1)-2),D10393)</f>
        <v>KESELAMATAN</v>
      </c>
      <c r="F10393" s="50" t="s">
        <v>95</v>
      </c>
      <c r="G10393" s="71" t="s">
        <v>12007</v>
      </c>
      <c r="H10393" s="50" t="s">
        <v>670</v>
      </c>
      <c r="I10393" s="50" t="s">
        <v>675</v>
      </c>
      <c r="J10393" s="50" t="s">
        <v>12035</v>
      </c>
      <c r="K10393" s="50" t="s">
        <v>22993</v>
      </c>
      <c r="L10393" s="12" t="str">
        <f>RIGHT(K10393, 4)</f>
        <v>2024</v>
      </c>
      <c r="M10393" s="51">
        <v>45369</v>
      </c>
      <c r="N10393" s="14" t="str">
        <f>TEXT(M10393,"mmmm")</f>
        <v>March</v>
      </c>
      <c r="O10393" s="15">
        <f>MONTH(M10393)</f>
        <v>3</v>
      </c>
      <c r="P10393" s="50" t="s">
        <v>22993</v>
      </c>
      <c r="Q10393" s="51">
        <v>45369</v>
      </c>
      <c r="R10393" s="50" t="s">
        <v>20727</v>
      </c>
      <c r="S10393" s="17" t="str">
        <f>IFERROR(LEFT(R10393,FIND(" ",R10393)-1),R10393)</f>
        <v>0</v>
      </c>
      <c r="T10393" s="11">
        <v>0</v>
      </c>
      <c r="U10393" s="18">
        <f>IF(AND(T10393&gt;3,T10393&lt;&gt;"-"),"&gt;3",T10393)</f>
        <v>0</v>
      </c>
      <c r="V10393" s="11">
        <v>0</v>
      </c>
      <c r="W10393" s="60">
        <f>IF(V10393="-","",V10393)</f>
        <v>0</v>
      </c>
      <c r="X10393" s="63" t="s">
        <v>30</v>
      </c>
    </row>
    <row r="10394" spans="1:24" ht="15.75" customHeight="1" x14ac:dyDescent="0.3">
      <c r="A10394" s="10">
        <v>10393</v>
      </c>
      <c r="B10394" s="50" t="s">
        <v>24048</v>
      </c>
      <c r="C10394" s="50" t="s">
        <v>39</v>
      </c>
      <c r="D10394" s="50" t="s">
        <v>51</v>
      </c>
      <c r="E10394" s="11" t="str">
        <f>IFERROR(LEFT(D10394, FIND("-",D10394,1)-2),D10394)</f>
        <v>OPERASI</v>
      </c>
      <c r="F10394" s="50" t="s">
        <v>27</v>
      </c>
      <c r="G10394" s="71" t="s">
        <v>12007</v>
      </c>
      <c r="H10394" s="50" t="s">
        <v>670</v>
      </c>
      <c r="I10394" s="50" t="s">
        <v>675</v>
      </c>
      <c r="J10394" s="50" t="s">
        <v>741</v>
      </c>
      <c r="K10394" s="50" t="s">
        <v>23353</v>
      </c>
      <c r="L10394" s="12" t="str">
        <f>RIGHT(K10394, 4)</f>
        <v>2024</v>
      </c>
      <c r="M10394" s="51">
        <v>45407</v>
      </c>
      <c r="N10394" s="14" t="str">
        <f>TEXT(M10394,"mmmm")</f>
        <v>April</v>
      </c>
      <c r="O10394" s="15">
        <f>MONTH(M10394)</f>
        <v>4</v>
      </c>
      <c r="P10394" s="50" t="s">
        <v>23353</v>
      </c>
      <c r="Q10394" s="51">
        <v>45407</v>
      </c>
      <c r="R10394" s="50" t="s">
        <v>24049</v>
      </c>
      <c r="S10394" s="17" t="str">
        <f>IFERROR(LEFT(R10394,FIND(" ",R10394)-1),R10394)</f>
        <v>0</v>
      </c>
      <c r="T10394" s="11">
        <v>0</v>
      </c>
      <c r="U10394" s="18">
        <f>IF(AND(T10394&gt;3,T10394&lt;&gt;"-"),"&gt;3",T10394)</f>
        <v>0</v>
      </c>
      <c r="V10394" s="11">
        <v>0</v>
      </c>
      <c r="W10394" s="60">
        <f>IF(V10394="-","",V10394)</f>
        <v>0</v>
      </c>
      <c r="X10394" s="63" t="s">
        <v>30</v>
      </c>
    </row>
    <row r="10395" spans="1:24" ht="15.75" customHeight="1" x14ac:dyDescent="0.3">
      <c r="A10395" s="10">
        <v>10394</v>
      </c>
      <c r="B10395" s="50" t="s">
        <v>24050</v>
      </c>
      <c r="C10395" s="50" t="s">
        <v>25</v>
      </c>
      <c r="D10395" s="50" t="s">
        <v>330</v>
      </c>
      <c r="E10395" s="11" t="str">
        <f>IFERROR(LEFT(D10395, FIND("-",D10395,1)-2),D10395)</f>
        <v>SISTEM</v>
      </c>
      <c r="F10395" s="50" t="s">
        <v>703</v>
      </c>
      <c r="G10395" s="71" t="s">
        <v>12007</v>
      </c>
      <c r="H10395" s="50" t="s">
        <v>670</v>
      </c>
      <c r="I10395" s="50" t="s">
        <v>675</v>
      </c>
      <c r="J10395" s="50" t="s">
        <v>778</v>
      </c>
      <c r="K10395" s="50" t="s">
        <v>23221</v>
      </c>
      <c r="L10395" s="12" t="str">
        <f>RIGHT(K10395, 4)</f>
        <v>2024</v>
      </c>
      <c r="M10395" s="51">
        <v>45330</v>
      </c>
      <c r="N10395" s="14" t="str">
        <f>TEXT(M10395,"mmmm")</f>
        <v>February</v>
      </c>
      <c r="O10395" s="15">
        <f>MONTH(M10395)</f>
        <v>2</v>
      </c>
      <c r="P10395" s="50" t="s">
        <v>23221</v>
      </c>
      <c r="Q10395" s="51">
        <v>45330</v>
      </c>
      <c r="R10395" s="50" t="s">
        <v>24051</v>
      </c>
      <c r="S10395" s="17" t="str">
        <f>IFERROR(LEFT(R10395,FIND(" ",R10395)-1),R10395)</f>
        <v>0</v>
      </c>
      <c r="T10395" s="11">
        <v>0</v>
      </c>
      <c r="U10395" s="18">
        <f>IF(AND(T10395&gt;3,T10395&lt;&gt;"-"),"&gt;3",T10395)</f>
        <v>0</v>
      </c>
      <c r="V10395" s="11">
        <v>0</v>
      </c>
      <c r="W10395" s="60">
        <f>IF(V10395="-","",V10395)</f>
        <v>0</v>
      </c>
      <c r="X10395" s="63" t="s">
        <v>30</v>
      </c>
    </row>
    <row r="10396" spans="1:24" ht="15.75" customHeight="1" x14ac:dyDescent="0.3">
      <c r="A10396" s="10">
        <v>10395</v>
      </c>
      <c r="B10396" s="50" t="s">
        <v>24052</v>
      </c>
      <c r="C10396" s="50" t="s">
        <v>39</v>
      </c>
      <c r="D10396" s="50" t="s">
        <v>33</v>
      </c>
      <c r="E10396" s="11" t="str">
        <f>IFERROR(LEFT(D10396, FIND("-",D10396,1)-2),D10396)</f>
        <v>OPERASI</v>
      </c>
      <c r="F10396" s="50" t="s">
        <v>84</v>
      </c>
      <c r="G10396" s="71" t="s">
        <v>12007</v>
      </c>
      <c r="H10396" s="50" t="s">
        <v>670</v>
      </c>
      <c r="I10396" s="50" t="s">
        <v>675</v>
      </c>
      <c r="J10396" s="50" t="s">
        <v>12035</v>
      </c>
      <c r="K10396" s="50" t="s">
        <v>23237</v>
      </c>
      <c r="L10396" s="12" t="str">
        <f>RIGHT(K10396, 4)</f>
        <v>2024</v>
      </c>
      <c r="M10396" s="51">
        <v>45344</v>
      </c>
      <c r="N10396" s="14" t="str">
        <f>TEXT(M10396,"mmmm")</f>
        <v>February</v>
      </c>
      <c r="O10396" s="15">
        <f>MONTH(M10396)</f>
        <v>2</v>
      </c>
      <c r="P10396" s="50" t="s">
        <v>23237</v>
      </c>
      <c r="Q10396" s="51">
        <v>45344</v>
      </c>
      <c r="R10396" s="50" t="s">
        <v>1793</v>
      </c>
      <c r="S10396" s="17" t="str">
        <f>IFERROR(LEFT(R10396,FIND(" ",R10396)-1),R10396)</f>
        <v>0</v>
      </c>
      <c r="T10396" s="11">
        <v>0</v>
      </c>
      <c r="U10396" s="18">
        <f>IF(AND(T10396&gt;3,T10396&lt;&gt;"-"),"&gt;3",T10396)</f>
        <v>0</v>
      </c>
      <c r="V10396" s="11">
        <v>0</v>
      </c>
      <c r="W10396" s="60">
        <f>IF(V10396="-","",V10396)</f>
        <v>0</v>
      </c>
      <c r="X10396" s="63" t="s">
        <v>30</v>
      </c>
    </row>
    <row r="10397" spans="1:24" ht="15.75" customHeight="1" x14ac:dyDescent="0.3">
      <c r="A10397" s="10">
        <v>10396</v>
      </c>
      <c r="B10397" s="50" t="s">
        <v>24053</v>
      </c>
      <c r="C10397" s="50" t="s">
        <v>25</v>
      </c>
      <c r="D10397" s="50" t="s">
        <v>420</v>
      </c>
      <c r="E10397" s="11" t="str">
        <f>IFERROR(LEFT(D10397, FIND("-",D10397,1)-2),D10397)</f>
        <v>OPERASI</v>
      </c>
      <c r="F10397" s="50" t="s">
        <v>529</v>
      </c>
      <c r="G10397" s="71" t="s">
        <v>12007</v>
      </c>
      <c r="H10397" s="50" t="s">
        <v>670</v>
      </c>
      <c r="I10397" s="50" t="s">
        <v>675</v>
      </c>
      <c r="J10397" s="50" t="s">
        <v>12035</v>
      </c>
      <c r="K10397" s="50" t="s">
        <v>23340</v>
      </c>
      <c r="L10397" s="12" t="str">
        <f>RIGHT(K10397, 4)</f>
        <v>2024</v>
      </c>
      <c r="M10397" s="51">
        <v>45324</v>
      </c>
      <c r="N10397" s="14" t="str">
        <f>TEXT(M10397,"mmmm")</f>
        <v>February</v>
      </c>
      <c r="O10397" s="15">
        <f>MONTH(M10397)</f>
        <v>2</v>
      </c>
      <c r="P10397" s="50" t="s">
        <v>23340</v>
      </c>
      <c r="Q10397" s="51">
        <v>45324</v>
      </c>
      <c r="R10397" s="50" t="s">
        <v>24054</v>
      </c>
      <c r="S10397" s="17" t="str">
        <f>IFERROR(LEFT(R10397,FIND(" ",R10397)-1),R10397)</f>
        <v>0</v>
      </c>
      <c r="T10397" s="11">
        <v>0</v>
      </c>
      <c r="U10397" s="18">
        <f>IF(AND(T10397&gt;3,T10397&lt;&gt;"-"),"&gt;3",T10397)</f>
        <v>0</v>
      </c>
      <c r="V10397" s="11">
        <v>0</v>
      </c>
      <c r="W10397" s="60">
        <f>IF(V10397="-","",V10397)</f>
        <v>0</v>
      </c>
      <c r="X10397" s="63" t="s">
        <v>30</v>
      </c>
    </row>
    <row r="10398" spans="1:24" ht="15.75" customHeight="1" x14ac:dyDescent="0.3">
      <c r="A10398" s="10">
        <v>10397</v>
      </c>
      <c r="B10398" s="50" t="s">
        <v>24055</v>
      </c>
      <c r="C10398" s="50" t="s">
        <v>39</v>
      </c>
      <c r="D10398" s="50" t="s">
        <v>33</v>
      </c>
      <c r="E10398" s="11" t="str">
        <f>IFERROR(LEFT(D10398, FIND("-",D10398,1)-2),D10398)</f>
        <v>OPERASI</v>
      </c>
      <c r="F10398" s="50" t="s">
        <v>34</v>
      </c>
      <c r="G10398" s="71" t="s">
        <v>12007</v>
      </c>
      <c r="H10398" s="50" t="s">
        <v>670</v>
      </c>
      <c r="I10398" s="50" t="s">
        <v>675</v>
      </c>
      <c r="J10398" s="50" t="s">
        <v>12035</v>
      </c>
      <c r="K10398" s="50" t="s">
        <v>22993</v>
      </c>
      <c r="L10398" s="12" t="str">
        <f>RIGHT(K10398, 4)</f>
        <v>2024</v>
      </c>
      <c r="M10398" s="51">
        <v>45369</v>
      </c>
      <c r="N10398" s="14" t="str">
        <f>TEXT(M10398,"mmmm")</f>
        <v>March</v>
      </c>
      <c r="O10398" s="15">
        <f>MONTH(M10398)</f>
        <v>3</v>
      </c>
      <c r="P10398" s="50" t="s">
        <v>22993</v>
      </c>
      <c r="Q10398" s="51">
        <v>45369</v>
      </c>
      <c r="R10398" s="50" t="s">
        <v>24056</v>
      </c>
      <c r="S10398" s="17" t="str">
        <f>IFERROR(LEFT(R10398,FIND(" ",R10398)-1),R10398)</f>
        <v>0</v>
      </c>
      <c r="T10398" s="11">
        <v>0</v>
      </c>
      <c r="U10398" s="18">
        <f>IF(AND(T10398&gt;3,T10398&lt;&gt;"-"),"&gt;3",T10398)</f>
        <v>0</v>
      </c>
      <c r="V10398" s="11">
        <v>0</v>
      </c>
      <c r="W10398" s="60">
        <f>IF(V10398="-","",V10398)</f>
        <v>0</v>
      </c>
      <c r="X10398" s="63" t="s">
        <v>30</v>
      </c>
    </row>
    <row r="10399" spans="1:24" ht="15.75" customHeight="1" x14ac:dyDescent="0.3">
      <c r="A10399" s="10">
        <v>10398</v>
      </c>
      <c r="B10399" s="50" t="s">
        <v>24057</v>
      </c>
      <c r="C10399" s="50" t="s">
        <v>25</v>
      </c>
      <c r="D10399" s="50" t="s">
        <v>543</v>
      </c>
      <c r="E10399" s="11" t="str">
        <f>IFERROR(LEFT(D10399, FIND("-",D10399,1)-2),D10399)</f>
        <v>SISTEM</v>
      </c>
      <c r="F10399" s="50" t="s">
        <v>27</v>
      </c>
      <c r="G10399" s="71" t="s">
        <v>12007</v>
      </c>
      <c r="H10399" s="50" t="s">
        <v>96</v>
      </c>
      <c r="I10399" s="50" t="s">
        <v>30</v>
      </c>
      <c r="J10399" s="50" t="s">
        <v>12035</v>
      </c>
      <c r="K10399" s="50" t="s">
        <v>18451</v>
      </c>
      <c r="L10399" s="12" t="str">
        <f>RIGHT(K10399, 4)</f>
        <v>2024</v>
      </c>
      <c r="M10399" s="51">
        <v>45302</v>
      </c>
      <c r="N10399" s="14" t="str">
        <f>TEXT(M10399,"mmmm")</f>
        <v>January</v>
      </c>
      <c r="O10399" s="15">
        <f>MONTH(M10399)</f>
        <v>1</v>
      </c>
      <c r="P10399" s="50" t="s">
        <v>18451</v>
      </c>
      <c r="Q10399" s="51">
        <v>45302</v>
      </c>
      <c r="R10399" s="50" t="s">
        <v>13153</v>
      </c>
      <c r="S10399" s="17" t="str">
        <f>IFERROR(LEFT(R10399,FIND(" ",R10399)-1),R10399)</f>
        <v>0</v>
      </c>
      <c r="T10399" s="11">
        <v>0</v>
      </c>
      <c r="U10399" s="18">
        <f>IF(AND(T10399&gt;3,T10399&lt;&gt;"-"),"&gt;3",T10399)</f>
        <v>0</v>
      </c>
      <c r="V10399" s="11">
        <v>0</v>
      </c>
      <c r="W10399" s="60">
        <f>IF(V10399="-","",V10399)</f>
        <v>0</v>
      </c>
      <c r="X10399" s="63" t="s">
        <v>30</v>
      </c>
    </row>
    <row r="10400" spans="1:24" ht="15.75" customHeight="1" x14ac:dyDescent="0.3">
      <c r="A10400" s="10">
        <v>10399</v>
      </c>
      <c r="B10400" s="50" t="s">
        <v>24058</v>
      </c>
      <c r="C10400" s="50" t="s">
        <v>39</v>
      </c>
      <c r="D10400" s="50" t="s">
        <v>51</v>
      </c>
      <c r="E10400" s="11" t="str">
        <f>IFERROR(LEFT(D10400, FIND("-",D10400,1)-2),D10400)</f>
        <v>OPERASI</v>
      </c>
      <c r="F10400" s="50" t="s">
        <v>92</v>
      </c>
      <c r="G10400" s="71" t="s">
        <v>12007</v>
      </c>
      <c r="H10400" s="50" t="s">
        <v>670</v>
      </c>
      <c r="I10400" s="50" t="s">
        <v>675</v>
      </c>
      <c r="J10400" s="50" t="s">
        <v>741</v>
      </c>
      <c r="K10400" s="50" t="s">
        <v>23076</v>
      </c>
      <c r="L10400" s="12" t="str">
        <f>RIGHT(K10400, 4)</f>
        <v>2024</v>
      </c>
      <c r="M10400" s="51">
        <v>45371</v>
      </c>
      <c r="N10400" s="14" t="str">
        <f>TEXT(M10400,"mmmm")</f>
        <v>March</v>
      </c>
      <c r="O10400" s="15">
        <f>MONTH(M10400)</f>
        <v>3</v>
      </c>
      <c r="P10400" s="50" t="s">
        <v>23076</v>
      </c>
      <c r="Q10400" s="51">
        <v>45371</v>
      </c>
      <c r="R10400" s="50" t="s">
        <v>24059</v>
      </c>
      <c r="S10400" s="17" t="str">
        <f>IFERROR(LEFT(R10400,FIND(" ",R10400)-1),R10400)</f>
        <v>0</v>
      </c>
      <c r="T10400" s="11">
        <v>0</v>
      </c>
      <c r="U10400" s="18">
        <f>IF(AND(T10400&gt;3,T10400&lt;&gt;"-"),"&gt;3",T10400)</f>
        <v>0</v>
      </c>
      <c r="V10400" s="11">
        <v>0</v>
      </c>
      <c r="W10400" s="60">
        <f>IF(V10400="-","",V10400)</f>
        <v>0</v>
      </c>
      <c r="X10400" s="63" t="s">
        <v>30</v>
      </c>
    </row>
    <row r="10401" spans="1:24" ht="15.75" customHeight="1" x14ac:dyDescent="0.3">
      <c r="A10401" s="10">
        <v>10400</v>
      </c>
      <c r="B10401" s="50" t="s">
        <v>24060</v>
      </c>
      <c r="C10401" s="50" t="s">
        <v>39</v>
      </c>
      <c r="D10401" s="50" t="s">
        <v>51</v>
      </c>
      <c r="E10401" s="11" t="str">
        <f>IFERROR(LEFT(D10401, FIND("-",D10401,1)-2),D10401)</f>
        <v>OPERASI</v>
      </c>
      <c r="F10401" s="50" t="s">
        <v>27</v>
      </c>
      <c r="G10401" s="71" t="s">
        <v>12007</v>
      </c>
      <c r="H10401" s="50" t="s">
        <v>670</v>
      </c>
      <c r="I10401" s="50" t="s">
        <v>675</v>
      </c>
      <c r="J10401" s="50" t="s">
        <v>741</v>
      </c>
      <c r="K10401" s="50" t="s">
        <v>22970</v>
      </c>
      <c r="L10401" s="12" t="str">
        <f>RIGHT(K10401, 4)</f>
        <v>2024</v>
      </c>
      <c r="M10401" s="51">
        <v>45397</v>
      </c>
      <c r="N10401" s="14" t="str">
        <f>TEXT(M10401,"mmmm")</f>
        <v>April</v>
      </c>
      <c r="O10401" s="15">
        <f>MONTH(M10401)</f>
        <v>4</v>
      </c>
      <c r="P10401" s="50" t="s">
        <v>22970</v>
      </c>
      <c r="Q10401" s="51">
        <v>45397</v>
      </c>
      <c r="R10401" s="50" t="s">
        <v>24061</v>
      </c>
      <c r="S10401" s="17" t="str">
        <f>IFERROR(LEFT(R10401,FIND(" ",R10401)-1),R10401)</f>
        <v>0</v>
      </c>
      <c r="T10401" s="11">
        <v>0</v>
      </c>
      <c r="U10401" s="18">
        <f>IF(AND(T10401&gt;3,T10401&lt;&gt;"-"),"&gt;3",T10401)</f>
        <v>0</v>
      </c>
      <c r="V10401" s="11">
        <v>0</v>
      </c>
      <c r="W10401" s="60">
        <f>IF(V10401="-","",V10401)</f>
        <v>0</v>
      </c>
      <c r="X10401" s="63" t="s">
        <v>30</v>
      </c>
    </row>
    <row r="10402" spans="1:24" ht="15.75" customHeight="1" x14ac:dyDescent="0.3">
      <c r="A10402" s="10">
        <v>10401</v>
      </c>
      <c r="B10402" s="50" t="s">
        <v>24062</v>
      </c>
      <c r="C10402" s="50" t="s">
        <v>39</v>
      </c>
      <c r="D10402" s="50" t="s">
        <v>33</v>
      </c>
      <c r="E10402" s="11" t="str">
        <f>IFERROR(LEFT(D10402, FIND("-",D10402,1)-2),D10402)</f>
        <v>OPERASI</v>
      </c>
      <c r="F10402" s="50" t="s">
        <v>34</v>
      </c>
      <c r="G10402" s="71" t="s">
        <v>12007</v>
      </c>
      <c r="H10402" s="50" t="s">
        <v>670</v>
      </c>
      <c r="I10402" s="50" t="s">
        <v>675</v>
      </c>
      <c r="J10402" s="50" t="s">
        <v>12035</v>
      </c>
      <c r="K10402" s="50" t="s">
        <v>22993</v>
      </c>
      <c r="L10402" s="12" t="str">
        <f>RIGHT(K10402, 4)</f>
        <v>2024</v>
      </c>
      <c r="M10402" s="51">
        <v>45369</v>
      </c>
      <c r="N10402" s="14" t="str">
        <f>TEXT(M10402,"mmmm")</f>
        <v>March</v>
      </c>
      <c r="O10402" s="15">
        <f>MONTH(M10402)</f>
        <v>3</v>
      </c>
      <c r="P10402" s="50" t="s">
        <v>22993</v>
      </c>
      <c r="Q10402" s="51">
        <v>45369</v>
      </c>
      <c r="R10402" s="50" t="s">
        <v>24063</v>
      </c>
      <c r="S10402" s="17" t="str">
        <f>IFERROR(LEFT(R10402,FIND(" ",R10402)-1),R10402)</f>
        <v>0</v>
      </c>
      <c r="T10402" s="11">
        <v>0</v>
      </c>
      <c r="U10402" s="18">
        <f>IF(AND(T10402&gt;3,T10402&lt;&gt;"-"),"&gt;3",T10402)</f>
        <v>0</v>
      </c>
      <c r="V10402" s="11">
        <v>0</v>
      </c>
      <c r="W10402" s="60">
        <f>IF(V10402="-","",V10402)</f>
        <v>0</v>
      </c>
      <c r="X10402" s="63" t="s">
        <v>30</v>
      </c>
    </row>
    <row r="10403" spans="1:24" ht="15.75" customHeight="1" x14ac:dyDescent="0.3">
      <c r="A10403" s="10">
        <v>10402</v>
      </c>
      <c r="B10403" s="50" t="s">
        <v>24064</v>
      </c>
      <c r="C10403" s="50" t="s">
        <v>25</v>
      </c>
      <c r="D10403" s="50" t="s">
        <v>33</v>
      </c>
      <c r="E10403" s="11" t="str">
        <f>IFERROR(LEFT(D10403, FIND("-",D10403,1)-2),D10403)</f>
        <v>OPERASI</v>
      </c>
      <c r="F10403" s="50" t="s">
        <v>1124</v>
      </c>
      <c r="G10403" s="71" t="s">
        <v>12007</v>
      </c>
      <c r="H10403" s="50" t="s">
        <v>684</v>
      </c>
      <c r="I10403" s="50" t="s">
        <v>671</v>
      </c>
      <c r="J10403" s="50" t="s">
        <v>697</v>
      </c>
      <c r="K10403" s="50" t="s">
        <v>22954</v>
      </c>
      <c r="L10403" s="12" t="str">
        <f>RIGHT(K10403, 4)</f>
        <v>2024</v>
      </c>
      <c r="M10403" s="51">
        <v>45363</v>
      </c>
      <c r="N10403" s="14" t="str">
        <f>TEXT(M10403,"mmmm")</f>
        <v>March</v>
      </c>
      <c r="O10403" s="15">
        <f>MONTH(M10403)</f>
        <v>3</v>
      </c>
      <c r="P10403" s="50" t="s">
        <v>22954</v>
      </c>
      <c r="Q10403" s="51">
        <v>45363</v>
      </c>
      <c r="R10403" s="50" t="s">
        <v>24065</v>
      </c>
      <c r="S10403" s="17" t="str">
        <f>IFERROR(LEFT(R10403,FIND(" ",R10403)-1),R10403)</f>
        <v>0</v>
      </c>
      <c r="T10403" s="11">
        <v>0</v>
      </c>
      <c r="U10403" s="18">
        <f>IF(AND(T10403&gt;3,T10403&lt;&gt;"-"),"&gt;3",T10403)</f>
        <v>0</v>
      </c>
      <c r="V10403" s="11">
        <v>0</v>
      </c>
      <c r="W10403" s="60">
        <f>IF(V10403="-","",V10403)</f>
        <v>0</v>
      </c>
      <c r="X10403" s="63" t="s">
        <v>687</v>
      </c>
    </row>
    <row r="10404" spans="1:24" ht="15.75" customHeight="1" x14ac:dyDescent="0.3">
      <c r="A10404" s="10">
        <v>10403</v>
      </c>
      <c r="B10404" s="50" t="s">
        <v>24066</v>
      </c>
      <c r="C10404" s="50" t="s">
        <v>39</v>
      </c>
      <c r="D10404" s="50" t="s">
        <v>40</v>
      </c>
      <c r="E10404" s="11" t="str">
        <f>IFERROR(LEFT(D10404, FIND("-",D10404,1)-2),D10404)</f>
        <v>SISTEM</v>
      </c>
      <c r="F10404" s="50" t="s">
        <v>608</v>
      </c>
      <c r="G10404" s="71" t="s">
        <v>12007</v>
      </c>
      <c r="H10404" s="50" t="s">
        <v>96</v>
      </c>
      <c r="I10404" s="50" t="s">
        <v>30</v>
      </c>
      <c r="J10404" s="50" t="s">
        <v>12035</v>
      </c>
      <c r="K10404" s="50" t="s">
        <v>23404</v>
      </c>
      <c r="L10404" s="12" t="str">
        <f>RIGHT(K10404, 4)</f>
        <v>2024</v>
      </c>
      <c r="M10404" s="51">
        <v>45358</v>
      </c>
      <c r="N10404" s="14" t="str">
        <f>TEXT(M10404,"mmmm")</f>
        <v>March</v>
      </c>
      <c r="O10404" s="15">
        <f>MONTH(M10404)</f>
        <v>3</v>
      </c>
      <c r="P10404" s="50" t="s">
        <v>23404</v>
      </c>
      <c r="Q10404" s="51">
        <v>45358</v>
      </c>
      <c r="R10404" s="50" t="s">
        <v>2093</v>
      </c>
      <c r="S10404" s="17" t="str">
        <f>IFERROR(LEFT(R10404,FIND(" ",R10404)-1),R10404)</f>
        <v>0</v>
      </c>
      <c r="T10404" s="11">
        <v>0</v>
      </c>
      <c r="U10404" s="18">
        <f>IF(AND(T10404&gt;3,T10404&lt;&gt;"-"),"&gt;3",T10404)</f>
        <v>0</v>
      </c>
      <c r="V10404" s="11">
        <v>0</v>
      </c>
      <c r="W10404" s="60">
        <f>IF(V10404="-","",V10404)</f>
        <v>0</v>
      </c>
      <c r="X10404" s="63" t="s">
        <v>30</v>
      </c>
    </row>
    <row r="10405" spans="1:24" ht="15.75" customHeight="1" x14ac:dyDescent="0.3">
      <c r="A10405" s="10">
        <v>10404</v>
      </c>
      <c r="B10405" s="50" t="s">
        <v>24067</v>
      </c>
      <c r="C10405" s="50" t="s">
        <v>39</v>
      </c>
      <c r="D10405" s="50" t="s">
        <v>51</v>
      </c>
      <c r="E10405" s="11" t="str">
        <f>IFERROR(LEFT(D10405, FIND("-",D10405,1)-2),D10405)</f>
        <v>OPERASI</v>
      </c>
      <c r="F10405" s="50" t="s">
        <v>27</v>
      </c>
      <c r="G10405" s="71" t="s">
        <v>12007</v>
      </c>
      <c r="H10405" s="50" t="s">
        <v>684</v>
      </c>
      <c r="I10405" s="50" t="s">
        <v>675</v>
      </c>
      <c r="J10405" s="50" t="s">
        <v>741</v>
      </c>
      <c r="K10405" s="50" t="s">
        <v>23076</v>
      </c>
      <c r="L10405" s="12" t="str">
        <f>RIGHT(K10405, 4)</f>
        <v>2024</v>
      </c>
      <c r="M10405" s="51">
        <v>45371</v>
      </c>
      <c r="N10405" s="14" t="str">
        <f>TEXT(M10405,"mmmm")</f>
        <v>March</v>
      </c>
      <c r="O10405" s="15">
        <f>MONTH(M10405)</f>
        <v>3</v>
      </c>
      <c r="P10405" s="50" t="s">
        <v>23076</v>
      </c>
      <c r="Q10405" s="51">
        <v>45371</v>
      </c>
      <c r="R10405" s="50" t="s">
        <v>24068</v>
      </c>
      <c r="S10405" s="17" t="str">
        <f>IFERROR(LEFT(R10405,FIND(" ",R10405)-1),R10405)</f>
        <v>0</v>
      </c>
      <c r="T10405" s="11">
        <v>0</v>
      </c>
      <c r="U10405" s="18">
        <f>IF(AND(T10405&gt;3,T10405&lt;&gt;"-"),"&gt;3",T10405)</f>
        <v>0</v>
      </c>
      <c r="V10405" s="11">
        <v>0</v>
      </c>
      <c r="W10405" s="60">
        <f>IF(V10405="-","",V10405)</f>
        <v>0</v>
      </c>
      <c r="X10405" s="63" t="s">
        <v>687</v>
      </c>
    </row>
    <row r="10406" spans="1:24" ht="15.75" customHeight="1" x14ac:dyDescent="0.3">
      <c r="A10406" s="10">
        <v>10405</v>
      </c>
      <c r="B10406" s="50" t="s">
        <v>24069</v>
      </c>
      <c r="C10406" s="50" t="s">
        <v>25</v>
      </c>
      <c r="D10406" s="50" t="s">
        <v>420</v>
      </c>
      <c r="E10406" s="11" t="str">
        <f>IFERROR(LEFT(D10406, FIND("-",D10406,1)-2),D10406)</f>
        <v>OPERASI</v>
      </c>
      <c r="F10406" s="50" t="s">
        <v>529</v>
      </c>
      <c r="G10406" s="71" t="s">
        <v>12007</v>
      </c>
      <c r="H10406" s="50" t="s">
        <v>684</v>
      </c>
      <c r="I10406" s="50" t="s">
        <v>675</v>
      </c>
      <c r="J10406" s="50" t="s">
        <v>12035</v>
      </c>
      <c r="K10406" s="50" t="s">
        <v>24070</v>
      </c>
      <c r="L10406" s="12" t="str">
        <f>RIGHT(K10406, 4)</f>
        <v>2024</v>
      </c>
      <c r="M10406" s="51">
        <v>45335</v>
      </c>
      <c r="N10406" s="14" t="str">
        <f>TEXT(M10406,"mmmm")</f>
        <v>February</v>
      </c>
      <c r="O10406" s="15">
        <f>MONTH(M10406)</f>
        <v>2</v>
      </c>
      <c r="P10406" s="50" t="s">
        <v>24070</v>
      </c>
      <c r="Q10406" s="51">
        <v>45335</v>
      </c>
      <c r="R10406" s="50" t="s">
        <v>24071</v>
      </c>
      <c r="S10406" s="17" t="str">
        <f>IFERROR(LEFT(R10406,FIND(" ",R10406)-1),R10406)</f>
        <v>0</v>
      </c>
      <c r="T10406" s="11">
        <v>0</v>
      </c>
      <c r="U10406" s="18">
        <f>IF(AND(T10406&gt;3,T10406&lt;&gt;"-"),"&gt;3",T10406)</f>
        <v>0</v>
      </c>
      <c r="V10406" s="11">
        <v>0</v>
      </c>
      <c r="W10406" s="60">
        <f>IF(V10406="-","",V10406)</f>
        <v>0</v>
      </c>
      <c r="X10406" s="63" t="s">
        <v>687</v>
      </c>
    </row>
    <row r="10407" spans="1:24" ht="15.75" customHeight="1" x14ac:dyDescent="0.3">
      <c r="A10407" s="10">
        <v>10406</v>
      </c>
      <c r="B10407" s="50" t="s">
        <v>24072</v>
      </c>
      <c r="C10407" s="50" t="s">
        <v>117</v>
      </c>
      <c r="D10407" s="50" t="s">
        <v>33</v>
      </c>
      <c r="E10407" s="11" t="str">
        <f>IFERROR(LEFT(D10407, FIND("-",D10407,1)-2),D10407)</f>
        <v>OPERASI</v>
      </c>
      <c r="F10407" s="50" t="s">
        <v>215</v>
      </c>
      <c r="G10407" s="71" t="s">
        <v>12007</v>
      </c>
      <c r="H10407" s="50" t="s">
        <v>670</v>
      </c>
      <c r="I10407" s="50" t="s">
        <v>675</v>
      </c>
      <c r="J10407" s="50" t="s">
        <v>12035</v>
      </c>
      <c r="K10407" s="50" t="s">
        <v>22983</v>
      </c>
      <c r="L10407" s="12" t="str">
        <f>RIGHT(K10407, 4)</f>
        <v>2024</v>
      </c>
      <c r="M10407" s="51">
        <v>45370</v>
      </c>
      <c r="N10407" s="14" t="str">
        <f>TEXT(M10407,"mmmm")</f>
        <v>March</v>
      </c>
      <c r="O10407" s="15">
        <f>MONTH(M10407)</f>
        <v>3</v>
      </c>
      <c r="P10407" s="50" t="s">
        <v>22983</v>
      </c>
      <c r="Q10407" s="51">
        <v>45370</v>
      </c>
      <c r="R10407" s="50" t="s">
        <v>24073</v>
      </c>
      <c r="S10407" s="17" t="str">
        <f>IFERROR(LEFT(R10407,FIND(" ",R10407)-1),R10407)</f>
        <v>0</v>
      </c>
      <c r="T10407" s="11">
        <v>0</v>
      </c>
      <c r="U10407" s="18">
        <f>IF(AND(T10407&gt;3,T10407&lt;&gt;"-"),"&gt;3",T10407)</f>
        <v>0</v>
      </c>
      <c r="V10407" s="11">
        <v>0</v>
      </c>
      <c r="W10407" s="60">
        <f>IF(V10407="-","",V10407)</f>
        <v>0</v>
      </c>
      <c r="X10407" s="63" t="s">
        <v>30</v>
      </c>
    </row>
    <row r="10408" spans="1:24" ht="15.75" customHeight="1" x14ac:dyDescent="0.3">
      <c r="A10408" s="10">
        <v>10407</v>
      </c>
      <c r="B10408" s="50" t="s">
        <v>24074</v>
      </c>
      <c r="C10408" s="50" t="s">
        <v>117</v>
      </c>
      <c r="D10408" s="50" t="s">
        <v>33</v>
      </c>
      <c r="E10408" s="11" t="str">
        <f>IFERROR(LEFT(D10408, FIND("-",D10408,1)-2),D10408)</f>
        <v>OPERASI</v>
      </c>
      <c r="F10408" s="50" t="s">
        <v>84</v>
      </c>
      <c r="G10408" s="71" t="s">
        <v>12007</v>
      </c>
      <c r="H10408" s="50" t="s">
        <v>670</v>
      </c>
      <c r="I10408" s="50" t="s">
        <v>675</v>
      </c>
      <c r="J10408" s="50" t="s">
        <v>12035</v>
      </c>
      <c r="K10408" s="50" t="s">
        <v>22977</v>
      </c>
      <c r="L10408" s="12" t="str">
        <f>RIGHT(K10408, 4)</f>
        <v>2024</v>
      </c>
      <c r="M10408" s="51">
        <v>45377</v>
      </c>
      <c r="N10408" s="14" t="str">
        <f>TEXT(M10408,"mmmm")</f>
        <v>March</v>
      </c>
      <c r="O10408" s="15">
        <f>MONTH(M10408)</f>
        <v>3</v>
      </c>
      <c r="P10408" s="50" t="s">
        <v>22977</v>
      </c>
      <c r="Q10408" s="51">
        <v>45377</v>
      </c>
      <c r="R10408" s="50" t="s">
        <v>24075</v>
      </c>
      <c r="S10408" s="17" t="str">
        <f>IFERROR(LEFT(R10408,FIND(" ",R10408)-1),R10408)</f>
        <v>0</v>
      </c>
      <c r="T10408" s="11">
        <v>0</v>
      </c>
      <c r="U10408" s="18">
        <f>IF(AND(T10408&gt;3,T10408&lt;&gt;"-"),"&gt;3",T10408)</f>
        <v>0</v>
      </c>
      <c r="V10408" s="11">
        <v>0</v>
      </c>
      <c r="W10408" s="60">
        <f>IF(V10408="-","",V10408)</f>
        <v>0</v>
      </c>
      <c r="X10408" s="63" t="s">
        <v>30</v>
      </c>
    </row>
    <row r="10409" spans="1:24" ht="15.75" customHeight="1" x14ac:dyDescent="0.3">
      <c r="A10409" s="10">
        <v>10408</v>
      </c>
      <c r="B10409" s="50" t="s">
        <v>24076</v>
      </c>
      <c r="C10409" s="50" t="s">
        <v>25</v>
      </c>
      <c r="D10409" s="50" t="s">
        <v>330</v>
      </c>
      <c r="E10409" s="11" t="str">
        <f>IFERROR(LEFT(D10409, FIND("-",D10409,1)-2),D10409)</f>
        <v>SISTEM</v>
      </c>
      <c r="F10409" s="50" t="s">
        <v>509</v>
      </c>
      <c r="G10409" s="71" t="s">
        <v>12007</v>
      </c>
      <c r="H10409" s="50" t="s">
        <v>670</v>
      </c>
      <c r="I10409" s="50" t="s">
        <v>675</v>
      </c>
      <c r="J10409" s="50" t="s">
        <v>778</v>
      </c>
      <c r="K10409" s="50" t="s">
        <v>23411</v>
      </c>
      <c r="L10409" s="12" t="str">
        <f>RIGHT(K10409, 4)</f>
        <v>2024</v>
      </c>
      <c r="M10409" s="51">
        <v>45320</v>
      </c>
      <c r="N10409" s="14" t="str">
        <f>TEXT(M10409,"mmmm")</f>
        <v>January</v>
      </c>
      <c r="O10409" s="15">
        <f>MONTH(M10409)</f>
        <v>1</v>
      </c>
      <c r="P10409" s="50" t="s">
        <v>23411</v>
      </c>
      <c r="Q10409" s="51">
        <v>45320</v>
      </c>
      <c r="R10409" s="50" t="s">
        <v>24077</v>
      </c>
      <c r="S10409" s="17" t="str">
        <f>IFERROR(LEFT(R10409,FIND(" ",R10409)-1),R10409)</f>
        <v>0</v>
      </c>
      <c r="T10409" s="11">
        <v>0</v>
      </c>
      <c r="U10409" s="18">
        <f>IF(AND(T10409&gt;3,T10409&lt;&gt;"-"),"&gt;3",T10409)</f>
        <v>0</v>
      </c>
      <c r="V10409" s="11">
        <v>0</v>
      </c>
      <c r="W10409" s="60">
        <f>IF(V10409="-","",V10409)</f>
        <v>0</v>
      </c>
      <c r="X10409" s="63" t="s">
        <v>30</v>
      </c>
    </row>
    <row r="10410" spans="1:24" ht="15.75" customHeight="1" x14ac:dyDescent="0.3">
      <c r="A10410" s="10">
        <v>10409</v>
      </c>
      <c r="B10410" s="50" t="s">
        <v>24078</v>
      </c>
      <c r="C10410" s="50" t="s">
        <v>25</v>
      </c>
      <c r="D10410" s="50" t="s">
        <v>22957</v>
      </c>
      <c r="E10410" s="11" t="str">
        <f>IFERROR(LEFT(D10410, FIND("-",D10410,1)-2),D10410)</f>
        <v>APLIKASI</v>
      </c>
      <c r="F10410" s="50" t="s">
        <v>22958</v>
      </c>
      <c r="G10410" s="71" t="s">
        <v>12007</v>
      </c>
      <c r="H10410" s="50" t="s">
        <v>670</v>
      </c>
      <c r="I10410" s="50" t="s">
        <v>707</v>
      </c>
      <c r="J10410" s="50" t="s">
        <v>23014</v>
      </c>
      <c r="K10410" s="50" t="s">
        <v>22946</v>
      </c>
      <c r="L10410" s="12" t="str">
        <f>RIGHT(K10410, 4)</f>
        <v>2024</v>
      </c>
      <c r="M10410" s="51">
        <v>45343</v>
      </c>
      <c r="N10410" s="14" t="str">
        <f>TEXT(M10410,"mmmm")</f>
        <v>February</v>
      </c>
      <c r="O10410" s="15">
        <f>MONTH(M10410)</f>
        <v>2</v>
      </c>
      <c r="P10410" s="50" t="s">
        <v>22946</v>
      </c>
      <c r="Q10410" s="51">
        <v>45343</v>
      </c>
      <c r="R10410" s="50" t="s">
        <v>2212</v>
      </c>
      <c r="S10410" s="17" t="str">
        <f>IFERROR(LEFT(R10410,FIND(" ",R10410)-1),R10410)</f>
        <v>0</v>
      </c>
      <c r="T10410" s="11">
        <v>0</v>
      </c>
      <c r="U10410" s="18">
        <f>IF(AND(T10410&gt;3,T10410&lt;&gt;"-"),"&gt;3",T10410)</f>
        <v>0</v>
      </c>
      <c r="V10410" s="11">
        <v>0</v>
      </c>
      <c r="W10410" s="60">
        <f>IF(V10410="-","",V10410)</f>
        <v>0</v>
      </c>
      <c r="X10410" s="63" t="s">
        <v>30</v>
      </c>
    </row>
    <row r="10411" spans="1:24" ht="15.75" customHeight="1" x14ac:dyDescent="0.3">
      <c r="A10411" s="10">
        <v>10410</v>
      </c>
      <c r="B10411" s="50" t="s">
        <v>24079</v>
      </c>
      <c r="C10411" s="50" t="s">
        <v>39</v>
      </c>
      <c r="D10411" s="50" t="s">
        <v>33</v>
      </c>
      <c r="E10411" s="11" t="str">
        <f>IFERROR(LEFT(D10411, FIND("-",D10411,1)-2),D10411)</f>
        <v>OPERASI</v>
      </c>
      <c r="F10411" s="50" t="s">
        <v>84</v>
      </c>
      <c r="G10411" s="71" t="s">
        <v>12007</v>
      </c>
      <c r="H10411" s="50" t="s">
        <v>670</v>
      </c>
      <c r="I10411" s="50" t="s">
        <v>675</v>
      </c>
      <c r="J10411" s="50" t="s">
        <v>12035</v>
      </c>
      <c r="K10411" s="50" t="s">
        <v>22993</v>
      </c>
      <c r="L10411" s="12" t="str">
        <f>RIGHT(K10411, 4)</f>
        <v>2024</v>
      </c>
      <c r="M10411" s="51">
        <v>45369</v>
      </c>
      <c r="N10411" s="14" t="str">
        <f>TEXT(M10411,"mmmm")</f>
        <v>March</v>
      </c>
      <c r="O10411" s="15">
        <f>MONTH(M10411)</f>
        <v>3</v>
      </c>
      <c r="P10411" s="50" t="s">
        <v>22993</v>
      </c>
      <c r="Q10411" s="51">
        <v>45369</v>
      </c>
      <c r="R10411" s="50" t="s">
        <v>20811</v>
      </c>
      <c r="S10411" s="17" t="str">
        <f>IFERROR(LEFT(R10411,FIND(" ",R10411)-1),R10411)</f>
        <v>0</v>
      </c>
      <c r="T10411" s="11">
        <v>0</v>
      </c>
      <c r="U10411" s="18">
        <f>IF(AND(T10411&gt;3,T10411&lt;&gt;"-"),"&gt;3",T10411)</f>
        <v>0</v>
      </c>
      <c r="V10411" s="11">
        <v>0</v>
      </c>
      <c r="W10411" s="60">
        <f>IF(V10411="-","",V10411)</f>
        <v>0</v>
      </c>
      <c r="X10411" s="63" t="s">
        <v>30</v>
      </c>
    </row>
    <row r="10412" spans="1:24" ht="15.75" customHeight="1" x14ac:dyDescent="0.3">
      <c r="A10412" s="10">
        <v>10411</v>
      </c>
      <c r="B10412" s="50" t="s">
        <v>24080</v>
      </c>
      <c r="C10412" s="50" t="s">
        <v>25</v>
      </c>
      <c r="D10412" s="50" t="s">
        <v>330</v>
      </c>
      <c r="E10412" s="11" t="str">
        <f>IFERROR(LEFT(D10412, FIND("-",D10412,1)-2),D10412)</f>
        <v>SISTEM</v>
      </c>
      <c r="F10412" s="50" t="s">
        <v>331</v>
      </c>
      <c r="G10412" s="71" t="s">
        <v>12007</v>
      </c>
      <c r="H10412" s="50" t="s">
        <v>670</v>
      </c>
      <c r="I10412" s="50" t="s">
        <v>675</v>
      </c>
      <c r="J10412" s="50" t="s">
        <v>778</v>
      </c>
      <c r="K10412" s="50" t="s">
        <v>23215</v>
      </c>
      <c r="L10412" s="12" t="str">
        <f>RIGHT(K10412, 4)</f>
        <v>2024</v>
      </c>
      <c r="M10412" s="51">
        <v>45399</v>
      </c>
      <c r="N10412" s="14" t="str">
        <f>TEXT(M10412,"mmmm")</f>
        <v>April</v>
      </c>
      <c r="O10412" s="15">
        <f>MONTH(M10412)</f>
        <v>4</v>
      </c>
      <c r="P10412" s="50" t="s">
        <v>23215</v>
      </c>
      <c r="Q10412" s="51">
        <v>45399</v>
      </c>
      <c r="R10412" s="50" t="s">
        <v>24081</v>
      </c>
      <c r="S10412" s="17" t="str">
        <f>IFERROR(LEFT(R10412,FIND(" ",R10412)-1),R10412)</f>
        <v>0</v>
      </c>
      <c r="T10412" s="11">
        <v>0</v>
      </c>
      <c r="U10412" s="18">
        <f>IF(AND(T10412&gt;3,T10412&lt;&gt;"-"),"&gt;3",T10412)</f>
        <v>0</v>
      </c>
      <c r="V10412" s="11">
        <v>0</v>
      </c>
      <c r="W10412" s="60">
        <f>IF(V10412="-","",V10412)</f>
        <v>0</v>
      </c>
      <c r="X10412" s="63" t="s">
        <v>30</v>
      </c>
    </row>
    <row r="10413" spans="1:24" ht="15.75" customHeight="1" x14ac:dyDescent="0.3">
      <c r="A10413" s="10">
        <v>10412</v>
      </c>
      <c r="B10413" s="50" t="s">
        <v>24082</v>
      </c>
      <c r="C10413" s="50" t="s">
        <v>39</v>
      </c>
      <c r="D10413" s="50" t="s">
        <v>51</v>
      </c>
      <c r="E10413" s="11" t="str">
        <f>IFERROR(LEFT(D10413, FIND("-",D10413,1)-2),D10413)</f>
        <v>OPERASI</v>
      </c>
      <c r="F10413" s="50" t="s">
        <v>52</v>
      </c>
      <c r="G10413" s="71" t="s">
        <v>12007</v>
      </c>
      <c r="H10413" s="50" t="s">
        <v>670</v>
      </c>
      <c r="I10413" s="50" t="s">
        <v>675</v>
      </c>
      <c r="J10413" s="50" t="s">
        <v>813</v>
      </c>
      <c r="K10413" s="50" t="s">
        <v>22993</v>
      </c>
      <c r="L10413" s="12" t="str">
        <f>RIGHT(K10413, 4)</f>
        <v>2024</v>
      </c>
      <c r="M10413" s="51">
        <v>45369</v>
      </c>
      <c r="N10413" s="14" t="str">
        <f>TEXT(M10413,"mmmm")</f>
        <v>March</v>
      </c>
      <c r="O10413" s="15">
        <f>MONTH(M10413)</f>
        <v>3</v>
      </c>
      <c r="P10413" s="50" t="s">
        <v>22993</v>
      </c>
      <c r="Q10413" s="51">
        <v>45369</v>
      </c>
      <c r="R10413" s="50" t="s">
        <v>24083</v>
      </c>
      <c r="S10413" s="17" t="str">
        <f>IFERROR(LEFT(R10413,FIND(" ",R10413)-1),R10413)</f>
        <v>0</v>
      </c>
      <c r="T10413" s="11">
        <v>0</v>
      </c>
      <c r="U10413" s="18">
        <f>IF(AND(T10413&gt;3,T10413&lt;&gt;"-"),"&gt;3",T10413)</f>
        <v>0</v>
      </c>
      <c r="V10413" s="11">
        <v>0</v>
      </c>
      <c r="W10413" s="60">
        <f>IF(V10413="-","",V10413)</f>
        <v>0</v>
      </c>
      <c r="X10413" s="63" t="s">
        <v>30</v>
      </c>
    </row>
    <row r="10414" spans="1:24" ht="15.75" customHeight="1" x14ac:dyDescent="0.3">
      <c r="A10414" s="10">
        <v>10413</v>
      </c>
      <c r="B10414" s="50" t="s">
        <v>24084</v>
      </c>
      <c r="C10414" s="50" t="s">
        <v>39</v>
      </c>
      <c r="D10414" s="50" t="s">
        <v>33</v>
      </c>
      <c r="E10414" s="11" t="str">
        <f>IFERROR(LEFT(D10414, FIND("-",D10414,1)-2),D10414)</f>
        <v>OPERASI</v>
      </c>
      <c r="F10414" s="50" t="s">
        <v>84</v>
      </c>
      <c r="G10414" s="71" t="s">
        <v>12007</v>
      </c>
      <c r="H10414" s="50" t="s">
        <v>670</v>
      </c>
      <c r="I10414" s="50" t="s">
        <v>675</v>
      </c>
      <c r="J10414" s="50" t="s">
        <v>12035</v>
      </c>
      <c r="K10414" s="50" t="s">
        <v>22993</v>
      </c>
      <c r="L10414" s="12" t="str">
        <f>RIGHT(K10414, 4)</f>
        <v>2024</v>
      </c>
      <c r="M10414" s="51">
        <v>45369</v>
      </c>
      <c r="N10414" s="14" t="str">
        <f>TEXT(M10414,"mmmm")</f>
        <v>March</v>
      </c>
      <c r="O10414" s="15">
        <f>MONTH(M10414)</f>
        <v>3</v>
      </c>
      <c r="P10414" s="50" t="s">
        <v>22993</v>
      </c>
      <c r="Q10414" s="51">
        <v>45369</v>
      </c>
      <c r="R10414" s="50" t="s">
        <v>24085</v>
      </c>
      <c r="S10414" s="17" t="str">
        <f>IFERROR(LEFT(R10414,FIND(" ",R10414)-1),R10414)</f>
        <v>0</v>
      </c>
      <c r="T10414" s="11">
        <v>0</v>
      </c>
      <c r="U10414" s="18">
        <f>IF(AND(T10414&gt;3,T10414&lt;&gt;"-"),"&gt;3",T10414)</f>
        <v>0</v>
      </c>
      <c r="V10414" s="11">
        <v>0</v>
      </c>
      <c r="W10414" s="60">
        <f>IF(V10414="-","",V10414)</f>
        <v>0</v>
      </c>
      <c r="X10414" s="63" t="s">
        <v>30</v>
      </c>
    </row>
    <row r="10415" spans="1:24" ht="15.75" customHeight="1" x14ac:dyDescent="0.3">
      <c r="A10415" s="10">
        <v>10414</v>
      </c>
      <c r="B10415" s="50" t="s">
        <v>24086</v>
      </c>
      <c r="C10415" s="50" t="s">
        <v>39</v>
      </c>
      <c r="D10415" s="50" t="s">
        <v>23375</v>
      </c>
      <c r="E10415" s="11" t="str">
        <f>IFERROR(LEFT(D10415, FIND("-",D10415,1)-2),D10415)</f>
        <v>OPERASI</v>
      </c>
      <c r="F10415" s="50" t="s">
        <v>27</v>
      </c>
      <c r="G10415" s="71" t="s">
        <v>12007</v>
      </c>
      <c r="H10415" s="50" t="s">
        <v>96</v>
      </c>
      <c r="I10415" s="50" t="s">
        <v>30</v>
      </c>
      <c r="J10415" s="50" t="s">
        <v>12035</v>
      </c>
      <c r="K10415" s="50" t="s">
        <v>23028</v>
      </c>
      <c r="L10415" s="12" t="str">
        <f>RIGHT(K10415, 4)</f>
        <v>2024</v>
      </c>
      <c r="M10415" s="51">
        <v>45401</v>
      </c>
      <c r="N10415" s="14" t="str">
        <f>TEXT(M10415,"mmmm")</f>
        <v>April</v>
      </c>
      <c r="O10415" s="15">
        <f>MONTH(M10415)</f>
        <v>4</v>
      </c>
      <c r="P10415" s="50" t="s">
        <v>23028</v>
      </c>
      <c r="Q10415" s="51">
        <v>45401</v>
      </c>
      <c r="R10415" s="50" t="s">
        <v>2282</v>
      </c>
      <c r="S10415" s="17" t="str">
        <f>IFERROR(LEFT(R10415,FIND(" ",R10415)-1),R10415)</f>
        <v>0</v>
      </c>
      <c r="T10415" s="11">
        <v>0</v>
      </c>
      <c r="U10415" s="18">
        <f>IF(AND(T10415&gt;3,T10415&lt;&gt;"-"),"&gt;3",T10415)</f>
        <v>0</v>
      </c>
      <c r="V10415" s="11">
        <v>0</v>
      </c>
      <c r="W10415" s="60">
        <f>IF(V10415="-","",V10415)</f>
        <v>0</v>
      </c>
      <c r="X10415" s="63" t="s">
        <v>30</v>
      </c>
    </row>
    <row r="10416" spans="1:24" ht="15.75" customHeight="1" x14ac:dyDescent="0.3">
      <c r="A10416" s="10">
        <v>10415</v>
      </c>
      <c r="B10416" s="50" t="s">
        <v>24087</v>
      </c>
      <c r="C10416" s="50" t="s">
        <v>117</v>
      </c>
      <c r="D10416" s="50" t="s">
        <v>51</v>
      </c>
      <c r="E10416" s="11" t="str">
        <f>IFERROR(LEFT(D10416, FIND("-",D10416,1)-2),D10416)</f>
        <v>OPERASI</v>
      </c>
      <c r="F10416" s="50" t="s">
        <v>92</v>
      </c>
      <c r="G10416" s="71" t="s">
        <v>12007</v>
      </c>
      <c r="H10416" s="50" t="s">
        <v>96</v>
      </c>
      <c r="I10416" s="50" t="s">
        <v>30</v>
      </c>
      <c r="J10416" s="50" t="s">
        <v>12035</v>
      </c>
      <c r="K10416" s="50" t="s">
        <v>23076</v>
      </c>
      <c r="L10416" s="12" t="str">
        <f>RIGHT(K10416, 4)</f>
        <v>2024</v>
      </c>
      <c r="M10416" s="51">
        <v>45371</v>
      </c>
      <c r="N10416" s="14" t="str">
        <f>TEXT(M10416,"mmmm")</f>
        <v>March</v>
      </c>
      <c r="O10416" s="15">
        <f>MONTH(M10416)</f>
        <v>3</v>
      </c>
      <c r="P10416" s="50" t="s">
        <v>23076</v>
      </c>
      <c r="Q10416" s="51">
        <v>45371</v>
      </c>
      <c r="R10416" s="50" t="s">
        <v>24088</v>
      </c>
      <c r="S10416" s="17" t="str">
        <f>IFERROR(LEFT(R10416,FIND(" ",R10416)-1),R10416)</f>
        <v>0</v>
      </c>
      <c r="T10416" s="11">
        <v>0</v>
      </c>
      <c r="U10416" s="18">
        <f>IF(AND(T10416&gt;3,T10416&lt;&gt;"-"),"&gt;3",T10416)</f>
        <v>0</v>
      </c>
      <c r="V10416" s="11">
        <v>0</v>
      </c>
      <c r="W10416" s="60">
        <f>IF(V10416="-","",V10416)</f>
        <v>0</v>
      </c>
      <c r="X10416" s="63" t="s">
        <v>30</v>
      </c>
    </row>
    <row r="10417" spans="1:24" ht="15.75" customHeight="1" x14ac:dyDescent="0.3">
      <c r="A10417" s="10">
        <v>10416</v>
      </c>
      <c r="B10417" s="50" t="s">
        <v>24089</v>
      </c>
      <c r="C10417" s="50" t="s">
        <v>117</v>
      </c>
      <c r="D10417" s="50" t="s">
        <v>33</v>
      </c>
      <c r="E10417" s="11" t="str">
        <f>IFERROR(LEFT(D10417, FIND("-",D10417,1)-2),D10417)</f>
        <v>OPERASI</v>
      </c>
      <c r="F10417" s="50" t="s">
        <v>27</v>
      </c>
      <c r="G10417" s="71" t="s">
        <v>12007</v>
      </c>
      <c r="H10417" s="50" t="s">
        <v>670</v>
      </c>
      <c r="I10417" s="50" t="s">
        <v>675</v>
      </c>
      <c r="J10417" s="50" t="s">
        <v>12035</v>
      </c>
      <c r="K10417" s="50" t="s">
        <v>22977</v>
      </c>
      <c r="L10417" s="12" t="str">
        <f>RIGHT(K10417, 4)</f>
        <v>2024</v>
      </c>
      <c r="M10417" s="51">
        <v>45377</v>
      </c>
      <c r="N10417" s="14" t="str">
        <f>TEXT(M10417,"mmmm")</f>
        <v>March</v>
      </c>
      <c r="O10417" s="15">
        <f>MONTH(M10417)</f>
        <v>3</v>
      </c>
      <c r="P10417" s="50" t="s">
        <v>22977</v>
      </c>
      <c r="Q10417" s="51">
        <v>45377</v>
      </c>
      <c r="R10417" s="50" t="s">
        <v>24090</v>
      </c>
      <c r="S10417" s="17" t="str">
        <f>IFERROR(LEFT(R10417,FIND(" ",R10417)-1),R10417)</f>
        <v>0</v>
      </c>
      <c r="T10417" s="11">
        <v>0</v>
      </c>
      <c r="U10417" s="18">
        <f>IF(AND(T10417&gt;3,T10417&lt;&gt;"-"),"&gt;3",T10417)</f>
        <v>0</v>
      </c>
      <c r="V10417" s="11">
        <v>0</v>
      </c>
      <c r="W10417" s="60">
        <f>IF(V10417="-","",V10417)</f>
        <v>0</v>
      </c>
      <c r="X10417" s="63" t="s">
        <v>30</v>
      </c>
    </row>
    <row r="10418" spans="1:24" ht="15.75" customHeight="1" x14ac:dyDescent="0.3">
      <c r="A10418" s="10">
        <v>10417</v>
      </c>
      <c r="B10418" s="50" t="s">
        <v>24091</v>
      </c>
      <c r="C10418" s="50" t="s">
        <v>25</v>
      </c>
      <c r="D10418" s="50" t="s">
        <v>543</v>
      </c>
      <c r="E10418" s="11" t="str">
        <f>IFERROR(LEFT(D10418, FIND("-",D10418,1)-2),D10418)</f>
        <v>SISTEM</v>
      </c>
      <c r="F10418" s="50" t="s">
        <v>27</v>
      </c>
      <c r="G10418" s="71" t="s">
        <v>12007</v>
      </c>
      <c r="H10418" s="50" t="s">
        <v>670</v>
      </c>
      <c r="I10418" s="50" t="s">
        <v>675</v>
      </c>
      <c r="J10418" s="50" t="s">
        <v>12035</v>
      </c>
      <c r="K10418" s="50" t="s">
        <v>23869</v>
      </c>
      <c r="L10418" s="12" t="str">
        <f>RIGHT(K10418, 4)</f>
        <v>2024</v>
      </c>
      <c r="M10418" s="51">
        <v>45348</v>
      </c>
      <c r="N10418" s="14" t="str">
        <f>TEXT(M10418,"mmmm")</f>
        <v>February</v>
      </c>
      <c r="O10418" s="15">
        <f>MONTH(M10418)</f>
        <v>2</v>
      </c>
      <c r="P10418" s="50" t="s">
        <v>23869</v>
      </c>
      <c r="Q10418" s="51">
        <v>45348</v>
      </c>
      <c r="R10418" s="50" t="s">
        <v>24092</v>
      </c>
      <c r="S10418" s="17" t="str">
        <f>IFERROR(LEFT(R10418,FIND(" ",R10418)-1),R10418)</f>
        <v>0</v>
      </c>
      <c r="T10418" s="11">
        <v>0</v>
      </c>
      <c r="U10418" s="18">
        <f>IF(AND(T10418&gt;3,T10418&lt;&gt;"-"),"&gt;3",T10418)</f>
        <v>0</v>
      </c>
      <c r="V10418" s="11">
        <v>0</v>
      </c>
      <c r="W10418" s="60">
        <f>IF(V10418="-","",V10418)</f>
        <v>0</v>
      </c>
      <c r="X10418" s="63" t="s">
        <v>30</v>
      </c>
    </row>
    <row r="10419" spans="1:24" ht="15.75" customHeight="1" x14ac:dyDescent="0.3">
      <c r="A10419" s="10">
        <v>10418</v>
      </c>
      <c r="B10419" s="50" t="s">
        <v>24093</v>
      </c>
      <c r="C10419" s="50" t="s">
        <v>25</v>
      </c>
      <c r="D10419" s="50" t="s">
        <v>420</v>
      </c>
      <c r="E10419" s="11" t="str">
        <f>IFERROR(LEFT(D10419, FIND("-",D10419,1)-2),D10419)</f>
        <v>OPERASI</v>
      </c>
      <c r="F10419" s="50" t="s">
        <v>529</v>
      </c>
      <c r="G10419" s="71" t="s">
        <v>12007</v>
      </c>
      <c r="H10419" s="50" t="s">
        <v>670</v>
      </c>
      <c r="I10419" s="50" t="s">
        <v>675</v>
      </c>
      <c r="J10419" s="50" t="s">
        <v>12035</v>
      </c>
      <c r="K10419" s="50" t="s">
        <v>23340</v>
      </c>
      <c r="L10419" s="12" t="str">
        <f>RIGHT(K10419, 4)</f>
        <v>2024</v>
      </c>
      <c r="M10419" s="51">
        <v>45324</v>
      </c>
      <c r="N10419" s="14" t="str">
        <f>TEXT(M10419,"mmmm")</f>
        <v>February</v>
      </c>
      <c r="O10419" s="15">
        <f>MONTH(M10419)</f>
        <v>2</v>
      </c>
      <c r="P10419" s="50" t="s">
        <v>23340</v>
      </c>
      <c r="Q10419" s="51">
        <v>45324</v>
      </c>
      <c r="R10419" s="50" t="s">
        <v>24094</v>
      </c>
      <c r="S10419" s="17" t="str">
        <f>IFERROR(LEFT(R10419,FIND(" ",R10419)-1),R10419)</f>
        <v>0</v>
      </c>
      <c r="T10419" s="11">
        <v>0</v>
      </c>
      <c r="U10419" s="18">
        <f>IF(AND(T10419&gt;3,T10419&lt;&gt;"-"),"&gt;3",T10419)</f>
        <v>0</v>
      </c>
      <c r="V10419" s="11">
        <v>0</v>
      </c>
      <c r="W10419" s="60">
        <f>IF(V10419="-","",V10419)</f>
        <v>0</v>
      </c>
      <c r="X10419" s="63" t="s">
        <v>30</v>
      </c>
    </row>
    <row r="10420" spans="1:24" ht="15.75" customHeight="1" x14ac:dyDescent="0.3">
      <c r="A10420" s="10">
        <v>10419</v>
      </c>
      <c r="B10420" s="50" t="s">
        <v>24095</v>
      </c>
      <c r="C10420" s="50" t="s">
        <v>25</v>
      </c>
      <c r="D10420" s="50" t="s">
        <v>33</v>
      </c>
      <c r="E10420" s="11" t="str">
        <f>IFERROR(LEFT(D10420, FIND("-",D10420,1)-2),D10420)</f>
        <v>OPERASI</v>
      </c>
      <c r="F10420" s="50" t="s">
        <v>27</v>
      </c>
      <c r="G10420" s="71" t="s">
        <v>12007</v>
      </c>
      <c r="H10420" s="50" t="s">
        <v>670</v>
      </c>
      <c r="I10420" s="50" t="s">
        <v>675</v>
      </c>
      <c r="J10420" s="50" t="s">
        <v>12035</v>
      </c>
      <c r="K10420" s="50" t="s">
        <v>12350</v>
      </c>
      <c r="L10420" s="12" t="str">
        <f>RIGHT(K10420, 4)</f>
        <v>2024</v>
      </c>
      <c r="M10420" s="51">
        <v>45315</v>
      </c>
      <c r="N10420" s="14" t="str">
        <f>TEXT(M10420,"mmmm")</f>
        <v>January</v>
      </c>
      <c r="O10420" s="15">
        <f>MONTH(M10420)</f>
        <v>1</v>
      </c>
      <c r="P10420" s="50" t="s">
        <v>12350</v>
      </c>
      <c r="Q10420" s="51">
        <v>45315</v>
      </c>
      <c r="R10420" s="50" t="s">
        <v>24096</v>
      </c>
      <c r="S10420" s="17" t="str">
        <f>IFERROR(LEFT(R10420,FIND(" ",R10420)-1),R10420)</f>
        <v>0</v>
      </c>
      <c r="T10420" s="11">
        <v>0</v>
      </c>
      <c r="U10420" s="18">
        <f>IF(AND(T10420&gt;3,T10420&lt;&gt;"-"),"&gt;3",T10420)</f>
        <v>0</v>
      </c>
      <c r="V10420" s="11">
        <v>0</v>
      </c>
      <c r="W10420" s="60">
        <f>IF(V10420="-","",V10420)</f>
        <v>0</v>
      </c>
      <c r="X10420" s="63" t="s">
        <v>30</v>
      </c>
    </row>
    <row r="10421" spans="1:24" ht="15.75" customHeight="1" x14ac:dyDescent="0.3">
      <c r="A10421" s="10">
        <v>10420</v>
      </c>
      <c r="B10421" s="50" t="s">
        <v>24097</v>
      </c>
      <c r="C10421" s="50" t="s">
        <v>117</v>
      </c>
      <c r="D10421" s="50" t="s">
        <v>330</v>
      </c>
      <c r="E10421" s="11" t="str">
        <f>IFERROR(LEFT(D10421, FIND("-",D10421,1)-2),D10421)</f>
        <v>SISTEM</v>
      </c>
      <c r="F10421" s="50" t="s">
        <v>331</v>
      </c>
      <c r="G10421" s="71" t="s">
        <v>12007</v>
      </c>
      <c r="H10421" s="50" t="s">
        <v>670</v>
      </c>
      <c r="I10421" s="50" t="s">
        <v>675</v>
      </c>
      <c r="J10421" s="50" t="s">
        <v>778</v>
      </c>
      <c r="K10421" s="50" t="s">
        <v>23017</v>
      </c>
      <c r="L10421" s="12" t="str">
        <f>RIGHT(K10421, 4)</f>
        <v>2024</v>
      </c>
      <c r="M10421" s="51">
        <v>45386</v>
      </c>
      <c r="N10421" s="14" t="str">
        <f>TEXT(M10421,"mmmm")</f>
        <v>April</v>
      </c>
      <c r="O10421" s="15">
        <f>MONTH(M10421)</f>
        <v>4</v>
      </c>
      <c r="P10421" s="50" t="s">
        <v>23017</v>
      </c>
      <c r="Q10421" s="51">
        <v>45386</v>
      </c>
      <c r="R10421" s="50" t="s">
        <v>24098</v>
      </c>
      <c r="S10421" s="17" t="str">
        <f>IFERROR(LEFT(R10421,FIND(" ",R10421)-1),R10421)</f>
        <v>0</v>
      </c>
      <c r="T10421" s="11">
        <v>0</v>
      </c>
      <c r="U10421" s="18">
        <f>IF(AND(T10421&gt;3,T10421&lt;&gt;"-"),"&gt;3",T10421)</f>
        <v>0</v>
      </c>
      <c r="V10421" s="11">
        <v>0</v>
      </c>
      <c r="W10421" s="60">
        <f>IF(V10421="-","",V10421)</f>
        <v>0</v>
      </c>
      <c r="X10421" s="63" t="s">
        <v>30</v>
      </c>
    </row>
    <row r="10422" spans="1:24" ht="15.75" customHeight="1" x14ac:dyDescent="0.3">
      <c r="A10422" s="10">
        <v>10421</v>
      </c>
      <c r="B10422" s="50" t="s">
        <v>24099</v>
      </c>
      <c r="C10422" s="50" t="s">
        <v>25</v>
      </c>
      <c r="D10422" s="50" t="s">
        <v>339</v>
      </c>
      <c r="E10422" s="11" t="str">
        <f>IFERROR(LEFT(D10422, FIND("-",D10422,1)-2),D10422)</f>
        <v>RANGKAIAN</v>
      </c>
      <c r="F10422" s="50" t="s">
        <v>628</v>
      </c>
      <c r="G10422" s="71" t="s">
        <v>12007</v>
      </c>
      <c r="H10422" s="50" t="s">
        <v>670</v>
      </c>
      <c r="I10422" s="50" t="s">
        <v>675</v>
      </c>
      <c r="J10422" s="50" t="s">
        <v>12035</v>
      </c>
      <c r="K10422" s="50" t="s">
        <v>23215</v>
      </c>
      <c r="L10422" s="12" t="str">
        <f>RIGHT(K10422, 4)</f>
        <v>2024</v>
      </c>
      <c r="M10422" s="51">
        <v>45399</v>
      </c>
      <c r="N10422" s="14" t="str">
        <f>TEXT(M10422,"mmmm")</f>
        <v>April</v>
      </c>
      <c r="O10422" s="15">
        <f>MONTH(M10422)</f>
        <v>4</v>
      </c>
      <c r="P10422" s="50" t="s">
        <v>23215</v>
      </c>
      <c r="Q10422" s="51">
        <v>45399</v>
      </c>
      <c r="R10422" s="50" t="s">
        <v>24100</v>
      </c>
      <c r="S10422" s="17" t="str">
        <f>IFERROR(LEFT(R10422,FIND(" ",R10422)-1),R10422)</f>
        <v>0</v>
      </c>
      <c r="T10422" s="11">
        <v>0</v>
      </c>
      <c r="U10422" s="18">
        <f>IF(AND(T10422&gt;3,T10422&lt;&gt;"-"),"&gt;3",T10422)</f>
        <v>0</v>
      </c>
      <c r="V10422" s="11">
        <v>0</v>
      </c>
      <c r="W10422" s="60">
        <f>IF(V10422="-","",V10422)</f>
        <v>0</v>
      </c>
      <c r="X10422" s="63" t="s">
        <v>30</v>
      </c>
    </row>
    <row r="10423" spans="1:24" ht="15.75" customHeight="1" x14ac:dyDescent="0.3">
      <c r="A10423" s="10">
        <v>10422</v>
      </c>
      <c r="B10423" s="50" t="s">
        <v>24101</v>
      </c>
      <c r="C10423" s="50" t="s">
        <v>39</v>
      </c>
      <c r="D10423" s="50" t="s">
        <v>33</v>
      </c>
      <c r="E10423" s="11" t="str">
        <f>IFERROR(LEFT(D10423, FIND("-",D10423,1)-2),D10423)</f>
        <v>OPERASI</v>
      </c>
      <c r="F10423" s="50" t="s">
        <v>27</v>
      </c>
      <c r="G10423" s="71" t="s">
        <v>12007</v>
      </c>
      <c r="H10423" s="50" t="s">
        <v>670</v>
      </c>
      <c r="I10423" s="50" t="s">
        <v>675</v>
      </c>
      <c r="J10423" s="50" t="s">
        <v>12035</v>
      </c>
      <c r="K10423" s="50" t="s">
        <v>22936</v>
      </c>
      <c r="L10423" s="12" t="str">
        <f>RIGHT(K10423, 4)</f>
        <v>2024</v>
      </c>
      <c r="M10423" s="51">
        <v>45295</v>
      </c>
      <c r="N10423" s="14" t="str">
        <f>TEXT(M10423,"mmmm")</f>
        <v>January</v>
      </c>
      <c r="O10423" s="15">
        <f>MONTH(M10423)</f>
        <v>1</v>
      </c>
      <c r="P10423" s="50" t="s">
        <v>22936</v>
      </c>
      <c r="Q10423" s="51">
        <v>45295</v>
      </c>
      <c r="R10423" s="50" t="s">
        <v>24102</v>
      </c>
      <c r="S10423" s="17" t="str">
        <f>IFERROR(LEFT(R10423,FIND(" ",R10423)-1),R10423)</f>
        <v>0</v>
      </c>
      <c r="T10423" s="11">
        <v>0</v>
      </c>
      <c r="U10423" s="18">
        <f>IF(AND(T10423&gt;3,T10423&lt;&gt;"-"),"&gt;3",T10423)</f>
        <v>0</v>
      </c>
      <c r="V10423" s="11">
        <v>0</v>
      </c>
      <c r="W10423" s="60">
        <f>IF(V10423="-","",V10423)</f>
        <v>0</v>
      </c>
      <c r="X10423" s="63" t="s">
        <v>30</v>
      </c>
    </row>
    <row r="10424" spans="1:24" ht="15.75" customHeight="1" x14ac:dyDescent="0.3">
      <c r="A10424" s="10">
        <v>10423</v>
      </c>
      <c r="B10424" s="50" t="s">
        <v>24103</v>
      </c>
      <c r="C10424" s="50" t="s">
        <v>25</v>
      </c>
      <c r="D10424" s="50" t="s">
        <v>65</v>
      </c>
      <c r="E10424" s="11" t="str">
        <f>IFERROR(LEFT(D10424, FIND("-",D10424,1)-2),D10424)</f>
        <v>RANGKAIAN</v>
      </c>
      <c r="F10424" s="50" t="s">
        <v>27</v>
      </c>
      <c r="G10424" s="71" t="s">
        <v>12007</v>
      </c>
      <c r="H10424" s="50" t="s">
        <v>670</v>
      </c>
      <c r="I10424" s="50" t="s">
        <v>675</v>
      </c>
      <c r="J10424" s="50" t="s">
        <v>12035</v>
      </c>
      <c r="K10424" s="50" t="s">
        <v>11540</v>
      </c>
      <c r="L10424" s="12" t="str">
        <f>RIGHT(K10424, 4)</f>
        <v>2024</v>
      </c>
      <c r="M10424" s="51">
        <v>45293</v>
      </c>
      <c r="N10424" s="14" t="str">
        <f>TEXT(M10424,"mmmm")</f>
        <v>January</v>
      </c>
      <c r="O10424" s="15">
        <f>MONTH(M10424)</f>
        <v>1</v>
      </c>
      <c r="P10424" s="50" t="s">
        <v>11540</v>
      </c>
      <c r="Q10424" s="51">
        <v>45293</v>
      </c>
      <c r="R10424" s="50" t="s">
        <v>24104</v>
      </c>
      <c r="S10424" s="17" t="str">
        <f>IFERROR(LEFT(R10424,FIND(" ",R10424)-1),R10424)</f>
        <v>0</v>
      </c>
      <c r="T10424" s="11">
        <v>0</v>
      </c>
      <c r="U10424" s="18">
        <f>IF(AND(T10424&gt;3,T10424&lt;&gt;"-"),"&gt;3",T10424)</f>
        <v>0</v>
      </c>
      <c r="V10424" s="11">
        <v>0</v>
      </c>
      <c r="W10424" s="60">
        <f>IF(V10424="-","",V10424)</f>
        <v>0</v>
      </c>
      <c r="X10424" s="63" t="s">
        <v>30</v>
      </c>
    </row>
    <row r="10425" spans="1:24" ht="15.75" customHeight="1" x14ac:dyDescent="0.3">
      <c r="A10425" s="10">
        <v>10424</v>
      </c>
      <c r="B10425" s="50" t="s">
        <v>24105</v>
      </c>
      <c r="C10425" s="50" t="s">
        <v>39</v>
      </c>
      <c r="D10425" s="50" t="s">
        <v>51</v>
      </c>
      <c r="E10425" s="11" t="str">
        <f>IFERROR(LEFT(D10425, FIND("-",D10425,1)-2),D10425)</f>
        <v>OPERASI</v>
      </c>
      <c r="F10425" s="50" t="s">
        <v>52</v>
      </c>
      <c r="G10425" s="71" t="s">
        <v>12007</v>
      </c>
      <c r="H10425" s="50" t="s">
        <v>670</v>
      </c>
      <c r="I10425" s="50" t="s">
        <v>671</v>
      </c>
      <c r="J10425" s="50" t="s">
        <v>697</v>
      </c>
      <c r="K10425" s="50" t="s">
        <v>23076</v>
      </c>
      <c r="L10425" s="12" t="str">
        <f>RIGHT(K10425, 4)</f>
        <v>2024</v>
      </c>
      <c r="M10425" s="51">
        <v>45371</v>
      </c>
      <c r="N10425" s="14" t="str">
        <f>TEXT(M10425,"mmmm")</f>
        <v>March</v>
      </c>
      <c r="O10425" s="15">
        <f>MONTH(M10425)</f>
        <v>3</v>
      </c>
      <c r="P10425" s="50" t="s">
        <v>23076</v>
      </c>
      <c r="Q10425" s="51">
        <v>45371</v>
      </c>
      <c r="R10425" s="50" t="s">
        <v>24106</v>
      </c>
      <c r="S10425" s="17" t="str">
        <f>IFERROR(LEFT(R10425,FIND(" ",R10425)-1),R10425)</f>
        <v>0</v>
      </c>
      <c r="T10425" s="11">
        <v>0</v>
      </c>
      <c r="U10425" s="18">
        <f>IF(AND(T10425&gt;3,T10425&lt;&gt;"-"),"&gt;3",T10425)</f>
        <v>0</v>
      </c>
      <c r="V10425" s="11">
        <v>0</v>
      </c>
      <c r="W10425" s="60">
        <f>IF(V10425="-","",V10425)</f>
        <v>0</v>
      </c>
      <c r="X10425" s="63" t="s">
        <v>30</v>
      </c>
    </row>
    <row r="10426" spans="1:24" ht="15.75" customHeight="1" x14ac:dyDescent="0.3">
      <c r="A10426" s="10">
        <v>10425</v>
      </c>
      <c r="B10426" s="50" t="s">
        <v>24107</v>
      </c>
      <c r="C10426" s="50" t="s">
        <v>39</v>
      </c>
      <c r="D10426" s="50" t="s">
        <v>51</v>
      </c>
      <c r="E10426" s="11" t="str">
        <f>IFERROR(LEFT(D10426, FIND("-",D10426,1)-2),D10426)</f>
        <v>OPERASI</v>
      </c>
      <c r="F10426" s="50" t="s">
        <v>52</v>
      </c>
      <c r="G10426" s="71" t="s">
        <v>12007</v>
      </c>
      <c r="H10426" s="50" t="s">
        <v>670</v>
      </c>
      <c r="I10426" s="50" t="s">
        <v>675</v>
      </c>
      <c r="J10426" s="50" t="s">
        <v>741</v>
      </c>
      <c r="K10426" s="50" t="s">
        <v>22993</v>
      </c>
      <c r="L10426" s="12" t="str">
        <f>RIGHT(K10426, 4)</f>
        <v>2024</v>
      </c>
      <c r="M10426" s="51">
        <v>45369</v>
      </c>
      <c r="N10426" s="14" t="str">
        <f>TEXT(M10426,"mmmm")</f>
        <v>March</v>
      </c>
      <c r="O10426" s="15">
        <f>MONTH(M10426)</f>
        <v>3</v>
      </c>
      <c r="P10426" s="50" t="s">
        <v>22993</v>
      </c>
      <c r="Q10426" s="51">
        <v>45369</v>
      </c>
      <c r="R10426" s="50" t="s">
        <v>13525</v>
      </c>
      <c r="S10426" s="17" t="str">
        <f>IFERROR(LEFT(R10426,FIND(" ",R10426)-1),R10426)</f>
        <v>0</v>
      </c>
      <c r="T10426" s="11">
        <v>0</v>
      </c>
      <c r="U10426" s="18">
        <f>IF(AND(T10426&gt;3,T10426&lt;&gt;"-"),"&gt;3",T10426)</f>
        <v>0</v>
      </c>
      <c r="V10426" s="11">
        <v>0</v>
      </c>
      <c r="W10426" s="60">
        <f>IF(V10426="-","",V10426)</f>
        <v>0</v>
      </c>
      <c r="X10426" s="63" t="s">
        <v>30</v>
      </c>
    </row>
    <row r="10427" spans="1:24" ht="15.75" customHeight="1" x14ac:dyDescent="0.3">
      <c r="A10427" s="10">
        <v>10426</v>
      </c>
      <c r="B10427" s="50" t="s">
        <v>24108</v>
      </c>
      <c r="C10427" s="50" t="s">
        <v>117</v>
      </c>
      <c r="D10427" s="50" t="s">
        <v>33</v>
      </c>
      <c r="E10427" s="11" t="str">
        <f>IFERROR(LEFT(D10427, FIND("-",D10427,1)-2),D10427)</f>
        <v>OPERASI</v>
      </c>
      <c r="F10427" s="50" t="s">
        <v>34</v>
      </c>
      <c r="G10427" s="71" t="s">
        <v>12007</v>
      </c>
      <c r="H10427" s="50" t="s">
        <v>670</v>
      </c>
      <c r="I10427" s="50" t="s">
        <v>675</v>
      </c>
      <c r="J10427" s="50" t="s">
        <v>12035</v>
      </c>
      <c r="K10427" s="50" t="s">
        <v>22965</v>
      </c>
      <c r="L10427" s="12" t="str">
        <f>RIGHT(K10427, 4)</f>
        <v>2024</v>
      </c>
      <c r="M10427" s="51">
        <v>45376</v>
      </c>
      <c r="N10427" s="14" t="str">
        <f>TEXT(M10427,"mmmm")</f>
        <v>March</v>
      </c>
      <c r="O10427" s="15">
        <f>MONTH(M10427)</f>
        <v>3</v>
      </c>
      <c r="P10427" s="50" t="s">
        <v>22965</v>
      </c>
      <c r="Q10427" s="51">
        <v>45376</v>
      </c>
      <c r="R10427" s="50" t="s">
        <v>2599</v>
      </c>
      <c r="S10427" s="17" t="str">
        <f>IFERROR(LEFT(R10427,FIND(" ",R10427)-1),R10427)</f>
        <v>0</v>
      </c>
      <c r="T10427" s="11">
        <v>0</v>
      </c>
      <c r="U10427" s="18">
        <f>IF(AND(T10427&gt;3,T10427&lt;&gt;"-"),"&gt;3",T10427)</f>
        <v>0</v>
      </c>
      <c r="V10427" s="11">
        <v>0</v>
      </c>
      <c r="W10427" s="60">
        <f>IF(V10427="-","",V10427)</f>
        <v>0</v>
      </c>
      <c r="X10427" s="63" t="s">
        <v>30</v>
      </c>
    </row>
    <row r="10428" spans="1:24" ht="15.75" customHeight="1" x14ac:dyDescent="0.3">
      <c r="A10428" s="10">
        <v>10427</v>
      </c>
      <c r="B10428" s="50" t="s">
        <v>24109</v>
      </c>
      <c r="C10428" s="50" t="s">
        <v>25</v>
      </c>
      <c r="D10428" s="50" t="s">
        <v>65</v>
      </c>
      <c r="E10428" s="11" t="str">
        <f>IFERROR(LEFT(D10428, FIND("-",D10428,1)-2),D10428)</f>
        <v>RANGKAIAN</v>
      </c>
      <c r="F10428" s="50" t="s">
        <v>27</v>
      </c>
      <c r="G10428" s="71" t="s">
        <v>12007</v>
      </c>
      <c r="H10428" s="50" t="s">
        <v>670</v>
      </c>
      <c r="I10428" s="50" t="s">
        <v>671</v>
      </c>
      <c r="J10428" s="50" t="s">
        <v>12035</v>
      </c>
      <c r="K10428" s="50" t="s">
        <v>11540</v>
      </c>
      <c r="L10428" s="12" t="str">
        <f>RIGHT(K10428, 4)</f>
        <v>2024</v>
      </c>
      <c r="M10428" s="51">
        <v>45293</v>
      </c>
      <c r="N10428" s="14" t="str">
        <f>TEXT(M10428,"mmmm")</f>
        <v>January</v>
      </c>
      <c r="O10428" s="15">
        <f>MONTH(M10428)</f>
        <v>1</v>
      </c>
      <c r="P10428" s="50" t="s">
        <v>11540</v>
      </c>
      <c r="Q10428" s="51">
        <v>45293</v>
      </c>
      <c r="R10428" s="50" t="s">
        <v>24110</v>
      </c>
      <c r="S10428" s="17" t="str">
        <f>IFERROR(LEFT(R10428,FIND(" ",R10428)-1),R10428)</f>
        <v>0</v>
      </c>
      <c r="T10428" s="11">
        <v>0</v>
      </c>
      <c r="U10428" s="18">
        <f>IF(AND(T10428&gt;3,T10428&lt;&gt;"-"),"&gt;3",T10428)</f>
        <v>0</v>
      </c>
      <c r="V10428" s="11">
        <v>0</v>
      </c>
      <c r="W10428" s="60">
        <f>IF(V10428="-","",V10428)</f>
        <v>0</v>
      </c>
      <c r="X10428" s="63" t="s">
        <v>30</v>
      </c>
    </row>
    <row r="10429" spans="1:24" ht="15.75" customHeight="1" x14ac:dyDescent="0.3">
      <c r="A10429" s="10">
        <v>10428</v>
      </c>
      <c r="B10429" s="50" t="s">
        <v>24111</v>
      </c>
      <c r="C10429" s="50" t="s">
        <v>39</v>
      </c>
      <c r="D10429" s="50" t="s">
        <v>40</v>
      </c>
      <c r="E10429" s="11" t="str">
        <f>IFERROR(LEFT(D10429, FIND("-",D10429,1)-2),D10429)</f>
        <v>SISTEM</v>
      </c>
      <c r="F10429" s="50" t="s">
        <v>608</v>
      </c>
      <c r="G10429" s="71" t="s">
        <v>12007</v>
      </c>
      <c r="H10429" s="50" t="s">
        <v>670</v>
      </c>
      <c r="I10429" s="50" t="s">
        <v>675</v>
      </c>
      <c r="J10429" s="50" t="s">
        <v>879</v>
      </c>
      <c r="K10429" s="50" t="s">
        <v>22954</v>
      </c>
      <c r="L10429" s="12" t="str">
        <f>RIGHT(K10429, 4)</f>
        <v>2024</v>
      </c>
      <c r="M10429" s="51">
        <v>45363</v>
      </c>
      <c r="N10429" s="14" t="str">
        <f>TEXT(M10429,"mmmm")</f>
        <v>March</v>
      </c>
      <c r="O10429" s="15">
        <f>MONTH(M10429)</f>
        <v>3</v>
      </c>
      <c r="P10429" s="50" t="s">
        <v>22954</v>
      </c>
      <c r="Q10429" s="51">
        <v>45363</v>
      </c>
      <c r="R10429" s="50" t="s">
        <v>24112</v>
      </c>
      <c r="S10429" s="17" t="str">
        <f>IFERROR(LEFT(R10429,FIND(" ",R10429)-1),R10429)</f>
        <v>0</v>
      </c>
      <c r="T10429" s="11">
        <v>0</v>
      </c>
      <c r="U10429" s="18">
        <f>IF(AND(T10429&gt;3,T10429&lt;&gt;"-"),"&gt;3",T10429)</f>
        <v>0</v>
      </c>
      <c r="V10429" s="11">
        <v>0</v>
      </c>
      <c r="W10429" s="60">
        <f>IF(V10429="-","",V10429)</f>
        <v>0</v>
      </c>
      <c r="X10429" s="63" t="s">
        <v>30</v>
      </c>
    </row>
    <row r="10430" spans="1:24" ht="15.75" customHeight="1" x14ac:dyDescent="0.3">
      <c r="A10430" s="10">
        <v>10429</v>
      </c>
      <c r="B10430" s="50" t="s">
        <v>24113</v>
      </c>
      <c r="C10430" s="50" t="s">
        <v>39</v>
      </c>
      <c r="D10430" s="50" t="s">
        <v>33</v>
      </c>
      <c r="E10430" s="11" t="str">
        <f>IFERROR(LEFT(D10430, FIND("-",D10430,1)-2),D10430)</f>
        <v>OPERASI</v>
      </c>
      <c r="F10430" s="50" t="s">
        <v>34</v>
      </c>
      <c r="G10430" s="71" t="s">
        <v>12007</v>
      </c>
      <c r="H10430" s="50" t="s">
        <v>670</v>
      </c>
      <c r="I10430" s="50" t="s">
        <v>675</v>
      </c>
      <c r="J10430" s="50" t="s">
        <v>12035</v>
      </c>
      <c r="K10430" s="50" t="s">
        <v>22941</v>
      </c>
      <c r="L10430" s="12" t="str">
        <f>RIGHT(K10430, 4)</f>
        <v>2024</v>
      </c>
      <c r="M10430" s="51">
        <v>45309</v>
      </c>
      <c r="N10430" s="14" t="str">
        <f>TEXT(M10430,"mmmm")</f>
        <v>January</v>
      </c>
      <c r="O10430" s="15">
        <f>MONTH(M10430)</f>
        <v>1</v>
      </c>
      <c r="P10430" s="50" t="s">
        <v>22941</v>
      </c>
      <c r="Q10430" s="51">
        <v>45309</v>
      </c>
      <c r="R10430" s="50" t="s">
        <v>24114</v>
      </c>
      <c r="S10430" s="17" t="str">
        <f>IFERROR(LEFT(R10430,FIND(" ",R10430)-1),R10430)</f>
        <v>0</v>
      </c>
      <c r="T10430" s="11">
        <v>0</v>
      </c>
      <c r="U10430" s="18">
        <f>IF(AND(T10430&gt;3,T10430&lt;&gt;"-"),"&gt;3",T10430)</f>
        <v>0</v>
      </c>
      <c r="V10430" s="11">
        <v>0</v>
      </c>
      <c r="W10430" s="60">
        <f>IF(V10430="-","",V10430)</f>
        <v>0</v>
      </c>
      <c r="X10430" s="63" t="s">
        <v>30</v>
      </c>
    </row>
    <row r="10431" spans="1:24" ht="15.75" customHeight="1" x14ac:dyDescent="0.3">
      <c r="A10431" s="10">
        <v>10430</v>
      </c>
      <c r="B10431" s="50" t="s">
        <v>24115</v>
      </c>
      <c r="C10431" s="50" t="s">
        <v>25</v>
      </c>
      <c r="D10431" s="50" t="s">
        <v>22957</v>
      </c>
      <c r="E10431" s="11" t="str">
        <f>IFERROR(LEFT(D10431, FIND("-",D10431,1)-2),D10431)</f>
        <v>APLIKASI</v>
      </c>
      <c r="F10431" s="50" t="s">
        <v>22958</v>
      </c>
      <c r="G10431" s="71" t="s">
        <v>12007</v>
      </c>
      <c r="H10431" s="50" t="s">
        <v>670</v>
      </c>
      <c r="I10431" s="50" t="s">
        <v>707</v>
      </c>
      <c r="J10431" s="50" t="s">
        <v>23014</v>
      </c>
      <c r="K10431" s="50" t="s">
        <v>24070</v>
      </c>
      <c r="L10431" s="12" t="str">
        <f>RIGHT(K10431, 4)</f>
        <v>2024</v>
      </c>
      <c r="M10431" s="51">
        <v>45335</v>
      </c>
      <c r="N10431" s="14" t="str">
        <f>TEXT(M10431,"mmmm")</f>
        <v>February</v>
      </c>
      <c r="O10431" s="15">
        <f>MONTH(M10431)</f>
        <v>2</v>
      </c>
      <c r="P10431" s="50" t="s">
        <v>24070</v>
      </c>
      <c r="Q10431" s="51">
        <v>45335</v>
      </c>
      <c r="R10431" s="50" t="s">
        <v>20927</v>
      </c>
      <c r="S10431" s="17" t="str">
        <f>IFERROR(LEFT(R10431,FIND(" ",R10431)-1),R10431)</f>
        <v>0</v>
      </c>
      <c r="T10431" s="11">
        <v>0</v>
      </c>
      <c r="U10431" s="18">
        <f>IF(AND(T10431&gt;3,T10431&lt;&gt;"-"),"&gt;3",T10431)</f>
        <v>0</v>
      </c>
      <c r="V10431" s="11">
        <v>0</v>
      </c>
      <c r="W10431" s="60">
        <f>IF(V10431="-","",V10431)</f>
        <v>0</v>
      </c>
      <c r="X10431" s="63" t="s">
        <v>30</v>
      </c>
    </row>
    <row r="10432" spans="1:24" ht="15.75" customHeight="1" x14ac:dyDescent="0.3">
      <c r="A10432" s="10">
        <v>10431</v>
      </c>
      <c r="B10432" s="50" t="s">
        <v>24116</v>
      </c>
      <c r="C10432" s="50" t="s">
        <v>25</v>
      </c>
      <c r="D10432" s="50" t="s">
        <v>51</v>
      </c>
      <c r="E10432" s="11" t="str">
        <f>IFERROR(LEFT(D10432, FIND("-",D10432,1)-2),D10432)</f>
        <v>OPERASI</v>
      </c>
      <c r="F10432" s="50" t="s">
        <v>52</v>
      </c>
      <c r="G10432" s="71" t="s">
        <v>12007</v>
      </c>
      <c r="H10432" s="50" t="s">
        <v>684</v>
      </c>
      <c r="I10432" s="50" t="s">
        <v>671</v>
      </c>
      <c r="J10432" s="50" t="s">
        <v>697</v>
      </c>
      <c r="K10432" s="50" t="s">
        <v>23299</v>
      </c>
      <c r="L10432" s="12" t="str">
        <f>RIGHT(K10432, 4)</f>
        <v>2024</v>
      </c>
      <c r="M10432" s="51">
        <v>45310</v>
      </c>
      <c r="N10432" s="14" t="str">
        <f>TEXT(M10432,"mmmm")</f>
        <v>January</v>
      </c>
      <c r="O10432" s="15">
        <f>MONTH(M10432)</f>
        <v>1</v>
      </c>
      <c r="P10432" s="50" t="s">
        <v>23299</v>
      </c>
      <c r="Q10432" s="51">
        <v>45310</v>
      </c>
      <c r="R10432" s="50" t="s">
        <v>13712</v>
      </c>
      <c r="S10432" s="17" t="str">
        <f>IFERROR(LEFT(R10432,FIND(" ",R10432)-1),R10432)</f>
        <v>0</v>
      </c>
      <c r="T10432" s="11">
        <v>0</v>
      </c>
      <c r="U10432" s="18">
        <f>IF(AND(T10432&gt;3,T10432&lt;&gt;"-"),"&gt;3",T10432)</f>
        <v>0</v>
      </c>
      <c r="V10432" s="11">
        <v>0</v>
      </c>
      <c r="W10432" s="60">
        <f>IF(V10432="-","",V10432)</f>
        <v>0</v>
      </c>
      <c r="X10432" s="63" t="s">
        <v>687</v>
      </c>
    </row>
    <row r="10433" spans="1:24" ht="15.75" customHeight="1" x14ac:dyDescent="0.3">
      <c r="A10433" s="10">
        <v>10432</v>
      </c>
      <c r="B10433" s="50" t="s">
        <v>24117</v>
      </c>
      <c r="C10433" s="50" t="s">
        <v>117</v>
      </c>
      <c r="D10433" s="50" t="s">
        <v>51</v>
      </c>
      <c r="E10433" s="11" t="str">
        <f>IFERROR(LEFT(D10433, FIND("-",D10433,1)-2),D10433)</f>
        <v>OPERASI</v>
      </c>
      <c r="F10433" s="50" t="s">
        <v>92</v>
      </c>
      <c r="G10433" s="71" t="s">
        <v>12007</v>
      </c>
      <c r="H10433" s="50" t="s">
        <v>670</v>
      </c>
      <c r="I10433" s="50" t="s">
        <v>675</v>
      </c>
      <c r="J10433" s="50" t="s">
        <v>813</v>
      </c>
      <c r="K10433" s="50" t="s">
        <v>23003</v>
      </c>
      <c r="L10433" s="12" t="str">
        <f>RIGHT(K10433, 4)</f>
        <v>2024</v>
      </c>
      <c r="M10433" s="51">
        <v>45373</v>
      </c>
      <c r="N10433" s="14" t="str">
        <f>TEXT(M10433,"mmmm")</f>
        <v>March</v>
      </c>
      <c r="O10433" s="15">
        <f>MONTH(M10433)</f>
        <v>3</v>
      </c>
      <c r="P10433" s="50" t="s">
        <v>23003</v>
      </c>
      <c r="Q10433" s="51">
        <v>45373</v>
      </c>
      <c r="R10433" s="50" t="s">
        <v>24118</v>
      </c>
      <c r="S10433" s="17" t="str">
        <f>IFERROR(LEFT(R10433,FIND(" ",R10433)-1),R10433)</f>
        <v>0</v>
      </c>
      <c r="T10433" s="11">
        <v>0</v>
      </c>
      <c r="U10433" s="18">
        <f>IF(AND(T10433&gt;3,T10433&lt;&gt;"-"),"&gt;3",T10433)</f>
        <v>0</v>
      </c>
      <c r="V10433" s="11">
        <v>0</v>
      </c>
      <c r="W10433" s="60">
        <f>IF(V10433="-","",V10433)</f>
        <v>0</v>
      </c>
      <c r="X10433" s="63" t="s">
        <v>30</v>
      </c>
    </row>
    <row r="10434" spans="1:24" ht="15.75" customHeight="1" x14ac:dyDescent="0.3">
      <c r="A10434" s="10">
        <v>10433</v>
      </c>
      <c r="B10434" s="50" t="s">
        <v>24119</v>
      </c>
      <c r="C10434" s="50" t="s">
        <v>25</v>
      </c>
      <c r="D10434" s="50" t="s">
        <v>1158</v>
      </c>
      <c r="E10434" s="11" t="str">
        <f>IFERROR(LEFT(D10434, FIND("-",D10434,1)-2),D10434)</f>
        <v>SISTEM</v>
      </c>
      <c r="F10434" s="50" t="s">
        <v>27</v>
      </c>
      <c r="G10434" s="71" t="s">
        <v>12007</v>
      </c>
      <c r="H10434" s="50" t="s">
        <v>96</v>
      </c>
      <c r="I10434" s="50" t="s">
        <v>30</v>
      </c>
      <c r="J10434" s="50" t="s">
        <v>16924</v>
      </c>
      <c r="K10434" s="50" t="s">
        <v>23221</v>
      </c>
      <c r="L10434" s="12" t="str">
        <f>RIGHT(K10434, 4)</f>
        <v>2024</v>
      </c>
      <c r="M10434" s="51">
        <v>45330</v>
      </c>
      <c r="N10434" s="14" t="str">
        <f>TEXT(M10434,"mmmm")</f>
        <v>February</v>
      </c>
      <c r="O10434" s="15">
        <f>MONTH(M10434)</f>
        <v>2</v>
      </c>
      <c r="P10434" s="50" t="s">
        <v>23221</v>
      </c>
      <c r="Q10434" s="51">
        <v>45330</v>
      </c>
      <c r="R10434" s="50" t="s">
        <v>24120</v>
      </c>
      <c r="S10434" s="17" t="str">
        <f>IFERROR(LEFT(R10434,FIND(" ",R10434)-1),R10434)</f>
        <v>0</v>
      </c>
      <c r="T10434" s="11">
        <v>0</v>
      </c>
      <c r="U10434" s="18">
        <f>IF(AND(T10434&gt;3,T10434&lt;&gt;"-"),"&gt;3",T10434)</f>
        <v>0</v>
      </c>
      <c r="V10434" s="11">
        <v>0</v>
      </c>
      <c r="W10434" s="60">
        <f>IF(V10434="-","",V10434)</f>
        <v>0</v>
      </c>
      <c r="X10434" s="63" t="s">
        <v>30</v>
      </c>
    </row>
    <row r="10435" spans="1:24" ht="15.75" customHeight="1" x14ac:dyDescent="0.3">
      <c r="A10435" s="10">
        <v>10434</v>
      </c>
      <c r="B10435" s="50" t="s">
        <v>24121</v>
      </c>
      <c r="C10435" s="50" t="s">
        <v>117</v>
      </c>
      <c r="D10435" s="50" t="s">
        <v>23375</v>
      </c>
      <c r="E10435" s="11" t="str">
        <f>IFERROR(LEFT(D10435, FIND("-",D10435,1)-2),D10435)</f>
        <v>OPERASI</v>
      </c>
      <c r="F10435" s="50" t="s">
        <v>27</v>
      </c>
      <c r="G10435" s="71" t="s">
        <v>12007</v>
      </c>
      <c r="H10435" s="50" t="s">
        <v>670</v>
      </c>
      <c r="I10435" s="50" t="s">
        <v>707</v>
      </c>
      <c r="J10435" s="50" t="s">
        <v>12035</v>
      </c>
      <c r="K10435" s="50" t="s">
        <v>22974</v>
      </c>
      <c r="L10435" s="12" t="str">
        <f>RIGHT(K10435, 4)</f>
        <v>2024</v>
      </c>
      <c r="M10435" s="51">
        <v>45400</v>
      </c>
      <c r="N10435" s="14" t="str">
        <f>TEXT(M10435,"mmmm")</f>
        <v>April</v>
      </c>
      <c r="O10435" s="15">
        <f>MONTH(M10435)</f>
        <v>4</v>
      </c>
      <c r="P10435" s="50" t="s">
        <v>22974</v>
      </c>
      <c r="Q10435" s="51">
        <v>45400</v>
      </c>
      <c r="R10435" s="50" t="s">
        <v>24122</v>
      </c>
      <c r="S10435" s="17" t="str">
        <f>IFERROR(LEFT(R10435,FIND(" ",R10435)-1),R10435)</f>
        <v>0</v>
      </c>
      <c r="T10435" s="11">
        <v>0</v>
      </c>
      <c r="U10435" s="18">
        <f>IF(AND(T10435&gt;3,T10435&lt;&gt;"-"),"&gt;3",T10435)</f>
        <v>0</v>
      </c>
      <c r="V10435" s="11">
        <v>0</v>
      </c>
      <c r="W10435" s="60">
        <f>IF(V10435="-","",V10435)</f>
        <v>0</v>
      </c>
      <c r="X10435" s="63" t="s">
        <v>30</v>
      </c>
    </row>
    <row r="10436" spans="1:24" ht="15.75" customHeight="1" x14ac:dyDescent="0.3">
      <c r="A10436" s="10">
        <v>10435</v>
      </c>
      <c r="B10436" s="50" t="s">
        <v>24123</v>
      </c>
      <c r="C10436" s="50" t="s">
        <v>25</v>
      </c>
      <c r="D10436" s="50" t="s">
        <v>33</v>
      </c>
      <c r="E10436" s="11" t="str">
        <f>IFERROR(LEFT(D10436, FIND("-",D10436,1)-2),D10436)</f>
        <v>OPERASI</v>
      </c>
      <c r="F10436" s="50" t="s">
        <v>1124</v>
      </c>
      <c r="G10436" s="71" t="s">
        <v>12007</v>
      </c>
      <c r="H10436" s="50" t="s">
        <v>670</v>
      </c>
      <c r="I10436" s="50" t="s">
        <v>671</v>
      </c>
      <c r="J10436" s="50" t="s">
        <v>697</v>
      </c>
      <c r="K10436" s="50" t="s">
        <v>23076</v>
      </c>
      <c r="L10436" s="12" t="str">
        <f>RIGHT(K10436, 4)</f>
        <v>2024</v>
      </c>
      <c r="M10436" s="51">
        <v>45371</v>
      </c>
      <c r="N10436" s="14" t="str">
        <f>TEXT(M10436,"mmmm")</f>
        <v>March</v>
      </c>
      <c r="O10436" s="15">
        <f>MONTH(M10436)</f>
        <v>3</v>
      </c>
      <c r="P10436" s="50" t="s">
        <v>23076</v>
      </c>
      <c r="Q10436" s="51">
        <v>45371</v>
      </c>
      <c r="R10436" s="50" t="s">
        <v>24124</v>
      </c>
      <c r="S10436" s="17" t="str">
        <f>IFERROR(LEFT(R10436,FIND(" ",R10436)-1),R10436)</f>
        <v>0</v>
      </c>
      <c r="T10436" s="11">
        <v>0</v>
      </c>
      <c r="U10436" s="18">
        <f>IF(AND(T10436&gt;3,T10436&lt;&gt;"-"),"&gt;3",T10436)</f>
        <v>0</v>
      </c>
      <c r="V10436" s="11">
        <v>0</v>
      </c>
      <c r="W10436" s="60">
        <f>IF(V10436="-","",V10436)</f>
        <v>0</v>
      </c>
      <c r="X10436" s="63" t="s">
        <v>30</v>
      </c>
    </row>
    <row r="10437" spans="1:24" ht="15.75" customHeight="1" x14ac:dyDescent="0.3">
      <c r="A10437" s="10">
        <v>10436</v>
      </c>
      <c r="B10437" s="50" t="s">
        <v>24125</v>
      </c>
      <c r="C10437" s="50" t="s">
        <v>39</v>
      </c>
      <c r="D10437" s="50" t="s">
        <v>51</v>
      </c>
      <c r="E10437" s="11" t="str">
        <f>IFERROR(LEFT(D10437, FIND("-",D10437,1)-2),D10437)</f>
        <v>OPERASI</v>
      </c>
      <c r="F10437" s="50" t="s">
        <v>52</v>
      </c>
      <c r="G10437" s="71" t="s">
        <v>12007</v>
      </c>
      <c r="H10437" s="50" t="s">
        <v>670</v>
      </c>
      <c r="I10437" s="50" t="s">
        <v>675</v>
      </c>
      <c r="J10437" s="50" t="s">
        <v>12248</v>
      </c>
      <c r="K10437" s="50" t="s">
        <v>22983</v>
      </c>
      <c r="L10437" s="12" t="str">
        <f>RIGHT(K10437, 4)</f>
        <v>2024</v>
      </c>
      <c r="M10437" s="51">
        <v>45370</v>
      </c>
      <c r="N10437" s="14" t="str">
        <f>TEXT(M10437,"mmmm")</f>
        <v>March</v>
      </c>
      <c r="O10437" s="15">
        <f>MONTH(M10437)</f>
        <v>3</v>
      </c>
      <c r="P10437" s="50" t="s">
        <v>22983</v>
      </c>
      <c r="Q10437" s="51">
        <v>45370</v>
      </c>
      <c r="R10437" s="50" t="s">
        <v>24126</v>
      </c>
      <c r="S10437" s="17" t="str">
        <f>IFERROR(LEFT(R10437,FIND(" ",R10437)-1),R10437)</f>
        <v>0</v>
      </c>
      <c r="T10437" s="11">
        <v>0</v>
      </c>
      <c r="U10437" s="18">
        <f>IF(AND(T10437&gt;3,T10437&lt;&gt;"-"),"&gt;3",T10437)</f>
        <v>0</v>
      </c>
      <c r="V10437" s="11">
        <v>0</v>
      </c>
      <c r="W10437" s="60">
        <f>IF(V10437="-","",V10437)</f>
        <v>0</v>
      </c>
      <c r="X10437" s="63" t="s">
        <v>30</v>
      </c>
    </row>
    <row r="10438" spans="1:24" ht="15.75" customHeight="1" x14ac:dyDescent="0.3">
      <c r="A10438" s="10">
        <v>10437</v>
      </c>
      <c r="B10438" s="50" t="s">
        <v>24127</v>
      </c>
      <c r="C10438" s="50" t="s">
        <v>39</v>
      </c>
      <c r="D10438" s="50" t="s">
        <v>33</v>
      </c>
      <c r="E10438" s="11" t="str">
        <f>IFERROR(LEFT(D10438, FIND("-",D10438,1)-2),D10438)</f>
        <v>OPERASI</v>
      </c>
      <c r="F10438" s="50" t="s">
        <v>34</v>
      </c>
      <c r="G10438" s="71" t="s">
        <v>12007</v>
      </c>
      <c r="H10438" s="50" t="s">
        <v>670</v>
      </c>
      <c r="I10438" s="50" t="s">
        <v>675</v>
      </c>
      <c r="J10438" s="50" t="s">
        <v>12035</v>
      </c>
      <c r="K10438" s="50" t="s">
        <v>23165</v>
      </c>
      <c r="L10438" s="12" t="str">
        <f>RIGHT(K10438, 4)</f>
        <v>2024</v>
      </c>
      <c r="M10438" s="51">
        <v>45313</v>
      </c>
      <c r="N10438" s="14" t="str">
        <f>TEXT(M10438,"mmmm")</f>
        <v>January</v>
      </c>
      <c r="O10438" s="15">
        <f>MONTH(M10438)</f>
        <v>1</v>
      </c>
      <c r="P10438" s="50" t="s">
        <v>23165</v>
      </c>
      <c r="Q10438" s="51">
        <v>45313</v>
      </c>
      <c r="R10438" s="50" t="s">
        <v>24128</v>
      </c>
      <c r="S10438" s="17" t="str">
        <f>IFERROR(LEFT(R10438,FIND(" ",R10438)-1),R10438)</f>
        <v>0</v>
      </c>
      <c r="T10438" s="11">
        <v>0</v>
      </c>
      <c r="U10438" s="18">
        <f>IF(AND(T10438&gt;3,T10438&lt;&gt;"-"),"&gt;3",T10438)</f>
        <v>0</v>
      </c>
      <c r="V10438" s="11">
        <v>0</v>
      </c>
      <c r="W10438" s="60">
        <f>IF(V10438="-","",V10438)</f>
        <v>0</v>
      </c>
      <c r="X10438" s="63" t="s">
        <v>30</v>
      </c>
    </row>
    <row r="10439" spans="1:24" ht="15.75" customHeight="1" x14ac:dyDescent="0.3">
      <c r="A10439" s="10">
        <v>10438</v>
      </c>
      <c r="B10439" s="50" t="s">
        <v>24129</v>
      </c>
      <c r="C10439" s="50" t="s">
        <v>117</v>
      </c>
      <c r="D10439" s="50" t="s">
        <v>33</v>
      </c>
      <c r="E10439" s="11" t="str">
        <f>IFERROR(LEFT(D10439, FIND("-",D10439,1)-2),D10439)</f>
        <v>OPERASI</v>
      </c>
      <c r="F10439" s="50" t="s">
        <v>215</v>
      </c>
      <c r="G10439" s="71" t="s">
        <v>12007</v>
      </c>
      <c r="H10439" s="50" t="s">
        <v>670</v>
      </c>
      <c r="I10439" s="50" t="s">
        <v>675</v>
      </c>
      <c r="J10439" s="50" t="s">
        <v>12035</v>
      </c>
      <c r="K10439" s="50" t="s">
        <v>23076</v>
      </c>
      <c r="L10439" s="12" t="str">
        <f>RIGHT(K10439, 4)</f>
        <v>2024</v>
      </c>
      <c r="M10439" s="51">
        <v>45371</v>
      </c>
      <c r="N10439" s="14" t="str">
        <f>TEXT(M10439,"mmmm")</f>
        <v>March</v>
      </c>
      <c r="O10439" s="15">
        <f>MONTH(M10439)</f>
        <v>3</v>
      </c>
      <c r="P10439" s="50" t="s">
        <v>23076</v>
      </c>
      <c r="Q10439" s="51">
        <v>45371</v>
      </c>
      <c r="R10439" s="50" t="s">
        <v>24130</v>
      </c>
      <c r="S10439" s="17" t="str">
        <f>IFERROR(LEFT(R10439,FIND(" ",R10439)-1),R10439)</f>
        <v>0</v>
      </c>
      <c r="T10439" s="11">
        <v>0</v>
      </c>
      <c r="U10439" s="18">
        <f>IF(AND(T10439&gt;3,T10439&lt;&gt;"-"),"&gt;3",T10439)</f>
        <v>0</v>
      </c>
      <c r="V10439" s="11">
        <v>0</v>
      </c>
      <c r="W10439" s="60">
        <f>IF(V10439="-","",V10439)</f>
        <v>0</v>
      </c>
      <c r="X10439" s="63" t="s">
        <v>30</v>
      </c>
    </row>
    <row r="10440" spans="1:24" ht="15.75" customHeight="1" x14ac:dyDescent="0.3">
      <c r="A10440" s="10">
        <v>10439</v>
      </c>
      <c r="B10440" s="50" t="s">
        <v>24131</v>
      </c>
      <c r="C10440" s="50" t="s">
        <v>39</v>
      </c>
      <c r="D10440" s="50" t="s">
        <v>33</v>
      </c>
      <c r="E10440" s="11" t="str">
        <f>IFERROR(LEFT(D10440, FIND("-",D10440,1)-2),D10440)</f>
        <v>OPERASI</v>
      </c>
      <c r="F10440" s="50" t="s">
        <v>84</v>
      </c>
      <c r="G10440" s="71" t="s">
        <v>12007</v>
      </c>
      <c r="H10440" s="50" t="s">
        <v>670</v>
      </c>
      <c r="I10440" s="50" t="s">
        <v>675</v>
      </c>
      <c r="J10440" s="50" t="s">
        <v>12035</v>
      </c>
      <c r="K10440" s="50" t="s">
        <v>22993</v>
      </c>
      <c r="L10440" s="12" t="str">
        <f>RIGHT(K10440, 4)</f>
        <v>2024</v>
      </c>
      <c r="M10440" s="51">
        <v>45369</v>
      </c>
      <c r="N10440" s="14" t="str">
        <f>TEXT(M10440,"mmmm")</f>
        <v>March</v>
      </c>
      <c r="O10440" s="15">
        <f>MONTH(M10440)</f>
        <v>3</v>
      </c>
      <c r="P10440" s="50" t="s">
        <v>22993</v>
      </c>
      <c r="Q10440" s="51">
        <v>45369</v>
      </c>
      <c r="R10440" s="50" t="s">
        <v>24132</v>
      </c>
      <c r="S10440" s="17" t="str">
        <f>IFERROR(LEFT(R10440,FIND(" ",R10440)-1),R10440)</f>
        <v>0</v>
      </c>
      <c r="T10440" s="11">
        <v>0</v>
      </c>
      <c r="U10440" s="18">
        <f>IF(AND(T10440&gt;3,T10440&lt;&gt;"-"),"&gt;3",T10440)</f>
        <v>0</v>
      </c>
      <c r="V10440" s="11">
        <v>0</v>
      </c>
      <c r="W10440" s="60">
        <f>IF(V10440="-","",V10440)</f>
        <v>0</v>
      </c>
      <c r="X10440" s="63" t="s">
        <v>30</v>
      </c>
    </row>
    <row r="10441" spans="1:24" ht="15.75" customHeight="1" x14ac:dyDescent="0.3">
      <c r="A10441" s="10">
        <v>10440</v>
      </c>
      <c r="B10441" s="50" t="s">
        <v>24133</v>
      </c>
      <c r="C10441" s="50" t="s">
        <v>39</v>
      </c>
      <c r="D10441" s="50" t="s">
        <v>61</v>
      </c>
      <c r="E10441" s="11" t="str">
        <f>IFERROR(LEFT(D10441, FIND("-",D10441,1)-2),D10441)</f>
        <v>KESELAMATAN</v>
      </c>
      <c r="F10441" s="50" t="s">
        <v>145</v>
      </c>
      <c r="G10441" s="71" t="s">
        <v>12007</v>
      </c>
      <c r="H10441" s="50" t="s">
        <v>670</v>
      </c>
      <c r="I10441" s="50" t="s">
        <v>675</v>
      </c>
      <c r="J10441" s="50" t="s">
        <v>12940</v>
      </c>
      <c r="K10441" s="50" t="s">
        <v>23825</v>
      </c>
      <c r="L10441" s="12" t="str">
        <f>RIGHT(K10441, 4)</f>
        <v>2024</v>
      </c>
      <c r="M10441" s="51">
        <v>45292</v>
      </c>
      <c r="N10441" s="14" t="str">
        <f>TEXT(M10441,"mmmm")</f>
        <v>January</v>
      </c>
      <c r="O10441" s="15">
        <f>MONTH(M10441)</f>
        <v>1</v>
      </c>
      <c r="P10441" s="50" t="s">
        <v>11540</v>
      </c>
      <c r="Q10441" s="51">
        <v>45293</v>
      </c>
      <c r="R10441" s="50" t="s">
        <v>24134</v>
      </c>
      <c r="S10441" s="17" t="str">
        <f>IFERROR(LEFT(R10441,FIND(" ",R10441)-1),R10441)</f>
        <v>0</v>
      </c>
      <c r="T10441" s="11">
        <v>0</v>
      </c>
      <c r="U10441" s="18">
        <f>IF(AND(T10441&gt;3,T10441&lt;&gt;"-"),"&gt;3",T10441)</f>
        <v>0</v>
      </c>
      <c r="V10441" s="11">
        <v>0</v>
      </c>
      <c r="W10441" s="60">
        <f>IF(V10441="-","",V10441)</f>
        <v>0</v>
      </c>
      <c r="X10441" s="63" t="s">
        <v>30</v>
      </c>
    </row>
    <row r="10442" spans="1:24" ht="15.75" customHeight="1" x14ac:dyDescent="0.3">
      <c r="A10442" s="10">
        <v>10441</v>
      </c>
      <c r="B10442" s="50" t="s">
        <v>24135</v>
      </c>
      <c r="C10442" s="50" t="s">
        <v>117</v>
      </c>
      <c r="D10442" s="50" t="s">
        <v>33</v>
      </c>
      <c r="E10442" s="11" t="str">
        <f>IFERROR(LEFT(D10442, FIND("-",D10442,1)-2),D10442)</f>
        <v>OPERASI</v>
      </c>
      <c r="F10442" s="50" t="s">
        <v>84</v>
      </c>
      <c r="G10442" s="71" t="s">
        <v>12007</v>
      </c>
      <c r="H10442" s="50" t="s">
        <v>96</v>
      </c>
      <c r="I10442" s="50" t="s">
        <v>30</v>
      </c>
      <c r="J10442" s="50" t="s">
        <v>12035</v>
      </c>
      <c r="K10442" s="50" t="s">
        <v>22983</v>
      </c>
      <c r="L10442" s="12" t="str">
        <f>RIGHT(K10442, 4)</f>
        <v>2024</v>
      </c>
      <c r="M10442" s="51">
        <v>45370</v>
      </c>
      <c r="N10442" s="14" t="str">
        <f>TEXT(M10442,"mmmm")</f>
        <v>March</v>
      </c>
      <c r="O10442" s="15">
        <f>MONTH(M10442)</f>
        <v>3</v>
      </c>
      <c r="P10442" s="50" t="s">
        <v>23076</v>
      </c>
      <c r="Q10442" s="51">
        <v>45371</v>
      </c>
      <c r="R10442" s="50" t="s">
        <v>24136</v>
      </c>
      <c r="S10442" s="17" t="str">
        <f>IFERROR(LEFT(R10442,FIND(" ",R10442)-1),R10442)</f>
        <v>0</v>
      </c>
      <c r="T10442" s="11">
        <v>0</v>
      </c>
      <c r="U10442" s="18">
        <f>IF(AND(T10442&gt;3,T10442&lt;&gt;"-"),"&gt;3",T10442)</f>
        <v>0</v>
      </c>
      <c r="V10442" s="11">
        <v>0</v>
      </c>
      <c r="W10442" s="60">
        <f>IF(V10442="-","",V10442)</f>
        <v>0</v>
      </c>
      <c r="X10442" s="63" t="s">
        <v>30</v>
      </c>
    </row>
    <row r="10443" spans="1:24" ht="15.75" customHeight="1" x14ac:dyDescent="0.3">
      <c r="A10443" s="10">
        <v>10442</v>
      </c>
      <c r="B10443" s="50" t="s">
        <v>24137</v>
      </c>
      <c r="C10443" s="50" t="s">
        <v>117</v>
      </c>
      <c r="D10443" s="50" t="s">
        <v>33</v>
      </c>
      <c r="E10443" s="11" t="str">
        <f>IFERROR(LEFT(D10443, FIND("-",D10443,1)-2),D10443)</f>
        <v>OPERASI</v>
      </c>
      <c r="F10443" s="50" t="s">
        <v>84</v>
      </c>
      <c r="G10443" s="71" t="s">
        <v>12007</v>
      </c>
      <c r="H10443" s="50" t="s">
        <v>670</v>
      </c>
      <c r="I10443" s="50" t="s">
        <v>675</v>
      </c>
      <c r="J10443" s="50" t="s">
        <v>12035</v>
      </c>
      <c r="K10443" s="50" t="s">
        <v>23017</v>
      </c>
      <c r="L10443" s="12" t="str">
        <f>RIGHT(K10443, 4)</f>
        <v>2024</v>
      </c>
      <c r="M10443" s="51">
        <v>45386</v>
      </c>
      <c r="N10443" s="14" t="str">
        <f>TEXT(M10443,"mmmm")</f>
        <v>April</v>
      </c>
      <c r="O10443" s="15">
        <f>MONTH(M10443)</f>
        <v>4</v>
      </c>
      <c r="P10443" s="50" t="s">
        <v>22980</v>
      </c>
      <c r="Q10443" s="51">
        <v>45387</v>
      </c>
      <c r="R10443" s="50" t="s">
        <v>24138</v>
      </c>
      <c r="S10443" s="17" t="str">
        <f>IFERROR(LEFT(R10443,FIND(" ",R10443)-1),R10443)</f>
        <v>0</v>
      </c>
      <c r="T10443" s="11">
        <v>0</v>
      </c>
      <c r="U10443" s="18">
        <f>IF(AND(T10443&gt;3,T10443&lt;&gt;"-"),"&gt;3",T10443)</f>
        <v>0</v>
      </c>
      <c r="V10443" s="11">
        <v>0</v>
      </c>
      <c r="W10443" s="60">
        <f>IF(V10443="-","",V10443)</f>
        <v>0</v>
      </c>
      <c r="X10443" s="63" t="s">
        <v>30</v>
      </c>
    </row>
    <row r="10444" spans="1:24" ht="15.75" customHeight="1" x14ac:dyDescent="0.3">
      <c r="A10444" s="10">
        <v>10443</v>
      </c>
      <c r="B10444" s="50" t="s">
        <v>24139</v>
      </c>
      <c r="C10444" s="50" t="s">
        <v>39</v>
      </c>
      <c r="D10444" s="50" t="s">
        <v>51</v>
      </c>
      <c r="E10444" s="11" t="str">
        <f>IFERROR(LEFT(D10444, FIND("-",D10444,1)-2),D10444)</f>
        <v>OPERASI</v>
      </c>
      <c r="F10444" s="50" t="s">
        <v>52</v>
      </c>
      <c r="G10444" s="71" t="s">
        <v>12007</v>
      </c>
      <c r="H10444" s="50" t="s">
        <v>670</v>
      </c>
      <c r="I10444" s="50" t="s">
        <v>675</v>
      </c>
      <c r="J10444" s="50" t="s">
        <v>741</v>
      </c>
      <c r="K10444" s="50" t="s">
        <v>24140</v>
      </c>
      <c r="L10444" s="12" t="str">
        <f>RIGHT(K10444, 4)</f>
        <v>2024</v>
      </c>
      <c r="M10444" s="51">
        <v>45368</v>
      </c>
      <c r="N10444" s="14" t="str">
        <f>TEXT(M10444,"mmmm")</f>
        <v>March</v>
      </c>
      <c r="O10444" s="15">
        <f>MONTH(M10444)</f>
        <v>3</v>
      </c>
      <c r="P10444" s="50" t="s">
        <v>22993</v>
      </c>
      <c r="Q10444" s="51">
        <v>45369</v>
      </c>
      <c r="R10444" s="50" t="s">
        <v>24141</v>
      </c>
      <c r="S10444" s="17" t="str">
        <f>IFERROR(LEFT(R10444,FIND(" ",R10444)-1),R10444)</f>
        <v>0</v>
      </c>
      <c r="T10444" s="11">
        <v>0</v>
      </c>
      <c r="U10444" s="18">
        <f>IF(AND(T10444&gt;3,T10444&lt;&gt;"-"),"&gt;3",T10444)</f>
        <v>0</v>
      </c>
      <c r="V10444" s="11">
        <v>0</v>
      </c>
      <c r="W10444" s="60">
        <f>IF(V10444="-","",V10444)</f>
        <v>0</v>
      </c>
      <c r="X10444" s="63" t="s">
        <v>30</v>
      </c>
    </row>
    <row r="10445" spans="1:24" ht="15.75" customHeight="1" x14ac:dyDescent="0.3">
      <c r="A10445" s="10">
        <v>10444</v>
      </c>
      <c r="B10445" s="50" t="s">
        <v>24142</v>
      </c>
      <c r="C10445" s="50" t="s">
        <v>117</v>
      </c>
      <c r="D10445" s="50" t="s">
        <v>33</v>
      </c>
      <c r="E10445" s="11" t="str">
        <f>IFERROR(LEFT(D10445, FIND("-",D10445,1)-2),D10445)</f>
        <v>OPERASI</v>
      </c>
      <c r="F10445" s="50" t="s">
        <v>34</v>
      </c>
      <c r="G10445" s="71" t="s">
        <v>12007</v>
      </c>
      <c r="H10445" s="50" t="s">
        <v>96</v>
      </c>
      <c r="I10445" s="50" t="s">
        <v>30</v>
      </c>
      <c r="J10445" s="50" t="s">
        <v>12035</v>
      </c>
      <c r="K10445" s="50" t="s">
        <v>23076</v>
      </c>
      <c r="L10445" s="12" t="str">
        <f>RIGHT(K10445, 4)</f>
        <v>2024</v>
      </c>
      <c r="M10445" s="51">
        <v>45371</v>
      </c>
      <c r="N10445" s="14" t="str">
        <f>TEXT(M10445,"mmmm")</f>
        <v>March</v>
      </c>
      <c r="O10445" s="15">
        <f>MONTH(M10445)</f>
        <v>3</v>
      </c>
      <c r="P10445" s="50" t="s">
        <v>23005</v>
      </c>
      <c r="Q10445" s="51">
        <v>45372</v>
      </c>
      <c r="R10445" s="50" t="s">
        <v>24143</v>
      </c>
      <c r="S10445" s="17" t="str">
        <f>IFERROR(LEFT(R10445,FIND(" ",R10445)-1),R10445)</f>
        <v>0</v>
      </c>
      <c r="T10445" s="11">
        <v>0</v>
      </c>
      <c r="U10445" s="18">
        <f>IF(AND(T10445&gt;3,T10445&lt;&gt;"-"),"&gt;3",T10445)</f>
        <v>0</v>
      </c>
      <c r="V10445" s="11">
        <v>0</v>
      </c>
      <c r="W10445" s="60">
        <f>IF(V10445="-","",V10445)</f>
        <v>0</v>
      </c>
      <c r="X10445" s="63" t="s">
        <v>30</v>
      </c>
    </row>
    <row r="10446" spans="1:24" ht="15.75" customHeight="1" x14ac:dyDescent="0.3">
      <c r="A10446" s="10">
        <v>10445</v>
      </c>
      <c r="B10446" s="50" t="s">
        <v>24144</v>
      </c>
      <c r="C10446" s="50" t="s">
        <v>39</v>
      </c>
      <c r="D10446" s="50" t="s">
        <v>33</v>
      </c>
      <c r="E10446" s="11" t="str">
        <f>IFERROR(LEFT(D10446, FIND("-",D10446,1)-2),D10446)</f>
        <v>OPERASI</v>
      </c>
      <c r="F10446" s="50" t="s">
        <v>43</v>
      </c>
      <c r="G10446" s="71" t="s">
        <v>12007</v>
      </c>
      <c r="H10446" s="50" t="s">
        <v>684</v>
      </c>
      <c r="I10446" s="50" t="s">
        <v>680</v>
      </c>
      <c r="J10446" s="50" t="s">
        <v>813</v>
      </c>
      <c r="K10446" s="50" t="s">
        <v>23017</v>
      </c>
      <c r="L10446" s="12" t="str">
        <f>RIGHT(K10446, 4)</f>
        <v>2024</v>
      </c>
      <c r="M10446" s="51">
        <v>45386</v>
      </c>
      <c r="N10446" s="14" t="str">
        <f>TEXT(M10446,"mmmm")</f>
        <v>April</v>
      </c>
      <c r="O10446" s="15">
        <f>MONTH(M10446)</f>
        <v>4</v>
      </c>
      <c r="P10446" s="50" t="s">
        <v>22980</v>
      </c>
      <c r="Q10446" s="51">
        <v>45387</v>
      </c>
      <c r="R10446" s="50" t="s">
        <v>24145</v>
      </c>
      <c r="S10446" s="17" t="str">
        <f>IFERROR(LEFT(R10446,FIND(" ",R10446)-1),R10446)</f>
        <v>0</v>
      </c>
      <c r="T10446" s="11">
        <v>0</v>
      </c>
      <c r="U10446" s="18">
        <f>IF(AND(T10446&gt;3,T10446&lt;&gt;"-"),"&gt;3",T10446)</f>
        <v>0</v>
      </c>
      <c r="V10446" s="11">
        <v>0</v>
      </c>
      <c r="W10446" s="60">
        <f>IF(V10446="-","",V10446)</f>
        <v>0</v>
      </c>
      <c r="X10446" s="63" t="s">
        <v>1654</v>
      </c>
    </row>
    <row r="10447" spans="1:24" ht="15.75" customHeight="1" x14ac:dyDescent="0.3">
      <c r="A10447" s="10">
        <v>10446</v>
      </c>
      <c r="B10447" s="50" t="s">
        <v>24146</v>
      </c>
      <c r="C10447" s="50" t="s">
        <v>39</v>
      </c>
      <c r="D10447" s="50" t="s">
        <v>33</v>
      </c>
      <c r="E10447" s="11" t="str">
        <f>IFERROR(LEFT(D10447, FIND("-",D10447,1)-2),D10447)</f>
        <v>OPERASI</v>
      </c>
      <c r="F10447" s="50" t="s">
        <v>34</v>
      </c>
      <c r="G10447" s="71" t="s">
        <v>12007</v>
      </c>
      <c r="H10447" s="50" t="s">
        <v>670</v>
      </c>
      <c r="I10447" s="50" t="s">
        <v>675</v>
      </c>
      <c r="J10447" s="50" t="s">
        <v>12035</v>
      </c>
      <c r="K10447" s="50" t="s">
        <v>23261</v>
      </c>
      <c r="L10447" s="12" t="str">
        <f>RIGHT(K10447, 4)</f>
        <v>2024</v>
      </c>
      <c r="M10447" s="51">
        <v>45361</v>
      </c>
      <c r="N10447" s="14" t="str">
        <f>TEXT(M10447,"mmmm")</f>
        <v>March</v>
      </c>
      <c r="O10447" s="15">
        <f>MONTH(M10447)</f>
        <v>3</v>
      </c>
      <c r="P10447" s="50" t="s">
        <v>23071</v>
      </c>
      <c r="Q10447" s="51">
        <v>45362</v>
      </c>
      <c r="R10447" s="50" t="s">
        <v>24147</v>
      </c>
      <c r="S10447" s="17" t="str">
        <f>IFERROR(LEFT(R10447,FIND(" ",R10447)-1),R10447)</f>
        <v>0</v>
      </c>
      <c r="T10447" s="11">
        <v>0</v>
      </c>
      <c r="U10447" s="18">
        <f>IF(AND(T10447&gt;3,T10447&lt;&gt;"-"),"&gt;3",T10447)</f>
        <v>0</v>
      </c>
      <c r="V10447" s="11">
        <v>0</v>
      </c>
      <c r="W10447" s="60">
        <f>IF(V10447="-","",V10447)</f>
        <v>0</v>
      </c>
      <c r="X10447" s="63" t="s">
        <v>30</v>
      </c>
    </row>
    <row r="10448" spans="1:24" ht="15.75" customHeight="1" x14ac:dyDescent="0.3">
      <c r="A10448" s="10">
        <v>10447</v>
      </c>
      <c r="B10448" s="50" t="s">
        <v>24148</v>
      </c>
      <c r="C10448" s="50" t="s">
        <v>39</v>
      </c>
      <c r="D10448" s="50" t="s">
        <v>33</v>
      </c>
      <c r="E10448" s="11" t="str">
        <f>IFERROR(LEFT(D10448, FIND("-",D10448,1)-2),D10448)</f>
        <v>OPERASI</v>
      </c>
      <c r="F10448" s="50" t="s">
        <v>34</v>
      </c>
      <c r="G10448" s="71" t="s">
        <v>12007</v>
      </c>
      <c r="H10448" s="50" t="s">
        <v>96</v>
      </c>
      <c r="I10448" s="50" t="s">
        <v>30</v>
      </c>
      <c r="J10448" s="50" t="s">
        <v>12035</v>
      </c>
      <c r="K10448" s="50" t="s">
        <v>23261</v>
      </c>
      <c r="L10448" s="12" t="str">
        <f>RIGHT(K10448, 4)</f>
        <v>2024</v>
      </c>
      <c r="M10448" s="51">
        <v>45361</v>
      </c>
      <c r="N10448" s="14" t="str">
        <f>TEXT(M10448,"mmmm")</f>
        <v>March</v>
      </c>
      <c r="O10448" s="15">
        <f>MONTH(M10448)</f>
        <v>3</v>
      </c>
      <c r="P10448" s="50" t="s">
        <v>23071</v>
      </c>
      <c r="Q10448" s="51">
        <v>45362</v>
      </c>
      <c r="R10448" s="50" t="s">
        <v>24149</v>
      </c>
      <c r="S10448" s="17" t="str">
        <f>IFERROR(LEFT(R10448,FIND(" ",R10448)-1),R10448)</f>
        <v>0</v>
      </c>
      <c r="T10448" s="11">
        <v>0</v>
      </c>
      <c r="U10448" s="18">
        <f>IF(AND(T10448&gt;3,T10448&lt;&gt;"-"),"&gt;3",T10448)</f>
        <v>0</v>
      </c>
      <c r="V10448" s="11">
        <v>0</v>
      </c>
      <c r="W10448" s="60">
        <f>IF(V10448="-","",V10448)</f>
        <v>0</v>
      </c>
      <c r="X10448" s="63" t="s">
        <v>30</v>
      </c>
    </row>
    <row r="10449" spans="1:24" ht="15.75" customHeight="1" x14ac:dyDescent="0.3">
      <c r="A10449" s="10">
        <v>10448</v>
      </c>
      <c r="B10449" s="50" t="s">
        <v>24150</v>
      </c>
      <c r="C10449" s="50" t="s">
        <v>39</v>
      </c>
      <c r="D10449" s="50" t="s">
        <v>33</v>
      </c>
      <c r="E10449" s="11" t="str">
        <f>IFERROR(LEFT(D10449, FIND("-",D10449,1)-2),D10449)</f>
        <v>OPERASI</v>
      </c>
      <c r="F10449" s="50" t="s">
        <v>34</v>
      </c>
      <c r="G10449" s="71" t="s">
        <v>12007</v>
      </c>
      <c r="H10449" s="50" t="s">
        <v>670</v>
      </c>
      <c r="I10449" s="50" t="s">
        <v>675</v>
      </c>
      <c r="J10449" s="50" t="s">
        <v>12035</v>
      </c>
      <c r="K10449" s="50" t="s">
        <v>23261</v>
      </c>
      <c r="L10449" s="12" t="str">
        <f>RIGHT(K10449, 4)</f>
        <v>2024</v>
      </c>
      <c r="M10449" s="51">
        <v>45361</v>
      </c>
      <c r="N10449" s="14" t="str">
        <f>TEXT(M10449,"mmmm")</f>
        <v>March</v>
      </c>
      <c r="O10449" s="15">
        <f>MONTH(M10449)</f>
        <v>3</v>
      </c>
      <c r="P10449" s="50" t="s">
        <v>23071</v>
      </c>
      <c r="Q10449" s="51">
        <v>45362</v>
      </c>
      <c r="R10449" s="50" t="s">
        <v>24151</v>
      </c>
      <c r="S10449" s="17" t="str">
        <f>IFERROR(LEFT(R10449,FIND(" ",R10449)-1),R10449)</f>
        <v>0</v>
      </c>
      <c r="T10449" s="11">
        <v>0</v>
      </c>
      <c r="U10449" s="18">
        <f>IF(AND(T10449&gt;3,T10449&lt;&gt;"-"),"&gt;3",T10449)</f>
        <v>0</v>
      </c>
      <c r="V10449" s="11">
        <v>0</v>
      </c>
      <c r="W10449" s="60">
        <f>IF(V10449="-","",V10449)</f>
        <v>0</v>
      </c>
      <c r="X10449" s="63" t="s">
        <v>30</v>
      </c>
    </row>
    <row r="10450" spans="1:24" ht="15.75" customHeight="1" x14ac:dyDescent="0.3">
      <c r="A10450" s="10">
        <v>10449</v>
      </c>
      <c r="B10450" s="50" t="s">
        <v>24152</v>
      </c>
      <c r="C10450" s="50" t="s">
        <v>117</v>
      </c>
      <c r="D10450" s="50" t="s">
        <v>33</v>
      </c>
      <c r="E10450" s="11" t="str">
        <f>IFERROR(LEFT(D10450, FIND("-",D10450,1)-2),D10450)</f>
        <v>OPERASI</v>
      </c>
      <c r="F10450" s="50" t="s">
        <v>84</v>
      </c>
      <c r="G10450" s="71" t="s">
        <v>12007</v>
      </c>
      <c r="H10450" s="50" t="s">
        <v>670</v>
      </c>
      <c r="I10450" s="50" t="s">
        <v>675</v>
      </c>
      <c r="J10450" s="50" t="s">
        <v>12035</v>
      </c>
      <c r="K10450" s="50" t="s">
        <v>23206</v>
      </c>
      <c r="L10450" s="12" t="str">
        <f>RIGHT(K10450, 4)</f>
        <v>2024</v>
      </c>
      <c r="M10450" s="51">
        <v>45403</v>
      </c>
      <c r="N10450" s="14" t="str">
        <f>TEXT(M10450,"mmmm")</f>
        <v>April</v>
      </c>
      <c r="O10450" s="15">
        <f>MONTH(M10450)</f>
        <v>4</v>
      </c>
      <c r="P10450" s="50" t="s">
        <v>22972</v>
      </c>
      <c r="Q10450" s="51">
        <v>45404</v>
      </c>
      <c r="R10450" s="50" t="s">
        <v>24153</v>
      </c>
      <c r="S10450" s="17" t="str">
        <f>IFERROR(LEFT(R10450,FIND(" ",R10450)-1),R10450)</f>
        <v>0</v>
      </c>
      <c r="T10450" s="11">
        <v>0</v>
      </c>
      <c r="U10450" s="18">
        <f>IF(AND(T10450&gt;3,T10450&lt;&gt;"-"),"&gt;3",T10450)</f>
        <v>0</v>
      </c>
      <c r="V10450" s="11">
        <v>0</v>
      </c>
      <c r="W10450" s="60">
        <f>IF(V10450="-","",V10450)</f>
        <v>0</v>
      </c>
      <c r="X10450" s="63" t="s">
        <v>30</v>
      </c>
    </row>
    <row r="10451" spans="1:24" ht="15.75" customHeight="1" x14ac:dyDescent="0.3">
      <c r="A10451" s="10">
        <v>10450</v>
      </c>
      <c r="B10451" s="50" t="s">
        <v>24154</v>
      </c>
      <c r="C10451" s="50" t="s">
        <v>39</v>
      </c>
      <c r="D10451" s="50" t="s">
        <v>40</v>
      </c>
      <c r="E10451" s="11" t="str">
        <f>IFERROR(LEFT(D10451, FIND("-",D10451,1)-2),D10451)</f>
        <v>SISTEM</v>
      </c>
      <c r="F10451" s="50" t="s">
        <v>608</v>
      </c>
      <c r="G10451" s="71" t="s">
        <v>12007</v>
      </c>
      <c r="H10451" s="50" t="s">
        <v>670</v>
      </c>
      <c r="I10451" s="50" t="s">
        <v>675</v>
      </c>
      <c r="J10451" s="50" t="s">
        <v>879</v>
      </c>
      <c r="K10451" s="50" t="s">
        <v>23745</v>
      </c>
      <c r="L10451" s="12" t="str">
        <f>RIGHT(K10451, 4)</f>
        <v>2024</v>
      </c>
      <c r="M10451" s="51">
        <v>45349</v>
      </c>
      <c r="N10451" s="14" t="str">
        <f>TEXT(M10451,"mmmm")</f>
        <v>February</v>
      </c>
      <c r="O10451" s="15">
        <f>MONTH(M10451)</f>
        <v>2</v>
      </c>
      <c r="P10451" s="50" t="s">
        <v>22948</v>
      </c>
      <c r="Q10451" s="51">
        <v>45350</v>
      </c>
      <c r="R10451" s="50" t="s">
        <v>24155</v>
      </c>
      <c r="S10451" s="17" t="str">
        <f>IFERROR(LEFT(R10451,FIND(" ",R10451)-1),R10451)</f>
        <v>0</v>
      </c>
      <c r="T10451" s="11">
        <v>0</v>
      </c>
      <c r="U10451" s="18">
        <f>IF(AND(T10451&gt;3,T10451&lt;&gt;"-"),"&gt;3",T10451)</f>
        <v>0</v>
      </c>
      <c r="V10451" s="11">
        <v>0</v>
      </c>
      <c r="W10451" s="60">
        <f>IF(V10451="-","",V10451)</f>
        <v>0</v>
      </c>
      <c r="X10451" s="63" t="s">
        <v>30</v>
      </c>
    </row>
    <row r="10452" spans="1:24" ht="15.75" customHeight="1" x14ac:dyDescent="0.3">
      <c r="A10452" s="10">
        <v>10451</v>
      </c>
      <c r="B10452" s="50" t="s">
        <v>24156</v>
      </c>
      <c r="C10452" s="50" t="s">
        <v>39</v>
      </c>
      <c r="D10452" s="50" t="s">
        <v>26</v>
      </c>
      <c r="E10452" s="11" t="str">
        <f>IFERROR(LEFT(D10452, FIND("-",D10452,1)-2),D10452)</f>
        <v>SISTEM</v>
      </c>
      <c r="F10452" s="50" t="s">
        <v>87</v>
      </c>
      <c r="G10452" s="71" t="s">
        <v>12007</v>
      </c>
      <c r="H10452" s="50" t="s">
        <v>96</v>
      </c>
      <c r="I10452" s="50" t="s">
        <v>30</v>
      </c>
      <c r="J10452" s="50" t="s">
        <v>12035</v>
      </c>
      <c r="K10452" s="50" t="s">
        <v>22972</v>
      </c>
      <c r="L10452" s="12" t="str">
        <f>RIGHT(K10452, 4)</f>
        <v>2024</v>
      </c>
      <c r="M10452" s="51">
        <v>45404</v>
      </c>
      <c r="N10452" s="14" t="str">
        <f>TEXT(M10452,"mmmm")</f>
        <v>April</v>
      </c>
      <c r="O10452" s="15">
        <f>MONTH(M10452)</f>
        <v>4</v>
      </c>
      <c r="P10452" s="50" t="s">
        <v>23189</v>
      </c>
      <c r="Q10452" s="51">
        <v>45405</v>
      </c>
      <c r="R10452" s="50" t="s">
        <v>24157</v>
      </c>
      <c r="S10452" s="17" t="str">
        <f>IFERROR(LEFT(R10452,FIND(" ",R10452)-1),R10452)</f>
        <v>0</v>
      </c>
      <c r="T10452" s="11">
        <v>0</v>
      </c>
      <c r="U10452" s="18">
        <f>IF(AND(T10452&gt;3,T10452&lt;&gt;"-"),"&gt;3",T10452)</f>
        <v>0</v>
      </c>
      <c r="V10452" s="11">
        <v>0</v>
      </c>
      <c r="W10452" s="60">
        <f>IF(V10452="-","",V10452)</f>
        <v>0</v>
      </c>
      <c r="X10452" s="63" t="s">
        <v>30</v>
      </c>
    </row>
    <row r="10453" spans="1:24" ht="15.75" customHeight="1" x14ac:dyDescent="0.3">
      <c r="A10453" s="10">
        <v>10452</v>
      </c>
      <c r="B10453" s="50" t="s">
        <v>24158</v>
      </c>
      <c r="C10453" s="50" t="s">
        <v>117</v>
      </c>
      <c r="D10453" s="50" t="s">
        <v>33</v>
      </c>
      <c r="E10453" s="11" t="str">
        <f>IFERROR(LEFT(D10453, FIND("-",D10453,1)-2),D10453)</f>
        <v>OPERASI</v>
      </c>
      <c r="F10453" s="50" t="s">
        <v>84</v>
      </c>
      <c r="G10453" s="71" t="s">
        <v>12007</v>
      </c>
      <c r="H10453" s="50" t="s">
        <v>670</v>
      </c>
      <c r="I10453" s="50" t="s">
        <v>675</v>
      </c>
      <c r="J10453" s="50" t="s">
        <v>12035</v>
      </c>
      <c r="K10453" s="50" t="s">
        <v>22972</v>
      </c>
      <c r="L10453" s="12" t="str">
        <f>RIGHT(K10453, 4)</f>
        <v>2024</v>
      </c>
      <c r="M10453" s="51">
        <v>45404</v>
      </c>
      <c r="N10453" s="14" t="str">
        <f>TEXT(M10453,"mmmm")</f>
        <v>April</v>
      </c>
      <c r="O10453" s="15">
        <f>MONTH(M10453)</f>
        <v>4</v>
      </c>
      <c r="P10453" s="50" t="s">
        <v>23189</v>
      </c>
      <c r="Q10453" s="51">
        <v>45405</v>
      </c>
      <c r="R10453" s="50" t="s">
        <v>24159</v>
      </c>
      <c r="S10453" s="17" t="str">
        <f>IFERROR(LEFT(R10453,FIND(" ",R10453)-1),R10453)</f>
        <v>0</v>
      </c>
      <c r="T10453" s="11">
        <v>0</v>
      </c>
      <c r="U10453" s="18">
        <f>IF(AND(T10453&gt;3,T10453&lt;&gt;"-"),"&gt;3",T10453)</f>
        <v>0</v>
      </c>
      <c r="V10453" s="11">
        <v>0</v>
      </c>
      <c r="W10453" s="60">
        <f>IF(V10453="-","",V10453)</f>
        <v>0</v>
      </c>
      <c r="X10453" s="63" t="s">
        <v>30</v>
      </c>
    </row>
    <row r="10454" spans="1:24" ht="15.75" customHeight="1" x14ac:dyDescent="0.3">
      <c r="A10454" s="10">
        <v>10453</v>
      </c>
      <c r="B10454" s="50" t="s">
        <v>24160</v>
      </c>
      <c r="C10454" s="50" t="s">
        <v>25</v>
      </c>
      <c r="D10454" s="50" t="s">
        <v>330</v>
      </c>
      <c r="E10454" s="11" t="str">
        <f>IFERROR(LEFT(D10454, FIND("-",D10454,1)-2),D10454)</f>
        <v>SISTEM</v>
      </c>
      <c r="F10454" s="50" t="s">
        <v>331</v>
      </c>
      <c r="G10454" s="71" t="s">
        <v>12007</v>
      </c>
      <c r="H10454" s="50" t="s">
        <v>670</v>
      </c>
      <c r="I10454" s="50" t="s">
        <v>675</v>
      </c>
      <c r="J10454" s="50" t="s">
        <v>778</v>
      </c>
      <c r="K10454" s="50" t="s">
        <v>23215</v>
      </c>
      <c r="L10454" s="12" t="str">
        <f>RIGHT(K10454, 4)</f>
        <v>2024</v>
      </c>
      <c r="M10454" s="51">
        <v>45399</v>
      </c>
      <c r="N10454" s="14" t="str">
        <f>TEXT(M10454,"mmmm")</f>
        <v>April</v>
      </c>
      <c r="O10454" s="15">
        <f>MONTH(M10454)</f>
        <v>4</v>
      </c>
      <c r="P10454" s="50" t="s">
        <v>22974</v>
      </c>
      <c r="Q10454" s="51">
        <v>45400</v>
      </c>
      <c r="R10454" s="50" t="s">
        <v>24161</v>
      </c>
      <c r="S10454" s="17" t="str">
        <f>IFERROR(LEFT(R10454,FIND(" ",R10454)-1),R10454)</f>
        <v>0</v>
      </c>
      <c r="T10454" s="11">
        <v>0</v>
      </c>
      <c r="U10454" s="18">
        <f>IF(AND(T10454&gt;3,T10454&lt;&gt;"-"),"&gt;3",T10454)</f>
        <v>0</v>
      </c>
      <c r="V10454" s="11">
        <v>0</v>
      </c>
      <c r="W10454" s="60">
        <f>IF(V10454="-","",V10454)</f>
        <v>0</v>
      </c>
      <c r="X10454" s="63" t="s">
        <v>30</v>
      </c>
    </row>
    <row r="10455" spans="1:24" ht="15.75" customHeight="1" x14ac:dyDescent="0.3">
      <c r="A10455" s="10">
        <v>10454</v>
      </c>
      <c r="B10455" s="50" t="s">
        <v>24162</v>
      </c>
      <c r="C10455" s="50" t="s">
        <v>39</v>
      </c>
      <c r="D10455" s="50" t="s">
        <v>693</v>
      </c>
      <c r="E10455" s="11" t="str">
        <f>IFERROR(LEFT(D10455, FIND("-",D10455,1)-2),D10455)</f>
        <v>SISTEM</v>
      </c>
      <c r="F10455" s="50" t="s">
        <v>27</v>
      </c>
      <c r="G10455" s="71" t="s">
        <v>12007</v>
      </c>
      <c r="H10455" s="50" t="s">
        <v>670</v>
      </c>
      <c r="I10455" s="50" t="s">
        <v>707</v>
      </c>
      <c r="J10455" s="50" t="s">
        <v>2313</v>
      </c>
      <c r="K10455" s="50" t="s">
        <v>23058</v>
      </c>
      <c r="L10455" s="12" t="str">
        <f>RIGHT(K10455, 4)</f>
        <v>2024</v>
      </c>
      <c r="M10455" s="51">
        <v>45300</v>
      </c>
      <c r="N10455" s="14" t="str">
        <f>TEXT(M10455,"mmmm")</f>
        <v>January</v>
      </c>
      <c r="O10455" s="15">
        <f>MONTH(M10455)</f>
        <v>1</v>
      </c>
      <c r="P10455" s="50" t="s">
        <v>23088</v>
      </c>
      <c r="Q10455" s="51">
        <v>45301</v>
      </c>
      <c r="R10455" s="50" t="s">
        <v>24163</v>
      </c>
      <c r="S10455" s="17" t="str">
        <f>IFERROR(LEFT(R10455,FIND(" ",R10455)-1),R10455)</f>
        <v>0</v>
      </c>
      <c r="T10455" s="11">
        <v>0</v>
      </c>
      <c r="U10455" s="18">
        <f>IF(AND(T10455&gt;3,T10455&lt;&gt;"-"),"&gt;3",T10455)</f>
        <v>0</v>
      </c>
      <c r="V10455" s="11">
        <v>0</v>
      </c>
      <c r="W10455" s="60">
        <f>IF(V10455="-","",V10455)</f>
        <v>0</v>
      </c>
      <c r="X10455" s="63" t="s">
        <v>30</v>
      </c>
    </row>
    <row r="10456" spans="1:24" ht="15.75" customHeight="1" x14ac:dyDescent="0.3">
      <c r="A10456" s="10">
        <v>10455</v>
      </c>
      <c r="B10456" s="50" t="s">
        <v>24164</v>
      </c>
      <c r="C10456" s="50" t="s">
        <v>117</v>
      </c>
      <c r="D10456" s="50" t="s">
        <v>33</v>
      </c>
      <c r="E10456" s="11" t="str">
        <f>IFERROR(LEFT(D10456, FIND("-",D10456,1)-2),D10456)</f>
        <v>OPERASI</v>
      </c>
      <c r="F10456" s="50" t="s">
        <v>34</v>
      </c>
      <c r="G10456" s="71" t="s">
        <v>12007</v>
      </c>
      <c r="H10456" s="50" t="s">
        <v>96</v>
      </c>
      <c r="I10456" s="50" t="s">
        <v>30</v>
      </c>
      <c r="J10456" s="50" t="s">
        <v>12035</v>
      </c>
      <c r="K10456" s="50" t="s">
        <v>23076</v>
      </c>
      <c r="L10456" s="12" t="str">
        <f>RIGHT(K10456, 4)</f>
        <v>2024</v>
      </c>
      <c r="M10456" s="51">
        <v>45371</v>
      </c>
      <c r="N10456" s="14" t="str">
        <f>TEXT(M10456,"mmmm")</f>
        <v>March</v>
      </c>
      <c r="O10456" s="15">
        <f>MONTH(M10456)</f>
        <v>3</v>
      </c>
      <c r="P10456" s="50" t="s">
        <v>23005</v>
      </c>
      <c r="Q10456" s="51">
        <v>45372</v>
      </c>
      <c r="R10456" s="50" t="s">
        <v>24165</v>
      </c>
      <c r="S10456" s="17" t="str">
        <f>IFERROR(LEFT(R10456,FIND(" ",R10456)-1),R10456)</f>
        <v>0</v>
      </c>
      <c r="T10456" s="11">
        <v>0</v>
      </c>
      <c r="U10456" s="18">
        <f>IF(AND(T10456&gt;3,T10456&lt;&gt;"-"),"&gt;3",T10456)</f>
        <v>0</v>
      </c>
      <c r="V10456" s="11">
        <v>0</v>
      </c>
      <c r="W10456" s="60">
        <f>IF(V10456="-","",V10456)</f>
        <v>0</v>
      </c>
      <c r="X10456" s="63" t="s">
        <v>30</v>
      </c>
    </row>
    <row r="10457" spans="1:24" ht="15.75" customHeight="1" x14ac:dyDescent="0.3">
      <c r="A10457" s="10">
        <v>10456</v>
      </c>
      <c r="B10457" s="50" t="s">
        <v>24166</v>
      </c>
      <c r="C10457" s="50" t="s">
        <v>117</v>
      </c>
      <c r="D10457" s="50" t="s">
        <v>33</v>
      </c>
      <c r="E10457" s="11" t="str">
        <f>IFERROR(LEFT(D10457, FIND("-",D10457,1)-2),D10457)</f>
        <v>OPERASI</v>
      </c>
      <c r="F10457" s="50" t="s">
        <v>84</v>
      </c>
      <c r="G10457" s="71" t="s">
        <v>12007</v>
      </c>
      <c r="H10457" s="50" t="s">
        <v>670</v>
      </c>
      <c r="I10457" s="50" t="s">
        <v>675</v>
      </c>
      <c r="J10457" s="50" t="s">
        <v>12035</v>
      </c>
      <c r="K10457" s="50" t="s">
        <v>22965</v>
      </c>
      <c r="L10457" s="12" t="str">
        <f>RIGHT(K10457, 4)</f>
        <v>2024</v>
      </c>
      <c r="M10457" s="51">
        <v>45376</v>
      </c>
      <c r="N10457" s="14" t="str">
        <f>TEXT(M10457,"mmmm")</f>
        <v>March</v>
      </c>
      <c r="O10457" s="15">
        <f>MONTH(M10457)</f>
        <v>3</v>
      </c>
      <c r="P10457" s="50" t="s">
        <v>22977</v>
      </c>
      <c r="Q10457" s="51">
        <v>45377</v>
      </c>
      <c r="R10457" s="50" t="s">
        <v>24167</v>
      </c>
      <c r="S10457" s="17" t="str">
        <f>IFERROR(LEFT(R10457,FIND(" ",R10457)-1),R10457)</f>
        <v>0</v>
      </c>
      <c r="T10457" s="11">
        <v>0</v>
      </c>
      <c r="U10457" s="18">
        <f>IF(AND(T10457&gt;3,T10457&lt;&gt;"-"),"&gt;3",T10457)</f>
        <v>0</v>
      </c>
      <c r="V10457" s="11">
        <v>0</v>
      </c>
      <c r="W10457" s="60">
        <f>IF(V10457="-","",V10457)</f>
        <v>0</v>
      </c>
      <c r="X10457" s="63" t="s">
        <v>30</v>
      </c>
    </row>
    <row r="10458" spans="1:24" ht="15.75" customHeight="1" x14ac:dyDescent="0.3">
      <c r="A10458" s="10">
        <v>10457</v>
      </c>
      <c r="B10458" s="50" t="s">
        <v>24168</v>
      </c>
      <c r="C10458" s="50" t="s">
        <v>39</v>
      </c>
      <c r="D10458" s="50" t="s">
        <v>33</v>
      </c>
      <c r="E10458" s="11" t="str">
        <f>IFERROR(LEFT(D10458, FIND("-",D10458,1)-2),D10458)</f>
        <v>OPERASI</v>
      </c>
      <c r="F10458" s="50" t="s">
        <v>43</v>
      </c>
      <c r="G10458" s="71" t="s">
        <v>12007</v>
      </c>
      <c r="H10458" s="50" t="s">
        <v>684</v>
      </c>
      <c r="I10458" s="50" t="s">
        <v>675</v>
      </c>
      <c r="J10458" s="50" t="s">
        <v>12035</v>
      </c>
      <c r="K10458" s="50" t="s">
        <v>22993</v>
      </c>
      <c r="L10458" s="12" t="str">
        <f>RIGHT(K10458, 4)</f>
        <v>2024</v>
      </c>
      <c r="M10458" s="51">
        <v>45369</v>
      </c>
      <c r="N10458" s="14" t="str">
        <f>TEXT(M10458,"mmmm")</f>
        <v>March</v>
      </c>
      <c r="O10458" s="15">
        <f>MONTH(M10458)</f>
        <v>3</v>
      </c>
      <c r="P10458" s="50" t="s">
        <v>22983</v>
      </c>
      <c r="Q10458" s="51">
        <v>45370</v>
      </c>
      <c r="R10458" s="50" t="s">
        <v>24169</v>
      </c>
      <c r="S10458" s="17" t="str">
        <f>IFERROR(LEFT(R10458,FIND(" ",R10458)-1),R10458)</f>
        <v>0</v>
      </c>
      <c r="T10458" s="11">
        <v>0</v>
      </c>
      <c r="U10458" s="18">
        <f>IF(AND(T10458&gt;3,T10458&lt;&gt;"-"),"&gt;3",T10458)</f>
        <v>0</v>
      </c>
      <c r="V10458" s="11">
        <v>0</v>
      </c>
      <c r="W10458" s="60">
        <f>IF(V10458="-","",V10458)</f>
        <v>0</v>
      </c>
      <c r="X10458" s="63" t="s">
        <v>687</v>
      </c>
    </row>
    <row r="10459" spans="1:24" ht="15.75" customHeight="1" x14ac:dyDescent="0.3">
      <c r="A10459" s="10">
        <v>10458</v>
      </c>
      <c r="B10459" s="50" t="s">
        <v>24170</v>
      </c>
      <c r="C10459" s="50" t="s">
        <v>39</v>
      </c>
      <c r="D10459" s="50" t="s">
        <v>51</v>
      </c>
      <c r="E10459" s="11" t="str">
        <f>IFERROR(LEFT(D10459, FIND("-",D10459,1)-2),D10459)</f>
        <v>OPERASI</v>
      </c>
      <c r="F10459" s="50" t="s">
        <v>27</v>
      </c>
      <c r="G10459" s="71" t="s">
        <v>12007</v>
      </c>
      <c r="H10459" s="50" t="s">
        <v>670</v>
      </c>
      <c r="I10459" s="50" t="s">
        <v>671</v>
      </c>
      <c r="J10459" s="50" t="s">
        <v>697</v>
      </c>
      <c r="K10459" s="50" t="s">
        <v>23005</v>
      </c>
      <c r="L10459" s="12" t="str">
        <f>RIGHT(K10459, 4)</f>
        <v>2024</v>
      </c>
      <c r="M10459" s="51">
        <v>45372</v>
      </c>
      <c r="N10459" s="14" t="str">
        <f>TEXT(M10459,"mmmm")</f>
        <v>March</v>
      </c>
      <c r="O10459" s="15">
        <f>MONTH(M10459)</f>
        <v>3</v>
      </c>
      <c r="P10459" s="50" t="s">
        <v>23003</v>
      </c>
      <c r="Q10459" s="51">
        <v>45373</v>
      </c>
      <c r="R10459" s="50" t="s">
        <v>24171</v>
      </c>
      <c r="S10459" s="17" t="str">
        <f>IFERROR(LEFT(R10459,FIND(" ",R10459)-1),R10459)</f>
        <v>0</v>
      </c>
      <c r="T10459" s="11">
        <v>0</v>
      </c>
      <c r="U10459" s="18">
        <f>IF(AND(T10459&gt;3,T10459&lt;&gt;"-"),"&gt;3",T10459)</f>
        <v>0</v>
      </c>
      <c r="V10459" s="11">
        <v>0</v>
      </c>
      <c r="W10459" s="60">
        <f>IF(V10459="-","",V10459)</f>
        <v>0</v>
      </c>
      <c r="X10459" s="63" t="s">
        <v>30</v>
      </c>
    </row>
    <row r="10460" spans="1:24" ht="15.75" customHeight="1" x14ac:dyDescent="0.3">
      <c r="A10460" s="10">
        <v>10459</v>
      </c>
      <c r="B10460" s="50" t="s">
        <v>24172</v>
      </c>
      <c r="C10460" s="50" t="s">
        <v>39</v>
      </c>
      <c r="D10460" s="50" t="s">
        <v>693</v>
      </c>
      <c r="E10460" s="11" t="str">
        <f>IFERROR(LEFT(D10460, FIND("-",D10460,1)-2),D10460)</f>
        <v>SISTEM</v>
      </c>
      <c r="F10460" s="50" t="s">
        <v>1903</v>
      </c>
      <c r="G10460" s="71" t="s">
        <v>12007</v>
      </c>
      <c r="H10460" s="50" t="s">
        <v>670</v>
      </c>
      <c r="I10460" s="50" t="s">
        <v>707</v>
      </c>
      <c r="J10460" s="50" t="s">
        <v>2313</v>
      </c>
      <c r="K10460" s="50" t="s">
        <v>23083</v>
      </c>
      <c r="L10460" s="12" t="str">
        <f>RIGHT(K10460, 4)</f>
        <v>2024</v>
      </c>
      <c r="M10460" s="51">
        <v>45321</v>
      </c>
      <c r="N10460" s="14" t="str">
        <f>TEXT(M10460,"mmmm")</f>
        <v>January</v>
      </c>
      <c r="O10460" s="15">
        <f>MONTH(M10460)</f>
        <v>1</v>
      </c>
      <c r="P10460" s="50" t="s">
        <v>23026</v>
      </c>
      <c r="Q10460" s="51">
        <v>45322</v>
      </c>
      <c r="R10460" s="50" t="s">
        <v>24173</v>
      </c>
      <c r="S10460" s="17" t="str">
        <f>IFERROR(LEFT(R10460,FIND(" ",R10460)-1),R10460)</f>
        <v>0</v>
      </c>
      <c r="T10460" s="11">
        <v>0</v>
      </c>
      <c r="U10460" s="18">
        <f>IF(AND(T10460&gt;3,T10460&lt;&gt;"-"),"&gt;3",T10460)</f>
        <v>0</v>
      </c>
      <c r="V10460" s="11">
        <v>0</v>
      </c>
      <c r="W10460" s="60">
        <f>IF(V10460="-","",V10460)</f>
        <v>0</v>
      </c>
      <c r="X10460" s="63" t="s">
        <v>30</v>
      </c>
    </row>
    <row r="10461" spans="1:24" ht="15.75" customHeight="1" x14ac:dyDescent="0.3">
      <c r="A10461" s="10">
        <v>10460</v>
      </c>
      <c r="B10461" s="50" t="s">
        <v>24174</v>
      </c>
      <c r="C10461" s="50" t="s">
        <v>39</v>
      </c>
      <c r="D10461" s="50" t="s">
        <v>693</v>
      </c>
      <c r="E10461" s="11" t="str">
        <f>IFERROR(LEFT(D10461, FIND("-",D10461,1)-2),D10461)</f>
        <v>SISTEM</v>
      </c>
      <c r="F10461" s="50" t="s">
        <v>1903</v>
      </c>
      <c r="G10461" s="71" t="s">
        <v>12007</v>
      </c>
      <c r="H10461" s="50" t="s">
        <v>670</v>
      </c>
      <c r="I10461" s="50" t="s">
        <v>707</v>
      </c>
      <c r="J10461" s="50" t="s">
        <v>2313</v>
      </c>
      <c r="K10461" s="50" t="s">
        <v>23083</v>
      </c>
      <c r="L10461" s="12" t="str">
        <f>RIGHT(K10461, 4)</f>
        <v>2024</v>
      </c>
      <c r="M10461" s="51">
        <v>45321</v>
      </c>
      <c r="N10461" s="14" t="str">
        <f>TEXT(M10461,"mmmm")</f>
        <v>January</v>
      </c>
      <c r="O10461" s="15">
        <f>MONTH(M10461)</f>
        <v>1</v>
      </c>
      <c r="P10461" s="50" t="s">
        <v>23026</v>
      </c>
      <c r="Q10461" s="51">
        <v>45322</v>
      </c>
      <c r="R10461" s="50" t="s">
        <v>24175</v>
      </c>
      <c r="S10461" s="17" t="str">
        <f>IFERROR(LEFT(R10461,FIND(" ",R10461)-1),R10461)</f>
        <v>0</v>
      </c>
      <c r="T10461" s="11">
        <v>0</v>
      </c>
      <c r="U10461" s="18">
        <f>IF(AND(T10461&gt;3,T10461&lt;&gt;"-"),"&gt;3",T10461)</f>
        <v>0</v>
      </c>
      <c r="V10461" s="11">
        <v>0</v>
      </c>
      <c r="W10461" s="60">
        <f>IF(V10461="-","",V10461)</f>
        <v>0</v>
      </c>
      <c r="X10461" s="63" t="s">
        <v>30</v>
      </c>
    </row>
    <row r="10462" spans="1:24" ht="15.75" customHeight="1" x14ac:dyDescent="0.3">
      <c r="A10462" s="10">
        <v>10461</v>
      </c>
      <c r="B10462" s="50" t="s">
        <v>24176</v>
      </c>
      <c r="C10462" s="50" t="s">
        <v>117</v>
      </c>
      <c r="D10462" s="50" t="s">
        <v>33</v>
      </c>
      <c r="E10462" s="11" t="str">
        <f>IFERROR(LEFT(D10462, FIND("-",D10462,1)-2),D10462)</f>
        <v>OPERASI</v>
      </c>
      <c r="F10462" s="50" t="s">
        <v>84</v>
      </c>
      <c r="G10462" s="71" t="s">
        <v>12007</v>
      </c>
      <c r="H10462" s="50" t="s">
        <v>96</v>
      </c>
      <c r="I10462" s="50" t="s">
        <v>30</v>
      </c>
      <c r="J10462" s="50" t="s">
        <v>12035</v>
      </c>
      <c r="K10462" s="50" t="s">
        <v>22977</v>
      </c>
      <c r="L10462" s="12" t="str">
        <f>RIGHT(K10462, 4)</f>
        <v>2024</v>
      </c>
      <c r="M10462" s="51">
        <v>45377</v>
      </c>
      <c r="N10462" s="14" t="str">
        <f>TEXT(M10462,"mmmm")</f>
        <v>March</v>
      </c>
      <c r="O10462" s="15">
        <f>MONTH(M10462)</f>
        <v>3</v>
      </c>
      <c r="P10462" s="50" t="s">
        <v>22968</v>
      </c>
      <c r="Q10462" s="51">
        <v>45378</v>
      </c>
      <c r="R10462" s="50" t="s">
        <v>14534</v>
      </c>
      <c r="S10462" s="17" t="str">
        <f>IFERROR(LEFT(R10462,FIND(" ",R10462)-1),R10462)</f>
        <v>0</v>
      </c>
      <c r="T10462" s="11">
        <v>0</v>
      </c>
      <c r="U10462" s="18">
        <f>IF(AND(T10462&gt;3,T10462&lt;&gt;"-"),"&gt;3",T10462)</f>
        <v>0</v>
      </c>
      <c r="V10462" s="11">
        <v>0</v>
      </c>
      <c r="W10462" s="60">
        <f>IF(V10462="-","",V10462)</f>
        <v>0</v>
      </c>
      <c r="X10462" s="63" t="s">
        <v>30</v>
      </c>
    </row>
    <row r="10463" spans="1:24" ht="15.75" customHeight="1" x14ac:dyDescent="0.3">
      <c r="A10463" s="10">
        <v>10462</v>
      </c>
      <c r="B10463" s="50" t="s">
        <v>24177</v>
      </c>
      <c r="C10463" s="50" t="s">
        <v>39</v>
      </c>
      <c r="D10463" s="50" t="s">
        <v>33</v>
      </c>
      <c r="E10463" s="11" t="str">
        <f>IFERROR(LEFT(D10463, FIND("-",D10463,1)-2),D10463)</f>
        <v>OPERASI</v>
      </c>
      <c r="F10463" s="50" t="s">
        <v>27</v>
      </c>
      <c r="G10463" s="71" t="s">
        <v>12007</v>
      </c>
      <c r="H10463" s="50" t="s">
        <v>670</v>
      </c>
      <c r="I10463" s="50" t="s">
        <v>671</v>
      </c>
      <c r="J10463" s="50" t="s">
        <v>697</v>
      </c>
      <c r="K10463" s="50" t="s">
        <v>22993</v>
      </c>
      <c r="L10463" s="12" t="str">
        <f>RIGHT(K10463, 4)</f>
        <v>2024</v>
      </c>
      <c r="M10463" s="51">
        <v>45369</v>
      </c>
      <c r="N10463" s="14" t="str">
        <f>TEXT(M10463,"mmmm")</f>
        <v>March</v>
      </c>
      <c r="O10463" s="15">
        <f>MONTH(M10463)</f>
        <v>3</v>
      </c>
      <c r="P10463" s="50" t="s">
        <v>22983</v>
      </c>
      <c r="Q10463" s="51">
        <v>45370</v>
      </c>
      <c r="R10463" s="50" t="s">
        <v>24178</v>
      </c>
      <c r="S10463" s="17" t="str">
        <f>IFERROR(LEFT(R10463,FIND(" ",R10463)-1),R10463)</f>
        <v>0</v>
      </c>
      <c r="T10463" s="11">
        <v>0</v>
      </c>
      <c r="U10463" s="18">
        <f>IF(AND(T10463&gt;3,T10463&lt;&gt;"-"),"&gt;3",T10463)</f>
        <v>0</v>
      </c>
      <c r="V10463" s="11">
        <v>0</v>
      </c>
      <c r="W10463" s="60">
        <f>IF(V10463="-","",V10463)</f>
        <v>0</v>
      </c>
      <c r="X10463" s="63" t="s">
        <v>30</v>
      </c>
    </row>
    <row r="10464" spans="1:24" ht="15.75" customHeight="1" x14ac:dyDescent="0.3">
      <c r="A10464" s="10">
        <v>10463</v>
      </c>
      <c r="B10464" s="50" t="s">
        <v>24179</v>
      </c>
      <c r="C10464" s="50" t="s">
        <v>25</v>
      </c>
      <c r="D10464" s="50" t="s">
        <v>22957</v>
      </c>
      <c r="E10464" s="11" t="str">
        <f>IFERROR(LEFT(D10464, FIND("-",D10464,1)-2),D10464)</f>
        <v>APLIKASI</v>
      </c>
      <c r="F10464" s="50" t="s">
        <v>22958</v>
      </c>
      <c r="G10464" s="71" t="s">
        <v>12007</v>
      </c>
      <c r="H10464" s="50" t="s">
        <v>670</v>
      </c>
      <c r="I10464" s="50" t="s">
        <v>707</v>
      </c>
      <c r="J10464" s="50" t="s">
        <v>23014</v>
      </c>
      <c r="K10464" s="50" t="s">
        <v>23404</v>
      </c>
      <c r="L10464" s="12" t="str">
        <f>RIGHT(K10464, 4)</f>
        <v>2024</v>
      </c>
      <c r="M10464" s="51">
        <v>45358</v>
      </c>
      <c r="N10464" s="14" t="str">
        <f>TEXT(M10464,"mmmm")</f>
        <v>March</v>
      </c>
      <c r="O10464" s="15">
        <f>MONTH(M10464)</f>
        <v>3</v>
      </c>
      <c r="P10464" s="50" t="s">
        <v>22950</v>
      </c>
      <c r="Q10464" s="51">
        <v>45359</v>
      </c>
      <c r="R10464" s="50" t="s">
        <v>24180</v>
      </c>
      <c r="S10464" s="17" t="str">
        <f>IFERROR(LEFT(R10464,FIND(" ",R10464)-1),R10464)</f>
        <v>0</v>
      </c>
      <c r="T10464" s="11">
        <v>0</v>
      </c>
      <c r="U10464" s="18">
        <f>IF(AND(T10464&gt;3,T10464&lt;&gt;"-"),"&gt;3",T10464)</f>
        <v>0</v>
      </c>
      <c r="V10464" s="11">
        <v>0</v>
      </c>
      <c r="W10464" s="60">
        <f>IF(V10464="-","",V10464)</f>
        <v>0</v>
      </c>
      <c r="X10464" s="63" t="s">
        <v>30</v>
      </c>
    </row>
    <row r="10465" spans="1:24" ht="15.75" customHeight="1" x14ac:dyDescent="0.3">
      <c r="A10465" s="10">
        <v>10464</v>
      </c>
      <c r="B10465" s="50" t="s">
        <v>24181</v>
      </c>
      <c r="C10465" s="50" t="s">
        <v>117</v>
      </c>
      <c r="D10465" s="50" t="s">
        <v>40</v>
      </c>
      <c r="E10465" s="11" t="str">
        <f>IFERROR(LEFT(D10465, FIND("-",D10465,1)-2),D10465)</f>
        <v>SISTEM</v>
      </c>
      <c r="F10465" s="50" t="s">
        <v>27</v>
      </c>
      <c r="G10465" s="71" t="s">
        <v>12007</v>
      </c>
      <c r="H10465" s="50" t="s">
        <v>670</v>
      </c>
      <c r="I10465" s="50" t="s">
        <v>675</v>
      </c>
      <c r="J10465" s="50" t="s">
        <v>879</v>
      </c>
      <c r="K10465" s="50" t="s">
        <v>23071</v>
      </c>
      <c r="L10465" s="12" t="str">
        <f>RIGHT(K10465, 4)</f>
        <v>2024</v>
      </c>
      <c r="M10465" s="51">
        <v>45362</v>
      </c>
      <c r="N10465" s="14" t="str">
        <f>TEXT(M10465,"mmmm")</f>
        <v>March</v>
      </c>
      <c r="O10465" s="15">
        <f>MONTH(M10465)</f>
        <v>3</v>
      </c>
      <c r="P10465" s="50" t="s">
        <v>22954</v>
      </c>
      <c r="Q10465" s="51">
        <v>45363</v>
      </c>
      <c r="R10465" s="50" t="s">
        <v>24182</v>
      </c>
      <c r="S10465" s="17" t="str">
        <f>IFERROR(LEFT(R10465,FIND(" ",R10465)-1),R10465)</f>
        <v>0</v>
      </c>
      <c r="T10465" s="11">
        <v>0</v>
      </c>
      <c r="U10465" s="18">
        <f>IF(AND(T10465&gt;3,T10465&lt;&gt;"-"),"&gt;3",T10465)</f>
        <v>0</v>
      </c>
      <c r="V10465" s="11">
        <v>0</v>
      </c>
      <c r="W10465" s="60">
        <f>IF(V10465="-","",V10465)</f>
        <v>0</v>
      </c>
      <c r="X10465" s="63" t="s">
        <v>30</v>
      </c>
    </row>
    <row r="10466" spans="1:24" ht="15.75" customHeight="1" x14ac:dyDescent="0.3">
      <c r="A10466" s="10">
        <v>10465</v>
      </c>
      <c r="B10466" s="50" t="s">
        <v>24183</v>
      </c>
      <c r="C10466" s="50" t="s">
        <v>39</v>
      </c>
      <c r="D10466" s="50" t="s">
        <v>40</v>
      </c>
      <c r="E10466" s="11" t="str">
        <f>IFERROR(LEFT(D10466, FIND("-",D10466,1)-2),D10466)</f>
        <v>SISTEM</v>
      </c>
      <c r="F10466" s="50" t="s">
        <v>165</v>
      </c>
      <c r="G10466" s="71" t="s">
        <v>12007</v>
      </c>
      <c r="H10466" s="50" t="s">
        <v>670</v>
      </c>
      <c r="I10466" s="50" t="s">
        <v>675</v>
      </c>
      <c r="J10466" s="50" t="s">
        <v>879</v>
      </c>
      <c r="K10466" s="50" t="s">
        <v>23026</v>
      </c>
      <c r="L10466" s="12" t="str">
        <f>RIGHT(K10466, 4)</f>
        <v>2024</v>
      </c>
      <c r="M10466" s="51">
        <v>45322</v>
      </c>
      <c r="N10466" s="14" t="str">
        <f>TEXT(M10466,"mmmm")</f>
        <v>January</v>
      </c>
      <c r="O10466" s="15">
        <f>MONTH(M10466)</f>
        <v>1</v>
      </c>
      <c r="P10466" s="50" t="s">
        <v>23339</v>
      </c>
      <c r="Q10466" s="51">
        <v>45323</v>
      </c>
      <c r="R10466" s="50" t="s">
        <v>24184</v>
      </c>
      <c r="S10466" s="17" t="str">
        <f>IFERROR(LEFT(R10466,FIND(" ",R10466)-1),R10466)</f>
        <v>0</v>
      </c>
      <c r="T10466" s="11">
        <v>0</v>
      </c>
      <c r="U10466" s="18">
        <f>IF(AND(T10466&gt;3,T10466&lt;&gt;"-"),"&gt;3",T10466)</f>
        <v>0</v>
      </c>
      <c r="V10466" s="11">
        <v>0</v>
      </c>
      <c r="W10466" s="60">
        <f>IF(V10466="-","",V10466)</f>
        <v>0</v>
      </c>
      <c r="X10466" s="63" t="s">
        <v>30</v>
      </c>
    </row>
    <row r="10467" spans="1:24" ht="15.75" customHeight="1" x14ac:dyDescent="0.3">
      <c r="A10467" s="10">
        <v>10466</v>
      </c>
      <c r="B10467" s="50" t="s">
        <v>24185</v>
      </c>
      <c r="C10467" s="50" t="s">
        <v>39</v>
      </c>
      <c r="D10467" s="50" t="s">
        <v>40</v>
      </c>
      <c r="E10467" s="11" t="str">
        <f>IFERROR(LEFT(D10467, FIND("-",D10467,1)-2),D10467)</f>
        <v>SISTEM</v>
      </c>
      <c r="F10467" s="50" t="s">
        <v>608</v>
      </c>
      <c r="G10467" s="71" t="s">
        <v>12007</v>
      </c>
      <c r="H10467" s="50" t="s">
        <v>96</v>
      </c>
      <c r="I10467" s="50" t="s">
        <v>30</v>
      </c>
      <c r="J10467" s="50" t="s">
        <v>12035</v>
      </c>
      <c r="K10467" s="50" t="s">
        <v>23968</v>
      </c>
      <c r="L10467" s="12" t="str">
        <f>RIGHT(K10467, 4)</f>
        <v>2024</v>
      </c>
      <c r="M10467" s="51">
        <v>45334</v>
      </c>
      <c r="N10467" s="14" t="str">
        <f>TEXT(M10467,"mmmm")</f>
        <v>February</v>
      </c>
      <c r="O10467" s="15">
        <f>MONTH(M10467)</f>
        <v>2</v>
      </c>
      <c r="P10467" s="50" t="s">
        <v>24070</v>
      </c>
      <c r="Q10467" s="51">
        <v>45335</v>
      </c>
      <c r="R10467" s="50" t="s">
        <v>24186</v>
      </c>
      <c r="S10467" s="17" t="str">
        <f>IFERROR(LEFT(R10467,FIND(" ",R10467)-1),R10467)</f>
        <v>0</v>
      </c>
      <c r="T10467" s="11">
        <v>0</v>
      </c>
      <c r="U10467" s="18">
        <f>IF(AND(T10467&gt;3,T10467&lt;&gt;"-"),"&gt;3",T10467)</f>
        <v>0</v>
      </c>
      <c r="V10467" s="11">
        <v>0</v>
      </c>
      <c r="W10467" s="60">
        <f>IF(V10467="-","",V10467)</f>
        <v>0</v>
      </c>
      <c r="X10467" s="63" t="s">
        <v>30</v>
      </c>
    </row>
    <row r="10468" spans="1:24" ht="15.75" customHeight="1" x14ac:dyDescent="0.3">
      <c r="A10468" s="10">
        <v>10467</v>
      </c>
      <c r="B10468" s="50" t="s">
        <v>24187</v>
      </c>
      <c r="C10468" s="50" t="s">
        <v>39</v>
      </c>
      <c r="D10468" s="50" t="s">
        <v>51</v>
      </c>
      <c r="E10468" s="11" t="str">
        <f>IFERROR(LEFT(D10468, FIND("-",D10468,1)-2),D10468)</f>
        <v>OPERASI</v>
      </c>
      <c r="F10468" s="50" t="s">
        <v>27</v>
      </c>
      <c r="G10468" s="71" t="s">
        <v>12007</v>
      </c>
      <c r="H10468" s="50" t="s">
        <v>684</v>
      </c>
      <c r="I10468" s="50" t="s">
        <v>675</v>
      </c>
      <c r="J10468" s="50" t="s">
        <v>741</v>
      </c>
      <c r="K10468" s="50" t="s">
        <v>22983</v>
      </c>
      <c r="L10468" s="12" t="str">
        <f>RIGHT(K10468, 4)</f>
        <v>2024</v>
      </c>
      <c r="M10468" s="51">
        <v>45370</v>
      </c>
      <c r="N10468" s="14" t="str">
        <f>TEXT(M10468,"mmmm")</f>
        <v>March</v>
      </c>
      <c r="O10468" s="15">
        <f>MONTH(M10468)</f>
        <v>3</v>
      </c>
      <c r="P10468" s="50" t="s">
        <v>23076</v>
      </c>
      <c r="Q10468" s="51">
        <v>45371</v>
      </c>
      <c r="R10468" s="50" t="s">
        <v>24188</v>
      </c>
      <c r="S10468" s="17" t="str">
        <f>IFERROR(LEFT(R10468,FIND(" ",R10468)-1),R10468)</f>
        <v>0</v>
      </c>
      <c r="T10468" s="11">
        <v>0</v>
      </c>
      <c r="U10468" s="18">
        <f>IF(AND(T10468&gt;3,T10468&lt;&gt;"-"),"&gt;3",T10468)</f>
        <v>0</v>
      </c>
      <c r="V10468" s="11">
        <v>0</v>
      </c>
      <c r="W10468" s="60">
        <f>IF(V10468="-","",V10468)</f>
        <v>0</v>
      </c>
      <c r="X10468" s="63" t="s">
        <v>687</v>
      </c>
    </row>
    <row r="10469" spans="1:24" ht="15.75" customHeight="1" x14ac:dyDescent="0.3">
      <c r="A10469" s="10">
        <v>10468</v>
      </c>
      <c r="B10469" s="50" t="s">
        <v>24189</v>
      </c>
      <c r="C10469" s="50" t="s">
        <v>39</v>
      </c>
      <c r="D10469" s="50" t="s">
        <v>51</v>
      </c>
      <c r="E10469" s="11" t="str">
        <f>IFERROR(LEFT(D10469, FIND("-",D10469,1)-2),D10469)</f>
        <v>OPERASI</v>
      </c>
      <c r="F10469" s="50" t="s">
        <v>27</v>
      </c>
      <c r="G10469" s="71" t="s">
        <v>12007</v>
      </c>
      <c r="H10469" s="50" t="s">
        <v>670</v>
      </c>
      <c r="I10469" s="50" t="s">
        <v>675</v>
      </c>
      <c r="J10469" s="50" t="s">
        <v>741</v>
      </c>
      <c r="K10469" s="50" t="s">
        <v>22983</v>
      </c>
      <c r="L10469" s="12" t="str">
        <f>RIGHT(K10469, 4)</f>
        <v>2024</v>
      </c>
      <c r="M10469" s="51">
        <v>45370</v>
      </c>
      <c r="N10469" s="14" t="str">
        <f>TEXT(M10469,"mmmm")</f>
        <v>March</v>
      </c>
      <c r="O10469" s="15">
        <f>MONTH(M10469)</f>
        <v>3</v>
      </c>
      <c r="P10469" s="50" t="s">
        <v>23076</v>
      </c>
      <c r="Q10469" s="51">
        <v>45371</v>
      </c>
      <c r="R10469" s="50" t="s">
        <v>24190</v>
      </c>
      <c r="S10469" s="17" t="str">
        <f>IFERROR(LEFT(R10469,FIND(" ",R10469)-1),R10469)</f>
        <v>0</v>
      </c>
      <c r="T10469" s="11">
        <v>0</v>
      </c>
      <c r="U10469" s="18">
        <f>IF(AND(T10469&gt;3,T10469&lt;&gt;"-"),"&gt;3",T10469)</f>
        <v>0</v>
      </c>
      <c r="V10469" s="11">
        <v>0</v>
      </c>
      <c r="W10469" s="60">
        <f>IF(V10469="-","",V10469)</f>
        <v>0</v>
      </c>
      <c r="X10469" s="63" t="s">
        <v>30</v>
      </c>
    </row>
    <row r="10470" spans="1:24" ht="15.75" customHeight="1" x14ac:dyDescent="0.3">
      <c r="A10470" s="10">
        <v>10469</v>
      </c>
      <c r="B10470" s="50" t="s">
        <v>24191</v>
      </c>
      <c r="C10470" s="50" t="s">
        <v>25</v>
      </c>
      <c r="D10470" s="50" t="s">
        <v>420</v>
      </c>
      <c r="E10470" s="11" t="str">
        <f>IFERROR(LEFT(D10470, FIND("-",D10470,1)-2),D10470)</f>
        <v>OPERASI</v>
      </c>
      <c r="F10470" s="50" t="s">
        <v>27</v>
      </c>
      <c r="G10470" s="71" t="s">
        <v>12007</v>
      </c>
      <c r="H10470" s="50" t="s">
        <v>684</v>
      </c>
      <c r="I10470" s="50" t="s">
        <v>675</v>
      </c>
      <c r="J10470" s="50" t="s">
        <v>12035</v>
      </c>
      <c r="K10470" s="50" t="s">
        <v>23000</v>
      </c>
      <c r="L10470" s="12" t="str">
        <f>RIGHT(K10470, 4)</f>
        <v>2024</v>
      </c>
      <c r="M10470" s="51">
        <v>45398</v>
      </c>
      <c r="N10470" s="14" t="str">
        <f>TEXT(M10470,"mmmm")</f>
        <v>April</v>
      </c>
      <c r="O10470" s="15">
        <f>MONTH(M10470)</f>
        <v>4</v>
      </c>
      <c r="P10470" s="50" t="s">
        <v>23215</v>
      </c>
      <c r="Q10470" s="51">
        <v>45399</v>
      </c>
      <c r="R10470" s="50" t="s">
        <v>14645</v>
      </c>
      <c r="S10470" s="17" t="str">
        <f>IFERROR(LEFT(R10470,FIND(" ",R10470)-1),R10470)</f>
        <v>0</v>
      </c>
      <c r="T10470" s="11">
        <v>0</v>
      </c>
      <c r="U10470" s="18">
        <f>IF(AND(T10470&gt;3,T10470&lt;&gt;"-"),"&gt;3",T10470)</f>
        <v>0</v>
      </c>
      <c r="V10470" s="11">
        <v>0</v>
      </c>
      <c r="W10470" s="60">
        <f>IF(V10470="-","",V10470)</f>
        <v>0</v>
      </c>
      <c r="X10470" s="63" t="s">
        <v>687</v>
      </c>
    </row>
    <row r="10471" spans="1:24" ht="15.75" customHeight="1" x14ac:dyDescent="0.3">
      <c r="A10471" s="10">
        <v>10470</v>
      </c>
      <c r="B10471" s="50" t="s">
        <v>24192</v>
      </c>
      <c r="C10471" s="50" t="s">
        <v>117</v>
      </c>
      <c r="D10471" s="50" t="s">
        <v>33</v>
      </c>
      <c r="E10471" s="11" t="str">
        <f>IFERROR(LEFT(D10471, FIND("-",D10471,1)-2),D10471)</f>
        <v>OPERASI</v>
      </c>
      <c r="F10471" s="50" t="s">
        <v>34</v>
      </c>
      <c r="G10471" s="71" t="s">
        <v>12007</v>
      </c>
      <c r="H10471" s="50" t="s">
        <v>96</v>
      </c>
      <c r="I10471" s="50" t="s">
        <v>30</v>
      </c>
      <c r="J10471" s="50" t="s">
        <v>12035</v>
      </c>
      <c r="K10471" s="50" t="s">
        <v>22983</v>
      </c>
      <c r="L10471" s="12" t="str">
        <f>RIGHT(K10471, 4)</f>
        <v>2024</v>
      </c>
      <c r="M10471" s="51">
        <v>45370</v>
      </c>
      <c r="N10471" s="14" t="str">
        <f>TEXT(M10471,"mmmm")</f>
        <v>March</v>
      </c>
      <c r="O10471" s="15">
        <f>MONTH(M10471)</f>
        <v>3</v>
      </c>
      <c r="P10471" s="50" t="s">
        <v>23076</v>
      </c>
      <c r="Q10471" s="51">
        <v>45371</v>
      </c>
      <c r="R10471" s="50" t="s">
        <v>24193</v>
      </c>
      <c r="S10471" s="17" t="str">
        <f>IFERROR(LEFT(R10471,FIND(" ",R10471)-1),R10471)</f>
        <v>0</v>
      </c>
      <c r="T10471" s="11">
        <v>0</v>
      </c>
      <c r="U10471" s="18">
        <f>IF(AND(T10471&gt;3,T10471&lt;&gt;"-"),"&gt;3",T10471)</f>
        <v>0</v>
      </c>
      <c r="V10471" s="11">
        <v>0</v>
      </c>
      <c r="W10471" s="60">
        <f>IF(V10471="-","",V10471)</f>
        <v>0</v>
      </c>
      <c r="X10471" s="63" t="s">
        <v>30</v>
      </c>
    </row>
    <row r="10472" spans="1:24" ht="15.75" customHeight="1" x14ac:dyDescent="0.3">
      <c r="A10472" s="10">
        <v>10471</v>
      </c>
      <c r="B10472" s="50" t="s">
        <v>24194</v>
      </c>
      <c r="C10472" s="50" t="s">
        <v>117</v>
      </c>
      <c r="D10472" s="50" t="s">
        <v>33</v>
      </c>
      <c r="E10472" s="11" t="str">
        <f>IFERROR(LEFT(D10472, FIND("-",D10472,1)-2),D10472)</f>
        <v>OPERASI</v>
      </c>
      <c r="F10472" s="50" t="s">
        <v>84</v>
      </c>
      <c r="G10472" s="71" t="s">
        <v>12007</v>
      </c>
      <c r="H10472" s="50" t="s">
        <v>670</v>
      </c>
      <c r="I10472" s="50" t="s">
        <v>671</v>
      </c>
      <c r="J10472" s="50" t="s">
        <v>697</v>
      </c>
      <c r="K10472" s="50" t="s">
        <v>23005</v>
      </c>
      <c r="L10472" s="12" t="str">
        <f>RIGHT(K10472, 4)</f>
        <v>2024</v>
      </c>
      <c r="M10472" s="51">
        <v>45372</v>
      </c>
      <c r="N10472" s="14" t="str">
        <f>TEXT(M10472,"mmmm")</f>
        <v>March</v>
      </c>
      <c r="O10472" s="15">
        <f>MONTH(M10472)</f>
        <v>3</v>
      </c>
      <c r="P10472" s="50" t="s">
        <v>23003</v>
      </c>
      <c r="Q10472" s="51">
        <v>45373</v>
      </c>
      <c r="R10472" s="50" t="s">
        <v>24195</v>
      </c>
      <c r="S10472" s="17" t="str">
        <f>IFERROR(LEFT(R10472,FIND(" ",R10472)-1),R10472)</f>
        <v>0</v>
      </c>
      <c r="T10472" s="11">
        <v>0</v>
      </c>
      <c r="U10472" s="18">
        <f>IF(AND(T10472&gt;3,T10472&lt;&gt;"-"),"&gt;3",T10472)</f>
        <v>0</v>
      </c>
      <c r="V10472" s="11">
        <v>0</v>
      </c>
      <c r="W10472" s="60">
        <f>IF(V10472="-","",V10472)</f>
        <v>0</v>
      </c>
      <c r="X10472" s="63" t="s">
        <v>30</v>
      </c>
    </row>
    <row r="10473" spans="1:24" ht="15.75" customHeight="1" x14ac:dyDescent="0.3">
      <c r="A10473" s="10">
        <v>10472</v>
      </c>
      <c r="B10473" s="50" t="s">
        <v>24196</v>
      </c>
      <c r="C10473" s="50" t="s">
        <v>25</v>
      </c>
      <c r="D10473" s="50" t="s">
        <v>330</v>
      </c>
      <c r="E10473" s="11" t="str">
        <f>IFERROR(LEFT(D10473, FIND("-",D10473,1)-2),D10473)</f>
        <v>SISTEM</v>
      </c>
      <c r="F10473" s="50" t="s">
        <v>509</v>
      </c>
      <c r="G10473" s="71" t="s">
        <v>12007</v>
      </c>
      <c r="H10473" s="50" t="s">
        <v>670</v>
      </c>
      <c r="I10473" s="50" t="s">
        <v>675</v>
      </c>
      <c r="J10473" s="50" t="s">
        <v>778</v>
      </c>
      <c r="K10473" s="50" t="s">
        <v>23083</v>
      </c>
      <c r="L10473" s="12" t="str">
        <f>RIGHT(K10473, 4)</f>
        <v>2024</v>
      </c>
      <c r="M10473" s="51">
        <v>45321</v>
      </c>
      <c r="N10473" s="14" t="str">
        <f>TEXT(M10473,"mmmm")</f>
        <v>January</v>
      </c>
      <c r="O10473" s="15">
        <f>MONTH(M10473)</f>
        <v>1</v>
      </c>
      <c r="P10473" s="50" t="s">
        <v>23026</v>
      </c>
      <c r="Q10473" s="51">
        <v>45322</v>
      </c>
      <c r="R10473" s="50" t="s">
        <v>24197</v>
      </c>
      <c r="S10473" s="17" t="str">
        <f>IFERROR(LEFT(R10473,FIND(" ",R10473)-1),R10473)</f>
        <v>0</v>
      </c>
      <c r="T10473" s="11">
        <v>0</v>
      </c>
      <c r="U10473" s="18">
        <f>IF(AND(T10473&gt;3,T10473&lt;&gt;"-"),"&gt;3",T10473)</f>
        <v>0</v>
      </c>
      <c r="V10473" s="11">
        <v>0</v>
      </c>
      <c r="W10473" s="60">
        <f>IF(V10473="-","",V10473)</f>
        <v>0</v>
      </c>
      <c r="X10473" s="63" t="s">
        <v>30</v>
      </c>
    </row>
    <row r="10474" spans="1:24" ht="15.75" customHeight="1" x14ac:dyDescent="0.3">
      <c r="A10474" s="10">
        <v>10473</v>
      </c>
      <c r="B10474" s="50" t="s">
        <v>24198</v>
      </c>
      <c r="C10474" s="50" t="s">
        <v>39</v>
      </c>
      <c r="D10474" s="50" t="s">
        <v>51</v>
      </c>
      <c r="E10474" s="11" t="str">
        <f>IFERROR(LEFT(D10474, FIND("-",D10474,1)-2),D10474)</f>
        <v>OPERASI</v>
      </c>
      <c r="F10474" s="50" t="s">
        <v>27</v>
      </c>
      <c r="G10474" s="71" t="s">
        <v>12007</v>
      </c>
      <c r="H10474" s="50" t="s">
        <v>670</v>
      </c>
      <c r="I10474" s="50" t="s">
        <v>680</v>
      </c>
      <c r="J10474" s="50" t="s">
        <v>741</v>
      </c>
      <c r="K10474" s="50" t="s">
        <v>23073</v>
      </c>
      <c r="L10474" s="12" t="str">
        <f>RIGHT(K10474, 4)</f>
        <v>2024</v>
      </c>
      <c r="M10474" s="51">
        <v>45384</v>
      </c>
      <c r="N10474" s="14" t="str">
        <f>TEXT(M10474,"mmmm")</f>
        <v>April</v>
      </c>
      <c r="O10474" s="15">
        <f>MONTH(M10474)</f>
        <v>4</v>
      </c>
      <c r="P10474" s="50" t="s">
        <v>23011</v>
      </c>
      <c r="Q10474" s="51">
        <v>45385</v>
      </c>
      <c r="R10474" s="50" t="s">
        <v>24199</v>
      </c>
      <c r="S10474" s="17" t="str">
        <f>IFERROR(LEFT(R10474,FIND(" ",R10474)-1),R10474)</f>
        <v>0</v>
      </c>
      <c r="T10474" s="11">
        <v>0</v>
      </c>
      <c r="U10474" s="18">
        <f>IF(AND(T10474&gt;3,T10474&lt;&gt;"-"),"&gt;3",T10474)</f>
        <v>0</v>
      </c>
      <c r="V10474" s="11">
        <v>0</v>
      </c>
      <c r="W10474" s="60">
        <f>IF(V10474="-","",V10474)</f>
        <v>0</v>
      </c>
      <c r="X10474" s="63" t="s">
        <v>30</v>
      </c>
    </row>
    <row r="10475" spans="1:24" ht="15.75" customHeight="1" x14ac:dyDescent="0.3">
      <c r="A10475" s="10">
        <v>10474</v>
      </c>
      <c r="B10475" s="50" t="s">
        <v>24200</v>
      </c>
      <c r="C10475" s="50" t="s">
        <v>39</v>
      </c>
      <c r="D10475" s="50" t="s">
        <v>693</v>
      </c>
      <c r="E10475" s="11" t="str">
        <f>IFERROR(LEFT(D10475, FIND("-",D10475,1)-2),D10475)</f>
        <v>SISTEM</v>
      </c>
      <c r="F10475" s="50" t="s">
        <v>9402</v>
      </c>
      <c r="G10475" s="71" t="s">
        <v>12007</v>
      </c>
      <c r="H10475" s="50" t="s">
        <v>684</v>
      </c>
      <c r="I10475" s="50" t="s">
        <v>707</v>
      </c>
      <c r="J10475" s="50" t="s">
        <v>2313</v>
      </c>
      <c r="K10475" s="50" t="s">
        <v>23162</v>
      </c>
      <c r="L10475" s="12" t="str">
        <f>RIGHT(K10475, 4)</f>
        <v>2024</v>
      </c>
      <c r="M10475" s="51">
        <v>45314</v>
      </c>
      <c r="N10475" s="14" t="str">
        <f>TEXT(M10475,"mmmm")</f>
        <v>January</v>
      </c>
      <c r="O10475" s="15">
        <f>MONTH(M10475)</f>
        <v>1</v>
      </c>
      <c r="P10475" s="50" t="s">
        <v>12350</v>
      </c>
      <c r="Q10475" s="51">
        <v>45315</v>
      </c>
      <c r="R10475" s="50" t="s">
        <v>24201</v>
      </c>
      <c r="S10475" s="17" t="str">
        <f>IFERROR(LEFT(R10475,FIND(" ",R10475)-1),R10475)</f>
        <v>0</v>
      </c>
      <c r="T10475" s="11">
        <v>0</v>
      </c>
      <c r="U10475" s="18">
        <f>IF(AND(T10475&gt;3,T10475&lt;&gt;"-"),"&gt;3",T10475)</f>
        <v>0</v>
      </c>
      <c r="V10475" s="11">
        <v>0</v>
      </c>
      <c r="W10475" s="60">
        <f>IF(V10475="-","",V10475)</f>
        <v>0</v>
      </c>
      <c r="X10475" s="63" t="s">
        <v>687</v>
      </c>
    </row>
    <row r="10476" spans="1:24" ht="15.75" customHeight="1" x14ac:dyDescent="0.3">
      <c r="A10476" s="10">
        <v>10475</v>
      </c>
      <c r="B10476" s="50" t="s">
        <v>24202</v>
      </c>
      <c r="C10476" s="50" t="s">
        <v>25</v>
      </c>
      <c r="D10476" s="50" t="s">
        <v>22957</v>
      </c>
      <c r="E10476" s="11" t="str">
        <f>IFERROR(LEFT(D10476, FIND("-",D10476,1)-2),D10476)</f>
        <v>APLIKASI</v>
      </c>
      <c r="F10476" s="50" t="s">
        <v>22958</v>
      </c>
      <c r="G10476" s="71" t="s">
        <v>12007</v>
      </c>
      <c r="H10476" s="50" t="s">
        <v>684</v>
      </c>
      <c r="I10476" s="50" t="s">
        <v>707</v>
      </c>
      <c r="J10476" s="50" t="s">
        <v>23014</v>
      </c>
      <c r="K10476" s="50" t="s">
        <v>22948</v>
      </c>
      <c r="L10476" s="12" t="str">
        <f>RIGHT(K10476, 4)</f>
        <v>2024</v>
      </c>
      <c r="M10476" s="51">
        <v>45350</v>
      </c>
      <c r="N10476" s="14" t="str">
        <f>TEXT(M10476,"mmmm")</f>
        <v>February</v>
      </c>
      <c r="O10476" s="15">
        <f>MONTH(M10476)</f>
        <v>2</v>
      </c>
      <c r="P10476" s="50" t="s">
        <v>23426</v>
      </c>
      <c r="Q10476" s="51">
        <v>45351</v>
      </c>
      <c r="R10476" s="50" t="s">
        <v>24203</v>
      </c>
      <c r="S10476" s="17" t="str">
        <f>IFERROR(LEFT(R10476,FIND(" ",R10476)-1),R10476)</f>
        <v>0</v>
      </c>
      <c r="T10476" s="11">
        <v>0</v>
      </c>
      <c r="U10476" s="18">
        <f>IF(AND(T10476&gt;3,T10476&lt;&gt;"-"),"&gt;3",T10476)</f>
        <v>0</v>
      </c>
      <c r="V10476" s="11">
        <v>0</v>
      </c>
      <c r="W10476" s="60">
        <f>IF(V10476="-","",V10476)</f>
        <v>0</v>
      </c>
      <c r="X10476" s="63" t="s">
        <v>687</v>
      </c>
    </row>
    <row r="10477" spans="1:24" ht="15.75" customHeight="1" x14ac:dyDescent="0.3">
      <c r="A10477" s="10">
        <v>10476</v>
      </c>
      <c r="B10477" s="50" t="s">
        <v>24204</v>
      </c>
      <c r="C10477" s="50" t="s">
        <v>25</v>
      </c>
      <c r="D10477" s="50" t="s">
        <v>61</v>
      </c>
      <c r="E10477" s="11" t="str">
        <f>IFERROR(LEFT(D10477, FIND("-",D10477,1)-2),D10477)</f>
        <v>KESELAMATAN</v>
      </c>
      <c r="F10477" s="50" t="s">
        <v>62</v>
      </c>
      <c r="G10477" s="71" t="s">
        <v>12007</v>
      </c>
      <c r="H10477" s="50" t="s">
        <v>684</v>
      </c>
      <c r="I10477" s="50" t="s">
        <v>675</v>
      </c>
      <c r="J10477" s="50" t="s">
        <v>12940</v>
      </c>
      <c r="K10477" s="50" t="s">
        <v>22936</v>
      </c>
      <c r="L10477" s="12" t="str">
        <f>RIGHT(K10477, 4)</f>
        <v>2024</v>
      </c>
      <c r="M10477" s="51">
        <v>45295</v>
      </c>
      <c r="N10477" s="14" t="str">
        <f>TEXT(M10477,"mmmm")</f>
        <v>January</v>
      </c>
      <c r="O10477" s="15">
        <f>MONTH(M10477)</f>
        <v>1</v>
      </c>
      <c r="P10477" s="50" t="s">
        <v>23068</v>
      </c>
      <c r="Q10477" s="51">
        <v>45296</v>
      </c>
      <c r="R10477" s="50" t="s">
        <v>24205</v>
      </c>
      <c r="S10477" s="17" t="str">
        <f>IFERROR(LEFT(R10477,FIND(" ",R10477)-1),R10477)</f>
        <v>0</v>
      </c>
      <c r="T10477" s="11">
        <v>0</v>
      </c>
      <c r="U10477" s="18">
        <f>IF(AND(T10477&gt;3,T10477&lt;&gt;"-"),"&gt;3",T10477)</f>
        <v>0</v>
      </c>
      <c r="V10477" s="11">
        <v>0</v>
      </c>
      <c r="W10477" s="60">
        <f>IF(V10477="-","",V10477)</f>
        <v>0</v>
      </c>
      <c r="X10477" s="63" t="s">
        <v>687</v>
      </c>
    </row>
    <row r="10478" spans="1:24" ht="15.75" customHeight="1" x14ac:dyDescent="0.3">
      <c r="A10478" s="10">
        <v>10477</v>
      </c>
      <c r="B10478" s="50" t="s">
        <v>24206</v>
      </c>
      <c r="C10478" s="50" t="s">
        <v>25</v>
      </c>
      <c r="D10478" s="50" t="s">
        <v>101</v>
      </c>
      <c r="E10478" s="11" t="str">
        <f>IFERROR(LEFT(D10478, FIND("-",D10478,1)-2),D10478)</f>
        <v>OPERASI</v>
      </c>
      <c r="F10478" s="50" t="s">
        <v>270</v>
      </c>
      <c r="G10478" s="71" t="s">
        <v>12007</v>
      </c>
      <c r="H10478" s="50" t="s">
        <v>96</v>
      </c>
      <c r="I10478" s="50" t="s">
        <v>30</v>
      </c>
      <c r="J10478" s="50" t="s">
        <v>12035</v>
      </c>
      <c r="K10478" s="50" t="s">
        <v>22968</v>
      </c>
      <c r="L10478" s="12" t="str">
        <f>RIGHT(K10478, 4)</f>
        <v>2024</v>
      </c>
      <c r="M10478" s="51">
        <v>45378</v>
      </c>
      <c r="N10478" s="14" t="str">
        <f>TEXT(M10478,"mmmm")</f>
        <v>March</v>
      </c>
      <c r="O10478" s="15">
        <f>MONTH(M10478)</f>
        <v>3</v>
      </c>
      <c r="P10478" s="50" t="s">
        <v>23092</v>
      </c>
      <c r="Q10478" s="51">
        <v>45379</v>
      </c>
      <c r="R10478" s="50" t="s">
        <v>24207</v>
      </c>
      <c r="S10478" s="17" t="str">
        <f>IFERROR(LEFT(R10478,FIND(" ",R10478)-1),R10478)</f>
        <v>0</v>
      </c>
      <c r="T10478" s="11">
        <v>0</v>
      </c>
      <c r="U10478" s="18">
        <f>IF(AND(T10478&gt;3,T10478&lt;&gt;"-"),"&gt;3",T10478)</f>
        <v>0</v>
      </c>
      <c r="V10478" s="11">
        <v>0</v>
      </c>
      <c r="W10478" s="60">
        <f>IF(V10478="-","",V10478)</f>
        <v>0</v>
      </c>
      <c r="X10478" s="63" t="s">
        <v>30</v>
      </c>
    </row>
    <row r="10479" spans="1:24" ht="15.75" customHeight="1" x14ac:dyDescent="0.3">
      <c r="A10479" s="10">
        <v>10478</v>
      </c>
      <c r="B10479" s="50" t="s">
        <v>24208</v>
      </c>
      <c r="C10479" s="50" t="s">
        <v>25</v>
      </c>
      <c r="D10479" s="50" t="s">
        <v>51</v>
      </c>
      <c r="E10479" s="11" t="str">
        <f>IFERROR(LEFT(D10479, FIND("-",D10479,1)-2),D10479)</f>
        <v>OPERASI</v>
      </c>
      <c r="F10479" s="50" t="s">
        <v>52</v>
      </c>
      <c r="G10479" s="71" t="s">
        <v>12007</v>
      </c>
      <c r="H10479" s="50" t="s">
        <v>670</v>
      </c>
      <c r="I10479" s="50" t="s">
        <v>675</v>
      </c>
      <c r="J10479" s="50" t="s">
        <v>741</v>
      </c>
      <c r="K10479" s="50" t="s">
        <v>23083</v>
      </c>
      <c r="L10479" s="12" t="str">
        <f>RIGHT(K10479, 4)</f>
        <v>2024</v>
      </c>
      <c r="M10479" s="51">
        <v>45321</v>
      </c>
      <c r="N10479" s="14" t="str">
        <f>TEXT(M10479,"mmmm")</f>
        <v>January</v>
      </c>
      <c r="O10479" s="15">
        <f>MONTH(M10479)</f>
        <v>1</v>
      </c>
      <c r="P10479" s="50" t="s">
        <v>23026</v>
      </c>
      <c r="Q10479" s="51">
        <v>45322</v>
      </c>
      <c r="R10479" s="50" t="s">
        <v>24209</v>
      </c>
      <c r="S10479" s="17" t="str">
        <f>IFERROR(LEFT(R10479,FIND(" ",R10479)-1),R10479)</f>
        <v>0</v>
      </c>
      <c r="T10479" s="11">
        <v>0</v>
      </c>
      <c r="U10479" s="18">
        <f>IF(AND(T10479&gt;3,T10479&lt;&gt;"-"),"&gt;3",T10479)</f>
        <v>0</v>
      </c>
      <c r="V10479" s="11">
        <v>0</v>
      </c>
      <c r="W10479" s="60">
        <f>IF(V10479="-","",V10479)</f>
        <v>0</v>
      </c>
      <c r="X10479" s="63" t="s">
        <v>30</v>
      </c>
    </row>
    <row r="10480" spans="1:24" ht="15.75" customHeight="1" x14ac:dyDescent="0.3">
      <c r="A10480" s="10">
        <v>10479</v>
      </c>
      <c r="B10480" s="50" t="s">
        <v>24210</v>
      </c>
      <c r="C10480" s="50" t="s">
        <v>117</v>
      </c>
      <c r="D10480" s="50" t="s">
        <v>33</v>
      </c>
      <c r="E10480" s="11" t="str">
        <f>IFERROR(LEFT(D10480, FIND("-",D10480,1)-2),D10480)</f>
        <v>OPERASI</v>
      </c>
      <c r="F10480" s="50" t="s">
        <v>84</v>
      </c>
      <c r="G10480" s="71" t="s">
        <v>12007</v>
      </c>
      <c r="H10480" s="50" t="s">
        <v>96</v>
      </c>
      <c r="I10480" s="50" t="s">
        <v>30</v>
      </c>
      <c r="J10480" s="50" t="s">
        <v>12035</v>
      </c>
      <c r="K10480" s="50" t="s">
        <v>22954</v>
      </c>
      <c r="L10480" s="12" t="str">
        <f>RIGHT(K10480, 4)</f>
        <v>2024</v>
      </c>
      <c r="M10480" s="51">
        <v>45363</v>
      </c>
      <c r="N10480" s="14" t="str">
        <f>TEXT(M10480,"mmmm")</f>
        <v>March</v>
      </c>
      <c r="O10480" s="15">
        <f>MONTH(M10480)</f>
        <v>3</v>
      </c>
      <c r="P10480" s="50" t="s">
        <v>23101</v>
      </c>
      <c r="Q10480" s="51">
        <v>45364</v>
      </c>
      <c r="R10480" s="50" t="s">
        <v>24211</v>
      </c>
      <c r="S10480" s="17" t="str">
        <f>IFERROR(LEFT(R10480,FIND(" ",R10480)-1),R10480)</f>
        <v>0</v>
      </c>
      <c r="T10480" s="11">
        <v>0</v>
      </c>
      <c r="U10480" s="18">
        <f>IF(AND(T10480&gt;3,T10480&lt;&gt;"-"),"&gt;3",T10480)</f>
        <v>0</v>
      </c>
      <c r="V10480" s="11">
        <v>0</v>
      </c>
      <c r="W10480" s="60">
        <f>IF(V10480="-","",V10480)</f>
        <v>0</v>
      </c>
      <c r="X10480" s="63" t="s">
        <v>30</v>
      </c>
    </row>
    <row r="10481" spans="1:24" ht="15.75" customHeight="1" x14ac:dyDescent="0.3">
      <c r="A10481" s="10">
        <v>10480</v>
      </c>
      <c r="B10481" s="50" t="s">
        <v>24212</v>
      </c>
      <c r="C10481" s="50" t="s">
        <v>25</v>
      </c>
      <c r="D10481" s="50" t="s">
        <v>61</v>
      </c>
      <c r="E10481" s="11" t="str">
        <f>IFERROR(LEFT(D10481, FIND("-",D10481,1)-2),D10481)</f>
        <v>KESELAMATAN</v>
      </c>
      <c r="F10481" s="50" t="s">
        <v>95</v>
      </c>
      <c r="G10481" s="71" t="s">
        <v>12007</v>
      </c>
      <c r="H10481" s="50" t="s">
        <v>670</v>
      </c>
      <c r="I10481" s="50" t="s">
        <v>675</v>
      </c>
      <c r="J10481" s="50" t="s">
        <v>12940</v>
      </c>
      <c r="K10481" s="50" t="s">
        <v>23076</v>
      </c>
      <c r="L10481" s="12" t="str">
        <f>RIGHT(K10481, 4)</f>
        <v>2024</v>
      </c>
      <c r="M10481" s="51">
        <v>45371</v>
      </c>
      <c r="N10481" s="14" t="str">
        <f>TEXT(M10481,"mmmm")</f>
        <v>March</v>
      </c>
      <c r="O10481" s="15">
        <f>MONTH(M10481)</f>
        <v>3</v>
      </c>
      <c r="P10481" s="50" t="s">
        <v>23005</v>
      </c>
      <c r="Q10481" s="51">
        <v>45372</v>
      </c>
      <c r="R10481" s="50" t="s">
        <v>24213</v>
      </c>
      <c r="S10481" s="17" t="str">
        <f>IFERROR(LEFT(R10481,FIND(" ",R10481)-1),R10481)</f>
        <v>0</v>
      </c>
      <c r="T10481" s="11">
        <v>0</v>
      </c>
      <c r="U10481" s="18">
        <f>IF(AND(T10481&gt;3,T10481&lt;&gt;"-"),"&gt;3",T10481)</f>
        <v>0</v>
      </c>
      <c r="V10481" s="11">
        <v>0</v>
      </c>
      <c r="W10481" s="60">
        <f>IF(V10481="-","",V10481)</f>
        <v>0</v>
      </c>
      <c r="X10481" s="63" t="s">
        <v>30</v>
      </c>
    </row>
    <row r="10482" spans="1:24" ht="15.75" customHeight="1" x14ac:dyDescent="0.3">
      <c r="A10482" s="10">
        <v>10481</v>
      </c>
      <c r="B10482" s="50" t="s">
        <v>24214</v>
      </c>
      <c r="C10482" s="50" t="s">
        <v>117</v>
      </c>
      <c r="D10482" s="50" t="s">
        <v>512</v>
      </c>
      <c r="E10482" s="11" t="str">
        <f>IFERROR(LEFT(D10482, FIND("-",D10482,1)-2),D10482)</f>
        <v>SISTEM</v>
      </c>
      <c r="F10482" s="50" t="s">
        <v>27</v>
      </c>
      <c r="G10482" s="71" t="s">
        <v>12007</v>
      </c>
      <c r="H10482" s="50" t="s">
        <v>670</v>
      </c>
      <c r="I10482" s="50" t="s">
        <v>1544</v>
      </c>
      <c r="J10482" s="50" t="s">
        <v>24215</v>
      </c>
      <c r="K10482" s="50" t="s">
        <v>22972</v>
      </c>
      <c r="L10482" s="12" t="str">
        <f>RIGHT(K10482, 4)</f>
        <v>2024</v>
      </c>
      <c r="M10482" s="51">
        <v>45404</v>
      </c>
      <c r="N10482" s="14" t="str">
        <f>TEXT(M10482,"mmmm")</f>
        <v>April</v>
      </c>
      <c r="O10482" s="15">
        <f>MONTH(M10482)</f>
        <v>4</v>
      </c>
      <c r="P10482" s="50" t="s">
        <v>23189</v>
      </c>
      <c r="Q10482" s="51">
        <v>45405</v>
      </c>
      <c r="R10482" s="50" t="s">
        <v>4483</v>
      </c>
      <c r="S10482" s="17" t="str">
        <f>IFERROR(LEFT(R10482,FIND(" ",R10482)-1),R10482)</f>
        <v>0</v>
      </c>
      <c r="T10482" s="11">
        <v>0</v>
      </c>
      <c r="U10482" s="18">
        <f>IF(AND(T10482&gt;3,T10482&lt;&gt;"-"),"&gt;3",T10482)</f>
        <v>0</v>
      </c>
      <c r="V10482" s="11">
        <v>0</v>
      </c>
      <c r="W10482" s="60">
        <f>IF(V10482="-","",V10482)</f>
        <v>0</v>
      </c>
      <c r="X10482" s="63" t="s">
        <v>30</v>
      </c>
    </row>
    <row r="10483" spans="1:24" ht="15.75" customHeight="1" x14ac:dyDescent="0.3">
      <c r="A10483" s="10">
        <v>10482</v>
      </c>
      <c r="B10483" s="50" t="s">
        <v>24216</v>
      </c>
      <c r="C10483" s="50" t="s">
        <v>39</v>
      </c>
      <c r="D10483" s="50" t="s">
        <v>33</v>
      </c>
      <c r="E10483" s="11" t="str">
        <f>IFERROR(LEFT(D10483, FIND("-",D10483,1)-2),D10483)</f>
        <v>OPERASI</v>
      </c>
      <c r="F10483" s="50" t="s">
        <v>34</v>
      </c>
      <c r="G10483" s="71" t="s">
        <v>12007</v>
      </c>
      <c r="H10483" s="50" t="s">
        <v>670</v>
      </c>
      <c r="I10483" s="50" t="s">
        <v>675</v>
      </c>
      <c r="J10483" s="50" t="s">
        <v>12035</v>
      </c>
      <c r="K10483" s="50" t="s">
        <v>22941</v>
      </c>
      <c r="L10483" s="12" t="str">
        <f>RIGHT(K10483, 4)</f>
        <v>2024</v>
      </c>
      <c r="M10483" s="51">
        <v>45309</v>
      </c>
      <c r="N10483" s="14" t="str">
        <f>TEXT(M10483,"mmmm")</f>
        <v>January</v>
      </c>
      <c r="O10483" s="15">
        <f>MONTH(M10483)</f>
        <v>1</v>
      </c>
      <c r="P10483" s="50" t="s">
        <v>23299</v>
      </c>
      <c r="Q10483" s="51">
        <v>45310</v>
      </c>
      <c r="R10483" s="50" t="s">
        <v>24217</v>
      </c>
      <c r="S10483" s="17" t="str">
        <f>IFERROR(LEFT(R10483,FIND(" ",R10483)-1),R10483)</f>
        <v>0</v>
      </c>
      <c r="T10483" s="11">
        <v>0</v>
      </c>
      <c r="U10483" s="18">
        <f>IF(AND(T10483&gt;3,T10483&lt;&gt;"-"),"&gt;3",T10483)</f>
        <v>0</v>
      </c>
      <c r="V10483" s="11">
        <v>0</v>
      </c>
      <c r="W10483" s="60">
        <f>IF(V10483="-","",V10483)</f>
        <v>0</v>
      </c>
      <c r="X10483" s="63" t="s">
        <v>30</v>
      </c>
    </row>
    <row r="10484" spans="1:24" ht="15.75" customHeight="1" x14ac:dyDescent="0.3">
      <c r="A10484" s="10">
        <v>10483</v>
      </c>
      <c r="B10484" s="50" t="s">
        <v>24218</v>
      </c>
      <c r="C10484" s="50" t="s">
        <v>39</v>
      </c>
      <c r="D10484" s="50" t="s">
        <v>33</v>
      </c>
      <c r="E10484" s="11" t="str">
        <f>IFERROR(LEFT(D10484, FIND("-",D10484,1)-2),D10484)</f>
        <v>OPERASI</v>
      </c>
      <c r="F10484" s="50" t="s">
        <v>43</v>
      </c>
      <c r="G10484" s="71" t="s">
        <v>12007</v>
      </c>
      <c r="H10484" s="50" t="s">
        <v>670</v>
      </c>
      <c r="I10484" s="50" t="s">
        <v>675</v>
      </c>
      <c r="J10484" s="50" t="s">
        <v>12035</v>
      </c>
      <c r="K10484" s="50" t="s">
        <v>24140</v>
      </c>
      <c r="L10484" s="12" t="str">
        <f>RIGHT(K10484, 4)</f>
        <v>2024</v>
      </c>
      <c r="M10484" s="51">
        <v>45368</v>
      </c>
      <c r="N10484" s="14" t="str">
        <f>TEXT(M10484,"mmmm")</f>
        <v>March</v>
      </c>
      <c r="O10484" s="15">
        <f>MONTH(M10484)</f>
        <v>3</v>
      </c>
      <c r="P10484" s="50" t="s">
        <v>22993</v>
      </c>
      <c r="Q10484" s="51">
        <v>45369</v>
      </c>
      <c r="R10484" s="50" t="s">
        <v>24219</v>
      </c>
      <c r="S10484" s="17" t="str">
        <f>IFERROR(LEFT(R10484,FIND(" ",R10484)-1),R10484)</f>
        <v>0</v>
      </c>
      <c r="T10484" s="11">
        <v>0</v>
      </c>
      <c r="U10484" s="18">
        <f>IF(AND(T10484&gt;3,T10484&lt;&gt;"-"),"&gt;3",T10484)</f>
        <v>0</v>
      </c>
      <c r="V10484" s="11">
        <v>0</v>
      </c>
      <c r="W10484" s="60">
        <f>IF(V10484="-","",V10484)</f>
        <v>0</v>
      </c>
      <c r="X10484" s="63" t="s">
        <v>30</v>
      </c>
    </row>
    <row r="10485" spans="1:24" ht="15.75" customHeight="1" x14ac:dyDescent="0.3">
      <c r="A10485" s="10">
        <v>10484</v>
      </c>
      <c r="B10485" s="50" t="s">
        <v>24220</v>
      </c>
      <c r="C10485" s="50" t="s">
        <v>39</v>
      </c>
      <c r="D10485" s="50" t="s">
        <v>40</v>
      </c>
      <c r="E10485" s="11" t="str">
        <f>IFERROR(LEFT(D10485, FIND("-",D10485,1)-2),D10485)</f>
        <v>SISTEM</v>
      </c>
      <c r="F10485" s="50" t="s">
        <v>27</v>
      </c>
      <c r="G10485" s="71" t="s">
        <v>12007</v>
      </c>
      <c r="H10485" s="50" t="s">
        <v>684</v>
      </c>
      <c r="I10485" s="50" t="s">
        <v>707</v>
      </c>
      <c r="J10485" s="50" t="s">
        <v>493</v>
      </c>
      <c r="K10485" s="50" t="s">
        <v>23339</v>
      </c>
      <c r="L10485" s="12" t="str">
        <f>RIGHT(K10485, 4)</f>
        <v>2024</v>
      </c>
      <c r="M10485" s="51">
        <v>45323</v>
      </c>
      <c r="N10485" s="14" t="str">
        <f>TEXT(M10485,"mmmm")</f>
        <v>February</v>
      </c>
      <c r="O10485" s="15">
        <f>MONTH(M10485)</f>
        <v>2</v>
      </c>
      <c r="P10485" s="50" t="s">
        <v>23340</v>
      </c>
      <c r="Q10485" s="51">
        <v>45324</v>
      </c>
      <c r="R10485" s="50" t="s">
        <v>24221</v>
      </c>
      <c r="S10485" s="17" t="str">
        <f>IFERROR(LEFT(R10485,FIND(" ",R10485)-1),R10485)</f>
        <v>0</v>
      </c>
      <c r="T10485" s="11">
        <v>0</v>
      </c>
      <c r="U10485" s="18">
        <f>IF(AND(T10485&gt;3,T10485&lt;&gt;"-"),"&gt;3",T10485)</f>
        <v>0</v>
      </c>
      <c r="V10485" s="11">
        <v>0</v>
      </c>
      <c r="W10485" s="60">
        <f>IF(V10485="-","",V10485)</f>
        <v>0</v>
      </c>
      <c r="X10485" s="63" t="s">
        <v>687</v>
      </c>
    </row>
    <row r="10486" spans="1:24" ht="15.75" customHeight="1" x14ac:dyDescent="0.3">
      <c r="A10486" s="10">
        <v>10485</v>
      </c>
      <c r="B10486" s="50" t="s">
        <v>24222</v>
      </c>
      <c r="C10486" s="50" t="s">
        <v>39</v>
      </c>
      <c r="D10486" s="50" t="s">
        <v>148</v>
      </c>
      <c r="E10486" s="11" t="str">
        <f>IFERROR(LEFT(D10486, FIND("-",D10486,1)-2),D10486)</f>
        <v>SISTEM</v>
      </c>
      <c r="F10486" s="50" t="s">
        <v>1183</v>
      </c>
      <c r="G10486" s="71" t="s">
        <v>12007</v>
      </c>
      <c r="H10486" s="50" t="s">
        <v>684</v>
      </c>
      <c r="I10486" s="50" t="s">
        <v>671</v>
      </c>
      <c r="J10486" s="50" t="s">
        <v>8170</v>
      </c>
      <c r="K10486" s="50" t="s">
        <v>22970</v>
      </c>
      <c r="L10486" s="12" t="str">
        <f>RIGHT(K10486, 4)</f>
        <v>2024</v>
      </c>
      <c r="M10486" s="51">
        <v>45397</v>
      </c>
      <c r="N10486" s="14" t="str">
        <f>TEXT(M10486,"mmmm")</f>
        <v>April</v>
      </c>
      <c r="O10486" s="15">
        <f>MONTH(M10486)</f>
        <v>4</v>
      </c>
      <c r="P10486" s="50" t="s">
        <v>23000</v>
      </c>
      <c r="Q10486" s="51">
        <v>45398</v>
      </c>
      <c r="R10486" s="50" t="s">
        <v>24223</v>
      </c>
      <c r="S10486" s="17" t="str">
        <f>IFERROR(LEFT(R10486,FIND(" ",R10486)-1),R10486)</f>
        <v>0</v>
      </c>
      <c r="T10486" s="11">
        <v>0</v>
      </c>
      <c r="U10486" s="18">
        <f>IF(AND(T10486&gt;3,T10486&lt;&gt;"-"),"&gt;3",T10486)</f>
        <v>0</v>
      </c>
      <c r="V10486" s="11">
        <v>0</v>
      </c>
      <c r="W10486" s="60">
        <f>IF(V10486="-","",V10486)</f>
        <v>0</v>
      </c>
      <c r="X10486" s="63" t="s">
        <v>1223</v>
      </c>
    </row>
    <row r="10487" spans="1:24" ht="15.75" customHeight="1" x14ac:dyDescent="0.3">
      <c r="A10487" s="10">
        <v>10486</v>
      </c>
      <c r="B10487" s="50" t="s">
        <v>24224</v>
      </c>
      <c r="C10487" s="50" t="s">
        <v>117</v>
      </c>
      <c r="D10487" s="50" t="s">
        <v>33</v>
      </c>
      <c r="E10487" s="11" t="str">
        <f>IFERROR(LEFT(D10487, FIND("-",D10487,1)-2),D10487)</f>
        <v>OPERASI</v>
      </c>
      <c r="F10487" s="50" t="s">
        <v>84</v>
      </c>
      <c r="G10487" s="71" t="s">
        <v>12007</v>
      </c>
      <c r="H10487" s="50" t="s">
        <v>96</v>
      </c>
      <c r="I10487" s="50" t="s">
        <v>30</v>
      </c>
      <c r="J10487" s="50" t="s">
        <v>12035</v>
      </c>
      <c r="K10487" s="50" t="s">
        <v>22977</v>
      </c>
      <c r="L10487" s="12" t="str">
        <f>RIGHT(K10487, 4)</f>
        <v>2024</v>
      </c>
      <c r="M10487" s="51">
        <v>45377</v>
      </c>
      <c r="N10487" s="14" t="str">
        <f>TEXT(M10487,"mmmm")</f>
        <v>March</v>
      </c>
      <c r="O10487" s="15">
        <f>MONTH(M10487)</f>
        <v>3</v>
      </c>
      <c r="P10487" s="50" t="s">
        <v>22968</v>
      </c>
      <c r="Q10487" s="51">
        <v>45378</v>
      </c>
      <c r="R10487" s="50" t="s">
        <v>24225</v>
      </c>
      <c r="S10487" s="17" t="str">
        <f>IFERROR(LEFT(R10487,FIND(" ",R10487)-1),R10487)</f>
        <v>0</v>
      </c>
      <c r="T10487" s="11">
        <v>0</v>
      </c>
      <c r="U10487" s="18">
        <f>IF(AND(T10487&gt;3,T10487&lt;&gt;"-"),"&gt;3",T10487)</f>
        <v>0</v>
      </c>
      <c r="V10487" s="11">
        <v>0</v>
      </c>
      <c r="W10487" s="60">
        <f>IF(V10487="-","",V10487)</f>
        <v>0</v>
      </c>
      <c r="X10487" s="63" t="s">
        <v>30</v>
      </c>
    </row>
    <row r="10488" spans="1:24" ht="15.75" customHeight="1" x14ac:dyDescent="0.3">
      <c r="A10488" s="10">
        <v>10487</v>
      </c>
      <c r="B10488" s="50" t="s">
        <v>24226</v>
      </c>
      <c r="C10488" s="50" t="s">
        <v>39</v>
      </c>
      <c r="D10488" s="50" t="s">
        <v>40</v>
      </c>
      <c r="E10488" s="11" t="str">
        <f>IFERROR(LEFT(D10488, FIND("-",D10488,1)-2),D10488)</f>
        <v>SISTEM</v>
      </c>
      <c r="F10488" s="50" t="s">
        <v>27</v>
      </c>
      <c r="G10488" s="71" t="s">
        <v>12007</v>
      </c>
      <c r="H10488" s="50" t="s">
        <v>96</v>
      </c>
      <c r="I10488" s="50" t="s">
        <v>30</v>
      </c>
      <c r="J10488" s="50" t="s">
        <v>879</v>
      </c>
      <c r="K10488" s="50" t="s">
        <v>23017</v>
      </c>
      <c r="L10488" s="12" t="str">
        <f>RIGHT(K10488, 4)</f>
        <v>2024</v>
      </c>
      <c r="M10488" s="51">
        <v>45386</v>
      </c>
      <c r="N10488" s="14" t="str">
        <f>TEXT(M10488,"mmmm")</f>
        <v>April</v>
      </c>
      <c r="O10488" s="15">
        <f>MONTH(M10488)</f>
        <v>4</v>
      </c>
      <c r="P10488" s="50" t="s">
        <v>22980</v>
      </c>
      <c r="Q10488" s="51">
        <v>45387</v>
      </c>
      <c r="R10488" s="50" t="s">
        <v>24227</v>
      </c>
      <c r="S10488" s="17" t="str">
        <f>IFERROR(LEFT(R10488,FIND(" ",R10488)-1),R10488)</f>
        <v>0</v>
      </c>
      <c r="T10488" s="11">
        <v>0</v>
      </c>
      <c r="U10488" s="18">
        <f>IF(AND(T10488&gt;3,T10488&lt;&gt;"-"),"&gt;3",T10488)</f>
        <v>0</v>
      </c>
      <c r="V10488" s="11">
        <v>0</v>
      </c>
      <c r="W10488" s="60">
        <f>IF(V10488="-","",V10488)</f>
        <v>0</v>
      </c>
      <c r="X10488" s="63" t="s">
        <v>30</v>
      </c>
    </row>
    <row r="10489" spans="1:24" ht="15.75" customHeight="1" x14ac:dyDescent="0.3">
      <c r="A10489" s="10">
        <v>10488</v>
      </c>
      <c r="B10489" s="50" t="s">
        <v>24228</v>
      </c>
      <c r="C10489" s="50" t="s">
        <v>39</v>
      </c>
      <c r="D10489" s="50" t="s">
        <v>33</v>
      </c>
      <c r="E10489" s="11" t="str">
        <f>IFERROR(LEFT(D10489, FIND("-",D10489,1)-2),D10489)</f>
        <v>OPERASI</v>
      </c>
      <c r="F10489" s="50" t="s">
        <v>34</v>
      </c>
      <c r="G10489" s="71" t="s">
        <v>12007</v>
      </c>
      <c r="H10489" s="50" t="s">
        <v>670</v>
      </c>
      <c r="I10489" s="50" t="s">
        <v>675</v>
      </c>
      <c r="J10489" s="50" t="s">
        <v>12035</v>
      </c>
      <c r="K10489" s="50" t="s">
        <v>12350</v>
      </c>
      <c r="L10489" s="12" t="str">
        <f>RIGHT(K10489, 4)</f>
        <v>2024</v>
      </c>
      <c r="M10489" s="51">
        <v>45315</v>
      </c>
      <c r="N10489" s="14" t="str">
        <f>TEXT(M10489,"mmmm")</f>
        <v>January</v>
      </c>
      <c r="O10489" s="15">
        <f>MONTH(M10489)</f>
        <v>1</v>
      </c>
      <c r="P10489" s="50" t="s">
        <v>23900</v>
      </c>
      <c r="Q10489" s="51">
        <v>45316</v>
      </c>
      <c r="R10489" s="50" t="s">
        <v>24229</v>
      </c>
      <c r="S10489" s="17" t="str">
        <f>IFERROR(LEFT(R10489,FIND(" ",R10489)-1),R10489)</f>
        <v>0</v>
      </c>
      <c r="T10489" s="11">
        <v>0</v>
      </c>
      <c r="U10489" s="18">
        <f>IF(AND(T10489&gt;3,T10489&lt;&gt;"-"),"&gt;3",T10489)</f>
        <v>0</v>
      </c>
      <c r="V10489" s="11">
        <v>0</v>
      </c>
      <c r="W10489" s="60">
        <f>IF(V10489="-","",V10489)</f>
        <v>0</v>
      </c>
      <c r="X10489" s="63" t="s">
        <v>30</v>
      </c>
    </row>
    <row r="10490" spans="1:24" ht="15.75" customHeight="1" x14ac:dyDescent="0.3">
      <c r="A10490" s="10">
        <v>10489</v>
      </c>
      <c r="B10490" s="50" t="s">
        <v>24230</v>
      </c>
      <c r="C10490" s="50" t="s">
        <v>39</v>
      </c>
      <c r="D10490" s="50" t="s">
        <v>51</v>
      </c>
      <c r="E10490" s="11" t="str">
        <f>IFERROR(LEFT(D10490, FIND("-",D10490,1)-2),D10490)</f>
        <v>OPERASI</v>
      </c>
      <c r="F10490" s="50" t="s">
        <v>27</v>
      </c>
      <c r="G10490" s="71" t="s">
        <v>12007</v>
      </c>
      <c r="H10490" s="50" t="s">
        <v>670</v>
      </c>
      <c r="I10490" s="50" t="s">
        <v>675</v>
      </c>
      <c r="J10490" s="50" t="s">
        <v>12940</v>
      </c>
      <c r="K10490" s="50" t="s">
        <v>22965</v>
      </c>
      <c r="L10490" s="12" t="str">
        <f>RIGHT(K10490, 4)</f>
        <v>2024</v>
      </c>
      <c r="M10490" s="51">
        <v>45376</v>
      </c>
      <c r="N10490" s="14" t="str">
        <f>TEXT(M10490,"mmmm")</f>
        <v>March</v>
      </c>
      <c r="O10490" s="15">
        <f>MONTH(M10490)</f>
        <v>3</v>
      </c>
      <c r="P10490" s="50" t="s">
        <v>22977</v>
      </c>
      <c r="Q10490" s="51">
        <v>45377</v>
      </c>
      <c r="R10490" s="50" t="s">
        <v>24231</v>
      </c>
      <c r="S10490" s="17" t="str">
        <f>IFERROR(LEFT(R10490,FIND(" ",R10490)-1),R10490)</f>
        <v>0</v>
      </c>
      <c r="T10490" s="11">
        <v>0</v>
      </c>
      <c r="U10490" s="18">
        <f>IF(AND(T10490&gt;3,T10490&lt;&gt;"-"),"&gt;3",T10490)</f>
        <v>0</v>
      </c>
      <c r="V10490" s="11">
        <v>0</v>
      </c>
      <c r="W10490" s="60">
        <f>IF(V10490="-","",V10490)</f>
        <v>0</v>
      </c>
      <c r="X10490" s="63" t="s">
        <v>30</v>
      </c>
    </row>
    <row r="10491" spans="1:24" ht="15.75" customHeight="1" x14ac:dyDescent="0.3">
      <c r="A10491" s="10">
        <v>10490</v>
      </c>
      <c r="B10491" s="50" t="s">
        <v>24232</v>
      </c>
      <c r="C10491" s="50" t="s">
        <v>25</v>
      </c>
      <c r="D10491" s="50" t="s">
        <v>22957</v>
      </c>
      <c r="E10491" s="11" t="str">
        <f>IFERROR(LEFT(D10491, FIND("-",D10491,1)-2),D10491)</f>
        <v>APLIKASI</v>
      </c>
      <c r="F10491" s="50" t="s">
        <v>22958</v>
      </c>
      <c r="G10491" s="71" t="s">
        <v>12007</v>
      </c>
      <c r="H10491" s="50" t="s">
        <v>670</v>
      </c>
      <c r="I10491" s="50" t="s">
        <v>707</v>
      </c>
      <c r="J10491" s="50" t="s">
        <v>23014</v>
      </c>
      <c r="K10491" s="50" t="s">
        <v>22977</v>
      </c>
      <c r="L10491" s="12" t="str">
        <f>RIGHT(K10491, 4)</f>
        <v>2024</v>
      </c>
      <c r="M10491" s="51">
        <v>45377</v>
      </c>
      <c r="N10491" s="14" t="str">
        <f>TEXT(M10491,"mmmm")</f>
        <v>March</v>
      </c>
      <c r="O10491" s="15">
        <f>MONTH(M10491)</f>
        <v>3</v>
      </c>
      <c r="P10491" s="50" t="s">
        <v>22968</v>
      </c>
      <c r="Q10491" s="51">
        <v>45378</v>
      </c>
      <c r="R10491" s="50" t="s">
        <v>24233</v>
      </c>
      <c r="S10491" s="17" t="str">
        <f>IFERROR(LEFT(R10491,FIND(" ",R10491)-1),R10491)</f>
        <v>0</v>
      </c>
      <c r="T10491" s="11">
        <v>0</v>
      </c>
      <c r="U10491" s="18">
        <f>IF(AND(T10491&gt;3,T10491&lt;&gt;"-"),"&gt;3",T10491)</f>
        <v>0</v>
      </c>
      <c r="V10491" s="11">
        <v>0</v>
      </c>
      <c r="W10491" s="60">
        <f>IF(V10491="-","",V10491)</f>
        <v>0</v>
      </c>
      <c r="X10491" s="63" t="s">
        <v>30</v>
      </c>
    </row>
    <row r="10492" spans="1:24" ht="15.75" customHeight="1" x14ac:dyDescent="0.3">
      <c r="A10492" s="10">
        <v>10491</v>
      </c>
      <c r="B10492" s="50" t="s">
        <v>24234</v>
      </c>
      <c r="C10492" s="50" t="s">
        <v>25</v>
      </c>
      <c r="D10492" s="50" t="s">
        <v>339</v>
      </c>
      <c r="E10492" s="11" t="str">
        <f>IFERROR(LEFT(D10492, FIND("-",D10492,1)-2),D10492)</f>
        <v>RANGKAIAN</v>
      </c>
      <c r="F10492" s="50" t="s">
        <v>628</v>
      </c>
      <c r="G10492" s="71" t="s">
        <v>12007</v>
      </c>
      <c r="H10492" s="50" t="s">
        <v>670</v>
      </c>
      <c r="I10492" s="50" t="s">
        <v>675</v>
      </c>
      <c r="J10492" s="50" t="s">
        <v>12035</v>
      </c>
      <c r="K10492" s="50" t="s">
        <v>22936</v>
      </c>
      <c r="L10492" s="12" t="str">
        <f>RIGHT(K10492, 4)</f>
        <v>2024</v>
      </c>
      <c r="M10492" s="51">
        <v>45295</v>
      </c>
      <c r="N10492" s="14" t="str">
        <f>TEXT(M10492,"mmmm")</f>
        <v>January</v>
      </c>
      <c r="O10492" s="15">
        <f>MONTH(M10492)</f>
        <v>1</v>
      </c>
      <c r="P10492" s="50" t="s">
        <v>23068</v>
      </c>
      <c r="Q10492" s="51">
        <v>45296</v>
      </c>
      <c r="R10492" s="50" t="s">
        <v>24235</v>
      </c>
      <c r="S10492" s="17" t="str">
        <f>IFERROR(LEFT(R10492,FIND(" ",R10492)-1),R10492)</f>
        <v>0</v>
      </c>
      <c r="T10492" s="11">
        <v>0</v>
      </c>
      <c r="U10492" s="18">
        <f>IF(AND(T10492&gt;3,T10492&lt;&gt;"-"),"&gt;3",T10492)</f>
        <v>0</v>
      </c>
      <c r="V10492" s="11">
        <v>0</v>
      </c>
      <c r="W10492" s="60">
        <f>IF(V10492="-","",V10492)</f>
        <v>0</v>
      </c>
      <c r="X10492" s="63" t="s">
        <v>30</v>
      </c>
    </row>
    <row r="10493" spans="1:24" ht="15.75" customHeight="1" x14ac:dyDescent="0.3">
      <c r="A10493" s="10">
        <v>10492</v>
      </c>
      <c r="B10493" s="50" t="s">
        <v>24236</v>
      </c>
      <c r="C10493" s="50" t="s">
        <v>39</v>
      </c>
      <c r="D10493" s="50" t="s">
        <v>51</v>
      </c>
      <c r="E10493" s="11" t="str">
        <f>IFERROR(LEFT(D10493, FIND("-",D10493,1)-2),D10493)</f>
        <v>OPERASI</v>
      </c>
      <c r="F10493" s="50" t="s">
        <v>27</v>
      </c>
      <c r="G10493" s="71" t="s">
        <v>12007</v>
      </c>
      <c r="H10493" s="50" t="s">
        <v>670</v>
      </c>
      <c r="I10493" s="50" t="s">
        <v>675</v>
      </c>
      <c r="J10493" s="50" t="s">
        <v>813</v>
      </c>
      <c r="K10493" s="50" t="s">
        <v>22977</v>
      </c>
      <c r="L10493" s="12" t="str">
        <f>RIGHT(K10493, 4)</f>
        <v>2024</v>
      </c>
      <c r="M10493" s="51">
        <v>45377</v>
      </c>
      <c r="N10493" s="14" t="str">
        <f>TEXT(M10493,"mmmm")</f>
        <v>March</v>
      </c>
      <c r="O10493" s="15">
        <f>MONTH(M10493)</f>
        <v>3</v>
      </c>
      <c r="P10493" s="50" t="s">
        <v>22968</v>
      </c>
      <c r="Q10493" s="51">
        <v>45378</v>
      </c>
      <c r="R10493" s="50" t="s">
        <v>24237</v>
      </c>
      <c r="S10493" s="17" t="str">
        <f>IFERROR(LEFT(R10493,FIND(" ",R10493)-1),R10493)</f>
        <v>0</v>
      </c>
      <c r="T10493" s="11">
        <v>0</v>
      </c>
      <c r="U10493" s="18">
        <f>IF(AND(T10493&gt;3,T10493&lt;&gt;"-"),"&gt;3",T10493)</f>
        <v>0</v>
      </c>
      <c r="V10493" s="11">
        <v>0</v>
      </c>
      <c r="W10493" s="60">
        <f>IF(V10493="-","",V10493)</f>
        <v>0</v>
      </c>
      <c r="X10493" s="63" t="s">
        <v>30</v>
      </c>
    </row>
    <row r="10494" spans="1:24" ht="15.75" customHeight="1" x14ac:dyDescent="0.3">
      <c r="A10494" s="10">
        <v>10493</v>
      </c>
      <c r="B10494" s="50" t="s">
        <v>24238</v>
      </c>
      <c r="C10494" s="50" t="s">
        <v>39</v>
      </c>
      <c r="D10494" s="50" t="s">
        <v>33</v>
      </c>
      <c r="E10494" s="11" t="str">
        <f>IFERROR(LEFT(D10494, FIND("-",D10494,1)-2),D10494)</f>
        <v>OPERASI</v>
      </c>
      <c r="F10494" s="50" t="s">
        <v>34</v>
      </c>
      <c r="G10494" s="71" t="s">
        <v>12007</v>
      </c>
      <c r="H10494" s="50" t="s">
        <v>670</v>
      </c>
      <c r="I10494" s="50" t="s">
        <v>675</v>
      </c>
      <c r="J10494" s="50" t="s">
        <v>12035</v>
      </c>
      <c r="K10494" s="50" t="s">
        <v>24239</v>
      </c>
      <c r="L10494" s="12" t="str">
        <f>RIGHT(K10494, 4)</f>
        <v>2024</v>
      </c>
      <c r="M10494" s="51">
        <v>45312</v>
      </c>
      <c r="N10494" s="14" t="str">
        <f>TEXT(M10494,"mmmm")</f>
        <v>January</v>
      </c>
      <c r="O10494" s="15">
        <f>MONTH(M10494)</f>
        <v>1</v>
      </c>
      <c r="P10494" s="50" t="s">
        <v>23165</v>
      </c>
      <c r="Q10494" s="51">
        <v>45313</v>
      </c>
      <c r="R10494" s="50" t="s">
        <v>24240</v>
      </c>
      <c r="S10494" s="17" t="str">
        <f>IFERROR(LEFT(R10494,FIND(" ",R10494)-1),R10494)</f>
        <v>0</v>
      </c>
      <c r="T10494" s="11">
        <v>0</v>
      </c>
      <c r="U10494" s="18">
        <f>IF(AND(T10494&gt;3,T10494&lt;&gt;"-"),"&gt;3",T10494)</f>
        <v>0</v>
      </c>
      <c r="V10494" s="11">
        <v>0</v>
      </c>
      <c r="W10494" s="60">
        <f>IF(V10494="-","",V10494)</f>
        <v>0</v>
      </c>
      <c r="X10494" s="63" t="s">
        <v>30</v>
      </c>
    </row>
    <row r="10495" spans="1:24" ht="15.75" customHeight="1" x14ac:dyDescent="0.3">
      <c r="A10495" s="10">
        <v>10494</v>
      </c>
      <c r="B10495" s="50" t="s">
        <v>24241</v>
      </c>
      <c r="C10495" s="50" t="s">
        <v>25</v>
      </c>
      <c r="D10495" s="50" t="s">
        <v>339</v>
      </c>
      <c r="E10495" s="11" t="str">
        <f>IFERROR(LEFT(D10495, FIND("-",D10495,1)-2),D10495)</f>
        <v>RANGKAIAN</v>
      </c>
      <c r="F10495" s="50" t="s">
        <v>628</v>
      </c>
      <c r="G10495" s="71" t="s">
        <v>12007</v>
      </c>
      <c r="H10495" s="50" t="s">
        <v>670</v>
      </c>
      <c r="I10495" s="50" t="s">
        <v>675</v>
      </c>
      <c r="J10495" s="50" t="s">
        <v>12076</v>
      </c>
      <c r="K10495" s="50" t="s">
        <v>22936</v>
      </c>
      <c r="L10495" s="12" t="str">
        <f>RIGHT(K10495, 4)</f>
        <v>2024</v>
      </c>
      <c r="M10495" s="51">
        <v>45295</v>
      </c>
      <c r="N10495" s="14" t="str">
        <f>TEXT(M10495,"mmmm")</f>
        <v>January</v>
      </c>
      <c r="O10495" s="15">
        <f>MONTH(M10495)</f>
        <v>1</v>
      </c>
      <c r="P10495" s="50" t="s">
        <v>23068</v>
      </c>
      <c r="Q10495" s="51">
        <v>45296</v>
      </c>
      <c r="R10495" s="50" t="s">
        <v>24242</v>
      </c>
      <c r="S10495" s="17" t="str">
        <f>IFERROR(LEFT(R10495,FIND(" ",R10495)-1),R10495)</f>
        <v>0</v>
      </c>
      <c r="T10495" s="11">
        <v>0</v>
      </c>
      <c r="U10495" s="18">
        <f>IF(AND(T10495&gt;3,T10495&lt;&gt;"-"),"&gt;3",T10495)</f>
        <v>0</v>
      </c>
      <c r="V10495" s="11">
        <v>0</v>
      </c>
      <c r="W10495" s="60">
        <f>IF(V10495="-","",V10495)</f>
        <v>0</v>
      </c>
      <c r="X10495" s="63" t="s">
        <v>30</v>
      </c>
    </row>
    <row r="10496" spans="1:24" ht="15.75" customHeight="1" x14ac:dyDescent="0.3">
      <c r="A10496" s="10">
        <v>10495</v>
      </c>
      <c r="B10496" s="50" t="s">
        <v>24243</v>
      </c>
      <c r="C10496" s="50" t="s">
        <v>39</v>
      </c>
      <c r="D10496" s="50" t="s">
        <v>33</v>
      </c>
      <c r="E10496" s="11" t="str">
        <f>IFERROR(LEFT(D10496, FIND("-",D10496,1)-2),D10496)</f>
        <v>OPERASI</v>
      </c>
      <c r="F10496" s="50" t="s">
        <v>34</v>
      </c>
      <c r="G10496" s="71" t="s">
        <v>12007</v>
      </c>
      <c r="H10496" s="50" t="s">
        <v>670</v>
      </c>
      <c r="I10496" s="50" t="s">
        <v>675</v>
      </c>
      <c r="J10496" s="50" t="s">
        <v>12035</v>
      </c>
      <c r="K10496" s="50" t="s">
        <v>24140</v>
      </c>
      <c r="L10496" s="12" t="str">
        <f>RIGHT(K10496, 4)</f>
        <v>2024</v>
      </c>
      <c r="M10496" s="51">
        <v>45368</v>
      </c>
      <c r="N10496" s="14" t="str">
        <f>TEXT(M10496,"mmmm")</f>
        <v>March</v>
      </c>
      <c r="O10496" s="15">
        <f>MONTH(M10496)</f>
        <v>3</v>
      </c>
      <c r="P10496" s="50" t="s">
        <v>22993</v>
      </c>
      <c r="Q10496" s="51">
        <v>45369</v>
      </c>
      <c r="R10496" s="50" t="s">
        <v>24244</v>
      </c>
      <c r="S10496" s="17" t="str">
        <f>IFERROR(LEFT(R10496,FIND(" ",R10496)-1),R10496)</f>
        <v>0</v>
      </c>
      <c r="T10496" s="11">
        <v>0</v>
      </c>
      <c r="U10496" s="18">
        <f>IF(AND(T10496&gt;3,T10496&lt;&gt;"-"),"&gt;3",T10496)</f>
        <v>0</v>
      </c>
      <c r="V10496" s="11">
        <v>0</v>
      </c>
      <c r="W10496" s="60">
        <f>IF(V10496="-","",V10496)</f>
        <v>0</v>
      </c>
      <c r="X10496" s="63" t="s">
        <v>30</v>
      </c>
    </row>
    <row r="10497" spans="1:24" ht="15.75" customHeight="1" x14ac:dyDescent="0.3">
      <c r="A10497" s="10">
        <v>10496</v>
      </c>
      <c r="B10497" s="50" t="s">
        <v>24245</v>
      </c>
      <c r="C10497" s="50" t="s">
        <v>25</v>
      </c>
      <c r="D10497" s="50" t="s">
        <v>122</v>
      </c>
      <c r="E10497" s="11" t="str">
        <f>IFERROR(LEFT(D10497, FIND("-",D10497,1)-2),D10497)</f>
        <v>SISTEM</v>
      </c>
      <c r="F10497" s="50" t="s">
        <v>23457</v>
      </c>
      <c r="G10497" s="71" t="s">
        <v>12007</v>
      </c>
      <c r="H10497" s="50" t="s">
        <v>670</v>
      </c>
      <c r="I10497" s="50" t="s">
        <v>707</v>
      </c>
      <c r="J10497" s="50" t="s">
        <v>708</v>
      </c>
      <c r="K10497" s="50" t="s">
        <v>23000</v>
      </c>
      <c r="L10497" s="12" t="str">
        <f>RIGHT(K10497, 4)</f>
        <v>2024</v>
      </c>
      <c r="M10497" s="51">
        <v>45398</v>
      </c>
      <c r="N10497" s="14" t="str">
        <f>TEXT(M10497,"mmmm")</f>
        <v>April</v>
      </c>
      <c r="O10497" s="15">
        <f>MONTH(M10497)</f>
        <v>4</v>
      </c>
      <c r="P10497" s="50" t="s">
        <v>23215</v>
      </c>
      <c r="Q10497" s="51">
        <v>45399</v>
      </c>
      <c r="R10497" s="50" t="s">
        <v>24246</v>
      </c>
      <c r="S10497" s="17" t="str">
        <f>IFERROR(LEFT(R10497,FIND(" ",R10497)-1),R10497)</f>
        <v>0</v>
      </c>
      <c r="T10497" s="11">
        <v>0</v>
      </c>
      <c r="U10497" s="18">
        <f>IF(AND(T10497&gt;3,T10497&lt;&gt;"-"),"&gt;3",T10497)</f>
        <v>0</v>
      </c>
      <c r="V10497" s="11">
        <v>0</v>
      </c>
      <c r="W10497" s="60">
        <f>IF(V10497="-","",V10497)</f>
        <v>0</v>
      </c>
      <c r="X10497" s="63" t="s">
        <v>30</v>
      </c>
    </row>
    <row r="10498" spans="1:24" ht="15.75" customHeight="1" x14ac:dyDescent="0.3">
      <c r="A10498" s="10">
        <v>10497</v>
      </c>
      <c r="B10498" s="50" t="s">
        <v>24247</v>
      </c>
      <c r="C10498" s="50" t="s">
        <v>25</v>
      </c>
      <c r="D10498" s="50" t="s">
        <v>33</v>
      </c>
      <c r="E10498" s="11" t="str">
        <f>IFERROR(LEFT(D10498, FIND("-",D10498,1)-2),D10498)</f>
        <v>OPERASI</v>
      </c>
      <c r="F10498" s="50" t="s">
        <v>1124</v>
      </c>
      <c r="G10498" s="71" t="s">
        <v>12007</v>
      </c>
      <c r="H10498" s="50" t="s">
        <v>684</v>
      </c>
      <c r="I10498" s="50" t="s">
        <v>675</v>
      </c>
      <c r="J10498" s="50" t="s">
        <v>813</v>
      </c>
      <c r="K10498" s="50" t="s">
        <v>23071</v>
      </c>
      <c r="L10498" s="12" t="str">
        <f>RIGHT(K10498, 4)</f>
        <v>2024</v>
      </c>
      <c r="M10498" s="51">
        <v>45362</v>
      </c>
      <c r="N10498" s="14" t="str">
        <f>TEXT(M10498,"mmmm")</f>
        <v>March</v>
      </c>
      <c r="O10498" s="15">
        <f>MONTH(M10498)</f>
        <v>3</v>
      </c>
      <c r="P10498" s="50" t="s">
        <v>22954</v>
      </c>
      <c r="Q10498" s="51">
        <v>45363</v>
      </c>
      <c r="R10498" s="50" t="s">
        <v>24248</v>
      </c>
      <c r="S10498" s="17" t="str">
        <f>IFERROR(LEFT(R10498,FIND(" ",R10498)-1),R10498)</f>
        <v>0</v>
      </c>
      <c r="T10498" s="11">
        <v>0</v>
      </c>
      <c r="U10498" s="18">
        <f>IF(AND(T10498&gt;3,T10498&lt;&gt;"-"),"&gt;3",T10498)</f>
        <v>0</v>
      </c>
      <c r="V10498" s="11">
        <v>0</v>
      </c>
      <c r="W10498" s="60">
        <f>IF(V10498="-","",V10498)</f>
        <v>0</v>
      </c>
      <c r="X10498" s="63" t="s">
        <v>687</v>
      </c>
    </row>
    <row r="10499" spans="1:24" ht="15.75" customHeight="1" x14ac:dyDescent="0.3">
      <c r="A10499" s="10">
        <v>10498</v>
      </c>
      <c r="B10499" s="50" t="s">
        <v>24249</v>
      </c>
      <c r="C10499" s="50" t="s">
        <v>25</v>
      </c>
      <c r="D10499" s="50" t="s">
        <v>33</v>
      </c>
      <c r="E10499" s="11" t="str">
        <f>IFERROR(LEFT(D10499, FIND("-",D10499,1)-2),D10499)</f>
        <v>OPERASI</v>
      </c>
      <c r="F10499" s="50" t="s">
        <v>347</v>
      </c>
      <c r="G10499" s="71" t="s">
        <v>12007</v>
      </c>
      <c r="H10499" s="50" t="s">
        <v>684</v>
      </c>
      <c r="I10499" s="50" t="s">
        <v>675</v>
      </c>
      <c r="J10499" s="50" t="s">
        <v>12035</v>
      </c>
      <c r="K10499" s="50" t="s">
        <v>22936</v>
      </c>
      <c r="L10499" s="12" t="str">
        <f>RIGHT(K10499, 4)</f>
        <v>2024</v>
      </c>
      <c r="M10499" s="51">
        <v>45295</v>
      </c>
      <c r="N10499" s="14" t="str">
        <f>TEXT(M10499,"mmmm")</f>
        <v>January</v>
      </c>
      <c r="O10499" s="15">
        <f>MONTH(M10499)</f>
        <v>1</v>
      </c>
      <c r="P10499" s="50" t="s">
        <v>23068</v>
      </c>
      <c r="Q10499" s="51">
        <v>45296</v>
      </c>
      <c r="R10499" s="50" t="s">
        <v>24250</v>
      </c>
      <c r="S10499" s="17" t="str">
        <f>IFERROR(LEFT(R10499,FIND(" ",R10499)-1),R10499)</f>
        <v>0</v>
      </c>
      <c r="T10499" s="11">
        <v>0</v>
      </c>
      <c r="U10499" s="18">
        <f>IF(AND(T10499&gt;3,T10499&lt;&gt;"-"),"&gt;3",T10499)</f>
        <v>0</v>
      </c>
      <c r="V10499" s="11">
        <v>0</v>
      </c>
      <c r="W10499" s="60">
        <f>IF(V10499="-","",V10499)</f>
        <v>0</v>
      </c>
      <c r="X10499" s="63" t="s">
        <v>687</v>
      </c>
    </row>
    <row r="10500" spans="1:24" ht="15.75" customHeight="1" x14ac:dyDescent="0.3">
      <c r="A10500" s="10">
        <v>10499</v>
      </c>
      <c r="B10500" s="50" t="s">
        <v>24251</v>
      </c>
      <c r="C10500" s="50" t="s">
        <v>25</v>
      </c>
      <c r="D10500" s="50" t="s">
        <v>122</v>
      </c>
      <c r="E10500" s="11" t="str">
        <f>IFERROR(LEFT(D10500, FIND("-",D10500,1)-2),D10500)</f>
        <v>SISTEM</v>
      </c>
      <c r="F10500" s="50" t="s">
        <v>5195</v>
      </c>
      <c r="G10500" s="71" t="s">
        <v>12007</v>
      </c>
      <c r="H10500" s="50" t="s">
        <v>670</v>
      </c>
      <c r="I10500" s="50" t="s">
        <v>671</v>
      </c>
      <c r="J10500" s="50" t="s">
        <v>755</v>
      </c>
      <c r="K10500" s="50" t="s">
        <v>23162</v>
      </c>
      <c r="L10500" s="12" t="str">
        <f>RIGHT(K10500, 4)</f>
        <v>2024</v>
      </c>
      <c r="M10500" s="51">
        <v>45314</v>
      </c>
      <c r="N10500" s="14" t="str">
        <f>TEXT(M10500,"mmmm")</f>
        <v>January</v>
      </c>
      <c r="O10500" s="15">
        <f>MONTH(M10500)</f>
        <v>1</v>
      </c>
      <c r="P10500" s="50" t="s">
        <v>12350</v>
      </c>
      <c r="Q10500" s="51">
        <v>45315</v>
      </c>
      <c r="R10500" s="50" t="s">
        <v>24252</v>
      </c>
      <c r="S10500" s="17" t="str">
        <f>IFERROR(LEFT(R10500,FIND(" ",R10500)-1),R10500)</f>
        <v>0</v>
      </c>
      <c r="T10500" s="11">
        <v>0</v>
      </c>
      <c r="U10500" s="18">
        <f>IF(AND(T10500&gt;3,T10500&lt;&gt;"-"),"&gt;3",T10500)</f>
        <v>0</v>
      </c>
      <c r="V10500" s="11">
        <v>0</v>
      </c>
      <c r="W10500" s="60">
        <f>IF(V10500="-","",V10500)</f>
        <v>0</v>
      </c>
      <c r="X10500" s="63" t="s">
        <v>30</v>
      </c>
    </row>
    <row r="10501" spans="1:24" ht="15.75" customHeight="1" x14ac:dyDescent="0.3">
      <c r="A10501" s="10">
        <v>10500</v>
      </c>
      <c r="B10501" s="50" t="s">
        <v>24253</v>
      </c>
      <c r="C10501" s="50" t="s">
        <v>39</v>
      </c>
      <c r="D10501" s="50" t="s">
        <v>33</v>
      </c>
      <c r="E10501" s="11" t="str">
        <f>IFERROR(LEFT(D10501, FIND("-",D10501,1)-2),D10501)</f>
        <v>OPERASI</v>
      </c>
      <c r="F10501" s="50" t="s">
        <v>84</v>
      </c>
      <c r="G10501" s="71" t="s">
        <v>12007</v>
      </c>
      <c r="H10501" s="50" t="s">
        <v>670</v>
      </c>
      <c r="I10501" s="50" t="s">
        <v>675</v>
      </c>
      <c r="J10501" s="50" t="s">
        <v>12035</v>
      </c>
      <c r="K10501" s="50" t="s">
        <v>23101</v>
      </c>
      <c r="L10501" s="12" t="str">
        <f>RIGHT(K10501, 4)</f>
        <v>2024</v>
      </c>
      <c r="M10501" s="51">
        <v>45364</v>
      </c>
      <c r="N10501" s="14" t="str">
        <f>TEXT(M10501,"mmmm")</f>
        <v>March</v>
      </c>
      <c r="O10501" s="15">
        <f>MONTH(M10501)</f>
        <v>3</v>
      </c>
      <c r="P10501" s="50" t="s">
        <v>23055</v>
      </c>
      <c r="Q10501" s="51">
        <v>45365</v>
      </c>
      <c r="R10501" s="50" t="s">
        <v>24254</v>
      </c>
      <c r="S10501" s="17" t="str">
        <f>IFERROR(LEFT(R10501,FIND(" ",R10501)-1),R10501)</f>
        <v>0</v>
      </c>
      <c r="T10501" s="11">
        <v>0</v>
      </c>
      <c r="U10501" s="18">
        <f>IF(AND(T10501&gt;3,T10501&lt;&gt;"-"),"&gt;3",T10501)</f>
        <v>0</v>
      </c>
      <c r="V10501" s="11">
        <v>0</v>
      </c>
      <c r="W10501" s="60">
        <f>IF(V10501="-","",V10501)</f>
        <v>0</v>
      </c>
      <c r="X10501" s="63" t="s">
        <v>30</v>
      </c>
    </row>
    <row r="10502" spans="1:24" ht="15.75" customHeight="1" x14ac:dyDescent="0.3">
      <c r="A10502" s="10">
        <v>10501</v>
      </c>
      <c r="B10502" s="50" t="s">
        <v>24255</v>
      </c>
      <c r="C10502" s="50" t="s">
        <v>39</v>
      </c>
      <c r="D10502" s="50" t="s">
        <v>693</v>
      </c>
      <c r="E10502" s="11" t="str">
        <f>IFERROR(LEFT(D10502, FIND("-",D10502,1)-2),D10502)</f>
        <v>SISTEM</v>
      </c>
      <c r="F10502" s="50" t="s">
        <v>694</v>
      </c>
      <c r="G10502" s="71" t="s">
        <v>12007</v>
      </c>
      <c r="H10502" s="50" t="s">
        <v>670</v>
      </c>
      <c r="I10502" s="50" t="s">
        <v>707</v>
      </c>
      <c r="J10502" s="50" t="s">
        <v>2313</v>
      </c>
      <c r="K10502" s="50" t="s">
        <v>18380</v>
      </c>
      <c r="L10502" s="12" t="str">
        <f>RIGHT(K10502, 4)</f>
        <v>2024</v>
      </c>
      <c r="M10502" s="51">
        <v>45299</v>
      </c>
      <c r="N10502" s="14" t="str">
        <f>TEXT(M10502,"mmmm")</f>
        <v>January</v>
      </c>
      <c r="O10502" s="15">
        <f>MONTH(M10502)</f>
        <v>1</v>
      </c>
      <c r="P10502" s="50" t="s">
        <v>23058</v>
      </c>
      <c r="Q10502" s="51">
        <v>45300</v>
      </c>
      <c r="R10502" s="50" t="s">
        <v>24256</v>
      </c>
      <c r="S10502" s="17" t="str">
        <f>IFERROR(LEFT(R10502,FIND(" ",R10502)-1),R10502)</f>
        <v>0</v>
      </c>
      <c r="T10502" s="11">
        <v>0</v>
      </c>
      <c r="U10502" s="18">
        <f>IF(AND(T10502&gt;3,T10502&lt;&gt;"-"),"&gt;3",T10502)</f>
        <v>0</v>
      </c>
      <c r="V10502" s="11">
        <v>0</v>
      </c>
      <c r="W10502" s="60">
        <f>IF(V10502="-","",V10502)</f>
        <v>0</v>
      </c>
      <c r="X10502" s="63" t="s">
        <v>30</v>
      </c>
    </row>
    <row r="10503" spans="1:24" ht="15.75" customHeight="1" x14ac:dyDescent="0.3">
      <c r="A10503" s="10">
        <v>10502</v>
      </c>
      <c r="B10503" s="50" t="s">
        <v>24257</v>
      </c>
      <c r="C10503" s="50" t="s">
        <v>117</v>
      </c>
      <c r="D10503" s="50" t="s">
        <v>33</v>
      </c>
      <c r="E10503" s="11" t="str">
        <f>IFERROR(LEFT(D10503, FIND("-",D10503,1)-2),D10503)</f>
        <v>OPERASI</v>
      </c>
      <c r="F10503" s="50" t="s">
        <v>84</v>
      </c>
      <c r="G10503" s="71" t="s">
        <v>12007</v>
      </c>
      <c r="H10503" s="50" t="s">
        <v>670</v>
      </c>
      <c r="I10503" s="50" t="s">
        <v>675</v>
      </c>
      <c r="J10503" s="50" t="s">
        <v>813</v>
      </c>
      <c r="K10503" s="50" t="s">
        <v>23017</v>
      </c>
      <c r="L10503" s="12" t="str">
        <f>RIGHT(K10503, 4)</f>
        <v>2024</v>
      </c>
      <c r="M10503" s="51">
        <v>45386</v>
      </c>
      <c r="N10503" s="14" t="str">
        <f>TEXT(M10503,"mmmm")</f>
        <v>April</v>
      </c>
      <c r="O10503" s="15">
        <f>MONTH(M10503)</f>
        <v>4</v>
      </c>
      <c r="P10503" s="50" t="s">
        <v>22980</v>
      </c>
      <c r="Q10503" s="51">
        <v>45387</v>
      </c>
      <c r="R10503" s="50" t="s">
        <v>24258</v>
      </c>
      <c r="S10503" s="17" t="str">
        <f>IFERROR(LEFT(R10503,FIND(" ",R10503)-1),R10503)</f>
        <v>0</v>
      </c>
      <c r="T10503" s="11">
        <v>0</v>
      </c>
      <c r="U10503" s="18">
        <f>IF(AND(T10503&gt;3,T10503&lt;&gt;"-"),"&gt;3",T10503)</f>
        <v>0</v>
      </c>
      <c r="V10503" s="11">
        <v>0</v>
      </c>
      <c r="W10503" s="60">
        <f>IF(V10503="-","",V10503)</f>
        <v>0</v>
      </c>
      <c r="X10503" s="63" t="s">
        <v>30</v>
      </c>
    </row>
    <row r="10504" spans="1:24" ht="15.75" customHeight="1" x14ac:dyDescent="0.3">
      <c r="A10504" s="10">
        <v>10503</v>
      </c>
      <c r="B10504" s="50" t="s">
        <v>24259</v>
      </c>
      <c r="C10504" s="50" t="s">
        <v>117</v>
      </c>
      <c r="D10504" s="50" t="s">
        <v>33</v>
      </c>
      <c r="E10504" s="11" t="str">
        <f>IFERROR(LEFT(D10504, FIND("-",D10504,1)-2),D10504)</f>
        <v>OPERASI</v>
      </c>
      <c r="F10504" s="50" t="s">
        <v>34</v>
      </c>
      <c r="G10504" s="71" t="s">
        <v>12007</v>
      </c>
      <c r="H10504" s="50" t="s">
        <v>670</v>
      </c>
      <c r="I10504" s="50" t="s">
        <v>675</v>
      </c>
      <c r="J10504" s="50" t="s">
        <v>12035</v>
      </c>
      <c r="K10504" s="50" t="s">
        <v>23170</v>
      </c>
      <c r="L10504" s="12" t="str">
        <f>RIGHT(K10504, 4)</f>
        <v>2024</v>
      </c>
      <c r="M10504" s="51">
        <v>45383</v>
      </c>
      <c r="N10504" s="14" t="str">
        <f>TEXT(M10504,"mmmm")</f>
        <v>April</v>
      </c>
      <c r="O10504" s="15">
        <f>MONTH(M10504)</f>
        <v>4</v>
      </c>
      <c r="P10504" s="50" t="s">
        <v>23073</v>
      </c>
      <c r="Q10504" s="51">
        <v>45384</v>
      </c>
      <c r="R10504" s="50" t="s">
        <v>24260</v>
      </c>
      <c r="S10504" s="17" t="str">
        <f>IFERROR(LEFT(R10504,FIND(" ",R10504)-1),R10504)</f>
        <v>0</v>
      </c>
      <c r="T10504" s="11">
        <v>0</v>
      </c>
      <c r="U10504" s="18">
        <f>IF(AND(T10504&gt;3,T10504&lt;&gt;"-"),"&gt;3",T10504)</f>
        <v>0</v>
      </c>
      <c r="V10504" s="11">
        <v>0</v>
      </c>
      <c r="W10504" s="60">
        <f>IF(V10504="-","",V10504)</f>
        <v>0</v>
      </c>
      <c r="X10504" s="63" t="s">
        <v>30</v>
      </c>
    </row>
    <row r="10505" spans="1:24" ht="15.75" customHeight="1" x14ac:dyDescent="0.3">
      <c r="A10505" s="10">
        <v>10504</v>
      </c>
      <c r="B10505" s="50" t="s">
        <v>24261</v>
      </c>
      <c r="C10505" s="50" t="s">
        <v>39</v>
      </c>
      <c r="D10505" s="50" t="s">
        <v>51</v>
      </c>
      <c r="E10505" s="11" t="str">
        <f>IFERROR(LEFT(D10505, FIND("-",D10505,1)-2),D10505)</f>
        <v>OPERASI</v>
      </c>
      <c r="F10505" s="50" t="s">
        <v>92</v>
      </c>
      <c r="G10505" s="71" t="s">
        <v>12007</v>
      </c>
      <c r="H10505" s="50" t="s">
        <v>670</v>
      </c>
      <c r="I10505" s="50" t="s">
        <v>675</v>
      </c>
      <c r="J10505" s="50" t="s">
        <v>813</v>
      </c>
      <c r="K10505" s="50" t="s">
        <v>22993</v>
      </c>
      <c r="L10505" s="12" t="str">
        <f>RIGHT(K10505, 4)</f>
        <v>2024</v>
      </c>
      <c r="M10505" s="51">
        <v>45369</v>
      </c>
      <c r="N10505" s="14" t="str">
        <f>TEXT(M10505,"mmmm")</f>
        <v>March</v>
      </c>
      <c r="O10505" s="15">
        <f>MONTH(M10505)</f>
        <v>3</v>
      </c>
      <c r="P10505" s="50" t="s">
        <v>22993</v>
      </c>
      <c r="Q10505" s="51">
        <v>45369</v>
      </c>
      <c r="R10505" s="50" t="s">
        <v>24262</v>
      </c>
      <c r="S10505" s="17" t="str">
        <f>IFERROR(LEFT(R10505,FIND(" ",R10505)-1),R10505)</f>
        <v>0</v>
      </c>
      <c r="T10505" s="11">
        <v>0</v>
      </c>
      <c r="U10505" s="18">
        <f>IF(AND(T10505&gt;3,T10505&lt;&gt;"-"),"&gt;3",T10505)</f>
        <v>0</v>
      </c>
      <c r="V10505" s="11">
        <v>0</v>
      </c>
      <c r="W10505" s="60">
        <f>IF(V10505="-","",V10505)</f>
        <v>0</v>
      </c>
      <c r="X10505" s="63" t="s">
        <v>30</v>
      </c>
    </row>
    <row r="10506" spans="1:24" ht="15.75" customHeight="1" x14ac:dyDescent="0.3">
      <c r="A10506" s="10">
        <v>10505</v>
      </c>
      <c r="B10506" s="50" t="s">
        <v>24263</v>
      </c>
      <c r="C10506" s="50" t="s">
        <v>39</v>
      </c>
      <c r="D10506" s="50" t="s">
        <v>51</v>
      </c>
      <c r="E10506" s="11" t="str">
        <f>IFERROR(LEFT(D10506, FIND("-",D10506,1)-2),D10506)</f>
        <v>OPERASI</v>
      </c>
      <c r="F10506" s="50" t="s">
        <v>27</v>
      </c>
      <c r="G10506" s="71" t="s">
        <v>12007</v>
      </c>
      <c r="H10506" s="50" t="s">
        <v>670</v>
      </c>
      <c r="I10506" s="50" t="s">
        <v>675</v>
      </c>
      <c r="J10506" s="50" t="s">
        <v>741</v>
      </c>
      <c r="K10506" s="50" t="s">
        <v>22983</v>
      </c>
      <c r="L10506" s="12" t="str">
        <f>RIGHT(K10506, 4)</f>
        <v>2024</v>
      </c>
      <c r="M10506" s="51">
        <v>45370</v>
      </c>
      <c r="N10506" s="14" t="str">
        <f>TEXT(M10506,"mmmm")</f>
        <v>March</v>
      </c>
      <c r="O10506" s="15">
        <f>MONTH(M10506)</f>
        <v>3</v>
      </c>
      <c r="P10506" s="50" t="s">
        <v>22983</v>
      </c>
      <c r="Q10506" s="51">
        <v>45370</v>
      </c>
      <c r="R10506" s="50" t="s">
        <v>24264</v>
      </c>
      <c r="S10506" s="17" t="str">
        <f>IFERROR(LEFT(R10506,FIND(" ",R10506)-1),R10506)</f>
        <v>0</v>
      </c>
      <c r="T10506" s="11">
        <v>0</v>
      </c>
      <c r="U10506" s="18">
        <f>IF(AND(T10506&gt;3,T10506&lt;&gt;"-"),"&gt;3",T10506)</f>
        <v>0</v>
      </c>
      <c r="V10506" s="11">
        <v>0</v>
      </c>
      <c r="W10506" s="60">
        <f>IF(V10506="-","",V10506)</f>
        <v>0</v>
      </c>
      <c r="X10506" s="63" t="s">
        <v>30</v>
      </c>
    </row>
    <row r="10507" spans="1:24" ht="15.75" customHeight="1" x14ac:dyDescent="0.3">
      <c r="A10507" s="10">
        <v>10506</v>
      </c>
      <c r="B10507" s="50" t="s">
        <v>24265</v>
      </c>
      <c r="C10507" s="50" t="s">
        <v>25</v>
      </c>
      <c r="D10507" s="50" t="s">
        <v>22957</v>
      </c>
      <c r="E10507" s="11" t="str">
        <f>IFERROR(LEFT(D10507, FIND("-",D10507,1)-2),D10507)</f>
        <v>APLIKASI</v>
      </c>
      <c r="F10507" s="50" t="s">
        <v>22958</v>
      </c>
      <c r="G10507" s="71" t="s">
        <v>12007</v>
      </c>
      <c r="H10507" s="50" t="s">
        <v>670</v>
      </c>
      <c r="I10507" s="50" t="s">
        <v>707</v>
      </c>
      <c r="J10507" s="50" t="s">
        <v>23014</v>
      </c>
      <c r="K10507" s="50" t="s">
        <v>23891</v>
      </c>
      <c r="L10507" s="12" t="str">
        <f>RIGHT(K10507, 4)</f>
        <v>2024</v>
      </c>
      <c r="M10507" s="51">
        <v>45341</v>
      </c>
      <c r="N10507" s="14" t="str">
        <f>TEXT(M10507,"mmmm")</f>
        <v>February</v>
      </c>
      <c r="O10507" s="15">
        <f>MONTH(M10507)</f>
        <v>2</v>
      </c>
      <c r="P10507" s="50" t="s">
        <v>23891</v>
      </c>
      <c r="Q10507" s="51">
        <v>45341</v>
      </c>
      <c r="R10507" s="50" t="s">
        <v>24266</v>
      </c>
      <c r="S10507" s="17" t="str">
        <f>IFERROR(LEFT(R10507,FIND(" ",R10507)-1),R10507)</f>
        <v>0</v>
      </c>
      <c r="T10507" s="11">
        <v>0</v>
      </c>
      <c r="U10507" s="18">
        <f>IF(AND(T10507&gt;3,T10507&lt;&gt;"-"),"&gt;3",T10507)</f>
        <v>0</v>
      </c>
      <c r="V10507" s="11">
        <v>0</v>
      </c>
      <c r="W10507" s="60">
        <f>IF(V10507="-","",V10507)</f>
        <v>0</v>
      </c>
      <c r="X10507" s="63" t="s">
        <v>30</v>
      </c>
    </row>
    <row r="10508" spans="1:24" ht="15.75" customHeight="1" x14ac:dyDescent="0.3">
      <c r="A10508" s="10">
        <v>10507</v>
      </c>
      <c r="B10508" s="50" t="s">
        <v>24267</v>
      </c>
      <c r="C10508" s="50" t="s">
        <v>39</v>
      </c>
      <c r="D10508" s="50" t="s">
        <v>420</v>
      </c>
      <c r="E10508" s="11" t="str">
        <f>IFERROR(LEFT(D10508, FIND("-",D10508,1)-2),D10508)</f>
        <v>OPERASI</v>
      </c>
      <c r="F10508" s="50" t="s">
        <v>7189</v>
      </c>
      <c r="G10508" s="71" t="s">
        <v>12007</v>
      </c>
      <c r="H10508" s="50" t="s">
        <v>670</v>
      </c>
      <c r="I10508" s="50" t="s">
        <v>675</v>
      </c>
      <c r="J10508" s="50" t="s">
        <v>12248</v>
      </c>
      <c r="K10508" s="50" t="s">
        <v>23076</v>
      </c>
      <c r="L10508" s="12" t="str">
        <f>RIGHT(K10508, 4)</f>
        <v>2024</v>
      </c>
      <c r="M10508" s="51">
        <v>45371</v>
      </c>
      <c r="N10508" s="14" t="str">
        <f>TEXT(M10508,"mmmm")</f>
        <v>March</v>
      </c>
      <c r="O10508" s="15">
        <f>MONTH(M10508)</f>
        <v>3</v>
      </c>
      <c r="P10508" s="50" t="s">
        <v>23076</v>
      </c>
      <c r="Q10508" s="51">
        <v>45371</v>
      </c>
      <c r="R10508" s="50" t="s">
        <v>24268</v>
      </c>
      <c r="S10508" s="17" t="str">
        <f>IFERROR(LEFT(R10508,FIND(" ",R10508)-1),R10508)</f>
        <v>0</v>
      </c>
      <c r="T10508" s="11">
        <v>0</v>
      </c>
      <c r="U10508" s="18">
        <f>IF(AND(T10508&gt;3,T10508&lt;&gt;"-"),"&gt;3",T10508)</f>
        <v>0</v>
      </c>
      <c r="V10508" s="11">
        <v>0</v>
      </c>
      <c r="W10508" s="60">
        <f>IF(V10508="-","",V10508)</f>
        <v>0</v>
      </c>
      <c r="X10508" s="63" t="s">
        <v>30</v>
      </c>
    </row>
    <row r="10509" spans="1:24" ht="15.75" customHeight="1" x14ac:dyDescent="0.3">
      <c r="A10509" s="10">
        <v>10508</v>
      </c>
      <c r="B10509" s="50" t="s">
        <v>24269</v>
      </c>
      <c r="C10509" s="50" t="s">
        <v>25</v>
      </c>
      <c r="D10509" s="50" t="s">
        <v>33</v>
      </c>
      <c r="E10509" s="11" t="str">
        <f>IFERROR(LEFT(D10509, FIND("-",D10509,1)-2),D10509)</f>
        <v>OPERASI</v>
      </c>
      <c r="F10509" s="50" t="s">
        <v>27</v>
      </c>
      <c r="G10509" s="71" t="s">
        <v>12007</v>
      </c>
      <c r="H10509" s="50" t="s">
        <v>670</v>
      </c>
      <c r="I10509" s="50" t="s">
        <v>1544</v>
      </c>
      <c r="J10509" s="50" t="s">
        <v>12035</v>
      </c>
      <c r="K10509" s="50" t="s">
        <v>23193</v>
      </c>
      <c r="L10509" s="12" t="str">
        <f>RIGHT(K10509, 4)</f>
        <v>2024</v>
      </c>
      <c r="M10509" s="51">
        <v>45355</v>
      </c>
      <c r="N10509" s="14" t="str">
        <f>TEXT(M10509,"mmmm")</f>
        <v>March</v>
      </c>
      <c r="O10509" s="15">
        <f>MONTH(M10509)</f>
        <v>3</v>
      </c>
      <c r="P10509" s="50" t="s">
        <v>23193</v>
      </c>
      <c r="Q10509" s="51">
        <v>45355</v>
      </c>
      <c r="R10509" s="50" t="s">
        <v>24270</v>
      </c>
      <c r="S10509" s="17" t="str">
        <f>IFERROR(LEFT(R10509,FIND(" ",R10509)-1),R10509)</f>
        <v>0</v>
      </c>
      <c r="T10509" s="11">
        <v>0</v>
      </c>
      <c r="U10509" s="18">
        <f>IF(AND(T10509&gt;3,T10509&lt;&gt;"-"),"&gt;3",T10509)</f>
        <v>0</v>
      </c>
      <c r="V10509" s="11">
        <v>0</v>
      </c>
      <c r="W10509" s="60">
        <f>IF(V10509="-","",V10509)</f>
        <v>0</v>
      </c>
      <c r="X10509" s="63" t="s">
        <v>30</v>
      </c>
    </row>
    <row r="10510" spans="1:24" ht="15.75" customHeight="1" x14ac:dyDescent="0.3">
      <c r="A10510" s="10">
        <v>10509</v>
      </c>
      <c r="B10510" s="50" t="s">
        <v>24271</v>
      </c>
      <c r="C10510" s="50" t="s">
        <v>25</v>
      </c>
      <c r="D10510" s="50" t="s">
        <v>22957</v>
      </c>
      <c r="E10510" s="11" t="str">
        <f>IFERROR(LEFT(D10510, FIND("-",D10510,1)-2),D10510)</f>
        <v>APLIKASI</v>
      </c>
      <c r="F10510" s="50" t="s">
        <v>22958</v>
      </c>
      <c r="G10510" s="71" t="s">
        <v>12007</v>
      </c>
      <c r="H10510" s="50" t="s">
        <v>670</v>
      </c>
      <c r="I10510" s="50" t="s">
        <v>707</v>
      </c>
      <c r="J10510" s="50" t="s">
        <v>23014</v>
      </c>
      <c r="K10510" s="50" t="s">
        <v>23193</v>
      </c>
      <c r="L10510" s="12" t="str">
        <f>RIGHT(K10510, 4)</f>
        <v>2024</v>
      </c>
      <c r="M10510" s="51">
        <v>45355</v>
      </c>
      <c r="N10510" s="14" t="str">
        <f>TEXT(M10510,"mmmm")</f>
        <v>March</v>
      </c>
      <c r="O10510" s="15">
        <f>MONTH(M10510)</f>
        <v>3</v>
      </c>
      <c r="P10510" s="50" t="s">
        <v>23193</v>
      </c>
      <c r="Q10510" s="51">
        <v>45355</v>
      </c>
      <c r="R10510" s="50" t="s">
        <v>24272</v>
      </c>
      <c r="S10510" s="17" t="str">
        <f>IFERROR(LEFT(R10510,FIND(" ",R10510)-1),R10510)</f>
        <v>0</v>
      </c>
      <c r="T10510" s="11">
        <v>0</v>
      </c>
      <c r="U10510" s="18">
        <f>IF(AND(T10510&gt;3,T10510&lt;&gt;"-"),"&gt;3",T10510)</f>
        <v>0</v>
      </c>
      <c r="V10510" s="11">
        <v>0</v>
      </c>
      <c r="W10510" s="60">
        <f>IF(V10510="-","",V10510)</f>
        <v>0</v>
      </c>
      <c r="X10510" s="63" t="s">
        <v>30</v>
      </c>
    </row>
    <row r="10511" spans="1:24" ht="15.75" customHeight="1" x14ac:dyDescent="0.3">
      <c r="A10511" s="10">
        <v>10510</v>
      </c>
      <c r="B10511" s="50" t="s">
        <v>24273</v>
      </c>
      <c r="C10511" s="50" t="s">
        <v>25</v>
      </c>
      <c r="D10511" s="50" t="s">
        <v>330</v>
      </c>
      <c r="E10511" s="11" t="str">
        <f>IFERROR(LEFT(D10511, FIND("-",D10511,1)-2),D10511)</f>
        <v>SISTEM</v>
      </c>
      <c r="F10511" s="50" t="s">
        <v>331</v>
      </c>
      <c r="G10511" s="71" t="s">
        <v>12007</v>
      </c>
      <c r="H10511" s="50" t="s">
        <v>684</v>
      </c>
      <c r="I10511" s="50" t="s">
        <v>675</v>
      </c>
      <c r="J10511" s="50" t="s">
        <v>778</v>
      </c>
      <c r="K10511" s="50" t="s">
        <v>22970</v>
      </c>
      <c r="L10511" s="12" t="str">
        <f>RIGHT(K10511, 4)</f>
        <v>2024</v>
      </c>
      <c r="M10511" s="51">
        <v>45397</v>
      </c>
      <c r="N10511" s="14" t="str">
        <f>TEXT(M10511,"mmmm")</f>
        <v>April</v>
      </c>
      <c r="O10511" s="15">
        <f>MONTH(M10511)</f>
        <v>4</v>
      </c>
      <c r="P10511" s="50" t="s">
        <v>22970</v>
      </c>
      <c r="Q10511" s="51">
        <v>45397</v>
      </c>
      <c r="R10511" s="50" t="s">
        <v>24274</v>
      </c>
      <c r="S10511" s="17" t="str">
        <f>IFERROR(LEFT(R10511,FIND(" ",R10511)-1),R10511)</f>
        <v>0</v>
      </c>
      <c r="T10511" s="11">
        <v>0</v>
      </c>
      <c r="U10511" s="18">
        <f>IF(AND(T10511&gt;3,T10511&lt;&gt;"-"),"&gt;3",T10511)</f>
        <v>0</v>
      </c>
      <c r="V10511" s="11">
        <v>0</v>
      </c>
      <c r="W10511" s="60">
        <f>IF(V10511="-","",V10511)</f>
        <v>0</v>
      </c>
      <c r="X10511" s="63" t="s">
        <v>687</v>
      </c>
    </row>
    <row r="10512" spans="1:24" ht="15.75" customHeight="1" x14ac:dyDescent="0.3">
      <c r="A10512" s="10">
        <v>10511</v>
      </c>
      <c r="B10512" s="50" t="s">
        <v>24275</v>
      </c>
      <c r="C10512" s="50" t="s">
        <v>25</v>
      </c>
      <c r="D10512" s="50" t="s">
        <v>65</v>
      </c>
      <c r="E10512" s="11" t="str">
        <f>IFERROR(LEFT(D10512, FIND("-",D10512,1)-2),D10512)</f>
        <v>RANGKAIAN</v>
      </c>
      <c r="F10512" s="50" t="s">
        <v>27</v>
      </c>
      <c r="G10512" s="71" t="s">
        <v>12007</v>
      </c>
      <c r="H10512" s="50" t="s">
        <v>670</v>
      </c>
      <c r="I10512" s="50" t="s">
        <v>671</v>
      </c>
      <c r="J10512" s="50" t="s">
        <v>12035</v>
      </c>
      <c r="K10512" s="50" t="s">
        <v>11540</v>
      </c>
      <c r="L10512" s="12" t="str">
        <f>RIGHT(K10512, 4)</f>
        <v>2024</v>
      </c>
      <c r="M10512" s="51">
        <v>45293</v>
      </c>
      <c r="N10512" s="14" t="str">
        <f>TEXT(M10512,"mmmm")</f>
        <v>January</v>
      </c>
      <c r="O10512" s="15">
        <f>MONTH(M10512)</f>
        <v>1</v>
      </c>
      <c r="P10512" s="50" t="s">
        <v>11540</v>
      </c>
      <c r="Q10512" s="51">
        <v>45293</v>
      </c>
      <c r="R10512" s="50" t="s">
        <v>24276</v>
      </c>
      <c r="S10512" s="17" t="str">
        <f>IFERROR(LEFT(R10512,FIND(" ",R10512)-1),R10512)</f>
        <v>0</v>
      </c>
      <c r="T10512" s="11">
        <v>0</v>
      </c>
      <c r="U10512" s="18">
        <f>IF(AND(T10512&gt;3,T10512&lt;&gt;"-"),"&gt;3",T10512)</f>
        <v>0</v>
      </c>
      <c r="V10512" s="11">
        <v>0</v>
      </c>
      <c r="W10512" s="60">
        <f>IF(V10512="-","",V10512)</f>
        <v>0</v>
      </c>
      <c r="X10512" s="63" t="s">
        <v>30</v>
      </c>
    </row>
    <row r="10513" spans="1:24" ht="15.75" customHeight="1" x14ac:dyDescent="0.3">
      <c r="A10513" s="10">
        <v>10512</v>
      </c>
      <c r="B10513" s="50" t="s">
        <v>24277</v>
      </c>
      <c r="C10513" s="50" t="s">
        <v>39</v>
      </c>
      <c r="D10513" s="50" t="s">
        <v>51</v>
      </c>
      <c r="E10513" s="11" t="str">
        <f>IFERROR(LEFT(D10513, FIND("-",D10513,1)-2),D10513)</f>
        <v>OPERASI</v>
      </c>
      <c r="F10513" s="50" t="s">
        <v>52</v>
      </c>
      <c r="G10513" s="71" t="s">
        <v>12007</v>
      </c>
      <c r="H10513" s="50" t="s">
        <v>670</v>
      </c>
      <c r="I10513" s="50" t="s">
        <v>671</v>
      </c>
      <c r="J10513" s="50" t="s">
        <v>697</v>
      </c>
      <c r="K10513" s="50" t="s">
        <v>22993</v>
      </c>
      <c r="L10513" s="12" t="str">
        <f>RIGHT(K10513, 4)</f>
        <v>2024</v>
      </c>
      <c r="M10513" s="51">
        <v>45369</v>
      </c>
      <c r="N10513" s="14" t="str">
        <f>TEXT(M10513,"mmmm")</f>
        <v>March</v>
      </c>
      <c r="O10513" s="15">
        <f>MONTH(M10513)</f>
        <v>3</v>
      </c>
      <c r="P10513" s="50" t="s">
        <v>22993</v>
      </c>
      <c r="Q10513" s="51">
        <v>45369</v>
      </c>
      <c r="R10513" s="50" t="s">
        <v>5204</v>
      </c>
      <c r="S10513" s="17" t="str">
        <f>IFERROR(LEFT(R10513,FIND(" ",R10513)-1),R10513)</f>
        <v>0</v>
      </c>
      <c r="T10513" s="11">
        <v>0</v>
      </c>
      <c r="U10513" s="18">
        <f>IF(AND(T10513&gt;3,T10513&lt;&gt;"-"),"&gt;3",T10513)</f>
        <v>0</v>
      </c>
      <c r="V10513" s="11">
        <v>0</v>
      </c>
      <c r="W10513" s="60">
        <f>IF(V10513="-","",V10513)</f>
        <v>0</v>
      </c>
      <c r="X10513" s="63" t="s">
        <v>30</v>
      </c>
    </row>
    <row r="10514" spans="1:24" ht="15.75" customHeight="1" x14ac:dyDescent="0.3">
      <c r="A10514" s="10">
        <v>10513</v>
      </c>
      <c r="B10514" s="50" t="s">
        <v>24278</v>
      </c>
      <c r="C10514" s="50" t="s">
        <v>25</v>
      </c>
      <c r="D10514" s="50" t="s">
        <v>22957</v>
      </c>
      <c r="E10514" s="11" t="str">
        <f>IFERROR(LEFT(D10514, FIND("-",D10514,1)-2),D10514)</f>
        <v>APLIKASI</v>
      </c>
      <c r="F10514" s="50" t="s">
        <v>22958</v>
      </c>
      <c r="G10514" s="71" t="s">
        <v>12007</v>
      </c>
      <c r="H10514" s="50" t="s">
        <v>670</v>
      </c>
      <c r="I10514" s="50" t="s">
        <v>675</v>
      </c>
      <c r="J10514" s="50" t="s">
        <v>23014</v>
      </c>
      <c r="K10514" s="50" t="s">
        <v>23340</v>
      </c>
      <c r="L10514" s="12" t="str">
        <f>RIGHT(K10514, 4)</f>
        <v>2024</v>
      </c>
      <c r="M10514" s="51">
        <v>45324</v>
      </c>
      <c r="N10514" s="14" t="str">
        <f>TEXT(M10514,"mmmm")</f>
        <v>February</v>
      </c>
      <c r="O10514" s="15">
        <f>MONTH(M10514)</f>
        <v>2</v>
      </c>
      <c r="P10514" s="50" t="s">
        <v>23340</v>
      </c>
      <c r="Q10514" s="51">
        <v>45324</v>
      </c>
      <c r="R10514" s="50" t="s">
        <v>24279</v>
      </c>
      <c r="S10514" s="17" t="str">
        <f>IFERROR(LEFT(R10514,FIND(" ",R10514)-1),R10514)</f>
        <v>0</v>
      </c>
      <c r="T10514" s="11">
        <v>0</v>
      </c>
      <c r="U10514" s="18">
        <f>IF(AND(T10514&gt;3,T10514&lt;&gt;"-"),"&gt;3",T10514)</f>
        <v>0</v>
      </c>
      <c r="V10514" s="11">
        <v>0</v>
      </c>
      <c r="W10514" s="60">
        <f>IF(V10514="-","",V10514)</f>
        <v>0</v>
      </c>
      <c r="X10514" s="63" t="s">
        <v>30</v>
      </c>
    </row>
    <row r="10515" spans="1:24" ht="15.75" customHeight="1" x14ac:dyDescent="0.3">
      <c r="A10515" s="10">
        <v>10514</v>
      </c>
      <c r="B10515" s="50" t="s">
        <v>24280</v>
      </c>
      <c r="C10515" s="50" t="s">
        <v>39</v>
      </c>
      <c r="D10515" s="50" t="s">
        <v>33</v>
      </c>
      <c r="E10515" s="11" t="str">
        <f>IFERROR(LEFT(D10515, FIND("-",D10515,1)-2),D10515)</f>
        <v>OPERASI</v>
      </c>
      <c r="F10515" s="50" t="s">
        <v>34</v>
      </c>
      <c r="G10515" s="71" t="s">
        <v>12007</v>
      </c>
      <c r="H10515" s="50" t="s">
        <v>670</v>
      </c>
      <c r="I10515" s="50" t="s">
        <v>675</v>
      </c>
      <c r="J10515" s="50" t="s">
        <v>12035</v>
      </c>
      <c r="K10515" s="50" t="s">
        <v>23165</v>
      </c>
      <c r="L10515" s="12" t="str">
        <f>RIGHT(K10515, 4)</f>
        <v>2024</v>
      </c>
      <c r="M10515" s="51">
        <v>45313</v>
      </c>
      <c r="N10515" s="14" t="str">
        <f>TEXT(M10515,"mmmm")</f>
        <v>January</v>
      </c>
      <c r="O10515" s="15">
        <f>MONTH(M10515)</f>
        <v>1</v>
      </c>
      <c r="P10515" s="50" t="s">
        <v>23165</v>
      </c>
      <c r="Q10515" s="51">
        <v>45313</v>
      </c>
      <c r="R10515" s="50" t="s">
        <v>24281</v>
      </c>
      <c r="S10515" s="17" t="str">
        <f>IFERROR(LEFT(R10515,FIND(" ",R10515)-1),R10515)</f>
        <v>0</v>
      </c>
      <c r="T10515" s="11">
        <v>0</v>
      </c>
      <c r="U10515" s="18">
        <f>IF(AND(T10515&gt;3,T10515&lt;&gt;"-"),"&gt;3",T10515)</f>
        <v>0</v>
      </c>
      <c r="V10515" s="11">
        <v>0</v>
      </c>
      <c r="W10515" s="60">
        <f>IF(V10515="-","",V10515)</f>
        <v>0</v>
      </c>
      <c r="X10515" s="63" t="s">
        <v>30</v>
      </c>
    </row>
    <row r="10516" spans="1:24" ht="15.75" customHeight="1" x14ac:dyDescent="0.3">
      <c r="A10516" s="10">
        <v>10515</v>
      </c>
      <c r="B10516" s="50" t="s">
        <v>24282</v>
      </c>
      <c r="C10516" s="50" t="s">
        <v>117</v>
      </c>
      <c r="D10516" s="50" t="s">
        <v>33</v>
      </c>
      <c r="E10516" s="11" t="str">
        <f>IFERROR(LEFT(D10516, FIND("-",D10516,1)-2),D10516)</f>
        <v>OPERASI</v>
      </c>
      <c r="F10516" s="50" t="s">
        <v>43</v>
      </c>
      <c r="G10516" s="71" t="s">
        <v>12007</v>
      </c>
      <c r="H10516" s="50" t="s">
        <v>670</v>
      </c>
      <c r="I10516" s="50" t="s">
        <v>680</v>
      </c>
      <c r="J10516" s="50" t="s">
        <v>741</v>
      </c>
      <c r="K10516" s="50" t="s">
        <v>23869</v>
      </c>
      <c r="L10516" s="12" t="str">
        <f>RIGHT(K10516, 4)</f>
        <v>2024</v>
      </c>
      <c r="M10516" s="51">
        <v>45348</v>
      </c>
      <c r="N10516" s="14" t="str">
        <f>TEXT(M10516,"mmmm")</f>
        <v>February</v>
      </c>
      <c r="O10516" s="15">
        <f>MONTH(M10516)</f>
        <v>2</v>
      </c>
      <c r="P10516" s="50" t="s">
        <v>23869</v>
      </c>
      <c r="Q10516" s="51">
        <v>45348</v>
      </c>
      <c r="R10516" s="50" t="s">
        <v>24283</v>
      </c>
      <c r="S10516" s="17" t="str">
        <f>IFERROR(LEFT(R10516,FIND(" ",R10516)-1),R10516)</f>
        <v>0</v>
      </c>
      <c r="T10516" s="11">
        <v>0</v>
      </c>
      <c r="U10516" s="18">
        <f>IF(AND(T10516&gt;3,T10516&lt;&gt;"-"),"&gt;3",T10516)</f>
        <v>0</v>
      </c>
      <c r="V10516" s="11">
        <v>0</v>
      </c>
      <c r="W10516" s="60">
        <f>IF(V10516="-","",V10516)</f>
        <v>0</v>
      </c>
      <c r="X10516" s="63" t="s">
        <v>30</v>
      </c>
    </row>
    <row r="10517" spans="1:24" ht="15.75" customHeight="1" x14ac:dyDescent="0.3">
      <c r="A10517" s="10">
        <v>10516</v>
      </c>
      <c r="B10517" s="50" t="s">
        <v>24284</v>
      </c>
      <c r="C10517" s="50" t="s">
        <v>117</v>
      </c>
      <c r="D10517" s="50" t="s">
        <v>51</v>
      </c>
      <c r="E10517" s="11" t="str">
        <f>IFERROR(LEFT(D10517, FIND("-",D10517,1)-2),D10517)</f>
        <v>OPERASI</v>
      </c>
      <c r="F10517" s="50" t="s">
        <v>52</v>
      </c>
      <c r="G10517" s="71" t="s">
        <v>12007</v>
      </c>
      <c r="H10517" s="50" t="s">
        <v>96</v>
      </c>
      <c r="I10517" s="50" t="s">
        <v>30</v>
      </c>
      <c r="J10517" s="50" t="s">
        <v>12035</v>
      </c>
      <c r="K10517" s="50" t="s">
        <v>22965</v>
      </c>
      <c r="L10517" s="12" t="str">
        <f>RIGHT(K10517, 4)</f>
        <v>2024</v>
      </c>
      <c r="M10517" s="51">
        <v>45376</v>
      </c>
      <c r="N10517" s="14" t="str">
        <f>TEXT(M10517,"mmmm")</f>
        <v>March</v>
      </c>
      <c r="O10517" s="15">
        <f>MONTH(M10517)</f>
        <v>3</v>
      </c>
      <c r="P10517" s="50" t="s">
        <v>22965</v>
      </c>
      <c r="Q10517" s="51">
        <v>45376</v>
      </c>
      <c r="R10517" s="50" t="s">
        <v>24285</v>
      </c>
      <c r="S10517" s="17" t="str">
        <f>IFERROR(LEFT(R10517,FIND(" ",R10517)-1),R10517)</f>
        <v>0</v>
      </c>
      <c r="T10517" s="11">
        <v>0</v>
      </c>
      <c r="U10517" s="18">
        <f>IF(AND(T10517&gt;3,T10517&lt;&gt;"-"),"&gt;3",T10517)</f>
        <v>0</v>
      </c>
      <c r="V10517" s="11">
        <v>0</v>
      </c>
      <c r="W10517" s="60">
        <f>IF(V10517="-","",V10517)</f>
        <v>0</v>
      </c>
      <c r="X10517" s="63" t="s">
        <v>30</v>
      </c>
    </row>
    <row r="10518" spans="1:24" ht="15.75" customHeight="1" x14ac:dyDescent="0.3">
      <c r="A10518" s="10">
        <v>10517</v>
      </c>
      <c r="B10518" s="50" t="s">
        <v>24286</v>
      </c>
      <c r="C10518" s="50" t="s">
        <v>39</v>
      </c>
      <c r="D10518" s="50" t="s">
        <v>33</v>
      </c>
      <c r="E10518" s="11" t="str">
        <f>IFERROR(LEFT(D10518, FIND("-",D10518,1)-2),D10518)</f>
        <v>OPERASI</v>
      </c>
      <c r="F10518" s="50" t="s">
        <v>84</v>
      </c>
      <c r="G10518" s="71" t="s">
        <v>12007</v>
      </c>
      <c r="H10518" s="50" t="s">
        <v>670</v>
      </c>
      <c r="I10518" s="50" t="s">
        <v>675</v>
      </c>
      <c r="J10518" s="50" t="s">
        <v>12035</v>
      </c>
      <c r="K10518" s="50" t="s">
        <v>23058</v>
      </c>
      <c r="L10518" s="12" t="str">
        <f>RIGHT(K10518, 4)</f>
        <v>2024</v>
      </c>
      <c r="M10518" s="51">
        <v>45300</v>
      </c>
      <c r="N10518" s="14" t="str">
        <f>TEXT(M10518,"mmmm")</f>
        <v>January</v>
      </c>
      <c r="O10518" s="15">
        <f>MONTH(M10518)</f>
        <v>1</v>
      </c>
      <c r="P10518" s="50" t="s">
        <v>23058</v>
      </c>
      <c r="Q10518" s="51">
        <v>45300</v>
      </c>
      <c r="R10518" s="50" t="s">
        <v>24287</v>
      </c>
      <c r="S10518" s="17" t="str">
        <f>IFERROR(LEFT(R10518,FIND(" ",R10518)-1),R10518)</f>
        <v>0</v>
      </c>
      <c r="T10518" s="11">
        <v>0</v>
      </c>
      <c r="U10518" s="18">
        <f>IF(AND(T10518&gt;3,T10518&lt;&gt;"-"),"&gt;3",T10518)</f>
        <v>0</v>
      </c>
      <c r="V10518" s="11">
        <v>0</v>
      </c>
      <c r="W10518" s="60">
        <f>IF(V10518="-","",V10518)</f>
        <v>0</v>
      </c>
      <c r="X10518" s="63" t="s">
        <v>30</v>
      </c>
    </row>
    <row r="10519" spans="1:24" ht="15.75" customHeight="1" x14ac:dyDescent="0.3">
      <c r="A10519" s="10">
        <v>10518</v>
      </c>
      <c r="B10519" s="50" t="s">
        <v>24288</v>
      </c>
      <c r="C10519" s="50" t="s">
        <v>25</v>
      </c>
      <c r="D10519" s="50" t="s">
        <v>33</v>
      </c>
      <c r="E10519" s="11" t="str">
        <f>IFERROR(LEFT(D10519, FIND("-",D10519,1)-2),D10519)</f>
        <v>OPERASI</v>
      </c>
      <c r="F10519" s="50" t="s">
        <v>84</v>
      </c>
      <c r="G10519" s="71" t="s">
        <v>12007</v>
      </c>
      <c r="H10519" s="50" t="s">
        <v>670</v>
      </c>
      <c r="I10519" s="50" t="s">
        <v>675</v>
      </c>
      <c r="J10519" s="50" t="s">
        <v>741</v>
      </c>
      <c r="K10519" s="50" t="s">
        <v>18380</v>
      </c>
      <c r="L10519" s="12" t="str">
        <f>RIGHT(K10519, 4)</f>
        <v>2024</v>
      </c>
      <c r="M10519" s="51">
        <v>45299</v>
      </c>
      <c r="N10519" s="14" t="str">
        <f>TEXT(M10519,"mmmm")</f>
        <v>January</v>
      </c>
      <c r="O10519" s="15">
        <f>MONTH(M10519)</f>
        <v>1</v>
      </c>
      <c r="P10519" s="50" t="s">
        <v>18380</v>
      </c>
      <c r="Q10519" s="51">
        <v>45299</v>
      </c>
      <c r="R10519" s="50" t="s">
        <v>15431</v>
      </c>
      <c r="S10519" s="17" t="str">
        <f>IFERROR(LEFT(R10519,FIND(" ",R10519)-1),R10519)</f>
        <v>0</v>
      </c>
      <c r="T10519" s="11">
        <v>0</v>
      </c>
      <c r="U10519" s="18">
        <f>IF(AND(T10519&gt;3,T10519&lt;&gt;"-"),"&gt;3",T10519)</f>
        <v>0</v>
      </c>
      <c r="V10519" s="11">
        <v>0</v>
      </c>
      <c r="W10519" s="60">
        <f>IF(V10519="-","",V10519)</f>
        <v>0</v>
      </c>
      <c r="X10519" s="63" t="s">
        <v>30</v>
      </c>
    </row>
    <row r="10520" spans="1:24" ht="15.75" customHeight="1" x14ac:dyDescent="0.3">
      <c r="A10520" s="10">
        <v>10519</v>
      </c>
      <c r="B10520" s="50" t="s">
        <v>24289</v>
      </c>
      <c r="C10520" s="50" t="s">
        <v>25</v>
      </c>
      <c r="D10520" s="50" t="s">
        <v>22957</v>
      </c>
      <c r="E10520" s="11" t="str">
        <f>IFERROR(LEFT(D10520, FIND("-",D10520,1)-2),D10520)</f>
        <v>APLIKASI</v>
      </c>
      <c r="F10520" s="50" t="s">
        <v>22958</v>
      </c>
      <c r="G10520" s="71" t="s">
        <v>12007</v>
      </c>
      <c r="H10520" s="50" t="s">
        <v>670</v>
      </c>
      <c r="I10520" s="50" t="s">
        <v>707</v>
      </c>
      <c r="J10520" s="50" t="s">
        <v>23014</v>
      </c>
      <c r="K10520" s="50" t="s">
        <v>23153</v>
      </c>
      <c r="L10520" s="12" t="str">
        <f>RIGHT(K10520, 4)</f>
        <v>2024</v>
      </c>
      <c r="M10520" s="51">
        <v>45328</v>
      </c>
      <c r="N10520" s="14" t="str">
        <f>TEXT(M10520,"mmmm")</f>
        <v>February</v>
      </c>
      <c r="O10520" s="15">
        <f>MONTH(M10520)</f>
        <v>2</v>
      </c>
      <c r="P10520" s="50" t="s">
        <v>23153</v>
      </c>
      <c r="Q10520" s="51">
        <v>45328</v>
      </c>
      <c r="R10520" s="50" t="s">
        <v>24290</v>
      </c>
      <c r="S10520" s="17" t="str">
        <f>IFERROR(LEFT(R10520,FIND(" ",R10520)-1),R10520)</f>
        <v>0</v>
      </c>
      <c r="T10520" s="11">
        <v>0</v>
      </c>
      <c r="U10520" s="18">
        <f>IF(AND(T10520&gt;3,T10520&lt;&gt;"-"),"&gt;3",T10520)</f>
        <v>0</v>
      </c>
      <c r="V10520" s="11">
        <v>0</v>
      </c>
      <c r="W10520" s="60">
        <f>IF(V10520="-","",V10520)</f>
        <v>0</v>
      </c>
      <c r="X10520" s="63" t="s">
        <v>30</v>
      </c>
    </row>
    <row r="10521" spans="1:24" ht="15.75" customHeight="1" x14ac:dyDescent="0.3">
      <c r="A10521" s="10">
        <v>10520</v>
      </c>
      <c r="B10521" s="50" t="s">
        <v>24291</v>
      </c>
      <c r="C10521" s="50" t="s">
        <v>25</v>
      </c>
      <c r="D10521" s="50" t="s">
        <v>22957</v>
      </c>
      <c r="E10521" s="11" t="str">
        <f>IFERROR(LEFT(D10521, FIND("-",D10521,1)-2),D10521)</f>
        <v>APLIKASI</v>
      </c>
      <c r="F10521" s="50" t="s">
        <v>22958</v>
      </c>
      <c r="G10521" s="71" t="s">
        <v>12007</v>
      </c>
      <c r="H10521" s="50" t="s">
        <v>670</v>
      </c>
      <c r="I10521" s="50" t="s">
        <v>707</v>
      </c>
      <c r="J10521" s="50" t="s">
        <v>23014</v>
      </c>
      <c r="K10521" s="50" t="s">
        <v>23193</v>
      </c>
      <c r="L10521" s="12" t="str">
        <f>RIGHT(K10521, 4)</f>
        <v>2024</v>
      </c>
      <c r="M10521" s="51">
        <v>45355</v>
      </c>
      <c r="N10521" s="14" t="str">
        <f>TEXT(M10521,"mmmm")</f>
        <v>March</v>
      </c>
      <c r="O10521" s="15">
        <f>MONTH(M10521)</f>
        <v>3</v>
      </c>
      <c r="P10521" s="50" t="s">
        <v>23193</v>
      </c>
      <c r="Q10521" s="51">
        <v>45355</v>
      </c>
      <c r="R10521" s="50" t="s">
        <v>24292</v>
      </c>
      <c r="S10521" s="17" t="str">
        <f>IFERROR(LEFT(R10521,FIND(" ",R10521)-1),R10521)</f>
        <v>0</v>
      </c>
      <c r="T10521" s="11">
        <v>0</v>
      </c>
      <c r="U10521" s="18">
        <f>IF(AND(T10521&gt;3,T10521&lt;&gt;"-"),"&gt;3",T10521)</f>
        <v>0</v>
      </c>
      <c r="V10521" s="11">
        <v>0</v>
      </c>
      <c r="W10521" s="60">
        <f>IF(V10521="-","",V10521)</f>
        <v>0</v>
      </c>
      <c r="X10521" s="63" t="s">
        <v>30</v>
      </c>
    </row>
    <row r="10522" spans="1:24" ht="15.75" customHeight="1" x14ac:dyDescent="0.3">
      <c r="A10522" s="10">
        <v>10521</v>
      </c>
      <c r="B10522" s="50" t="s">
        <v>24293</v>
      </c>
      <c r="C10522" s="50" t="s">
        <v>39</v>
      </c>
      <c r="D10522" s="50" t="s">
        <v>51</v>
      </c>
      <c r="E10522" s="11" t="str">
        <f>IFERROR(LEFT(D10522, FIND("-",D10522,1)-2),D10522)</f>
        <v>OPERASI</v>
      </c>
      <c r="F10522" s="50" t="s">
        <v>27</v>
      </c>
      <c r="G10522" s="71" t="s">
        <v>12007</v>
      </c>
      <c r="H10522" s="50" t="s">
        <v>670</v>
      </c>
      <c r="I10522" s="50" t="s">
        <v>675</v>
      </c>
      <c r="J10522" s="50" t="s">
        <v>12606</v>
      </c>
      <c r="K10522" s="50" t="s">
        <v>23005</v>
      </c>
      <c r="L10522" s="12" t="str">
        <f>RIGHT(K10522, 4)</f>
        <v>2024</v>
      </c>
      <c r="M10522" s="51">
        <v>45372</v>
      </c>
      <c r="N10522" s="14" t="str">
        <f>TEXT(M10522,"mmmm")</f>
        <v>March</v>
      </c>
      <c r="O10522" s="15">
        <f>MONTH(M10522)</f>
        <v>3</v>
      </c>
      <c r="P10522" s="50" t="s">
        <v>23005</v>
      </c>
      <c r="Q10522" s="51">
        <v>45372</v>
      </c>
      <c r="R10522" s="50" t="s">
        <v>24294</v>
      </c>
      <c r="S10522" s="17" t="str">
        <f>IFERROR(LEFT(R10522,FIND(" ",R10522)-1),R10522)</f>
        <v>0</v>
      </c>
      <c r="T10522" s="11">
        <v>0</v>
      </c>
      <c r="U10522" s="18">
        <f>IF(AND(T10522&gt;3,T10522&lt;&gt;"-"),"&gt;3",T10522)</f>
        <v>0</v>
      </c>
      <c r="V10522" s="11">
        <v>0</v>
      </c>
      <c r="W10522" s="60">
        <f>IF(V10522="-","",V10522)</f>
        <v>0</v>
      </c>
      <c r="X10522" s="63" t="s">
        <v>30</v>
      </c>
    </row>
    <row r="10523" spans="1:24" ht="15.75" customHeight="1" x14ac:dyDescent="0.3">
      <c r="A10523" s="10">
        <v>10522</v>
      </c>
      <c r="B10523" s="50" t="s">
        <v>24295</v>
      </c>
      <c r="C10523" s="50" t="s">
        <v>117</v>
      </c>
      <c r="D10523" s="50" t="s">
        <v>33</v>
      </c>
      <c r="E10523" s="11" t="str">
        <f>IFERROR(LEFT(D10523, FIND("-",D10523,1)-2),D10523)</f>
        <v>OPERASI</v>
      </c>
      <c r="F10523" s="50" t="s">
        <v>84</v>
      </c>
      <c r="G10523" s="71" t="s">
        <v>12007</v>
      </c>
      <c r="H10523" s="50" t="s">
        <v>670</v>
      </c>
      <c r="I10523" s="50" t="s">
        <v>671</v>
      </c>
      <c r="J10523" s="50" t="s">
        <v>697</v>
      </c>
      <c r="K10523" s="50" t="s">
        <v>23353</v>
      </c>
      <c r="L10523" s="12" t="str">
        <f>RIGHT(K10523, 4)</f>
        <v>2024</v>
      </c>
      <c r="M10523" s="51">
        <v>45407</v>
      </c>
      <c r="N10523" s="14" t="str">
        <f>TEXT(M10523,"mmmm")</f>
        <v>April</v>
      </c>
      <c r="O10523" s="15">
        <f>MONTH(M10523)</f>
        <v>4</v>
      </c>
      <c r="P10523" s="50" t="s">
        <v>23353</v>
      </c>
      <c r="Q10523" s="51">
        <v>45407</v>
      </c>
      <c r="R10523" s="50" t="s">
        <v>24296</v>
      </c>
      <c r="S10523" s="17" t="str">
        <f>IFERROR(LEFT(R10523,FIND(" ",R10523)-1),R10523)</f>
        <v>0</v>
      </c>
      <c r="T10523" s="11">
        <v>0</v>
      </c>
      <c r="U10523" s="18">
        <f>IF(AND(T10523&gt;3,T10523&lt;&gt;"-"),"&gt;3",T10523)</f>
        <v>0</v>
      </c>
      <c r="V10523" s="11">
        <v>0</v>
      </c>
      <c r="W10523" s="60">
        <f>IF(V10523="-","",V10523)</f>
        <v>0</v>
      </c>
      <c r="X10523" s="63" t="s">
        <v>30</v>
      </c>
    </row>
    <row r="10524" spans="1:24" ht="15.75" customHeight="1" x14ac:dyDescent="0.3">
      <c r="A10524" s="10">
        <v>10523</v>
      </c>
      <c r="B10524" s="50" t="s">
        <v>24297</v>
      </c>
      <c r="C10524" s="50" t="s">
        <v>39</v>
      </c>
      <c r="D10524" s="50" t="s">
        <v>51</v>
      </c>
      <c r="E10524" s="11" t="str">
        <f>IFERROR(LEFT(D10524, FIND("-",D10524,1)-2),D10524)</f>
        <v>OPERASI</v>
      </c>
      <c r="F10524" s="50" t="s">
        <v>52</v>
      </c>
      <c r="G10524" s="71" t="s">
        <v>12007</v>
      </c>
      <c r="H10524" s="50" t="s">
        <v>670</v>
      </c>
      <c r="I10524" s="50" t="s">
        <v>675</v>
      </c>
      <c r="J10524" s="50" t="s">
        <v>12940</v>
      </c>
      <c r="K10524" s="50" t="s">
        <v>22993</v>
      </c>
      <c r="L10524" s="12" t="str">
        <f>RIGHT(K10524, 4)</f>
        <v>2024</v>
      </c>
      <c r="M10524" s="51">
        <v>45369</v>
      </c>
      <c r="N10524" s="14" t="str">
        <f>TEXT(M10524,"mmmm")</f>
        <v>March</v>
      </c>
      <c r="O10524" s="15">
        <f>MONTH(M10524)</f>
        <v>3</v>
      </c>
      <c r="P10524" s="50" t="s">
        <v>22993</v>
      </c>
      <c r="Q10524" s="51">
        <v>45369</v>
      </c>
      <c r="R10524" s="50" t="s">
        <v>24298</v>
      </c>
      <c r="S10524" s="17" t="str">
        <f>IFERROR(LEFT(R10524,FIND(" ",R10524)-1),R10524)</f>
        <v>0</v>
      </c>
      <c r="T10524" s="11">
        <v>0</v>
      </c>
      <c r="U10524" s="18">
        <f>IF(AND(T10524&gt;3,T10524&lt;&gt;"-"),"&gt;3",T10524)</f>
        <v>0</v>
      </c>
      <c r="V10524" s="11">
        <v>0</v>
      </c>
      <c r="W10524" s="60">
        <f>IF(V10524="-","",V10524)</f>
        <v>0</v>
      </c>
      <c r="X10524" s="63" t="s">
        <v>30</v>
      </c>
    </row>
    <row r="10525" spans="1:24" ht="15.75" customHeight="1" x14ac:dyDescent="0.3">
      <c r="A10525" s="10">
        <v>10524</v>
      </c>
      <c r="B10525" s="50" t="s">
        <v>24299</v>
      </c>
      <c r="C10525" s="50" t="s">
        <v>117</v>
      </c>
      <c r="D10525" s="50" t="s">
        <v>33</v>
      </c>
      <c r="E10525" s="11" t="str">
        <f>IFERROR(LEFT(D10525, FIND("-",D10525,1)-2),D10525)</f>
        <v>OPERASI</v>
      </c>
      <c r="F10525" s="50" t="s">
        <v>34</v>
      </c>
      <c r="G10525" s="71" t="s">
        <v>12007</v>
      </c>
      <c r="H10525" s="50" t="s">
        <v>670</v>
      </c>
      <c r="I10525" s="50" t="s">
        <v>675</v>
      </c>
      <c r="J10525" s="50" t="s">
        <v>12035</v>
      </c>
      <c r="K10525" s="50" t="s">
        <v>22965</v>
      </c>
      <c r="L10525" s="12" t="str">
        <f>RIGHT(K10525, 4)</f>
        <v>2024</v>
      </c>
      <c r="M10525" s="51">
        <v>45376</v>
      </c>
      <c r="N10525" s="14" t="str">
        <f>TEXT(M10525,"mmmm")</f>
        <v>March</v>
      </c>
      <c r="O10525" s="15">
        <f>MONTH(M10525)</f>
        <v>3</v>
      </c>
      <c r="P10525" s="50" t="s">
        <v>22965</v>
      </c>
      <c r="Q10525" s="51">
        <v>45376</v>
      </c>
      <c r="R10525" s="50" t="s">
        <v>5368</v>
      </c>
      <c r="S10525" s="17" t="str">
        <f>IFERROR(LEFT(R10525,FIND(" ",R10525)-1),R10525)</f>
        <v>0</v>
      </c>
      <c r="T10525" s="11">
        <v>0</v>
      </c>
      <c r="U10525" s="18">
        <f>IF(AND(T10525&gt;3,T10525&lt;&gt;"-"),"&gt;3",T10525)</f>
        <v>0</v>
      </c>
      <c r="V10525" s="11">
        <v>0</v>
      </c>
      <c r="W10525" s="60">
        <f>IF(V10525="-","",V10525)</f>
        <v>0</v>
      </c>
      <c r="X10525" s="63" t="s">
        <v>30</v>
      </c>
    </row>
    <row r="10526" spans="1:24" ht="15.75" customHeight="1" x14ac:dyDescent="0.3">
      <c r="A10526" s="10">
        <v>10525</v>
      </c>
      <c r="B10526" s="50" t="s">
        <v>24300</v>
      </c>
      <c r="C10526" s="50" t="s">
        <v>25</v>
      </c>
      <c r="D10526" s="50" t="s">
        <v>33</v>
      </c>
      <c r="E10526" s="11" t="str">
        <f>IFERROR(LEFT(D10526, FIND("-",D10526,1)-2),D10526)</f>
        <v>OPERASI</v>
      </c>
      <c r="F10526" s="50" t="s">
        <v>34</v>
      </c>
      <c r="G10526" s="71" t="s">
        <v>12007</v>
      </c>
      <c r="H10526" s="50" t="s">
        <v>670</v>
      </c>
      <c r="I10526" s="50" t="s">
        <v>675</v>
      </c>
      <c r="J10526" s="50" t="s">
        <v>12035</v>
      </c>
      <c r="K10526" s="50" t="s">
        <v>23153</v>
      </c>
      <c r="L10526" s="12" t="str">
        <f>RIGHT(K10526, 4)</f>
        <v>2024</v>
      </c>
      <c r="M10526" s="51">
        <v>45328</v>
      </c>
      <c r="N10526" s="14" t="str">
        <f>TEXT(M10526,"mmmm")</f>
        <v>February</v>
      </c>
      <c r="O10526" s="15">
        <f>MONTH(M10526)</f>
        <v>2</v>
      </c>
      <c r="P10526" s="50" t="s">
        <v>23153</v>
      </c>
      <c r="Q10526" s="51">
        <v>45328</v>
      </c>
      <c r="R10526" s="50" t="s">
        <v>24301</v>
      </c>
      <c r="S10526" s="17" t="str">
        <f>IFERROR(LEFT(R10526,FIND(" ",R10526)-1),R10526)</f>
        <v>0</v>
      </c>
      <c r="T10526" s="11">
        <v>0</v>
      </c>
      <c r="U10526" s="18">
        <f>IF(AND(T10526&gt;3,T10526&lt;&gt;"-"),"&gt;3",T10526)</f>
        <v>0</v>
      </c>
      <c r="V10526" s="11">
        <v>0</v>
      </c>
      <c r="W10526" s="60">
        <f>IF(V10526="-","",V10526)</f>
        <v>0</v>
      </c>
      <c r="X10526" s="63" t="s">
        <v>30</v>
      </c>
    </row>
    <row r="10527" spans="1:24" ht="15.75" customHeight="1" x14ac:dyDescent="0.3">
      <c r="A10527" s="10">
        <v>10526</v>
      </c>
      <c r="B10527" s="50" t="s">
        <v>24302</v>
      </c>
      <c r="C10527" s="50" t="s">
        <v>117</v>
      </c>
      <c r="D10527" s="50" t="s">
        <v>33</v>
      </c>
      <c r="E10527" s="11" t="str">
        <f>IFERROR(LEFT(D10527, FIND("-",D10527,1)-2),D10527)</f>
        <v>OPERASI</v>
      </c>
      <c r="F10527" s="50" t="s">
        <v>34</v>
      </c>
      <c r="G10527" s="71" t="s">
        <v>12007</v>
      </c>
      <c r="H10527" s="50" t="s">
        <v>670</v>
      </c>
      <c r="I10527" s="50" t="s">
        <v>675</v>
      </c>
      <c r="J10527" s="50" t="s">
        <v>12035</v>
      </c>
      <c r="K10527" s="50" t="s">
        <v>22965</v>
      </c>
      <c r="L10527" s="12" t="str">
        <f>RIGHT(K10527, 4)</f>
        <v>2024</v>
      </c>
      <c r="M10527" s="51">
        <v>45376</v>
      </c>
      <c r="N10527" s="14" t="str">
        <f>TEXT(M10527,"mmmm")</f>
        <v>March</v>
      </c>
      <c r="O10527" s="15">
        <f>MONTH(M10527)</f>
        <v>3</v>
      </c>
      <c r="P10527" s="50" t="s">
        <v>22965</v>
      </c>
      <c r="Q10527" s="51">
        <v>45376</v>
      </c>
      <c r="R10527" s="50" t="s">
        <v>24303</v>
      </c>
      <c r="S10527" s="17" t="str">
        <f>IFERROR(LEFT(R10527,FIND(" ",R10527)-1),R10527)</f>
        <v>0</v>
      </c>
      <c r="T10527" s="11">
        <v>0</v>
      </c>
      <c r="U10527" s="18">
        <f>IF(AND(T10527&gt;3,T10527&lt;&gt;"-"),"&gt;3",T10527)</f>
        <v>0</v>
      </c>
      <c r="V10527" s="11">
        <v>0</v>
      </c>
      <c r="W10527" s="60">
        <f>IF(V10527="-","",V10527)</f>
        <v>0</v>
      </c>
      <c r="X10527" s="63" t="s">
        <v>30</v>
      </c>
    </row>
    <row r="10528" spans="1:24" ht="15.75" customHeight="1" x14ac:dyDescent="0.3">
      <c r="A10528" s="10">
        <v>10527</v>
      </c>
      <c r="B10528" s="50" t="s">
        <v>24304</v>
      </c>
      <c r="C10528" s="50" t="s">
        <v>117</v>
      </c>
      <c r="D10528" s="50" t="s">
        <v>61</v>
      </c>
      <c r="E10528" s="11" t="str">
        <f>IFERROR(LEFT(D10528, FIND("-",D10528,1)-2),D10528)</f>
        <v>KESELAMATAN</v>
      </c>
      <c r="F10528" s="50" t="s">
        <v>145</v>
      </c>
      <c r="G10528" s="71" t="s">
        <v>12007</v>
      </c>
      <c r="H10528" s="50" t="s">
        <v>670</v>
      </c>
      <c r="I10528" s="50" t="s">
        <v>675</v>
      </c>
      <c r="J10528" s="50" t="s">
        <v>12248</v>
      </c>
      <c r="K10528" s="50" t="s">
        <v>11540</v>
      </c>
      <c r="L10528" s="12" t="str">
        <f>RIGHT(K10528, 4)</f>
        <v>2024</v>
      </c>
      <c r="M10528" s="51">
        <v>45293</v>
      </c>
      <c r="N10528" s="14" t="str">
        <f>TEXT(M10528,"mmmm")</f>
        <v>January</v>
      </c>
      <c r="O10528" s="15">
        <f>MONTH(M10528)</f>
        <v>1</v>
      </c>
      <c r="P10528" s="50" t="s">
        <v>11540</v>
      </c>
      <c r="Q10528" s="51">
        <v>45293</v>
      </c>
      <c r="R10528" s="50" t="s">
        <v>24305</v>
      </c>
      <c r="S10528" s="17" t="str">
        <f>IFERROR(LEFT(R10528,FIND(" ",R10528)-1),R10528)</f>
        <v>0</v>
      </c>
      <c r="T10528" s="11">
        <v>0</v>
      </c>
      <c r="U10528" s="18">
        <f>IF(AND(T10528&gt;3,T10528&lt;&gt;"-"),"&gt;3",T10528)</f>
        <v>0</v>
      </c>
      <c r="V10528" s="11">
        <v>0</v>
      </c>
      <c r="W10528" s="60">
        <f>IF(V10528="-","",V10528)</f>
        <v>0</v>
      </c>
      <c r="X10528" s="63" t="s">
        <v>30</v>
      </c>
    </row>
    <row r="10529" spans="1:24" ht="15.75" customHeight="1" x14ac:dyDescent="0.3">
      <c r="A10529" s="10">
        <v>10528</v>
      </c>
      <c r="B10529" s="50" t="s">
        <v>24306</v>
      </c>
      <c r="C10529" s="50" t="s">
        <v>25</v>
      </c>
      <c r="D10529" s="50" t="s">
        <v>330</v>
      </c>
      <c r="E10529" s="11" t="str">
        <f>IFERROR(LEFT(D10529, FIND("-",D10529,1)-2),D10529)</f>
        <v>SISTEM</v>
      </c>
      <c r="F10529" s="50" t="s">
        <v>331</v>
      </c>
      <c r="G10529" s="71" t="s">
        <v>12007</v>
      </c>
      <c r="H10529" s="50" t="s">
        <v>684</v>
      </c>
      <c r="I10529" s="50" t="s">
        <v>675</v>
      </c>
      <c r="J10529" s="50" t="s">
        <v>778</v>
      </c>
      <c r="K10529" s="50" t="s">
        <v>22970</v>
      </c>
      <c r="L10529" s="12" t="str">
        <f>RIGHT(K10529, 4)</f>
        <v>2024</v>
      </c>
      <c r="M10529" s="51">
        <v>45397</v>
      </c>
      <c r="N10529" s="14" t="str">
        <f>TEXT(M10529,"mmmm")</f>
        <v>April</v>
      </c>
      <c r="O10529" s="15">
        <f>MONTH(M10529)</f>
        <v>4</v>
      </c>
      <c r="P10529" s="50" t="s">
        <v>22970</v>
      </c>
      <c r="Q10529" s="51">
        <v>45397</v>
      </c>
      <c r="R10529" s="50" t="s">
        <v>24307</v>
      </c>
      <c r="S10529" s="17" t="str">
        <f>IFERROR(LEFT(R10529,FIND(" ",R10529)-1),R10529)</f>
        <v>0</v>
      </c>
      <c r="T10529" s="11">
        <v>0</v>
      </c>
      <c r="U10529" s="18">
        <f>IF(AND(T10529&gt;3,T10529&lt;&gt;"-"),"&gt;3",T10529)</f>
        <v>0</v>
      </c>
      <c r="V10529" s="11">
        <v>0</v>
      </c>
      <c r="W10529" s="60">
        <f>IF(V10529="-","",V10529)</f>
        <v>0</v>
      </c>
      <c r="X10529" s="63" t="s">
        <v>687</v>
      </c>
    </row>
    <row r="10530" spans="1:24" ht="15.75" customHeight="1" x14ac:dyDescent="0.3">
      <c r="A10530" s="10">
        <v>10529</v>
      </c>
      <c r="B10530" s="50" t="s">
        <v>24308</v>
      </c>
      <c r="C10530" s="50" t="s">
        <v>25</v>
      </c>
      <c r="D10530" s="50" t="s">
        <v>51</v>
      </c>
      <c r="E10530" s="11" t="str">
        <f>IFERROR(LEFT(D10530, FIND("-",D10530,1)-2),D10530)</f>
        <v>OPERASI</v>
      </c>
      <c r="F10530" s="50" t="s">
        <v>92</v>
      </c>
      <c r="G10530" s="71" t="s">
        <v>12007</v>
      </c>
      <c r="H10530" s="50" t="s">
        <v>670</v>
      </c>
      <c r="I10530" s="50" t="s">
        <v>675</v>
      </c>
      <c r="J10530" s="50" t="s">
        <v>741</v>
      </c>
      <c r="K10530" s="50" t="s">
        <v>23153</v>
      </c>
      <c r="L10530" s="12" t="str">
        <f>RIGHT(K10530, 4)</f>
        <v>2024</v>
      </c>
      <c r="M10530" s="51">
        <v>45328</v>
      </c>
      <c r="N10530" s="14" t="str">
        <f>TEXT(M10530,"mmmm")</f>
        <v>February</v>
      </c>
      <c r="O10530" s="15">
        <f>MONTH(M10530)</f>
        <v>2</v>
      </c>
      <c r="P10530" s="50" t="s">
        <v>23153</v>
      </c>
      <c r="Q10530" s="51">
        <v>45328</v>
      </c>
      <c r="R10530" s="50" t="s">
        <v>24309</v>
      </c>
      <c r="S10530" s="17" t="str">
        <f>IFERROR(LEFT(R10530,FIND(" ",R10530)-1),R10530)</f>
        <v>0</v>
      </c>
      <c r="T10530" s="11">
        <v>0</v>
      </c>
      <c r="U10530" s="18">
        <f>IF(AND(T10530&gt;3,T10530&lt;&gt;"-"),"&gt;3",T10530)</f>
        <v>0</v>
      </c>
      <c r="V10530" s="11">
        <v>0</v>
      </c>
      <c r="W10530" s="60">
        <f>IF(V10530="-","",V10530)</f>
        <v>0</v>
      </c>
      <c r="X10530" s="63" t="s">
        <v>30</v>
      </c>
    </row>
    <row r="10531" spans="1:24" ht="15.75" customHeight="1" x14ac:dyDescent="0.3">
      <c r="A10531" s="10">
        <v>10530</v>
      </c>
      <c r="B10531" s="50" t="s">
        <v>24310</v>
      </c>
      <c r="C10531" s="50" t="s">
        <v>39</v>
      </c>
      <c r="D10531" s="50" t="s">
        <v>33</v>
      </c>
      <c r="E10531" s="11" t="str">
        <f>IFERROR(LEFT(D10531, FIND("-",D10531,1)-2),D10531)</f>
        <v>OPERASI</v>
      </c>
      <c r="F10531" s="50" t="s">
        <v>84</v>
      </c>
      <c r="G10531" s="71" t="s">
        <v>12007</v>
      </c>
      <c r="H10531" s="50" t="s">
        <v>670</v>
      </c>
      <c r="I10531" s="50" t="s">
        <v>675</v>
      </c>
      <c r="J10531" s="50" t="s">
        <v>813</v>
      </c>
      <c r="K10531" s="50" t="s">
        <v>22954</v>
      </c>
      <c r="L10531" s="12" t="str">
        <f>RIGHT(K10531, 4)</f>
        <v>2024</v>
      </c>
      <c r="M10531" s="51">
        <v>45363</v>
      </c>
      <c r="N10531" s="14" t="str">
        <f>TEXT(M10531,"mmmm")</f>
        <v>March</v>
      </c>
      <c r="O10531" s="15">
        <f>MONTH(M10531)</f>
        <v>3</v>
      </c>
      <c r="P10531" s="50" t="s">
        <v>22954</v>
      </c>
      <c r="Q10531" s="51">
        <v>45363</v>
      </c>
      <c r="R10531" s="50" t="s">
        <v>24311</v>
      </c>
      <c r="S10531" s="17" t="str">
        <f>IFERROR(LEFT(R10531,FIND(" ",R10531)-1),R10531)</f>
        <v>0</v>
      </c>
      <c r="T10531" s="11">
        <v>0</v>
      </c>
      <c r="U10531" s="18">
        <f>IF(AND(T10531&gt;3,T10531&lt;&gt;"-"),"&gt;3",T10531)</f>
        <v>0</v>
      </c>
      <c r="V10531" s="11">
        <v>0</v>
      </c>
      <c r="W10531" s="60">
        <f>IF(V10531="-","",V10531)</f>
        <v>0</v>
      </c>
      <c r="X10531" s="63" t="s">
        <v>30</v>
      </c>
    </row>
    <row r="10532" spans="1:24" ht="15.75" customHeight="1" x14ac:dyDescent="0.3">
      <c r="A10532" s="10">
        <v>10531</v>
      </c>
      <c r="B10532" s="50" t="s">
        <v>24312</v>
      </c>
      <c r="C10532" s="50" t="s">
        <v>25</v>
      </c>
      <c r="D10532" s="50" t="s">
        <v>477</v>
      </c>
      <c r="E10532" s="11" t="str">
        <f>IFERROR(LEFT(D10532, FIND("-",D10532,1)-2),D10532)</f>
        <v>KESELAMATAN</v>
      </c>
      <c r="F10532" s="50" t="s">
        <v>12045</v>
      </c>
      <c r="G10532" s="71" t="s">
        <v>12007</v>
      </c>
      <c r="H10532" s="50" t="s">
        <v>684</v>
      </c>
      <c r="I10532" s="50" t="s">
        <v>675</v>
      </c>
      <c r="J10532" s="50" t="s">
        <v>12248</v>
      </c>
      <c r="K10532" s="50" t="s">
        <v>23426</v>
      </c>
      <c r="L10532" s="12" t="str">
        <f>RIGHT(K10532, 4)</f>
        <v>2024</v>
      </c>
      <c r="M10532" s="51">
        <v>45351</v>
      </c>
      <c r="N10532" s="14" t="str">
        <f>TEXT(M10532,"mmmm")</f>
        <v>February</v>
      </c>
      <c r="O10532" s="15">
        <f>MONTH(M10532)</f>
        <v>2</v>
      </c>
      <c r="P10532" s="50" t="s">
        <v>23426</v>
      </c>
      <c r="Q10532" s="51">
        <v>45351</v>
      </c>
      <c r="R10532" s="50" t="s">
        <v>24313</v>
      </c>
      <c r="S10532" s="17" t="str">
        <f>IFERROR(LEFT(R10532,FIND(" ",R10532)-1),R10532)</f>
        <v>0</v>
      </c>
      <c r="T10532" s="11">
        <v>0</v>
      </c>
      <c r="U10532" s="18">
        <f>IF(AND(T10532&gt;3,T10532&lt;&gt;"-"),"&gt;3",T10532)</f>
        <v>0</v>
      </c>
      <c r="V10532" s="11">
        <v>0</v>
      </c>
      <c r="W10532" s="60">
        <f>IF(V10532="-","",V10532)</f>
        <v>0</v>
      </c>
      <c r="X10532" s="63" t="s">
        <v>1654</v>
      </c>
    </row>
    <row r="10533" spans="1:24" ht="15.75" customHeight="1" x14ac:dyDescent="0.3">
      <c r="A10533" s="10">
        <v>10532</v>
      </c>
      <c r="B10533" s="50" t="s">
        <v>24314</v>
      </c>
      <c r="C10533" s="50" t="s">
        <v>39</v>
      </c>
      <c r="D10533" s="50" t="s">
        <v>61</v>
      </c>
      <c r="E10533" s="11" t="str">
        <f>IFERROR(LEFT(D10533, FIND("-",D10533,1)-2),D10533)</f>
        <v>KESELAMATAN</v>
      </c>
      <c r="F10533" s="50" t="s">
        <v>452</v>
      </c>
      <c r="G10533" s="71" t="s">
        <v>12007</v>
      </c>
      <c r="H10533" s="50" t="s">
        <v>670</v>
      </c>
      <c r="I10533" s="50" t="s">
        <v>675</v>
      </c>
      <c r="J10533" s="50" t="s">
        <v>12248</v>
      </c>
      <c r="K10533" s="50" t="s">
        <v>22948</v>
      </c>
      <c r="L10533" s="12" t="str">
        <f>RIGHT(K10533, 4)</f>
        <v>2024</v>
      </c>
      <c r="M10533" s="51">
        <v>45350</v>
      </c>
      <c r="N10533" s="14" t="str">
        <f>TEXT(M10533,"mmmm")</f>
        <v>February</v>
      </c>
      <c r="O10533" s="15">
        <f>MONTH(M10533)</f>
        <v>2</v>
      </c>
      <c r="P10533" s="50" t="s">
        <v>23426</v>
      </c>
      <c r="Q10533" s="51">
        <v>45351</v>
      </c>
      <c r="R10533" s="50" t="s">
        <v>24315</v>
      </c>
      <c r="S10533" s="17" t="str">
        <f>IFERROR(LEFT(R10533,FIND(" ",R10533)-1),R10533)</f>
        <v>0</v>
      </c>
      <c r="T10533" s="11">
        <v>0</v>
      </c>
      <c r="U10533" s="18">
        <f>IF(AND(T10533&gt;3,T10533&lt;&gt;"-"),"&gt;3",T10533)</f>
        <v>0</v>
      </c>
      <c r="V10533" s="11">
        <v>0</v>
      </c>
      <c r="W10533" s="60">
        <f>IF(V10533="-","",V10533)</f>
        <v>0</v>
      </c>
      <c r="X10533" s="63" t="s">
        <v>30</v>
      </c>
    </row>
    <row r="10534" spans="1:24" ht="15.75" customHeight="1" x14ac:dyDescent="0.3">
      <c r="A10534" s="10">
        <v>10533</v>
      </c>
      <c r="B10534" s="50" t="s">
        <v>24316</v>
      </c>
      <c r="C10534" s="50" t="s">
        <v>117</v>
      </c>
      <c r="D10534" s="50" t="s">
        <v>40</v>
      </c>
      <c r="E10534" s="11" t="str">
        <f>IFERROR(LEFT(D10534, FIND("-",D10534,1)-2),D10534)</f>
        <v>SISTEM</v>
      </c>
      <c r="F10534" s="50" t="s">
        <v>165</v>
      </c>
      <c r="G10534" s="71" t="s">
        <v>12007</v>
      </c>
      <c r="H10534" s="50" t="s">
        <v>670</v>
      </c>
      <c r="I10534" s="50" t="s">
        <v>707</v>
      </c>
      <c r="J10534" s="50" t="s">
        <v>1247</v>
      </c>
      <c r="K10534" s="50" t="s">
        <v>23096</v>
      </c>
      <c r="L10534" s="12" t="str">
        <f>RIGHT(K10534, 4)</f>
        <v>2024</v>
      </c>
      <c r="M10534" s="51">
        <v>45306</v>
      </c>
      <c r="N10534" s="14" t="str">
        <f>TEXT(M10534,"mmmm")</f>
        <v>January</v>
      </c>
      <c r="O10534" s="15">
        <f>MONTH(M10534)</f>
        <v>1</v>
      </c>
      <c r="P10534" s="50" t="s">
        <v>22939</v>
      </c>
      <c r="Q10534" s="51">
        <v>45307</v>
      </c>
      <c r="R10534" s="50" t="s">
        <v>24317</v>
      </c>
      <c r="S10534" s="17" t="str">
        <f>IFERROR(LEFT(R10534,FIND(" ",R10534)-1),R10534)</f>
        <v>0</v>
      </c>
      <c r="T10534" s="11">
        <v>0</v>
      </c>
      <c r="U10534" s="18">
        <f>IF(AND(T10534&gt;3,T10534&lt;&gt;"-"),"&gt;3",T10534)</f>
        <v>0</v>
      </c>
      <c r="V10534" s="11">
        <v>0</v>
      </c>
      <c r="W10534" s="60">
        <f>IF(V10534="-","",V10534)</f>
        <v>0</v>
      </c>
      <c r="X10534" s="63" t="s">
        <v>30</v>
      </c>
    </row>
    <row r="10535" spans="1:24" ht="15.75" customHeight="1" x14ac:dyDescent="0.3">
      <c r="A10535" s="10">
        <v>10534</v>
      </c>
      <c r="B10535" s="50" t="s">
        <v>24318</v>
      </c>
      <c r="C10535" s="50" t="s">
        <v>117</v>
      </c>
      <c r="D10535" s="50" t="s">
        <v>33</v>
      </c>
      <c r="E10535" s="11" t="str">
        <f>IFERROR(LEFT(D10535, FIND("-",D10535,1)-2),D10535)</f>
        <v>OPERASI</v>
      </c>
      <c r="F10535" s="50" t="s">
        <v>34</v>
      </c>
      <c r="G10535" s="71" t="s">
        <v>12007</v>
      </c>
      <c r="H10535" s="50" t="s">
        <v>670</v>
      </c>
      <c r="I10535" s="50" t="s">
        <v>675</v>
      </c>
      <c r="J10535" s="50" t="s">
        <v>12035</v>
      </c>
      <c r="K10535" s="50" t="s">
        <v>23170</v>
      </c>
      <c r="L10535" s="12" t="str">
        <f>RIGHT(K10535, 4)</f>
        <v>2024</v>
      </c>
      <c r="M10535" s="51">
        <v>45383</v>
      </c>
      <c r="N10535" s="14" t="str">
        <f>TEXT(M10535,"mmmm")</f>
        <v>April</v>
      </c>
      <c r="O10535" s="15">
        <f>MONTH(M10535)</f>
        <v>4</v>
      </c>
      <c r="P10535" s="50" t="s">
        <v>23073</v>
      </c>
      <c r="Q10535" s="51">
        <v>45384</v>
      </c>
      <c r="R10535" s="50" t="s">
        <v>23429</v>
      </c>
      <c r="S10535" s="17" t="str">
        <f>IFERROR(LEFT(R10535,FIND(" ",R10535)-1),R10535)</f>
        <v>0</v>
      </c>
      <c r="T10535" s="11">
        <v>0</v>
      </c>
      <c r="U10535" s="18">
        <f>IF(AND(T10535&gt;3,T10535&lt;&gt;"-"),"&gt;3",T10535)</f>
        <v>0</v>
      </c>
      <c r="V10535" s="11">
        <v>0</v>
      </c>
      <c r="W10535" s="60">
        <f>IF(V10535="-","",V10535)</f>
        <v>0</v>
      </c>
      <c r="X10535" s="63" t="s">
        <v>30</v>
      </c>
    </row>
    <row r="10536" spans="1:24" ht="15.75" customHeight="1" x14ac:dyDescent="0.3">
      <c r="A10536" s="10">
        <v>10535</v>
      </c>
      <c r="B10536" s="50" t="s">
        <v>24319</v>
      </c>
      <c r="C10536" s="50" t="s">
        <v>39</v>
      </c>
      <c r="D10536" s="50" t="s">
        <v>33</v>
      </c>
      <c r="E10536" s="11" t="str">
        <f>IFERROR(LEFT(D10536, FIND("-",D10536,1)-2),D10536)</f>
        <v>OPERASI</v>
      </c>
      <c r="F10536" s="50" t="s">
        <v>84</v>
      </c>
      <c r="G10536" s="71" t="s">
        <v>12007</v>
      </c>
      <c r="H10536" s="50" t="s">
        <v>670</v>
      </c>
      <c r="I10536" s="50" t="s">
        <v>675</v>
      </c>
      <c r="J10536" s="50" t="s">
        <v>12035</v>
      </c>
      <c r="K10536" s="50" t="s">
        <v>23101</v>
      </c>
      <c r="L10536" s="12" t="str">
        <f>RIGHT(K10536, 4)</f>
        <v>2024</v>
      </c>
      <c r="M10536" s="51">
        <v>45364</v>
      </c>
      <c r="N10536" s="14" t="str">
        <f>TEXT(M10536,"mmmm")</f>
        <v>March</v>
      </c>
      <c r="O10536" s="15">
        <f>MONTH(M10536)</f>
        <v>3</v>
      </c>
      <c r="P10536" s="50" t="s">
        <v>23055</v>
      </c>
      <c r="Q10536" s="51">
        <v>45365</v>
      </c>
      <c r="R10536" s="50" t="s">
        <v>24320</v>
      </c>
      <c r="S10536" s="17" t="str">
        <f>IFERROR(LEFT(R10536,FIND(" ",R10536)-1),R10536)</f>
        <v>0</v>
      </c>
      <c r="T10536" s="11">
        <v>0</v>
      </c>
      <c r="U10536" s="18">
        <f>IF(AND(T10536&gt;3,T10536&lt;&gt;"-"),"&gt;3",T10536)</f>
        <v>0</v>
      </c>
      <c r="V10536" s="11">
        <v>0</v>
      </c>
      <c r="W10536" s="60">
        <f>IF(V10536="-","",V10536)</f>
        <v>0</v>
      </c>
      <c r="X10536" s="63" t="s">
        <v>30</v>
      </c>
    </row>
    <row r="10537" spans="1:24" ht="15.75" customHeight="1" x14ac:dyDescent="0.3">
      <c r="A10537" s="10">
        <v>10536</v>
      </c>
      <c r="B10537" s="50" t="s">
        <v>24321</v>
      </c>
      <c r="C10537" s="50" t="s">
        <v>117</v>
      </c>
      <c r="D10537" s="50" t="s">
        <v>33</v>
      </c>
      <c r="E10537" s="11" t="str">
        <f>IFERROR(LEFT(D10537, FIND("-",D10537,1)-2),D10537)</f>
        <v>OPERASI</v>
      </c>
      <c r="F10537" s="50" t="s">
        <v>27</v>
      </c>
      <c r="G10537" s="71" t="s">
        <v>12007</v>
      </c>
      <c r="H10537" s="50" t="s">
        <v>670</v>
      </c>
      <c r="I10537" s="50" t="s">
        <v>675</v>
      </c>
      <c r="J10537" s="50" t="s">
        <v>12035</v>
      </c>
      <c r="K10537" s="50" t="s">
        <v>23354</v>
      </c>
      <c r="L10537" s="12" t="str">
        <f>RIGHT(K10537, 4)</f>
        <v>2024</v>
      </c>
      <c r="M10537" s="51">
        <v>45408</v>
      </c>
      <c r="N10537" s="14" t="str">
        <f>TEXT(M10537,"mmmm")</f>
        <v>April</v>
      </c>
      <c r="O10537" s="15">
        <f>MONTH(M10537)</f>
        <v>4</v>
      </c>
      <c r="P10537" s="50" t="s">
        <v>24322</v>
      </c>
      <c r="Q10537" s="51">
        <v>45409</v>
      </c>
      <c r="R10537" s="50" t="s">
        <v>24323</v>
      </c>
      <c r="S10537" s="17" t="str">
        <f>IFERROR(LEFT(R10537,FIND(" ",R10537)-1),R10537)</f>
        <v>0</v>
      </c>
      <c r="T10537" s="11">
        <v>0</v>
      </c>
      <c r="U10537" s="18">
        <f>IF(AND(T10537&gt;3,T10537&lt;&gt;"-"),"&gt;3",T10537)</f>
        <v>0</v>
      </c>
      <c r="V10537" s="11">
        <v>0</v>
      </c>
      <c r="W10537" s="60">
        <f>IF(V10537="-","",V10537)</f>
        <v>0</v>
      </c>
      <c r="X10537" s="63" t="s">
        <v>30</v>
      </c>
    </row>
    <row r="10538" spans="1:24" ht="15.75" customHeight="1" x14ac:dyDescent="0.3">
      <c r="A10538" s="10">
        <v>10537</v>
      </c>
      <c r="B10538" s="50" t="s">
        <v>24324</v>
      </c>
      <c r="C10538" s="50" t="s">
        <v>25</v>
      </c>
      <c r="D10538" s="50" t="s">
        <v>330</v>
      </c>
      <c r="E10538" s="11" t="str">
        <f>IFERROR(LEFT(D10538, FIND("-",D10538,1)-2),D10538)</f>
        <v>SISTEM</v>
      </c>
      <c r="F10538" s="50" t="s">
        <v>2571</v>
      </c>
      <c r="G10538" s="71" t="s">
        <v>12007</v>
      </c>
      <c r="H10538" s="50" t="s">
        <v>670</v>
      </c>
      <c r="I10538" s="50" t="s">
        <v>675</v>
      </c>
      <c r="J10538" s="50" t="s">
        <v>778</v>
      </c>
      <c r="K10538" s="50" t="s">
        <v>23000</v>
      </c>
      <c r="L10538" s="12" t="str">
        <f>RIGHT(K10538, 4)</f>
        <v>2024</v>
      </c>
      <c r="M10538" s="51">
        <v>45398</v>
      </c>
      <c r="N10538" s="14" t="str">
        <f>TEXT(M10538,"mmmm")</f>
        <v>April</v>
      </c>
      <c r="O10538" s="15">
        <f>MONTH(M10538)</f>
        <v>4</v>
      </c>
      <c r="P10538" s="50" t="s">
        <v>23215</v>
      </c>
      <c r="Q10538" s="51">
        <v>45399</v>
      </c>
      <c r="R10538" s="50" t="s">
        <v>24325</v>
      </c>
      <c r="S10538" s="17" t="str">
        <f>IFERROR(LEFT(R10538,FIND(" ",R10538)-1),R10538)</f>
        <v>0</v>
      </c>
      <c r="T10538" s="11">
        <v>0</v>
      </c>
      <c r="U10538" s="18">
        <f>IF(AND(T10538&gt;3,T10538&lt;&gt;"-"),"&gt;3",T10538)</f>
        <v>0</v>
      </c>
      <c r="V10538" s="11">
        <v>0</v>
      </c>
      <c r="W10538" s="60">
        <f>IF(V10538="-","",V10538)</f>
        <v>0</v>
      </c>
      <c r="X10538" s="63" t="s">
        <v>30</v>
      </c>
    </row>
    <row r="10539" spans="1:24" ht="15.75" customHeight="1" x14ac:dyDescent="0.3">
      <c r="A10539" s="10">
        <v>10538</v>
      </c>
      <c r="B10539" s="50" t="s">
        <v>24326</v>
      </c>
      <c r="C10539" s="50" t="s">
        <v>39</v>
      </c>
      <c r="D10539" s="50" t="s">
        <v>26</v>
      </c>
      <c r="E10539" s="11" t="str">
        <f>IFERROR(LEFT(D10539, FIND("-",D10539,1)-2),D10539)</f>
        <v>SISTEM</v>
      </c>
      <c r="F10539" s="50" t="s">
        <v>87</v>
      </c>
      <c r="G10539" s="71" t="s">
        <v>12007</v>
      </c>
      <c r="H10539" s="50" t="s">
        <v>96</v>
      </c>
      <c r="I10539" s="50" t="s">
        <v>30</v>
      </c>
      <c r="J10539" s="50" t="s">
        <v>12035</v>
      </c>
      <c r="K10539" s="50" t="s">
        <v>23073</v>
      </c>
      <c r="L10539" s="12" t="str">
        <f>RIGHT(K10539, 4)</f>
        <v>2024</v>
      </c>
      <c r="M10539" s="51">
        <v>45384</v>
      </c>
      <c r="N10539" s="14" t="str">
        <f>TEXT(M10539,"mmmm")</f>
        <v>April</v>
      </c>
      <c r="O10539" s="15">
        <f>MONTH(M10539)</f>
        <v>4</v>
      </c>
      <c r="P10539" s="50" t="s">
        <v>23011</v>
      </c>
      <c r="Q10539" s="51">
        <v>45385</v>
      </c>
      <c r="R10539" s="50" t="s">
        <v>24327</v>
      </c>
      <c r="S10539" s="17" t="str">
        <f>IFERROR(LEFT(R10539,FIND(" ",R10539)-1),R10539)</f>
        <v>0</v>
      </c>
      <c r="T10539" s="11">
        <v>0</v>
      </c>
      <c r="U10539" s="18">
        <f>IF(AND(T10539&gt;3,T10539&lt;&gt;"-"),"&gt;3",T10539)</f>
        <v>0</v>
      </c>
      <c r="V10539" s="11">
        <v>0</v>
      </c>
      <c r="W10539" s="60">
        <f>IF(V10539="-","",V10539)</f>
        <v>0</v>
      </c>
      <c r="X10539" s="63" t="s">
        <v>30</v>
      </c>
    </row>
    <row r="10540" spans="1:24" ht="15.75" customHeight="1" x14ac:dyDescent="0.3">
      <c r="A10540" s="10">
        <v>10539</v>
      </c>
      <c r="B10540" s="50" t="s">
        <v>24328</v>
      </c>
      <c r="C10540" s="50" t="s">
        <v>25</v>
      </c>
      <c r="D10540" s="50" t="s">
        <v>61</v>
      </c>
      <c r="E10540" s="11" t="str">
        <f>IFERROR(LEFT(D10540, FIND("-",D10540,1)-2),D10540)</f>
        <v>KESELAMATAN</v>
      </c>
      <c r="F10540" s="50" t="s">
        <v>95</v>
      </c>
      <c r="G10540" s="71" t="s">
        <v>12007</v>
      </c>
      <c r="H10540" s="50" t="s">
        <v>670</v>
      </c>
      <c r="I10540" s="50" t="s">
        <v>675</v>
      </c>
      <c r="J10540" s="50" t="s">
        <v>12035</v>
      </c>
      <c r="K10540" s="50" t="s">
        <v>23354</v>
      </c>
      <c r="L10540" s="12" t="str">
        <f>RIGHT(K10540, 4)</f>
        <v>2024</v>
      </c>
      <c r="M10540" s="51">
        <v>45408</v>
      </c>
      <c r="N10540" s="14" t="str">
        <f>TEXT(M10540,"mmmm")</f>
        <v>April</v>
      </c>
      <c r="O10540" s="15">
        <f>MONTH(M10540)</f>
        <v>4</v>
      </c>
      <c r="P10540" s="50" t="s">
        <v>24322</v>
      </c>
      <c r="Q10540" s="51">
        <v>45409</v>
      </c>
      <c r="R10540" s="50" t="s">
        <v>24329</v>
      </c>
      <c r="S10540" s="17" t="str">
        <f>IFERROR(LEFT(R10540,FIND(" ",R10540)-1),R10540)</f>
        <v>0</v>
      </c>
      <c r="T10540" s="11">
        <v>0</v>
      </c>
      <c r="U10540" s="18">
        <f>IF(AND(T10540&gt;3,T10540&lt;&gt;"-"),"&gt;3",T10540)</f>
        <v>0</v>
      </c>
      <c r="V10540" s="11">
        <v>0</v>
      </c>
      <c r="W10540" s="60">
        <f>IF(V10540="-","",V10540)</f>
        <v>0</v>
      </c>
      <c r="X10540" s="63" t="s">
        <v>30</v>
      </c>
    </row>
    <row r="10541" spans="1:24" ht="15.75" customHeight="1" x14ac:dyDescent="0.3">
      <c r="A10541" s="10">
        <v>10540</v>
      </c>
      <c r="B10541" s="50" t="s">
        <v>24330</v>
      </c>
      <c r="C10541" s="50" t="s">
        <v>117</v>
      </c>
      <c r="D10541" s="50" t="s">
        <v>33</v>
      </c>
      <c r="E10541" s="11" t="str">
        <f>IFERROR(LEFT(D10541, FIND("-",D10541,1)-2),D10541)</f>
        <v>OPERASI</v>
      </c>
      <c r="F10541" s="50" t="s">
        <v>27</v>
      </c>
      <c r="G10541" s="71" t="s">
        <v>12007</v>
      </c>
      <c r="H10541" s="50" t="s">
        <v>670</v>
      </c>
      <c r="I10541" s="50" t="s">
        <v>675</v>
      </c>
      <c r="J10541" s="50" t="s">
        <v>12035</v>
      </c>
      <c r="K10541" s="50" t="s">
        <v>23206</v>
      </c>
      <c r="L10541" s="12" t="str">
        <f>RIGHT(K10541, 4)</f>
        <v>2024</v>
      </c>
      <c r="M10541" s="51">
        <v>45403</v>
      </c>
      <c r="N10541" s="14" t="str">
        <f>TEXT(M10541,"mmmm")</f>
        <v>April</v>
      </c>
      <c r="O10541" s="15">
        <f>MONTH(M10541)</f>
        <v>4</v>
      </c>
      <c r="P10541" s="50" t="s">
        <v>22972</v>
      </c>
      <c r="Q10541" s="51">
        <v>45404</v>
      </c>
      <c r="R10541" s="50" t="s">
        <v>24331</v>
      </c>
      <c r="S10541" s="17" t="str">
        <f>IFERROR(LEFT(R10541,FIND(" ",R10541)-1),R10541)</f>
        <v>0</v>
      </c>
      <c r="T10541" s="11">
        <v>0</v>
      </c>
      <c r="U10541" s="18">
        <f>IF(AND(T10541&gt;3,T10541&lt;&gt;"-"),"&gt;3",T10541)</f>
        <v>0</v>
      </c>
      <c r="V10541" s="11">
        <v>0</v>
      </c>
      <c r="W10541" s="60">
        <f>IF(V10541="-","",V10541)</f>
        <v>0</v>
      </c>
      <c r="X10541" s="63" t="s">
        <v>30</v>
      </c>
    </row>
    <row r="10542" spans="1:24" ht="15.75" customHeight="1" x14ac:dyDescent="0.3">
      <c r="A10542" s="10">
        <v>10541</v>
      </c>
      <c r="B10542" s="50" t="s">
        <v>24332</v>
      </c>
      <c r="C10542" s="50" t="s">
        <v>39</v>
      </c>
      <c r="D10542" s="50" t="s">
        <v>2624</v>
      </c>
      <c r="E10542" s="11" t="str">
        <f>IFERROR(LEFT(D10542, FIND("-",D10542,1)-2),D10542)</f>
        <v>SISTEM</v>
      </c>
      <c r="F10542" s="50" t="s">
        <v>2625</v>
      </c>
      <c r="G10542" s="71" t="s">
        <v>12007</v>
      </c>
      <c r="H10542" s="50" t="s">
        <v>670</v>
      </c>
      <c r="I10542" s="50" t="s">
        <v>671</v>
      </c>
      <c r="J10542" s="50" t="s">
        <v>1985</v>
      </c>
      <c r="K10542" s="50" t="s">
        <v>22993</v>
      </c>
      <c r="L10542" s="12" t="str">
        <f>RIGHT(K10542, 4)</f>
        <v>2024</v>
      </c>
      <c r="M10542" s="51">
        <v>45369</v>
      </c>
      <c r="N10542" s="14" t="str">
        <f>TEXT(M10542,"mmmm")</f>
        <v>March</v>
      </c>
      <c r="O10542" s="15">
        <f>MONTH(M10542)</f>
        <v>3</v>
      </c>
      <c r="P10542" s="50" t="s">
        <v>22983</v>
      </c>
      <c r="Q10542" s="51">
        <v>45370</v>
      </c>
      <c r="R10542" s="50" t="s">
        <v>24333</v>
      </c>
      <c r="S10542" s="17" t="str">
        <f>IFERROR(LEFT(R10542,FIND(" ",R10542)-1),R10542)</f>
        <v>0</v>
      </c>
      <c r="T10542" s="11">
        <v>0</v>
      </c>
      <c r="U10542" s="18">
        <f>IF(AND(T10542&gt;3,T10542&lt;&gt;"-"),"&gt;3",T10542)</f>
        <v>0</v>
      </c>
      <c r="V10542" s="11">
        <v>0</v>
      </c>
      <c r="W10542" s="60">
        <f>IF(V10542="-","",V10542)</f>
        <v>0</v>
      </c>
      <c r="X10542" s="63" t="s">
        <v>30</v>
      </c>
    </row>
    <row r="10543" spans="1:24" ht="15.75" customHeight="1" x14ac:dyDescent="0.3">
      <c r="A10543" s="10">
        <v>10542</v>
      </c>
      <c r="B10543" s="50" t="s">
        <v>24334</v>
      </c>
      <c r="C10543" s="50" t="s">
        <v>39</v>
      </c>
      <c r="D10543" s="50" t="s">
        <v>23375</v>
      </c>
      <c r="E10543" s="11" t="str">
        <f>IFERROR(LEFT(D10543, FIND("-",D10543,1)-2),D10543)</f>
        <v>OPERASI</v>
      </c>
      <c r="F10543" s="50" t="s">
        <v>27</v>
      </c>
      <c r="G10543" s="71" t="s">
        <v>12007</v>
      </c>
      <c r="H10543" s="50" t="s">
        <v>670</v>
      </c>
      <c r="I10543" s="50" t="s">
        <v>675</v>
      </c>
      <c r="J10543" s="50" t="s">
        <v>12248</v>
      </c>
      <c r="K10543" s="50" t="s">
        <v>23011</v>
      </c>
      <c r="L10543" s="12" t="str">
        <f>RIGHT(K10543, 4)</f>
        <v>2024</v>
      </c>
      <c r="M10543" s="51">
        <v>45385</v>
      </c>
      <c r="N10543" s="14" t="str">
        <f>TEXT(M10543,"mmmm")</f>
        <v>April</v>
      </c>
      <c r="O10543" s="15">
        <f>MONTH(M10543)</f>
        <v>4</v>
      </c>
      <c r="P10543" s="50" t="s">
        <v>23017</v>
      </c>
      <c r="Q10543" s="51">
        <v>45386</v>
      </c>
      <c r="R10543" s="50" t="s">
        <v>24335</v>
      </c>
      <c r="S10543" s="17" t="str">
        <f>IFERROR(LEFT(R10543,FIND(" ",R10543)-1),R10543)</f>
        <v>0</v>
      </c>
      <c r="T10543" s="11">
        <v>0</v>
      </c>
      <c r="U10543" s="18">
        <f>IF(AND(T10543&gt;3,T10543&lt;&gt;"-"),"&gt;3",T10543)</f>
        <v>0</v>
      </c>
      <c r="V10543" s="11">
        <v>0</v>
      </c>
      <c r="W10543" s="60">
        <f>IF(V10543="-","",V10543)</f>
        <v>0</v>
      </c>
      <c r="X10543" s="63" t="s">
        <v>30</v>
      </c>
    </row>
    <row r="10544" spans="1:24" ht="15.75" customHeight="1" x14ac:dyDescent="0.3">
      <c r="A10544" s="10">
        <v>10543</v>
      </c>
      <c r="B10544" s="50" t="s">
        <v>24336</v>
      </c>
      <c r="C10544" s="50" t="s">
        <v>39</v>
      </c>
      <c r="D10544" s="50" t="s">
        <v>51</v>
      </c>
      <c r="E10544" s="11" t="str">
        <f>IFERROR(LEFT(D10544, FIND("-",D10544,1)-2),D10544)</f>
        <v>OPERASI</v>
      </c>
      <c r="F10544" s="50" t="s">
        <v>27</v>
      </c>
      <c r="G10544" s="71" t="s">
        <v>12007</v>
      </c>
      <c r="H10544" s="50" t="s">
        <v>670</v>
      </c>
      <c r="I10544" s="50" t="s">
        <v>671</v>
      </c>
      <c r="J10544" s="50" t="s">
        <v>697</v>
      </c>
      <c r="K10544" s="50" t="s">
        <v>23162</v>
      </c>
      <c r="L10544" s="12" t="str">
        <f>RIGHT(K10544, 4)</f>
        <v>2024</v>
      </c>
      <c r="M10544" s="51">
        <v>45314</v>
      </c>
      <c r="N10544" s="14" t="str">
        <f>TEXT(M10544,"mmmm")</f>
        <v>January</v>
      </c>
      <c r="O10544" s="15">
        <f>MONTH(M10544)</f>
        <v>1</v>
      </c>
      <c r="P10544" s="50" t="s">
        <v>12350</v>
      </c>
      <c r="Q10544" s="51">
        <v>45315</v>
      </c>
      <c r="R10544" s="50" t="s">
        <v>24337</v>
      </c>
      <c r="S10544" s="17" t="str">
        <f>IFERROR(LEFT(R10544,FIND(" ",R10544)-1),R10544)</f>
        <v>0</v>
      </c>
      <c r="T10544" s="11">
        <v>0</v>
      </c>
      <c r="U10544" s="18">
        <f>IF(AND(T10544&gt;3,T10544&lt;&gt;"-"),"&gt;3",T10544)</f>
        <v>0</v>
      </c>
      <c r="V10544" s="11">
        <v>0</v>
      </c>
      <c r="W10544" s="60">
        <f>IF(V10544="-","",V10544)</f>
        <v>0</v>
      </c>
      <c r="X10544" s="63" t="s">
        <v>30</v>
      </c>
    </row>
    <row r="10545" spans="1:24" ht="15.75" customHeight="1" x14ac:dyDescent="0.3">
      <c r="A10545" s="10">
        <v>10544</v>
      </c>
      <c r="B10545" s="50" t="s">
        <v>24338</v>
      </c>
      <c r="C10545" s="50" t="s">
        <v>117</v>
      </c>
      <c r="D10545" s="50" t="s">
        <v>33</v>
      </c>
      <c r="E10545" s="11" t="str">
        <f>IFERROR(LEFT(D10545, FIND("-",D10545,1)-2),D10545)</f>
        <v>OPERASI</v>
      </c>
      <c r="F10545" s="50" t="s">
        <v>34</v>
      </c>
      <c r="G10545" s="71" t="s">
        <v>12007</v>
      </c>
      <c r="H10545" s="50" t="s">
        <v>670</v>
      </c>
      <c r="I10545" s="50" t="s">
        <v>675</v>
      </c>
      <c r="J10545" s="50" t="s">
        <v>12035</v>
      </c>
      <c r="K10545" s="50" t="s">
        <v>22972</v>
      </c>
      <c r="L10545" s="12" t="str">
        <f>RIGHT(K10545, 4)</f>
        <v>2024</v>
      </c>
      <c r="M10545" s="51">
        <v>45404</v>
      </c>
      <c r="N10545" s="14" t="str">
        <f>TEXT(M10545,"mmmm")</f>
        <v>April</v>
      </c>
      <c r="O10545" s="15">
        <f>MONTH(M10545)</f>
        <v>4</v>
      </c>
      <c r="P10545" s="50" t="s">
        <v>23189</v>
      </c>
      <c r="Q10545" s="51">
        <v>45405</v>
      </c>
      <c r="R10545" s="50" t="s">
        <v>24339</v>
      </c>
      <c r="S10545" s="17" t="str">
        <f>IFERROR(LEFT(R10545,FIND(" ",R10545)-1),R10545)</f>
        <v>0</v>
      </c>
      <c r="T10545" s="11">
        <v>0</v>
      </c>
      <c r="U10545" s="18">
        <f>IF(AND(T10545&gt;3,T10545&lt;&gt;"-"),"&gt;3",T10545)</f>
        <v>0</v>
      </c>
      <c r="V10545" s="11">
        <v>0</v>
      </c>
      <c r="W10545" s="60">
        <f>IF(V10545="-","",V10545)</f>
        <v>0</v>
      </c>
      <c r="X10545" s="63" t="s">
        <v>30</v>
      </c>
    </row>
    <row r="10546" spans="1:24" ht="15.75" customHeight="1" x14ac:dyDescent="0.3">
      <c r="A10546" s="10">
        <v>10545</v>
      </c>
      <c r="B10546" s="50" t="s">
        <v>24340</v>
      </c>
      <c r="C10546" s="50" t="s">
        <v>117</v>
      </c>
      <c r="D10546" s="50" t="s">
        <v>33</v>
      </c>
      <c r="E10546" s="11" t="str">
        <f>IFERROR(LEFT(D10546, FIND("-",D10546,1)-2),D10546)</f>
        <v>OPERASI</v>
      </c>
      <c r="F10546" s="50" t="s">
        <v>34</v>
      </c>
      <c r="G10546" s="71" t="s">
        <v>12007</v>
      </c>
      <c r="H10546" s="50" t="s">
        <v>670</v>
      </c>
      <c r="I10546" s="50" t="s">
        <v>675</v>
      </c>
      <c r="J10546" s="50" t="s">
        <v>813</v>
      </c>
      <c r="K10546" s="50" t="s">
        <v>22977</v>
      </c>
      <c r="L10546" s="12" t="str">
        <f>RIGHT(K10546, 4)</f>
        <v>2024</v>
      </c>
      <c r="M10546" s="51">
        <v>45377</v>
      </c>
      <c r="N10546" s="14" t="str">
        <f>TEXT(M10546,"mmmm")</f>
        <v>March</v>
      </c>
      <c r="O10546" s="15">
        <f>MONTH(M10546)</f>
        <v>3</v>
      </c>
      <c r="P10546" s="50" t="s">
        <v>22968</v>
      </c>
      <c r="Q10546" s="51">
        <v>45378</v>
      </c>
      <c r="R10546" s="50" t="s">
        <v>24341</v>
      </c>
      <c r="S10546" s="17" t="str">
        <f>IFERROR(LEFT(R10546,FIND(" ",R10546)-1),R10546)</f>
        <v>0</v>
      </c>
      <c r="T10546" s="11">
        <v>0</v>
      </c>
      <c r="U10546" s="18">
        <f>IF(AND(T10546&gt;3,T10546&lt;&gt;"-"),"&gt;3",T10546)</f>
        <v>0</v>
      </c>
      <c r="V10546" s="11">
        <v>0</v>
      </c>
      <c r="W10546" s="60">
        <f>IF(V10546="-","",V10546)</f>
        <v>0</v>
      </c>
      <c r="X10546" s="63" t="s">
        <v>30</v>
      </c>
    </row>
    <row r="10547" spans="1:24" ht="15.75" customHeight="1" x14ac:dyDescent="0.3">
      <c r="A10547" s="10">
        <v>10546</v>
      </c>
      <c r="B10547" s="50" t="s">
        <v>24342</v>
      </c>
      <c r="C10547" s="50" t="s">
        <v>117</v>
      </c>
      <c r="D10547" s="50" t="s">
        <v>33</v>
      </c>
      <c r="E10547" s="11" t="str">
        <f>IFERROR(LEFT(D10547, FIND("-",D10547,1)-2),D10547)</f>
        <v>OPERASI</v>
      </c>
      <c r="F10547" s="50" t="s">
        <v>34</v>
      </c>
      <c r="G10547" s="71" t="s">
        <v>12007</v>
      </c>
      <c r="H10547" s="50" t="s">
        <v>670</v>
      </c>
      <c r="I10547" s="50" t="s">
        <v>675</v>
      </c>
      <c r="J10547" s="50" t="s">
        <v>12035</v>
      </c>
      <c r="K10547" s="50" t="s">
        <v>22972</v>
      </c>
      <c r="L10547" s="12" t="str">
        <f>RIGHT(K10547, 4)</f>
        <v>2024</v>
      </c>
      <c r="M10547" s="51">
        <v>45404</v>
      </c>
      <c r="N10547" s="14" t="str">
        <f>TEXT(M10547,"mmmm")</f>
        <v>April</v>
      </c>
      <c r="O10547" s="15">
        <f>MONTH(M10547)</f>
        <v>4</v>
      </c>
      <c r="P10547" s="50" t="s">
        <v>23189</v>
      </c>
      <c r="Q10547" s="51">
        <v>45405</v>
      </c>
      <c r="R10547" s="50" t="s">
        <v>24343</v>
      </c>
      <c r="S10547" s="17" t="str">
        <f>IFERROR(LEFT(R10547,FIND(" ",R10547)-1),R10547)</f>
        <v>0</v>
      </c>
      <c r="T10547" s="11">
        <v>0</v>
      </c>
      <c r="U10547" s="18">
        <f>IF(AND(T10547&gt;3,T10547&lt;&gt;"-"),"&gt;3",T10547)</f>
        <v>0</v>
      </c>
      <c r="V10547" s="11">
        <v>0</v>
      </c>
      <c r="W10547" s="60">
        <f>IF(V10547="-","",V10547)</f>
        <v>0</v>
      </c>
      <c r="X10547" s="63" t="s">
        <v>30</v>
      </c>
    </row>
    <row r="10548" spans="1:24" ht="15.75" customHeight="1" x14ac:dyDescent="0.3">
      <c r="A10548" s="10">
        <v>10547</v>
      </c>
      <c r="B10548" s="50" t="s">
        <v>24344</v>
      </c>
      <c r="C10548" s="50" t="s">
        <v>117</v>
      </c>
      <c r="D10548" s="50" t="s">
        <v>33</v>
      </c>
      <c r="E10548" s="11" t="str">
        <f>IFERROR(LEFT(D10548, FIND("-",D10548,1)-2),D10548)</f>
        <v>OPERASI</v>
      </c>
      <c r="F10548" s="50" t="s">
        <v>34</v>
      </c>
      <c r="G10548" s="71" t="s">
        <v>12007</v>
      </c>
      <c r="H10548" s="50" t="s">
        <v>670</v>
      </c>
      <c r="I10548" s="50" t="s">
        <v>675</v>
      </c>
      <c r="J10548" s="50" t="s">
        <v>12035</v>
      </c>
      <c r="K10548" s="50" t="s">
        <v>22963</v>
      </c>
      <c r="L10548" s="12" t="str">
        <f>RIGHT(K10548, 4)</f>
        <v>2024</v>
      </c>
      <c r="M10548" s="51">
        <v>45375</v>
      </c>
      <c r="N10548" s="14" t="str">
        <f>TEXT(M10548,"mmmm")</f>
        <v>March</v>
      </c>
      <c r="O10548" s="15">
        <f>MONTH(M10548)</f>
        <v>3</v>
      </c>
      <c r="P10548" s="50" t="s">
        <v>22965</v>
      </c>
      <c r="Q10548" s="51">
        <v>45376</v>
      </c>
      <c r="R10548" s="50" t="s">
        <v>15855</v>
      </c>
      <c r="S10548" s="17" t="str">
        <f>IFERROR(LEFT(R10548,FIND(" ",R10548)-1),R10548)</f>
        <v>0</v>
      </c>
      <c r="T10548" s="11">
        <v>0</v>
      </c>
      <c r="U10548" s="18">
        <f>IF(AND(T10548&gt;3,T10548&lt;&gt;"-"),"&gt;3",T10548)</f>
        <v>0</v>
      </c>
      <c r="V10548" s="11">
        <v>0</v>
      </c>
      <c r="W10548" s="60">
        <f>IF(V10548="-","",V10548)</f>
        <v>0</v>
      </c>
      <c r="X10548" s="63" t="s">
        <v>30</v>
      </c>
    </row>
    <row r="10549" spans="1:24" ht="15.75" customHeight="1" x14ac:dyDescent="0.3">
      <c r="A10549" s="10">
        <v>10548</v>
      </c>
      <c r="B10549" s="50" t="s">
        <v>24345</v>
      </c>
      <c r="C10549" s="50" t="s">
        <v>39</v>
      </c>
      <c r="D10549" s="50" t="s">
        <v>40</v>
      </c>
      <c r="E10549" s="11" t="str">
        <f>IFERROR(LEFT(D10549, FIND("-",D10549,1)-2),D10549)</f>
        <v>SISTEM</v>
      </c>
      <c r="F10549" s="50" t="s">
        <v>608</v>
      </c>
      <c r="G10549" s="71" t="s">
        <v>12007</v>
      </c>
      <c r="H10549" s="50" t="s">
        <v>670</v>
      </c>
      <c r="I10549" s="50" t="s">
        <v>675</v>
      </c>
      <c r="J10549" s="50" t="s">
        <v>879</v>
      </c>
      <c r="K10549" s="50" t="s">
        <v>23071</v>
      </c>
      <c r="L10549" s="12" t="str">
        <f>RIGHT(K10549, 4)</f>
        <v>2024</v>
      </c>
      <c r="M10549" s="51">
        <v>45362</v>
      </c>
      <c r="N10549" s="14" t="str">
        <f>TEXT(M10549,"mmmm")</f>
        <v>March</v>
      </c>
      <c r="O10549" s="15">
        <f>MONTH(M10549)</f>
        <v>3</v>
      </c>
      <c r="P10549" s="50" t="s">
        <v>22954</v>
      </c>
      <c r="Q10549" s="51">
        <v>45363</v>
      </c>
      <c r="R10549" s="50" t="s">
        <v>24346</v>
      </c>
      <c r="S10549" s="17" t="str">
        <f>IFERROR(LEFT(R10549,FIND(" ",R10549)-1),R10549)</f>
        <v>0</v>
      </c>
      <c r="T10549" s="11">
        <v>0</v>
      </c>
      <c r="U10549" s="18">
        <f>IF(AND(T10549&gt;3,T10549&lt;&gt;"-"),"&gt;3",T10549)</f>
        <v>0</v>
      </c>
      <c r="V10549" s="11">
        <v>0</v>
      </c>
      <c r="W10549" s="60">
        <f>IF(V10549="-","",V10549)</f>
        <v>0</v>
      </c>
      <c r="X10549" s="63" t="s">
        <v>30</v>
      </c>
    </row>
    <row r="10550" spans="1:24" ht="15.75" customHeight="1" x14ac:dyDescent="0.3">
      <c r="A10550" s="10">
        <v>10549</v>
      </c>
      <c r="B10550" s="50" t="s">
        <v>24347</v>
      </c>
      <c r="C10550" s="50" t="s">
        <v>39</v>
      </c>
      <c r="D10550" s="50" t="s">
        <v>51</v>
      </c>
      <c r="E10550" s="11" t="str">
        <f>IFERROR(LEFT(D10550, FIND("-",D10550,1)-2),D10550)</f>
        <v>OPERASI</v>
      </c>
      <c r="F10550" s="50" t="s">
        <v>27</v>
      </c>
      <c r="G10550" s="71" t="s">
        <v>12007</v>
      </c>
      <c r="H10550" s="50" t="s">
        <v>670</v>
      </c>
      <c r="I10550" s="50" t="s">
        <v>675</v>
      </c>
      <c r="J10550" s="50" t="s">
        <v>741</v>
      </c>
      <c r="K10550" s="50" t="s">
        <v>23073</v>
      </c>
      <c r="L10550" s="12" t="str">
        <f>RIGHT(K10550, 4)</f>
        <v>2024</v>
      </c>
      <c r="M10550" s="51">
        <v>45384</v>
      </c>
      <c r="N10550" s="14" t="str">
        <f>TEXT(M10550,"mmmm")</f>
        <v>April</v>
      </c>
      <c r="O10550" s="15">
        <f>MONTH(M10550)</f>
        <v>4</v>
      </c>
      <c r="P10550" s="50" t="s">
        <v>23011</v>
      </c>
      <c r="Q10550" s="51">
        <v>45385</v>
      </c>
      <c r="R10550" s="50" t="s">
        <v>24348</v>
      </c>
      <c r="S10550" s="17" t="str">
        <f>IFERROR(LEFT(R10550,FIND(" ",R10550)-1),R10550)</f>
        <v>0</v>
      </c>
      <c r="T10550" s="11">
        <v>0</v>
      </c>
      <c r="U10550" s="18">
        <f>IF(AND(T10550&gt;3,T10550&lt;&gt;"-"),"&gt;3",T10550)</f>
        <v>0</v>
      </c>
      <c r="V10550" s="11">
        <v>0</v>
      </c>
      <c r="W10550" s="60">
        <f>IF(V10550="-","",V10550)</f>
        <v>0</v>
      </c>
      <c r="X10550" s="63" t="s">
        <v>30</v>
      </c>
    </row>
    <row r="10551" spans="1:24" ht="15.75" customHeight="1" x14ac:dyDescent="0.3">
      <c r="A10551" s="10">
        <v>10550</v>
      </c>
      <c r="B10551" s="50" t="s">
        <v>24349</v>
      </c>
      <c r="C10551" s="50" t="s">
        <v>39</v>
      </c>
      <c r="D10551" s="50" t="s">
        <v>51</v>
      </c>
      <c r="E10551" s="11" t="str">
        <f>IFERROR(LEFT(D10551, FIND("-",D10551,1)-2),D10551)</f>
        <v>OPERASI</v>
      </c>
      <c r="F10551" s="50" t="s">
        <v>52</v>
      </c>
      <c r="G10551" s="71" t="s">
        <v>12007</v>
      </c>
      <c r="H10551" s="50" t="s">
        <v>684</v>
      </c>
      <c r="I10551" s="50" t="s">
        <v>675</v>
      </c>
      <c r="J10551" s="50" t="s">
        <v>12248</v>
      </c>
      <c r="K10551" s="50" t="s">
        <v>23055</v>
      </c>
      <c r="L10551" s="12" t="str">
        <f>RIGHT(K10551, 4)</f>
        <v>2024</v>
      </c>
      <c r="M10551" s="51">
        <v>45365</v>
      </c>
      <c r="N10551" s="14" t="str">
        <f>TEXT(M10551,"mmmm")</f>
        <v>March</v>
      </c>
      <c r="O10551" s="15">
        <f>MONTH(M10551)</f>
        <v>3</v>
      </c>
      <c r="P10551" s="50" t="s">
        <v>22959</v>
      </c>
      <c r="Q10551" s="51">
        <v>45366</v>
      </c>
      <c r="R10551" s="50" t="s">
        <v>24350</v>
      </c>
      <c r="S10551" s="17" t="str">
        <f>IFERROR(LEFT(R10551,FIND(" ",R10551)-1),R10551)</f>
        <v>0</v>
      </c>
      <c r="T10551" s="11">
        <v>0</v>
      </c>
      <c r="U10551" s="18">
        <f>IF(AND(T10551&gt;3,T10551&lt;&gt;"-"),"&gt;3",T10551)</f>
        <v>0</v>
      </c>
      <c r="V10551" s="11">
        <v>0</v>
      </c>
      <c r="W10551" s="60">
        <f>IF(V10551="-","",V10551)</f>
        <v>0</v>
      </c>
      <c r="X10551" s="63" t="s">
        <v>687</v>
      </c>
    </row>
    <row r="10552" spans="1:24" ht="15.75" customHeight="1" x14ac:dyDescent="0.3">
      <c r="A10552" s="10">
        <v>10551</v>
      </c>
      <c r="B10552" s="50" t="s">
        <v>24351</v>
      </c>
      <c r="C10552" s="50" t="s">
        <v>39</v>
      </c>
      <c r="D10552" s="50" t="s">
        <v>2624</v>
      </c>
      <c r="E10552" s="11" t="str">
        <f>IFERROR(LEFT(D10552, FIND("-",D10552,1)-2),D10552)</f>
        <v>SISTEM</v>
      </c>
      <c r="F10552" s="50" t="s">
        <v>2625</v>
      </c>
      <c r="G10552" s="71" t="s">
        <v>12007</v>
      </c>
      <c r="H10552" s="50" t="s">
        <v>670</v>
      </c>
      <c r="I10552" s="50" t="s">
        <v>671</v>
      </c>
      <c r="J10552" s="50" t="s">
        <v>1985</v>
      </c>
      <c r="K10552" s="50" t="s">
        <v>22970</v>
      </c>
      <c r="L10552" s="12" t="str">
        <f>RIGHT(K10552, 4)</f>
        <v>2024</v>
      </c>
      <c r="M10552" s="51">
        <v>45397</v>
      </c>
      <c r="N10552" s="14" t="str">
        <f>TEXT(M10552,"mmmm")</f>
        <v>April</v>
      </c>
      <c r="O10552" s="15">
        <f>MONTH(M10552)</f>
        <v>4</v>
      </c>
      <c r="P10552" s="50" t="s">
        <v>23000</v>
      </c>
      <c r="Q10552" s="51">
        <v>45398</v>
      </c>
      <c r="R10552" s="50" t="s">
        <v>24352</v>
      </c>
      <c r="S10552" s="17" t="str">
        <f>IFERROR(LEFT(R10552,FIND(" ",R10552)-1),R10552)</f>
        <v>0</v>
      </c>
      <c r="T10552" s="11">
        <v>0</v>
      </c>
      <c r="U10552" s="18">
        <f>IF(AND(T10552&gt;3,T10552&lt;&gt;"-"),"&gt;3",T10552)</f>
        <v>0</v>
      </c>
      <c r="V10552" s="11">
        <v>0</v>
      </c>
      <c r="W10552" s="60">
        <f>IF(V10552="-","",V10552)</f>
        <v>0</v>
      </c>
      <c r="X10552" s="63" t="s">
        <v>30</v>
      </c>
    </row>
    <row r="10553" spans="1:24" ht="15.75" customHeight="1" x14ac:dyDescent="0.3">
      <c r="A10553" s="10">
        <v>10552</v>
      </c>
      <c r="B10553" s="50" t="s">
        <v>24353</v>
      </c>
      <c r="C10553" s="50" t="s">
        <v>117</v>
      </c>
      <c r="D10553" s="50" t="s">
        <v>33</v>
      </c>
      <c r="E10553" s="11" t="str">
        <f>IFERROR(LEFT(D10553, FIND("-",D10553,1)-2),D10553)</f>
        <v>OPERASI</v>
      </c>
      <c r="F10553" s="50" t="s">
        <v>84</v>
      </c>
      <c r="G10553" s="71" t="s">
        <v>12007</v>
      </c>
      <c r="H10553" s="50" t="s">
        <v>670</v>
      </c>
      <c r="I10553" s="50" t="s">
        <v>675</v>
      </c>
      <c r="J10553" s="50" t="s">
        <v>12035</v>
      </c>
      <c r="K10553" s="50" t="s">
        <v>23011</v>
      </c>
      <c r="L10553" s="12" t="str">
        <f>RIGHT(K10553, 4)</f>
        <v>2024</v>
      </c>
      <c r="M10553" s="51">
        <v>45385</v>
      </c>
      <c r="N10553" s="14" t="str">
        <f>TEXT(M10553,"mmmm")</f>
        <v>April</v>
      </c>
      <c r="O10553" s="15">
        <f>MONTH(M10553)</f>
        <v>4</v>
      </c>
      <c r="P10553" s="50" t="s">
        <v>23017</v>
      </c>
      <c r="Q10553" s="51">
        <v>45386</v>
      </c>
      <c r="R10553" s="50" t="s">
        <v>24354</v>
      </c>
      <c r="S10553" s="17" t="str">
        <f>IFERROR(LEFT(R10553,FIND(" ",R10553)-1),R10553)</f>
        <v>0</v>
      </c>
      <c r="T10553" s="11">
        <v>0</v>
      </c>
      <c r="U10553" s="18">
        <f>IF(AND(T10553&gt;3,T10553&lt;&gt;"-"),"&gt;3",T10553)</f>
        <v>0</v>
      </c>
      <c r="V10553" s="11">
        <v>0</v>
      </c>
      <c r="W10553" s="60">
        <f>IF(V10553="-","",V10553)</f>
        <v>0</v>
      </c>
      <c r="X10553" s="63" t="s">
        <v>30</v>
      </c>
    </row>
    <row r="10554" spans="1:24" ht="15.75" customHeight="1" x14ac:dyDescent="0.3">
      <c r="A10554" s="10">
        <v>10553</v>
      </c>
      <c r="B10554" s="50" t="s">
        <v>24355</v>
      </c>
      <c r="C10554" s="50" t="s">
        <v>117</v>
      </c>
      <c r="D10554" s="50" t="s">
        <v>33</v>
      </c>
      <c r="E10554" s="11" t="str">
        <f>IFERROR(LEFT(D10554, FIND("-",D10554,1)-2),D10554)</f>
        <v>OPERASI</v>
      </c>
      <c r="F10554" s="50" t="s">
        <v>215</v>
      </c>
      <c r="G10554" s="71" t="s">
        <v>12007</v>
      </c>
      <c r="H10554" s="50" t="s">
        <v>670</v>
      </c>
      <c r="I10554" s="50" t="s">
        <v>675</v>
      </c>
      <c r="J10554" s="50" t="s">
        <v>12035</v>
      </c>
      <c r="K10554" s="50" t="s">
        <v>22972</v>
      </c>
      <c r="L10554" s="12" t="str">
        <f>RIGHT(K10554, 4)</f>
        <v>2024</v>
      </c>
      <c r="M10554" s="51">
        <v>45404</v>
      </c>
      <c r="N10554" s="14" t="str">
        <f>TEXT(M10554,"mmmm")</f>
        <v>April</v>
      </c>
      <c r="O10554" s="15">
        <f>MONTH(M10554)</f>
        <v>4</v>
      </c>
      <c r="P10554" s="50" t="s">
        <v>23189</v>
      </c>
      <c r="Q10554" s="51">
        <v>45405</v>
      </c>
      <c r="R10554" s="50" t="s">
        <v>24356</v>
      </c>
      <c r="S10554" s="17" t="str">
        <f>IFERROR(LEFT(R10554,FIND(" ",R10554)-1),R10554)</f>
        <v>0</v>
      </c>
      <c r="T10554" s="11">
        <v>0</v>
      </c>
      <c r="U10554" s="18">
        <f>IF(AND(T10554&gt;3,T10554&lt;&gt;"-"),"&gt;3",T10554)</f>
        <v>0</v>
      </c>
      <c r="V10554" s="11">
        <v>0</v>
      </c>
      <c r="W10554" s="60">
        <f>IF(V10554="-","",V10554)</f>
        <v>0</v>
      </c>
      <c r="X10554" s="63" t="s">
        <v>30</v>
      </c>
    </row>
    <row r="10555" spans="1:24" ht="15.75" customHeight="1" x14ac:dyDescent="0.3">
      <c r="A10555" s="10">
        <v>10554</v>
      </c>
      <c r="B10555" s="50" t="s">
        <v>24357</v>
      </c>
      <c r="C10555" s="50" t="s">
        <v>117</v>
      </c>
      <c r="D10555" s="50" t="s">
        <v>33</v>
      </c>
      <c r="E10555" s="11" t="str">
        <f>IFERROR(LEFT(D10555, FIND("-",D10555,1)-2),D10555)</f>
        <v>OPERASI</v>
      </c>
      <c r="F10555" s="50" t="s">
        <v>84</v>
      </c>
      <c r="G10555" s="71" t="s">
        <v>12007</v>
      </c>
      <c r="H10555" s="50" t="s">
        <v>670</v>
      </c>
      <c r="I10555" s="50" t="s">
        <v>675</v>
      </c>
      <c r="J10555" s="50" t="s">
        <v>12035</v>
      </c>
      <c r="K10555" s="50" t="s">
        <v>22963</v>
      </c>
      <c r="L10555" s="12" t="str">
        <f>RIGHT(K10555, 4)</f>
        <v>2024</v>
      </c>
      <c r="M10555" s="51">
        <v>45375</v>
      </c>
      <c r="N10555" s="14" t="str">
        <f>TEXT(M10555,"mmmm")</f>
        <v>March</v>
      </c>
      <c r="O10555" s="15">
        <f>MONTH(M10555)</f>
        <v>3</v>
      </c>
      <c r="P10555" s="50" t="s">
        <v>22965</v>
      </c>
      <c r="Q10555" s="51">
        <v>45376</v>
      </c>
      <c r="R10555" s="50" t="s">
        <v>24358</v>
      </c>
      <c r="S10555" s="17" t="str">
        <f>IFERROR(LEFT(R10555,FIND(" ",R10555)-1),R10555)</f>
        <v>0</v>
      </c>
      <c r="T10555" s="11">
        <v>0</v>
      </c>
      <c r="U10555" s="18">
        <f>IF(AND(T10555&gt;3,T10555&lt;&gt;"-"),"&gt;3",T10555)</f>
        <v>0</v>
      </c>
      <c r="V10555" s="11">
        <v>0</v>
      </c>
      <c r="W10555" s="60">
        <f>IF(V10555="-","",V10555)</f>
        <v>0</v>
      </c>
      <c r="X10555" s="63" t="s">
        <v>30</v>
      </c>
    </row>
    <row r="10556" spans="1:24" ht="15.75" customHeight="1" x14ac:dyDescent="0.3">
      <c r="A10556" s="10">
        <v>10555</v>
      </c>
      <c r="B10556" s="50" t="s">
        <v>24359</v>
      </c>
      <c r="C10556" s="50" t="s">
        <v>39</v>
      </c>
      <c r="D10556" s="50" t="s">
        <v>51</v>
      </c>
      <c r="E10556" s="11" t="str">
        <f>IFERROR(LEFT(D10556, FIND("-",D10556,1)-2),D10556)</f>
        <v>OPERASI</v>
      </c>
      <c r="F10556" s="50" t="s">
        <v>27</v>
      </c>
      <c r="G10556" s="71" t="s">
        <v>12007</v>
      </c>
      <c r="H10556" s="50" t="s">
        <v>670</v>
      </c>
      <c r="I10556" s="50" t="s">
        <v>675</v>
      </c>
      <c r="J10556" s="50" t="s">
        <v>741</v>
      </c>
      <c r="K10556" s="50" t="s">
        <v>23458</v>
      </c>
      <c r="L10556" s="12" t="str">
        <f>RIGHT(K10556, 4)</f>
        <v>2024</v>
      </c>
      <c r="M10556" s="51">
        <v>45305</v>
      </c>
      <c r="N10556" s="14" t="str">
        <f>TEXT(M10556,"mmmm")</f>
        <v>January</v>
      </c>
      <c r="O10556" s="15">
        <f>MONTH(M10556)</f>
        <v>1</v>
      </c>
      <c r="P10556" s="50" t="s">
        <v>23096</v>
      </c>
      <c r="Q10556" s="51">
        <v>45306</v>
      </c>
      <c r="R10556" s="50" t="s">
        <v>24360</v>
      </c>
      <c r="S10556" s="17" t="str">
        <f>IFERROR(LEFT(R10556,FIND(" ",R10556)-1),R10556)</f>
        <v>0</v>
      </c>
      <c r="T10556" s="11">
        <v>0</v>
      </c>
      <c r="U10556" s="18">
        <f>IF(AND(T10556&gt;3,T10556&lt;&gt;"-"),"&gt;3",T10556)</f>
        <v>0</v>
      </c>
      <c r="V10556" s="11">
        <v>0</v>
      </c>
      <c r="W10556" s="60">
        <f>IF(V10556="-","",V10556)</f>
        <v>0</v>
      </c>
      <c r="X10556" s="63" t="s">
        <v>30</v>
      </c>
    </row>
    <row r="10557" spans="1:24" ht="15.75" customHeight="1" x14ac:dyDescent="0.3">
      <c r="A10557" s="10">
        <v>10556</v>
      </c>
      <c r="B10557" s="50" t="s">
        <v>24361</v>
      </c>
      <c r="C10557" s="50" t="s">
        <v>25</v>
      </c>
      <c r="D10557" s="50" t="s">
        <v>693</v>
      </c>
      <c r="E10557" s="11" t="str">
        <f>IFERROR(LEFT(D10557, FIND("-",D10557,1)-2),D10557)</f>
        <v>SISTEM</v>
      </c>
      <c r="F10557" s="50" t="s">
        <v>27</v>
      </c>
      <c r="G10557" s="71" t="s">
        <v>12007</v>
      </c>
      <c r="H10557" s="50" t="s">
        <v>670</v>
      </c>
      <c r="I10557" s="50" t="s">
        <v>675</v>
      </c>
      <c r="J10557" s="50" t="s">
        <v>18718</v>
      </c>
      <c r="K10557" s="50" t="s">
        <v>22993</v>
      </c>
      <c r="L10557" s="12" t="str">
        <f>RIGHT(K10557, 4)</f>
        <v>2024</v>
      </c>
      <c r="M10557" s="51">
        <v>45369</v>
      </c>
      <c r="N10557" s="14" t="str">
        <f>TEXT(M10557,"mmmm")</f>
        <v>March</v>
      </c>
      <c r="O10557" s="15">
        <f>MONTH(M10557)</f>
        <v>3</v>
      </c>
      <c r="P10557" s="50" t="s">
        <v>22983</v>
      </c>
      <c r="Q10557" s="51">
        <v>45370</v>
      </c>
      <c r="R10557" s="50" t="s">
        <v>24362</v>
      </c>
      <c r="S10557" s="17" t="str">
        <f>IFERROR(LEFT(R10557,FIND(" ",R10557)-1),R10557)</f>
        <v>0</v>
      </c>
      <c r="T10557" s="11">
        <v>0</v>
      </c>
      <c r="U10557" s="18">
        <f>IF(AND(T10557&gt;3,T10557&lt;&gt;"-"),"&gt;3",T10557)</f>
        <v>0</v>
      </c>
      <c r="V10557" s="11">
        <v>0</v>
      </c>
      <c r="W10557" s="60">
        <f>IF(V10557="-","",V10557)</f>
        <v>0</v>
      </c>
      <c r="X10557" s="63" t="s">
        <v>30</v>
      </c>
    </row>
    <row r="10558" spans="1:24" ht="15.75" customHeight="1" x14ac:dyDescent="0.3">
      <c r="A10558" s="10">
        <v>10557</v>
      </c>
      <c r="B10558" s="50" t="s">
        <v>24363</v>
      </c>
      <c r="C10558" s="50" t="s">
        <v>25</v>
      </c>
      <c r="D10558" s="50" t="s">
        <v>33</v>
      </c>
      <c r="E10558" s="11" t="str">
        <f>IFERROR(LEFT(D10558, FIND("-",D10558,1)-2),D10558)</f>
        <v>OPERASI</v>
      </c>
      <c r="F10558" s="50" t="s">
        <v>347</v>
      </c>
      <c r="G10558" s="71" t="s">
        <v>12007</v>
      </c>
      <c r="H10558" s="50" t="s">
        <v>670</v>
      </c>
      <c r="I10558" s="50" t="s">
        <v>675</v>
      </c>
      <c r="J10558" s="50" t="s">
        <v>12035</v>
      </c>
      <c r="K10558" s="50" t="s">
        <v>23354</v>
      </c>
      <c r="L10558" s="12" t="str">
        <f>RIGHT(K10558, 4)</f>
        <v>2024</v>
      </c>
      <c r="M10558" s="51">
        <v>45408</v>
      </c>
      <c r="N10558" s="14" t="str">
        <f>TEXT(M10558,"mmmm")</f>
        <v>April</v>
      </c>
      <c r="O10558" s="15">
        <f>MONTH(M10558)</f>
        <v>4</v>
      </c>
      <c r="P10558" s="50" t="s">
        <v>24322</v>
      </c>
      <c r="Q10558" s="51">
        <v>45409</v>
      </c>
      <c r="R10558" s="50" t="s">
        <v>24364</v>
      </c>
      <c r="S10558" s="17" t="str">
        <f>IFERROR(LEFT(R10558,FIND(" ",R10558)-1),R10558)</f>
        <v>0</v>
      </c>
      <c r="T10558" s="11">
        <v>0</v>
      </c>
      <c r="U10558" s="18">
        <f>IF(AND(T10558&gt;3,T10558&lt;&gt;"-"),"&gt;3",T10558)</f>
        <v>0</v>
      </c>
      <c r="V10558" s="11">
        <v>0</v>
      </c>
      <c r="W10558" s="60">
        <f>IF(V10558="-","",V10558)</f>
        <v>0</v>
      </c>
      <c r="X10558" s="63" t="s">
        <v>30</v>
      </c>
    </row>
    <row r="10559" spans="1:24" ht="15.75" customHeight="1" x14ac:dyDescent="0.3">
      <c r="A10559" s="10">
        <v>10558</v>
      </c>
      <c r="B10559" s="50" t="s">
        <v>24365</v>
      </c>
      <c r="C10559" s="50" t="s">
        <v>39</v>
      </c>
      <c r="D10559" s="50" t="s">
        <v>33</v>
      </c>
      <c r="E10559" s="11" t="str">
        <f>IFERROR(LEFT(D10559, FIND("-",D10559,1)-2),D10559)</f>
        <v>OPERASI</v>
      </c>
      <c r="F10559" s="50" t="s">
        <v>84</v>
      </c>
      <c r="G10559" s="71" t="s">
        <v>12007</v>
      </c>
      <c r="H10559" s="50" t="s">
        <v>670</v>
      </c>
      <c r="I10559" s="50" t="s">
        <v>671</v>
      </c>
      <c r="J10559" s="50" t="s">
        <v>697</v>
      </c>
      <c r="K10559" s="50" t="s">
        <v>23241</v>
      </c>
      <c r="L10559" s="12" t="str">
        <f>RIGHT(K10559, 4)</f>
        <v>2024</v>
      </c>
      <c r="M10559" s="51">
        <v>45294</v>
      </c>
      <c r="N10559" s="14" t="str">
        <f>TEXT(M10559,"mmmm")</f>
        <v>January</v>
      </c>
      <c r="O10559" s="15">
        <f>MONTH(M10559)</f>
        <v>1</v>
      </c>
      <c r="P10559" s="50" t="s">
        <v>22936</v>
      </c>
      <c r="Q10559" s="51">
        <v>45295</v>
      </c>
      <c r="R10559" s="50" t="s">
        <v>24366</v>
      </c>
      <c r="S10559" s="17" t="str">
        <f>IFERROR(LEFT(R10559,FIND(" ",R10559)-1),R10559)</f>
        <v>0</v>
      </c>
      <c r="T10559" s="11">
        <v>0</v>
      </c>
      <c r="U10559" s="18">
        <f>IF(AND(T10559&gt;3,T10559&lt;&gt;"-"),"&gt;3",T10559)</f>
        <v>0</v>
      </c>
      <c r="V10559" s="11">
        <v>0</v>
      </c>
      <c r="W10559" s="60">
        <f>IF(V10559="-","",V10559)</f>
        <v>0</v>
      </c>
      <c r="X10559" s="63" t="s">
        <v>30</v>
      </c>
    </row>
    <row r="10560" spans="1:24" ht="15.75" customHeight="1" x14ac:dyDescent="0.3">
      <c r="A10560" s="10">
        <v>10559</v>
      </c>
      <c r="B10560" s="50" t="s">
        <v>24367</v>
      </c>
      <c r="C10560" s="50" t="s">
        <v>25</v>
      </c>
      <c r="D10560" s="50" t="s">
        <v>339</v>
      </c>
      <c r="E10560" s="11" t="str">
        <f>IFERROR(LEFT(D10560, FIND("-",D10560,1)-2),D10560)</f>
        <v>RANGKAIAN</v>
      </c>
      <c r="F10560" s="50" t="s">
        <v>27</v>
      </c>
      <c r="G10560" s="71" t="s">
        <v>12007</v>
      </c>
      <c r="H10560" s="50" t="s">
        <v>670</v>
      </c>
      <c r="I10560" s="50" t="s">
        <v>675</v>
      </c>
      <c r="J10560" s="50" t="s">
        <v>12076</v>
      </c>
      <c r="K10560" s="50" t="s">
        <v>22983</v>
      </c>
      <c r="L10560" s="12" t="str">
        <f>RIGHT(K10560, 4)</f>
        <v>2024</v>
      </c>
      <c r="M10560" s="51">
        <v>45370</v>
      </c>
      <c r="N10560" s="14" t="str">
        <f>TEXT(M10560,"mmmm")</f>
        <v>March</v>
      </c>
      <c r="O10560" s="15">
        <f>MONTH(M10560)</f>
        <v>3</v>
      </c>
      <c r="P10560" s="50" t="s">
        <v>23076</v>
      </c>
      <c r="Q10560" s="51">
        <v>45371</v>
      </c>
      <c r="R10560" s="50" t="s">
        <v>24368</v>
      </c>
      <c r="S10560" s="17" t="str">
        <f>IFERROR(LEFT(R10560,FIND(" ",R10560)-1),R10560)</f>
        <v>0</v>
      </c>
      <c r="T10560" s="11">
        <v>0</v>
      </c>
      <c r="U10560" s="18">
        <f>IF(AND(T10560&gt;3,T10560&lt;&gt;"-"),"&gt;3",T10560)</f>
        <v>0</v>
      </c>
      <c r="V10560" s="11">
        <v>0</v>
      </c>
      <c r="W10560" s="60">
        <f>IF(V10560="-","",V10560)</f>
        <v>0</v>
      </c>
      <c r="X10560" s="63" t="s">
        <v>30</v>
      </c>
    </row>
    <row r="10561" spans="1:24" ht="15.75" customHeight="1" x14ac:dyDescent="0.3">
      <c r="A10561" s="10">
        <v>10560</v>
      </c>
      <c r="B10561" s="50" t="s">
        <v>24369</v>
      </c>
      <c r="C10561" s="50" t="s">
        <v>25</v>
      </c>
      <c r="D10561" s="50" t="s">
        <v>1158</v>
      </c>
      <c r="E10561" s="11" t="str">
        <f>IFERROR(LEFT(D10561, FIND("-",D10561,1)-2),D10561)</f>
        <v>SISTEM</v>
      </c>
      <c r="F10561" s="50" t="s">
        <v>27</v>
      </c>
      <c r="G10561" s="71" t="s">
        <v>12007</v>
      </c>
      <c r="H10561" s="50" t="s">
        <v>670</v>
      </c>
      <c r="I10561" s="50" t="s">
        <v>671</v>
      </c>
      <c r="J10561" s="50" t="s">
        <v>755</v>
      </c>
      <c r="K10561" s="50" t="s">
        <v>23026</v>
      </c>
      <c r="L10561" s="12" t="str">
        <f>RIGHT(K10561, 4)</f>
        <v>2024</v>
      </c>
      <c r="M10561" s="51">
        <v>45322</v>
      </c>
      <c r="N10561" s="14" t="str">
        <f>TEXT(M10561,"mmmm")</f>
        <v>January</v>
      </c>
      <c r="O10561" s="15">
        <f>MONTH(M10561)</f>
        <v>1</v>
      </c>
      <c r="P10561" s="50" t="s">
        <v>23339</v>
      </c>
      <c r="Q10561" s="51">
        <v>45323</v>
      </c>
      <c r="R10561" s="50" t="s">
        <v>24370</v>
      </c>
      <c r="S10561" s="17" t="str">
        <f>IFERROR(LEFT(R10561,FIND(" ",R10561)-1),R10561)</f>
        <v>0</v>
      </c>
      <c r="T10561" s="11">
        <v>0</v>
      </c>
      <c r="U10561" s="18">
        <f>IF(AND(T10561&gt;3,T10561&lt;&gt;"-"),"&gt;3",T10561)</f>
        <v>0</v>
      </c>
      <c r="V10561" s="11">
        <v>0</v>
      </c>
      <c r="W10561" s="60">
        <f>IF(V10561="-","",V10561)</f>
        <v>0</v>
      </c>
      <c r="X10561" s="63" t="s">
        <v>30</v>
      </c>
    </row>
    <row r="10562" spans="1:24" ht="15.75" customHeight="1" x14ac:dyDescent="0.3">
      <c r="A10562" s="10">
        <v>10561</v>
      </c>
      <c r="B10562" s="50" t="s">
        <v>24371</v>
      </c>
      <c r="C10562" s="50" t="s">
        <v>39</v>
      </c>
      <c r="D10562" s="50" t="s">
        <v>40</v>
      </c>
      <c r="E10562" s="11" t="str">
        <f>IFERROR(LEFT(D10562, FIND("-",D10562,1)-2),D10562)</f>
        <v>SISTEM</v>
      </c>
      <c r="F10562" s="50" t="s">
        <v>27</v>
      </c>
      <c r="G10562" s="71" t="s">
        <v>12007</v>
      </c>
      <c r="H10562" s="50" t="s">
        <v>670</v>
      </c>
      <c r="I10562" s="50" t="s">
        <v>707</v>
      </c>
      <c r="J10562" s="50" t="s">
        <v>1247</v>
      </c>
      <c r="K10562" s="50" t="s">
        <v>22944</v>
      </c>
      <c r="L10562" s="12" t="str">
        <f>RIGHT(K10562, 4)</f>
        <v>2024</v>
      </c>
      <c r="M10562" s="51">
        <v>45317</v>
      </c>
      <c r="N10562" s="14" t="str">
        <f>TEXT(M10562,"mmmm")</f>
        <v>January</v>
      </c>
      <c r="O10562" s="15">
        <f>MONTH(M10562)</f>
        <v>1</v>
      </c>
      <c r="P10562" s="50" t="s">
        <v>22944</v>
      </c>
      <c r="Q10562" s="51">
        <v>45317</v>
      </c>
      <c r="R10562" s="50" t="s">
        <v>24372</v>
      </c>
      <c r="S10562" s="17" t="str">
        <f>IFERROR(LEFT(R10562,FIND(" ",R10562)-1),R10562)</f>
        <v>0</v>
      </c>
      <c r="T10562" s="11">
        <v>0</v>
      </c>
      <c r="U10562" s="18">
        <f>IF(AND(T10562&gt;3,T10562&lt;&gt;"-"),"&gt;3",T10562)</f>
        <v>0</v>
      </c>
      <c r="V10562" s="11">
        <v>0</v>
      </c>
      <c r="W10562" s="60">
        <f>IF(V10562="-","",V10562)</f>
        <v>0</v>
      </c>
      <c r="X10562" s="63" t="s">
        <v>30</v>
      </c>
    </row>
    <row r="10563" spans="1:24" ht="15.75" customHeight="1" x14ac:dyDescent="0.3">
      <c r="A10563" s="10">
        <v>10562</v>
      </c>
      <c r="B10563" s="50" t="s">
        <v>24373</v>
      </c>
      <c r="C10563" s="50" t="s">
        <v>39</v>
      </c>
      <c r="D10563" s="50" t="s">
        <v>222</v>
      </c>
      <c r="E10563" s="11" t="str">
        <f>IFERROR(LEFT(D10563, FIND("-",D10563,1)-2),D10563)</f>
        <v>MOBILE APPS</v>
      </c>
      <c r="F10563" s="50" t="s">
        <v>27</v>
      </c>
      <c r="G10563" s="71" t="s">
        <v>12007</v>
      </c>
      <c r="H10563" s="50" t="s">
        <v>670</v>
      </c>
      <c r="I10563" s="50" t="s">
        <v>671</v>
      </c>
      <c r="J10563" s="50" t="s">
        <v>3410</v>
      </c>
      <c r="K10563" s="50" t="s">
        <v>22950</v>
      </c>
      <c r="L10563" s="12" t="str">
        <f>RIGHT(K10563, 4)</f>
        <v>2024</v>
      </c>
      <c r="M10563" s="51">
        <v>45359</v>
      </c>
      <c r="N10563" s="14" t="str">
        <f>TEXT(M10563,"mmmm")</f>
        <v>March</v>
      </c>
      <c r="O10563" s="15">
        <f>MONTH(M10563)</f>
        <v>3</v>
      </c>
      <c r="P10563" s="50" t="s">
        <v>22950</v>
      </c>
      <c r="Q10563" s="51">
        <v>45359</v>
      </c>
      <c r="R10563" s="50" t="s">
        <v>6363</v>
      </c>
      <c r="S10563" s="17" t="str">
        <f>IFERROR(LEFT(R10563,FIND(" ",R10563)-1),R10563)</f>
        <v>0</v>
      </c>
      <c r="T10563" s="11">
        <v>0</v>
      </c>
      <c r="U10563" s="18">
        <f>IF(AND(T10563&gt;3,T10563&lt;&gt;"-"),"&gt;3",T10563)</f>
        <v>0</v>
      </c>
      <c r="V10563" s="11">
        <v>0</v>
      </c>
      <c r="W10563" s="60">
        <f>IF(V10563="-","",V10563)</f>
        <v>0</v>
      </c>
      <c r="X10563" s="63" t="s">
        <v>30</v>
      </c>
    </row>
    <row r="10564" spans="1:24" ht="15.75" customHeight="1" x14ac:dyDescent="0.3">
      <c r="A10564" s="10">
        <v>10563</v>
      </c>
      <c r="B10564" s="50" t="s">
        <v>24374</v>
      </c>
      <c r="C10564" s="50" t="s">
        <v>25</v>
      </c>
      <c r="D10564" s="50" t="s">
        <v>26</v>
      </c>
      <c r="E10564" s="11" t="str">
        <f>IFERROR(LEFT(D10564, FIND("-",D10564,1)-2),D10564)</f>
        <v>SISTEM</v>
      </c>
      <c r="F10564" s="50" t="s">
        <v>87</v>
      </c>
      <c r="G10564" s="71" t="s">
        <v>12007</v>
      </c>
      <c r="H10564" s="50" t="s">
        <v>684</v>
      </c>
      <c r="I10564" s="50" t="s">
        <v>675</v>
      </c>
      <c r="J10564" s="50" t="s">
        <v>7032</v>
      </c>
      <c r="K10564" s="50" t="s">
        <v>23411</v>
      </c>
      <c r="L10564" s="12" t="str">
        <f>RIGHT(K10564, 4)</f>
        <v>2024</v>
      </c>
      <c r="M10564" s="51">
        <v>45320</v>
      </c>
      <c r="N10564" s="14" t="str">
        <f>TEXT(M10564,"mmmm")</f>
        <v>January</v>
      </c>
      <c r="O10564" s="15">
        <f>MONTH(M10564)</f>
        <v>1</v>
      </c>
      <c r="P10564" s="50" t="s">
        <v>23411</v>
      </c>
      <c r="Q10564" s="51">
        <v>45320</v>
      </c>
      <c r="R10564" s="50" t="s">
        <v>24375</v>
      </c>
      <c r="S10564" s="17" t="str">
        <f>IFERROR(LEFT(R10564,FIND(" ",R10564)-1),R10564)</f>
        <v>0</v>
      </c>
      <c r="T10564" s="11">
        <v>0</v>
      </c>
      <c r="U10564" s="18">
        <f>IF(AND(T10564&gt;3,T10564&lt;&gt;"-"),"&gt;3",T10564)</f>
        <v>0</v>
      </c>
      <c r="V10564" s="11">
        <v>0</v>
      </c>
      <c r="W10564" s="60">
        <f>IF(V10564="-","",V10564)</f>
        <v>0</v>
      </c>
      <c r="X10564" s="63" t="s">
        <v>687</v>
      </c>
    </row>
    <row r="10565" spans="1:24" ht="15.75" customHeight="1" x14ac:dyDescent="0.3">
      <c r="A10565" s="10">
        <v>10564</v>
      </c>
      <c r="B10565" s="50" t="s">
        <v>24376</v>
      </c>
      <c r="C10565" s="50" t="s">
        <v>39</v>
      </c>
      <c r="D10565" s="50" t="s">
        <v>33</v>
      </c>
      <c r="E10565" s="11" t="str">
        <f>IFERROR(LEFT(D10565, FIND("-",D10565,1)-2),D10565)</f>
        <v>OPERASI</v>
      </c>
      <c r="F10565" s="50" t="s">
        <v>34</v>
      </c>
      <c r="G10565" s="71" t="s">
        <v>12007</v>
      </c>
      <c r="H10565" s="50" t="s">
        <v>670</v>
      </c>
      <c r="I10565" s="50" t="s">
        <v>675</v>
      </c>
      <c r="J10565" s="50" t="s">
        <v>12035</v>
      </c>
      <c r="K10565" s="50" t="s">
        <v>22993</v>
      </c>
      <c r="L10565" s="12" t="str">
        <f>RIGHT(K10565, 4)</f>
        <v>2024</v>
      </c>
      <c r="M10565" s="51">
        <v>45369</v>
      </c>
      <c r="N10565" s="14" t="str">
        <f>TEXT(M10565,"mmmm")</f>
        <v>March</v>
      </c>
      <c r="O10565" s="15">
        <f>MONTH(M10565)</f>
        <v>3</v>
      </c>
      <c r="P10565" s="50" t="s">
        <v>22993</v>
      </c>
      <c r="Q10565" s="51">
        <v>45369</v>
      </c>
      <c r="R10565" s="50" t="s">
        <v>24377</v>
      </c>
      <c r="S10565" s="17" t="str">
        <f>IFERROR(LEFT(R10565,FIND(" ",R10565)-1),R10565)</f>
        <v>0</v>
      </c>
      <c r="T10565" s="11">
        <v>0</v>
      </c>
      <c r="U10565" s="18">
        <f>IF(AND(T10565&gt;3,T10565&lt;&gt;"-"),"&gt;3",T10565)</f>
        <v>0</v>
      </c>
      <c r="V10565" s="11">
        <v>0</v>
      </c>
      <c r="W10565" s="60">
        <f>IF(V10565="-","",V10565)</f>
        <v>0</v>
      </c>
      <c r="X10565" s="63" t="s">
        <v>30</v>
      </c>
    </row>
    <row r="10566" spans="1:24" ht="15.75" customHeight="1" x14ac:dyDescent="0.3">
      <c r="A10566" s="10">
        <v>10565</v>
      </c>
      <c r="B10566" s="50" t="s">
        <v>24378</v>
      </c>
      <c r="C10566" s="50" t="s">
        <v>25</v>
      </c>
      <c r="D10566" s="50" t="s">
        <v>330</v>
      </c>
      <c r="E10566" s="11" t="str">
        <f>IFERROR(LEFT(D10566, FIND("-",D10566,1)-2),D10566)</f>
        <v>SISTEM</v>
      </c>
      <c r="F10566" s="50" t="s">
        <v>27</v>
      </c>
      <c r="G10566" s="71" t="s">
        <v>12007</v>
      </c>
      <c r="H10566" s="50" t="s">
        <v>684</v>
      </c>
      <c r="I10566" s="50" t="s">
        <v>675</v>
      </c>
      <c r="J10566" s="50" t="s">
        <v>778</v>
      </c>
      <c r="K10566" s="50" t="s">
        <v>23215</v>
      </c>
      <c r="L10566" s="12" t="str">
        <f>RIGHT(K10566, 4)</f>
        <v>2024</v>
      </c>
      <c r="M10566" s="51">
        <v>45399</v>
      </c>
      <c r="N10566" s="14" t="str">
        <f>TEXT(M10566,"mmmm")</f>
        <v>April</v>
      </c>
      <c r="O10566" s="15">
        <f>MONTH(M10566)</f>
        <v>4</v>
      </c>
      <c r="P10566" s="50" t="s">
        <v>23215</v>
      </c>
      <c r="Q10566" s="51">
        <v>45399</v>
      </c>
      <c r="R10566" s="50" t="s">
        <v>24379</v>
      </c>
      <c r="S10566" s="17" t="str">
        <f>IFERROR(LEFT(R10566,FIND(" ",R10566)-1),R10566)</f>
        <v>0</v>
      </c>
      <c r="T10566" s="11">
        <v>0</v>
      </c>
      <c r="U10566" s="18">
        <f>IF(AND(T10566&gt;3,T10566&lt;&gt;"-"),"&gt;3",T10566)</f>
        <v>0</v>
      </c>
      <c r="V10566" s="11">
        <v>0</v>
      </c>
      <c r="W10566" s="60">
        <f>IF(V10566="-","",V10566)</f>
        <v>0</v>
      </c>
      <c r="X10566" s="63" t="s">
        <v>687</v>
      </c>
    </row>
    <row r="10567" spans="1:24" ht="15.75" customHeight="1" x14ac:dyDescent="0.3">
      <c r="A10567" s="10">
        <v>10566</v>
      </c>
      <c r="B10567" s="50" t="s">
        <v>24380</v>
      </c>
      <c r="C10567" s="50" t="s">
        <v>39</v>
      </c>
      <c r="D10567" s="50" t="s">
        <v>693</v>
      </c>
      <c r="E10567" s="11" t="str">
        <f>IFERROR(LEFT(D10567, FIND("-",D10567,1)-2),D10567)</f>
        <v>SISTEM</v>
      </c>
      <c r="F10567" s="50" t="s">
        <v>694</v>
      </c>
      <c r="G10567" s="71" t="s">
        <v>12007</v>
      </c>
      <c r="H10567" s="50" t="s">
        <v>670</v>
      </c>
      <c r="I10567" s="50" t="s">
        <v>707</v>
      </c>
      <c r="J10567" s="50" t="s">
        <v>2313</v>
      </c>
      <c r="K10567" s="50" t="s">
        <v>18451</v>
      </c>
      <c r="L10567" s="12" t="str">
        <f>RIGHT(K10567, 4)</f>
        <v>2024</v>
      </c>
      <c r="M10567" s="51">
        <v>45302</v>
      </c>
      <c r="N10567" s="14" t="str">
        <f>TEXT(M10567,"mmmm")</f>
        <v>January</v>
      </c>
      <c r="O10567" s="15">
        <f>MONTH(M10567)</f>
        <v>1</v>
      </c>
      <c r="P10567" s="50" t="s">
        <v>18451</v>
      </c>
      <c r="Q10567" s="51">
        <v>45302</v>
      </c>
      <c r="R10567" s="50" t="s">
        <v>24381</v>
      </c>
      <c r="S10567" s="17" t="str">
        <f>IFERROR(LEFT(R10567,FIND(" ",R10567)-1),R10567)</f>
        <v>0</v>
      </c>
      <c r="T10567" s="11">
        <v>0</v>
      </c>
      <c r="U10567" s="18">
        <f>IF(AND(T10567&gt;3,T10567&lt;&gt;"-"),"&gt;3",T10567)</f>
        <v>0</v>
      </c>
      <c r="V10567" s="11">
        <v>0</v>
      </c>
      <c r="W10567" s="60">
        <f>IF(V10567="-","",V10567)</f>
        <v>0</v>
      </c>
      <c r="X10567" s="63" t="s">
        <v>30</v>
      </c>
    </row>
    <row r="10568" spans="1:24" ht="15.75" customHeight="1" x14ac:dyDescent="0.3">
      <c r="A10568" s="10">
        <v>10567</v>
      </c>
      <c r="B10568" s="50" t="s">
        <v>24382</v>
      </c>
      <c r="C10568" s="50" t="s">
        <v>117</v>
      </c>
      <c r="D10568" s="50" t="s">
        <v>51</v>
      </c>
      <c r="E10568" s="11" t="str">
        <f>IFERROR(LEFT(D10568, FIND("-",D10568,1)-2),D10568)</f>
        <v>OPERASI</v>
      </c>
      <c r="F10568" s="50" t="s">
        <v>52</v>
      </c>
      <c r="G10568" s="71" t="s">
        <v>12007</v>
      </c>
      <c r="H10568" s="50" t="s">
        <v>670</v>
      </c>
      <c r="I10568" s="50" t="s">
        <v>675</v>
      </c>
      <c r="J10568" s="50" t="s">
        <v>12076</v>
      </c>
      <c r="K10568" s="50" t="s">
        <v>23170</v>
      </c>
      <c r="L10568" s="12" t="str">
        <f>RIGHT(K10568, 4)</f>
        <v>2024</v>
      </c>
      <c r="M10568" s="51">
        <v>45383</v>
      </c>
      <c r="N10568" s="14" t="str">
        <f>TEXT(M10568,"mmmm")</f>
        <v>April</v>
      </c>
      <c r="O10568" s="15">
        <f>MONTH(M10568)</f>
        <v>4</v>
      </c>
      <c r="P10568" s="50" t="s">
        <v>23170</v>
      </c>
      <c r="Q10568" s="51">
        <v>45383</v>
      </c>
      <c r="R10568" s="50" t="s">
        <v>24383</v>
      </c>
      <c r="S10568" s="17" t="str">
        <f>IFERROR(LEFT(R10568,FIND(" ",R10568)-1),R10568)</f>
        <v>0</v>
      </c>
      <c r="T10568" s="11">
        <v>0</v>
      </c>
      <c r="U10568" s="18">
        <f>IF(AND(T10568&gt;3,T10568&lt;&gt;"-"),"&gt;3",T10568)</f>
        <v>0</v>
      </c>
      <c r="V10568" s="11">
        <v>0</v>
      </c>
      <c r="W10568" s="60">
        <f>IF(V10568="-","",V10568)</f>
        <v>0</v>
      </c>
      <c r="X10568" s="63" t="s">
        <v>30</v>
      </c>
    </row>
    <row r="10569" spans="1:24" ht="15.75" customHeight="1" x14ac:dyDescent="0.3">
      <c r="A10569" s="10">
        <v>10568</v>
      </c>
      <c r="B10569" s="50" t="s">
        <v>24384</v>
      </c>
      <c r="C10569" s="50" t="s">
        <v>25</v>
      </c>
      <c r="D10569" s="50" t="s">
        <v>1158</v>
      </c>
      <c r="E10569" s="11" t="str">
        <f>IFERROR(LEFT(D10569, FIND("-",D10569,1)-2),D10569)</f>
        <v>SISTEM</v>
      </c>
      <c r="F10569" s="50" t="s">
        <v>3948</v>
      </c>
      <c r="G10569" s="71" t="s">
        <v>12007</v>
      </c>
      <c r="H10569" s="50" t="s">
        <v>670</v>
      </c>
      <c r="I10569" s="50" t="s">
        <v>671</v>
      </c>
      <c r="J10569" s="50" t="s">
        <v>755</v>
      </c>
      <c r="K10569" s="50" t="s">
        <v>22946</v>
      </c>
      <c r="L10569" s="12" t="str">
        <f>RIGHT(K10569, 4)</f>
        <v>2024</v>
      </c>
      <c r="M10569" s="51">
        <v>45343</v>
      </c>
      <c r="N10569" s="14" t="str">
        <f>TEXT(M10569,"mmmm")</f>
        <v>February</v>
      </c>
      <c r="O10569" s="15">
        <f>MONTH(M10569)</f>
        <v>2</v>
      </c>
      <c r="P10569" s="50" t="s">
        <v>22946</v>
      </c>
      <c r="Q10569" s="51">
        <v>45343</v>
      </c>
      <c r="R10569" s="50" t="s">
        <v>24385</v>
      </c>
      <c r="S10569" s="17" t="str">
        <f>IFERROR(LEFT(R10569,FIND(" ",R10569)-1),R10569)</f>
        <v>0</v>
      </c>
      <c r="T10569" s="11">
        <v>0</v>
      </c>
      <c r="U10569" s="18">
        <f>IF(AND(T10569&gt;3,T10569&lt;&gt;"-"),"&gt;3",T10569)</f>
        <v>0</v>
      </c>
      <c r="V10569" s="11">
        <v>0</v>
      </c>
      <c r="W10569" s="60">
        <f>IF(V10569="-","",V10569)</f>
        <v>0</v>
      </c>
      <c r="X10569" s="63" t="s">
        <v>30</v>
      </c>
    </row>
    <row r="10570" spans="1:24" ht="15.75" customHeight="1" x14ac:dyDescent="0.3">
      <c r="A10570" s="10">
        <v>10569</v>
      </c>
      <c r="B10570" s="50" t="s">
        <v>24386</v>
      </c>
      <c r="C10570" s="50" t="s">
        <v>39</v>
      </c>
      <c r="D10570" s="50" t="s">
        <v>51</v>
      </c>
      <c r="E10570" s="11" t="str">
        <f>IFERROR(LEFT(D10570, FIND("-",D10570,1)-2),D10570)</f>
        <v>OPERASI</v>
      </c>
      <c r="F10570" s="50" t="s">
        <v>52</v>
      </c>
      <c r="G10570" s="71" t="s">
        <v>12007</v>
      </c>
      <c r="H10570" s="50" t="s">
        <v>684</v>
      </c>
      <c r="I10570" s="50" t="s">
        <v>675</v>
      </c>
      <c r="J10570" s="50" t="s">
        <v>813</v>
      </c>
      <c r="K10570" s="50" t="s">
        <v>23005</v>
      </c>
      <c r="L10570" s="12" t="str">
        <f>RIGHT(K10570, 4)</f>
        <v>2024</v>
      </c>
      <c r="M10570" s="51">
        <v>45372</v>
      </c>
      <c r="N10570" s="14" t="str">
        <f>TEXT(M10570,"mmmm")</f>
        <v>March</v>
      </c>
      <c r="O10570" s="15">
        <f>MONTH(M10570)</f>
        <v>3</v>
      </c>
      <c r="P10570" s="50" t="s">
        <v>23005</v>
      </c>
      <c r="Q10570" s="51">
        <v>45372</v>
      </c>
      <c r="R10570" s="50" t="s">
        <v>16296</v>
      </c>
      <c r="S10570" s="17" t="str">
        <f>IFERROR(LEFT(R10570,FIND(" ",R10570)-1),R10570)</f>
        <v>0</v>
      </c>
      <c r="T10570" s="11">
        <v>0</v>
      </c>
      <c r="U10570" s="18">
        <f>IF(AND(T10570&gt;3,T10570&lt;&gt;"-"),"&gt;3",T10570)</f>
        <v>0</v>
      </c>
      <c r="V10570" s="11">
        <v>0</v>
      </c>
      <c r="W10570" s="60">
        <f>IF(V10570="-","",V10570)</f>
        <v>0</v>
      </c>
      <c r="X10570" s="63" t="s">
        <v>687</v>
      </c>
    </row>
    <row r="10571" spans="1:24" ht="15.75" customHeight="1" x14ac:dyDescent="0.3">
      <c r="A10571" s="10">
        <v>10570</v>
      </c>
      <c r="B10571" s="50" t="s">
        <v>24387</v>
      </c>
      <c r="C10571" s="50" t="s">
        <v>25</v>
      </c>
      <c r="D10571" s="50" t="s">
        <v>1158</v>
      </c>
      <c r="E10571" s="11" t="str">
        <f>IFERROR(LEFT(D10571, FIND("-",D10571,1)-2),D10571)</f>
        <v>SISTEM</v>
      </c>
      <c r="F10571" s="50" t="s">
        <v>3948</v>
      </c>
      <c r="G10571" s="71" t="s">
        <v>12007</v>
      </c>
      <c r="H10571" s="50" t="s">
        <v>670</v>
      </c>
      <c r="I10571" s="50" t="s">
        <v>671</v>
      </c>
      <c r="J10571" s="50" t="s">
        <v>755</v>
      </c>
      <c r="K10571" s="50" t="s">
        <v>22946</v>
      </c>
      <c r="L10571" s="12" t="str">
        <f>RIGHT(K10571, 4)</f>
        <v>2024</v>
      </c>
      <c r="M10571" s="51">
        <v>45343</v>
      </c>
      <c r="N10571" s="14" t="str">
        <f>TEXT(M10571,"mmmm")</f>
        <v>February</v>
      </c>
      <c r="O10571" s="15">
        <f>MONTH(M10571)</f>
        <v>2</v>
      </c>
      <c r="P10571" s="50" t="s">
        <v>22946</v>
      </c>
      <c r="Q10571" s="51">
        <v>45343</v>
      </c>
      <c r="R10571" s="50" t="s">
        <v>24388</v>
      </c>
      <c r="S10571" s="17" t="str">
        <f>IFERROR(LEFT(R10571,FIND(" ",R10571)-1),R10571)</f>
        <v>0</v>
      </c>
      <c r="T10571" s="11">
        <v>0</v>
      </c>
      <c r="U10571" s="18">
        <f>IF(AND(T10571&gt;3,T10571&lt;&gt;"-"),"&gt;3",T10571)</f>
        <v>0</v>
      </c>
      <c r="V10571" s="11">
        <v>0</v>
      </c>
      <c r="W10571" s="60">
        <f>IF(V10571="-","",V10571)</f>
        <v>0</v>
      </c>
      <c r="X10571" s="63" t="s">
        <v>30</v>
      </c>
    </row>
    <row r="10572" spans="1:24" ht="15.75" customHeight="1" x14ac:dyDescent="0.3">
      <c r="A10572" s="10">
        <v>10571</v>
      </c>
      <c r="B10572" s="50" t="s">
        <v>24389</v>
      </c>
      <c r="C10572" s="50" t="s">
        <v>25</v>
      </c>
      <c r="D10572" s="50" t="s">
        <v>51</v>
      </c>
      <c r="E10572" s="11" t="str">
        <f>IFERROR(LEFT(D10572, FIND("-",D10572,1)-2),D10572)</f>
        <v>OPERASI</v>
      </c>
      <c r="F10572" s="50" t="s">
        <v>52</v>
      </c>
      <c r="G10572" s="71" t="s">
        <v>12007</v>
      </c>
      <c r="H10572" s="50" t="s">
        <v>670</v>
      </c>
      <c r="I10572" s="50" t="s">
        <v>675</v>
      </c>
      <c r="J10572" s="50" t="s">
        <v>741</v>
      </c>
      <c r="K10572" s="50" t="s">
        <v>22936</v>
      </c>
      <c r="L10572" s="12" t="str">
        <f>RIGHT(K10572, 4)</f>
        <v>2024</v>
      </c>
      <c r="M10572" s="51">
        <v>45295</v>
      </c>
      <c r="N10572" s="14" t="str">
        <f>TEXT(M10572,"mmmm")</f>
        <v>January</v>
      </c>
      <c r="O10572" s="15">
        <f>MONTH(M10572)</f>
        <v>1</v>
      </c>
      <c r="P10572" s="50" t="s">
        <v>22936</v>
      </c>
      <c r="Q10572" s="51">
        <v>45295</v>
      </c>
      <c r="R10572" s="50" t="s">
        <v>24390</v>
      </c>
      <c r="S10572" s="17" t="str">
        <f>IFERROR(LEFT(R10572,FIND(" ",R10572)-1),R10572)</f>
        <v>0</v>
      </c>
      <c r="T10572" s="11">
        <v>0</v>
      </c>
      <c r="U10572" s="18">
        <f>IF(AND(T10572&gt;3,T10572&lt;&gt;"-"),"&gt;3",T10572)</f>
        <v>0</v>
      </c>
      <c r="V10572" s="11">
        <v>0</v>
      </c>
      <c r="W10572" s="60">
        <f>IF(V10572="-","",V10572)</f>
        <v>0</v>
      </c>
      <c r="X10572" s="63" t="s">
        <v>30</v>
      </c>
    </row>
    <row r="10573" spans="1:24" ht="15.75" customHeight="1" x14ac:dyDescent="0.3">
      <c r="A10573" s="10">
        <v>10572</v>
      </c>
      <c r="B10573" s="50" t="s">
        <v>24391</v>
      </c>
      <c r="C10573" s="50" t="s">
        <v>25</v>
      </c>
      <c r="D10573" s="50" t="s">
        <v>22957</v>
      </c>
      <c r="E10573" s="11" t="str">
        <f>IFERROR(LEFT(D10573, FIND("-",D10573,1)-2),D10573)</f>
        <v>APLIKASI</v>
      </c>
      <c r="F10573" s="50" t="s">
        <v>22958</v>
      </c>
      <c r="G10573" s="71" t="s">
        <v>12007</v>
      </c>
      <c r="H10573" s="50" t="s">
        <v>670</v>
      </c>
      <c r="I10573" s="50" t="s">
        <v>707</v>
      </c>
      <c r="J10573" s="50" t="s">
        <v>23014</v>
      </c>
      <c r="K10573" s="50" t="s">
        <v>23193</v>
      </c>
      <c r="L10573" s="12" t="str">
        <f>RIGHT(K10573, 4)</f>
        <v>2024</v>
      </c>
      <c r="M10573" s="51">
        <v>45355</v>
      </c>
      <c r="N10573" s="14" t="str">
        <f>TEXT(M10573,"mmmm")</f>
        <v>March</v>
      </c>
      <c r="O10573" s="15">
        <f>MONTH(M10573)</f>
        <v>3</v>
      </c>
      <c r="P10573" s="50" t="s">
        <v>23193</v>
      </c>
      <c r="Q10573" s="51">
        <v>45355</v>
      </c>
      <c r="R10573" s="50" t="s">
        <v>24392</v>
      </c>
      <c r="S10573" s="17" t="str">
        <f>IFERROR(LEFT(R10573,FIND(" ",R10573)-1),R10573)</f>
        <v>0</v>
      </c>
      <c r="T10573" s="11">
        <v>0</v>
      </c>
      <c r="U10573" s="18">
        <f>IF(AND(T10573&gt;3,T10573&lt;&gt;"-"),"&gt;3",T10573)</f>
        <v>0</v>
      </c>
      <c r="V10573" s="11">
        <v>0</v>
      </c>
      <c r="W10573" s="60">
        <f>IF(V10573="-","",V10573)</f>
        <v>0</v>
      </c>
      <c r="X10573" s="63" t="s">
        <v>30</v>
      </c>
    </row>
    <row r="10574" spans="1:24" ht="15.75" customHeight="1" x14ac:dyDescent="0.3">
      <c r="A10574" s="10">
        <v>10573</v>
      </c>
      <c r="B10574" s="50" t="s">
        <v>24393</v>
      </c>
      <c r="C10574" s="50" t="s">
        <v>25</v>
      </c>
      <c r="D10574" s="50" t="s">
        <v>135</v>
      </c>
      <c r="E10574" s="11" t="str">
        <f>IFERROR(LEFT(D10574, FIND("-",D10574,1)-2),D10574)</f>
        <v>APLIKASI</v>
      </c>
      <c r="F10574" s="50" t="s">
        <v>136</v>
      </c>
      <c r="G10574" s="71" t="s">
        <v>12007</v>
      </c>
      <c r="H10574" s="50" t="s">
        <v>670</v>
      </c>
      <c r="I10574" s="50" t="s">
        <v>675</v>
      </c>
      <c r="J10574" s="50" t="s">
        <v>730</v>
      </c>
      <c r="K10574" s="50" t="s">
        <v>18451</v>
      </c>
      <c r="L10574" s="12" t="str">
        <f>RIGHT(K10574, 4)</f>
        <v>2024</v>
      </c>
      <c r="M10574" s="51">
        <v>45302</v>
      </c>
      <c r="N10574" s="14" t="str">
        <f>TEXT(M10574,"mmmm")</f>
        <v>January</v>
      </c>
      <c r="O10574" s="15">
        <f>MONTH(M10574)</f>
        <v>1</v>
      </c>
      <c r="P10574" s="50" t="s">
        <v>18451</v>
      </c>
      <c r="Q10574" s="51">
        <v>45302</v>
      </c>
      <c r="R10574" s="50" t="s">
        <v>24394</v>
      </c>
      <c r="S10574" s="17" t="str">
        <f>IFERROR(LEFT(R10574,FIND(" ",R10574)-1),R10574)</f>
        <v>0</v>
      </c>
      <c r="T10574" s="11">
        <v>0</v>
      </c>
      <c r="U10574" s="18">
        <f>IF(AND(T10574&gt;3,T10574&lt;&gt;"-"),"&gt;3",T10574)</f>
        <v>0</v>
      </c>
      <c r="V10574" s="11">
        <v>0</v>
      </c>
      <c r="W10574" s="60">
        <f>IF(V10574="-","",V10574)</f>
        <v>0</v>
      </c>
      <c r="X10574" s="63" t="s">
        <v>30</v>
      </c>
    </row>
    <row r="10575" spans="1:24" ht="15.75" customHeight="1" x14ac:dyDescent="0.3">
      <c r="A10575" s="10">
        <v>10574</v>
      </c>
      <c r="B10575" s="50" t="s">
        <v>24395</v>
      </c>
      <c r="C10575" s="50" t="s">
        <v>39</v>
      </c>
      <c r="D10575" s="50" t="s">
        <v>51</v>
      </c>
      <c r="E10575" s="11" t="str">
        <f>IFERROR(LEFT(D10575, FIND("-",D10575,1)-2),D10575)</f>
        <v>OPERASI</v>
      </c>
      <c r="F10575" s="50" t="s">
        <v>52</v>
      </c>
      <c r="G10575" s="71" t="s">
        <v>12007</v>
      </c>
      <c r="H10575" s="50" t="s">
        <v>670</v>
      </c>
      <c r="I10575" s="50" t="s">
        <v>675</v>
      </c>
      <c r="J10575" s="50" t="s">
        <v>813</v>
      </c>
      <c r="K10575" s="50" t="s">
        <v>23003</v>
      </c>
      <c r="L10575" s="12" t="str">
        <f>RIGHT(K10575, 4)</f>
        <v>2024</v>
      </c>
      <c r="M10575" s="51">
        <v>45373</v>
      </c>
      <c r="N10575" s="14" t="str">
        <f>TEXT(M10575,"mmmm")</f>
        <v>March</v>
      </c>
      <c r="O10575" s="15">
        <f>MONTH(M10575)</f>
        <v>3</v>
      </c>
      <c r="P10575" s="50" t="s">
        <v>23003</v>
      </c>
      <c r="Q10575" s="51">
        <v>45373</v>
      </c>
      <c r="R10575" s="50" t="s">
        <v>24396</v>
      </c>
      <c r="S10575" s="17" t="str">
        <f>IFERROR(LEFT(R10575,FIND(" ",R10575)-1),R10575)</f>
        <v>0</v>
      </c>
      <c r="T10575" s="11">
        <v>0</v>
      </c>
      <c r="U10575" s="18">
        <f>IF(AND(T10575&gt;3,T10575&lt;&gt;"-"),"&gt;3",T10575)</f>
        <v>0</v>
      </c>
      <c r="V10575" s="11">
        <v>0</v>
      </c>
      <c r="W10575" s="60">
        <f>IF(V10575="-","",V10575)</f>
        <v>0</v>
      </c>
      <c r="X10575" s="63" t="s">
        <v>30</v>
      </c>
    </row>
    <row r="10576" spans="1:24" ht="15.75" customHeight="1" x14ac:dyDescent="0.3">
      <c r="A10576" s="10">
        <v>10575</v>
      </c>
      <c r="B10576" s="50" t="s">
        <v>24397</v>
      </c>
      <c r="C10576" s="50" t="s">
        <v>25</v>
      </c>
      <c r="D10576" s="50" t="s">
        <v>65</v>
      </c>
      <c r="E10576" s="11" t="str">
        <f>IFERROR(LEFT(D10576, FIND("-",D10576,1)-2),D10576)</f>
        <v>RANGKAIAN</v>
      </c>
      <c r="F10576" s="50" t="s">
        <v>2003</v>
      </c>
      <c r="G10576" s="71" t="s">
        <v>12007</v>
      </c>
      <c r="H10576" s="50" t="s">
        <v>670</v>
      </c>
      <c r="I10576" s="50" t="s">
        <v>675</v>
      </c>
      <c r="J10576" s="50" t="s">
        <v>12076</v>
      </c>
      <c r="K10576" s="50" t="s">
        <v>23900</v>
      </c>
      <c r="L10576" s="12" t="str">
        <f>RIGHT(K10576, 4)</f>
        <v>2024</v>
      </c>
      <c r="M10576" s="51">
        <v>45316</v>
      </c>
      <c r="N10576" s="14" t="str">
        <f>TEXT(M10576,"mmmm")</f>
        <v>January</v>
      </c>
      <c r="O10576" s="15">
        <f>MONTH(M10576)</f>
        <v>1</v>
      </c>
      <c r="P10576" s="50" t="s">
        <v>23900</v>
      </c>
      <c r="Q10576" s="51">
        <v>45316</v>
      </c>
      <c r="R10576" s="50" t="s">
        <v>24398</v>
      </c>
      <c r="S10576" s="17" t="str">
        <f>IFERROR(LEFT(R10576,FIND(" ",R10576)-1),R10576)</f>
        <v>0</v>
      </c>
      <c r="T10576" s="11">
        <v>0</v>
      </c>
      <c r="U10576" s="18">
        <f>IF(AND(T10576&gt;3,T10576&lt;&gt;"-"),"&gt;3",T10576)</f>
        <v>0</v>
      </c>
      <c r="V10576" s="11">
        <v>0</v>
      </c>
      <c r="W10576" s="60">
        <f>IF(V10576="-","",V10576)</f>
        <v>0</v>
      </c>
      <c r="X10576" s="63" t="s">
        <v>30</v>
      </c>
    </row>
    <row r="10577" spans="1:24" ht="15.75" customHeight="1" x14ac:dyDescent="0.3">
      <c r="A10577" s="10">
        <v>10576</v>
      </c>
      <c r="B10577" s="50" t="s">
        <v>24399</v>
      </c>
      <c r="C10577" s="50" t="s">
        <v>39</v>
      </c>
      <c r="D10577" s="50" t="s">
        <v>33</v>
      </c>
      <c r="E10577" s="11" t="str">
        <f>IFERROR(LEFT(D10577, FIND("-",D10577,1)-2),D10577)</f>
        <v>OPERASI</v>
      </c>
      <c r="F10577" s="50" t="s">
        <v>34</v>
      </c>
      <c r="G10577" s="71" t="s">
        <v>12007</v>
      </c>
      <c r="H10577" s="50" t="s">
        <v>670</v>
      </c>
      <c r="I10577" s="50" t="s">
        <v>675</v>
      </c>
      <c r="J10577" s="50" t="s">
        <v>12035</v>
      </c>
      <c r="K10577" s="50" t="s">
        <v>22993</v>
      </c>
      <c r="L10577" s="12" t="str">
        <f>RIGHT(K10577, 4)</f>
        <v>2024</v>
      </c>
      <c r="M10577" s="51">
        <v>45369</v>
      </c>
      <c r="N10577" s="14" t="str">
        <f>TEXT(M10577,"mmmm")</f>
        <v>March</v>
      </c>
      <c r="O10577" s="15">
        <f>MONTH(M10577)</f>
        <v>3</v>
      </c>
      <c r="P10577" s="50" t="s">
        <v>22993</v>
      </c>
      <c r="Q10577" s="51">
        <v>45369</v>
      </c>
      <c r="R10577" s="50" t="s">
        <v>24400</v>
      </c>
      <c r="S10577" s="17" t="str">
        <f>IFERROR(LEFT(R10577,FIND(" ",R10577)-1),R10577)</f>
        <v>0</v>
      </c>
      <c r="T10577" s="11">
        <v>0</v>
      </c>
      <c r="U10577" s="18">
        <f>IF(AND(T10577&gt;3,T10577&lt;&gt;"-"),"&gt;3",T10577)</f>
        <v>0</v>
      </c>
      <c r="V10577" s="11">
        <v>0</v>
      </c>
      <c r="W10577" s="60">
        <f>IF(V10577="-","",V10577)</f>
        <v>0</v>
      </c>
      <c r="X10577" s="63" t="s">
        <v>30</v>
      </c>
    </row>
    <row r="10578" spans="1:24" ht="15.75" customHeight="1" x14ac:dyDescent="0.3">
      <c r="A10578" s="10">
        <v>10577</v>
      </c>
      <c r="B10578" s="50" t="s">
        <v>24401</v>
      </c>
      <c r="C10578" s="50" t="s">
        <v>39</v>
      </c>
      <c r="D10578" s="50" t="s">
        <v>33</v>
      </c>
      <c r="E10578" s="11" t="str">
        <f>IFERROR(LEFT(D10578, FIND("-",D10578,1)-2),D10578)</f>
        <v>OPERASI</v>
      </c>
      <c r="F10578" s="50" t="s">
        <v>34</v>
      </c>
      <c r="G10578" s="71" t="s">
        <v>12007</v>
      </c>
      <c r="H10578" s="50" t="s">
        <v>670</v>
      </c>
      <c r="I10578" s="50" t="s">
        <v>675</v>
      </c>
      <c r="J10578" s="50" t="s">
        <v>12035</v>
      </c>
      <c r="K10578" s="50" t="s">
        <v>22936</v>
      </c>
      <c r="L10578" s="12" t="str">
        <f>RIGHT(K10578, 4)</f>
        <v>2024</v>
      </c>
      <c r="M10578" s="51">
        <v>45295</v>
      </c>
      <c r="N10578" s="14" t="str">
        <f>TEXT(M10578,"mmmm")</f>
        <v>January</v>
      </c>
      <c r="O10578" s="15">
        <f>MONTH(M10578)</f>
        <v>1</v>
      </c>
      <c r="P10578" s="50" t="s">
        <v>22936</v>
      </c>
      <c r="Q10578" s="51">
        <v>45295</v>
      </c>
      <c r="R10578" s="50" t="s">
        <v>24402</v>
      </c>
      <c r="S10578" s="17" t="str">
        <f>IFERROR(LEFT(R10578,FIND(" ",R10578)-1),R10578)</f>
        <v>0</v>
      </c>
      <c r="T10578" s="11">
        <v>0</v>
      </c>
      <c r="U10578" s="18">
        <f>IF(AND(T10578&gt;3,T10578&lt;&gt;"-"),"&gt;3",T10578)</f>
        <v>0</v>
      </c>
      <c r="V10578" s="11">
        <v>0</v>
      </c>
      <c r="W10578" s="60">
        <f>IF(V10578="-","",V10578)</f>
        <v>0</v>
      </c>
      <c r="X10578" s="63" t="s">
        <v>30</v>
      </c>
    </row>
    <row r="10579" spans="1:24" ht="15.75" customHeight="1" x14ac:dyDescent="0.3">
      <c r="A10579" s="10">
        <v>10578</v>
      </c>
      <c r="B10579" s="50" t="s">
        <v>24403</v>
      </c>
      <c r="C10579" s="50" t="s">
        <v>25</v>
      </c>
      <c r="D10579" s="50" t="s">
        <v>65</v>
      </c>
      <c r="E10579" s="11" t="str">
        <f>IFERROR(LEFT(D10579, FIND("-",D10579,1)-2),D10579)</f>
        <v>RANGKAIAN</v>
      </c>
      <c r="F10579" s="50" t="s">
        <v>3131</v>
      </c>
      <c r="G10579" s="71" t="s">
        <v>12007</v>
      </c>
      <c r="H10579" s="50" t="s">
        <v>684</v>
      </c>
      <c r="I10579" s="50" t="s">
        <v>675</v>
      </c>
      <c r="J10579" s="50" t="s">
        <v>12035</v>
      </c>
      <c r="K10579" s="50" t="s">
        <v>11540</v>
      </c>
      <c r="L10579" s="12" t="str">
        <f>RIGHT(K10579, 4)</f>
        <v>2024</v>
      </c>
      <c r="M10579" s="51">
        <v>45293</v>
      </c>
      <c r="N10579" s="14" t="str">
        <f>TEXT(M10579,"mmmm")</f>
        <v>January</v>
      </c>
      <c r="O10579" s="15">
        <f>MONTH(M10579)</f>
        <v>1</v>
      </c>
      <c r="P10579" s="50" t="s">
        <v>11540</v>
      </c>
      <c r="Q10579" s="51">
        <v>45293</v>
      </c>
      <c r="R10579" s="50" t="s">
        <v>24404</v>
      </c>
      <c r="S10579" s="17" t="str">
        <f>IFERROR(LEFT(R10579,FIND(" ",R10579)-1),R10579)</f>
        <v>0</v>
      </c>
      <c r="T10579" s="11">
        <v>0</v>
      </c>
      <c r="U10579" s="18">
        <f>IF(AND(T10579&gt;3,T10579&lt;&gt;"-"),"&gt;3",T10579)</f>
        <v>0</v>
      </c>
      <c r="V10579" s="11">
        <v>0</v>
      </c>
      <c r="W10579" s="60">
        <f>IF(V10579="-","",V10579)</f>
        <v>0</v>
      </c>
      <c r="X10579" s="63" t="s">
        <v>687</v>
      </c>
    </row>
    <row r="10580" spans="1:24" ht="15.75" customHeight="1" x14ac:dyDescent="0.3">
      <c r="A10580" s="10">
        <v>10579</v>
      </c>
      <c r="B10580" s="50" t="s">
        <v>24405</v>
      </c>
      <c r="C10580" s="50" t="s">
        <v>25</v>
      </c>
      <c r="D10580" s="50" t="s">
        <v>330</v>
      </c>
      <c r="E10580" s="11" t="str">
        <f>IFERROR(LEFT(D10580, FIND("-",D10580,1)-2),D10580)</f>
        <v>SISTEM</v>
      </c>
      <c r="F10580" s="50" t="s">
        <v>331</v>
      </c>
      <c r="G10580" s="71" t="s">
        <v>12007</v>
      </c>
      <c r="H10580" s="50" t="s">
        <v>684</v>
      </c>
      <c r="I10580" s="50" t="s">
        <v>675</v>
      </c>
      <c r="J10580" s="50" t="s">
        <v>778</v>
      </c>
      <c r="K10580" s="50" t="s">
        <v>11540</v>
      </c>
      <c r="L10580" s="12" t="str">
        <f>RIGHT(K10580, 4)</f>
        <v>2024</v>
      </c>
      <c r="M10580" s="51">
        <v>45293</v>
      </c>
      <c r="N10580" s="14" t="str">
        <f>TEXT(M10580,"mmmm")</f>
        <v>January</v>
      </c>
      <c r="O10580" s="15">
        <f>MONTH(M10580)</f>
        <v>1</v>
      </c>
      <c r="P10580" s="50" t="s">
        <v>11540</v>
      </c>
      <c r="Q10580" s="51">
        <v>45293</v>
      </c>
      <c r="R10580" s="50" t="s">
        <v>24406</v>
      </c>
      <c r="S10580" s="17" t="str">
        <f>IFERROR(LEFT(R10580,FIND(" ",R10580)-1),R10580)</f>
        <v>0</v>
      </c>
      <c r="T10580" s="11">
        <v>0</v>
      </c>
      <c r="U10580" s="18">
        <f>IF(AND(T10580&gt;3,T10580&lt;&gt;"-"),"&gt;3",T10580)</f>
        <v>0</v>
      </c>
      <c r="V10580" s="11">
        <v>0</v>
      </c>
      <c r="W10580" s="60">
        <f>IF(V10580="-","",V10580)</f>
        <v>0</v>
      </c>
      <c r="X10580" s="63" t="s">
        <v>687</v>
      </c>
    </row>
    <row r="10581" spans="1:24" ht="15.75" customHeight="1" x14ac:dyDescent="0.3">
      <c r="A10581" s="10">
        <v>10580</v>
      </c>
      <c r="B10581" s="50" t="s">
        <v>24407</v>
      </c>
      <c r="C10581" s="50" t="s">
        <v>25</v>
      </c>
      <c r="D10581" s="50" t="s">
        <v>101</v>
      </c>
      <c r="E10581" s="11" t="str">
        <f>IFERROR(LEFT(D10581, FIND("-",D10581,1)-2),D10581)</f>
        <v>OPERASI</v>
      </c>
      <c r="F10581" s="50" t="s">
        <v>27</v>
      </c>
      <c r="G10581" s="71" t="s">
        <v>12007</v>
      </c>
      <c r="H10581" s="50" t="s">
        <v>684</v>
      </c>
      <c r="I10581" s="50" t="s">
        <v>675</v>
      </c>
      <c r="J10581" s="50" t="s">
        <v>1269</v>
      </c>
      <c r="K10581" s="50" t="s">
        <v>22941</v>
      </c>
      <c r="L10581" s="12" t="str">
        <f>RIGHT(K10581, 4)</f>
        <v>2024</v>
      </c>
      <c r="M10581" s="51">
        <v>45309</v>
      </c>
      <c r="N10581" s="14" t="str">
        <f>TEXT(M10581,"mmmm")</f>
        <v>January</v>
      </c>
      <c r="O10581" s="15">
        <f>MONTH(M10581)</f>
        <v>1</v>
      </c>
      <c r="P10581" s="50" t="s">
        <v>22941</v>
      </c>
      <c r="Q10581" s="51">
        <v>45309</v>
      </c>
      <c r="R10581" s="50" t="s">
        <v>24408</v>
      </c>
      <c r="S10581" s="17" t="str">
        <f>IFERROR(LEFT(R10581,FIND(" ",R10581)-1),R10581)</f>
        <v>0</v>
      </c>
      <c r="T10581" s="11">
        <v>0</v>
      </c>
      <c r="U10581" s="18">
        <f>IF(AND(T10581&gt;3,T10581&lt;&gt;"-"),"&gt;3",T10581)</f>
        <v>0</v>
      </c>
      <c r="V10581" s="11">
        <v>0</v>
      </c>
      <c r="W10581" s="60">
        <f>IF(V10581="-","",V10581)</f>
        <v>0</v>
      </c>
      <c r="X10581" s="63" t="s">
        <v>687</v>
      </c>
    </row>
    <row r="10582" spans="1:24" ht="15.75" customHeight="1" x14ac:dyDescent="0.3">
      <c r="A10582" s="10">
        <v>10581</v>
      </c>
      <c r="B10582" s="50" t="s">
        <v>24409</v>
      </c>
      <c r="C10582" s="50" t="s">
        <v>39</v>
      </c>
      <c r="D10582" s="50" t="s">
        <v>51</v>
      </c>
      <c r="E10582" s="11" t="str">
        <f>IFERROR(LEFT(D10582, FIND("-",D10582,1)-2),D10582)</f>
        <v>OPERASI</v>
      </c>
      <c r="F10582" s="50" t="s">
        <v>27</v>
      </c>
      <c r="G10582" s="71" t="s">
        <v>12007</v>
      </c>
      <c r="H10582" s="50" t="s">
        <v>670</v>
      </c>
      <c r="I10582" s="50" t="s">
        <v>675</v>
      </c>
      <c r="J10582" s="50" t="s">
        <v>813</v>
      </c>
      <c r="K10582" s="50" t="s">
        <v>23005</v>
      </c>
      <c r="L10582" s="12" t="str">
        <f>RIGHT(K10582, 4)</f>
        <v>2024</v>
      </c>
      <c r="M10582" s="51">
        <v>45372</v>
      </c>
      <c r="N10582" s="14" t="str">
        <f>TEXT(M10582,"mmmm")</f>
        <v>March</v>
      </c>
      <c r="O10582" s="15">
        <f>MONTH(M10582)</f>
        <v>3</v>
      </c>
      <c r="P10582" s="50" t="s">
        <v>23005</v>
      </c>
      <c r="Q10582" s="51">
        <v>45372</v>
      </c>
      <c r="R10582" s="50" t="s">
        <v>24410</v>
      </c>
      <c r="S10582" s="17" t="str">
        <f>IFERROR(LEFT(R10582,FIND(" ",R10582)-1),R10582)</f>
        <v>0</v>
      </c>
      <c r="T10582" s="11">
        <v>0</v>
      </c>
      <c r="U10582" s="18">
        <f>IF(AND(T10582&gt;3,T10582&lt;&gt;"-"),"&gt;3",T10582)</f>
        <v>0</v>
      </c>
      <c r="V10582" s="11">
        <v>0</v>
      </c>
      <c r="W10582" s="60">
        <f>IF(V10582="-","",V10582)</f>
        <v>0</v>
      </c>
      <c r="X10582" s="63" t="s">
        <v>30</v>
      </c>
    </row>
    <row r="10583" spans="1:24" ht="15.75" customHeight="1" x14ac:dyDescent="0.3">
      <c r="A10583" s="10">
        <v>10582</v>
      </c>
      <c r="B10583" s="50" t="s">
        <v>24411</v>
      </c>
      <c r="C10583" s="50" t="s">
        <v>25</v>
      </c>
      <c r="D10583" s="50" t="s">
        <v>339</v>
      </c>
      <c r="E10583" s="11" t="str">
        <f>IFERROR(LEFT(D10583, FIND("-",D10583,1)-2),D10583)</f>
        <v>RANGKAIAN</v>
      </c>
      <c r="F10583" s="50" t="s">
        <v>711</v>
      </c>
      <c r="G10583" s="71" t="s">
        <v>12007</v>
      </c>
      <c r="H10583" s="50" t="s">
        <v>670</v>
      </c>
      <c r="I10583" s="50" t="s">
        <v>675</v>
      </c>
      <c r="J10583" s="50" t="s">
        <v>12076</v>
      </c>
      <c r="K10583" s="50" t="s">
        <v>23900</v>
      </c>
      <c r="L10583" s="12" t="str">
        <f>RIGHT(K10583, 4)</f>
        <v>2024</v>
      </c>
      <c r="M10583" s="51">
        <v>45316</v>
      </c>
      <c r="N10583" s="14" t="str">
        <f>TEXT(M10583,"mmmm")</f>
        <v>January</v>
      </c>
      <c r="O10583" s="15">
        <f>MONTH(M10583)</f>
        <v>1</v>
      </c>
      <c r="P10583" s="50" t="s">
        <v>23900</v>
      </c>
      <c r="Q10583" s="51">
        <v>45316</v>
      </c>
      <c r="R10583" s="50" t="s">
        <v>16514</v>
      </c>
      <c r="S10583" s="17" t="str">
        <f>IFERROR(LEFT(R10583,FIND(" ",R10583)-1),R10583)</f>
        <v>0</v>
      </c>
      <c r="T10583" s="11">
        <v>0</v>
      </c>
      <c r="U10583" s="18">
        <f>IF(AND(T10583&gt;3,T10583&lt;&gt;"-"),"&gt;3",T10583)</f>
        <v>0</v>
      </c>
      <c r="V10583" s="11">
        <v>0</v>
      </c>
      <c r="W10583" s="60">
        <f>IF(V10583="-","",V10583)</f>
        <v>0</v>
      </c>
      <c r="X10583" s="63" t="s">
        <v>30</v>
      </c>
    </row>
    <row r="10584" spans="1:24" ht="15.75" customHeight="1" x14ac:dyDescent="0.3">
      <c r="A10584" s="10">
        <v>10583</v>
      </c>
      <c r="B10584" s="50" t="s">
        <v>24412</v>
      </c>
      <c r="C10584" s="50" t="s">
        <v>39</v>
      </c>
      <c r="D10584" s="50" t="s">
        <v>51</v>
      </c>
      <c r="E10584" s="11" t="str">
        <f>IFERROR(LEFT(D10584, FIND("-",D10584,1)-2),D10584)</f>
        <v>OPERASI</v>
      </c>
      <c r="F10584" s="50" t="s">
        <v>52</v>
      </c>
      <c r="G10584" s="71" t="s">
        <v>12007</v>
      </c>
      <c r="H10584" s="50" t="s">
        <v>670</v>
      </c>
      <c r="I10584" s="50" t="s">
        <v>675</v>
      </c>
      <c r="J10584" s="50" t="s">
        <v>813</v>
      </c>
      <c r="K10584" s="50" t="s">
        <v>23003</v>
      </c>
      <c r="L10584" s="12" t="str">
        <f>RIGHT(K10584, 4)</f>
        <v>2024</v>
      </c>
      <c r="M10584" s="51">
        <v>45373</v>
      </c>
      <c r="N10584" s="14" t="str">
        <f>TEXT(M10584,"mmmm")</f>
        <v>March</v>
      </c>
      <c r="O10584" s="15">
        <f>MONTH(M10584)</f>
        <v>3</v>
      </c>
      <c r="P10584" s="50" t="s">
        <v>23003</v>
      </c>
      <c r="Q10584" s="51">
        <v>45373</v>
      </c>
      <c r="R10584" s="50" t="s">
        <v>24413</v>
      </c>
      <c r="S10584" s="17" t="str">
        <f>IFERROR(LEFT(R10584,FIND(" ",R10584)-1),R10584)</f>
        <v>0</v>
      </c>
      <c r="T10584" s="11">
        <v>0</v>
      </c>
      <c r="U10584" s="18">
        <f>IF(AND(T10584&gt;3,T10584&lt;&gt;"-"),"&gt;3",T10584)</f>
        <v>0</v>
      </c>
      <c r="V10584" s="11">
        <v>0</v>
      </c>
      <c r="W10584" s="60">
        <f>IF(V10584="-","",V10584)</f>
        <v>0</v>
      </c>
      <c r="X10584" s="63" t="s">
        <v>30</v>
      </c>
    </row>
    <row r="10585" spans="1:24" ht="15.75" customHeight="1" x14ac:dyDescent="0.3">
      <c r="A10585" s="10">
        <v>10584</v>
      </c>
      <c r="B10585" s="50" t="s">
        <v>24414</v>
      </c>
      <c r="C10585" s="50" t="s">
        <v>39</v>
      </c>
      <c r="D10585" s="50" t="s">
        <v>693</v>
      </c>
      <c r="E10585" s="11" t="str">
        <f>IFERROR(LEFT(D10585, FIND("-",D10585,1)-2),D10585)</f>
        <v>SISTEM</v>
      </c>
      <c r="F10585" s="50" t="s">
        <v>9402</v>
      </c>
      <c r="G10585" s="71" t="s">
        <v>12007</v>
      </c>
      <c r="H10585" s="50" t="s">
        <v>670</v>
      </c>
      <c r="I10585" s="50" t="s">
        <v>707</v>
      </c>
      <c r="J10585" s="50" t="s">
        <v>2313</v>
      </c>
      <c r="K10585" s="50" t="s">
        <v>23162</v>
      </c>
      <c r="L10585" s="12" t="str">
        <f>RIGHT(K10585, 4)</f>
        <v>2024</v>
      </c>
      <c r="M10585" s="51">
        <v>45314</v>
      </c>
      <c r="N10585" s="14" t="str">
        <f>TEXT(M10585,"mmmm")</f>
        <v>January</v>
      </c>
      <c r="O10585" s="15">
        <f>MONTH(M10585)</f>
        <v>1</v>
      </c>
      <c r="P10585" s="50" t="s">
        <v>23162</v>
      </c>
      <c r="Q10585" s="51">
        <v>45314</v>
      </c>
      <c r="R10585" s="50" t="s">
        <v>16557</v>
      </c>
      <c r="S10585" s="17" t="str">
        <f>IFERROR(LEFT(R10585,FIND(" ",R10585)-1),R10585)</f>
        <v>0</v>
      </c>
      <c r="T10585" s="11">
        <v>0</v>
      </c>
      <c r="U10585" s="18">
        <f>IF(AND(T10585&gt;3,T10585&lt;&gt;"-"),"&gt;3",T10585)</f>
        <v>0</v>
      </c>
      <c r="V10585" s="11">
        <v>0</v>
      </c>
      <c r="W10585" s="60">
        <f>IF(V10585="-","",V10585)</f>
        <v>0</v>
      </c>
      <c r="X10585" s="63" t="s">
        <v>30</v>
      </c>
    </row>
    <row r="10586" spans="1:24" ht="15.75" customHeight="1" x14ac:dyDescent="0.3">
      <c r="A10586" s="10">
        <v>10585</v>
      </c>
      <c r="B10586" s="50" t="s">
        <v>24415</v>
      </c>
      <c r="C10586" s="50" t="s">
        <v>25</v>
      </c>
      <c r="D10586" s="50" t="s">
        <v>65</v>
      </c>
      <c r="E10586" s="11" t="str">
        <f>IFERROR(LEFT(D10586, FIND("-",D10586,1)-2),D10586)</f>
        <v>RANGKAIAN</v>
      </c>
      <c r="F10586" s="50" t="s">
        <v>27</v>
      </c>
      <c r="G10586" s="71" t="s">
        <v>12007</v>
      </c>
      <c r="H10586" s="50" t="s">
        <v>684</v>
      </c>
      <c r="I10586" s="50" t="s">
        <v>675</v>
      </c>
      <c r="J10586" s="50" t="s">
        <v>12248</v>
      </c>
      <c r="K10586" s="50" t="s">
        <v>24070</v>
      </c>
      <c r="L10586" s="12" t="str">
        <f>RIGHT(K10586, 4)</f>
        <v>2024</v>
      </c>
      <c r="M10586" s="51">
        <v>45335</v>
      </c>
      <c r="N10586" s="14" t="str">
        <f>TEXT(M10586,"mmmm")</f>
        <v>February</v>
      </c>
      <c r="O10586" s="15">
        <f>MONTH(M10586)</f>
        <v>2</v>
      </c>
      <c r="P10586" s="50" t="s">
        <v>24070</v>
      </c>
      <c r="Q10586" s="51">
        <v>45335</v>
      </c>
      <c r="R10586" s="50" t="s">
        <v>24416</v>
      </c>
      <c r="S10586" s="17" t="str">
        <f>IFERROR(LEFT(R10586,FIND(" ",R10586)-1),R10586)</f>
        <v>0</v>
      </c>
      <c r="T10586" s="11">
        <v>0</v>
      </c>
      <c r="U10586" s="18">
        <f>IF(AND(T10586&gt;3,T10586&lt;&gt;"-"),"&gt;3",T10586)</f>
        <v>0</v>
      </c>
      <c r="V10586" s="11">
        <v>0</v>
      </c>
      <c r="W10586" s="60">
        <f>IF(V10586="-","",V10586)</f>
        <v>0</v>
      </c>
      <c r="X10586" s="63" t="s">
        <v>687</v>
      </c>
    </row>
    <row r="10587" spans="1:24" ht="15.75" customHeight="1" x14ac:dyDescent="0.3">
      <c r="A10587" s="10">
        <v>10586</v>
      </c>
      <c r="B10587" s="50" t="s">
        <v>24417</v>
      </c>
      <c r="C10587" s="50" t="s">
        <v>25</v>
      </c>
      <c r="D10587" s="50" t="s">
        <v>5314</v>
      </c>
      <c r="E10587" s="11" t="str">
        <f>IFERROR(LEFT(D10587, FIND("-",D10587,1)-2),D10587)</f>
        <v>SISTEM</v>
      </c>
      <c r="F10587" s="50" t="s">
        <v>22234</v>
      </c>
      <c r="G10587" s="71" t="s">
        <v>12007</v>
      </c>
      <c r="H10587" s="50" t="s">
        <v>670</v>
      </c>
      <c r="I10587" s="50" t="s">
        <v>671</v>
      </c>
      <c r="J10587" s="50" t="s">
        <v>5315</v>
      </c>
      <c r="K10587" s="50" t="s">
        <v>22968</v>
      </c>
      <c r="L10587" s="12" t="str">
        <f>RIGHT(K10587, 4)</f>
        <v>2024</v>
      </c>
      <c r="M10587" s="51">
        <v>45378</v>
      </c>
      <c r="N10587" s="14" t="str">
        <f>TEXT(M10587,"mmmm")</f>
        <v>March</v>
      </c>
      <c r="O10587" s="15">
        <f>MONTH(M10587)</f>
        <v>3</v>
      </c>
      <c r="P10587" s="50" t="s">
        <v>22968</v>
      </c>
      <c r="Q10587" s="51">
        <v>45378</v>
      </c>
      <c r="R10587" s="50" t="s">
        <v>24418</v>
      </c>
      <c r="S10587" s="17" t="str">
        <f>IFERROR(LEFT(R10587,FIND(" ",R10587)-1),R10587)</f>
        <v>0</v>
      </c>
      <c r="T10587" s="11">
        <v>0</v>
      </c>
      <c r="U10587" s="18">
        <f>IF(AND(T10587&gt;3,T10587&lt;&gt;"-"),"&gt;3",T10587)</f>
        <v>0</v>
      </c>
      <c r="V10587" s="11">
        <v>0</v>
      </c>
      <c r="W10587" s="60">
        <f>IF(V10587="-","",V10587)</f>
        <v>0</v>
      </c>
      <c r="X10587" s="63" t="s">
        <v>30</v>
      </c>
    </row>
    <row r="10588" spans="1:24" ht="15.75" customHeight="1" x14ac:dyDescent="0.3">
      <c r="A10588" s="10">
        <v>10587</v>
      </c>
      <c r="B10588" s="50" t="s">
        <v>24419</v>
      </c>
      <c r="C10588" s="50" t="s">
        <v>25</v>
      </c>
      <c r="D10588" s="50" t="s">
        <v>330</v>
      </c>
      <c r="E10588" s="11" t="str">
        <f>IFERROR(LEFT(D10588, FIND("-",D10588,1)-2),D10588)</f>
        <v>SISTEM</v>
      </c>
      <c r="F10588" s="50" t="s">
        <v>331</v>
      </c>
      <c r="G10588" s="71" t="s">
        <v>12007</v>
      </c>
      <c r="H10588" s="50" t="s">
        <v>684</v>
      </c>
      <c r="I10588" s="50" t="s">
        <v>675</v>
      </c>
      <c r="J10588" s="50" t="s">
        <v>778</v>
      </c>
      <c r="K10588" s="50" t="s">
        <v>22936</v>
      </c>
      <c r="L10588" s="12" t="str">
        <f>RIGHT(K10588, 4)</f>
        <v>2024</v>
      </c>
      <c r="M10588" s="51">
        <v>45295</v>
      </c>
      <c r="N10588" s="14" t="str">
        <f>TEXT(M10588,"mmmm")</f>
        <v>January</v>
      </c>
      <c r="O10588" s="15">
        <f>MONTH(M10588)</f>
        <v>1</v>
      </c>
      <c r="P10588" s="50" t="s">
        <v>22936</v>
      </c>
      <c r="Q10588" s="51">
        <v>45295</v>
      </c>
      <c r="R10588" s="50" t="s">
        <v>24420</v>
      </c>
      <c r="S10588" s="17" t="str">
        <f>IFERROR(LEFT(R10588,FIND(" ",R10588)-1),R10588)</f>
        <v>0</v>
      </c>
      <c r="T10588" s="11">
        <v>0</v>
      </c>
      <c r="U10588" s="18">
        <f>IF(AND(T10588&gt;3,T10588&lt;&gt;"-"),"&gt;3",T10588)</f>
        <v>0</v>
      </c>
      <c r="V10588" s="11">
        <v>0</v>
      </c>
      <c r="W10588" s="60">
        <f>IF(V10588="-","",V10588)</f>
        <v>0</v>
      </c>
      <c r="X10588" s="63" t="s">
        <v>687</v>
      </c>
    </row>
    <row r="10589" spans="1:24" ht="15.75" customHeight="1" x14ac:dyDescent="0.3">
      <c r="A10589" s="10">
        <v>10588</v>
      </c>
      <c r="B10589" s="50" t="s">
        <v>24421</v>
      </c>
      <c r="C10589" s="50" t="s">
        <v>39</v>
      </c>
      <c r="D10589" s="50" t="s">
        <v>51</v>
      </c>
      <c r="E10589" s="11" t="str">
        <f>IFERROR(LEFT(D10589, FIND("-",D10589,1)-2),D10589)</f>
        <v>OPERASI</v>
      </c>
      <c r="F10589" s="50" t="s">
        <v>52</v>
      </c>
      <c r="G10589" s="71" t="s">
        <v>12007</v>
      </c>
      <c r="H10589" s="50" t="s">
        <v>670</v>
      </c>
      <c r="I10589" s="50" t="s">
        <v>675</v>
      </c>
      <c r="J10589" s="50" t="s">
        <v>12248</v>
      </c>
      <c r="K10589" s="50" t="s">
        <v>23003</v>
      </c>
      <c r="L10589" s="12" t="str">
        <f>RIGHT(K10589, 4)</f>
        <v>2024</v>
      </c>
      <c r="M10589" s="51">
        <v>45373</v>
      </c>
      <c r="N10589" s="14" t="str">
        <f>TEXT(M10589,"mmmm")</f>
        <v>March</v>
      </c>
      <c r="O10589" s="15">
        <f>MONTH(M10589)</f>
        <v>3</v>
      </c>
      <c r="P10589" s="50" t="s">
        <v>23003</v>
      </c>
      <c r="Q10589" s="51">
        <v>45373</v>
      </c>
      <c r="R10589" s="50" t="s">
        <v>16594</v>
      </c>
      <c r="S10589" s="17" t="str">
        <f>IFERROR(LEFT(R10589,FIND(" ",R10589)-1),R10589)</f>
        <v>0</v>
      </c>
      <c r="T10589" s="11">
        <v>0</v>
      </c>
      <c r="U10589" s="18">
        <f>IF(AND(T10589&gt;3,T10589&lt;&gt;"-"),"&gt;3",T10589)</f>
        <v>0</v>
      </c>
      <c r="V10589" s="11">
        <v>0</v>
      </c>
      <c r="W10589" s="60">
        <f>IF(V10589="-","",V10589)</f>
        <v>0</v>
      </c>
      <c r="X10589" s="63" t="s">
        <v>30</v>
      </c>
    </row>
    <row r="10590" spans="1:24" ht="15.75" customHeight="1" x14ac:dyDescent="0.3">
      <c r="A10590" s="10">
        <v>10589</v>
      </c>
      <c r="B10590" s="50" t="s">
        <v>24422</v>
      </c>
      <c r="C10590" s="50" t="s">
        <v>39</v>
      </c>
      <c r="D10590" s="50" t="s">
        <v>51</v>
      </c>
      <c r="E10590" s="11" t="str">
        <f>IFERROR(LEFT(D10590, FIND("-",D10590,1)-2),D10590)</f>
        <v>OPERASI</v>
      </c>
      <c r="F10590" s="50" t="s">
        <v>92</v>
      </c>
      <c r="G10590" s="71" t="s">
        <v>12007</v>
      </c>
      <c r="H10590" s="50" t="s">
        <v>670</v>
      </c>
      <c r="I10590" s="50" t="s">
        <v>675</v>
      </c>
      <c r="J10590" s="50" t="s">
        <v>813</v>
      </c>
      <c r="K10590" s="50" t="s">
        <v>23028</v>
      </c>
      <c r="L10590" s="12" t="str">
        <f>RIGHT(K10590, 4)</f>
        <v>2024</v>
      </c>
      <c r="M10590" s="51">
        <v>45401</v>
      </c>
      <c r="N10590" s="14" t="str">
        <f>TEXT(M10590,"mmmm")</f>
        <v>April</v>
      </c>
      <c r="O10590" s="15">
        <f>MONTH(M10590)</f>
        <v>4</v>
      </c>
      <c r="P10590" s="50" t="s">
        <v>23028</v>
      </c>
      <c r="Q10590" s="51">
        <v>45401</v>
      </c>
      <c r="R10590" s="50" t="s">
        <v>24423</v>
      </c>
      <c r="S10590" s="17" t="str">
        <f>IFERROR(LEFT(R10590,FIND(" ",R10590)-1),R10590)</f>
        <v>0</v>
      </c>
      <c r="T10590" s="11">
        <v>0</v>
      </c>
      <c r="U10590" s="18">
        <f>IF(AND(T10590&gt;3,T10590&lt;&gt;"-"),"&gt;3",T10590)</f>
        <v>0</v>
      </c>
      <c r="V10590" s="11">
        <v>0</v>
      </c>
      <c r="W10590" s="60">
        <f>IF(V10590="-","",V10590)</f>
        <v>0</v>
      </c>
      <c r="X10590" s="63" t="s">
        <v>30</v>
      </c>
    </row>
    <row r="10591" spans="1:24" ht="15.75" customHeight="1" x14ac:dyDescent="0.3">
      <c r="A10591" s="10">
        <v>10590</v>
      </c>
      <c r="B10591" s="50" t="s">
        <v>24424</v>
      </c>
      <c r="C10591" s="50" t="s">
        <v>117</v>
      </c>
      <c r="D10591" s="50" t="s">
        <v>33</v>
      </c>
      <c r="E10591" s="11" t="str">
        <f>IFERROR(LEFT(D10591, FIND("-",D10591,1)-2),D10591)</f>
        <v>OPERASI</v>
      </c>
      <c r="F10591" s="50" t="s">
        <v>84</v>
      </c>
      <c r="G10591" s="71" t="s">
        <v>12007</v>
      </c>
      <c r="H10591" s="50" t="s">
        <v>96</v>
      </c>
      <c r="I10591" s="50" t="s">
        <v>30</v>
      </c>
      <c r="J10591" s="50" t="s">
        <v>12035</v>
      </c>
      <c r="K10591" s="50" t="s">
        <v>23076</v>
      </c>
      <c r="L10591" s="12" t="str">
        <f>RIGHT(K10591, 4)</f>
        <v>2024</v>
      </c>
      <c r="M10591" s="51">
        <v>45371</v>
      </c>
      <c r="N10591" s="14" t="str">
        <f>TEXT(M10591,"mmmm")</f>
        <v>March</v>
      </c>
      <c r="O10591" s="15">
        <f>MONTH(M10591)</f>
        <v>3</v>
      </c>
      <c r="P10591" s="50" t="s">
        <v>23076</v>
      </c>
      <c r="Q10591" s="51">
        <v>45371</v>
      </c>
      <c r="R10591" s="50" t="s">
        <v>24425</v>
      </c>
      <c r="S10591" s="17" t="str">
        <f>IFERROR(LEFT(R10591,FIND(" ",R10591)-1),R10591)</f>
        <v>0</v>
      </c>
      <c r="T10591" s="11">
        <v>0</v>
      </c>
      <c r="U10591" s="18">
        <f>IF(AND(T10591&gt;3,T10591&lt;&gt;"-"),"&gt;3",T10591)</f>
        <v>0</v>
      </c>
      <c r="V10591" s="11">
        <v>0</v>
      </c>
      <c r="W10591" s="60">
        <f>IF(V10591="-","",V10591)</f>
        <v>0</v>
      </c>
      <c r="X10591" s="63" t="s">
        <v>30</v>
      </c>
    </row>
    <row r="10592" spans="1:24" ht="15.75" customHeight="1" x14ac:dyDescent="0.3">
      <c r="A10592" s="10">
        <v>10591</v>
      </c>
      <c r="B10592" s="50" t="s">
        <v>24426</v>
      </c>
      <c r="C10592" s="50" t="s">
        <v>25</v>
      </c>
      <c r="D10592" s="50" t="s">
        <v>22957</v>
      </c>
      <c r="E10592" s="11" t="str">
        <f>IFERROR(LEFT(D10592, FIND("-",D10592,1)-2),D10592)</f>
        <v>APLIKASI</v>
      </c>
      <c r="F10592" s="50" t="s">
        <v>22958</v>
      </c>
      <c r="G10592" s="71" t="s">
        <v>12007</v>
      </c>
      <c r="H10592" s="50" t="s">
        <v>684</v>
      </c>
      <c r="I10592" s="50" t="s">
        <v>707</v>
      </c>
      <c r="J10592" s="50" t="s">
        <v>23014</v>
      </c>
      <c r="K10592" s="50" t="s">
        <v>23193</v>
      </c>
      <c r="L10592" s="12" t="str">
        <f>RIGHT(K10592, 4)</f>
        <v>2024</v>
      </c>
      <c r="M10592" s="51">
        <v>45355</v>
      </c>
      <c r="N10592" s="14" t="str">
        <f>TEXT(M10592,"mmmm")</f>
        <v>March</v>
      </c>
      <c r="O10592" s="15">
        <f>MONTH(M10592)</f>
        <v>3</v>
      </c>
      <c r="P10592" s="50" t="s">
        <v>23193</v>
      </c>
      <c r="Q10592" s="51">
        <v>45355</v>
      </c>
      <c r="R10592" s="50" t="s">
        <v>24427</v>
      </c>
      <c r="S10592" s="17" t="str">
        <f>IFERROR(LEFT(R10592,FIND(" ",R10592)-1),R10592)</f>
        <v>0</v>
      </c>
      <c r="T10592" s="11">
        <v>0</v>
      </c>
      <c r="U10592" s="18">
        <f>IF(AND(T10592&gt;3,T10592&lt;&gt;"-"),"&gt;3",T10592)</f>
        <v>0</v>
      </c>
      <c r="V10592" s="11">
        <v>0</v>
      </c>
      <c r="W10592" s="60">
        <f>IF(V10592="-","",V10592)</f>
        <v>0</v>
      </c>
      <c r="X10592" s="63" t="s">
        <v>687</v>
      </c>
    </row>
    <row r="10593" spans="1:24" ht="15.75" customHeight="1" x14ac:dyDescent="0.3">
      <c r="A10593" s="10">
        <v>10592</v>
      </c>
      <c r="B10593" s="50" t="s">
        <v>24428</v>
      </c>
      <c r="C10593" s="50" t="s">
        <v>39</v>
      </c>
      <c r="D10593" s="50" t="s">
        <v>40</v>
      </c>
      <c r="E10593" s="11" t="str">
        <f>IFERROR(LEFT(D10593, FIND("-",D10593,1)-2),D10593)</f>
        <v>SISTEM</v>
      </c>
      <c r="F10593" s="50" t="s">
        <v>27</v>
      </c>
      <c r="G10593" s="71" t="s">
        <v>12007</v>
      </c>
      <c r="H10593" s="50" t="s">
        <v>96</v>
      </c>
      <c r="I10593" s="50" t="s">
        <v>30</v>
      </c>
      <c r="J10593" s="50" t="s">
        <v>12035</v>
      </c>
      <c r="K10593" s="50" t="s">
        <v>23005</v>
      </c>
      <c r="L10593" s="12" t="str">
        <f>RIGHT(K10593, 4)</f>
        <v>2024</v>
      </c>
      <c r="M10593" s="51">
        <v>45372</v>
      </c>
      <c r="N10593" s="14" t="str">
        <f>TEXT(M10593,"mmmm")</f>
        <v>March</v>
      </c>
      <c r="O10593" s="15">
        <f>MONTH(M10593)</f>
        <v>3</v>
      </c>
      <c r="P10593" s="50" t="s">
        <v>23005</v>
      </c>
      <c r="Q10593" s="51">
        <v>45372</v>
      </c>
      <c r="R10593" s="50" t="s">
        <v>24429</v>
      </c>
      <c r="S10593" s="17" t="str">
        <f>IFERROR(LEFT(R10593,FIND(" ",R10593)-1),R10593)</f>
        <v>0</v>
      </c>
      <c r="T10593" s="11">
        <v>0</v>
      </c>
      <c r="U10593" s="18">
        <f>IF(AND(T10593&gt;3,T10593&lt;&gt;"-"),"&gt;3",T10593)</f>
        <v>0</v>
      </c>
      <c r="V10593" s="11">
        <v>0</v>
      </c>
      <c r="W10593" s="60">
        <f>IF(V10593="-","",V10593)</f>
        <v>0</v>
      </c>
      <c r="X10593" s="63" t="s">
        <v>30</v>
      </c>
    </row>
    <row r="10594" spans="1:24" ht="15.75" customHeight="1" x14ac:dyDescent="0.3">
      <c r="A10594" s="10">
        <v>10593</v>
      </c>
      <c r="B10594" s="50" t="s">
        <v>24430</v>
      </c>
      <c r="C10594" s="50" t="s">
        <v>117</v>
      </c>
      <c r="D10594" s="50" t="s">
        <v>33</v>
      </c>
      <c r="E10594" s="11" t="str">
        <f>IFERROR(LEFT(D10594, FIND("-",D10594,1)-2),D10594)</f>
        <v>OPERASI</v>
      </c>
      <c r="F10594" s="50" t="s">
        <v>43</v>
      </c>
      <c r="G10594" s="71" t="s">
        <v>12007</v>
      </c>
      <c r="H10594" s="50" t="s">
        <v>670</v>
      </c>
      <c r="I10594" s="50" t="s">
        <v>671</v>
      </c>
      <c r="J10594" s="50" t="s">
        <v>697</v>
      </c>
      <c r="K10594" s="50" t="s">
        <v>22972</v>
      </c>
      <c r="L10594" s="12" t="str">
        <f>RIGHT(K10594, 4)</f>
        <v>2024</v>
      </c>
      <c r="M10594" s="51">
        <v>45404</v>
      </c>
      <c r="N10594" s="14" t="str">
        <f>TEXT(M10594,"mmmm")</f>
        <v>April</v>
      </c>
      <c r="O10594" s="15">
        <f>MONTH(M10594)</f>
        <v>4</v>
      </c>
      <c r="P10594" s="50" t="s">
        <v>22972</v>
      </c>
      <c r="Q10594" s="51">
        <v>45404</v>
      </c>
      <c r="R10594" s="50" t="s">
        <v>24431</v>
      </c>
      <c r="S10594" s="17" t="str">
        <f>IFERROR(LEFT(R10594,FIND(" ",R10594)-1),R10594)</f>
        <v>0</v>
      </c>
      <c r="T10594" s="11">
        <v>0</v>
      </c>
      <c r="U10594" s="18">
        <f>IF(AND(T10594&gt;3,T10594&lt;&gt;"-"),"&gt;3",T10594)</f>
        <v>0</v>
      </c>
      <c r="V10594" s="11">
        <v>0</v>
      </c>
      <c r="W10594" s="60">
        <f>IF(V10594="-","",V10594)</f>
        <v>0</v>
      </c>
      <c r="X10594" s="63" t="s">
        <v>30</v>
      </c>
    </row>
    <row r="10595" spans="1:24" ht="15.75" customHeight="1" x14ac:dyDescent="0.3">
      <c r="A10595" s="10">
        <v>10594</v>
      </c>
      <c r="B10595" s="50" t="s">
        <v>24432</v>
      </c>
      <c r="C10595" s="50" t="s">
        <v>117</v>
      </c>
      <c r="D10595" s="50" t="s">
        <v>33</v>
      </c>
      <c r="E10595" s="11" t="str">
        <f>IFERROR(LEFT(D10595, FIND("-",D10595,1)-2),D10595)</f>
        <v>OPERASI</v>
      </c>
      <c r="F10595" s="50" t="s">
        <v>34</v>
      </c>
      <c r="G10595" s="71" t="s">
        <v>12007</v>
      </c>
      <c r="H10595" s="50" t="s">
        <v>670</v>
      </c>
      <c r="I10595" s="50" t="s">
        <v>675</v>
      </c>
      <c r="J10595" s="50" t="s">
        <v>12035</v>
      </c>
      <c r="K10595" s="50" t="s">
        <v>23005</v>
      </c>
      <c r="L10595" s="12" t="str">
        <f>RIGHT(K10595, 4)</f>
        <v>2024</v>
      </c>
      <c r="M10595" s="51">
        <v>45372</v>
      </c>
      <c r="N10595" s="14" t="str">
        <f>TEXT(M10595,"mmmm")</f>
        <v>March</v>
      </c>
      <c r="O10595" s="15">
        <f>MONTH(M10595)</f>
        <v>3</v>
      </c>
      <c r="P10595" s="50" t="s">
        <v>23005</v>
      </c>
      <c r="Q10595" s="51">
        <v>45372</v>
      </c>
      <c r="R10595" s="50" t="s">
        <v>24433</v>
      </c>
      <c r="S10595" s="17" t="str">
        <f>IFERROR(LEFT(R10595,FIND(" ",R10595)-1),R10595)</f>
        <v>0</v>
      </c>
      <c r="T10595" s="11">
        <v>0</v>
      </c>
      <c r="U10595" s="18">
        <f>IF(AND(T10595&gt;3,T10595&lt;&gt;"-"),"&gt;3",T10595)</f>
        <v>0</v>
      </c>
      <c r="V10595" s="11">
        <v>0</v>
      </c>
      <c r="W10595" s="60">
        <f>IF(V10595="-","",V10595)</f>
        <v>0</v>
      </c>
      <c r="X10595" s="63" t="s">
        <v>30</v>
      </c>
    </row>
    <row r="10596" spans="1:24" ht="15.75" customHeight="1" x14ac:dyDescent="0.3">
      <c r="A10596" s="10">
        <v>10595</v>
      </c>
      <c r="B10596" s="50" t="s">
        <v>24434</v>
      </c>
      <c r="C10596" s="50" t="s">
        <v>39</v>
      </c>
      <c r="D10596" s="50" t="s">
        <v>51</v>
      </c>
      <c r="E10596" s="11" t="str">
        <f>IFERROR(LEFT(D10596, FIND("-",D10596,1)-2),D10596)</f>
        <v>OPERASI</v>
      </c>
      <c r="F10596" s="50" t="s">
        <v>27</v>
      </c>
      <c r="G10596" s="71" t="s">
        <v>12007</v>
      </c>
      <c r="H10596" s="50" t="s">
        <v>670</v>
      </c>
      <c r="I10596" s="50" t="s">
        <v>675</v>
      </c>
      <c r="J10596" s="50" t="s">
        <v>813</v>
      </c>
      <c r="K10596" s="50" t="s">
        <v>23003</v>
      </c>
      <c r="L10596" s="12" t="str">
        <f>RIGHT(K10596, 4)</f>
        <v>2024</v>
      </c>
      <c r="M10596" s="51">
        <v>45373</v>
      </c>
      <c r="N10596" s="14" t="str">
        <f>TEXT(M10596,"mmmm")</f>
        <v>March</v>
      </c>
      <c r="O10596" s="15">
        <f>MONTH(M10596)</f>
        <v>3</v>
      </c>
      <c r="P10596" s="50" t="s">
        <v>23003</v>
      </c>
      <c r="Q10596" s="51">
        <v>45373</v>
      </c>
      <c r="R10596" s="50" t="s">
        <v>16719</v>
      </c>
      <c r="S10596" s="17" t="str">
        <f>IFERROR(LEFT(R10596,FIND(" ",R10596)-1),R10596)</f>
        <v>0</v>
      </c>
      <c r="T10596" s="11">
        <v>0</v>
      </c>
      <c r="U10596" s="18">
        <f>IF(AND(T10596&gt;3,T10596&lt;&gt;"-"),"&gt;3",T10596)</f>
        <v>0</v>
      </c>
      <c r="V10596" s="11">
        <v>0</v>
      </c>
      <c r="W10596" s="60">
        <f>IF(V10596="-","",V10596)</f>
        <v>0</v>
      </c>
      <c r="X10596" s="63" t="s">
        <v>30</v>
      </c>
    </row>
    <row r="10597" spans="1:24" ht="15.75" customHeight="1" x14ac:dyDescent="0.3">
      <c r="A10597" s="10">
        <v>10596</v>
      </c>
      <c r="B10597" s="50" t="s">
        <v>24435</v>
      </c>
      <c r="C10597" s="50" t="s">
        <v>25</v>
      </c>
      <c r="D10597" s="50" t="s">
        <v>829</v>
      </c>
      <c r="E10597" s="11" t="str">
        <f>IFERROR(LEFT(D10597, FIND("-",D10597,1)-2),D10597)</f>
        <v>PENGURUSAN ACARA/AKTIVITI</v>
      </c>
      <c r="F10597" s="50" t="s">
        <v>6697</v>
      </c>
      <c r="G10597" s="71" t="s">
        <v>12007</v>
      </c>
      <c r="H10597" s="50" t="s">
        <v>670</v>
      </c>
      <c r="I10597" s="50" t="s">
        <v>675</v>
      </c>
      <c r="J10597" s="50" t="s">
        <v>12035</v>
      </c>
      <c r="K10597" s="50" t="s">
        <v>22936</v>
      </c>
      <c r="L10597" s="12" t="str">
        <f>RIGHT(K10597, 4)</f>
        <v>2024</v>
      </c>
      <c r="M10597" s="51">
        <v>45295</v>
      </c>
      <c r="N10597" s="14" t="str">
        <f>TEXT(M10597,"mmmm")</f>
        <v>January</v>
      </c>
      <c r="O10597" s="15">
        <f>MONTH(M10597)</f>
        <v>1</v>
      </c>
      <c r="P10597" s="50" t="s">
        <v>22936</v>
      </c>
      <c r="Q10597" s="51">
        <v>45295</v>
      </c>
      <c r="R10597" s="50" t="s">
        <v>24436</v>
      </c>
      <c r="S10597" s="17" t="str">
        <f>IFERROR(LEFT(R10597,FIND(" ",R10597)-1),R10597)</f>
        <v>0</v>
      </c>
      <c r="T10597" s="11">
        <v>0</v>
      </c>
      <c r="U10597" s="18">
        <f>IF(AND(T10597&gt;3,T10597&lt;&gt;"-"),"&gt;3",T10597)</f>
        <v>0</v>
      </c>
      <c r="V10597" s="11">
        <v>0</v>
      </c>
      <c r="W10597" s="60">
        <f>IF(V10597="-","",V10597)</f>
        <v>0</v>
      </c>
      <c r="X10597" s="63" t="s">
        <v>30</v>
      </c>
    </row>
    <row r="10598" spans="1:24" ht="15.75" customHeight="1" x14ac:dyDescent="0.3">
      <c r="A10598" s="10">
        <v>10597</v>
      </c>
      <c r="B10598" s="50" t="s">
        <v>24437</v>
      </c>
      <c r="C10598" s="50" t="s">
        <v>39</v>
      </c>
      <c r="D10598" s="50" t="s">
        <v>51</v>
      </c>
      <c r="E10598" s="11" t="str">
        <f>IFERROR(LEFT(D10598, FIND("-",D10598,1)-2),D10598)</f>
        <v>OPERASI</v>
      </c>
      <c r="F10598" s="50" t="s">
        <v>52</v>
      </c>
      <c r="G10598" s="71" t="s">
        <v>12007</v>
      </c>
      <c r="H10598" s="50" t="s">
        <v>670</v>
      </c>
      <c r="I10598" s="50" t="s">
        <v>675</v>
      </c>
      <c r="J10598" s="50" t="s">
        <v>813</v>
      </c>
      <c r="K10598" s="50" t="s">
        <v>23003</v>
      </c>
      <c r="L10598" s="12" t="str">
        <f>RIGHT(K10598, 4)</f>
        <v>2024</v>
      </c>
      <c r="M10598" s="51">
        <v>45373</v>
      </c>
      <c r="N10598" s="14" t="str">
        <f>TEXT(M10598,"mmmm")</f>
        <v>March</v>
      </c>
      <c r="O10598" s="15">
        <f>MONTH(M10598)</f>
        <v>3</v>
      </c>
      <c r="P10598" s="50" t="s">
        <v>23003</v>
      </c>
      <c r="Q10598" s="51">
        <v>45373</v>
      </c>
      <c r="R10598" s="50" t="s">
        <v>7074</v>
      </c>
      <c r="S10598" s="17" t="str">
        <f>IFERROR(LEFT(R10598,FIND(" ",R10598)-1),R10598)</f>
        <v>0</v>
      </c>
      <c r="T10598" s="11">
        <v>0</v>
      </c>
      <c r="U10598" s="18">
        <f>IF(AND(T10598&gt;3,T10598&lt;&gt;"-"),"&gt;3",T10598)</f>
        <v>0</v>
      </c>
      <c r="V10598" s="11">
        <v>0</v>
      </c>
      <c r="W10598" s="60">
        <f>IF(V10598="-","",V10598)</f>
        <v>0</v>
      </c>
      <c r="X10598" s="63" t="s">
        <v>30</v>
      </c>
    </row>
    <row r="10599" spans="1:24" ht="15.75" customHeight="1" x14ac:dyDescent="0.3">
      <c r="A10599" s="10">
        <v>10598</v>
      </c>
      <c r="B10599" s="50" t="s">
        <v>24438</v>
      </c>
      <c r="C10599" s="50" t="s">
        <v>25</v>
      </c>
      <c r="D10599" s="50" t="s">
        <v>55</v>
      </c>
      <c r="E10599" s="11" t="str">
        <f>IFERROR(LEFT(D10599, FIND("-",D10599,1)-2),D10599)</f>
        <v>OPERASI</v>
      </c>
      <c r="F10599" s="50" t="s">
        <v>56</v>
      </c>
      <c r="G10599" s="71" t="s">
        <v>12007</v>
      </c>
      <c r="H10599" s="50" t="s">
        <v>670</v>
      </c>
      <c r="I10599" s="50" t="s">
        <v>675</v>
      </c>
      <c r="J10599" s="50" t="s">
        <v>12248</v>
      </c>
      <c r="K10599" s="50" t="s">
        <v>23237</v>
      </c>
      <c r="L10599" s="12" t="str">
        <f>RIGHT(K10599, 4)</f>
        <v>2024</v>
      </c>
      <c r="M10599" s="51">
        <v>45344</v>
      </c>
      <c r="N10599" s="14" t="str">
        <f>TEXT(M10599,"mmmm")</f>
        <v>February</v>
      </c>
      <c r="O10599" s="15">
        <f>MONTH(M10599)</f>
        <v>2</v>
      </c>
      <c r="P10599" s="50" t="s">
        <v>23237</v>
      </c>
      <c r="Q10599" s="51">
        <v>45344</v>
      </c>
      <c r="R10599" s="50" t="s">
        <v>24439</v>
      </c>
      <c r="S10599" s="17" t="str">
        <f>IFERROR(LEFT(R10599,FIND(" ",R10599)-1),R10599)</f>
        <v>0</v>
      </c>
      <c r="T10599" s="11">
        <v>0</v>
      </c>
      <c r="U10599" s="18">
        <f>IF(AND(T10599&gt;3,T10599&lt;&gt;"-"),"&gt;3",T10599)</f>
        <v>0</v>
      </c>
      <c r="V10599" s="11">
        <v>0</v>
      </c>
      <c r="W10599" s="60">
        <f>IF(V10599="-","",V10599)</f>
        <v>0</v>
      </c>
      <c r="X10599" s="63" t="s">
        <v>30</v>
      </c>
    </row>
    <row r="10600" spans="1:24" ht="15.75" customHeight="1" x14ac:dyDescent="0.3">
      <c r="A10600" s="10">
        <v>10599</v>
      </c>
      <c r="B10600" s="50" t="s">
        <v>24440</v>
      </c>
      <c r="C10600" s="50" t="s">
        <v>39</v>
      </c>
      <c r="D10600" s="50" t="s">
        <v>222</v>
      </c>
      <c r="E10600" s="11" t="str">
        <f>IFERROR(LEFT(D10600, FIND("-",D10600,1)-2),D10600)</f>
        <v>MOBILE APPS</v>
      </c>
      <c r="F10600" s="50" t="s">
        <v>227</v>
      </c>
      <c r="G10600" s="71" t="s">
        <v>12007</v>
      </c>
      <c r="H10600" s="50" t="s">
        <v>670</v>
      </c>
      <c r="I10600" s="50" t="s">
        <v>671</v>
      </c>
      <c r="J10600" s="50" t="s">
        <v>3410</v>
      </c>
      <c r="K10600" s="50" t="s">
        <v>22950</v>
      </c>
      <c r="L10600" s="12" t="str">
        <f>RIGHT(K10600, 4)</f>
        <v>2024</v>
      </c>
      <c r="M10600" s="51">
        <v>45359</v>
      </c>
      <c r="N10600" s="14" t="str">
        <f>TEXT(M10600,"mmmm")</f>
        <v>March</v>
      </c>
      <c r="O10600" s="15">
        <f>MONTH(M10600)</f>
        <v>3</v>
      </c>
      <c r="P10600" s="50" t="s">
        <v>22950</v>
      </c>
      <c r="Q10600" s="51">
        <v>45359</v>
      </c>
      <c r="R10600" s="50" t="s">
        <v>24441</v>
      </c>
      <c r="S10600" s="17" t="str">
        <f>IFERROR(LEFT(R10600,FIND(" ",R10600)-1),R10600)</f>
        <v>0</v>
      </c>
      <c r="T10600" s="11">
        <v>0</v>
      </c>
      <c r="U10600" s="18">
        <f>IF(AND(T10600&gt;3,T10600&lt;&gt;"-"),"&gt;3",T10600)</f>
        <v>0</v>
      </c>
      <c r="V10600" s="11">
        <v>0</v>
      </c>
      <c r="W10600" s="60">
        <f>IF(V10600="-","",V10600)</f>
        <v>0</v>
      </c>
      <c r="X10600" s="63" t="s">
        <v>30</v>
      </c>
    </row>
    <row r="10601" spans="1:24" ht="15.75" customHeight="1" x14ac:dyDescent="0.3">
      <c r="A10601" s="10">
        <v>10600</v>
      </c>
      <c r="B10601" s="50" t="s">
        <v>24442</v>
      </c>
      <c r="C10601" s="50" t="s">
        <v>39</v>
      </c>
      <c r="D10601" s="50" t="s">
        <v>33</v>
      </c>
      <c r="E10601" s="11" t="str">
        <f>IFERROR(LEFT(D10601, FIND("-",D10601,1)-2),D10601)</f>
        <v>OPERASI</v>
      </c>
      <c r="F10601" s="50" t="s">
        <v>84</v>
      </c>
      <c r="G10601" s="71" t="s">
        <v>12007</v>
      </c>
      <c r="H10601" s="50" t="s">
        <v>670</v>
      </c>
      <c r="I10601" s="50" t="s">
        <v>680</v>
      </c>
      <c r="J10601" s="50" t="s">
        <v>741</v>
      </c>
      <c r="K10601" s="50" t="s">
        <v>22959</v>
      </c>
      <c r="L10601" s="12" t="str">
        <f>RIGHT(K10601, 4)</f>
        <v>2024</v>
      </c>
      <c r="M10601" s="51">
        <v>45366</v>
      </c>
      <c r="N10601" s="14" t="str">
        <f>TEXT(M10601,"mmmm")</f>
        <v>March</v>
      </c>
      <c r="O10601" s="15">
        <f>MONTH(M10601)</f>
        <v>3</v>
      </c>
      <c r="P10601" s="50" t="s">
        <v>22959</v>
      </c>
      <c r="Q10601" s="51">
        <v>45366</v>
      </c>
      <c r="R10601" s="50" t="s">
        <v>24443</v>
      </c>
      <c r="S10601" s="17" t="str">
        <f>IFERROR(LEFT(R10601,FIND(" ",R10601)-1),R10601)</f>
        <v>0</v>
      </c>
      <c r="T10601" s="11">
        <v>0</v>
      </c>
      <c r="U10601" s="18">
        <f>IF(AND(T10601&gt;3,T10601&lt;&gt;"-"),"&gt;3",T10601)</f>
        <v>0</v>
      </c>
      <c r="V10601" s="11">
        <v>0</v>
      </c>
      <c r="W10601" s="60">
        <f>IF(V10601="-","",V10601)</f>
        <v>0</v>
      </c>
      <c r="X10601" s="63" t="s">
        <v>30</v>
      </c>
    </row>
    <row r="10602" spans="1:24" ht="15.75" customHeight="1" x14ac:dyDescent="0.3">
      <c r="A10602" s="10">
        <v>10601</v>
      </c>
      <c r="B10602" s="50" t="s">
        <v>24444</v>
      </c>
      <c r="C10602" s="50" t="s">
        <v>25</v>
      </c>
      <c r="D10602" s="50" t="s">
        <v>51</v>
      </c>
      <c r="E10602" s="11" t="str">
        <f>IFERROR(LEFT(D10602, FIND("-",D10602,1)-2),D10602)</f>
        <v>OPERASI</v>
      </c>
      <c r="F10602" s="50" t="s">
        <v>27</v>
      </c>
      <c r="G10602" s="71" t="s">
        <v>12007</v>
      </c>
      <c r="H10602" s="50" t="s">
        <v>670</v>
      </c>
      <c r="I10602" s="50" t="s">
        <v>675</v>
      </c>
      <c r="J10602" s="50" t="s">
        <v>12606</v>
      </c>
      <c r="K10602" s="50" t="s">
        <v>11540</v>
      </c>
      <c r="L10602" s="12" t="str">
        <f>RIGHT(K10602, 4)</f>
        <v>2024</v>
      </c>
      <c r="M10602" s="51">
        <v>45293</v>
      </c>
      <c r="N10602" s="14" t="str">
        <f>TEXT(M10602,"mmmm")</f>
        <v>January</v>
      </c>
      <c r="O10602" s="15">
        <f>MONTH(M10602)</f>
        <v>1</v>
      </c>
      <c r="P10602" s="50" t="s">
        <v>11540</v>
      </c>
      <c r="Q10602" s="51">
        <v>45293</v>
      </c>
      <c r="R10602" s="50" t="s">
        <v>24445</v>
      </c>
      <c r="S10602" s="17" t="str">
        <f>IFERROR(LEFT(R10602,FIND(" ",R10602)-1),R10602)</f>
        <v>0</v>
      </c>
      <c r="T10602" s="11">
        <v>0</v>
      </c>
      <c r="U10602" s="18">
        <f>IF(AND(T10602&gt;3,T10602&lt;&gt;"-"),"&gt;3",T10602)</f>
        <v>0</v>
      </c>
      <c r="V10602" s="11">
        <v>0</v>
      </c>
      <c r="W10602" s="60">
        <f>IF(V10602="-","",V10602)</f>
        <v>0</v>
      </c>
      <c r="X10602" s="63" t="s">
        <v>30</v>
      </c>
    </row>
    <row r="10603" spans="1:24" ht="15.75" customHeight="1" x14ac:dyDescent="0.3">
      <c r="A10603" s="10">
        <v>10602</v>
      </c>
      <c r="B10603" s="50" t="s">
        <v>24446</v>
      </c>
      <c r="C10603" s="50" t="s">
        <v>39</v>
      </c>
      <c r="D10603" s="50" t="s">
        <v>33</v>
      </c>
      <c r="E10603" s="11" t="str">
        <f>IFERROR(LEFT(D10603, FIND("-",D10603,1)-2),D10603)</f>
        <v>OPERASI</v>
      </c>
      <c r="F10603" s="50" t="s">
        <v>27</v>
      </c>
      <c r="G10603" s="71" t="s">
        <v>12007</v>
      </c>
      <c r="H10603" s="50" t="s">
        <v>670</v>
      </c>
      <c r="I10603" s="50" t="s">
        <v>671</v>
      </c>
      <c r="J10603" s="50" t="s">
        <v>697</v>
      </c>
      <c r="K10603" s="50" t="s">
        <v>22983</v>
      </c>
      <c r="L10603" s="12" t="str">
        <f>RIGHT(K10603, 4)</f>
        <v>2024</v>
      </c>
      <c r="M10603" s="51">
        <v>45370</v>
      </c>
      <c r="N10603" s="14" t="str">
        <f>TEXT(M10603,"mmmm")</f>
        <v>March</v>
      </c>
      <c r="O10603" s="15">
        <f>MONTH(M10603)</f>
        <v>3</v>
      </c>
      <c r="P10603" s="50" t="s">
        <v>22983</v>
      </c>
      <c r="Q10603" s="51">
        <v>45370</v>
      </c>
      <c r="R10603" s="50" t="s">
        <v>24447</v>
      </c>
      <c r="S10603" s="17" t="str">
        <f>IFERROR(LEFT(R10603,FIND(" ",R10603)-1),R10603)</f>
        <v>0</v>
      </c>
      <c r="T10603" s="11">
        <v>0</v>
      </c>
      <c r="U10603" s="18">
        <f>IF(AND(T10603&gt;3,T10603&lt;&gt;"-"),"&gt;3",T10603)</f>
        <v>0</v>
      </c>
      <c r="V10603" s="11">
        <v>0</v>
      </c>
      <c r="W10603" s="60">
        <f>IF(V10603="-","",V10603)</f>
        <v>0</v>
      </c>
      <c r="X10603" s="63" t="s">
        <v>30</v>
      </c>
    </row>
    <row r="10604" spans="1:24" ht="15.75" customHeight="1" x14ac:dyDescent="0.3">
      <c r="A10604" s="10">
        <v>10603</v>
      </c>
      <c r="B10604" s="50" t="s">
        <v>24448</v>
      </c>
      <c r="C10604" s="50" t="s">
        <v>25</v>
      </c>
      <c r="D10604" s="50" t="s">
        <v>330</v>
      </c>
      <c r="E10604" s="11" t="str">
        <f>IFERROR(LEFT(D10604, FIND("-",D10604,1)-2),D10604)</f>
        <v>SISTEM</v>
      </c>
      <c r="F10604" s="50" t="s">
        <v>331</v>
      </c>
      <c r="G10604" s="71" t="s">
        <v>12007</v>
      </c>
      <c r="H10604" s="50" t="s">
        <v>96</v>
      </c>
      <c r="I10604" s="50" t="s">
        <v>30</v>
      </c>
      <c r="J10604" s="50" t="s">
        <v>12248</v>
      </c>
      <c r="K10604" s="50" t="s">
        <v>23003</v>
      </c>
      <c r="L10604" s="12" t="str">
        <f>RIGHT(K10604, 4)</f>
        <v>2024</v>
      </c>
      <c r="M10604" s="51">
        <v>45373</v>
      </c>
      <c r="N10604" s="14" t="str">
        <f>TEXT(M10604,"mmmm")</f>
        <v>March</v>
      </c>
      <c r="O10604" s="15">
        <f>MONTH(M10604)</f>
        <v>3</v>
      </c>
      <c r="P10604" s="50" t="s">
        <v>23003</v>
      </c>
      <c r="Q10604" s="51">
        <v>45373</v>
      </c>
      <c r="R10604" s="50" t="s">
        <v>24449</v>
      </c>
      <c r="S10604" s="17" t="str">
        <f>IFERROR(LEFT(R10604,FIND(" ",R10604)-1),R10604)</f>
        <v>0</v>
      </c>
      <c r="T10604" s="11">
        <v>0</v>
      </c>
      <c r="U10604" s="18">
        <f>IF(AND(T10604&gt;3,T10604&lt;&gt;"-"),"&gt;3",T10604)</f>
        <v>0</v>
      </c>
      <c r="V10604" s="11">
        <v>0</v>
      </c>
      <c r="W10604" s="60">
        <f>IF(V10604="-","",V10604)</f>
        <v>0</v>
      </c>
      <c r="X10604" s="63" t="s">
        <v>30</v>
      </c>
    </row>
    <row r="10605" spans="1:24" ht="15.75" customHeight="1" x14ac:dyDescent="0.3">
      <c r="A10605" s="10">
        <v>10604</v>
      </c>
      <c r="B10605" s="50" t="s">
        <v>24450</v>
      </c>
      <c r="C10605" s="50" t="s">
        <v>39</v>
      </c>
      <c r="D10605" s="50" t="s">
        <v>33</v>
      </c>
      <c r="E10605" s="11" t="str">
        <f>IFERROR(LEFT(D10605, FIND("-",D10605,1)-2),D10605)</f>
        <v>OPERASI</v>
      </c>
      <c r="F10605" s="50" t="s">
        <v>34</v>
      </c>
      <c r="G10605" s="71" t="s">
        <v>12007</v>
      </c>
      <c r="H10605" s="50" t="s">
        <v>670</v>
      </c>
      <c r="I10605" s="50" t="s">
        <v>675</v>
      </c>
      <c r="J10605" s="50" t="s">
        <v>12035</v>
      </c>
      <c r="K10605" s="50" t="s">
        <v>22936</v>
      </c>
      <c r="L10605" s="12" t="str">
        <f>RIGHT(K10605, 4)</f>
        <v>2024</v>
      </c>
      <c r="M10605" s="51">
        <v>45295</v>
      </c>
      <c r="N10605" s="14" t="str">
        <f>TEXT(M10605,"mmmm")</f>
        <v>January</v>
      </c>
      <c r="O10605" s="15">
        <f>MONTH(M10605)</f>
        <v>1</v>
      </c>
      <c r="P10605" s="50" t="s">
        <v>22936</v>
      </c>
      <c r="Q10605" s="51">
        <v>45295</v>
      </c>
      <c r="R10605" s="50" t="s">
        <v>24451</v>
      </c>
      <c r="S10605" s="17" t="str">
        <f>IFERROR(LEFT(R10605,FIND(" ",R10605)-1),R10605)</f>
        <v>0</v>
      </c>
      <c r="T10605" s="11">
        <v>0</v>
      </c>
      <c r="U10605" s="18">
        <f>IF(AND(T10605&gt;3,T10605&lt;&gt;"-"),"&gt;3",T10605)</f>
        <v>0</v>
      </c>
      <c r="V10605" s="11">
        <v>0</v>
      </c>
      <c r="W10605" s="60">
        <f>IF(V10605="-","",V10605)</f>
        <v>0</v>
      </c>
      <c r="X10605" s="63" t="s">
        <v>30</v>
      </c>
    </row>
    <row r="10606" spans="1:24" ht="15.75" customHeight="1" x14ac:dyDescent="0.3">
      <c r="A10606" s="10">
        <v>10605</v>
      </c>
      <c r="B10606" s="50" t="s">
        <v>24452</v>
      </c>
      <c r="C10606" s="50" t="s">
        <v>39</v>
      </c>
      <c r="D10606" s="50" t="s">
        <v>51</v>
      </c>
      <c r="E10606" s="11" t="str">
        <f>IFERROR(LEFT(D10606, FIND("-",D10606,1)-2),D10606)</f>
        <v>OPERASI</v>
      </c>
      <c r="F10606" s="50" t="s">
        <v>27</v>
      </c>
      <c r="G10606" s="71" t="s">
        <v>12007</v>
      </c>
      <c r="H10606" s="50" t="s">
        <v>670</v>
      </c>
      <c r="I10606" s="50" t="s">
        <v>671</v>
      </c>
      <c r="J10606" s="50" t="s">
        <v>697</v>
      </c>
      <c r="K10606" s="50" t="s">
        <v>23189</v>
      </c>
      <c r="L10606" s="12" t="str">
        <f>RIGHT(K10606, 4)</f>
        <v>2024</v>
      </c>
      <c r="M10606" s="51">
        <v>45405</v>
      </c>
      <c r="N10606" s="14" t="str">
        <f>TEXT(M10606,"mmmm")</f>
        <v>April</v>
      </c>
      <c r="O10606" s="15">
        <f>MONTH(M10606)</f>
        <v>4</v>
      </c>
      <c r="P10606" s="50" t="s">
        <v>23189</v>
      </c>
      <c r="Q10606" s="51">
        <v>45405</v>
      </c>
      <c r="R10606" s="50" t="s">
        <v>24453</v>
      </c>
      <c r="S10606" s="17" t="str">
        <f>IFERROR(LEFT(R10606,FIND(" ",R10606)-1),R10606)</f>
        <v>0</v>
      </c>
      <c r="T10606" s="11">
        <v>0</v>
      </c>
      <c r="U10606" s="18">
        <f>IF(AND(T10606&gt;3,T10606&lt;&gt;"-"),"&gt;3",T10606)</f>
        <v>0</v>
      </c>
      <c r="V10606" s="11">
        <v>0</v>
      </c>
      <c r="W10606" s="60">
        <f>IF(V10606="-","",V10606)</f>
        <v>0</v>
      </c>
      <c r="X10606" s="63" t="s">
        <v>30</v>
      </c>
    </row>
    <row r="10607" spans="1:24" ht="15.75" customHeight="1" x14ac:dyDescent="0.3">
      <c r="A10607" s="10">
        <v>10606</v>
      </c>
      <c r="B10607" s="50" t="s">
        <v>24454</v>
      </c>
      <c r="C10607" s="50" t="s">
        <v>39</v>
      </c>
      <c r="D10607" s="50" t="s">
        <v>51</v>
      </c>
      <c r="E10607" s="11" t="str">
        <f>IFERROR(LEFT(D10607, FIND("-",D10607,1)-2),D10607)</f>
        <v>OPERASI</v>
      </c>
      <c r="F10607" s="50" t="s">
        <v>52</v>
      </c>
      <c r="G10607" s="71" t="s">
        <v>12007</v>
      </c>
      <c r="H10607" s="50" t="s">
        <v>684</v>
      </c>
      <c r="I10607" s="50" t="s">
        <v>671</v>
      </c>
      <c r="J10607" s="50" t="s">
        <v>697</v>
      </c>
      <c r="K10607" s="50" t="s">
        <v>24140</v>
      </c>
      <c r="L10607" s="12" t="str">
        <f>RIGHT(K10607, 4)</f>
        <v>2024</v>
      </c>
      <c r="M10607" s="51">
        <v>45368</v>
      </c>
      <c r="N10607" s="14" t="str">
        <f>TEXT(M10607,"mmmm")</f>
        <v>March</v>
      </c>
      <c r="O10607" s="15">
        <f>MONTH(M10607)</f>
        <v>3</v>
      </c>
      <c r="P10607" s="50" t="s">
        <v>22993</v>
      </c>
      <c r="Q10607" s="51">
        <v>45369</v>
      </c>
      <c r="R10607" s="50" t="s">
        <v>24455</v>
      </c>
      <c r="S10607" s="17" t="str">
        <f>IFERROR(LEFT(R10607,FIND(" ",R10607)-1),R10607)</f>
        <v>0</v>
      </c>
      <c r="T10607" s="11">
        <v>0</v>
      </c>
      <c r="U10607" s="18">
        <f>IF(AND(T10607&gt;3,T10607&lt;&gt;"-"),"&gt;3",T10607)</f>
        <v>0</v>
      </c>
      <c r="V10607" s="11">
        <v>0</v>
      </c>
      <c r="W10607" s="60">
        <f>IF(V10607="-","",V10607)</f>
        <v>0</v>
      </c>
      <c r="X10607" s="63" t="s">
        <v>687</v>
      </c>
    </row>
    <row r="10608" spans="1:24" ht="15.75" customHeight="1" x14ac:dyDescent="0.3">
      <c r="A10608" s="10">
        <v>10607</v>
      </c>
      <c r="B10608" s="50" t="s">
        <v>24456</v>
      </c>
      <c r="C10608" s="50" t="s">
        <v>39</v>
      </c>
      <c r="D10608" s="50" t="s">
        <v>33</v>
      </c>
      <c r="E10608" s="11" t="str">
        <f>IFERROR(LEFT(D10608, FIND("-",D10608,1)-2),D10608)</f>
        <v>OPERASI</v>
      </c>
      <c r="F10608" s="50" t="s">
        <v>84</v>
      </c>
      <c r="G10608" s="71" t="s">
        <v>12007</v>
      </c>
      <c r="H10608" s="50" t="s">
        <v>670</v>
      </c>
      <c r="I10608" s="50" t="s">
        <v>675</v>
      </c>
      <c r="J10608" s="50" t="s">
        <v>12035</v>
      </c>
      <c r="K10608" s="50" t="s">
        <v>22954</v>
      </c>
      <c r="L10608" s="12" t="str">
        <f>RIGHT(K10608, 4)</f>
        <v>2024</v>
      </c>
      <c r="M10608" s="51">
        <v>45363</v>
      </c>
      <c r="N10608" s="14" t="str">
        <f>TEXT(M10608,"mmmm")</f>
        <v>March</v>
      </c>
      <c r="O10608" s="15">
        <f>MONTH(M10608)</f>
        <v>3</v>
      </c>
      <c r="P10608" s="50" t="s">
        <v>23101</v>
      </c>
      <c r="Q10608" s="51">
        <v>45364</v>
      </c>
      <c r="R10608" s="50" t="s">
        <v>24457</v>
      </c>
      <c r="S10608" s="17" t="str">
        <f>IFERROR(LEFT(R10608,FIND(" ",R10608)-1),R10608)</f>
        <v>0</v>
      </c>
      <c r="T10608" s="11">
        <v>0</v>
      </c>
      <c r="U10608" s="18">
        <f>IF(AND(T10608&gt;3,T10608&lt;&gt;"-"),"&gt;3",T10608)</f>
        <v>0</v>
      </c>
      <c r="V10608" s="11">
        <v>0</v>
      </c>
      <c r="W10608" s="60">
        <f>IF(V10608="-","",V10608)</f>
        <v>0</v>
      </c>
      <c r="X10608" s="63" t="s">
        <v>30</v>
      </c>
    </row>
    <row r="10609" spans="1:24" ht="15.75" customHeight="1" x14ac:dyDescent="0.3">
      <c r="A10609" s="10">
        <v>10608</v>
      </c>
      <c r="B10609" s="50" t="s">
        <v>24458</v>
      </c>
      <c r="C10609" s="50" t="s">
        <v>39</v>
      </c>
      <c r="D10609" s="50" t="s">
        <v>51</v>
      </c>
      <c r="E10609" s="11" t="str">
        <f>IFERROR(LEFT(D10609, FIND("-",D10609,1)-2),D10609)</f>
        <v>OPERASI</v>
      </c>
      <c r="F10609" s="50" t="s">
        <v>27</v>
      </c>
      <c r="G10609" s="71" t="s">
        <v>12007</v>
      </c>
      <c r="H10609" s="50" t="s">
        <v>670</v>
      </c>
      <c r="I10609" s="50" t="s">
        <v>675</v>
      </c>
      <c r="J10609" s="50" t="s">
        <v>12940</v>
      </c>
      <c r="K10609" s="50" t="s">
        <v>12350</v>
      </c>
      <c r="L10609" s="12" t="str">
        <f>RIGHT(K10609, 4)</f>
        <v>2024</v>
      </c>
      <c r="M10609" s="51">
        <v>45315</v>
      </c>
      <c r="N10609" s="14" t="str">
        <f>TEXT(M10609,"mmmm")</f>
        <v>January</v>
      </c>
      <c r="O10609" s="15">
        <f>MONTH(M10609)</f>
        <v>1</v>
      </c>
      <c r="P10609" s="50" t="s">
        <v>23900</v>
      </c>
      <c r="Q10609" s="51">
        <v>45316</v>
      </c>
      <c r="R10609" s="50" t="s">
        <v>24459</v>
      </c>
      <c r="S10609" s="17" t="str">
        <f>IFERROR(LEFT(R10609,FIND(" ",R10609)-1),R10609)</f>
        <v>1</v>
      </c>
      <c r="T10609" s="11">
        <v>1</v>
      </c>
      <c r="U10609" s="18">
        <f>IF(AND(T10609&gt;3,T10609&lt;&gt;"-"),"&gt;3",T10609)</f>
        <v>1</v>
      </c>
      <c r="V10609" s="11">
        <v>1</v>
      </c>
      <c r="W10609" s="60">
        <f>IF(V10609="-","",V10609)</f>
        <v>1</v>
      </c>
      <c r="X10609" s="63" t="s">
        <v>30</v>
      </c>
    </row>
    <row r="10610" spans="1:24" ht="15.75" customHeight="1" x14ac:dyDescent="0.3">
      <c r="A10610" s="10">
        <v>10609</v>
      </c>
      <c r="B10610" s="50" t="s">
        <v>24460</v>
      </c>
      <c r="C10610" s="50" t="s">
        <v>39</v>
      </c>
      <c r="D10610" s="50" t="s">
        <v>33</v>
      </c>
      <c r="E10610" s="11" t="str">
        <f>IFERROR(LEFT(D10610, FIND("-",D10610,1)-2),D10610)</f>
        <v>OPERASI</v>
      </c>
      <c r="F10610" s="50" t="s">
        <v>34</v>
      </c>
      <c r="G10610" s="71" t="s">
        <v>12007</v>
      </c>
      <c r="H10610" s="50" t="s">
        <v>670</v>
      </c>
      <c r="I10610" s="50" t="s">
        <v>675</v>
      </c>
      <c r="J10610" s="50" t="s">
        <v>12035</v>
      </c>
      <c r="K10610" s="50" t="s">
        <v>22941</v>
      </c>
      <c r="L10610" s="12" t="str">
        <f>RIGHT(K10610, 4)</f>
        <v>2024</v>
      </c>
      <c r="M10610" s="51">
        <v>45309</v>
      </c>
      <c r="N10610" s="14" t="str">
        <f>TEXT(M10610,"mmmm")</f>
        <v>January</v>
      </c>
      <c r="O10610" s="15">
        <f>MONTH(M10610)</f>
        <v>1</v>
      </c>
      <c r="P10610" s="50" t="s">
        <v>23299</v>
      </c>
      <c r="Q10610" s="51">
        <v>45310</v>
      </c>
      <c r="R10610" s="50" t="s">
        <v>24461</v>
      </c>
      <c r="S10610" s="17" t="str">
        <f>IFERROR(LEFT(R10610,FIND(" ",R10610)-1),R10610)</f>
        <v>1</v>
      </c>
      <c r="T10610" s="11">
        <v>1</v>
      </c>
      <c r="U10610" s="18">
        <f>IF(AND(T10610&gt;3,T10610&lt;&gt;"-"),"&gt;3",T10610)</f>
        <v>1</v>
      </c>
      <c r="V10610" s="11">
        <v>1</v>
      </c>
      <c r="W10610" s="60">
        <f>IF(V10610="-","",V10610)</f>
        <v>1</v>
      </c>
      <c r="X10610" s="63" t="s">
        <v>30</v>
      </c>
    </row>
    <row r="10611" spans="1:24" ht="15.75" customHeight="1" x14ac:dyDescent="0.3">
      <c r="A10611" s="10">
        <v>10610</v>
      </c>
      <c r="B10611" s="50" t="s">
        <v>24462</v>
      </c>
      <c r="C10611" s="50" t="s">
        <v>39</v>
      </c>
      <c r="D10611" s="50" t="s">
        <v>33</v>
      </c>
      <c r="E10611" s="11" t="str">
        <f>IFERROR(LEFT(D10611, FIND("-",D10611,1)-2),D10611)</f>
        <v>OPERASI</v>
      </c>
      <c r="F10611" s="50" t="s">
        <v>43</v>
      </c>
      <c r="G10611" s="71" t="s">
        <v>12007</v>
      </c>
      <c r="H10611" s="50" t="s">
        <v>684</v>
      </c>
      <c r="I10611" s="50" t="s">
        <v>671</v>
      </c>
      <c r="J10611" s="50" t="s">
        <v>697</v>
      </c>
      <c r="K10611" s="50" t="s">
        <v>23153</v>
      </c>
      <c r="L10611" s="12" t="str">
        <f>RIGHT(K10611, 4)</f>
        <v>2024</v>
      </c>
      <c r="M10611" s="51">
        <v>45328</v>
      </c>
      <c r="N10611" s="14" t="str">
        <f>TEXT(M10611,"mmmm")</f>
        <v>February</v>
      </c>
      <c r="O10611" s="15">
        <f>MONTH(M10611)</f>
        <v>2</v>
      </c>
      <c r="P10611" s="50" t="s">
        <v>23220</v>
      </c>
      <c r="Q10611" s="51">
        <v>45329</v>
      </c>
      <c r="R10611" s="50" t="s">
        <v>24463</v>
      </c>
      <c r="S10611" s="17" t="str">
        <f>IFERROR(LEFT(R10611,FIND(" ",R10611)-1),R10611)</f>
        <v>1</v>
      </c>
      <c r="T10611" s="11">
        <v>1</v>
      </c>
      <c r="U10611" s="18">
        <f>IF(AND(T10611&gt;3,T10611&lt;&gt;"-"),"&gt;3",T10611)</f>
        <v>1</v>
      </c>
      <c r="V10611" s="11">
        <v>1</v>
      </c>
      <c r="W10611" s="60">
        <f>IF(V10611="-","",V10611)</f>
        <v>1</v>
      </c>
      <c r="X10611" s="63" t="s">
        <v>687</v>
      </c>
    </row>
    <row r="10612" spans="1:24" ht="15.75" customHeight="1" x14ac:dyDescent="0.3">
      <c r="A10612" s="10">
        <v>10611</v>
      </c>
      <c r="B10612" s="50" t="s">
        <v>24467</v>
      </c>
      <c r="C10612" s="50" t="s">
        <v>25</v>
      </c>
      <c r="D10612" s="50" t="s">
        <v>33</v>
      </c>
      <c r="E10612" s="11" t="str">
        <f>IFERROR(LEFT(D10612, FIND("-",D10612,1)-2),D10612)</f>
        <v>OPERASI</v>
      </c>
      <c r="F10612" s="50" t="s">
        <v>27</v>
      </c>
      <c r="G10612" s="71" t="s">
        <v>12007</v>
      </c>
      <c r="H10612" s="50" t="s">
        <v>670</v>
      </c>
      <c r="I10612" s="50" t="s">
        <v>675</v>
      </c>
      <c r="J10612" s="50" t="s">
        <v>12035</v>
      </c>
      <c r="K10612" s="50" t="s">
        <v>23411</v>
      </c>
      <c r="L10612" s="12" t="str">
        <f>RIGHT(K10612, 4)</f>
        <v>2024</v>
      </c>
      <c r="M10612" s="51">
        <v>45320</v>
      </c>
      <c r="N10612" s="14" t="str">
        <f>TEXT(M10612,"mmmm")</f>
        <v>January</v>
      </c>
      <c r="O10612" s="15">
        <f>MONTH(M10612)</f>
        <v>1</v>
      </c>
      <c r="P10612" s="50" t="s">
        <v>23083</v>
      </c>
      <c r="Q10612" s="51">
        <v>45321</v>
      </c>
      <c r="R10612" s="50" t="s">
        <v>24468</v>
      </c>
      <c r="S10612" s="17" t="str">
        <f>IFERROR(LEFT(R10612,FIND(" ",R10612)-1),R10612)</f>
        <v>1</v>
      </c>
      <c r="T10612" s="11">
        <v>1</v>
      </c>
      <c r="U10612" s="18">
        <f>IF(AND(T10612&gt;3,T10612&lt;&gt;"-"),"&gt;3",T10612)</f>
        <v>1</v>
      </c>
      <c r="V10612" s="11">
        <v>1</v>
      </c>
      <c r="W10612" s="60">
        <f>IF(V10612="-","",V10612)</f>
        <v>1</v>
      </c>
      <c r="X10612" s="63" t="s">
        <v>30</v>
      </c>
    </row>
    <row r="10613" spans="1:24" ht="15.75" customHeight="1" x14ac:dyDescent="0.3">
      <c r="A10613" s="10">
        <v>10612</v>
      </c>
      <c r="B10613" s="50" t="s">
        <v>24469</v>
      </c>
      <c r="C10613" s="50" t="s">
        <v>25</v>
      </c>
      <c r="D10613" s="50" t="s">
        <v>65</v>
      </c>
      <c r="E10613" s="11" t="str">
        <f>IFERROR(LEFT(D10613, FIND("-",D10613,1)-2),D10613)</f>
        <v>RANGKAIAN</v>
      </c>
      <c r="F10613" s="50" t="s">
        <v>2003</v>
      </c>
      <c r="G10613" s="71" t="s">
        <v>12007</v>
      </c>
      <c r="H10613" s="50" t="s">
        <v>670</v>
      </c>
      <c r="I10613" s="50" t="s">
        <v>671</v>
      </c>
      <c r="J10613" s="50" t="s">
        <v>12606</v>
      </c>
      <c r="K10613" s="50" t="s">
        <v>23900</v>
      </c>
      <c r="L10613" s="12" t="str">
        <f>RIGHT(K10613, 4)</f>
        <v>2024</v>
      </c>
      <c r="M10613" s="51">
        <v>45316</v>
      </c>
      <c r="N10613" s="14" t="str">
        <f>TEXT(M10613,"mmmm")</f>
        <v>January</v>
      </c>
      <c r="O10613" s="15">
        <f>MONTH(M10613)</f>
        <v>1</v>
      </c>
      <c r="P10613" s="50" t="s">
        <v>22944</v>
      </c>
      <c r="Q10613" s="51">
        <v>45317</v>
      </c>
      <c r="R10613" s="50" t="s">
        <v>24470</v>
      </c>
      <c r="S10613" s="17" t="str">
        <f>IFERROR(LEFT(R10613,FIND(" ",R10613)-1),R10613)</f>
        <v>1</v>
      </c>
      <c r="T10613" s="11">
        <v>1</v>
      </c>
      <c r="U10613" s="18">
        <f>IF(AND(T10613&gt;3,T10613&lt;&gt;"-"),"&gt;3",T10613)</f>
        <v>1</v>
      </c>
      <c r="V10613" s="11">
        <v>1</v>
      </c>
      <c r="W10613" s="60">
        <f>IF(V10613="-","",V10613)</f>
        <v>1</v>
      </c>
      <c r="X10613" s="63" t="s">
        <v>30</v>
      </c>
    </row>
    <row r="10614" spans="1:24" ht="15.75" customHeight="1" x14ac:dyDescent="0.3">
      <c r="A10614" s="10">
        <v>10613</v>
      </c>
      <c r="B10614" s="50" t="s">
        <v>24471</v>
      </c>
      <c r="C10614" s="50" t="s">
        <v>25</v>
      </c>
      <c r="D10614" s="50" t="s">
        <v>148</v>
      </c>
      <c r="E10614" s="11" t="str">
        <f>IFERROR(LEFT(D10614, FIND("-",D10614,1)-2),D10614)</f>
        <v>SISTEM</v>
      </c>
      <c r="F10614" s="50" t="s">
        <v>27</v>
      </c>
      <c r="G10614" s="71" t="s">
        <v>12007</v>
      </c>
      <c r="H10614" s="50" t="s">
        <v>670</v>
      </c>
      <c r="I10614" s="50" t="s">
        <v>675</v>
      </c>
      <c r="J10614" s="50" t="s">
        <v>12248</v>
      </c>
      <c r="K10614" s="50" t="s">
        <v>23221</v>
      </c>
      <c r="L10614" s="12" t="str">
        <f>RIGHT(K10614, 4)</f>
        <v>2024</v>
      </c>
      <c r="M10614" s="51">
        <v>45330</v>
      </c>
      <c r="N10614" s="14" t="str">
        <f>TEXT(M10614,"mmmm")</f>
        <v>February</v>
      </c>
      <c r="O10614" s="15">
        <f>MONTH(M10614)</f>
        <v>2</v>
      </c>
      <c r="P10614" s="50" t="s">
        <v>24472</v>
      </c>
      <c r="Q10614" s="51">
        <v>45331</v>
      </c>
      <c r="R10614" s="50" t="s">
        <v>24473</v>
      </c>
      <c r="S10614" s="17" t="str">
        <f>IFERROR(LEFT(R10614,FIND(" ",R10614)-1),R10614)</f>
        <v>1</v>
      </c>
      <c r="T10614" s="11">
        <v>1</v>
      </c>
      <c r="U10614" s="18">
        <f>IF(AND(T10614&gt;3,T10614&lt;&gt;"-"),"&gt;3",T10614)</f>
        <v>1</v>
      </c>
      <c r="V10614" s="11">
        <v>1</v>
      </c>
      <c r="W10614" s="60">
        <f>IF(V10614="-","",V10614)</f>
        <v>1</v>
      </c>
      <c r="X10614" s="63" t="s">
        <v>30</v>
      </c>
    </row>
    <row r="10615" spans="1:24" ht="15.75" customHeight="1" x14ac:dyDescent="0.3">
      <c r="A10615" s="10">
        <v>10614</v>
      </c>
      <c r="B10615" s="50" t="s">
        <v>24474</v>
      </c>
      <c r="C10615" s="50" t="s">
        <v>25</v>
      </c>
      <c r="D10615" s="50" t="s">
        <v>4495</v>
      </c>
      <c r="E10615" s="11" t="str">
        <f>IFERROR(LEFT(D10615, FIND("-",D10615,1)-2),D10615)</f>
        <v>SISTEM</v>
      </c>
      <c r="F10615" s="50" t="s">
        <v>27</v>
      </c>
      <c r="G10615" s="71" t="s">
        <v>12007</v>
      </c>
      <c r="H10615" s="50" t="s">
        <v>670</v>
      </c>
      <c r="I10615" s="50" t="s">
        <v>675</v>
      </c>
      <c r="J10615" s="50" t="s">
        <v>9096</v>
      </c>
      <c r="K10615" s="50" t="s">
        <v>23073</v>
      </c>
      <c r="L10615" s="12" t="str">
        <f>RIGHT(K10615, 4)</f>
        <v>2024</v>
      </c>
      <c r="M10615" s="51">
        <v>45384</v>
      </c>
      <c r="N10615" s="14" t="str">
        <f>TEXT(M10615,"mmmm")</f>
        <v>April</v>
      </c>
      <c r="O10615" s="15">
        <f>MONTH(M10615)</f>
        <v>4</v>
      </c>
      <c r="P10615" s="50" t="s">
        <v>23011</v>
      </c>
      <c r="Q10615" s="51">
        <v>45385</v>
      </c>
      <c r="R10615" s="50" t="s">
        <v>24475</v>
      </c>
      <c r="S10615" s="17" t="str">
        <f>IFERROR(LEFT(R10615,FIND(" ",R10615)-1),R10615)</f>
        <v>1</v>
      </c>
      <c r="T10615" s="11">
        <v>1</v>
      </c>
      <c r="U10615" s="18">
        <f>IF(AND(T10615&gt;3,T10615&lt;&gt;"-"),"&gt;3",T10615)</f>
        <v>1</v>
      </c>
      <c r="V10615" s="11">
        <v>1</v>
      </c>
      <c r="W10615" s="60">
        <f>IF(V10615="-","",V10615)</f>
        <v>1</v>
      </c>
      <c r="X10615" s="63" t="s">
        <v>30</v>
      </c>
    </row>
    <row r="10616" spans="1:24" ht="15.75" customHeight="1" x14ac:dyDescent="0.3">
      <c r="A10616" s="10">
        <v>10615</v>
      </c>
      <c r="B10616" s="50" t="s">
        <v>24476</v>
      </c>
      <c r="C10616" s="50" t="s">
        <v>39</v>
      </c>
      <c r="D10616" s="50" t="s">
        <v>51</v>
      </c>
      <c r="E10616" s="11" t="str">
        <f>IFERROR(LEFT(D10616, FIND("-",D10616,1)-2),D10616)</f>
        <v>OPERASI</v>
      </c>
      <c r="F10616" s="50" t="s">
        <v>27</v>
      </c>
      <c r="G10616" s="71" t="s">
        <v>12007</v>
      </c>
      <c r="H10616" s="50" t="s">
        <v>670</v>
      </c>
      <c r="I10616" s="50" t="s">
        <v>675</v>
      </c>
      <c r="J10616" s="50" t="s">
        <v>813</v>
      </c>
      <c r="K10616" s="50" t="s">
        <v>23189</v>
      </c>
      <c r="L10616" s="12" t="str">
        <f>RIGHT(K10616, 4)</f>
        <v>2024</v>
      </c>
      <c r="M10616" s="51">
        <v>45405</v>
      </c>
      <c r="N10616" s="14" t="str">
        <f>TEXT(M10616,"mmmm")</f>
        <v>April</v>
      </c>
      <c r="O10616" s="15">
        <f>MONTH(M10616)</f>
        <v>4</v>
      </c>
      <c r="P10616" s="50" t="s">
        <v>23353</v>
      </c>
      <c r="Q10616" s="51">
        <v>45407</v>
      </c>
      <c r="R10616" s="50" t="s">
        <v>24477</v>
      </c>
      <c r="S10616" s="17" t="str">
        <f>IFERROR(LEFT(R10616,FIND(" ",R10616)-1),R10616)</f>
        <v>1</v>
      </c>
      <c r="T10616" s="11">
        <v>1</v>
      </c>
      <c r="U10616" s="18">
        <f>IF(AND(T10616&gt;3,T10616&lt;&gt;"-"),"&gt;3",T10616)</f>
        <v>1</v>
      </c>
      <c r="V10616" s="11">
        <v>1</v>
      </c>
      <c r="W10616" s="60">
        <f>IF(V10616="-","",V10616)</f>
        <v>1</v>
      </c>
      <c r="X10616" s="63" t="s">
        <v>30</v>
      </c>
    </row>
    <row r="10617" spans="1:24" ht="15.75" customHeight="1" x14ac:dyDescent="0.3">
      <c r="A10617" s="10">
        <v>10616</v>
      </c>
      <c r="B10617" s="50" t="s">
        <v>24478</v>
      </c>
      <c r="C10617" s="50" t="s">
        <v>25</v>
      </c>
      <c r="D10617" s="50" t="s">
        <v>2624</v>
      </c>
      <c r="E10617" s="11" t="str">
        <f>IFERROR(LEFT(D10617, FIND("-",D10617,1)-2),D10617)</f>
        <v>SISTEM</v>
      </c>
      <c r="F10617" s="50" t="s">
        <v>2625</v>
      </c>
      <c r="G10617" s="71" t="s">
        <v>12007</v>
      </c>
      <c r="H10617" s="50" t="s">
        <v>670</v>
      </c>
      <c r="I10617" s="50" t="s">
        <v>671</v>
      </c>
      <c r="J10617" s="50" t="s">
        <v>3940</v>
      </c>
      <c r="K10617" s="50" t="s">
        <v>22993</v>
      </c>
      <c r="L10617" s="12" t="str">
        <f>RIGHT(K10617, 4)</f>
        <v>2024</v>
      </c>
      <c r="M10617" s="51">
        <v>45369</v>
      </c>
      <c r="N10617" s="14" t="str">
        <f>TEXT(M10617,"mmmm")</f>
        <v>March</v>
      </c>
      <c r="O10617" s="15">
        <f>MONTH(M10617)</f>
        <v>3</v>
      </c>
      <c r="P10617" s="50" t="s">
        <v>23076</v>
      </c>
      <c r="Q10617" s="51">
        <v>45371</v>
      </c>
      <c r="R10617" s="50" t="s">
        <v>24479</v>
      </c>
      <c r="S10617" s="17" t="str">
        <f>IFERROR(LEFT(R10617,FIND(" ",R10617)-1),R10617)</f>
        <v>1</v>
      </c>
      <c r="T10617" s="11">
        <v>1</v>
      </c>
      <c r="U10617" s="18">
        <f>IF(AND(T10617&gt;3,T10617&lt;&gt;"-"),"&gt;3",T10617)</f>
        <v>1</v>
      </c>
      <c r="V10617" s="11">
        <v>1</v>
      </c>
      <c r="W10617" s="60">
        <f>IF(V10617="-","",V10617)</f>
        <v>1</v>
      </c>
      <c r="X10617" s="63" t="s">
        <v>30</v>
      </c>
    </row>
    <row r="10618" spans="1:24" ht="15.75" customHeight="1" x14ac:dyDescent="0.3">
      <c r="A10618" s="10">
        <v>10617</v>
      </c>
      <c r="B10618" s="50" t="s">
        <v>24480</v>
      </c>
      <c r="C10618" s="50" t="s">
        <v>25</v>
      </c>
      <c r="D10618" s="50" t="s">
        <v>65</v>
      </c>
      <c r="E10618" s="11" t="str">
        <f>IFERROR(LEFT(D10618, FIND("-",D10618,1)-2),D10618)</f>
        <v>RANGKAIAN</v>
      </c>
      <c r="F10618" s="50" t="s">
        <v>27</v>
      </c>
      <c r="G10618" s="71" t="s">
        <v>12007</v>
      </c>
      <c r="H10618" s="50" t="s">
        <v>670</v>
      </c>
      <c r="I10618" s="50" t="s">
        <v>675</v>
      </c>
      <c r="J10618" s="50" t="s">
        <v>12076</v>
      </c>
      <c r="K10618" s="50" t="s">
        <v>22970</v>
      </c>
      <c r="L10618" s="12" t="str">
        <f>RIGHT(K10618, 4)</f>
        <v>2024</v>
      </c>
      <c r="M10618" s="51">
        <v>45397</v>
      </c>
      <c r="N10618" s="14" t="str">
        <f>TEXT(M10618,"mmmm")</f>
        <v>April</v>
      </c>
      <c r="O10618" s="15">
        <f>MONTH(M10618)</f>
        <v>4</v>
      </c>
      <c r="P10618" s="50" t="s">
        <v>23215</v>
      </c>
      <c r="Q10618" s="51">
        <v>45399</v>
      </c>
      <c r="R10618" s="50" t="s">
        <v>24481</v>
      </c>
      <c r="S10618" s="17" t="str">
        <f>IFERROR(LEFT(R10618,FIND(" ",R10618)-1),R10618)</f>
        <v>1</v>
      </c>
      <c r="T10618" s="11">
        <v>1</v>
      </c>
      <c r="U10618" s="18">
        <f>IF(AND(T10618&gt;3,T10618&lt;&gt;"-"),"&gt;3",T10618)</f>
        <v>1</v>
      </c>
      <c r="V10618" s="11">
        <v>1</v>
      </c>
      <c r="W10618" s="60">
        <f>IF(V10618="-","",V10618)</f>
        <v>1</v>
      </c>
      <c r="X10618" s="63" t="s">
        <v>30</v>
      </c>
    </row>
    <row r="10619" spans="1:24" ht="15.75" customHeight="1" x14ac:dyDescent="0.3">
      <c r="A10619" s="10">
        <v>10618</v>
      </c>
      <c r="B10619" s="50" t="s">
        <v>24482</v>
      </c>
      <c r="C10619" s="50" t="s">
        <v>25</v>
      </c>
      <c r="D10619" s="50" t="s">
        <v>360</v>
      </c>
      <c r="E10619" s="11" t="str">
        <f>IFERROR(LEFT(D10619, FIND("-",D10619,1)-2),D10619)</f>
        <v>SISTEM</v>
      </c>
      <c r="F10619" s="50" t="s">
        <v>27</v>
      </c>
      <c r="G10619" s="71" t="s">
        <v>12007</v>
      </c>
      <c r="H10619" s="50" t="s">
        <v>670</v>
      </c>
      <c r="I10619" s="50" t="s">
        <v>1544</v>
      </c>
      <c r="J10619" s="50" t="s">
        <v>8256</v>
      </c>
      <c r="K10619" s="50" t="s">
        <v>22968</v>
      </c>
      <c r="L10619" s="12" t="str">
        <f>RIGHT(K10619, 4)</f>
        <v>2024</v>
      </c>
      <c r="M10619" s="51">
        <v>45378</v>
      </c>
      <c r="N10619" s="14" t="str">
        <f>TEXT(M10619,"mmmm")</f>
        <v>March</v>
      </c>
      <c r="O10619" s="15">
        <f>MONTH(M10619)</f>
        <v>3</v>
      </c>
      <c r="P10619" s="50" t="s">
        <v>23487</v>
      </c>
      <c r="Q10619" s="51">
        <v>45380</v>
      </c>
      <c r="R10619" s="50" t="s">
        <v>24483</v>
      </c>
      <c r="S10619" s="17" t="str">
        <f>IFERROR(LEFT(R10619,FIND(" ",R10619)-1),R10619)</f>
        <v>1</v>
      </c>
      <c r="T10619" s="11">
        <v>1</v>
      </c>
      <c r="U10619" s="18">
        <f>IF(AND(T10619&gt;3,T10619&lt;&gt;"-"),"&gt;3",T10619)</f>
        <v>1</v>
      </c>
      <c r="V10619" s="11">
        <v>1</v>
      </c>
      <c r="W10619" s="60">
        <f>IF(V10619="-","",V10619)</f>
        <v>1</v>
      </c>
      <c r="X10619" s="63" t="s">
        <v>30</v>
      </c>
    </row>
    <row r="10620" spans="1:24" ht="15.75" customHeight="1" x14ac:dyDescent="0.3">
      <c r="A10620" s="10">
        <v>10619</v>
      </c>
      <c r="B10620" s="50" t="s">
        <v>24484</v>
      </c>
      <c r="C10620" s="50" t="s">
        <v>25</v>
      </c>
      <c r="D10620" s="50" t="s">
        <v>51</v>
      </c>
      <c r="E10620" s="11" t="str">
        <f>IFERROR(LEFT(D10620, FIND("-",D10620,1)-2),D10620)</f>
        <v>OPERASI</v>
      </c>
      <c r="F10620" s="50" t="s">
        <v>52</v>
      </c>
      <c r="G10620" s="71" t="s">
        <v>12007</v>
      </c>
      <c r="H10620" s="50" t="s">
        <v>684</v>
      </c>
      <c r="I10620" s="50" t="s">
        <v>675</v>
      </c>
      <c r="J10620" s="50" t="s">
        <v>741</v>
      </c>
      <c r="K10620" s="50" t="s">
        <v>23703</v>
      </c>
      <c r="L10620" s="12" t="str">
        <f>RIGHT(K10620, 4)</f>
        <v>2024</v>
      </c>
      <c r="M10620" s="51">
        <v>45297</v>
      </c>
      <c r="N10620" s="14" t="str">
        <f>TEXT(M10620,"mmmm")</f>
        <v>January</v>
      </c>
      <c r="O10620" s="15">
        <f>MONTH(M10620)</f>
        <v>1</v>
      </c>
      <c r="P10620" s="50" t="s">
        <v>18380</v>
      </c>
      <c r="Q10620" s="51">
        <v>45299</v>
      </c>
      <c r="R10620" s="50" t="s">
        <v>24485</v>
      </c>
      <c r="S10620" s="17" t="str">
        <f>IFERROR(LEFT(R10620,FIND(" ",R10620)-1),R10620)</f>
        <v>1</v>
      </c>
      <c r="T10620" s="11">
        <v>1</v>
      </c>
      <c r="U10620" s="18">
        <f>IF(AND(T10620&gt;3,T10620&lt;&gt;"-"),"&gt;3",T10620)</f>
        <v>1</v>
      </c>
      <c r="V10620" s="11">
        <v>1</v>
      </c>
      <c r="W10620" s="60">
        <f>IF(V10620="-","",V10620)</f>
        <v>1</v>
      </c>
      <c r="X10620" s="63" t="s">
        <v>687</v>
      </c>
    </row>
    <row r="10621" spans="1:24" ht="15.75" customHeight="1" x14ac:dyDescent="0.3">
      <c r="A10621" s="10">
        <v>10620</v>
      </c>
      <c r="B10621" s="50" t="s">
        <v>24486</v>
      </c>
      <c r="C10621" s="50" t="s">
        <v>39</v>
      </c>
      <c r="D10621" s="50" t="s">
        <v>33</v>
      </c>
      <c r="E10621" s="11" t="str">
        <f>IFERROR(LEFT(D10621, FIND("-",D10621,1)-2),D10621)</f>
        <v>OPERASI</v>
      </c>
      <c r="F10621" s="50" t="s">
        <v>84</v>
      </c>
      <c r="G10621" s="71" t="s">
        <v>12007</v>
      </c>
      <c r="H10621" s="50" t="s">
        <v>670</v>
      </c>
      <c r="I10621" s="50" t="s">
        <v>675</v>
      </c>
      <c r="J10621" s="50" t="s">
        <v>12035</v>
      </c>
      <c r="K10621" s="50" t="s">
        <v>23834</v>
      </c>
      <c r="L10621" s="12" t="str">
        <f>RIGHT(K10621, 4)</f>
        <v>2024</v>
      </c>
      <c r="M10621" s="51">
        <v>45333</v>
      </c>
      <c r="N10621" s="14" t="str">
        <f>TEXT(M10621,"mmmm")</f>
        <v>February</v>
      </c>
      <c r="O10621" s="15">
        <f>MONTH(M10621)</f>
        <v>2</v>
      </c>
      <c r="P10621" s="50" t="s">
        <v>24070</v>
      </c>
      <c r="Q10621" s="51">
        <v>45335</v>
      </c>
      <c r="R10621" s="50" t="s">
        <v>24487</v>
      </c>
      <c r="S10621" s="17" t="str">
        <f>IFERROR(LEFT(R10621,FIND(" ",R10621)-1),R10621)</f>
        <v>1</v>
      </c>
      <c r="T10621" s="11">
        <v>1</v>
      </c>
      <c r="U10621" s="18">
        <f>IF(AND(T10621&gt;3,T10621&lt;&gt;"-"),"&gt;3",T10621)</f>
        <v>1</v>
      </c>
      <c r="V10621" s="11">
        <v>1</v>
      </c>
      <c r="W10621" s="60">
        <f>IF(V10621="-","",V10621)</f>
        <v>1</v>
      </c>
      <c r="X10621" s="63" t="s">
        <v>30</v>
      </c>
    </row>
    <row r="10622" spans="1:24" ht="15.75" customHeight="1" x14ac:dyDescent="0.3">
      <c r="A10622" s="10">
        <v>10621</v>
      </c>
      <c r="B10622" s="50" t="s">
        <v>24488</v>
      </c>
      <c r="C10622" s="50" t="s">
        <v>39</v>
      </c>
      <c r="D10622" s="50" t="s">
        <v>40</v>
      </c>
      <c r="E10622" s="11" t="str">
        <f>IFERROR(LEFT(D10622, FIND("-",D10622,1)-2),D10622)</f>
        <v>SISTEM</v>
      </c>
      <c r="F10622" s="50" t="s">
        <v>608</v>
      </c>
      <c r="G10622" s="71" t="s">
        <v>12007</v>
      </c>
      <c r="H10622" s="50" t="s">
        <v>670</v>
      </c>
      <c r="I10622" s="50" t="s">
        <v>675</v>
      </c>
      <c r="J10622" s="50" t="s">
        <v>879</v>
      </c>
      <c r="K10622" s="50" t="s">
        <v>23869</v>
      </c>
      <c r="L10622" s="12" t="str">
        <f>RIGHT(K10622, 4)</f>
        <v>2024</v>
      </c>
      <c r="M10622" s="51">
        <v>45348</v>
      </c>
      <c r="N10622" s="14" t="str">
        <f>TEXT(M10622,"mmmm")</f>
        <v>February</v>
      </c>
      <c r="O10622" s="15">
        <f>MONTH(M10622)</f>
        <v>2</v>
      </c>
      <c r="P10622" s="50" t="s">
        <v>22948</v>
      </c>
      <c r="Q10622" s="51">
        <v>45350</v>
      </c>
      <c r="R10622" s="50" t="s">
        <v>24489</v>
      </c>
      <c r="S10622" s="17" t="str">
        <f>IFERROR(LEFT(R10622,FIND(" ",R10622)-1),R10622)</f>
        <v>1</v>
      </c>
      <c r="T10622" s="11">
        <v>1</v>
      </c>
      <c r="U10622" s="18">
        <f>IF(AND(T10622&gt;3,T10622&lt;&gt;"-"),"&gt;3",T10622)</f>
        <v>1</v>
      </c>
      <c r="V10622" s="11">
        <v>1</v>
      </c>
      <c r="W10622" s="60">
        <f>IF(V10622="-","",V10622)</f>
        <v>1</v>
      </c>
      <c r="X10622" s="63" t="s">
        <v>30</v>
      </c>
    </row>
    <row r="10623" spans="1:24" ht="15.75" customHeight="1" x14ac:dyDescent="0.3">
      <c r="A10623" s="10">
        <v>10622</v>
      </c>
      <c r="B10623" s="50" t="s">
        <v>24490</v>
      </c>
      <c r="C10623" s="50" t="s">
        <v>39</v>
      </c>
      <c r="D10623" s="50" t="s">
        <v>51</v>
      </c>
      <c r="E10623" s="11" t="str">
        <f>IFERROR(LEFT(D10623, FIND("-",D10623,1)-2),D10623)</f>
        <v>OPERASI</v>
      </c>
      <c r="F10623" s="50" t="s">
        <v>52</v>
      </c>
      <c r="G10623" s="71" t="s">
        <v>12007</v>
      </c>
      <c r="H10623" s="50" t="s">
        <v>670</v>
      </c>
      <c r="I10623" s="50" t="s">
        <v>675</v>
      </c>
      <c r="J10623" s="50" t="s">
        <v>741</v>
      </c>
      <c r="K10623" s="50" t="s">
        <v>23784</v>
      </c>
      <c r="L10623" s="12" t="str">
        <f>RIGHT(K10623, 4)</f>
        <v>2024</v>
      </c>
      <c r="M10623" s="51">
        <v>45374</v>
      </c>
      <c r="N10623" s="14" t="str">
        <f>TEXT(M10623,"mmmm")</f>
        <v>March</v>
      </c>
      <c r="O10623" s="15">
        <f>MONTH(M10623)</f>
        <v>3</v>
      </c>
      <c r="P10623" s="50" t="s">
        <v>22965</v>
      </c>
      <c r="Q10623" s="51">
        <v>45376</v>
      </c>
      <c r="R10623" s="50" t="s">
        <v>24491</v>
      </c>
      <c r="S10623" s="17" t="str">
        <f>IFERROR(LEFT(R10623,FIND(" ",R10623)-1),R10623)</f>
        <v>1</v>
      </c>
      <c r="T10623" s="11">
        <v>1</v>
      </c>
      <c r="U10623" s="18">
        <f>IF(AND(T10623&gt;3,T10623&lt;&gt;"-"),"&gt;3",T10623)</f>
        <v>1</v>
      </c>
      <c r="V10623" s="11">
        <v>1</v>
      </c>
      <c r="W10623" s="60">
        <f>IF(V10623="-","",V10623)</f>
        <v>1</v>
      </c>
      <c r="X10623" s="63" t="s">
        <v>30</v>
      </c>
    </row>
    <row r="10624" spans="1:24" ht="15.75" customHeight="1" x14ac:dyDescent="0.3">
      <c r="A10624" s="10">
        <v>10623</v>
      </c>
      <c r="B10624" s="50" t="s">
        <v>24492</v>
      </c>
      <c r="C10624" s="50" t="s">
        <v>25</v>
      </c>
      <c r="D10624" s="50" t="s">
        <v>22957</v>
      </c>
      <c r="E10624" s="11" t="str">
        <f>IFERROR(LEFT(D10624, FIND("-",D10624,1)-2),D10624)</f>
        <v>APLIKASI</v>
      </c>
      <c r="F10624" s="50" t="s">
        <v>92</v>
      </c>
      <c r="G10624" s="71" t="s">
        <v>12007</v>
      </c>
      <c r="H10624" s="50" t="s">
        <v>670</v>
      </c>
      <c r="I10624" s="50" t="s">
        <v>675</v>
      </c>
      <c r="J10624" s="50" t="s">
        <v>23567</v>
      </c>
      <c r="K10624" s="50" t="s">
        <v>23220</v>
      </c>
      <c r="L10624" s="12" t="str">
        <f>RIGHT(K10624, 4)</f>
        <v>2024</v>
      </c>
      <c r="M10624" s="51">
        <v>45329</v>
      </c>
      <c r="N10624" s="14" t="str">
        <f>TEXT(M10624,"mmmm")</f>
        <v>February</v>
      </c>
      <c r="O10624" s="15">
        <f>MONTH(M10624)</f>
        <v>2</v>
      </c>
      <c r="P10624" s="50" t="s">
        <v>24472</v>
      </c>
      <c r="Q10624" s="51">
        <v>45331</v>
      </c>
      <c r="R10624" s="50" t="s">
        <v>24493</v>
      </c>
      <c r="S10624" s="17" t="str">
        <f>IFERROR(LEFT(R10624,FIND(" ",R10624)-1),R10624)</f>
        <v>1</v>
      </c>
      <c r="T10624" s="11">
        <v>1</v>
      </c>
      <c r="U10624" s="18">
        <f>IF(AND(T10624&gt;3,T10624&lt;&gt;"-"),"&gt;3",T10624)</f>
        <v>1</v>
      </c>
      <c r="V10624" s="11">
        <v>1</v>
      </c>
      <c r="W10624" s="60">
        <f>IF(V10624="-","",V10624)</f>
        <v>1</v>
      </c>
      <c r="X10624" s="63" t="s">
        <v>30</v>
      </c>
    </row>
    <row r="10625" spans="1:24" ht="15.75" customHeight="1" x14ac:dyDescent="0.3">
      <c r="A10625" s="10">
        <v>10624</v>
      </c>
      <c r="B10625" s="50" t="s">
        <v>24494</v>
      </c>
      <c r="C10625" s="50" t="s">
        <v>25</v>
      </c>
      <c r="D10625" s="50" t="s">
        <v>330</v>
      </c>
      <c r="E10625" s="11" t="str">
        <f>IFERROR(LEFT(D10625, FIND("-",D10625,1)-2),D10625)</f>
        <v>SISTEM</v>
      </c>
      <c r="F10625" s="50" t="s">
        <v>331</v>
      </c>
      <c r="G10625" s="71" t="s">
        <v>12007</v>
      </c>
      <c r="H10625" s="50" t="s">
        <v>670</v>
      </c>
      <c r="I10625" s="50" t="s">
        <v>675</v>
      </c>
      <c r="J10625" s="50" t="s">
        <v>778</v>
      </c>
      <c r="K10625" s="50" t="s">
        <v>23000</v>
      </c>
      <c r="L10625" s="12" t="str">
        <f>RIGHT(K10625, 4)</f>
        <v>2024</v>
      </c>
      <c r="M10625" s="51">
        <v>45398</v>
      </c>
      <c r="N10625" s="14" t="str">
        <f>TEXT(M10625,"mmmm")</f>
        <v>April</v>
      </c>
      <c r="O10625" s="15">
        <f>MONTH(M10625)</f>
        <v>4</v>
      </c>
      <c r="P10625" s="50" t="s">
        <v>23215</v>
      </c>
      <c r="Q10625" s="51">
        <v>45399</v>
      </c>
      <c r="R10625" s="50" t="s">
        <v>24495</v>
      </c>
      <c r="S10625" s="17" t="str">
        <f>IFERROR(LEFT(R10625,FIND(" ",R10625)-1),R10625)</f>
        <v>1</v>
      </c>
      <c r="T10625" s="11">
        <v>1</v>
      </c>
      <c r="U10625" s="18">
        <f>IF(AND(T10625&gt;3,T10625&lt;&gt;"-"),"&gt;3",T10625)</f>
        <v>1</v>
      </c>
      <c r="V10625" s="11">
        <v>1</v>
      </c>
      <c r="W10625" s="60">
        <f>IF(V10625="-","",V10625)</f>
        <v>1</v>
      </c>
      <c r="X10625" s="63" t="s">
        <v>30</v>
      </c>
    </row>
    <row r="10626" spans="1:24" ht="15.75" customHeight="1" x14ac:dyDescent="0.3">
      <c r="A10626" s="10">
        <v>10625</v>
      </c>
      <c r="B10626" s="50" t="s">
        <v>24496</v>
      </c>
      <c r="C10626" s="50" t="s">
        <v>25</v>
      </c>
      <c r="D10626" s="50" t="s">
        <v>330</v>
      </c>
      <c r="E10626" s="11" t="str">
        <f>IFERROR(LEFT(D10626, FIND("-",D10626,1)-2),D10626)</f>
        <v>SISTEM</v>
      </c>
      <c r="F10626" s="50" t="s">
        <v>27</v>
      </c>
      <c r="G10626" s="71" t="s">
        <v>12007</v>
      </c>
      <c r="H10626" s="50" t="s">
        <v>684</v>
      </c>
      <c r="I10626" s="50" t="s">
        <v>675</v>
      </c>
      <c r="J10626" s="50" t="s">
        <v>778</v>
      </c>
      <c r="K10626" s="50" t="s">
        <v>22970</v>
      </c>
      <c r="L10626" s="12" t="str">
        <f>RIGHT(K10626, 4)</f>
        <v>2024</v>
      </c>
      <c r="M10626" s="51">
        <v>45397</v>
      </c>
      <c r="N10626" s="14" t="str">
        <f>TEXT(M10626,"mmmm")</f>
        <v>April</v>
      </c>
      <c r="O10626" s="15">
        <f>MONTH(M10626)</f>
        <v>4</v>
      </c>
      <c r="P10626" s="50" t="s">
        <v>23215</v>
      </c>
      <c r="Q10626" s="51">
        <v>45399</v>
      </c>
      <c r="R10626" s="50" t="s">
        <v>24497</v>
      </c>
      <c r="S10626" s="17" t="str">
        <f>IFERROR(LEFT(R10626,FIND(" ",R10626)-1),R10626)</f>
        <v>1</v>
      </c>
      <c r="T10626" s="11">
        <v>1</v>
      </c>
      <c r="U10626" s="18">
        <f>IF(AND(T10626&gt;3,T10626&lt;&gt;"-"),"&gt;3",T10626)</f>
        <v>1</v>
      </c>
      <c r="V10626" s="11">
        <v>1</v>
      </c>
      <c r="W10626" s="60">
        <f>IF(V10626="-","",V10626)</f>
        <v>1</v>
      </c>
      <c r="X10626" s="63" t="s">
        <v>1223</v>
      </c>
    </row>
    <row r="10627" spans="1:24" ht="15.75" customHeight="1" x14ac:dyDescent="0.3">
      <c r="A10627" s="10">
        <v>10626</v>
      </c>
      <c r="B10627" s="50" t="s">
        <v>24498</v>
      </c>
      <c r="C10627" s="50" t="s">
        <v>39</v>
      </c>
      <c r="D10627" s="50" t="s">
        <v>33</v>
      </c>
      <c r="E10627" s="11" t="str">
        <f>IFERROR(LEFT(D10627, FIND("-",D10627,1)-2),D10627)</f>
        <v>OPERASI</v>
      </c>
      <c r="F10627" s="50" t="s">
        <v>34</v>
      </c>
      <c r="G10627" s="71" t="s">
        <v>12007</v>
      </c>
      <c r="H10627" s="50" t="s">
        <v>670</v>
      </c>
      <c r="I10627" s="50" t="s">
        <v>675</v>
      </c>
      <c r="J10627" s="50" t="s">
        <v>12035</v>
      </c>
      <c r="K10627" s="50" t="s">
        <v>22961</v>
      </c>
      <c r="L10627" s="12" t="str">
        <f>RIGHT(K10627, 4)</f>
        <v>2024</v>
      </c>
      <c r="M10627" s="51">
        <v>45367</v>
      </c>
      <c r="N10627" s="14" t="str">
        <f>TEXT(M10627,"mmmm")</f>
        <v>March</v>
      </c>
      <c r="O10627" s="15">
        <f>MONTH(M10627)</f>
        <v>3</v>
      </c>
      <c r="P10627" s="50" t="s">
        <v>22993</v>
      </c>
      <c r="Q10627" s="51">
        <v>45369</v>
      </c>
      <c r="R10627" s="50" t="s">
        <v>24499</v>
      </c>
      <c r="S10627" s="17" t="str">
        <f>IFERROR(LEFT(R10627,FIND(" ",R10627)-1),R10627)</f>
        <v>1</v>
      </c>
      <c r="T10627" s="11">
        <v>1</v>
      </c>
      <c r="U10627" s="18">
        <f>IF(AND(T10627&gt;3,T10627&lt;&gt;"-"),"&gt;3",T10627)</f>
        <v>1</v>
      </c>
      <c r="V10627" s="11">
        <v>1</v>
      </c>
      <c r="W10627" s="60">
        <f>IF(V10627="-","",V10627)</f>
        <v>1</v>
      </c>
      <c r="X10627" s="63" t="s">
        <v>30</v>
      </c>
    </row>
    <row r="10628" spans="1:24" ht="15.75" customHeight="1" x14ac:dyDescent="0.3">
      <c r="A10628" s="10">
        <v>10627</v>
      </c>
      <c r="B10628" s="50" t="s">
        <v>24500</v>
      </c>
      <c r="C10628" s="50" t="s">
        <v>25</v>
      </c>
      <c r="D10628" s="50" t="s">
        <v>22957</v>
      </c>
      <c r="E10628" s="11" t="str">
        <f>IFERROR(LEFT(D10628, FIND("-",D10628,1)-2),D10628)</f>
        <v>APLIKASI</v>
      </c>
      <c r="F10628" s="50" t="s">
        <v>22958</v>
      </c>
      <c r="G10628" s="71" t="s">
        <v>12007</v>
      </c>
      <c r="H10628" s="50" t="s">
        <v>670</v>
      </c>
      <c r="I10628" s="50" t="s">
        <v>707</v>
      </c>
      <c r="J10628" s="50" t="s">
        <v>23014</v>
      </c>
      <c r="K10628" s="50" t="s">
        <v>22965</v>
      </c>
      <c r="L10628" s="12" t="str">
        <f>RIGHT(K10628, 4)</f>
        <v>2024</v>
      </c>
      <c r="M10628" s="51">
        <v>45376</v>
      </c>
      <c r="N10628" s="14" t="str">
        <f>TEXT(M10628,"mmmm")</f>
        <v>March</v>
      </c>
      <c r="O10628" s="15">
        <f>MONTH(M10628)</f>
        <v>3</v>
      </c>
      <c r="P10628" s="50" t="s">
        <v>22968</v>
      </c>
      <c r="Q10628" s="51">
        <v>45378</v>
      </c>
      <c r="R10628" s="50" t="s">
        <v>24501</v>
      </c>
      <c r="S10628" s="17" t="str">
        <f>IFERROR(LEFT(R10628,FIND(" ",R10628)-1),R10628)</f>
        <v>1</v>
      </c>
      <c r="T10628" s="11">
        <v>1</v>
      </c>
      <c r="U10628" s="18">
        <f>IF(AND(T10628&gt;3,T10628&lt;&gt;"-"),"&gt;3",T10628)</f>
        <v>1</v>
      </c>
      <c r="V10628" s="11">
        <v>1</v>
      </c>
      <c r="W10628" s="60">
        <f>IF(V10628="-","",V10628)</f>
        <v>1</v>
      </c>
      <c r="X10628" s="63" t="s">
        <v>30</v>
      </c>
    </row>
    <row r="10629" spans="1:24" ht="15.75" customHeight="1" x14ac:dyDescent="0.3">
      <c r="A10629" s="10">
        <v>10628</v>
      </c>
      <c r="B10629" s="50" t="s">
        <v>24502</v>
      </c>
      <c r="C10629" s="50" t="s">
        <v>39</v>
      </c>
      <c r="D10629" s="50" t="s">
        <v>33</v>
      </c>
      <c r="E10629" s="11" t="str">
        <f>IFERROR(LEFT(D10629, FIND("-",D10629,1)-2),D10629)</f>
        <v>OPERASI</v>
      </c>
      <c r="F10629" s="50" t="s">
        <v>34</v>
      </c>
      <c r="G10629" s="71" t="s">
        <v>12007</v>
      </c>
      <c r="H10629" s="50" t="s">
        <v>670</v>
      </c>
      <c r="I10629" s="50" t="s">
        <v>675</v>
      </c>
      <c r="J10629" s="50" t="s">
        <v>813</v>
      </c>
      <c r="K10629" s="50" t="s">
        <v>22961</v>
      </c>
      <c r="L10629" s="12" t="str">
        <f>RIGHT(K10629, 4)</f>
        <v>2024</v>
      </c>
      <c r="M10629" s="51">
        <v>45367</v>
      </c>
      <c r="N10629" s="14" t="str">
        <f>TEXT(M10629,"mmmm")</f>
        <v>March</v>
      </c>
      <c r="O10629" s="15">
        <f>MONTH(M10629)</f>
        <v>3</v>
      </c>
      <c r="P10629" s="50" t="s">
        <v>22993</v>
      </c>
      <c r="Q10629" s="51">
        <v>45369</v>
      </c>
      <c r="R10629" s="50" t="s">
        <v>24503</v>
      </c>
      <c r="S10629" s="17" t="str">
        <f>IFERROR(LEFT(R10629,FIND(" ",R10629)-1),R10629)</f>
        <v>1</v>
      </c>
      <c r="T10629" s="11">
        <v>1</v>
      </c>
      <c r="U10629" s="18">
        <f>IF(AND(T10629&gt;3,T10629&lt;&gt;"-"),"&gt;3",T10629)</f>
        <v>1</v>
      </c>
      <c r="V10629" s="11">
        <v>1</v>
      </c>
      <c r="W10629" s="60">
        <f>IF(V10629="-","",V10629)</f>
        <v>1</v>
      </c>
      <c r="X10629" s="63" t="s">
        <v>30</v>
      </c>
    </row>
    <row r="10630" spans="1:24" ht="15.75" customHeight="1" x14ac:dyDescent="0.3">
      <c r="A10630" s="10">
        <v>10629</v>
      </c>
      <c r="B10630" s="50" t="s">
        <v>24504</v>
      </c>
      <c r="C10630" s="50" t="s">
        <v>25</v>
      </c>
      <c r="D10630" s="50" t="s">
        <v>2624</v>
      </c>
      <c r="E10630" s="11" t="str">
        <f>IFERROR(LEFT(D10630, FIND("-",D10630,1)-2),D10630)</f>
        <v>SISTEM</v>
      </c>
      <c r="F10630" s="50" t="s">
        <v>2625</v>
      </c>
      <c r="G10630" s="71" t="s">
        <v>12007</v>
      </c>
      <c r="H10630" s="50" t="s">
        <v>670</v>
      </c>
      <c r="I10630" s="50" t="s">
        <v>671</v>
      </c>
      <c r="J10630" s="50" t="s">
        <v>3940</v>
      </c>
      <c r="K10630" s="50" t="s">
        <v>23076</v>
      </c>
      <c r="L10630" s="12" t="str">
        <f>RIGHT(K10630, 4)</f>
        <v>2024</v>
      </c>
      <c r="M10630" s="51">
        <v>45371</v>
      </c>
      <c r="N10630" s="14" t="str">
        <f>TEXT(M10630,"mmmm")</f>
        <v>March</v>
      </c>
      <c r="O10630" s="15">
        <f>MONTH(M10630)</f>
        <v>3</v>
      </c>
      <c r="P10630" s="50" t="s">
        <v>23003</v>
      </c>
      <c r="Q10630" s="51">
        <v>45373</v>
      </c>
      <c r="R10630" s="50" t="s">
        <v>24505</v>
      </c>
      <c r="S10630" s="17" t="str">
        <f>IFERROR(LEFT(R10630,FIND(" ",R10630)-1),R10630)</f>
        <v>1</v>
      </c>
      <c r="T10630" s="11">
        <v>1</v>
      </c>
      <c r="U10630" s="18">
        <f>IF(AND(T10630&gt;3,T10630&lt;&gt;"-"),"&gt;3",T10630)</f>
        <v>1</v>
      </c>
      <c r="V10630" s="11">
        <v>1</v>
      </c>
      <c r="W10630" s="60">
        <f>IF(V10630="-","",V10630)</f>
        <v>1</v>
      </c>
      <c r="X10630" s="63" t="s">
        <v>30</v>
      </c>
    </row>
    <row r="10631" spans="1:24" ht="15.75" customHeight="1" x14ac:dyDescent="0.3">
      <c r="A10631" s="10">
        <v>10630</v>
      </c>
      <c r="B10631" s="50" t="s">
        <v>24506</v>
      </c>
      <c r="C10631" s="50" t="s">
        <v>117</v>
      </c>
      <c r="D10631" s="50" t="s">
        <v>33</v>
      </c>
      <c r="E10631" s="11" t="str">
        <f>IFERROR(LEFT(D10631, FIND("-",D10631,1)-2),D10631)</f>
        <v>OPERASI</v>
      </c>
      <c r="F10631" s="50" t="s">
        <v>27</v>
      </c>
      <c r="G10631" s="71" t="s">
        <v>12007</v>
      </c>
      <c r="H10631" s="50" t="s">
        <v>670</v>
      </c>
      <c r="I10631" s="50" t="s">
        <v>675</v>
      </c>
      <c r="J10631" s="50" t="s">
        <v>12035</v>
      </c>
      <c r="K10631" s="50" t="s">
        <v>23715</v>
      </c>
      <c r="L10631" s="12" t="str">
        <f>RIGHT(K10631, 4)</f>
        <v>2024</v>
      </c>
      <c r="M10631" s="51">
        <v>45381</v>
      </c>
      <c r="N10631" s="14" t="str">
        <f>TEXT(M10631,"mmmm")</f>
        <v>March</v>
      </c>
      <c r="O10631" s="15">
        <f>MONTH(M10631)</f>
        <v>3</v>
      </c>
      <c r="P10631" s="50" t="s">
        <v>23170</v>
      </c>
      <c r="Q10631" s="51">
        <v>45383</v>
      </c>
      <c r="R10631" s="50" t="s">
        <v>24507</v>
      </c>
      <c r="S10631" s="17" t="str">
        <f>IFERROR(LEFT(R10631,FIND(" ",R10631)-1),R10631)</f>
        <v>1</v>
      </c>
      <c r="T10631" s="11">
        <v>1</v>
      </c>
      <c r="U10631" s="18">
        <f>IF(AND(T10631&gt;3,T10631&lt;&gt;"-"),"&gt;3",T10631)</f>
        <v>1</v>
      </c>
      <c r="V10631" s="11">
        <v>1</v>
      </c>
      <c r="W10631" s="60">
        <f>IF(V10631="-","",V10631)</f>
        <v>1</v>
      </c>
      <c r="X10631" s="63" t="s">
        <v>30</v>
      </c>
    </row>
    <row r="10632" spans="1:24" ht="15.75" customHeight="1" x14ac:dyDescent="0.3">
      <c r="A10632" s="10">
        <v>10631</v>
      </c>
      <c r="B10632" s="50" t="s">
        <v>24508</v>
      </c>
      <c r="C10632" s="50" t="s">
        <v>39</v>
      </c>
      <c r="D10632" s="50" t="s">
        <v>222</v>
      </c>
      <c r="E10632" s="11" t="str">
        <f>IFERROR(LEFT(D10632, FIND("-",D10632,1)-2),D10632)</f>
        <v>MOBILE APPS</v>
      </c>
      <c r="F10632" s="50" t="s">
        <v>27</v>
      </c>
      <c r="G10632" s="71" t="s">
        <v>12007</v>
      </c>
      <c r="H10632" s="50" t="s">
        <v>670</v>
      </c>
      <c r="I10632" s="50" t="s">
        <v>675</v>
      </c>
      <c r="J10632" s="50" t="s">
        <v>12035</v>
      </c>
      <c r="K10632" s="50" t="s">
        <v>22952</v>
      </c>
      <c r="L10632" s="12" t="str">
        <f>RIGHT(K10632, 4)</f>
        <v>2024</v>
      </c>
      <c r="M10632" s="51">
        <v>45360</v>
      </c>
      <c r="N10632" s="14" t="str">
        <f>TEXT(M10632,"mmmm")</f>
        <v>March</v>
      </c>
      <c r="O10632" s="15">
        <f>MONTH(M10632)</f>
        <v>3</v>
      </c>
      <c r="P10632" s="50" t="s">
        <v>23071</v>
      </c>
      <c r="Q10632" s="51">
        <v>45362</v>
      </c>
      <c r="R10632" s="50" t="s">
        <v>24509</v>
      </c>
      <c r="S10632" s="17" t="str">
        <f>IFERROR(LEFT(R10632,FIND(" ",R10632)-1),R10632)</f>
        <v>1</v>
      </c>
      <c r="T10632" s="11">
        <v>1</v>
      </c>
      <c r="U10632" s="18">
        <f>IF(AND(T10632&gt;3,T10632&lt;&gt;"-"),"&gt;3",T10632)</f>
        <v>1</v>
      </c>
      <c r="V10632" s="11">
        <v>1</v>
      </c>
      <c r="W10632" s="60">
        <f>IF(V10632="-","",V10632)</f>
        <v>1</v>
      </c>
      <c r="X10632" s="63" t="s">
        <v>30</v>
      </c>
    </row>
    <row r="10633" spans="1:24" ht="15.75" customHeight="1" x14ac:dyDescent="0.3">
      <c r="A10633" s="10">
        <v>10632</v>
      </c>
      <c r="B10633" s="50" t="s">
        <v>24510</v>
      </c>
      <c r="C10633" s="50" t="s">
        <v>25</v>
      </c>
      <c r="D10633" s="50" t="s">
        <v>101</v>
      </c>
      <c r="E10633" s="11" t="str">
        <f>IFERROR(LEFT(D10633, FIND("-",D10633,1)-2),D10633)</f>
        <v>OPERASI</v>
      </c>
      <c r="F10633" s="50" t="s">
        <v>270</v>
      </c>
      <c r="G10633" s="71" t="s">
        <v>12007</v>
      </c>
      <c r="H10633" s="50" t="s">
        <v>684</v>
      </c>
      <c r="I10633" s="50" t="s">
        <v>707</v>
      </c>
      <c r="J10633" s="50" t="s">
        <v>1269</v>
      </c>
      <c r="K10633" s="50" t="s">
        <v>22941</v>
      </c>
      <c r="L10633" s="12" t="str">
        <f>RIGHT(K10633, 4)</f>
        <v>2024</v>
      </c>
      <c r="M10633" s="51">
        <v>45309</v>
      </c>
      <c r="N10633" s="14" t="str">
        <f>TEXT(M10633,"mmmm")</f>
        <v>January</v>
      </c>
      <c r="O10633" s="15">
        <f>MONTH(M10633)</f>
        <v>1</v>
      </c>
      <c r="P10633" s="50" t="s">
        <v>23299</v>
      </c>
      <c r="Q10633" s="51">
        <v>45310</v>
      </c>
      <c r="R10633" s="50" t="s">
        <v>24511</v>
      </c>
      <c r="S10633" s="17" t="str">
        <f>IFERROR(LEFT(R10633,FIND(" ",R10633)-1),R10633)</f>
        <v>1</v>
      </c>
      <c r="T10633" s="11">
        <v>1</v>
      </c>
      <c r="U10633" s="18">
        <f>IF(AND(T10633&gt;3,T10633&lt;&gt;"-"),"&gt;3",T10633)</f>
        <v>1</v>
      </c>
      <c r="V10633" s="11">
        <v>1</v>
      </c>
      <c r="W10633" s="60">
        <f>IF(V10633="-","",V10633)</f>
        <v>1</v>
      </c>
      <c r="X10633" s="63" t="s">
        <v>687</v>
      </c>
    </row>
    <row r="10634" spans="1:24" ht="15.75" customHeight="1" x14ac:dyDescent="0.3">
      <c r="A10634" s="10">
        <v>10633</v>
      </c>
      <c r="B10634" s="50" t="s">
        <v>24512</v>
      </c>
      <c r="C10634" s="50" t="s">
        <v>25</v>
      </c>
      <c r="D10634" s="50" t="s">
        <v>22957</v>
      </c>
      <c r="E10634" s="11" t="str">
        <f>IFERROR(LEFT(D10634, FIND("-",D10634,1)-2),D10634)</f>
        <v>APLIKASI</v>
      </c>
      <c r="F10634" s="50" t="s">
        <v>22958</v>
      </c>
      <c r="G10634" s="71" t="s">
        <v>12007</v>
      </c>
      <c r="H10634" s="50" t="s">
        <v>670</v>
      </c>
      <c r="I10634" s="50" t="s">
        <v>707</v>
      </c>
      <c r="J10634" s="50" t="s">
        <v>23014</v>
      </c>
      <c r="K10634" s="50" t="s">
        <v>23968</v>
      </c>
      <c r="L10634" s="12" t="str">
        <f>RIGHT(K10634, 4)</f>
        <v>2024</v>
      </c>
      <c r="M10634" s="51">
        <v>45334</v>
      </c>
      <c r="N10634" s="14" t="str">
        <f>TEXT(M10634,"mmmm")</f>
        <v>February</v>
      </c>
      <c r="O10634" s="15">
        <f>MONTH(M10634)</f>
        <v>2</v>
      </c>
      <c r="P10634" s="50" t="s">
        <v>24070</v>
      </c>
      <c r="Q10634" s="51">
        <v>45335</v>
      </c>
      <c r="R10634" s="50" t="s">
        <v>24513</v>
      </c>
      <c r="S10634" s="17" t="str">
        <f>IFERROR(LEFT(R10634,FIND(" ",R10634)-1),R10634)</f>
        <v>1</v>
      </c>
      <c r="T10634" s="11">
        <v>1</v>
      </c>
      <c r="U10634" s="18">
        <f>IF(AND(T10634&gt;3,T10634&lt;&gt;"-"),"&gt;3",T10634)</f>
        <v>1</v>
      </c>
      <c r="V10634" s="11">
        <v>1</v>
      </c>
      <c r="W10634" s="60">
        <f>IF(V10634="-","",V10634)</f>
        <v>1</v>
      </c>
      <c r="X10634" s="63" t="s">
        <v>30</v>
      </c>
    </row>
    <row r="10635" spans="1:24" ht="15.75" customHeight="1" x14ac:dyDescent="0.3">
      <c r="A10635" s="10">
        <v>10634</v>
      </c>
      <c r="B10635" s="50" t="s">
        <v>24514</v>
      </c>
      <c r="C10635" s="50" t="s">
        <v>117</v>
      </c>
      <c r="D10635" s="50" t="s">
        <v>33</v>
      </c>
      <c r="E10635" s="11" t="str">
        <f>IFERROR(LEFT(D10635, FIND("-",D10635,1)-2),D10635)</f>
        <v>OPERASI</v>
      </c>
      <c r="F10635" s="50" t="s">
        <v>34</v>
      </c>
      <c r="G10635" s="71" t="s">
        <v>12007</v>
      </c>
      <c r="H10635" s="50" t="s">
        <v>670</v>
      </c>
      <c r="I10635" s="50" t="s">
        <v>675</v>
      </c>
      <c r="J10635" s="50" t="s">
        <v>12035</v>
      </c>
      <c r="K10635" s="50" t="s">
        <v>22963</v>
      </c>
      <c r="L10635" s="12" t="str">
        <f>RIGHT(K10635, 4)</f>
        <v>2024</v>
      </c>
      <c r="M10635" s="51">
        <v>45375</v>
      </c>
      <c r="N10635" s="14" t="str">
        <f>TEXT(M10635,"mmmm")</f>
        <v>March</v>
      </c>
      <c r="O10635" s="15">
        <f>MONTH(M10635)</f>
        <v>3</v>
      </c>
      <c r="P10635" s="50" t="s">
        <v>22965</v>
      </c>
      <c r="Q10635" s="51">
        <v>45376</v>
      </c>
      <c r="R10635" s="50" t="s">
        <v>24515</v>
      </c>
      <c r="S10635" s="17" t="str">
        <f>IFERROR(LEFT(R10635,FIND(" ",R10635)-1),R10635)</f>
        <v>1</v>
      </c>
      <c r="T10635" s="11">
        <v>1</v>
      </c>
      <c r="U10635" s="18">
        <f>IF(AND(T10635&gt;3,T10635&lt;&gt;"-"),"&gt;3",T10635)</f>
        <v>1</v>
      </c>
      <c r="V10635" s="11">
        <v>1</v>
      </c>
      <c r="W10635" s="60">
        <f>IF(V10635="-","",V10635)</f>
        <v>1</v>
      </c>
      <c r="X10635" s="63" t="s">
        <v>30</v>
      </c>
    </row>
    <row r="10636" spans="1:24" ht="15.75" customHeight="1" x14ac:dyDescent="0.3">
      <c r="A10636" s="10">
        <v>10635</v>
      </c>
      <c r="B10636" s="50" t="s">
        <v>24516</v>
      </c>
      <c r="C10636" s="50" t="s">
        <v>25</v>
      </c>
      <c r="D10636" s="50" t="s">
        <v>829</v>
      </c>
      <c r="E10636" s="11" t="str">
        <f>IFERROR(LEFT(D10636, FIND("-",D10636,1)-2),D10636)</f>
        <v>PENGURUSAN ACARA/AKTIVITI</v>
      </c>
      <c r="F10636" s="50" t="s">
        <v>830</v>
      </c>
      <c r="G10636" s="71" t="s">
        <v>12007</v>
      </c>
      <c r="H10636" s="50" t="s">
        <v>684</v>
      </c>
      <c r="I10636" s="50" t="s">
        <v>675</v>
      </c>
      <c r="J10636" s="50" t="s">
        <v>12606</v>
      </c>
      <c r="K10636" s="50" t="s">
        <v>22948</v>
      </c>
      <c r="L10636" s="12" t="str">
        <f>RIGHT(K10636, 4)</f>
        <v>2024</v>
      </c>
      <c r="M10636" s="51">
        <v>45350</v>
      </c>
      <c r="N10636" s="14" t="str">
        <f>TEXT(M10636,"mmmm")</f>
        <v>February</v>
      </c>
      <c r="O10636" s="15">
        <f>MONTH(M10636)</f>
        <v>2</v>
      </c>
      <c r="P10636" s="50" t="s">
        <v>23426</v>
      </c>
      <c r="Q10636" s="51">
        <v>45351</v>
      </c>
      <c r="R10636" s="50" t="s">
        <v>24517</v>
      </c>
      <c r="S10636" s="17" t="str">
        <f>IFERROR(LEFT(R10636,FIND(" ",R10636)-1),R10636)</f>
        <v>1</v>
      </c>
      <c r="T10636" s="11">
        <v>1</v>
      </c>
      <c r="U10636" s="18">
        <f>IF(AND(T10636&gt;3,T10636&lt;&gt;"-"),"&gt;3",T10636)</f>
        <v>1</v>
      </c>
      <c r="V10636" s="11">
        <v>1</v>
      </c>
      <c r="W10636" s="60">
        <f>IF(V10636="-","",V10636)</f>
        <v>1</v>
      </c>
      <c r="X10636" s="63" t="s">
        <v>687</v>
      </c>
    </row>
    <row r="10637" spans="1:24" ht="15.75" customHeight="1" x14ac:dyDescent="0.3">
      <c r="A10637" s="10">
        <v>10636</v>
      </c>
      <c r="B10637" s="50" t="s">
        <v>24518</v>
      </c>
      <c r="C10637" s="50" t="s">
        <v>25</v>
      </c>
      <c r="D10637" s="50" t="s">
        <v>61</v>
      </c>
      <c r="E10637" s="11" t="str">
        <f>IFERROR(LEFT(D10637, FIND("-",D10637,1)-2),D10637)</f>
        <v>KESELAMATAN</v>
      </c>
      <c r="F10637" s="50" t="s">
        <v>62</v>
      </c>
      <c r="G10637" s="71" t="s">
        <v>12007</v>
      </c>
      <c r="H10637" s="50" t="s">
        <v>670</v>
      </c>
      <c r="I10637" s="50" t="s">
        <v>675</v>
      </c>
      <c r="J10637" s="50" t="s">
        <v>12606</v>
      </c>
      <c r="K10637" s="50" t="s">
        <v>22983</v>
      </c>
      <c r="L10637" s="12" t="str">
        <f>RIGHT(K10637, 4)</f>
        <v>2024</v>
      </c>
      <c r="M10637" s="51">
        <v>45370</v>
      </c>
      <c r="N10637" s="14" t="str">
        <f>TEXT(M10637,"mmmm")</f>
        <v>March</v>
      </c>
      <c r="O10637" s="15">
        <f>MONTH(M10637)</f>
        <v>3</v>
      </c>
      <c r="P10637" s="50" t="s">
        <v>23076</v>
      </c>
      <c r="Q10637" s="51">
        <v>45371</v>
      </c>
      <c r="R10637" s="50" t="s">
        <v>8684</v>
      </c>
      <c r="S10637" s="17" t="str">
        <f>IFERROR(LEFT(R10637,FIND(" ",R10637)-1),R10637)</f>
        <v>1</v>
      </c>
      <c r="T10637" s="11">
        <v>1</v>
      </c>
      <c r="U10637" s="18">
        <f>IF(AND(T10637&gt;3,T10637&lt;&gt;"-"),"&gt;3",T10637)</f>
        <v>1</v>
      </c>
      <c r="V10637" s="11">
        <v>1</v>
      </c>
      <c r="W10637" s="60">
        <f>IF(V10637="-","",V10637)</f>
        <v>1</v>
      </c>
      <c r="X10637" s="63" t="s">
        <v>30</v>
      </c>
    </row>
    <row r="10638" spans="1:24" ht="15.75" customHeight="1" x14ac:dyDescent="0.3">
      <c r="A10638" s="10">
        <v>10637</v>
      </c>
      <c r="B10638" s="50" t="s">
        <v>24519</v>
      </c>
      <c r="C10638" s="50" t="s">
        <v>25</v>
      </c>
      <c r="D10638" s="50" t="s">
        <v>61</v>
      </c>
      <c r="E10638" s="11" t="str">
        <f>IFERROR(LEFT(D10638, FIND("-",D10638,1)-2),D10638)</f>
        <v>KESELAMATAN</v>
      </c>
      <c r="F10638" s="50" t="s">
        <v>27</v>
      </c>
      <c r="G10638" s="71" t="s">
        <v>12007</v>
      </c>
      <c r="H10638" s="50" t="s">
        <v>684</v>
      </c>
      <c r="I10638" s="50" t="s">
        <v>671</v>
      </c>
      <c r="J10638" s="50" t="s">
        <v>2437</v>
      </c>
      <c r="K10638" s="50" t="s">
        <v>23404</v>
      </c>
      <c r="L10638" s="12" t="str">
        <f>RIGHT(K10638, 4)</f>
        <v>2024</v>
      </c>
      <c r="M10638" s="51">
        <v>45358</v>
      </c>
      <c r="N10638" s="14" t="str">
        <f>TEXT(M10638,"mmmm")</f>
        <v>March</v>
      </c>
      <c r="O10638" s="15">
        <f>MONTH(M10638)</f>
        <v>3</v>
      </c>
      <c r="P10638" s="50" t="s">
        <v>22950</v>
      </c>
      <c r="Q10638" s="51">
        <v>45359</v>
      </c>
      <c r="R10638" s="50" t="s">
        <v>24520</v>
      </c>
      <c r="S10638" s="17" t="str">
        <f>IFERROR(LEFT(R10638,FIND(" ",R10638)-1),R10638)</f>
        <v>1</v>
      </c>
      <c r="T10638" s="11">
        <v>1</v>
      </c>
      <c r="U10638" s="18">
        <f>IF(AND(T10638&gt;3,T10638&lt;&gt;"-"),"&gt;3",T10638)</f>
        <v>1</v>
      </c>
      <c r="V10638" s="11">
        <v>1</v>
      </c>
      <c r="W10638" s="60">
        <f>IF(V10638="-","",V10638)</f>
        <v>1</v>
      </c>
      <c r="X10638" s="63" t="s">
        <v>1223</v>
      </c>
    </row>
    <row r="10639" spans="1:24" ht="15.75" customHeight="1" x14ac:dyDescent="0.3">
      <c r="A10639" s="10">
        <v>10638</v>
      </c>
      <c r="B10639" s="50" t="s">
        <v>24521</v>
      </c>
      <c r="C10639" s="50" t="s">
        <v>25</v>
      </c>
      <c r="D10639" s="50" t="s">
        <v>148</v>
      </c>
      <c r="E10639" s="11" t="str">
        <f>IFERROR(LEFT(D10639, FIND("-",D10639,1)-2),D10639)</f>
        <v>SISTEM</v>
      </c>
      <c r="F10639" s="50" t="s">
        <v>27</v>
      </c>
      <c r="G10639" s="71" t="s">
        <v>12007</v>
      </c>
      <c r="H10639" s="50" t="s">
        <v>670</v>
      </c>
      <c r="I10639" s="50" t="s">
        <v>675</v>
      </c>
      <c r="J10639" s="50" t="s">
        <v>12248</v>
      </c>
      <c r="K10639" s="50" t="s">
        <v>23835</v>
      </c>
      <c r="L10639" s="12" t="str">
        <f>RIGHT(K10639, 4)</f>
        <v>2024</v>
      </c>
      <c r="M10639" s="51">
        <v>45336</v>
      </c>
      <c r="N10639" s="14" t="str">
        <f>TEXT(M10639,"mmmm")</f>
        <v>February</v>
      </c>
      <c r="O10639" s="15">
        <f>MONTH(M10639)</f>
        <v>2</v>
      </c>
      <c r="P10639" s="50" t="s">
        <v>23258</v>
      </c>
      <c r="Q10639" s="51">
        <v>45337</v>
      </c>
      <c r="R10639" s="50" t="s">
        <v>24522</v>
      </c>
      <c r="S10639" s="17" t="str">
        <f>IFERROR(LEFT(R10639,FIND(" ",R10639)-1),R10639)</f>
        <v>1</v>
      </c>
      <c r="T10639" s="11">
        <v>1</v>
      </c>
      <c r="U10639" s="18">
        <f>IF(AND(T10639&gt;3,T10639&lt;&gt;"-"),"&gt;3",T10639)</f>
        <v>1</v>
      </c>
      <c r="V10639" s="11">
        <v>1</v>
      </c>
      <c r="W10639" s="60">
        <f>IF(V10639="-","",V10639)</f>
        <v>1</v>
      </c>
      <c r="X10639" s="63" t="s">
        <v>30</v>
      </c>
    </row>
    <row r="10640" spans="1:24" ht="15.75" customHeight="1" x14ac:dyDescent="0.3">
      <c r="A10640" s="10">
        <v>10639</v>
      </c>
      <c r="B10640" s="50" t="s">
        <v>24523</v>
      </c>
      <c r="C10640" s="50" t="s">
        <v>117</v>
      </c>
      <c r="D10640" s="50" t="s">
        <v>33</v>
      </c>
      <c r="E10640" s="11" t="str">
        <f>IFERROR(LEFT(D10640, FIND("-",D10640,1)-2),D10640)</f>
        <v>OPERASI</v>
      </c>
      <c r="F10640" s="50" t="s">
        <v>84</v>
      </c>
      <c r="G10640" s="71" t="s">
        <v>12007</v>
      </c>
      <c r="H10640" s="50" t="s">
        <v>670</v>
      </c>
      <c r="I10640" s="50" t="s">
        <v>675</v>
      </c>
      <c r="J10640" s="50" t="s">
        <v>12035</v>
      </c>
      <c r="K10640" s="50" t="s">
        <v>22963</v>
      </c>
      <c r="L10640" s="12" t="str">
        <f>RIGHT(K10640, 4)</f>
        <v>2024</v>
      </c>
      <c r="M10640" s="51">
        <v>45375</v>
      </c>
      <c r="N10640" s="14" t="str">
        <f>TEXT(M10640,"mmmm")</f>
        <v>March</v>
      </c>
      <c r="O10640" s="15">
        <f>MONTH(M10640)</f>
        <v>3</v>
      </c>
      <c r="P10640" s="50" t="s">
        <v>22965</v>
      </c>
      <c r="Q10640" s="51">
        <v>45376</v>
      </c>
      <c r="R10640" s="50" t="s">
        <v>24524</v>
      </c>
      <c r="S10640" s="17" t="str">
        <f>IFERROR(LEFT(R10640,FIND(" ",R10640)-1),R10640)</f>
        <v>1</v>
      </c>
      <c r="T10640" s="11">
        <v>1</v>
      </c>
      <c r="U10640" s="18">
        <f>IF(AND(T10640&gt;3,T10640&lt;&gt;"-"),"&gt;3",T10640)</f>
        <v>1</v>
      </c>
      <c r="V10640" s="11">
        <v>1</v>
      </c>
      <c r="W10640" s="60">
        <f>IF(V10640="-","",V10640)</f>
        <v>1</v>
      </c>
      <c r="X10640" s="63" t="s">
        <v>30</v>
      </c>
    </row>
    <row r="10641" spans="1:24" ht="15.75" customHeight="1" x14ac:dyDescent="0.3">
      <c r="A10641" s="10">
        <v>10640</v>
      </c>
      <c r="B10641" s="50" t="s">
        <v>24525</v>
      </c>
      <c r="C10641" s="50" t="s">
        <v>25</v>
      </c>
      <c r="D10641" s="50" t="s">
        <v>65</v>
      </c>
      <c r="E10641" s="11" t="str">
        <f>IFERROR(LEFT(D10641, FIND("-",D10641,1)-2),D10641)</f>
        <v>RANGKAIAN</v>
      </c>
      <c r="F10641" s="50" t="s">
        <v>27</v>
      </c>
      <c r="G10641" s="71" t="s">
        <v>12007</v>
      </c>
      <c r="H10641" s="50" t="s">
        <v>670</v>
      </c>
      <c r="I10641" s="50" t="s">
        <v>675</v>
      </c>
      <c r="J10641" s="50" t="s">
        <v>12606</v>
      </c>
      <c r="K10641" s="50" t="s">
        <v>23000</v>
      </c>
      <c r="L10641" s="12" t="str">
        <f>RIGHT(K10641, 4)</f>
        <v>2024</v>
      </c>
      <c r="M10641" s="51">
        <v>45398</v>
      </c>
      <c r="N10641" s="14" t="str">
        <f>TEXT(M10641,"mmmm")</f>
        <v>April</v>
      </c>
      <c r="O10641" s="15">
        <f>MONTH(M10641)</f>
        <v>4</v>
      </c>
      <c r="P10641" s="50" t="s">
        <v>23215</v>
      </c>
      <c r="Q10641" s="51">
        <v>45399</v>
      </c>
      <c r="R10641" s="50" t="s">
        <v>24526</v>
      </c>
      <c r="S10641" s="17" t="str">
        <f>IFERROR(LEFT(R10641,FIND(" ",R10641)-1),R10641)</f>
        <v>1</v>
      </c>
      <c r="T10641" s="11">
        <v>1</v>
      </c>
      <c r="U10641" s="18">
        <f>IF(AND(T10641&gt;3,T10641&lt;&gt;"-"),"&gt;3",T10641)</f>
        <v>1</v>
      </c>
      <c r="V10641" s="11">
        <v>1</v>
      </c>
      <c r="W10641" s="60">
        <f>IF(V10641="-","",V10641)</f>
        <v>1</v>
      </c>
      <c r="X10641" s="63" t="s">
        <v>30</v>
      </c>
    </row>
    <row r="10642" spans="1:24" ht="15.75" customHeight="1" x14ac:dyDescent="0.3">
      <c r="A10642" s="10">
        <v>10641</v>
      </c>
      <c r="B10642" s="50" t="s">
        <v>24527</v>
      </c>
      <c r="C10642" s="50" t="s">
        <v>39</v>
      </c>
      <c r="D10642" s="50" t="s">
        <v>51</v>
      </c>
      <c r="E10642" s="11" t="str">
        <f>IFERROR(LEFT(D10642, FIND("-",D10642,1)-2),D10642)</f>
        <v>OPERASI</v>
      </c>
      <c r="F10642" s="50" t="s">
        <v>52</v>
      </c>
      <c r="G10642" s="71" t="s">
        <v>12007</v>
      </c>
      <c r="H10642" s="50" t="s">
        <v>670</v>
      </c>
      <c r="I10642" s="50" t="s">
        <v>675</v>
      </c>
      <c r="J10642" s="50" t="s">
        <v>12940</v>
      </c>
      <c r="K10642" s="50" t="s">
        <v>23017</v>
      </c>
      <c r="L10642" s="12" t="str">
        <f>RIGHT(K10642, 4)</f>
        <v>2024</v>
      </c>
      <c r="M10642" s="51">
        <v>45386</v>
      </c>
      <c r="N10642" s="14" t="str">
        <f>TEXT(M10642,"mmmm")</f>
        <v>April</v>
      </c>
      <c r="O10642" s="15">
        <f>MONTH(M10642)</f>
        <v>4</v>
      </c>
      <c r="P10642" s="50" t="s">
        <v>22980</v>
      </c>
      <c r="Q10642" s="51">
        <v>45387</v>
      </c>
      <c r="R10642" s="50" t="s">
        <v>24528</v>
      </c>
      <c r="S10642" s="17" t="str">
        <f>IFERROR(LEFT(R10642,FIND(" ",R10642)-1),R10642)</f>
        <v>1</v>
      </c>
      <c r="T10642" s="11">
        <v>1</v>
      </c>
      <c r="U10642" s="18">
        <f>IF(AND(T10642&gt;3,T10642&lt;&gt;"-"),"&gt;3",T10642)</f>
        <v>1</v>
      </c>
      <c r="V10642" s="11">
        <v>1</v>
      </c>
      <c r="W10642" s="60">
        <f>IF(V10642="-","",V10642)</f>
        <v>1</v>
      </c>
      <c r="X10642" s="63" t="s">
        <v>30</v>
      </c>
    </row>
    <row r="10643" spans="1:24" ht="15.75" customHeight="1" x14ac:dyDescent="0.3">
      <c r="A10643" s="10">
        <v>10642</v>
      </c>
      <c r="B10643" s="50" t="s">
        <v>24529</v>
      </c>
      <c r="C10643" s="50" t="s">
        <v>117</v>
      </c>
      <c r="D10643" s="50" t="s">
        <v>33</v>
      </c>
      <c r="E10643" s="11" t="str">
        <f>IFERROR(LEFT(D10643, FIND("-",D10643,1)-2),D10643)</f>
        <v>OPERASI</v>
      </c>
      <c r="F10643" s="50" t="s">
        <v>34</v>
      </c>
      <c r="G10643" s="71" t="s">
        <v>12007</v>
      </c>
      <c r="H10643" s="50" t="s">
        <v>670</v>
      </c>
      <c r="I10643" s="50" t="s">
        <v>675</v>
      </c>
      <c r="J10643" s="50" t="s">
        <v>12035</v>
      </c>
      <c r="K10643" s="50" t="s">
        <v>23268</v>
      </c>
      <c r="L10643" s="12" t="str">
        <f>RIGHT(K10643, 4)</f>
        <v>2024</v>
      </c>
      <c r="M10643" s="51">
        <v>45411</v>
      </c>
      <c r="N10643" s="14" t="str">
        <f>TEXT(M10643,"mmmm")</f>
        <v>April</v>
      </c>
      <c r="O10643" s="15">
        <f>MONTH(M10643)</f>
        <v>4</v>
      </c>
      <c r="P10643" s="50" t="s">
        <v>22997</v>
      </c>
      <c r="Q10643" s="51">
        <v>45412</v>
      </c>
      <c r="R10643" s="50" t="s">
        <v>24530</v>
      </c>
      <c r="S10643" s="17" t="str">
        <f>IFERROR(LEFT(R10643,FIND(" ",R10643)-1),R10643)</f>
        <v>1</v>
      </c>
      <c r="T10643" s="11">
        <v>1</v>
      </c>
      <c r="U10643" s="18">
        <f>IF(AND(T10643&gt;3,T10643&lt;&gt;"-"),"&gt;3",T10643)</f>
        <v>1</v>
      </c>
      <c r="V10643" s="11">
        <v>1</v>
      </c>
      <c r="W10643" s="60">
        <f>IF(V10643="-","",V10643)</f>
        <v>1</v>
      </c>
      <c r="X10643" s="63" t="s">
        <v>30</v>
      </c>
    </row>
    <row r="10644" spans="1:24" ht="15.75" customHeight="1" x14ac:dyDescent="0.3">
      <c r="A10644" s="10">
        <v>10643</v>
      </c>
      <c r="B10644" s="50" t="s">
        <v>24531</v>
      </c>
      <c r="C10644" s="50" t="s">
        <v>117</v>
      </c>
      <c r="D10644" s="50" t="s">
        <v>33</v>
      </c>
      <c r="E10644" s="11" t="str">
        <f>IFERROR(LEFT(D10644, FIND("-",D10644,1)-2),D10644)</f>
        <v>OPERASI</v>
      </c>
      <c r="F10644" s="50" t="s">
        <v>27</v>
      </c>
      <c r="G10644" s="71" t="s">
        <v>12007</v>
      </c>
      <c r="H10644" s="50" t="s">
        <v>670</v>
      </c>
      <c r="I10644" s="50" t="s">
        <v>675</v>
      </c>
      <c r="J10644" s="50" t="s">
        <v>12035</v>
      </c>
      <c r="K10644" s="50" t="s">
        <v>23984</v>
      </c>
      <c r="L10644" s="12" t="str">
        <f>RIGHT(K10644, 4)</f>
        <v>2024</v>
      </c>
      <c r="M10644" s="51">
        <v>45410</v>
      </c>
      <c r="N10644" s="14" t="str">
        <f>TEXT(M10644,"mmmm")</f>
        <v>April</v>
      </c>
      <c r="O10644" s="15">
        <f>MONTH(M10644)</f>
        <v>4</v>
      </c>
      <c r="P10644" s="50" t="s">
        <v>23268</v>
      </c>
      <c r="Q10644" s="51">
        <v>45411</v>
      </c>
      <c r="R10644" s="50" t="s">
        <v>24532</v>
      </c>
      <c r="S10644" s="17" t="str">
        <f>IFERROR(LEFT(R10644,FIND(" ",R10644)-1),R10644)</f>
        <v>1</v>
      </c>
      <c r="T10644" s="11">
        <v>1</v>
      </c>
      <c r="U10644" s="18">
        <f>IF(AND(T10644&gt;3,T10644&lt;&gt;"-"),"&gt;3",T10644)</f>
        <v>1</v>
      </c>
      <c r="V10644" s="11">
        <v>1</v>
      </c>
      <c r="W10644" s="60">
        <f>IF(V10644="-","",V10644)</f>
        <v>1</v>
      </c>
      <c r="X10644" s="63" t="s">
        <v>30</v>
      </c>
    </row>
    <row r="10645" spans="1:24" ht="15.75" customHeight="1" x14ac:dyDescent="0.3">
      <c r="A10645" s="10">
        <v>10644</v>
      </c>
      <c r="B10645" s="50" t="s">
        <v>24533</v>
      </c>
      <c r="C10645" s="50" t="s">
        <v>25</v>
      </c>
      <c r="D10645" s="50" t="s">
        <v>65</v>
      </c>
      <c r="E10645" s="11" t="str">
        <f>IFERROR(LEFT(D10645, FIND("-",D10645,1)-2),D10645)</f>
        <v>RANGKAIAN</v>
      </c>
      <c r="F10645" s="50" t="s">
        <v>2003</v>
      </c>
      <c r="G10645" s="71" t="s">
        <v>12007</v>
      </c>
      <c r="H10645" s="50" t="s">
        <v>670</v>
      </c>
      <c r="I10645" s="50" t="s">
        <v>675</v>
      </c>
      <c r="J10645" s="50" t="s">
        <v>12076</v>
      </c>
      <c r="K10645" s="50" t="s">
        <v>23221</v>
      </c>
      <c r="L10645" s="12" t="str">
        <f>RIGHT(K10645, 4)</f>
        <v>2024</v>
      </c>
      <c r="M10645" s="51">
        <v>45330</v>
      </c>
      <c r="N10645" s="14" t="str">
        <f>TEXT(M10645,"mmmm")</f>
        <v>February</v>
      </c>
      <c r="O10645" s="15">
        <f>MONTH(M10645)</f>
        <v>2</v>
      </c>
      <c r="P10645" s="50" t="s">
        <v>24472</v>
      </c>
      <c r="Q10645" s="51">
        <v>45331</v>
      </c>
      <c r="R10645" s="50" t="s">
        <v>24534</v>
      </c>
      <c r="S10645" s="17" t="str">
        <f>IFERROR(LEFT(R10645,FIND(" ",R10645)-1),R10645)</f>
        <v>1</v>
      </c>
      <c r="T10645" s="11">
        <v>1</v>
      </c>
      <c r="U10645" s="18">
        <f>IF(AND(T10645&gt;3,T10645&lt;&gt;"-"),"&gt;3",T10645)</f>
        <v>1</v>
      </c>
      <c r="V10645" s="11">
        <v>1</v>
      </c>
      <c r="W10645" s="60">
        <f>IF(V10645="-","",V10645)</f>
        <v>1</v>
      </c>
      <c r="X10645" s="63" t="s">
        <v>30</v>
      </c>
    </row>
    <row r="10646" spans="1:24" ht="15.75" customHeight="1" x14ac:dyDescent="0.3">
      <c r="A10646" s="10">
        <v>10645</v>
      </c>
      <c r="B10646" s="50" t="s">
        <v>24535</v>
      </c>
      <c r="C10646" s="50" t="s">
        <v>39</v>
      </c>
      <c r="D10646" s="50" t="s">
        <v>51</v>
      </c>
      <c r="E10646" s="11" t="str">
        <f>IFERROR(LEFT(D10646, FIND("-",D10646,1)-2),D10646)</f>
        <v>OPERASI</v>
      </c>
      <c r="F10646" s="50" t="s">
        <v>27</v>
      </c>
      <c r="G10646" s="71" t="s">
        <v>12007</v>
      </c>
      <c r="H10646" s="50" t="s">
        <v>670</v>
      </c>
      <c r="I10646" s="50" t="s">
        <v>675</v>
      </c>
      <c r="J10646" s="50" t="s">
        <v>741</v>
      </c>
      <c r="K10646" s="50" t="s">
        <v>22980</v>
      </c>
      <c r="L10646" s="12" t="str">
        <f>RIGHT(K10646, 4)</f>
        <v>2024</v>
      </c>
      <c r="M10646" s="51">
        <v>45387</v>
      </c>
      <c r="N10646" s="14" t="str">
        <f>TEXT(M10646,"mmmm")</f>
        <v>April</v>
      </c>
      <c r="O10646" s="15">
        <f>MONTH(M10646)</f>
        <v>4</v>
      </c>
      <c r="P10646" s="50" t="s">
        <v>23000</v>
      </c>
      <c r="Q10646" s="51">
        <v>45398</v>
      </c>
      <c r="R10646" s="50" t="s">
        <v>24536</v>
      </c>
      <c r="S10646" s="17" t="str">
        <f>IFERROR(LEFT(R10646,FIND(" ",R10646)-1),R10646)</f>
        <v>10</v>
      </c>
      <c r="T10646" s="11">
        <v>10</v>
      </c>
      <c r="U10646" s="18" t="str">
        <f>IF(AND(T10646&gt;3,T10646&lt;&gt;"-"),"&gt;3",T10646)</f>
        <v>&gt;3</v>
      </c>
      <c r="V10646" s="11" t="s">
        <v>8904</v>
      </c>
      <c r="W10646" s="60" t="str">
        <f>IF(V10646="-","",V10646)</f>
        <v>&gt;3</v>
      </c>
      <c r="X10646" s="63" t="s">
        <v>30</v>
      </c>
    </row>
    <row r="10647" spans="1:24" ht="15.75" customHeight="1" x14ac:dyDescent="0.3">
      <c r="A10647" s="10">
        <v>10646</v>
      </c>
      <c r="B10647" s="50" t="s">
        <v>24537</v>
      </c>
      <c r="C10647" s="50" t="s">
        <v>25</v>
      </c>
      <c r="D10647" s="50" t="s">
        <v>61</v>
      </c>
      <c r="E10647" s="11" t="str">
        <f>IFERROR(LEFT(D10647, FIND("-",D10647,1)-2),D10647)</f>
        <v>KESELAMATAN</v>
      </c>
      <c r="F10647" s="50" t="s">
        <v>62</v>
      </c>
      <c r="G10647" s="71" t="s">
        <v>12007</v>
      </c>
      <c r="H10647" s="50" t="s">
        <v>670</v>
      </c>
      <c r="I10647" s="50" t="s">
        <v>675</v>
      </c>
      <c r="J10647" s="50" t="s">
        <v>12076</v>
      </c>
      <c r="K10647" s="50" t="s">
        <v>24538</v>
      </c>
      <c r="L10647" s="12" t="str">
        <f>RIGHT(K10647, 4)</f>
        <v>2024</v>
      </c>
      <c r="M10647" s="51">
        <v>45390</v>
      </c>
      <c r="N10647" s="14" t="str">
        <f>TEXT(M10647,"mmmm")</f>
        <v>April</v>
      </c>
      <c r="O10647" s="15">
        <f>MONTH(M10647)</f>
        <v>4</v>
      </c>
      <c r="P10647" s="50" t="s">
        <v>23028</v>
      </c>
      <c r="Q10647" s="51">
        <v>45401</v>
      </c>
      <c r="R10647" s="50" t="s">
        <v>24539</v>
      </c>
      <c r="S10647" s="17" t="str">
        <f>IFERROR(LEFT(R10647,FIND(" ",R10647)-1),R10647)</f>
        <v>10</v>
      </c>
      <c r="T10647" s="11">
        <v>10</v>
      </c>
      <c r="U10647" s="18" t="str">
        <f>IF(AND(T10647&gt;3,T10647&lt;&gt;"-"),"&gt;3",T10647)</f>
        <v>&gt;3</v>
      </c>
      <c r="V10647" s="11" t="s">
        <v>8904</v>
      </c>
      <c r="W10647" s="60" t="str">
        <f>IF(V10647="-","",V10647)</f>
        <v>&gt;3</v>
      </c>
      <c r="X10647" s="63" t="s">
        <v>30</v>
      </c>
    </row>
    <row r="10648" spans="1:24" ht="15.75" customHeight="1" x14ac:dyDescent="0.3">
      <c r="A10648" s="10">
        <v>10647</v>
      </c>
      <c r="B10648" s="50" t="s">
        <v>24540</v>
      </c>
      <c r="C10648" s="50" t="s">
        <v>39</v>
      </c>
      <c r="D10648" s="50" t="s">
        <v>51</v>
      </c>
      <c r="E10648" s="11" t="str">
        <f>IFERROR(LEFT(D10648, FIND("-",D10648,1)-2),D10648)</f>
        <v>OPERASI</v>
      </c>
      <c r="F10648" s="50" t="s">
        <v>27</v>
      </c>
      <c r="G10648" s="71" t="s">
        <v>12007</v>
      </c>
      <c r="H10648" s="50" t="s">
        <v>670</v>
      </c>
      <c r="I10648" s="50" t="s">
        <v>675</v>
      </c>
      <c r="J10648" s="50" t="s">
        <v>12248</v>
      </c>
      <c r="K10648" s="50" t="s">
        <v>22980</v>
      </c>
      <c r="L10648" s="12" t="str">
        <f>RIGHT(K10648, 4)</f>
        <v>2024</v>
      </c>
      <c r="M10648" s="51">
        <v>45387</v>
      </c>
      <c r="N10648" s="14" t="str">
        <f>TEXT(M10648,"mmmm")</f>
        <v>April</v>
      </c>
      <c r="O10648" s="15">
        <f>MONTH(M10648)</f>
        <v>4</v>
      </c>
      <c r="P10648" s="50" t="s">
        <v>22970</v>
      </c>
      <c r="Q10648" s="51">
        <v>45397</v>
      </c>
      <c r="R10648" s="50" t="s">
        <v>24541</v>
      </c>
      <c r="S10648" s="17" t="str">
        <f>IFERROR(LEFT(R10648,FIND(" ",R10648)-1),R10648)</f>
        <v>10</v>
      </c>
      <c r="T10648" s="11">
        <v>10</v>
      </c>
      <c r="U10648" s="18" t="str">
        <f>IF(AND(T10648&gt;3,T10648&lt;&gt;"-"),"&gt;3",T10648)</f>
        <v>&gt;3</v>
      </c>
      <c r="V10648" s="11" t="s">
        <v>8904</v>
      </c>
      <c r="W10648" s="60" t="str">
        <f>IF(V10648="-","",V10648)</f>
        <v>&gt;3</v>
      </c>
      <c r="X10648" s="63" t="s">
        <v>30</v>
      </c>
    </row>
    <row r="10649" spans="1:24" ht="15.75" customHeight="1" x14ac:dyDescent="0.3">
      <c r="A10649" s="10">
        <v>10648</v>
      </c>
      <c r="B10649" s="50" t="s">
        <v>24545</v>
      </c>
      <c r="C10649" s="50" t="s">
        <v>25</v>
      </c>
      <c r="D10649" s="50" t="s">
        <v>122</v>
      </c>
      <c r="E10649" s="11" t="str">
        <f>IFERROR(LEFT(D10649, FIND("-",D10649,1)-2),D10649)</f>
        <v>SISTEM</v>
      </c>
      <c r="F10649" s="50" t="s">
        <v>27</v>
      </c>
      <c r="G10649" s="71" t="s">
        <v>12007</v>
      </c>
      <c r="H10649" s="50" t="s">
        <v>670</v>
      </c>
      <c r="I10649" s="50" t="s">
        <v>707</v>
      </c>
      <c r="J10649" s="50" t="s">
        <v>708</v>
      </c>
      <c r="K10649" s="50" t="s">
        <v>24538</v>
      </c>
      <c r="L10649" s="12" t="str">
        <f>RIGHT(K10649, 4)</f>
        <v>2024</v>
      </c>
      <c r="M10649" s="51">
        <v>45390</v>
      </c>
      <c r="N10649" s="14" t="str">
        <f>TEXT(M10649,"mmmm")</f>
        <v>April</v>
      </c>
      <c r="O10649" s="15">
        <f>MONTH(M10649)</f>
        <v>4</v>
      </c>
      <c r="P10649" s="50" t="s">
        <v>22972</v>
      </c>
      <c r="Q10649" s="51">
        <v>45404</v>
      </c>
      <c r="R10649" s="50" t="s">
        <v>24546</v>
      </c>
      <c r="S10649" s="17" t="str">
        <f>IFERROR(LEFT(R10649,FIND(" ",R10649)-1),R10649)</f>
        <v>13</v>
      </c>
      <c r="T10649" s="11">
        <v>13</v>
      </c>
      <c r="U10649" s="18" t="str">
        <f>IF(AND(T10649&gt;3,T10649&lt;&gt;"-"),"&gt;3",T10649)</f>
        <v>&gt;3</v>
      </c>
      <c r="V10649" s="11" t="s">
        <v>8904</v>
      </c>
      <c r="W10649" s="60" t="str">
        <f>IF(V10649="-","",V10649)</f>
        <v>&gt;3</v>
      </c>
      <c r="X10649" s="63" t="s">
        <v>30</v>
      </c>
    </row>
    <row r="10650" spans="1:24" ht="15.75" customHeight="1" x14ac:dyDescent="0.3">
      <c r="A10650" s="10">
        <v>10649</v>
      </c>
      <c r="B10650" s="50" t="s">
        <v>24547</v>
      </c>
      <c r="C10650" s="50" t="s">
        <v>25</v>
      </c>
      <c r="D10650" s="50" t="s">
        <v>829</v>
      </c>
      <c r="E10650" s="11" t="str">
        <f>IFERROR(LEFT(D10650, FIND("-",D10650,1)-2),D10650)</f>
        <v>PENGURUSAN ACARA/AKTIVITI</v>
      </c>
      <c r="F10650" s="50" t="s">
        <v>830</v>
      </c>
      <c r="G10650" s="71" t="s">
        <v>12007</v>
      </c>
      <c r="H10650" s="50" t="s">
        <v>670</v>
      </c>
      <c r="I10650" s="50" t="s">
        <v>675</v>
      </c>
      <c r="J10650" s="50" t="s">
        <v>12940</v>
      </c>
      <c r="K10650" s="50" t="s">
        <v>23869</v>
      </c>
      <c r="L10650" s="12" t="str">
        <f>RIGHT(K10650, 4)</f>
        <v>2024</v>
      </c>
      <c r="M10650" s="51">
        <v>45348</v>
      </c>
      <c r="N10650" s="14" t="str">
        <f>TEXT(M10650,"mmmm")</f>
        <v>February</v>
      </c>
      <c r="O10650" s="15">
        <f>MONTH(M10650)</f>
        <v>2</v>
      </c>
      <c r="P10650" s="50" t="s">
        <v>22959</v>
      </c>
      <c r="Q10650" s="51">
        <v>45366</v>
      </c>
      <c r="R10650" s="50" t="s">
        <v>24548</v>
      </c>
      <c r="S10650" s="17" t="str">
        <f>IFERROR(LEFT(R10650,FIND(" ",R10650)-1),R10650)</f>
        <v>18</v>
      </c>
      <c r="T10650" s="11">
        <v>18</v>
      </c>
      <c r="U10650" s="18" t="str">
        <f>IF(AND(T10650&gt;3,T10650&lt;&gt;"-"),"&gt;3",T10650)</f>
        <v>&gt;3</v>
      </c>
      <c r="V10650" s="11" t="s">
        <v>8904</v>
      </c>
      <c r="W10650" s="60" t="str">
        <f>IF(V10650="-","",V10650)</f>
        <v>&gt;3</v>
      </c>
      <c r="X10650" s="63" t="s">
        <v>30</v>
      </c>
    </row>
    <row r="10651" spans="1:24" ht="15.75" customHeight="1" x14ac:dyDescent="0.3">
      <c r="A10651" s="10">
        <v>10650</v>
      </c>
      <c r="B10651" s="50" t="s">
        <v>24549</v>
      </c>
      <c r="C10651" s="50" t="s">
        <v>25</v>
      </c>
      <c r="D10651" s="50" t="s">
        <v>55</v>
      </c>
      <c r="E10651" s="11" t="str">
        <f>IFERROR(LEFT(D10651, FIND("-",D10651,1)-2),D10651)</f>
        <v>OPERASI</v>
      </c>
      <c r="F10651" s="50" t="s">
        <v>27</v>
      </c>
      <c r="G10651" s="71" t="s">
        <v>12007</v>
      </c>
      <c r="H10651" s="50" t="s">
        <v>670</v>
      </c>
      <c r="I10651" s="50" t="s">
        <v>675</v>
      </c>
      <c r="J10651" s="50" t="s">
        <v>12940</v>
      </c>
      <c r="K10651" s="50" t="s">
        <v>11540</v>
      </c>
      <c r="L10651" s="12" t="str">
        <f>RIGHT(K10651, 4)</f>
        <v>2024</v>
      </c>
      <c r="M10651" s="51">
        <v>45293</v>
      </c>
      <c r="N10651" s="14" t="str">
        <f>TEXT(M10651,"mmmm")</f>
        <v>January</v>
      </c>
      <c r="O10651" s="15">
        <f>MONTH(M10651)</f>
        <v>1</v>
      </c>
      <c r="P10651" s="50" t="s">
        <v>22936</v>
      </c>
      <c r="Q10651" s="51">
        <v>45295</v>
      </c>
      <c r="R10651" s="50" t="s">
        <v>24550</v>
      </c>
      <c r="S10651" s="17" t="str">
        <f>IFERROR(LEFT(R10651,FIND(" ",R10651)-1),R10651)</f>
        <v>2</v>
      </c>
      <c r="T10651" s="11">
        <v>2</v>
      </c>
      <c r="U10651" s="18">
        <f>IF(AND(T10651&gt;3,T10651&lt;&gt;"-"),"&gt;3",T10651)</f>
        <v>2</v>
      </c>
      <c r="V10651" s="11">
        <v>2</v>
      </c>
      <c r="W10651" s="60">
        <f>IF(V10651="-","",V10651)</f>
        <v>2</v>
      </c>
      <c r="X10651" s="63" t="s">
        <v>30</v>
      </c>
    </row>
    <row r="10652" spans="1:24" ht="15.75" customHeight="1" x14ac:dyDescent="0.3">
      <c r="A10652" s="10">
        <v>10651</v>
      </c>
      <c r="B10652" s="50" t="s">
        <v>24551</v>
      </c>
      <c r="C10652" s="50" t="s">
        <v>25</v>
      </c>
      <c r="D10652" s="50" t="s">
        <v>55</v>
      </c>
      <c r="E10652" s="11" t="str">
        <f>IFERROR(LEFT(D10652, FIND("-",D10652,1)-2),D10652)</f>
        <v>OPERASI</v>
      </c>
      <c r="F10652" s="50" t="s">
        <v>27</v>
      </c>
      <c r="G10652" s="71" t="s">
        <v>12007</v>
      </c>
      <c r="H10652" s="50" t="s">
        <v>670</v>
      </c>
      <c r="I10652" s="50" t="s">
        <v>675</v>
      </c>
      <c r="J10652" s="50" t="s">
        <v>12940</v>
      </c>
      <c r="K10652" s="50" t="s">
        <v>11540</v>
      </c>
      <c r="L10652" s="12" t="str">
        <f>RIGHT(K10652, 4)</f>
        <v>2024</v>
      </c>
      <c r="M10652" s="51">
        <v>45293</v>
      </c>
      <c r="N10652" s="14" t="str">
        <f>TEXT(M10652,"mmmm")</f>
        <v>January</v>
      </c>
      <c r="O10652" s="15">
        <f>MONTH(M10652)</f>
        <v>1</v>
      </c>
      <c r="P10652" s="50" t="s">
        <v>22936</v>
      </c>
      <c r="Q10652" s="51">
        <v>45295</v>
      </c>
      <c r="R10652" s="50" t="s">
        <v>24552</v>
      </c>
      <c r="S10652" s="17" t="str">
        <f>IFERROR(LEFT(R10652,FIND(" ",R10652)-1),R10652)</f>
        <v>2</v>
      </c>
      <c r="T10652" s="11">
        <v>2</v>
      </c>
      <c r="U10652" s="18">
        <f>IF(AND(T10652&gt;3,T10652&lt;&gt;"-"),"&gt;3",T10652)</f>
        <v>2</v>
      </c>
      <c r="V10652" s="11">
        <v>2</v>
      </c>
      <c r="W10652" s="60">
        <f>IF(V10652="-","",V10652)</f>
        <v>2</v>
      </c>
      <c r="X10652" s="63" t="s">
        <v>30</v>
      </c>
    </row>
    <row r="10653" spans="1:24" ht="15.75" customHeight="1" x14ac:dyDescent="0.3">
      <c r="A10653" s="10">
        <v>10652</v>
      </c>
      <c r="B10653" s="50" t="s">
        <v>24553</v>
      </c>
      <c r="C10653" s="50" t="s">
        <v>39</v>
      </c>
      <c r="D10653" s="50" t="s">
        <v>420</v>
      </c>
      <c r="E10653" s="11" t="str">
        <f>IFERROR(LEFT(D10653, FIND("-",D10653,1)-2),D10653)</f>
        <v>OPERASI</v>
      </c>
      <c r="F10653" s="50" t="s">
        <v>27</v>
      </c>
      <c r="G10653" s="71" t="s">
        <v>12007</v>
      </c>
      <c r="H10653" s="50" t="s">
        <v>96</v>
      </c>
      <c r="I10653" s="50" t="s">
        <v>30</v>
      </c>
      <c r="J10653" s="50" t="s">
        <v>12035</v>
      </c>
      <c r="K10653" s="50" t="s">
        <v>22959</v>
      </c>
      <c r="L10653" s="12" t="str">
        <f>RIGHT(K10653, 4)</f>
        <v>2024</v>
      </c>
      <c r="M10653" s="51">
        <v>45366</v>
      </c>
      <c r="N10653" s="14" t="str">
        <f>TEXT(M10653,"mmmm")</f>
        <v>March</v>
      </c>
      <c r="O10653" s="15">
        <f>MONTH(M10653)</f>
        <v>3</v>
      </c>
      <c r="P10653" s="50" t="s">
        <v>22993</v>
      </c>
      <c r="Q10653" s="51">
        <v>45369</v>
      </c>
      <c r="R10653" s="50" t="s">
        <v>24554</v>
      </c>
      <c r="S10653" s="17" t="str">
        <f>IFERROR(LEFT(R10653,FIND(" ",R10653)-1),R10653)</f>
        <v>2</v>
      </c>
      <c r="T10653" s="11">
        <v>2</v>
      </c>
      <c r="U10653" s="18">
        <f>IF(AND(T10653&gt;3,T10653&lt;&gt;"-"),"&gt;3",T10653)</f>
        <v>2</v>
      </c>
      <c r="V10653" s="11">
        <v>2</v>
      </c>
      <c r="W10653" s="60">
        <f>IF(V10653="-","",V10653)</f>
        <v>2</v>
      </c>
      <c r="X10653" s="63" t="s">
        <v>30</v>
      </c>
    </row>
    <row r="10654" spans="1:24" ht="15.75" customHeight="1" x14ac:dyDescent="0.3">
      <c r="A10654" s="10">
        <v>10653</v>
      </c>
      <c r="B10654" s="50" t="s">
        <v>24555</v>
      </c>
      <c r="C10654" s="50" t="s">
        <v>25</v>
      </c>
      <c r="D10654" s="50" t="s">
        <v>51</v>
      </c>
      <c r="E10654" s="11" t="str">
        <f>IFERROR(LEFT(D10654, FIND("-",D10654,1)-2),D10654)</f>
        <v>OPERASI</v>
      </c>
      <c r="F10654" s="50" t="s">
        <v>52</v>
      </c>
      <c r="G10654" s="71" t="s">
        <v>12007</v>
      </c>
      <c r="H10654" s="50" t="s">
        <v>670</v>
      </c>
      <c r="I10654" s="50" t="s">
        <v>671</v>
      </c>
      <c r="J10654" s="50" t="s">
        <v>741</v>
      </c>
      <c r="K10654" s="50" t="s">
        <v>23068</v>
      </c>
      <c r="L10654" s="12" t="str">
        <f>RIGHT(K10654, 4)</f>
        <v>2024</v>
      </c>
      <c r="M10654" s="51">
        <v>45296</v>
      </c>
      <c r="N10654" s="14" t="str">
        <f>TEXT(M10654,"mmmm")</f>
        <v>January</v>
      </c>
      <c r="O10654" s="15">
        <f>MONTH(M10654)</f>
        <v>1</v>
      </c>
      <c r="P10654" s="50" t="s">
        <v>18380</v>
      </c>
      <c r="Q10654" s="51">
        <v>45299</v>
      </c>
      <c r="R10654" s="50" t="s">
        <v>24556</v>
      </c>
      <c r="S10654" s="17" t="str">
        <f>IFERROR(LEFT(R10654,FIND(" ",R10654)-1),R10654)</f>
        <v>2</v>
      </c>
      <c r="T10654" s="11">
        <v>2</v>
      </c>
      <c r="U10654" s="18">
        <f>IF(AND(T10654&gt;3,T10654&lt;&gt;"-"),"&gt;3",T10654)</f>
        <v>2</v>
      </c>
      <c r="V10654" s="11">
        <v>2</v>
      </c>
      <c r="W10654" s="60">
        <f>IF(V10654="-","",V10654)</f>
        <v>2</v>
      </c>
      <c r="X10654" s="63" t="s">
        <v>30</v>
      </c>
    </row>
    <row r="10655" spans="1:24" ht="15.75" customHeight="1" x14ac:dyDescent="0.3">
      <c r="A10655" s="10">
        <v>10654</v>
      </c>
      <c r="B10655" s="50" t="s">
        <v>24557</v>
      </c>
      <c r="C10655" s="50" t="s">
        <v>39</v>
      </c>
      <c r="D10655" s="50" t="s">
        <v>33</v>
      </c>
      <c r="E10655" s="11" t="str">
        <f>IFERROR(LEFT(D10655, FIND("-",D10655,1)-2),D10655)</f>
        <v>OPERASI</v>
      </c>
      <c r="F10655" s="50" t="s">
        <v>34</v>
      </c>
      <c r="G10655" s="71" t="s">
        <v>12007</v>
      </c>
      <c r="H10655" s="50" t="s">
        <v>670</v>
      </c>
      <c r="I10655" s="50" t="s">
        <v>675</v>
      </c>
      <c r="J10655" s="50" t="s">
        <v>12035</v>
      </c>
      <c r="K10655" s="50" t="s">
        <v>24558</v>
      </c>
      <c r="L10655" s="12" t="str">
        <f>RIGHT(K10655, 4)</f>
        <v>2024</v>
      </c>
      <c r="M10655" s="51">
        <v>45332</v>
      </c>
      <c r="N10655" s="14" t="str">
        <f>TEXT(M10655,"mmmm")</f>
        <v>February</v>
      </c>
      <c r="O10655" s="15">
        <f>MONTH(M10655)</f>
        <v>2</v>
      </c>
      <c r="P10655" s="50" t="s">
        <v>24070</v>
      </c>
      <c r="Q10655" s="51">
        <v>45335</v>
      </c>
      <c r="R10655" s="50" t="s">
        <v>24559</v>
      </c>
      <c r="S10655" s="17" t="str">
        <f>IFERROR(LEFT(R10655,FIND(" ",R10655)-1),R10655)</f>
        <v>2</v>
      </c>
      <c r="T10655" s="11">
        <v>2</v>
      </c>
      <c r="U10655" s="18">
        <f>IF(AND(T10655&gt;3,T10655&lt;&gt;"-"),"&gt;3",T10655)</f>
        <v>2</v>
      </c>
      <c r="V10655" s="11">
        <v>2</v>
      </c>
      <c r="W10655" s="60">
        <f>IF(V10655="-","",V10655)</f>
        <v>2</v>
      </c>
      <c r="X10655" s="63" t="s">
        <v>30</v>
      </c>
    </row>
    <row r="10656" spans="1:24" ht="15.75" customHeight="1" x14ac:dyDescent="0.3">
      <c r="A10656" s="10">
        <v>10655</v>
      </c>
      <c r="B10656" s="50" t="s">
        <v>24560</v>
      </c>
      <c r="C10656" s="50" t="s">
        <v>117</v>
      </c>
      <c r="D10656" s="50" t="s">
        <v>193</v>
      </c>
      <c r="E10656" s="11" t="str">
        <f>IFERROR(LEFT(D10656, FIND("-",D10656,1)-2),D10656)</f>
        <v>KESELAMATAN</v>
      </c>
      <c r="F10656" s="50" t="s">
        <v>24561</v>
      </c>
      <c r="G10656" s="71" t="s">
        <v>12007</v>
      </c>
      <c r="H10656" s="50" t="s">
        <v>96</v>
      </c>
      <c r="I10656" s="50" t="s">
        <v>30</v>
      </c>
      <c r="J10656" s="50" t="s">
        <v>12035</v>
      </c>
      <c r="K10656" s="50" t="s">
        <v>23021</v>
      </c>
      <c r="L10656" s="12" t="str">
        <f>RIGHT(K10656, 4)</f>
        <v>2024</v>
      </c>
      <c r="M10656" s="51">
        <v>45352</v>
      </c>
      <c r="N10656" s="14" t="str">
        <f>TEXT(M10656,"mmmm")</f>
        <v>March</v>
      </c>
      <c r="O10656" s="15">
        <f>MONTH(M10656)</f>
        <v>3</v>
      </c>
      <c r="P10656" s="50" t="s">
        <v>23193</v>
      </c>
      <c r="Q10656" s="51">
        <v>45355</v>
      </c>
      <c r="R10656" s="50" t="s">
        <v>24562</v>
      </c>
      <c r="S10656" s="17" t="str">
        <f>IFERROR(LEFT(R10656,FIND(" ",R10656)-1),R10656)</f>
        <v>2</v>
      </c>
      <c r="T10656" s="11">
        <v>2</v>
      </c>
      <c r="U10656" s="18">
        <f>IF(AND(T10656&gt;3,T10656&lt;&gt;"-"),"&gt;3",T10656)</f>
        <v>2</v>
      </c>
      <c r="V10656" s="11">
        <v>2</v>
      </c>
      <c r="W10656" s="60">
        <f>IF(V10656="-","",V10656)</f>
        <v>2</v>
      </c>
      <c r="X10656" s="63" t="s">
        <v>30</v>
      </c>
    </row>
    <row r="10657" spans="1:24" ht="15.75" customHeight="1" x14ac:dyDescent="0.3">
      <c r="A10657" s="10">
        <v>10656</v>
      </c>
      <c r="B10657" s="50" t="s">
        <v>24563</v>
      </c>
      <c r="C10657" s="50" t="s">
        <v>39</v>
      </c>
      <c r="D10657" s="50" t="s">
        <v>339</v>
      </c>
      <c r="E10657" s="11" t="str">
        <f>IFERROR(LEFT(D10657, FIND("-",D10657,1)-2),D10657)</f>
        <v>RANGKAIAN</v>
      </c>
      <c r="F10657" s="50" t="s">
        <v>711</v>
      </c>
      <c r="G10657" s="71" t="s">
        <v>12007</v>
      </c>
      <c r="H10657" s="50" t="s">
        <v>670</v>
      </c>
      <c r="I10657" s="50" t="s">
        <v>675</v>
      </c>
      <c r="J10657" s="50" t="s">
        <v>12076</v>
      </c>
      <c r="K10657" s="50" t="s">
        <v>23268</v>
      </c>
      <c r="L10657" s="12" t="str">
        <f>RIGHT(K10657, 4)</f>
        <v>2024</v>
      </c>
      <c r="M10657" s="51">
        <v>45411</v>
      </c>
      <c r="N10657" s="14" t="str">
        <f>TEXT(M10657,"mmmm")</f>
        <v>April</v>
      </c>
      <c r="O10657" s="15">
        <f>MONTH(M10657)</f>
        <v>4</v>
      </c>
      <c r="P10657" s="50" t="s">
        <v>23822</v>
      </c>
      <c r="Q10657" s="51">
        <v>45414</v>
      </c>
      <c r="R10657" s="50" t="s">
        <v>24564</v>
      </c>
      <c r="S10657" s="17" t="str">
        <f>IFERROR(LEFT(R10657,FIND(" ",R10657)-1),R10657)</f>
        <v>2</v>
      </c>
      <c r="T10657" s="11">
        <v>2</v>
      </c>
      <c r="U10657" s="18">
        <f>IF(AND(T10657&gt;3,T10657&lt;&gt;"-"),"&gt;3",T10657)</f>
        <v>2</v>
      </c>
      <c r="V10657" s="11">
        <v>2</v>
      </c>
      <c r="W10657" s="60">
        <f>IF(V10657="-","",V10657)</f>
        <v>2</v>
      </c>
      <c r="X10657" s="63" t="s">
        <v>30</v>
      </c>
    </row>
    <row r="10658" spans="1:24" ht="15.75" customHeight="1" x14ac:dyDescent="0.3">
      <c r="A10658" s="10">
        <v>10657</v>
      </c>
      <c r="B10658" s="50" t="s">
        <v>24565</v>
      </c>
      <c r="C10658" s="50" t="s">
        <v>25</v>
      </c>
      <c r="D10658" s="50" t="s">
        <v>135</v>
      </c>
      <c r="E10658" s="11" t="str">
        <f>IFERROR(LEFT(D10658, FIND("-",D10658,1)-2),D10658)</f>
        <v>APLIKASI</v>
      </c>
      <c r="F10658" s="50" t="s">
        <v>136</v>
      </c>
      <c r="G10658" s="71" t="s">
        <v>12007</v>
      </c>
      <c r="H10658" s="50" t="s">
        <v>670</v>
      </c>
      <c r="I10658" s="50" t="s">
        <v>675</v>
      </c>
      <c r="J10658" s="50" t="s">
        <v>730</v>
      </c>
      <c r="K10658" s="50" t="s">
        <v>23380</v>
      </c>
      <c r="L10658" s="12" t="str">
        <f>RIGHT(K10658, 4)</f>
        <v>2024</v>
      </c>
      <c r="M10658" s="51">
        <v>45303</v>
      </c>
      <c r="N10658" s="14" t="str">
        <f>TEXT(M10658,"mmmm")</f>
        <v>January</v>
      </c>
      <c r="O10658" s="15">
        <f>MONTH(M10658)</f>
        <v>1</v>
      </c>
      <c r="P10658" s="50" t="s">
        <v>23096</v>
      </c>
      <c r="Q10658" s="51">
        <v>45306</v>
      </c>
      <c r="R10658" s="50" t="s">
        <v>24566</v>
      </c>
      <c r="S10658" s="17" t="str">
        <f>IFERROR(LEFT(R10658,FIND(" ",R10658)-1),R10658)</f>
        <v>2</v>
      </c>
      <c r="T10658" s="11">
        <v>2</v>
      </c>
      <c r="U10658" s="18">
        <f>IF(AND(T10658&gt;3,T10658&lt;&gt;"-"),"&gt;3",T10658)</f>
        <v>2</v>
      </c>
      <c r="V10658" s="11">
        <v>2</v>
      </c>
      <c r="W10658" s="60">
        <f>IF(V10658="-","",V10658)</f>
        <v>2</v>
      </c>
      <c r="X10658" s="63" t="s">
        <v>30</v>
      </c>
    </row>
    <row r="10659" spans="1:24" ht="15.75" customHeight="1" x14ac:dyDescent="0.3">
      <c r="A10659" s="10">
        <v>10658</v>
      </c>
      <c r="B10659" s="50" t="s">
        <v>24567</v>
      </c>
      <c r="C10659" s="50" t="s">
        <v>39</v>
      </c>
      <c r="D10659" s="50" t="s">
        <v>222</v>
      </c>
      <c r="E10659" s="11" t="str">
        <f>IFERROR(LEFT(D10659, FIND("-",D10659,1)-2),D10659)</f>
        <v>MOBILE APPS</v>
      </c>
      <c r="F10659" s="50" t="s">
        <v>227</v>
      </c>
      <c r="G10659" s="71" t="s">
        <v>12007</v>
      </c>
      <c r="H10659" s="50" t="s">
        <v>670</v>
      </c>
      <c r="I10659" s="50" t="s">
        <v>675</v>
      </c>
      <c r="J10659" s="50" t="s">
        <v>12035</v>
      </c>
      <c r="K10659" s="50" t="s">
        <v>22950</v>
      </c>
      <c r="L10659" s="12" t="str">
        <f>RIGHT(K10659, 4)</f>
        <v>2024</v>
      </c>
      <c r="M10659" s="51">
        <v>45359</v>
      </c>
      <c r="N10659" s="14" t="str">
        <f>TEXT(M10659,"mmmm")</f>
        <v>March</v>
      </c>
      <c r="O10659" s="15">
        <f>MONTH(M10659)</f>
        <v>3</v>
      </c>
      <c r="P10659" s="50" t="s">
        <v>23071</v>
      </c>
      <c r="Q10659" s="51">
        <v>45362</v>
      </c>
      <c r="R10659" s="50" t="s">
        <v>24568</v>
      </c>
      <c r="S10659" s="17" t="str">
        <f>IFERROR(LEFT(R10659,FIND(" ",R10659)-1),R10659)</f>
        <v>2</v>
      </c>
      <c r="T10659" s="11">
        <v>2</v>
      </c>
      <c r="U10659" s="18">
        <f>IF(AND(T10659&gt;3,T10659&lt;&gt;"-"),"&gt;3",T10659)</f>
        <v>2</v>
      </c>
      <c r="V10659" s="11">
        <v>2</v>
      </c>
      <c r="W10659" s="60">
        <f>IF(V10659="-","",V10659)</f>
        <v>2</v>
      </c>
      <c r="X10659" s="63" t="s">
        <v>30</v>
      </c>
    </row>
    <row r="10660" spans="1:24" ht="15.75" customHeight="1" x14ac:dyDescent="0.3">
      <c r="A10660" s="10">
        <v>10659</v>
      </c>
      <c r="B10660" s="50" t="s">
        <v>24569</v>
      </c>
      <c r="C10660" s="50" t="s">
        <v>39</v>
      </c>
      <c r="D10660" s="50" t="s">
        <v>40</v>
      </c>
      <c r="E10660" s="11" t="str">
        <f>IFERROR(LEFT(D10660, FIND("-",D10660,1)-2),D10660)</f>
        <v>SISTEM</v>
      </c>
      <c r="F10660" s="50" t="s">
        <v>165</v>
      </c>
      <c r="G10660" s="71" t="s">
        <v>12007</v>
      </c>
      <c r="H10660" s="50" t="s">
        <v>96</v>
      </c>
      <c r="I10660" s="50" t="s">
        <v>30</v>
      </c>
      <c r="J10660" s="50" t="s">
        <v>12035</v>
      </c>
      <c r="K10660" s="50" t="s">
        <v>22950</v>
      </c>
      <c r="L10660" s="12" t="str">
        <f>RIGHT(K10660, 4)</f>
        <v>2024</v>
      </c>
      <c r="M10660" s="51">
        <v>45359</v>
      </c>
      <c r="N10660" s="14" t="str">
        <f>TEXT(M10660,"mmmm")</f>
        <v>March</v>
      </c>
      <c r="O10660" s="15">
        <f>MONTH(M10660)</f>
        <v>3</v>
      </c>
      <c r="P10660" s="50" t="s">
        <v>23071</v>
      </c>
      <c r="Q10660" s="51">
        <v>45362</v>
      </c>
      <c r="R10660" s="50" t="s">
        <v>24570</v>
      </c>
      <c r="S10660" s="17" t="str">
        <f>IFERROR(LEFT(R10660,FIND(" ",R10660)-1),R10660)</f>
        <v>2</v>
      </c>
      <c r="T10660" s="11">
        <v>2</v>
      </c>
      <c r="U10660" s="18">
        <f>IF(AND(T10660&gt;3,T10660&lt;&gt;"-"),"&gt;3",T10660)</f>
        <v>2</v>
      </c>
      <c r="V10660" s="11">
        <v>2</v>
      </c>
      <c r="W10660" s="60">
        <f>IF(V10660="-","",V10660)</f>
        <v>2</v>
      </c>
      <c r="X10660" s="63" t="s">
        <v>30</v>
      </c>
    </row>
    <row r="10661" spans="1:24" ht="15.75" customHeight="1" x14ac:dyDescent="0.3">
      <c r="A10661" s="10">
        <v>10660</v>
      </c>
      <c r="B10661" s="50" t="s">
        <v>24571</v>
      </c>
      <c r="C10661" s="50" t="s">
        <v>39</v>
      </c>
      <c r="D10661" s="50" t="s">
        <v>46</v>
      </c>
      <c r="E10661" s="11" t="str">
        <f>IFERROR(LEFT(D10661, FIND("-",D10661,1)-2),D10661)</f>
        <v>OPERASI</v>
      </c>
      <c r="F10661" s="50" t="s">
        <v>27</v>
      </c>
      <c r="G10661" s="71" t="s">
        <v>12007</v>
      </c>
      <c r="H10661" s="50" t="s">
        <v>670</v>
      </c>
      <c r="I10661" s="50" t="s">
        <v>707</v>
      </c>
      <c r="J10661" s="50" t="s">
        <v>12035</v>
      </c>
      <c r="K10661" s="50" t="s">
        <v>23003</v>
      </c>
      <c r="L10661" s="12" t="str">
        <f>RIGHT(K10661, 4)</f>
        <v>2024</v>
      </c>
      <c r="M10661" s="51">
        <v>45373</v>
      </c>
      <c r="N10661" s="14" t="str">
        <f>TEXT(M10661,"mmmm")</f>
        <v>March</v>
      </c>
      <c r="O10661" s="15">
        <f>MONTH(M10661)</f>
        <v>3</v>
      </c>
      <c r="P10661" s="50" t="s">
        <v>22965</v>
      </c>
      <c r="Q10661" s="51">
        <v>45376</v>
      </c>
      <c r="R10661" s="50" t="s">
        <v>24572</v>
      </c>
      <c r="S10661" s="17" t="str">
        <f>IFERROR(LEFT(R10661,FIND(" ",R10661)-1),R10661)</f>
        <v>2</v>
      </c>
      <c r="T10661" s="11">
        <v>2</v>
      </c>
      <c r="U10661" s="18">
        <f>IF(AND(T10661&gt;3,T10661&lt;&gt;"-"),"&gt;3",T10661)</f>
        <v>2</v>
      </c>
      <c r="V10661" s="11">
        <v>2</v>
      </c>
      <c r="W10661" s="60">
        <f>IF(V10661="-","",V10661)</f>
        <v>2</v>
      </c>
      <c r="X10661" s="63" t="s">
        <v>30</v>
      </c>
    </row>
    <row r="10662" spans="1:24" ht="15.75" customHeight="1" x14ac:dyDescent="0.3">
      <c r="A10662" s="10">
        <v>10661</v>
      </c>
      <c r="B10662" s="50" t="s">
        <v>24573</v>
      </c>
      <c r="C10662" s="50" t="s">
        <v>39</v>
      </c>
      <c r="D10662" s="50" t="s">
        <v>339</v>
      </c>
      <c r="E10662" s="11" t="str">
        <f>IFERROR(LEFT(D10662, FIND("-",D10662,1)-2),D10662)</f>
        <v>RANGKAIAN</v>
      </c>
      <c r="F10662" s="50" t="s">
        <v>669</v>
      </c>
      <c r="G10662" s="71" t="s">
        <v>12007</v>
      </c>
      <c r="H10662" s="50" t="s">
        <v>670</v>
      </c>
      <c r="I10662" s="50" t="s">
        <v>675</v>
      </c>
      <c r="J10662" s="50" t="s">
        <v>12076</v>
      </c>
      <c r="K10662" s="50" t="s">
        <v>23728</v>
      </c>
      <c r="L10662" s="12" t="str">
        <f>RIGHT(K10662, 4)</f>
        <v>2024</v>
      </c>
      <c r="M10662" s="51">
        <v>45325</v>
      </c>
      <c r="N10662" s="14" t="str">
        <f>TEXT(M10662,"mmmm")</f>
        <v>February</v>
      </c>
      <c r="O10662" s="15">
        <f>MONTH(M10662)</f>
        <v>2</v>
      </c>
      <c r="P10662" s="50" t="s">
        <v>23153</v>
      </c>
      <c r="Q10662" s="51">
        <v>45328</v>
      </c>
      <c r="R10662" s="50" t="s">
        <v>24574</v>
      </c>
      <c r="S10662" s="17" t="str">
        <f>IFERROR(LEFT(R10662,FIND(" ",R10662)-1),R10662)</f>
        <v>2</v>
      </c>
      <c r="T10662" s="11">
        <v>2</v>
      </c>
      <c r="U10662" s="18">
        <f>IF(AND(T10662&gt;3,T10662&lt;&gt;"-"),"&gt;3",T10662)</f>
        <v>2</v>
      </c>
      <c r="V10662" s="11">
        <v>2</v>
      </c>
      <c r="W10662" s="60">
        <f>IF(V10662="-","",V10662)</f>
        <v>2</v>
      </c>
      <c r="X10662" s="63" t="s">
        <v>30</v>
      </c>
    </row>
    <row r="10663" spans="1:24" ht="15.75" customHeight="1" x14ac:dyDescent="0.3">
      <c r="A10663" s="10">
        <v>10662</v>
      </c>
      <c r="B10663" s="50" t="s">
        <v>24575</v>
      </c>
      <c r="C10663" s="50" t="s">
        <v>25</v>
      </c>
      <c r="D10663" s="50" t="s">
        <v>33</v>
      </c>
      <c r="E10663" s="11" t="str">
        <f>IFERROR(LEFT(D10663, FIND("-",D10663,1)-2),D10663)</f>
        <v>OPERASI</v>
      </c>
      <c r="F10663" s="50" t="s">
        <v>1124</v>
      </c>
      <c r="G10663" s="71" t="s">
        <v>12007</v>
      </c>
      <c r="H10663" s="50" t="s">
        <v>670</v>
      </c>
      <c r="I10663" s="50" t="s">
        <v>675</v>
      </c>
      <c r="J10663" s="50" t="s">
        <v>741</v>
      </c>
      <c r="K10663" s="50" t="s">
        <v>22950</v>
      </c>
      <c r="L10663" s="12" t="str">
        <f>RIGHT(K10663, 4)</f>
        <v>2024</v>
      </c>
      <c r="M10663" s="51">
        <v>45359</v>
      </c>
      <c r="N10663" s="14" t="str">
        <f>TEXT(M10663,"mmmm")</f>
        <v>March</v>
      </c>
      <c r="O10663" s="15">
        <f>MONTH(M10663)</f>
        <v>3</v>
      </c>
      <c r="P10663" s="50" t="s">
        <v>23071</v>
      </c>
      <c r="Q10663" s="51">
        <v>45362</v>
      </c>
      <c r="R10663" s="50" t="s">
        <v>24576</v>
      </c>
      <c r="S10663" s="17" t="str">
        <f>IFERROR(LEFT(R10663,FIND(" ",R10663)-1),R10663)</f>
        <v>2</v>
      </c>
      <c r="T10663" s="11">
        <v>2</v>
      </c>
      <c r="U10663" s="18">
        <f>IF(AND(T10663&gt;3,T10663&lt;&gt;"-"),"&gt;3",T10663)</f>
        <v>2</v>
      </c>
      <c r="V10663" s="11">
        <v>2</v>
      </c>
      <c r="W10663" s="60">
        <f>IF(V10663="-","",V10663)</f>
        <v>2</v>
      </c>
      <c r="X10663" s="63" t="s">
        <v>30</v>
      </c>
    </row>
    <row r="10664" spans="1:24" ht="15.75" customHeight="1" x14ac:dyDescent="0.3">
      <c r="A10664" s="10">
        <v>10663</v>
      </c>
      <c r="B10664" s="50" t="s">
        <v>24577</v>
      </c>
      <c r="C10664" s="50" t="s">
        <v>25</v>
      </c>
      <c r="D10664" s="50" t="s">
        <v>330</v>
      </c>
      <c r="E10664" s="11" t="str">
        <f>IFERROR(LEFT(D10664, FIND("-",D10664,1)-2),D10664)</f>
        <v>SISTEM</v>
      </c>
      <c r="F10664" s="50" t="s">
        <v>509</v>
      </c>
      <c r="G10664" s="71" t="s">
        <v>12007</v>
      </c>
      <c r="H10664" s="50" t="s">
        <v>684</v>
      </c>
      <c r="I10664" s="50" t="s">
        <v>675</v>
      </c>
      <c r="J10664" s="50" t="s">
        <v>778</v>
      </c>
      <c r="K10664" s="50" t="s">
        <v>23299</v>
      </c>
      <c r="L10664" s="12" t="str">
        <f>RIGHT(K10664, 4)</f>
        <v>2024</v>
      </c>
      <c r="M10664" s="51">
        <v>45310</v>
      </c>
      <c r="N10664" s="14" t="str">
        <f>TEXT(M10664,"mmmm")</f>
        <v>January</v>
      </c>
      <c r="O10664" s="15">
        <f>MONTH(M10664)</f>
        <v>1</v>
      </c>
      <c r="P10664" s="50" t="s">
        <v>23165</v>
      </c>
      <c r="Q10664" s="51">
        <v>45313</v>
      </c>
      <c r="R10664" s="50" t="s">
        <v>24578</v>
      </c>
      <c r="S10664" s="17" t="str">
        <f>IFERROR(LEFT(R10664,FIND(" ",R10664)-1),R10664)</f>
        <v>2</v>
      </c>
      <c r="T10664" s="11">
        <v>2</v>
      </c>
      <c r="U10664" s="18">
        <f>IF(AND(T10664&gt;3,T10664&lt;&gt;"-"),"&gt;3",T10664)</f>
        <v>2</v>
      </c>
      <c r="V10664" s="11">
        <v>2</v>
      </c>
      <c r="W10664" s="60">
        <f>IF(V10664="-","",V10664)</f>
        <v>2</v>
      </c>
      <c r="X10664" s="63" t="s">
        <v>687</v>
      </c>
    </row>
    <row r="10665" spans="1:24" ht="15.75" customHeight="1" x14ac:dyDescent="0.3">
      <c r="A10665" s="10">
        <v>10664</v>
      </c>
      <c r="B10665" s="50" t="s">
        <v>24579</v>
      </c>
      <c r="C10665" s="50" t="s">
        <v>25</v>
      </c>
      <c r="D10665" s="50" t="s">
        <v>55</v>
      </c>
      <c r="E10665" s="11" t="str">
        <f>IFERROR(LEFT(D10665, FIND("-",D10665,1)-2),D10665)</f>
        <v>OPERASI</v>
      </c>
      <c r="F10665" s="50" t="s">
        <v>56</v>
      </c>
      <c r="G10665" s="71" t="s">
        <v>12007</v>
      </c>
      <c r="H10665" s="50" t="s">
        <v>670</v>
      </c>
      <c r="I10665" s="50" t="s">
        <v>675</v>
      </c>
      <c r="J10665" s="50" t="s">
        <v>12076</v>
      </c>
      <c r="K10665" s="50" t="s">
        <v>23083</v>
      </c>
      <c r="L10665" s="12" t="str">
        <f>RIGHT(K10665, 4)</f>
        <v>2024</v>
      </c>
      <c r="M10665" s="51">
        <v>45321</v>
      </c>
      <c r="N10665" s="14" t="str">
        <f>TEXT(M10665,"mmmm")</f>
        <v>January</v>
      </c>
      <c r="O10665" s="15">
        <f>MONTH(M10665)</f>
        <v>1</v>
      </c>
      <c r="P10665" s="50" t="s">
        <v>23339</v>
      </c>
      <c r="Q10665" s="51">
        <v>45323</v>
      </c>
      <c r="R10665" s="50" t="s">
        <v>24580</v>
      </c>
      <c r="S10665" s="17" t="str">
        <f>IFERROR(LEFT(R10665,FIND(" ",R10665)-1),R10665)</f>
        <v>2</v>
      </c>
      <c r="T10665" s="11">
        <v>2</v>
      </c>
      <c r="U10665" s="18">
        <f>IF(AND(T10665&gt;3,T10665&lt;&gt;"-"),"&gt;3",T10665)</f>
        <v>2</v>
      </c>
      <c r="V10665" s="11">
        <v>2</v>
      </c>
      <c r="W10665" s="60">
        <f>IF(V10665="-","",V10665)</f>
        <v>2</v>
      </c>
      <c r="X10665" s="63" t="s">
        <v>30</v>
      </c>
    </row>
    <row r="10666" spans="1:24" ht="15.75" customHeight="1" x14ac:dyDescent="0.3">
      <c r="A10666" s="10">
        <v>10665</v>
      </c>
      <c r="B10666" s="50" t="s">
        <v>24581</v>
      </c>
      <c r="C10666" s="50" t="s">
        <v>39</v>
      </c>
      <c r="D10666" s="50" t="s">
        <v>40</v>
      </c>
      <c r="E10666" s="11" t="str">
        <f>IFERROR(LEFT(D10666, FIND("-",D10666,1)-2),D10666)</f>
        <v>SISTEM</v>
      </c>
      <c r="F10666" s="50" t="s">
        <v>165</v>
      </c>
      <c r="G10666" s="71" t="s">
        <v>12007</v>
      </c>
      <c r="H10666" s="50" t="s">
        <v>670</v>
      </c>
      <c r="I10666" s="50" t="s">
        <v>707</v>
      </c>
      <c r="J10666" s="50" t="s">
        <v>1247</v>
      </c>
      <c r="K10666" s="50" t="s">
        <v>22950</v>
      </c>
      <c r="L10666" s="12" t="str">
        <f>RIGHT(K10666, 4)</f>
        <v>2024</v>
      </c>
      <c r="M10666" s="51">
        <v>45359</v>
      </c>
      <c r="N10666" s="14" t="str">
        <f>TEXT(M10666,"mmmm")</f>
        <v>March</v>
      </c>
      <c r="O10666" s="15">
        <f>MONTH(M10666)</f>
        <v>3</v>
      </c>
      <c r="P10666" s="50" t="s">
        <v>23071</v>
      </c>
      <c r="Q10666" s="51">
        <v>45362</v>
      </c>
      <c r="R10666" s="50" t="s">
        <v>24582</v>
      </c>
      <c r="S10666" s="17" t="str">
        <f>IFERROR(LEFT(R10666,FIND(" ",R10666)-1),R10666)</f>
        <v>2</v>
      </c>
      <c r="T10666" s="11">
        <v>2</v>
      </c>
      <c r="U10666" s="18">
        <f>IF(AND(T10666&gt;3,T10666&lt;&gt;"-"),"&gt;3",T10666)</f>
        <v>2</v>
      </c>
      <c r="V10666" s="11">
        <v>2</v>
      </c>
      <c r="W10666" s="60">
        <f>IF(V10666="-","",V10666)</f>
        <v>2</v>
      </c>
      <c r="X10666" s="63" t="s">
        <v>30</v>
      </c>
    </row>
    <row r="10667" spans="1:24" ht="15.75" customHeight="1" x14ac:dyDescent="0.3">
      <c r="A10667" s="10">
        <v>10666</v>
      </c>
      <c r="B10667" s="50" t="s">
        <v>24583</v>
      </c>
      <c r="C10667" s="50" t="s">
        <v>39</v>
      </c>
      <c r="D10667" s="50" t="s">
        <v>40</v>
      </c>
      <c r="E10667" s="11" t="str">
        <f>IFERROR(LEFT(D10667, FIND("-",D10667,1)-2),D10667)</f>
        <v>SISTEM</v>
      </c>
      <c r="F10667" s="50" t="s">
        <v>27</v>
      </c>
      <c r="G10667" s="71" t="s">
        <v>12007</v>
      </c>
      <c r="H10667" s="50" t="s">
        <v>670</v>
      </c>
      <c r="I10667" s="50" t="s">
        <v>707</v>
      </c>
      <c r="J10667" s="50" t="s">
        <v>1247</v>
      </c>
      <c r="K10667" s="50" t="s">
        <v>22950</v>
      </c>
      <c r="L10667" s="12" t="str">
        <f>RIGHT(K10667, 4)</f>
        <v>2024</v>
      </c>
      <c r="M10667" s="51">
        <v>45359</v>
      </c>
      <c r="N10667" s="14" t="str">
        <f>TEXT(M10667,"mmmm")</f>
        <v>March</v>
      </c>
      <c r="O10667" s="15">
        <f>MONTH(M10667)</f>
        <v>3</v>
      </c>
      <c r="P10667" s="50" t="s">
        <v>23071</v>
      </c>
      <c r="Q10667" s="51">
        <v>45362</v>
      </c>
      <c r="R10667" s="50" t="s">
        <v>24584</v>
      </c>
      <c r="S10667" s="17" t="str">
        <f>IFERROR(LEFT(R10667,FIND(" ",R10667)-1),R10667)</f>
        <v>2</v>
      </c>
      <c r="T10667" s="11">
        <v>2</v>
      </c>
      <c r="U10667" s="18">
        <f>IF(AND(T10667&gt;3,T10667&lt;&gt;"-"),"&gt;3",T10667)</f>
        <v>2</v>
      </c>
      <c r="V10667" s="11">
        <v>2</v>
      </c>
      <c r="W10667" s="60">
        <f>IF(V10667="-","",V10667)</f>
        <v>2</v>
      </c>
      <c r="X10667" s="63" t="s">
        <v>30</v>
      </c>
    </row>
    <row r="10668" spans="1:24" ht="15.75" customHeight="1" x14ac:dyDescent="0.3">
      <c r="A10668" s="10">
        <v>10667</v>
      </c>
      <c r="B10668" s="50" t="s">
        <v>24585</v>
      </c>
      <c r="C10668" s="50" t="s">
        <v>39</v>
      </c>
      <c r="D10668" s="50" t="s">
        <v>4992</v>
      </c>
      <c r="E10668" s="11" t="str">
        <f>IFERROR(LEFT(D10668, FIND("-",D10668,1)-2),D10668)</f>
        <v>SISTEM</v>
      </c>
      <c r="F10668" s="50" t="s">
        <v>1903</v>
      </c>
      <c r="G10668" s="71" t="s">
        <v>12007</v>
      </c>
      <c r="H10668" s="50" t="s">
        <v>670</v>
      </c>
      <c r="I10668" s="50" t="s">
        <v>707</v>
      </c>
      <c r="J10668" s="50" t="s">
        <v>2313</v>
      </c>
      <c r="K10668" s="50" t="s">
        <v>22950</v>
      </c>
      <c r="L10668" s="12" t="str">
        <f>RIGHT(K10668, 4)</f>
        <v>2024</v>
      </c>
      <c r="M10668" s="51">
        <v>45359</v>
      </c>
      <c r="N10668" s="14" t="str">
        <f>TEXT(M10668,"mmmm")</f>
        <v>March</v>
      </c>
      <c r="O10668" s="15">
        <f>MONTH(M10668)</f>
        <v>3</v>
      </c>
      <c r="P10668" s="50" t="s">
        <v>23071</v>
      </c>
      <c r="Q10668" s="51">
        <v>45362</v>
      </c>
      <c r="R10668" s="50" t="s">
        <v>24586</v>
      </c>
      <c r="S10668" s="17" t="str">
        <f>IFERROR(LEFT(R10668,FIND(" ",R10668)-1),R10668)</f>
        <v>2</v>
      </c>
      <c r="T10668" s="11">
        <v>2</v>
      </c>
      <c r="U10668" s="18">
        <f>IF(AND(T10668&gt;3,T10668&lt;&gt;"-"),"&gt;3",T10668)</f>
        <v>2</v>
      </c>
      <c r="V10668" s="11">
        <v>2</v>
      </c>
      <c r="W10668" s="60">
        <f>IF(V10668="-","",V10668)</f>
        <v>2</v>
      </c>
      <c r="X10668" s="63" t="s">
        <v>30</v>
      </c>
    </row>
    <row r="10669" spans="1:24" ht="15.75" customHeight="1" x14ac:dyDescent="0.3">
      <c r="A10669" s="10">
        <v>10668</v>
      </c>
      <c r="B10669" s="50" t="s">
        <v>24587</v>
      </c>
      <c r="C10669" s="50" t="s">
        <v>25</v>
      </c>
      <c r="D10669" s="50" t="s">
        <v>1085</v>
      </c>
      <c r="E10669" s="11" t="str">
        <f>IFERROR(LEFT(D10669, FIND("-",D10669,1)-2),D10669)</f>
        <v>KESELAMATAN</v>
      </c>
      <c r="F10669" s="50" t="s">
        <v>1437</v>
      </c>
      <c r="G10669" s="71" t="s">
        <v>12007</v>
      </c>
      <c r="H10669" s="50" t="s">
        <v>684</v>
      </c>
      <c r="I10669" s="50" t="s">
        <v>671</v>
      </c>
      <c r="J10669" s="50" t="s">
        <v>2437</v>
      </c>
      <c r="K10669" s="50" t="s">
        <v>23340</v>
      </c>
      <c r="L10669" s="12" t="str">
        <f>RIGHT(K10669, 4)</f>
        <v>2024</v>
      </c>
      <c r="M10669" s="51">
        <v>45324</v>
      </c>
      <c r="N10669" s="14" t="str">
        <f>TEXT(M10669,"mmmm")</f>
        <v>February</v>
      </c>
      <c r="O10669" s="15">
        <f>MONTH(M10669)</f>
        <v>2</v>
      </c>
      <c r="P10669" s="50" t="s">
        <v>23307</v>
      </c>
      <c r="Q10669" s="51">
        <v>45327</v>
      </c>
      <c r="R10669" s="50" t="s">
        <v>24588</v>
      </c>
      <c r="S10669" s="17" t="str">
        <f>IFERROR(LEFT(R10669,FIND(" ",R10669)-1),R10669)</f>
        <v>2</v>
      </c>
      <c r="T10669" s="11">
        <v>2</v>
      </c>
      <c r="U10669" s="18">
        <f>IF(AND(T10669&gt;3,T10669&lt;&gt;"-"),"&gt;3",T10669)</f>
        <v>2</v>
      </c>
      <c r="V10669" s="11">
        <v>2</v>
      </c>
      <c r="W10669" s="60">
        <f>IF(V10669="-","",V10669)</f>
        <v>2</v>
      </c>
      <c r="X10669" s="63" t="s">
        <v>687</v>
      </c>
    </row>
    <row r="10670" spans="1:24" ht="15.75" customHeight="1" x14ac:dyDescent="0.3">
      <c r="A10670" s="10">
        <v>10669</v>
      </c>
      <c r="B10670" s="50" t="s">
        <v>24589</v>
      </c>
      <c r="C10670" s="50" t="s">
        <v>39</v>
      </c>
      <c r="D10670" s="50" t="s">
        <v>339</v>
      </c>
      <c r="E10670" s="11" t="str">
        <f>IFERROR(LEFT(D10670, FIND("-",D10670,1)-2),D10670)</f>
        <v>RANGKAIAN</v>
      </c>
      <c r="F10670" s="50" t="s">
        <v>27</v>
      </c>
      <c r="G10670" s="71" t="s">
        <v>12007</v>
      </c>
      <c r="H10670" s="50" t="s">
        <v>670</v>
      </c>
      <c r="I10670" s="50" t="s">
        <v>675</v>
      </c>
      <c r="J10670" s="50" t="s">
        <v>12076</v>
      </c>
      <c r="K10670" s="50" t="s">
        <v>23165</v>
      </c>
      <c r="L10670" s="12" t="str">
        <f>RIGHT(K10670, 4)</f>
        <v>2024</v>
      </c>
      <c r="M10670" s="51">
        <v>45313</v>
      </c>
      <c r="N10670" s="14" t="str">
        <f>TEXT(M10670,"mmmm")</f>
        <v>January</v>
      </c>
      <c r="O10670" s="15">
        <f>MONTH(M10670)</f>
        <v>1</v>
      </c>
      <c r="P10670" s="50" t="s">
        <v>23900</v>
      </c>
      <c r="Q10670" s="51">
        <v>45316</v>
      </c>
      <c r="R10670" s="50" t="s">
        <v>24590</v>
      </c>
      <c r="S10670" s="17" t="str">
        <f>IFERROR(LEFT(R10670,FIND(" ",R10670)-1),R10670)</f>
        <v>2</v>
      </c>
      <c r="T10670" s="11">
        <v>2</v>
      </c>
      <c r="U10670" s="18">
        <f>IF(AND(T10670&gt;3,T10670&lt;&gt;"-"),"&gt;3",T10670)</f>
        <v>2</v>
      </c>
      <c r="V10670" s="11">
        <v>2</v>
      </c>
      <c r="W10670" s="60">
        <f>IF(V10670="-","",V10670)</f>
        <v>2</v>
      </c>
      <c r="X10670" s="63" t="s">
        <v>30</v>
      </c>
    </row>
    <row r="10671" spans="1:24" ht="15.75" customHeight="1" x14ac:dyDescent="0.3">
      <c r="A10671" s="10">
        <v>10670</v>
      </c>
      <c r="B10671" s="50" t="s">
        <v>24591</v>
      </c>
      <c r="C10671" s="50" t="s">
        <v>39</v>
      </c>
      <c r="D10671" s="50" t="s">
        <v>693</v>
      </c>
      <c r="E10671" s="11" t="str">
        <f>IFERROR(LEFT(D10671, FIND("-",D10671,1)-2),D10671)</f>
        <v>SISTEM</v>
      </c>
      <c r="F10671" s="50" t="s">
        <v>694</v>
      </c>
      <c r="G10671" s="71" t="s">
        <v>12007</v>
      </c>
      <c r="H10671" s="50" t="s">
        <v>670</v>
      </c>
      <c r="I10671" s="50" t="s">
        <v>707</v>
      </c>
      <c r="J10671" s="50" t="s">
        <v>2313</v>
      </c>
      <c r="K10671" s="50" t="s">
        <v>23068</v>
      </c>
      <c r="L10671" s="12" t="str">
        <f>RIGHT(K10671, 4)</f>
        <v>2024</v>
      </c>
      <c r="M10671" s="51">
        <v>45296</v>
      </c>
      <c r="N10671" s="14" t="str">
        <f>TEXT(M10671,"mmmm")</f>
        <v>January</v>
      </c>
      <c r="O10671" s="15">
        <f>MONTH(M10671)</f>
        <v>1</v>
      </c>
      <c r="P10671" s="50" t="s">
        <v>18380</v>
      </c>
      <c r="Q10671" s="51">
        <v>45299</v>
      </c>
      <c r="R10671" s="50" t="s">
        <v>24592</v>
      </c>
      <c r="S10671" s="17" t="str">
        <f>IFERROR(LEFT(R10671,FIND(" ",R10671)-1),R10671)</f>
        <v>2</v>
      </c>
      <c r="T10671" s="11">
        <v>2</v>
      </c>
      <c r="U10671" s="18">
        <f>IF(AND(T10671&gt;3,T10671&lt;&gt;"-"),"&gt;3",T10671)</f>
        <v>2</v>
      </c>
      <c r="V10671" s="11">
        <v>2</v>
      </c>
      <c r="W10671" s="60">
        <f>IF(V10671="-","",V10671)</f>
        <v>2</v>
      </c>
      <c r="X10671" s="63" t="s">
        <v>30</v>
      </c>
    </row>
    <row r="10672" spans="1:24" ht="15.75" customHeight="1" x14ac:dyDescent="0.3">
      <c r="A10672" s="10">
        <v>10671</v>
      </c>
      <c r="B10672" s="50" t="s">
        <v>24593</v>
      </c>
      <c r="C10672" s="50" t="s">
        <v>117</v>
      </c>
      <c r="D10672" s="50" t="s">
        <v>33</v>
      </c>
      <c r="E10672" s="11" t="str">
        <f>IFERROR(LEFT(D10672, FIND("-",D10672,1)-2),D10672)</f>
        <v>OPERASI</v>
      </c>
      <c r="F10672" s="50" t="s">
        <v>84</v>
      </c>
      <c r="G10672" s="71" t="s">
        <v>12007</v>
      </c>
      <c r="H10672" s="50" t="s">
        <v>670</v>
      </c>
      <c r="I10672" s="50" t="s">
        <v>675</v>
      </c>
      <c r="J10672" s="50" t="s">
        <v>12035</v>
      </c>
      <c r="K10672" s="50" t="s">
        <v>23003</v>
      </c>
      <c r="L10672" s="12" t="str">
        <f>RIGHT(K10672, 4)</f>
        <v>2024</v>
      </c>
      <c r="M10672" s="51">
        <v>45373</v>
      </c>
      <c r="N10672" s="14" t="str">
        <f>TEXT(M10672,"mmmm")</f>
        <v>March</v>
      </c>
      <c r="O10672" s="15">
        <f>MONTH(M10672)</f>
        <v>3</v>
      </c>
      <c r="P10672" s="50" t="s">
        <v>22965</v>
      </c>
      <c r="Q10672" s="51">
        <v>45376</v>
      </c>
      <c r="R10672" s="50" t="s">
        <v>24594</v>
      </c>
      <c r="S10672" s="17" t="str">
        <f>IFERROR(LEFT(R10672,FIND(" ",R10672)-1),R10672)</f>
        <v>2</v>
      </c>
      <c r="T10672" s="11">
        <v>2</v>
      </c>
      <c r="U10672" s="18">
        <f>IF(AND(T10672&gt;3,T10672&lt;&gt;"-"),"&gt;3",T10672)</f>
        <v>2</v>
      </c>
      <c r="V10672" s="11">
        <v>2</v>
      </c>
      <c r="W10672" s="60">
        <f>IF(V10672="-","",V10672)</f>
        <v>2</v>
      </c>
      <c r="X10672" s="63" t="s">
        <v>30</v>
      </c>
    </row>
    <row r="10673" spans="1:24" ht="15.75" customHeight="1" x14ac:dyDescent="0.3">
      <c r="A10673" s="10">
        <v>10672</v>
      </c>
      <c r="B10673" s="50" t="s">
        <v>24595</v>
      </c>
      <c r="C10673" s="50" t="s">
        <v>25</v>
      </c>
      <c r="D10673" s="50" t="s">
        <v>1063</v>
      </c>
      <c r="E10673" s="11" t="str">
        <f>IFERROR(LEFT(D10673, FIND("-",D10673,1)-2),D10673)</f>
        <v>SISTEM</v>
      </c>
      <c r="F10673" s="50" t="s">
        <v>1064</v>
      </c>
      <c r="G10673" s="71" t="s">
        <v>12007</v>
      </c>
      <c r="H10673" s="50" t="s">
        <v>684</v>
      </c>
      <c r="I10673" s="50" t="s">
        <v>671</v>
      </c>
      <c r="J10673" s="50" t="s">
        <v>6380</v>
      </c>
      <c r="K10673" s="50" t="s">
        <v>23890</v>
      </c>
      <c r="L10673" s="12" t="str">
        <f>RIGHT(K10673, 4)</f>
        <v>2024</v>
      </c>
      <c r="M10673" s="51">
        <v>45338</v>
      </c>
      <c r="N10673" s="14" t="str">
        <f>TEXT(M10673,"mmmm")</f>
        <v>February</v>
      </c>
      <c r="O10673" s="15">
        <f>MONTH(M10673)</f>
        <v>2</v>
      </c>
      <c r="P10673" s="50" t="s">
        <v>23891</v>
      </c>
      <c r="Q10673" s="51">
        <v>45341</v>
      </c>
      <c r="R10673" s="50" t="s">
        <v>24596</v>
      </c>
      <c r="S10673" s="17" t="str">
        <f>IFERROR(LEFT(R10673,FIND(" ",R10673)-1),R10673)</f>
        <v>2</v>
      </c>
      <c r="T10673" s="11">
        <v>2</v>
      </c>
      <c r="U10673" s="18">
        <f>IF(AND(T10673&gt;3,T10673&lt;&gt;"-"),"&gt;3",T10673)</f>
        <v>2</v>
      </c>
      <c r="V10673" s="11">
        <v>2</v>
      </c>
      <c r="W10673" s="60">
        <f>IF(V10673="-","",V10673)</f>
        <v>2</v>
      </c>
      <c r="X10673" s="63" t="s">
        <v>687</v>
      </c>
    </row>
    <row r="10674" spans="1:24" ht="15.75" customHeight="1" x14ac:dyDescent="0.3">
      <c r="A10674" s="10">
        <v>10673</v>
      </c>
      <c r="B10674" s="50" t="s">
        <v>24597</v>
      </c>
      <c r="C10674" s="50" t="s">
        <v>25</v>
      </c>
      <c r="D10674" s="50" t="s">
        <v>1158</v>
      </c>
      <c r="E10674" s="11" t="str">
        <f>IFERROR(LEFT(D10674, FIND("-",D10674,1)-2),D10674)</f>
        <v>SISTEM</v>
      </c>
      <c r="F10674" s="50" t="s">
        <v>27</v>
      </c>
      <c r="G10674" s="71" t="s">
        <v>12007</v>
      </c>
      <c r="H10674" s="50" t="s">
        <v>96</v>
      </c>
      <c r="I10674" s="50" t="s">
        <v>30</v>
      </c>
      <c r="J10674" s="50" t="s">
        <v>834</v>
      </c>
      <c r="K10674" s="50" t="s">
        <v>23028</v>
      </c>
      <c r="L10674" s="12" t="str">
        <f>RIGHT(K10674, 4)</f>
        <v>2024</v>
      </c>
      <c r="M10674" s="51">
        <v>45401</v>
      </c>
      <c r="N10674" s="14" t="str">
        <f>TEXT(M10674,"mmmm")</f>
        <v>April</v>
      </c>
      <c r="O10674" s="15">
        <f>MONTH(M10674)</f>
        <v>4</v>
      </c>
      <c r="P10674" s="50" t="s">
        <v>22972</v>
      </c>
      <c r="Q10674" s="51">
        <v>45404</v>
      </c>
      <c r="R10674" s="50" t="s">
        <v>24598</v>
      </c>
      <c r="S10674" s="17" t="str">
        <f>IFERROR(LEFT(R10674,FIND(" ",R10674)-1),R10674)</f>
        <v>2</v>
      </c>
      <c r="T10674" s="11">
        <v>2</v>
      </c>
      <c r="U10674" s="18">
        <f>IF(AND(T10674&gt;3,T10674&lt;&gt;"-"),"&gt;3",T10674)</f>
        <v>2</v>
      </c>
      <c r="V10674" s="11">
        <v>2</v>
      </c>
      <c r="W10674" s="60">
        <f>IF(V10674="-","",V10674)</f>
        <v>2</v>
      </c>
      <c r="X10674" s="63" t="s">
        <v>30</v>
      </c>
    </row>
    <row r="10675" spans="1:24" ht="15.75" customHeight="1" x14ac:dyDescent="0.3">
      <c r="A10675" s="10">
        <v>10674</v>
      </c>
      <c r="B10675" s="50" t="s">
        <v>24599</v>
      </c>
      <c r="C10675" s="50" t="s">
        <v>25</v>
      </c>
      <c r="D10675" s="50" t="s">
        <v>46</v>
      </c>
      <c r="E10675" s="11" t="str">
        <f>IFERROR(LEFT(D10675, FIND("-",D10675,1)-2),D10675)</f>
        <v>OPERASI</v>
      </c>
      <c r="F10675" s="50" t="s">
        <v>47</v>
      </c>
      <c r="G10675" s="71" t="s">
        <v>12007</v>
      </c>
      <c r="H10675" s="50" t="s">
        <v>670</v>
      </c>
      <c r="I10675" s="50" t="s">
        <v>675</v>
      </c>
      <c r="J10675" s="50" t="s">
        <v>1668</v>
      </c>
      <c r="K10675" s="50" t="s">
        <v>23073</v>
      </c>
      <c r="L10675" s="12" t="str">
        <f>RIGHT(K10675, 4)</f>
        <v>2024</v>
      </c>
      <c r="M10675" s="51">
        <v>45384</v>
      </c>
      <c r="N10675" s="14" t="str">
        <f>TEXT(M10675,"mmmm")</f>
        <v>April</v>
      </c>
      <c r="O10675" s="15">
        <f>MONTH(M10675)</f>
        <v>4</v>
      </c>
      <c r="P10675" s="50" t="s">
        <v>22980</v>
      </c>
      <c r="Q10675" s="51">
        <v>45387</v>
      </c>
      <c r="R10675" s="50" t="s">
        <v>24600</v>
      </c>
      <c r="S10675" s="17" t="str">
        <f>IFERROR(LEFT(R10675,FIND(" ",R10675)-1),R10675)</f>
        <v>2</v>
      </c>
      <c r="T10675" s="11">
        <v>2</v>
      </c>
      <c r="U10675" s="18">
        <f>IF(AND(T10675&gt;3,T10675&lt;&gt;"-"),"&gt;3",T10675)</f>
        <v>2</v>
      </c>
      <c r="V10675" s="11">
        <v>2</v>
      </c>
      <c r="W10675" s="60">
        <f>IF(V10675="-","",V10675)</f>
        <v>2</v>
      </c>
      <c r="X10675" s="63" t="s">
        <v>30</v>
      </c>
    </row>
    <row r="10676" spans="1:24" ht="15.75" customHeight="1" x14ac:dyDescent="0.3">
      <c r="A10676" s="10">
        <v>10675</v>
      </c>
      <c r="B10676" s="50" t="s">
        <v>24601</v>
      </c>
      <c r="C10676" s="50" t="s">
        <v>25</v>
      </c>
      <c r="D10676" s="50" t="s">
        <v>829</v>
      </c>
      <c r="E10676" s="11" t="str">
        <f>IFERROR(LEFT(D10676, FIND("-",D10676,1)-2),D10676)</f>
        <v>PENGURUSAN ACARA/AKTIVITI</v>
      </c>
      <c r="F10676" s="50" t="s">
        <v>830</v>
      </c>
      <c r="G10676" s="71" t="s">
        <v>12007</v>
      </c>
      <c r="H10676" s="50" t="s">
        <v>684</v>
      </c>
      <c r="I10676" s="50" t="s">
        <v>675</v>
      </c>
      <c r="J10676" s="50" t="s">
        <v>12606</v>
      </c>
      <c r="K10676" s="50" t="s">
        <v>23068</v>
      </c>
      <c r="L10676" s="12" t="str">
        <f>RIGHT(K10676, 4)</f>
        <v>2024</v>
      </c>
      <c r="M10676" s="51">
        <v>45296</v>
      </c>
      <c r="N10676" s="14" t="str">
        <f>TEXT(M10676,"mmmm")</f>
        <v>January</v>
      </c>
      <c r="O10676" s="15">
        <f>MONTH(M10676)</f>
        <v>1</v>
      </c>
      <c r="P10676" s="50" t="s">
        <v>18380</v>
      </c>
      <c r="Q10676" s="51">
        <v>45299</v>
      </c>
      <c r="R10676" s="50" t="s">
        <v>24602</v>
      </c>
      <c r="S10676" s="17" t="str">
        <f>IFERROR(LEFT(R10676,FIND(" ",R10676)-1),R10676)</f>
        <v>2</v>
      </c>
      <c r="T10676" s="11">
        <v>2</v>
      </c>
      <c r="U10676" s="18">
        <f>IF(AND(T10676&gt;3,T10676&lt;&gt;"-"),"&gt;3",T10676)</f>
        <v>2</v>
      </c>
      <c r="V10676" s="11">
        <v>2</v>
      </c>
      <c r="W10676" s="60">
        <f>IF(V10676="-","",V10676)</f>
        <v>2</v>
      </c>
      <c r="X10676" s="63" t="s">
        <v>687</v>
      </c>
    </row>
    <row r="10677" spans="1:24" ht="15.75" customHeight="1" x14ac:dyDescent="0.3">
      <c r="A10677" s="10">
        <v>10676</v>
      </c>
      <c r="B10677" s="50" t="s">
        <v>24603</v>
      </c>
      <c r="C10677" s="50" t="s">
        <v>39</v>
      </c>
      <c r="D10677" s="50" t="s">
        <v>40</v>
      </c>
      <c r="E10677" s="11" t="str">
        <f>IFERROR(LEFT(D10677, FIND("-",D10677,1)-2),D10677)</f>
        <v>SISTEM</v>
      </c>
      <c r="F10677" s="50" t="s">
        <v>27</v>
      </c>
      <c r="G10677" s="71" t="s">
        <v>12007</v>
      </c>
      <c r="H10677" s="50" t="s">
        <v>670</v>
      </c>
      <c r="I10677" s="50" t="s">
        <v>675</v>
      </c>
      <c r="J10677" s="50" t="s">
        <v>879</v>
      </c>
      <c r="K10677" s="50" t="s">
        <v>22959</v>
      </c>
      <c r="L10677" s="12" t="str">
        <f>RIGHT(K10677, 4)</f>
        <v>2024</v>
      </c>
      <c r="M10677" s="51">
        <v>45366</v>
      </c>
      <c r="N10677" s="14" t="str">
        <f>TEXT(M10677,"mmmm")</f>
        <v>March</v>
      </c>
      <c r="O10677" s="15">
        <f>MONTH(M10677)</f>
        <v>3</v>
      </c>
      <c r="P10677" s="50" t="s">
        <v>22993</v>
      </c>
      <c r="Q10677" s="51">
        <v>45369</v>
      </c>
      <c r="R10677" s="50" t="s">
        <v>24604</v>
      </c>
      <c r="S10677" s="17" t="str">
        <f>IFERROR(LEFT(R10677,FIND(" ",R10677)-1),R10677)</f>
        <v>2</v>
      </c>
      <c r="T10677" s="11">
        <v>2</v>
      </c>
      <c r="U10677" s="18">
        <f>IF(AND(T10677&gt;3,T10677&lt;&gt;"-"),"&gt;3",T10677)</f>
        <v>2</v>
      </c>
      <c r="V10677" s="11">
        <v>2</v>
      </c>
      <c r="W10677" s="60">
        <f>IF(V10677="-","",V10677)</f>
        <v>2</v>
      </c>
      <c r="X10677" s="63" t="s">
        <v>30</v>
      </c>
    </row>
    <row r="10678" spans="1:24" ht="15.75" customHeight="1" x14ac:dyDescent="0.3">
      <c r="A10678" s="10">
        <v>10677</v>
      </c>
      <c r="B10678" s="50" t="s">
        <v>24605</v>
      </c>
      <c r="C10678" s="50" t="s">
        <v>39</v>
      </c>
      <c r="D10678" s="50" t="s">
        <v>2056</v>
      </c>
      <c r="E10678" s="11" t="str">
        <f>IFERROR(LEFT(D10678, FIND("-",D10678,1)-2),D10678)</f>
        <v>SISTEM</v>
      </c>
      <c r="F10678" s="50" t="s">
        <v>27</v>
      </c>
      <c r="G10678" s="71" t="s">
        <v>12007</v>
      </c>
      <c r="H10678" s="50" t="s">
        <v>96</v>
      </c>
      <c r="I10678" s="50" t="s">
        <v>30</v>
      </c>
      <c r="J10678" s="50" t="s">
        <v>12035</v>
      </c>
      <c r="K10678" s="50" t="s">
        <v>22961</v>
      </c>
      <c r="L10678" s="12" t="str">
        <f>RIGHT(K10678, 4)</f>
        <v>2024</v>
      </c>
      <c r="M10678" s="51">
        <v>45367</v>
      </c>
      <c r="N10678" s="14" t="str">
        <f>TEXT(M10678,"mmmm")</f>
        <v>March</v>
      </c>
      <c r="O10678" s="15">
        <f>MONTH(M10678)</f>
        <v>3</v>
      </c>
      <c r="P10678" s="50" t="s">
        <v>22993</v>
      </c>
      <c r="Q10678" s="51">
        <v>45369</v>
      </c>
      <c r="R10678" s="50" t="s">
        <v>24606</v>
      </c>
      <c r="S10678" s="17" t="str">
        <f>IFERROR(LEFT(R10678,FIND(" ",R10678)-1),R10678)</f>
        <v>2</v>
      </c>
      <c r="T10678" s="11">
        <v>2</v>
      </c>
      <c r="U10678" s="18">
        <f>IF(AND(T10678&gt;3,T10678&lt;&gt;"-"),"&gt;3",T10678)</f>
        <v>2</v>
      </c>
      <c r="V10678" s="11">
        <v>2</v>
      </c>
      <c r="W10678" s="60">
        <f>IF(V10678="-","",V10678)</f>
        <v>2</v>
      </c>
      <c r="X10678" s="63" t="s">
        <v>30</v>
      </c>
    </row>
    <row r="10679" spans="1:24" ht="15.75" customHeight="1" x14ac:dyDescent="0.3">
      <c r="A10679" s="10">
        <v>10678</v>
      </c>
      <c r="B10679" s="50" t="s">
        <v>24607</v>
      </c>
      <c r="C10679" s="50" t="s">
        <v>25</v>
      </c>
      <c r="D10679" s="50" t="s">
        <v>55</v>
      </c>
      <c r="E10679" s="11" t="str">
        <f>IFERROR(LEFT(D10679, FIND("-",D10679,1)-2),D10679)</f>
        <v>OPERASI</v>
      </c>
      <c r="F10679" s="50" t="s">
        <v>27</v>
      </c>
      <c r="G10679" s="71" t="s">
        <v>12007</v>
      </c>
      <c r="H10679" s="50" t="s">
        <v>670</v>
      </c>
      <c r="I10679" s="50" t="s">
        <v>675</v>
      </c>
      <c r="J10679" s="50" t="s">
        <v>12940</v>
      </c>
      <c r="K10679" s="50" t="s">
        <v>11540</v>
      </c>
      <c r="L10679" s="12" t="str">
        <f>RIGHT(K10679, 4)</f>
        <v>2024</v>
      </c>
      <c r="M10679" s="51">
        <v>45293</v>
      </c>
      <c r="N10679" s="14" t="str">
        <f>TEXT(M10679,"mmmm")</f>
        <v>January</v>
      </c>
      <c r="O10679" s="15">
        <f>MONTH(M10679)</f>
        <v>1</v>
      </c>
      <c r="P10679" s="50" t="s">
        <v>22936</v>
      </c>
      <c r="Q10679" s="51">
        <v>45295</v>
      </c>
      <c r="R10679" s="50" t="s">
        <v>24608</v>
      </c>
      <c r="S10679" s="17" t="str">
        <f>IFERROR(LEFT(R10679,FIND(" ",R10679)-1),R10679)</f>
        <v>2</v>
      </c>
      <c r="T10679" s="11">
        <v>2</v>
      </c>
      <c r="U10679" s="18">
        <f>IF(AND(T10679&gt;3,T10679&lt;&gt;"-"),"&gt;3",T10679)</f>
        <v>2</v>
      </c>
      <c r="V10679" s="11">
        <v>2</v>
      </c>
      <c r="W10679" s="60">
        <f>IF(V10679="-","",V10679)</f>
        <v>2</v>
      </c>
      <c r="X10679" s="63" t="s">
        <v>30</v>
      </c>
    </row>
    <row r="10680" spans="1:24" ht="15.75" customHeight="1" x14ac:dyDescent="0.3">
      <c r="A10680" s="10">
        <v>10679</v>
      </c>
      <c r="B10680" s="50" t="s">
        <v>24609</v>
      </c>
      <c r="C10680" s="50" t="s">
        <v>25</v>
      </c>
      <c r="D10680" s="50" t="s">
        <v>55</v>
      </c>
      <c r="E10680" s="11" t="str">
        <f>IFERROR(LEFT(D10680, FIND("-",D10680,1)-2),D10680)</f>
        <v>OPERASI</v>
      </c>
      <c r="F10680" s="50" t="s">
        <v>24610</v>
      </c>
      <c r="G10680" s="71" t="s">
        <v>12007</v>
      </c>
      <c r="H10680" s="50" t="s">
        <v>670</v>
      </c>
      <c r="I10680" s="50" t="s">
        <v>675</v>
      </c>
      <c r="J10680" s="50" t="s">
        <v>12940</v>
      </c>
      <c r="K10680" s="50" t="s">
        <v>23890</v>
      </c>
      <c r="L10680" s="12" t="str">
        <f>RIGHT(K10680, 4)</f>
        <v>2024</v>
      </c>
      <c r="M10680" s="51">
        <v>45338</v>
      </c>
      <c r="N10680" s="14" t="str">
        <f>TEXT(M10680,"mmmm")</f>
        <v>February</v>
      </c>
      <c r="O10680" s="15">
        <f>MONTH(M10680)</f>
        <v>2</v>
      </c>
      <c r="P10680" s="50" t="s">
        <v>23891</v>
      </c>
      <c r="Q10680" s="51">
        <v>45341</v>
      </c>
      <c r="R10680" s="50" t="s">
        <v>24611</v>
      </c>
      <c r="S10680" s="17" t="str">
        <f>IFERROR(LEFT(R10680,FIND(" ",R10680)-1),R10680)</f>
        <v>3</v>
      </c>
      <c r="T10680" s="11">
        <v>3</v>
      </c>
      <c r="U10680" s="18">
        <f>IF(AND(T10680&gt;3,T10680&lt;&gt;"-"),"&gt;3",T10680)</f>
        <v>3</v>
      </c>
      <c r="V10680" s="11">
        <v>3</v>
      </c>
      <c r="W10680" s="60">
        <f>IF(V10680="-","",V10680)</f>
        <v>3</v>
      </c>
      <c r="X10680" s="63" t="s">
        <v>30</v>
      </c>
    </row>
    <row r="10681" spans="1:24" ht="15.75" customHeight="1" x14ac:dyDescent="0.3">
      <c r="A10681" s="10">
        <v>10680</v>
      </c>
      <c r="B10681" s="50" t="s">
        <v>24612</v>
      </c>
      <c r="C10681" s="50" t="s">
        <v>25</v>
      </c>
      <c r="D10681" s="50" t="s">
        <v>46</v>
      </c>
      <c r="E10681" s="11" t="str">
        <f>IFERROR(LEFT(D10681, FIND("-",D10681,1)-2),D10681)</f>
        <v>OPERASI</v>
      </c>
      <c r="F10681" s="50" t="s">
        <v>47</v>
      </c>
      <c r="G10681" s="71" t="s">
        <v>12007</v>
      </c>
      <c r="H10681" s="50" t="s">
        <v>670</v>
      </c>
      <c r="I10681" s="50" t="s">
        <v>675</v>
      </c>
      <c r="J10681" s="50" t="s">
        <v>12940</v>
      </c>
      <c r="K10681" s="50" t="s">
        <v>23380</v>
      </c>
      <c r="L10681" s="12" t="str">
        <f>RIGHT(K10681, 4)</f>
        <v>2024</v>
      </c>
      <c r="M10681" s="51">
        <v>45303</v>
      </c>
      <c r="N10681" s="14" t="str">
        <f>TEXT(M10681,"mmmm")</f>
        <v>January</v>
      </c>
      <c r="O10681" s="15">
        <f>MONTH(M10681)</f>
        <v>1</v>
      </c>
      <c r="P10681" s="50" t="s">
        <v>23096</v>
      </c>
      <c r="Q10681" s="51">
        <v>45306</v>
      </c>
      <c r="R10681" s="50" t="s">
        <v>24613</v>
      </c>
      <c r="S10681" s="17" t="str">
        <f>IFERROR(LEFT(R10681,FIND(" ",R10681)-1),R10681)</f>
        <v>3</v>
      </c>
      <c r="T10681" s="11">
        <v>3</v>
      </c>
      <c r="U10681" s="18">
        <f>IF(AND(T10681&gt;3,T10681&lt;&gt;"-"),"&gt;3",T10681)</f>
        <v>3</v>
      </c>
      <c r="V10681" s="11">
        <v>3</v>
      </c>
      <c r="W10681" s="60">
        <f>IF(V10681="-","",V10681)</f>
        <v>3</v>
      </c>
      <c r="X10681" s="63" t="s">
        <v>30</v>
      </c>
    </row>
    <row r="10682" spans="1:24" ht="15.75" customHeight="1" x14ac:dyDescent="0.3">
      <c r="A10682" s="10">
        <v>10681</v>
      </c>
      <c r="B10682" s="50" t="s">
        <v>24614</v>
      </c>
      <c r="C10682" s="50" t="s">
        <v>117</v>
      </c>
      <c r="D10682" s="50" t="s">
        <v>33</v>
      </c>
      <c r="E10682" s="11" t="str">
        <f>IFERROR(LEFT(D10682, FIND("-",D10682,1)-2),D10682)</f>
        <v>OPERASI</v>
      </c>
      <c r="F10682" s="50" t="s">
        <v>84</v>
      </c>
      <c r="G10682" s="71" t="s">
        <v>12007</v>
      </c>
      <c r="H10682" s="50" t="s">
        <v>670</v>
      </c>
      <c r="I10682" s="50" t="s">
        <v>675</v>
      </c>
      <c r="J10682" s="50" t="s">
        <v>12035</v>
      </c>
      <c r="K10682" s="50" t="s">
        <v>23003</v>
      </c>
      <c r="L10682" s="12" t="str">
        <f>RIGHT(K10682, 4)</f>
        <v>2024</v>
      </c>
      <c r="M10682" s="51">
        <v>45373</v>
      </c>
      <c r="N10682" s="14" t="str">
        <f>TEXT(M10682,"mmmm")</f>
        <v>March</v>
      </c>
      <c r="O10682" s="15">
        <f>MONTH(M10682)</f>
        <v>3</v>
      </c>
      <c r="P10682" s="50" t="s">
        <v>22965</v>
      </c>
      <c r="Q10682" s="51">
        <v>45376</v>
      </c>
      <c r="R10682" s="50" t="s">
        <v>24615</v>
      </c>
      <c r="S10682" s="17" t="str">
        <f>IFERROR(LEFT(R10682,FIND(" ",R10682)-1),R10682)</f>
        <v>3</v>
      </c>
      <c r="T10682" s="11">
        <v>3</v>
      </c>
      <c r="U10682" s="18">
        <f>IF(AND(T10682&gt;3,T10682&lt;&gt;"-"),"&gt;3",T10682)</f>
        <v>3</v>
      </c>
      <c r="V10682" s="11">
        <v>3</v>
      </c>
      <c r="W10682" s="60">
        <f>IF(V10682="-","",V10682)</f>
        <v>3</v>
      </c>
      <c r="X10682" s="63" t="s">
        <v>30</v>
      </c>
    </row>
    <row r="10683" spans="1:24" ht="15.75" customHeight="1" x14ac:dyDescent="0.3">
      <c r="A10683" s="10">
        <v>10682</v>
      </c>
      <c r="B10683" s="50" t="s">
        <v>24616</v>
      </c>
      <c r="C10683" s="50" t="s">
        <v>117</v>
      </c>
      <c r="D10683" s="50" t="s">
        <v>65</v>
      </c>
      <c r="E10683" s="11" t="str">
        <f>IFERROR(LEFT(D10683, FIND("-",D10683,1)-2),D10683)</f>
        <v>RANGKAIAN</v>
      </c>
      <c r="F10683" s="50" t="s">
        <v>27</v>
      </c>
      <c r="G10683" s="71" t="s">
        <v>12007</v>
      </c>
      <c r="H10683" s="50" t="s">
        <v>670</v>
      </c>
      <c r="I10683" s="50" t="s">
        <v>675</v>
      </c>
      <c r="J10683" s="50" t="s">
        <v>12076</v>
      </c>
      <c r="K10683" s="50" t="s">
        <v>24617</v>
      </c>
      <c r="L10683" s="12" t="str">
        <f>RIGHT(K10683, 4)</f>
        <v>2024</v>
      </c>
      <c r="M10683" s="51">
        <v>45395</v>
      </c>
      <c r="N10683" s="14" t="str">
        <f>TEXT(M10683,"mmmm")</f>
        <v>April</v>
      </c>
      <c r="O10683" s="15">
        <f>MONTH(M10683)</f>
        <v>4</v>
      </c>
      <c r="P10683" s="50" t="s">
        <v>23215</v>
      </c>
      <c r="Q10683" s="51">
        <v>45399</v>
      </c>
      <c r="R10683" s="50" t="s">
        <v>24618</v>
      </c>
      <c r="S10683" s="17" t="str">
        <f>IFERROR(LEFT(R10683,FIND(" ",R10683)-1),R10683)</f>
        <v>3</v>
      </c>
      <c r="T10683" s="11">
        <v>3</v>
      </c>
      <c r="U10683" s="18">
        <f>IF(AND(T10683&gt;3,T10683&lt;&gt;"-"),"&gt;3",T10683)</f>
        <v>3</v>
      </c>
      <c r="V10683" s="11">
        <v>3</v>
      </c>
      <c r="W10683" s="60">
        <f>IF(V10683="-","",V10683)</f>
        <v>3</v>
      </c>
      <c r="X10683" s="63" t="s">
        <v>30</v>
      </c>
    </row>
    <row r="10684" spans="1:24" ht="15.75" customHeight="1" x14ac:dyDescent="0.3">
      <c r="A10684" s="10">
        <v>10683</v>
      </c>
      <c r="B10684" s="50" t="s">
        <v>24619</v>
      </c>
      <c r="C10684" s="50" t="s">
        <v>39</v>
      </c>
      <c r="D10684" s="50" t="s">
        <v>51</v>
      </c>
      <c r="E10684" s="11" t="str">
        <f>IFERROR(LEFT(D10684, FIND("-",D10684,1)-2),D10684)</f>
        <v>OPERASI</v>
      </c>
      <c r="F10684" s="50" t="s">
        <v>52</v>
      </c>
      <c r="G10684" s="71" t="s">
        <v>12007</v>
      </c>
      <c r="H10684" s="50" t="s">
        <v>670</v>
      </c>
      <c r="I10684" s="50" t="s">
        <v>675</v>
      </c>
      <c r="J10684" s="50" t="s">
        <v>741</v>
      </c>
      <c r="K10684" s="50" t="s">
        <v>23092</v>
      </c>
      <c r="L10684" s="12" t="str">
        <f>RIGHT(K10684, 4)</f>
        <v>2024</v>
      </c>
      <c r="M10684" s="51">
        <v>45379</v>
      </c>
      <c r="N10684" s="14" t="str">
        <f>TEXT(M10684,"mmmm")</f>
        <v>March</v>
      </c>
      <c r="O10684" s="15">
        <f>MONTH(M10684)</f>
        <v>3</v>
      </c>
      <c r="P10684" s="50" t="s">
        <v>23170</v>
      </c>
      <c r="Q10684" s="51">
        <v>45383</v>
      </c>
      <c r="R10684" s="50" t="s">
        <v>24620</v>
      </c>
      <c r="S10684" s="17" t="str">
        <f>IFERROR(LEFT(R10684,FIND(" ",R10684)-1),R10684)</f>
        <v>3</v>
      </c>
      <c r="T10684" s="11">
        <v>3</v>
      </c>
      <c r="U10684" s="18">
        <f>IF(AND(T10684&gt;3,T10684&lt;&gt;"-"),"&gt;3",T10684)</f>
        <v>3</v>
      </c>
      <c r="V10684" s="11">
        <v>3</v>
      </c>
      <c r="W10684" s="60">
        <f>IF(V10684="-","",V10684)</f>
        <v>3</v>
      </c>
      <c r="X10684" s="63" t="s">
        <v>30</v>
      </c>
    </row>
    <row r="10685" spans="1:24" ht="15.75" customHeight="1" x14ac:dyDescent="0.3">
      <c r="A10685" s="10">
        <v>10684</v>
      </c>
      <c r="B10685" s="50" t="s">
        <v>24621</v>
      </c>
      <c r="C10685" s="50" t="s">
        <v>25</v>
      </c>
      <c r="D10685" s="50" t="s">
        <v>1907</v>
      </c>
      <c r="E10685" s="11" t="str">
        <f>IFERROR(LEFT(D10685, FIND("-",D10685,1)-2),D10685)</f>
        <v>KESELAMATAN</v>
      </c>
      <c r="F10685" s="50" t="s">
        <v>2584</v>
      </c>
      <c r="G10685" s="71" t="s">
        <v>12007</v>
      </c>
      <c r="H10685" s="50" t="s">
        <v>670</v>
      </c>
      <c r="I10685" s="50" t="s">
        <v>675</v>
      </c>
      <c r="J10685" s="50" t="s">
        <v>12606</v>
      </c>
      <c r="K10685" s="50" t="s">
        <v>23268</v>
      </c>
      <c r="L10685" s="12" t="str">
        <f>RIGHT(K10685, 4)</f>
        <v>2024</v>
      </c>
      <c r="M10685" s="51">
        <v>45411</v>
      </c>
      <c r="N10685" s="14" t="str">
        <f>TEXT(M10685,"mmmm")</f>
        <v>April</v>
      </c>
      <c r="O10685" s="15">
        <f>MONTH(M10685)</f>
        <v>4</v>
      </c>
      <c r="P10685" s="50" t="s">
        <v>24622</v>
      </c>
      <c r="Q10685" s="51">
        <v>45415</v>
      </c>
      <c r="R10685" s="50" t="s">
        <v>24623</v>
      </c>
      <c r="S10685" s="17" t="str">
        <f>IFERROR(LEFT(R10685,FIND(" ",R10685)-1),R10685)</f>
        <v>3</v>
      </c>
      <c r="T10685" s="11">
        <v>3</v>
      </c>
      <c r="U10685" s="18">
        <f>IF(AND(T10685&gt;3,T10685&lt;&gt;"-"),"&gt;3",T10685)</f>
        <v>3</v>
      </c>
      <c r="V10685" s="11">
        <v>3</v>
      </c>
      <c r="W10685" s="60">
        <f>IF(V10685="-","",V10685)</f>
        <v>3</v>
      </c>
      <c r="X10685" s="63" t="s">
        <v>30</v>
      </c>
    </row>
    <row r="10686" spans="1:24" ht="15.75" customHeight="1" x14ac:dyDescent="0.3">
      <c r="A10686" s="10">
        <v>10685</v>
      </c>
      <c r="B10686" s="50" t="s">
        <v>24624</v>
      </c>
      <c r="C10686" s="50" t="s">
        <v>39</v>
      </c>
      <c r="D10686" s="50" t="s">
        <v>51</v>
      </c>
      <c r="E10686" s="11" t="str">
        <f>IFERROR(LEFT(D10686, FIND("-",D10686,1)-2),D10686)</f>
        <v>OPERASI</v>
      </c>
      <c r="F10686" s="50" t="s">
        <v>52</v>
      </c>
      <c r="G10686" s="71" t="s">
        <v>12007</v>
      </c>
      <c r="H10686" s="50" t="s">
        <v>670</v>
      </c>
      <c r="I10686" s="50" t="s">
        <v>675</v>
      </c>
      <c r="J10686" s="50" t="s">
        <v>741</v>
      </c>
      <c r="K10686" s="50" t="s">
        <v>23092</v>
      </c>
      <c r="L10686" s="12" t="str">
        <f>RIGHT(K10686, 4)</f>
        <v>2024</v>
      </c>
      <c r="M10686" s="51">
        <v>45379</v>
      </c>
      <c r="N10686" s="14" t="str">
        <f>TEXT(M10686,"mmmm")</f>
        <v>March</v>
      </c>
      <c r="O10686" s="15">
        <f>MONTH(M10686)</f>
        <v>3</v>
      </c>
      <c r="P10686" s="50" t="s">
        <v>23170</v>
      </c>
      <c r="Q10686" s="51">
        <v>45383</v>
      </c>
      <c r="R10686" s="50" t="s">
        <v>24625</v>
      </c>
      <c r="S10686" s="17" t="str">
        <f>IFERROR(LEFT(R10686,FIND(" ",R10686)-1),R10686)</f>
        <v>3</v>
      </c>
      <c r="T10686" s="11">
        <v>3</v>
      </c>
      <c r="U10686" s="18">
        <f>IF(AND(T10686&gt;3,T10686&lt;&gt;"-"),"&gt;3",T10686)</f>
        <v>3</v>
      </c>
      <c r="V10686" s="11">
        <v>3</v>
      </c>
      <c r="W10686" s="60">
        <f>IF(V10686="-","",V10686)</f>
        <v>3</v>
      </c>
      <c r="X10686" s="63" t="s">
        <v>30</v>
      </c>
    </row>
    <row r="10687" spans="1:24" ht="15.75" customHeight="1" x14ac:dyDescent="0.3">
      <c r="A10687" s="10">
        <v>10686</v>
      </c>
      <c r="B10687" s="50" t="s">
        <v>24626</v>
      </c>
      <c r="C10687" s="50" t="s">
        <v>25</v>
      </c>
      <c r="D10687" s="50" t="s">
        <v>51</v>
      </c>
      <c r="E10687" s="11" t="str">
        <f>IFERROR(LEFT(D10687, FIND("-",D10687,1)-2),D10687)</f>
        <v>OPERASI</v>
      </c>
      <c r="F10687" s="50" t="s">
        <v>52</v>
      </c>
      <c r="G10687" s="71" t="s">
        <v>12007</v>
      </c>
      <c r="H10687" s="50" t="s">
        <v>670</v>
      </c>
      <c r="I10687" s="50" t="s">
        <v>675</v>
      </c>
      <c r="J10687" s="50" t="s">
        <v>12248</v>
      </c>
      <c r="K10687" s="50" t="s">
        <v>23170</v>
      </c>
      <c r="L10687" s="12" t="str">
        <f>RIGHT(K10687, 4)</f>
        <v>2024</v>
      </c>
      <c r="M10687" s="51">
        <v>45383</v>
      </c>
      <c r="N10687" s="14" t="str">
        <f>TEXT(M10687,"mmmm")</f>
        <v>April</v>
      </c>
      <c r="O10687" s="15">
        <f>MONTH(M10687)</f>
        <v>4</v>
      </c>
      <c r="P10687" s="50" t="s">
        <v>22980</v>
      </c>
      <c r="Q10687" s="51">
        <v>45387</v>
      </c>
      <c r="R10687" s="50" t="s">
        <v>24627</v>
      </c>
      <c r="S10687" s="17" t="str">
        <f>IFERROR(LEFT(R10687,FIND(" ",R10687)-1),R10687)</f>
        <v>3</v>
      </c>
      <c r="T10687" s="11">
        <v>3</v>
      </c>
      <c r="U10687" s="18">
        <f>IF(AND(T10687&gt;3,T10687&lt;&gt;"-"),"&gt;3",T10687)</f>
        <v>3</v>
      </c>
      <c r="V10687" s="11">
        <v>3</v>
      </c>
      <c r="W10687" s="60">
        <f>IF(V10687="-","",V10687)</f>
        <v>3</v>
      </c>
      <c r="X10687" s="63" t="s">
        <v>30</v>
      </c>
    </row>
    <row r="10688" spans="1:24" ht="15.75" customHeight="1" x14ac:dyDescent="0.3">
      <c r="A10688" s="10">
        <v>10687</v>
      </c>
      <c r="B10688" s="50" t="s">
        <v>24628</v>
      </c>
      <c r="C10688" s="50" t="s">
        <v>25</v>
      </c>
      <c r="D10688" s="50" t="s">
        <v>26</v>
      </c>
      <c r="E10688" s="11" t="str">
        <f>IFERROR(LEFT(D10688, FIND("-",D10688,1)-2),D10688)</f>
        <v>SISTEM</v>
      </c>
      <c r="F10688" s="50" t="s">
        <v>87</v>
      </c>
      <c r="G10688" s="71" t="s">
        <v>12007</v>
      </c>
      <c r="H10688" s="50" t="s">
        <v>684</v>
      </c>
      <c r="I10688" s="50" t="s">
        <v>671</v>
      </c>
      <c r="J10688" s="50" t="s">
        <v>3940</v>
      </c>
      <c r="K10688" s="50" t="s">
        <v>23353</v>
      </c>
      <c r="L10688" s="12" t="str">
        <f>RIGHT(K10688, 4)</f>
        <v>2024</v>
      </c>
      <c r="M10688" s="51">
        <v>45407</v>
      </c>
      <c r="N10688" s="14" t="str">
        <f>TEXT(M10688,"mmmm")</f>
        <v>April</v>
      </c>
      <c r="O10688" s="15">
        <f>MONTH(M10688)</f>
        <v>4</v>
      </c>
      <c r="P10688" s="50" t="s">
        <v>23268</v>
      </c>
      <c r="Q10688" s="51">
        <v>45411</v>
      </c>
      <c r="R10688" s="50" t="s">
        <v>24629</v>
      </c>
      <c r="S10688" s="17" t="str">
        <f>IFERROR(LEFT(R10688,FIND(" ",R10688)-1),R10688)</f>
        <v>3</v>
      </c>
      <c r="T10688" s="11">
        <v>3</v>
      </c>
      <c r="U10688" s="18">
        <f>IF(AND(T10688&gt;3,T10688&lt;&gt;"-"),"&gt;3",T10688)</f>
        <v>3</v>
      </c>
      <c r="V10688" s="11">
        <v>3</v>
      </c>
      <c r="W10688" s="60">
        <f>IF(V10688="-","",V10688)</f>
        <v>3</v>
      </c>
      <c r="X10688" s="63" t="s">
        <v>687</v>
      </c>
    </row>
    <row r="10689" spans="1:24" ht="15.75" customHeight="1" x14ac:dyDescent="0.3">
      <c r="A10689" s="10">
        <v>10688</v>
      </c>
      <c r="B10689" s="50" t="s">
        <v>24630</v>
      </c>
      <c r="C10689" s="50" t="s">
        <v>25</v>
      </c>
      <c r="D10689" s="50" t="s">
        <v>13498</v>
      </c>
      <c r="E10689" s="11" t="str">
        <f>IFERROR(LEFT(D10689, FIND("-",D10689,1)-2),D10689)</f>
        <v>SISTEM</v>
      </c>
      <c r="F10689" s="50" t="s">
        <v>3930</v>
      </c>
      <c r="G10689" s="71" t="s">
        <v>12007</v>
      </c>
      <c r="H10689" s="50" t="s">
        <v>684</v>
      </c>
      <c r="I10689" s="50" t="s">
        <v>671</v>
      </c>
      <c r="J10689" s="50" t="s">
        <v>3940</v>
      </c>
      <c r="K10689" s="50" t="s">
        <v>23353</v>
      </c>
      <c r="L10689" s="12" t="str">
        <f>RIGHT(K10689, 4)</f>
        <v>2024</v>
      </c>
      <c r="M10689" s="51">
        <v>45407</v>
      </c>
      <c r="N10689" s="14" t="str">
        <f>TEXT(M10689,"mmmm")</f>
        <v>April</v>
      </c>
      <c r="O10689" s="15">
        <f>MONTH(M10689)</f>
        <v>4</v>
      </c>
      <c r="P10689" s="50" t="s">
        <v>23268</v>
      </c>
      <c r="Q10689" s="51">
        <v>45411</v>
      </c>
      <c r="R10689" s="50" t="s">
        <v>24631</v>
      </c>
      <c r="S10689" s="17" t="str">
        <f>IFERROR(LEFT(R10689,FIND(" ",R10689)-1),R10689)</f>
        <v>3</v>
      </c>
      <c r="T10689" s="11">
        <v>3</v>
      </c>
      <c r="U10689" s="18">
        <f>IF(AND(T10689&gt;3,T10689&lt;&gt;"-"),"&gt;3",T10689)</f>
        <v>3</v>
      </c>
      <c r="V10689" s="11">
        <v>3</v>
      </c>
      <c r="W10689" s="60">
        <f>IF(V10689="-","",V10689)</f>
        <v>3</v>
      </c>
      <c r="X10689" s="63" t="s">
        <v>687</v>
      </c>
    </row>
    <row r="10690" spans="1:24" ht="15.75" customHeight="1" x14ac:dyDescent="0.3">
      <c r="A10690" s="10">
        <v>10689</v>
      </c>
      <c r="B10690" s="50" t="s">
        <v>24632</v>
      </c>
      <c r="C10690" s="50" t="s">
        <v>25</v>
      </c>
      <c r="D10690" s="50" t="s">
        <v>65</v>
      </c>
      <c r="E10690" s="11" t="str">
        <f>IFERROR(LEFT(D10690, FIND("-",D10690,1)-2),D10690)</f>
        <v>RANGKAIAN</v>
      </c>
      <c r="F10690" s="50" t="s">
        <v>3131</v>
      </c>
      <c r="G10690" s="71" t="s">
        <v>12007</v>
      </c>
      <c r="H10690" s="50" t="s">
        <v>684</v>
      </c>
      <c r="I10690" s="50" t="s">
        <v>675</v>
      </c>
      <c r="J10690" s="50" t="s">
        <v>12076</v>
      </c>
      <c r="K10690" s="50" t="s">
        <v>23003</v>
      </c>
      <c r="L10690" s="12" t="str">
        <f>RIGHT(K10690, 4)</f>
        <v>2024</v>
      </c>
      <c r="M10690" s="51">
        <v>45373</v>
      </c>
      <c r="N10690" s="14" t="str">
        <f>TEXT(M10690,"mmmm")</f>
        <v>March</v>
      </c>
      <c r="O10690" s="15">
        <f>MONTH(M10690)</f>
        <v>3</v>
      </c>
      <c r="P10690" s="50" t="s">
        <v>22965</v>
      </c>
      <c r="Q10690" s="51">
        <v>45376</v>
      </c>
      <c r="R10690" s="50" t="s">
        <v>24633</v>
      </c>
      <c r="S10690" s="17" t="str">
        <f>IFERROR(LEFT(R10690,FIND(" ",R10690)-1),R10690)</f>
        <v>3</v>
      </c>
      <c r="T10690" s="11">
        <v>3</v>
      </c>
      <c r="U10690" s="18">
        <f>IF(AND(T10690&gt;3,T10690&lt;&gt;"-"),"&gt;3",T10690)</f>
        <v>3</v>
      </c>
      <c r="V10690" s="11">
        <v>3</v>
      </c>
      <c r="W10690" s="60">
        <f>IF(V10690="-","",V10690)</f>
        <v>3</v>
      </c>
      <c r="X10690" s="63" t="s">
        <v>687</v>
      </c>
    </row>
    <row r="10691" spans="1:24" ht="15.75" customHeight="1" x14ac:dyDescent="0.3">
      <c r="A10691" s="10">
        <v>10690</v>
      </c>
      <c r="B10691" s="50" t="s">
        <v>24634</v>
      </c>
      <c r="C10691" s="50" t="s">
        <v>39</v>
      </c>
      <c r="D10691" s="50" t="s">
        <v>26</v>
      </c>
      <c r="E10691" s="11" t="str">
        <f>IFERROR(LEFT(D10691, FIND("-",D10691,1)-2),D10691)</f>
        <v>SISTEM</v>
      </c>
      <c r="F10691" s="50" t="s">
        <v>87</v>
      </c>
      <c r="G10691" s="71" t="s">
        <v>12007</v>
      </c>
      <c r="H10691" s="50" t="s">
        <v>670</v>
      </c>
      <c r="I10691" s="50" t="s">
        <v>675</v>
      </c>
      <c r="J10691" s="50" t="s">
        <v>7032</v>
      </c>
      <c r="K10691" s="50" t="s">
        <v>23793</v>
      </c>
      <c r="L10691" s="12" t="str">
        <f>RIGHT(K10691, 4)</f>
        <v>2024</v>
      </c>
      <c r="M10691" s="51">
        <v>45304</v>
      </c>
      <c r="N10691" s="14" t="str">
        <f>TEXT(M10691,"mmmm")</f>
        <v>January</v>
      </c>
      <c r="O10691" s="15">
        <f>MONTH(M10691)</f>
        <v>1</v>
      </c>
      <c r="P10691" s="50" t="s">
        <v>22939</v>
      </c>
      <c r="Q10691" s="51">
        <v>45307</v>
      </c>
      <c r="R10691" s="50" t="s">
        <v>24635</v>
      </c>
      <c r="S10691" s="17" t="str">
        <f>IFERROR(LEFT(R10691,FIND(" ",R10691)-1),R10691)</f>
        <v>3</v>
      </c>
      <c r="T10691" s="11">
        <v>3</v>
      </c>
      <c r="U10691" s="18">
        <f>IF(AND(T10691&gt;3,T10691&lt;&gt;"-"),"&gt;3",T10691)</f>
        <v>3</v>
      </c>
      <c r="V10691" s="11">
        <v>3</v>
      </c>
      <c r="W10691" s="60">
        <f>IF(V10691="-","",V10691)</f>
        <v>3</v>
      </c>
      <c r="X10691" s="63" t="s">
        <v>30</v>
      </c>
    </row>
    <row r="10692" spans="1:24" ht="15.75" customHeight="1" x14ac:dyDescent="0.3">
      <c r="A10692" s="10">
        <v>10691</v>
      </c>
      <c r="B10692" s="50" t="s">
        <v>24636</v>
      </c>
      <c r="C10692" s="50" t="s">
        <v>39</v>
      </c>
      <c r="D10692" s="50" t="s">
        <v>4992</v>
      </c>
      <c r="E10692" s="11" t="str">
        <f>IFERROR(LEFT(D10692, FIND("-",D10692,1)-2),D10692)</f>
        <v>SISTEM</v>
      </c>
      <c r="F10692" s="50" t="s">
        <v>27</v>
      </c>
      <c r="G10692" s="71" t="s">
        <v>12007</v>
      </c>
      <c r="H10692" s="50" t="s">
        <v>670</v>
      </c>
      <c r="I10692" s="50" t="s">
        <v>707</v>
      </c>
      <c r="J10692" s="50" t="s">
        <v>2313</v>
      </c>
      <c r="K10692" s="50" t="s">
        <v>22950</v>
      </c>
      <c r="L10692" s="12" t="str">
        <f>RIGHT(K10692, 4)</f>
        <v>2024</v>
      </c>
      <c r="M10692" s="51">
        <v>45359</v>
      </c>
      <c r="N10692" s="14" t="str">
        <f>TEXT(M10692,"mmmm")</f>
        <v>March</v>
      </c>
      <c r="O10692" s="15">
        <f>MONTH(M10692)</f>
        <v>3</v>
      </c>
      <c r="P10692" s="50" t="s">
        <v>23071</v>
      </c>
      <c r="Q10692" s="51">
        <v>45362</v>
      </c>
      <c r="R10692" s="50" t="s">
        <v>24637</v>
      </c>
      <c r="S10692" s="17" t="str">
        <f>IFERROR(LEFT(R10692,FIND(" ",R10692)-1),R10692)</f>
        <v>3</v>
      </c>
      <c r="T10692" s="11">
        <v>3</v>
      </c>
      <c r="U10692" s="18">
        <f>IF(AND(T10692&gt;3,T10692&lt;&gt;"-"),"&gt;3",T10692)</f>
        <v>3</v>
      </c>
      <c r="V10692" s="11">
        <v>3</v>
      </c>
      <c r="W10692" s="60">
        <f>IF(V10692="-","",V10692)</f>
        <v>3</v>
      </c>
      <c r="X10692" s="63" t="s">
        <v>30</v>
      </c>
    </row>
    <row r="10693" spans="1:24" ht="15.75" customHeight="1" x14ac:dyDescent="0.3">
      <c r="A10693" s="10">
        <v>10692</v>
      </c>
      <c r="B10693" s="50" t="s">
        <v>24638</v>
      </c>
      <c r="C10693" s="50" t="s">
        <v>25</v>
      </c>
      <c r="D10693" s="50" t="s">
        <v>2624</v>
      </c>
      <c r="E10693" s="11" t="str">
        <f>IFERROR(LEFT(D10693, FIND("-",D10693,1)-2),D10693)</f>
        <v>SISTEM</v>
      </c>
      <c r="F10693" s="50" t="s">
        <v>2625</v>
      </c>
      <c r="G10693" s="71" t="s">
        <v>12007</v>
      </c>
      <c r="H10693" s="50" t="s">
        <v>670</v>
      </c>
      <c r="I10693" s="50" t="s">
        <v>671</v>
      </c>
      <c r="J10693" s="50" t="s">
        <v>3940</v>
      </c>
      <c r="K10693" s="50" t="s">
        <v>22970</v>
      </c>
      <c r="L10693" s="12" t="str">
        <f>RIGHT(K10693, 4)</f>
        <v>2024</v>
      </c>
      <c r="M10693" s="51">
        <v>45397</v>
      </c>
      <c r="N10693" s="14" t="str">
        <f>TEXT(M10693,"mmmm")</f>
        <v>April</v>
      </c>
      <c r="O10693" s="15">
        <f>MONTH(M10693)</f>
        <v>4</v>
      </c>
      <c r="P10693" s="50" t="s">
        <v>22974</v>
      </c>
      <c r="Q10693" s="51">
        <v>45400</v>
      </c>
      <c r="R10693" s="50" t="s">
        <v>24639</v>
      </c>
      <c r="S10693" s="17" t="str">
        <f>IFERROR(LEFT(R10693,FIND(" ",R10693)-1),R10693)</f>
        <v>3</v>
      </c>
      <c r="T10693" s="11">
        <v>3</v>
      </c>
      <c r="U10693" s="18">
        <f>IF(AND(T10693&gt;3,T10693&lt;&gt;"-"),"&gt;3",T10693)</f>
        <v>3</v>
      </c>
      <c r="V10693" s="11">
        <v>3</v>
      </c>
      <c r="W10693" s="60">
        <f>IF(V10693="-","",V10693)</f>
        <v>3</v>
      </c>
      <c r="X10693" s="63" t="s">
        <v>30</v>
      </c>
    </row>
    <row r="10694" spans="1:24" ht="15.75" customHeight="1" x14ac:dyDescent="0.3">
      <c r="A10694" s="10">
        <v>10693</v>
      </c>
      <c r="B10694" s="50" t="s">
        <v>24640</v>
      </c>
      <c r="C10694" s="50" t="s">
        <v>25</v>
      </c>
      <c r="D10694" s="50" t="s">
        <v>1063</v>
      </c>
      <c r="E10694" s="11" t="str">
        <f>IFERROR(LEFT(D10694, FIND("-",D10694,1)-2),D10694)</f>
        <v>SISTEM</v>
      </c>
      <c r="F10694" s="50" t="s">
        <v>1064</v>
      </c>
      <c r="G10694" s="71" t="s">
        <v>12007</v>
      </c>
      <c r="H10694" s="50" t="s">
        <v>670</v>
      </c>
      <c r="I10694" s="50" t="s">
        <v>671</v>
      </c>
      <c r="J10694" s="50" t="s">
        <v>6380</v>
      </c>
      <c r="K10694" s="50" t="s">
        <v>23058</v>
      </c>
      <c r="L10694" s="12" t="str">
        <f>RIGHT(K10694, 4)</f>
        <v>2024</v>
      </c>
      <c r="M10694" s="51">
        <v>45300</v>
      </c>
      <c r="N10694" s="14" t="str">
        <f>TEXT(M10694,"mmmm")</f>
        <v>January</v>
      </c>
      <c r="O10694" s="15">
        <f>MONTH(M10694)</f>
        <v>1</v>
      </c>
      <c r="P10694" s="50" t="s">
        <v>23380</v>
      </c>
      <c r="Q10694" s="51">
        <v>45303</v>
      </c>
      <c r="R10694" s="50" t="s">
        <v>24641</v>
      </c>
      <c r="S10694" s="17" t="str">
        <f>IFERROR(LEFT(R10694,FIND(" ",R10694)-1),R10694)</f>
        <v>3</v>
      </c>
      <c r="T10694" s="11">
        <v>3</v>
      </c>
      <c r="U10694" s="18">
        <f>IF(AND(T10694&gt;3,T10694&lt;&gt;"-"),"&gt;3",T10694)</f>
        <v>3</v>
      </c>
      <c r="V10694" s="11">
        <v>3</v>
      </c>
      <c r="W10694" s="60">
        <f>IF(V10694="-","",V10694)</f>
        <v>3</v>
      </c>
      <c r="X10694" s="63" t="s">
        <v>30</v>
      </c>
    </row>
    <row r="10695" spans="1:24" ht="15.75" customHeight="1" x14ac:dyDescent="0.3">
      <c r="A10695" s="10">
        <v>10694</v>
      </c>
      <c r="B10695" s="50" t="s">
        <v>24642</v>
      </c>
      <c r="C10695" s="50" t="s">
        <v>39</v>
      </c>
      <c r="D10695" s="50" t="s">
        <v>339</v>
      </c>
      <c r="E10695" s="11" t="str">
        <f>IFERROR(LEFT(D10695, FIND("-",D10695,1)-2),D10695)</f>
        <v>RANGKAIAN</v>
      </c>
      <c r="F10695" s="50" t="s">
        <v>711</v>
      </c>
      <c r="G10695" s="71" t="s">
        <v>12007</v>
      </c>
      <c r="H10695" s="50" t="s">
        <v>684</v>
      </c>
      <c r="I10695" s="50" t="s">
        <v>675</v>
      </c>
      <c r="J10695" s="50" t="s">
        <v>12076</v>
      </c>
      <c r="K10695" s="50" t="s">
        <v>23380</v>
      </c>
      <c r="L10695" s="12" t="str">
        <f>RIGHT(K10695, 4)</f>
        <v>2024</v>
      </c>
      <c r="M10695" s="51">
        <v>45303</v>
      </c>
      <c r="N10695" s="14" t="str">
        <f>TEXT(M10695,"mmmm")</f>
        <v>January</v>
      </c>
      <c r="O10695" s="15">
        <f>MONTH(M10695)</f>
        <v>1</v>
      </c>
      <c r="P10695" s="50" t="s">
        <v>22939</v>
      </c>
      <c r="Q10695" s="51">
        <v>45307</v>
      </c>
      <c r="R10695" s="50" t="s">
        <v>24643</v>
      </c>
      <c r="S10695" s="17" t="str">
        <f>IFERROR(LEFT(R10695,FIND(" ",R10695)-1),R10695)</f>
        <v>3</v>
      </c>
      <c r="T10695" s="11">
        <v>3</v>
      </c>
      <c r="U10695" s="18">
        <f>IF(AND(T10695&gt;3,T10695&lt;&gt;"-"),"&gt;3",T10695)</f>
        <v>3</v>
      </c>
      <c r="V10695" s="11">
        <v>3</v>
      </c>
      <c r="W10695" s="60">
        <f>IF(V10695="-","",V10695)</f>
        <v>3</v>
      </c>
      <c r="X10695" s="63" t="s">
        <v>1223</v>
      </c>
    </row>
    <row r="10696" spans="1:24" ht="15.75" customHeight="1" x14ac:dyDescent="0.3">
      <c r="A10696" s="10">
        <v>10695</v>
      </c>
      <c r="B10696" s="50" t="s">
        <v>24644</v>
      </c>
      <c r="C10696" s="50" t="s">
        <v>25</v>
      </c>
      <c r="D10696" s="50" t="s">
        <v>51</v>
      </c>
      <c r="E10696" s="11" t="str">
        <f>IFERROR(LEFT(D10696, FIND("-",D10696,1)-2),D10696)</f>
        <v>OPERASI</v>
      </c>
      <c r="F10696" s="50" t="s">
        <v>52</v>
      </c>
      <c r="G10696" s="71" t="s">
        <v>12007</v>
      </c>
      <c r="H10696" s="50" t="s">
        <v>670</v>
      </c>
      <c r="I10696" s="50" t="s">
        <v>675</v>
      </c>
      <c r="J10696" s="50" t="s">
        <v>12606</v>
      </c>
      <c r="K10696" s="50" t="s">
        <v>23170</v>
      </c>
      <c r="L10696" s="12" t="str">
        <f>RIGHT(K10696, 4)</f>
        <v>2024</v>
      </c>
      <c r="M10696" s="51">
        <v>45383</v>
      </c>
      <c r="N10696" s="14" t="str">
        <f>TEXT(M10696,"mmmm")</f>
        <v>April</v>
      </c>
      <c r="O10696" s="15">
        <f>MONTH(M10696)</f>
        <v>4</v>
      </c>
      <c r="P10696" s="50" t="s">
        <v>22980</v>
      </c>
      <c r="Q10696" s="51">
        <v>45387</v>
      </c>
      <c r="R10696" s="50" t="s">
        <v>24645</v>
      </c>
      <c r="S10696" s="17" t="str">
        <f>IFERROR(LEFT(R10696,FIND(" ",R10696)-1),R10696)</f>
        <v>4</v>
      </c>
      <c r="T10696" s="11">
        <v>4</v>
      </c>
      <c r="U10696" s="18" t="str">
        <f>IF(AND(T10696&gt;3,T10696&lt;&gt;"-"),"&gt;3",T10696)</f>
        <v>&gt;3</v>
      </c>
      <c r="V10696" s="11" t="s">
        <v>8904</v>
      </c>
      <c r="W10696" s="60" t="str">
        <f>IF(V10696="-","",V10696)</f>
        <v>&gt;3</v>
      </c>
      <c r="X10696" s="63" t="s">
        <v>30</v>
      </c>
    </row>
    <row r="10697" spans="1:24" ht="15.75" customHeight="1" x14ac:dyDescent="0.3">
      <c r="A10697" s="10">
        <v>10696</v>
      </c>
      <c r="B10697" s="50" t="s">
        <v>24646</v>
      </c>
      <c r="C10697" s="50" t="s">
        <v>39</v>
      </c>
      <c r="D10697" s="50" t="s">
        <v>339</v>
      </c>
      <c r="E10697" s="11" t="str">
        <f>IFERROR(LEFT(D10697, FIND("-",D10697,1)-2),D10697)</f>
        <v>RANGKAIAN</v>
      </c>
      <c r="F10697" s="50" t="s">
        <v>1971</v>
      </c>
      <c r="G10697" s="71" t="s">
        <v>12007</v>
      </c>
      <c r="H10697" s="50" t="s">
        <v>670</v>
      </c>
      <c r="I10697" s="50" t="s">
        <v>675</v>
      </c>
      <c r="J10697" s="50" t="s">
        <v>12076</v>
      </c>
      <c r="K10697" s="50" t="s">
        <v>23196</v>
      </c>
      <c r="L10697" s="12" t="str">
        <f>RIGHT(K10697, 4)</f>
        <v>2024</v>
      </c>
      <c r="M10697" s="51">
        <v>45396</v>
      </c>
      <c r="N10697" s="14" t="str">
        <f>TEXT(M10697,"mmmm")</f>
        <v>April</v>
      </c>
      <c r="O10697" s="15">
        <f>MONTH(M10697)</f>
        <v>4</v>
      </c>
      <c r="P10697" s="50" t="s">
        <v>23028</v>
      </c>
      <c r="Q10697" s="51">
        <v>45401</v>
      </c>
      <c r="R10697" s="50" t="s">
        <v>24647</v>
      </c>
      <c r="S10697" s="17" t="str">
        <f>IFERROR(LEFT(R10697,FIND(" ",R10697)-1),R10697)</f>
        <v>4</v>
      </c>
      <c r="T10697" s="11">
        <v>4</v>
      </c>
      <c r="U10697" s="18" t="str">
        <f>IF(AND(T10697&gt;3,T10697&lt;&gt;"-"),"&gt;3",T10697)</f>
        <v>&gt;3</v>
      </c>
      <c r="V10697" s="11" t="s">
        <v>8904</v>
      </c>
      <c r="W10697" s="60" t="str">
        <f>IF(V10697="-","",V10697)</f>
        <v>&gt;3</v>
      </c>
      <c r="X10697" s="63" t="s">
        <v>30</v>
      </c>
    </row>
    <row r="10698" spans="1:24" ht="15.75" customHeight="1" x14ac:dyDescent="0.3">
      <c r="A10698" s="10">
        <v>10697</v>
      </c>
      <c r="B10698" s="50" t="s">
        <v>24648</v>
      </c>
      <c r="C10698" s="50" t="s">
        <v>25</v>
      </c>
      <c r="D10698" s="50" t="s">
        <v>2624</v>
      </c>
      <c r="E10698" s="11" t="str">
        <f>IFERROR(LEFT(D10698, FIND("-",D10698,1)-2),D10698)</f>
        <v>SISTEM</v>
      </c>
      <c r="F10698" s="50" t="s">
        <v>2625</v>
      </c>
      <c r="G10698" s="71" t="s">
        <v>12007</v>
      </c>
      <c r="H10698" s="50" t="s">
        <v>670</v>
      </c>
      <c r="I10698" s="50" t="s">
        <v>671</v>
      </c>
      <c r="J10698" s="50" t="s">
        <v>3940</v>
      </c>
      <c r="K10698" s="50" t="s">
        <v>23190</v>
      </c>
      <c r="L10698" s="12" t="str">
        <f>RIGHT(K10698, 4)</f>
        <v>2024</v>
      </c>
      <c r="M10698" s="51">
        <v>45406</v>
      </c>
      <c r="N10698" s="14" t="str">
        <f>TEXT(M10698,"mmmm")</f>
        <v>April</v>
      </c>
      <c r="O10698" s="15">
        <f>MONTH(M10698)</f>
        <v>4</v>
      </c>
      <c r="P10698" s="50" t="s">
        <v>23268</v>
      </c>
      <c r="Q10698" s="51">
        <v>45411</v>
      </c>
      <c r="R10698" s="50" t="s">
        <v>24649</v>
      </c>
      <c r="S10698" s="17" t="str">
        <f>IFERROR(LEFT(R10698,FIND(" ",R10698)-1),R10698)</f>
        <v>4</v>
      </c>
      <c r="T10698" s="11">
        <v>4</v>
      </c>
      <c r="U10698" s="18" t="str">
        <f>IF(AND(T10698&gt;3,T10698&lt;&gt;"-"),"&gt;3",T10698)</f>
        <v>&gt;3</v>
      </c>
      <c r="V10698" s="11" t="s">
        <v>8904</v>
      </c>
      <c r="W10698" s="60" t="str">
        <f>IF(V10698="-","",V10698)</f>
        <v>&gt;3</v>
      </c>
      <c r="X10698" s="63" t="s">
        <v>30</v>
      </c>
    </row>
    <row r="10699" spans="1:24" ht="15.75" customHeight="1" x14ac:dyDescent="0.3">
      <c r="A10699" s="10">
        <v>10698</v>
      </c>
      <c r="B10699" s="50" t="s">
        <v>24650</v>
      </c>
      <c r="C10699" s="50" t="s">
        <v>25</v>
      </c>
      <c r="D10699" s="50" t="s">
        <v>2056</v>
      </c>
      <c r="E10699" s="11" t="str">
        <f>IFERROR(LEFT(D10699, FIND("-",D10699,1)-2),D10699)</f>
        <v>SISTEM</v>
      </c>
      <c r="F10699" s="50" t="s">
        <v>27</v>
      </c>
      <c r="G10699" s="71" t="s">
        <v>12007</v>
      </c>
      <c r="H10699" s="50" t="s">
        <v>670</v>
      </c>
      <c r="I10699" s="50" t="s">
        <v>680</v>
      </c>
      <c r="J10699" s="50" t="s">
        <v>7684</v>
      </c>
      <c r="K10699" s="50" t="s">
        <v>23221</v>
      </c>
      <c r="L10699" s="12" t="str">
        <f>RIGHT(K10699, 4)</f>
        <v>2024</v>
      </c>
      <c r="M10699" s="51">
        <v>45330</v>
      </c>
      <c r="N10699" s="14" t="str">
        <f>TEXT(M10699,"mmmm")</f>
        <v>February</v>
      </c>
      <c r="O10699" s="15">
        <f>MONTH(M10699)</f>
        <v>2</v>
      </c>
      <c r="P10699" s="50" t="s">
        <v>22965</v>
      </c>
      <c r="Q10699" s="51">
        <v>45376</v>
      </c>
      <c r="R10699" s="50" t="s">
        <v>24651</v>
      </c>
      <c r="S10699" s="17" t="str">
        <f>IFERROR(LEFT(R10699,FIND(" ",R10699)-1),R10699)</f>
        <v>45</v>
      </c>
      <c r="T10699" s="11">
        <v>45</v>
      </c>
      <c r="U10699" s="18" t="str">
        <f>IF(AND(T10699&gt;3,T10699&lt;&gt;"-"),"&gt;3",T10699)</f>
        <v>&gt;3</v>
      </c>
      <c r="V10699" s="11" t="s">
        <v>8904</v>
      </c>
      <c r="W10699" s="60" t="str">
        <f>IF(V10699="-","",V10699)</f>
        <v>&gt;3</v>
      </c>
      <c r="X10699" s="63" t="s">
        <v>30</v>
      </c>
    </row>
    <row r="10700" spans="1:24" ht="15.75" customHeight="1" x14ac:dyDescent="0.3">
      <c r="A10700" s="10">
        <v>10699</v>
      </c>
      <c r="B10700" s="50" t="s">
        <v>24652</v>
      </c>
      <c r="C10700" s="50" t="s">
        <v>25</v>
      </c>
      <c r="D10700" s="50" t="s">
        <v>61</v>
      </c>
      <c r="E10700" s="11" t="str">
        <f>IFERROR(LEFT(D10700, FIND("-",D10700,1)-2),D10700)</f>
        <v>KESELAMATAN</v>
      </c>
      <c r="F10700" s="50" t="s">
        <v>95</v>
      </c>
      <c r="G10700" s="71" t="s">
        <v>12007</v>
      </c>
      <c r="H10700" s="50" t="s">
        <v>670</v>
      </c>
      <c r="I10700" s="50" t="s">
        <v>707</v>
      </c>
      <c r="J10700" s="50" t="s">
        <v>302</v>
      </c>
      <c r="K10700" s="50" t="s">
        <v>23215</v>
      </c>
      <c r="L10700" s="12" t="str">
        <f>RIGHT(K10700, 4)</f>
        <v>2024</v>
      </c>
      <c r="M10700" s="51">
        <v>45399</v>
      </c>
      <c r="N10700" s="14" t="str">
        <f>TEXT(M10700,"mmmm")</f>
        <v>April</v>
      </c>
      <c r="O10700" s="15">
        <f>MONTH(M10700)</f>
        <v>4</v>
      </c>
      <c r="P10700" s="50" t="s">
        <v>22972</v>
      </c>
      <c r="Q10700" s="51">
        <v>45404</v>
      </c>
      <c r="R10700" s="50" t="s">
        <v>24653</v>
      </c>
      <c r="S10700" s="17" t="str">
        <f>IFERROR(LEFT(R10700,FIND(" ",R10700)-1),R10700)</f>
        <v>5</v>
      </c>
      <c r="T10700" s="11">
        <v>5</v>
      </c>
      <c r="U10700" s="18" t="str">
        <f>IF(AND(T10700&gt;3,T10700&lt;&gt;"-"),"&gt;3",T10700)</f>
        <v>&gt;3</v>
      </c>
      <c r="V10700" s="11" t="s">
        <v>8904</v>
      </c>
      <c r="W10700" s="60" t="str">
        <f>IF(V10700="-","",V10700)</f>
        <v>&gt;3</v>
      </c>
      <c r="X10700" s="63" t="s">
        <v>30</v>
      </c>
    </row>
    <row r="10701" spans="1:24" ht="15.75" customHeight="1" x14ac:dyDescent="0.3">
      <c r="A10701" s="10">
        <v>10700</v>
      </c>
      <c r="B10701" s="50" t="s">
        <v>24654</v>
      </c>
      <c r="C10701" s="50" t="s">
        <v>25</v>
      </c>
      <c r="D10701" s="50" t="s">
        <v>55</v>
      </c>
      <c r="E10701" s="11" t="str">
        <f>IFERROR(LEFT(D10701, FIND("-",D10701,1)-2),D10701)</f>
        <v>OPERASI</v>
      </c>
      <c r="F10701" s="50" t="s">
        <v>204</v>
      </c>
      <c r="G10701" s="71" t="s">
        <v>12007</v>
      </c>
      <c r="H10701" s="50" t="s">
        <v>670</v>
      </c>
      <c r="I10701" s="50" t="s">
        <v>675</v>
      </c>
      <c r="J10701" s="50" t="s">
        <v>12606</v>
      </c>
      <c r="K10701" s="50" t="s">
        <v>23055</v>
      </c>
      <c r="L10701" s="12" t="str">
        <f>RIGHT(K10701, 4)</f>
        <v>2024</v>
      </c>
      <c r="M10701" s="51">
        <v>45365</v>
      </c>
      <c r="N10701" s="14" t="str">
        <f>TEXT(M10701,"mmmm")</f>
        <v>March</v>
      </c>
      <c r="O10701" s="15">
        <f>MONTH(M10701)</f>
        <v>3</v>
      </c>
      <c r="P10701" s="50" t="s">
        <v>22983</v>
      </c>
      <c r="Q10701" s="51">
        <v>45370</v>
      </c>
      <c r="R10701" s="50" t="s">
        <v>24655</v>
      </c>
      <c r="S10701" s="17" t="str">
        <f>IFERROR(LEFT(R10701,FIND(" ",R10701)-1),R10701)</f>
        <v>5</v>
      </c>
      <c r="T10701" s="11">
        <v>5</v>
      </c>
      <c r="U10701" s="18" t="str">
        <f>IF(AND(T10701&gt;3,T10701&lt;&gt;"-"),"&gt;3",T10701)</f>
        <v>&gt;3</v>
      </c>
      <c r="V10701" s="11" t="s">
        <v>8904</v>
      </c>
      <c r="W10701" s="60" t="str">
        <f>IF(V10701="-","",V10701)</f>
        <v>&gt;3</v>
      </c>
      <c r="X10701" s="63" t="s">
        <v>30</v>
      </c>
    </row>
    <row r="10702" spans="1:24" ht="15.75" customHeight="1" x14ac:dyDescent="0.3">
      <c r="A10702" s="10">
        <v>10701</v>
      </c>
      <c r="B10702" s="50" t="s">
        <v>24656</v>
      </c>
      <c r="C10702" s="50" t="s">
        <v>117</v>
      </c>
      <c r="D10702" s="50" t="s">
        <v>33</v>
      </c>
      <c r="E10702" s="11" t="str">
        <f>IFERROR(LEFT(D10702, FIND("-",D10702,1)-2),D10702)</f>
        <v>OPERASI</v>
      </c>
      <c r="F10702" s="50" t="s">
        <v>27</v>
      </c>
      <c r="G10702" s="71" t="s">
        <v>12007</v>
      </c>
      <c r="H10702" s="50" t="s">
        <v>670</v>
      </c>
      <c r="I10702" s="50" t="s">
        <v>675</v>
      </c>
      <c r="J10702" s="50" t="s">
        <v>12035</v>
      </c>
      <c r="K10702" s="50" t="s">
        <v>23947</v>
      </c>
      <c r="L10702" s="12" t="str">
        <f>RIGHT(K10702, 4)</f>
        <v>2024</v>
      </c>
      <c r="M10702" s="51">
        <v>45391</v>
      </c>
      <c r="N10702" s="14" t="str">
        <f>TEXT(M10702,"mmmm")</f>
        <v>April</v>
      </c>
      <c r="O10702" s="15">
        <f>MONTH(M10702)</f>
        <v>4</v>
      </c>
      <c r="P10702" s="50" t="s">
        <v>22970</v>
      </c>
      <c r="Q10702" s="51">
        <v>45397</v>
      </c>
      <c r="R10702" s="50" t="s">
        <v>24657</v>
      </c>
      <c r="S10702" s="17" t="str">
        <f>IFERROR(LEFT(R10702,FIND(" ",R10702)-1),R10702)</f>
        <v>5</v>
      </c>
      <c r="T10702" s="11">
        <v>5</v>
      </c>
      <c r="U10702" s="18" t="str">
        <f>IF(AND(T10702&gt;3,T10702&lt;&gt;"-"),"&gt;3",T10702)</f>
        <v>&gt;3</v>
      </c>
      <c r="V10702" s="11" t="s">
        <v>8904</v>
      </c>
      <c r="W10702" s="60" t="str">
        <f>IF(V10702="-","",V10702)</f>
        <v>&gt;3</v>
      </c>
      <c r="X10702" s="63" t="s">
        <v>30</v>
      </c>
    </row>
    <row r="10703" spans="1:24" ht="15.75" customHeight="1" x14ac:dyDescent="0.3">
      <c r="A10703" s="10">
        <v>10702</v>
      </c>
      <c r="B10703" s="50" t="s">
        <v>24658</v>
      </c>
      <c r="C10703" s="50" t="s">
        <v>25</v>
      </c>
      <c r="D10703" s="50" t="s">
        <v>51</v>
      </c>
      <c r="E10703" s="11" t="str">
        <f>IFERROR(LEFT(D10703, FIND("-",D10703,1)-2),D10703)</f>
        <v>OPERASI</v>
      </c>
      <c r="F10703" s="50" t="s">
        <v>52</v>
      </c>
      <c r="G10703" s="71" t="s">
        <v>12007</v>
      </c>
      <c r="H10703" s="50" t="s">
        <v>670</v>
      </c>
      <c r="I10703" s="50" t="s">
        <v>675</v>
      </c>
      <c r="J10703" s="50" t="s">
        <v>12940</v>
      </c>
      <c r="K10703" s="50" t="s">
        <v>23353</v>
      </c>
      <c r="L10703" s="12" t="str">
        <f>RIGHT(K10703, 4)</f>
        <v>2024</v>
      </c>
      <c r="M10703" s="51">
        <v>45407</v>
      </c>
      <c r="N10703" s="14" t="str">
        <f>TEXT(M10703,"mmmm")</f>
        <v>April</v>
      </c>
      <c r="O10703" s="15">
        <f>MONTH(M10703)</f>
        <v>4</v>
      </c>
      <c r="P10703" s="50" t="s">
        <v>22997</v>
      </c>
      <c r="Q10703" s="51">
        <v>45412</v>
      </c>
      <c r="R10703" s="50" t="s">
        <v>24659</v>
      </c>
      <c r="S10703" s="17" t="str">
        <f>IFERROR(LEFT(R10703,FIND(" ",R10703)-1),R10703)</f>
        <v>5</v>
      </c>
      <c r="T10703" s="11">
        <v>5</v>
      </c>
      <c r="U10703" s="18" t="str">
        <f>IF(AND(T10703&gt;3,T10703&lt;&gt;"-"),"&gt;3",T10703)</f>
        <v>&gt;3</v>
      </c>
      <c r="V10703" s="11" t="s">
        <v>8904</v>
      </c>
      <c r="W10703" s="60" t="str">
        <f>IF(V10703="-","",V10703)</f>
        <v>&gt;3</v>
      </c>
      <c r="X10703" s="63" t="s">
        <v>30</v>
      </c>
    </row>
    <row r="10704" spans="1:24" ht="15.75" customHeight="1" x14ac:dyDescent="0.3">
      <c r="A10704" s="10">
        <v>10703</v>
      </c>
      <c r="B10704" s="50" t="s">
        <v>24660</v>
      </c>
      <c r="C10704" s="50" t="s">
        <v>25</v>
      </c>
      <c r="D10704" s="50" t="s">
        <v>55</v>
      </c>
      <c r="E10704" s="11" t="str">
        <f>IFERROR(LEFT(D10704, FIND("-",D10704,1)-2),D10704)</f>
        <v>OPERASI</v>
      </c>
      <c r="F10704" s="50" t="s">
        <v>3079</v>
      </c>
      <c r="G10704" s="71" t="s">
        <v>12007</v>
      </c>
      <c r="H10704" s="50" t="s">
        <v>670</v>
      </c>
      <c r="I10704" s="50" t="s">
        <v>675</v>
      </c>
      <c r="J10704" s="50" t="s">
        <v>12076</v>
      </c>
      <c r="K10704" s="50" t="s">
        <v>23353</v>
      </c>
      <c r="L10704" s="12" t="str">
        <f>RIGHT(K10704, 4)</f>
        <v>2024</v>
      </c>
      <c r="M10704" s="51">
        <v>45407</v>
      </c>
      <c r="N10704" s="14" t="str">
        <f>TEXT(M10704,"mmmm")</f>
        <v>April</v>
      </c>
      <c r="O10704" s="15">
        <f>MONTH(M10704)</f>
        <v>4</v>
      </c>
      <c r="P10704" s="50" t="s">
        <v>22997</v>
      </c>
      <c r="Q10704" s="51">
        <v>45412</v>
      </c>
      <c r="R10704" s="50" t="s">
        <v>24661</v>
      </c>
      <c r="S10704" s="17" t="str">
        <f>IFERROR(LEFT(R10704,FIND(" ",R10704)-1),R10704)</f>
        <v>5</v>
      </c>
      <c r="T10704" s="11">
        <v>5</v>
      </c>
      <c r="U10704" s="18" t="str">
        <f>IF(AND(T10704&gt;3,T10704&lt;&gt;"-"),"&gt;3",T10704)</f>
        <v>&gt;3</v>
      </c>
      <c r="V10704" s="11" t="s">
        <v>8904</v>
      </c>
      <c r="W10704" s="60" t="str">
        <f>IF(V10704="-","",V10704)</f>
        <v>&gt;3</v>
      </c>
      <c r="X10704" s="63" t="s">
        <v>30</v>
      </c>
    </row>
    <row r="10705" spans="1:24" ht="15.75" customHeight="1" x14ac:dyDescent="0.3">
      <c r="A10705" s="10">
        <v>10704</v>
      </c>
      <c r="B10705" s="50" t="s">
        <v>24662</v>
      </c>
      <c r="C10705" s="50" t="s">
        <v>25</v>
      </c>
      <c r="D10705" s="50" t="s">
        <v>61</v>
      </c>
      <c r="E10705" s="11" t="str">
        <f>IFERROR(LEFT(D10705, FIND("-",D10705,1)-2),D10705)</f>
        <v>KESELAMATAN</v>
      </c>
      <c r="F10705" s="50" t="s">
        <v>62</v>
      </c>
      <c r="G10705" s="71" t="s">
        <v>12007</v>
      </c>
      <c r="H10705" s="50" t="s">
        <v>670</v>
      </c>
      <c r="I10705" s="50" t="s">
        <v>675</v>
      </c>
      <c r="J10705" s="50" t="s">
        <v>12606</v>
      </c>
      <c r="K10705" s="50" t="s">
        <v>23299</v>
      </c>
      <c r="L10705" s="12" t="str">
        <f>RIGHT(K10705, 4)</f>
        <v>2024</v>
      </c>
      <c r="M10705" s="51">
        <v>45310</v>
      </c>
      <c r="N10705" s="14" t="str">
        <f>TEXT(M10705,"mmmm")</f>
        <v>January</v>
      </c>
      <c r="O10705" s="15">
        <f>MONTH(M10705)</f>
        <v>1</v>
      </c>
      <c r="P10705" s="50" t="s">
        <v>23900</v>
      </c>
      <c r="Q10705" s="51">
        <v>45316</v>
      </c>
      <c r="R10705" s="50" t="s">
        <v>24663</v>
      </c>
      <c r="S10705" s="17" t="str">
        <f>IFERROR(LEFT(R10705,FIND(" ",R10705)-1),R10705)</f>
        <v>6</v>
      </c>
      <c r="T10705" s="11">
        <v>6</v>
      </c>
      <c r="U10705" s="18" t="str">
        <f>IF(AND(T10705&gt;3,T10705&lt;&gt;"-"),"&gt;3",T10705)</f>
        <v>&gt;3</v>
      </c>
      <c r="V10705" s="11" t="s">
        <v>8904</v>
      </c>
      <c r="W10705" s="60" t="str">
        <f>IF(V10705="-","",V10705)</f>
        <v>&gt;3</v>
      </c>
      <c r="X10705" s="63" t="s">
        <v>30</v>
      </c>
    </row>
    <row r="10706" spans="1:24" ht="15.75" customHeight="1" x14ac:dyDescent="0.3">
      <c r="A10706" s="10">
        <v>10705</v>
      </c>
      <c r="B10706" s="50" t="s">
        <v>24664</v>
      </c>
      <c r="C10706" s="50" t="s">
        <v>39</v>
      </c>
      <c r="D10706" s="50" t="s">
        <v>182</v>
      </c>
      <c r="E10706" s="11" t="str">
        <f>IFERROR(LEFT(D10706, FIND("-",D10706,1)-2),D10706)</f>
        <v>SISTEM</v>
      </c>
      <c r="F10706" s="50" t="s">
        <v>183</v>
      </c>
      <c r="G10706" s="71" t="s">
        <v>12007</v>
      </c>
      <c r="H10706" s="50" t="s">
        <v>670</v>
      </c>
      <c r="I10706" s="50" t="s">
        <v>707</v>
      </c>
      <c r="J10706" s="50" t="s">
        <v>184</v>
      </c>
      <c r="K10706" s="50" t="s">
        <v>23088</v>
      </c>
      <c r="L10706" s="12" t="str">
        <f>RIGHT(K10706, 4)</f>
        <v>2024</v>
      </c>
      <c r="M10706" s="51">
        <v>45301</v>
      </c>
      <c r="N10706" s="14" t="str">
        <f>TEXT(M10706,"mmmm")</f>
        <v>January</v>
      </c>
      <c r="O10706" s="15">
        <f>MONTH(M10706)</f>
        <v>1</v>
      </c>
      <c r="P10706" s="50" t="s">
        <v>23369</v>
      </c>
      <c r="Q10706" s="51">
        <v>45308</v>
      </c>
      <c r="R10706" s="50" t="s">
        <v>24665</v>
      </c>
      <c r="S10706" s="17" t="str">
        <f>IFERROR(LEFT(R10706,FIND(" ",R10706)-1),R10706)</f>
        <v>6</v>
      </c>
      <c r="T10706" s="11">
        <v>6</v>
      </c>
      <c r="U10706" s="18" t="str">
        <f>IF(AND(T10706&gt;3,T10706&lt;&gt;"-"),"&gt;3",T10706)</f>
        <v>&gt;3</v>
      </c>
      <c r="V10706" s="11" t="s">
        <v>8904</v>
      </c>
      <c r="W10706" s="60" t="str">
        <f>IF(V10706="-","",V10706)</f>
        <v>&gt;3</v>
      </c>
      <c r="X10706" s="63" t="s">
        <v>30</v>
      </c>
    </row>
    <row r="10707" spans="1:24" ht="15.75" customHeight="1" x14ac:dyDescent="0.3">
      <c r="A10707" s="10">
        <v>10706</v>
      </c>
      <c r="B10707" s="50" t="s">
        <v>24666</v>
      </c>
      <c r="C10707" s="50" t="s">
        <v>39</v>
      </c>
      <c r="D10707" s="50" t="s">
        <v>51</v>
      </c>
      <c r="E10707" s="11" t="str">
        <f>IFERROR(LEFT(D10707, FIND("-",D10707,1)-2),D10707)</f>
        <v>OPERASI</v>
      </c>
      <c r="F10707" s="50" t="s">
        <v>52</v>
      </c>
      <c r="G10707" s="71" t="s">
        <v>12007</v>
      </c>
      <c r="H10707" s="50" t="s">
        <v>670</v>
      </c>
      <c r="I10707" s="50" t="s">
        <v>675</v>
      </c>
      <c r="J10707" s="50" t="s">
        <v>813</v>
      </c>
      <c r="K10707" s="50" t="s">
        <v>24538</v>
      </c>
      <c r="L10707" s="12" t="str">
        <f>RIGHT(K10707, 4)</f>
        <v>2024</v>
      </c>
      <c r="M10707" s="51">
        <v>45390</v>
      </c>
      <c r="N10707" s="14" t="str">
        <f>TEXT(M10707,"mmmm")</f>
        <v>April</v>
      </c>
      <c r="O10707" s="15">
        <f>MONTH(M10707)</f>
        <v>4</v>
      </c>
      <c r="P10707" s="50" t="s">
        <v>22970</v>
      </c>
      <c r="Q10707" s="51">
        <v>45397</v>
      </c>
      <c r="R10707" s="50" t="s">
        <v>24667</v>
      </c>
      <c r="S10707" s="17" t="str">
        <f>IFERROR(LEFT(R10707,FIND(" ",R10707)-1),R10707)</f>
        <v>6</v>
      </c>
      <c r="T10707" s="11">
        <v>6</v>
      </c>
      <c r="U10707" s="18" t="str">
        <f>IF(AND(T10707&gt;3,T10707&lt;&gt;"-"),"&gt;3",T10707)</f>
        <v>&gt;3</v>
      </c>
      <c r="V10707" s="11" t="s">
        <v>8904</v>
      </c>
      <c r="W10707" s="60" t="str">
        <f>IF(V10707="-","",V10707)</f>
        <v>&gt;3</v>
      </c>
      <c r="X10707" s="63" t="s">
        <v>30</v>
      </c>
    </row>
    <row r="10708" spans="1:24" ht="15.75" customHeight="1" x14ac:dyDescent="0.3">
      <c r="A10708" s="10">
        <v>10707</v>
      </c>
      <c r="B10708" s="50" t="s">
        <v>24668</v>
      </c>
      <c r="C10708" s="50" t="s">
        <v>25</v>
      </c>
      <c r="D10708" s="50" t="s">
        <v>24669</v>
      </c>
      <c r="E10708" s="11" t="str">
        <f>IFERROR(LEFT(D10708, FIND("-",D10708,1)-2),D10708)</f>
        <v>SISTEM</v>
      </c>
      <c r="F10708" s="50" t="s">
        <v>27</v>
      </c>
      <c r="G10708" s="71" t="s">
        <v>12007</v>
      </c>
      <c r="H10708" s="50" t="s">
        <v>670</v>
      </c>
      <c r="I10708" s="50" t="s">
        <v>671</v>
      </c>
      <c r="J10708" s="50" t="s">
        <v>3940</v>
      </c>
      <c r="K10708" s="50" t="s">
        <v>23021</v>
      </c>
      <c r="L10708" s="12" t="str">
        <f>RIGHT(K10708, 4)</f>
        <v>2024</v>
      </c>
      <c r="M10708" s="51">
        <v>45352</v>
      </c>
      <c r="N10708" s="14" t="str">
        <f>TEXT(M10708,"mmmm")</f>
        <v>March</v>
      </c>
      <c r="O10708" s="15">
        <f>MONTH(M10708)</f>
        <v>3</v>
      </c>
      <c r="P10708" s="50" t="s">
        <v>23404</v>
      </c>
      <c r="Q10708" s="51">
        <v>45358</v>
      </c>
      <c r="R10708" s="50" t="s">
        <v>24670</v>
      </c>
      <c r="S10708" s="17" t="str">
        <f>IFERROR(LEFT(R10708,FIND(" ",R10708)-1),R10708)</f>
        <v>6</v>
      </c>
      <c r="T10708" s="11">
        <v>6</v>
      </c>
      <c r="U10708" s="18" t="str">
        <f>IF(AND(T10708&gt;3,T10708&lt;&gt;"-"),"&gt;3",T10708)</f>
        <v>&gt;3</v>
      </c>
      <c r="V10708" s="11" t="s">
        <v>8904</v>
      </c>
      <c r="W10708" s="60" t="str">
        <f>IF(V10708="-","",V10708)</f>
        <v>&gt;3</v>
      </c>
      <c r="X10708" s="63" t="s">
        <v>30</v>
      </c>
    </row>
    <row r="10709" spans="1:24" ht="15.75" customHeight="1" x14ac:dyDescent="0.3">
      <c r="A10709" s="10">
        <v>10708</v>
      </c>
      <c r="B10709" s="50" t="s">
        <v>24671</v>
      </c>
      <c r="C10709" s="50" t="s">
        <v>25</v>
      </c>
      <c r="D10709" s="50" t="s">
        <v>2056</v>
      </c>
      <c r="E10709" s="11" t="str">
        <f>IFERROR(LEFT(D10709, FIND("-",D10709,1)-2),D10709)</f>
        <v>SISTEM</v>
      </c>
      <c r="F10709" s="50" t="s">
        <v>27</v>
      </c>
      <c r="G10709" s="71" t="s">
        <v>12007</v>
      </c>
      <c r="H10709" s="50" t="s">
        <v>684</v>
      </c>
      <c r="I10709" s="50" t="s">
        <v>675</v>
      </c>
      <c r="J10709" s="50" t="s">
        <v>1033</v>
      </c>
      <c r="K10709" s="50" t="s">
        <v>24538</v>
      </c>
      <c r="L10709" s="12" t="str">
        <f>RIGHT(K10709, 4)</f>
        <v>2024</v>
      </c>
      <c r="M10709" s="51">
        <v>45390</v>
      </c>
      <c r="N10709" s="14" t="str">
        <f>TEXT(M10709,"mmmm")</f>
        <v>April</v>
      </c>
      <c r="O10709" s="15">
        <f>MONTH(M10709)</f>
        <v>4</v>
      </c>
      <c r="P10709" s="50" t="s">
        <v>22970</v>
      </c>
      <c r="Q10709" s="51">
        <v>45397</v>
      </c>
      <c r="R10709" s="50" t="s">
        <v>24672</v>
      </c>
      <c r="S10709" s="17" t="str">
        <f>IFERROR(LEFT(R10709,FIND(" ",R10709)-1),R10709)</f>
        <v>6</v>
      </c>
      <c r="T10709" s="11">
        <v>6</v>
      </c>
      <c r="U10709" s="18" t="str">
        <f>IF(AND(T10709&gt;3,T10709&lt;&gt;"-"),"&gt;3",T10709)</f>
        <v>&gt;3</v>
      </c>
      <c r="V10709" s="11" t="s">
        <v>8904</v>
      </c>
      <c r="W10709" s="60" t="str">
        <f>IF(V10709="-","",V10709)</f>
        <v>&gt;3</v>
      </c>
      <c r="X10709" s="63" t="s">
        <v>687</v>
      </c>
    </row>
    <row r="10710" spans="1:24" ht="15.75" customHeight="1" x14ac:dyDescent="0.3">
      <c r="A10710" s="10">
        <v>10709</v>
      </c>
      <c r="B10710" s="50" t="s">
        <v>24673</v>
      </c>
      <c r="C10710" s="50" t="s">
        <v>39</v>
      </c>
      <c r="D10710" s="50" t="s">
        <v>51</v>
      </c>
      <c r="E10710" s="11" t="str">
        <f>IFERROR(LEFT(D10710, FIND("-",D10710,1)-2),D10710)</f>
        <v>OPERASI</v>
      </c>
      <c r="F10710" s="50" t="s">
        <v>52</v>
      </c>
      <c r="G10710" s="71" t="s">
        <v>12007</v>
      </c>
      <c r="H10710" s="50" t="s">
        <v>670</v>
      </c>
      <c r="I10710" s="50" t="s">
        <v>675</v>
      </c>
      <c r="J10710" s="50" t="s">
        <v>12035</v>
      </c>
      <c r="K10710" s="50" t="s">
        <v>23947</v>
      </c>
      <c r="L10710" s="12" t="str">
        <f>RIGHT(K10710, 4)</f>
        <v>2024</v>
      </c>
      <c r="M10710" s="51">
        <v>45391</v>
      </c>
      <c r="N10710" s="14" t="str">
        <f>TEXT(M10710,"mmmm")</f>
        <v>April</v>
      </c>
      <c r="O10710" s="15">
        <f>MONTH(M10710)</f>
        <v>4</v>
      </c>
      <c r="P10710" s="50" t="s">
        <v>22970</v>
      </c>
      <c r="Q10710" s="51">
        <v>45397</v>
      </c>
      <c r="R10710" s="50" t="s">
        <v>24674</v>
      </c>
      <c r="S10710" s="17" t="str">
        <f>IFERROR(LEFT(R10710,FIND(" ",R10710)-1),R10710)</f>
        <v>6</v>
      </c>
      <c r="T10710" s="11">
        <v>6</v>
      </c>
      <c r="U10710" s="18" t="str">
        <f>IF(AND(T10710&gt;3,T10710&lt;&gt;"-"),"&gt;3",T10710)</f>
        <v>&gt;3</v>
      </c>
      <c r="V10710" s="11" t="s">
        <v>8904</v>
      </c>
      <c r="W10710" s="60" t="str">
        <f>IF(V10710="-","",V10710)</f>
        <v>&gt;3</v>
      </c>
      <c r="X10710" s="63" t="s">
        <v>30</v>
      </c>
    </row>
    <row r="10711" spans="1:24" ht="15.75" customHeight="1" x14ac:dyDescent="0.3">
      <c r="A10711" s="10">
        <v>10710</v>
      </c>
      <c r="B10711" s="50" t="s">
        <v>24675</v>
      </c>
      <c r="C10711" s="50" t="s">
        <v>39</v>
      </c>
      <c r="D10711" s="50" t="s">
        <v>339</v>
      </c>
      <c r="E10711" s="11" t="str">
        <f>IFERROR(LEFT(D10711, FIND("-",D10711,1)-2),D10711)</f>
        <v>RANGKAIAN</v>
      </c>
      <c r="F10711" s="50" t="s">
        <v>669</v>
      </c>
      <c r="G10711" s="71" t="s">
        <v>12007</v>
      </c>
      <c r="H10711" s="50" t="s">
        <v>684</v>
      </c>
      <c r="I10711" s="50" t="s">
        <v>675</v>
      </c>
      <c r="J10711" s="50" t="s">
        <v>12076</v>
      </c>
      <c r="K10711" s="50" t="s">
        <v>23354</v>
      </c>
      <c r="L10711" s="12" t="str">
        <f>RIGHT(K10711, 4)</f>
        <v>2024</v>
      </c>
      <c r="M10711" s="51">
        <v>45408</v>
      </c>
      <c r="N10711" s="14" t="str">
        <f>TEXT(M10711,"mmmm")</f>
        <v>April</v>
      </c>
      <c r="O10711" s="15">
        <f>MONTH(M10711)</f>
        <v>4</v>
      </c>
      <c r="P10711" s="50" t="s">
        <v>24622</v>
      </c>
      <c r="Q10711" s="51">
        <v>45415</v>
      </c>
      <c r="R10711" s="50" t="s">
        <v>24676</v>
      </c>
      <c r="S10711" s="17" t="str">
        <f>IFERROR(LEFT(R10711,FIND(" ",R10711)-1),R10711)</f>
        <v>7</v>
      </c>
      <c r="T10711" s="11">
        <v>7</v>
      </c>
      <c r="U10711" s="18" t="str">
        <f>IF(AND(T10711&gt;3,T10711&lt;&gt;"-"),"&gt;3",T10711)</f>
        <v>&gt;3</v>
      </c>
      <c r="V10711" s="11" t="s">
        <v>8904</v>
      </c>
      <c r="W10711" s="60" t="str">
        <f>IF(V10711="-","",V10711)</f>
        <v>&gt;3</v>
      </c>
      <c r="X10711" s="63" t="s">
        <v>687</v>
      </c>
    </row>
    <row r="10712" spans="1:24" ht="15.75" customHeight="1" x14ac:dyDescent="0.3">
      <c r="A10712" s="10">
        <v>10711</v>
      </c>
      <c r="B10712" s="50" t="s">
        <v>24677</v>
      </c>
      <c r="C10712" s="50" t="s">
        <v>25</v>
      </c>
      <c r="D10712" s="50" t="s">
        <v>1158</v>
      </c>
      <c r="E10712" s="11" t="str">
        <f>IFERROR(LEFT(D10712, FIND("-",D10712,1)-2),D10712)</f>
        <v>SISTEM</v>
      </c>
      <c r="F10712" s="50" t="s">
        <v>3948</v>
      </c>
      <c r="G10712" s="71" t="s">
        <v>12007</v>
      </c>
      <c r="H10712" s="50" t="s">
        <v>670</v>
      </c>
      <c r="I10712" s="50" t="s">
        <v>675</v>
      </c>
      <c r="J10712" s="50" t="s">
        <v>834</v>
      </c>
      <c r="K10712" s="50" t="s">
        <v>23162</v>
      </c>
      <c r="L10712" s="12" t="str">
        <f>RIGHT(K10712, 4)</f>
        <v>2024</v>
      </c>
      <c r="M10712" s="51">
        <v>45314</v>
      </c>
      <c r="N10712" s="14" t="str">
        <f>TEXT(M10712,"mmmm")</f>
        <v>January</v>
      </c>
      <c r="O10712" s="15">
        <f>MONTH(M10712)</f>
        <v>1</v>
      </c>
      <c r="P10712" s="50" t="s">
        <v>23083</v>
      </c>
      <c r="Q10712" s="51">
        <v>45321</v>
      </c>
      <c r="R10712" s="50" t="s">
        <v>24678</v>
      </c>
      <c r="S10712" s="17" t="str">
        <f>IFERROR(LEFT(R10712,FIND(" ",R10712)-1),R10712)</f>
        <v>7</v>
      </c>
      <c r="T10712" s="11">
        <v>7</v>
      </c>
      <c r="U10712" s="18" t="str">
        <f>IF(AND(T10712&gt;3,T10712&lt;&gt;"-"),"&gt;3",T10712)</f>
        <v>&gt;3</v>
      </c>
      <c r="V10712" s="11" t="s">
        <v>8904</v>
      </c>
      <c r="W10712" s="60" t="str">
        <f>IF(V10712="-","",V10712)</f>
        <v>&gt;3</v>
      </c>
      <c r="X10712" s="63" t="s">
        <v>30</v>
      </c>
    </row>
    <row r="10713" spans="1:24" ht="15.75" customHeight="1" x14ac:dyDescent="0.3">
      <c r="A10713" s="10">
        <v>10712</v>
      </c>
      <c r="B10713" s="50" t="s">
        <v>24679</v>
      </c>
      <c r="C10713" s="50" t="s">
        <v>25</v>
      </c>
      <c r="D10713" s="50" t="s">
        <v>182</v>
      </c>
      <c r="E10713" s="11" t="str">
        <f>IFERROR(LEFT(D10713, FIND("-",D10713,1)-2),D10713)</f>
        <v>SISTEM</v>
      </c>
      <c r="F10713" s="50" t="s">
        <v>27</v>
      </c>
      <c r="G10713" s="71" t="s">
        <v>12007</v>
      </c>
      <c r="H10713" s="50" t="s">
        <v>670</v>
      </c>
      <c r="I10713" s="50" t="s">
        <v>707</v>
      </c>
      <c r="J10713" s="50" t="s">
        <v>184</v>
      </c>
      <c r="K10713" s="50" t="s">
        <v>22954</v>
      </c>
      <c r="L10713" s="12" t="str">
        <f>RIGHT(K10713, 4)</f>
        <v>2024</v>
      </c>
      <c r="M10713" s="51">
        <v>45363</v>
      </c>
      <c r="N10713" s="14" t="str">
        <f>TEXT(M10713,"mmmm")</f>
        <v>March</v>
      </c>
      <c r="O10713" s="15">
        <f>MONTH(M10713)</f>
        <v>3</v>
      </c>
      <c r="P10713" s="50" t="s">
        <v>23076</v>
      </c>
      <c r="Q10713" s="51">
        <v>45371</v>
      </c>
      <c r="R10713" s="50" t="s">
        <v>24680</v>
      </c>
      <c r="S10713" s="17" t="str">
        <f>IFERROR(LEFT(R10713,FIND(" ",R10713)-1),R10713)</f>
        <v>7</v>
      </c>
      <c r="T10713" s="11">
        <v>7</v>
      </c>
      <c r="U10713" s="18" t="str">
        <f>IF(AND(T10713&gt;3,T10713&lt;&gt;"-"),"&gt;3",T10713)</f>
        <v>&gt;3</v>
      </c>
      <c r="V10713" s="11" t="s">
        <v>8904</v>
      </c>
      <c r="W10713" s="60" t="str">
        <f>IF(V10713="-","",V10713)</f>
        <v>&gt;3</v>
      </c>
      <c r="X10713" s="63" t="s">
        <v>30</v>
      </c>
    </row>
    <row r="10714" spans="1:24" ht="15.75" customHeight="1" x14ac:dyDescent="0.3">
      <c r="A10714" s="10">
        <v>10713</v>
      </c>
      <c r="B10714" s="50" t="s">
        <v>24681</v>
      </c>
      <c r="C10714" s="50" t="s">
        <v>25</v>
      </c>
      <c r="D10714" s="50" t="s">
        <v>378</v>
      </c>
      <c r="E10714" s="11" t="str">
        <f>IFERROR(LEFT(D10714, FIND("-",D10714,1)-2),D10714)</f>
        <v>SISTEM</v>
      </c>
      <c r="F10714" s="50" t="s">
        <v>379</v>
      </c>
      <c r="G10714" s="71" t="s">
        <v>12007</v>
      </c>
      <c r="H10714" s="50" t="s">
        <v>670</v>
      </c>
      <c r="I10714" s="50" t="s">
        <v>707</v>
      </c>
      <c r="J10714" s="50" t="s">
        <v>1247</v>
      </c>
      <c r="K10714" s="50" t="s">
        <v>23190</v>
      </c>
      <c r="L10714" s="12" t="str">
        <f>RIGHT(K10714, 4)</f>
        <v>2024</v>
      </c>
      <c r="M10714" s="51">
        <v>45406</v>
      </c>
      <c r="N10714" s="14" t="str">
        <f>TEXT(M10714,"mmmm")</f>
        <v>April</v>
      </c>
      <c r="O10714" s="15">
        <f>MONTH(M10714)</f>
        <v>4</v>
      </c>
      <c r="P10714" s="50" t="s">
        <v>23822</v>
      </c>
      <c r="Q10714" s="51">
        <v>45414</v>
      </c>
      <c r="R10714" s="50" t="s">
        <v>24682</v>
      </c>
      <c r="S10714" s="17" t="str">
        <f>IFERROR(LEFT(R10714,FIND(" ",R10714)-1),R10714)</f>
        <v>7</v>
      </c>
      <c r="T10714" s="11">
        <v>7</v>
      </c>
      <c r="U10714" s="18" t="str">
        <f>IF(AND(T10714&gt;3,T10714&lt;&gt;"-"),"&gt;3",T10714)</f>
        <v>&gt;3</v>
      </c>
      <c r="V10714" s="11" t="s">
        <v>8904</v>
      </c>
      <c r="W10714" s="60" t="str">
        <f>IF(V10714="-","",V10714)</f>
        <v>&gt;3</v>
      </c>
      <c r="X10714" s="63" t="s">
        <v>30</v>
      </c>
    </row>
    <row r="10715" spans="1:24" ht="15.75" customHeight="1" x14ac:dyDescent="0.3">
      <c r="A10715" s="10">
        <v>10714</v>
      </c>
      <c r="B10715" s="50" t="s">
        <v>24683</v>
      </c>
      <c r="C10715" s="50" t="s">
        <v>25</v>
      </c>
      <c r="D10715" s="50" t="s">
        <v>55</v>
      </c>
      <c r="E10715" s="11" t="str">
        <f>IFERROR(LEFT(D10715, FIND("-",D10715,1)-2),D10715)</f>
        <v>OPERASI</v>
      </c>
      <c r="F10715" s="50" t="s">
        <v>27</v>
      </c>
      <c r="G10715" s="71" t="s">
        <v>12007</v>
      </c>
      <c r="H10715" s="50" t="s">
        <v>684</v>
      </c>
      <c r="I10715" s="50" t="s">
        <v>675</v>
      </c>
      <c r="J10715" s="50" t="s">
        <v>12940</v>
      </c>
      <c r="K10715" s="50" t="s">
        <v>23190</v>
      </c>
      <c r="L10715" s="12" t="str">
        <f>RIGHT(K10715, 4)</f>
        <v>2024</v>
      </c>
      <c r="M10715" s="51">
        <v>45406</v>
      </c>
      <c r="N10715" s="14" t="str">
        <f>TEXT(M10715,"mmmm")</f>
        <v>April</v>
      </c>
      <c r="O10715" s="15">
        <f>MONTH(M10715)</f>
        <v>4</v>
      </c>
      <c r="P10715" s="50" t="s">
        <v>23822</v>
      </c>
      <c r="Q10715" s="51">
        <v>45414</v>
      </c>
      <c r="R10715" s="50" t="s">
        <v>24684</v>
      </c>
      <c r="S10715" s="17" t="str">
        <f>IFERROR(LEFT(R10715,FIND(" ",R10715)-1),R10715)</f>
        <v>7</v>
      </c>
      <c r="T10715" s="11">
        <v>7</v>
      </c>
      <c r="U10715" s="18" t="str">
        <f>IF(AND(T10715&gt;3,T10715&lt;&gt;"-"),"&gt;3",T10715)</f>
        <v>&gt;3</v>
      </c>
      <c r="V10715" s="11" t="s">
        <v>8904</v>
      </c>
      <c r="W10715" s="60" t="str">
        <f>IF(V10715="-","",V10715)</f>
        <v>&gt;3</v>
      </c>
      <c r="X10715" s="63" t="s">
        <v>687</v>
      </c>
    </row>
    <row r="10716" spans="1:24" ht="15.75" customHeight="1" x14ac:dyDescent="0.3">
      <c r="A10716" s="10">
        <v>10715</v>
      </c>
      <c r="B10716" s="50" t="s">
        <v>24685</v>
      </c>
      <c r="C10716" s="50" t="s">
        <v>117</v>
      </c>
      <c r="D10716" s="50" t="s">
        <v>51</v>
      </c>
      <c r="E10716" s="11" t="str">
        <f>IFERROR(LEFT(D10716, FIND("-",D10716,1)-2),D10716)</f>
        <v>OPERASI</v>
      </c>
      <c r="F10716" s="50" t="s">
        <v>52</v>
      </c>
      <c r="G10716" s="71" t="s">
        <v>12007</v>
      </c>
      <c r="H10716" s="50" t="s">
        <v>670</v>
      </c>
      <c r="I10716" s="50" t="s">
        <v>675</v>
      </c>
      <c r="J10716" s="50" t="s">
        <v>12076</v>
      </c>
      <c r="K10716" s="50" t="s">
        <v>24686</v>
      </c>
      <c r="L10716" s="12" t="str">
        <f>RIGHT(K10716, 4)</f>
        <v>2024</v>
      </c>
      <c r="M10716" s="51">
        <v>45389</v>
      </c>
      <c r="N10716" s="14" t="str">
        <f>TEXT(M10716,"mmmm")</f>
        <v>April</v>
      </c>
      <c r="O10716" s="15">
        <f>MONTH(M10716)</f>
        <v>4</v>
      </c>
      <c r="P10716" s="50" t="s">
        <v>22970</v>
      </c>
      <c r="Q10716" s="51">
        <v>45397</v>
      </c>
      <c r="R10716" s="50" t="s">
        <v>24687</v>
      </c>
      <c r="S10716" s="17" t="str">
        <f>IFERROR(LEFT(R10716,FIND(" ",R10716)-1),R10716)</f>
        <v>7</v>
      </c>
      <c r="T10716" s="11">
        <v>7</v>
      </c>
      <c r="U10716" s="18" t="str">
        <f>IF(AND(T10716&gt;3,T10716&lt;&gt;"-"),"&gt;3",T10716)</f>
        <v>&gt;3</v>
      </c>
      <c r="V10716" s="11" t="s">
        <v>8904</v>
      </c>
      <c r="W10716" s="60" t="str">
        <f>IF(V10716="-","",V10716)</f>
        <v>&gt;3</v>
      </c>
      <c r="X10716" s="63" t="s">
        <v>30</v>
      </c>
    </row>
    <row r="10717" spans="1:24" ht="15.75" customHeight="1" x14ac:dyDescent="0.3">
      <c r="A10717" s="10">
        <v>10716</v>
      </c>
      <c r="B10717" s="50" t="s">
        <v>24688</v>
      </c>
      <c r="C10717" s="50" t="s">
        <v>25</v>
      </c>
      <c r="D10717" s="50" t="s">
        <v>55</v>
      </c>
      <c r="E10717" s="11" t="str">
        <f>IFERROR(LEFT(D10717, FIND("-",D10717,1)-2),D10717)</f>
        <v>OPERASI</v>
      </c>
      <c r="F10717" s="50" t="s">
        <v>204</v>
      </c>
      <c r="G10717" s="71" t="s">
        <v>12007</v>
      </c>
      <c r="H10717" s="50" t="s">
        <v>670</v>
      </c>
      <c r="I10717" s="50" t="s">
        <v>675</v>
      </c>
      <c r="J10717" s="50" t="s">
        <v>12940</v>
      </c>
      <c r="K10717" s="50" t="s">
        <v>23189</v>
      </c>
      <c r="L10717" s="12" t="str">
        <f>RIGHT(K10717, 4)</f>
        <v>2024</v>
      </c>
      <c r="M10717" s="51">
        <v>45405</v>
      </c>
      <c r="N10717" s="14" t="str">
        <f>TEXT(M10717,"mmmm")</f>
        <v>April</v>
      </c>
      <c r="O10717" s="15">
        <f>MONTH(M10717)</f>
        <v>4</v>
      </c>
      <c r="P10717" s="50" t="s">
        <v>23822</v>
      </c>
      <c r="Q10717" s="51">
        <v>45414</v>
      </c>
      <c r="R10717" s="50" t="s">
        <v>24689</v>
      </c>
      <c r="S10717" s="17" t="str">
        <f>IFERROR(LEFT(R10717,FIND(" ",R10717)-1),R10717)</f>
        <v>8</v>
      </c>
      <c r="T10717" s="11">
        <v>8</v>
      </c>
      <c r="U10717" s="18" t="str">
        <f>IF(AND(T10717&gt;3,T10717&lt;&gt;"-"),"&gt;3",T10717)</f>
        <v>&gt;3</v>
      </c>
      <c r="V10717" s="11" t="s">
        <v>8904</v>
      </c>
      <c r="W10717" s="60" t="str">
        <f>IF(V10717="-","",V10717)</f>
        <v>&gt;3</v>
      </c>
      <c r="X10717" s="63" t="s">
        <v>30</v>
      </c>
    </row>
    <row r="10718" spans="1:24" ht="15.75" customHeight="1" x14ac:dyDescent="0.3">
      <c r="A10718" s="10">
        <v>10717</v>
      </c>
      <c r="B10718" s="50" t="s">
        <v>24690</v>
      </c>
      <c r="C10718" s="50" t="s">
        <v>39</v>
      </c>
      <c r="D10718" s="50" t="s">
        <v>51</v>
      </c>
      <c r="E10718" s="11" t="str">
        <f>IFERROR(LEFT(D10718, FIND("-",D10718,1)-2),D10718)</f>
        <v>OPERASI</v>
      </c>
      <c r="F10718" s="50" t="s">
        <v>52</v>
      </c>
      <c r="G10718" s="71" t="s">
        <v>12007</v>
      </c>
      <c r="H10718" s="50" t="s">
        <v>670</v>
      </c>
      <c r="I10718" s="50" t="s">
        <v>675</v>
      </c>
      <c r="J10718" s="50" t="s">
        <v>12035</v>
      </c>
      <c r="K10718" s="50" t="s">
        <v>24691</v>
      </c>
      <c r="L10718" s="12" t="str">
        <f>RIGHT(K10718, 4)</f>
        <v>2024</v>
      </c>
      <c r="M10718" s="51">
        <v>45388</v>
      </c>
      <c r="N10718" s="14" t="str">
        <f>TEXT(M10718,"mmmm")</f>
        <v>April</v>
      </c>
      <c r="O10718" s="15">
        <f>MONTH(M10718)</f>
        <v>4</v>
      </c>
      <c r="P10718" s="50" t="s">
        <v>22970</v>
      </c>
      <c r="Q10718" s="51">
        <v>45397</v>
      </c>
      <c r="R10718" s="50" t="s">
        <v>24692</v>
      </c>
      <c r="S10718" s="17" t="str">
        <f>IFERROR(LEFT(R10718,FIND(" ",R10718)-1),R10718)</f>
        <v>9</v>
      </c>
      <c r="T10718" s="11">
        <v>9</v>
      </c>
      <c r="U10718" s="18" t="str">
        <f>IF(AND(T10718&gt;3,T10718&lt;&gt;"-"),"&gt;3",T10718)</f>
        <v>&gt;3</v>
      </c>
      <c r="V10718" s="11" t="s">
        <v>8904</v>
      </c>
      <c r="W10718" s="60" t="str">
        <f>IF(V10718="-","",V10718)</f>
        <v>&gt;3</v>
      </c>
      <c r="X10718" s="63" t="s">
        <v>30</v>
      </c>
    </row>
    <row r="10719" spans="1:24" ht="15.75" customHeight="1" x14ac:dyDescent="0.3">
      <c r="A10719" s="10">
        <v>10718</v>
      </c>
      <c r="B10719" s="34" t="s">
        <v>12320</v>
      </c>
      <c r="C10719" s="34" t="s">
        <v>25</v>
      </c>
      <c r="D10719" s="34" t="s">
        <v>1063</v>
      </c>
      <c r="E10719" s="35" t="str">
        <f>IFERROR(LEFT(D10719, FIND("-",D10719,1)-2),D10719)</f>
        <v>SISTEM</v>
      </c>
      <c r="F10719" s="34" t="s">
        <v>27</v>
      </c>
      <c r="G10719" s="36" t="s">
        <v>12007</v>
      </c>
      <c r="H10719" s="34" t="s">
        <v>670</v>
      </c>
      <c r="I10719" s="34" t="s">
        <v>30</v>
      </c>
      <c r="J10719" s="34" t="s">
        <v>1063</v>
      </c>
      <c r="K10719" s="34" t="s">
        <v>1377</v>
      </c>
      <c r="L10719" s="37" t="str">
        <f>RIGHT(K10719, 4)</f>
        <v>2023</v>
      </c>
      <c r="M10719" s="38">
        <v>45006</v>
      </c>
      <c r="N10719" s="39" t="str">
        <f>TEXT(M10719,"mmmm")</f>
        <v>March</v>
      </c>
      <c r="O10719" s="40">
        <f>MONTH(M10719)</f>
        <v>3</v>
      </c>
      <c r="P10719" s="34" t="s">
        <v>30</v>
      </c>
      <c r="Q10719" s="38" t="s">
        <v>30</v>
      </c>
      <c r="R10719" s="34" t="s">
        <v>30</v>
      </c>
      <c r="S10719" s="41" t="str">
        <f>IFERROR(LEFT(R10719,FIND(" ",R10719)-1),R10719)</f>
        <v>-</v>
      </c>
      <c r="T10719" s="34" t="s">
        <v>30</v>
      </c>
      <c r="U10719" s="42" t="str">
        <f>IF(AND(T10719&gt;3,T10719&lt;&gt;"-"),"&gt;3",T10719)</f>
        <v>-</v>
      </c>
      <c r="V10719" s="34" t="s">
        <v>30</v>
      </c>
      <c r="W10719" s="43" t="str">
        <f>IF(V10719="-","",V10719)</f>
        <v/>
      </c>
      <c r="X10719" s="64" t="s">
        <v>30</v>
      </c>
    </row>
    <row r="10720" spans="1:24" ht="15.75" customHeight="1" x14ac:dyDescent="0.3">
      <c r="A10720" s="10">
        <v>10719</v>
      </c>
      <c r="B10720" s="34" t="s">
        <v>12321</v>
      </c>
      <c r="C10720" s="34" t="s">
        <v>25</v>
      </c>
      <c r="D10720" s="34" t="s">
        <v>1063</v>
      </c>
      <c r="E10720" s="35" t="str">
        <f>IFERROR(LEFT(D10720, FIND("-",D10720,1)-2),D10720)</f>
        <v>SISTEM</v>
      </c>
      <c r="F10720" s="34" t="s">
        <v>2596</v>
      </c>
      <c r="G10720" s="36" t="s">
        <v>12007</v>
      </c>
      <c r="H10720" s="34" t="s">
        <v>670</v>
      </c>
      <c r="I10720" s="34" t="s">
        <v>30</v>
      </c>
      <c r="J10720" s="34" t="s">
        <v>1063</v>
      </c>
      <c r="K10720" s="34" t="s">
        <v>3522</v>
      </c>
      <c r="L10720" s="37" t="str">
        <f>RIGHT(K10720, 4)</f>
        <v>2023</v>
      </c>
      <c r="M10720" s="38">
        <v>45007</v>
      </c>
      <c r="N10720" s="39" t="str">
        <f>TEXT(M10720,"mmmm")</f>
        <v>March</v>
      </c>
      <c r="O10720" s="40">
        <f>MONTH(M10720)</f>
        <v>3</v>
      </c>
      <c r="P10720" s="34" t="s">
        <v>30</v>
      </c>
      <c r="Q10720" s="38" t="s">
        <v>30</v>
      </c>
      <c r="R10720" s="34" t="s">
        <v>30</v>
      </c>
      <c r="S10720" s="41" t="str">
        <f>IFERROR(LEFT(R10720,FIND(" ",R10720)-1),R10720)</f>
        <v>-</v>
      </c>
      <c r="T10720" s="34" t="s">
        <v>30</v>
      </c>
      <c r="U10720" s="42" t="str">
        <f>IF(AND(T10720&gt;3,T10720&lt;&gt;"-"),"&gt;3",T10720)</f>
        <v>-</v>
      </c>
      <c r="V10720" s="34" t="s">
        <v>30</v>
      </c>
      <c r="W10720" s="43" t="str">
        <f>IF(V10720="-","",V10720)</f>
        <v/>
      </c>
      <c r="X10720" s="64" t="s">
        <v>30</v>
      </c>
    </row>
    <row r="10721" spans="1:24" ht="15.75" customHeight="1" x14ac:dyDescent="0.3">
      <c r="A10721" s="10">
        <v>10720</v>
      </c>
      <c r="B10721" s="34" t="s">
        <v>12349</v>
      </c>
      <c r="C10721" s="34" t="s">
        <v>117</v>
      </c>
      <c r="D10721" s="34" t="s">
        <v>1063</v>
      </c>
      <c r="E10721" s="35" t="str">
        <f>IFERROR(LEFT(D10721, FIND("-",D10721,1)-2),D10721)</f>
        <v>SISTEM</v>
      </c>
      <c r="F10721" s="34" t="s">
        <v>2596</v>
      </c>
      <c r="G10721" s="36" t="s">
        <v>12007</v>
      </c>
      <c r="H10721" s="34" t="s">
        <v>670</v>
      </c>
      <c r="I10721" s="34" t="s">
        <v>30</v>
      </c>
      <c r="J10721" s="34" t="s">
        <v>1063</v>
      </c>
      <c r="K10721" s="34" t="s">
        <v>3592</v>
      </c>
      <c r="L10721" s="37" t="str">
        <f>RIGHT(K10721, 4)</f>
        <v>2023</v>
      </c>
      <c r="M10721" s="38">
        <v>45134</v>
      </c>
      <c r="N10721" s="39" t="str">
        <f>TEXT(M10721,"mmmm")</f>
        <v>July</v>
      </c>
      <c r="O10721" s="40">
        <f>MONTH(M10721)</f>
        <v>7</v>
      </c>
      <c r="P10721" s="34" t="s">
        <v>12350</v>
      </c>
      <c r="Q10721" s="34" t="s">
        <v>12351</v>
      </c>
      <c r="R10721" s="34" t="s">
        <v>12352</v>
      </c>
      <c r="S10721" s="41" t="str">
        <f>IFERROR(LEFT(R10721,FIND(" ",R10721)-1),R10721)</f>
        <v>180</v>
      </c>
      <c r="T10721" s="34">
        <v>180</v>
      </c>
      <c r="U10721" s="42" t="str">
        <f>IF(AND(T10721&gt;3,T10721&lt;&gt;"-"),"&gt;3",T10721)</f>
        <v>&gt;3</v>
      </c>
      <c r="V10721" s="34" t="s">
        <v>8904</v>
      </c>
      <c r="W10721" s="43" t="str">
        <f>IF(V10721="-","",V10721)</f>
        <v>&gt;3</v>
      </c>
      <c r="X10721" s="64" t="s">
        <v>30</v>
      </c>
    </row>
    <row r="10722" spans="1:24" ht="15.75" customHeight="1" x14ac:dyDescent="0.3">
      <c r="A10722" s="10">
        <v>10721</v>
      </c>
      <c r="B10722" s="34" t="s">
        <v>12397</v>
      </c>
      <c r="C10722" s="34" t="s">
        <v>25</v>
      </c>
      <c r="D10722" s="34" t="s">
        <v>1158</v>
      </c>
      <c r="E10722" s="35" t="str">
        <f>IFERROR(LEFT(D10722, FIND("-",D10722,1)-2),D10722)</f>
        <v>SISTEM</v>
      </c>
      <c r="F10722" s="34" t="s">
        <v>3948</v>
      </c>
      <c r="G10722" s="36" t="s">
        <v>12007</v>
      </c>
      <c r="H10722" s="34" t="s">
        <v>96</v>
      </c>
      <c r="I10722" s="34" t="s">
        <v>30</v>
      </c>
      <c r="J10722" s="34" t="s">
        <v>819</v>
      </c>
      <c r="K10722" s="34" t="s">
        <v>4308</v>
      </c>
      <c r="L10722" s="37" t="str">
        <f>RIGHT(K10722, 4)</f>
        <v>2023</v>
      </c>
      <c r="M10722" s="38">
        <v>45282</v>
      </c>
      <c r="N10722" s="39" t="str">
        <f>TEXT(M10722,"mmmm")</f>
        <v>December</v>
      </c>
      <c r="O10722" s="40">
        <f>MONTH(M10722)</f>
        <v>12</v>
      </c>
      <c r="P10722" s="34" t="s">
        <v>30</v>
      </c>
      <c r="Q10722" s="38" t="s">
        <v>30</v>
      </c>
      <c r="R10722" s="34" t="s">
        <v>30</v>
      </c>
      <c r="S10722" s="41" t="str">
        <f>IFERROR(LEFT(R10722,FIND(" ",R10722)-1),R10722)</f>
        <v>-</v>
      </c>
      <c r="T10722" s="34" t="s">
        <v>30</v>
      </c>
      <c r="U10722" s="42" t="str">
        <f>IF(AND(T10722&gt;3,T10722&lt;&gt;"-"),"&gt;3",T10722)</f>
        <v>-</v>
      </c>
      <c r="V10722" s="34" t="s">
        <v>30</v>
      </c>
      <c r="W10722" s="43" t="str">
        <f>IF(V10722="-","",V10722)</f>
        <v/>
      </c>
      <c r="X10722" s="64" t="s">
        <v>30</v>
      </c>
    </row>
    <row r="10723" spans="1:24" ht="15.75" customHeight="1" x14ac:dyDescent="0.3">
      <c r="A10723" s="10">
        <v>10722</v>
      </c>
      <c r="B10723" s="34" t="s">
        <v>12398</v>
      </c>
      <c r="C10723" s="34" t="s">
        <v>25</v>
      </c>
      <c r="D10723" s="34" t="s">
        <v>1158</v>
      </c>
      <c r="E10723" s="35" t="str">
        <f>IFERROR(LEFT(D10723, FIND("-",D10723,1)-2),D10723)</f>
        <v>SISTEM</v>
      </c>
      <c r="F10723" s="34" t="s">
        <v>3948</v>
      </c>
      <c r="G10723" s="36" t="s">
        <v>12007</v>
      </c>
      <c r="H10723" s="34" t="s">
        <v>96</v>
      </c>
      <c r="I10723" s="34" t="s">
        <v>30</v>
      </c>
      <c r="J10723" s="34" t="s">
        <v>819</v>
      </c>
      <c r="K10723" s="34" t="s">
        <v>12399</v>
      </c>
      <c r="L10723" s="37" t="str">
        <f>RIGHT(K10723, 4)</f>
        <v>2023</v>
      </c>
      <c r="M10723" s="38">
        <v>45288</v>
      </c>
      <c r="N10723" s="39" t="str">
        <f>TEXT(M10723,"mmmm")</f>
        <v>December</v>
      </c>
      <c r="O10723" s="40">
        <f>MONTH(M10723)</f>
        <v>12</v>
      </c>
      <c r="P10723" s="34" t="s">
        <v>30</v>
      </c>
      <c r="Q10723" s="38" t="s">
        <v>30</v>
      </c>
      <c r="R10723" s="34" t="s">
        <v>30</v>
      </c>
      <c r="S10723" s="41" t="str">
        <f>IFERROR(LEFT(R10723,FIND(" ",R10723)-1),R10723)</f>
        <v>-</v>
      </c>
      <c r="T10723" s="34" t="s">
        <v>30</v>
      </c>
      <c r="U10723" s="42" t="str">
        <f>IF(AND(T10723&gt;3,T10723&lt;&gt;"-"),"&gt;3",T10723)</f>
        <v>-</v>
      </c>
      <c r="V10723" s="34" t="s">
        <v>30</v>
      </c>
      <c r="W10723" s="43" t="str">
        <f>IF(V10723="-","",V10723)</f>
        <v/>
      </c>
      <c r="X10723" s="64" t="s">
        <v>30</v>
      </c>
    </row>
    <row r="10724" spans="1:24" ht="15.75" customHeight="1" x14ac:dyDescent="0.3">
      <c r="A10724" s="10">
        <v>10723</v>
      </c>
      <c r="B10724" s="55" t="s">
        <v>20370</v>
      </c>
      <c r="C10724" s="55" t="s">
        <v>25</v>
      </c>
      <c r="D10724" s="55" t="s">
        <v>68</v>
      </c>
      <c r="E10724" s="11" t="str">
        <f>IFERROR(LEFT(D10724, FIND("-",D10724,1)-2),D10724)</f>
        <v>OPERASI</v>
      </c>
      <c r="F10724" s="55" t="s">
        <v>27</v>
      </c>
      <c r="G10724" s="44" t="s">
        <v>20371</v>
      </c>
      <c r="H10724" s="55" t="s">
        <v>29</v>
      </c>
      <c r="I10724" s="55" t="s">
        <v>30</v>
      </c>
      <c r="J10724" s="55"/>
      <c r="K10724" s="55" t="s">
        <v>31</v>
      </c>
      <c r="L10724" s="12" t="str">
        <f>RIGHT(K10724, 4)</f>
        <v>2020</v>
      </c>
      <c r="M10724" s="57">
        <v>43832</v>
      </c>
      <c r="N10724" s="14" t="str">
        <f>TEXT(M10724,"mmmm")</f>
        <v>January</v>
      </c>
      <c r="O10724" s="15">
        <f>MONTH(M10724)</f>
        <v>1</v>
      </c>
      <c r="P10724" s="55" t="s">
        <v>30</v>
      </c>
      <c r="Q10724" s="57" t="s">
        <v>30</v>
      </c>
      <c r="R10724" s="55" t="s">
        <v>30</v>
      </c>
      <c r="S10724" s="17" t="str">
        <f>IFERROR(LEFT(R10724,FIND(" ",R10724)-1),R10724)</f>
        <v>-</v>
      </c>
      <c r="T10724" s="55" t="s">
        <v>30</v>
      </c>
      <c r="U10724" s="18" t="str">
        <f>IF(AND(T10724&gt;3,T10724&lt;&gt;"-"),"&gt;3",T10724)</f>
        <v>-</v>
      </c>
      <c r="V10724" s="55" t="s">
        <v>30</v>
      </c>
      <c r="W10724" s="20" t="str">
        <f>IF(V10724="-","",V10724)</f>
        <v/>
      </c>
      <c r="X10724" s="55" t="s">
        <v>30</v>
      </c>
    </row>
    <row r="10725" spans="1:24" ht="15.75" customHeight="1" x14ac:dyDescent="0.3">
      <c r="A10725" s="10">
        <v>10724</v>
      </c>
      <c r="B10725" s="11" t="s">
        <v>20372</v>
      </c>
      <c r="C10725" s="11" t="s">
        <v>25</v>
      </c>
      <c r="D10725" s="11" t="s">
        <v>33</v>
      </c>
      <c r="E10725" s="11" t="str">
        <f>IFERROR(LEFT(D10725, FIND("-",D10725,1)-2),D10725)</f>
        <v>OPERASI</v>
      </c>
      <c r="F10725" s="11" t="s">
        <v>27</v>
      </c>
      <c r="G10725" s="44" t="s">
        <v>20371</v>
      </c>
      <c r="H10725" s="11" t="s">
        <v>29</v>
      </c>
      <c r="I10725" s="11" t="s">
        <v>30</v>
      </c>
      <c r="J10725" s="11"/>
      <c r="K10725" s="11" t="s">
        <v>1821</v>
      </c>
      <c r="L10725" s="12" t="str">
        <f>RIGHT(K10725, 4)</f>
        <v>2020</v>
      </c>
      <c r="M10725" s="16">
        <v>44110</v>
      </c>
      <c r="N10725" s="14" t="str">
        <f>TEXT(M10725,"mmmm")</f>
        <v>October</v>
      </c>
      <c r="O10725" s="15">
        <f>MONTH(M10725)</f>
        <v>10</v>
      </c>
      <c r="P10725" s="11" t="s">
        <v>30</v>
      </c>
      <c r="Q10725" s="16" t="s">
        <v>30</v>
      </c>
      <c r="R10725" s="11" t="s">
        <v>30</v>
      </c>
      <c r="S10725" s="17" t="str">
        <f>IFERROR(LEFT(R10725,FIND(" ",R10725)-1),R10725)</f>
        <v>-</v>
      </c>
      <c r="T10725" s="11" t="s">
        <v>30</v>
      </c>
      <c r="U10725" s="18" t="str">
        <f>IF(AND(T10725&gt;3,T10725&lt;&gt;"-"),"&gt;3",T10725)</f>
        <v>-</v>
      </c>
      <c r="V10725" s="11" t="s">
        <v>30</v>
      </c>
      <c r="W10725" s="20" t="str">
        <f>IF(V10725="-","",V10725)</f>
        <v/>
      </c>
      <c r="X10725" s="11" t="s">
        <v>30</v>
      </c>
    </row>
    <row r="10726" spans="1:24" ht="15.75" customHeight="1" x14ac:dyDescent="0.3">
      <c r="A10726" s="10">
        <v>10725</v>
      </c>
      <c r="B10726" s="11" t="s">
        <v>20373</v>
      </c>
      <c r="C10726" s="11" t="s">
        <v>39</v>
      </c>
      <c r="D10726" s="11" t="s">
        <v>51</v>
      </c>
      <c r="E10726" s="11" t="str">
        <f>IFERROR(LEFT(D10726, FIND("-",D10726,1)-2),D10726)</f>
        <v>OPERASI</v>
      </c>
      <c r="F10726" s="11" t="s">
        <v>52</v>
      </c>
      <c r="G10726" s="44" t="s">
        <v>20371</v>
      </c>
      <c r="H10726" s="11" t="s">
        <v>29</v>
      </c>
      <c r="I10726" s="11" t="s">
        <v>30</v>
      </c>
      <c r="J10726" s="11"/>
      <c r="K10726" s="11" t="s">
        <v>2359</v>
      </c>
      <c r="L10726" s="12" t="str">
        <f>RIGHT(K10726, 4)</f>
        <v>2020</v>
      </c>
      <c r="M10726" s="16">
        <v>44124</v>
      </c>
      <c r="N10726" s="14" t="str">
        <f>TEXT(M10726,"mmmm")</f>
        <v>October</v>
      </c>
      <c r="O10726" s="15">
        <f>MONTH(M10726)</f>
        <v>10</v>
      </c>
      <c r="P10726" s="11" t="s">
        <v>30</v>
      </c>
      <c r="Q10726" s="16" t="s">
        <v>30</v>
      </c>
      <c r="R10726" s="11" t="s">
        <v>30</v>
      </c>
      <c r="S10726" s="17" t="str">
        <f>IFERROR(LEFT(R10726,FIND(" ",R10726)-1),R10726)</f>
        <v>-</v>
      </c>
      <c r="T10726" s="11" t="s">
        <v>30</v>
      </c>
      <c r="U10726" s="18" t="str">
        <f>IF(AND(T10726&gt;3,T10726&lt;&gt;"-"),"&gt;3",T10726)</f>
        <v>-</v>
      </c>
      <c r="V10726" s="11" t="s">
        <v>30</v>
      </c>
      <c r="W10726" s="20" t="str">
        <f>IF(V10726="-","",V10726)</f>
        <v/>
      </c>
      <c r="X10726" s="11" t="s">
        <v>30</v>
      </c>
    </row>
    <row r="10727" spans="1:24" ht="15.75" customHeight="1" x14ac:dyDescent="0.3">
      <c r="A10727" s="10">
        <v>10726</v>
      </c>
      <c r="B10727" s="11" t="s">
        <v>20374</v>
      </c>
      <c r="C10727" s="11" t="s">
        <v>39</v>
      </c>
      <c r="D10727" s="11" t="s">
        <v>61</v>
      </c>
      <c r="E10727" s="11" t="str">
        <f>IFERROR(LEFT(D10727, FIND("-",D10727,1)-2),D10727)</f>
        <v>KESELAMATAN</v>
      </c>
      <c r="F10727" s="11" t="s">
        <v>452</v>
      </c>
      <c r="G10727" s="44" t="s">
        <v>20371</v>
      </c>
      <c r="H10727" s="11" t="s">
        <v>96</v>
      </c>
      <c r="I10727" s="11" t="s">
        <v>30</v>
      </c>
      <c r="J10727" s="11" t="s">
        <v>20375</v>
      </c>
      <c r="K10727" s="11" t="s">
        <v>1981</v>
      </c>
      <c r="L10727" s="12" t="str">
        <f>RIGHT(K10727, 4)</f>
        <v>2021</v>
      </c>
      <c r="M10727" s="16">
        <v>44250</v>
      </c>
      <c r="N10727" s="14" t="str">
        <f>TEXT(M10727,"mmmm")</f>
        <v>February</v>
      </c>
      <c r="O10727" s="15">
        <f>MONTH(M10727)</f>
        <v>2</v>
      </c>
      <c r="P10727" s="11" t="s">
        <v>30</v>
      </c>
      <c r="Q10727" s="16" t="s">
        <v>30</v>
      </c>
      <c r="R10727" s="11" t="s">
        <v>30</v>
      </c>
      <c r="S10727" s="17" t="str">
        <f>IFERROR(LEFT(R10727,FIND(" ",R10727)-1),R10727)</f>
        <v>-</v>
      </c>
      <c r="T10727" s="11" t="s">
        <v>30</v>
      </c>
      <c r="U10727" s="18" t="str">
        <f>IF(AND(T10727&gt;3,T10727&lt;&gt;"-"),"&gt;3",T10727)</f>
        <v>-</v>
      </c>
      <c r="V10727" s="11" t="s">
        <v>30</v>
      </c>
      <c r="W10727" s="20" t="str">
        <f>IF(V10727="-","",V10727)</f>
        <v/>
      </c>
      <c r="X10727" s="11" t="s">
        <v>30</v>
      </c>
    </row>
    <row r="10728" spans="1:24" ht="15.75" customHeight="1" x14ac:dyDescent="0.3">
      <c r="A10728" s="10">
        <v>10727</v>
      </c>
      <c r="B10728" s="11" t="s">
        <v>20376</v>
      </c>
      <c r="C10728" s="11" t="s">
        <v>39</v>
      </c>
      <c r="D10728" s="11" t="s">
        <v>40</v>
      </c>
      <c r="E10728" s="11" t="str">
        <f>IFERROR(LEFT(D10728, FIND("-",D10728,1)-2),D10728)</f>
        <v>SISTEM</v>
      </c>
      <c r="F10728" s="11" t="s">
        <v>608</v>
      </c>
      <c r="G10728" s="44" t="s">
        <v>20371</v>
      </c>
      <c r="H10728" s="11" t="s">
        <v>96</v>
      </c>
      <c r="I10728" s="11" t="s">
        <v>30</v>
      </c>
      <c r="J10728" s="11" t="s">
        <v>20375</v>
      </c>
      <c r="K10728" s="11" t="s">
        <v>2092</v>
      </c>
      <c r="L10728" s="12" t="str">
        <f>RIGHT(K10728, 4)</f>
        <v>2021</v>
      </c>
      <c r="M10728" s="16">
        <v>44251</v>
      </c>
      <c r="N10728" s="14" t="str">
        <f>TEXT(M10728,"mmmm")</f>
        <v>February</v>
      </c>
      <c r="O10728" s="15">
        <f>MONTH(M10728)</f>
        <v>2</v>
      </c>
      <c r="P10728" s="11" t="s">
        <v>30</v>
      </c>
      <c r="Q10728" s="16" t="s">
        <v>30</v>
      </c>
      <c r="R10728" s="11" t="s">
        <v>30</v>
      </c>
      <c r="S10728" s="17" t="str">
        <f>IFERROR(LEFT(R10728,FIND(" ",R10728)-1),R10728)</f>
        <v>-</v>
      </c>
      <c r="T10728" s="11" t="s">
        <v>30</v>
      </c>
      <c r="U10728" s="18" t="str">
        <f>IF(AND(T10728&gt;3,T10728&lt;&gt;"-"),"&gt;3",T10728)</f>
        <v>-</v>
      </c>
      <c r="V10728" s="11" t="s">
        <v>30</v>
      </c>
      <c r="W10728" s="20" t="str">
        <f>IF(V10728="-","",V10728)</f>
        <v/>
      </c>
      <c r="X10728" s="11" t="s">
        <v>30</v>
      </c>
    </row>
    <row r="10729" spans="1:24" ht="15.75" customHeight="1" x14ac:dyDescent="0.3">
      <c r="A10729" s="10">
        <v>10728</v>
      </c>
      <c r="B10729" s="11" t="s">
        <v>20377</v>
      </c>
      <c r="C10729" s="11" t="s">
        <v>39</v>
      </c>
      <c r="D10729" s="11" t="s">
        <v>40</v>
      </c>
      <c r="E10729" s="11" t="str">
        <f>IFERROR(LEFT(D10729, FIND("-",D10729,1)-2),D10729)</f>
        <v>SISTEM</v>
      </c>
      <c r="F10729" s="11" t="s">
        <v>550</v>
      </c>
      <c r="G10729" s="44" t="s">
        <v>20371</v>
      </c>
      <c r="H10729" s="11" t="s">
        <v>96</v>
      </c>
      <c r="I10729" s="11" t="s">
        <v>30</v>
      </c>
      <c r="J10729" s="11" t="s">
        <v>20375</v>
      </c>
      <c r="K10729" s="11" t="s">
        <v>9106</v>
      </c>
      <c r="L10729" s="12" t="str">
        <f>RIGHT(K10729, 4)</f>
        <v>2021</v>
      </c>
      <c r="M10729" s="16">
        <v>44252</v>
      </c>
      <c r="N10729" s="14" t="str">
        <f>TEXT(M10729,"mmmm")</f>
        <v>February</v>
      </c>
      <c r="O10729" s="15">
        <f>MONTH(M10729)</f>
        <v>2</v>
      </c>
      <c r="P10729" s="11" t="s">
        <v>30</v>
      </c>
      <c r="Q10729" s="16" t="s">
        <v>30</v>
      </c>
      <c r="R10729" s="11" t="s">
        <v>30</v>
      </c>
      <c r="S10729" s="17" t="str">
        <f>IFERROR(LEFT(R10729,FIND(" ",R10729)-1),R10729)</f>
        <v>-</v>
      </c>
      <c r="T10729" s="11" t="s">
        <v>30</v>
      </c>
      <c r="U10729" s="18" t="str">
        <f>IF(AND(T10729&gt;3,T10729&lt;&gt;"-"),"&gt;3",T10729)</f>
        <v>-</v>
      </c>
      <c r="V10729" s="11" t="s">
        <v>30</v>
      </c>
      <c r="W10729" s="20" t="str">
        <f>IF(V10729="-","",V10729)</f>
        <v/>
      </c>
      <c r="X10729" s="11" t="s">
        <v>30</v>
      </c>
    </row>
    <row r="10730" spans="1:24" ht="15.75" customHeight="1" x14ac:dyDescent="0.3">
      <c r="A10730" s="10">
        <v>10729</v>
      </c>
      <c r="B10730" s="11" t="s">
        <v>20378</v>
      </c>
      <c r="C10730" s="11" t="s">
        <v>39</v>
      </c>
      <c r="D10730" s="11" t="s">
        <v>40</v>
      </c>
      <c r="E10730" s="11" t="str">
        <f>IFERROR(LEFT(D10730, FIND("-",D10730,1)-2),D10730)</f>
        <v>SISTEM</v>
      </c>
      <c r="F10730" s="11" t="s">
        <v>608</v>
      </c>
      <c r="G10730" s="44" t="s">
        <v>20371</v>
      </c>
      <c r="H10730" s="11" t="s">
        <v>96</v>
      </c>
      <c r="I10730" s="11" t="s">
        <v>30</v>
      </c>
      <c r="J10730" s="11" t="s">
        <v>20375</v>
      </c>
      <c r="K10730" s="11" t="s">
        <v>6764</v>
      </c>
      <c r="L10730" s="12" t="str">
        <f>RIGHT(K10730, 4)</f>
        <v>2021</v>
      </c>
      <c r="M10730" s="16">
        <v>44253</v>
      </c>
      <c r="N10730" s="14" t="str">
        <f>TEXT(M10730,"mmmm")</f>
        <v>February</v>
      </c>
      <c r="O10730" s="15">
        <f>MONTH(M10730)</f>
        <v>2</v>
      </c>
      <c r="P10730" s="11" t="s">
        <v>30</v>
      </c>
      <c r="Q10730" s="16" t="s">
        <v>30</v>
      </c>
      <c r="R10730" s="11" t="s">
        <v>30</v>
      </c>
      <c r="S10730" s="17" t="str">
        <f>IFERROR(LEFT(R10730,FIND(" ",R10730)-1),R10730)</f>
        <v>-</v>
      </c>
      <c r="T10730" s="11" t="s">
        <v>30</v>
      </c>
      <c r="U10730" s="18" t="str">
        <f>IF(AND(T10730&gt;3,T10730&lt;&gt;"-"),"&gt;3",T10730)</f>
        <v>-</v>
      </c>
      <c r="V10730" s="11" t="s">
        <v>30</v>
      </c>
      <c r="W10730" s="20" t="str">
        <f>IF(V10730="-","",V10730)</f>
        <v/>
      </c>
      <c r="X10730" s="11" t="s">
        <v>30</v>
      </c>
    </row>
    <row r="10731" spans="1:24" ht="15.75" customHeight="1" x14ac:dyDescent="0.3">
      <c r="A10731" s="10">
        <v>10730</v>
      </c>
      <c r="B10731" s="11" t="s">
        <v>20379</v>
      </c>
      <c r="C10731" s="11" t="s">
        <v>25</v>
      </c>
      <c r="D10731" s="11" t="s">
        <v>182</v>
      </c>
      <c r="E10731" s="11" t="str">
        <f>IFERROR(LEFT(D10731, FIND("-",D10731,1)-2),D10731)</f>
        <v>SISTEM</v>
      </c>
      <c r="F10731" s="11" t="s">
        <v>183</v>
      </c>
      <c r="G10731" s="44" t="s">
        <v>20371</v>
      </c>
      <c r="H10731" s="11" t="s">
        <v>29</v>
      </c>
      <c r="I10731" s="11" t="s">
        <v>30</v>
      </c>
      <c r="J10731" s="11"/>
      <c r="K10731" s="11" t="s">
        <v>2206</v>
      </c>
      <c r="L10731" s="12" t="str">
        <f>RIGHT(K10731, 4)</f>
        <v>2021</v>
      </c>
      <c r="M10731" s="16">
        <v>44298</v>
      </c>
      <c r="N10731" s="14" t="str">
        <f>TEXT(M10731,"mmmm")</f>
        <v>April</v>
      </c>
      <c r="O10731" s="15">
        <f>MONTH(M10731)</f>
        <v>4</v>
      </c>
      <c r="P10731" s="11" t="s">
        <v>30</v>
      </c>
      <c r="Q10731" s="16" t="s">
        <v>30</v>
      </c>
      <c r="R10731" s="11" t="s">
        <v>30</v>
      </c>
      <c r="S10731" s="17" t="str">
        <f>IFERROR(LEFT(R10731,FIND(" ",R10731)-1),R10731)</f>
        <v>-</v>
      </c>
      <c r="T10731" s="11" t="s">
        <v>30</v>
      </c>
      <c r="U10731" s="18" t="str">
        <f>IF(AND(T10731&gt;3,T10731&lt;&gt;"-"),"&gt;3",T10731)</f>
        <v>-</v>
      </c>
      <c r="V10731" s="11" t="s">
        <v>30</v>
      </c>
      <c r="W10731" s="20" t="str">
        <f>IF(V10731="-","",V10731)</f>
        <v/>
      </c>
      <c r="X10731" s="11" t="s">
        <v>30</v>
      </c>
    </row>
    <row r="10732" spans="1:24" ht="15.75" customHeight="1" x14ac:dyDescent="0.3">
      <c r="A10732" s="10">
        <v>10731</v>
      </c>
      <c r="B10732" s="11" t="s">
        <v>20380</v>
      </c>
      <c r="C10732" s="11" t="s">
        <v>39</v>
      </c>
      <c r="D10732" s="11" t="s">
        <v>40</v>
      </c>
      <c r="E10732" s="11" t="str">
        <f>IFERROR(LEFT(D10732, FIND("-",D10732,1)-2),D10732)</f>
        <v>SISTEM</v>
      </c>
      <c r="F10732" s="11" t="s">
        <v>165</v>
      </c>
      <c r="G10732" s="44" t="s">
        <v>20371</v>
      </c>
      <c r="H10732" s="11" t="s">
        <v>29</v>
      </c>
      <c r="I10732" s="11" t="s">
        <v>30</v>
      </c>
      <c r="J10732" s="11"/>
      <c r="K10732" s="11" t="s">
        <v>211</v>
      </c>
      <c r="L10732" s="12" t="str">
        <f>RIGHT(K10732, 4)</f>
        <v>2021</v>
      </c>
      <c r="M10732" s="16">
        <v>44404</v>
      </c>
      <c r="N10732" s="14" t="str">
        <f>TEXT(M10732,"mmmm")</f>
        <v>July</v>
      </c>
      <c r="O10732" s="15">
        <f>MONTH(M10732)</f>
        <v>7</v>
      </c>
      <c r="P10732" s="11" t="s">
        <v>30</v>
      </c>
      <c r="Q10732" s="16" t="s">
        <v>30</v>
      </c>
      <c r="R10732" s="11" t="s">
        <v>30</v>
      </c>
      <c r="S10732" s="17" t="str">
        <f>IFERROR(LEFT(R10732,FIND(" ",R10732)-1),R10732)</f>
        <v>-</v>
      </c>
      <c r="T10732" s="11" t="s">
        <v>30</v>
      </c>
      <c r="U10732" s="18" t="str">
        <f>IF(AND(T10732&gt;3,T10732&lt;&gt;"-"),"&gt;3",T10732)</f>
        <v>-</v>
      </c>
      <c r="V10732" s="11" t="s">
        <v>30</v>
      </c>
      <c r="W10732" s="20" t="str">
        <f>IF(V10732="-","",V10732)</f>
        <v/>
      </c>
      <c r="X10732" s="11" t="s">
        <v>30</v>
      </c>
    </row>
    <row r="10733" spans="1:24" ht="15.75" customHeight="1" x14ac:dyDescent="0.3">
      <c r="A10733" s="10">
        <v>10732</v>
      </c>
      <c r="B10733" s="11" t="s">
        <v>20381</v>
      </c>
      <c r="C10733" s="11" t="s">
        <v>25</v>
      </c>
      <c r="D10733" s="11" t="s">
        <v>330</v>
      </c>
      <c r="E10733" s="11" t="str">
        <f>IFERROR(LEFT(D10733, FIND("-",D10733,1)-2),D10733)</f>
        <v>SISTEM</v>
      </c>
      <c r="F10733" s="11" t="s">
        <v>331</v>
      </c>
      <c r="G10733" s="44" t="s">
        <v>20371</v>
      </c>
      <c r="H10733" s="11" t="s">
        <v>96</v>
      </c>
      <c r="I10733" s="11" t="s">
        <v>30</v>
      </c>
      <c r="J10733" s="11" t="s">
        <v>20375</v>
      </c>
      <c r="K10733" s="11" t="s">
        <v>2000</v>
      </c>
      <c r="L10733" s="12" t="str">
        <f>RIGHT(K10733, 4)</f>
        <v>2021</v>
      </c>
      <c r="M10733" s="16">
        <v>44438</v>
      </c>
      <c r="N10733" s="14" t="str">
        <f>TEXT(M10733,"mmmm")</f>
        <v>August</v>
      </c>
      <c r="O10733" s="15">
        <f>MONTH(M10733)</f>
        <v>8</v>
      </c>
      <c r="P10733" s="11" t="s">
        <v>30</v>
      </c>
      <c r="Q10733" s="16" t="s">
        <v>30</v>
      </c>
      <c r="R10733" s="11" t="s">
        <v>30</v>
      </c>
      <c r="S10733" s="17" t="str">
        <f>IFERROR(LEFT(R10733,FIND(" ",R10733)-1),R10733)</f>
        <v>-</v>
      </c>
      <c r="T10733" s="11" t="s">
        <v>30</v>
      </c>
      <c r="U10733" s="18" t="str">
        <f>IF(AND(T10733&gt;3,T10733&lt;&gt;"-"),"&gt;3",T10733)</f>
        <v>-</v>
      </c>
      <c r="V10733" s="11" t="s">
        <v>30</v>
      </c>
      <c r="W10733" s="20" t="str">
        <f>IF(V10733="-","",V10733)</f>
        <v/>
      </c>
      <c r="X10733" s="11" t="s">
        <v>30</v>
      </c>
    </row>
    <row r="10734" spans="1:24" ht="15.75" customHeight="1" x14ac:dyDescent="0.3">
      <c r="A10734" s="10">
        <v>10733</v>
      </c>
      <c r="B10734" s="11" t="s">
        <v>20382</v>
      </c>
      <c r="C10734" s="11" t="s">
        <v>39</v>
      </c>
      <c r="D10734" s="11" t="s">
        <v>40</v>
      </c>
      <c r="E10734" s="11" t="str">
        <f>IFERROR(LEFT(D10734, FIND("-",D10734,1)-2),D10734)</f>
        <v>SISTEM</v>
      </c>
      <c r="F10734" s="11" t="s">
        <v>27</v>
      </c>
      <c r="G10734" s="44" t="s">
        <v>20371</v>
      </c>
      <c r="H10734" s="11" t="s">
        <v>29</v>
      </c>
      <c r="I10734" s="11" t="s">
        <v>30</v>
      </c>
      <c r="J10734" s="11"/>
      <c r="K10734" s="11" t="s">
        <v>1125</v>
      </c>
      <c r="L10734" s="12" t="str">
        <f>RIGHT(K10734, 4)</f>
        <v>2021</v>
      </c>
      <c r="M10734" s="16">
        <v>44446</v>
      </c>
      <c r="N10734" s="14" t="str">
        <f>TEXT(M10734,"mmmm")</f>
        <v>September</v>
      </c>
      <c r="O10734" s="15">
        <f>MONTH(M10734)</f>
        <v>9</v>
      </c>
      <c r="P10734" s="11" t="s">
        <v>30</v>
      </c>
      <c r="Q10734" s="16" t="s">
        <v>30</v>
      </c>
      <c r="R10734" s="11" t="s">
        <v>30</v>
      </c>
      <c r="S10734" s="17" t="str">
        <f>IFERROR(LEFT(R10734,FIND(" ",R10734)-1),R10734)</f>
        <v>-</v>
      </c>
      <c r="T10734" s="11" t="s">
        <v>30</v>
      </c>
      <c r="U10734" s="18" t="str">
        <f>IF(AND(T10734&gt;3,T10734&lt;&gt;"-"),"&gt;3",T10734)</f>
        <v>-</v>
      </c>
      <c r="V10734" s="11" t="s">
        <v>30</v>
      </c>
      <c r="W10734" s="20" t="str">
        <f>IF(V10734="-","",V10734)</f>
        <v/>
      </c>
      <c r="X10734" s="11" t="s">
        <v>30</v>
      </c>
    </row>
    <row r="10735" spans="1:24" ht="15.75" customHeight="1" x14ac:dyDescent="0.3">
      <c r="A10735" s="10">
        <v>10734</v>
      </c>
      <c r="B10735" s="11" t="s">
        <v>20383</v>
      </c>
      <c r="C10735" s="11" t="s">
        <v>39</v>
      </c>
      <c r="D10735" s="11" t="s">
        <v>33</v>
      </c>
      <c r="E10735" s="11" t="str">
        <f>IFERROR(LEFT(D10735, FIND("-",D10735,1)-2),D10735)</f>
        <v>OPERASI</v>
      </c>
      <c r="F10735" s="11" t="s">
        <v>84</v>
      </c>
      <c r="G10735" s="44" t="s">
        <v>20371</v>
      </c>
      <c r="H10735" s="11" t="s">
        <v>29</v>
      </c>
      <c r="I10735" s="11" t="s">
        <v>30</v>
      </c>
      <c r="J10735" s="11"/>
      <c r="K10735" s="11" t="s">
        <v>1125</v>
      </c>
      <c r="L10735" s="12" t="str">
        <f>RIGHT(K10735, 4)</f>
        <v>2021</v>
      </c>
      <c r="M10735" s="16">
        <v>44446</v>
      </c>
      <c r="N10735" s="14" t="str">
        <f>TEXT(M10735,"mmmm")</f>
        <v>September</v>
      </c>
      <c r="O10735" s="15">
        <f>MONTH(M10735)</f>
        <v>9</v>
      </c>
      <c r="P10735" s="11" t="s">
        <v>30</v>
      </c>
      <c r="Q10735" s="16" t="s">
        <v>30</v>
      </c>
      <c r="R10735" s="11" t="s">
        <v>30</v>
      </c>
      <c r="S10735" s="17" t="str">
        <f>IFERROR(LEFT(R10735,FIND(" ",R10735)-1),R10735)</f>
        <v>-</v>
      </c>
      <c r="T10735" s="11" t="s">
        <v>30</v>
      </c>
      <c r="U10735" s="18" t="str">
        <f>IF(AND(T10735&gt;3,T10735&lt;&gt;"-"),"&gt;3",T10735)</f>
        <v>-</v>
      </c>
      <c r="V10735" s="11" t="s">
        <v>30</v>
      </c>
      <c r="W10735" s="20" t="str">
        <f>IF(V10735="-","",V10735)</f>
        <v/>
      </c>
      <c r="X10735" s="11" t="s">
        <v>30</v>
      </c>
    </row>
    <row r="10736" spans="1:24" ht="15.75" customHeight="1" x14ac:dyDescent="0.3">
      <c r="A10736" s="10">
        <v>10735</v>
      </c>
      <c r="B10736" s="11" t="s">
        <v>20384</v>
      </c>
      <c r="C10736" s="11" t="s">
        <v>39</v>
      </c>
      <c r="D10736" s="11" t="s">
        <v>33</v>
      </c>
      <c r="E10736" s="11" t="str">
        <f>IFERROR(LEFT(D10736, FIND("-",D10736,1)-2),D10736)</f>
        <v>OPERASI</v>
      </c>
      <c r="F10736" s="11" t="s">
        <v>27</v>
      </c>
      <c r="G10736" s="44" t="s">
        <v>20371</v>
      </c>
      <c r="H10736" s="11" t="s">
        <v>29</v>
      </c>
      <c r="I10736" s="11" t="s">
        <v>30</v>
      </c>
      <c r="J10736" s="11"/>
      <c r="K10736" s="11" t="s">
        <v>1125</v>
      </c>
      <c r="L10736" s="12" t="str">
        <f>RIGHT(K10736, 4)</f>
        <v>2021</v>
      </c>
      <c r="M10736" s="16">
        <v>44446</v>
      </c>
      <c r="N10736" s="14" t="str">
        <f>TEXT(M10736,"mmmm")</f>
        <v>September</v>
      </c>
      <c r="O10736" s="15">
        <f>MONTH(M10736)</f>
        <v>9</v>
      </c>
      <c r="P10736" s="11" t="s">
        <v>30</v>
      </c>
      <c r="Q10736" s="16" t="s">
        <v>30</v>
      </c>
      <c r="R10736" s="11" t="s">
        <v>30</v>
      </c>
      <c r="S10736" s="17" t="str">
        <f>IFERROR(LEFT(R10736,FIND(" ",R10736)-1),R10736)</f>
        <v>-</v>
      </c>
      <c r="T10736" s="11" t="s">
        <v>30</v>
      </c>
      <c r="U10736" s="18" t="str">
        <f>IF(AND(T10736&gt;3,T10736&lt;&gt;"-"),"&gt;3",T10736)</f>
        <v>-</v>
      </c>
      <c r="V10736" s="11" t="s">
        <v>30</v>
      </c>
      <c r="W10736" s="20" t="str">
        <f>IF(V10736="-","",V10736)</f>
        <v/>
      </c>
      <c r="X10736" s="11" t="s">
        <v>30</v>
      </c>
    </row>
    <row r="10737" spans="1:24" ht="15.75" customHeight="1" x14ac:dyDescent="0.3">
      <c r="A10737" s="10">
        <v>10736</v>
      </c>
      <c r="B10737" s="11" t="s">
        <v>20385</v>
      </c>
      <c r="C10737" s="11" t="s">
        <v>39</v>
      </c>
      <c r="D10737" s="11" t="s">
        <v>33</v>
      </c>
      <c r="E10737" s="11" t="str">
        <f>IFERROR(LEFT(D10737, FIND("-",D10737,1)-2),D10737)</f>
        <v>OPERASI</v>
      </c>
      <c r="F10737" s="11" t="s">
        <v>84</v>
      </c>
      <c r="G10737" s="44" t="s">
        <v>20371</v>
      </c>
      <c r="H10737" s="11" t="s">
        <v>29</v>
      </c>
      <c r="I10737" s="11" t="s">
        <v>30</v>
      </c>
      <c r="J10737" s="11"/>
      <c r="K10737" s="11" t="s">
        <v>1125</v>
      </c>
      <c r="L10737" s="12" t="str">
        <f>RIGHT(K10737, 4)</f>
        <v>2021</v>
      </c>
      <c r="M10737" s="16">
        <v>44446</v>
      </c>
      <c r="N10737" s="14" t="str">
        <f>TEXT(M10737,"mmmm")</f>
        <v>September</v>
      </c>
      <c r="O10737" s="15">
        <f>MONTH(M10737)</f>
        <v>9</v>
      </c>
      <c r="P10737" s="11" t="s">
        <v>30</v>
      </c>
      <c r="Q10737" s="16" t="s">
        <v>30</v>
      </c>
      <c r="R10737" s="11" t="s">
        <v>30</v>
      </c>
      <c r="S10737" s="17" t="str">
        <f>IFERROR(LEFT(R10737,FIND(" ",R10737)-1),R10737)</f>
        <v>-</v>
      </c>
      <c r="T10737" s="11" t="s">
        <v>30</v>
      </c>
      <c r="U10737" s="18" t="str">
        <f>IF(AND(T10737&gt;3,T10737&lt;&gt;"-"),"&gt;3",T10737)</f>
        <v>-</v>
      </c>
      <c r="V10737" s="11" t="s">
        <v>30</v>
      </c>
      <c r="W10737" s="20" t="str">
        <f>IF(V10737="-","",V10737)</f>
        <v/>
      </c>
      <c r="X10737" s="11" t="s">
        <v>30</v>
      </c>
    </row>
    <row r="10738" spans="1:24" ht="15.75" customHeight="1" x14ac:dyDescent="0.3">
      <c r="A10738" s="10">
        <v>10737</v>
      </c>
      <c r="B10738" s="11" t="s">
        <v>20386</v>
      </c>
      <c r="C10738" s="11" t="s">
        <v>39</v>
      </c>
      <c r="D10738" s="11" t="s">
        <v>61</v>
      </c>
      <c r="E10738" s="11" t="str">
        <f>IFERROR(LEFT(D10738, FIND("-",D10738,1)-2),D10738)</f>
        <v>KESELAMATAN</v>
      </c>
      <c r="F10738" s="11" t="s">
        <v>452</v>
      </c>
      <c r="G10738" s="44" t="s">
        <v>20371</v>
      </c>
      <c r="H10738" s="11" t="s">
        <v>96</v>
      </c>
      <c r="I10738" s="11" t="s">
        <v>30</v>
      </c>
      <c r="J10738" s="11" t="s">
        <v>20375</v>
      </c>
      <c r="K10738" s="11" t="s">
        <v>2762</v>
      </c>
      <c r="L10738" s="12" t="str">
        <f>RIGHT(K10738, 4)</f>
        <v>2021</v>
      </c>
      <c r="M10738" s="16">
        <v>44447</v>
      </c>
      <c r="N10738" s="14" t="str">
        <f>TEXT(M10738,"mmmm")</f>
        <v>September</v>
      </c>
      <c r="O10738" s="15">
        <f>MONTH(M10738)</f>
        <v>9</v>
      </c>
      <c r="P10738" s="11" t="s">
        <v>30</v>
      </c>
      <c r="Q10738" s="16" t="s">
        <v>30</v>
      </c>
      <c r="R10738" s="11" t="s">
        <v>30</v>
      </c>
      <c r="S10738" s="17" t="str">
        <f>IFERROR(LEFT(R10738,FIND(" ",R10738)-1),R10738)</f>
        <v>-</v>
      </c>
      <c r="T10738" s="11" t="s">
        <v>30</v>
      </c>
      <c r="U10738" s="18" t="str">
        <f>IF(AND(T10738&gt;3,T10738&lt;&gt;"-"),"&gt;3",T10738)</f>
        <v>-</v>
      </c>
      <c r="V10738" s="11" t="s">
        <v>30</v>
      </c>
      <c r="W10738" s="20" t="str">
        <f>IF(V10738="-","",V10738)</f>
        <v/>
      </c>
      <c r="X10738" s="11" t="s">
        <v>30</v>
      </c>
    </row>
    <row r="10739" spans="1:24" ht="15.75" customHeight="1" x14ac:dyDescent="0.3">
      <c r="A10739" s="10">
        <v>10738</v>
      </c>
      <c r="B10739" s="11" t="s">
        <v>20387</v>
      </c>
      <c r="C10739" s="11" t="s">
        <v>39</v>
      </c>
      <c r="D10739" s="11" t="s">
        <v>33</v>
      </c>
      <c r="E10739" s="11" t="str">
        <f>IFERROR(LEFT(D10739, FIND("-",D10739,1)-2),D10739)</f>
        <v>OPERASI</v>
      </c>
      <c r="F10739" s="11" t="s">
        <v>27</v>
      </c>
      <c r="G10739" s="44" t="s">
        <v>20371</v>
      </c>
      <c r="H10739" s="11" t="s">
        <v>29</v>
      </c>
      <c r="I10739" s="11" t="s">
        <v>30</v>
      </c>
      <c r="J10739" s="11"/>
      <c r="K10739" s="11" t="s">
        <v>216</v>
      </c>
      <c r="L10739" s="12" t="str">
        <f>RIGHT(K10739, 4)</f>
        <v>2021</v>
      </c>
      <c r="M10739" s="16">
        <v>44448</v>
      </c>
      <c r="N10739" s="14" t="str">
        <f>TEXT(M10739,"mmmm")</f>
        <v>September</v>
      </c>
      <c r="O10739" s="15">
        <f>MONTH(M10739)</f>
        <v>9</v>
      </c>
      <c r="P10739" s="11" t="s">
        <v>30</v>
      </c>
      <c r="Q10739" s="16" t="s">
        <v>30</v>
      </c>
      <c r="R10739" s="11" t="s">
        <v>30</v>
      </c>
      <c r="S10739" s="17" t="str">
        <f>IFERROR(LEFT(R10739,FIND(" ",R10739)-1),R10739)</f>
        <v>-</v>
      </c>
      <c r="T10739" s="11" t="s">
        <v>30</v>
      </c>
      <c r="U10739" s="18" t="str">
        <f>IF(AND(T10739&gt;3,T10739&lt;&gt;"-"),"&gt;3",T10739)</f>
        <v>-</v>
      </c>
      <c r="V10739" s="11" t="s">
        <v>30</v>
      </c>
      <c r="W10739" s="20" t="str">
        <f>IF(V10739="-","",V10739)</f>
        <v/>
      </c>
      <c r="X10739" s="11" t="s">
        <v>30</v>
      </c>
    </row>
    <row r="10740" spans="1:24" ht="15.75" customHeight="1" x14ac:dyDescent="0.3">
      <c r="A10740" s="10">
        <v>10739</v>
      </c>
      <c r="B10740" s="11" t="s">
        <v>20388</v>
      </c>
      <c r="C10740" s="11" t="s">
        <v>39</v>
      </c>
      <c r="D10740" s="11" t="s">
        <v>33</v>
      </c>
      <c r="E10740" s="11" t="str">
        <f>IFERROR(LEFT(D10740, FIND("-",D10740,1)-2),D10740)</f>
        <v>OPERASI</v>
      </c>
      <c r="F10740" s="11" t="s">
        <v>34</v>
      </c>
      <c r="G10740" s="44" t="s">
        <v>20371</v>
      </c>
      <c r="H10740" s="11" t="s">
        <v>29</v>
      </c>
      <c r="I10740" s="11" t="s">
        <v>30</v>
      </c>
      <c r="J10740" s="11"/>
      <c r="K10740" s="11" t="s">
        <v>236</v>
      </c>
      <c r="L10740" s="12" t="str">
        <f>RIGHT(K10740, 4)</f>
        <v>2021</v>
      </c>
      <c r="M10740" s="16">
        <v>44465</v>
      </c>
      <c r="N10740" s="14" t="str">
        <f>TEXT(M10740,"mmmm")</f>
        <v>September</v>
      </c>
      <c r="O10740" s="15">
        <f>MONTH(M10740)</f>
        <v>9</v>
      </c>
      <c r="P10740" s="11" t="s">
        <v>30</v>
      </c>
      <c r="Q10740" s="16" t="s">
        <v>30</v>
      </c>
      <c r="R10740" s="11" t="s">
        <v>30</v>
      </c>
      <c r="S10740" s="17" t="str">
        <f>IFERROR(LEFT(R10740,FIND(" ",R10740)-1),R10740)</f>
        <v>-</v>
      </c>
      <c r="T10740" s="11" t="s">
        <v>30</v>
      </c>
      <c r="U10740" s="18" t="str">
        <f>IF(AND(T10740&gt;3,T10740&lt;&gt;"-"),"&gt;3",T10740)</f>
        <v>-</v>
      </c>
      <c r="V10740" s="11" t="s">
        <v>30</v>
      </c>
      <c r="W10740" s="20" t="str">
        <f>IF(V10740="-","",V10740)</f>
        <v/>
      </c>
      <c r="X10740" s="11" t="s">
        <v>30</v>
      </c>
    </row>
    <row r="10741" spans="1:24" ht="15.75" customHeight="1" x14ac:dyDescent="0.3">
      <c r="A10741" s="10">
        <v>10740</v>
      </c>
      <c r="B10741" s="11" t="s">
        <v>20389</v>
      </c>
      <c r="C10741" s="11" t="s">
        <v>39</v>
      </c>
      <c r="D10741" s="11" t="s">
        <v>33</v>
      </c>
      <c r="E10741" s="11" t="str">
        <f>IFERROR(LEFT(D10741, FIND("-",D10741,1)-2),D10741)</f>
        <v>OPERASI</v>
      </c>
      <c r="F10741" s="11" t="s">
        <v>34</v>
      </c>
      <c r="G10741" s="44" t="s">
        <v>20371</v>
      </c>
      <c r="H10741" s="11" t="s">
        <v>29</v>
      </c>
      <c r="I10741" s="11" t="s">
        <v>30</v>
      </c>
      <c r="J10741" s="11"/>
      <c r="K10741" s="11" t="s">
        <v>2495</v>
      </c>
      <c r="L10741" s="12" t="str">
        <f>RIGHT(K10741, 4)</f>
        <v>2021</v>
      </c>
      <c r="M10741" s="16">
        <v>44475</v>
      </c>
      <c r="N10741" s="14" t="str">
        <f>TEXT(M10741,"mmmm")</f>
        <v>October</v>
      </c>
      <c r="O10741" s="15">
        <f>MONTH(M10741)</f>
        <v>10</v>
      </c>
      <c r="P10741" s="11" t="s">
        <v>30</v>
      </c>
      <c r="Q10741" s="16" t="s">
        <v>30</v>
      </c>
      <c r="R10741" s="11" t="s">
        <v>30</v>
      </c>
      <c r="S10741" s="17" t="str">
        <f>IFERROR(LEFT(R10741,FIND(" ",R10741)-1),R10741)</f>
        <v>-</v>
      </c>
      <c r="T10741" s="11" t="s">
        <v>30</v>
      </c>
      <c r="U10741" s="18" t="str">
        <f>IF(AND(T10741&gt;3,T10741&lt;&gt;"-"),"&gt;3",T10741)</f>
        <v>-</v>
      </c>
      <c r="V10741" s="11" t="s">
        <v>30</v>
      </c>
      <c r="W10741" s="20" t="str">
        <f>IF(V10741="-","",V10741)</f>
        <v/>
      </c>
      <c r="X10741" s="11" t="s">
        <v>30</v>
      </c>
    </row>
    <row r="10742" spans="1:24" ht="15.75" customHeight="1" x14ac:dyDescent="0.3">
      <c r="A10742" s="10">
        <v>10741</v>
      </c>
      <c r="B10742" s="11" t="s">
        <v>20390</v>
      </c>
      <c r="C10742" s="11" t="s">
        <v>39</v>
      </c>
      <c r="D10742" s="11" t="s">
        <v>33</v>
      </c>
      <c r="E10742" s="11" t="str">
        <f>IFERROR(LEFT(D10742, FIND("-",D10742,1)-2),D10742)</f>
        <v>OPERASI</v>
      </c>
      <c r="F10742" s="11" t="s">
        <v>34</v>
      </c>
      <c r="G10742" s="44" t="s">
        <v>20371</v>
      </c>
      <c r="H10742" s="11" t="s">
        <v>29</v>
      </c>
      <c r="I10742" s="11" t="s">
        <v>30</v>
      </c>
      <c r="J10742" s="11"/>
      <c r="K10742" s="11" t="s">
        <v>1207</v>
      </c>
      <c r="L10742" s="12" t="str">
        <f>RIGHT(K10742, 4)</f>
        <v>2021</v>
      </c>
      <c r="M10742" s="16">
        <v>44482</v>
      </c>
      <c r="N10742" s="14" t="str">
        <f>TEXT(M10742,"mmmm")</f>
        <v>October</v>
      </c>
      <c r="O10742" s="15">
        <f>MONTH(M10742)</f>
        <v>10</v>
      </c>
      <c r="P10742" s="11" t="s">
        <v>30</v>
      </c>
      <c r="Q10742" s="16" t="s">
        <v>30</v>
      </c>
      <c r="R10742" s="11" t="s">
        <v>30</v>
      </c>
      <c r="S10742" s="17" t="str">
        <f>IFERROR(LEFT(R10742,FIND(" ",R10742)-1),R10742)</f>
        <v>-</v>
      </c>
      <c r="T10742" s="11" t="s">
        <v>30</v>
      </c>
      <c r="U10742" s="18" t="str">
        <f>IF(AND(T10742&gt;3,T10742&lt;&gt;"-"),"&gt;3",T10742)</f>
        <v>-</v>
      </c>
      <c r="V10742" s="11" t="s">
        <v>30</v>
      </c>
      <c r="W10742" s="20" t="str">
        <f>IF(V10742="-","",V10742)</f>
        <v/>
      </c>
      <c r="X10742" s="11" t="s">
        <v>30</v>
      </c>
    </row>
    <row r="10743" spans="1:24" ht="15.75" customHeight="1" x14ac:dyDescent="0.3">
      <c r="A10743" s="10">
        <v>10742</v>
      </c>
      <c r="B10743" s="11" t="s">
        <v>20391</v>
      </c>
      <c r="C10743" s="11" t="s">
        <v>39</v>
      </c>
      <c r="D10743" s="11" t="s">
        <v>193</v>
      </c>
      <c r="E10743" s="11" t="str">
        <f>IFERROR(LEFT(D10743, FIND("-",D10743,1)-2),D10743)</f>
        <v>KESELAMATAN</v>
      </c>
      <c r="F10743" s="11" t="s">
        <v>27</v>
      </c>
      <c r="G10743" s="44" t="s">
        <v>20371</v>
      </c>
      <c r="H10743" s="11" t="s">
        <v>29</v>
      </c>
      <c r="I10743" s="11" t="s">
        <v>30</v>
      </c>
      <c r="J10743" s="11"/>
      <c r="K10743" s="11" t="s">
        <v>1207</v>
      </c>
      <c r="L10743" s="12" t="str">
        <f>RIGHT(K10743, 4)</f>
        <v>2021</v>
      </c>
      <c r="M10743" s="16">
        <v>44482</v>
      </c>
      <c r="N10743" s="14" t="str">
        <f>TEXT(M10743,"mmmm")</f>
        <v>October</v>
      </c>
      <c r="O10743" s="15">
        <f>MONTH(M10743)</f>
        <v>10</v>
      </c>
      <c r="P10743" s="11" t="s">
        <v>30</v>
      </c>
      <c r="Q10743" s="16" t="s">
        <v>30</v>
      </c>
      <c r="R10743" s="11" t="s">
        <v>30</v>
      </c>
      <c r="S10743" s="17" t="str">
        <f>IFERROR(LEFT(R10743,FIND(" ",R10743)-1),R10743)</f>
        <v>-</v>
      </c>
      <c r="T10743" s="11" t="s">
        <v>30</v>
      </c>
      <c r="U10743" s="18" t="str">
        <f>IF(AND(T10743&gt;3,T10743&lt;&gt;"-"),"&gt;3",T10743)</f>
        <v>-</v>
      </c>
      <c r="V10743" s="11" t="s">
        <v>30</v>
      </c>
      <c r="W10743" s="20" t="str">
        <f>IF(V10743="-","",V10743)</f>
        <v/>
      </c>
      <c r="X10743" s="11" t="s">
        <v>30</v>
      </c>
    </row>
    <row r="10744" spans="1:24" ht="15.75" customHeight="1" x14ac:dyDescent="0.3">
      <c r="A10744" s="10">
        <v>10743</v>
      </c>
      <c r="B10744" s="11" t="s">
        <v>20392</v>
      </c>
      <c r="C10744" s="11" t="s">
        <v>39</v>
      </c>
      <c r="D10744" s="11" t="s">
        <v>193</v>
      </c>
      <c r="E10744" s="11" t="str">
        <f>IFERROR(LEFT(D10744, FIND("-",D10744,1)-2),D10744)</f>
        <v>KESELAMATAN</v>
      </c>
      <c r="F10744" s="11" t="s">
        <v>27</v>
      </c>
      <c r="G10744" s="44" t="s">
        <v>20371</v>
      </c>
      <c r="H10744" s="11" t="s">
        <v>29</v>
      </c>
      <c r="I10744" s="11" t="s">
        <v>30</v>
      </c>
      <c r="J10744" s="11"/>
      <c r="K10744" s="11" t="s">
        <v>1833</v>
      </c>
      <c r="L10744" s="12" t="str">
        <f>RIGHT(K10744, 4)</f>
        <v>2021</v>
      </c>
      <c r="M10744" s="16">
        <v>44484</v>
      </c>
      <c r="N10744" s="14" t="str">
        <f>TEXT(M10744,"mmmm")</f>
        <v>October</v>
      </c>
      <c r="O10744" s="15">
        <f>MONTH(M10744)</f>
        <v>10</v>
      </c>
      <c r="P10744" s="11" t="s">
        <v>30</v>
      </c>
      <c r="Q10744" s="16" t="s">
        <v>30</v>
      </c>
      <c r="R10744" s="11" t="s">
        <v>30</v>
      </c>
      <c r="S10744" s="17" t="str">
        <f>IFERROR(LEFT(R10744,FIND(" ",R10744)-1),R10744)</f>
        <v>-</v>
      </c>
      <c r="T10744" s="11" t="s">
        <v>30</v>
      </c>
      <c r="U10744" s="18" t="str">
        <f>IF(AND(T10744&gt;3,T10744&lt;&gt;"-"),"&gt;3",T10744)</f>
        <v>-</v>
      </c>
      <c r="V10744" s="11" t="s">
        <v>30</v>
      </c>
      <c r="W10744" s="20" t="str">
        <f>IF(V10744="-","",V10744)</f>
        <v/>
      </c>
      <c r="X10744" s="11" t="s">
        <v>30</v>
      </c>
    </row>
    <row r="10745" spans="1:24" ht="15.75" customHeight="1" x14ac:dyDescent="0.3">
      <c r="A10745" s="10">
        <v>10744</v>
      </c>
      <c r="B10745" s="11" t="s">
        <v>20393</v>
      </c>
      <c r="C10745" s="11" t="s">
        <v>39</v>
      </c>
      <c r="D10745" s="11" t="s">
        <v>33</v>
      </c>
      <c r="E10745" s="11" t="str">
        <f>IFERROR(LEFT(D10745, FIND("-",D10745,1)-2),D10745)</f>
        <v>OPERASI</v>
      </c>
      <c r="F10745" s="11" t="s">
        <v>84</v>
      </c>
      <c r="G10745" s="44" t="s">
        <v>20371</v>
      </c>
      <c r="H10745" s="11" t="s">
        <v>29</v>
      </c>
      <c r="I10745" s="11" t="s">
        <v>30</v>
      </c>
      <c r="J10745" s="11"/>
      <c r="K10745" s="11" t="s">
        <v>1833</v>
      </c>
      <c r="L10745" s="12" t="str">
        <f>RIGHT(K10745, 4)</f>
        <v>2021</v>
      </c>
      <c r="M10745" s="16">
        <v>44484</v>
      </c>
      <c r="N10745" s="14" t="str">
        <f>TEXT(M10745,"mmmm")</f>
        <v>October</v>
      </c>
      <c r="O10745" s="15">
        <f>MONTH(M10745)</f>
        <v>10</v>
      </c>
      <c r="P10745" s="11" t="s">
        <v>30</v>
      </c>
      <c r="Q10745" s="16" t="s">
        <v>30</v>
      </c>
      <c r="R10745" s="11" t="s">
        <v>30</v>
      </c>
      <c r="S10745" s="17" t="str">
        <f>IFERROR(LEFT(R10745,FIND(" ",R10745)-1),R10745)</f>
        <v>-</v>
      </c>
      <c r="T10745" s="11" t="s">
        <v>30</v>
      </c>
      <c r="U10745" s="18" t="str">
        <f>IF(AND(T10745&gt;3,T10745&lt;&gt;"-"),"&gt;3",T10745)</f>
        <v>-</v>
      </c>
      <c r="V10745" s="11" t="s">
        <v>30</v>
      </c>
      <c r="W10745" s="20" t="str">
        <f>IF(V10745="-","",V10745)</f>
        <v/>
      </c>
      <c r="X10745" s="11" t="s">
        <v>30</v>
      </c>
    </row>
    <row r="10746" spans="1:24" ht="15.75" customHeight="1" x14ac:dyDescent="0.3">
      <c r="A10746" s="10">
        <v>10745</v>
      </c>
      <c r="B10746" s="11" t="s">
        <v>20394</v>
      </c>
      <c r="C10746" s="11" t="s">
        <v>39</v>
      </c>
      <c r="D10746" s="11" t="s">
        <v>33</v>
      </c>
      <c r="E10746" s="11" t="str">
        <f>IFERROR(LEFT(D10746, FIND("-",D10746,1)-2),D10746)</f>
        <v>OPERASI</v>
      </c>
      <c r="F10746" s="11" t="s">
        <v>34</v>
      </c>
      <c r="G10746" s="44" t="s">
        <v>20371</v>
      </c>
      <c r="H10746" s="11" t="s">
        <v>29</v>
      </c>
      <c r="I10746" s="11" t="s">
        <v>30</v>
      </c>
      <c r="J10746" s="11"/>
      <c r="K10746" s="11" t="s">
        <v>1833</v>
      </c>
      <c r="L10746" s="12" t="str">
        <f>RIGHT(K10746, 4)</f>
        <v>2021</v>
      </c>
      <c r="M10746" s="16">
        <v>44484</v>
      </c>
      <c r="N10746" s="14" t="str">
        <f>TEXT(M10746,"mmmm")</f>
        <v>October</v>
      </c>
      <c r="O10746" s="15">
        <f>MONTH(M10746)</f>
        <v>10</v>
      </c>
      <c r="P10746" s="11" t="s">
        <v>30</v>
      </c>
      <c r="Q10746" s="16" t="s">
        <v>30</v>
      </c>
      <c r="R10746" s="11" t="s">
        <v>30</v>
      </c>
      <c r="S10746" s="17" t="str">
        <f>IFERROR(LEFT(R10746,FIND(" ",R10746)-1),R10746)</f>
        <v>-</v>
      </c>
      <c r="T10746" s="11" t="s">
        <v>30</v>
      </c>
      <c r="U10746" s="18" t="str">
        <f>IF(AND(T10746&gt;3,T10746&lt;&gt;"-"),"&gt;3",T10746)</f>
        <v>-</v>
      </c>
      <c r="V10746" s="11" t="s">
        <v>30</v>
      </c>
      <c r="W10746" s="20" t="str">
        <f>IF(V10746="-","",V10746)</f>
        <v/>
      </c>
      <c r="X10746" s="11" t="s">
        <v>30</v>
      </c>
    </row>
    <row r="10747" spans="1:24" ht="15.75" customHeight="1" x14ac:dyDescent="0.3">
      <c r="A10747" s="10">
        <v>10746</v>
      </c>
      <c r="B10747" s="11" t="s">
        <v>20395</v>
      </c>
      <c r="C10747" s="11" t="s">
        <v>39</v>
      </c>
      <c r="D10747" s="11" t="s">
        <v>420</v>
      </c>
      <c r="E10747" s="11" t="str">
        <f>IFERROR(LEFT(D10747, FIND("-",D10747,1)-2),D10747)</f>
        <v>OPERASI</v>
      </c>
      <c r="F10747" s="11" t="s">
        <v>529</v>
      </c>
      <c r="G10747" s="44" t="s">
        <v>20371</v>
      </c>
      <c r="H10747" s="11" t="s">
        <v>29</v>
      </c>
      <c r="I10747" s="11" t="s">
        <v>30</v>
      </c>
      <c r="J10747" s="11"/>
      <c r="K10747" s="11" t="s">
        <v>7857</v>
      </c>
      <c r="L10747" s="12" t="str">
        <f>RIGHT(K10747, 4)</f>
        <v>2021</v>
      </c>
      <c r="M10747" s="16">
        <v>44485</v>
      </c>
      <c r="N10747" s="14" t="str">
        <f>TEXT(M10747,"mmmm")</f>
        <v>October</v>
      </c>
      <c r="O10747" s="15">
        <f>MONTH(M10747)</f>
        <v>10</v>
      </c>
      <c r="P10747" s="11" t="s">
        <v>30</v>
      </c>
      <c r="Q10747" s="16" t="s">
        <v>30</v>
      </c>
      <c r="R10747" s="11" t="s">
        <v>30</v>
      </c>
      <c r="S10747" s="17" t="str">
        <f>IFERROR(LEFT(R10747,FIND(" ",R10747)-1),R10747)</f>
        <v>-</v>
      </c>
      <c r="T10747" s="11" t="s">
        <v>30</v>
      </c>
      <c r="U10747" s="18" t="str">
        <f>IF(AND(T10747&gt;3,T10747&lt;&gt;"-"),"&gt;3",T10747)</f>
        <v>-</v>
      </c>
      <c r="V10747" s="11" t="s">
        <v>30</v>
      </c>
      <c r="W10747" s="20" t="str">
        <f>IF(V10747="-","",V10747)</f>
        <v/>
      </c>
      <c r="X10747" s="11" t="s">
        <v>30</v>
      </c>
    </row>
    <row r="10748" spans="1:24" ht="15.75" customHeight="1" x14ac:dyDescent="0.3">
      <c r="A10748" s="10">
        <v>10747</v>
      </c>
      <c r="B10748" s="11" t="s">
        <v>20396</v>
      </c>
      <c r="C10748" s="11" t="s">
        <v>39</v>
      </c>
      <c r="D10748" s="11" t="s">
        <v>33</v>
      </c>
      <c r="E10748" s="11" t="str">
        <f>IFERROR(LEFT(D10748, FIND("-",D10748,1)-2),D10748)</f>
        <v>OPERASI</v>
      </c>
      <c r="F10748" s="11" t="s">
        <v>34</v>
      </c>
      <c r="G10748" s="44" t="s">
        <v>20371</v>
      </c>
      <c r="H10748" s="11" t="s">
        <v>29</v>
      </c>
      <c r="I10748" s="11" t="s">
        <v>30</v>
      </c>
      <c r="J10748" s="11"/>
      <c r="K10748" s="11" t="s">
        <v>252</v>
      </c>
      <c r="L10748" s="12" t="str">
        <f>RIGHT(K10748, 4)</f>
        <v>2021</v>
      </c>
      <c r="M10748" s="16">
        <v>44486</v>
      </c>
      <c r="N10748" s="14" t="str">
        <f>TEXT(M10748,"mmmm")</f>
        <v>October</v>
      </c>
      <c r="O10748" s="15">
        <f>MONTH(M10748)</f>
        <v>10</v>
      </c>
      <c r="P10748" s="11" t="s">
        <v>30</v>
      </c>
      <c r="Q10748" s="16" t="s">
        <v>30</v>
      </c>
      <c r="R10748" s="11" t="s">
        <v>30</v>
      </c>
      <c r="S10748" s="17" t="str">
        <f>IFERROR(LEFT(R10748,FIND(" ",R10748)-1),R10748)</f>
        <v>-</v>
      </c>
      <c r="T10748" s="11" t="s">
        <v>30</v>
      </c>
      <c r="U10748" s="18" t="str">
        <f>IF(AND(T10748&gt;3,T10748&lt;&gt;"-"),"&gt;3",T10748)</f>
        <v>-</v>
      </c>
      <c r="V10748" s="11" t="s">
        <v>30</v>
      </c>
      <c r="W10748" s="20" t="str">
        <f>IF(V10748="-","",V10748)</f>
        <v/>
      </c>
      <c r="X10748" s="11" t="s">
        <v>30</v>
      </c>
    </row>
    <row r="10749" spans="1:24" ht="15.75" customHeight="1" x14ac:dyDescent="0.3">
      <c r="A10749" s="10">
        <v>10748</v>
      </c>
      <c r="B10749" s="11" t="s">
        <v>20397</v>
      </c>
      <c r="C10749" s="11" t="s">
        <v>39</v>
      </c>
      <c r="D10749" s="11" t="s">
        <v>33</v>
      </c>
      <c r="E10749" s="11" t="str">
        <f>IFERROR(LEFT(D10749, FIND("-",D10749,1)-2),D10749)</f>
        <v>OPERASI</v>
      </c>
      <c r="F10749" s="11" t="s">
        <v>84</v>
      </c>
      <c r="G10749" s="44" t="s">
        <v>20371</v>
      </c>
      <c r="H10749" s="11" t="s">
        <v>29</v>
      </c>
      <c r="I10749" s="11" t="s">
        <v>30</v>
      </c>
      <c r="J10749" s="11"/>
      <c r="K10749" s="11" t="s">
        <v>252</v>
      </c>
      <c r="L10749" s="12" t="str">
        <f>RIGHT(K10749, 4)</f>
        <v>2021</v>
      </c>
      <c r="M10749" s="16">
        <v>44486</v>
      </c>
      <c r="N10749" s="14" t="str">
        <f>TEXT(M10749,"mmmm")</f>
        <v>October</v>
      </c>
      <c r="O10749" s="15">
        <f>MONTH(M10749)</f>
        <v>10</v>
      </c>
      <c r="P10749" s="11" t="s">
        <v>30</v>
      </c>
      <c r="Q10749" s="16" t="s">
        <v>30</v>
      </c>
      <c r="R10749" s="11" t="s">
        <v>30</v>
      </c>
      <c r="S10749" s="17" t="str">
        <f>IFERROR(LEFT(R10749,FIND(" ",R10749)-1),R10749)</f>
        <v>-</v>
      </c>
      <c r="T10749" s="11" t="s">
        <v>30</v>
      </c>
      <c r="U10749" s="18" t="str">
        <f>IF(AND(T10749&gt;3,T10749&lt;&gt;"-"),"&gt;3",T10749)</f>
        <v>-</v>
      </c>
      <c r="V10749" s="11" t="s">
        <v>30</v>
      </c>
      <c r="W10749" s="20" t="str">
        <f>IF(V10749="-","",V10749)</f>
        <v/>
      </c>
      <c r="X10749" s="11" t="s">
        <v>30</v>
      </c>
    </row>
    <row r="10750" spans="1:24" ht="15.75" customHeight="1" x14ac:dyDescent="0.3">
      <c r="A10750" s="10">
        <v>10749</v>
      </c>
      <c r="B10750" s="11" t="s">
        <v>20398</v>
      </c>
      <c r="C10750" s="11" t="s">
        <v>39</v>
      </c>
      <c r="D10750" s="11" t="s">
        <v>33</v>
      </c>
      <c r="E10750" s="11" t="str">
        <f>IFERROR(LEFT(D10750, FIND("-",D10750,1)-2),D10750)</f>
        <v>OPERASI</v>
      </c>
      <c r="F10750" s="11" t="s">
        <v>43</v>
      </c>
      <c r="G10750" s="44" t="s">
        <v>20371</v>
      </c>
      <c r="H10750" s="11" t="s">
        <v>29</v>
      </c>
      <c r="I10750" s="11" t="s">
        <v>30</v>
      </c>
      <c r="J10750" s="11"/>
      <c r="K10750" s="11" t="s">
        <v>254</v>
      </c>
      <c r="L10750" s="12" t="str">
        <f>RIGHT(K10750, 4)</f>
        <v>2021</v>
      </c>
      <c r="M10750" s="16">
        <v>44487</v>
      </c>
      <c r="N10750" s="14" t="str">
        <f>TEXT(M10750,"mmmm")</f>
        <v>October</v>
      </c>
      <c r="O10750" s="15">
        <f>MONTH(M10750)</f>
        <v>10</v>
      </c>
      <c r="P10750" s="11" t="s">
        <v>30</v>
      </c>
      <c r="Q10750" s="16" t="s">
        <v>30</v>
      </c>
      <c r="R10750" s="11" t="s">
        <v>30</v>
      </c>
      <c r="S10750" s="17" t="str">
        <f>IFERROR(LEFT(R10750,FIND(" ",R10750)-1),R10750)</f>
        <v>-</v>
      </c>
      <c r="T10750" s="11" t="s">
        <v>30</v>
      </c>
      <c r="U10750" s="18" t="str">
        <f>IF(AND(T10750&gt;3,T10750&lt;&gt;"-"),"&gt;3",T10750)</f>
        <v>-</v>
      </c>
      <c r="V10750" s="11" t="s">
        <v>30</v>
      </c>
      <c r="W10750" s="20" t="str">
        <f>IF(V10750="-","",V10750)</f>
        <v/>
      </c>
      <c r="X10750" s="11" t="s">
        <v>30</v>
      </c>
    </row>
    <row r="10751" spans="1:24" ht="15.75" customHeight="1" x14ac:dyDescent="0.3">
      <c r="A10751" s="10">
        <v>10750</v>
      </c>
      <c r="B10751" s="11" t="s">
        <v>20399</v>
      </c>
      <c r="C10751" s="11" t="s">
        <v>39</v>
      </c>
      <c r="D10751" s="11" t="s">
        <v>693</v>
      </c>
      <c r="E10751" s="11" t="str">
        <f>IFERROR(LEFT(D10751, FIND("-",D10751,1)-2),D10751)</f>
        <v>SISTEM</v>
      </c>
      <c r="F10751" s="11" t="s">
        <v>694</v>
      </c>
      <c r="G10751" s="44" t="s">
        <v>20371</v>
      </c>
      <c r="H10751" s="11" t="s">
        <v>29</v>
      </c>
      <c r="I10751" s="11" t="s">
        <v>30</v>
      </c>
      <c r="J10751" s="11"/>
      <c r="K10751" s="11" t="s">
        <v>5615</v>
      </c>
      <c r="L10751" s="12" t="str">
        <f>RIGHT(K10751, 4)</f>
        <v>2021</v>
      </c>
      <c r="M10751" s="16">
        <v>44502</v>
      </c>
      <c r="N10751" s="14" t="str">
        <f>TEXT(M10751,"mmmm")</f>
        <v>November</v>
      </c>
      <c r="O10751" s="15">
        <f>MONTH(M10751)</f>
        <v>11</v>
      </c>
      <c r="P10751" s="11" t="s">
        <v>30</v>
      </c>
      <c r="Q10751" s="16" t="s">
        <v>30</v>
      </c>
      <c r="R10751" s="11" t="s">
        <v>30</v>
      </c>
      <c r="S10751" s="17" t="str">
        <f>IFERROR(LEFT(R10751,FIND(" ",R10751)-1),R10751)</f>
        <v>-</v>
      </c>
      <c r="T10751" s="11" t="s">
        <v>30</v>
      </c>
      <c r="U10751" s="18" t="str">
        <f>IF(AND(T10751&gt;3,T10751&lt;&gt;"-"),"&gt;3",T10751)</f>
        <v>-</v>
      </c>
      <c r="V10751" s="11" t="s">
        <v>30</v>
      </c>
      <c r="W10751" s="20" t="str">
        <f>IF(V10751="-","",V10751)</f>
        <v/>
      </c>
      <c r="X10751" s="11" t="s">
        <v>30</v>
      </c>
    </row>
    <row r="10752" spans="1:24" ht="15.75" customHeight="1" x14ac:dyDescent="0.3">
      <c r="A10752" s="10">
        <v>10751</v>
      </c>
      <c r="B10752" s="11" t="s">
        <v>20400</v>
      </c>
      <c r="C10752" s="11" t="s">
        <v>39</v>
      </c>
      <c r="D10752" s="11" t="s">
        <v>33</v>
      </c>
      <c r="E10752" s="11" t="str">
        <f>IFERROR(LEFT(D10752, FIND("-",D10752,1)-2),D10752)</f>
        <v>OPERASI</v>
      </c>
      <c r="F10752" s="11" t="s">
        <v>34</v>
      </c>
      <c r="G10752" s="44" t="s">
        <v>20371</v>
      </c>
      <c r="H10752" s="11" t="s">
        <v>29</v>
      </c>
      <c r="I10752" s="11" t="s">
        <v>30</v>
      </c>
      <c r="J10752" s="11"/>
      <c r="K10752" s="11" t="s">
        <v>1417</v>
      </c>
      <c r="L10752" s="12" t="str">
        <f>RIGHT(K10752, 4)</f>
        <v>2021</v>
      </c>
      <c r="M10752" s="16">
        <v>44504</v>
      </c>
      <c r="N10752" s="14" t="str">
        <f>TEXT(M10752,"mmmm")</f>
        <v>November</v>
      </c>
      <c r="O10752" s="15">
        <f>MONTH(M10752)</f>
        <v>11</v>
      </c>
      <c r="P10752" s="11" t="s">
        <v>30</v>
      </c>
      <c r="Q10752" s="16" t="s">
        <v>30</v>
      </c>
      <c r="R10752" s="11" t="s">
        <v>30</v>
      </c>
      <c r="S10752" s="17" t="str">
        <f>IFERROR(LEFT(R10752,FIND(" ",R10752)-1),R10752)</f>
        <v>-</v>
      </c>
      <c r="T10752" s="11" t="s">
        <v>30</v>
      </c>
      <c r="U10752" s="18" t="str">
        <f>IF(AND(T10752&gt;3,T10752&lt;&gt;"-"),"&gt;3",T10752)</f>
        <v>-</v>
      </c>
      <c r="V10752" s="11" t="s">
        <v>30</v>
      </c>
      <c r="W10752" s="20" t="str">
        <f>IF(V10752="-","",V10752)</f>
        <v/>
      </c>
      <c r="X10752" s="11" t="s">
        <v>30</v>
      </c>
    </row>
    <row r="10753" spans="1:24" ht="15.75" customHeight="1" x14ac:dyDescent="0.3">
      <c r="A10753" s="10">
        <v>10752</v>
      </c>
      <c r="B10753" s="11" t="s">
        <v>20401</v>
      </c>
      <c r="C10753" s="11" t="s">
        <v>39</v>
      </c>
      <c r="D10753" s="11" t="s">
        <v>51</v>
      </c>
      <c r="E10753" s="11" t="str">
        <f>IFERROR(LEFT(D10753, FIND("-",D10753,1)-2),D10753)</f>
        <v>OPERASI</v>
      </c>
      <c r="F10753" s="11" t="s">
        <v>27</v>
      </c>
      <c r="G10753" s="44" t="s">
        <v>20371</v>
      </c>
      <c r="H10753" s="11" t="s">
        <v>29</v>
      </c>
      <c r="I10753" s="11" t="s">
        <v>30</v>
      </c>
      <c r="J10753" s="11"/>
      <c r="K10753" s="11" t="s">
        <v>1694</v>
      </c>
      <c r="L10753" s="12" t="str">
        <f>RIGHT(K10753, 4)</f>
        <v>2021</v>
      </c>
      <c r="M10753" s="16">
        <v>44505</v>
      </c>
      <c r="N10753" s="14" t="str">
        <f>TEXT(M10753,"mmmm")</f>
        <v>November</v>
      </c>
      <c r="O10753" s="15">
        <f>MONTH(M10753)</f>
        <v>11</v>
      </c>
      <c r="P10753" s="11" t="s">
        <v>30</v>
      </c>
      <c r="Q10753" s="16" t="s">
        <v>30</v>
      </c>
      <c r="R10753" s="11" t="s">
        <v>30</v>
      </c>
      <c r="S10753" s="17" t="str">
        <f>IFERROR(LEFT(R10753,FIND(" ",R10753)-1),R10753)</f>
        <v>-</v>
      </c>
      <c r="T10753" s="11" t="s">
        <v>30</v>
      </c>
      <c r="U10753" s="18" t="str">
        <f>IF(AND(T10753&gt;3,T10753&lt;&gt;"-"),"&gt;3",T10753)</f>
        <v>-</v>
      </c>
      <c r="V10753" s="11" t="s">
        <v>30</v>
      </c>
      <c r="W10753" s="20" t="str">
        <f>IF(V10753="-","",V10753)</f>
        <v/>
      </c>
      <c r="X10753" s="11" t="s">
        <v>30</v>
      </c>
    </row>
    <row r="10754" spans="1:24" ht="15.75" customHeight="1" x14ac:dyDescent="0.3">
      <c r="A10754" s="10">
        <v>10753</v>
      </c>
      <c r="B10754" s="11" t="s">
        <v>20402</v>
      </c>
      <c r="C10754" s="11" t="s">
        <v>25</v>
      </c>
      <c r="D10754" s="11" t="s">
        <v>127</v>
      </c>
      <c r="E10754" s="11" t="str">
        <f>IFERROR(LEFT(D10754, FIND("-",D10754,1)-2),D10754)</f>
        <v>PUSAT DATA</v>
      </c>
      <c r="F10754" s="11" t="s">
        <v>27</v>
      </c>
      <c r="G10754" s="44" t="s">
        <v>20371</v>
      </c>
      <c r="H10754" s="11" t="s">
        <v>29</v>
      </c>
      <c r="I10754" s="11" t="s">
        <v>30</v>
      </c>
      <c r="J10754" s="11"/>
      <c r="K10754" s="11" t="s">
        <v>1968</v>
      </c>
      <c r="L10754" s="12" t="str">
        <f>RIGHT(K10754, 4)</f>
        <v>2021</v>
      </c>
      <c r="M10754" s="16">
        <v>44524</v>
      </c>
      <c r="N10754" s="14" t="str">
        <f>TEXT(M10754,"mmmm")</f>
        <v>November</v>
      </c>
      <c r="O10754" s="15">
        <f>MONTH(M10754)</f>
        <v>11</v>
      </c>
      <c r="P10754" s="11" t="s">
        <v>30</v>
      </c>
      <c r="Q10754" s="16" t="s">
        <v>30</v>
      </c>
      <c r="R10754" s="11" t="s">
        <v>30</v>
      </c>
      <c r="S10754" s="17" t="str">
        <f>IFERROR(LEFT(R10754,FIND(" ",R10754)-1),R10754)</f>
        <v>-</v>
      </c>
      <c r="T10754" s="11" t="s">
        <v>30</v>
      </c>
      <c r="U10754" s="18" t="str">
        <f>IF(AND(T10754&gt;3,T10754&lt;&gt;"-"),"&gt;3",T10754)</f>
        <v>-</v>
      </c>
      <c r="V10754" s="11" t="s">
        <v>30</v>
      </c>
      <c r="W10754" s="20" t="str">
        <f>IF(V10754="-","",V10754)</f>
        <v/>
      </c>
      <c r="X10754" s="11" t="s">
        <v>30</v>
      </c>
    </row>
    <row r="10755" spans="1:24" ht="15.75" customHeight="1" x14ac:dyDescent="0.3">
      <c r="A10755" s="10">
        <v>10754</v>
      </c>
      <c r="B10755" s="11" t="s">
        <v>20403</v>
      </c>
      <c r="C10755" s="11" t="s">
        <v>25</v>
      </c>
      <c r="D10755" s="11" t="s">
        <v>1158</v>
      </c>
      <c r="E10755" s="11" t="str">
        <f>IFERROR(LEFT(D10755, FIND("-",D10755,1)-2),D10755)</f>
        <v>SISTEM</v>
      </c>
      <c r="F10755" s="11" t="s">
        <v>27</v>
      </c>
      <c r="G10755" s="44" t="s">
        <v>20371</v>
      </c>
      <c r="H10755" s="11" t="s">
        <v>96</v>
      </c>
      <c r="I10755" s="11" t="s">
        <v>30</v>
      </c>
      <c r="J10755" s="11" t="s">
        <v>2877</v>
      </c>
      <c r="K10755" s="11" t="s">
        <v>282</v>
      </c>
      <c r="L10755" s="12" t="str">
        <f>RIGHT(K10755, 4)</f>
        <v>2021</v>
      </c>
      <c r="M10755" s="16">
        <v>44543</v>
      </c>
      <c r="N10755" s="14" t="str">
        <f>TEXT(M10755,"mmmm")</f>
        <v>December</v>
      </c>
      <c r="O10755" s="15">
        <f>MONTH(M10755)</f>
        <v>12</v>
      </c>
      <c r="P10755" s="11" t="s">
        <v>30</v>
      </c>
      <c r="Q10755" s="16" t="s">
        <v>30</v>
      </c>
      <c r="R10755" s="11" t="s">
        <v>30</v>
      </c>
      <c r="S10755" s="17" t="str">
        <f>IFERROR(LEFT(R10755,FIND(" ",R10755)-1),R10755)</f>
        <v>-</v>
      </c>
      <c r="T10755" s="11" t="s">
        <v>30</v>
      </c>
      <c r="U10755" s="18" t="str">
        <f>IF(AND(T10755&gt;3,T10755&lt;&gt;"-"),"&gt;3",T10755)</f>
        <v>-</v>
      </c>
      <c r="V10755" s="11" t="s">
        <v>30</v>
      </c>
      <c r="W10755" s="20" t="str">
        <f>IF(V10755="-","",V10755)</f>
        <v/>
      </c>
      <c r="X10755" s="11" t="s">
        <v>30</v>
      </c>
    </row>
    <row r="10756" spans="1:24" ht="15.75" customHeight="1" x14ac:dyDescent="0.3">
      <c r="A10756" s="10">
        <v>10755</v>
      </c>
      <c r="B10756" s="11" t="s">
        <v>20404</v>
      </c>
      <c r="C10756" s="11" t="s">
        <v>25</v>
      </c>
      <c r="D10756" s="11" t="s">
        <v>1158</v>
      </c>
      <c r="E10756" s="11" t="str">
        <f>IFERROR(LEFT(D10756, FIND("-",D10756,1)-2),D10756)</f>
        <v>SISTEM</v>
      </c>
      <c r="F10756" s="11" t="s">
        <v>27</v>
      </c>
      <c r="G10756" s="44" t="s">
        <v>20371</v>
      </c>
      <c r="H10756" s="11" t="s">
        <v>12287</v>
      </c>
      <c r="I10756" s="11" t="s">
        <v>30</v>
      </c>
      <c r="J10756" s="11" t="s">
        <v>12288</v>
      </c>
      <c r="K10756" s="11" t="s">
        <v>3379</v>
      </c>
      <c r="L10756" s="12" t="str">
        <f>RIGHT(K10756, 4)</f>
        <v>2021</v>
      </c>
      <c r="M10756" s="16">
        <v>44544</v>
      </c>
      <c r="N10756" s="14" t="str">
        <f>TEXT(M10756,"mmmm")</f>
        <v>December</v>
      </c>
      <c r="O10756" s="15">
        <f>MONTH(M10756)</f>
        <v>12</v>
      </c>
      <c r="P10756" s="11" t="s">
        <v>30</v>
      </c>
      <c r="Q10756" s="16" t="s">
        <v>30</v>
      </c>
      <c r="R10756" s="11" t="s">
        <v>30</v>
      </c>
      <c r="S10756" s="17" t="str">
        <f>IFERROR(LEFT(R10756,FIND(" ",R10756)-1),R10756)</f>
        <v>-</v>
      </c>
      <c r="T10756" s="11" t="s">
        <v>30</v>
      </c>
      <c r="U10756" s="18" t="str">
        <f>IF(AND(T10756&gt;3,T10756&lt;&gt;"-"),"&gt;3",T10756)</f>
        <v>-</v>
      </c>
      <c r="V10756" s="11" t="s">
        <v>30</v>
      </c>
      <c r="W10756" s="20" t="str">
        <f>IF(V10756="-","",V10756)</f>
        <v/>
      </c>
      <c r="X10756" s="11" t="s">
        <v>30</v>
      </c>
    </row>
    <row r="10757" spans="1:24" ht="15.75" customHeight="1" x14ac:dyDescent="0.3">
      <c r="A10757" s="10">
        <v>10756</v>
      </c>
      <c r="B10757" s="11" t="s">
        <v>20405</v>
      </c>
      <c r="C10757" s="11" t="s">
        <v>39</v>
      </c>
      <c r="D10757" s="11" t="s">
        <v>51</v>
      </c>
      <c r="E10757" s="11" t="str">
        <f>IFERROR(LEFT(D10757, FIND("-",D10757,1)-2),D10757)</f>
        <v>OPERASI</v>
      </c>
      <c r="F10757" s="11" t="s">
        <v>27</v>
      </c>
      <c r="G10757" s="44" t="s">
        <v>20371</v>
      </c>
      <c r="H10757" s="11" t="s">
        <v>96</v>
      </c>
      <c r="I10757" s="11" t="s">
        <v>30</v>
      </c>
      <c r="J10757" s="11" t="s">
        <v>20375</v>
      </c>
      <c r="K10757" s="11" t="s">
        <v>3270</v>
      </c>
      <c r="L10757" s="12" t="str">
        <f>RIGHT(K10757, 4)</f>
        <v>2021</v>
      </c>
      <c r="M10757" s="16">
        <v>44545</v>
      </c>
      <c r="N10757" s="14" t="str">
        <f>TEXT(M10757,"mmmm")</f>
        <v>December</v>
      </c>
      <c r="O10757" s="15">
        <f>MONTH(M10757)</f>
        <v>12</v>
      </c>
      <c r="P10757" s="11" t="s">
        <v>30</v>
      </c>
      <c r="Q10757" s="16" t="s">
        <v>30</v>
      </c>
      <c r="R10757" s="11" t="s">
        <v>30</v>
      </c>
      <c r="S10757" s="17" t="str">
        <f>IFERROR(LEFT(R10757,FIND(" ",R10757)-1),R10757)</f>
        <v>-</v>
      </c>
      <c r="T10757" s="11" t="s">
        <v>30</v>
      </c>
      <c r="U10757" s="18" t="str">
        <f>IF(AND(T10757&gt;3,T10757&lt;&gt;"-"),"&gt;3",T10757)</f>
        <v>-</v>
      </c>
      <c r="V10757" s="11" t="s">
        <v>30</v>
      </c>
      <c r="W10757" s="20" t="str">
        <f>IF(V10757="-","",V10757)</f>
        <v/>
      </c>
      <c r="X10757" s="11" t="s">
        <v>30</v>
      </c>
    </row>
    <row r="10758" spans="1:24" ht="15.75" customHeight="1" x14ac:dyDescent="0.3">
      <c r="A10758" s="10">
        <v>10757</v>
      </c>
      <c r="B10758" s="11" t="s">
        <v>20406</v>
      </c>
      <c r="C10758" s="11" t="s">
        <v>25</v>
      </c>
      <c r="D10758" s="11" t="s">
        <v>1158</v>
      </c>
      <c r="E10758" s="11" t="str">
        <f>IFERROR(LEFT(D10758, FIND("-",D10758,1)-2),D10758)</f>
        <v>SISTEM</v>
      </c>
      <c r="F10758" s="11" t="s">
        <v>27</v>
      </c>
      <c r="G10758" s="44" t="s">
        <v>20371</v>
      </c>
      <c r="H10758" s="11" t="s">
        <v>29</v>
      </c>
      <c r="I10758" s="11" t="s">
        <v>30</v>
      </c>
      <c r="J10758" s="11"/>
      <c r="K10758" s="11" t="s">
        <v>20407</v>
      </c>
      <c r="L10758" s="12" t="str">
        <f>RIGHT(K10758, 4)</f>
        <v>2021</v>
      </c>
      <c r="M10758" s="16">
        <v>44557</v>
      </c>
      <c r="N10758" s="14" t="str">
        <f>TEXT(M10758,"mmmm")</f>
        <v>December</v>
      </c>
      <c r="O10758" s="15">
        <f>MONTH(M10758)</f>
        <v>12</v>
      </c>
      <c r="P10758" s="11" t="s">
        <v>30</v>
      </c>
      <c r="Q10758" s="16" t="s">
        <v>30</v>
      </c>
      <c r="R10758" s="11" t="s">
        <v>30</v>
      </c>
      <c r="S10758" s="17" t="str">
        <f>IFERROR(LEFT(R10758,FIND(" ",R10758)-1),R10758)</f>
        <v>-</v>
      </c>
      <c r="T10758" s="11" t="s">
        <v>30</v>
      </c>
      <c r="U10758" s="18" t="str">
        <f>IF(AND(T10758&gt;3,T10758&lt;&gt;"-"),"&gt;3",T10758)</f>
        <v>-</v>
      </c>
      <c r="V10758" s="11" t="s">
        <v>30</v>
      </c>
      <c r="W10758" s="20" t="str">
        <f>IF(V10758="-","",V10758)</f>
        <v/>
      </c>
      <c r="X10758" s="11" t="s">
        <v>30</v>
      </c>
    </row>
    <row r="10759" spans="1:24" ht="15.75" customHeight="1" x14ac:dyDescent="0.3">
      <c r="A10759" s="10">
        <v>10758</v>
      </c>
      <c r="B10759" s="11" t="s">
        <v>20408</v>
      </c>
      <c r="C10759" s="11" t="s">
        <v>25</v>
      </c>
      <c r="D10759" s="11" t="s">
        <v>693</v>
      </c>
      <c r="E10759" s="11" t="str">
        <f>IFERROR(LEFT(D10759, FIND("-",D10759,1)-2),D10759)</f>
        <v>SISTEM</v>
      </c>
      <c r="F10759" s="11" t="s">
        <v>694</v>
      </c>
      <c r="G10759" s="44" t="s">
        <v>20371</v>
      </c>
      <c r="H10759" s="11" t="s">
        <v>29</v>
      </c>
      <c r="I10759" s="11" t="s">
        <v>30</v>
      </c>
      <c r="J10759" s="11"/>
      <c r="K10759" s="11" t="s">
        <v>323</v>
      </c>
      <c r="L10759" s="12" t="str">
        <f>RIGHT(K10759, 4)</f>
        <v>2022</v>
      </c>
      <c r="M10759" s="16">
        <v>44637</v>
      </c>
      <c r="N10759" s="14" t="str">
        <f>TEXT(M10759,"mmmm")</f>
        <v>March</v>
      </c>
      <c r="O10759" s="15">
        <f>MONTH(M10759)</f>
        <v>3</v>
      </c>
      <c r="P10759" s="11" t="s">
        <v>30</v>
      </c>
      <c r="Q10759" s="16" t="s">
        <v>30</v>
      </c>
      <c r="R10759" s="11" t="s">
        <v>30</v>
      </c>
      <c r="S10759" s="17" t="str">
        <f>IFERROR(LEFT(R10759,FIND(" ",R10759)-1),R10759)</f>
        <v>-</v>
      </c>
      <c r="T10759" s="11" t="s">
        <v>30</v>
      </c>
      <c r="U10759" s="18" t="str">
        <f>IF(AND(T10759&gt;3,T10759&lt;&gt;"-"),"&gt;3",T10759)</f>
        <v>-</v>
      </c>
      <c r="V10759" s="11" t="s">
        <v>30</v>
      </c>
      <c r="W10759" s="20" t="str">
        <f>IF(V10759="-","",V10759)</f>
        <v/>
      </c>
      <c r="X10759" s="11" t="s">
        <v>30</v>
      </c>
    </row>
    <row r="10760" spans="1:24" ht="15.75" customHeight="1" x14ac:dyDescent="0.3">
      <c r="A10760" s="10">
        <v>10759</v>
      </c>
      <c r="B10760" s="11" t="s">
        <v>20409</v>
      </c>
      <c r="C10760" s="11" t="s">
        <v>39</v>
      </c>
      <c r="D10760" s="11" t="s">
        <v>127</v>
      </c>
      <c r="E10760" s="11" t="str">
        <f>IFERROR(LEFT(D10760, FIND("-",D10760,1)-2),D10760)</f>
        <v>PUSAT DATA</v>
      </c>
      <c r="F10760" s="11" t="s">
        <v>27</v>
      </c>
      <c r="G10760" s="44" t="s">
        <v>20371</v>
      </c>
      <c r="H10760" s="11" t="s">
        <v>96</v>
      </c>
      <c r="I10760" s="11" t="s">
        <v>30</v>
      </c>
      <c r="J10760" s="11" t="s">
        <v>20375</v>
      </c>
      <c r="K10760" s="11" t="s">
        <v>1324</v>
      </c>
      <c r="L10760" s="12" t="str">
        <f>RIGHT(K10760, 4)</f>
        <v>2022</v>
      </c>
      <c r="M10760" s="16">
        <v>44648</v>
      </c>
      <c r="N10760" s="14" t="str">
        <f>TEXT(M10760,"mmmm")</f>
        <v>March</v>
      </c>
      <c r="O10760" s="15">
        <f>MONTH(M10760)</f>
        <v>3</v>
      </c>
      <c r="P10760" s="11" t="s">
        <v>30</v>
      </c>
      <c r="Q10760" s="16" t="s">
        <v>30</v>
      </c>
      <c r="R10760" s="11" t="s">
        <v>30</v>
      </c>
      <c r="S10760" s="17" t="str">
        <f>IFERROR(LEFT(R10760,FIND(" ",R10760)-1),R10760)</f>
        <v>-</v>
      </c>
      <c r="T10760" s="11" t="s">
        <v>30</v>
      </c>
      <c r="U10760" s="18" t="str">
        <f>IF(AND(T10760&gt;3,T10760&lt;&gt;"-"),"&gt;3",T10760)</f>
        <v>-</v>
      </c>
      <c r="V10760" s="11" t="s">
        <v>30</v>
      </c>
      <c r="W10760" s="20" t="str">
        <f>IF(V10760="-","",V10760)</f>
        <v/>
      </c>
      <c r="X10760" s="11" t="s">
        <v>30</v>
      </c>
    </row>
    <row r="10761" spans="1:24" ht="15.75" customHeight="1" x14ac:dyDescent="0.3">
      <c r="A10761" s="10">
        <v>10760</v>
      </c>
      <c r="B10761" s="11" t="s">
        <v>20410</v>
      </c>
      <c r="C10761" s="11" t="s">
        <v>39</v>
      </c>
      <c r="D10761" s="11" t="s">
        <v>33</v>
      </c>
      <c r="E10761" s="11" t="str">
        <f>IFERROR(LEFT(D10761, FIND("-",D10761,1)-2),D10761)</f>
        <v>OPERASI</v>
      </c>
      <c r="F10761" s="11" t="s">
        <v>34</v>
      </c>
      <c r="G10761" s="44" t="s">
        <v>20371</v>
      </c>
      <c r="H10761" s="11" t="s">
        <v>29</v>
      </c>
      <c r="I10761" s="11" t="s">
        <v>30</v>
      </c>
      <c r="J10761" s="11"/>
      <c r="K10761" s="11" t="s">
        <v>11263</v>
      </c>
      <c r="L10761" s="12" t="str">
        <f>RIGHT(K10761, 4)</f>
        <v>2022</v>
      </c>
      <c r="M10761" s="16">
        <v>44653</v>
      </c>
      <c r="N10761" s="14" t="str">
        <f>TEXT(M10761,"mmmm")</f>
        <v>April</v>
      </c>
      <c r="O10761" s="15">
        <f>MONTH(M10761)</f>
        <v>4</v>
      </c>
      <c r="P10761" s="11" t="s">
        <v>30</v>
      </c>
      <c r="Q10761" s="16" t="s">
        <v>30</v>
      </c>
      <c r="R10761" s="11" t="s">
        <v>30</v>
      </c>
      <c r="S10761" s="17" t="str">
        <f>IFERROR(LEFT(R10761,FIND(" ",R10761)-1),R10761)</f>
        <v>-</v>
      </c>
      <c r="T10761" s="11" t="s">
        <v>30</v>
      </c>
      <c r="U10761" s="18" t="str">
        <f>IF(AND(T10761&gt;3,T10761&lt;&gt;"-"),"&gt;3",T10761)</f>
        <v>-</v>
      </c>
      <c r="V10761" s="11" t="s">
        <v>30</v>
      </c>
      <c r="W10761" s="20" t="str">
        <f>IF(V10761="-","",V10761)</f>
        <v/>
      </c>
      <c r="X10761" s="11" t="s">
        <v>30</v>
      </c>
    </row>
    <row r="10762" spans="1:24" ht="15.75" customHeight="1" x14ac:dyDescent="0.3">
      <c r="A10762" s="10">
        <v>10761</v>
      </c>
      <c r="B10762" s="11" t="s">
        <v>20411</v>
      </c>
      <c r="C10762" s="11" t="s">
        <v>39</v>
      </c>
      <c r="D10762" s="11" t="s">
        <v>33</v>
      </c>
      <c r="E10762" s="11" t="str">
        <f>IFERROR(LEFT(D10762, FIND("-",D10762,1)-2),D10762)</f>
        <v>OPERASI</v>
      </c>
      <c r="F10762" s="11" t="s">
        <v>34</v>
      </c>
      <c r="G10762" s="44" t="s">
        <v>20371</v>
      </c>
      <c r="H10762" s="11" t="s">
        <v>29</v>
      </c>
      <c r="I10762" s="11" t="s">
        <v>30</v>
      </c>
      <c r="J10762" s="11"/>
      <c r="K10762" s="11" t="s">
        <v>1383</v>
      </c>
      <c r="L10762" s="12" t="str">
        <f>RIGHT(K10762, 4)</f>
        <v>2022</v>
      </c>
      <c r="M10762" s="16">
        <v>44657</v>
      </c>
      <c r="N10762" s="14" t="str">
        <f>TEXT(M10762,"mmmm")</f>
        <v>April</v>
      </c>
      <c r="O10762" s="15">
        <f>MONTH(M10762)</f>
        <v>4</v>
      </c>
      <c r="P10762" s="11" t="s">
        <v>30</v>
      </c>
      <c r="Q10762" s="16" t="s">
        <v>30</v>
      </c>
      <c r="R10762" s="11" t="s">
        <v>30</v>
      </c>
      <c r="S10762" s="17" t="str">
        <f>IFERROR(LEFT(R10762,FIND(" ",R10762)-1),R10762)</f>
        <v>-</v>
      </c>
      <c r="T10762" s="11" t="s">
        <v>30</v>
      </c>
      <c r="U10762" s="18" t="str">
        <f>IF(AND(T10762&gt;3,T10762&lt;&gt;"-"),"&gt;3",T10762)</f>
        <v>-</v>
      </c>
      <c r="V10762" s="11" t="s">
        <v>30</v>
      </c>
      <c r="W10762" s="20" t="str">
        <f>IF(V10762="-","",V10762)</f>
        <v/>
      </c>
      <c r="X10762" s="11" t="s">
        <v>30</v>
      </c>
    </row>
    <row r="10763" spans="1:24" ht="15.75" customHeight="1" x14ac:dyDescent="0.3">
      <c r="A10763" s="10">
        <v>10762</v>
      </c>
      <c r="B10763" s="11" t="s">
        <v>20412</v>
      </c>
      <c r="C10763" s="11" t="s">
        <v>39</v>
      </c>
      <c r="D10763" s="11" t="s">
        <v>61</v>
      </c>
      <c r="E10763" s="11" t="str">
        <f>IFERROR(LEFT(D10763, FIND("-",D10763,1)-2),D10763)</f>
        <v>KESELAMATAN</v>
      </c>
      <c r="F10763" s="11" t="s">
        <v>452</v>
      </c>
      <c r="G10763" s="44" t="s">
        <v>20371</v>
      </c>
      <c r="H10763" s="11" t="s">
        <v>29</v>
      </c>
      <c r="I10763" s="11" t="s">
        <v>30</v>
      </c>
      <c r="J10763" s="11"/>
      <c r="K10763" s="11" t="s">
        <v>3719</v>
      </c>
      <c r="L10763" s="12" t="str">
        <f>RIGHT(K10763, 4)</f>
        <v>2022</v>
      </c>
      <c r="M10763" s="16">
        <v>44770</v>
      </c>
      <c r="N10763" s="14" t="str">
        <f>TEXT(M10763,"mmmm")</f>
        <v>July</v>
      </c>
      <c r="O10763" s="15">
        <f>MONTH(M10763)</f>
        <v>7</v>
      </c>
      <c r="P10763" s="11" t="s">
        <v>30</v>
      </c>
      <c r="Q10763" s="16" t="s">
        <v>30</v>
      </c>
      <c r="R10763" s="11" t="s">
        <v>30</v>
      </c>
      <c r="S10763" s="17" t="str">
        <f>IFERROR(LEFT(R10763,FIND(" ",R10763)-1),R10763)</f>
        <v>-</v>
      </c>
      <c r="T10763" s="11" t="s">
        <v>30</v>
      </c>
      <c r="U10763" s="18" t="str">
        <f>IF(AND(T10763&gt;3,T10763&lt;&gt;"-"),"&gt;3",T10763)</f>
        <v>-</v>
      </c>
      <c r="V10763" s="11" t="s">
        <v>30</v>
      </c>
      <c r="W10763" s="20" t="str">
        <f>IF(V10763="-","",V10763)</f>
        <v/>
      </c>
      <c r="X10763" s="11" t="s">
        <v>30</v>
      </c>
    </row>
    <row r="10764" spans="1:24" ht="15.75" customHeight="1" x14ac:dyDescent="0.3">
      <c r="A10764" s="10">
        <v>10763</v>
      </c>
      <c r="B10764" s="11" t="s">
        <v>20413</v>
      </c>
      <c r="C10764" s="11" t="s">
        <v>25</v>
      </c>
      <c r="D10764" s="11" t="s">
        <v>330</v>
      </c>
      <c r="E10764" s="11" t="str">
        <f>IFERROR(LEFT(D10764, FIND("-",D10764,1)-2),D10764)</f>
        <v>SISTEM</v>
      </c>
      <c r="F10764" s="11" t="s">
        <v>703</v>
      </c>
      <c r="G10764" s="44" t="s">
        <v>20371</v>
      </c>
      <c r="H10764" s="11" t="s">
        <v>29</v>
      </c>
      <c r="I10764" s="11" t="s">
        <v>30</v>
      </c>
      <c r="J10764" s="11"/>
      <c r="K10764" s="11" t="s">
        <v>2440</v>
      </c>
      <c r="L10764" s="12" t="str">
        <f>RIGHT(K10764, 4)</f>
        <v>2022</v>
      </c>
      <c r="M10764" s="16">
        <v>44777</v>
      </c>
      <c r="N10764" s="14" t="str">
        <f>TEXT(M10764,"mmmm")</f>
        <v>August</v>
      </c>
      <c r="O10764" s="15">
        <f>MONTH(M10764)</f>
        <v>8</v>
      </c>
      <c r="P10764" s="11" t="s">
        <v>30</v>
      </c>
      <c r="Q10764" s="16" t="s">
        <v>30</v>
      </c>
      <c r="R10764" s="11" t="s">
        <v>30</v>
      </c>
      <c r="S10764" s="17" t="str">
        <f>IFERROR(LEFT(R10764,FIND(" ",R10764)-1),R10764)</f>
        <v>-</v>
      </c>
      <c r="T10764" s="11" t="s">
        <v>30</v>
      </c>
      <c r="U10764" s="18" t="str">
        <f>IF(AND(T10764&gt;3,T10764&lt;&gt;"-"),"&gt;3",T10764)</f>
        <v>-</v>
      </c>
      <c r="V10764" s="11" t="s">
        <v>30</v>
      </c>
      <c r="W10764" s="20" t="str">
        <f>IF(V10764="-","",V10764)</f>
        <v/>
      </c>
      <c r="X10764" s="11" t="s">
        <v>30</v>
      </c>
    </row>
    <row r="10765" spans="1:24" ht="15.75" customHeight="1" x14ac:dyDescent="0.3">
      <c r="A10765" s="10">
        <v>10764</v>
      </c>
      <c r="B10765" s="11" t="s">
        <v>20414</v>
      </c>
      <c r="C10765" s="11" t="s">
        <v>117</v>
      </c>
      <c r="D10765" s="11" t="s">
        <v>182</v>
      </c>
      <c r="E10765" s="11" t="str">
        <f>IFERROR(LEFT(D10765, FIND("-",D10765,1)-2),D10765)</f>
        <v>SISTEM</v>
      </c>
      <c r="F10765" s="11" t="s">
        <v>9139</v>
      </c>
      <c r="G10765" s="44" t="s">
        <v>20371</v>
      </c>
      <c r="H10765" s="11" t="s">
        <v>29</v>
      </c>
      <c r="I10765" s="11" t="s">
        <v>30</v>
      </c>
      <c r="J10765" s="11"/>
      <c r="K10765" s="11" t="s">
        <v>2440</v>
      </c>
      <c r="L10765" s="12" t="str">
        <f>RIGHT(K10765, 4)</f>
        <v>2022</v>
      </c>
      <c r="M10765" s="16">
        <v>44777</v>
      </c>
      <c r="N10765" s="14" t="str">
        <f>TEXT(M10765,"mmmm")</f>
        <v>August</v>
      </c>
      <c r="O10765" s="15">
        <f>MONTH(M10765)</f>
        <v>8</v>
      </c>
      <c r="P10765" s="11" t="s">
        <v>30</v>
      </c>
      <c r="Q10765" s="16" t="s">
        <v>30</v>
      </c>
      <c r="R10765" s="11" t="s">
        <v>30</v>
      </c>
      <c r="S10765" s="17" t="str">
        <f>IFERROR(LEFT(R10765,FIND(" ",R10765)-1),R10765)</f>
        <v>-</v>
      </c>
      <c r="T10765" s="11" t="s">
        <v>30</v>
      </c>
      <c r="U10765" s="18" t="str">
        <f>IF(AND(T10765&gt;3,T10765&lt;&gt;"-"),"&gt;3",T10765)</f>
        <v>-</v>
      </c>
      <c r="V10765" s="11" t="s">
        <v>30</v>
      </c>
      <c r="W10765" s="20" t="str">
        <f>IF(V10765="-","",V10765)</f>
        <v/>
      </c>
      <c r="X10765" s="11" t="s">
        <v>30</v>
      </c>
    </row>
    <row r="10766" spans="1:24" ht="15.75" customHeight="1" x14ac:dyDescent="0.3">
      <c r="A10766" s="10">
        <v>10765</v>
      </c>
      <c r="B10766" s="11" t="s">
        <v>20415</v>
      </c>
      <c r="C10766" s="11" t="s">
        <v>39</v>
      </c>
      <c r="D10766" s="11" t="s">
        <v>33</v>
      </c>
      <c r="E10766" s="11" t="str">
        <f>IFERROR(LEFT(D10766, FIND("-",D10766,1)-2),D10766)</f>
        <v>OPERASI</v>
      </c>
      <c r="F10766" s="11" t="s">
        <v>27</v>
      </c>
      <c r="G10766" s="44" t="s">
        <v>20371</v>
      </c>
      <c r="H10766" s="11" t="s">
        <v>29</v>
      </c>
      <c r="I10766" s="11" t="s">
        <v>30</v>
      </c>
      <c r="J10766" s="11"/>
      <c r="K10766" s="11" t="s">
        <v>1210</v>
      </c>
      <c r="L10766" s="12" t="str">
        <f>RIGHT(K10766, 4)</f>
        <v>2022</v>
      </c>
      <c r="M10766" s="16">
        <v>44781</v>
      </c>
      <c r="N10766" s="14" t="str">
        <f>TEXT(M10766,"mmmm")</f>
        <v>August</v>
      </c>
      <c r="O10766" s="15">
        <f>MONTH(M10766)</f>
        <v>8</v>
      </c>
      <c r="P10766" s="11" t="s">
        <v>30</v>
      </c>
      <c r="Q10766" s="16" t="s">
        <v>30</v>
      </c>
      <c r="R10766" s="11" t="s">
        <v>30</v>
      </c>
      <c r="S10766" s="17" t="str">
        <f>IFERROR(LEFT(R10766,FIND(" ",R10766)-1),R10766)</f>
        <v>-</v>
      </c>
      <c r="T10766" s="11" t="s">
        <v>30</v>
      </c>
      <c r="U10766" s="18" t="str">
        <f>IF(AND(T10766&gt;3,T10766&lt;&gt;"-"),"&gt;3",T10766)</f>
        <v>-</v>
      </c>
      <c r="V10766" s="11" t="s">
        <v>30</v>
      </c>
      <c r="W10766" s="20" t="str">
        <f>IF(V10766="-","",V10766)</f>
        <v/>
      </c>
      <c r="X10766" s="11" t="s">
        <v>30</v>
      </c>
    </row>
    <row r="10767" spans="1:24" ht="15.75" customHeight="1" x14ac:dyDescent="0.3">
      <c r="A10767" s="10">
        <v>10766</v>
      </c>
      <c r="B10767" s="11" t="s">
        <v>20416</v>
      </c>
      <c r="C10767" s="11" t="s">
        <v>39</v>
      </c>
      <c r="D10767" s="11" t="s">
        <v>209</v>
      </c>
      <c r="E10767" s="11" t="str">
        <f>IFERROR(LEFT(D10767, FIND("-",D10767,1)-2),D10767)</f>
        <v>OPERASI</v>
      </c>
      <c r="F10767" s="11" t="s">
        <v>27</v>
      </c>
      <c r="G10767" s="44" t="s">
        <v>20371</v>
      </c>
      <c r="H10767" s="11" t="s">
        <v>96</v>
      </c>
      <c r="I10767" s="11" t="s">
        <v>30</v>
      </c>
      <c r="J10767" s="11" t="s">
        <v>20375</v>
      </c>
      <c r="K10767" s="11" t="s">
        <v>1339</v>
      </c>
      <c r="L10767" s="12" t="str">
        <f>RIGHT(K10767, 4)</f>
        <v>2022</v>
      </c>
      <c r="M10767" s="16">
        <v>44796</v>
      </c>
      <c r="N10767" s="14" t="str">
        <f>TEXT(M10767,"mmmm")</f>
        <v>August</v>
      </c>
      <c r="O10767" s="15">
        <f>MONTH(M10767)</f>
        <v>8</v>
      </c>
      <c r="P10767" s="11" t="s">
        <v>30</v>
      </c>
      <c r="Q10767" s="16" t="s">
        <v>30</v>
      </c>
      <c r="R10767" s="11" t="s">
        <v>30</v>
      </c>
      <c r="S10767" s="17" t="str">
        <f>IFERROR(LEFT(R10767,FIND(" ",R10767)-1),R10767)</f>
        <v>-</v>
      </c>
      <c r="T10767" s="11" t="s">
        <v>30</v>
      </c>
      <c r="U10767" s="18" t="str">
        <f>IF(AND(T10767&gt;3,T10767&lt;&gt;"-"),"&gt;3",T10767)</f>
        <v>-</v>
      </c>
      <c r="V10767" s="11" t="s">
        <v>30</v>
      </c>
      <c r="W10767" s="20" t="str">
        <f>IF(V10767="-","",V10767)</f>
        <v/>
      </c>
      <c r="X10767" s="11" t="s">
        <v>30</v>
      </c>
    </row>
    <row r="10768" spans="1:24" ht="15.75" customHeight="1" x14ac:dyDescent="0.3">
      <c r="A10768" s="10">
        <v>10767</v>
      </c>
      <c r="B10768" s="11" t="s">
        <v>20417</v>
      </c>
      <c r="C10768" s="11" t="s">
        <v>39</v>
      </c>
      <c r="D10768" s="11" t="s">
        <v>209</v>
      </c>
      <c r="E10768" s="11" t="str">
        <f>IFERROR(LEFT(D10768, FIND("-",D10768,1)-2),D10768)</f>
        <v>OPERASI</v>
      </c>
      <c r="F10768" s="11" t="s">
        <v>27</v>
      </c>
      <c r="G10768" s="44" t="s">
        <v>20371</v>
      </c>
      <c r="H10768" s="11" t="s">
        <v>96</v>
      </c>
      <c r="I10768" s="11" t="s">
        <v>30</v>
      </c>
      <c r="J10768" s="11" t="s">
        <v>20375</v>
      </c>
      <c r="K10768" s="11" t="s">
        <v>1339</v>
      </c>
      <c r="L10768" s="12" t="str">
        <f>RIGHT(K10768, 4)</f>
        <v>2022</v>
      </c>
      <c r="M10768" s="16">
        <v>44796</v>
      </c>
      <c r="N10768" s="14" t="str">
        <f>TEXT(M10768,"mmmm")</f>
        <v>August</v>
      </c>
      <c r="O10768" s="15">
        <f>MONTH(M10768)</f>
        <v>8</v>
      </c>
      <c r="P10768" s="11" t="s">
        <v>30</v>
      </c>
      <c r="Q10768" s="16" t="s">
        <v>30</v>
      </c>
      <c r="R10768" s="11" t="s">
        <v>30</v>
      </c>
      <c r="S10768" s="17" t="str">
        <f>IFERROR(LEFT(R10768,FIND(" ",R10768)-1),R10768)</f>
        <v>-</v>
      </c>
      <c r="T10768" s="11" t="s">
        <v>30</v>
      </c>
      <c r="U10768" s="18" t="str">
        <f>IF(AND(T10768&gt;3,T10768&lt;&gt;"-"),"&gt;3",T10768)</f>
        <v>-</v>
      </c>
      <c r="V10768" s="11" t="s">
        <v>30</v>
      </c>
      <c r="W10768" s="20" t="str">
        <f>IF(V10768="-","",V10768)</f>
        <v/>
      </c>
      <c r="X10768" s="11" t="s">
        <v>30</v>
      </c>
    </row>
    <row r="10769" spans="1:24" ht="15.75" customHeight="1" x14ac:dyDescent="0.3">
      <c r="A10769" s="10">
        <v>10768</v>
      </c>
      <c r="B10769" s="11" t="s">
        <v>20418</v>
      </c>
      <c r="C10769" s="11" t="s">
        <v>39</v>
      </c>
      <c r="D10769" s="11" t="s">
        <v>33</v>
      </c>
      <c r="E10769" s="11" t="str">
        <f>IFERROR(LEFT(D10769, FIND("-",D10769,1)-2),D10769)</f>
        <v>OPERASI</v>
      </c>
      <c r="F10769" s="11" t="s">
        <v>84</v>
      </c>
      <c r="G10769" s="44" t="s">
        <v>20371</v>
      </c>
      <c r="H10769" s="11" t="s">
        <v>29</v>
      </c>
      <c r="I10769" s="11" t="s">
        <v>30</v>
      </c>
      <c r="J10769" s="11"/>
      <c r="K10769" s="11" t="s">
        <v>1339</v>
      </c>
      <c r="L10769" s="12" t="str">
        <f>RIGHT(K10769, 4)</f>
        <v>2022</v>
      </c>
      <c r="M10769" s="16">
        <v>44796</v>
      </c>
      <c r="N10769" s="14" t="str">
        <f>TEXT(M10769,"mmmm")</f>
        <v>August</v>
      </c>
      <c r="O10769" s="15">
        <f>MONTH(M10769)</f>
        <v>8</v>
      </c>
      <c r="P10769" s="11" t="s">
        <v>30</v>
      </c>
      <c r="Q10769" s="16" t="s">
        <v>30</v>
      </c>
      <c r="R10769" s="11" t="s">
        <v>30</v>
      </c>
      <c r="S10769" s="17" t="str">
        <f>IFERROR(LEFT(R10769,FIND(" ",R10769)-1),R10769)</f>
        <v>-</v>
      </c>
      <c r="T10769" s="11" t="s">
        <v>30</v>
      </c>
      <c r="U10769" s="18" t="str">
        <f>IF(AND(T10769&gt;3,T10769&lt;&gt;"-"),"&gt;3",T10769)</f>
        <v>-</v>
      </c>
      <c r="V10769" s="11" t="s">
        <v>30</v>
      </c>
      <c r="W10769" s="20" t="str">
        <f>IF(V10769="-","",V10769)</f>
        <v/>
      </c>
      <c r="X10769" s="11" t="s">
        <v>30</v>
      </c>
    </row>
    <row r="10770" spans="1:24" ht="15.75" customHeight="1" x14ac:dyDescent="0.3">
      <c r="A10770" s="10">
        <v>10769</v>
      </c>
      <c r="B10770" s="11" t="s">
        <v>20419</v>
      </c>
      <c r="C10770" s="11" t="s">
        <v>39</v>
      </c>
      <c r="D10770" s="11" t="s">
        <v>61</v>
      </c>
      <c r="E10770" s="11" t="str">
        <f>IFERROR(LEFT(D10770, FIND("-",D10770,1)-2),D10770)</f>
        <v>KESELAMATAN</v>
      </c>
      <c r="F10770" s="11" t="s">
        <v>452</v>
      </c>
      <c r="G10770" s="44" t="s">
        <v>20371</v>
      </c>
      <c r="H10770" s="11" t="s">
        <v>29</v>
      </c>
      <c r="I10770" s="11" t="s">
        <v>30</v>
      </c>
      <c r="J10770" s="11"/>
      <c r="K10770" s="11" t="s">
        <v>10840</v>
      </c>
      <c r="L10770" s="12" t="str">
        <f>RIGHT(K10770, 4)</f>
        <v>2022</v>
      </c>
      <c r="M10770" s="16">
        <v>44821</v>
      </c>
      <c r="N10770" s="14" t="str">
        <f>TEXT(M10770,"mmmm")</f>
        <v>September</v>
      </c>
      <c r="O10770" s="15">
        <f>MONTH(M10770)</f>
        <v>9</v>
      </c>
      <c r="P10770" s="11" t="s">
        <v>30</v>
      </c>
      <c r="Q10770" s="16" t="s">
        <v>30</v>
      </c>
      <c r="R10770" s="11" t="s">
        <v>30</v>
      </c>
      <c r="S10770" s="17" t="str">
        <f>IFERROR(LEFT(R10770,FIND(" ",R10770)-1),R10770)</f>
        <v>-</v>
      </c>
      <c r="T10770" s="11" t="s">
        <v>30</v>
      </c>
      <c r="U10770" s="18" t="str">
        <f>IF(AND(T10770&gt;3,T10770&lt;&gt;"-"),"&gt;3",T10770)</f>
        <v>-</v>
      </c>
      <c r="V10770" s="11" t="s">
        <v>30</v>
      </c>
      <c r="W10770" s="20" t="str">
        <f>IF(V10770="-","",V10770)</f>
        <v/>
      </c>
      <c r="X10770" s="11" t="s">
        <v>30</v>
      </c>
    </row>
    <row r="10771" spans="1:24" ht="15.75" customHeight="1" x14ac:dyDescent="0.3">
      <c r="A10771" s="10">
        <v>10770</v>
      </c>
      <c r="B10771" s="11" t="s">
        <v>20420</v>
      </c>
      <c r="C10771" s="11" t="s">
        <v>117</v>
      </c>
      <c r="D10771" s="11" t="s">
        <v>61</v>
      </c>
      <c r="E10771" s="11" t="str">
        <f>IFERROR(LEFT(D10771, FIND("-",D10771,1)-2),D10771)</f>
        <v>KESELAMATAN</v>
      </c>
      <c r="F10771" s="11" t="s">
        <v>452</v>
      </c>
      <c r="G10771" s="44" t="s">
        <v>20371</v>
      </c>
      <c r="H10771" s="11" t="s">
        <v>96</v>
      </c>
      <c r="I10771" s="11" t="s">
        <v>30</v>
      </c>
      <c r="J10771" s="11" t="s">
        <v>751</v>
      </c>
      <c r="K10771" s="11" t="s">
        <v>429</v>
      </c>
      <c r="L10771" s="12" t="str">
        <f>RIGHT(K10771, 4)</f>
        <v>2022</v>
      </c>
      <c r="M10771" s="16">
        <v>44823</v>
      </c>
      <c r="N10771" s="14" t="str">
        <f>TEXT(M10771,"mmmm")</f>
        <v>September</v>
      </c>
      <c r="O10771" s="15">
        <f>MONTH(M10771)</f>
        <v>9</v>
      </c>
      <c r="P10771" s="11" t="s">
        <v>30</v>
      </c>
      <c r="Q10771" s="16" t="s">
        <v>30</v>
      </c>
      <c r="R10771" s="11" t="s">
        <v>30</v>
      </c>
      <c r="S10771" s="17" t="str">
        <f>IFERROR(LEFT(R10771,FIND(" ",R10771)-1),R10771)</f>
        <v>-</v>
      </c>
      <c r="T10771" s="11" t="s">
        <v>30</v>
      </c>
      <c r="U10771" s="18" t="str">
        <f>IF(AND(T10771&gt;3,T10771&lt;&gt;"-"),"&gt;3",T10771)</f>
        <v>-</v>
      </c>
      <c r="V10771" s="11" t="s">
        <v>30</v>
      </c>
      <c r="W10771" s="20" t="str">
        <f>IF(V10771="-","",V10771)</f>
        <v/>
      </c>
      <c r="X10771" s="11" t="s">
        <v>30</v>
      </c>
    </row>
    <row r="10772" spans="1:24" ht="15.75" customHeight="1" x14ac:dyDescent="0.3">
      <c r="A10772" s="10">
        <v>10771</v>
      </c>
      <c r="B10772" s="11" t="s">
        <v>20421</v>
      </c>
      <c r="C10772" s="11" t="s">
        <v>39</v>
      </c>
      <c r="D10772" s="11" t="s">
        <v>33</v>
      </c>
      <c r="E10772" s="11" t="str">
        <f>IFERROR(LEFT(D10772, FIND("-",D10772,1)-2),D10772)</f>
        <v>OPERASI</v>
      </c>
      <c r="F10772" s="11" t="s">
        <v>27</v>
      </c>
      <c r="G10772" s="44" t="s">
        <v>20371</v>
      </c>
      <c r="H10772" s="11" t="s">
        <v>29</v>
      </c>
      <c r="I10772" s="11" t="s">
        <v>30</v>
      </c>
      <c r="J10772" s="11"/>
      <c r="K10772" s="11" t="s">
        <v>7886</v>
      </c>
      <c r="L10772" s="12" t="str">
        <f>RIGHT(K10772, 4)</f>
        <v>2022</v>
      </c>
      <c r="M10772" s="16">
        <v>44843</v>
      </c>
      <c r="N10772" s="14" t="str">
        <f>TEXT(M10772,"mmmm")</f>
        <v>October</v>
      </c>
      <c r="O10772" s="15">
        <f>MONTH(M10772)</f>
        <v>10</v>
      </c>
      <c r="P10772" s="11" t="s">
        <v>30</v>
      </c>
      <c r="Q10772" s="16" t="s">
        <v>30</v>
      </c>
      <c r="R10772" s="11" t="s">
        <v>30</v>
      </c>
      <c r="S10772" s="17" t="str">
        <f>IFERROR(LEFT(R10772,FIND(" ",R10772)-1),R10772)</f>
        <v>-</v>
      </c>
      <c r="T10772" s="11" t="s">
        <v>30</v>
      </c>
      <c r="U10772" s="18" t="str">
        <f>IF(AND(T10772&gt;3,T10772&lt;&gt;"-"),"&gt;3",T10772)</f>
        <v>-</v>
      </c>
      <c r="V10772" s="11" t="s">
        <v>30</v>
      </c>
      <c r="W10772" s="20" t="str">
        <f>IF(V10772="-","",V10772)</f>
        <v/>
      </c>
      <c r="X10772" s="11" t="s">
        <v>30</v>
      </c>
    </row>
    <row r="10773" spans="1:24" ht="15.75" customHeight="1" x14ac:dyDescent="0.3">
      <c r="A10773" s="10">
        <v>10772</v>
      </c>
      <c r="B10773" s="11" t="s">
        <v>20422</v>
      </c>
      <c r="C10773" s="11" t="s">
        <v>39</v>
      </c>
      <c r="D10773" s="11" t="s">
        <v>135</v>
      </c>
      <c r="E10773" s="11" t="str">
        <f>IFERROR(LEFT(D10773, FIND("-",D10773,1)-2),D10773)</f>
        <v>APLIKASI</v>
      </c>
      <c r="F10773" s="11" t="s">
        <v>136</v>
      </c>
      <c r="G10773" s="44" t="s">
        <v>20371</v>
      </c>
      <c r="H10773" s="11" t="s">
        <v>96</v>
      </c>
      <c r="I10773" s="11" t="s">
        <v>30</v>
      </c>
      <c r="J10773" s="11" t="s">
        <v>20375</v>
      </c>
      <c r="K10773" s="11" t="s">
        <v>1460</v>
      </c>
      <c r="L10773" s="12" t="str">
        <f>RIGHT(K10773, 4)</f>
        <v>2022</v>
      </c>
      <c r="M10773" s="16">
        <v>44845</v>
      </c>
      <c r="N10773" s="14" t="str">
        <f>TEXT(M10773,"mmmm")</f>
        <v>October</v>
      </c>
      <c r="O10773" s="15">
        <f>MONTH(M10773)</f>
        <v>10</v>
      </c>
      <c r="P10773" s="11" t="s">
        <v>30</v>
      </c>
      <c r="Q10773" s="16" t="s">
        <v>30</v>
      </c>
      <c r="R10773" s="11" t="s">
        <v>30</v>
      </c>
      <c r="S10773" s="17" t="str">
        <f>IFERROR(LEFT(R10773,FIND(" ",R10773)-1),R10773)</f>
        <v>-</v>
      </c>
      <c r="T10773" s="11" t="s">
        <v>30</v>
      </c>
      <c r="U10773" s="18" t="str">
        <f>IF(AND(T10773&gt;3,T10773&lt;&gt;"-"),"&gt;3",T10773)</f>
        <v>-</v>
      </c>
      <c r="V10773" s="11" t="s">
        <v>30</v>
      </c>
      <c r="W10773" s="20" t="str">
        <f>IF(V10773="-","",V10773)</f>
        <v/>
      </c>
      <c r="X10773" s="11" t="s">
        <v>30</v>
      </c>
    </row>
    <row r="10774" spans="1:24" ht="15.75" customHeight="1" x14ac:dyDescent="0.3">
      <c r="A10774" s="10">
        <v>10773</v>
      </c>
      <c r="B10774" s="11" t="s">
        <v>20423</v>
      </c>
      <c r="C10774" s="11" t="s">
        <v>39</v>
      </c>
      <c r="D10774" s="11" t="s">
        <v>33</v>
      </c>
      <c r="E10774" s="11" t="str">
        <f>IFERROR(LEFT(D10774, FIND("-",D10774,1)-2),D10774)</f>
        <v>OPERASI</v>
      </c>
      <c r="F10774" s="11" t="s">
        <v>34</v>
      </c>
      <c r="G10774" s="44" t="s">
        <v>20371</v>
      </c>
      <c r="H10774" s="11" t="s">
        <v>96</v>
      </c>
      <c r="I10774" s="11" t="s">
        <v>30</v>
      </c>
      <c r="J10774" s="11" t="s">
        <v>20375</v>
      </c>
      <c r="K10774" s="11" t="s">
        <v>453</v>
      </c>
      <c r="L10774" s="12" t="str">
        <f>RIGHT(K10774, 4)</f>
        <v>2022</v>
      </c>
      <c r="M10774" s="16">
        <v>44849</v>
      </c>
      <c r="N10774" s="14" t="str">
        <f>TEXT(M10774,"mmmm")</f>
        <v>October</v>
      </c>
      <c r="O10774" s="15">
        <f>MONTH(M10774)</f>
        <v>10</v>
      </c>
      <c r="P10774" s="11" t="s">
        <v>30</v>
      </c>
      <c r="Q10774" s="16" t="s">
        <v>30</v>
      </c>
      <c r="R10774" s="11" t="s">
        <v>30</v>
      </c>
      <c r="S10774" s="17" t="str">
        <f>IFERROR(LEFT(R10774,FIND(" ",R10774)-1),R10774)</f>
        <v>-</v>
      </c>
      <c r="T10774" s="11" t="s">
        <v>30</v>
      </c>
      <c r="U10774" s="18" t="str">
        <f>IF(AND(T10774&gt;3,T10774&lt;&gt;"-"),"&gt;3",T10774)</f>
        <v>-</v>
      </c>
      <c r="V10774" s="11" t="s">
        <v>30</v>
      </c>
      <c r="W10774" s="20" t="str">
        <f>IF(V10774="-","",V10774)</f>
        <v/>
      </c>
      <c r="X10774" s="11" t="s">
        <v>30</v>
      </c>
    </row>
    <row r="10775" spans="1:24" ht="15.75" customHeight="1" x14ac:dyDescent="0.3">
      <c r="A10775" s="10">
        <v>10774</v>
      </c>
      <c r="B10775" s="11" t="s">
        <v>20424</v>
      </c>
      <c r="C10775" s="11" t="s">
        <v>39</v>
      </c>
      <c r="D10775" s="11" t="s">
        <v>33</v>
      </c>
      <c r="E10775" s="11" t="str">
        <f>IFERROR(LEFT(D10775, FIND("-",D10775,1)-2),D10775)</f>
        <v>OPERASI</v>
      </c>
      <c r="F10775" s="11" t="s">
        <v>34</v>
      </c>
      <c r="G10775" s="44" t="s">
        <v>20371</v>
      </c>
      <c r="H10775" s="11" t="s">
        <v>96</v>
      </c>
      <c r="I10775" s="11" t="s">
        <v>30</v>
      </c>
      <c r="J10775" s="11" t="s">
        <v>20375</v>
      </c>
      <c r="K10775" s="11" t="s">
        <v>453</v>
      </c>
      <c r="L10775" s="12" t="str">
        <f>RIGHT(K10775, 4)</f>
        <v>2022</v>
      </c>
      <c r="M10775" s="16">
        <v>44849</v>
      </c>
      <c r="N10775" s="14" t="str">
        <f>TEXT(M10775,"mmmm")</f>
        <v>October</v>
      </c>
      <c r="O10775" s="15">
        <f>MONTH(M10775)</f>
        <v>10</v>
      </c>
      <c r="P10775" s="11" t="s">
        <v>30</v>
      </c>
      <c r="Q10775" s="16" t="s">
        <v>30</v>
      </c>
      <c r="R10775" s="11" t="s">
        <v>30</v>
      </c>
      <c r="S10775" s="17" t="str">
        <f>IFERROR(LEFT(R10775,FIND(" ",R10775)-1),R10775)</f>
        <v>-</v>
      </c>
      <c r="T10775" s="11" t="s">
        <v>30</v>
      </c>
      <c r="U10775" s="18" t="str">
        <f>IF(AND(T10775&gt;3,T10775&lt;&gt;"-"),"&gt;3",T10775)</f>
        <v>-</v>
      </c>
      <c r="V10775" s="11" t="s">
        <v>30</v>
      </c>
      <c r="W10775" s="20" t="str">
        <f>IF(V10775="-","",V10775)</f>
        <v/>
      </c>
      <c r="X10775" s="11" t="s">
        <v>30</v>
      </c>
    </row>
    <row r="10776" spans="1:24" ht="15.75" customHeight="1" x14ac:dyDescent="0.3">
      <c r="A10776" s="10">
        <v>10775</v>
      </c>
      <c r="B10776" s="11" t="s">
        <v>20425</v>
      </c>
      <c r="C10776" s="11" t="s">
        <v>39</v>
      </c>
      <c r="D10776" s="11" t="s">
        <v>33</v>
      </c>
      <c r="E10776" s="11" t="str">
        <f>IFERROR(LEFT(D10776, FIND("-",D10776,1)-2),D10776)</f>
        <v>OPERASI</v>
      </c>
      <c r="F10776" s="11" t="s">
        <v>34</v>
      </c>
      <c r="G10776" s="44" t="s">
        <v>20371</v>
      </c>
      <c r="H10776" s="11" t="s">
        <v>96</v>
      </c>
      <c r="I10776" s="11" t="s">
        <v>30</v>
      </c>
      <c r="J10776" s="11" t="s">
        <v>20375</v>
      </c>
      <c r="K10776" s="11" t="s">
        <v>3827</v>
      </c>
      <c r="L10776" s="12" t="str">
        <f>RIGHT(K10776, 4)</f>
        <v>2022</v>
      </c>
      <c r="M10776" s="16">
        <v>44850</v>
      </c>
      <c r="N10776" s="14" t="str">
        <f>TEXT(M10776,"mmmm")</f>
        <v>October</v>
      </c>
      <c r="O10776" s="15">
        <f>MONTH(M10776)</f>
        <v>10</v>
      </c>
      <c r="P10776" s="11" t="s">
        <v>30</v>
      </c>
      <c r="Q10776" s="16" t="s">
        <v>30</v>
      </c>
      <c r="R10776" s="11" t="s">
        <v>30</v>
      </c>
      <c r="S10776" s="17" t="str">
        <f>IFERROR(LEFT(R10776,FIND(" ",R10776)-1),R10776)</f>
        <v>-</v>
      </c>
      <c r="T10776" s="11" t="s">
        <v>30</v>
      </c>
      <c r="U10776" s="18" t="str">
        <f>IF(AND(T10776&gt;3,T10776&lt;&gt;"-"),"&gt;3",T10776)</f>
        <v>-</v>
      </c>
      <c r="V10776" s="11" t="s">
        <v>30</v>
      </c>
      <c r="W10776" s="20" t="str">
        <f>IF(V10776="-","",V10776)</f>
        <v/>
      </c>
      <c r="X10776" s="11" t="s">
        <v>30</v>
      </c>
    </row>
    <row r="10777" spans="1:24" ht="15.75" customHeight="1" x14ac:dyDescent="0.3">
      <c r="A10777" s="10">
        <v>10776</v>
      </c>
      <c r="B10777" s="11" t="s">
        <v>20426</v>
      </c>
      <c r="C10777" s="11" t="s">
        <v>39</v>
      </c>
      <c r="D10777" s="11" t="s">
        <v>33</v>
      </c>
      <c r="E10777" s="11" t="str">
        <f>IFERROR(LEFT(D10777, FIND("-",D10777,1)-2),D10777)</f>
        <v>OPERASI</v>
      </c>
      <c r="F10777" s="11" t="s">
        <v>34</v>
      </c>
      <c r="G10777" s="44" t="s">
        <v>20371</v>
      </c>
      <c r="H10777" s="11" t="s">
        <v>96</v>
      </c>
      <c r="I10777" s="11" t="s">
        <v>30</v>
      </c>
      <c r="J10777" s="11" t="s">
        <v>20375</v>
      </c>
      <c r="K10777" s="11" t="s">
        <v>457</v>
      </c>
      <c r="L10777" s="12" t="str">
        <f>RIGHT(K10777, 4)</f>
        <v>2022</v>
      </c>
      <c r="M10777" s="16">
        <v>44851</v>
      </c>
      <c r="N10777" s="14" t="str">
        <f>TEXT(M10777,"mmmm")</f>
        <v>October</v>
      </c>
      <c r="O10777" s="15">
        <f>MONTH(M10777)</f>
        <v>10</v>
      </c>
      <c r="P10777" s="11" t="s">
        <v>30</v>
      </c>
      <c r="Q10777" s="16" t="s">
        <v>30</v>
      </c>
      <c r="R10777" s="11" t="s">
        <v>30</v>
      </c>
      <c r="S10777" s="17" t="str">
        <f>IFERROR(LEFT(R10777,FIND(" ",R10777)-1),R10777)</f>
        <v>-</v>
      </c>
      <c r="T10777" s="11" t="s">
        <v>30</v>
      </c>
      <c r="U10777" s="18" t="str">
        <f>IF(AND(T10777&gt;3,T10777&lt;&gt;"-"),"&gt;3",T10777)</f>
        <v>-</v>
      </c>
      <c r="V10777" s="11" t="s">
        <v>30</v>
      </c>
      <c r="W10777" s="20" t="str">
        <f>IF(V10777="-","",V10777)</f>
        <v/>
      </c>
      <c r="X10777" s="11" t="s">
        <v>30</v>
      </c>
    </row>
    <row r="10778" spans="1:24" ht="15.75" customHeight="1" x14ac:dyDescent="0.3">
      <c r="A10778" s="10">
        <v>10777</v>
      </c>
      <c r="B10778" s="11" t="s">
        <v>20427</v>
      </c>
      <c r="C10778" s="11" t="s">
        <v>39</v>
      </c>
      <c r="D10778" s="11" t="s">
        <v>1063</v>
      </c>
      <c r="E10778" s="11" t="str">
        <f>IFERROR(LEFT(D10778, FIND("-",D10778,1)-2),D10778)</f>
        <v>SISTEM</v>
      </c>
      <c r="F10778" s="11" t="s">
        <v>27</v>
      </c>
      <c r="G10778" s="44" t="s">
        <v>20371</v>
      </c>
      <c r="H10778" s="11" t="s">
        <v>29</v>
      </c>
      <c r="I10778" s="11" t="s">
        <v>30</v>
      </c>
      <c r="J10778" s="11"/>
      <c r="K10778" s="11" t="s">
        <v>4109</v>
      </c>
      <c r="L10778" s="12" t="str">
        <f>RIGHT(K10778, 4)</f>
        <v>2022</v>
      </c>
      <c r="M10778" s="16">
        <v>44857</v>
      </c>
      <c r="N10778" s="14" t="str">
        <f>TEXT(M10778,"mmmm")</f>
        <v>October</v>
      </c>
      <c r="O10778" s="15">
        <f>MONTH(M10778)</f>
        <v>10</v>
      </c>
      <c r="P10778" s="11" t="s">
        <v>30</v>
      </c>
      <c r="Q10778" s="16" t="s">
        <v>30</v>
      </c>
      <c r="R10778" s="11" t="s">
        <v>30</v>
      </c>
      <c r="S10778" s="17" t="str">
        <f>IFERROR(LEFT(R10778,FIND(" ",R10778)-1),R10778)</f>
        <v>-</v>
      </c>
      <c r="T10778" s="11" t="s">
        <v>30</v>
      </c>
      <c r="U10778" s="18" t="str">
        <f>IF(AND(T10778&gt;3,T10778&lt;&gt;"-"),"&gt;3",T10778)</f>
        <v>-</v>
      </c>
      <c r="V10778" s="11" t="s">
        <v>30</v>
      </c>
      <c r="W10778" s="20" t="str">
        <f>IF(V10778="-","",V10778)</f>
        <v/>
      </c>
      <c r="X10778" s="11" t="s">
        <v>30</v>
      </c>
    </row>
    <row r="10779" spans="1:24" ht="15.75" customHeight="1" x14ac:dyDescent="0.3">
      <c r="A10779" s="10">
        <v>10778</v>
      </c>
      <c r="B10779" s="11" t="s">
        <v>20428</v>
      </c>
      <c r="C10779" s="11" t="s">
        <v>25</v>
      </c>
      <c r="D10779" s="11" t="s">
        <v>122</v>
      </c>
      <c r="E10779" s="11" t="str">
        <f>IFERROR(LEFT(D10779, FIND("-",D10779,1)-2),D10779)</f>
        <v>SISTEM</v>
      </c>
      <c r="F10779" s="11" t="s">
        <v>27</v>
      </c>
      <c r="G10779" s="44" t="s">
        <v>20371</v>
      </c>
      <c r="H10779" s="11" t="s">
        <v>96</v>
      </c>
      <c r="I10779" s="11" t="s">
        <v>30</v>
      </c>
      <c r="J10779" s="11" t="s">
        <v>755</v>
      </c>
      <c r="K10779" s="11" t="s">
        <v>483</v>
      </c>
      <c r="L10779" s="12" t="str">
        <f>RIGHT(K10779, 4)</f>
        <v>2022</v>
      </c>
      <c r="M10779" s="16">
        <v>44879</v>
      </c>
      <c r="N10779" s="14" t="str">
        <f>TEXT(M10779,"mmmm")</f>
        <v>November</v>
      </c>
      <c r="O10779" s="15">
        <f>MONTH(M10779)</f>
        <v>11</v>
      </c>
      <c r="P10779" s="11" t="s">
        <v>30</v>
      </c>
      <c r="Q10779" s="16" t="s">
        <v>30</v>
      </c>
      <c r="R10779" s="11" t="s">
        <v>30</v>
      </c>
      <c r="S10779" s="17" t="str">
        <f>IFERROR(LEFT(R10779,FIND(" ",R10779)-1),R10779)</f>
        <v>-</v>
      </c>
      <c r="T10779" s="11" t="s">
        <v>30</v>
      </c>
      <c r="U10779" s="18" t="str">
        <f>IF(AND(T10779&gt;3,T10779&lt;&gt;"-"),"&gt;3",T10779)</f>
        <v>-</v>
      </c>
      <c r="V10779" s="11" t="s">
        <v>30</v>
      </c>
      <c r="W10779" s="20" t="str">
        <f>IF(V10779="-","",V10779)</f>
        <v/>
      </c>
      <c r="X10779" s="11" t="s">
        <v>30</v>
      </c>
    </row>
    <row r="10780" spans="1:24" ht="15.75" customHeight="1" x14ac:dyDescent="0.3">
      <c r="A10780" s="10">
        <v>10779</v>
      </c>
      <c r="B10780" s="11" t="s">
        <v>20429</v>
      </c>
      <c r="C10780" s="11" t="s">
        <v>25</v>
      </c>
      <c r="D10780" s="11" t="s">
        <v>378</v>
      </c>
      <c r="E10780" s="11" t="str">
        <f>IFERROR(LEFT(D10780, FIND("-",D10780,1)-2),D10780)</f>
        <v>SISTEM</v>
      </c>
      <c r="F10780" s="11" t="s">
        <v>379</v>
      </c>
      <c r="G10780" s="44" t="s">
        <v>20371</v>
      </c>
      <c r="H10780" s="11" t="s">
        <v>29</v>
      </c>
      <c r="I10780" s="11" t="s">
        <v>30</v>
      </c>
      <c r="J10780" s="11"/>
      <c r="K10780" s="11" t="s">
        <v>5439</v>
      </c>
      <c r="L10780" s="12" t="str">
        <f>RIGHT(K10780, 4)</f>
        <v>2022</v>
      </c>
      <c r="M10780" s="16">
        <v>44887</v>
      </c>
      <c r="N10780" s="14" t="str">
        <f>TEXT(M10780,"mmmm")</f>
        <v>November</v>
      </c>
      <c r="O10780" s="15">
        <f>MONTH(M10780)</f>
        <v>11</v>
      </c>
      <c r="P10780" s="11" t="s">
        <v>30</v>
      </c>
      <c r="Q10780" s="16" t="s">
        <v>30</v>
      </c>
      <c r="R10780" s="11" t="s">
        <v>30</v>
      </c>
      <c r="S10780" s="17" t="str">
        <f>IFERROR(LEFT(R10780,FIND(" ",R10780)-1),R10780)</f>
        <v>-</v>
      </c>
      <c r="T10780" s="11" t="s">
        <v>30</v>
      </c>
      <c r="U10780" s="18" t="str">
        <f>IF(AND(T10780&gt;3,T10780&lt;&gt;"-"),"&gt;3",T10780)</f>
        <v>-</v>
      </c>
      <c r="V10780" s="11" t="s">
        <v>30</v>
      </c>
      <c r="W10780" s="20" t="str">
        <f>IF(V10780="-","",V10780)</f>
        <v/>
      </c>
      <c r="X10780" s="11" t="s">
        <v>30</v>
      </c>
    </row>
    <row r="10781" spans="1:24" ht="15.75" customHeight="1" x14ac:dyDescent="0.3">
      <c r="A10781" s="10">
        <v>10780</v>
      </c>
      <c r="B10781" s="11" t="s">
        <v>20430</v>
      </c>
      <c r="C10781" s="11" t="s">
        <v>25</v>
      </c>
      <c r="D10781" s="11" t="s">
        <v>378</v>
      </c>
      <c r="E10781" s="11" t="str">
        <f>IFERROR(LEFT(D10781, FIND("-",D10781,1)-2),D10781)</f>
        <v>SISTEM</v>
      </c>
      <c r="F10781" s="11" t="s">
        <v>379</v>
      </c>
      <c r="G10781" s="44" t="s">
        <v>20371</v>
      </c>
      <c r="H10781" s="11" t="s">
        <v>96</v>
      </c>
      <c r="I10781" s="11" t="s">
        <v>30</v>
      </c>
      <c r="J10781" s="11" t="s">
        <v>20431</v>
      </c>
      <c r="K10781" s="11" t="s">
        <v>5439</v>
      </c>
      <c r="L10781" s="12" t="str">
        <f>RIGHT(K10781, 4)</f>
        <v>2022</v>
      </c>
      <c r="M10781" s="16">
        <v>44887</v>
      </c>
      <c r="N10781" s="14" t="str">
        <f>TEXT(M10781,"mmmm")</f>
        <v>November</v>
      </c>
      <c r="O10781" s="15">
        <f>MONTH(M10781)</f>
        <v>11</v>
      </c>
      <c r="P10781" s="11" t="s">
        <v>30</v>
      </c>
      <c r="Q10781" s="16" t="s">
        <v>30</v>
      </c>
      <c r="R10781" s="11" t="s">
        <v>30</v>
      </c>
      <c r="S10781" s="17" t="str">
        <f>IFERROR(LEFT(R10781,FIND(" ",R10781)-1),R10781)</f>
        <v>-</v>
      </c>
      <c r="T10781" s="11" t="s">
        <v>30</v>
      </c>
      <c r="U10781" s="18" t="str">
        <f>IF(AND(T10781&gt;3,T10781&lt;&gt;"-"),"&gt;3",T10781)</f>
        <v>-</v>
      </c>
      <c r="V10781" s="11" t="s">
        <v>30</v>
      </c>
      <c r="W10781" s="20" t="str">
        <f>IF(V10781="-","",V10781)</f>
        <v/>
      </c>
      <c r="X10781" s="11" t="s">
        <v>30</v>
      </c>
    </row>
    <row r="10782" spans="1:24" ht="15.75" customHeight="1" x14ac:dyDescent="0.3">
      <c r="A10782" s="10">
        <v>10781</v>
      </c>
      <c r="B10782" s="11" t="s">
        <v>20432</v>
      </c>
      <c r="C10782" s="11" t="s">
        <v>39</v>
      </c>
      <c r="D10782" s="11" t="s">
        <v>33</v>
      </c>
      <c r="E10782" s="11" t="str">
        <f>IFERROR(LEFT(D10782, FIND("-",D10782,1)-2),D10782)</f>
        <v>OPERASI</v>
      </c>
      <c r="F10782" s="11" t="s">
        <v>34</v>
      </c>
      <c r="G10782" s="44" t="s">
        <v>20371</v>
      </c>
      <c r="H10782" s="11" t="s">
        <v>29</v>
      </c>
      <c r="I10782" s="11" t="s">
        <v>30</v>
      </c>
      <c r="J10782" s="11"/>
      <c r="K10782" s="11" t="s">
        <v>762</v>
      </c>
      <c r="L10782" s="12" t="str">
        <f>RIGHT(K10782, 4)</f>
        <v>2022</v>
      </c>
      <c r="M10782" s="16">
        <v>44916</v>
      </c>
      <c r="N10782" s="14" t="str">
        <f>TEXT(M10782,"mmmm")</f>
        <v>December</v>
      </c>
      <c r="O10782" s="15">
        <f>MONTH(M10782)</f>
        <v>12</v>
      </c>
      <c r="P10782" s="11" t="s">
        <v>30</v>
      </c>
      <c r="Q10782" s="16" t="s">
        <v>30</v>
      </c>
      <c r="R10782" s="11" t="s">
        <v>30</v>
      </c>
      <c r="S10782" s="17" t="str">
        <f>IFERROR(LEFT(R10782,FIND(" ",R10782)-1),R10782)</f>
        <v>-</v>
      </c>
      <c r="T10782" s="11" t="s">
        <v>30</v>
      </c>
      <c r="U10782" s="18" t="str">
        <f>IF(AND(T10782&gt;3,T10782&lt;&gt;"-"),"&gt;3",T10782)</f>
        <v>-</v>
      </c>
      <c r="V10782" s="11" t="s">
        <v>30</v>
      </c>
      <c r="W10782" s="20" t="str">
        <f>IF(V10782="-","",V10782)</f>
        <v/>
      </c>
      <c r="X10782" s="11" t="s">
        <v>30</v>
      </c>
    </row>
    <row r="10783" spans="1:24" ht="15.75" customHeight="1" x14ac:dyDescent="0.3">
      <c r="A10783" s="10">
        <v>10782</v>
      </c>
      <c r="B10783" s="11" t="s">
        <v>20433</v>
      </c>
      <c r="C10783" s="11" t="s">
        <v>39</v>
      </c>
      <c r="D10783" s="11" t="s">
        <v>51</v>
      </c>
      <c r="E10783" s="11" t="str">
        <f>IFERROR(LEFT(D10783, FIND("-",D10783,1)-2),D10783)</f>
        <v>OPERASI</v>
      </c>
      <c r="F10783" s="11" t="s">
        <v>27</v>
      </c>
      <c r="G10783" s="44" t="s">
        <v>20371</v>
      </c>
      <c r="H10783" s="11" t="s">
        <v>96</v>
      </c>
      <c r="I10783" s="11" t="s">
        <v>30</v>
      </c>
      <c r="J10783" s="11" t="s">
        <v>20375</v>
      </c>
      <c r="K10783" s="11" t="s">
        <v>13921</v>
      </c>
      <c r="L10783" s="12" t="str">
        <f>RIGHT(K10783, 4)</f>
        <v>2022</v>
      </c>
      <c r="M10783" s="16">
        <v>44919</v>
      </c>
      <c r="N10783" s="14" t="str">
        <f>TEXT(M10783,"mmmm")</f>
        <v>December</v>
      </c>
      <c r="O10783" s="15">
        <f>MONTH(M10783)</f>
        <v>12</v>
      </c>
      <c r="P10783" s="11" t="s">
        <v>30</v>
      </c>
      <c r="Q10783" s="16" t="s">
        <v>30</v>
      </c>
      <c r="R10783" s="11" t="s">
        <v>30</v>
      </c>
      <c r="S10783" s="17" t="str">
        <f>IFERROR(LEFT(R10783,FIND(" ",R10783)-1),R10783)</f>
        <v>-</v>
      </c>
      <c r="T10783" s="11" t="s">
        <v>30</v>
      </c>
      <c r="U10783" s="18" t="str">
        <f>IF(AND(T10783&gt;3,T10783&lt;&gt;"-"),"&gt;3",T10783)</f>
        <v>-</v>
      </c>
      <c r="V10783" s="11" t="s">
        <v>30</v>
      </c>
      <c r="W10783" s="20" t="str">
        <f>IF(V10783="-","",V10783)</f>
        <v/>
      </c>
      <c r="X10783" s="11" t="s">
        <v>30</v>
      </c>
    </row>
    <row r="10784" spans="1:24" ht="15.75" customHeight="1" x14ac:dyDescent="0.3">
      <c r="A10784" s="10">
        <v>10783</v>
      </c>
      <c r="B10784" s="11" t="s">
        <v>20434</v>
      </c>
      <c r="C10784" s="11" t="s">
        <v>39</v>
      </c>
      <c r="D10784" s="11" t="s">
        <v>33</v>
      </c>
      <c r="E10784" s="11" t="str">
        <f>IFERROR(LEFT(D10784, FIND("-",D10784,1)-2),D10784)</f>
        <v>OPERASI</v>
      </c>
      <c r="F10784" s="11" t="s">
        <v>34</v>
      </c>
      <c r="G10784" s="44" t="s">
        <v>20371</v>
      </c>
      <c r="H10784" s="11" t="s">
        <v>96</v>
      </c>
      <c r="I10784" s="11" t="s">
        <v>30</v>
      </c>
      <c r="J10784" s="11" t="s">
        <v>20375</v>
      </c>
      <c r="K10784" s="11" t="s">
        <v>4547</v>
      </c>
      <c r="L10784" s="12" t="str">
        <f>RIGHT(K10784, 4)</f>
        <v>2023</v>
      </c>
      <c r="M10784" s="16">
        <v>44939</v>
      </c>
      <c r="N10784" s="14" t="str">
        <f>TEXT(M10784,"mmmm")</f>
        <v>January</v>
      </c>
      <c r="O10784" s="15">
        <f>MONTH(M10784)</f>
        <v>1</v>
      </c>
      <c r="P10784" s="11" t="s">
        <v>30</v>
      </c>
      <c r="Q10784" s="16" t="s">
        <v>30</v>
      </c>
      <c r="R10784" s="11" t="s">
        <v>30</v>
      </c>
      <c r="S10784" s="17" t="str">
        <f>IFERROR(LEFT(R10784,FIND(" ",R10784)-1),R10784)</f>
        <v>-</v>
      </c>
      <c r="T10784" s="11" t="s">
        <v>30</v>
      </c>
      <c r="U10784" s="18" t="str">
        <f>IF(AND(T10784&gt;3,T10784&lt;&gt;"-"),"&gt;3",T10784)</f>
        <v>-</v>
      </c>
      <c r="V10784" s="11" t="s">
        <v>30</v>
      </c>
      <c r="W10784" s="20" t="str">
        <f>IF(V10784="-","",V10784)</f>
        <v/>
      </c>
      <c r="X10784" s="11" t="s">
        <v>30</v>
      </c>
    </row>
    <row r="10785" spans="1:24" ht="15.75" customHeight="1" x14ac:dyDescent="0.3">
      <c r="A10785" s="10">
        <v>10784</v>
      </c>
      <c r="B10785" s="11" t="s">
        <v>20435</v>
      </c>
      <c r="C10785" s="11" t="s">
        <v>39</v>
      </c>
      <c r="D10785" s="11" t="s">
        <v>182</v>
      </c>
      <c r="E10785" s="11" t="str">
        <f>IFERROR(LEFT(D10785, FIND("-",D10785,1)-2),D10785)</f>
        <v>SISTEM</v>
      </c>
      <c r="F10785" s="11" t="s">
        <v>9292</v>
      </c>
      <c r="G10785" s="44" t="s">
        <v>20371</v>
      </c>
      <c r="H10785" s="11" t="s">
        <v>29</v>
      </c>
      <c r="I10785" s="11" t="s">
        <v>30</v>
      </c>
      <c r="J10785" s="11"/>
      <c r="K10785" s="11" t="s">
        <v>1195</v>
      </c>
      <c r="L10785" s="12" t="str">
        <f>RIGHT(K10785, 4)</f>
        <v>2023</v>
      </c>
      <c r="M10785" s="16">
        <v>44944</v>
      </c>
      <c r="N10785" s="14" t="str">
        <f>TEXT(M10785,"mmmm")</f>
        <v>January</v>
      </c>
      <c r="O10785" s="15">
        <f>MONTH(M10785)</f>
        <v>1</v>
      </c>
      <c r="P10785" s="11" t="s">
        <v>30</v>
      </c>
      <c r="Q10785" s="16" t="s">
        <v>30</v>
      </c>
      <c r="R10785" s="11" t="s">
        <v>30</v>
      </c>
      <c r="S10785" s="17" t="str">
        <f>IFERROR(LEFT(R10785,FIND(" ",R10785)-1),R10785)</f>
        <v>-</v>
      </c>
      <c r="T10785" s="11" t="s">
        <v>30</v>
      </c>
      <c r="U10785" s="18" t="str">
        <f>IF(AND(T10785&gt;3,T10785&lt;&gt;"-"),"&gt;3",T10785)</f>
        <v>-</v>
      </c>
      <c r="V10785" s="11" t="s">
        <v>30</v>
      </c>
      <c r="W10785" s="20" t="str">
        <f>IF(V10785="-","",V10785)</f>
        <v/>
      </c>
      <c r="X10785" s="11" t="s">
        <v>30</v>
      </c>
    </row>
    <row r="10786" spans="1:24" ht="15.75" customHeight="1" x14ac:dyDescent="0.3">
      <c r="A10786" s="10">
        <v>10785</v>
      </c>
      <c r="B10786" s="11" t="s">
        <v>20436</v>
      </c>
      <c r="C10786" s="11" t="s">
        <v>39</v>
      </c>
      <c r="D10786" s="11" t="s">
        <v>182</v>
      </c>
      <c r="E10786" s="11" t="str">
        <f>IFERROR(LEFT(D10786, FIND("-",D10786,1)-2),D10786)</f>
        <v>SISTEM</v>
      </c>
      <c r="F10786" s="11" t="s">
        <v>183</v>
      </c>
      <c r="G10786" s="44" t="s">
        <v>20371</v>
      </c>
      <c r="H10786" s="11" t="s">
        <v>29</v>
      </c>
      <c r="I10786" s="11" t="s">
        <v>30</v>
      </c>
      <c r="J10786" s="11"/>
      <c r="K10786" s="11" t="s">
        <v>2089</v>
      </c>
      <c r="L10786" s="12" t="str">
        <f>RIGHT(K10786, 4)</f>
        <v>2023</v>
      </c>
      <c r="M10786" s="16">
        <v>44946</v>
      </c>
      <c r="N10786" s="14" t="str">
        <f>TEXT(M10786,"mmmm")</f>
        <v>January</v>
      </c>
      <c r="O10786" s="15">
        <f>MONTH(M10786)</f>
        <v>1</v>
      </c>
      <c r="P10786" s="11" t="s">
        <v>30</v>
      </c>
      <c r="Q10786" s="16" t="s">
        <v>30</v>
      </c>
      <c r="R10786" s="11" t="s">
        <v>30</v>
      </c>
      <c r="S10786" s="17" t="str">
        <f>IFERROR(LEFT(R10786,FIND(" ",R10786)-1),R10786)</f>
        <v>-</v>
      </c>
      <c r="T10786" s="11" t="s">
        <v>30</v>
      </c>
      <c r="U10786" s="18" t="str">
        <f>IF(AND(T10786&gt;3,T10786&lt;&gt;"-"),"&gt;3",T10786)</f>
        <v>-</v>
      </c>
      <c r="V10786" s="11" t="s">
        <v>30</v>
      </c>
      <c r="W10786" s="20" t="str">
        <f>IF(V10786="-","",V10786)</f>
        <v/>
      </c>
      <c r="X10786" s="11" t="s">
        <v>30</v>
      </c>
    </row>
    <row r="10787" spans="1:24" ht="15.75" customHeight="1" x14ac:dyDescent="0.3">
      <c r="A10787" s="10">
        <v>10786</v>
      </c>
      <c r="B10787" s="11" t="s">
        <v>20437</v>
      </c>
      <c r="C10787" s="11" t="s">
        <v>39</v>
      </c>
      <c r="D10787" s="11" t="s">
        <v>26</v>
      </c>
      <c r="E10787" s="11" t="str">
        <f>IFERROR(LEFT(D10787, FIND("-",D10787,1)-2),D10787)</f>
        <v>SISTEM</v>
      </c>
      <c r="F10787" s="11" t="s">
        <v>548</v>
      </c>
      <c r="G10787" s="44" t="s">
        <v>20371</v>
      </c>
      <c r="H10787" s="11" t="s">
        <v>29</v>
      </c>
      <c r="I10787" s="11" t="s">
        <v>30</v>
      </c>
      <c r="J10787" s="11"/>
      <c r="K10787" s="11" t="s">
        <v>523</v>
      </c>
      <c r="L10787" s="12" t="str">
        <f>RIGHT(K10787, 4)</f>
        <v>2023</v>
      </c>
      <c r="M10787" s="16">
        <v>44959</v>
      </c>
      <c r="N10787" s="14" t="str">
        <f>TEXT(M10787,"mmmm")</f>
        <v>February</v>
      </c>
      <c r="O10787" s="15">
        <f>MONTH(M10787)</f>
        <v>2</v>
      </c>
      <c r="P10787" s="11" t="s">
        <v>30</v>
      </c>
      <c r="Q10787" s="16" t="s">
        <v>30</v>
      </c>
      <c r="R10787" s="11" t="s">
        <v>30</v>
      </c>
      <c r="S10787" s="17" t="str">
        <f>IFERROR(LEFT(R10787,FIND(" ",R10787)-1),R10787)</f>
        <v>-</v>
      </c>
      <c r="T10787" s="11" t="s">
        <v>30</v>
      </c>
      <c r="U10787" s="18" t="str">
        <f>IF(AND(T10787&gt;3,T10787&lt;&gt;"-"),"&gt;3",T10787)</f>
        <v>-</v>
      </c>
      <c r="V10787" s="11" t="s">
        <v>30</v>
      </c>
      <c r="W10787" s="20" t="str">
        <f>IF(V10787="-","",V10787)</f>
        <v/>
      </c>
      <c r="X10787" s="11" t="s">
        <v>30</v>
      </c>
    </row>
    <row r="10788" spans="1:24" ht="15.75" customHeight="1" x14ac:dyDescent="0.3">
      <c r="A10788" s="10">
        <v>10787</v>
      </c>
      <c r="B10788" s="11" t="s">
        <v>20438</v>
      </c>
      <c r="C10788" s="11" t="s">
        <v>25</v>
      </c>
      <c r="D10788" s="11" t="s">
        <v>2624</v>
      </c>
      <c r="E10788" s="11" t="str">
        <f>IFERROR(LEFT(D10788, FIND("-",D10788,1)-2),D10788)</f>
        <v>SISTEM</v>
      </c>
      <c r="F10788" s="11" t="s">
        <v>27</v>
      </c>
      <c r="G10788" s="44" t="s">
        <v>20371</v>
      </c>
      <c r="H10788" s="11" t="s">
        <v>96</v>
      </c>
      <c r="I10788" s="11" t="s">
        <v>30</v>
      </c>
      <c r="J10788" s="11" t="s">
        <v>1985</v>
      </c>
      <c r="K10788" s="11" t="s">
        <v>1219</v>
      </c>
      <c r="L10788" s="12" t="str">
        <f>RIGHT(K10788, 4)</f>
        <v>2023</v>
      </c>
      <c r="M10788" s="16">
        <v>44981</v>
      </c>
      <c r="N10788" s="14" t="str">
        <f>TEXT(M10788,"mmmm")</f>
        <v>February</v>
      </c>
      <c r="O10788" s="15">
        <f>MONTH(M10788)</f>
        <v>2</v>
      </c>
      <c r="P10788" s="11" t="s">
        <v>30</v>
      </c>
      <c r="Q10788" s="16" t="s">
        <v>30</v>
      </c>
      <c r="R10788" s="11" t="s">
        <v>30</v>
      </c>
      <c r="S10788" s="17" t="str">
        <f>IFERROR(LEFT(R10788,FIND(" ",R10788)-1),R10788)</f>
        <v>-</v>
      </c>
      <c r="T10788" s="11" t="s">
        <v>30</v>
      </c>
      <c r="U10788" s="18" t="str">
        <f>IF(AND(T10788&gt;3,T10788&lt;&gt;"-"),"&gt;3",T10788)</f>
        <v>-</v>
      </c>
      <c r="V10788" s="11" t="s">
        <v>30</v>
      </c>
      <c r="W10788" s="20" t="str">
        <f>IF(V10788="-","",V10788)</f>
        <v/>
      </c>
      <c r="X10788" s="11" t="s">
        <v>30</v>
      </c>
    </row>
    <row r="10789" spans="1:24" ht="15.75" customHeight="1" x14ac:dyDescent="0.3">
      <c r="A10789" s="10">
        <v>10788</v>
      </c>
      <c r="B10789" s="11" t="s">
        <v>20439</v>
      </c>
      <c r="C10789" s="11" t="s">
        <v>39</v>
      </c>
      <c r="D10789" s="11" t="s">
        <v>33</v>
      </c>
      <c r="E10789" s="11" t="str">
        <f>IFERROR(LEFT(D10789, FIND("-",D10789,1)-2),D10789)</f>
        <v>OPERASI</v>
      </c>
      <c r="F10789" s="11" t="s">
        <v>34</v>
      </c>
      <c r="G10789" s="44" t="s">
        <v>20371</v>
      </c>
      <c r="H10789" s="11" t="s">
        <v>96</v>
      </c>
      <c r="I10789" s="11" t="s">
        <v>30</v>
      </c>
      <c r="J10789" s="11" t="s">
        <v>20375</v>
      </c>
      <c r="K10789" s="11" t="s">
        <v>1219</v>
      </c>
      <c r="L10789" s="12" t="str">
        <f>RIGHT(K10789, 4)</f>
        <v>2023</v>
      </c>
      <c r="M10789" s="16">
        <v>44981</v>
      </c>
      <c r="N10789" s="14" t="str">
        <f>TEXT(M10789,"mmmm")</f>
        <v>February</v>
      </c>
      <c r="O10789" s="15">
        <f>MONTH(M10789)</f>
        <v>2</v>
      </c>
      <c r="P10789" s="11" t="s">
        <v>30</v>
      </c>
      <c r="Q10789" s="16" t="s">
        <v>30</v>
      </c>
      <c r="R10789" s="11" t="s">
        <v>30</v>
      </c>
      <c r="S10789" s="17" t="str">
        <f>IFERROR(LEFT(R10789,FIND(" ",R10789)-1),R10789)</f>
        <v>-</v>
      </c>
      <c r="T10789" s="11" t="s">
        <v>30</v>
      </c>
      <c r="U10789" s="18" t="str">
        <f>IF(AND(T10789&gt;3,T10789&lt;&gt;"-"),"&gt;3",T10789)</f>
        <v>-</v>
      </c>
      <c r="V10789" s="11" t="s">
        <v>30</v>
      </c>
      <c r="W10789" s="20" t="str">
        <f>IF(V10789="-","",V10789)</f>
        <v/>
      </c>
      <c r="X10789" s="11" t="s">
        <v>30</v>
      </c>
    </row>
    <row r="10790" spans="1:24" ht="15.75" customHeight="1" x14ac:dyDescent="0.3">
      <c r="A10790" s="10">
        <v>10789</v>
      </c>
      <c r="B10790" s="11" t="s">
        <v>20440</v>
      </c>
      <c r="C10790" s="11" t="s">
        <v>39</v>
      </c>
      <c r="D10790" s="11" t="s">
        <v>65</v>
      </c>
      <c r="E10790" s="11" t="str">
        <f>IFERROR(LEFT(D10790, FIND("-",D10790,1)-2),D10790)</f>
        <v>RANGKAIAN</v>
      </c>
      <c r="F10790" s="11" t="s">
        <v>3131</v>
      </c>
      <c r="G10790" s="44" t="s">
        <v>20371</v>
      </c>
      <c r="H10790" s="11" t="s">
        <v>96</v>
      </c>
      <c r="I10790" s="11" t="s">
        <v>30</v>
      </c>
      <c r="J10790" s="11" t="s">
        <v>20375</v>
      </c>
      <c r="K10790" s="11" t="s">
        <v>4242</v>
      </c>
      <c r="L10790" s="12" t="str">
        <f>RIGHT(K10790, 4)</f>
        <v>2023</v>
      </c>
      <c r="M10790" s="16">
        <v>45004</v>
      </c>
      <c r="N10790" s="14" t="str">
        <f>TEXT(M10790,"mmmm")</f>
        <v>March</v>
      </c>
      <c r="O10790" s="15">
        <f>MONTH(M10790)</f>
        <v>3</v>
      </c>
      <c r="P10790" s="11" t="s">
        <v>30</v>
      </c>
      <c r="Q10790" s="16" t="s">
        <v>30</v>
      </c>
      <c r="R10790" s="11" t="s">
        <v>30</v>
      </c>
      <c r="S10790" s="17" t="str">
        <f>IFERROR(LEFT(R10790,FIND(" ",R10790)-1),R10790)</f>
        <v>-</v>
      </c>
      <c r="T10790" s="11" t="s">
        <v>30</v>
      </c>
      <c r="U10790" s="18" t="str">
        <f>IF(AND(T10790&gt;3,T10790&lt;&gt;"-"),"&gt;3",T10790)</f>
        <v>-</v>
      </c>
      <c r="V10790" s="11" t="s">
        <v>30</v>
      </c>
      <c r="W10790" s="20" t="str">
        <f>IF(V10790="-","",V10790)</f>
        <v/>
      </c>
      <c r="X10790" s="11" t="s">
        <v>30</v>
      </c>
    </row>
    <row r="10791" spans="1:24" ht="15.75" customHeight="1" x14ac:dyDescent="0.3">
      <c r="A10791" s="10">
        <v>10790</v>
      </c>
      <c r="B10791" s="11" t="s">
        <v>20441</v>
      </c>
      <c r="C10791" s="11" t="s">
        <v>39</v>
      </c>
      <c r="D10791" s="11" t="s">
        <v>33</v>
      </c>
      <c r="E10791" s="11" t="str">
        <f>IFERROR(LEFT(D10791, FIND("-",D10791,1)-2),D10791)</f>
        <v>OPERASI</v>
      </c>
      <c r="F10791" s="11" t="s">
        <v>27</v>
      </c>
      <c r="G10791" s="44" t="s">
        <v>20371</v>
      </c>
      <c r="H10791" s="11" t="s">
        <v>96</v>
      </c>
      <c r="I10791" s="11" t="s">
        <v>30</v>
      </c>
      <c r="J10791" s="11" t="s">
        <v>20375</v>
      </c>
      <c r="K10791" s="11" t="s">
        <v>565</v>
      </c>
      <c r="L10791" s="12" t="str">
        <f>RIGHT(K10791, 4)</f>
        <v>2023</v>
      </c>
      <c r="M10791" s="16">
        <v>45013</v>
      </c>
      <c r="N10791" s="14" t="str">
        <f>TEXT(M10791,"mmmm")</f>
        <v>March</v>
      </c>
      <c r="O10791" s="15">
        <f>MONTH(M10791)</f>
        <v>3</v>
      </c>
      <c r="P10791" s="11" t="s">
        <v>30</v>
      </c>
      <c r="Q10791" s="16" t="s">
        <v>30</v>
      </c>
      <c r="R10791" s="11" t="s">
        <v>30</v>
      </c>
      <c r="S10791" s="17" t="str">
        <f>IFERROR(LEFT(R10791,FIND(" ",R10791)-1),R10791)</f>
        <v>-</v>
      </c>
      <c r="T10791" s="11" t="s">
        <v>30</v>
      </c>
      <c r="U10791" s="18" t="str">
        <f>IF(AND(T10791&gt;3,T10791&lt;&gt;"-"),"&gt;3",T10791)</f>
        <v>-</v>
      </c>
      <c r="V10791" s="11" t="s">
        <v>30</v>
      </c>
      <c r="W10791" s="20" t="str">
        <f>IF(V10791="-","",V10791)</f>
        <v/>
      </c>
      <c r="X10791" s="11" t="s">
        <v>30</v>
      </c>
    </row>
    <row r="10792" spans="1:24" ht="15.75" customHeight="1" x14ac:dyDescent="0.3">
      <c r="A10792" s="10">
        <v>10791</v>
      </c>
      <c r="B10792" s="11" t="s">
        <v>20442</v>
      </c>
      <c r="C10792" s="11" t="s">
        <v>39</v>
      </c>
      <c r="D10792" s="11" t="s">
        <v>26</v>
      </c>
      <c r="E10792" s="11" t="str">
        <f>IFERROR(LEFT(D10792, FIND("-",D10792,1)-2),D10792)</f>
        <v>SISTEM</v>
      </c>
      <c r="F10792" s="11" t="s">
        <v>548</v>
      </c>
      <c r="G10792" s="44" t="s">
        <v>20371</v>
      </c>
      <c r="H10792" s="11" t="s">
        <v>96</v>
      </c>
      <c r="I10792" s="11" t="s">
        <v>30</v>
      </c>
      <c r="J10792" s="11" t="s">
        <v>20375</v>
      </c>
      <c r="K10792" s="11" t="s">
        <v>3239</v>
      </c>
      <c r="L10792" s="12" t="str">
        <f>RIGHT(K10792, 4)</f>
        <v>2023</v>
      </c>
      <c r="M10792" s="16">
        <v>45026</v>
      </c>
      <c r="N10792" s="14" t="str">
        <f>TEXT(M10792,"mmmm")</f>
        <v>April</v>
      </c>
      <c r="O10792" s="15">
        <f>MONTH(M10792)</f>
        <v>4</v>
      </c>
      <c r="P10792" s="11" t="s">
        <v>30</v>
      </c>
      <c r="Q10792" s="16" t="s">
        <v>30</v>
      </c>
      <c r="R10792" s="11" t="s">
        <v>30</v>
      </c>
      <c r="S10792" s="17" t="str">
        <f>IFERROR(LEFT(R10792,FIND(" ",R10792)-1),R10792)</f>
        <v>-</v>
      </c>
      <c r="T10792" s="11" t="s">
        <v>30</v>
      </c>
      <c r="U10792" s="18" t="str">
        <f>IF(AND(T10792&gt;3,T10792&lt;&gt;"-"),"&gt;3",T10792)</f>
        <v>-</v>
      </c>
      <c r="V10792" s="11" t="s">
        <v>30</v>
      </c>
      <c r="W10792" s="20" t="str">
        <f>IF(V10792="-","",V10792)</f>
        <v/>
      </c>
      <c r="X10792" s="11" t="s">
        <v>30</v>
      </c>
    </row>
    <row r="10793" spans="1:24" ht="15.75" customHeight="1" x14ac:dyDescent="0.3">
      <c r="A10793" s="10">
        <v>10792</v>
      </c>
      <c r="B10793" s="11" t="s">
        <v>20443</v>
      </c>
      <c r="C10793" s="11" t="s">
        <v>25</v>
      </c>
      <c r="D10793" s="11" t="s">
        <v>2624</v>
      </c>
      <c r="E10793" s="11" t="str">
        <f>IFERROR(LEFT(D10793, FIND("-",D10793,1)-2),D10793)</f>
        <v>SISTEM</v>
      </c>
      <c r="F10793" s="11" t="s">
        <v>2625</v>
      </c>
      <c r="G10793" s="44" t="s">
        <v>20371</v>
      </c>
      <c r="H10793" s="11" t="s">
        <v>96</v>
      </c>
      <c r="I10793" s="11" t="s">
        <v>30</v>
      </c>
      <c r="J10793" s="11" t="s">
        <v>1985</v>
      </c>
      <c r="K10793" s="11" t="s">
        <v>3239</v>
      </c>
      <c r="L10793" s="12" t="str">
        <f>RIGHT(K10793, 4)</f>
        <v>2023</v>
      </c>
      <c r="M10793" s="16">
        <v>45026</v>
      </c>
      <c r="N10793" s="14" t="str">
        <f>TEXT(M10793,"mmmm")</f>
        <v>April</v>
      </c>
      <c r="O10793" s="15">
        <f>MONTH(M10793)</f>
        <v>4</v>
      </c>
      <c r="P10793" s="11" t="s">
        <v>30</v>
      </c>
      <c r="Q10793" s="16" t="s">
        <v>30</v>
      </c>
      <c r="R10793" s="11" t="s">
        <v>30</v>
      </c>
      <c r="S10793" s="17" t="str">
        <f>IFERROR(LEFT(R10793,FIND(" ",R10793)-1),R10793)</f>
        <v>-</v>
      </c>
      <c r="T10793" s="11" t="s">
        <v>30</v>
      </c>
      <c r="U10793" s="18" t="str">
        <f>IF(AND(T10793&gt;3,T10793&lt;&gt;"-"),"&gt;3",T10793)</f>
        <v>-</v>
      </c>
      <c r="V10793" s="11" t="s">
        <v>30</v>
      </c>
      <c r="W10793" s="20" t="str">
        <f>IF(V10793="-","",V10793)</f>
        <v/>
      </c>
      <c r="X10793" s="11" t="s">
        <v>30</v>
      </c>
    </row>
    <row r="10794" spans="1:24" ht="15.75" customHeight="1" x14ac:dyDescent="0.3">
      <c r="A10794" s="10">
        <v>10793</v>
      </c>
      <c r="B10794" s="11" t="s">
        <v>20444</v>
      </c>
      <c r="C10794" s="11" t="s">
        <v>39</v>
      </c>
      <c r="D10794" s="11" t="s">
        <v>33</v>
      </c>
      <c r="E10794" s="11" t="str">
        <f>IFERROR(LEFT(D10794, FIND("-",D10794,1)-2),D10794)</f>
        <v>OPERASI</v>
      </c>
      <c r="F10794" s="11" t="s">
        <v>34</v>
      </c>
      <c r="G10794" s="44" t="s">
        <v>20371</v>
      </c>
      <c r="H10794" s="11" t="s">
        <v>96</v>
      </c>
      <c r="I10794" s="11" t="s">
        <v>30</v>
      </c>
      <c r="J10794" s="11" t="s">
        <v>20375</v>
      </c>
      <c r="K10794" s="11" t="s">
        <v>1105</v>
      </c>
      <c r="L10794" s="12" t="str">
        <f>RIGHT(K10794, 4)</f>
        <v>2023</v>
      </c>
      <c r="M10794" s="16">
        <v>45030</v>
      </c>
      <c r="N10794" s="14" t="str">
        <f>TEXT(M10794,"mmmm")</f>
        <v>April</v>
      </c>
      <c r="O10794" s="15">
        <f>MONTH(M10794)</f>
        <v>4</v>
      </c>
      <c r="P10794" s="11" t="s">
        <v>30</v>
      </c>
      <c r="Q10794" s="16" t="s">
        <v>30</v>
      </c>
      <c r="R10794" s="11" t="s">
        <v>30</v>
      </c>
      <c r="S10794" s="17" t="str">
        <f>IFERROR(LEFT(R10794,FIND(" ",R10794)-1),R10794)</f>
        <v>-</v>
      </c>
      <c r="T10794" s="11" t="s">
        <v>30</v>
      </c>
      <c r="U10794" s="18" t="str">
        <f>IF(AND(T10794&gt;3,T10794&lt;&gt;"-"),"&gt;3",T10794)</f>
        <v>-</v>
      </c>
      <c r="V10794" s="11" t="s">
        <v>30</v>
      </c>
      <c r="W10794" s="20" t="str">
        <f>IF(V10794="-","",V10794)</f>
        <v/>
      </c>
      <c r="X10794" s="11" t="s">
        <v>30</v>
      </c>
    </row>
    <row r="10795" spans="1:24" ht="15.75" customHeight="1" x14ac:dyDescent="0.3">
      <c r="A10795" s="10">
        <v>10794</v>
      </c>
      <c r="B10795" s="11" t="s">
        <v>20445</v>
      </c>
      <c r="C10795" s="11" t="s">
        <v>117</v>
      </c>
      <c r="D10795" s="11" t="s">
        <v>40</v>
      </c>
      <c r="E10795" s="11" t="str">
        <f>IFERROR(LEFT(D10795, FIND("-",D10795,1)-2),D10795)</f>
        <v>SISTEM</v>
      </c>
      <c r="F10795" s="11" t="s">
        <v>27</v>
      </c>
      <c r="G10795" s="44" t="s">
        <v>20371</v>
      </c>
      <c r="H10795" s="11" t="s">
        <v>96</v>
      </c>
      <c r="I10795" s="11" t="s">
        <v>30</v>
      </c>
      <c r="J10795" s="11" t="s">
        <v>879</v>
      </c>
      <c r="K10795" s="11" t="s">
        <v>9803</v>
      </c>
      <c r="L10795" s="12" t="str">
        <f>RIGHT(K10795, 4)</f>
        <v>2023</v>
      </c>
      <c r="M10795" s="16">
        <v>45044</v>
      </c>
      <c r="N10795" s="14" t="str">
        <f>TEXT(M10795,"mmmm")</f>
        <v>April</v>
      </c>
      <c r="O10795" s="15">
        <f>MONTH(M10795)</f>
        <v>4</v>
      </c>
      <c r="P10795" s="11" t="s">
        <v>30</v>
      </c>
      <c r="Q10795" s="16" t="s">
        <v>30</v>
      </c>
      <c r="R10795" s="11" t="s">
        <v>30</v>
      </c>
      <c r="S10795" s="17" t="str">
        <f>IFERROR(LEFT(R10795,FIND(" ",R10795)-1),R10795)</f>
        <v>-</v>
      </c>
      <c r="T10795" s="11" t="s">
        <v>30</v>
      </c>
      <c r="U10795" s="18" t="str">
        <f>IF(AND(T10795&gt;3,T10795&lt;&gt;"-"),"&gt;3",T10795)</f>
        <v>-</v>
      </c>
      <c r="V10795" s="11" t="s">
        <v>30</v>
      </c>
      <c r="W10795" s="20" t="str">
        <f>IF(V10795="-","",V10795)</f>
        <v/>
      </c>
      <c r="X10795" s="11" t="s">
        <v>30</v>
      </c>
    </row>
    <row r="10796" spans="1:24" ht="15.75" customHeight="1" x14ac:dyDescent="0.3">
      <c r="A10796" s="10">
        <v>10795</v>
      </c>
      <c r="B10796" s="11" t="s">
        <v>20446</v>
      </c>
      <c r="C10796" s="11" t="s">
        <v>117</v>
      </c>
      <c r="D10796" s="11" t="s">
        <v>33</v>
      </c>
      <c r="E10796" s="11" t="str">
        <f>IFERROR(LEFT(D10796, FIND("-",D10796,1)-2),D10796)</f>
        <v>OPERASI</v>
      </c>
      <c r="F10796" s="11" t="s">
        <v>84</v>
      </c>
      <c r="G10796" s="44" t="s">
        <v>20371</v>
      </c>
      <c r="H10796" s="11" t="s">
        <v>29</v>
      </c>
      <c r="I10796" s="11" t="s">
        <v>30</v>
      </c>
      <c r="J10796" s="11"/>
      <c r="K10796" s="11" t="s">
        <v>3516</v>
      </c>
      <c r="L10796" s="12" t="str">
        <f>RIGHT(K10796, 4)</f>
        <v>2023</v>
      </c>
      <c r="M10796" s="16">
        <v>45146</v>
      </c>
      <c r="N10796" s="14" t="str">
        <f>TEXT(M10796,"mmmm")</f>
        <v>August</v>
      </c>
      <c r="O10796" s="15">
        <f>MONTH(M10796)</f>
        <v>8</v>
      </c>
      <c r="P10796" s="11" t="s">
        <v>30</v>
      </c>
      <c r="Q10796" s="16" t="s">
        <v>30</v>
      </c>
      <c r="R10796" s="11" t="s">
        <v>30</v>
      </c>
      <c r="S10796" s="17" t="str">
        <f>IFERROR(LEFT(R10796,FIND(" ",R10796)-1),R10796)</f>
        <v>-</v>
      </c>
      <c r="T10796" s="11" t="s">
        <v>30</v>
      </c>
      <c r="U10796" s="18" t="str">
        <f>IF(AND(T10796&gt;3,T10796&lt;&gt;"-"),"&gt;3",T10796)</f>
        <v>-</v>
      </c>
      <c r="V10796" s="11" t="s">
        <v>30</v>
      </c>
      <c r="W10796" s="20" t="str">
        <f>IF(V10796="-","",V10796)</f>
        <v/>
      </c>
      <c r="X10796" s="11" t="s">
        <v>30</v>
      </c>
    </row>
    <row r="10797" spans="1:24" ht="15.75" customHeight="1" x14ac:dyDescent="0.3">
      <c r="A10797" s="10">
        <v>10796</v>
      </c>
      <c r="B10797" s="11" t="s">
        <v>20447</v>
      </c>
      <c r="C10797" s="11" t="s">
        <v>39</v>
      </c>
      <c r="D10797" s="11" t="s">
        <v>33</v>
      </c>
      <c r="E10797" s="11" t="str">
        <f>IFERROR(LEFT(D10797, FIND("-",D10797,1)-2),D10797)</f>
        <v>OPERASI</v>
      </c>
      <c r="F10797" s="11" t="s">
        <v>84</v>
      </c>
      <c r="G10797" s="44" t="s">
        <v>20371</v>
      </c>
      <c r="H10797" s="11" t="s">
        <v>29</v>
      </c>
      <c r="I10797" s="11" t="s">
        <v>30</v>
      </c>
      <c r="J10797" s="11"/>
      <c r="K10797" s="11" t="s">
        <v>5786</v>
      </c>
      <c r="L10797" s="12" t="str">
        <f>RIGHT(K10797, 4)</f>
        <v>2023</v>
      </c>
      <c r="M10797" s="16">
        <v>45156</v>
      </c>
      <c r="N10797" s="14" t="str">
        <f>TEXT(M10797,"mmmm")</f>
        <v>August</v>
      </c>
      <c r="O10797" s="15">
        <f>MONTH(M10797)</f>
        <v>8</v>
      </c>
      <c r="P10797" s="11" t="s">
        <v>30</v>
      </c>
      <c r="Q10797" s="16" t="s">
        <v>30</v>
      </c>
      <c r="R10797" s="11" t="s">
        <v>30</v>
      </c>
      <c r="S10797" s="17" t="str">
        <f>IFERROR(LEFT(R10797,FIND(" ",R10797)-1),R10797)</f>
        <v>-</v>
      </c>
      <c r="T10797" s="11" t="s">
        <v>30</v>
      </c>
      <c r="U10797" s="18" t="str">
        <f>IF(AND(T10797&gt;3,T10797&lt;&gt;"-"),"&gt;3",T10797)</f>
        <v>-</v>
      </c>
      <c r="V10797" s="11" t="s">
        <v>30</v>
      </c>
      <c r="W10797" s="20" t="str">
        <f>IF(V10797="-","",V10797)</f>
        <v/>
      </c>
      <c r="X10797" s="11" t="s">
        <v>30</v>
      </c>
    </row>
    <row r="10798" spans="1:24" ht="15.75" customHeight="1" x14ac:dyDescent="0.3">
      <c r="A10798" s="10">
        <v>10797</v>
      </c>
      <c r="B10798" s="11" t="s">
        <v>20448</v>
      </c>
      <c r="C10798" s="11" t="s">
        <v>39</v>
      </c>
      <c r="D10798" s="11" t="s">
        <v>51</v>
      </c>
      <c r="E10798" s="11" t="str">
        <f>IFERROR(LEFT(D10798, FIND("-",D10798,1)-2),D10798)</f>
        <v>OPERASI</v>
      </c>
      <c r="F10798" s="11" t="s">
        <v>52</v>
      </c>
      <c r="G10798" s="44" t="s">
        <v>20371</v>
      </c>
      <c r="H10798" s="11" t="s">
        <v>29</v>
      </c>
      <c r="I10798" s="11" t="s">
        <v>30</v>
      </c>
      <c r="J10798" s="11"/>
      <c r="K10798" s="11" t="s">
        <v>604</v>
      </c>
      <c r="L10798" s="12" t="str">
        <f>RIGHT(K10798, 4)</f>
        <v>2023</v>
      </c>
      <c r="M10798" s="16">
        <v>45165</v>
      </c>
      <c r="N10798" s="14" t="str">
        <f>TEXT(M10798,"mmmm")</f>
        <v>August</v>
      </c>
      <c r="O10798" s="15">
        <f>MONTH(M10798)</f>
        <v>8</v>
      </c>
      <c r="P10798" s="11" t="s">
        <v>30</v>
      </c>
      <c r="Q10798" s="16" t="s">
        <v>30</v>
      </c>
      <c r="R10798" s="11" t="s">
        <v>30</v>
      </c>
      <c r="S10798" s="17" t="str">
        <f>IFERROR(LEFT(R10798,FIND(" ",R10798)-1),R10798)</f>
        <v>-</v>
      </c>
      <c r="T10798" s="11" t="s">
        <v>30</v>
      </c>
      <c r="U10798" s="18" t="str">
        <f>IF(AND(T10798&gt;3,T10798&lt;&gt;"-"),"&gt;3",T10798)</f>
        <v>-</v>
      </c>
      <c r="V10798" s="11" t="s">
        <v>30</v>
      </c>
      <c r="W10798" s="20" t="str">
        <f>IF(V10798="-","",V10798)</f>
        <v/>
      </c>
      <c r="X10798" s="11" t="s">
        <v>30</v>
      </c>
    </row>
    <row r="10799" spans="1:24" ht="15.75" customHeight="1" x14ac:dyDescent="0.3">
      <c r="A10799" s="10">
        <v>10798</v>
      </c>
      <c r="B10799" s="11" t="s">
        <v>20449</v>
      </c>
      <c r="C10799" s="11" t="s">
        <v>39</v>
      </c>
      <c r="D10799" s="11" t="s">
        <v>33</v>
      </c>
      <c r="E10799" s="11" t="str">
        <f>IFERROR(LEFT(D10799, FIND("-",D10799,1)-2),D10799)</f>
        <v>OPERASI</v>
      </c>
      <c r="F10799" s="11" t="s">
        <v>215</v>
      </c>
      <c r="G10799" s="44" t="s">
        <v>20371</v>
      </c>
      <c r="H10799" s="11" t="s">
        <v>29</v>
      </c>
      <c r="I10799" s="11" t="s">
        <v>30</v>
      </c>
      <c r="J10799" s="11"/>
      <c r="K10799" s="11" t="s">
        <v>1611</v>
      </c>
      <c r="L10799" s="12" t="str">
        <f>RIGHT(K10799, 4)</f>
        <v>2023</v>
      </c>
      <c r="M10799" s="16">
        <v>45182</v>
      </c>
      <c r="N10799" s="14" t="str">
        <f>TEXT(M10799,"mmmm")</f>
        <v>September</v>
      </c>
      <c r="O10799" s="15">
        <f>MONTH(M10799)</f>
        <v>9</v>
      </c>
      <c r="P10799" s="11" t="s">
        <v>30</v>
      </c>
      <c r="Q10799" s="16" t="s">
        <v>30</v>
      </c>
      <c r="R10799" s="11" t="s">
        <v>30</v>
      </c>
      <c r="S10799" s="17" t="str">
        <f>IFERROR(LEFT(R10799,FIND(" ",R10799)-1),R10799)</f>
        <v>-</v>
      </c>
      <c r="T10799" s="11" t="s">
        <v>30</v>
      </c>
      <c r="U10799" s="18" t="str">
        <f>IF(AND(T10799&gt;3,T10799&lt;&gt;"-"),"&gt;3",T10799)</f>
        <v>-</v>
      </c>
      <c r="V10799" s="11" t="s">
        <v>30</v>
      </c>
      <c r="W10799" s="20" t="str">
        <f>IF(V10799="-","",V10799)</f>
        <v/>
      </c>
      <c r="X10799" s="11" t="s">
        <v>30</v>
      </c>
    </row>
    <row r="10800" spans="1:24" ht="15.75" customHeight="1" x14ac:dyDescent="0.3">
      <c r="A10800" s="10">
        <v>10799</v>
      </c>
      <c r="B10800" s="11" t="s">
        <v>20450</v>
      </c>
      <c r="C10800" s="11" t="s">
        <v>39</v>
      </c>
      <c r="D10800" s="11" t="s">
        <v>40</v>
      </c>
      <c r="E10800" s="11" t="str">
        <f>IFERROR(LEFT(D10800, FIND("-",D10800,1)-2),D10800)</f>
        <v>SISTEM</v>
      </c>
      <c r="F10800" s="11" t="s">
        <v>608</v>
      </c>
      <c r="G10800" s="44" t="s">
        <v>20371</v>
      </c>
      <c r="H10800" s="11" t="s">
        <v>29</v>
      </c>
      <c r="I10800" s="11" t="s">
        <v>30</v>
      </c>
      <c r="J10800" s="11"/>
      <c r="K10800" s="11" t="s">
        <v>614</v>
      </c>
      <c r="L10800" s="12" t="str">
        <f>RIGHT(K10800, 4)</f>
        <v>2023</v>
      </c>
      <c r="M10800" s="16">
        <v>45183</v>
      </c>
      <c r="N10800" s="14" t="str">
        <f>TEXT(M10800,"mmmm")</f>
        <v>September</v>
      </c>
      <c r="O10800" s="15">
        <f>MONTH(M10800)</f>
        <v>9</v>
      </c>
      <c r="P10800" s="11" t="s">
        <v>30</v>
      </c>
      <c r="Q10800" s="16" t="s">
        <v>30</v>
      </c>
      <c r="R10800" s="11" t="s">
        <v>30</v>
      </c>
      <c r="S10800" s="17" t="str">
        <f>IFERROR(LEFT(R10800,FIND(" ",R10800)-1),R10800)</f>
        <v>-</v>
      </c>
      <c r="T10800" s="11" t="s">
        <v>30</v>
      </c>
      <c r="U10800" s="18" t="str">
        <f>IF(AND(T10800&gt;3,T10800&lt;&gt;"-"),"&gt;3",T10800)</f>
        <v>-</v>
      </c>
      <c r="V10800" s="11" t="s">
        <v>30</v>
      </c>
      <c r="W10800" s="20" t="str">
        <f>IF(V10800="-","",V10800)</f>
        <v/>
      </c>
      <c r="X10800" s="11" t="s">
        <v>30</v>
      </c>
    </row>
    <row r="10801" spans="1:24" ht="15.75" customHeight="1" x14ac:dyDescent="0.3">
      <c r="A10801" s="10">
        <v>10800</v>
      </c>
      <c r="B10801" s="11" t="s">
        <v>20451</v>
      </c>
      <c r="C10801" s="11" t="s">
        <v>39</v>
      </c>
      <c r="D10801" s="11" t="s">
        <v>51</v>
      </c>
      <c r="E10801" s="11" t="str">
        <f>IFERROR(LEFT(D10801, FIND("-",D10801,1)-2),D10801)</f>
        <v>OPERASI</v>
      </c>
      <c r="F10801" s="11" t="s">
        <v>52</v>
      </c>
      <c r="G10801" s="44" t="s">
        <v>20371</v>
      </c>
      <c r="H10801" s="11" t="s">
        <v>29</v>
      </c>
      <c r="I10801" s="11" t="s">
        <v>30</v>
      </c>
      <c r="J10801" s="11"/>
      <c r="K10801" s="11" t="s">
        <v>626</v>
      </c>
      <c r="L10801" s="12" t="str">
        <f>RIGHT(K10801, 4)</f>
        <v>2023</v>
      </c>
      <c r="M10801" s="16">
        <v>45199</v>
      </c>
      <c r="N10801" s="14" t="str">
        <f>TEXT(M10801,"mmmm")</f>
        <v>September</v>
      </c>
      <c r="O10801" s="15">
        <f>MONTH(M10801)</f>
        <v>9</v>
      </c>
      <c r="P10801" s="11" t="s">
        <v>30</v>
      </c>
      <c r="Q10801" s="16" t="s">
        <v>30</v>
      </c>
      <c r="R10801" s="11" t="s">
        <v>30</v>
      </c>
      <c r="S10801" s="17" t="str">
        <f>IFERROR(LEFT(R10801,FIND(" ",R10801)-1),R10801)</f>
        <v>-</v>
      </c>
      <c r="T10801" s="11" t="s">
        <v>30</v>
      </c>
      <c r="U10801" s="18" t="str">
        <f>IF(AND(T10801&gt;3,T10801&lt;&gt;"-"),"&gt;3",T10801)</f>
        <v>-</v>
      </c>
      <c r="V10801" s="11" t="s">
        <v>30</v>
      </c>
      <c r="W10801" s="20" t="str">
        <f>IF(V10801="-","",V10801)</f>
        <v/>
      </c>
      <c r="X10801" s="11" t="s">
        <v>30</v>
      </c>
    </row>
    <row r="10802" spans="1:24" ht="15.75" customHeight="1" x14ac:dyDescent="0.3">
      <c r="A10802" s="10">
        <v>10801</v>
      </c>
      <c r="B10802" s="11" t="s">
        <v>20452</v>
      </c>
      <c r="C10802" s="11" t="s">
        <v>39</v>
      </c>
      <c r="D10802" s="11" t="s">
        <v>33</v>
      </c>
      <c r="E10802" s="11" t="str">
        <f>IFERROR(LEFT(D10802, FIND("-",D10802,1)-2),D10802)</f>
        <v>OPERASI</v>
      </c>
      <c r="F10802" s="11" t="s">
        <v>84</v>
      </c>
      <c r="G10802" s="44" t="s">
        <v>20371</v>
      </c>
      <c r="H10802" s="11" t="s">
        <v>29</v>
      </c>
      <c r="I10802" s="11" t="s">
        <v>30</v>
      </c>
      <c r="J10802" s="11"/>
      <c r="K10802" s="11" t="s">
        <v>4333</v>
      </c>
      <c r="L10802" s="12" t="str">
        <f>RIGHT(K10802, 4)</f>
        <v>2023</v>
      </c>
      <c r="M10802" s="16">
        <v>45200</v>
      </c>
      <c r="N10802" s="14" t="str">
        <f>TEXT(M10802,"mmmm")</f>
        <v>October</v>
      </c>
      <c r="O10802" s="15">
        <f>MONTH(M10802)</f>
        <v>10</v>
      </c>
      <c r="P10802" s="11" t="s">
        <v>30</v>
      </c>
      <c r="Q10802" s="16" t="s">
        <v>30</v>
      </c>
      <c r="R10802" s="11" t="s">
        <v>30</v>
      </c>
      <c r="S10802" s="17" t="str">
        <f>IFERROR(LEFT(R10802,FIND(" ",R10802)-1),R10802)</f>
        <v>-</v>
      </c>
      <c r="T10802" s="11" t="s">
        <v>30</v>
      </c>
      <c r="U10802" s="18" t="str">
        <f>IF(AND(T10802&gt;3,T10802&lt;&gt;"-"),"&gt;3",T10802)</f>
        <v>-</v>
      </c>
      <c r="V10802" s="11" t="s">
        <v>30</v>
      </c>
      <c r="W10802" s="20" t="str">
        <f>IF(V10802="-","",V10802)</f>
        <v/>
      </c>
      <c r="X10802" s="11" t="s">
        <v>30</v>
      </c>
    </row>
    <row r="10803" spans="1:24" ht="15.75" customHeight="1" x14ac:dyDescent="0.3">
      <c r="A10803" s="10">
        <v>10802</v>
      </c>
      <c r="B10803" s="11" t="s">
        <v>20453</v>
      </c>
      <c r="C10803" s="11" t="s">
        <v>39</v>
      </c>
      <c r="D10803" s="11" t="s">
        <v>33</v>
      </c>
      <c r="E10803" s="11" t="str">
        <f>IFERROR(LEFT(D10803, FIND("-",D10803,1)-2),D10803)</f>
        <v>OPERASI</v>
      </c>
      <c r="F10803" s="11" t="s">
        <v>34</v>
      </c>
      <c r="G10803" s="44" t="s">
        <v>20371</v>
      </c>
      <c r="H10803" s="11" t="s">
        <v>29</v>
      </c>
      <c r="I10803" s="11" t="s">
        <v>30</v>
      </c>
      <c r="J10803" s="11"/>
      <c r="K10803" s="11" t="s">
        <v>1003</v>
      </c>
      <c r="L10803" s="12" t="str">
        <f>RIGHT(K10803, 4)</f>
        <v>2023</v>
      </c>
      <c r="M10803" s="16">
        <v>45201</v>
      </c>
      <c r="N10803" s="14" t="str">
        <f>TEXT(M10803,"mmmm")</f>
        <v>October</v>
      </c>
      <c r="O10803" s="15">
        <f>MONTH(M10803)</f>
        <v>10</v>
      </c>
      <c r="P10803" s="11" t="s">
        <v>30</v>
      </c>
      <c r="Q10803" s="16" t="s">
        <v>30</v>
      </c>
      <c r="R10803" s="11" t="s">
        <v>30</v>
      </c>
      <c r="S10803" s="17" t="str">
        <f>IFERROR(LEFT(R10803,FIND(" ",R10803)-1),R10803)</f>
        <v>-</v>
      </c>
      <c r="T10803" s="11" t="s">
        <v>30</v>
      </c>
      <c r="U10803" s="18" t="str">
        <f>IF(AND(T10803&gt;3,T10803&lt;&gt;"-"),"&gt;3",T10803)</f>
        <v>-</v>
      </c>
      <c r="V10803" s="11" t="s">
        <v>30</v>
      </c>
      <c r="W10803" s="20" t="str">
        <f>IF(V10803="-","",V10803)</f>
        <v/>
      </c>
      <c r="X10803" s="11" t="s">
        <v>30</v>
      </c>
    </row>
    <row r="10804" spans="1:24" ht="15.75" customHeight="1" x14ac:dyDescent="0.3">
      <c r="A10804" s="10">
        <v>10803</v>
      </c>
      <c r="B10804" s="11" t="s">
        <v>20454</v>
      </c>
      <c r="C10804" s="11" t="s">
        <v>39</v>
      </c>
      <c r="D10804" s="11" t="s">
        <v>33</v>
      </c>
      <c r="E10804" s="11" t="str">
        <f>IFERROR(LEFT(D10804, FIND("-",D10804,1)-2),D10804)</f>
        <v>OPERASI</v>
      </c>
      <c r="F10804" s="11" t="s">
        <v>43</v>
      </c>
      <c r="G10804" s="44" t="s">
        <v>20371</v>
      </c>
      <c r="H10804" s="11" t="s">
        <v>29</v>
      </c>
      <c r="I10804" s="11" t="s">
        <v>30</v>
      </c>
      <c r="J10804" s="11"/>
      <c r="K10804" s="11" t="s">
        <v>1003</v>
      </c>
      <c r="L10804" s="12" t="str">
        <f>RIGHT(K10804, 4)</f>
        <v>2023</v>
      </c>
      <c r="M10804" s="16">
        <v>45201</v>
      </c>
      <c r="N10804" s="14" t="str">
        <f>TEXT(M10804,"mmmm")</f>
        <v>October</v>
      </c>
      <c r="O10804" s="15">
        <f>MONTH(M10804)</f>
        <v>10</v>
      </c>
      <c r="P10804" s="11" t="s">
        <v>30</v>
      </c>
      <c r="Q10804" s="16" t="s">
        <v>30</v>
      </c>
      <c r="R10804" s="11" t="s">
        <v>30</v>
      </c>
      <c r="S10804" s="17" t="str">
        <f>IFERROR(LEFT(R10804,FIND(" ",R10804)-1),R10804)</f>
        <v>-</v>
      </c>
      <c r="T10804" s="11" t="s">
        <v>30</v>
      </c>
      <c r="U10804" s="18" t="str">
        <f>IF(AND(T10804&gt;3,T10804&lt;&gt;"-"),"&gt;3",T10804)</f>
        <v>-</v>
      </c>
      <c r="V10804" s="11" t="s">
        <v>30</v>
      </c>
      <c r="W10804" s="20" t="str">
        <f>IF(V10804="-","",V10804)</f>
        <v/>
      </c>
      <c r="X10804" s="11" t="s">
        <v>30</v>
      </c>
    </row>
    <row r="10805" spans="1:24" ht="15.75" customHeight="1" x14ac:dyDescent="0.3">
      <c r="A10805" s="10">
        <v>10804</v>
      </c>
      <c r="B10805" s="11" t="s">
        <v>20455</v>
      </c>
      <c r="C10805" s="11" t="s">
        <v>39</v>
      </c>
      <c r="D10805" s="11" t="s">
        <v>33</v>
      </c>
      <c r="E10805" s="11" t="str">
        <f>IFERROR(LEFT(D10805, FIND("-",D10805,1)-2),D10805)</f>
        <v>OPERASI</v>
      </c>
      <c r="F10805" s="11" t="s">
        <v>215</v>
      </c>
      <c r="G10805" s="44" t="s">
        <v>20371</v>
      </c>
      <c r="H10805" s="11" t="s">
        <v>29</v>
      </c>
      <c r="I10805" s="11" t="s">
        <v>30</v>
      </c>
      <c r="J10805" s="11"/>
      <c r="K10805" s="11" t="s">
        <v>2607</v>
      </c>
      <c r="L10805" s="12" t="str">
        <f>RIGHT(K10805, 4)</f>
        <v>2023</v>
      </c>
      <c r="M10805" s="16">
        <v>45224</v>
      </c>
      <c r="N10805" s="14" t="str">
        <f>TEXT(M10805,"mmmm")</f>
        <v>October</v>
      </c>
      <c r="O10805" s="15">
        <f>MONTH(M10805)</f>
        <v>10</v>
      </c>
      <c r="P10805" s="11" t="s">
        <v>30</v>
      </c>
      <c r="Q10805" s="16" t="s">
        <v>30</v>
      </c>
      <c r="R10805" s="11" t="s">
        <v>30</v>
      </c>
      <c r="S10805" s="17" t="str">
        <f>IFERROR(LEFT(R10805,FIND(" ",R10805)-1),R10805)</f>
        <v>-</v>
      </c>
      <c r="T10805" s="11" t="s">
        <v>30</v>
      </c>
      <c r="U10805" s="18" t="str">
        <f>IF(AND(T10805&gt;3,T10805&lt;&gt;"-"),"&gt;3",T10805)</f>
        <v>-</v>
      </c>
      <c r="V10805" s="11" t="s">
        <v>30</v>
      </c>
      <c r="W10805" s="20" t="str">
        <f>IF(V10805="-","",V10805)</f>
        <v/>
      </c>
      <c r="X10805" s="11" t="s">
        <v>30</v>
      </c>
    </row>
    <row r="10806" spans="1:24" ht="15.75" customHeight="1" x14ac:dyDescent="0.3">
      <c r="A10806" s="10">
        <v>10805</v>
      </c>
      <c r="B10806" s="11" t="s">
        <v>20456</v>
      </c>
      <c r="C10806" s="11" t="s">
        <v>39</v>
      </c>
      <c r="D10806" s="11" t="s">
        <v>193</v>
      </c>
      <c r="E10806" s="11" t="str">
        <f>IFERROR(LEFT(D10806, FIND("-",D10806,1)-2),D10806)</f>
        <v>KESELAMATAN</v>
      </c>
      <c r="F10806" s="11" t="s">
        <v>278</v>
      </c>
      <c r="G10806" s="44" t="s">
        <v>20371</v>
      </c>
      <c r="H10806" s="11" t="s">
        <v>29</v>
      </c>
      <c r="I10806" s="11" t="s">
        <v>30</v>
      </c>
      <c r="J10806" s="11"/>
      <c r="K10806" s="11" t="s">
        <v>2607</v>
      </c>
      <c r="L10806" s="12" t="str">
        <f>RIGHT(K10806, 4)</f>
        <v>2023</v>
      </c>
      <c r="M10806" s="16">
        <v>45224</v>
      </c>
      <c r="N10806" s="14" t="str">
        <f>TEXT(M10806,"mmmm")</f>
        <v>October</v>
      </c>
      <c r="O10806" s="15">
        <f>MONTH(M10806)</f>
        <v>10</v>
      </c>
      <c r="P10806" s="11" t="s">
        <v>30</v>
      </c>
      <c r="Q10806" s="16" t="s">
        <v>30</v>
      </c>
      <c r="R10806" s="11" t="s">
        <v>30</v>
      </c>
      <c r="S10806" s="17" t="str">
        <f>IFERROR(LEFT(R10806,FIND(" ",R10806)-1),R10806)</f>
        <v>-</v>
      </c>
      <c r="T10806" s="11" t="s">
        <v>30</v>
      </c>
      <c r="U10806" s="18" t="str">
        <f>IF(AND(T10806&gt;3,T10806&lt;&gt;"-"),"&gt;3",T10806)</f>
        <v>-</v>
      </c>
      <c r="V10806" s="11" t="s">
        <v>30</v>
      </c>
      <c r="W10806" s="20" t="str">
        <f>IF(V10806="-","",V10806)</f>
        <v/>
      </c>
      <c r="X10806" s="11" t="s">
        <v>30</v>
      </c>
    </row>
    <row r="10807" spans="1:24" ht="15.75" customHeight="1" x14ac:dyDescent="0.3">
      <c r="A10807" s="10">
        <v>10806</v>
      </c>
      <c r="B10807" s="11" t="s">
        <v>20457</v>
      </c>
      <c r="C10807" s="11" t="s">
        <v>39</v>
      </c>
      <c r="D10807" s="11" t="s">
        <v>33</v>
      </c>
      <c r="E10807" s="11" t="str">
        <f>IFERROR(LEFT(D10807, FIND("-",D10807,1)-2),D10807)</f>
        <v>OPERASI</v>
      </c>
      <c r="F10807" s="11" t="s">
        <v>84</v>
      </c>
      <c r="G10807" s="44" t="s">
        <v>20371</v>
      </c>
      <c r="H10807" s="11" t="s">
        <v>29</v>
      </c>
      <c r="I10807" s="11" t="s">
        <v>30</v>
      </c>
      <c r="J10807" s="11"/>
      <c r="K10807" s="11" t="s">
        <v>2621</v>
      </c>
      <c r="L10807" s="12" t="str">
        <f>RIGHT(K10807, 4)</f>
        <v>2023</v>
      </c>
      <c r="M10807" s="16">
        <v>45230</v>
      </c>
      <c r="N10807" s="14" t="str">
        <f>TEXT(M10807,"mmmm")</f>
        <v>October</v>
      </c>
      <c r="O10807" s="15">
        <f>MONTH(M10807)</f>
        <v>10</v>
      </c>
      <c r="P10807" s="11" t="s">
        <v>30</v>
      </c>
      <c r="Q10807" s="16" t="s">
        <v>30</v>
      </c>
      <c r="R10807" s="11" t="s">
        <v>30</v>
      </c>
      <c r="S10807" s="17" t="str">
        <f>IFERROR(LEFT(R10807,FIND(" ",R10807)-1),R10807)</f>
        <v>-</v>
      </c>
      <c r="T10807" s="11" t="s">
        <v>30</v>
      </c>
      <c r="U10807" s="18" t="str">
        <f>IF(AND(T10807&gt;3,T10807&lt;&gt;"-"),"&gt;3",T10807)</f>
        <v>-</v>
      </c>
      <c r="V10807" s="11" t="s">
        <v>30</v>
      </c>
      <c r="W10807" s="20" t="str">
        <f>IF(V10807="-","",V10807)</f>
        <v/>
      </c>
      <c r="X10807" s="11" t="s">
        <v>30</v>
      </c>
    </row>
    <row r="10808" spans="1:24" ht="15.75" customHeight="1" x14ac:dyDescent="0.3">
      <c r="A10808" s="10">
        <v>10807</v>
      </c>
      <c r="B10808" s="11" t="s">
        <v>20458</v>
      </c>
      <c r="C10808" s="11" t="s">
        <v>25</v>
      </c>
      <c r="D10808" s="11" t="s">
        <v>51</v>
      </c>
      <c r="E10808" s="11" t="str">
        <f>IFERROR(LEFT(D10808, FIND("-",D10808,1)-2),D10808)</f>
        <v>OPERASI</v>
      </c>
      <c r="F10808" s="11" t="s">
        <v>52</v>
      </c>
      <c r="G10808" s="44" t="s">
        <v>20371</v>
      </c>
      <c r="H10808" s="11" t="s">
        <v>29</v>
      </c>
      <c r="I10808" s="11" t="s">
        <v>30</v>
      </c>
      <c r="J10808" s="11"/>
      <c r="K10808" s="11" t="s">
        <v>3840</v>
      </c>
      <c r="L10808" s="12" t="str">
        <f>RIGHT(K10808, 4)</f>
        <v>2023</v>
      </c>
      <c r="M10808" s="16">
        <v>45253</v>
      </c>
      <c r="N10808" s="14" t="str">
        <f>TEXT(M10808,"mmmm")</f>
        <v>November</v>
      </c>
      <c r="O10808" s="15">
        <f>MONTH(M10808)</f>
        <v>11</v>
      </c>
      <c r="P10808" s="11" t="s">
        <v>30</v>
      </c>
      <c r="Q10808" s="16" t="s">
        <v>30</v>
      </c>
      <c r="R10808" s="11" t="s">
        <v>30</v>
      </c>
      <c r="S10808" s="17" t="str">
        <f>IFERROR(LEFT(R10808,FIND(" ",R10808)-1),R10808)</f>
        <v>-</v>
      </c>
      <c r="T10808" s="11" t="s">
        <v>30</v>
      </c>
      <c r="U10808" s="18" t="str">
        <f>IF(AND(T10808&gt;3,T10808&lt;&gt;"-"),"&gt;3",T10808)</f>
        <v>-</v>
      </c>
      <c r="V10808" s="11" t="s">
        <v>30</v>
      </c>
      <c r="W10808" s="20" t="str">
        <f>IF(V10808="-","",V10808)</f>
        <v/>
      </c>
      <c r="X10808" s="11" t="s">
        <v>30</v>
      </c>
    </row>
    <row r="10809" spans="1:24" ht="15.75" customHeight="1" x14ac:dyDescent="0.3">
      <c r="A10809" s="10">
        <v>10808</v>
      </c>
      <c r="B10809" s="11" t="s">
        <v>20459</v>
      </c>
      <c r="C10809" s="11" t="s">
        <v>25</v>
      </c>
      <c r="D10809" s="11" t="s">
        <v>330</v>
      </c>
      <c r="E10809" s="11" t="str">
        <f>IFERROR(LEFT(D10809, FIND("-",D10809,1)-2),D10809)</f>
        <v>SISTEM</v>
      </c>
      <c r="F10809" s="11" t="s">
        <v>331</v>
      </c>
      <c r="G10809" s="44" t="s">
        <v>20371</v>
      </c>
      <c r="H10809" s="11" t="s">
        <v>29</v>
      </c>
      <c r="I10809" s="11" t="s">
        <v>30</v>
      </c>
      <c r="J10809" s="11"/>
      <c r="K10809" s="11" t="s">
        <v>11539</v>
      </c>
      <c r="L10809" s="12" t="str">
        <f>RIGHT(K10809, 4)</f>
        <v>2023</v>
      </c>
      <c r="M10809" s="16">
        <v>45287</v>
      </c>
      <c r="N10809" s="14" t="str">
        <f>TEXT(M10809,"mmmm")</f>
        <v>December</v>
      </c>
      <c r="O10809" s="15">
        <f>MONTH(M10809)</f>
        <v>12</v>
      </c>
      <c r="P10809" s="11" t="s">
        <v>30</v>
      </c>
      <c r="Q10809" s="16" t="s">
        <v>30</v>
      </c>
      <c r="R10809" s="11" t="s">
        <v>30</v>
      </c>
      <c r="S10809" s="17" t="str">
        <f>IFERROR(LEFT(R10809,FIND(" ",R10809)-1),R10809)</f>
        <v>-</v>
      </c>
      <c r="T10809" s="11" t="s">
        <v>30</v>
      </c>
      <c r="U10809" s="18" t="str">
        <f>IF(AND(T10809&gt;3,T10809&lt;&gt;"-"),"&gt;3",T10809)</f>
        <v>-</v>
      </c>
      <c r="V10809" s="11" t="s">
        <v>30</v>
      </c>
      <c r="W10809" s="20" t="str">
        <f>IF(V10809="-","",V10809)</f>
        <v/>
      </c>
      <c r="X10809" s="11" t="s">
        <v>30</v>
      </c>
    </row>
    <row r="10810" spans="1:24" ht="15.75" customHeight="1" x14ac:dyDescent="0.3">
      <c r="A10810" s="10">
        <v>10809</v>
      </c>
      <c r="B10810" s="11" t="s">
        <v>20460</v>
      </c>
      <c r="C10810" s="11" t="s">
        <v>39</v>
      </c>
      <c r="D10810" s="11" t="s">
        <v>33</v>
      </c>
      <c r="E10810" s="11" t="str">
        <f>IFERROR(LEFT(D10810, FIND("-",D10810,1)-2),D10810)</f>
        <v>OPERASI</v>
      </c>
      <c r="F10810" s="11" t="s">
        <v>34</v>
      </c>
      <c r="G10810" s="44" t="s">
        <v>20371</v>
      </c>
      <c r="H10810" s="11" t="s">
        <v>670</v>
      </c>
      <c r="I10810" s="11" t="s">
        <v>675</v>
      </c>
      <c r="J10810" s="11" t="s">
        <v>20375</v>
      </c>
      <c r="K10810" s="11" t="s">
        <v>644</v>
      </c>
      <c r="L10810" s="12" t="str">
        <f>RIGHT(K10810, 4)</f>
        <v>2023</v>
      </c>
      <c r="M10810" s="16">
        <v>45229</v>
      </c>
      <c r="N10810" s="14" t="str">
        <f>TEXT(M10810,"mmmm")</f>
        <v>October</v>
      </c>
      <c r="O10810" s="15">
        <f>MONTH(M10810)</f>
        <v>10</v>
      </c>
      <c r="P10810" s="11" t="s">
        <v>644</v>
      </c>
      <c r="Q10810" s="16">
        <v>45229</v>
      </c>
      <c r="R10810" s="11" t="s">
        <v>20461</v>
      </c>
      <c r="S10810" s="17" t="str">
        <f>IFERROR(LEFT(R10810,FIND(" ",R10810)-1),R10810)</f>
        <v>0</v>
      </c>
      <c r="T10810" s="11">
        <v>0</v>
      </c>
      <c r="U10810" s="18">
        <f>IF(AND(T10810&gt;3,T10810&lt;&gt;"-"),"&gt;3",T10810)</f>
        <v>0</v>
      </c>
      <c r="V10810" s="11">
        <v>0</v>
      </c>
      <c r="W10810" s="20">
        <f>IF(V10810="-","",V10810)</f>
        <v>0</v>
      </c>
      <c r="X10810" s="11" t="s">
        <v>30</v>
      </c>
    </row>
    <row r="10811" spans="1:24" ht="15.75" customHeight="1" x14ac:dyDescent="0.3">
      <c r="A10811" s="10">
        <v>10810</v>
      </c>
      <c r="B10811" s="11" t="s">
        <v>20462</v>
      </c>
      <c r="C10811" s="11" t="s">
        <v>39</v>
      </c>
      <c r="D10811" s="11" t="s">
        <v>411</v>
      </c>
      <c r="E10811" s="11" t="str">
        <f>IFERROR(LEFT(D10811, FIND("-",D10811,1)-2),D10811)</f>
        <v>SISTEM</v>
      </c>
      <c r="F10811" s="11" t="s">
        <v>27</v>
      </c>
      <c r="G10811" s="44" t="s">
        <v>20371</v>
      </c>
      <c r="H10811" s="11" t="s">
        <v>670</v>
      </c>
      <c r="I10811" s="11" t="s">
        <v>680</v>
      </c>
      <c r="J10811" s="11" t="s">
        <v>20375</v>
      </c>
      <c r="K10811" s="11" t="s">
        <v>2878</v>
      </c>
      <c r="L10811" s="12" t="str">
        <f>RIGHT(K10811, 4)</f>
        <v>2020</v>
      </c>
      <c r="M10811" s="16">
        <v>44120</v>
      </c>
      <c r="N10811" s="14" t="str">
        <f>TEXT(M10811,"mmmm")</f>
        <v>October</v>
      </c>
      <c r="O10811" s="15">
        <f>MONTH(M10811)</f>
        <v>10</v>
      </c>
      <c r="P10811" s="11" t="s">
        <v>2878</v>
      </c>
      <c r="Q10811" s="16">
        <v>44120</v>
      </c>
      <c r="R10811" s="11" t="s">
        <v>12457</v>
      </c>
      <c r="S10811" s="17" t="str">
        <f>IFERROR(LEFT(R10811,FIND(" ",R10811)-1),R10811)</f>
        <v>0</v>
      </c>
      <c r="T10811" s="11">
        <v>0</v>
      </c>
      <c r="U10811" s="18">
        <f>IF(AND(T10811&gt;3,T10811&lt;&gt;"-"),"&gt;3",T10811)</f>
        <v>0</v>
      </c>
      <c r="V10811" s="11">
        <v>0</v>
      </c>
      <c r="W10811" s="20">
        <f>IF(V10811="-","",V10811)</f>
        <v>0</v>
      </c>
      <c r="X10811" s="11" t="s">
        <v>30</v>
      </c>
    </row>
    <row r="10812" spans="1:24" ht="15.75" customHeight="1" x14ac:dyDescent="0.3">
      <c r="A10812" s="10">
        <v>10811</v>
      </c>
      <c r="B10812" s="11" t="s">
        <v>20463</v>
      </c>
      <c r="C10812" s="11" t="s">
        <v>39</v>
      </c>
      <c r="D10812" s="11" t="s">
        <v>33</v>
      </c>
      <c r="E10812" s="11" t="str">
        <f>IFERROR(LEFT(D10812, FIND("-",D10812,1)-2),D10812)</f>
        <v>OPERASI</v>
      </c>
      <c r="F10812" s="11" t="s">
        <v>34</v>
      </c>
      <c r="G10812" s="44" t="s">
        <v>20371</v>
      </c>
      <c r="H10812" s="11" t="s">
        <v>670</v>
      </c>
      <c r="I10812" s="11" t="s">
        <v>675</v>
      </c>
      <c r="J10812" s="11" t="s">
        <v>20375</v>
      </c>
      <c r="K10812" s="11" t="s">
        <v>316</v>
      </c>
      <c r="L10812" s="12" t="str">
        <f>RIGHT(K10812, 4)</f>
        <v>2022</v>
      </c>
      <c r="M10812" s="16">
        <v>44631</v>
      </c>
      <c r="N10812" s="14" t="str">
        <f>TEXT(M10812,"mmmm")</f>
        <v>March</v>
      </c>
      <c r="O10812" s="15">
        <f>MONTH(M10812)</f>
        <v>3</v>
      </c>
      <c r="P10812" s="11" t="s">
        <v>316</v>
      </c>
      <c r="Q10812" s="16">
        <v>44631</v>
      </c>
      <c r="R10812" s="11" t="s">
        <v>705</v>
      </c>
      <c r="S10812" s="17" t="str">
        <f>IFERROR(LEFT(R10812,FIND(" ",R10812)-1),R10812)</f>
        <v>0</v>
      </c>
      <c r="T10812" s="11">
        <v>0</v>
      </c>
      <c r="U10812" s="18">
        <f>IF(AND(T10812&gt;3,T10812&lt;&gt;"-"),"&gt;3",T10812)</f>
        <v>0</v>
      </c>
      <c r="V10812" s="11">
        <v>0</v>
      </c>
      <c r="W10812" s="20">
        <f>IF(V10812="-","",V10812)</f>
        <v>0</v>
      </c>
      <c r="X10812" s="11" t="s">
        <v>30</v>
      </c>
    </row>
    <row r="10813" spans="1:24" ht="15.75" customHeight="1" x14ac:dyDescent="0.3">
      <c r="A10813" s="10">
        <v>10812</v>
      </c>
      <c r="B10813" s="11" t="s">
        <v>20464</v>
      </c>
      <c r="C10813" s="11" t="s">
        <v>25</v>
      </c>
      <c r="D10813" s="11" t="s">
        <v>33</v>
      </c>
      <c r="E10813" s="11" t="str">
        <f>IFERROR(LEFT(D10813, FIND("-",D10813,1)-2),D10813)</f>
        <v>OPERASI</v>
      </c>
      <c r="F10813" s="11" t="s">
        <v>84</v>
      </c>
      <c r="G10813" s="44" t="s">
        <v>20371</v>
      </c>
      <c r="H10813" s="11" t="s">
        <v>684</v>
      </c>
      <c r="I10813" s="11" t="s">
        <v>671</v>
      </c>
      <c r="J10813" s="11" t="s">
        <v>697</v>
      </c>
      <c r="K10813" s="11" t="s">
        <v>3194</v>
      </c>
      <c r="L10813" s="12" t="str">
        <f>RIGHT(K10813, 4)</f>
        <v>2020</v>
      </c>
      <c r="M10813" s="16">
        <v>44180</v>
      </c>
      <c r="N10813" s="14" t="str">
        <f>TEXT(M10813,"mmmm")</f>
        <v>December</v>
      </c>
      <c r="O10813" s="15">
        <f>MONTH(M10813)</f>
        <v>12</v>
      </c>
      <c r="P10813" s="11" t="s">
        <v>3194</v>
      </c>
      <c r="Q10813" s="16">
        <v>44180</v>
      </c>
      <c r="R10813" s="11" t="s">
        <v>12470</v>
      </c>
      <c r="S10813" s="17" t="str">
        <f>IFERROR(LEFT(R10813,FIND(" ",R10813)-1),R10813)</f>
        <v>0</v>
      </c>
      <c r="T10813" s="11">
        <v>0</v>
      </c>
      <c r="U10813" s="18">
        <f>IF(AND(T10813&gt;3,T10813&lt;&gt;"-"),"&gt;3",T10813)</f>
        <v>0</v>
      </c>
      <c r="V10813" s="11">
        <v>0</v>
      </c>
      <c r="W10813" s="20">
        <f>IF(V10813="-","",V10813)</f>
        <v>0</v>
      </c>
      <c r="X10813" s="11" t="s">
        <v>687</v>
      </c>
    </row>
    <row r="10814" spans="1:24" ht="15.75" customHeight="1" x14ac:dyDescent="0.3">
      <c r="A10814" s="10">
        <v>10813</v>
      </c>
      <c r="B10814" s="11" t="s">
        <v>20465</v>
      </c>
      <c r="C10814" s="11" t="s">
        <v>39</v>
      </c>
      <c r="D10814" s="11" t="s">
        <v>61</v>
      </c>
      <c r="E10814" s="11" t="str">
        <f>IFERROR(LEFT(D10814, FIND("-",D10814,1)-2),D10814)</f>
        <v>KESELAMATAN</v>
      </c>
      <c r="F10814" s="11" t="s">
        <v>452</v>
      </c>
      <c r="G10814" s="44" t="s">
        <v>20371</v>
      </c>
      <c r="H10814" s="11" t="s">
        <v>670</v>
      </c>
      <c r="I10814" s="11" t="s">
        <v>675</v>
      </c>
      <c r="J10814" s="11" t="s">
        <v>20375</v>
      </c>
      <c r="K10814" s="11" t="s">
        <v>1125</v>
      </c>
      <c r="L10814" s="12" t="str">
        <f>RIGHT(K10814, 4)</f>
        <v>2021</v>
      </c>
      <c r="M10814" s="16">
        <v>44446</v>
      </c>
      <c r="N10814" s="14" t="str">
        <f>TEXT(M10814,"mmmm")</f>
        <v>September</v>
      </c>
      <c r="O10814" s="15">
        <f>MONTH(M10814)</f>
        <v>9</v>
      </c>
      <c r="P10814" s="11" t="s">
        <v>1125</v>
      </c>
      <c r="Q10814" s="16">
        <v>44446</v>
      </c>
      <c r="R10814" s="11" t="s">
        <v>12470</v>
      </c>
      <c r="S10814" s="17" t="str">
        <f>IFERROR(LEFT(R10814,FIND(" ",R10814)-1),R10814)</f>
        <v>0</v>
      </c>
      <c r="T10814" s="11">
        <v>0</v>
      </c>
      <c r="U10814" s="18">
        <f>IF(AND(T10814&gt;3,T10814&lt;&gt;"-"),"&gt;3",T10814)</f>
        <v>0</v>
      </c>
      <c r="V10814" s="11">
        <v>0</v>
      </c>
      <c r="W10814" s="20">
        <f>IF(V10814="-","",V10814)</f>
        <v>0</v>
      </c>
      <c r="X10814" s="11" t="s">
        <v>30</v>
      </c>
    </row>
    <row r="10815" spans="1:24" ht="15.75" customHeight="1" x14ac:dyDescent="0.3">
      <c r="A10815" s="10">
        <v>10814</v>
      </c>
      <c r="B10815" s="11" t="s">
        <v>20466</v>
      </c>
      <c r="C10815" s="11" t="s">
        <v>39</v>
      </c>
      <c r="D10815" s="11" t="s">
        <v>33</v>
      </c>
      <c r="E10815" s="11" t="str">
        <f>IFERROR(LEFT(D10815, FIND("-",D10815,1)-2),D10815)</f>
        <v>OPERASI</v>
      </c>
      <c r="F10815" s="11" t="s">
        <v>34</v>
      </c>
      <c r="G10815" s="44" t="s">
        <v>20371</v>
      </c>
      <c r="H10815" s="11" t="s">
        <v>684</v>
      </c>
      <c r="I10815" s="11" t="s">
        <v>675</v>
      </c>
      <c r="J10815" s="11" t="s">
        <v>20375</v>
      </c>
      <c r="K10815" s="11" t="s">
        <v>250</v>
      </c>
      <c r="L10815" s="12" t="str">
        <f>RIGHT(K10815, 4)</f>
        <v>2021</v>
      </c>
      <c r="M10815" s="16">
        <v>44483</v>
      </c>
      <c r="N10815" s="14" t="str">
        <f>TEXT(M10815,"mmmm")</f>
        <v>October</v>
      </c>
      <c r="O10815" s="15">
        <f>MONTH(M10815)</f>
        <v>10</v>
      </c>
      <c r="P10815" s="11" t="s">
        <v>250</v>
      </c>
      <c r="Q10815" s="16">
        <v>44483</v>
      </c>
      <c r="R10815" s="11" t="s">
        <v>716</v>
      </c>
      <c r="S10815" s="17" t="str">
        <f>IFERROR(LEFT(R10815,FIND(" ",R10815)-1),R10815)</f>
        <v>0</v>
      </c>
      <c r="T10815" s="11">
        <v>0</v>
      </c>
      <c r="U10815" s="18">
        <f>IF(AND(T10815&gt;3,T10815&lt;&gt;"-"),"&gt;3",T10815)</f>
        <v>0</v>
      </c>
      <c r="V10815" s="11">
        <v>0</v>
      </c>
      <c r="W10815" s="20">
        <f>IF(V10815="-","",V10815)</f>
        <v>0</v>
      </c>
      <c r="X10815" s="11" t="s">
        <v>687</v>
      </c>
    </row>
    <row r="10816" spans="1:24" ht="15.75" customHeight="1" x14ac:dyDescent="0.3">
      <c r="A10816" s="10">
        <v>10815</v>
      </c>
      <c r="B10816" s="11" t="s">
        <v>20467</v>
      </c>
      <c r="C10816" s="11" t="s">
        <v>39</v>
      </c>
      <c r="D10816" s="11" t="s">
        <v>33</v>
      </c>
      <c r="E10816" s="11" t="str">
        <f>IFERROR(LEFT(D10816, FIND("-",D10816,1)-2),D10816)</f>
        <v>OPERASI</v>
      </c>
      <c r="F10816" s="11" t="s">
        <v>84</v>
      </c>
      <c r="G10816" s="44" t="s">
        <v>20371</v>
      </c>
      <c r="H10816" s="11" t="s">
        <v>670</v>
      </c>
      <c r="I10816" s="11" t="s">
        <v>675</v>
      </c>
      <c r="J10816" s="11" t="s">
        <v>20375</v>
      </c>
      <c r="K10816" s="11" t="s">
        <v>3112</v>
      </c>
      <c r="L10816" s="12" t="str">
        <f>RIGHT(K10816, 4)</f>
        <v>2022</v>
      </c>
      <c r="M10816" s="16">
        <v>44908</v>
      </c>
      <c r="N10816" s="14" t="str">
        <f>TEXT(M10816,"mmmm")</f>
        <v>December</v>
      </c>
      <c r="O10816" s="15">
        <f>MONTH(M10816)</f>
        <v>12</v>
      </c>
      <c r="P10816" s="11" t="s">
        <v>3112</v>
      </c>
      <c r="Q10816" s="16">
        <v>44908</v>
      </c>
      <c r="R10816" s="11" t="s">
        <v>725</v>
      </c>
      <c r="S10816" s="17" t="str">
        <f>IFERROR(LEFT(R10816,FIND(" ",R10816)-1),R10816)</f>
        <v>0</v>
      </c>
      <c r="T10816" s="11">
        <v>0</v>
      </c>
      <c r="U10816" s="18">
        <f>IF(AND(T10816&gt;3,T10816&lt;&gt;"-"),"&gt;3",T10816)</f>
        <v>0</v>
      </c>
      <c r="V10816" s="11">
        <v>0</v>
      </c>
      <c r="W10816" s="20">
        <f>IF(V10816="-","",V10816)</f>
        <v>0</v>
      </c>
      <c r="X10816" s="11" t="s">
        <v>30</v>
      </c>
    </row>
    <row r="10817" spans="1:24" ht="15.75" customHeight="1" x14ac:dyDescent="0.3">
      <c r="A10817" s="10">
        <v>10816</v>
      </c>
      <c r="B10817" s="11" t="s">
        <v>20468</v>
      </c>
      <c r="C10817" s="11" t="s">
        <v>25</v>
      </c>
      <c r="D10817" s="11" t="s">
        <v>61</v>
      </c>
      <c r="E10817" s="11" t="str">
        <f>IFERROR(LEFT(D10817, FIND("-",D10817,1)-2),D10817)</f>
        <v>KESELAMATAN</v>
      </c>
      <c r="F10817" s="11" t="s">
        <v>62</v>
      </c>
      <c r="G10817" s="44" t="s">
        <v>20371</v>
      </c>
      <c r="H10817" s="11" t="s">
        <v>684</v>
      </c>
      <c r="I10817" s="11" t="s">
        <v>680</v>
      </c>
      <c r="J10817" s="11" t="s">
        <v>751</v>
      </c>
      <c r="K10817" s="11" t="s">
        <v>1346</v>
      </c>
      <c r="L10817" s="12" t="str">
        <f>RIGHT(K10817, 4)</f>
        <v>2020</v>
      </c>
      <c r="M10817" s="16">
        <v>44008</v>
      </c>
      <c r="N10817" s="14" t="str">
        <f>TEXT(M10817,"mmmm")</f>
        <v>June</v>
      </c>
      <c r="O10817" s="15">
        <f>MONTH(M10817)</f>
        <v>6</v>
      </c>
      <c r="P10817" s="11" t="s">
        <v>1346</v>
      </c>
      <c r="Q10817" s="16">
        <v>44008</v>
      </c>
      <c r="R10817" s="11" t="s">
        <v>20469</v>
      </c>
      <c r="S10817" s="17" t="str">
        <f>IFERROR(LEFT(R10817,FIND(" ",R10817)-1),R10817)</f>
        <v>0</v>
      </c>
      <c r="T10817" s="11">
        <v>0</v>
      </c>
      <c r="U10817" s="18">
        <f>IF(AND(T10817&gt;3,T10817&lt;&gt;"-"),"&gt;3",T10817)</f>
        <v>0</v>
      </c>
      <c r="V10817" s="11">
        <v>0</v>
      </c>
      <c r="W10817" s="20">
        <f>IF(V10817="-","",V10817)</f>
        <v>0</v>
      </c>
      <c r="X10817" s="11" t="s">
        <v>687</v>
      </c>
    </row>
    <row r="10818" spans="1:24" ht="15.75" customHeight="1" x14ac:dyDescent="0.3">
      <c r="A10818" s="10">
        <v>10817</v>
      </c>
      <c r="B10818" s="11" t="s">
        <v>20470</v>
      </c>
      <c r="C10818" s="11" t="s">
        <v>39</v>
      </c>
      <c r="D10818" s="11" t="s">
        <v>51</v>
      </c>
      <c r="E10818" s="11" t="str">
        <f>IFERROR(LEFT(D10818, FIND("-",D10818,1)-2),D10818)</f>
        <v>OPERASI</v>
      </c>
      <c r="F10818" s="11" t="s">
        <v>52</v>
      </c>
      <c r="G10818" s="44" t="s">
        <v>20371</v>
      </c>
      <c r="H10818" s="11" t="s">
        <v>670</v>
      </c>
      <c r="I10818" s="11" t="s">
        <v>671</v>
      </c>
      <c r="J10818" s="11" t="s">
        <v>697</v>
      </c>
      <c r="K10818" s="11" t="s">
        <v>1141</v>
      </c>
      <c r="L10818" s="12" t="str">
        <f>RIGHT(K10818, 4)</f>
        <v>2020</v>
      </c>
      <c r="M10818" s="16">
        <v>44116</v>
      </c>
      <c r="N10818" s="14" t="str">
        <f>TEXT(M10818,"mmmm")</f>
        <v>October</v>
      </c>
      <c r="O10818" s="15">
        <f>MONTH(M10818)</f>
        <v>10</v>
      </c>
      <c r="P10818" s="11" t="s">
        <v>1141</v>
      </c>
      <c r="Q10818" s="16">
        <v>44116</v>
      </c>
      <c r="R10818" s="11" t="s">
        <v>753</v>
      </c>
      <c r="S10818" s="17" t="str">
        <f>IFERROR(LEFT(R10818,FIND(" ",R10818)-1),R10818)</f>
        <v>0</v>
      </c>
      <c r="T10818" s="11">
        <v>0</v>
      </c>
      <c r="U10818" s="18">
        <f>IF(AND(T10818&gt;3,T10818&lt;&gt;"-"),"&gt;3",T10818)</f>
        <v>0</v>
      </c>
      <c r="V10818" s="11">
        <v>0</v>
      </c>
      <c r="W10818" s="20">
        <f>IF(V10818="-","",V10818)</f>
        <v>0</v>
      </c>
      <c r="X10818" s="11" t="s">
        <v>30</v>
      </c>
    </row>
    <row r="10819" spans="1:24" ht="15.75" customHeight="1" x14ac:dyDescent="0.3">
      <c r="A10819" s="10">
        <v>10818</v>
      </c>
      <c r="B10819" s="11" t="s">
        <v>20471</v>
      </c>
      <c r="C10819" s="11" t="s">
        <v>25</v>
      </c>
      <c r="D10819" s="11" t="s">
        <v>51</v>
      </c>
      <c r="E10819" s="11" t="str">
        <f>IFERROR(LEFT(D10819, FIND("-",D10819,1)-2),D10819)</f>
        <v>OPERASI</v>
      </c>
      <c r="F10819" s="11" t="s">
        <v>52</v>
      </c>
      <c r="G10819" s="44" t="s">
        <v>20371</v>
      </c>
      <c r="H10819" s="11" t="s">
        <v>670</v>
      </c>
      <c r="I10819" s="11" t="s">
        <v>675</v>
      </c>
      <c r="J10819" s="11" t="s">
        <v>813</v>
      </c>
      <c r="K10819" s="11" t="s">
        <v>814</v>
      </c>
      <c r="L10819" s="12" t="str">
        <f>RIGHT(K10819, 4)</f>
        <v>2022</v>
      </c>
      <c r="M10819" s="16">
        <v>44642</v>
      </c>
      <c r="N10819" s="14" t="str">
        <f>TEXT(M10819,"mmmm")</f>
        <v>March</v>
      </c>
      <c r="O10819" s="15">
        <f>MONTH(M10819)</f>
        <v>3</v>
      </c>
      <c r="P10819" s="11" t="s">
        <v>814</v>
      </c>
      <c r="Q10819" s="16">
        <v>44642</v>
      </c>
      <c r="R10819" s="11" t="s">
        <v>20472</v>
      </c>
      <c r="S10819" s="17" t="str">
        <f>IFERROR(LEFT(R10819,FIND(" ",R10819)-1),R10819)</f>
        <v>0</v>
      </c>
      <c r="T10819" s="11">
        <v>0</v>
      </c>
      <c r="U10819" s="18">
        <f>IF(AND(T10819&gt;3,T10819&lt;&gt;"-"),"&gt;3",T10819)</f>
        <v>0</v>
      </c>
      <c r="V10819" s="11">
        <v>0</v>
      </c>
      <c r="W10819" s="20">
        <f>IF(V10819="-","",V10819)</f>
        <v>0</v>
      </c>
      <c r="X10819" s="11" t="s">
        <v>30</v>
      </c>
    </row>
    <row r="10820" spans="1:24" ht="15.75" customHeight="1" x14ac:dyDescent="0.3">
      <c r="A10820" s="10">
        <v>10819</v>
      </c>
      <c r="B10820" s="11" t="s">
        <v>20473</v>
      </c>
      <c r="C10820" s="11" t="s">
        <v>39</v>
      </c>
      <c r="D10820" s="11" t="s">
        <v>33</v>
      </c>
      <c r="E10820" s="11" t="str">
        <f>IFERROR(LEFT(D10820, FIND("-",D10820,1)-2),D10820)</f>
        <v>OPERASI</v>
      </c>
      <c r="F10820" s="11" t="s">
        <v>27</v>
      </c>
      <c r="G10820" s="44" t="s">
        <v>20371</v>
      </c>
      <c r="H10820" s="11" t="s">
        <v>670</v>
      </c>
      <c r="I10820" s="11" t="s">
        <v>675</v>
      </c>
      <c r="J10820" s="11" t="s">
        <v>20375</v>
      </c>
      <c r="K10820" s="11" t="s">
        <v>447</v>
      </c>
      <c r="L10820" s="12" t="str">
        <f>RIGHT(K10820, 4)</f>
        <v>2022</v>
      </c>
      <c r="M10820" s="16">
        <v>44846</v>
      </c>
      <c r="N10820" s="14" t="str">
        <f>TEXT(M10820,"mmmm")</f>
        <v>October</v>
      </c>
      <c r="O10820" s="15">
        <f>MONTH(M10820)</f>
        <v>10</v>
      </c>
      <c r="P10820" s="11" t="s">
        <v>447</v>
      </c>
      <c r="Q10820" s="16">
        <v>44846</v>
      </c>
      <c r="R10820" s="11" t="s">
        <v>20474</v>
      </c>
      <c r="S10820" s="17" t="str">
        <f>IFERROR(LEFT(R10820,FIND(" ",R10820)-1),R10820)</f>
        <v>0</v>
      </c>
      <c r="T10820" s="11">
        <v>0</v>
      </c>
      <c r="U10820" s="18">
        <f>IF(AND(T10820&gt;3,T10820&lt;&gt;"-"),"&gt;3",T10820)</f>
        <v>0</v>
      </c>
      <c r="V10820" s="11">
        <v>0</v>
      </c>
      <c r="W10820" s="20">
        <f>IF(V10820="-","",V10820)</f>
        <v>0</v>
      </c>
      <c r="X10820" s="11" t="s">
        <v>30</v>
      </c>
    </row>
    <row r="10821" spans="1:24" ht="15.75" customHeight="1" x14ac:dyDescent="0.3">
      <c r="A10821" s="10">
        <v>10820</v>
      </c>
      <c r="B10821" s="11" t="s">
        <v>20475</v>
      </c>
      <c r="C10821" s="11" t="s">
        <v>39</v>
      </c>
      <c r="D10821" s="11" t="s">
        <v>33</v>
      </c>
      <c r="E10821" s="11" t="str">
        <f>IFERROR(LEFT(D10821, FIND("-",D10821,1)-2),D10821)</f>
        <v>OPERASI</v>
      </c>
      <c r="F10821" s="11" t="s">
        <v>215</v>
      </c>
      <c r="G10821" s="44" t="s">
        <v>20371</v>
      </c>
      <c r="H10821" s="11" t="s">
        <v>670</v>
      </c>
      <c r="I10821" s="11" t="s">
        <v>675</v>
      </c>
      <c r="J10821" s="11" t="s">
        <v>20375</v>
      </c>
      <c r="K10821" s="11" t="s">
        <v>447</v>
      </c>
      <c r="L10821" s="12" t="str">
        <f>RIGHT(K10821, 4)</f>
        <v>2022</v>
      </c>
      <c r="M10821" s="16">
        <v>44846</v>
      </c>
      <c r="N10821" s="14" t="str">
        <f>TEXT(M10821,"mmmm")</f>
        <v>October</v>
      </c>
      <c r="O10821" s="15">
        <f>MONTH(M10821)</f>
        <v>10</v>
      </c>
      <c r="P10821" s="11" t="s">
        <v>447</v>
      </c>
      <c r="Q10821" s="16">
        <v>44846</v>
      </c>
      <c r="R10821" s="11" t="s">
        <v>20476</v>
      </c>
      <c r="S10821" s="17" t="str">
        <f>IFERROR(LEFT(R10821,FIND(" ",R10821)-1),R10821)</f>
        <v>0</v>
      </c>
      <c r="T10821" s="11">
        <v>0</v>
      </c>
      <c r="U10821" s="18">
        <f>IF(AND(T10821&gt;3,T10821&lt;&gt;"-"),"&gt;3",T10821)</f>
        <v>0</v>
      </c>
      <c r="V10821" s="11">
        <v>0</v>
      </c>
      <c r="W10821" s="20">
        <f>IF(V10821="-","",V10821)</f>
        <v>0</v>
      </c>
      <c r="X10821" s="11" t="s">
        <v>30</v>
      </c>
    </row>
    <row r="10822" spans="1:24" ht="15.75" customHeight="1" x14ac:dyDescent="0.3">
      <c r="A10822" s="10">
        <v>10821</v>
      </c>
      <c r="B10822" s="11" t="s">
        <v>20477</v>
      </c>
      <c r="C10822" s="11" t="s">
        <v>25</v>
      </c>
      <c r="D10822" s="11" t="s">
        <v>51</v>
      </c>
      <c r="E10822" s="11" t="str">
        <f>IFERROR(LEFT(D10822, FIND("-",D10822,1)-2),D10822)</f>
        <v>OPERASI</v>
      </c>
      <c r="F10822" s="11" t="s">
        <v>52</v>
      </c>
      <c r="G10822" s="44" t="s">
        <v>20371</v>
      </c>
      <c r="H10822" s="11" t="s">
        <v>670</v>
      </c>
      <c r="I10822" s="11" t="s">
        <v>675</v>
      </c>
      <c r="J10822" s="11" t="s">
        <v>741</v>
      </c>
      <c r="K10822" s="11" t="s">
        <v>234</v>
      </c>
      <c r="L10822" s="12" t="str">
        <f>RIGHT(K10822, 4)</f>
        <v>2021</v>
      </c>
      <c r="M10822" s="16">
        <v>44462</v>
      </c>
      <c r="N10822" s="14" t="str">
        <f>TEXT(M10822,"mmmm")</f>
        <v>September</v>
      </c>
      <c r="O10822" s="15">
        <f>MONTH(M10822)</f>
        <v>9</v>
      </c>
      <c r="P10822" s="11" t="s">
        <v>234</v>
      </c>
      <c r="Q10822" s="16">
        <v>44462</v>
      </c>
      <c r="R10822" s="11" t="s">
        <v>20478</v>
      </c>
      <c r="S10822" s="17" t="str">
        <f>IFERROR(LEFT(R10822,FIND(" ",R10822)-1),R10822)</f>
        <v>0</v>
      </c>
      <c r="T10822" s="11">
        <v>0</v>
      </c>
      <c r="U10822" s="18">
        <f>IF(AND(T10822&gt;3,T10822&lt;&gt;"-"),"&gt;3",T10822)</f>
        <v>0</v>
      </c>
      <c r="V10822" s="11">
        <v>0</v>
      </c>
      <c r="W10822" s="20">
        <f>IF(V10822="-","",V10822)</f>
        <v>0</v>
      </c>
      <c r="X10822" s="11" t="s">
        <v>30</v>
      </c>
    </row>
    <row r="10823" spans="1:24" ht="15.75" customHeight="1" x14ac:dyDescent="0.3">
      <c r="A10823" s="10">
        <v>10822</v>
      </c>
      <c r="B10823" s="11" t="s">
        <v>20479</v>
      </c>
      <c r="C10823" s="11" t="s">
        <v>25</v>
      </c>
      <c r="D10823" s="11" t="s">
        <v>135</v>
      </c>
      <c r="E10823" s="11" t="str">
        <f>IFERROR(LEFT(D10823, FIND("-",D10823,1)-2),D10823)</f>
        <v>APLIKASI</v>
      </c>
      <c r="F10823" s="11" t="s">
        <v>136</v>
      </c>
      <c r="G10823" s="44" t="s">
        <v>20371</v>
      </c>
      <c r="H10823" s="11" t="s">
        <v>684</v>
      </c>
      <c r="I10823" s="11" t="s">
        <v>675</v>
      </c>
      <c r="J10823" s="11" t="s">
        <v>730</v>
      </c>
      <c r="K10823" s="11" t="s">
        <v>1073</v>
      </c>
      <c r="L10823" s="12" t="str">
        <f>RIGHT(K10823, 4)</f>
        <v>2022</v>
      </c>
      <c r="M10823" s="16">
        <v>44802</v>
      </c>
      <c r="N10823" s="14" t="str">
        <f>TEXT(M10823,"mmmm")</f>
        <v>August</v>
      </c>
      <c r="O10823" s="15">
        <f>MONTH(M10823)</f>
        <v>8</v>
      </c>
      <c r="P10823" s="11" t="s">
        <v>1073</v>
      </c>
      <c r="Q10823" s="16">
        <v>44802</v>
      </c>
      <c r="R10823" s="11" t="s">
        <v>780</v>
      </c>
      <c r="S10823" s="17" t="str">
        <f>IFERROR(LEFT(R10823,FIND(" ",R10823)-1),R10823)</f>
        <v>0</v>
      </c>
      <c r="T10823" s="11">
        <v>0</v>
      </c>
      <c r="U10823" s="18">
        <f>IF(AND(T10823&gt;3,T10823&lt;&gt;"-"),"&gt;3",T10823)</f>
        <v>0</v>
      </c>
      <c r="V10823" s="11">
        <v>0</v>
      </c>
      <c r="W10823" s="20">
        <f>IF(V10823="-","",V10823)</f>
        <v>0</v>
      </c>
      <c r="X10823" s="11" t="s">
        <v>687</v>
      </c>
    </row>
    <row r="10824" spans="1:24" ht="15.75" customHeight="1" x14ac:dyDescent="0.3">
      <c r="A10824" s="10">
        <v>10823</v>
      </c>
      <c r="B10824" s="11" t="s">
        <v>20480</v>
      </c>
      <c r="C10824" s="11" t="s">
        <v>39</v>
      </c>
      <c r="D10824" s="11" t="s">
        <v>33</v>
      </c>
      <c r="E10824" s="11" t="str">
        <f>IFERROR(LEFT(D10824, FIND("-",D10824,1)-2),D10824)</f>
        <v>OPERASI</v>
      </c>
      <c r="F10824" s="11" t="s">
        <v>84</v>
      </c>
      <c r="G10824" s="44" t="s">
        <v>20371</v>
      </c>
      <c r="H10824" s="11" t="s">
        <v>670</v>
      </c>
      <c r="I10824" s="11" t="s">
        <v>675</v>
      </c>
      <c r="J10824" s="11" t="s">
        <v>20375</v>
      </c>
      <c r="K10824" s="11" t="s">
        <v>1073</v>
      </c>
      <c r="L10824" s="12" t="str">
        <f>RIGHT(K10824, 4)</f>
        <v>2022</v>
      </c>
      <c r="M10824" s="16">
        <v>44802</v>
      </c>
      <c r="N10824" s="14" t="str">
        <f>TEXT(M10824,"mmmm")</f>
        <v>August</v>
      </c>
      <c r="O10824" s="15">
        <f>MONTH(M10824)</f>
        <v>8</v>
      </c>
      <c r="P10824" s="11" t="s">
        <v>1073</v>
      </c>
      <c r="Q10824" s="16">
        <v>44802</v>
      </c>
      <c r="R10824" s="11" t="s">
        <v>20481</v>
      </c>
      <c r="S10824" s="17" t="str">
        <f>IFERROR(LEFT(R10824,FIND(" ",R10824)-1),R10824)</f>
        <v>0</v>
      </c>
      <c r="T10824" s="11">
        <v>0</v>
      </c>
      <c r="U10824" s="18">
        <f>IF(AND(T10824&gt;3,T10824&lt;&gt;"-"),"&gt;3",T10824)</f>
        <v>0</v>
      </c>
      <c r="V10824" s="11">
        <v>0</v>
      </c>
      <c r="W10824" s="20">
        <f>IF(V10824="-","",V10824)</f>
        <v>0</v>
      </c>
      <c r="X10824" s="11" t="s">
        <v>30</v>
      </c>
    </row>
    <row r="10825" spans="1:24" ht="15.75" customHeight="1" x14ac:dyDescent="0.3">
      <c r="A10825" s="10">
        <v>10824</v>
      </c>
      <c r="B10825" s="11" t="s">
        <v>20482</v>
      </c>
      <c r="C10825" s="11" t="s">
        <v>25</v>
      </c>
      <c r="D10825" s="11" t="s">
        <v>51</v>
      </c>
      <c r="E10825" s="11" t="str">
        <f>IFERROR(LEFT(D10825, FIND("-",D10825,1)-2),D10825)</f>
        <v>OPERASI</v>
      </c>
      <c r="F10825" s="11" t="s">
        <v>92</v>
      </c>
      <c r="G10825" s="44" t="s">
        <v>20371</v>
      </c>
      <c r="H10825" s="11" t="s">
        <v>670</v>
      </c>
      <c r="I10825" s="11" t="s">
        <v>675</v>
      </c>
      <c r="J10825" s="11" t="s">
        <v>813</v>
      </c>
      <c r="K10825" s="11" t="s">
        <v>5805</v>
      </c>
      <c r="L10825" s="12" t="str">
        <f>RIGHT(K10825, 4)</f>
        <v>2022</v>
      </c>
      <c r="M10825" s="16">
        <v>44628</v>
      </c>
      <c r="N10825" s="14" t="str">
        <f>TEXT(M10825,"mmmm")</f>
        <v>March</v>
      </c>
      <c r="O10825" s="15">
        <f>MONTH(M10825)</f>
        <v>3</v>
      </c>
      <c r="P10825" s="11" t="s">
        <v>5805</v>
      </c>
      <c r="Q10825" s="16">
        <v>44628</v>
      </c>
      <c r="R10825" s="11" t="s">
        <v>804</v>
      </c>
      <c r="S10825" s="17" t="str">
        <f>IFERROR(LEFT(R10825,FIND(" ",R10825)-1),R10825)</f>
        <v>0</v>
      </c>
      <c r="T10825" s="11">
        <v>0</v>
      </c>
      <c r="U10825" s="18">
        <f>IF(AND(T10825&gt;3,T10825&lt;&gt;"-"),"&gt;3",T10825)</f>
        <v>0</v>
      </c>
      <c r="V10825" s="11">
        <v>0</v>
      </c>
      <c r="W10825" s="20">
        <f>IF(V10825="-","",V10825)</f>
        <v>0</v>
      </c>
      <c r="X10825" s="11" t="s">
        <v>30</v>
      </c>
    </row>
    <row r="10826" spans="1:24" ht="15.75" customHeight="1" x14ac:dyDescent="0.3">
      <c r="A10826" s="10">
        <v>10825</v>
      </c>
      <c r="B10826" s="11" t="s">
        <v>20483</v>
      </c>
      <c r="C10826" s="11" t="s">
        <v>25</v>
      </c>
      <c r="D10826" s="11" t="s">
        <v>33</v>
      </c>
      <c r="E10826" s="11" t="str">
        <f>IFERROR(LEFT(D10826, FIND("-",D10826,1)-2),D10826)</f>
        <v>OPERASI</v>
      </c>
      <c r="F10826" s="11" t="s">
        <v>34</v>
      </c>
      <c r="G10826" s="44" t="s">
        <v>20371</v>
      </c>
      <c r="H10826" s="11" t="s">
        <v>670</v>
      </c>
      <c r="I10826" s="11" t="s">
        <v>671</v>
      </c>
      <c r="J10826" s="11" t="s">
        <v>697</v>
      </c>
      <c r="K10826" s="11" t="s">
        <v>1213</v>
      </c>
      <c r="L10826" s="12" t="str">
        <f>RIGHT(K10826, 4)</f>
        <v>2020</v>
      </c>
      <c r="M10826" s="16">
        <v>44104</v>
      </c>
      <c r="N10826" s="14" t="str">
        <f>TEXT(M10826,"mmmm")</f>
        <v>September</v>
      </c>
      <c r="O10826" s="15">
        <f>MONTH(M10826)</f>
        <v>9</v>
      </c>
      <c r="P10826" s="11" t="s">
        <v>1213</v>
      </c>
      <c r="Q10826" s="16">
        <v>44104</v>
      </c>
      <c r="R10826" s="11" t="s">
        <v>823</v>
      </c>
      <c r="S10826" s="17" t="str">
        <f>IFERROR(LEFT(R10826,FIND(" ",R10826)-1),R10826)</f>
        <v>0</v>
      </c>
      <c r="T10826" s="11">
        <v>0</v>
      </c>
      <c r="U10826" s="18">
        <f>IF(AND(T10826&gt;3,T10826&lt;&gt;"-"),"&gt;3",T10826)</f>
        <v>0</v>
      </c>
      <c r="V10826" s="11">
        <v>0</v>
      </c>
      <c r="W10826" s="20">
        <f>IF(V10826="-","",V10826)</f>
        <v>0</v>
      </c>
      <c r="X10826" s="11" t="s">
        <v>30</v>
      </c>
    </row>
    <row r="10827" spans="1:24" ht="15.75" customHeight="1" x14ac:dyDescent="0.3">
      <c r="A10827" s="10">
        <v>10826</v>
      </c>
      <c r="B10827" s="11" t="s">
        <v>20484</v>
      </c>
      <c r="C10827" s="11" t="s">
        <v>39</v>
      </c>
      <c r="D10827" s="11" t="s">
        <v>411</v>
      </c>
      <c r="E10827" s="11" t="str">
        <f>IFERROR(LEFT(D10827, FIND("-",D10827,1)-2),D10827)</f>
        <v>SISTEM</v>
      </c>
      <c r="F10827" s="11" t="s">
        <v>27</v>
      </c>
      <c r="G10827" s="44" t="s">
        <v>20371</v>
      </c>
      <c r="H10827" s="11" t="s">
        <v>670</v>
      </c>
      <c r="I10827" s="11" t="s">
        <v>680</v>
      </c>
      <c r="J10827" s="11" t="s">
        <v>20375</v>
      </c>
      <c r="K10827" s="11" t="s">
        <v>2878</v>
      </c>
      <c r="L10827" s="12" t="str">
        <f>RIGHT(K10827, 4)</f>
        <v>2020</v>
      </c>
      <c r="M10827" s="16">
        <v>44120</v>
      </c>
      <c r="N10827" s="14" t="str">
        <f>TEXT(M10827,"mmmm")</f>
        <v>October</v>
      </c>
      <c r="O10827" s="15">
        <f>MONTH(M10827)</f>
        <v>10</v>
      </c>
      <c r="P10827" s="11" t="s">
        <v>2878</v>
      </c>
      <c r="Q10827" s="16">
        <v>44120</v>
      </c>
      <c r="R10827" s="11" t="s">
        <v>20485</v>
      </c>
      <c r="S10827" s="17" t="str">
        <f>IFERROR(LEFT(R10827,FIND(" ",R10827)-1),R10827)</f>
        <v>0</v>
      </c>
      <c r="T10827" s="11">
        <v>0</v>
      </c>
      <c r="U10827" s="18">
        <f>IF(AND(T10827&gt;3,T10827&lt;&gt;"-"),"&gt;3",T10827)</f>
        <v>0</v>
      </c>
      <c r="V10827" s="11">
        <v>0</v>
      </c>
      <c r="W10827" s="20">
        <f>IF(V10827="-","",V10827)</f>
        <v>0</v>
      </c>
      <c r="X10827" s="11" t="s">
        <v>30</v>
      </c>
    </row>
    <row r="10828" spans="1:24" ht="15.75" customHeight="1" x14ac:dyDescent="0.3">
      <c r="A10828" s="10">
        <v>10827</v>
      </c>
      <c r="B10828" s="11" t="s">
        <v>20486</v>
      </c>
      <c r="C10828" s="11" t="s">
        <v>39</v>
      </c>
      <c r="D10828" s="11" t="s">
        <v>33</v>
      </c>
      <c r="E10828" s="11" t="str">
        <f>IFERROR(LEFT(D10828, FIND("-",D10828,1)-2),D10828)</f>
        <v>OPERASI</v>
      </c>
      <c r="F10828" s="11" t="s">
        <v>34</v>
      </c>
      <c r="G10828" s="44" t="s">
        <v>20371</v>
      </c>
      <c r="H10828" s="11" t="s">
        <v>670</v>
      </c>
      <c r="I10828" s="11" t="s">
        <v>671</v>
      </c>
      <c r="J10828" s="11" t="s">
        <v>20487</v>
      </c>
      <c r="K10828" s="11" t="s">
        <v>2794</v>
      </c>
      <c r="L10828" s="12" t="str">
        <f>RIGHT(K10828, 4)</f>
        <v>2023</v>
      </c>
      <c r="M10828" s="16">
        <v>45210</v>
      </c>
      <c r="N10828" s="14" t="str">
        <f>TEXT(M10828,"mmmm")</f>
        <v>October</v>
      </c>
      <c r="O10828" s="15">
        <f>MONTH(M10828)</f>
        <v>10</v>
      </c>
      <c r="P10828" s="11" t="s">
        <v>2794</v>
      </c>
      <c r="Q10828" s="16">
        <v>45210</v>
      </c>
      <c r="R10828" s="11" t="s">
        <v>847</v>
      </c>
      <c r="S10828" s="17" t="str">
        <f>IFERROR(LEFT(R10828,FIND(" ",R10828)-1),R10828)</f>
        <v>0</v>
      </c>
      <c r="T10828" s="11">
        <v>0</v>
      </c>
      <c r="U10828" s="18">
        <f>IF(AND(T10828&gt;3,T10828&lt;&gt;"-"),"&gt;3",T10828)</f>
        <v>0</v>
      </c>
      <c r="V10828" s="11">
        <v>0</v>
      </c>
      <c r="W10828" s="20">
        <f>IF(V10828="-","",V10828)</f>
        <v>0</v>
      </c>
      <c r="X10828" s="11" t="s">
        <v>30</v>
      </c>
    </row>
    <row r="10829" spans="1:24" ht="15.75" customHeight="1" x14ac:dyDescent="0.3">
      <c r="A10829" s="10">
        <v>10828</v>
      </c>
      <c r="B10829" s="11" t="s">
        <v>20488</v>
      </c>
      <c r="C10829" s="11" t="s">
        <v>25</v>
      </c>
      <c r="D10829" s="11" t="s">
        <v>200</v>
      </c>
      <c r="E10829" s="11" t="str">
        <f>IFERROR(LEFT(D10829, FIND("-",D10829,1)-2),D10829)</f>
        <v>SISTEM</v>
      </c>
      <c r="F10829" s="11" t="s">
        <v>201</v>
      </c>
      <c r="G10829" s="44" t="s">
        <v>20371</v>
      </c>
      <c r="H10829" s="11" t="s">
        <v>670</v>
      </c>
      <c r="I10829" s="11" t="s">
        <v>680</v>
      </c>
      <c r="J10829" s="11" t="s">
        <v>1033</v>
      </c>
      <c r="K10829" s="11" t="s">
        <v>180</v>
      </c>
      <c r="L10829" s="12" t="str">
        <f>RIGHT(K10829, 4)</f>
        <v>2021</v>
      </c>
      <c r="M10829" s="16">
        <v>44299</v>
      </c>
      <c r="N10829" s="14" t="str">
        <f>TEXT(M10829,"mmmm")</f>
        <v>April</v>
      </c>
      <c r="O10829" s="15">
        <f>MONTH(M10829)</f>
        <v>4</v>
      </c>
      <c r="P10829" s="11" t="s">
        <v>180</v>
      </c>
      <c r="Q10829" s="16">
        <v>44299</v>
      </c>
      <c r="R10829" s="11" t="s">
        <v>20489</v>
      </c>
      <c r="S10829" s="17" t="str">
        <f>IFERROR(LEFT(R10829,FIND(" ",R10829)-1),R10829)</f>
        <v>0</v>
      </c>
      <c r="T10829" s="11">
        <v>0</v>
      </c>
      <c r="U10829" s="18">
        <f>IF(AND(T10829&gt;3,T10829&lt;&gt;"-"),"&gt;3",T10829)</f>
        <v>0</v>
      </c>
      <c r="V10829" s="11">
        <v>0</v>
      </c>
      <c r="W10829" s="20">
        <f>IF(V10829="-","",V10829)</f>
        <v>0</v>
      </c>
      <c r="X10829" s="11" t="s">
        <v>30</v>
      </c>
    </row>
    <row r="10830" spans="1:24" ht="15.75" customHeight="1" x14ac:dyDescent="0.3">
      <c r="A10830" s="10">
        <v>10829</v>
      </c>
      <c r="B10830" s="11" t="s">
        <v>20490</v>
      </c>
      <c r="C10830" s="11" t="s">
        <v>39</v>
      </c>
      <c r="D10830" s="11" t="s">
        <v>33</v>
      </c>
      <c r="E10830" s="11" t="str">
        <f>IFERROR(LEFT(D10830, FIND("-",D10830,1)-2),D10830)</f>
        <v>OPERASI</v>
      </c>
      <c r="F10830" s="11" t="s">
        <v>27</v>
      </c>
      <c r="G10830" s="44" t="s">
        <v>20371</v>
      </c>
      <c r="H10830" s="11" t="s">
        <v>670</v>
      </c>
      <c r="I10830" s="11" t="s">
        <v>675</v>
      </c>
      <c r="J10830" s="11" t="s">
        <v>825</v>
      </c>
      <c r="K10830" s="11" t="s">
        <v>447</v>
      </c>
      <c r="L10830" s="12" t="str">
        <f>RIGHT(K10830, 4)</f>
        <v>2022</v>
      </c>
      <c r="M10830" s="16">
        <v>44846</v>
      </c>
      <c r="N10830" s="14" t="str">
        <f>TEXT(M10830,"mmmm")</f>
        <v>October</v>
      </c>
      <c r="O10830" s="15">
        <f>MONTH(M10830)</f>
        <v>10</v>
      </c>
      <c r="P10830" s="11" t="s">
        <v>447</v>
      </c>
      <c r="Q10830" s="16">
        <v>44846</v>
      </c>
      <c r="R10830" s="11" t="s">
        <v>20491</v>
      </c>
      <c r="S10830" s="17" t="str">
        <f>IFERROR(LEFT(R10830,FIND(" ",R10830)-1),R10830)</f>
        <v>0</v>
      </c>
      <c r="T10830" s="11">
        <v>0</v>
      </c>
      <c r="U10830" s="18">
        <f>IF(AND(T10830&gt;3,T10830&lt;&gt;"-"),"&gt;3",T10830)</f>
        <v>0</v>
      </c>
      <c r="V10830" s="11">
        <v>0</v>
      </c>
      <c r="W10830" s="20">
        <f>IF(V10830="-","",V10830)</f>
        <v>0</v>
      </c>
      <c r="X10830" s="11" t="s">
        <v>30</v>
      </c>
    </row>
    <row r="10831" spans="1:24" ht="15.75" customHeight="1" x14ac:dyDescent="0.3">
      <c r="A10831" s="10">
        <v>10830</v>
      </c>
      <c r="B10831" s="11" t="s">
        <v>20492</v>
      </c>
      <c r="C10831" s="11" t="s">
        <v>25</v>
      </c>
      <c r="D10831" s="11" t="s">
        <v>33</v>
      </c>
      <c r="E10831" s="11" t="str">
        <f>IFERROR(LEFT(D10831, FIND("-",D10831,1)-2),D10831)</f>
        <v>OPERASI</v>
      </c>
      <c r="F10831" s="11" t="s">
        <v>27</v>
      </c>
      <c r="G10831" s="44" t="s">
        <v>20371</v>
      </c>
      <c r="H10831" s="11" t="s">
        <v>670</v>
      </c>
      <c r="I10831" s="11" t="s">
        <v>675</v>
      </c>
      <c r="J10831" s="11" t="s">
        <v>813</v>
      </c>
      <c r="K10831" s="11" t="s">
        <v>1752</v>
      </c>
      <c r="L10831" s="12" t="str">
        <f>RIGHT(K10831, 4)</f>
        <v>2021</v>
      </c>
      <c r="M10831" s="16">
        <v>44222</v>
      </c>
      <c r="N10831" s="14" t="str">
        <f>TEXT(M10831,"mmmm")</f>
        <v>January</v>
      </c>
      <c r="O10831" s="15">
        <f>MONTH(M10831)</f>
        <v>1</v>
      </c>
      <c r="P10831" s="11" t="s">
        <v>1752</v>
      </c>
      <c r="Q10831" s="16">
        <v>44222</v>
      </c>
      <c r="R10831" s="11" t="s">
        <v>20493</v>
      </c>
      <c r="S10831" s="17" t="str">
        <f>IFERROR(LEFT(R10831,FIND(" ",R10831)-1),R10831)</f>
        <v>0</v>
      </c>
      <c r="T10831" s="11">
        <v>0</v>
      </c>
      <c r="U10831" s="18">
        <f>IF(AND(T10831&gt;3,T10831&lt;&gt;"-"),"&gt;3",T10831)</f>
        <v>0</v>
      </c>
      <c r="V10831" s="11">
        <v>0</v>
      </c>
      <c r="W10831" s="20">
        <f>IF(V10831="-","",V10831)</f>
        <v>0</v>
      </c>
      <c r="X10831" s="11" t="s">
        <v>30</v>
      </c>
    </row>
    <row r="10832" spans="1:24" ht="15.75" customHeight="1" x14ac:dyDescent="0.3">
      <c r="A10832" s="10">
        <v>10831</v>
      </c>
      <c r="B10832" s="11" t="s">
        <v>20494</v>
      </c>
      <c r="C10832" s="11" t="s">
        <v>25</v>
      </c>
      <c r="D10832" s="11" t="s">
        <v>55</v>
      </c>
      <c r="E10832" s="11" t="str">
        <f>IFERROR(LEFT(D10832, FIND("-",D10832,1)-2),D10832)</f>
        <v>OPERASI</v>
      </c>
      <c r="F10832" s="11" t="s">
        <v>56</v>
      </c>
      <c r="G10832" s="44" t="s">
        <v>20371</v>
      </c>
      <c r="H10832" s="11" t="s">
        <v>670</v>
      </c>
      <c r="I10832" s="11" t="s">
        <v>671</v>
      </c>
      <c r="J10832" s="11" t="s">
        <v>20495</v>
      </c>
      <c r="K10832" s="11" t="s">
        <v>1092</v>
      </c>
      <c r="L10832" s="12" t="str">
        <f>RIGHT(K10832, 4)</f>
        <v>2020</v>
      </c>
      <c r="M10832" s="16">
        <v>43885</v>
      </c>
      <c r="N10832" s="14" t="str">
        <f>TEXT(M10832,"mmmm")</f>
        <v>February</v>
      </c>
      <c r="O10832" s="15">
        <f>MONTH(M10832)</f>
        <v>2</v>
      </c>
      <c r="P10832" s="11" t="s">
        <v>1092</v>
      </c>
      <c r="Q10832" s="16">
        <v>43885</v>
      </c>
      <c r="R10832" s="11" t="s">
        <v>20496</v>
      </c>
      <c r="S10832" s="17" t="str">
        <f>IFERROR(LEFT(R10832,FIND(" ",R10832)-1),R10832)</f>
        <v>0</v>
      </c>
      <c r="T10832" s="11">
        <v>0</v>
      </c>
      <c r="U10832" s="18">
        <f>IF(AND(T10832&gt;3,T10832&lt;&gt;"-"),"&gt;3",T10832)</f>
        <v>0</v>
      </c>
      <c r="V10832" s="11">
        <v>0</v>
      </c>
      <c r="W10832" s="20">
        <f>IF(V10832="-","",V10832)</f>
        <v>0</v>
      </c>
      <c r="X10832" s="11" t="s">
        <v>30</v>
      </c>
    </row>
    <row r="10833" spans="1:24" ht="15.75" customHeight="1" x14ac:dyDescent="0.3">
      <c r="A10833" s="10">
        <v>10832</v>
      </c>
      <c r="B10833" s="11" t="s">
        <v>20497</v>
      </c>
      <c r="C10833" s="11" t="s">
        <v>39</v>
      </c>
      <c r="D10833" s="11" t="s">
        <v>51</v>
      </c>
      <c r="E10833" s="11" t="str">
        <f>IFERROR(LEFT(D10833, FIND("-",D10833,1)-2),D10833)</f>
        <v>OPERASI</v>
      </c>
      <c r="F10833" s="11" t="s">
        <v>92</v>
      </c>
      <c r="G10833" s="44" t="s">
        <v>20371</v>
      </c>
      <c r="H10833" s="11" t="s">
        <v>670</v>
      </c>
      <c r="I10833" s="11" t="s">
        <v>675</v>
      </c>
      <c r="J10833" s="11" t="s">
        <v>741</v>
      </c>
      <c r="K10833" s="11" t="s">
        <v>3840</v>
      </c>
      <c r="L10833" s="12" t="str">
        <f>RIGHT(K10833, 4)</f>
        <v>2023</v>
      </c>
      <c r="M10833" s="16">
        <v>45253</v>
      </c>
      <c r="N10833" s="14" t="str">
        <f>TEXT(M10833,"mmmm")</f>
        <v>November</v>
      </c>
      <c r="O10833" s="15">
        <f>MONTH(M10833)</f>
        <v>11</v>
      </c>
      <c r="P10833" s="11" t="s">
        <v>3840</v>
      </c>
      <c r="Q10833" s="16">
        <v>45253</v>
      </c>
      <c r="R10833" s="11" t="s">
        <v>20498</v>
      </c>
      <c r="S10833" s="17" t="str">
        <f>IFERROR(LEFT(R10833,FIND(" ",R10833)-1),R10833)</f>
        <v>0</v>
      </c>
      <c r="T10833" s="11">
        <v>0</v>
      </c>
      <c r="U10833" s="18">
        <f>IF(AND(T10833&gt;3,T10833&lt;&gt;"-"),"&gt;3",T10833)</f>
        <v>0</v>
      </c>
      <c r="V10833" s="11">
        <v>0</v>
      </c>
      <c r="W10833" s="20">
        <f>IF(V10833="-","",V10833)</f>
        <v>0</v>
      </c>
      <c r="X10833" s="11" t="s">
        <v>30</v>
      </c>
    </row>
    <row r="10834" spans="1:24" ht="15.75" customHeight="1" x14ac:dyDescent="0.3">
      <c r="A10834" s="10">
        <v>10833</v>
      </c>
      <c r="B10834" s="11" t="s">
        <v>20499</v>
      </c>
      <c r="C10834" s="11" t="s">
        <v>39</v>
      </c>
      <c r="D10834" s="11" t="s">
        <v>33</v>
      </c>
      <c r="E10834" s="11" t="str">
        <f>IFERROR(LEFT(D10834, FIND("-",D10834,1)-2),D10834)</f>
        <v>OPERASI</v>
      </c>
      <c r="F10834" s="11" t="s">
        <v>215</v>
      </c>
      <c r="G10834" s="44" t="s">
        <v>20371</v>
      </c>
      <c r="H10834" s="11" t="s">
        <v>684</v>
      </c>
      <c r="I10834" s="11" t="s">
        <v>675</v>
      </c>
      <c r="J10834" s="11" t="s">
        <v>741</v>
      </c>
      <c r="K10834" s="11" t="s">
        <v>1125</v>
      </c>
      <c r="L10834" s="12" t="str">
        <f>RIGHT(K10834, 4)</f>
        <v>2021</v>
      </c>
      <c r="M10834" s="16">
        <v>44446</v>
      </c>
      <c r="N10834" s="14" t="str">
        <f>TEXT(M10834,"mmmm")</f>
        <v>September</v>
      </c>
      <c r="O10834" s="15">
        <f>MONTH(M10834)</f>
        <v>9</v>
      </c>
      <c r="P10834" s="11" t="s">
        <v>1125</v>
      </c>
      <c r="Q10834" s="16">
        <v>44446</v>
      </c>
      <c r="R10834" s="11" t="s">
        <v>12542</v>
      </c>
      <c r="S10834" s="17" t="str">
        <f>IFERROR(LEFT(R10834,FIND(" ",R10834)-1),R10834)</f>
        <v>0</v>
      </c>
      <c r="T10834" s="11">
        <v>0</v>
      </c>
      <c r="U10834" s="18">
        <f>IF(AND(T10834&gt;3,T10834&lt;&gt;"-"),"&gt;3",T10834)</f>
        <v>0</v>
      </c>
      <c r="V10834" s="11">
        <v>0</v>
      </c>
      <c r="W10834" s="20">
        <f>IF(V10834="-","",V10834)</f>
        <v>0</v>
      </c>
      <c r="X10834" s="11" t="s">
        <v>807</v>
      </c>
    </row>
    <row r="10835" spans="1:24" ht="15.75" customHeight="1" x14ac:dyDescent="0.3">
      <c r="A10835" s="10">
        <v>10834</v>
      </c>
      <c r="B10835" s="11" t="s">
        <v>20500</v>
      </c>
      <c r="C10835" s="11" t="s">
        <v>25</v>
      </c>
      <c r="D10835" s="11" t="s">
        <v>51</v>
      </c>
      <c r="E10835" s="11" t="str">
        <f>IFERROR(LEFT(D10835, FIND("-",D10835,1)-2),D10835)</f>
        <v>OPERASI</v>
      </c>
      <c r="F10835" s="11" t="s">
        <v>52</v>
      </c>
      <c r="G10835" s="44" t="s">
        <v>20371</v>
      </c>
      <c r="H10835" s="11" t="s">
        <v>670</v>
      </c>
      <c r="I10835" s="11" t="s">
        <v>671</v>
      </c>
      <c r="J10835" s="11" t="s">
        <v>1595</v>
      </c>
      <c r="K10835" s="11" t="s">
        <v>1213</v>
      </c>
      <c r="L10835" s="12" t="str">
        <f>RIGHT(K10835, 4)</f>
        <v>2020</v>
      </c>
      <c r="M10835" s="16">
        <v>44104</v>
      </c>
      <c r="N10835" s="14" t="str">
        <f>TEXT(M10835,"mmmm")</f>
        <v>September</v>
      </c>
      <c r="O10835" s="15">
        <f>MONTH(M10835)</f>
        <v>9</v>
      </c>
      <c r="P10835" s="11" t="s">
        <v>1213</v>
      </c>
      <c r="Q10835" s="16">
        <v>44104</v>
      </c>
      <c r="R10835" s="11" t="s">
        <v>20501</v>
      </c>
      <c r="S10835" s="17" t="str">
        <f>IFERROR(LEFT(R10835,FIND(" ",R10835)-1),R10835)</f>
        <v>0</v>
      </c>
      <c r="T10835" s="11">
        <v>0</v>
      </c>
      <c r="U10835" s="18">
        <f>IF(AND(T10835&gt;3,T10835&lt;&gt;"-"),"&gt;3",T10835)</f>
        <v>0</v>
      </c>
      <c r="V10835" s="11">
        <v>0</v>
      </c>
      <c r="W10835" s="20">
        <f>IF(V10835="-","",V10835)</f>
        <v>0</v>
      </c>
      <c r="X10835" s="11" t="s">
        <v>30</v>
      </c>
    </row>
    <row r="10836" spans="1:24" ht="15.75" customHeight="1" x14ac:dyDescent="0.3">
      <c r="A10836" s="10">
        <v>10835</v>
      </c>
      <c r="B10836" s="11" t="s">
        <v>20502</v>
      </c>
      <c r="C10836" s="11" t="s">
        <v>117</v>
      </c>
      <c r="D10836" s="11" t="s">
        <v>33</v>
      </c>
      <c r="E10836" s="11" t="str">
        <f>IFERROR(LEFT(D10836, FIND("-",D10836,1)-2),D10836)</f>
        <v>OPERASI</v>
      </c>
      <c r="F10836" s="11" t="s">
        <v>84</v>
      </c>
      <c r="G10836" s="44" t="s">
        <v>20371</v>
      </c>
      <c r="H10836" s="11" t="s">
        <v>670</v>
      </c>
      <c r="I10836" s="11" t="s">
        <v>680</v>
      </c>
      <c r="J10836" s="11" t="s">
        <v>20375</v>
      </c>
      <c r="K10836" s="11" t="s">
        <v>3516</v>
      </c>
      <c r="L10836" s="12" t="str">
        <f>RIGHT(K10836, 4)</f>
        <v>2023</v>
      </c>
      <c r="M10836" s="16">
        <v>45146</v>
      </c>
      <c r="N10836" s="14" t="str">
        <f>TEXT(M10836,"mmmm")</f>
        <v>August</v>
      </c>
      <c r="O10836" s="15">
        <f>MONTH(M10836)</f>
        <v>8</v>
      </c>
      <c r="P10836" s="11" t="s">
        <v>3516</v>
      </c>
      <c r="Q10836" s="16">
        <v>45146</v>
      </c>
      <c r="R10836" s="11" t="s">
        <v>20503</v>
      </c>
      <c r="S10836" s="17" t="str">
        <f>IFERROR(LEFT(R10836,FIND(" ",R10836)-1),R10836)</f>
        <v>0</v>
      </c>
      <c r="T10836" s="11">
        <v>0</v>
      </c>
      <c r="U10836" s="18">
        <f>IF(AND(T10836&gt;3,T10836&lt;&gt;"-"),"&gt;3",T10836)</f>
        <v>0</v>
      </c>
      <c r="V10836" s="11">
        <v>0</v>
      </c>
      <c r="W10836" s="20">
        <f>IF(V10836="-","",V10836)</f>
        <v>0</v>
      </c>
      <c r="X10836" s="11" t="s">
        <v>30</v>
      </c>
    </row>
    <row r="10837" spans="1:24" ht="15.75" customHeight="1" x14ac:dyDescent="0.3">
      <c r="A10837" s="10">
        <v>10836</v>
      </c>
      <c r="B10837" s="11" t="s">
        <v>20504</v>
      </c>
      <c r="C10837" s="11" t="s">
        <v>39</v>
      </c>
      <c r="D10837" s="11" t="s">
        <v>33</v>
      </c>
      <c r="E10837" s="11" t="str">
        <f>IFERROR(LEFT(D10837, FIND("-",D10837,1)-2),D10837)</f>
        <v>OPERASI</v>
      </c>
      <c r="F10837" s="11" t="s">
        <v>84</v>
      </c>
      <c r="G10837" s="44" t="s">
        <v>20371</v>
      </c>
      <c r="H10837" s="11" t="s">
        <v>670</v>
      </c>
      <c r="I10837" s="11" t="s">
        <v>675</v>
      </c>
      <c r="J10837" s="11" t="s">
        <v>741</v>
      </c>
      <c r="K10837" s="11" t="s">
        <v>1125</v>
      </c>
      <c r="L10837" s="12" t="str">
        <f>RIGHT(K10837, 4)</f>
        <v>2021</v>
      </c>
      <c r="M10837" s="16">
        <v>44446</v>
      </c>
      <c r="N10837" s="14" t="str">
        <f>TEXT(M10837,"mmmm")</f>
        <v>September</v>
      </c>
      <c r="O10837" s="15">
        <f>MONTH(M10837)</f>
        <v>9</v>
      </c>
      <c r="P10837" s="11" t="s">
        <v>1125</v>
      </c>
      <c r="Q10837" s="16">
        <v>44446</v>
      </c>
      <c r="R10837" s="11" t="s">
        <v>20505</v>
      </c>
      <c r="S10837" s="17" t="str">
        <f>IFERROR(LEFT(R10837,FIND(" ",R10837)-1),R10837)</f>
        <v>0</v>
      </c>
      <c r="T10837" s="11">
        <v>0</v>
      </c>
      <c r="U10837" s="18">
        <f>IF(AND(T10837&gt;3,T10837&lt;&gt;"-"),"&gt;3",T10837)</f>
        <v>0</v>
      </c>
      <c r="V10837" s="11">
        <v>0</v>
      </c>
      <c r="W10837" s="20">
        <f>IF(V10837="-","",V10837)</f>
        <v>0</v>
      </c>
      <c r="X10837" s="11" t="s">
        <v>30</v>
      </c>
    </row>
    <row r="10838" spans="1:24" ht="15.75" customHeight="1" x14ac:dyDescent="0.3">
      <c r="A10838" s="10">
        <v>10837</v>
      </c>
      <c r="B10838" s="11" t="s">
        <v>20506</v>
      </c>
      <c r="C10838" s="11" t="s">
        <v>25</v>
      </c>
      <c r="D10838" s="11" t="s">
        <v>33</v>
      </c>
      <c r="E10838" s="11" t="str">
        <f>IFERROR(LEFT(D10838, FIND("-",D10838,1)-2),D10838)</f>
        <v>OPERASI</v>
      </c>
      <c r="F10838" s="11" t="s">
        <v>84</v>
      </c>
      <c r="G10838" s="44" t="s">
        <v>20371</v>
      </c>
      <c r="H10838" s="11" t="s">
        <v>670</v>
      </c>
      <c r="I10838" s="11" t="s">
        <v>671</v>
      </c>
      <c r="J10838" s="11" t="s">
        <v>741</v>
      </c>
      <c r="K10838" s="11" t="s">
        <v>1238</v>
      </c>
      <c r="L10838" s="12" t="str">
        <f>RIGHT(K10838, 4)</f>
        <v>2020</v>
      </c>
      <c r="M10838" s="16">
        <v>44097</v>
      </c>
      <c r="N10838" s="14" t="str">
        <f>TEXT(M10838,"mmmm")</f>
        <v>September</v>
      </c>
      <c r="O10838" s="15">
        <f>MONTH(M10838)</f>
        <v>9</v>
      </c>
      <c r="P10838" s="11" t="s">
        <v>1238</v>
      </c>
      <c r="Q10838" s="16">
        <v>44097</v>
      </c>
      <c r="R10838" s="11" t="s">
        <v>923</v>
      </c>
      <c r="S10838" s="17" t="str">
        <f>IFERROR(LEFT(R10838,FIND(" ",R10838)-1),R10838)</f>
        <v>0</v>
      </c>
      <c r="T10838" s="11">
        <v>0</v>
      </c>
      <c r="U10838" s="18">
        <f>IF(AND(T10838&gt;3,T10838&lt;&gt;"-"),"&gt;3",T10838)</f>
        <v>0</v>
      </c>
      <c r="V10838" s="11">
        <v>0</v>
      </c>
      <c r="W10838" s="20">
        <f>IF(V10838="-","",V10838)</f>
        <v>0</v>
      </c>
      <c r="X10838" s="11" t="s">
        <v>30</v>
      </c>
    </row>
    <row r="10839" spans="1:24" ht="15.75" customHeight="1" x14ac:dyDescent="0.3">
      <c r="A10839" s="10">
        <v>10838</v>
      </c>
      <c r="B10839" s="11" t="s">
        <v>20507</v>
      </c>
      <c r="C10839" s="11" t="s">
        <v>39</v>
      </c>
      <c r="D10839" s="11" t="s">
        <v>40</v>
      </c>
      <c r="E10839" s="11" t="str">
        <f>IFERROR(LEFT(D10839, FIND("-",D10839,1)-2),D10839)</f>
        <v>SISTEM</v>
      </c>
      <c r="F10839" s="11" t="s">
        <v>165</v>
      </c>
      <c r="G10839" s="44" t="s">
        <v>20371</v>
      </c>
      <c r="H10839" s="11" t="s">
        <v>96</v>
      </c>
      <c r="I10839" s="11" t="s">
        <v>30</v>
      </c>
      <c r="J10839" s="11" t="s">
        <v>20375</v>
      </c>
      <c r="K10839" s="11" t="s">
        <v>1131</v>
      </c>
      <c r="L10839" s="12" t="str">
        <f>RIGHT(K10839, 4)</f>
        <v>2023</v>
      </c>
      <c r="M10839" s="16">
        <v>45188</v>
      </c>
      <c r="N10839" s="14" t="str">
        <f>TEXT(M10839,"mmmm")</f>
        <v>September</v>
      </c>
      <c r="O10839" s="15">
        <f>MONTH(M10839)</f>
        <v>9</v>
      </c>
      <c r="P10839" s="11" t="s">
        <v>1131</v>
      </c>
      <c r="Q10839" s="16">
        <v>45188</v>
      </c>
      <c r="R10839" s="11" t="s">
        <v>20508</v>
      </c>
      <c r="S10839" s="17" t="str">
        <f>IFERROR(LEFT(R10839,FIND(" ",R10839)-1),R10839)</f>
        <v>0</v>
      </c>
      <c r="T10839" s="11">
        <v>0</v>
      </c>
      <c r="U10839" s="18">
        <f>IF(AND(T10839&gt;3,T10839&lt;&gt;"-"),"&gt;3",T10839)</f>
        <v>0</v>
      </c>
      <c r="V10839" s="11">
        <v>0</v>
      </c>
      <c r="W10839" s="20">
        <f>IF(V10839="-","",V10839)</f>
        <v>0</v>
      </c>
      <c r="X10839" s="11" t="s">
        <v>30</v>
      </c>
    </row>
    <row r="10840" spans="1:24" ht="15.75" customHeight="1" x14ac:dyDescent="0.3">
      <c r="A10840" s="10">
        <v>10839</v>
      </c>
      <c r="B10840" s="11" t="s">
        <v>20509</v>
      </c>
      <c r="C10840" s="11" t="s">
        <v>25</v>
      </c>
      <c r="D10840" s="11" t="s">
        <v>51</v>
      </c>
      <c r="E10840" s="11" t="str">
        <f>IFERROR(LEFT(D10840, FIND("-",D10840,1)-2),D10840)</f>
        <v>OPERASI</v>
      </c>
      <c r="F10840" s="11" t="s">
        <v>92</v>
      </c>
      <c r="G10840" s="44" t="s">
        <v>20371</v>
      </c>
      <c r="H10840" s="11" t="s">
        <v>684</v>
      </c>
      <c r="I10840" s="11" t="s">
        <v>671</v>
      </c>
      <c r="J10840" s="11" t="s">
        <v>697</v>
      </c>
      <c r="K10840" s="11" t="s">
        <v>4297</v>
      </c>
      <c r="L10840" s="12" t="str">
        <f>RIGHT(K10840, 4)</f>
        <v>2021</v>
      </c>
      <c r="M10840" s="16">
        <v>44459</v>
      </c>
      <c r="N10840" s="14" t="str">
        <f>TEXT(M10840,"mmmm")</f>
        <v>September</v>
      </c>
      <c r="O10840" s="15">
        <f>MONTH(M10840)</f>
        <v>9</v>
      </c>
      <c r="P10840" s="11" t="s">
        <v>4297</v>
      </c>
      <c r="Q10840" s="16">
        <v>44459</v>
      </c>
      <c r="R10840" s="11" t="s">
        <v>20510</v>
      </c>
      <c r="S10840" s="17" t="str">
        <f>IFERROR(LEFT(R10840,FIND(" ",R10840)-1),R10840)</f>
        <v>0</v>
      </c>
      <c r="T10840" s="11">
        <v>0</v>
      </c>
      <c r="U10840" s="18">
        <f>IF(AND(T10840&gt;3,T10840&lt;&gt;"-"),"&gt;3",T10840)</f>
        <v>0</v>
      </c>
      <c r="V10840" s="11">
        <v>0</v>
      </c>
      <c r="W10840" s="20">
        <f>IF(V10840="-","",V10840)</f>
        <v>0</v>
      </c>
      <c r="X10840" s="11" t="s">
        <v>687</v>
      </c>
    </row>
    <row r="10841" spans="1:24" ht="15.75" customHeight="1" x14ac:dyDescent="0.3">
      <c r="A10841" s="10">
        <v>10840</v>
      </c>
      <c r="B10841" s="11" t="s">
        <v>20511</v>
      </c>
      <c r="C10841" s="11" t="s">
        <v>25</v>
      </c>
      <c r="D10841" s="11" t="s">
        <v>33</v>
      </c>
      <c r="E10841" s="11" t="str">
        <f>IFERROR(LEFT(D10841, FIND("-",D10841,1)-2),D10841)</f>
        <v>OPERASI</v>
      </c>
      <c r="F10841" s="11" t="s">
        <v>27</v>
      </c>
      <c r="G10841" s="44" t="s">
        <v>20371</v>
      </c>
      <c r="H10841" s="11" t="s">
        <v>670</v>
      </c>
      <c r="I10841" s="11" t="s">
        <v>671</v>
      </c>
      <c r="J10841" s="11" t="s">
        <v>813</v>
      </c>
      <c r="K10841" s="11" t="s">
        <v>1308</v>
      </c>
      <c r="L10841" s="12" t="str">
        <f>RIGHT(K10841, 4)</f>
        <v>2021</v>
      </c>
      <c r="M10841" s="16">
        <v>44280</v>
      </c>
      <c r="N10841" s="14" t="str">
        <f>TEXT(M10841,"mmmm")</f>
        <v>March</v>
      </c>
      <c r="O10841" s="15">
        <f>MONTH(M10841)</f>
        <v>3</v>
      </c>
      <c r="P10841" s="11" t="s">
        <v>1308</v>
      </c>
      <c r="Q10841" s="16">
        <v>44280</v>
      </c>
      <c r="R10841" s="11" t="s">
        <v>20512</v>
      </c>
      <c r="S10841" s="17" t="str">
        <f>IFERROR(LEFT(R10841,FIND(" ",R10841)-1),R10841)</f>
        <v>0</v>
      </c>
      <c r="T10841" s="11">
        <v>0</v>
      </c>
      <c r="U10841" s="18">
        <f>IF(AND(T10841&gt;3,T10841&lt;&gt;"-"),"&gt;3",T10841)</f>
        <v>0</v>
      </c>
      <c r="V10841" s="11">
        <v>0</v>
      </c>
      <c r="W10841" s="20">
        <f>IF(V10841="-","",V10841)</f>
        <v>0</v>
      </c>
      <c r="X10841" s="11" t="s">
        <v>30</v>
      </c>
    </row>
    <row r="10842" spans="1:24" ht="15.75" customHeight="1" x14ac:dyDescent="0.3">
      <c r="A10842" s="10">
        <v>10841</v>
      </c>
      <c r="B10842" s="11" t="s">
        <v>20513</v>
      </c>
      <c r="C10842" s="11" t="s">
        <v>25</v>
      </c>
      <c r="D10842" s="11" t="s">
        <v>33</v>
      </c>
      <c r="E10842" s="11" t="str">
        <f>IFERROR(LEFT(D10842, FIND("-",D10842,1)-2),D10842)</f>
        <v>OPERASI</v>
      </c>
      <c r="F10842" s="11" t="s">
        <v>34</v>
      </c>
      <c r="G10842" s="44" t="s">
        <v>20371</v>
      </c>
      <c r="H10842" s="11" t="s">
        <v>684</v>
      </c>
      <c r="I10842" s="11" t="s">
        <v>675</v>
      </c>
      <c r="J10842" s="11" t="s">
        <v>20375</v>
      </c>
      <c r="K10842" s="11" t="s">
        <v>5658</v>
      </c>
      <c r="L10842" s="12" t="str">
        <f>RIGHT(K10842, 4)</f>
        <v>2022</v>
      </c>
      <c r="M10842" s="16">
        <v>44578</v>
      </c>
      <c r="N10842" s="14" t="str">
        <f>TEXT(M10842,"mmmm")</f>
        <v>January</v>
      </c>
      <c r="O10842" s="15">
        <f>MONTH(M10842)</f>
        <v>1</v>
      </c>
      <c r="P10842" s="11" t="s">
        <v>5658</v>
      </c>
      <c r="Q10842" s="16">
        <v>44578</v>
      </c>
      <c r="R10842" s="11" t="s">
        <v>20514</v>
      </c>
      <c r="S10842" s="17" t="str">
        <f>IFERROR(LEFT(R10842,FIND(" ",R10842)-1),R10842)</f>
        <v>0</v>
      </c>
      <c r="T10842" s="11">
        <v>0</v>
      </c>
      <c r="U10842" s="18">
        <f>IF(AND(T10842&gt;3,T10842&lt;&gt;"-"),"&gt;3",T10842)</f>
        <v>0</v>
      </c>
      <c r="V10842" s="11">
        <v>0</v>
      </c>
      <c r="W10842" s="20">
        <f>IF(V10842="-","",V10842)</f>
        <v>0</v>
      </c>
      <c r="X10842" s="11" t="s">
        <v>687</v>
      </c>
    </row>
    <row r="10843" spans="1:24" ht="15.75" customHeight="1" x14ac:dyDescent="0.3">
      <c r="A10843" s="10">
        <v>10842</v>
      </c>
      <c r="B10843" s="11" t="s">
        <v>20515</v>
      </c>
      <c r="C10843" s="11" t="s">
        <v>39</v>
      </c>
      <c r="D10843" s="11" t="s">
        <v>33</v>
      </c>
      <c r="E10843" s="11" t="str">
        <f>IFERROR(LEFT(D10843, FIND("-",D10843,1)-2),D10843)</f>
        <v>OPERASI</v>
      </c>
      <c r="F10843" s="11" t="s">
        <v>27</v>
      </c>
      <c r="G10843" s="44" t="s">
        <v>20371</v>
      </c>
      <c r="H10843" s="11" t="s">
        <v>670</v>
      </c>
      <c r="I10843" s="11" t="s">
        <v>675</v>
      </c>
      <c r="J10843" s="11" t="s">
        <v>20375</v>
      </c>
      <c r="K10843" s="11" t="s">
        <v>2762</v>
      </c>
      <c r="L10843" s="12" t="str">
        <f>RIGHT(K10843, 4)</f>
        <v>2021</v>
      </c>
      <c r="M10843" s="16">
        <v>44447</v>
      </c>
      <c r="N10843" s="14" t="str">
        <f>TEXT(M10843,"mmmm")</f>
        <v>September</v>
      </c>
      <c r="O10843" s="15">
        <f>MONTH(M10843)</f>
        <v>9</v>
      </c>
      <c r="P10843" s="11" t="s">
        <v>2762</v>
      </c>
      <c r="Q10843" s="16">
        <v>44447</v>
      </c>
      <c r="R10843" s="11" t="s">
        <v>12567</v>
      </c>
      <c r="S10843" s="17" t="str">
        <f>IFERROR(LEFT(R10843,FIND(" ",R10843)-1),R10843)</f>
        <v>0</v>
      </c>
      <c r="T10843" s="11">
        <v>0</v>
      </c>
      <c r="U10843" s="18">
        <f>IF(AND(T10843&gt;3,T10843&lt;&gt;"-"),"&gt;3",T10843)</f>
        <v>0</v>
      </c>
      <c r="V10843" s="11">
        <v>0</v>
      </c>
      <c r="W10843" s="20">
        <f>IF(V10843="-","",V10843)</f>
        <v>0</v>
      </c>
      <c r="X10843" s="11" t="s">
        <v>30</v>
      </c>
    </row>
    <row r="10844" spans="1:24" ht="15.75" customHeight="1" x14ac:dyDescent="0.3">
      <c r="A10844" s="10">
        <v>10843</v>
      </c>
      <c r="B10844" s="11" t="s">
        <v>20516</v>
      </c>
      <c r="C10844" s="11" t="s">
        <v>25</v>
      </c>
      <c r="D10844" s="11" t="s">
        <v>33</v>
      </c>
      <c r="E10844" s="11" t="str">
        <f>IFERROR(LEFT(D10844, FIND("-",D10844,1)-2),D10844)</f>
        <v>OPERASI</v>
      </c>
      <c r="F10844" s="11" t="s">
        <v>27</v>
      </c>
      <c r="G10844" s="44" t="s">
        <v>20371</v>
      </c>
      <c r="H10844" s="11" t="s">
        <v>670</v>
      </c>
      <c r="I10844" s="11" t="s">
        <v>675</v>
      </c>
      <c r="J10844" s="11" t="s">
        <v>20495</v>
      </c>
      <c r="K10844" s="11" t="s">
        <v>745</v>
      </c>
      <c r="L10844" s="12" t="str">
        <f>RIGHT(K10844, 4)</f>
        <v>2020</v>
      </c>
      <c r="M10844" s="16">
        <v>43858</v>
      </c>
      <c r="N10844" s="14" t="str">
        <f>TEXT(M10844,"mmmm")</f>
        <v>January</v>
      </c>
      <c r="O10844" s="15">
        <f>MONTH(M10844)</f>
        <v>1</v>
      </c>
      <c r="P10844" s="11" t="s">
        <v>745</v>
      </c>
      <c r="Q10844" s="16">
        <v>43858</v>
      </c>
      <c r="R10844" s="11" t="s">
        <v>20517</v>
      </c>
      <c r="S10844" s="17" t="str">
        <f>IFERROR(LEFT(R10844,FIND(" ",R10844)-1),R10844)</f>
        <v>0</v>
      </c>
      <c r="T10844" s="11">
        <v>0</v>
      </c>
      <c r="U10844" s="18">
        <f>IF(AND(T10844&gt;3,T10844&lt;&gt;"-"),"&gt;3",T10844)</f>
        <v>0</v>
      </c>
      <c r="V10844" s="11">
        <v>0</v>
      </c>
      <c r="W10844" s="20">
        <f>IF(V10844="-","",V10844)</f>
        <v>0</v>
      </c>
      <c r="X10844" s="11" t="s">
        <v>30</v>
      </c>
    </row>
    <row r="10845" spans="1:24" ht="15.75" customHeight="1" x14ac:dyDescent="0.3">
      <c r="A10845" s="10">
        <v>10844</v>
      </c>
      <c r="B10845" s="11" t="s">
        <v>20518</v>
      </c>
      <c r="C10845" s="11" t="s">
        <v>39</v>
      </c>
      <c r="D10845" s="11" t="s">
        <v>51</v>
      </c>
      <c r="E10845" s="11" t="str">
        <f>IFERROR(LEFT(D10845, FIND("-",D10845,1)-2),D10845)</f>
        <v>OPERASI</v>
      </c>
      <c r="F10845" s="11" t="s">
        <v>52</v>
      </c>
      <c r="G10845" s="44" t="s">
        <v>20371</v>
      </c>
      <c r="H10845" s="11" t="s">
        <v>670</v>
      </c>
      <c r="I10845" s="11" t="s">
        <v>671</v>
      </c>
      <c r="J10845" s="11" t="s">
        <v>741</v>
      </c>
      <c r="K10845" s="11" t="s">
        <v>3191</v>
      </c>
      <c r="L10845" s="12" t="str">
        <f>RIGHT(K10845, 4)</f>
        <v>2020</v>
      </c>
      <c r="M10845" s="16">
        <v>44000</v>
      </c>
      <c r="N10845" s="14" t="str">
        <f>TEXT(M10845,"mmmm")</f>
        <v>June</v>
      </c>
      <c r="O10845" s="15">
        <f>MONTH(M10845)</f>
        <v>6</v>
      </c>
      <c r="P10845" s="11" t="s">
        <v>3191</v>
      </c>
      <c r="Q10845" s="16">
        <v>44000</v>
      </c>
      <c r="R10845" s="11" t="s">
        <v>993</v>
      </c>
      <c r="S10845" s="17" t="str">
        <f>IFERROR(LEFT(R10845,FIND(" ",R10845)-1),R10845)</f>
        <v>0</v>
      </c>
      <c r="T10845" s="11">
        <v>0</v>
      </c>
      <c r="U10845" s="18">
        <f>IF(AND(T10845&gt;3,T10845&lt;&gt;"-"),"&gt;3",T10845)</f>
        <v>0</v>
      </c>
      <c r="V10845" s="11">
        <v>0</v>
      </c>
      <c r="W10845" s="20">
        <f>IF(V10845="-","",V10845)</f>
        <v>0</v>
      </c>
      <c r="X10845" s="11" t="s">
        <v>30</v>
      </c>
    </row>
    <row r="10846" spans="1:24" ht="15.75" customHeight="1" x14ac:dyDescent="0.3">
      <c r="A10846" s="10">
        <v>10845</v>
      </c>
      <c r="B10846" s="11" t="s">
        <v>20519</v>
      </c>
      <c r="C10846" s="11" t="s">
        <v>39</v>
      </c>
      <c r="D10846" s="11" t="s">
        <v>33</v>
      </c>
      <c r="E10846" s="11" t="str">
        <f>IFERROR(LEFT(D10846, FIND("-",D10846,1)-2),D10846)</f>
        <v>OPERASI</v>
      </c>
      <c r="F10846" s="11" t="s">
        <v>84</v>
      </c>
      <c r="G10846" s="44" t="s">
        <v>20371</v>
      </c>
      <c r="H10846" s="11" t="s">
        <v>670</v>
      </c>
      <c r="I10846" s="11" t="s">
        <v>675</v>
      </c>
      <c r="J10846" s="11" t="s">
        <v>20375</v>
      </c>
      <c r="K10846" s="11" t="s">
        <v>248</v>
      </c>
      <c r="L10846" s="12" t="str">
        <f>RIGHT(K10846, 4)</f>
        <v>2021</v>
      </c>
      <c r="M10846" s="16">
        <v>44481</v>
      </c>
      <c r="N10846" s="14" t="str">
        <f>TEXT(M10846,"mmmm")</f>
        <v>October</v>
      </c>
      <c r="O10846" s="15">
        <f>MONTH(M10846)</f>
        <v>10</v>
      </c>
      <c r="P10846" s="11" t="s">
        <v>248</v>
      </c>
      <c r="Q10846" s="16">
        <v>44481</v>
      </c>
      <c r="R10846" s="11" t="s">
        <v>1000</v>
      </c>
      <c r="S10846" s="17" t="str">
        <f>IFERROR(LEFT(R10846,FIND(" ",R10846)-1),R10846)</f>
        <v>0</v>
      </c>
      <c r="T10846" s="11">
        <v>0</v>
      </c>
      <c r="U10846" s="18">
        <f>IF(AND(T10846&gt;3,T10846&lt;&gt;"-"),"&gt;3",T10846)</f>
        <v>0</v>
      </c>
      <c r="V10846" s="11">
        <v>0</v>
      </c>
      <c r="W10846" s="20">
        <f>IF(V10846="-","",V10846)</f>
        <v>0</v>
      </c>
      <c r="X10846" s="11" t="s">
        <v>30</v>
      </c>
    </row>
    <row r="10847" spans="1:24" ht="15.75" customHeight="1" x14ac:dyDescent="0.3">
      <c r="A10847" s="10">
        <v>10846</v>
      </c>
      <c r="B10847" s="11" t="s">
        <v>20520</v>
      </c>
      <c r="C10847" s="11" t="s">
        <v>25</v>
      </c>
      <c r="D10847" s="11" t="s">
        <v>33</v>
      </c>
      <c r="E10847" s="11" t="str">
        <f>IFERROR(LEFT(D10847, FIND("-",D10847,1)-2),D10847)</f>
        <v>OPERASI</v>
      </c>
      <c r="F10847" s="11" t="s">
        <v>84</v>
      </c>
      <c r="G10847" s="44" t="s">
        <v>20371</v>
      </c>
      <c r="H10847" s="11" t="s">
        <v>670</v>
      </c>
      <c r="I10847" s="11" t="s">
        <v>671</v>
      </c>
      <c r="J10847" s="11" t="s">
        <v>697</v>
      </c>
      <c r="K10847" s="11" t="s">
        <v>211</v>
      </c>
      <c r="L10847" s="12" t="str">
        <f>RIGHT(K10847, 4)</f>
        <v>2021</v>
      </c>
      <c r="M10847" s="16">
        <v>44404</v>
      </c>
      <c r="N10847" s="14" t="str">
        <f>TEXT(M10847,"mmmm")</f>
        <v>July</v>
      </c>
      <c r="O10847" s="15">
        <f>MONTH(M10847)</f>
        <v>7</v>
      </c>
      <c r="P10847" s="11" t="s">
        <v>211</v>
      </c>
      <c r="Q10847" s="16">
        <v>44404</v>
      </c>
      <c r="R10847" s="11" t="s">
        <v>20521</v>
      </c>
      <c r="S10847" s="17" t="str">
        <f>IFERROR(LEFT(R10847,FIND(" ",R10847)-1),R10847)</f>
        <v>0</v>
      </c>
      <c r="T10847" s="11">
        <v>0</v>
      </c>
      <c r="U10847" s="18">
        <f>IF(AND(T10847&gt;3,T10847&lt;&gt;"-"),"&gt;3",T10847)</f>
        <v>0</v>
      </c>
      <c r="V10847" s="11">
        <v>0</v>
      </c>
      <c r="W10847" s="20">
        <f>IF(V10847="-","",V10847)</f>
        <v>0</v>
      </c>
      <c r="X10847" s="11" t="s">
        <v>30</v>
      </c>
    </row>
    <row r="10848" spans="1:24" ht="15.75" customHeight="1" x14ac:dyDescent="0.3">
      <c r="A10848" s="10">
        <v>10847</v>
      </c>
      <c r="B10848" s="11" t="s">
        <v>20522</v>
      </c>
      <c r="C10848" s="11" t="s">
        <v>39</v>
      </c>
      <c r="D10848" s="11" t="s">
        <v>51</v>
      </c>
      <c r="E10848" s="11" t="str">
        <f>IFERROR(LEFT(D10848, FIND("-",D10848,1)-2),D10848)</f>
        <v>OPERASI</v>
      </c>
      <c r="F10848" s="11" t="s">
        <v>52</v>
      </c>
      <c r="G10848" s="44" t="s">
        <v>20371</v>
      </c>
      <c r="H10848" s="11" t="s">
        <v>670</v>
      </c>
      <c r="I10848" s="11" t="s">
        <v>680</v>
      </c>
      <c r="J10848" s="11" t="s">
        <v>20375</v>
      </c>
      <c r="K10848" s="11" t="s">
        <v>318</v>
      </c>
      <c r="L10848" s="12" t="str">
        <f>RIGHT(K10848, 4)</f>
        <v>2022</v>
      </c>
      <c r="M10848" s="16">
        <v>44634</v>
      </c>
      <c r="N10848" s="14" t="str">
        <f>TEXT(M10848,"mmmm")</f>
        <v>March</v>
      </c>
      <c r="O10848" s="15">
        <f>MONTH(M10848)</f>
        <v>3</v>
      </c>
      <c r="P10848" s="11" t="s">
        <v>318</v>
      </c>
      <c r="Q10848" s="16">
        <v>44634</v>
      </c>
      <c r="R10848" s="11" t="s">
        <v>20523</v>
      </c>
      <c r="S10848" s="17" t="str">
        <f>IFERROR(LEFT(R10848,FIND(" ",R10848)-1),R10848)</f>
        <v>0</v>
      </c>
      <c r="T10848" s="11">
        <v>0</v>
      </c>
      <c r="U10848" s="18">
        <f>IF(AND(T10848&gt;3,T10848&lt;&gt;"-"),"&gt;3",T10848)</f>
        <v>0</v>
      </c>
      <c r="V10848" s="11">
        <v>0</v>
      </c>
      <c r="W10848" s="20">
        <f>IF(V10848="-","",V10848)</f>
        <v>0</v>
      </c>
      <c r="X10848" s="11" t="s">
        <v>30</v>
      </c>
    </row>
    <row r="10849" spans="1:24" ht="15.75" customHeight="1" x14ac:dyDescent="0.3">
      <c r="A10849" s="10">
        <v>10848</v>
      </c>
      <c r="B10849" s="11" t="s">
        <v>20524</v>
      </c>
      <c r="C10849" s="11" t="s">
        <v>39</v>
      </c>
      <c r="D10849" s="11" t="s">
        <v>33</v>
      </c>
      <c r="E10849" s="11" t="str">
        <f>IFERROR(LEFT(D10849, FIND("-",D10849,1)-2),D10849)</f>
        <v>OPERASI</v>
      </c>
      <c r="F10849" s="11" t="s">
        <v>34</v>
      </c>
      <c r="G10849" s="44" t="s">
        <v>20371</v>
      </c>
      <c r="H10849" s="11" t="s">
        <v>670</v>
      </c>
      <c r="I10849" s="11" t="s">
        <v>675</v>
      </c>
      <c r="J10849" s="11" t="s">
        <v>20375</v>
      </c>
      <c r="K10849" s="11" t="s">
        <v>248</v>
      </c>
      <c r="L10849" s="12" t="str">
        <f>RIGHT(K10849, 4)</f>
        <v>2021</v>
      </c>
      <c r="M10849" s="16">
        <v>44481</v>
      </c>
      <c r="N10849" s="14" t="str">
        <f>TEXT(M10849,"mmmm")</f>
        <v>October</v>
      </c>
      <c r="O10849" s="15">
        <f>MONTH(M10849)</f>
        <v>10</v>
      </c>
      <c r="P10849" s="11" t="s">
        <v>248</v>
      </c>
      <c r="Q10849" s="16">
        <v>44481</v>
      </c>
      <c r="R10849" s="11" t="s">
        <v>20525</v>
      </c>
      <c r="S10849" s="17" t="str">
        <f>IFERROR(LEFT(R10849,FIND(" ",R10849)-1),R10849)</f>
        <v>0</v>
      </c>
      <c r="T10849" s="11">
        <v>0</v>
      </c>
      <c r="U10849" s="18">
        <f>IF(AND(T10849&gt;3,T10849&lt;&gt;"-"),"&gt;3",T10849)</f>
        <v>0</v>
      </c>
      <c r="V10849" s="11">
        <v>0</v>
      </c>
      <c r="W10849" s="20">
        <f>IF(V10849="-","",V10849)</f>
        <v>0</v>
      </c>
      <c r="X10849" s="11" t="s">
        <v>30</v>
      </c>
    </row>
    <row r="10850" spans="1:24" ht="15.75" customHeight="1" x14ac:dyDescent="0.3">
      <c r="A10850" s="10">
        <v>10849</v>
      </c>
      <c r="B10850" s="11" t="s">
        <v>20526</v>
      </c>
      <c r="C10850" s="11" t="s">
        <v>39</v>
      </c>
      <c r="D10850" s="11" t="s">
        <v>33</v>
      </c>
      <c r="E10850" s="11" t="str">
        <f>IFERROR(LEFT(D10850, FIND("-",D10850,1)-2),D10850)</f>
        <v>OPERASI</v>
      </c>
      <c r="F10850" s="11" t="s">
        <v>27</v>
      </c>
      <c r="G10850" s="44" t="s">
        <v>20371</v>
      </c>
      <c r="H10850" s="11" t="s">
        <v>670</v>
      </c>
      <c r="I10850" s="11" t="s">
        <v>675</v>
      </c>
      <c r="J10850" s="11" t="s">
        <v>20375</v>
      </c>
      <c r="K10850" s="11" t="s">
        <v>1460</v>
      </c>
      <c r="L10850" s="12" t="str">
        <f>RIGHT(K10850, 4)</f>
        <v>2022</v>
      </c>
      <c r="M10850" s="16">
        <v>44845</v>
      </c>
      <c r="N10850" s="14" t="str">
        <f>TEXT(M10850,"mmmm")</f>
        <v>October</v>
      </c>
      <c r="O10850" s="15">
        <f>MONTH(M10850)</f>
        <v>10</v>
      </c>
      <c r="P10850" s="11" t="s">
        <v>1460</v>
      </c>
      <c r="Q10850" s="16">
        <v>44845</v>
      </c>
      <c r="R10850" s="11" t="s">
        <v>20527</v>
      </c>
      <c r="S10850" s="17" t="str">
        <f>IFERROR(LEFT(R10850,FIND(" ",R10850)-1),R10850)</f>
        <v>0</v>
      </c>
      <c r="T10850" s="11">
        <v>0</v>
      </c>
      <c r="U10850" s="18">
        <f>IF(AND(T10850&gt;3,T10850&lt;&gt;"-"),"&gt;3",T10850)</f>
        <v>0</v>
      </c>
      <c r="V10850" s="11">
        <v>0</v>
      </c>
      <c r="W10850" s="20">
        <f>IF(V10850="-","",V10850)</f>
        <v>0</v>
      </c>
      <c r="X10850" s="11" t="s">
        <v>30</v>
      </c>
    </row>
    <row r="10851" spans="1:24" ht="15.75" customHeight="1" x14ac:dyDescent="0.3">
      <c r="A10851" s="10">
        <v>10850</v>
      </c>
      <c r="B10851" s="11" t="s">
        <v>20528</v>
      </c>
      <c r="C10851" s="11" t="s">
        <v>39</v>
      </c>
      <c r="D10851" s="11" t="s">
        <v>33</v>
      </c>
      <c r="E10851" s="11" t="str">
        <f>IFERROR(LEFT(D10851, FIND("-",D10851,1)-2),D10851)</f>
        <v>OPERASI</v>
      </c>
      <c r="F10851" s="11" t="s">
        <v>84</v>
      </c>
      <c r="G10851" s="44" t="s">
        <v>20371</v>
      </c>
      <c r="H10851" s="11" t="s">
        <v>670</v>
      </c>
      <c r="I10851" s="11" t="s">
        <v>671</v>
      </c>
      <c r="J10851" s="11" t="s">
        <v>697</v>
      </c>
      <c r="K10851" s="11" t="s">
        <v>1003</v>
      </c>
      <c r="L10851" s="12" t="str">
        <f>RIGHT(K10851, 4)</f>
        <v>2023</v>
      </c>
      <c r="M10851" s="16">
        <v>45201</v>
      </c>
      <c r="N10851" s="14" t="str">
        <f>TEXT(M10851,"mmmm")</f>
        <v>October</v>
      </c>
      <c r="O10851" s="15">
        <f>MONTH(M10851)</f>
        <v>10</v>
      </c>
      <c r="P10851" s="11" t="s">
        <v>1003</v>
      </c>
      <c r="Q10851" s="16">
        <v>45201</v>
      </c>
      <c r="R10851" s="11" t="s">
        <v>1038</v>
      </c>
      <c r="S10851" s="17" t="str">
        <f>IFERROR(LEFT(R10851,FIND(" ",R10851)-1),R10851)</f>
        <v>0</v>
      </c>
      <c r="T10851" s="11">
        <v>0</v>
      </c>
      <c r="U10851" s="18">
        <f>IF(AND(T10851&gt;3,T10851&lt;&gt;"-"),"&gt;3",T10851)</f>
        <v>0</v>
      </c>
      <c r="V10851" s="11">
        <v>0</v>
      </c>
      <c r="W10851" s="20">
        <f>IF(V10851="-","",V10851)</f>
        <v>0</v>
      </c>
      <c r="X10851" s="11" t="s">
        <v>30</v>
      </c>
    </row>
    <row r="10852" spans="1:24" ht="15.75" customHeight="1" x14ac:dyDescent="0.3">
      <c r="A10852" s="10">
        <v>10851</v>
      </c>
      <c r="B10852" s="11" t="s">
        <v>20529</v>
      </c>
      <c r="C10852" s="11" t="s">
        <v>25</v>
      </c>
      <c r="D10852" s="11" t="s">
        <v>33</v>
      </c>
      <c r="E10852" s="11" t="str">
        <f>IFERROR(LEFT(D10852, FIND("-",D10852,1)-2),D10852)</f>
        <v>OPERASI</v>
      </c>
      <c r="F10852" s="11" t="s">
        <v>354</v>
      </c>
      <c r="G10852" s="44" t="s">
        <v>20371</v>
      </c>
      <c r="H10852" s="11" t="s">
        <v>670</v>
      </c>
      <c r="I10852" s="11" t="s">
        <v>671</v>
      </c>
      <c r="J10852" s="11" t="s">
        <v>697</v>
      </c>
      <c r="K10852" s="11" t="s">
        <v>1981</v>
      </c>
      <c r="L10852" s="12" t="str">
        <f>RIGHT(K10852, 4)</f>
        <v>2021</v>
      </c>
      <c r="M10852" s="16">
        <v>44250</v>
      </c>
      <c r="N10852" s="14" t="str">
        <f>TEXT(M10852,"mmmm")</f>
        <v>February</v>
      </c>
      <c r="O10852" s="15">
        <f>MONTH(M10852)</f>
        <v>2</v>
      </c>
      <c r="P10852" s="11" t="s">
        <v>1981</v>
      </c>
      <c r="Q10852" s="16">
        <v>44250</v>
      </c>
      <c r="R10852" s="11" t="s">
        <v>20530</v>
      </c>
      <c r="S10852" s="17" t="str">
        <f>IFERROR(LEFT(R10852,FIND(" ",R10852)-1),R10852)</f>
        <v>0</v>
      </c>
      <c r="T10852" s="11">
        <v>0</v>
      </c>
      <c r="U10852" s="18">
        <f>IF(AND(T10852&gt;3,T10852&lt;&gt;"-"),"&gt;3",T10852)</f>
        <v>0</v>
      </c>
      <c r="V10852" s="11">
        <v>0</v>
      </c>
      <c r="W10852" s="20">
        <f>IF(V10852="-","",V10852)</f>
        <v>0</v>
      </c>
      <c r="X10852" s="11" t="s">
        <v>30</v>
      </c>
    </row>
    <row r="10853" spans="1:24" ht="15.75" customHeight="1" x14ac:dyDescent="0.3">
      <c r="A10853" s="10">
        <v>10852</v>
      </c>
      <c r="B10853" s="11" t="s">
        <v>20531</v>
      </c>
      <c r="C10853" s="11" t="s">
        <v>39</v>
      </c>
      <c r="D10853" s="11" t="s">
        <v>33</v>
      </c>
      <c r="E10853" s="11" t="str">
        <f>IFERROR(LEFT(D10853, FIND("-",D10853,1)-2),D10853)</f>
        <v>OPERASI</v>
      </c>
      <c r="F10853" s="11" t="s">
        <v>84</v>
      </c>
      <c r="G10853" s="44" t="s">
        <v>20371</v>
      </c>
      <c r="H10853" s="11" t="s">
        <v>670</v>
      </c>
      <c r="I10853" s="11" t="s">
        <v>675</v>
      </c>
      <c r="J10853" s="11" t="s">
        <v>813</v>
      </c>
      <c r="K10853" s="11" t="s">
        <v>3911</v>
      </c>
      <c r="L10853" s="12" t="str">
        <f>RIGHT(K10853, 4)</f>
        <v>2023</v>
      </c>
      <c r="M10853" s="16">
        <v>45212</v>
      </c>
      <c r="N10853" s="14" t="str">
        <f>TEXT(M10853,"mmmm")</f>
        <v>October</v>
      </c>
      <c r="O10853" s="15">
        <f>MONTH(M10853)</f>
        <v>10</v>
      </c>
      <c r="P10853" s="11" t="s">
        <v>3911</v>
      </c>
      <c r="Q10853" s="16">
        <v>45212</v>
      </c>
      <c r="R10853" s="11" t="s">
        <v>20532</v>
      </c>
      <c r="S10853" s="17" t="str">
        <f>IFERROR(LEFT(R10853,FIND(" ",R10853)-1),R10853)</f>
        <v>0</v>
      </c>
      <c r="T10853" s="11">
        <v>0</v>
      </c>
      <c r="U10853" s="18">
        <f>IF(AND(T10853&gt;3,T10853&lt;&gt;"-"),"&gt;3",T10853)</f>
        <v>0</v>
      </c>
      <c r="V10853" s="11">
        <v>0</v>
      </c>
      <c r="W10853" s="20">
        <f>IF(V10853="-","",V10853)</f>
        <v>0</v>
      </c>
      <c r="X10853" s="11" t="s">
        <v>30</v>
      </c>
    </row>
    <row r="10854" spans="1:24" ht="15.75" customHeight="1" x14ac:dyDescent="0.3">
      <c r="A10854" s="10">
        <v>10853</v>
      </c>
      <c r="B10854" s="11" t="s">
        <v>20533</v>
      </c>
      <c r="C10854" s="11" t="s">
        <v>39</v>
      </c>
      <c r="D10854" s="11" t="s">
        <v>33</v>
      </c>
      <c r="E10854" s="11" t="str">
        <f>IFERROR(LEFT(D10854, FIND("-",D10854,1)-2),D10854)</f>
        <v>OPERASI</v>
      </c>
      <c r="F10854" s="11" t="s">
        <v>34</v>
      </c>
      <c r="G10854" s="44" t="s">
        <v>20371</v>
      </c>
      <c r="H10854" s="11" t="s">
        <v>684</v>
      </c>
      <c r="I10854" s="11" t="s">
        <v>675</v>
      </c>
      <c r="J10854" s="11" t="s">
        <v>20375</v>
      </c>
      <c r="K10854" s="11" t="s">
        <v>1417</v>
      </c>
      <c r="L10854" s="12" t="str">
        <f>RIGHT(K10854, 4)</f>
        <v>2021</v>
      </c>
      <c r="M10854" s="16">
        <v>44504</v>
      </c>
      <c r="N10854" s="14" t="str">
        <f>TEXT(M10854,"mmmm")</f>
        <v>November</v>
      </c>
      <c r="O10854" s="15">
        <f>MONTH(M10854)</f>
        <v>11</v>
      </c>
      <c r="P10854" s="11" t="s">
        <v>1417</v>
      </c>
      <c r="Q10854" s="16">
        <v>44504</v>
      </c>
      <c r="R10854" s="11" t="s">
        <v>20534</v>
      </c>
      <c r="S10854" s="17" t="str">
        <f>IFERROR(LEFT(R10854,FIND(" ",R10854)-1),R10854)</f>
        <v>0</v>
      </c>
      <c r="T10854" s="11">
        <v>0</v>
      </c>
      <c r="U10854" s="18">
        <f>IF(AND(T10854&gt;3,T10854&lt;&gt;"-"),"&gt;3",T10854)</f>
        <v>0</v>
      </c>
      <c r="V10854" s="11">
        <v>0</v>
      </c>
      <c r="W10854" s="20">
        <f>IF(V10854="-","",V10854)</f>
        <v>0</v>
      </c>
      <c r="X10854" s="11" t="s">
        <v>687</v>
      </c>
    </row>
    <row r="10855" spans="1:24" ht="15.75" customHeight="1" x14ac:dyDescent="0.3">
      <c r="A10855" s="10">
        <v>10854</v>
      </c>
      <c r="B10855" s="11" t="s">
        <v>20535</v>
      </c>
      <c r="C10855" s="11" t="s">
        <v>25</v>
      </c>
      <c r="D10855" s="11" t="s">
        <v>111</v>
      </c>
      <c r="E10855" s="11" t="str">
        <f>IFERROR(LEFT(D10855, FIND("-",D10855,1)-2),D10855)</f>
        <v>SISTEM</v>
      </c>
      <c r="F10855" s="11" t="s">
        <v>496</v>
      </c>
      <c r="G10855" s="44" t="s">
        <v>20371</v>
      </c>
      <c r="H10855" s="11" t="s">
        <v>670</v>
      </c>
      <c r="I10855" s="11" t="s">
        <v>1544</v>
      </c>
      <c r="J10855" s="11" t="s">
        <v>20536</v>
      </c>
      <c r="K10855" s="11" t="s">
        <v>20537</v>
      </c>
      <c r="L10855" s="12" t="str">
        <f>RIGHT(K10855, 4)</f>
        <v>2021</v>
      </c>
      <c r="M10855" s="16">
        <v>44366</v>
      </c>
      <c r="N10855" s="14" t="str">
        <f>TEXT(M10855,"mmmm")</f>
        <v>June</v>
      </c>
      <c r="O10855" s="15">
        <f>MONTH(M10855)</f>
        <v>6</v>
      </c>
      <c r="P10855" s="11" t="s">
        <v>20537</v>
      </c>
      <c r="Q10855" s="16">
        <v>44366</v>
      </c>
      <c r="R10855" s="11" t="s">
        <v>20538</v>
      </c>
      <c r="S10855" s="17" t="str">
        <f>IFERROR(LEFT(R10855,FIND(" ",R10855)-1),R10855)</f>
        <v>0</v>
      </c>
      <c r="T10855" s="11">
        <v>0</v>
      </c>
      <c r="U10855" s="18">
        <f>IF(AND(T10855&gt;3,T10855&lt;&gt;"-"),"&gt;3",T10855)</f>
        <v>0</v>
      </c>
      <c r="V10855" s="11">
        <v>0</v>
      </c>
      <c r="W10855" s="20">
        <f>IF(V10855="-","",V10855)</f>
        <v>0</v>
      </c>
      <c r="X10855" s="11" t="s">
        <v>30</v>
      </c>
    </row>
    <row r="10856" spans="1:24" ht="15.75" customHeight="1" x14ac:dyDescent="0.3">
      <c r="A10856" s="10">
        <v>10855</v>
      </c>
      <c r="B10856" s="11" t="s">
        <v>20539</v>
      </c>
      <c r="C10856" s="11" t="s">
        <v>25</v>
      </c>
      <c r="D10856" s="11" t="s">
        <v>33</v>
      </c>
      <c r="E10856" s="11" t="str">
        <f>IFERROR(LEFT(D10856, FIND("-",D10856,1)-2),D10856)</f>
        <v>OPERASI</v>
      </c>
      <c r="F10856" s="11" t="s">
        <v>27</v>
      </c>
      <c r="G10856" s="44" t="s">
        <v>20371</v>
      </c>
      <c r="H10856" s="11" t="s">
        <v>670</v>
      </c>
      <c r="I10856" s="11" t="s">
        <v>671</v>
      </c>
      <c r="J10856" s="11" t="s">
        <v>813</v>
      </c>
      <c r="K10856" s="11" t="s">
        <v>1175</v>
      </c>
      <c r="L10856" s="12" t="str">
        <f>RIGHT(K10856, 4)</f>
        <v>2020</v>
      </c>
      <c r="M10856" s="16">
        <v>43880</v>
      </c>
      <c r="N10856" s="14" t="str">
        <f>TEXT(M10856,"mmmm")</f>
        <v>February</v>
      </c>
      <c r="O10856" s="15">
        <f>MONTH(M10856)</f>
        <v>2</v>
      </c>
      <c r="P10856" s="11" t="s">
        <v>1175</v>
      </c>
      <c r="Q10856" s="16">
        <v>43880</v>
      </c>
      <c r="R10856" s="11" t="s">
        <v>20540</v>
      </c>
      <c r="S10856" s="17" t="str">
        <f>IFERROR(LEFT(R10856,FIND(" ",R10856)-1),R10856)</f>
        <v>0</v>
      </c>
      <c r="T10856" s="11">
        <v>0</v>
      </c>
      <c r="U10856" s="18">
        <f>IF(AND(T10856&gt;3,T10856&lt;&gt;"-"),"&gt;3",T10856)</f>
        <v>0</v>
      </c>
      <c r="V10856" s="11">
        <v>0</v>
      </c>
      <c r="W10856" s="20">
        <f>IF(V10856="-","",V10856)</f>
        <v>0</v>
      </c>
      <c r="X10856" s="11" t="s">
        <v>30</v>
      </c>
    </row>
    <row r="10857" spans="1:24" ht="15.75" customHeight="1" x14ac:dyDescent="0.3">
      <c r="A10857" s="10">
        <v>10856</v>
      </c>
      <c r="B10857" s="11" t="s">
        <v>20541</v>
      </c>
      <c r="C10857" s="11" t="s">
        <v>25</v>
      </c>
      <c r="D10857" s="11" t="s">
        <v>33</v>
      </c>
      <c r="E10857" s="11" t="str">
        <f>IFERROR(LEFT(D10857, FIND("-",D10857,1)-2),D10857)</f>
        <v>OPERASI</v>
      </c>
      <c r="F10857" s="11" t="s">
        <v>34</v>
      </c>
      <c r="G10857" s="44" t="s">
        <v>20371</v>
      </c>
      <c r="H10857" s="11" t="s">
        <v>670</v>
      </c>
      <c r="I10857" s="11" t="s">
        <v>675</v>
      </c>
      <c r="J10857" s="11" t="s">
        <v>20375</v>
      </c>
      <c r="K10857" s="11" t="s">
        <v>1068</v>
      </c>
      <c r="L10857" s="12" t="str">
        <f>RIGHT(K10857, 4)</f>
        <v>2021</v>
      </c>
      <c r="M10857" s="16">
        <v>44293</v>
      </c>
      <c r="N10857" s="14" t="str">
        <f>TEXT(M10857,"mmmm")</f>
        <v>April</v>
      </c>
      <c r="O10857" s="15">
        <f>MONTH(M10857)</f>
        <v>4</v>
      </c>
      <c r="P10857" s="11" t="s">
        <v>1068</v>
      </c>
      <c r="Q10857" s="16">
        <v>44293</v>
      </c>
      <c r="R10857" s="11" t="s">
        <v>20542</v>
      </c>
      <c r="S10857" s="17" t="str">
        <f>IFERROR(LEFT(R10857,FIND(" ",R10857)-1),R10857)</f>
        <v>0</v>
      </c>
      <c r="T10857" s="11">
        <v>0</v>
      </c>
      <c r="U10857" s="18">
        <f>IF(AND(T10857&gt;3,T10857&lt;&gt;"-"),"&gt;3",T10857)</f>
        <v>0</v>
      </c>
      <c r="V10857" s="11">
        <v>0</v>
      </c>
      <c r="W10857" s="20">
        <f>IF(V10857="-","",V10857)</f>
        <v>0</v>
      </c>
      <c r="X10857" s="11" t="s">
        <v>30</v>
      </c>
    </row>
    <row r="10858" spans="1:24" ht="15.75" customHeight="1" x14ac:dyDescent="0.3">
      <c r="A10858" s="10">
        <v>10857</v>
      </c>
      <c r="B10858" s="11" t="s">
        <v>20543</v>
      </c>
      <c r="C10858" s="11" t="s">
        <v>25</v>
      </c>
      <c r="D10858" s="11" t="s">
        <v>65</v>
      </c>
      <c r="E10858" s="11" t="str">
        <f>IFERROR(LEFT(D10858, FIND("-",D10858,1)-2),D10858)</f>
        <v>RANGKAIAN</v>
      </c>
      <c r="F10858" s="11" t="s">
        <v>27</v>
      </c>
      <c r="G10858" s="44" t="s">
        <v>20371</v>
      </c>
      <c r="H10858" s="11" t="s">
        <v>670</v>
      </c>
      <c r="I10858" s="11" t="s">
        <v>671</v>
      </c>
      <c r="J10858" s="11" t="s">
        <v>20375</v>
      </c>
      <c r="K10858" s="11" t="s">
        <v>6859</v>
      </c>
      <c r="L10858" s="12" t="str">
        <f>RIGHT(K10858, 4)</f>
        <v>2020</v>
      </c>
      <c r="M10858" s="16">
        <v>43838</v>
      </c>
      <c r="N10858" s="14" t="str">
        <f>TEXT(M10858,"mmmm")</f>
        <v>January</v>
      </c>
      <c r="O10858" s="15">
        <f>MONTH(M10858)</f>
        <v>1</v>
      </c>
      <c r="P10858" s="11" t="s">
        <v>6859</v>
      </c>
      <c r="Q10858" s="16">
        <v>43838</v>
      </c>
      <c r="R10858" s="11" t="s">
        <v>1061</v>
      </c>
      <c r="S10858" s="17" t="str">
        <f>IFERROR(LEFT(R10858,FIND(" ",R10858)-1),R10858)</f>
        <v>0</v>
      </c>
      <c r="T10858" s="11">
        <v>0</v>
      </c>
      <c r="U10858" s="18">
        <f>IF(AND(T10858&gt;3,T10858&lt;&gt;"-"),"&gt;3",T10858)</f>
        <v>0</v>
      </c>
      <c r="V10858" s="11">
        <v>0</v>
      </c>
      <c r="W10858" s="20">
        <f>IF(V10858="-","",V10858)</f>
        <v>0</v>
      </c>
      <c r="X10858" s="11" t="s">
        <v>30</v>
      </c>
    </row>
    <row r="10859" spans="1:24" ht="15.75" customHeight="1" x14ac:dyDescent="0.3">
      <c r="A10859" s="10">
        <v>10858</v>
      </c>
      <c r="B10859" s="11" t="s">
        <v>20544</v>
      </c>
      <c r="C10859" s="11" t="s">
        <v>39</v>
      </c>
      <c r="D10859" s="11" t="s">
        <v>33</v>
      </c>
      <c r="E10859" s="11" t="str">
        <f>IFERROR(LEFT(D10859, FIND("-",D10859,1)-2),D10859)</f>
        <v>OPERASI</v>
      </c>
      <c r="F10859" s="11" t="s">
        <v>27</v>
      </c>
      <c r="G10859" s="44" t="s">
        <v>20371</v>
      </c>
      <c r="H10859" s="11" t="s">
        <v>670</v>
      </c>
      <c r="I10859" s="11" t="s">
        <v>675</v>
      </c>
      <c r="J10859" s="11" t="s">
        <v>20375</v>
      </c>
      <c r="K10859" s="11" t="s">
        <v>1125</v>
      </c>
      <c r="L10859" s="12" t="str">
        <f>RIGHT(K10859, 4)</f>
        <v>2021</v>
      </c>
      <c r="M10859" s="16">
        <v>44446</v>
      </c>
      <c r="N10859" s="14" t="str">
        <f>TEXT(M10859,"mmmm")</f>
        <v>September</v>
      </c>
      <c r="O10859" s="15">
        <f>MONTH(M10859)</f>
        <v>9</v>
      </c>
      <c r="P10859" s="11" t="s">
        <v>1125</v>
      </c>
      <c r="Q10859" s="16">
        <v>44446</v>
      </c>
      <c r="R10859" s="11" t="s">
        <v>12633</v>
      </c>
      <c r="S10859" s="17" t="str">
        <f>IFERROR(LEFT(R10859,FIND(" ",R10859)-1),R10859)</f>
        <v>0</v>
      </c>
      <c r="T10859" s="11">
        <v>0</v>
      </c>
      <c r="U10859" s="18">
        <f>IF(AND(T10859&gt;3,T10859&lt;&gt;"-"),"&gt;3",T10859)</f>
        <v>0</v>
      </c>
      <c r="V10859" s="11">
        <v>0</v>
      </c>
      <c r="W10859" s="20">
        <f>IF(V10859="-","",V10859)</f>
        <v>0</v>
      </c>
      <c r="X10859" s="11" t="s">
        <v>30</v>
      </c>
    </row>
    <row r="10860" spans="1:24" ht="15.75" customHeight="1" x14ac:dyDescent="0.3">
      <c r="A10860" s="10">
        <v>10859</v>
      </c>
      <c r="B10860" s="11" t="s">
        <v>20545</v>
      </c>
      <c r="C10860" s="11" t="s">
        <v>39</v>
      </c>
      <c r="D10860" s="11" t="s">
        <v>33</v>
      </c>
      <c r="E10860" s="11" t="str">
        <f>IFERROR(LEFT(D10860, FIND("-",D10860,1)-2),D10860)</f>
        <v>OPERASI</v>
      </c>
      <c r="F10860" s="11" t="s">
        <v>27</v>
      </c>
      <c r="G10860" s="44" t="s">
        <v>20371</v>
      </c>
      <c r="H10860" s="11" t="s">
        <v>670</v>
      </c>
      <c r="I10860" s="11" t="s">
        <v>675</v>
      </c>
      <c r="J10860" s="11" t="s">
        <v>20375</v>
      </c>
      <c r="K10860" s="11" t="s">
        <v>447</v>
      </c>
      <c r="L10860" s="12" t="str">
        <f>RIGHT(K10860, 4)</f>
        <v>2022</v>
      </c>
      <c r="M10860" s="16">
        <v>44846</v>
      </c>
      <c r="N10860" s="14" t="str">
        <f>TEXT(M10860,"mmmm")</f>
        <v>October</v>
      </c>
      <c r="O10860" s="15">
        <f>MONTH(M10860)</f>
        <v>10</v>
      </c>
      <c r="P10860" s="11" t="s">
        <v>447</v>
      </c>
      <c r="Q10860" s="16">
        <v>44846</v>
      </c>
      <c r="R10860" s="11" t="s">
        <v>20546</v>
      </c>
      <c r="S10860" s="17" t="str">
        <f>IFERROR(LEFT(R10860,FIND(" ",R10860)-1),R10860)</f>
        <v>0</v>
      </c>
      <c r="T10860" s="11">
        <v>0</v>
      </c>
      <c r="U10860" s="18">
        <f>IF(AND(T10860&gt;3,T10860&lt;&gt;"-"),"&gt;3",T10860)</f>
        <v>0</v>
      </c>
      <c r="V10860" s="11">
        <v>0</v>
      </c>
      <c r="W10860" s="20">
        <f>IF(V10860="-","",V10860)</f>
        <v>0</v>
      </c>
      <c r="X10860" s="11" t="s">
        <v>30</v>
      </c>
    </row>
    <row r="10861" spans="1:24" ht="15.75" customHeight="1" x14ac:dyDescent="0.3">
      <c r="A10861" s="10">
        <v>10860</v>
      </c>
      <c r="B10861" s="11" t="s">
        <v>20547</v>
      </c>
      <c r="C10861" s="11" t="s">
        <v>25</v>
      </c>
      <c r="D10861" s="11" t="s">
        <v>33</v>
      </c>
      <c r="E10861" s="11" t="str">
        <f>IFERROR(LEFT(D10861, FIND("-",D10861,1)-2),D10861)</f>
        <v>OPERASI</v>
      </c>
      <c r="F10861" s="11" t="s">
        <v>34</v>
      </c>
      <c r="G10861" s="44" t="s">
        <v>20371</v>
      </c>
      <c r="H10861" s="11" t="s">
        <v>670</v>
      </c>
      <c r="I10861" s="11" t="s">
        <v>675</v>
      </c>
      <c r="J10861" s="11" t="s">
        <v>20495</v>
      </c>
      <c r="K10861" s="11" t="s">
        <v>4215</v>
      </c>
      <c r="L10861" s="12" t="str">
        <f>RIGHT(K10861, 4)</f>
        <v>2020</v>
      </c>
      <c r="M10861" s="16">
        <v>43887</v>
      </c>
      <c r="N10861" s="14" t="str">
        <f>TEXT(M10861,"mmmm")</f>
        <v>February</v>
      </c>
      <c r="O10861" s="15">
        <f>MONTH(M10861)</f>
        <v>2</v>
      </c>
      <c r="P10861" s="11" t="s">
        <v>4215</v>
      </c>
      <c r="Q10861" s="16">
        <v>43887</v>
      </c>
      <c r="R10861" s="11" t="s">
        <v>20548</v>
      </c>
      <c r="S10861" s="17" t="str">
        <f>IFERROR(LEFT(R10861,FIND(" ",R10861)-1),R10861)</f>
        <v>0</v>
      </c>
      <c r="T10861" s="11">
        <v>0</v>
      </c>
      <c r="U10861" s="18">
        <f>IF(AND(T10861&gt;3,T10861&lt;&gt;"-"),"&gt;3",T10861)</f>
        <v>0</v>
      </c>
      <c r="V10861" s="11">
        <v>0</v>
      </c>
      <c r="W10861" s="20">
        <f>IF(V10861="-","",V10861)</f>
        <v>0</v>
      </c>
      <c r="X10861" s="11" t="s">
        <v>30</v>
      </c>
    </row>
    <row r="10862" spans="1:24" ht="15.75" customHeight="1" x14ac:dyDescent="0.3">
      <c r="A10862" s="10">
        <v>10861</v>
      </c>
      <c r="B10862" s="11" t="s">
        <v>20549</v>
      </c>
      <c r="C10862" s="11" t="s">
        <v>39</v>
      </c>
      <c r="D10862" s="11" t="s">
        <v>33</v>
      </c>
      <c r="E10862" s="11" t="str">
        <f>IFERROR(LEFT(D10862, FIND("-",D10862,1)-2),D10862)</f>
        <v>OPERASI</v>
      </c>
      <c r="F10862" s="11" t="s">
        <v>34</v>
      </c>
      <c r="G10862" s="44" t="s">
        <v>20371</v>
      </c>
      <c r="H10862" s="11" t="s">
        <v>670</v>
      </c>
      <c r="I10862" s="11" t="s">
        <v>675</v>
      </c>
      <c r="J10862" s="11" t="s">
        <v>20375</v>
      </c>
      <c r="K10862" s="11" t="s">
        <v>646</v>
      </c>
      <c r="L10862" s="12" t="str">
        <f>RIGHT(K10862, 4)</f>
        <v>2023</v>
      </c>
      <c r="M10862" s="16">
        <v>45231</v>
      </c>
      <c r="N10862" s="14" t="str">
        <f>TEXT(M10862,"mmmm")</f>
        <v>November</v>
      </c>
      <c r="O10862" s="15">
        <f>MONTH(M10862)</f>
        <v>11</v>
      </c>
      <c r="P10862" s="11" t="s">
        <v>646</v>
      </c>
      <c r="Q10862" s="16">
        <v>45231</v>
      </c>
      <c r="R10862" s="11" t="s">
        <v>20550</v>
      </c>
      <c r="S10862" s="17" t="str">
        <f>IFERROR(LEFT(R10862,FIND(" ",R10862)-1),R10862)</f>
        <v>0</v>
      </c>
      <c r="T10862" s="11">
        <v>0</v>
      </c>
      <c r="U10862" s="18">
        <f>IF(AND(T10862&gt;3,T10862&lt;&gt;"-"),"&gt;3",T10862)</f>
        <v>0</v>
      </c>
      <c r="V10862" s="11">
        <v>0</v>
      </c>
      <c r="W10862" s="20">
        <f>IF(V10862="-","",V10862)</f>
        <v>0</v>
      </c>
      <c r="X10862" s="11" t="s">
        <v>30</v>
      </c>
    </row>
    <row r="10863" spans="1:24" ht="15.75" customHeight="1" x14ac:dyDescent="0.3">
      <c r="A10863" s="10">
        <v>10862</v>
      </c>
      <c r="B10863" s="11" t="s">
        <v>20551</v>
      </c>
      <c r="C10863" s="11" t="s">
        <v>39</v>
      </c>
      <c r="D10863" s="11" t="s">
        <v>51</v>
      </c>
      <c r="E10863" s="11" t="str">
        <f>IFERROR(LEFT(D10863, FIND("-",D10863,1)-2),D10863)</f>
        <v>OPERASI</v>
      </c>
      <c r="F10863" s="11" t="s">
        <v>52</v>
      </c>
      <c r="G10863" s="44" t="s">
        <v>20371</v>
      </c>
      <c r="H10863" s="11" t="s">
        <v>670</v>
      </c>
      <c r="I10863" s="11" t="s">
        <v>671</v>
      </c>
      <c r="J10863" s="11" t="s">
        <v>697</v>
      </c>
      <c r="K10863" s="11" t="s">
        <v>185</v>
      </c>
      <c r="L10863" s="12" t="str">
        <f>RIGHT(K10863, 4)</f>
        <v>2021</v>
      </c>
      <c r="M10863" s="16">
        <v>44300</v>
      </c>
      <c r="N10863" s="14" t="str">
        <f>TEXT(M10863,"mmmm")</f>
        <v>April</v>
      </c>
      <c r="O10863" s="15">
        <f>MONTH(M10863)</f>
        <v>4</v>
      </c>
      <c r="P10863" s="11" t="s">
        <v>185</v>
      </c>
      <c r="Q10863" s="16">
        <v>44300</v>
      </c>
      <c r="R10863" s="11" t="s">
        <v>20552</v>
      </c>
      <c r="S10863" s="17" t="str">
        <f>IFERROR(LEFT(R10863,FIND(" ",R10863)-1),R10863)</f>
        <v>0</v>
      </c>
      <c r="T10863" s="11">
        <v>0</v>
      </c>
      <c r="U10863" s="18">
        <f>IF(AND(T10863&gt;3,T10863&lt;&gt;"-"),"&gt;3",T10863)</f>
        <v>0</v>
      </c>
      <c r="V10863" s="11">
        <v>0</v>
      </c>
      <c r="W10863" s="20">
        <f>IF(V10863="-","",V10863)</f>
        <v>0</v>
      </c>
      <c r="X10863" s="11" t="s">
        <v>30</v>
      </c>
    </row>
    <row r="10864" spans="1:24" ht="15.75" customHeight="1" x14ac:dyDescent="0.3">
      <c r="A10864" s="10">
        <v>10863</v>
      </c>
      <c r="B10864" s="11" t="s">
        <v>20553</v>
      </c>
      <c r="C10864" s="11" t="s">
        <v>25</v>
      </c>
      <c r="D10864" s="11" t="s">
        <v>122</v>
      </c>
      <c r="E10864" s="11" t="str">
        <f>IFERROR(LEFT(D10864, FIND("-",D10864,1)-2),D10864)</f>
        <v>SISTEM</v>
      </c>
      <c r="F10864" s="11" t="s">
        <v>27</v>
      </c>
      <c r="G10864" s="44" t="s">
        <v>20371</v>
      </c>
      <c r="H10864" s="11" t="s">
        <v>670</v>
      </c>
      <c r="I10864" s="11" t="s">
        <v>707</v>
      </c>
      <c r="J10864" s="11" t="s">
        <v>834</v>
      </c>
      <c r="K10864" s="11" t="s">
        <v>2033</v>
      </c>
      <c r="L10864" s="12" t="str">
        <f>RIGHT(K10864, 4)</f>
        <v>2020</v>
      </c>
      <c r="M10864" s="16">
        <v>44144</v>
      </c>
      <c r="N10864" s="14" t="str">
        <f>TEXT(M10864,"mmmm")</f>
        <v>November</v>
      </c>
      <c r="O10864" s="15">
        <f>MONTH(M10864)</f>
        <v>11</v>
      </c>
      <c r="P10864" s="11" t="s">
        <v>2033</v>
      </c>
      <c r="Q10864" s="16">
        <v>44144</v>
      </c>
      <c r="R10864" s="11" t="s">
        <v>20554</v>
      </c>
      <c r="S10864" s="17" t="str">
        <f>IFERROR(LEFT(R10864,FIND(" ",R10864)-1),R10864)</f>
        <v>0</v>
      </c>
      <c r="T10864" s="11">
        <v>0</v>
      </c>
      <c r="U10864" s="18">
        <f>IF(AND(T10864&gt;3,T10864&lt;&gt;"-"),"&gt;3",T10864)</f>
        <v>0</v>
      </c>
      <c r="V10864" s="11">
        <v>0</v>
      </c>
      <c r="W10864" s="20">
        <f>IF(V10864="-","",V10864)</f>
        <v>0</v>
      </c>
      <c r="X10864" s="11" t="s">
        <v>30</v>
      </c>
    </row>
    <row r="10865" spans="1:24" ht="15.75" customHeight="1" x14ac:dyDescent="0.3">
      <c r="A10865" s="10">
        <v>10864</v>
      </c>
      <c r="B10865" s="11" t="s">
        <v>20555</v>
      </c>
      <c r="C10865" s="11" t="s">
        <v>25</v>
      </c>
      <c r="D10865" s="11" t="s">
        <v>122</v>
      </c>
      <c r="E10865" s="11" t="str">
        <f>IFERROR(LEFT(D10865, FIND("-",D10865,1)-2),D10865)</f>
        <v>SISTEM</v>
      </c>
      <c r="F10865" s="11" t="s">
        <v>485</v>
      </c>
      <c r="G10865" s="44" t="s">
        <v>20371</v>
      </c>
      <c r="H10865" s="11" t="s">
        <v>670</v>
      </c>
      <c r="I10865" s="11" t="s">
        <v>671</v>
      </c>
      <c r="J10865" s="11" t="s">
        <v>755</v>
      </c>
      <c r="K10865" s="11" t="s">
        <v>2626</v>
      </c>
      <c r="L10865" s="12" t="str">
        <f>RIGHT(K10865, 4)</f>
        <v>2023</v>
      </c>
      <c r="M10865" s="16">
        <v>45246</v>
      </c>
      <c r="N10865" s="14" t="str">
        <f>TEXT(M10865,"mmmm")</f>
        <v>November</v>
      </c>
      <c r="O10865" s="15">
        <f>MONTH(M10865)</f>
        <v>11</v>
      </c>
      <c r="P10865" s="11" t="s">
        <v>2626</v>
      </c>
      <c r="Q10865" s="16">
        <v>45246</v>
      </c>
      <c r="R10865" s="11" t="s">
        <v>20556</v>
      </c>
      <c r="S10865" s="17" t="str">
        <f>IFERROR(LEFT(R10865,FIND(" ",R10865)-1),R10865)</f>
        <v>0</v>
      </c>
      <c r="T10865" s="11">
        <v>0</v>
      </c>
      <c r="U10865" s="18">
        <f>IF(AND(T10865&gt;3,T10865&lt;&gt;"-"),"&gt;3",T10865)</f>
        <v>0</v>
      </c>
      <c r="V10865" s="11">
        <v>0</v>
      </c>
      <c r="W10865" s="20">
        <f>IF(V10865="-","",V10865)</f>
        <v>0</v>
      </c>
      <c r="X10865" s="11" t="s">
        <v>30</v>
      </c>
    </row>
    <row r="10866" spans="1:24" ht="15.75" customHeight="1" x14ac:dyDescent="0.3">
      <c r="A10866" s="10">
        <v>10865</v>
      </c>
      <c r="B10866" s="11" t="s">
        <v>20557</v>
      </c>
      <c r="C10866" s="11" t="s">
        <v>39</v>
      </c>
      <c r="D10866" s="11" t="s">
        <v>40</v>
      </c>
      <c r="E10866" s="11" t="str">
        <f>IFERROR(LEFT(D10866, FIND("-",D10866,1)-2),D10866)</f>
        <v>SISTEM</v>
      </c>
      <c r="F10866" s="11" t="s">
        <v>608</v>
      </c>
      <c r="G10866" s="44" t="s">
        <v>20371</v>
      </c>
      <c r="H10866" s="11" t="s">
        <v>670</v>
      </c>
      <c r="I10866" s="11" t="s">
        <v>680</v>
      </c>
      <c r="J10866" s="11" t="s">
        <v>20375</v>
      </c>
      <c r="K10866" s="11" t="s">
        <v>399</v>
      </c>
      <c r="L10866" s="12" t="str">
        <f>RIGHT(K10866, 4)</f>
        <v>2022</v>
      </c>
      <c r="M10866" s="16">
        <v>44775</v>
      </c>
      <c r="N10866" s="14" t="str">
        <f>TEXT(M10866,"mmmm")</f>
        <v>August</v>
      </c>
      <c r="O10866" s="15">
        <f>MONTH(M10866)</f>
        <v>8</v>
      </c>
      <c r="P10866" s="11" t="s">
        <v>399</v>
      </c>
      <c r="Q10866" s="16">
        <v>44775</v>
      </c>
      <c r="R10866" s="11" t="s">
        <v>20558</v>
      </c>
      <c r="S10866" s="17" t="str">
        <f>IFERROR(LEFT(R10866,FIND(" ",R10866)-1),R10866)</f>
        <v>0</v>
      </c>
      <c r="T10866" s="11">
        <v>0</v>
      </c>
      <c r="U10866" s="18">
        <f>IF(AND(T10866&gt;3,T10866&lt;&gt;"-"),"&gt;3",T10866)</f>
        <v>0</v>
      </c>
      <c r="V10866" s="11">
        <v>0</v>
      </c>
      <c r="W10866" s="20">
        <f>IF(V10866="-","",V10866)</f>
        <v>0</v>
      </c>
      <c r="X10866" s="11" t="s">
        <v>30</v>
      </c>
    </row>
    <row r="10867" spans="1:24" ht="15.75" customHeight="1" x14ac:dyDescent="0.3">
      <c r="A10867" s="10">
        <v>10866</v>
      </c>
      <c r="B10867" s="11" t="s">
        <v>20559</v>
      </c>
      <c r="C10867" s="11" t="s">
        <v>39</v>
      </c>
      <c r="D10867" s="11" t="s">
        <v>420</v>
      </c>
      <c r="E10867" s="11" t="str">
        <f>IFERROR(LEFT(D10867, FIND("-",D10867,1)-2),D10867)</f>
        <v>OPERASI</v>
      </c>
      <c r="F10867" s="11" t="s">
        <v>27</v>
      </c>
      <c r="G10867" s="44" t="s">
        <v>20371</v>
      </c>
      <c r="H10867" s="11" t="s">
        <v>670</v>
      </c>
      <c r="I10867" s="11" t="s">
        <v>675</v>
      </c>
      <c r="J10867" s="11" t="s">
        <v>20375</v>
      </c>
      <c r="K10867" s="11" t="s">
        <v>2885</v>
      </c>
      <c r="L10867" s="12" t="str">
        <f>RIGHT(K10867, 4)</f>
        <v>2022</v>
      </c>
      <c r="M10867" s="16">
        <v>44701</v>
      </c>
      <c r="N10867" s="14" t="str">
        <f>TEXT(M10867,"mmmm")</f>
        <v>May</v>
      </c>
      <c r="O10867" s="15">
        <f>MONTH(M10867)</f>
        <v>5</v>
      </c>
      <c r="P10867" s="11" t="s">
        <v>2885</v>
      </c>
      <c r="Q10867" s="16">
        <v>44701</v>
      </c>
      <c r="R10867" s="11" t="s">
        <v>20560</v>
      </c>
      <c r="S10867" s="17" t="str">
        <f>IFERROR(LEFT(R10867,FIND(" ",R10867)-1),R10867)</f>
        <v>0</v>
      </c>
      <c r="T10867" s="11">
        <v>0</v>
      </c>
      <c r="U10867" s="18">
        <f>IF(AND(T10867&gt;3,T10867&lt;&gt;"-"),"&gt;3",T10867)</f>
        <v>0</v>
      </c>
      <c r="V10867" s="11">
        <v>0</v>
      </c>
      <c r="W10867" s="20">
        <f>IF(V10867="-","",V10867)</f>
        <v>0</v>
      </c>
      <c r="X10867" s="11" t="s">
        <v>30</v>
      </c>
    </row>
    <row r="10868" spans="1:24" ht="15.75" customHeight="1" x14ac:dyDescent="0.3">
      <c r="A10868" s="10">
        <v>10867</v>
      </c>
      <c r="B10868" s="11" t="s">
        <v>20561</v>
      </c>
      <c r="C10868" s="11" t="s">
        <v>25</v>
      </c>
      <c r="D10868" s="11" t="s">
        <v>33</v>
      </c>
      <c r="E10868" s="11" t="str">
        <f>IFERROR(LEFT(D10868, FIND("-",D10868,1)-2),D10868)</f>
        <v>OPERASI</v>
      </c>
      <c r="F10868" s="11" t="s">
        <v>84</v>
      </c>
      <c r="G10868" s="44" t="s">
        <v>20371</v>
      </c>
      <c r="H10868" s="11" t="s">
        <v>670</v>
      </c>
      <c r="I10868" s="11" t="s">
        <v>671</v>
      </c>
      <c r="J10868" s="11" t="s">
        <v>697</v>
      </c>
      <c r="K10868" s="11" t="s">
        <v>1308</v>
      </c>
      <c r="L10868" s="12" t="str">
        <f>RIGHT(K10868, 4)</f>
        <v>2021</v>
      </c>
      <c r="M10868" s="16">
        <v>44280</v>
      </c>
      <c r="N10868" s="14" t="str">
        <f>TEXT(M10868,"mmmm")</f>
        <v>March</v>
      </c>
      <c r="O10868" s="15">
        <f>MONTH(M10868)</f>
        <v>3</v>
      </c>
      <c r="P10868" s="11" t="s">
        <v>1308</v>
      </c>
      <c r="Q10868" s="16">
        <v>44280</v>
      </c>
      <c r="R10868" s="11" t="s">
        <v>20562</v>
      </c>
      <c r="S10868" s="17" t="str">
        <f>IFERROR(LEFT(R10868,FIND(" ",R10868)-1),R10868)</f>
        <v>0</v>
      </c>
      <c r="T10868" s="11">
        <v>0</v>
      </c>
      <c r="U10868" s="18">
        <f>IF(AND(T10868&gt;3,T10868&lt;&gt;"-"),"&gt;3",T10868)</f>
        <v>0</v>
      </c>
      <c r="V10868" s="11">
        <v>0</v>
      </c>
      <c r="W10868" s="20">
        <f>IF(V10868="-","",V10868)</f>
        <v>0</v>
      </c>
      <c r="X10868" s="11" t="s">
        <v>30</v>
      </c>
    </row>
    <row r="10869" spans="1:24" ht="15.75" customHeight="1" x14ac:dyDescent="0.3">
      <c r="A10869" s="10">
        <v>10868</v>
      </c>
      <c r="B10869" s="11" t="s">
        <v>20563</v>
      </c>
      <c r="C10869" s="11" t="s">
        <v>39</v>
      </c>
      <c r="D10869" s="11" t="s">
        <v>339</v>
      </c>
      <c r="E10869" s="11" t="str">
        <f>IFERROR(LEFT(D10869, FIND("-",D10869,1)-2),D10869)</f>
        <v>RANGKAIAN</v>
      </c>
      <c r="F10869" s="11" t="s">
        <v>27</v>
      </c>
      <c r="G10869" s="44" t="s">
        <v>20371</v>
      </c>
      <c r="H10869" s="11" t="s">
        <v>670</v>
      </c>
      <c r="I10869" s="11" t="s">
        <v>680</v>
      </c>
      <c r="J10869" s="11" t="s">
        <v>20375</v>
      </c>
      <c r="K10869" s="11" t="s">
        <v>634</v>
      </c>
      <c r="L10869" s="12" t="str">
        <f>RIGHT(K10869, 4)</f>
        <v>2023</v>
      </c>
      <c r="M10869" s="16">
        <v>45215</v>
      </c>
      <c r="N10869" s="14" t="str">
        <f>TEXT(M10869,"mmmm")</f>
        <v>October</v>
      </c>
      <c r="O10869" s="15">
        <f>MONTH(M10869)</f>
        <v>10</v>
      </c>
      <c r="P10869" s="11" t="s">
        <v>634</v>
      </c>
      <c r="Q10869" s="16">
        <v>45215</v>
      </c>
      <c r="R10869" s="11" t="s">
        <v>20564</v>
      </c>
      <c r="S10869" s="17" t="str">
        <f>IFERROR(LEFT(R10869,FIND(" ",R10869)-1),R10869)</f>
        <v>0</v>
      </c>
      <c r="T10869" s="11">
        <v>0</v>
      </c>
      <c r="U10869" s="18">
        <f>IF(AND(T10869&gt;3,T10869&lt;&gt;"-"),"&gt;3",T10869)</f>
        <v>0</v>
      </c>
      <c r="V10869" s="11">
        <v>0</v>
      </c>
      <c r="W10869" s="20">
        <f>IF(V10869="-","",V10869)</f>
        <v>0</v>
      </c>
      <c r="X10869" s="11" t="s">
        <v>30</v>
      </c>
    </row>
    <row r="10870" spans="1:24" ht="15.75" customHeight="1" x14ac:dyDescent="0.3">
      <c r="A10870" s="10">
        <v>10869</v>
      </c>
      <c r="B10870" s="11" t="s">
        <v>20565</v>
      </c>
      <c r="C10870" s="11" t="s">
        <v>39</v>
      </c>
      <c r="D10870" s="11" t="s">
        <v>33</v>
      </c>
      <c r="E10870" s="11" t="str">
        <f>IFERROR(LEFT(D10870, FIND("-",D10870,1)-2),D10870)</f>
        <v>OPERASI</v>
      </c>
      <c r="F10870" s="11" t="s">
        <v>27</v>
      </c>
      <c r="G10870" s="44" t="s">
        <v>20371</v>
      </c>
      <c r="H10870" s="11" t="s">
        <v>684</v>
      </c>
      <c r="I10870" s="11" t="s">
        <v>675</v>
      </c>
      <c r="J10870" s="11" t="s">
        <v>741</v>
      </c>
      <c r="K10870" s="11" t="s">
        <v>1125</v>
      </c>
      <c r="L10870" s="12" t="str">
        <f>RIGHT(K10870, 4)</f>
        <v>2021</v>
      </c>
      <c r="M10870" s="16">
        <v>44446</v>
      </c>
      <c r="N10870" s="14" t="str">
        <f>TEXT(M10870,"mmmm")</f>
        <v>September</v>
      </c>
      <c r="O10870" s="15">
        <f>MONTH(M10870)</f>
        <v>9</v>
      </c>
      <c r="P10870" s="11" t="s">
        <v>1125</v>
      </c>
      <c r="Q10870" s="16">
        <v>44446</v>
      </c>
      <c r="R10870" s="11" t="s">
        <v>20566</v>
      </c>
      <c r="S10870" s="17" t="str">
        <f>IFERROR(LEFT(R10870,FIND(" ",R10870)-1),R10870)</f>
        <v>0</v>
      </c>
      <c r="T10870" s="11">
        <v>0</v>
      </c>
      <c r="U10870" s="18">
        <f>IF(AND(T10870&gt;3,T10870&lt;&gt;"-"),"&gt;3",T10870)</f>
        <v>0</v>
      </c>
      <c r="V10870" s="11">
        <v>0</v>
      </c>
      <c r="W10870" s="20">
        <f>IF(V10870="-","",V10870)</f>
        <v>0</v>
      </c>
      <c r="X10870" s="11" t="s">
        <v>687</v>
      </c>
    </row>
    <row r="10871" spans="1:24" ht="15.75" customHeight="1" x14ac:dyDescent="0.3">
      <c r="A10871" s="10">
        <v>10870</v>
      </c>
      <c r="B10871" s="11" t="s">
        <v>20567</v>
      </c>
      <c r="C10871" s="11" t="s">
        <v>39</v>
      </c>
      <c r="D10871" s="11" t="s">
        <v>33</v>
      </c>
      <c r="E10871" s="11" t="str">
        <f>IFERROR(LEFT(D10871, FIND("-",D10871,1)-2),D10871)</f>
        <v>OPERASI</v>
      </c>
      <c r="F10871" s="11" t="s">
        <v>84</v>
      </c>
      <c r="G10871" s="44" t="s">
        <v>20371</v>
      </c>
      <c r="H10871" s="11" t="s">
        <v>670</v>
      </c>
      <c r="I10871" s="11" t="s">
        <v>680</v>
      </c>
      <c r="J10871" s="11" t="s">
        <v>20375</v>
      </c>
      <c r="K10871" s="11" t="s">
        <v>1331</v>
      </c>
      <c r="L10871" s="12" t="str">
        <f>RIGHT(K10871, 4)</f>
        <v>2023</v>
      </c>
      <c r="M10871" s="16">
        <v>45161</v>
      </c>
      <c r="N10871" s="14" t="str">
        <f>TEXT(M10871,"mmmm")</f>
        <v>August</v>
      </c>
      <c r="O10871" s="15">
        <f>MONTH(M10871)</f>
        <v>8</v>
      </c>
      <c r="P10871" s="11" t="s">
        <v>1331</v>
      </c>
      <c r="Q10871" s="16">
        <v>45161</v>
      </c>
      <c r="R10871" s="11" t="s">
        <v>20568</v>
      </c>
      <c r="S10871" s="17" t="str">
        <f>IFERROR(LEFT(R10871,FIND(" ",R10871)-1),R10871)</f>
        <v>0</v>
      </c>
      <c r="T10871" s="11">
        <v>0</v>
      </c>
      <c r="U10871" s="18">
        <f>IF(AND(T10871&gt;3,T10871&lt;&gt;"-"),"&gt;3",T10871)</f>
        <v>0</v>
      </c>
      <c r="V10871" s="11">
        <v>0</v>
      </c>
      <c r="W10871" s="20">
        <f>IF(V10871="-","",V10871)</f>
        <v>0</v>
      </c>
      <c r="X10871" s="11" t="s">
        <v>30</v>
      </c>
    </row>
    <row r="10872" spans="1:24" ht="15.75" customHeight="1" x14ac:dyDescent="0.3">
      <c r="A10872" s="10">
        <v>10871</v>
      </c>
      <c r="B10872" s="11" t="s">
        <v>20569</v>
      </c>
      <c r="C10872" s="11" t="s">
        <v>39</v>
      </c>
      <c r="D10872" s="11" t="s">
        <v>33</v>
      </c>
      <c r="E10872" s="11" t="str">
        <f>IFERROR(LEFT(D10872, FIND("-",D10872,1)-2),D10872)</f>
        <v>OPERASI</v>
      </c>
      <c r="F10872" s="11" t="s">
        <v>27</v>
      </c>
      <c r="G10872" s="44" t="s">
        <v>20371</v>
      </c>
      <c r="H10872" s="11" t="s">
        <v>670</v>
      </c>
      <c r="I10872" s="11" t="s">
        <v>675</v>
      </c>
      <c r="J10872" s="11" t="s">
        <v>20375</v>
      </c>
      <c r="K10872" s="11" t="s">
        <v>1460</v>
      </c>
      <c r="L10872" s="12" t="str">
        <f>RIGHT(K10872, 4)</f>
        <v>2022</v>
      </c>
      <c r="M10872" s="16">
        <v>44845</v>
      </c>
      <c r="N10872" s="14" t="str">
        <f>TEXT(M10872,"mmmm")</f>
        <v>October</v>
      </c>
      <c r="O10872" s="15">
        <f>MONTH(M10872)</f>
        <v>10</v>
      </c>
      <c r="P10872" s="11" t="s">
        <v>1460</v>
      </c>
      <c r="Q10872" s="16">
        <v>44845</v>
      </c>
      <c r="R10872" s="11" t="s">
        <v>20570</v>
      </c>
      <c r="S10872" s="17" t="str">
        <f>IFERROR(LEFT(R10872,FIND(" ",R10872)-1),R10872)</f>
        <v>0</v>
      </c>
      <c r="T10872" s="11">
        <v>0</v>
      </c>
      <c r="U10872" s="18">
        <f>IF(AND(T10872&gt;3,T10872&lt;&gt;"-"),"&gt;3",T10872)</f>
        <v>0</v>
      </c>
      <c r="V10872" s="11">
        <v>0</v>
      </c>
      <c r="W10872" s="20">
        <f>IF(V10872="-","",V10872)</f>
        <v>0</v>
      </c>
      <c r="X10872" s="11" t="s">
        <v>30</v>
      </c>
    </row>
    <row r="10873" spans="1:24" ht="15.75" customHeight="1" x14ac:dyDescent="0.3">
      <c r="A10873" s="10">
        <v>10872</v>
      </c>
      <c r="B10873" s="11" t="s">
        <v>20571</v>
      </c>
      <c r="C10873" s="11" t="s">
        <v>39</v>
      </c>
      <c r="D10873" s="11" t="s">
        <v>339</v>
      </c>
      <c r="E10873" s="11" t="str">
        <f>IFERROR(LEFT(D10873, FIND("-",D10873,1)-2),D10873)</f>
        <v>RANGKAIAN</v>
      </c>
      <c r="F10873" s="11" t="s">
        <v>669</v>
      </c>
      <c r="G10873" s="44" t="s">
        <v>20371</v>
      </c>
      <c r="H10873" s="11" t="s">
        <v>670</v>
      </c>
      <c r="I10873" s="11" t="s">
        <v>680</v>
      </c>
      <c r="J10873" s="11" t="s">
        <v>20375</v>
      </c>
      <c r="K10873" s="11" t="s">
        <v>132</v>
      </c>
      <c r="L10873" s="12" t="str">
        <f>RIGHT(K10873, 4)</f>
        <v>2020</v>
      </c>
      <c r="M10873" s="16">
        <v>44159</v>
      </c>
      <c r="N10873" s="14" t="str">
        <f>TEXT(M10873,"mmmm")</f>
        <v>November</v>
      </c>
      <c r="O10873" s="15">
        <f>MONTH(M10873)</f>
        <v>11</v>
      </c>
      <c r="P10873" s="11" t="s">
        <v>132</v>
      </c>
      <c r="Q10873" s="16">
        <v>44159</v>
      </c>
      <c r="R10873" s="11" t="s">
        <v>12672</v>
      </c>
      <c r="S10873" s="17" t="str">
        <f>IFERROR(LEFT(R10873,FIND(" ",R10873)-1),R10873)</f>
        <v>0</v>
      </c>
      <c r="T10873" s="11">
        <v>0</v>
      </c>
      <c r="U10873" s="18">
        <f>IF(AND(T10873&gt;3,T10873&lt;&gt;"-"),"&gt;3",T10873)</f>
        <v>0</v>
      </c>
      <c r="V10873" s="11">
        <v>0</v>
      </c>
      <c r="W10873" s="20">
        <f>IF(V10873="-","",V10873)</f>
        <v>0</v>
      </c>
      <c r="X10873" s="11" t="s">
        <v>30</v>
      </c>
    </row>
    <row r="10874" spans="1:24" ht="15.75" customHeight="1" x14ac:dyDescent="0.3">
      <c r="A10874" s="10">
        <v>10873</v>
      </c>
      <c r="B10874" s="11" t="s">
        <v>20572</v>
      </c>
      <c r="C10874" s="11" t="s">
        <v>39</v>
      </c>
      <c r="D10874" s="11" t="s">
        <v>33</v>
      </c>
      <c r="E10874" s="11" t="str">
        <f>IFERROR(LEFT(D10874, FIND("-",D10874,1)-2),D10874)</f>
        <v>OPERASI</v>
      </c>
      <c r="F10874" s="11" t="s">
        <v>43</v>
      </c>
      <c r="G10874" s="44" t="s">
        <v>20371</v>
      </c>
      <c r="H10874" s="11" t="s">
        <v>670</v>
      </c>
      <c r="I10874" s="11" t="s">
        <v>675</v>
      </c>
      <c r="J10874" s="11" t="s">
        <v>20375</v>
      </c>
      <c r="K10874" s="11" t="s">
        <v>646</v>
      </c>
      <c r="L10874" s="12" t="str">
        <f>RIGHT(K10874, 4)</f>
        <v>2023</v>
      </c>
      <c r="M10874" s="16">
        <v>45231</v>
      </c>
      <c r="N10874" s="14" t="str">
        <f>TEXT(M10874,"mmmm")</f>
        <v>November</v>
      </c>
      <c r="O10874" s="15">
        <f>MONTH(M10874)</f>
        <v>11</v>
      </c>
      <c r="P10874" s="11" t="s">
        <v>646</v>
      </c>
      <c r="Q10874" s="16">
        <v>45231</v>
      </c>
      <c r="R10874" s="11" t="s">
        <v>20573</v>
      </c>
      <c r="S10874" s="17" t="str">
        <f>IFERROR(LEFT(R10874,FIND(" ",R10874)-1),R10874)</f>
        <v>0</v>
      </c>
      <c r="T10874" s="11">
        <v>0</v>
      </c>
      <c r="U10874" s="18">
        <f>IF(AND(T10874&gt;3,T10874&lt;&gt;"-"),"&gt;3",T10874)</f>
        <v>0</v>
      </c>
      <c r="V10874" s="11">
        <v>0</v>
      </c>
      <c r="W10874" s="20">
        <f>IF(V10874="-","",V10874)</f>
        <v>0</v>
      </c>
      <c r="X10874" s="11" t="s">
        <v>30</v>
      </c>
    </row>
    <row r="10875" spans="1:24" ht="15.75" customHeight="1" x14ac:dyDescent="0.3">
      <c r="A10875" s="10">
        <v>10874</v>
      </c>
      <c r="B10875" s="11" t="s">
        <v>20574</v>
      </c>
      <c r="C10875" s="11" t="s">
        <v>39</v>
      </c>
      <c r="D10875" s="11" t="s">
        <v>33</v>
      </c>
      <c r="E10875" s="11" t="str">
        <f>IFERROR(LEFT(D10875, FIND("-",D10875,1)-2),D10875)</f>
        <v>OPERASI</v>
      </c>
      <c r="F10875" s="11" t="s">
        <v>27</v>
      </c>
      <c r="G10875" s="44" t="s">
        <v>20371</v>
      </c>
      <c r="H10875" s="11" t="s">
        <v>670</v>
      </c>
      <c r="I10875" s="11" t="s">
        <v>675</v>
      </c>
      <c r="J10875" s="11" t="s">
        <v>20375</v>
      </c>
      <c r="K10875" s="11" t="s">
        <v>1460</v>
      </c>
      <c r="L10875" s="12" t="str">
        <f>RIGHT(K10875, 4)</f>
        <v>2022</v>
      </c>
      <c r="M10875" s="16">
        <v>44845</v>
      </c>
      <c r="N10875" s="14" t="str">
        <f>TEXT(M10875,"mmmm")</f>
        <v>October</v>
      </c>
      <c r="O10875" s="15">
        <f>MONTH(M10875)</f>
        <v>10</v>
      </c>
      <c r="P10875" s="11" t="s">
        <v>1460</v>
      </c>
      <c r="Q10875" s="16">
        <v>44845</v>
      </c>
      <c r="R10875" s="11" t="s">
        <v>20575</v>
      </c>
      <c r="S10875" s="17" t="str">
        <f>IFERROR(LEFT(R10875,FIND(" ",R10875)-1),R10875)</f>
        <v>0</v>
      </c>
      <c r="T10875" s="11">
        <v>0</v>
      </c>
      <c r="U10875" s="18">
        <f>IF(AND(T10875&gt;3,T10875&lt;&gt;"-"),"&gt;3",T10875)</f>
        <v>0</v>
      </c>
      <c r="V10875" s="11">
        <v>0</v>
      </c>
      <c r="W10875" s="20">
        <f>IF(V10875="-","",V10875)</f>
        <v>0</v>
      </c>
      <c r="X10875" s="11" t="s">
        <v>30</v>
      </c>
    </row>
    <row r="10876" spans="1:24" ht="15.75" customHeight="1" x14ac:dyDescent="0.3">
      <c r="A10876" s="10">
        <v>10875</v>
      </c>
      <c r="B10876" s="11" t="s">
        <v>20576</v>
      </c>
      <c r="C10876" s="11" t="s">
        <v>25</v>
      </c>
      <c r="D10876" s="11" t="s">
        <v>33</v>
      </c>
      <c r="E10876" s="11" t="str">
        <f>IFERROR(LEFT(D10876, FIND("-",D10876,1)-2),D10876)</f>
        <v>OPERASI</v>
      </c>
      <c r="F10876" s="11" t="s">
        <v>43</v>
      </c>
      <c r="G10876" s="44" t="s">
        <v>20371</v>
      </c>
      <c r="H10876" s="11" t="s">
        <v>670</v>
      </c>
      <c r="I10876" s="11" t="s">
        <v>675</v>
      </c>
      <c r="J10876" s="11" t="s">
        <v>20495</v>
      </c>
      <c r="K10876" s="11" t="s">
        <v>71</v>
      </c>
      <c r="L10876" s="12" t="str">
        <f>RIGHT(K10876, 4)</f>
        <v>2020</v>
      </c>
      <c r="M10876" s="16">
        <v>43929</v>
      </c>
      <c r="N10876" s="14" t="str">
        <f>TEXT(M10876,"mmmm")</f>
        <v>April</v>
      </c>
      <c r="O10876" s="15">
        <f>MONTH(M10876)</f>
        <v>4</v>
      </c>
      <c r="P10876" s="11" t="s">
        <v>71</v>
      </c>
      <c r="Q10876" s="16">
        <v>43929</v>
      </c>
      <c r="R10876" s="11" t="s">
        <v>20577</v>
      </c>
      <c r="S10876" s="17" t="str">
        <f>IFERROR(LEFT(R10876,FIND(" ",R10876)-1),R10876)</f>
        <v>0</v>
      </c>
      <c r="T10876" s="11">
        <v>0</v>
      </c>
      <c r="U10876" s="18">
        <f>IF(AND(T10876&gt;3,T10876&lt;&gt;"-"),"&gt;3",T10876)</f>
        <v>0</v>
      </c>
      <c r="V10876" s="11">
        <v>0</v>
      </c>
      <c r="W10876" s="20">
        <f>IF(V10876="-","",V10876)</f>
        <v>0</v>
      </c>
      <c r="X10876" s="11" t="s">
        <v>30</v>
      </c>
    </row>
    <row r="10877" spans="1:24" ht="15.75" customHeight="1" x14ac:dyDescent="0.3">
      <c r="A10877" s="10">
        <v>10876</v>
      </c>
      <c r="B10877" s="11" t="s">
        <v>20578</v>
      </c>
      <c r="C10877" s="11" t="s">
        <v>25</v>
      </c>
      <c r="D10877" s="11" t="s">
        <v>33</v>
      </c>
      <c r="E10877" s="11" t="str">
        <f>IFERROR(LEFT(D10877, FIND("-",D10877,1)-2),D10877)</f>
        <v>OPERASI</v>
      </c>
      <c r="F10877" s="11" t="s">
        <v>84</v>
      </c>
      <c r="G10877" s="44" t="s">
        <v>20371</v>
      </c>
      <c r="H10877" s="11" t="s">
        <v>684</v>
      </c>
      <c r="I10877" s="11" t="s">
        <v>675</v>
      </c>
      <c r="J10877" s="11" t="s">
        <v>741</v>
      </c>
      <c r="K10877" s="11" t="s">
        <v>987</v>
      </c>
      <c r="L10877" s="12" t="str">
        <f>RIGHT(K10877, 4)</f>
        <v>2023</v>
      </c>
      <c r="M10877" s="16">
        <v>44956</v>
      </c>
      <c r="N10877" s="14" t="str">
        <f>TEXT(M10877,"mmmm")</f>
        <v>January</v>
      </c>
      <c r="O10877" s="15">
        <f>MONTH(M10877)</f>
        <v>1</v>
      </c>
      <c r="P10877" s="11" t="s">
        <v>987</v>
      </c>
      <c r="Q10877" s="16">
        <v>44956</v>
      </c>
      <c r="R10877" s="11" t="s">
        <v>20579</v>
      </c>
      <c r="S10877" s="17" t="str">
        <f>IFERROR(LEFT(R10877,FIND(" ",R10877)-1),R10877)</f>
        <v>0</v>
      </c>
      <c r="T10877" s="11">
        <v>0</v>
      </c>
      <c r="U10877" s="18">
        <f>IF(AND(T10877&gt;3,T10877&lt;&gt;"-"),"&gt;3",T10877)</f>
        <v>0</v>
      </c>
      <c r="V10877" s="11">
        <v>0</v>
      </c>
      <c r="W10877" s="20">
        <f>IF(V10877="-","",V10877)</f>
        <v>0</v>
      </c>
      <c r="X10877" s="11" t="s">
        <v>687</v>
      </c>
    </row>
    <row r="10878" spans="1:24" ht="15.75" customHeight="1" x14ac:dyDescent="0.3">
      <c r="A10878" s="10">
        <v>10877</v>
      </c>
      <c r="B10878" s="11" t="s">
        <v>20580</v>
      </c>
      <c r="C10878" s="11" t="s">
        <v>25</v>
      </c>
      <c r="D10878" s="11" t="s">
        <v>51</v>
      </c>
      <c r="E10878" s="11" t="str">
        <f>IFERROR(LEFT(D10878, FIND("-",D10878,1)-2),D10878)</f>
        <v>OPERASI</v>
      </c>
      <c r="F10878" s="11" t="s">
        <v>52</v>
      </c>
      <c r="G10878" s="44" t="s">
        <v>20371</v>
      </c>
      <c r="H10878" s="11" t="s">
        <v>670</v>
      </c>
      <c r="I10878" s="11" t="s">
        <v>675</v>
      </c>
      <c r="J10878" s="11" t="s">
        <v>741</v>
      </c>
      <c r="K10878" s="11" t="s">
        <v>742</v>
      </c>
      <c r="L10878" s="12" t="str">
        <f>RIGHT(K10878, 4)</f>
        <v>2022</v>
      </c>
      <c r="M10878" s="16">
        <v>44606</v>
      </c>
      <c r="N10878" s="14" t="str">
        <f>TEXT(M10878,"mmmm")</f>
        <v>February</v>
      </c>
      <c r="O10878" s="15">
        <f>MONTH(M10878)</f>
        <v>2</v>
      </c>
      <c r="P10878" s="11" t="s">
        <v>742</v>
      </c>
      <c r="Q10878" s="16">
        <v>44606</v>
      </c>
      <c r="R10878" s="11" t="s">
        <v>20581</v>
      </c>
      <c r="S10878" s="17" t="str">
        <f>IFERROR(LEFT(R10878,FIND(" ",R10878)-1),R10878)</f>
        <v>0</v>
      </c>
      <c r="T10878" s="11">
        <v>0</v>
      </c>
      <c r="U10878" s="18">
        <f>IF(AND(T10878&gt;3,T10878&lt;&gt;"-"),"&gt;3",T10878)</f>
        <v>0</v>
      </c>
      <c r="V10878" s="11">
        <v>0</v>
      </c>
      <c r="W10878" s="20">
        <f>IF(V10878="-","",V10878)</f>
        <v>0</v>
      </c>
      <c r="X10878" s="11" t="s">
        <v>30</v>
      </c>
    </row>
    <row r="10879" spans="1:24" ht="15.75" customHeight="1" x14ac:dyDescent="0.3">
      <c r="A10879" s="10">
        <v>10878</v>
      </c>
      <c r="B10879" s="11" t="s">
        <v>20582</v>
      </c>
      <c r="C10879" s="11" t="s">
        <v>39</v>
      </c>
      <c r="D10879" s="11" t="s">
        <v>33</v>
      </c>
      <c r="E10879" s="11" t="str">
        <f>IFERROR(LEFT(D10879, FIND("-",D10879,1)-2),D10879)</f>
        <v>OPERASI</v>
      </c>
      <c r="F10879" s="11" t="s">
        <v>84</v>
      </c>
      <c r="G10879" s="44" t="s">
        <v>20371</v>
      </c>
      <c r="H10879" s="11" t="s">
        <v>684</v>
      </c>
      <c r="I10879" s="11" t="s">
        <v>675</v>
      </c>
      <c r="J10879" s="11" t="s">
        <v>20375</v>
      </c>
      <c r="K10879" s="11" t="s">
        <v>2808</v>
      </c>
      <c r="L10879" s="12" t="str">
        <f>RIGHT(K10879, 4)</f>
        <v>2022</v>
      </c>
      <c r="M10879" s="16">
        <v>44917</v>
      </c>
      <c r="N10879" s="14" t="str">
        <f>TEXT(M10879,"mmmm")</f>
        <v>December</v>
      </c>
      <c r="O10879" s="15">
        <f>MONTH(M10879)</f>
        <v>12</v>
      </c>
      <c r="P10879" s="11" t="s">
        <v>2808</v>
      </c>
      <c r="Q10879" s="16">
        <v>44917</v>
      </c>
      <c r="R10879" s="11" t="s">
        <v>1152</v>
      </c>
      <c r="S10879" s="17" t="str">
        <f>IFERROR(LEFT(R10879,FIND(" ",R10879)-1),R10879)</f>
        <v>0</v>
      </c>
      <c r="T10879" s="11">
        <v>0</v>
      </c>
      <c r="U10879" s="18">
        <f>IF(AND(T10879&gt;3,T10879&lt;&gt;"-"),"&gt;3",T10879)</f>
        <v>0</v>
      </c>
      <c r="V10879" s="11">
        <v>0</v>
      </c>
      <c r="W10879" s="20">
        <f>IF(V10879="-","",V10879)</f>
        <v>0</v>
      </c>
      <c r="X10879" s="11" t="s">
        <v>807</v>
      </c>
    </row>
    <row r="10880" spans="1:24" ht="15.75" customHeight="1" x14ac:dyDescent="0.3">
      <c r="A10880" s="10">
        <v>10879</v>
      </c>
      <c r="B10880" s="11" t="s">
        <v>20583</v>
      </c>
      <c r="C10880" s="11" t="s">
        <v>39</v>
      </c>
      <c r="D10880" s="11" t="s">
        <v>33</v>
      </c>
      <c r="E10880" s="11" t="str">
        <f>IFERROR(LEFT(D10880, FIND("-",D10880,1)-2),D10880)</f>
        <v>OPERASI</v>
      </c>
      <c r="F10880" s="11" t="s">
        <v>43</v>
      </c>
      <c r="G10880" s="44" t="s">
        <v>20371</v>
      </c>
      <c r="H10880" s="11" t="s">
        <v>670</v>
      </c>
      <c r="I10880" s="11" t="s">
        <v>675</v>
      </c>
      <c r="J10880" s="11" t="s">
        <v>20375</v>
      </c>
      <c r="K10880" s="11" t="s">
        <v>646</v>
      </c>
      <c r="L10880" s="12" t="str">
        <f>RIGHT(K10880, 4)</f>
        <v>2023</v>
      </c>
      <c r="M10880" s="16">
        <v>45231</v>
      </c>
      <c r="N10880" s="14" t="str">
        <f>TEXT(M10880,"mmmm")</f>
        <v>November</v>
      </c>
      <c r="O10880" s="15">
        <f>MONTH(M10880)</f>
        <v>11</v>
      </c>
      <c r="P10880" s="11" t="s">
        <v>646</v>
      </c>
      <c r="Q10880" s="16">
        <v>45231</v>
      </c>
      <c r="R10880" s="11" t="s">
        <v>20584</v>
      </c>
      <c r="S10880" s="17" t="str">
        <f>IFERROR(LEFT(R10880,FIND(" ",R10880)-1),R10880)</f>
        <v>0</v>
      </c>
      <c r="T10880" s="11">
        <v>0</v>
      </c>
      <c r="U10880" s="18">
        <f>IF(AND(T10880&gt;3,T10880&lt;&gt;"-"),"&gt;3",T10880)</f>
        <v>0</v>
      </c>
      <c r="V10880" s="11">
        <v>0</v>
      </c>
      <c r="W10880" s="20">
        <f>IF(V10880="-","",V10880)</f>
        <v>0</v>
      </c>
      <c r="X10880" s="11" t="s">
        <v>30</v>
      </c>
    </row>
    <row r="10881" spans="1:24" ht="15.75" customHeight="1" x14ac:dyDescent="0.3">
      <c r="A10881" s="10">
        <v>10880</v>
      </c>
      <c r="B10881" s="11" t="s">
        <v>20585</v>
      </c>
      <c r="C10881" s="11" t="s">
        <v>39</v>
      </c>
      <c r="D10881" s="11" t="s">
        <v>33</v>
      </c>
      <c r="E10881" s="11" t="str">
        <f>IFERROR(LEFT(D10881, FIND("-",D10881,1)-2),D10881)</f>
        <v>OPERASI</v>
      </c>
      <c r="F10881" s="11" t="s">
        <v>27</v>
      </c>
      <c r="G10881" s="44" t="s">
        <v>20371</v>
      </c>
      <c r="H10881" s="11" t="s">
        <v>670</v>
      </c>
      <c r="I10881" s="11" t="s">
        <v>675</v>
      </c>
      <c r="J10881" s="11" t="s">
        <v>20375</v>
      </c>
      <c r="K10881" s="11" t="s">
        <v>409</v>
      </c>
      <c r="L10881" s="12" t="str">
        <f>RIGHT(K10881, 4)</f>
        <v>2022</v>
      </c>
      <c r="M10881" s="16">
        <v>44792</v>
      </c>
      <c r="N10881" s="14" t="str">
        <f>TEXT(M10881,"mmmm")</f>
        <v>August</v>
      </c>
      <c r="O10881" s="15">
        <f>MONTH(M10881)</f>
        <v>8</v>
      </c>
      <c r="P10881" s="11" t="s">
        <v>409</v>
      </c>
      <c r="Q10881" s="16">
        <v>44792</v>
      </c>
      <c r="R10881" s="11" t="s">
        <v>20586</v>
      </c>
      <c r="S10881" s="17" t="str">
        <f>IFERROR(LEFT(R10881,FIND(" ",R10881)-1),R10881)</f>
        <v>0</v>
      </c>
      <c r="T10881" s="11">
        <v>0</v>
      </c>
      <c r="U10881" s="18">
        <f>IF(AND(T10881&gt;3,T10881&lt;&gt;"-"),"&gt;3",T10881)</f>
        <v>0</v>
      </c>
      <c r="V10881" s="11">
        <v>0</v>
      </c>
      <c r="W10881" s="20">
        <f>IF(V10881="-","",V10881)</f>
        <v>0</v>
      </c>
      <c r="X10881" s="11" t="s">
        <v>30</v>
      </c>
    </row>
    <row r="10882" spans="1:24" ht="15.75" customHeight="1" x14ac:dyDescent="0.3">
      <c r="A10882" s="10">
        <v>10881</v>
      </c>
      <c r="B10882" s="11" t="s">
        <v>20587</v>
      </c>
      <c r="C10882" s="11" t="s">
        <v>25</v>
      </c>
      <c r="D10882" s="11" t="s">
        <v>51</v>
      </c>
      <c r="E10882" s="11" t="str">
        <f>IFERROR(LEFT(D10882, FIND("-",D10882,1)-2),D10882)</f>
        <v>OPERASI</v>
      </c>
      <c r="F10882" s="11" t="s">
        <v>52</v>
      </c>
      <c r="G10882" s="44" t="s">
        <v>20371</v>
      </c>
      <c r="H10882" s="11" t="s">
        <v>684</v>
      </c>
      <c r="I10882" s="11" t="s">
        <v>671</v>
      </c>
      <c r="J10882" s="11" t="s">
        <v>697</v>
      </c>
      <c r="K10882" s="11" t="s">
        <v>3608</v>
      </c>
      <c r="L10882" s="12" t="str">
        <f>RIGHT(K10882, 4)</f>
        <v>2022</v>
      </c>
      <c r="M10882" s="16">
        <v>44601</v>
      </c>
      <c r="N10882" s="14" t="str">
        <f>TEXT(M10882,"mmmm")</f>
        <v>February</v>
      </c>
      <c r="O10882" s="15">
        <f>MONTH(M10882)</f>
        <v>2</v>
      </c>
      <c r="P10882" s="11" t="s">
        <v>3608</v>
      </c>
      <c r="Q10882" s="16">
        <v>44601</v>
      </c>
      <c r="R10882" s="11" t="s">
        <v>20588</v>
      </c>
      <c r="S10882" s="17" t="str">
        <f>IFERROR(LEFT(R10882,FIND(" ",R10882)-1),R10882)</f>
        <v>0</v>
      </c>
      <c r="T10882" s="11">
        <v>0</v>
      </c>
      <c r="U10882" s="18">
        <f>IF(AND(T10882&gt;3,T10882&lt;&gt;"-"),"&gt;3",T10882)</f>
        <v>0</v>
      </c>
      <c r="V10882" s="11">
        <v>0</v>
      </c>
      <c r="W10882" s="20">
        <f>IF(V10882="-","",V10882)</f>
        <v>0</v>
      </c>
      <c r="X10882" s="11" t="s">
        <v>687</v>
      </c>
    </row>
    <row r="10883" spans="1:24" ht="15.75" customHeight="1" x14ac:dyDescent="0.3">
      <c r="A10883" s="10">
        <v>10882</v>
      </c>
      <c r="B10883" s="11" t="s">
        <v>20589</v>
      </c>
      <c r="C10883" s="11" t="s">
        <v>25</v>
      </c>
      <c r="D10883" s="11" t="s">
        <v>51</v>
      </c>
      <c r="E10883" s="11" t="str">
        <f>IFERROR(LEFT(D10883, FIND("-",D10883,1)-2),D10883)</f>
        <v>OPERASI</v>
      </c>
      <c r="F10883" s="11" t="s">
        <v>52</v>
      </c>
      <c r="G10883" s="44" t="s">
        <v>20371</v>
      </c>
      <c r="H10883" s="11" t="s">
        <v>684</v>
      </c>
      <c r="I10883" s="11" t="s">
        <v>675</v>
      </c>
      <c r="J10883" s="11" t="s">
        <v>813</v>
      </c>
      <c r="K10883" s="11" t="s">
        <v>646</v>
      </c>
      <c r="L10883" s="12" t="str">
        <f>RIGHT(K10883, 4)</f>
        <v>2023</v>
      </c>
      <c r="M10883" s="16">
        <v>45231</v>
      </c>
      <c r="N10883" s="14" t="str">
        <f>TEXT(M10883,"mmmm")</f>
        <v>November</v>
      </c>
      <c r="O10883" s="15">
        <f>MONTH(M10883)</f>
        <v>11</v>
      </c>
      <c r="P10883" s="11" t="s">
        <v>646</v>
      </c>
      <c r="Q10883" s="16">
        <v>45231</v>
      </c>
      <c r="R10883" s="11" t="s">
        <v>20590</v>
      </c>
      <c r="S10883" s="17" t="str">
        <f>IFERROR(LEFT(R10883,FIND(" ",R10883)-1),R10883)</f>
        <v>0</v>
      </c>
      <c r="T10883" s="11">
        <v>0</v>
      </c>
      <c r="U10883" s="18">
        <f>IF(AND(T10883&gt;3,T10883&lt;&gt;"-"),"&gt;3",T10883)</f>
        <v>0</v>
      </c>
      <c r="V10883" s="11">
        <v>0</v>
      </c>
      <c r="W10883" s="20">
        <f>IF(V10883="-","",V10883)</f>
        <v>0</v>
      </c>
      <c r="X10883" s="11" t="s">
        <v>687</v>
      </c>
    </row>
    <row r="10884" spans="1:24" ht="15.75" customHeight="1" x14ac:dyDescent="0.3">
      <c r="A10884" s="10">
        <v>10883</v>
      </c>
      <c r="B10884" s="11" t="s">
        <v>20591</v>
      </c>
      <c r="C10884" s="11" t="s">
        <v>39</v>
      </c>
      <c r="D10884" s="11" t="s">
        <v>40</v>
      </c>
      <c r="E10884" s="11" t="str">
        <f>IFERROR(LEFT(D10884, FIND("-",D10884,1)-2),D10884)</f>
        <v>SISTEM</v>
      </c>
      <c r="F10884" s="11" t="s">
        <v>27</v>
      </c>
      <c r="G10884" s="44" t="s">
        <v>20371</v>
      </c>
      <c r="H10884" s="11" t="s">
        <v>684</v>
      </c>
      <c r="I10884" s="11" t="s">
        <v>680</v>
      </c>
      <c r="J10884" s="11" t="s">
        <v>20375</v>
      </c>
      <c r="K10884" s="11" t="s">
        <v>325</v>
      </c>
      <c r="L10884" s="12" t="str">
        <f>RIGHT(K10884, 4)</f>
        <v>2022</v>
      </c>
      <c r="M10884" s="16">
        <v>44638</v>
      </c>
      <c r="N10884" s="14" t="str">
        <f>TEXT(M10884,"mmmm")</f>
        <v>March</v>
      </c>
      <c r="O10884" s="15">
        <f>MONTH(M10884)</f>
        <v>3</v>
      </c>
      <c r="P10884" s="11" t="s">
        <v>325</v>
      </c>
      <c r="Q10884" s="16">
        <v>44638</v>
      </c>
      <c r="R10884" s="11" t="s">
        <v>20592</v>
      </c>
      <c r="S10884" s="17" t="str">
        <f>IFERROR(LEFT(R10884,FIND(" ",R10884)-1),R10884)</f>
        <v>0</v>
      </c>
      <c r="T10884" s="11">
        <v>0</v>
      </c>
      <c r="U10884" s="18">
        <f>IF(AND(T10884&gt;3,T10884&lt;&gt;"-"),"&gt;3",T10884)</f>
        <v>0</v>
      </c>
      <c r="V10884" s="11">
        <v>0</v>
      </c>
      <c r="W10884" s="20">
        <f>IF(V10884="-","",V10884)</f>
        <v>0</v>
      </c>
      <c r="X10884" s="11" t="s">
        <v>687</v>
      </c>
    </row>
    <row r="10885" spans="1:24" ht="15.75" customHeight="1" x14ac:dyDescent="0.3">
      <c r="A10885" s="10">
        <v>10884</v>
      </c>
      <c r="B10885" s="11" t="s">
        <v>20593</v>
      </c>
      <c r="C10885" s="11" t="s">
        <v>39</v>
      </c>
      <c r="D10885" s="11" t="s">
        <v>33</v>
      </c>
      <c r="E10885" s="11" t="str">
        <f>IFERROR(LEFT(D10885, FIND("-",D10885,1)-2),D10885)</f>
        <v>OPERASI</v>
      </c>
      <c r="F10885" s="11" t="s">
        <v>84</v>
      </c>
      <c r="G10885" s="44" t="s">
        <v>20371</v>
      </c>
      <c r="H10885" s="11" t="s">
        <v>670</v>
      </c>
      <c r="I10885" s="11" t="s">
        <v>675</v>
      </c>
      <c r="J10885" s="11" t="s">
        <v>741</v>
      </c>
      <c r="K10885" s="11" t="s">
        <v>1125</v>
      </c>
      <c r="L10885" s="12" t="str">
        <f>RIGHT(K10885, 4)</f>
        <v>2021</v>
      </c>
      <c r="M10885" s="16">
        <v>44446</v>
      </c>
      <c r="N10885" s="14" t="str">
        <f>TEXT(M10885,"mmmm")</f>
        <v>September</v>
      </c>
      <c r="O10885" s="15">
        <f>MONTH(M10885)</f>
        <v>9</v>
      </c>
      <c r="P10885" s="11" t="s">
        <v>1125</v>
      </c>
      <c r="Q10885" s="16">
        <v>44446</v>
      </c>
      <c r="R10885" s="11" t="s">
        <v>12724</v>
      </c>
      <c r="S10885" s="17" t="str">
        <f>IFERROR(LEFT(R10885,FIND(" ",R10885)-1),R10885)</f>
        <v>0</v>
      </c>
      <c r="T10885" s="11">
        <v>0</v>
      </c>
      <c r="U10885" s="18">
        <f>IF(AND(T10885&gt;3,T10885&lt;&gt;"-"),"&gt;3",T10885)</f>
        <v>0</v>
      </c>
      <c r="V10885" s="11">
        <v>0</v>
      </c>
      <c r="W10885" s="20">
        <f>IF(V10885="-","",V10885)</f>
        <v>0</v>
      </c>
      <c r="X10885" s="11" t="s">
        <v>30</v>
      </c>
    </row>
    <row r="10886" spans="1:24" ht="15.75" customHeight="1" x14ac:dyDescent="0.3">
      <c r="A10886" s="10">
        <v>10885</v>
      </c>
      <c r="B10886" s="11" t="s">
        <v>20594</v>
      </c>
      <c r="C10886" s="11" t="s">
        <v>39</v>
      </c>
      <c r="D10886" s="11" t="s">
        <v>339</v>
      </c>
      <c r="E10886" s="11" t="str">
        <f>IFERROR(LEFT(D10886, FIND("-",D10886,1)-2),D10886)</f>
        <v>RANGKAIAN</v>
      </c>
      <c r="F10886" s="11" t="s">
        <v>628</v>
      </c>
      <c r="G10886" s="44" t="s">
        <v>20371</v>
      </c>
      <c r="H10886" s="11" t="s">
        <v>670</v>
      </c>
      <c r="I10886" s="11" t="s">
        <v>680</v>
      </c>
      <c r="J10886" s="11" t="s">
        <v>20375</v>
      </c>
      <c r="K10886" s="11" t="s">
        <v>132</v>
      </c>
      <c r="L10886" s="12" t="str">
        <f>RIGHT(K10886, 4)</f>
        <v>2020</v>
      </c>
      <c r="M10886" s="16">
        <v>44159</v>
      </c>
      <c r="N10886" s="14" t="str">
        <f>TEXT(M10886,"mmmm")</f>
        <v>November</v>
      </c>
      <c r="O10886" s="15">
        <f>MONTH(M10886)</f>
        <v>11</v>
      </c>
      <c r="P10886" s="11" t="s">
        <v>132</v>
      </c>
      <c r="Q10886" s="16">
        <v>44159</v>
      </c>
      <c r="R10886" s="11" t="s">
        <v>1208</v>
      </c>
      <c r="S10886" s="17" t="str">
        <f>IFERROR(LEFT(R10886,FIND(" ",R10886)-1),R10886)</f>
        <v>0</v>
      </c>
      <c r="T10886" s="11">
        <v>0</v>
      </c>
      <c r="U10886" s="18">
        <f>IF(AND(T10886&gt;3,T10886&lt;&gt;"-"),"&gt;3",T10886)</f>
        <v>0</v>
      </c>
      <c r="V10886" s="11">
        <v>0</v>
      </c>
      <c r="W10886" s="20">
        <f>IF(V10886="-","",V10886)</f>
        <v>0</v>
      </c>
      <c r="X10886" s="11" t="s">
        <v>30</v>
      </c>
    </row>
    <row r="10887" spans="1:24" ht="15.75" customHeight="1" x14ac:dyDescent="0.3">
      <c r="A10887" s="10">
        <v>10886</v>
      </c>
      <c r="B10887" s="11" t="s">
        <v>20595</v>
      </c>
      <c r="C10887" s="11" t="s">
        <v>25</v>
      </c>
      <c r="D10887" s="11" t="s">
        <v>61</v>
      </c>
      <c r="E10887" s="11" t="str">
        <f>IFERROR(LEFT(D10887, FIND("-",D10887,1)-2),D10887)</f>
        <v>KESELAMATAN</v>
      </c>
      <c r="F10887" s="11" t="s">
        <v>62</v>
      </c>
      <c r="G10887" s="44" t="s">
        <v>20371</v>
      </c>
      <c r="H10887" s="11" t="s">
        <v>670</v>
      </c>
      <c r="I10887" s="11" t="s">
        <v>680</v>
      </c>
      <c r="J10887" s="11" t="s">
        <v>751</v>
      </c>
      <c r="K10887" s="11" t="s">
        <v>826</v>
      </c>
      <c r="L10887" s="12" t="str">
        <f>RIGHT(K10887, 4)</f>
        <v>2020</v>
      </c>
      <c r="M10887" s="16">
        <v>44014</v>
      </c>
      <c r="N10887" s="14" t="str">
        <f>TEXT(M10887,"mmmm")</f>
        <v>July</v>
      </c>
      <c r="O10887" s="15">
        <f>MONTH(M10887)</f>
        <v>7</v>
      </c>
      <c r="P10887" s="11" t="s">
        <v>826</v>
      </c>
      <c r="Q10887" s="16">
        <v>44014</v>
      </c>
      <c r="R10887" s="11" t="s">
        <v>20596</v>
      </c>
      <c r="S10887" s="17" t="str">
        <f>IFERROR(LEFT(R10887,FIND(" ",R10887)-1),R10887)</f>
        <v>0</v>
      </c>
      <c r="T10887" s="11">
        <v>0</v>
      </c>
      <c r="U10887" s="18">
        <f>IF(AND(T10887&gt;3,T10887&lt;&gt;"-"),"&gt;3",T10887)</f>
        <v>0</v>
      </c>
      <c r="V10887" s="11">
        <v>0</v>
      </c>
      <c r="W10887" s="20">
        <f>IF(V10887="-","",V10887)</f>
        <v>0</v>
      </c>
      <c r="X10887" s="11" t="s">
        <v>30</v>
      </c>
    </row>
    <row r="10888" spans="1:24" ht="15.75" customHeight="1" x14ac:dyDescent="0.3">
      <c r="A10888" s="10">
        <v>10887</v>
      </c>
      <c r="B10888" s="11" t="s">
        <v>20597</v>
      </c>
      <c r="C10888" s="11" t="s">
        <v>25</v>
      </c>
      <c r="D10888" s="11" t="s">
        <v>330</v>
      </c>
      <c r="E10888" s="11" t="str">
        <f>IFERROR(LEFT(D10888, FIND("-",D10888,1)-2),D10888)</f>
        <v>SISTEM</v>
      </c>
      <c r="F10888" s="11" t="s">
        <v>27</v>
      </c>
      <c r="G10888" s="44" t="s">
        <v>20371</v>
      </c>
      <c r="H10888" s="11" t="s">
        <v>684</v>
      </c>
      <c r="I10888" s="11" t="s">
        <v>680</v>
      </c>
      <c r="J10888" s="11" t="s">
        <v>20375</v>
      </c>
      <c r="K10888" s="11" t="s">
        <v>151</v>
      </c>
      <c r="L10888" s="12" t="str">
        <f>RIGHT(K10888, 4)</f>
        <v>2021</v>
      </c>
      <c r="M10888" s="16">
        <v>44217</v>
      </c>
      <c r="N10888" s="14" t="str">
        <f>TEXT(M10888,"mmmm")</f>
        <v>January</v>
      </c>
      <c r="O10888" s="15">
        <f>MONTH(M10888)</f>
        <v>1</v>
      </c>
      <c r="P10888" s="11" t="s">
        <v>151</v>
      </c>
      <c r="Q10888" s="16">
        <v>44217</v>
      </c>
      <c r="R10888" s="11" t="s">
        <v>20598</v>
      </c>
      <c r="S10888" s="17" t="str">
        <f>IFERROR(LEFT(R10888,FIND(" ",R10888)-1),R10888)</f>
        <v>0</v>
      </c>
      <c r="T10888" s="11">
        <v>0</v>
      </c>
      <c r="U10888" s="18">
        <f>IF(AND(T10888&gt;3,T10888&lt;&gt;"-"),"&gt;3",T10888)</f>
        <v>0</v>
      </c>
      <c r="V10888" s="11">
        <v>0</v>
      </c>
      <c r="W10888" s="20">
        <f>IF(V10888="-","",V10888)</f>
        <v>0</v>
      </c>
      <c r="X10888" s="11" t="s">
        <v>1223</v>
      </c>
    </row>
    <row r="10889" spans="1:24" ht="15.75" customHeight="1" x14ac:dyDescent="0.3">
      <c r="A10889" s="10">
        <v>10888</v>
      </c>
      <c r="B10889" s="11" t="s">
        <v>20599</v>
      </c>
      <c r="C10889" s="11" t="s">
        <v>39</v>
      </c>
      <c r="D10889" s="11" t="s">
        <v>339</v>
      </c>
      <c r="E10889" s="11" t="str">
        <f>IFERROR(LEFT(D10889, FIND("-",D10889,1)-2),D10889)</f>
        <v>RANGKAIAN</v>
      </c>
      <c r="F10889" s="11" t="s">
        <v>27</v>
      </c>
      <c r="G10889" s="44" t="s">
        <v>20371</v>
      </c>
      <c r="H10889" s="11" t="s">
        <v>670</v>
      </c>
      <c r="I10889" s="11" t="s">
        <v>680</v>
      </c>
      <c r="J10889" s="11" t="s">
        <v>20375</v>
      </c>
      <c r="K10889" s="11" t="s">
        <v>5615</v>
      </c>
      <c r="L10889" s="12" t="str">
        <f>RIGHT(K10889, 4)</f>
        <v>2021</v>
      </c>
      <c r="M10889" s="16">
        <v>44502</v>
      </c>
      <c r="N10889" s="14" t="str">
        <f>TEXT(M10889,"mmmm")</f>
        <v>November</v>
      </c>
      <c r="O10889" s="15">
        <f>MONTH(M10889)</f>
        <v>11</v>
      </c>
      <c r="P10889" s="11" t="s">
        <v>5615</v>
      </c>
      <c r="Q10889" s="16">
        <v>44502</v>
      </c>
      <c r="R10889" s="11" t="s">
        <v>20600</v>
      </c>
      <c r="S10889" s="17" t="str">
        <f>IFERROR(LEFT(R10889,FIND(" ",R10889)-1),R10889)</f>
        <v>0</v>
      </c>
      <c r="T10889" s="11">
        <v>0</v>
      </c>
      <c r="U10889" s="18">
        <f>IF(AND(T10889&gt;3,T10889&lt;&gt;"-"),"&gt;3",T10889)</f>
        <v>0</v>
      </c>
      <c r="V10889" s="11">
        <v>0</v>
      </c>
      <c r="W10889" s="20">
        <f>IF(V10889="-","",V10889)</f>
        <v>0</v>
      </c>
      <c r="X10889" s="11" t="s">
        <v>30</v>
      </c>
    </row>
    <row r="10890" spans="1:24" ht="15.75" customHeight="1" x14ac:dyDescent="0.3">
      <c r="A10890" s="10">
        <v>10889</v>
      </c>
      <c r="B10890" s="11" t="s">
        <v>20601</v>
      </c>
      <c r="C10890" s="11" t="s">
        <v>39</v>
      </c>
      <c r="D10890" s="11" t="s">
        <v>51</v>
      </c>
      <c r="E10890" s="11" t="str">
        <f>IFERROR(LEFT(D10890, FIND("-",D10890,1)-2),D10890)</f>
        <v>OPERASI</v>
      </c>
      <c r="F10890" s="11" t="s">
        <v>27</v>
      </c>
      <c r="G10890" s="44" t="s">
        <v>20371</v>
      </c>
      <c r="H10890" s="11" t="s">
        <v>670</v>
      </c>
      <c r="I10890" s="11" t="s">
        <v>671</v>
      </c>
      <c r="J10890" s="11" t="s">
        <v>697</v>
      </c>
      <c r="K10890" s="11" t="s">
        <v>849</v>
      </c>
      <c r="L10890" s="12" t="str">
        <f>RIGHT(K10890, 4)</f>
        <v>2020</v>
      </c>
      <c r="M10890" s="16">
        <v>44175</v>
      </c>
      <c r="N10890" s="14" t="str">
        <f>TEXT(M10890,"mmmm")</f>
        <v>December</v>
      </c>
      <c r="O10890" s="15">
        <f>MONTH(M10890)</f>
        <v>12</v>
      </c>
      <c r="P10890" s="11" t="s">
        <v>849</v>
      </c>
      <c r="Q10890" s="16">
        <v>44175</v>
      </c>
      <c r="R10890" s="11" t="s">
        <v>20602</v>
      </c>
      <c r="S10890" s="17" t="str">
        <f>IFERROR(LEFT(R10890,FIND(" ",R10890)-1),R10890)</f>
        <v>0</v>
      </c>
      <c r="T10890" s="11">
        <v>0</v>
      </c>
      <c r="U10890" s="18">
        <f>IF(AND(T10890&gt;3,T10890&lt;&gt;"-"),"&gt;3",T10890)</f>
        <v>0</v>
      </c>
      <c r="V10890" s="11">
        <v>0</v>
      </c>
      <c r="W10890" s="20">
        <f>IF(V10890="-","",V10890)</f>
        <v>0</v>
      </c>
      <c r="X10890" s="11" t="s">
        <v>30</v>
      </c>
    </row>
    <row r="10891" spans="1:24" ht="15.75" customHeight="1" x14ac:dyDescent="0.3">
      <c r="A10891" s="10">
        <v>10890</v>
      </c>
      <c r="B10891" s="11" t="s">
        <v>20603</v>
      </c>
      <c r="C10891" s="11" t="s">
        <v>39</v>
      </c>
      <c r="D10891" s="11" t="s">
        <v>411</v>
      </c>
      <c r="E10891" s="11" t="str">
        <f>IFERROR(LEFT(D10891, FIND("-",D10891,1)-2),D10891)</f>
        <v>SISTEM</v>
      </c>
      <c r="F10891" s="11" t="s">
        <v>27</v>
      </c>
      <c r="G10891" s="44" t="s">
        <v>20371</v>
      </c>
      <c r="H10891" s="11" t="s">
        <v>670</v>
      </c>
      <c r="I10891" s="11" t="s">
        <v>680</v>
      </c>
      <c r="J10891" s="11" t="s">
        <v>20375</v>
      </c>
      <c r="K10891" s="11" t="s">
        <v>2878</v>
      </c>
      <c r="L10891" s="12" t="str">
        <f>RIGHT(K10891, 4)</f>
        <v>2020</v>
      </c>
      <c r="M10891" s="16">
        <v>44120</v>
      </c>
      <c r="N10891" s="14" t="str">
        <f>TEXT(M10891,"mmmm")</f>
        <v>October</v>
      </c>
      <c r="O10891" s="15">
        <f>MONTH(M10891)</f>
        <v>10</v>
      </c>
      <c r="P10891" s="11" t="s">
        <v>2878</v>
      </c>
      <c r="Q10891" s="16">
        <v>44120</v>
      </c>
      <c r="R10891" s="11" t="s">
        <v>20604</v>
      </c>
      <c r="S10891" s="17" t="str">
        <f>IFERROR(LEFT(R10891,FIND(" ",R10891)-1),R10891)</f>
        <v>0</v>
      </c>
      <c r="T10891" s="11">
        <v>0</v>
      </c>
      <c r="U10891" s="18">
        <f>IF(AND(T10891&gt;3,T10891&lt;&gt;"-"),"&gt;3",T10891)</f>
        <v>0</v>
      </c>
      <c r="V10891" s="11">
        <v>0</v>
      </c>
      <c r="W10891" s="20">
        <f>IF(V10891="-","",V10891)</f>
        <v>0</v>
      </c>
      <c r="X10891" s="11" t="s">
        <v>30</v>
      </c>
    </row>
    <row r="10892" spans="1:24" ht="15.75" customHeight="1" x14ac:dyDescent="0.3">
      <c r="A10892" s="10">
        <v>10891</v>
      </c>
      <c r="B10892" s="11" t="s">
        <v>20605</v>
      </c>
      <c r="C10892" s="11" t="s">
        <v>25</v>
      </c>
      <c r="D10892" s="11" t="s">
        <v>200</v>
      </c>
      <c r="E10892" s="11" t="str">
        <f>IFERROR(LEFT(D10892, FIND("-",D10892,1)-2),D10892)</f>
        <v>SISTEM</v>
      </c>
      <c r="F10892" s="11" t="s">
        <v>201</v>
      </c>
      <c r="G10892" s="44" t="s">
        <v>20371</v>
      </c>
      <c r="H10892" s="11" t="s">
        <v>670</v>
      </c>
      <c r="I10892" s="11" t="s">
        <v>680</v>
      </c>
      <c r="J10892" s="11" t="s">
        <v>1033</v>
      </c>
      <c r="K10892" s="11" t="s">
        <v>248</v>
      </c>
      <c r="L10892" s="12" t="str">
        <f>RIGHT(K10892, 4)</f>
        <v>2021</v>
      </c>
      <c r="M10892" s="16">
        <v>44481</v>
      </c>
      <c r="N10892" s="14" t="str">
        <f>TEXT(M10892,"mmmm")</f>
        <v>October</v>
      </c>
      <c r="O10892" s="15">
        <f>MONTH(M10892)</f>
        <v>10</v>
      </c>
      <c r="P10892" s="11" t="s">
        <v>248</v>
      </c>
      <c r="Q10892" s="16">
        <v>44481</v>
      </c>
      <c r="R10892" s="11" t="s">
        <v>20606</v>
      </c>
      <c r="S10892" s="17" t="str">
        <f>IFERROR(LEFT(R10892,FIND(" ",R10892)-1),R10892)</f>
        <v>0</v>
      </c>
      <c r="T10892" s="11">
        <v>0</v>
      </c>
      <c r="U10892" s="18">
        <f>IF(AND(T10892&gt;3,T10892&lt;&gt;"-"),"&gt;3",T10892)</f>
        <v>0</v>
      </c>
      <c r="V10892" s="11">
        <v>0</v>
      </c>
      <c r="W10892" s="20">
        <f>IF(V10892="-","",V10892)</f>
        <v>0</v>
      </c>
      <c r="X10892" s="11" t="s">
        <v>30</v>
      </c>
    </row>
    <row r="10893" spans="1:24" ht="15.75" customHeight="1" x14ac:dyDescent="0.3">
      <c r="A10893" s="10">
        <v>10892</v>
      </c>
      <c r="B10893" s="11" t="s">
        <v>20607</v>
      </c>
      <c r="C10893" s="11" t="s">
        <v>25</v>
      </c>
      <c r="D10893" s="11" t="s">
        <v>51</v>
      </c>
      <c r="E10893" s="11" t="str">
        <f>IFERROR(LEFT(D10893, FIND("-",D10893,1)-2),D10893)</f>
        <v>OPERASI</v>
      </c>
      <c r="F10893" s="11" t="s">
        <v>52</v>
      </c>
      <c r="G10893" s="44" t="s">
        <v>20371</v>
      </c>
      <c r="H10893" s="11" t="s">
        <v>670</v>
      </c>
      <c r="I10893" s="11" t="s">
        <v>675</v>
      </c>
      <c r="J10893" s="11" t="s">
        <v>813</v>
      </c>
      <c r="K10893" s="11" t="s">
        <v>8491</v>
      </c>
      <c r="L10893" s="12" t="str">
        <f>RIGHT(K10893, 4)</f>
        <v>2021</v>
      </c>
      <c r="M10893" s="16">
        <v>44371</v>
      </c>
      <c r="N10893" s="14" t="str">
        <f>TEXT(M10893,"mmmm")</f>
        <v>June</v>
      </c>
      <c r="O10893" s="15">
        <f>MONTH(M10893)</f>
        <v>6</v>
      </c>
      <c r="P10893" s="11" t="s">
        <v>8491</v>
      </c>
      <c r="Q10893" s="16">
        <v>44371</v>
      </c>
      <c r="R10893" s="11" t="s">
        <v>1248</v>
      </c>
      <c r="S10893" s="17" t="str">
        <f>IFERROR(LEFT(R10893,FIND(" ",R10893)-1),R10893)</f>
        <v>0</v>
      </c>
      <c r="T10893" s="11">
        <v>0</v>
      </c>
      <c r="U10893" s="18">
        <f>IF(AND(T10893&gt;3,T10893&lt;&gt;"-"),"&gt;3",T10893)</f>
        <v>0</v>
      </c>
      <c r="V10893" s="11">
        <v>0</v>
      </c>
      <c r="W10893" s="20">
        <f>IF(V10893="-","",V10893)</f>
        <v>0</v>
      </c>
      <c r="X10893" s="11" t="s">
        <v>30</v>
      </c>
    </row>
    <row r="10894" spans="1:24" ht="15.75" customHeight="1" x14ac:dyDescent="0.3">
      <c r="A10894" s="10">
        <v>10893</v>
      </c>
      <c r="B10894" s="11" t="s">
        <v>20608</v>
      </c>
      <c r="C10894" s="11" t="s">
        <v>39</v>
      </c>
      <c r="D10894" s="11" t="s">
        <v>33</v>
      </c>
      <c r="E10894" s="11" t="str">
        <f>IFERROR(LEFT(D10894, FIND("-",D10894,1)-2),D10894)</f>
        <v>OPERASI</v>
      </c>
      <c r="F10894" s="11" t="s">
        <v>27</v>
      </c>
      <c r="G10894" s="44" t="s">
        <v>20371</v>
      </c>
      <c r="H10894" s="11" t="s">
        <v>670</v>
      </c>
      <c r="I10894" s="11" t="s">
        <v>675</v>
      </c>
      <c r="J10894" s="11" t="s">
        <v>20375</v>
      </c>
      <c r="K10894" s="11" t="s">
        <v>254</v>
      </c>
      <c r="L10894" s="12" t="str">
        <f>RIGHT(K10894, 4)</f>
        <v>2021</v>
      </c>
      <c r="M10894" s="16">
        <v>44487</v>
      </c>
      <c r="N10894" s="14" t="str">
        <f>TEXT(M10894,"mmmm")</f>
        <v>October</v>
      </c>
      <c r="O10894" s="15">
        <f>MONTH(M10894)</f>
        <v>10</v>
      </c>
      <c r="P10894" s="11" t="s">
        <v>254</v>
      </c>
      <c r="Q10894" s="16">
        <v>44487</v>
      </c>
      <c r="R10894" s="11" t="s">
        <v>1259</v>
      </c>
      <c r="S10894" s="17" t="str">
        <f>IFERROR(LEFT(R10894,FIND(" ",R10894)-1),R10894)</f>
        <v>0</v>
      </c>
      <c r="T10894" s="11">
        <v>0</v>
      </c>
      <c r="U10894" s="18">
        <f>IF(AND(T10894&gt;3,T10894&lt;&gt;"-"),"&gt;3",T10894)</f>
        <v>0</v>
      </c>
      <c r="V10894" s="11">
        <v>0</v>
      </c>
      <c r="W10894" s="20">
        <f>IF(V10894="-","",V10894)</f>
        <v>0</v>
      </c>
      <c r="X10894" s="11" t="s">
        <v>30</v>
      </c>
    </row>
    <row r="10895" spans="1:24" ht="15.75" customHeight="1" x14ac:dyDescent="0.3">
      <c r="A10895" s="10">
        <v>10894</v>
      </c>
      <c r="B10895" s="11" t="s">
        <v>20609</v>
      </c>
      <c r="C10895" s="11" t="s">
        <v>39</v>
      </c>
      <c r="D10895" s="11" t="s">
        <v>33</v>
      </c>
      <c r="E10895" s="11" t="str">
        <f>IFERROR(LEFT(D10895, FIND("-",D10895,1)-2),D10895)</f>
        <v>OPERASI</v>
      </c>
      <c r="F10895" s="11" t="s">
        <v>34</v>
      </c>
      <c r="G10895" s="44" t="s">
        <v>20371</v>
      </c>
      <c r="H10895" s="11" t="s">
        <v>684</v>
      </c>
      <c r="I10895" s="11" t="s">
        <v>675</v>
      </c>
      <c r="J10895" s="11" t="s">
        <v>20375</v>
      </c>
      <c r="K10895" s="11" t="s">
        <v>912</v>
      </c>
      <c r="L10895" s="12" t="str">
        <f>RIGHT(K10895, 4)</f>
        <v>2023</v>
      </c>
      <c r="M10895" s="16">
        <v>45033</v>
      </c>
      <c r="N10895" s="14" t="str">
        <f>TEXT(M10895,"mmmm")</f>
        <v>April</v>
      </c>
      <c r="O10895" s="15">
        <f>MONTH(M10895)</f>
        <v>4</v>
      </c>
      <c r="P10895" s="11" t="s">
        <v>912</v>
      </c>
      <c r="Q10895" s="16">
        <v>45033</v>
      </c>
      <c r="R10895" s="11" t="s">
        <v>20610</v>
      </c>
      <c r="S10895" s="17" t="str">
        <f>IFERROR(LEFT(R10895,FIND(" ",R10895)-1),R10895)</f>
        <v>0</v>
      </c>
      <c r="T10895" s="11">
        <v>0</v>
      </c>
      <c r="U10895" s="18">
        <f>IF(AND(T10895&gt;3,T10895&lt;&gt;"-"),"&gt;3",T10895)</f>
        <v>0</v>
      </c>
      <c r="V10895" s="11">
        <v>0</v>
      </c>
      <c r="W10895" s="20">
        <f>IF(V10895="-","",V10895)</f>
        <v>0</v>
      </c>
      <c r="X10895" s="11" t="s">
        <v>2145</v>
      </c>
    </row>
    <row r="10896" spans="1:24" ht="15.75" customHeight="1" x14ac:dyDescent="0.3">
      <c r="A10896" s="10">
        <v>10895</v>
      </c>
      <c r="B10896" s="11" t="s">
        <v>20611</v>
      </c>
      <c r="C10896" s="11" t="s">
        <v>39</v>
      </c>
      <c r="D10896" s="11" t="s">
        <v>33</v>
      </c>
      <c r="E10896" s="11" t="str">
        <f>IFERROR(LEFT(D10896, FIND("-",D10896,1)-2),D10896)</f>
        <v>OPERASI</v>
      </c>
      <c r="F10896" s="11" t="s">
        <v>27</v>
      </c>
      <c r="G10896" s="44" t="s">
        <v>20371</v>
      </c>
      <c r="H10896" s="11" t="s">
        <v>670</v>
      </c>
      <c r="I10896" s="11" t="s">
        <v>675</v>
      </c>
      <c r="J10896" s="11" t="s">
        <v>813</v>
      </c>
      <c r="K10896" s="11" t="s">
        <v>447</v>
      </c>
      <c r="L10896" s="12" t="str">
        <f>RIGHT(K10896, 4)</f>
        <v>2022</v>
      </c>
      <c r="M10896" s="16">
        <v>44846</v>
      </c>
      <c r="N10896" s="14" t="str">
        <f>TEXT(M10896,"mmmm")</f>
        <v>October</v>
      </c>
      <c r="O10896" s="15">
        <f>MONTH(M10896)</f>
        <v>10</v>
      </c>
      <c r="P10896" s="11" t="s">
        <v>447</v>
      </c>
      <c r="Q10896" s="16">
        <v>44846</v>
      </c>
      <c r="R10896" s="11" t="s">
        <v>20612</v>
      </c>
      <c r="S10896" s="17" t="str">
        <f>IFERROR(LEFT(R10896,FIND(" ",R10896)-1),R10896)</f>
        <v>0</v>
      </c>
      <c r="T10896" s="11">
        <v>0</v>
      </c>
      <c r="U10896" s="18">
        <f>IF(AND(T10896&gt;3,T10896&lt;&gt;"-"),"&gt;3",T10896)</f>
        <v>0</v>
      </c>
      <c r="V10896" s="11">
        <v>0</v>
      </c>
      <c r="W10896" s="20">
        <f>IF(V10896="-","",V10896)</f>
        <v>0</v>
      </c>
      <c r="X10896" s="11" t="s">
        <v>30</v>
      </c>
    </row>
    <row r="10897" spans="1:24" ht="15.75" customHeight="1" x14ac:dyDescent="0.3">
      <c r="A10897" s="10">
        <v>10896</v>
      </c>
      <c r="B10897" s="11" t="s">
        <v>20613</v>
      </c>
      <c r="C10897" s="11" t="s">
        <v>25</v>
      </c>
      <c r="D10897" s="11" t="s">
        <v>33</v>
      </c>
      <c r="E10897" s="11" t="str">
        <f>IFERROR(LEFT(D10897, FIND("-",D10897,1)-2),D10897)</f>
        <v>OPERASI</v>
      </c>
      <c r="F10897" s="11" t="s">
        <v>84</v>
      </c>
      <c r="G10897" s="44" t="s">
        <v>20371</v>
      </c>
      <c r="H10897" s="11" t="s">
        <v>670</v>
      </c>
      <c r="I10897" s="11" t="s">
        <v>671</v>
      </c>
      <c r="J10897" s="11" t="s">
        <v>697</v>
      </c>
      <c r="K10897" s="11" t="s">
        <v>2629</v>
      </c>
      <c r="L10897" s="12" t="str">
        <f>RIGHT(K10897, 4)</f>
        <v>2020</v>
      </c>
      <c r="M10897" s="16">
        <v>44096</v>
      </c>
      <c r="N10897" s="14" t="str">
        <f>TEXT(M10897,"mmmm")</f>
        <v>September</v>
      </c>
      <c r="O10897" s="15">
        <f>MONTH(M10897)</f>
        <v>9</v>
      </c>
      <c r="P10897" s="11" t="s">
        <v>2629</v>
      </c>
      <c r="Q10897" s="16">
        <v>44096</v>
      </c>
      <c r="R10897" s="11" t="s">
        <v>1264</v>
      </c>
      <c r="S10897" s="17" t="str">
        <f>IFERROR(LEFT(R10897,FIND(" ",R10897)-1),R10897)</f>
        <v>0</v>
      </c>
      <c r="T10897" s="11">
        <v>0</v>
      </c>
      <c r="U10897" s="18">
        <f>IF(AND(T10897&gt;3,T10897&lt;&gt;"-"),"&gt;3",T10897)</f>
        <v>0</v>
      </c>
      <c r="V10897" s="11">
        <v>0</v>
      </c>
      <c r="W10897" s="20">
        <f>IF(V10897="-","",V10897)</f>
        <v>0</v>
      </c>
      <c r="X10897" s="11" t="s">
        <v>30</v>
      </c>
    </row>
    <row r="10898" spans="1:24" ht="15.75" customHeight="1" x14ac:dyDescent="0.3">
      <c r="A10898" s="10">
        <v>10897</v>
      </c>
      <c r="B10898" s="11" t="s">
        <v>20614</v>
      </c>
      <c r="C10898" s="11" t="s">
        <v>25</v>
      </c>
      <c r="D10898" s="11" t="s">
        <v>693</v>
      </c>
      <c r="E10898" s="11" t="str">
        <f>IFERROR(LEFT(D10898, FIND("-",D10898,1)-2),D10898)</f>
        <v>SISTEM</v>
      </c>
      <c r="F10898" s="11" t="s">
        <v>694</v>
      </c>
      <c r="G10898" s="44" t="s">
        <v>20371</v>
      </c>
      <c r="H10898" s="11" t="s">
        <v>670</v>
      </c>
      <c r="I10898" s="11" t="s">
        <v>707</v>
      </c>
      <c r="J10898" s="11" t="s">
        <v>3891</v>
      </c>
      <c r="K10898" s="11" t="s">
        <v>447</v>
      </c>
      <c r="L10898" s="12" t="str">
        <f>RIGHT(K10898, 4)</f>
        <v>2022</v>
      </c>
      <c r="M10898" s="16">
        <v>44846</v>
      </c>
      <c r="N10898" s="14" t="str">
        <f>TEXT(M10898,"mmmm")</f>
        <v>October</v>
      </c>
      <c r="O10898" s="15">
        <f>MONTH(M10898)</f>
        <v>10</v>
      </c>
      <c r="P10898" s="11" t="s">
        <v>447</v>
      </c>
      <c r="Q10898" s="16">
        <v>44846</v>
      </c>
      <c r="R10898" s="11" t="s">
        <v>20615</v>
      </c>
      <c r="S10898" s="17" t="str">
        <f>IFERROR(LEFT(R10898,FIND(" ",R10898)-1),R10898)</f>
        <v>0</v>
      </c>
      <c r="T10898" s="11">
        <v>0</v>
      </c>
      <c r="U10898" s="18">
        <f>IF(AND(T10898&gt;3,T10898&lt;&gt;"-"),"&gt;3",T10898)</f>
        <v>0</v>
      </c>
      <c r="V10898" s="11">
        <v>0</v>
      </c>
      <c r="W10898" s="20">
        <f>IF(V10898="-","",V10898)</f>
        <v>0</v>
      </c>
      <c r="X10898" s="11" t="s">
        <v>30</v>
      </c>
    </row>
    <row r="10899" spans="1:24" ht="15.75" customHeight="1" x14ac:dyDescent="0.3">
      <c r="A10899" s="10">
        <v>10898</v>
      </c>
      <c r="B10899" s="11" t="s">
        <v>20616</v>
      </c>
      <c r="C10899" s="11" t="s">
        <v>39</v>
      </c>
      <c r="D10899" s="11" t="s">
        <v>51</v>
      </c>
      <c r="E10899" s="11" t="str">
        <f>IFERROR(LEFT(D10899, FIND("-",D10899,1)-2),D10899)</f>
        <v>OPERASI</v>
      </c>
      <c r="F10899" s="11" t="s">
        <v>27</v>
      </c>
      <c r="G10899" s="44" t="s">
        <v>20371</v>
      </c>
      <c r="H10899" s="11" t="s">
        <v>670</v>
      </c>
      <c r="I10899" s="11" t="s">
        <v>671</v>
      </c>
      <c r="J10899" s="11" t="s">
        <v>697</v>
      </c>
      <c r="K10899" s="11" t="s">
        <v>3901</v>
      </c>
      <c r="L10899" s="12" t="str">
        <f>RIGHT(K10899, 4)</f>
        <v>2022</v>
      </c>
      <c r="M10899" s="16">
        <v>44587</v>
      </c>
      <c r="N10899" s="14" t="str">
        <f>TEXT(M10899,"mmmm")</f>
        <v>January</v>
      </c>
      <c r="O10899" s="15">
        <f>MONTH(M10899)</f>
        <v>1</v>
      </c>
      <c r="P10899" s="11" t="s">
        <v>3901</v>
      </c>
      <c r="Q10899" s="16">
        <v>44587</v>
      </c>
      <c r="R10899" s="11" t="s">
        <v>1271</v>
      </c>
      <c r="S10899" s="17" t="str">
        <f>IFERROR(LEFT(R10899,FIND(" ",R10899)-1),R10899)</f>
        <v>0</v>
      </c>
      <c r="T10899" s="11">
        <v>0</v>
      </c>
      <c r="U10899" s="18">
        <f>IF(AND(T10899&gt;3,T10899&lt;&gt;"-"),"&gt;3",T10899)</f>
        <v>0</v>
      </c>
      <c r="V10899" s="11">
        <v>0</v>
      </c>
      <c r="W10899" s="20">
        <f>IF(V10899="-","",V10899)</f>
        <v>0</v>
      </c>
      <c r="X10899" s="11" t="s">
        <v>30</v>
      </c>
    </row>
    <row r="10900" spans="1:24" ht="15.75" customHeight="1" x14ac:dyDescent="0.3">
      <c r="A10900" s="10">
        <v>10899</v>
      </c>
      <c r="B10900" s="11" t="s">
        <v>20617</v>
      </c>
      <c r="C10900" s="11" t="s">
        <v>25</v>
      </c>
      <c r="D10900" s="11" t="s">
        <v>33</v>
      </c>
      <c r="E10900" s="11" t="str">
        <f>IFERROR(LEFT(D10900, FIND("-",D10900,1)-2),D10900)</f>
        <v>OPERASI</v>
      </c>
      <c r="F10900" s="11" t="s">
        <v>347</v>
      </c>
      <c r="G10900" s="44" t="s">
        <v>20371</v>
      </c>
      <c r="H10900" s="11" t="s">
        <v>670</v>
      </c>
      <c r="I10900" s="11" t="s">
        <v>671</v>
      </c>
      <c r="J10900" s="11" t="s">
        <v>697</v>
      </c>
      <c r="K10900" s="11" t="s">
        <v>4140</v>
      </c>
      <c r="L10900" s="12" t="str">
        <f>RIGHT(K10900, 4)</f>
        <v>2021</v>
      </c>
      <c r="M10900" s="16">
        <v>44249</v>
      </c>
      <c r="N10900" s="14" t="str">
        <f>TEXT(M10900,"mmmm")</f>
        <v>February</v>
      </c>
      <c r="O10900" s="15">
        <f>MONTH(M10900)</f>
        <v>2</v>
      </c>
      <c r="P10900" s="11" t="s">
        <v>4140</v>
      </c>
      <c r="Q10900" s="16">
        <v>44249</v>
      </c>
      <c r="R10900" s="11" t="s">
        <v>20618</v>
      </c>
      <c r="S10900" s="17" t="str">
        <f>IFERROR(LEFT(R10900,FIND(" ",R10900)-1),R10900)</f>
        <v>0</v>
      </c>
      <c r="T10900" s="11">
        <v>0</v>
      </c>
      <c r="U10900" s="18">
        <f>IF(AND(T10900&gt;3,T10900&lt;&gt;"-"),"&gt;3",T10900)</f>
        <v>0</v>
      </c>
      <c r="V10900" s="11">
        <v>0</v>
      </c>
      <c r="W10900" s="20">
        <f>IF(V10900="-","",V10900)</f>
        <v>0</v>
      </c>
      <c r="X10900" s="11" t="s">
        <v>30</v>
      </c>
    </row>
    <row r="10901" spans="1:24" ht="15.75" customHeight="1" x14ac:dyDescent="0.3">
      <c r="A10901" s="10">
        <v>10900</v>
      </c>
      <c r="B10901" s="11" t="s">
        <v>20619</v>
      </c>
      <c r="C10901" s="11" t="s">
        <v>39</v>
      </c>
      <c r="D10901" s="11" t="s">
        <v>33</v>
      </c>
      <c r="E10901" s="11" t="str">
        <f>IFERROR(LEFT(D10901, FIND("-",D10901,1)-2),D10901)</f>
        <v>OPERASI</v>
      </c>
      <c r="F10901" s="11" t="s">
        <v>84</v>
      </c>
      <c r="G10901" s="44" t="s">
        <v>20371</v>
      </c>
      <c r="H10901" s="11" t="s">
        <v>670</v>
      </c>
      <c r="I10901" s="11" t="s">
        <v>675</v>
      </c>
      <c r="J10901" s="11" t="s">
        <v>741</v>
      </c>
      <c r="K10901" s="11" t="s">
        <v>1125</v>
      </c>
      <c r="L10901" s="12" t="str">
        <f>RIGHT(K10901, 4)</f>
        <v>2021</v>
      </c>
      <c r="M10901" s="16">
        <v>44446</v>
      </c>
      <c r="N10901" s="14" t="str">
        <f>TEXT(M10901,"mmmm")</f>
        <v>September</v>
      </c>
      <c r="O10901" s="15">
        <f>MONTH(M10901)</f>
        <v>9</v>
      </c>
      <c r="P10901" s="11" t="s">
        <v>1125</v>
      </c>
      <c r="Q10901" s="16">
        <v>44446</v>
      </c>
      <c r="R10901" s="11" t="s">
        <v>20620</v>
      </c>
      <c r="S10901" s="17" t="str">
        <f>IFERROR(LEFT(R10901,FIND(" ",R10901)-1),R10901)</f>
        <v>0</v>
      </c>
      <c r="T10901" s="11">
        <v>0</v>
      </c>
      <c r="U10901" s="18">
        <f>IF(AND(T10901&gt;3,T10901&lt;&gt;"-"),"&gt;3",T10901)</f>
        <v>0</v>
      </c>
      <c r="V10901" s="11">
        <v>0</v>
      </c>
      <c r="W10901" s="20">
        <f>IF(V10901="-","",V10901)</f>
        <v>0</v>
      </c>
      <c r="X10901" s="11" t="s">
        <v>30</v>
      </c>
    </row>
    <row r="10902" spans="1:24" ht="15.75" customHeight="1" x14ac:dyDescent="0.3">
      <c r="A10902" s="10">
        <v>10901</v>
      </c>
      <c r="B10902" s="11" t="s">
        <v>20621</v>
      </c>
      <c r="C10902" s="11" t="s">
        <v>39</v>
      </c>
      <c r="D10902" s="11" t="s">
        <v>33</v>
      </c>
      <c r="E10902" s="11" t="str">
        <f>IFERROR(LEFT(D10902, FIND("-",D10902,1)-2),D10902)</f>
        <v>OPERASI</v>
      </c>
      <c r="F10902" s="11" t="s">
        <v>27</v>
      </c>
      <c r="G10902" s="44" t="s">
        <v>20371</v>
      </c>
      <c r="H10902" s="11" t="s">
        <v>670</v>
      </c>
      <c r="I10902" s="11" t="s">
        <v>675</v>
      </c>
      <c r="J10902" s="11" t="s">
        <v>20375</v>
      </c>
      <c r="K10902" s="11" t="s">
        <v>9382</v>
      </c>
      <c r="L10902" s="12" t="str">
        <f>RIGHT(K10902, 4)</f>
        <v>2022</v>
      </c>
      <c r="M10902" s="16">
        <v>44566</v>
      </c>
      <c r="N10902" s="14" t="str">
        <f>TEXT(M10902,"mmmm")</f>
        <v>January</v>
      </c>
      <c r="O10902" s="15">
        <f>MONTH(M10902)</f>
        <v>1</v>
      </c>
      <c r="P10902" s="11" t="s">
        <v>9382</v>
      </c>
      <c r="Q10902" s="16">
        <v>44566</v>
      </c>
      <c r="R10902" s="11" t="s">
        <v>20622</v>
      </c>
      <c r="S10902" s="17" t="str">
        <f>IFERROR(LEFT(R10902,FIND(" ",R10902)-1),R10902)</f>
        <v>0</v>
      </c>
      <c r="T10902" s="11">
        <v>0</v>
      </c>
      <c r="U10902" s="18">
        <f>IF(AND(T10902&gt;3,T10902&lt;&gt;"-"),"&gt;3",T10902)</f>
        <v>0</v>
      </c>
      <c r="V10902" s="11">
        <v>0</v>
      </c>
      <c r="W10902" s="20">
        <f>IF(V10902="-","",V10902)</f>
        <v>0</v>
      </c>
      <c r="X10902" s="11" t="s">
        <v>30</v>
      </c>
    </row>
    <row r="10903" spans="1:24" ht="15.75" customHeight="1" x14ac:dyDescent="0.3">
      <c r="A10903" s="10">
        <v>10902</v>
      </c>
      <c r="B10903" s="11" t="s">
        <v>20623</v>
      </c>
      <c r="C10903" s="11" t="s">
        <v>25</v>
      </c>
      <c r="D10903" s="11" t="s">
        <v>61</v>
      </c>
      <c r="E10903" s="11" t="str">
        <f>IFERROR(LEFT(D10903, FIND("-",D10903,1)-2),D10903)</f>
        <v>KESELAMATAN</v>
      </c>
      <c r="F10903" s="11" t="s">
        <v>62</v>
      </c>
      <c r="G10903" s="44" t="s">
        <v>20371</v>
      </c>
      <c r="H10903" s="11" t="s">
        <v>670</v>
      </c>
      <c r="I10903" s="11" t="s">
        <v>671</v>
      </c>
      <c r="J10903" s="11" t="s">
        <v>20487</v>
      </c>
      <c r="K10903" s="11" t="s">
        <v>3613</v>
      </c>
      <c r="L10903" s="12" t="str">
        <f>RIGHT(K10903, 4)</f>
        <v>2023</v>
      </c>
      <c r="M10903" s="16">
        <v>44978</v>
      </c>
      <c r="N10903" s="14" t="str">
        <f>TEXT(M10903,"mmmm")</f>
        <v>February</v>
      </c>
      <c r="O10903" s="15">
        <f>MONTH(M10903)</f>
        <v>2</v>
      </c>
      <c r="P10903" s="11" t="s">
        <v>3613</v>
      </c>
      <c r="Q10903" s="16">
        <v>44978</v>
      </c>
      <c r="R10903" s="11" t="s">
        <v>20624</v>
      </c>
      <c r="S10903" s="17" t="str">
        <f>IFERROR(LEFT(R10903,FIND(" ",R10903)-1),R10903)</f>
        <v>0</v>
      </c>
      <c r="T10903" s="11">
        <v>0</v>
      </c>
      <c r="U10903" s="18">
        <f>IF(AND(T10903&gt;3,T10903&lt;&gt;"-"),"&gt;3",T10903)</f>
        <v>0</v>
      </c>
      <c r="V10903" s="11">
        <v>0</v>
      </c>
      <c r="W10903" s="20">
        <f>IF(V10903="-","",V10903)</f>
        <v>0</v>
      </c>
      <c r="X10903" s="11" t="s">
        <v>30</v>
      </c>
    </row>
    <row r="10904" spans="1:24" ht="15.75" customHeight="1" x14ac:dyDescent="0.3">
      <c r="A10904" s="10">
        <v>10903</v>
      </c>
      <c r="B10904" s="11" t="s">
        <v>20625</v>
      </c>
      <c r="C10904" s="11" t="s">
        <v>25</v>
      </c>
      <c r="D10904" s="11" t="s">
        <v>33</v>
      </c>
      <c r="E10904" s="11" t="str">
        <f>IFERROR(LEFT(D10904, FIND("-",D10904,1)-2),D10904)</f>
        <v>OPERASI</v>
      </c>
      <c r="F10904" s="11" t="s">
        <v>34</v>
      </c>
      <c r="G10904" s="44" t="s">
        <v>20371</v>
      </c>
      <c r="H10904" s="11" t="s">
        <v>670</v>
      </c>
      <c r="I10904" s="11" t="s">
        <v>671</v>
      </c>
      <c r="J10904" s="11" t="s">
        <v>741</v>
      </c>
      <c r="K10904" s="11" t="s">
        <v>1583</v>
      </c>
      <c r="L10904" s="12" t="str">
        <f>RIGHT(K10904, 4)</f>
        <v>2020</v>
      </c>
      <c r="M10904" s="16">
        <v>43894</v>
      </c>
      <c r="N10904" s="14" t="str">
        <f>TEXT(M10904,"mmmm")</f>
        <v>March</v>
      </c>
      <c r="O10904" s="15">
        <f>MONTH(M10904)</f>
        <v>3</v>
      </c>
      <c r="P10904" s="11" t="s">
        <v>1583</v>
      </c>
      <c r="Q10904" s="16">
        <v>43894</v>
      </c>
      <c r="R10904" s="11" t="s">
        <v>20626</v>
      </c>
      <c r="S10904" s="17" t="str">
        <f>IFERROR(LEFT(R10904,FIND(" ",R10904)-1),R10904)</f>
        <v>0</v>
      </c>
      <c r="T10904" s="11">
        <v>0</v>
      </c>
      <c r="U10904" s="18">
        <f>IF(AND(T10904&gt;3,T10904&lt;&gt;"-"),"&gt;3",T10904)</f>
        <v>0</v>
      </c>
      <c r="V10904" s="11">
        <v>0</v>
      </c>
      <c r="W10904" s="20">
        <f>IF(V10904="-","",V10904)</f>
        <v>0</v>
      </c>
      <c r="X10904" s="11" t="s">
        <v>30</v>
      </c>
    </row>
    <row r="10905" spans="1:24" ht="15.75" customHeight="1" x14ac:dyDescent="0.3">
      <c r="A10905" s="10">
        <v>10904</v>
      </c>
      <c r="B10905" s="11" t="s">
        <v>20627</v>
      </c>
      <c r="C10905" s="11" t="s">
        <v>25</v>
      </c>
      <c r="D10905" s="11" t="s">
        <v>111</v>
      </c>
      <c r="E10905" s="11" t="str">
        <f>IFERROR(LEFT(D10905, FIND("-",D10905,1)-2),D10905)</f>
        <v>SISTEM</v>
      </c>
      <c r="F10905" s="11" t="s">
        <v>27</v>
      </c>
      <c r="G10905" s="44" t="s">
        <v>20371</v>
      </c>
      <c r="H10905" s="11" t="s">
        <v>670</v>
      </c>
      <c r="I10905" s="11" t="s">
        <v>707</v>
      </c>
      <c r="J10905" s="11" t="s">
        <v>20495</v>
      </c>
      <c r="K10905" s="11" t="s">
        <v>31</v>
      </c>
      <c r="L10905" s="12" t="str">
        <f>RIGHT(K10905, 4)</f>
        <v>2020</v>
      </c>
      <c r="M10905" s="16">
        <v>43832</v>
      </c>
      <c r="N10905" s="14" t="str">
        <f>TEXT(M10905,"mmmm")</f>
        <v>January</v>
      </c>
      <c r="O10905" s="15">
        <f>MONTH(M10905)</f>
        <v>1</v>
      </c>
      <c r="P10905" s="11" t="s">
        <v>31</v>
      </c>
      <c r="Q10905" s="16">
        <v>43832</v>
      </c>
      <c r="R10905" s="11" t="s">
        <v>1309</v>
      </c>
      <c r="S10905" s="17" t="str">
        <f>IFERROR(LEFT(R10905,FIND(" ",R10905)-1),R10905)</f>
        <v>0</v>
      </c>
      <c r="T10905" s="11">
        <v>0</v>
      </c>
      <c r="U10905" s="18">
        <f>IF(AND(T10905&gt;3,T10905&lt;&gt;"-"),"&gt;3",T10905)</f>
        <v>0</v>
      </c>
      <c r="V10905" s="11">
        <v>0</v>
      </c>
      <c r="W10905" s="20">
        <f>IF(V10905="-","",V10905)</f>
        <v>0</v>
      </c>
      <c r="X10905" s="11" t="s">
        <v>30</v>
      </c>
    </row>
    <row r="10906" spans="1:24" ht="15.75" customHeight="1" x14ac:dyDescent="0.3">
      <c r="A10906" s="10">
        <v>10905</v>
      </c>
      <c r="B10906" s="11" t="s">
        <v>20628</v>
      </c>
      <c r="C10906" s="11" t="s">
        <v>25</v>
      </c>
      <c r="D10906" s="11" t="s">
        <v>51</v>
      </c>
      <c r="E10906" s="11" t="str">
        <f>IFERROR(LEFT(D10906, FIND("-",D10906,1)-2),D10906)</f>
        <v>OPERASI</v>
      </c>
      <c r="F10906" s="11" t="s">
        <v>52</v>
      </c>
      <c r="G10906" s="44" t="s">
        <v>20371</v>
      </c>
      <c r="H10906" s="11" t="s">
        <v>670</v>
      </c>
      <c r="I10906" s="11" t="s">
        <v>671</v>
      </c>
      <c r="J10906" s="11" t="s">
        <v>741</v>
      </c>
      <c r="K10906" s="11" t="s">
        <v>8325</v>
      </c>
      <c r="L10906" s="12" t="str">
        <f>RIGHT(K10906, 4)</f>
        <v>2020</v>
      </c>
      <c r="M10906" s="16">
        <v>44085</v>
      </c>
      <c r="N10906" s="14" t="str">
        <f>TEXT(M10906,"mmmm")</f>
        <v>September</v>
      </c>
      <c r="O10906" s="15">
        <f>MONTH(M10906)</f>
        <v>9</v>
      </c>
      <c r="P10906" s="11" t="s">
        <v>8325</v>
      </c>
      <c r="Q10906" s="16">
        <v>44085</v>
      </c>
      <c r="R10906" s="11" t="s">
        <v>20629</v>
      </c>
      <c r="S10906" s="17" t="str">
        <f>IFERROR(LEFT(R10906,FIND(" ",R10906)-1),R10906)</f>
        <v>0</v>
      </c>
      <c r="T10906" s="11">
        <v>0</v>
      </c>
      <c r="U10906" s="18">
        <f>IF(AND(T10906&gt;3,T10906&lt;&gt;"-"),"&gt;3",T10906)</f>
        <v>0</v>
      </c>
      <c r="V10906" s="11">
        <v>0</v>
      </c>
      <c r="W10906" s="20">
        <f>IF(V10906="-","",V10906)</f>
        <v>0</v>
      </c>
      <c r="X10906" s="11" t="s">
        <v>30</v>
      </c>
    </row>
    <row r="10907" spans="1:24" ht="15.75" customHeight="1" x14ac:dyDescent="0.3">
      <c r="A10907" s="10">
        <v>10906</v>
      </c>
      <c r="B10907" s="11" t="s">
        <v>20630</v>
      </c>
      <c r="C10907" s="11" t="s">
        <v>25</v>
      </c>
      <c r="D10907" s="11" t="s">
        <v>51</v>
      </c>
      <c r="E10907" s="11" t="str">
        <f>IFERROR(LEFT(D10907, FIND("-",D10907,1)-2),D10907)</f>
        <v>OPERASI</v>
      </c>
      <c r="F10907" s="11" t="s">
        <v>52</v>
      </c>
      <c r="G10907" s="44" t="s">
        <v>20371</v>
      </c>
      <c r="H10907" s="11" t="s">
        <v>670</v>
      </c>
      <c r="I10907" s="11" t="s">
        <v>671</v>
      </c>
      <c r="J10907" s="11" t="s">
        <v>697</v>
      </c>
      <c r="K10907" s="11" t="s">
        <v>8938</v>
      </c>
      <c r="L10907" s="12" t="str">
        <f>RIGHT(K10907, 4)</f>
        <v>2021</v>
      </c>
      <c r="M10907" s="16">
        <v>44386</v>
      </c>
      <c r="N10907" s="14" t="str">
        <f>TEXT(M10907,"mmmm")</f>
        <v>July</v>
      </c>
      <c r="O10907" s="15">
        <f>MONTH(M10907)</f>
        <v>7</v>
      </c>
      <c r="P10907" s="11" t="s">
        <v>8938</v>
      </c>
      <c r="Q10907" s="16">
        <v>44386</v>
      </c>
      <c r="R10907" s="11" t="s">
        <v>12796</v>
      </c>
      <c r="S10907" s="17" t="str">
        <f>IFERROR(LEFT(R10907,FIND(" ",R10907)-1),R10907)</f>
        <v>0</v>
      </c>
      <c r="T10907" s="11">
        <v>0</v>
      </c>
      <c r="U10907" s="18">
        <f>IF(AND(T10907&gt;3,T10907&lt;&gt;"-"),"&gt;3",T10907)</f>
        <v>0</v>
      </c>
      <c r="V10907" s="11">
        <v>0</v>
      </c>
      <c r="W10907" s="20">
        <f>IF(V10907="-","",V10907)</f>
        <v>0</v>
      </c>
      <c r="X10907" s="11" t="s">
        <v>30</v>
      </c>
    </row>
    <row r="10908" spans="1:24" ht="15.75" customHeight="1" x14ac:dyDescent="0.3">
      <c r="A10908" s="10">
        <v>10907</v>
      </c>
      <c r="B10908" s="11" t="s">
        <v>20631</v>
      </c>
      <c r="C10908" s="11" t="s">
        <v>25</v>
      </c>
      <c r="D10908" s="11" t="s">
        <v>33</v>
      </c>
      <c r="E10908" s="11" t="str">
        <f>IFERROR(LEFT(D10908, FIND("-",D10908,1)-2),D10908)</f>
        <v>OPERASI</v>
      </c>
      <c r="F10908" s="11" t="s">
        <v>34</v>
      </c>
      <c r="G10908" s="44" t="s">
        <v>20371</v>
      </c>
      <c r="H10908" s="11" t="s">
        <v>670</v>
      </c>
      <c r="I10908" s="11" t="s">
        <v>675</v>
      </c>
      <c r="J10908" s="11" t="s">
        <v>20495</v>
      </c>
      <c r="K10908" s="11" t="s">
        <v>1266</v>
      </c>
      <c r="L10908" s="12" t="str">
        <f>RIGHT(K10908, 4)</f>
        <v>2020</v>
      </c>
      <c r="M10908" s="16">
        <v>43892</v>
      </c>
      <c r="N10908" s="14" t="str">
        <f>TEXT(M10908,"mmmm")</f>
        <v>March</v>
      </c>
      <c r="O10908" s="15">
        <f>MONTH(M10908)</f>
        <v>3</v>
      </c>
      <c r="P10908" s="11" t="s">
        <v>1266</v>
      </c>
      <c r="Q10908" s="16">
        <v>43892</v>
      </c>
      <c r="R10908" s="11" t="s">
        <v>12806</v>
      </c>
      <c r="S10908" s="17" t="str">
        <f>IFERROR(LEFT(R10908,FIND(" ",R10908)-1),R10908)</f>
        <v>0</v>
      </c>
      <c r="T10908" s="11">
        <v>0</v>
      </c>
      <c r="U10908" s="18">
        <f>IF(AND(T10908&gt;3,T10908&lt;&gt;"-"),"&gt;3",T10908)</f>
        <v>0</v>
      </c>
      <c r="V10908" s="11">
        <v>0</v>
      </c>
      <c r="W10908" s="20">
        <f>IF(V10908="-","",V10908)</f>
        <v>0</v>
      </c>
      <c r="X10908" s="11" t="s">
        <v>30</v>
      </c>
    </row>
    <row r="10909" spans="1:24" ht="15.75" customHeight="1" x14ac:dyDescent="0.3">
      <c r="A10909" s="10">
        <v>10908</v>
      </c>
      <c r="B10909" s="11" t="s">
        <v>20632</v>
      </c>
      <c r="C10909" s="11" t="s">
        <v>39</v>
      </c>
      <c r="D10909" s="11" t="s">
        <v>51</v>
      </c>
      <c r="E10909" s="11" t="str">
        <f>IFERROR(LEFT(D10909, FIND("-",D10909,1)-2),D10909)</f>
        <v>OPERASI</v>
      </c>
      <c r="F10909" s="11" t="s">
        <v>27</v>
      </c>
      <c r="G10909" s="44" t="s">
        <v>20371</v>
      </c>
      <c r="H10909" s="11" t="s">
        <v>670</v>
      </c>
      <c r="I10909" s="11" t="s">
        <v>680</v>
      </c>
      <c r="J10909" s="11" t="s">
        <v>20375</v>
      </c>
      <c r="K10909" s="11" t="s">
        <v>672</v>
      </c>
      <c r="L10909" s="12" t="str">
        <f>RIGHT(K10909, 4)</f>
        <v>2023</v>
      </c>
      <c r="M10909" s="16">
        <v>45278</v>
      </c>
      <c r="N10909" s="14" t="str">
        <f>TEXT(M10909,"mmmm")</f>
        <v>December</v>
      </c>
      <c r="O10909" s="15">
        <f>MONTH(M10909)</f>
        <v>12</v>
      </c>
      <c r="P10909" s="11" t="s">
        <v>672</v>
      </c>
      <c r="Q10909" s="16">
        <v>45278</v>
      </c>
      <c r="R10909" s="11" t="s">
        <v>20633</v>
      </c>
      <c r="S10909" s="17" t="str">
        <f>IFERROR(LEFT(R10909,FIND(" ",R10909)-1),R10909)</f>
        <v>0</v>
      </c>
      <c r="T10909" s="11">
        <v>0</v>
      </c>
      <c r="U10909" s="18">
        <f>IF(AND(T10909&gt;3,T10909&lt;&gt;"-"),"&gt;3",T10909)</f>
        <v>0</v>
      </c>
      <c r="V10909" s="11">
        <v>0</v>
      </c>
      <c r="W10909" s="20">
        <f>IF(V10909="-","",V10909)</f>
        <v>0</v>
      </c>
      <c r="X10909" s="11" t="s">
        <v>30</v>
      </c>
    </row>
    <row r="10910" spans="1:24" ht="15.75" customHeight="1" x14ac:dyDescent="0.3">
      <c r="A10910" s="10">
        <v>10909</v>
      </c>
      <c r="B10910" s="11" t="s">
        <v>20634</v>
      </c>
      <c r="C10910" s="11" t="s">
        <v>117</v>
      </c>
      <c r="D10910" s="11" t="s">
        <v>40</v>
      </c>
      <c r="E10910" s="11" t="str">
        <f>IFERROR(LEFT(D10910, FIND("-",D10910,1)-2),D10910)</f>
        <v>SISTEM</v>
      </c>
      <c r="F10910" s="11" t="s">
        <v>165</v>
      </c>
      <c r="G10910" s="44" t="s">
        <v>20371</v>
      </c>
      <c r="H10910" s="11" t="s">
        <v>670</v>
      </c>
      <c r="I10910" s="11" t="s">
        <v>675</v>
      </c>
      <c r="J10910" s="11" t="s">
        <v>879</v>
      </c>
      <c r="K10910" s="11" t="s">
        <v>1818</v>
      </c>
      <c r="L10910" s="12" t="str">
        <f>RIGHT(K10910, 4)</f>
        <v>2023</v>
      </c>
      <c r="M10910" s="16">
        <v>45184</v>
      </c>
      <c r="N10910" s="14" t="str">
        <f>TEXT(M10910,"mmmm")</f>
        <v>September</v>
      </c>
      <c r="O10910" s="15">
        <f>MONTH(M10910)</f>
        <v>9</v>
      </c>
      <c r="P10910" s="11" t="s">
        <v>1818</v>
      </c>
      <c r="Q10910" s="16">
        <v>45184</v>
      </c>
      <c r="R10910" s="11" t="s">
        <v>20635</v>
      </c>
      <c r="S10910" s="17" t="str">
        <f>IFERROR(LEFT(R10910,FIND(" ",R10910)-1),R10910)</f>
        <v>0</v>
      </c>
      <c r="T10910" s="11">
        <v>0</v>
      </c>
      <c r="U10910" s="18">
        <f>IF(AND(T10910&gt;3,T10910&lt;&gt;"-"),"&gt;3",T10910)</f>
        <v>0</v>
      </c>
      <c r="V10910" s="11">
        <v>0</v>
      </c>
      <c r="W10910" s="20">
        <f>IF(V10910="-","",V10910)</f>
        <v>0</v>
      </c>
      <c r="X10910" s="11" t="s">
        <v>30</v>
      </c>
    </row>
    <row r="10911" spans="1:24" ht="15.75" customHeight="1" x14ac:dyDescent="0.3">
      <c r="A10911" s="10">
        <v>10910</v>
      </c>
      <c r="B10911" s="11" t="s">
        <v>20636</v>
      </c>
      <c r="C10911" s="11" t="s">
        <v>25</v>
      </c>
      <c r="D10911" s="11" t="s">
        <v>33</v>
      </c>
      <c r="E10911" s="11" t="str">
        <f>IFERROR(LEFT(D10911, FIND("-",D10911,1)-2),D10911)</f>
        <v>OPERASI</v>
      </c>
      <c r="F10911" s="11" t="s">
        <v>84</v>
      </c>
      <c r="G10911" s="44" t="s">
        <v>20371</v>
      </c>
      <c r="H10911" s="11" t="s">
        <v>670</v>
      </c>
      <c r="I10911" s="11" t="s">
        <v>671</v>
      </c>
      <c r="J10911" s="11" t="s">
        <v>1595</v>
      </c>
      <c r="K10911" s="11" t="s">
        <v>3988</v>
      </c>
      <c r="L10911" s="12" t="str">
        <f>RIGHT(K10911, 4)</f>
        <v>2020</v>
      </c>
      <c r="M10911" s="16">
        <v>44068</v>
      </c>
      <c r="N10911" s="14" t="str">
        <f>TEXT(M10911,"mmmm")</f>
        <v>August</v>
      </c>
      <c r="O10911" s="15">
        <f>MONTH(M10911)</f>
        <v>8</v>
      </c>
      <c r="P10911" s="11" t="s">
        <v>3988</v>
      </c>
      <c r="Q10911" s="16">
        <v>44068</v>
      </c>
      <c r="R10911" s="11" t="s">
        <v>20637</v>
      </c>
      <c r="S10911" s="17" t="str">
        <f>IFERROR(LEFT(R10911,FIND(" ",R10911)-1),R10911)</f>
        <v>0</v>
      </c>
      <c r="T10911" s="11">
        <v>0</v>
      </c>
      <c r="U10911" s="18">
        <f>IF(AND(T10911&gt;3,T10911&lt;&gt;"-"),"&gt;3",T10911)</f>
        <v>0</v>
      </c>
      <c r="V10911" s="11">
        <v>0</v>
      </c>
      <c r="W10911" s="20">
        <f>IF(V10911="-","",V10911)</f>
        <v>0</v>
      </c>
      <c r="X10911" s="11" t="s">
        <v>30</v>
      </c>
    </row>
    <row r="10912" spans="1:24" ht="15.75" customHeight="1" x14ac:dyDescent="0.3">
      <c r="A10912" s="10">
        <v>10911</v>
      </c>
      <c r="B10912" s="11" t="s">
        <v>20638</v>
      </c>
      <c r="C10912" s="11" t="s">
        <v>39</v>
      </c>
      <c r="D10912" s="11" t="s">
        <v>40</v>
      </c>
      <c r="E10912" s="11" t="str">
        <f>IFERROR(LEFT(D10912, FIND("-",D10912,1)-2),D10912)</f>
        <v>SISTEM</v>
      </c>
      <c r="F10912" s="11" t="s">
        <v>165</v>
      </c>
      <c r="G10912" s="44" t="s">
        <v>20371</v>
      </c>
      <c r="H10912" s="11" t="s">
        <v>670</v>
      </c>
      <c r="I10912" s="11" t="s">
        <v>680</v>
      </c>
      <c r="J10912" s="11" t="s">
        <v>20375</v>
      </c>
      <c r="K10912" s="11" t="s">
        <v>2878</v>
      </c>
      <c r="L10912" s="12" t="str">
        <f>RIGHT(K10912, 4)</f>
        <v>2020</v>
      </c>
      <c r="M10912" s="16">
        <v>44120</v>
      </c>
      <c r="N10912" s="14" t="str">
        <f>TEXT(M10912,"mmmm")</f>
        <v>October</v>
      </c>
      <c r="O10912" s="15">
        <f>MONTH(M10912)</f>
        <v>10</v>
      </c>
      <c r="P10912" s="11" t="s">
        <v>2878</v>
      </c>
      <c r="Q10912" s="16">
        <v>44120</v>
      </c>
      <c r="R10912" s="11" t="s">
        <v>20639</v>
      </c>
      <c r="S10912" s="17" t="str">
        <f>IFERROR(LEFT(R10912,FIND(" ",R10912)-1),R10912)</f>
        <v>0</v>
      </c>
      <c r="T10912" s="11">
        <v>0</v>
      </c>
      <c r="U10912" s="18">
        <f>IF(AND(T10912&gt;3,T10912&lt;&gt;"-"),"&gt;3",T10912)</f>
        <v>0</v>
      </c>
      <c r="V10912" s="11">
        <v>0</v>
      </c>
      <c r="W10912" s="20">
        <f>IF(V10912="-","",V10912)</f>
        <v>0</v>
      </c>
      <c r="X10912" s="11" t="s">
        <v>30</v>
      </c>
    </row>
    <row r="10913" spans="1:24" ht="15.75" customHeight="1" x14ac:dyDescent="0.3">
      <c r="A10913" s="10">
        <v>10912</v>
      </c>
      <c r="B10913" s="11" t="s">
        <v>20640</v>
      </c>
      <c r="C10913" s="11" t="s">
        <v>25</v>
      </c>
      <c r="D10913" s="11" t="s">
        <v>1085</v>
      </c>
      <c r="E10913" s="11" t="str">
        <f>IFERROR(LEFT(D10913, FIND("-",D10913,1)-2),D10913)</f>
        <v>KESELAMATAN</v>
      </c>
      <c r="F10913" s="11" t="s">
        <v>1437</v>
      </c>
      <c r="G10913" s="44" t="s">
        <v>20371</v>
      </c>
      <c r="H10913" s="11" t="s">
        <v>670</v>
      </c>
      <c r="I10913" s="11" t="s">
        <v>675</v>
      </c>
      <c r="J10913" s="11" t="s">
        <v>787</v>
      </c>
      <c r="K10913" s="11" t="s">
        <v>5224</v>
      </c>
      <c r="L10913" s="12" t="str">
        <f>RIGHT(K10913, 4)</f>
        <v>2021</v>
      </c>
      <c r="M10913" s="16">
        <v>44424</v>
      </c>
      <c r="N10913" s="14" t="str">
        <f>TEXT(M10913,"mmmm")</f>
        <v>August</v>
      </c>
      <c r="O10913" s="15">
        <f>MONTH(M10913)</f>
        <v>8</v>
      </c>
      <c r="P10913" s="11" t="s">
        <v>5224</v>
      </c>
      <c r="Q10913" s="16">
        <v>44424</v>
      </c>
      <c r="R10913" s="11" t="s">
        <v>20641</v>
      </c>
      <c r="S10913" s="17" t="str">
        <f>IFERROR(LEFT(R10913,FIND(" ",R10913)-1),R10913)</f>
        <v>0</v>
      </c>
      <c r="T10913" s="11">
        <v>0</v>
      </c>
      <c r="U10913" s="18">
        <f>IF(AND(T10913&gt;3,T10913&lt;&gt;"-"),"&gt;3",T10913)</f>
        <v>0</v>
      </c>
      <c r="V10913" s="11">
        <v>0</v>
      </c>
      <c r="W10913" s="20">
        <f>IF(V10913="-","",V10913)</f>
        <v>0</v>
      </c>
      <c r="X10913" s="11" t="s">
        <v>30</v>
      </c>
    </row>
    <row r="10914" spans="1:24" ht="15.75" customHeight="1" x14ac:dyDescent="0.3">
      <c r="A10914" s="10">
        <v>10913</v>
      </c>
      <c r="B10914" s="11" t="s">
        <v>20642</v>
      </c>
      <c r="C10914" s="11" t="s">
        <v>25</v>
      </c>
      <c r="D10914" s="11" t="s">
        <v>33</v>
      </c>
      <c r="E10914" s="11" t="str">
        <f>IFERROR(LEFT(D10914, FIND("-",D10914,1)-2),D10914)</f>
        <v>OPERASI</v>
      </c>
      <c r="F10914" s="11" t="s">
        <v>84</v>
      </c>
      <c r="G10914" s="44" t="s">
        <v>20371</v>
      </c>
      <c r="H10914" s="11" t="s">
        <v>670</v>
      </c>
      <c r="I10914" s="11" t="s">
        <v>671</v>
      </c>
      <c r="J10914" s="11" t="s">
        <v>697</v>
      </c>
      <c r="K10914" s="11" t="s">
        <v>1774</v>
      </c>
      <c r="L10914" s="12" t="str">
        <f>RIGHT(K10914, 4)</f>
        <v>2020</v>
      </c>
      <c r="M10914" s="16">
        <v>44146</v>
      </c>
      <c r="N10914" s="14" t="str">
        <f>TEXT(M10914,"mmmm")</f>
        <v>November</v>
      </c>
      <c r="O10914" s="15">
        <f>MONTH(M10914)</f>
        <v>11</v>
      </c>
      <c r="P10914" s="11" t="s">
        <v>1774</v>
      </c>
      <c r="Q10914" s="16">
        <v>44146</v>
      </c>
      <c r="R10914" s="11" t="s">
        <v>20643</v>
      </c>
      <c r="S10914" s="17" t="str">
        <f>IFERROR(LEFT(R10914,FIND(" ",R10914)-1),R10914)</f>
        <v>0</v>
      </c>
      <c r="T10914" s="11">
        <v>0</v>
      </c>
      <c r="U10914" s="18">
        <f>IF(AND(T10914&gt;3,T10914&lt;&gt;"-"),"&gt;3",T10914)</f>
        <v>0</v>
      </c>
      <c r="V10914" s="11">
        <v>0</v>
      </c>
      <c r="W10914" s="20">
        <f>IF(V10914="-","",V10914)</f>
        <v>0</v>
      </c>
      <c r="X10914" s="11" t="s">
        <v>30</v>
      </c>
    </row>
    <row r="10915" spans="1:24" ht="15.75" customHeight="1" x14ac:dyDescent="0.3">
      <c r="A10915" s="10">
        <v>10914</v>
      </c>
      <c r="B10915" s="11" t="s">
        <v>20644</v>
      </c>
      <c r="C10915" s="11" t="s">
        <v>39</v>
      </c>
      <c r="D10915" s="11" t="s">
        <v>33</v>
      </c>
      <c r="E10915" s="11" t="str">
        <f>IFERROR(LEFT(D10915, FIND("-",D10915,1)-2),D10915)</f>
        <v>OPERASI</v>
      </c>
      <c r="F10915" s="11" t="s">
        <v>215</v>
      </c>
      <c r="G10915" s="44" t="s">
        <v>20371</v>
      </c>
      <c r="H10915" s="11" t="s">
        <v>670</v>
      </c>
      <c r="I10915" s="11" t="s">
        <v>671</v>
      </c>
      <c r="J10915" s="11" t="s">
        <v>697</v>
      </c>
      <c r="K10915" s="11" t="s">
        <v>9442</v>
      </c>
      <c r="L10915" s="12" t="str">
        <f>RIGHT(K10915, 4)</f>
        <v>2021</v>
      </c>
      <c r="M10915" s="16">
        <v>44463</v>
      </c>
      <c r="N10915" s="14" t="str">
        <f>TEXT(M10915,"mmmm")</f>
        <v>September</v>
      </c>
      <c r="O10915" s="15">
        <f>MONTH(M10915)</f>
        <v>9</v>
      </c>
      <c r="P10915" s="11" t="s">
        <v>9442</v>
      </c>
      <c r="Q10915" s="16">
        <v>44463</v>
      </c>
      <c r="R10915" s="11" t="s">
        <v>20645</v>
      </c>
      <c r="S10915" s="17" t="str">
        <f>IFERROR(LEFT(R10915,FIND(" ",R10915)-1),R10915)</f>
        <v>0</v>
      </c>
      <c r="T10915" s="11">
        <v>0</v>
      </c>
      <c r="U10915" s="18">
        <f>IF(AND(T10915&gt;3,T10915&lt;&gt;"-"),"&gt;3",T10915)</f>
        <v>0</v>
      </c>
      <c r="V10915" s="11">
        <v>0</v>
      </c>
      <c r="W10915" s="20">
        <f>IF(V10915="-","",V10915)</f>
        <v>0</v>
      </c>
      <c r="X10915" s="11" t="s">
        <v>30</v>
      </c>
    </row>
    <row r="10916" spans="1:24" ht="15.75" customHeight="1" x14ac:dyDescent="0.3">
      <c r="A10916" s="10">
        <v>10915</v>
      </c>
      <c r="B10916" s="11" t="s">
        <v>20646</v>
      </c>
      <c r="C10916" s="11" t="s">
        <v>25</v>
      </c>
      <c r="D10916" s="11" t="s">
        <v>33</v>
      </c>
      <c r="E10916" s="11" t="str">
        <f>IFERROR(LEFT(D10916, FIND("-",D10916,1)-2),D10916)</f>
        <v>OPERASI</v>
      </c>
      <c r="F10916" s="11" t="s">
        <v>1124</v>
      </c>
      <c r="G10916" s="44" t="s">
        <v>20371</v>
      </c>
      <c r="H10916" s="11" t="s">
        <v>670</v>
      </c>
      <c r="I10916" s="11" t="s">
        <v>671</v>
      </c>
      <c r="J10916" s="11" t="s">
        <v>697</v>
      </c>
      <c r="K10916" s="11" t="s">
        <v>9382</v>
      </c>
      <c r="L10916" s="12" t="str">
        <f>RIGHT(K10916, 4)</f>
        <v>2022</v>
      </c>
      <c r="M10916" s="16">
        <v>44566</v>
      </c>
      <c r="N10916" s="14" t="str">
        <f>TEXT(M10916,"mmmm")</f>
        <v>January</v>
      </c>
      <c r="O10916" s="15">
        <f>MONTH(M10916)</f>
        <v>1</v>
      </c>
      <c r="P10916" s="11" t="s">
        <v>9382</v>
      </c>
      <c r="Q10916" s="16">
        <v>44566</v>
      </c>
      <c r="R10916" s="11" t="s">
        <v>20647</v>
      </c>
      <c r="S10916" s="17" t="str">
        <f>IFERROR(LEFT(R10916,FIND(" ",R10916)-1),R10916)</f>
        <v>0</v>
      </c>
      <c r="T10916" s="11">
        <v>0</v>
      </c>
      <c r="U10916" s="18">
        <f>IF(AND(T10916&gt;3,T10916&lt;&gt;"-"),"&gt;3",T10916)</f>
        <v>0</v>
      </c>
      <c r="V10916" s="11">
        <v>0</v>
      </c>
      <c r="W10916" s="20">
        <f>IF(V10916="-","",V10916)</f>
        <v>0</v>
      </c>
      <c r="X10916" s="11" t="s">
        <v>30</v>
      </c>
    </row>
    <row r="10917" spans="1:24" ht="15.75" customHeight="1" x14ac:dyDescent="0.3">
      <c r="A10917" s="10">
        <v>10916</v>
      </c>
      <c r="B10917" s="11" t="s">
        <v>20648</v>
      </c>
      <c r="C10917" s="11" t="s">
        <v>39</v>
      </c>
      <c r="D10917" s="11" t="s">
        <v>40</v>
      </c>
      <c r="E10917" s="11" t="str">
        <f>IFERROR(LEFT(D10917, FIND("-",D10917,1)-2),D10917)</f>
        <v>SISTEM</v>
      </c>
      <c r="F10917" s="11" t="s">
        <v>608</v>
      </c>
      <c r="G10917" s="44" t="s">
        <v>20371</v>
      </c>
      <c r="H10917" s="11" t="s">
        <v>670</v>
      </c>
      <c r="I10917" s="11" t="s">
        <v>680</v>
      </c>
      <c r="J10917" s="11" t="s">
        <v>20375</v>
      </c>
      <c r="K10917" s="11" t="s">
        <v>1210</v>
      </c>
      <c r="L10917" s="12" t="str">
        <f>RIGHT(K10917, 4)</f>
        <v>2022</v>
      </c>
      <c r="M10917" s="16">
        <v>44781</v>
      </c>
      <c r="N10917" s="14" t="str">
        <f>TEXT(M10917,"mmmm")</f>
        <v>August</v>
      </c>
      <c r="O10917" s="15">
        <f>MONTH(M10917)</f>
        <v>8</v>
      </c>
      <c r="P10917" s="11" t="s">
        <v>1210</v>
      </c>
      <c r="Q10917" s="16">
        <v>44781</v>
      </c>
      <c r="R10917" s="11" t="s">
        <v>12863</v>
      </c>
      <c r="S10917" s="17" t="str">
        <f>IFERROR(LEFT(R10917,FIND(" ",R10917)-1),R10917)</f>
        <v>0</v>
      </c>
      <c r="T10917" s="11">
        <v>0</v>
      </c>
      <c r="U10917" s="18">
        <f>IF(AND(T10917&gt;3,T10917&lt;&gt;"-"),"&gt;3",T10917)</f>
        <v>0</v>
      </c>
      <c r="V10917" s="11">
        <v>0</v>
      </c>
      <c r="W10917" s="20">
        <f>IF(V10917="-","",V10917)</f>
        <v>0</v>
      </c>
      <c r="X10917" s="11" t="s">
        <v>30</v>
      </c>
    </row>
    <row r="10918" spans="1:24" ht="15.75" customHeight="1" x14ac:dyDescent="0.3">
      <c r="A10918" s="10">
        <v>10917</v>
      </c>
      <c r="B10918" s="11" t="s">
        <v>20649</v>
      </c>
      <c r="C10918" s="11" t="s">
        <v>25</v>
      </c>
      <c r="D10918" s="11" t="s">
        <v>101</v>
      </c>
      <c r="E10918" s="11" t="str">
        <f>IFERROR(LEFT(D10918, FIND("-",D10918,1)-2),D10918)</f>
        <v>OPERASI</v>
      </c>
      <c r="F10918" s="11" t="s">
        <v>270</v>
      </c>
      <c r="G10918" s="44" t="s">
        <v>20371</v>
      </c>
      <c r="H10918" s="11" t="s">
        <v>684</v>
      </c>
      <c r="I10918" s="11" t="s">
        <v>675</v>
      </c>
      <c r="J10918" s="11" t="s">
        <v>20487</v>
      </c>
      <c r="K10918" s="11" t="s">
        <v>2720</v>
      </c>
      <c r="L10918" s="12" t="str">
        <f>RIGHT(K10918, 4)</f>
        <v>2021</v>
      </c>
      <c r="M10918" s="16">
        <v>44403</v>
      </c>
      <c r="N10918" s="14" t="str">
        <f>TEXT(M10918,"mmmm")</f>
        <v>July</v>
      </c>
      <c r="O10918" s="15">
        <f>MONTH(M10918)</f>
        <v>7</v>
      </c>
      <c r="P10918" s="11" t="s">
        <v>2720</v>
      </c>
      <c r="Q10918" s="16">
        <v>44403</v>
      </c>
      <c r="R10918" s="11" t="s">
        <v>1435</v>
      </c>
      <c r="S10918" s="17" t="str">
        <f>IFERROR(LEFT(R10918,FIND(" ",R10918)-1),R10918)</f>
        <v>0</v>
      </c>
      <c r="T10918" s="11">
        <v>0</v>
      </c>
      <c r="U10918" s="18">
        <f>IF(AND(T10918&gt;3,T10918&lt;&gt;"-"),"&gt;3",T10918)</f>
        <v>0</v>
      </c>
      <c r="V10918" s="11">
        <v>0</v>
      </c>
      <c r="W10918" s="20">
        <f>IF(V10918="-","",V10918)</f>
        <v>0</v>
      </c>
      <c r="X10918" s="11" t="s">
        <v>687</v>
      </c>
    </row>
    <row r="10919" spans="1:24" ht="15.75" customHeight="1" x14ac:dyDescent="0.3">
      <c r="A10919" s="10">
        <v>10918</v>
      </c>
      <c r="B10919" s="11" t="s">
        <v>20650</v>
      </c>
      <c r="C10919" s="11" t="s">
        <v>39</v>
      </c>
      <c r="D10919" s="11" t="s">
        <v>33</v>
      </c>
      <c r="E10919" s="11" t="str">
        <f>IFERROR(LEFT(D10919, FIND("-",D10919,1)-2),D10919)</f>
        <v>OPERASI</v>
      </c>
      <c r="F10919" s="11" t="s">
        <v>27</v>
      </c>
      <c r="G10919" s="44" t="s">
        <v>20371</v>
      </c>
      <c r="H10919" s="11" t="s">
        <v>670</v>
      </c>
      <c r="I10919" s="11" t="s">
        <v>675</v>
      </c>
      <c r="J10919" s="11" t="s">
        <v>20375</v>
      </c>
      <c r="K10919" s="11" t="s">
        <v>1125</v>
      </c>
      <c r="L10919" s="12" t="str">
        <f>RIGHT(K10919, 4)</f>
        <v>2021</v>
      </c>
      <c r="M10919" s="16">
        <v>44446</v>
      </c>
      <c r="N10919" s="14" t="str">
        <f>TEXT(M10919,"mmmm")</f>
        <v>September</v>
      </c>
      <c r="O10919" s="15">
        <f>MONTH(M10919)</f>
        <v>9</v>
      </c>
      <c r="P10919" s="11" t="s">
        <v>1125</v>
      </c>
      <c r="Q10919" s="16">
        <v>44446</v>
      </c>
      <c r="R10919" s="11" t="s">
        <v>20651</v>
      </c>
      <c r="S10919" s="17" t="str">
        <f>IFERROR(LEFT(R10919,FIND(" ",R10919)-1),R10919)</f>
        <v>0</v>
      </c>
      <c r="T10919" s="11">
        <v>0</v>
      </c>
      <c r="U10919" s="18">
        <f>IF(AND(T10919&gt;3,T10919&lt;&gt;"-"),"&gt;3",T10919)</f>
        <v>0</v>
      </c>
      <c r="V10919" s="11">
        <v>0</v>
      </c>
      <c r="W10919" s="20">
        <f>IF(V10919="-","",V10919)</f>
        <v>0</v>
      </c>
      <c r="X10919" s="11" t="s">
        <v>30</v>
      </c>
    </row>
    <row r="10920" spans="1:24" ht="15.75" customHeight="1" x14ac:dyDescent="0.3">
      <c r="A10920" s="10">
        <v>10919</v>
      </c>
      <c r="B10920" s="11" t="s">
        <v>20652</v>
      </c>
      <c r="C10920" s="11" t="s">
        <v>25</v>
      </c>
      <c r="D10920" s="11" t="s">
        <v>51</v>
      </c>
      <c r="E10920" s="11" t="str">
        <f>IFERROR(LEFT(D10920, FIND("-",D10920,1)-2),D10920)</f>
        <v>OPERASI</v>
      </c>
      <c r="F10920" s="11" t="s">
        <v>52</v>
      </c>
      <c r="G10920" s="44" t="s">
        <v>20371</v>
      </c>
      <c r="H10920" s="11" t="s">
        <v>670</v>
      </c>
      <c r="I10920" s="11" t="s">
        <v>675</v>
      </c>
      <c r="J10920" s="11" t="s">
        <v>741</v>
      </c>
      <c r="K10920" s="11" t="s">
        <v>5034</v>
      </c>
      <c r="L10920" s="12" t="str">
        <f>RIGHT(K10920, 4)</f>
        <v>2022</v>
      </c>
      <c r="M10920" s="16">
        <v>44743</v>
      </c>
      <c r="N10920" s="14" t="str">
        <f>TEXT(M10920,"mmmm")</f>
        <v>July</v>
      </c>
      <c r="O10920" s="15">
        <f>MONTH(M10920)</f>
        <v>7</v>
      </c>
      <c r="P10920" s="11" t="s">
        <v>5034</v>
      </c>
      <c r="Q10920" s="16">
        <v>44743</v>
      </c>
      <c r="R10920" s="11" t="s">
        <v>20653</v>
      </c>
      <c r="S10920" s="17" t="str">
        <f>IFERROR(LEFT(R10920,FIND(" ",R10920)-1),R10920)</f>
        <v>0</v>
      </c>
      <c r="T10920" s="11">
        <v>0</v>
      </c>
      <c r="U10920" s="18">
        <f>IF(AND(T10920&gt;3,T10920&lt;&gt;"-"),"&gt;3",T10920)</f>
        <v>0</v>
      </c>
      <c r="V10920" s="11">
        <v>0</v>
      </c>
      <c r="W10920" s="20">
        <f>IF(V10920="-","",V10920)</f>
        <v>0</v>
      </c>
      <c r="X10920" s="11" t="s">
        <v>30</v>
      </c>
    </row>
    <row r="10921" spans="1:24" ht="15.75" customHeight="1" x14ac:dyDescent="0.3">
      <c r="A10921" s="10">
        <v>10920</v>
      </c>
      <c r="B10921" s="11" t="s">
        <v>20654</v>
      </c>
      <c r="C10921" s="11" t="s">
        <v>25</v>
      </c>
      <c r="D10921" s="11" t="s">
        <v>51</v>
      </c>
      <c r="E10921" s="11" t="str">
        <f>IFERROR(LEFT(D10921, FIND("-",D10921,1)-2),D10921)</f>
        <v>OPERASI</v>
      </c>
      <c r="F10921" s="11" t="s">
        <v>52</v>
      </c>
      <c r="G10921" s="44" t="s">
        <v>20371</v>
      </c>
      <c r="H10921" s="11" t="s">
        <v>670</v>
      </c>
      <c r="I10921" s="11" t="s">
        <v>671</v>
      </c>
      <c r="J10921" s="11" t="s">
        <v>697</v>
      </c>
      <c r="K10921" s="11" t="s">
        <v>2626</v>
      </c>
      <c r="L10921" s="12" t="str">
        <f>RIGHT(K10921, 4)</f>
        <v>2023</v>
      </c>
      <c r="M10921" s="16">
        <v>45246</v>
      </c>
      <c r="N10921" s="14" t="str">
        <f>TEXT(M10921,"mmmm")</f>
        <v>November</v>
      </c>
      <c r="O10921" s="15">
        <f>MONTH(M10921)</f>
        <v>11</v>
      </c>
      <c r="P10921" s="11" t="s">
        <v>2626</v>
      </c>
      <c r="Q10921" s="16">
        <v>45246</v>
      </c>
      <c r="R10921" s="11" t="s">
        <v>20655</v>
      </c>
      <c r="S10921" s="17" t="str">
        <f>IFERROR(LEFT(R10921,FIND(" ",R10921)-1),R10921)</f>
        <v>0</v>
      </c>
      <c r="T10921" s="11">
        <v>0</v>
      </c>
      <c r="U10921" s="18">
        <f>IF(AND(T10921&gt;3,T10921&lt;&gt;"-"),"&gt;3",T10921)</f>
        <v>0</v>
      </c>
      <c r="V10921" s="11">
        <v>0</v>
      </c>
      <c r="W10921" s="20">
        <f>IF(V10921="-","",V10921)</f>
        <v>0</v>
      </c>
      <c r="X10921" s="11" t="s">
        <v>30</v>
      </c>
    </row>
    <row r="10922" spans="1:24" ht="15.75" customHeight="1" x14ac:dyDescent="0.3">
      <c r="A10922" s="10">
        <v>10921</v>
      </c>
      <c r="B10922" s="11" t="s">
        <v>20656</v>
      </c>
      <c r="C10922" s="11" t="s">
        <v>25</v>
      </c>
      <c r="D10922" s="11" t="s">
        <v>122</v>
      </c>
      <c r="E10922" s="11" t="str">
        <f>IFERROR(LEFT(D10922, FIND("-",D10922,1)-2),D10922)</f>
        <v>SISTEM</v>
      </c>
      <c r="F10922" s="11" t="s">
        <v>485</v>
      </c>
      <c r="G10922" s="44" t="s">
        <v>20371</v>
      </c>
      <c r="H10922" s="11" t="s">
        <v>670</v>
      </c>
      <c r="I10922" s="11" t="s">
        <v>707</v>
      </c>
      <c r="J10922" s="11" t="s">
        <v>708</v>
      </c>
      <c r="K10922" s="11" t="s">
        <v>1225</v>
      </c>
      <c r="L10922" s="12" t="str">
        <f>RIGHT(K10922, 4)</f>
        <v>2023</v>
      </c>
      <c r="M10922" s="16">
        <v>45244</v>
      </c>
      <c r="N10922" s="14" t="str">
        <f>TEXT(M10922,"mmmm")</f>
        <v>November</v>
      </c>
      <c r="O10922" s="15">
        <f>MONTH(M10922)</f>
        <v>11</v>
      </c>
      <c r="P10922" s="11" t="s">
        <v>1225</v>
      </c>
      <c r="Q10922" s="16">
        <v>45244</v>
      </c>
      <c r="R10922" s="11" t="s">
        <v>20657</v>
      </c>
      <c r="S10922" s="17" t="str">
        <f>IFERROR(LEFT(R10922,FIND(" ",R10922)-1),R10922)</f>
        <v>0</v>
      </c>
      <c r="T10922" s="11">
        <v>0</v>
      </c>
      <c r="U10922" s="18">
        <f>IF(AND(T10922&gt;3,T10922&lt;&gt;"-"),"&gt;3",T10922)</f>
        <v>0</v>
      </c>
      <c r="V10922" s="11">
        <v>0</v>
      </c>
      <c r="W10922" s="20">
        <f>IF(V10922="-","",V10922)</f>
        <v>0</v>
      </c>
      <c r="X10922" s="11" t="s">
        <v>30</v>
      </c>
    </row>
    <row r="10923" spans="1:24" ht="15.75" customHeight="1" x14ac:dyDescent="0.3">
      <c r="A10923" s="10">
        <v>10922</v>
      </c>
      <c r="B10923" s="11" t="s">
        <v>20658</v>
      </c>
      <c r="C10923" s="11" t="s">
        <v>25</v>
      </c>
      <c r="D10923" s="11" t="s">
        <v>51</v>
      </c>
      <c r="E10923" s="11" t="str">
        <f>IFERROR(LEFT(D10923, FIND("-",D10923,1)-2),D10923)</f>
        <v>OPERASI</v>
      </c>
      <c r="F10923" s="11" t="s">
        <v>52</v>
      </c>
      <c r="G10923" s="44" t="s">
        <v>20371</v>
      </c>
      <c r="H10923" s="11" t="s">
        <v>684</v>
      </c>
      <c r="I10923" s="11" t="s">
        <v>675</v>
      </c>
      <c r="J10923" s="11" t="s">
        <v>741</v>
      </c>
      <c r="K10923" s="11" t="s">
        <v>3840</v>
      </c>
      <c r="L10923" s="12" t="str">
        <f>RIGHT(K10923, 4)</f>
        <v>2023</v>
      </c>
      <c r="M10923" s="16">
        <v>45253</v>
      </c>
      <c r="N10923" s="14" t="str">
        <f>TEXT(M10923,"mmmm")</f>
        <v>November</v>
      </c>
      <c r="O10923" s="15">
        <f>MONTH(M10923)</f>
        <v>11</v>
      </c>
      <c r="P10923" s="11" t="s">
        <v>3840</v>
      </c>
      <c r="Q10923" s="16">
        <v>45253</v>
      </c>
      <c r="R10923" s="11" t="s">
        <v>1465</v>
      </c>
      <c r="S10923" s="17" t="str">
        <f>IFERROR(LEFT(R10923,FIND(" ",R10923)-1),R10923)</f>
        <v>0</v>
      </c>
      <c r="T10923" s="11">
        <v>0</v>
      </c>
      <c r="U10923" s="18">
        <f>IF(AND(T10923&gt;3,T10923&lt;&gt;"-"),"&gt;3",T10923)</f>
        <v>0</v>
      </c>
      <c r="V10923" s="11">
        <v>0</v>
      </c>
      <c r="W10923" s="20">
        <f>IF(V10923="-","",V10923)</f>
        <v>0</v>
      </c>
      <c r="X10923" s="11" t="s">
        <v>687</v>
      </c>
    </row>
    <row r="10924" spans="1:24" ht="15.75" customHeight="1" x14ac:dyDescent="0.3">
      <c r="A10924" s="10">
        <v>10923</v>
      </c>
      <c r="B10924" s="11" t="s">
        <v>20659</v>
      </c>
      <c r="C10924" s="11" t="s">
        <v>25</v>
      </c>
      <c r="D10924" s="11" t="s">
        <v>33</v>
      </c>
      <c r="E10924" s="11" t="str">
        <f>IFERROR(LEFT(D10924, FIND("-",D10924,1)-2),D10924)</f>
        <v>OPERASI</v>
      </c>
      <c r="F10924" s="11" t="s">
        <v>34</v>
      </c>
      <c r="G10924" s="44" t="s">
        <v>20371</v>
      </c>
      <c r="H10924" s="11" t="s">
        <v>670</v>
      </c>
      <c r="I10924" s="11" t="s">
        <v>671</v>
      </c>
      <c r="J10924" s="11" t="s">
        <v>20375</v>
      </c>
      <c r="K10924" s="11" t="s">
        <v>3070</v>
      </c>
      <c r="L10924" s="12" t="str">
        <f>RIGHT(K10924, 4)</f>
        <v>2020</v>
      </c>
      <c r="M10924" s="16">
        <v>43867</v>
      </c>
      <c r="N10924" s="14" t="str">
        <f>TEXT(M10924,"mmmm")</f>
        <v>February</v>
      </c>
      <c r="O10924" s="15">
        <f>MONTH(M10924)</f>
        <v>2</v>
      </c>
      <c r="P10924" s="11" t="s">
        <v>3070</v>
      </c>
      <c r="Q10924" s="16">
        <v>43867</v>
      </c>
      <c r="R10924" s="11" t="s">
        <v>20660</v>
      </c>
      <c r="S10924" s="17" t="str">
        <f>IFERROR(LEFT(R10924,FIND(" ",R10924)-1),R10924)</f>
        <v>0</v>
      </c>
      <c r="T10924" s="11">
        <v>0</v>
      </c>
      <c r="U10924" s="18">
        <f>IF(AND(T10924&gt;3,T10924&lt;&gt;"-"),"&gt;3",T10924)</f>
        <v>0</v>
      </c>
      <c r="V10924" s="11">
        <v>0</v>
      </c>
      <c r="W10924" s="20">
        <f>IF(V10924="-","",V10924)</f>
        <v>0</v>
      </c>
      <c r="X10924" s="11" t="s">
        <v>30</v>
      </c>
    </row>
    <row r="10925" spans="1:24" ht="15.75" customHeight="1" x14ac:dyDescent="0.3">
      <c r="A10925" s="10">
        <v>10924</v>
      </c>
      <c r="B10925" s="11" t="s">
        <v>20661</v>
      </c>
      <c r="C10925" s="11" t="s">
        <v>39</v>
      </c>
      <c r="D10925" s="11" t="s">
        <v>33</v>
      </c>
      <c r="E10925" s="11" t="str">
        <f>IFERROR(LEFT(D10925, FIND("-",D10925,1)-2),D10925)</f>
        <v>OPERASI</v>
      </c>
      <c r="F10925" s="11" t="s">
        <v>215</v>
      </c>
      <c r="G10925" s="44" t="s">
        <v>20371</v>
      </c>
      <c r="H10925" s="11" t="s">
        <v>670</v>
      </c>
      <c r="I10925" s="11" t="s">
        <v>675</v>
      </c>
      <c r="J10925" s="11" t="s">
        <v>20375</v>
      </c>
      <c r="K10925" s="11" t="s">
        <v>3401</v>
      </c>
      <c r="L10925" s="12" t="str">
        <f>RIGHT(K10925, 4)</f>
        <v>2022</v>
      </c>
      <c r="M10925" s="16">
        <v>44635</v>
      </c>
      <c r="N10925" s="14" t="str">
        <f>TEXT(M10925,"mmmm")</f>
        <v>March</v>
      </c>
      <c r="O10925" s="15">
        <f>MONTH(M10925)</f>
        <v>3</v>
      </c>
      <c r="P10925" s="11" t="s">
        <v>3401</v>
      </c>
      <c r="Q10925" s="16">
        <v>44635</v>
      </c>
      <c r="R10925" s="11" t="s">
        <v>12895</v>
      </c>
      <c r="S10925" s="17" t="str">
        <f>IFERROR(LEFT(R10925,FIND(" ",R10925)-1),R10925)</f>
        <v>0</v>
      </c>
      <c r="T10925" s="11">
        <v>0</v>
      </c>
      <c r="U10925" s="18">
        <f>IF(AND(T10925&gt;3,T10925&lt;&gt;"-"),"&gt;3",T10925)</f>
        <v>0</v>
      </c>
      <c r="V10925" s="11">
        <v>0</v>
      </c>
      <c r="W10925" s="20">
        <f>IF(V10925="-","",V10925)</f>
        <v>0</v>
      </c>
      <c r="X10925" s="11" t="s">
        <v>30</v>
      </c>
    </row>
    <row r="10926" spans="1:24" ht="15.75" customHeight="1" x14ac:dyDescent="0.3">
      <c r="A10926" s="10">
        <v>10925</v>
      </c>
      <c r="B10926" s="11" t="s">
        <v>20662</v>
      </c>
      <c r="C10926" s="11" t="s">
        <v>25</v>
      </c>
      <c r="D10926" s="11" t="s">
        <v>33</v>
      </c>
      <c r="E10926" s="11" t="str">
        <f>IFERROR(LEFT(D10926, FIND("-",D10926,1)-2),D10926)</f>
        <v>OPERASI</v>
      </c>
      <c r="F10926" s="11" t="s">
        <v>354</v>
      </c>
      <c r="G10926" s="44" t="s">
        <v>20371</v>
      </c>
      <c r="H10926" s="11" t="s">
        <v>670</v>
      </c>
      <c r="I10926" s="11" t="s">
        <v>675</v>
      </c>
      <c r="J10926" s="11" t="s">
        <v>825</v>
      </c>
      <c r="K10926" s="11" t="s">
        <v>6508</v>
      </c>
      <c r="L10926" s="12" t="str">
        <f>RIGHT(K10926, 4)</f>
        <v>2023</v>
      </c>
      <c r="M10926" s="16">
        <v>44971</v>
      </c>
      <c r="N10926" s="14" t="str">
        <f>TEXT(M10926,"mmmm")</f>
        <v>February</v>
      </c>
      <c r="O10926" s="15">
        <f>MONTH(M10926)</f>
        <v>2</v>
      </c>
      <c r="P10926" s="11" t="s">
        <v>6508</v>
      </c>
      <c r="Q10926" s="16">
        <v>44971</v>
      </c>
      <c r="R10926" s="11" t="s">
        <v>20663</v>
      </c>
      <c r="S10926" s="17" t="str">
        <f>IFERROR(LEFT(R10926,FIND(" ",R10926)-1),R10926)</f>
        <v>0</v>
      </c>
      <c r="T10926" s="11">
        <v>0</v>
      </c>
      <c r="U10926" s="18">
        <f>IF(AND(T10926&gt;3,T10926&lt;&gt;"-"),"&gt;3",T10926)</f>
        <v>0</v>
      </c>
      <c r="V10926" s="11">
        <v>0</v>
      </c>
      <c r="W10926" s="20">
        <f>IF(V10926="-","",V10926)</f>
        <v>0</v>
      </c>
      <c r="X10926" s="11" t="s">
        <v>30</v>
      </c>
    </row>
    <row r="10927" spans="1:24" ht="15.75" customHeight="1" x14ac:dyDescent="0.3">
      <c r="A10927" s="10">
        <v>10926</v>
      </c>
      <c r="B10927" s="11" t="s">
        <v>20664</v>
      </c>
      <c r="C10927" s="11" t="s">
        <v>25</v>
      </c>
      <c r="D10927" s="11" t="s">
        <v>51</v>
      </c>
      <c r="E10927" s="11" t="str">
        <f>IFERROR(LEFT(D10927, FIND("-",D10927,1)-2),D10927)</f>
        <v>OPERASI</v>
      </c>
      <c r="F10927" s="11" t="s">
        <v>52</v>
      </c>
      <c r="G10927" s="44" t="s">
        <v>20371</v>
      </c>
      <c r="H10927" s="11" t="s">
        <v>670</v>
      </c>
      <c r="I10927" s="11" t="s">
        <v>675</v>
      </c>
      <c r="J10927" s="11" t="s">
        <v>741</v>
      </c>
      <c r="K10927" s="11" t="s">
        <v>376</v>
      </c>
      <c r="L10927" s="12" t="str">
        <f>RIGHT(K10927, 4)</f>
        <v>2022</v>
      </c>
      <c r="M10927" s="16">
        <v>44715</v>
      </c>
      <c r="N10927" s="14" t="str">
        <f>TEXT(M10927,"mmmm")</f>
        <v>June</v>
      </c>
      <c r="O10927" s="15">
        <f>MONTH(M10927)</f>
        <v>6</v>
      </c>
      <c r="P10927" s="11" t="s">
        <v>376</v>
      </c>
      <c r="Q10927" s="16">
        <v>44715</v>
      </c>
      <c r="R10927" s="11" t="s">
        <v>12906</v>
      </c>
      <c r="S10927" s="17" t="str">
        <f>IFERROR(LEFT(R10927,FIND(" ",R10927)-1),R10927)</f>
        <v>0</v>
      </c>
      <c r="T10927" s="11">
        <v>0</v>
      </c>
      <c r="U10927" s="18">
        <f>IF(AND(T10927&gt;3,T10927&lt;&gt;"-"),"&gt;3",T10927)</f>
        <v>0</v>
      </c>
      <c r="V10927" s="11">
        <v>0</v>
      </c>
      <c r="W10927" s="20">
        <f>IF(V10927="-","",V10927)</f>
        <v>0</v>
      </c>
      <c r="X10927" s="11" t="s">
        <v>30</v>
      </c>
    </row>
    <row r="10928" spans="1:24" ht="15.75" customHeight="1" x14ac:dyDescent="0.3">
      <c r="A10928" s="10">
        <v>10927</v>
      </c>
      <c r="B10928" s="11" t="s">
        <v>20665</v>
      </c>
      <c r="C10928" s="11" t="s">
        <v>39</v>
      </c>
      <c r="D10928" s="11" t="s">
        <v>33</v>
      </c>
      <c r="E10928" s="11" t="str">
        <f>IFERROR(LEFT(D10928, FIND("-",D10928,1)-2),D10928)</f>
        <v>OPERASI</v>
      </c>
      <c r="F10928" s="11" t="s">
        <v>34</v>
      </c>
      <c r="G10928" s="44" t="s">
        <v>20371</v>
      </c>
      <c r="H10928" s="11" t="s">
        <v>670</v>
      </c>
      <c r="I10928" s="11" t="s">
        <v>671</v>
      </c>
      <c r="J10928" s="11" t="s">
        <v>697</v>
      </c>
      <c r="K10928" s="11" t="s">
        <v>2214</v>
      </c>
      <c r="L10928" s="12" t="str">
        <f>RIGHT(K10928, 4)</f>
        <v>2022</v>
      </c>
      <c r="M10928" s="16">
        <v>44704</v>
      </c>
      <c r="N10928" s="14" t="str">
        <f>TEXT(M10928,"mmmm")</f>
        <v>May</v>
      </c>
      <c r="O10928" s="15">
        <f>MONTH(M10928)</f>
        <v>5</v>
      </c>
      <c r="P10928" s="11" t="s">
        <v>2214</v>
      </c>
      <c r="Q10928" s="16">
        <v>44704</v>
      </c>
      <c r="R10928" s="11" t="s">
        <v>20666</v>
      </c>
      <c r="S10928" s="17" t="str">
        <f>IFERROR(LEFT(R10928,FIND(" ",R10928)-1),R10928)</f>
        <v>0</v>
      </c>
      <c r="T10928" s="11">
        <v>0</v>
      </c>
      <c r="U10928" s="18">
        <f>IF(AND(T10928&gt;3,T10928&lt;&gt;"-"),"&gt;3",T10928)</f>
        <v>0</v>
      </c>
      <c r="V10928" s="11">
        <v>0</v>
      </c>
      <c r="W10928" s="20">
        <f>IF(V10928="-","",V10928)</f>
        <v>0</v>
      </c>
      <c r="X10928" s="11" t="s">
        <v>30</v>
      </c>
    </row>
    <row r="10929" spans="1:24" ht="15.75" customHeight="1" x14ac:dyDescent="0.3">
      <c r="A10929" s="10">
        <v>10928</v>
      </c>
      <c r="B10929" s="11" t="s">
        <v>20667</v>
      </c>
      <c r="C10929" s="11" t="s">
        <v>39</v>
      </c>
      <c r="D10929" s="11" t="s">
        <v>33</v>
      </c>
      <c r="E10929" s="11" t="str">
        <f>IFERROR(LEFT(D10929, FIND("-",D10929,1)-2),D10929)</f>
        <v>OPERASI</v>
      </c>
      <c r="F10929" s="11" t="s">
        <v>43</v>
      </c>
      <c r="G10929" s="44" t="s">
        <v>20371</v>
      </c>
      <c r="H10929" s="11" t="s">
        <v>670</v>
      </c>
      <c r="I10929" s="11" t="s">
        <v>675</v>
      </c>
      <c r="J10929" s="11" t="s">
        <v>20375</v>
      </c>
      <c r="K10929" s="11" t="s">
        <v>4713</v>
      </c>
      <c r="L10929" s="12" t="str">
        <f>RIGHT(K10929, 4)</f>
        <v>2023</v>
      </c>
      <c r="M10929" s="16">
        <v>45057</v>
      </c>
      <c r="N10929" s="14" t="str">
        <f>TEXT(M10929,"mmmm")</f>
        <v>May</v>
      </c>
      <c r="O10929" s="15">
        <f>MONTH(M10929)</f>
        <v>5</v>
      </c>
      <c r="P10929" s="11" t="s">
        <v>4713</v>
      </c>
      <c r="Q10929" s="16">
        <v>45057</v>
      </c>
      <c r="R10929" s="11" t="s">
        <v>12919</v>
      </c>
      <c r="S10929" s="17" t="str">
        <f>IFERROR(LEFT(R10929,FIND(" ",R10929)-1),R10929)</f>
        <v>0</v>
      </c>
      <c r="T10929" s="11">
        <v>0</v>
      </c>
      <c r="U10929" s="18">
        <f>IF(AND(T10929&gt;3,T10929&lt;&gt;"-"),"&gt;3",T10929)</f>
        <v>0</v>
      </c>
      <c r="V10929" s="11">
        <v>0</v>
      </c>
      <c r="W10929" s="20">
        <f>IF(V10929="-","",V10929)</f>
        <v>0</v>
      </c>
      <c r="X10929" s="11" t="s">
        <v>30</v>
      </c>
    </row>
    <row r="10930" spans="1:24" ht="15.75" customHeight="1" x14ac:dyDescent="0.3">
      <c r="A10930" s="10">
        <v>10929</v>
      </c>
      <c r="B10930" s="11" t="s">
        <v>20668</v>
      </c>
      <c r="C10930" s="11" t="s">
        <v>25</v>
      </c>
      <c r="D10930" s="11" t="s">
        <v>55</v>
      </c>
      <c r="E10930" s="11" t="str">
        <f>IFERROR(LEFT(D10930, FIND("-",D10930,1)-2),D10930)</f>
        <v>OPERASI</v>
      </c>
      <c r="F10930" s="11" t="s">
        <v>56</v>
      </c>
      <c r="G10930" s="44" t="s">
        <v>20371</v>
      </c>
      <c r="H10930" s="11" t="s">
        <v>670</v>
      </c>
      <c r="I10930" s="11" t="s">
        <v>671</v>
      </c>
      <c r="J10930" s="11" t="s">
        <v>20495</v>
      </c>
      <c r="K10930" s="11" t="s">
        <v>6579</v>
      </c>
      <c r="L10930" s="12" t="str">
        <f>RIGHT(K10930, 4)</f>
        <v>2020</v>
      </c>
      <c r="M10930" s="16">
        <v>43902</v>
      </c>
      <c r="N10930" s="14" t="str">
        <f>TEXT(M10930,"mmmm")</f>
        <v>March</v>
      </c>
      <c r="O10930" s="15">
        <f>MONTH(M10930)</f>
        <v>3</v>
      </c>
      <c r="P10930" s="11" t="s">
        <v>6579</v>
      </c>
      <c r="Q10930" s="16">
        <v>43902</v>
      </c>
      <c r="R10930" s="11" t="s">
        <v>20669</v>
      </c>
      <c r="S10930" s="17" t="str">
        <f>IFERROR(LEFT(R10930,FIND(" ",R10930)-1),R10930)</f>
        <v>0</v>
      </c>
      <c r="T10930" s="11">
        <v>0</v>
      </c>
      <c r="U10930" s="18">
        <f>IF(AND(T10930&gt;3,T10930&lt;&gt;"-"),"&gt;3",T10930)</f>
        <v>0</v>
      </c>
      <c r="V10930" s="11">
        <v>0</v>
      </c>
      <c r="W10930" s="20">
        <f>IF(V10930="-","",V10930)</f>
        <v>0</v>
      </c>
      <c r="X10930" s="11" t="s">
        <v>30</v>
      </c>
    </row>
    <row r="10931" spans="1:24" ht="15.75" customHeight="1" x14ac:dyDescent="0.3">
      <c r="A10931" s="10">
        <v>10930</v>
      </c>
      <c r="B10931" s="11" t="s">
        <v>20670</v>
      </c>
      <c r="C10931" s="11" t="s">
        <v>39</v>
      </c>
      <c r="D10931" s="11" t="s">
        <v>33</v>
      </c>
      <c r="E10931" s="11" t="str">
        <f>IFERROR(LEFT(D10931, FIND("-",D10931,1)-2),D10931)</f>
        <v>OPERASI</v>
      </c>
      <c r="F10931" s="11" t="s">
        <v>27</v>
      </c>
      <c r="G10931" s="44" t="s">
        <v>20371</v>
      </c>
      <c r="H10931" s="11" t="s">
        <v>670</v>
      </c>
      <c r="I10931" s="11" t="s">
        <v>675</v>
      </c>
      <c r="J10931" s="11" t="s">
        <v>20375</v>
      </c>
      <c r="K10931" s="11" t="s">
        <v>1460</v>
      </c>
      <c r="L10931" s="12" t="str">
        <f>RIGHT(K10931, 4)</f>
        <v>2022</v>
      </c>
      <c r="M10931" s="16">
        <v>44845</v>
      </c>
      <c r="N10931" s="14" t="str">
        <f>TEXT(M10931,"mmmm")</f>
        <v>October</v>
      </c>
      <c r="O10931" s="15">
        <f>MONTH(M10931)</f>
        <v>10</v>
      </c>
      <c r="P10931" s="11" t="s">
        <v>1460</v>
      </c>
      <c r="Q10931" s="16">
        <v>44845</v>
      </c>
      <c r="R10931" s="11" t="s">
        <v>20671</v>
      </c>
      <c r="S10931" s="17" t="str">
        <f>IFERROR(LEFT(R10931,FIND(" ",R10931)-1),R10931)</f>
        <v>0</v>
      </c>
      <c r="T10931" s="11">
        <v>0</v>
      </c>
      <c r="U10931" s="18">
        <f>IF(AND(T10931&gt;3,T10931&lt;&gt;"-"),"&gt;3",T10931)</f>
        <v>0</v>
      </c>
      <c r="V10931" s="11">
        <v>0</v>
      </c>
      <c r="W10931" s="20">
        <f>IF(V10931="-","",V10931)</f>
        <v>0</v>
      </c>
      <c r="X10931" s="11" t="s">
        <v>30</v>
      </c>
    </row>
    <row r="10932" spans="1:24" ht="15.75" customHeight="1" x14ac:dyDescent="0.3">
      <c r="A10932" s="10">
        <v>10931</v>
      </c>
      <c r="B10932" s="11" t="s">
        <v>20672</v>
      </c>
      <c r="C10932" s="11" t="s">
        <v>25</v>
      </c>
      <c r="D10932" s="11" t="s">
        <v>33</v>
      </c>
      <c r="E10932" s="11" t="str">
        <f>IFERROR(LEFT(D10932, FIND("-",D10932,1)-2),D10932)</f>
        <v>OPERASI</v>
      </c>
      <c r="F10932" s="11" t="s">
        <v>34</v>
      </c>
      <c r="G10932" s="44" t="s">
        <v>20371</v>
      </c>
      <c r="H10932" s="11" t="s">
        <v>670</v>
      </c>
      <c r="I10932" s="11" t="s">
        <v>671</v>
      </c>
      <c r="J10932" s="11" t="s">
        <v>20375</v>
      </c>
      <c r="K10932" s="11" t="s">
        <v>3070</v>
      </c>
      <c r="L10932" s="12" t="str">
        <f>RIGHT(K10932, 4)</f>
        <v>2020</v>
      </c>
      <c r="M10932" s="16">
        <v>43867</v>
      </c>
      <c r="N10932" s="14" t="str">
        <f>TEXT(M10932,"mmmm")</f>
        <v>February</v>
      </c>
      <c r="O10932" s="15">
        <f>MONTH(M10932)</f>
        <v>2</v>
      </c>
      <c r="P10932" s="11" t="s">
        <v>3070</v>
      </c>
      <c r="Q10932" s="16">
        <v>43867</v>
      </c>
      <c r="R10932" s="11" t="s">
        <v>20673</v>
      </c>
      <c r="S10932" s="17" t="str">
        <f>IFERROR(LEFT(R10932,FIND(" ",R10932)-1),R10932)</f>
        <v>0</v>
      </c>
      <c r="T10932" s="11">
        <v>0</v>
      </c>
      <c r="U10932" s="18">
        <f>IF(AND(T10932&gt;3,T10932&lt;&gt;"-"),"&gt;3",T10932)</f>
        <v>0</v>
      </c>
      <c r="V10932" s="11">
        <v>0</v>
      </c>
      <c r="W10932" s="20">
        <f>IF(V10932="-","",V10932)</f>
        <v>0</v>
      </c>
      <c r="X10932" s="11" t="s">
        <v>30</v>
      </c>
    </row>
    <row r="10933" spans="1:24" ht="15.75" customHeight="1" x14ac:dyDescent="0.3">
      <c r="A10933" s="10">
        <v>10932</v>
      </c>
      <c r="B10933" s="11" t="s">
        <v>20674</v>
      </c>
      <c r="C10933" s="11" t="s">
        <v>25</v>
      </c>
      <c r="D10933" s="11" t="s">
        <v>33</v>
      </c>
      <c r="E10933" s="11" t="str">
        <f>IFERROR(LEFT(D10933, FIND("-",D10933,1)-2),D10933)</f>
        <v>OPERASI</v>
      </c>
      <c r="F10933" s="11" t="s">
        <v>34</v>
      </c>
      <c r="G10933" s="44" t="s">
        <v>20371</v>
      </c>
      <c r="H10933" s="11" t="s">
        <v>670</v>
      </c>
      <c r="I10933" s="11" t="s">
        <v>675</v>
      </c>
      <c r="J10933" s="11" t="s">
        <v>20375</v>
      </c>
      <c r="K10933" s="11" t="s">
        <v>933</v>
      </c>
      <c r="L10933" s="12" t="str">
        <f>RIGHT(K10933, 4)</f>
        <v>2022</v>
      </c>
      <c r="M10933" s="16">
        <v>44788</v>
      </c>
      <c r="N10933" s="14" t="str">
        <f>TEXT(M10933,"mmmm")</f>
        <v>August</v>
      </c>
      <c r="O10933" s="15">
        <f>MONTH(M10933)</f>
        <v>8</v>
      </c>
      <c r="P10933" s="11" t="s">
        <v>933</v>
      </c>
      <c r="Q10933" s="16">
        <v>44788</v>
      </c>
      <c r="R10933" s="11" t="s">
        <v>20675</v>
      </c>
      <c r="S10933" s="17" t="str">
        <f>IFERROR(LEFT(R10933,FIND(" ",R10933)-1),R10933)</f>
        <v>0</v>
      </c>
      <c r="T10933" s="11">
        <v>0</v>
      </c>
      <c r="U10933" s="18">
        <f>IF(AND(T10933&gt;3,T10933&lt;&gt;"-"),"&gt;3",T10933)</f>
        <v>0</v>
      </c>
      <c r="V10933" s="11">
        <v>0</v>
      </c>
      <c r="W10933" s="20">
        <f>IF(V10933="-","",V10933)</f>
        <v>0</v>
      </c>
      <c r="X10933" s="11" t="s">
        <v>30</v>
      </c>
    </row>
    <row r="10934" spans="1:24" ht="15.75" customHeight="1" x14ac:dyDescent="0.3">
      <c r="A10934" s="10">
        <v>10933</v>
      </c>
      <c r="B10934" s="11" t="s">
        <v>20676</v>
      </c>
      <c r="C10934" s="11" t="s">
        <v>39</v>
      </c>
      <c r="D10934" s="11" t="s">
        <v>51</v>
      </c>
      <c r="E10934" s="11" t="str">
        <f>IFERROR(LEFT(D10934, FIND("-",D10934,1)-2),D10934)</f>
        <v>OPERASI</v>
      </c>
      <c r="F10934" s="11" t="s">
        <v>52</v>
      </c>
      <c r="G10934" s="44" t="s">
        <v>20371</v>
      </c>
      <c r="H10934" s="11" t="s">
        <v>670</v>
      </c>
      <c r="I10934" s="11" t="s">
        <v>671</v>
      </c>
      <c r="J10934" s="11" t="s">
        <v>697</v>
      </c>
      <c r="K10934" s="11" t="s">
        <v>1141</v>
      </c>
      <c r="L10934" s="12" t="str">
        <f>RIGHT(K10934, 4)</f>
        <v>2020</v>
      </c>
      <c r="M10934" s="16">
        <v>44116</v>
      </c>
      <c r="N10934" s="14" t="str">
        <f>TEXT(M10934,"mmmm")</f>
        <v>October</v>
      </c>
      <c r="O10934" s="15">
        <f>MONTH(M10934)</f>
        <v>10</v>
      </c>
      <c r="P10934" s="11" t="s">
        <v>1141</v>
      </c>
      <c r="Q10934" s="16">
        <v>44116</v>
      </c>
      <c r="R10934" s="11" t="s">
        <v>1578</v>
      </c>
      <c r="S10934" s="17" t="str">
        <f>IFERROR(LEFT(R10934,FIND(" ",R10934)-1),R10934)</f>
        <v>0</v>
      </c>
      <c r="T10934" s="11">
        <v>0</v>
      </c>
      <c r="U10934" s="18">
        <f>IF(AND(T10934&gt;3,T10934&lt;&gt;"-"),"&gt;3",T10934)</f>
        <v>0</v>
      </c>
      <c r="V10934" s="11">
        <v>0</v>
      </c>
      <c r="W10934" s="20">
        <f>IF(V10934="-","",V10934)</f>
        <v>0</v>
      </c>
      <c r="X10934" s="11" t="s">
        <v>30</v>
      </c>
    </row>
    <row r="10935" spans="1:24" ht="15.75" customHeight="1" x14ac:dyDescent="0.3">
      <c r="A10935" s="10">
        <v>10934</v>
      </c>
      <c r="B10935" s="11" t="s">
        <v>20677</v>
      </c>
      <c r="C10935" s="11" t="s">
        <v>25</v>
      </c>
      <c r="D10935" s="11" t="s">
        <v>242</v>
      </c>
      <c r="E10935" s="11" t="str">
        <f>IFERROR(LEFT(D10935, FIND("-",D10935,1)-2),D10935)</f>
        <v>OPERASI</v>
      </c>
      <c r="F10935" s="11" t="s">
        <v>288</v>
      </c>
      <c r="G10935" s="44" t="s">
        <v>20371</v>
      </c>
      <c r="H10935" s="11" t="s">
        <v>670</v>
      </c>
      <c r="I10935" s="11" t="s">
        <v>671</v>
      </c>
      <c r="J10935" s="11" t="s">
        <v>2811</v>
      </c>
      <c r="K10935" s="11" t="s">
        <v>4420</v>
      </c>
      <c r="L10935" s="12" t="str">
        <f>RIGHT(K10935, 4)</f>
        <v>2021</v>
      </c>
      <c r="M10935" s="16">
        <v>44355</v>
      </c>
      <c r="N10935" s="14" t="str">
        <f>TEXT(M10935,"mmmm")</f>
        <v>June</v>
      </c>
      <c r="O10935" s="15">
        <f>MONTH(M10935)</f>
        <v>6</v>
      </c>
      <c r="P10935" s="11" t="s">
        <v>4420</v>
      </c>
      <c r="Q10935" s="16">
        <v>44355</v>
      </c>
      <c r="R10935" s="11" t="s">
        <v>1578</v>
      </c>
      <c r="S10935" s="17" t="str">
        <f>IFERROR(LEFT(R10935,FIND(" ",R10935)-1),R10935)</f>
        <v>0</v>
      </c>
      <c r="T10935" s="11">
        <v>0</v>
      </c>
      <c r="U10935" s="18">
        <f>IF(AND(T10935&gt;3,T10935&lt;&gt;"-"),"&gt;3",T10935)</f>
        <v>0</v>
      </c>
      <c r="V10935" s="11">
        <v>0</v>
      </c>
      <c r="W10935" s="20">
        <f>IF(V10935="-","",V10935)</f>
        <v>0</v>
      </c>
      <c r="X10935" s="11" t="s">
        <v>30</v>
      </c>
    </row>
    <row r="10936" spans="1:24" ht="15.75" customHeight="1" x14ac:dyDescent="0.3">
      <c r="A10936" s="10">
        <v>10935</v>
      </c>
      <c r="B10936" s="11" t="s">
        <v>20678</v>
      </c>
      <c r="C10936" s="11" t="s">
        <v>25</v>
      </c>
      <c r="D10936" s="11" t="s">
        <v>122</v>
      </c>
      <c r="E10936" s="11" t="str">
        <f>IFERROR(LEFT(D10936, FIND("-",D10936,1)-2),D10936)</f>
        <v>SISTEM</v>
      </c>
      <c r="F10936" s="11" t="s">
        <v>27</v>
      </c>
      <c r="G10936" s="44" t="s">
        <v>20371</v>
      </c>
      <c r="H10936" s="11" t="s">
        <v>684</v>
      </c>
      <c r="I10936" s="11" t="s">
        <v>671</v>
      </c>
      <c r="J10936" s="11" t="s">
        <v>755</v>
      </c>
      <c r="K10936" s="11" t="s">
        <v>2626</v>
      </c>
      <c r="L10936" s="12" t="str">
        <f>RIGHT(K10936, 4)</f>
        <v>2023</v>
      </c>
      <c r="M10936" s="16">
        <v>45246</v>
      </c>
      <c r="N10936" s="14" t="str">
        <f>TEXT(M10936,"mmmm")</f>
        <v>November</v>
      </c>
      <c r="O10936" s="15">
        <f>MONTH(M10936)</f>
        <v>11</v>
      </c>
      <c r="P10936" s="11" t="s">
        <v>2626</v>
      </c>
      <c r="Q10936" s="16">
        <v>45246</v>
      </c>
      <c r="R10936" s="11" t="s">
        <v>1578</v>
      </c>
      <c r="S10936" s="17" t="str">
        <f>IFERROR(LEFT(R10936,FIND(" ",R10936)-1),R10936)</f>
        <v>0</v>
      </c>
      <c r="T10936" s="11">
        <v>0</v>
      </c>
      <c r="U10936" s="18">
        <f>IF(AND(T10936&gt;3,T10936&lt;&gt;"-"),"&gt;3",T10936)</f>
        <v>0</v>
      </c>
      <c r="V10936" s="11">
        <v>0</v>
      </c>
      <c r="W10936" s="20">
        <f>IF(V10936="-","",V10936)</f>
        <v>0</v>
      </c>
      <c r="X10936" s="11" t="s">
        <v>687</v>
      </c>
    </row>
    <row r="10937" spans="1:24" ht="15.75" customHeight="1" x14ac:dyDescent="0.3">
      <c r="A10937" s="10">
        <v>10936</v>
      </c>
      <c r="B10937" s="11" t="s">
        <v>20679</v>
      </c>
      <c r="C10937" s="11" t="s">
        <v>25</v>
      </c>
      <c r="D10937" s="11" t="s">
        <v>330</v>
      </c>
      <c r="E10937" s="11" t="str">
        <f>IFERROR(LEFT(D10937, FIND("-",D10937,1)-2),D10937)</f>
        <v>SISTEM</v>
      </c>
      <c r="F10937" s="11" t="s">
        <v>331</v>
      </c>
      <c r="G10937" s="44" t="s">
        <v>20371</v>
      </c>
      <c r="H10937" s="11" t="s">
        <v>670</v>
      </c>
      <c r="I10937" s="11" t="s">
        <v>675</v>
      </c>
      <c r="J10937" s="11" t="s">
        <v>778</v>
      </c>
      <c r="K10937" s="11" t="s">
        <v>1255</v>
      </c>
      <c r="L10937" s="12" t="str">
        <f>RIGHT(K10937, 4)</f>
        <v>2023</v>
      </c>
      <c r="M10937" s="16">
        <v>45225</v>
      </c>
      <c r="N10937" s="14" t="str">
        <f>TEXT(M10937,"mmmm")</f>
        <v>October</v>
      </c>
      <c r="O10937" s="15">
        <f>MONTH(M10937)</f>
        <v>10</v>
      </c>
      <c r="P10937" s="11" t="s">
        <v>1255</v>
      </c>
      <c r="Q10937" s="16">
        <v>45225</v>
      </c>
      <c r="R10937" s="11" t="s">
        <v>20680</v>
      </c>
      <c r="S10937" s="17" t="str">
        <f>IFERROR(LEFT(R10937,FIND(" ",R10937)-1),R10937)</f>
        <v>0</v>
      </c>
      <c r="T10937" s="11">
        <v>0</v>
      </c>
      <c r="U10937" s="18">
        <f>IF(AND(T10937&gt;3,T10937&lt;&gt;"-"),"&gt;3",T10937)</f>
        <v>0</v>
      </c>
      <c r="V10937" s="11">
        <v>0</v>
      </c>
      <c r="W10937" s="20">
        <f>IF(V10937="-","",V10937)</f>
        <v>0</v>
      </c>
      <c r="X10937" s="11" t="s">
        <v>30</v>
      </c>
    </row>
    <row r="10938" spans="1:24" ht="15.75" customHeight="1" x14ac:dyDescent="0.3">
      <c r="A10938" s="10">
        <v>10937</v>
      </c>
      <c r="B10938" s="11" t="s">
        <v>20681</v>
      </c>
      <c r="C10938" s="11" t="s">
        <v>25</v>
      </c>
      <c r="D10938" s="11" t="s">
        <v>330</v>
      </c>
      <c r="E10938" s="11" t="str">
        <f>IFERROR(LEFT(D10938, FIND("-",D10938,1)-2),D10938)</f>
        <v>SISTEM</v>
      </c>
      <c r="F10938" s="11" t="s">
        <v>331</v>
      </c>
      <c r="G10938" s="44" t="s">
        <v>20371</v>
      </c>
      <c r="H10938" s="11" t="s">
        <v>670</v>
      </c>
      <c r="I10938" s="11" t="s">
        <v>675</v>
      </c>
      <c r="J10938" s="11" t="s">
        <v>778</v>
      </c>
      <c r="K10938" s="11" t="s">
        <v>4273</v>
      </c>
      <c r="L10938" s="12" t="str">
        <f>RIGHT(K10938, 4)</f>
        <v>2021</v>
      </c>
      <c r="M10938" s="16">
        <v>44287</v>
      </c>
      <c r="N10938" s="14" t="str">
        <f>TEXT(M10938,"mmmm")</f>
        <v>April</v>
      </c>
      <c r="O10938" s="15">
        <f>MONTH(M10938)</f>
        <v>4</v>
      </c>
      <c r="P10938" s="11" t="s">
        <v>4273</v>
      </c>
      <c r="Q10938" s="16">
        <v>44287</v>
      </c>
      <c r="R10938" s="11" t="s">
        <v>20682</v>
      </c>
      <c r="S10938" s="17" t="str">
        <f>IFERROR(LEFT(R10938,FIND(" ",R10938)-1),R10938)</f>
        <v>0</v>
      </c>
      <c r="T10938" s="11">
        <v>0</v>
      </c>
      <c r="U10938" s="18">
        <f>IF(AND(T10938&gt;3,T10938&lt;&gt;"-"),"&gt;3",T10938)</f>
        <v>0</v>
      </c>
      <c r="V10938" s="11">
        <v>0</v>
      </c>
      <c r="W10938" s="20">
        <f>IF(V10938="-","",V10938)</f>
        <v>0</v>
      </c>
      <c r="X10938" s="11" t="s">
        <v>30</v>
      </c>
    </row>
    <row r="10939" spans="1:24" ht="15.75" customHeight="1" x14ac:dyDescent="0.3">
      <c r="A10939" s="10">
        <v>10938</v>
      </c>
      <c r="B10939" s="11" t="s">
        <v>20683</v>
      </c>
      <c r="C10939" s="11" t="s">
        <v>25</v>
      </c>
      <c r="D10939" s="11" t="s">
        <v>61</v>
      </c>
      <c r="E10939" s="11" t="str">
        <f>IFERROR(LEFT(D10939, FIND("-",D10939,1)-2),D10939)</f>
        <v>KESELAMATAN</v>
      </c>
      <c r="F10939" s="11" t="s">
        <v>62</v>
      </c>
      <c r="G10939" s="44" t="s">
        <v>20371</v>
      </c>
      <c r="H10939" s="11" t="s">
        <v>670</v>
      </c>
      <c r="I10939" s="11" t="s">
        <v>680</v>
      </c>
      <c r="J10939" s="11" t="s">
        <v>787</v>
      </c>
      <c r="K10939" s="11" t="s">
        <v>1092</v>
      </c>
      <c r="L10939" s="12" t="str">
        <f>RIGHT(K10939, 4)</f>
        <v>2020</v>
      </c>
      <c r="M10939" s="16">
        <v>43885</v>
      </c>
      <c r="N10939" s="14" t="str">
        <f>TEXT(M10939,"mmmm")</f>
        <v>February</v>
      </c>
      <c r="O10939" s="15">
        <f>MONTH(M10939)</f>
        <v>2</v>
      </c>
      <c r="P10939" s="11" t="s">
        <v>1092</v>
      </c>
      <c r="Q10939" s="16">
        <v>43885</v>
      </c>
      <c r="R10939" s="11" t="s">
        <v>12947</v>
      </c>
      <c r="S10939" s="17" t="str">
        <f>IFERROR(LEFT(R10939,FIND(" ",R10939)-1),R10939)</f>
        <v>0</v>
      </c>
      <c r="T10939" s="11">
        <v>0</v>
      </c>
      <c r="U10939" s="18">
        <f>IF(AND(T10939&gt;3,T10939&lt;&gt;"-"),"&gt;3",T10939)</f>
        <v>0</v>
      </c>
      <c r="V10939" s="11">
        <v>0</v>
      </c>
      <c r="W10939" s="20">
        <f>IF(V10939="-","",V10939)</f>
        <v>0</v>
      </c>
      <c r="X10939" s="11" t="s">
        <v>30</v>
      </c>
    </row>
    <row r="10940" spans="1:24" ht="15.75" customHeight="1" x14ac:dyDescent="0.3">
      <c r="A10940" s="10">
        <v>10939</v>
      </c>
      <c r="B10940" s="11" t="s">
        <v>20684</v>
      </c>
      <c r="C10940" s="11" t="s">
        <v>25</v>
      </c>
      <c r="D10940" s="11" t="s">
        <v>33</v>
      </c>
      <c r="E10940" s="11" t="str">
        <f>IFERROR(LEFT(D10940, FIND("-",D10940,1)-2),D10940)</f>
        <v>OPERASI</v>
      </c>
      <c r="F10940" s="11" t="s">
        <v>84</v>
      </c>
      <c r="G10940" s="44" t="s">
        <v>20371</v>
      </c>
      <c r="H10940" s="11" t="s">
        <v>670</v>
      </c>
      <c r="I10940" s="11" t="s">
        <v>671</v>
      </c>
      <c r="J10940" s="11" t="s">
        <v>697</v>
      </c>
      <c r="K10940" s="11" t="s">
        <v>3275</v>
      </c>
      <c r="L10940" s="12" t="str">
        <f>RIGHT(K10940, 4)</f>
        <v>2020</v>
      </c>
      <c r="M10940" s="16">
        <v>44147</v>
      </c>
      <c r="N10940" s="14" t="str">
        <f>TEXT(M10940,"mmmm")</f>
        <v>November</v>
      </c>
      <c r="O10940" s="15">
        <f>MONTH(M10940)</f>
        <v>11</v>
      </c>
      <c r="P10940" s="11" t="s">
        <v>3275</v>
      </c>
      <c r="Q10940" s="16">
        <v>44147</v>
      </c>
      <c r="R10940" s="11" t="s">
        <v>12947</v>
      </c>
      <c r="S10940" s="17" t="str">
        <f>IFERROR(LEFT(R10940,FIND(" ",R10940)-1),R10940)</f>
        <v>0</v>
      </c>
      <c r="T10940" s="11">
        <v>0</v>
      </c>
      <c r="U10940" s="18">
        <f>IF(AND(T10940&gt;3,T10940&lt;&gt;"-"),"&gt;3",T10940)</f>
        <v>0</v>
      </c>
      <c r="V10940" s="11">
        <v>0</v>
      </c>
      <c r="W10940" s="20">
        <f>IF(V10940="-","",V10940)</f>
        <v>0</v>
      </c>
      <c r="X10940" s="11" t="s">
        <v>30</v>
      </c>
    </row>
    <row r="10941" spans="1:24" ht="15.75" customHeight="1" x14ac:dyDescent="0.3">
      <c r="A10941" s="10">
        <v>10940</v>
      </c>
      <c r="B10941" s="11" t="s">
        <v>20685</v>
      </c>
      <c r="C10941" s="11" t="s">
        <v>25</v>
      </c>
      <c r="D10941" s="11" t="s">
        <v>61</v>
      </c>
      <c r="E10941" s="11" t="str">
        <f>IFERROR(LEFT(D10941, FIND("-",D10941,1)-2),D10941)</f>
        <v>KESELAMATAN</v>
      </c>
      <c r="F10941" s="11" t="s">
        <v>62</v>
      </c>
      <c r="G10941" s="44" t="s">
        <v>20371</v>
      </c>
      <c r="H10941" s="11" t="s">
        <v>670</v>
      </c>
      <c r="I10941" s="11" t="s">
        <v>680</v>
      </c>
      <c r="J10941" s="11" t="s">
        <v>733</v>
      </c>
      <c r="K10941" s="11" t="s">
        <v>1624</v>
      </c>
      <c r="L10941" s="12" t="str">
        <f>RIGHT(K10941, 4)</f>
        <v>2020</v>
      </c>
      <c r="M10941" s="16">
        <v>44018</v>
      </c>
      <c r="N10941" s="14" t="str">
        <f>TEXT(M10941,"mmmm")</f>
        <v>July</v>
      </c>
      <c r="O10941" s="15">
        <f>MONTH(M10941)</f>
        <v>7</v>
      </c>
      <c r="P10941" s="11" t="s">
        <v>1624</v>
      </c>
      <c r="Q10941" s="16">
        <v>44018</v>
      </c>
      <c r="R10941" s="11" t="s">
        <v>12953</v>
      </c>
      <c r="S10941" s="17" t="str">
        <f>IFERROR(LEFT(R10941,FIND(" ",R10941)-1),R10941)</f>
        <v>0</v>
      </c>
      <c r="T10941" s="11">
        <v>0</v>
      </c>
      <c r="U10941" s="18">
        <f>IF(AND(T10941&gt;3,T10941&lt;&gt;"-"),"&gt;3",T10941)</f>
        <v>0</v>
      </c>
      <c r="V10941" s="11">
        <v>0</v>
      </c>
      <c r="W10941" s="20">
        <f>IF(V10941="-","",V10941)</f>
        <v>0</v>
      </c>
      <c r="X10941" s="11" t="s">
        <v>30</v>
      </c>
    </row>
    <row r="10942" spans="1:24" ht="15.75" customHeight="1" x14ac:dyDescent="0.3">
      <c r="A10942" s="10">
        <v>10941</v>
      </c>
      <c r="B10942" s="11" t="s">
        <v>20686</v>
      </c>
      <c r="C10942" s="11" t="s">
        <v>25</v>
      </c>
      <c r="D10942" s="11" t="s">
        <v>51</v>
      </c>
      <c r="E10942" s="11" t="str">
        <f>IFERROR(LEFT(D10942, FIND("-",D10942,1)-2),D10942)</f>
        <v>OPERASI</v>
      </c>
      <c r="F10942" s="11" t="s">
        <v>52</v>
      </c>
      <c r="G10942" s="44" t="s">
        <v>20371</v>
      </c>
      <c r="H10942" s="11" t="s">
        <v>670</v>
      </c>
      <c r="I10942" s="11" t="s">
        <v>671</v>
      </c>
      <c r="J10942" s="11" t="s">
        <v>697</v>
      </c>
      <c r="K10942" s="11" t="s">
        <v>846</v>
      </c>
      <c r="L10942" s="12" t="str">
        <f>RIGHT(K10942, 4)</f>
        <v>2023</v>
      </c>
      <c r="M10942" s="16">
        <v>45204</v>
      </c>
      <c r="N10942" s="14" t="str">
        <f>TEXT(M10942,"mmmm")</f>
        <v>October</v>
      </c>
      <c r="O10942" s="15">
        <f>MONTH(M10942)</f>
        <v>10</v>
      </c>
      <c r="P10942" s="11" t="s">
        <v>846</v>
      </c>
      <c r="Q10942" s="16">
        <v>45204</v>
      </c>
      <c r="R10942" s="11" t="s">
        <v>20687</v>
      </c>
      <c r="S10942" s="17" t="str">
        <f>IFERROR(LEFT(R10942,FIND(" ",R10942)-1),R10942)</f>
        <v>0</v>
      </c>
      <c r="T10942" s="11">
        <v>0</v>
      </c>
      <c r="U10942" s="18">
        <f>IF(AND(T10942&gt;3,T10942&lt;&gt;"-"),"&gt;3",T10942)</f>
        <v>0</v>
      </c>
      <c r="V10942" s="11">
        <v>0</v>
      </c>
      <c r="W10942" s="20">
        <f>IF(V10942="-","",V10942)</f>
        <v>0</v>
      </c>
      <c r="X10942" s="11" t="s">
        <v>30</v>
      </c>
    </row>
    <row r="10943" spans="1:24" ht="15.75" customHeight="1" x14ac:dyDescent="0.3">
      <c r="A10943" s="10">
        <v>10942</v>
      </c>
      <c r="B10943" s="11" t="s">
        <v>20688</v>
      </c>
      <c r="C10943" s="11" t="s">
        <v>39</v>
      </c>
      <c r="D10943" s="11" t="s">
        <v>33</v>
      </c>
      <c r="E10943" s="11" t="str">
        <f>IFERROR(LEFT(D10943, FIND("-",D10943,1)-2),D10943)</f>
        <v>OPERASI</v>
      </c>
      <c r="F10943" s="11" t="s">
        <v>34</v>
      </c>
      <c r="G10943" s="44" t="s">
        <v>20371</v>
      </c>
      <c r="H10943" s="11" t="s">
        <v>670</v>
      </c>
      <c r="I10943" s="11" t="s">
        <v>675</v>
      </c>
      <c r="J10943" s="11" t="s">
        <v>20375</v>
      </c>
      <c r="K10943" s="11" t="s">
        <v>831</v>
      </c>
      <c r="L10943" s="12" t="str">
        <f>RIGHT(K10943, 4)</f>
        <v>2023</v>
      </c>
      <c r="M10943" s="16">
        <v>45131</v>
      </c>
      <c r="N10943" s="14" t="str">
        <f>TEXT(M10943,"mmmm")</f>
        <v>July</v>
      </c>
      <c r="O10943" s="15">
        <f>MONTH(M10943)</f>
        <v>7</v>
      </c>
      <c r="P10943" s="11" t="s">
        <v>831</v>
      </c>
      <c r="Q10943" s="16">
        <v>45131</v>
      </c>
      <c r="R10943" s="11" t="s">
        <v>1597</v>
      </c>
      <c r="S10943" s="17" t="str">
        <f>IFERROR(LEFT(R10943,FIND(" ",R10943)-1),R10943)</f>
        <v>0</v>
      </c>
      <c r="T10943" s="11">
        <v>0</v>
      </c>
      <c r="U10943" s="18">
        <f>IF(AND(T10943&gt;3,T10943&lt;&gt;"-"),"&gt;3",T10943)</f>
        <v>0</v>
      </c>
      <c r="V10943" s="11">
        <v>0</v>
      </c>
      <c r="W10943" s="20">
        <f>IF(V10943="-","",V10943)</f>
        <v>0</v>
      </c>
      <c r="X10943" s="11" t="s">
        <v>30</v>
      </c>
    </row>
    <row r="10944" spans="1:24" ht="15.75" customHeight="1" x14ac:dyDescent="0.3">
      <c r="A10944" s="10">
        <v>10943</v>
      </c>
      <c r="B10944" s="11" t="s">
        <v>20689</v>
      </c>
      <c r="C10944" s="11" t="s">
        <v>39</v>
      </c>
      <c r="D10944" s="11" t="s">
        <v>33</v>
      </c>
      <c r="E10944" s="11" t="str">
        <f>IFERROR(LEFT(D10944, FIND("-",D10944,1)-2),D10944)</f>
        <v>OPERASI</v>
      </c>
      <c r="F10944" s="11" t="s">
        <v>27</v>
      </c>
      <c r="G10944" s="44" t="s">
        <v>20371</v>
      </c>
      <c r="H10944" s="11" t="s">
        <v>684</v>
      </c>
      <c r="I10944" s="11" t="s">
        <v>675</v>
      </c>
      <c r="J10944" s="11" t="s">
        <v>20375</v>
      </c>
      <c r="K10944" s="11" t="s">
        <v>1125</v>
      </c>
      <c r="L10944" s="12" t="str">
        <f>RIGHT(K10944, 4)</f>
        <v>2021</v>
      </c>
      <c r="M10944" s="16">
        <v>44446</v>
      </c>
      <c r="N10944" s="14" t="str">
        <f>TEXT(M10944,"mmmm")</f>
        <v>September</v>
      </c>
      <c r="O10944" s="15">
        <f>MONTH(M10944)</f>
        <v>9</v>
      </c>
      <c r="P10944" s="11" t="s">
        <v>1125</v>
      </c>
      <c r="Q10944" s="16">
        <v>44446</v>
      </c>
      <c r="R10944" s="11" t="s">
        <v>20690</v>
      </c>
      <c r="S10944" s="17" t="str">
        <f>IFERROR(LEFT(R10944,FIND(" ",R10944)-1),R10944)</f>
        <v>0</v>
      </c>
      <c r="T10944" s="11">
        <v>0</v>
      </c>
      <c r="U10944" s="18">
        <f>IF(AND(T10944&gt;3,T10944&lt;&gt;"-"),"&gt;3",T10944)</f>
        <v>0</v>
      </c>
      <c r="V10944" s="11">
        <v>0</v>
      </c>
      <c r="W10944" s="20">
        <f>IF(V10944="-","",V10944)</f>
        <v>0</v>
      </c>
      <c r="X10944" s="11" t="s">
        <v>807</v>
      </c>
    </row>
    <row r="10945" spans="1:24" ht="15.75" customHeight="1" x14ac:dyDescent="0.3">
      <c r="A10945" s="10">
        <v>10944</v>
      </c>
      <c r="B10945" s="11" t="s">
        <v>20691</v>
      </c>
      <c r="C10945" s="11" t="s">
        <v>39</v>
      </c>
      <c r="D10945" s="11" t="s">
        <v>33</v>
      </c>
      <c r="E10945" s="11" t="str">
        <f>IFERROR(LEFT(D10945, FIND("-",D10945,1)-2),D10945)</f>
        <v>OPERASI</v>
      </c>
      <c r="F10945" s="11" t="s">
        <v>34</v>
      </c>
      <c r="G10945" s="44" t="s">
        <v>20371</v>
      </c>
      <c r="H10945" s="11" t="s">
        <v>670</v>
      </c>
      <c r="I10945" s="11" t="s">
        <v>675</v>
      </c>
      <c r="J10945" s="11" t="s">
        <v>20375</v>
      </c>
      <c r="K10945" s="11" t="s">
        <v>551</v>
      </c>
      <c r="L10945" s="12" t="str">
        <f>RIGHT(K10945, 4)</f>
        <v>2023</v>
      </c>
      <c r="M10945" s="16">
        <v>44999</v>
      </c>
      <c r="N10945" s="14" t="str">
        <f>TEXT(M10945,"mmmm")</f>
        <v>March</v>
      </c>
      <c r="O10945" s="15">
        <f>MONTH(M10945)</f>
        <v>3</v>
      </c>
      <c r="P10945" s="11" t="s">
        <v>551</v>
      </c>
      <c r="Q10945" s="16">
        <v>44999</v>
      </c>
      <c r="R10945" s="11" t="s">
        <v>1616</v>
      </c>
      <c r="S10945" s="17" t="str">
        <f>IFERROR(LEFT(R10945,FIND(" ",R10945)-1),R10945)</f>
        <v>0</v>
      </c>
      <c r="T10945" s="11">
        <v>0</v>
      </c>
      <c r="U10945" s="18">
        <f>IF(AND(T10945&gt;3,T10945&lt;&gt;"-"),"&gt;3",T10945)</f>
        <v>0</v>
      </c>
      <c r="V10945" s="11">
        <v>0</v>
      </c>
      <c r="W10945" s="20">
        <f>IF(V10945="-","",V10945)</f>
        <v>0</v>
      </c>
      <c r="X10945" s="11" t="s">
        <v>30</v>
      </c>
    </row>
    <row r="10946" spans="1:24" ht="15.75" customHeight="1" x14ac:dyDescent="0.3">
      <c r="A10946" s="10">
        <v>10945</v>
      </c>
      <c r="B10946" s="11" t="s">
        <v>20692</v>
      </c>
      <c r="C10946" s="11" t="s">
        <v>25</v>
      </c>
      <c r="D10946" s="11" t="s">
        <v>33</v>
      </c>
      <c r="E10946" s="11" t="str">
        <f>IFERROR(LEFT(D10946, FIND("-",D10946,1)-2),D10946)</f>
        <v>OPERASI</v>
      </c>
      <c r="F10946" s="11" t="s">
        <v>34</v>
      </c>
      <c r="G10946" s="44" t="s">
        <v>20371</v>
      </c>
      <c r="H10946" s="11" t="s">
        <v>670</v>
      </c>
      <c r="I10946" s="11" t="s">
        <v>675</v>
      </c>
      <c r="J10946" s="11" t="s">
        <v>20495</v>
      </c>
      <c r="K10946" s="11" t="s">
        <v>2853</v>
      </c>
      <c r="L10946" s="12" t="str">
        <f>RIGHT(K10946, 4)</f>
        <v>2020</v>
      </c>
      <c r="M10946" s="16">
        <v>43893</v>
      </c>
      <c r="N10946" s="14" t="str">
        <f>TEXT(M10946,"mmmm")</f>
        <v>March</v>
      </c>
      <c r="O10946" s="15">
        <f>MONTH(M10946)</f>
        <v>3</v>
      </c>
      <c r="P10946" s="11" t="s">
        <v>2853</v>
      </c>
      <c r="Q10946" s="16">
        <v>43893</v>
      </c>
      <c r="R10946" s="11" t="s">
        <v>12970</v>
      </c>
      <c r="S10946" s="17" t="str">
        <f>IFERROR(LEFT(R10946,FIND(" ",R10946)-1),R10946)</f>
        <v>0</v>
      </c>
      <c r="T10946" s="11">
        <v>0</v>
      </c>
      <c r="U10946" s="18">
        <f>IF(AND(T10946&gt;3,T10946&lt;&gt;"-"),"&gt;3",T10946)</f>
        <v>0</v>
      </c>
      <c r="V10946" s="11">
        <v>0</v>
      </c>
      <c r="W10946" s="20">
        <f>IF(V10946="-","",V10946)</f>
        <v>0</v>
      </c>
      <c r="X10946" s="11" t="s">
        <v>30</v>
      </c>
    </row>
    <row r="10947" spans="1:24" ht="15.75" customHeight="1" x14ac:dyDescent="0.3">
      <c r="A10947" s="10">
        <v>10946</v>
      </c>
      <c r="B10947" s="11" t="s">
        <v>20693</v>
      </c>
      <c r="C10947" s="11" t="s">
        <v>39</v>
      </c>
      <c r="D10947" s="11" t="s">
        <v>33</v>
      </c>
      <c r="E10947" s="11" t="str">
        <f>IFERROR(LEFT(D10947, FIND("-",D10947,1)-2),D10947)</f>
        <v>OPERASI</v>
      </c>
      <c r="F10947" s="11" t="s">
        <v>34</v>
      </c>
      <c r="G10947" s="44" t="s">
        <v>20371</v>
      </c>
      <c r="H10947" s="11" t="s">
        <v>684</v>
      </c>
      <c r="I10947" s="11" t="s">
        <v>675</v>
      </c>
      <c r="J10947" s="11" t="s">
        <v>20375</v>
      </c>
      <c r="K10947" s="11" t="s">
        <v>3006</v>
      </c>
      <c r="L10947" s="12" t="str">
        <f>RIGHT(K10947, 4)</f>
        <v>2021</v>
      </c>
      <c r="M10947" s="16">
        <v>44476</v>
      </c>
      <c r="N10947" s="14" t="str">
        <f>TEXT(M10947,"mmmm")</f>
        <v>October</v>
      </c>
      <c r="O10947" s="15">
        <f>MONTH(M10947)</f>
        <v>10</v>
      </c>
      <c r="P10947" s="11" t="s">
        <v>3006</v>
      </c>
      <c r="Q10947" s="16">
        <v>44476</v>
      </c>
      <c r="R10947" s="11" t="s">
        <v>1629</v>
      </c>
      <c r="S10947" s="17" t="str">
        <f>IFERROR(LEFT(R10947,FIND(" ",R10947)-1),R10947)</f>
        <v>0</v>
      </c>
      <c r="T10947" s="11">
        <v>0</v>
      </c>
      <c r="U10947" s="18">
        <f>IF(AND(T10947&gt;3,T10947&lt;&gt;"-"),"&gt;3",T10947)</f>
        <v>0</v>
      </c>
      <c r="V10947" s="11">
        <v>0</v>
      </c>
      <c r="W10947" s="20">
        <f>IF(V10947="-","",V10947)</f>
        <v>0</v>
      </c>
      <c r="X10947" s="11" t="s">
        <v>687</v>
      </c>
    </row>
    <row r="10948" spans="1:24" ht="15.75" customHeight="1" x14ac:dyDescent="0.3">
      <c r="A10948" s="10">
        <v>10947</v>
      </c>
      <c r="B10948" s="11" t="s">
        <v>20694</v>
      </c>
      <c r="C10948" s="11" t="s">
        <v>39</v>
      </c>
      <c r="D10948" s="11" t="s">
        <v>33</v>
      </c>
      <c r="E10948" s="11" t="str">
        <f>IFERROR(LEFT(D10948, FIND("-",D10948,1)-2),D10948)</f>
        <v>OPERASI</v>
      </c>
      <c r="F10948" s="11" t="s">
        <v>43</v>
      </c>
      <c r="G10948" s="44" t="s">
        <v>20371</v>
      </c>
      <c r="H10948" s="11" t="s">
        <v>670</v>
      </c>
      <c r="I10948" s="11" t="s">
        <v>675</v>
      </c>
      <c r="J10948" s="11" t="s">
        <v>813</v>
      </c>
      <c r="K10948" s="11" t="s">
        <v>646</v>
      </c>
      <c r="L10948" s="12" t="str">
        <f>RIGHT(K10948, 4)</f>
        <v>2023</v>
      </c>
      <c r="M10948" s="16">
        <v>45231</v>
      </c>
      <c r="N10948" s="14" t="str">
        <f>TEXT(M10948,"mmmm")</f>
        <v>November</v>
      </c>
      <c r="O10948" s="15">
        <f>MONTH(M10948)</f>
        <v>11</v>
      </c>
      <c r="P10948" s="11" t="s">
        <v>646</v>
      </c>
      <c r="Q10948" s="16">
        <v>45231</v>
      </c>
      <c r="R10948" s="11" t="s">
        <v>20695</v>
      </c>
      <c r="S10948" s="17" t="str">
        <f>IFERROR(LEFT(R10948,FIND(" ",R10948)-1),R10948)</f>
        <v>0</v>
      </c>
      <c r="T10948" s="11">
        <v>0</v>
      </c>
      <c r="U10948" s="18">
        <f>IF(AND(T10948&gt;3,T10948&lt;&gt;"-"),"&gt;3",T10948)</f>
        <v>0</v>
      </c>
      <c r="V10948" s="11">
        <v>0</v>
      </c>
      <c r="W10948" s="20">
        <f>IF(V10948="-","",V10948)</f>
        <v>0</v>
      </c>
      <c r="X10948" s="11" t="s">
        <v>30</v>
      </c>
    </row>
    <row r="10949" spans="1:24" ht="15.75" customHeight="1" x14ac:dyDescent="0.3">
      <c r="A10949" s="10">
        <v>10948</v>
      </c>
      <c r="B10949" s="11" t="s">
        <v>20696</v>
      </c>
      <c r="C10949" s="11" t="s">
        <v>25</v>
      </c>
      <c r="D10949" s="11" t="s">
        <v>46</v>
      </c>
      <c r="E10949" s="11" t="str">
        <f>IFERROR(LEFT(D10949, FIND("-",D10949,1)-2),D10949)</f>
        <v>OPERASI</v>
      </c>
      <c r="F10949" s="11" t="s">
        <v>27</v>
      </c>
      <c r="G10949" s="44" t="s">
        <v>20371</v>
      </c>
      <c r="H10949" s="11" t="s">
        <v>670</v>
      </c>
      <c r="I10949" s="11" t="s">
        <v>680</v>
      </c>
      <c r="J10949" s="11" t="s">
        <v>20375</v>
      </c>
      <c r="K10949" s="11" t="s">
        <v>7091</v>
      </c>
      <c r="L10949" s="12" t="str">
        <f>RIGHT(K10949, 4)</f>
        <v>2023</v>
      </c>
      <c r="M10949" s="16">
        <v>44958</v>
      </c>
      <c r="N10949" s="14" t="str">
        <f>TEXT(M10949,"mmmm")</f>
        <v>February</v>
      </c>
      <c r="O10949" s="15">
        <f>MONTH(M10949)</f>
        <v>2</v>
      </c>
      <c r="P10949" s="11" t="s">
        <v>7091</v>
      </c>
      <c r="Q10949" s="16">
        <v>44958</v>
      </c>
      <c r="R10949" s="11" t="s">
        <v>20697</v>
      </c>
      <c r="S10949" s="17" t="str">
        <f>IFERROR(LEFT(R10949,FIND(" ",R10949)-1),R10949)</f>
        <v>0</v>
      </c>
      <c r="T10949" s="11">
        <v>0</v>
      </c>
      <c r="U10949" s="18">
        <f>IF(AND(T10949&gt;3,T10949&lt;&gt;"-"),"&gt;3",T10949)</f>
        <v>0</v>
      </c>
      <c r="V10949" s="11">
        <v>0</v>
      </c>
      <c r="W10949" s="20">
        <f>IF(V10949="-","",V10949)</f>
        <v>0</v>
      </c>
      <c r="X10949" s="11" t="s">
        <v>30</v>
      </c>
    </row>
    <row r="10950" spans="1:24" ht="15.75" customHeight="1" x14ac:dyDescent="0.3">
      <c r="A10950" s="10">
        <v>10949</v>
      </c>
      <c r="B10950" s="11" t="s">
        <v>20698</v>
      </c>
      <c r="C10950" s="11" t="s">
        <v>39</v>
      </c>
      <c r="D10950" s="11" t="s">
        <v>33</v>
      </c>
      <c r="E10950" s="11" t="str">
        <f>IFERROR(LEFT(D10950, FIND("-",D10950,1)-2),D10950)</f>
        <v>OPERASI</v>
      </c>
      <c r="F10950" s="11" t="s">
        <v>34</v>
      </c>
      <c r="G10950" s="44" t="s">
        <v>20371</v>
      </c>
      <c r="H10950" s="11" t="s">
        <v>684</v>
      </c>
      <c r="I10950" s="11" t="s">
        <v>992</v>
      </c>
      <c r="J10950" s="11" t="s">
        <v>20375</v>
      </c>
      <c r="K10950" s="11" t="s">
        <v>4294</v>
      </c>
      <c r="L10950" s="12" t="str">
        <f>RIGHT(K10950, 4)</f>
        <v>2021</v>
      </c>
      <c r="M10950" s="16">
        <v>44523</v>
      </c>
      <c r="N10950" s="14" t="str">
        <f>TEXT(M10950,"mmmm")</f>
        <v>November</v>
      </c>
      <c r="O10950" s="15">
        <f>MONTH(M10950)</f>
        <v>11</v>
      </c>
      <c r="P10950" s="11" t="s">
        <v>4294</v>
      </c>
      <c r="Q10950" s="16">
        <v>44523</v>
      </c>
      <c r="R10950" s="11" t="s">
        <v>20699</v>
      </c>
      <c r="S10950" s="17" t="str">
        <f>IFERROR(LEFT(R10950,FIND(" ",R10950)-1),R10950)</f>
        <v>0</v>
      </c>
      <c r="T10950" s="11">
        <v>0</v>
      </c>
      <c r="U10950" s="18">
        <f>IF(AND(T10950&gt;3,T10950&lt;&gt;"-"),"&gt;3",T10950)</f>
        <v>0</v>
      </c>
      <c r="V10950" s="11">
        <v>0</v>
      </c>
      <c r="W10950" s="20">
        <f>IF(V10950="-","",V10950)</f>
        <v>0</v>
      </c>
      <c r="X10950" s="11" t="s">
        <v>687</v>
      </c>
    </row>
    <row r="10951" spans="1:24" ht="15.75" customHeight="1" x14ac:dyDescent="0.3">
      <c r="A10951" s="10">
        <v>10950</v>
      </c>
      <c r="B10951" s="11" t="s">
        <v>20700</v>
      </c>
      <c r="C10951" s="11" t="s">
        <v>117</v>
      </c>
      <c r="D10951" s="11" t="s">
        <v>33</v>
      </c>
      <c r="E10951" s="11" t="str">
        <f>IFERROR(LEFT(D10951, FIND("-",D10951,1)-2),D10951)</f>
        <v>OPERASI</v>
      </c>
      <c r="F10951" s="11" t="s">
        <v>34</v>
      </c>
      <c r="G10951" s="44" t="s">
        <v>20371</v>
      </c>
      <c r="H10951" s="11" t="s">
        <v>670</v>
      </c>
      <c r="I10951" s="11" t="s">
        <v>675</v>
      </c>
      <c r="J10951" s="11" t="s">
        <v>20375</v>
      </c>
      <c r="K10951" s="11" t="s">
        <v>4315</v>
      </c>
      <c r="L10951" s="12" t="str">
        <f>RIGHT(K10951, 4)</f>
        <v>2023</v>
      </c>
      <c r="M10951" s="16">
        <v>45061</v>
      </c>
      <c r="N10951" s="14" t="str">
        <f>TEXT(M10951,"mmmm")</f>
        <v>May</v>
      </c>
      <c r="O10951" s="15">
        <f>MONTH(M10951)</f>
        <v>5</v>
      </c>
      <c r="P10951" s="11" t="s">
        <v>4315</v>
      </c>
      <c r="Q10951" s="16">
        <v>45061</v>
      </c>
      <c r="R10951" s="11" t="s">
        <v>12997</v>
      </c>
      <c r="S10951" s="17" t="str">
        <f>IFERROR(LEFT(R10951,FIND(" ",R10951)-1),R10951)</f>
        <v>0</v>
      </c>
      <c r="T10951" s="11">
        <v>0</v>
      </c>
      <c r="U10951" s="18">
        <f>IF(AND(T10951&gt;3,T10951&lt;&gt;"-"),"&gt;3",T10951)</f>
        <v>0</v>
      </c>
      <c r="V10951" s="11">
        <v>0</v>
      </c>
      <c r="W10951" s="20">
        <f>IF(V10951="-","",V10951)</f>
        <v>0</v>
      </c>
      <c r="X10951" s="11" t="s">
        <v>30</v>
      </c>
    </row>
    <row r="10952" spans="1:24" ht="15.75" customHeight="1" x14ac:dyDescent="0.3">
      <c r="A10952" s="10">
        <v>10951</v>
      </c>
      <c r="B10952" s="11" t="s">
        <v>20701</v>
      </c>
      <c r="C10952" s="11" t="s">
        <v>39</v>
      </c>
      <c r="D10952" s="11" t="s">
        <v>33</v>
      </c>
      <c r="E10952" s="11" t="str">
        <f>IFERROR(LEFT(D10952, FIND("-",D10952,1)-2),D10952)</f>
        <v>OPERASI</v>
      </c>
      <c r="F10952" s="11" t="s">
        <v>452</v>
      </c>
      <c r="G10952" s="44" t="s">
        <v>20371</v>
      </c>
      <c r="H10952" s="11" t="s">
        <v>670</v>
      </c>
      <c r="I10952" s="11" t="s">
        <v>675</v>
      </c>
      <c r="J10952" s="11" t="s">
        <v>741</v>
      </c>
      <c r="K10952" s="11" t="s">
        <v>1125</v>
      </c>
      <c r="L10952" s="12" t="str">
        <f>RIGHT(K10952, 4)</f>
        <v>2021</v>
      </c>
      <c r="M10952" s="16">
        <v>44446</v>
      </c>
      <c r="N10952" s="14" t="str">
        <f>TEXT(M10952,"mmmm")</f>
        <v>September</v>
      </c>
      <c r="O10952" s="15">
        <f>MONTH(M10952)</f>
        <v>9</v>
      </c>
      <c r="P10952" s="11" t="s">
        <v>1125</v>
      </c>
      <c r="Q10952" s="16">
        <v>44446</v>
      </c>
      <c r="R10952" s="11" t="s">
        <v>1659</v>
      </c>
      <c r="S10952" s="17" t="str">
        <f>IFERROR(LEFT(R10952,FIND(" ",R10952)-1),R10952)</f>
        <v>0</v>
      </c>
      <c r="T10952" s="11">
        <v>0</v>
      </c>
      <c r="U10952" s="18">
        <f>IF(AND(T10952&gt;3,T10952&lt;&gt;"-"),"&gt;3",T10952)</f>
        <v>0</v>
      </c>
      <c r="V10952" s="11">
        <v>0</v>
      </c>
      <c r="W10952" s="20">
        <f>IF(V10952="-","",V10952)</f>
        <v>0</v>
      </c>
      <c r="X10952" s="11" t="s">
        <v>30</v>
      </c>
    </row>
    <row r="10953" spans="1:24" ht="15.75" customHeight="1" x14ac:dyDescent="0.3">
      <c r="A10953" s="10">
        <v>10952</v>
      </c>
      <c r="B10953" s="11" t="s">
        <v>20702</v>
      </c>
      <c r="C10953" s="11" t="s">
        <v>25</v>
      </c>
      <c r="D10953" s="11" t="s">
        <v>51</v>
      </c>
      <c r="E10953" s="11" t="str">
        <f>IFERROR(LEFT(D10953, FIND("-",D10953,1)-2),D10953)</f>
        <v>OPERASI</v>
      </c>
      <c r="F10953" s="11" t="s">
        <v>52</v>
      </c>
      <c r="G10953" s="44" t="s">
        <v>20371</v>
      </c>
      <c r="H10953" s="11" t="s">
        <v>670</v>
      </c>
      <c r="I10953" s="11" t="s">
        <v>671</v>
      </c>
      <c r="J10953" s="11" t="s">
        <v>697</v>
      </c>
      <c r="K10953" s="11" t="s">
        <v>463</v>
      </c>
      <c r="L10953" s="12" t="str">
        <f>RIGHT(K10953, 4)</f>
        <v>2022</v>
      </c>
      <c r="M10953" s="16">
        <v>44853</v>
      </c>
      <c r="N10953" s="14" t="str">
        <f>TEXT(M10953,"mmmm")</f>
        <v>October</v>
      </c>
      <c r="O10953" s="15">
        <f>MONTH(M10953)</f>
        <v>10</v>
      </c>
      <c r="P10953" s="11" t="s">
        <v>463</v>
      </c>
      <c r="Q10953" s="16">
        <v>44853</v>
      </c>
      <c r="R10953" s="11" t="s">
        <v>20703</v>
      </c>
      <c r="S10953" s="17" t="str">
        <f>IFERROR(LEFT(R10953,FIND(" ",R10953)-1),R10953)</f>
        <v>0</v>
      </c>
      <c r="T10953" s="11">
        <v>0</v>
      </c>
      <c r="U10953" s="18">
        <f>IF(AND(T10953&gt;3,T10953&lt;&gt;"-"),"&gt;3",T10953)</f>
        <v>0</v>
      </c>
      <c r="V10953" s="11">
        <v>0</v>
      </c>
      <c r="W10953" s="20">
        <f>IF(V10953="-","",V10953)</f>
        <v>0</v>
      </c>
      <c r="X10953" s="11" t="s">
        <v>30</v>
      </c>
    </row>
    <row r="10954" spans="1:24" ht="15.75" customHeight="1" x14ac:dyDescent="0.3">
      <c r="A10954" s="10">
        <v>10953</v>
      </c>
      <c r="B10954" s="11" t="s">
        <v>20704</v>
      </c>
      <c r="C10954" s="11" t="s">
        <v>25</v>
      </c>
      <c r="D10954" s="11" t="s">
        <v>330</v>
      </c>
      <c r="E10954" s="11" t="str">
        <f>IFERROR(LEFT(D10954, FIND("-",D10954,1)-2),D10954)</f>
        <v>SISTEM</v>
      </c>
      <c r="F10954" s="11" t="s">
        <v>509</v>
      </c>
      <c r="G10954" s="44" t="s">
        <v>20371</v>
      </c>
      <c r="H10954" s="11" t="s">
        <v>684</v>
      </c>
      <c r="I10954" s="11" t="s">
        <v>680</v>
      </c>
      <c r="J10954" s="11" t="s">
        <v>20487</v>
      </c>
      <c r="K10954" s="11" t="s">
        <v>984</v>
      </c>
      <c r="L10954" s="12" t="str">
        <f>RIGHT(K10954, 4)</f>
        <v>2021</v>
      </c>
      <c r="M10954" s="16">
        <v>44224</v>
      </c>
      <c r="N10954" s="14" t="str">
        <f>TEXT(M10954,"mmmm")</f>
        <v>January</v>
      </c>
      <c r="O10954" s="15">
        <f>MONTH(M10954)</f>
        <v>1</v>
      </c>
      <c r="P10954" s="11" t="s">
        <v>984</v>
      </c>
      <c r="Q10954" s="16">
        <v>44224</v>
      </c>
      <c r="R10954" s="11" t="s">
        <v>13007</v>
      </c>
      <c r="S10954" s="17" t="str">
        <f>IFERROR(LEFT(R10954,FIND(" ",R10954)-1),R10954)</f>
        <v>0</v>
      </c>
      <c r="T10954" s="11">
        <v>0</v>
      </c>
      <c r="U10954" s="18">
        <f>IF(AND(T10954&gt;3,T10954&lt;&gt;"-"),"&gt;3",T10954)</f>
        <v>0</v>
      </c>
      <c r="V10954" s="11">
        <v>0</v>
      </c>
      <c r="W10954" s="20">
        <f>IF(V10954="-","",V10954)</f>
        <v>0</v>
      </c>
      <c r="X10954" s="11" t="s">
        <v>687</v>
      </c>
    </row>
    <row r="10955" spans="1:24" ht="15.75" customHeight="1" x14ac:dyDescent="0.3">
      <c r="A10955" s="10">
        <v>10954</v>
      </c>
      <c r="B10955" s="11" t="s">
        <v>20705</v>
      </c>
      <c r="C10955" s="11" t="s">
        <v>25</v>
      </c>
      <c r="D10955" s="11" t="s">
        <v>51</v>
      </c>
      <c r="E10955" s="11" t="str">
        <f>IFERROR(LEFT(D10955, FIND("-",D10955,1)-2),D10955)</f>
        <v>OPERASI</v>
      </c>
      <c r="F10955" s="11" t="s">
        <v>27</v>
      </c>
      <c r="G10955" s="44" t="s">
        <v>20371</v>
      </c>
      <c r="H10955" s="11" t="s">
        <v>670</v>
      </c>
      <c r="I10955" s="11" t="s">
        <v>671</v>
      </c>
      <c r="J10955" s="11" t="s">
        <v>697</v>
      </c>
      <c r="K10955" s="11" t="s">
        <v>1225</v>
      </c>
      <c r="L10955" s="12" t="str">
        <f>RIGHT(K10955, 4)</f>
        <v>2023</v>
      </c>
      <c r="M10955" s="16">
        <v>45244</v>
      </c>
      <c r="N10955" s="14" t="str">
        <f>TEXT(M10955,"mmmm")</f>
        <v>November</v>
      </c>
      <c r="O10955" s="15">
        <f>MONTH(M10955)</f>
        <v>11</v>
      </c>
      <c r="P10955" s="11" t="s">
        <v>1225</v>
      </c>
      <c r="Q10955" s="16">
        <v>45244</v>
      </c>
      <c r="R10955" s="11" t="s">
        <v>20706</v>
      </c>
      <c r="S10955" s="17" t="str">
        <f>IFERROR(LEFT(R10955,FIND(" ",R10955)-1),R10955)</f>
        <v>0</v>
      </c>
      <c r="T10955" s="11">
        <v>0</v>
      </c>
      <c r="U10955" s="18">
        <f>IF(AND(T10955&gt;3,T10955&lt;&gt;"-"),"&gt;3",T10955)</f>
        <v>0</v>
      </c>
      <c r="V10955" s="11">
        <v>0</v>
      </c>
      <c r="W10955" s="20">
        <f>IF(V10955="-","",V10955)</f>
        <v>0</v>
      </c>
      <c r="X10955" s="11" t="s">
        <v>30</v>
      </c>
    </row>
    <row r="10956" spans="1:24" ht="15.75" customHeight="1" x14ac:dyDescent="0.3">
      <c r="A10956" s="10">
        <v>10955</v>
      </c>
      <c r="B10956" s="11" t="s">
        <v>20707</v>
      </c>
      <c r="C10956" s="11" t="s">
        <v>25</v>
      </c>
      <c r="D10956" s="11" t="s">
        <v>33</v>
      </c>
      <c r="E10956" s="11" t="str">
        <f>IFERROR(LEFT(D10956, FIND("-",D10956,1)-2),D10956)</f>
        <v>OPERASI</v>
      </c>
      <c r="F10956" s="11" t="s">
        <v>84</v>
      </c>
      <c r="G10956" s="44" t="s">
        <v>20371</v>
      </c>
      <c r="H10956" s="11" t="s">
        <v>670</v>
      </c>
      <c r="I10956" s="11" t="s">
        <v>671</v>
      </c>
      <c r="J10956" s="11" t="s">
        <v>741</v>
      </c>
      <c r="K10956" s="11" t="s">
        <v>4199</v>
      </c>
      <c r="L10956" s="12" t="str">
        <f>RIGHT(K10956, 4)</f>
        <v>2020</v>
      </c>
      <c r="M10956" s="16">
        <v>44152</v>
      </c>
      <c r="N10956" s="14" t="str">
        <f>TEXT(M10956,"mmmm")</f>
        <v>November</v>
      </c>
      <c r="O10956" s="15">
        <f>MONTH(M10956)</f>
        <v>11</v>
      </c>
      <c r="P10956" s="11" t="s">
        <v>4199</v>
      </c>
      <c r="Q10956" s="16">
        <v>44152</v>
      </c>
      <c r="R10956" s="11" t="s">
        <v>20708</v>
      </c>
      <c r="S10956" s="17" t="str">
        <f>IFERROR(LEFT(R10956,FIND(" ",R10956)-1),R10956)</f>
        <v>0</v>
      </c>
      <c r="T10956" s="11">
        <v>0</v>
      </c>
      <c r="U10956" s="18">
        <f>IF(AND(T10956&gt;3,T10956&lt;&gt;"-"),"&gt;3",T10956)</f>
        <v>0</v>
      </c>
      <c r="V10956" s="11">
        <v>0</v>
      </c>
      <c r="W10956" s="20">
        <f>IF(V10956="-","",V10956)</f>
        <v>0</v>
      </c>
      <c r="X10956" s="11" t="s">
        <v>30</v>
      </c>
    </row>
    <row r="10957" spans="1:24" ht="15.75" customHeight="1" x14ac:dyDescent="0.3">
      <c r="A10957" s="10">
        <v>10956</v>
      </c>
      <c r="B10957" s="11" t="s">
        <v>20709</v>
      </c>
      <c r="C10957" s="11" t="s">
        <v>39</v>
      </c>
      <c r="D10957" s="11" t="s">
        <v>33</v>
      </c>
      <c r="E10957" s="11" t="str">
        <f>IFERROR(LEFT(D10957, FIND("-",D10957,1)-2),D10957)</f>
        <v>OPERASI</v>
      </c>
      <c r="F10957" s="11" t="s">
        <v>34</v>
      </c>
      <c r="G10957" s="44" t="s">
        <v>20371</v>
      </c>
      <c r="H10957" s="11" t="s">
        <v>670</v>
      </c>
      <c r="I10957" s="11" t="s">
        <v>671</v>
      </c>
      <c r="J10957" s="11" t="s">
        <v>697</v>
      </c>
      <c r="K10957" s="11" t="s">
        <v>634</v>
      </c>
      <c r="L10957" s="12" t="str">
        <f>RIGHT(K10957, 4)</f>
        <v>2023</v>
      </c>
      <c r="M10957" s="16">
        <v>45215</v>
      </c>
      <c r="N10957" s="14" t="str">
        <f>TEXT(M10957,"mmmm")</f>
        <v>October</v>
      </c>
      <c r="O10957" s="15">
        <f>MONTH(M10957)</f>
        <v>10</v>
      </c>
      <c r="P10957" s="11" t="s">
        <v>634</v>
      </c>
      <c r="Q10957" s="16">
        <v>45215</v>
      </c>
      <c r="R10957" s="11" t="s">
        <v>1690</v>
      </c>
      <c r="S10957" s="17" t="str">
        <f>IFERROR(LEFT(R10957,FIND(" ",R10957)-1),R10957)</f>
        <v>0</v>
      </c>
      <c r="T10957" s="11">
        <v>0</v>
      </c>
      <c r="U10957" s="18">
        <f>IF(AND(T10957&gt;3,T10957&lt;&gt;"-"),"&gt;3",T10957)</f>
        <v>0</v>
      </c>
      <c r="V10957" s="11">
        <v>0</v>
      </c>
      <c r="W10957" s="20">
        <f>IF(V10957="-","",V10957)</f>
        <v>0</v>
      </c>
      <c r="X10957" s="11" t="s">
        <v>30</v>
      </c>
    </row>
    <row r="10958" spans="1:24" ht="15.75" customHeight="1" x14ac:dyDescent="0.3">
      <c r="A10958" s="10">
        <v>10957</v>
      </c>
      <c r="B10958" s="11" t="s">
        <v>20710</v>
      </c>
      <c r="C10958" s="11" t="s">
        <v>25</v>
      </c>
      <c r="D10958" s="11" t="s">
        <v>33</v>
      </c>
      <c r="E10958" s="11" t="str">
        <f>IFERROR(LEFT(D10958, FIND("-",D10958,1)-2),D10958)</f>
        <v>OPERASI</v>
      </c>
      <c r="F10958" s="11" t="s">
        <v>84</v>
      </c>
      <c r="G10958" s="44" t="s">
        <v>20371</v>
      </c>
      <c r="H10958" s="11" t="s">
        <v>670</v>
      </c>
      <c r="I10958" s="11" t="s">
        <v>707</v>
      </c>
      <c r="J10958" s="11" t="s">
        <v>741</v>
      </c>
      <c r="K10958" s="11" t="s">
        <v>7091</v>
      </c>
      <c r="L10958" s="12" t="str">
        <f>RIGHT(K10958, 4)</f>
        <v>2023</v>
      </c>
      <c r="M10958" s="16">
        <v>44958</v>
      </c>
      <c r="N10958" s="14" t="str">
        <f>TEXT(M10958,"mmmm")</f>
        <v>February</v>
      </c>
      <c r="O10958" s="15">
        <f>MONTH(M10958)</f>
        <v>2</v>
      </c>
      <c r="P10958" s="11" t="s">
        <v>7091</v>
      </c>
      <c r="Q10958" s="16">
        <v>44958</v>
      </c>
      <c r="R10958" s="11" t="s">
        <v>1708</v>
      </c>
      <c r="S10958" s="17" t="str">
        <f>IFERROR(LEFT(R10958,FIND(" ",R10958)-1),R10958)</f>
        <v>0</v>
      </c>
      <c r="T10958" s="11">
        <v>0</v>
      </c>
      <c r="U10958" s="18">
        <f>IF(AND(T10958&gt;3,T10958&lt;&gt;"-"),"&gt;3",T10958)</f>
        <v>0</v>
      </c>
      <c r="V10958" s="11">
        <v>0</v>
      </c>
      <c r="W10958" s="20">
        <f>IF(V10958="-","",V10958)</f>
        <v>0</v>
      </c>
      <c r="X10958" s="11" t="s">
        <v>30</v>
      </c>
    </row>
    <row r="10959" spans="1:24" ht="15.75" customHeight="1" x14ac:dyDescent="0.3">
      <c r="A10959" s="10">
        <v>10958</v>
      </c>
      <c r="B10959" s="11" t="s">
        <v>20711</v>
      </c>
      <c r="C10959" s="11" t="s">
        <v>39</v>
      </c>
      <c r="D10959" s="11" t="s">
        <v>339</v>
      </c>
      <c r="E10959" s="11" t="str">
        <f>IFERROR(LEFT(D10959, FIND("-",D10959,1)-2),D10959)</f>
        <v>RANGKAIAN</v>
      </c>
      <c r="F10959" s="11" t="s">
        <v>27</v>
      </c>
      <c r="G10959" s="44" t="s">
        <v>20371</v>
      </c>
      <c r="H10959" s="11" t="s">
        <v>670</v>
      </c>
      <c r="I10959" s="11" t="s">
        <v>680</v>
      </c>
      <c r="J10959" s="11" t="s">
        <v>20375</v>
      </c>
      <c r="K10959" s="11" t="s">
        <v>4713</v>
      </c>
      <c r="L10959" s="12" t="str">
        <f>RIGHT(K10959, 4)</f>
        <v>2023</v>
      </c>
      <c r="M10959" s="16">
        <v>45057</v>
      </c>
      <c r="N10959" s="14" t="str">
        <f>TEXT(M10959,"mmmm")</f>
        <v>May</v>
      </c>
      <c r="O10959" s="15">
        <f>MONTH(M10959)</f>
        <v>5</v>
      </c>
      <c r="P10959" s="11" t="s">
        <v>4713</v>
      </c>
      <c r="Q10959" s="16">
        <v>45057</v>
      </c>
      <c r="R10959" s="11" t="s">
        <v>1711</v>
      </c>
      <c r="S10959" s="17" t="str">
        <f>IFERROR(LEFT(R10959,FIND(" ",R10959)-1),R10959)</f>
        <v>0</v>
      </c>
      <c r="T10959" s="11">
        <v>0</v>
      </c>
      <c r="U10959" s="18">
        <f>IF(AND(T10959&gt;3,T10959&lt;&gt;"-"),"&gt;3",T10959)</f>
        <v>0</v>
      </c>
      <c r="V10959" s="11">
        <v>0</v>
      </c>
      <c r="W10959" s="20">
        <f>IF(V10959="-","",V10959)</f>
        <v>0</v>
      </c>
      <c r="X10959" s="11" t="s">
        <v>30</v>
      </c>
    </row>
    <row r="10960" spans="1:24" ht="15.75" customHeight="1" x14ac:dyDescent="0.3">
      <c r="A10960" s="10">
        <v>10959</v>
      </c>
      <c r="B10960" s="11" t="s">
        <v>20712</v>
      </c>
      <c r="C10960" s="11" t="s">
        <v>25</v>
      </c>
      <c r="D10960" s="11" t="s">
        <v>61</v>
      </c>
      <c r="E10960" s="11" t="str">
        <f>IFERROR(LEFT(D10960, FIND("-",D10960,1)-2),D10960)</f>
        <v>KESELAMATAN</v>
      </c>
      <c r="F10960" s="11" t="s">
        <v>27</v>
      </c>
      <c r="G10960" s="44" t="s">
        <v>20371</v>
      </c>
      <c r="H10960" s="11" t="s">
        <v>670</v>
      </c>
      <c r="I10960" s="11" t="s">
        <v>680</v>
      </c>
      <c r="J10960" s="11" t="s">
        <v>751</v>
      </c>
      <c r="K10960" s="11" t="s">
        <v>3374</v>
      </c>
      <c r="L10960" s="12" t="str">
        <f>RIGHT(K10960, 4)</f>
        <v>2020</v>
      </c>
      <c r="M10960" s="16">
        <v>44013</v>
      </c>
      <c r="N10960" s="14" t="str">
        <f>TEXT(M10960,"mmmm")</f>
        <v>July</v>
      </c>
      <c r="O10960" s="15">
        <f>MONTH(M10960)</f>
        <v>7</v>
      </c>
      <c r="P10960" s="11" t="s">
        <v>3374</v>
      </c>
      <c r="Q10960" s="16">
        <v>44013</v>
      </c>
      <c r="R10960" s="11" t="s">
        <v>20713</v>
      </c>
      <c r="S10960" s="17" t="str">
        <f>IFERROR(LEFT(R10960,FIND(" ",R10960)-1),R10960)</f>
        <v>0</v>
      </c>
      <c r="T10960" s="11">
        <v>0</v>
      </c>
      <c r="U10960" s="18">
        <f>IF(AND(T10960&gt;3,T10960&lt;&gt;"-"),"&gt;3",T10960)</f>
        <v>0</v>
      </c>
      <c r="V10960" s="11">
        <v>0</v>
      </c>
      <c r="W10960" s="20">
        <f>IF(V10960="-","",V10960)</f>
        <v>0</v>
      </c>
      <c r="X10960" s="11" t="s">
        <v>30</v>
      </c>
    </row>
    <row r="10961" spans="1:24" ht="15.75" customHeight="1" x14ac:dyDescent="0.3">
      <c r="A10961" s="10">
        <v>10960</v>
      </c>
      <c r="B10961" s="11" t="s">
        <v>20714</v>
      </c>
      <c r="C10961" s="11" t="s">
        <v>25</v>
      </c>
      <c r="D10961" s="11" t="s">
        <v>61</v>
      </c>
      <c r="E10961" s="11" t="str">
        <f>IFERROR(LEFT(D10961, FIND("-",D10961,1)-2),D10961)</f>
        <v>KESELAMATAN</v>
      </c>
      <c r="F10961" s="11" t="s">
        <v>62</v>
      </c>
      <c r="G10961" s="44" t="s">
        <v>20371</v>
      </c>
      <c r="H10961" s="11" t="s">
        <v>670</v>
      </c>
      <c r="I10961" s="11" t="s">
        <v>680</v>
      </c>
      <c r="J10961" s="11" t="s">
        <v>751</v>
      </c>
      <c r="K10961" s="11" t="s">
        <v>826</v>
      </c>
      <c r="L10961" s="12" t="str">
        <f>RIGHT(K10961, 4)</f>
        <v>2020</v>
      </c>
      <c r="M10961" s="16">
        <v>44014</v>
      </c>
      <c r="N10961" s="14" t="str">
        <f>TEXT(M10961,"mmmm")</f>
        <v>July</v>
      </c>
      <c r="O10961" s="15">
        <f>MONTH(M10961)</f>
        <v>7</v>
      </c>
      <c r="P10961" s="11" t="s">
        <v>826</v>
      </c>
      <c r="Q10961" s="16">
        <v>44014</v>
      </c>
      <c r="R10961" s="11" t="s">
        <v>1717</v>
      </c>
      <c r="S10961" s="17" t="str">
        <f>IFERROR(LEFT(R10961,FIND(" ",R10961)-1),R10961)</f>
        <v>0</v>
      </c>
      <c r="T10961" s="11">
        <v>0</v>
      </c>
      <c r="U10961" s="18">
        <f>IF(AND(T10961&gt;3,T10961&lt;&gt;"-"),"&gt;3",T10961)</f>
        <v>0</v>
      </c>
      <c r="V10961" s="11">
        <v>0</v>
      </c>
      <c r="W10961" s="20">
        <f>IF(V10961="-","",V10961)</f>
        <v>0</v>
      </c>
      <c r="X10961" s="11" t="s">
        <v>30</v>
      </c>
    </row>
    <row r="10962" spans="1:24" ht="15.75" customHeight="1" x14ac:dyDescent="0.3">
      <c r="A10962" s="10">
        <v>10961</v>
      </c>
      <c r="B10962" s="11" t="s">
        <v>20715</v>
      </c>
      <c r="C10962" s="11" t="s">
        <v>25</v>
      </c>
      <c r="D10962" s="11" t="s">
        <v>33</v>
      </c>
      <c r="E10962" s="11" t="str">
        <f>IFERROR(LEFT(D10962, FIND("-",D10962,1)-2),D10962)</f>
        <v>OPERASI</v>
      </c>
      <c r="F10962" s="11" t="s">
        <v>84</v>
      </c>
      <c r="G10962" s="44" t="s">
        <v>20371</v>
      </c>
      <c r="H10962" s="11" t="s">
        <v>670</v>
      </c>
      <c r="I10962" s="11" t="s">
        <v>671</v>
      </c>
      <c r="J10962" s="11" t="s">
        <v>697</v>
      </c>
      <c r="K10962" s="11" t="s">
        <v>3988</v>
      </c>
      <c r="L10962" s="12" t="str">
        <f>RIGHT(K10962, 4)</f>
        <v>2020</v>
      </c>
      <c r="M10962" s="16">
        <v>44068</v>
      </c>
      <c r="N10962" s="14" t="str">
        <f>TEXT(M10962,"mmmm")</f>
        <v>August</v>
      </c>
      <c r="O10962" s="15">
        <f>MONTH(M10962)</f>
        <v>8</v>
      </c>
      <c r="P10962" s="11" t="s">
        <v>3988</v>
      </c>
      <c r="Q10962" s="16">
        <v>44068</v>
      </c>
      <c r="R10962" s="11" t="s">
        <v>20716</v>
      </c>
      <c r="S10962" s="17" t="str">
        <f>IFERROR(LEFT(R10962,FIND(" ",R10962)-1),R10962)</f>
        <v>0</v>
      </c>
      <c r="T10962" s="11">
        <v>0</v>
      </c>
      <c r="U10962" s="18">
        <f>IF(AND(T10962&gt;3,T10962&lt;&gt;"-"),"&gt;3",T10962)</f>
        <v>0</v>
      </c>
      <c r="V10962" s="11">
        <v>0</v>
      </c>
      <c r="W10962" s="20">
        <f>IF(V10962="-","",V10962)</f>
        <v>0</v>
      </c>
      <c r="X10962" s="11" t="s">
        <v>30</v>
      </c>
    </row>
    <row r="10963" spans="1:24" ht="15.75" customHeight="1" x14ac:dyDescent="0.3">
      <c r="A10963" s="10">
        <v>10962</v>
      </c>
      <c r="B10963" s="11" t="s">
        <v>20717</v>
      </c>
      <c r="C10963" s="11" t="s">
        <v>117</v>
      </c>
      <c r="D10963" s="11" t="s">
        <v>33</v>
      </c>
      <c r="E10963" s="11" t="str">
        <f>IFERROR(LEFT(D10963, FIND("-",D10963,1)-2),D10963)</f>
        <v>OPERASI</v>
      </c>
      <c r="F10963" s="11" t="s">
        <v>84</v>
      </c>
      <c r="G10963" s="44" t="s">
        <v>20371</v>
      </c>
      <c r="H10963" s="11" t="s">
        <v>684</v>
      </c>
      <c r="I10963" s="11" t="s">
        <v>680</v>
      </c>
      <c r="J10963" s="11" t="s">
        <v>20375</v>
      </c>
      <c r="K10963" s="11" t="s">
        <v>831</v>
      </c>
      <c r="L10963" s="12" t="str">
        <f>RIGHT(K10963, 4)</f>
        <v>2023</v>
      </c>
      <c r="M10963" s="16">
        <v>45131</v>
      </c>
      <c r="N10963" s="14" t="str">
        <f>TEXT(M10963,"mmmm")</f>
        <v>July</v>
      </c>
      <c r="O10963" s="15">
        <f>MONTH(M10963)</f>
        <v>7</v>
      </c>
      <c r="P10963" s="11" t="s">
        <v>831</v>
      </c>
      <c r="Q10963" s="16">
        <v>45131</v>
      </c>
      <c r="R10963" s="11" t="s">
        <v>1727</v>
      </c>
      <c r="S10963" s="17" t="str">
        <f>IFERROR(LEFT(R10963,FIND(" ",R10963)-1),R10963)</f>
        <v>0</v>
      </c>
      <c r="T10963" s="11">
        <v>0</v>
      </c>
      <c r="U10963" s="18">
        <f>IF(AND(T10963&gt;3,T10963&lt;&gt;"-"),"&gt;3",T10963)</f>
        <v>0</v>
      </c>
      <c r="V10963" s="11">
        <v>0</v>
      </c>
      <c r="W10963" s="20">
        <f>IF(V10963="-","",V10963)</f>
        <v>0</v>
      </c>
      <c r="X10963" s="11" t="s">
        <v>687</v>
      </c>
    </row>
    <row r="10964" spans="1:24" ht="15.75" customHeight="1" x14ac:dyDescent="0.3">
      <c r="A10964" s="10">
        <v>10963</v>
      </c>
      <c r="B10964" s="11" t="s">
        <v>20718</v>
      </c>
      <c r="C10964" s="11" t="s">
        <v>39</v>
      </c>
      <c r="D10964" s="11" t="s">
        <v>40</v>
      </c>
      <c r="E10964" s="11" t="str">
        <f>IFERROR(LEFT(D10964, FIND("-",D10964,1)-2),D10964)</f>
        <v>SISTEM</v>
      </c>
      <c r="F10964" s="11" t="s">
        <v>608</v>
      </c>
      <c r="G10964" s="44" t="s">
        <v>20371</v>
      </c>
      <c r="H10964" s="11" t="s">
        <v>684</v>
      </c>
      <c r="I10964" s="11" t="s">
        <v>680</v>
      </c>
      <c r="J10964" s="11" t="s">
        <v>20375</v>
      </c>
      <c r="K10964" s="11" t="s">
        <v>14034</v>
      </c>
      <c r="L10964" s="12" t="str">
        <f>RIGHT(K10964, 4)</f>
        <v>2021</v>
      </c>
      <c r="M10964" s="16">
        <v>44440</v>
      </c>
      <c r="N10964" s="14" t="str">
        <f>TEXT(M10964,"mmmm")</f>
        <v>September</v>
      </c>
      <c r="O10964" s="15">
        <f>MONTH(M10964)</f>
        <v>9</v>
      </c>
      <c r="P10964" s="11" t="s">
        <v>14034</v>
      </c>
      <c r="Q10964" s="16">
        <v>44440</v>
      </c>
      <c r="R10964" s="11" t="s">
        <v>20719</v>
      </c>
      <c r="S10964" s="17" t="str">
        <f>IFERROR(LEFT(R10964,FIND(" ",R10964)-1),R10964)</f>
        <v>0</v>
      </c>
      <c r="T10964" s="11">
        <v>0</v>
      </c>
      <c r="U10964" s="18">
        <f>IF(AND(T10964&gt;3,T10964&lt;&gt;"-"),"&gt;3",T10964)</f>
        <v>0</v>
      </c>
      <c r="V10964" s="11">
        <v>0</v>
      </c>
      <c r="W10964" s="20">
        <f>IF(V10964="-","",V10964)</f>
        <v>0</v>
      </c>
      <c r="X10964" s="11" t="s">
        <v>687</v>
      </c>
    </row>
    <row r="10965" spans="1:24" ht="15.75" customHeight="1" x14ac:dyDescent="0.3">
      <c r="A10965" s="10">
        <v>10964</v>
      </c>
      <c r="B10965" s="11" t="s">
        <v>20720</v>
      </c>
      <c r="C10965" s="11" t="s">
        <v>25</v>
      </c>
      <c r="D10965" s="11" t="s">
        <v>33</v>
      </c>
      <c r="E10965" s="11" t="str">
        <f>IFERROR(LEFT(D10965, FIND("-",D10965,1)-2),D10965)</f>
        <v>OPERASI</v>
      </c>
      <c r="F10965" s="11" t="s">
        <v>84</v>
      </c>
      <c r="G10965" s="44" t="s">
        <v>20371</v>
      </c>
      <c r="H10965" s="11" t="s">
        <v>684</v>
      </c>
      <c r="I10965" s="11" t="s">
        <v>671</v>
      </c>
      <c r="J10965" s="11" t="s">
        <v>697</v>
      </c>
      <c r="K10965" s="11" t="s">
        <v>2359</v>
      </c>
      <c r="L10965" s="12" t="str">
        <f>RIGHT(K10965, 4)</f>
        <v>2020</v>
      </c>
      <c r="M10965" s="16">
        <v>44124</v>
      </c>
      <c r="N10965" s="14" t="str">
        <f>TEXT(M10965,"mmmm")</f>
        <v>October</v>
      </c>
      <c r="O10965" s="15">
        <f>MONTH(M10965)</f>
        <v>10</v>
      </c>
      <c r="P10965" s="11" t="s">
        <v>2359</v>
      </c>
      <c r="Q10965" s="16">
        <v>44124</v>
      </c>
      <c r="R10965" s="11" t="s">
        <v>20721</v>
      </c>
      <c r="S10965" s="17" t="str">
        <f>IFERROR(LEFT(R10965,FIND(" ",R10965)-1),R10965)</f>
        <v>0</v>
      </c>
      <c r="T10965" s="11">
        <v>0</v>
      </c>
      <c r="U10965" s="18">
        <f>IF(AND(T10965&gt;3,T10965&lt;&gt;"-"),"&gt;3",T10965)</f>
        <v>0</v>
      </c>
      <c r="V10965" s="11">
        <v>0</v>
      </c>
      <c r="W10965" s="20">
        <f>IF(V10965="-","",V10965)</f>
        <v>0</v>
      </c>
      <c r="X10965" s="11" t="s">
        <v>687</v>
      </c>
    </row>
    <row r="10966" spans="1:24" ht="15.75" customHeight="1" x14ac:dyDescent="0.3">
      <c r="A10966" s="10">
        <v>10965</v>
      </c>
      <c r="B10966" s="11" t="s">
        <v>20722</v>
      </c>
      <c r="C10966" s="11" t="s">
        <v>39</v>
      </c>
      <c r="D10966" s="11" t="s">
        <v>33</v>
      </c>
      <c r="E10966" s="11" t="str">
        <f>IFERROR(LEFT(D10966, FIND("-",D10966,1)-2),D10966)</f>
        <v>OPERASI</v>
      </c>
      <c r="F10966" s="11" t="s">
        <v>34</v>
      </c>
      <c r="G10966" s="44" t="s">
        <v>20371</v>
      </c>
      <c r="H10966" s="11" t="s">
        <v>670</v>
      </c>
      <c r="I10966" s="11" t="s">
        <v>675</v>
      </c>
      <c r="J10966" s="11" t="s">
        <v>20375</v>
      </c>
      <c r="K10966" s="11" t="s">
        <v>1460</v>
      </c>
      <c r="L10966" s="12" t="str">
        <f>RIGHT(K10966, 4)</f>
        <v>2022</v>
      </c>
      <c r="M10966" s="16">
        <v>44845</v>
      </c>
      <c r="N10966" s="14" t="str">
        <f>TEXT(M10966,"mmmm")</f>
        <v>October</v>
      </c>
      <c r="O10966" s="15">
        <f>MONTH(M10966)</f>
        <v>10</v>
      </c>
      <c r="P10966" s="11" t="s">
        <v>1460</v>
      </c>
      <c r="Q10966" s="16">
        <v>44845</v>
      </c>
      <c r="R10966" s="11" t="s">
        <v>20723</v>
      </c>
      <c r="S10966" s="17" t="str">
        <f>IFERROR(LEFT(R10966,FIND(" ",R10966)-1),R10966)</f>
        <v>0</v>
      </c>
      <c r="T10966" s="11">
        <v>0</v>
      </c>
      <c r="U10966" s="18">
        <f>IF(AND(T10966&gt;3,T10966&lt;&gt;"-"),"&gt;3",T10966)</f>
        <v>0</v>
      </c>
      <c r="V10966" s="11">
        <v>0</v>
      </c>
      <c r="W10966" s="20">
        <f>IF(V10966="-","",V10966)</f>
        <v>0</v>
      </c>
      <c r="X10966" s="11" t="s">
        <v>30</v>
      </c>
    </row>
    <row r="10967" spans="1:24" ht="15.75" customHeight="1" x14ac:dyDescent="0.3">
      <c r="A10967" s="10">
        <v>10966</v>
      </c>
      <c r="B10967" s="11" t="s">
        <v>20724</v>
      </c>
      <c r="C10967" s="11" t="s">
        <v>39</v>
      </c>
      <c r="D10967" s="11" t="s">
        <v>40</v>
      </c>
      <c r="E10967" s="11" t="str">
        <f>IFERROR(LEFT(D10967, FIND("-",D10967,1)-2),D10967)</f>
        <v>SISTEM</v>
      </c>
      <c r="F10967" s="11" t="s">
        <v>27</v>
      </c>
      <c r="G10967" s="44" t="s">
        <v>20371</v>
      </c>
      <c r="H10967" s="11" t="s">
        <v>670</v>
      </c>
      <c r="I10967" s="11" t="s">
        <v>680</v>
      </c>
      <c r="J10967" s="11" t="s">
        <v>20375</v>
      </c>
      <c r="K10967" s="11" t="s">
        <v>4178</v>
      </c>
      <c r="L10967" s="12" t="str">
        <f>RIGHT(K10967, 4)</f>
        <v>2022</v>
      </c>
      <c r="M10967" s="16">
        <v>44678</v>
      </c>
      <c r="N10967" s="14" t="str">
        <f>TEXT(M10967,"mmmm")</f>
        <v>April</v>
      </c>
      <c r="O10967" s="15">
        <f>MONTH(M10967)</f>
        <v>4</v>
      </c>
      <c r="P10967" s="11" t="s">
        <v>4178</v>
      </c>
      <c r="Q10967" s="16">
        <v>44678</v>
      </c>
      <c r="R10967" s="11" t="s">
        <v>20725</v>
      </c>
      <c r="S10967" s="17" t="str">
        <f>IFERROR(LEFT(R10967,FIND(" ",R10967)-1),R10967)</f>
        <v>0</v>
      </c>
      <c r="T10967" s="11">
        <v>0</v>
      </c>
      <c r="U10967" s="18">
        <f>IF(AND(T10967&gt;3,T10967&lt;&gt;"-"),"&gt;3",T10967)</f>
        <v>0</v>
      </c>
      <c r="V10967" s="11">
        <v>0</v>
      </c>
      <c r="W10967" s="20">
        <f>IF(V10967="-","",V10967)</f>
        <v>0</v>
      </c>
      <c r="X10967" s="11" t="s">
        <v>30</v>
      </c>
    </row>
    <row r="10968" spans="1:24" ht="15.75" customHeight="1" x14ac:dyDescent="0.3">
      <c r="A10968" s="10">
        <v>10967</v>
      </c>
      <c r="B10968" s="11" t="s">
        <v>20726</v>
      </c>
      <c r="C10968" s="11" t="s">
        <v>25</v>
      </c>
      <c r="D10968" s="11" t="s">
        <v>339</v>
      </c>
      <c r="E10968" s="11" t="str">
        <f>IFERROR(LEFT(D10968, FIND("-",D10968,1)-2),D10968)</f>
        <v>RANGKAIAN</v>
      </c>
      <c r="F10968" s="11" t="s">
        <v>711</v>
      </c>
      <c r="G10968" s="44" t="s">
        <v>20371</v>
      </c>
      <c r="H10968" s="11" t="s">
        <v>670</v>
      </c>
      <c r="I10968" s="11" t="s">
        <v>680</v>
      </c>
      <c r="J10968" s="11" t="s">
        <v>20375</v>
      </c>
      <c r="K10968" s="11" t="s">
        <v>167</v>
      </c>
      <c r="L10968" s="12" t="str">
        <f>RIGHT(K10968, 4)</f>
        <v>2021</v>
      </c>
      <c r="M10968" s="16">
        <v>44265</v>
      </c>
      <c r="N10968" s="14" t="str">
        <f>TEXT(M10968,"mmmm")</f>
        <v>March</v>
      </c>
      <c r="O10968" s="15">
        <f>MONTH(M10968)</f>
        <v>3</v>
      </c>
      <c r="P10968" s="11" t="s">
        <v>167</v>
      </c>
      <c r="Q10968" s="16">
        <v>44265</v>
      </c>
      <c r="R10968" s="11" t="s">
        <v>20727</v>
      </c>
      <c r="S10968" s="17" t="str">
        <f>IFERROR(LEFT(R10968,FIND(" ",R10968)-1),R10968)</f>
        <v>0</v>
      </c>
      <c r="T10968" s="11">
        <v>0</v>
      </c>
      <c r="U10968" s="18">
        <f>IF(AND(T10968&gt;3,T10968&lt;&gt;"-"),"&gt;3",T10968)</f>
        <v>0</v>
      </c>
      <c r="V10968" s="11">
        <v>0</v>
      </c>
      <c r="W10968" s="20">
        <f>IF(V10968="-","",V10968)</f>
        <v>0</v>
      </c>
      <c r="X10968" s="11" t="s">
        <v>30</v>
      </c>
    </row>
    <row r="10969" spans="1:24" ht="15.75" customHeight="1" x14ac:dyDescent="0.3">
      <c r="A10969" s="10">
        <v>10968</v>
      </c>
      <c r="B10969" s="11" t="s">
        <v>20728</v>
      </c>
      <c r="C10969" s="11" t="s">
        <v>25</v>
      </c>
      <c r="D10969" s="11" t="s">
        <v>33</v>
      </c>
      <c r="E10969" s="11" t="str">
        <f>IFERROR(LEFT(D10969, FIND("-",D10969,1)-2),D10969)</f>
        <v>OPERASI</v>
      </c>
      <c r="F10969" s="11" t="s">
        <v>84</v>
      </c>
      <c r="G10969" s="44" t="s">
        <v>20371</v>
      </c>
      <c r="H10969" s="11" t="s">
        <v>670</v>
      </c>
      <c r="I10969" s="11" t="s">
        <v>671</v>
      </c>
      <c r="J10969" s="11" t="s">
        <v>697</v>
      </c>
      <c r="K10969" s="11" t="s">
        <v>3275</v>
      </c>
      <c r="L10969" s="12" t="str">
        <f>RIGHT(K10969, 4)</f>
        <v>2020</v>
      </c>
      <c r="M10969" s="16">
        <v>44147</v>
      </c>
      <c r="N10969" s="14" t="str">
        <f>TEXT(M10969,"mmmm")</f>
        <v>November</v>
      </c>
      <c r="O10969" s="15">
        <f>MONTH(M10969)</f>
        <v>11</v>
      </c>
      <c r="P10969" s="11" t="s">
        <v>3275</v>
      </c>
      <c r="Q10969" s="16">
        <v>44147</v>
      </c>
      <c r="R10969" s="11" t="s">
        <v>20729</v>
      </c>
      <c r="S10969" s="17" t="str">
        <f>IFERROR(LEFT(R10969,FIND(" ",R10969)-1),R10969)</f>
        <v>0</v>
      </c>
      <c r="T10969" s="11">
        <v>0</v>
      </c>
      <c r="U10969" s="18">
        <f>IF(AND(T10969&gt;3,T10969&lt;&gt;"-"),"&gt;3",T10969)</f>
        <v>0</v>
      </c>
      <c r="V10969" s="11">
        <v>0</v>
      </c>
      <c r="W10969" s="20">
        <f>IF(V10969="-","",V10969)</f>
        <v>0</v>
      </c>
      <c r="X10969" s="11" t="s">
        <v>30</v>
      </c>
    </row>
    <row r="10970" spans="1:24" ht="15.75" customHeight="1" x14ac:dyDescent="0.3">
      <c r="A10970" s="10">
        <v>10969</v>
      </c>
      <c r="B10970" s="11" t="s">
        <v>20730</v>
      </c>
      <c r="C10970" s="11" t="s">
        <v>25</v>
      </c>
      <c r="D10970" s="11" t="s">
        <v>33</v>
      </c>
      <c r="E10970" s="11" t="str">
        <f>IFERROR(LEFT(D10970, FIND("-",D10970,1)-2),D10970)</f>
        <v>OPERASI</v>
      </c>
      <c r="F10970" s="11" t="s">
        <v>84</v>
      </c>
      <c r="G10970" s="44" t="s">
        <v>20371</v>
      </c>
      <c r="H10970" s="11" t="s">
        <v>684</v>
      </c>
      <c r="I10970" s="11" t="s">
        <v>671</v>
      </c>
      <c r="J10970" s="11" t="s">
        <v>741</v>
      </c>
      <c r="K10970" s="11" t="s">
        <v>4199</v>
      </c>
      <c r="L10970" s="12" t="str">
        <f>RIGHT(K10970, 4)</f>
        <v>2020</v>
      </c>
      <c r="M10970" s="16">
        <v>44152</v>
      </c>
      <c r="N10970" s="14" t="str">
        <f>TEXT(M10970,"mmmm")</f>
        <v>November</v>
      </c>
      <c r="O10970" s="15">
        <f>MONTH(M10970)</f>
        <v>11</v>
      </c>
      <c r="P10970" s="11" t="s">
        <v>4199</v>
      </c>
      <c r="Q10970" s="16">
        <v>44152</v>
      </c>
      <c r="R10970" s="11" t="s">
        <v>1811</v>
      </c>
      <c r="S10970" s="17" t="str">
        <f>IFERROR(LEFT(R10970,FIND(" ",R10970)-1),R10970)</f>
        <v>0</v>
      </c>
      <c r="T10970" s="11">
        <v>0</v>
      </c>
      <c r="U10970" s="18">
        <f>IF(AND(T10970&gt;3,T10970&lt;&gt;"-"),"&gt;3",T10970)</f>
        <v>0</v>
      </c>
      <c r="V10970" s="11">
        <v>0</v>
      </c>
      <c r="W10970" s="20">
        <f>IF(V10970="-","",V10970)</f>
        <v>0</v>
      </c>
      <c r="X10970" s="11" t="s">
        <v>687</v>
      </c>
    </row>
    <row r="10971" spans="1:24" ht="15.75" customHeight="1" x14ac:dyDescent="0.3">
      <c r="A10971" s="10">
        <v>10970</v>
      </c>
      <c r="B10971" s="11" t="s">
        <v>20731</v>
      </c>
      <c r="C10971" s="11" t="s">
        <v>39</v>
      </c>
      <c r="D10971" s="11" t="s">
        <v>33</v>
      </c>
      <c r="E10971" s="11" t="str">
        <f>IFERROR(LEFT(D10971, FIND("-",D10971,1)-2),D10971)</f>
        <v>OPERASI</v>
      </c>
      <c r="F10971" s="11" t="s">
        <v>34</v>
      </c>
      <c r="G10971" s="44" t="s">
        <v>20371</v>
      </c>
      <c r="H10971" s="11" t="s">
        <v>670</v>
      </c>
      <c r="I10971" s="11" t="s">
        <v>675</v>
      </c>
      <c r="J10971" s="11" t="s">
        <v>20375</v>
      </c>
      <c r="K10971" s="11" t="s">
        <v>431</v>
      </c>
      <c r="L10971" s="12" t="str">
        <f>RIGHT(K10971, 4)</f>
        <v>2022</v>
      </c>
      <c r="M10971" s="16">
        <v>44831</v>
      </c>
      <c r="N10971" s="14" t="str">
        <f>TEXT(M10971,"mmmm")</f>
        <v>September</v>
      </c>
      <c r="O10971" s="15">
        <f>MONTH(M10971)</f>
        <v>9</v>
      </c>
      <c r="P10971" s="11" t="s">
        <v>431</v>
      </c>
      <c r="Q10971" s="16">
        <v>44831</v>
      </c>
      <c r="R10971" s="11" t="s">
        <v>20732</v>
      </c>
      <c r="S10971" s="17" t="str">
        <f>IFERROR(LEFT(R10971,FIND(" ",R10971)-1),R10971)</f>
        <v>0</v>
      </c>
      <c r="T10971" s="11">
        <v>0</v>
      </c>
      <c r="U10971" s="18">
        <f>IF(AND(T10971&gt;3,T10971&lt;&gt;"-"),"&gt;3",T10971)</f>
        <v>0</v>
      </c>
      <c r="V10971" s="11">
        <v>0</v>
      </c>
      <c r="W10971" s="20">
        <f>IF(V10971="-","",V10971)</f>
        <v>0</v>
      </c>
      <c r="X10971" s="11" t="s">
        <v>30</v>
      </c>
    </row>
    <row r="10972" spans="1:24" ht="15.75" customHeight="1" x14ac:dyDescent="0.3">
      <c r="A10972" s="10">
        <v>10971</v>
      </c>
      <c r="B10972" s="11" t="s">
        <v>20733</v>
      </c>
      <c r="C10972" s="11" t="s">
        <v>25</v>
      </c>
      <c r="D10972" s="11" t="s">
        <v>55</v>
      </c>
      <c r="E10972" s="11" t="str">
        <f>IFERROR(LEFT(D10972, FIND("-",D10972,1)-2),D10972)</f>
        <v>OPERASI</v>
      </c>
      <c r="F10972" s="11" t="s">
        <v>27</v>
      </c>
      <c r="G10972" s="44" t="s">
        <v>20371</v>
      </c>
      <c r="H10972" s="11" t="s">
        <v>670</v>
      </c>
      <c r="I10972" s="11" t="s">
        <v>680</v>
      </c>
      <c r="J10972" s="11" t="s">
        <v>20375</v>
      </c>
      <c r="K10972" s="11" t="s">
        <v>1639</v>
      </c>
      <c r="L10972" s="12" t="str">
        <f>RIGHT(K10972, 4)</f>
        <v>2022</v>
      </c>
      <c r="M10972" s="16">
        <v>44691</v>
      </c>
      <c r="N10972" s="14" t="str">
        <f>TEXT(M10972,"mmmm")</f>
        <v>May</v>
      </c>
      <c r="O10972" s="15">
        <f>MONTH(M10972)</f>
        <v>5</v>
      </c>
      <c r="P10972" s="11" t="s">
        <v>1639</v>
      </c>
      <c r="Q10972" s="16">
        <v>44691</v>
      </c>
      <c r="R10972" s="11" t="s">
        <v>20734</v>
      </c>
      <c r="S10972" s="17" t="str">
        <f>IFERROR(LEFT(R10972,FIND(" ",R10972)-1),R10972)</f>
        <v>0</v>
      </c>
      <c r="T10972" s="11">
        <v>0</v>
      </c>
      <c r="U10972" s="18">
        <f>IF(AND(T10972&gt;3,T10972&lt;&gt;"-"),"&gt;3",T10972)</f>
        <v>0</v>
      </c>
      <c r="V10972" s="11">
        <v>0</v>
      </c>
      <c r="W10972" s="20">
        <f>IF(V10972="-","",V10972)</f>
        <v>0</v>
      </c>
      <c r="X10972" s="11" t="s">
        <v>30</v>
      </c>
    </row>
    <row r="10973" spans="1:24" ht="15.75" customHeight="1" x14ac:dyDescent="0.3">
      <c r="A10973" s="10">
        <v>10972</v>
      </c>
      <c r="B10973" s="11" t="s">
        <v>20735</v>
      </c>
      <c r="C10973" s="11" t="s">
        <v>25</v>
      </c>
      <c r="D10973" s="11" t="s">
        <v>200</v>
      </c>
      <c r="E10973" s="11" t="str">
        <f>IFERROR(LEFT(D10973, FIND("-",D10973,1)-2),D10973)</f>
        <v>SISTEM</v>
      </c>
      <c r="F10973" s="11" t="s">
        <v>201</v>
      </c>
      <c r="G10973" s="44" t="s">
        <v>20371</v>
      </c>
      <c r="H10973" s="11" t="s">
        <v>684</v>
      </c>
      <c r="I10973" s="11" t="s">
        <v>680</v>
      </c>
      <c r="J10973" s="11" t="s">
        <v>1033</v>
      </c>
      <c r="K10973" s="11" t="s">
        <v>1676</v>
      </c>
      <c r="L10973" s="12" t="str">
        <f>RIGHT(K10973, 4)</f>
        <v>2021</v>
      </c>
      <c r="M10973" s="16">
        <v>44271</v>
      </c>
      <c r="N10973" s="14" t="str">
        <f>TEXT(M10973,"mmmm")</f>
        <v>March</v>
      </c>
      <c r="O10973" s="15">
        <f>MONTH(M10973)</f>
        <v>3</v>
      </c>
      <c r="P10973" s="11" t="s">
        <v>1676</v>
      </c>
      <c r="Q10973" s="16">
        <v>44271</v>
      </c>
      <c r="R10973" s="11" t="s">
        <v>20736</v>
      </c>
      <c r="S10973" s="17" t="str">
        <f>IFERROR(LEFT(R10973,FIND(" ",R10973)-1),R10973)</f>
        <v>0</v>
      </c>
      <c r="T10973" s="11">
        <v>0</v>
      </c>
      <c r="U10973" s="18">
        <f>IF(AND(T10973&gt;3,T10973&lt;&gt;"-"),"&gt;3",T10973)</f>
        <v>0</v>
      </c>
      <c r="V10973" s="11">
        <v>0</v>
      </c>
      <c r="W10973" s="20">
        <f>IF(V10973="-","",V10973)</f>
        <v>0</v>
      </c>
      <c r="X10973" s="11" t="s">
        <v>687</v>
      </c>
    </row>
    <row r="10974" spans="1:24" ht="15.75" customHeight="1" x14ac:dyDescent="0.3">
      <c r="A10974" s="10">
        <v>10973</v>
      </c>
      <c r="B10974" s="11" t="s">
        <v>20737</v>
      </c>
      <c r="C10974" s="11" t="s">
        <v>25</v>
      </c>
      <c r="D10974" s="11" t="s">
        <v>61</v>
      </c>
      <c r="E10974" s="11" t="str">
        <f>IFERROR(LEFT(D10974, FIND("-",D10974,1)-2),D10974)</f>
        <v>KESELAMATAN</v>
      </c>
      <c r="F10974" s="11" t="s">
        <v>62</v>
      </c>
      <c r="G10974" s="44" t="s">
        <v>20371</v>
      </c>
      <c r="H10974" s="11" t="s">
        <v>670</v>
      </c>
      <c r="I10974" s="11" t="s">
        <v>680</v>
      </c>
      <c r="J10974" s="11" t="s">
        <v>733</v>
      </c>
      <c r="K10974" s="11" t="s">
        <v>3374</v>
      </c>
      <c r="L10974" s="12" t="str">
        <f>RIGHT(K10974, 4)</f>
        <v>2020</v>
      </c>
      <c r="M10974" s="16">
        <v>44013</v>
      </c>
      <c r="N10974" s="14" t="str">
        <f>TEXT(M10974,"mmmm")</f>
        <v>July</v>
      </c>
      <c r="O10974" s="15">
        <f>MONTH(M10974)</f>
        <v>7</v>
      </c>
      <c r="P10974" s="11" t="s">
        <v>3374</v>
      </c>
      <c r="Q10974" s="16">
        <v>44013</v>
      </c>
      <c r="R10974" s="11" t="s">
        <v>20738</v>
      </c>
      <c r="S10974" s="17" t="str">
        <f>IFERROR(LEFT(R10974,FIND(" ",R10974)-1),R10974)</f>
        <v>0</v>
      </c>
      <c r="T10974" s="11">
        <v>0</v>
      </c>
      <c r="U10974" s="18">
        <f>IF(AND(T10974&gt;3,T10974&lt;&gt;"-"),"&gt;3",T10974)</f>
        <v>0</v>
      </c>
      <c r="V10974" s="11">
        <v>0</v>
      </c>
      <c r="W10974" s="20">
        <f>IF(V10974="-","",V10974)</f>
        <v>0</v>
      </c>
      <c r="X10974" s="11" t="s">
        <v>30</v>
      </c>
    </row>
    <row r="10975" spans="1:24" ht="15.75" customHeight="1" x14ac:dyDescent="0.3">
      <c r="A10975" s="10">
        <v>10974</v>
      </c>
      <c r="B10975" s="11" t="s">
        <v>20739</v>
      </c>
      <c r="C10975" s="11" t="s">
        <v>39</v>
      </c>
      <c r="D10975" s="11" t="s">
        <v>51</v>
      </c>
      <c r="E10975" s="11" t="str">
        <f>IFERROR(LEFT(D10975, FIND("-",D10975,1)-2),D10975)</f>
        <v>OPERASI</v>
      </c>
      <c r="F10975" s="11" t="s">
        <v>52</v>
      </c>
      <c r="G10975" s="44" t="s">
        <v>20371</v>
      </c>
      <c r="H10975" s="11" t="s">
        <v>670</v>
      </c>
      <c r="I10975" s="11" t="s">
        <v>671</v>
      </c>
      <c r="J10975" s="11" t="s">
        <v>697</v>
      </c>
      <c r="K10975" s="11" t="s">
        <v>1324</v>
      </c>
      <c r="L10975" s="12" t="str">
        <f>RIGHT(K10975, 4)</f>
        <v>2022</v>
      </c>
      <c r="M10975" s="16">
        <v>44648</v>
      </c>
      <c r="N10975" s="14" t="str">
        <f>TEXT(M10975,"mmmm")</f>
        <v>March</v>
      </c>
      <c r="O10975" s="15">
        <f>MONTH(M10975)</f>
        <v>3</v>
      </c>
      <c r="P10975" s="11" t="s">
        <v>1324</v>
      </c>
      <c r="Q10975" s="16">
        <v>44648</v>
      </c>
      <c r="R10975" s="11" t="s">
        <v>20740</v>
      </c>
      <c r="S10975" s="17" t="str">
        <f>IFERROR(LEFT(R10975,FIND(" ",R10975)-1),R10975)</f>
        <v>0</v>
      </c>
      <c r="T10975" s="11">
        <v>0</v>
      </c>
      <c r="U10975" s="18">
        <f>IF(AND(T10975&gt;3,T10975&lt;&gt;"-"),"&gt;3",T10975)</f>
        <v>0</v>
      </c>
      <c r="V10975" s="11">
        <v>0</v>
      </c>
      <c r="W10975" s="20">
        <f>IF(V10975="-","",V10975)</f>
        <v>0</v>
      </c>
      <c r="X10975" s="11" t="s">
        <v>30</v>
      </c>
    </row>
    <row r="10976" spans="1:24" ht="15.75" customHeight="1" x14ac:dyDescent="0.3">
      <c r="A10976" s="10">
        <v>10975</v>
      </c>
      <c r="B10976" s="11" t="s">
        <v>20741</v>
      </c>
      <c r="C10976" s="11" t="s">
        <v>39</v>
      </c>
      <c r="D10976" s="11" t="s">
        <v>33</v>
      </c>
      <c r="E10976" s="11" t="str">
        <f>IFERROR(LEFT(D10976, FIND("-",D10976,1)-2),D10976)</f>
        <v>OPERASI</v>
      </c>
      <c r="F10976" s="11" t="s">
        <v>34</v>
      </c>
      <c r="G10976" s="44" t="s">
        <v>20371</v>
      </c>
      <c r="H10976" s="11" t="s">
        <v>670</v>
      </c>
      <c r="I10976" s="11" t="s">
        <v>675</v>
      </c>
      <c r="J10976" s="11" t="s">
        <v>20375</v>
      </c>
      <c r="K10976" s="11" t="s">
        <v>4441</v>
      </c>
      <c r="L10976" s="12" t="str">
        <f>RIGHT(K10976, 4)</f>
        <v>2022</v>
      </c>
      <c r="M10976" s="16">
        <v>44874</v>
      </c>
      <c r="N10976" s="14" t="str">
        <f>TEXT(M10976,"mmmm")</f>
        <v>November</v>
      </c>
      <c r="O10976" s="15">
        <f>MONTH(M10976)</f>
        <v>11</v>
      </c>
      <c r="P10976" s="11" t="s">
        <v>4441</v>
      </c>
      <c r="Q10976" s="16">
        <v>44874</v>
      </c>
      <c r="R10976" s="11" t="s">
        <v>20742</v>
      </c>
      <c r="S10976" s="17" t="str">
        <f>IFERROR(LEFT(R10976,FIND(" ",R10976)-1),R10976)</f>
        <v>0</v>
      </c>
      <c r="T10976" s="11">
        <v>0</v>
      </c>
      <c r="U10976" s="18">
        <f>IF(AND(T10976&gt;3,T10976&lt;&gt;"-"),"&gt;3",T10976)</f>
        <v>0</v>
      </c>
      <c r="V10976" s="11">
        <v>0</v>
      </c>
      <c r="W10976" s="20">
        <f>IF(V10976="-","",V10976)</f>
        <v>0</v>
      </c>
      <c r="X10976" s="11" t="s">
        <v>30</v>
      </c>
    </row>
    <row r="10977" spans="1:24" ht="15.75" customHeight="1" x14ac:dyDescent="0.3">
      <c r="A10977" s="10">
        <v>10976</v>
      </c>
      <c r="B10977" s="11" t="s">
        <v>20743</v>
      </c>
      <c r="C10977" s="11" t="s">
        <v>39</v>
      </c>
      <c r="D10977" s="11" t="s">
        <v>51</v>
      </c>
      <c r="E10977" s="11" t="str">
        <f>IFERROR(LEFT(D10977, FIND("-",D10977,1)-2),D10977)</f>
        <v>OPERASI</v>
      </c>
      <c r="F10977" s="11" t="s">
        <v>52</v>
      </c>
      <c r="G10977" s="44" t="s">
        <v>20371</v>
      </c>
      <c r="H10977" s="11" t="s">
        <v>670</v>
      </c>
      <c r="I10977" s="11" t="s">
        <v>675</v>
      </c>
      <c r="J10977" s="11" t="s">
        <v>813</v>
      </c>
      <c r="K10977" s="11" t="s">
        <v>1144</v>
      </c>
      <c r="L10977" s="12" t="str">
        <f>RIGHT(K10977, 4)</f>
        <v>2021</v>
      </c>
      <c r="M10977" s="16">
        <v>44292</v>
      </c>
      <c r="N10977" s="14" t="str">
        <f>TEXT(M10977,"mmmm")</f>
        <v>April</v>
      </c>
      <c r="O10977" s="15">
        <f>MONTH(M10977)</f>
        <v>4</v>
      </c>
      <c r="P10977" s="11" t="s">
        <v>1144</v>
      </c>
      <c r="Q10977" s="16">
        <v>44292</v>
      </c>
      <c r="R10977" s="11" t="s">
        <v>20744</v>
      </c>
      <c r="S10977" s="17" t="str">
        <f>IFERROR(LEFT(R10977,FIND(" ",R10977)-1),R10977)</f>
        <v>0</v>
      </c>
      <c r="T10977" s="11">
        <v>0</v>
      </c>
      <c r="U10977" s="18">
        <f>IF(AND(T10977&gt;3,T10977&lt;&gt;"-"),"&gt;3",T10977)</f>
        <v>0</v>
      </c>
      <c r="V10977" s="11">
        <v>0</v>
      </c>
      <c r="W10977" s="20">
        <f>IF(V10977="-","",V10977)</f>
        <v>0</v>
      </c>
      <c r="X10977" s="11" t="s">
        <v>30</v>
      </c>
    </row>
    <row r="10978" spans="1:24" ht="15.75" customHeight="1" x14ac:dyDescent="0.3">
      <c r="A10978" s="10">
        <v>10977</v>
      </c>
      <c r="B10978" s="11" t="s">
        <v>20745</v>
      </c>
      <c r="C10978" s="11" t="s">
        <v>39</v>
      </c>
      <c r="D10978" s="11" t="s">
        <v>33</v>
      </c>
      <c r="E10978" s="11" t="str">
        <f>IFERROR(LEFT(D10978, FIND("-",D10978,1)-2),D10978)</f>
        <v>OPERASI</v>
      </c>
      <c r="F10978" s="11" t="s">
        <v>27</v>
      </c>
      <c r="G10978" s="44" t="s">
        <v>20371</v>
      </c>
      <c r="H10978" s="11" t="s">
        <v>670</v>
      </c>
      <c r="I10978" s="11" t="s">
        <v>675</v>
      </c>
      <c r="J10978" s="11" t="s">
        <v>20375</v>
      </c>
      <c r="K10978" s="11" t="s">
        <v>1644</v>
      </c>
      <c r="L10978" s="12" t="str">
        <f>RIGHT(K10978, 4)</f>
        <v>2022</v>
      </c>
      <c r="M10978" s="16">
        <v>44847</v>
      </c>
      <c r="N10978" s="14" t="str">
        <f>TEXT(M10978,"mmmm")</f>
        <v>October</v>
      </c>
      <c r="O10978" s="15">
        <f>MONTH(M10978)</f>
        <v>10</v>
      </c>
      <c r="P10978" s="11" t="s">
        <v>1644</v>
      </c>
      <c r="Q10978" s="16">
        <v>44847</v>
      </c>
      <c r="R10978" s="11" t="s">
        <v>20746</v>
      </c>
      <c r="S10978" s="17" t="str">
        <f>IFERROR(LEFT(R10978,FIND(" ",R10978)-1),R10978)</f>
        <v>0</v>
      </c>
      <c r="T10978" s="11">
        <v>0</v>
      </c>
      <c r="U10978" s="18">
        <f>IF(AND(T10978&gt;3,T10978&lt;&gt;"-"),"&gt;3",T10978)</f>
        <v>0</v>
      </c>
      <c r="V10978" s="11">
        <v>0</v>
      </c>
      <c r="W10978" s="20">
        <f>IF(V10978="-","",V10978)</f>
        <v>0</v>
      </c>
      <c r="X10978" s="11" t="s">
        <v>30</v>
      </c>
    </row>
    <row r="10979" spans="1:24" ht="15.75" customHeight="1" x14ac:dyDescent="0.3">
      <c r="A10979" s="10">
        <v>10978</v>
      </c>
      <c r="B10979" s="11" t="s">
        <v>20747</v>
      </c>
      <c r="C10979" s="11" t="s">
        <v>25</v>
      </c>
      <c r="D10979" s="11" t="s">
        <v>33</v>
      </c>
      <c r="E10979" s="11" t="str">
        <f>IFERROR(LEFT(D10979, FIND("-",D10979,1)-2),D10979)</f>
        <v>OPERASI</v>
      </c>
      <c r="F10979" s="11" t="s">
        <v>34</v>
      </c>
      <c r="G10979" s="44" t="s">
        <v>20371</v>
      </c>
      <c r="H10979" s="11" t="s">
        <v>670</v>
      </c>
      <c r="I10979" s="11" t="s">
        <v>671</v>
      </c>
      <c r="J10979" s="11" t="s">
        <v>697</v>
      </c>
      <c r="K10979" s="11" t="s">
        <v>1981</v>
      </c>
      <c r="L10979" s="12" t="str">
        <f>RIGHT(K10979, 4)</f>
        <v>2021</v>
      </c>
      <c r="M10979" s="16">
        <v>44250</v>
      </c>
      <c r="N10979" s="14" t="str">
        <f>TEXT(M10979,"mmmm")</f>
        <v>February</v>
      </c>
      <c r="O10979" s="15">
        <f>MONTH(M10979)</f>
        <v>2</v>
      </c>
      <c r="P10979" s="11" t="s">
        <v>1981</v>
      </c>
      <c r="Q10979" s="16">
        <v>44250</v>
      </c>
      <c r="R10979" s="11" t="s">
        <v>20748</v>
      </c>
      <c r="S10979" s="17" t="str">
        <f>IFERROR(LEFT(R10979,FIND(" ",R10979)-1),R10979)</f>
        <v>0</v>
      </c>
      <c r="T10979" s="11">
        <v>0</v>
      </c>
      <c r="U10979" s="18">
        <f>IF(AND(T10979&gt;3,T10979&lt;&gt;"-"),"&gt;3",T10979)</f>
        <v>0</v>
      </c>
      <c r="V10979" s="11">
        <v>0</v>
      </c>
      <c r="W10979" s="20">
        <f>IF(V10979="-","",V10979)</f>
        <v>0</v>
      </c>
      <c r="X10979" s="11" t="s">
        <v>30</v>
      </c>
    </row>
    <row r="10980" spans="1:24" ht="15.75" customHeight="1" x14ac:dyDescent="0.3">
      <c r="A10980" s="10">
        <v>10979</v>
      </c>
      <c r="B10980" s="11" t="s">
        <v>20749</v>
      </c>
      <c r="C10980" s="11" t="s">
        <v>39</v>
      </c>
      <c r="D10980" s="11" t="s">
        <v>40</v>
      </c>
      <c r="E10980" s="11" t="str">
        <f>IFERROR(LEFT(D10980, FIND("-",D10980,1)-2),D10980)</f>
        <v>SISTEM</v>
      </c>
      <c r="F10980" s="11" t="s">
        <v>608</v>
      </c>
      <c r="G10980" s="44" t="s">
        <v>20371</v>
      </c>
      <c r="H10980" s="11" t="s">
        <v>670</v>
      </c>
      <c r="I10980" s="11" t="s">
        <v>680</v>
      </c>
      <c r="J10980" s="11" t="s">
        <v>20375</v>
      </c>
      <c r="K10980" s="11" t="s">
        <v>399</v>
      </c>
      <c r="L10980" s="12" t="str">
        <f>RIGHT(K10980, 4)</f>
        <v>2022</v>
      </c>
      <c r="M10980" s="16">
        <v>44775</v>
      </c>
      <c r="N10980" s="14" t="str">
        <f>TEXT(M10980,"mmmm")</f>
        <v>August</v>
      </c>
      <c r="O10980" s="15">
        <f>MONTH(M10980)</f>
        <v>8</v>
      </c>
      <c r="P10980" s="11" t="s">
        <v>399</v>
      </c>
      <c r="Q10980" s="16">
        <v>44775</v>
      </c>
      <c r="R10980" s="11" t="s">
        <v>20750</v>
      </c>
      <c r="S10980" s="17" t="str">
        <f>IFERROR(LEFT(R10980,FIND(" ",R10980)-1),R10980)</f>
        <v>0</v>
      </c>
      <c r="T10980" s="11">
        <v>0</v>
      </c>
      <c r="U10980" s="18">
        <f>IF(AND(T10980&gt;3,T10980&lt;&gt;"-"),"&gt;3",T10980)</f>
        <v>0</v>
      </c>
      <c r="V10980" s="11">
        <v>0</v>
      </c>
      <c r="W10980" s="20">
        <f>IF(V10980="-","",V10980)</f>
        <v>0</v>
      </c>
      <c r="X10980" s="11" t="s">
        <v>30</v>
      </c>
    </row>
    <row r="10981" spans="1:24" ht="15.75" customHeight="1" x14ac:dyDescent="0.3">
      <c r="A10981" s="10">
        <v>10980</v>
      </c>
      <c r="B10981" s="11" t="s">
        <v>20751</v>
      </c>
      <c r="C10981" s="11" t="s">
        <v>39</v>
      </c>
      <c r="D10981" s="11" t="s">
        <v>33</v>
      </c>
      <c r="E10981" s="11" t="str">
        <f>IFERROR(LEFT(D10981, FIND("-",D10981,1)-2),D10981)</f>
        <v>OPERASI</v>
      </c>
      <c r="F10981" s="11" t="s">
        <v>452</v>
      </c>
      <c r="G10981" s="44" t="s">
        <v>20371</v>
      </c>
      <c r="H10981" s="11" t="s">
        <v>670</v>
      </c>
      <c r="I10981" s="11" t="s">
        <v>675</v>
      </c>
      <c r="J10981" s="11" t="s">
        <v>741</v>
      </c>
      <c r="K10981" s="11" t="s">
        <v>1125</v>
      </c>
      <c r="L10981" s="12" t="str">
        <f>RIGHT(K10981, 4)</f>
        <v>2021</v>
      </c>
      <c r="M10981" s="16">
        <v>44446</v>
      </c>
      <c r="N10981" s="14" t="str">
        <f>TEXT(M10981,"mmmm")</f>
        <v>September</v>
      </c>
      <c r="O10981" s="15">
        <f>MONTH(M10981)</f>
        <v>9</v>
      </c>
      <c r="P10981" s="11" t="s">
        <v>1125</v>
      </c>
      <c r="Q10981" s="16">
        <v>44446</v>
      </c>
      <c r="R10981" s="11" t="s">
        <v>20752</v>
      </c>
      <c r="S10981" s="17" t="str">
        <f>IFERROR(LEFT(R10981,FIND(" ",R10981)-1),R10981)</f>
        <v>0</v>
      </c>
      <c r="T10981" s="11">
        <v>0</v>
      </c>
      <c r="U10981" s="18">
        <f>IF(AND(T10981&gt;3,T10981&lt;&gt;"-"),"&gt;3",T10981)</f>
        <v>0</v>
      </c>
      <c r="V10981" s="11">
        <v>0</v>
      </c>
      <c r="W10981" s="20">
        <f>IF(V10981="-","",V10981)</f>
        <v>0</v>
      </c>
      <c r="X10981" s="11" t="s">
        <v>30</v>
      </c>
    </row>
    <row r="10982" spans="1:24" ht="15.75" customHeight="1" x14ac:dyDescent="0.3">
      <c r="A10982" s="10">
        <v>10981</v>
      </c>
      <c r="B10982" s="11" t="s">
        <v>20753</v>
      </c>
      <c r="C10982" s="11" t="s">
        <v>39</v>
      </c>
      <c r="D10982" s="11" t="s">
        <v>40</v>
      </c>
      <c r="E10982" s="11" t="str">
        <f>IFERROR(LEFT(D10982, FIND("-",D10982,1)-2),D10982)</f>
        <v>SISTEM</v>
      </c>
      <c r="F10982" s="11" t="s">
        <v>172</v>
      </c>
      <c r="G10982" s="44" t="s">
        <v>20371</v>
      </c>
      <c r="H10982" s="11" t="s">
        <v>670</v>
      </c>
      <c r="I10982" s="11" t="s">
        <v>680</v>
      </c>
      <c r="J10982" s="11" t="s">
        <v>879</v>
      </c>
      <c r="K10982" s="11" t="s">
        <v>3650</v>
      </c>
      <c r="L10982" s="12" t="str">
        <f>RIGHT(K10982, 4)</f>
        <v>2020</v>
      </c>
      <c r="M10982" s="16">
        <v>44077</v>
      </c>
      <c r="N10982" s="14" t="str">
        <f>TEXT(M10982,"mmmm")</f>
        <v>September</v>
      </c>
      <c r="O10982" s="15">
        <f>MONTH(M10982)</f>
        <v>9</v>
      </c>
      <c r="P10982" s="11" t="s">
        <v>3650</v>
      </c>
      <c r="Q10982" s="16">
        <v>44077</v>
      </c>
      <c r="R10982" s="11" t="s">
        <v>20754</v>
      </c>
      <c r="S10982" s="17" t="str">
        <f>IFERROR(LEFT(R10982,FIND(" ",R10982)-1),R10982)</f>
        <v>0</v>
      </c>
      <c r="T10982" s="11">
        <v>0</v>
      </c>
      <c r="U10982" s="18">
        <f>IF(AND(T10982&gt;3,T10982&lt;&gt;"-"),"&gt;3",T10982)</f>
        <v>0</v>
      </c>
      <c r="V10982" s="11">
        <v>0</v>
      </c>
      <c r="W10982" s="20">
        <f>IF(V10982="-","",V10982)</f>
        <v>0</v>
      </c>
      <c r="X10982" s="11" t="s">
        <v>30</v>
      </c>
    </row>
    <row r="10983" spans="1:24" ht="15.75" customHeight="1" x14ac:dyDescent="0.3">
      <c r="A10983" s="10">
        <v>10982</v>
      </c>
      <c r="B10983" s="11" t="s">
        <v>20755</v>
      </c>
      <c r="C10983" s="11" t="s">
        <v>39</v>
      </c>
      <c r="D10983" s="11" t="s">
        <v>61</v>
      </c>
      <c r="E10983" s="11" t="str">
        <f>IFERROR(LEFT(D10983, FIND("-",D10983,1)-2),D10983)</f>
        <v>KESELAMATAN</v>
      </c>
      <c r="F10983" s="11" t="s">
        <v>452</v>
      </c>
      <c r="G10983" s="44" t="s">
        <v>20371</v>
      </c>
      <c r="H10983" s="11" t="s">
        <v>670</v>
      </c>
      <c r="I10983" s="11" t="s">
        <v>680</v>
      </c>
      <c r="J10983" s="11" t="s">
        <v>20375</v>
      </c>
      <c r="K10983" s="11" t="s">
        <v>2762</v>
      </c>
      <c r="L10983" s="12" t="str">
        <f>RIGHT(K10983, 4)</f>
        <v>2021</v>
      </c>
      <c r="M10983" s="16">
        <v>44447</v>
      </c>
      <c r="N10983" s="14" t="str">
        <f>TEXT(M10983,"mmmm")</f>
        <v>September</v>
      </c>
      <c r="O10983" s="15">
        <f>MONTH(M10983)</f>
        <v>9</v>
      </c>
      <c r="P10983" s="11" t="s">
        <v>2762</v>
      </c>
      <c r="Q10983" s="16">
        <v>44447</v>
      </c>
      <c r="R10983" s="11" t="s">
        <v>20756</v>
      </c>
      <c r="S10983" s="17" t="str">
        <f>IFERROR(LEFT(R10983,FIND(" ",R10983)-1),R10983)</f>
        <v>0</v>
      </c>
      <c r="T10983" s="11">
        <v>0</v>
      </c>
      <c r="U10983" s="18">
        <f>IF(AND(T10983&gt;3,T10983&lt;&gt;"-"),"&gt;3",T10983)</f>
        <v>0</v>
      </c>
      <c r="V10983" s="11">
        <v>0</v>
      </c>
      <c r="W10983" s="20">
        <f>IF(V10983="-","",V10983)</f>
        <v>0</v>
      </c>
      <c r="X10983" s="11" t="s">
        <v>30</v>
      </c>
    </row>
    <row r="10984" spans="1:24" ht="15.75" customHeight="1" x14ac:dyDescent="0.3">
      <c r="A10984" s="10">
        <v>10983</v>
      </c>
      <c r="B10984" s="11" t="s">
        <v>20757</v>
      </c>
      <c r="C10984" s="11" t="s">
        <v>39</v>
      </c>
      <c r="D10984" s="11" t="s">
        <v>33</v>
      </c>
      <c r="E10984" s="11" t="str">
        <f>IFERROR(LEFT(D10984, FIND("-",D10984,1)-2),D10984)</f>
        <v>OPERASI</v>
      </c>
      <c r="F10984" s="11" t="s">
        <v>34</v>
      </c>
      <c r="G10984" s="44" t="s">
        <v>20371</v>
      </c>
      <c r="H10984" s="11" t="s">
        <v>670</v>
      </c>
      <c r="I10984" s="11" t="s">
        <v>675</v>
      </c>
      <c r="J10984" s="11" t="s">
        <v>20375</v>
      </c>
      <c r="K10984" s="11" t="s">
        <v>1417</v>
      </c>
      <c r="L10984" s="12" t="str">
        <f>RIGHT(K10984, 4)</f>
        <v>2021</v>
      </c>
      <c r="M10984" s="16">
        <v>44504</v>
      </c>
      <c r="N10984" s="14" t="str">
        <f>TEXT(M10984,"mmmm")</f>
        <v>November</v>
      </c>
      <c r="O10984" s="15">
        <f>MONTH(M10984)</f>
        <v>11</v>
      </c>
      <c r="P10984" s="11" t="s">
        <v>1417</v>
      </c>
      <c r="Q10984" s="16">
        <v>44504</v>
      </c>
      <c r="R10984" s="11" t="s">
        <v>13164</v>
      </c>
      <c r="S10984" s="17" t="str">
        <f>IFERROR(LEFT(R10984,FIND(" ",R10984)-1),R10984)</f>
        <v>0</v>
      </c>
      <c r="T10984" s="11">
        <v>0</v>
      </c>
      <c r="U10984" s="18">
        <f>IF(AND(T10984&gt;3,T10984&lt;&gt;"-"),"&gt;3",T10984)</f>
        <v>0</v>
      </c>
      <c r="V10984" s="11">
        <v>0</v>
      </c>
      <c r="W10984" s="20">
        <f>IF(V10984="-","",V10984)</f>
        <v>0</v>
      </c>
      <c r="X10984" s="11" t="s">
        <v>30</v>
      </c>
    </row>
    <row r="10985" spans="1:24" ht="15.75" customHeight="1" x14ac:dyDescent="0.3">
      <c r="A10985" s="10">
        <v>10984</v>
      </c>
      <c r="B10985" s="11" t="s">
        <v>20758</v>
      </c>
      <c r="C10985" s="11" t="s">
        <v>39</v>
      </c>
      <c r="D10985" s="11" t="s">
        <v>33</v>
      </c>
      <c r="E10985" s="11" t="str">
        <f>IFERROR(LEFT(D10985, FIND("-",D10985,1)-2),D10985)</f>
        <v>OPERASI</v>
      </c>
      <c r="F10985" s="11" t="s">
        <v>34</v>
      </c>
      <c r="G10985" s="44" t="s">
        <v>20371</v>
      </c>
      <c r="H10985" s="11" t="s">
        <v>670</v>
      </c>
      <c r="I10985" s="11" t="s">
        <v>675</v>
      </c>
      <c r="J10985" s="11" t="s">
        <v>20375</v>
      </c>
      <c r="K10985" s="11" t="s">
        <v>1210</v>
      </c>
      <c r="L10985" s="12" t="str">
        <f>RIGHT(K10985, 4)</f>
        <v>2022</v>
      </c>
      <c r="M10985" s="16">
        <v>44781</v>
      </c>
      <c r="N10985" s="14" t="str">
        <f>TEXT(M10985,"mmmm")</f>
        <v>August</v>
      </c>
      <c r="O10985" s="15">
        <f>MONTH(M10985)</f>
        <v>8</v>
      </c>
      <c r="P10985" s="11" t="s">
        <v>1210</v>
      </c>
      <c r="Q10985" s="16">
        <v>44781</v>
      </c>
      <c r="R10985" s="11" t="s">
        <v>20759</v>
      </c>
      <c r="S10985" s="17" t="str">
        <f>IFERROR(LEFT(R10985,FIND(" ",R10985)-1),R10985)</f>
        <v>0</v>
      </c>
      <c r="T10985" s="11">
        <v>0</v>
      </c>
      <c r="U10985" s="18">
        <f>IF(AND(T10985&gt;3,T10985&lt;&gt;"-"),"&gt;3",T10985)</f>
        <v>0</v>
      </c>
      <c r="V10985" s="11">
        <v>0</v>
      </c>
      <c r="W10985" s="20">
        <f>IF(V10985="-","",V10985)</f>
        <v>0</v>
      </c>
      <c r="X10985" s="11" t="s">
        <v>30</v>
      </c>
    </row>
    <row r="10986" spans="1:24" ht="15.75" customHeight="1" x14ac:dyDescent="0.3">
      <c r="A10986" s="10">
        <v>10985</v>
      </c>
      <c r="B10986" s="11" t="s">
        <v>20760</v>
      </c>
      <c r="C10986" s="11" t="s">
        <v>39</v>
      </c>
      <c r="D10986" s="11" t="s">
        <v>33</v>
      </c>
      <c r="E10986" s="11" t="str">
        <f>IFERROR(LEFT(D10986, FIND("-",D10986,1)-2),D10986)</f>
        <v>OPERASI</v>
      </c>
      <c r="F10986" s="11" t="s">
        <v>34</v>
      </c>
      <c r="G10986" s="44" t="s">
        <v>20371</v>
      </c>
      <c r="H10986" s="11" t="s">
        <v>670</v>
      </c>
      <c r="I10986" s="11" t="s">
        <v>675</v>
      </c>
      <c r="J10986" s="11" t="s">
        <v>20375</v>
      </c>
      <c r="K10986" s="11" t="s">
        <v>316</v>
      </c>
      <c r="L10986" s="12" t="str">
        <f>RIGHT(K10986, 4)</f>
        <v>2022</v>
      </c>
      <c r="M10986" s="16">
        <v>44631</v>
      </c>
      <c r="N10986" s="14" t="str">
        <f>TEXT(M10986,"mmmm")</f>
        <v>March</v>
      </c>
      <c r="O10986" s="15">
        <f>MONTH(M10986)</f>
        <v>3</v>
      </c>
      <c r="P10986" s="11" t="s">
        <v>316</v>
      </c>
      <c r="Q10986" s="16">
        <v>44631</v>
      </c>
      <c r="R10986" s="11" t="s">
        <v>20761</v>
      </c>
      <c r="S10986" s="17" t="str">
        <f>IFERROR(LEFT(R10986,FIND(" ",R10986)-1),R10986)</f>
        <v>0</v>
      </c>
      <c r="T10986" s="11">
        <v>0</v>
      </c>
      <c r="U10986" s="18">
        <f>IF(AND(T10986&gt;3,T10986&lt;&gt;"-"),"&gt;3",T10986)</f>
        <v>0</v>
      </c>
      <c r="V10986" s="11">
        <v>0</v>
      </c>
      <c r="W10986" s="20">
        <f>IF(V10986="-","",V10986)</f>
        <v>0</v>
      </c>
      <c r="X10986" s="11" t="s">
        <v>30</v>
      </c>
    </row>
    <row r="10987" spans="1:24" ht="15.75" customHeight="1" x14ac:dyDescent="0.3">
      <c r="A10987" s="10">
        <v>10986</v>
      </c>
      <c r="B10987" s="11" t="s">
        <v>20762</v>
      </c>
      <c r="C10987" s="11" t="s">
        <v>39</v>
      </c>
      <c r="D10987" s="11" t="s">
        <v>40</v>
      </c>
      <c r="E10987" s="11" t="str">
        <f>IFERROR(LEFT(D10987, FIND("-",D10987,1)-2),D10987)</f>
        <v>SISTEM</v>
      </c>
      <c r="F10987" s="11" t="s">
        <v>608</v>
      </c>
      <c r="G10987" s="44" t="s">
        <v>20371</v>
      </c>
      <c r="H10987" s="11" t="s">
        <v>670</v>
      </c>
      <c r="I10987" s="11" t="s">
        <v>680</v>
      </c>
      <c r="J10987" s="11" t="s">
        <v>20375</v>
      </c>
      <c r="K10987" s="11" t="s">
        <v>238</v>
      </c>
      <c r="L10987" s="12" t="str">
        <f>RIGHT(K10987, 4)</f>
        <v>2021</v>
      </c>
      <c r="M10987" s="16">
        <v>44467</v>
      </c>
      <c r="N10987" s="14" t="str">
        <f>TEXT(M10987,"mmmm")</f>
        <v>September</v>
      </c>
      <c r="O10987" s="15">
        <f>MONTH(M10987)</f>
        <v>9</v>
      </c>
      <c r="P10987" s="11" t="s">
        <v>238</v>
      </c>
      <c r="Q10987" s="16">
        <v>44467</v>
      </c>
      <c r="R10987" s="11" t="s">
        <v>20763</v>
      </c>
      <c r="S10987" s="17" t="str">
        <f>IFERROR(LEFT(R10987,FIND(" ",R10987)-1),R10987)</f>
        <v>0</v>
      </c>
      <c r="T10987" s="11">
        <v>0</v>
      </c>
      <c r="U10987" s="18">
        <f>IF(AND(T10987&gt;3,T10987&lt;&gt;"-"),"&gt;3",T10987)</f>
        <v>0</v>
      </c>
      <c r="V10987" s="11">
        <v>0</v>
      </c>
      <c r="W10987" s="20">
        <f>IF(V10987="-","",V10987)</f>
        <v>0</v>
      </c>
      <c r="X10987" s="11" t="s">
        <v>30</v>
      </c>
    </row>
    <row r="10988" spans="1:24" ht="15.75" customHeight="1" x14ac:dyDescent="0.3">
      <c r="A10988" s="10">
        <v>10987</v>
      </c>
      <c r="B10988" s="11" t="s">
        <v>20764</v>
      </c>
      <c r="C10988" s="11" t="s">
        <v>25</v>
      </c>
      <c r="D10988" s="11" t="s">
        <v>135</v>
      </c>
      <c r="E10988" s="11" t="str">
        <f>IFERROR(LEFT(D10988, FIND("-",D10988,1)-2),D10988)</f>
        <v>APLIKASI</v>
      </c>
      <c r="F10988" s="11" t="s">
        <v>136</v>
      </c>
      <c r="G10988" s="44" t="s">
        <v>20371</v>
      </c>
      <c r="H10988" s="11" t="s">
        <v>670</v>
      </c>
      <c r="I10988" s="11" t="s">
        <v>675</v>
      </c>
      <c r="J10988" s="11" t="s">
        <v>689</v>
      </c>
      <c r="K10988" s="11" t="s">
        <v>325</v>
      </c>
      <c r="L10988" s="12" t="str">
        <f>RIGHT(K10988, 4)</f>
        <v>2022</v>
      </c>
      <c r="M10988" s="16">
        <v>44638</v>
      </c>
      <c r="N10988" s="14" t="str">
        <f>TEXT(M10988,"mmmm")</f>
        <v>March</v>
      </c>
      <c r="O10988" s="15">
        <f>MONTH(M10988)</f>
        <v>3</v>
      </c>
      <c r="P10988" s="11" t="s">
        <v>325</v>
      </c>
      <c r="Q10988" s="16">
        <v>44638</v>
      </c>
      <c r="R10988" s="11" t="s">
        <v>20765</v>
      </c>
      <c r="S10988" s="17" t="str">
        <f>IFERROR(LEFT(R10988,FIND(" ",R10988)-1),R10988)</f>
        <v>0</v>
      </c>
      <c r="T10988" s="11">
        <v>0</v>
      </c>
      <c r="U10988" s="18">
        <f>IF(AND(T10988&gt;3,T10988&lt;&gt;"-"),"&gt;3",T10988)</f>
        <v>0</v>
      </c>
      <c r="V10988" s="11">
        <v>0</v>
      </c>
      <c r="W10988" s="20">
        <f>IF(V10988="-","",V10988)</f>
        <v>0</v>
      </c>
      <c r="X10988" s="11" t="s">
        <v>30</v>
      </c>
    </row>
    <row r="10989" spans="1:24" ht="15.75" customHeight="1" x14ac:dyDescent="0.3">
      <c r="A10989" s="10">
        <v>10988</v>
      </c>
      <c r="B10989" s="11" t="s">
        <v>20766</v>
      </c>
      <c r="C10989" s="11" t="s">
        <v>39</v>
      </c>
      <c r="D10989" s="11" t="s">
        <v>33</v>
      </c>
      <c r="E10989" s="11" t="str">
        <f>IFERROR(LEFT(D10989, FIND("-",D10989,1)-2),D10989)</f>
        <v>OPERASI</v>
      </c>
      <c r="F10989" s="11" t="s">
        <v>84</v>
      </c>
      <c r="G10989" s="44" t="s">
        <v>20371</v>
      </c>
      <c r="H10989" s="11" t="s">
        <v>670</v>
      </c>
      <c r="I10989" s="11" t="s">
        <v>680</v>
      </c>
      <c r="J10989" s="11" t="s">
        <v>20375</v>
      </c>
      <c r="K10989" s="11" t="s">
        <v>254</v>
      </c>
      <c r="L10989" s="12" t="str">
        <f>RIGHT(K10989, 4)</f>
        <v>2021</v>
      </c>
      <c r="M10989" s="16">
        <v>44487</v>
      </c>
      <c r="N10989" s="14" t="str">
        <f>TEXT(M10989,"mmmm")</f>
        <v>October</v>
      </c>
      <c r="O10989" s="15">
        <f>MONTH(M10989)</f>
        <v>10</v>
      </c>
      <c r="P10989" s="11" t="s">
        <v>254</v>
      </c>
      <c r="Q10989" s="16">
        <v>44487</v>
      </c>
      <c r="R10989" s="11" t="s">
        <v>20767</v>
      </c>
      <c r="S10989" s="17" t="str">
        <f>IFERROR(LEFT(R10989,FIND(" ",R10989)-1),R10989)</f>
        <v>0</v>
      </c>
      <c r="T10989" s="11">
        <v>0</v>
      </c>
      <c r="U10989" s="18">
        <f>IF(AND(T10989&gt;3,T10989&lt;&gt;"-"),"&gt;3",T10989)</f>
        <v>0</v>
      </c>
      <c r="V10989" s="11">
        <v>0</v>
      </c>
      <c r="W10989" s="20">
        <f>IF(V10989="-","",V10989)</f>
        <v>0</v>
      </c>
      <c r="X10989" s="11" t="s">
        <v>30</v>
      </c>
    </row>
    <row r="10990" spans="1:24" ht="15.75" customHeight="1" x14ac:dyDescent="0.3">
      <c r="A10990" s="10">
        <v>10989</v>
      </c>
      <c r="B10990" s="11" t="s">
        <v>20768</v>
      </c>
      <c r="C10990" s="11" t="s">
        <v>25</v>
      </c>
      <c r="D10990" s="11" t="s">
        <v>33</v>
      </c>
      <c r="E10990" s="11" t="str">
        <f>IFERROR(LEFT(D10990, FIND("-",D10990,1)-2),D10990)</f>
        <v>OPERASI</v>
      </c>
      <c r="F10990" s="11" t="s">
        <v>34</v>
      </c>
      <c r="G10990" s="44" t="s">
        <v>20371</v>
      </c>
      <c r="H10990" s="11" t="s">
        <v>670</v>
      </c>
      <c r="I10990" s="11" t="s">
        <v>675</v>
      </c>
      <c r="J10990" s="11" t="s">
        <v>20495</v>
      </c>
      <c r="K10990" s="11" t="s">
        <v>4215</v>
      </c>
      <c r="L10990" s="12" t="str">
        <f>RIGHT(K10990, 4)</f>
        <v>2020</v>
      </c>
      <c r="M10990" s="16">
        <v>43887</v>
      </c>
      <c r="N10990" s="14" t="str">
        <f>TEXT(M10990,"mmmm")</f>
        <v>February</v>
      </c>
      <c r="O10990" s="15">
        <f>MONTH(M10990)</f>
        <v>2</v>
      </c>
      <c r="P10990" s="11" t="s">
        <v>4215</v>
      </c>
      <c r="Q10990" s="16">
        <v>43887</v>
      </c>
      <c r="R10990" s="11" t="s">
        <v>20769</v>
      </c>
      <c r="S10990" s="17" t="str">
        <f>IFERROR(LEFT(R10990,FIND(" ",R10990)-1),R10990)</f>
        <v>0</v>
      </c>
      <c r="T10990" s="11">
        <v>0</v>
      </c>
      <c r="U10990" s="18">
        <f>IF(AND(T10990&gt;3,T10990&lt;&gt;"-"),"&gt;3",T10990)</f>
        <v>0</v>
      </c>
      <c r="V10990" s="11">
        <v>0</v>
      </c>
      <c r="W10990" s="20">
        <f>IF(V10990="-","",V10990)</f>
        <v>0</v>
      </c>
      <c r="X10990" s="11" t="s">
        <v>30</v>
      </c>
    </row>
    <row r="10991" spans="1:24" ht="15.75" customHeight="1" x14ac:dyDescent="0.3">
      <c r="A10991" s="10">
        <v>10990</v>
      </c>
      <c r="B10991" s="11" t="s">
        <v>20770</v>
      </c>
      <c r="C10991" s="11" t="s">
        <v>25</v>
      </c>
      <c r="D10991" s="11" t="s">
        <v>51</v>
      </c>
      <c r="E10991" s="11" t="str">
        <f>IFERROR(LEFT(D10991, FIND("-",D10991,1)-2),D10991)</f>
        <v>OPERASI</v>
      </c>
      <c r="F10991" s="11" t="s">
        <v>52</v>
      </c>
      <c r="G10991" s="44" t="s">
        <v>20371</v>
      </c>
      <c r="H10991" s="11" t="s">
        <v>670</v>
      </c>
      <c r="I10991" s="11" t="s">
        <v>680</v>
      </c>
      <c r="J10991" s="11" t="s">
        <v>741</v>
      </c>
      <c r="K10991" s="11" t="s">
        <v>4367</v>
      </c>
      <c r="L10991" s="12" t="str">
        <f>RIGHT(K10991, 4)</f>
        <v>2023</v>
      </c>
      <c r="M10991" s="16">
        <v>44960</v>
      </c>
      <c r="N10991" s="14" t="str">
        <f>TEXT(M10991,"mmmm")</f>
        <v>February</v>
      </c>
      <c r="O10991" s="15">
        <f>MONTH(M10991)</f>
        <v>2</v>
      </c>
      <c r="P10991" s="11" t="s">
        <v>4367</v>
      </c>
      <c r="Q10991" s="16">
        <v>44960</v>
      </c>
      <c r="R10991" s="11" t="s">
        <v>20771</v>
      </c>
      <c r="S10991" s="17" t="str">
        <f>IFERROR(LEFT(R10991,FIND(" ",R10991)-1),R10991)</f>
        <v>0</v>
      </c>
      <c r="T10991" s="11">
        <v>0</v>
      </c>
      <c r="U10991" s="18">
        <f>IF(AND(T10991&gt;3,T10991&lt;&gt;"-"),"&gt;3",T10991)</f>
        <v>0</v>
      </c>
      <c r="V10991" s="11">
        <v>0</v>
      </c>
      <c r="W10991" s="20">
        <f>IF(V10991="-","",V10991)</f>
        <v>0</v>
      </c>
      <c r="X10991" s="11" t="s">
        <v>30</v>
      </c>
    </row>
    <row r="10992" spans="1:24" ht="15.75" customHeight="1" x14ac:dyDescent="0.3">
      <c r="A10992" s="10">
        <v>10991</v>
      </c>
      <c r="B10992" s="11" t="s">
        <v>20772</v>
      </c>
      <c r="C10992" s="11" t="s">
        <v>25</v>
      </c>
      <c r="D10992" s="11" t="s">
        <v>55</v>
      </c>
      <c r="E10992" s="11" t="str">
        <f>IFERROR(LEFT(D10992, FIND("-",D10992,1)-2),D10992)</f>
        <v>OPERASI</v>
      </c>
      <c r="F10992" s="11" t="s">
        <v>27</v>
      </c>
      <c r="G10992" s="44" t="s">
        <v>20371</v>
      </c>
      <c r="H10992" s="11" t="s">
        <v>96</v>
      </c>
      <c r="I10992" s="11" t="s">
        <v>30</v>
      </c>
      <c r="J10992" s="11" t="s">
        <v>20375</v>
      </c>
      <c r="K10992" s="11" t="s">
        <v>846</v>
      </c>
      <c r="L10992" s="12" t="str">
        <f>RIGHT(K10992, 4)</f>
        <v>2023</v>
      </c>
      <c r="M10992" s="16">
        <v>45204</v>
      </c>
      <c r="N10992" s="14" t="str">
        <f>TEXT(M10992,"mmmm")</f>
        <v>October</v>
      </c>
      <c r="O10992" s="15">
        <f>MONTH(M10992)</f>
        <v>10</v>
      </c>
      <c r="P10992" s="11" t="s">
        <v>846</v>
      </c>
      <c r="Q10992" s="16">
        <v>45204</v>
      </c>
      <c r="R10992" s="11" t="s">
        <v>20773</v>
      </c>
      <c r="S10992" s="17" t="str">
        <f>IFERROR(LEFT(R10992,FIND(" ",R10992)-1),R10992)</f>
        <v>0</v>
      </c>
      <c r="T10992" s="11">
        <v>0</v>
      </c>
      <c r="U10992" s="18">
        <f>IF(AND(T10992&gt;3,T10992&lt;&gt;"-"),"&gt;3",T10992)</f>
        <v>0</v>
      </c>
      <c r="V10992" s="11">
        <v>0</v>
      </c>
      <c r="W10992" s="20">
        <f>IF(V10992="-","",V10992)</f>
        <v>0</v>
      </c>
      <c r="X10992" s="11" t="s">
        <v>30</v>
      </c>
    </row>
    <row r="10993" spans="1:24" ht="15.75" customHeight="1" x14ac:dyDescent="0.3">
      <c r="A10993" s="10">
        <v>10992</v>
      </c>
      <c r="B10993" s="11" t="s">
        <v>20774</v>
      </c>
      <c r="C10993" s="11" t="s">
        <v>39</v>
      </c>
      <c r="D10993" s="11" t="s">
        <v>33</v>
      </c>
      <c r="E10993" s="11" t="str">
        <f>IFERROR(LEFT(D10993, FIND("-",D10993,1)-2),D10993)</f>
        <v>OPERASI</v>
      </c>
      <c r="F10993" s="11" t="s">
        <v>34</v>
      </c>
      <c r="G10993" s="44" t="s">
        <v>20371</v>
      </c>
      <c r="H10993" s="11" t="s">
        <v>670</v>
      </c>
      <c r="I10993" s="11" t="s">
        <v>675</v>
      </c>
      <c r="J10993" s="11" t="s">
        <v>20375</v>
      </c>
      <c r="K10993" s="11" t="s">
        <v>3840</v>
      </c>
      <c r="L10993" s="12" t="str">
        <f>RIGHT(K10993, 4)</f>
        <v>2023</v>
      </c>
      <c r="M10993" s="16">
        <v>45253</v>
      </c>
      <c r="N10993" s="14" t="str">
        <f>TEXT(M10993,"mmmm")</f>
        <v>November</v>
      </c>
      <c r="O10993" s="15">
        <f>MONTH(M10993)</f>
        <v>11</v>
      </c>
      <c r="P10993" s="11" t="s">
        <v>3840</v>
      </c>
      <c r="Q10993" s="16">
        <v>45253</v>
      </c>
      <c r="R10993" s="11" t="s">
        <v>20775</v>
      </c>
      <c r="S10993" s="17" t="str">
        <f>IFERROR(LEFT(R10993,FIND(" ",R10993)-1),R10993)</f>
        <v>0</v>
      </c>
      <c r="T10993" s="11">
        <v>0</v>
      </c>
      <c r="U10993" s="18">
        <f>IF(AND(T10993&gt;3,T10993&lt;&gt;"-"),"&gt;3",T10993)</f>
        <v>0</v>
      </c>
      <c r="V10993" s="11">
        <v>0</v>
      </c>
      <c r="W10993" s="20">
        <f>IF(V10993="-","",V10993)</f>
        <v>0</v>
      </c>
      <c r="X10993" s="11" t="s">
        <v>30</v>
      </c>
    </row>
    <row r="10994" spans="1:24" ht="15.75" customHeight="1" x14ac:dyDescent="0.3">
      <c r="A10994" s="10">
        <v>10993</v>
      </c>
      <c r="B10994" s="11" t="s">
        <v>20776</v>
      </c>
      <c r="C10994" s="11" t="s">
        <v>39</v>
      </c>
      <c r="D10994" s="11" t="s">
        <v>339</v>
      </c>
      <c r="E10994" s="11" t="str">
        <f>IFERROR(LEFT(D10994, FIND("-",D10994,1)-2),D10994)</f>
        <v>RANGKAIAN</v>
      </c>
      <c r="F10994" s="11" t="s">
        <v>669</v>
      </c>
      <c r="G10994" s="44" t="s">
        <v>20371</v>
      </c>
      <c r="H10994" s="11" t="s">
        <v>670</v>
      </c>
      <c r="I10994" s="11" t="s">
        <v>680</v>
      </c>
      <c r="J10994" s="11" t="s">
        <v>20375</v>
      </c>
      <c r="K10994" s="11" t="s">
        <v>4713</v>
      </c>
      <c r="L10994" s="12" t="str">
        <f>RIGHT(K10994, 4)</f>
        <v>2023</v>
      </c>
      <c r="M10994" s="16">
        <v>45057</v>
      </c>
      <c r="N10994" s="14" t="str">
        <f>TEXT(M10994,"mmmm")</f>
        <v>May</v>
      </c>
      <c r="O10994" s="15">
        <f>MONTH(M10994)</f>
        <v>5</v>
      </c>
      <c r="P10994" s="11" t="s">
        <v>4713</v>
      </c>
      <c r="Q10994" s="16">
        <v>45057</v>
      </c>
      <c r="R10994" s="11" t="s">
        <v>1992</v>
      </c>
      <c r="S10994" s="17" t="str">
        <f>IFERROR(LEFT(R10994,FIND(" ",R10994)-1),R10994)</f>
        <v>0</v>
      </c>
      <c r="T10994" s="11">
        <v>0</v>
      </c>
      <c r="U10994" s="18">
        <f>IF(AND(T10994&gt;3,T10994&lt;&gt;"-"),"&gt;3",T10994)</f>
        <v>0</v>
      </c>
      <c r="V10994" s="11">
        <v>0</v>
      </c>
      <c r="W10994" s="20">
        <f>IF(V10994="-","",V10994)</f>
        <v>0</v>
      </c>
      <c r="X10994" s="11" t="s">
        <v>30</v>
      </c>
    </row>
    <row r="10995" spans="1:24" ht="15.75" customHeight="1" x14ac:dyDescent="0.3">
      <c r="A10995" s="10">
        <v>10994</v>
      </c>
      <c r="B10995" s="11" t="s">
        <v>20777</v>
      </c>
      <c r="C10995" s="11" t="s">
        <v>39</v>
      </c>
      <c r="D10995" s="11" t="s">
        <v>33</v>
      </c>
      <c r="E10995" s="11" t="str">
        <f>IFERROR(LEFT(D10995, FIND("-",D10995,1)-2),D10995)</f>
        <v>OPERASI</v>
      </c>
      <c r="F10995" s="11" t="s">
        <v>27</v>
      </c>
      <c r="G10995" s="44" t="s">
        <v>20371</v>
      </c>
      <c r="H10995" s="11" t="s">
        <v>684</v>
      </c>
      <c r="I10995" s="11" t="s">
        <v>671</v>
      </c>
      <c r="J10995" s="11" t="s">
        <v>697</v>
      </c>
      <c r="K10995" s="11" t="s">
        <v>7862</v>
      </c>
      <c r="L10995" s="12" t="str">
        <f>RIGHT(K10995, 4)</f>
        <v>2021</v>
      </c>
      <c r="M10995" s="16">
        <v>44454</v>
      </c>
      <c r="N10995" s="14" t="str">
        <f>TEXT(M10995,"mmmm")</f>
        <v>September</v>
      </c>
      <c r="O10995" s="15">
        <f>MONTH(M10995)</f>
        <v>9</v>
      </c>
      <c r="P10995" s="11" t="s">
        <v>7862</v>
      </c>
      <c r="Q10995" s="16">
        <v>44454</v>
      </c>
      <c r="R10995" s="11" t="s">
        <v>20778</v>
      </c>
      <c r="S10995" s="17" t="str">
        <f>IFERROR(LEFT(R10995,FIND(" ",R10995)-1),R10995)</f>
        <v>0</v>
      </c>
      <c r="T10995" s="11">
        <v>0</v>
      </c>
      <c r="U10995" s="18">
        <f>IF(AND(T10995&gt;3,T10995&lt;&gt;"-"),"&gt;3",T10995)</f>
        <v>0</v>
      </c>
      <c r="V10995" s="11">
        <v>0</v>
      </c>
      <c r="W10995" s="20">
        <f>IF(V10995="-","",V10995)</f>
        <v>0</v>
      </c>
      <c r="X10995" s="11" t="s">
        <v>687</v>
      </c>
    </row>
    <row r="10996" spans="1:24" ht="15.75" customHeight="1" x14ac:dyDescent="0.3">
      <c r="A10996" s="10">
        <v>10995</v>
      </c>
      <c r="B10996" s="11" t="s">
        <v>20779</v>
      </c>
      <c r="C10996" s="11" t="s">
        <v>25</v>
      </c>
      <c r="D10996" s="11" t="s">
        <v>33</v>
      </c>
      <c r="E10996" s="11" t="str">
        <f>IFERROR(LEFT(D10996, FIND("-",D10996,1)-2),D10996)</f>
        <v>OPERASI</v>
      </c>
      <c r="F10996" s="11" t="s">
        <v>84</v>
      </c>
      <c r="G10996" s="44" t="s">
        <v>20371</v>
      </c>
      <c r="H10996" s="11" t="s">
        <v>684</v>
      </c>
      <c r="I10996" s="11" t="s">
        <v>671</v>
      </c>
      <c r="J10996" s="11" t="s">
        <v>697</v>
      </c>
      <c r="K10996" s="11" t="s">
        <v>1541</v>
      </c>
      <c r="L10996" s="12" t="str">
        <f>RIGHT(K10996, 4)</f>
        <v>2020</v>
      </c>
      <c r="M10996" s="16">
        <v>44148</v>
      </c>
      <c r="N10996" s="14" t="str">
        <f>TEXT(M10996,"mmmm")</f>
        <v>November</v>
      </c>
      <c r="O10996" s="15">
        <f>MONTH(M10996)</f>
        <v>11</v>
      </c>
      <c r="P10996" s="11" t="s">
        <v>1541</v>
      </c>
      <c r="Q10996" s="16">
        <v>44148</v>
      </c>
      <c r="R10996" s="11" t="s">
        <v>20780</v>
      </c>
      <c r="S10996" s="17" t="str">
        <f>IFERROR(LEFT(R10996,FIND(" ",R10996)-1),R10996)</f>
        <v>0</v>
      </c>
      <c r="T10996" s="11">
        <v>0</v>
      </c>
      <c r="U10996" s="18">
        <f>IF(AND(T10996&gt;3,T10996&lt;&gt;"-"),"&gt;3",T10996)</f>
        <v>0</v>
      </c>
      <c r="V10996" s="11">
        <v>0</v>
      </c>
      <c r="W10996" s="20">
        <f>IF(V10996="-","",V10996)</f>
        <v>0</v>
      </c>
      <c r="X10996" s="11" t="s">
        <v>687</v>
      </c>
    </row>
    <row r="10997" spans="1:24" ht="15.75" customHeight="1" x14ac:dyDescent="0.3">
      <c r="A10997" s="10">
        <v>10996</v>
      </c>
      <c r="B10997" s="11" t="s">
        <v>20781</v>
      </c>
      <c r="C10997" s="11" t="s">
        <v>25</v>
      </c>
      <c r="D10997" s="11" t="s">
        <v>33</v>
      </c>
      <c r="E10997" s="11" t="str">
        <f>IFERROR(LEFT(D10997, FIND("-",D10997,1)-2),D10997)</f>
        <v>OPERASI</v>
      </c>
      <c r="F10997" s="11" t="s">
        <v>354</v>
      </c>
      <c r="G10997" s="44" t="s">
        <v>20371</v>
      </c>
      <c r="H10997" s="11" t="s">
        <v>670</v>
      </c>
      <c r="I10997" s="11" t="s">
        <v>671</v>
      </c>
      <c r="J10997" s="11" t="s">
        <v>825</v>
      </c>
      <c r="K10997" s="11" t="s">
        <v>1821</v>
      </c>
      <c r="L10997" s="12" t="str">
        <f>RIGHT(K10997, 4)</f>
        <v>2020</v>
      </c>
      <c r="M10997" s="16">
        <v>44110</v>
      </c>
      <c r="N10997" s="14" t="str">
        <f>TEXT(M10997,"mmmm")</f>
        <v>October</v>
      </c>
      <c r="O10997" s="15">
        <f>MONTH(M10997)</f>
        <v>10</v>
      </c>
      <c r="P10997" s="11" t="s">
        <v>1821</v>
      </c>
      <c r="Q10997" s="16">
        <v>44110</v>
      </c>
      <c r="R10997" s="11" t="s">
        <v>20782</v>
      </c>
      <c r="S10997" s="17" t="str">
        <f>IFERROR(LEFT(R10997,FIND(" ",R10997)-1),R10997)</f>
        <v>0</v>
      </c>
      <c r="T10997" s="11">
        <v>0</v>
      </c>
      <c r="U10997" s="18">
        <f>IF(AND(T10997&gt;3,T10997&lt;&gt;"-"),"&gt;3",T10997)</f>
        <v>0</v>
      </c>
      <c r="V10997" s="11">
        <v>0</v>
      </c>
      <c r="W10997" s="20">
        <f>IF(V10997="-","",V10997)</f>
        <v>0</v>
      </c>
      <c r="X10997" s="11" t="s">
        <v>30</v>
      </c>
    </row>
    <row r="10998" spans="1:24" ht="15.75" customHeight="1" x14ac:dyDescent="0.3">
      <c r="A10998" s="10">
        <v>10997</v>
      </c>
      <c r="B10998" s="11" t="s">
        <v>20783</v>
      </c>
      <c r="C10998" s="11" t="s">
        <v>25</v>
      </c>
      <c r="D10998" s="11" t="s">
        <v>55</v>
      </c>
      <c r="E10998" s="11" t="str">
        <f>IFERROR(LEFT(D10998, FIND("-",D10998,1)-2),D10998)</f>
        <v>OPERASI</v>
      </c>
      <c r="F10998" s="11" t="s">
        <v>56</v>
      </c>
      <c r="G10998" s="44" t="s">
        <v>20371</v>
      </c>
      <c r="H10998" s="11" t="s">
        <v>670</v>
      </c>
      <c r="I10998" s="11" t="s">
        <v>671</v>
      </c>
      <c r="J10998" s="11" t="s">
        <v>20495</v>
      </c>
      <c r="K10998" s="11" t="s">
        <v>2236</v>
      </c>
      <c r="L10998" s="12" t="str">
        <f>RIGHT(K10998, 4)</f>
        <v>2020</v>
      </c>
      <c r="M10998" s="16">
        <v>43899</v>
      </c>
      <c r="N10998" s="14" t="str">
        <f>TEXT(M10998,"mmmm")</f>
        <v>March</v>
      </c>
      <c r="O10998" s="15">
        <f>MONTH(M10998)</f>
        <v>3</v>
      </c>
      <c r="P10998" s="11" t="s">
        <v>2236</v>
      </c>
      <c r="Q10998" s="16">
        <v>43899</v>
      </c>
      <c r="R10998" s="11" t="s">
        <v>20784</v>
      </c>
      <c r="S10998" s="17" t="str">
        <f>IFERROR(LEFT(R10998,FIND(" ",R10998)-1),R10998)</f>
        <v>0</v>
      </c>
      <c r="T10998" s="11">
        <v>0</v>
      </c>
      <c r="U10998" s="18">
        <f>IF(AND(T10998&gt;3,T10998&lt;&gt;"-"),"&gt;3",T10998)</f>
        <v>0</v>
      </c>
      <c r="V10998" s="11">
        <v>0</v>
      </c>
      <c r="W10998" s="20">
        <f>IF(V10998="-","",V10998)</f>
        <v>0</v>
      </c>
      <c r="X10998" s="11" t="s">
        <v>30</v>
      </c>
    </row>
    <row r="10999" spans="1:24" ht="15.75" customHeight="1" x14ac:dyDescent="0.3">
      <c r="A10999" s="10">
        <v>10998</v>
      </c>
      <c r="B10999" s="11" t="s">
        <v>20785</v>
      </c>
      <c r="C10999" s="11" t="s">
        <v>39</v>
      </c>
      <c r="D10999" s="11" t="s">
        <v>33</v>
      </c>
      <c r="E10999" s="11" t="str">
        <f>IFERROR(LEFT(D10999, FIND("-",D10999,1)-2),D10999)</f>
        <v>OPERASI</v>
      </c>
      <c r="F10999" s="11" t="s">
        <v>34</v>
      </c>
      <c r="G10999" s="44" t="s">
        <v>20371</v>
      </c>
      <c r="H10999" s="11" t="s">
        <v>684</v>
      </c>
      <c r="I10999" s="11" t="s">
        <v>675</v>
      </c>
      <c r="J10999" s="11" t="s">
        <v>20375</v>
      </c>
      <c r="K10999" s="11" t="s">
        <v>1207</v>
      </c>
      <c r="L10999" s="12" t="str">
        <f>RIGHT(K10999, 4)</f>
        <v>2021</v>
      </c>
      <c r="M10999" s="16">
        <v>44482</v>
      </c>
      <c r="N10999" s="14" t="str">
        <f>TEXT(M10999,"mmmm")</f>
        <v>October</v>
      </c>
      <c r="O10999" s="15">
        <f>MONTH(M10999)</f>
        <v>10</v>
      </c>
      <c r="P10999" s="11" t="s">
        <v>1207</v>
      </c>
      <c r="Q10999" s="16">
        <v>44482</v>
      </c>
      <c r="R10999" s="11" t="s">
        <v>2069</v>
      </c>
      <c r="S10999" s="17" t="str">
        <f>IFERROR(LEFT(R10999,FIND(" ",R10999)-1),R10999)</f>
        <v>0</v>
      </c>
      <c r="T10999" s="11">
        <v>0</v>
      </c>
      <c r="U10999" s="18">
        <f>IF(AND(T10999&gt;3,T10999&lt;&gt;"-"),"&gt;3",T10999)</f>
        <v>0</v>
      </c>
      <c r="V10999" s="11">
        <v>0</v>
      </c>
      <c r="W10999" s="20">
        <f>IF(V10999="-","",V10999)</f>
        <v>0</v>
      </c>
      <c r="X10999" s="11" t="s">
        <v>687</v>
      </c>
    </row>
    <row r="11000" spans="1:24" ht="15.75" customHeight="1" x14ac:dyDescent="0.3">
      <c r="A11000" s="10">
        <v>10999</v>
      </c>
      <c r="B11000" s="11" t="s">
        <v>20786</v>
      </c>
      <c r="C11000" s="11" t="s">
        <v>39</v>
      </c>
      <c r="D11000" s="11" t="s">
        <v>51</v>
      </c>
      <c r="E11000" s="11" t="str">
        <f>IFERROR(LEFT(D11000, FIND("-",D11000,1)-2),D11000)</f>
        <v>OPERASI</v>
      </c>
      <c r="F11000" s="11" t="s">
        <v>52</v>
      </c>
      <c r="G11000" s="44" t="s">
        <v>20371</v>
      </c>
      <c r="H11000" s="11" t="s">
        <v>670</v>
      </c>
      <c r="I11000" s="11" t="s">
        <v>675</v>
      </c>
      <c r="J11000" s="11" t="s">
        <v>813</v>
      </c>
      <c r="K11000" s="11" t="s">
        <v>1068</v>
      </c>
      <c r="L11000" s="12" t="str">
        <f>RIGHT(K11000, 4)</f>
        <v>2021</v>
      </c>
      <c r="M11000" s="16">
        <v>44293</v>
      </c>
      <c r="N11000" s="14" t="str">
        <f>TEXT(M11000,"mmmm")</f>
        <v>April</v>
      </c>
      <c r="O11000" s="15">
        <f>MONTH(M11000)</f>
        <v>4</v>
      </c>
      <c r="P11000" s="11" t="s">
        <v>1068</v>
      </c>
      <c r="Q11000" s="16">
        <v>44293</v>
      </c>
      <c r="R11000" s="11" t="s">
        <v>13236</v>
      </c>
      <c r="S11000" s="17" t="str">
        <f>IFERROR(LEFT(R11000,FIND(" ",R11000)-1),R11000)</f>
        <v>0</v>
      </c>
      <c r="T11000" s="11">
        <v>0</v>
      </c>
      <c r="U11000" s="18">
        <f>IF(AND(T11000&gt;3,T11000&lt;&gt;"-"),"&gt;3",T11000)</f>
        <v>0</v>
      </c>
      <c r="V11000" s="11">
        <v>0</v>
      </c>
      <c r="W11000" s="20">
        <f>IF(V11000="-","",V11000)</f>
        <v>0</v>
      </c>
      <c r="X11000" s="11" t="s">
        <v>30</v>
      </c>
    </row>
    <row r="11001" spans="1:24" ht="15.75" customHeight="1" x14ac:dyDescent="0.3">
      <c r="A11001" s="10">
        <v>11000</v>
      </c>
      <c r="B11001" s="11" t="s">
        <v>20787</v>
      </c>
      <c r="C11001" s="11" t="s">
        <v>25</v>
      </c>
      <c r="D11001" s="11" t="s">
        <v>51</v>
      </c>
      <c r="E11001" s="11" t="str">
        <f>IFERROR(LEFT(D11001, FIND("-",D11001,1)-2),D11001)</f>
        <v>OPERASI</v>
      </c>
      <c r="F11001" s="11" t="s">
        <v>92</v>
      </c>
      <c r="G11001" s="44" t="s">
        <v>20371</v>
      </c>
      <c r="H11001" s="11" t="s">
        <v>670</v>
      </c>
      <c r="I11001" s="11" t="s">
        <v>671</v>
      </c>
      <c r="J11001" s="11" t="s">
        <v>813</v>
      </c>
      <c r="K11001" s="11" t="s">
        <v>6722</v>
      </c>
      <c r="L11001" s="12" t="str">
        <f>RIGHT(K11001, 4)</f>
        <v>2021</v>
      </c>
      <c r="M11001" s="16">
        <v>44218</v>
      </c>
      <c r="N11001" s="14" t="str">
        <f>TEXT(M11001,"mmmm")</f>
        <v>January</v>
      </c>
      <c r="O11001" s="15">
        <f>MONTH(M11001)</f>
        <v>1</v>
      </c>
      <c r="P11001" s="11" t="s">
        <v>6722</v>
      </c>
      <c r="Q11001" s="16">
        <v>44218</v>
      </c>
      <c r="R11001" s="11" t="s">
        <v>2078</v>
      </c>
      <c r="S11001" s="17" t="str">
        <f>IFERROR(LEFT(R11001,FIND(" ",R11001)-1),R11001)</f>
        <v>0</v>
      </c>
      <c r="T11001" s="11">
        <v>0</v>
      </c>
      <c r="U11001" s="18">
        <f>IF(AND(T11001&gt;3,T11001&lt;&gt;"-"),"&gt;3",T11001)</f>
        <v>0</v>
      </c>
      <c r="V11001" s="11">
        <v>0</v>
      </c>
      <c r="W11001" s="20">
        <f>IF(V11001="-","",V11001)</f>
        <v>0</v>
      </c>
      <c r="X11001" s="11" t="s">
        <v>30</v>
      </c>
    </row>
    <row r="11002" spans="1:24" ht="15.75" customHeight="1" x14ac:dyDescent="0.3">
      <c r="A11002" s="10">
        <v>11001</v>
      </c>
      <c r="B11002" s="11" t="s">
        <v>20788</v>
      </c>
      <c r="C11002" s="11" t="s">
        <v>25</v>
      </c>
      <c r="D11002" s="11" t="s">
        <v>339</v>
      </c>
      <c r="E11002" s="11" t="str">
        <f>IFERROR(LEFT(D11002, FIND("-",D11002,1)-2),D11002)</f>
        <v>RANGKAIAN</v>
      </c>
      <c r="F11002" s="11" t="s">
        <v>1971</v>
      </c>
      <c r="G11002" s="44" t="s">
        <v>20371</v>
      </c>
      <c r="H11002" s="11" t="s">
        <v>670</v>
      </c>
      <c r="I11002" s="11" t="s">
        <v>671</v>
      </c>
      <c r="J11002" s="11" t="s">
        <v>20375</v>
      </c>
      <c r="K11002" s="11" t="s">
        <v>3388</v>
      </c>
      <c r="L11002" s="12" t="str">
        <f>RIGHT(K11002, 4)</f>
        <v>2020</v>
      </c>
      <c r="M11002" s="16">
        <v>44067</v>
      </c>
      <c r="N11002" s="14" t="str">
        <f>TEXT(M11002,"mmmm")</f>
        <v>August</v>
      </c>
      <c r="O11002" s="15">
        <f>MONTH(M11002)</f>
        <v>8</v>
      </c>
      <c r="P11002" s="11" t="s">
        <v>3388</v>
      </c>
      <c r="Q11002" s="16">
        <v>44067</v>
      </c>
      <c r="R11002" s="11" t="s">
        <v>20789</v>
      </c>
      <c r="S11002" s="17" t="str">
        <f>IFERROR(LEFT(R11002,FIND(" ",R11002)-1),R11002)</f>
        <v>0</v>
      </c>
      <c r="T11002" s="11">
        <v>0</v>
      </c>
      <c r="U11002" s="18">
        <f>IF(AND(T11002&gt;3,T11002&lt;&gt;"-"),"&gt;3",T11002)</f>
        <v>0</v>
      </c>
      <c r="V11002" s="11">
        <v>0</v>
      </c>
      <c r="W11002" s="20">
        <f>IF(V11002="-","",V11002)</f>
        <v>0</v>
      </c>
      <c r="X11002" s="11" t="s">
        <v>30</v>
      </c>
    </row>
    <row r="11003" spans="1:24" ht="15.75" customHeight="1" x14ac:dyDescent="0.3">
      <c r="A11003" s="10">
        <v>11002</v>
      </c>
      <c r="B11003" s="11" t="s">
        <v>20790</v>
      </c>
      <c r="C11003" s="11" t="s">
        <v>25</v>
      </c>
      <c r="D11003" s="11" t="s">
        <v>33</v>
      </c>
      <c r="E11003" s="11" t="str">
        <f>IFERROR(LEFT(D11003, FIND("-",D11003,1)-2),D11003)</f>
        <v>OPERASI</v>
      </c>
      <c r="F11003" s="11" t="s">
        <v>34</v>
      </c>
      <c r="G11003" s="44" t="s">
        <v>20371</v>
      </c>
      <c r="H11003" s="11" t="s">
        <v>670</v>
      </c>
      <c r="I11003" s="11" t="s">
        <v>675</v>
      </c>
      <c r="J11003" s="11" t="s">
        <v>20375</v>
      </c>
      <c r="K11003" s="11" t="s">
        <v>1826</v>
      </c>
      <c r="L11003" s="12" t="str">
        <f>RIGHT(K11003, 4)</f>
        <v>2022</v>
      </c>
      <c r="M11003" s="16">
        <v>44754</v>
      </c>
      <c r="N11003" s="14" t="str">
        <f>TEXT(M11003,"mmmm")</f>
        <v>July</v>
      </c>
      <c r="O11003" s="15">
        <f>MONTH(M11003)</f>
        <v>7</v>
      </c>
      <c r="P11003" s="11" t="s">
        <v>1826</v>
      </c>
      <c r="Q11003" s="16">
        <v>44754</v>
      </c>
      <c r="R11003" s="11" t="s">
        <v>13245</v>
      </c>
      <c r="S11003" s="17" t="str">
        <f>IFERROR(LEFT(R11003,FIND(" ",R11003)-1),R11003)</f>
        <v>0</v>
      </c>
      <c r="T11003" s="11">
        <v>0</v>
      </c>
      <c r="U11003" s="18">
        <f>IF(AND(T11003&gt;3,T11003&lt;&gt;"-"),"&gt;3",T11003)</f>
        <v>0</v>
      </c>
      <c r="V11003" s="11">
        <v>0</v>
      </c>
      <c r="W11003" s="20">
        <f>IF(V11003="-","",V11003)</f>
        <v>0</v>
      </c>
      <c r="X11003" s="11" t="s">
        <v>30</v>
      </c>
    </row>
    <row r="11004" spans="1:24" ht="15.75" customHeight="1" x14ac:dyDescent="0.3">
      <c r="A11004" s="10">
        <v>11003</v>
      </c>
      <c r="B11004" s="11" t="s">
        <v>20791</v>
      </c>
      <c r="C11004" s="11" t="s">
        <v>39</v>
      </c>
      <c r="D11004" s="11" t="s">
        <v>61</v>
      </c>
      <c r="E11004" s="11" t="str">
        <f>IFERROR(LEFT(D11004, FIND("-",D11004,1)-2),D11004)</f>
        <v>KESELAMATAN</v>
      </c>
      <c r="F11004" s="11" t="s">
        <v>452</v>
      </c>
      <c r="G11004" s="44" t="s">
        <v>20371</v>
      </c>
      <c r="H11004" s="11" t="s">
        <v>670</v>
      </c>
      <c r="I11004" s="11" t="s">
        <v>680</v>
      </c>
      <c r="J11004" s="11" t="s">
        <v>20375</v>
      </c>
      <c r="K11004" s="11" t="s">
        <v>1125</v>
      </c>
      <c r="L11004" s="12" t="str">
        <f>RIGHT(K11004, 4)</f>
        <v>2021</v>
      </c>
      <c r="M11004" s="16">
        <v>44446</v>
      </c>
      <c r="N11004" s="14" t="str">
        <f>TEXT(M11004,"mmmm")</f>
        <v>September</v>
      </c>
      <c r="O11004" s="15">
        <f>MONTH(M11004)</f>
        <v>9</v>
      </c>
      <c r="P11004" s="11" t="s">
        <v>1125</v>
      </c>
      <c r="Q11004" s="16">
        <v>44446</v>
      </c>
      <c r="R11004" s="11" t="s">
        <v>20792</v>
      </c>
      <c r="S11004" s="17" t="str">
        <f>IFERROR(LEFT(R11004,FIND(" ",R11004)-1),R11004)</f>
        <v>0</v>
      </c>
      <c r="T11004" s="11">
        <v>0</v>
      </c>
      <c r="U11004" s="18">
        <f>IF(AND(T11004&gt;3,T11004&lt;&gt;"-"),"&gt;3",T11004)</f>
        <v>0</v>
      </c>
      <c r="V11004" s="11">
        <v>0</v>
      </c>
      <c r="W11004" s="20">
        <f>IF(V11004="-","",V11004)</f>
        <v>0</v>
      </c>
      <c r="X11004" s="11" t="s">
        <v>30</v>
      </c>
    </row>
    <row r="11005" spans="1:24" ht="15.75" customHeight="1" x14ac:dyDescent="0.3">
      <c r="A11005" s="10">
        <v>11004</v>
      </c>
      <c r="B11005" s="11" t="s">
        <v>20793</v>
      </c>
      <c r="C11005" s="11" t="s">
        <v>25</v>
      </c>
      <c r="D11005" s="11" t="s">
        <v>51</v>
      </c>
      <c r="E11005" s="11" t="str">
        <f>IFERROR(LEFT(D11005, FIND("-",D11005,1)-2),D11005)</f>
        <v>OPERASI</v>
      </c>
      <c r="F11005" s="11" t="s">
        <v>52</v>
      </c>
      <c r="G11005" s="44" t="s">
        <v>20371</v>
      </c>
      <c r="H11005" s="11" t="s">
        <v>670</v>
      </c>
      <c r="I11005" s="11" t="s">
        <v>675</v>
      </c>
      <c r="J11005" s="11" t="s">
        <v>741</v>
      </c>
      <c r="K11005" s="11" t="s">
        <v>216</v>
      </c>
      <c r="L11005" s="12" t="str">
        <f>RIGHT(K11005, 4)</f>
        <v>2021</v>
      </c>
      <c r="M11005" s="16">
        <v>44448</v>
      </c>
      <c r="N11005" s="14" t="str">
        <f>TEXT(M11005,"mmmm")</f>
        <v>September</v>
      </c>
      <c r="O11005" s="15">
        <f>MONTH(M11005)</f>
        <v>9</v>
      </c>
      <c r="P11005" s="11" t="s">
        <v>216</v>
      </c>
      <c r="Q11005" s="16">
        <v>44448</v>
      </c>
      <c r="R11005" s="11" t="s">
        <v>13274</v>
      </c>
      <c r="S11005" s="17" t="str">
        <f>IFERROR(LEFT(R11005,FIND(" ",R11005)-1),R11005)</f>
        <v>0</v>
      </c>
      <c r="T11005" s="11">
        <v>0</v>
      </c>
      <c r="U11005" s="18">
        <f>IF(AND(T11005&gt;3,T11005&lt;&gt;"-"),"&gt;3",T11005)</f>
        <v>0</v>
      </c>
      <c r="V11005" s="11">
        <v>0</v>
      </c>
      <c r="W11005" s="20">
        <f>IF(V11005="-","",V11005)</f>
        <v>0</v>
      </c>
      <c r="X11005" s="11" t="s">
        <v>30</v>
      </c>
    </row>
    <row r="11006" spans="1:24" ht="15.75" customHeight="1" x14ac:dyDescent="0.3">
      <c r="A11006" s="10">
        <v>11005</v>
      </c>
      <c r="B11006" s="11" t="s">
        <v>20794</v>
      </c>
      <c r="C11006" s="11" t="s">
        <v>39</v>
      </c>
      <c r="D11006" s="11" t="s">
        <v>61</v>
      </c>
      <c r="E11006" s="11" t="str">
        <f>IFERROR(LEFT(D11006, FIND("-",D11006,1)-2),D11006)</f>
        <v>KESELAMATAN</v>
      </c>
      <c r="F11006" s="11" t="s">
        <v>145</v>
      </c>
      <c r="G11006" s="44" t="s">
        <v>20371</v>
      </c>
      <c r="H11006" s="11" t="s">
        <v>670</v>
      </c>
      <c r="I11006" s="11" t="s">
        <v>675</v>
      </c>
      <c r="J11006" s="11" t="s">
        <v>20375</v>
      </c>
      <c r="K11006" s="11" t="s">
        <v>1207</v>
      </c>
      <c r="L11006" s="12" t="str">
        <f>RIGHT(K11006, 4)</f>
        <v>2021</v>
      </c>
      <c r="M11006" s="16">
        <v>44482</v>
      </c>
      <c r="N11006" s="14" t="str">
        <f>TEXT(M11006,"mmmm")</f>
        <v>October</v>
      </c>
      <c r="O11006" s="15">
        <f>MONTH(M11006)</f>
        <v>10</v>
      </c>
      <c r="P11006" s="11" t="s">
        <v>1207</v>
      </c>
      <c r="Q11006" s="16">
        <v>44482</v>
      </c>
      <c r="R11006" s="11" t="s">
        <v>2171</v>
      </c>
      <c r="S11006" s="17" t="str">
        <f>IFERROR(LEFT(R11006,FIND(" ",R11006)-1),R11006)</f>
        <v>0</v>
      </c>
      <c r="T11006" s="11">
        <v>0</v>
      </c>
      <c r="U11006" s="18">
        <f>IF(AND(T11006&gt;3,T11006&lt;&gt;"-"),"&gt;3",T11006)</f>
        <v>0</v>
      </c>
      <c r="V11006" s="11">
        <v>0</v>
      </c>
      <c r="W11006" s="20">
        <f>IF(V11006="-","",V11006)</f>
        <v>0</v>
      </c>
      <c r="X11006" s="11" t="s">
        <v>30</v>
      </c>
    </row>
    <row r="11007" spans="1:24" ht="15.75" customHeight="1" x14ac:dyDescent="0.3">
      <c r="A11007" s="10">
        <v>11006</v>
      </c>
      <c r="B11007" s="11" t="s">
        <v>20795</v>
      </c>
      <c r="C11007" s="11" t="s">
        <v>39</v>
      </c>
      <c r="D11007" s="11" t="s">
        <v>33</v>
      </c>
      <c r="E11007" s="11" t="str">
        <f>IFERROR(LEFT(D11007, FIND("-",D11007,1)-2),D11007)</f>
        <v>OPERASI</v>
      </c>
      <c r="F11007" s="11" t="s">
        <v>34</v>
      </c>
      <c r="G11007" s="44" t="s">
        <v>20371</v>
      </c>
      <c r="H11007" s="11" t="s">
        <v>670</v>
      </c>
      <c r="I11007" s="11" t="s">
        <v>675</v>
      </c>
      <c r="J11007" s="11" t="s">
        <v>20375</v>
      </c>
      <c r="K11007" s="11" t="s">
        <v>1125</v>
      </c>
      <c r="L11007" s="12" t="str">
        <f>RIGHT(K11007, 4)</f>
        <v>2021</v>
      </c>
      <c r="M11007" s="16">
        <v>44446</v>
      </c>
      <c r="N11007" s="14" t="str">
        <f>TEXT(M11007,"mmmm")</f>
        <v>September</v>
      </c>
      <c r="O11007" s="15">
        <f>MONTH(M11007)</f>
        <v>9</v>
      </c>
      <c r="P11007" s="11" t="s">
        <v>1125</v>
      </c>
      <c r="Q11007" s="16">
        <v>44446</v>
      </c>
      <c r="R11007" s="11" t="s">
        <v>2180</v>
      </c>
      <c r="S11007" s="17" t="str">
        <f>IFERROR(LEFT(R11007,FIND(" ",R11007)-1),R11007)</f>
        <v>0</v>
      </c>
      <c r="T11007" s="11">
        <v>0</v>
      </c>
      <c r="U11007" s="18">
        <f>IF(AND(T11007&gt;3,T11007&lt;&gt;"-"),"&gt;3",T11007)</f>
        <v>0</v>
      </c>
      <c r="V11007" s="11">
        <v>0</v>
      </c>
      <c r="W11007" s="20">
        <f>IF(V11007="-","",V11007)</f>
        <v>0</v>
      </c>
      <c r="X11007" s="11" t="s">
        <v>30</v>
      </c>
    </row>
    <row r="11008" spans="1:24" ht="15.75" customHeight="1" x14ac:dyDescent="0.3">
      <c r="A11008" s="10">
        <v>11007</v>
      </c>
      <c r="B11008" s="11" t="s">
        <v>20796</v>
      </c>
      <c r="C11008" s="11" t="s">
        <v>25</v>
      </c>
      <c r="D11008" s="11" t="s">
        <v>51</v>
      </c>
      <c r="E11008" s="11" t="str">
        <f>IFERROR(LEFT(D11008, FIND("-",D11008,1)-2),D11008)</f>
        <v>OPERASI</v>
      </c>
      <c r="F11008" s="11" t="s">
        <v>52</v>
      </c>
      <c r="G11008" s="44" t="s">
        <v>20371</v>
      </c>
      <c r="H11008" s="11" t="s">
        <v>684</v>
      </c>
      <c r="I11008" s="11" t="s">
        <v>671</v>
      </c>
      <c r="J11008" s="11" t="s">
        <v>697</v>
      </c>
      <c r="K11008" s="11" t="s">
        <v>9018</v>
      </c>
      <c r="L11008" s="12" t="str">
        <f>RIGHT(K11008, 4)</f>
        <v>2021</v>
      </c>
      <c r="M11008" s="16">
        <v>44393</v>
      </c>
      <c r="N11008" s="14" t="str">
        <f>TEXT(M11008,"mmmm")</f>
        <v>July</v>
      </c>
      <c r="O11008" s="15">
        <f>MONTH(M11008)</f>
        <v>7</v>
      </c>
      <c r="P11008" s="11" t="s">
        <v>9018</v>
      </c>
      <c r="Q11008" s="16">
        <v>44393</v>
      </c>
      <c r="R11008" s="11" t="s">
        <v>20797</v>
      </c>
      <c r="S11008" s="17" t="str">
        <f>IFERROR(LEFT(R11008,FIND(" ",R11008)-1),R11008)</f>
        <v>0</v>
      </c>
      <c r="T11008" s="11">
        <v>0</v>
      </c>
      <c r="U11008" s="18">
        <f>IF(AND(T11008&gt;3,T11008&lt;&gt;"-"),"&gt;3",T11008)</f>
        <v>0</v>
      </c>
      <c r="V11008" s="11">
        <v>0</v>
      </c>
      <c r="W11008" s="20">
        <f>IF(V11008="-","",V11008)</f>
        <v>0</v>
      </c>
      <c r="X11008" s="11" t="s">
        <v>687</v>
      </c>
    </row>
    <row r="11009" spans="1:24" ht="15.75" customHeight="1" x14ac:dyDescent="0.3">
      <c r="A11009" s="10">
        <v>11008</v>
      </c>
      <c r="B11009" s="11" t="s">
        <v>20798</v>
      </c>
      <c r="C11009" s="11" t="s">
        <v>25</v>
      </c>
      <c r="D11009" s="11" t="s">
        <v>122</v>
      </c>
      <c r="E11009" s="11" t="str">
        <f>IFERROR(LEFT(D11009, FIND("-",D11009,1)-2),D11009)</f>
        <v>SISTEM</v>
      </c>
      <c r="F11009" s="11" t="s">
        <v>485</v>
      </c>
      <c r="G11009" s="44" t="s">
        <v>20371</v>
      </c>
      <c r="H11009" s="11" t="s">
        <v>670</v>
      </c>
      <c r="I11009" s="11" t="s">
        <v>707</v>
      </c>
      <c r="J11009" s="11" t="s">
        <v>708</v>
      </c>
      <c r="K11009" s="11" t="s">
        <v>2626</v>
      </c>
      <c r="L11009" s="12" t="str">
        <f>RIGHT(K11009, 4)</f>
        <v>2023</v>
      </c>
      <c r="M11009" s="16">
        <v>45246</v>
      </c>
      <c r="N11009" s="14" t="str">
        <f>TEXT(M11009,"mmmm")</f>
        <v>November</v>
      </c>
      <c r="O11009" s="15">
        <f>MONTH(M11009)</f>
        <v>11</v>
      </c>
      <c r="P11009" s="11" t="s">
        <v>2626</v>
      </c>
      <c r="Q11009" s="16">
        <v>45246</v>
      </c>
      <c r="R11009" s="11" t="s">
        <v>20799</v>
      </c>
      <c r="S11009" s="17" t="str">
        <f>IFERROR(LEFT(R11009,FIND(" ",R11009)-1),R11009)</f>
        <v>0</v>
      </c>
      <c r="T11009" s="11">
        <v>0</v>
      </c>
      <c r="U11009" s="18">
        <f>IF(AND(T11009&gt;3,T11009&lt;&gt;"-"),"&gt;3",T11009)</f>
        <v>0</v>
      </c>
      <c r="V11009" s="11">
        <v>0</v>
      </c>
      <c r="W11009" s="20">
        <f>IF(V11009="-","",V11009)</f>
        <v>0</v>
      </c>
      <c r="X11009" s="11" t="s">
        <v>30</v>
      </c>
    </row>
    <row r="11010" spans="1:24" ht="15.75" customHeight="1" x14ac:dyDescent="0.3">
      <c r="A11010" s="10">
        <v>11009</v>
      </c>
      <c r="B11010" s="11" t="s">
        <v>20800</v>
      </c>
      <c r="C11010" s="11" t="s">
        <v>25</v>
      </c>
      <c r="D11010" s="11" t="s">
        <v>33</v>
      </c>
      <c r="E11010" s="11" t="str">
        <f>IFERROR(LEFT(D11010, FIND("-",D11010,1)-2),D11010)</f>
        <v>OPERASI</v>
      </c>
      <c r="F11010" s="11" t="s">
        <v>84</v>
      </c>
      <c r="G11010" s="44" t="s">
        <v>20371</v>
      </c>
      <c r="H11010" s="11" t="s">
        <v>670</v>
      </c>
      <c r="I11010" s="11" t="s">
        <v>671</v>
      </c>
      <c r="J11010" s="11" t="s">
        <v>697</v>
      </c>
      <c r="K11010" s="11" t="s">
        <v>1774</v>
      </c>
      <c r="L11010" s="12" t="str">
        <f>RIGHT(K11010, 4)</f>
        <v>2020</v>
      </c>
      <c r="M11010" s="16">
        <v>44146</v>
      </c>
      <c r="N11010" s="14" t="str">
        <f>TEXT(M11010,"mmmm")</f>
        <v>November</v>
      </c>
      <c r="O11010" s="15">
        <f>MONTH(M11010)</f>
        <v>11</v>
      </c>
      <c r="P11010" s="11" t="s">
        <v>1774</v>
      </c>
      <c r="Q11010" s="16">
        <v>44146</v>
      </c>
      <c r="R11010" s="11" t="s">
        <v>20801</v>
      </c>
      <c r="S11010" s="17" t="str">
        <f>IFERROR(LEFT(R11010,FIND(" ",R11010)-1),R11010)</f>
        <v>0</v>
      </c>
      <c r="T11010" s="11">
        <v>0</v>
      </c>
      <c r="U11010" s="18">
        <f>IF(AND(T11010&gt;3,T11010&lt;&gt;"-"),"&gt;3",T11010)</f>
        <v>0</v>
      </c>
      <c r="V11010" s="11">
        <v>0</v>
      </c>
      <c r="W11010" s="20">
        <f>IF(V11010="-","",V11010)</f>
        <v>0</v>
      </c>
      <c r="X11010" s="11" t="s">
        <v>30</v>
      </c>
    </row>
    <row r="11011" spans="1:24" ht="15.75" customHeight="1" x14ac:dyDescent="0.3">
      <c r="A11011" s="10">
        <v>11010</v>
      </c>
      <c r="B11011" s="11" t="s">
        <v>20802</v>
      </c>
      <c r="C11011" s="11" t="s">
        <v>39</v>
      </c>
      <c r="D11011" s="11" t="s">
        <v>33</v>
      </c>
      <c r="E11011" s="11" t="str">
        <f>IFERROR(LEFT(D11011, FIND("-",D11011,1)-2),D11011)</f>
        <v>OPERASI</v>
      </c>
      <c r="F11011" s="11" t="s">
        <v>34</v>
      </c>
      <c r="G11011" s="44" t="s">
        <v>20371</v>
      </c>
      <c r="H11011" s="11" t="s">
        <v>670</v>
      </c>
      <c r="I11011" s="11" t="s">
        <v>675</v>
      </c>
      <c r="J11011" s="11" t="s">
        <v>20375</v>
      </c>
      <c r="K11011" s="11" t="s">
        <v>2351</v>
      </c>
      <c r="L11011" s="12" t="str">
        <f>RIGHT(K11011, 4)</f>
        <v>2022</v>
      </c>
      <c r="M11011" s="16">
        <v>44564</v>
      </c>
      <c r="N11011" s="14" t="str">
        <f>TEXT(M11011,"mmmm")</f>
        <v>January</v>
      </c>
      <c r="O11011" s="15">
        <f>MONTH(M11011)</f>
        <v>1</v>
      </c>
      <c r="P11011" s="11" t="s">
        <v>2351</v>
      </c>
      <c r="Q11011" s="16">
        <v>44564</v>
      </c>
      <c r="R11011" s="11" t="s">
        <v>20803</v>
      </c>
      <c r="S11011" s="17" t="str">
        <f>IFERROR(LEFT(R11011,FIND(" ",R11011)-1),R11011)</f>
        <v>0</v>
      </c>
      <c r="T11011" s="11">
        <v>0</v>
      </c>
      <c r="U11011" s="18">
        <f>IF(AND(T11011&gt;3,T11011&lt;&gt;"-"),"&gt;3",T11011)</f>
        <v>0</v>
      </c>
      <c r="V11011" s="11">
        <v>0</v>
      </c>
      <c r="W11011" s="20">
        <f>IF(V11011="-","",V11011)</f>
        <v>0</v>
      </c>
      <c r="X11011" s="11" t="s">
        <v>30</v>
      </c>
    </row>
    <row r="11012" spans="1:24" ht="15.75" customHeight="1" x14ac:dyDescent="0.3">
      <c r="A11012" s="10">
        <v>11011</v>
      </c>
      <c r="B11012" s="11" t="s">
        <v>20804</v>
      </c>
      <c r="C11012" s="11" t="s">
        <v>25</v>
      </c>
      <c r="D11012" s="11" t="s">
        <v>135</v>
      </c>
      <c r="E11012" s="11" t="str">
        <f>IFERROR(LEFT(D11012, FIND("-",D11012,1)-2),D11012)</f>
        <v>APLIKASI</v>
      </c>
      <c r="F11012" s="11" t="s">
        <v>136</v>
      </c>
      <c r="G11012" s="44" t="s">
        <v>20371</v>
      </c>
      <c r="H11012" s="11" t="s">
        <v>670</v>
      </c>
      <c r="I11012" s="11" t="s">
        <v>675</v>
      </c>
      <c r="J11012" s="11" t="s">
        <v>689</v>
      </c>
      <c r="K11012" s="11" t="s">
        <v>365</v>
      </c>
      <c r="L11012" s="12" t="str">
        <f>RIGHT(K11012, 4)</f>
        <v>2022</v>
      </c>
      <c r="M11012" s="16">
        <v>44672</v>
      </c>
      <c r="N11012" s="14" t="str">
        <f>TEXT(M11012,"mmmm")</f>
        <v>April</v>
      </c>
      <c r="O11012" s="15">
        <f>MONTH(M11012)</f>
        <v>4</v>
      </c>
      <c r="P11012" s="11" t="s">
        <v>365</v>
      </c>
      <c r="Q11012" s="16">
        <v>44672</v>
      </c>
      <c r="R11012" s="11" t="s">
        <v>13317</v>
      </c>
      <c r="S11012" s="17" t="str">
        <f>IFERROR(LEFT(R11012,FIND(" ",R11012)-1),R11012)</f>
        <v>0</v>
      </c>
      <c r="T11012" s="11">
        <v>0</v>
      </c>
      <c r="U11012" s="18">
        <f>IF(AND(T11012&gt;3,T11012&lt;&gt;"-"),"&gt;3",T11012)</f>
        <v>0</v>
      </c>
      <c r="V11012" s="11">
        <v>0</v>
      </c>
      <c r="W11012" s="20">
        <f>IF(V11012="-","",V11012)</f>
        <v>0</v>
      </c>
      <c r="X11012" s="11" t="s">
        <v>30</v>
      </c>
    </row>
    <row r="11013" spans="1:24" ht="15.75" customHeight="1" x14ac:dyDescent="0.3">
      <c r="A11013" s="10">
        <v>11012</v>
      </c>
      <c r="B11013" s="11" t="s">
        <v>20805</v>
      </c>
      <c r="C11013" s="11" t="s">
        <v>39</v>
      </c>
      <c r="D11013" s="11" t="s">
        <v>51</v>
      </c>
      <c r="E11013" s="11" t="str">
        <f>IFERROR(LEFT(D11013, FIND("-",D11013,1)-2),D11013)</f>
        <v>OPERASI</v>
      </c>
      <c r="F11013" s="11" t="s">
        <v>92</v>
      </c>
      <c r="G11013" s="44" t="s">
        <v>20371</v>
      </c>
      <c r="H11013" s="11" t="s">
        <v>670</v>
      </c>
      <c r="I11013" s="11" t="s">
        <v>671</v>
      </c>
      <c r="J11013" s="11" t="s">
        <v>697</v>
      </c>
      <c r="K11013" s="11" t="s">
        <v>3547</v>
      </c>
      <c r="L11013" s="12" t="str">
        <f>RIGHT(K11013, 4)</f>
        <v>2023</v>
      </c>
      <c r="M11013" s="16">
        <v>45232</v>
      </c>
      <c r="N11013" s="14" t="str">
        <f>TEXT(M11013,"mmmm")</f>
        <v>November</v>
      </c>
      <c r="O11013" s="15">
        <f>MONTH(M11013)</f>
        <v>11</v>
      </c>
      <c r="P11013" s="11" t="s">
        <v>3547</v>
      </c>
      <c r="Q11013" s="16">
        <v>45232</v>
      </c>
      <c r="R11013" s="11" t="s">
        <v>20806</v>
      </c>
      <c r="S11013" s="17" t="str">
        <f>IFERROR(LEFT(R11013,FIND(" ",R11013)-1),R11013)</f>
        <v>0</v>
      </c>
      <c r="T11013" s="11">
        <v>0</v>
      </c>
      <c r="U11013" s="18">
        <f>IF(AND(T11013&gt;3,T11013&lt;&gt;"-"),"&gt;3",T11013)</f>
        <v>0</v>
      </c>
      <c r="V11013" s="11">
        <v>0</v>
      </c>
      <c r="W11013" s="20">
        <f>IF(V11013="-","",V11013)</f>
        <v>0</v>
      </c>
      <c r="X11013" s="11" t="s">
        <v>30</v>
      </c>
    </row>
    <row r="11014" spans="1:24" ht="15.75" customHeight="1" x14ac:dyDescent="0.3">
      <c r="A11014" s="10">
        <v>11013</v>
      </c>
      <c r="B11014" s="11" t="s">
        <v>20807</v>
      </c>
      <c r="C11014" s="11" t="s">
        <v>39</v>
      </c>
      <c r="D11014" s="11" t="s">
        <v>33</v>
      </c>
      <c r="E11014" s="11" t="str">
        <f>IFERROR(LEFT(D11014, FIND("-",D11014,1)-2),D11014)</f>
        <v>OPERASI</v>
      </c>
      <c r="F11014" s="11" t="s">
        <v>34</v>
      </c>
      <c r="G11014" s="44" t="s">
        <v>20371</v>
      </c>
      <c r="H11014" s="11" t="s">
        <v>670</v>
      </c>
      <c r="I11014" s="11" t="s">
        <v>675</v>
      </c>
      <c r="J11014" s="11" t="s">
        <v>20375</v>
      </c>
      <c r="K11014" s="11" t="s">
        <v>248</v>
      </c>
      <c r="L11014" s="12" t="str">
        <f>RIGHT(K11014, 4)</f>
        <v>2021</v>
      </c>
      <c r="M11014" s="16">
        <v>44481</v>
      </c>
      <c r="N11014" s="14" t="str">
        <f>TEXT(M11014,"mmmm")</f>
        <v>October</v>
      </c>
      <c r="O11014" s="15">
        <f>MONTH(M11014)</f>
        <v>10</v>
      </c>
      <c r="P11014" s="11" t="s">
        <v>248</v>
      </c>
      <c r="Q11014" s="16">
        <v>44481</v>
      </c>
      <c r="R11014" s="11" t="s">
        <v>20808</v>
      </c>
      <c r="S11014" s="17" t="str">
        <f>IFERROR(LEFT(R11014,FIND(" ",R11014)-1),R11014)</f>
        <v>0</v>
      </c>
      <c r="T11014" s="11">
        <v>0</v>
      </c>
      <c r="U11014" s="18">
        <f>IF(AND(T11014&gt;3,T11014&lt;&gt;"-"),"&gt;3",T11014)</f>
        <v>0</v>
      </c>
      <c r="V11014" s="11">
        <v>0</v>
      </c>
      <c r="W11014" s="20">
        <f>IF(V11014="-","",V11014)</f>
        <v>0</v>
      </c>
      <c r="X11014" s="11" t="s">
        <v>30</v>
      </c>
    </row>
    <row r="11015" spans="1:24" ht="15.75" customHeight="1" x14ac:dyDescent="0.3">
      <c r="A11015" s="10">
        <v>11014</v>
      </c>
      <c r="B11015" s="11" t="s">
        <v>20809</v>
      </c>
      <c r="C11015" s="11" t="s">
        <v>39</v>
      </c>
      <c r="D11015" s="11" t="s">
        <v>51</v>
      </c>
      <c r="E11015" s="11" t="str">
        <f>IFERROR(LEFT(D11015, FIND("-",D11015,1)-2),D11015)</f>
        <v>OPERASI</v>
      </c>
      <c r="F11015" s="11" t="s">
        <v>92</v>
      </c>
      <c r="G11015" s="44" t="s">
        <v>20371</v>
      </c>
      <c r="H11015" s="11" t="s">
        <v>670</v>
      </c>
      <c r="I11015" s="11" t="s">
        <v>671</v>
      </c>
      <c r="J11015" s="11" t="s">
        <v>20810</v>
      </c>
      <c r="K11015" s="11" t="s">
        <v>1447</v>
      </c>
      <c r="L11015" s="12" t="str">
        <f>RIGHT(K11015, 4)</f>
        <v>2021</v>
      </c>
      <c r="M11015" s="16">
        <v>44529</v>
      </c>
      <c r="N11015" s="14" t="str">
        <f>TEXT(M11015,"mmmm")</f>
        <v>November</v>
      </c>
      <c r="O11015" s="15">
        <f>MONTH(M11015)</f>
        <v>11</v>
      </c>
      <c r="P11015" s="11" t="s">
        <v>1447</v>
      </c>
      <c r="Q11015" s="16">
        <v>44529</v>
      </c>
      <c r="R11015" s="11" t="s">
        <v>20811</v>
      </c>
      <c r="S11015" s="17" t="str">
        <f>IFERROR(LEFT(R11015,FIND(" ",R11015)-1),R11015)</f>
        <v>0</v>
      </c>
      <c r="T11015" s="11">
        <v>0</v>
      </c>
      <c r="U11015" s="18">
        <f>IF(AND(T11015&gt;3,T11015&lt;&gt;"-"),"&gt;3",T11015)</f>
        <v>0</v>
      </c>
      <c r="V11015" s="11">
        <v>0</v>
      </c>
      <c r="W11015" s="20">
        <f>IF(V11015="-","",V11015)</f>
        <v>0</v>
      </c>
      <c r="X11015" s="11" t="s">
        <v>30</v>
      </c>
    </row>
    <row r="11016" spans="1:24" ht="15.75" customHeight="1" x14ac:dyDescent="0.3">
      <c r="A11016" s="10">
        <v>11015</v>
      </c>
      <c r="B11016" s="11" t="s">
        <v>20812</v>
      </c>
      <c r="C11016" s="11" t="s">
        <v>39</v>
      </c>
      <c r="D11016" s="11" t="s">
        <v>61</v>
      </c>
      <c r="E11016" s="11" t="str">
        <f>IFERROR(LEFT(D11016, FIND("-",D11016,1)-2),D11016)</f>
        <v>KESELAMATAN</v>
      </c>
      <c r="F11016" s="11" t="s">
        <v>452</v>
      </c>
      <c r="G11016" s="44" t="s">
        <v>20371</v>
      </c>
      <c r="H11016" s="11" t="s">
        <v>670</v>
      </c>
      <c r="I11016" s="11" t="s">
        <v>680</v>
      </c>
      <c r="J11016" s="11" t="s">
        <v>20375</v>
      </c>
      <c r="K11016" s="11" t="s">
        <v>2762</v>
      </c>
      <c r="L11016" s="12" t="str">
        <f>RIGHT(K11016, 4)</f>
        <v>2021</v>
      </c>
      <c r="M11016" s="16">
        <v>44447</v>
      </c>
      <c r="N11016" s="14" t="str">
        <f>TEXT(M11016,"mmmm")</f>
        <v>September</v>
      </c>
      <c r="O11016" s="15">
        <f>MONTH(M11016)</f>
        <v>9</v>
      </c>
      <c r="P11016" s="11" t="s">
        <v>2762</v>
      </c>
      <c r="Q11016" s="16">
        <v>44447</v>
      </c>
      <c r="R11016" s="11" t="s">
        <v>20813</v>
      </c>
      <c r="S11016" s="17" t="str">
        <f>IFERROR(LEFT(R11016,FIND(" ",R11016)-1),R11016)</f>
        <v>0</v>
      </c>
      <c r="T11016" s="11">
        <v>0</v>
      </c>
      <c r="U11016" s="18">
        <f>IF(AND(T11016&gt;3,T11016&lt;&gt;"-"),"&gt;3",T11016)</f>
        <v>0</v>
      </c>
      <c r="V11016" s="11">
        <v>0</v>
      </c>
      <c r="W11016" s="20">
        <f>IF(V11016="-","",V11016)</f>
        <v>0</v>
      </c>
      <c r="X11016" s="11" t="s">
        <v>30</v>
      </c>
    </row>
    <row r="11017" spans="1:24" ht="15.75" customHeight="1" x14ac:dyDescent="0.3">
      <c r="A11017" s="10">
        <v>11016</v>
      </c>
      <c r="B11017" s="11" t="s">
        <v>20814</v>
      </c>
      <c r="C11017" s="11" t="s">
        <v>25</v>
      </c>
      <c r="D11017" s="11" t="s">
        <v>51</v>
      </c>
      <c r="E11017" s="11" t="str">
        <f>IFERROR(LEFT(D11017, FIND("-",D11017,1)-2),D11017)</f>
        <v>OPERASI</v>
      </c>
      <c r="F11017" s="11" t="s">
        <v>52</v>
      </c>
      <c r="G11017" s="44" t="s">
        <v>20371</v>
      </c>
      <c r="H11017" s="11" t="s">
        <v>670</v>
      </c>
      <c r="I11017" s="11" t="s">
        <v>671</v>
      </c>
      <c r="J11017" s="11" t="s">
        <v>697</v>
      </c>
      <c r="K11017" s="11" t="s">
        <v>93</v>
      </c>
      <c r="L11017" s="12" t="str">
        <f>RIGHT(K11017, 4)</f>
        <v>2020</v>
      </c>
      <c r="M11017" s="16">
        <v>44105</v>
      </c>
      <c r="N11017" s="14" t="str">
        <f>TEXT(M11017,"mmmm")</f>
        <v>October</v>
      </c>
      <c r="O11017" s="15">
        <f>MONTH(M11017)</f>
        <v>10</v>
      </c>
      <c r="P11017" s="11" t="s">
        <v>93</v>
      </c>
      <c r="Q11017" s="16">
        <v>44105</v>
      </c>
      <c r="R11017" s="11" t="s">
        <v>13355</v>
      </c>
      <c r="S11017" s="17" t="str">
        <f>IFERROR(LEFT(R11017,FIND(" ",R11017)-1),R11017)</f>
        <v>0</v>
      </c>
      <c r="T11017" s="11">
        <v>0</v>
      </c>
      <c r="U11017" s="18">
        <f>IF(AND(T11017&gt;3,T11017&lt;&gt;"-"),"&gt;3",T11017)</f>
        <v>0</v>
      </c>
      <c r="V11017" s="11">
        <v>0</v>
      </c>
      <c r="W11017" s="20">
        <f>IF(V11017="-","",V11017)</f>
        <v>0</v>
      </c>
      <c r="X11017" s="11" t="s">
        <v>30</v>
      </c>
    </row>
    <row r="11018" spans="1:24" ht="15.75" customHeight="1" x14ac:dyDescent="0.3">
      <c r="A11018" s="10">
        <v>11017</v>
      </c>
      <c r="B11018" s="11" t="s">
        <v>20815</v>
      </c>
      <c r="C11018" s="11" t="s">
        <v>25</v>
      </c>
      <c r="D11018" s="11" t="s">
        <v>33</v>
      </c>
      <c r="E11018" s="11" t="str">
        <f>IFERROR(LEFT(D11018, FIND("-",D11018,1)-2),D11018)</f>
        <v>OPERASI</v>
      </c>
      <c r="F11018" s="11" t="s">
        <v>84</v>
      </c>
      <c r="G11018" s="44" t="s">
        <v>20371</v>
      </c>
      <c r="H11018" s="11" t="s">
        <v>670</v>
      </c>
      <c r="I11018" s="11" t="s">
        <v>671</v>
      </c>
      <c r="J11018" s="11" t="s">
        <v>825</v>
      </c>
      <c r="K11018" s="11" t="s">
        <v>129</v>
      </c>
      <c r="L11018" s="12" t="str">
        <f>RIGHT(K11018, 4)</f>
        <v>2020</v>
      </c>
      <c r="M11018" s="16">
        <v>44154</v>
      </c>
      <c r="N11018" s="14" t="str">
        <f>TEXT(M11018,"mmmm")</f>
        <v>November</v>
      </c>
      <c r="O11018" s="15">
        <f>MONTH(M11018)</f>
        <v>11</v>
      </c>
      <c r="P11018" s="11" t="s">
        <v>129</v>
      </c>
      <c r="Q11018" s="16">
        <v>44154</v>
      </c>
      <c r="R11018" s="11" t="s">
        <v>13365</v>
      </c>
      <c r="S11018" s="17" t="str">
        <f>IFERROR(LEFT(R11018,FIND(" ",R11018)-1),R11018)</f>
        <v>0</v>
      </c>
      <c r="T11018" s="11">
        <v>0</v>
      </c>
      <c r="U11018" s="18">
        <f>IF(AND(T11018&gt;3,T11018&lt;&gt;"-"),"&gt;3",T11018)</f>
        <v>0</v>
      </c>
      <c r="V11018" s="11">
        <v>0</v>
      </c>
      <c r="W11018" s="20">
        <f>IF(V11018="-","",V11018)</f>
        <v>0</v>
      </c>
      <c r="X11018" s="11" t="s">
        <v>30</v>
      </c>
    </row>
    <row r="11019" spans="1:24" ht="15.75" customHeight="1" x14ac:dyDescent="0.3">
      <c r="A11019" s="10">
        <v>11018</v>
      </c>
      <c r="B11019" s="11" t="s">
        <v>20816</v>
      </c>
      <c r="C11019" s="11" t="s">
        <v>25</v>
      </c>
      <c r="D11019" s="11" t="s">
        <v>33</v>
      </c>
      <c r="E11019" s="11" t="str">
        <f>IFERROR(LEFT(D11019, FIND("-",D11019,1)-2),D11019)</f>
        <v>OPERASI</v>
      </c>
      <c r="F11019" s="11" t="s">
        <v>34</v>
      </c>
      <c r="G11019" s="44" t="s">
        <v>20371</v>
      </c>
      <c r="H11019" s="11" t="s">
        <v>670</v>
      </c>
      <c r="I11019" s="11" t="s">
        <v>675</v>
      </c>
      <c r="J11019" s="11" t="s">
        <v>20375</v>
      </c>
      <c r="K11019" s="11" t="s">
        <v>3995</v>
      </c>
      <c r="L11019" s="12" t="str">
        <f>RIGHT(K11019, 4)</f>
        <v>2022</v>
      </c>
      <c r="M11019" s="16">
        <v>44720</v>
      </c>
      <c r="N11019" s="14" t="str">
        <f>TEXT(M11019,"mmmm")</f>
        <v>June</v>
      </c>
      <c r="O11019" s="15">
        <f>MONTH(M11019)</f>
        <v>6</v>
      </c>
      <c r="P11019" s="11" t="s">
        <v>3995</v>
      </c>
      <c r="Q11019" s="16">
        <v>44720</v>
      </c>
      <c r="R11019" s="11" t="s">
        <v>20817</v>
      </c>
      <c r="S11019" s="17" t="str">
        <f>IFERROR(LEFT(R11019,FIND(" ",R11019)-1),R11019)</f>
        <v>0</v>
      </c>
      <c r="T11019" s="11">
        <v>0</v>
      </c>
      <c r="U11019" s="18">
        <f>IF(AND(T11019&gt;3,T11019&lt;&gt;"-"),"&gt;3",T11019)</f>
        <v>0</v>
      </c>
      <c r="V11019" s="11">
        <v>0</v>
      </c>
      <c r="W11019" s="20">
        <f>IF(V11019="-","",V11019)</f>
        <v>0</v>
      </c>
      <c r="X11019" s="11" t="s">
        <v>30</v>
      </c>
    </row>
    <row r="11020" spans="1:24" ht="15.75" customHeight="1" x14ac:dyDescent="0.3">
      <c r="A11020" s="10">
        <v>11019</v>
      </c>
      <c r="B11020" s="11" t="s">
        <v>20818</v>
      </c>
      <c r="C11020" s="11" t="s">
        <v>25</v>
      </c>
      <c r="D11020" s="11" t="s">
        <v>51</v>
      </c>
      <c r="E11020" s="11" t="str">
        <f>IFERROR(LEFT(D11020, FIND("-",D11020,1)-2),D11020)</f>
        <v>OPERASI</v>
      </c>
      <c r="F11020" s="11" t="s">
        <v>52</v>
      </c>
      <c r="G11020" s="44" t="s">
        <v>20371</v>
      </c>
      <c r="H11020" s="11" t="s">
        <v>670</v>
      </c>
      <c r="I11020" s="11" t="s">
        <v>671</v>
      </c>
      <c r="J11020" s="11" t="s">
        <v>697</v>
      </c>
      <c r="K11020" s="11" t="s">
        <v>1079</v>
      </c>
      <c r="L11020" s="12" t="str">
        <f>RIGHT(K11020, 4)</f>
        <v>2023</v>
      </c>
      <c r="M11020" s="16">
        <v>44995</v>
      </c>
      <c r="N11020" s="14" t="str">
        <f>TEXT(M11020,"mmmm")</f>
        <v>March</v>
      </c>
      <c r="O11020" s="15">
        <f>MONTH(M11020)</f>
        <v>3</v>
      </c>
      <c r="P11020" s="11" t="s">
        <v>1079</v>
      </c>
      <c r="Q11020" s="16">
        <v>44995</v>
      </c>
      <c r="R11020" s="11" t="s">
        <v>20817</v>
      </c>
      <c r="S11020" s="17" t="str">
        <f>IFERROR(LEFT(R11020,FIND(" ",R11020)-1),R11020)</f>
        <v>0</v>
      </c>
      <c r="T11020" s="11">
        <v>0</v>
      </c>
      <c r="U11020" s="18">
        <f>IF(AND(T11020&gt;3,T11020&lt;&gt;"-"),"&gt;3",T11020)</f>
        <v>0</v>
      </c>
      <c r="V11020" s="11">
        <v>0</v>
      </c>
      <c r="W11020" s="20">
        <f>IF(V11020="-","",V11020)</f>
        <v>0</v>
      </c>
      <c r="X11020" s="11" t="s">
        <v>30</v>
      </c>
    </row>
    <row r="11021" spans="1:24" ht="15.75" customHeight="1" x14ac:dyDescent="0.3">
      <c r="A11021" s="10">
        <v>11020</v>
      </c>
      <c r="B11021" s="11" t="s">
        <v>20819</v>
      </c>
      <c r="C11021" s="11" t="s">
        <v>39</v>
      </c>
      <c r="D11021" s="11" t="s">
        <v>33</v>
      </c>
      <c r="E11021" s="11" t="str">
        <f>IFERROR(LEFT(D11021, FIND("-",D11021,1)-2),D11021)</f>
        <v>OPERASI</v>
      </c>
      <c r="F11021" s="11" t="s">
        <v>27</v>
      </c>
      <c r="G11021" s="44" t="s">
        <v>20371</v>
      </c>
      <c r="H11021" s="11" t="s">
        <v>670</v>
      </c>
      <c r="I11021" s="11" t="s">
        <v>675</v>
      </c>
      <c r="J11021" s="11" t="s">
        <v>741</v>
      </c>
      <c r="K11021" s="11" t="s">
        <v>618</v>
      </c>
      <c r="L11021" s="12" t="str">
        <f>RIGHT(K11021, 4)</f>
        <v>2023</v>
      </c>
      <c r="M11021" s="16">
        <v>45195</v>
      </c>
      <c r="N11021" s="14" t="str">
        <f>TEXT(M11021,"mmmm")</f>
        <v>September</v>
      </c>
      <c r="O11021" s="15">
        <f>MONTH(M11021)</f>
        <v>9</v>
      </c>
      <c r="P11021" s="11" t="s">
        <v>618</v>
      </c>
      <c r="Q11021" s="16">
        <v>45195</v>
      </c>
      <c r="R11021" s="11" t="s">
        <v>20820</v>
      </c>
      <c r="S11021" s="17" t="str">
        <f>IFERROR(LEFT(R11021,FIND(" ",R11021)-1),R11021)</f>
        <v>0</v>
      </c>
      <c r="T11021" s="11">
        <v>0</v>
      </c>
      <c r="U11021" s="18">
        <f>IF(AND(T11021&gt;3,T11021&lt;&gt;"-"),"&gt;3",T11021)</f>
        <v>0</v>
      </c>
      <c r="V11021" s="11">
        <v>0</v>
      </c>
      <c r="W11021" s="20">
        <f>IF(V11021="-","",V11021)</f>
        <v>0</v>
      </c>
      <c r="X11021" s="11" t="s">
        <v>30</v>
      </c>
    </row>
    <row r="11022" spans="1:24" ht="15.75" customHeight="1" x14ac:dyDescent="0.3">
      <c r="A11022" s="10">
        <v>11021</v>
      </c>
      <c r="B11022" s="11" t="s">
        <v>20821</v>
      </c>
      <c r="C11022" s="11" t="s">
        <v>39</v>
      </c>
      <c r="D11022" s="11" t="s">
        <v>33</v>
      </c>
      <c r="E11022" s="11" t="str">
        <f>IFERROR(LEFT(D11022, FIND("-",D11022,1)-2),D11022)</f>
        <v>OPERASI</v>
      </c>
      <c r="F11022" s="11" t="s">
        <v>34</v>
      </c>
      <c r="G11022" s="44" t="s">
        <v>20371</v>
      </c>
      <c r="H11022" s="11" t="s">
        <v>670</v>
      </c>
      <c r="I11022" s="11" t="s">
        <v>675</v>
      </c>
      <c r="J11022" s="11" t="s">
        <v>20375</v>
      </c>
      <c r="K11022" s="11" t="s">
        <v>1331</v>
      </c>
      <c r="L11022" s="12" t="str">
        <f>RIGHT(K11022, 4)</f>
        <v>2023</v>
      </c>
      <c r="M11022" s="16">
        <v>45161</v>
      </c>
      <c r="N11022" s="14" t="str">
        <f>TEXT(M11022,"mmmm")</f>
        <v>August</v>
      </c>
      <c r="O11022" s="15">
        <f>MONTH(M11022)</f>
        <v>8</v>
      </c>
      <c r="P11022" s="11" t="s">
        <v>1331</v>
      </c>
      <c r="Q11022" s="16">
        <v>45161</v>
      </c>
      <c r="R11022" s="11" t="s">
        <v>20822</v>
      </c>
      <c r="S11022" s="17" t="str">
        <f>IFERROR(LEFT(R11022,FIND(" ",R11022)-1),R11022)</f>
        <v>0</v>
      </c>
      <c r="T11022" s="11">
        <v>0</v>
      </c>
      <c r="U11022" s="18">
        <f>IF(AND(T11022&gt;3,T11022&lt;&gt;"-"),"&gt;3",T11022)</f>
        <v>0</v>
      </c>
      <c r="V11022" s="11">
        <v>0</v>
      </c>
      <c r="W11022" s="20">
        <f>IF(V11022="-","",V11022)</f>
        <v>0</v>
      </c>
      <c r="X11022" s="11" t="s">
        <v>30</v>
      </c>
    </row>
    <row r="11023" spans="1:24" ht="15.75" customHeight="1" x14ac:dyDescent="0.3">
      <c r="A11023" s="10">
        <v>11022</v>
      </c>
      <c r="B11023" s="11" t="s">
        <v>20823</v>
      </c>
      <c r="C11023" s="11" t="s">
        <v>39</v>
      </c>
      <c r="D11023" s="11" t="s">
        <v>33</v>
      </c>
      <c r="E11023" s="11" t="str">
        <f>IFERROR(LEFT(D11023, FIND("-",D11023,1)-2),D11023)</f>
        <v>OPERASI</v>
      </c>
      <c r="F11023" s="11" t="s">
        <v>34</v>
      </c>
      <c r="G11023" s="44" t="s">
        <v>20371</v>
      </c>
      <c r="H11023" s="11" t="s">
        <v>670</v>
      </c>
      <c r="I11023" s="11" t="s">
        <v>675</v>
      </c>
      <c r="J11023" s="11" t="s">
        <v>20375</v>
      </c>
      <c r="K11023" s="11" t="s">
        <v>318</v>
      </c>
      <c r="L11023" s="12" t="str">
        <f>RIGHT(K11023, 4)</f>
        <v>2022</v>
      </c>
      <c r="M11023" s="16">
        <v>44634</v>
      </c>
      <c r="N11023" s="14" t="str">
        <f>TEXT(M11023,"mmmm")</f>
        <v>March</v>
      </c>
      <c r="O11023" s="15">
        <f>MONTH(M11023)</f>
        <v>3</v>
      </c>
      <c r="P11023" s="11" t="s">
        <v>318</v>
      </c>
      <c r="Q11023" s="16">
        <v>44634</v>
      </c>
      <c r="R11023" s="11" t="s">
        <v>20824</v>
      </c>
      <c r="S11023" s="17" t="str">
        <f>IFERROR(LEFT(R11023,FIND(" ",R11023)-1),R11023)</f>
        <v>0</v>
      </c>
      <c r="T11023" s="11">
        <v>0</v>
      </c>
      <c r="U11023" s="18">
        <f>IF(AND(T11023&gt;3,T11023&lt;&gt;"-"),"&gt;3",T11023)</f>
        <v>0</v>
      </c>
      <c r="V11023" s="11">
        <v>0</v>
      </c>
      <c r="W11023" s="20">
        <f>IF(V11023="-","",V11023)</f>
        <v>0</v>
      </c>
      <c r="X11023" s="11" t="s">
        <v>30</v>
      </c>
    </row>
    <row r="11024" spans="1:24" ht="15.75" customHeight="1" x14ac:dyDescent="0.3">
      <c r="A11024" s="10">
        <v>11023</v>
      </c>
      <c r="B11024" s="11" t="s">
        <v>20825</v>
      </c>
      <c r="C11024" s="11" t="s">
        <v>25</v>
      </c>
      <c r="D11024" s="11" t="s">
        <v>33</v>
      </c>
      <c r="E11024" s="11" t="str">
        <f>IFERROR(LEFT(D11024, FIND("-",D11024,1)-2),D11024)</f>
        <v>OPERASI</v>
      </c>
      <c r="F11024" s="11" t="s">
        <v>43</v>
      </c>
      <c r="G11024" s="44" t="s">
        <v>20371</v>
      </c>
      <c r="H11024" s="11" t="s">
        <v>670</v>
      </c>
      <c r="I11024" s="11" t="s">
        <v>671</v>
      </c>
      <c r="J11024" s="11" t="s">
        <v>697</v>
      </c>
      <c r="K11024" s="11" t="s">
        <v>618</v>
      </c>
      <c r="L11024" s="12" t="str">
        <f>RIGHT(K11024, 4)</f>
        <v>2023</v>
      </c>
      <c r="M11024" s="16">
        <v>45195</v>
      </c>
      <c r="N11024" s="14" t="str">
        <f>TEXT(M11024,"mmmm")</f>
        <v>September</v>
      </c>
      <c r="O11024" s="15">
        <f>MONTH(M11024)</f>
        <v>9</v>
      </c>
      <c r="P11024" s="11" t="s">
        <v>618</v>
      </c>
      <c r="Q11024" s="16">
        <v>45195</v>
      </c>
      <c r="R11024" s="11" t="s">
        <v>20826</v>
      </c>
      <c r="S11024" s="17" t="str">
        <f>IFERROR(LEFT(R11024,FIND(" ",R11024)-1),R11024)</f>
        <v>0</v>
      </c>
      <c r="T11024" s="11">
        <v>0</v>
      </c>
      <c r="U11024" s="18">
        <f>IF(AND(T11024&gt;3,T11024&lt;&gt;"-"),"&gt;3",T11024)</f>
        <v>0</v>
      </c>
      <c r="V11024" s="11">
        <v>0</v>
      </c>
      <c r="W11024" s="20">
        <f>IF(V11024="-","",V11024)</f>
        <v>0</v>
      </c>
      <c r="X11024" s="11" t="s">
        <v>30</v>
      </c>
    </row>
    <row r="11025" spans="1:24" ht="15.75" customHeight="1" x14ac:dyDescent="0.3">
      <c r="A11025" s="10">
        <v>11024</v>
      </c>
      <c r="B11025" s="11" t="s">
        <v>20827</v>
      </c>
      <c r="C11025" s="11" t="s">
        <v>39</v>
      </c>
      <c r="D11025" s="11" t="s">
        <v>33</v>
      </c>
      <c r="E11025" s="11" t="str">
        <f>IFERROR(LEFT(D11025, FIND("-",D11025,1)-2),D11025)</f>
        <v>OPERASI</v>
      </c>
      <c r="F11025" s="11" t="s">
        <v>43</v>
      </c>
      <c r="G11025" s="44" t="s">
        <v>20371</v>
      </c>
      <c r="H11025" s="11" t="s">
        <v>670</v>
      </c>
      <c r="I11025" s="11" t="s">
        <v>675</v>
      </c>
      <c r="J11025" s="11" t="s">
        <v>20375</v>
      </c>
      <c r="K11025" s="11" t="s">
        <v>1306</v>
      </c>
      <c r="L11025" s="12" t="str">
        <f>RIGHT(K11025, 4)</f>
        <v>2023</v>
      </c>
      <c r="M11025" s="16">
        <v>45233</v>
      </c>
      <c r="N11025" s="14" t="str">
        <f>TEXT(M11025,"mmmm")</f>
        <v>November</v>
      </c>
      <c r="O11025" s="15">
        <f>MONTH(M11025)</f>
        <v>11</v>
      </c>
      <c r="P11025" s="11" t="s">
        <v>1306</v>
      </c>
      <c r="Q11025" s="16">
        <v>45233</v>
      </c>
      <c r="R11025" s="11" t="s">
        <v>20828</v>
      </c>
      <c r="S11025" s="17" t="str">
        <f>IFERROR(LEFT(R11025,FIND(" ",R11025)-1),R11025)</f>
        <v>0</v>
      </c>
      <c r="T11025" s="11">
        <v>0</v>
      </c>
      <c r="U11025" s="18">
        <f>IF(AND(T11025&gt;3,T11025&lt;&gt;"-"),"&gt;3",T11025)</f>
        <v>0</v>
      </c>
      <c r="V11025" s="11">
        <v>0</v>
      </c>
      <c r="W11025" s="20">
        <f>IF(V11025="-","",V11025)</f>
        <v>0</v>
      </c>
      <c r="X11025" s="11" t="s">
        <v>30</v>
      </c>
    </row>
    <row r="11026" spans="1:24" ht="15.75" customHeight="1" x14ac:dyDescent="0.3">
      <c r="A11026" s="10">
        <v>11025</v>
      </c>
      <c r="B11026" s="11" t="s">
        <v>20829</v>
      </c>
      <c r="C11026" s="11" t="s">
        <v>25</v>
      </c>
      <c r="D11026" s="11" t="s">
        <v>51</v>
      </c>
      <c r="E11026" s="11" t="str">
        <f>IFERROR(LEFT(D11026, FIND("-",D11026,1)-2),D11026)</f>
        <v>OPERASI</v>
      </c>
      <c r="F11026" s="11" t="s">
        <v>52</v>
      </c>
      <c r="G11026" s="44" t="s">
        <v>20371</v>
      </c>
      <c r="H11026" s="11" t="s">
        <v>684</v>
      </c>
      <c r="I11026" s="11" t="s">
        <v>675</v>
      </c>
      <c r="J11026" s="11" t="s">
        <v>813</v>
      </c>
      <c r="K11026" s="11" t="s">
        <v>1587</v>
      </c>
      <c r="L11026" s="12" t="str">
        <f>RIGHT(K11026, 4)</f>
        <v>2022</v>
      </c>
      <c r="M11026" s="16">
        <v>44644</v>
      </c>
      <c r="N11026" s="14" t="str">
        <f>TEXT(M11026,"mmmm")</f>
        <v>March</v>
      </c>
      <c r="O11026" s="15">
        <f>MONTH(M11026)</f>
        <v>3</v>
      </c>
      <c r="P11026" s="11" t="s">
        <v>1587</v>
      </c>
      <c r="Q11026" s="16">
        <v>44644</v>
      </c>
      <c r="R11026" s="11" t="s">
        <v>20830</v>
      </c>
      <c r="S11026" s="17" t="str">
        <f>IFERROR(LEFT(R11026,FIND(" ",R11026)-1),R11026)</f>
        <v>0</v>
      </c>
      <c r="T11026" s="11">
        <v>0</v>
      </c>
      <c r="U11026" s="18">
        <f>IF(AND(T11026&gt;3,T11026&lt;&gt;"-"),"&gt;3",T11026)</f>
        <v>0</v>
      </c>
      <c r="V11026" s="11">
        <v>0</v>
      </c>
      <c r="W11026" s="20">
        <f>IF(V11026="-","",V11026)</f>
        <v>0</v>
      </c>
      <c r="X11026" s="11" t="s">
        <v>687</v>
      </c>
    </row>
    <row r="11027" spans="1:24" ht="15.75" customHeight="1" x14ac:dyDescent="0.3">
      <c r="A11027" s="10">
        <v>11026</v>
      </c>
      <c r="B11027" s="11" t="s">
        <v>20831</v>
      </c>
      <c r="C11027" s="11" t="s">
        <v>39</v>
      </c>
      <c r="D11027" s="11" t="s">
        <v>148</v>
      </c>
      <c r="E11027" s="11" t="str">
        <f>IFERROR(LEFT(D11027, FIND("-",D11027,1)-2),D11027)</f>
        <v>SISTEM</v>
      </c>
      <c r="F11027" s="11" t="s">
        <v>1183</v>
      </c>
      <c r="G11027" s="44" t="s">
        <v>20371</v>
      </c>
      <c r="H11027" s="11" t="s">
        <v>670</v>
      </c>
      <c r="I11027" s="11" t="s">
        <v>671</v>
      </c>
      <c r="J11027" s="11" t="s">
        <v>8170</v>
      </c>
      <c r="K11027" s="11" t="s">
        <v>611</v>
      </c>
      <c r="L11027" s="12" t="str">
        <f>RIGHT(K11027, 4)</f>
        <v>2023</v>
      </c>
      <c r="M11027" s="16">
        <v>45181</v>
      </c>
      <c r="N11027" s="14" t="str">
        <f>TEXT(M11027,"mmmm")</f>
        <v>September</v>
      </c>
      <c r="O11027" s="15">
        <f>MONTH(M11027)</f>
        <v>9</v>
      </c>
      <c r="P11027" s="11" t="s">
        <v>611</v>
      </c>
      <c r="Q11027" s="16">
        <v>45181</v>
      </c>
      <c r="R11027" s="11" t="s">
        <v>20832</v>
      </c>
      <c r="S11027" s="17" t="str">
        <f>IFERROR(LEFT(R11027,FIND(" ",R11027)-1),R11027)</f>
        <v>0</v>
      </c>
      <c r="T11027" s="11">
        <v>0</v>
      </c>
      <c r="U11027" s="18">
        <f>IF(AND(T11027&gt;3,T11027&lt;&gt;"-"),"&gt;3",T11027)</f>
        <v>0</v>
      </c>
      <c r="V11027" s="11">
        <v>0</v>
      </c>
      <c r="W11027" s="20">
        <f>IF(V11027="-","",V11027)</f>
        <v>0</v>
      </c>
      <c r="X11027" s="11" t="s">
        <v>30</v>
      </c>
    </row>
    <row r="11028" spans="1:24" ht="15.75" customHeight="1" x14ac:dyDescent="0.3">
      <c r="A11028" s="10">
        <v>11027</v>
      </c>
      <c r="B11028" s="11" t="s">
        <v>20833</v>
      </c>
      <c r="C11028" s="11" t="s">
        <v>39</v>
      </c>
      <c r="D11028" s="11" t="s">
        <v>33</v>
      </c>
      <c r="E11028" s="11" t="str">
        <f>IFERROR(LEFT(D11028, FIND("-",D11028,1)-2),D11028)</f>
        <v>OPERASI</v>
      </c>
      <c r="F11028" s="11" t="s">
        <v>34</v>
      </c>
      <c r="G11028" s="44" t="s">
        <v>20371</v>
      </c>
      <c r="H11028" s="11" t="s">
        <v>670</v>
      </c>
      <c r="I11028" s="11" t="s">
        <v>675</v>
      </c>
      <c r="J11028" s="11" t="s">
        <v>20375</v>
      </c>
      <c r="K11028" s="11" t="s">
        <v>640</v>
      </c>
      <c r="L11028" s="12" t="str">
        <f>RIGHT(K11028, 4)</f>
        <v>2023</v>
      </c>
      <c r="M11028" s="16">
        <v>45223</v>
      </c>
      <c r="N11028" s="14" t="str">
        <f>TEXT(M11028,"mmmm")</f>
        <v>October</v>
      </c>
      <c r="O11028" s="15">
        <f>MONTH(M11028)</f>
        <v>10</v>
      </c>
      <c r="P11028" s="11" t="s">
        <v>640</v>
      </c>
      <c r="Q11028" s="16">
        <v>45223</v>
      </c>
      <c r="R11028" s="11" t="s">
        <v>20834</v>
      </c>
      <c r="S11028" s="17" t="str">
        <f>IFERROR(LEFT(R11028,FIND(" ",R11028)-1),R11028)</f>
        <v>0</v>
      </c>
      <c r="T11028" s="11">
        <v>0</v>
      </c>
      <c r="U11028" s="18">
        <f>IF(AND(T11028&gt;3,T11028&lt;&gt;"-"),"&gt;3",T11028)</f>
        <v>0</v>
      </c>
      <c r="V11028" s="11">
        <v>0</v>
      </c>
      <c r="W11028" s="20">
        <f>IF(V11028="-","",V11028)</f>
        <v>0</v>
      </c>
      <c r="X11028" s="11" t="s">
        <v>30</v>
      </c>
    </row>
    <row r="11029" spans="1:24" ht="15.75" customHeight="1" x14ac:dyDescent="0.3">
      <c r="A11029" s="10">
        <v>11028</v>
      </c>
      <c r="B11029" s="11" t="s">
        <v>20835</v>
      </c>
      <c r="C11029" s="11" t="s">
        <v>39</v>
      </c>
      <c r="D11029" s="11" t="s">
        <v>33</v>
      </c>
      <c r="E11029" s="11" t="str">
        <f>IFERROR(LEFT(D11029, FIND("-",D11029,1)-2),D11029)</f>
        <v>OPERASI</v>
      </c>
      <c r="F11029" s="11" t="s">
        <v>27</v>
      </c>
      <c r="G11029" s="44" t="s">
        <v>20371</v>
      </c>
      <c r="H11029" s="11" t="s">
        <v>684</v>
      </c>
      <c r="I11029" s="11" t="s">
        <v>680</v>
      </c>
      <c r="J11029" s="11" t="s">
        <v>20375</v>
      </c>
      <c r="K11029" s="11" t="s">
        <v>1207</v>
      </c>
      <c r="L11029" s="12" t="str">
        <f>RIGHT(K11029, 4)</f>
        <v>2021</v>
      </c>
      <c r="M11029" s="16">
        <v>44482</v>
      </c>
      <c r="N11029" s="14" t="str">
        <f>TEXT(M11029,"mmmm")</f>
        <v>October</v>
      </c>
      <c r="O11029" s="15">
        <f>MONTH(M11029)</f>
        <v>10</v>
      </c>
      <c r="P11029" s="11" t="s">
        <v>1207</v>
      </c>
      <c r="Q11029" s="16">
        <v>44482</v>
      </c>
      <c r="R11029" s="11" t="s">
        <v>2315</v>
      </c>
      <c r="S11029" s="17" t="str">
        <f>IFERROR(LEFT(R11029,FIND(" ",R11029)-1),R11029)</f>
        <v>0</v>
      </c>
      <c r="T11029" s="11">
        <v>0</v>
      </c>
      <c r="U11029" s="18">
        <f>IF(AND(T11029&gt;3,T11029&lt;&gt;"-"),"&gt;3",T11029)</f>
        <v>0</v>
      </c>
      <c r="V11029" s="11">
        <v>0</v>
      </c>
      <c r="W11029" s="20">
        <f>IF(V11029="-","",V11029)</f>
        <v>0</v>
      </c>
      <c r="X11029" s="11" t="s">
        <v>687</v>
      </c>
    </row>
    <row r="11030" spans="1:24" ht="15.75" customHeight="1" x14ac:dyDescent="0.3">
      <c r="A11030" s="10">
        <v>11029</v>
      </c>
      <c r="B11030" s="11" t="s">
        <v>20836</v>
      </c>
      <c r="C11030" s="11" t="s">
        <v>25</v>
      </c>
      <c r="D11030" s="11" t="s">
        <v>33</v>
      </c>
      <c r="E11030" s="11" t="str">
        <f>IFERROR(LEFT(D11030, FIND("-",D11030,1)-2),D11030)</f>
        <v>OPERASI</v>
      </c>
      <c r="F11030" s="11" t="s">
        <v>84</v>
      </c>
      <c r="G11030" s="44" t="s">
        <v>20371</v>
      </c>
      <c r="H11030" s="11" t="s">
        <v>670</v>
      </c>
      <c r="I11030" s="11" t="s">
        <v>675</v>
      </c>
      <c r="J11030" s="11" t="s">
        <v>741</v>
      </c>
      <c r="K11030" s="11" t="s">
        <v>494</v>
      </c>
      <c r="L11030" s="12" t="str">
        <f>RIGHT(K11030, 4)</f>
        <v>2022</v>
      </c>
      <c r="M11030" s="16">
        <v>44894</v>
      </c>
      <c r="N11030" s="14" t="str">
        <f>TEXT(M11030,"mmmm")</f>
        <v>November</v>
      </c>
      <c r="O11030" s="15">
        <f>MONTH(M11030)</f>
        <v>11</v>
      </c>
      <c r="P11030" s="11" t="s">
        <v>494</v>
      </c>
      <c r="Q11030" s="16">
        <v>44894</v>
      </c>
      <c r="R11030" s="11" t="s">
        <v>20837</v>
      </c>
      <c r="S11030" s="17" t="str">
        <f>IFERROR(LEFT(R11030,FIND(" ",R11030)-1),R11030)</f>
        <v>0</v>
      </c>
      <c r="T11030" s="11">
        <v>0</v>
      </c>
      <c r="U11030" s="18">
        <f>IF(AND(T11030&gt;3,T11030&lt;&gt;"-"),"&gt;3",T11030)</f>
        <v>0</v>
      </c>
      <c r="V11030" s="11">
        <v>0</v>
      </c>
      <c r="W11030" s="20">
        <f>IF(V11030="-","",V11030)</f>
        <v>0</v>
      </c>
      <c r="X11030" s="11" t="s">
        <v>30</v>
      </c>
    </row>
    <row r="11031" spans="1:24" ht="15.75" customHeight="1" x14ac:dyDescent="0.3">
      <c r="A11031" s="10">
        <v>11030</v>
      </c>
      <c r="B11031" s="11" t="s">
        <v>20838</v>
      </c>
      <c r="C11031" s="11" t="s">
        <v>25</v>
      </c>
      <c r="D11031" s="11" t="s">
        <v>33</v>
      </c>
      <c r="E11031" s="11" t="str">
        <f>IFERROR(LEFT(D11031, FIND("-",D11031,1)-2),D11031)</f>
        <v>OPERASI</v>
      </c>
      <c r="F11031" s="11" t="s">
        <v>84</v>
      </c>
      <c r="G11031" s="44" t="s">
        <v>20371</v>
      </c>
      <c r="H11031" s="11" t="s">
        <v>684</v>
      </c>
      <c r="I11031" s="11" t="s">
        <v>671</v>
      </c>
      <c r="J11031" s="11" t="s">
        <v>697</v>
      </c>
      <c r="K11031" s="11" t="s">
        <v>443</v>
      </c>
      <c r="L11031" s="12" t="str">
        <f>RIGHT(K11031, 4)</f>
        <v>2022</v>
      </c>
      <c r="M11031" s="16">
        <v>44838</v>
      </c>
      <c r="N11031" s="14" t="str">
        <f>TEXT(M11031,"mmmm")</f>
        <v>October</v>
      </c>
      <c r="O11031" s="15">
        <f>MONTH(M11031)</f>
        <v>10</v>
      </c>
      <c r="P11031" s="11" t="s">
        <v>443</v>
      </c>
      <c r="Q11031" s="16">
        <v>44838</v>
      </c>
      <c r="R11031" s="11" t="s">
        <v>20839</v>
      </c>
      <c r="S11031" s="17" t="str">
        <f>IFERROR(LEFT(R11031,FIND(" ",R11031)-1),R11031)</f>
        <v>0</v>
      </c>
      <c r="T11031" s="11">
        <v>0</v>
      </c>
      <c r="U11031" s="18">
        <f>IF(AND(T11031&gt;3,T11031&lt;&gt;"-"),"&gt;3",T11031)</f>
        <v>0</v>
      </c>
      <c r="V11031" s="11">
        <v>0</v>
      </c>
      <c r="W11031" s="20">
        <f>IF(V11031="-","",V11031)</f>
        <v>0</v>
      </c>
      <c r="X11031" s="11" t="s">
        <v>687</v>
      </c>
    </row>
    <row r="11032" spans="1:24" ht="15.75" customHeight="1" x14ac:dyDescent="0.3">
      <c r="A11032" s="10">
        <v>11031</v>
      </c>
      <c r="B11032" s="11" t="s">
        <v>20840</v>
      </c>
      <c r="C11032" s="11" t="s">
        <v>39</v>
      </c>
      <c r="D11032" s="11" t="s">
        <v>33</v>
      </c>
      <c r="E11032" s="11" t="str">
        <f>IFERROR(LEFT(D11032, FIND("-",D11032,1)-2),D11032)</f>
        <v>OPERASI</v>
      </c>
      <c r="F11032" s="11" t="s">
        <v>34</v>
      </c>
      <c r="G11032" s="44" t="s">
        <v>20371</v>
      </c>
      <c r="H11032" s="11" t="s">
        <v>670</v>
      </c>
      <c r="I11032" s="11" t="s">
        <v>675</v>
      </c>
      <c r="J11032" s="11" t="s">
        <v>20375</v>
      </c>
      <c r="K11032" s="11" t="s">
        <v>245</v>
      </c>
      <c r="L11032" s="12" t="str">
        <f>RIGHT(K11032, 4)</f>
        <v>2021</v>
      </c>
      <c r="M11032" s="16">
        <v>44480</v>
      </c>
      <c r="N11032" s="14" t="str">
        <f>TEXT(M11032,"mmmm")</f>
        <v>October</v>
      </c>
      <c r="O11032" s="15">
        <f>MONTH(M11032)</f>
        <v>10</v>
      </c>
      <c r="P11032" s="11" t="s">
        <v>245</v>
      </c>
      <c r="Q11032" s="16">
        <v>44480</v>
      </c>
      <c r="R11032" s="11" t="s">
        <v>20841</v>
      </c>
      <c r="S11032" s="17" t="str">
        <f>IFERROR(LEFT(R11032,FIND(" ",R11032)-1),R11032)</f>
        <v>0</v>
      </c>
      <c r="T11032" s="11">
        <v>0</v>
      </c>
      <c r="U11032" s="18">
        <f>IF(AND(T11032&gt;3,T11032&lt;&gt;"-"),"&gt;3",T11032)</f>
        <v>0</v>
      </c>
      <c r="V11032" s="11">
        <v>0</v>
      </c>
      <c r="W11032" s="20">
        <f>IF(V11032="-","",V11032)</f>
        <v>0</v>
      </c>
      <c r="X11032" s="11" t="s">
        <v>30</v>
      </c>
    </row>
    <row r="11033" spans="1:24" ht="15.75" customHeight="1" x14ac:dyDescent="0.3">
      <c r="A11033" s="10">
        <v>11032</v>
      </c>
      <c r="B11033" s="11" t="s">
        <v>20842</v>
      </c>
      <c r="C11033" s="11" t="s">
        <v>25</v>
      </c>
      <c r="D11033" s="11" t="s">
        <v>101</v>
      </c>
      <c r="E11033" s="11" t="str">
        <f>IFERROR(LEFT(D11033, FIND("-",D11033,1)-2),D11033)</f>
        <v>OPERASI</v>
      </c>
      <c r="F11033" s="11" t="s">
        <v>270</v>
      </c>
      <c r="G11033" s="44" t="s">
        <v>20371</v>
      </c>
      <c r="H11033" s="11" t="s">
        <v>684</v>
      </c>
      <c r="I11033" s="11" t="s">
        <v>707</v>
      </c>
      <c r="J11033" s="11" t="s">
        <v>1269</v>
      </c>
      <c r="K11033" s="11" t="s">
        <v>1068</v>
      </c>
      <c r="L11033" s="12" t="str">
        <f>RIGHT(K11033, 4)</f>
        <v>2021</v>
      </c>
      <c r="M11033" s="16">
        <v>44293</v>
      </c>
      <c r="N11033" s="14" t="str">
        <f>TEXT(M11033,"mmmm")</f>
        <v>April</v>
      </c>
      <c r="O11033" s="15">
        <f>MONTH(M11033)</f>
        <v>4</v>
      </c>
      <c r="P11033" s="11" t="s">
        <v>1068</v>
      </c>
      <c r="Q11033" s="16">
        <v>44293</v>
      </c>
      <c r="R11033" s="11" t="s">
        <v>20843</v>
      </c>
      <c r="S11033" s="17" t="str">
        <f>IFERROR(LEFT(R11033,FIND(" ",R11033)-1),R11033)</f>
        <v>0</v>
      </c>
      <c r="T11033" s="11">
        <v>0</v>
      </c>
      <c r="U11033" s="18">
        <f>IF(AND(T11033&gt;3,T11033&lt;&gt;"-"),"&gt;3",T11033)</f>
        <v>0</v>
      </c>
      <c r="V11033" s="11">
        <v>0</v>
      </c>
      <c r="W11033" s="20">
        <f>IF(V11033="-","",V11033)</f>
        <v>0</v>
      </c>
      <c r="X11033" s="11" t="s">
        <v>687</v>
      </c>
    </row>
    <row r="11034" spans="1:24" ht="15.75" customHeight="1" x14ac:dyDescent="0.3">
      <c r="A11034" s="10">
        <v>11033</v>
      </c>
      <c r="B11034" s="11" t="s">
        <v>20844</v>
      </c>
      <c r="C11034" s="11" t="s">
        <v>39</v>
      </c>
      <c r="D11034" s="11" t="s">
        <v>339</v>
      </c>
      <c r="E11034" s="11" t="str">
        <f>IFERROR(LEFT(D11034, FIND("-",D11034,1)-2),D11034)</f>
        <v>RANGKAIAN</v>
      </c>
      <c r="F11034" s="11" t="s">
        <v>628</v>
      </c>
      <c r="G11034" s="44" t="s">
        <v>20371</v>
      </c>
      <c r="H11034" s="11" t="s">
        <v>670</v>
      </c>
      <c r="I11034" s="11" t="s">
        <v>680</v>
      </c>
      <c r="J11034" s="11" t="s">
        <v>20375</v>
      </c>
      <c r="K11034" s="11" t="s">
        <v>1159</v>
      </c>
      <c r="L11034" s="12" t="str">
        <f>RIGHT(K11034, 4)</f>
        <v>2021</v>
      </c>
      <c r="M11034" s="16">
        <v>44278</v>
      </c>
      <c r="N11034" s="14" t="str">
        <f>TEXT(M11034,"mmmm")</f>
        <v>March</v>
      </c>
      <c r="O11034" s="15">
        <f>MONTH(M11034)</f>
        <v>3</v>
      </c>
      <c r="P11034" s="11" t="s">
        <v>1159</v>
      </c>
      <c r="Q11034" s="16">
        <v>44278</v>
      </c>
      <c r="R11034" s="11" t="s">
        <v>20845</v>
      </c>
      <c r="S11034" s="17" t="str">
        <f>IFERROR(LEFT(R11034,FIND(" ",R11034)-1),R11034)</f>
        <v>0</v>
      </c>
      <c r="T11034" s="11">
        <v>0</v>
      </c>
      <c r="U11034" s="18">
        <f>IF(AND(T11034&gt;3,T11034&lt;&gt;"-"),"&gt;3",T11034)</f>
        <v>0</v>
      </c>
      <c r="V11034" s="11">
        <v>0</v>
      </c>
      <c r="W11034" s="20">
        <f>IF(V11034="-","",V11034)</f>
        <v>0</v>
      </c>
      <c r="X11034" s="11" t="s">
        <v>30</v>
      </c>
    </row>
    <row r="11035" spans="1:24" ht="15.75" customHeight="1" x14ac:dyDescent="0.3">
      <c r="A11035" s="10">
        <v>11034</v>
      </c>
      <c r="B11035" s="11" t="s">
        <v>20846</v>
      </c>
      <c r="C11035" s="11" t="s">
        <v>25</v>
      </c>
      <c r="D11035" s="11" t="s">
        <v>51</v>
      </c>
      <c r="E11035" s="11" t="str">
        <f>IFERROR(LEFT(D11035, FIND("-",D11035,1)-2),D11035)</f>
        <v>OPERASI</v>
      </c>
      <c r="F11035" s="11" t="s">
        <v>52</v>
      </c>
      <c r="G11035" s="44" t="s">
        <v>20371</v>
      </c>
      <c r="H11035" s="11" t="s">
        <v>670</v>
      </c>
      <c r="I11035" s="11" t="s">
        <v>671</v>
      </c>
      <c r="J11035" s="11" t="s">
        <v>697</v>
      </c>
      <c r="K11035" s="11" t="s">
        <v>93</v>
      </c>
      <c r="L11035" s="12" t="str">
        <f>RIGHT(K11035, 4)</f>
        <v>2020</v>
      </c>
      <c r="M11035" s="16">
        <v>44105</v>
      </c>
      <c r="N11035" s="14" t="str">
        <f>TEXT(M11035,"mmmm")</f>
        <v>October</v>
      </c>
      <c r="O11035" s="15">
        <f>MONTH(M11035)</f>
        <v>10</v>
      </c>
      <c r="P11035" s="11" t="s">
        <v>93</v>
      </c>
      <c r="Q11035" s="16">
        <v>44105</v>
      </c>
      <c r="R11035" s="11" t="s">
        <v>20847</v>
      </c>
      <c r="S11035" s="17" t="str">
        <f>IFERROR(LEFT(R11035,FIND(" ",R11035)-1),R11035)</f>
        <v>0</v>
      </c>
      <c r="T11035" s="11">
        <v>0</v>
      </c>
      <c r="U11035" s="18">
        <f>IF(AND(T11035&gt;3,T11035&lt;&gt;"-"),"&gt;3",T11035)</f>
        <v>0</v>
      </c>
      <c r="V11035" s="11">
        <v>0</v>
      </c>
      <c r="W11035" s="20">
        <f>IF(V11035="-","",V11035)</f>
        <v>0</v>
      </c>
      <c r="X11035" s="11" t="s">
        <v>30</v>
      </c>
    </row>
    <row r="11036" spans="1:24" ht="15.75" customHeight="1" x14ac:dyDescent="0.3">
      <c r="A11036" s="10">
        <v>11035</v>
      </c>
      <c r="B11036" s="11" t="s">
        <v>20848</v>
      </c>
      <c r="C11036" s="11" t="s">
        <v>25</v>
      </c>
      <c r="D11036" s="11" t="s">
        <v>33</v>
      </c>
      <c r="E11036" s="11" t="str">
        <f>IFERROR(LEFT(D11036, FIND("-",D11036,1)-2),D11036)</f>
        <v>OPERASI</v>
      </c>
      <c r="F11036" s="11" t="s">
        <v>27</v>
      </c>
      <c r="G11036" s="44" t="s">
        <v>20371</v>
      </c>
      <c r="H11036" s="11" t="s">
        <v>670</v>
      </c>
      <c r="I11036" s="11" t="s">
        <v>675</v>
      </c>
      <c r="J11036" s="11" t="s">
        <v>20375</v>
      </c>
      <c r="K11036" s="11" t="s">
        <v>267</v>
      </c>
      <c r="L11036" s="12" t="str">
        <f>RIGHT(K11036, 4)</f>
        <v>2021</v>
      </c>
      <c r="M11036" s="16">
        <v>44516</v>
      </c>
      <c r="N11036" s="14" t="str">
        <f>TEXT(M11036,"mmmm")</f>
        <v>November</v>
      </c>
      <c r="O11036" s="15">
        <f>MONTH(M11036)</f>
        <v>11</v>
      </c>
      <c r="P11036" s="11" t="s">
        <v>267</v>
      </c>
      <c r="Q11036" s="16">
        <v>44516</v>
      </c>
      <c r="R11036" s="11" t="s">
        <v>20849</v>
      </c>
      <c r="S11036" s="17" t="str">
        <f>IFERROR(LEFT(R11036,FIND(" ",R11036)-1),R11036)</f>
        <v>0</v>
      </c>
      <c r="T11036" s="11">
        <v>0</v>
      </c>
      <c r="U11036" s="18">
        <f>IF(AND(T11036&gt;3,T11036&lt;&gt;"-"),"&gt;3",T11036)</f>
        <v>0</v>
      </c>
      <c r="V11036" s="11">
        <v>0</v>
      </c>
      <c r="W11036" s="20">
        <f>IF(V11036="-","",V11036)</f>
        <v>0</v>
      </c>
      <c r="X11036" s="11" t="s">
        <v>30</v>
      </c>
    </row>
    <row r="11037" spans="1:24" ht="15.75" customHeight="1" x14ac:dyDescent="0.3">
      <c r="A11037" s="10">
        <v>11036</v>
      </c>
      <c r="B11037" s="11" t="s">
        <v>20850</v>
      </c>
      <c r="C11037" s="11" t="s">
        <v>25</v>
      </c>
      <c r="D11037" s="11" t="s">
        <v>61</v>
      </c>
      <c r="E11037" s="11" t="str">
        <f>IFERROR(LEFT(D11037, FIND("-",D11037,1)-2),D11037)</f>
        <v>KESELAMATAN</v>
      </c>
      <c r="F11037" s="11" t="s">
        <v>62</v>
      </c>
      <c r="G11037" s="44" t="s">
        <v>20371</v>
      </c>
      <c r="H11037" s="11" t="s">
        <v>670</v>
      </c>
      <c r="I11037" s="11" t="s">
        <v>680</v>
      </c>
      <c r="J11037" s="11" t="s">
        <v>302</v>
      </c>
      <c r="K11037" s="11" t="s">
        <v>4013</v>
      </c>
      <c r="L11037" s="12" t="str">
        <f>RIGHT(K11037, 4)</f>
        <v>2020</v>
      </c>
      <c r="M11037" s="16">
        <v>44022</v>
      </c>
      <c r="N11037" s="14" t="str">
        <f>TEXT(M11037,"mmmm")</f>
        <v>July</v>
      </c>
      <c r="O11037" s="15">
        <f>MONTH(M11037)</f>
        <v>7</v>
      </c>
      <c r="P11037" s="11" t="s">
        <v>4013</v>
      </c>
      <c r="Q11037" s="16">
        <v>44022</v>
      </c>
      <c r="R11037" s="11" t="s">
        <v>20851</v>
      </c>
      <c r="S11037" s="17" t="str">
        <f>IFERROR(LEFT(R11037,FIND(" ",R11037)-1),R11037)</f>
        <v>0</v>
      </c>
      <c r="T11037" s="11">
        <v>0</v>
      </c>
      <c r="U11037" s="18">
        <f>IF(AND(T11037&gt;3,T11037&lt;&gt;"-"),"&gt;3",T11037)</f>
        <v>0</v>
      </c>
      <c r="V11037" s="11">
        <v>0</v>
      </c>
      <c r="W11037" s="20">
        <f>IF(V11037="-","",V11037)</f>
        <v>0</v>
      </c>
      <c r="X11037" s="11" t="s">
        <v>30</v>
      </c>
    </row>
    <row r="11038" spans="1:24" ht="15.75" customHeight="1" x14ac:dyDescent="0.3">
      <c r="A11038" s="10">
        <v>11037</v>
      </c>
      <c r="B11038" s="11" t="s">
        <v>20852</v>
      </c>
      <c r="C11038" s="11" t="s">
        <v>25</v>
      </c>
      <c r="D11038" s="11" t="s">
        <v>330</v>
      </c>
      <c r="E11038" s="11" t="str">
        <f>IFERROR(LEFT(D11038, FIND("-",D11038,1)-2),D11038)</f>
        <v>SISTEM</v>
      </c>
      <c r="F11038" s="11" t="s">
        <v>331</v>
      </c>
      <c r="G11038" s="44" t="s">
        <v>20371</v>
      </c>
      <c r="H11038" s="11" t="s">
        <v>670</v>
      </c>
      <c r="I11038" s="11" t="s">
        <v>675</v>
      </c>
      <c r="J11038" s="11" t="s">
        <v>778</v>
      </c>
      <c r="K11038" s="11" t="s">
        <v>1255</v>
      </c>
      <c r="L11038" s="12" t="str">
        <f>RIGHT(K11038, 4)</f>
        <v>2023</v>
      </c>
      <c r="M11038" s="16">
        <v>45225</v>
      </c>
      <c r="N11038" s="14" t="str">
        <f>TEXT(M11038,"mmmm")</f>
        <v>October</v>
      </c>
      <c r="O11038" s="15">
        <f>MONTH(M11038)</f>
        <v>10</v>
      </c>
      <c r="P11038" s="11" t="s">
        <v>1255</v>
      </c>
      <c r="Q11038" s="16">
        <v>45225</v>
      </c>
      <c r="R11038" s="11" t="s">
        <v>20853</v>
      </c>
      <c r="S11038" s="17" t="str">
        <f>IFERROR(LEFT(R11038,FIND(" ",R11038)-1),R11038)</f>
        <v>0</v>
      </c>
      <c r="T11038" s="11">
        <v>0</v>
      </c>
      <c r="U11038" s="18">
        <f>IF(AND(T11038&gt;3,T11038&lt;&gt;"-"),"&gt;3",T11038)</f>
        <v>0</v>
      </c>
      <c r="V11038" s="11">
        <v>0</v>
      </c>
      <c r="W11038" s="20">
        <f>IF(V11038="-","",V11038)</f>
        <v>0</v>
      </c>
      <c r="X11038" s="11" t="s">
        <v>30</v>
      </c>
    </row>
    <row r="11039" spans="1:24" ht="15.75" customHeight="1" x14ac:dyDescent="0.3">
      <c r="A11039" s="10">
        <v>11038</v>
      </c>
      <c r="B11039" s="11" t="s">
        <v>20854</v>
      </c>
      <c r="C11039" s="11" t="s">
        <v>39</v>
      </c>
      <c r="D11039" s="11" t="s">
        <v>51</v>
      </c>
      <c r="E11039" s="11" t="str">
        <f>IFERROR(LEFT(D11039, FIND("-",D11039,1)-2),D11039)</f>
        <v>OPERASI</v>
      </c>
      <c r="F11039" s="11" t="s">
        <v>27</v>
      </c>
      <c r="G11039" s="44" t="s">
        <v>20371</v>
      </c>
      <c r="H11039" s="11" t="s">
        <v>670</v>
      </c>
      <c r="I11039" s="11" t="s">
        <v>680</v>
      </c>
      <c r="J11039" s="11" t="s">
        <v>20375</v>
      </c>
      <c r="K11039" s="11" t="s">
        <v>849</v>
      </c>
      <c r="L11039" s="12" t="str">
        <f>RIGHT(K11039, 4)</f>
        <v>2020</v>
      </c>
      <c r="M11039" s="16">
        <v>44175</v>
      </c>
      <c r="N11039" s="14" t="str">
        <f>TEXT(M11039,"mmmm")</f>
        <v>December</v>
      </c>
      <c r="O11039" s="15">
        <f>MONTH(M11039)</f>
        <v>12</v>
      </c>
      <c r="P11039" s="11" t="s">
        <v>849</v>
      </c>
      <c r="Q11039" s="16">
        <v>44175</v>
      </c>
      <c r="R11039" s="11" t="s">
        <v>20855</v>
      </c>
      <c r="S11039" s="17" t="str">
        <f>IFERROR(LEFT(R11039,FIND(" ",R11039)-1),R11039)</f>
        <v>0</v>
      </c>
      <c r="T11039" s="11">
        <v>0</v>
      </c>
      <c r="U11039" s="18">
        <f>IF(AND(T11039&gt;3,T11039&lt;&gt;"-"),"&gt;3",T11039)</f>
        <v>0</v>
      </c>
      <c r="V11039" s="11">
        <v>0</v>
      </c>
      <c r="W11039" s="20">
        <f>IF(V11039="-","",V11039)</f>
        <v>0</v>
      </c>
      <c r="X11039" s="11" t="s">
        <v>30</v>
      </c>
    </row>
    <row r="11040" spans="1:24" ht="15.75" customHeight="1" x14ac:dyDescent="0.3">
      <c r="A11040" s="10">
        <v>11039</v>
      </c>
      <c r="B11040" s="11" t="s">
        <v>20856</v>
      </c>
      <c r="C11040" s="11" t="s">
        <v>39</v>
      </c>
      <c r="D11040" s="11" t="s">
        <v>33</v>
      </c>
      <c r="E11040" s="11" t="str">
        <f>IFERROR(LEFT(D11040, FIND("-",D11040,1)-2),D11040)</f>
        <v>OPERASI</v>
      </c>
      <c r="F11040" s="11" t="s">
        <v>34</v>
      </c>
      <c r="G11040" s="44" t="s">
        <v>20371</v>
      </c>
      <c r="H11040" s="11" t="s">
        <v>670</v>
      </c>
      <c r="I11040" s="11" t="s">
        <v>675</v>
      </c>
      <c r="J11040" s="11" t="s">
        <v>20375</v>
      </c>
      <c r="K11040" s="11" t="s">
        <v>1460</v>
      </c>
      <c r="L11040" s="12" t="str">
        <f>RIGHT(K11040, 4)</f>
        <v>2022</v>
      </c>
      <c r="M11040" s="16">
        <v>44845</v>
      </c>
      <c r="N11040" s="14" t="str">
        <f>TEXT(M11040,"mmmm")</f>
        <v>October</v>
      </c>
      <c r="O11040" s="15">
        <f>MONTH(M11040)</f>
        <v>10</v>
      </c>
      <c r="P11040" s="11" t="s">
        <v>1460</v>
      </c>
      <c r="Q11040" s="16">
        <v>44845</v>
      </c>
      <c r="R11040" s="11" t="s">
        <v>2429</v>
      </c>
      <c r="S11040" s="17" t="str">
        <f>IFERROR(LEFT(R11040,FIND(" ",R11040)-1),R11040)</f>
        <v>0</v>
      </c>
      <c r="T11040" s="11">
        <v>0</v>
      </c>
      <c r="U11040" s="18">
        <f>IF(AND(T11040&gt;3,T11040&lt;&gt;"-"),"&gt;3",T11040)</f>
        <v>0</v>
      </c>
      <c r="V11040" s="11">
        <v>0</v>
      </c>
      <c r="W11040" s="20">
        <f>IF(V11040="-","",V11040)</f>
        <v>0</v>
      </c>
      <c r="X11040" s="11" t="s">
        <v>30</v>
      </c>
    </row>
    <row r="11041" spans="1:24" ht="15.75" customHeight="1" x14ac:dyDescent="0.3">
      <c r="A11041" s="10">
        <v>11040</v>
      </c>
      <c r="B11041" s="11" t="s">
        <v>20857</v>
      </c>
      <c r="C11041" s="11" t="s">
        <v>39</v>
      </c>
      <c r="D11041" s="11" t="s">
        <v>33</v>
      </c>
      <c r="E11041" s="11" t="str">
        <f>IFERROR(LEFT(D11041, FIND("-",D11041,1)-2),D11041)</f>
        <v>OPERASI</v>
      </c>
      <c r="F11041" s="11" t="s">
        <v>27</v>
      </c>
      <c r="G11041" s="44" t="s">
        <v>20371</v>
      </c>
      <c r="H11041" s="11" t="s">
        <v>684</v>
      </c>
      <c r="I11041" s="11" t="s">
        <v>675</v>
      </c>
      <c r="J11041" s="11" t="s">
        <v>20375</v>
      </c>
      <c r="K11041" s="11" t="s">
        <v>2762</v>
      </c>
      <c r="L11041" s="12" t="str">
        <f>RIGHT(K11041, 4)</f>
        <v>2021</v>
      </c>
      <c r="M11041" s="16">
        <v>44447</v>
      </c>
      <c r="N11041" s="14" t="str">
        <f>TEXT(M11041,"mmmm")</f>
        <v>September</v>
      </c>
      <c r="O11041" s="15">
        <f>MONTH(M11041)</f>
        <v>9</v>
      </c>
      <c r="P11041" s="11" t="s">
        <v>2762</v>
      </c>
      <c r="Q11041" s="16">
        <v>44447</v>
      </c>
      <c r="R11041" s="11" t="s">
        <v>20858</v>
      </c>
      <c r="S11041" s="17" t="str">
        <f>IFERROR(LEFT(R11041,FIND(" ",R11041)-1),R11041)</f>
        <v>0</v>
      </c>
      <c r="T11041" s="11">
        <v>0</v>
      </c>
      <c r="U11041" s="18">
        <f>IF(AND(T11041&gt;3,T11041&lt;&gt;"-"),"&gt;3",T11041)</f>
        <v>0</v>
      </c>
      <c r="V11041" s="11">
        <v>0</v>
      </c>
      <c r="W11041" s="20">
        <f>IF(V11041="-","",V11041)</f>
        <v>0</v>
      </c>
      <c r="X11041" s="11" t="s">
        <v>687</v>
      </c>
    </row>
    <row r="11042" spans="1:24" ht="15.75" customHeight="1" x14ac:dyDescent="0.3">
      <c r="A11042" s="10">
        <v>11041</v>
      </c>
      <c r="B11042" s="11" t="s">
        <v>20859</v>
      </c>
      <c r="C11042" s="11" t="s">
        <v>25</v>
      </c>
      <c r="D11042" s="11" t="s">
        <v>55</v>
      </c>
      <c r="E11042" s="11" t="str">
        <f>IFERROR(LEFT(D11042, FIND("-",D11042,1)-2),D11042)</f>
        <v>OPERASI</v>
      </c>
      <c r="F11042" s="11" t="s">
        <v>56</v>
      </c>
      <c r="G11042" s="44" t="s">
        <v>20371</v>
      </c>
      <c r="H11042" s="11" t="s">
        <v>670</v>
      </c>
      <c r="I11042" s="11" t="s">
        <v>671</v>
      </c>
      <c r="J11042" s="11" t="s">
        <v>20495</v>
      </c>
      <c r="K11042" s="11" t="s">
        <v>31</v>
      </c>
      <c r="L11042" s="12" t="str">
        <f>RIGHT(K11042, 4)</f>
        <v>2020</v>
      </c>
      <c r="M11042" s="16">
        <v>43832</v>
      </c>
      <c r="N11042" s="14" t="str">
        <f>TEXT(M11042,"mmmm")</f>
        <v>January</v>
      </c>
      <c r="O11042" s="15">
        <f>MONTH(M11042)</f>
        <v>1</v>
      </c>
      <c r="P11042" s="11" t="s">
        <v>31</v>
      </c>
      <c r="Q11042" s="16">
        <v>43832</v>
      </c>
      <c r="R11042" s="11" t="s">
        <v>20860</v>
      </c>
      <c r="S11042" s="17" t="str">
        <f>IFERROR(LEFT(R11042,FIND(" ",R11042)-1),R11042)</f>
        <v>0</v>
      </c>
      <c r="T11042" s="11">
        <v>0</v>
      </c>
      <c r="U11042" s="18">
        <f>IF(AND(T11042&gt;3,T11042&lt;&gt;"-"),"&gt;3",T11042)</f>
        <v>0</v>
      </c>
      <c r="V11042" s="11">
        <v>0</v>
      </c>
      <c r="W11042" s="20">
        <f>IF(V11042="-","",V11042)</f>
        <v>0</v>
      </c>
      <c r="X11042" s="11" t="s">
        <v>30</v>
      </c>
    </row>
    <row r="11043" spans="1:24" ht="15.75" customHeight="1" x14ac:dyDescent="0.3">
      <c r="A11043" s="10">
        <v>11042</v>
      </c>
      <c r="B11043" s="11" t="s">
        <v>20861</v>
      </c>
      <c r="C11043" s="11" t="s">
        <v>25</v>
      </c>
      <c r="D11043" s="11" t="s">
        <v>339</v>
      </c>
      <c r="E11043" s="11" t="str">
        <f>IFERROR(LEFT(D11043, FIND("-",D11043,1)-2),D11043)</f>
        <v>RANGKAIAN</v>
      </c>
      <c r="F11043" s="11" t="s">
        <v>628</v>
      </c>
      <c r="G11043" s="44" t="s">
        <v>20371</v>
      </c>
      <c r="H11043" s="11" t="s">
        <v>670</v>
      </c>
      <c r="I11043" s="11" t="s">
        <v>680</v>
      </c>
      <c r="J11043" s="11" t="s">
        <v>6231</v>
      </c>
      <c r="K11043" s="11" t="s">
        <v>3744</v>
      </c>
      <c r="L11043" s="12" t="str">
        <f>RIGHT(K11043, 4)</f>
        <v>2022</v>
      </c>
      <c r="M11043" s="16">
        <v>44671</v>
      </c>
      <c r="N11043" s="14" t="str">
        <f>TEXT(M11043,"mmmm")</f>
        <v>April</v>
      </c>
      <c r="O11043" s="15">
        <f>MONTH(M11043)</f>
        <v>4</v>
      </c>
      <c r="P11043" s="11" t="s">
        <v>3744</v>
      </c>
      <c r="Q11043" s="16">
        <v>44671</v>
      </c>
      <c r="R11043" s="11" t="s">
        <v>20862</v>
      </c>
      <c r="S11043" s="17" t="str">
        <f>IFERROR(LEFT(R11043,FIND(" ",R11043)-1),R11043)</f>
        <v>0</v>
      </c>
      <c r="T11043" s="11">
        <v>0</v>
      </c>
      <c r="U11043" s="18">
        <f>IF(AND(T11043&gt;3,T11043&lt;&gt;"-"),"&gt;3",T11043)</f>
        <v>0</v>
      </c>
      <c r="V11043" s="11">
        <v>0</v>
      </c>
      <c r="W11043" s="20">
        <f>IF(V11043="-","",V11043)</f>
        <v>0</v>
      </c>
      <c r="X11043" s="11" t="s">
        <v>30</v>
      </c>
    </row>
    <row r="11044" spans="1:24" ht="15.75" customHeight="1" x14ac:dyDescent="0.3">
      <c r="A11044" s="10">
        <v>11043</v>
      </c>
      <c r="B11044" s="11" t="s">
        <v>20863</v>
      </c>
      <c r="C11044" s="11" t="s">
        <v>39</v>
      </c>
      <c r="D11044" s="11" t="s">
        <v>33</v>
      </c>
      <c r="E11044" s="11" t="str">
        <f>IFERROR(LEFT(D11044, FIND("-",D11044,1)-2),D11044)</f>
        <v>OPERASI</v>
      </c>
      <c r="F11044" s="11" t="s">
        <v>34</v>
      </c>
      <c r="G11044" s="44" t="s">
        <v>20371</v>
      </c>
      <c r="H11044" s="11" t="s">
        <v>670</v>
      </c>
      <c r="I11044" s="11" t="s">
        <v>675</v>
      </c>
      <c r="J11044" s="11" t="s">
        <v>20375</v>
      </c>
      <c r="K11044" s="11" t="s">
        <v>2440</v>
      </c>
      <c r="L11044" s="12" t="str">
        <f>RIGHT(K11044, 4)</f>
        <v>2022</v>
      </c>
      <c r="M11044" s="16">
        <v>44777</v>
      </c>
      <c r="N11044" s="14" t="str">
        <f>TEXT(M11044,"mmmm")</f>
        <v>August</v>
      </c>
      <c r="O11044" s="15">
        <f>MONTH(M11044)</f>
        <v>8</v>
      </c>
      <c r="P11044" s="11" t="s">
        <v>2440</v>
      </c>
      <c r="Q11044" s="16">
        <v>44777</v>
      </c>
      <c r="R11044" s="11" t="s">
        <v>20864</v>
      </c>
      <c r="S11044" s="17" t="str">
        <f>IFERROR(LEFT(R11044,FIND(" ",R11044)-1),R11044)</f>
        <v>0</v>
      </c>
      <c r="T11044" s="11">
        <v>0</v>
      </c>
      <c r="U11044" s="18">
        <f>IF(AND(T11044&gt;3,T11044&lt;&gt;"-"),"&gt;3",T11044)</f>
        <v>0</v>
      </c>
      <c r="V11044" s="11">
        <v>0</v>
      </c>
      <c r="W11044" s="20">
        <f>IF(V11044="-","",V11044)</f>
        <v>0</v>
      </c>
      <c r="X11044" s="11" t="s">
        <v>30</v>
      </c>
    </row>
    <row r="11045" spans="1:24" ht="15.75" customHeight="1" x14ac:dyDescent="0.3">
      <c r="A11045" s="10">
        <v>11044</v>
      </c>
      <c r="B11045" s="11" t="s">
        <v>20865</v>
      </c>
      <c r="C11045" s="11" t="s">
        <v>25</v>
      </c>
      <c r="D11045" s="11" t="s">
        <v>33</v>
      </c>
      <c r="E11045" s="11" t="str">
        <f>IFERROR(LEFT(D11045, FIND("-",D11045,1)-2),D11045)</f>
        <v>OPERASI</v>
      </c>
      <c r="F11045" s="11" t="s">
        <v>84</v>
      </c>
      <c r="G11045" s="44" t="s">
        <v>20371</v>
      </c>
      <c r="H11045" s="11" t="s">
        <v>670</v>
      </c>
      <c r="I11045" s="11" t="s">
        <v>671</v>
      </c>
      <c r="J11045" s="11" t="s">
        <v>1595</v>
      </c>
      <c r="K11045" s="11" t="s">
        <v>3988</v>
      </c>
      <c r="L11045" s="12" t="str">
        <f>RIGHT(K11045, 4)</f>
        <v>2020</v>
      </c>
      <c r="M11045" s="16">
        <v>44068</v>
      </c>
      <c r="N11045" s="14" t="str">
        <f>TEXT(M11045,"mmmm")</f>
        <v>August</v>
      </c>
      <c r="O11045" s="15">
        <f>MONTH(M11045)</f>
        <v>8</v>
      </c>
      <c r="P11045" s="11" t="s">
        <v>3988</v>
      </c>
      <c r="Q11045" s="16">
        <v>44068</v>
      </c>
      <c r="R11045" s="11" t="s">
        <v>20866</v>
      </c>
      <c r="S11045" s="17" t="str">
        <f>IFERROR(LEFT(R11045,FIND(" ",R11045)-1),R11045)</f>
        <v>0</v>
      </c>
      <c r="T11045" s="11">
        <v>0</v>
      </c>
      <c r="U11045" s="18">
        <f>IF(AND(T11045&gt;3,T11045&lt;&gt;"-"),"&gt;3",T11045)</f>
        <v>0</v>
      </c>
      <c r="V11045" s="11">
        <v>0</v>
      </c>
      <c r="W11045" s="20">
        <f>IF(V11045="-","",V11045)</f>
        <v>0</v>
      </c>
      <c r="X11045" s="11" t="s">
        <v>30</v>
      </c>
    </row>
    <row r="11046" spans="1:24" ht="15.75" customHeight="1" x14ac:dyDescent="0.3">
      <c r="A11046" s="10">
        <v>11045</v>
      </c>
      <c r="B11046" s="11" t="s">
        <v>20867</v>
      </c>
      <c r="C11046" s="11" t="s">
        <v>39</v>
      </c>
      <c r="D11046" s="11" t="s">
        <v>33</v>
      </c>
      <c r="E11046" s="11" t="str">
        <f>IFERROR(LEFT(D11046, FIND("-",D11046,1)-2),D11046)</f>
        <v>OPERASI</v>
      </c>
      <c r="F11046" s="11" t="s">
        <v>27</v>
      </c>
      <c r="G11046" s="44" t="s">
        <v>20371</v>
      </c>
      <c r="H11046" s="11" t="s">
        <v>670</v>
      </c>
      <c r="I11046" s="11" t="s">
        <v>675</v>
      </c>
      <c r="J11046" s="11" t="s">
        <v>20375</v>
      </c>
      <c r="K11046" s="11" t="s">
        <v>234</v>
      </c>
      <c r="L11046" s="12" t="str">
        <f>RIGHT(K11046, 4)</f>
        <v>2021</v>
      </c>
      <c r="M11046" s="16">
        <v>44462</v>
      </c>
      <c r="N11046" s="14" t="str">
        <f>TEXT(M11046,"mmmm")</f>
        <v>September</v>
      </c>
      <c r="O11046" s="15">
        <f>MONTH(M11046)</f>
        <v>9</v>
      </c>
      <c r="P11046" s="11" t="s">
        <v>234</v>
      </c>
      <c r="Q11046" s="16">
        <v>44462</v>
      </c>
      <c r="R11046" s="11" t="s">
        <v>20868</v>
      </c>
      <c r="S11046" s="17" t="str">
        <f>IFERROR(LEFT(R11046,FIND(" ",R11046)-1),R11046)</f>
        <v>0</v>
      </c>
      <c r="T11046" s="11">
        <v>0</v>
      </c>
      <c r="U11046" s="18">
        <f>IF(AND(T11046&gt;3,T11046&lt;&gt;"-"),"&gt;3",T11046)</f>
        <v>0</v>
      </c>
      <c r="V11046" s="11">
        <v>0</v>
      </c>
      <c r="W11046" s="20">
        <f>IF(V11046="-","",V11046)</f>
        <v>0</v>
      </c>
      <c r="X11046" s="11" t="s">
        <v>30</v>
      </c>
    </row>
    <row r="11047" spans="1:24" ht="15.75" customHeight="1" x14ac:dyDescent="0.3">
      <c r="A11047" s="10">
        <v>11046</v>
      </c>
      <c r="B11047" s="11" t="s">
        <v>20869</v>
      </c>
      <c r="C11047" s="11" t="s">
        <v>25</v>
      </c>
      <c r="D11047" s="11" t="s">
        <v>51</v>
      </c>
      <c r="E11047" s="11" t="str">
        <f>IFERROR(LEFT(D11047, FIND("-",D11047,1)-2),D11047)</f>
        <v>OPERASI</v>
      </c>
      <c r="F11047" s="11" t="s">
        <v>52</v>
      </c>
      <c r="G11047" s="44" t="s">
        <v>20371</v>
      </c>
      <c r="H11047" s="11" t="s">
        <v>684</v>
      </c>
      <c r="I11047" s="11" t="s">
        <v>671</v>
      </c>
      <c r="J11047" s="11" t="s">
        <v>697</v>
      </c>
      <c r="K11047" s="11" t="s">
        <v>1414</v>
      </c>
      <c r="L11047" s="12" t="str">
        <f>RIGHT(K11047, 4)</f>
        <v>2022</v>
      </c>
      <c r="M11047" s="16">
        <v>44742</v>
      </c>
      <c r="N11047" s="14" t="str">
        <f>TEXT(M11047,"mmmm")</f>
        <v>June</v>
      </c>
      <c r="O11047" s="15">
        <f>MONTH(M11047)</f>
        <v>6</v>
      </c>
      <c r="P11047" s="11" t="s">
        <v>1414</v>
      </c>
      <c r="Q11047" s="16">
        <v>44742</v>
      </c>
      <c r="R11047" s="11" t="s">
        <v>20870</v>
      </c>
      <c r="S11047" s="17" t="str">
        <f>IFERROR(LEFT(R11047,FIND(" ",R11047)-1),R11047)</f>
        <v>0</v>
      </c>
      <c r="T11047" s="11">
        <v>0</v>
      </c>
      <c r="U11047" s="18">
        <f>IF(AND(T11047&gt;3,T11047&lt;&gt;"-"),"&gt;3",T11047)</f>
        <v>0</v>
      </c>
      <c r="V11047" s="11">
        <v>0</v>
      </c>
      <c r="W11047" s="20">
        <f>IF(V11047="-","",V11047)</f>
        <v>0</v>
      </c>
      <c r="X11047" s="11" t="s">
        <v>687</v>
      </c>
    </row>
    <row r="11048" spans="1:24" ht="15.75" customHeight="1" x14ac:dyDescent="0.3">
      <c r="A11048" s="10">
        <v>11047</v>
      </c>
      <c r="B11048" s="11" t="s">
        <v>20871</v>
      </c>
      <c r="C11048" s="11" t="s">
        <v>25</v>
      </c>
      <c r="D11048" s="11" t="s">
        <v>61</v>
      </c>
      <c r="E11048" s="11" t="str">
        <f>IFERROR(LEFT(D11048, FIND("-",D11048,1)-2),D11048)</f>
        <v>KESELAMATAN</v>
      </c>
      <c r="F11048" s="11" t="s">
        <v>95</v>
      </c>
      <c r="G11048" s="44" t="s">
        <v>20371</v>
      </c>
      <c r="H11048" s="11" t="s">
        <v>670</v>
      </c>
      <c r="I11048" s="11" t="s">
        <v>680</v>
      </c>
      <c r="J11048" s="11" t="s">
        <v>20375</v>
      </c>
      <c r="K11048" s="11" t="s">
        <v>1639</v>
      </c>
      <c r="L11048" s="12" t="str">
        <f>RIGHT(K11048, 4)</f>
        <v>2022</v>
      </c>
      <c r="M11048" s="16">
        <v>44691</v>
      </c>
      <c r="N11048" s="14" t="str">
        <f>TEXT(M11048,"mmmm")</f>
        <v>May</v>
      </c>
      <c r="O11048" s="15">
        <f>MONTH(M11048)</f>
        <v>5</v>
      </c>
      <c r="P11048" s="11" t="s">
        <v>1639</v>
      </c>
      <c r="Q11048" s="16">
        <v>44691</v>
      </c>
      <c r="R11048" s="11" t="s">
        <v>20872</v>
      </c>
      <c r="S11048" s="17" t="str">
        <f>IFERROR(LEFT(R11048,FIND(" ",R11048)-1),R11048)</f>
        <v>0</v>
      </c>
      <c r="T11048" s="11">
        <v>0</v>
      </c>
      <c r="U11048" s="18">
        <f>IF(AND(T11048&gt;3,T11048&lt;&gt;"-"),"&gt;3",T11048)</f>
        <v>0</v>
      </c>
      <c r="V11048" s="11">
        <v>0</v>
      </c>
      <c r="W11048" s="20">
        <f>IF(V11048="-","",V11048)</f>
        <v>0</v>
      </c>
      <c r="X11048" s="11" t="s">
        <v>30</v>
      </c>
    </row>
    <row r="11049" spans="1:24" ht="15.75" customHeight="1" x14ac:dyDescent="0.3">
      <c r="A11049" s="10">
        <v>11048</v>
      </c>
      <c r="B11049" s="11" t="s">
        <v>20873</v>
      </c>
      <c r="C11049" s="11" t="s">
        <v>25</v>
      </c>
      <c r="D11049" s="11" t="s">
        <v>51</v>
      </c>
      <c r="E11049" s="11" t="str">
        <f>IFERROR(LEFT(D11049, FIND("-",D11049,1)-2),D11049)</f>
        <v>OPERASI</v>
      </c>
      <c r="F11049" s="11" t="s">
        <v>52</v>
      </c>
      <c r="G11049" s="44" t="s">
        <v>20371</v>
      </c>
      <c r="H11049" s="11" t="s">
        <v>684</v>
      </c>
      <c r="I11049" s="11" t="s">
        <v>671</v>
      </c>
      <c r="J11049" s="11" t="s">
        <v>697</v>
      </c>
      <c r="K11049" s="11" t="s">
        <v>93</v>
      </c>
      <c r="L11049" s="12" t="str">
        <f>RIGHT(K11049, 4)</f>
        <v>2020</v>
      </c>
      <c r="M11049" s="16">
        <v>44105</v>
      </c>
      <c r="N11049" s="14" t="str">
        <f>TEXT(M11049,"mmmm")</f>
        <v>October</v>
      </c>
      <c r="O11049" s="15">
        <f>MONTH(M11049)</f>
        <v>10</v>
      </c>
      <c r="P11049" s="11" t="s">
        <v>93</v>
      </c>
      <c r="Q11049" s="16">
        <v>44105</v>
      </c>
      <c r="R11049" s="11" t="s">
        <v>20874</v>
      </c>
      <c r="S11049" s="17" t="str">
        <f>IFERROR(LEFT(R11049,FIND(" ",R11049)-1),R11049)</f>
        <v>0</v>
      </c>
      <c r="T11049" s="11">
        <v>0</v>
      </c>
      <c r="U11049" s="18">
        <f>IF(AND(T11049&gt;3,T11049&lt;&gt;"-"),"&gt;3",T11049)</f>
        <v>0</v>
      </c>
      <c r="V11049" s="11">
        <v>0</v>
      </c>
      <c r="W11049" s="20">
        <f>IF(V11049="-","",V11049)</f>
        <v>0</v>
      </c>
      <c r="X11049" s="11" t="s">
        <v>687</v>
      </c>
    </row>
    <row r="11050" spans="1:24" ht="15.75" customHeight="1" x14ac:dyDescent="0.3">
      <c r="A11050" s="10">
        <v>11049</v>
      </c>
      <c r="B11050" s="11" t="s">
        <v>20875</v>
      </c>
      <c r="C11050" s="11" t="s">
        <v>39</v>
      </c>
      <c r="D11050" s="11" t="s">
        <v>61</v>
      </c>
      <c r="E11050" s="11" t="str">
        <f>IFERROR(LEFT(D11050, FIND("-",D11050,1)-2),D11050)</f>
        <v>KESELAMATAN</v>
      </c>
      <c r="F11050" s="11" t="s">
        <v>145</v>
      </c>
      <c r="G11050" s="44" t="s">
        <v>20371</v>
      </c>
      <c r="H11050" s="11" t="s">
        <v>670</v>
      </c>
      <c r="I11050" s="11" t="s">
        <v>675</v>
      </c>
      <c r="J11050" s="11" t="s">
        <v>20375</v>
      </c>
      <c r="K11050" s="11" t="s">
        <v>216</v>
      </c>
      <c r="L11050" s="12" t="str">
        <f>RIGHT(K11050, 4)</f>
        <v>2021</v>
      </c>
      <c r="M11050" s="16">
        <v>44448</v>
      </c>
      <c r="N11050" s="14" t="str">
        <f>TEXT(M11050,"mmmm")</f>
        <v>September</v>
      </c>
      <c r="O11050" s="15">
        <f>MONTH(M11050)</f>
        <v>9</v>
      </c>
      <c r="P11050" s="11" t="s">
        <v>216</v>
      </c>
      <c r="Q11050" s="16">
        <v>44448</v>
      </c>
      <c r="R11050" s="11" t="s">
        <v>13483</v>
      </c>
      <c r="S11050" s="17" t="str">
        <f>IFERROR(LEFT(R11050,FIND(" ",R11050)-1),R11050)</f>
        <v>0</v>
      </c>
      <c r="T11050" s="11">
        <v>0</v>
      </c>
      <c r="U11050" s="18">
        <f>IF(AND(T11050&gt;3,T11050&lt;&gt;"-"),"&gt;3",T11050)</f>
        <v>0</v>
      </c>
      <c r="V11050" s="11">
        <v>0</v>
      </c>
      <c r="W11050" s="20">
        <f>IF(V11050="-","",V11050)</f>
        <v>0</v>
      </c>
      <c r="X11050" s="11" t="s">
        <v>30</v>
      </c>
    </row>
    <row r="11051" spans="1:24" ht="15.75" customHeight="1" x14ac:dyDescent="0.3">
      <c r="A11051" s="10">
        <v>11050</v>
      </c>
      <c r="B11051" s="11" t="s">
        <v>20876</v>
      </c>
      <c r="C11051" s="11" t="s">
        <v>25</v>
      </c>
      <c r="D11051" s="11" t="s">
        <v>33</v>
      </c>
      <c r="E11051" s="11" t="str">
        <f>IFERROR(LEFT(D11051, FIND("-",D11051,1)-2),D11051)</f>
        <v>OPERASI</v>
      </c>
      <c r="F11051" s="11" t="s">
        <v>84</v>
      </c>
      <c r="G11051" s="44" t="s">
        <v>20371</v>
      </c>
      <c r="H11051" s="11" t="s">
        <v>670</v>
      </c>
      <c r="I11051" s="11" t="s">
        <v>671</v>
      </c>
      <c r="J11051" s="11" t="s">
        <v>697</v>
      </c>
      <c r="K11051" s="11" t="s">
        <v>7670</v>
      </c>
      <c r="L11051" s="12" t="str">
        <f>RIGHT(K11051, 4)</f>
        <v>2020</v>
      </c>
      <c r="M11051" s="16">
        <v>44070</v>
      </c>
      <c r="N11051" s="14" t="str">
        <f>TEXT(M11051,"mmmm")</f>
        <v>August</v>
      </c>
      <c r="O11051" s="15">
        <f>MONTH(M11051)</f>
        <v>8</v>
      </c>
      <c r="P11051" s="11" t="s">
        <v>7670</v>
      </c>
      <c r="Q11051" s="16">
        <v>44070</v>
      </c>
      <c r="R11051" s="11" t="s">
        <v>20877</v>
      </c>
      <c r="S11051" s="17" t="str">
        <f>IFERROR(LEFT(R11051,FIND(" ",R11051)-1),R11051)</f>
        <v>0</v>
      </c>
      <c r="T11051" s="11">
        <v>0</v>
      </c>
      <c r="U11051" s="18">
        <f>IF(AND(T11051&gt;3,T11051&lt;&gt;"-"),"&gt;3",T11051)</f>
        <v>0</v>
      </c>
      <c r="V11051" s="11">
        <v>0</v>
      </c>
      <c r="W11051" s="20">
        <f>IF(V11051="-","",V11051)</f>
        <v>0</v>
      </c>
      <c r="X11051" s="11" t="s">
        <v>30</v>
      </c>
    </row>
    <row r="11052" spans="1:24" ht="15.75" customHeight="1" x14ac:dyDescent="0.3">
      <c r="A11052" s="10">
        <v>11051</v>
      </c>
      <c r="B11052" s="11" t="s">
        <v>20878</v>
      </c>
      <c r="C11052" s="11" t="s">
        <v>39</v>
      </c>
      <c r="D11052" s="11" t="s">
        <v>33</v>
      </c>
      <c r="E11052" s="11" t="str">
        <f>IFERROR(LEFT(D11052, FIND("-",D11052,1)-2),D11052)</f>
        <v>OPERASI</v>
      </c>
      <c r="F11052" s="11" t="s">
        <v>34</v>
      </c>
      <c r="G11052" s="44" t="s">
        <v>20371</v>
      </c>
      <c r="H11052" s="11" t="s">
        <v>670</v>
      </c>
      <c r="I11052" s="11" t="s">
        <v>675</v>
      </c>
      <c r="J11052" s="11" t="s">
        <v>20375</v>
      </c>
      <c r="K11052" s="11" t="s">
        <v>1219</v>
      </c>
      <c r="L11052" s="12" t="str">
        <f>RIGHT(K11052, 4)</f>
        <v>2023</v>
      </c>
      <c r="M11052" s="16">
        <v>44981</v>
      </c>
      <c r="N11052" s="14" t="str">
        <f>TEXT(M11052,"mmmm")</f>
        <v>February</v>
      </c>
      <c r="O11052" s="15">
        <f>MONTH(M11052)</f>
        <v>2</v>
      </c>
      <c r="P11052" s="11" t="s">
        <v>1219</v>
      </c>
      <c r="Q11052" s="16">
        <v>44981</v>
      </c>
      <c r="R11052" s="11" t="s">
        <v>20879</v>
      </c>
      <c r="S11052" s="17" t="str">
        <f>IFERROR(LEFT(R11052,FIND(" ",R11052)-1),R11052)</f>
        <v>0</v>
      </c>
      <c r="T11052" s="11">
        <v>0</v>
      </c>
      <c r="U11052" s="18">
        <f>IF(AND(T11052&gt;3,T11052&lt;&gt;"-"),"&gt;3",T11052)</f>
        <v>0</v>
      </c>
      <c r="V11052" s="11">
        <v>0</v>
      </c>
      <c r="W11052" s="20">
        <f>IF(V11052="-","",V11052)</f>
        <v>0</v>
      </c>
      <c r="X11052" s="11" t="s">
        <v>30</v>
      </c>
    </row>
    <row r="11053" spans="1:24" ht="15.75" customHeight="1" x14ac:dyDescent="0.3">
      <c r="A11053" s="10">
        <v>11052</v>
      </c>
      <c r="B11053" s="11" t="s">
        <v>20880</v>
      </c>
      <c r="C11053" s="11" t="s">
        <v>39</v>
      </c>
      <c r="D11053" s="11" t="s">
        <v>33</v>
      </c>
      <c r="E11053" s="11" t="str">
        <f>IFERROR(LEFT(D11053, FIND("-",D11053,1)-2),D11053)</f>
        <v>OPERASI</v>
      </c>
      <c r="F11053" s="11" t="s">
        <v>84</v>
      </c>
      <c r="G11053" s="44" t="s">
        <v>20371</v>
      </c>
      <c r="H11053" s="11" t="s">
        <v>670</v>
      </c>
      <c r="I11053" s="11" t="s">
        <v>675</v>
      </c>
      <c r="J11053" s="11" t="s">
        <v>741</v>
      </c>
      <c r="K11053" s="11" t="s">
        <v>216</v>
      </c>
      <c r="L11053" s="12" t="str">
        <f>RIGHT(K11053, 4)</f>
        <v>2021</v>
      </c>
      <c r="M11053" s="16">
        <v>44448</v>
      </c>
      <c r="N11053" s="14" t="str">
        <f>TEXT(M11053,"mmmm")</f>
        <v>September</v>
      </c>
      <c r="O11053" s="15">
        <f>MONTH(M11053)</f>
        <v>9</v>
      </c>
      <c r="P11053" s="11" t="s">
        <v>216</v>
      </c>
      <c r="Q11053" s="16">
        <v>44448</v>
      </c>
      <c r="R11053" s="11" t="s">
        <v>20881</v>
      </c>
      <c r="S11053" s="17" t="str">
        <f>IFERROR(LEFT(R11053,FIND(" ",R11053)-1),R11053)</f>
        <v>0</v>
      </c>
      <c r="T11053" s="11">
        <v>0</v>
      </c>
      <c r="U11053" s="18">
        <f>IF(AND(T11053&gt;3,T11053&lt;&gt;"-"),"&gt;3",T11053)</f>
        <v>0</v>
      </c>
      <c r="V11053" s="11">
        <v>0</v>
      </c>
      <c r="W11053" s="20">
        <f>IF(V11053="-","",V11053)</f>
        <v>0</v>
      </c>
      <c r="X11053" s="11" t="s">
        <v>30</v>
      </c>
    </row>
    <row r="11054" spans="1:24" ht="15.75" customHeight="1" x14ac:dyDescent="0.3">
      <c r="A11054" s="10">
        <v>11053</v>
      </c>
      <c r="B11054" s="11" t="s">
        <v>20882</v>
      </c>
      <c r="C11054" s="11" t="s">
        <v>39</v>
      </c>
      <c r="D11054" s="11" t="s">
        <v>33</v>
      </c>
      <c r="E11054" s="11" t="str">
        <f>IFERROR(LEFT(D11054, FIND("-",D11054,1)-2),D11054)</f>
        <v>OPERASI</v>
      </c>
      <c r="F11054" s="11" t="s">
        <v>34</v>
      </c>
      <c r="G11054" s="44" t="s">
        <v>20371</v>
      </c>
      <c r="H11054" s="11" t="s">
        <v>670</v>
      </c>
      <c r="I11054" s="11" t="s">
        <v>675</v>
      </c>
      <c r="J11054" s="11" t="s">
        <v>20375</v>
      </c>
      <c r="K11054" s="11" t="s">
        <v>4465</v>
      </c>
      <c r="L11054" s="12" t="str">
        <f>RIGHT(K11054, 4)</f>
        <v>2022</v>
      </c>
      <c r="M11054" s="16">
        <v>44630</v>
      </c>
      <c r="N11054" s="14" t="str">
        <f>TEXT(M11054,"mmmm")</f>
        <v>March</v>
      </c>
      <c r="O11054" s="15">
        <f>MONTH(M11054)</f>
        <v>3</v>
      </c>
      <c r="P11054" s="11" t="s">
        <v>4465</v>
      </c>
      <c r="Q11054" s="16">
        <v>44630</v>
      </c>
      <c r="R11054" s="11" t="s">
        <v>20883</v>
      </c>
      <c r="S11054" s="17" t="str">
        <f>IFERROR(LEFT(R11054,FIND(" ",R11054)-1),R11054)</f>
        <v>0</v>
      </c>
      <c r="T11054" s="11">
        <v>0</v>
      </c>
      <c r="U11054" s="18">
        <f>IF(AND(T11054&gt;3,T11054&lt;&gt;"-"),"&gt;3",T11054)</f>
        <v>0</v>
      </c>
      <c r="V11054" s="11">
        <v>0</v>
      </c>
      <c r="W11054" s="20">
        <f>IF(V11054="-","",V11054)</f>
        <v>0</v>
      </c>
      <c r="X11054" s="11" t="s">
        <v>30</v>
      </c>
    </row>
    <row r="11055" spans="1:24" ht="15.75" customHeight="1" x14ac:dyDescent="0.3">
      <c r="A11055" s="10">
        <v>11054</v>
      </c>
      <c r="B11055" s="11" t="s">
        <v>20884</v>
      </c>
      <c r="C11055" s="11" t="s">
        <v>39</v>
      </c>
      <c r="D11055" s="11" t="s">
        <v>61</v>
      </c>
      <c r="E11055" s="11" t="str">
        <f>IFERROR(LEFT(D11055, FIND("-",D11055,1)-2),D11055)</f>
        <v>KESELAMATAN</v>
      </c>
      <c r="F11055" s="11" t="s">
        <v>452</v>
      </c>
      <c r="G11055" s="44" t="s">
        <v>20371</v>
      </c>
      <c r="H11055" s="11" t="s">
        <v>670</v>
      </c>
      <c r="I11055" s="11" t="s">
        <v>680</v>
      </c>
      <c r="J11055" s="11" t="s">
        <v>20375</v>
      </c>
      <c r="K11055" s="11" t="s">
        <v>1125</v>
      </c>
      <c r="L11055" s="12" t="str">
        <f>RIGHT(K11055, 4)</f>
        <v>2021</v>
      </c>
      <c r="M11055" s="16">
        <v>44446</v>
      </c>
      <c r="N11055" s="14" t="str">
        <f>TEXT(M11055,"mmmm")</f>
        <v>September</v>
      </c>
      <c r="O11055" s="15">
        <f>MONTH(M11055)</f>
        <v>9</v>
      </c>
      <c r="P11055" s="11" t="s">
        <v>1125</v>
      </c>
      <c r="Q11055" s="16">
        <v>44446</v>
      </c>
      <c r="R11055" s="11" t="s">
        <v>20885</v>
      </c>
      <c r="S11055" s="17" t="str">
        <f>IFERROR(LEFT(R11055,FIND(" ",R11055)-1),R11055)</f>
        <v>0</v>
      </c>
      <c r="T11055" s="11">
        <v>0</v>
      </c>
      <c r="U11055" s="18">
        <f>IF(AND(T11055&gt;3,T11055&lt;&gt;"-"),"&gt;3",T11055)</f>
        <v>0</v>
      </c>
      <c r="V11055" s="11">
        <v>0</v>
      </c>
      <c r="W11055" s="20">
        <f>IF(V11055="-","",V11055)</f>
        <v>0</v>
      </c>
      <c r="X11055" s="11" t="s">
        <v>30</v>
      </c>
    </row>
    <row r="11056" spans="1:24" ht="15.75" customHeight="1" x14ac:dyDescent="0.3">
      <c r="A11056" s="10">
        <v>11055</v>
      </c>
      <c r="B11056" s="11" t="s">
        <v>20886</v>
      </c>
      <c r="C11056" s="11" t="s">
        <v>39</v>
      </c>
      <c r="D11056" s="11" t="s">
        <v>33</v>
      </c>
      <c r="E11056" s="11" t="str">
        <f>IFERROR(LEFT(D11056, FIND("-",D11056,1)-2),D11056)</f>
        <v>OPERASI</v>
      </c>
      <c r="F11056" s="11" t="s">
        <v>34</v>
      </c>
      <c r="G11056" s="44" t="s">
        <v>20371</v>
      </c>
      <c r="H11056" s="11" t="s">
        <v>670</v>
      </c>
      <c r="I11056" s="11" t="s">
        <v>675</v>
      </c>
      <c r="J11056" s="11" t="s">
        <v>20375</v>
      </c>
      <c r="K11056" s="11" t="s">
        <v>453</v>
      </c>
      <c r="L11056" s="12" t="str">
        <f>RIGHT(K11056, 4)</f>
        <v>2022</v>
      </c>
      <c r="M11056" s="16">
        <v>44849</v>
      </c>
      <c r="N11056" s="14" t="str">
        <f>TEXT(M11056,"mmmm")</f>
        <v>October</v>
      </c>
      <c r="O11056" s="15">
        <f>MONTH(M11056)</f>
        <v>10</v>
      </c>
      <c r="P11056" s="11" t="s">
        <v>453</v>
      </c>
      <c r="Q11056" s="16">
        <v>44849</v>
      </c>
      <c r="R11056" s="11" t="s">
        <v>20887</v>
      </c>
      <c r="S11056" s="17" t="str">
        <f>IFERROR(LEFT(R11056,FIND(" ",R11056)-1),R11056)</f>
        <v>0</v>
      </c>
      <c r="T11056" s="11">
        <v>0</v>
      </c>
      <c r="U11056" s="18">
        <f>IF(AND(T11056&gt;3,T11056&lt;&gt;"-"),"&gt;3",T11056)</f>
        <v>0</v>
      </c>
      <c r="V11056" s="11">
        <v>0</v>
      </c>
      <c r="W11056" s="20">
        <f>IF(V11056="-","",V11056)</f>
        <v>0</v>
      </c>
      <c r="X11056" s="11" t="s">
        <v>30</v>
      </c>
    </row>
    <row r="11057" spans="1:24" ht="15.75" customHeight="1" x14ac:dyDescent="0.3">
      <c r="A11057" s="10">
        <v>11056</v>
      </c>
      <c r="B11057" s="11" t="s">
        <v>20888</v>
      </c>
      <c r="C11057" s="11" t="s">
        <v>25</v>
      </c>
      <c r="D11057" s="11" t="s">
        <v>182</v>
      </c>
      <c r="E11057" s="11" t="str">
        <f>IFERROR(LEFT(D11057, FIND("-",D11057,1)-2),D11057)</f>
        <v>SISTEM</v>
      </c>
      <c r="F11057" s="11" t="s">
        <v>183</v>
      </c>
      <c r="G11057" s="44" t="s">
        <v>20371</v>
      </c>
      <c r="H11057" s="11" t="s">
        <v>670</v>
      </c>
      <c r="I11057" s="11" t="s">
        <v>671</v>
      </c>
      <c r="J11057" s="11" t="s">
        <v>20495</v>
      </c>
      <c r="K11057" s="11" t="s">
        <v>796</v>
      </c>
      <c r="L11057" s="12" t="str">
        <f>RIGHT(K11057, 4)</f>
        <v>2020</v>
      </c>
      <c r="M11057" s="16">
        <v>43836</v>
      </c>
      <c r="N11057" s="14" t="str">
        <f>TEXT(M11057,"mmmm")</f>
        <v>January</v>
      </c>
      <c r="O11057" s="15">
        <f>MONTH(M11057)</f>
        <v>1</v>
      </c>
      <c r="P11057" s="11" t="s">
        <v>796</v>
      </c>
      <c r="Q11057" s="16">
        <v>43836</v>
      </c>
      <c r="R11057" s="11" t="s">
        <v>20889</v>
      </c>
      <c r="S11057" s="17" t="str">
        <f>IFERROR(LEFT(R11057,FIND(" ",R11057)-1),R11057)</f>
        <v>0</v>
      </c>
      <c r="T11057" s="11">
        <v>0</v>
      </c>
      <c r="U11057" s="18">
        <f>IF(AND(T11057&gt;3,T11057&lt;&gt;"-"),"&gt;3",T11057)</f>
        <v>0</v>
      </c>
      <c r="V11057" s="11">
        <v>0</v>
      </c>
      <c r="W11057" s="20">
        <f>IF(V11057="-","",V11057)</f>
        <v>0</v>
      </c>
      <c r="X11057" s="11" t="s">
        <v>30</v>
      </c>
    </row>
    <row r="11058" spans="1:24" ht="15.75" customHeight="1" x14ac:dyDescent="0.3">
      <c r="A11058" s="10">
        <v>11057</v>
      </c>
      <c r="B11058" s="11" t="s">
        <v>20890</v>
      </c>
      <c r="C11058" s="11" t="s">
        <v>39</v>
      </c>
      <c r="D11058" s="11" t="s">
        <v>33</v>
      </c>
      <c r="E11058" s="11" t="str">
        <f>IFERROR(LEFT(D11058, FIND("-",D11058,1)-2),D11058)</f>
        <v>OPERASI</v>
      </c>
      <c r="F11058" s="11" t="s">
        <v>84</v>
      </c>
      <c r="G11058" s="44" t="s">
        <v>20371</v>
      </c>
      <c r="H11058" s="11" t="s">
        <v>670</v>
      </c>
      <c r="I11058" s="11" t="s">
        <v>675</v>
      </c>
      <c r="J11058" s="11" t="s">
        <v>20375</v>
      </c>
      <c r="K11058" s="11" t="s">
        <v>429</v>
      </c>
      <c r="L11058" s="12" t="str">
        <f>RIGHT(K11058, 4)</f>
        <v>2022</v>
      </c>
      <c r="M11058" s="16">
        <v>44823</v>
      </c>
      <c r="N11058" s="14" t="str">
        <f>TEXT(M11058,"mmmm")</f>
        <v>September</v>
      </c>
      <c r="O11058" s="15">
        <f>MONTH(M11058)</f>
        <v>9</v>
      </c>
      <c r="P11058" s="11" t="s">
        <v>429</v>
      </c>
      <c r="Q11058" s="16">
        <v>44823</v>
      </c>
      <c r="R11058" s="11" t="s">
        <v>13514</v>
      </c>
      <c r="S11058" s="17" t="str">
        <f>IFERROR(LEFT(R11058,FIND(" ",R11058)-1),R11058)</f>
        <v>0</v>
      </c>
      <c r="T11058" s="11">
        <v>0</v>
      </c>
      <c r="U11058" s="18">
        <f>IF(AND(T11058&gt;3,T11058&lt;&gt;"-"),"&gt;3",T11058)</f>
        <v>0</v>
      </c>
      <c r="V11058" s="11">
        <v>0</v>
      </c>
      <c r="W11058" s="20">
        <f>IF(V11058="-","",V11058)</f>
        <v>0</v>
      </c>
      <c r="X11058" s="11" t="s">
        <v>30</v>
      </c>
    </row>
    <row r="11059" spans="1:24" ht="15.75" customHeight="1" x14ac:dyDescent="0.3">
      <c r="A11059" s="10">
        <v>11058</v>
      </c>
      <c r="B11059" s="11" t="s">
        <v>20891</v>
      </c>
      <c r="C11059" s="11" t="s">
        <v>25</v>
      </c>
      <c r="D11059" s="11" t="s">
        <v>33</v>
      </c>
      <c r="E11059" s="11" t="str">
        <f>IFERROR(LEFT(D11059, FIND("-",D11059,1)-2),D11059)</f>
        <v>OPERASI</v>
      </c>
      <c r="F11059" s="11" t="s">
        <v>84</v>
      </c>
      <c r="G11059" s="44" t="s">
        <v>20371</v>
      </c>
      <c r="H11059" s="11" t="s">
        <v>670</v>
      </c>
      <c r="I11059" s="11" t="s">
        <v>671</v>
      </c>
      <c r="J11059" s="11" t="s">
        <v>825</v>
      </c>
      <c r="K11059" s="11" t="s">
        <v>4452</v>
      </c>
      <c r="L11059" s="12" t="str">
        <f>RIGHT(K11059, 4)</f>
        <v>2020</v>
      </c>
      <c r="M11059" s="16">
        <v>43864</v>
      </c>
      <c r="N11059" s="14" t="str">
        <f>TEXT(M11059,"mmmm")</f>
        <v>February</v>
      </c>
      <c r="O11059" s="15">
        <f>MONTH(M11059)</f>
        <v>2</v>
      </c>
      <c r="P11059" s="11" t="s">
        <v>4452</v>
      </c>
      <c r="Q11059" s="16">
        <v>43864</v>
      </c>
      <c r="R11059" s="11" t="s">
        <v>20892</v>
      </c>
      <c r="S11059" s="17" t="str">
        <f>IFERROR(LEFT(R11059,FIND(" ",R11059)-1),R11059)</f>
        <v>0</v>
      </c>
      <c r="T11059" s="11">
        <v>0</v>
      </c>
      <c r="U11059" s="18">
        <f>IF(AND(T11059&gt;3,T11059&lt;&gt;"-"),"&gt;3",T11059)</f>
        <v>0</v>
      </c>
      <c r="V11059" s="11">
        <v>0</v>
      </c>
      <c r="W11059" s="20">
        <f>IF(V11059="-","",V11059)</f>
        <v>0</v>
      </c>
      <c r="X11059" s="11" t="s">
        <v>30</v>
      </c>
    </row>
    <row r="11060" spans="1:24" ht="15.75" customHeight="1" x14ac:dyDescent="0.3">
      <c r="A11060" s="10">
        <v>11059</v>
      </c>
      <c r="B11060" s="11" t="s">
        <v>20893</v>
      </c>
      <c r="C11060" s="11" t="s">
        <v>39</v>
      </c>
      <c r="D11060" s="11" t="s">
        <v>33</v>
      </c>
      <c r="E11060" s="11" t="str">
        <f>IFERROR(LEFT(D11060, FIND("-",D11060,1)-2),D11060)</f>
        <v>OPERASI</v>
      </c>
      <c r="F11060" s="11" t="s">
        <v>34</v>
      </c>
      <c r="G11060" s="44" t="s">
        <v>20371</v>
      </c>
      <c r="H11060" s="11" t="s">
        <v>670</v>
      </c>
      <c r="I11060" s="11" t="s">
        <v>675</v>
      </c>
      <c r="J11060" s="11" t="s">
        <v>20375</v>
      </c>
      <c r="K11060" s="11" t="s">
        <v>2440</v>
      </c>
      <c r="L11060" s="12" t="str">
        <f>RIGHT(K11060, 4)</f>
        <v>2022</v>
      </c>
      <c r="M11060" s="16">
        <v>44777</v>
      </c>
      <c r="N11060" s="14" t="str">
        <f>TEXT(M11060,"mmmm")</f>
        <v>August</v>
      </c>
      <c r="O11060" s="15">
        <f>MONTH(M11060)</f>
        <v>8</v>
      </c>
      <c r="P11060" s="11" t="s">
        <v>2440</v>
      </c>
      <c r="Q11060" s="16">
        <v>44777</v>
      </c>
      <c r="R11060" s="11" t="s">
        <v>20894</v>
      </c>
      <c r="S11060" s="17" t="str">
        <f>IFERROR(LEFT(R11060,FIND(" ",R11060)-1),R11060)</f>
        <v>0</v>
      </c>
      <c r="T11060" s="11">
        <v>0</v>
      </c>
      <c r="U11060" s="18">
        <f>IF(AND(T11060&gt;3,T11060&lt;&gt;"-"),"&gt;3",T11060)</f>
        <v>0</v>
      </c>
      <c r="V11060" s="11">
        <v>0</v>
      </c>
      <c r="W11060" s="20">
        <f>IF(V11060="-","",V11060)</f>
        <v>0</v>
      </c>
      <c r="X11060" s="11" t="s">
        <v>30</v>
      </c>
    </row>
    <row r="11061" spans="1:24" ht="15.75" customHeight="1" x14ac:dyDescent="0.3">
      <c r="A11061" s="10">
        <v>11060</v>
      </c>
      <c r="B11061" s="11" t="s">
        <v>20895</v>
      </c>
      <c r="C11061" s="11" t="s">
        <v>25</v>
      </c>
      <c r="D11061" s="11" t="s">
        <v>55</v>
      </c>
      <c r="E11061" s="11" t="str">
        <f>IFERROR(LEFT(D11061, FIND("-",D11061,1)-2),D11061)</f>
        <v>OPERASI</v>
      </c>
      <c r="F11061" s="11" t="s">
        <v>56</v>
      </c>
      <c r="G11061" s="44" t="s">
        <v>20371</v>
      </c>
      <c r="H11061" s="11" t="s">
        <v>670</v>
      </c>
      <c r="I11061" s="11" t="s">
        <v>671</v>
      </c>
      <c r="J11061" s="11" t="s">
        <v>20495</v>
      </c>
      <c r="K11061" s="11" t="s">
        <v>1092</v>
      </c>
      <c r="L11061" s="12" t="str">
        <f>RIGHT(K11061, 4)</f>
        <v>2020</v>
      </c>
      <c r="M11061" s="16">
        <v>43885</v>
      </c>
      <c r="N11061" s="14" t="str">
        <f>TEXT(M11061,"mmmm")</f>
        <v>February</v>
      </c>
      <c r="O11061" s="15">
        <f>MONTH(M11061)</f>
        <v>2</v>
      </c>
      <c r="P11061" s="11" t="s">
        <v>1092</v>
      </c>
      <c r="Q11061" s="16">
        <v>43885</v>
      </c>
      <c r="R11061" s="11" t="s">
        <v>2553</v>
      </c>
      <c r="S11061" s="17" t="str">
        <f>IFERROR(LEFT(R11061,FIND(" ",R11061)-1),R11061)</f>
        <v>0</v>
      </c>
      <c r="T11061" s="11">
        <v>0</v>
      </c>
      <c r="U11061" s="18">
        <f>IF(AND(T11061&gt;3,T11061&lt;&gt;"-"),"&gt;3",T11061)</f>
        <v>0</v>
      </c>
      <c r="V11061" s="11">
        <v>0</v>
      </c>
      <c r="W11061" s="20">
        <f>IF(V11061="-","",V11061)</f>
        <v>0</v>
      </c>
      <c r="X11061" s="11" t="s">
        <v>30</v>
      </c>
    </row>
    <row r="11062" spans="1:24" ht="15.75" customHeight="1" x14ac:dyDescent="0.3">
      <c r="A11062" s="10">
        <v>11061</v>
      </c>
      <c r="B11062" s="11" t="s">
        <v>20896</v>
      </c>
      <c r="C11062" s="11" t="s">
        <v>25</v>
      </c>
      <c r="D11062" s="11" t="s">
        <v>330</v>
      </c>
      <c r="E11062" s="11" t="str">
        <f>IFERROR(LEFT(D11062, FIND("-",D11062,1)-2),D11062)</f>
        <v>SISTEM</v>
      </c>
      <c r="F11062" s="11" t="s">
        <v>331</v>
      </c>
      <c r="G11062" s="44" t="s">
        <v>20371</v>
      </c>
      <c r="H11062" s="11" t="s">
        <v>670</v>
      </c>
      <c r="I11062" s="11" t="s">
        <v>675</v>
      </c>
      <c r="J11062" s="11" t="s">
        <v>778</v>
      </c>
      <c r="K11062" s="11" t="s">
        <v>1769</v>
      </c>
      <c r="L11062" s="12" t="str">
        <f>RIGHT(K11062, 4)</f>
        <v>2023</v>
      </c>
      <c r="M11062" s="16">
        <v>45240</v>
      </c>
      <c r="N11062" s="14" t="str">
        <f>TEXT(M11062,"mmmm")</f>
        <v>November</v>
      </c>
      <c r="O11062" s="15">
        <f>MONTH(M11062)</f>
        <v>11</v>
      </c>
      <c r="P11062" s="11" t="s">
        <v>1769</v>
      </c>
      <c r="Q11062" s="16">
        <v>45240</v>
      </c>
      <c r="R11062" s="11" t="s">
        <v>20897</v>
      </c>
      <c r="S11062" s="17" t="str">
        <f>IFERROR(LEFT(R11062,FIND(" ",R11062)-1),R11062)</f>
        <v>0</v>
      </c>
      <c r="T11062" s="11">
        <v>0</v>
      </c>
      <c r="U11062" s="18">
        <f>IF(AND(T11062&gt;3,T11062&lt;&gt;"-"),"&gt;3",T11062)</f>
        <v>0</v>
      </c>
      <c r="V11062" s="11">
        <v>0</v>
      </c>
      <c r="W11062" s="20">
        <f>IF(V11062="-","",V11062)</f>
        <v>0</v>
      </c>
      <c r="X11062" s="11" t="s">
        <v>30</v>
      </c>
    </row>
    <row r="11063" spans="1:24" ht="15.75" customHeight="1" x14ac:dyDescent="0.3">
      <c r="A11063" s="10">
        <v>11062</v>
      </c>
      <c r="B11063" s="11" t="s">
        <v>20898</v>
      </c>
      <c r="C11063" s="11" t="s">
        <v>25</v>
      </c>
      <c r="D11063" s="11" t="s">
        <v>242</v>
      </c>
      <c r="E11063" s="11" t="str">
        <f>IFERROR(LEFT(D11063, FIND("-",D11063,1)-2),D11063)</f>
        <v>OPERASI</v>
      </c>
      <c r="F11063" s="11" t="s">
        <v>288</v>
      </c>
      <c r="G11063" s="44" t="s">
        <v>20371</v>
      </c>
      <c r="H11063" s="11" t="s">
        <v>670</v>
      </c>
      <c r="I11063" s="11" t="s">
        <v>671</v>
      </c>
      <c r="J11063" s="11" t="s">
        <v>2811</v>
      </c>
      <c r="K11063" s="11" t="s">
        <v>236</v>
      </c>
      <c r="L11063" s="12" t="str">
        <f>RIGHT(K11063, 4)</f>
        <v>2021</v>
      </c>
      <c r="M11063" s="16">
        <v>44465</v>
      </c>
      <c r="N11063" s="14" t="str">
        <f>TEXT(M11063,"mmmm")</f>
        <v>September</v>
      </c>
      <c r="O11063" s="15">
        <f>MONTH(M11063)</f>
        <v>9</v>
      </c>
      <c r="P11063" s="11" t="s">
        <v>236</v>
      </c>
      <c r="Q11063" s="16">
        <v>44465</v>
      </c>
      <c r="R11063" s="11" t="s">
        <v>20899</v>
      </c>
      <c r="S11063" s="17" t="str">
        <f>IFERROR(LEFT(R11063,FIND(" ",R11063)-1),R11063)</f>
        <v>0</v>
      </c>
      <c r="T11063" s="11">
        <v>0</v>
      </c>
      <c r="U11063" s="18">
        <f>IF(AND(T11063&gt;3,T11063&lt;&gt;"-"),"&gt;3",T11063)</f>
        <v>0</v>
      </c>
      <c r="V11063" s="11">
        <v>0</v>
      </c>
      <c r="W11063" s="20">
        <f>IF(V11063="-","",V11063)</f>
        <v>0</v>
      </c>
      <c r="X11063" s="11" t="s">
        <v>30</v>
      </c>
    </row>
    <row r="11064" spans="1:24" ht="15.75" customHeight="1" x14ac:dyDescent="0.3">
      <c r="A11064" s="10">
        <v>11063</v>
      </c>
      <c r="B11064" s="11" t="s">
        <v>20900</v>
      </c>
      <c r="C11064" s="11" t="s">
        <v>25</v>
      </c>
      <c r="D11064" s="11" t="s">
        <v>330</v>
      </c>
      <c r="E11064" s="11" t="str">
        <f>IFERROR(LEFT(D11064, FIND("-",D11064,1)-2),D11064)</f>
        <v>SISTEM</v>
      </c>
      <c r="F11064" s="11" t="s">
        <v>509</v>
      </c>
      <c r="G11064" s="44" t="s">
        <v>20371</v>
      </c>
      <c r="H11064" s="11" t="s">
        <v>670</v>
      </c>
      <c r="I11064" s="11" t="s">
        <v>675</v>
      </c>
      <c r="J11064" s="11" t="s">
        <v>778</v>
      </c>
      <c r="K11064" s="11" t="s">
        <v>862</v>
      </c>
      <c r="L11064" s="12" t="str">
        <f>RIGHT(K11064, 4)</f>
        <v>2023</v>
      </c>
      <c r="M11064" s="16">
        <v>45055</v>
      </c>
      <c r="N11064" s="14" t="str">
        <f>TEXT(M11064,"mmmm")</f>
        <v>May</v>
      </c>
      <c r="O11064" s="15">
        <f>MONTH(M11064)</f>
        <v>5</v>
      </c>
      <c r="P11064" s="11" t="s">
        <v>862</v>
      </c>
      <c r="Q11064" s="16">
        <v>45055</v>
      </c>
      <c r="R11064" s="11" t="s">
        <v>2608</v>
      </c>
      <c r="S11064" s="17" t="str">
        <f>IFERROR(LEFT(R11064,FIND(" ",R11064)-1),R11064)</f>
        <v>0</v>
      </c>
      <c r="T11064" s="11">
        <v>0</v>
      </c>
      <c r="U11064" s="18">
        <f>IF(AND(T11064&gt;3,T11064&lt;&gt;"-"),"&gt;3",T11064)</f>
        <v>0</v>
      </c>
      <c r="V11064" s="11">
        <v>0</v>
      </c>
      <c r="W11064" s="20">
        <f>IF(V11064="-","",V11064)</f>
        <v>0</v>
      </c>
      <c r="X11064" s="11" t="s">
        <v>30</v>
      </c>
    </row>
    <row r="11065" spans="1:24" ht="15.75" customHeight="1" x14ac:dyDescent="0.3">
      <c r="A11065" s="10">
        <v>11064</v>
      </c>
      <c r="B11065" s="11" t="s">
        <v>20901</v>
      </c>
      <c r="C11065" s="11" t="s">
        <v>39</v>
      </c>
      <c r="D11065" s="11" t="s">
        <v>148</v>
      </c>
      <c r="E11065" s="11" t="str">
        <f>IFERROR(LEFT(D11065, FIND("-",D11065,1)-2),D11065)</f>
        <v>SISTEM</v>
      </c>
      <c r="F11065" s="11" t="s">
        <v>1183</v>
      </c>
      <c r="G11065" s="44" t="s">
        <v>20371</v>
      </c>
      <c r="H11065" s="11" t="s">
        <v>670</v>
      </c>
      <c r="I11065" s="11" t="s">
        <v>680</v>
      </c>
      <c r="J11065" s="11" t="s">
        <v>20375</v>
      </c>
      <c r="K11065" s="11" t="s">
        <v>602</v>
      </c>
      <c r="L11065" s="12" t="str">
        <f>RIGHT(K11065, 4)</f>
        <v>2023</v>
      </c>
      <c r="M11065" s="16">
        <v>45152</v>
      </c>
      <c r="N11065" s="14" t="str">
        <f>TEXT(M11065,"mmmm")</f>
        <v>August</v>
      </c>
      <c r="O11065" s="15">
        <f>MONTH(M11065)</f>
        <v>8</v>
      </c>
      <c r="P11065" s="11" t="s">
        <v>602</v>
      </c>
      <c r="Q11065" s="16">
        <v>45152</v>
      </c>
      <c r="R11065" s="11" t="s">
        <v>20902</v>
      </c>
      <c r="S11065" s="17" t="str">
        <f>IFERROR(LEFT(R11065,FIND(" ",R11065)-1),R11065)</f>
        <v>0</v>
      </c>
      <c r="T11065" s="11">
        <v>0</v>
      </c>
      <c r="U11065" s="18">
        <f>IF(AND(T11065&gt;3,T11065&lt;&gt;"-"),"&gt;3",T11065)</f>
        <v>0</v>
      </c>
      <c r="V11065" s="11">
        <v>0</v>
      </c>
      <c r="W11065" s="20">
        <f>IF(V11065="-","",V11065)</f>
        <v>0</v>
      </c>
      <c r="X11065" s="11" t="s">
        <v>30</v>
      </c>
    </row>
    <row r="11066" spans="1:24" ht="15.75" customHeight="1" x14ac:dyDescent="0.3">
      <c r="A11066" s="10">
        <v>11065</v>
      </c>
      <c r="B11066" s="11" t="s">
        <v>20903</v>
      </c>
      <c r="C11066" s="11" t="s">
        <v>25</v>
      </c>
      <c r="D11066" s="11" t="s">
        <v>33</v>
      </c>
      <c r="E11066" s="11" t="str">
        <f>IFERROR(LEFT(D11066, FIND("-",D11066,1)-2),D11066)</f>
        <v>OPERASI</v>
      </c>
      <c r="F11066" s="11" t="s">
        <v>1124</v>
      </c>
      <c r="G11066" s="44" t="s">
        <v>20371</v>
      </c>
      <c r="H11066" s="11" t="s">
        <v>670</v>
      </c>
      <c r="I11066" s="11" t="s">
        <v>675</v>
      </c>
      <c r="J11066" s="11" t="s">
        <v>813</v>
      </c>
      <c r="K11066" s="11" t="s">
        <v>3777</v>
      </c>
      <c r="L11066" s="12" t="str">
        <f>RIGHT(K11066, 4)</f>
        <v>2021</v>
      </c>
      <c r="M11066" s="16">
        <v>44445</v>
      </c>
      <c r="N11066" s="14" t="str">
        <f>TEXT(M11066,"mmmm")</f>
        <v>September</v>
      </c>
      <c r="O11066" s="15">
        <f>MONTH(M11066)</f>
        <v>9</v>
      </c>
      <c r="P11066" s="11" t="s">
        <v>3777</v>
      </c>
      <c r="Q11066" s="16">
        <v>44445</v>
      </c>
      <c r="R11066" s="11" t="s">
        <v>2673</v>
      </c>
      <c r="S11066" s="17" t="str">
        <f>IFERROR(LEFT(R11066,FIND(" ",R11066)-1),R11066)</f>
        <v>0</v>
      </c>
      <c r="T11066" s="11">
        <v>0</v>
      </c>
      <c r="U11066" s="18">
        <f>IF(AND(T11066&gt;3,T11066&lt;&gt;"-"),"&gt;3",T11066)</f>
        <v>0</v>
      </c>
      <c r="V11066" s="11">
        <v>0</v>
      </c>
      <c r="W11066" s="20">
        <f>IF(V11066="-","",V11066)</f>
        <v>0</v>
      </c>
      <c r="X11066" s="11" t="s">
        <v>30</v>
      </c>
    </row>
    <row r="11067" spans="1:24" ht="15.75" customHeight="1" x14ac:dyDescent="0.3">
      <c r="A11067" s="10">
        <v>11066</v>
      </c>
      <c r="B11067" s="11" t="s">
        <v>20904</v>
      </c>
      <c r="C11067" s="11" t="s">
        <v>25</v>
      </c>
      <c r="D11067" s="11" t="s">
        <v>51</v>
      </c>
      <c r="E11067" s="11" t="str">
        <f>IFERROR(LEFT(D11067, FIND("-",D11067,1)-2),D11067)</f>
        <v>OPERASI</v>
      </c>
      <c r="F11067" s="11" t="s">
        <v>52</v>
      </c>
      <c r="G11067" s="44" t="s">
        <v>20371</v>
      </c>
      <c r="H11067" s="11" t="s">
        <v>684</v>
      </c>
      <c r="I11067" s="11" t="s">
        <v>671</v>
      </c>
      <c r="J11067" s="11" t="s">
        <v>697</v>
      </c>
      <c r="K11067" s="11" t="s">
        <v>6316</v>
      </c>
      <c r="L11067" s="12" t="str">
        <f>RIGHT(K11067, 4)</f>
        <v>2020</v>
      </c>
      <c r="M11067" s="16">
        <v>44027</v>
      </c>
      <c r="N11067" s="14" t="str">
        <f>TEXT(M11067,"mmmm")</f>
        <v>July</v>
      </c>
      <c r="O11067" s="15">
        <f>MONTH(M11067)</f>
        <v>7</v>
      </c>
      <c r="P11067" s="11" t="s">
        <v>6316</v>
      </c>
      <c r="Q11067" s="16">
        <v>44027</v>
      </c>
      <c r="R11067" s="11" t="s">
        <v>20905</v>
      </c>
      <c r="S11067" s="17" t="str">
        <f>IFERROR(LEFT(R11067,FIND(" ",R11067)-1),R11067)</f>
        <v>0</v>
      </c>
      <c r="T11067" s="11">
        <v>0</v>
      </c>
      <c r="U11067" s="18">
        <f>IF(AND(T11067&gt;3,T11067&lt;&gt;"-"),"&gt;3",T11067)</f>
        <v>0</v>
      </c>
      <c r="V11067" s="11">
        <v>0</v>
      </c>
      <c r="W11067" s="20">
        <f>IF(V11067="-","",V11067)</f>
        <v>0</v>
      </c>
      <c r="X11067" s="11" t="s">
        <v>687</v>
      </c>
    </row>
    <row r="11068" spans="1:24" ht="15.75" customHeight="1" x14ac:dyDescent="0.3">
      <c r="A11068" s="10">
        <v>11067</v>
      </c>
      <c r="B11068" s="11" t="s">
        <v>20906</v>
      </c>
      <c r="C11068" s="11" t="s">
        <v>25</v>
      </c>
      <c r="D11068" s="11" t="s">
        <v>51</v>
      </c>
      <c r="E11068" s="11" t="str">
        <f>IFERROR(LEFT(D11068, FIND("-",D11068,1)-2),D11068)</f>
        <v>OPERASI</v>
      </c>
      <c r="F11068" s="11" t="s">
        <v>92</v>
      </c>
      <c r="G11068" s="44" t="s">
        <v>20371</v>
      </c>
      <c r="H11068" s="11" t="s">
        <v>670</v>
      </c>
      <c r="I11068" s="11" t="s">
        <v>671</v>
      </c>
      <c r="J11068" s="11" t="s">
        <v>697</v>
      </c>
      <c r="K11068" s="11" t="s">
        <v>5658</v>
      </c>
      <c r="L11068" s="12" t="str">
        <f>RIGHT(K11068, 4)</f>
        <v>2022</v>
      </c>
      <c r="M11068" s="16">
        <v>44578</v>
      </c>
      <c r="N11068" s="14" t="str">
        <f>TEXT(M11068,"mmmm")</f>
        <v>January</v>
      </c>
      <c r="O11068" s="15">
        <f>MONTH(M11068)</f>
        <v>1</v>
      </c>
      <c r="P11068" s="11" t="s">
        <v>5658</v>
      </c>
      <c r="Q11068" s="16">
        <v>44578</v>
      </c>
      <c r="R11068" s="11" t="s">
        <v>20907</v>
      </c>
      <c r="S11068" s="17" t="str">
        <f>IFERROR(LEFT(R11068,FIND(" ",R11068)-1),R11068)</f>
        <v>0</v>
      </c>
      <c r="T11068" s="11">
        <v>0</v>
      </c>
      <c r="U11068" s="18">
        <f>IF(AND(T11068&gt;3,T11068&lt;&gt;"-"),"&gt;3",T11068)</f>
        <v>0</v>
      </c>
      <c r="V11068" s="11">
        <v>0</v>
      </c>
      <c r="W11068" s="20">
        <f>IF(V11068="-","",V11068)</f>
        <v>0</v>
      </c>
      <c r="X11068" s="11" t="s">
        <v>30</v>
      </c>
    </row>
    <row r="11069" spans="1:24" ht="15.75" customHeight="1" x14ac:dyDescent="0.3">
      <c r="A11069" s="10">
        <v>11068</v>
      </c>
      <c r="B11069" s="11" t="s">
        <v>20908</v>
      </c>
      <c r="C11069" s="11" t="s">
        <v>39</v>
      </c>
      <c r="D11069" s="11" t="s">
        <v>51</v>
      </c>
      <c r="E11069" s="11" t="str">
        <f>IFERROR(LEFT(D11069, FIND("-",D11069,1)-2),D11069)</f>
        <v>OPERASI</v>
      </c>
      <c r="F11069" s="11" t="s">
        <v>52</v>
      </c>
      <c r="G11069" s="44" t="s">
        <v>20371</v>
      </c>
      <c r="H11069" s="11" t="s">
        <v>670</v>
      </c>
      <c r="I11069" s="11" t="s">
        <v>671</v>
      </c>
      <c r="J11069" s="11" t="s">
        <v>741</v>
      </c>
      <c r="K11069" s="11" t="s">
        <v>5350</v>
      </c>
      <c r="L11069" s="12" t="str">
        <f>RIGHT(K11069, 4)</f>
        <v>2020</v>
      </c>
      <c r="M11069" s="16">
        <v>44134</v>
      </c>
      <c r="N11069" s="14" t="str">
        <f>TEXT(M11069,"mmmm")</f>
        <v>October</v>
      </c>
      <c r="O11069" s="15">
        <f>MONTH(M11069)</f>
        <v>10</v>
      </c>
      <c r="P11069" s="11" t="s">
        <v>5350</v>
      </c>
      <c r="Q11069" s="16">
        <v>44134</v>
      </c>
      <c r="R11069" s="11" t="s">
        <v>2721</v>
      </c>
      <c r="S11069" s="17" t="str">
        <f>IFERROR(LEFT(R11069,FIND(" ",R11069)-1),R11069)</f>
        <v>0</v>
      </c>
      <c r="T11069" s="11">
        <v>0</v>
      </c>
      <c r="U11069" s="18">
        <f>IF(AND(T11069&gt;3,T11069&lt;&gt;"-"),"&gt;3",T11069)</f>
        <v>0</v>
      </c>
      <c r="V11069" s="11">
        <v>0</v>
      </c>
      <c r="W11069" s="20">
        <f>IF(V11069="-","",V11069)</f>
        <v>0</v>
      </c>
      <c r="X11069" s="11" t="s">
        <v>30</v>
      </c>
    </row>
    <row r="11070" spans="1:24" ht="15.75" customHeight="1" x14ac:dyDescent="0.3">
      <c r="A11070" s="10">
        <v>11069</v>
      </c>
      <c r="B11070" s="11" t="s">
        <v>20909</v>
      </c>
      <c r="C11070" s="11" t="s">
        <v>25</v>
      </c>
      <c r="D11070" s="11" t="s">
        <v>378</v>
      </c>
      <c r="E11070" s="11" t="str">
        <f>IFERROR(LEFT(D11070, FIND("-",D11070,1)-2),D11070)</f>
        <v>SISTEM</v>
      </c>
      <c r="F11070" s="11" t="s">
        <v>379</v>
      </c>
      <c r="G11070" s="44" t="s">
        <v>20371</v>
      </c>
      <c r="H11070" s="11" t="s">
        <v>684</v>
      </c>
      <c r="I11070" s="11" t="s">
        <v>707</v>
      </c>
      <c r="J11070" s="11" t="s">
        <v>1247</v>
      </c>
      <c r="K11070" s="11" t="s">
        <v>11629</v>
      </c>
      <c r="L11070" s="12" t="str">
        <f>RIGHT(K11070, 4)</f>
        <v>2022</v>
      </c>
      <c r="M11070" s="16">
        <v>44888</v>
      </c>
      <c r="N11070" s="14" t="str">
        <f>TEXT(M11070,"mmmm")</f>
        <v>November</v>
      </c>
      <c r="O11070" s="15">
        <f>MONTH(M11070)</f>
        <v>11</v>
      </c>
      <c r="P11070" s="11" t="s">
        <v>11629</v>
      </c>
      <c r="Q11070" s="16">
        <v>44888</v>
      </c>
      <c r="R11070" s="11" t="s">
        <v>20910</v>
      </c>
      <c r="S11070" s="17" t="str">
        <f>IFERROR(LEFT(R11070,FIND(" ",R11070)-1),R11070)</f>
        <v>0</v>
      </c>
      <c r="T11070" s="11">
        <v>0</v>
      </c>
      <c r="U11070" s="18">
        <f>IF(AND(T11070&gt;3,T11070&lt;&gt;"-"),"&gt;3",T11070)</f>
        <v>0</v>
      </c>
      <c r="V11070" s="11">
        <v>0</v>
      </c>
      <c r="W11070" s="20">
        <f>IF(V11070="-","",V11070)</f>
        <v>0</v>
      </c>
      <c r="X11070" s="11" t="s">
        <v>1223</v>
      </c>
    </row>
    <row r="11071" spans="1:24" ht="15.75" customHeight="1" x14ac:dyDescent="0.3">
      <c r="A11071" s="10">
        <v>11070</v>
      </c>
      <c r="B11071" s="11" t="s">
        <v>20911</v>
      </c>
      <c r="C11071" s="11" t="s">
        <v>39</v>
      </c>
      <c r="D11071" s="11" t="s">
        <v>33</v>
      </c>
      <c r="E11071" s="11" t="str">
        <f>IFERROR(LEFT(D11071, FIND("-",D11071,1)-2),D11071)</f>
        <v>OPERASI</v>
      </c>
      <c r="F11071" s="11" t="s">
        <v>34</v>
      </c>
      <c r="G11071" s="44" t="s">
        <v>20371</v>
      </c>
      <c r="H11071" s="11" t="s">
        <v>670</v>
      </c>
      <c r="I11071" s="11" t="s">
        <v>671</v>
      </c>
      <c r="J11071" s="11" t="s">
        <v>697</v>
      </c>
      <c r="K11071" s="11" t="s">
        <v>510</v>
      </c>
      <c r="L11071" s="12" t="str">
        <f>RIGHT(K11071, 4)</f>
        <v>2023</v>
      </c>
      <c r="M11071" s="16">
        <v>44931</v>
      </c>
      <c r="N11071" s="14" t="str">
        <f>TEXT(M11071,"mmmm")</f>
        <v>January</v>
      </c>
      <c r="O11071" s="15">
        <f>MONTH(M11071)</f>
        <v>1</v>
      </c>
      <c r="P11071" s="11" t="s">
        <v>510</v>
      </c>
      <c r="Q11071" s="16">
        <v>44931</v>
      </c>
      <c r="R11071" s="11" t="s">
        <v>20912</v>
      </c>
      <c r="S11071" s="17" t="str">
        <f>IFERROR(LEFT(R11071,FIND(" ",R11071)-1),R11071)</f>
        <v>0</v>
      </c>
      <c r="T11071" s="11">
        <v>0</v>
      </c>
      <c r="U11071" s="18">
        <f>IF(AND(T11071&gt;3,T11071&lt;&gt;"-"),"&gt;3",T11071)</f>
        <v>0</v>
      </c>
      <c r="V11071" s="11">
        <v>0</v>
      </c>
      <c r="W11071" s="20">
        <f>IF(V11071="-","",V11071)</f>
        <v>0</v>
      </c>
      <c r="X11071" s="11" t="s">
        <v>30</v>
      </c>
    </row>
    <row r="11072" spans="1:24" ht="15.75" customHeight="1" x14ac:dyDescent="0.3">
      <c r="A11072" s="10">
        <v>11071</v>
      </c>
      <c r="B11072" s="11" t="s">
        <v>20913</v>
      </c>
      <c r="C11072" s="11" t="s">
        <v>39</v>
      </c>
      <c r="D11072" s="11" t="s">
        <v>51</v>
      </c>
      <c r="E11072" s="11" t="str">
        <f>IFERROR(LEFT(D11072, FIND("-",D11072,1)-2),D11072)</f>
        <v>OPERASI</v>
      </c>
      <c r="F11072" s="11" t="s">
        <v>52</v>
      </c>
      <c r="G11072" s="44" t="s">
        <v>20371</v>
      </c>
      <c r="H11072" s="11" t="s">
        <v>670</v>
      </c>
      <c r="I11072" s="11" t="s">
        <v>671</v>
      </c>
      <c r="J11072" s="11" t="s">
        <v>697</v>
      </c>
      <c r="K11072" s="11" t="s">
        <v>125</v>
      </c>
      <c r="L11072" s="12" t="str">
        <f>RIGHT(K11072, 4)</f>
        <v>2020</v>
      </c>
      <c r="M11072" s="16">
        <v>44151</v>
      </c>
      <c r="N11072" s="14" t="str">
        <f>TEXT(M11072,"mmmm")</f>
        <v>November</v>
      </c>
      <c r="O11072" s="15">
        <f>MONTH(M11072)</f>
        <v>11</v>
      </c>
      <c r="P11072" s="11" t="s">
        <v>125</v>
      </c>
      <c r="Q11072" s="16">
        <v>44151</v>
      </c>
      <c r="R11072" s="11" t="s">
        <v>20914</v>
      </c>
      <c r="S11072" s="17" t="str">
        <f>IFERROR(LEFT(R11072,FIND(" ",R11072)-1),R11072)</f>
        <v>0</v>
      </c>
      <c r="T11072" s="11">
        <v>0</v>
      </c>
      <c r="U11072" s="18">
        <f>IF(AND(T11072&gt;3,T11072&lt;&gt;"-"),"&gt;3",T11072)</f>
        <v>0</v>
      </c>
      <c r="V11072" s="11">
        <v>0</v>
      </c>
      <c r="W11072" s="20">
        <f>IF(V11072="-","",V11072)</f>
        <v>0</v>
      </c>
      <c r="X11072" s="11" t="s">
        <v>30</v>
      </c>
    </row>
    <row r="11073" spans="1:24" ht="15.75" customHeight="1" x14ac:dyDescent="0.3">
      <c r="A11073" s="10">
        <v>11072</v>
      </c>
      <c r="B11073" s="11" t="s">
        <v>20915</v>
      </c>
      <c r="C11073" s="11" t="s">
        <v>25</v>
      </c>
      <c r="D11073" s="11" t="s">
        <v>33</v>
      </c>
      <c r="E11073" s="11" t="str">
        <f>IFERROR(LEFT(D11073, FIND("-",D11073,1)-2),D11073)</f>
        <v>OPERASI</v>
      </c>
      <c r="F11073" s="11" t="s">
        <v>84</v>
      </c>
      <c r="G11073" s="44" t="s">
        <v>20371</v>
      </c>
      <c r="H11073" s="11" t="s">
        <v>670</v>
      </c>
      <c r="I11073" s="11" t="s">
        <v>675</v>
      </c>
      <c r="J11073" s="11" t="s">
        <v>813</v>
      </c>
      <c r="K11073" s="11" t="s">
        <v>1244</v>
      </c>
      <c r="L11073" s="12" t="str">
        <f>RIGHT(K11073, 4)</f>
        <v>2022</v>
      </c>
      <c r="M11073" s="16">
        <v>44774</v>
      </c>
      <c r="N11073" s="14" t="str">
        <f>TEXT(M11073,"mmmm")</f>
        <v>August</v>
      </c>
      <c r="O11073" s="15">
        <f>MONTH(M11073)</f>
        <v>8</v>
      </c>
      <c r="P11073" s="11" t="s">
        <v>1244</v>
      </c>
      <c r="Q11073" s="16">
        <v>44774</v>
      </c>
      <c r="R11073" s="11" t="s">
        <v>13633</v>
      </c>
      <c r="S11073" s="17" t="str">
        <f>IFERROR(LEFT(R11073,FIND(" ",R11073)-1),R11073)</f>
        <v>0</v>
      </c>
      <c r="T11073" s="11">
        <v>0</v>
      </c>
      <c r="U11073" s="18">
        <f>IF(AND(T11073&gt;3,T11073&lt;&gt;"-"),"&gt;3",T11073)</f>
        <v>0</v>
      </c>
      <c r="V11073" s="11">
        <v>0</v>
      </c>
      <c r="W11073" s="20">
        <f>IF(V11073="-","",V11073)</f>
        <v>0</v>
      </c>
      <c r="X11073" s="11" t="s">
        <v>30</v>
      </c>
    </row>
    <row r="11074" spans="1:24" ht="15.75" customHeight="1" x14ac:dyDescent="0.3">
      <c r="A11074" s="10">
        <v>11073</v>
      </c>
      <c r="B11074" s="11" t="s">
        <v>20916</v>
      </c>
      <c r="C11074" s="11" t="s">
        <v>25</v>
      </c>
      <c r="D11074" s="11" t="s">
        <v>200</v>
      </c>
      <c r="E11074" s="11" t="str">
        <f>IFERROR(LEFT(D11074, FIND("-",D11074,1)-2),D11074)</f>
        <v>SISTEM</v>
      </c>
      <c r="F11074" s="11" t="s">
        <v>27</v>
      </c>
      <c r="G11074" s="44" t="s">
        <v>20371</v>
      </c>
      <c r="H11074" s="11" t="s">
        <v>670</v>
      </c>
      <c r="I11074" s="11" t="s">
        <v>680</v>
      </c>
      <c r="J11074" s="11" t="s">
        <v>1033</v>
      </c>
      <c r="K11074" s="11" t="s">
        <v>4212</v>
      </c>
      <c r="L11074" s="12" t="str">
        <f>RIGHT(K11074, 4)</f>
        <v>2021</v>
      </c>
      <c r="M11074" s="16">
        <v>44539</v>
      </c>
      <c r="N11074" s="14" t="str">
        <f>TEXT(M11074,"mmmm")</f>
        <v>December</v>
      </c>
      <c r="O11074" s="15">
        <f>MONTH(M11074)</f>
        <v>12</v>
      </c>
      <c r="P11074" s="11" t="s">
        <v>4212</v>
      </c>
      <c r="Q11074" s="16">
        <v>44539</v>
      </c>
      <c r="R11074" s="11" t="s">
        <v>20917</v>
      </c>
      <c r="S11074" s="17" t="str">
        <f>IFERROR(LEFT(R11074,FIND(" ",R11074)-1),R11074)</f>
        <v>0</v>
      </c>
      <c r="T11074" s="11">
        <v>0</v>
      </c>
      <c r="U11074" s="18">
        <f>IF(AND(T11074&gt;3,T11074&lt;&gt;"-"),"&gt;3",T11074)</f>
        <v>0</v>
      </c>
      <c r="V11074" s="11">
        <v>0</v>
      </c>
      <c r="W11074" s="20">
        <f>IF(V11074="-","",V11074)</f>
        <v>0</v>
      </c>
      <c r="X11074" s="11" t="s">
        <v>30</v>
      </c>
    </row>
    <row r="11075" spans="1:24" ht="15.75" customHeight="1" x14ac:dyDescent="0.3">
      <c r="A11075" s="10">
        <v>11074</v>
      </c>
      <c r="B11075" s="11" t="s">
        <v>20918</v>
      </c>
      <c r="C11075" s="11" t="s">
        <v>25</v>
      </c>
      <c r="D11075" s="11" t="s">
        <v>51</v>
      </c>
      <c r="E11075" s="11" t="str">
        <f>IFERROR(LEFT(D11075, FIND("-",D11075,1)-2),D11075)</f>
        <v>OPERASI</v>
      </c>
      <c r="F11075" s="11" t="s">
        <v>52</v>
      </c>
      <c r="G11075" s="44" t="s">
        <v>20371</v>
      </c>
      <c r="H11075" s="11" t="s">
        <v>670</v>
      </c>
      <c r="I11075" s="11" t="s">
        <v>671</v>
      </c>
      <c r="J11075" s="11" t="s">
        <v>825</v>
      </c>
      <c r="K11075" s="11" t="s">
        <v>1821</v>
      </c>
      <c r="L11075" s="12" t="str">
        <f>RIGHT(K11075, 4)</f>
        <v>2020</v>
      </c>
      <c r="M11075" s="16">
        <v>44110</v>
      </c>
      <c r="N11075" s="14" t="str">
        <f>TEXT(M11075,"mmmm")</f>
        <v>October</v>
      </c>
      <c r="O11075" s="15">
        <f>MONTH(M11075)</f>
        <v>10</v>
      </c>
      <c r="P11075" s="11" t="s">
        <v>1821</v>
      </c>
      <c r="Q11075" s="16">
        <v>44110</v>
      </c>
      <c r="R11075" s="11" t="s">
        <v>20919</v>
      </c>
      <c r="S11075" s="17" t="str">
        <f>IFERROR(LEFT(R11075,FIND(" ",R11075)-1),R11075)</f>
        <v>0</v>
      </c>
      <c r="T11075" s="11">
        <v>0</v>
      </c>
      <c r="U11075" s="18">
        <f>IF(AND(T11075&gt;3,T11075&lt;&gt;"-"),"&gt;3",T11075)</f>
        <v>0</v>
      </c>
      <c r="V11075" s="11">
        <v>0</v>
      </c>
      <c r="W11075" s="20">
        <f>IF(V11075="-","",V11075)</f>
        <v>0</v>
      </c>
      <c r="X11075" s="11" t="s">
        <v>30</v>
      </c>
    </row>
    <row r="11076" spans="1:24" ht="15.75" customHeight="1" x14ac:dyDescent="0.3">
      <c r="A11076" s="10">
        <v>11075</v>
      </c>
      <c r="B11076" s="11" t="s">
        <v>20920</v>
      </c>
      <c r="C11076" s="11" t="s">
        <v>39</v>
      </c>
      <c r="D11076" s="11" t="s">
        <v>33</v>
      </c>
      <c r="E11076" s="11" t="str">
        <f>IFERROR(LEFT(D11076, FIND("-",D11076,1)-2),D11076)</f>
        <v>OPERASI</v>
      </c>
      <c r="F11076" s="11" t="s">
        <v>34</v>
      </c>
      <c r="G11076" s="44" t="s">
        <v>20371</v>
      </c>
      <c r="H11076" s="11" t="s">
        <v>670</v>
      </c>
      <c r="I11076" s="11" t="s">
        <v>675</v>
      </c>
      <c r="J11076" s="11" t="s">
        <v>20375</v>
      </c>
      <c r="K11076" s="11" t="s">
        <v>4547</v>
      </c>
      <c r="L11076" s="12" t="str">
        <f>RIGHT(K11076, 4)</f>
        <v>2023</v>
      </c>
      <c r="M11076" s="16">
        <v>44939</v>
      </c>
      <c r="N11076" s="14" t="str">
        <f>TEXT(M11076,"mmmm")</f>
        <v>January</v>
      </c>
      <c r="O11076" s="15">
        <f>MONTH(M11076)</f>
        <v>1</v>
      </c>
      <c r="P11076" s="11" t="s">
        <v>4547</v>
      </c>
      <c r="Q11076" s="16">
        <v>44939</v>
      </c>
      <c r="R11076" s="11" t="s">
        <v>20921</v>
      </c>
      <c r="S11076" s="17" t="str">
        <f>IFERROR(LEFT(R11076,FIND(" ",R11076)-1),R11076)</f>
        <v>0</v>
      </c>
      <c r="T11076" s="11">
        <v>0</v>
      </c>
      <c r="U11076" s="18">
        <f>IF(AND(T11076&gt;3,T11076&lt;&gt;"-"),"&gt;3",T11076)</f>
        <v>0</v>
      </c>
      <c r="V11076" s="11">
        <v>0</v>
      </c>
      <c r="W11076" s="20">
        <f>IF(V11076="-","",V11076)</f>
        <v>0</v>
      </c>
      <c r="X11076" s="11" t="s">
        <v>30</v>
      </c>
    </row>
    <row r="11077" spans="1:24" ht="15.75" customHeight="1" x14ac:dyDescent="0.3">
      <c r="A11077" s="10">
        <v>11076</v>
      </c>
      <c r="B11077" s="11" t="s">
        <v>20922</v>
      </c>
      <c r="C11077" s="11" t="s">
        <v>39</v>
      </c>
      <c r="D11077" s="11" t="s">
        <v>33</v>
      </c>
      <c r="E11077" s="11" t="str">
        <f>IFERROR(LEFT(D11077, FIND("-",D11077,1)-2),D11077)</f>
        <v>OPERASI</v>
      </c>
      <c r="F11077" s="11" t="s">
        <v>34</v>
      </c>
      <c r="G11077" s="44" t="s">
        <v>20371</v>
      </c>
      <c r="H11077" s="11" t="s">
        <v>670</v>
      </c>
      <c r="I11077" s="11" t="s">
        <v>675</v>
      </c>
      <c r="J11077" s="11" t="s">
        <v>20375</v>
      </c>
      <c r="K11077" s="11" t="s">
        <v>5932</v>
      </c>
      <c r="L11077" s="12" t="str">
        <f>RIGHT(K11077, 4)</f>
        <v>2023</v>
      </c>
      <c r="M11077" s="16">
        <v>45071</v>
      </c>
      <c r="N11077" s="14" t="str">
        <f>TEXT(M11077,"mmmm")</f>
        <v>May</v>
      </c>
      <c r="O11077" s="15">
        <f>MONTH(M11077)</f>
        <v>5</v>
      </c>
      <c r="P11077" s="11" t="s">
        <v>5932</v>
      </c>
      <c r="Q11077" s="16">
        <v>45071</v>
      </c>
      <c r="R11077" s="11" t="s">
        <v>2819</v>
      </c>
      <c r="S11077" s="17" t="str">
        <f>IFERROR(LEFT(R11077,FIND(" ",R11077)-1),R11077)</f>
        <v>0</v>
      </c>
      <c r="T11077" s="11">
        <v>0</v>
      </c>
      <c r="U11077" s="18">
        <f>IF(AND(T11077&gt;3,T11077&lt;&gt;"-"),"&gt;3",T11077)</f>
        <v>0</v>
      </c>
      <c r="V11077" s="11">
        <v>0</v>
      </c>
      <c r="W11077" s="20">
        <f>IF(V11077="-","",V11077)</f>
        <v>0</v>
      </c>
      <c r="X11077" s="11" t="s">
        <v>30</v>
      </c>
    </row>
    <row r="11078" spans="1:24" ht="15.75" customHeight="1" x14ac:dyDescent="0.3">
      <c r="A11078" s="10">
        <v>11077</v>
      </c>
      <c r="B11078" s="11" t="s">
        <v>20923</v>
      </c>
      <c r="C11078" s="11" t="s">
        <v>39</v>
      </c>
      <c r="D11078" s="11" t="s">
        <v>40</v>
      </c>
      <c r="E11078" s="11" t="str">
        <f>IFERROR(LEFT(D11078, FIND("-",D11078,1)-2),D11078)</f>
        <v>SISTEM</v>
      </c>
      <c r="F11078" s="11" t="s">
        <v>608</v>
      </c>
      <c r="G11078" s="44" t="s">
        <v>20371</v>
      </c>
      <c r="H11078" s="11" t="s">
        <v>670</v>
      </c>
      <c r="I11078" s="11" t="s">
        <v>680</v>
      </c>
      <c r="J11078" s="11" t="s">
        <v>20375</v>
      </c>
      <c r="K11078" s="11" t="s">
        <v>399</v>
      </c>
      <c r="L11078" s="12" t="str">
        <f>RIGHT(K11078, 4)</f>
        <v>2022</v>
      </c>
      <c r="M11078" s="16">
        <v>44775</v>
      </c>
      <c r="N11078" s="14" t="str">
        <f>TEXT(M11078,"mmmm")</f>
        <v>August</v>
      </c>
      <c r="O11078" s="15">
        <f>MONTH(M11078)</f>
        <v>8</v>
      </c>
      <c r="P11078" s="11" t="s">
        <v>399</v>
      </c>
      <c r="Q11078" s="16">
        <v>44775</v>
      </c>
      <c r="R11078" s="11" t="s">
        <v>20924</v>
      </c>
      <c r="S11078" s="17" t="str">
        <f>IFERROR(LEFT(R11078,FIND(" ",R11078)-1),R11078)</f>
        <v>0</v>
      </c>
      <c r="T11078" s="11">
        <v>0</v>
      </c>
      <c r="U11078" s="18">
        <f>IF(AND(T11078&gt;3,T11078&lt;&gt;"-"),"&gt;3",T11078)</f>
        <v>0</v>
      </c>
      <c r="V11078" s="11">
        <v>0</v>
      </c>
      <c r="W11078" s="20">
        <f>IF(V11078="-","",V11078)</f>
        <v>0</v>
      </c>
      <c r="X11078" s="11" t="s">
        <v>30</v>
      </c>
    </row>
    <row r="11079" spans="1:24" ht="15.75" customHeight="1" x14ac:dyDescent="0.3">
      <c r="A11079" s="10">
        <v>11078</v>
      </c>
      <c r="B11079" s="11" t="s">
        <v>20925</v>
      </c>
      <c r="C11079" s="11" t="s">
        <v>25</v>
      </c>
      <c r="D11079" s="11" t="s">
        <v>200</v>
      </c>
      <c r="E11079" s="11" t="str">
        <f>IFERROR(LEFT(D11079, FIND("-",D11079,1)-2),D11079)</f>
        <v>SISTEM</v>
      </c>
      <c r="F11079" s="11" t="s">
        <v>201</v>
      </c>
      <c r="G11079" s="44" t="s">
        <v>20371</v>
      </c>
      <c r="H11079" s="11" t="s">
        <v>670</v>
      </c>
      <c r="I11079" s="11" t="s">
        <v>680</v>
      </c>
      <c r="J11079" s="11" t="s">
        <v>1033</v>
      </c>
      <c r="K11079" s="11" t="s">
        <v>180</v>
      </c>
      <c r="L11079" s="12" t="str">
        <f>RIGHT(K11079, 4)</f>
        <v>2021</v>
      </c>
      <c r="M11079" s="16">
        <v>44299</v>
      </c>
      <c r="N11079" s="14" t="str">
        <f>TEXT(M11079,"mmmm")</f>
        <v>April</v>
      </c>
      <c r="O11079" s="15">
        <f>MONTH(M11079)</f>
        <v>4</v>
      </c>
      <c r="P11079" s="11" t="s">
        <v>180</v>
      </c>
      <c r="Q11079" s="16">
        <v>44299</v>
      </c>
      <c r="R11079" s="11" t="s">
        <v>2844</v>
      </c>
      <c r="S11079" s="17" t="str">
        <f>IFERROR(LEFT(R11079,FIND(" ",R11079)-1),R11079)</f>
        <v>0</v>
      </c>
      <c r="T11079" s="11">
        <v>0</v>
      </c>
      <c r="U11079" s="18">
        <f>IF(AND(T11079&gt;3,T11079&lt;&gt;"-"),"&gt;3",T11079)</f>
        <v>0</v>
      </c>
      <c r="V11079" s="11">
        <v>0</v>
      </c>
      <c r="W11079" s="20">
        <f>IF(V11079="-","",V11079)</f>
        <v>0</v>
      </c>
      <c r="X11079" s="11" t="s">
        <v>30</v>
      </c>
    </row>
    <row r="11080" spans="1:24" ht="15.75" customHeight="1" x14ac:dyDescent="0.3">
      <c r="A11080" s="10">
        <v>11079</v>
      </c>
      <c r="B11080" s="11" t="s">
        <v>20926</v>
      </c>
      <c r="C11080" s="11" t="s">
        <v>39</v>
      </c>
      <c r="D11080" s="11" t="s">
        <v>33</v>
      </c>
      <c r="E11080" s="11" t="str">
        <f>IFERROR(LEFT(D11080, FIND("-",D11080,1)-2),D11080)</f>
        <v>OPERASI</v>
      </c>
      <c r="F11080" s="11" t="s">
        <v>27</v>
      </c>
      <c r="G11080" s="44" t="s">
        <v>20371</v>
      </c>
      <c r="H11080" s="11" t="s">
        <v>670</v>
      </c>
      <c r="I11080" s="11" t="s">
        <v>671</v>
      </c>
      <c r="J11080" s="11" t="s">
        <v>697</v>
      </c>
      <c r="K11080" s="11" t="s">
        <v>14034</v>
      </c>
      <c r="L11080" s="12" t="str">
        <f>RIGHT(K11080, 4)</f>
        <v>2021</v>
      </c>
      <c r="M11080" s="16">
        <v>44440</v>
      </c>
      <c r="N11080" s="14" t="str">
        <f>TEXT(M11080,"mmmm")</f>
        <v>September</v>
      </c>
      <c r="O11080" s="15">
        <f>MONTH(M11080)</f>
        <v>9</v>
      </c>
      <c r="P11080" s="11" t="s">
        <v>14034</v>
      </c>
      <c r="Q11080" s="16">
        <v>44440</v>
      </c>
      <c r="R11080" s="11" t="s">
        <v>20927</v>
      </c>
      <c r="S11080" s="17" t="str">
        <f>IFERROR(LEFT(R11080,FIND(" ",R11080)-1),R11080)</f>
        <v>0</v>
      </c>
      <c r="T11080" s="11">
        <v>0</v>
      </c>
      <c r="U11080" s="18">
        <f>IF(AND(T11080&gt;3,T11080&lt;&gt;"-"),"&gt;3",T11080)</f>
        <v>0</v>
      </c>
      <c r="V11080" s="11">
        <v>0</v>
      </c>
      <c r="W11080" s="20">
        <f>IF(V11080="-","",V11080)</f>
        <v>0</v>
      </c>
      <c r="X11080" s="11" t="s">
        <v>30</v>
      </c>
    </row>
    <row r="11081" spans="1:24" ht="15.75" customHeight="1" x14ac:dyDescent="0.3">
      <c r="A11081" s="10">
        <v>11080</v>
      </c>
      <c r="B11081" s="11" t="s">
        <v>20928</v>
      </c>
      <c r="C11081" s="11" t="s">
        <v>25</v>
      </c>
      <c r="D11081" s="11" t="s">
        <v>122</v>
      </c>
      <c r="E11081" s="11" t="str">
        <f>IFERROR(LEFT(D11081, FIND("-",D11081,1)-2),D11081)</f>
        <v>SISTEM</v>
      </c>
      <c r="F11081" s="11" t="s">
        <v>485</v>
      </c>
      <c r="G11081" s="44" t="s">
        <v>20371</v>
      </c>
      <c r="H11081" s="11" t="s">
        <v>670</v>
      </c>
      <c r="I11081" s="11" t="s">
        <v>707</v>
      </c>
      <c r="J11081" s="11" t="s">
        <v>708</v>
      </c>
      <c r="K11081" s="11" t="s">
        <v>1380</v>
      </c>
      <c r="L11081" s="12" t="str">
        <f>RIGHT(K11081, 4)</f>
        <v>2023</v>
      </c>
      <c r="M11081" s="16">
        <v>45250</v>
      </c>
      <c r="N11081" s="14" t="str">
        <f>TEXT(M11081,"mmmm")</f>
        <v>November</v>
      </c>
      <c r="O11081" s="15">
        <f>MONTH(M11081)</f>
        <v>11</v>
      </c>
      <c r="P11081" s="11" t="s">
        <v>1380</v>
      </c>
      <c r="Q11081" s="16">
        <v>45250</v>
      </c>
      <c r="R11081" s="11" t="s">
        <v>20929</v>
      </c>
      <c r="S11081" s="17" t="str">
        <f>IFERROR(LEFT(R11081,FIND(" ",R11081)-1),R11081)</f>
        <v>0</v>
      </c>
      <c r="T11081" s="11">
        <v>0</v>
      </c>
      <c r="U11081" s="18">
        <f>IF(AND(T11081&gt;3,T11081&lt;&gt;"-"),"&gt;3",T11081)</f>
        <v>0</v>
      </c>
      <c r="V11081" s="11">
        <v>0</v>
      </c>
      <c r="W11081" s="20">
        <f>IF(V11081="-","",V11081)</f>
        <v>0</v>
      </c>
      <c r="X11081" s="11" t="s">
        <v>30</v>
      </c>
    </row>
    <row r="11082" spans="1:24" ht="15.75" customHeight="1" x14ac:dyDescent="0.3">
      <c r="A11082" s="10">
        <v>11081</v>
      </c>
      <c r="B11082" s="11" t="s">
        <v>20930</v>
      </c>
      <c r="C11082" s="11" t="s">
        <v>39</v>
      </c>
      <c r="D11082" s="11" t="s">
        <v>33</v>
      </c>
      <c r="E11082" s="11" t="str">
        <f>IFERROR(LEFT(D11082, FIND("-",D11082,1)-2),D11082)</f>
        <v>OPERASI</v>
      </c>
      <c r="F11082" s="11" t="s">
        <v>34</v>
      </c>
      <c r="G11082" s="44" t="s">
        <v>20371</v>
      </c>
      <c r="H11082" s="11" t="s">
        <v>670</v>
      </c>
      <c r="I11082" s="11" t="s">
        <v>675</v>
      </c>
      <c r="J11082" s="11" t="s">
        <v>20375</v>
      </c>
      <c r="K11082" s="11" t="s">
        <v>470</v>
      </c>
      <c r="L11082" s="12" t="str">
        <f>RIGHT(K11082, 4)</f>
        <v>2022</v>
      </c>
      <c r="M11082" s="16">
        <v>44859</v>
      </c>
      <c r="N11082" s="14" t="str">
        <f>TEXT(M11082,"mmmm")</f>
        <v>October</v>
      </c>
      <c r="O11082" s="15">
        <f>MONTH(M11082)</f>
        <v>10</v>
      </c>
      <c r="P11082" s="11" t="s">
        <v>470</v>
      </c>
      <c r="Q11082" s="16">
        <v>44859</v>
      </c>
      <c r="R11082" s="11" t="s">
        <v>13702</v>
      </c>
      <c r="S11082" s="17" t="str">
        <f>IFERROR(LEFT(R11082,FIND(" ",R11082)-1),R11082)</f>
        <v>0</v>
      </c>
      <c r="T11082" s="11">
        <v>0</v>
      </c>
      <c r="U11082" s="18">
        <f>IF(AND(T11082&gt;3,T11082&lt;&gt;"-"),"&gt;3",T11082)</f>
        <v>0</v>
      </c>
      <c r="V11082" s="11">
        <v>0</v>
      </c>
      <c r="W11082" s="20">
        <f>IF(V11082="-","",V11082)</f>
        <v>0</v>
      </c>
      <c r="X11082" s="11" t="s">
        <v>30</v>
      </c>
    </row>
    <row r="11083" spans="1:24" ht="15.75" customHeight="1" x14ac:dyDescent="0.3">
      <c r="A11083" s="10">
        <v>11082</v>
      </c>
      <c r="B11083" s="11" t="s">
        <v>20931</v>
      </c>
      <c r="C11083" s="11" t="s">
        <v>25</v>
      </c>
      <c r="D11083" s="11" t="s">
        <v>330</v>
      </c>
      <c r="E11083" s="11" t="str">
        <f>IFERROR(LEFT(D11083, FIND("-",D11083,1)-2),D11083)</f>
        <v>SISTEM</v>
      </c>
      <c r="F11083" s="11" t="s">
        <v>331</v>
      </c>
      <c r="G11083" s="44" t="s">
        <v>20371</v>
      </c>
      <c r="H11083" s="11" t="s">
        <v>670</v>
      </c>
      <c r="I11083" s="11" t="s">
        <v>675</v>
      </c>
      <c r="J11083" s="11" t="s">
        <v>778</v>
      </c>
      <c r="K11083" s="11" t="s">
        <v>4273</v>
      </c>
      <c r="L11083" s="12" t="str">
        <f>RIGHT(K11083, 4)</f>
        <v>2021</v>
      </c>
      <c r="M11083" s="16">
        <v>44287</v>
      </c>
      <c r="N11083" s="14" t="str">
        <f>TEXT(M11083,"mmmm")</f>
        <v>April</v>
      </c>
      <c r="O11083" s="15">
        <f>MONTH(M11083)</f>
        <v>4</v>
      </c>
      <c r="P11083" s="11" t="s">
        <v>4273</v>
      </c>
      <c r="Q11083" s="16">
        <v>44287</v>
      </c>
      <c r="R11083" s="11" t="s">
        <v>20932</v>
      </c>
      <c r="S11083" s="17" t="str">
        <f>IFERROR(LEFT(R11083,FIND(" ",R11083)-1),R11083)</f>
        <v>0</v>
      </c>
      <c r="T11083" s="11">
        <v>0</v>
      </c>
      <c r="U11083" s="18">
        <f>IF(AND(T11083&gt;3,T11083&lt;&gt;"-"),"&gt;3",T11083)</f>
        <v>0</v>
      </c>
      <c r="V11083" s="11">
        <v>0</v>
      </c>
      <c r="W11083" s="20">
        <f>IF(V11083="-","",V11083)</f>
        <v>0</v>
      </c>
      <c r="X11083" s="11" t="s">
        <v>30</v>
      </c>
    </row>
    <row r="11084" spans="1:24" ht="15.75" customHeight="1" x14ac:dyDescent="0.3">
      <c r="A11084" s="10">
        <v>11083</v>
      </c>
      <c r="B11084" s="11" t="s">
        <v>20933</v>
      </c>
      <c r="C11084" s="11" t="s">
        <v>25</v>
      </c>
      <c r="D11084" s="11" t="s">
        <v>33</v>
      </c>
      <c r="E11084" s="11" t="str">
        <f>IFERROR(LEFT(D11084, FIND("-",D11084,1)-2),D11084)</f>
        <v>OPERASI</v>
      </c>
      <c r="F11084" s="11" t="s">
        <v>84</v>
      </c>
      <c r="G11084" s="44" t="s">
        <v>20371</v>
      </c>
      <c r="H11084" s="11" t="s">
        <v>670</v>
      </c>
      <c r="I11084" s="11" t="s">
        <v>671</v>
      </c>
      <c r="J11084" s="11" t="s">
        <v>825</v>
      </c>
      <c r="K11084" s="11" t="s">
        <v>59</v>
      </c>
      <c r="L11084" s="12" t="str">
        <f>RIGHT(K11084, 4)</f>
        <v>2020</v>
      </c>
      <c r="M11084" s="16">
        <v>43865</v>
      </c>
      <c r="N11084" s="14" t="str">
        <f>TEXT(M11084,"mmmm")</f>
        <v>February</v>
      </c>
      <c r="O11084" s="15">
        <f>MONTH(M11084)</f>
        <v>2</v>
      </c>
      <c r="P11084" s="11" t="s">
        <v>59</v>
      </c>
      <c r="Q11084" s="16">
        <v>43865</v>
      </c>
      <c r="R11084" s="11" t="s">
        <v>20934</v>
      </c>
      <c r="S11084" s="17" t="str">
        <f>IFERROR(LEFT(R11084,FIND(" ",R11084)-1),R11084)</f>
        <v>0</v>
      </c>
      <c r="T11084" s="11">
        <v>0</v>
      </c>
      <c r="U11084" s="18">
        <f>IF(AND(T11084&gt;3,T11084&lt;&gt;"-"),"&gt;3",T11084)</f>
        <v>0</v>
      </c>
      <c r="V11084" s="11">
        <v>0</v>
      </c>
      <c r="W11084" s="20">
        <f>IF(V11084="-","",V11084)</f>
        <v>0</v>
      </c>
      <c r="X11084" s="11" t="s">
        <v>30</v>
      </c>
    </row>
    <row r="11085" spans="1:24" ht="15.75" customHeight="1" x14ac:dyDescent="0.3">
      <c r="A11085" s="10">
        <v>11084</v>
      </c>
      <c r="B11085" s="11" t="s">
        <v>20935</v>
      </c>
      <c r="C11085" s="11" t="s">
        <v>25</v>
      </c>
      <c r="D11085" s="11" t="s">
        <v>33</v>
      </c>
      <c r="E11085" s="11" t="str">
        <f>IFERROR(LEFT(D11085, FIND("-",D11085,1)-2),D11085)</f>
        <v>OPERASI</v>
      </c>
      <c r="F11085" s="11" t="s">
        <v>34</v>
      </c>
      <c r="G11085" s="44" t="s">
        <v>20371</v>
      </c>
      <c r="H11085" s="11" t="s">
        <v>670</v>
      </c>
      <c r="I11085" s="11" t="s">
        <v>675</v>
      </c>
      <c r="J11085" s="11" t="s">
        <v>20495</v>
      </c>
      <c r="K11085" s="11" t="s">
        <v>2853</v>
      </c>
      <c r="L11085" s="12" t="str">
        <f>RIGHT(K11085, 4)</f>
        <v>2020</v>
      </c>
      <c r="M11085" s="16">
        <v>43893</v>
      </c>
      <c r="N11085" s="14" t="str">
        <f>TEXT(M11085,"mmmm")</f>
        <v>March</v>
      </c>
      <c r="O11085" s="15">
        <f>MONTH(M11085)</f>
        <v>3</v>
      </c>
      <c r="P11085" s="11" t="s">
        <v>2853</v>
      </c>
      <c r="Q11085" s="16">
        <v>43893</v>
      </c>
      <c r="R11085" s="11" t="s">
        <v>20936</v>
      </c>
      <c r="S11085" s="17" t="str">
        <f>IFERROR(LEFT(R11085,FIND(" ",R11085)-1),R11085)</f>
        <v>0</v>
      </c>
      <c r="T11085" s="11">
        <v>0</v>
      </c>
      <c r="U11085" s="18">
        <f>IF(AND(T11085&gt;3,T11085&lt;&gt;"-"),"&gt;3",T11085)</f>
        <v>0</v>
      </c>
      <c r="V11085" s="11">
        <v>0</v>
      </c>
      <c r="W11085" s="20">
        <f>IF(V11085="-","",V11085)</f>
        <v>0</v>
      </c>
      <c r="X11085" s="11" t="s">
        <v>30</v>
      </c>
    </row>
    <row r="11086" spans="1:24" ht="15.75" customHeight="1" x14ac:dyDescent="0.3">
      <c r="A11086" s="10">
        <v>11085</v>
      </c>
      <c r="B11086" s="11" t="s">
        <v>20937</v>
      </c>
      <c r="C11086" s="11" t="s">
        <v>39</v>
      </c>
      <c r="D11086" s="11" t="s">
        <v>33</v>
      </c>
      <c r="E11086" s="11" t="str">
        <f>IFERROR(LEFT(D11086, FIND("-",D11086,1)-2),D11086)</f>
        <v>OPERASI</v>
      </c>
      <c r="F11086" s="11" t="s">
        <v>34</v>
      </c>
      <c r="G11086" s="44" t="s">
        <v>20371</v>
      </c>
      <c r="H11086" s="11" t="s">
        <v>670</v>
      </c>
      <c r="I11086" s="11" t="s">
        <v>675</v>
      </c>
      <c r="J11086" s="11" t="s">
        <v>20375</v>
      </c>
      <c r="K11086" s="11" t="s">
        <v>2214</v>
      </c>
      <c r="L11086" s="12" t="str">
        <f>RIGHT(K11086, 4)</f>
        <v>2022</v>
      </c>
      <c r="M11086" s="16">
        <v>44704</v>
      </c>
      <c r="N11086" s="14" t="str">
        <f>TEXT(M11086,"mmmm")</f>
        <v>May</v>
      </c>
      <c r="O11086" s="15">
        <f>MONTH(M11086)</f>
        <v>5</v>
      </c>
      <c r="P11086" s="11" t="s">
        <v>2214</v>
      </c>
      <c r="Q11086" s="16">
        <v>44704</v>
      </c>
      <c r="R11086" s="11" t="s">
        <v>20938</v>
      </c>
      <c r="S11086" s="17" t="str">
        <f>IFERROR(LEFT(R11086,FIND(" ",R11086)-1),R11086)</f>
        <v>0</v>
      </c>
      <c r="T11086" s="11">
        <v>0</v>
      </c>
      <c r="U11086" s="18">
        <f>IF(AND(T11086&gt;3,T11086&lt;&gt;"-"),"&gt;3",T11086)</f>
        <v>0</v>
      </c>
      <c r="V11086" s="11">
        <v>0</v>
      </c>
      <c r="W11086" s="20">
        <f>IF(V11086="-","",V11086)</f>
        <v>0</v>
      </c>
      <c r="X11086" s="11" t="s">
        <v>30</v>
      </c>
    </row>
    <row r="11087" spans="1:24" ht="15.75" customHeight="1" x14ac:dyDescent="0.3">
      <c r="A11087" s="10">
        <v>11086</v>
      </c>
      <c r="B11087" s="11" t="s">
        <v>20939</v>
      </c>
      <c r="C11087" s="11" t="s">
        <v>39</v>
      </c>
      <c r="D11087" s="11" t="s">
        <v>33</v>
      </c>
      <c r="E11087" s="11" t="str">
        <f>IFERROR(LEFT(D11087, FIND("-",D11087,1)-2),D11087)</f>
        <v>OPERASI</v>
      </c>
      <c r="F11087" s="11" t="s">
        <v>34</v>
      </c>
      <c r="G11087" s="44" t="s">
        <v>20371</v>
      </c>
      <c r="H11087" s="11" t="s">
        <v>670</v>
      </c>
      <c r="I11087" s="11" t="s">
        <v>675</v>
      </c>
      <c r="J11087" s="11" t="s">
        <v>20375</v>
      </c>
      <c r="K11087" s="11" t="s">
        <v>640</v>
      </c>
      <c r="L11087" s="12" t="str">
        <f>RIGHT(K11087, 4)</f>
        <v>2023</v>
      </c>
      <c r="M11087" s="16">
        <v>45223</v>
      </c>
      <c r="N11087" s="14" t="str">
        <f>TEXT(M11087,"mmmm")</f>
        <v>October</v>
      </c>
      <c r="O11087" s="15">
        <f>MONTH(M11087)</f>
        <v>10</v>
      </c>
      <c r="P11087" s="11" t="s">
        <v>640</v>
      </c>
      <c r="Q11087" s="16">
        <v>45223</v>
      </c>
      <c r="R11087" s="11" t="s">
        <v>20940</v>
      </c>
      <c r="S11087" s="17" t="str">
        <f>IFERROR(LEFT(R11087,FIND(" ",R11087)-1),R11087)</f>
        <v>0</v>
      </c>
      <c r="T11087" s="11">
        <v>0</v>
      </c>
      <c r="U11087" s="18">
        <f>IF(AND(T11087&gt;3,T11087&lt;&gt;"-"),"&gt;3",T11087)</f>
        <v>0</v>
      </c>
      <c r="V11087" s="11">
        <v>0</v>
      </c>
      <c r="W11087" s="20">
        <f>IF(V11087="-","",V11087)</f>
        <v>0</v>
      </c>
      <c r="X11087" s="11" t="s">
        <v>30</v>
      </c>
    </row>
    <row r="11088" spans="1:24" ht="15.75" customHeight="1" x14ac:dyDescent="0.3">
      <c r="A11088" s="10">
        <v>11087</v>
      </c>
      <c r="B11088" s="11" t="s">
        <v>20941</v>
      </c>
      <c r="C11088" s="11" t="s">
        <v>39</v>
      </c>
      <c r="D11088" s="11" t="s">
        <v>51</v>
      </c>
      <c r="E11088" s="11" t="str">
        <f>IFERROR(LEFT(D11088, FIND("-",D11088,1)-2),D11088)</f>
        <v>OPERASI</v>
      </c>
      <c r="F11088" s="11" t="s">
        <v>27</v>
      </c>
      <c r="G11088" s="44" t="s">
        <v>20371</v>
      </c>
      <c r="H11088" s="11" t="s">
        <v>670</v>
      </c>
      <c r="I11088" s="11" t="s">
        <v>671</v>
      </c>
      <c r="J11088" s="11" t="s">
        <v>697</v>
      </c>
      <c r="K11088" s="11" t="s">
        <v>1141</v>
      </c>
      <c r="L11088" s="12" t="str">
        <f>RIGHT(K11088, 4)</f>
        <v>2020</v>
      </c>
      <c r="M11088" s="16">
        <v>44116</v>
      </c>
      <c r="N11088" s="14" t="str">
        <f>TEXT(M11088,"mmmm")</f>
        <v>October</v>
      </c>
      <c r="O11088" s="15">
        <f>MONTH(M11088)</f>
        <v>10</v>
      </c>
      <c r="P11088" s="11" t="s">
        <v>1141</v>
      </c>
      <c r="Q11088" s="16">
        <v>44116</v>
      </c>
      <c r="R11088" s="11" t="s">
        <v>20942</v>
      </c>
      <c r="S11088" s="17" t="str">
        <f>IFERROR(LEFT(R11088,FIND(" ",R11088)-1),R11088)</f>
        <v>0</v>
      </c>
      <c r="T11088" s="11">
        <v>0</v>
      </c>
      <c r="U11088" s="18">
        <f>IF(AND(T11088&gt;3,T11088&lt;&gt;"-"),"&gt;3",T11088)</f>
        <v>0</v>
      </c>
      <c r="V11088" s="11">
        <v>0</v>
      </c>
      <c r="W11088" s="20">
        <f>IF(V11088="-","",V11088)</f>
        <v>0</v>
      </c>
      <c r="X11088" s="11" t="s">
        <v>30</v>
      </c>
    </row>
    <row r="11089" spans="1:24" ht="15.75" customHeight="1" x14ac:dyDescent="0.3">
      <c r="A11089" s="10">
        <v>11088</v>
      </c>
      <c r="B11089" s="11" t="s">
        <v>20943</v>
      </c>
      <c r="C11089" s="11" t="s">
        <v>25</v>
      </c>
      <c r="D11089" s="11" t="s">
        <v>33</v>
      </c>
      <c r="E11089" s="11" t="str">
        <f>IFERROR(LEFT(D11089, FIND("-",D11089,1)-2),D11089)</f>
        <v>OPERASI</v>
      </c>
      <c r="F11089" s="11" t="s">
        <v>84</v>
      </c>
      <c r="G11089" s="44" t="s">
        <v>20371</v>
      </c>
      <c r="H11089" s="11" t="s">
        <v>684</v>
      </c>
      <c r="I11089" s="11" t="s">
        <v>675</v>
      </c>
      <c r="J11089" s="11" t="s">
        <v>813</v>
      </c>
      <c r="K11089" s="11" t="s">
        <v>1308</v>
      </c>
      <c r="L11089" s="12" t="str">
        <f>RIGHT(K11089, 4)</f>
        <v>2021</v>
      </c>
      <c r="M11089" s="16">
        <v>44280</v>
      </c>
      <c r="N11089" s="14" t="str">
        <f>TEXT(M11089,"mmmm")</f>
        <v>March</v>
      </c>
      <c r="O11089" s="15">
        <f>MONTH(M11089)</f>
        <v>3</v>
      </c>
      <c r="P11089" s="11" t="s">
        <v>1308</v>
      </c>
      <c r="Q11089" s="16">
        <v>44280</v>
      </c>
      <c r="R11089" s="11" t="s">
        <v>20942</v>
      </c>
      <c r="S11089" s="17" t="str">
        <f>IFERROR(LEFT(R11089,FIND(" ",R11089)-1),R11089)</f>
        <v>0</v>
      </c>
      <c r="T11089" s="11">
        <v>0</v>
      </c>
      <c r="U11089" s="18">
        <f>IF(AND(T11089&gt;3,T11089&lt;&gt;"-"),"&gt;3",T11089)</f>
        <v>0</v>
      </c>
      <c r="V11089" s="11">
        <v>0</v>
      </c>
      <c r="W11089" s="20">
        <f>IF(V11089="-","",V11089)</f>
        <v>0</v>
      </c>
      <c r="X11089" s="11" t="s">
        <v>687</v>
      </c>
    </row>
    <row r="11090" spans="1:24" ht="15.75" customHeight="1" x14ac:dyDescent="0.3">
      <c r="A11090" s="10">
        <v>11089</v>
      </c>
      <c r="B11090" s="11" t="s">
        <v>20944</v>
      </c>
      <c r="C11090" s="11" t="s">
        <v>39</v>
      </c>
      <c r="D11090" s="11" t="s">
        <v>51</v>
      </c>
      <c r="E11090" s="11" t="str">
        <f>IFERROR(LEFT(D11090, FIND("-",D11090,1)-2),D11090)</f>
        <v>OPERASI</v>
      </c>
      <c r="F11090" s="11" t="s">
        <v>27</v>
      </c>
      <c r="G11090" s="44" t="s">
        <v>20371</v>
      </c>
      <c r="H11090" s="11" t="s">
        <v>670</v>
      </c>
      <c r="I11090" s="11" t="s">
        <v>671</v>
      </c>
      <c r="J11090" s="11" t="s">
        <v>697</v>
      </c>
      <c r="K11090" s="11" t="s">
        <v>1409</v>
      </c>
      <c r="L11090" s="12" t="str">
        <f>RIGHT(K11090, 4)</f>
        <v>2023</v>
      </c>
      <c r="M11090" s="16">
        <v>45261</v>
      </c>
      <c r="N11090" s="14" t="str">
        <f>TEXT(M11090,"mmmm")</f>
        <v>December</v>
      </c>
      <c r="O11090" s="15">
        <f>MONTH(M11090)</f>
        <v>12</v>
      </c>
      <c r="P11090" s="11" t="s">
        <v>1409</v>
      </c>
      <c r="Q11090" s="16">
        <v>45261</v>
      </c>
      <c r="R11090" s="11" t="s">
        <v>20945</v>
      </c>
      <c r="S11090" s="17" t="str">
        <f>IFERROR(LEFT(R11090,FIND(" ",R11090)-1),R11090)</f>
        <v>0</v>
      </c>
      <c r="T11090" s="11">
        <v>0</v>
      </c>
      <c r="U11090" s="18">
        <f>IF(AND(T11090&gt;3,T11090&lt;&gt;"-"),"&gt;3",T11090)</f>
        <v>0</v>
      </c>
      <c r="V11090" s="11">
        <v>0</v>
      </c>
      <c r="W11090" s="20">
        <f>IF(V11090="-","",V11090)</f>
        <v>0</v>
      </c>
      <c r="X11090" s="11" t="s">
        <v>30</v>
      </c>
    </row>
    <row r="11091" spans="1:24" ht="15.75" customHeight="1" x14ac:dyDescent="0.3">
      <c r="A11091" s="10">
        <v>11090</v>
      </c>
      <c r="B11091" s="11" t="s">
        <v>20946</v>
      </c>
      <c r="C11091" s="11" t="s">
        <v>39</v>
      </c>
      <c r="D11091" s="11" t="s">
        <v>33</v>
      </c>
      <c r="E11091" s="11" t="str">
        <f>IFERROR(LEFT(D11091, FIND("-",D11091,1)-2),D11091)</f>
        <v>OPERASI</v>
      </c>
      <c r="F11091" s="11" t="s">
        <v>84</v>
      </c>
      <c r="G11091" s="44" t="s">
        <v>20371</v>
      </c>
      <c r="H11091" s="11" t="s">
        <v>670</v>
      </c>
      <c r="I11091" s="11" t="s">
        <v>675</v>
      </c>
      <c r="J11091" s="11" t="s">
        <v>741</v>
      </c>
      <c r="K11091" s="11" t="s">
        <v>1125</v>
      </c>
      <c r="L11091" s="12" t="str">
        <f>RIGHT(K11091, 4)</f>
        <v>2021</v>
      </c>
      <c r="M11091" s="16">
        <v>44446</v>
      </c>
      <c r="N11091" s="14" t="str">
        <f>TEXT(M11091,"mmmm")</f>
        <v>September</v>
      </c>
      <c r="O11091" s="15">
        <f>MONTH(M11091)</f>
        <v>9</v>
      </c>
      <c r="P11091" s="11" t="s">
        <v>1125</v>
      </c>
      <c r="Q11091" s="16">
        <v>44446</v>
      </c>
      <c r="R11091" s="11" t="s">
        <v>13781</v>
      </c>
      <c r="S11091" s="17" t="str">
        <f>IFERROR(LEFT(R11091,FIND(" ",R11091)-1),R11091)</f>
        <v>0</v>
      </c>
      <c r="T11091" s="11">
        <v>0</v>
      </c>
      <c r="U11091" s="18">
        <f>IF(AND(T11091&gt;3,T11091&lt;&gt;"-"),"&gt;3",T11091)</f>
        <v>0</v>
      </c>
      <c r="V11091" s="11">
        <v>0</v>
      </c>
      <c r="W11091" s="20">
        <f>IF(V11091="-","",V11091)</f>
        <v>0</v>
      </c>
      <c r="X11091" s="11" t="s">
        <v>30</v>
      </c>
    </row>
    <row r="11092" spans="1:24" ht="15.75" customHeight="1" x14ac:dyDescent="0.3">
      <c r="A11092" s="10">
        <v>11091</v>
      </c>
      <c r="B11092" s="11" t="s">
        <v>20947</v>
      </c>
      <c r="C11092" s="11" t="s">
        <v>25</v>
      </c>
      <c r="D11092" s="11" t="s">
        <v>33</v>
      </c>
      <c r="E11092" s="11" t="str">
        <f>IFERROR(LEFT(D11092, FIND("-",D11092,1)-2),D11092)</f>
        <v>OPERASI</v>
      </c>
      <c r="F11092" s="11" t="s">
        <v>84</v>
      </c>
      <c r="G11092" s="44" t="s">
        <v>20371</v>
      </c>
      <c r="H11092" s="11" t="s">
        <v>670</v>
      </c>
      <c r="I11092" s="11" t="s">
        <v>671</v>
      </c>
      <c r="J11092" s="11" t="s">
        <v>697</v>
      </c>
      <c r="K11092" s="11" t="s">
        <v>447</v>
      </c>
      <c r="L11092" s="12" t="str">
        <f>RIGHT(K11092, 4)</f>
        <v>2022</v>
      </c>
      <c r="M11092" s="16">
        <v>44846</v>
      </c>
      <c r="N11092" s="14" t="str">
        <f>TEXT(M11092,"mmmm")</f>
        <v>October</v>
      </c>
      <c r="O11092" s="15">
        <f>MONTH(M11092)</f>
        <v>10</v>
      </c>
      <c r="P11092" s="11" t="s">
        <v>447</v>
      </c>
      <c r="Q11092" s="16">
        <v>44846</v>
      </c>
      <c r="R11092" s="11" t="s">
        <v>3032</v>
      </c>
      <c r="S11092" s="17" t="str">
        <f>IFERROR(LEFT(R11092,FIND(" ",R11092)-1),R11092)</f>
        <v>0</v>
      </c>
      <c r="T11092" s="11">
        <v>0</v>
      </c>
      <c r="U11092" s="18">
        <f>IF(AND(T11092&gt;3,T11092&lt;&gt;"-"),"&gt;3",T11092)</f>
        <v>0</v>
      </c>
      <c r="V11092" s="11">
        <v>0</v>
      </c>
      <c r="W11092" s="20">
        <f>IF(V11092="-","",V11092)</f>
        <v>0</v>
      </c>
      <c r="X11092" s="11" t="s">
        <v>30</v>
      </c>
    </row>
    <row r="11093" spans="1:24" ht="15.75" customHeight="1" x14ac:dyDescent="0.3">
      <c r="A11093" s="10">
        <v>11092</v>
      </c>
      <c r="B11093" s="11" t="s">
        <v>20948</v>
      </c>
      <c r="C11093" s="11" t="s">
        <v>25</v>
      </c>
      <c r="D11093" s="11" t="s">
        <v>135</v>
      </c>
      <c r="E11093" s="11" t="str">
        <f>IFERROR(LEFT(D11093, FIND("-",D11093,1)-2),D11093)</f>
        <v>APLIKASI</v>
      </c>
      <c r="F11093" s="11" t="s">
        <v>136</v>
      </c>
      <c r="G11093" s="44" t="s">
        <v>20371</v>
      </c>
      <c r="H11093" s="11" t="s">
        <v>684</v>
      </c>
      <c r="I11093" s="11" t="s">
        <v>675</v>
      </c>
      <c r="J11093" s="11" t="s">
        <v>20375</v>
      </c>
      <c r="K11093" s="11" t="s">
        <v>3281</v>
      </c>
      <c r="L11093" s="12" t="str">
        <f>RIGHT(K11093, 4)</f>
        <v>2021</v>
      </c>
      <c r="M11093" s="16">
        <v>44391</v>
      </c>
      <c r="N11093" s="14" t="str">
        <f>TEXT(M11093,"mmmm")</f>
        <v>July</v>
      </c>
      <c r="O11093" s="15">
        <f>MONTH(M11093)</f>
        <v>7</v>
      </c>
      <c r="P11093" s="11" t="s">
        <v>3281</v>
      </c>
      <c r="Q11093" s="16">
        <v>44391</v>
      </c>
      <c r="R11093" s="11" t="s">
        <v>3040</v>
      </c>
      <c r="S11093" s="17" t="str">
        <f>IFERROR(LEFT(R11093,FIND(" ",R11093)-1),R11093)</f>
        <v>0</v>
      </c>
      <c r="T11093" s="11">
        <v>0</v>
      </c>
      <c r="U11093" s="18">
        <f>IF(AND(T11093&gt;3,T11093&lt;&gt;"-"),"&gt;3",T11093)</f>
        <v>0</v>
      </c>
      <c r="V11093" s="11">
        <v>0</v>
      </c>
      <c r="W11093" s="20">
        <f>IF(V11093="-","",V11093)</f>
        <v>0</v>
      </c>
      <c r="X11093" s="11" t="s">
        <v>687</v>
      </c>
    </row>
    <row r="11094" spans="1:24" ht="15.75" customHeight="1" x14ac:dyDescent="0.3">
      <c r="A11094" s="10">
        <v>11093</v>
      </c>
      <c r="B11094" s="11" t="s">
        <v>20949</v>
      </c>
      <c r="C11094" s="11" t="s">
        <v>25</v>
      </c>
      <c r="D11094" s="11" t="s">
        <v>61</v>
      </c>
      <c r="E11094" s="11" t="str">
        <f>IFERROR(LEFT(D11094, FIND("-",D11094,1)-2),D11094)</f>
        <v>KESELAMATAN</v>
      </c>
      <c r="F11094" s="11" t="s">
        <v>27</v>
      </c>
      <c r="G11094" s="44" t="s">
        <v>20371</v>
      </c>
      <c r="H11094" s="11" t="s">
        <v>670</v>
      </c>
      <c r="I11094" s="11" t="s">
        <v>680</v>
      </c>
      <c r="J11094" s="11" t="s">
        <v>751</v>
      </c>
      <c r="K11094" s="11" t="s">
        <v>3374</v>
      </c>
      <c r="L11094" s="12" t="str">
        <f>RIGHT(K11094, 4)</f>
        <v>2020</v>
      </c>
      <c r="M11094" s="16">
        <v>44013</v>
      </c>
      <c r="N11094" s="14" t="str">
        <f>TEXT(M11094,"mmmm")</f>
        <v>July</v>
      </c>
      <c r="O11094" s="15">
        <f>MONTH(M11094)</f>
        <v>7</v>
      </c>
      <c r="P11094" s="11" t="s">
        <v>3374</v>
      </c>
      <c r="Q11094" s="16">
        <v>44013</v>
      </c>
      <c r="R11094" s="11" t="s">
        <v>3056</v>
      </c>
      <c r="S11094" s="17" t="str">
        <f>IFERROR(LEFT(R11094,FIND(" ",R11094)-1),R11094)</f>
        <v>0</v>
      </c>
      <c r="T11094" s="11">
        <v>0</v>
      </c>
      <c r="U11094" s="18">
        <f>IF(AND(T11094&gt;3,T11094&lt;&gt;"-"),"&gt;3",T11094)</f>
        <v>0</v>
      </c>
      <c r="V11094" s="11">
        <v>0</v>
      </c>
      <c r="W11094" s="20">
        <f>IF(V11094="-","",V11094)</f>
        <v>0</v>
      </c>
      <c r="X11094" s="11" t="s">
        <v>30</v>
      </c>
    </row>
    <row r="11095" spans="1:24" ht="15.75" customHeight="1" x14ac:dyDescent="0.3">
      <c r="A11095" s="10">
        <v>11094</v>
      </c>
      <c r="B11095" s="11" t="s">
        <v>20950</v>
      </c>
      <c r="C11095" s="11" t="s">
        <v>25</v>
      </c>
      <c r="D11095" s="11" t="s">
        <v>420</v>
      </c>
      <c r="E11095" s="11" t="str">
        <f>IFERROR(LEFT(D11095, FIND("-",D11095,1)-2),D11095)</f>
        <v>OPERASI</v>
      </c>
      <c r="F11095" s="11" t="s">
        <v>7189</v>
      </c>
      <c r="G11095" s="44" t="s">
        <v>20371</v>
      </c>
      <c r="H11095" s="11" t="s">
        <v>684</v>
      </c>
      <c r="I11095" s="11" t="s">
        <v>671</v>
      </c>
      <c r="J11095" s="11" t="s">
        <v>530</v>
      </c>
      <c r="K11095" s="11" t="s">
        <v>1583</v>
      </c>
      <c r="L11095" s="12" t="str">
        <f>RIGHT(K11095, 4)</f>
        <v>2020</v>
      </c>
      <c r="M11095" s="16">
        <v>43894</v>
      </c>
      <c r="N11095" s="14" t="str">
        <f>TEXT(M11095,"mmmm")</f>
        <v>March</v>
      </c>
      <c r="O11095" s="15">
        <f>MONTH(M11095)</f>
        <v>3</v>
      </c>
      <c r="P11095" s="11" t="s">
        <v>1583</v>
      </c>
      <c r="Q11095" s="16">
        <v>43894</v>
      </c>
      <c r="R11095" s="11" t="s">
        <v>20951</v>
      </c>
      <c r="S11095" s="17" t="str">
        <f>IFERROR(LEFT(R11095,FIND(" ",R11095)-1),R11095)</f>
        <v>0</v>
      </c>
      <c r="T11095" s="11">
        <v>0</v>
      </c>
      <c r="U11095" s="18">
        <f>IF(AND(T11095&gt;3,T11095&lt;&gt;"-"),"&gt;3",T11095)</f>
        <v>0</v>
      </c>
      <c r="V11095" s="11">
        <v>0</v>
      </c>
      <c r="W11095" s="20">
        <f>IF(V11095="-","",V11095)</f>
        <v>0</v>
      </c>
      <c r="X11095" s="11" t="s">
        <v>687</v>
      </c>
    </row>
    <row r="11096" spans="1:24" ht="15.75" customHeight="1" x14ac:dyDescent="0.3">
      <c r="A11096" s="10">
        <v>11095</v>
      </c>
      <c r="B11096" s="11" t="s">
        <v>20952</v>
      </c>
      <c r="C11096" s="11" t="s">
        <v>39</v>
      </c>
      <c r="D11096" s="11" t="s">
        <v>33</v>
      </c>
      <c r="E11096" s="11" t="str">
        <f>IFERROR(LEFT(D11096, FIND("-",D11096,1)-2),D11096)</f>
        <v>OPERASI</v>
      </c>
      <c r="F11096" s="11" t="s">
        <v>34</v>
      </c>
      <c r="G11096" s="44" t="s">
        <v>20371</v>
      </c>
      <c r="H11096" s="11" t="s">
        <v>684</v>
      </c>
      <c r="I11096" s="11" t="s">
        <v>675</v>
      </c>
      <c r="J11096" s="11" t="s">
        <v>20375</v>
      </c>
      <c r="K11096" s="11" t="s">
        <v>4238</v>
      </c>
      <c r="L11096" s="12" t="str">
        <f>RIGHT(K11096, 4)</f>
        <v>2022</v>
      </c>
      <c r="M11096" s="16">
        <v>44827</v>
      </c>
      <c r="N11096" s="14" t="str">
        <f>TEXT(M11096,"mmmm")</f>
        <v>September</v>
      </c>
      <c r="O11096" s="15">
        <f>MONTH(M11096)</f>
        <v>9</v>
      </c>
      <c r="P11096" s="11" t="s">
        <v>4238</v>
      </c>
      <c r="Q11096" s="16">
        <v>44827</v>
      </c>
      <c r="R11096" s="11" t="s">
        <v>20953</v>
      </c>
      <c r="S11096" s="17" t="str">
        <f>IFERROR(LEFT(R11096,FIND(" ",R11096)-1),R11096)</f>
        <v>0</v>
      </c>
      <c r="T11096" s="11">
        <v>0</v>
      </c>
      <c r="U11096" s="18">
        <f>IF(AND(T11096&gt;3,T11096&lt;&gt;"-"),"&gt;3",T11096)</f>
        <v>0</v>
      </c>
      <c r="V11096" s="11">
        <v>0</v>
      </c>
      <c r="W11096" s="20">
        <f>IF(V11096="-","",V11096)</f>
        <v>0</v>
      </c>
      <c r="X11096" s="11" t="s">
        <v>687</v>
      </c>
    </row>
    <row r="11097" spans="1:24" ht="15.75" customHeight="1" x14ac:dyDescent="0.3">
      <c r="A11097" s="10">
        <v>11096</v>
      </c>
      <c r="B11097" s="11" t="s">
        <v>20954</v>
      </c>
      <c r="C11097" s="11" t="s">
        <v>25</v>
      </c>
      <c r="D11097" s="11" t="s">
        <v>200</v>
      </c>
      <c r="E11097" s="11" t="str">
        <f>IFERROR(LEFT(D11097, FIND("-",D11097,1)-2),D11097)</f>
        <v>SISTEM</v>
      </c>
      <c r="F11097" s="11" t="s">
        <v>201</v>
      </c>
      <c r="G11097" s="44" t="s">
        <v>20371</v>
      </c>
      <c r="H11097" s="11" t="s">
        <v>670</v>
      </c>
      <c r="I11097" s="11" t="s">
        <v>680</v>
      </c>
      <c r="J11097" s="11" t="s">
        <v>1033</v>
      </c>
      <c r="K11097" s="11" t="s">
        <v>180</v>
      </c>
      <c r="L11097" s="12" t="str">
        <f>RIGHT(K11097, 4)</f>
        <v>2021</v>
      </c>
      <c r="M11097" s="16">
        <v>44299</v>
      </c>
      <c r="N11097" s="14" t="str">
        <f>TEXT(M11097,"mmmm")</f>
        <v>April</v>
      </c>
      <c r="O11097" s="15">
        <f>MONTH(M11097)</f>
        <v>4</v>
      </c>
      <c r="P11097" s="11" t="s">
        <v>180</v>
      </c>
      <c r="Q11097" s="16">
        <v>44299</v>
      </c>
      <c r="R11097" s="11" t="s">
        <v>20955</v>
      </c>
      <c r="S11097" s="17" t="str">
        <f>IFERROR(LEFT(R11097,FIND(" ",R11097)-1),R11097)</f>
        <v>0</v>
      </c>
      <c r="T11097" s="11">
        <v>0</v>
      </c>
      <c r="U11097" s="18">
        <f>IF(AND(T11097&gt;3,T11097&lt;&gt;"-"),"&gt;3",T11097)</f>
        <v>0</v>
      </c>
      <c r="V11097" s="11">
        <v>0</v>
      </c>
      <c r="W11097" s="20">
        <f>IF(V11097="-","",V11097)</f>
        <v>0</v>
      </c>
      <c r="X11097" s="11" t="s">
        <v>30</v>
      </c>
    </row>
    <row r="11098" spans="1:24" ht="15.75" customHeight="1" x14ac:dyDescent="0.3">
      <c r="A11098" s="10">
        <v>11097</v>
      </c>
      <c r="B11098" s="11" t="s">
        <v>20956</v>
      </c>
      <c r="C11098" s="11" t="s">
        <v>25</v>
      </c>
      <c r="D11098" s="11" t="s">
        <v>1158</v>
      </c>
      <c r="E11098" s="11" t="str">
        <f>IFERROR(LEFT(D11098, FIND("-",D11098,1)-2),D11098)</f>
        <v>SISTEM</v>
      </c>
      <c r="F11098" s="11" t="s">
        <v>27</v>
      </c>
      <c r="G11098" s="44" t="s">
        <v>20371</v>
      </c>
      <c r="H11098" s="11" t="s">
        <v>684</v>
      </c>
      <c r="I11098" s="11" t="s">
        <v>680</v>
      </c>
      <c r="J11098" s="11" t="s">
        <v>2877</v>
      </c>
      <c r="K11098" s="11" t="s">
        <v>3466</v>
      </c>
      <c r="L11098" s="12" t="str">
        <f>RIGHT(K11098, 4)</f>
        <v>2021</v>
      </c>
      <c r="M11098" s="16">
        <v>44209</v>
      </c>
      <c r="N11098" s="14" t="str">
        <f>TEXT(M11098,"mmmm")</f>
        <v>January</v>
      </c>
      <c r="O11098" s="15">
        <f>MONTH(M11098)</f>
        <v>1</v>
      </c>
      <c r="P11098" s="11" t="s">
        <v>3466</v>
      </c>
      <c r="Q11098" s="16">
        <v>44209</v>
      </c>
      <c r="R11098" s="11" t="s">
        <v>20957</v>
      </c>
      <c r="S11098" s="17" t="str">
        <f>IFERROR(LEFT(R11098,FIND(" ",R11098)-1),R11098)</f>
        <v>0</v>
      </c>
      <c r="T11098" s="11">
        <v>0</v>
      </c>
      <c r="U11098" s="18">
        <f>IF(AND(T11098&gt;3,T11098&lt;&gt;"-"),"&gt;3",T11098)</f>
        <v>0</v>
      </c>
      <c r="V11098" s="11">
        <v>0</v>
      </c>
      <c r="W11098" s="20">
        <f>IF(V11098="-","",V11098)</f>
        <v>0</v>
      </c>
      <c r="X11098" s="11" t="s">
        <v>1223</v>
      </c>
    </row>
    <row r="11099" spans="1:24" ht="15.75" customHeight="1" x14ac:dyDescent="0.3">
      <c r="A11099" s="10">
        <v>11098</v>
      </c>
      <c r="B11099" s="11" t="s">
        <v>20958</v>
      </c>
      <c r="C11099" s="11" t="s">
        <v>39</v>
      </c>
      <c r="D11099" s="11" t="s">
        <v>33</v>
      </c>
      <c r="E11099" s="11" t="str">
        <f>IFERROR(LEFT(D11099, FIND("-",D11099,1)-2),D11099)</f>
        <v>OPERASI</v>
      </c>
      <c r="F11099" s="11" t="s">
        <v>34</v>
      </c>
      <c r="G11099" s="44" t="s">
        <v>20371</v>
      </c>
      <c r="H11099" s="11" t="s">
        <v>684</v>
      </c>
      <c r="I11099" s="11" t="s">
        <v>675</v>
      </c>
      <c r="J11099" s="11" t="s">
        <v>20375</v>
      </c>
      <c r="K11099" s="11" t="s">
        <v>1460</v>
      </c>
      <c r="L11099" s="12" t="str">
        <f>RIGHT(K11099, 4)</f>
        <v>2022</v>
      </c>
      <c r="M11099" s="16">
        <v>44845</v>
      </c>
      <c r="N11099" s="14" t="str">
        <f>TEXT(M11099,"mmmm")</f>
        <v>October</v>
      </c>
      <c r="O11099" s="15">
        <f>MONTH(M11099)</f>
        <v>10</v>
      </c>
      <c r="P11099" s="11" t="s">
        <v>1460</v>
      </c>
      <c r="Q11099" s="16">
        <v>44845</v>
      </c>
      <c r="R11099" s="11" t="s">
        <v>20959</v>
      </c>
      <c r="S11099" s="17" t="str">
        <f>IFERROR(LEFT(R11099,FIND(" ",R11099)-1),R11099)</f>
        <v>0</v>
      </c>
      <c r="T11099" s="11">
        <v>0</v>
      </c>
      <c r="U11099" s="18">
        <f>IF(AND(T11099&gt;3,T11099&lt;&gt;"-"),"&gt;3",T11099)</f>
        <v>0</v>
      </c>
      <c r="V11099" s="11">
        <v>0</v>
      </c>
      <c r="W11099" s="20">
        <f>IF(V11099="-","",V11099)</f>
        <v>0</v>
      </c>
      <c r="X11099" s="11" t="s">
        <v>687</v>
      </c>
    </row>
    <row r="11100" spans="1:24" ht="15.75" customHeight="1" x14ac:dyDescent="0.3">
      <c r="A11100" s="10">
        <v>11099</v>
      </c>
      <c r="B11100" s="11" t="s">
        <v>20960</v>
      </c>
      <c r="C11100" s="11" t="s">
        <v>25</v>
      </c>
      <c r="D11100" s="11" t="s">
        <v>33</v>
      </c>
      <c r="E11100" s="11" t="str">
        <f>IFERROR(LEFT(D11100, FIND("-",D11100,1)-2),D11100)</f>
        <v>OPERASI</v>
      </c>
      <c r="F11100" s="11" t="s">
        <v>84</v>
      </c>
      <c r="G11100" s="44" t="s">
        <v>20371</v>
      </c>
      <c r="H11100" s="11" t="s">
        <v>670</v>
      </c>
      <c r="I11100" s="11" t="s">
        <v>671</v>
      </c>
      <c r="J11100" s="11" t="s">
        <v>697</v>
      </c>
      <c r="K11100" s="11" t="s">
        <v>2621</v>
      </c>
      <c r="L11100" s="12" t="str">
        <f>RIGHT(K11100, 4)</f>
        <v>2023</v>
      </c>
      <c r="M11100" s="16">
        <v>45230</v>
      </c>
      <c r="N11100" s="14" t="str">
        <f>TEXT(M11100,"mmmm")</f>
        <v>October</v>
      </c>
      <c r="O11100" s="15">
        <f>MONTH(M11100)</f>
        <v>10</v>
      </c>
      <c r="P11100" s="11" t="s">
        <v>2621</v>
      </c>
      <c r="Q11100" s="16">
        <v>45230</v>
      </c>
      <c r="R11100" s="11" t="s">
        <v>20961</v>
      </c>
      <c r="S11100" s="17" t="str">
        <f>IFERROR(LEFT(R11100,FIND(" ",R11100)-1),R11100)</f>
        <v>0</v>
      </c>
      <c r="T11100" s="11">
        <v>0</v>
      </c>
      <c r="U11100" s="18">
        <f>IF(AND(T11100&gt;3,T11100&lt;&gt;"-"),"&gt;3",T11100)</f>
        <v>0</v>
      </c>
      <c r="V11100" s="11">
        <v>0</v>
      </c>
      <c r="W11100" s="20">
        <f>IF(V11100="-","",V11100)</f>
        <v>0</v>
      </c>
      <c r="X11100" s="11" t="s">
        <v>30</v>
      </c>
    </row>
    <row r="11101" spans="1:24" ht="15.75" customHeight="1" x14ac:dyDescent="0.3">
      <c r="A11101" s="10">
        <v>11100</v>
      </c>
      <c r="B11101" s="11" t="s">
        <v>20962</v>
      </c>
      <c r="C11101" s="11" t="s">
        <v>25</v>
      </c>
      <c r="D11101" s="11" t="s">
        <v>135</v>
      </c>
      <c r="E11101" s="11" t="str">
        <f>IFERROR(LEFT(D11101, FIND("-",D11101,1)-2),D11101)</f>
        <v>APLIKASI</v>
      </c>
      <c r="F11101" s="11" t="s">
        <v>136</v>
      </c>
      <c r="G11101" s="44" t="s">
        <v>20371</v>
      </c>
      <c r="H11101" s="11" t="s">
        <v>684</v>
      </c>
      <c r="I11101" s="11" t="s">
        <v>675</v>
      </c>
      <c r="J11101" s="11" t="s">
        <v>689</v>
      </c>
      <c r="K11101" s="11" t="s">
        <v>2885</v>
      </c>
      <c r="L11101" s="12" t="str">
        <f>RIGHT(K11101, 4)</f>
        <v>2022</v>
      </c>
      <c r="M11101" s="16">
        <v>44701</v>
      </c>
      <c r="N11101" s="14" t="str">
        <f>TEXT(M11101,"mmmm")</f>
        <v>May</v>
      </c>
      <c r="O11101" s="15">
        <f>MONTH(M11101)</f>
        <v>5</v>
      </c>
      <c r="P11101" s="11" t="s">
        <v>2885</v>
      </c>
      <c r="Q11101" s="16">
        <v>44701</v>
      </c>
      <c r="R11101" s="11" t="s">
        <v>20963</v>
      </c>
      <c r="S11101" s="17" t="str">
        <f>IFERROR(LEFT(R11101,FIND(" ",R11101)-1),R11101)</f>
        <v>0</v>
      </c>
      <c r="T11101" s="11">
        <v>0</v>
      </c>
      <c r="U11101" s="18">
        <f>IF(AND(T11101&gt;3,T11101&lt;&gt;"-"),"&gt;3",T11101)</f>
        <v>0</v>
      </c>
      <c r="V11101" s="11">
        <v>0</v>
      </c>
      <c r="W11101" s="20">
        <f>IF(V11101="-","",V11101)</f>
        <v>0</v>
      </c>
      <c r="X11101" s="11" t="s">
        <v>687</v>
      </c>
    </row>
    <row r="11102" spans="1:24" ht="15.75" customHeight="1" x14ac:dyDescent="0.3">
      <c r="A11102" s="10">
        <v>11101</v>
      </c>
      <c r="B11102" s="11" t="s">
        <v>20964</v>
      </c>
      <c r="C11102" s="11" t="s">
        <v>25</v>
      </c>
      <c r="D11102" s="11" t="s">
        <v>122</v>
      </c>
      <c r="E11102" s="11" t="str">
        <f>IFERROR(LEFT(D11102, FIND("-",D11102,1)-2),D11102)</f>
        <v>SISTEM</v>
      </c>
      <c r="F11102" s="11" t="s">
        <v>27</v>
      </c>
      <c r="G11102" s="44" t="s">
        <v>20371</v>
      </c>
      <c r="H11102" s="11" t="s">
        <v>684</v>
      </c>
      <c r="I11102" s="11" t="s">
        <v>680</v>
      </c>
      <c r="J11102" s="11" t="s">
        <v>2877</v>
      </c>
      <c r="K11102" s="11" t="s">
        <v>1774</v>
      </c>
      <c r="L11102" s="12" t="str">
        <f>RIGHT(K11102, 4)</f>
        <v>2020</v>
      </c>
      <c r="M11102" s="16">
        <v>44146</v>
      </c>
      <c r="N11102" s="14" t="str">
        <f>TEXT(M11102,"mmmm")</f>
        <v>November</v>
      </c>
      <c r="O11102" s="15">
        <f>MONTH(M11102)</f>
        <v>11</v>
      </c>
      <c r="P11102" s="11" t="s">
        <v>1774</v>
      </c>
      <c r="Q11102" s="16">
        <v>44146</v>
      </c>
      <c r="R11102" s="11" t="s">
        <v>20965</v>
      </c>
      <c r="S11102" s="17" t="str">
        <f>IFERROR(LEFT(R11102,FIND(" ",R11102)-1),R11102)</f>
        <v>0</v>
      </c>
      <c r="T11102" s="11">
        <v>0</v>
      </c>
      <c r="U11102" s="18">
        <f>IF(AND(T11102&gt;3,T11102&lt;&gt;"-"),"&gt;3",T11102)</f>
        <v>0</v>
      </c>
      <c r="V11102" s="11">
        <v>0</v>
      </c>
      <c r="W11102" s="20">
        <f>IF(V11102="-","",V11102)</f>
        <v>0</v>
      </c>
      <c r="X11102" s="11" t="s">
        <v>687</v>
      </c>
    </row>
    <row r="11103" spans="1:24" ht="15.75" customHeight="1" x14ac:dyDescent="0.3">
      <c r="A11103" s="10">
        <v>11102</v>
      </c>
      <c r="B11103" s="11" t="s">
        <v>20966</v>
      </c>
      <c r="C11103" s="11" t="s">
        <v>39</v>
      </c>
      <c r="D11103" s="11" t="s">
        <v>339</v>
      </c>
      <c r="E11103" s="11" t="str">
        <f>IFERROR(LEFT(D11103, FIND("-",D11103,1)-2),D11103)</f>
        <v>RANGKAIAN</v>
      </c>
      <c r="F11103" s="11" t="s">
        <v>669</v>
      </c>
      <c r="G11103" s="44" t="s">
        <v>20371</v>
      </c>
      <c r="H11103" s="11" t="s">
        <v>670</v>
      </c>
      <c r="I11103" s="11" t="s">
        <v>680</v>
      </c>
      <c r="J11103" s="11" t="s">
        <v>20375</v>
      </c>
      <c r="K11103" s="11" t="s">
        <v>571</v>
      </c>
      <c r="L11103" s="12" t="str">
        <f>RIGHT(K11103, 4)</f>
        <v>2023</v>
      </c>
      <c r="M11103" s="16">
        <v>45035</v>
      </c>
      <c r="N11103" s="14" t="str">
        <f>TEXT(M11103,"mmmm")</f>
        <v>April</v>
      </c>
      <c r="O11103" s="15">
        <f>MONTH(M11103)</f>
        <v>4</v>
      </c>
      <c r="P11103" s="11" t="s">
        <v>571</v>
      </c>
      <c r="Q11103" s="16">
        <v>45035</v>
      </c>
      <c r="R11103" s="11" t="s">
        <v>13868</v>
      </c>
      <c r="S11103" s="17" t="str">
        <f>IFERROR(LEFT(R11103,FIND(" ",R11103)-1),R11103)</f>
        <v>0</v>
      </c>
      <c r="T11103" s="11">
        <v>0</v>
      </c>
      <c r="U11103" s="18">
        <f>IF(AND(T11103&gt;3,T11103&lt;&gt;"-"),"&gt;3",T11103)</f>
        <v>0</v>
      </c>
      <c r="V11103" s="11">
        <v>0</v>
      </c>
      <c r="W11103" s="20">
        <f>IF(V11103="-","",V11103)</f>
        <v>0</v>
      </c>
      <c r="X11103" s="11" t="s">
        <v>30</v>
      </c>
    </row>
    <row r="11104" spans="1:24" ht="15.75" customHeight="1" x14ac:dyDescent="0.3">
      <c r="A11104" s="10">
        <v>11103</v>
      </c>
      <c r="B11104" s="11" t="s">
        <v>20967</v>
      </c>
      <c r="C11104" s="11" t="s">
        <v>39</v>
      </c>
      <c r="D11104" s="11" t="s">
        <v>33</v>
      </c>
      <c r="E11104" s="11" t="str">
        <f>IFERROR(LEFT(D11104, FIND("-",D11104,1)-2),D11104)</f>
        <v>OPERASI</v>
      </c>
      <c r="F11104" s="11" t="s">
        <v>354</v>
      </c>
      <c r="G11104" s="44" t="s">
        <v>20371</v>
      </c>
      <c r="H11104" s="11" t="s">
        <v>670</v>
      </c>
      <c r="I11104" s="11" t="s">
        <v>675</v>
      </c>
      <c r="J11104" s="11" t="s">
        <v>20375</v>
      </c>
      <c r="K11104" s="11" t="s">
        <v>399</v>
      </c>
      <c r="L11104" s="12" t="str">
        <f>RIGHT(K11104, 4)</f>
        <v>2022</v>
      </c>
      <c r="M11104" s="16">
        <v>44775</v>
      </c>
      <c r="N11104" s="14" t="str">
        <f>TEXT(M11104,"mmmm")</f>
        <v>August</v>
      </c>
      <c r="O11104" s="15">
        <f>MONTH(M11104)</f>
        <v>8</v>
      </c>
      <c r="P11104" s="11" t="s">
        <v>399</v>
      </c>
      <c r="Q11104" s="16">
        <v>44775</v>
      </c>
      <c r="R11104" s="11" t="s">
        <v>20968</v>
      </c>
      <c r="S11104" s="17" t="str">
        <f>IFERROR(LEFT(R11104,FIND(" ",R11104)-1),R11104)</f>
        <v>0</v>
      </c>
      <c r="T11104" s="11">
        <v>0</v>
      </c>
      <c r="U11104" s="18">
        <f>IF(AND(T11104&gt;3,T11104&lt;&gt;"-"),"&gt;3",T11104)</f>
        <v>0</v>
      </c>
      <c r="V11104" s="11">
        <v>0</v>
      </c>
      <c r="W11104" s="20">
        <f>IF(V11104="-","",V11104)</f>
        <v>0</v>
      </c>
      <c r="X11104" s="11" t="s">
        <v>30</v>
      </c>
    </row>
    <row r="11105" spans="1:24" ht="15.75" customHeight="1" x14ac:dyDescent="0.3">
      <c r="A11105" s="10">
        <v>11104</v>
      </c>
      <c r="B11105" s="11" t="s">
        <v>20969</v>
      </c>
      <c r="C11105" s="11" t="s">
        <v>39</v>
      </c>
      <c r="D11105" s="11" t="s">
        <v>33</v>
      </c>
      <c r="E11105" s="11" t="str">
        <f>IFERROR(LEFT(D11105, FIND("-",D11105,1)-2),D11105)</f>
        <v>OPERASI</v>
      </c>
      <c r="F11105" s="11" t="s">
        <v>34</v>
      </c>
      <c r="G11105" s="44" t="s">
        <v>20371</v>
      </c>
      <c r="H11105" s="11" t="s">
        <v>684</v>
      </c>
      <c r="I11105" s="11" t="s">
        <v>675</v>
      </c>
      <c r="J11105" s="11" t="s">
        <v>20375</v>
      </c>
      <c r="K11105" s="11" t="s">
        <v>2042</v>
      </c>
      <c r="L11105" s="12" t="str">
        <f>RIGHT(K11105, 4)</f>
        <v>2022</v>
      </c>
      <c r="M11105" s="16">
        <v>44826</v>
      </c>
      <c r="N11105" s="14" t="str">
        <f>TEXT(M11105,"mmmm")</f>
        <v>September</v>
      </c>
      <c r="O11105" s="15">
        <f>MONTH(M11105)</f>
        <v>9</v>
      </c>
      <c r="P11105" s="11" t="s">
        <v>2042</v>
      </c>
      <c r="Q11105" s="16">
        <v>44826</v>
      </c>
      <c r="R11105" s="11" t="s">
        <v>20970</v>
      </c>
      <c r="S11105" s="17" t="str">
        <f>IFERROR(LEFT(R11105,FIND(" ",R11105)-1),R11105)</f>
        <v>0</v>
      </c>
      <c r="T11105" s="11">
        <v>0</v>
      </c>
      <c r="U11105" s="18">
        <f>IF(AND(T11105&gt;3,T11105&lt;&gt;"-"),"&gt;3",T11105)</f>
        <v>0</v>
      </c>
      <c r="V11105" s="11">
        <v>0</v>
      </c>
      <c r="W11105" s="20">
        <f>IF(V11105="-","",V11105)</f>
        <v>0</v>
      </c>
      <c r="X11105" s="11" t="s">
        <v>687</v>
      </c>
    </row>
    <row r="11106" spans="1:24" ht="15.75" customHeight="1" x14ac:dyDescent="0.3">
      <c r="A11106" s="10">
        <v>11105</v>
      </c>
      <c r="B11106" s="11" t="s">
        <v>20971</v>
      </c>
      <c r="C11106" s="11" t="s">
        <v>39</v>
      </c>
      <c r="D11106" s="11" t="s">
        <v>40</v>
      </c>
      <c r="E11106" s="11" t="str">
        <f>IFERROR(LEFT(D11106, FIND("-",D11106,1)-2),D11106)</f>
        <v>SISTEM</v>
      </c>
      <c r="F11106" s="11" t="s">
        <v>550</v>
      </c>
      <c r="G11106" s="44" t="s">
        <v>20371</v>
      </c>
      <c r="H11106" s="11" t="s">
        <v>670</v>
      </c>
      <c r="I11106" s="11" t="s">
        <v>680</v>
      </c>
      <c r="J11106" s="11" t="s">
        <v>20375</v>
      </c>
      <c r="K11106" s="11" t="s">
        <v>399</v>
      </c>
      <c r="L11106" s="12" t="str">
        <f>RIGHT(K11106, 4)</f>
        <v>2022</v>
      </c>
      <c r="M11106" s="16">
        <v>44775</v>
      </c>
      <c r="N11106" s="14" t="str">
        <f>TEXT(M11106,"mmmm")</f>
        <v>August</v>
      </c>
      <c r="O11106" s="15">
        <f>MONTH(M11106)</f>
        <v>8</v>
      </c>
      <c r="P11106" s="11" t="s">
        <v>399</v>
      </c>
      <c r="Q11106" s="16">
        <v>44775</v>
      </c>
      <c r="R11106" s="11" t="s">
        <v>20972</v>
      </c>
      <c r="S11106" s="17" t="str">
        <f>IFERROR(LEFT(R11106,FIND(" ",R11106)-1),R11106)</f>
        <v>0</v>
      </c>
      <c r="T11106" s="11">
        <v>0</v>
      </c>
      <c r="U11106" s="18">
        <f>IF(AND(T11106&gt;3,T11106&lt;&gt;"-"),"&gt;3",T11106)</f>
        <v>0</v>
      </c>
      <c r="V11106" s="11">
        <v>0</v>
      </c>
      <c r="W11106" s="20">
        <f>IF(V11106="-","",V11106)</f>
        <v>0</v>
      </c>
      <c r="X11106" s="11" t="s">
        <v>30</v>
      </c>
    </row>
    <row r="11107" spans="1:24" ht="15.75" customHeight="1" x14ac:dyDescent="0.3">
      <c r="A11107" s="10">
        <v>11106</v>
      </c>
      <c r="B11107" s="11" t="s">
        <v>20973</v>
      </c>
      <c r="C11107" s="11" t="s">
        <v>39</v>
      </c>
      <c r="D11107" s="11" t="s">
        <v>33</v>
      </c>
      <c r="E11107" s="11" t="str">
        <f>IFERROR(LEFT(D11107, FIND("-",D11107,1)-2),D11107)</f>
        <v>OPERASI</v>
      </c>
      <c r="F11107" s="11" t="s">
        <v>34</v>
      </c>
      <c r="G11107" s="44" t="s">
        <v>20371</v>
      </c>
      <c r="H11107" s="11" t="s">
        <v>670</v>
      </c>
      <c r="I11107" s="11" t="s">
        <v>675</v>
      </c>
      <c r="J11107" s="11" t="s">
        <v>20375</v>
      </c>
      <c r="K11107" s="11" t="s">
        <v>328</v>
      </c>
      <c r="L11107" s="12" t="str">
        <f>RIGHT(K11107, 4)</f>
        <v>2022</v>
      </c>
      <c r="M11107" s="16">
        <v>44641</v>
      </c>
      <c r="N11107" s="14" t="str">
        <f>TEXT(M11107,"mmmm")</f>
        <v>March</v>
      </c>
      <c r="O11107" s="15">
        <f>MONTH(M11107)</f>
        <v>3</v>
      </c>
      <c r="P11107" s="11" t="s">
        <v>814</v>
      </c>
      <c r="Q11107" s="16">
        <v>44642</v>
      </c>
      <c r="R11107" s="11" t="s">
        <v>20974</v>
      </c>
      <c r="S11107" s="17" t="str">
        <f>IFERROR(LEFT(R11107,FIND(" ",R11107)-1),R11107)</f>
        <v>0</v>
      </c>
      <c r="T11107" s="11">
        <v>0</v>
      </c>
      <c r="U11107" s="18">
        <f>IF(AND(T11107&gt;3,T11107&lt;&gt;"-"),"&gt;3",T11107)</f>
        <v>0</v>
      </c>
      <c r="V11107" s="11">
        <v>0</v>
      </c>
      <c r="W11107" s="20">
        <f>IF(V11107="-","",V11107)</f>
        <v>0</v>
      </c>
      <c r="X11107" s="11" t="s">
        <v>30</v>
      </c>
    </row>
    <row r="11108" spans="1:24" ht="15.75" customHeight="1" x14ac:dyDescent="0.3">
      <c r="A11108" s="10">
        <v>11107</v>
      </c>
      <c r="B11108" s="11" t="s">
        <v>20975</v>
      </c>
      <c r="C11108" s="11" t="s">
        <v>39</v>
      </c>
      <c r="D11108" s="11" t="s">
        <v>33</v>
      </c>
      <c r="E11108" s="11" t="str">
        <f>IFERROR(LEFT(D11108, FIND("-",D11108,1)-2),D11108)</f>
        <v>OPERASI</v>
      </c>
      <c r="F11108" s="11" t="s">
        <v>34</v>
      </c>
      <c r="G11108" s="44" t="s">
        <v>20371</v>
      </c>
      <c r="H11108" s="11" t="s">
        <v>670</v>
      </c>
      <c r="I11108" s="11" t="s">
        <v>675</v>
      </c>
      <c r="J11108" s="11" t="s">
        <v>20375</v>
      </c>
      <c r="K11108" s="11" t="s">
        <v>238</v>
      </c>
      <c r="L11108" s="12" t="str">
        <f>RIGHT(K11108, 4)</f>
        <v>2021</v>
      </c>
      <c r="M11108" s="16">
        <v>44467</v>
      </c>
      <c r="N11108" s="14" t="str">
        <f>TEXT(M11108,"mmmm")</f>
        <v>September</v>
      </c>
      <c r="O11108" s="15">
        <f>MONTH(M11108)</f>
        <v>9</v>
      </c>
      <c r="P11108" s="11" t="s">
        <v>240</v>
      </c>
      <c r="Q11108" s="16">
        <v>44468</v>
      </c>
      <c r="R11108" s="11" t="s">
        <v>20976</v>
      </c>
      <c r="S11108" s="17" t="str">
        <f>IFERROR(LEFT(R11108,FIND(" ",R11108)-1),R11108)</f>
        <v>0</v>
      </c>
      <c r="T11108" s="11">
        <v>0</v>
      </c>
      <c r="U11108" s="18">
        <f>IF(AND(T11108&gt;3,T11108&lt;&gt;"-"),"&gt;3",T11108)</f>
        <v>0</v>
      </c>
      <c r="V11108" s="11">
        <v>0</v>
      </c>
      <c r="W11108" s="20">
        <f>IF(V11108="-","",V11108)</f>
        <v>0</v>
      </c>
      <c r="X11108" s="11" t="s">
        <v>30</v>
      </c>
    </row>
    <row r="11109" spans="1:24" ht="15.75" customHeight="1" x14ac:dyDescent="0.3">
      <c r="A11109" s="10">
        <v>11108</v>
      </c>
      <c r="B11109" s="11" t="s">
        <v>20977</v>
      </c>
      <c r="C11109" s="11" t="s">
        <v>25</v>
      </c>
      <c r="D11109" s="11" t="s">
        <v>51</v>
      </c>
      <c r="E11109" s="11" t="str">
        <f>IFERROR(LEFT(D11109, FIND("-",D11109,1)-2),D11109)</f>
        <v>OPERASI</v>
      </c>
      <c r="F11109" s="11" t="s">
        <v>52</v>
      </c>
      <c r="G11109" s="44" t="s">
        <v>20371</v>
      </c>
      <c r="H11109" s="11" t="s">
        <v>670</v>
      </c>
      <c r="I11109" s="11" t="s">
        <v>671</v>
      </c>
      <c r="J11109" s="11" t="s">
        <v>1595</v>
      </c>
      <c r="K11109" s="11" t="s">
        <v>93</v>
      </c>
      <c r="L11109" s="12" t="str">
        <f>RIGHT(K11109, 4)</f>
        <v>2020</v>
      </c>
      <c r="M11109" s="16">
        <v>44105</v>
      </c>
      <c r="N11109" s="14" t="str">
        <f>TEXT(M11109,"mmmm")</f>
        <v>October</v>
      </c>
      <c r="O11109" s="15">
        <f>MONTH(M11109)</f>
        <v>10</v>
      </c>
      <c r="P11109" s="11" t="s">
        <v>6486</v>
      </c>
      <c r="Q11109" s="16">
        <v>44106</v>
      </c>
      <c r="R11109" s="11" t="s">
        <v>20978</v>
      </c>
      <c r="S11109" s="17" t="str">
        <f>IFERROR(LEFT(R11109,FIND(" ",R11109)-1),R11109)</f>
        <v>0</v>
      </c>
      <c r="T11109" s="11">
        <v>0</v>
      </c>
      <c r="U11109" s="18">
        <f>IF(AND(T11109&gt;3,T11109&lt;&gt;"-"),"&gt;3",T11109)</f>
        <v>0</v>
      </c>
      <c r="V11109" s="11">
        <v>0</v>
      </c>
      <c r="W11109" s="20">
        <f>IF(V11109="-","",V11109)</f>
        <v>0</v>
      </c>
      <c r="X11109" s="11" t="s">
        <v>30</v>
      </c>
    </row>
    <row r="11110" spans="1:24" ht="15.75" customHeight="1" x14ac:dyDescent="0.3">
      <c r="A11110" s="10">
        <v>11109</v>
      </c>
      <c r="B11110" s="11" t="s">
        <v>20979</v>
      </c>
      <c r="C11110" s="11" t="s">
        <v>39</v>
      </c>
      <c r="D11110" s="11" t="s">
        <v>33</v>
      </c>
      <c r="E11110" s="11" t="str">
        <f>IFERROR(LEFT(D11110, FIND("-",D11110,1)-2),D11110)</f>
        <v>OPERASI</v>
      </c>
      <c r="F11110" s="11" t="s">
        <v>43</v>
      </c>
      <c r="G11110" s="44" t="s">
        <v>20371</v>
      </c>
      <c r="H11110" s="11" t="s">
        <v>670</v>
      </c>
      <c r="I11110" s="11" t="s">
        <v>675</v>
      </c>
      <c r="J11110" s="11" t="s">
        <v>813</v>
      </c>
      <c r="K11110" s="11" t="s">
        <v>248</v>
      </c>
      <c r="L11110" s="12" t="str">
        <f>RIGHT(K11110, 4)</f>
        <v>2021</v>
      </c>
      <c r="M11110" s="16">
        <v>44481</v>
      </c>
      <c r="N11110" s="14" t="str">
        <f>TEXT(M11110,"mmmm")</f>
        <v>October</v>
      </c>
      <c r="O11110" s="15">
        <f>MONTH(M11110)</f>
        <v>10</v>
      </c>
      <c r="P11110" s="11" t="s">
        <v>248</v>
      </c>
      <c r="Q11110" s="16">
        <v>44481</v>
      </c>
      <c r="R11110" s="11" t="s">
        <v>20980</v>
      </c>
      <c r="S11110" s="17" t="str">
        <f>IFERROR(LEFT(R11110,FIND(" ",R11110)-1),R11110)</f>
        <v>0</v>
      </c>
      <c r="T11110" s="11">
        <v>0</v>
      </c>
      <c r="U11110" s="18">
        <f>IF(AND(T11110&gt;3,T11110&lt;&gt;"-"),"&gt;3",T11110)</f>
        <v>0</v>
      </c>
      <c r="V11110" s="11">
        <v>0</v>
      </c>
      <c r="W11110" s="20">
        <f>IF(V11110="-","",V11110)</f>
        <v>0</v>
      </c>
      <c r="X11110" s="11" t="s">
        <v>30</v>
      </c>
    </row>
    <row r="11111" spans="1:24" ht="15.75" customHeight="1" x14ac:dyDescent="0.3">
      <c r="A11111" s="10">
        <v>11110</v>
      </c>
      <c r="B11111" s="11" t="s">
        <v>20981</v>
      </c>
      <c r="C11111" s="11" t="s">
        <v>117</v>
      </c>
      <c r="D11111" s="11" t="s">
        <v>33</v>
      </c>
      <c r="E11111" s="11" t="str">
        <f>IFERROR(LEFT(D11111, FIND("-",D11111,1)-2),D11111)</f>
        <v>OPERASI</v>
      </c>
      <c r="F11111" s="11" t="s">
        <v>84</v>
      </c>
      <c r="G11111" s="44" t="s">
        <v>20371</v>
      </c>
      <c r="H11111" s="11" t="s">
        <v>670</v>
      </c>
      <c r="I11111" s="11" t="s">
        <v>680</v>
      </c>
      <c r="J11111" s="11" t="s">
        <v>20375</v>
      </c>
      <c r="K11111" s="11" t="s">
        <v>721</v>
      </c>
      <c r="L11111" s="12" t="str">
        <f>RIGHT(K11111, 4)</f>
        <v>2023</v>
      </c>
      <c r="M11111" s="16">
        <v>45159</v>
      </c>
      <c r="N11111" s="14" t="str">
        <f>TEXT(M11111,"mmmm")</f>
        <v>August</v>
      </c>
      <c r="O11111" s="15">
        <f>MONTH(M11111)</f>
        <v>8</v>
      </c>
      <c r="P11111" s="11" t="s">
        <v>2465</v>
      </c>
      <c r="Q11111" s="16">
        <v>45160</v>
      </c>
      <c r="R11111" s="11" t="s">
        <v>20982</v>
      </c>
      <c r="S11111" s="17" t="str">
        <f>IFERROR(LEFT(R11111,FIND(" ",R11111)-1),R11111)</f>
        <v>0</v>
      </c>
      <c r="T11111" s="11">
        <v>0</v>
      </c>
      <c r="U11111" s="18">
        <f>IF(AND(T11111&gt;3,T11111&lt;&gt;"-"),"&gt;3",T11111)</f>
        <v>0</v>
      </c>
      <c r="V11111" s="11">
        <v>0</v>
      </c>
      <c r="W11111" s="20">
        <f>IF(V11111="-","",V11111)</f>
        <v>0</v>
      </c>
      <c r="X11111" s="11" t="s">
        <v>30</v>
      </c>
    </row>
    <row r="11112" spans="1:24" ht="15.75" customHeight="1" x14ac:dyDescent="0.3">
      <c r="A11112" s="10">
        <v>11111</v>
      </c>
      <c r="B11112" s="11" t="s">
        <v>20983</v>
      </c>
      <c r="C11112" s="11" t="s">
        <v>39</v>
      </c>
      <c r="D11112" s="11" t="s">
        <v>51</v>
      </c>
      <c r="E11112" s="11" t="str">
        <f>IFERROR(LEFT(D11112, FIND("-",D11112,1)-2),D11112)</f>
        <v>OPERASI</v>
      </c>
      <c r="F11112" s="11" t="s">
        <v>52</v>
      </c>
      <c r="G11112" s="44" t="s">
        <v>20371</v>
      </c>
      <c r="H11112" s="11" t="s">
        <v>670</v>
      </c>
      <c r="I11112" s="11" t="s">
        <v>680</v>
      </c>
      <c r="J11112" s="11" t="s">
        <v>20375</v>
      </c>
      <c r="K11112" s="11" t="s">
        <v>102</v>
      </c>
      <c r="L11112" s="12" t="str">
        <f>RIGHT(K11112, 4)</f>
        <v>2020</v>
      </c>
      <c r="M11112" s="16">
        <v>44117</v>
      </c>
      <c r="N11112" s="14" t="str">
        <f>TEXT(M11112,"mmmm")</f>
        <v>October</v>
      </c>
      <c r="O11112" s="15">
        <f>MONTH(M11112)</f>
        <v>10</v>
      </c>
      <c r="P11112" s="11" t="s">
        <v>4119</v>
      </c>
      <c r="Q11112" s="16">
        <v>44118</v>
      </c>
      <c r="R11112" s="11" t="s">
        <v>20984</v>
      </c>
      <c r="S11112" s="17" t="str">
        <f>IFERROR(LEFT(R11112,FIND(" ",R11112)-1),R11112)</f>
        <v>0</v>
      </c>
      <c r="T11112" s="11">
        <v>0</v>
      </c>
      <c r="U11112" s="18">
        <f>IF(AND(T11112&gt;3,T11112&lt;&gt;"-"),"&gt;3",T11112)</f>
        <v>0</v>
      </c>
      <c r="V11112" s="11">
        <v>0</v>
      </c>
      <c r="W11112" s="20">
        <f>IF(V11112="-","",V11112)</f>
        <v>0</v>
      </c>
      <c r="X11112" s="11" t="s">
        <v>30</v>
      </c>
    </row>
    <row r="11113" spans="1:24" ht="15.75" customHeight="1" x14ac:dyDescent="0.3">
      <c r="A11113" s="10">
        <v>11112</v>
      </c>
      <c r="B11113" s="11" t="s">
        <v>20985</v>
      </c>
      <c r="C11113" s="11" t="s">
        <v>39</v>
      </c>
      <c r="D11113" s="11" t="s">
        <v>51</v>
      </c>
      <c r="E11113" s="11" t="str">
        <f>IFERROR(LEFT(D11113, FIND("-",D11113,1)-2),D11113)</f>
        <v>OPERASI</v>
      </c>
      <c r="F11113" s="11" t="s">
        <v>27</v>
      </c>
      <c r="G11113" s="44" t="s">
        <v>20371</v>
      </c>
      <c r="H11113" s="11" t="s">
        <v>670</v>
      </c>
      <c r="I11113" s="11" t="s">
        <v>680</v>
      </c>
      <c r="J11113" s="11" t="s">
        <v>20375</v>
      </c>
      <c r="K11113" s="11" t="s">
        <v>2607</v>
      </c>
      <c r="L11113" s="12" t="str">
        <f>RIGHT(K11113, 4)</f>
        <v>2023</v>
      </c>
      <c r="M11113" s="16">
        <v>45224</v>
      </c>
      <c r="N11113" s="14" t="str">
        <f>TEXT(M11113,"mmmm")</f>
        <v>October</v>
      </c>
      <c r="O11113" s="15">
        <f>MONTH(M11113)</f>
        <v>10</v>
      </c>
      <c r="P11113" s="11" t="s">
        <v>1255</v>
      </c>
      <c r="Q11113" s="16">
        <v>45225</v>
      </c>
      <c r="R11113" s="11" t="s">
        <v>20986</v>
      </c>
      <c r="S11113" s="17" t="str">
        <f>IFERROR(LEFT(R11113,FIND(" ",R11113)-1),R11113)</f>
        <v>0</v>
      </c>
      <c r="T11113" s="11">
        <v>0</v>
      </c>
      <c r="U11113" s="18">
        <f>IF(AND(T11113&gt;3,T11113&lt;&gt;"-"),"&gt;3",T11113)</f>
        <v>0</v>
      </c>
      <c r="V11113" s="11">
        <v>0</v>
      </c>
      <c r="W11113" s="20">
        <f>IF(V11113="-","",V11113)</f>
        <v>0</v>
      </c>
      <c r="X11113" s="11" t="s">
        <v>30</v>
      </c>
    </row>
    <row r="11114" spans="1:24" ht="15.75" customHeight="1" x14ac:dyDescent="0.3">
      <c r="A11114" s="10">
        <v>11113</v>
      </c>
      <c r="B11114" s="11" t="s">
        <v>20987</v>
      </c>
      <c r="C11114" s="11" t="s">
        <v>39</v>
      </c>
      <c r="D11114" s="11" t="s">
        <v>33</v>
      </c>
      <c r="E11114" s="11" t="str">
        <f>IFERROR(LEFT(D11114, FIND("-",D11114,1)-2),D11114)</f>
        <v>OPERASI</v>
      </c>
      <c r="F11114" s="11" t="s">
        <v>27</v>
      </c>
      <c r="G11114" s="44" t="s">
        <v>20371</v>
      </c>
      <c r="H11114" s="11" t="s">
        <v>670</v>
      </c>
      <c r="I11114" s="11" t="s">
        <v>675</v>
      </c>
      <c r="J11114" s="11" t="s">
        <v>20375</v>
      </c>
      <c r="K11114" s="11" t="s">
        <v>5528</v>
      </c>
      <c r="L11114" s="12" t="str">
        <f>RIGHT(K11114, 4)</f>
        <v>2023</v>
      </c>
      <c r="M11114" s="16">
        <v>45019</v>
      </c>
      <c r="N11114" s="14" t="str">
        <f>TEXT(M11114,"mmmm")</f>
        <v>April</v>
      </c>
      <c r="O11114" s="15">
        <f>MONTH(M11114)</f>
        <v>4</v>
      </c>
      <c r="P11114" s="11" t="s">
        <v>3311</v>
      </c>
      <c r="Q11114" s="16">
        <v>45020</v>
      </c>
      <c r="R11114" s="11" t="s">
        <v>20988</v>
      </c>
      <c r="S11114" s="17" t="str">
        <f>IFERROR(LEFT(R11114,FIND(" ",R11114)-1),R11114)</f>
        <v>0</v>
      </c>
      <c r="T11114" s="11">
        <v>0</v>
      </c>
      <c r="U11114" s="18">
        <f>IF(AND(T11114&gt;3,T11114&lt;&gt;"-"),"&gt;3",T11114)</f>
        <v>0</v>
      </c>
      <c r="V11114" s="11">
        <v>0</v>
      </c>
      <c r="W11114" s="20">
        <f>IF(V11114="-","",V11114)</f>
        <v>0</v>
      </c>
      <c r="X11114" s="11" t="s">
        <v>30</v>
      </c>
    </row>
    <row r="11115" spans="1:24" ht="15.75" customHeight="1" x14ac:dyDescent="0.3">
      <c r="A11115" s="10">
        <v>11114</v>
      </c>
      <c r="B11115" s="11" t="s">
        <v>20989</v>
      </c>
      <c r="C11115" s="11" t="s">
        <v>117</v>
      </c>
      <c r="D11115" s="11" t="s">
        <v>51</v>
      </c>
      <c r="E11115" s="11" t="str">
        <f>IFERROR(LEFT(D11115, FIND("-",D11115,1)-2),D11115)</f>
        <v>OPERASI</v>
      </c>
      <c r="F11115" s="11" t="s">
        <v>52</v>
      </c>
      <c r="G11115" s="44" t="s">
        <v>20371</v>
      </c>
      <c r="H11115" s="11" t="s">
        <v>670</v>
      </c>
      <c r="I11115" s="11" t="s">
        <v>671</v>
      </c>
      <c r="J11115" s="11" t="s">
        <v>697</v>
      </c>
      <c r="K11115" s="11" t="s">
        <v>721</v>
      </c>
      <c r="L11115" s="12" t="str">
        <f>RIGHT(K11115, 4)</f>
        <v>2023</v>
      </c>
      <c r="M11115" s="16">
        <v>45159</v>
      </c>
      <c r="N11115" s="14" t="str">
        <f>TEXT(M11115,"mmmm")</f>
        <v>August</v>
      </c>
      <c r="O11115" s="15">
        <f>MONTH(M11115)</f>
        <v>8</v>
      </c>
      <c r="P11115" s="11" t="s">
        <v>2465</v>
      </c>
      <c r="Q11115" s="16">
        <v>45160</v>
      </c>
      <c r="R11115" s="11" t="s">
        <v>20990</v>
      </c>
      <c r="S11115" s="17" t="str">
        <f>IFERROR(LEFT(R11115,FIND(" ",R11115)-1),R11115)</f>
        <v>0</v>
      </c>
      <c r="T11115" s="11">
        <v>0</v>
      </c>
      <c r="U11115" s="18">
        <f>IF(AND(T11115&gt;3,T11115&lt;&gt;"-"),"&gt;3",T11115)</f>
        <v>0</v>
      </c>
      <c r="V11115" s="11">
        <v>0</v>
      </c>
      <c r="W11115" s="20">
        <f>IF(V11115="-","",V11115)</f>
        <v>0</v>
      </c>
      <c r="X11115" s="11" t="s">
        <v>30</v>
      </c>
    </row>
    <row r="11116" spans="1:24" ht="15.75" customHeight="1" x14ac:dyDescent="0.3">
      <c r="A11116" s="10">
        <v>11115</v>
      </c>
      <c r="B11116" s="11" t="s">
        <v>20991</v>
      </c>
      <c r="C11116" s="11" t="s">
        <v>39</v>
      </c>
      <c r="D11116" s="11" t="s">
        <v>33</v>
      </c>
      <c r="E11116" s="11" t="str">
        <f>IFERROR(LEFT(D11116, FIND("-",D11116,1)-2),D11116)</f>
        <v>OPERASI</v>
      </c>
      <c r="F11116" s="11" t="s">
        <v>84</v>
      </c>
      <c r="G11116" s="44" t="s">
        <v>20371</v>
      </c>
      <c r="H11116" s="11" t="s">
        <v>96</v>
      </c>
      <c r="I11116" s="11" t="s">
        <v>30</v>
      </c>
      <c r="J11116" s="11" t="s">
        <v>20375</v>
      </c>
      <c r="K11116" s="11" t="s">
        <v>685</v>
      </c>
      <c r="L11116" s="12" t="str">
        <f>RIGHT(K11116, 4)</f>
        <v>2023</v>
      </c>
      <c r="M11116" s="16">
        <v>45187</v>
      </c>
      <c r="N11116" s="14" t="str">
        <f>TEXT(M11116,"mmmm")</f>
        <v>September</v>
      </c>
      <c r="O11116" s="15">
        <f>MONTH(M11116)</f>
        <v>9</v>
      </c>
      <c r="P11116" s="11" t="s">
        <v>1131</v>
      </c>
      <c r="Q11116" s="16">
        <v>45188</v>
      </c>
      <c r="R11116" s="11" t="s">
        <v>20992</v>
      </c>
      <c r="S11116" s="17" t="str">
        <f>IFERROR(LEFT(R11116,FIND(" ",R11116)-1),R11116)</f>
        <v>0</v>
      </c>
      <c r="T11116" s="11">
        <v>0</v>
      </c>
      <c r="U11116" s="18">
        <f>IF(AND(T11116&gt;3,T11116&lt;&gt;"-"),"&gt;3",T11116)</f>
        <v>0</v>
      </c>
      <c r="V11116" s="11">
        <v>0</v>
      </c>
      <c r="W11116" s="20">
        <f>IF(V11116="-","",V11116)</f>
        <v>0</v>
      </c>
      <c r="X11116" s="11" t="s">
        <v>30</v>
      </c>
    </row>
    <row r="11117" spans="1:24" ht="15.75" customHeight="1" x14ac:dyDescent="0.3">
      <c r="A11117" s="10">
        <v>11116</v>
      </c>
      <c r="B11117" s="11" t="s">
        <v>20993</v>
      </c>
      <c r="C11117" s="11" t="s">
        <v>39</v>
      </c>
      <c r="D11117" s="11" t="s">
        <v>33</v>
      </c>
      <c r="E11117" s="11" t="str">
        <f>IFERROR(LEFT(D11117, FIND("-",D11117,1)-2),D11117)</f>
        <v>OPERASI</v>
      </c>
      <c r="F11117" s="11" t="s">
        <v>215</v>
      </c>
      <c r="G11117" s="44" t="s">
        <v>20371</v>
      </c>
      <c r="H11117" s="11" t="s">
        <v>670</v>
      </c>
      <c r="I11117" s="11" t="s">
        <v>675</v>
      </c>
      <c r="J11117" s="11" t="s">
        <v>20375</v>
      </c>
      <c r="K11117" s="11" t="s">
        <v>6260</v>
      </c>
      <c r="L11117" s="12" t="str">
        <f>RIGHT(K11117, 4)</f>
        <v>2023</v>
      </c>
      <c r="M11117" s="16">
        <v>45260</v>
      </c>
      <c r="N11117" s="14" t="str">
        <f>TEXT(M11117,"mmmm")</f>
        <v>November</v>
      </c>
      <c r="O11117" s="15">
        <f>MONTH(M11117)</f>
        <v>11</v>
      </c>
      <c r="P11117" s="11" t="s">
        <v>1409</v>
      </c>
      <c r="Q11117" s="16">
        <v>45261</v>
      </c>
      <c r="R11117" s="11" t="s">
        <v>20994</v>
      </c>
      <c r="S11117" s="17" t="str">
        <f>IFERROR(LEFT(R11117,FIND(" ",R11117)-1),R11117)</f>
        <v>0</v>
      </c>
      <c r="T11117" s="11">
        <v>0</v>
      </c>
      <c r="U11117" s="18">
        <f>IF(AND(T11117&gt;3,T11117&lt;&gt;"-"),"&gt;3",T11117)</f>
        <v>0</v>
      </c>
      <c r="V11117" s="11">
        <v>0</v>
      </c>
      <c r="W11117" s="20">
        <f>IF(V11117="-","",V11117)</f>
        <v>0</v>
      </c>
      <c r="X11117" s="11" t="s">
        <v>30</v>
      </c>
    </row>
    <row r="11118" spans="1:24" ht="15.75" customHeight="1" x14ac:dyDescent="0.3">
      <c r="A11118" s="10">
        <v>11117</v>
      </c>
      <c r="B11118" s="11" t="s">
        <v>20995</v>
      </c>
      <c r="C11118" s="11" t="s">
        <v>39</v>
      </c>
      <c r="D11118" s="11" t="s">
        <v>33</v>
      </c>
      <c r="E11118" s="11" t="str">
        <f>IFERROR(LEFT(D11118, FIND("-",D11118,1)-2),D11118)</f>
        <v>OPERASI</v>
      </c>
      <c r="F11118" s="11" t="s">
        <v>34</v>
      </c>
      <c r="G11118" s="44" t="s">
        <v>20371</v>
      </c>
      <c r="H11118" s="11" t="s">
        <v>96</v>
      </c>
      <c r="I11118" s="11" t="s">
        <v>30</v>
      </c>
      <c r="J11118" s="11" t="s">
        <v>20375</v>
      </c>
      <c r="K11118" s="11" t="s">
        <v>629</v>
      </c>
      <c r="L11118" s="12" t="str">
        <f>RIGHT(K11118, 4)</f>
        <v>2023</v>
      </c>
      <c r="M11118" s="16">
        <v>45202</v>
      </c>
      <c r="N11118" s="14" t="str">
        <f>TEXT(M11118,"mmmm")</f>
        <v>October</v>
      </c>
      <c r="O11118" s="15">
        <f>MONTH(M11118)</f>
        <v>10</v>
      </c>
      <c r="P11118" s="11" t="s">
        <v>629</v>
      </c>
      <c r="Q11118" s="16">
        <v>45202</v>
      </c>
      <c r="R11118" s="11" t="s">
        <v>20996</v>
      </c>
      <c r="S11118" s="17" t="str">
        <f>IFERROR(LEFT(R11118,FIND(" ",R11118)-1),R11118)</f>
        <v>0</v>
      </c>
      <c r="T11118" s="11">
        <v>0</v>
      </c>
      <c r="U11118" s="18">
        <f>IF(AND(T11118&gt;3,T11118&lt;&gt;"-"),"&gt;3",T11118)</f>
        <v>0</v>
      </c>
      <c r="V11118" s="11">
        <v>0</v>
      </c>
      <c r="W11118" s="20">
        <f>IF(V11118="-","",V11118)</f>
        <v>0</v>
      </c>
      <c r="X11118" s="11" t="s">
        <v>30</v>
      </c>
    </row>
    <row r="11119" spans="1:24" ht="15.75" customHeight="1" x14ac:dyDescent="0.3">
      <c r="A11119" s="10">
        <v>11118</v>
      </c>
      <c r="B11119" s="11" t="s">
        <v>20997</v>
      </c>
      <c r="C11119" s="11" t="s">
        <v>39</v>
      </c>
      <c r="D11119" s="11" t="s">
        <v>51</v>
      </c>
      <c r="E11119" s="11" t="str">
        <f>IFERROR(LEFT(D11119, FIND("-",D11119,1)-2),D11119)</f>
        <v>OPERASI</v>
      </c>
      <c r="F11119" s="11" t="s">
        <v>52</v>
      </c>
      <c r="G11119" s="44" t="s">
        <v>20371</v>
      </c>
      <c r="H11119" s="11" t="s">
        <v>670</v>
      </c>
      <c r="I11119" s="11" t="s">
        <v>675</v>
      </c>
      <c r="J11119" s="11" t="s">
        <v>813</v>
      </c>
      <c r="K11119" s="11" t="s">
        <v>1255</v>
      </c>
      <c r="L11119" s="12" t="str">
        <f>RIGHT(K11119, 4)</f>
        <v>2023</v>
      </c>
      <c r="M11119" s="16">
        <v>45225</v>
      </c>
      <c r="N11119" s="14" t="str">
        <f>TEXT(M11119,"mmmm")</f>
        <v>October</v>
      </c>
      <c r="O11119" s="15">
        <f>MONTH(M11119)</f>
        <v>10</v>
      </c>
      <c r="P11119" s="11" t="s">
        <v>642</v>
      </c>
      <c r="Q11119" s="16">
        <v>45226</v>
      </c>
      <c r="R11119" s="11" t="s">
        <v>20998</v>
      </c>
      <c r="S11119" s="17" t="str">
        <f>IFERROR(LEFT(R11119,FIND(" ",R11119)-1),R11119)</f>
        <v>0</v>
      </c>
      <c r="T11119" s="11">
        <v>0</v>
      </c>
      <c r="U11119" s="18">
        <f>IF(AND(T11119&gt;3,T11119&lt;&gt;"-"),"&gt;3",T11119)</f>
        <v>0</v>
      </c>
      <c r="V11119" s="11">
        <v>0</v>
      </c>
      <c r="W11119" s="20">
        <f>IF(V11119="-","",V11119)</f>
        <v>0</v>
      </c>
      <c r="X11119" s="11" t="s">
        <v>30</v>
      </c>
    </row>
    <row r="11120" spans="1:24" ht="15.75" customHeight="1" x14ac:dyDescent="0.3">
      <c r="A11120" s="10">
        <v>11119</v>
      </c>
      <c r="B11120" s="11" t="s">
        <v>20999</v>
      </c>
      <c r="C11120" s="11" t="s">
        <v>25</v>
      </c>
      <c r="D11120" s="11" t="s">
        <v>51</v>
      </c>
      <c r="E11120" s="11" t="str">
        <f>IFERROR(LEFT(D11120, FIND("-",D11120,1)-2),D11120)</f>
        <v>OPERASI</v>
      </c>
      <c r="F11120" s="11" t="s">
        <v>27</v>
      </c>
      <c r="G11120" s="44" t="s">
        <v>20371</v>
      </c>
      <c r="H11120" s="11" t="s">
        <v>670</v>
      </c>
      <c r="I11120" s="11" t="s">
        <v>671</v>
      </c>
      <c r="J11120" s="11" t="s">
        <v>697</v>
      </c>
      <c r="K11120" s="11" t="s">
        <v>4128</v>
      </c>
      <c r="L11120" s="12" t="str">
        <f>RIGHT(K11120, 4)</f>
        <v>2022</v>
      </c>
      <c r="M11120" s="16">
        <v>44745</v>
      </c>
      <c r="N11120" s="14" t="str">
        <f>TEXT(M11120,"mmmm")</f>
        <v>July</v>
      </c>
      <c r="O11120" s="15">
        <f>MONTH(M11120)</f>
        <v>7</v>
      </c>
      <c r="P11120" s="11" t="s">
        <v>392</v>
      </c>
      <c r="Q11120" s="16">
        <v>44746</v>
      </c>
      <c r="R11120" s="11" t="s">
        <v>21000</v>
      </c>
      <c r="S11120" s="17" t="str">
        <f>IFERROR(LEFT(R11120,FIND(" ",R11120)-1),R11120)</f>
        <v>0</v>
      </c>
      <c r="T11120" s="11">
        <v>0</v>
      </c>
      <c r="U11120" s="18">
        <f>IF(AND(T11120&gt;3,T11120&lt;&gt;"-"),"&gt;3",T11120)</f>
        <v>0</v>
      </c>
      <c r="V11120" s="11">
        <v>0</v>
      </c>
      <c r="W11120" s="20">
        <f>IF(V11120="-","",V11120)</f>
        <v>0</v>
      </c>
      <c r="X11120" s="11" t="s">
        <v>30</v>
      </c>
    </row>
    <row r="11121" spans="1:24" ht="15.75" customHeight="1" x14ac:dyDescent="0.3">
      <c r="A11121" s="10">
        <v>11120</v>
      </c>
      <c r="B11121" s="11" t="s">
        <v>21001</v>
      </c>
      <c r="C11121" s="11" t="s">
        <v>39</v>
      </c>
      <c r="D11121" s="11" t="s">
        <v>33</v>
      </c>
      <c r="E11121" s="11" t="str">
        <f>IFERROR(LEFT(D11121, FIND("-",D11121,1)-2),D11121)</f>
        <v>OPERASI</v>
      </c>
      <c r="F11121" s="11" t="s">
        <v>34</v>
      </c>
      <c r="G11121" s="44" t="s">
        <v>20371</v>
      </c>
      <c r="H11121" s="11" t="s">
        <v>670</v>
      </c>
      <c r="I11121" s="11" t="s">
        <v>675</v>
      </c>
      <c r="J11121" s="11" t="s">
        <v>20375</v>
      </c>
      <c r="K11121" s="11" t="s">
        <v>5528</v>
      </c>
      <c r="L11121" s="12" t="str">
        <f>RIGHT(K11121, 4)</f>
        <v>2023</v>
      </c>
      <c r="M11121" s="16">
        <v>45019</v>
      </c>
      <c r="N11121" s="14" t="str">
        <f>TEXT(M11121,"mmmm")</f>
        <v>April</v>
      </c>
      <c r="O11121" s="15">
        <f>MONTH(M11121)</f>
        <v>4</v>
      </c>
      <c r="P11121" s="11" t="s">
        <v>3311</v>
      </c>
      <c r="Q11121" s="16">
        <v>45020</v>
      </c>
      <c r="R11121" s="11" t="s">
        <v>21002</v>
      </c>
      <c r="S11121" s="17" t="str">
        <f>IFERROR(LEFT(R11121,FIND(" ",R11121)-1),R11121)</f>
        <v>0</v>
      </c>
      <c r="T11121" s="11">
        <v>0</v>
      </c>
      <c r="U11121" s="18">
        <f>IF(AND(T11121&gt;3,T11121&lt;&gt;"-"),"&gt;3",T11121)</f>
        <v>0</v>
      </c>
      <c r="V11121" s="11">
        <v>0</v>
      </c>
      <c r="W11121" s="20">
        <f>IF(V11121="-","",V11121)</f>
        <v>0</v>
      </c>
      <c r="X11121" s="11" t="s">
        <v>30</v>
      </c>
    </row>
    <row r="11122" spans="1:24" ht="15.75" customHeight="1" x14ac:dyDescent="0.3">
      <c r="A11122" s="10">
        <v>11121</v>
      </c>
      <c r="B11122" s="11" t="s">
        <v>21003</v>
      </c>
      <c r="C11122" s="11" t="s">
        <v>25</v>
      </c>
      <c r="D11122" s="11" t="s">
        <v>222</v>
      </c>
      <c r="E11122" s="11" t="str">
        <f>IFERROR(LEFT(D11122, FIND("-",D11122,1)-2),D11122)</f>
        <v>MOBILE APPS</v>
      </c>
      <c r="F11122" s="11" t="s">
        <v>227</v>
      </c>
      <c r="G11122" s="44" t="s">
        <v>20371</v>
      </c>
      <c r="H11122" s="11" t="s">
        <v>670</v>
      </c>
      <c r="I11122" s="11" t="s">
        <v>671</v>
      </c>
      <c r="J11122" s="11" t="s">
        <v>6805</v>
      </c>
      <c r="K11122" s="11" t="s">
        <v>766</v>
      </c>
      <c r="L11122" s="12" t="str">
        <f>RIGHT(K11122, 4)</f>
        <v>2020</v>
      </c>
      <c r="M11122" s="16">
        <v>43931</v>
      </c>
      <c r="N11122" s="14" t="str">
        <f>TEXT(M11122,"mmmm")</f>
        <v>April</v>
      </c>
      <c r="O11122" s="15">
        <f>MONTH(M11122)</f>
        <v>4</v>
      </c>
      <c r="P11122" s="11" t="s">
        <v>74</v>
      </c>
      <c r="Q11122" s="16">
        <v>43932</v>
      </c>
      <c r="R11122" s="11" t="s">
        <v>21004</v>
      </c>
      <c r="S11122" s="17" t="str">
        <f>IFERROR(LEFT(R11122,FIND(" ",R11122)-1),R11122)</f>
        <v>0</v>
      </c>
      <c r="T11122" s="11">
        <v>0</v>
      </c>
      <c r="U11122" s="18">
        <f>IF(AND(T11122&gt;3,T11122&lt;&gt;"-"),"&gt;3",T11122)</f>
        <v>0</v>
      </c>
      <c r="V11122" s="11">
        <v>0</v>
      </c>
      <c r="W11122" s="20">
        <f>IF(V11122="-","",V11122)</f>
        <v>0</v>
      </c>
      <c r="X11122" s="11" t="s">
        <v>30</v>
      </c>
    </row>
    <row r="11123" spans="1:24" ht="15.75" customHeight="1" x14ac:dyDescent="0.3">
      <c r="A11123" s="10">
        <v>11122</v>
      </c>
      <c r="B11123" s="11" t="s">
        <v>21005</v>
      </c>
      <c r="C11123" s="11" t="s">
        <v>39</v>
      </c>
      <c r="D11123" s="11" t="s">
        <v>51</v>
      </c>
      <c r="E11123" s="11" t="str">
        <f>IFERROR(LEFT(D11123, FIND("-",D11123,1)-2),D11123)</f>
        <v>OPERASI</v>
      </c>
      <c r="F11123" s="11" t="s">
        <v>52</v>
      </c>
      <c r="G11123" s="44" t="s">
        <v>20371</v>
      </c>
      <c r="H11123" s="11" t="s">
        <v>670</v>
      </c>
      <c r="I11123" s="11" t="s">
        <v>671</v>
      </c>
      <c r="J11123" s="11" t="s">
        <v>813</v>
      </c>
      <c r="K11123" s="11" t="s">
        <v>14540</v>
      </c>
      <c r="L11123" s="12" t="str">
        <f>RIGHT(K11123, 4)</f>
        <v>2020</v>
      </c>
      <c r="M11123" s="16">
        <v>43978</v>
      </c>
      <c r="N11123" s="14" t="str">
        <f>TEXT(M11123,"mmmm")</f>
        <v>May</v>
      </c>
      <c r="O11123" s="15">
        <f>MONTH(M11123)</f>
        <v>5</v>
      </c>
      <c r="P11123" s="11" t="s">
        <v>14540</v>
      </c>
      <c r="Q11123" s="16">
        <v>43978</v>
      </c>
      <c r="R11123" s="11" t="s">
        <v>21006</v>
      </c>
      <c r="S11123" s="17" t="str">
        <f>IFERROR(LEFT(R11123,FIND(" ",R11123)-1),R11123)</f>
        <v>0</v>
      </c>
      <c r="T11123" s="11">
        <v>0</v>
      </c>
      <c r="U11123" s="18">
        <f>IF(AND(T11123&gt;3,T11123&lt;&gt;"-"),"&gt;3",T11123)</f>
        <v>0</v>
      </c>
      <c r="V11123" s="11">
        <v>0</v>
      </c>
      <c r="W11123" s="20">
        <f>IF(V11123="-","",V11123)</f>
        <v>0</v>
      </c>
      <c r="X11123" s="11" t="s">
        <v>30</v>
      </c>
    </row>
    <row r="11124" spans="1:24" ht="15.75" customHeight="1" x14ac:dyDescent="0.3">
      <c r="A11124" s="10">
        <v>11123</v>
      </c>
      <c r="B11124" s="11" t="s">
        <v>21007</v>
      </c>
      <c r="C11124" s="11" t="s">
        <v>39</v>
      </c>
      <c r="D11124" s="11" t="s">
        <v>40</v>
      </c>
      <c r="E11124" s="11" t="str">
        <f>IFERROR(LEFT(D11124, FIND("-",D11124,1)-2),D11124)</f>
        <v>SISTEM</v>
      </c>
      <c r="F11124" s="11" t="s">
        <v>27</v>
      </c>
      <c r="G11124" s="44" t="s">
        <v>20371</v>
      </c>
      <c r="H11124" s="11" t="s">
        <v>670</v>
      </c>
      <c r="I11124" s="11" t="s">
        <v>680</v>
      </c>
      <c r="J11124" s="11" t="s">
        <v>20375</v>
      </c>
      <c r="K11124" s="11" t="s">
        <v>2862</v>
      </c>
      <c r="L11124" s="12" t="str">
        <f>RIGHT(K11124, 4)</f>
        <v>2021</v>
      </c>
      <c r="M11124" s="16">
        <v>44284</v>
      </c>
      <c r="N11124" s="14" t="str">
        <f>TEXT(M11124,"mmmm")</f>
        <v>March</v>
      </c>
      <c r="O11124" s="15">
        <f>MONTH(M11124)</f>
        <v>3</v>
      </c>
      <c r="P11124" s="11" t="s">
        <v>2862</v>
      </c>
      <c r="Q11124" s="16">
        <v>44284</v>
      </c>
      <c r="R11124" s="11" t="s">
        <v>21008</v>
      </c>
      <c r="S11124" s="17" t="str">
        <f>IFERROR(LEFT(R11124,FIND(" ",R11124)-1),R11124)</f>
        <v>0</v>
      </c>
      <c r="T11124" s="11">
        <v>0</v>
      </c>
      <c r="U11124" s="18">
        <f>IF(AND(T11124&gt;3,T11124&lt;&gt;"-"),"&gt;3",T11124)</f>
        <v>0</v>
      </c>
      <c r="V11124" s="11">
        <v>0</v>
      </c>
      <c r="W11124" s="20">
        <f>IF(V11124="-","",V11124)</f>
        <v>0</v>
      </c>
      <c r="X11124" s="11" t="s">
        <v>30</v>
      </c>
    </row>
    <row r="11125" spans="1:24" ht="15.75" customHeight="1" x14ac:dyDescent="0.3">
      <c r="A11125" s="10">
        <v>11124</v>
      </c>
      <c r="B11125" s="11" t="s">
        <v>21009</v>
      </c>
      <c r="C11125" s="11" t="s">
        <v>39</v>
      </c>
      <c r="D11125" s="11" t="s">
        <v>339</v>
      </c>
      <c r="E11125" s="11" t="str">
        <f>IFERROR(LEFT(D11125, FIND("-",D11125,1)-2),D11125)</f>
        <v>RANGKAIAN</v>
      </c>
      <c r="F11125" s="11" t="s">
        <v>27</v>
      </c>
      <c r="G11125" s="44" t="s">
        <v>20371</v>
      </c>
      <c r="H11125" s="11" t="s">
        <v>670</v>
      </c>
      <c r="I11125" s="11" t="s">
        <v>680</v>
      </c>
      <c r="J11125" s="11" t="s">
        <v>20375</v>
      </c>
      <c r="K11125" s="11" t="s">
        <v>2661</v>
      </c>
      <c r="L11125" s="12" t="str">
        <f>RIGHT(K11125, 4)</f>
        <v>2023</v>
      </c>
      <c r="M11125" s="16">
        <v>45279</v>
      </c>
      <c r="N11125" s="14" t="str">
        <f>TEXT(M11125,"mmmm")</f>
        <v>December</v>
      </c>
      <c r="O11125" s="15">
        <f>MONTH(M11125)</f>
        <v>12</v>
      </c>
      <c r="P11125" s="11" t="s">
        <v>2687</v>
      </c>
      <c r="Q11125" s="16">
        <v>45280</v>
      </c>
      <c r="R11125" s="11" t="s">
        <v>21010</v>
      </c>
      <c r="S11125" s="17" t="str">
        <f>IFERROR(LEFT(R11125,FIND(" ",R11125)-1),R11125)</f>
        <v>0</v>
      </c>
      <c r="T11125" s="11">
        <v>0</v>
      </c>
      <c r="U11125" s="18">
        <f>IF(AND(T11125&gt;3,T11125&lt;&gt;"-"),"&gt;3",T11125)</f>
        <v>0</v>
      </c>
      <c r="V11125" s="11">
        <v>0</v>
      </c>
      <c r="W11125" s="20">
        <f>IF(V11125="-","",V11125)</f>
        <v>0</v>
      </c>
      <c r="X11125" s="11" t="s">
        <v>30</v>
      </c>
    </row>
    <row r="11126" spans="1:24" ht="15.75" customHeight="1" x14ac:dyDescent="0.3">
      <c r="A11126" s="10">
        <v>11125</v>
      </c>
      <c r="B11126" s="11" t="s">
        <v>21011</v>
      </c>
      <c r="C11126" s="11" t="s">
        <v>39</v>
      </c>
      <c r="D11126" s="11" t="s">
        <v>33</v>
      </c>
      <c r="E11126" s="11" t="str">
        <f>IFERROR(LEFT(D11126, FIND("-",D11126,1)-2),D11126)</f>
        <v>OPERASI</v>
      </c>
      <c r="F11126" s="11" t="s">
        <v>27</v>
      </c>
      <c r="G11126" s="44" t="s">
        <v>20371</v>
      </c>
      <c r="H11126" s="11" t="s">
        <v>670</v>
      </c>
      <c r="I11126" s="11" t="s">
        <v>675</v>
      </c>
      <c r="J11126" s="11" t="s">
        <v>20375</v>
      </c>
      <c r="K11126" s="11" t="s">
        <v>245</v>
      </c>
      <c r="L11126" s="12" t="str">
        <f>RIGHT(K11126, 4)</f>
        <v>2021</v>
      </c>
      <c r="M11126" s="16">
        <v>44480</v>
      </c>
      <c r="N11126" s="14" t="str">
        <f>TEXT(M11126,"mmmm")</f>
        <v>October</v>
      </c>
      <c r="O11126" s="15">
        <f>MONTH(M11126)</f>
        <v>10</v>
      </c>
      <c r="P11126" s="11" t="s">
        <v>248</v>
      </c>
      <c r="Q11126" s="16">
        <v>44481</v>
      </c>
      <c r="R11126" s="11" t="s">
        <v>21012</v>
      </c>
      <c r="S11126" s="17" t="str">
        <f>IFERROR(LEFT(R11126,FIND(" ",R11126)-1),R11126)</f>
        <v>0</v>
      </c>
      <c r="T11126" s="11">
        <v>0</v>
      </c>
      <c r="U11126" s="18">
        <f>IF(AND(T11126&gt;3,T11126&lt;&gt;"-"),"&gt;3",T11126)</f>
        <v>0</v>
      </c>
      <c r="V11126" s="11">
        <v>0</v>
      </c>
      <c r="W11126" s="20">
        <f>IF(V11126="-","",V11126)</f>
        <v>0</v>
      </c>
      <c r="X11126" s="11" t="s">
        <v>30</v>
      </c>
    </row>
    <row r="11127" spans="1:24" ht="15.75" customHeight="1" x14ac:dyDescent="0.3">
      <c r="A11127" s="10">
        <v>11126</v>
      </c>
      <c r="B11127" s="11" t="s">
        <v>21013</v>
      </c>
      <c r="C11127" s="11" t="s">
        <v>25</v>
      </c>
      <c r="D11127" s="11" t="s">
        <v>33</v>
      </c>
      <c r="E11127" s="11" t="str">
        <f>IFERROR(LEFT(D11127, FIND("-",D11127,1)-2),D11127)</f>
        <v>OPERASI</v>
      </c>
      <c r="F11127" s="11" t="s">
        <v>84</v>
      </c>
      <c r="G11127" s="44" t="s">
        <v>20371</v>
      </c>
      <c r="H11127" s="11" t="s">
        <v>684</v>
      </c>
      <c r="I11127" s="11" t="s">
        <v>675</v>
      </c>
      <c r="J11127" s="11" t="s">
        <v>813</v>
      </c>
      <c r="K11127" s="11" t="s">
        <v>4356</v>
      </c>
      <c r="L11127" s="12" t="str">
        <f>RIGHT(K11127, 4)</f>
        <v>2022</v>
      </c>
      <c r="M11127" s="16">
        <v>44728</v>
      </c>
      <c r="N11127" s="14" t="str">
        <f>TEXT(M11127,"mmmm")</f>
        <v>June</v>
      </c>
      <c r="O11127" s="15">
        <f>MONTH(M11127)</f>
        <v>6</v>
      </c>
      <c r="P11127" s="11" t="s">
        <v>4357</v>
      </c>
      <c r="Q11127" s="16">
        <v>44729</v>
      </c>
      <c r="R11127" s="11" t="s">
        <v>21014</v>
      </c>
      <c r="S11127" s="17" t="str">
        <f>IFERROR(LEFT(R11127,FIND(" ",R11127)-1),R11127)</f>
        <v>0</v>
      </c>
      <c r="T11127" s="11">
        <v>0</v>
      </c>
      <c r="U11127" s="18">
        <f>IF(AND(T11127&gt;3,T11127&lt;&gt;"-"),"&gt;3",T11127)</f>
        <v>0</v>
      </c>
      <c r="V11127" s="11">
        <v>0</v>
      </c>
      <c r="W11127" s="20">
        <f>IF(V11127="-","",V11127)</f>
        <v>0</v>
      </c>
      <c r="X11127" s="11" t="s">
        <v>687</v>
      </c>
    </row>
    <row r="11128" spans="1:24" ht="15.75" customHeight="1" x14ac:dyDescent="0.3">
      <c r="A11128" s="10">
        <v>11127</v>
      </c>
      <c r="B11128" s="11" t="s">
        <v>21015</v>
      </c>
      <c r="C11128" s="11" t="s">
        <v>117</v>
      </c>
      <c r="D11128" s="11" t="s">
        <v>148</v>
      </c>
      <c r="E11128" s="11" t="str">
        <f>IFERROR(LEFT(D11128, FIND("-",D11128,1)-2),D11128)</f>
        <v>SISTEM</v>
      </c>
      <c r="F11128" s="11" t="s">
        <v>1183</v>
      </c>
      <c r="G11128" s="44" t="s">
        <v>20371</v>
      </c>
      <c r="H11128" s="11" t="s">
        <v>96</v>
      </c>
      <c r="I11128" s="11" t="s">
        <v>30</v>
      </c>
      <c r="J11128" s="11" t="s">
        <v>8170</v>
      </c>
      <c r="K11128" s="11" t="s">
        <v>721</v>
      </c>
      <c r="L11128" s="12" t="str">
        <f>RIGHT(K11128, 4)</f>
        <v>2023</v>
      </c>
      <c r="M11128" s="16">
        <v>45159</v>
      </c>
      <c r="N11128" s="14" t="str">
        <f>TEXT(M11128,"mmmm")</f>
        <v>August</v>
      </c>
      <c r="O11128" s="15">
        <f>MONTH(M11128)</f>
        <v>8</v>
      </c>
      <c r="P11128" s="11" t="s">
        <v>2465</v>
      </c>
      <c r="Q11128" s="16">
        <v>45160</v>
      </c>
      <c r="R11128" s="11" t="s">
        <v>21016</v>
      </c>
      <c r="S11128" s="17" t="str">
        <f>IFERROR(LEFT(R11128,FIND(" ",R11128)-1),R11128)</f>
        <v>0</v>
      </c>
      <c r="T11128" s="11">
        <v>0</v>
      </c>
      <c r="U11128" s="18">
        <f>IF(AND(T11128&gt;3,T11128&lt;&gt;"-"),"&gt;3",T11128)</f>
        <v>0</v>
      </c>
      <c r="V11128" s="11">
        <v>0</v>
      </c>
      <c r="W11128" s="20">
        <f>IF(V11128="-","",V11128)</f>
        <v>0</v>
      </c>
      <c r="X11128" s="11" t="s">
        <v>30</v>
      </c>
    </row>
    <row r="11129" spans="1:24" ht="15.75" customHeight="1" x14ac:dyDescent="0.3">
      <c r="A11129" s="10">
        <v>11128</v>
      </c>
      <c r="B11129" s="11" t="s">
        <v>21017</v>
      </c>
      <c r="C11129" s="11" t="s">
        <v>39</v>
      </c>
      <c r="D11129" s="11" t="s">
        <v>33</v>
      </c>
      <c r="E11129" s="11" t="str">
        <f>IFERROR(LEFT(D11129, FIND("-",D11129,1)-2),D11129)</f>
        <v>OPERASI</v>
      </c>
      <c r="F11129" s="11" t="s">
        <v>34</v>
      </c>
      <c r="G11129" s="44" t="s">
        <v>20371</v>
      </c>
      <c r="H11129" s="11" t="s">
        <v>670</v>
      </c>
      <c r="I11129" s="11" t="s">
        <v>675</v>
      </c>
      <c r="J11129" s="11" t="s">
        <v>20375</v>
      </c>
      <c r="K11129" s="11" t="s">
        <v>4297</v>
      </c>
      <c r="L11129" s="12" t="str">
        <f>RIGHT(K11129, 4)</f>
        <v>2021</v>
      </c>
      <c r="M11129" s="16">
        <v>44459</v>
      </c>
      <c r="N11129" s="14" t="str">
        <f>TEXT(M11129,"mmmm")</f>
        <v>September</v>
      </c>
      <c r="O11129" s="15">
        <f>MONTH(M11129)</f>
        <v>9</v>
      </c>
      <c r="P11129" s="11" t="s">
        <v>1311</v>
      </c>
      <c r="Q11129" s="16">
        <v>44460</v>
      </c>
      <c r="R11129" s="11" t="s">
        <v>21018</v>
      </c>
      <c r="S11129" s="17" t="str">
        <f>IFERROR(LEFT(R11129,FIND(" ",R11129)-1),R11129)</f>
        <v>0</v>
      </c>
      <c r="T11129" s="11">
        <v>0</v>
      </c>
      <c r="U11129" s="18">
        <f>IF(AND(T11129&gt;3,T11129&lt;&gt;"-"),"&gt;3",T11129)</f>
        <v>0</v>
      </c>
      <c r="V11129" s="11">
        <v>0</v>
      </c>
      <c r="W11129" s="20">
        <f>IF(V11129="-","",V11129)</f>
        <v>0</v>
      </c>
      <c r="X11129" s="11" t="s">
        <v>30</v>
      </c>
    </row>
    <row r="11130" spans="1:24" ht="15.75" customHeight="1" x14ac:dyDescent="0.3">
      <c r="A11130" s="10">
        <v>11129</v>
      </c>
      <c r="B11130" s="11" t="s">
        <v>21019</v>
      </c>
      <c r="C11130" s="11" t="s">
        <v>39</v>
      </c>
      <c r="D11130" s="11" t="s">
        <v>33</v>
      </c>
      <c r="E11130" s="11" t="str">
        <f>IFERROR(LEFT(D11130, FIND("-",D11130,1)-2),D11130)</f>
        <v>OPERASI</v>
      </c>
      <c r="F11130" s="11" t="s">
        <v>84</v>
      </c>
      <c r="G11130" s="44" t="s">
        <v>20371</v>
      </c>
      <c r="H11130" s="11" t="s">
        <v>670</v>
      </c>
      <c r="I11130" s="11" t="s">
        <v>675</v>
      </c>
      <c r="J11130" s="11" t="s">
        <v>20375</v>
      </c>
      <c r="K11130" s="11" t="s">
        <v>3952</v>
      </c>
      <c r="L11130" s="12" t="str">
        <f>RIGHT(K11130, 4)</f>
        <v>2023</v>
      </c>
      <c r="M11130" s="16">
        <v>45275</v>
      </c>
      <c r="N11130" s="14" t="str">
        <f>TEXT(M11130,"mmmm")</f>
        <v>December</v>
      </c>
      <c r="O11130" s="15">
        <f>MONTH(M11130)</f>
        <v>12</v>
      </c>
      <c r="P11130" s="11" t="s">
        <v>3952</v>
      </c>
      <c r="Q11130" s="16">
        <v>45275</v>
      </c>
      <c r="R11130" s="11" t="s">
        <v>21020</v>
      </c>
      <c r="S11130" s="17" t="str">
        <f>IFERROR(LEFT(R11130,FIND(" ",R11130)-1),R11130)</f>
        <v>0</v>
      </c>
      <c r="T11130" s="11">
        <v>0</v>
      </c>
      <c r="U11130" s="18">
        <f>IF(AND(T11130&gt;3,T11130&lt;&gt;"-"),"&gt;3",T11130)</f>
        <v>0</v>
      </c>
      <c r="V11130" s="11">
        <v>0</v>
      </c>
      <c r="W11130" s="20">
        <f>IF(V11130="-","",V11130)</f>
        <v>0</v>
      </c>
      <c r="X11130" s="11" t="s">
        <v>30</v>
      </c>
    </row>
    <row r="11131" spans="1:24" ht="15.75" customHeight="1" x14ac:dyDescent="0.3">
      <c r="A11131" s="10">
        <v>11130</v>
      </c>
      <c r="B11131" s="11" t="s">
        <v>21021</v>
      </c>
      <c r="C11131" s="11" t="s">
        <v>39</v>
      </c>
      <c r="D11131" s="11" t="s">
        <v>148</v>
      </c>
      <c r="E11131" s="11" t="str">
        <f>IFERROR(LEFT(D11131, FIND("-",D11131,1)-2),D11131)</f>
        <v>SISTEM</v>
      </c>
      <c r="F11131" s="11" t="s">
        <v>1183</v>
      </c>
      <c r="G11131" s="44" t="s">
        <v>20371</v>
      </c>
      <c r="H11131" s="11" t="s">
        <v>670</v>
      </c>
      <c r="I11131" s="11" t="s">
        <v>680</v>
      </c>
      <c r="J11131" s="11" t="s">
        <v>20375</v>
      </c>
      <c r="K11131" s="11" t="s">
        <v>2465</v>
      </c>
      <c r="L11131" s="12" t="str">
        <f>RIGHT(K11131, 4)</f>
        <v>2023</v>
      </c>
      <c r="M11131" s="16">
        <v>45160</v>
      </c>
      <c r="N11131" s="14" t="str">
        <f>TEXT(M11131,"mmmm")</f>
        <v>August</v>
      </c>
      <c r="O11131" s="15">
        <f>MONTH(M11131)</f>
        <v>8</v>
      </c>
      <c r="P11131" s="11" t="s">
        <v>1331</v>
      </c>
      <c r="Q11131" s="16">
        <v>45161</v>
      </c>
      <c r="R11131" s="11" t="s">
        <v>21022</v>
      </c>
      <c r="S11131" s="17" t="str">
        <f>IFERROR(LEFT(R11131,FIND(" ",R11131)-1),R11131)</f>
        <v>0</v>
      </c>
      <c r="T11131" s="11">
        <v>0</v>
      </c>
      <c r="U11131" s="18">
        <f>IF(AND(T11131&gt;3,T11131&lt;&gt;"-"),"&gt;3",T11131)</f>
        <v>0</v>
      </c>
      <c r="V11131" s="11">
        <v>0</v>
      </c>
      <c r="W11131" s="20">
        <f>IF(V11131="-","",V11131)</f>
        <v>0</v>
      </c>
      <c r="X11131" s="11" t="s">
        <v>30</v>
      </c>
    </row>
    <row r="11132" spans="1:24" ht="15.75" customHeight="1" x14ac:dyDescent="0.3">
      <c r="A11132" s="10">
        <v>11131</v>
      </c>
      <c r="B11132" s="11" t="s">
        <v>21023</v>
      </c>
      <c r="C11132" s="11" t="s">
        <v>39</v>
      </c>
      <c r="D11132" s="11" t="s">
        <v>51</v>
      </c>
      <c r="E11132" s="11" t="str">
        <f>IFERROR(LEFT(D11132, FIND("-",D11132,1)-2),D11132)</f>
        <v>OPERASI</v>
      </c>
      <c r="F11132" s="11" t="s">
        <v>52</v>
      </c>
      <c r="G11132" s="44" t="s">
        <v>20371</v>
      </c>
      <c r="H11132" s="11" t="s">
        <v>670</v>
      </c>
      <c r="I11132" s="11" t="s">
        <v>671</v>
      </c>
      <c r="J11132" s="11" t="s">
        <v>697</v>
      </c>
      <c r="K11132" s="11" t="s">
        <v>1611</v>
      </c>
      <c r="L11132" s="12" t="str">
        <f>RIGHT(K11132, 4)</f>
        <v>2023</v>
      </c>
      <c r="M11132" s="16">
        <v>45182</v>
      </c>
      <c r="N11132" s="14" t="str">
        <f>TEXT(M11132,"mmmm")</f>
        <v>September</v>
      </c>
      <c r="O11132" s="15">
        <f>MONTH(M11132)</f>
        <v>9</v>
      </c>
      <c r="P11132" s="11" t="s">
        <v>614</v>
      </c>
      <c r="Q11132" s="16">
        <v>45183</v>
      </c>
      <c r="R11132" s="11" t="s">
        <v>21024</v>
      </c>
      <c r="S11132" s="17" t="str">
        <f>IFERROR(LEFT(R11132,FIND(" ",R11132)-1),R11132)</f>
        <v>0</v>
      </c>
      <c r="T11132" s="11">
        <v>0</v>
      </c>
      <c r="U11132" s="18">
        <f>IF(AND(T11132&gt;3,T11132&lt;&gt;"-"),"&gt;3",T11132)</f>
        <v>0</v>
      </c>
      <c r="V11132" s="11">
        <v>0</v>
      </c>
      <c r="W11132" s="20">
        <f>IF(V11132="-","",V11132)</f>
        <v>0</v>
      </c>
      <c r="X11132" s="11" t="s">
        <v>30</v>
      </c>
    </row>
    <row r="11133" spans="1:24" ht="15.75" customHeight="1" x14ac:dyDescent="0.3">
      <c r="A11133" s="10">
        <v>11132</v>
      </c>
      <c r="B11133" s="11" t="s">
        <v>21025</v>
      </c>
      <c r="C11133" s="11" t="s">
        <v>39</v>
      </c>
      <c r="D11133" s="11" t="s">
        <v>51</v>
      </c>
      <c r="E11133" s="11" t="str">
        <f>IFERROR(LEFT(D11133, FIND("-",D11133,1)-2),D11133)</f>
        <v>OPERASI</v>
      </c>
      <c r="F11133" s="11" t="s">
        <v>52</v>
      </c>
      <c r="G11133" s="44" t="s">
        <v>20371</v>
      </c>
      <c r="H11133" s="11" t="s">
        <v>670</v>
      </c>
      <c r="I11133" s="11" t="s">
        <v>680</v>
      </c>
      <c r="J11133" s="11" t="s">
        <v>20375</v>
      </c>
      <c r="K11133" s="11" t="s">
        <v>2465</v>
      </c>
      <c r="L11133" s="12" t="str">
        <f>RIGHT(K11133, 4)</f>
        <v>2023</v>
      </c>
      <c r="M11133" s="16">
        <v>45160</v>
      </c>
      <c r="N11133" s="14" t="str">
        <f>TEXT(M11133,"mmmm")</f>
        <v>August</v>
      </c>
      <c r="O11133" s="15">
        <f>MONTH(M11133)</f>
        <v>8</v>
      </c>
      <c r="P11133" s="11" t="s">
        <v>1331</v>
      </c>
      <c r="Q11133" s="16">
        <v>45161</v>
      </c>
      <c r="R11133" s="11" t="s">
        <v>21026</v>
      </c>
      <c r="S11133" s="17" t="str">
        <f>IFERROR(LEFT(R11133,FIND(" ",R11133)-1),R11133)</f>
        <v>0</v>
      </c>
      <c r="T11133" s="11">
        <v>0</v>
      </c>
      <c r="U11133" s="18">
        <f>IF(AND(T11133&gt;3,T11133&lt;&gt;"-"),"&gt;3",T11133)</f>
        <v>0</v>
      </c>
      <c r="V11133" s="11">
        <v>0</v>
      </c>
      <c r="W11133" s="20">
        <f>IF(V11133="-","",V11133)</f>
        <v>0</v>
      </c>
      <c r="X11133" s="11" t="s">
        <v>30</v>
      </c>
    </row>
    <row r="11134" spans="1:24" ht="15.75" customHeight="1" x14ac:dyDescent="0.3">
      <c r="A11134" s="10">
        <v>11133</v>
      </c>
      <c r="B11134" s="11" t="s">
        <v>21027</v>
      </c>
      <c r="C11134" s="11" t="s">
        <v>39</v>
      </c>
      <c r="D11134" s="11" t="s">
        <v>33</v>
      </c>
      <c r="E11134" s="11" t="str">
        <f>IFERROR(LEFT(D11134, FIND("-",D11134,1)-2),D11134)</f>
        <v>OPERASI</v>
      </c>
      <c r="F11134" s="11" t="s">
        <v>215</v>
      </c>
      <c r="G11134" s="44" t="s">
        <v>20371</v>
      </c>
      <c r="H11134" s="11" t="s">
        <v>684</v>
      </c>
      <c r="I11134" s="11" t="s">
        <v>671</v>
      </c>
      <c r="J11134" s="11" t="s">
        <v>697</v>
      </c>
      <c r="K11134" s="11" t="s">
        <v>1125</v>
      </c>
      <c r="L11134" s="12" t="str">
        <f>RIGHT(K11134, 4)</f>
        <v>2021</v>
      </c>
      <c r="M11134" s="16">
        <v>44446</v>
      </c>
      <c r="N11134" s="14" t="str">
        <f>TEXT(M11134,"mmmm")</f>
        <v>September</v>
      </c>
      <c r="O11134" s="15">
        <f>MONTH(M11134)</f>
        <v>9</v>
      </c>
      <c r="P11134" s="11" t="s">
        <v>2762</v>
      </c>
      <c r="Q11134" s="16">
        <v>44447</v>
      </c>
      <c r="R11134" s="11" t="s">
        <v>21028</v>
      </c>
      <c r="S11134" s="17" t="str">
        <f>IFERROR(LEFT(R11134,FIND(" ",R11134)-1),R11134)</f>
        <v>0</v>
      </c>
      <c r="T11134" s="11">
        <v>0</v>
      </c>
      <c r="U11134" s="18">
        <f>IF(AND(T11134&gt;3,T11134&lt;&gt;"-"),"&gt;3",T11134)</f>
        <v>0</v>
      </c>
      <c r="V11134" s="11">
        <v>0</v>
      </c>
      <c r="W11134" s="20">
        <f>IF(V11134="-","",V11134)</f>
        <v>0</v>
      </c>
      <c r="X11134" s="11" t="s">
        <v>687</v>
      </c>
    </row>
    <row r="11135" spans="1:24" ht="15.75" customHeight="1" x14ac:dyDescent="0.3">
      <c r="A11135" s="10">
        <v>11134</v>
      </c>
      <c r="B11135" s="11" t="s">
        <v>21029</v>
      </c>
      <c r="C11135" s="11" t="s">
        <v>39</v>
      </c>
      <c r="D11135" s="11" t="s">
        <v>33</v>
      </c>
      <c r="E11135" s="11" t="str">
        <f>IFERROR(LEFT(D11135, FIND("-",D11135,1)-2),D11135)</f>
        <v>OPERASI</v>
      </c>
      <c r="F11135" s="11" t="s">
        <v>84</v>
      </c>
      <c r="G11135" s="44" t="s">
        <v>20371</v>
      </c>
      <c r="H11135" s="11" t="s">
        <v>670</v>
      </c>
      <c r="I11135" s="11" t="s">
        <v>680</v>
      </c>
      <c r="J11135" s="11" t="s">
        <v>20375</v>
      </c>
      <c r="K11135" s="11" t="s">
        <v>2465</v>
      </c>
      <c r="L11135" s="12" t="str">
        <f>RIGHT(K11135, 4)</f>
        <v>2023</v>
      </c>
      <c r="M11135" s="16">
        <v>45160</v>
      </c>
      <c r="N11135" s="14" t="str">
        <f>TEXT(M11135,"mmmm")</f>
        <v>August</v>
      </c>
      <c r="O11135" s="15">
        <f>MONTH(M11135)</f>
        <v>8</v>
      </c>
      <c r="P11135" s="11" t="s">
        <v>1331</v>
      </c>
      <c r="Q11135" s="16">
        <v>45161</v>
      </c>
      <c r="R11135" s="11" t="s">
        <v>21030</v>
      </c>
      <c r="S11135" s="17" t="str">
        <f>IFERROR(LEFT(R11135,FIND(" ",R11135)-1),R11135)</f>
        <v>0</v>
      </c>
      <c r="T11135" s="11">
        <v>0</v>
      </c>
      <c r="U11135" s="18">
        <f>IF(AND(T11135&gt;3,T11135&lt;&gt;"-"),"&gt;3",T11135)</f>
        <v>0</v>
      </c>
      <c r="V11135" s="11">
        <v>0</v>
      </c>
      <c r="W11135" s="20">
        <f>IF(V11135="-","",V11135)</f>
        <v>0</v>
      </c>
      <c r="X11135" s="11" t="s">
        <v>30</v>
      </c>
    </row>
    <row r="11136" spans="1:24" ht="15.75" customHeight="1" x14ac:dyDescent="0.3">
      <c r="A11136" s="10">
        <v>11135</v>
      </c>
      <c r="B11136" s="11" t="s">
        <v>21031</v>
      </c>
      <c r="C11136" s="11" t="s">
        <v>39</v>
      </c>
      <c r="D11136" s="11" t="s">
        <v>26</v>
      </c>
      <c r="E11136" s="11" t="str">
        <f>IFERROR(LEFT(D11136, FIND("-",D11136,1)-2),D11136)</f>
        <v>SISTEM</v>
      </c>
      <c r="F11136" s="11" t="s">
        <v>27</v>
      </c>
      <c r="G11136" s="44" t="s">
        <v>20371</v>
      </c>
      <c r="H11136" s="11" t="s">
        <v>670</v>
      </c>
      <c r="I11136" s="11" t="s">
        <v>680</v>
      </c>
      <c r="J11136" s="11" t="s">
        <v>20375</v>
      </c>
      <c r="K11136" s="11" t="s">
        <v>9577</v>
      </c>
      <c r="L11136" s="12" t="str">
        <f>RIGHT(K11136, 4)</f>
        <v>2022</v>
      </c>
      <c r="M11136" s="16">
        <v>44844</v>
      </c>
      <c r="N11136" s="14" t="str">
        <f>TEXT(M11136,"mmmm")</f>
        <v>October</v>
      </c>
      <c r="O11136" s="15">
        <f>MONTH(M11136)</f>
        <v>10</v>
      </c>
      <c r="P11136" s="11" t="s">
        <v>1460</v>
      </c>
      <c r="Q11136" s="16">
        <v>44845</v>
      </c>
      <c r="R11136" s="11" t="s">
        <v>21032</v>
      </c>
      <c r="S11136" s="17" t="str">
        <f>IFERROR(LEFT(R11136,FIND(" ",R11136)-1),R11136)</f>
        <v>0</v>
      </c>
      <c r="T11136" s="11">
        <v>0</v>
      </c>
      <c r="U11136" s="18">
        <f>IF(AND(T11136&gt;3,T11136&lt;&gt;"-"),"&gt;3",T11136)</f>
        <v>0</v>
      </c>
      <c r="V11136" s="11">
        <v>0</v>
      </c>
      <c r="W11136" s="20">
        <f>IF(V11136="-","",V11136)</f>
        <v>0</v>
      </c>
      <c r="X11136" s="11" t="s">
        <v>30</v>
      </c>
    </row>
    <row r="11137" spans="1:24" ht="15.75" customHeight="1" x14ac:dyDescent="0.3">
      <c r="A11137" s="10">
        <v>11136</v>
      </c>
      <c r="B11137" s="11" t="s">
        <v>21033</v>
      </c>
      <c r="C11137" s="11" t="s">
        <v>25</v>
      </c>
      <c r="D11137" s="11" t="s">
        <v>972</v>
      </c>
      <c r="E11137" s="11" t="str">
        <f>IFERROR(LEFT(D11137, FIND("-",D11137,1)-2),D11137)</f>
        <v>SISTEM</v>
      </c>
      <c r="F11137" s="11" t="s">
        <v>27</v>
      </c>
      <c r="G11137" s="44" t="s">
        <v>20371</v>
      </c>
      <c r="H11137" s="11" t="s">
        <v>670</v>
      </c>
      <c r="I11137" s="11" t="s">
        <v>671</v>
      </c>
      <c r="J11137" s="11" t="s">
        <v>1503</v>
      </c>
      <c r="K11137" s="11" t="s">
        <v>3422</v>
      </c>
      <c r="L11137" s="12" t="str">
        <f>RIGHT(K11137, 4)</f>
        <v>2023</v>
      </c>
      <c r="M11137" s="16">
        <v>45125</v>
      </c>
      <c r="N11137" s="14" t="str">
        <f>TEXT(M11137,"mmmm")</f>
        <v>July</v>
      </c>
      <c r="O11137" s="15">
        <f>MONTH(M11137)</f>
        <v>7</v>
      </c>
      <c r="P11137" s="11" t="s">
        <v>3422</v>
      </c>
      <c r="Q11137" s="16">
        <v>45125</v>
      </c>
      <c r="R11137" s="11" t="s">
        <v>21034</v>
      </c>
      <c r="S11137" s="17" t="str">
        <f>IFERROR(LEFT(R11137,FIND(" ",R11137)-1),R11137)</f>
        <v>0</v>
      </c>
      <c r="T11137" s="11">
        <v>0</v>
      </c>
      <c r="U11137" s="18">
        <f>IF(AND(T11137&gt;3,T11137&lt;&gt;"-"),"&gt;3",T11137)</f>
        <v>0</v>
      </c>
      <c r="V11137" s="11">
        <v>0</v>
      </c>
      <c r="W11137" s="20">
        <f>IF(V11137="-","",V11137)</f>
        <v>0</v>
      </c>
      <c r="X11137" s="11" t="s">
        <v>30</v>
      </c>
    </row>
    <row r="11138" spans="1:24" ht="15.75" customHeight="1" x14ac:dyDescent="0.3">
      <c r="A11138" s="10">
        <v>11137</v>
      </c>
      <c r="B11138" s="11" t="s">
        <v>21035</v>
      </c>
      <c r="C11138" s="11" t="s">
        <v>39</v>
      </c>
      <c r="D11138" s="11" t="s">
        <v>40</v>
      </c>
      <c r="E11138" s="11" t="str">
        <f>IFERROR(LEFT(D11138, FIND("-",D11138,1)-2),D11138)</f>
        <v>SISTEM</v>
      </c>
      <c r="F11138" s="11" t="s">
        <v>608</v>
      </c>
      <c r="G11138" s="44" t="s">
        <v>20371</v>
      </c>
      <c r="H11138" s="11" t="s">
        <v>670</v>
      </c>
      <c r="I11138" s="11" t="s">
        <v>680</v>
      </c>
      <c r="J11138" s="11" t="s">
        <v>20375</v>
      </c>
      <c r="K11138" s="11" t="s">
        <v>170</v>
      </c>
      <c r="L11138" s="12" t="str">
        <f>RIGHT(K11138, 4)</f>
        <v>2021</v>
      </c>
      <c r="M11138" s="16">
        <v>44270</v>
      </c>
      <c r="N11138" s="14" t="str">
        <f>TEXT(M11138,"mmmm")</f>
        <v>March</v>
      </c>
      <c r="O11138" s="15">
        <f>MONTH(M11138)</f>
        <v>3</v>
      </c>
      <c r="P11138" s="11" t="s">
        <v>1676</v>
      </c>
      <c r="Q11138" s="16">
        <v>44271</v>
      </c>
      <c r="R11138" s="11" t="s">
        <v>21036</v>
      </c>
      <c r="S11138" s="17" t="str">
        <f>IFERROR(LEFT(R11138,FIND(" ",R11138)-1),R11138)</f>
        <v>0</v>
      </c>
      <c r="T11138" s="11">
        <v>0</v>
      </c>
      <c r="U11138" s="18">
        <f>IF(AND(T11138&gt;3,T11138&lt;&gt;"-"),"&gt;3",T11138)</f>
        <v>0</v>
      </c>
      <c r="V11138" s="11">
        <v>0</v>
      </c>
      <c r="W11138" s="20">
        <f>IF(V11138="-","",V11138)</f>
        <v>0</v>
      </c>
      <c r="X11138" s="11" t="s">
        <v>30</v>
      </c>
    </row>
    <row r="11139" spans="1:24" ht="15.75" customHeight="1" x14ac:dyDescent="0.3">
      <c r="A11139" s="10">
        <v>11138</v>
      </c>
      <c r="B11139" s="11" t="s">
        <v>21037</v>
      </c>
      <c r="C11139" s="11" t="s">
        <v>39</v>
      </c>
      <c r="D11139" s="11" t="s">
        <v>51</v>
      </c>
      <c r="E11139" s="11" t="str">
        <f>IFERROR(LEFT(D11139, FIND("-",D11139,1)-2),D11139)</f>
        <v>OPERASI</v>
      </c>
      <c r="F11139" s="11" t="s">
        <v>52</v>
      </c>
      <c r="G11139" s="44" t="s">
        <v>20371</v>
      </c>
      <c r="H11139" s="11" t="s">
        <v>670</v>
      </c>
      <c r="I11139" s="11" t="s">
        <v>671</v>
      </c>
      <c r="J11139" s="11" t="s">
        <v>697</v>
      </c>
      <c r="K11139" s="11" t="s">
        <v>5468</v>
      </c>
      <c r="L11139" s="12" t="str">
        <f>RIGHT(K11139, 4)</f>
        <v>2021</v>
      </c>
      <c r="M11139" s="16">
        <v>44201</v>
      </c>
      <c r="N11139" s="14" t="str">
        <f>TEXT(M11139,"mmmm")</f>
        <v>January</v>
      </c>
      <c r="O11139" s="15">
        <f>MONTH(M11139)</f>
        <v>1</v>
      </c>
      <c r="P11139" s="11" t="s">
        <v>5606</v>
      </c>
      <c r="Q11139" s="16">
        <v>44202</v>
      </c>
      <c r="R11139" s="11" t="s">
        <v>21038</v>
      </c>
      <c r="S11139" s="17" t="str">
        <f>IFERROR(LEFT(R11139,FIND(" ",R11139)-1),R11139)</f>
        <v>0</v>
      </c>
      <c r="T11139" s="11">
        <v>0</v>
      </c>
      <c r="U11139" s="18">
        <f>IF(AND(T11139&gt;3,T11139&lt;&gt;"-"),"&gt;3",T11139)</f>
        <v>0</v>
      </c>
      <c r="V11139" s="11">
        <v>0</v>
      </c>
      <c r="W11139" s="20">
        <f>IF(V11139="-","",V11139)</f>
        <v>0</v>
      </c>
      <c r="X11139" s="11" t="s">
        <v>30</v>
      </c>
    </row>
    <row r="11140" spans="1:24" ht="15.75" customHeight="1" x14ac:dyDescent="0.3">
      <c r="A11140" s="10">
        <v>11139</v>
      </c>
      <c r="B11140" s="11" t="s">
        <v>21039</v>
      </c>
      <c r="C11140" s="11" t="s">
        <v>25</v>
      </c>
      <c r="D11140" s="11" t="s">
        <v>122</v>
      </c>
      <c r="E11140" s="11" t="str">
        <f>IFERROR(LEFT(D11140, FIND("-",D11140,1)-2),D11140)</f>
        <v>SISTEM</v>
      </c>
      <c r="F11140" s="11" t="s">
        <v>27</v>
      </c>
      <c r="G11140" s="44" t="s">
        <v>20371</v>
      </c>
      <c r="H11140" s="11" t="s">
        <v>670</v>
      </c>
      <c r="I11140" s="11" t="s">
        <v>707</v>
      </c>
      <c r="J11140" s="11" t="s">
        <v>708</v>
      </c>
      <c r="K11140" s="11" t="s">
        <v>190</v>
      </c>
      <c r="L11140" s="12" t="str">
        <f>RIGHT(K11140, 4)</f>
        <v>2021</v>
      </c>
      <c r="M11140" s="16">
        <v>44320</v>
      </c>
      <c r="N11140" s="14" t="str">
        <f>TEXT(M11140,"mmmm")</f>
        <v>May</v>
      </c>
      <c r="O11140" s="15">
        <f>MONTH(M11140)</f>
        <v>5</v>
      </c>
      <c r="P11140" s="11" t="s">
        <v>190</v>
      </c>
      <c r="Q11140" s="16">
        <v>44320</v>
      </c>
      <c r="R11140" s="11" t="s">
        <v>21040</v>
      </c>
      <c r="S11140" s="17" t="str">
        <f>IFERROR(LEFT(R11140,FIND(" ",R11140)-1),R11140)</f>
        <v>0</v>
      </c>
      <c r="T11140" s="11">
        <v>0</v>
      </c>
      <c r="U11140" s="18">
        <f>IF(AND(T11140&gt;3,T11140&lt;&gt;"-"),"&gt;3",T11140)</f>
        <v>0</v>
      </c>
      <c r="V11140" s="11">
        <v>0</v>
      </c>
      <c r="W11140" s="20">
        <f>IF(V11140="-","",V11140)</f>
        <v>0</v>
      </c>
      <c r="X11140" s="11" t="s">
        <v>30</v>
      </c>
    </row>
    <row r="11141" spans="1:24" ht="15.75" customHeight="1" x14ac:dyDescent="0.3">
      <c r="A11141" s="10">
        <v>11140</v>
      </c>
      <c r="B11141" s="11" t="s">
        <v>21041</v>
      </c>
      <c r="C11141" s="11" t="s">
        <v>39</v>
      </c>
      <c r="D11141" s="11" t="s">
        <v>51</v>
      </c>
      <c r="E11141" s="11" t="str">
        <f>IFERROR(LEFT(D11141, FIND("-",D11141,1)-2),D11141)</f>
        <v>OPERASI</v>
      </c>
      <c r="F11141" s="11" t="s">
        <v>27</v>
      </c>
      <c r="G11141" s="44" t="s">
        <v>20371</v>
      </c>
      <c r="H11141" s="11" t="s">
        <v>670</v>
      </c>
      <c r="I11141" s="11" t="s">
        <v>675</v>
      </c>
      <c r="J11141" s="11" t="s">
        <v>813</v>
      </c>
      <c r="K11141" s="11" t="s">
        <v>1141</v>
      </c>
      <c r="L11141" s="12" t="str">
        <f>RIGHT(K11141, 4)</f>
        <v>2020</v>
      </c>
      <c r="M11141" s="16">
        <v>44116</v>
      </c>
      <c r="N11141" s="14" t="str">
        <f>TEXT(M11141,"mmmm")</f>
        <v>October</v>
      </c>
      <c r="O11141" s="15">
        <f>MONTH(M11141)</f>
        <v>10</v>
      </c>
      <c r="P11141" s="11" t="s">
        <v>102</v>
      </c>
      <c r="Q11141" s="16">
        <v>44117</v>
      </c>
      <c r="R11141" s="11" t="s">
        <v>21042</v>
      </c>
      <c r="S11141" s="17" t="str">
        <f>IFERROR(LEFT(R11141,FIND(" ",R11141)-1),R11141)</f>
        <v>0</v>
      </c>
      <c r="T11141" s="11">
        <v>0</v>
      </c>
      <c r="U11141" s="18">
        <f>IF(AND(T11141&gt;3,T11141&lt;&gt;"-"),"&gt;3",T11141)</f>
        <v>0</v>
      </c>
      <c r="V11141" s="11">
        <v>0</v>
      </c>
      <c r="W11141" s="20">
        <f>IF(V11141="-","",V11141)</f>
        <v>0</v>
      </c>
      <c r="X11141" s="11" t="s">
        <v>30</v>
      </c>
    </row>
    <row r="11142" spans="1:24" ht="15.75" customHeight="1" x14ac:dyDescent="0.3">
      <c r="A11142" s="10">
        <v>11141</v>
      </c>
      <c r="B11142" s="11" t="s">
        <v>21043</v>
      </c>
      <c r="C11142" s="11" t="s">
        <v>25</v>
      </c>
      <c r="D11142" s="11" t="s">
        <v>122</v>
      </c>
      <c r="E11142" s="11" t="str">
        <f>IFERROR(LEFT(D11142, FIND("-",D11142,1)-2),D11142)</f>
        <v>SISTEM</v>
      </c>
      <c r="F11142" s="11" t="s">
        <v>27</v>
      </c>
      <c r="G11142" s="44" t="s">
        <v>20371</v>
      </c>
      <c r="H11142" s="11" t="s">
        <v>684</v>
      </c>
      <c r="I11142" s="11" t="s">
        <v>680</v>
      </c>
      <c r="J11142" s="11" t="s">
        <v>2877</v>
      </c>
      <c r="K11142" s="11" t="s">
        <v>263</v>
      </c>
      <c r="L11142" s="12" t="str">
        <f>RIGHT(K11142, 4)</f>
        <v>2021</v>
      </c>
      <c r="M11142" s="16">
        <v>44513</v>
      </c>
      <c r="N11142" s="14" t="str">
        <f>TEXT(M11142,"mmmm")</f>
        <v>November</v>
      </c>
      <c r="O11142" s="15">
        <f>MONTH(M11142)</f>
        <v>11</v>
      </c>
      <c r="P11142" s="11" t="s">
        <v>263</v>
      </c>
      <c r="Q11142" s="16">
        <v>44513</v>
      </c>
      <c r="R11142" s="11" t="s">
        <v>21044</v>
      </c>
      <c r="S11142" s="17" t="str">
        <f>IFERROR(LEFT(R11142,FIND(" ",R11142)-1),R11142)</f>
        <v>0</v>
      </c>
      <c r="T11142" s="11">
        <v>0</v>
      </c>
      <c r="U11142" s="18">
        <f>IF(AND(T11142&gt;3,T11142&lt;&gt;"-"),"&gt;3",T11142)</f>
        <v>0</v>
      </c>
      <c r="V11142" s="11">
        <v>0</v>
      </c>
      <c r="W11142" s="20">
        <f>IF(V11142="-","",V11142)</f>
        <v>0</v>
      </c>
      <c r="X11142" s="11" t="s">
        <v>687</v>
      </c>
    </row>
    <row r="11143" spans="1:24" ht="15.75" customHeight="1" x14ac:dyDescent="0.3">
      <c r="A11143" s="10">
        <v>11142</v>
      </c>
      <c r="B11143" s="11" t="s">
        <v>21045</v>
      </c>
      <c r="C11143" s="11" t="s">
        <v>39</v>
      </c>
      <c r="D11143" s="11" t="s">
        <v>33</v>
      </c>
      <c r="E11143" s="11" t="str">
        <f>IFERROR(LEFT(D11143, FIND("-",D11143,1)-2),D11143)</f>
        <v>OPERASI</v>
      </c>
      <c r="F11143" s="11" t="s">
        <v>34</v>
      </c>
      <c r="G11143" s="44" t="s">
        <v>20371</v>
      </c>
      <c r="H11143" s="11" t="s">
        <v>670</v>
      </c>
      <c r="I11143" s="11" t="s">
        <v>675</v>
      </c>
      <c r="J11143" s="11" t="s">
        <v>20375</v>
      </c>
      <c r="K11143" s="11" t="s">
        <v>1210</v>
      </c>
      <c r="L11143" s="12" t="str">
        <f>RIGHT(K11143, 4)</f>
        <v>2022</v>
      </c>
      <c r="M11143" s="16">
        <v>44781</v>
      </c>
      <c r="N11143" s="14" t="str">
        <f>TEXT(M11143,"mmmm")</f>
        <v>August</v>
      </c>
      <c r="O11143" s="15">
        <f>MONTH(M11143)</f>
        <v>8</v>
      </c>
      <c r="P11143" s="11" t="s">
        <v>1210</v>
      </c>
      <c r="Q11143" s="16">
        <v>44781</v>
      </c>
      <c r="R11143" s="11" t="s">
        <v>21046</v>
      </c>
      <c r="S11143" s="17" t="str">
        <f>IFERROR(LEFT(R11143,FIND(" ",R11143)-1),R11143)</f>
        <v>0</v>
      </c>
      <c r="T11143" s="11">
        <v>0</v>
      </c>
      <c r="U11143" s="18">
        <f>IF(AND(T11143&gt;3,T11143&lt;&gt;"-"),"&gt;3",T11143)</f>
        <v>0</v>
      </c>
      <c r="V11143" s="11">
        <v>0</v>
      </c>
      <c r="W11143" s="20">
        <f>IF(V11143="-","",V11143)</f>
        <v>0</v>
      </c>
      <c r="X11143" s="11" t="s">
        <v>30</v>
      </c>
    </row>
    <row r="11144" spans="1:24" ht="15.75" customHeight="1" x14ac:dyDescent="0.3">
      <c r="A11144" s="10">
        <v>11143</v>
      </c>
      <c r="B11144" s="11" t="s">
        <v>21047</v>
      </c>
      <c r="C11144" s="11" t="s">
        <v>39</v>
      </c>
      <c r="D11144" s="11" t="s">
        <v>51</v>
      </c>
      <c r="E11144" s="11" t="str">
        <f>IFERROR(LEFT(D11144, FIND("-",D11144,1)-2),D11144)</f>
        <v>OPERASI</v>
      </c>
      <c r="F11144" s="11" t="s">
        <v>92</v>
      </c>
      <c r="G11144" s="44" t="s">
        <v>20371</v>
      </c>
      <c r="H11144" s="11" t="s">
        <v>670</v>
      </c>
      <c r="I11144" s="11" t="s">
        <v>671</v>
      </c>
      <c r="J11144" s="11" t="s">
        <v>697</v>
      </c>
      <c r="K11144" s="11" t="s">
        <v>4333</v>
      </c>
      <c r="L11144" s="12" t="str">
        <f>RIGHT(K11144, 4)</f>
        <v>2023</v>
      </c>
      <c r="M11144" s="16">
        <v>45200</v>
      </c>
      <c r="N11144" s="14" t="str">
        <f>TEXT(M11144,"mmmm")</f>
        <v>October</v>
      </c>
      <c r="O11144" s="15">
        <f>MONTH(M11144)</f>
        <v>10</v>
      </c>
      <c r="P11144" s="11" t="s">
        <v>1003</v>
      </c>
      <c r="Q11144" s="16">
        <v>45201</v>
      </c>
      <c r="R11144" s="11" t="s">
        <v>21048</v>
      </c>
      <c r="S11144" s="17" t="str">
        <f>IFERROR(LEFT(R11144,FIND(" ",R11144)-1),R11144)</f>
        <v>0</v>
      </c>
      <c r="T11144" s="11">
        <v>0</v>
      </c>
      <c r="U11144" s="18">
        <f>IF(AND(T11144&gt;3,T11144&lt;&gt;"-"),"&gt;3",T11144)</f>
        <v>0</v>
      </c>
      <c r="V11144" s="11">
        <v>0</v>
      </c>
      <c r="W11144" s="20">
        <f>IF(V11144="-","",V11144)</f>
        <v>0</v>
      </c>
      <c r="X11144" s="11" t="s">
        <v>30</v>
      </c>
    </row>
    <row r="11145" spans="1:24" ht="15.75" customHeight="1" x14ac:dyDescent="0.3">
      <c r="A11145" s="10">
        <v>11144</v>
      </c>
      <c r="B11145" s="11" t="s">
        <v>21049</v>
      </c>
      <c r="C11145" s="11" t="s">
        <v>39</v>
      </c>
      <c r="D11145" s="11" t="s">
        <v>33</v>
      </c>
      <c r="E11145" s="11" t="str">
        <f>IFERROR(LEFT(D11145, FIND("-",D11145,1)-2),D11145)</f>
        <v>OPERASI</v>
      </c>
      <c r="F11145" s="11" t="s">
        <v>34</v>
      </c>
      <c r="G11145" s="44" t="s">
        <v>20371</v>
      </c>
      <c r="H11145" s="11" t="s">
        <v>670</v>
      </c>
      <c r="I11145" s="11" t="s">
        <v>675</v>
      </c>
      <c r="J11145" s="11" t="s">
        <v>20375</v>
      </c>
      <c r="K11145" s="11" t="s">
        <v>2709</v>
      </c>
      <c r="L11145" s="12" t="str">
        <f>RIGHT(K11145, 4)</f>
        <v>2022</v>
      </c>
      <c r="M11145" s="16">
        <v>44658</v>
      </c>
      <c r="N11145" s="14" t="str">
        <f>TEXT(M11145,"mmmm")</f>
        <v>April</v>
      </c>
      <c r="O11145" s="15">
        <f>MONTH(M11145)</f>
        <v>4</v>
      </c>
      <c r="P11145" s="11" t="s">
        <v>350</v>
      </c>
      <c r="Q11145" s="16">
        <v>44659</v>
      </c>
      <c r="R11145" s="11" t="s">
        <v>21050</v>
      </c>
      <c r="S11145" s="17" t="str">
        <f>IFERROR(LEFT(R11145,FIND(" ",R11145)-1),R11145)</f>
        <v>0</v>
      </c>
      <c r="T11145" s="11">
        <v>0</v>
      </c>
      <c r="U11145" s="18">
        <f>IF(AND(T11145&gt;3,T11145&lt;&gt;"-"),"&gt;3",T11145)</f>
        <v>0</v>
      </c>
      <c r="V11145" s="11">
        <v>0</v>
      </c>
      <c r="W11145" s="20">
        <f>IF(V11145="-","",V11145)</f>
        <v>0</v>
      </c>
      <c r="X11145" s="11" t="s">
        <v>30</v>
      </c>
    </row>
    <row r="11146" spans="1:24" ht="15.75" customHeight="1" x14ac:dyDescent="0.3">
      <c r="A11146" s="10">
        <v>11145</v>
      </c>
      <c r="B11146" s="11" t="s">
        <v>21051</v>
      </c>
      <c r="C11146" s="11" t="s">
        <v>25</v>
      </c>
      <c r="D11146" s="11" t="s">
        <v>122</v>
      </c>
      <c r="E11146" s="11" t="str">
        <f>IFERROR(LEFT(D11146, FIND("-",D11146,1)-2),D11146)</f>
        <v>SISTEM</v>
      </c>
      <c r="F11146" s="11" t="s">
        <v>27</v>
      </c>
      <c r="G11146" s="44" t="s">
        <v>20371</v>
      </c>
      <c r="H11146" s="11" t="s">
        <v>670</v>
      </c>
      <c r="I11146" s="11" t="s">
        <v>680</v>
      </c>
      <c r="J11146" s="11" t="s">
        <v>2877</v>
      </c>
      <c r="K11146" s="11" t="s">
        <v>1774</v>
      </c>
      <c r="L11146" s="12" t="str">
        <f>RIGHT(K11146, 4)</f>
        <v>2020</v>
      </c>
      <c r="M11146" s="16">
        <v>44146</v>
      </c>
      <c r="N11146" s="14" t="str">
        <f>TEXT(M11146,"mmmm")</f>
        <v>November</v>
      </c>
      <c r="O11146" s="15">
        <f>MONTH(M11146)</f>
        <v>11</v>
      </c>
      <c r="P11146" s="11" t="s">
        <v>1774</v>
      </c>
      <c r="Q11146" s="16">
        <v>44146</v>
      </c>
      <c r="R11146" s="11" t="s">
        <v>21052</v>
      </c>
      <c r="S11146" s="17" t="str">
        <f>IFERROR(LEFT(R11146,FIND(" ",R11146)-1),R11146)</f>
        <v>0</v>
      </c>
      <c r="T11146" s="11">
        <v>0</v>
      </c>
      <c r="U11146" s="18">
        <f>IF(AND(T11146&gt;3,T11146&lt;&gt;"-"),"&gt;3",T11146)</f>
        <v>0</v>
      </c>
      <c r="V11146" s="11">
        <v>0</v>
      </c>
      <c r="W11146" s="20">
        <f>IF(V11146="-","",V11146)</f>
        <v>0</v>
      </c>
      <c r="X11146" s="11" t="s">
        <v>30</v>
      </c>
    </row>
    <row r="11147" spans="1:24" ht="15.75" customHeight="1" x14ac:dyDescent="0.3">
      <c r="A11147" s="10">
        <v>11146</v>
      </c>
      <c r="B11147" s="11" t="s">
        <v>21053</v>
      </c>
      <c r="C11147" s="11" t="s">
        <v>39</v>
      </c>
      <c r="D11147" s="11" t="s">
        <v>61</v>
      </c>
      <c r="E11147" s="11" t="str">
        <f>IFERROR(LEFT(D11147, FIND("-",D11147,1)-2),D11147)</f>
        <v>KESELAMATAN</v>
      </c>
      <c r="F11147" s="11" t="s">
        <v>452</v>
      </c>
      <c r="G11147" s="44" t="s">
        <v>20371</v>
      </c>
      <c r="H11147" s="11" t="s">
        <v>670</v>
      </c>
      <c r="I11147" s="11" t="s">
        <v>671</v>
      </c>
      <c r="J11147" s="11" t="s">
        <v>371</v>
      </c>
      <c r="K11147" s="11" t="s">
        <v>407</v>
      </c>
      <c r="L11147" s="12" t="str">
        <f>RIGHT(K11147, 4)</f>
        <v>2022</v>
      </c>
      <c r="M11147" s="16">
        <v>44791</v>
      </c>
      <c r="N11147" s="14" t="str">
        <f>TEXT(M11147,"mmmm")</f>
        <v>August</v>
      </c>
      <c r="O11147" s="15">
        <f>MONTH(M11147)</f>
        <v>8</v>
      </c>
      <c r="P11147" s="11" t="s">
        <v>409</v>
      </c>
      <c r="Q11147" s="16">
        <v>44792</v>
      </c>
      <c r="R11147" s="11" t="s">
        <v>21054</v>
      </c>
      <c r="S11147" s="17" t="str">
        <f>IFERROR(LEFT(R11147,FIND(" ",R11147)-1),R11147)</f>
        <v>0</v>
      </c>
      <c r="T11147" s="11">
        <v>0</v>
      </c>
      <c r="U11147" s="18">
        <f>IF(AND(T11147&gt;3,T11147&lt;&gt;"-"),"&gt;3",T11147)</f>
        <v>0</v>
      </c>
      <c r="V11147" s="11">
        <v>0</v>
      </c>
      <c r="W11147" s="20">
        <f>IF(V11147="-","",V11147)</f>
        <v>0</v>
      </c>
      <c r="X11147" s="11" t="s">
        <v>30</v>
      </c>
    </row>
    <row r="11148" spans="1:24" ht="15.75" customHeight="1" x14ac:dyDescent="0.3">
      <c r="A11148" s="10">
        <v>11147</v>
      </c>
      <c r="B11148" s="11" t="s">
        <v>21055</v>
      </c>
      <c r="C11148" s="11" t="s">
        <v>39</v>
      </c>
      <c r="D11148" s="11" t="s">
        <v>33</v>
      </c>
      <c r="E11148" s="11" t="str">
        <f>IFERROR(LEFT(D11148, FIND("-",D11148,1)-2),D11148)</f>
        <v>OPERASI</v>
      </c>
      <c r="F11148" s="11" t="s">
        <v>27</v>
      </c>
      <c r="G11148" s="44" t="s">
        <v>20371</v>
      </c>
      <c r="H11148" s="11" t="s">
        <v>670</v>
      </c>
      <c r="I11148" s="11" t="s">
        <v>675</v>
      </c>
      <c r="J11148" s="11" t="s">
        <v>20375</v>
      </c>
      <c r="K11148" s="11" t="s">
        <v>445</v>
      </c>
      <c r="L11148" s="12" t="str">
        <f>RIGHT(K11148, 4)</f>
        <v>2022</v>
      </c>
      <c r="M11148" s="16">
        <v>44840</v>
      </c>
      <c r="N11148" s="14" t="str">
        <f>TEXT(M11148,"mmmm")</f>
        <v>October</v>
      </c>
      <c r="O11148" s="15">
        <f>MONTH(M11148)</f>
        <v>10</v>
      </c>
      <c r="P11148" s="11" t="s">
        <v>4970</v>
      </c>
      <c r="Q11148" s="16">
        <v>44841</v>
      </c>
      <c r="R11148" s="11" t="s">
        <v>21056</v>
      </c>
      <c r="S11148" s="17" t="str">
        <f>IFERROR(LEFT(R11148,FIND(" ",R11148)-1),R11148)</f>
        <v>0</v>
      </c>
      <c r="T11148" s="11">
        <v>0</v>
      </c>
      <c r="U11148" s="18">
        <f>IF(AND(T11148&gt;3,T11148&lt;&gt;"-"),"&gt;3",T11148)</f>
        <v>0</v>
      </c>
      <c r="V11148" s="11">
        <v>0</v>
      </c>
      <c r="W11148" s="20">
        <f>IF(V11148="-","",V11148)</f>
        <v>0</v>
      </c>
      <c r="X11148" s="11" t="s">
        <v>30</v>
      </c>
    </row>
    <row r="11149" spans="1:24" ht="15.75" customHeight="1" x14ac:dyDescent="0.3">
      <c r="A11149" s="10">
        <v>11148</v>
      </c>
      <c r="B11149" s="11" t="s">
        <v>21057</v>
      </c>
      <c r="C11149" s="11" t="s">
        <v>39</v>
      </c>
      <c r="D11149" s="11" t="s">
        <v>61</v>
      </c>
      <c r="E11149" s="11" t="str">
        <f>IFERROR(LEFT(D11149, FIND("-",D11149,1)-2),D11149)</f>
        <v>KESELAMATAN</v>
      </c>
      <c r="F11149" s="11" t="s">
        <v>27</v>
      </c>
      <c r="G11149" s="44" t="s">
        <v>20371</v>
      </c>
      <c r="H11149" s="11" t="s">
        <v>670</v>
      </c>
      <c r="I11149" s="11" t="s">
        <v>675</v>
      </c>
      <c r="J11149" s="11" t="s">
        <v>20375</v>
      </c>
      <c r="K11149" s="11" t="s">
        <v>238</v>
      </c>
      <c r="L11149" s="12" t="str">
        <f>RIGHT(K11149, 4)</f>
        <v>2021</v>
      </c>
      <c r="M11149" s="16">
        <v>44467</v>
      </c>
      <c r="N11149" s="14" t="str">
        <f>TEXT(M11149,"mmmm")</f>
        <v>September</v>
      </c>
      <c r="O11149" s="15">
        <f>MONTH(M11149)</f>
        <v>9</v>
      </c>
      <c r="P11149" s="11" t="s">
        <v>240</v>
      </c>
      <c r="Q11149" s="16">
        <v>44468</v>
      </c>
      <c r="R11149" s="11" t="s">
        <v>21058</v>
      </c>
      <c r="S11149" s="17" t="str">
        <f>IFERROR(LEFT(R11149,FIND(" ",R11149)-1),R11149)</f>
        <v>0</v>
      </c>
      <c r="T11149" s="11">
        <v>0</v>
      </c>
      <c r="U11149" s="18">
        <f>IF(AND(T11149&gt;3,T11149&lt;&gt;"-"),"&gt;3",T11149)</f>
        <v>0</v>
      </c>
      <c r="V11149" s="11">
        <v>0</v>
      </c>
      <c r="W11149" s="20">
        <f>IF(V11149="-","",V11149)</f>
        <v>0</v>
      </c>
      <c r="X11149" s="11" t="s">
        <v>30</v>
      </c>
    </row>
    <row r="11150" spans="1:24" ht="15.75" customHeight="1" x14ac:dyDescent="0.3">
      <c r="A11150" s="10">
        <v>11149</v>
      </c>
      <c r="B11150" s="11" t="s">
        <v>21059</v>
      </c>
      <c r="C11150" s="11" t="s">
        <v>39</v>
      </c>
      <c r="D11150" s="11" t="s">
        <v>33</v>
      </c>
      <c r="E11150" s="11" t="str">
        <f>IFERROR(LEFT(D11150, FIND("-",D11150,1)-2),D11150)</f>
        <v>OPERASI</v>
      </c>
      <c r="F11150" s="11" t="s">
        <v>27</v>
      </c>
      <c r="G11150" s="44" t="s">
        <v>20371</v>
      </c>
      <c r="H11150" s="11" t="s">
        <v>670</v>
      </c>
      <c r="I11150" s="11" t="s">
        <v>675</v>
      </c>
      <c r="J11150" s="11" t="s">
        <v>20375</v>
      </c>
      <c r="K11150" s="11" t="s">
        <v>445</v>
      </c>
      <c r="L11150" s="12" t="str">
        <f>RIGHT(K11150, 4)</f>
        <v>2022</v>
      </c>
      <c r="M11150" s="16">
        <v>44840</v>
      </c>
      <c r="N11150" s="14" t="str">
        <f>TEXT(M11150,"mmmm")</f>
        <v>October</v>
      </c>
      <c r="O11150" s="15">
        <f>MONTH(M11150)</f>
        <v>10</v>
      </c>
      <c r="P11150" s="11" t="s">
        <v>4970</v>
      </c>
      <c r="Q11150" s="16">
        <v>44841</v>
      </c>
      <c r="R11150" s="11" t="s">
        <v>21060</v>
      </c>
      <c r="S11150" s="17" t="str">
        <f>IFERROR(LEFT(R11150,FIND(" ",R11150)-1),R11150)</f>
        <v>0</v>
      </c>
      <c r="T11150" s="11">
        <v>0</v>
      </c>
      <c r="U11150" s="18">
        <f>IF(AND(T11150&gt;3,T11150&lt;&gt;"-"),"&gt;3",T11150)</f>
        <v>0</v>
      </c>
      <c r="V11150" s="11">
        <v>0</v>
      </c>
      <c r="W11150" s="20">
        <f>IF(V11150="-","",V11150)</f>
        <v>0</v>
      </c>
      <c r="X11150" s="11" t="s">
        <v>30</v>
      </c>
    </row>
    <row r="11151" spans="1:24" ht="15.75" customHeight="1" x14ac:dyDescent="0.3">
      <c r="A11151" s="10">
        <v>11150</v>
      </c>
      <c r="B11151" s="11" t="s">
        <v>21061</v>
      </c>
      <c r="C11151" s="11" t="s">
        <v>25</v>
      </c>
      <c r="D11151" s="11" t="s">
        <v>122</v>
      </c>
      <c r="E11151" s="11" t="str">
        <f>IFERROR(LEFT(D11151, FIND("-",D11151,1)-2),D11151)</f>
        <v>SISTEM</v>
      </c>
      <c r="F11151" s="11" t="s">
        <v>27</v>
      </c>
      <c r="G11151" s="44" t="s">
        <v>20371</v>
      </c>
      <c r="H11151" s="11" t="s">
        <v>670</v>
      </c>
      <c r="I11151" s="11" t="s">
        <v>707</v>
      </c>
      <c r="J11151" s="11" t="s">
        <v>708</v>
      </c>
      <c r="K11151" s="11" t="s">
        <v>265</v>
      </c>
      <c r="L11151" s="12" t="str">
        <f>RIGHT(K11151, 4)</f>
        <v>2021</v>
      </c>
      <c r="M11151" s="16">
        <v>44515</v>
      </c>
      <c r="N11151" s="14" t="str">
        <f>TEXT(M11151,"mmmm")</f>
        <v>November</v>
      </c>
      <c r="O11151" s="15">
        <f>MONTH(M11151)</f>
        <v>11</v>
      </c>
      <c r="P11151" s="11" t="s">
        <v>265</v>
      </c>
      <c r="Q11151" s="16">
        <v>44515</v>
      </c>
      <c r="R11151" s="11" t="s">
        <v>21062</v>
      </c>
      <c r="S11151" s="17" t="str">
        <f>IFERROR(LEFT(R11151,FIND(" ",R11151)-1),R11151)</f>
        <v>0</v>
      </c>
      <c r="T11151" s="11">
        <v>0</v>
      </c>
      <c r="U11151" s="18">
        <f>IF(AND(T11151&gt;3,T11151&lt;&gt;"-"),"&gt;3",T11151)</f>
        <v>0</v>
      </c>
      <c r="V11151" s="11">
        <v>0</v>
      </c>
      <c r="W11151" s="20">
        <f>IF(V11151="-","",V11151)</f>
        <v>0</v>
      </c>
      <c r="X11151" s="11" t="s">
        <v>30</v>
      </c>
    </row>
    <row r="11152" spans="1:24" ht="15.75" customHeight="1" x14ac:dyDescent="0.3">
      <c r="A11152" s="10">
        <v>11151</v>
      </c>
      <c r="B11152" s="11" t="s">
        <v>21063</v>
      </c>
      <c r="C11152" s="11" t="s">
        <v>39</v>
      </c>
      <c r="D11152" s="11" t="s">
        <v>33</v>
      </c>
      <c r="E11152" s="11" t="str">
        <f>IFERROR(LEFT(D11152, FIND("-",D11152,1)-2),D11152)</f>
        <v>OPERASI</v>
      </c>
      <c r="F11152" s="11" t="s">
        <v>34</v>
      </c>
      <c r="G11152" s="44" t="s">
        <v>20371</v>
      </c>
      <c r="H11152" s="11" t="s">
        <v>670</v>
      </c>
      <c r="I11152" s="11" t="s">
        <v>675</v>
      </c>
      <c r="J11152" s="11" t="s">
        <v>20375</v>
      </c>
      <c r="K11152" s="11" t="s">
        <v>18345</v>
      </c>
      <c r="L11152" s="12" t="str">
        <f>RIGHT(K11152, 4)</f>
        <v>2022</v>
      </c>
      <c r="M11152" s="16">
        <v>44577</v>
      </c>
      <c r="N11152" s="14" t="str">
        <f>TEXT(M11152,"mmmm")</f>
        <v>January</v>
      </c>
      <c r="O11152" s="15">
        <f>MONTH(M11152)</f>
        <v>1</v>
      </c>
      <c r="P11152" s="11" t="s">
        <v>5658</v>
      </c>
      <c r="Q11152" s="16">
        <v>44578</v>
      </c>
      <c r="R11152" s="11" t="s">
        <v>21064</v>
      </c>
      <c r="S11152" s="17" t="str">
        <f>IFERROR(LEFT(R11152,FIND(" ",R11152)-1),R11152)</f>
        <v>0</v>
      </c>
      <c r="T11152" s="11">
        <v>0</v>
      </c>
      <c r="U11152" s="18">
        <f>IF(AND(T11152&gt;3,T11152&lt;&gt;"-"),"&gt;3",T11152)</f>
        <v>0</v>
      </c>
      <c r="V11152" s="11">
        <v>0</v>
      </c>
      <c r="W11152" s="20">
        <f>IF(V11152="-","",V11152)</f>
        <v>0</v>
      </c>
      <c r="X11152" s="11" t="s">
        <v>30</v>
      </c>
    </row>
    <row r="11153" spans="1:24" ht="15.75" customHeight="1" x14ac:dyDescent="0.3">
      <c r="A11153" s="10">
        <v>11152</v>
      </c>
      <c r="B11153" s="11" t="s">
        <v>21065</v>
      </c>
      <c r="C11153" s="11" t="s">
        <v>39</v>
      </c>
      <c r="D11153" s="11" t="s">
        <v>33</v>
      </c>
      <c r="E11153" s="11" t="str">
        <f>IFERROR(LEFT(D11153, FIND("-",D11153,1)-2),D11153)</f>
        <v>OPERASI</v>
      </c>
      <c r="F11153" s="11" t="s">
        <v>34</v>
      </c>
      <c r="G11153" s="44" t="s">
        <v>20371</v>
      </c>
      <c r="H11153" s="11" t="s">
        <v>684</v>
      </c>
      <c r="I11153" s="11" t="s">
        <v>675</v>
      </c>
      <c r="J11153" s="11" t="s">
        <v>20375</v>
      </c>
      <c r="K11153" s="11" t="s">
        <v>9577</v>
      </c>
      <c r="L11153" s="12" t="str">
        <f>RIGHT(K11153, 4)</f>
        <v>2022</v>
      </c>
      <c r="M11153" s="16">
        <v>44844</v>
      </c>
      <c r="N11153" s="14" t="str">
        <f>TEXT(M11153,"mmmm")</f>
        <v>October</v>
      </c>
      <c r="O11153" s="15">
        <f>MONTH(M11153)</f>
        <v>10</v>
      </c>
      <c r="P11153" s="11" t="s">
        <v>1460</v>
      </c>
      <c r="Q11153" s="16">
        <v>44845</v>
      </c>
      <c r="R11153" s="11" t="s">
        <v>21066</v>
      </c>
      <c r="S11153" s="17" t="str">
        <f>IFERROR(LEFT(R11153,FIND(" ",R11153)-1),R11153)</f>
        <v>0</v>
      </c>
      <c r="T11153" s="11">
        <v>0</v>
      </c>
      <c r="U11153" s="18">
        <f>IF(AND(T11153&gt;3,T11153&lt;&gt;"-"),"&gt;3",T11153)</f>
        <v>0</v>
      </c>
      <c r="V11153" s="11">
        <v>0</v>
      </c>
      <c r="W11153" s="20">
        <f>IF(V11153="-","",V11153)</f>
        <v>0</v>
      </c>
      <c r="X11153" s="11" t="s">
        <v>2145</v>
      </c>
    </row>
    <row r="11154" spans="1:24" ht="15.75" customHeight="1" x14ac:dyDescent="0.3">
      <c r="A11154" s="10">
        <v>11153</v>
      </c>
      <c r="B11154" s="11" t="s">
        <v>21067</v>
      </c>
      <c r="C11154" s="11" t="s">
        <v>39</v>
      </c>
      <c r="D11154" s="11" t="s">
        <v>33</v>
      </c>
      <c r="E11154" s="11" t="str">
        <f>IFERROR(LEFT(D11154, FIND("-",D11154,1)-2),D11154)</f>
        <v>OPERASI</v>
      </c>
      <c r="F11154" s="11" t="s">
        <v>34</v>
      </c>
      <c r="G11154" s="44" t="s">
        <v>20371</v>
      </c>
      <c r="H11154" s="11" t="s">
        <v>670</v>
      </c>
      <c r="I11154" s="11" t="s">
        <v>675</v>
      </c>
      <c r="J11154" s="11" t="s">
        <v>20375</v>
      </c>
      <c r="K11154" s="11" t="s">
        <v>2841</v>
      </c>
      <c r="L11154" s="12" t="str">
        <f>RIGHT(K11154, 4)</f>
        <v>2022</v>
      </c>
      <c r="M11154" s="16">
        <v>44867</v>
      </c>
      <c r="N11154" s="14" t="str">
        <f>TEXT(M11154,"mmmm")</f>
        <v>November</v>
      </c>
      <c r="O11154" s="15">
        <f>MONTH(M11154)</f>
        <v>11</v>
      </c>
      <c r="P11154" s="11" t="s">
        <v>1006</v>
      </c>
      <c r="Q11154" s="16">
        <v>44868</v>
      </c>
      <c r="R11154" s="11" t="s">
        <v>21068</v>
      </c>
      <c r="S11154" s="17" t="str">
        <f>IFERROR(LEFT(R11154,FIND(" ",R11154)-1),R11154)</f>
        <v>0</v>
      </c>
      <c r="T11154" s="11">
        <v>0</v>
      </c>
      <c r="U11154" s="18">
        <f>IF(AND(T11154&gt;3,T11154&lt;&gt;"-"),"&gt;3",T11154)</f>
        <v>0</v>
      </c>
      <c r="V11154" s="11">
        <v>0</v>
      </c>
      <c r="W11154" s="20">
        <f>IF(V11154="-","",V11154)</f>
        <v>0</v>
      </c>
      <c r="X11154" s="11" t="s">
        <v>30</v>
      </c>
    </row>
    <row r="11155" spans="1:24" ht="15.75" customHeight="1" x14ac:dyDescent="0.3">
      <c r="A11155" s="10">
        <v>11154</v>
      </c>
      <c r="B11155" s="11" t="s">
        <v>21069</v>
      </c>
      <c r="C11155" s="11" t="s">
        <v>25</v>
      </c>
      <c r="D11155" s="11" t="s">
        <v>122</v>
      </c>
      <c r="E11155" s="11" t="str">
        <f>IFERROR(LEFT(D11155, FIND("-",D11155,1)-2),D11155)</f>
        <v>SISTEM</v>
      </c>
      <c r="F11155" s="11" t="s">
        <v>27</v>
      </c>
      <c r="G11155" s="44" t="s">
        <v>20371</v>
      </c>
      <c r="H11155" s="11" t="s">
        <v>684</v>
      </c>
      <c r="I11155" s="11" t="s">
        <v>680</v>
      </c>
      <c r="J11155" s="11" t="s">
        <v>2877</v>
      </c>
      <c r="K11155" s="11" t="s">
        <v>3275</v>
      </c>
      <c r="L11155" s="12" t="str">
        <f>RIGHT(K11155, 4)</f>
        <v>2020</v>
      </c>
      <c r="M11155" s="16">
        <v>44147</v>
      </c>
      <c r="N11155" s="14" t="str">
        <f>TEXT(M11155,"mmmm")</f>
        <v>November</v>
      </c>
      <c r="O11155" s="15">
        <f>MONTH(M11155)</f>
        <v>11</v>
      </c>
      <c r="P11155" s="11" t="s">
        <v>3275</v>
      </c>
      <c r="Q11155" s="16">
        <v>44147</v>
      </c>
      <c r="R11155" s="11" t="s">
        <v>21070</v>
      </c>
      <c r="S11155" s="17" t="str">
        <f>IFERROR(LEFT(R11155,FIND(" ",R11155)-1),R11155)</f>
        <v>0</v>
      </c>
      <c r="T11155" s="11">
        <v>0</v>
      </c>
      <c r="U11155" s="18">
        <f>IF(AND(T11155&gt;3,T11155&lt;&gt;"-"),"&gt;3",T11155)</f>
        <v>0</v>
      </c>
      <c r="V11155" s="11">
        <v>0</v>
      </c>
      <c r="W11155" s="20">
        <f>IF(V11155="-","",V11155)</f>
        <v>0</v>
      </c>
      <c r="X11155" s="11" t="s">
        <v>687</v>
      </c>
    </row>
    <row r="11156" spans="1:24" ht="15.75" customHeight="1" x14ac:dyDescent="0.3">
      <c r="A11156" s="10">
        <v>11155</v>
      </c>
      <c r="B11156" s="11" t="s">
        <v>21071</v>
      </c>
      <c r="C11156" s="11" t="s">
        <v>39</v>
      </c>
      <c r="D11156" s="11" t="s">
        <v>33</v>
      </c>
      <c r="E11156" s="11" t="str">
        <f>IFERROR(LEFT(D11156, FIND("-",D11156,1)-2),D11156)</f>
        <v>OPERASI</v>
      </c>
      <c r="F11156" s="11" t="s">
        <v>84</v>
      </c>
      <c r="G11156" s="44" t="s">
        <v>20371</v>
      </c>
      <c r="H11156" s="11" t="s">
        <v>670</v>
      </c>
      <c r="I11156" s="11" t="s">
        <v>675</v>
      </c>
      <c r="J11156" s="11" t="s">
        <v>20375</v>
      </c>
      <c r="K11156" s="11" t="s">
        <v>1210</v>
      </c>
      <c r="L11156" s="12" t="str">
        <f>RIGHT(K11156, 4)</f>
        <v>2022</v>
      </c>
      <c r="M11156" s="16">
        <v>44781</v>
      </c>
      <c r="N11156" s="14" t="str">
        <f>TEXT(M11156,"mmmm")</f>
        <v>August</v>
      </c>
      <c r="O11156" s="15">
        <f>MONTH(M11156)</f>
        <v>8</v>
      </c>
      <c r="P11156" s="11" t="s">
        <v>790</v>
      </c>
      <c r="Q11156" s="16">
        <v>44782</v>
      </c>
      <c r="R11156" s="11" t="s">
        <v>21072</v>
      </c>
      <c r="S11156" s="17" t="str">
        <f>IFERROR(LEFT(R11156,FIND(" ",R11156)-1),R11156)</f>
        <v>0</v>
      </c>
      <c r="T11156" s="11">
        <v>0</v>
      </c>
      <c r="U11156" s="18">
        <f>IF(AND(T11156&gt;3,T11156&lt;&gt;"-"),"&gt;3",T11156)</f>
        <v>0</v>
      </c>
      <c r="V11156" s="11">
        <v>0</v>
      </c>
      <c r="W11156" s="20">
        <f>IF(V11156="-","",V11156)</f>
        <v>0</v>
      </c>
      <c r="X11156" s="11" t="s">
        <v>30</v>
      </c>
    </row>
    <row r="11157" spans="1:24" ht="15.75" customHeight="1" x14ac:dyDescent="0.3">
      <c r="A11157" s="10">
        <v>11156</v>
      </c>
      <c r="B11157" s="11" t="s">
        <v>21073</v>
      </c>
      <c r="C11157" s="11" t="s">
        <v>39</v>
      </c>
      <c r="D11157" s="11" t="s">
        <v>40</v>
      </c>
      <c r="E11157" s="11" t="str">
        <f>IFERROR(LEFT(D11157, FIND("-",D11157,1)-2),D11157)</f>
        <v>SISTEM</v>
      </c>
      <c r="F11157" s="11" t="s">
        <v>608</v>
      </c>
      <c r="G11157" s="44" t="s">
        <v>20371</v>
      </c>
      <c r="H11157" s="11" t="s">
        <v>670</v>
      </c>
      <c r="I11157" s="11" t="s">
        <v>675</v>
      </c>
      <c r="J11157" s="11" t="s">
        <v>879</v>
      </c>
      <c r="K11157" s="11" t="s">
        <v>21074</v>
      </c>
      <c r="L11157" s="12" t="str">
        <f>RIGHT(K11157, 4)</f>
        <v>2020</v>
      </c>
      <c r="M11157" s="16">
        <v>44087</v>
      </c>
      <c r="N11157" s="14" t="str">
        <f>TEXT(M11157,"mmmm")</f>
        <v>September</v>
      </c>
      <c r="O11157" s="15">
        <f>MONTH(M11157)</f>
        <v>9</v>
      </c>
      <c r="P11157" s="11" t="s">
        <v>1097</v>
      </c>
      <c r="Q11157" s="16">
        <v>44088</v>
      </c>
      <c r="R11157" s="11" t="s">
        <v>21075</v>
      </c>
      <c r="S11157" s="17" t="str">
        <f>IFERROR(LEFT(R11157,FIND(" ",R11157)-1),R11157)</f>
        <v>0</v>
      </c>
      <c r="T11157" s="11">
        <v>0</v>
      </c>
      <c r="U11157" s="18">
        <f>IF(AND(T11157&gt;3,T11157&lt;&gt;"-"),"&gt;3",T11157)</f>
        <v>0</v>
      </c>
      <c r="V11157" s="11">
        <v>0</v>
      </c>
      <c r="W11157" s="20">
        <f>IF(V11157="-","",V11157)</f>
        <v>0</v>
      </c>
      <c r="X11157" s="11" t="s">
        <v>30</v>
      </c>
    </row>
    <row r="11158" spans="1:24" ht="15.75" customHeight="1" x14ac:dyDescent="0.3">
      <c r="A11158" s="10">
        <v>11157</v>
      </c>
      <c r="B11158" s="11" t="s">
        <v>21076</v>
      </c>
      <c r="C11158" s="11" t="s">
        <v>39</v>
      </c>
      <c r="D11158" s="11" t="s">
        <v>33</v>
      </c>
      <c r="E11158" s="11" t="str">
        <f>IFERROR(LEFT(D11158, FIND("-",D11158,1)-2),D11158)</f>
        <v>OPERASI</v>
      </c>
      <c r="F11158" s="11" t="s">
        <v>34</v>
      </c>
      <c r="G11158" s="44" t="s">
        <v>20371</v>
      </c>
      <c r="H11158" s="11" t="s">
        <v>670</v>
      </c>
      <c r="I11158" s="11" t="s">
        <v>675</v>
      </c>
      <c r="J11158" s="11" t="s">
        <v>20375</v>
      </c>
      <c r="K11158" s="11" t="s">
        <v>640</v>
      </c>
      <c r="L11158" s="12" t="str">
        <f>RIGHT(K11158, 4)</f>
        <v>2023</v>
      </c>
      <c r="M11158" s="16">
        <v>45223</v>
      </c>
      <c r="N11158" s="14" t="str">
        <f>TEXT(M11158,"mmmm")</f>
        <v>October</v>
      </c>
      <c r="O11158" s="15">
        <f>MONTH(M11158)</f>
        <v>10</v>
      </c>
      <c r="P11158" s="11" t="s">
        <v>2607</v>
      </c>
      <c r="Q11158" s="16">
        <v>45224</v>
      </c>
      <c r="R11158" s="11" t="s">
        <v>21077</v>
      </c>
      <c r="S11158" s="17" t="str">
        <f>IFERROR(LEFT(R11158,FIND(" ",R11158)-1),R11158)</f>
        <v>0</v>
      </c>
      <c r="T11158" s="11">
        <v>0</v>
      </c>
      <c r="U11158" s="18">
        <f>IF(AND(T11158&gt;3,T11158&lt;&gt;"-"),"&gt;3",T11158)</f>
        <v>0</v>
      </c>
      <c r="V11158" s="11">
        <v>0</v>
      </c>
      <c r="W11158" s="20">
        <f>IF(V11158="-","",V11158)</f>
        <v>0</v>
      </c>
      <c r="X11158" s="11" t="s">
        <v>30</v>
      </c>
    </row>
    <row r="11159" spans="1:24" ht="15.75" customHeight="1" x14ac:dyDescent="0.3">
      <c r="A11159" s="10">
        <v>11158</v>
      </c>
      <c r="B11159" s="11" t="s">
        <v>21078</v>
      </c>
      <c r="C11159" s="11" t="s">
        <v>39</v>
      </c>
      <c r="D11159" s="11" t="s">
        <v>33</v>
      </c>
      <c r="E11159" s="11" t="str">
        <f>IFERROR(LEFT(D11159, FIND("-",D11159,1)-2),D11159)</f>
        <v>OPERASI</v>
      </c>
      <c r="F11159" s="11" t="s">
        <v>215</v>
      </c>
      <c r="G11159" s="44" t="s">
        <v>20371</v>
      </c>
      <c r="H11159" s="11" t="s">
        <v>670</v>
      </c>
      <c r="I11159" s="11" t="s">
        <v>675</v>
      </c>
      <c r="J11159" s="11" t="s">
        <v>20375</v>
      </c>
      <c r="K11159" s="11" t="s">
        <v>640</v>
      </c>
      <c r="L11159" s="12" t="str">
        <f>RIGHT(K11159, 4)</f>
        <v>2023</v>
      </c>
      <c r="M11159" s="16">
        <v>45223</v>
      </c>
      <c r="N11159" s="14" t="str">
        <f>TEXT(M11159,"mmmm")</f>
        <v>October</v>
      </c>
      <c r="O11159" s="15">
        <f>MONTH(M11159)</f>
        <v>10</v>
      </c>
      <c r="P11159" s="11" t="s">
        <v>2607</v>
      </c>
      <c r="Q11159" s="16">
        <v>45224</v>
      </c>
      <c r="R11159" s="11" t="s">
        <v>21079</v>
      </c>
      <c r="S11159" s="17" t="str">
        <f>IFERROR(LEFT(R11159,FIND(" ",R11159)-1),R11159)</f>
        <v>0</v>
      </c>
      <c r="T11159" s="11">
        <v>0</v>
      </c>
      <c r="U11159" s="18">
        <f>IF(AND(T11159&gt;3,T11159&lt;&gt;"-"),"&gt;3",T11159)</f>
        <v>0</v>
      </c>
      <c r="V11159" s="11">
        <v>0</v>
      </c>
      <c r="W11159" s="20">
        <f>IF(V11159="-","",V11159)</f>
        <v>0</v>
      </c>
      <c r="X11159" s="11" t="s">
        <v>30</v>
      </c>
    </row>
    <row r="11160" spans="1:24" ht="15.75" customHeight="1" x14ac:dyDescent="0.3">
      <c r="A11160" s="10">
        <v>11159</v>
      </c>
      <c r="B11160" s="11" t="s">
        <v>21080</v>
      </c>
      <c r="C11160" s="11" t="s">
        <v>25</v>
      </c>
      <c r="D11160" s="11" t="s">
        <v>135</v>
      </c>
      <c r="E11160" s="11" t="str">
        <f>IFERROR(LEFT(D11160, FIND("-",D11160,1)-2),D11160)</f>
        <v>APLIKASI</v>
      </c>
      <c r="F11160" s="11" t="s">
        <v>27</v>
      </c>
      <c r="G11160" s="44" t="s">
        <v>20371</v>
      </c>
      <c r="H11160" s="11" t="s">
        <v>670</v>
      </c>
      <c r="I11160" s="11" t="s">
        <v>675</v>
      </c>
      <c r="J11160" s="11" t="s">
        <v>689</v>
      </c>
      <c r="K11160" s="11" t="s">
        <v>1122</v>
      </c>
      <c r="L11160" s="12" t="str">
        <f>RIGHT(K11160, 4)</f>
        <v>2022</v>
      </c>
      <c r="M11160" s="16">
        <v>44706</v>
      </c>
      <c r="N11160" s="14" t="str">
        <f>TEXT(M11160,"mmmm")</f>
        <v>May</v>
      </c>
      <c r="O11160" s="15">
        <f>MONTH(M11160)</f>
        <v>5</v>
      </c>
      <c r="P11160" s="11" t="s">
        <v>4955</v>
      </c>
      <c r="Q11160" s="16">
        <v>44707</v>
      </c>
      <c r="R11160" s="11" t="s">
        <v>21081</v>
      </c>
      <c r="S11160" s="17" t="str">
        <f>IFERROR(LEFT(R11160,FIND(" ",R11160)-1),R11160)</f>
        <v>0</v>
      </c>
      <c r="T11160" s="11">
        <v>0</v>
      </c>
      <c r="U11160" s="18">
        <f>IF(AND(T11160&gt;3,T11160&lt;&gt;"-"),"&gt;3",T11160)</f>
        <v>0</v>
      </c>
      <c r="V11160" s="11">
        <v>0</v>
      </c>
      <c r="W11160" s="20">
        <f>IF(V11160="-","",V11160)</f>
        <v>0</v>
      </c>
      <c r="X11160" s="11" t="s">
        <v>30</v>
      </c>
    </row>
    <row r="11161" spans="1:24" ht="15.75" customHeight="1" x14ac:dyDescent="0.3">
      <c r="A11161" s="10">
        <v>11160</v>
      </c>
      <c r="B11161" s="11" t="s">
        <v>21082</v>
      </c>
      <c r="C11161" s="11" t="s">
        <v>39</v>
      </c>
      <c r="D11161" s="11" t="s">
        <v>33</v>
      </c>
      <c r="E11161" s="11" t="str">
        <f>IFERROR(LEFT(D11161, FIND("-",D11161,1)-2),D11161)</f>
        <v>OPERASI</v>
      </c>
      <c r="F11161" s="11" t="s">
        <v>34</v>
      </c>
      <c r="G11161" s="44" t="s">
        <v>20371</v>
      </c>
      <c r="H11161" s="11" t="s">
        <v>670</v>
      </c>
      <c r="I11161" s="11" t="s">
        <v>675</v>
      </c>
      <c r="J11161" s="11" t="s">
        <v>20375</v>
      </c>
      <c r="K11161" s="11" t="s">
        <v>4082</v>
      </c>
      <c r="L11161" s="12" t="str">
        <f>RIGHT(K11161, 4)</f>
        <v>2023</v>
      </c>
      <c r="M11161" s="16">
        <v>45214</v>
      </c>
      <c r="N11161" s="14" t="str">
        <f>TEXT(M11161,"mmmm")</f>
        <v>October</v>
      </c>
      <c r="O11161" s="15">
        <f>MONTH(M11161)</f>
        <v>10</v>
      </c>
      <c r="P11161" s="11" t="s">
        <v>634</v>
      </c>
      <c r="Q11161" s="16">
        <v>45215</v>
      </c>
      <c r="R11161" s="11" t="s">
        <v>21083</v>
      </c>
      <c r="S11161" s="17" t="str">
        <f>IFERROR(LEFT(R11161,FIND(" ",R11161)-1),R11161)</f>
        <v>0</v>
      </c>
      <c r="T11161" s="11">
        <v>0</v>
      </c>
      <c r="U11161" s="18">
        <f>IF(AND(T11161&gt;3,T11161&lt;&gt;"-"),"&gt;3",T11161)</f>
        <v>0</v>
      </c>
      <c r="V11161" s="11">
        <v>0</v>
      </c>
      <c r="W11161" s="20">
        <f>IF(V11161="-","",V11161)</f>
        <v>0</v>
      </c>
      <c r="X11161" s="11" t="s">
        <v>30</v>
      </c>
    </row>
    <row r="11162" spans="1:24" ht="15.75" customHeight="1" x14ac:dyDescent="0.3">
      <c r="A11162" s="10">
        <v>11161</v>
      </c>
      <c r="B11162" s="11" t="s">
        <v>21084</v>
      </c>
      <c r="C11162" s="11" t="s">
        <v>25</v>
      </c>
      <c r="D11162" s="11" t="s">
        <v>33</v>
      </c>
      <c r="E11162" s="11" t="str">
        <f>IFERROR(LEFT(D11162, FIND("-",D11162,1)-2),D11162)</f>
        <v>OPERASI</v>
      </c>
      <c r="F11162" s="11" t="s">
        <v>27</v>
      </c>
      <c r="G11162" s="44" t="s">
        <v>20371</v>
      </c>
      <c r="H11162" s="11" t="s">
        <v>684</v>
      </c>
      <c r="I11162" s="11" t="s">
        <v>671</v>
      </c>
      <c r="J11162" s="11" t="s">
        <v>813</v>
      </c>
      <c r="K11162" s="11" t="s">
        <v>156</v>
      </c>
      <c r="L11162" s="12" t="str">
        <f>RIGHT(K11162, 4)</f>
        <v>2021</v>
      </c>
      <c r="M11162" s="16">
        <v>44234</v>
      </c>
      <c r="N11162" s="14" t="str">
        <f>TEXT(M11162,"mmmm")</f>
        <v>February</v>
      </c>
      <c r="O11162" s="15">
        <f>MONTH(M11162)</f>
        <v>2</v>
      </c>
      <c r="P11162" s="11" t="s">
        <v>3360</v>
      </c>
      <c r="Q11162" s="16">
        <v>44235</v>
      </c>
      <c r="R11162" s="11" t="s">
        <v>21085</v>
      </c>
      <c r="S11162" s="17" t="str">
        <f>IFERROR(LEFT(R11162,FIND(" ",R11162)-1),R11162)</f>
        <v>0</v>
      </c>
      <c r="T11162" s="11">
        <v>0</v>
      </c>
      <c r="U11162" s="18">
        <f>IF(AND(T11162&gt;3,T11162&lt;&gt;"-"),"&gt;3",T11162)</f>
        <v>0</v>
      </c>
      <c r="V11162" s="11">
        <v>0</v>
      </c>
      <c r="W11162" s="20">
        <f>IF(V11162="-","",V11162)</f>
        <v>0</v>
      </c>
      <c r="X11162" s="11" t="s">
        <v>687</v>
      </c>
    </row>
    <row r="11163" spans="1:24" ht="15.75" customHeight="1" x14ac:dyDescent="0.3">
      <c r="A11163" s="10">
        <v>11162</v>
      </c>
      <c r="B11163" s="11" t="s">
        <v>21086</v>
      </c>
      <c r="C11163" s="11" t="s">
        <v>39</v>
      </c>
      <c r="D11163" s="11" t="s">
        <v>51</v>
      </c>
      <c r="E11163" s="11" t="str">
        <f>IFERROR(LEFT(D11163, FIND("-",D11163,1)-2),D11163)</f>
        <v>OPERASI</v>
      </c>
      <c r="F11163" s="11" t="s">
        <v>27</v>
      </c>
      <c r="G11163" s="44" t="s">
        <v>20371</v>
      </c>
      <c r="H11163" s="11" t="s">
        <v>670</v>
      </c>
      <c r="I11163" s="11" t="s">
        <v>671</v>
      </c>
      <c r="J11163" s="11" t="s">
        <v>697</v>
      </c>
      <c r="K11163" s="11" t="s">
        <v>3168</v>
      </c>
      <c r="L11163" s="12" t="str">
        <f>RIGHT(K11163, 4)</f>
        <v>2021</v>
      </c>
      <c r="M11163" s="16">
        <v>44334</v>
      </c>
      <c r="N11163" s="14" t="str">
        <f>TEXT(M11163,"mmmm")</f>
        <v>May</v>
      </c>
      <c r="O11163" s="15">
        <f>MONTH(M11163)</f>
        <v>5</v>
      </c>
      <c r="P11163" s="11" t="s">
        <v>2134</v>
      </c>
      <c r="Q11163" s="16">
        <v>44335</v>
      </c>
      <c r="R11163" s="11" t="s">
        <v>21087</v>
      </c>
      <c r="S11163" s="17" t="str">
        <f>IFERROR(LEFT(R11163,FIND(" ",R11163)-1),R11163)</f>
        <v>0</v>
      </c>
      <c r="T11163" s="11">
        <v>0</v>
      </c>
      <c r="U11163" s="18">
        <f>IF(AND(T11163&gt;3,T11163&lt;&gt;"-"),"&gt;3",T11163)</f>
        <v>0</v>
      </c>
      <c r="V11163" s="11">
        <v>0</v>
      </c>
      <c r="W11163" s="20">
        <f>IF(V11163="-","",V11163)</f>
        <v>0</v>
      </c>
      <c r="X11163" s="11" t="s">
        <v>30</v>
      </c>
    </row>
    <row r="11164" spans="1:24" ht="15.75" customHeight="1" x14ac:dyDescent="0.3">
      <c r="A11164" s="10">
        <v>11163</v>
      </c>
      <c r="B11164" s="11" t="s">
        <v>21088</v>
      </c>
      <c r="C11164" s="11" t="s">
        <v>39</v>
      </c>
      <c r="D11164" s="11" t="s">
        <v>51</v>
      </c>
      <c r="E11164" s="11" t="str">
        <f>IFERROR(LEFT(D11164, FIND("-",D11164,1)-2),D11164)</f>
        <v>OPERASI</v>
      </c>
      <c r="F11164" s="11" t="s">
        <v>92</v>
      </c>
      <c r="G11164" s="44" t="s">
        <v>20371</v>
      </c>
      <c r="H11164" s="11" t="s">
        <v>670</v>
      </c>
      <c r="I11164" s="11" t="s">
        <v>675</v>
      </c>
      <c r="J11164" s="11" t="s">
        <v>741</v>
      </c>
      <c r="K11164" s="11" t="s">
        <v>2602</v>
      </c>
      <c r="L11164" s="12" t="str">
        <f>RIGHT(K11164, 4)</f>
        <v>2023</v>
      </c>
      <c r="M11164" s="16">
        <v>45217</v>
      </c>
      <c r="N11164" s="14" t="str">
        <f>TEXT(M11164,"mmmm")</f>
        <v>October</v>
      </c>
      <c r="O11164" s="15">
        <f>MONTH(M11164)</f>
        <v>10</v>
      </c>
      <c r="P11164" s="11" t="s">
        <v>1060</v>
      </c>
      <c r="Q11164" s="16">
        <v>45218</v>
      </c>
      <c r="R11164" s="11" t="s">
        <v>21089</v>
      </c>
      <c r="S11164" s="17" t="str">
        <f>IFERROR(LEFT(R11164,FIND(" ",R11164)-1),R11164)</f>
        <v>0</v>
      </c>
      <c r="T11164" s="11">
        <v>0</v>
      </c>
      <c r="U11164" s="18">
        <f>IF(AND(T11164&gt;3,T11164&lt;&gt;"-"),"&gt;3",T11164)</f>
        <v>0</v>
      </c>
      <c r="V11164" s="11">
        <v>0</v>
      </c>
      <c r="W11164" s="20">
        <f>IF(V11164="-","",V11164)</f>
        <v>0</v>
      </c>
      <c r="X11164" s="11" t="s">
        <v>30</v>
      </c>
    </row>
    <row r="11165" spans="1:24" ht="15.75" customHeight="1" x14ac:dyDescent="0.3">
      <c r="A11165" s="10">
        <v>11164</v>
      </c>
      <c r="B11165" s="11" t="s">
        <v>21090</v>
      </c>
      <c r="C11165" s="11" t="s">
        <v>39</v>
      </c>
      <c r="D11165" s="11" t="s">
        <v>33</v>
      </c>
      <c r="E11165" s="11" t="str">
        <f>IFERROR(LEFT(D11165, FIND("-",D11165,1)-2),D11165)</f>
        <v>OPERASI</v>
      </c>
      <c r="F11165" s="11" t="s">
        <v>34</v>
      </c>
      <c r="G11165" s="44" t="s">
        <v>20371</v>
      </c>
      <c r="H11165" s="11" t="s">
        <v>670</v>
      </c>
      <c r="I11165" s="11" t="s">
        <v>675</v>
      </c>
      <c r="J11165" s="11" t="s">
        <v>20375</v>
      </c>
      <c r="K11165" s="11" t="s">
        <v>1255</v>
      </c>
      <c r="L11165" s="12" t="str">
        <f>RIGHT(K11165, 4)</f>
        <v>2023</v>
      </c>
      <c r="M11165" s="16">
        <v>45225</v>
      </c>
      <c r="N11165" s="14" t="str">
        <f>TEXT(M11165,"mmmm")</f>
        <v>October</v>
      </c>
      <c r="O11165" s="15">
        <f>MONTH(M11165)</f>
        <v>10</v>
      </c>
      <c r="P11165" s="11" t="s">
        <v>642</v>
      </c>
      <c r="Q11165" s="16">
        <v>45226</v>
      </c>
      <c r="R11165" s="11" t="s">
        <v>21091</v>
      </c>
      <c r="S11165" s="17" t="str">
        <f>IFERROR(LEFT(R11165,FIND(" ",R11165)-1),R11165)</f>
        <v>0</v>
      </c>
      <c r="T11165" s="11">
        <v>0</v>
      </c>
      <c r="U11165" s="18">
        <f>IF(AND(T11165&gt;3,T11165&lt;&gt;"-"),"&gt;3",T11165)</f>
        <v>0</v>
      </c>
      <c r="V11165" s="11">
        <v>0</v>
      </c>
      <c r="W11165" s="20">
        <f>IF(V11165="-","",V11165)</f>
        <v>0</v>
      </c>
      <c r="X11165" s="11" t="s">
        <v>30</v>
      </c>
    </row>
    <row r="11166" spans="1:24" ht="15.75" customHeight="1" x14ac:dyDescent="0.3">
      <c r="A11166" s="10">
        <v>11165</v>
      </c>
      <c r="B11166" s="11" t="s">
        <v>21092</v>
      </c>
      <c r="C11166" s="11" t="s">
        <v>39</v>
      </c>
      <c r="D11166" s="11" t="s">
        <v>193</v>
      </c>
      <c r="E11166" s="11" t="str">
        <f>IFERROR(LEFT(D11166, FIND("-",D11166,1)-2),D11166)</f>
        <v>KESELAMATAN</v>
      </c>
      <c r="F11166" s="11" t="s">
        <v>278</v>
      </c>
      <c r="G11166" s="44" t="s">
        <v>20371</v>
      </c>
      <c r="H11166" s="11" t="s">
        <v>96</v>
      </c>
      <c r="I11166" s="11" t="s">
        <v>30</v>
      </c>
      <c r="J11166" s="11" t="s">
        <v>20375</v>
      </c>
      <c r="K11166" s="11" t="s">
        <v>640</v>
      </c>
      <c r="L11166" s="12" t="str">
        <f>RIGHT(K11166, 4)</f>
        <v>2023</v>
      </c>
      <c r="M11166" s="16">
        <v>45223</v>
      </c>
      <c r="N11166" s="14" t="str">
        <f>TEXT(M11166,"mmmm")</f>
        <v>October</v>
      </c>
      <c r="O11166" s="15">
        <f>MONTH(M11166)</f>
        <v>10</v>
      </c>
      <c r="P11166" s="11" t="s">
        <v>2607</v>
      </c>
      <c r="Q11166" s="16">
        <v>45224</v>
      </c>
      <c r="R11166" s="11" t="s">
        <v>21093</v>
      </c>
      <c r="S11166" s="17" t="str">
        <f>IFERROR(LEFT(R11166,FIND(" ",R11166)-1),R11166)</f>
        <v>0</v>
      </c>
      <c r="T11166" s="11">
        <v>0</v>
      </c>
      <c r="U11166" s="18">
        <f>IF(AND(T11166&gt;3,T11166&lt;&gt;"-"),"&gt;3",T11166)</f>
        <v>0</v>
      </c>
      <c r="V11166" s="11">
        <v>0</v>
      </c>
      <c r="W11166" s="20">
        <f>IF(V11166="-","",V11166)</f>
        <v>0</v>
      </c>
      <c r="X11166" s="11" t="s">
        <v>30</v>
      </c>
    </row>
    <row r="11167" spans="1:24" ht="15.75" customHeight="1" x14ac:dyDescent="0.3">
      <c r="A11167" s="10">
        <v>11166</v>
      </c>
      <c r="B11167" s="11" t="s">
        <v>21094</v>
      </c>
      <c r="C11167" s="11" t="s">
        <v>39</v>
      </c>
      <c r="D11167" s="11" t="s">
        <v>61</v>
      </c>
      <c r="E11167" s="11" t="str">
        <f>IFERROR(LEFT(D11167, FIND("-",D11167,1)-2),D11167)</f>
        <v>KESELAMATAN</v>
      </c>
      <c r="F11167" s="11" t="s">
        <v>452</v>
      </c>
      <c r="G11167" s="44" t="s">
        <v>20371</v>
      </c>
      <c r="H11167" s="11" t="s">
        <v>684</v>
      </c>
      <c r="I11167" s="11" t="s">
        <v>675</v>
      </c>
      <c r="J11167" s="11" t="s">
        <v>787</v>
      </c>
      <c r="K11167" s="11" t="s">
        <v>1664</v>
      </c>
      <c r="L11167" s="12" t="str">
        <f>RIGHT(K11167, 4)</f>
        <v>2023</v>
      </c>
      <c r="M11167" s="16">
        <v>45173</v>
      </c>
      <c r="N11167" s="14" t="str">
        <f>TEXT(M11167,"mmmm")</f>
        <v>September</v>
      </c>
      <c r="O11167" s="15">
        <f>MONTH(M11167)</f>
        <v>9</v>
      </c>
      <c r="P11167" s="11" t="s">
        <v>738</v>
      </c>
      <c r="Q11167" s="16">
        <v>45174</v>
      </c>
      <c r="R11167" s="11" t="s">
        <v>21095</v>
      </c>
      <c r="S11167" s="17" t="str">
        <f>IFERROR(LEFT(R11167,FIND(" ",R11167)-1),R11167)</f>
        <v>0</v>
      </c>
      <c r="T11167" s="11">
        <v>0</v>
      </c>
      <c r="U11167" s="18">
        <f>IF(AND(T11167&gt;3,T11167&lt;&gt;"-"),"&gt;3",T11167)</f>
        <v>0</v>
      </c>
      <c r="V11167" s="11">
        <v>0</v>
      </c>
      <c r="W11167" s="20">
        <f>IF(V11167="-","",V11167)</f>
        <v>0</v>
      </c>
      <c r="X11167" s="11" t="s">
        <v>1223</v>
      </c>
    </row>
    <row r="11168" spans="1:24" ht="15.75" customHeight="1" x14ac:dyDescent="0.3">
      <c r="A11168" s="10">
        <v>11167</v>
      </c>
      <c r="B11168" s="11" t="s">
        <v>21096</v>
      </c>
      <c r="C11168" s="11" t="s">
        <v>39</v>
      </c>
      <c r="D11168" s="11" t="s">
        <v>33</v>
      </c>
      <c r="E11168" s="11" t="str">
        <f>IFERROR(LEFT(D11168, FIND("-",D11168,1)-2),D11168)</f>
        <v>OPERASI</v>
      </c>
      <c r="F11168" s="11" t="s">
        <v>43</v>
      </c>
      <c r="G11168" s="44" t="s">
        <v>20371</v>
      </c>
      <c r="H11168" s="11" t="s">
        <v>670</v>
      </c>
      <c r="I11168" s="11" t="s">
        <v>671</v>
      </c>
      <c r="J11168" s="11" t="s">
        <v>697</v>
      </c>
      <c r="K11168" s="11" t="s">
        <v>1125</v>
      </c>
      <c r="L11168" s="12" t="str">
        <f>RIGHT(K11168, 4)</f>
        <v>2021</v>
      </c>
      <c r="M11168" s="16">
        <v>44446</v>
      </c>
      <c r="N11168" s="14" t="str">
        <f>TEXT(M11168,"mmmm")</f>
        <v>September</v>
      </c>
      <c r="O11168" s="15">
        <f>MONTH(M11168)</f>
        <v>9</v>
      </c>
      <c r="P11168" s="11" t="s">
        <v>2762</v>
      </c>
      <c r="Q11168" s="16">
        <v>44447</v>
      </c>
      <c r="R11168" s="11" t="s">
        <v>21097</v>
      </c>
      <c r="S11168" s="17" t="str">
        <f>IFERROR(LEFT(R11168,FIND(" ",R11168)-1),R11168)</f>
        <v>0</v>
      </c>
      <c r="T11168" s="11">
        <v>0</v>
      </c>
      <c r="U11168" s="18">
        <f>IF(AND(T11168&gt;3,T11168&lt;&gt;"-"),"&gt;3",T11168)</f>
        <v>0</v>
      </c>
      <c r="V11168" s="11">
        <v>0</v>
      </c>
      <c r="W11168" s="20">
        <f>IF(V11168="-","",V11168)</f>
        <v>0</v>
      </c>
      <c r="X11168" s="11" t="s">
        <v>30</v>
      </c>
    </row>
    <row r="11169" spans="1:24" ht="15.75" customHeight="1" x14ac:dyDescent="0.3">
      <c r="A11169" s="10">
        <v>11168</v>
      </c>
      <c r="B11169" s="11" t="s">
        <v>21098</v>
      </c>
      <c r="C11169" s="11" t="s">
        <v>39</v>
      </c>
      <c r="D11169" s="11" t="s">
        <v>33</v>
      </c>
      <c r="E11169" s="11" t="str">
        <f>IFERROR(LEFT(D11169, FIND("-",D11169,1)-2),D11169)</f>
        <v>OPERASI</v>
      </c>
      <c r="F11169" s="11" t="s">
        <v>27</v>
      </c>
      <c r="G11169" s="44" t="s">
        <v>20371</v>
      </c>
      <c r="H11169" s="11" t="s">
        <v>670</v>
      </c>
      <c r="I11169" s="11" t="s">
        <v>671</v>
      </c>
      <c r="J11169" s="11" t="s">
        <v>697</v>
      </c>
      <c r="K11169" s="11" t="s">
        <v>1125</v>
      </c>
      <c r="L11169" s="12" t="str">
        <f>RIGHT(K11169, 4)</f>
        <v>2021</v>
      </c>
      <c r="M11169" s="16">
        <v>44446</v>
      </c>
      <c r="N11169" s="14" t="str">
        <f>TEXT(M11169,"mmmm")</f>
        <v>September</v>
      </c>
      <c r="O11169" s="15">
        <f>MONTH(M11169)</f>
        <v>9</v>
      </c>
      <c r="P11169" s="11" t="s">
        <v>2762</v>
      </c>
      <c r="Q11169" s="16">
        <v>44447</v>
      </c>
      <c r="R11169" s="11" t="s">
        <v>21099</v>
      </c>
      <c r="S11169" s="17" t="str">
        <f>IFERROR(LEFT(R11169,FIND(" ",R11169)-1),R11169)</f>
        <v>0</v>
      </c>
      <c r="T11169" s="11">
        <v>0</v>
      </c>
      <c r="U11169" s="18">
        <f>IF(AND(T11169&gt;3,T11169&lt;&gt;"-"),"&gt;3",T11169)</f>
        <v>0</v>
      </c>
      <c r="V11169" s="11">
        <v>0</v>
      </c>
      <c r="W11169" s="20">
        <f>IF(V11169="-","",V11169)</f>
        <v>0</v>
      </c>
      <c r="X11169" s="11" t="s">
        <v>30</v>
      </c>
    </row>
    <row r="11170" spans="1:24" ht="15.75" customHeight="1" x14ac:dyDescent="0.3">
      <c r="A11170" s="10">
        <v>11169</v>
      </c>
      <c r="B11170" s="11" t="s">
        <v>21100</v>
      </c>
      <c r="C11170" s="11" t="s">
        <v>39</v>
      </c>
      <c r="D11170" s="11" t="s">
        <v>33</v>
      </c>
      <c r="E11170" s="11" t="str">
        <f>IFERROR(LEFT(D11170, FIND("-",D11170,1)-2),D11170)</f>
        <v>OPERASI</v>
      </c>
      <c r="F11170" s="11" t="s">
        <v>84</v>
      </c>
      <c r="G11170" s="44" t="s">
        <v>20371</v>
      </c>
      <c r="H11170" s="11" t="s">
        <v>670</v>
      </c>
      <c r="I11170" s="11" t="s">
        <v>671</v>
      </c>
      <c r="J11170" s="11" t="s">
        <v>697</v>
      </c>
      <c r="K11170" s="11" t="s">
        <v>1125</v>
      </c>
      <c r="L11170" s="12" t="str">
        <f>RIGHT(K11170, 4)</f>
        <v>2021</v>
      </c>
      <c r="M11170" s="16">
        <v>44446</v>
      </c>
      <c r="N11170" s="14" t="str">
        <f>TEXT(M11170,"mmmm")</f>
        <v>September</v>
      </c>
      <c r="O11170" s="15">
        <f>MONTH(M11170)</f>
        <v>9</v>
      </c>
      <c r="P11170" s="11" t="s">
        <v>2762</v>
      </c>
      <c r="Q11170" s="16">
        <v>44447</v>
      </c>
      <c r="R11170" s="11" t="s">
        <v>21101</v>
      </c>
      <c r="S11170" s="17" t="str">
        <f>IFERROR(LEFT(R11170,FIND(" ",R11170)-1),R11170)</f>
        <v>0</v>
      </c>
      <c r="T11170" s="11">
        <v>0</v>
      </c>
      <c r="U11170" s="18">
        <f>IF(AND(T11170&gt;3,T11170&lt;&gt;"-"),"&gt;3",T11170)</f>
        <v>0</v>
      </c>
      <c r="V11170" s="11">
        <v>0</v>
      </c>
      <c r="W11170" s="20">
        <f>IF(V11170="-","",V11170)</f>
        <v>0</v>
      </c>
      <c r="X11170" s="11" t="s">
        <v>30</v>
      </c>
    </row>
    <row r="11171" spans="1:24" ht="15.75" customHeight="1" x14ac:dyDescent="0.3">
      <c r="A11171" s="10">
        <v>11170</v>
      </c>
      <c r="B11171" s="11" t="s">
        <v>21102</v>
      </c>
      <c r="C11171" s="11" t="s">
        <v>39</v>
      </c>
      <c r="D11171" s="11" t="s">
        <v>33</v>
      </c>
      <c r="E11171" s="11" t="str">
        <f>IFERROR(LEFT(D11171, FIND("-",D11171,1)-2),D11171)</f>
        <v>OPERASI</v>
      </c>
      <c r="F11171" s="11" t="s">
        <v>215</v>
      </c>
      <c r="G11171" s="44" t="s">
        <v>20371</v>
      </c>
      <c r="H11171" s="11" t="s">
        <v>670</v>
      </c>
      <c r="I11171" s="11" t="s">
        <v>671</v>
      </c>
      <c r="J11171" s="11" t="s">
        <v>697</v>
      </c>
      <c r="K11171" s="11" t="s">
        <v>1125</v>
      </c>
      <c r="L11171" s="12" t="str">
        <f>RIGHT(K11171, 4)</f>
        <v>2021</v>
      </c>
      <c r="M11171" s="16">
        <v>44446</v>
      </c>
      <c r="N11171" s="14" t="str">
        <f>TEXT(M11171,"mmmm")</f>
        <v>September</v>
      </c>
      <c r="O11171" s="15">
        <f>MONTH(M11171)</f>
        <v>9</v>
      </c>
      <c r="P11171" s="11" t="s">
        <v>2762</v>
      </c>
      <c r="Q11171" s="16">
        <v>44447</v>
      </c>
      <c r="R11171" s="11" t="s">
        <v>21103</v>
      </c>
      <c r="S11171" s="17" t="str">
        <f>IFERROR(LEFT(R11171,FIND(" ",R11171)-1),R11171)</f>
        <v>0</v>
      </c>
      <c r="T11171" s="11">
        <v>0</v>
      </c>
      <c r="U11171" s="18">
        <f>IF(AND(T11171&gt;3,T11171&lt;&gt;"-"),"&gt;3",T11171)</f>
        <v>0</v>
      </c>
      <c r="V11171" s="11">
        <v>0</v>
      </c>
      <c r="W11171" s="20">
        <f>IF(V11171="-","",V11171)</f>
        <v>0</v>
      </c>
      <c r="X11171" s="11" t="s">
        <v>30</v>
      </c>
    </row>
    <row r="11172" spans="1:24" ht="15.75" customHeight="1" x14ac:dyDescent="0.3">
      <c r="A11172" s="10">
        <v>11171</v>
      </c>
      <c r="B11172" s="11" t="s">
        <v>21104</v>
      </c>
      <c r="C11172" s="11" t="s">
        <v>39</v>
      </c>
      <c r="D11172" s="11" t="s">
        <v>51</v>
      </c>
      <c r="E11172" s="11" t="str">
        <f>IFERROR(LEFT(D11172, FIND("-",D11172,1)-2),D11172)</f>
        <v>OPERASI</v>
      </c>
      <c r="F11172" s="11" t="s">
        <v>52</v>
      </c>
      <c r="G11172" s="44" t="s">
        <v>20371</v>
      </c>
      <c r="H11172" s="11" t="s">
        <v>670</v>
      </c>
      <c r="I11172" s="11" t="s">
        <v>671</v>
      </c>
      <c r="J11172" s="11" t="s">
        <v>697</v>
      </c>
      <c r="K11172" s="11" t="s">
        <v>4333</v>
      </c>
      <c r="L11172" s="12" t="str">
        <f>RIGHT(K11172, 4)</f>
        <v>2023</v>
      </c>
      <c r="M11172" s="16">
        <v>45200</v>
      </c>
      <c r="N11172" s="14" t="str">
        <f>TEXT(M11172,"mmmm")</f>
        <v>October</v>
      </c>
      <c r="O11172" s="15">
        <f>MONTH(M11172)</f>
        <v>10</v>
      </c>
      <c r="P11172" s="11" t="s">
        <v>1003</v>
      </c>
      <c r="Q11172" s="16">
        <v>45201</v>
      </c>
      <c r="R11172" s="11" t="s">
        <v>21105</v>
      </c>
      <c r="S11172" s="17" t="str">
        <f>IFERROR(LEFT(R11172,FIND(" ",R11172)-1),R11172)</f>
        <v>0</v>
      </c>
      <c r="T11172" s="11">
        <v>0</v>
      </c>
      <c r="U11172" s="18">
        <f>IF(AND(T11172&gt;3,T11172&lt;&gt;"-"),"&gt;3",T11172)</f>
        <v>0</v>
      </c>
      <c r="V11172" s="11">
        <v>0</v>
      </c>
      <c r="W11172" s="20">
        <f>IF(V11172="-","",V11172)</f>
        <v>0</v>
      </c>
      <c r="X11172" s="11" t="s">
        <v>30</v>
      </c>
    </row>
    <row r="11173" spans="1:24" ht="15.75" customHeight="1" x14ac:dyDescent="0.3">
      <c r="A11173" s="10">
        <v>11172</v>
      </c>
      <c r="B11173" s="11" t="s">
        <v>21106</v>
      </c>
      <c r="C11173" s="11" t="s">
        <v>25</v>
      </c>
      <c r="D11173" s="11" t="s">
        <v>122</v>
      </c>
      <c r="E11173" s="11" t="str">
        <f>IFERROR(LEFT(D11173, FIND("-",D11173,1)-2),D11173)</f>
        <v>SISTEM</v>
      </c>
      <c r="F11173" s="11" t="s">
        <v>27</v>
      </c>
      <c r="G11173" s="44" t="s">
        <v>20371</v>
      </c>
      <c r="H11173" s="11" t="s">
        <v>670</v>
      </c>
      <c r="I11173" s="11" t="s">
        <v>707</v>
      </c>
      <c r="J11173" s="11" t="s">
        <v>708</v>
      </c>
      <c r="K11173" s="11" t="s">
        <v>2626</v>
      </c>
      <c r="L11173" s="12" t="str">
        <f>RIGHT(K11173, 4)</f>
        <v>2023</v>
      </c>
      <c r="M11173" s="16">
        <v>45246</v>
      </c>
      <c r="N11173" s="14" t="str">
        <f>TEXT(M11173,"mmmm")</f>
        <v>November</v>
      </c>
      <c r="O11173" s="15">
        <f>MONTH(M11173)</f>
        <v>11</v>
      </c>
      <c r="P11173" s="11" t="s">
        <v>2154</v>
      </c>
      <c r="Q11173" s="16">
        <v>45247</v>
      </c>
      <c r="R11173" s="11" t="s">
        <v>21107</v>
      </c>
      <c r="S11173" s="17" t="str">
        <f>IFERROR(LEFT(R11173,FIND(" ",R11173)-1),R11173)</f>
        <v>0</v>
      </c>
      <c r="T11173" s="11">
        <v>0</v>
      </c>
      <c r="U11173" s="18">
        <f>IF(AND(T11173&gt;3,T11173&lt;&gt;"-"),"&gt;3",T11173)</f>
        <v>0</v>
      </c>
      <c r="V11173" s="11">
        <v>0</v>
      </c>
      <c r="W11173" s="20">
        <f>IF(V11173="-","",V11173)</f>
        <v>0</v>
      </c>
      <c r="X11173" s="11" t="s">
        <v>30</v>
      </c>
    </row>
    <row r="11174" spans="1:24" ht="15.75" customHeight="1" x14ac:dyDescent="0.3">
      <c r="A11174" s="10">
        <v>11173</v>
      </c>
      <c r="B11174" s="11" t="s">
        <v>21108</v>
      </c>
      <c r="C11174" s="11" t="s">
        <v>39</v>
      </c>
      <c r="D11174" s="11" t="s">
        <v>33</v>
      </c>
      <c r="E11174" s="11" t="str">
        <f>IFERROR(LEFT(D11174, FIND("-",D11174,1)-2),D11174)</f>
        <v>OPERASI</v>
      </c>
      <c r="F11174" s="11" t="s">
        <v>34</v>
      </c>
      <c r="G11174" s="44" t="s">
        <v>20371</v>
      </c>
      <c r="H11174" s="11" t="s">
        <v>670</v>
      </c>
      <c r="I11174" s="11" t="s">
        <v>675</v>
      </c>
      <c r="J11174" s="11" t="s">
        <v>20375</v>
      </c>
      <c r="K11174" s="11" t="s">
        <v>640</v>
      </c>
      <c r="L11174" s="12" t="str">
        <f>RIGHT(K11174, 4)</f>
        <v>2023</v>
      </c>
      <c r="M11174" s="16">
        <v>45223</v>
      </c>
      <c r="N11174" s="14" t="str">
        <f>TEXT(M11174,"mmmm")</f>
        <v>October</v>
      </c>
      <c r="O11174" s="15">
        <f>MONTH(M11174)</f>
        <v>10</v>
      </c>
      <c r="P11174" s="11" t="s">
        <v>2607</v>
      </c>
      <c r="Q11174" s="16">
        <v>45224</v>
      </c>
      <c r="R11174" s="11" t="s">
        <v>21109</v>
      </c>
      <c r="S11174" s="17" t="str">
        <f>IFERROR(LEFT(R11174,FIND(" ",R11174)-1),R11174)</f>
        <v>0</v>
      </c>
      <c r="T11174" s="11">
        <v>0</v>
      </c>
      <c r="U11174" s="18">
        <f>IF(AND(T11174&gt;3,T11174&lt;&gt;"-"),"&gt;3",T11174)</f>
        <v>0</v>
      </c>
      <c r="V11174" s="11">
        <v>0</v>
      </c>
      <c r="W11174" s="20">
        <f>IF(V11174="-","",V11174)</f>
        <v>0</v>
      </c>
      <c r="X11174" s="11" t="s">
        <v>30</v>
      </c>
    </row>
    <row r="11175" spans="1:24" ht="15.75" customHeight="1" x14ac:dyDescent="0.3">
      <c r="A11175" s="10">
        <v>11174</v>
      </c>
      <c r="B11175" s="11" t="s">
        <v>21110</v>
      </c>
      <c r="C11175" s="11" t="s">
        <v>39</v>
      </c>
      <c r="D11175" s="11" t="s">
        <v>33</v>
      </c>
      <c r="E11175" s="11" t="str">
        <f>IFERROR(LEFT(D11175, FIND("-",D11175,1)-2),D11175)</f>
        <v>OPERASI</v>
      </c>
      <c r="F11175" s="11" t="s">
        <v>27</v>
      </c>
      <c r="G11175" s="44" t="s">
        <v>20371</v>
      </c>
      <c r="H11175" s="11" t="s">
        <v>670</v>
      </c>
      <c r="I11175" s="11" t="s">
        <v>675</v>
      </c>
      <c r="J11175" s="11" t="s">
        <v>20375</v>
      </c>
      <c r="K11175" s="11" t="s">
        <v>421</v>
      </c>
      <c r="L11175" s="12" t="str">
        <f>RIGHT(K11175, 4)</f>
        <v>2022</v>
      </c>
      <c r="M11175" s="16">
        <v>44816</v>
      </c>
      <c r="N11175" s="14" t="str">
        <f>TEXT(M11175,"mmmm")</f>
        <v>September</v>
      </c>
      <c r="O11175" s="15">
        <f>MONTH(M11175)</f>
        <v>9</v>
      </c>
      <c r="P11175" s="11" t="s">
        <v>1406</v>
      </c>
      <c r="Q11175" s="16">
        <v>44817</v>
      </c>
      <c r="R11175" s="11" t="s">
        <v>21111</v>
      </c>
      <c r="S11175" s="17" t="str">
        <f>IFERROR(LEFT(R11175,FIND(" ",R11175)-1),R11175)</f>
        <v>0</v>
      </c>
      <c r="T11175" s="11">
        <v>0</v>
      </c>
      <c r="U11175" s="18">
        <f>IF(AND(T11175&gt;3,T11175&lt;&gt;"-"),"&gt;3",T11175)</f>
        <v>0</v>
      </c>
      <c r="V11175" s="11">
        <v>0</v>
      </c>
      <c r="W11175" s="20">
        <f>IF(V11175="-","",V11175)</f>
        <v>0</v>
      </c>
      <c r="X11175" s="11" t="s">
        <v>30</v>
      </c>
    </row>
    <row r="11176" spans="1:24" ht="15.75" customHeight="1" x14ac:dyDescent="0.3">
      <c r="A11176" s="10">
        <v>11175</v>
      </c>
      <c r="B11176" s="11" t="s">
        <v>21112</v>
      </c>
      <c r="C11176" s="11" t="s">
        <v>39</v>
      </c>
      <c r="D11176" s="11" t="s">
        <v>33</v>
      </c>
      <c r="E11176" s="11" t="str">
        <f>IFERROR(LEFT(D11176, FIND("-",D11176,1)-2),D11176)</f>
        <v>OPERASI</v>
      </c>
      <c r="F11176" s="11" t="s">
        <v>84</v>
      </c>
      <c r="G11176" s="44" t="s">
        <v>20371</v>
      </c>
      <c r="H11176" s="11" t="s">
        <v>670</v>
      </c>
      <c r="I11176" s="11" t="s">
        <v>675</v>
      </c>
      <c r="J11176" s="11" t="s">
        <v>741</v>
      </c>
      <c r="K11176" s="11" t="s">
        <v>2526</v>
      </c>
      <c r="L11176" s="12" t="str">
        <f>RIGHT(K11176, 4)</f>
        <v>2022</v>
      </c>
      <c r="M11176" s="16">
        <v>44824</v>
      </c>
      <c r="N11176" s="14" t="str">
        <f>TEXT(M11176,"mmmm")</f>
        <v>September</v>
      </c>
      <c r="O11176" s="15">
        <f>MONTH(M11176)</f>
        <v>9</v>
      </c>
      <c r="P11176" s="11" t="s">
        <v>1958</v>
      </c>
      <c r="Q11176" s="16">
        <v>44825</v>
      </c>
      <c r="R11176" s="11" t="s">
        <v>21113</v>
      </c>
      <c r="S11176" s="17" t="str">
        <f>IFERROR(LEFT(R11176,FIND(" ",R11176)-1),R11176)</f>
        <v>0</v>
      </c>
      <c r="T11176" s="11">
        <v>0</v>
      </c>
      <c r="U11176" s="18">
        <f>IF(AND(T11176&gt;3,T11176&lt;&gt;"-"),"&gt;3",T11176)</f>
        <v>0</v>
      </c>
      <c r="V11176" s="11">
        <v>0</v>
      </c>
      <c r="W11176" s="20">
        <f>IF(V11176="-","",V11176)</f>
        <v>0</v>
      </c>
      <c r="X11176" s="11" t="s">
        <v>30</v>
      </c>
    </row>
    <row r="11177" spans="1:24" ht="15.75" customHeight="1" x14ac:dyDescent="0.3">
      <c r="A11177" s="10">
        <v>11176</v>
      </c>
      <c r="B11177" s="11" t="s">
        <v>21114</v>
      </c>
      <c r="C11177" s="11" t="s">
        <v>39</v>
      </c>
      <c r="D11177" s="11" t="s">
        <v>33</v>
      </c>
      <c r="E11177" s="11" t="str">
        <f>IFERROR(LEFT(D11177, FIND("-",D11177,1)-2),D11177)</f>
        <v>OPERASI</v>
      </c>
      <c r="F11177" s="11" t="s">
        <v>84</v>
      </c>
      <c r="G11177" s="44" t="s">
        <v>20371</v>
      </c>
      <c r="H11177" s="11" t="s">
        <v>670</v>
      </c>
      <c r="I11177" s="11" t="s">
        <v>675</v>
      </c>
      <c r="J11177" s="11" t="s">
        <v>741</v>
      </c>
      <c r="K11177" s="11" t="s">
        <v>4913</v>
      </c>
      <c r="L11177" s="12" t="str">
        <f>RIGHT(K11177, 4)</f>
        <v>2022</v>
      </c>
      <c r="M11177" s="16">
        <v>44795</v>
      </c>
      <c r="N11177" s="14" t="str">
        <f>TEXT(M11177,"mmmm")</f>
        <v>August</v>
      </c>
      <c r="O11177" s="15">
        <f>MONTH(M11177)</f>
        <v>8</v>
      </c>
      <c r="P11177" s="11" t="s">
        <v>1339</v>
      </c>
      <c r="Q11177" s="16">
        <v>44796</v>
      </c>
      <c r="R11177" s="11" t="s">
        <v>21115</v>
      </c>
      <c r="S11177" s="17" t="str">
        <f>IFERROR(LEFT(R11177,FIND(" ",R11177)-1),R11177)</f>
        <v>0</v>
      </c>
      <c r="T11177" s="11">
        <v>0</v>
      </c>
      <c r="U11177" s="18">
        <f>IF(AND(T11177&gt;3,T11177&lt;&gt;"-"),"&gt;3",T11177)</f>
        <v>0</v>
      </c>
      <c r="V11177" s="11">
        <v>0</v>
      </c>
      <c r="W11177" s="20">
        <f>IF(V11177="-","",V11177)</f>
        <v>0</v>
      </c>
      <c r="X11177" s="11" t="s">
        <v>30</v>
      </c>
    </row>
    <row r="11178" spans="1:24" ht="15.75" customHeight="1" x14ac:dyDescent="0.3">
      <c r="A11178" s="10">
        <v>11177</v>
      </c>
      <c r="B11178" s="11" t="s">
        <v>21116</v>
      </c>
      <c r="C11178" s="11" t="s">
        <v>39</v>
      </c>
      <c r="D11178" s="11" t="s">
        <v>51</v>
      </c>
      <c r="E11178" s="11" t="str">
        <f>IFERROR(LEFT(D11178, FIND("-",D11178,1)-2),D11178)</f>
        <v>OPERASI</v>
      </c>
      <c r="F11178" s="11" t="s">
        <v>52</v>
      </c>
      <c r="G11178" s="44" t="s">
        <v>20371</v>
      </c>
      <c r="H11178" s="11" t="s">
        <v>670</v>
      </c>
      <c r="I11178" s="11" t="s">
        <v>675</v>
      </c>
      <c r="J11178" s="11" t="s">
        <v>741</v>
      </c>
      <c r="K11178" s="11" t="s">
        <v>445</v>
      </c>
      <c r="L11178" s="12" t="str">
        <f>RIGHT(K11178, 4)</f>
        <v>2022</v>
      </c>
      <c r="M11178" s="16">
        <v>44840</v>
      </c>
      <c r="N11178" s="14" t="str">
        <f>TEXT(M11178,"mmmm")</f>
        <v>October</v>
      </c>
      <c r="O11178" s="15">
        <f>MONTH(M11178)</f>
        <v>10</v>
      </c>
      <c r="P11178" s="11" t="s">
        <v>445</v>
      </c>
      <c r="Q11178" s="16">
        <v>44840</v>
      </c>
      <c r="R11178" s="11" t="s">
        <v>21117</v>
      </c>
      <c r="S11178" s="17" t="str">
        <f>IFERROR(LEFT(R11178,FIND(" ",R11178)-1),R11178)</f>
        <v>0</v>
      </c>
      <c r="T11178" s="11">
        <v>0</v>
      </c>
      <c r="U11178" s="18">
        <f>IF(AND(T11178&gt;3,T11178&lt;&gt;"-"),"&gt;3",T11178)</f>
        <v>0</v>
      </c>
      <c r="V11178" s="11">
        <v>0</v>
      </c>
      <c r="W11178" s="20">
        <f>IF(V11178="-","",V11178)</f>
        <v>0</v>
      </c>
      <c r="X11178" s="11" t="s">
        <v>30</v>
      </c>
    </row>
    <row r="11179" spans="1:24" ht="15.75" customHeight="1" x14ac:dyDescent="0.3">
      <c r="A11179" s="10">
        <v>11178</v>
      </c>
      <c r="B11179" s="11" t="s">
        <v>21118</v>
      </c>
      <c r="C11179" s="11" t="s">
        <v>39</v>
      </c>
      <c r="D11179" s="11" t="s">
        <v>51</v>
      </c>
      <c r="E11179" s="11" t="str">
        <f>IFERROR(LEFT(D11179, FIND("-",D11179,1)-2),D11179)</f>
        <v>OPERASI</v>
      </c>
      <c r="F11179" s="11" t="s">
        <v>52</v>
      </c>
      <c r="G11179" s="44" t="s">
        <v>20371</v>
      </c>
      <c r="H11179" s="11" t="s">
        <v>670</v>
      </c>
      <c r="I11179" s="11" t="s">
        <v>675</v>
      </c>
      <c r="J11179" s="11" t="s">
        <v>741</v>
      </c>
      <c r="K11179" s="11" t="s">
        <v>4913</v>
      </c>
      <c r="L11179" s="12" t="str">
        <f>RIGHT(K11179, 4)</f>
        <v>2022</v>
      </c>
      <c r="M11179" s="16">
        <v>44795</v>
      </c>
      <c r="N11179" s="14" t="str">
        <f>TEXT(M11179,"mmmm")</f>
        <v>August</v>
      </c>
      <c r="O11179" s="15">
        <f>MONTH(M11179)</f>
        <v>8</v>
      </c>
      <c r="P11179" s="11" t="s">
        <v>1339</v>
      </c>
      <c r="Q11179" s="16">
        <v>44796</v>
      </c>
      <c r="R11179" s="11" t="s">
        <v>21119</v>
      </c>
      <c r="S11179" s="17" t="str">
        <f>IFERROR(LEFT(R11179,FIND(" ",R11179)-1),R11179)</f>
        <v>0</v>
      </c>
      <c r="T11179" s="11">
        <v>0</v>
      </c>
      <c r="U11179" s="18">
        <f>IF(AND(T11179&gt;3,T11179&lt;&gt;"-"),"&gt;3",T11179)</f>
        <v>0</v>
      </c>
      <c r="V11179" s="11">
        <v>0</v>
      </c>
      <c r="W11179" s="20">
        <f>IF(V11179="-","",V11179)</f>
        <v>0</v>
      </c>
      <c r="X11179" s="11" t="s">
        <v>30</v>
      </c>
    </row>
    <row r="11180" spans="1:24" ht="15.75" customHeight="1" x14ac:dyDescent="0.3">
      <c r="A11180" s="10">
        <v>11179</v>
      </c>
      <c r="B11180" s="11" t="s">
        <v>21120</v>
      </c>
      <c r="C11180" s="11" t="s">
        <v>39</v>
      </c>
      <c r="D11180" s="11" t="s">
        <v>33</v>
      </c>
      <c r="E11180" s="11" t="str">
        <f>IFERROR(LEFT(D11180, FIND("-",D11180,1)-2),D11180)</f>
        <v>OPERASI</v>
      </c>
      <c r="F11180" s="11" t="s">
        <v>84</v>
      </c>
      <c r="G11180" s="44" t="s">
        <v>20371</v>
      </c>
      <c r="H11180" s="11" t="s">
        <v>670</v>
      </c>
      <c r="I11180" s="11" t="s">
        <v>675</v>
      </c>
      <c r="J11180" s="11" t="s">
        <v>20375</v>
      </c>
      <c r="K11180" s="11" t="s">
        <v>4333</v>
      </c>
      <c r="L11180" s="12" t="str">
        <f>RIGHT(K11180, 4)</f>
        <v>2023</v>
      </c>
      <c r="M11180" s="16">
        <v>45200</v>
      </c>
      <c r="N11180" s="14" t="str">
        <f>TEXT(M11180,"mmmm")</f>
        <v>October</v>
      </c>
      <c r="O11180" s="15">
        <f>MONTH(M11180)</f>
        <v>10</v>
      </c>
      <c r="P11180" s="11" t="s">
        <v>1003</v>
      </c>
      <c r="Q11180" s="16">
        <v>45201</v>
      </c>
      <c r="R11180" s="11" t="s">
        <v>21121</v>
      </c>
      <c r="S11180" s="17" t="str">
        <f>IFERROR(LEFT(R11180,FIND(" ",R11180)-1),R11180)</f>
        <v>0</v>
      </c>
      <c r="T11180" s="11">
        <v>0</v>
      </c>
      <c r="U11180" s="18">
        <f>IF(AND(T11180&gt;3,T11180&lt;&gt;"-"),"&gt;3",T11180)</f>
        <v>0</v>
      </c>
      <c r="V11180" s="11">
        <v>0</v>
      </c>
      <c r="W11180" s="20">
        <f>IF(V11180="-","",V11180)</f>
        <v>0</v>
      </c>
      <c r="X11180" s="11" t="s">
        <v>30</v>
      </c>
    </row>
    <row r="11181" spans="1:24" ht="15.75" customHeight="1" x14ac:dyDescent="0.3">
      <c r="A11181" s="10">
        <v>11180</v>
      </c>
      <c r="B11181" s="11" t="s">
        <v>21122</v>
      </c>
      <c r="C11181" s="11" t="s">
        <v>39</v>
      </c>
      <c r="D11181" s="11" t="s">
        <v>33</v>
      </c>
      <c r="E11181" s="11" t="str">
        <f>IFERROR(LEFT(D11181, FIND("-",D11181,1)-2),D11181)</f>
        <v>OPERASI</v>
      </c>
      <c r="F11181" s="11" t="s">
        <v>84</v>
      </c>
      <c r="G11181" s="44" t="s">
        <v>20371</v>
      </c>
      <c r="H11181" s="11" t="s">
        <v>670</v>
      </c>
      <c r="I11181" s="11" t="s">
        <v>671</v>
      </c>
      <c r="J11181" s="11" t="s">
        <v>697</v>
      </c>
      <c r="K11181" s="11" t="s">
        <v>698</v>
      </c>
      <c r="L11181" s="12" t="str">
        <f>RIGHT(K11181, 4)</f>
        <v>2022</v>
      </c>
      <c r="M11181" s="16">
        <v>44784</v>
      </c>
      <c r="N11181" s="14" t="str">
        <f>TEXT(M11181,"mmmm")</f>
        <v>August</v>
      </c>
      <c r="O11181" s="15">
        <f>MONTH(M11181)</f>
        <v>8</v>
      </c>
      <c r="P11181" s="11" t="s">
        <v>698</v>
      </c>
      <c r="Q11181" s="16">
        <v>44784</v>
      </c>
      <c r="R11181" s="11" t="s">
        <v>21123</v>
      </c>
      <c r="S11181" s="17" t="str">
        <f>IFERROR(LEFT(R11181,FIND(" ",R11181)-1),R11181)</f>
        <v>0</v>
      </c>
      <c r="T11181" s="11">
        <v>0</v>
      </c>
      <c r="U11181" s="18">
        <f>IF(AND(T11181&gt;3,T11181&lt;&gt;"-"),"&gt;3",T11181)</f>
        <v>0</v>
      </c>
      <c r="V11181" s="11">
        <v>0</v>
      </c>
      <c r="W11181" s="20">
        <f>IF(V11181="-","",V11181)</f>
        <v>0</v>
      </c>
      <c r="X11181" s="11" t="s">
        <v>30</v>
      </c>
    </row>
    <row r="11182" spans="1:24" ht="15.75" customHeight="1" x14ac:dyDescent="0.3">
      <c r="A11182" s="10">
        <v>11181</v>
      </c>
      <c r="B11182" s="11" t="s">
        <v>21124</v>
      </c>
      <c r="C11182" s="11" t="s">
        <v>39</v>
      </c>
      <c r="D11182" s="11" t="s">
        <v>33</v>
      </c>
      <c r="E11182" s="11" t="str">
        <f>IFERROR(LEFT(D11182, FIND("-",D11182,1)-2),D11182)</f>
        <v>OPERASI</v>
      </c>
      <c r="F11182" s="11" t="s">
        <v>34</v>
      </c>
      <c r="G11182" s="44" t="s">
        <v>20371</v>
      </c>
      <c r="H11182" s="11" t="s">
        <v>670</v>
      </c>
      <c r="I11182" s="11" t="s">
        <v>675</v>
      </c>
      <c r="J11182" s="11" t="s">
        <v>20375</v>
      </c>
      <c r="K11182" s="11" t="s">
        <v>2607</v>
      </c>
      <c r="L11182" s="12" t="str">
        <f>RIGHT(K11182, 4)</f>
        <v>2023</v>
      </c>
      <c r="M11182" s="16">
        <v>45224</v>
      </c>
      <c r="N11182" s="14" t="str">
        <f>TEXT(M11182,"mmmm")</f>
        <v>October</v>
      </c>
      <c r="O11182" s="15">
        <f>MONTH(M11182)</f>
        <v>10</v>
      </c>
      <c r="P11182" s="11" t="s">
        <v>1255</v>
      </c>
      <c r="Q11182" s="16">
        <v>45225</v>
      </c>
      <c r="R11182" s="11" t="s">
        <v>21125</v>
      </c>
      <c r="S11182" s="17" t="str">
        <f>IFERROR(LEFT(R11182,FIND(" ",R11182)-1),R11182)</f>
        <v>0</v>
      </c>
      <c r="T11182" s="11">
        <v>0</v>
      </c>
      <c r="U11182" s="18">
        <f>IF(AND(T11182&gt;3,T11182&lt;&gt;"-"),"&gt;3",T11182)</f>
        <v>0</v>
      </c>
      <c r="V11182" s="11">
        <v>0</v>
      </c>
      <c r="W11182" s="20">
        <f>IF(V11182="-","",V11182)</f>
        <v>0</v>
      </c>
      <c r="X11182" s="11" t="s">
        <v>30</v>
      </c>
    </row>
    <row r="11183" spans="1:24" ht="15.75" customHeight="1" x14ac:dyDescent="0.3">
      <c r="A11183" s="10">
        <v>11182</v>
      </c>
      <c r="B11183" s="11" t="s">
        <v>21126</v>
      </c>
      <c r="C11183" s="11" t="s">
        <v>39</v>
      </c>
      <c r="D11183" s="11" t="s">
        <v>33</v>
      </c>
      <c r="E11183" s="11" t="str">
        <f>IFERROR(LEFT(D11183, FIND("-",D11183,1)-2),D11183)</f>
        <v>OPERASI</v>
      </c>
      <c r="F11183" s="11" t="s">
        <v>34</v>
      </c>
      <c r="G11183" s="44" t="s">
        <v>20371</v>
      </c>
      <c r="H11183" s="11" t="s">
        <v>670</v>
      </c>
      <c r="I11183" s="11" t="s">
        <v>675</v>
      </c>
      <c r="J11183" s="11" t="s">
        <v>813</v>
      </c>
      <c r="K11183" s="11" t="s">
        <v>981</v>
      </c>
      <c r="L11183" s="12" t="str">
        <f>RIGHT(K11183, 4)</f>
        <v>2023</v>
      </c>
      <c r="M11183" s="16">
        <v>45008</v>
      </c>
      <c r="N11183" s="14" t="str">
        <f>TEXT(M11183,"mmmm")</f>
        <v>March</v>
      </c>
      <c r="O11183" s="15">
        <f>MONTH(M11183)</f>
        <v>3</v>
      </c>
      <c r="P11183" s="11" t="s">
        <v>562</v>
      </c>
      <c r="Q11183" s="16">
        <v>45009</v>
      </c>
      <c r="R11183" s="11" t="s">
        <v>21127</v>
      </c>
      <c r="S11183" s="17" t="str">
        <f>IFERROR(LEFT(R11183,FIND(" ",R11183)-1),R11183)</f>
        <v>0</v>
      </c>
      <c r="T11183" s="11">
        <v>0</v>
      </c>
      <c r="U11183" s="18">
        <f>IF(AND(T11183&gt;3,T11183&lt;&gt;"-"),"&gt;3",T11183)</f>
        <v>0</v>
      </c>
      <c r="V11183" s="11">
        <v>0</v>
      </c>
      <c r="W11183" s="20">
        <f>IF(V11183="-","",V11183)</f>
        <v>0</v>
      </c>
      <c r="X11183" s="11" t="s">
        <v>30</v>
      </c>
    </row>
    <row r="11184" spans="1:24" ht="15.75" customHeight="1" x14ac:dyDescent="0.3">
      <c r="A11184" s="10">
        <v>11183</v>
      </c>
      <c r="B11184" s="11" t="s">
        <v>21128</v>
      </c>
      <c r="C11184" s="11" t="s">
        <v>39</v>
      </c>
      <c r="D11184" s="11" t="s">
        <v>33</v>
      </c>
      <c r="E11184" s="11" t="str">
        <f>IFERROR(LEFT(D11184, FIND("-",D11184,1)-2),D11184)</f>
        <v>OPERASI</v>
      </c>
      <c r="F11184" s="11" t="s">
        <v>34</v>
      </c>
      <c r="G11184" s="44" t="s">
        <v>20371</v>
      </c>
      <c r="H11184" s="11" t="s">
        <v>670</v>
      </c>
      <c r="I11184" s="11" t="s">
        <v>675</v>
      </c>
      <c r="J11184" s="11" t="s">
        <v>20375</v>
      </c>
      <c r="K11184" s="11" t="s">
        <v>1255</v>
      </c>
      <c r="L11184" s="12" t="str">
        <f>RIGHT(K11184, 4)</f>
        <v>2023</v>
      </c>
      <c r="M11184" s="16">
        <v>45225</v>
      </c>
      <c r="N11184" s="14" t="str">
        <f>TEXT(M11184,"mmmm")</f>
        <v>October</v>
      </c>
      <c r="O11184" s="15">
        <f>MONTH(M11184)</f>
        <v>10</v>
      </c>
      <c r="P11184" s="11" t="s">
        <v>642</v>
      </c>
      <c r="Q11184" s="16">
        <v>45226</v>
      </c>
      <c r="R11184" s="11" t="s">
        <v>21129</v>
      </c>
      <c r="S11184" s="17" t="str">
        <f>IFERROR(LEFT(R11184,FIND(" ",R11184)-1),R11184)</f>
        <v>0</v>
      </c>
      <c r="T11184" s="11">
        <v>0</v>
      </c>
      <c r="U11184" s="18">
        <f>IF(AND(T11184&gt;3,T11184&lt;&gt;"-"),"&gt;3",T11184)</f>
        <v>0</v>
      </c>
      <c r="V11184" s="11">
        <v>0</v>
      </c>
      <c r="W11184" s="20">
        <f>IF(V11184="-","",V11184)</f>
        <v>0</v>
      </c>
      <c r="X11184" s="11" t="s">
        <v>30</v>
      </c>
    </row>
    <row r="11185" spans="1:24" ht="15.75" customHeight="1" x14ac:dyDescent="0.3">
      <c r="A11185" s="10">
        <v>11184</v>
      </c>
      <c r="B11185" s="11" t="s">
        <v>21130</v>
      </c>
      <c r="C11185" s="11" t="s">
        <v>39</v>
      </c>
      <c r="D11185" s="11" t="s">
        <v>33</v>
      </c>
      <c r="E11185" s="11" t="str">
        <f>IFERROR(LEFT(D11185, FIND("-",D11185,1)-2),D11185)</f>
        <v>OPERASI</v>
      </c>
      <c r="F11185" s="11" t="s">
        <v>27</v>
      </c>
      <c r="G11185" s="44" t="s">
        <v>20371</v>
      </c>
      <c r="H11185" s="11" t="s">
        <v>670</v>
      </c>
      <c r="I11185" s="11" t="s">
        <v>675</v>
      </c>
      <c r="J11185" s="11" t="s">
        <v>813</v>
      </c>
      <c r="K11185" s="11" t="s">
        <v>21131</v>
      </c>
      <c r="L11185" s="12" t="str">
        <f>RIGHT(K11185, 4)</f>
        <v>2023</v>
      </c>
      <c r="M11185" s="16">
        <v>45032</v>
      </c>
      <c r="N11185" s="14" t="str">
        <f>TEXT(M11185,"mmmm")</f>
        <v>April</v>
      </c>
      <c r="O11185" s="15">
        <f>MONTH(M11185)</f>
        <v>4</v>
      </c>
      <c r="P11185" s="11" t="s">
        <v>912</v>
      </c>
      <c r="Q11185" s="16">
        <v>45033</v>
      </c>
      <c r="R11185" s="11" t="s">
        <v>21132</v>
      </c>
      <c r="S11185" s="17" t="str">
        <f>IFERROR(LEFT(R11185,FIND(" ",R11185)-1),R11185)</f>
        <v>0</v>
      </c>
      <c r="T11185" s="11">
        <v>0</v>
      </c>
      <c r="U11185" s="18">
        <f>IF(AND(T11185&gt;3,T11185&lt;&gt;"-"),"&gt;3",T11185)</f>
        <v>0</v>
      </c>
      <c r="V11185" s="11">
        <v>0</v>
      </c>
      <c r="W11185" s="20">
        <f>IF(V11185="-","",V11185)</f>
        <v>0</v>
      </c>
      <c r="X11185" s="11" t="s">
        <v>30</v>
      </c>
    </row>
    <row r="11186" spans="1:24" ht="15.75" customHeight="1" x14ac:dyDescent="0.3">
      <c r="A11186" s="10">
        <v>11185</v>
      </c>
      <c r="B11186" s="11" t="s">
        <v>21133</v>
      </c>
      <c r="C11186" s="11" t="s">
        <v>39</v>
      </c>
      <c r="D11186" s="11" t="s">
        <v>33</v>
      </c>
      <c r="E11186" s="11" t="str">
        <f>IFERROR(LEFT(D11186, FIND("-",D11186,1)-2),D11186)</f>
        <v>OPERASI</v>
      </c>
      <c r="F11186" s="11" t="s">
        <v>27</v>
      </c>
      <c r="G11186" s="44" t="s">
        <v>20371</v>
      </c>
      <c r="H11186" s="11" t="s">
        <v>670</v>
      </c>
      <c r="I11186" s="11" t="s">
        <v>675</v>
      </c>
      <c r="J11186" s="11" t="s">
        <v>741</v>
      </c>
      <c r="K11186" s="11" t="s">
        <v>640</v>
      </c>
      <c r="L11186" s="12" t="str">
        <f>RIGHT(K11186, 4)</f>
        <v>2023</v>
      </c>
      <c r="M11186" s="16">
        <v>45223</v>
      </c>
      <c r="N11186" s="14" t="str">
        <f>TEXT(M11186,"mmmm")</f>
        <v>October</v>
      </c>
      <c r="O11186" s="15">
        <f>MONTH(M11186)</f>
        <v>10</v>
      </c>
      <c r="P11186" s="11" t="s">
        <v>2607</v>
      </c>
      <c r="Q11186" s="16">
        <v>45224</v>
      </c>
      <c r="R11186" s="11" t="s">
        <v>21134</v>
      </c>
      <c r="S11186" s="17" t="str">
        <f>IFERROR(LEFT(R11186,FIND(" ",R11186)-1),R11186)</f>
        <v>0</v>
      </c>
      <c r="T11186" s="11">
        <v>0</v>
      </c>
      <c r="U11186" s="18">
        <f>IF(AND(T11186&gt;3,T11186&lt;&gt;"-"),"&gt;3",T11186)</f>
        <v>0</v>
      </c>
      <c r="V11186" s="11">
        <v>0</v>
      </c>
      <c r="W11186" s="20">
        <f>IF(V11186="-","",V11186)</f>
        <v>0</v>
      </c>
      <c r="X11186" s="11" t="s">
        <v>30</v>
      </c>
    </row>
    <row r="11187" spans="1:24" ht="15.75" customHeight="1" x14ac:dyDescent="0.3">
      <c r="A11187" s="10">
        <v>11186</v>
      </c>
      <c r="B11187" s="11" t="s">
        <v>21135</v>
      </c>
      <c r="C11187" s="11" t="s">
        <v>39</v>
      </c>
      <c r="D11187" s="11" t="s">
        <v>33</v>
      </c>
      <c r="E11187" s="11" t="str">
        <f>IFERROR(LEFT(D11187, FIND("-",D11187,1)-2),D11187)</f>
        <v>OPERASI</v>
      </c>
      <c r="F11187" s="11" t="s">
        <v>34</v>
      </c>
      <c r="G11187" s="44" t="s">
        <v>20371</v>
      </c>
      <c r="H11187" s="11" t="s">
        <v>670</v>
      </c>
      <c r="I11187" s="11" t="s">
        <v>675</v>
      </c>
      <c r="J11187" s="11" t="s">
        <v>20375</v>
      </c>
      <c r="K11187" s="11" t="s">
        <v>14458</v>
      </c>
      <c r="L11187" s="12" t="str">
        <f>RIGHT(K11187, 4)</f>
        <v>2021</v>
      </c>
      <c r="M11187" s="16">
        <v>44425</v>
      </c>
      <c r="N11187" s="14" t="str">
        <f>TEXT(M11187,"mmmm")</f>
        <v>August</v>
      </c>
      <c r="O11187" s="15">
        <f>MONTH(M11187)</f>
        <v>8</v>
      </c>
      <c r="P11187" s="11" t="s">
        <v>7419</v>
      </c>
      <c r="Q11187" s="16">
        <v>44426</v>
      </c>
      <c r="R11187" s="11" t="s">
        <v>21136</v>
      </c>
      <c r="S11187" s="17" t="str">
        <f>IFERROR(LEFT(R11187,FIND(" ",R11187)-1),R11187)</f>
        <v>0</v>
      </c>
      <c r="T11187" s="11">
        <v>0</v>
      </c>
      <c r="U11187" s="18">
        <f>IF(AND(T11187&gt;3,T11187&lt;&gt;"-"),"&gt;3",T11187)</f>
        <v>0</v>
      </c>
      <c r="V11187" s="11">
        <v>0</v>
      </c>
      <c r="W11187" s="20">
        <f>IF(V11187="-","",V11187)</f>
        <v>0</v>
      </c>
      <c r="X11187" s="11" t="s">
        <v>30</v>
      </c>
    </row>
    <row r="11188" spans="1:24" ht="15.75" customHeight="1" x14ac:dyDescent="0.3">
      <c r="A11188" s="10">
        <v>11187</v>
      </c>
      <c r="B11188" s="11" t="s">
        <v>21137</v>
      </c>
      <c r="C11188" s="11" t="s">
        <v>25</v>
      </c>
      <c r="D11188" s="11" t="s">
        <v>135</v>
      </c>
      <c r="E11188" s="11" t="str">
        <f>IFERROR(LEFT(D11188, FIND("-",D11188,1)-2),D11188)</f>
        <v>APLIKASI</v>
      </c>
      <c r="F11188" s="11" t="s">
        <v>136</v>
      </c>
      <c r="G11188" s="44" t="s">
        <v>20371</v>
      </c>
      <c r="H11188" s="11" t="s">
        <v>684</v>
      </c>
      <c r="I11188" s="11" t="s">
        <v>675</v>
      </c>
      <c r="J11188" s="11" t="s">
        <v>730</v>
      </c>
      <c r="K11188" s="11" t="s">
        <v>784</v>
      </c>
      <c r="L11188" s="12" t="str">
        <f>RIGHT(K11188, 4)</f>
        <v>2023</v>
      </c>
      <c r="M11188" s="16">
        <v>44936</v>
      </c>
      <c r="N11188" s="14" t="str">
        <f>TEXT(M11188,"mmmm")</f>
        <v>January</v>
      </c>
      <c r="O11188" s="15">
        <f>MONTH(M11188)</f>
        <v>1</v>
      </c>
      <c r="P11188" s="11" t="s">
        <v>2941</v>
      </c>
      <c r="Q11188" s="16">
        <v>44937</v>
      </c>
      <c r="R11188" s="11" t="s">
        <v>21138</v>
      </c>
      <c r="S11188" s="17" t="str">
        <f>IFERROR(LEFT(R11188,FIND(" ",R11188)-1),R11188)</f>
        <v>0</v>
      </c>
      <c r="T11188" s="11">
        <v>0</v>
      </c>
      <c r="U11188" s="18">
        <f>IF(AND(T11188&gt;3,T11188&lt;&gt;"-"),"&gt;3",T11188)</f>
        <v>0</v>
      </c>
      <c r="V11188" s="11">
        <v>0</v>
      </c>
      <c r="W11188" s="20">
        <f>IF(V11188="-","",V11188)</f>
        <v>0</v>
      </c>
      <c r="X11188" s="11" t="s">
        <v>687</v>
      </c>
    </row>
    <row r="11189" spans="1:24" ht="15.75" customHeight="1" x14ac:dyDescent="0.3">
      <c r="A11189" s="10">
        <v>11188</v>
      </c>
      <c r="B11189" s="11" t="s">
        <v>21139</v>
      </c>
      <c r="C11189" s="11" t="s">
        <v>25</v>
      </c>
      <c r="D11189" s="11" t="s">
        <v>51</v>
      </c>
      <c r="E11189" s="11" t="str">
        <f>IFERROR(LEFT(D11189, FIND("-",D11189,1)-2),D11189)</f>
        <v>OPERASI</v>
      </c>
      <c r="F11189" s="11" t="s">
        <v>27</v>
      </c>
      <c r="G11189" s="44" t="s">
        <v>20371</v>
      </c>
      <c r="H11189" s="11" t="s">
        <v>684</v>
      </c>
      <c r="I11189" s="11" t="s">
        <v>680</v>
      </c>
      <c r="J11189" s="11" t="s">
        <v>20375</v>
      </c>
      <c r="K11189" s="11" t="s">
        <v>2621</v>
      </c>
      <c r="L11189" s="12" t="str">
        <f>RIGHT(K11189, 4)</f>
        <v>2023</v>
      </c>
      <c r="M11189" s="16">
        <v>45230</v>
      </c>
      <c r="N11189" s="14" t="str">
        <f>TEXT(M11189,"mmmm")</f>
        <v>October</v>
      </c>
      <c r="O11189" s="15">
        <f>MONTH(M11189)</f>
        <v>10</v>
      </c>
      <c r="P11189" s="11" t="s">
        <v>646</v>
      </c>
      <c r="Q11189" s="16">
        <v>45231</v>
      </c>
      <c r="R11189" s="11" t="s">
        <v>21140</v>
      </c>
      <c r="S11189" s="17" t="str">
        <f>IFERROR(LEFT(R11189,FIND(" ",R11189)-1),R11189)</f>
        <v>0</v>
      </c>
      <c r="T11189" s="11">
        <v>0</v>
      </c>
      <c r="U11189" s="18">
        <f>IF(AND(T11189&gt;3,T11189&lt;&gt;"-"),"&gt;3",T11189)</f>
        <v>0</v>
      </c>
      <c r="V11189" s="11">
        <v>0</v>
      </c>
      <c r="W11189" s="20">
        <f>IF(V11189="-","",V11189)</f>
        <v>0</v>
      </c>
      <c r="X11189" s="11" t="s">
        <v>687</v>
      </c>
    </row>
    <row r="11190" spans="1:24" ht="15.75" customHeight="1" x14ac:dyDescent="0.3">
      <c r="A11190" s="10">
        <v>11189</v>
      </c>
      <c r="B11190" s="11" t="s">
        <v>21141</v>
      </c>
      <c r="C11190" s="11" t="s">
        <v>39</v>
      </c>
      <c r="D11190" s="11" t="s">
        <v>33</v>
      </c>
      <c r="E11190" s="11" t="str">
        <f>IFERROR(LEFT(D11190, FIND("-",D11190,1)-2),D11190)</f>
        <v>OPERASI</v>
      </c>
      <c r="F11190" s="11" t="s">
        <v>34</v>
      </c>
      <c r="G11190" s="44" t="s">
        <v>20371</v>
      </c>
      <c r="H11190" s="11" t="s">
        <v>670</v>
      </c>
      <c r="I11190" s="11" t="s">
        <v>675</v>
      </c>
      <c r="J11190" s="11" t="s">
        <v>20375</v>
      </c>
      <c r="K11190" s="11" t="s">
        <v>4110</v>
      </c>
      <c r="L11190" s="12" t="str">
        <f>RIGHT(K11190, 4)</f>
        <v>2022</v>
      </c>
      <c r="M11190" s="16">
        <v>44858</v>
      </c>
      <c r="N11190" s="14" t="str">
        <f>TEXT(M11190,"mmmm")</f>
        <v>October</v>
      </c>
      <c r="O11190" s="15">
        <f>MONTH(M11190)</f>
        <v>10</v>
      </c>
      <c r="P11190" s="11" t="s">
        <v>470</v>
      </c>
      <c r="Q11190" s="16">
        <v>44859</v>
      </c>
      <c r="R11190" s="11" t="s">
        <v>21142</v>
      </c>
      <c r="S11190" s="17" t="str">
        <f>IFERROR(LEFT(R11190,FIND(" ",R11190)-1),R11190)</f>
        <v>0</v>
      </c>
      <c r="T11190" s="11">
        <v>0</v>
      </c>
      <c r="U11190" s="18">
        <f>IF(AND(T11190&gt;3,T11190&lt;&gt;"-"),"&gt;3",T11190)</f>
        <v>0</v>
      </c>
      <c r="V11190" s="11">
        <v>0</v>
      </c>
      <c r="W11190" s="20">
        <f>IF(V11190="-","",V11190)</f>
        <v>0</v>
      </c>
      <c r="X11190" s="11" t="s">
        <v>30</v>
      </c>
    </row>
    <row r="11191" spans="1:24" ht="15.75" customHeight="1" x14ac:dyDescent="0.3">
      <c r="A11191" s="10">
        <v>11190</v>
      </c>
      <c r="B11191" s="11" t="s">
        <v>21143</v>
      </c>
      <c r="C11191" s="11" t="s">
        <v>39</v>
      </c>
      <c r="D11191" s="11" t="s">
        <v>148</v>
      </c>
      <c r="E11191" s="11" t="str">
        <f>IFERROR(LEFT(D11191, FIND("-",D11191,1)-2),D11191)</f>
        <v>SISTEM</v>
      </c>
      <c r="F11191" s="11" t="s">
        <v>27</v>
      </c>
      <c r="G11191" s="44" t="s">
        <v>20371</v>
      </c>
      <c r="H11191" s="11" t="s">
        <v>670</v>
      </c>
      <c r="I11191" s="11" t="s">
        <v>671</v>
      </c>
      <c r="J11191" s="11" t="s">
        <v>8170</v>
      </c>
      <c r="K11191" s="11" t="s">
        <v>1339</v>
      </c>
      <c r="L11191" s="12" t="str">
        <f>RIGHT(K11191, 4)</f>
        <v>2022</v>
      </c>
      <c r="M11191" s="16">
        <v>44796</v>
      </c>
      <c r="N11191" s="14" t="str">
        <f>TEXT(M11191,"mmmm")</f>
        <v>August</v>
      </c>
      <c r="O11191" s="15">
        <f>MONTH(M11191)</f>
        <v>8</v>
      </c>
      <c r="P11191" s="11" t="s">
        <v>1015</v>
      </c>
      <c r="Q11191" s="16">
        <v>44797</v>
      </c>
      <c r="R11191" s="11" t="s">
        <v>21144</v>
      </c>
      <c r="S11191" s="17" t="str">
        <f>IFERROR(LEFT(R11191,FIND(" ",R11191)-1),R11191)</f>
        <v>0</v>
      </c>
      <c r="T11191" s="11">
        <v>0</v>
      </c>
      <c r="U11191" s="18">
        <f>IF(AND(T11191&gt;3,T11191&lt;&gt;"-"),"&gt;3",T11191)</f>
        <v>0</v>
      </c>
      <c r="V11191" s="11">
        <v>0</v>
      </c>
      <c r="W11191" s="20">
        <f>IF(V11191="-","",V11191)</f>
        <v>0</v>
      </c>
      <c r="X11191" s="11" t="s">
        <v>30</v>
      </c>
    </row>
    <row r="11192" spans="1:24" ht="15.75" customHeight="1" x14ac:dyDescent="0.3">
      <c r="A11192" s="10">
        <v>11191</v>
      </c>
      <c r="B11192" s="11" t="s">
        <v>21145</v>
      </c>
      <c r="C11192" s="11" t="s">
        <v>25</v>
      </c>
      <c r="D11192" s="11" t="s">
        <v>1366</v>
      </c>
      <c r="E11192" s="11" t="str">
        <f>IFERROR(LEFT(D11192, FIND("-",D11192,1)-2),D11192)</f>
        <v>SISTEM</v>
      </c>
      <c r="F11192" s="11" t="s">
        <v>1367</v>
      </c>
      <c r="G11192" s="44" t="s">
        <v>20371</v>
      </c>
      <c r="H11192" s="11" t="s">
        <v>670</v>
      </c>
      <c r="I11192" s="11" t="s">
        <v>671</v>
      </c>
      <c r="J11192" s="11" t="s">
        <v>3414</v>
      </c>
      <c r="K11192" s="11" t="s">
        <v>745</v>
      </c>
      <c r="L11192" s="12" t="str">
        <f>RIGHT(K11192, 4)</f>
        <v>2020</v>
      </c>
      <c r="M11192" s="16">
        <v>43858</v>
      </c>
      <c r="N11192" s="14" t="str">
        <f>TEXT(M11192,"mmmm")</f>
        <v>January</v>
      </c>
      <c r="O11192" s="15">
        <f>MONTH(M11192)</f>
        <v>1</v>
      </c>
      <c r="P11192" s="11" t="s">
        <v>995</v>
      </c>
      <c r="Q11192" s="16">
        <v>43859</v>
      </c>
      <c r="R11192" s="11" t="s">
        <v>21146</v>
      </c>
      <c r="S11192" s="17" t="str">
        <f>IFERROR(LEFT(R11192,FIND(" ",R11192)-1),R11192)</f>
        <v>0</v>
      </c>
      <c r="T11192" s="11">
        <v>0</v>
      </c>
      <c r="U11192" s="18">
        <f>IF(AND(T11192&gt;3,T11192&lt;&gt;"-"),"&gt;3",T11192)</f>
        <v>0</v>
      </c>
      <c r="V11192" s="11">
        <v>0</v>
      </c>
      <c r="W11192" s="20">
        <f>IF(V11192="-","",V11192)</f>
        <v>0</v>
      </c>
      <c r="X11192" s="11" t="s">
        <v>30</v>
      </c>
    </row>
    <row r="11193" spans="1:24" ht="15.75" customHeight="1" x14ac:dyDescent="0.3">
      <c r="A11193" s="10">
        <v>11192</v>
      </c>
      <c r="B11193" s="11" t="s">
        <v>21147</v>
      </c>
      <c r="C11193" s="11" t="s">
        <v>39</v>
      </c>
      <c r="D11193" s="11" t="s">
        <v>33</v>
      </c>
      <c r="E11193" s="11" t="str">
        <f>IFERROR(LEFT(D11193, FIND("-",D11193,1)-2),D11193)</f>
        <v>OPERASI</v>
      </c>
      <c r="F11193" s="11" t="s">
        <v>84</v>
      </c>
      <c r="G11193" s="44" t="s">
        <v>20371</v>
      </c>
      <c r="H11193" s="11" t="s">
        <v>670</v>
      </c>
      <c r="I11193" s="11" t="s">
        <v>675</v>
      </c>
      <c r="J11193" s="11" t="s">
        <v>20375</v>
      </c>
      <c r="K11193" s="11" t="s">
        <v>1125</v>
      </c>
      <c r="L11193" s="12" t="str">
        <f>RIGHT(K11193, 4)</f>
        <v>2021</v>
      </c>
      <c r="M11193" s="16">
        <v>44446</v>
      </c>
      <c r="N11193" s="14" t="str">
        <f>TEXT(M11193,"mmmm")</f>
        <v>September</v>
      </c>
      <c r="O11193" s="15">
        <f>MONTH(M11193)</f>
        <v>9</v>
      </c>
      <c r="P11193" s="11" t="s">
        <v>2762</v>
      </c>
      <c r="Q11193" s="16">
        <v>44447</v>
      </c>
      <c r="R11193" s="11" t="s">
        <v>21148</v>
      </c>
      <c r="S11193" s="17" t="str">
        <f>IFERROR(LEFT(R11193,FIND(" ",R11193)-1),R11193)</f>
        <v>0</v>
      </c>
      <c r="T11193" s="11">
        <v>0</v>
      </c>
      <c r="U11193" s="18">
        <f>IF(AND(T11193&gt;3,T11193&lt;&gt;"-"),"&gt;3",T11193)</f>
        <v>0</v>
      </c>
      <c r="V11193" s="11">
        <v>0</v>
      </c>
      <c r="W11193" s="20">
        <f>IF(V11193="-","",V11193)</f>
        <v>0</v>
      </c>
      <c r="X11193" s="11" t="s">
        <v>30</v>
      </c>
    </row>
    <row r="11194" spans="1:24" ht="15.75" customHeight="1" x14ac:dyDescent="0.3">
      <c r="A11194" s="10">
        <v>11193</v>
      </c>
      <c r="B11194" s="11" t="s">
        <v>21149</v>
      </c>
      <c r="C11194" s="11" t="s">
        <v>39</v>
      </c>
      <c r="D11194" s="11" t="s">
        <v>40</v>
      </c>
      <c r="E11194" s="11" t="str">
        <f>IFERROR(LEFT(D11194, FIND("-",D11194,1)-2),D11194)</f>
        <v>SISTEM</v>
      </c>
      <c r="F11194" s="11" t="s">
        <v>550</v>
      </c>
      <c r="G11194" s="44" t="s">
        <v>20371</v>
      </c>
      <c r="H11194" s="11" t="s">
        <v>670</v>
      </c>
      <c r="I11194" s="11" t="s">
        <v>680</v>
      </c>
      <c r="J11194" s="11" t="s">
        <v>20375</v>
      </c>
      <c r="K11194" s="11" t="s">
        <v>238</v>
      </c>
      <c r="L11194" s="12" t="str">
        <f>RIGHT(K11194, 4)</f>
        <v>2021</v>
      </c>
      <c r="M11194" s="16">
        <v>44467</v>
      </c>
      <c r="N11194" s="14" t="str">
        <f>TEXT(M11194,"mmmm")</f>
        <v>September</v>
      </c>
      <c r="O11194" s="15">
        <f>MONTH(M11194)</f>
        <v>9</v>
      </c>
      <c r="P11194" s="11" t="s">
        <v>240</v>
      </c>
      <c r="Q11194" s="16">
        <v>44468</v>
      </c>
      <c r="R11194" s="11" t="s">
        <v>21150</v>
      </c>
      <c r="S11194" s="17" t="str">
        <f>IFERROR(LEFT(R11194,FIND(" ",R11194)-1),R11194)</f>
        <v>0</v>
      </c>
      <c r="T11194" s="11">
        <v>0</v>
      </c>
      <c r="U11194" s="18">
        <f>IF(AND(T11194&gt;3,T11194&lt;&gt;"-"),"&gt;3",T11194)</f>
        <v>0</v>
      </c>
      <c r="V11194" s="11">
        <v>0</v>
      </c>
      <c r="W11194" s="20">
        <f>IF(V11194="-","",V11194)</f>
        <v>0</v>
      </c>
      <c r="X11194" s="11" t="s">
        <v>30</v>
      </c>
    </row>
    <row r="11195" spans="1:24" ht="15.75" customHeight="1" x14ac:dyDescent="0.3">
      <c r="A11195" s="10">
        <v>11194</v>
      </c>
      <c r="B11195" s="11" t="s">
        <v>21151</v>
      </c>
      <c r="C11195" s="11" t="s">
        <v>39</v>
      </c>
      <c r="D11195" s="11" t="s">
        <v>33</v>
      </c>
      <c r="E11195" s="11" t="str">
        <f>IFERROR(LEFT(D11195, FIND("-",D11195,1)-2),D11195)</f>
        <v>OPERASI</v>
      </c>
      <c r="F11195" s="11" t="s">
        <v>215</v>
      </c>
      <c r="G11195" s="44" t="s">
        <v>20371</v>
      </c>
      <c r="H11195" s="11" t="s">
        <v>670</v>
      </c>
      <c r="I11195" s="11" t="s">
        <v>992</v>
      </c>
      <c r="J11195" s="11" t="s">
        <v>20375</v>
      </c>
      <c r="K11195" s="11" t="s">
        <v>4912</v>
      </c>
      <c r="L11195" s="12" t="str">
        <f>RIGHT(K11195, 4)</f>
        <v>2022</v>
      </c>
      <c r="M11195" s="16">
        <v>44794</v>
      </c>
      <c r="N11195" s="14" t="str">
        <f>TEXT(M11195,"mmmm")</f>
        <v>August</v>
      </c>
      <c r="O11195" s="15">
        <f>MONTH(M11195)</f>
        <v>8</v>
      </c>
      <c r="P11195" s="11" t="s">
        <v>4913</v>
      </c>
      <c r="Q11195" s="16">
        <v>44795</v>
      </c>
      <c r="R11195" s="11" t="s">
        <v>21152</v>
      </c>
      <c r="S11195" s="17" t="str">
        <f>IFERROR(LEFT(R11195,FIND(" ",R11195)-1),R11195)</f>
        <v>0</v>
      </c>
      <c r="T11195" s="11">
        <v>0</v>
      </c>
      <c r="U11195" s="18">
        <f>IF(AND(T11195&gt;3,T11195&lt;&gt;"-"),"&gt;3",T11195)</f>
        <v>0</v>
      </c>
      <c r="V11195" s="11">
        <v>0</v>
      </c>
      <c r="W11195" s="20">
        <f>IF(V11195="-","",V11195)</f>
        <v>0</v>
      </c>
      <c r="X11195" s="11" t="s">
        <v>30</v>
      </c>
    </row>
    <row r="11196" spans="1:24" ht="15.75" customHeight="1" x14ac:dyDescent="0.3">
      <c r="A11196" s="10">
        <v>11195</v>
      </c>
      <c r="B11196" s="11" t="s">
        <v>21153</v>
      </c>
      <c r="C11196" s="11" t="s">
        <v>25</v>
      </c>
      <c r="D11196" s="11" t="s">
        <v>330</v>
      </c>
      <c r="E11196" s="11" t="str">
        <f>IFERROR(LEFT(D11196, FIND("-",D11196,1)-2),D11196)</f>
        <v>SISTEM</v>
      </c>
      <c r="F11196" s="11" t="s">
        <v>703</v>
      </c>
      <c r="G11196" s="44" t="s">
        <v>20371</v>
      </c>
      <c r="H11196" s="11" t="s">
        <v>670</v>
      </c>
      <c r="I11196" s="11" t="s">
        <v>707</v>
      </c>
      <c r="J11196" s="11" t="s">
        <v>1247</v>
      </c>
      <c r="K11196" s="11" t="s">
        <v>6508</v>
      </c>
      <c r="L11196" s="12" t="str">
        <f>RIGHT(K11196, 4)</f>
        <v>2023</v>
      </c>
      <c r="M11196" s="16">
        <v>44971</v>
      </c>
      <c r="N11196" s="14" t="str">
        <f>TEXT(M11196,"mmmm")</f>
        <v>February</v>
      </c>
      <c r="O11196" s="15">
        <f>MONTH(M11196)</f>
        <v>2</v>
      </c>
      <c r="P11196" s="11" t="s">
        <v>527</v>
      </c>
      <c r="Q11196" s="16">
        <v>44972</v>
      </c>
      <c r="R11196" s="11" t="s">
        <v>21154</v>
      </c>
      <c r="S11196" s="17" t="str">
        <f>IFERROR(LEFT(R11196,FIND(" ",R11196)-1),R11196)</f>
        <v>0</v>
      </c>
      <c r="T11196" s="11">
        <v>0</v>
      </c>
      <c r="U11196" s="18">
        <f>IF(AND(T11196&gt;3,T11196&lt;&gt;"-"),"&gt;3",T11196)</f>
        <v>0</v>
      </c>
      <c r="V11196" s="11">
        <v>0</v>
      </c>
      <c r="W11196" s="20">
        <f>IF(V11196="-","",V11196)</f>
        <v>0</v>
      </c>
      <c r="X11196" s="11" t="s">
        <v>30</v>
      </c>
    </row>
    <row r="11197" spans="1:24" ht="15.75" customHeight="1" x14ac:dyDescent="0.3">
      <c r="A11197" s="10">
        <v>11196</v>
      </c>
      <c r="B11197" s="11" t="s">
        <v>21155</v>
      </c>
      <c r="C11197" s="11" t="s">
        <v>39</v>
      </c>
      <c r="D11197" s="11" t="s">
        <v>33</v>
      </c>
      <c r="E11197" s="11" t="str">
        <f>IFERROR(LEFT(D11197, FIND("-",D11197,1)-2),D11197)</f>
        <v>OPERASI</v>
      </c>
      <c r="F11197" s="11" t="s">
        <v>34</v>
      </c>
      <c r="G11197" s="44" t="s">
        <v>20371</v>
      </c>
      <c r="H11197" s="11" t="s">
        <v>670</v>
      </c>
      <c r="I11197" s="11" t="s">
        <v>675</v>
      </c>
      <c r="J11197" s="11" t="s">
        <v>20375</v>
      </c>
      <c r="K11197" s="11" t="s">
        <v>640</v>
      </c>
      <c r="L11197" s="12" t="str">
        <f>RIGHT(K11197, 4)</f>
        <v>2023</v>
      </c>
      <c r="M11197" s="16">
        <v>45223</v>
      </c>
      <c r="N11197" s="14" t="str">
        <f>TEXT(M11197,"mmmm")</f>
        <v>October</v>
      </c>
      <c r="O11197" s="15">
        <f>MONTH(M11197)</f>
        <v>10</v>
      </c>
      <c r="P11197" s="11" t="s">
        <v>2607</v>
      </c>
      <c r="Q11197" s="16">
        <v>45224</v>
      </c>
      <c r="R11197" s="11" t="s">
        <v>21156</v>
      </c>
      <c r="S11197" s="17" t="str">
        <f>IFERROR(LEFT(R11197,FIND(" ",R11197)-1),R11197)</f>
        <v>0</v>
      </c>
      <c r="T11197" s="11">
        <v>0</v>
      </c>
      <c r="U11197" s="18">
        <f>IF(AND(T11197&gt;3,T11197&lt;&gt;"-"),"&gt;3",T11197)</f>
        <v>0</v>
      </c>
      <c r="V11197" s="11">
        <v>0</v>
      </c>
      <c r="W11197" s="20">
        <f>IF(V11197="-","",V11197)</f>
        <v>0</v>
      </c>
      <c r="X11197" s="11" t="s">
        <v>30</v>
      </c>
    </row>
    <row r="11198" spans="1:24" ht="15.75" customHeight="1" x14ac:dyDescent="0.3">
      <c r="A11198" s="10">
        <v>11197</v>
      </c>
      <c r="B11198" s="11" t="s">
        <v>21157</v>
      </c>
      <c r="C11198" s="11" t="s">
        <v>25</v>
      </c>
      <c r="D11198" s="11" t="s">
        <v>182</v>
      </c>
      <c r="E11198" s="11" t="str">
        <f>IFERROR(LEFT(D11198, FIND("-",D11198,1)-2),D11198)</f>
        <v>SISTEM</v>
      </c>
      <c r="F11198" s="11" t="s">
        <v>183</v>
      </c>
      <c r="G11198" s="44" t="s">
        <v>20371</v>
      </c>
      <c r="H11198" s="11" t="s">
        <v>670</v>
      </c>
      <c r="I11198" s="11" t="s">
        <v>671</v>
      </c>
      <c r="J11198" s="11" t="s">
        <v>3539</v>
      </c>
      <c r="K11198" s="11" t="s">
        <v>93</v>
      </c>
      <c r="L11198" s="12" t="str">
        <f>RIGHT(K11198, 4)</f>
        <v>2020</v>
      </c>
      <c r="M11198" s="16">
        <v>44105</v>
      </c>
      <c r="N11198" s="14" t="str">
        <f>TEXT(M11198,"mmmm")</f>
        <v>October</v>
      </c>
      <c r="O11198" s="15">
        <f>MONTH(M11198)</f>
        <v>10</v>
      </c>
      <c r="P11198" s="11" t="s">
        <v>6486</v>
      </c>
      <c r="Q11198" s="16">
        <v>44106</v>
      </c>
      <c r="R11198" s="11" t="s">
        <v>21158</v>
      </c>
      <c r="S11198" s="17" t="str">
        <f>IFERROR(LEFT(R11198,FIND(" ",R11198)-1),R11198)</f>
        <v>0</v>
      </c>
      <c r="T11198" s="11">
        <v>0</v>
      </c>
      <c r="U11198" s="18">
        <f>IF(AND(T11198&gt;3,T11198&lt;&gt;"-"),"&gt;3",T11198)</f>
        <v>0</v>
      </c>
      <c r="V11198" s="11">
        <v>0</v>
      </c>
      <c r="W11198" s="20">
        <f>IF(V11198="-","",V11198)</f>
        <v>0</v>
      </c>
      <c r="X11198" s="11" t="s">
        <v>30</v>
      </c>
    </row>
    <row r="11199" spans="1:24" ht="15.75" customHeight="1" x14ac:dyDescent="0.3">
      <c r="A11199" s="10">
        <v>11198</v>
      </c>
      <c r="B11199" s="11" t="s">
        <v>21159</v>
      </c>
      <c r="C11199" s="11" t="s">
        <v>39</v>
      </c>
      <c r="D11199" s="11" t="s">
        <v>33</v>
      </c>
      <c r="E11199" s="11" t="str">
        <f>IFERROR(LEFT(D11199, FIND("-",D11199,1)-2),D11199)</f>
        <v>OPERASI</v>
      </c>
      <c r="F11199" s="11" t="s">
        <v>27</v>
      </c>
      <c r="G11199" s="44" t="s">
        <v>20371</v>
      </c>
      <c r="H11199" s="11" t="s">
        <v>670</v>
      </c>
      <c r="I11199" s="11" t="s">
        <v>675</v>
      </c>
      <c r="J11199" s="11" t="s">
        <v>20375</v>
      </c>
      <c r="K11199" s="11" t="s">
        <v>4912</v>
      </c>
      <c r="L11199" s="12" t="str">
        <f>RIGHT(K11199, 4)</f>
        <v>2022</v>
      </c>
      <c r="M11199" s="16">
        <v>44794</v>
      </c>
      <c r="N11199" s="14" t="str">
        <f>TEXT(M11199,"mmmm")</f>
        <v>August</v>
      </c>
      <c r="O11199" s="15">
        <f>MONTH(M11199)</f>
        <v>8</v>
      </c>
      <c r="P11199" s="11" t="s">
        <v>4913</v>
      </c>
      <c r="Q11199" s="16">
        <v>44795</v>
      </c>
      <c r="R11199" s="11" t="s">
        <v>21160</v>
      </c>
      <c r="S11199" s="17" t="str">
        <f>IFERROR(LEFT(R11199,FIND(" ",R11199)-1),R11199)</f>
        <v>0</v>
      </c>
      <c r="T11199" s="11">
        <v>0</v>
      </c>
      <c r="U11199" s="18">
        <f>IF(AND(T11199&gt;3,T11199&lt;&gt;"-"),"&gt;3",T11199)</f>
        <v>0</v>
      </c>
      <c r="V11199" s="11">
        <v>0</v>
      </c>
      <c r="W11199" s="20">
        <f>IF(V11199="-","",V11199)</f>
        <v>0</v>
      </c>
      <c r="X11199" s="11" t="s">
        <v>30</v>
      </c>
    </row>
    <row r="11200" spans="1:24" ht="15.75" customHeight="1" x14ac:dyDescent="0.3">
      <c r="A11200" s="10">
        <v>11199</v>
      </c>
      <c r="B11200" s="11" t="s">
        <v>21161</v>
      </c>
      <c r="C11200" s="11" t="s">
        <v>39</v>
      </c>
      <c r="D11200" s="11" t="s">
        <v>33</v>
      </c>
      <c r="E11200" s="11" t="str">
        <f>IFERROR(LEFT(D11200, FIND("-",D11200,1)-2),D11200)</f>
        <v>OPERASI</v>
      </c>
      <c r="F11200" s="11" t="s">
        <v>43</v>
      </c>
      <c r="G11200" s="44" t="s">
        <v>20371</v>
      </c>
      <c r="H11200" s="11" t="s">
        <v>670</v>
      </c>
      <c r="I11200" s="11" t="s">
        <v>675</v>
      </c>
      <c r="J11200" s="11" t="s">
        <v>813</v>
      </c>
      <c r="K11200" s="11" t="s">
        <v>2607</v>
      </c>
      <c r="L11200" s="12" t="str">
        <f>RIGHT(K11200, 4)</f>
        <v>2023</v>
      </c>
      <c r="M11200" s="16">
        <v>45224</v>
      </c>
      <c r="N11200" s="14" t="str">
        <f>TEXT(M11200,"mmmm")</f>
        <v>October</v>
      </c>
      <c r="O11200" s="15">
        <f>MONTH(M11200)</f>
        <v>10</v>
      </c>
      <c r="P11200" s="11" t="s">
        <v>1255</v>
      </c>
      <c r="Q11200" s="16">
        <v>45225</v>
      </c>
      <c r="R11200" s="11" t="s">
        <v>21162</v>
      </c>
      <c r="S11200" s="17" t="str">
        <f>IFERROR(LEFT(R11200,FIND(" ",R11200)-1),R11200)</f>
        <v>0</v>
      </c>
      <c r="T11200" s="11">
        <v>0</v>
      </c>
      <c r="U11200" s="18">
        <f>IF(AND(T11200&gt;3,T11200&lt;&gt;"-"),"&gt;3",T11200)</f>
        <v>0</v>
      </c>
      <c r="V11200" s="11">
        <v>0</v>
      </c>
      <c r="W11200" s="20">
        <f>IF(V11200="-","",V11200)</f>
        <v>0</v>
      </c>
      <c r="X11200" s="11" t="s">
        <v>30</v>
      </c>
    </row>
    <row r="11201" spans="1:24" ht="15.75" customHeight="1" x14ac:dyDescent="0.3">
      <c r="A11201" s="10">
        <v>11200</v>
      </c>
      <c r="B11201" s="11" t="s">
        <v>21163</v>
      </c>
      <c r="C11201" s="11" t="s">
        <v>25</v>
      </c>
      <c r="D11201" s="11" t="s">
        <v>33</v>
      </c>
      <c r="E11201" s="11" t="str">
        <f>IFERROR(LEFT(D11201, FIND("-",D11201,1)-2),D11201)</f>
        <v>OPERASI</v>
      </c>
      <c r="F11201" s="11" t="s">
        <v>43</v>
      </c>
      <c r="G11201" s="44" t="s">
        <v>20371</v>
      </c>
      <c r="H11201" s="11" t="s">
        <v>670</v>
      </c>
      <c r="I11201" s="11" t="s">
        <v>671</v>
      </c>
      <c r="J11201" s="11" t="s">
        <v>697</v>
      </c>
      <c r="K11201" s="11" t="s">
        <v>616</v>
      </c>
      <c r="L11201" s="12" t="str">
        <f>RIGHT(K11201, 4)</f>
        <v>2023</v>
      </c>
      <c r="M11201" s="16">
        <v>45194</v>
      </c>
      <c r="N11201" s="14" t="str">
        <f>TEXT(M11201,"mmmm")</f>
        <v>September</v>
      </c>
      <c r="O11201" s="15">
        <f>MONTH(M11201)</f>
        <v>9</v>
      </c>
      <c r="P11201" s="11" t="s">
        <v>618</v>
      </c>
      <c r="Q11201" s="16">
        <v>45195</v>
      </c>
      <c r="R11201" s="11" t="s">
        <v>21164</v>
      </c>
      <c r="S11201" s="17" t="str">
        <f>IFERROR(LEFT(R11201,FIND(" ",R11201)-1),R11201)</f>
        <v>0</v>
      </c>
      <c r="T11201" s="11">
        <v>0</v>
      </c>
      <c r="U11201" s="18">
        <f>IF(AND(T11201&gt;3,T11201&lt;&gt;"-"),"&gt;3",T11201)</f>
        <v>0</v>
      </c>
      <c r="V11201" s="11">
        <v>0</v>
      </c>
      <c r="W11201" s="20">
        <f>IF(V11201="-","",V11201)</f>
        <v>0</v>
      </c>
      <c r="X11201" s="11" t="s">
        <v>30</v>
      </c>
    </row>
    <row r="11202" spans="1:24" ht="15.75" customHeight="1" x14ac:dyDescent="0.3">
      <c r="A11202" s="10">
        <v>11201</v>
      </c>
      <c r="B11202" s="11" t="s">
        <v>21165</v>
      </c>
      <c r="C11202" s="11" t="s">
        <v>39</v>
      </c>
      <c r="D11202" s="11" t="s">
        <v>51</v>
      </c>
      <c r="E11202" s="11" t="str">
        <f>IFERROR(LEFT(D11202, FIND("-",D11202,1)-2),D11202)</f>
        <v>OPERASI</v>
      </c>
      <c r="F11202" s="11" t="s">
        <v>27</v>
      </c>
      <c r="G11202" s="44" t="s">
        <v>20371</v>
      </c>
      <c r="H11202" s="11" t="s">
        <v>670</v>
      </c>
      <c r="I11202" s="11" t="s">
        <v>680</v>
      </c>
      <c r="J11202" s="11" t="s">
        <v>20375</v>
      </c>
      <c r="K11202" s="11" t="s">
        <v>1380</v>
      </c>
      <c r="L11202" s="12" t="str">
        <f>RIGHT(K11202, 4)</f>
        <v>2023</v>
      </c>
      <c r="M11202" s="16">
        <v>45250</v>
      </c>
      <c r="N11202" s="14" t="str">
        <f>TEXT(M11202,"mmmm")</f>
        <v>November</v>
      </c>
      <c r="O11202" s="15">
        <f>MONTH(M11202)</f>
        <v>11</v>
      </c>
      <c r="P11202" s="11" t="s">
        <v>1963</v>
      </c>
      <c r="Q11202" s="16">
        <v>45251</v>
      </c>
      <c r="R11202" s="11" t="s">
        <v>21166</v>
      </c>
      <c r="S11202" s="17" t="str">
        <f>IFERROR(LEFT(R11202,FIND(" ",R11202)-1),R11202)</f>
        <v>0</v>
      </c>
      <c r="T11202" s="11">
        <v>0</v>
      </c>
      <c r="U11202" s="18">
        <f>IF(AND(T11202&gt;3,T11202&lt;&gt;"-"),"&gt;3",T11202)</f>
        <v>0</v>
      </c>
      <c r="V11202" s="11">
        <v>0</v>
      </c>
      <c r="W11202" s="20">
        <f>IF(V11202="-","",V11202)</f>
        <v>0</v>
      </c>
      <c r="X11202" s="11" t="s">
        <v>30</v>
      </c>
    </row>
    <row r="11203" spans="1:24" ht="15.75" customHeight="1" x14ac:dyDescent="0.3">
      <c r="A11203" s="10">
        <v>11202</v>
      </c>
      <c r="B11203" s="11" t="s">
        <v>21167</v>
      </c>
      <c r="C11203" s="11" t="s">
        <v>39</v>
      </c>
      <c r="D11203" s="11" t="s">
        <v>33</v>
      </c>
      <c r="E11203" s="11" t="str">
        <f>IFERROR(LEFT(D11203, FIND("-",D11203,1)-2),D11203)</f>
        <v>OPERASI</v>
      </c>
      <c r="F11203" s="11" t="s">
        <v>34</v>
      </c>
      <c r="G11203" s="44" t="s">
        <v>20371</v>
      </c>
      <c r="H11203" s="11" t="s">
        <v>670</v>
      </c>
      <c r="I11203" s="11" t="s">
        <v>675</v>
      </c>
      <c r="J11203" s="11" t="s">
        <v>20375</v>
      </c>
      <c r="K11203" s="11" t="s">
        <v>2526</v>
      </c>
      <c r="L11203" s="12" t="str">
        <f>RIGHT(K11203, 4)</f>
        <v>2022</v>
      </c>
      <c r="M11203" s="16">
        <v>44824</v>
      </c>
      <c r="N11203" s="14" t="str">
        <f>TEXT(M11203,"mmmm")</f>
        <v>September</v>
      </c>
      <c r="O11203" s="15">
        <f>MONTH(M11203)</f>
        <v>9</v>
      </c>
      <c r="P11203" s="11" t="s">
        <v>1958</v>
      </c>
      <c r="Q11203" s="16">
        <v>44825</v>
      </c>
      <c r="R11203" s="11" t="s">
        <v>21168</v>
      </c>
      <c r="S11203" s="17" t="str">
        <f>IFERROR(LEFT(R11203,FIND(" ",R11203)-1),R11203)</f>
        <v>0</v>
      </c>
      <c r="T11203" s="11">
        <v>0</v>
      </c>
      <c r="U11203" s="18">
        <f>IF(AND(T11203&gt;3,T11203&lt;&gt;"-"),"&gt;3",T11203)</f>
        <v>0</v>
      </c>
      <c r="V11203" s="11">
        <v>0</v>
      </c>
      <c r="W11203" s="20">
        <f>IF(V11203="-","",V11203)</f>
        <v>0</v>
      </c>
      <c r="X11203" s="11" t="s">
        <v>30</v>
      </c>
    </row>
    <row r="11204" spans="1:24" ht="15.75" customHeight="1" x14ac:dyDescent="0.3">
      <c r="A11204" s="10">
        <v>11203</v>
      </c>
      <c r="B11204" s="11" t="s">
        <v>21169</v>
      </c>
      <c r="C11204" s="11" t="s">
        <v>25</v>
      </c>
      <c r="D11204" s="11" t="s">
        <v>182</v>
      </c>
      <c r="E11204" s="11" t="str">
        <f>IFERROR(LEFT(D11204, FIND("-",D11204,1)-2),D11204)</f>
        <v>SISTEM</v>
      </c>
      <c r="F11204" s="11" t="s">
        <v>183</v>
      </c>
      <c r="G11204" s="44" t="s">
        <v>20371</v>
      </c>
      <c r="H11204" s="11" t="s">
        <v>670</v>
      </c>
      <c r="I11204" s="11" t="s">
        <v>675</v>
      </c>
      <c r="J11204" s="11" t="s">
        <v>21170</v>
      </c>
      <c r="K11204" s="11" t="s">
        <v>6594</v>
      </c>
      <c r="L11204" s="12" t="str">
        <f>RIGHT(K11204, 4)</f>
        <v>2023</v>
      </c>
      <c r="M11204" s="16">
        <v>45015</v>
      </c>
      <c r="N11204" s="14" t="str">
        <f>TEXT(M11204,"mmmm")</f>
        <v>March</v>
      </c>
      <c r="O11204" s="15">
        <f>MONTH(M11204)</f>
        <v>3</v>
      </c>
      <c r="P11204" s="11" t="s">
        <v>8609</v>
      </c>
      <c r="Q11204" s="16">
        <v>45016</v>
      </c>
      <c r="R11204" s="11" t="s">
        <v>21171</v>
      </c>
      <c r="S11204" s="17" t="str">
        <f>IFERROR(LEFT(R11204,FIND(" ",R11204)-1),R11204)</f>
        <v>0</v>
      </c>
      <c r="T11204" s="11">
        <v>0</v>
      </c>
      <c r="U11204" s="18">
        <f>IF(AND(T11204&gt;3,T11204&lt;&gt;"-"),"&gt;3",T11204)</f>
        <v>0</v>
      </c>
      <c r="V11204" s="11">
        <v>0</v>
      </c>
      <c r="W11204" s="20">
        <f>IF(V11204="-","",V11204)</f>
        <v>0</v>
      </c>
      <c r="X11204" s="11" t="s">
        <v>30</v>
      </c>
    </row>
    <row r="11205" spans="1:24" ht="15.75" customHeight="1" x14ac:dyDescent="0.3">
      <c r="A11205" s="10">
        <v>11204</v>
      </c>
      <c r="B11205" s="11" t="s">
        <v>21172</v>
      </c>
      <c r="C11205" s="11" t="s">
        <v>39</v>
      </c>
      <c r="D11205" s="11" t="s">
        <v>40</v>
      </c>
      <c r="E11205" s="11" t="str">
        <f>IFERROR(LEFT(D11205, FIND("-",D11205,1)-2),D11205)</f>
        <v>SISTEM</v>
      </c>
      <c r="F11205" s="11" t="s">
        <v>550</v>
      </c>
      <c r="G11205" s="44" t="s">
        <v>20371</v>
      </c>
      <c r="H11205" s="11" t="s">
        <v>684</v>
      </c>
      <c r="I11205" s="11" t="s">
        <v>675</v>
      </c>
      <c r="J11205" s="11" t="s">
        <v>20375</v>
      </c>
      <c r="K11205" s="11" t="s">
        <v>4913</v>
      </c>
      <c r="L11205" s="12" t="str">
        <f>RIGHT(K11205, 4)</f>
        <v>2022</v>
      </c>
      <c r="M11205" s="16">
        <v>44795</v>
      </c>
      <c r="N11205" s="14" t="str">
        <f>TEXT(M11205,"mmmm")</f>
        <v>August</v>
      </c>
      <c r="O11205" s="15">
        <f>MONTH(M11205)</f>
        <v>8</v>
      </c>
      <c r="P11205" s="11" t="s">
        <v>1339</v>
      </c>
      <c r="Q11205" s="16">
        <v>44796</v>
      </c>
      <c r="R11205" s="11" t="s">
        <v>21173</v>
      </c>
      <c r="S11205" s="17" t="str">
        <f>IFERROR(LEFT(R11205,FIND(" ",R11205)-1),R11205)</f>
        <v>0</v>
      </c>
      <c r="T11205" s="11">
        <v>0</v>
      </c>
      <c r="U11205" s="18">
        <f>IF(AND(T11205&gt;3,T11205&lt;&gt;"-"),"&gt;3",T11205)</f>
        <v>0</v>
      </c>
      <c r="V11205" s="11">
        <v>0</v>
      </c>
      <c r="W11205" s="20">
        <f>IF(V11205="-","",V11205)</f>
        <v>0</v>
      </c>
      <c r="X11205" s="11" t="s">
        <v>807</v>
      </c>
    </row>
    <row r="11206" spans="1:24" ht="15.75" customHeight="1" x14ac:dyDescent="0.3">
      <c r="A11206" s="10">
        <v>11205</v>
      </c>
      <c r="B11206" s="11" t="s">
        <v>21174</v>
      </c>
      <c r="C11206" s="11" t="s">
        <v>39</v>
      </c>
      <c r="D11206" s="11" t="s">
        <v>40</v>
      </c>
      <c r="E11206" s="11" t="str">
        <f>IFERROR(LEFT(D11206, FIND("-",D11206,1)-2),D11206)</f>
        <v>SISTEM</v>
      </c>
      <c r="F11206" s="11" t="s">
        <v>550</v>
      </c>
      <c r="G11206" s="44" t="s">
        <v>20371</v>
      </c>
      <c r="H11206" s="11" t="s">
        <v>670</v>
      </c>
      <c r="I11206" s="11" t="s">
        <v>680</v>
      </c>
      <c r="J11206" s="11" t="s">
        <v>879</v>
      </c>
      <c r="K11206" s="11" t="s">
        <v>8631</v>
      </c>
      <c r="L11206" s="12" t="str">
        <f>RIGHT(K11206, 4)</f>
        <v>2022</v>
      </c>
      <c r="M11206" s="16">
        <v>44836</v>
      </c>
      <c r="N11206" s="14" t="str">
        <f>TEXT(M11206,"mmmm")</f>
        <v>October</v>
      </c>
      <c r="O11206" s="15">
        <f>MONTH(M11206)</f>
        <v>10</v>
      </c>
      <c r="P11206" s="11" t="s">
        <v>441</v>
      </c>
      <c r="Q11206" s="16">
        <v>44837</v>
      </c>
      <c r="R11206" s="11" t="s">
        <v>21175</v>
      </c>
      <c r="S11206" s="17" t="str">
        <f>IFERROR(LEFT(R11206,FIND(" ",R11206)-1),R11206)</f>
        <v>0</v>
      </c>
      <c r="T11206" s="11">
        <v>0</v>
      </c>
      <c r="U11206" s="18">
        <f>IF(AND(T11206&gt;3,T11206&lt;&gt;"-"),"&gt;3",T11206)</f>
        <v>0</v>
      </c>
      <c r="V11206" s="11">
        <v>0</v>
      </c>
      <c r="W11206" s="20">
        <f>IF(V11206="-","",V11206)</f>
        <v>0</v>
      </c>
      <c r="X11206" s="11" t="s">
        <v>30</v>
      </c>
    </row>
    <row r="11207" spans="1:24" ht="15.75" customHeight="1" x14ac:dyDescent="0.3">
      <c r="A11207" s="10">
        <v>11206</v>
      </c>
      <c r="B11207" s="11" t="s">
        <v>21176</v>
      </c>
      <c r="C11207" s="11" t="s">
        <v>39</v>
      </c>
      <c r="D11207" s="11" t="s">
        <v>40</v>
      </c>
      <c r="E11207" s="11" t="str">
        <f>IFERROR(LEFT(D11207, FIND("-",D11207,1)-2),D11207)</f>
        <v>SISTEM</v>
      </c>
      <c r="F11207" s="11" t="s">
        <v>165</v>
      </c>
      <c r="G11207" s="44" t="s">
        <v>20371</v>
      </c>
      <c r="H11207" s="11" t="s">
        <v>670</v>
      </c>
      <c r="I11207" s="11" t="s">
        <v>680</v>
      </c>
      <c r="J11207" s="11" t="s">
        <v>5956</v>
      </c>
      <c r="K11207" s="11" t="s">
        <v>2359</v>
      </c>
      <c r="L11207" s="12" t="str">
        <f>RIGHT(K11207, 4)</f>
        <v>2020</v>
      </c>
      <c r="M11207" s="16">
        <v>44124</v>
      </c>
      <c r="N11207" s="14" t="str">
        <f>TEXT(M11207,"mmmm")</f>
        <v>October</v>
      </c>
      <c r="O11207" s="15">
        <f>MONTH(M11207)</f>
        <v>10</v>
      </c>
      <c r="P11207" s="11" t="s">
        <v>105</v>
      </c>
      <c r="Q11207" s="16">
        <v>44125</v>
      </c>
      <c r="R11207" s="11" t="s">
        <v>21177</v>
      </c>
      <c r="S11207" s="17" t="str">
        <f>IFERROR(LEFT(R11207,FIND(" ",R11207)-1),R11207)</f>
        <v>0</v>
      </c>
      <c r="T11207" s="11">
        <v>0</v>
      </c>
      <c r="U11207" s="18">
        <f>IF(AND(T11207&gt;3,T11207&lt;&gt;"-"),"&gt;3",T11207)</f>
        <v>0</v>
      </c>
      <c r="V11207" s="11">
        <v>0</v>
      </c>
      <c r="W11207" s="20">
        <f>IF(V11207="-","",V11207)</f>
        <v>0</v>
      </c>
      <c r="X11207" s="11" t="s">
        <v>30</v>
      </c>
    </row>
    <row r="11208" spans="1:24" ht="15.75" customHeight="1" x14ac:dyDescent="0.3">
      <c r="A11208" s="10">
        <v>11207</v>
      </c>
      <c r="B11208" s="11" t="s">
        <v>21178</v>
      </c>
      <c r="C11208" s="11" t="s">
        <v>39</v>
      </c>
      <c r="D11208" s="11" t="s">
        <v>33</v>
      </c>
      <c r="E11208" s="11" t="str">
        <f>IFERROR(LEFT(D11208, FIND("-",D11208,1)-2),D11208)</f>
        <v>OPERASI</v>
      </c>
      <c r="F11208" s="11" t="s">
        <v>34</v>
      </c>
      <c r="G11208" s="44" t="s">
        <v>20371</v>
      </c>
      <c r="H11208" s="11" t="s">
        <v>670</v>
      </c>
      <c r="I11208" s="11" t="s">
        <v>675</v>
      </c>
      <c r="J11208" s="11" t="s">
        <v>20375</v>
      </c>
      <c r="K11208" s="11" t="s">
        <v>4110</v>
      </c>
      <c r="L11208" s="12" t="str">
        <f>RIGHT(K11208, 4)</f>
        <v>2022</v>
      </c>
      <c r="M11208" s="16">
        <v>44858</v>
      </c>
      <c r="N11208" s="14" t="str">
        <f>TEXT(M11208,"mmmm")</f>
        <v>October</v>
      </c>
      <c r="O11208" s="15">
        <f>MONTH(M11208)</f>
        <v>10</v>
      </c>
      <c r="P11208" s="11" t="s">
        <v>470</v>
      </c>
      <c r="Q11208" s="16">
        <v>44859</v>
      </c>
      <c r="R11208" s="11" t="s">
        <v>21179</v>
      </c>
      <c r="S11208" s="17" t="str">
        <f>IFERROR(LEFT(R11208,FIND(" ",R11208)-1),R11208)</f>
        <v>0</v>
      </c>
      <c r="T11208" s="11">
        <v>0</v>
      </c>
      <c r="U11208" s="18">
        <f>IF(AND(T11208&gt;3,T11208&lt;&gt;"-"),"&gt;3",T11208)</f>
        <v>0</v>
      </c>
      <c r="V11208" s="11">
        <v>0</v>
      </c>
      <c r="W11208" s="20">
        <f>IF(V11208="-","",V11208)</f>
        <v>0</v>
      </c>
      <c r="X11208" s="11" t="s">
        <v>30</v>
      </c>
    </row>
    <row r="11209" spans="1:24" ht="15.75" customHeight="1" x14ac:dyDescent="0.3">
      <c r="A11209" s="10">
        <v>11208</v>
      </c>
      <c r="B11209" s="11" t="s">
        <v>21180</v>
      </c>
      <c r="C11209" s="11" t="s">
        <v>39</v>
      </c>
      <c r="D11209" s="11" t="s">
        <v>148</v>
      </c>
      <c r="E11209" s="11" t="str">
        <f>IFERROR(LEFT(D11209, FIND("-",D11209,1)-2),D11209)</f>
        <v>SISTEM</v>
      </c>
      <c r="F11209" s="11" t="s">
        <v>27</v>
      </c>
      <c r="G11209" s="44" t="s">
        <v>20371</v>
      </c>
      <c r="H11209" s="11" t="s">
        <v>684</v>
      </c>
      <c r="I11209" s="11" t="s">
        <v>671</v>
      </c>
      <c r="J11209" s="11" t="s">
        <v>1154</v>
      </c>
      <c r="K11209" s="11" t="s">
        <v>238</v>
      </c>
      <c r="L11209" s="12" t="str">
        <f>RIGHT(K11209, 4)</f>
        <v>2021</v>
      </c>
      <c r="M11209" s="16">
        <v>44467</v>
      </c>
      <c r="N11209" s="14" t="str">
        <f>TEXT(M11209,"mmmm")</f>
        <v>September</v>
      </c>
      <c r="O11209" s="15">
        <f>MONTH(M11209)</f>
        <v>9</v>
      </c>
      <c r="P11209" s="11" t="s">
        <v>240</v>
      </c>
      <c r="Q11209" s="16">
        <v>44468</v>
      </c>
      <c r="R11209" s="11" t="s">
        <v>21181</v>
      </c>
      <c r="S11209" s="17" t="str">
        <f>IFERROR(LEFT(R11209,FIND(" ",R11209)-1),R11209)</f>
        <v>0</v>
      </c>
      <c r="T11209" s="11">
        <v>0</v>
      </c>
      <c r="U11209" s="18">
        <f>IF(AND(T11209&gt;3,T11209&lt;&gt;"-"),"&gt;3",T11209)</f>
        <v>0</v>
      </c>
      <c r="V11209" s="11">
        <v>0</v>
      </c>
      <c r="W11209" s="20">
        <f>IF(V11209="-","",V11209)</f>
        <v>0</v>
      </c>
      <c r="X11209" s="11" t="s">
        <v>687</v>
      </c>
    </row>
    <row r="11210" spans="1:24" ht="15.75" customHeight="1" x14ac:dyDescent="0.3">
      <c r="A11210" s="10">
        <v>11209</v>
      </c>
      <c r="B11210" s="11" t="s">
        <v>21182</v>
      </c>
      <c r="C11210" s="11" t="s">
        <v>39</v>
      </c>
      <c r="D11210" s="11" t="s">
        <v>33</v>
      </c>
      <c r="E11210" s="11" t="str">
        <f>IFERROR(LEFT(D11210, FIND("-",D11210,1)-2),D11210)</f>
        <v>OPERASI</v>
      </c>
      <c r="F11210" s="11" t="s">
        <v>452</v>
      </c>
      <c r="G11210" s="44" t="s">
        <v>20371</v>
      </c>
      <c r="H11210" s="11" t="s">
        <v>670</v>
      </c>
      <c r="I11210" s="11" t="s">
        <v>675</v>
      </c>
      <c r="J11210" s="11" t="s">
        <v>813</v>
      </c>
      <c r="K11210" s="11" t="s">
        <v>230</v>
      </c>
      <c r="L11210" s="12" t="str">
        <f>RIGHT(K11210, 4)</f>
        <v>2021</v>
      </c>
      <c r="M11210" s="16">
        <v>44461</v>
      </c>
      <c r="N11210" s="14" t="str">
        <f>TEXT(M11210,"mmmm")</f>
        <v>September</v>
      </c>
      <c r="O11210" s="15">
        <f>MONTH(M11210)</f>
        <v>9</v>
      </c>
      <c r="P11210" s="11" t="s">
        <v>234</v>
      </c>
      <c r="Q11210" s="16">
        <v>44462</v>
      </c>
      <c r="R11210" s="11" t="s">
        <v>21183</v>
      </c>
      <c r="S11210" s="17" t="str">
        <f>IFERROR(LEFT(R11210,FIND(" ",R11210)-1),R11210)</f>
        <v>0</v>
      </c>
      <c r="T11210" s="11">
        <v>0</v>
      </c>
      <c r="U11210" s="18">
        <f>IF(AND(T11210&gt;3,T11210&lt;&gt;"-"),"&gt;3",T11210)</f>
        <v>0</v>
      </c>
      <c r="V11210" s="11">
        <v>0</v>
      </c>
      <c r="W11210" s="20">
        <f>IF(V11210="-","",V11210)</f>
        <v>0</v>
      </c>
      <c r="X11210" s="11" t="s">
        <v>30</v>
      </c>
    </row>
    <row r="11211" spans="1:24" ht="15.75" customHeight="1" x14ac:dyDescent="0.3">
      <c r="A11211" s="10">
        <v>11210</v>
      </c>
      <c r="B11211" s="11" t="s">
        <v>21184</v>
      </c>
      <c r="C11211" s="11" t="s">
        <v>117</v>
      </c>
      <c r="D11211" s="11" t="s">
        <v>40</v>
      </c>
      <c r="E11211" s="11" t="str">
        <f>IFERROR(LEFT(D11211, FIND("-",D11211,1)-2),D11211)</f>
        <v>SISTEM</v>
      </c>
      <c r="F11211" s="11" t="s">
        <v>165</v>
      </c>
      <c r="G11211" s="44" t="s">
        <v>20371</v>
      </c>
      <c r="H11211" s="11" t="s">
        <v>670</v>
      </c>
      <c r="I11211" s="11" t="s">
        <v>675</v>
      </c>
      <c r="J11211" s="11" t="s">
        <v>879</v>
      </c>
      <c r="K11211" s="11" t="s">
        <v>685</v>
      </c>
      <c r="L11211" s="12" t="str">
        <f>RIGHT(K11211, 4)</f>
        <v>2023</v>
      </c>
      <c r="M11211" s="16">
        <v>45187</v>
      </c>
      <c r="N11211" s="14" t="str">
        <f>TEXT(M11211,"mmmm")</f>
        <v>September</v>
      </c>
      <c r="O11211" s="15">
        <f>MONTH(M11211)</f>
        <v>9</v>
      </c>
      <c r="P11211" s="11" t="s">
        <v>1131</v>
      </c>
      <c r="Q11211" s="16">
        <v>45188</v>
      </c>
      <c r="R11211" s="11" t="s">
        <v>21185</v>
      </c>
      <c r="S11211" s="17" t="str">
        <f>IFERROR(LEFT(R11211,FIND(" ",R11211)-1),R11211)</f>
        <v>0</v>
      </c>
      <c r="T11211" s="11">
        <v>0</v>
      </c>
      <c r="U11211" s="18">
        <f>IF(AND(T11211&gt;3,T11211&lt;&gt;"-"),"&gt;3",T11211)</f>
        <v>0</v>
      </c>
      <c r="V11211" s="11">
        <v>0</v>
      </c>
      <c r="W11211" s="20">
        <f>IF(V11211="-","",V11211)</f>
        <v>0</v>
      </c>
      <c r="X11211" s="11" t="s">
        <v>30</v>
      </c>
    </row>
    <row r="11212" spans="1:24" ht="15.75" customHeight="1" x14ac:dyDescent="0.3">
      <c r="A11212" s="10">
        <v>11211</v>
      </c>
      <c r="B11212" s="11" t="s">
        <v>21186</v>
      </c>
      <c r="C11212" s="11" t="s">
        <v>39</v>
      </c>
      <c r="D11212" s="11" t="s">
        <v>33</v>
      </c>
      <c r="E11212" s="11" t="str">
        <f>IFERROR(LEFT(D11212, FIND("-",D11212,1)-2),D11212)</f>
        <v>OPERASI</v>
      </c>
      <c r="F11212" s="11" t="s">
        <v>84</v>
      </c>
      <c r="G11212" s="44" t="s">
        <v>20371</v>
      </c>
      <c r="H11212" s="11" t="s">
        <v>670</v>
      </c>
      <c r="I11212" s="11" t="s">
        <v>675</v>
      </c>
      <c r="J11212" s="11" t="s">
        <v>813</v>
      </c>
      <c r="K11212" s="11" t="s">
        <v>2762</v>
      </c>
      <c r="L11212" s="12" t="str">
        <f>RIGHT(K11212, 4)</f>
        <v>2021</v>
      </c>
      <c r="M11212" s="16">
        <v>44447</v>
      </c>
      <c r="N11212" s="14" t="str">
        <f>TEXT(M11212,"mmmm")</f>
        <v>September</v>
      </c>
      <c r="O11212" s="15">
        <f>MONTH(M11212)</f>
        <v>9</v>
      </c>
      <c r="P11212" s="11" t="s">
        <v>2762</v>
      </c>
      <c r="Q11212" s="16">
        <v>44447</v>
      </c>
      <c r="R11212" s="11" t="s">
        <v>21187</v>
      </c>
      <c r="S11212" s="17" t="str">
        <f>IFERROR(LEFT(R11212,FIND(" ",R11212)-1),R11212)</f>
        <v>0</v>
      </c>
      <c r="T11212" s="11">
        <v>0</v>
      </c>
      <c r="U11212" s="18">
        <f>IF(AND(T11212&gt;3,T11212&lt;&gt;"-"),"&gt;3",T11212)</f>
        <v>0</v>
      </c>
      <c r="V11212" s="11">
        <v>0</v>
      </c>
      <c r="W11212" s="20">
        <f>IF(V11212="-","",V11212)</f>
        <v>0</v>
      </c>
      <c r="X11212" s="11" t="s">
        <v>30</v>
      </c>
    </row>
    <row r="11213" spans="1:24" ht="15.75" customHeight="1" x14ac:dyDescent="0.3">
      <c r="A11213" s="10">
        <v>11212</v>
      </c>
      <c r="B11213" s="11" t="s">
        <v>21188</v>
      </c>
      <c r="C11213" s="11" t="s">
        <v>39</v>
      </c>
      <c r="D11213" s="11" t="s">
        <v>33</v>
      </c>
      <c r="E11213" s="11" t="str">
        <f>IFERROR(LEFT(D11213, FIND("-",D11213,1)-2),D11213)</f>
        <v>OPERASI</v>
      </c>
      <c r="F11213" s="11" t="s">
        <v>34</v>
      </c>
      <c r="G11213" s="44" t="s">
        <v>20371</v>
      </c>
      <c r="H11213" s="11" t="s">
        <v>670</v>
      </c>
      <c r="I11213" s="11" t="s">
        <v>675</v>
      </c>
      <c r="J11213" s="11" t="s">
        <v>20375</v>
      </c>
      <c r="K11213" s="11" t="s">
        <v>4110</v>
      </c>
      <c r="L11213" s="12" t="str">
        <f>RIGHT(K11213, 4)</f>
        <v>2022</v>
      </c>
      <c r="M11213" s="16">
        <v>44858</v>
      </c>
      <c r="N11213" s="14" t="str">
        <f>TEXT(M11213,"mmmm")</f>
        <v>October</v>
      </c>
      <c r="O11213" s="15">
        <f>MONTH(M11213)</f>
        <v>10</v>
      </c>
      <c r="P11213" s="11" t="s">
        <v>470</v>
      </c>
      <c r="Q11213" s="16">
        <v>44859</v>
      </c>
      <c r="R11213" s="11" t="s">
        <v>21189</v>
      </c>
      <c r="S11213" s="17" t="str">
        <f>IFERROR(LEFT(R11213,FIND(" ",R11213)-1),R11213)</f>
        <v>0</v>
      </c>
      <c r="T11213" s="11">
        <v>0</v>
      </c>
      <c r="U11213" s="18">
        <f>IF(AND(T11213&gt;3,T11213&lt;&gt;"-"),"&gt;3",T11213)</f>
        <v>0</v>
      </c>
      <c r="V11213" s="11">
        <v>0</v>
      </c>
      <c r="W11213" s="20">
        <f>IF(V11213="-","",V11213)</f>
        <v>0</v>
      </c>
      <c r="X11213" s="11" t="s">
        <v>30</v>
      </c>
    </row>
    <row r="11214" spans="1:24" ht="15.75" customHeight="1" x14ac:dyDescent="0.3">
      <c r="A11214" s="10">
        <v>11213</v>
      </c>
      <c r="B11214" s="11" t="s">
        <v>21190</v>
      </c>
      <c r="C11214" s="11" t="s">
        <v>39</v>
      </c>
      <c r="D11214" s="11" t="s">
        <v>33</v>
      </c>
      <c r="E11214" s="11" t="str">
        <f>IFERROR(LEFT(D11214, FIND("-",D11214,1)-2),D11214)</f>
        <v>OPERASI</v>
      </c>
      <c r="F11214" s="11" t="s">
        <v>34</v>
      </c>
      <c r="G11214" s="44" t="s">
        <v>20371</v>
      </c>
      <c r="H11214" s="11" t="s">
        <v>670</v>
      </c>
      <c r="I11214" s="11" t="s">
        <v>675</v>
      </c>
      <c r="J11214" s="11" t="s">
        <v>20375</v>
      </c>
      <c r="K11214" s="11" t="s">
        <v>1963</v>
      </c>
      <c r="L11214" s="12" t="str">
        <f>RIGHT(K11214, 4)</f>
        <v>2023</v>
      </c>
      <c r="M11214" s="16">
        <v>45251</v>
      </c>
      <c r="N11214" s="14" t="str">
        <f>TEXT(M11214,"mmmm")</f>
        <v>November</v>
      </c>
      <c r="O11214" s="15">
        <f>MONTH(M11214)</f>
        <v>11</v>
      </c>
      <c r="P11214" s="11" t="s">
        <v>2990</v>
      </c>
      <c r="Q11214" s="16">
        <v>45252</v>
      </c>
      <c r="R11214" s="11" t="s">
        <v>21191</v>
      </c>
      <c r="S11214" s="17" t="str">
        <f>IFERROR(LEFT(R11214,FIND(" ",R11214)-1),R11214)</f>
        <v>0</v>
      </c>
      <c r="T11214" s="11">
        <v>0</v>
      </c>
      <c r="U11214" s="18">
        <f>IF(AND(T11214&gt;3,T11214&lt;&gt;"-"),"&gt;3",T11214)</f>
        <v>0</v>
      </c>
      <c r="V11214" s="11">
        <v>0</v>
      </c>
      <c r="W11214" s="20">
        <f>IF(V11214="-","",V11214)</f>
        <v>0</v>
      </c>
      <c r="X11214" s="11" t="s">
        <v>30</v>
      </c>
    </row>
    <row r="11215" spans="1:24" ht="15.75" customHeight="1" x14ac:dyDescent="0.3">
      <c r="A11215" s="10">
        <v>11214</v>
      </c>
      <c r="B11215" s="11" t="s">
        <v>21192</v>
      </c>
      <c r="C11215" s="11" t="s">
        <v>39</v>
      </c>
      <c r="D11215" s="11" t="s">
        <v>33</v>
      </c>
      <c r="E11215" s="11" t="str">
        <f>IFERROR(LEFT(D11215, FIND("-",D11215,1)-2),D11215)</f>
        <v>OPERASI</v>
      </c>
      <c r="F11215" s="11" t="s">
        <v>215</v>
      </c>
      <c r="G11215" s="44" t="s">
        <v>20371</v>
      </c>
      <c r="H11215" s="11" t="s">
        <v>670</v>
      </c>
      <c r="I11215" s="11" t="s">
        <v>671</v>
      </c>
      <c r="J11215" s="11" t="s">
        <v>697</v>
      </c>
      <c r="K11215" s="11" t="s">
        <v>4772</v>
      </c>
      <c r="L11215" s="12" t="str">
        <f>RIGHT(K11215, 4)</f>
        <v>2023</v>
      </c>
      <c r="M11215" s="16">
        <v>45028</v>
      </c>
      <c r="N11215" s="14" t="str">
        <f>TEXT(M11215,"mmmm")</f>
        <v>April</v>
      </c>
      <c r="O11215" s="15">
        <f>MONTH(M11215)</f>
        <v>4</v>
      </c>
      <c r="P11215" s="11" t="s">
        <v>1873</v>
      </c>
      <c r="Q11215" s="16">
        <v>45029</v>
      </c>
      <c r="R11215" s="11" t="s">
        <v>21193</v>
      </c>
      <c r="S11215" s="17" t="str">
        <f>IFERROR(LEFT(R11215,FIND(" ",R11215)-1),R11215)</f>
        <v>0</v>
      </c>
      <c r="T11215" s="11">
        <v>0</v>
      </c>
      <c r="U11215" s="18">
        <f>IF(AND(T11215&gt;3,T11215&lt;&gt;"-"),"&gt;3",T11215)</f>
        <v>0</v>
      </c>
      <c r="V11215" s="11">
        <v>0</v>
      </c>
      <c r="W11215" s="20">
        <f>IF(V11215="-","",V11215)</f>
        <v>0</v>
      </c>
      <c r="X11215" s="11" t="s">
        <v>30</v>
      </c>
    </row>
    <row r="11216" spans="1:24" ht="15.75" customHeight="1" x14ac:dyDescent="0.3">
      <c r="A11216" s="10">
        <v>11215</v>
      </c>
      <c r="B11216" s="11" t="s">
        <v>21194</v>
      </c>
      <c r="C11216" s="11" t="s">
        <v>39</v>
      </c>
      <c r="D11216" s="11" t="s">
        <v>209</v>
      </c>
      <c r="E11216" s="11" t="str">
        <f>IFERROR(LEFT(D11216, FIND("-",D11216,1)-2),D11216)</f>
        <v>OPERASI</v>
      </c>
      <c r="F11216" s="11" t="s">
        <v>27</v>
      </c>
      <c r="G11216" s="44" t="s">
        <v>20371</v>
      </c>
      <c r="H11216" s="11" t="s">
        <v>684</v>
      </c>
      <c r="I11216" s="11" t="s">
        <v>671</v>
      </c>
      <c r="J11216" s="11" t="s">
        <v>1154</v>
      </c>
      <c r="K11216" s="11" t="s">
        <v>2865</v>
      </c>
      <c r="L11216" s="12" t="str">
        <f>RIGHT(K11216, 4)</f>
        <v>2021</v>
      </c>
      <c r="M11216" s="16">
        <v>44469</v>
      </c>
      <c r="N11216" s="14" t="str">
        <f>TEXT(M11216,"mmmm")</f>
        <v>September</v>
      </c>
      <c r="O11216" s="15">
        <f>MONTH(M11216)</f>
        <v>9</v>
      </c>
      <c r="P11216" s="11" t="s">
        <v>779</v>
      </c>
      <c r="Q11216" s="16">
        <v>44470</v>
      </c>
      <c r="R11216" s="11" t="s">
        <v>21195</v>
      </c>
      <c r="S11216" s="17" t="str">
        <f>IFERROR(LEFT(R11216,FIND(" ",R11216)-1),R11216)</f>
        <v>0</v>
      </c>
      <c r="T11216" s="11">
        <v>0</v>
      </c>
      <c r="U11216" s="18">
        <f>IF(AND(T11216&gt;3,T11216&lt;&gt;"-"),"&gt;3",T11216)</f>
        <v>0</v>
      </c>
      <c r="V11216" s="11">
        <v>0</v>
      </c>
      <c r="W11216" s="20">
        <f>IF(V11216="-","",V11216)</f>
        <v>0</v>
      </c>
      <c r="X11216" s="11" t="s">
        <v>1223</v>
      </c>
    </row>
    <row r="11217" spans="1:24" ht="15.75" customHeight="1" x14ac:dyDescent="0.3">
      <c r="A11217" s="10">
        <v>11216</v>
      </c>
      <c r="B11217" s="11" t="s">
        <v>21196</v>
      </c>
      <c r="C11217" s="11" t="s">
        <v>39</v>
      </c>
      <c r="D11217" s="11" t="s">
        <v>33</v>
      </c>
      <c r="E11217" s="11" t="str">
        <f>IFERROR(LEFT(D11217, FIND("-",D11217,1)-2),D11217)</f>
        <v>OPERASI</v>
      </c>
      <c r="F11217" s="11" t="s">
        <v>34</v>
      </c>
      <c r="G11217" s="44" t="s">
        <v>20371</v>
      </c>
      <c r="H11217" s="11" t="s">
        <v>670</v>
      </c>
      <c r="I11217" s="11" t="s">
        <v>675</v>
      </c>
      <c r="J11217" s="11" t="s">
        <v>20375</v>
      </c>
      <c r="K11217" s="11" t="s">
        <v>245</v>
      </c>
      <c r="L11217" s="12" t="str">
        <f>RIGHT(K11217, 4)</f>
        <v>2021</v>
      </c>
      <c r="M11217" s="16">
        <v>44480</v>
      </c>
      <c r="N11217" s="14" t="str">
        <f>TEXT(M11217,"mmmm")</f>
        <v>October</v>
      </c>
      <c r="O11217" s="15">
        <f>MONTH(M11217)</f>
        <v>10</v>
      </c>
      <c r="P11217" s="11" t="s">
        <v>248</v>
      </c>
      <c r="Q11217" s="16">
        <v>44481</v>
      </c>
      <c r="R11217" s="11" t="s">
        <v>21197</v>
      </c>
      <c r="S11217" s="17" t="str">
        <f>IFERROR(LEFT(R11217,FIND(" ",R11217)-1),R11217)</f>
        <v>0</v>
      </c>
      <c r="T11217" s="11">
        <v>0</v>
      </c>
      <c r="U11217" s="18">
        <f>IF(AND(T11217&gt;3,T11217&lt;&gt;"-"),"&gt;3",T11217)</f>
        <v>0</v>
      </c>
      <c r="V11217" s="11">
        <v>0</v>
      </c>
      <c r="W11217" s="20">
        <f>IF(V11217="-","",V11217)</f>
        <v>0</v>
      </c>
      <c r="X11217" s="11" t="s">
        <v>30</v>
      </c>
    </row>
    <row r="11218" spans="1:24" ht="15.75" customHeight="1" x14ac:dyDescent="0.3">
      <c r="A11218" s="10">
        <v>11217</v>
      </c>
      <c r="B11218" s="11" t="s">
        <v>21198</v>
      </c>
      <c r="C11218" s="11" t="s">
        <v>39</v>
      </c>
      <c r="D11218" s="11" t="s">
        <v>222</v>
      </c>
      <c r="E11218" s="11" t="str">
        <f>IFERROR(LEFT(D11218, FIND("-",D11218,1)-2),D11218)</f>
        <v>MOBILE APPS</v>
      </c>
      <c r="F11218" s="11" t="s">
        <v>27</v>
      </c>
      <c r="G11218" s="44" t="s">
        <v>20371</v>
      </c>
      <c r="H11218" s="11" t="s">
        <v>670</v>
      </c>
      <c r="I11218" s="11" t="s">
        <v>680</v>
      </c>
      <c r="J11218" s="11" t="s">
        <v>20375</v>
      </c>
      <c r="K11218" s="11" t="s">
        <v>318</v>
      </c>
      <c r="L11218" s="12" t="str">
        <f>RIGHT(K11218, 4)</f>
        <v>2022</v>
      </c>
      <c r="M11218" s="16">
        <v>44634</v>
      </c>
      <c r="N11218" s="14" t="str">
        <f>TEXT(M11218,"mmmm")</f>
        <v>March</v>
      </c>
      <c r="O11218" s="15">
        <f>MONTH(M11218)</f>
        <v>3</v>
      </c>
      <c r="P11218" s="11" t="s">
        <v>3401</v>
      </c>
      <c r="Q11218" s="16">
        <v>44635</v>
      </c>
      <c r="R11218" s="11" t="s">
        <v>21199</v>
      </c>
      <c r="S11218" s="17" t="str">
        <f>IFERROR(LEFT(R11218,FIND(" ",R11218)-1),R11218)</f>
        <v>0</v>
      </c>
      <c r="T11218" s="11">
        <v>0</v>
      </c>
      <c r="U11218" s="18">
        <f>IF(AND(T11218&gt;3,T11218&lt;&gt;"-"),"&gt;3",T11218)</f>
        <v>0</v>
      </c>
      <c r="V11218" s="11">
        <v>0</v>
      </c>
      <c r="W11218" s="20">
        <f>IF(V11218="-","",V11218)</f>
        <v>0</v>
      </c>
      <c r="X11218" s="11" t="s">
        <v>30</v>
      </c>
    </row>
    <row r="11219" spans="1:24" ht="15" customHeight="1" x14ac:dyDescent="0.3">
      <c r="A11219" s="10">
        <v>11218</v>
      </c>
      <c r="B11219" s="11" t="s">
        <v>21200</v>
      </c>
      <c r="C11219" s="11" t="s">
        <v>39</v>
      </c>
      <c r="D11219" s="11" t="s">
        <v>51</v>
      </c>
      <c r="E11219" s="11" t="str">
        <f>IFERROR(LEFT(D11219, FIND("-",D11219,1)-2),D11219)</f>
        <v>OPERASI</v>
      </c>
      <c r="F11219" s="11" t="s">
        <v>27</v>
      </c>
      <c r="G11219" s="55" t="s">
        <v>20371</v>
      </c>
      <c r="H11219" s="11" t="s">
        <v>670</v>
      </c>
      <c r="I11219" s="11" t="s">
        <v>671</v>
      </c>
      <c r="J11219" s="11" t="s">
        <v>697</v>
      </c>
      <c r="K11219" s="11" t="s">
        <v>1460</v>
      </c>
      <c r="L11219" s="12" t="str">
        <f>RIGHT(K11219, 4)</f>
        <v>2022</v>
      </c>
      <c r="M11219" s="16">
        <v>44845</v>
      </c>
      <c r="N11219" s="14" t="str">
        <f>TEXT(M11219,"mmmm")</f>
        <v>October</v>
      </c>
      <c r="O11219" s="15">
        <f>MONTH(M11219)</f>
        <v>10</v>
      </c>
      <c r="P11219" s="11" t="s">
        <v>447</v>
      </c>
      <c r="Q11219" s="16">
        <v>44846</v>
      </c>
      <c r="R11219" s="11" t="s">
        <v>21201</v>
      </c>
      <c r="S11219" s="52" t="str">
        <f>IFERROR(LEFT(R11219,FIND(" ",R11219)-1),R11219)</f>
        <v>0</v>
      </c>
      <c r="T11219" s="11">
        <v>0</v>
      </c>
      <c r="U11219" s="48">
        <f>IF(AND(T11219&gt;3,T11219&lt;&gt;"-"),"&gt;3",T11219)</f>
        <v>0</v>
      </c>
      <c r="V11219" s="11">
        <v>0</v>
      </c>
      <c r="W11219" s="61">
        <f>IF(V11219="-","",V11219)</f>
        <v>0</v>
      </c>
      <c r="X11219" s="11" t="s">
        <v>30</v>
      </c>
    </row>
    <row r="11220" spans="1:24" ht="15" customHeight="1" x14ac:dyDescent="0.3">
      <c r="A11220" s="10">
        <v>11219</v>
      </c>
      <c r="B11220" s="11" t="s">
        <v>21202</v>
      </c>
      <c r="C11220" s="11" t="s">
        <v>39</v>
      </c>
      <c r="D11220" s="11" t="s">
        <v>33</v>
      </c>
      <c r="E11220" s="11" t="str">
        <f>IFERROR(LEFT(D11220, FIND("-",D11220,1)-2),D11220)</f>
        <v>OPERASI</v>
      </c>
      <c r="F11220" s="11" t="s">
        <v>84</v>
      </c>
      <c r="G11220" s="55" t="s">
        <v>20371</v>
      </c>
      <c r="H11220" s="11" t="s">
        <v>670</v>
      </c>
      <c r="I11220" s="11" t="s">
        <v>675</v>
      </c>
      <c r="J11220" s="11" t="s">
        <v>741</v>
      </c>
      <c r="K11220" s="11" t="s">
        <v>1460</v>
      </c>
      <c r="L11220" s="12" t="str">
        <f>RIGHT(K11220, 4)</f>
        <v>2022</v>
      </c>
      <c r="M11220" s="16">
        <v>44845</v>
      </c>
      <c r="N11220" s="14" t="str">
        <f>TEXT(M11220,"mmmm")</f>
        <v>October</v>
      </c>
      <c r="O11220" s="15">
        <f>MONTH(M11220)</f>
        <v>10</v>
      </c>
      <c r="P11220" s="11" t="s">
        <v>447</v>
      </c>
      <c r="Q11220" s="16">
        <v>44846</v>
      </c>
      <c r="R11220" s="11" t="s">
        <v>21203</v>
      </c>
      <c r="S11220" s="52" t="str">
        <f>IFERROR(LEFT(R11220,FIND(" ",R11220)-1),R11220)</f>
        <v>0</v>
      </c>
      <c r="T11220" s="11">
        <v>0</v>
      </c>
      <c r="U11220" s="48">
        <f>IF(AND(T11220&gt;3,T11220&lt;&gt;"-"),"&gt;3",T11220)</f>
        <v>0</v>
      </c>
      <c r="V11220" s="11">
        <v>0</v>
      </c>
      <c r="W11220" s="61">
        <f>IF(V11220="-","",V11220)</f>
        <v>0</v>
      </c>
      <c r="X11220" s="11" t="s">
        <v>30</v>
      </c>
    </row>
    <row r="11221" spans="1:24" ht="15" customHeight="1" x14ac:dyDescent="0.3">
      <c r="A11221" s="10">
        <v>11220</v>
      </c>
      <c r="B11221" s="11" t="s">
        <v>21204</v>
      </c>
      <c r="C11221" s="11" t="s">
        <v>39</v>
      </c>
      <c r="D11221" s="11" t="s">
        <v>33</v>
      </c>
      <c r="E11221" s="11" t="str">
        <f>IFERROR(LEFT(D11221, FIND("-",D11221,1)-2),D11221)</f>
        <v>OPERASI</v>
      </c>
      <c r="F11221" s="11" t="s">
        <v>34</v>
      </c>
      <c r="G11221" s="55" t="s">
        <v>20371</v>
      </c>
      <c r="H11221" s="11" t="s">
        <v>670</v>
      </c>
      <c r="I11221" s="11" t="s">
        <v>675</v>
      </c>
      <c r="J11221" s="11" t="s">
        <v>813</v>
      </c>
      <c r="K11221" s="11" t="s">
        <v>1255</v>
      </c>
      <c r="L11221" s="12" t="str">
        <f>RIGHT(K11221, 4)</f>
        <v>2023</v>
      </c>
      <c r="M11221" s="16">
        <v>45225</v>
      </c>
      <c r="N11221" s="14" t="str">
        <f>TEXT(M11221,"mmmm")</f>
        <v>October</v>
      </c>
      <c r="O11221" s="15">
        <f>MONTH(M11221)</f>
        <v>10</v>
      </c>
      <c r="P11221" s="11" t="s">
        <v>642</v>
      </c>
      <c r="Q11221" s="16">
        <v>45226</v>
      </c>
      <c r="R11221" s="11" t="s">
        <v>21205</v>
      </c>
      <c r="S11221" s="52" t="str">
        <f>IFERROR(LEFT(R11221,FIND(" ",R11221)-1),R11221)</f>
        <v>0</v>
      </c>
      <c r="T11221" s="11">
        <v>0</v>
      </c>
      <c r="U11221" s="48">
        <f>IF(AND(T11221&gt;3,T11221&lt;&gt;"-"),"&gt;3",T11221)</f>
        <v>0</v>
      </c>
      <c r="V11221" s="11">
        <v>0</v>
      </c>
      <c r="W11221" s="61">
        <f>IF(V11221="-","",V11221)</f>
        <v>0</v>
      </c>
      <c r="X11221" s="11" t="s">
        <v>30</v>
      </c>
    </row>
    <row r="11222" spans="1:24" ht="15" customHeight="1" x14ac:dyDescent="0.3">
      <c r="A11222" s="10">
        <v>11221</v>
      </c>
      <c r="B11222" s="11" t="s">
        <v>21206</v>
      </c>
      <c r="C11222" s="11" t="s">
        <v>39</v>
      </c>
      <c r="D11222" s="11" t="s">
        <v>33</v>
      </c>
      <c r="E11222" s="11" t="str">
        <f>IFERROR(LEFT(D11222, FIND("-",D11222,1)-2),D11222)</f>
        <v>OPERASI</v>
      </c>
      <c r="F11222" s="11" t="s">
        <v>34</v>
      </c>
      <c r="G11222" s="55" t="s">
        <v>20371</v>
      </c>
      <c r="H11222" s="11" t="s">
        <v>670</v>
      </c>
      <c r="I11222" s="11" t="s">
        <v>675</v>
      </c>
      <c r="J11222" s="11" t="s">
        <v>20375</v>
      </c>
      <c r="K11222" s="11" t="s">
        <v>1460</v>
      </c>
      <c r="L11222" s="12" t="str">
        <f>RIGHT(K11222, 4)</f>
        <v>2022</v>
      </c>
      <c r="M11222" s="16">
        <v>44845</v>
      </c>
      <c r="N11222" s="14" t="str">
        <f>TEXT(M11222,"mmmm")</f>
        <v>October</v>
      </c>
      <c r="O11222" s="15">
        <f>MONTH(M11222)</f>
        <v>10</v>
      </c>
      <c r="P11222" s="11" t="s">
        <v>447</v>
      </c>
      <c r="Q11222" s="16">
        <v>44846</v>
      </c>
      <c r="R11222" s="11" t="s">
        <v>21207</v>
      </c>
      <c r="S11222" s="52" t="str">
        <f>IFERROR(LEFT(R11222,FIND(" ",R11222)-1),R11222)</f>
        <v>0</v>
      </c>
      <c r="T11222" s="11">
        <v>0</v>
      </c>
      <c r="U11222" s="48">
        <f>IF(AND(T11222&gt;3,T11222&lt;&gt;"-"),"&gt;3",T11222)</f>
        <v>0</v>
      </c>
      <c r="V11222" s="11">
        <v>0</v>
      </c>
      <c r="W11222" s="61">
        <f>IF(V11222="-","",V11222)</f>
        <v>0</v>
      </c>
      <c r="X11222" s="11" t="s">
        <v>30</v>
      </c>
    </row>
    <row r="11223" spans="1:24" ht="15" customHeight="1" x14ac:dyDescent="0.3">
      <c r="A11223" s="10">
        <v>11222</v>
      </c>
      <c r="B11223" s="11" t="s">
        <v>21208</v>
      </c>
      <c r="C11223" s="11" t="s">
        <v>39</v>
      </c>
      <c r="D11223" s="11" t="s">
        <v>33</v>
      </c>
      <c r="E11223" s="11" t="str">
        <f>IFERROR(LEFT(D11223, FIND("-",D11223,1)-2),D11223)</f>
        <v>OPERASI</v>
      </c>
      <c r="F11223" s="11" t="s">
        <v>84</v>
      </c>
      <c r="G11223" s="55" t="s">
        <v>20371</v>
      </c>
      <c r="H11223" s="11" t="s">
        <v>670</v>
      </c>
      <c r="I11223" s="11" t="s">
        <v>675</v>
      </c>
      <c r="J11223" s="11" t="s">
        <v>20375</v>
      </c>
      <c r="K11223" s="11" t="s">
        <v>2780</v>
      </c>
      <c r="L11223" s="12" t="str">
        <f>RIGHT(K11223, 4)</f>
        <v>2022</v>
      </c>
      <c r="M11223" s="16">
        <v>44830</v>
      </c>
      <c r="N11223" s="14" t="str">
        <f>TEXT(M11223,"mmmm")</f>
        <v>September</v>
      </c>
      <c r="O11223" s="15">
        <f>MONTH(M11223)</f>
        <v>9</v>
      </c>
      <c r="P11223" s="11" t="s">
        <v>431</v>
      </c>
      <c r="Q11223" s="16">
        <v>44831</v>
      </c>
      <c r="R11223" s="11" t="s">
        <v>4313</v>
      </c>
      <c r="S11223" s="52" t="str">
        <f>IFERROR(LEFT(R11223,FIND(" ",R11223)-1),R11223)</f>
        <v>0</v>
      </c>
      <c r="T11223" s="11">
        <v>0</v>
      </c>
      <c r="U11223" s="48">
        <f>IF(AND(T11223&gt;3,T11223&lt;&gt;"-"),"&gt;3",T11223)</f>
        <v>0</v>
      </c>
      <c r="V11223" s="11">
        <v>0</v>
      </c>
      <c r="W11223" s="61">
        <f>IF(V11223="-","",V11223)</f>
        <v>0</v>
      </c>
      <c r="X11223" s="11" t="s">
        <v>30</v>
      </c>
    </row>
    <row r="11224" spans="1:24" ht="15" customHeight="1" x14ac:dyDescent="0.3">
      <c r="A11224" s="10">
        <v>11223</v>
      </c>
      <c r="B11224" s="11" t="s">
        <v>21209</v>
      </c>
      <c r="C11224" s="11" t="s">
        <v>39</v>
      </c>
      <c r="D11224" s="11" t="s">
        <v>33</v>
      </c>
      <c r="E11224" s="11" t="str">
        <f>IFERROR(LEFT(D11224, FIND("-",D11224,1)-2),D11224)</f>
        <v>OPERASI</v>
      </c>
      <c r="F11224" s="11" t="s">
        <v>34</v>
      </c>
      <c r="G11224" s="55" t="s">
        <v>20371</v>
      </c>
      <c r="H11224" s="11" t="s">
        <v>670</v>
      </c>
      <c r="I11224" s="11" t="s">
        <v>675</v>
      </c>
      <c r="J11224" s="11" t="s">
        <v>20375</v>
      </c>
      <c r="K11224" s="11" t="s">
        <v>640</v>
      </c>
      <c r="L11224" s="12" t="str">
        <f>RIGHT(K11224, 4)</f>
        <v>2023</v>
      </c>
      <c r="M11224" s="16">
        <v>45223</v>
      </c>
      <c r="N11224" s="14" t="str">
        <f>TEXT(M11224,"mmmm")</f>
        <v>October</v>
      </c>
      <c r="O11224" s="15">
        <f>MONTH(M11224)</f>
        <v>10</v>
      </c>
      <c r="P11224" s="11" t="s">
        <v>2607</v>
      </c>
      <c r="Q11224" s="16">
        <v>45224</v>
      </c>
      <c r="R11224" s="11" t="s">
        <v>21210</v>
      </c>
      <c r="S11224" s="52" t="str">
        <f>IFERROR(LEFT(R11224,FIND(" ",R11224)-1),R11224)</f>
        <v>0</v>
      </c>
      <c r="T11224" s="11">
        <v>0</v>
      </c>
      <c r="U11224" s="48">
        <f>IF(AND(T11224&gt;3,T11224&lt;&gt;"-"),"&gt;3",T11224)</f>
        <v>0</v>
      </c>
      <c r="V11224" s="11">
        <v>0</v>
      </c>
      <c r="W11224" s="61">
        <f>IF(V11224="-","",V11224)</f>
        <v>0</v>
      </c>
      <c r="X11224" s="11" t="s">
        <v>30</v>
      </c>
    </row>
    <row r="11225" spans="1:24" ht="15" customHeight="1" x14ac:dyDescent="0.3">
      <c r="A11225" s="10">
        <v>11224</v>
      </c>
      <c r="B11225" s="11" t="s">
        <v>21211</v>
      </c>
      <c r="C11225" s="11" t="s">
        <v>25</v>
      </c>
      <c r="D11225" s="11" t="s">
        <v>330</v>
      </c>
      <c r="E11225" s="11" t="str">
        <f>IFERROR(LEFT(D11225, FIND("-",D11225,1)-2),D11225)</f>
        <v>SISTEM</v>
      </c>
      <c r="F11225" s="11" t="s">
        <v>2571</v>
      </c>
      <c r="G11225" s="55" t="s">
        <v>20371</v>
      </c>
      <c r="H11225" s="11" t="s">
        <v>670</v>
      </c>
      <c r="I11225" s="11" t="s">
        <v>707</v>
      </c>
      <c r="J11225" s="11" t="s">
        <v>1247</v>
      </c>
      <c r="K11225" s="11" t="s">
        <v>15681</v>
      </c>
      <c r="L11225" s="12" t="str">
        <f>RIGHT(K11225, 4)</f>
        <v>2021</v>
      </c>
      <c r="M11225" s="16">
        <v>44389</v>
      </c>
      <c r="N11225" s="14" t="str">
        <f>TEXT(M11225,"mmmm")</f>
        <v>July</v>
      </c>
      <c r="O11225" s="15">
        <f>MONTH(M11225)</f>
        <v>7</v>
      </c>
      <c r="P11225" s="11" t="s">
        <v>3280</v>
      </c>
      <c r="Q11225" s="16">
        <v>44390</v>
      </c>
      <c r="R11225" s="11" t="s">
        <v>21212</v>
      </c>
      <c r="S11225" s="52" t="str">
        <f>IFERROR(LEFT(R11225,FIND(" ",R11225)-1),R11225)</f>
        <v>0</v>
      </c>
      <c r="T11225" s="11">
        <v>0</v>
      </c>
      <c r="U11225" s="48">
        <f>IF(AND(T11225&gt;3,T11225&lt;&gt;"-"),"&gt;3",T11225)</f>
        <v>0</v>
      </c>
      <c r="V11225" s="11">
        <v>0</v>
      </c>
      <c r="W11225" s="61">
        <f>IF(V11225="-","",V11225)</f>
        <v>0</v>
      </c>
      <c r="X11225" s="11" t="s">
        <v>30</v>
      </c>
    </row>
    <row r="11226" spans="1:24" ht="15" customHeight="1" x14ac:dyDescent="0.3">
      <c r="A11226" s="10">
        <v>11225</v>
      </c>
      <c r="B11226" s="11" t="s">
        <v>21213</v>
      </c>
      <c r="C11226" s="11" t="s">
        <v>39</v>
      </c>
      <c r="D11226" s="11" t="s">
        <v>33</v>
      </c>
      <c r="E11226" s="11" t="str">
        <f>IFERROR(LEFT(D11226, FIND("-",D11226,1)-2),D11226)</f>
        <v>OPERASI</v>
      </c>
      <c r="F11226" s="11" t="s">
        <v>84</v>
      </c>
      <c r="G11226" s="55" t="s">
        <v>20371</v>
      </c>
      <c r="H11226" s="11" t="s">
        <v>670</v>
      </c>
      <c r="I11226" s="11" t="s">
        <v>675</v>
      </c>
      <c r="J11226" s="11" t="s">
        <v>20375</v>
      </c>
      <c r="K11226" s="11" t="s">
        <v>4333</v>
      </c>
      <c r="L11226" s="12" t="str">
        <f>RIGHT(K11226, 4)</f>
        <v>2023</v>
      </c>
      <c r="M11226" s="16">
        <v>45200</v>
      </c>
      <c r="N11226" s="14" t="str">
        <f>TEXT(M11226,"mmmm")</f>
        <v>October</v>
      </c>
      <c r="O11226" s="15">
        <f>MONTH(M11226)</f>
        <v>10</v>
      </c>
      <c r="P11226" s="11" t="s">
        <v>1003</v>
      </c>
      <c r="Q11226" s="16">
        <v>45201</v>
      </c>
      <c r="R11226" s="11" t="s">
        <v>21214</v>
      </c>
      <c r="S11226" s="52" t="str">
        <f>IFERROR(LEFT(R11226,FIND(" ",R11226)-1),R11226)</f>
        <v>0</v>
      </c>
      <c r="T11226" s="11">
        <v>0</v>
      </c>
      <c r="U11226" s="48">
        <f>IF(AND(T11226&gt;3,T11226&lt;&gt;"-"),"&gt;3",T11226)</f>
        <v>0</v>
      </c>
      <c r="V11226" s="11">
        <v>0</v>
      </c>
      <c r="W11226" s="61">
        <f>IF(V11226="-","",V11226)</f>
        <v>0</v>
      </c>
      <c r="X11226" s="11" t="s">
        <v>30</v>
      </c>
    </row>
    <row r="11227" spans="1:24" ht="15" customHeight="1" x14ac:dyDescent="0.3">
      <c r="A11227" s="10">
        <v>11226</v>
      </c>
      <c r="B11227" s="11" t="s">
        <v>21215</v>
      </c>
      <c r="C11227" s="11" t="s">
        <v>25</v>
      </c>
      <c r="D11227" s="11" t="s">
        <v>182</v>
      </c>
      <c r="E11227" s="11" t="str">
        <f>IFERROR(LEFT(D11227, FIND("-",D11227,1)-2),D11227)</f>
        <v>SISTEM</v>
      </c>
      <c r="F11227" s="11" t="s">
        <v>183</v>
      </c>
      <c r="G11227" s="55" t="s">
        <v>20371</v>
      </c>
      <c r="H11227" s="11" t="s">
        <v>684</v>
      </c>
      <c r="I11227" s="11" t="s">
        <v>675</v>
      </c>
      <c r="J11227" s="11" t="s">
        <v>3539</v>
      </c>
      <c r="K11227" s="11" t="s">
        <v>1144</v>
      </c>
      <c r="L11227" s="12" t="str">
        <f>RIGHT(K11227, 4)</f>
        <v>2021</v>
      </c>
      <c r="M11227" s="16">
        <v>44292</v>
      </c>
      <c r="N11227" s="14" t="str">
        <f>TEXT(M11227,"mmmm")</f>
        <v>April</v>
      </c>
      <c r="O11227" s="15">
        <f>MONTH(M11227)</f>
        <v>4</v>
      </c>
      <c r="P11227" s="11" t="s">
        <v>1068</v>
      </c>
      <c r="Q11227" s="16">
        <v>44293</v>
      </c>
      <c r="R11227" s="11" t="s">
        <v>21216</v>
      </c>
      <c r="S11227" s="52" t="str">
        <f>IFERROR(LEFT(R11227,FIND(" ",R11227)-1),R11227)</f>
        <v>0</v>
      </c>
      <c r="T11227" s="11">
        <v>0</v>
      </c>
      <c r="U11227" s="48">
        <f>IF(AND(T11227&gt;3,T11227&lt;&gt;"-"),"&gt;3",T11227)</f>
        <v>0</v>
      </c>
      <c r="V11227" s="11">
        <v>0</v>
      </c>
      <c r="W11227" s="61">
        <f>IF(V11227="-","",V11227)</f>
        <v>0</v>
      </c>
      <c r="X11227" s="11" t="s">
        <v>687</v>
      </c>
    </row>
    <row r="11228" spans="1:24" ht="15" customHeight="1" x14ac:dyDescent="0.3">
      <c r="A11228" s="10">
        <v>11227</v>
      </c>
      <c r="B11228" s="11" t="s">
        <v>21217</v>
      </c>
      <c r="C11228" s="11" t="s">
        <v>39</v>
      </c>
      <c r="D11228" s="11" t="s">
        <v>33</v>
      </c>
      <c r="E11228" s="11" t="str">
        <f>IFERROR(LEFT(D11228, FIND("-",D11228,1)-2),D11228)</f>
        <v>OPERASI</v>
      </c>
      <c r="F11228" s="11" t="s">
        <v>34</v>
      </c>
      <c r="G11228" s="55" t="s">
        <v>20371</v>
      </c>
      <c r="H11228" s="11" t="s">
        <v>670</v>
      </c>
      <c r="I11228" s="11" t="s">
        <v>675</v>
      </c>
      <c r="J11228" s="11" t="s">
        <v>20375</v>
      </c>
      <c r="K11228" s="11" t="s">
        <v>5661</v>
      </c>
      <c r="L11228" s="12" t="str">
        <f>RIGHT(K11228, 4)</f>
        <v>2023</v>
      </c>
      <c r="M11228" s="16">
        <v>45228</v>
      </c>
      <c r="N11228" s="14" t="str">
        <f>TEXT(M11228,"mmmm")</f>
        <v>October</v>
      </c>
      <c r="O11228" s="15">
        <f>MONTH(M11228)</f>
        <v>10</v>
      </c>
      <c r="P11228" s="11" t="s">
        <v>644</v>
      </c>
      <c r="Q11228" s="16">
        <v>45229</v>
      </c>
      <c r="R11228" s="11" t="s">
        <v>21218</v>
      </c>
      <c r="S11228" s="52" t="str">
        <f>IFERROR(LEFT(R11228,FIND(" ",R11228)-1),R11228)</f>
        <v>0</v>
      </c>
      <c r="T11228" s="11">
        <v>0</v>
      </c>
      <c r="U11228" s="48">
        <f>IF(AND(T11228&gt;3,T11228&lt;&gt;"-"),"&gt;3",T11228)</f>
        <v>0</v>
      </c>
      <c r="V11228" s="11">
        <v>0</v>
      </c>
      <c r="W11228" s="61">
        <f>IF(V11228="-","",V11228)</f>
        <v>0</v>
      </c>
      <c r="X11228" s="11" t="s">
        <v>30</v>
      </c>
    </row>
    <row r="11229" spans="1:24" ht="15" customHeight="1" x14ac:dyDescent="0.3">
      <c r="A11229" s="10">
        <v>11228</v>
      </c>
      <c r="B11229" s="11" t="s">
        <v>21219</v>
      </c>
      <c r="C11229" s="11" t="s">
        <v>39</v>
      </c>
      <c r="D11229" s="11" t="s">
        <v>40</v>
      </c>
      <c r="E11229" s="11" t="str">
        <f>IFERROR(LEFT(D11229, FIND("-",D11229,1)-2),D11229)</f>
        <v>SISTEM</v>
      </c>
      <c r="F11229" s="11" t="s">
        <v>27</v>
      </c>
      <c r="G11229" s="55" t="s">
        <v>20371</v>
      </c>
      <c r="H11229" s="11" t="s">
        <v>684</v>
      </c>
      <c r="I11229" s="11" t="s">
        <v>675</v>
      </c>
      <c r="J11229" s="11" t="s">
        <v>879</v>
      </c>
      <c r="K11229" s="11" t="s">
        <v>685</v>
      </c>
      <c r="L11229" s="12" t="str">
        <f>RIGHT(K11229, 4)</f>
        <v>2023</v>
      </c>
      <c r="M11229" s="16">
        <v>45187</v>
      </c>
      <c r="N11229" s="14" t="str">
        <f>TEXT(M11229,"mmmm")</f>
        <v>September</v>
      </c>
      <c r="O11229" s="15">
        <f>MONTH(M11229)</f>
        <v>9</v>
      </c>
      <c r="P11229" s="11" t="s">
        <v>1131</v>
      </c>
      <c r="Q11229" s="16">
        <v>45188</v>
      </c>
      <c r="R11229" s="11" t="s">
        <v>21220</v>
      </c>
      <c r="S11229" s="52" t="str">
        <f>IFERROR(LEFT(R11229,FIND(" ",R11229)-1),R11229)</f>
        <v>0</v>
      </c>
      <c r="T11229" s="11">
        <v>0</v>
      </c>
      <c r="U11229" s="48">
        <f>IF(AND(T11229&gt;3,T11229&lt;&gt;"-"),"&gt;3",T11229)</f>
        <v>0</v>
      </c>
      <c r="V11229" s="11">
        <v>0</v>
      </c>
      <c r="W11229" s="61">
        <f>IF(V11229="-","",V11229)</f>
        <v>0</v>
      </c>
      <c r="X11229" s="11" t="s">
        <v>687</v>
      </c>
    </row>
    <row r="11230" spans="1:24" ht="15" customHeight="1" x14ac:dyDescent="0.3">
      <c r="A11230" s="10">
        <v>11229</v>
      </c>
      <c r="B11230" s="11" t="s">
        <v>21221</v>
      </c>
      <c r="C11230" s="11" t="s">
        <v>25</v>
      </c>
      <c r="D11230" s="11" t="s">
        <v>61</v>
      </c>
      <c r="E11230" s="11" t="str">
        <f>IFERROR(LEFT(D11230, FIND("-",D11230,1)-2),D11230)</f>
        <v>KESELAMATAN</v>
      </c>
      <c r="F11230" s="11" t="s">
        <v>62</v>
      </c>
      <c r="G11230" s="55" t="s">
        <v>20371</v>
      </c>
      <c r="H11230" s="11" t="s">
        <v>670</v>
      </c>
      <c r="I11230" s="11" t="s">
        <v>680</v>
      </c>
      <c r="J11230" s="11" t="s">
        <v>787</v>
      </c>
      <c r="K11230" s="11" t="s">
        <v>1624</v>
      </c>
      <c r="L11230" s="12" t="str">
        <f>RIGHT(K11230, 4)</f>
        <v>2020</v>
      </c>
      <c r="M11230" s="16">
        <v>44018</v>
      </c>
      <c r="N11230" s="14" t="str">
        <f>TEXT(M11230,"mmmm")</f>
        <v>July</v>
      </c>
      <c r="O11230" s="15">
        <f>MONTH(M11230)</f>
        <v>7</v>
      </c>
      <c r="P11230" s="11" t="s">
        <v>3854</v>
      </c>
      <c r="Q11230" s="16">
        <v>44019</v>
      </c>
      <c r="R11230" s="11" t="s">
        <v>21222</v>
      </c>
      <c r="S11230" s="52" t="str">
        <f>IFERROR(LEFT(R11230,FIND(" ",R11230)-1),R11230)</f>
        <v>0</v>
      </c>
      <c r="T11230" s="11">
        <v>0</v>
      </c>
      <c r="U11230" s="48">
        <f>IF(AND(T11230&gt;3,T11230&lt;&gt;"-"),"&gt;3",T11230)</f>
        <v>0</v>
      </c>
      <c r="V11230" s="11">
        <v>0</v>
      </c>
      <c r="W11230" s="61">
        <f>IF(V11230="-","",V11230)</f>
        <v>0</v>
      </c>
      <c r="X11230" s="11" t="s">
        <v>30</v>
      </c>
    </row>
    <row r="11231" spans="1:24" ht="15" customHeight="1" x14ac:dyDescent="0.3">
      <c r="A11231" s="10">
        <v>11230</v>
      </c>
      <c r="B11231" s="11" t="s">
        <v>21223</v>
      </c>
      <c r="C11231" s="11" t="s">
        <v>25</v>
      </c>
      <c r="D11231" s="11" t="s">
        <v>61</v>
      </c>
      <c r="E11231" s="11" t="str">
        <f>IFERROR(LEFT(D11231, FIND("-",D11231,1)-2),D11231)</f>
        <v>KESELAMATAN</v>
      </c>
      <c r="F11231" s="11" t="s">
        <v>95</v>
      </c>
      <c r="G11231" s="55" t="s">
        <v>20371</v>
      </c>
      <c r="H11231" s="11" t="s">
        <v>670</v>
      </c>
      <c r="I11231" s="11" t="s">
        <v>680</v>
      </c>
      <c r="J11231" s="11" t="s">
        <v>787</v>
      </c>
      <c r="K11231" s="11" t="s">
        <v>10255</v>
      </c>
      <c r="L11231" s="12" t="str">
        <f>RIGHT(K11231, 4)</f>
        <v>2020</v>
      </c>
      <c r="M11231" s="16">
        <v>43985</v>
      </c>
      <c r="N11231" s="14" t="str">
        <f>TEXT(M11231,"mmmm")</f>
        <v>June</v>
      </c>
      <c r="O11231" s="15">
        <f>MONTH(M11231)</f>
        <v>6</v>
      </c>
      <c r="P11231" s="11" t="s">
        <v>13327</v>
      </c>
      <c r="Q11231" s="16">
        <v>43986</v>
      </c>
      <c r="R11231" s="11" t="s">
        <v>21224</v>
      </c>
      <c r="S11231" s="52" t="str">
        <f>IFERROR(LEFT(R11231,FIND(" ",R11231)-1),R11231)</f>
        <v>0</v>
      </c>
      <c r="T11231" s="11">
        <v>0</v>
      </c>
      <c r="U11231" s="48">
        <f>IF(AND(T11231&gt;3,T11231&lt;&gt;"-"),"&gt;3",T11231)</f>
        <v>0</v>
      </c>
      <c r="V11231" s="11">
        <v>0</v>
      </c>
      <c r="W11231" s="61">
        <f>IF(V11231="-","",V11231)</f>
        <v>0</v>
      </c>
      <c r="X11231" s="11" t="s">
        <v>30</v>
      </c>
    </row>
    <row r="11232" spans="1:24" ht="15" customHeight="1" x14ac:dyDescent="0.3">
      <c r="A11232" s="10">
        <v>11231</v>
      </c>
      <c r="B11232" s="11" t="s">
        <v>21225</v>
      </c>
      <c r="C11232" s="11" t="s">
        <v>39</v>
      </c>
      <c r="D11232" s="11" t="s">
        <v>33</v>
      </c>
      <c r="E11232" s="11" t="str">
        <f>IFERROR(LEFT(D11232, FIND("-",D11232,1)-2),D11232)</f>
        <v>OPERASI</v>
      </c>
      <c r="F11232" s="11" t="s">
        <v>84</v>
      </c>
      <c r="G11232" s="55" t="s">
        <v>20371</v>
      </c>
      <c r="H11232" s="11" t="s">
        <v>670</v>
      </c>
      <c r="I11232" s="11" t="s">
        <v>675</v>
      </c>
      <c r="J11232" s="11" t="s">
        <v>813</v>
      </c>
      <c r="K11232" s="11" t="s">
        <v>4297</v>
      </c>
      <c r="L11232" s="12" t="str">
        <f>RIGHT(K11232, 4)</f>
        <v>2021</v>
      </c>
      <c r="M11232" s="16">
        <v>44459</v>
      </c>
      <c r="N11232" s="14" t="str">
        <f>TEXT(M11232,"mmmm")</f>
        <v>September</v>
      </c>
      <c r="O11232" s="15">
        <f>MONTH(M11232)</f>
        <v>9</v>
      </c>
      <c r="P11232" s="11" t="s">
        <v>1311</v>
      </c>
      <c r="Q11232" s="16">
        <v>44460</v>
      </c>
      <c r="R11232" s="11" t="s">
        <v>21226</v>
      </c>
      <c r="S11232" s="52" t="str">
        <f>IFERROR(LEFT(R11232,FIND(" ",R11232)-1),R11232)</f>
        <v>0</v>
      </c>
      <c r="T11232" s="11">
        <v>0</v>
      </c>
      <c r="U11232" s="48">
        <f>IF(AND(T11232&gt;3,T11232&lt;&gt;"-"),"&gt;3",T11232)</f>
        <v>0</v>
      </c>
      <c r="V11232" s="11">
        <v>0</v>
      </c>
      <c r="W11232" s="61">
        <f>IF(V11232="-","",V11232)</f>
        <v>0</v>
      </c>
      <c r="X11232" s="11" t="s">
        <v>30</v>
      </c>
    </row>
    <row r="11233" spans="1:24" ht="15" customHeight="1" x14ac:dyDescent="0.3">
      <c r="A11233" s="10">
        <v>11232</v>
      </c>
      <c r="B11233" s="11" t="s">
        <v>21227</v>
      </c>
      <c r="C11233" s="11" t="s">
        <v>39</v>
      </c>
      <c r="D11233" s="11" t="s">
        <v>51</v>
      </c>
      <c r="E11233" s="11" t="str">
        <f>IFERROR(LEFT(D11233, FIND("-",D11233,1)-2),D11233)</f>
        <v>OPERASI</v>
      </c>
      <c r="F11233" s="11" t="s">
        <v>27</v>
      </c>
      <c r="G11233" s="55" t="s">
        <v>20371</v>
      </c>
      <c r="H11233" s="11" t="s">
        <v>670</v>
      </c>
      <c r="I11233" s="11" t="s">
        <v>675</v>
      </c>
      <c r="J11233" s="11" t="s">
        <v>20375</v>
      </c>
      <c r="K11233" s="11" t="s">
        <v>3827</v>
      </c>
      <c r="L11233" s="12" t="str">
        <f>RIGHT(K11233, 4)</f>
        <v>2022</v>
      </c>
      <c r="M11233" s="16">
        <v>44850</v>
      </c>
      <c r="N11233" s="14" t="str">
        <f>TEXT(M11233,"mmmm")</f>
        <v>October</v>
      </c>
      <c r="O11233" s="15">
        <f>MONTH(M11233)</f>
        <v>10</v>
      </c>
      <c r="P11233" s="11" t="s">
        <v>457</v>
      </c>
      <c r="Q11233" s="16">
        <v>44851</v>
      </c>
      <c r="R11233" s="11" t="s">
        <v>21228</v>
      </c>
      <c r="S11233" s="52" t="str">
        <f>IFERROR(LEFT(R11233,FIND(" ",R11233)-1),R11233)</f>
        <v>0</v>
      </c>
      <c r="T11233" s="11">
        <v>0</v>
      </c>
      <c r="U11233" s="48">
        <f>IF(AND(T11233&gt;3,T11233&lt;&gt;"-"),"&gt;3",T11233)</f>
        <v>0</v>
      </c>
      <c r="V11233" s="11">
        <v>0</v>
      </c>
      <c r="W11233" s="61">
        <f>IF(V11233="-","",V11233)</f>
        <v>0</v>
      </c>
      <c r="X11233" s="11" t="s">
        <v>30</v>
      </c>
    </row>
    <row r="11234" spans="1:24" ht="15" customHeight="1" x14ac:dyDescent="0.3">
      <c r="A11234" s="10">
        <v>11233</v>
      </c>
      <c r="B11234" s="11" t="s">
        <v>21229</v>
      </c>
      <c r="C11234" s="11" t="s">
        <v>39</v>
      </c>
      <c r="D11234" s="11" t="s">
        <v>33</v>
      </c>
      <c r="E11234" s="11" t="str">
        <f>IFERROR(LEFT(D11234, FIND("-",D11234,1)-2),D11234)</f>
        <v>OPERASI</v>
      </c>
      <c r="F11234" s="11" t="s">
        <v>34</v>
      </c>
      <c r="G11234" s="55" t="s">
        <v>20371</v>
      </c>
      <c r="H11234" s="11" t="s">
        <v>670</v>
      </c>
      <c r="I11234" s="11" t="s">
        <v>675</v>
      </c>
      <c r="J11234" s="11" t="s">
        <v>20375</v>
      </c>
      <c r="K11234" s="11" t="s">
        <v>4333</v>
      </c>
      <c r="L11234" s="12" t="str">
        <f>RIGHT(K11234, 4)</f>
        <v>2023</v>
      </c>
      <c r="M11234" s="16">
        <v>45200</v>
      </c>
      <c r="N11234" s="14" t="str">
        <f>TEXT(M11234,"mmmm")</f>
        <v>October</v>
      </c>
      <c r="O11234" s="15">
        <f>MONTH(M11234)</f>
        <v>10</v>
      </c>
      <c r="P11234" s="11" t="s">
        <v>1003</v>
      </c>
      <c r="Q11234" s="16">
        <v>45201</v>
      </c>
      <c r="R11234" s="11" t="s">
        <v>14771</v>
      </c>
      <c r="S11234" s="52" t="str">
        <f>IFERROR(LEFT(R11234,FIND(" ",R11234)-1),R11234)</f>
        <v>0</v>
      </c>
      <c r="T11234" s="11">
        <v>0</v>
      </c>
      <c r="U11234" s="48">
        <f>IF(AND(T11234&gt;3,T11234&lt;&gt;"-"),"&gt;3",T11234)</f>
        <v>0</v>
      </c>
      <c r="V11234" s="11">
        <v>0</v>
      </c>
      <c r="W11234" s="61">
        <f>IF(V11234="-","",V11234)</f>
        <v>0</v>
      </c>
      <c r="X11234" s="11" t="s">
        <v>30</v>
      </c>
    </row>
    <row r="11235" spans="1:24" ht="15" customHeight="1" x14ac:dyDescent="0.3">
      <c r="A11235" s="10">
        <v>11234</v>
      </c>
      <c r="B11235" s="11" t="s">
        <v>21230</v>
      </c>
      <c r="C11235" s="11" t="s">
        <v>39</v>
      </c>
      <c r="D11235" s="11" t="s">
        <v>33</v>
      </c>
      <c r="E11235" s="11" t="str">
        <f>IFERROR(LEFT(D11235, FIND("-",D11235,1)-2),D11235)</f>
        <v>OPERASI</v>
      </c>
      <c r="F11235" s="11" t="s">
        <v>84</v>
      </c>
      <c r="G11235" s="55" t="s">
        <v>20371</v>
      </c>
      <c r="H11235" s="11" t="s">
        <v>670</v>
      </c>
      <c r="I11235" s="11" t="s">
        <v>671</v>
      </c>
      <c r="J11235" s="11" t="s">
        <v>697</v>
      </c>
      <c r="K11235" s="11" t="s">
        <v>655</v>
      </c>
      <c r="L11235" s="12" t="str">
        <f>RIGHT(K11235, 4)</f>
        <v>2023</v>
      </c>
      <c r="M11235" s="16">
        <v>45239</v>
      </c>
      <c r="N11235" s="14" t="str">
        <f>TEXT(M11235,"mmmm")</f>
        <v>November</v>
      </c>
      <c r="O11235" s="15">
        <f>MONTH(M11235)</f>
        <v>11</v>
      </c>
      <c r="P11235" s="11" t="s">
        <v>1769</v>
      </c>
      <c r="Q11235" s="16">
        <v>45240</v>
      </c>
      <c r="R11235" s="11" t="s">
        <v>21231</v>
      </c>
      <c r="S11235" s="52" t="str">
        <f>IFERROR(LEFT(R11235,FIND(" ",R11235)-1),R11235)</f>
        <v>0</v>
      </c>
      <c r="T11235" s="11">
        <v>0</v>
      </c>
      <c r="U11235" s="48">
        <f>IF(AND(T11235&gt;3,T11235&lt;&gt;"-"),"&gt;3",T11235)</f>
        <v>0</v>
      </c>
      <c r="V11235" s="11">
        <v>0</v>
      </c>
      <c r="W11235" s="61">
        <f>IF(V11235="-","",V11235)</f>
        <v>0</v>
      </c>
      <c r="X11235" s="11" t="s">
        <v>30</v>
      </c>
    </row>
    <row r="11236" spans="1:24" ht="15" customHeight="1" x14ac:dyDescent="0.3">
      <c r="A11236" s="10">
        <v>11235</v>
      </c>
      <c r="B11236" s="11" t="s">
        <v>21232</v>
      </c>
      <c r="C11236" s="11" t="s">
        <v>39</v>
      </c>
      <c r="D11236" s="11" t="s">
        <v>222</v>
      </c>
      <c r="E11236" s="11" t="str">
        <f>IFERROR(LEFT(D11236, FIND("-",D11236,1)-2),D11236)</f>
        <v>MOBILE APPS</v>
      </c>
      <c r="F11236" s="11" t="s">
        <v>227</v>
      </c>
      <c r="G11236" s="55" t="s">
        <v>20371</v>
      </c>
      <c r="H11236" s="11" t="s">
        <v>670</v>
      </c>
      <c r="I11236" s="11" t="s">
        <v>680</v>
      </c>
      <c r="J11236" s="11" t="s">
        <v>20375</v>
      </c>
      <c r="K11236" s="11" t="s">
        <v>3286</v>
      </c>
      <c r="L11236" s="12" t="str">
        <f>RIGHT(K11236, 4)</f>
        <v>2023</v>
      </c>
      <c r="M11236" s="16">
        <v>45193</v>
      </c>
      <c r="N11236" s="14" t="str">
        <f>TEXT(M11236,"mmmm")</f>
        <v>September</v>
      </c>
      <c r="O11236" s="15">
        <f>MONTH(M11236)</f>
        <v>9</v>
      </c>
      <c r="P11236" s="11" t="s">
        <v>616</v>
      </c>
      <c r="Q11236" s="16">
        <v>45194</v>
      </c>
      <c r="R11236" s="11" t="s">
        <v>21233</v>
      </c>
      <c r="S11236" s="52" t="str">
        <f>IFERROR(LEFT(R11236,FIND(" ",R11236)-1),R11236)</f>
        <v>0</v>
      </c>
      <c r="T11236" s="11">
        <v>0</v>
      </c>
      <c r="U11236" s="48">
        <f>IF(AND(T11236&gt;3,T11236&lt;&gt;"-"),"&gt;3",T11236)</f>
        <v>0</v>
      </c>
      <c r="V11236" s="11">
        <v>0</v>
      </c>
      <c r="W11236" s="61">
        <f>IF(V11236="-","",V11236)</f>
        <v>0</v>
      </c>
      <c r="X11236" s="11" t="s">
        <v>30</v>
      </c>
    </row>
    <row r="11237" spans="1:24" ht="15" customHeight="1" x14ac:dyDescent="0.3">
      <c r="A11237" s="10">
        <v>11236</v>
      </c>
      <c r="B11237" s="11" t="s">
        <v>21234</v>
      </c>
      <c r="C11237" s="11" t="s">
        <v>25</v>
      </c>
      <c r="D11237" s="11" t="s">
        <v>1516</v>
      </c>
      <c r="E11237" s="11" t="str">
        <f>IFERROR(LEFT(D11237, FIND("-",D11237,1)-2),D11237)</f>
        <v>SISTEM</v>
      </c>
      <c r="F11237" s="11" t="s">
        <v>1517</v>
      </c>
      <c r="G11237" s="55" t="s">
        <v>20371</v>
      </c>
      <c r="H11237" s="11" t="s">
        <v>684</v>
      </c>
      <c r="I11237" s="11" t="s">
        <v>680</v>
      </c>
      <c r="J11237" s="11" t="s">
        <v>20375</v>
      </c>
      <c r="K11237" s="11" t="s">
        <v>1045</v>
      </c>
      <c r="L11237" s="12" t="str">
        <f>RIGHT(K11237, 4)</f>
        <v>2023</v>
      </c>
      <c r="M11237" s="16">
        <v>44963</v>
      </c>
      <c r="N11237" s="14" t="str">
        <f>TEXT(M11237,"mmmm")</f>
        <v>February</v>
      </c>
      <c r="O11237" s="15">
        <f>MONTH(M11237)</f>
        <v>2</v>
      </c>
      <c r="P11237" s="11" t="s">
        <v>3308</v>
      </c>
      <c r="Q11237" s="16">
        <v>44964</v>
      </c>
      <c r="R11237" s="11" t="s">
        <v>21235</v>
      </c>
      <c r="S11237" s="52" t="str">
        <f>IFERROR(LEFT(R11237,FIND(" ",R11237)-1),R11237)</f>
        <v>0</v>
      </c>
      <c r="T11237" s="11">
        <v>0</v>
      </c>
      <c r="U11237" s="48">
        <f>IF(AND(T11237&gt;3,T11237&lt;&gt;"-"),"&gt;3",T11237)</f>
        <v>0</v>
      </c>
      <c r="V11237" s="11">
        <v>0</v>
      </c>
      <c r="W11237" s="61">
        <f>IF(V11237="-","",V11237)</f>
        <v>0</v>
      </c>
      <c r="X11237" s="11" t="s">
        <v>687</v>
      </c>
    </row>
    <row r="11238" spans="1:24" ht="15" customHeight="1" x14ac:dyDescent="0.3">
      <c r="A11238" s="10">
        <v>11237</v>
      </c>
      <c r="B11238" s="11" t="s">
        <v>21236</v>
      </c>
      <c r="C11238" s="11" t="s">
        <v>39</v>
      </c>
      <c r="D11238" s="11" t="s">
        <v>193</v>
      </c>
      <c r="E11238" s="11" t="str">
        <f>IFERROR(LEFT(D11238, FIND("-",D11238,1)-2),D11238)</f>
        <v>KESELAMATAN</v>
      </c>
      <c r="F11238" s="11" t="s">
        <v>27</v>
      </c>
      <c r="G11238" s="55" t="s">
        <v>20371</v>
      </c>
      <c r="H11238" s="11" t="s">
        <v>670</v>
      </c>
      <c r="I11238" s="11" t="s">
        <v>680</v>
      </c>
      <c r="J11238" s="11" t="s">
        <v>20375</v>
      </c>
      <c r="K11238" s="11" t="s">
        <v>2983</v>
      </c>
      <c r="L11238" s="12" t="str">
        <f>RIGHT(K11238, 4)</f>
        <v>2022</v>
      </c>
      <c r="M11238" s="16">
        <v>44839</v>
      </c>
      <c r="N11238" s="14" t="str">
        <f>TEXT(M11238,"mmmm")</f>
        <v>October</v>
      </c>
      <c r="O11238" s="15">
        <f>MONTH(M11238)</f>
        <v>10</v>
      </c>
      <c r="P11238" s="11" t="s">
        <v>445</v>
      </c>
      <c r="Q11238" s="16">
        <v>44840</v>
      </c>
      <c r="R11238" s="11" t="s">
        <v>21237</v>
      </c>
      <c r="S11238" s="52" t="str">
        <f>IFERROR(LEFT(R11238,FIND(" ",R11238)-1),R11238)</f>
        <v>0</v>
      </c>
      <c r="T11238" s="11">
        <v>0</v>
      </c>
      <c r="U11238" s="48">
        <f>IF(AND(T11238&gt;3,T11238&lt;&gt;"-"),"&gt;3",T11238)</f>
        <v>0</v>
      </c>
      <c r="V11238" s="11">
        <v>0</v>
      </c>
      <c r="W11238" s="61">
        <f>IF(V11238="-","",V11238)</f>
        <v>0</v>
      </c>
      <c r="X11238" s="11" t="s">
        <v>30</v>
      </c>
    </row>
    <row r="11239" spans="1:24" ht="15" customHeight="1" x14ac:dyDescent="0.3">
      <c r="A11239" s="10">
        <v>11238</v>
      </c>
      <c r="B11239" s="11" t="s">
        <v>21238</v>
      </c>
      <c r="C11239" s="11" t="s">
        <v>39</v>
      </c>
      <c r="D11239" s="11" t="s">
        <v>33</v>
      </c>
      <c r="E11239" s="11" t="str">
        <f>IFERROR(LEFT(D11239, FIND("-",D11239,1)-2),D11239)</f>
        <v>OPERASI</v>
      </c>
      <c r="F11239" s="11" t="s">
        <v>34</v>
      </c>
      <c r="G11239" s="55" t="s">
        <v>20371</v>
      </c>
      <c r="H11239" s="11" t="s">
        <v>670</v>
      </c>
      <c r="I11239" s="11" t="s">
        <v>675</v>
      </c>
      <c r="J11239" s="11" t="s">
        <v>20375</v>
      </c>
      <c r="K11239" s="11" t="s">
        <v>449</v>
      </c>
      <c r="L11239" s="12" t="str">
        <f>RIGHT(K11239, 4)</f>
        <v>2022</v>
      </c>
      <c r="M11239" s="16">
        <v>44848</v>
      </c>
      <c r="N11239" s="14" t="str">
        <f>TEXT(M11239,"mmmm")</f>
        <v>October</v>
      </c>
      <c r="O11239" s="15">
        <f>MONTH(M11239)</f>
        <v>10</v>
      </c>
      <c r="P11239" s="11" t="s">
        <v>453</v>
      </c>
      <c r="Q11239" s="16">
        <v>44849</v>
      </c>
      <c r="R11239" s="11" t="s">
        <v>21239</v>
      </c>
      <c r="S11239" s="52" t="str">
        <f>IFERROR(LEFT(R11239,FIND(" ",R11239)-1),R11239)</f>
        <v>0</v>
      </c>
      <c r="T11239" s="11">
        <v>0</v>
      </c>
      <c r="U11239" s="48">
        <f>IF(AND(T11239&gt;3,T11239&lt;&gt;"-"),"&gt;3",T11239)</f>
        <v>0</v>
      </c>
      <c r="V11239" s="11">
        <v>0</v>
      </c>
      <c r="W11239" s="61">
        <f>IF(V11239="-","",V11239)</f>
        <v>0</v>
      </c>
      <c r="X11239" s="11" t="s">
        <v>30</v>
      </c>
    </row>
    <row r="11240" spans="1:24" ht="15" customHeight="1" x14ac:dyDescent="0.3">
      <c r="A11240" s="10">
        <v>11239</v>
      </c>
      <c r="B11240" s="11" t="s">
        <v>21240</v>
      </c>
      <c r="C11240" s="11" t="s">
        <v>25</v>
      </c>
      <c r="D11240" s="11" t="s">
        <v>693</v>
      </c>
      <c r="E11240" s="11" t="str">
        <f>IFERROR(LEFT(D11240, FIND("-",D11240,1)-2),D11240)</f>
        <v>SISTEM</v>
      </c>
      <c r="F11240" s="11" t="s">
        <v>694</v>
      </c>
      <c r="G11240" s="55" t="s">
        <v>20371</v>
      </c>
      <c r="H11240" s="11" t="s">
        <v>684</v>
      </c>
      <c r="I11240" s="11" t="s">
        <v>680</v>
      </c>
      <c r="J11240" s="11" t="s">
        <v>20375</v>
      </c>
      <c r="K11240" s="11" t="s">
        <v>1045</v>
      </c>
      <c r="L11240" s="12" t="str">
        <f>RIGHT(K11240, 4)</f>
        <v>2023</v>
      </c>
      <c r="M11240" s="16">
        <v>44963</v>
      </c>
      <c r="N11240" s="14" t="str">
        <f>TEXT(M11240,"mmmm")</f>
        <v>February</v>
      </c>
      <c r="O11240" s="15">
        <f>MONTH(M11240)</f>
        <v>2</v>
      </c>
      <c r="P11240" s="11" t="s">
        <v>3308</v>
      </c>
      <c r="Q11240" s="16">
        <v>44964</v>
      </c>
      <c r="R11240" s="11" t="s">
        <v>21241</v>
      </c>
      <c r="S11240" s="52" t="str">
        <f>IFERROR(LEFT(R11240,FIND(" ",R11240)-1),R11240)</f>
        <v>0</v>
      </c>
      <c r="T11240" s="11">
        <v>0</v>
      </c>
      <c r="U11240" s="48">
        <f>IF(AND(T11240&gt;3,T11240&lt;&gt;"-"),"&gt;3",T11240)</f>
        <v>0</v>
      </c>
      <c r="V11240" s="11">
        <v>0</v>
      </c>
      <c r="W11240" s="61">
        <f>IF(V11240="-","",V11240)</f>
        <v>0</v>
      </c>
      <c r="X11240" s="11" t="s">
        <v>687</v>
      </c>
    </row>
    <row r="11241" spans="1:24" ht="15" customHeight="1" x14ac:dyDescent="0.3">
      <c r="A11241" s="10">
        <v>11240</v>
      </c>
      <c r="B11241" s="11" t="s">
        <v>21242</v>
      </c>
      <c r="C11241" s="11" t="s">
        <v>39</v>
      </c>
      <c r="D11241" s="11" t="s">
        <v>51</v>
      </c>
      <c r="E11241" s="11" t="str">
        <f>IFERROR(LEFT(D11241, FIND("-",D11241,1)-2),D11241)</f>
        <v>OPERASI</v>
      </c>
      <c r="F11241" s="11" t="s">
        <v>27</v>
      </c>
      <c r="G11241" s="55" t="s">
        <v>20371</v>
      </c>
      <c r="H11241" s="11" t="s">
        <v>670</v>
      </c>
      <c r="I11241" s="11" t="s">
        <v>675</v>
      </c>
      <c r="J11241" s="11" t="s">
        <v>741</v>
      </c>
      <c r="K11241" s="11" t="s">
        <v>3175</v>
      </c>
      <c r="L11241" s="12" t="str">
        <f>RIGHT(K11241, 4)</f>
        <v>2021</v>
      </c>
      <c r="M11241" s="16">
        <v>44490</v>
      </c>
      <c r="N11241" s="14" t="str">
        <f>TEXT(M11241,"mmmm")</f>
        <v>October</v>
      </c>
      <c r="O11241" s="15">
        <f>MONTH(M11241)</f>
        <v>10</v>
      </c>
      <c r="P11241" s="11" t="s">
        <v>3176</v>
      </c>
      <c r="Q11241" s="16">
        <v>44491</v>
      </c>
      <c r="R11241" s="11" t="s">
        <v>21243</v>
      </c>
      <c r="S11241" s="52" t="str">
        <f>IFERROR(LEFT(R11241,FIND(" ",R11241)-1),R11241)</f>
        <v>0</v>
      </c>
      <c r="T11241" s="11">
        <v>0</v>
      </c>
      <c r="U11241" s="48">
        <f>IF(AND(T11241&gt;3,T11241&lt;&gt;"-"),"&gt;3",T11241)</f>
        <v>0</v>
      </c>
      <c r="V11241" s="11">
        <v>0</v>
      </c>
      <c r="W11241" s="61">
        <f>IF(V11241="-","",V11241)</f>
        <v>0</v>
      </c>
      <c r="X11241" s="11" t="s">
        <v>30</v>
      </c>
    </row>
    <row r="11242" spans="1:24" ht="15" customHeight="1" x14ac:dyDescent="0.3">
      <c r="A11242" s="10">
        <v>11241</v>
      </c>
      <c r="B11242" s="11" t="s">
        <v>21244</v>
      </c>
      <c r="C11242" s="11" t="s">
        <v>39</v>
      </c>
      <c r="D11242" s="11" t="s">
        <v>33</v>
      </c>
      <c r="E11242" s="11" t="str">
        <f>IFERROR(LEFT(D11242, FIND("-",D11242,1)-2),D11242)</f>
        <v>OPERASI</v>
      </c>
      <c r="F11242" s="11" t="s">
        <v>27</v>
      </c>
      <c r="G11242" s="55" t="s">
        <v>20371</v>
      </c>
      <c r="H11242" s="11" t="s">
        <v>670</v>
      </c>
      <c r="I11242" s="11" t="s">
        <v>675</v>
      </c>
      <c r="J11242" s="11" t="s">
        <v>741</v>
      </c>
      <c r="K11242" s="11" t="s">
        <v>2602</v>
      </c>
      <c r="L11242" s="12" t="str">
        <f>RIGHT(K11242, 4)</f>
        <v>2023</v>
      </c>
      <c r="M11242" s="16">
        <v>45217</v>
      </c>
      <c r="N11242" s="14" t="str">
        <f>TEXT(M11242,"mmmm")</f>
        <v>October</v>
      </c>
      <c r="O11242" s="15">
        <f>MONTH(M11242)</f>
        <v>10</v>
      </c>
      <c r="P11242" s="11" t="s">
        <v>1060</v>
      </c>
      <c r="Q11242" s="16">
        <v>45218</v>
      </c>
      <c r="R11242" s="11" t="s">
        <v>21245</v>
      </c>
      <c r="S11242" s="52" t="str">
        <f>IFERROR(LEFT(R11242,FIND(" ",R11242)-1),R11242)</f>
        <v>0</v>
      </c>
      <c r="T11242" s="11">
        <v>0</v>
      </c>
      <c r="U11242" s="48">
        <f>IF(AND(T11242&gt;3,T11242&lt;&gt;"-"),"&gt;3",T11242)</f>
        <v>0</v>
      </c>
      <c r="V11242" s="11">
        <v>0</v>
      </c>
      <c r="W11242" s="61">
        <f>IF(V11242="-","",V11242)</f>
        <v>0</v>
      </c>
      <c r="X11242" s="11" t="s">
        <v>30</v>
      </c>
    </row>
    <row r="11243" spans="1:24" ht="15" customHeight="1" x14ac:dyDescent="0.3">
      <c r="A11243" s="10">
        <v>11242</v>
      </c>
      <c r="B11243" s="11" t="s">
        <v>21246</v>
      </c>
      <c r="C11243" s="11" t="s">
        <v>39</v>
      </c>
      <c r="D11243" s="11" t="s">
        <v>26</v>
      </c>
      <c r="E11243" s="11" t="str">
        <f>IFERROR(LEFT(D11243, FIND("-",D11243,1)-2),D11243)</f>
        <v>SISTEM</v>
      </c>
      <c r="F11243" s="11" t="s">
        <v>548</v>
      </c>
      <c r="G11243" s="55" t="s">
        <v>20371</v>
      </c>
      <c r="H11243" s="11" t="s">
        <v>670</v>
      </c>
      <c r="I11243" s="11" t="s">
        <v>680</v>
      </c>
      <c r="J11243" s="11" t="s">
        <v>20375</v>
      </c>
      <c r="K11243" s="11" t="s">
        <v>3401</v>
      </c>
      <c r="L11243" s="12" t="str">
        <f>RIGHT(K11243, 4)</f>
        <v>2022</v>
      </c>
      <c r="M11243" s="16">
        <v>44635</v>
      </c>
      <c r="N11243" s="14" t="str">
        <f>TEXT(M11243,"mmmm")</f>
        <v>March</v>
      </c>
      <c r="O11243" s="15">
        <f>MONTH(M11243)</f>
        <v>3</v>
      </c>
      <c r="P11243" s="11" t="s">
        <v>320</v>
      </c>
      <c r="Q11243" s="16">
        <v>44636</v>
      </c>
      <c r="R11243" s="11" t="s">
        <v>21247</v>
      </c>
      <c r="S11243" s="52" t="str">
        <f>IFERROR(LEFT(R11243,FIND(" ",R11243)-1),R11243)</f>
        <v>0</v>
      </c>
      <c r="T11243" s="11">
        <v>0</v>
      </c>
      <c r="U11243" s="48">
        <f>IF(AND(T11243&gt;3,T11243&lt;&gt;"-"),"&gt;3",T11243)</f>
        <v>0</v>
      </c>
      <c r="V11243" s="11">
        <v>0</v>
      </c>
      <c r="W11243" s="61">
        <f>IF(V11243="-","",V11243)</f>
        <v>0</v>
      </c>
      <c r="X11243" s="11" t="s">
        <v>30</v>
      </c>
    </row>
    <row r="11244" spans="1:24" ht="15" customHeight="1" x14ac:dyDescent="0.3">
      <c r="A11244" s="10">
        <v>11243</v>
      </c>
      <c r="B11244" s="11" t="s">
        <v>21248</v>
      </c>
      <c r="C11244" s="11" t="s">
        <v>39</v>
      </c>
      <c r="D11244" s="11" t="s">
        <v>40</v>
      </c>
      <c r="E11244" s="11" t="str">
        <f>IFERROR(LEFT(D11244, FIND("-",D11244,1)-2),D11244)</f>
        <v>SISTEM</v>
      </c>
      <c r="F11244" s="11" t="s">
        <v>27</v>
      </c>
      <c r="G11244" s="55" t="s">
        <v>20371</v>
      </c>
      <c r="H11244" s="11" t="s">
        <v>670</v>
      </c>
      <c r="I11244" s="11" t="s">
        <v>707</v>
      </c>
      <c r="J11244" s="11" t="s">
        <v>1247</v>
      </c>
      <c r="K11244" s="11" t="s">
        <v>3744</v>
      </c>
      <c r="L11244" s="12" t="str">
        <f>RIGHT(K11244, 4)</f>
        <v>2022</v>
      </c>
      <c r="M11244" s="16">
        <v>44671</v>
      </c>
      <c r="N11244" s="14" t="str">
        <f>TEXT(M11244,"mmmm")</f>
        <v>April</v>
      </c>
      <c r="O11244" s="15">
        <f>MONTH(M11244)</f>
        <v>4</v>
      </c>
      <c r="P11244" s="11" t="s">
        <v>365</v>
      </c>
      <c r="Q11244" s="16">
        <v>44672</v>
      </c>
      <c r="R11244" s="11" t="s">
        <v>21249</v>
      </c>
      <c r="S11244" s="52" t="str">
        <f>IFERROR(LEFT(R11244,FIND(" ",R11244)-1),R11244)</f>
        <v>0</v>
      </c>
      <c r="T11244" s="11">
        <v>0</v>
      </c>
      <c r="U11244" s="48">
        <f>IF(AND(T11244&gt;3,T11244&lt;&gt;"-"),"&gt;3",T11244)</f>
        <v>0</v>
      </c>
      <c r="V11244" s="11">
        <v>0</v>
      </c>
      <c r="W11244" s="61">
        <f>IF(V11244="-","",V11244)</f>
        <v>0</v>
      </c>
      <c r="X11244" s="11" t="s">
        <v>30</v>
      </c>
    </row>
    <row r="11245" spans="1:24" ht="15" customHeight="1" x14ac:dyDescent="0.3">
      <c r="A11245" s="10">
        <v>11244</v>
      </c>
      <c r="B11245" s="11" t="s">
        <v>21250</v>
      </c>
      <c r="C11245" s="11" t="s">
        <v>39</v>
      </c>
      <c r="D11245" s="11" t="s">
        <v>51</v>
      </c>
      <c r="E11245" s="11" t="str">
        <f>IFERROR(LEFT(D11245, FIND("-",D11245,1)-2),D11245)</f>
        <v>OPERASI</v>
      </c>
      <c r="F11245" s="11" t="s">
        <v>52</v>
      </c>
      <c r="G11245" s="55" t="s">
        <v>20371</v>
      </c>
      <c r="H11245" s="11" t="s">
        <v>670</v>
      </c>
      <c r="I11245" s="11" t="s">
        <v>671</v>
      </c>
      <c r="J11245" s="11" t="s">
        <v>1595</v>
      </c>
      <c r="K11245" s="11" t="s">
        <v>4119</v>
      </c>
      <c r="L11245" s="12" t="str">
        <f>RIGHT(K11245, 4)</f>
        <v>2020</v>
      </c>
      <c r="M11245" s="16">
        <v>44118</v>
      </c>
      <c r="N11245" s="14" t="str">
        <f>TEXT(M11245,"mmmm")</f>
        <v>October</v>
      </c>
      <c r="O11245" s="15">
        <f>MONTH(M11245)</f>
        <v>10</v>
      </c>
      <c r="P11245" s="11" t="s">
        <v>3498</v>
      </c>
      <c r="Q11245" s="16">
        <v>44119</v>
      </c>
      <c r="R11245" s="11" t="s">
        <v>21251</v>
      </c>
      <c r="S11245" s="52" t="str">
        <f>IFERROR(LEFT(R11245,FIND(" ",R11245)-1),R11245)</f>
        <v>0</v>
      </c>
      <c r="T11245" s="11">
        <v>0</v>
      </c>
      <c r="U11245" s="48">
        <f>IF(AND(T11245&gt;3,T11245&lt;&gt;"-"),"&gt;3",T11245)</f>
        <v>0</v>
      </c>
      <c r="V11245" s="11">
        <v>0</v>
      </c>
      <c r="W11245" s="61">
        <f>IF(V11245="-","",V11245)</f>
        <v>0</v>
      </c>
      <c r="X11245" s="11" t="s">
        <v>30</v>
      </c>
    </row>
    <row r="11246" spans="1:24" ht="15" customHeight="1" x14ac:dyDescent="0.3">
      <c r="A11246" s="10">
        <v>11245</v>
      </c>
      <c r="B11246" s="11" t="s">
        <v>21252</v>
      </c>
      <c r="C11246" s="11" t="s">
        <v>25</v>
      </c>
      <c r="D11246" s="11" t="s">
        <v>330</v>
      </c>
      <c r="E11246" s="11" t="str">
        <f>IFERROR(LEFT(D11246, FIND("-",D11246,1)-2),D11246)</f>
        <v>SISTEM</v>
      </c>
      <c r="F11246" s="11" t="s">
        <v>509</v>
      </c>
      <c r="G11246" s="55" t="s">
        <v>20371</v>
      </c>
      <c r="H11246" s="11" t="s">
        <v>684</v>
      </c>
      <c r="I11246" s="11" t="s">
        <v>675</v>
      </c>
      <c r="J11246" s="11" t="s">
        <v>778</v>
      </c>
      <c r="K11246" s="11" t="s">
        <v>2563</v>
      </c>
      <c r="L11246" s="12" t="str">
        <f>RIGHT(K11246, 4)</f>
        <v>2022</v>
      </c>
      <c r="M11246" s="16">
        <v>44776</v>
      </c>
      <c r="N11246" s="14" t="str">
        <f>TEXT(M11246,"mmmm")</f>
        <v>August</v>
      </c>
      <c r="O11246" s="15">
        <f>MONTH(M11246)</f>
        <v>8</v>
      </c>
      <c r="P11246" s="11" t="s">
        <v>2440</v>
      </c>
      <c r="Q11246" s="16">
        <v>44777</v>
      </c>
      <c r="R11246" s="11" t="s">
        <v>21253</v>
      </c>
      <c r="S11246" s="52" t="str">
        <f>IFERROR(LEFT(R11246,FIND(" ",R11246)-1),R11246)</f>
        <v>0</v>
      </c>
      <c r="T11246" s="11">
        <v>0</v>
      </c>
      <c r="U11246" s="48">
        <f>IF(AND(T11246&gt;3,T11246&lt;&gt;"-"),"&gt;3",T11246)</f>
        <v>0</v>
      </c>
      <c r="V11246" s="11">
        <v>0</v>
      </c>
      <c r="W11246" s="61">
        <f>IF(V11246="-","",V11246)</f>
        <v>0</v>
      </c>
      <c r="X11246" s="11" t="s">
        <v>687</v>
      </c>
    </row>
    <row r="11247" spans="1:24" ht="15" customHeight="1" x14ac:dyDescent="0.3">
      <c r="A11247" s="10">
        <v>11246</v>
      </c>
      <c r="B11247" s="11" t="s">
        <v>21254</v>
      </c>
      <c r="C11247" s="11" t="s">
        <v>39</v>
      </c>
      <c r="D11247" s="11" t="s">
        <v>33</v>
      </c>
      <c r="E11247" s="11" t="str">
        <f>IFERROR(LEFT(D11247, FIND("-",D11247,1)-2),D11247)</f>
        <v>OPERASI</v>
      </c>
      <c r="F11247" s="11" t="s">
        <v>84</v>
      </c>
      <c r="G11247" s="55" t="s">
        <v>20371</v>
      </c>
      <c r="H11247" s="11" t="s">
        <v>670</v>
      </c>
      <c r="I11247" s="11" t="s">
        <v>680</v>
      </c>
      <c r="J11247" s="11" t="s">
        <v>20375</v>
      </c>
      <c r="K11247" s="11" t="s">
        <v>1311</v>
      </c>
      <c r="L11247" s="12" t="str">
        <f>RIGHT(K11247, 4)</f>
        <v>2021</v>
      </c>
      <c r="M11247" s="16">
        <v>44460</v>
      </c>
      <c r="N11247" s="14" t="str">
        <f>TEXT(M11247,"mmmm")</f>
        <v>September</v>
      </c>
      <c r="O11247" s="15">
        <f>MONTH(M11247)</f>
        <v>9</v>
      </c>
      <c r="P11247" s="11" t="s">
        <v>230</v>
      </c>
      <c r="Q11247" s="16">
        <v>44461</v>
      </c>
      <c r="R11247" s="11" t="s">
        <v>21255</v>
      </c>
      <c r="S11247" s="52" t="str">
        <f>IFERROR(LEFT(R11247,FIND(" ",R11247)-1),R11247)</f>
        <v>0</v>
      </c>
      <c r="T11247" s="11">
        <v>0</v>
      </c>
      <c r="U11247" s="48">
        <f>IF(AND(T11247&gt;3,T11247&lt;&gt;"-"),"&gt;3",T11247)</f>
        <v>0</v>
      </c>
      <c r="V11247" s="11">
        <v>0</v>
      </c>
      <c r="W11247" s="61">
        <f>IF(V11247="-","",V11247)</f>
        <v>0</v>
      </c>
      <c r="X11247" s="11" t="s">
        <v>30</v>
      </c>
    </row>
    <row r="11248" spans="1:24" ht="15" customHeight="1" x14ac:dyDescent="0.3">
      <c r="A11248" s="10">
        <v>11247</v>
      </c>
      <c r="B11248" s="11" t="s">
        <v>21256</v>
      </c>
      <c r="C11248" s="11" t="s">
        <v>39</v>
      </c>
      <c r="D11248" s="11" t="s">
        <v>33</v>
      </c>
      <c r="E11248" s="11" t="str">
        <f>IFERROR(LEFT(D11248, FIND("-",D11248,1)-2),D11248)</f>
        <v>OPERASI</v>
      </c>
      <c r="F11248" s="11" t="s">
        <v>34</v>
      </c>
      <c r="G11248" s="55" t="s">
        <v>20371</v>
      </c>
      <c r="H11248" s="11" t="s">
        <v>670</v>
      </c>
      <c r="I11248" s="11" t="s">
        <v>675</v>
      </c>
      <c r="J11248" s="11" t="s">
        <v>20375</v>
      </c>
      <c r="K11248" s="11" t="s">
        <v>3158</v>
      </c>
      <c r="L11248" s="12" t="str">
        <f>RIGHT(K11248, 4)</f>
        <v>2022</v>
      </c>
      <c r="M11248" s="16">
        <v>44915</v>
      </c>
      <c r="N11248" s="14" t="str">
        <f>TEXT(M11248,"mmmm")</f>
        <v>December</v>
      </c>
      <c r="O11248" s="15">
        <f>MONTH(M11248)</f>
        <v>12</v>
      </c>
      <c r="P11248" s="11" t="s">
        <v>762</v>
      </c>
      <c r="Q11248" s="16">
        <v>44916</v>
      </c>
      <c r="R11248" s="11" t="s">
        <v>21257</v>
      </c>
      <c r="S11248" s="52" t="str">
        <f>IFERROR(LEFT(R11248,FIND(" ",R11248)-1),R11248)</f>
        <v>0</v>
      </c>
      <c r="T11248" s="11">
        <v>0</v>
      </c>
      <c r="U11248" s="48">
        <f>IF(AND(T11248&gt;3,T11248&lt;&gt;"-"),"&gt;3",T11248)</f>
        <v>0</v>
      </c>
      <c r="V11248" s="11">
        <v>0</v>
      </c>
      <c r="W11248" s="61">
        <f>IF(V11248="-","",V11248)</f>
        <v>0</v>
      </c>
      <c r="X11248" s="11" t="s">
        <v>30</v>
      </c>
    </row>
    <row r="11249" spans="1:24" ht="15" customHeight="1" x14ac:dyDescent="0.3">
      <c r="A11249" s="10">
        <v>11248</v>
      </c>
      <c r="B11249" s="11" t="s">
        <v>21258</v>
      </c>
      <c r="C11249" s="11" t="s">
        <v>39</v>
      </c>
      <c r="D11249" s="11" t="s">
        <v>33</v>
      </c>
      <c r="E11249" s="11" t="str">
        <f>IFERROR(LEFT(D11249, FIND("-",D11249,1)-2),D11249)</f>
        <v>OPERASI</v>
      </c>
      <c r="F11249" s="11" t="s">
        <v>34</v>
      </c>
      <c r="G11249" s="55" t="s">
        <v>20371</v>
      </c>
      <c r="H11249" s="11" t="s">
        <v>670</v>
      </c>
      <c r="I11249" s="11" t="s">
        <v>675</v>
      </c>
      <c r="J11249" s="11" t="s">
        <v>20375</v>
      </c>
      <c r="K11249" s="11" t="s">
        <v>640</v>
      </c>
      <c r="L11249" s="12" t="str">
        <f>RIGHT(K11249, 4)</f>
        <v>2023</v>
      </c>
      <c r="M11249" s="16">
        <v>45223</v>
      </c>
      <c r="N11249" s="14" t="str">
        <f>TEXT(M11249,"mmmm")</f>
        <v>October</v>
      </c>
      <c r="O11249" s="15">
        <f>MONTH(M11249)</f>
        <v>10</v>
      </c>
      <c r="P11249" s="11" t="s">
        <v>2607</v>
      </c>
      <c r="Q11249" s="16">
        <v>45224</v>
      </c>
      <c r="R11249" s="11" t="s">
        <v>21259</v>
      </c>
      <c r="S11249" s="52" t="str">
        <f>IFERROR(LEFT(R11249,FIND(" ",R11249)-1),R11249)</f>
        <v>0</v>
      </c>
      <c r="T11249" s="11">
        <v>0</v>
      </c>
      <c r="U11249" s="48">
        <f>IF(AND(T11249&gt;3,T11249&lt;&gt;"-"),"&gt;3",T11249)</f>
        <v>0</v>
      </c>
      <c r="V11249" s="11">
        <v>0</v>
      </c>
      <c r="W11249" s="61">
        <f>IF(V11249="-","",V11249)</f>
        <v>0</v>
      </c>
      <c r="X11249" s="11" t="s">
        <v>30</v>
      </c>
    </row>
    <row r="11250" spans="1:24" ht="15" customHeight="1" x14ac:dyDescent="0.3">
      <c r="A11250" s="10">
        <v>11249</v>
      </c>
      <c r="B11250" s="11" t="s">
        <v>21260</v>
      </c>
      <c r="C11250" s="11" t="s">
        <v>39</v>
      </c>
      <c r="D11250" s="11" t="s">
        <v>51</v>
      </c>
      <c r="E11250" s="11" t="str">
        <f>IFERROR(LEFT(D11250, FIND("-",D11250,1)-2),D11250)</f>
        <v>OPERASI</v>
      </c>
      <c r="F11250" s="11" t="s">
        <v>27</v>
      </c>
      <c r="G11250" s="55" t="s">
        <v>20371</v>
      </c>
      <c r="H11250" s="11" t="s">
        <v>670</v>
      </c>
      <c r="I11250" s="11" t="s">
        <v>675</v>
      </c>
      <c r="J11250" s="11" t="s">
        <v>813</v>
      </c>
      <c r="K11250" s="11" t="s">
        <v>250</v>
      </c>
      <c r="L11250" s="12" t="str">
        <f>RIGHT(K11250, 4)</f>
        <v>2021</v>
      </c>
      <c r="M11250" s="16">
        <v>44483</v>
      </c>
      <c r="N11250" s="14" t="str">
        <f>TEXT(M11250,"mmmm")</f>
        <v>October</v>
      </c>
      <c r="O11250" s="15">
        <f>MONTH(M11250)</f>
        <v>10</v>
      </c>
      <c r="P11250" s="11" t="s">
        <v>1833</v>
      </c>
      <c r="Q11250" s="16">
        <v>44484</v>
      </c>
      <c r="R11250" s="11" t="s">
        <v>21261</v>
      </c>
      <c r="S11250" s="52" t="str">
        <f>IFERROR(LEFT(R11250,FIND(" ",R11250)-1),R11250)</f>
        <v>0</v>
      </c>
      <c r="T11250" s="11">
        <v>0</v>
      </c>
      <c r="U11250" s="48">
        <f>IF(AND(T11250&gt;3,T11250&lt;&gt;"-"),"&gt;3",T11250)</f>
        <v>0</v>
      </c>
      <c r="V11250" s="11">
        <v>0</v>
      </c>
      <c r="W11250" s="61">
        <f>IF(V11250="-","",V11250)</f>
        <v>0</v>
      </c>
      <c r="X11250" s="11" t="s">
        <v>30</v>
      </c>
    </row>
    <row r="11251" spans="1:24" ht="15" customHeight="1" x14ac:dyDescent="0.3">
      <c r="A11251" s="10">
        <v>11250</v>
      </c>
      <c r="B11251" s="11" t="s">
        <v>21262</v>
      </c>
      <c r="C11251" s="11" t="s">
        <v>39</v>
      </c>
      <c r="D11251" s="11" t="s">
        <v>33</v>
      </c>
      <c r="E11251" s="11" t="str">
        <f>IFERROR(LEFT(D11251, FIND("-",D11251,1)-2),D11251)</f>
        <v>OPERASI</v>
      </c>
      <c r="F11251" s="11" t="s">
        <v>34</v>
      </c>
      <c r="G11251" s="55" t="s">
        <v>20371</v>
      </c>
      <c r="H11251" s="11" t="s">
        <v>670</v>
      </c>
      <c r="I11251" s="11" t="s">
        <v>675</v>
      </c>
      <c r="J11251" s="11" t="s">
        <v>20375</v>
      </c>
      <c r="K11251" s="11" t="s">
        <v>2526</v>
      </c>
      <c r="L11251" s="12" t="str">
        <f>RIGHT(K11251, 4)</f>
        <v>2022</v>
      </c>
      <c r="M11251" s="16">
        <v>44824</v>
      </c>
      <c r="N11251" s="14" t="str">
        <f>TEXT(M11251,"mmmm")</f>
        <v>September</v>
      </c>
      <c r="O11251" s="15">
        <f>MONTH(M11251)</f>
        <v>9</v>
      </c>
      <c r="P11251" s="11" t="s">
        <v>1958</v>
      </c>
      <c r="Q11251" s="16">
        <v>44825</v>
      </c>
      <c r="R11251" s="11" t="s">
        <v>21263</v>
      </c>
      <c r="S11251" s="52" t="str">
        <f>IFERROR(LEFT(R11251,FIND(" ",R11251)-1),R11251)</f>
        <v>0</v>
      </c>
      <c r="T11251" s="11">
        <v>0</v>
      </c>
      <c r="U11251" s="48">
        <f>IF(AND(T11251&gt;3,T11251&lt;&gt;"-"),"&gt;3",T11251)</f>
        <v>0</v>
      </c>
      <c r="V11251" s="11">
        <v>0</v>
      </c>
      <c r="W11251" s="61">
        <f>IF(V11251="-","",V11251)</f>
        <v>0</v>
      </c>
      <c r="X11251" s="11" t="s">
        <v>30</v>
      </c>
    </row>
    <row r="11252" spans="1:24" ht="15" customHeight="1" x14ac:dyDescent="0.3">
      <c r="A11252" s="10">
        <v>11251</v>
      </c>
      <c r="B11252" s="11" t="s">
        <v>21264</v>
      </c>
      <c r="C11252" s="11" t="s">
        <v>39</v>
      </c>
      <c r="D11252" s="11" t="s">
        <v>33</v>
      </c>
      <c r="E11252" s="11" t="str">
        <f>IFERROR(LEFT(D11252, FIND("-",D11252,1)-2),D11252)</f>
        <v>OPERASI</v>
      </c>
      <c r="F11252" s="11" t="s">
        <v>34</v>
      </c>
      <c r="G11252" s="55" t="s">
        <v>20371</v>
      </c>
      <c r="H11252" s="11" t="s">
        <v>670</v>
      </c>
      <c r="I11252" s="11" t="s">
        <v>675</v>
      </c>
      <c r="J11252" s="11" t="s">
        <v>20375</v>
      </c>
      <c r="K11252" s="11" t="s">
        <v>3270</v>
      </c>
      <c r="L11252" s="12" t="str">
        <f>RIGHT(K11252, 4)</f>
        <v>2021</v>
      </c>
      <c r="M11252" s="16">
        <v>44545</v>
      </c>
      <c r="N11252" s="14" t="str">
        <f>TEXT(M11252,"mmmm")</f>
        <v>December</v>
      </c>
      <c r="O11252" s="15">
        <f>MONTH(M11252)</f>
        <v>12</v>
      </c>
      <c r="P11252" s="11" t="s">
        <v>284</v>
      </c>
      <c r="Q11252" s="16">
        <v>44546</v>
      </c>
      <c r="R11252" s="11" t="s">
        <v>21265</v>
      </c>
      <c r="S11252" s="52" t="str">
        <f>IFERROR(LEFT(R11252,FIND(" ",R11252)-1),R11252)</f>
        <v>0</v>
      </c>
      <c r="T11252" s="11">
        <v>0</v>
      </c>
      <c r="U11252" s="48">
        <f>IF(AND(T11252&gt;3,T11252&lt;&gt;"-"),"&gt;3",T11252)</f>
        <v>0</v>
      </c>
      <c r="V11252" s="11">
        <v>0</v>
      </c>
      <c r="W11252" s="61">
        <f>IF(V11252="-","",V11252)</f>
        <v>0</v>
      </c>
      <c r="X11252" s="11" t="s">
        <v>30</v>
      </c>
    </row>
    <row r="11253" spans="1:24" ht="15" customHeight="1" x14ac:dyDescent="0.3">
      <c r="A11253" s="10">
        <v>11252</v>
      </c>
      <c r="B11253" s="11" t="s">
        <v>21266</v>
      </c>
      <c r="C11253" s="11" t="s">
        <v>25</v>
      </c>
      <c r="D11253" s="11" t="s">
        <v>33</v>
      </c>
      <c r="E11253" s="11" t="str">
        <f>IFERROR(LEFT(D11253, FIND("-",D11253,1)-2),D11253)</f>
        <v>OPERASI</v>
      </c>
      <c r="F11253" s="11" t="s">
        <v>27</v>
      </c>
      <c r="G11253" s="55" t="s">
        <v>20371</v>
      </c>
      <c r="H11253" s="11" t="s">
        <v>684</v>
      </c>
      <c r="I11253" s="11" t="s">
        <v>675</v>
      </c>
      <c r="J11253" s="11" t="s">
        <v>813</v>
      </c>
      <c r="K11253" s="11" t="s">
        <v>2799</v>
      </c>
      <c r="L11253" s="12" t="str">
        <f>RIGHT(K11253, 4)</f>
        <v>2022</v>
      </c>
      <c r="M11253" s="16">
        <v>44740</v>
      </c>
      <c r="N11253" s="14" t="str">
        <f>TEXT(M11253,"mmmm")</f>
        <v>June</v>
      </c>
      <c r="O11253" s="15">
        <f>MONTH(M11253)</f>
        <v>6</v>
      </c>
      <c r="P11253" s="11" t="s">
        <v>1321</v>
      </c>
      <c r="Q11253" s="16">
        <v>44741</v>
      </c>
      <c r="R11253" s="11" t="s">
        <v>21267</v>
      </c>
      <c r="S11253" s="52" t="str">
        <f>IFERROR(LEFT(R11253,FIND(" ",R11253)-1),R11253)</f>
        <v>0</v>
      </c>
      <c r="T11253" s="11">
        <v>0</v>
      </c>
      <c r="U11253" s="48">
        <f>IF(AND(T11253&gt;3,T11253&lt;&gt;"-"),"&gt;3",T11253)</f>
        <v>0</v>
      </c>
      <c r="V11253" s="11">
        <v>0</v>
      </c>
      <c r="W11253" s="61">
        <f>IF(V11253="-","",V11253)</f>
        <v>0</v>
      </c>
      <c r="X11253" s="11" t="s">
        <v>687</v>
      </c>
    </row>
    <row r="11254" spans="1:24" ht="15" customHeight="1" x14ac:dyDescent="0.3">
      <c r="A11254" s="10">
        <v>11253</v>
      </c>
      <c r="B11254" s="11" t="s">
        <v>21268</v>
      </c>
      <c r="C11254" s="11" t="s">
        <v>39</v>
      </c>
      <c r="D11254" s="11" t="s">
        <v>51</v>
      </c>
      <c r="E11254" s="11" t="str">
        <f>IFERROR(LEFT(D11254, FIND("-",D11254,1)-2),D11254)</f>
        <v>OPERASI</v>
      </c>
      <c r="F11254" s="11" t="s">
        <v>27</v>
      </c>
      <c r="G11254" s="55" t="s">
        <v>20371</v>
      </c>
      <c r="H11254" s="11" t="s">
        <v>670</v>
      </c>
      <c r="I11254" s="11" t="s">
        <v>675</v>
      </c>
      <c r="J11254" s="11" t="s">
        <v>741</v>
      </c>
      <c r="K11254" s="11" t="s">
        <v>3270</v>
      </c>
      <c r="L11254" s="12" t="str">
        <f>RIGHT(K11254, 4)</f>
        <v>2021</v>
      </c>
      <c r="M11254" s="16">
        <v>44545</v>
      </c>
      <c r="N11254" s="14" t="str">
        <f>TEXT(M11254,"mmmm")</f>
        <v>December</v>
      </c>
      <c r="O11254" s="15">
        <f>MONTH(M11254)</f>
        <v>12</v>
      </c>
      <c r="P11254" s="11" t="s">
        <v>284</v>
      </c>
      <c r="Q11254" s="16">
        <v>44546</v>
      </c>
      <c r="R11254" s="11" t="s">
        <v>21269</v>
      </c>
      <c r="S11254" s="52" t="str">
        <f>IFERROR(LEFT(R11254,FIND(" ",R11254)-1),R11254)</f>
        <v>0</v>
      </c>
      <c r="T11254" s="11">
        <v>0</v>
      </c>
      <c r="U11254" s="48">
        <f>IF(AND(T11254&gt;3,T11254&lt;&gt;"-"),"&gt;3",T11254)</f>
        <v>0</v>
      </c>
      <c r="V11254" s="11">
        <v>0</v>
      </c>
      <c r="W11254" s="61">
        <f>IF(V11254="-","",V11254)</f>
        <v>0</v>
      </c>
      <c r="X11254" s="11" t="s">
        <v>30</v>
      </c>
    </row>
    <row r="11255" spans="1:24" ht="15" customHeight="1" x14ac:dyDescent="0.3">
      <c r="A11255" s="10">
        <v>11254</v>
      </c>
      <c r="B11255" s="11" t="s">
        <v>21270</v>
      </c>
      <c r="C11255" s="11" t="s">
        <v>39</v>
      </c>
      <c r="D11255" s="11" t="s">
        <v>33</v>
      </c>
      <c r="E11255" s="11" t="str">
        <f>IFERROR(LEFT(D11255, FIND("-",D11255,1)-2),D11255)</f>
        <v>OPERASI</v>
      </c>
      <c r="F11255" s="11" t="s">
        <v>27</v>
      </c>
      <c r="G11255" s="55" t="s">
        <v>20371</v>
      </c>
      <c r="H11255" s="11" t="s">
        <v>670</v>
      </c>
      <c r="I11255" s="11" t="s">
        <v>992</v>
      </c>
      <c r="J11255" s="11" t="s">
        <v>20375</v>
      </c>
      <c r="K11255" s="11" t="s">
        <v>21271</v>
      </c>
      <c r="L11255" s="12" t="str">
        <f>RIGHT(K11255, 4)</f>
        <v>2022</v>
      </c>
      <c r="M11255" s="16">
        <v>44703</v>
      </c>
      <c r="N11255" s="14" t="str">
        <f>TEXT(M11255,"mmmm")</f>
        <v>May</v>
      </c>
      <c r="O11255" s="15">
        <f>MONTH(M11255)</f>
        <v>5</v>
      </c>
      <c r="P11255" s="11" t="s">
        <v>2214</v>
      </c>
      <c r="Q11255" s="16">
        <v>44704</v>
      </c>
      <c r="R11255" s="11" t="s">
        <v>14871</v>
      </c>
      <c r="S11255" s="52" t="str">
        <f>IFERROR(LEFT(R11255,FIND(" ",R11255)-1),R11255)</f>
        <v>0</v>
      </c>
      <c r="T11255" s="11">
        <v>0</v>
      </c>
      <c r="U11255" s="48">
        <f>IF(AND(T11255&gt;3,T11255&lt;&gt;"-"),"&gt;3",T11255)</f>
        <v>0</v>
      </c>
      <c r="V11255" s="11">
        <v>0</v>
      </c>
      <c r="W11255" s="61">
        <f>IF(V11255="-","",V11255)</f>
        <v>0</v>
      </c>
      <c r="X11255" s="11" t="s">
        <v>30</v>
      </c>
    </row>
    <row r="11256" spans="1:24" ht="15" customHeight="1" x14ac:dyDescent="0.3">
      <c r="A11256" s="10">
        <v>11255</v>
      </c>
      <c r="B11256" s="11" t="s">
        <v>21272</v>
      </c>
      <c r="C11256" s="11" t="s">
        <v>39</v>
      </c>
      <c r="D11256" s="11" t="s">
        <v>339</v>
      </c>
      <c r="E11256" s="11" t="str">
        <f>IFERROR(LEFT(D11256, FIND("-",D11256,1)-2),D11256)</f>
        <v>RANGKAIAN</v>
      </c>
      <c r="F11256" s="11" t="s">
        <v>27</v>
      </c>
      <c r="G11256" s="55" t="s">
        <v>20371</v>
      </c>
      <c r="H11256" s="11" t="s">
        <v>670</v>
      </c>
      <c r="I11256" s="11" t="s">
        <v>675</v>
      </c>
      <c r="J11256" s="11" t="s">
        <v>20487</v>
      </c>
      <c r="K11256" s="11" t="s">
        <v>3645</v>
      </c>
      <c r="L11256" s="12" t="str">
        <f>RIGHT(K11256, 4)</f>
        <v>2023</v>
      </c>
      <c r="M11256" s="16">
        <v>45090</v>
      </c>
      <c r="N11256" s="14" t="str">
        <f>TEXT(M11256,"mmmm")</f>
        <v>June</v>
      </c>
      <c r="O11256" s="15">
        <f>MONTH(M11256)</f>
        <v>6</v>
      </c>
      <c r="P11256" s="11" t="s">
        <v>3931</v>
      </c>
      <c r="Q11256" s="16">
        <v>45091</v>
      </c>
      <c r="R11256" s="11" t="s">
        <v>21273</v>
      </c>
      <c r="S11256" s="52" t="str">
        <f>IFERROR(LEFT(R11256,FIND(" ",R11256)-1),R11256)</f>
        <v>0</v>
      </c>
      <c r="T11256" s="11">
        <v>0</v>
      </c>
      <c r="U11256" s="48">
        <f>IF(AND(T11256&gt;3,T11256&lt;&gt;"-"),"&gt;3",T11256)</f>
        <v>0</v>
      </c>
      <c r="V11256" s="11">
        <v>0</v>
      </c>
      <c r="W11256" s="61">
        <f>IF(V11256="-","",V11256)</f>
        <v>0</v>
      </c>
      <c r="X11256" s="11" t="s">
        <v>30</v>
      </c>
    </row>
    <row r="11257" spans="1:24" ht="15" customHeight="1" x14ac:dyDescent="0.3">
      <c r="A11257" s="10">
        <v>11256</v>
      </c>
      <c r="B11257" s="11" t="s">
        <v>21274</v>
      </c>
      <c r="C11257" s="11" t="s">
        <v>25</v>
      </c>
      <c r="D11257" s="11" t="s">
        <v>33</v>
      </c>
      <c r="E11257" s="11" t="str">
        <f>IFERROR(LEFT(D11257, FIND("-",D11257,1)-2),D11257)</f>
        <v>OPERASI</v>
      </c>
      <c r="F11257" s="11" t="s">
        <v>27</v>
      </c>
      <c r="G11257" s="55" t="s">
        <v>20371</v>
      </c>
      <c r="H11257" s="11" t="s">
        <v>670</v>
      </c>
      <c r="I11257" s="11" t="s">
        <v>675</v>
      </c>
      <c r="J11257" s="11" t="s">
        <v>741</v>
      </c>
      <c r="K11257" s="11" t="s">
        <v>2563</v>
      </c>
      <c r="L11257" s="12" t="str">
        <f>RIGHT(K11257, 4)</f>
        <v>2022</v>
      </c>
      <c r="M11257" s="16">
        <v>44776</v>
      </c>
      <c r="N11257" s="14" t="str">
        <f>TEXT(M11257,"mmmm")</f>
        <v>August</v>
      </c>
      <c r="O11257" s="15">
        <f>MONTH(M11257)</f>
        <v>8</v>
      </c>
      <c r="P11257" s="11" t="s">
        <v>2440</v>
      </c>
      <c r="Q11257" s="16">
        <v>44777</v>
      </c>
      <c r="R11257" s="11" t="s">
        <v>21275</v>
      </c>
      <c r="S11257" s="52" t="str">
        <f>IFERROR(LEFT(R11257,FIND(" ",R11257)-1),R11257)</f>
        <v>0</v>
      </c>
      <c r="T11257" s="11">
        <v>0</v>
      </c>
      <c r="U11257" s="48">
        <f>IF(AND(T11257&gt;3,T11257&lt;&gt;"-"),"&gt;3",T11257)</f>
        <v>0</v>
      </c>
      <c r="V11257" s="11">
        <v>0</v>
      </c>
      <c r="W11257" s="61">
        <f>IF(V11257="-","",V11257)</f>
        <v>0</v>
      </c>
      <c r="X11257" s="11" t="s">
        <v>30</v>
      </c>
    </row>
    <row r="11258" spans="1:24" ht="15" customHeight="1" x14ac:dyDescent="0.3">
      <c r="A11258" s="10">
        <v>11257</v>
      </c>
      <c r="B11258" s="11" t="s">
        <v>21276</v>
      </c>
      <c r="C11258" s="11" t="s">
        <v>39</v>
      </c>
      <c r="D11258" s="11" t="s">
        <v>222</v>
      </c>
      <c r="E11258" s="11" t="str">
        <f>IFERROR(LEFT(D11258, FIND("-",D11258,1)-2),D11258)</f>
        <v>MOBILE APPS</v>
      </c>
      <c r="F11258" s="11" t="s">
        <v>227</v>
      </c>
      <c r="G11258" s="55" t="s">
        <v>20371</v>
      </c>
      <c r="H11258" s="11" t="s">
        <v>96</v>
      </c>
      <c r="I11258" s="11" t="s">
        <v>30</v>
      </c>
      <c r="J11258" s="11" t="s">
        <v>20375</v>
      </c>
      <c r="K11258" s="11" t="s">
        <v>3286</v>
      </c>
      <c r="L11258" s="12" t="str">
        <f>RIGHT(K11258, 4)</f>
        <v>2023</v>
      </c>
      <c r="M11258" s="16">
        <v>45193</v>
      </c>
      <c r="N11258" s="14" t="str">
        <f>TEXT(M11258,"mmmm")</f>
        <v>September</v>
      </c>
      <c r="O11258" s="15">
        <f>MONTH(M11258)</f>
        <v>9</v>
      </c>
      <c r="P11258" s="11" t="s">
        <v>616</v>
      </c>
      <c r="Q11258" s="16">
        <v>45194</v>
      </c>
      <c r="R11258" s="11" t="s">
        <v>21277</v>
      </c>
      <c r="S11258" s="52" t="str">
        <f>IFERROR(LEFT(R11258,FIND(" ",R11258)-1),R11258)</f>
        <v>0</v>
      </c>
      <c r="T11258" s="11">
        <v>0</v>
      </c>
      <c r="U11258" s="48">
        <f>IF(AND(T11258&gt;3,T11258&lt;&gt;"-"),"&gt;3",T11258)</f>
        <v>0</v>
      </c>
      <c r="V11258" s="11">
        <v>0</v>
      </c>
      <c r="W11258" s="61">
        <f>IF(V11258="-","",V11258)</f>
        <v>0</v>
      </c>
      <c r="X11258" s="11" t="s">
        <v>30</v>
      </c>
    </row>
    <row r="11259" spans="1:24" ht="15" customHeight="1" x14ac:dyDescent="0.3">
      <c r="A11259" s="10">
        <v>11258</v>
      </c>
      <c r="B11259" s="11" t="s">
        <v>21278</v>
      </c>
      <c r="C11259" s="11" t="s">
        <v>25</v>
      </c>
      <c r="D11259" s="11" t="s">
        <v>330</v>
      </c>
      <c r="E11259" s="11" t="str">
        <f>IFERROR(LEFT(D11259, FIND("-",D11259,1)-2),D11259)</f>
        <v>SISTEM</v>
      </c>
      <c r="F11259" s="11" t="s">
        <v>331</v>
      </c>
      <c r="G11259" s="55" t="s">
        <v>20371</v>
      </c>
      <c r="H11259" s="11" t="s">
        <v>670</v>
      </c>
      <c r="I11259" s="11" t="s">
        <v>680</v>
      </c>
      <c r="J11259" s="11" t="s">
        <v>20375</v>
      </c>
      <c r="K11259" s="11" t="s">
        <v>3522</v>
      </c>
      <c r="L11259" s="12" t="str">
        <f>RIGHT(K11259, 4)</f>
        <v>2023</v>
      </c>
      <c r="M11259" s="16">
        <v>45007</v>
      </c>
      <c r="N11259" s="14" t="str">
        <f>TEXT(M11259,"mmmm")</f>
        <v>March</v>
      </c>
      <c r="O11259" s="15">
        <f>MONTH(M11259)</f>
        <v>3</v>
      </c>
      <c r="P11259" s="11" t="s">
        <v>981</v>
      </c>
      <c r="Q11259" s="16">
        <v>45008</v>
      </c>
      <c r="R11259" s="11" t="s">
        <v>21279</v>
      </c>
      <c r="S11259" s="52" t="str">
        <f>IFERROR(LEFT(R11259,FIND(" ",R11259)-1),R11259)</f>
        <v>0</v>
      </c>
      <c r="T11259" s="11">
        <v>0</v>
      </c>
      <c r="U11259" s="48">
        <f>IF(AND(T11259&gt;3,T11259&lt;&gt;"-"),"&gt;3",T11259)</f>
        <v>0</v>
      </c>
      <c r="V11259" s="11">
        <v>0</v>
      </c>
      <c r="W11259" s="61">
        <f>IF(V11259="-","",V11259)</f>
        <v>0</v>
      </c>
      <c r="X11259" s="11" t="s">
        <v>30</v>
      </c>
    </row>
    <row r="11260" spans="1:24" ht="15" customHeight="1" x14ac:dyDescent="0.3">
      <c r="A11260" s="10">
        <v>11259</v>
      </c>
      <c r="B11260" s="11" t="s">
        <v>21280</v>
      </c>
      <c r="C11260" s="11" t="s">
        <v>39</v>
      </c>
      <c r="D11260" s="11" t="s">
        <v>33</v>
      </c>
      <c r="E11260" s="11" t="str">
        <f>IFERROR(LEFT(D11260, FIND("-",D11260,1)-2),D11260)</f>
        <v>OPERASI</v>
      </c>
      <c r="F11260" s="11" t="s">
        <v>27</v>
      </c>
      <c r="G11260" s="55" t="s">
        <v>20371</v>
      </c>
      <c r="H11260" s="11" t="s">
        <v>670</v>
      </c>
      <c r="I11260" s="11" t="s">
        <v>675</v>
      </c>
      <c r="J11260" s="11" t="s">
        <v>20375</v>
      </c>
      <c r="K11260" s="11" t="s">
        <v>5528</v>
      </c>
      <c r="L11260" s="12" t="str">
        <f>RIGHT(K11260, 4)</f>
        <v>2023</v>
      </c>
      <c r="M11260" s="16">
        <v>45019</v>
      </c>
      <c r="N11260" s="14" t="str">
        <f>TEXT(M11260,"mmmm")</f>
        <v>April</v>
      </c>
      <c r="O11260" s="15">
        <f>MONTH(M11260)</f>
        <v>4</v>
      </c>
      <c r="P11260" s="11" t="s">
        <v>3311</v>
      </c>
      <c r="Q11260" s="16">
        <v>45020</v>
      </c>
      <c r="R11260" s="11" t="s">
        <v>21281</v>
      </c>
      <c r="S11260" s="52" t="str">
        <f>IFERROR(LEFT(R11260,FIND(" ",R11260)-1),R11260)</f>
        <v>0</v>
      </c>
      <c r="T11260" s="11">
        <v>0</v>
      </c>
      <c r="U11260" s="48">
        <f>IF(AND(T11260&gt;3,T11260&lt;&gt;"-"),"&gt;3",T11260)</f>
        <v>0</v>
      </c>
      <c r="V11260" s="11">
        <v>0</v>
      </c>
      <c r="W11260" s="61">
        <f>IF(V11260="-","",V11260)</f>
        <v>0</v>
      </c>
      <c r="X11260" s="11" t="s">
        <v>30</v>
      </c>
    </row>
    <row r="11261" spans="1:24" ht="15" customHeight="1" x14ac:dyDescent="0.3">
      <c r="A11261" s="10">
        <v>11260</v>
      </c>
      <c r="B11261" s="11" t="s">
        <v>21282</v>
      </c>
      <c r="C11261" s="11" t="s">
        <v>39</v>
      </c>
      <c r="D11261" s="11" t="s">
        <v>33</v>
      </c>
      <c r="E11261" s="11" t="str">
        <f>IFERROR(LEFT(D11261, FIND("-",D11261,1)-2),D11261)</f>
        <v>OPERASI</v>
      </c>
      <c r="F11261" s="11" t="s">
        <v>34</v>
      </c>
      <c r="G11261" s="55" t="s">
        <v>20371</v>
      </c>
      <c r="H11261" s="11" t="s">
        <v>670</v>
      </c>
      <c r="I11261" s="11" t="s">
        <v>675</v>
      </c>
      <c r="J11261" s="11" t="s">
        <v>20375</v>
      </c>
      <c r="K11261" s="11" t="s">
        <v>487</v>
      </c>
      <c r="L11261" s="12" t="str">
        <f>RIGHT(K11261, 4)</f>
        <v>2022</v>
      </c>
      <c r="M11261" s="16">
        <v>44880</v>
      </c>
      <c r="N11261" s="14" t="str">
        <f>TEXT(M11261,"mmmm")</f>
        <v>November</v>
      </c>
      <c r="O11261" s="15">
        <f>MONTH(M11261)</f>
        <v>11</v>
      </c>
      <c r="P11261" s="11" t="s">
        <v>2789</v>
      </c>
      <c r="Q11261" s="16">
        <v>44881</v>
      </c>
      <c r="R11261" s="11" t="s">
        <v>21283</v>
      </c>
      <c r="S11261" s="52" t="str">
        <f>IFERROR(LEFT(R11261,FIND(" ",R11261)-1),R11261)</f>
        <v>0</v>
      </c>
      <c r="T11261" s="11">
        <v>0</v>
      </c>
      <c r="U11261" s="48">
        <f>IF(AND(T11261&gt;3,T11261&lt;&gt;"-"),"&gt;3",T11261)</f>
        <v>0</v>
      </c>
      <c r="V11261" s="11">
        <v>0</v>
      </c>
      <c r="W11261" s="61">
        <f>IF(V11261="-","",V11261)</f>
        <v>0</v>
      </c>
      <c r="X11261" s="11" t="s">
        <v>30</v>
      </c>
    </row>
    <row r="11262" spans="1:24" ht="15" customHeight="1" x14ac:dyDescent="0.3">
      <c r="A11262" s="10">
        <v>11261</v>
      </c>
      <c r="B11262" s="11" t="s">
        <v>21284</v>
      </c>
      <c r="C11262" s="11" t="s">
        <v>39</v>
      </c>
      <c r="D11262" s="11" t="s">
        <v>33</v>
      </c>
      <c r="E11262" s="11" t="str">
        <f>IFERROR(LEFT(D11262, FIND("-",D11262,1)-2),D11262)</f>
        <v>OPERASI</v>
      </c>
      <c r="F11262" s="11" t="s">
        <v>215</v>
      </c>
      <c r="G11262" s="55" t="s">
        <v>20371</v>
      </c>
      <c r="H11262" s="11" t="s">
        <v>670</v>
      </c>
      <c r="I11262" s="11" t="s">
        <v>675</v>
      </c>
      <c r="J11262" s="11" t="s">
        <v>20375</v>
      </c>
      <c r="K11262" s="11" t="s">
        <v>6538</v>
      </c>
      <c r="L11262" s="12" t="str">
        <f>RIGHT(K11262, 4)</f>
        <v>2022</v>
      </c>
      <c r="M11262" s="16">
        <v>44783</v>
      </c>
      <c r="N11262" s="14" t="str">
        <f>TEXT(M11262,"mmmm")</f>
        <v>August</v>
      </c>
      <c r="O11262" s="15">
        <f>MONTH(M11262)</f>
        <v>8</v>
      </c>
      <c r="P11262" s="11" t="s">
        <v>698</v>
      </c>
      <c r="Q11262" s="16">
        <v>44784</v>
      </c>
      <c r="R11262" s="11" t="s">
        <v>21285</v>
      </c>
      <c r="S11262" s="52" t="str">
        <f>IFERROR(LEFT(R11262,FIND(" ",R11262)-1),R11262)</f>
        <v>0</v>
      </c>
      <c r="T11262" s="11">
        <v>0</v>
      </c>
      <c r="U11262" s="48">
        <f>IF(AND(T11262&gt;3,T11262&lt;&gt;"-"),"&gt;3",T11262)</f>
        <v>0</v>
      </c>
      <c r="V11262" s="11">
        <v>0</v>
      </c>
      <c r="W11262" s="61">
        <f>IF(V11262="-","",V11262)</f>
        <v>0</v>
      </c>
      <c r="X11262" s="11" t="s">
        <v>30</v>
      </c>
    </row>
    <row r="11263" spans="1:24" ht="15" customHeight="1" x14ac:dyDescent="0.3">
      <c r="A11263" s="10">
        <v>11262</v>
      </c>
      <c r="B11263" s="11" t="s">
        <v>21286</v>
      </c>
      <c r="C11263" s="11" t="s">
        <v>25</v>
      </c>
      <c r="D11263" s="11" t="s">
        <v>330</v>
      </c>
      <c r="E11263" s="11" t="str">
        <f>IFERROR(LEFT(D11263, FIND("-",D11263,1)-2),D11263)</f>
        <v>SISTEM</v>
      </c>
      <c r="F11263" s="11" t="s">
        <v>331</v>
      </c>
      <c r="G11263" s="55" t="s">
        <v>20371</v>
      </c>
      <c r="H11263" s="11" t="s">
        <v>670</v>
      </c>
      <c r="I11263" s="11" t="s">
        <v>675</v>
      </c>
      <c r="J11263" s="11" t="s">
        <v>778</v>
      </c>
      <c r="K11263" s="11" t="s">
        <v>1545</v>
      </c>
      <c r="L11263" s="12" t="str">
        <f>RIGHT(K11263, 4)</f>
        <v>2022</v>
      </c>
      <c r="M11263" s="16">
        <v>44873</v>
      </c>
      <c r="N11263" s="14" t="str">
        <f>TEXT(M11263,"mmmm")</f>
        <v>November</v>
      </c>
      <c r="O11263" s="15">
        <f>MONTH(M11263)</f>
        <v>11</v>
      </c>
      <c r="P11263" s="11" t="s">
        <v>4441</v>
      </c>
      <c r="Q11263" s="16">
        <v>44874</v>
      </c>
      <c r="R11263" s="11" t="s">
        <v>21287</v>
      </c>
      <c r="S11263" s="52" t="str">
        <f>IFERROR(LEFT(R11263,FIND(" ",R11263)-1),R11263)</f>
        <v>0</v>
      </c>
      <c r="T11263" s="11">
        <v>0</v>
      </c>
      <c r="U11263" s="48">
        <f>IF(AND(T11263&gt;3,T11263&lt;&gt;"-"),"&gt;3",T11263)</f>
        <v>0</v>
      </c>
      <c r="V11263" s="11">
        <v>0</v>
      </c>
      <c r="W11263" s="61">
        <f>IF(V11263="-","",V11263)</f>
        <v>0</v>
      </c>
      <c r="X11263" s="11" t="s">
        <v>30</v>
      </c>
    </row>
    <row r="11264" spans="1:24" ht="15" customHeight="1" x14ac:dyDescent="0.3">
      <c r="A11264" s="10">
        <v>11263</v>
      </c>
      <c r="B11264" s="11" t="s">
        <v>21288</v>
      </c>
      <c r="C11264" s="11" t="s">
        <v>25</v>
      </c>
      <c r="D11264" s="11" t="s">
        <v>33</v>
      </c>
      <c r="E11264" s="11" t="str">
        <f>IFERROR(LEFT(D11264, FIND("-",D11264,1)-2),D11264)</f>
        <v>OPERASI</v>
      </c>
      <c r="F11264" s="11" t="s">
        <v>1124</v>
      </c>
      <c r="G11264" s="55" t="s">
        <v>20371</v>
      </c>
      <c r="H11264" s="11" t="s">
        <v>684</v>
      </c>
      <c r="I11264" s="11" t="s">
        <v>671</v>
      </c>
      <c r="J11264" s="11" t="s">
        <v>697</v>
      </c>
      <c r="K11264" s="11" t="s">
        <v>18345</v>
      </c>
      <c r="L11264" s="12" t="str">
        <f>RIGHT(K11264, 4)</f>
        <v>2022</v>
      </c>
      <c r="M11264" s="16">
        <v>44577</v>
      </c>
      <c r="N11264" s="14" t="str">
        <f>TEXT(M11264,"mmmm")</f>
        <v>January</v>
      </c>
      <c r="O11264" s="15">
        <f>MONTH(M11264)</f>
        <v>1</v>
      </c>
      <c r="P11264" s="11" t="s">
        <v>5658</v>
      </c>
      <c r="Q11264" s="16">
        <v>44578</v>
      </c>
      <c r="R11264" s="11" t="s">
        <v>21289</v>
      </c>
      <c r="S11264" s="52" t="str">
        <f>IFERROR(LEFT(R11264,FIND(" ",R11264)-1),R11264)</f>
        <v>0</v>
      </c>
      <c r="T11264" s="11">
        <v>0</v>
      </c>
      <c r="U11264" s="48">
        <f>IF(AND(T11264&gt;3,T11264&lt;&gt;"-"),"&gt;3",T11264)</f>
        <v>0</v>
      </c>
      <c r="V11264" s="11">
        <v>0</v>
      </c>
      <c r="W11264" s="61">
        <f>IF(V11264="-","",V11264)</f>
        <v>0</v>
      </c>
      <c r="X11264" s="11" t="s">
        <v>687</v>
      </c>
    </row>
    <row r="11265" spans="1:24" ht="15" customHeight="1" x14ac:dyDescent="0.3">
      <c r="A11265" s="10">
        <v>11264</v>
      </c>
      <c r="B11265" s="11" t="s">
        <v>21290</v>
      </c>
      <c r="C11265" s="11" t="s">
        <v>39</v>
      </c>
      <c r="D11265" s="11" t="s">
        <v>51</v>
      </c>
      <c r="E11265" s="11" t="str">
        <f>IFERROR(LEFT(D11265, FIND("-",D11265,1)-2),D11265)</f>
        <v>OPERASI</v>
      </c>
      <c r="F11265" s="11" t="s">
        <v>27</v>
      </c>
      <c r="G11265" s="55" t="s">
        <v>20371</v>
      </c>
      <c r="H11265" s="11" t="s">
        <v>670</v>
      </c>
      <c r="I11265" s="11" t="s">
        <v>680</v>
      </c>
      <c r="J11265" s="11" t="s">
        <v>20375</v>
      </c>
      <c r="K11265" s="11" t="s">
        <v>2661</v>
      </c>
      <c r="L11265" s="12" t="str">
        <f>RIGHT(K11265, 4)</f>
        <v>2023</v>
      </c>
      <c r="M11265" s="16">
        <v>45279</v>
      </c>
      <c r="N11265" s="14" t="str">
        <f>TEXT(M11265,"mmmm")</f>
        <v>December</v>
      </c>
      <c r="O11265" s="15">
        <f>MONTH(M11265)</f>
        <v>12</v>
      </c>
      <c r="P11265" s="11" t="s">
        <v>2687</v>
      </c>
      <c r="Q11265" s="16">
        <v>45280</v>
      </c>
      <c r="R11265" s="11" t="s">
        <v>21291</v>
      </c>
      <c r="S11265" s="52" t="str">
        <f>IFERROR(LEFT(R11265,FIND(" ",R11265)-1),R11265)</f>
        <v>0</v>
      </c>
      <c r="T11265" s="11">
        <v>0</v>
      </c>
      <c r="U11265" s="48">
        <f>IF(AND(T11265&gt;3,T11265&lt;&gt;"-"),"&gt;3",T11265)</f>
        <v>0</v>
      </c>
      <c r="V11265" s="11">
        <v>0</v>
      </c>
      <c r="W11265" s="61">
        <f>IF(V11265="-","",V11265)</f>
        <v>0</v>
      </c>
      <c r="X11265" s="11" t="s">
        <v>30</v>
      </c>
    </row>
    <row r="11266" spans="1:24" ht="15" customHeight="1" x14ac:dyDescent="0.3">
      <c r="A11266" s="10">
        <v>11265</v>
      </c>
      <c r="B11266" s="11" t="s">
        <v>21292</v>
      </c>
      <c r="C11266" s="11" t="s">
        <v>39</v>
      </c>
      <c r="D11266" s="11" t="s">
        <v>33</v>
      </c>
      <c r="E11266" s="11" t="str">
        <f>IFERROR(LEFT(D11266, FIND("-",D11266,1)-2),D11266)</f>
        <v>OPERASI</v>
      </c>
      <c r="F11266" s="11" t="s">
        <v>27</v>
      </c>
      <c r="G11266" s="55" t="s">
        <v>20371</v>
      </c>
      <c r="H11266" s="11" t="s">
        <v>684</v>
      </c>
      <c r="I11266" s="11" t="s">
        <v>675</v>
      </c>
      <c r="J11266" s="11" t="s">
        <v>741</v>
      </c>
      <c r="K11266" s="11" t="s">
        <v>3006</v>
      </c>
      <c r="L11266" s="12" t="str">
        <f>RIGHT(K11266, 4)</f>
        <v>2021</v>
      </c>
      <c r="M11266" s="16">
        <v>44476</v>
      </c>
      <c r="N11266" s="14" t="str">
        <f>TEXT(M11266,"mmmm")</f>
        <v>October</v>
      </c>
      <c r="O11266" s="15">
        <f>MONTH(M11266)</f>
        <v>10</v>
      </c>
      <c r="P11266" s="11" t="s">
        <v>2004</v>
      </c>
      <c r="Q11266" s="16">
        <v>44477</v>
      </c>
      <c r="R11266" s="11" t="s">
        <v>21293</v>
      </c>
      <c r="S11266" s="52" t="str">
        <f>IFERROR(LEFT(R11266,FIND(" ",R11266)-1),R11266)</f>
        <v>0</v>
      </c>
      <c r="T11266" s="11">
        <v>0</v>
      </c>
      <c r="U11266" s="48">
        <f>IF(AND(T11266&gt;3,T11266&lt;&gt;"-"),"&gt;3",T11266)</f>
        <v>0</v>
      </c>
      <c r="V11266" s="11">
        <v>0</v>
      </c>
      <c r="W11266" s="61">
        <f>IF(V11266="-","",V11266)</f>
        <v>0</v>
      </c>
      <c r="X11266" s="11" t="s">
        <v>687</v>
      </c>
    </row>
    <row r="11267" spans="1:24" ht="15" customHeight="1" x14ac:dyDescent="0.3">
      <c r="A11267" s="10">
        <v>11266</v>
      </c>
      <c r="B11267" s="11" t="s">
        <v>21294</v>
      </c>
      <c r="C11267" s="11" t="s">
        <v>39</v>
      </c>
      <c r="D11267" s="11" t="s">
        <v>33</v>
      </c>
      <c r="E11267" s="11" t="str">
        <f>IFERROR(LEFT(D11267, FIND("-",D11267,1)-2),D11267)</f>
        <v>OPERASI</v>
      </c>
      <c r="F11267" s="11" t="s">
        <v>34</v>
      </c>
      <c r="G11267" s="55" t="s">
        <v>20371</v>
      </c>
      <c r="H11267" s="11" t="s">
        <v>684</v>
      </c>
      <c r="I11267" s="11" t="s">
        <v>675</v>
      </c>
      <c r="J11267" s="11" t="s">
        <v>20375</v>
      </c>
      <c r="K11267" s="11" t="s">
        <v>3324</v>
      </c>
      <c r="L11267" s="12" t="str">
        <f>RIGHT(K11267, 4)</f>
        <v>2021</v>
      </c>
      <c r="M11267" s="16">
        <v>44522</v>
      </c>
      <c r="N11267" s="14" t="str">
        <f>TEXT(M11267,"mmmm")</f>
        <v>November</v>
      </c>
      <c r="O11267" s="15">
        <f>MONTH(M11267)</f>
        <v>11</v>
      </c>
      <c r="P11267" s="11" t="s">
        <v>4294</v>
      </c>
      <c r="Q11267" s="16">
        <v>44523</v>
      </c>
      <c r="R11267" s="11" t="s">
        <v>21295</v>
      </c>
      <c r="S11267" s="52" t="str">
        <f>IFERROR(LEFT(R11267,FIND(" ",R11267)-1),R11267)</f>
        <v>0</v>
      </c>
      <c r="T11267" s="11">
        <v>0</v>
      </c>
      <c r="U11267" s="48">
        <f>IF(AND(T11267&gt;3,T11267&lt;&gt;"-"),"&gt;3",T11267)</f>
        <v>0</v>
      </c>
      <c r="V11267" s="11">
        <v>0</v>
      </c>
      <c r="W11267" s="61">
        <f>IF(V11267="-","",V11267)</f>
        <v>0</v>
      </c>
      <c r="X11267" s="11" t="s">
        <v>687</v>
      </c>
    </row>
    <row r="11268" spans="1:24" ht="15" customHeight="1" x14ac:dyDescent="0.3">
      <c r="A11268" s="10">
        <v>11267</v>
      </c>
      <c r="B11268" s="11" t="s">
        <v>21296</v>
      </c>
      <c r="C11268" s="11" t="s">
        <v>25</v>
      </c>
      <c r="D11268" s="11" t="s">
        <v>135</v>
      </c>
      <c r="E11268" s="11" t="str">
        <f>IFERROR(LEFT(D11268, FIND("-",D11268,1)-2),D11268)</f>
        <v>APLIKASI</v>
      </c>
      <c r="F11268" s="11" t="s">
        <v>155</v>
      </c>
      <c r="G11268" s="55" t="s">
        <v>20371</v>
      </c>
      <c r="H11268" s="11" t="s">
        <v>670</v>
      </c>
      <c r="I11268" s="11" t="s">
        <v>680</v>
      </c>
      <c r="J11268" s="11" t="s">
        <v>689</v>
      </c>
      <c r="K11268" s="11" t="s">
        <v>259</v>
      </c>
      <c r="L11268" s="12" t="str">
        <f>RIGHT(K11268, 4)</f>
        <v>2021</v>
      </c>
      <c r="M11268" s="16">
        <v>44489</v>
      </c>
      <c r="N11268" s="14" t="str">
        <f>TEXT(M11268,"mmmm")</f>
        <v>October</v>
      </c>
      <c r="O11268" s="15">
        <f>MONTH(M11268)</f>
        <v>10</v>
      </c>
      <c r="P11268" s="11" t="s">
        <v>3175</v>
      </c>
      <c r="Q11268" s="16">
        <v>44490</v>
      </c>
      <c r="R11268" s="11" t="s">
        <v>21297</v>
      </c>
      <c r="S11268" s="52" t="str">
        <f>IFERROR(LEFT(R11268,FIND(" ",R11268)-1),R11268)</f>
        <v>0</v>
      </c>
      <c r="T11268" s="11">
        <v>0</v>
      </c>
      <c r="U11268" s="48">
        <f>IF(AND(T11268&gt;3,T11268&lt;&gt;"-"),"&gt;3",T11268)</f>
        <v>0</v>
      </c>
      <c r="V11268" s="11">
        <v>0</v>
      </c>
      <c r="W11268" s="61">
        <f>IF(V11268="-","",V11268)</f>
        <v>0</v>
      </c>
      <c r="X11268" s="11" t="s">
        <v>30</v>
      </c>
    </row>
    <row r="11269" spans="1:24" ht="15" customHeight="1" x14ac:dyDescent="0.3">
      <c r="A11269" s="10">
        <v>11268</v>
      </c>
      <c r="B11269" s="11" t="s">
        <v>21298</v>
      </c>
      <c r="C11269" s="11" t="s">
        <v>25</v>
      </c>
      <c r="D11269" s="11" t="s">
        <v>330</v>
      </c>
      <c r="E11269" s="11" t="str">
        <f>IFERROR(LEFT(D11269, FIND("-",D11269,1)-2),D11269)</f>
        <v>SISTEM</v>
      </c>
      <c r="F11269" s="11" t="s">
        <v>331</v>
      </c>
      <c r="G11269" s="55" t="s">
        <v>20371</v>
      </c>
      <c r="H11269" s="11" t="s">
        <v>670</v>
      </c>
      <c r="I11269" s="11" t="s">
        <v>675</v>
      </c>
      <c r="J11269" s="11" t="s">
        <v>778</v>
      </c>
      <c r="K11269" s="11" t="s">
        <v>1545</v>
      </c>
      <c r="L11269" s="12" t="str">
        <f>RIGHT(K11269, 4)</f>
        <v>2022</v>
      </c>
      <c r="M11269" s="16">
        <v>44873</v>
      </c>
      <c r="N11269" s="14" t="str">
        <f>TEXT(M11269,"mmmm")</f>
        <v>November</v>
      </c>
      <c r="O11269" s="15">
        <f>MONTH(M11269)</f>
        <v>11</v>
      </c>
      <c r="P11269" s="11" t="s">
        <v>4441</v>
      </c>
      <c r="Q11269" s="16">
        <v>44874</v>
      </c>
      <c r="R11269" s="11" t="s">
        <v>21299</v>
      </c>
      <c r="S11269" s="52" t="str">
        <f>IFERROR(LEFT(R11269,FIND(" ",R11269)-1),R11269)</f>
        <v>0</v>
      </c>
      <c r="T11269" s="11">
        <v>0</v>
      </c>
      <c r="U11269" s="48">
        <f>IF(AND(T11269&gt;3,T11269&lt;&gt;"-"),"&gt;3",T11269)</f>
        <v>0</v>
      </c>
      <c r="V11269" s="11">
        <v>0</v>
      </c>
      <c r="W11269" s="61">
        <f>IF(V11269="-","",V11269)</f>
        <v>0</v>
      </c>
      <c r="X11269" s="11" t="s">
        <v>30</v>
      </c>
    </row>
    <row r="11270" spans="1:24" ht="15" customHeight="1" x14ac:dyDescent="0.3">
      <c r="A11270" s="10">
        <v>11269</v>
      </c>
      <c r="B11270" s="11" t="s">
        <v>21300</v>
      </c>
      <c r="C11270" s="11" t="s">
        <v>39</v>
      </c>
      <c r="D11270" s="11" t="s">
        <v>33</v>
      </c>
      <c r="E11270" s="11" t="str">
        <f>IFERROR(LEFT(D11270, FIND("-",D11270,1)-2),D11270)</f>
        <v>OPERASI</v>
      </c>
      <c r="F11270" s="11" t="s">
        <v>34</v>
      </c>
      <c r="G11270" s="55" t="s">
        <v>20371</v>
      </c>
      <c r="H11270" s="11" t="s">
        <v>670</v>
      </c>
      <c r="I11270" s="11" t="s">
        <v>675</v>
      </c>
      <c r="J11270" s="11" t="s">
        <v>20375</v>
      </c>
      <c r="K11270" s="11" t="s">
        <v>1664</v>
      </c>
      <c r="L11270" s="12" t="str">
        <f>RIGHT(K11270, 4)</f>
        <v>2023</v>
      </c>
      <c r="M11270" s="16">
        <v>45173</v>
      </c>
      <c r="N11270" s="14" t="str">
        <f>TEXT(M11270,"mmmm")</f>
        <v>September</v>
      </c>
      <c r="O11270" s="15">
        <f>MONTH(M11270)</f>
        <v>9</v>
      </c>
      <c r="P11270" s="11" t="s">
        <v>738</v>
      </c>
      <c r="Q11270" s="16">
        <v>45174</v>
      </c>
      <c r="R11270" s="11" t="s">
        <v>21301</v>
      </c>
      <c r="S11270" s="52" t="str">
        <f>IFERROR(LEFT(R11270,FIND(" ",R11270)-1),R11270)</f>
        <v>0</v>
      </c>
      <c r="T11270" s="11">
        <v>0</v>
      </c>
      <c r="U11270" s="48">
        <f>IF(AND(T11270&gt;3,T11270&lt;&gt;"-"),"&gt;3",T11270)</f>
        <v>0</v>
      </c>
      <c r="V11270" s="11">
        <v>0</v>
      </c>
      <c r="W11270" s="61">
        <f>IF(V11270="-","",V11270)</f>
        <v>0</v>
      </c>
      <c r="X11270" s="11" t="s">
        <v>30</v>
      </c>
    </row>
    <row r="11271" spans="1:24" ht="15" customHeight="1" x14ac:dyDescent="0.3">
      <c r="A11271" s="10">
        <v>11270</v>
      </c>
      <c r="B11271" s="11" t="s">
        <v>21302</v>
      </c>
      <c r="C11271" s="11" t="s">
        <v>39</v>
      </c>
      <c r="D11271" s="11" t="s">
        <v>40</v>
      </c>
      <c r="E11271" s="11" t="str">
        <f>IFERROR(LEFT(D11271, FIND("-",D11271,1)-2),D11271)</f>
        <v>SISTEM</v>
      </c>
      <c r="F11271" s="11" t="s">
        <v>608</v>
      </c>
      <c r="G11271" s="55" t="s">
        <v>20371</v>
      </c>
      <c r="H11271" s="11" t="s">
        <v>96</v>
      </c>
      <c r="I11271" s="11" t="s">
        <v>30</v>
      </c>
      <c r="J11271" s="11" t="s">
        <v>20375</v>
      </c>
      <c r="K11271" s="11" t="s">
        <v>685</v>
      </c>
      <c r="L11271" s="12" t="str">
        <f>RIGHT(K11271, 4)</f>
        <v>2023</v>
      </c>
      <c r="M11271" s="16">
        <v>45187</v>
      </c>
      <c r="N11271" s="14" t="str">
        <f>TEXT(M11271,"mmmm")</f>
        <v>September</v>
      </c>
      <c r="O11271" s="15">
        <f>MONTH(M11271)</f>
        <v>9</v>
      </c>
      <c r="P11271" s="11" t="s">
        <v>1131</v>
      </c>
      <c r="Q11271" s="16">
        <v>45188</v>
      </c>
      <c r="R11271" s="11" t="s">
        <v>21303</v>
      </c>
      <c r="S11271" s="52" t="str">
        <f>IFERROR(LEFT(R11271,FIND(" ",R11271)-1),R11271)</f>
        <v>0</v>
      </c>
      <c r="T11271" s="11">
        <v>0</v>
      </c>
      <c r="U11271" s="48">
        <f>IF(AND(T11271&gt;3,T11271&lt;&gt;"-"),"&gt;3",T11271)</f>
        <v>0</v>
      </c>
      <c r="V11271" s="11">
        <v>0</v>
      </c>
      <c r="W11271" s="61">
        <f>IF(V11271="-","",V11271)</f>
        <v>0</v>
      </c>
      <c r="X11271" s="11" t="s">
        <v>30</v>
      </c>
    </row>
    <row r="11272" spans="1:24" ht="15" customHeight="1" x14ac:dyDescent="0.3">
      <c r="A11272" s="10">
        <v>11271</v>
      </c>
      <c r="B11272" s="11" t="s">
        <v>21304</v>
      </c>
      <c r="C11272" s="11" t="s">
        <v>117</v>
      </c>
      <c r="D11272" s="11" t="s">
        <v>40</v>
      </c>
      <c r="E11272" s="11" t="str">
        <f>IFERROR(LEFT(D11272, FIND("-",D11272,1)-2),D11272)</f>
        <v>SISTEM</v>
      </c>
      <c r="F11272" s="11" t="s">
        <v>608</v>
      </c>
      <c r="G11272" s="55" t="s">
        <v>20371</v>
      </c>
      <c r="H11272" s="11" t="s">
        <v>670</v>
      </c>
      <c r="I11272" s="11" t="s">
        <v>675</v>
      </c>
      <c r="J11272" s="11" t="s">
        <v>879</v>
      </c>
      <c r="K11272" s="11" t="s">
        <v>871</v>
      </c>
      <c r="L11272" s="12" t="str">
        <f>RIGHT(K11272, 4)</f>
        <v>2023</v>
      </c>
      <c r="M11272" s="16">
        <v>45189</v>
      </c>
      <c r="N11272" s="14" t="str">
        <f>TEXT(M11272,"mmmm")</f>
        <v>September</v>
      </c>
      <c r="O11272" s="15">
        <f>MONTH(M11272)</f>
        <v>9</v>
      </c>
      <c r="P11272" s="11" t="s">
        <v>3908</v>
      </c>
      <c r="Q11272" s="16">
        <v>45190</v>
      </c>
      <c r="R11272" s="11" t="s">
        <v>21303</v>
      </c>
      <c r="S11272" s="52" t="str">
        <f>IFERROR(LEFT(R11272,FIND(" ",R11272)-1),R11272)</f>
        <v>0</v>
      </c>
      <c r="T11272" s="11">
        <v>0</v>
      </c>
      <c r="U11272" s="48">
        <f>IF(AND(T11272&gt;3,T11272&lt;&gt;"-"),"&gt;3",T11272)</f>
        <v>0</v>
      </c>
      <c r="V11272" s="11">
        <v>0</v>
      </c>
      <c r="W11272" s="61">
        <f>IF(V11272="-","",V11272)</f>
        <v>0</v>
      </c>
      <c r="X11272" s="11" t="s">
        <v>30</v>
      </c>
    </row>
    <row r="11273" spans="1:24" ht="15" customHeight="1" x14ac:dyDescent="0.3">
      <c r="A11273" s="10">
        <v>11272</v>
      </c>
      <c r="B11273" s="11" t="s">
        <v>21305</v>
      </c>
      <c r="C11273" s="11" t="s">
        <v>39</v>
      </c>
      <c r="D11273" s="11" t="s">
        <v>61</v>
      </c>
      <c r="E11273" s="11" t="str">
        <f>IFERROR(LEFT(D11273, FIND("-",D11273,1)-2),D11273)</f>
        <v>KESELAMATAN</v>
      </c>
      <c r="F11273" s="11" t="s">
        <v>145</v>
      </c>
      <c r="G11273" s="55" t="s">
        <v>20371</v>
      </c>
      <c r="H11273" s="11" t="s">
        <v>670</v>
      </c>
      <c r="I11273" s="11" t="s">
        <v>675</v>
      </c>
      <c r="J11273" s="11" t="s">
        <v>20375</v>
      </c>
      <c r="K11273" s="11" t="s">
        <v>216</v>
      </c>
      <c r="L11273" s="12" t="str">
        <f>RIGHT(K11273, 4)</f>
        <v>2021</v>
      </c>
      <c r="M11273" s="16">
        <v>44448</v>
      </c>
      <c r="N11273" s="14" t="str">
        <f>TEXT(M11273,"mmmm")</f>
        <v>September</v>
      </c>
      <c r="O11273" s="15">
        <f>MONTH(M11273)</f>
        <v>9</v>
      </c>
      <c r="P11273" s="11" t="s">
        <v>219</v>
      </c>
      <c r="Q11273" s="16">
        <v>44449</v>
      </c>
      <c r="R11273" s="11" t="s">
        <v>21306</v>
      </c>
      <c r="S11273" s="52" t="str">
        <f>IFERROR(LEFT(R11273,FIND(" ",R11273)-1),R11273)</f>
        <v>0</v>
      </c>
      <c r="T11273" s="11">
        <v>0</v>
      </c>
      <c r="U11273" s="48">
        <f>IF(AND(T11273&gt;3,T11273&lt;&gt;"-"),"&gt;3",T11273)</f>
        <v>0</v>
      </c>
      <c r="V11273" s="11">
        <v>0</v>
      </c>
      <c r="W11273" s="61">
        <f>IF(V11273="-","",V11273)</f>
        <v>0</v>
      </c>
      <c r="X11273" s="11" t="s">
        <v>30</v>
      </c>
    </row>
    <row r="11274" spans="1:24" ht="15" customHeight="1" x14ac:dyDescent="0.3">
      <c r="A11274" s="10">
        <v>11273</v>
      </c>
      <c r="B11274" s="11" t="s">
        <v>21307</v>
      </c>
      <c r="C11274" s="11" t="s">
        <v>39</v>
      </c>
      <c r="D11274" s="11" t="s">
        <v>33</v>
      </c>
      <c r="E11274" s="11" t="str">
        <f>IFERROR(LEFT(D11274, FIND("-",D11274,1)-2),D11274)</f>
        <v>OPERASI</v>
      </c>
      <c r="F11274" s="11" t="s">
        <v>27</v>
      </c>
      <c r="G11274" s="55" t="s">
        <v>20371</v>
      </c>
      <c r="H11274" s="11" t="s">
        <v>670</v>
      </c>
      <c r="I11274" s="11" t="s">
        <v>675</v>
      </c>
      <c r="J11274" s="11" t="s">
        <v>20375</v>
      </c>
      <c r="K11274" s="11" t="s">
        <v>9594</v>
      </c>
      <c r="L11274" s="12" t="str">
        <f>RIGHT(K11274, 4)</f>
        <v>2022</v>
      </c>
      <c r="M11274" s="16">
        <v>44855</v>
      </c>
      <c r="N11274" s="14" t="str">
        <f>TEXT(M11274,"mmmm")</f>
        <v>October</v>
      </c>
      <c r="O11274" s="15">
        <f>MONTH(M11274)</f>
        <v>10</v>
      </c>
      <c r="P11274" s="11" t="s">
        <v>468</v>
      </c>
      <c r="Q11274" s="16">
        <v>44856</v>
      </c>
      <c r="R11274" s="11" t="s">
        <v>21308</v>
      </c>
      <c r="S11274" s="52" t="str">
        <f>IFERROR(LEFT(R11274,FIND(" ",R11274)-1),R11274)</f>
        <v>0</v>
      </c>
      <c r="T11274" s="11">
        <v>0</v>
      </c>
      <c r="U11274" s="48">
        <f>IF(AND(T11274&gt;3,T11274&lt;&gt;"-"),"&gt;3",T11274)</f>
        <v>0</v>
      </c>
      <c r="V11274" s="11">
        <v>0</v>
      </c>
      <c r="W11274" s="61">
        <f>IF(V11274="-","",V11274)</f>
        <v>0</v>
      </c>
      <c r="X11274" s="11" t="s">
        <v>30</v>
      </c>
    </row>
    <row r="11275" spans="1:24" ht="15" customHeight="1" x14ac:dyDescent="0.3">
      <c r="A11275" s="10">
        <v>11274</v>
      </c>
      <c r="B11275" s="11" t="s">
        <v>21309</v>
      </c>
      <c r="C11275" s="11" t="s">
        <v>25</v>
      </c>
      <c r="D11275" s="11" t="s">
        <v>135</v>
      </c>
      <c r="E11275" s="11" t="str">
        <f>IFERROR(LEFT(D11275, FIND("-",D11275,1)-2),D11275)</f>
        <v>APLIKASI</v>
      </c>
      <c r="F11275" s="11" t="s">
        <v>136</v>
      </c>
      <c r="G11275" s="55" t="s">
        <v>20371</v>
      </c>
      <c r="H11275" s="11" t="s">
        <v>670</v>
      </c>
      <c r="I11275" s="11" t="s">
        <v>675</v>
      </c>
      <c r="J11275" s="11" t="s">
        <v>20375</v>
      </c>
      <c r="K11275" s="11" t="s">
        <v>2720</v>
      </c>
      <c r="L11275" s="12" t="str">
        <f>RIGHT(K11275, 4)</f>
        <v>2021</v>
      </c>
      <c r="M11275" s="16">
        <v>44403</v>
      </c>
      <c r="N11275" s="14" t="str">
        <f>TEXT(M11275,"mmmm")</f>
        <v>July</v>
      </c>
      <c r="O11275" s="15">
        <f>MONTH(M11275)</f>
        <v>7</v>
      </c>
      <c r="P11275" s="11" t="s">
        <v>211</v>
      </c>
      <c r="Q11275" s="16">
        <v>44404</v>
      </c>
      <c r="R11275" s="11" t="s">
        <v>21310</v>
      </c>
      <c r="S11275" s="52" t="str">
        <f>IFERROR(LEFT(R11275,FIND(" ",R11275)-1),R11275)</f>
        <v>0</v>
      </c>
      <c r="T11275" s="11">
        <v>0</v>
      </c>
      <c r="U11275" s="48">
        <f>IF(AND(T11275&gt;3,T11275&lt;&gt;"-"),"&gt;3",T11275)</f>
        <v>0</v>
      </c>
      <c r="V11275" s="11">
        <v>0</v>
      </c>
      <c r="W11275" s="61">
        <f>IF(V11275="-","",V11275)</f>
        <v>0</v>
      </c>
      <c r="X11275" s="11" t="s">
        <v>30</v>
      </c>
    </row>
    <row r="11276" spans="1:24" ht="15" customHeight="1" x14ac:dyDescent="0.3">
      <c r="A11276" s="10">
        <v>11275</v>
      </c>
      <c r="B11276" s="11" t="s">
        <v>21311</v>
      </c>
      <c r="C11276" s="11" t="s">
        <v>39</v>
      </c>
      <c r="D11276" s="11" t="s">
        <v>40</v>
      </c>
      <c r="E11276" s="11" t="str">
        <f>IFERROR(LEFT(D11276, FIND("-",D11276,1)-2),D11276)</f>
        <v>SISTEM</v>
      </c>
      <c r="F11276" s="11" t="s">
        <v>34</v>
      </c>
      <c r="G11276" s="55" t="s">
        <v>20371</v>
      </c>
      <c r="H11276" s="11" t="s">
        <v>684</v>
      </c>
      <c r="I11276" s="11" t="s">
        <v>675</v>
      </c>
      <c r="J11276" s="11" t="s">
        <v>879</v>
      </c>
      <c r="K11276" s="11" t="s">
        <v>245</v>
      </c>
      <c r="L11276" s="12" t="str">
        <f>RIGHT(K11276, 4)</f>
        <v>2021</v>
      </c>
      <c r="M11276" s="16">
        <v>44480</v>
      </c>
      <c r="N11276" s="14" t="str">
        <f>TEXT(M11276,"mmmm")</f>
        <v>October</v>
      </c>
      <c r="O11276" s="15">
        <f>MONTH(M11276)</f>
        <v>10</v>
      </c>
      <c r="P11276" s="11" t="s">
        <v>248</v>
      </c>
      <c r="Q11276" s="16">
        <v>44481</v>
      </c>
      <c r="R11276" s="11" t="s">
        <v>21312</v>
      </c>
      <c r="S11276" s="52" t="str">
        <f>IFERROR(LEFT(R11276,FIND(" ",R11276)-1),R11276)</f>
        <v>0</v>
      </c>
      <c r="T11276" s="11">
        <v>0</v>
      </c>
      <c r="U11276" s="48">
        <f>IF(AND(T11276&gt;3,T11276&lt;&gt;"-"),"&gt;3",T11276)</f>
        <v>0</v>
      </c>
      <c r="V11276" s="11">
        <v>0</v>
      </c>
      <c r="W11276" s="61">
        <f>IF(V11276="-","",V11276)</f>
        <v>0</v>
      </c>
      <c r="X11276" s="11" t="s">
        <v>1654</v>
      </c>
    </row>
    <row r="11277" spans="1:24" ht="15" customHeight="1" x14ac:dyDescent="0.3">
      <c r="A11277" s="10">
        <v>11276</v>
      </c>
      <c r="B11277" s="11" t="s">
        <v>21313</v>
      </c>
      <c r="C11277" s="11" t="s">
        <v>25</v>
      </c>
      <c r="D11277" s="11" t="s">
        <v>51</v>
      </c>
      <c r="E11277" s="11" t="str">
        <f>IFERROR(LEFT(D11277, FIND("-",D11277,1)-2),D11277)</f>
        <v>OPERASI</v>
      </c>
      <c r="F11277" s="11" t="s">
        <v>92</v>
      </c>
      <c r="G11277" s="55" t="s">
        <v>20371</v>
      </c>
      <c r="H11277" s="11" t="s">
        <v>670</v>
      </c>
      <c r="I11277" s="11" t="s">
        <v>675</v>
      </c>
      <c r="J11277" s="11" t="s">
        <v>741</v>
      </c>
      <c r="K11277" s="11" t="s">
        <v>2526</v>
      </c>
      <c r="L11277" s="12" t="str">
        <f>RIGHT(K11277, 4)</f>
        <v>2022</v>
      </c>
      <c r="M11277" s="16">
        <v>44824</v>
      </c>
      <c r="N11277" s="14" t="str">
        <f>TEXT(M11277,"mmmm")</f>
        <v>September</v>
      </c>
      <c r="O11277" s="15">
        <f>MONTH(M11277)</f>
        <v>9</v>
      </c>
      <c r="P11277" s="11" t="s">
        <v>1958</v>
      </c>
      <c r="Q11277" s="16">
        <v>44825</v>
      </c>
      <c r="R11277" s="11" t="s">
        <v>21314</v>
      </c>
      <c r="S11277" s="52" t="str">
        <f>IFERROR(LEFT(R11277,FIND(" ",R11277)-1),R11277)</f>
        <v>0</v>
      </c>
      <c r="T11277" s="11">
        <v>0</v>
      </c>
      <c r="U11277" s="48">
        <f>IF(AND(T11277&gt;3,T11277&lt;&gt;"-"),"&gt;3",T11277)</f>
        <v>0</v>
      </c>
      <c r="V11277" s="11">
        <v>0</v>
      </c>
      <c r="W11277" s="61">
        <f>IF(V11277="-","",V11277)</f>
        <v>0</v>
      </c>
      <c r="X11277" s="11" t="s">
        <v>30</v>
      </c>
    </row>
    <row r="11278" spans="1:24" ht="15" customHeight="1" x14ac:dyDescent="0.3">
      <c r="A11278" s="10">
        <v>11277</v>
      </c>
      <c r="B11278" s="11" t="s">
        <v>21315</v>
      </c>
      <c r="C11278" s="11" t="s">
        <v>39</v>
      </c>
      <c r="D11278" s="11" t="s">
        <v>182</v>
      </c>
      <c r="E11278" s="11" t="str">
        <f>IFERROR(LEFT(D11278, FIND("-",D11278,1)-2),D11278)</f>
        <v>SISTEM</v>
      </c>
      <c r="F11278" s="11" t="s">
        <v>183</v>
      </c>
      <c r="G11278" s="55" t="s">
        <v>20371</v>
      </c>
      <c r="H11278" s="11" t="s">
        <v>670</v>
      </c>
      <c r="I11278" s="11" t="s">
        <v>707</v>
      </c>
      <c r="J11278" s="11" t="s">
        <v>6215</v>
      </c>
      <c r="K11278" s="11" t="s">
        <v>78</v>
      </c>
      <c r="L11278" s="12" t="str">
        <f>RIGHT(K11278, 4)</f>
        <v>2020</v>
      </c>
      <c r="M11278" s="16">
        <v>43963</v>
      </c>
      <c r="N11278" s="14" t="str">
        <f>TEXT(M11278,"mmmm")</f>
        <v>May</v>
      </c>
      <c r="O11278" s="15">
        <f>MONTH(M11278)</f>
        <v>5</v>
      </c>
      <c r="P11278" s="11" t="s">
        <v>4253</v>
      </c>
      <c r="Q11278" s="16">
        <v>43964</v>
      </c>
      <c r="R11278" s="11" t="s">
        <v>21316</v>
      </c>
      <c r="S11278" s="52" t="str">
        <f>IFERROR(LEFT(R11278,FIND(" ",R11278)-1),R11278)</f>
        <v>0</v>
      </c>
      <c r="T11278" s="11">
        <v>0</v>
      </c>
      <c r="U11278" s="48">
        <f>IF(AND(T11278&gt;3,T11278&lt;&gt;"-"),"&gt;3",T11278)</f>
        <v>0</v>
      </c>
      <c r="V11278" s="11">
        <v>0</v>
      </c>
      <c r="W11278" s="61">
        <f>IF(V11278="-","",V11278)</f>
        <v>0</v>
      </c>
      <c r="X11278" s="11" t="s">
        <v>30</v>
      </c>
    </row>
    <row r="11279" spans="1:24" ht="15" customHeight="1" x14ac:dyDescent="0.3">
      <c r="A11279" s="10">
        <v>11278</v>
      </c>
      <c r="B11279" s="11" t="s">
        <v>21317</v>
      </c>
      <c r="C11279" s="11" t="s">
        <v>39</v>
      </c>
      <c r="D11279" s="11" t="s">
        <v>51</v>
      </c>
      <c r="E11279" s="11" t="str">
        <f>IFERROR(LEFT(D11279, FIND("-",D11279,1)-2),D11279)</f>
        <v>OPERASI</v>
      </c>
      <c r="F11279" s="11" t="s">
        <v>52</v>
      </c>
      <c r="G11279" s="55" t="s">
        <v>20371</v>
      </c>
      <c r="H11279" s="11" t="s">
        <v>670</v>
      </c>
      <c r="I11279" s="11" t="s">
        <v>671</v>
      </c>
      <c r="J11279" s="11" t="s">
        <v>697</v>
      </c>
      <c r="K11279" s="11" t="s">
        <v>1324</v>
      </c>
      <c r="L11279" s="12" t="str">
        <f>RIGHT(K11279, 4)</f>
        <v>2022</v>
      </c>
      <c r="M11279" s="16">
        <v>44648</v>
      </c>
      <c r="N11279" s="14" t="str">
        <f>TEXT(M11279,"mmmm")</f>
        <v>March</v>
      </c>
      <c r="O11279" s="15">
        <f>MONTH(M11279)</f>
        <v>3</v>
      </c>
      <c r="P11279" s="11" t="s">
        <v>1076</v>
      </c>
      <c r="Q11279" s="16">
        <v>44649</v>
      </c>
      <c r="R11279" s="11" t="s">
        <v>21318</v>
      </c>
      <c r="S11279" s="52" t="str">
        <f>IFERROR(LEFT(R11279,FIND(" ",R11279)-1),R11279)</f>
        <v>0</v>
      </c>
      <c r="T11279" s="11">
        <v>0</v>
      </c>
      <c r="U11279" s="48">
        <f>IF(AND(T11279&gt;3,T11279&lt;&gt;"-"),"&gt;3",T11279)</f>
        <v>0</v>
      </c>
      <c r="V11279" s="11">
        <v>0</v>
      </c>
      <c r="W11279" s="61">
        <f>IF(V11279="-","",V11279)</f>
        <v>0</v>
      </c>
      <c r="X11279" s="11" t="s">
        <v>30</v>
      </c>
    </row>
    <row r="11280" spans="1:24" ht="15" customHeight="1" x14ac:dyDescent="0.3">
      <c r="A11280" s="10">
        <v>11279</v>
      </c>
      <c r="B11280" s="11" t="s">
        <v>21319</v>
      </c>
      <c r="C11280" s="11" t="s">
        <v>39</v>
      </c>
      <c r="D11280" s="11" t="s">
        <v>33</v>
      </c>
      <c r="E11280" s="11" t="str">
        <f>IFERROR(LEFT(D11280, FIND("-",D11280,1)-2),D11280)</f>
        <v>OPERASI</v>
      </c>
      <c r="F11280" s="11" t="s">
        <v>215</v>
      </c>
      <c r="G11280" s="55" t="s">
        <v>20371</v>
      </c>
      <c r="H11280" s="11" t="s">
        <v>670</v>
      </c>
      <c r="I11280" s="11" t="s">
        <v>675</v>
      </c>
      <c r="J11280" s="11" t="s">
        <v>813</v>
      </c>
      <c r="K11280" s="11" t="s">
        <v>1125</v>
      </c>
      <c r="L11280" s="12" t="str">
        <f>RIGHT(K11280, 4)</f>
        <v>2021</v>
      </c>
      <c r="M11280" s="16">
        <v>44446</v>
      </c>
      <c r="N11280" s="14" t="str">
        <f>TEXT(M11280,"mmmm")</f>
        <v>September</v>
      </c>
      <c r="O11280" s="15">
        <f>MONTH(M11280)</f>
        <v>9</v>
      </c>
      <c r="P11280" s="11" t="s">
        <v>2762</v>
      </c>
      <c r="Q11280" s="16">
        <v>44447</v>
      </c>
      <c r="R11280" s="11" t="s">
        <v>21320</v>
      </c>
      <c r="S11280" s="52" t="str">
        <f>IFERROR(LEFT(R11280,FIND(" ",R11280)-1),R11280)</f>
        <v>0</v>
      </c>
      <c r="T11280" s="11">
        <v>0</v>
      </c>
      <c r="U11280" s="48">
        <f>IF(AND(T11280&gt;3,T11280&lt;&gt;"-"),"&gt;3",T11280)</f>
        <v>0</v>
      </c>
      <c r="V11280" s="11">
        <v>0</v>
      </c>
      <c r="W11280" s="61">
        <f>IF(V11280="-","",V11280)</f>
        <v>0</v>
      </c>
      <c r="X11280" s="11" t="s">
        <v>30</v>
      </c>
    </row>
    <row r="11281" spans="1:24" ht="15" customHeight="1" x14ac:dyDescent="0.3">
      <c r="A11281" s="10">
        <v>11280</v>
      </c>
      <c r="B11281" s="11" t="s">
        <v>21321</v>
      </c>
      <c r="C11281" s="11" t="s">
        <v>39</v>
      </c>
      <c r="D11281" s="11" t="s">
        <v>33</v>
      </c>
      <c r="E11281" s="11" t="str">
        <f>IFERROR(LEFT(D11281, FIND("-",D11281,1)-2),D11281)</f>
        <v>OPERASI</v>
      </c>
      <c r="F11281" s="11" t="s">
        <v>84</v>
      </c>
      <c r="G11281" s="55" t="s">
        <v>20371</v>
      </c>
      <c r="H11281" s="11" t="s">
        <v>684</v>
      </c>
      <c r="I11281" s="11" t="s">
        <v>680</v>
      </c>
      <c r="J11281" s="11" t="s">
        <v>20375</v>
      </c>
      <c r="K11281" s="11" t="s">
        <v>3181</v>
      </c>
      <c r="L11281" s="12" t="str">
        <f>RIGHT(K11281, 4)</f>
        <v>2023</v>
      </c>
      <c r="M11281" s="16">
        <v>45167</v>
      </c>
      <c r="N11281" s="14" t="str">
        <f>TEXT(M11281,"mmmm")</f>
        <v>August</v>
      </c>
      <c r="O11281" s="15">
        <f>MONTH(M11281)</f>
        <v>8</v>
      </c>
      <c r="P11281" s="11" t="s">
        <v>8344</v>
      </c>
      <c r="Q11281" s="16">
        <v>45168</v>
      </c>
      <c r="R11281" s="11" t="s">
        <v>21322</v>
      </c>
      <c r="S11281" s="52" t="str">
        <f>IFERROR(LEFT(R11281,FIND(" ",R11281)-1),R11281)</f>
        <v>0</v>
      </c>
      <c r="T11281" s="11">
        <v>0</v>
      </c>
      <c r="U11281" s="48">
        <f>IF(AND(T11281&gt;3,T11281&lt;&gt;"-"),"&gt;3",T11281)</f>
        <v>0</v>
      </c>
      <c r="V11281" s="11">
        <v>0</v>
      </c>
      <c r="W11281" s="61">
        <f>IF(V11281="-","",V11281)</f>
        <v>0</v>
      </c>
      <c r="X11281" s="11" t="s">
        <v>2145</v>
      </c>
    </row>
    <row r="11282" spans="1:24" ht="15" customHeight="1" x14ac:dyDescent="0.3">
      <c r="A11282" s="10">
        <v>11281</v>
      </c>
      <c r="B11282" s="11" t="s">
        <v>21323</v>
      </c>
      <c r="C11282" s="11" t="s">
        <v>39</v>
      </c>
      <c r="D11282" s="11" t="s">
        <v>33</v>
      </c>
      <c r="E11282" s="11" t="str">
        <f>IFERROR(LEFT(D11282, FIND("-",D11282,1)-2),D11282)</f>
        <v>OPERASI</v>
      </c>
      <c r="F11282" s="11" t="s">
        <v>34</v>
      </c>
      <c r="G11282" s="55" t="s">
        <v>20371</v>
      </c>
      <c r="H11282" s="11" t="s">
        <v>670</v>
      </c>
      <c r="I11282" s="11" t="s">
        <v>675</v>
      </c>
      <c r="J11282" s="11" t="s">
        <v>20375</v>
      </c>
      <c r="K11282" s="11" t="s">
        <v>1003</v>
      </c>
      <c r="L11282" s="12" t="str">
        <f>RIGHT(K11282, 4)</f>
        <v>2023</v>
      </c>
      <c r="M11282" s="16">
        <v>45201</v>
      </c>
      <c r="N11282" s="14" t="str">
        <f>TEXT(M11282,"mmmm")</f>
        <v>October</v>
      </c>
      <c r="O11282" s="15">
        <f>MONTH(M11282)</f>
        <v>10</v>
      </c>
      <c r="P11282" s="11" t="s">
        <v>629</v>
      </c>
      <c r="Q11282" s="16">
        <v>45202</v>
      </c>
      <c r="R11282" s="11" t="s">
        <v>21324</v>
      </c>
      <c r="S11282" s="52" t="str">
        <f>IFERROR(LEFT(R11282,FIND(" ",R11282)-1),R11282)</f>
        <v>0</v>
      </c>
      <c r="T11282" s="11">
        <v>0</v>
      </c>
      <c r="U11282" s="48">
        <f>IF(AND(T11282&gt;3,T11282&lt;&gt;"-"),"&gt;3",T11282)</f>
        <v>0</v>
      </c>
      <c r="V11282" s="11">
        <v>0</v>
      </c>
      <c r="W11282" s="61">
        <f>IF(V11282="-","",V11282)</f>
        <v>0</v>
      </c>
      <c r="X11282" s="11" t="s">
        <v>30</v>
      </c>
    </row>
    <row r="11283" spans="1:24" ht="15" customHeight="1" x14ac:dyDescent="0.3">
      <c r="A11283" s="10">
        <v>11282</v>
      </c>
      <c r="B11283" s="11" t="s">
        <v>21325</v>
      </c>
      <c r="C11283" s="11" t="s">
        <v>39</v>
      </c>
      <c r="D11283" s="11" t="s">
        <v>33</v>
      </c>
      <c r="E11283" s="11" t="str">
        <f>IFERROR(LEFT(D11283, FIND("-",D11283,1)-2),D11283)</f>
        <v>OPERASI</v>
      </c>
      <c r="F11283" s="11" t="s">
        <v>34</v>
      </c>
      <c r="G11283" s="55" t="s">
        <v>20371</v>
      </c>
      <c r="H11283" s="11" t="s">
        <v>670</v>
      </c>
      <c r="I11283" s="11" t="s">
        <v>675</v>
      </c>
      <c r="J11283" s="11" t="s">
        <v>20375</v>
      </c>
      <c r="K11283" s="11" t="s">
        <v>640</v>
      </c>
      <c r="L11283" s="12" t="str">
        <f>RIGHT(K11283, 4)</f>
        <v>2023</v>
      </c>
      <c r="M11283" s="16">
        <v>45223</v>
      </c>
      <c r="N11283" s="14" t="str">
        <f>TEXT(M11283,"mmmm")</f>
        <v>October</v>
      </c>
      <c r="O11283" s="15">
        <f>MONTH(M11283)</f>
        <v>10</v>
      </c>
      <c r="P11283" s="11" t="s">
        <v>2607</v>
      </c>
      <c r="Q11283" s="16">
        <v>45224</v>
      </c>
      <c r="R11283" s="11" t="s">
        <v>21326</v>
      </c>
      <c r="S11283" s="52" t="str">
        <f>IFERROR(LEFT(R11283,FIND(" ",R11283)-1),R11283)</f>
        <v>0</v>
      </c>
      <c r="T11283" s="11">
        <v>0</v>
      </c>
      <c r="U11283" s="48">
        <f>IF(AND(T11283&gt;3,T11283&lt;&gt;"-"),"&gt;3",T11283)</f>
        <v>0</v>
      </c>
      <c r="V11283" s="11">
        <v>0</v>
      </c>
      <c r="W11283" s="61">
        <f>IF(V11283="-","",V11283)</f>
        <v>0</v>
      </c>
      <c r="X11283" s="11" t="s">
        <v>30</v>
      </c>
    </row>
    <row r="11284" spans="1:24" ht="15" customHeight="1" x14ac:dyDescent="0.3">
      <c r="A11284" s="10">
        <v>11283</v>
      </c>
      <c r="B11284" s="11" t="s">
        <v>21327</v>
      </c>
      <c r="C11284" s="11" t="s">
        <v>39</v>
      </c>
      <c r="D11284" s="11" t="s">
        <v>33</v>
      </c>
      <c r="E11284" s="11" t="str">
        <f>IFERROR(LEFT(D11284, FIND("-",D11284,1)-2),D11284)</f>
        <v>OPERASI</v>
      </c>
      <c r="F11284" s="11" t="s">
        <v>34</v>
      </c>
      <c r="G11284" s="55" t="s">
        <v>20371</v>
      </c>
      <c r="H11284" s="11" t="s">
        <v>670</v>
      </c>
      <c r="I11284" s="11" t="s">
        <v>675</v>
      </c>
      <c r="J11284" s="11" t="s">
        <v>20375</v>
      </c>
      <c r="K11284" s="11" t="s">
        <v>640</v>
      </c>
      <c r="L11284" s="12" t="str">
        <f>RIGHT(K11284, 4)</f>
        <v>2023</v>
      </c>
      <c r="M11284" s="16">
        <v>45223</v>
      </c>
      <c r="N11284" s="14" t="str">
        <f>TEXT(M11284,"mmmm")</f>
        <v>October</v>
      </c>
      <c r="O11284" s="15">
        <f>MONTH(M11284)</f>
        <v>10</v>
      </c>
      <c r="P11284" s="11" t="s">
        <v>2607</v>
      </c>
      <c r="Q11284" s="16">
        <v>45224</v>
      </c>
      <c r="R11284" s="11" t="s">
        <v>21328</v>
      </c>
      <c r="S11284" s="52" t="str">
        <f>IFERROR(LEFT(R11284,FIND(" ",R11284)-1),R11284)</f>
        <v>0</v>
      </c>
      <c r="T11284" s="11">
        <v>0</v>
      </c>
      <c r="U11284" s="48">
        <f>IF(AND(T11284&gt;3,T11284&lt;&gt;"-"),"&gt;3",T11284)</f>
        <v>0</v>
      </c>
      <c r="V11284" s="11">
        <v>0</v>
      </c>
      <c r="W11284" s="61">
        <f>IF(V11284="-","",V11284)</f>
        <v>0</v>
      </c>
      <c r="X11284" s="11" t="s">
        <v>30</v>
      </c>
    </row>
    <row r="11285" spans="1:24" ht="15" customHeight="1" x14ac:dyDescent="0.3">
      <c r="A11285" s="10">
        <v>11284</v>
      </c>
      <c r="B11285" s="11" t="s">
        <v>21329</v>
      </c>
      <c r="C11285" s="11" t="s">
        <v>39</v>
      </c>
      <c r="D11285" s="11" t="s">
        <v>33</v>
      </c>
      <c r="E11285" s="11" t="str">
        <f>IFERROR(LEFT(D11285, FIND("-",D11285,1)-2),D11285)</f>
        <v>OPERASI</v>
      </c>
      <c r="F11285" s="11" t="s">
        <v>1124</v>
      </c>
      <c r="G11285" s="55" t="s">
        <v>20371</v>
      </c>
      <c r="H11285" s="11" t="s">
        <v>670</v>
      </c>
      <c r="I11285" s="11" t="s">
        <v>675</v>
      </c>
      <c r="J11285" s="11" t="s">
        <v>20375</v>
      </c>
      <c r="K11285" s="11" t="s">
        <v>640</v>
      </c>
      <c r="L11285" s="12" t="str">
        <f>RIGHT(K11285, 4)</f>
        <v>2023</v>
      </c>
      <c r="M11285" s="16">
        <v>45223</v>
      </c>
      <c r="N11285" s="14" t="str">
        <f>TEXT(M11285,"mmmm")</f>
        <v>October</v>
      </c>
      <c r="O11285" s="15">
        <f>MONTH(M11285)</f>
        <v>10</v>
      </c>
      <c r="P11285" s="11" t="s">
        <v>2607</v>
      </c>
      <c r="Q11285" s="16">
        <v>45224</v>
      </c>
      <c r="R11285" s="11" t="s">
        <v>21330</v>
      </c>
      <c r="S11285" s="52" t="str">
        <f>IFERROR(LEFT(R11285,FIND(" ",R11285)-1),R11285)</f>
        <v>0</v>
      </c>
      <c r="T11285" s="11">
        <v>0</v>
      </c>
      <c r="U11285" s="48">
        <f>IF(AND(T11285&gt;3,T11285&lt;&gt;"-"),"&gt;3",T11285)</f>
        <v>0</v>
      </c>
      <c r="V11285" s="11">
        <v>0</v>
      </c>
      <c r="W11285" s="61">
        <f>IF(V11285="-","",V11285)</f>
        <v>0</v>
      </c>
      <c r="X11285" s="11" t="s">
        <v>30</v>
      </c>
    </row>
    <row r="11286" spans="1:24" ht="15" customHeight="1" x14ac:dyDescent="0.3">
      <c r="A11286" s="10">
        <v>11285</v>
      </c>
      <c r="B11286" s="11" t="s">
        <v>21331</v>
      </c>
      <c r="C11286" s="11" t="s">
        <v>39</v>
      </c>
      <c r="D11286" s="11" t="s">
        <v>33</v>
      </c>
      <c r="E11286" s="11" t="str">
        <f>IFERROR(LEFT(D11286, FIND("-",D11286,1)-2),D11286)</f>
        <v>OPERASI</v>
      </c>
      <c r="F11286" s="11" t="s">
        <v>27</v>
      </c>
      <c r="G11286" s="55" t="s">
        <v>20371</v>
      </c>
      <c r="H11286" s="11" t="s">
        <v>670</v>
      </c>
      <c r="I11286" s="11" t="s">
        <v>675</v>
      </c>
      <c r="J11286" s="11" t="s">
        <v>20375</v>
      </c>
      <c r="K11286" s="11" t="s">
        <v>4333</v>
      </c>
      <c r="L11286" s="12" t="str">
        <f>RIGHT(K11286, 4)</f>
        <v>2023</v>
      </c>
      <c r="M11286" s="16">
        <v>45200</v>
      </c>
      <c r="N11286" s="14" t="str">
        <f>TEXT(M11286,"mmmm")</f>
        <v>October</v>
      </c>
      <c r="O11286" s="15">
        <f>MONTH(M11286)</f>
        <v>10</v>
      </c>
      <c r="P11286" s="11" t="s">
        <v>1003</v>
      </c>
      <c r="Q11286" s="16">
        <v>45201</v>
      </c>
      <c r="R11286" s="11" t="s">
        <v>21332</v>
      </c>
      <c r="S11286" s="52" t="str">
        <f>IFERROR(LEFT(R11286,FIND(" ",R11286)-1),R11286)</f>
        <v>0</v>
      </c>
      <c r="T11286" s="11">
        <v>0</v>
      </c>
      <c r="U11286" s="48">
        <f>IF(AND(T11286&gt;3,T11286&lt;&gt;"-"),"&gt;3",T11286)</f>
        <v>0</v>
      </c>
      <c r="V11286" s="11">
        <v>0</v>
      </c>
      <c r="W11286" s="61">
        <f>IF(V11286="-","",V11286)</f>
        <v>0</v>
      </c>
      <c r="X11286" s="11" t="s">
        <v>30</v>
      </c>
    </row>
    <row r="11287" spans="1:24" ht="15" customHeight="1" x14ac:dyDescent="0.3">
      <c r="A11287" s="10">
        <v>11286</v>
      </c>
      <c r="B11287" s="11" t="s">
        <v>21333</v>
      </c>
      <c r="C11287" s="11" t="s">
        <v>39</v>
      </c>
      <c r="D11287" s="11" t="s">
        <v>148</v>
      </c>
      <c r="E11287" s="11" t="str">
        <f>IFERROR(LEFT(D11287, FIND("-",D11287,1)-2),D11287)</f>
        <v>SISTEM</v>
      </c>
      <c r="F11287" s="11" t="s">
        <v>1183</v>
      </c>
      <c r="G11287" s="55" t="s">
        <v>20371</v>
      </c>
      <c r="H11287" s="11" t="s">
        <v>670</v>
      </c>
      <c r="I11287" s="11" t="s">
        <v>671</v>
      </c>
      <c r="J11287" s="11" t="s">
        <v>8170</v>
      </c>
      <c r="K11287" s="11" t="s">
        <v>3481</v>
      </c>
      <c r="L11287" s="12" t="str">
        <f>RIGHT(K11287, 4)</f>
        <v>2023</v>
      </c>
      <c r="M11287" s="16">
        <v>45180</v>
      </c>
      <c r="N11287" s="14" t="str">
        <f>TEXT(M11287,"mmmm")</f>
        <v>September</v>
      </c>
      <c r="O11287" s="15">
        <f>MONTH(M11287)</f>
        <v>9</v>
      </c>
      <c r="P11287" s="11" t="s">
        <v>611</v>
      </c>
      <c r="Q11287" s="16">
        <v>45181</v>
      </c>
      <c r="R11287" s="11" t="s">
        <v>21334</v>
      </c>
      <c r="S11287" s="52" t="str">
        <f>IFERROR(LEFT(R11287,FIND(" ",R11287)-1),R11287)</f>
        <v>0</v>
      </c>
      <c r="T11287" s="11">
        <v>0</v>
      </c>
      <c r="U11287" s="48">
        <f>IF(AND(T11287&gt;3,T11287&lt;&gt;"-"),"&gt;3",T11287)</f>
        <v>0</v>
      </c>
      <c r="V11287" s="11">
        <v>0</v>
      </c>
      <c r="W11287" s="61">
        <f>IF(V11287="-","",V11287)</f>
        <v>0</v>
      </c>
      <c r="X11287" s="11" t="s">
        <v>30</v>
      </c>
    </row>
    <row r="11288" spans="1:24" ht="15" customHeight="1" x14ac:dyDescent="0.3">
      <c r="A11288" s="10">
        <v>11287</v>
      </c>
      <c r="B11288" s="11" t="s">
        <v>21335</v>
      </c>
      <c r="C11288" s="11" t="s">
        <v>25</v>
      </c>
      <c r="D11288" s="11" t="s">
        <v>10024</v>
      </c>
      <c r="E11288" s="11" t="str">
        <f>IFERROR(LEFT(D11288, FIND("-",D11288,1)-2),D11288)</f>
        <v>SISTEM</v>
      </c>
      <c r="F11288" s="11" t="s">
        <v>27</v>
      </c>
      <c r="G11288" s="55" t="s">
        <v>20371</v>
      </c>
      <c r="H11288" s="11" t="s">
        <v>670</v>
      </c>
      <c r="I11288" s="11" t="s">
        <v>675</v>
      </c>
      <c r="J11288" s="11" t="s">
        <v>5563</v>
      </c>
      <c r="K11288" s="11" t="s">
        <v>659</v>
      </c>
      <c r="L11288" s="12" t="str">
        <f>RIGHT(K11288, 4)</f>
        <v>2023</v>
      </c>
      <c r="M11288" s="16">
        <v>45245</v>
      </c>
      <c r="N11288" s="14" t="str">
        <f>TEXT(M11288,"mmmm")</f>
        <v>November</v>
      </c>
      <c r="O11288" s="15">
        <f>MONTH(M11288)</f>
        <v>11</v>
      </c>
      <c r="P11288" s="11" t="s">
        <v>2626</v>
      </c>
      <c r="Q11288" s="16">
        <v>45246</v>
      </c>
      <c r="R11288" s="11" t="s">
        <v>21336</v>
      </c>
      <c r="S11288" s="52" t="str">
        <f>IFERROR(LEFT(R11288,FIND(" ",R11288)-1),R11288)</f>
        <v>0</v>
      </c>
      <c r="T11288" s="11">
        <v>0</v>
      </c>
      <c r="U11288" s="48">
        <f>IF(AND(T11288&gt;3,T11288&lt;&gt;"-"),"&gt;3",T11288)</f>
        <v>0</v>
      </c>
      <c r="V11288" s="11">
        <v>0</v>
      </c>
      <c r="W11288" s="61">
        <f>IF(V11288="-","",V11288)</f>
        <v>0</v>
      </c>
      <c r="X11288" s="11" t="s">
        <v>30</v>
      </c>
    </row>
    <row r="11289" spans="1:24" ht="15" customHeight="1" x14ac:dyDescent="0.3">
      <c r="A11289" s="10">
        <v>11288</v>
      </c>
      <c r="B11289" s="11" t="s">
        <v>21337</v>
      </c>
      <c r="C11289" s="11" t="s">
        <v>25</v>
      </c>
      <c r="D11289" s="11" t="s">
        <v>1158</v>
      </c>
      <c r="E11289" s="11" t="str">
        <f>IFERROR(LEFT(D11289, FIND("-",D11289,1)-2),D11289)</f>
        <v>SISTEM</v>
      </c>
      <c r="F11289" s="11" t="s">
        <v>27</v>
      </c>
      <c r="G11289" s="55" t="s">
        <v>20371</v>
      </c>
      <c r="H11289" s="11" t="s">
        <v>684</v>
      </c>
      <c r="I11289" s="11" t="s">
        <v>675</v>
      </c>
      <c r="J11289" s="11" t="s">
        <v>834</v>
      </c>
      <c r="K11289" s="11" t="s">
        <v>1045</v>
      </c>
      <c r="L11289" s="12" t="str">
        <f>RIGHT(K11289, 4)</f>
        <v>2023</v>
      </c>
      <c r="M11289" s="16">
        <v>44963</v>
      </c>
      <c r="N11289" s="14" t="str">
        <f>TEXT(M11289,"mmmm")</f>
        <v>February</v>
      </c>
      <c r="O11289" s="15">
        <f>MONTH(M11289)</f>
        <v>2</v>
      </c>
      <c r="P11289" s="11" t="s">
        <v>3308</v>
      </c>
      <c r="Q11289" s="16">
        <v>44964</v>
      </c>
      <c r="R11289" s="11" t="s">
        <v>21338</v>
      </c>
      <c r="S11289" s="52" t="str">
        <f>IFERROR(LEFT(R11289,FIND(" ",R11289)-1),R11289)</f>
        <v>0</v>
      </c>
      <c r="T11289" s="11">
        <v>0</v>
      </c>
      <c r="U11289" s="48">
        <f>IF(AND(T11289&gt;3,T11289&lt;&gt;"-"),"&gt;3",T11289)</f>
        <v>0</v>
      </c>
      <c r="V11289" s="11">
        <v>0</v>
      </c>
      <c r="W11289" s="61">
        <f>IF(V11289="-","",V11289)</f>
        <v>0</v>
      </c>
      <c r="X11289" s="11" t="s">
        <v>687</v>
      </c>
    </row>
    <row r="11290" spans="1:24" ht="15" customHeight="1" x14ac:dyDescent="0.3">
      <c r="A11290" s="10">
        <v>11289</v>
      </c>
      <c r="B11290" s="11" t="s">
        <v>21339</v>
      </c>
      <c r="C11290" s="11" t="s">
        <v>39</v>
      </c>
      <c r="D11290" s="11" t="s">
        <v>33</v>
      </c>
      <c r="E11290" s="11" t="str">
        <f>IFERROR(LEFT(D11290, FIND("-",D11290,1)-2),D11290)</f>
        <v>OPERASI</v>
      </c>
      <c r="F11290" s="11" t="s">
        <v>27</v>
      </c>
      <c r="G11290" s="55" t="s">
        <v>20371</v>
      </c>
      <c r="H11290" s="11" t="s">
        <v>670</v>
      </c>
      <c r="I11290" s="11" t="s">
        <v>675</v>
      </c>
      <c r="J11290" s="11" t="s">
        <v>20375</v>
      </c>
      <c r="K11290" s="11" t="s">
        <v>3827</v>
      </c>
      <c r="L11290" s="12" t="str">
        <f>RIGHT(K11290, 4)</f>
        <v>2022</v>
      </c>
      <c r="M11290" s="16">
        <v>44850</v>
      </c>
      <c r="N11290" s="14" t="str">
        <f>TEXT(M11290,"mmmm")</f>
        <v>October</v>
      </c>
      <c r="O11290" s="15">
        <f>MONTH(M11290)</f>
        <v>10</v>
      </c>
      <c r="P11290" s="11" t="s">
        <v>457</v>
      </c>
      <c r="Q11290" s="16">
        <v>44851</v>
      </c>
      <c r="R11290" s="11" t="s">
        <v>21340</v>
      </c>
      <c r="S11290" s="52" t="str">
        <f>IFERROR(LEFT(R11290,FIND(" ",R11290)-1),R11290)</f>
        <v>0</v>
      </c>
      <c r="T11290" s="11">
        <v>0</v>
      </c>
      <c r="U11290" s="48">
        <f>IF(AND(T11290&gt;3,T11290&lt;&gt;"-"),"&gt;3",T11290)</f>
        <v>0</v>
      </c>
      <c r="V11290" s="11">
        <v>0</v>
      </c>
      <c r="W11290" s="61">
        <f>IF(V11290="-","",V11290)</f>
        <v>0</v>
      </c>
      <c r="X11290" s="11" t="s">
        <v>30</v>
      </c>
    </row>
    <row r="11291" spans="1:24" ht="15" customHeight="1" x14ac:dyDescent="0.3">
      <c r="A11291" s="10">
        <v>11290</v>
      </c>
      <c r="B11291" s="11" t="s">
        <v>21341</v>
      </c>
      <c r="C11291" s="11" t="s">
        <v>39</v>
      </c>
      <c r="D11291" s="11" t="s">
        <v>33</v>
      </c>
      <c r="E11291" s="11" t="str">
        <f>IFERROR(LEFT(D11291, FIND("-",D11291,1)-2),D11291)</f>
        <v>OPERASI</v>
      </c>
      <c r="F11291" s="11" t="s">
        <v>215</v>
      </c>
      <c r="G11291" s="55" t="s">
        <v>20371</v>
      </c>
      <c r="H11291" s="11" t="s">
        <v>684</v>
      </c>
      <c r="I11291" s="11" t="s">
        <v>671</v>
      </c>
      <c r="J11291" s="11" t="s">
        <v>697</v>
      </c>
      <c r="K11291" s="11" t="s">
        <v>21342</v>
      </c>
      <c r="L11291" s="12" t="str">
        <f>RIGHT(K11291, 4)</f>
        <v>2022</v>
      </c>
      <c r="M11291" s="16">
        <v>44822</v>
      </c>
      <c r="N11291" s="14" t="str">
        <f>TEXT(M11291,"mmmm")</f>
        <v>September</v>
      </c>
      <c r="O11291" s="15">
        <f>MONTH(M11291)</f>
        <v>9</v>
      </c>
      <c r="P11291" s="11" t="s">
        <v>429</v>
      </c>
      <c r="Q11291" s="16">
        <v>44823</v>
      </c>
      <c r="R11291" s="11" t="s">
        <v>21343</v>
      </c>
      <c r="S11291" s="52" t="str">
        <f>IFERROR(LEFT(R11291,FIND(" ",R11291)-1),R11291)</f>
        <v>0</v>
      </c>
      <c r="T11291" s="11">
        <v>0</v>
      </c>
      <c r="U11291" s="48">
        <f>IF(AND(T11291&gt;3,T11291&lt;&gt;"-"),"&gt;3",T11291)</f>
        <v>0</v>
      </c>
      <c r="V11291" s="11">
        <v>0</v>
      </c>
      <c r="W11291" s="61">
        <f>IF(V11291="-","",V11291)</f>
        <v>0</v>
      </c>
      <c r="X11291" s="11" t="s">
        <v>687</v>
      </c>
    </row>
    <row r="11292" spans="1:24" ht="15" customHeight="1" x14ac:dyDescent="0.3">
      <c r="A11292" s="10">
        <v>11291</v>
      </c>
      <c r="B11292" s="11" t="s">
        <v>21344</v>
      </c>
      <c r="C11292" s="11" t="s">
        <v>39</v>
      </c>
      <c r="D11292" s="11" t="s">
        <v>33</v>
      </c>
      <c r="E11292" s="11" t="str">
        <f>IFERROR(LEFT(D11292, FIND("-",D11292,1)-2),D11292)</f>
        <v>OPERASI</v>
      </c>
      <c r="F11292" s="11" t="s">
        <v>215</v>
      </c>
      <c r="G11292" s="55" t="s">
        <v>20371</v>
      </c>
      <c r="H11292" s="11" t="s">
        <v>670</v>
      </c>
      <c r="I11292" s="11" t="s">
        <v>671</v>
      </c>
      <c r="J11292" s="11" t="s">
        <v>697</v>
      </c>
      <c r="K11292" s="11" t="s">
        <v>6538</v>
      </c>
      <c r="L11292" s="12" t="str">
        <f>RIGHT(K11292, 4)</f>
        <v>2022</v>
      </c>
      <c r="M11292" s="16">
        <v>44783</v>
      </c>
      <c r="N11292" s="14" t="str">
        <f>TEXT(M11292,"mmmm")</f>
        <v>August</v>
      </c>
      <c r="O11292" s="15">
        <f>MONTH(M11292)</f>
        <v>8</v>
      </c>
      <c r="P11292" s="11" t="s">
        <v>698</v>
      </c>
      <c r="Q11292" s="16">
        <v>44784</v>
      </c>
      <c r="R11292" s="11" t="s">
        <v>21345</v>
      </c>
      <c r="S11292" s="52" t="str">
        <f>IFERROR(LEFT(R11292,FIND(" ",R11292)-1),R11292)</f>
        <v>0</v>
      </c>
      <c r="T11292" s="11">
        <v>0</v>
      </c>
      <c r="U11292" s="48">
        <f>IF(AND(T11292&gt;3,T11292&lt;&gt;"-"),"&gt;3",T11292)</f>
        <v>0</v>
      </c>
      <c r="V11292" s="11">
        <v>0</v>
      </c>
      <c r="W11292" s="61">
        <f>IF(V11292="-","",V11292)</f>
        <v>0</v>
      </c>
      <c r="X11292" s="11" t="s">
        <v>30</v>
      </c>
    </row>
    <row r="11293" spans="1:24" ht="15" customHeight="1" x14ac:dyDescent="0.3">
      <c r="A11293" s="10">
        <v>11292</v>
      </c>
      <c r="B11293" s="11" t="s">
        <v>21346</v>
      </c>
      <c r="C11293" s="11" t="s">
        <v>25</v>
      </c>
      <c r="D11293" s="11" t="s">
        <v>330</v>
      </c>
      <c r="E11293" s="11" t="str">
        <f>IFERROR(LEFT(D11293, FIND("-",D11293,1)-2),D11293)</f>
        <v>SISTEM</v>
      </c>
      <c r="F11293" s="11" t="s">
        <v>331</v>
      </c>
      <c r="G11293" s="55" t="s">
        <v>20371</v>
      </c>
      <c r="H11293" s="11" t="s">
        <v>670</v>
      </c>
      <c r="I11293" s="11" t="s">
        <v>675</v>
      </c>
      <c r="J11293" s="11" t="s">
        <v>778</v>
      </c>
      <c r="K11293" s="11" t="s">
        <v>487</v>
      </c>
      <c r="L11293" s="12" t="str">
        <f>RIGHT(K11293, 4)</f>
        <v>2022</v>
      </c>
      <c r="M11293" s="16">
        <v>44880</v>
      </c>
      <c r="N11293" s="14" t="str">
        <f>TEXT(M11293,"mmmm")</f>
        <v>November</v>
      </c>
      <c r="O11293" s="15">
        <f>MONTH(M11293)</f>
        <v>11</v>
      </c>
      <c r="P11293" s="11" t="s">
        <v>2789</v>
      </c>
      <c r="Q11293" s="16">
        <v>44881</v>
      </c>
      <c r="R11293" s="11" t="s">
        <v>21347</v>
      </c>
      <c r="S11293" s="52" t="str">
        <f>IFERROR(LEFT(R11293,FIND(" ",R11293)-1),R11293)</f>
        <v>0</v>
      </c>
      <c r="T11293" s="11">
        <v>0</v>
      </c>
      <c r="U11293" s="48">
        <f>IF(AND(T11293&gt;3,T11293&lt;&gt;"-"),"&gt;3",T11293)</f>
        <v>0</v>
      </c>
      <c r="V11293" s="11">
        <v>0</v>
      </c>
      <c r="W11293" s="61">
        <f>IF(V11293="-","",V11293)</f>
        <v>0</v>
      </c>
      <c r="X11293" s="11" t="s">
        <v>30</v>
      </c>
    </row>
    <row r="11294" spans="1:24" ht="15" customHeight="1" x14ac:dyDescent="0.3">
      <c r="A11294" s="10">
        <v>11293</v>
      </c>
      <c r="B11294" s="11" t="s">
        <v>21348</v>
      </c>
      <c r="C11294" s="11" t="s">
        <v>39</v>
      </c>
      <c r="D11294" s="11" t="s">
        <v>33</v>
      </c>
      <c r="E11294" s="11" t="str">
        <f>IFERROR(LEFT(D11294, FIND("-",D11294,1)-2),D11294)</f>
        <v>OPERASI</v>
      </c>
      <c r="F11294" s="11" t="s">
        <v>34</v>
      </c>
      <c r="G11294" s="55" t="s">
        <v>20371</v>
      </c>
      <c r="H11294" s="11" t="s">
        <v>670</v>
      </c>
      <c r="I11294" s="11" t="s">
        <v>675</v>
      </c>
      <c r="J11294" s="11" t="s">
        <v>20375</v>
      </c>
      <c r="K11294" s="11" t="s">
        <v>449</v>
      </c>
      <c r="L11294" s="12" t="str">
        <f>RIGHT(K11294, 4)</f>
        <v>2022</v>
      </c>
      <c r="M11294" s="16">
        <v>44848</v>
      </c>
      <c r="N11294" s="14" t="str">
        <f>TEXT(M11294,"mmmm")</f>
        <v>October</v>
      </c>
      <c r="O11294" s="15">
        <f>MONTH(M11294)</f>
        <v>10</v>
      </c>
      <c r="P11294" s="11" t="s">
        <v>453</v>
      </c>
      <c r="Q11294" s="16">
        <v>44849</v>
      </c>
      <c r="R11294" s="11" t="s">
        <v>21349</v>
      </c>
      <c r="S11294" s="52" t="str">
        <f>IFERROR(LEFT(R11294,FIND(" ",R11294)-1),R11294)</f>
        <v>0</v>
      </c>
      <c r="T11294" s="11">
        <v>0</v>
      </c>
      <c r="U11294" s="48">
        <f>IF(AND(T11294&gt;3,T11294&lt;&gt;"-"),"&gt;3",T11294)</f>
        <v>0</v>
      </c>
      <c r="V11294" s="11">
        <v>0</v>
      </c>
      <c r="W11294" s="61">
        <f>IF(V11294="-","",V11294)</f>
        <v>0</v>
      </c>
      <c r="X11294" s="11" t="s">
        <v>30</v>
      </c>
    </row>
    <row r="11295" spans="1:24" ht="15" customHeight="1" x14ac:dyDescent="0.3">
      <c r="A11295" s="10">
        <v>11294</v>
      </c>
      <c r="B11295" s="11" t="s">
        <v>21350</v>
      </c>
      <c r="C11295" s="11" t="s">
        <v>39</v>
      </c>
      <c r="D11295" s="11" t="s">
        <v>61</v>
      </c>
      <c r="E11295" s="11" t="str">
        <f>IFERROR(LEFT(D11295, FIND("-",D11295,1)-2),D11295)</f>
        <v>KESELAMATAN</v>
      </c>
      <c r="F11295" s="11" t="s">
        <v>452</v>
      </c>
      <c r="G11295" s="55" t="s">
        <v>20371</v>
      </c>
      <c r="H11295" s="11" t="s">
        <v>684</v>
      </c>
      <c r="I11295" s="11" t="s">
        <v>675</v>
      </c>
      <c r="J11295" s="11" t="s">
        <v>787</v>
      </c>
      <c r="K11295" s="11" t="s">
        <v>3481</v>
      </c>
      <c r="L11295" s="12" t="str">
        <f>RIGHT(K11295, 4)</f>
        <v>2023</v>
      </c>
      <c r="M11295" s="16">
        <v>45180</v>
      </c>
      <c r="N11295" s="14" t="str">
        <f>TEXT(M11295,"mmmm")</f>
        <v>September</v>
      </c>
      <c r="O11295" s="15">
        <f>MONTH(M11295)</f>
        <v>9</v>
      </c>
      <c r="P11295" s="11" t="s">
        <v>611</v>
      </c>
      <c r="Q11295" s="16">
        <v>45181</v>
      </c>
      <c r="R11295" s="11" t="s">
        <v>21351</v>
      </c>
      <c r="S11295" s="52" t="str">
        <f>IFERROR(LEFT(R11295,FIND(" ",R11295)-1),R11295)</f>
        <v>0</v>
      </c>
      <c r="T11295" s="11">
        <v>0</v>
      </c>
      <c r="U11295" s="48">
        <f>IF(AND(T11295&gt;3,T11295&lt;&gt;"-"),"&gt;3",T11295)</f>
        <v>0</v>
      </c>
      <c r="V11295" s="11">
        <v>0</v>
      </c>
      <c r="W11295" s="61">
        <f>IF(V11295="-","",V11295)</f>
        <v>0</v>
      </c>
      <c r="X11295" s="11" t="s">
        <v>687</v>
      </c>
    </row>
    <row r="11296" spans="1:24" ht="15" customHeight="1" x14ac:dyDescent="0.3">
      <c r="A11296" s="10">
        <v>11295</v>
      </c>
      <c r="B11296" s="11" t="s">
        <v>21352</v>
      </c>
      <c r="C11296" s="11" t="s">
        <v>39</v>
      </c>
      <c r="D11296" s="11" t="s">
        <v>51</v>
      </c>
      <c r="E11296" s="11" t="str">
        <f>IFERROR(LEFT(D11296, FIND("-",D11296,1)-2),D11296)</f>
        <v>OPERASI</v>
      </c>
      <c r="F11296" s="11" t="s">
        <v>52</v>
      </c>
      <c r="G11296" s="55" t="s">
        <v>20371</v>
      </c>
      <c r="H11296" s="11" t="s">
        <v>670</v>
      </c>
      <c r="I11296" s="11" t="s">
        <v>671</v>
      </c>
      <c r="J11296" s="11" t="s">
        <v>697</v>
      </c>
      <c r="K11296" s="11" t="s">
        <v>676</v>
      </c>
      <c r="L11296" s="12" t="str">
        <f>RIGHT(K11296, 4)</f>
        <v>2021</v>
      </c>
      <c r="M11296" s="16">
        <v>44277</v>
      </c>
      <c r="N11296" s="14" t="str">
        <f>TEXT(M11296,"mmmm")</f>
        <v>March</v>
      </c>
      <c r="O11296" s="15">
        <f>MONTH(M11296)</f>
        <v>3</v>
      </c>
      <c r="P11296" s="11" t="s">
        <v>1159</v>
      </c>
      <c r="Q11296" s="16">
        <v>44278</v>
      </c>
      <c r="R11296" s="11" t="s">
        <v>21353</v>
      </c>
      <c r="S11296" s="52" t="str">
        <f>IFERROR(LEFT(R11296,FIND(" ",R11296)-1),R11296)</f>
        <v>0</v>
      </c>
      <c r="T11296" s="11">
        <v>0</v>
      </c>
      <c r="U11296" s="48">
        <f>IF(AND(T11296&gt;3,T11296&lt;&gt;"-"),"&gt;3",T11296)</f>
        <v>0</v>
      </c>
      <c r="V11296" s="11">
        <v>0</v>
      </c>
      <c r="W11296" s="61">
        <f>IF(V11296="-","",V11296)</f>
        <v>0</v>
      </c>
      <c r="X11296" s="11" t="s">
        <v>30</v>
      </c>
    </row>
    <row r="11297" spans="1:24" ht="15" customHeight="1" x14ac:dyDescent="0.3">
      <c r="A11297" s="10">
        <v>11296</v>
      </c>
      <c r="B11297" s="11" t="s">
        <v>21354</v>
      </c>
      <c r="C11297" s="11" t="s">
        <v>39</v>
      </c>
      <c r="D11297" s="11" t="s">
        <v>420</v>
      </c>
      <c r="E11297" s="11" t="str">
        <f>IFERROR(LEFT(D11297, FIND("-",D11297,1)-2),D11297)</f>
        <v>OPERASI</v>
      </c>
      <c r="F11297" s="11" t="s">
        <v>27</v>
      </c>
      <c r="G11297" s="55" t="s">
        <v>20371</v>
      </c>
      <c r="H11297" s="11" t="s">
        <v>670</v>
      </c>
      <c r="I11297" s="11" t="s">
        <v>675</v>
      </c>
      <c r="J11297" s="11" t="s">
        <v>20375</v>
      </c>
      <c r="K11297" s="11" t="s">
        <v>5838</v>
      </c>
      <c r="L11297" s="12" t="str">
        <f>RIGHT(K11297, 4)</f>
        <v>2021</v>
      </c>
      <c r="M11297" s="16">
        <v>44466</v>
      </c>
      <c r="N11297" s="14" t="str">
        <f>TEXT(M11297,"mmmm")</f>
        <v>September</v>
      </c>
      <c r="O11297" s="15">
        <f>MONTH(M11297)</f>
        <v>9</v>
      </c>
      <c r="P11297" s="11" t="s">
        <v>238</v>
      </c>
      <c r="Q11297" s="16">
        <v>44467</v>
      </c>
      <c r="R11297" s="11" t="s">
        <v>21355</v>
      </c>
      <c r="S11297" s="52" t="str">
        <f>IFERROR(LEFT(R11297,FIND(" ",R11297)-1),R11297)</f>
        <v>0</v>
      </c>
      <c r="T11297" s="11">
        <v>0</v>
      </c>
      <c r="U11297" s="48">
        <f>IF(AND(T11297&gt;3,T11297&lt;&gt;"-"),"&gt;3",T11297)</f>
        <v>0</v>
      </c>
      <c r="V11297" s="11">
        <v>0</v>
      </c>
      <c r="W11297" s="61">
        <f>IF(V11297="-","",V11297)</f>
        <v>0</v>
      </c>
      <c r="X11297" s="11" t="s">
        <v>30</v>
      </c>
    </row>
    <row r="11298" spans="1:24" ht="15" customHeight="1" x14ac:dyDescent="0.3">
      <c r="A11298" s="10">
        <v>11297</v>
      </c>
      <c r="B11298" s="11" t="s">
        <v>21356</v>
      </c>
      <c r="C11298" s="11" t="s">
        <v>39</v>
      </c>
      <c r="D11298" s="11" t="s">
        <v>33</v>
      </c>
      <c r="E11298" s="11" t="str">
        <f>IFERROR(LEFT(D11298, FIND("-",D11298,1)-2),D11298)</f>
        <v>OPERASI</v>
      </c>
      <c r="F11298" s="11" t="s">
        <v>27</v>
      </c>
      <c r="G11298" s="55" t="s">
        <v>20371</v>
      </c>
      <c r="H11298" s="11" t="s">
        <v>670</v>
      </c>
      <c r="I11298" s="11" t="s">
        <v>680</v>
      </c>
      <c r="J11298" s="11" t="s">
        <v>20375</v>
      </c>
      <c r="K11298" s="11" t="s">
        <v>835</v>
      </c>
      <c r="L11298" s="12" t="str">
        <f>RIGHT(K11298, 4)</f>
        <v>2023</v>
      </c>
      <c r="M11298" s="16">
        <v>45237</v>
      </c>
      <c r="N11298" s="14" t="str">
        <f>TEXT(M11298,"mmmm")</f>
        <v>November</v>
      </c>
      <c r="O11298" s="15">
        <f>MONTH(M11298)</f>
        <v>11</v>
      </c>
      <c r="P11298" s="11" t="s">
        <v>652</v>
      </c>
      <c r="Q11298" s="16">
        <v>45238</v>
      </c>
      <c r="R11298" s="11" t="s">
        <v>21357</v>
      </c>
      <c r="S11298" s="52" t="str">
        <f>IFERROR(LEFT(R11298,FIND(" ",R11298)-1),R11298)</f>
        <v>0</v>
      </c>
      <c r="T11298" s="11">
        <v>0</v>
      </c>
      <c r="U11298" s="48">
        <f>IF(AND(T11298&gt;3,T11298&lt;&gt;"-"),"&gt;3",T11298)</f>
        <v>0</v>
      </c>
      <c r="V11298" s="11">
        <v>0</v>
      </c>
      <c r="W11298" s="61">
        <f>IF(V11298="-","",V11298)</f>
        <v>0</v>
      </c>
      <c r="X11298" s="11" t="s">
        <v>30</v>
      </c>
    </row>
    <row r="11299" spans="1:24" ht="15" customHeight="1" x14ac:dyDescent="0.3">
      <c r="A11299" s="10">
        <v>11298</v>
      </c>
      <c r="B11299" s="11" t="s">
        <v>21358</v>
      </c>
      <c r="C11299" s="11" t="s">
        <v>39</v>
      </c>
      <c r="D11299" s="11" t="s">
        <v>33</v>
      </c>
      <c r="E11299" s="11" t="str">
        <f>IFERROR(LEFT(D11299, FIND("-",D11299,1)-2),D11299)</f>
        <v>OPERASI</v>
      </c>
      <c r="F11299" s="11" t="s">
        <v>452</v>
      </c>
      <c r="G11299" s="55" t="s">
        <v>20371</v>
      </c>
      <c r="H11299" s="11" t="s">
        <v>670</v>
      </c>
      <c r="I11299" s="11" t="s">
        <v>675</v>
      </c>
      <c r="J11299" s="11" t="s">
        <v>813</v>
      </c>
      <c r="K11299" s="11" t="s">
        <v>1125</v>
      </c>
      <c r="L11299" s="12" t="str">
        <f>RIGHT(K11299, 4)</f>
        <v>2021</v>
      </c>
      <c r="M11299" s="16">
        <v>44446</v>
      </c>
      <c r="N11299" s="14" t="str">
        <f>TEXT(M11299,"mmmm")</f>
        <v>September</v>
      </c>
      <c r="O11299" s="15">
        <f>MONTH(M11299)</f>
        <v>9</v>
      </c>
      <c r="P11299" s="11" t="s">
        <v>2762</v>
      </c>
      <c r="Q11299" s="16">
        <v>44447</v>
      </c>
      <c r="R11299" s="11" t="s">
        <v>21359</v>
      </c>
      <c r="S11299" s="52" t="str">
        <f>IFERROR(LEFT(R11299,FIND(" ",R11299)-1),R11299)</f>
        <v>0</v>
      </c>
      <c r="T11299" s="11">
        <v>0</v>
      </c>
      <c r="U11299" s="48">
        <f>IF(AND(T11299&gt;3,T11299&lt;&gt;"-"),"&gt;3",T11299)</f>
        <v>0</v>
      </c>
      <c r="V11299" s="11">
        <v>0</v>
      </c>
      <c r="W11299" s="61">
        <f>IF(V11299="-","",V11299)</f>
        <v>0</v>
      </c>
      <c r="X11299" s="11" t="s">
        <v>30</v>
      </c>
    </row>
    <row r="11300" spans="1:24" ht="15" customHeight="1" x14ac:dyDescent="0.3">
      <c r="A11300" s="10">
        <v>11299</v>
      </c>
      <c r="B11300" s="11" t="s">
        <v>21360</v>
      </c>
      <c r="C11300" s="11" t="s">
        <v>39</v>
      </c>
      <c r="D11300" s="11" t="s">
        <v>33</v>
      </c>
      <c r="E11300" s="11" t="str">
        <f>IFERROR(LEFT(D11300, FIND("-",D11300,1)-2),D11300)</f>
        <v>OPERASI</v>
      </c>
      <c r="F11300" s="11" t="s">
        <v>27</v>
      </c>
      <c r="G11300" s="55" t="s">
        <v>20371</v>
      </c>
      <c r="H11300" s="11" t="s">
        <v>684</v>
      </c>
      <c r="I11300" s="11" t="s">
        <v>675</v>
      </c>
      <c r="J11300" s="11" t="s">
        <v>20375</v>
      </c>
      <c r="K11300" s="11" t="s">
        <v>1339</v>
      </c>
      <c r="L11300" s="12" t="str">
        <f>RIGHT(K11300, 4)</f>
        <v>2022</v>
      </c>
      <c r="M11300" s="16">
        <v>44796</v>
      </c>
      <c r="N11300" s="14" t="str">
        <f>TEXT(M11300,"mmmm")</f>
        <v>August</v>
      </c>
      <c r="O11300" s="15">
        <f>MONTH(M11300)</f>
        <v>8</v>
      </c>
      <c r="P11300" s="11" t="s">
        <v>1015</v>
      </c>
      <c r="Q11300" s="16">
        <v>44797</v>
      </c>
      <c r="R11300" s="11" t="s">
        <v>21361</v>
      </c>
      <c r="S11300" s="52" t="str">
        <f>IFERROR(LEFT(R11300,FIND(" ",R11300)-1),R11300)</f>
        <v>0</v>
      </c>
      <c r="T11300" s="11">
        <v>0</v>
      </c>
      <c r="U11300" s="48">
        <f>IF(AND(T11300&gt;3,T11300&lt;&gt;"-"),"&gt;3",T11300)</f>
        <v>0</v>
      </c>
      <c r="V11300" s="11">
        <v>0</v>
      </c>
      <c r="W11300" s="61">
        <f>IF(V11300="-","",V11300)</f>
        <v>0</v>
      </c>
      <c r="X11300" s="11" t="s">
        <v>807</v>
      </c>
    </row>
    <row r="11301" spans="1:24" ht="15" customHeight="1" x14ac:dyDescent="0.3">
      <c r="A11301" s="10">
        <v>11300</v>
      </c>
      <c r="B11301" s="11" t="s">
        <v>21362</v>
      </c>
      <c r="C11301" s="11" t="s">
        <v>25</v>
      </c>
      <c r="D11301" s="11" t="s">
        <v>122</v>
      </c>
      <c r="E11301" s="11" t="str">
        <f>IFERROR(LEFT(D11301, FIND("-",D11301,1)-2),D11301)</f>
        <v>SISTEM</v>
      </c>
      <c r="F11301" s="11" t="s">
        <v>27</v>
      </c>
      <c r="G11301" s="55" t="s">
        <v>20371</v>
      </c>
      <c r="H11301" s="11" t="s">
        <v>670</v>
      </c>
      <c r="I11301" s="11" t="s">
        <v>680</v>
      </c>
      <c r="J11301" s="11" t="s">
        <v>20375</v>
      </c>
      <c r="K11301" s="11" t="s">
        <v>123</v>
      </c>
      <c r="L11301" s="12" t="str">
        <f>RIGHT(K11301, 4)</f>
        <v>2020</v>
      </c>
      <c r="M11301" s="16">
        <v>44145</v>
      </c>
      <c r="N11301" s="14" t="str">
        <f>TEXT(M11301,"mmmm")</f>
        <v>November</v>
      </c>
      <c r="O11301" s="15">
        <f>MONTH(M11301)</f>
        <v>11</v>
      </c>
      <c r="P11301" s="11" t="s">
        <v>1774</v>
      </c>
      <c r="Q11301" s="16">
        <v>44146</v>
      </c>
      <c r="R11301" s="11" t="s">
        <v>21363</v>
      </c>
      <c r="S11301" s="52" t="str">
        <f>IFERROR(LEFT(R11301,FIND(" ",R11301)-1),R11301)</f>
        <v>0</v>
      </c>
      <c r="T11301" s="11">
        <v>0</v>
      </c>
      <c r="U11301" s="48">
        <f>IF(AND(T11301&gt;3,T11301&lt;&gt;"-"),"&gt;3",T11301)</f>
        <v>0</v>
      </c>
      <c r="V11301" s="11">
        <v>0</v>
      </c>
      <c r="W11301" s="61">
        <f>IF(V11301="-","",V11301)</f>
        <v>0</v>
      </c>
      <c r="X11301" s="11" t="s">
        <v>30</v>
      </c>
    </row>
    <row r="11302" spans="1:24" ht="15" customHeight="1" x14ac:dyDescent="0.3">
      <c r="A11302" s="10">
        <v>11301</v>
      </c>
      <c r="B11302" s="11" t="s">
        <v>21364</v>
      </c>
      <c r="C11302" s="11" t="s">
        <v>39</v>
      </c>
      <c r="D11302" s="11" t="s">
        <v>33</v>
      </c>
      <c r="E11302" s="11" t="str">
        <f>IFERROR(LEFT(D11302, FIND("-",D11302,1)-2),D11302)</f>
        <v>OPERASI</v>
      </c>
      <c r="F11302" s="11" t="s">
        <v>27</v>
      </c>
      <c r="G11302" s="55" t="s">
        <v>20371</v>
      </c>
      <c r="H11302" s="11" t="s">
        <v>684</v>
      </c>
      <c r="I11302" s="11" t="s">
        <v>671</v>
      </c>
      <c r="J11302" s="11" t="s">
        <v>697</v>
      </c>
      <c r="K11302" s="11" t="s">
        <v>5521</v>
      </c>
      <c r="L11302" s="12" t="str">
        <f>RIGHT(K11302, 4)</f>
        <v>2021</v>
      </c>
      <c r="M11302" s="16">
        <v>44451</v>
      </c>
      <c r="N11302" s="14" t="str">
        <f>TEXT(M11302,"mmmm")</f>
        <v>September</v>
      </c>
      <c r="O11302" s="15">
        <f>MONTH(M11302)</f>
        <v>9</v>
      </c>
      <c r="P11302" s="11" t="s">
        <v>223</v>
      </c>
      <c r="Q11302" s="16">
        <v>44452</v>
      </c>
      <c r="R11302" s="11" t="s">
        <v>21365</v>
      </c>
      <c r="S11302" s="52" t="str">
        <f>IFERROR(LEFT(R11302,FIND(" ",R11302)-1),R11302)</f>
        <v>0</v>
      </c>
      <c r="T11302" s="11">
        <v>0</v>
      </c>
      <c r="U11302" s="48">
        <f>IF(AND(T11302&gt;3,T11302&lt;&gt;"-"),"&gt;3",T11302)</f>
        <v>0</v>
      </c>
      <c r="V11302" s="11">
        <v>0</v>
      </c>
      <c r="W11302" s="61">
        <f>IF(V11302="-","",V11302)</f>
        <v>0</v>
      </c>
      <c r="X11302" s="11" t="s">
        <v>807</v>
      </c>
    </row>
    <row r="11303" spans="1:24" ht="15" customHeight="1" x14ac:dyDescent="0.3">
      <c r="A11303" s="10">
        <v>11302</v>
      </c>
      <c r="B11303" s="11" t="s">
        <v>21366</v>
      </c>
      <c r="C11303" s="11" t="s">
        <v>25</v>
      </c>
      <c r="D11303" s="11" t="s">
        <v>135</v>
      </c>
      <c r="E11303" s="11" t="str">
        <f>IFERROR(LEFT(D11303, FIND("-",D11303,1)-2),D11303)</f>
        <v>APLIKASI</v>
      </c>
      <c r="F11303" s="11" t="s">
        <v>136</v>
      </c>
      <c r="G11303" s="55" t="s">
        <v>20371</v>
      </c>
      <c r="H11303" s="11" t="s">
        <v>670</v>
      </c>
      <c r="I11303" s="11" t="s">
        <v>675</v>
      </c>
      <c r="J11303" s="11" t="s">
        <v>689</v>
      </c>
      <c r="K11303" s="11" t="s">
        <v>1122</v>
      </c>
      <c r="L11303" s="12" t="str">
        <f>RIGHT(K11303, 4)</f>
        <v>2022</v>
      </c>
      <c r="M11303" s="16">
        <v>44706</v>
      </c>
      <c r="N11303" s="14" t="str">
        <f>TEXT(M11303,"mmmm")</f>
        <v>May</v>
      </c>
      <c r="O11303" s="15">
        <f>MONTH(M11303)</f>
        <v>5</v>
      </c>
      <c r="P11303" s="11" t="s">
        <v>4955</v>
      </c>
      <c r="Q11303" s="16">
        <v>44707</v>
      </c>
      <c r="R11303" s="11" t="s">
        <v>21367</v>
      </c>
      <c r="S11303" s="52" t="str">
        <f>IFERROR(LEFT(R11303,FIND(" ",R11303)-1),R11303)</f>
        <v>0</v>
      </c>
      <c r="T11303" s="11">
        <v>0</v>
      </c>
      <c r="U11303" s="48">
        <f>IF(AND(T11303&gt;3,T11303&lt;&gt;"-"),"&gt;3",T11303)</f>
        <v>0</v>
      </c>
      <c r="V11303" s="11">
        <v>0</v>
      </c>
      <c r="W11303" s="61">
        <f>IF(V11303="-","",V11303)</f>
        <v>0</v>
      </c>
      <c r="X11303" s="11" t="s">
        <v>30</v>
      </c>
    </row>
    <row r="11304" spans="1:24" ht="15" customHeight="1" x14ac:dyDescent="0.3">
      <c r="A11304" s="10">
        <v>11303</v>
      </c>
      <c r="B11304" s="11" t="s">
        <v>21368</v>
      </c>
      <c r="C11304" s="11" t="s">
        <v>25</v>
      </c>
      <c r="D11304" s="11" t="s">
        <v>33</v>
      </c>
      <c r="E11304" s="11" t="str">
        <f>IFERROR(LEFT(D11304, FIND("-",D11304,1)-2),D11304)</f>
        <v>OPERASI</v>
      </c>
      <c r="F11304" s="11" t="s">
        <v>84</v>
      </c>
      <c r="G11304" s="55" t="s">
        <v>20371</v>
      </c>
      <c r="H11304" s="11" t="s">
        <v>670</v>
      </c>
      <c r="I11304" s="11" t="s">
        <v>671</v>
      </c>
      <c r="J11304" s="11" t="s">
        <v>697</v>
      </c>
      <c r="K11304" s="11" t="s">
        <v>4199</v>
      </c>
      <c r="L11304" s="12" t="str">
        <f>RIGHT(K11304, 4)</f>
        <v>2020</v>
      </c>
      <c r="M11304" s="16">
        <v>44152</v>
      </c>
      <c r="N11304" s="14" t="str">
        <f>TEXT(M11304,"mmmm")</f>
        <v>November</v>
      </c>
      <c r="O11304" s="15">
        <f>MONTH(M11304)</f>
        <v>11</v>
      </c>
      <c r="P11304" s="11" t="s">
        <v>4386</v>
      </c>
      <c r="Q11304" s="16">
        <v>44153</v>
      </c>
      <c r="R11304" s="11" t="s">
        <v>21369</v>
      </c>
      <c r="S11304" s="52" t="str">
        <f>IFERROR(LEFT(R11304,FIND(" ",R11304)-1),R11304)</f>
        <v>0</v>
      </c>
      <c r="T11304" s="11">
        <v>0</v>
      </c>
      <c r="U11304" s="48">
        <f>IF(AND(T11304&gt;3,T11304&lt;&gt;"-"),"&gt;3",T11304)</f>
        <v>0</v>
      </c>
      <c r="V11304" s="11">
        <v>0</v>
      </c>
      <c r="W11304" s="61">
        <f>IF(V11304="-","",V11304)</f>
        <v>0</v>
      </c>
      <c r="X11304" s="11" t="s">
        <v>30</v>
      </c>
    </row>
    <row r="11305" spans="1:24" ht="15" customHeight="1" x14ac:dyDescent="0.3">
      <c r="A11305" s="10">
        <v>11304</v>
      </c>
      <c r="B11305" s="11" t="s">
        <v>21370</v>
      </c>
      <c r="C11305" s="11" t="s">
        <v>39</v>
      </c>
      <c r="D11305" s="11" t="s">
        <v>193</v>
      </c>
      <c r="E11305" s="11" t="str">
        <f>IFERROR(LEFT(D11305, FIND("-",D11305,1)-2),D11305)</f>
        <v>KESELAMATAN</v>
      </c>
      <c r="F11305" s="11" t="s">
        <v>278</v>
      </c>
      <c r="G11305" s="55" t="s">
        <v>20371</v>
      </c>
      <c r="H11305" s="11" t="s">
        <v>670</v>
      </c>
      <c r="I11305" s="11" t="s">
        <v>671</v>
      </c>
      <c r="J11305" s="11" t="s">
        <v>20375</v>
      </c>
      <c r="K11305" s="11" t="s">
        <v>216</v>
      </c>
      <c r="L11305" s="12" t="str">
        <f>RIGHT(K11305, 4)</f>
        <v>2021</v>
      </c>
      <c r="M11305" s="16">
        <v>44448</v>
      </c>
      <c r="N11305" s="14" t="str">
        <f>TEXT(M11305,"mmmm")</f>
        <v>September</v>
      </c>
      <c r="O11305" s="15">
        <f>MONTH(M11305)</f>
        <v>9</v>
      </c>
      <c r="P11305" s="11" t="s">
        <v>219</v>
      </c>
      <c r="Q11305" s="16">
        <v>44449</v>
      </c>
      <c r="R11305" s="11" t="s">
        <v>21371</v>
      </c>
      <c r="S11305" s="52" t="str">
        <f>IFERROR(LEFT(R11305,FIND(" ",R11305)-1),R11305)</f>
        <v>0</v>
      </c>
      <c r="T11305" s="11">
        <v>0</v>
      </c>
      <c r="U11305" s="48">
        <f>IF(AND(T11305&gt;3,T11305&lt;&gt;"-"),"&gt;3",T11305)</f>
        <v>0</v>
      </c>
      <c r="V11305" s="11">
        <v>0</v>
      </c>
      <c r="W11305" s="61">
        <f>IF(V11305="-","",V11305)</f>
        <v>0</v>
      </c>
      <c r="X11305" s="11" t="s">
        <v>30</v>
      </c>
    </row>
    <row r="11306" spans="1:24" ht="15" customHeight="1" x14ac:dyDescent="0.3">
      <c r="A11306" s="10">
        <v>11305</v>
      </c>
      <c r="B11306" s="11" t="s">
        <v>21372</v>
      </c>
      <c r="C11306" s="11" t="s">
        <v>39</v>
      </c>
      <c r="D11306" s="11" t="s">
        <v>26</v>
      </c>
      <c r="E11306" s="11" t="str">
        <f>IFERROR(LEFT(D11306, FIND("-",D11306,1)-2),D11306)</f>
        <v>SISTEM</v>
      </c>
      <c r="F11306" s="11" t="s">
        <v>87</v>
      </c>
      <c r="G11306" s="55" t="s">
        <v>20371</v>
      </c>
      <c r="H11306" s="11" t="s">
        <v>670</v>
      </c>
      <c r="I11306" s="11" t="s">
        <v>680</v>
      </c>
      <c r="J11306" s="11" t="s">
        <v>20375</v>
      </c>
      <c r="K11306" s="11" t="s">
        <v>265</v>
      </c>
      <c r="L11306" s="12" t="str">
        <f>RIGHT(K11306, 4)</f>
        <v>2021</v>
      </c>
      <c r="M11306" s="16">
        <v>44515</v>
      </c>
      <c r="N11306" s="14" t="str">
        <f>TEXT(M11306,"mmmm")</f>
        <v>November</v>
      </c>
      <c r="O11306" s="15">
        <f>MONTH(M11306)</f>
        <v>11</v>
      </c>
      <c r="P11306" s="11" t="s">
        <v>267</v>
      </c>
      <c r="Q11306" s="16">
        <v>44516</v>
      </c>
      <c r="R11306" s="11" t="s">
        <v>21373</v>
      </c>
      <c r="S11306" s="52" t="str">
        <f>IFERROR(LEFT(R11306,FIND(" ",R11306)-1),R11306)</f>
        <v>0</v>
      </c>
      <c r="T11306" s="11">
        <v>0</v>
      </c>
      <c r="U11306" s="48">
        <f>IF(AND(T11306&gt;3,T11306&lt;&gt;"-"),"&gt;3",T11306)</f>
        <v>0</v>
      </c>
      <c r="V11306" s="11">
        <v>0</v>
      </c>
      <c r="W11306" s="61">
        <f>IF(V11306="-","",V11306)</f>
        <v>0</v>
      </c>
      <c r="X11306" s="11" t="s">
        <v>30</v>
      </c>
    </row>
    <row r="11307" spans="1:24" ht="15" customHeight="1" x14ac:dyDescent="0.3">
      <c r="A11307" s="10">
        <v>11306</v>
      </c>
      <c r="B11307" s="11" t="s">
        <v>21374</v>
      </c>
      <c r="C11307" s="11" t="s">
        <v>39</v>
      </c>
      <c r="D11307" s="11" t="s">
        <v>51</v>
      </c>
      <c r="E11307" s="11" t="str">
        <f>IFERROR(LEFT(D11307, FIND("-",D11307,1)-2),D11307)</f>
        <v>OPERASI</v>
      </c>
      <c r="F11307" s="11" t="s">
        <v>52</v>
      </c>
      <c r="G11307" s="55" t="s">
        <v>20371</v>
      </c>
      <c r="H11307" s="11" t="s">
        <v>670</v>
      </c>
      <c r="I11307" s="11" t="s">
        <v>671</v>
      </c>
      <c r="J11307" s="11" t="s">
        <v>813</v>
      </c>
      <c r="K11307" s="11" t="s">
        <v>102</v>
      </c>
      <c r="L11307" s="12" t="str">
        <f>RIGHT(K11307, 4)</f>
        <v>2020</v>
      </c>
      <c r="M11307" s="16">
        <v>44117</v>
      </c>
      <c r="N11307" s="14" t="str">
        <f>TEXT(M11307,"mmmm")</f>
        <v>October</v>
      </c>
      <c r="O11307" s="15">
        <f>MONTH(M11307)</f>
        <v>10</v>
      </c>
      <c r="P11307" s="11" t="s">
        <v>4119</v>
      </c>
      <c r="Q11307" s="16">
        <v>44118</v>
      </c>
      <c r="R11307" s="11" t="s">
        <v>21375</v>
      </c>
      <c r="S11307" s="52" t="str">
        <f>IFERROR(LEFT(R11307,FIND(" ",R11307)-1),R11307)</f>
        <v>0</v>
      </c>
      <c r="T11307" s="11">
        <v>0</v>
      </c>
      <c r="U11307" s="48">
        <f>IF(AND(T11307&gt;3,T11307&lt;&gt;"-"),"&gt;3",T11307)</f>
        <v>0</v>
      </c>
      <c r="V11307" s="11">
        <v>0</v>
      </c>
      <c r="W11307" s="61">
        <f>IF(V11307="-","",V11307)</f>
        <v>0</v>
      </c>
      <c r="X11307" s="11" t="s">
        <v>30</v>
      </c>
    </row>
    <row r="11308" spans="1:24" ht="15" customHeight="1" x14ac:dyDescent="0.3">
      <c r="A11308" s="10">
        <v>11307</v>
      </c>
      <c r="B11308" s="11" t="s">
        <v>21376</v>
      </c>
      <c r="C11308" s="11" t="s">
        <v>39</v>
      </c>
      <c r="D11308" s="11" t="s">
        <v>33</v>
      </c>
      <c r="E11308" s="11" t="str">
        <f>IFERROR(LEFT(D11308, FIND("-",D11308,1)-2),D11308)</f>
        <v>OPERASI</v>
      </c>
      <c r="F11308" s="11" t="s">
        <v>27</v>
      </c>
      <c r="G11308" s="55" t="s">
        <v>20371</v>
      </c>
      <c r="H11308" s="11" t="s">
        <v>670</v>
      </c>
      <c r="I11308" s="11" t="s">
        <v>675</v>
      </c>
      <c r="J11308" s="11" t="s">
        <v>20375</v>
      </c>
      <c r="K11308" s="11" t="s">
        <v>2762</v>
      </c>
      <c r="L11308" s="12" t="str">
        <f>RIGHT(K11308, 4)</f>
        <v>2021</v>
      </c>
      <c r="M11308" s="16">
        <v>44447</v>
      </c>
      <c r="N11308" s="14" t="str">
        <f>TEXT(M11308,"mmmm")</f>
        <v>September</v>
      </c>
      <c r="O11308" s="15">
        <f>MONTH(M11308)</f>
        <v>9</v>
      </c>
      <c r="P11308" s="11" t="s">
        <v>216</v>
      </c>
      <c r="Q11308" s="16">
        <v>44448</v>
      </c>
      <c r="R11308" s="11" t="s">
        <v>21377</v>
      </c>
      <c r="S11308" s="52" t="str">
        <f>IFERROR(LEFT(R11308,FIND(" ",R11308)-1),R11308)</f>
        <v>0</v>
      </c>
      <c r="T11308" s="11">
        <v>0</v>
      </c>
      <c r="U11308" s="48">
        <f>IF(AND(T11308&gt;3,T11308&lt;&gt;"-"),"&gt;3",T11308)</f>
        <v>0</v>
      </c>
      <c r="V11308" s="11">
        <v>0</v>
      </c>
      <c r="W11308" s="61">
        <f>IF(V11308="-","",V11308)</f>
        <v>0</v>
      </c>
      <c r="X11308" s="11" t="s">
        <v>30</v>
      </c>
    </row>
    <row r="11309" spans="1:24" ht="15" customHeight="1" x14ac:dyDescent="0.3">
      <c r="A11309" s="10">
        <v>11308</v>
      </c>
      <c r="B11309" s="11" t="s">
        <v>21378</v>
      </c>
      <c r="C11309" s="11" t="s">
        <v>25</v>
      </c>
      <c r="D11309" s="11" t="s">
        <v>61</v>
      </c>
      <c r="E11309" s="11" t="str">
        <f>IFERROR(LEFT(D11309, FIND("-",D11309,1)-2),D11309)</f>
        <v>KESELAMATAN</v>
      </c>
      <c r="F11309" s="11" t="s">
        <v>27</v>
      </c>
      <c r="G11309" s="55" t="s">
        <v>20371</v>
      </c>
      <c r="H11309" s="11" t="s">
        <v>670</v>
      </c>
      <c r="I11309" s="11" t="s">
        <v>680</v>
      </c>
      <c r="J11309" s="11" t="s">
        <v>371</v>
      </c>
      <c r="K11309" s="11" t="s">
        <v>826</v>
      </c>
      <c r="L11309" s="12" t="str">
        <f>RIGHT(K11309, 4)</f>
        <v>2020</v>
      </c>
      <c r="M11309" s="16">
        <v>44014</v>
      </c>
      <c r="N11309" s="14" t="str">
        <f>TEXT(M11309,"mmmm")</f>
        <v>July</v>
      </c>
      <c r="O11309" s="15">
        <f>MONTH(M11309)</f>
        <v>7</v>
      </c>
      <c r="P11309" s="11" t="s">
        <v>826</v>
      </c>
      <c r="Q11309" s="16">
        <v>44014</v>
      </c>
      <c r="R11309" s="11" t="s">
        <v>21379</v>
      </c>
      <c r="S11309" s="52" t="str">
        <f>IFERROR(LEFT(R11309,FIND(" ",R11309)-1),R11309)</f>
        <v>0</v>
      </c>
      <c r="T11309" s="11">
        <v>0</v>
      </c>
      <c r="U11309" s="48">
        <f>IF(AND(T11309&gt;3,T11309&lt;&gt;"-"),"&gt;3",T11309)</f>
        <v>0</v>
      </c>
      <c r="V11309" s="11">
        <v>0</v>
      </c>
      <c r="W11309" s="61">
        <f>IF(V11309="-","",V11309)</f>
        <v>0</v>
      </c>
      <c r="X11309" s="11" t="s">
        <v>30</v>
      </c>
    </row>
    <row r="11310" spans="1:24" ht="15" customHeight="1" x14ac:dyDescent="0.3">
      <c r="A11310" s="10">
        <v>11309</v>
      </c>
      <c r="B11310" s="11" t="s">
        <v>21380</v>
      </c>
      <c r="C11310" s="11" t="s">
        <v>25</v>
      </c>
      <c r="D11310" s="11" t="s">
        <v>51</v>
      </c>
      <c r="E11310" s="11" t="str">
        <f>IFERROR(LEFT(D11310, FIND("-",D11310,1)-2),D11310)</f>
        <v>OPERASI</v>
      </c>
      <c r="F11310" s="11" t="s">
        <v>52</v>
      </c>
      <c r="G11310" s="55" t="s">
        <v>20371</v>
      </c>
      <c r="H11310" s="11" t="s">
        <v>670</v>
      </c>
      <c r="I11310" s="11" t="s">
        <v>671</v>
      </c>
      <c r="J11310" s="11" t="s">
        <v>741</v>
      </c>
      <c r="K11310" s="11" t="s">
        <v>93</v>
      </c>
      <c r="L11310" s="12" t="str">
        <f>RIGHT(K11310, 4)</f>
        <v>2020</v>
      </c>
      <c r="M11310" s="16">
        <v>44105</v>
      </c>
      <c r="N11310" s="14" t="str">
        <f>TEXT(M11310,"mmmm")</f>
        <v>October</v>
      </c>
      <c r="O11310" s="15">
        <f>MONTH(M11310)</f>
        <v>10</v>
      </c>
      <c r="P11310" s="11" t="s">
        <v>93</v>
      </c>
      <c r="Q11310" s="16">
        <v>44105</v>
      </c>
      <c r="R11310" s="11" t="s">
        <v>21381</v>
      </c>
      <c r="S11310" s="52" t="str">
        <f>IFERROR(LEFT(R11310,FIND(" ",R11310)-1),R11310)</f>
        <v>0</v>
      </c>
      <c r="T11310" s="11">
        <v>0</v>
      </c>
      <c r="U11310" s="48">
        <f>IF(AND(T11310&gt;3,T11310&lt;&gt;"-"),"&gt;3",T11310)</f>
        <v>0</v>
      </c>
      <c r="V11310" s="11">
        <v>0</v>
      </c>
      <c r="W11310" s="61">
        <f>IF(V11310="-","",V11310)</f>
        <v>0</v>
      </c>
      <c r="X11310" s="11" t="s">
        <v>30</v>
      </c>
    </row>
    <row r="11311" spans="1:24" ht="15" customHeight="1" x14ac:dyDescent="0.3">
      <c r="A11311" s="10">
        <v>11310</v>
      </c>
      <c r="B11311" s="11" t="s">
        <v>21382</v>
      </c>
      <c r="C11311" s="11" t="s">
        <v>39</v>
      </c>
      <c r="D11311" s="11" t="s">
        <v>51</v>
      </c>
      <c r="E11311" s="11" t="str">
        <f>IFERROR(LEFT(D11311, FIND("-",D11311,1)-2),D11311)</f>
        <v>OPERASI</v>
      </c>
      <c r="F11311" s="11" t="s">
        <v>92</v>
      </c>
      <c r="G11311" s="55" t="s">
        <v>20371</v>
      </c>
      <c r="H11311" s="11" t="s">
        <v>670</v>
      </c>
      <c r="I11311" s="11" t="s">
        <v>675</v>
      </c>
      <c r="J11311" s="11" t="s">
        <v>813</v>
      </c>
      <c r="K11311" s="11" t="s">
        <v>831</v>
      </c>
      <c r="L11311" s="12" t="str">
        <f>RIGHT(K11311, 4)</f>
        <v>2023</v>
      </c>
      <c r="M11311" s="16">
        <v>45131</v>
      </c>
      <c r="N11311" s="14" t="str">
        <f>TEXT(M11311,"mmmm")</f>
        <v>July</v>
      </c>
      <c r="O11311" s="15">
        <f>MONTH(M11311)</f>
        <v>7</v>
      </c>
      <c r="P11311" s="11" t="s">
        <v>831</v>
      </c>
      <c r="Q11311" s="16">
        <v>45131</v>
      </c>
      <c r="R11311" s="11" t="s">
        <v>21383</v>
      </c>
      <c r="S11311" s="52" t="str">
        <f>IFERROR(LEFT(R11311,FIND(" ",R11311)-1),R11311)</f>
        <v>0</v>
      </c>
      <c r="T11311" s="11">
        <v>0</v>
      </c>
      <c r="U11311" s="48">
        <f>IF(AND(T11311&gt;3,T11311&lt;&gt;"-"),"&gt;3",T11311)</f>
        <v>0</v>
      </c>
      <c r="V11311" s="11">
        <v>0</v>
      </c>
      <c r="W11311" s="61">
        <f>IF(V11311="-","",V11311)</f>
        <v>0</v>
      </c>
      <c r="X11311" s="11" t="s">
        <v>30</v>
      </c>
    </row>
    <row r="11312" spans="1:24" ht="15" customHeight="1" x14ac:dyDescent="0.3">
      <c r="A11312" s="10">
        <v>11311</v>
      </c>
      <c r="B11312" s="11" t="s">
        <v>21384</v>
      </c>
      <c r="C11312" s="11" t="s">
        <v>39</v>
      </c>
      <c r="D11312" s="11" t="s">
        <v>33</v>
      </c>
      <c r="E11312" s="11" t="str">
        <f>IFERROR(LEFT(D11312, FIND("-",D11312,1)-2),D11312)</f>
        <v>OPERASI</v>
      </c>
      <c r="F11312" s="11" t="s">
        <v>84</v>
      </c>
      <c r="G11312" s="55" t="s">
        <v>20371</v>
      </c>
      <c r="H11312" s="11" t="s">
        <v>670</v>
      </c>
      <c r="I11312" s="11" t="s">
        <v>671</v>
      </c>
      <c r="J11312" s="11" t="s">
        <v>697</v>
      </c>
      <c r="K11312" s="11" t="s">
        <v>234</v>
      </c>
      <c r="L11312" s="12" t="str">
        <f>RIGHT(K11312, 4)</f>
        <v>2021</v>
      </c>
      <c r="M11312" s="16">
        <v>44462</v>
      </c>
      <c r="N11312" s="14" t="str">
        <f>TEXT(M11312,"mmmm")</f>
        <v>September</v>
      </c>
      <c r="O11312" s="15">
        <f>MONTH(M11312)</f>
        <v>9</v>
      </c>
      <c r="P11312" s="11" t="s">
        <v>234</v>
      </c>
      <c r="Q11312" s="16">
        <v>44462</v>
      </c>
      <c r="R11312" s="11" t="s">
        <v>21385</v>
      </c>
      <c r="S11312" s="52" t="str">
        <f>IFERROR(LEFT(R11312,FIND(" ",R11312)-1),R11312)</f>
        <v>0</v>
      </c>
      <c r="T11312" s="11">
        <v>0</v>
      </c>
      <c r="U11312" s="48">
        <f>IF(AND(T11312&gt;3,T11312&lt;&gt;"-"),"&gt;3",T11312)</f>
        <v>0</v>
      </c>
      <c r="V11312" s="11">
        <v>0</v>
      </c>
      <c r="W11312" s="61">
        <f>IF(V11312="-","",V11312)</f>
        <v>0</v>
      </c>
      <c r="X11312" s="11" t="s">
        <v>30</v>
      </c>
    </row>
    <row r="11313" spans="1:24" ht="15" customHeight="1" x14ac:dyDescent="0.3">
      <c r="A11313" s="10">
        <v>11312</v>
      </c>
      <c r="B11313" s="11" t="s">
        <v>21386</v>
      </c>
      <c r="C11313" s="11" t="s">
        <v>39</v>
      </c>
      <c r="D11313" s="11" t="s">
        <v>61</v>
      </c>
      <c r="E11313" s="11" t="str">
        <f>IFERROR(LEFT(D11313, FIND("-",D11313,1)-2),D11313)</f>
        <v>KESELAMATAN</v>
      </c>
      <c r="F11313" s="11" t="s">
        <v>27</v>
      </c>
      <c r="G11313" s="55" t="s">
        <v>20371</v>
      </c>
      <c r="H11313" s="11" t="s">
        <v>670</v>
      </c>
      <c r="I11313" s="11" t="s">
        <v>675</v>
      </c>
      <c r="J11313" s="11" t="s">
        <v>20375</v>
      </c>
      <c r="K11313" s="11" t="s">
        <v>216</v>
      </c>
      <c r="L11313" s="12" t="str">
        <f>RIGHT(K11313, 4)</f>
        <v>2021</v>
      </c>
      <c r="M11313" s="16">
        <v>44448</v>
      </c>
      <c r="N11313" s="14" t="str">
        <f>TEXT(M11313,"mmmm")</f>
        <v>September</v>
      </c>
      <c r="O11313" s="15">
        <f>MONTH(M11313)</f>
        <v>9</v>
      </c>
      <c r="P11313" s="11" t="s">
        <v>216</v>
      </c>
      <c r="Q11313" s="16">
        <v>44448</v>
      </c>
      <c r="R11313" s="11" t="s">
        <v>21387</v>
      </c>
      <c r="S11313" s="52" t="str">
        <f>IFERROR(LEFT(R11313,FIND(" ",R11313)-1),R11313)</f>
        <v>0</v>
      </c>
      <c r="T11313" s="11">
        <v>0</v>
      </c>
      <c r="U11313" s="48">
        <f>IF(AND(T11313&gt;3,T11313&lt;&gt;"-"),"&gt;3",T11313)</f>
        <v>0</v>
      </c>
      <c r="V11313" s="11">
        <v>0</v>
      </c>
      <c r="W11313" s="61">
        <f>IF(V11313="-","",V11313)</f>
        <v>0</v>
      </c>
      <c r="X11313" s="11" t="s">
        <v>30</v>
      </c>
    </row>
    <row r="11314" spans="1:24" ht="15" customHeight="1" x14ac:dyDescent="0.3">
      <c r="A11314" s="10">
        <v>11313</v>
      </c>
      <c r="B11314" s="11" t="s">
        <v>21388</v>
      </c>
      <c r="C11314" s="11" t="s">
        <v>39</v>
      </c>
      <c r="D11314" s="11" t="s">
        <v>33</v>
      </c>
      <c r="E11314" s="11" t="str">
        <f>IFERROR(LEFT(D11314, FIND("-",D11314,1)-2),D11314)</f>
        <v>OPERASI</v>
      </c>
      <c r="F11314" s="11" t="s">
        <v>34</v>
      </c>
      <c r="G11314" s="55" t="s">
        <v>20371</v>
      </c>
      <c r="H11314" s="11" t="s">
        <v>670</v>
      </c>
      <c r="I11314" s="11" t="s">
        <v>675</v>
      </c>
      <c r="J11314" s="11" t="s">
        <v>20375</v>
      </c>
      <c r="K11314" s="11" t="s">
        <v>1003</v>
      </c>
      <c r="L11314" s="12" t="str">
        <f>RIGHT(K11314, 4)</f>
        <v>2023</v>
      </c>
      <c r="M11314" s="16">
        <v>45201</v>
      </c>
      <c r="N11314" s="14" t="str">
        <f>TEXT(M11314,"mmmm")</f>
        <v>October</v>
      </c>
      <c r="O11314" s="15">
        <f>MONTH(M11314)</f>
        <v>10</v>
      </c>
      <c r="P11314" s="11" t="s">
        <v>1003</v>
      </c>
      <c r="Q11314" s="16">
        <v>45201</v>
      </c>
      <c r="R11314" s="11" t="s">
        <v>21387</v>
      </c>
      <c r="S11314" s="52" t="str">
        <f>IFERROR(LEFT(R11314,FIND(" ",R11314)-1),R11314)</f>
        <v>0</v>
      </c>
      <c r="T11314" s="11">
        <v>0</v>
      </c>
      <c r="U11314" s="48">
        <f>IF(AND(T11314&gt;3,T11314&lt;&gt;"-"),"&gt;3",T11314)</f>
        <v>0</v>
      </c>
      <c r="V11314" s="11">
        <v>0</v>
      </c>
      <c r="W11314" s="61">
        <f>IF(V11314="-","",V11314)</f>
        <v>0</v>
      </c>
      <c r="X11314" s="11" t="s">
        <v>30</v>
      </c>
    </row>
    <row r="11315" spans="1:24" ht="15" customHeight="1" x14ac:dyDescent="0.3">
      <c r="A11315" s="10">
        <v>11314</v>
      </c>
      <c r="B11315" s="11" t="s">
        <v>21389</v>
      </c>
      <c r="C11315" s="11" t="s">
        <v>39</v>
      </c>
      <c r="D11315" s="11" t="s">
        <v>33</v>
      </c>
      <c r="E11315" s="11" t="str">
        <f>IFERROR(LEFT(D11315, FIND("-",D11315,1)-2),D11315)</f>
        <v>OPERASI</v>
      </c>
      <c r="F11315" s="11" t="s">
        <v>27</v>
      </c>
      <c r="G11315" s="55" t="s">
        <v>20371</v>
      </c>
      <c r="H11315" s="11" t="s">
        <v>670</v>
      </c>
      <c r="I11315" s="11" t="s">
        <v>675</v>
      </c>
      <c r="J11315" s="11" t="s">
        <v>813</v>
      </c>
      <c r="K11315" s="11" t="s">
        <v>7862</v>
      </c>
      <c r="L11315" s="12" t="str">
        <f>RIGHT(K11315, 4)</f>
        <v>2021</v>
      </c>
      <c r="M11315" s="16">
        <v>44454</v>
      </c>
      <c r="N11315" s="14" t="str">
        <f>TEXT(M11315,"mmmm")</f>
        <v>September</v>
      </c>
      <c r="O11315" s="15">
        <f>MONTH(M11315)</f>
        <v>9</v>
      </c>
      <c r="P11315" s="11" t="s">
        <v>7862</v>
      </c>
      <c r="Q11315" s="16">
        <v>44454</v>
      </c>
      <c r="R11315" s="11" t="s">
        <v>21390</v>
      </c>
      <c r="S11315" s="52" t="str">
        <f>IFERROR(LEFT(R11315,FIND(" ",R11315)-1),R11315)</f>
        <v>0</v>
      </c>
      <c r="T11315" s="11">
        <v>0</v>
      </c>
      <c r="U11315" s="48">
        <f>IF(AND(T11315&gt;3,T11315&lt;&gt;"-"),"&gt;3",T11315)</f>
        <v>0</v>
      </c>
      <c r="V11315" s="11">
        <v>0</v>
      </c>
      <c r="W11315" s="61">
        <f>IF(V11315="-","",V11315)</f>
        <v>0</v>
      </c>
      <c r="X11315" s="11" t="s">
        <v>30</v>
      </c>
    </row>
    <row r="11316" spans="1:24" ht="15" customHeight="1" x14ac:dyDescent="0.3">
      <c r="A11316" s="10">
        <v>11315</v>
      </c>
      <c r="B11316" s="11" t="s">
        <v>21391</v>
      </c>
      <c r="C11316" s="11" t="s">
        <v>39</v>
      </c>
      <c r="D11316" s="11" t="s">
        <v>51</v>
      </c>
      <c r="E11316" s="11" t="str">
        <f>IFERROR(LEFT(D11316, FIND("-",D11316,1)-2),D11316)</f>
        <v>OPERASI</v>
      </c>
      <c r="F11316" s="11" t="s">
        <v>52</v>
      </c>
      <c r="G11316" s="55" t="s">
        <v>20371</v>
      </c>
      <c r="H11316" s="11" t="s">
        <v>684</v>
      </c>
      <c r="I11316" s="11" t="s">
        <v>675</v>
      </c>
      <c r="J11316" s="11" t="s">
        <v>741</v>
      </c>
      <c r="K11316" s="11" t="s">
        <v>259</v>
      </c>
      <c r="L11316" s="12" t="str">
        <f>RIGHT(K11316, 4)</f>
        <v>2021</v>
      </c>
      <c r="M11316" s="16">
        <v>44489</v>
      </c>
      <c r="N11316" s="14" t="str">
        <f>TEXT(M11316,"mmmm")</f>
        <v>October</v>
      </c>
      <c r="O11316" s="15">
        <f>MONTH(M11316)</f>
        <v>10</v>
      </c>
      <c r="P11316" s="11" t="s">
        <v>259</v>
      </c>
      <c r="Q11316" s="16">
        <v>44489</v>
      </c>
      <c r="R11316" s="11" t="s">
        <v>15178</v>
      </c>
      <c r="S11316" s="52" t="str">
        <f>IFERROR(LEFT(R11316,FIND(" ",R11316)-1),R11316)</f>
        <v>0</v>
      </c>
      <c r="T11316" s="11">
        <v>0</v>
      </c>
      <c r="U11316" s="48">
        <f>IF(AND(T11316&gt;3,T11316&lt;&gt;"-"),"&gt;3",T11316)</f>
        <v>0</v>
      </c>
      <c r="V11316" s="11">
        <v>0</v>
      </c>
      <c r="W11316" s="61">
        <f>IF(V11316="-","",V11316)</f>
        <v>0</v>
      </c>
      <c r="X11316" s="11" t="s">
        <v>687</v>
      </c>
    </row>
    <row r="11317" spans="1:24" ht="15" customHeight="1" x14ac:dyDescent="0.3">
      <c r="A11317" s="10">
        <v>11316</v>
      </c>
      <c r="B11317" s="11" t="s">
        <v>21392</v>
      </c>
      <c r="C11317" s="11" t="s">
        <v>39</v>
      </c>
      <c r="D11317" s="11" t="s">
        <v>4495</v>
      </c>
      <c r="E11317" s="11" t="str">
        <f>IFERROR(LEFT(D11317, FIND("-",D11317,1)-2),D11317)</f>
        <v>SISTEM</v>
      </c>
      <c r="F11317" s="11" t="s">
        <v>27</v>
      </c>
      <c r="G11317" s="55" t="s">
        <v>20371</v>
      </c>
      <c r="H11317" s="11" t="s">
        <v>670</v>
      </c>
      <c r="I11317" s="11" t="s">
        <v>680</v>
      </c>
      <c r="J11317" s="11" t="s">
        <v>20375</v>
      </c>
      <c r="K11317" s="11" t="s">
        <v>1255</v>
      </c>
      <c r="L11317" s="12" t="str">
        <f>RIGHT(K11317, 4)</f>
        <v>2023</v>
      </c>
      <c r="M11317" s="16">
        <v>45225</v>
      </c>
      <c r="N11317" s="14" t="str">
        <f>TEXT(M11317,"mmmm")</f>
        <v>October</v>
      </c>
      <c r="O11317" s="15">
        <f>MONTH(M11317)</f>
        <v>10</v>
      </c>
      <c r="P11317" s="11" t="s">
        <v>1255</v>
      </c>
      <c r="Q11317" s="16">
        <v>45225</v>
      </c>
      <c r="R11317" s="11" t="s">
        <v>21393</v>
      </c>
      <c r="S11317" s="52" t="str">
        <f>IFERROR(LEFT(R11317,FIND(" ",R11317)-1),R11317)</f>
        <v>0</v>
      </c>
      <c r="T11317" s="11">
        <v>0</v>
      </c>
      <c r="U11317" s="48">
        <f>IF(AND(T11317&gt;3,T11317&lt;&gt;"-"),"&gt;3",T11317)</f>
        <v>0</v>
      </c>
      <c r="V11317" s="11">
        <v>0</v>
      </c>
      <c r="W11317" s="61">
        <f>IF(V11317="-","",V11317)</f>
        <v>0</v>
      </c>
      <c r="X11317" s="11" t="s">
        <v>30</v>
      </c>
    </row>
    <row r="11318" spans="1:24" ht="15" customHeight="1" x14ac:dyDescent="0.3">
      <c r="A11318" s="10">
        <v>11317</v>
      </c>
      <c r="B11318" s="11" t="s">
        <v>21394</v>
      </c>
      <c r="C11318" s="11" t="s">
        <v>25</v>
      </c>
      <c r="D11318" s="11" t="s">
        <v>200</v>
      </c>
      <c r="E11318" s="11" t="str">
        <f>IFERROR(LEFT(D11318, FIND("-",D11318,1)-2),D11318)</f>
        <v>SISTEM</v>
      </c>
      <c r="F11318" s="11" t="s">
        <v>201</v>
      </c>
      <c r="G11318" s="55" t="s">
        <v>20371</v>
      </c>
      <c r="H11318" s="11" t="s">
        <v>670</v>
      </c>
      <c r="I11318" s="11" t="s">
        <v>680</v>
      </c>
      <c r="J11318" s="11" t="s">
        <v>20375</v>
      </c>
      <c r="K11318" s="11" t="s">
        <v>2229</v>
      </c>
      <c r="L11318" s="12" t="str">
        <f>RIGHT(K11318, 4)</f>
        <v>2022</v>
      </c>
      <c r="M11318" s="16">
        <v>44767</v>
      </c>
      <c r="N11318" s="14" t="str">
        <f>TEXT(M11318,"mmmm")</f>
        <v>July</v>
      </c>
      <c r="O11318" s="15">
        <f>MONTH(M11318)</f>
        <v>7</v>
      </c>
      <c r="P11318" s="11" t="s">
        <v>2229</v>
      </c>
      <c r="Q11318" s="16">
        <v>44767</v>
      </c>
      <c r="R11318" s="11" t="s">
        <v>21395</v>
      </c>
      <c r="S11318" s="52" t="str">
        <f>IFERROR(LEFT(R11318,FIND(" ",R11318)-1),R11318)</f>
        <v>0</v>
      </c>
      <c r="T11318" s="11">
        <v>0</v>
      </c>
      <c r="U11318" s="48">
        <f>IF(AND(T11318&gt;3,T11318&lt;&gt;"-"),"&gt;3",T11318)</f>
        <v>0</v>
      </c>
      <c r="V11318" s="11">
        <v>0</v>
      </c>
      <c r="W11318" s="61">
        <f>IF(V11318="-","",V11318)</f>
        <v>0</v>
      </c>
      <c r="X11318" s="11" t="s">
        <v>30</v>
      </c>
    </row>
    <row r="11319" spans="1:24" ht="15" customHeight="1" x14ac:dyDescent="0.3">
      <c r="A11319" s="10">
        <v>11318</v>
      </c>
      <c r="B11319" s="11" t="s">
        <v>21396</v>
      </c>
      <c r="C11319" s="11" t="s">
        <v>39</v>
      </c>
      <c r="D11319" s="11" t="s">
        <v>33</v>
      </c>
      <c r="E11319" s="11" t="str">
        <f>IFERROR(LEFT(D11319, FIND("-",D11319,1)-2),D11319)</f>
        <v>OPERASI</v>
      </c>
      <c r="F11319" s="11" t="s">
        <v>34</v>
      </c>
      <c r="G11319" s="55" t="s">
        <v>20371</v>
      </c>
      <c r="H11319" s="11" t="s">
        <v>96</v>
      </c>
      <c r="I11319" s="11" t="s">
        <v>30</v>
      </c>
      <c r="J11319" s="11" t="s">
        <v>20375</v>
      </c>
      <c r="K11319" s="11" t="s">
        <v>1003</v>
      </c>
      <c r="L11319" s="12" t="str">
        <f>RIGHT(K11319, 4)</f>
        <v>2023</v>
      </c>
      <c r="M11319" s="16">
        <v>45201</v>
      </c>
      <c r="N11319" s="14" t="str">
        <f>TEXT(M11319,"mmmm")</f>
        <v>October</v>
      </c>
      <c r="O11319" s="15">
        <f>MONTH(M11319)</f>
        <v>10</v>
      </c>
      <c r="P11319" s="11" t="s">
        <v>1003</v>
      </c>
      <c r="Q11319" s="16">
        <v>45201</v>
      </c>
      <c r="R11319" s="11" t="s">
        <v>21397</v>
      </c>
      <c r="S11319" s="52" t="str">
        <f>IFERROR(LEFT(R11319,FIND(" ",R11319)-1),R11319)</f>
        <v>0</v>
      </c>
      <c r="T11319" s="11">
        <v>0</v>
      </c>
      <c r="U11319" s="48">
        <f>IF(AND(T11319&gt;3,T11319&lt;&gt;"-"),"&gt;3",T11319)</f>
        <v>0</v>
      </c>
      <c r="V11319" s="11">
        <v>0</v>
      </c>
      <c r="W11319" s="61">
        <f>IF(V11319="-","",V11319)</f>
        <v>0</v>
      </c>
      <c r="X11319" s="11" t="s">
        <v>30</v>
      </c>
    </row>
    <row r="11320" spans="1:24" ht="15" customHeight="1" x14ac:dyDescent="0.3">
      <c r="A11320" s="10">
        <v>11319</v>
      </c>
      <c r="B11320" s="11" t="s">
        <v>21398</v>
      </c>
      <c r="C11320" s="11" t="s">
        <v>39</v>
      </c>
      <c r="D11320" s="11" t="s">
        <v>33</v>
      </c>
      <c r="E11320" s="11" t="str">
        <f>IFERROR(LEFT(D11320, FIND("-",D11320,1)-2),D11320)</f>
        <v>OPERASI</v>
      </c>
      <c r="F11320" s="11" t="s">
        <v>34</v>
      </c>
      <c r="G11320" s="55" t="s">
        <v>20371</v>
      </c>
      <c r="H11320" s="11" t="s">
        <v>670</v>
      </c>
      <c r="I11320" s="11" t="s">
        <v>675</v>
      </c>
      <c r="J11320" s="11" t="s">
        <v>20375</v>
      </c>
      <c r="K11320" s="11" t="s">
        <v>2483</v>
      </c>
      <c r="L11320" s="12" t="str">
        <f>RIGHT(K11320, 4)</f>
        <v>2023</v>
      </c>
      <c r="M11320" s="16">
        <v>45222</v>
      </c>
      <c r="N11320" s="14" t="str">
        <f>TEXT(M11320,"mmmm")</f>
        <v>October</v>
      </c>
      <c r="O11320" s="15">
        <f>MONTH(M11320)</f>
        <v>10</v>
      </c>
      <c r="P11320" s="11" t="s">
        <v>2483</v>
      </c>
      <c r="Q11320" s="16">
        <v>45222</v>
      </c>
      <c r="R11320" s="11" t="s">
        <v>21399</v>
      </c>
      <c r="S11320" s="52" t="str">
        <f>IFERROR(LEFT(R11320,FIND(" ",R11320)-1),R11320)</f>
        <v>0</v>
      </c>
      <c r="T11320" s="11">
        <v>0</v>
      </c>
      <c r="U11320" s="48">
        <f>IF(AND(T11320&gt;3,T11320&lt;&gt;"-"),"&gt;3",T11320)</f>
        <v>0</v>
      </c>
      <c r="V11320" s="11">
        <v>0</v>
      </c>
      <c r="W11320" s="61">
        <f>IF(V11320="-","",V11320)</f>
        <v>0</v>
      </c>
      <c r="X11320" s="11" t="s">
        <v>30</v>
      </c>
    </row>
    <row r="11321" spans="1:24" ht="15" customHeight="1" x14ac:dyDescent="0.3">
      <c r="A11321" s="10">
        <v>11320</v>
      </c>
      <c r="B11321" s="11" t="s">
        <v>21400</v>
      </c>
      <c r="C11321" s="11" t="s">
        <v>39</v>
      </c>
      <c r="D11321" s="11" t="s">
        <v>33</v>
      </c>
      <c r="E11321" s="11" t="str">
        <f>IFERROR(LEFT(D11321, FIND("-",D11321,1)-2),D11321)</f>
        <v>OPERASI</v>
      </c>
      <c r="F11321" s="11" t="s">
        <v>84</v>
      </c>
      <c r="G11321" s="55" t="s">
        <v>20371</v>
      </c>
      <c r="H11321" s="11" t="s">
        <v>670</v>
      </c>
      <c r="I11321" s="11" t="s">
        <v>675</v>
      </c>
      <c r="J11321" s="11" t="s">
        <v>20375</v>
      </c>
      <c r="K11321" s="11" t="s">
        <v>1165</v>
      </c>
      <c r="L11321" s="12" t="str">
        <f>RIGHT(K11321, 4)</f>
        <v>2022</v>
      </c>
      <c r="M11321" s="16">
        <v>44865</v>
      </c>
      <c r="N11321" s="14" t="str">
        <f>TEXT(M11321,"mmmm")</f>
        <v>October</v>
      </c>
      <c r="O11321" s="15">
        <f>MONTH(M11321)</f>
        <v>10</v>
      </c>
      <c r="P11321" s="11" t="s">
        <v>1165</v>
      </c>
      <c r="Q11321" s="16">
        <v>44865</v>
      </c>
      <c r="R11321" s="11" t="s">
        <v>21401</v>
      </c>
      <c r="S11321" s="52" t="str">
        <f>IFERROR(LEFT(R11321,FIND(" ",R11321)-1),R11321)</f>
        <v>0</v>
      </c>
      <c r="T11321" s="11">
        <v>0</v>
      </c>
      <c r="U11321" s="48">
        <f>IF(AND(T11321&gt;3,T11321&lt;&gt;"-"),"&gt;3",T11321)</f>
        <v>0</v>
      </c>
      <c r="V11321" s="11">
        <v>0</v>
      </c>
      <c r="W11321" s="61">
        <f>IF(V11321="-","",V11321)</f>
        <v>0</v>
      </c>
      <c r="X11321" s="11" t="s">
        <v>30</v>
      </c>
    </row>
    <row r="11322" spans="1:24" ht="15" customHeight="1" x14ac:dyDescent="0.3">
      <c r="A11322" s="10">
        <v>11321</v>
      </c>
      <c r="B11322" s="11" t="s">
        <v>21402</v>
      </c>
      <c r="C11322" s="11" t="s">
        <v>117</v>
      </c>
      <c r="D11322" s="11" t="s">
        <v>148</v>
      </c>
      <c r="E11322" s="11" t="str">
        <f>IFERROR(LEFT(D11322, FIND("-",D11322,1)-2),D11322)</f>
        <v>SISTEM</v>
      </c>
      <c r="F11322" s="11" t="s">
        <v>1183</v>
      </c>
      <c r="G11322" s="55" t="s">
        <v>20371</v>
      </c>
      <c r="H11322" s="11" t="s">
        <v>670</v>
      </c>
      <c r="I11322" s="11" t="s">
        <v>671</v>
      </c>
      <c r="J11322" s="11" t="s">
        <v>1154</v>
      </c>
      <c r="K11322" s="11" t="s">
        <v>3908</v>
      </c>
      <c r="L11322" s="12" t="str">
        <f>RIGHT(K11322, 4)</f>
        <v>2023</v>
      </c>
      <c r="M11322" s="16">
        <v>45190</v>
      </c>
      <c r="N11322" s="14" t="str">
        <f>TEXT(M11322,"mmmm")</f>
        <v>September</v>
      </c>
      <c r="O11322" s="15">
        <f>MONTH(M11322)</f>
        <v>9</v>
      </c>
      <c r="P11322" s="11" t="s">
        <v>3908</v>
      </c>
      <c r="Q11322" s="16">
        <v>45190</v>
      </c>
      <c r="R11322" s="11" t="s">
        <v>5098</v>
      </c>
      <c r="S11322" s="52" t="str">
        <f>IFERROR(LEFT(R11322,FIND(" ",R11322)-1),R11322)</f>
        <v>0</v>
      </c>
      <c r="T11322" s="11">
        <v>0</v>
      </c>
      <c r="U11322" s="48">
        <f>IF(AND(T11322&gt;3,T11322&lt;&gt;"-"),"&gt;3",T11322)</f>
        <v>0</v>
      </c>
      <c r="V11322" s="11">
        <v>0</v>
      </c>
      <c r="W11322" s="61">
        <f>IF(V11322="-","",V11322)</f>
        <v>0</v>
      </c>
      <c r="X11322" s="11" t="s">
        <v>30</v>
      </c>
    </row>
    <row r="11323" spans="1:24" ht="15" customHeight="1" x14ac:dyDescent="0.3">
      <c r="A11323" s="10">
        <v>11322</v>
      </c>
      <c r="B11323" s="11" t="s">
        <v>21403</v>
      </c>
      <c r="C11323" s="11" t="s">
        <v>39</v>
      </c>
      <c r="D11323" s="11" t="s">
        <v>33</v>
      </c>
      <c r="E11323" s="11" t="str">
        <f>IFERROR(LEFT(D11323, FIND("-",D11323,1)-2),D11323)</f>
        <v>OPERASI</v>
      </c>
      <c r="F11323" s="11" t="s">
        <v>27</v>
      </c>
      <c r="G11323" s="55" t="s">
        <v>20371</v>
      </c>
      <c r="H11323" s="11" t="s">
        <v>684</v>
      </c>
      <c r="I11323" s="11" t="s">
        <v>675</v>
      </c>
      <c r="J11323" s="11" t="s">
        <v>20375</v>
      </c>
      <c r="K11323" s="11" t="s">
        <v>1155</v>
      </c>
      <c r="L11323" s="12" t="str">
        <f>RIGHT(K11323, 4)</f>
        <v>2021</v>
      </c>
      <c r="M11323" s="16">
        <v>44473</v>
      </c>
      <c r="N11323" s="14" t="str">
        <f>TEXT(M11323,"mmmm")</f>
        <v>October</v>
      </c>
      <c r="O11323" s="15">
        <f>MONTH(M11323)</f>
        <v>10</v>
      </c>
      <c r="P11323" s="11" t="s">
        <v>1155</v>
      </c>
      <c r="Q11323" s="16">
        <v>44473</v>
      </c>
      <c r="R11323" s="11" t="s">
        <v>21404</v>
      </c>
      <c r="S11323" s="52" t="str">
        <f>IFERROR(LEFT(R11323,FIND(" ",R11323)-1),R11323)</f>
        <v>0</v>
      </c>
      <c r="T11323" s="11">
        <v>0</v>
      </c>
      <c r="U11323" s="48">
        <f>IF(AND(T11323&gt;3,T11323&lt;&gt;"-"),"&gt;3",T11323)</f>
        <v>0</v>
      </c>
      <c r="V11323" s="11">
        <v>0</v>
      </c>
      <c r="W11323" s="61">
        <f>IF(V11323="-","",V11323)</f>
        <v>0</v>
      </c>
      <c r="X11323" s="11" t="s">
        <v>687</v>
      </c>
    </row>
    <row r="11324" spans="1:24" ht="15" customHeight="1" x14ac:dyDescent="0.3">
      <c r="A11324" s="10">
        <v>11323</v>
      </c>
      <c r="B11324" s="11" t="s">
        <v>21405</v>
      </c>
      <c r="C11324" s="11" t="s">
        <v>25</v>
      </c>
      <c r="D11324" s="11" t="s">
        <v>33</v>
      </c>
      <c r="E11324" s="11" t="str">
        <f>IFERROR(LEFT(D11324, FIND("-",D11324,1)-2),D11324)</f>
        <v>OPERASI</v>
      </c>
      <c r="F11324" s="11" t="s">
        <v>27</v>
      </c>
      <c r="G11324" s="55" t="s">
        <v>20371</v>
      </c>
      <c r="H11324" s="11" t="s">
        <v>684</v>
      </c>
      <c r="I11324" s="11" t="s">
        <v>675</v>
      </c>
      <c r="J11324" s="11" t="s">
        <v>741</v>
      </c>
      <c r="K11324" s="11" t="s">
        <v>5749</v>
      </c>
      <c r="L11324" s="12" t="str">
        <f>RIGHT(K11324, 4)</f>
        <v>2021</v>
      </c>
      <c r="M11324" s="16">
        <v>44519</v>
      </c>
      <c r="N11324" s="14" t="str">
        <f>TEXT(M11324,"mmmm")</f>
        <v>November</v>
      </c>
      <c r="O11324" s="15">
        <f>MONTH(M11324)</f>
        <v>11</v>
      </c>
      <c r="P11324" s="11" t="s">
        <v>5749</v>
      </c>
      <c r="Q11324" s="16">
        <v>44519</v>
      </c>
      <c r="R11324" s="11" t="s">
        <v>21406</v>
      </c>
      <c r="S11324" s="52" t="str">
        <f>IFERROR(LEFT(R11324,FIND(" ",R11324)-1),R11324)</f>
        <v>0</v>
      </c>
      <c r="T11324" s="11">
        <v>0</v>
      </c>
      <c r="U11324" s="48">
        <f>IF(AND(T11324&gt;3,T11324&lt;&gt;"-"),"&gt;3",T11324)</f>
        <v>0</v>
      </c>
      <c r="V11324" s="11">
        <v>0</v>
      </c>
      <c r="W11324" s="61">
        <f>IF(V11324="-","",V11324)</f>
        <v>0</v>
      </c>
      <c r="X11324" s="11" t="s">
        <v>687</v>
      </c>
    </row>
    <row r="11325" spans="1:24" ht="15" customHeight="1" x14ac:dyDescent="0.3">
      <c r="A11325" s="10">
        <v>11324</v>
      </c>
      <c r="B11325" s="11" t="s">
        <v>21407</v>
      </c>
      <c r="C11325" s="11" t="s">
        <v>39</v>
      </c>
      <c r="D11325" s="11" t="s">
        <v>33</v>
      </c>
      <c r="E11325" s="11" t="str">
        <f>IFERROR(LEFT(D11325, FIND("-",D11325,1)-2),D11325)</f>
        <v>OPERASI</v>
      </c>
      <c r="F11325" s="11" t="s">
        <v>34</v>
      </c>
      <c r="G11325" s="55" t="s">
        <v>20371</v>
      </c>
      <c r="H11325" s="11" t="s">
        <v>670</v>
      </c>
      <c r="I11325" s="11" t="s">
        <v>675</v>
      </c>
      <c r="J11325" s="11" t="s">
        <v>20375</v>
      </c>
      <c r="K11325" s="11" t="s">
        <v>248</v>
      </c>
      <c r="L11325" s="12" t="str">
        <f>RIGHT(K11325, 4)</f>
        <v>2021</v>
      </c>
      <c r="M11325" s="16">
        <v>44481</v>
      </c>
      <c r="N11325" s="14" t="str">
        <f>TEXT(M11325,"mmmm")</f>
        <v>October</v>
      </c>
      <c r="O11325" s="15">
        <f>MONTH(M11325)</f>
        <v>10</v>
      </c>
      <c r="P11325" s="11" t="s">
        <v>248</v>
      </c>
      <c r="Q11325" s="16">
        <v>44481</v>
      </c>
      <c r="R11325" s="11" t="s">
        <v>21408</v>
      </c>
      <c r="S11325" s="52" t="str">
        <f>IFERROR(LEFT(R11325,FIND(" ",R11325)-1),R11325)</f>
        <v>0</v>
      </c>
      <c r="T11325" s="11">
        <v>0</v>
      </c>
      <c r="U11325" s="48">
        <f>IF(AND(T11325&gt;3,T11325&lt;&gt;"-"),"&gt;3",T11325)</f>
        <v>0</v>
      </c>
      <c r="V11325" s="11">
        <v>0</v>
      </c>
      <c r="W11325" s="61">
        <f>IF(V11325="-","",V11325)</f>
        <v>0</v>
      </c>
      <c r="X11325" s="11" t="s">
        <v>30</v>
      </c>
    </row>
    <row r="11326" spans="1:24" ht="15" customHeight="1" x14ac:dyDescent="0.3">
      <c r="A11326" s="10">
        <v>11325</v>
      </c>
      <c r="B11326" s="11" t="s">
        <v>21409</v>
      </c>
      <c r="C11326" s="11" t="s">
        <v>39</v>
      </c>
      <c r="D11326" s="11" t="s">
        <v>33</v>
      </c>
      <c r="E11326" s="11" t="str">
        <f>IFERROR(LEFT(D11326, FIND("-",D11326,1)-2),D11326)</f>
        <v>OPERASI</v>
      </c>
      <c r="F11326" s="11" t="s">
        <v>43</v>
      </c>
      <c r="G11326" s="55" t="s">
        <v>20371</v>
      </c>
      <c r="H11326" s="11" t="s">
        <v>684</v>
      </c>
      <c r="I11326" s="11" t="s">
        <v>671</v>
      </c>
      <c r="J11326" s="11" t="s">
        <v>697</v>
      </c>
      <c r="K11326" s="11" t="s">
        <v>234</v>
      </c>
      <c r="L11326" s="12" t="str">
        <f>RIGHT(K11326, 4)</f>
        <v>2021</v>
      </c>
      <c r="M11326" s="16">
        <v>44462</v>
      </c>
      <c r="N11326" s="14" t="str">
        <f>TEXT(M11326,"mmmm")</f>
        <v>September</v>
      </c>
      <c r="O11326" s="15">
        <f>MONTH(M11326)</f>
        <v>9</v>
      </c>
      <c r="P11326" s="11" t="s">
        <v>234</v>
      </c>
      <c r="Q11326" s="16">
        <v>44462</v>
      </c>
      <c r="R11326" s="11" t="s">
        <v>21410</v>
      </c>
      <c r="S11326" s="52" t="str">
        <f>IFERROR(LEFT(R11326,FIND(" ",R11326)-1),R11326)</f>
        <v>0</v>
      </c>
      <c r="T11326" s="11">
        <v>0</v>
      </c>
      <c r="U11326" s="48">
        <f>IF(AND(T11326&gt;3,T11326&lt;&gt;"-"),"&gt;3",T11326)</f>
        <v>0</v>
      </c>
      <c r="V11326" s="11">
        <v>0</v>
      </c>
      <c r="W11326" s="61">
        <f>IF(V11326="-","",V11326)</f>
        <v>0</v>
      </c>
      <c r="X11326" s="11" t="s">
        <v>687</v>
      </c>
    </row>
    <row r="11327" spans="1:24" ht="15" customHeight="1" x14ac:dyDescent="0.3">
      <c r="A11327" s="10">
        <v>11326</v>
      </c>
      <c r="B11327" s="11" t="s">
        <v>21411</v>
      </c>
      <c r="C11327" s="11" t="s">
        <v>25</v>
      </c>
      <c r="D11327" s="11" t="s">
        <v>122</v>
      </c>
      <c r="E11327" s="11" t="str">
        <f>IFERROR(LEFT(D11327, FIND("-",D11327,1)-2),D11327)</f>
        <v>SISTEM</v>
      </c>
      <c r="F11327" s="11" t="s">
        <v>27</v>
      </c>
      <c r="G11327" s="55" t="s">
        <v>20371</v>
      </c>
      <c r="H11327" s="11" t="s">
        <v>670</v>
      </c>
      <c r="I11327" s="11" t="s">
        <v>671</v>
      </c>
      <c r="J11327" s="11" t="s">
        <v>20375</v>
      </c>
      <c r="K11327" s="11" t="s">
        <v>123</v>
      </c>
      <c r="L11327" s="12" t="str">
        <f>RIGHT(K11327, 4)</f>
        <v>2020</v>
      </c>
      <c r="M11327" s="16">
        <v>44145</v>
      </c>
      <c r="N11327" s="14" t="str">
        <f>TEXT(M11327,"mmmm")</f>
        <v>November</v>
      </c>
      <c r="O11327" s="15">
        <f>MONTH(M11327)</f>
        <v>11</v>
      </c>
      <c r="P11327" s="11" t="s">
        <v>123</v>
      </c>
      <c r="Q11327" s="16">
        <v>44145</v>
      </c>
      <c r="R11327" s="11" t="s">
        <v>21412</v>
      </c>
      <c r="S11327" s="52" t="str">
        <f>IFERROR(LEFT(R11327,FIND(" ",R11327)-1),R11327)</f>
        <v>0</v>
      </c>
      <c r="T11327" s="11">
        <v>0</v>
      </c>
      <c r="U11327" s="48">
        <f>IF(AND(T11327&gt;3,T11327&lt;&gt;"-"),"&gt;3",T11327)</f>
        <v>0</v>
      </c>
      <c r="V11327" s="11">
        <v>0</v>
      </c>
      <c r="W11327" s="61">
        <f>IF(V11327="-","",V11327)</f>
        <v>0</v>
      </c>
      <c r="X11327" s="11" t="s">
        <v>30</v>
      </c>
    </row>
    <row r="11328" spans="1:24" ht="15" customHeight="1" x14ac:dyDescent="0.3">
      <c r="A11328" s="10">
        <v>11327</v>
      </c>
      <c r="B11328" s="11" t="s">
        <v>21413</v>
      </c>
      <c r="C11328" s="11" t="s">
        <v>25</v>
      </c>
      <c r="D11328" s="11" t="s">
        <v>51</v>
      </c>
      <c r="E11328" s="11" t="str">
        <f>IFERROR(LEFT(D11328, FIND("-",D11328,1)-2),D11328)</f>
        <v>OPERASI</v>
      </c>
      <c r="F11328" s="11" t="s">
        <v>52</v>
      </c>
      <c r="G11328" s="55" t="s">
        <v>20371</v>
      </c>
      <c r="H11328" s="11" t="s">
        <v>670</v>
      </c>
      <c r="I11328" s="11" t="s">
        <v>671</v>
      </c>
      <c r="J11328" s="11" t="s">
        <v>697</v>
      </c>
      <c r="K11328" s="11" t="s">
        <v>4489</v>
      </c>
      <c r="L11328" s="12" t="str">
        <f>RIGHT(K11328, 4)</f>
        <v>2020</v>
      </c>
      <c r="M11328" s="16">
        <v>43923</v>
      </c>
      <c r="N11328" s="14" t="str">
        <f>TEXT(M11328,"mmmm")</f>
        <v>April</v>
      </c>
      <c r="O11328" s="15">
        <f>MONTH(M11328)</f>
        <v>4</v>
      </c>
      <c r="P11328" s="11" t="s">
        <v>4489</v>
      </c>
      <c r="Q11328" s="16">
        <v>43923</v>
      </c>
      <c r="R11328" s="11" t="s">
        <v>21414</v>
      </c>
      <c r="S11328" s="52" t="str">
        <f>IFERROR(LEFT(R11328,FIND(" ",R11328)-1),R11328)</f>
        <v>0</v>
      </c>
      <c r="T11328" s="11">
        <v>0</v>
      </c>
      <c r="U11328" s="48">
        <f>IF(AND(T11328&gt;3,T11328&lt;&gt;"-"),"&gt;3",T11328)</f>
        <v>0</v>
      </c>
      <c r="V11328" s="11">
        <v>0</v>
      </c>
      <c r="W11328" s="61">
        <f>IF(V11328="-","",V11328)</f>
        <v>0</v>
      </c>
      <c r="X11328" s="11" t="s">
        <v>30</v>
      </c>
    </row>
    <row r="11329" spans="1:24" ht="15" customHeight="1" x14ac:dyDescent="0.3">
      <c r="A11329" s="10">
        <v>11328</v>
      </c>
      <c r="B11329" s="11" t="s">
        <v>21415</v>
      </c>
      <c r="C11329" s="11" t="s">
        <v>39</v>
      </c>
      <c r="D11329" s="11" t="s">
        <v>33</v>
      </c>
      <c r="E11329" s="11" t="str">
        <f>IFERROR(LEFT(D11329, FIND("-",D11329,1)-2),D11329)</f>
        <v>OPERASI</v>
      </c>
      <c r="F11329" s="11" t="s">
        <v>34</v>
      </c>
      <c r="G11329" s="55" t="s">
        <v>20371</v>
      </c>
      <c r="H11329" s="11" t="s">
        <v>670</v>
      </c>
      <c r="I11329" s="11" t="s">
        <v>675</v>
      </c>
      <c r="J11329" s="11" t="s">
        <v>20375</v>
      </c>
      <c r="K11329" s="11" t="s">
        <v>1003</v>
      </c>
      <c r="L11329" s="12" t="str">
        <f>RIGHT(K11329, 4)</f>
        <v>2023</v>
      </c>
      <c r="M11329" s="16">
        <v>45201</v>
      </c>
      <c r="N11329" s="14" t="str">
        <f>TEXT(M11329,"mmmm")</f>
        <v>October</v>
      </c>
      <c r="O11329" s="15">
        <f>MONTH(M11329)</f>
        <v>10</v>
      </c>
      <c r="P11329" s="11" t="s">
        <v>1003</v>
      </c>
      <c r="Q11329" s="16">
        <v>45201</v>
      </c>
      <c r="R11329" s="11" t="s">
        <v>21416</v>
      </c>
      <c r="S11329" s="52" t="str">
        <f>IFERROR(LEFT(R11329,FIND(" ",R11329)-1),R11329)</f>
        <v>0</v>
      </c>
      <c r="T11329" s="11">
        <v>0</v>
      </c>
      <c r="U11329" s="48">
        <f>IF(AND(T11329&gt;3,T11329&lt;&gt;"-"),"&gt;3",T11329)</f>
        <v>0</v>
      </c>
      <c r="V11329" s="11">
        <v>0</v>
      </c>
      <c r="W11329" s="61">
        <f>IF(V11329="-","",V11329)</f>
        <v>0</v>
      </c>
      <c r="X11329" s="11" t="s">
        <v>30</v>
      </c>
    </row>
    <row r="11330" spans="1:24" ht="15" customHeight="1" x14ac:dyDescent="0.3">
      <c r="A11330" s="10">
        <v>11329</v>
      </c>
      <c r="B11330" s="11" t="s">
        <v>21417</v>
      </c>
      <c r="C11330" s="11" t="s">
        <v>39</v>
      </c>
      <c r="D11330" s="11" t="s">
        <v>33</v>
      </c>
      <c r="E11330" s="11" t="str">
        <f>IFERROR(LEFT(D11330, FIND("-",D11330,1)-2),D11330)</f>
        <v>OPERASI</v>
      </c>
      <c r="F11330" s="11" t="s">
        <v>27</v>
      </c>
      <c r="G11330" s="55" t="s">
        <v>20371</v>
      </c>
      <c r="H11330" s="11" t="s">
        <v>684</v>
      </c>
      <c r="I11330" s="11" t="s">
        <v>675</v>
      </c>
      <c r="J11330" s="11" t="s">
        <v>741</v>
      </c>
      <c r="K11330" s="11" t="s">
        <v>2762</v>
      </c>
      <c r="L11330" s="12" t="str">
        <f>RIGHT(K11330, 4)</f>
        <v>2021</v>
      </c>
      <c r="M11330" s="16">
        <v>44447</v>
      </c>
      <c r="N11330" s="14" t="str">
        <f>TEXT(M11330,"mmmm")</f>
        <v>September</v>
      </c>
      <c r="O11330" s="15">
        <f>MONTH(M11330)</f>
        <v>9</v>
      </c>
      <c r="P11330" s="11" t="s">
        <v>2762</v>
      </c>
      <c r="Q11330" s="16">
        <v>44447</v>
      </c>
      <c r="R11330" s="11" t="s">
        <v>21418</v>
      </c>
      <c r="S11330" s="52" t="str">
        <f>IFERROR(LEFT(R11330,FIND(" ",R11330)-1),R11330)</f>
        <v>0</v>
      </c>
      <c r="T11330" s="11">
        <v>0</v>
      </c>
      <c r="U11330" s="48">
        <f>IF(AND(T11330&gt;3,T11330&lt;&gt;"-"),"&gt;3",T11330)</f>
        <v>0</v>
      </c>
      <c r="V11330" s="11">
        <v>0</v>
      </c>
      <c r="W11330" s="61">
        <f>IF(V11330="-","",V11330)</f>
        <v>0</v>
      </c>
      <c r="X11330" s="11" t="s">
        <v>687</v>
      </c>
    </row>
    <row r="11331" spans="1:24" ht="15" customHeight="1" x14ac:dyDescent="0.3">
      <c r="A11331" s="10">
        <v>11330</v>
      </c>
      <c r="B11331" s="11" t="s">
        <v>21419</v>
      </c>
      <c r="C11331" s="11" t="s">
        <v>25</v>
      </c>
      <c r="D11331" s="11" t="s">
        <v>2624</v>
      </c>
      <c r="E11331" s="11" t="str">
        <f>IFERROR(LEFT(D11331, FIND("-",D11331,1)-2),D11331)</f>
        <v>SISTEM</v>
      </c>
      <c r="F11331" s="11" t="s">
        <v>2625</v>
      </c>
      <c r="G11331" s="55" t="s">
        <v>20371</v>
      </c>
      <c r="H11331" s="11" t="s">
        <v>670</v>
      </c>
      <c r="I11331" s="11" t="s">
        <v>675</v>
      </c>
      <c r="J11331" s="11" t="s">
        <v>20375</v>
      </c>
      <c r="K11331" s="11" t="s">
        <v>535</v>
      </c>
      <c r="L11331" s="12" t="str">
        <f>RIGHT(K11331, 4)</f>
        <v>2023</v>
      </c>
      <c r="M11331" s="16">
        <v>44979</v>
      </c>
      <c r="N11331" s="14" t="str">
        <f>TEXT(M11331,"mmmm")</f>
        <v>February</v>
      </c>
      <c r="O11331" s="15">
        <f>MONTH(M11331)</f>
        <v>2</v>
      </c>
      <c r="P11331" s="11" t="s">
        <v>535</v>
      </c>
      <c r="Q11331" s="16">
        <v>44979</v>
      </c>
      <c r="R11331" s="11" t="s">
        <v>21420</v>
      </c>
      <c r="S11331" s="52" t="str">
        <f>IFERROR(LEFT(R11331,FIND(" ",R11331)-1),R11331)</f>
        <v>0</v>
      </c>
      <c r="T11331" s="11">
        <v>0</v>
      </c>
      <c r="U11331" s="48">
        <f>IF(AND(T11331&gt;3,T11331&lt;&gt;"-"),"&gt;3",T11331)</f>
        <v>0</v>
      </c>
      <c r="V11331" s="11">
        <v>0</v>
      </c>
      <c r="W11331" s="61">
        <f>IF(V11331="-","",V11331)</f>
        <v>0</v>
      </c>
      <c r="X11331" s="11" t="s">
        <v>30</v>
      </c>
    </row>
    <row r="11332" spans="1:24" ht="15" customHeight="1" x14ac:dyDescent="0.3">
      <c r="A11332" s="10">
        <v>11331</v>
      </c>
      <c r="B11332" s="11" t="s">
        <v>21421</v>
      </c>
      <c r="C11332" s="11" t="s">
        <v>117</v>
      </c>
      <c r="D11332" s="11" t="s">
        <v>309</v>
      </c>
      <c r="E11332" s="11" t="str">
        <f>IFERROR(LEFT(D11332, FIND("-",D11332,1)-2),D11332)</f>
        <v>SISTEM</v>
      </c>
      <c r="F11332" s="11" t="s">
        <v>1474</v>
      </c>
      <c r="G11332" s="55" t="s">
        <v>20371</v>
      </c>
      <c r="H11332" s="11" t="s">
        <v>670</v>
      </c>
      <c r="I11332" s="11" t="s">
        <v>675</v>
      </c>
      <c r="J11332" s="11" t="s">
        <v>310</v>
      </c>
      <c r="K11332" s="11" t="s">
        <v>4315</v>
      </c>
      <c r="L11332" s="12" t="str">
        <f>RIGHT(K11332, 4)</f>
        <v>2023</v>
      </c>
      <c r="M11332" s="16">
        <v>45061</v>
      </c>
      <c r="N11332" s="14" t="str">
        <f>TEXT(M11332,"mmmm")</f>
        <v>May</v>
      </c>
      <c r="O11332" s="15">
        <f>MONTH(M11332)</f>
        <v>5</v>
      </c>
      <c r="P11332" s="11" t="s">
        <v>4315</v>
      </c>
      <c r="Q11332" s="16">
        <v>45061</v>
      </c>
      <c r="R11332" s="11" t="s">
        <v>21422</v>
      </c>
      <c r="S11332" s="52" t="str">
        <f>IFERROR(LEFT(R11332,FIND(" ",R11332)-1),R11332)</f>
        <v>0</v>
      </c>
      <c r="T11332" s="11">
        <v>0</v>
      </c>
      <c r="U11332" s="48">
        <f>IF(AND(T11332&gt;3,T11332&lt;&gt;"-"),"&gt;3",T11332)</f>
        <v>0</v>
      </c>
      <c r="V11332" s="11">
        <v>0</v>
      </c>
      <c r="W11332" s="61">
        <f>IF(V11332="-","",V11332)</f>
        <v>0</v>
      </c>
      <c r="X11332" s="11" t="s">
        <v>30</v>
      </c>
    </row>
    <row r="11333" spans="1:24" ht="15" customHeight="1" x14ac:dyDescent="0.3">
      <c r="A11333" s="10">
        <v>11332</v>
      </c>
      <c r="B11333" s="11" t="s">
        <v>21423</v>
      </c>
      <c r="C11333" s="11" t="s">
        <v>39</v>
      </c>
      <c r="D11333" s="11" t="s">
        <v>222</v>
      </c>
      <c r="E11333" s="11" t="str">
        <f>IFERROR(LEFT(D11333, FIND("-",D11333,1)-2),D11333)</f>
        <v>MOBILE APPS</v>
      </c>
      <c r="F11333" s="11" t="s">
        <v>227</v>
      </c>
      <c r="G11333" s="55" t="s">
        <v>20371</v>
      </c>
      <c r="H11333" s="11" t="s">
        <v>670</v>
      </c>
      <c r="I11333" s="11" t="s">
        <v>680</v>
      </c>
      <c r="J11333" s="11" t="s">
        <v>20375</v>
      </c>
      <c r="K11333" s="11" t="s">
        <v>4480</v>
      </c>
      <c r="L11333" s="12" t="str">
        <f>RIGHT(K11333, 4)</f>
        <v>2023</v>
      </c>
      <c r="M11333" s="16">
        <v>44945</v>
      </c>
      <c r="N11333" s="14" t="str">
        <f>TEXT(M11333,"mmmm")</f>
        <v>January</v>
      </c>
      <c r="O11333" s="15">
        <f>MONTH(M11333)</f>
        <v>1</v>
      </c>
      <c r="P11333" s="11" t="s">
        <v>4480</v>
      </c>
      <c r="Q11333" s="16">
        <v>44945</v>
      </c>
      <c r="R11333" s="11" t="s">
        <v>21424</v>
      </c>
      <c r="S11333" s="52" t="str">
        <f>IFERROR(LEFT(R11333,FIND(" ",R11333)-1),R11333)</f>
        <v>0</v>
      </c>
      <c r="T11333" s="11">
        <v>0</v>
      </c>
      <c r="U11333" s="48">
        <f>IF(AND(T11333&gt;3,T11333&lt;&gt;"-"),"&gt;3",T11333)</f>
        <v>0</v>
      </c>
      <c r="V11333" s="11">
        <v>0</v>
      </c>
      <c r="W11333" s="61">
        <f>IF(V11333="-","",V11333)</f>
        <v>0</v>
      </c>
      <c r="X11333" s="11" t="s">
        <v>30</v>
      </c>
    </row>
    <row r="11334" spans="1:24" ht="15" customHeight="1" x14ac:dyDescent="0.3">
      <c r="A11334" s="10">
        <v>11333</v>
      </c>
      <c r="B11334" s="11" t="s">
        <v>21425</v>
      </c>
      <c r="C11334" s="11" t="s">
        <v>25</v>
      </c>
      <c r="D11334" s="11" t="s">
        <v>33</v>
      </c>
      <c r="E11334" s="11" t="str">
        <f>IFERROR(LEFT(D11334, FIND("-",D11334,1)-2),D11334)</f>
        <v>OPERASI</v>
      </c>
      <c r="F11334" s="11" t="s">
        <v>84</v>
      </c>
      <c r="G11334" s="55" t="s">
        <v>20371</v>
      </c>
      <c r="H11334" s="11" t="s">
        <v>670</v>
      </c>
      <c r="I11334" s="11" t="s">
        <v>671</v>
      </c>
      <c r="J11334" s="11" t="s">
        <v>697</v>
      </c>
      <c r="K11334" s="11" t="s">
        <v>4639</v>
      </c>
      <c r="L11334" s="12" t="str">
        <f>RIGHT(K11334, 4)</f>
        <v>2020</v>
      </c>
      <c r="M11334" s="16">
        <v>44102</v>
      </c>
      <c r="N11334" s="14" t="str">
        <f>TEXT(M11334,"mmmm")</f>
        <v>September</v>
      </c>
      <c r="O11334" s="15">
        <f>MONTH(M11334)</f>
        <v>9</v>
      </c>
      <c r="P11334" s="11" t="s">
        <v>4639</v>
      </c>
      <c r="Q11334" s="16">
        <v>44102</v>
      </c>
      <c r="R11334" s="11" t="s">
        <v>21426</v>
      </c>
      <c r="S11334" s="52" t="str">
        <f>IFERROR(LEFT(R11334,FIND(" ",R11334)-1),R11334)</f>
        <v>0</v>
      </c>
      <c r="T11334" s="11">
        <v>0</v>
      </c>
      <c r="U11334" s="48">
        <f>IF(AND(T11334&gt;3,T11334&lt;&gt;"-"),"&gt;3",T11334)</f>
        <v>0</v>
      </c>
      <c r="V11334" s="11">
        <v>0</v>
      </c>
      <c r="W11334" s="61">
        <f>IF(V11334="-","",V11334)</f>
        <v>0</v>
      </c>
      <c r="X11334" s="11" t="s">
        <v>30</v>
      </c>
    </row>
    <row r="11335" spans="1:24" ht="15" customHeight="1" x14ac:dyDescent="0.3">
      <c r="A11335" s="10">
        <v>11334</v>
      </c>
      <c r="B11335" s="11" t="s">
        <v>21427</v>
      </c>
      <c r="C11335" s="11" t="s">
        <v>25</v>
      </c>
      <c r="D11335" s="11" t="s">
        <v>135</v>
      </c>
      <c r="E11335" s="11" t="str">
        <f>IFERROR(LEFT(D11335, FIND("-",D11335,1)-2),D11335)</f>
        <v>APLIKASI</v>
      </c>
      <c r="F11335" s="11" t="s">
        <v>136</v>
      </c>
      <c r="G11335" s="55" t="s">
        <v>20371</v>
      </c>
      <c r="H11335" s="11" t="s">
        <v>670</v>
      </c>
      <c r="I11335" s="11" t="s">
        <v>675</v>
      </c>
      <c r="J11335" s="11" t="s">
        <v>20375</v>
      </c>
      <c r="K11335" s="11" t="s">
        <v>6722</v>
      </c>
      <c r="L11335" s="12" t="str">
        <f>RIGHT(K11335, 4)</f>
        <v>2021</v>
      </c>
      <c r="M11335" s="16">
        <v>44218</v>
      </c>
      <c r="N11335" s="14" t="str">
        <f>TEXT(M11335,"mmmm")</f>
        <v>January</v>
      </c>
      <c r="O11335" s="15">
        <f>MONTH(M11335)</f>
        <v>1</v>
      </c>
      <c r="P11335" s="11" t="s">
        <v>6722</v>
      </c>
      <c r="Q11335" s="16">
        <v>44218</v>
      </c>
      <c r="R11335" s="11" t="s">
        <v>21428</v>
      </c>
      <c r="S11335" s="52" t="str">
        <f>IFERROR(LEFT(R11335,FIND(" ",R11335)-1),R11335)</f>
        <v>0</v>
      </c>
      <c r="T11335" s="11">
        <v>0</v>
      </c>
      <c r="U11335" s="48">
        <f>IF(AND(T11335&gt;3,T11335&lt;&gt;"-"),"&gt;3",T11335)</f>
        <v>0</v>
      </c>
      <c r="V11335" s="11">
        <v>0</v>
      </c>
      <c r="W11335" s="61">
        <f>IF(V11335="-","",V11335)</f>
        <v>0</v>
      </c>
      <c r="X11335" s="11" t="s">
        <v>30</v>
      </c>
    </row>
    <row r="11336" spans="1:24" ht="15" customHeight="1" x14ac:dyDescent="0.3">
      <c r="A11336" s="10">
        <v>11335</v>
      </c>
      <c r="B11336" s="11" t="s">
        <v>21429</v>
      </c>
      <c r="C11336" s="11" t="s">
        <v>39</v>
      </c>
      <c r="D11336" s="11" t="s">
        <v>33</v>
      </c>
      <c r="E11336" s="11" t="str">
        <f>IFERROR(LEFT(D11336, FIND("-",D11336,1)-2),D11336)</f>
        <v>OPERASI</v>
      </c>
      <c r="F11336" s="11" t="s">
        <v>84</v>
      </c>
      <c r="G11336" s="55" t="s">
        <v>20371</v>
      </c>
      <c r="H11336" s="11" t="s">
        <v>670</v>
      </c>
      <c r="I11336" s="11" t="s">
        <v>675</v>
      </c>
      <c r="J11336" s="11" t="s">
        <v>20375</v>
      </c>
      <c r="K11336" s="11" t="s">
        <v>609</v>
      </c>
      <c r="L11336" s="12" t="str">
        <f>RIGHT(K11336, 4)</f>
        <v>2023</v>
      </c>
      <c r="M11336" s="16">
        <v>45175</v>
      </c>
      <c r="N11336" s="14" t="str">
        <f>TEXT(M11336,"mmmm")</f>
        <v>September</v>
      </c>
      <c r="O11336" s="15">
        <f>MONTH(M11336)</f>
        <v>9</v>
      </c>
      <c r="P11336" s="11" t="s">
        <v>609</v>
      </c>
      <c r="Q11336" s="16">
        <v>45175</v>
      </c>
      <c r="R11336" s="11" t="s">
        <v>21430</v>
      </c>
      <c r="S11336" s="52" t="str">
        <f>IFERROR(LEFT(R11336,FIND(" ",R11336)-1),R11336)</f>
        <v>0</v>
      </c>
      <c r="T11336" s="11">
        <v>0</v>
      </c>
      <c r="U11336" s="48">
        <f>IF(AND(T11336&gt;3,T11336&lt;&gt;"-"),"&gt;3",T11336)</f>
        <v>0</v>
      </c>
      <c r="V11336" s="11">
        <v>0</v>
      </c>
      <c r="W11336" s="61">
        <f>IF(V11336="-","",V11336)</f>
        <v>0</v>
      </c>
      <c r="X11336" s="11" t="s">
        <v>30</v>
      </c>
    </row>
    <row r="11337" spans="1:24" ht="15" customHeight="1" x14ac:dyDescent="0.3">
      <c r="A11337" s="10">
        <v>11336</v>
      </c>
      <c r="B11337" s="11" t="s">
        <v>21431</v>
      </c>
      <c r="C11337" s="11" t="s">
        <v>25</v>
      </c>
      <c r="D11337" s="11" t="s">
        <v>33</v>
      </c>
      <c r="E11337" s="11" t="str">
        <f>IFERROR(LEFT(D11337, FIND("-",D11337,1)-2),D11337)</f>
        <v>OPERASI</v>
      </c>
      <c r="F11337" s="11" t="s">
        <v>1124</v>
      </c>
      <c r="G11337" s="55" t="s">
        <v>20371</v>
      </c>
      <c r="H11337" s="11" t="s">
        <v>670</v>
      </c>
      <c r="I11337" s="11" t="s">
        <v>675</v>
      </c>
      <c r="J11337" s="11" t="s">
        <v>741</v>
      </c>
      <c r="K11337" s="11" t="s">
        <v>2626</v>
      </c>
      <c r="L11337" s="12" t="str">
        <f>RIGHT(K11337, 4)</f>
        <v>2023</v>
      </c>
      <c r="M11337" s="16">
        <v>45246</v>
      </c>
      <c r="N11337" s="14" t="str">
        <f>TEXT(M11337,"mmmm")</f>
        <v>November</v>
      </c>
      <c r="O11337" s="15">
        <f>MONTH(M11337)</f>
        <v>11</v>
      </c>
      <c r="P11337" s="11" t="s">
        <v>2626</v>
      </c>
      <c r="Q11337" s="16">
        <v>45246</v>
      </c>
      <c r="R11337" s="11" t="s">
        <v>21432</v>
      </c>
      <c r="S11337" s="52" t="str">
        <f>IFERROR(LEFT(R11337,FIND(" ",R11337)-1),R11337)</f>
        <v>0</v>
      </c>
      <c r="T11337" s="11">
        <v>0</v>
      </c>
      <c r="U11337" s="48">
        <f>IF(AND(T11337&gt;3,T11337&lt;&gt;"-"),"&gt;3",T11337)</f>
        <v>0</v>
      </c>
      <c r="V11337" s="11">
        <v>0</v>
      </c>
      <c r="W11337" s="61">
        <f>IF(V11337="-","",V11337)</f>
        <v>0</v>
      </c>
      <c r="X11337" s="11" t="s">
        <v>30</v>
      </c>
    </row>
    <row r="11338" spans="1:24" ht="15" customHeight="1" x14ac:dyDescent="0.3">
      <c r="A11338" s="10">
        <v>11337</v>
      </c>
      <c r="B11338" s="11" t="s">
        <v>21433</v>
      </c>
      <c r="C11338" s="11" t="s">
        <v>39</v>
      </c>
      <c r="D11338" s="11" t="s">
        <v>33</v>
      </c>
      <c r="E11338" s="11" t="str">
        <f>IFERROR(LEFT(D11338, FIND("-",D11338,1)-2),D11338)</f>
        <v>OPERASI</v>
      </c>
      <c r="F11338" s="11" t="s">
        <v>27</v>
      </c>
      <c r="G11338" s="55" t="s">
        <v>20371</v>
      </c>
      <c r="H11338" s="11" t="s">
        <v>684</v>
      </c>
      <c r="I11338" s="11" t="s">
        <v>680</v>
      </c>
      <c r="J11338" s="11" t="s">
        <v>20375</v>
      </c>
      <c r="K11338" s="11" t="s">
        <v>1255</v>
      </c>
      <c r="L11338" s="12" t="str">
        <f>RIGHT(K11338, 4)</f>
        <v>2023</v>
      </c>
      <c r="M11338" s="16">
        <v>45225</v>
      </c>
      <c r="N11338" s="14" t="str">
        <f>TEXT(M11338,"mmmm")</f>
        <v>October</v>
      </c>
      <c r="O11338" s="15">
        <f>MONTH(M11338)</f>
        <v>10</v>
      </c>
      <c r="P11338" s="11" t="s">
        <v>1255</v>
      </c>
      <c r="Q11338" s="16">
        <v>45225</v>
      </c>
      <c r="R11338" s="11" t="s">
        <v>15387</v>
      </c>
      <c r="S11338" s="52" t="str">
        <f>IFERROR(LEFT(R11338,FIND(" ",R11338)-1),R11338)</f>
        <v>0</v>
      </c>
      <c r="T11338" s="11">
        <v>0</v>
      </c>
      <c r="U11338" s="48">
        <f>IF(AND(T11338&gt;3,T11338&lt;&gt;"-"),"&gt;3",T11338)</f>
        <v>0</v>
      </c>
      <c r="V11338" s="11">
        <v>0</v>
      </c>
      <c r="W11338" s="61">
        <f>IF(V11338="-","",V11338)</f>
        <v>0</v>
      </c>
      <c r="X11338" s="11" t="s">
        <v>1654</v>
      </c>
    </row>
    <row r="11339" spans="1:24" ht="15" customHeight="1" x14ac:dyDescent="0.3">
      <c r="A11339" s="10">
        <v>11338</v>
      </c>
      <c r="B11339" s="11" t="s">
        <v>21434</v>
      </c>
      <c r="C11339" s="11" t="s">
        <v>25</v>
      </c>
      <c r="D11339" s="11" t="s">
        <v>51</v>
      </c>
      <c r="E11339" s="11" t="str">
        <f>IFERROR(LEFT(D11339, FIND("-",D11339,1)-2),D11339)</f>
        <v>OPERASI</v>
      </c>
      <c r="F11339" s="11" t="s">
        <v>52</v>
      </c>
      <c r="G11339" s="55" t="s">
        <v>20371</v>
      </c>
      <c r="H11339" s="11" t="s">
        <v>670</v>
      </c>
      <c r="I11339" s="11" t="s">
        <v>675</v>
      </c>
      <c r="J11339" s="11" t="s">
        <v>813</v>
      </c>
      <c r="K11339" s="11" t="s">
        <v>3630</v>
      </c>
      <c r="L11339" s="12" t="str">
        <f>RIGHT(K11339, 4)</f>
        <v>2022</v>
      </c>
      <c r="M11339" s="16">
        <v>44810</v>
      </c>
      <c r="N11339" s="14" t="str">
        <f>TEXT(M11339,"mmmm")</f>
        <v>September</v>
      </c>
      <c r="O11339" s="15">
        <f>MONTH(M11339)</f>
        <v>9</v>
      </c>
      <c r="P11339" s="11" t="s">
        <v>3630</v>
      </c>
      <c r="Q11339" s="16">
        <v>44810</v>
      </c>
      <c r="R11339" s="11" t="s">
        <v>21435</v>
      </c>
      <c r="S11339" s="52" t="str">
        <f>IFERROR(LEFT(R11339,FIND(" ",R11339)-1),R11339)</f>
        <v>0</v>
      </c>
      <c r="T11339" s="11">
        <v>0</v>
      </c>
      <c r="U11339" s="48">
        <f>IF(AND(T11339&gt;3,T11339&lt;&gt;"-"),"&gt;3",T11339)</f>
        <v>0</v>
      </c>
      <c r="V11339" s="11">
        <v>0</v>
      </c>
      <c r="W11339" s="61">
        <f>IF(V11339="-","",V11339)</f>
        <v>0</v>
      </c>
      <c r="X11339" s="11" t="s">
        <v>30</v>
      </c>
    </row>
    <row r="11340" spans="1:24" ht="15" customHeight="1" x14ac:dyDescent="0.3">
      <c r="A11340" s="10">
        <v>11339</v>
      </c>
      <c r="B11340" s="11" t="s">
        <v>21436</v>
      </c>
      <c r="C11340" s="11" t="s">
        <v>25</v>
      </c>
      <c r="D11340" s="11" t="s">
        <v>33</v>
      </c>
      <c r="E11340" s="11" t="str">
        <f>IFERROR(LEFT(D11340, FIND("-",D11340,1)-2),D11340)</f>
        <v>OPERASI</v>
      </c>
      <c r="F11340" s="11" t="s">
        <v>27</v>
      </c>
      <c r="G11340" s="55" t="s">
        <v>20371</v>
      </c>
      <c r="H11340" s="11" t="s">
        <v>684</v>
      </c>
      <c r="I11340" s="11" t="s">
        <v>671</v>
      </c>
      <c r="J11340" s="11" t="s">
        <v>697</v>
      </c>
      <c r="K11340" s="11" t="s">
        <v>7695</v>
      </c>
      <c r="L11340" s="12" t="str">
        <f>RIGHT(K11340, 4)</f>
        <v>2022</v>
      </c>
      <c r="M11340" s="16">
        <v>44749</v>
      </c>
      <c r="N11340" s="14" t="str">
        <f>TEXT(M11340,"mmmm")</f>
        <v>July</v>
      </c>
      <c r="O11340" s="15">
        <f>MONTH(M11340)</f>
        <v>7</v>
      </c>
      <c r="P11340" s="11" t="s">
        <v>7695</v>
      </c>
      <c r="Q11340" s="16">
        <v>44749</v>
      </c>
      <c r="R11340" s="11" t="s">
        <v>21437</v>
      </c>
      <c r="S11340" s="52" t="str">
        <f>IFERROR(LEFT(R11340,FIND(" ",R11340)-1),R11340)</f>
        <v>0</v>
      </c>
      <c r="T11340" s="11">
        <v>0</v>
      </c>
      <c r="U11340" s="48">
        <f>IF(AND(T11340&gt;3,T11340&lt;&gt;"-"),"&gt;3",T11340)</f>
        <v>0</v>
      </c>
      <c r="V11340" s="11">
        <v>0</v>
      </c>
      <c r="W11340" s="61">
        <f>IF(V11340="-","",V11340)</f>
        <v>0</v>
      </c>
      <c r="X11340" s="11" t="s">
        <v>687</v>
      </c>
    </row>
    <row r="11341" spans="1:24" ht="15" customHeight="1" x14ac:dyDescent="0.3">
      <c r="A11341" s="10">
        <v>11340</v>
      </c>
      <c r="B11341" s="11" t="s">
        <v>21438</v>
      </c>
      <c r="C11341" s="11" t="s">
        <v>39</v>
      </c>
      <c r="D11341" s="11" t="s">
        <v>33</v>
      </c>
      <c r="E11341" s="11" t="str">
        <f>IFERROR(LEFT(D11341, FIND("-",D11341,1)-2),D11341)</f>
        <v>OPERASI</v>
      </c>
      <c r="F11341" s="11" t="s">
        <v>34</v>
      </c>
      <c r="G11341" s="55" t="s">
        <v>20371</v>
      </c>
      <c r="H11341" s="11" t="s">
        <v>670</v>
      </c>
      <c r="I11341" s="11" t="s">
        <v>675</v>
      </c>
      <c r="J11341" s="11" t="s">
        <v>741</v>
      </c>
      <c r="K11341" s="11" t="s">
        <v>1003</v>
      </c>
      <c r="L11341" s="12" t="str">
        <f>RIGHT(K11341, 4)</f>
        <v>2023</v>
      </c>
      <c r="M11341" s="16">
        <v>45201</v>
      </c>
      <c r="N11341" s="14" t="str">
        <f>TEXT(M11341,"mmmm")</f>
        <v>October</v>
      </c>
      <c r="O11341" s="15">
        <f>MONTH(M11341)</f>
        <v>10</v>
      </c>
      <c r="P11341" s="11" t="s">
        <v>1003</v>
      </c>
      <c r="Q11341" s="16">
        <v>45201</v>
      </c>
      <c r="R11341" s="11" t="s">
        <v>21439</v>
      </c>
      <c r="S11341" s="52" t="str">
        <f>IFERROR(LEFT(R11341,FIND(" ",R11341)-1),R11341)</f>
        <v>0</v>
      </c>
      <c r="T11341" s="11">
        <v>0</v>
      </c>
      <c r="U11341" s="48">
        <f>IF(AND(T11341&gt;3,T11341&lt;&gt;"-"),"&gt;3",T11341)</f>
        <v>0</v>
      </c>
      <c r="V11341" s="11">
        <v>0</v>
      </c>
      <c r="W11341" s="61">
        <f>IF(V11341="-","",V11341)</f>
        <v>0</v>
      </c>
      <c r="X11341" s="11" t="s">
        <v>30</v>
      </c>
    </row>
    <row r="11342" spans="1:24" ht="15" customHeight="1" x14ac:dyDescent="0.3">
      <c r="A11342" s="10">
        <v>11341</v>
      </c>
      <c r="B11342" s="11" t="s">
        <v>21440</v>
      </c>
      <c r="C11342" s="11" t="s">
        <v>39</v>
      </c>
      <c r="D11342" s="11" t="s">
        <v>33</v>
      </c>
      <c r="E11342" s="11" t="str">
        <f>IFERROR(LEFT(D11342, FIND("-",D11342,1)-2),D11342)</f>
        <v>OPERASI</v>
      </c>
      <c r="F11342" s="11" t="s">
        <v>34</v>
      </c>
      <c r="G11342" s="55" t="s">
        <v>20371</v>
      </c>
      <c r="H11342" s="11" t="s">
        <v>670</v>
      </c>
      <c r="I11342" s="11" t="s">
        <v>675</v>
      </c>
      <c r="J11342" s="11" t="s">
        <v>20375</v>
      </c>
      <c r="K11342" s="11" t="s">
        <v>2607</v>
      </c>
      <c r="L11342" s="12" t="str">
        <f>RIGHT(K11342, 4)</f>
        <v>2023</v>
      </c>
      <c r="M11342" s="16">
        <v>45224</v>
      </c>
      <c r="N11342" s="14" t="str">
        <f>TEXT(M11342,"mmmm")</f>
        <v>October</v>
      </c>
      <c r="O11342" s="15">
        <f>MONTH(M11342)</f>
        <v>10</v>
      </c>
      <c r="P11342" s="11" t="s">
        <v>2607</v>
      </c>
      <c r="Q11342" s="16">
        <v>45224</v>
      </c>
      <c r="R11342" s="11" t="s">
        <v>5288</v>
      </c>
      <c r="S11342" s="52" t="str">
        <f>IFERROR(LEFT(R11342,FIND(" ",R11342)-1),R11342)</f>
        <v>0</v>
      </c>
      <c r="T11342" s="11">
        <v>0</v>
      </c>
      <c r="U11342" s="48">
        <f>IF(AND(T11342&gt;3,T11342&lt;&gt;"-"),"&gt;3",T11342)</f>
        <v>0</v>
      </c>
      <c r="V11342" s="11">
        <v>0</v>
      </c>
      <c r="W11342" s="61">
        <f>IF(V11342="-","",V11342)</f>
        <v>0</v>
      </c>
      <c r="X11342" s="11" t="s">
        <v>30</v>
      </c>
    </row>
    <row r="11343" spans="1:24" ht="15" customHeight="1" x14ac:dyDescent="0.3">
      <c r="A11343" s="10">
        <v>11342</v>
      </c>
      <c r="B11343" s="11" t="s">
        <v>21441</v>
      </c>
      <c r="C11343" s="11" t="s">
        <v>39</v>
      </c>
      <c r="D11343" s="11" t="s">
        <v>51</v>
      </c>
      <c r="E11343" s="11" t="str">
        <f>IFERROR(LEFT(D11343, FIND("-",D11343,1)-2),D11343)</f>
        <v>OPERASI</v>
      </c>
      <c r="F11343" s="11" t="s">
        <v>27</v>
      </c>
      <c r="G11343" s="55" t="s">
        <v>20371</v>
      </c>
      <c r="H11343" s="11" t="s">
        <v>670</v>
      </c>
      <c r="I11343" s="11" t="s">
        <v>675</v>
      </c>
      <c r="J11343" s="11" t="s">
        <v>825</v>
      </c>
      <c r="K11343" s="11" t="s">
        <v>298</v>
      </c>
      <c r="L11343" s="12" t="str">
        <f>RIGHT(K11343, 4)</f>
        <v>2022</v>
      </c>
      <c r="M11343" s="16">
        <v>44592</v>
      </c>
      <c r="N11343" s="14" t="str">
        <f>TEXT(M11343,"mmmm")</f>
        <v>January</v>
      </c>
      <c r="O11343" s="15">
        <f>MONTH(M11343)</f>
        <v>1</v>
      </c>
      <c r="P11343" s="11" t="s">
        <v>298</v>
      </c>
      <c r="Q11343" s="16">
        <v>44592</v>
      </c>
      <c r="R11343" s="11" t="s">
        <v>5302</v>
      </c>
      <c r="S11343" s="52" t="str">
        <f>IFERROR(LEFT(R11343,FIND(" ",R11343)-1),R11343)</f>
        <v>0</v>
      </c>
      <c r="T11343" s="11">
        <v>0</v>
      </c>
      <c r="U11343" s="48">
        <f>IF(AND(T11343&gt;3,T11343&lt;&gt;"-"),"&gt;3",T11343)</f>
        <v>0</v>
      </c>
      <c r="V11343" s="11">
        <v>0</v>
      </c>
      <c r="W11343" s="61">
        <f>IF(V11343="-","",V11343)</f>
        <v>0</v>
      </c>
      <c r="X11343" s="11" t="s">
        <v>30</v>
      </c>
    </row>
    <row r="11344" spans="1:24" ht="15" customHeight="1" x14ac:dyDescent="0.3">
      <c r="A11344" s="10">
        <v>11343</v>
      </c>
      <c r="B11344" s="11" t="s">
        <v>21442</v>
      </c>
      <c r="C11344" s="11" t="s">
        <v>39</v>
      </c>
      <c r="D11344" s="11" t="s">
        <v>26</v>
      </c>
      <c r="E11344" s="11" t="str">
        <f>IFERROR(LEFT(D11344, FIND("-",D11344,1)-2),D11344)</f>
        <v>SISTEM</v>
      </c>
      <c r="F11344" s="11" t="s">
        <v>87</v>
      </c>
      <c r="G11344" s="55" t="s">
        <v>20371</v>
      </c>
      <c r="H11344" s="11" t="s">
        <v>684</v>
      </c>
      <c r="I11344" s="11" t="s">
        <v>680</v>
      </c>
      <c r="J11344" s="11" t="s">
        <v>20375</v>
      </c>
      <c r="K11344" s="11" t="s">
        <v>602</v>
      </c>
      <c r="L11344" s="12" t="str">
        <f>RIGHT(K11344, 4)</f>
        <v>2023</v>
      </c>
      <c r="M11344" s="16">
        <v>45152</v>
      </c>
      <c r="N11344" s="14" t="str">
        <f>TEXT(M11344,"mmmm")</f>
        <v>August</v>
      </c>
      <c r="O11344" s="15">
        <f>MONTH(M11344)</f>
        <v>8</v>
      </c>
      <c r="P11344" s="11" t="s">
        <v>602</v>
      </c>
      <c r="Q11344" s="16">
        <v>45152</v>
      </c>
      <c r="R11344" s="11" t="s">
        <v>21443</v>
      </c>
      <c r="S11344" s="52" t="str">
        <f>IFERROR(LEFT(R11344,FIND(" ",R11344)-1),R11344)</f>
        <v>0</v>
      </c>
      <c r="T11344" s="11">
        <v>0</v>
      </c>
      <c r="U11344" s="48">
        <f>IF(AND(T11344&gt;3,T11344&lt;&gt;"-"),"&gt;3",T11344)</f>
        <v>0</v>
      </c>
      <c r="V11344" s="11">
        <v>0</v>
      </c>
      <c r="W11344" s="61">
        <f>IF(V11344="-","",V11344)</f>
        <v>0</v>
      </c>
      <c r="X11344" s="11" t="s">
        <v>687</v>
      </c>
    </row>
    <row r="11345" spans="1:24" ht="15" customHeight="1" x14ac:dyDescent="0.3">
      <c r="A11345" s="10">
        <v>11344</v>
      </c>
      <c r="B11345" s="11" t="s">
        <v>21444</v>
      </c>
      <c r="C11345" s="11" t="s">
        <v>25</v>
      </c>
      <c r="D11345" s="11" t="s">
        <v>51</v>
      </c>
      <c r="E11345" s="11" t="str">
        <f>IFERROR(LEFT(D11345, FIND("-",D11345,1)-2),D11345)</f>
        <v>OPERASI</v>
      </c>
      <c r="F11345" s="11" t="s">
        <v>92</v>
      </c>
      <c r="G11345" s="55" t="s">
        <v>20371</v>
      </c>
      <c r="H11345" s="11" t="s">
        <v>670</v>
      </c>
      <c r="I11345" s="11" t="s">
        <v>675</v>
      </c>
      <c r="J11345" s="11" t="s">
        <v>813</v>
      </c>
      <c r="K11345" s="11" t="s">
        <v>254</v>
      </c>
      <c r="L11345" s="12" t="str">
        <f>RIGHT(K11345, 4)</f>
        <v>2021</v>
      </c>
      <c r="M11345" s="16">
        <v>44487</v>
      </c>
      <c r="N11345" s="14" t="str">
        <f>TEXT(M11345,"mmmm")</f>
        <v>October</v>
      </c>
      <c r="O11345" s="15">
        <f>MONTH(M11345)</f>
        <v>10</v>
      </c>
      <c r="P11345" s="11" t="s">
        <v>254</v>
      </c>
      <c r="Q11345" s="16">
        <v>44487</v>
      </c>
      <c r="R11345" s="11" t="s">
        <v>21445</v>
      </c>
      <c r="S11345" s="52" t="str">
        <f>IFERROR(LEFT(R11345,FIND(" ",R11345)-1),R11345)</f>
        <v>0</v>
      </c>
      <c r="T11345" s="11">
        <v>0</v>
      </c>
      <c r="U11345" s="48">
        <f>IF(AND(T11345&gt;3,T11345&lt;&gt;"-"),"&gt;3",T11345)</f>
        <v>0</v>
      </c>
      <c r="V11345" s="11">
        <v>0</v>
      </c>
      <c r="W11345" s="61">
        <f>IF(V11345="-","",V11345)</f>
        <v>0</v>
      </c>
      <c r="X11345" s="11" t="s">
        <v>30</v>
      </c>
    </row>
    <row r="11346" spans="1:24" ht="15" customHeight="1" x14ac:dyDescent="0.3">
      <c r="A11346" s="10">
        <v>11345</v>
      </c>
      <c r="B11346" s="11" t="s">
        <v>21446</v>
      </c>
      <c r="C11346" s="11" t="s">
        <v>117</v>
      </c>
      <c r="D11346" s="11" t="s">
        <v>135</v>
      </c>
      <c r="E11346" s="11" t="str">
        <f>IFERROR(LEFT(D11346, FIND("-",D11346,1)-2),D11346)</f>
        <v>APLIKASI</v>
      </c>
      <c r="F11346" s="11" t="s">
        <v>136</v>
      </c>
      <c r="G11346" s="55" t="s">
        <v>20371</v>
      </c>
      <c r="H11346" s="11" t="s">
        <v>670</v>
      </c>
      <c r="I11346" s="11" t="s">
        <v>675</v>
      </c>
      <c r="J11346" s="11" t="s">
        <v>20375</v>
      </c>
      <c r="K11346" s="11" t="s">
        <v>3363</v>
      </c>
      <c r="L11346" s="12" t="str">
        <f>RIGHT(K11346, 4)</f>
        <v>2021</v>
      </c>
      <c r="M11346" s="16">
        <v>44400</v>
      </c>
      <c r="N11346" s="14" t="str">
        <f>TEXT(M11346,"mmmm")</f>
        <v>July</v>
      </c>
      <c r="O11346" s="15">
        <f>MONTH(M11346)</f>
        <v>7</v>
      </c>
      <c r="P11346" s="11" t="s">
        <v>3363</v>
      </c>
      <c r="Q11346" s="16">
        <v>44400</v>
      </c>
      <c r="R11346" s="11" t="s">
        <v>5336</v>
      </c>
      <c r="S11346" s="52" t="str">
        <f>IFERROR(LEFT(R11346,FIND(" ",R11346)-1),R11346)</f>
        <v>0</v>
      </c>
      <c r="T11346" s="11">
        <v>0</v>
      </c>
      <c r="U11346" s="48">
        <f>IF(AND(T11346&gt;3,T11346&lt;&gt;"-"),"&gt;3",T11346)</f>
        <v>0</v>
      </c>
      <c r="V11346" s="11">
        <v>0</v>
      </c>
      <c r="W11346" s="61">
        <f>IF(V11346="-","",V11346)</f>
        <v>0</v>
      </c>
      <c r="X11346" s="11" t="s">
        <v>30</v>
      </c>
    </row>
    <row r="11347" spans="1:24" ht="15" customHeight="1" x14ac:dyDescent="0.3">
      <c r="A11347" s="10">
        <v>11346</v>
      </c>
      <c r="B11347" s="11" t="s">
        <v>21447</v>
      </c>
      <c r="C11347" s="11" t="s">
        <v>39</v>
      </c>
      <c r="D11347" s="11" t="s">
        <v>33</v>
      </c>
      <c r="E11347" s="11" t="str">
        <f>IFERROR(LEFT(D11347, FIND("-",D11347,1)-2),D11347)</f>
        <v>OPERASI</v>
      </c>
      <c r="F11347" s="11" t="s">
        <v>27</v>
      </c>
      <c r="G11347" s="55" t="s">
        <v>20371</v>
      </c>
      <c r="H11347" s="11" t="s">
        <v>670</v>
      </c>
      <c r="I11347" s="11" t="s">
        <v>675</v>
      </c>
      <c r="J11347" s="11" t="s">
        <v>741</v>
      </c>
      <c r="K11347" s="11" t="s">
        <v>2762</v>
      </c>
      <c r="L11347" s="12" t="str">
        <f>RIGHT(K11347, 4)</f>
        <v>2021</v>
      </c>
      <c r="M11347" s="16">
        <v>44447</v>
      </c>
      <c r="N11347" s="14" t="str">
        <f>TEXT(M11347,"mmmm")</f>
        <v>September</v>
      </c>
      <c r="O11347" s="15">
        <f>MONTH(M11347)</f>
        <v>9</v>
      </c>
      <c r="P11347" s="11" t="s">
        <v>2762</v>
      </c>
      <c r="Q11347" s="16">
        <v>44447</v>
      </c>
      <c r="R11347" s="11" t="s">
        <v>21448</v>
      </c>
      <c r="S11347" s="52" t="str">
        <f>IFERROR(LEFT(R11347,FIND(" ",R11347)-1),R11347)</f>
        <v>0</v>
      </c>
      <c r="T11347" s="11">
        <v>0</v>
      </c>
      <c r="U11347" s="48">
        <f>IF(AND(T11347&gt;3,T11347&lt;&gt;"-"),"&gt;3",T11347)</f>
        <v>0</v>
      </c>
      <c r="V11347" s="11">
        <v>0</v>
      </c>
      <c r="W11347" s="61">
        <f>IF(V11347="-","",V11347)</f>
        <v>0</v>
      </c>
      <c r="X11347" s="11" t="s">
        <v>30</v>
      </c>
    </row>
    <row r="11348" spans="1:24" ht="15" customHeight="1" x14ac:dyDescent="0.3">
      <c r="A11348" s="10">
        <v>11347</v>
      </c>
      <c r="B11348" s="11" t="s">
        <v>21449</v>
      </c>
      <c r="C11348" s="11" t="s">
        <v>39</v>
      </c>
      <c r="D11348" s="11" t="s">
        <v>209</v>
      </c>
      <c r="E11348" s="11" t="str">
        <f>IFERROR(LEFT(D11348, FIND("-",D11348,1)-2),D11348)</f>
        <v>OPERASI</v>
      </c>
      <c r="F11348" s="11" t="s">
        <v>27</v>
      </c>
      <c r="G11348" s="55" t="s">
        <v>20371</v>
      </c>
      <c r="H11348" s="11" t="s">
        <v>670</v>
      </c>
      <c r="I11348" s="11" t="s">
        <v>671</v>
      </c>
      <c r="J11348" s="11" t="s">
        <v>1154</v>
      </c>
      <c r="K11348" s="11" t="s">
        <v>238</v>
      </c>
      <c r="L11348" s="12" t="str">
        <f>RIGHT(K11348, 4)</f>
        <v>2021</v>
      </c>
      <c r="M11348" s="16">
        <v>44467</v>
      </c>
      <c r="N11348" s="14" t="str">
        <f>TEXT(M11348,"mmmm")</f>
        <v>September</v>
      </c>
      <c r="O11348" s="15">
        <f>MONTH(M11348)</f>
        <v>9</v>
      </c>
      <c r="P11348" s="11" t="s">
        <v>238</v>
      </c>
      <c r="Q11348" s="16">
        <v>44467</v>
      </c>
      <c r="R11348" s="11" t="s">
        <v>5361</v>
      </c>
      <c r="S11348" s="52" t="str">
        <f>IFERROR(LEFT(R11348,FIND(" ",R11348)-1),R11348)</f>
        <v>0</v>
      </c>
      <c r="T11348" s="11">
        <v>0</v>
      </c>
      <c r="U11348" s="48">
        <f>IF(AND(T11348&gt;3,T11348&lt;&gt;"-"),"&gt;3",T11348)</f>
        <v>0</v>
      </c>
      <c r="V11348" s="11">
        <v>0</v>
      </c>
      <c r="W11348" s="61">
        <f>IF(V11348="-","",V11348)</f>
        <v>0</v>
      </c>
      <c r="X11348" s="11" t="s">
        <v>30</v>
      </c>
    </row>
    <row r="11349" spans="1:24" ht="15" customHeight="1" x14ac:dyDescent="0.3">
      <c r="A11349" s="10">
        <v>11348</v>
      </c>
      <c r="B11349" s="11" t="s">
        <v>21450</v>
      </c>
      <c r="C11349" s="11" t="s">
        <v>39</v>
      </c>
      <c r="D11349" s="11" t="s">
        <v>51</v>
      </c>
      <c r="E11349" s="11" t="str">
        <f>IFERROR(LEFT(D11349, FIND("-",D11349,1)-2),D11349)</f>
        <v>OPERASI</v>
      </c>
      <c r="F11349" s="11" t="s">
        <v>92</v>
      </c>
      <c r="G11349" s="55" t="s">
        <v>20371</v>
      </c>
      <c r="H11349" s="11" t="s">
        <v>670</v>
      </c>
      <c r="I11349" s="11" t="s">
        <v>671</v>
      </c>
      <c r="J11349" s="11" t="s">
        <v>697</v>
      </c>
      <c r="K11349" s="11" t="s">
        <v>616</v>
      </c>
      <c r="L11349" s="12" t="str">
        <f>RIGHT(K11349, 4)</f>
        <v>2023</v>
      </c>
      <c r="M11349" s="16">
        <v>45194</v>
      </c>
      <c r="N11349" s="14" t="str">
        <f>TEXT(M11349,"mmmm")</f>
        <v>September</v>
      </c>
      <c r="O11349" s="15">
        <f>MONTH(M11349)</f>
        <v>9</v>
      </c>
      <c r="P11349" s="11" t="s">
        <v>616</v>
      </c>
      <c r="Q11349" s="16">
        <v>45194</v>
      </c>
      <c r="R11349" s="11" t="s">
        <v>21451</v>
      </c>
      <c r="S11349" s="52" t="str">
        <f>IFERROR(LEFT(R11349,FIND(" ",R11349)-1),R11349)</f>
        <v>0</v>
      </c>
      <c r="T11349" s="11">
        <v>0</v>
      </c>
      <c r="U11349" s="48">
        <f>IF(AND(T11349&gt;3,T11349&lt;&gt;"-"),"&gt;3",T11349)</f>
        <v>0</v>
      </c>
      <c r="V11349" s="11">
        <v>0</v>
      </c>
      <c r="W11349" s="61">
        <f>IF(V11349="-","",V11349)</f>
        <v>0</v>
      </c>
      <c r="X11349" s="11" t="s">
        <v>30</v>
      </c>
    </row>
    <row r="11350" spans="1:24" ht="15" customHeight="1" x14ac:dyDescent="0.3">
      <c r="A11350" s="10">
        <v>11349</v>
      </c>
      <c r="B11350" s="11" t="s">
        <v>21452</v>
      </c>
      <c r="C11350" s="11" t="s">
        <v>39</v>
      </c>
      <c r="D11350" s="11" t="s">
        <v>33</v>
      </c>
      <c r="E11350" s="11" t="str">
        <f>IFERROR(LEFT(D11350, FIND("-",D11350,1)-2),D11350)</f>
        <v>OPERASI</v>
      </c>
      <c r="F11350" s="11" t="s">
        <v>34</v>
      </c>
      <c r="G11350" s="55" t="s">
        <v>20371</v>
      </c>
      <c r="H11350" s="11" t="s">
        <v>670</v>
      </c>
      <c r="I11350" s="11" t="s">
        <v>675</v>
      </c>
      <c r="J11350" s="11" t="s">
        <v>20375</v>
      </c>
      <c r="K11350" s="11" t="s">
        <v>1207</v>
      </c>
      <c r="L11350" s="12" t="str">
        <f>RIGHT(K11350, 4)</f>
        <v>2021</v>
      </c>
      <c r="M11350" s="16">
        <v>44482</v>
      </c>
      <c r="N11350" s="14" t="str">
        <f>TEXT(M11350,"mmmm")</f>
        <v>October</v>
      </c>
      <c r="O11350" s="15">
        <f>MONTH(M11350)</f>
        <v>10</v>
      </c>
      <c r="P11350" s="11" t="s">
        <v>1207</v>
      </c>
      <c r="Q11350" s="16">
        <v>44482</v>
      </c>
      <c r="R11350" s="11" t="s">
        <v>21453</v>
      </c>
      <c r="S11350" s="52" t="str">
        <f>IFERROR(LEFT(R11350,FIND(" ",R11350)-1),R11350)</f>
        <v>0</v>
      </c>
      <c r="T11350" s="11">
        <v>0</v>
      </c>
      <c r="U11350" s="48">
        <f>IF(AND(T11350&gt;3,T11350&lt;&gt;"-"),"&gt;3",T11350)</f>
        <v>0</v>
      </c>
      <c r="V11350" s="11">
        <v>0</v>
      </c>
      <c r="W11350" s="61">
        <f>IF(V11350="-","",V11350)</f>
        <v>0</v>
      </c>
      <c r="X11350" s="11" t="s">
        <v>30</v>
      </c>
    </row>
    <row r="11351" spans="1:24" ht="15" customHeight="1" x14ac:dyDescent="0.3">
      <c r="A11351" s="10">
        <v>11350</v>
      </c>
      <c r="B11351" s="11" t="s">
        <v>21454</v>
      </c>
      <c r="C11351" s="11" t="s">
        <v>39</v>
      </c>
      <c r="D11351" s="11" t="s">
        <v>33</v>
      </c>
      <c r="E11351" s="11" t="str">
        <f>IFERROR(LEFT(D11351, FIND("-",D11351,1)-2),D11351)</f>
        <v>OPERASI</v>
      </c>
      <c r="F11351" s="11" t="s">
        <v>27</v>
      </c>
      <c r="G11351" s="55" t="s">
        <v>20371</v>
      </c>
      <c r="H11351" s="11" t="s">
        <v>670</v>
      </c>
      <c r="I11351" s="11" t="s">
        <v>675</v>
      </c>
      <c r="J11351" s="11" t="s">
        <v>741</v>
      </c>
      <c r="K11351" s="11" t="s">
        <v>216</v>
      </c>
      <c r="L11351" s="12" t="str">
        <f>RIGHT(K11351, 4)</f>
        <v>2021</v>
      </c>
      <c r="M11351" s="16">
        <v>44448</v>
      </c>
      <c r="N11351" s="14" t="str">
        <f>TEXT(M11351,"mmmm")</f>
        <v>September</v>
      </c>
      <c r="O11351" s="15">
        <f>MONTH(M11351)</f>
        <v>9</v>
      </c>
      <c r="P11351" s="11" t="s">
        <v>216</v>
      </c>
      <c r="Q11351" s="16">
        <v>44448</v>
      </c>
      <c r="R11351" s="11" t="s">
        <v>5385</v>
      </c>
      <c r="S11351" s="52" t="str">
        <f>IFERROR(LEFT(R11351,FIND(" ",R11351)-1),R11351)</f>
        <v>0</v>
      </c>
      <c r="T11351" s="11">
        <v>0</v>
      </c>
      <c r="U11351" s="48">
        <f>IF(AND(T11351&gt;3,T11351&lt;&gt;"-"),"&gt;3",T11351)</f>
        <v>0</v>
      </c>
      <c r="V11351" s="11">
        <v>0</v>
      </c>
      <c r="W11351" s="61">
        <f>IF(V11351="-","",V11351)</f>
        <v>0</v>
      </c>
      <c r="X11351" s="11" t="s">
        <v>30</v>
      </c>
    </row>
    <row r="11352" spans="1:24" ht="15" customHeight="1" x14ac:dyDescent="0.3">
      <c r="A11352" s="10">
        <v>11351</v>
      </c>
      <c r="B11352" s="11" t="s">
        <v>21455</v>
      </c>
      <c r="C11352" s="11" t="s">
        <v>25</v>
      </c>
      <c r="D11352" s="11" t="s">
        <v>68</v>
      </c>
      <c r="E11352" s="11" t="str">
        <f>IFERROR(LEFT(D11352, FIND("-",D11352,1)-2),D11352)</f>
        <v>OPERASI</v>
      </c>
      <c r="F11352" s="11" t="s">
        <v>27</v>
      </c>
      <c r="G11352" s="55" t="s">
        <v>20371</v>
      </c>
      <c r="H11352" s="11" t="s">
        <v>670</v>
      </c>
      <c r="I11352" s="11" t="s">
        <v>671</v>
      </c>
      <c r="J11352" s="11" t="s">
        <v>697</v>
      </c>
      <c r="K11352" s="11" t="s">
        <v>1541</v>
      </c>
      <c r="L11352" s="12" t="str">
        <f>RIGHT(K11352, 4)</f>
        <v>2020</v>
      </c>
      <c r="M11352" s="16">
        <v>44148</v>
      </c>
      <c r="N11352" s="14" t="str">
        <f>TEXT(M11352,"mmmm")</f>
        <v>November</v>
      </c>
      <c r="O11352" s="15">
        <f>MONTH(M11352)</f>
        <v>11</v>
      </c>
      <c r="P11352" s="11" t="s">
        <v>1541</v>
      </c>
      <c r="Q11352" s="16">
        <v>44148</v>
      </c>
      <c r="R11352" s="11" t="s">
        <v>21456</v>
      </c>
      <c r="S11352" s="52" t="str">
        <f>IFERROR(LEFT(R11352,FIND(" ",R11352)-1),R11352)</f>
        <v>0</v>
      </c>
      <c r="T11352" s="11">
        <v>0</v>
      </c>
      <c r="U11352" s="48">
        <f>IF(AND(T11352&gt;3,T11352&lt;&gt;"-"),"&gt;3",T11352)</f>
        <v>0</v>
      </c>
      <c r="V11352" s="11">
        <v>0</v>
      </c>
      <c r="W11352" s="61">
        <f>IF(V11352="-","",V11352)</f>
        <v>0</v>
      </c>
      <c r="X11352" s="11" t="s">
        <v>30</v>
      </c>
    </row>
    <row r="11353" spans="1:24" ht="15" customHeight="1" x14ac:dyDescent="0.3">
      <c r="A11353" s="10">
        <v>11352</v>
      </c>
      <c r="B11353" s="11" t="s">
        <v>21457</v>
      </c>
      <c r="C11353" s="11" t="s">
        <v>39</v>
      </c>
      <c r="D11353" s="11" t="s">
        <v>40</v>
      </c>
      <c r="E11353" s="11" t="str">
        <f>IFERROR(LEFT(D11353, FIND("-",D11353,1)-2),D11353)</f>
        <v>SISTEM</v>
      </c>
      <c r="F11353" s="11" t="s">
        <v>84</v>
      </c>
      <c r="G11353" s="55" t="s">
        <v>20371</v>
      </c>
      <c r="H11353" s="11" t="s">
        <v>670</v>
      </c>
      <c r="I11353" s="11" t="s">
        <v>680</v>
      </c>
      <c r="J11353" s="11" t="s">
        <v>20375</v>
      </c>
      <c r="K11353" s="11" t="s">
        <v>1306</v>
      </c>
      <c r="L11353" s="12" t="str">
        <f>RIGHT(K11353, 4)</f>
        <v>2023</v>
      </c>
      <c r="M11353" s="16">
        <v>45233</v>
      </c>
      <c r="N11353" s="14" t="str">
        <f>TEXT(M11353,"mmmm")</f>
        <v>November</v>
      </c>
      <c r="O11353" s="15">
        <f>MONTH(M11353)</f>
        <v>11</v>
      </c>
      <c r="P11353" s="11" t="s">
        <v>1306</v>
      </c>
      <c r="Q11353" s="16">
        <v>45233</v>
      </c>
      <c r="R11353" s="11" t="s">
        <v>21458</v>
      </c>
      <c r="S11353" s="52" t="str">
        <f>IFERROR(LEFT(R11353,FIND(" ",R11353)-1),R11353)</f>
        <v>0</v>
      </c>
      <c r="T11353" s="11">
        <v>0</v>
      </c>
      <c r="U11353" s="48">
        <f>IF(AND(T11353&gt;3,T11353&lt;&gt;"-"),"&gt;3",T11353)</f>
        <v>0</v>
      </c>
      <c r="V11353" s="11">
        <v>0</v>
      </c>
      <c r="W11353" s="61">
        <f>IF(V11353="-","",V11353)</f>
        <v>0</v>
      </c>
      <c r="X11353" s="11" t="s">
        <v>30</v>
      </c>
    </row>
    <row r="11354" spans="1:24" ht="15" customHeight="1" x14ac:dyDescent="0.3">
      <c r="A11354" s="10">
        <v>11353</v>
      </c>
      <c r="B11354" s="11" t="s">
        <v>21459</v>
      </c>
      <c r="C11354" s="11" t="s">
        <v>39</v>
      </c>
      <c r="D11354" s="11" t="s">
        <v>33</v>
      </c>
      <c r="E11354" s="11" t="str">
        <f>IFERROR(LEFT(D11354, FIND("-",D11354,1)-2),D11354)</f>
        <v>OPERASI</v>
      </c>
      <c r="F11354" s="11" t="s">
        <v>84</v>
      </c>
      <c r="G11354" s="55" t="s">
        <v>20371</v>
      </c>
      <c r="H11354" s="11" t="s">
        <v>670</v>
      </c>
      <c r="I11354" s="11" t="s">
        <v>675</v>
      </c>
      <c r="J11354" s="11" t="s">
        <v>20375</v>
      </c>
      <c r="K11354" s="11" t="s">
        <v>1210</v>
      </c>
      <c r="L11354" s="12" t="str">
        <f>RIGHT(K11354, 4)</f>
        <v>2022</v>
      </c>
      <c r="M11354" s="16">
        <v>44781</v>
      </c>
      <c r="N11354" s="14" t="str">
        <f>TEXT(M11354,"mmmm")</f>
        <v>August</v>
      </c>
      <c r="O11354" s="15">
        <f>MONTH(M11354)</f>
        <v>8</v>
      </c>
      <c r="P11354" s="11" t="s">
        <v>1210</v>
      </c>
      <c r="Q11354" s="16">
        <v>44781</v>
      </c>
      <c r="R11354" s="11" t="s">
        <v>15479</v>
      </c>
      <c r="S11354" s="52" t="str">
        <f>IFERROR(LEFT(R11354,FIND(" ",R11354)-1),R11354)</f>
        <v>0</v>
      </c>
      <c r="T11354" s="11">
        <v>0</v>
      </c>
      <c r="U11354" s="48">
        <f>IF(AND(T11354&gt;3,T11354&lt;&gt;"-"),"&gt;3",T11354)</f>
        <v>0</v>
      </c>
      <c r="V11354" s="11">
        <v>0</v>
      </c>
      <c r="W11354" s="61">
        <f>IF(V11354="-","",V11354)</f>
        <v>0</v>
      </c>
      <c r="X11354" s="11" t="s">
        <v>30</v>
      </c>
    </row>
    <row r="11355" spans="1:24" ht="15" customHeight="1" x14ac:dyDescent="0.3">
      <c r="A11355" s="10">
        <v>11354</v>
      </c>
      <c r="B11355" s="11" t="s">
        <v>21460</v>
      </c>
      <c r="C11355" s="11" t="s">
        <v>39</v>
      </c>
      <c r="D11355" s="11" t="s">
        <v>148</v>
      </c>
      <c r="E11355" s="11" t="str">
        <f>IFERROR(LEFT(D11355, FIND("-",D11355,1)-2),D11355)</f>
        <v>SISTEM</v>
      </c>
      <c r="F11355" s="11" t="s">
        <v>27</v>
      </c>
      <c r="G11355" s="55" t="s">
        <v>20371</v>
      </c>
      <c r="H11355" s="11" t="s">
        <v>670</v>
      </c>
      <c r="I11355" s="11" t="s">
        <v>680</v>
      </c>
      <c r="J11355" s="11" t="s">
        <v>20375</v>
      </c>
      <c r="K11355" s="11" t="s">
        <v>1339</v>
      </c>
      <c r="L11355" s="12" t="str">
        <f>RIGHT(K11355, 4)</f>
        <v>2022</v>
      </c>
      <c r="M11355" s="16">
        <v>44796</v>
      </c>
      <c r="N11355" s="14" t="str">
        <f>TEXT(M11355,"mmmm")</f>
        <v>August</v>
      </c>
      <c r="O11355" s="15">
        <f>MONTH(M11355)</f>
        <v>8</v>
      </c>
      <c r="P11355" s="11" t="s">
        <v>1339</v>
      </c>
      <c r="Q11355" s="16">
        <v>44796</v>
      </c>
      <c r="R11355" s="11" t="s">
        <v>21461</v>
      </c>
      <c r="S11355" s="52" t="str">
        <f>IFERROR(LEFT(R11355,FIND(" ",R11355)-1),R11355)</f>
        <v>0</v>
      </c>
      <c r="T11355" s="11">
        <v>0</v>
      </c>
      <c r="U11355" s="48">
        <f>IF(AND(T11355&gt;3,T11355&lt;&gt;"-"),"&gt;3",T11355)</f>
        <v>0</v>
      </c>
      <c r="V11355" s="11">
        <v>0</v>
      </c>
      <c r="W11355" s="61">
        <f>IF(V11355="-","",V11355)</f>
        <v>0</v>
      </c>
      <c r="X11355" s="11" t="s">
        <v>30</v>
      </c>
    </row>
    <row r="11356" spans="1:24" ht="15" customHeight="1" x14ac:dyDescent="0.3">
      <c r="A11356" s="10">
        <v>11355</v>
      </c>
      <c r="B11356" s="11" t="s">
        <v>21462</v>
      </c>
      <c r="C11356" s="11" t="s">
        <v>25</v>
      </c>
      <c r="D11356" s="11" t="s">
        <v>330</v>
      </c>
      <c r="E11356" s="11" t="str">
        <f>IFERROR(LEFT(D11356, FIND("-",D11356,1)-2),D11356)</f>
        <v>SISTEM</v>
      </c>
      <c r="F11356" s="11" t="s">
        <v>27</v>
      </c>
      <c r="G11356" s="55" t="s">
        <v>20371</v>
      </c>
      <c r="H11356" s="11" t="s">
        <v>670</v>
      </c>
      <c r="I11356" s="11" t="s">
        <v>707</v>
      </c>
      <c r="J11356" s="11" t="s">
        <v>1247</v>
      </c>
      <c r="K11356" s="11" t="s">
        <v>2092</v>
      </c>
      <c r="L11356" s="12" t="str">
        <f>RIGHT(K11356, 4)</f>
        <v>2021</v>
      </c>
      <c r="M11356" s="16">
        <v>44251</v>
      </c>
      <c r="N11356" s="14" t="str">
        <f>TEXT(M11356,"mmmm")</f>
        <v>February</v>
      </c>
      <c r="O11356" s="15">
        <f>MONTH(M11356)</f>
        <v>2</v>
      </c>
      <c r="P11356" s="11" t="s">
        <v>2092</v>
      </c>
      <c r="Q11356" s="16">
        <v>44251</v>
      </c>
      <c r="R11356" s="11" t="s">
        <v>21463</v>
      </c>
      <c r="S11356" s="52" t="str">
        <f>IFERROR(LEFT(R11356,FIND(" ",R11356)-1),R11356)</f>
        <v>0</v>
      </c>
      <c r="T11356" s="11">
        <v>0</v>
      </c>
      <c r="U11356" s="48">
        <f>IF(AND(T11356&gt;3,T11356&lt;&gt;"-"),"&gt;3",T11356)</f>
        <v>0</v>
      </c>
      <c r="V11356" s="11">
        <v>0</v>
      </c>
      <c r="W11356" s="61">
        <f>IF(V11356="-","",V11356)</f>
        <v>0</v>
      </c>
      <c r="X11356" s="11" t="s">
        <v>30</v>
      </c>
    </row>
    <row r="11357" spans="1:24" ht="15" customHeight="1" x14ac:dyDescent="0.3">
      <c r="A11357" s="10">
        <v>11356</v>
      </c>
      <c r="B11357" s="11" t="s">
        <v>21464</v>
      </c>
      <c r="C11357" s="11" t="s">
        <v>25</v>
      </c>
      <c r="D11357" s="11" t="s">
        <v>61</v>
      </c>
      <c r="E11357" s="11" t="str">
        <f>IFERROR(LEFT(D11357, FIND("-",D11357,1)-2),D11357)</f>
        <v>KESELAMATAN</v>
      </c>
      <c r="F11357" s="11" t="s">
        <v>27</v>
      </c>
      <c r="G11357" s="55" t="s">
        <v>20371</v>
      </c>
      <c r="H11357" s="11" t="s">
        <v>670</v>
      </c>
      <c r="I11357" s="11" t="s">
        <v>680</v>
      </c>
      <c r="J11357" s="11" t="s">
        <v>733</v>
      </c>
      <c r="K11357" s="11" t="s">
        <v>906</v>
      </c>
      <c r="L11357" s="12" t="str">
        <f>RIGHT(K11357, 4)</f>
        <v>2020</v>
      </c>
      <c r="M11357" s="16">
        <v>44015</v>
      </c>
      <c r="N11357" s="14" t="str">
        <f>TEXT(M11357,"mmmm")</f>
        <v>July</v>
      </c>
      <c r="O11357" s="15">
        <f>MONTH(M11357)</f>
        <v>7</v>
      </c>
      <c r="P11357" s="11" t="s">
        <v>906</v>
      </c>
      <c r="Q11357" s="16">
        <v>44015</v>
      </c>
      <c r="R11357" s="11" t="s">
        <v>21465</v>
      </c>
      <c r="S11357" s="52" t="str">
        <f>IFERROR(LEFT(R11357,FIND(" ",R11357)-1),R11357)</f>
        <v>0</v>
      </c>
      <c r="T11357" s="11">
        <v>0</v>
      </c>
      <c r="U11357" s="48">
        <f>IF(AND(T11357&gt;3,T11357&lt;&gt;"-"),"&gt;3",T11357)</f>
        <v>0</v>
      </c>
      <c r="V11357" s="11">
        <v>0</v>
      </c>
      <c r="W11357" s="61">
        <f>IF(V11357="-","",V11357)</f>
        <v>0</v>
      </c>
      <c r="X11357" s="11" t="s">
        <v>30</v>
      </c>
    </row>
    <row r="11358" spans="1:24" ht="15" customHeight="1" x14ac:dyDescent="0.3">
      <c r="A11358" s="10">
        <v>11357</v>
      </c>
      <c r="B11358" s="11" t="s">
        <v>21466</v>
      </c>
      <c r="C11358" s="11" t="s">
        <v>25</v>
      </c>
      <c r="D11358" s="11" t="s">
        <v>33</v>
      </c>
      <c r="E11358" s="11" t="str">
        <f>IFERROR(LEFT(D11358, FIND("-",D11358,1)-2),D11358)</f>
        <v>OPERASI</v>
      </c>
      <c r="F11358" s="11" t="s">
        <v>1124</v>
      </c>
      <c r="G11358" s="55" t="s">
        <v>20371</v>
      </c>
      <c r="H11358" s="11" t="s">
        <v>684</v>
      </c>
      <c r="I11358" s="11" t="s">
        <v>671</v>
      </c>
      <c r="J11358" s="11" t="s">
        <v>697</v>
      </c>
      <c r="K11358" s="11" t="s">
        <v>2206</v>
      </c>
      <c r="L11358" s="12" t="str">
        <f>RIGHT(K11358, 4)</f>
        <v>2021</v>
      </c>
      <c r="M11358" s="16">
        <v>44298</v>
      </c>
      <c r="N11358" s="14" t="str">
        <f>TEXT(M11358,"mmmm")</f>
        <v>April</v>
      </c>
      <c r="O11358" s="15">
        <f>MONTH(M11358)</f>
        <v>4</v>
      </c>
      <c r="P11358" s="11" t="s">
        <v>2206</v>
      </c>
      <c r="Q11358" s="16">
        <v>44298</v>
      </c>
      <c r="R11358" s="11" t="s">
        <v>21467</v>
      </c>
      <c r="S11358" s="52" t="str">
        <f>IFERROR(LEFT(R11358,FIND(" ",R11358)-1),R11358)</f>
        <v>0</v>
      </c>
      <c r="T11358" s="11">
        <v>0</v>
      </c>
      <c r="U11358" s="48">
        <f>IF(AND(T11358&gt;3,T11358&lt;&gt;"-"),"&gt;3",T11358)</f>
        <v>0</v>
      </c>
      <c r="V11358" s="11">
        <v>0</v>
      </c>
      <c r="W11358" s="61">
        <f>IF(V11358="-","",V11358)</f>
        <v>0</v>
      </c>
      <c r="X11358" s="11" t="s">
        <v>687</v>
      </c>
    </row>
    <row r="11359" spans="1:24" ht="15" customHeight="1" x14ac:dyDescent="0.3">
      <c r="A11359" s="10">
        <v>11358</v>
      </c>
      <c r="B11359" s="11" t="s">
        <v>21468</v>
      </c>
      <c r="C11359" s="11" t="s">
        <v>25</v>
      </c>
      <c r="D11359" s="11" t="s">
        <v>378</v>
      </c>
      <c r="E11359" s="11" t="str">
        <f>IFERROR(LEFT(D11359, FIND("-",D11359,1)-2),D11359)</f>
        <v>SISTEM</v>
      </c>
      <c r="F11359" s="11" t="s">
        <v>379</v>
      </c>
      <c r="G11359" s="55" t="s">
        <v>20371</v>
      </c>
      <c r="H11359" s="11" t="s">
        <v>684</v>
      </c>
      <c r="I11359" s="11" t="s">
        <v>675</v>
      </c>
      <c r="J11359" s="11" t="s">
        <v>4413</v>
      </c>
      <c r="K11359" s="11" t="s">
        <v>11629</v>
      </c>
      <c r="L11359" s="12" t="str">
        <f>RIGHT(K11359, 4)</f>
        <v>2022</v>
      </c>
      <c r="M11359" s="16">
        <v>44888</v>
      </c>
      <c r="N11359" s="14" t="str">
        <f>TEXT(M11359,"mmmm")</f>
        <v>November</v>
      </c>
      <c r="O11359" s="15">
        <f>MONTH(M11359)</f>
        <v>11</v>
      </c>
      <c r="P11359" s="11" t="s">
        <v>11629</v>
      </c>
      <c r="Q11359" s="16">
        <v>44888</v>
      </c>
      <c r="R11359" s="11" t="s">
        <v>21469</v>
      </c>
      <c r="S11359" s="52" t="str">
        <f>IFERROR(LEFT(R11359,FIND(" ",R11359)-1),R11359)</f>
        <v>0</v>
      </c>
      <c r="T11359" s="11">
        <v>0</v>
      </c>
      <c r="U11359" s="48">
        <f>IF(AND(T11359&gt;3,T11359&lt;&gt;"-"),"&gt;3",T11359)</f>
        <v>0</v>
      </c>
      <c r="V11359" s="11">
        <v>0</v>
      </c>
      <c r="W11359" s="61">
        <f>IF(V11359="-","",V11359)</f>
        <v>0</v>
      </c>
      <c r="X11359" s="11" t="s">
        <v>687</v>
      </c>
    </row>
    <row r="11360" spans="1:24" ht="15" customHeight="1" x14ac:dyDescent="0.3">
      <c r="A11360" s="10">
        <v>11359</v>
      </c>
      <c r="B11360" s="11" t="s">
        <v>21470</v>
      </c>
      <c r="C11360" s="11" t="s">
        <v>25</v>
      </c>
      <c r="D11360" s="11" t="s">
        <v>1158</v>
      </c>
      <c r="E11360" s="11" t="str">
        <f>IFERROR(LEFT(D11360, FIND("-",D11360,1)-2),D11360)</f>
        <v>SISTEM</v>
      </c>
      <c r="F11360" s="11" t="s">
        <v>27</v>
      </c>
      <c r="G11360" s="55" t="s">
        <v>20371</v>
      </c>
      <c r="H11360" s="11" t="s">
        <v>670</v>
      </c>
      <c r="I11360" s="11" t="s">
        <v>992</v>
      </c>
      <c r="J11360" s="11" t="s">
        <v>20375</v>
      </c>
      <c r="K11360" s="11" t="s">
        <v>20407</v>
      </c>
      <c r="L11360" s="12" t="str">
        <f>RIGHT(K11360, 4)</f>
        <v>2021</v>
      </c>
      <c r="M11360" s="16">
        <v>44557</v>
      </c>
      <c r="N11360" s="14" t="str">
        <f>TEXT(M11360,"mmmm")</f>
        <v>December</v>
      </c>
      <c r="O11360" s="15">
        <f>MONTH(M11360)</f>
        <v>12</v>
      </c>
      <c r="P11360" s="11" t="s">
        <v>20407</v>
      </c>
      <c r="Q11360" s="16">
        <v>44557</v>
      </c>
      <c r="R11360" s="11" t="s">
        <v>21471</v>
      </c>
      <c r="S11360" s="52" t="str">
        <f>IFERROR(LEFT(R11360,FIND(" ",R11360)-1),R11360)</f>
        <v>0</v>
      </c>
      <c r="T11360" s="11">
        <v>0</v>
      </c>
      <c r="U11360" s="48">
        <f>IF(AND(T11360&gt;3,T11360&lt;&gt;"-"),"&gt;3",T11360)</f>
        <v>0</v>
      </c>
      <c r="V11360" s="11">
        <v>0</v>
      </c>
      <c r="W11360" s="61">
        <f>IF(V11360="-","",V11360)</f>
        <v>0</v>
      </c>
      <c r="X11360" s="11" t="s">
        <v>30</v>
      </c>
    </row>
    <row r="11361" spans="1:24" ht="15" customHeight="1" x14ac:dyDescent="0.3">
      <c r="A11361" s="10">
        <v>11360</v>
      </c>
      <c r="B11361" s="11" t="s">
        <v>21472</v>
      </c>
      <c r="C11361" s="11" t="s">
        <v>39</v>
      </c>
      <c r="D11361" s="11" t="s">
        <v>33</v>
      </c>
      <c r="E11361" s="11" t="str">
        <f>IFERROR(LEFT(D11361, FIND("-",D11361,1)-2),D11361)</f>
        <v>OPERASI</v>
      </c>
      <c r="F11361" s="11" t="s">
        <v>34</v>
      </c>
      <c r="G11361" s="55" t="s">
        <v>20371</v>
      </c>
      <c r="H11361" s="11" t="s">
        <v>670</v>
      </c>
      <c r="I11361" s="11" t="s">
        <v>675</v>
      </c>
      <c r="J11361" s="11" t="s">
        <v>20375</v>
      </c>
      <c r="K11361" s="11" t="s">
        <v>1125</v>
      </c>
      <c r="L11361" s="12" t="str">
        <f>RIGHT(K11361, 4)</f>
        <v>2021</v>
      </c>
      <c r="M11361" s="16">
        <v>44446</v>
      </c>
      <c r="N11361" s="14" t="str">
        <f>TEXT(M11361,"mmmm")</f>
        <v>September</v>
      </c>
      <c r="O11361" s="15">
        <f>MONTH(M11361)</f>
        <v>9</v>
      </c>
      <c r="P11361" s="11" t="s">
        <v>1125</v>
      </c>
      <c r="Q11361" s="16">
        <v>44446</v>
      </c>
      <c r="R11361" s="11" t="s">
        <v>21473</v>
      </c>
      <c r="S11361" s="52" t="str">
        <f>IFERROR(LEFT(R11361,FIND(" ",R11361)-1),R11361)</f>
        <v>0</v>
      </c>
      <c r="T11361" s="11">
        <v>0</v>
      </c>
      <c r="U11361" s="48">
        <f>IF(AND(T11361&gt;3,T11361&lt;&gt;"-"),"&gt;3",T11361)</f>
        <v>0</v>
      </c>
      <c r="V11361" s="11">
        <v>0</v>
      </c>
      <c r="W11361" s="61">
        <f>IF(V11361="-","",V11361)</f>
        <v>0</v>
      </c>
      <c r="X11361" s="11" t="s">
        <v>30</v>
      </c>
    </row>
    <row r="11362" spans="1:24" ht="15" customHeight="1" x14ac:dyDescent="0.3">
      <c r="A11362" s="10">
        <v>11361</v>
      </c>
      <c r="B11362" s="11" t="s">
        <v>21474</v>
      </c>
      <c r="C11362" s="11" t="s">
        <v>25</v>
      </c>
      <c r="D11362" s="11" t="s">
        <v>122</v>
      </c>
      <c r="E11362" s="11" t="str">
        <f>IFERROR(LEFT(D11362, FIND("-",D11362,1)-2),D11362)</f>
        <v>SISTEM</v>
      </c>
      <c r="F11362" s="11" t="s">
        <v>27</v>
      </c>
      <c r="G11362" s="55" t="s">
        <v>20371</v>
      </c>
      <c r="H11362" s="11" t="s">
        <v>670</v>
      </c>
      <c r="I11362" s="11" t="s">
        <v>671</v>
      </c>
      <c r="J11362" s="11" t="s">
        <v>755</v>
      </c>
      <c r="K11362" s="11" t="s">
        <v>1769</v>
      </c>
      <c r="L11362" s="12" t="str">
        <f>RIGHT(K11362, 4)</f>
        <v>2023</v>
      </c>
      <c r="M11362" s="16">
        <v>45240</v>
      </c>
      <c r="N11362" s="14" t="str">
        <f>TEXT(M11362,"mmmm")</f>
        <v>November</v>
      </c>
      <c r="O11362" s="15">
        <f>MONTH(M11362)</f>
        <v>11</v>
      </c>
      <c r="P11362" s="11" t="s">
        <v>1769</v>
      </c>
      <c r="Q11362" s="16">
        <v>45240</v>
      </c>
      <c r="R11362" s="11" t="s">
        <v>21475</v>
      </c>
      <c r="S11362" s="52" t="str">
        <f>IFERROR(LEFT(R11362,FIND(" ",R11362)-1),R11362)</f>
        <v>0</v>
      </c>
      <c r="T11362" s="11">
        <v>0</v>
      </c>
      <c r="U11362" s="48">
        <f>IF(AND(T11362&gt;3,T11362&lt;&gt;"-"),"&gt;3",T11362)</f>
        <v>0</v>
      </c>
      <c r="V11362" s="11">
        <v>0</v>
      </c>
      <c r="W11362" s="61">
        <f>IF(V11362="-","",V11362)</f>
        <v>0</v>
      </c>
      <c r="X11362" s="11" t="s">
        <v>30</v>
      </c>
    </row>
    <row r="11363" spans="1:24" ht="15" customHeight="1" x14ac:dyDescent="0.3">
      <c r="A11363" s="10">
        <v>11362</v>
      </c>
      <c r="B11363" s="11" t="s">
        <v>21476</v>
      </c>
      <c r="C11363" s="11" t="s">
        <v>25</v>
      </c>
      <c r="D11363" s="11" t="s">
        <v>122</v>
      </c>
      <c r="E11363" s="11" t="str">
        <f>IFERROR(LEFT(D11363, FIND("-",D11363,1)-2),D11363)</f>
        <v>SISTEM</v>
      </c>
      <c r="F11363" s="11" t="s">
        <v>27</v>
      </c>
      <c r="G11363" s="55" t="s">
        <v>20371</v>
      </c>
      <c r="H11363" s="11" t="s">
        <v>670</v>
      </c>
      <c r="I11363" s="11" t="s">
        <v>707</v>
      </c>
      <c r="J11363" s="11" t="s">
        <v>708</v>
      </c>
      <c r="K11363" s="11" t="s">
        <v>265</v>
      </c>
      <c r="L11363" s="12" t="str">
        <f>RIGHT(K11363, 4)</f>
        <v>2021</v>
      </c>
      <c r="M11363" s="16">
        <v>44515</v>
      </c>
      <c r="N11363" s="14" t="str">
        <f>TEXT(M11363,"mmmm")</f>
        <v>November</v>
      </c>
      <c r="O11363" s="15">
        <f>MONTH(M11363)</f>
        <v>11</v>
      </c>
      <c r="P11363" s="11" t="s">
        <v>265</v>
      </c>
      <c r="Q11363" s="16">
        <v>44515</v>
      </c>
      <c r="R11363" s="11" t="s">
        <v>21477</v>
      </c>
      <c r="S11363" s="52" t="str">
        <f>IFERROR(LEFT(R11363,FIND(" ",R11363)-1),R11363)</f>
        <v>0</v>
      </c>
      <c r="T11363" s="11">
        <v>0</v>
      </c>
      <c r="U11363" s="48">
        <f>IF(AND(T11363&gt;3,T11363&lt;&gt;"-"),"&gt;3",T11363)</f>
        <v>0</v>
      </c>
      <c r="V11363" s="11">
        <v>0</v>
      </c>
      <c r="W11363" s="61">
        <f>IF(V11363="-","",V11363)</f>
        <v>0</v>
      </c>
      <c r="X11363" s="11" t="s">
        <v>30</v>
      </c>
    </row>
    <row r="11364" spans="1:24" ht="15" customHeight="1" x14ac:dyDescent="0.3">
      <c r="A11364" s="10">
        <v>11363</v>
      </c>
      <c r="B11364" s="11" t="s">
        <v>21478</v>
      </c>
      <c r="C11364" s="11" t="s">
        <v>39</v>
      </c>
      <c r="D11364" s="11" t="s">
        <v>51</v>
      </c>
      <c r="E11364" s="11" t="str">
        <f>IFERROR(LEFT(D11364, FIND("-",D11364,1)-2),D11364)</f>
        <v>OPERASI</v>
      </c>
      <c r="F11364" s="11" t="s">
        <v>92</v>
      </c>
      <c r="G11364" s="55" t="s">
        <v>20371</v>
      </c>
      <c r="H11364" s="11" t="s">
        <v>670</v>
      </c>
      <c r="I11364" s="11" t="s">
        <v>675</v>
      </c>
      <c r="J11364" s="11" t="s">
        <v>20375</v>
      </c>
      <c r="K11364" s="11" t="s">
        <v>323</v>
      </c>
      <c r="L11364" s="12" t="str">
        <f>RIGHT(K11364, 4)</f>
        <v>2022</v>
      </c>
      <c r="M11364" s="16">
        <v>44637</v>
      </c>
      <c r="N11364" s="14" t="str">
        <f>TEXT(M11364,"mmmm")</f>
        <v>March</v>
      </c>
      <c r="O11364" s="15">
        <f>MONTH(M11364)</f>
        <v>3</v>
      </c>
      <c r="P11364" s="11" t="s">
        <v>323</v>
      </c>
      <c r="Q11364" s="16">
        <v>44637</v>
      </c>
      <c r="R11364" s="11" t="s">
        <v>21479</v>
      </c>
      <c r="S11364" s="52" t="str">
        <f>IFERROR(LEFT(R11364,FIND(" ",R11364)-1),R11364)</f>
        <v>0</v>
      </c>
      <c r="T11364" s="11">
        <v>0</v>
      </c>
      <c r="U11364" s="48">
        <f>IF(AND(T11364&gt;3,T11364&lt;&gt;"-"),"&gt;3",T11364)</f>
        <v>0</v>
      </c>
      <c r="V11364" s="11">
        <v>0</v>
      </c>
      <c r="W11364" s="61">
        <f>IF(V11364="-","",V11364)</f>
        <v>0</v>
      </c>
      <c r="X11364" s="11" t="s">
        <v>30</v>
      </c>
    </row>
    <row r="11365" spans="1:24" ht="15" customHeight="1" x14ac:dyDescent="0.3">
      <c r="A11365" s="10">
        <v>11364</v>
      </c>
      <c r="B11365" s="11" t="s">
        <v>21480</v>
      </c>
      <c r="C11365" s="11" t="s">
        <v>39</v>
      </c>
      <c r="D11365" s="11" t="s">
        <v>209</v>
      </c>
      <c r="E11365" s="11" t="str">
        <f>IFERROR(LEFT(D11365, FIND("-",D11365,1)-2),D11365)</f>
        <v>OPERASI</v>
      </c>
      <c r="F11365" s="11" t="s">
        <v>27</v>
      </c>
      <c r="G11365" s="55" t="s">
        <v>20371</v>
      </c>
      <c r="H11365" s="11" t="s">
        <v>670</v>
      </c>
      <c r="I11365" s="11" t="s">
        <v>671</v>
      </c>
      <c r="J11365" s="11" t="s">
        <v>1154</v>
      </c>
      <c r="K11365" s="11" t="s">
        <v>240</v>
      </c>
      <c r="L11365" s="12" t="str">
        <f>RIGHT(K11365, 4)</f>
        <v>2021</v>
      </c>
      <c r="M11365" s="16">
        <v>44468</v>
      </c>
      <c r="N11365" s="14" t="str">
        <f>TEXT(M11365,"mmmm")</f>
        <v>September</v>
      </c>
      <c r="O11365" s="15">
        <f>MONTH(M11365)</f>
        <v>9</v>
      </c>
      <c r="P11365" s="11" t="s">
        <v>240</v>
      </c>
      <c r="Q11365" s="16">
        <v>44468</v>
      </c>
      <c r="R11365" s="11" t="s">
        <v>21481</v>
      </c>
      <c r="S11365" s="52" t="str">
        <f>IFERROR(LEFT(R11365,FIND(" ",R11365)-1),R11365)</f>
        <v>0</v>
      </c>
      <c r="T11365" s="11">
        <v>0</v>
      </c>
      <c r="U11365" s="48">
        <f>IF(AND(T11365&gt;3,T11365&lt;&gt;"-"),"&gt;3",T11365)</f>
        <v>0</v>
      </c>
      <c r="V11365" s="11">
        <v>0</v>
      </c>
      <c r="W11365" s="61">
        <f>IF(V11365="-","",V11365)</f>
        <v>0</v>
      </c>
      <c r="X11365" s="11" t="s">
        <v>30</v>
      </c>
    </row>
    <row r="11366" spans="1:24" ht="15" customHeight="1" x14ac:dyDescent="0.3">
      <c r="A11366" s="10">
        <v>11365</v>
      </c>
      <c r="B11366" s="11" t="s">
        <v>21482</v>
      </c>
      <c r="C11366" s="11" t="s">
        <v>39</v>
      </c>
      <c r="D11366" s="11" t="s">
        <v>33</v>
      </c>
      <c r="E11366" s="11" t="str">
        <f>IFERROR(LEFT(D11366, FIND("-",D11366,1)-2),D11366)</f>
        <v>OPERASI</v>
      </c>
      <c r="F11366" s="11" t="s">
        <v>84</v>
      </c>
      <c r="G11366" s="55" t="s">
        <v>20371</v>
      </c>
      <c r="H11366" s="11" t="s">
        <v>670</v>
      </c>
      <c r="I11366" s="11" t="s">
        <v>680</v>
      </c>
      <c r="J11366" s="11" t="s">
        <v>20375</v>
      </c>
      <c r="K11366" s="11" t="s">
        <v>685</v>
      </c>
      <c r="L11366" s="12" t="str">
        <f>RIGHT(K11366, 4)</f>
        <v>2023</v>
      </c>
      <c r="M11366" s="16">
        <v>45187</v>
      </c>
      <c r="N11366" s="14" t="str">
        <f>TEXT(M11366,"mmmm")</f>
        <v>September</v>
      </c>
      <c r="O11366" s="15">
        <f>MONTH(M11366)</f>
        <v>9</v>
      </c>
      <c r="P11366" s="11" t="s">
        <v>685</v>
      </c>
      <c r="Q11366" s="16">
        <v>45187</v>
      </c>
      <c r="R11366" s="11" t="s">
        <v>21483</v>
      </c>
      <c r="S11366" s="52" t="str">
        <f>IFERROR(LEFT(R11366,FIND(" ",R11366)-1),R11366)</f>
        <v>0</v>
      </c>
      <c r="T11366" s="11">
        <v>0</v>
      </c>
      <c r="U11366" s="48">
        <f>IF(AND(T11366&gt;3,T11366&lt;&gt;"-"),"&gt;3",T11366)</f>
        <v>0</v>
      </c>
      <c r="V11366" s="11">
        <v>0</v>
      </c>
      <c r="W11366" s="61">
        <f>IF(V11366="-","",V11366)</f>
        <v>0</v>
      </c>
      <c r="X11366" s="11" t="s">
        <v>30</v>
      </c>
    </row>
    <row r="11367" spans="1:24" ht="15" customHeight="1" x14ac:dyDescent="0.3">
      <c r="A11367" s="10">
        <v>11366</v>
      </c>
      <c r="B11367" s="11" t="s">
        <v>21484</v>
      </c>
      <c r="C11367" s="11" t="s">
        <v>25</v>
      </c>
      <c r="D11367" s="11" t="s">
        <v>51</v>
      </c>
      <c r="E11367" s="11" t="str">
        <f>IFERROR(LEFT(D11367, FIND("-",D11367,1)-2),D11367)</f>
        <v>OPERASI</v>
      </c>
      <c r="F11367" s="11" t="s">
        <v>92</v>
      </c>
      <c r="G11367" s="55" t="s">
        <v>20371</v>
      </c>
      <c r="H11367" s="11" t="s">
        <v>670</v>
      </c>
      <c r="I11367" s="11" t="s">
        <v>675</v>
      </c>
      <c r="J11367" s="11" t="s">
        <v>813</v>
      </c>
      <c r="K11367" s="11" t="s">
        <v>814</v>
      </c>
      <c r="L11367" s="12" t="str">
        <f>RIGHT(K11367, 4)</f>
        <v>2022</v>
      </c>
      <c r="M11367" s="16">
        <v>44642</v>
      </c>
      <c r="N11367" s="14" t="str">
        <f>TEXT(M11367,"mmmm")</f>
        <v>March</v>
      </c>
      <c r="O11367" s="15">
        <f>MONTH(M11367)</f>
        <v>3</v>
      </c>
      <c r="P11367" s="11" t="s">
        <v>814</v>
      </c>
      <c r="Q11367" s="16">
        <v>44642</v>
      </c>
      <c r="R11367" s="11" t="s">
        <v>21485</v>
      </c>
      <c r="S11367" s="52" t="str">
        <f>IFERROR(LEFT(R11367,FIND(" ",R11367)-1),R11367)</f>
        <v>0</v>
      </c>
      <c r="T11367" s="11">
        <v>0</v>
      </c>
      <c r="U11367" s="48">
        <f>IF(AND(T11367&gt;3,T11367&lt;&gt;"-"),"&gt;3",T11367)</f>
        <v>0</v>
      </c>
      <c r="V11367" s="11">
        <v>0</v>
      </c>
      <c r="W11367" s="61">
        <f>IF(V11367="-","",V11367)</f>
        <v>0</v>
      </c>
      <c r="X11367" s="11" t="s">
        <v>30</v>
      </c>
    </row>
    <row r="11368" spans="1:24" ht="15" customHeight="1" x14ac:dyDescent="0.3">
      <c r="A11368" s="10">
        <v>11367</v>
      </c>
      <c r="B11368" s="11" t="s">
        <v>21486</v>
      </c>
      <c r="C11368" s="11" t="s">
        <v>117</v>
      </c>
      <c r="D11368" s="11" t="s">
        <v>40</v>
      </c>
      <c r="E11368" s="11" t="str">
        <f>IFERROR(LEFT(D11368, FIND("-",D11368,1)-2),D11368)</f>
        <v>SISTEM</v>
      </c>
      <c r="F11368" s="11" t="s">
        <v>608</v>
      </c>
      <c r="G11368" s="55" t="s">
        <v>20371</v>
      </c>
      <c r="H11368" s="11" t="s">
        <v>670</v>
      </c>
      <c r="I11368" s="11" t="s">
        <v>707</v>
      </c>
      <c r="J11368" s="11" t="s">
        <v>1247</v>
      </c>
      <c r="K11368" s="11" t="s">
        <v>1818</v>
      </c>
      <c r="L11368" s="12" t="str">
        <f>RIGHT(K11368, 4)</f>
        <v>2023</v>
      </c>
      <c r="M11368" s="16">
        <v>45184</v>
      </c>
      <c r="N11368" s="14" t="str">
        <f>TEXT(M11368,"mmmm")</f>
        <v>September</v>
      </c>
      <c r="O11368" s="15">
        <f>MONTH(M11368)</f>
        <v>9</v>
      </c>
      <c r="P11368" s="11" t="s">
        <v>1818</v>
      </c>
      <c r="Q11368" s="16">
        <v>45184</v>
      </c>
      <c r="R11368" s="11" t="s">
        <v>21487</v>
      </c>
      <c r="S11368" s="52" t="str">
        <f>IFERROR(LEFT(R11368,FIND(" ",R11368)-1),R11368)</f>
        <v>0</v>
      </c>
      <c r="T11368" s="11">
        <v>0</v>
      </c>
      <c r="U11368" s="48">
        <f>IF(AND(T11368&gt;3,T11368&lt;&gt;"-"),"&gt;3",T11368)</f>
        <v>0</v>
      </c>
      <c r="V11368" s="11">
        <v>0</v>
      </c>
      <c r="W11368" s="61">
        <f>IF(V11368="-","",V11368)</f>
        <v>0</v>
      </c>
      <c r="X11368" s="11" t="s">
        <v>30</v>
      </c>
    </row>
    <row r="11369" spans="1:24" ht="15" customHeight="1" x14ac:dyDescent="0.3">
      <c r="A11369" s="10">
        <v>11368</v>
      </c>
      <c r="B11369" s="11" t="s">
        <v>21488</v>
      </c>
      <c r="C11369" s="11" t="s">
        <v>25</v>
      </c>
      <c r="D11369" s="11" t="s">
        <v>51</v>
      </c>
      <c r="E11369" s="11" t="str">
        <f>IFERROR(LEFT(D11369, FIND("-",D11369,1)-2),D11369)</f>
        <v>OPERASI</v>
      </c>
      <c r="F11369" s="11" t="s">
        <v>92</v>
      </c>
      <c r="G11369" s="55" t="s">
        <v>20371</v>
      </c>
      <c r="H11369" s="11" t="s">
        <v>670</v>
      </c>
      <c r="I11369" s="11" t="s">
        <v>675</v>
      </c>
      <c r="J11369" s="11" t="s">
        <v>741</v>
      </c>
      <c r="K11369" s="11" t="s">
        <v>2780</v>
      </c>
      <c r="L11369" s="12" t="str">
        <f>RIGHT(K11369, 4)</f>
        <v>2022</v>
      </c>
      <c r="M11369" s="16">
        <v>44830</v>
      </c>
      <c r="N11369" s="14" t="str">
        <f>TEXT(M11369,"mmmm")</f>
        <v>September</v>
      </c>
      <c r="O11369" s="15">
        <f>MONTH(M11369)</f>
        <v>9</v>
      </c>
      <c r="P11369" s="11" t="s">
        <v>431</v>
      </c>
      <c r="Q11369" s="16">
        <v>44831</v>
      </c>
      <c r="R11369" s="11" t="s">
        <v>21489</v>
      </c>
      <c r="S11369" s="52" t="str">
        <f>IFERROR(LEFT(R11369,FIND(" ",R11369)-1),R11369)</f>
        <v>0</v>
      </c>
      <c r="T11369" s="11">
        <v>0</v>
      </c>
      <c r="U11369" s="48">
        <f>IF(AND(T11369&gt;3,T11369&lt;&gt;"-"),"&gt;3",T11369)</f>
        <v>0</v>
      </c>
      <c r="V11369" s="11">
        <v>0</v>
      </c>
      <c r="W11369" s="61">
        <f>IF(V11369="-","",V11369)</f>
        <v>0</v>
      </c>
      <c r="X11369" s="11" t="s">
        <v>30</v>
      </c>
    </row>
    <row r="11370" spans="1:24" ht="15" customHeight="1" x14ac:dyDescent="0.3">
      <c r="A11370" s="10">
        <v>11369</v>
      </c>
      <c r="B11370" s="11" t="s">
        <v>21490</v>
      </c>
      <c r="C11370" s="11" t="s">
        <v>25</v>
      </c>
      <c r="D11370" s="11" t="s">
        <v>135</v>
      </c>
      <c r="E11370" s="11" t="str">
        <f>IFERROR(LEFT(D11370, FIND("-",D11370,1)-2),D11370)</f>
        <v>APLIKASI</v>
      </c>
      <c r="F11370" s="11" t="s">
        <v>92</v>
      </c>
      <c r="G11370" s="55" t="s">
        <v>20371</v>
      </c>
      <c r="H11370" s="11" t="s">
        <v>670</v>
      </c>
      <c r="I11370" s="11" t="s">
        <v>675</v>
      </c>
      <c r="J11370" s="11" t="s">
        <v>730</v>
      </c>
      <c r="K11370" s="11" t="s">
        <v>3011</v>
      </c>
      <c r="L11370" s="12" t="str">
        <f>RIGHT(K11370, 4)</f>
        <v>2023</v>
      </c>
      <c r="M11370" s="16">
        <v>45034</v>
      </c>
      <c r="N11370" s="14" t="str">
        <f>TEXT(M11370,"mmmm")</f>
        <v>April</v>
      </c>
      <c r="O11370" s="15">
        <f>MONTH(M11370)</f>
        <v>4</v>
      </c>
      <c r="P11370" s="11" t="s">
        <v>571</v>
      </c>
      <c r="Q11370" s="16">
        <v>45035</v>
      </c>
      <c r="R11370" s="11" t="s">
        <v>21491</v>
      </c>
      <c r="S11370" s="52" t="str">
        <f>IFERROR(LEFT(R11370,FIND(" ",R11370)-1),R11370)</f>
        <v>0</v>
      </c>
      <c r="T11370" s="11">
        <v>0</v>
      </c>
      <c r="U11370" s="48">
        <f>IF(AND(T11370&gt;3,T11370&lt;&gt;"-"),"&gt;3",T11370)</f>
        <v>0</v>
      </c>
      <c r="V11370" s="11">
        <v>0</v>
      </c>
      <c r="W11370" s="61">
        <f>IF(V11370="-","",V11370)</f>
        <v>0</v>
      </c>
      <c r="X11370" s="11" t="s">
        <v>30</v>
      </c>
    </row>
    <row r="11371" spans="1:24" ht="15" customHeight="1" x14ac:dyDescent="0.3">
      <c r="A11371" s="10">
        <v>11370</v>
      </c>
      <c r="B11371" s="11" t="s">
        <v>21492</v>
      </c>
      <c r="C11371" s="11" t="s">
        <v>39</v>
      </c>
      <c r="D11371" s="11" t="s">
        <v>51</v>
      </c>
      <c r="E11371" s="11" t="str">
        <f>IFERROR(LEFT(D11371, FIND("-",D11371,1)-2),D11371)</f>
        <v>OPERASI</v>
      </c>
      <c r="F11371" s="11" t="s">
        <v>27</v>
      </c>
      <c r="G11371" s="55" t="s">
        <v>20371</v>
      </c>
      <c r="H11371" s="11" t="s">
        <v>670</v>
      </c>
      <c r="I11371" s="11" t="s">
        <v>671</v>
      </c>
      <c r="J11371" s="11" t="s">
        <v>697</v>
      </c>
      <c r="K11371" s="11" t="s">
        <v>4333</v>
      </c>
      <c r="L11371" s="12" t="str">
        <f>RIGHT(K11371, 4)</f>
        <v>2023</v>
      </c>
      <c r="M11371" s="16">
        <v>45200</v>
      </c>
      <c r="N11371" s="14" t="str">
        <f>TEXT(M11371,"mmmm")</f>
        <v>October</v>
      </c>
      <c r="O11371" s="15">
        <f>MONTH(M11371)</f>
        <v>10</v>
      </c>
      <c r="P11371" s="11" t="s">
        <v>1003</v>
      </c>
      <c r="Q11371" s="16">
        <v>45201</v>
      </c>
      <c r="R11371" s="11" t="s">
        <v>21493</v>
      </c>
      <c r="S11371" s="52" t="str">
        <f>IFERROR(LEFT(R11371,FIND(" ",R11371)-1),R11371)</f>
        <v>0</v>
      </c>
      <c r="T11371" s="11">
        <v>0</v>
      </c>
      <c r="U11371" s="48">
        <f>IF(AND(T11371&gt;3,T11371&lt;&gt;"-"),"&gt;3",T11371)</f>
        <v>0</v>
      </c>
      <c r="V11371" s="11">
        <v>0</v>
      </c>
      <c r="W11371" s="61">
        <f>IF(V11371="-","",V11371)</f>
        <v>0</v>
      </c>
      <c r="X11371" s="11" t="s">
        <v>30</v>
      </c>
    </row>
    <row r="11372" spans="1:24" ht="15" customHeight="1" x14ac:dyDescent="0.3">
      <c r="A11372" s="10">
        <v>11371</v>
      </c>
      <c r="B11372" s="11" t="s">
        <v>21494</v>
      </c>
      <c r="C11372" s="11" t="s">
        <v>39</v>
      </c>
      <c r="D11372" s="11" t="s">
        <v>33</v>
      </c>
      <c r="E11372" s="11" t="str">
        <f>IFERROR(LEFT(D11372, FIND("-",D11372,1)-2),D11372)</f>
        <v>OPERASI</v>
      </c>
      <c r="F11372" s="11" t="s">
        <v>34</v>
      </c>
      <c r="G11372" s="55" t="s">
        <v>20371</v>
      </c>
      <c r="H11372" s="11" t="s">
        <v>670</v>
      </c>
      <c r="I11372" s="11" t="s">
        <v>675</v>
      </c>
      <c r="J11372" s="11" t="s">
        <v>20375</v>
      </c>
      <c r="K11372" s="11" t="s">
        <v>3215</v>
      </c>
      <c r="L11372" s="12" t="str">
        <f>RIGHT(K11372, 4)</f>
        <v>2023</v>
      </c>
      <c r="M11372" s="16">
        <v>45208</v>
      </c>
      <c r="N11372" s="14" t="str">
        <f>TEXT(M11372,"mmmm")</f>
        <v>October</v>
      </c>
      <c r="O11372" s="15">
        <f>MONTH(M11372)</f>
        <v>10</v>
      </c>
      <c r="P11372" s="11" t="s">
        <v>1508</v>
      </c>
      <c r="Q11372" s="16">
        <v>45209</v>
      </c>
      <c r="R11372" s="11" t="s">
        <v>21495</v>
      </c>
      <c r="S11372" s="52" t="str">
        <f>IFERROR(LEFT(R11372,FIND(" ",R11372)-1),R11372)</f>
        <v>0</v>
      </c>
      <c r="T11372" s="11">
        <v>0</v>
      </c>
      <c r="U11372" s="48">
        <f>IF(AND(T11372&gt;3,T11372&lt;&gt;"-"),"&gt;3",T11372)</f>
        <v>0</v>
      </c>
      <c r="V11372" s="11">
        <v>0</v>
      </c>
      <c r="W11372" s="61">
        <f>IF(V11372="-","",V11372)</f>
        <v>0</v>
      </c>
      <c r="X11372" s="11" t="s">
        <v>30</v>
      </c>
    </row>
    <row r="11373" spans="1:24" ht="15" customHeight="1" x14ac:dyDescent="0.3">
      <c r="A11373" s="10">
        <v>11372</v>
      </c>
      <c r="B11373" s="11" t="s">
        <v>21496</v>
      </c>
      <c r="C11373" s="11" t="s">
        <v>39</v>
      </c>
      <c r="D11373" s="11" t="s">
        <v>33</v>
      </c>
      <c r="E11373" s="11" t="str">
        <f>IFERROR(LEFT(D11373, FIND("-",D11373,1)-2),D11373)</f>
        <v>OPERASI</v>
      </c>
      <c r="F11373" s="11" t="s">
        <v>34</v>
      </c>
      <c r="G11373" s="55" t="s">
        <v>20371</v>
      </c>
      <c r="H11373" s="11" t="s">
        <v>670</v>
      </c>
      <c r="I11373" s="11" t="s">
        <v>680</v>
      </c>
      <c r="J11373" s="11" t="s">
        <v>20375</v>
      </c>
      <c r="K11373" s="11" t="s">
        <v>4349</v>
      </c>
      <c r="L11373" s="12" t="str">
        <f>RIGHT(K11373, 4)</f>
        <v>2021</v>
      </c>
      <c r="M11373" s="16">
        <v>44495</v>
      </c>
      <c r="N11373" s="14" t="str">
        <f>TEXT(M11373,"mmmm")</f>
        <v>October</v>
      </c>
      <c r="O11373" s="15">
        <f>MONTH(M11373)</f>
        <v>10</v>
      </c>
      <c r="P11373" s="11" t="s">
        <v>757</v>
      </c>
      <c r="Q11373" s="16">
        <v>44496</v>
      </c>
      <c r="R11373" s="11" t="s">
        <v>21497</v>
      </c>
      <c r="S11373" s="52" t="str">
        <f>IFERROR(LEFT(R11373,FIND(" ",R11373)-1),R11373)</f>
        <v>0</v>
      </c>
      <c r="T11373" s="11">
        <v>0</v>
      </c>
      <c r="U11373" s="48">
        <f>IF(AND(T11373&gt;3,T11373&lt;&gt;"-"),"&gt;3",T11373)</f>
        <v>0</v>
      </c>
      <c r="V11373" s="11">
        <v>0</v>
      </c>
      <c r="W11373" s="61">
        <f>IF(V11373="-","",V11373)</f>
        <v>0</v>
      </c>
      <c r="X11373" s="11" t="s">
        <v>30</v>
      </c>
    </row>
    <row r="11374" spans="1:24" ht="15" customHeight="1" x14ac:dyDescent="0.3">
      <c r="A11374" s="10">
        <v>11373</v>
      </c>
      <c r="B11374" s="11" t="s">
        <v>21498</v>
      </c>
      <c r="C11374" s="11" t="s">
        <v>39</v>
      </c>
      <c r="D11374" s="11" t="s">
        <v>33</v>
      </c>
      <c r="E11374" s="11" t="str">
        <f>IFERROR(LEFT(D11374, FIND("-",D11374,1)-2),D11374)</f>
        <v>OPERASI</v>
      </c>
      <c r="F11374" s="11" t="s">
        <v>34</v>
      </c>
      <c r="G11374" s="55" t="s">
        <v>20371</v>
      </c>
      <c r="H11374" s="11" t="s">
        <v>670</v>
      </c>
      <c r="I11374" s="11" t="s">
        <v>675</v>
      </c>
      <c r="J11374" s="11" t="s">
        <v>20375</v>
      </c>
      <c r="K11374" s="11" t="s">
        <v>271</v>
      </c>
      <c r="L11374" s="12" t="str">
        <f>RIGHT(K11374, 4)</f>
        <v>2021</v>
      </c>
      <c r="M11374" s="16">
        <v>44517</v>
      </c>
      <c r="N11374" s="14" t="str">
        <f>TEXT(M11374,"mmmm")</f>
        <v>November</v>
      </c>
      <c r="O11374" s="15">
        <f>MONTH(M11374)</f>
        <v>11</v>
      </c>
      <c r="P11374" s="11" t="s">
        <v>1570</v>
      </c>
      <c r="Q11374" s="16">
        <v>44518</v>
      </c>
      <c r="R11374" s="11" t="s">
        <v>21499</v>
      </c>
      <c r="S11374" s="52" t="str">
        <f>IFERROR(LEFT(R11374,FIND(" ",R11374)-1),R11374)</f>
        <v>0</v>
      </c>
      <c r="T11374" s="11">
        <v>0</v>
      </c>
      <c r="U11374" s="48">
        <f>IF(AND(T11374&gt;3,T11374&lt;&gt;"-"),"&gt;3",T11374)</f>
        <v>0</v>
      </c>
      <c r="V11374" s="11">
        <v>0</v>
      </c>
      <c r="W11374" s="61">
        <f>IF(V11374="-","",V11374)</f>
        <v>0</v>
      </c>
      <c r="X11374" s="11" t="s">
        <v>30</v>
      </c>
    </row>
    <row r="11375" spans="1:24" ht="15" customHeight="1" x14ac:dyDescent="0.3">
      <c r="A11375" s="10">
        <v>11374</v>
      </c>
      <c r="B11375" s="11" t="s">
        <v>21500</v>
      </c>
      <c r="C11375" s="11" t="s">
        <v>39</v>
      </c>
      <c r="D11375" s="11" t="s">
        <v>51</v>
      </c>
      <c r="E11375" s="11" t="str">
        <f>IFERROR(LEFT(D11375, FIND("-",D11375,1)-2),D11375)</f>
        <v>OPERASI</v>
      </c>
      <c r="F11375" s="11" t="s">
        <v>52</v>
      </c>
      <c r="G11375" s="55" t="s">
        <v>20371</v>
      </c>
      <c r="H11375" s="11" t="s">
        <v>670</v>
      </c>
      <c r="I11375" s="11" t="s">
        <v>671</v>
      </c>
      <c r="J11375" s="11" t="s">
        <v>813</v>
      </c>
      <c r="K11375" s="11" t="s">
        <v>2007</v>
      </c>
      <c r="L11375" s="12" t="str">
        <f>RIGHT(K11375, 4)</f>
        <v>2020</v>
      </c>
      <c r="M11375" s="16">
        <v>43928</v>
      </c>
      <c r="N11375" s="14" t="str">
        <f>TEXT(M11375,"mmmm")</f>
        <v>April</v>
      </c>
      <c r="O11375" s="15">
        <f>MONTH(M11375)</f>
        <v>4</v>
      </c>
      <c r="P11375" s="11" t="s">
        <v>71</v>
      </c>
      <c r="Q11375" s="16">
        <v>43929</v>
      </c>
      <c r="R11375" s="11" t="s">
        <v>21501</v>
      </c>
      <c r="S11375" s="52" t="str">
        <f>IFERROR(LEFT(R11375,FIND(" ",R11375)-1),R11375)</f>
        <v>0</v>
      </c>
      <c r="T11375" s="11">
        <v>0</v>
      </c>
      <c r="U11375" s="48">
        <f>IF(AND(T11375&gt;3,T11375&lt;&gt;"-"),"&gt;3",T11375)</f>
        <v>0</v>
      </c>
      <c r="V11375" s="11">
        <v>0</v>
      </c>
      <c r="W11375" s="61">
        <f>IF(V11375="-","",V11375)</f>
        <v>0</v>
      </c>
      <c r="X11375" s="11" t="s">
        <v>30</v>
      </c>
    </row>
    <row r="11376" spans="1:24" ht="15" customHeight="1" x14ac:dyDescent="0.3">
      <c r="A11376" s="10">
        <v>11375</v>
      </c>
      <c r="B11376" s="11" t="s">
        <v>21502</v>
      </c>
      <c r="C11376" s="11" t="s">
        <v>39</v>
      </c>
      <c r="D11376" s="11" t="s">
        <v>33</v>
      </c>
      <c r="E11376" s="11" t="str">
        <f>IFERROR(LEFT(D11376, FIND("-",D11376,1)-2),D11376)</f>
        <v>OPERASI</v>
      </c>
      <c r="F11376" s="11" t="s">
        <v>34</v>
      </c>
      <c r="G11376" s="55" t="s">
        <v>20371</v>
      </c>
      <c r="H11376" s="11" t="s">
        <v>670</v>
      </c>
      <c r="I11376" s="11" t="s">
        <v>675</v>
      </c>
      <c r="J11376" s="11" t="s">
        <v>20375</v>
      </c>
      <c r="K11376" s="11" t="s">
        <v>2483</v>
      </c>
      <c r="L11376" s="12" t="str">
        <f>RIGHT(K11376, 4)</f>
        <v>2023</v>
      </c>
      <c r="M11376" s="16">
        <v>45222</v>
      </c>
      <c r="N11376" s="14" t="str">
        <f>TEXT(M11376,"mmmm")</f>
        <v>October</v>
      </c>
      <c r="O11376" s="15">
        <f>MONTH(M11376)</f>
        <v>10</v>
      </c>
      <c r="P11376" s="11" t="s">
        <v>640</v>
      </c>
      <c r="Q11376" s="16">
        <v>45223</v>
      </c>
      <c r="R11376" s="11" t="s">
        <v>21503</v>
      </c>
      <c r="S11376" s="52" t="str">
        <f>IFERROR(LEFT(R11376,FIND(" ",R11376)-1),R11376)</f>
        <v>0</v>
      </c>
      <c r="T11376" s="11">
        <v>0</v>
      </c>
      <c r="U11376" s="48">
        <f>IF(AND(T11376&gt;3,T11376&lt;&gt;"-"),"&gt;3",T11376)</f>
        <v>0</v>
      </c>
      <c r="V11376" s="11">
        <v>0</v>
      </c>
      <c r="W11376" s="61">
        <f>IF(V11376="-","",V11376)</f>
        <v>0</v>
      </c>
      <c r="X11376" s="11" t="s">
        <v>30</v>
      </c>
    </row>
    <row r="11377" spans="1:24" ht="15" customHeight="1" x14ac:dyDescent="0.3">
      <c r="A11377" s="10">
        <v>11376</v>
      </c>
      <c r="B11377" s="11" t="s">
        <v>21504</v>
      </c>
      <c r="C11377" s="11" t="s">
        <v>39</v>
      </c>
      <c r="D11377" s="11" t="s">
        <v>209</v>
      </c>
      <c r="E11377" s="11" t="str">
        <f>IFERROR(LEFT(D11377, FIND("-",D11377,1)-2),D11377)</f>
        <v>OPERASI</v>
      </c>
      <c r="F11377" s="11" t="s">
        <v>27</v>
      </c>
      <c r="G11377" s="55" t="s">
        <v>20371</v>
      </c>
      <c r="H11377" s="11" t="s">
        <v>670</v>
      </c>
      <c r="I11377" s="11" t="s">
        <v>671</v>
      </c>
      <c r="J11377" s="11" t="s">
        <v>1154</v>
      </c>
      <c r="K11377" s="11" t="s">
        <v>2865</v>
      </c>
      <c r="L11377" s="12" t="str">
        <f>RIGHT(K11377, 4)</f>
        <v>2021</v>
      </c>
      <c r="M11377" s="16">
        <v>44469</v>
      </c>
      <c r="N11377" s="14" t="str">
        <f>TEXT(M11377,"mmmm")</f>
        <v>September</v>
      </c>
      <c r="O11377" s="15">
        <f>MONTH(M11377)</f>
        <v>9</v>
      </c>
      <c r="P11377" s="11" t="s">
        <v>779</v>
      </c>
      <c r="Q11377" s="16">
        <v>44470</v>
      </c>
      <c r="R11377" s="11" t="s">
        <v>21505</v>
      </c>
      <c r="S11377" s="52" t="str">
        <f>IFERROR(LEFT(R11377,FIND(" ",R11377)-1),R11377)</f>
        <v>0</v>
      </c>
      <c r="T11377" s="11">
        <v>0</v>
      </c>
      <c r="U11377" s="48">
        <f>IF(AND(T11377&gt;3,T11377&lt;&gt;"-"),"&gt;3",T11377)</f>
        <v>0</v>
      </c>
      <c r="V11377" s="11">
        <v>0</v>
      </c>
      <c r="W11377" s="61">
        <f>IF(V11377="-","",V11377)</f>
        <v>0</v>
      </c>
      <c r="X11377" s="11" t="s">
        <v>30</v>
      </c>
    </row>
    <row r="11378" spans="1:24" ht="15" customHeight="1" x14ac:dyDescent="0.3">
      <c r="A11378" s="10">
        <v>11377</v>
      </c>
      <c r="B11378" s="11" t="s">
        <v>21506</v>
      </c>
      <c r="C11378" s="11" t="s">
        <v>39</v>
      </c>
      <c r="D11378" s="11" t="s">
        <v>51</v>
      </c>
      <c r="E11378" s="11" t="str">
        <f>IFERROR(LEFT(D11378, FIND("-",D11378,1)-2),D11378)</f>
        <v>OPERASI</v>
      </c>
      <c r="F11378" s="11" t="s">
        <v>27</v>
      </c>
      <c r="G11378" s="55" t="s">
        <v>20371</v>
      </c>
      <c r="H11378" s="11" t="s">
        <v>670</v>
      </c>
      <c r="I11378" s="11" t="s">
        <v>675</v>
      </c>
      <c r="J11378" s="11" t="s">
        <v>813</v>
      </c>
      <c r="K11378" s="11" t="s">
        <v>1417</v>
      </c>
      <c r="L11378" s="12" t="str">
        <f>RIGHT(K11378, 4)</f>
        <v>2021</v>
      </c>
      <c r="M11378" s="16">
        <v>44504</v>
      </c>
      <c r="N11378" s="14" t="str">
        <f>TEXT(M11378,"mmmm")</f>
        <v>November</v>
      </c>
      <c r="O11378" s="15">
        <f>MONTH(M11378)</f>
        <v>11</v>
      </c>
      <c r="P11378" s="11" t="s">
        <v>1694</v>
      </c>
      <c r="Q11378" s="16">
        <v>44505</v>
      </c>
      <c r="R11378" s="11" t="s">
        <v>21507</v>
      </c>
      <c r="S11378" s="52" t="str">
        <f>IFERROR(LEFT(R11378,FIND(" ",R11378)-1),R11378)</f>
        <v>0</v>
      </c>
      <c r="T11378" s="11">
        <v>0</v>
      </c>
      <c r="U11378" s="48">
        <f>IF(AND(T11378&gt;3,T11378&lt;&gt;"-"),"&gt;3",T11378)</f>
        <v>0</v>
      </c>
      <c r="V11378" s="11">
        <v>0</v>
      </c>
      <c r="W11378" s="61">
        <f>IF(V11378="-","",V11378)</f>
        <v>0</v>
      </c>
      <c r="X11378" s="11" t="s">
        <v>30</v>
      </c>
    </row>
    <row r="11379" spans="1:24" ht="15" customHeight="1" x14ac:dyDescent="0.3">
      <c r="A11379" s="10">
        <v>11378</v>
      </c>
      <c r="B11379" s="11" t="s">
        <v>21508</v>
      </c>
      <c r="C11379" s="11" t="s">
        <v>25</v>
      </c>
      <c r="D11379" s="11" t="s">
        <v>182</v>
      </c>
      <c r="E11379" s="11" t="str">
        <f>IFERROR(LEFT(D11379, FIND("-",D11379,1)-2),D11379)</f>
        <v>SISTEM</v>
      </c>
      <c r="F11379" s="11" t="s">
        <v>183</v>
      </c>
      <c r="G11379" s="55" t="s">
        <v>20371</v>
      </c>
      <c r="H11379" s="11" t="s">
        <v>670</v>
      </c>
      <c r="I11379" s="11" t="s">
        <v>671</v>
      </c>
      <c r="J11379" s="11" t="s">
        <v>3204</v>
      </c>
      <c r="K11379" s="11" t="s">
        <v>1986</v>
      </c>
      <c r="L11379" s="12" t="str">
        <f>RIGHT(K11379, 4)</f>
        <v>2020</v>
      </c>
      <c r="M11379" s="16">
        <v>43852</v>
      </c>
      <c r="N11379" s="14" t="str">
        <f>TEXT(M11379,"mmmm")</f>
        <v>January</v>
      </c>
      <c r="O11379" s="15">
        <f>MONTH(M11379)</f>
        <v>1</v>
      </c>
      <c r="P11379" s="11" t="s">
        <v>48</v>
      </c>
      <c r="Q11379" s="16">
        <v>43853</v>
      </c>
      <c r="R11379" s="11" t="s">
        <v>21509</v>
      </c>
      <c r="S11379" s="52" t="str">
        <f>IFERROR(LEFT(R11379,FIND(" ",R11379)-1),R11379)</f>
        <v>0</v>
      </c>
      <c r="T11379" s="11">
        <v>0</v>
      </c>
      <c r="U11379" s="48">
        <f>IF(AND(T11379&gt;3,T11379&lt;&gt;"-"),"&gt;3",T11379)</f>
        <v>0</v>
      </c>
      <c r="V11379" s="11">
        <v>0</v>
      </c>
      <c r="W11379" s="61">
        <f>IF(V11379="-","",V11379)</f>
        <v>0</v>
      </c>
      <c r="X11379" s="11" t="s">
        <v>30</v>
      </c>
    </row>
    <row r="11380" spans="1:24" ht="15" customHeight="1" x14ac:dyDescent="0.3">
      <c r="A11380" s="10">
        <v>11379</v>
      </c>
      <c r="B11380" s="11" t="s">
        <v>21510</v>
      </c>
      <c r="C11380" s="11" t="s">
        <v>39</v>
      </c>
      <c r="D11380" s="11" t="s">
        <v>33</v>
      </c>
      <c r="E11380" s="11" t="str">
        <f>IFERROR(LEFT(D11380, FIND("-",D11380,1)-2),D11380)</f>
        <v>OPERASI</v>
      </c>
      <c r="F11380" s="11" t="s">
        <v>215</v>
      </c>
      <c r="G11380" s="55" t="s">
        <v>20371</v>
      </c>
      <c r="H11380" s="11" t="s">
        <v>670</v>
      </c>
      <c r="I11380" s="11" t="s">
        <v>675</v>
      </c>
      <c r="J11380" s="11" t="s">
        <v>20375</v>
      </c>
      <c r="K11380" s="11" t="s">
        <v>8161</v>
      </c>
      <c r="L11380" s="12" t="str">
        <f>RIGHT(K11380, 4)</f>
        <v>2022</v>
      </c>
      <c r="M11380" s="16">
        <v>44772</v>
      </c>
      <c r="N11380" s="14" t="str">
        <f>TEXT(M11380,"mmmm")</f>
        <v>July</v>
      </c>
      <c r="O11380" s="15">
        <f>MONTH(M11380)</f>
        <v>7</v>
      </c>
      <c r="P11380" s="11" t="s">
        <v>3492</v>
      </c>
      <c r="Q11380" s="16">
        <v>44773</v>
      </c>
      <c r="R11380" s="11" t="s">
        <v>21511</v>
      </c>
      <c r="S11380" s="52" t="str">
        <f>IFERROR(LEFT(R11380,FIND(" ",R11380)-1),R11380)</f>
        <v>0</v>
      </c>
      <c r="T11380" s="11">
        <v>0</v>
      </c>
      <c r="U11380" s="48">
        <f>IF(AND(T11380&gt;3,T11380&lt;&gt;"-"),"&gt;3",T11380)</f>
        <v>0</v>
      </c>
      <c r="V11380" s="11">
        <v>0</v>
      </c>
      <c r="W11380" s="61">
        <f>IF(V11380="-","",V11380)</f>
        <v>0</v>
      </c>
      <c r="X11380" s="11" t="s">
        <v>30</v>
      </c>
    </row>
    <row r="11381" spans="1:24" ht="15" customHeight="1" x14ac:dyDescent="0.3">
      <c r="A11381" s="10">
        <v>11380</v>
      </c>
      <c r="B11381" s="11" t="s">
        <v>21512</v>
      </c>
      <c r="C11381" s="11" t="s">
        <v>39</v>
      </c>
      <c r="D11381" s="11" t="s">
        <v>51</v>
      </c>
      <c r="E11381" s="11" t="str">
        <f>IFERROR(LEFT(D11381, FIND("-",D11381,1)-2),D11381)</f>
        <v>OPERASI</v>
      </c>
      <c r="F11381" s="11" t="s">
        <v>27</v>
      </c>
      <c r="G11381" s="55" t="s">
        <v>20371</v>
      </c>
      <c r="H11381" s="11" t="s">
        <v>670</v>
      </c>
      <c r="I11381" s="11" t="s">
        <v>675</v>
      </c>
      <c r="J11381" s="11" t="s">
        <v>741</v>
      </c>
      <c r="K11381" s="11" t="s">
        <v>3175</v>
      </c>
      <c r="L11381" s="12" t="str">
        <f>RIGHT(K11381, 4)</f>
        <v>2021</v>
      </c>
      <c r="M11381" s="16">
        <v>44490</v>
      </c>
      <c r="N11381" s="14" t="str">
        <f>TEXT(M11381,"mmmm")</f>
        <v>October</v>
      </c>
      <c r="O11381" s="15">
        <f>MONTH(M11381)</f>
        <v>10</v>
      </c>
      <c r="P11381" s="11" t="s">
        <v>3176</v>
      </c>
      <c r="Q11381" s="16">
        <v>44491</v>
      </c>
      <c r="R11381" s="11" t="s">
        <v>21513</v>
      </c>
      <c r="S11381" s="52" t="str">
        <f>IFERROR(LEFT(R11381,FIND(" ",R11381)-1),R11381)</f>
        <v>0</v>
      </c>
      <c r="T11381" s="11">
        <v>0</v>
      </c>
      <c r="U11381" s="48">
        <f>IF(AND(T11381&gt;3,T11381&lt;&gt;"-"),"&gt;3",T11381)</f>
        <v>0</v>
      </c>
      <c r="V11381" s="11">
        <v>0</v>
      </c>
      <c r="W11381" s="61">
        <f>IF(V11381="-","",V11381)</f>
        <v>0</v>
      </c>
      <c r="X11381" s="11" t="s">
        <v>30</v>
      </c>
    </row>
    <row r="11382" spans="1:24" ht="15" customHeight="1" x14ac:dyDescent="0.3">
      <c r="A11382" s="10">
        <v>11381</v>
      </c>
      <c r="B11382" s="11" t="s">
        <v>21514</v>
      </c>
      <c r="C11382" s="11" t="s">
        <v>39</v>
      </c>
      <c r="D11382" s="11" t="s">
        <v>33</v>
      </c>
      <c r="E11382" s="11" t="str">
        <f>IFERROR(LEFT(D11382, FIND("-",D11382,1)-2),D11382)</f>
        <v>OPERASI</v>
      </c>
      <c r="F11382" s="11" t="s">
        <v>84</v>
      </c>
      <c r="G11382" s="55" t="s">
        <v>20371</v>
      </c>
      <c r="H11382" s="11" t="s">
        <v>670</v>
      </c>
      <c r="I11382" s="11" t="s">
        <v>671</v>
      </c>
      <c r="J11382" s="11" t="s">
        <v>697</v>
      </c>
      <c r="K11382" s="11" t="s">
        <v>230</v>
      </c>
      <c r="L11382" s="12" t="str">
        <f>RIGHT(K11382, 4)</f>
        <v>2021</v>
      </c>
      <c r="M11382" s="16">
        <v>44461</v>
      </c>
      <c r="N11382" s="14" t="str">
        <f>TEXT(M11382,"mmmm")</f>
        <v>September</v>
      </c>
      <c r="O11382" s="15">
        <f>MONTH(M11382)</f>
        <v>9</v>
      </c>
      <c r="P11382" s="11" t="s">
        <v>234</v>
      </c>
      <c r="Q11382" s="16">
        <v>44462</v>
      </c>
      <c r="R11382" s="11" t="s">
        <v>21515</v>
      </c>
      <c r="S11382" s="52" t="str">
        <f>IFERROR(LEFT(R11382,FIND(" ",R11382)-1),R11382)</f>
        <v>0</v>
      </c>
      <c r="T11382" s="11">
        <v>0</v>
      </c>
      <c r="U11382" s="48">
        <f>IF(AND(T11382&gt;3,T11382&lt;&gt;"-"),"&gt;3",T11382)</f>
        <v>0</v>
      </c>
      <c r="V11382" s="11">
        <v>0</v>
      </c>
      <c r="W11382" s="61">
        <f>IF(V11382="-","",V11382)</f>
        <v>0</v>
      </c>
      <c r="X11382" s="11" t="s">
        <v>30</v>
      </c>
    </row>
    <row r="11383" spans="1:24" ht="15" customHeight="1" x14ac:dyDescent="0.3">
      <c r="A11383" s="10">
        <v>11382</v>
      </c>
      <c r="B11383" s="11" t="s">
        <v>21516</v>
      </c>
      <c r="C11383" s="11" t="s">
        <v>39</v>
      </c>
      <c r="D11383" s="11" t="s">
        <v>40</v>
      </c>
      <c r="E11383" s="11" t="str">
        <f>IFERROR(LEFT(D11383, FIND("-",D11383,1)-2),D11383)</f>
        <v>SISTEM</v>
      </c>
      <c r="F11383" s="11" t="s">
        <v>608</v>
      </c>
      <c r="G11383" s="55" t="s">
        <v>20371</v>
      </c>
      <c r="H11383" s="11" t="s">
        <v>670</v>
      </c>
      <c r="I11383" s="11" t="s">
        <v>675</v>
      </c>
      <c r="J11383" s="11" t="s">
        <v>879</v>
      </c>
      <c r="K11383" s="11" t="s">
        <v>614</v>
      </c>
      <c r="L11383" s="12" t="str">
        <f>RIGHT(K11383, 4)</f>
        <v>2023</v>
      </c>
      <c r="M11383" s="16">
        <v>45183</v>
      </c>
      <c r="N11383" s="14" t="str">
        <f>TEXT(M11383,"mmmm")</f>
        <v>September</v>
      </c>
      <c r="O11383" s="15">
        <f>MONTH(M11383)</f>
        <v>9</v>
      </c>
      <c r="P11383" s="11" t="s">
        <v>1818</v>
      </c>
      <c r="Q11383" s="16">
        <v>45184</v>
      </c>
      <c r="R11383" s="11" t="s">
        <v>21517</v>
      </c>
      <c r="S11383" s="52" t="str">
        <f>IFERROR(LEFT(R11383,FIND(" ",R11383)-1),R11383)</f>
        <v>0</v>
      </c>
      <c r="T11383" s="11">
        <v>0</v>
      </c>
      <c r="U11383" s="48">
        <f>IF(AND(T11383&gt;3,T11383&lt;&gt;"-"),"&gt;3",T11383)</f>
        <v>0</v>
      </c>
      <c r="V11383" s="11">
        <v>0</v>
      </c>
      <c r="W11383" s="61">
        <f>IF(V11383="-","",V11383)</f>
        <v>0</v>
      </c>
      <c r="X11383" s="11" t="s">
        <v>30</v>
      </c>
    </row>
    <row r="11384" spans="1:24" ht="15" customHeight="1" x14ac:dyDescent="0.3">
      <c r="A11384" s="10">
        <v>11383</v>
      </c>
      <c r="B11384" s="11" t="s">
        <v>21518</v>
      </c>
      <c r="C11384" s="11" t="s">
        <v>39</v>
      </c>
      <c r="D11384" s="11" t="s">
        <v>33</v>
      </c>
      <c r="E11384" s="11" t="str">
        <f>IFERROR(LEFT(D11384, FIND("-",D11384,1)-2),D11384)</f>
        <v>OPERASI</v>
      </c>
      <c r="F11384" s="11" t="s">
        <v>84</v>
      </c>
      <c r="G11384" s="55" t="s">
        <v>20371</v>
      </c>
      <c r="H11384" s="11" t="s">
        <v>96</v>
      </c>
      <c r="I11384" s="11" t="s">
        <v>30</v>
      </c>
      <c r="J11384" s="11" t="s">
        <v>20375</v>
      </c>
      <c r="K11384" s="11" t="s">
        <v>1003</v>
      </c>
      <c r="L11384" s="12" t="str">
        <f>RIGHT(K11384, 4)</f>
        <v>2023</v>
      </c>
      <c r="M11384" s="16">
        <v>45201</v>
      </c>
      <c r="N11384" s="14" t="str">
        <f>TEXT(M11384,"mmmm")</f>
        <v>October</v>
      </c>
      <c r="O11384" s="15">
        <f>MONTH(M11384)</f>
        <v>10</v>
      </c>
      <c r="P11384" s="11" t="s">
        <v>629</v>
      </c>
      <c r="Q11384" s="16">
        <v>45202</v>
      </c>
      <c r="R11384" s="11" t="s">
        <v>21519</v>
      </c>
      <c r="S11384" s="52" t="str">
        <f>IFERROR(LEFT(R11384,FIND(" ",R11384)-1),R11384)</f>
        <v>0</v>
      </c>
      <c r="T11384" s="11">
        <v>0</v>
      </c>
      <c r="U11384" s="48">
        <f>IF(AND(T11384&gt;3,T11384&lt;&gt;"-"),"&gt;3",T11384)</f>
        <v>0</v>
      </c>
      <c r="V11384" s="11">
        <v>0</v>
      </c>
      <c r="W11384" s="61">
        <f>IF(V11384="-","",V11384)</f>
        <v>0</v>
      </c>
      <c r="X11384" s="11" t="s">
        <v>30</v>
      </c>
    </row>
    <row r="11385" spans="1:24" ht="15" customHeight="1" x14ac:dyDescent="0.3">
      <c r="A11385" s="10">
        <v>11384</v>
      </c>
      <c r="B11385" s="11" t="s">
        <v>21520</v>
      </c>
      <c r="C11385" s="11" t="s">
        <v>39</v>
      </c>
      <c r="D11385" s="11" t="s">
        <v>33</v>
      </c>
      <c r="E11385" s="11" t="str">
        <f>IFERROR(LEFT(D11385, FIND("-",D11385,1)-2),D11385)</f>
        <v>OPERASI</v>
      </c>
      <c r="F11385" s="11" t="s">
        <v>27</v>
      </c>
      <c r="G11385" s="55" t="s">
        <v>20371</v>
      </c>
      <c r="H11385" s="11" t="s">
        <v>670</v>
      </c>
      <c r="I11385" s="11" t="s">
        <v>675</v>
      </c>
      <c r="J11385" s="11" t="s">
        <v>20375</v>
      </c>
      <c r="K11385" s="11" t="s">
        <v>1003</v>
      </c>
      <c r="L11385" s="12" t="str">
        <f>RIGHT(K11385, 4)</f>
        <v>2023</v>
      </c>
      <c r="M11385" s="16">
        <v>45201</v>
      </c>
      <c r="N11385" s="14" t="str">
        <f>TEXT(M11385,"mmmm")</f>
        <v>October</v>
      </c>
      <c r="O11385" s="15">
        <f>MONTH(M11385)</f>
        <v>10</v>
      </c>
      <c r="P11385" s="11" t="s">
        <v>629</v>
      </c>
      <c r="Q11385" s="16">
        <v>45202</v>
      </c>
      <c r="R11385" s="11" t="s">
        <v>21521</v>
      </c>
      <c r="S11385" s="52" t="str">
        <f>IFERROR(LEFT(R11385,FIND(" ",R11385)-1),R11385)</f>
        <v>0</v>
      </c>
      <c r="T11385" s="11">
        <v>0</v>
      </c>
      <c r="U11385" s="48">
        <f>IF(AND(T11385&gt;3,T11385&lt;&gt;"-"),"&gt;3",T11385)</f>
        <v>0</v>
      </c>
      <c r="V11385" s="11">
        <v>0</v>
      </c>
      <c r="W11385" s="61">
        <f>IF(V11385="-","",V11385)</f>
        <v>0</v>
      </c>
      <c r="X11385" s="11" t="s">
        <v>30</v>
      </c>
    </row>
    <row r="11386" spans="1:24" ht="15" customHeight="1" x14ac:dyDescent="0.3">
      <c r="A11386" s="10">
        <v>11385</v>
      </c>
      <c r="B11386" s="11" t="s">
        <v>21522</v>
      </c>
      <c r="C11386" s="11" t="s">
        <v>39</v>
      </c>
      <c r="D11386" s="11" t="s">
        <v>33</v>
      </c>
      <c r="E11386" s="11" t="str">
        <f>IFERROR(LEFT(D11386, FIND("-",D11386,1)-2),D11386)</f>
        <v>OPERASI</v>
      </c>
      <c r="F11386" s="11" t="s">
        <v>84</v>
      </c>
      <c r="G11386" s="55" t="s">
        <v>20371</v>
      </c>
      <c r="H11386" s="11" t="s">
        <v>670</v>
      </c>
      <c r="I11386" s="11" t="s">
        <v>675</v>
      </c>
      <c r="J11386" s="11" t="s">
        <v>20375</v>
      </c>
      <c r="K11386" s="11" t="s">
        <v>3471</v>
      </c>
      <c r="L11386" s="12" t="str">
        <f>RIGHT(K11386, 4)</f>
        <v>2022</v>
      </c>
      <c r="M11386" s="16">
        <v>44815</v>
      </c>
      <c r="N11386" s="14" t="str">
        <f>TEXT(M11386,"mmmm")</f>
        <v>September</v>
      </c>
      <c r="O11386" s="15">
        <f>MONTH(M11386)</f>
        <v>9</v>
      </c>
      <c r="P11386" s="11" t="s">
        <v>421</v>
      </c>
      <c r="Q11386" s="16">
        <v>44816</v>
      </c>
      <c r="R11386" s="11" t="s">
        <v>21523</v>
      </c>
      <c r="S11386" s="52" t="str">
        <f>IFERROR(LEFT(R11386,FIND(" ",R11386)-1),R11386)</f>
        <v>0</v>
      </c>
      <c r="T11386" s="11">
        <v>0</v>
      </c>
      <c r="U11386" s="48">
        <f>IF(AND(T11386&gt;3,T11386&lt;&gt;"-"),"&gt;3",T11386)</f>
        <v>0</v>
      </c>
      <c r="V11386" s="11">
        <v>0</v>
      </c>
      <c r="W11386" s="61">
        <f>IF(V11386="-","",V11386)</f>
        <v>0</v>
      </c>
      <c r="X11386" s="11" t="s">
        <v>30</v>
      </c>
    </row>
    <row r="11387" spans="1:24" ht="15" customHeight="1" x14ac:dyDescent="0.3">
      <c r="A11387" s="10">
        <v>11386</v>
      </c>
      <c r="B11387" s="11" t="s">
        <v>21524</v>
      </c>
      <c r="C11387" s="11" t="s">
        <v>39</v>
      </c>
      <c r="D11387" s="11" t="s">
        <v>1063</v>
      </c>
      <c r="E11387" s="11" t="str">
        <f>IFERROR(LEFT(D11387, FIND("-",D11387,1)-2),D11387)</f>
        <v>SISTEM</v>
      </c>
      <c r="F11387" s="11" t="s">
        <v>27</v>
      </c>
      <c r="G11387" s="55" t="s">
        <v>20371</v>
      </c>
      <c r="H11387" s="11" t="s">
        <v>670</v>
      </c>
      <c r="I11387" s="11" t="s">
        <v>680</v>
      </c>
      <c r="J11387" s="11" t="s">
        <v>20375</v>
      </c>
      <c r="K11387" s="11" t="s">
        <v>14458</v>
      </c>
      <c r="L11387" s="12" t="str">
        <f>RIGHT(K11387, 4)</f>
        <v>2021</v>
      </c>
      <c r="M11387" s="16">
        <v>44425</v>
      </c>
      <c r="N11387" s="14" t="str">
        <f>TEXT(M11387,"mmmm")</f>
        <v>August</v>
      </c>
      <c r="O11387" s="15">
        <f>MONTH(M11387)</f>
        <v>8</v>
      </c>
      <c r="P11387" s="11" t="s">
        <v>7419</v>
      </c>
      <c r="Q11387" s="16">
        <v>44426</v>
      </c>
      <c r="R11387" s="11" t="s">
        <v>21525</v>
      </c>
      <c r="S11387" s="52" t="str">
        <f>IFERROR(LEFT(R11387,FIND(" ",R11387)-1),R11387)</f>
        <v>0</v>
      </c>
      <c r="T11387" s="11">
        <v>0</v>
      </c>
      <c r="U11387" s="48">
        <f>IF(AND(T11387&gt;3,T11387&lt;&gt;"-"),"&gt;3",T11387)</f>
        <v>0</v>
      </c>
      <c r="V11387" s="11">
        <v>0</v>
      </c>
      <c r="W11387" s="61">
        <f>IF(V11387="-","",V11387)</f>
        <v>0</v>
      </c>
      <c r="X11387" s="11" t="s">
        <v>30</v>
      </c>
    </row>
    <row r="11388" spans="1:24" ht="15" customHeight="1" x14ac:dyDescent="0.3">
      <c r="A11388" s="10">
        <v>11387</v>
      </c>
      <c r="B11388" s="11" t="s">
        <v>21526</v>
      </c>
      <c r="C11388" s="11" t="s">
        <v>39</v>
      </c>
      <c r="D11388" s="11" t="s">
        <v>61</v>
      </c>
      <c r="E11388" s="11" t="str">
        <f>IFERROR(LEFT(D11388, FIND("-",D11388,1)-2),D11388)</f>
        <v>KESELAMATAN</v>
      </c>
      <c r="F11388" s="11" t="s">
        <v>452</v>
      </c>
      <c r="G11388" s="55" t="s">
        <v>20371</v>
      </c>
      <c r="H11388" s="11" t="s">
        <v>670</v>
      </c>
      <c r="I11388" s="11" t="s">
        <v>680</v>
      </c>
      <c r="J11388" s="11" t="s">
        <v>20375</v>
      </c>
      <c r="K11388" s="11" t="s">
        <v>2762</v>
      </c>
      <c r="L11388" s="12" t="str">
        <f>RIGHT(K11388, 4)</f>
        <v>2021</v>
      </c>
      <c r="M11388" s="16">
        <v>44447</v>
      </c>
      <c r="N11388" s="14" t="str">
        <f>TEXT(M11388,"mmmm")</f>
        <v>September</v>
      </c>
      <c r="O11388" s="15">
        <f>MONTH(M11388)</f>
        <v>9</v>
      </c>
      <c r="P11388" s="11" t="s">
        <v>216</v>
      </c>
      <c r="Q11388" s="16">
        <v>44448</v>
      </c>
      <c r="R11388" s="11" t="s">
        <v>21527</v>
      </c>
      <c r="S11388" s="52" t="str">
        <f>IFERROR(LEFT(R11388,FIND(" ",R11388)-1),R11388)</f>
        <v>0</v>
      </c>
      <c r="T11388" s="11">
        <v>0</v>
      </c>
      <c r="U11388" s="48">
        <f>IF(AND(T11388&gt;3,T11388&lt;&gt;"-"),"&gt;3",T11388)</f>
        <v>0</v>
      </c>
      <c r="V11388" s="11">
        <v>0</v>
      </c>
      <c r="W11388" s="61">
        <f>IF(V11388="-","",V11388)</f>
        <v>0</v>
      </c>
      <c r="X11388" s="11" t="s">
        <v>30</v>
      </c>
    </row>
    <row r="11389" spans="1:24" ht="15" customHeight="1" x14ac:dyDescent="0.3">
      <c r="A11389" s="10">
        <v>11388</v>
      </c>
      <c r="B11389" s="11" t="s">
        <v>21528</v>
      </c>
      <c r="C11389" s="11" t="s">
        <v>39</v>
      </c>
      <c r="D11389" s="11" t="s">
        <v>51</v>
      </c>
      <c r="E11389" s="11" t="str">
        <f>IFERROR(LEFT(D11389, FIND("-",D11389,1)-2),D11389)</f>
        <v>OPERASI</v>
      </c>
      <c r="F11389" s="11" t="s">
        <v>52</v>
      </c>
      <c r="G11389" s="55" t="s">
        <v>20371</v>
      </c>
      <c r="H11389" s="11" t="s">
        <v>670</v>
      </c>
      <c r="I11389" s="11" t="s">
        <v>675</v>
      </c>
      <c r="J11389" s="11" t="s">
        <v>741</v>
      </c>
      <c r="K11389" s="11" t="s">
        <v>738</v>
      </c>
      <c r="L11389" s="12" t="str">
        <f>RIGHT(K11389, 4)</f>
        <v>2023</v>
      </c>
      <c r="M11389" s="16">
        <v>45174</v>
      </c>
      <c r="N11389" s="14" t="str">
        <f>TEXT(M11389,"mmmm")</f>
        <v>September</v>
      </c>
      <c r="O11389" s="15">
        <f>MONTH(M11389)</f>
        <v>9</v>
      </c>
      <c r="P11389" s="11" t="s">
        <v>609</v>
      </c>
      <c r="Q11389" s="16">
        <v>45175</v>
      </c>
      <c r="R11389" s="11" t="s">
        <v>21529</v>
      </c>
      <c r="S11389" s="52" t="str">
        <f>IFERROR(LEFT(R11389,FIND(" ",R11389)-1),R11389)</f>
        <v>0</v>
      </c>
      <c r="T11389" s="11">
        <v>0</v>
      </c>
      <c r="U11389" s="48">
        <f>IF(AND(T11389&gt;3,T11389&lt;&gt;"-"),"&gt;3",T11389)</f>
        <v>0</v>
      </c>
      <c r="V11389" s="11">
        <v>0</v>
      </c>
      <c r="W11389" s="61">
        <f>IF(V11389="-","",V11389)</f>
        <v>0</v>
      </c>
      <c r="X11389" s="11" t="s">
        <v>30</v>
      </c>
    </row>
    <row r="11390" spans="1:24" ht="15" customHeight="1" x14ac:dyDescent="0.3">
      <c r="A11390" s="10">
        <v>11389</v>
      </c>
      <c r="B11390" s="11" t="s">
        <v>21530</v>
      </c>
      <c r="C11390" s="11" t="s">
        <v>39</v>
      </c>
      <c r="D11390" s="11" t="s">
        <v>33</v>
      </c>
      <c r="E11390" s="11" t="str">
        <f>IFERROR(LEFT(D11390, FIND("-",D11390,1)-2),D11390)</f>
        <v>OPERASI</v>
      </c>
      <c r="F11390" s="11" t="s">
        <v>84</v>
      </c>
      <c r="G11390" s="55" t="s">
        <v>20371</v>
      </c>
      <c r="H11390" s="11" t="s">
        <v>670</v>
      </c>
      <c r="I11390" s="11" t="s">
        <v>675</v>
      </c>
      <c r="J11390" s="11" t="s">
        <v>813</v>
      </c>
      <c r="K11390" s="11" t="s">
        <v>236</v>
      </c>
      <c r="L11390" s="12" t="str">
        <f>RIGHT(K11390, 4)</f>
        <v>2021</v>
      </c>
      <c r="M11390" s="16">
        <v>44465</v>
      </c>
      <c r="N11390" s="14" t="str">
        <f>TEXT(M11390,"mmmm")</f>
        <v>September</v>
      </c>
      <c r="O11390" s="15">
        <f>MONTH(M11390)</f>
        <v>9</v>
      </c>
      <c r="P11390" s="11" t="s">
        <v>5838</v>
      </c>
      <c r="Q11390" s="16">
        <v>44466</v>
      </c>
      <c r="R11390" s="11" t="s">
        <v>21531</v>
      </c>
      <c r="S11390" s="52" t="str">
        <f>IFERROR(LEFT(R11390,FIND(" ",R11390)-1),R11390)</f>
        <v>0</v>
      </c>
      <c r="T11390" s="11">
        <v>0</v>
      </c>
      <c r="U11390" s="48">
        <f>IF(AND(T11390&gt;3,T11390&lt;&gt;"-"),"&gt;3",T11390)</f>
        <v>0</v>
      </c>
      <c r="V11390" s="11">
        <v>0</v>
      </c>
      <c r="W11390" s="61">
        <f>IF(V11390="-","",V11390)</f>
        <v>0</v>
      </c>
      <c r="X11390" s="11" t="s">
        <v>30</v>
      </c>
    </row>
    <row r="11391" spans="1:24" ht="15" customHeight="1" x14ac:dyDescent="0.3">
      <c r="A11391" s="10">
        <v>11390</v>
      </c>
      <c r="B11391" s="11" t="s">
        <v>21532</v>
      </c>
      <c r="C11391" s="11" t="s">
        <v>39</v>
      </c>
      <c r="D11391" s="11" t="s">
        <v>33</v>
      </c>
      <c r="E11391" s="11" t="str">
        <f>IFERROR(LEFT(D11391, FIND("-",D11391,1)-2),D11391)</f>
        <v>OPERASI</v>
      </c>
      <c r="F11391" s="11" t="s">
        <v>84</v>
      </c>
      <c r="G11391" s="55" t="s">
        <v>20371</v>
      </c>
      <c r="H11391" s="11" t="s">
        <v>684</v>
      </c>
      <c r="I11391" s="11" t="s">
        <v>675</v>
      </c>
      <c r="J11391" s="11" t="s">
        <v>741</v>
      </c>
      <c r="K11391" s="11" t="s">
        <v>1611</v>
      </c>
      <c r="L11391" s="12" t="str">
        <f>RIGHT(K11391, 4)</f>
        <v>2023</v>
      </c>
      <c r="M11391" s="16">
        <v>45182</v>
      </c>
      <c r="N11391" s="14" t="str">
        <f>TEXT(M11391,"mmmm")</f>
        <v>September</v>
      </c>
      <c r="O11391" s="15">
        <f>MONTH(M11391)</f>
        <v>9</v>
      </c>
      <c r="P11391" s="11" t="s">
        <v>614</v>
      </c>
      <c r="Q11391" s="16">
        <v>45183</v>
      </c>
      <c r="R11391" s="11" t="s">
        <v>21533</v>
      </c>
      <c r="S11391" s="52" t="str">
        <f>IFERROR(LEFT(R11391,FIND(" ",R11391)-1),R11391)</f>
        <v>0</v>
      </c>
      <c r="T11391" s="11">
        <v>0</v>
      </c>
      <c r="U11391" s="48">
        <f>IF(AND(T11391&gt;3,T11391&lt;&gt;"-"),"&gt;3",T11391)</f>
        <v>0</v>
      </c>
      <c r="V11391" s="11">
        <v>0</v>
      </c>
      <c r="W11391" s="61">
        <f>IF(V11391="-","",V11391)</f>
        <v>0</v>
      </c>
      <c r="X11391" s="11" t="s">
        <v>687</v>
      </c>
    </row>
    <row r="11392" spans="1:24" ht="15" customHeight="1" x14ac:dyDescent="0.3">
      <c r="A11392" s="10">
        <v>11391</v>
      </c>
      <c r="B11392" s="11" t="s">
        <v>21534</v>
      </c>
      <c r="C11392" s="11" t="s">
        <v>25</v>
      </c>
      <c r="D11392" s="11" t="s">
        <v>1366</v>
      </c>
      <c r="E11392" s="11" t="str">
        <f>IFERROR(LEFT(D11392, FIND("-",D11392,1)-2),D11392)</f>
        <v>SISTEM</v>
      </c>
      <c r="F11392" s="11" t="s">
        <v>1367</v>
      </c>
      <c r="G11392" s="55" t="s">
        <v>20371</v>
      </c>
      <c r="H11392" s="11" t="s">
        <v>670</v>
      </c>
      <c r="I11392" s="11" t="s">
        <v>671</v>
      </c>
      <c r="J11392" s="11" t="s">
        <v>3414</v>
      </c>
      <c r="K11392" s="11" t="s">
        <v>1986</v>
      </c>
      <c r="L11392" s="12" t="str">
        <f>RIGHT(K11392, 4)</f>
        <v>2020</v>
      </c>
      <c r="M11392" s="16">
        <v>43852</v>
      </c>
      <c r="N11392" s="14" t="str">
        <f>TEXT(M11392,"mmmm")</f>
        <v>January</v>
      </c>
      <c r="O11392" s="15">
        <f>MONTH(M11392)</f>
        <v>1</v>
      </c>
      <c r="P11392" s="11" t="s">
        <v>48</v>
      </c>
      <c r="Q11392" s="16">
        <v>43853</v>
      </c>
      <c r="R11392" s="11" t="s">
        <v>21535</v>
      </c>
      <c r="S11392" s="52" t="str">
        <f>IFERROR(LEFT(R11392,FIND(" ",R11392)-1),R11392)</f>
        <v>0</v>
      </c>
      <c r="T11392" s="11">
        <v>0</v>
      </c>
      <c r="U11392" s="48">
        <f>IF(AND(T11392&gt;3,T11392&lt;&gt;"-"),"&gt;3",T11392)</f>
        <v>0</v>
      </c>
      <c r="V11392" s="11">
        <v>0</v>
      </c>
      <c r="W11392" s="61">
        <f>IF(V11392="-","",V11392)</f>
        <v>0</v>
      </c>
      <c r="X11392" s="11" t="s">
        <v>30</v>
      </c>
    </row>
    <row r="11393" spans="1:24" ht="15" customHeight="1" x14ac:dyDescent="0.3">
      <c r="A11393" s="10">
        <v>11392</v>
      </c>
      <c r="B11393" s="11" t="s">
        <v>21536</v>
      </c>
      <c r="C11393" s="11" t="s">
        <v>39</v>
      </c>
      <c r="D11393" s="11" t="s">
        <v>33</v>
      </c>
      <c r="E11393" s="11" t="str">
        <f>IFERROR(LEFT(D11393, FIND("-",D11393,1)-2),D11393)</f>
        <v>OPERASI</v>
      </c>
      <c r="F11393" s="11" t="s">
        <v>34</v>
      </c>
      <c r="G11393" s="55" t="s">
        <v>20371</v>
      </c>
      <c r="H11393" s="11" t="s">
        <v>670</v>
      </c>
      <c r="I11393" s="11" t="s">
        <v>675</v>
      </c>
      <c r="J11393" s="11" t="s">
        <v>20375</v>
      </c>
      <c r="K11393" s="11" t="s">
        <v>1003</v>
      </c>
      <c r="L11393" s="12" t="str">
        <f>RIGHT(K11393, 4)</f>
        <v>2023</v>
      </c>
      <c r="M11393" s="16">
        <v>45201</v>
      </c>
      <c r="N11393" s="14" t="str">
        <f>TEXT(M11393,"mmmm")</f>
        <v>October</v>
      </c>
      <c r="O11393" s="15">
        <f>MONTH(M11393)</f>
        <v>10</v>
      </c>
      <c r="P11393" s="11" t="s">
        <v>629</v>
      </c>
      <c r="Q11393" s="16">
        <v>45202</v>
      </c>
      <c r="R11393" s="11" t="s">
        <v>21537</v>
      </c>
      <c r="S11393" s="52" t="str">
        <f>IFERROR(LEFT(R11393,FIND(" ",R11393)-1),R11393)</f>
        <v>0</v>
      </c>
      <c r="T11393" s="11">
        <v>0</v>
      </c>
      <c r="U11393" s="48">
        <f>IF(AND(T11393&gt;3,T11393&lt;&gt;"-"),"&gt;3",T11393)</f>
        <v>0</v>
      </c>
      <c r="V11393" s="11">
        <v>0</v>
      </c>
      <c r="W11393" s="61">
        <f>IF(V11393="-","",V11393)</f>
        <v>0</v>
      </c>
      <c r="X11393" s="11" t="s">
        <v>30</v>
      </c>
    </row>
    <row r="11394" spans="1:24" ht="15" customHeight="1" x14ac:dyDescent="0.3">
      <c r="A11394" s="10">
        <v>11393</v>
      </c>
      <c r="B11394" s="11" t="s">
        <v>21538</v>
      </c>
      <c r="C11394" s="11" t="s">
        <v>39</v>
      </c>
      <c r="D11394" s="11" t="s">
        <v>33</v>
      </c>
      <c r="E11394" s="11" t="str">
        <f>IFERROR(LEFT(D11394, FIND("-",D11394,1)-2),D11394)</f>
        <v>OPERASI</v>
      </c>
      <c r="F11394" s="11" t="s">
        <v>84</v>
      </c>
      <c r="G11394" s="55" t="s">
        <v>20371</v>
      </c>
      <c r="H11394" s="11" t="s">
        <v>670</v>
      </c>
      <c r="I11394" s="11" t="s">
        <v>675</v>
      </c>
      <c r="J11394" s="11" t="s">
        <v>20375</v>
      </c>
      <c r="K11394" s="11" t="s">
        <v>9577</v>
      </c>
      <c r="L11394" s="12" t="str">
        <f>RIGHT(K11394, 4)</f>
        <v>2022</v>
      </c>
      <c r="M11394" s="16">
        <v>44844</v>
      </c>
      <c r="N11394" s="14" t="str">
        <f>TEXT(M11394,"mmmm")</f>
        <v>October</v>
      </c>
      <c r="O11394" s="15">
        <f>MONTH(M11394)</f>
        <v>10</v>
      </c>
      <c r="P11394" s="11" t="s">
        <v>1460</v>
      </c>
      <c r="Q11394" s="16">
        <v>44845</v>
      </c>
      <c r="R11394" s="11" t="s">
        <v>21539</v>
      </c>
      <c r="S11394" s="52" t="str">
        <f>IFERROR(LEFT(R11394,FIND(" ",R11394)-1),R11394)</f>
        <v>0</v>
      </c>
      <c r="T11394" s="11">
        <v>0</v>
      </c>
      <c r="U11394" s="48">
        <f>IF(AND(T11394&gt;3,T11394&lt;&gt;"-"),"&gt;3",T11394)</f>
        <v>0</v>
      </c>
      <c r="V11394" s="11">
        <v>0</v>
      </c>
      <c r="W11394" s="61">
        <f>IF(V11394="-","",V11394)</f>
        <v>0</v>
      </c>
      <c r="X11394" s="11" t="s">
        <v>30</v>
      </c>
    </row>
    <row r="11395" spans="1:24" ht="15" customHeight="1" x14ac:dyDescent="0.3">
      <c r="A11395" s="10">
        <v>11394</v>
      </c>
      <c r="B11395" s="11" t="s">
        <v>21540</v>
      </c>
      <c r="C11395" s="11" t="s">
        <v>39</v>
      </c>
      <c r="D11395" s="11" t="s">
        <v>40</v>
      </c>
      <c r="E11395" s="11" t="str">
        <f>IFERROR(LEFT(D11395, FIND("-",D11395,1)-2),D11395)</f>
        <v>SISTEM</v>
      </c>
      <c r="F11395" s="11" t="s">
        <v>165</v>
      </c>
      <c r="G11395" s="55" t="s">
        <v>20371</v>
      </c>
      <c r="H11395" s="11" t="s">
        <v>670</v>
      </c>
      <c r="I11395" s="11" t="s">
        <v>675</v>
      </c>
      <c r="J11395" s="11" t="s">
        <v>879</v>
      </c>
      <c r="K11395" s="11" t="s">
        <v>424</v>
      </c>
      <c r="L11395" s="12" t="str">
        <f>RIGHT(K11395, 4)</f>
        <v>2022</v>
      </c>
      <c r="M11395" s="16">
        <v>44818</v>
      </c>
      <c r="N11395" s="14" t="str">
        <f>TEXT(M11395,"mmmm")</f>
        <v>September</v>
      </c>
      <c r="O11395" s="15">
        <f>MONTH(M11395)</f>
        <v>9</v>
      </c>
      <c r="P11395" s="11" t="s">
        <v>427</v>
      </c>
      <c r="Q11395" s="16">
        <v>44819</v>
      </c>
      <c r="R11395" s="11" t="s">
        <v>21541</v>
      </c>
      <c r="S11395" s="52" t="str">
        <f>IFERROR(LEFT(R11395,FIND(" ",R11395)-1),R11395)</f>
        <v>0</v>
      </c>
      <c r="T11395" s="11">
        <v>0</v>
      </c>
      <c r="U11395" s="48">
        <f>IF(AND(T11395&gt;3,T11395&lt;&gt;"-"),"&gt;3",T11395)</f>
        <v>0</v>
      </c>
      <c r="V11395" s="11">
        <v>0</v>
      </c>
      <c r="W11395" s="61">
        <f>IF(V11395="-","",V11395)</f>
        <v>0</v>
      </c>
      <c r="X11395" s="11" t="s">
        <v>30</v>
      </c>
    </row>
    <row r="11396" spans="1:24" ht="15" customHeight="1" x14ac:dyDescent="0.3">
      <c r="A11396" s="10">
        <v>11395</v>
      </c>
      <c r="B11396" s="11" t="s">
        <v>21542</v>
      </c>
      <c r="C11396" s="11" t="s">
        <v>25</v>
      </c>
      <c r="D11396" s="11" t="s">
        <v>61</v>
      </c>
      <c r="E11396" s="11" t="str">
        <f>IFERROR(LEFT(D11396, FIND("-",D11396,1)-2),D11396)</f>
        <v>KESELAMATAN</v>
      </c>
      <c r="F11396" s="11" t="s">
        <v>27</v>
      </c>
      <c r="G11396" s="55" t="s">
        <v>20371</v>
      </c>
      <c r="H11396" s="11" t="s">
        <v>684</v>
      </c>
      <c r="I11396" s="11" t="s">
        <v>680</v>
      </c>
      <c r="J11396" s="11" t="s">
        <v>733</v>
      </c>
      <c r="K11396" s="11" t="s">
        <v>826</v>
      </c>
      <c r="L11396" s="12" t="str">
        <f>RIGHT(K11396, 4)</f>
        <v>2020</v>
      </c>
      <c r="M11396" s="16">
        <v>44014</v>
      </c>
      <c r="N11396" s="14" t="str">
        <f>TEXT(M11396,"mmmm")</f>
        <v>July</v>
      </c>
      <c r="O11396" s="15">
        <f>MONTH(M11396)</f>
        <v>7</v>
      </c>
      <c r="P11396" s="11" t="s">
        <v>906</v>
      </c>
      <c r="Q11396" s="16">
        <v>44015</v>
      </c>
      <c r="R11396" s="11" t="s">
        <v>21543</v>
      </c>
      <c r="S11396" s="52" t="str">
        <f>IFERROR(LEFT(R11396,FIND(" ",R11396)-1),R11396)</f>
        <v>0</v>
      </c>
      <c r="T11396" s="11">
        <v>0</v>
      </c>
      <c r="U11396" s="48">
        <f>IF(AND(T11396&gt;3,T11396&lt;&gt;"-"),"&gt;3",T11396)</f>
        <v>0</v>
      </c>
      <c r="V11396" s="11">
        <v>0</v>
      </c>
      <c r="W11396" s="61">
        <f>IF(V11396="-","",V11396)</f>
        <v>0</v>
      </c>
      <c r="X11396" s="11" t="s">
        <v>687</v>
      </c>
    </row>
    <row r="11397" spans="1:24" ht="15" customHeight="1" x14ac:dyDescent="0.3">
      <c r="A11397" s="10">
        <v>11396</v>
      </c>
      <c r="B11397" s="11" t="s">
        <v>21544</v>
      </c>
      <c r="C11397" s="11" t="s">
        <v>39</v>
      </c>
      <c r="D11397" s="11" t="s">
        <v>33</v>
      </c>
      <c r="E11397" s="11" t="str">
        <f>IFERROR(LEFT(D11397, FIND("-",D11397,1)-2),D11397)</f>
        <v>OPERASI</v>
      </c>
      <c r="F11397" s="11" t="s">
        <v>84</v>
      </c>
      <c r="G11397" s="55" t="s">
        <v>20371</v>
      </c>
      <c r="H11397" s="11" t="s">
        <v>670</v>
      </c>
      <c r="I11397" s="11" t="s">
        <v>675</v>
      </c>
      <c r="J11397" s="11" t="s">
        <v>20375</v>
      </c>
      <c r="K11397" s="11" t="s">
        <v>21342</v>
      </c>
      <c r="L11397" s="12" t="str">
        <f>RIGHT(K11397, 4)</f>
        <v>2022</v>
      </c>
      <c r="M11397" s="16">
        <v>44822</v>
      </c>
      <c r="N11397" s="14" t="str">
        <f>TEXT(M11397,"mmmm")</f>
        <v>September</v>
      </c>
      <c r="O11397" s="15">
        <f>MONTH(M11397)</f>
        <v>9</v>
      </c>
      <c r="P11397" s="11" t="s">
        <v>429</v>
      </c>
      <c r="Q11397" s="16">
        <v>44823</v>
      </c>
      <c r="R11397" s="11" t="s">
        <v>21545</v>
      </c>
      <c r="S11397" s="52" t="str">
        <f>IFERROR(LEFT(R11397,FIND(" ",R11397)-1),R11397)</f>
        <v>0</v>
      </c>
      <c r="T11397" s="11">
        <v>0</v>
      </c>
      <c r="U11397" s="48">
        <f>IF(AND(T11397&gt;3,T11397&lt;&gt;"-"),"&gt;3",T11397)</f>
        <v>0</v>
      </c>
      <c r="V11397" s="11">
        <v>0</v>
      </c>
      <c r="W11397" s="61">
        <f>IF(V11397="-","",V11397)</f>
        <v>0</v>
      </c>
      <c r="X11397" s="11" t="s">
        <v>30</v>
      </c>
    </row>
    <row r="11398" spans="1:24" ht="15" customHeight="1" x14ac:dyDescent="0.3">
      <c r="A11398" s="10">
        <v>11397</v>
      </c>
      <c r="B11398" s="11" t="s">
        <v>21546</v>
      </c>
      <c r="C11398" s="11" t="s">
        <v>117</v>
      </c>
      <c r="D11398" s="11" t="s">
        <v>40</v>
      </c>
      <c r="E11398" s="11" t="str">
        <f>IFERROR(LEFT(D11398, FIND("-",D11398,1)-2),D11398)</f>
        <v>SISTEM</v>
      </c>
      <c r="F11398" s="11" t="s">
        <v>608</v>
      </c>
      <c r="G11398" s="55" t="s">
        <v>20371</v>
      </c>
      <c r="H11398" s="11" t="s">
        <v>670</v>
      </c>
      <c r="I11398" s="11" t="s">
        <v>680</v>
      </c>
      <c r="J11398" s="11" t="s">
        <v>20375</v>
      </c>
      <c r="K11398" s="11" t="s">
        <v>1596</v>
      </c>
      <c r="L11398" s="12" t="str">
        <f>RIGHT(K11398, 4)</f>
        <v>2020</v>
      </c>
      <c r="M11398" s="16">
        <v>44103</v>
      </c>
      <c r="N11398" s="14" t="str">
        <f>TEXT(M11398,"mmmm")</f>
        <v>September</v>
      </c>
      <c r="O11398" s="15">
        <f>MONTH(M11398)</f>
        <v>9</v>
      </c>
      <c r="P11398" s="11" t="s">
        <v>1213</v>
      </c>
      <c r="Q11398" s="16">
        <v>44104</v>
      </c>
      <c r="R11398" s="11" t="s">
        <v>21547</v>
      </c>
      <c r="S11398" s="52" t="str">
        <f>IFERROR(LEFT(R11398,FIND(" ",R11398)-1),R11398)</f>
        <v>0</v>
      </c>
      <c r="T11398" s="11">
        <v>0</v>
      </c>
      <c r="U11398" s="48">
        <f>IF(AND(T11398&gt;3,T11398&lt;&gt;"-"),"&gt;3",T11398)</f>
        <v>0</v>
      </c>
      <c r="V11398" s="11">
        <v>0</v>
      </c>
      <c r="W11398" s="61">
        <f>IF(V11398="-","",V11398)</f>
        <v>0</v>
      </c>
      <c r="X11398" s="11" t="s">
        <v>30</v>
      </c>
    </row>
    <row r="11399" spans="1:24" ht="15" customHeight="1" x14ac:dyDescent="0.3">
      <c r="A11399" s="10">
        <v>11398</v>
      </c>
      <c r="B11399" s="11" t="s">
        <v>21548</v>
      </c>
      <c r="C11399" s="11" t="s">
        <v>39</v>
      </c>
      <c r="D11399" s="11" t="s">
        <v>51</v>
      </c>
      <c r="E11399" s="11" t="str">
        <f>IFERROR(LEFT(D11399, FIND("-",D11399,1)-2),D11399)</f>
        <v>OPERASI</v>
      </c>
      <c r="F11399" s="11" t="s">
        <v>27</v>
      </c>
      <c r="G11399" s="55" t="s">
        <v>20371</v>
      </c>
      <c r="H11399" s="11" t="s">
        <v>670</v>
      </c>
      <c r="I11399" s="11" t="s">
        <v>671</v>
      </c>
      <c r="J11399" s="11" t="s">
        <v>697</v>
      </c>
      <c r="K11399" s="11" t="s">
        <v>4500</v>
      </c>
      <c r="L11399" s="12" t="str">
        <f>RIGHT(K11399, 4)</f>
        <v>2022</v>
      </c>
      <c r="M11399" s="16">
        <v>44656</v>
      </c>
      <c r="N11399" s="14" t="str">
        <f>TEXT(M11399,"mmmm")</f>
        <v>April</v>
      </c>
      <c r="O11399" s="15">
        <f>MONTH(M11399)</f>
        <v>4</v>
      </c>
      <c r="P11399" s="11" t="s">
        <v>1383</v>
      </c>
      <c r="Q11399" s="16">
        <v>44657</v>
      </c>
      <c r="R11399" s="11" t="s">
        <v>21549</v>
      </c>
      <c r="S11399" s="52" t="str">
        <f>IFERROR(LEFT(R11399,FIND(" ",R11399)-1),R11399)</f>
        <v>0</v>
      </c>
      <c r="T11399" s="11">
        <v>0</v>
      </c>
      <c r="U11399" s="48">
        <f>IF(AND(T11399&gt;3,T11399&lt;&gt;"-"),"&gt;3",T11399)</f>
        <v>0</v>
      </c>
      <c r="V11399" s="11">
        <v>0</v>
      </c>
      <c r="W11399" s="61">
        <f>IF(V11399="-","",V11399)</f>
        <v>0</v>
      </c>
      <c r="X11399" s="11" t="s">
        <v>30</v>
      </c>
    </row>
    <row r="11400" spans="1:24" ht="15" customHeight="1" x14ac:dyDescent="0.3">
      <c r="A11400" s="10">
        <v>11399</v>
      </c>
      <c r="B11400" s="11" t="s">
        <v>21550</v>
      </c>
      <c r="C11400" s="11" t="s">
        <v>39</v>
      </c>
      <c r="D11400" s="11" t="s">
        <v>40</v>
      </c>
      <c r="E11400" s="11" t="str">
        <f>IFERROR(LEFT(D11400, FIND("-",D11400,1)-2),D11400)</f>
        <v>SISTEM</v>
      </c>
      <c r="F11400" s="11" t="s">
        <v>165</v>
      </c>
      <c r="G11400" s="55" t="s">
        <v>20371</v>
      </c>
      <c r="H11400" s="11" t="s">
        <v>670</v>
      </c>
      <c r="I11400" s="11" t="s">
        <v>675</v>
      </c>
      <c r="J11400" s="11" t="s">
        <v>879</v>
      </c>
      <c r="K11400" s="11" t="s">
        <v>1244</v>
      </c>
      <c r="L11400" s="12" t="str">
        <f>RIGHT(K11400, 4)</f>
        <v>2022</v>
      </c>
      <c r="M11400" s="16">
        <v>44774</v>
      </c>
      <c r="N11400" s="14" t="str">
        <f>TEXT(M11400,"mmmm")</f>
        <v>August</v>
      </c>
      <c r="O11400" s="15">
        <f>MONTH(M11400)</f>
        <v>8</v>
      </c>
      <c r="P11400" s="11" t="s">
        <v>399</v>
      </c>
      <c r="Q11400" s="16">
        <v>44775</v>
      </c>
      <c r="R11400" s="11" t="s">
        <v>21551</v>
      </c>
      <c r="S11400" s="52" t="str">
        <f>IFERROR(LEFT(R11400,FIND(" ",R11400)-1),R11400)</f>
        <v>0</v>
      </c>
      <c r="T11400" s="11">
        <v>0</v>
      </c>
      <c r="U11400" s="48">
        <f>IF(AND(T11400&gt;3,T11400&lt;&gt;"-"),"&gt;3",T11400)</f>
        <v>0</v>
      </c>
      <c r="V11400" s="11">
        <v>0</v>
      </c>
      <c r="W11400" s="61">
        <f>IF(V11400="-","",V11400)</f>
        <v>0</v>
      </c>
      <c r="X11400" s="11" t="s">
        <v>30</v>
      </c>
    </row>
    <row r="11401" spans="1:24" ht="15" customHeight="1" x14ac:dyDescent="0.3">
      <c r="A11401" s="10">
        <v>11400</v>
      </c>
      <c r="B11401" s="11" t="s">
        <v>21552</v>
      </c>
      <c r="C11401" s="11" t="s">
        <v>39</v>
      </c>
      <c r="D11401" s="11" t="s">
        <v>33</v>
      </c>
      <c r="E11401" s="11" t="str">
        <f>IFERROR(LEFT(D11401, FIND("-",D11401,1)-2),D11401)</f>
        <v>OPERASI</v>
      </c>
      <c r="F11401" s="11" t="s">
        <v>34</v>
      </c>
      <c r="G11401" s="55" t="s">
        <v>20371</v>
      </c>
      <c r="H11401" s="11" t="s">
        <v>684</v>
      </c>
      <c r="I11401" s="11" t="s">
        <v>675</v>
      </c>
      <c r="J11401" s="11" t="s">
        <v>20375</v>
      </c>
      <c r="K11401" s="11" t="s">
        <v>236</v>
      </c>
      <c r="L11401" s="12" t="str">
        <f>RIGHT(K11401, 4)</f>
        <v>2021</v>
      </c>
      <c r="M11401" s="16">
        <v>44465</v>
      </c>
      <c r="N11401" s="14" t="str">
        <f>TEXT(M11401,"mmmm")</f>
        <v>September</v>
      </c>
      <c r="O11401" s="15">
        <f>MONTH(M11401)</f>
        <v>9</v>
      </c>
      <c r="P11401" s="11" t="s">
        <v>5838</v>
      </c>
      <c r="Q11401" s="16">
        <v>44466</v>
      </c>
      <c r="R11401" s="11" t="s">
        <v>5791</v>
      </c>
      <c r="S11401" s="52" t="str">
        <f>IFERROR(LEFT(R11401,FIND(" ",R11401)-1),R11401)</f>
        <v>0</v>
      </c>
      <c r="T11401" s="11">
        <v>0</v>
      </c>
      <c r="U11401" s="48">
        <f>IF(AND(T11401&gt;3,T11401&lt;&gt;"-"),"&gt;3",T11401)</f>
        <v>0</v>
      </c>
      <c r="V11401" s="11">
        <v>0</v>
      </c>
      <c r="W11401" s="61">
        <f>IF(V11401="-","",V11401)</f>
        <v>0</v>
      </c>
      <c r="X11401" s="11" t="s">
        <v>687</v>
      </c>
    </row>
    <row r="11402" spans="1:24" ht="15" customHeight="1" x14ac:dyDescent="0.3">
      <c r="A11402" s="10">
        <v>11401</v>
      </c>
      <c r="B11402" s="11" t="s">
        <v>21553</v>
      </c>
      <c r="C11402" s="11" t="s">
        <v>39</v>
      </c>
      <c r="D11402" s="11" t="s">
        <v>33</v>
      </c>
      <c r="E11402" s="11" t="str">
        <f>IFERROR(LEFT(D11402, FIND("-",D11402,1)-2),D11402)</f>
        <v>OPERASI</v>
      </c>
      <c r="F11402" s="11" t="s">
        <v>34</v>
      </c>
      <c r="G11402" s="55" t="s">
        <v>20371</v>
      </c>
      <c r="H11402" s="11" t="s">
        <v>670</v>
      </c>
      <c r="I11402" s="11" t="s">
        <v>675</v>
      </c>
      <c r="J11402" s="11" t="s">
        <v>20375</v>
      </c>
      <c r="K11402" s="11" t="s">
        <v>8787</v>
      </c>
      <c r="L11402" s="12" t="str">
        <f>RIGHT(K11402, 4)</f>
        <v>2023</v>
      </c>
      <c r="M11402" s="16">
        <v>45139</v>
      </c>
      <c r="N11402" s="14" t="str">
        <f>TEXT(M11402,"mmmm")</f>
        <v>August</v>
      </c>
      <c r="O11402" s="15">
        <f>MONTH(M11402)</f>
        <v>8</v>
      </c>
      <c r="P11402" s="11" t="s">
        <v>591</v>
      </c>
      <c r="Q11402" s="16">
        <v>45140</v>
      </c>
      <c r="R11402" s="11" t="s">
        <v>21554</v>
      </c>
      <c r="S11402" s="52" t="str">
        <f>IFERROR(LEFT(R11402,FIND(" ",R11402)-1),R11402)</f>
        <v>0</v>
      </c>
      <c r="T11402" s="11">
        <v>0</v>
      </c>
      <c r="U11402" s="48">
        <f>IF(AND(T11402&gt;3,T11402&lt;&gt;"-"),"&gt;3",T11402)</f>
        <v>0</v>
      </c>
      <c r="V11402" s="11">
        <v>0</v>
      </c>
      <c r="W11402" s="61">
        <f>IF(V11402="-","",V11402)</f>
        <v>0</v>
      </c>
      <c r="X11402" s="11" t="s">
        <v>30</v>
      </c>
    </row>
    <row r="11403" spans="1:24" ht="15" customHeight="1" x14ac:dyDescent="0.3">
      <c r="A11403" s="10">
        <v>11402</v>
      </c>
      <c r="B11403" s="11" t="s">
        <v>21555</v>
      </c>
      <c r="C11403" s="11" t="s">
        <v>39</v>
      </c>
      <c r="D11403" s="11" t="s">
        <v>33</v>
      </c>
      <c r="E11403" s="11" t="str">
        <f>IFERROR(LEFT(D11403, FIND("-",D11403,1)-2),D11403)</f>
        <v>OPERASI</v>
      </c>
      <c r="F11403" s="11" t="s">
        <v>43</v>
      </c>
      <c r="G11403" s="55" t="s">
        <v>20371</v>
      </c>
      <c r="H11403" s="11" t="s">
        <v>670</v>
      </c>
      <c r="I11403" s="11" t="s">
        <v>671</v>
      </c>
      <c r="J11403" s="11" t="s">
        <v>697</v>
      </c>
      <c r="K11403" s="11" t="s">
        <v>1003</v>
      </c>
      <c r="L11403" s="12" t="str">
        <f>RIGHT(K11403, 4)</f>
        <v>2023</v>
      </c>
      <c r="M11403" s="16">
        <v>45201</v>
      </c>
      <c r="N11403" s="14" t="str">
        <f>TEXT(M11403,"mmmm")</f>
        <v>October</v>
      </c>
      <c r="O11403" s="15">
        <f>MONTH(M11403)</f>
        <v>10</v>
      </c>
      <c r="P11403" s="11" t="s">
        <v>629</v>
      </c>
      <c r="Q11403" s="16">
        <v>45202</v>
      </c>
      <c r="R11403" s="11" t="s">
        <v>21556</v>
      </c>
      <c r="S11403" s="52" t="str">
        <f>IFERROR(LEFT(R11403,FIND(" ",R11403)-1),R11403)</f>
        <v>0</v>
      </c>
      <c r="T11403" s="11">
        <v>0</v>
      </c>
      <c r="U11403" s="48">
        <f>IF(AND(T11403&gt;3,T11403&lt;&gt;"-"),"&gt;3",T11403)</f>
        <v>0</v>
      </c>
      <c r="V11403" s="11">
        <v>0</v>
      </c>
      <c r="W11403" s="61">
        <f>IF(V11403="-","",V11403)</f>
        <v>0</v>
      </c>
      <c r="X11403" s="11" t="s">
        <v>30</v>
      </c>
    </row>
    <row r="11404" spans="1:24" ht="15" customHeight="1" x14ac:dyDescent="0.3">
      <c r="A11404" s="10">
        <v>11403</v>
      </c>
      <c r="B11404" s="11" t="s">
        <v>21557</v>
      </c>
      <c r="C11404" s="11" t="s">
        <v>25</v>
      </c>
      <c r="D11404" s="11" t="s">
        <v>51</v>
      </c>
      <c r="E11404" s="11" t="str">
        <f>IFERROR(LEFT(D11404, FIND("-",D11404,1)-2),D11404)</f>
        <v>OPERASI</v>
      </c>
      <c r="F11404" s="11" t="s">
        <v>92</v>
      </c>
      <c r="G11404" s="55" t="s">
        <v>20371</v>
      </c>
      <c r="H11404" s="11" t="s">
        <v>684</v>
      </c>
      <c r="I11404" s="11" t="s">
        <v>671</v>
      </c>
      <c r="J11404" s="11" t="s">
        <v>697</v>
      </c>
      <c r="K11404" s="11" t="s">
        <v>2409</v>
      </c>
      <c r="L11404" s="12" t="str">
        <f>RIGHT(K11404, 4)</f>
        <v>2021</v>
      </c>
      <c r="M11404" s="16">
        <v>44392</v>
      </c>
      <c r="N11404" s="14" t="str">
        <f>TEXT(M11404,"mmmm")</f>
        <v>July</v>
      </c>
      <c r="O11404" s="15">
        <f>MONTH(M11404)</f>
        <v>7</v>
      </c>
      <c r="P11404" s="11" t="s">
        <v>9018</v>
      </c>
      <c r="Q11404" s="16">
        <v>44393</v>
      </c>
      <c r="R11404" s="11" t="s">
        <v>21558</v>
      </c>
      <c r="S11404" s="52" t="str">
        <f>IFERROR(LEFT(R11404,FIND(" ",R11404)-1),R11404)</f>
        <v>0</v>
      </c>
      <c r="T11404" s="11">
        <v>0</v>
      </c>
      <c r="U11404" s="48">
        <f>IF(AND(T11404&gt;3,T11404&lt;&gt;"-"),"&gt;3",T11404)</f>
        <v>0</v>
      </c>
      <c r="V11404" s="11">
        <v>0</v>
      </c>
      <c r="W11404" s="61">
        <f>IF(V11404="-","",V11404)</f>
        <v>0</v>
      </c>
      <c r="X11404" s="11" t="s">
        <v>687</v>
      </c>
    </row>
    <row r="11405" spans="1:24" ht="15" customHeight="1" x14ac:dyDescent="0.3">
      <c r="A11405" s="10">
        <v>11404</v>
      </c>
      <c r="B11405" s="11" t="s">
        <v>21559</v>
      </c>
      <c r="C11405" s="11" t="s">
        <v>39</v>
      </c>
      <c r="D11405" s="11" t="s">
        <v>33</v>
      </c>
      <c r="E11405" s="11" t="str">
        <f>IFERROR(LEFT(D11405, FIND("-",D11405,1)-2),D11405)</f>
        <v>OPERASI</v>
      </c>
      <c r="F11405" s="11" t="s">
        <v>27</v>
      </c>
      <c r="G11405" s="55" t="s">
        <v>20371</v>
      </c>
      <c r="H11405" s="11" t="s">
        <v>670</v>
      </c>
      <c r="I11405" s="11" t="s">
        <v>675</v>
      </c>
      <c r="J11405" s="11" t="s">
        <v>20375</v>
      </c>
      <c r="K11405" s="11" t="s">
        <v>1664</v>
      </c>
      <c r="L11405" s="12" t="str">
        <f>RIGHT(K11405, 4)</f>
        <v>2023</v>
      </c>
      <c r="M11405" s="16">
        <v>45173</v>
      </c>
      <c r="N11405" s="14" t="str">
        <f>TEXT(M11405,"mmmm")</f>
        <v>September</v>
      </c>
      <c r="O11405" s="15">
        <f>MONTH(M11405)</f>
        <v>9</v>
      </c>
      <c r="P11405" s="11" t="s">
        <v>738</v>
      </c>
      <c r="Q11405" s="16">
        <v>45174</v>
      </c>
      <c r="R11405" s="11" t="s">
        <v>21560</v>
      </c>
      <c r="S11405" s="52" t="str">
        <f>IFERROR(LEFT(R11405,FIND(" ",R11405)-1),R11405)</f>
        <v>0</v>
      </c>
      <c r="T11405" s="11">
        <v>0</v>
      </c>
      <c r="U11405" s="48">
        <f>IF(AND(T11405&gt;3,T11405&lt;&gt;"-"),"&gt;3",T11405)</f>
        <v>0</v>
      </c>
      <c r="V11405" s="11">
        <v>0</v>
      </c>
      <c r="W11405" s="61">
        <f>IF(V11405="-","",V11405)</f>
        <v>0</v>
      </c>
      <c r="X11405" s="11" t="s">
        <v>30</v>
      </c>
    </row>
    <row r="11406" spans="1:24" ht="15" customHeight="1" x14ac:dyDescent="0.3">
      <c r="A11406" s="10">
        <v>11405</v>
      </c>
      <c r="B11406" s="11" t="s">
        <v>21561</v>
      </c>
      <c r="C11406" s="11" t="s">
        <v>39</v>
      </c>
      <c r="D11406" s="11" t="s">
        <v>33</v>
      </c>
      <c r="E11406" s="11" t="str">
        <f>IFERROR(LEFT(D11406, FIND("-",D11406,1)-2),D11406)</f>
        <v>OPERASI</v>
      </c>
      <c r="F11406" s="11" t="s">
        <v>34</v>
      </c>
      <c r="G11406" s="55" t="s">
        <v>20371</v>
      </c>
      <c r="H11406" s="11" t="s">
        <v>670</v>
      </c>
      <c r="I11406" s="11" t="s">
        <v>675</v>
      </c>
      <c r="J11406" s="11" t="s">
        <v>20375</v>
      </c>
      <c r="K11406" s="11" t="s">
        <v>2495</v>
      </c>
      <c r="L11406" s="12" t="str">
        <f>RIGHT(K11406, 4)</f>
        <v>2021</v>
      </c>
      <c r="M11406" s="16">
        <v>44475</v>
      </c>
      <c r="N11406" s="14" t="str">
        <f>TEXT(M11406,"mmmm")</f>
        <v>October</v>
      </c>
      <c r="O11406" s="15">
        <f>MONTH(M11406)</f>
        <v>10</v>
      </c>
      <c r="P11406" s="11" t="s">
        <v>3006</v>
      </c>
      <c r="Q11406" s="16">
        <v>44476</v>
      </c>
      <c r="R11406" s="11" t="s">
        <v>5828</v>
      </c>
      <c r="S11406" s="52" t="str">
        <f>IFERROR(LEFT(R11406,FIND(" ",R11406)-1),R11406)</f>
        <v>0</v>
      </c>
      <c r="T11406" s="11">
        <v>0</v>
      </c>
      <c r="U11406" s="48">
        <f>IF(AND(T11406&gt;3,T11406&lt;&gt;"-"),"&gt;3",T11406)</f>
        <v>0</v>
      </c>
      <c r="V11406" s="11">
        <v>0</v>
      </c>
      <c r="W11406" s="61">
        <f>IF(V11406="-","",V11406)</f>
        <v>0</v>
      </c>
      <c r="X11406" s="11" t="s">
        <v>30</v>
      </c>
    </row>
    <row r="11407" spans="1:24" ht="15" customHeight="1" x14ac:dyDescent="0.3">
      <c r="A11407" s="10">
        <v>11406</v>
      </c>
      <c r="B11407" s="11" t="s">
        <v>21562</v>
      </c>
      <c r="C11407" s="11" t="s">
        <v>39</v>
      </c>
      <c r="D11407" s="11" t="s">
        <v>33</v>
      </c>
      <c r="E11407" s="11" t="str">
        <f>IFERROR(LEFT(D11407, FIND("-",D11407,1)-2),D11407)</f>
        <v>OPERASI</v>
      </c>
      <c r="F11407" s="11" t="s">
        <v>34</v>
      </c>
      <c r="G11407" s="55" t="s">
        <v>20371</v>
      </c>
      <c r="H11407" s="11" t="s">
        <v>670</v>
      </c>
      <c r="I11407" s="11" t="s">
        <v>675</v>
      </c>
      <c r="J11407" s="11" t="s">
        <v>20375</v>
      </c>
      <c r="K11407" s="11" t="s">
        <v>2621</v>
      </c>
      <c r="L11407" s="12" t="str">
        <f>RIGHT(K11407, 4)</f>
        <v>2023</v>
      </c>
      <c r="M11407" s="16">
        <v>45230</v>
      </c>
      <c r="N11407" s="14" t="str">
        <f>TEXT(M11407,"mmmm")</f>
        <v>October</v>
      </c>
      <c r="O11407" s="15">
        <f>MONTH(M11407)</f>
        <v>10</v>
      </c>
      <c r="P11407" s="11" t="s">
        <v>646</v>
      </c>
      <c r="Q11407" s="16">
        <v>45231</v>
      </c>
      <c r="R11407" s="11" t="s">
        <v>21563</v>
      </c>
      <c r="S11407" s="52" t="str">
        <f>IFERROR(LEFT(R11407,FIND(" ",R11407)-1),R11407)</f>
        <v>0</v>
      </c>
      <c r="T11407" s="11">
        <v>0</v>
      </c>
      <c r="U11407" s="48">
        <f>IF(AND(T11407&gt;3,T11407&lt;&gt;"-"),"&gt;3",T11407)</f>
        <v>0</v>
      </c>
      <c r="V11407" s="11">
        <v>0</v>
      </c>
      <c r="W11407" s="61">
        <f>IF(V11407="-","",V11407)</f>
        <v>0</v>
      </c>
      <c r="X11407" s="11" t="s">
        <v>30</v>
      </c>
    </row>
    <row r="11408" spans="1:24" ht="15" customHeight="1" x14ac:dyDescent="0.3">
      <c r="A11408" s="10">
        <v>11407</v>
      </c>
      <c r="B11408" s="11" t="s">
        <v>21564</v>
      </c>
      <c r="C11408" s="11" t="s">
        <v>39</v>
      </c>
      <c r="D11408" s="11" t="s">
        <v>33</v>
      </c>
      <c r="E11408" s="11" t="str">
        <f>IFERROR(LEFT(D11408, FIND("-",D11408,1)-2),D11408)</f>
        <v>OPERASI</v>
      </c>
      <c r="F11408" s="11" t="s">
        <v>84</v>
      </c>
      <c r="G11408" s="55" t="s">
        <v>20371</v>
      </c>
      <c r="H11408" s="11" t="s">
        <v>670</v>
      </c>
      <c r="I11408" s="11" t="s">
        <v>680</v>
      </c>
      <c r="J11408" s="11" t="s">
        <v>741</v>
      </c>
      <c r="K11408" s="11" t="s">
        <v>445</v>
      </c>
      <c r="L11408" s="12" t="str">
        <f>RIGHT(K11408, 4)</f>
        <v>2022</v>
      </c>
      <c r="M11408" s="16">
        <v>44840</v>
      </c>
      <c r="N11408" s="14" t="str">
        <f>TEXT(M11408,"mmmm")</f>
        <v>October</v>
      </c>
      <c r="O11408" s="15">
        <f>MONTH(M11408)</f>
        <v>10</v>
      </c>
      <c r="P11408" s="11" t="s">
        <v>4970</v>
      </c>
      <c r="Q11408" s="16">
        <v>44841</v>
      </c>
      <c r="R11408" s="11" t="s">
        <v>21565</v>
      </c>
      <c r="S11408" s="52" t="str">
        <f>IFERROR(LEFT(R11408,FIND(" ",R11408)-1),R11408)</f>
        <v>0</v>
      </c>
      <c r="T11408" s="11">
        <v>0</v>
      </c>
      <c r="U11408" s="48">
        <f>IF(AND(T11408&gt;3,T11408&lt;&gt;"-"),"&gt;3",T11408)</f>
        <v>0</v>
      </c>
      <c r="V11408" s="11">
        <v>0</v>
      </c>
      <c r="W11408" s="61">
        <f>IF(V11408="-","",V11408)</f>
        <v>0</v>
      </c>
      <c r="X11408" s="11" t="s">
        <v>30</v>
      </c>
    </row>
    <row r="11409" spans="1:24" ht="15" customHeight="1" x14ac:dyDescent="0.3">
      <c r="A11409" s="10">
        <v>11408</v>
      </c>
      <c r="B11409" s="11" t="s">
        <v>21566</v>
      </c>
      <c r="C11409" s="11" t="s">
        <v>25</v>
      </c>
      <c r="D11409" s="11" t="s">
        <v>33</v>
      </c>
      <c r="E11409" s="11" t="str">
        <f>IFERROR(LEFT(D11409, FIND("-",D11409,1)-2),D11409)</f>
        <v>OPERASI</v>
      </c>
      <c r="F11409" s="11" t="s">
        <v>34</v>
      </c>
      <c r="G11409" s="55" t="s">
        <v>20371</v>
      </c>
      <c r="H11409" s="11" t="s">
        <v>670</v>
      </c>
      <c r="I11409" s="11" t="s">
        <v>671</v>
      </c>
      <c r="J11409" s="11" t="s">
        <v>741</v>
      </c>
      <c r="K11409" s="11" t="s">
        <v>2853</v>
      </c>
      <c r="L11409" s="12" t="str">
        <f>RIGHT(K11409, 4)</f>
        <v>2020</v>
      </c>
      <c r="M11409" s="16">
        <v>43893</v>
      </c>
      <c r="N11409" s="14" t="str">
        <f>TEXT(M11409,"mmmm")</f>
        <v>March</v>
      </c>
      <c r="O11409" s="15">
        <f>MONTH(M11409)</f>
        <v>3</v>
      </c>
      <c r="P11409" s="11" t="s">
        <v>1583</v>
      </c>
      <c r="Q11409" s="16">
        <v>43894</v>
      </c>
      <c r="R11409" s="11" t="s">
        <v>21567</v>
      </c>
      <c r="S11409" s="52" t="str">
        <f>IFERROR(LEFT(R11409,FIND(" ",R11409)-1),R11409)</f>
        <v>0</v>
      </c>
      <c r="T11409" s="11">
        <v>0</v>
      </c>
      <c r="U11409" s="48">
        <f>IF(AND(T11409&gt;3,T11409&lt;&gt;"-"),"&gt;3",T11409)</f>
        <v>0</v>
      </c>
      <c r="V11409" s="11">
        <v>0</v>
      </c>
      <c r="W11409" s="61">
        <f>IF(V11409="-","",V11409)</f>
        <v>0</v>
      </c>
      <c r="X11409" s="11" t="s">
        <v>30</v>
      </c>
    </row>
    <row r="11410" spans="1:24" ht="15" customHeight="1" x14ac:dyDescent="0.3">
      <c r="A11410" s="10">
        <v>11409</v>
      </c>
      <c r="B11410" s="11" t="s">
        <v>21568</v>
      </c>
      <c r="C11410" s="11" t="s">
        <v>39</v>
      </c>
      <c r="D11410" s="11" t="s">
        <v>33</v>
      </c>
      <c r="E11410" s="11" t="str">
        <f>IFERROR(LEFT(D11410, FIND("-",D11410,1)-2),D11410)</f>
        <v>OPERASI</v>
      </c>
      <c r="F11410" s="11" t="s">
        <v>84</v>
      </c>
      <c r="G11410" s="55" t="s">
        <v>20371</v>
      </c>
      <c r="H11410" s="11" t="s">
        <v>96</v>
      </c>
      <c r="I11410" s="11" t="s">
        <v>30</v>
      </c>
      <c r="J11410" s="11" t="s">
        <v>20375</v>
      </c>
      <c r="K11410" s="11" t="s">
        <v>1003</v>
      </c>
      <c r="L11410" s="12" t="str">
        <f>RIGHT(K11410, 4)</f>
        <v>2023</v>
      </c>
      <c r="M11410" s="16">
        <v>45201</v>
      </c>
      <c r="N11410" s="14" t="str">
        <f>TEXT(M11410,"mmmm")</f>
        <v>October</v>
      </c>
      <c r="O11410" s="15">
        <f>MONTH(M11410)</f>
        <v>10</v>
      </c>
      <c r="P11410" s="11" t="s">
        <v>629</v>
      </c>
      <c r="Q11410" s="16">
        <v>45202</v>
      </c>
      <c r="R11410" s="11" t="s">
        <v>21569</v>
      </c>
      <c r="S11410" s="52" t="str">
        <f>IFERROR(LEFT(R11410,FIND(" ",R11410)-1),R11410)</f>
        <v>0</v>
      </c>
      <c r="T11410" s="11">
        <v>0</v>
      </c>
      <c r="U11410" s="48">
        <f>IF(AND(T11410&gt;3,T11410&lt;&gt;"-"),"&gt;3",T11410)</f>
        <v>0</v>
      </c>
      <c r="V11410" s="11">
        <v>0</v>
      </c>
      <c r="W11410" s="61">
        <f>IF(V11410="-","",V11410)</f>
        <v>0</v>
      </c>
      <c r="X11410" s="11" t="s">
        <v>30</v>
      </c>
    </row>
    <row r="11411" spans="1:24" ht="15" customHeight="1" x14ac:dyDescent="0.3">
      <c r="A11411" s="10">
        <v>11410</v>
      </c>
      <c r="B11411" s="11" t="s">
        <v>21570</v>
      </c>
      <c r="C11411" s="11" t="s">
        <v>39</v>
      </c>
      <c r="D11411" s="11" t="s">
        <v>33</v>
      </c>
      <c r="E11411" s="11" t="str">
        <f>IFERROR(LEFT(D11411, FIND("-",D11411,1)-2),D11411)</f>
        <v>OPERASI</v>
      </c>
      <c r="F11411" s="11" t="s">
        <v>27</v>
      </c>
      <c r="G11411" s="55" t="s">
        <v>20371</v>
      </c>
      <c r="H11411" s="11" t="s">
        <v>670</v>
      </c>
      <c r="I11411" s="11" t="s">
        <v>675</v>
      </c>
      <c r="J11411" s="11" t="s">
        <v>813</v>
      </c>
      <c r="K11411" s="11" t="s">
        <v>230</v>
      </c>
      <c r="L11411" s="12" t="str">
        <f>RIGHT(K11411, 4)</f>
        <v>2021</v>
      </c>
      <c r="M11411" s="16">
        <v>44461</v>
      </c>
      <c r="N11411" s="14" t="str">
        <f>TEXT(M11411,"mmmm")</f>
        <v>September</v>
      </c>
      <c r="O11411" s="15">
        <f>MONTH(M11411)</f>
        <v>9</v>
      </c>
      <c r="P11411" s="11" t="s">
        <v>234</v>
      </c>
      <c r="Q11411" s="16">
        <v>44462</v>
      </c>
      <c r="R11411" s="11" t="s">
        <v>21571</v>
      </c>
      <c r="S11411" s="52" t="str">
        <f>IFERROR(LEFT(R11411,FIND(" ",R11411)-1),R11411)</f>
        <v>0</v>
      </c>
      <c r="T11411" s="11">
        <v>0</v>
      </c>
      <c r="U11411" s="48">
        <f>IF(AND(T11411&gt;3,T11411&lt;&gt;"-"),"&gt;3",T11411)</f>
        <v>0</v>
      </c>
      <c r="V11411" s="11">
        <v>0</v>
      </c>
      <c r="W11411" s="61">
        <f>IF(V11411="-","",V11411)</f>
        <v>0</v>
      </c>
      <c r="X11411" s="11" t="s">
        <v>30</v>
      </c>
    </row>
    <row r="11412" spans="1:24" ht="15" customHeight="1" x14ac:dyDescent="0.3">
      <c r="A11412" s="10">
        <v>11411</v>
      </c>
      <c r="B11412" s="11" t="s">
        <v>21572</v>
      </c>
      <c r="C11412" s="11" t="s">
        <v>25</v>
      </c>
      <c r="D11412" s="11" t="s">
        <v>61</v>
      </c>
      <c r="E11412" s="11" t="str">
        <f>IFERROR(LEFT(D11412, FIND("-",D11412,1)-2),D11412)</f>
        <v>KESELAMATAN</v>
      </c>
      <c r="F11412" s="11" t="s">
        <v>62</v>
      </c>
      <c r="G11412" s="55" t="s">
        <v>20371</v>
      </c>
      <c r="H11412" s="11" t="s">
        <v>684</v>
      </c>
      <c r="I11412" s="11" t="s">
        <v>671</v>
      </c>
      <c r="J11412" s="11" t="s">
        <v>4909</v>
      </c>
      <c r="K11412" s="11" t="s">
        <v>10518</v>
      </c>
      <c r="L11412" s="12" t="str">
        <f>RIGHT(K11412, 4)</f>
        <v>2023</v>
      </c>
      <c r="M11412" s="16">
        <v>45286</v>
      </c>
      <c r="N11412" s="14" t="str">
        <f>TEXT(M11412,"mmmm")</f>
        <v>December</v>
      </c>
      <c r="O11412" s="15">
        <f>MONTH(M11412)</f>
        <v>12</v>
      </c>
      <c r="P11412" s="11" t="s">
        <v>11539</v>
      </c>
      <c r="Q11412" s="16">
        <v>45287</v>
      </c>
      <c r="R11412" s="11" t="s">
        <v>21573</v>
      </c>
      <c r="S11412" s="52" t="str">
        <f>IFERROR(LEFT(R11412,FIND(" ",R11412)-1),R11412)</f>
        <v>0</v>
      </c>
      <c r="T11412" s="11">
        <v>0</v>
      </c>
      <c r="U11412" s="48">
        <f>IF(AND(T11412&gt;3,T11412&lt;&gt;"-"),"&gt;3",T11412)</f>
        <v>0</v>
      </c>
      <c r="V11412" s="11">
        <v>0</v>
      </c>
      <c r="W11412" s="61">
        <f>IF(V11412="-","",V11412)</f>
        <v>0</v>
      </c>
      <c r="X11412" s="11" t="s">
        <v>687</v>
      </c>
    </row>
    <row r="11413" spans="1:24" ht="15" customHeight="1" x14ac:dyDescent="0.3">
      <c r="A11413" s="10">
        <v>11412</v>
      </c>
      <c r="B11413" s="11" t="s">
        <v>21574</v>
      </c>
      <c r="C11413" s="11" t="s">
        <v>39</v>
      </c>
      <c r="D11413" s="11" t="s">
        <v>33</v>
      </c>
      <c r="E11413" s="11" t="str">
        <f>IFERROR(LEFT(D11413, FIND("-",D11413,1)-2),D11413)</f>
        <v>OPERASI</v>
      </c>
      <c r="F11413" s="11" t="s">
        <v>34</v>
      </c>
      <c r="G11413" s="55" t="s">
        <v>20371</v>
      </c>
      <c r="H11413" s="11" t="s">
        <v>670</v>
      </c>
      <c r="I11413" s="11" t="s">
        <v>675</v>
      </c>
      <c r="J11413" s="11" t="s">
        <v>20375</v>
      </c>
      <c r="K11413" s="11" t="s">
        <v>19738</v>
      </c>
      <c r="L11413" s="12" t="str">
        <f>RIGHT(K11413, 4)</f>
        <v>2023</v>
      </c>
      <c r="M11413" s="16">
        <v>45283</v>
      </c>
      <c r="N11413" s="14" t="str">
        <f>TEXT(M11413,"mmmm")</f>
        <v>December</v>
      </c>
      <c r="O11413" s="15">
        <f>MONTH(M11413)</f>
        <v>12</v>
      </c>
      <c r="P11413" s="11" t="s">
        <v>19738</v>
      </c>
      <c r="Q11413" s="16">
        <v>45283</v>
      </c>
      <c r="R11413" s="11" t="s">
        <v>21575</v>
      </c>
      <c r="S11413" s="52" t="str">
        <f>IFERROR(LEFT(R11413,FIND(" ",R11413)-1),R11413)</f>
        <v>0</v>
      </c>
      <c r="T11413" s="11">
        <v>0</v>
      </c>
      <c r="U11413" s="48">
        <f>IF(AND(T11413&gt;3,T11413&lt;&gt;"-"),"&gt;3",T11413)</f>
        <v>0</v>
      </c>
      <c r="V11413" s="11">
        <v>0</v>
      </c>
      <c r="W11413" s="61">
        <f>IF(V11413="-","",V11413)</f>
        <v>0</v>
      </c>
      <c r="X11413" s="11" t="s">
        <v>30</v>
      </c>
    </row>
    <row r="11414" spans="1:24" ht="15" customHeight="1" x14ac:dyDescent="0.3">
      <c r="A11414" s="10">
        <v>11413</v>
      </c>
      <c r="B11414" s="11" t="s">
        <v>21576</v>
      </c>
      <c r="C11414" s="11" t="s">
        <v>39</v>
      </c>
      <c r="D11414" s="11" t="s">
        <v>51</v>
      </c>
      <c r="E11414" s="11" t="str">
        <f>IFERROR(LEFT(D11414, FIND("-",D11414,1)-2),D11414)</f>
        <v>OPERASI</v>
      </c>
      <c r="F11414" s="11" t="s">
        <v>27</v>
      </c>
      <c r="G11414" s="55" t="s">
        <v>20371</v>
      </c>
      <c r="H11414" s="11" t="s">
        <v>670</v>
      </c>
      <c r="I11414" s="11" t="s">
        <v>680</v>
      </c>
      <c r="J11414" s="11" t="s">
        <v>20375</v>
      </c>
      <c r="K11414" s="11" t="s">
        <v>1293</v>
      </c>
      <c r="L11414" s="12" t="str">
        <f>RIGHT(K11414, 4)</f>
        <v>2021</v>
      </c>
      <c r="M11414" s="16">
        <v>44286</v>
      </c>
      <c r="N11414" s="14" t="str">
        <f>TEXT(M11414,"mmmm")</f>
        <v>March</v>
      </c>
      <c r="O11414" s="15">
        <f>MONTH(M11414)</f>
        <v>3</v>
      </c>
      <c r="P11414" s="11" t="s">
        <v>4273</v>
      </c>
      <c r="Q11414" s="16">
        <v>44287</v>
      </c>
      <c r="R11414" s="11" t="s">
        <v>21577</v>
      </c>
      <c r="S11414" s="52" t="str">
        <f>IFERROR(LEFT(R11414,FIND(" ",R11414)-1),R11414)</f>
        <v>0</v>
      </c>
      <c r="T11414" s="11">
        <v>0</v>
      </c>
      <c r="U11414" s="48">
        <f>IF(AND(T11414&gt;3,T11414&lt;&gt;"-"),"&gt;3",T11414)</f>
        <v>0</v>
      </c>
      <c r="V11414" s="11">
        <v>0</v>
      </c>
      <c r="W11414" s="61">
        <f>IF(V11414="-","",V11414)</f>
        <v>0</v>
      </c>
      <c r="X11414" s="11" t="s">
        <v>30</v>
      </c>
    </row>
    <row r="11415" spans="1:24" ht="15" customHeight="1" x14ac:dyDescent="0.3">
      <c r="A11415" s="10">
        <v>11414</v>
      </c>
      <c r="B11415" s="11" t="s">
        <v>21578</v>
      </c>
      <c r="C11415" s="11" t="s">
        <v>39</v>
      </c>
      <c r="D11415" s="11" t="s">
        <v>33</v>
      </c>
      <c r="E11415" s="11" t="str">
        <f>IFERROR(LEFT(D11415, FIND("-",D11415,1)-2),D11415)</f>
        <v>OPERASI</v>
      </c>
      <c r="F11415" s="11" t="s">
        <v>84</v>
      </c>
      <c r="G11415" s="55" t="s">
        <v>20371</v>
      </c>
      <c r="H11415" s="11" t="s">
        <v>684</v>
      </c>
      <c r="I11415" s="11" t="s">
        <v>675</v>
      </c>
      <c r="J11415" s="11" t="s">
        <v>20375</v>
      </c>
      <c r="K11415" s="11" t="s">
        <v>4336</v>
      </c>
      <c r="L11415" s="12" t="str">
        <f>RIGHT(K11415, 4)</f>
        <v>2022</v>
      </c>
      <c r="M11415" s="16">
        <v>44798</v>
      </c>
      <c r="N11415" s="14" t="str">
        <f>TEXT(M11415,"mmmm")</f>
        <v>August</v>
      </c>
      <c r="O11415" s="15">
        <f>MONTH(M11415)</f>
        <v>8</v>
      </c>
      <c r="P11415" s="11" t="s">
        <v>2639</v>
      </c>
      <c r="Q11415" s="16">
        <v>44799</v>
      </c>
      <c r="R11415" s="11" t="s">
        <v>21579</v>
      </c>
      <c r="S11415" s="52" t="str">
        <f>IFERROR(LEFT(R11415,FIND(" ",R11415)-1),R11415)</f>
        <v>0</v>
      </c>
      <c r="T11415" s="11">
        <v>0</v>
      </c>
      <c r="U11415" s="48">
        <f>IF(AND(T11415&gt;3,T11415&lt;&gt;"-"),"&gt;3",T11415)</f>
        <v>0</v>
      </c>
      <c r="V11415" s="11">
        <v>0</v>
      </c>
      <c r="W11415" s="61">
        <f>IF(V11415="-","",V11415)</f>
        <v>0</v>
      </c>
      <c r="X11415" s="11" t="s">
        <v>687</v>
      </c>
    </row>
    <row r="11416" spans="1:24" ht="15" customHeight="1" x14ac:dyDescent="0.3">
      <c r="A11416" s="10">
        <v>11415</v>
      </c>
      <c r="B11416" s="11" t="s">
        <v>21580</v>
      </c>
      <c r="C11416" s="11" t="s">
        <v>39</v>
      </c>
      <c r="D11416" s="11" t="s">
        <v>33</v>
      </c>
      <c r="E11416" s="11" t="str">
        <f>IFERROR(LEFT(D11416, FIND("-",D11416,1)-2),D11416)</f>
        <v>OPERASI</v>
      </c>
      <c r="F11416" s="11" t="s">
        <v>27</v>
      </c>
      <c r="G11416" s="55" t="s">
        <v>20371</v>
      </c>
      <c r="H11416" s="11" t="s">
        <v>670</v>
      </c>
      <c r="I11416" s="11" t="s">
        <v>680</v>
      </c>
      <c r="J11416" s="11" t="s">
        <v>20375</v>
      </c>
      <c r="K11416" s="11" t="s">
        <v>7200</v>
      </c>
      <c r="L11416" s="12" t="str">
        <f>RIGHT(K11416, 4)</f>
        <v>2022</v>
      </c>
      <c r="M11416" s="16">
        <v>44565</v>
      </c>
      <c r="N11416" s="14" t="str">
        <f>TEXT(M11416,"mmmm")</f>
        <v>January</v>
      </c>
      <c r="O11416" s="15">
        <f>MONTH(M11416)</f>
        <v>1</v>
      </c>
      <c r="P11416" s="11" t="s">
        <v>9382</v>
      </c>
      <c r="Q11416" s="16">
        <v>44566</v>
      </c>
      <c r="R11416" s="11" t="s">
        <v>15876</v>
      </c>
      <c r="S11416" s="52" t="str">
        <f>IFERROR(LEFT(R11416,FIND(" ",R11416)-1),R11416)</f>
        <v>0</v>
      </c>
      <c r="T11416" s="11">
        <v>0</v>
      </c>
      <c r="U11416" s="48">
        <f>IF(AND(T11416&gt;3,T11416&lt;&gt;"-"),"&gt;3",T11416)</f>
        <v>0</v>
      </c>
      <c r="V11416" s="11">
        <v>0</v>
      </c>
      <c r="W11416" s="61">
        <f>IF(V11416="-","",V11416)</f>
        <v>0</v>
      </c>
      <c r="X11416" s="11" t="s">
        <v>30</v>
      </c>
    </row>
    <row r="11417" spans="1:24" ht="15" customHeight="1" x14ac:dyDescent="0.3">
      <c r="A11417" s="10">
        <v>11416</v>
      </c>
      <c r="B11417" s="11" t="s">
        <v>21581</v>
      </c>
      <c r="C11417" s="11" t="s">
        <v>25</v>
      </c>
      <c r="D11417" s="11" t="s">
        <v>135</v>
      </c>
      <c r="E11417" s="11" t="str">
        <f>IFERROR(LEFT(D11417, FIND("-",D11417,1)-2),D11417)</f>
        <v>APLIKASI</v>
      </c>
      <c r="F11417" s="11" t="s">
        <v>136</v>
      </c>
      <c r="G11417" s="55" t="s">
        <v>20371</v>
      </c>
      <c r="H11417" s="11" t="s">
        <v>670</v>
      </c>
      <c r="I11417" s="11" t="s">
        <v>675</v>
      </c>
      <c r="J11417" s="11" t="s">
        <v>730</v>
      </c>
      <c r="K11417" s="11" t="s">
        <v>618</v>
      </c>
      <c r="L11417" s="12" t="str">
        <f>RIGHT(K11417, 4)</f>
        <v>2023</v>
      </c>
      <c r="M11417" s="16">
        <v>45195</v>
      </c>
      <c r="N11417" s="14" t="str">
        <f>TEXT(M11417,"mmmm")</f>
        <v>September</v>
      </c>
      <c r="O11417" s="15">
        <f>MONTH(M11417)</f>
        <v>9</v>
      </c>
      <c r="P11417" s="11" t="s">
        <v>620</v>
      </c>
      <c r="Q11417" s="16">
        <v>45196</v>
      </c>
      <c r="R11417" s="11" t="s">
        <v>21582</v>
      </c>
      <c r="S11417" s="52" t="str">
        <f>IFERROR(LEFT(R11417,FIND(" ",R11417)-1),R11417)</f>
        <v>0</v>
      </c>
      <c r="T11417" s="11">
        <v>0</v>
      </c>
      <c r="U11417" s="48">
        <f>IF(AND(T11417&gt;3,T11417&lt;&gt;"-"),"&gt;3",T11417)</f>
        <v>0</v>
      </c>
      <c r="V11417" s="11">
        <v>0</v>
      </c>
      <c r="W11417" s="61">
        <f>IF(V11417="-","",V11417)</f>
        <v>0</v>
      </c>
      <c r="X11417" s="11" t="s">
        <v>30</v>
      </c>
    </row>
    <row r="11418" spans="1:24" ht="15" customHeight="1" x14ac:dyDescent="0.3">
      <c r="A11418" s="10">
        <v>11417</v>
      </c>
      <c r="B11418" s="11" t="s">
        <v>21583</v>
      </c>
      <c r="C11418" s="11" t="s">
        <v>25</v>
      </c>
      <c r="D11418" s="11" t="s">
        <v>33</v>
      </c>
      <c r="E11418" s="11" t="str">
        <f>IFERROR(LEFT(D11418, FIND("-",D11418,1)-2),D11418)</f>
        <v>OPERASI</v>
      </c>
      <c r="F11418" s="11" t="s">
        <v>347</v>
      </c>
      <c r="G11418" s="55" t="s">
        <v>20371</v>
      </c>
      <c r="H11418" s="11" t="s">
        <v>670</v>
      </c>
      <c r="I11418" s="11" t="s">
        <v>675</v>
      </c>
      <c r="J11418" s="11" t="s">
        <v>813</v>
      </c>
      <c r="K11418" s="11" t="s">
        <v>9365</v>
      </c>
      <c r="L11418" s="12" t="str">
        <f>RIGHT(K11418, 4)</f>
        <v>2023</v>
      </c>
      <c r="M11418" s="16">
        <v>45277</v>
      </c>
      <c r="N11418" s="14" t="str">
        <f>TEXT(M11418,"mmmm")</f>
        <v>December</v>
      </c>
      <c r="O11418" s="15">
        <f>MONTH(M11418)</f>
        <v>12</v>
      </c>
      <c r="P11418" s="11" t="s">
        <v>672</v>
      </c>
      <c r="Q11418" s="16">
        <v>45278</v>
      </c>
      <c r="R11418" s="11" t="s">
        <v>21584</v>
      </c>
      <c r="S11418" s="52" t="str">
        <f>IFERROR(LEFT(R11418,FIND(" ",R11418)-1),R11418)</f>
        <v>0</v>
      </c>
      <c r="T11418" s="11">
        <v>0</v>
      </c>
      <c r="U11418" s="48">
        <f>IF(AND(T11418&gt;3,T11418&lt;&gt;"-"),"&gt;3",T11418)</f>
        <v>0</v>
      </c>
      <c r="V11418" s="11">
        <v>0</v>
      </c>
      <c r="W11418" s="61">
        <f>IF(V11418="-","",V11418)</f>
        <v>0</v>
      </c>
      <c r="X11418" s="11" t="s">
        <v>30</v>
      </c>
    </row>
    <row r="11419" spans="1:24" ht="15" customHeight="1" x14ac:dyDescent="0.3">
      <c r="A11419" s="10">
        <v>11418</v>
      </c>
      <c r="B11419" s="11" t="s">
        <v>21585</v>
      </c>
      <c r="C11419" s="11" t="s">
        <v>39</v>
      </c>
      <c r="D11419" s="11" t="s">
        <v>33</v>
      </c>
      <c r="E11419" s="11" t="str">
        <f>IFERROR(LEFT(D11419, FIND("-",D11419,1)-2),D11419)</f>
        <v>OPERASI</v>
      </c>
      <c r="F11419" s="11" t="s">
        <v>27</v>
      </c>
      <c r="G11419" s="55" t="s">
        <v>20371</v>
      </c>
      <c r="H11419" s="11" t="s">
        <v>670</v>
      </c>
      <c r="I11419" s="11" t="s">
        <v>675</v>
      </c>
      <c r="J11419" s="11" t="s">
        <v>825</v>
      </c>
      <c r="K11419" s="11" t="s">
        <v>447</v>
      </c>
      <c r="L11419" s="12" t="str">
        <f>RIGHT(K11419, 4)</f>
        <v>2022</v>
      </c>
      <c r="M11419" s="16">
        <v>44846</v>
      </c>
      <c r="N11419" s="14" t="str">
        <f>TEXT(M11419,"mmmm")</f>
        <v>October</v>
      </c>
      <c r="O11419" s="15">
        <f>MONTH(M11419)</f>
        <v>10</v>
      </c>
      <c r="P11419" s="11" t="s">
        <v>1644</v>
      </c>
      <c r="Q11419" s="16">
        <v>44847</v>
      </c>
      <c r="R11419" s="11" t="s">
        <v>21586</v>
      </c>
      <c r="S11419" s="52" t="str">
        <f>IFERROR(LEFT(R11419,FIND(" ",R11419)-1),R11419)</f>
        <v>0</v>
      </c>
      <c r="T11419" s="11">
        <v>0</v>
      </c>
      <c r="U11419" s="48">
        <f>IF(AND(T11419&gt;3,T11419&lt;&gt;"-"),"&gt;3",T11419)</f>
        <v>0</v>
      </c>
      <c r="V11419" s="11">
        <v>0</v>
      </c>
      <c r="W11419" s="61">
        <f>IF(V11419="-","",V11419)</f>
        <v>0</v>
      </c>
      <c r="X11419" s="11" t="s">
        <v>30</v>
      </c>
    </row>
    <row r="11420" spans="1:24" ht="15" customHeight="1" x14ac:dyDescent="0.3">
      <c r="A11420" s="10">
        <v>11419</v>
      </c>
      <c r="B11420" s="11" t="s">
        <v>21587</v>
      </c>
      <c r="C11420" s="11" t="s">
        <v>39</v>
      </c>
      <c r="D11420" s="11" t="s">
        <v>33</v>
      </c>
      <c r="E11420" s="11" t="str">
        <f>IFERROR(LEFT(D11420, FIND("-",D11420,1)-2),D11420)</f>
        <v>OPERASI</v>
      </c>
      <c r="F11420" s="11" t="s">
        <v>34</v>
      </c>
      <c r="G11420" s="55" t="s">
        <v>20371</v>
      </c>
      <c r="H11420" s="11" t="s">
        <v>684</v>
      </c>
      <c r="I11420" s="11" t="s">
        <v>680</v>
      </c>
      <c r="J11420" s="11" t="s">
        <v>20375</v>
      </c>
      <c r="K11420" s="11" t="s">
        <v>2495</v>
      </c>
      <c r="L11420" s="12" t="str">
        <f>RIGHT(K11420, 4)</f>
        <v>2021</v>
      </c>
      <c r="M11420" s="16">
        <v>44475</v>
      </c>
      <c r="N11420" s="14" t="str">
        <f>TEXT(M11420,"mmmm")</f>
        <v>October</v>
      </c>
      <c r="O11420" s="15">
        <f>MONTH(M11420)</f>
        <v>10</v>
      </c>
      <c r="P11420" s="11" t="s">
        <v>3006</v>
      </c>
      <c r="Q11420" s="16">
        <v>44476</v>
      </c>
      <c r="R11420" s="11" t="s">
        <v>21588</v>
      </c>
      <c r="S11420" s="52" t="str">
        <f>IFERROR(LEFT(R11420,FIND(" ",R11420)-1),R11420)</f>
        <v>0</v>
      </c>
      <c r="T11420" s="11">
        <v>0</v>
      </c>
      <c r="U11420" s="48">
        <f>IF(AND(T11420&gt;3,T11420&lt;&gt;"-"),"&gt;3",T11420)</f>
        <v>0</v>
      </c>
      <c r="V11420" s="11">
        <v>0</v>
      </c>
      <c r="W11420" s="61">
        <f>IF(V11420="-","",V11420)</f>
        <v>0</v>
      </c>
      <c r="X11420" s="11" t="s">
        <v>687</v>
      </c>
    </row>
    <row r="11421" spans="1:24" ht="15" customHeight="1" x14ac:dyDescent="0.3">
      <c r="A11421" s="10">
        <v>11420</v>
      </c>
      <c r="B11421" s="11" t="s">
        <v>21589</v>
      </c>
      <c r="C11421" s="11" t="s">
        <v>39</v>
      </c>
      <c r="D11421" s="11" t="s">
        <v>33</v>
      </c>
      <c r="E11421" s="11" t="str">
        <f>IFERROR(LEFT(D11421, FIND("-",D11421,1)-2),D11421)</f>
        <v>OPERASI</v>
      </c>
      <c r="F11421" s="11" t="s">
        <v>34</v>
      </c>
      <c r="G11421" s="55" t="s">
        <v>20371</v>
      </c>
      <c r="H11421" s="11" t="s">
        <v>670</v>
      </c>
      <c r="I11421" s="11" t="s">
        <v>675</v>
      </c>
      <c r="J11421" s="11" t="s">
        <v>20375</v>
      </c>
      <c r="K11421" s="11" t="s">
        <v>252</v>
      </c>
      <c r="L11421" s="12" t="str">
        <f>RIGHT(K11421, 4)</f>
        <v>2021</v>
      </c>
      <c r="M11421" s="16">
        <v>44486</v>
      </c>
      <c r="N11421" s="14" t="str">
        <f>TEXT(M11421,"mmmm")</f>
        <v>October</v>
      </c>
      <c r="O11421" s="15">
        <f>MONTH(M11421)</f>
        <v>10</v>
      </c>
      <c r="P11421" s="11" t="s">
        <v>254</v>
      </c>
      <c r="Q11421" s="16">
        <v>44487</v>
      </c>
      <c r="R11421" s="11" t="s">
        <v>21590</v>
      </c>
      <c r="S11421" s="52" t="str">
        <f>IFERROR(LEFT(R11421,FIND(" ",R11421)-1),R11421)</f>
        <v>0</v>
      </c>
      <c r="T11421" s="11">
        <v>0</v>
      </c>
      <c r="U11421" s="48">
        <f>IF(AND(T11421&gt;3,T11421&lt;&gt;"-"),"&gt;3",T11421)</f>
        <v>0</v>
      </c>
      <c r="V11421" s="11">
        <v>0</v>
      </c>
      <c r="W11421" s="61">
        <f>IF(V11421="-","",V11421)</f>
        <v>0</v>
      </c>
      <c r="X11421" s="11" t="s">
        <v>30</v>
      </c>
    </row>
    <row r="11422" spans="1:24" ht="15" customHeight="1" x14ac:dyDescent="0.3">
      <c r="A11422" s="10">
        <v>11421</v>
      </c>
      <c r="B11422" s="11" t="s">
        <v>21591</v>
      </c>
      <c r="C11422" s="11" t="s">
        <v>25</v>
      </c>
      <c r="D11422" s="11" t="s">
        <v>33</v>
      </c>
      <c r="E11422" s="11" t="str">
        <f>IFERROR(LEFT(D11422, FIND("-",D11422,1)-2),D11422)</f>
        <v>OPERASI</v>
      </c>
      <c r="F11422" s="11" t="s">
        <v>1124</v>
      </c>
      <c r="G11422" s="55" t="s">
        <v>20371</v>
      </c>
      <c r="H11422" s="11" t="s">
        <v>670</v>
      </c>
      <c r="I11422" s="11" t="s">
        <v>675</v>
      </c>
      <c r="J11422" s="11" t="s">
        <v>813</v>
      </c>
      <c r="K11422" s="11" t="s">
        <v>1417</v>
      </c>
      <c r="L11422" s="12" t="str">
        <f>RIGHT(K11422, 4)</f>
        <v>2021</v>
      </c>
      <c r="M11422" s="16">
        <v>44504</v>
      </c>
      <c r="N11422" s="14" t="str">
        <f>TEXT(M11422,"mmmm")</f>
        <v>November</v>
      </c>
      <c r="O11422" s="15">
        <f>MONTH(M11422)</f>
        <v>11</v>
      </c>
      <c r="P11422" s="11" t="s">
        <v>1694</v>
      </c>
      <c r="Q11422" s="16">
        <v>44505</v>
      </c>
      <c r="R11422" s="11" t="s">
        <v>21592</v>
      </c>
      <c r="S11422" s="52" t="str">
        <f>IFERROR(LEFT(R11422,FIND(" ",R11422)-1),R11422)</f>
        <v>0</v>
      </c>
      <c r="T11422" s="11">
        <v>0</v>
      </c>
      <c r="U11422" s="48">
        <f>IF(AND(T11422&gt;3,T11422&lt;&gt;"-"),"&gt;3",T11422)</f>
        <v>0</v>
      </c>
      <c r="V11422" s="11">
        <v>0</v>
      </c>
      <c r="W11422" s="61">
        <f>IF(V11422="-","",V11422)</f>
        <v>0</v>
      </c>
      <c r="X11422" s="11" t="s">
        <v>30</v>
      </c>
    </row>
    <row r="11423" spans="1:24" ht="15" customHeight="1" x14ac:dyDescent="0.3">
      <c r="A11423" s="10">
        <v>11422</v>
      </c>
      <c r="B11423" s="11" t="s">
        <v>21593</v>
      </c>
      <c r="C11423" s="11" t="s">
        <v>39</v>
      </c>
      <c r="D11423" s="11" t="s">
        <v>33</v>
      </c>
      <c r="E11423" s="11" t="str">
        <f>IFERROR(LEFT(D11423, FIND("-",D11423,1)-2),D11423)</f>
        <v>OPERASI</v>
      </c>
      <c r="F11423" s="11" t="s">
        <v>27</v>
      </c>
      <c r="G11423" s="55" t="s">
        <v>20371</v>
      </c>
      <c r="H11423" s="11" t="s">
        <v>670</v>
      </c>
      <c r="I11423" s="11" t="s">
        <v>671</v>
      </c>
      <c r="J11423" s="11" t="s">
        <v>697</v>
      </c>
      <c r="K11423" s="11" t="s">
        <v>876</v>
      </c>
      <c r="L11423" s="12" t="str">
        <f>RIGHT(K11423, 4)</f>
        <v>2022</v>
      </c>
      <c r="M11423" s="16">
        <v>44574</v>
      </c>
      <c r="N11423" s="14" t="str">
        <f>TEXT(M11423,"mmmm")</f>
        <v>January</v>
      </c>
      <c r="O11423" s="15">
        <f>MONTH(M11423)</f>
        <v>1</v>
      </c>
      <c r="P11423" s="11" t="s">
        <v>291</v>
      </c>
      <c r="Q11423" s="16">
        <v>44575</v>
      </c>
      <c r="R11423" s="11" t="s">
        <v>21594</v>
      </c>
      <c r="S11423" s="52" t="str">
        <f>IFERROR(LEFT(R11423,FIND(" ",R11423)-1),R11423)</f>
        <v>0</v>
      </c>
      <c r="T11423" s="11">
        <v>0</v>
      </c>
      <c r="U11423" s="48">
        <f>IF(AND(T11423&gt;3,T11423&lt;&gt;"-"),"&gt;3",T11423)</f>
        <v>0</v>
      </c>
      <c r="V11423" s="11">
        <v>0</v>
      </c>
      <c r="W11423" s="61">
        <f>IF(V11423="-","",V11423)</f>
        <v>0</v>
      </c>
      <c r="X11423" s="11" t="s">
        <v>30</v>
      </c>
    </row>
    <row r="11424" spans="1:24" ht="15" customHeight="1" x14ac:dyDescent="0.3">
      <c r="A11424" s="10">
        <v>11423</v>
      </c>
      <c r="B11424" s="11" t="s">
        <v>21595</v>
      </c>
      <c r="C11424" s="11" t="s">
        <v>25</v>
      </c>
      <c r="D11424" s="11" t="s">
        <v>61</v>
      </c>
      <c r="E11424" s="11" t="str">
        <f>IFERROR(LEFT(D11424, FIND("-",D11424,1)-2),D11424)</f>
        <v>KESELAMATAN</v>
      </c>
      <c r="F11424" s="11" t="s">
        <v>62</v>
      </c>
      <c r="G11424" s="55" t="s">
        <v>20371</v>
      </c>
      <c r="H11424" s="11" t="s">
        <v>684</v>
      </c>
      <c r="I11424" s="11" t="s">
        <v>671</v>
      </c>
      <c r="J11424" s="11" t="s">
        <v>20487</v>
      </c>
      <c r="K11424" s="11" t="s">
        <v>1045</v>
      </c>
      <c r="L11424" s="12" t="str">
        <f>RIGHT(K11424, 4)</f>
        <v>2023</v>
      </c>
      <c r="M11424" s="16">
        <v>44963</v>
      </c>
      <c r="N11424" s="14" t="str">
        <f>TEXT(M11424,"mmmm")</f>
        <v>February</v>
      </c>
      <c r="O11424" s="15">
        <f>MONTH(M11424)</f>
        <v>2</v>
      </c>
      <c r="P11424" s="11" t="s">
        <v>3308</v>
      </c>
      <c r="Q11424" s="16">
        <v>44964</v>
      </c>
      <c r="R11424" s="11" t="s">
        <v>21596</v>
      </c>
      <c r="S11424" s="52" t="str">
        <f>IFERROR(LEFT(R11424,FIND(" ",R11424)-1),R11424)</f>
        <v>0</v>
      </c>
      <c r="T11424" s="11">
        <v>0</v>
      </c>
      <c r="U11424" s="48">
        <f>IF(AND(T11424&gt;3,T11424&lt;&gt;"-"),"&gt;3",T11424)</f>
        <v>0</v>
      </c>
      <c r="V11424" s="11">
        <v>0</v>
      </c>
      <c r="W11424" s="61">
        <f>IF(V11424="-","",V11424)</f>
        <v>0</v>
      </c>
      <c r="X11424" s="11" t="s">
        <v>687</v>
      </c>
    </row>
    <row r="11425" spans="1:24" ht="15" customHeight="1" x14ac:dyDescent="0.3">
      <c r="A11425" s="10">
        <v>11424</v>
      </c>
      <c r="B11425" s="11" t="s">
        <v>21597</v>
      </c>
      <c r="C11425" s="11" t="s">
        <v>39</v>
      </c>
      <c r="D11425" s="11" t="s">
        <v>182</v>
      </c>
      <c r="E11425" s="11" t="str">
        <f>IFERROR(LEFT(D11425, FIND("-",D11425,1)-2),D11425)</f>
        <v>SISTEM</v>
      </c>
      <c r="F11425" s="11" t="s">
        <v>183</v>
      </c>
      <c r="G11425" s="55" t="s">
        <v>20371</v>
      </c>
      <c r="H11425" s="11" t="s">
        <v>670</v>
      </c>
      <c r="I11425" s="11" t="s">
        <v>680</v>
      </c>
      <c r="J11425" s="11" t="s">
        <v>20375</v>
      </c>
      <c r="K11425" s="11" t="s">
        <v>1339</v>
      </c>
      <c r="L11425" s="12" t="str">
        <f>RIGHT(K11425, 4)</f>
        <v>2022</v>
      </c>
      <c r="M11425" s="16">
        <v>44796</v>
      </c>
      <c r="N11425" s="14" t="str">
        <f>TEXT(M11425,"mmmm")</f>
        <v>August</v>
      </c>
      <c r="O11425" s="15">
        <f>MONTH(M11425)</f>
        <v>8</v>
      </c>
      <c r="P11425" s="11" t="s">
        <v>1015</v>
      </c>
      <c r="Q11425" s="16">
        <v>44797</v>
      </c>
      <c r="R11425" s="11" t="s">
        <v>21598</v>
      </c>
      <c r="S11425" s="52" t="str">
        <f>IFERROR(LEFT(R11425,FIND(" ",R11425)-1),R11425)</f>
        <v>0</v>
      </c>
      <c r="T11425" s="11">
        <v>0</v>
      </c>
      <c r="U11425" s="48">
        <f>IF(AND(T11425&gt;3,T11425&lt;&gt;"-"),"&gt;3",T11425)</f>
        <v>0</v>
      </c>
      <c r="V11425" s="11">
        <v>0</v>
      </c>
      <c r="W11425" s="61">
        <f>IF(V11425="-","",V11425)</f>
        <v>0</v>
      </c>
      <c r="X11425" s="11" t="s">
        <v>30</v>
      </c>
    </row>
    <row r="11426" spans="1:24" ht="15" customHeight="1" x14ac:dyDescent="0.3">
      <c r="A11426" s="10">
        <v>11425</v>
      </c>
      <c r="B11426" s="11" t="s">
        <v>21599</v>
      </c>
      <c r="C11426" s="11" t="s">
        <v>39</v>
      </c>
      <c r="D11426" s="11" t="s">
        <v>420</v>
      </c>
      <c r="E11426" s="11" t="str">
        <f>IFERROR(LEFT(D11426, FIND("-",D11426,1)-2),D11426)</f>
        <v>OPERASI</v>
      </c>
      <c r="F11426" s="11" t="s">
        <v>27</v>
      </c>
      <c r="G11426" s="55" t="s">
        <v>20371</v>
      </c>
      <c r="H11426" s="11" t="s">
        <v>670</v>
      </c>
      <c r="I11426" s="11" t="s">
        <v>680</v>
      </c>
      <c r="J11426" s="11" t="s">
        <v>20810</v>
      </c>
      <c r="K11426" s="11" t="s">
        <v>1406</v>
      </c>
      <c r="L11426" s="12" t="str">
        <f>RIGHT(K11426, 4)</f>
        <v>2022</v>
      </c>
      <c r="M11426" s="16">
        <v>44817</v>
      </c>
      <c r="N11426" s="14" t="str">
        <f>TEXT(M11426,"mmmm")</f>
        <v>September</v>
      </c>
      <c r="O11426" s="15">
        <f>MONTH(M11426)</f>
        <v>9</v>
      </c>
      <c r="P11426" s="11" t="s">
        <v>424</v>
      </c>
      <c r="Q11426" s="16">
        <v>44818</v>
      </c>
      <c r="R11426" s="11" t="s">
        <v>21600</v>
      </c>
      <c r="S11426" s="52" t="str">
        <f>IFERROR(LEFT(R11426,FIND(" ",R11426)-1),R11426)</f>
        <v>0</v>
      </c>
      <c r="T11426" s="11">
        <v>0</v>
      </c>
      <c r="U11426" s="48">
        <f>IF(AND(T11426&gt;3,T11426&lt;&gt;"-"),"&gt;3",T11426)</f>
        <v>0</v>
      </c>
      <c r="V11426" s="11">
        <v>0</v>
      </c>
      <c r="W11426" s="61">
        <f>IF(V11426="-","",V11426)</f>
        <v>0</v>
      </c>
      <c r="X11426" s="11" t="s">
        <v>30</v>
      </c>
    </row>
    <row r="11427" spans="1:24" ht="15" customHeight="1" x14ac:dyDescent="0.3">
      <c r="A11427" s="10">
        <v>11426</v>
      </c>
      <c r="B11427" s="11" t="s">
        <v>21601</v>
      </c>
      <c r="C11427" s="11" t="s">
        <v>39</v>
      </c>
      <c r="D11427" s="11" t="s">
        <v>33</v>
      </c>
      <c r="E11427" s="11" t="str">
        <f>IFERROR(LEFT(D11427, FIND("-",D11427,1)-2),D11427)</f>
        <v>OPERASI</v>
      </c>
      <c r="F11427" s="11" t="s">
        <v>34</v>
      </c>
      <c r="G11427" s="55" t="s">
        <v>20371</v>
      </c>
      <c r="H11427" s="11" t="s">
        <v>670</v>
      </c>
      <c r="I11427" s="11" t="s">
        <v>675</v>
      </c>
      <c r="J11427" s="11" t="s">
        <v>20375</v>
      </c>
      <c r="K11427" s="11" t="s">
        <v>250</v>
      </c>
      <c r="L11427" s="12" t="str">
        <f>RIGHT(K11427, 4)</f>
        <v>2021</v>
      </c>
      <c r="M11427" s="16">
        <v>44483</v>
      </c>
      <c r="N11427" s="14" t="str">
        <f>TEXT(M11427,"mmmm")</f>
        <v>October</v>
      </c>
      <c r="O11427" s="15">
        <f>MONTH(M11427)</f>
        <v>10</v>
      </c>
      <c r="P11427" s="11" t="s">
        <v>1833</v>
      </c>
      <c r="Q11427" s="16">
        <v>44484</v>
      </c>
      <c r="R11427" s="11" t="s">
        <v>21602</v>
      </c>
      <c r="S11427" s="52" t="str">
        <f>IFERROR(LEFT(R11427,FIND(" ",R11427)-1),R11427)</f>
        <v>0</v>
      </c>
      <c r="T11427" s="11">
        <v>0</v>
      </c>
      <c r="U11427" s="48">
        <f>IF(AND(T11427&gt;3,T11427&lt;&gt;"-"),"&gt;3",T11427)</f>
        <v>0</v>
      </c>
      <c r="V11427" s="11">
        <v>0</v>
      </c>
      <c r="W11427" s="61">
        <f>IF(V11427="-","",V11427)</f>
        <v>0</v>
      </c>
      <c r="X11427" s="11" t="s">
        <v>30</v>
      </c>
    </row>
    <row r="11428" spans="1:24" ht="15" customHeight="1" x14ac:dyDescent="0.3">
      <c r="A11428" s="10">
        <v>11427</v>
      </c>
      <c r="B11428" s="11" t="s">
        <v>21603</v>
      </c>
      <c r="C11428" s="11" t="s">
        <v>25</v>
      </c>
      <c r="D11428" s="11" t="s">
        <v>40</v>
      </c>
      <c r="E11428" s="11" t="str">
        <f>IFERROR(LEFT(D11428, FIND("-",D11428,1)-2),D11428)</f>
        <v>SISTEM</v>
      </c>
      <c r="F11428" s="11" t="s">
        <v>550</v>
      </c>
      <c r="G11428" s="55" t="s">
        <v>20371</v>
      </c>
      <c r="H11428" s="11" t="s">
        <v>670</v>
      </c>
      <c r="I11428" s="11" t="s">
        <v>675</v>
      </c>
      <c r="J11428" s="11" t="s">
        <v>20375</v>
      </c>
      <c r="K11428" s="11" t="s">
        <v>3744</v>
      </c>
      <c r="L11428" s="12" t="str">
        <f>RIGHT(K11428, 4)</f>
        <v>2022</v>
      </c>
      <c r="M11428" s="16">
        <v>44671</v>
      </c>
      <c r="N11428" s="14" t="str">
        <f>TEXT(M11428,"mmmm")</f>
        <v>April</v>
      </c>
      <c r="O11428" s="15">
        <f>MONTH(M11428)</f>
        <v>4</v>
      </c>
      <c r="P11428" s="11" t="s">
        <v>365</v>
      </c>
      <c r="Q11428" s="16">
        <v>44672</v>
      </c>
      <c r="R11428" s="11" t="s">
        <v>21604</v>
      </c>
      <c r="S11428" s="52" t="str">
        <f>IFERROR(LEFT(R11428,FIND(" ",R11428)-1),R11428)</f>
        <v>0</v>
      </c>
      <c r="T11428" s="11">
        <v>0</v>
      </c>
      <c r="U11428" s="48">
        <f>IF(AND(T11428&gt;3,T11428&lt;&gt;"-"),"&gt;3",T11428)</f>
        <v>0</v>
      </c>
      <c r="V11428" s="11">
        <v>0</v>
      </c>
      <c r="W11428" s="61">
        <f>IF(V11428="-","",V11428)</f>
        <v>0</v>
      </c>
      <c r="X11428" s="11" t="s">
        <v>30</v>
      </c>
    </row>
    <row r="11429" spans="1:24" ht="15" customHeight="1" x14ac:dyDescent="0.3">
      <c r="A11429" s="10">
        <v>11428</v>
      </c>
      <c r="B11429" s="11" t="s">
        <v>21605</v>
      </c>
      <c r="C11429" s="11" t="s">
        <v>39</v>
      </c>
      <c r="D11429" s="11" t="s">
        <v>33</v>
      </c>
      <c r="E11429" s="11" t="str">
        <f>IFERROR(LEFT(D11429, FIND("-",D11429,1)-2),D11429)</f>
        <v>OPERASI</v>
      </c>
      <c r="F11429" s="11" t="s">
        <v>34</v>
      </c>
      <c r="G11429" s="55" t="s">
        <v>20371</v>
      </c>
      <c r="H11429" s="11" t="s">
        <v>670</v>
      </c>
      <c r="I11429" s="11" t="s">
        <v>675</v>
      </c>
      <c r="J11429" s="11" t="s">
        <v>20375</v>
      </c>
      <c r="K11429" s="11" t="s">
        <v>903</v>
      </c>
      <c r="L11429" s="12" t="str">
        <f>RIGHT(K11429, 4)</f>
        <v>2023</v>
      </c>
      <c r="M11429" s="16">
        <v>45056</v>
      </c>
      <c r="N11429" s="14" t="str">
        <f>TEXT(M11429,"mmmm")</f>
        <v>May</v>
      </c>
      <c r="O11429" s="15">
        <f>MONTH(M11429)</f>
        <v>5</v>
      </c>
      <c r="P11429" s="11" t="s">
        <v>4713</v>
      </c>
      <c r="Q11429" s="16">
        <v>45057</v>
      </c>
      <c r="R11429" s="11" t="s">
        <v>21606</v>
      </c>
      <c r="S11429" s="52" t="str">
        <f>IFERROR(LEFT(R11429,FIND(" ",R11429)-1),R11429)</f>
        <v>0</v>
      </c>
      <c r="T11429" s="11">
        <v>0</v>
      </c>
      <c r="U11429" s="48">
        <f>IF(AND(T11429&gt;3,T11429&lt;&gt;"-"),"&gt;3",T11429)</f>
        <v>0</v>
      </c>
      <c r="V11429" s="11">
        <v>0</v>
      </c>
      <c r="W11429" s="61">
        <f>IF(V11429="-","",V11429)</f>
        <v>0</v>
      </c>
      <c r="X11429" s="11" t="s">
        <v>30</v>
      </c>
    </row>
    <row r="11430" spans="1:24" ht="15" customHeight="1" x14ac:dyDescent="0.3">
      <c r="A11430" s="10">
        <v>11429</v>
      </c>
      <c r="B11430" s="11" t="s">
        <v>21607</v>
      </c>
      <c r="C11430" s="11" t="s">
        <v>25</v>
      </c>
      <c r="D11430" s="11" t="s">
        <v>122</v>
      </c>
      <c r="E11430" s="11" t="str">
        <f>IFERROR(LEFT(D11430, FIND("-",D11430,1)-2),D11430)</f>
        <v>SISTEM</v>
      </c>
      <c r="F11430" s="11" t="s">
        <v>27</v>
      </c>
      <c r="G11430" s="55" t="s">
        <v>20371</v>
      </c>
      <c r="H11430" s="11" t="s">
        <v>684</v>
      </c>
      <c r="I11430" s="11" t="s">
        <v>675</v>
      </c>
      <c r="J11430" s="11" t="s">
        <v>834</v>
      </c>
      <c r="K11430" s="11" t="s">
        <v>1919</v>
      </c>
      <c r="L11430" s="12" t="str">
        <f>RIGHT(K11430, 4)</f>
        <v>2021</v>
      </c>
      <c r="M11430" s="16">
        <v>44512</v>
      </c>
      <c r="N11430" s="14" t="str">
        <f>TEXT(M11430,"mmmm")</f>
        <v>November</v>
      </c>
      <c r="O11430" s="15">
        <f>MONTH(M11430)</f>
        <v>11</v>
      </c>
      <c r="P11430" s="11" t="s">
        <v>263</v>
      </c>
      <c r="Q11430" s="16">
        <v>44513</v>
      </c>
      <c r="R11430" s="11" t="s">
        <v>21608</v>
      </c>
      <c r="S11430" s="52" t="str">
        <f>IFERROR(LEFT(R11430,FIND(" ",R11430)-1),R11430)</f>
        <v>0</v>
      </c>
      <c r="T11430" s="11">
        <v>0</v>
      </c>
      <c r="U11430" s="48">
        <f>IF(AND(T11430&gt;3,T11430&lt;&gt;"-"),"&gt;3",T11430)</f>
        <v>0</v>
      </c>
      <c r="V11430" s="11">
        <v>0</v>
      </c>
      <c r="W11430" s="61">
        <f>IF(V11430="-","",V11430)</f>
        <v>0</v>
      </c>
      <c r="X11430" s="11" t="s">
        <v>687</v>
      </c>
    </row>
    <row r="11431" spans="1:24" ht="15" customHeight="1" x14ac:dyDescent="0.3">
      <c r="A11431" s="10">
        <v>11430</v>
      </c>
      <c r="B11431" s="11" t="s">
        <v>21609</v>
      </c>
      <c r="C11431" s="11" t="s">
        <v>39</v>
      </c>
      <c r="D11431" s="11" t="s">
        <v>33</v>
      </c>
      <c r="E11431" s="11" t="str">
        <f>IFERROR(LEFT(D11431, FIND("-",D11431,1)-2),D11431)</f>
        <v>OPERASI</v>
      </c>
      <c r="F11431" s="11" t="s">
        <v>34</v>
      </c>
      <c r="G11431" s="55" t="s">
        <v>20371</v>
      </c>
      <c r="H11431" s="11" t="s">
        <v>670</v>
      </c>
      <c r="I11431" s="11" t="s">
        <v>675</v>
      </c>
      <c r="J11431" s="11" t="s">
        <v>20375</v>
      </c>
      <c r="K11431" s="11" t="s">
        <v>6613</v>
      </c>
      <c r="L11431" s="12" t="str">
        <f>RIGHT(K11431, 4)</f>
        <v>2021</v>
      </c>
      <c r="M11431" s="16">
        <v>44551</v>
      </c>
      <c r="N11431" s="14" t="str">
        <f>TEXT(M11431,"mmmm")</f>
        <v>December</v>
      </c>
      <c r="O11431" s="15">
        <f>MONTH(M11431)</f>
        <v>12</v>
      </c>
      <c r="P11431" s="11" t="s">
        <v>2577</v>
      </c>
      <c r="Q11431" s="16">
        <v>44552</v>
      </c>
      <c r="R11431" s="11" t="s">
        <v>21610</v>
      </c>
      <c r="S11431" s="52" t="str">
        <f>IFERROR(LEFT(R11431,FIND(" ",R11431)-1),R11431)</f>
        <v>0</v>
      </c>
      <c r="T11431" s="11">
        <v>0</v>
      </c>
      <c r="U11431" s="48">
        <f>IF(AND(T11431&gt;3,T11431&lt;&gt;"-"),"&gt;3",T11431)</f>
        <v>0</v>
      </c>
      <c r="V11431" s="11">
        <v>0</v>
      </c>
      <c r="W11431" s="61">
        <f>IF(V11431="-","",V11431)</f>
        <v>0</v>
      </c>
      <c r="X11431" s="11" t="s">
        <v>30</v>
      </c>
    </row>
    <row r="11432" spans="1:24" ht="15" customHeight="1" x14ac:dyDescent="0.3">
      <c r="A11432" s="10">
        <v>11431</v>
      </c>
      <c r="B11432" s="11" t="s">
        <v>21611</v>
      </c>
      <c r="C11432" s="11" t="s">
        <v>25</v>
      </c>
      <c r="D11432" s="11" t="s">
        <v>330</v>
      </c>
      <c r="E11432" s="11" t="str">
        <f>IFERROR(LEFT(D11432, FIND("-",D11432,1)-2),D11432)</f>
        <v>SISTEM</v>
      </c>
      <c r="F11432" s="11" t="s">
        <v>703</v>
      </c>
      <c r="G11432" s="55" t="s">
        <v>20371</v>
      </c>
      <c r="H11432" s="11" t="s">
        <v>670</v>
      </c>
      <c r="I11432" s="11" t="s">
        <v>707</v>
      </c>
      <c r="J11432" s="11" t="s">
        <v>1247</v>
      </c>
      <c r="K11432" s="11" t="s">
        <v>3281</v>
      </c>
      <c r="L11432" s="12" t="str">
        <f>RIGHT(K11432, 4)</f>
        <v>2021</v>
      </c>
      <c r="M11432" s="16">
        <v>44391</v>
      </c>
      <c r="N11432" s="14" t="str">
        <f>TEXT(M11432,"mmmm")</f>
        <v>July</v>
      </c>
      <c r="O11432" s="15">
        <f>MONTH(M11432)</f>
        <v>7</v>
      </c>
      <c r="P11432" s="11" t="s">
        <v>2409</v>
      </c>
      <c r="Q11432" s="16">
        <v>44392</v>
      </c>
      <c r="R11432" s="11" t="s">
        <v>21612</v>
      </c>
      <c r="S11432" s="52" t="str">
        <f>IFERROR(LEFT(R11432,FIND(" ",R11432)-1),R11432)</f>
        <v>0</v>
      </c>
      <c r="T11432" s="11">
        <v>0</v>
      </c>
      <c r="U11432" s="48">
        <f>IF(AND(T11432&gt;3,T11432&lt;&gt;"-"),"&gt;3",T11432)</f>
        <v>0</v>
      </c>
      <c r="V11432" s="11">
        <v>0</v>
      </c>
      <c r="W11432" s="61">
        <f>IF(V11432="-","",V11432)</f>
        <v>0</v>
      </c>
      <c r="X11432" s="11" t="s">
        <v>30</v>
      </c>
    </row>
    <row r="11433" spans="1:24" ht="15" customHeight="1" x14ac:dyDescent="0.3">
      <c r="A11433" s="10">
        <v>11432</v>
      </c>
      <c r="B11433" s="11" t="s">
        <v>21613</v>
      </c>
      <c r="C11433" s="11" t="s">
        <v>39</v>
      </c>
      <c r="D11433" s="11" t="s">
        <v>182</v>
      </c>
      <c r="E11433" s="11" t="str">
        <f>IFERROR(LEFT(D11433, FIND("-",D11433,1)-2),D11433)</f>
        <v>SISTEM</v>
      </c>
      <c r="F11433" s="11" t="s">
        <v>258</v>
      </c>
      <c r="G11433" s="55" t="s">
        <v>20371</v>
      </c>
      <c r="H11433" s="11" t="s">
        <v>670</v>
      </c>
      <c r="I11433" s="11" t="s">
        <v>680</v>
      </c>
      <c r="J11433" s="11" t="s">
        <v>20375</v>
      </c>
      <c r="K11433" s="11" t="s">
        <v>1339</v>
      </c>
      <c r="L11433" s="12" t="str">
        <f>RIGHT(K11433, 4)</f>
        <v>2022</v>
      </c>
      <c r="M11433" s="16">
        <v>44796</v>
      </c>
      <c r="N11433" s="14" t="str">
        <f>TEXT(M11433,"mmmm")</f>
        <v>August</v>
      </c>
      <c r="O11433" s="15">
        <f>MONTH(M11433)</f>
        <v>8</v>
      </c>
      <c r="P11433" s="11" t="s">
        <v>1015</v>
      </c>
      <c r="Q11433" s="16">
        <v>44797</v>
      </c>
      <c r="R11433" s="11" t="s">
        <v>21614</v>
      </c>
      <c r="S11433" s="52" t="str">
        <f>IFERROR(LEFT(R11433,FIND(" ",R11433)-1),R11433)</f>
        <v>0</v>
      </c>
      <c r="T11433" s="11">
        <v>0</v>
      </c>
      <c r="U11433" s="48">
        <f>IF(AND(T11433&gt;3,T11433&lt;&gt;"-"),"&gt;3",T11433)</f>
        <v>0</v>
      </c>
      <c r="V11433" s="11">
        <v>0</v>
      </c>
      <c r="W11433" s="61">
        <f>IF(V11433="-","",V11433)</f>
        <v>0</v>
      </c>
      <c r="X11433" s="11" t="s">
        <v>30</v>
      </c>
    </row>
    <row r="11434" spans="1:24" ht="15" customHeight="1" x14ac:dyDescent="0.3">
      <c r="A11434" s="10">
        <v>11433</v>
      </c>
      <c r="B11434" s="11" t="s">
        <v>21615</v>
      </c>
      <c r="C11434" s="11" t="s">
        <v>25</v>
      </c>
      <c r="D11434" s="11" t="s">
        <v>242</v>
      </c>
      <c r="E11434" s="11" t="str">
        <f>IFERROR(LEFT(D11434, FIND("-",D11434,1)-2),D11434)</f>
        <v>OPERASI</v>
      </c>
      <c r="F11434" s="11" t="s">
        <v>27</v>
      </c>
      <c r="G11434" s="55" t="s">
        <v>20371</v>
      </c>
      <c r="H11434" s="11" t="s">
        <v>670</v>
      </c>
      <c r="I11434" s="11" t="s">
        <v>671</v>
      </c>
      <c r="J11434" s="11" t="s">
        <v>2811</v>
      </c>
      <c r="K11434" s="11" t="s">
        <v>5630</v>
      </c>
      <c r="L11434" s="12" t="str">
        <f>RIGHT(K11434, 4)</f>
        <v>2021</v>
      </c>
      <c r="M11434" s="16">
        <v>44350</v>
      </c>
      <c r="N11434" s="14" t="str">
        <f>TEXT(M11434,"mmmm")</f>
        <v>June</v>
      </c>
      <c r="O11434" s="15">
        <f>MONTH(M11434)</f>
        <v>6</v>
      </c>
      <c r="P11434" s="11" t="s">
        <v>2938</v>
      </c>
      <c r="Q11434" s="16">
        <v>44351</v>
      </c>
      <c r="R11434" s="11" t="s">
        <v>21616</v>
      </c>
      <c r="S11434" s="52" t="str">
        <f>IFERROR(LEFT(R11434,FIND(" ",R11434)-1),R11434)</f>
        <v>0</v>
      </c>
      <c r="T11434" s="11">
        <v>0</v>
      </c>
      <c r="U11434" s="48">
        <f>IF(AND(T11434&gt;3,T11434&lt;&gt;"-"),"&gt;3",T11434)</f>
        <v>0</v>
      </c>
      <c r="V11434" s="11">
        <v>0</v>
      </c>
      <c r="W11434" s="61">
        <f>IF(V11434="-","",V11434)</f>
        <v>0</v>
      </c>
      <c r="X11434" s="11" t="s">
        <v>30</v>
      </c>
    </row>
    <row r="11435" spans="1:24" ht="15" customHeight="1" x14ac:dyDescent="0.3">
      <c r="A11435" s="10">
        <v>11434</v>
      </c>
      <c r="B11435" s="11" t="s">
        <v>21617</v>
      </c>
      <c r="C11435" s="11" t="s">
        <v>117</v>
      </c>
      <c r="D11435" s="11" t="s">
        <v>40</v>
      </c>
      <c r="E11435" s="11" t="str">
        <f>IFERROR(LEFT(D11435, FIND("-",D11435,1)-2),D11435)</f>
        <v>SISTEM</v>
      </c>
      <c r="F11435" s="11" t="s">
        <v>608</v>
      </c>
      <c r="G11435" s="55" t="s">
        <v>20371</v>
      </c>
      <c r="H11435" s="11" t="s">
        <v>670</v>
      </c>
      <c r="I11435" s="11" t="s">
        <v>675</v>
      </c>
      <c r="J11435" s="11" t="s">
        <v>879</v>
      </c>
      <c r="K11435" s="11" t="s">
        <v>871</v>
      </c>
      <c r="L11435" s="12" t="str">
        <f>RIGHT(K11435, 4)</f>
        <v>2023</v>
      </c>
      <c r="M11435" s="16">
        <v>45189</v>
      </c>
      <c r="N11435" s="14" t="str">
        <f>TEXT(M11435,"mmmm")</f>
        <v>September</v>
      </c>
      <c r="O11435" s="15">
        <f>MONTH(M11435)</f>
        <v>9</v>
      </c>
      <c r="P11435" s="11" t="s">
        <v>3908</v>
      </c>
      <c r="Q11435" s="16">
        <v>45190</v>
      </c>
      <c r="R11435" s="11" t="s">
        <v>21618</v>
      </c>
      <c r="S11435" s="52" t="str">
        <f>IFERROR(LEFT(R11435,FIND(" ",R11435)-1),R11435)</f>
        <v>0</v>
      </c>
      <c r="T11435" s="11">
        <v>0</v>
      </c>
      <c r="U11435" s="48">
        <f>IF(AND(T11435&gt;3,T11435&lt;&gt;"-"),"&gt;3",T11435)</f>
        <v>0</v>
      </c>
      <c r="V11435" s="11">
        <v>0</v>
      </c>
      <c r="W11435" s="61">
        <f>IF(V11435="-","",V11435)</f>
        <v>0</v>
      </c>
      <c r="X11435" s="11" t="s">
        <v>30</v>
      </c>
    </row>
    <row r="11436" spans="1:24" ht="15" customHeight="1" x14ac:dyDescent="0.3">
      <c r="A11436" s="10">
        <v>11435</v>
      </c>
      <c r="B11436" s="11" t="s">
        <v>21619</v>
      </c>
      <c r="C11436" s="11" t="s">
        <v>39</v>
      </c>
      <c r="D11436" s="11" t="s">
        <v>51</v>
      </c>
      <c r="E11436" s="11" t="str">
        <f>IFERROR(LEFT(D11436, FIND("-",D11436,1)-2),D11436)</f>
        <v>OPERASI</v>
      </c>
      <c r="F11436" s="11" t="s">
        <v>27</v>
      </c>
      <c r="G11436" s="55" t="s">
        <v>20371</v>
      </c>
      <c r="H11436" s="11" t="s">
        <v>670</v>
      </c>
      <c r="I11436" s="11" t="s">
        <v>675</v>
      </c>
      <c r="J11436" s="11" t="s">
        <v>813</v>
      </c>
      <c r="K11436" s="11" t="s">
        <v>2915</v>
      </c>
      <c r="L11436" s="12" t="str">
        <f>RIGHT(K11436, 4)</f>
        <v>2023</v>
      </c>
      <c r="M11436" s="16">
        <v>45258</v>
      </c>
      <c r="N11436" s="14" t="str">
        <f>TEXT(M11436,"mmmm")</f>
        <v>November</v>
      </c>
      <c r="O11436" s="15">
        <f>MONTH(M11436)</f>
        <v>11</v>
      </c>
      <c r="P11436" s="11" t="s">
        <v>6259</v>
      </c>
      <c r="Q11436" s="16">
        <v>45259</v>
      </c>
      <c r="R11436" s="11" t="s">
        <v>21620</v>
      </c>
      <c r="S11436" s="52" t="str">
        <f>IFERROR(LEFT(R11436,FIND(" ",R11436)-1),R11436)</f>
        <v>0</v>
      </c>
      <c r="T11436" s="11">
        <v>0</v>
      </c>
      <c r="U11436" s="48">
        <f>IF(AND(T11436&gt;3,T11436&lt;&gt;"-"),"&gt;3",T11436)</f>
        <v>0</v>
      </c>
      <c r="V11436" s="11">
        <v>0</v>
      </c>
      <c r="W11436" s="61">
        <f>IF(V11436="-","",V11436)</f>
        <v>0</v>
      </c>
      <c r="X11436" s="11" t="s">
        <v>30</v>
      </c>
    </row>
    <row r="11437" spans="1:24" ht="15" customHeight="1" x14ac:dyDescent="0.3">
      <c r="A11437" s="10">
        <v>11436</v>
      </c>
      <c r="B11437" s="11" t="s">
        <v>21621</v>
      </c>
      <c r="C11437" s="11" t="s">
        <v>39</v>
      </c>
      <c r="D11437" s="11" t="s">
        <v>33</v>
      </c>
      <c r="E11437" s="11" t="str">
        <f>IFERROR(LEFT(D11437, FIND("-",D11437,1)-2),D11437)</f>
        <v>OPERASI</v>
      </c>
      <c r="F11437" s="11" t="s">
        <v>34</v>
      </c>
      <c r="G11437" s="55" t="s">
        <v>20371</v>
      </c>
      <c r="H11437" s="11" t="s">
        <v>670</v>
      </c>
      <c r="I11437" s="11" t="s">
        <v>675</v>
      </c>
      <c r="J11437" s="11" t="s">
        <v>813</v>
      </c>
      <c r="K11437" s="11" t="s">
        <v>1006</v>
      </c>
      <c r="L11437" s="12" t="str">
        <f>RIGHT(K11437, 4)</f>
        <v>2022</v>
      </c>
      <c r="M11437" s="16">
        <v>44868</v>
      </c>
      <c r="N11437" s="14" t="str">
        <f>TEXT(M11437,"mmmm")</f>
        <v>November</v>
      </c>
      <c r="O11437" s="15">
        <f>MONTH(M11437)</f>
        <v>11</v>
      </c>
      <c r="P11437" s="11" t="s">
        <v>475</v>
      </c>
      <c r="Q11437" s="16">
        <v>44869</v>
      </c>
      <c r="R11437" s="11" t="s">
        <v>21622</v>
      </c>
      <c r="S11437" s="52" t="str">
        <f>IFERROR(LEFT(R11437,FIND(" ",R11437)-1),R11437)</f>
        <v>0</v>
      </c>
      <c r="T11437" s="11">
        <v>0</v>
      </c>
      <c r="U11437" s="48">
        <f>IF(AND(T11437&gt;3,T11437&lt;&gt;"-"),"&gt;3",T11437)</f>
        <v>0</v>
      </c>
      <c r="V11437" s="11">
        <v>0</v>
      </c>
      <c r="W11437" s="61">
        <f>IF(V11437="-","",V11437)</f>
        <v>0</v>
      </c>
      <c r="X11437" s="11" t="s">
        <v>30</v>
      </c>
    </row>
    <row r="11438" spans="1:24" ht="15" customHeight="1" x14ac:dyDescent="0.3">
      <c r="A11438" s="10">
        <v>11437</v>
      </c>
      <c r="B11438" s="11" t="s">
        <v>21623</v>
      </c>
      <c r="C11438" s="11" t="s">
        <v>25</v>
      </c>
      <c r="D11438" s="11" t="s">
        <v>330</v>
      </c>
      <c r="E11438" s="11" t="str">
        <f>IFERROR(LEFT(D11438, FIND("-",D11438,1)-2),D11438)</f>
        <v>SISTEM</v>
      </c>
      <c r="F11438" s="11" t="s">
        <v>331</v>
      </c>
      <c r="G11438" s="55" t="s">
        <v>20371</v>
      </c>
      <c r="H11438" s="11" t="s">
        <v>670</v>
      </c>
      <c r="I11438" s="11" t="s">
        <v>675</v>
      </c>
      <c r="J11438" s="11" t="s">
        <v>778</v>
      </c>
      <c r="K11438" s="11" t="s">
        <v>445</v>
      </c>
      <c r="L11438" s="12" t="str">
        <f>RIGHT(K11438, 4)</f>
        <v>2022</v>
      </c>
      <c r="M11438" s="16">
        <v>44840</v>
      </c>
      <c r="N11438" s="14" t="str">
        <f>TEXT(M11438,"mmmm")</f>
        <v>October</v>
      </c>
      <c r="O11438" s="15">
        <f>MONTH(M11438)</f>
        <v>10</v>
      </c>
      <c r="P11438" s="11" t="s">
        <v>4970</v>
      </c>
      <c r="Q11438" s="16">
        <v>44841</v>
      </c>
      <c r="R11438" s="11" t="s">
        <v>21624</v>
      </c>
      <c r="S11438" s="52" t="str">
        <f>IFERROR(LEFT(R11438,FIND(" ",R11438)-1),R11438)</f>
        <v>0</v>
      </c>
      <c r="T11438" s="11">
        <v>0</v>
      </c>
      <c r="U11438" s="48">
        <f>IF(AND(T11438&gt;3,T11438&lt;&gt;"-"),"&gt;3",T11438)</f>
        <v>0</v>
      </c>
      <c r="V11438" s="11">
        <v>0</v>
      </c>
      <c r="W11438" s="61">
        <f>IF(V11438="-","",V11438)</f>
        <v>0</v>
      </c>
      <c r="X11438" s="11" t="s">
        <v>30</v>
      </c>
    </row>
    <row r="11439" spans="1:24" ht="15" customHeight="1" x14ac:dyDescent="0.3">
      <c r="A11439" s="10">
        <v>11438</v>
      </c>
      <c r="B11439" s="11" t="s">
        <v>21625</v>
      </c>
      <c r="C11439" s="11" t="s">
        <v>39</v>
      </c>
      <c r="D11439" s="11" t="s">
        <v>33</v>
      </c>
      <c r="E11439" s="11" t="str">
        <f>IFERROR(LEFT(D11439, FIND("-",D11439,1)-2),D11439)</f>
        <v>OPERASI</v>
      </c>
      <c r="F11439" s="11" t="s">
        <v>43</v>
      </c>
      <c r="G11439" s="55" t="s">
        <v>20371</v>
      </c>
      <c r="H11439" s="11" t="s">
        <v>670</v>
      </c>
      <c r="I11439" s="11" t="s">
        <v>671</v>
      </c>
      <c r="J11439" s="11" t="s">
        <v>697</v>
      </c>
      <c r="K11439" s="11" t="s">
        <v>4209</v>
      </c>
      <c r="L11439" s="12" t="str">
        <f>RIGHT(K11439, 4)</f>
        <v>2023</v>
      </c>
      <c r="M11439" s="16">
        <v>45235</v>
      </c>
      <c r="N11439" s="14" t="str">
        <f>TEXT(M11439,"mmmm")</f>
        <v>November</v>
      </c>
      <c r="O11439" s="15">
        <f>MONTH(M11439)</f>
        <v>11</v>
      </c>
      <c r="P11439" s="11" t="s">
        <v>648</v>
      </c>
      <c r="Q11439" s="16">
        <v>45236</v>
      </c>
      <c r="R11439" s="11" t="s">
        <v>21626</v>
      </c>
      <c r="S11439" s="52" t="str">
        <f>IFERROR(LEFT(R11439,FIND(" ",R11439)-1),R11439)</f>
        <v>0</v>
      </c>
      <c r="T11439" s="11">
        <v>0</v>
      </c>
      <c r="U11439" s="48">
        <f>IF(AND(T11439&gt;3,T11439&lt;&gt;"-"),"&gt;3",T11439)</f>
        <v>0</v>
      </c>
      <c r="V11439" s="11">
        <v>0</v>
      </c>
      <c r="W11439" s="61">
        <f>IF(V11439="-","",V11439)</f>
        <v>0</v>
      </c>
      <c r="X11439" s="11" t="s">
        <v>30</v>
      </c>
    </row>
    <row r="11440" spans="1:24" ht="15" customHeight="1" x14ac:dyDescent="0.3">
      <c r="A11440" s="10">
        <v>11439</v>
      </c>
      <c r="B11440" s="11" t="s">
        <v>21627</v>
      </c>
      <c r="C11440" s="11" t="s">
        <v>39</v>
      </c>
      <c r="D11440" s="11" t="s">
        <v>33</v>
      </c>
      <c r="E11440" s="11" t="str">
        <f>IFERROR(LEFT(D11440, FIND("-",D11440,1)-2),D11440)</f>
        <v>OPERASI</v>
      </c>
      <c r="F11440" s="11" t="s">
        <v>215</v>
      </c>
      <c r="G11440" s="55" t="s">
        <v>20371</v>
      </c>
      <c r="H11440" s="11" t="s">
        <v>684</v>
      </c>
      <c r="I11440" s="11" t="s">
        <v>675</v>
      </c>
      <c r="J11440" s="11" t="s">
        <v>20375</v>
      </c>
      <c r="K11440" s="11" t="s">
        <v>447</v>
      </c>
      <c r="L11440" s="12" t="str">
        <f>RIGHT(K11440, 4)</f>
        <v>2022</v>
      </c>
      <c r="M11440" s="16">
        <v>44846</v>
      </c>
      <c r="N11440" s="14" t="str">
        <f>TEXT(M11440,"mmmm")</f>
        <v>October</v>
      </c>
      <c r="O11440" s="15">
        <f>MONTH(M11440)</f>
        <v>10</v>
      </c>
      <c r="P11440" s="11" t="s">
        <v>1644</v>
      </c>
      <c r="Q11440" s="16">
        <v>44847</v>
      </c>
      <c r="R11440" s="11" t="s">
        <v>21628</v>
      </c>
      <c r="S11440" s="52" t="str">
        <f>IFERROR(LEFT(R11440,FIND(" ",R11440)-1),R11440)</f>
        <v>0</v>
      </c>
      <c r="T11440" s="11">
        <v>0</v>
      </c>
      <c r="U11440" s="48">
        <f>IF(AND(T11440&gt;3,T11440&lt;&gt;"-"),"&gt;3",T11440)</f>
        <v>0</v>
      </c>
      <c r="V11440" s="11">
        <v>0</v>
      </c>
      <c r="W11440" s="61">
        <f>IF(V11440="-","",V11440)</f>
        <v>0</v>
      </c>
      <c r="X11440" s="11" t="s">
        <v>687</v>
      </c>
    </row>
    <row r="11441" spans="1:24" ht="15" customHeight="1" x14ac:dyDescent="0.3">
      <c r="A11441" s="10">
        <v>11440</v>
      </c>
      <c r="B11441" s="11" t="s">
        <v>21629</v>
      </c>
      <c r="C11441" s="11" t="s">
        <v>39</v>
      </c>
      <c r="D11441" s="11" t="s">
        <v>33</v>
      </c>
      <c r="E11441" s="11" t="str">
        <f>IFERROR(LEFT(D11441, FIND("-",D11441,1)-2),D11441)</f>
        <v>OPERASI</v>
      </c>
      <c r="F11441" s="11" t="s">
        <v>34</v>
      </c>
      <c r="G11441" s="55" t="s">
        <v>20371</v>
      </c>
      <c r="H11441" s="11" t="s">
        <v>670</v>
      </c>
      <c r="I11441" s="11" t="s">
        <v>675</v>
      </c>
      <c r="J11441" s="11" t="s">
        <v>20375</v>
      </c>
      <c r="K11441" s="11" t="s">
        <v>236</v>
      </c>
      <c r="L11441" s="12" t="str">
        <f>RIGHT(K11441, 4)</f>
        <v>2021</v>
      </c>
      <c r="M11441" s="16">
        <v>44465</v>
      </c>
      <c r="N11441" s="14" t="str">
        <f>TEXT(M11441,"mmmm")</f>
        <v>September</v>
      </c>
      <c r="O11441" s="15">
        <f>MONTH(M11441)</f>
        <v>9</v>
      </c>
      <c r="P11441" s="11" t="s">
        <v>5838</v>
      </c>
      <c r="Q11441" s="16">
        <v>44466</v>
      </c>
      <c r="R11441" s="11" t="s">
        <v>21630</v>
      </c>
      <c r="S11441" s="52" t="str">
        <f>IFERROR(LEFT(R11441,FIND(" ",R11441)-1),R11441)</f>
        <v>0</v>
      </c>
      <c r="T11441" s="11">
        <v>0</v>
      </c>
      <c r="U11441" s="48">
        <f>IF(AND(T11441&gt;3,T11441&lt;&gt;"-"),"&gt;3",T11441)</f>
        <v>0</v>
      </c>
      <c r="V11441" s="11">
        <v>0</v>
      </c>
      <c r="W11441" s="61">
        <f>IF(V11441="-","",V11441)</f>
        <v>0</v>
      </c>
      <c r="X11441" s="11" t="s">
        <v>30</v>
      </c>
    </row>
    <row r="11442" spans="1:24" ht="15" customHeight="1" x14ac:dyDescent="0.3">
      <c r="A11442" s="10">
        <v>11441</v>
      </c>
      <c r="B11442" s="11" t="s">
        <v>21631</v>
      </c>
      <c r="C11442" s="11" t="s">
        <v>39</v>
      </c>
      <c r="D11442" s="11" t="s">
        <v>33</v>
      </c>
      <c r="E11442" s="11" t="str">
        <f>IFERROR(LEFT(D11442, FIND("-",D11442,1)-2),D11442)</f>
        <v>OPERASI</v>
      </c>
      <c r="F11442" s="11" t="s">
        <v>34</v>
      </c>
      <c r="G11442" s="55" t="s">
        <v>20371</v>
      </c>
      <c r="H11442" s="11" t="s">
        <v>670</v>
      </c>
      <c r="I11442" s="11" t="s">
        <v>675</v>
      </c>
      <c r="J11442" s="11" t="s">
        <v>20375</v>
      </c>
      <c r="K11442" s="11" t="s">
        <v>3495</v>
      </c>
      <c r="L11442" s="12" t="str">
        <f>RIGHT(K11442, 4)</f>
        <v>2022</v>
      </c>
      <c r="M11442" s="16">
        <v>44633</v>
      </c>
      <c r="N11442" s="14" t="str">
        <f>TEXT(M11442,"mmmm")</f>
        <v>March</v>
      </c>
      <c r="O11442" s="15">
        <f>MONTH(M11442)</f>
        <v>3</v>
      </c>
      <c r="P11442" s="11" t="s">
        <v>318</v>
      </c>
      <c r="Q11442" s="16">
        <v>44634</v>
      </c>
      <c r="R11442" s="11" t="s">
        <v>21632</v>
      </c>
      <c r="S11442" s="52" t="str">
        <f>IFERROR(LEFT(R11442,FIND(" ",R11442)-1),R11442)</f>
        <v>0</v>
      </c>
      <c r="T11442" s="11">
        <v>0</v>
      </c>
      <c r="U11442" s="48">
        <f>IF(AND(T11442&gt;3,T11442&lt;&gt;"-"),"&gt;3",T11442)</f>
        <v>0</v>
      </c>
      <c r="V11442" s="11">
        <v>0</v>
      </c>
      <c r="W11442" s="61">
        <f>IF(V11442="-","",V11442)</f>
        <v>0</v>
      </c>
      <c r="X11442" s="11" t="s">
        <v>30</v>
      </c>
    </row>
    <row r="11443" spans="1:24" ht="15" customHeight="1" x14ac:dyDescent="0.3">
      <c r="A11443" s="10">
        <v>11442</v>
      </c>
      <c r="B11443" s="11" t="s">
        <v>21633</v>
      </c>
      <c r="C11443" s="11" t="s">
        <v>25</v>
      </c>
      <c r="D11443" s="11" t="s">
        <v>51</v>
      </c>
      <c r="E11443" s="11" t="str">
        <f>IFERROR(LEFT(D11443, FIND("-",D11443,1)-2),D11443)</f>
        <v>OPERASI</v>
      </c>
      <c r="F11443" s="11" t="s">
        <v>52</v>
      </c>
      <c r="G11443" s="55" t="s">
        <v>20371</v>
      </c>
      <c r="H11443" s="11" t="s">
        <v>670</v>
      </c>
      <c r="I11443" s="11" t="s">
        <v>671</v>
      </c>
      <c r="J11443" s="11" t="s">
        <v>697</v>
      </c>
      <c r="K11443" s="11" t="s">
        <v>5734</v>
      </c>
      <c r="L11443" s="12" t="str">
        <f>RIGHT(K11443, 4)</f>
        <v>2023</v>
      </c>
      <c r="M11443" s="16">
        <v>44950</v>
      </c>
      <c r="N11443" s="14" t="str">
        <f>TEXT(M11443,"mmmm")</f>
        <v>January</v>
      </c>
      <c r="O11443" s="15">
        <f>MONTH(M11443)</f>
        <v>1</v>
      </c>
      <c r="P11443" s="11" t="s">
        <v>1656</v>
      </c>
      <c r="Q11443" s="16">
        <v>44951</v>
      </c>
      <c r="R11443" s="11" t="s">
        <v>21634</v>
      </c>
      <c r="S11443" s="52" t="str">
        <f>IFERROR(LEFT(R11443,FIND(" ",R11443)-1),R11443)</f>
        <v>0</v>
      </c>
      <c r="T11443" s="11">
        <v>0</v>
      </c>
      <c r="U11443" s="48">
        <f>IF(AND(T11443&gt;3,T11443&lt;&gt;"-"),"&gt;3",T11443)</f>
        <v>0</v>
      </c>
      <c r="V11443" s="11">
        <v>0</v>
      </c>
      <c r="W11443" s="61">
        <f>IF(V11443="-","",V11443)</f>
        <v>0</v>
      </c>
      <c r="X11443" s="11" t="s">
        <v>30</v>
      </c>
    </row>
    <row r="11444" spans="1:24" ht="15" customHeight="1" x14ac:dyDescent="0.3">
      <c r="A11444" s="10">
        <v>11443</v>
      </c>
      <c r="B11444" s="11" t="s">
        <v>21635</v>
      </c>
      <c r="C11444" s="11" t="s">
        <v>39</v>
      </c>
      <c r="D11444" s="11" t="s">
        <v>33</v>
      </c>
      <c r="E11444" s="11" t="str">
        <f>IFERROR(LEFT(D11444, FIND("-",D11444,1)-2),D11444)</f>
        <v>OPERASI</v>
      </c>
      <c r="F11444" s="11" t="s">
        <v>215</v>
      </c>
      <c r="G11444" s="55" t="s">
        <v>20371</v>
      </c>
      <c r="H11444" s="11" t="s">
        <v>670</v>
      </c>
      <c r="I11444" s="11" t="s">
        <v>675</v>
      </c>
      <c r="J11444" s="11" t="s">
        <v>741</v>
      </c>
      <c r="K11444" s="11" t="s">
        <v>407</v>
      </c>
      <c r="L11444" s="12" t="str">
        <f>RIGHT(K11444, 4)</f>
        <v>2022</v>
      </c>
      <c r="M11444" s="16">
        <v>44791</v>
      </c>
      <c r="N11444" s="14" t="str">
        <f>TEXT(M11444,"mmmm")</f>
        <v>August</v>
      </c>
      <c r="O11444" s="15">
        <f>MONTH(M11444)</f>
        <v>8</v>
      </c>
      <c r="P11444" s="11" t="s">
        <v>409</v>
      </c>
      <c r="Q11444" s="16">
        <v>44792</v>
      </c>
      <c r="R11444" s="11" t="s">
        <v>21636</v>
      </c>
      <c r="S11444" s="52" t="str">
        <f>IFERROR(LEFT(R11444,FIND(" ",R11444)-1),R11444)</f>
        <v>0</v>
      </c>
      <c r="T11444" s="11">
        <v>0</v>
      </c>
      <c r="U11444" s="48">
        <f>IF(AND(T11444&gt;3,T11444&lt;&gt;"-"),"&gt;3",T11444)</f>
        <v>0</v>
      </c>
      <c r="V11444" s="11">
        <v>0</v>
      </c>
      <c r="W11444" s="61">
        <f>IF(V11444="-","",V11444)</f>
        <v>0</v>
      </c>
      <c r="X11444" s="11" t="s">
        <v>30</v>
      </c>
    </row>
    <row r="11445" spans="1:24" ht="15" customHeight="1" x14ac:dyDescent="0.3">
      <c r="A11445" s="10">
        <v>11444</v>
      </c>
      <c r="B11445" s="11" t="s">
        <v>21637</v>
      </c>
      <c r="C11445" s="11" t="s">
        <v>39</v>
      </c>
      <c r="D11445" s="11" t="s">
        <v>33</v>
      </c>
      <c r="E11445" s="11" t="str">
        <f>IFERROR(LEFT(D11445, FIND("-",D11445,1)-2),D11445)</f>
        <v>OPERASI</v>
      </c>
      <c r="F11445" s="11" t="s">
        <v>34</v>
      </c>
      <c r="G11445" s="55" t="s">
        <v>20371</v>
      </c>
      <c r="H11445" s="11" t="s">
        <v>670</v>
      </c>
      <c r="I11445" s="11" t="s">
        <v>675</v>
      </c>
      <c r="J11445" s="11" t="s">
        <v>20375</v>
      </c>
      <c r="K11445" s="11" t="s">
        <v>3006</v>
      </c>
      <c r="L11445" s="12" t="str">
        <f>RIGHT(K11445, 4)</f>
        <v>2021</v>
      </c>
      <c r="M11445" s="16">
        <v>44476</v>
      </c>
      <c r="N11445" s="14" t="str">
        <f>TEXT(M11445,"mmmm")</f>
        <v>October</v>
      </c>
      <c r="O11445" s="15">
        <f>MONTH(M11445)</f>
        <v>10</v>
      </c>
      <c r="P11445" s="11" t="s">
        <v>2004</v>
      </c>
      <c r="Q11445" s="16">
        <v>44477</v>
      </c>
      <c r="R11445" s="11" t="s">
        <v>21638</v>
      </c>
      <c r="S11445" s="52" t="str">
        <f>IFERROR(LEFT(R11445,FIND(" ",R11445)-1),R11445)</f>
        <v>0</v>
      </c>
      <c r="T11445" s="11">
        <v>0</v>
      </c>
      <c r="U11445" s="48">
        <f>IF(AND(T11445&gt;3,T11445&lt;&gt;"-"),"&gt;3",T11445)</f>
        <v>0</v>
      </c>
      <c r="V11445" s="11">
        <v>0</v>
      </c>
      <c r="W11445" s="61">
        <f>IF(V11445="-","",V11445)</f>
        <v>0</v>
      </c>
      <c r="X11445" s="11" t="s">
        <v>30</v>
      </c>
    </row>
    <row r="11446" spans="1:24" ht="15" customHeight="1" x14ac:dyDescent="0.3">
      <c r="A11446" s="10">
        <v>11445</v>
      </c>
      <c r="B11446" s="11" t="s">
        <v>21639</v>
      </c>
      <c r="C11446" s="11" t="s">
        <v>25</v>
      </c>
      <c r="D11446" s="11" t="s">
        <v>200</v>
      </c>
      <c r="E11446" s="11" t="str">
        <f>IFERROR(LEFT(D11446, FIND("-",D11446,1)-2),D11446)</f>
        <v>SISTEM</v>
      </c>
      <c r="F11446" s="11" t="s">
        <v>1250</v>
      </c>
      <c r="G11446" s="55" t="s">
        <v>20371</v>
      </c>
      <c r="H11446" s="11" t="s">
        <v>670</v>
      </c>
      <c r="I11446" s="11" t="s">
        <v>680</v>
      </c>
      <c r="J11446" s="11" t="s">
        <v>1033</v>
      </c>
      <c r="K11446" s="11" t="s">
        <v>4199</v>
      </c>
      <c r="L11446" s="12" t="str">
        <f>RIGHT(K11446, 4)</f>
        <v>2020</v>
      </c>
      <c r="M11446" s="16">
        <v>44152</v>
      </c>
      <c r="N11446" s="14" t="str">
        <f>TEXT(M11446,"mmmm")</f>
        <v>November</v>
      </c>
      <c r="O11446" s="15">
        <f>MONTH(M11446)</f>
        <v>11</v>
      </c>
      <c r="P11446" s="11" t="s">
        <v>4386</v>
      </c>
      <c r="Q11446" s="16">
        <v>44153</v>
      </c>
      <c r="R11446" s="11" t="s">
        <v>21640</v>
      </c>
      <c r="S11446" s="52" t="str">
        <f>IFERROR(LEFT(R11446,FIND(" ",R11446)-1),R11446)</f>
        <v>0</v>
      </c>
      <c r="T11446" s="11">
        <v>0</v>
      </c>
      <c r="U11446" s="48">
        <f>IF(AND(T11446&gt;3,T11446&lt;&gt;"-"),"&gt;3",T11446)</f>
        <v>0</v>
      </c>
      <c r="V11446" s="11">
        <v>0</v>
      </c>
      <c r="W11446" s="61">
        <f>IF(V11446="-","",V11446)</f>
        <v>0</v>
      </c>
      <c r="X11446" s="11" t="s">
        <v>30</v>
      </c>
    </row>
    <row r="11447" spans="1:24" ht="15" customHeight="1" x14ac:dyDescent="0.3">
      <c r="A11447" s="10">
        <v>11446</v>
      </c>
      <c r="B11447" s="11" t="s">
        <v>21641</v>
      </c>
      <c r="C11447" s="11" t="s">
        <v>25</v>
      </c>
      <c r="D11447" s="11" t="s">
        <v>135</v>
      </c>
      <c r="E11447" s="11" t="str">
        <f>IFERROR(LEFT(D11447, FIND("-",D11447,1)-2),D11447)</f>
        <v>APLIKASI</v>
      </c>
      <c r="F11447" s="11" t="s">
        <v>136</v>
      </c>
      <c r="G11447" s="55" t="s">
        <v>20371</v>
      </c>
      <c r="H11447" s="11" t="s">
        <v>670</v>
      </c>
      <c r="I11447" s="11" t="s">
        <v>675</v>
      </c>
      <c r="J11447" s="11" t="s">
        <v>730</v>
      </c>
      <c r="K11447" s="11" t="s">
        <v>3719</v>
      </c>
      <c r="L11447" s="12" t="str">
        <f>RIGHT(K11447, 4)</f>
        <v>2022</v>
      </c>
      <c r="M11447" s="16">
        <v>44770</v>
      </c>
      <c r="N11447" s="14" t="str">
        <f>TEXT(M11447,"mmmm")</f>
        <v>July</v>
      </c>
      <c r="O11447" s="15">
        <f>MONTH(M11447)</f>
        <v>7</v>
      </c>
      <c r="P11447" s="11" t="s">
        <v>397</v>
      </c>
      <c r="Q11447" s="16">
        <v>44771</v>
      </c>
      <c r="R11447" s="11" t="s">
        <v>21642</v>
      </c>
      <c r="S11447" s="52" t="str">
        <f>IFERROR(LEFT(R11447,FIND(" ",R11447)-1),R11447)</f>
        <v>0</v>
      </c>
      <c r="T11447" s="11">
        <v>0</v>
      </c>
      <c r="U11447" s="48">
        <f>IF(AND(T11447&gt;3,T11447&lt;&gt;"-"),"&gt;3",T11447)</f>
        <v>0</v>
      </c>
      <c r="V11447" s="11">
        <v>0</v>
      </c>
      <c r="W11447" s="61">
        <f>IF(V11447="-","",V11447)</f>
        <v>0</v>
      </c>
      <c r="X11447" s="11" t="s">
        <v>30</v>
      </c>
    </row>
    <row r="11448" spans="1:24" ht="15" customHeight="1" x14ac:dyDescent="0.3">
      <c r="A11448" s="10">
        <v>11447</v>
      </c>
      <c r="B11448" s="11" t="s">
        <v>21643</v>
      </c>
      <c r="C11448" s="11" t="s">
        <v>25</v>
      </c>
      <c r="D11448" s="11" t="s">
        <v>122</v>
      </c>
      <c r="E11448" s="11" t="str">
        <f>IFERROR(LEFT(D11448, FIND("-",D11448,1)-2),D11448)</f>
        <v>SISTEM</v>
      </c>
      <c r="F11448" s="11" t="s">
        <v>27</v>
      </c>
      <c r="G11448" s="55" t="s">
        <v>20371</v>
      </c>
      <c r="H11448" s="11" t="s">
        <v>670</v>
      </c>
      <c r="I11448" s="11" t="s">
        <v>680</v>
      </c>
      <c r="J11448" s="11" t="s">
        <v>2877</v>
      </c>
      <c r="K11448" s="11" t="s">
        <v>3275</v>
      </c>
      <c r="L11448" s="12" t="str">
        <f>RIGHT(K11448, 4)</f>
        <v>2020</v>
      </c>
      <c r="M11448" s="16">
        <v>44147</v>
      </c>
      <c r="N11448" s="14" t="str">
        <f>TEXT(M11448,"mmmm")</f>
        <v>November</v>
      </c>
      <c r="O11448" s="15">
        <f>MONTH(M11448)</f>
        <v>11</v>
      </c>
      <c r="P11448" s="11" t="s">
        <v>1541</v>
      </c>
      <c r="Q11448" s="16">
        <v>44148</v>
      </c>
      <c r="R11448" s="11" t="s">
        <v>21644</v>
      </c>
      <c r="S11448" s="52" t="str">
        <f>IFERROR(LEFT(R11448,FIND(" ",R11448)-1),R11448)</f>
        <v>0</v>
      </c>
      <c r="T11448" s="11">
        <v>0</v>
      </c>
      <c r="U11448" s="48">
        <f>IF(AND(T11448&gt;3,T11448&lt;&gt;"-"),"&gt;3",T11448)</f>
        <v>0</v>
      </c>
      <c r="V11448" s="11">
        <v>0</v>
      </c>
      <c r="W11448" s="61">
        <f>IF(V11448="-","",V11448)</f>
        <v>0</v>
      </c>
      <c r="X11448" s="11" t="s">
        <v>30</v>
      </c>
    </row>
    <row r="11449" spans="1:24" ht="15" customHeight="1" x14ac:dyDescent="0.3">
      <c r="A11449" s="10">
        <v>11448</v>
      </c>
      <c r="B11449" s="11" t="s">
        <v>21645</v>
      </c>
      <c r="C11449" s="11" t="s">
        <v>39</v>
      </c>
      <c r="D11449" s="11" t="s">
        <v>33</v>
      </c>
      <c r="E11449" s="11" t="str">
        <f>IFERROR(LEFT(D11449, FIND("-",D11449,1)-2),D11449)</f>
        <v>OPERASI</v>
      </c>
      <c r="F11449" s="11" t="s">
        <v>84</v>
      </c>
      <c r="G11449" s="55" t="s">
        <v>20371</v>
      </c>
      <c r="H11449" s="11" t="s">
        <v>670</v>
      </c>
      <c r="I11449" s="11" t="s">
        <v>675</v>
      </c>
      <c r="J11449" s="11" t="s">
        <v>741</v>
      </c>
      <c r="K11449" s="11" t="s">
        <v>3471</v>
      </c>
      <c r="L11449" s="12" t="str">
        <f>RIGHT(K11449, 4)</f>
        <v>2022</v>
      </c>
      <c r="M11449" s="16">
        <v>44815</v>
      </c>
      <c r="N11449" s="14" t="str">
        <f>TEXT(M11449,"mmmm")</f>
        <v>September</v>
      </c>
      <c r="O11449" s="15">
        <f>MONTH(M11449)</f>
        <v>9</v>
      </c>
      <c r="P11449" s="11" t="s">
        <v>421</v>
      </c>
      <c r="Q11449" s="16">
        <v>44816</v>
      </c>
      <c r="R11449" s="11" t="s">
        <v>21646</v>
      </c>
      <c r="S11449" s="52" t="str">
        <f>IFERROR(LEFT(R11449,FIND(" ",R11449)-1),R11449)</f>
        <v>0</v>
      </c>
      <c r="T11449" s="11">
        <v>0</v>
      </c>
      <c r="U11449" s="48">
        <f>IF(AND(T11449&gt;3,T11449&lt;&gt;"-"),"&gt;3",T11449)</f>
        <v>0</v>
      </c>
      <c r="V11449" s="11">
        <v>0</v>
      </c>
      <c r="W11449" s="61">
        <f>IF(V11449="-","",V11449)</f>
        <v>0</v>
      </c>
      <c r="X11449" s="11" t="s">
        <v>30</v>
      </c>
    </row>
    <row r="11450" spans="1:24" ht="15" customHeight="1" x14ac:dyDescent="0.3">
      <c r="A11450" s="10">
        <v>11449</v>
      </c>
      <c r="B11450" s="11" t="s">
        <v>21647</v>
      </c>
      <c r="C11450" s="11" t="s">
        <v>117</v>
      </c>
      <c r="D11450" s="11" t="s">
        <v>693</v>
      </c>
      <c r="E11450" s="11" t="str">
        <f>IFERROR(LEFT(D11450, FIND("-",D11450,1)-2),D11450)</f>
        <v>SISTEM</v>
      </c>
      <c r="F11450" s="11" t="s">
        <v>694</v>
      </c>
      <c r="G11450" s="55" t="s">
        <v>20371</v>
      </c>
      <c r="H11450" s="11" t="s">
        <v>670</v>
      </c>
      <c r="I11450" s="11" t="s">
        <v>707</v>
      </c>
      <c r="J11450" s="11" t="s">
        <v>3891</v>
      </c>
      <c r="K11450" s="11" t="s">
        <v>4315</v>
      </c>
      <c r="L11450" s="12" t="str">
        <f>RIGHT(K11450, 4)</f>
        <v>2023</v>
      </c>
      <c r="M11450" s="16">
        <v>45061</v>
      </c>
      <c r="N11450" s="14" t="str">
        <f>TEXT(M11450,"mmmm")</f>
        <v>May</v>
      </c>
      <c r="O11450" s="15">
        <f>MONTH(M11450)</f>
        <v>5</v>
      </c>
      <c r="P11450" s="11" t="s">
        <v>2978</v>
      </c>
      <c r="Q11450" s="16">
        <v>45062</v>
      </c>
      <c r="R11450" s="11" t="s">
        <v>21648</v>
      </c>
      <c r="S11450" s="52" t="str">
        <f>IFERROR(LEFT(R11450,FIND(" ",R11450)-1),R11450)</f>
        <v>0</v>
      </c>
      <c r="T11450" s="11">
        <v>0</v>
      </c>
      <c r="U11450" s="48">
        <f>IF(AND(T11450&gt;3,T11450&lt;&gt;"-"),"&gt;3",T11450)</f>
        <v>0</v>
      </c>
      <c r="V11450" s="11">
        <v>0</v>
      </c>
      <c r="W11450" s="61">
        <f>IF(V11450="-","",V11450)</f>
        <v>0</v>
      </c>
      <c r="X11450" s="11" t="s">
        <v>30</v>
      </c>
    </row>
    <row r="11451" spans="1:24" ht="15" customHeight="1" x14ac:dyDescent="0.3">
      <c r="A11451" s="10">
        <v>11450</v>
      </c>
      <c r="B11451" s="11" t="s">
        <v>21649</v>
      </c>
      <c r="C11451" s="11" t="s">
        <v>25</v>
      </c>
      <c r="D11451" s="11" t="s">
        <v>122</v>
      </c>
      <c r="E11451" s="11" t="str">
        <f>IFERROR(LEFT(D11451, FIND("-",D11451,1)-2),D11451)</f>
        <v>SISTEM</v>
      </c>
      <c r="F11451" s="11" t="s">
        <v>27</v>
      </c>
      <c r="G11451" s="55" t="s">
        <v>20371</v>
      </c>
      <c r="H11451" s="11" t="s">
        <v>670</v>
      </c>
      <c r="I11451" s="11" t="s">
        <v>675</v>
      </c>
      <c r="J11451" s="11" t="s">
        <v>834</v>
      </c>
      <c r="K11451" s="11" t="s">
        <v>1919</v>
      </c>
      <c r="L11451" s="12" t="str">
        <f>RIGHT(K11451, 4)</f>
        <v>2021</v>
      </c>
      <c r="M11451" s="16">
        <v>44512</v>
      </c>
      <c r="N11451" s="14" t="str">
        <f>TEXT(M11451,"mmmm")</f>
        <v>November</v>
      </c>
      <c r="O11451" s="15">
        <f>MONTH(M11451)</f>
        <v>11</v>
      </c>
      <c r="P11451" s="11" t="s">
        <v>263</v>
      </c>
      <c r="Q11451" s="16">
        <v>44513</v>
      </c>
      <c r="R11451" s="11" t="s">
        <v>21650</v>
      </c>
      <c r="S11451" s="52" t="str">
        <f>IFERROR(LEFT(R11451,FIND(" ",R11451)-1),R11451)</f>
        <v>0</v>
      </c>
      <c r="T11451" s="11">
        <v>0</v>
      </c>
      <c r="U11451" s="48">
        <f>IF(AND(T11451&gt;3,T11451&lt;&gt;"-"),"&gt;3",T11451)</f>
        <v>0</v>
      </c>
      <c r="V11451" s="11">
        <v>0</v>
      </c>
      <c r="W11451" s="61">
        <f>IF(V11451="-","",V11451)</f>
        <v>0</v>
      </c>
      <c r="X11451" s="11" t="s">
        <v>30</v>
      </c>
    </row>
    <row r="11452" spans="1:24" ht="15" customHeight="1" x14ac:dyDescent="0.3">
      <c r="A11452" s="10">
        <v>11451</v>
      </c>
      <c r="B11452" s="11" t="s">
        <v>21651</v>
      </c>
      <c r="C11452" s="11" t="s">
        <v>39</v>
      </c>
      <c r="D11452" s="11" t="s">
        <v>33</v>
      </c>
      <c r="E11452" s="11" t="str">
        <f>IFERROR(LEFT(D11452, FIND("-",D11452,1)-2),D11452)</f>
        <v>OPERASI</v>
      </c>
      <c r="F11452" s="11" t="s">
        <v>34</v>
      </c>
      <c r="G11452" s="55" t="s">
        <v>20371</v>
      </c>
      <c r="H11452" s="11" t="s">
        <v>684</v>
      </c>
      <c r="I11452" s="11" t="s">
        <v>671</v>
      </c>
      <c r="J11452" s="11" t="s">
        <v>697</v>
      </c>
      <c r="K11452" s="11" t="s">
        <v>4209</v>
      </c>
      <c r="L11452" s="12" t="str">
        <f>RIGHT(K11452, 4)</f>
        <v>2023</v>
      </c>
      <c r="M11452" s="16">
        <v>45235</v>
      </c>
      <c r="N11452" s="14" t="str">
        <f>TEXT(M11452,"mmmm")</f>
        <v>November</v>
      </c>
      <c r="O11452" s="15">
        <f>MONTH(M11452)</f>
        <v>11</v>
      </c>
      <c r="P11452" s="11" t="s">
        <v>648</v>
      </c>
      <c r="Q11452" s="16">
        <v>45236</v>
      </c>
      <c r="R11452" s="11" t="s">
        <v>21652</v>
      </c>
      <c r="S11452" s="52" t="str">
        <f>IFERROR(LEFT(R11452,FIND(" ",R11452)-1),R11452)</f>
        <v>0</v>
      </c>
      <c r="T11452" s="11">
        <v>0</v>
      </c>
      <c r="U11452" s="48">
        <f>IF(AND(T11452&gt;3,T11452&lt;&gt;"-"),"&gt;3",T11452)</f>
        <v>0</v>
      </c>
      <c r="V11452" s="11">
        <v>0</v>
      </c>
      <c r="W11452" s="61">
        <f>IF(V11452="-","",V11452)</f>
        <v>0</v>
      </c>
      <c r="X11452" s="11" t="s">
        <v>807</v>
      </c>
    </row>
    <row r="11453" spans="1:24" ht="15" customHeight="1" x14ac:dyDescent="0.3">
      <c r="A11453" s="10">
        <v>11452</v>
      </c>
      <c r="B11453" s="11" t="s">
        <v>21653</v>
      </c>
      <c r="C11453" s="11" t="s">
        <v>39</v>
      </c>
      <c r="D11453" s="11" t="s">
        <v>51</v>
      </c>
      <c r="E11453" s="11" t="str">
        <f>IFERROR(LEFT(D11453, FIND("-",D11453,1)-2),D11453)</f>
        <v>OPERASI</v>
      </c>
      <c r="F11453" s="11" t="s">
        <v>52</v>
      </c>
      <c r="G11453" s="55" t="s">
        <v>20371</v>
      </c>
      <c r="H11453" s="11" t="s">
        <v>670</v>
      </c>
      <c r="I11453" s="11" t="s">
        <v>675</v>
      </c>
      <c r="J11453" s="11" t="s">
        <v>813</v>
      </c>
      <c r="K11453" s="11" t="s">
        <v>657</v>
      </c>
      <c r="L11453" s="12" t="str">
        <f>RIGHT(K11453, 4)</f>
        <v>2023</v>
      </c>
      <c r="M11453" s="16">
        <v>45243</v>
      </c>
      <c r="N11453" s="14" t="str">
        <f>TEXT(M11453,"mmmm")</f>
        <v>November</v>
      </c>
      <c r="O11453" s="15">
        <f>MONTH(M11453)</f>
        <v>11</v>
      </c>
      <c r="P11453" s="11" t="s">
        <v>1225</v>
      </c>
      <c r="Q11453" s="16">
        <v>45244</v>
      </c>
      <c r="R11453" s="11" t="s">
        <v>21654</v>
      </c>
      <c r="S11453" s="52" t="str">
        <f>IFERROR(LEFT(R11453,FIND(" ",R11453)-1),R11453)</f>
        <v>0</v>
      </c>
      <c r="T11453" s="11">
        <v>0</v>
      </c>
      <c r="U11453" s="48">
        <f>IF(AND(T11453&gt;3,T11453&lt;&gt;"-"),"&gt;3",T11453)</f>
        <v>0</v>
      </c>
      <c r="V11453" s="11">
        <v>0</v>
      </c>
      <c r="W11453" s="61">
        <f>IF(V11453="-","",V11453)</f>
        <v>0</v>
      </c>
      <c r="X11453" s="11" t="s">
        <v>30</v>
      </c>
    </row>
    <row r="11454" spans="1:24" ht="15" customHeight="1" x14ac:dyDescent="0.3">
      <c r="A11454" s="10">
        <v>11453</v>
      </c>
      <c r="B11454" s="11" t="s">
        <v>21655</v>
      </c>
      <c r="C11454" s="11" t="s">
        <v>39</v>
      </c>
      <c r="D11454" s="11" t="s">
        <v>209</v>
      </c>
      <c r="E11454" s="11" t="str">
        <f>IFERROR(LEFT(D11454, FIND("-",D11454,1)-2),D11454)</f>
        <v>OPERASI</v>
      </c>
      <c r="F11454" s="11" t="s">
        <v>27</v>
      </c>
      <c r="G11454" s="55" t="s">
        <v>20371</v>
      </c>
      <c r="H11454" s="11" t="s">
        <v>670</v>
      </c>
      <c r="I11454" s="11" t="s">
        <v>671</v>
      </c>
      <c r="J11454" s="11" t="s">
        <v>1154</v>
      </c>
      <c r="K11454" s="11" t="s">
        <v>238</v>
      </c>
      <c r="L11454" s="12" t="str">
        <f>RIGHT(K11454, 4)</f>
        <v>2021</v>
      </c>
      <c r="M11454" s="16">
        <v>44467</v>
      </c>
      <c r="N11454" s="14" t="str">
        <f>TEXT(M11454,"mmmm")</f>
        <v>September</v>
      </c>
      <c r="O11454" s="15">
        <f>MONTH(M11454)</f>
        <v>9</v>
      </c>
      <c r="P11454" s="11" t="s">
        <v>238</v>
      </c>
      <c r="Q11454" s="16">
        <v>44467</v>
      </c>
      <c r="R11454" s="11" t="s">
        <v>21656</v>
      </c>
      <c r="S11454" s="52" t="str">
        <f>IFERROR(LEFT(R11454,FIND(" ",R11454)-1),R11454)</f>
        <v>0</v>
      </c>
      <c r="T11454" s="11">
        <v>0</v>
      </c>
      <c r="U11454" s="48">
        <f>IF(AND(T11454&gt;3,T11454&lt;&gt;"-"),"&gt;3",T11454)</f>
        <v>0</v>
      </c>
      <c r="V11454" s="11">
        <v>0</v>
      </c>
      <c r="W11454" s="61">
        <f>IF(V11454="-","",V11454)</f>
        <v>0</v>
      </c>
      <c r="X11454" s="11" t="s">
        <v>30</v>
      </c>
    </row>
    <row r="11455" spans="1:24" ht="15" customHeight="1" x14ac:dyDescent="0.3">
      <c r="A11455" s="10">
        <v>11454</v>
      </c>
      <c r="B11455" s="11" t="s">
        <v>21657</v>
      </c>
      <c r="C11455" s="11" t="s">
        <v>39</v>
      </c>
      <c r="D11455" s="11" t="s">
        <v>33</v>
      </c>
      <c r="E11455" s="11" t="str">
        <f>IFERROR(LEFT(D11455, FIND("-",D11455,1)-2),D11455)</f>
        <v>OPERASI</v>
      </c>
      <c r="F11455" s="11" t="s">
        <v>27</v>
      </c>
      <c r="G11455" s="55" t="s">
        <v>20371</v>
      </c>
      <c r="H11455" s="11" t="s">
        <v>670</v>
      </c>
      <c r="I11455" s="11" t="s">
        <v>675</v>
      </c>
      <c r="J11455" s="11" t="s">
        <v>813</v>
      </c>
      <c r="K11455" s="11" t="s">
        <v>1833</v>
      </c>
      <c r="L11455" s="12" t="str">
        <f>RIGHT(K11455, 4)</f>
        <v>2021</v>
      </c>
      <c r="M11455" s="16">
        <v>44484</v>
      </c>
      <c r="N11455" s="14" t="str">
        <f>TEXT(M11455,"mmmm")</f>
        <v>October</v>
      </c>
      <c r="O11455" s="15">
        <f>MONTH(M11455)</f>
        <v>10</v>
      </c>
      <c r="P11455" s="11" t="s">
        <v>1833</v>
      </c>
      <c r="Q11455" s="16">
        <v>44484</v>
      </c>
      <c r="R11455" s="11" t="s">
        <v>21658</v>
      </c>
      <c r="S11455" s="52" t="str">
        <f>IFERROR(LEFT(R11455,FIND(" ",R11455)-1),R11455)</f>
        <v>0</v>
      </c>
      <c r="T11455" s="11">
        <v>0</v>
      </c>
      <c r="U11455" s="48">
        <f>IF(AND(T11455&gt;3,T11455&lt;&gt;"-"),"&gt;3",T11455)</f>
        <v>0</v>
      </c>
      <c r="V11455" s="11">
        <v>0</v>
      </c>
      <c r="W11455" s="61">
        <f>IF(V11455="-","",V11455)</f>
        <v>0</v>
      </c>
      <c r="X11455" s="11" t="s">
        <v>30</v>
      </c>
    </row>
    <row r="11456" spans="1:24" ht="15" customHeight="1" x14ac:dyDescent="0.3">
      <c r="A11456" s="10">
        <v>11455</v>
      </c>
      <c r="B11456" s="11" t="s">
        <v>21659</v>
      </c>
      <c r="C11456" s="11" t="s">
        <v>39</v>
      </c>
      <c r="D11456" s="11" t="s">
        <v>33</v>
      </c>
      <c r="E11456" s="11" t="str">
        <f>IFERROR(LEFT(D11456, FIND("-",D11456,1)-2),D11456)</f>
        <v>OPERASI</v>
      </c>
      <c r="F11456" s="11" t="s">
        <v>34</v>
      </c>
      <c r="G11456" s="55" t="s">
        <v>20371</v>
      </c>
      <c r="H11456" s="11" t="s">
        <v>670</v>
      </c>
      <c r="I11456" s="11" t="s">
        <v>675</v>
      </c>
      <c r="J11456" s="11" t="s">
        <v>20375</v>
      </c>
      <c r="K11456" s="11" t="s">
        <v>4212</v>
      </c>
      <c r="L11456" s="12" t="str">
        <f>RIGHT(K11456, 4)</f>
        <v>2021</v>
      </c>
      <c r="M11456" s="16">
        <v>44539</v>
      </c>
      <c r="N11456" s="14" t="str">
        <f>TEXT(M11456,"mmmm")</f>
        <v>December</v>
      </c>
      <c r="O11456" s="15">
        <f>MONTH(M11456)</f>
        <v>12</v>
      </c>
      <c r="P11456" s="11" t="s">
        <v>4212</v>
      </c>
      <c r="Q11456" s="16">
        <v>44539</v>
      </c>
      <c r="R11456" s="11" t="s">
        <v>21660</v>
      </c>
      <c r="S11456" s="52" t="str">
        <f>IFERROR(LEFT(R11456,FIND(" ",R11456)-1),R11456)</f>
        <v>0</v>
      </c>
      <c r="T11456" s="11">
        <v>0</v>
      </c>
      <c r="U11456" s="48">
        <f>IF(AND(T11456&gt;3,T11456&lt;&gt;"-"),"&gt;3",T11456)</f>
        <v>0</v>
      </c>
      <c r="V11456" s="11">
        <v>0</v>
      </c>
      <c r="W11456" s="61">
        <f>IF(V11456="-","",V11456)</f>
        <v>0</v>
      </c>
      <c r="X11456" s="11" t="s">
        <v>30</v>
      </c>
    </row>
    <row r="11457" spans="1:24" ht="15" customHeight="1" x14ac:dyDescent="0.3">
      <c r="A11457" s="10">
        <v>11456</v>
      </c>
      <c r="B11457" s="11" t="s">
        <v>21661</v>
      </c>
      <c r="C11457" s="11" t="s">
        <v>39</v>
      </c>
      <c r="D11457" s="11" t="s">
        <v>693</v>
      </c>
      <c r="E11457" s="11" t="str">
        <f>IFERROR(LEFT(D11457, FIND("-",D11457,1)-2),D11457)</f>
        <v>SISTEM</v>
      </c>
      <c r="F11457" s="11" t="s">
        <v>694</v>
      </c>
      <c r="G11457" s="55" t="s">
        <v>20371</v>
      </c>
      <c r="H11457" s="11" t="s">
        <v>684</v>
      </c>
      <c r="I11457" s="11" t="s">
        <v>707</v>
      </c>
      <c r="J11457" s="11" t="s">
        <v>3891</v>
      </c>
      <c r="K11457" s="11" t="s">
        <v>5615</v>
      </c>
      <c r="L11457" s="12" t="str">
        <f>RIGHT(K11457, 4)</f>
        <v>2021</v>
      </c>
      <c r="M11457" s="16">
        <v>44502</v>
      </c>
      <c r="N11457" s="14" t="str">
        <f>TEXT(M11457,"mmmm")</f>
        <v>November</v>
      </c>
      <c r="O11457" s="15">
        <f>MONTH(M11457)</f>
        <v>11</v>
      </c>
      <c r="P11457" s="11" t="s">
        <v>5615</v>
      </c>
      <c r="Q11457" s="16">
        <v>44502</v>
      </c>
      <c r="R11457" s="11" t="s">
        <v>21662</v>
      </c>
      <c r="S11457" s="52" t="str">
        <f>IFERROR(LEFT(R11457,FIND(" ",R11457)-1),R11457)</f>
        <v>0</v>
      </c>
      <c r="T11457" s="11">
        <v>0</v>
      </c>
      <c r="U11457" s="48">
        <f>IF(AND(T11457&gt;3,T11457&lt;&gt;"-"),"&gt;3",T11457)</f>
        <v>0</v>
      </c>
      <c r="V11457" s="11">
        <v>0</v>
      </c>
      <c r="W11457" s="61">
        <f>IF(V11457="-","",V11457)</f>
        <v>0</v>
      </c>
      <c r="X11457" s="11" t="s">
        <v>807</v>
      </c>
    </row>
    <row r="11458" spans="1:24" ht="15" customHeight="1" x14ac:dyDescent="0.3">
      <c r="A11458" s="10">
        <v>11457</v>
      </c>
      <c r="B11458" s="11" t="s">
        <v>21663</v>
      </c>
      <c r="C11458" s="11" t="s">
        <v>39</v>
      </c>
      <c r="D11458" s="11" t="s">
        <v>51</v>
      </c>
      <c r="E11458" s="11" t="str">
        <f>IFERROR(LEFT(D11458, FIND("-",D11458,1)-2),D11458)</f>
        <v>OPERASI</v>
      </c>
      <c r="F11458" s="11" t="s">
        <v>52</v>
      </c>
      <c r="G11458" s="55" t="s">
        <v>20371</v>
      </c>
      <c r="H11458" s="11" t="s">
        <v>684</v>
      </c>
      <c r="I11458" s="11" t="s">
        <v>675</v>
      </c>
      <c r="J11458" s="11" t="s">
        <v>741</v>
      </c>
      <c r="K11458" s="11" t="s">
        <v>672</v>
      </c>
      <c r="L11458" s="12" t="str">
        <f>RIGHT(K11458, 4)</f>
        <v>2023</v>
      </c>
      <c r="M11458" s="16">
        <v>45278</v>
      </c>
      <c r="N11458" s="14" t="str">
        <f>TEXT(M11458,"mmmm")</f>
        <v>December</v>
      </c>
      <c r="O11458" s="15">
        <f>MONTH(M11458)</f>
        <v>12</v>
      </c>
      <c r="P11458" s="11" t="s">
        <v>672</v>
      </c>
      <c r="Q11458" s="16">
        <v>45278</v>
      </c>
      <c r="R11458" s="11" t="s">
        <v>21664</v>
      </c>
      <c r="S11458" s="52" t="str">
        <f>IFERROR(LEFT(R11458,FIND(" ",R11458)-1),R11458)</f>
        <v>0</v>
      </c>
      <c r="T11458" s="11">
        <v>0</v>
      </c>
      <c r="U11458" s="48">
        <f>IF(AND(T11458&gt;3,T11458&lt;&gt;"-"),"&gt;3",T11458)</f>
        <v>0</v>
      </c>
      <c r="V11458" s="11">
        <v>0</v>
      </c>
      <c r="W11458" s="61">
        <f>IF(V11458="-","",V11458)</f>
        <v>0</v>
      </c>
      <c r="X11458" s="11" t="s">
        <v>687</v>
      </c>
    </row>
    <row r="11459" spans="1:24" ht="15" customHeight="1" x14ac:dyDescent="0.3">
      <c r="A11459" s="10">
        <v>11458</v>
      </c>
      <c r="B11459" s="11" t="s">
        <v>21665</v>
      </c>
      <c r="C11459" s="11" t="s">
        <v>25</v>
      </c>
      <c r="D11459" s="11" t="s">
        <v>68</v>
      </c>
      <c r="E11459" s="11" t="str">
        <f>IFERROR(LEFT(D11459, FIND("-",D11459,1)-2),D11459)</f>
        <v>OPERASI</v>
      </c>
      <c r="F11459" s="11" t="s">
        <v>92</v>
      </c>
      <c r="G11459" s="55" t="s">
        <v>20371</v>
      </c>
      <c r="H11459" s="11" t="s">
        <v>670</v>
      </c>
      <c r="I11459" s="11" t="s">
        <v>675</v>
      </c>
      <c r="J11459" s="11" t="s">
        <v>20495</v>
      </c>
      <c r="K11459" s="11" t="s">
        <v>3144</v>
      </c>
      <c r="L11459" s="12" t="str">
        <f>RIGHT(K11459, 4)</f>
        <v>2020</v>
      </c>
      <c r="M11459" s="16">
        <v>43851</v>
      </c>
      <c r="N11459" s="14" t="str">
        <f>TEXT(M11459,"mmmm")</f>
        <v>January</v>
      </c>
      <c r="O11459" s="15">
        <f>MONTH(M11459)</f>
        <v>1</v>
      </c>
      <c r="P11459" s="11" t="s">
        <v>3144</v>
      </c>
      <c r="Q11459" s="16">
        <v>43851</v>
      </c>
      <c r="R11459" s="11" t="s">
        <v>21666</v>
      </c>
      <c r="S11459" s="52" t="str">
        <f>IFERROR(LEFT(R11459,FIND(" ",R11459)-1),R11459)</f>
        <v>0</v>
      </c>
      <c r="T11459" s="11">
        <v>0</v>
      </c>
      <c r="U11459" s="48">
        <f>IF(AND(T11459&gt;3,T11459&lt;&gt;"-"),"&gt;3",T11459)</f>
        <v>0</v>
      </c>
      <c r="V11459" s="11">
        <v>0</v>
      </c>
      <c r="W11459" s="61">
        <f>IF(V11459="-","",V11459)</f>
        <v>0</v>
      </c>
      <c r="X11459" s="11" t="s">
        <v>30</v>
      </c>
    </row>
    <row r="11460" spans="1:24" ht="15" customHeight="1" x14ac:dyDescent="0.3">
      <c r="A11460" s="10">
        <v>11459</v>
      </c>
      <c r="B11460" s="11" t="s">
        <v>21667</v>
      </c>
      <c r="C11460" s="11" t="s">
        <v>25</v>
      </c>
      <c r="D11460" s="11" t="s">
        <v>33</v>
      </c>
      <c r="E11460" s="11" t="str">
        <f>IFERROR(LEFT(D11460, FIND("-",D11460,1)-2),D11460)</f>
        <v>OPERASI</v>
      </c>
      <c r="F11460" s="11" t="s">
        <v>84</v>
      </c>
      <c r="G11460" s="55" t="s">
        <v>20371</v>
      </c>
      <c r="H11460" s="11" t="s">
        <v>670</v>
      </c>
      <c r="I11460" s="11" t="s">
        <v>671</v>
      </c>
      <c r="J11460" s="11" t="s">
        <v>697</v>
      </c>
      <c r="K11460" s="11" t="s">
        <v>1371</v>
      </c>
      <c r="L11460" s="12" t="str">
        <f>RIGHT(K11460, 4)</f>
        <v>2022</v>
      </c>
      <c r="M11460" s="16">
        <v>44886</v>
      </c>
      <c r="N11460" s="14" t="str">
        <f>TEXT(M11460,"mmmm")</f>
        <v>November</v>
      </c>
      <c r="O11460" s="15">
        <f>MONTH(M11460)</f>
        <v>11</v>
      </c>
      <c r="P11460" s="11" t="s">
        <v>1371</v>
      </c>
      <c r="Q11460" s="16">
        <v>44886</v>
      </c>
      <c r="R11460" s="11" t="s">
        <v>16174</v>
      </c>
      <c r="S11460" s="52" t="str">
        <f>IFERROR(LEFT(R11460,FIND(" ",R11460)-1),R11460)</f>
        <v>0</v>
      </c>
      <c r="T11460" s="11">
        <v>0</v>
      </c>
      <c r="U11460" s="48">
        <f>IF(AND(T11460&gt;3,T11460&lt;&gt;"-"),"&gt;3",T11460)</f>
        <v>0</v>
      </c>
      <c r="V11460" s="11">
        <v>0</v>
      </c>
      <c r="W11460" s="61">
        <f>IF(V11460="-","",V11460)</f>
        <v>0</v>
      </c>
      <c r="X11460" s="11" t="s">
        <v>30</v>
      </c>
    </row>
    <row r="11461" spans="1:24" ht="15" customHeight="1" x14ac:dyDescent="0.3">
      <c r="A11461" s="10">
        <v>11460</v>
      </c>
      <c r="B11461" s="11" t="s">
        <v>21668</v>
      </c>
      <c r="C11461" s="11" t="s">
        <v>25</v>
      </c>
      <c r="D11461" s="11" t="s">
        <v>200</v>
      </c>
      <c r="E11461" s="11" t="str">
        <f>IFERROR(LEFT(D11461, FIND("-",D11461,1)-2),D11461)</f>
        <v>SISTEM</v>
      </c>
      <c r="F11461" s="11" t="s">
        <v>201</v>
      </c>
      <c r="G11461" s="55" t="s">
        <v>20371</v>
      </c>
      <c r="H11461" s="11" t="s">
        <v>670</v>
      </c>
      <c r="I11461" s="11" t="s">
        <v>680</v>
      </c>
      <c r="J11461" s="11" t="s">
        <v>1033</v>
      </c>
      <c r="K11461" s="11" t="s">
        <v>180</v>
      </c>
      <c r="L11461" s="12" t="str">
        <f>RIGHT(K11461, 4)</f>
        <v>2021</v>
      </c>
      <c r="M11461" s="16">
        <v>44299</v>
      </c>
      <c r="N11461" s="14" t="str">
        <f>TEXT(M11461,"mmmm")</f>
        <v>April</v>
      </c>
      <c r="O11461" s="15">
        <f>MONTH(M11461)</f>
        <v>4</v>
      </c>
      <c r="P11461" s="11" t="s">
        <v>180</v>
      </c>
      <c r="Q11461" s="16">
        <v>44299</v>
      </c>
      <c r="R11461" s="11" t="s">
        <v>21669</v>
      </c>
      <c r="S11461" s="52" t="str">
        <f>IFERROR(LEFT(R11461,FIND(" ",R11461)-1),R11461)</f>
        <v>0</v>
      </c>
      <c r="T11461" s="11">
        <v>0</v>
      </c>
      <c r="U11461" s="48">
        <f>IF(AND(T11461&gt;3,T11461&lt;&gt;"-"),"&gt;3",T11461)</f>
        <v>0</v>
      </c>
      <c r="V11461" s="11">
        <v>0</v>
      </c>
      <c r="W11461" s="61">
        <f>IF(V11461="-","",V11461)</f>
        <v>0</v>
      </c>
      <c r="X11461" s="11" t="s">
        <v>30</v>
      </c>
    </row>
    <row r="11462" spans="1:24" ht="15" customHeight="1" x14ac:dyDescent="0.3">
      <c r="A11462" s="10">
        <v>11461</v>
      </c>
      <c r="B11462" s="11" t="s">
        <v>21670</v>
      </c>
      <c r="C11462" s="11" t="s">
        <v>25</v>
      </c>
      <c r="D11462" s="11" t="s">
        <v>182</v>
      </c>
      <c r="E11462" s="11" t="str">
        <f>IFERROR(LEFT(D11462, FIND("-",D11462,1)-2),D11462)</f>
        <v>SISTEM</v>
      </c>
      <c r="F11462" s="11" t="s">
        <v>183</v>
      </c>
      <c r="G11462" s="55" t="s">
        <v>20371</v>
      </c>
      <c r="H11462" s="11" t="s">
        <v>670</v>
      </c>
      <c r="I11462" s="11" t="s">
        <v>671</v>
      </c>
      <c r="J11462" s="11" t="s">
        <v>3539</v>
      </c>
      <c r="K11462" s="11" t="s">
        <v>752</v>
      </c>
      <c r="L11462" s="12" t="str">
        <f>RIGHT(K11462, 4)</f>
        <v>2020</v>
      </c>
      <c r="M11462" s="16">
        <v>44011</v>
      </c>
      <c r="N11462" s="14" t="str">
        <f>TEXT(M11462,"mmmm")</f>
        <v>June</v>
      </c>
      <c r="O11462" s="15">
        <f>MONTH(M11462)</f>
        <v>6</v>
      </c>
      <c r="P11462" s="11" t="s">
        <v>752</v>
      </c>
      <c r="Q11462" s="16">
        <v>44011</v>
      </c>
      <c r="R11462" s="11" t="s">
        <v>21671</v>
      </c>
      <c r="S11462" s="52" t="str">
        <f>IFERROR(LEFT(R11462,FIND(" ",R11462)-1),R11462)</f>
        <v>0</v>
      </c>
      <c r="T11462" s="11">
        <v>0</v>
      </c>
      <c r="U11462" s="48">
        <f>IF(AND(T11462&gt;3,T11462&lt;&gt;"-"),"&gt;3",T11462)</f>
        <v>0</v>
      </c>
      <c r="V11462" s="11">
        <v>0</v>
      </c>
      <c r="W11462" s="61">
        <f>IF(V11462="-","",V11462)</f>
        <v>0</v>
      </c>
      <c r="X11462" s="11" t="s">
        <v>30</v>
      </c>
    </row>
    <row r="11463" spans="1:24" ht="15" customHeight="1" x14ac:dyDescent="0.3">
      <c r="A11463" s="10">
        <v>11462</v>
      </c>
      <c r="B11463" s="11" t="s">
        <v>21672</v>
      </c>
      <c r="C11463" s="11" t="s">
        <v>39</v>
      </c>
      <c r="D11463" s="11" t="s">
        <v>33</v>
      </c>
      <c r="E11463" s="11" t="str">
        <f>IFERROR(LEFT(D11463, FIND("-",D11463,1)-2),D11463)</f>
        <v>OPERASI</v>
      </c>
      <c r="F11463" s="11" t="s">
        <v>34</v>
      </c>
      <c r="G11463" s="55" t="s">
        <v>20371</v>
      </c>
      <c r="H11463" s="11" t="s">
        <v>670</v>
      </c>
      <c r="I11463" s="11" t="s">
        <v>675</v>
      </c>
      <c r="J11463" s="11" t="s">
        <v>20375</v>
      </c>
      <c r="K11463" s="11" t="s">
        <v>238</v>
      </c>
      <c r="L11463" s="12" t="str">
        <f>RIGHT(K11463, 4)</f>
        <v>2021</v>
      </c>
      <c r="M11463" s="16">
        <v>44467</v>
      </c>
      <c r="N11463" s="14" t="str">
        <f>TEXT(M11463,"mmmm")</f>
        <v>September</v>
      </c>
      <c r="O11463" s="15">
        <f>MONTH(M11463)</f>
        <v>9</v>
      </c>
      <c r="P11463" s="11" t="s">
        <v>238</v>
      </c>
      <c r="Q11463" s="16">
        <v>44467</v>
      </c>
      <c r="R11463" s="11" t="s">
        <v>21673</v>
      </c>
      <c r="S11463" s="52" t="str">
        <f>IFERROR(LEFT(R11463,FIND(" ",R11463)-1),R11463)</f>
        <v>0</v>
      </c>
      <c r="T11463" s="11">
        <v>0</v>
      </c>
      <c r="U11463" s="48">
        <f>IF(AND(T11463&gt;3,T11463&lt;&gt;"-"),"&gt;3",T11463)</f>
        <v>0</v>
      </c>
      <c r="V11463" s="11">
        <v>0</v>
      </c>
      <c r="W11463" s="61">
        <f>IF(V11463="-","",V11463)</f>
        <v>0</v>
      </c>
      <c r="X11463" s="11" t="s">
        <v>30</v>
      </c>
    </row>
    <row r="11464" spans="1:24" ht="15" customHeight="1" x14ac:dyDescent="0.3">
      <c r="A11464" s="10">
        <v>11463</v>
      </c>
      <c r="B11464" s="11" t="s">
        <v>21674</v>
      </c>
      <c r="C11464" s="11" t="s">
        <v>25</v>
      </c>
      <c r="D11464" s="11" t="s">
        <v>420</v>
      </c>
      <c r="E11464" s="11" t="str">
        <f>IFERROR(LEFT(D11464, FIND("-",D11464,1)-2),D11464)</f>
        <v>OPERASI</v>
      </c>
      <c r="F11464" s="11" t="s">
        <v>7189</v>
      </c>
      <c r="G11464" s="55" t="s">
        <v>20371</v>
      </c>
      <c r="H11464" s="11" t="s">
        <v>670</v>
      </c>
      <c r="I11464" s="11" t="s">
        <v>671</v>
      </c>
      <c r="J11464" s="11" t="s">
        <v>530</v>
      </c>
      <c r="K11464" s="11" t="s">
        <v>3141</v>
      </c>
      <c r="L11464" s="12" t="str">
        <f>RIGHT(K11464, 4)</f>
        <v>2020</v>
      </c>
      <c r="M11464" s="16">
        <v>43935</v>
      </c>
      <c r="N11464" s="14" t="str">
        <f>TEXT(M11464,"mmmm")</f>
        <v>April</v>
      </c>
      <c r="O11464" s="15">
        <f>MONTH(M11464)</f>
        <v>4</v>
      </c>
      <c r="P11464" s="11" t="s">
        <v>3141</v>
      </c>
      <c r="Q11464" s="16">
        <v>43935</v>
      </c>
      <c r="R11464" s="11" t="s">
        <v>21675</v>
      </c>
      <c r="S11464" s="52" t="str">
        <f>IFERROR(LEFT(R11464,FIND(" ",R11464)-1),R11464)</f>
        <v>0</v>
      </c>
      <c r="T11464" s="11">
        <v>0</v>
      </c>
      <c r="U11464" s="48">
        <f>IF(AND(T11464&gt;3,T11464&lt;&gt;"-"),"&gt;3",T11464)</f>
        <v>0</v>
      </c>
      <c r="V11464" s="11">
        <v>0</v>
      </c>
      <c r="W11464" s="61">
        <f>IF(V11464="-","",V11464)</f>
        <v>0</v>
      </c>
      <c r="X11464" s="11" t="s">
        <v>30</v>
      </c>
    </row>
    <row r="11465" spans="1:24" ht="15" customHeight="1" x14ac:dyDescent="0.3">
      <c r="A11465" s="10">
        <v>11464</v>
      </c>
      <c r="B11465" s="11" t="s">
        <v>21676</v>
      </c>
      <c r="C11465" s="11" t="s">
        <v>25</v>
      </c>
      <c r="D11465" s="11" t="s">
        <v>330</v>
      </c>
      <c r="E11465" s="11" t="str">
        <f>IFERROR(LEFT(D11465, FIND("-",D11465,1)-2),D11465)</f>
        <v>SISTEM</v>
      </c>
      <c r="F11465" s="11" t="s">
        <v>509</v>
      </c>
      <c r="G11465" s="55" t="s">
        <v>20371</v>
      </c>
      <c r="H11465" s="11" t="s">
        <v>670</v>
      </c>
      <c r="I11465" s="11" t="s">
        <v>680</v>
      </c>
      <c r="J11465" s="11" t="s">
        <v>20375</v>
      </c>
      <c r="K11465" s="11" t="s">
        <v>4273</v>
      </c>
      <c r="L11465" s="12" t="str">
        <f>RIGHT(K11465, 4)</f>
        <v>2021</v>
      </c>
      <c r="M11465" s="16">
        <v>44287</v>
      </c>
      <c r="N11465" s="14" t="str">
        <f>TEXT(M11465,"mmmm")</f>
        <v>April</v>
      </c>
      <c r="O11465" s="15">
        <f>MONTH(M11465)</f>
        <v>4</v>
      </c>
      <c r="P11465" s="11" t="s">
        <v>4273</v>
      </c>
      <c r="Q11465" s="16">
        <v>44287</v>
      </c>
      <c r="R11465" s="11" t="s">
        <v>21677</v>
      </c>
      <c r="S11465" s="52" t="str">
        <f>IFERROR(LEFT(R11465,FIND(" ",R11465)-1),R11465)</f>
        <v>0</v>
      </c>
      <c r="T11465" s="11">
        <v>0</v>
      </c>
      <c r="U11465" s="48">
        <f>IF(AND(T11465&gt;3,T11465&lt;&gt;"-"),"&gt;3",T11465)</f>
        <v>0</v>
      </c>
      <c r="V11465" s="11">
        <v>0</v>
      </c>
      <c r="W11465" s="61">
        <f>IF(V11465="-","",V11465)</f>
        <v>0</v>
      </c>
      <c r="X11465" s="11" t="s">
        <v>30</v>
      </c>
    </row>
    <row r="11466" spans="1:24" ht="15" customHeight="1" x14ac:dyDescent="0.3">
      <c r="A11466" s="10">
        <v>11465</v>
      </c>
      <c r="B11466" s="11" t="s">
        <v>21678</v>
      </c>
      <c r="C11466" s="11" t="s">
        <v>39</v>
      </c>
      <c r="D11466" s="11" t="s">
        <v>61</v>
      </c>
      <c r="E11466" s="11" t="str">
        <f>IFERROR(LEFT(D11466, FIND("-",D11466,1)-2),D11466)</f>
        <v>KESELAMATAN</v>
      </c>
      <c r="F11466" s="11" t="s">
        <v>452</v>
      </c>
      <c r="G11466" s="55" t="s">
        <v>20371</v>
      </c>
      <c r="H11466" s="11" t="s">
        <v>670</v>
      </c>
      <c r="I11466" s="11" t="s">
        <v>680</v>
      </c>
      <c r="J11466" s="11" t="s">
        <v>20375</v>
      </c>
      <c r="K11466" s="11" t="s">
        <v>1210</v>
      </c>
      <c r="L11466" s="12" t="str">
        <f>RIGHT(K11466, 4)</f>
        <v>2022</v>
      </c>
      <c r="M11466" s="16">
        <v>44781</v>
      </c>
      <c r="N11466" s="14" t="str">
        <f>TEXT(M11466,"mmmm")</f>
        <v>August</v>
      </c>
      <c r="O11466" s="15">
        <f>MONTH(M11466)</f>
        <v>8</v>
      </c>
      <c r="P11466" s="11" t="s">
        <v>1210</v>
      </c>
      <c r="Q11466" s="16">
        <v>44781</v>
      </c>
      <c r="R11466" s="11" t="s">
        <v>21679</v>
      </c>
      <c r="S11466" s="52" t="str">
        <f>IFERROR(LEFT(R11466,FIND(" ",R11466)-1),R11466)</f>
        <v>0</v>
      </c>
      <c r="T11466" s="11">
        <v>0</v>
      </c>
      <c r="U11466" s="48">
        <f>IF(AND(T11466&gt;3,T11466&lt;&gt;"-"),"&gt;3",T11466)</f>
        <v>0</v>
      </c>
      <c r="V11466" s="11">
        <v>0</v>
      </c>
      <c r="W11466" s="61">
        <f>IF(V11466="-","",V11466)</f>
        <v>0</v>
      </c>
      <c r="X11466" s="11" t="s">
        <v>30</v>
      </c>
    </row>
    <row r="11467" spans="1:24" ht="15" customHeight="1" x14ac:dyDescent="0.3">
      <c r="A11467" s="10">
        <v>11466</v>
      </c>
      <c r="B11467" s="11" t="s">
        <v>21680</v>
      </c>
      <c r="C11467" s="11" t="s">
        <v>39</v>
      </c>
      <c r="D11467" s="11" t="s">
        <v>33</v>
      </c>
      <c r="E11467" s="11" t="str">
        <f>IFERROR(LEFT(D11467, FIND("-",D11467,1)-2),D11467)</f>
        <v>OPERASI</v>
      </c>
      <c r="F11467" s="11" t="s">
        <v>34</v>
      </c>
      <c r="G11467" s="55" t="s">
        <v>20371</v>
      </c>
      <c r="H11467" s="11" t="s">
        <v>670</v>
      </c>
      <c r="I11467" s="11" t="s">
        <v>680</v>
      </c>
      <c r="J11467" s="11" t="s">
        <v>20375</v>
      </c>
      <c r="K11467" s="11" t="s">
        <v>4212</v>
      </c>
      <c r="L11467" s="12" t="str">
        <f>RIGHT(K11467, 4)</f>
        <v>2021</v>
      </c>
      <c r="M11467" s="16">
        <v>44539</v>
      </c>
      <c r="N11467" s="14" t="str">
        <f>TEXT(M11467,"mmmm")</f>
        <v>December</v>
      </c>
      <c r="O11467" s="15">
        <f>MONTH(M11467)</f>
        <v>12</v>
      </c>
      <c r="P11467" s="11" t="s">
        <v>4212</v>
      </c>
      <c r="Q11467" s="16">
        <v>44539</v>
      </c>
      <c r="R11467" s="11" t="s">
        <v>21681</v>
      </c>
      <c r="S11467" s="52" t="str">
        <f>IFERROR(LEFT(R11467,FIND(" ",R11467)-1),R11467)</f>
        <v>0</v>
      </c>
      <c r="T11467" s="11">
        <v>0</v>
      </c>
      <c r="U11467" s="48">
        <f>IF(AND(T11467&gt;3,T11467&lt;&gt;"-"),"&gt;3",T11467)</f>
        <v>0</v>
      </c>
      <c r="V11467" s="11">
        <v>0</v>
      </c>
      <c r="W11467" s="61">
        <f>IF(V11467="-","",V11467)</f>
        <v>0</v>
      </c>
      <c r="X11467" s="11" t="s">
        <v>30</v>
      </c>
    </row>
    <row r="11468" spans="1:24" ht="15" customHeight="1" x14ac:dyDescent="0.3">
      <c r="A11468" s="10">
        <v>11467</v>
      </c>
      <c r="B11468" s="11" t="s">
        <v>21682</v>
      </c>
      <c r="C11468" s="11" t="s">
        <v>25</v>
      </c>
      <c r="D11468" s="11" t="s">
        <v>122</v>
      </c>
      <c r="E11468" s="11" t="str">
        <f>IFERROR(LEFT(D11468, FIND("-",D11468,1)-2),D11468)</f>
        <v>SISTEM</v>
      </c>
      <c r="F11468" s="11" t="s">
        <v>485</v>
      </c>
      <c r="G11468" s="55" t="s">
        <v>20371</v>
      </c>
      <c r="H11468" s="11" t="s">
        <v>670</v>
      </c>
      <c r="I11468" s="11" t="s">
        <v>671</v>
      </c>
      <c r="J11468" s="11" t="s">
        <v>755</v>
      </c>
      <c r="K11468" s="11" t="s">
        <v>1769</v>
      </c>
      <c r="L11468" s="12" t="str">
        <f>RIGHT(K11468, 4)</f>
        <v>2023</v>
      </c>
      <c r="M11468" s="16">
        <v>45240</v>
      </c>
      <c r="N11468" s="14" t="str">
        <f>TEXT(M11468,"mmmm")</f>
        <v>November</v>
      </c>
      <c r="O11468" s="15">
        <f>MONTH(M11468)</f>
        <v>11</v>
      </c>
      <c r="P11468" s="11" t="s">
        <v>1769</v>
      </c>
      <c r="Q11468" s="16">
        <v>45240</v>
      </c>
      <c r="R11468" s="11" t="s">
        <v>21683</v>
      </c>
      <c r="S11468" s="52" t="str">
        <f>IFERROR(LEFT(R11468,FIND(" ",R11468)-1),R11468)</f>
        <v>0</v>
      </c>
      <c r="T11468" s="11">
        <v>0</v>
      </c>
      <c r="U11468" s="48">
        <f>IF(AND(T11468&gt;3,T11468&lt;&gt;"-"),"&gt;3",T11468)</f>
        <v>0</v>
      </c>
      <c r="V11468" s="11">
        <v>0</v>
      </c>
      <c r="W11468" s="61">
        <f>IF(V11468="-","",V11468)</f>
        <v>0</v>
      </c>
      <c r="X11468" s="11" t="s">
        <v>30</v>
      </c>
    </row>
    <row r="11469" spans="1:24" ht="15" customHeight="1" x14ac:dyDescent="0.3">
      <c r="A11469" s="10">
        <v>11468</v>
      </c>
      <c r="B11469" s="11" t="s">
        <v>21684</v>
      </c>
      <c r="C11469" s="11" t="s">
        <v>39</v>
      </c>
      <c r="D11469" s="11" t="s">
        <v>33</v>
      </c>
      <c r="E11469" s="11" t="str">
        <f>IFERROR(LEFT(D11469, FIND("-",D11469,1)-2),D11469)</f>
        <v>OPERASI</v>
      </c>
      <c r="F11469" s="11" t="s">
        <v>34</v>
      </c>
      <c r="G11469" s="55" t="s">
        <v>20371</v>
      </c>
      <c r="H11469" s="11" t="s">
        <v>670</v>
      </c>
      <c r="I11469" s="11" t="s">
        <v>675</v>
      </c>
      <c r="J11469" s="11" t="s">
        <v>20375</v>
      </c>
      <c r="K11469" s="11" t="s">
        <v>1207</v>
      </c>
      <c r="L11469" s="12" t="str">
        <f>RIGHT(K11469, 4)</f>
        <v>2021</v>
      </c>
      <c r="M11469" s="16">
        <v>44482</v>
      </c>
      <c r="N11469" s="14" t="str">
        <f>TEXT(M11469,"mmmm")</f>
        <v>October</v>
      </c>
      <c r="O11469" s="15">
        <f>MONTH(M11469)</f>
        <v>10</v>
      </c>
      <c r="P11469" s="11" t="s">
        <v>1207</v>
      </c>
      <c r="Q11469" s="16">
        <v>44482</v>
      </c>
      <c r="R11469" s="11" t="s">
        <v>21685</v>
      </c>
      <c r="S11469" s="52" t="str">
        <f>IFERROR(LEFT(R11469,FIND(" ",R11469)-1),R11469)</f>
        <v>0</v>
      </c>
      <c r="T11469" s="11">
        <v>0</v>
      </c>
      <c r="U11469" s="48">
        <f>IF(AND(T11469&gt;3,T11469&lt;&gt;"-"),"&gt;3",T11469)</f>
        <v>0</v>
      </c>
      <c r="V11469" s="11">
        <v>0</v>
      </c>
      <c r="W11469" s="61">
        <f>IF(V11469="-","",V11469)</f>
        <v>0</v>
      </c>
      <c r="X11469" s="11" t="s">
        <v>30</v>
      </c>
    </row>
    <row r="11470" spans="1:24" ht="15" customHeight="1" x14ac:dyDescent="0.3">
      <c r="A11470" s="10">
        <v>11469</v>
      </c>
      <c r="B11470" s="11" t="s">
        <v>21686</v>
      </c>
      <c r="C11470" s="11" t="s">
        <v>25</v>
      </c>
      <c r="D11470" s="11" t="s">
        <v>693</v>
      </c>
      <c r="E11470" s="11" t="str">
        <f>IFERROR(LEFT(D11470, FIND("-",D11470,1)-2),D11470)</f>
        <v>SISTEM</v>
      </c>
      <c r="F11470" s="11" t="s">
        <v>694</v>
      </c>
      <c r="G11470" s="55" t="s">
        <v>20371</v>
      </c>
      <c r="H11470" s="11" t="s">
        <v>670</v>
      </c>
      <c r="I11470" s="11" t="s">
        <v>707</v>
      </c>
      <c r="J11470" s="11" t="s">
        <v>3891</v>
      </c>
      <c r="K11470" s="11" t="s">
        <v>463</v>
      </c>
      <c r="L11470" s="12" t="str">
        <f>RIGHT(K11470, 4)</f>
        <v>2022</v>
      </c>
      <c r="M11470" s="16">
        <v>44853</v>
      </c>
      <c r="N11470" s="14" t="str">
        <f>TEXT(M11470,"mmmm")</f>
        <v>October</v>
      </c>
      <c r="O11470" s="15">
        <f>MONTH(M11470)</f>
        <v>10</v>
      </c>
      <c r="P11470" s="11" t="s">
        <v>463</v>
      </c>
      <c r="Q11470" s="16">
        <v>44853</v>
      </c>
      <c r="R11470" s="11" t="s">
        <v>21687</v>
      </c>
      <c r="S11470" s="52" t="str">
        <f>IFERROR(LEFT(R11470,FIND(" ",R11470)-1),R11470)</f>
        <v>0</v>
      </c>
      <c r="T11470" s="11">
        <v>0</v>
      </c>
      <c r="U11470" s="48">
        <f>IF(AND(T11470&gt;3,T11470&lt;&gt;"-"),"&gt;3",T11470)</f>
        <v>0</v>
      </c>
      <c r="V11470" s="11">
        <v>0</v>
      </c>
      <c r="W11470" s="61">
        <f>IF(V11470="-","",V11470)</f>
        <v>0</v>
      </c>
      <c r="X11470" s="11" t="s">
        <v>30</v>
      </c>
    </row>
    <row r="11471" spans="1:24" ht="15" customHeight="1" x14ac:dyDescent="0.3">
      <c r="A11471" s="10">
        <v>11470</v>
      </c>
      <c r="B11471" s="11" t="s">
        <v>21688</v>
      </c>
      <c r="C11471" s="11" t="s">
        <v>117</v>
      </c>
      <c r="D11471" s="11" t="s">
        <v>33</v>
      </c>
      <c r="E11471" s="11" t="str">
        <f>IFERROR(LEFT(D11471, FIND("-",D11471,1)-2),D11471)</f>
        <v>OPERASI</v>
      </c>
      <c r="F11471" s="11" t="s">
        <v>27</v>
      </c>
      <c r="G11471" s="55" t="s">
        <v>20371</v>
      </c>
      <c r="H11471" s="11" t="s">
        <v>670</v>
      </c>
      <c r="I11471" s="11" t="s">
        <v>680</v>
      </c>
      <c r="J11471" s="11" t="s">
        <v>20375</v>
      </c>
      <c r="K11471" s="11" t="s">
        <v>1207</v>
      </c>
      <c r="L11471" s="12" t="str">
        <f>RIGHT(K11471, 4)</f>
        <v>2021</v>
      </c>
      <c r="M11471" s="16">
        <v>44482</v>
      </c>
      <c r="N11471" s="14" t="str">
        <f>TEXT(M11471,"mmmm")</f>
        <v>October</v>
      </c>
      <c r="O11471" s="15">
        <f>MONTH(M11471)</f>
        <v>10</v>
      </c>
      <c r="P11471" s="11" t="s">
        <v>1207</v>
      </c>
      <c r="Q11471" s="16">
        <v>44482</v>
      </c>
      <c r="R11471" s="11" t="s">
        <v>21689</v>
      </c>
      <c r="S11471" s="52" t="str">
        <f>IFERROR(LEFT(R11471,FIND(" ",R11471)-1),R11471)</f>
        <v>0</v>
      </c>
      <c r="T11471" s="11">
        <v>0</v>
      </c>
      <c r="U11471" s="48">
        <f>IF(AND(T11471&gt;3,T11471&lt;&gt;"-"),"&gt;3",T11471)</f>
        <v>0</v>
      </c>
      <c r="V11471" s="11">
        <v>0</v>
      </c>
      <c r="W11471" s="61">
        <f>IF(V11471="-","",V11471)</f>
        <v>0</v>
      </c>
      <c r="X11471" s="11" t="s">
        <v>30</v>
      </c>
    </row>
    <row r="11472" spans="1:24" ht="15" customHeight="1" x14ac:dyDescent="0.3">
      <c r="A11472" s="10">
        <v>11471</v>
      </c>
      <c r="B11472" s="11" t="s">
        <v>21690</v>
      </c>
      <c r="C11472" s="11" t="s">
        <v>25</v>
      </c>
      <c r="D11472" s="11" t="s">
        <v>330</v>
      </c>
      <c r="E11472" s="11" t="str">
        <f>IFERROR(LEFT(D11472, FIND("-",D11472,1)-2),D11472)</f>
        <v>SISTEM</v>
      </c>
      <c r="F11472" s="11" t="s">
        <v>331</v>
      </c>
      <c r="G11472" s="55" t="s">
        <v>20371</v>
      </c>
      <c r="H11472" s="11" t="s">
        <v>684</v>
      </c>
      <c r="I11472" s="11" t="s">
        <v>675</v>
      </c>
      <c r="J11472" s="11" t="s">
        <v>778</v>
      </c>
      <c r="K11472" s="11" t="s">
        <v>5749</v>
      </c>
      <c r="L11472" s="12" t="str">
        <f>RIGHT(K11472, 4)</f>
        <v>2021</v>
      </c>
      <c r="M11472" s="16">
        <v>44519</v>
      </c>
      <c r="N11472" s="14" t="str">
        <f>TEXT(M11472,"mmmm")</f>
        <v>November</v>
      </c>
      <c r="O11472" s="15">
        <f>MONTH(M11472)</f>
        <v>11</v>
      </c>
      <c r="P11472" s="11" t="s">
        <v>5749</v>
      </c>
      <c r="Q11472" s="16">
        <v>44519</v>
      </c>
      <c r="R11472" s="11" t="s">
        <v>21691</v>
      </c>
      <c r="S11472" s="52" t="str">
        <f>IFERROR(LEFT(R11472,FIND(" ",R11472)-1),R11472)</f>
        <v>0</v>
      </c>
      <c r="T11472" s="11">
        <v>0</v>
      </c>
      <c r="U11472" s="48">
        <f>IF(AND(T11472&gt;3,T11472&lt;&gt;"-"),"&gt;3",T11472)</f>
        <v>0</v>
      </c>
      <c r="V11472" s="11">
        <v>0</v>
      </c>
      <c r="W11472" s="61">
        <f>IF(V11472="-","",V11472)</f>
        <v>0</v>
      </c>
      <c r="X11472" s="11" t="s">
        <v>687</v>
      </c>
    </row>
    <row r="11473" spans="1:24" ht="15" customHeight="1" x14ac:dyDescent="0.3">
      <c r="A11473" s="10">
        <v>11472</v>
      </c>
      <c r="B11473" s="11" t="s">
        <v>21692</v>
      </c>
      <c r="C11473" s="11" t="s">
        <v>39</v>
      </c>
      <c r="D11473" s="11" t="s">
        <v>33</v>
      </c>
      <c r="E11473" s="11" t="str">
        <f>IFERROR(LEFT(D11473, FIND("-",D11473,1)-2),D11473)</f>
        <v>OPERASI</v>
      </c>
      <c r="F11473" s="11" t="s">
        <v>34</v>
      </c>
      <c r="G11473" s="55" t="s">
        <v>20371</v>
      </c>
      <c r="H11473" s="11" t="s">
        <v>670</v>
      </c>
      <c r="I11473" s="11" t="s">
        <v>680</v>
      </c>
      <c r="J11473" s="11" t="s">
        <v>20375</v>
      </c>
      <c r="K11473" s="11" t="s">
        <v>238</v>
      </c>
      <c r="L11473" s="12" t="str">
        <f>RIGHT(K11473, 4)</f>
        <v>2021</v>
      </c>
      <c r="M11473" s="16">
        <v>44467</v>
      </c>
      <c r="N11473" s="14" t="str">
        <f>TEXT(M11473,"mmmm")</f>
        <v>September</v>
      </c>
      <c r="O11473" s="15">
        <f>MONTH(M11473)</f>
        <v>9</v>
      </c>
      <c r="P11473" s="11" t="s">
        <v>238</v>
      </c>
      <c r="Q11473" s="16">
        <v>44467</v>
      </c>
      <c r="R11473" s="11" t="s">
        <v>21693</v>
      </c>
      <c r="S11473" s="52" t="str">
        <f>IFERROR(LEFT(R11473,FIND(" ",R11473)-1),R11473)</f>
        <v>0</v>
      </c>
      <c r="T11473" s="11">
        <v>0</v>
      </c>
      <c r="U11473" s="48">
        <f>IF(AND(T11473&gt;3,T11473&lt;&gt;"-"),"&gt;3",T11473)</f>
        <v>0</v>
      </c>
      <c r="V11473" s="11">
        <v>0</v>
      </c>
      <c r="W11473" s="61">
        <f>IF(V11473="-","",V11473)</f>
        <v>0</v>
      </c>
      <c r="X11473" s="11" t="s">
        <v>30</v>
      </c>
    </row>
    <row r="11474" spans="1:24" ht="15" customHeight="1" x14ac:dyDescent="0.3">
      <c r="A11474" s="10">
        <v>11473</v>
      </c>
      <c r="B11474" s="11" t="s">
        <v>21694</v>
      </c>
      <c r="C11474" s="11" t="s">
        <v>39</v>
      </c>
      <c r="D11474" s="11" t="s">
        <v>339</v>
      </c>
      <c r="E11474" s="11" t="str">
        <f>IFERROR(LEFT(D11474, FIND("-",D11474,1)-2),D11474)</f>
        <v>RANGKAIAN</v>
      </c>
      <c r="F11474" s="11" t="s">
        <v>628</v>
      </c>
      <c r="G11474" s="55" t="s">
        <v>20371</v>
      </c>
      <c r="H11474" s="11" t="s">
        <v>670</v>
      </c>
      <c r="I11474" s="11" t="s">
        <v>671</v>
      </c>
      <c r="J11474" s="11" t="s">
        <v>20810</v>
      </c>
      <c r="K11474" s="11" t="s">
        <v>1689</v>
      </c>
      <c r="L11474" s="12" t="str">
        <f>RIGHT(K11474, 4)</f>
        <v>2023</v>
      </c>
      <c r="M11474" s="16">
        <v>45001</v>
      </c>
      <c r="N11474" s="14" t="str">
        <f>TEXT(M11474,"mmmm")</f>
        <v>March</v>
      </c>
      <c r="O11474" s="15">
        <f>MONTH(M11474)</f>
        <v>3</v>
      </c>
      <c r="P11474" s="11" t="s">
        <v>1689</v>
      </c>
      <c r="Q11474" s="16">
        <v>45001</v>
      </c>
      <c r="R11474" s="11" t="s">
        <v>21695</v>
      </c>
      <c r="S11474" s="52" t="str">
        <f>IFERROR(LEFT(R11474,FIND(" ",R11474)-1),R11474)</f>
        <v>0</v>
      </c>
      <c r="T11474" s="11">
        <v>0</v>
      </c>
      <c r="U11474" s="48">
        <f>IF(AND(T11474&gt;3,T11474&lt;&gt;"-"),"&gt;3",T11474)</f>
        <v>0</v>
      </c>
      <c r="V11474" s="11">
        <v>0</v>
      </c>
      <c r="W11474" s="61">
        <f>IF(V11474="-","",V11474)</f>
        <v>0</v>
      </c>
      <c r="X11474" s="11" t="s">
        <v>30</v>
      </c>
    </row>
    <row r="11475" spans="1:24" ht="15" customHeight="1" x14ac:dyDescent="0.3">
      <c r="A11475" s="10">
        <v>11474</v>
      </c>
      <c r="B11475" s="11" t="s">
        <v>21696</v>
      </c>
      <c r="C11475" s="11" t="s">
        <v>39</v>
      </c>
      <c r="D11475" s="11" t="s">
        <v>33</v>
      </c>
      <c r="E11475" s="11" t="str">
        <f>IFERROR(LEFT(D11475, FIND("-",D11475,1)-2),D11475)</f>
        <v>OPERASI</v>
      </c>
      <c r="F11475" s="11" t="s">
        <v>34</v>
      </c>
      <c r="G11475" s="55" t="s">
        <v>20371</v>
      </c>
      <c r="H11475" s="11" t="s">
        <v>670</v>
      </c>
      <c r="I11475" s="11" t="s">
        <v>675</v>
      </c>
      <c r="J11475" s="11" t="s">
        <v>20375</v>
      </c>
      <c r="K11475" s="11" t="s">
        <v>862</v>
      </c>
      <c r="L11475" s="12" t="str">
        <f>RIGHT(K11475, 4)</f>
        <v>2023</v>
      </c>
      <c r="M11475" s="16">
        <v>45055</v>
      </c>
      <c r="N11475" s="14" t="str">
        <f>TEXT(M11475,"mmmm")</f>
        <v>May</v>
      </c>
      <c r="O11475" s="15">
        <f>MONTH(M11475)</f>
        <v>5</v>
      </c>
      <c r="P11475" s="11" t="s">
        <v>862</v>
      </c>
      <c r="Q11475" s="16">
        <v>45055</v>
      </c>
      <c r="R11475" s="11" t="s">
        <v>21697</v>
      </c>
      <c r="S11475" s="52" t="str">
        <f>IFERROR(LEFT(R11475,FIND(" ",R11475)-1),R11475)</f>
        <v>0</v>
      </c>
      <c r="T11475" s="11">
        <v>0</v>
      </c>
      <c r="U11475" s="48">
        <f>IF(AND(T11475&gt;3,T11475&lt;&gt;"-"),"&gt;3",T11475)</f>
        <v>0</v>
      </c>
      <c r="V11475" s="11">
        <v>0</v>
      </c>
      <c r="W11475" s="61">
        <f>IF(V11475="-","",V11475)</f>
        <v>0</v>
      </c>
      <c r="X11475" s="11" t="s">
        <v>30</v>
      </c>
    </row>
    <row r="11476" spans="1:24" ht="15" customHeight="1" x14ac:dyDescent="0.3">
      <c r="A11476" s="10">
        <v>11475</v>
      </c>
      <c r="B11476" s="11" t="s">
        <v>21698</v>
      </c>
      <c r="C11476" s="11" t="s">
        <v>39</v>
      </c>
      <c r="D11476" s="11" t="s">
        <v>51</v>
      </c>
      <c r="E11476" s="11" t="str">
        <f>IFERROR(LEFT(D11476, FIND("-",D11476,1)-2),D11476)</f>
        <v>OPERASI</v>
      </c>
      <c r="F11476" s="11" t="s">
        <v>52</v>
      </c>
      <c r="G11476" s="55" t="s">
        <v>20371</v>
      </c>
      <c r="H11476" s="11" t="s">
        <v>670</v>
      </c>
      <c r="I11476" s="11" t="s">
        <v>707</v>
      </c>
      <c r="J11476" s="11" t="s">
        <v>741</v>
      </c>
      <c r="K11476" s="11" t="s">
        <v>1003</v>
      </c>
      <c r="L11476" s="12" t="str">
        <f>RIGHT(K11476, 4)</f>
        <v>2023</v>
      </c>
      <c r="M11476" s="16">
        <v>45201</v>
      </c>
      <c r="N11476" s="14" t="str">
        <f>TEXT(M11476,"mmmm")</f>
        <v>October</v>
      </c>
      <c r="O11476" s="15">
        <f>MONTH(M11476)</f>
        <v>10</v>
      </c>
      <c r="P11476" s="11" t="s">
        <v>1003</v>
      </c>
      <c r="Q11476" s="16">
        <v>45201</v>
      </c>
      <c r="R11476" s="11" t="s">
        <v>21699</v>
      </c>
      <c r="S11476" s="52" t="str">
        <f>IFERROR(LEFT(R11476,FIND(" ",R11476)-1),R11476)</f>
        <v>0</v>
      </c>
      <c r="T11476" s="11">
        <v>0</v>
      </c>
      <c r="U11476" s="48">
        <f>IF(AND(T11476&gt;3,T11476&lt;&gt;"-"),"&gt;3",T11476)</f>
        <v>0</v>
      </c>
      <c r="V11476" s="11">
        <v>0</v>
      </c>
      <c r="W11476" s="61">
        <f>IF(V11476="-","",V11476)</f>
        <v>0</v>
      </c>
      <c r="X11476" s="11" t="s">
        <v>30</v>
      </c>
    </row>
    <row r="11477" spans="1:24" ht="15" customHeight="1" x14ac:dyDescent="0.3">
      <c r="A11477" s="10">
        <v>11476</v>
      </c>
      <c r="B11477" s="11" t="s">
        <v>21700</v>
      </c>
      <c r="C11477" s="11" t="s">
        <v>39</v>
      </c>
      <c r="D11477" s="11" t="s">
        <v>51</v>
      </c>
      <c r="E11477" s="11" t="str">
        <f>IFERROR(LEFT(D11477, FIND("-",D11477,1)-2),D11477)</f>
        <v>OPERASI</v>
      </c>
      <c r="F11477" s="11" t="s">
        <v>27</v>
      </c>
      <c r="G11477" s="55" t="s">
        <v>20371</v>
      </c>
      <c r="H11477" s="11" t="s">
        <v>670</v>
      </c>
      <c r="I11477" s="11" t="s">
        <v>680</v>
      </c>
      <c r="J11477" s="11" t="s">
        <v>20375</v>
      </c>
      <c r="K11477" s="11" t="s">
        <v>1417</v>
      </c>
      <c r="L11477" s="12" t="str">
        <f>RIGHT(K11477, 4)</f>
        <v>2021</v>
      </c>
      <c r="M11477" s="16">
        <v>44504</v>
      </c>
      <c r="N11477" s="14" t="str">
        <f>TEXT(M11477,"mmmm")</f>
        <v>November</v>
      </c>
      <c r="O11477" s="15">
        <f>MONTH(M11477)</f>
        <v>11</v>
      </c>
      <c r="P11477" s="11" t="s">
        <v>1417</v>
      </c>
      <c r="Q11477" s="16">
        <v>44504</v>
      </c>
      <c r="R11477" s="11" t="s">
        <v>16241</v>
      </c>
      <c r="S11477" s="52" t="str">
        <f>IFERROR(LEFT(R11477,FIND(" ",R11477)-1),R11477)</f>
        <v>0</v>
      </c>
      <c r="T11477" s="11">
        <v>0</v>
      </c>
      <c r="U11477" s="48">
        <f>IF(AND(T11477&gt;3,T11477&lt;&gt;"-"),"&gt;3",T11477)</f>
        <v>0</v>
      </c>
      <c r="V11477" s="11">
        <v>0</v>
      </c>
      <c r="W11477" s="61">
        <f>IF(V11477="-","",V11477)</f>
        <v>0</v>
      </c>
      <c r="X11477" s="11" t="s">
        <v>30</v>
      </c>
    </row>
    <row r="11478" spans="1:24" ht="15" customHeight="1" x14ac:dyDescent="0.3">
      <c r="A11478" s="10">
        <v>11477</v>
      </c>
      <c r="B11478" s="11" t="s">
        <v>21701</v>
      </c>
      <c r="C11478" s="11" t="s">
        <v>25</v>
      </c>
      <c r="D11478" s="11" t="s">
        <v>33</v>
      </c>
      <c r="E11478" s="11" t="str">
        <f>IFERROR(LEFT(D11478, FIND("-",D11478,1)-2),D11478)</f>
        <v>OPERASI</v>
      </c>
      <c r="F11478" s="11" t="s">
        <v>27</v>
      </c>
      <c r="G11478" s="55" t="s">
        <v>20371</v>
      </c>
      <c r="H11478" s="11" t="s">
        <v>684</v>
      </c>
      <c r="I11478" s="11" t="s">
        <v>680</v>
      </c>
      <c r="J11478" s="11" t="s">
        <v>20375</v>
      </c>
      <c r="K11478" s="11" t="s">
        <v>3901</v>
      </c>
      <c r="L11478" s="12" t="str">
        <f>RIGHT(K11478, 4)</f>
        <v>2022</v>
      </c>
      <c r="M11478" s="16">
        <v>44587</v>
      </c>
      <c r="N11478" s="14" t="str">
        <f>TEXT(M11478,"mmmm")</f>
        <v>January</v>
      </c>
      <c r="O11478" s="15">
        <f>MONTH(M11478)</f>
        <v>1</v>
      </c>
      <c r="P11478" s="11" t="s">
        <v>3901</v>
      </c>
      <c r="Q11478" s="16">
        <v>44587</v>
      </c>
      <c r="R11478" s="11" t="s">
        <v>21702</v>
      </c>
      <c r="S11478" s="52" t="str">
        <f>IFERROR(LEFT(R11478,FIND(" ",R11478)-1),R11478)</f>
        <v>0</v>
      </c>
      <c r="T11478" s="11">
        <v>0</v>
      </c>
      <c r="U11478" s="48">
        <f>IF(AND(T11478&gt;3,T11478&lt;&gt;"-"),"&gt;3",T11478)</f>
        <v>0</v>
      </c>
      <c r="V11478" s="11">
        <v>0</v>
      </c>
      <c r="W11478" s="61">
        <f>IF(V11478="-","",V11478)</f>
        <v>0</v>
      </c>
      <c r="X11478" s="11" t="s">
        <v>687</v>
      </c>
    </row>
    <row r="11479" spans="1:24" ht="15" customHeight="1" x14ac:dyDescent="0.3">
      <c r="A11479" s="10">
        <v>11478</v>
      </c>
      <c r="B11479" s="11" t="s">
        <v>21703</v>
      </c>
      <c r="C11479" s="11" t="s">
        <v>25</v>
      </c>
      <c r="D11479" s="11" t="s">
        <v>33</v>
      </c>
      <c r="E11479" s="11" t="str">
        <f>IFERROR(LEFT(D11479, FIND("-",D11479,1)-2),D11479)</f>
        <v>OPERASI</v>
      </c>
      <c r="F11479" s="11" t="s">
        <v>84</v>
      </c>
      <c r="G11479" s="55" t="s">
        <v>20371</v>
      </c>
      <c r="H11479" s="11" t="s">
        <v>670</v>
      </c>
      <c r="I11479" s="11" t="s">
        <v>675</v>
      </c>
      <c r="J11479" s="11" t="s">
        <v>813</v>
      </c>
      <c r="K11479" s="11" t="s">
        <v>846</v>
      </c>
      <c r="L11479" s="12" t="str">
        <f>RIGHT(K11479, 4)</f>
        <v>2023</v>
      </c>
      <c r="M11479" s="16">
        <v>45204</v>
      </c>
      <c r="N11479" s="14" t="str">
        <f>TEXT(M11479,"mmmm")</f>
        <v>October</v>
      </c>
      <c r="O11479" s="15">
        <f>MONTH(M11479)</f>
        <v>10</v>
      </c>
      <c r="P11479" s="11" t="s">
        <v>846</v>
      </c>
      <c r="Q11479" s="16">
        <v>45204</v>
      </c>
      <c r="R11479" s="11" t="s">
        <v>21704</v>
      </c>
      <c r="S11479" s="52" t="str">
        <f>IFERROR(LEFT(R11479,FIND(" ",R11479)-1),R11479)</f>
        <v>0</v>
      </c>
      <c r="T11479" s="11">
        <v>0</v>
      </c>
      <c r="U11479" s="48">
        <f>IF(AND(T11479&gt;3,T11479&lt;&gt;"-"),"&gt;3",T11479)</f>
        <v>0</v>
      </c>
      <c r="V11479" s="11">
        <v>0</v>
      </c>
      <c r="W11479" s="61">
        <f>IF(V11479="-","",V11479)</f>
        <v>0</v>
      </c>
      <c r="X11479" s="11" t="s">
        <v>30</v>
      </c>
    </row>
    <row r="11480" spans="1:24" ht="15" customHeight="1" x14ac:dyDescent="0.3">
      <c r="A11480" s="10">
        <v>11479</v>
      </c>
      <c r="B11480" s="11" t="s">
        <v>21705</v>
      </c>
      <c r="C11480" s="11" t="s">
        <v>25</v>
      </c>
      <c r="D11480" s="11" t="s">
        <v>51</v>
      </c>
      <c r="E11480" s="11" t="str">
        <f>IFERROR(LEFT(D11480, FIND("-",D11480,1)-2),D11480)</f>
        <v>OPERASI</v>
      </c>
      <c r="F11480" s="11" t="s">
        <v>52</v>
      </c>
      <c r="G11480" s="55" t="s">
        <v>20371</v>
      </c>
      <c r="H11480" s="11" t="s">
        <v>670</v>
      </c>
      <c r="I11480" s="11" t="s">
        <v>671</v>
      </c>
      <c r="J11480" s="11" t="s">
        <v>697</v>
      </c>
      <c r="K11480" s="11" t="s">
        <v>125</v>
      </c>
      <c r="L11480" s="12" t="str">
        <f>RIGHT(K11480, 4)</f>
        <v>2020</v>
      </c>
      <c r="M11480" s="16">
        <v>44151</v>
      </c>
      <c r="N11480" s="14" t="str">
        <f>TEXT(M11480,"mmmm")</f>
        <v>November</v>
      </c>
      <c r="O11480" s="15">
        <f>MONTH(M11480)</f>
        <v>11</v>
      </c>
      <c r="P11480" s="11" t="s">
        <v>125</v>
      </c>
      <c r="Q11480" s="16">
        <v>44151</v>
      </c>
      <c r="R11480" s="11" t="s">
        <v>21706</v>
      </c>
      <c r="S11480" s="52" t="str">
        <f>IFERROR(LEFT(R11480,FIND(" ",R11480)-1),R11480)</f>
        <v>0</v>
      </c>
      <c r="T11480" s="11">
        <v>0</v>
      </c>
      <c r="U11480" s="48">
        <f>IF(AND(T11480&gt;3,T11480&lt;&gt;"-"),"&gt;3",T11480)</f>
        <v>0</v>
      </c>
      <c r="V11480" s="11">
        <v>0</v>
      </c>
      <c r="W11480" s="61">
        <f>IF(V11480="-","",V11480)</f>
        <v>0</v>
      </c>
      <c r="X11480" s="11" t="s">
        <v>30</v>
      </c>
    </row>
    <row r="11481" spans="1:24" ht="15" customHeight="1" x14ac:dyDescent="0.3">
      <c r="A11481" s="10">
        <v>11480</v>
      </c>
      <c r="B11481" s="11" t="s">
        <v>21707</v>
      </c>
      <c r="C11481" s="11" t="s">
        <v>25</v>
      </c>
      <c r="D11481" s="11" t="s">
        <v>68</v>
      </c>
      <c r="E11481" s="11" t="str">
        <f>IFERROR(LEFT(D11481, FIND("-",D11481,1)-2),D11481)</f>
        <v>OPERASI</v>
      </c>
      <c r="F11481" s="11" t="s">
        <v>92</v>
      </c>
      <c r="G11481" s="55" t="s">
        <v>20371</v>
      </c>
      <c r="H11481" s="11" t="s">
        <v>684</v>
      </c>
      <c r="I11481" s="11" t="s">
        <v>671</v>
      </c>
      <c r="J11481" s="11" t="s">
        <v>741</v>
      </c>
      <c r="K11481" s="11" t="s">
        <v>2853</v>
      </c>
      <c r="L11481" s="12" t="str">
        <f>RIGHT(K11481, 4)</f>
        <v>2020</v>
      </c>
      <c r="M11481" s="16">
        <v>43893</v>
      </c>
      <c r="N11481" s="14" t="str">
        <f>TEXT(M11481,"mmmm")</f>
        <v>March</v>
      </c>
      <c r="O11481" s="15">
        <f>MONTH(M11481)</f>
        <v>3</v>
      </c>
      <c r="P11481" s="11" t="s">
        <v>2853</v>
      </c>
      <c r="Q11481" s="16">
        <v>43893</v>
      </c>
      <c r="R11481" s="11" t="s">
        <v>21708</v>
      </c>
      <c r="S11481" s="52" t="str">
        <f>IFERROR(LEFT(R11481,FIND(" ",R11481)-1),R11481)</f>
        <v>0</v>
      </c>
      <c r="T11481" s="11">
        <v>0</v>
      </c>
      <c r="U11481" s="48">
        <f>IF(AND(T11481&gt;3,T11481&lt;&gt;"-"),"&gt;3",T11481)</f>
        <v>0</v>
      </c>
      <c r="V11481" s="11">
        <v>0</v>
      </c>
      <c r="W11481" s="61">
        <f>IF(V11481="-","",V11481)</f>
        <v>0</v>
      </c>
      <c r="X11481" s="11" t="s">
        <v>687</v>
      </c>
    </row>
    <row r="11482" spans="1:24" ht="15" customHeight="1" x14ac:dyDescent="0.3">
      <c r="A11482" s="10">
        <v>11481</v>
      </c>
      <c r="B11482" s="11" t="s">
        <v>21709</v>
      </c>
      <c r="C11482" s="11" t="s">
        <v>25</v>
      </c>
      <c r="D11482" s="11" t="s">
        <v>61</v>
      </c>
      <c r="E11482" s="11" t="str">
        <f>IFERROR(LEFT(D11482, FIND("-",D11482,1)-2),D11482)</f>
        <v>KESELAMATAN</v>
      </c>
      <c r="F11482" s="11" t="s">
        <v>62</v>
      </c>
      <c r="G11482" s="55" t="s">
        <v>20371</v>
      </c>
      <c r="H11482" s="11" t="s">
        <v>670</v>
      </c>
      <c r="I11482" s="11" t="s">
        <v>680</v>
      </c>
      <c r="J11482" s="11" t="s">
        <v>371</v>
      </c>
      <c r="K11482" s="11" t="s">
        <v>826</v>
      </c>
      <c r="L11482" s="12" t="str">
        <f>RIGHT(K11482, 4)</f>
        <v>2020</v>
      </c>
      <c r="M11482" s="16">
        <v>44014</v>
      </c>
      <c r="N11482" s="14" t="str">
        <f>TEXT(M11482,"mmmm")</f>
        <v>July</v>
      </c>
      <c r="O11482" s="15">
        <f>MONTH(M11482)</f>
        <v>7</v>
      </c>
      <c r="P11482" s="11" t="s">
        <v>826</v>
      </c>
      <c r="Q11482" s="16">
        <v>44014</v>
      </c>
      <c r="R11482" s="11" t="s">
        <v>21710</v>
      </c>
      <c r="S11482" s="52" t="str">
        <f>IFERROR(LEFT(R11482,FIND(" ",R11482)-1),R11482)</f>
        <v>0</v>
      </c>
      <c r="T11482" s="11">
        <v>0</v>
      </c>
      <c r="U11482" s="48">
        <f>IF(AND(T11482&gt;3,T11482&lt;&gt;"-"),"&gt;3",T11482)</f>
        <v>0</v>
      </c>
      <c r="V11482" s="11">
        <v>0</v>
      </c>
      <c r="W11482" s="61">
        <f>IF(V11482="-","",V11482)</f>
        <v>0</v>
      </c>
      <c r="X11482" s="11" t="s">
        <v>30</v>
      </c>
    </row>
    <row r="11483" spans="1:24" ht="15" customHeight="1" x14ac:dyDescent="0.3">
      <c r="A11483" s="10">
        <v>11482</v>
      </c>
      <c r="B11483" s="11" t="s">
        <v>21711</v>
      </c>
      <c r="C11483" s="11" t="s">
        <v>25</v>
      </c>
      <c r="D11483" s="11" t="s">
        <v>51</v>
      </c>
      <c r="E11483" s="11" t="str">
        <f>IFERROR(LEFT(D11483, FIND("-",D11483,1)-2),D11483)</f>
        <v>OPERASI</v>
      </c>
      <c r="F11483" s="11" t="s">
        <v>52</v>
      </c>
      <c r="G11483" s="55" t="s">
        <v>20371</v>
      </c>
      <c r="H11483" s="11" t="s">
        <v>670</v>
      </c>
      <c r="I11483" s="11" t="s">
        <v>671</v>
      </c>
      <c r="J11483" s="11" t="s">
        <v>825</v>
      </c>
      <c r="K11483" s="11" t="s">
        <v>885</v>
      </c>
      <c r="L11483" s="12" t="str">
        <f>RIGHT(K11483, 4)</f>
        <v>2020</v>
      </c>
      <c r="M11483" s="16">
        <v>44158</v>
      </c>
      <c r="N11483" s="14" t="str">
        <f>TEXT(M11483,"mmmm")</f>
        <v>November</v>
      </c>
      <c r="O11483" s="15">
        <f>MONTH(M11483)</f>
        <v>11</v>
      </c>
      <c r="P11483" s="11" t="s">
        <v>885</v>
      </c>
      <c r="Q11483" s="16">
        <v>44158</v>
      </c>
      <c r="R11483" s="11" t="s">
        <v>21712</v>
      </c>
      <c r="S11483" s="52" t="str">
        <f>IFERROR(LEFT(R11483,FIND(" ",R11483)-1),R11483)</f>
        <v>0</v>
      </c>
      <c r="T11483" s="11">
        <v>0</v>
      </c>
      <c r="U11483" s="48">
        <f>IF(AND(T11483&gt;3,T11483&lt;&gt;"-"),"&gt;3",T11483)</f>
        <v>0</v>
      </c>
      <c r="V11483" s="11">
        <v>0</v>
      </c>
      <c r="W11483" s="61">
        <f>IF(V11483="-","",V11483)</f>
        <v>0</v>
      </c>
      <c r="X11483" s="11" t="s">
        <v>30</v>
      </c>
    </row>
    <row r="11484" spans="1:24" ht="15" customHeight="1" x14ac:dyDescent="0.3">
      <c r="A11484" s="10">
        <v>11483</v>
      </c>
      <c r="B11484" s="11" t="s">
        <v>21713</v>
      </c>
      <c r="C11484" s="11" t="s">
        <v>25</v>
      </c>
      <c r="D11484" s="11" t="s">
        <v>388</v>
      </c>
      <c r="E11484" s="11" t="str">
        <f>IFERROR(LEFT(D11484, FIND("-",D11484,1)-2),D11484)</f>
        <v>SISTEM</v>
      </c>
      <c r="F11484" s="11" t="s">
        <v>27</v>
      </c>
      <c r="G11484" s="55" t="s">
        <v>20371</v>
      </c>
      <c r="H11484" s="11" t="s">
        <v>684</v>
      </c>
      <c r="I11484" s="11" t="s">
        <v>671</v>
      </c>
      <c r="J11484" s="11" t="s">
        <v>20487</v>
      </c>
      <c r="K11484" s="11" t="s">
        <v>3759</v>
      </c>
      <c r="L11484" s="12" t="str">
        <f>RIGHT(K11484, 4)</f>
        <v>2023</v>
      </c>
      <c r="M11484" s="16">
        <v>44985</v>
      </c>
      <c r="N11484" s="14" t="str">
        <f>TEXT(M11484,"mmmm")</f>
        <v>February</v>
      </c>
      <c r="O11484" s="15">
        <f>MONTH(M11484)</f>
        <v>2</v>
      </c>
      <c r="P11484" s="11" t="s">
        <v>3759</v>
      </c>
      <c r="Q11484" s="16">
        <v>44985</v>
      </c>
      <c r="R11484" s="11" t="s">
        <v>21714</v>
      </c>
      <c r="S11484" s="52" t="str">
        <f>IFERROR(LEFT(R11484,FIND(" ",R11484)-1),R11484)</f>
        <v>0</v>
      </c>
      <c r="T11484" s="11">
        <v>0</v>
      </c>
      <c r="U11484" s="48">
        <f>IF(AND(T11484&gt;3,T11484&lt;&gt;"-"),"&gt;3",T11484)</f>
        <v>0</v>
      </c>
      <c r="V11484" s="11">
        <v>0</v>
      </c>
      <c r="W11484" s="61">
        <f>IF(V11484="-","",V11484)</f>
        <v>0</v>
      </c>
      <c r="X11484" s="11" t="s">
        <v>687</v>
      </c>
    </row>
    <row r="11485" spans="1:24" ht="15" customHeight="1" x14ac:dyDescent="0.3">
      <c r="A11485" s="10">
        <v>11484</v>
      </c>
      <c r="B11485" s="11" t="s">
        <v>21715</v>
      </c>
      <c r="C11485" s="11" t="s">
        <v>39</v>
      </c>
      <c r="D11485" s="11" t="s">
        <v>51</v>
      </c>
      <c r="E11485" s="11" t="str">
        <f>IFERROR(LEFT(D11485, FIND("-",D11485,1)-2),D11485)</f>
        <v>OPERASI</v>
      </c>
      <c r="F11485" s="11" t="s">
        <v>52</v>
      </c>
      <c r="G11485" s="55" t="s">
        <v>20371</v>
      </c>
      <c r="H11485" s="11" t="s">
        <v>670</v>
      </c>
      <c r="I11485" s="11" t="s">
        <v>671</v>
      </c>
      <c r="J11485" s="11" t="s">
        <v>697</v>
      </c>
      <c r="K11485" s="11" t="s">
        <v>1003</v>
      </c>
      <c r="L11485" s="12" t="str">
        <f>RIGHT(K11485, 4)</f>
        <v>2023</v>
      </c>
      <c r="M11485" s="16">
        <v>45201</v>
      </c>
      <c r="N11485" s="14" t="str">
        <f>TEXT(M11485,"mmmm")</f>
        <v>October</v>
      </c>
      <c r="O11485" s="15">
        <f>MONTH(M11485)</f>
        <v>10</v>
      </c>
      <c r="P11485" s="11" t="s">
        <v>1003</v>
      </c>
      <c r="Q11485" s="16">
        <v>45201</v>
      </c>
      <c r="R11485" s="11" t="s">
        <v>21716</v>
      </c>
      <c r="S11485" s="52" t="str">
        <f>IFERROR(LEFT(R11485,FIND(" ",R11485)-1),R11485)</f>
        <v>0</v>
      </c>
      <c r="T11485" s="11">
        <v>0</v>
      </c>
      <c r="U11485" s="48">
        <f>IF(AND(T11485&gt;3,T11485&lt;&gt;"-"),"&gt;3",T11485)</f>
        <v>0</v>
      </c>
      <c r="V11485" s="11">
        <v>0</v>
      </c>
      <c r="W11485" s="61">
        <f>IF(V11485="-","",V11485)</f>
        <v>0</v>
      </c>
      <c r="X11485" s="11" t="s">
        <v>30</v>
      </c>
    </row>
    <row r="11486" spans="1:24" ht="15" customHeight="1" x14ac:dyDescent="0.3">
      <c r="A11486" s="10">
        <v>11485</v>
      </c>
      <c r="B11486" s="11" t="s">
        <v>21717</v>
      </c>
      <c r="C11486" s="11" t="s">
        <v>39</v>
      </c>
      <c r="D11486" s="11" t="s">
        <v>33</v>
      </c>
      <c r="E11486" s="11" t="str">
        <f>IFERROR(LEFT(D11486, FIND("-",D11486,1)-2),D11486)</f>
        <v>OPERASI</v>
      </c>
      <c r="F11486" s="11" t="s">
        <v>34</v>
      </c>
      <c r="G11486" s="55" t="s">
        <v>20371</v>
      </c>
      <c r="H11486" s="11" t="s">
        <v>684</v>
      </c>
      <c r="I11486" s="11" t="s">
        <v>675</v>
      </c>
      <c r="J11486" s="11" t="s">
        <v>20375</v>
      </c>
      <c r="K11486" s="11" t="s">
        <v>648</v>
      </c>
      <c r="L11486" s="12" t="str">
        <f>RIGHT(K11486, 4)</f>
        <v>2023</v>
      </c>
      <c r="M11486" s="16">
        <v>45236</v>
      </c>
      <c r="N11486" s="14" t="str">
        <f>TEXT(M11486,"mmmm")</f>
        <v>November</v>
      </c>
      <c r="O11486" s="15">
        <f>MONTH(M11486)</f>
        <v>11</v>
      </c>
      <c r="P11486" s="11" t="s">
        <v>648</v>
      </c>
      <c r="Q11486" s="16">
        <v>45236</v>
      </c>
      <c r="R11486" s="11" t="s">
        <v>21718</v>
      </c>
      <c r="S11486" s="52" t="str">
        <f>IFERROR(LEFT(R11486,FIND(" ",R11486)-1),R11486)</f>
        <v>0</v>
      </c>
      <c r="T11486" s="11">
        <v>0</v>
      </c>
      <c r="U11486" s="48">
        <f>IF(AND(T11486&gt;3,T11486&lt;&gt;"-"),"&gt;3",T11486)</f>
        <v>0</v>
      </c>
      <c r="V11486" s="11">
        <v>0</v>
      </c>
      <c r="W11486" s="61">
        <f>IF(V11486="-","",V11486)</f>
        <v>0</v>
      </c>
      <c r="X11486" s="11" t="s">
        <v>687</v>
      </c>
    </row>
    <row r="11487" spans="1:24" ht="15" customHeight="1" x14ac:dyDescent="0.3">
      <c r="A11487" s="10">
        <v>11486</v>
      </c>
      <c r="B11487" s="11" t="s">
        <v>21719</v>
      </c>
      <c r="C11487" s="11" t="s">
        <v>39</v>
      </c>
      <c r="D11487" s="11" t="s">
        <v>33</v>
      </c>
      <c r="E11487" s="11" t="str">
        <f>IFERROR(LEFT(D11487, FIND("-",D11487,1)-2),D11487)</f>
        <v>OPERASI</v>
      </c>
      <c r="F11487" s="11" t="s">
        <v>27</v>
      </c>
      <c r="G11487" s="55" t="s">
        <v>20371</v>
      </c>
      <c r="H11487" s="11" t="s">
        <v>670</v>
      </c>
      <c r="I11487" s="11" t="s">
        <v>671</v>
      </c>
      <c r="J11487" s="11" t="s">
        <v>697</v>
      </c>
      <c r="K11487" s="11" t="s">
        <v>190</v>
      </c>
      <c r="L11487" s="12" t="str">
        <f>RIGHT(K11487, 4)</f>
        <v>2021</v>
      </c>
      <c r="M11487" s="16">
        <v>44320</v>
      </c>
      <c r="N11487" s="14" t="str">
        <f>TEXT(M11487,"mmmm")</f>
        <v>May</v>
      </c>
      <c r="O11487" s="15">
        <f>MONTH(M11487)</f>
        <v>5</v>
      </c>
      <c r="P11487" s="11" t="s">
        <v>190</v>
      </c>
      <c r="Q11487" s="16">
        <v>44320</v>
      </c>
      <c r="R11487" s="11" t="s">
        <v>21720</v>
      </c>
      <c r="S11487" s="52" t="str">
        <f>IFERROR(LEFT(R11487,FIND(" ",R11487)-1),R11487)</f>
        <v>0</v>
      </c>
      <c r="T11487" s="11">
        <v>0</v>
      </c>
      <c r="U11487" s="48">
        <f>IF(AND(T11487&gt;3,T11487&lt;&gt;"-"),"&gt;3",T11487)</f>
        <v>0</v>
      </c>
      <c r="V11487" s="11">
        <v>0</v>
      </c>
      <c r="W11487" s="61">
        <f>IF(V11487="-","",V11487)</f>
        <v>0</v>
      </c>
      <c r="X11487" s="11" t="s">
        <v>30</v>
      </c>
    </row>
    <row r="11488" spans="1:24" ht="15" customHeight="1" x14ac:dyDescent="0.3">
      <c r="A11488" s="10">
        <v>11487</v>
      </c>
      <c r="B11488" s="11" t="s">
        <v>21721</v>
      </c>
      <c r="C11488" s="11" t="s">
        <v>39</v>
      </c>
      <c r="D11488" s="11" t="s">
        <v>33</v>
      </c>
      <c r="E11488" s="11" t="str">
        <f>IFERROR(LEFT(D11488, FIND("-",D11488,1)-2),D11488)</f>
        <v>OPERASI</v>
      </c>
      <c r="F11488" s="11" t="s">
        <v>34</v>
      </c>
      <c r="G11488" s="55" t="s">
        <v>20371</v>
      </c>
      <c r="H11488" s="11" t="s">
        <v>684</v>
      </c>
      <c r="I11488" s="11" t="s">
        <v>675</v>
      </c>
      <c r="J11488" s="11" t="s">
        <v>20375</v>
      </c>
      <c r="K11488" s="11" t="s">
        <v>793</v>
      </c>
      <c r="L11488" s="12" t="str">
        <f>RIGHT(K11488, 4)</f>
        <v>2022</v>
      </c>
      <c r="M11488" s="16">
        <v>44760</v>
      </c>
      <c r="N11488" s="14" t="str">
        <f>TEXT(M11488,"mmmm")</f>
        <v>July</v>
      </c>
      <c r="O11488" s="15">
        <f>MONTH(M11488)</f>
        <v>7</v>
      </c>
      <c r="P11488" s="11" t="s">
        <v>793</v>
      </c>
      <c r="Q11488" s="16">
        <v>44760</v>
      </c>
      <c r="R11488" s="11" t="s">
        <v>21722</v>
      </c>
      <c r="S11488" s="52" t="str">
        <f>IFERROR(LEFT(R11488,FIND(" ",R11488)-1),R11488)</f>
        <v>0</v>
      </c>
      <c r="T11488" s="11">
        <v>0</v>
      </c>
      <c r="U11488" s="48">
        <f>IF(AND(T11488&gt;3,T11488&lt;&gt;"-"),"&gt;3",T11488)</f>
        <v>0</v>
      </c>
      <c r="V11488" s="11">
        <v>0</v>
      </c>
      <c r="W11488" s="61">
        <f>IF(V11488="-","",V11488)</f>
        <v>0</v>
      </c>
      <c r="X11488" s="11" t="s">
        <v>1223</v>
      </c>
    </row>
    <row r="11489" spans="1:24" ht="15" customHeight="1" x14ac:dyDescent="0.3">
      <c r="A11489" s="10">
        <v>11488</v>
      </c>
      <c r="B11489" s="11" t="s">
        <v>21723</v>
      </c>
      <c r="C11489" s="11" t="s">
        <v>39</v>
      </c>
      <c r="D11489" s="11" t="s">
        <v>33</v>
      </c>
      <c r="E11489" s="11" t="str">
        <f>IFERROR(LEFT(D11489, FIND("-",D11489,1)-2),D11489)</f>
        <v>OPERASI</v>
      </c>
      <c r="F11489" s="11" t="s">
        <v>43</v>
      </c>
      <c r="G11489" s="55" t="s">
        <v>20371</v>
      </c>
      <c r="H11489" s="11" t="s">
        <v>670</v>
      </c>
      <c r="I11489" s="11" t="s">
        <v>671</v>
      </c>
      <c r="J11489" s="11" t="s">
        <v>697</v>
      </c>
      <c r="K11489" s="11" t="s">
        <v>1339</v>
      </c>
      <c r="L11489" s="12" t="str">
        <f>RIGHT(K11489, 4)</f>
        <v>2022</v>
      </c>
      <c r="M11489" s="16">
        <v>44796</v>
      </c>
      <c r="N11489" s="14" t="str">
        <f>TEXT(M11489,"mmmm")</f>
        <v>August</v>
      </c>
      <c r="O11489" s="15">
        <f>MONTH(M11489)</f>
        <v>8</v>
      </c>
      <c r="P11489" s="11" t="s">
        <v>1339</v>
      </c>
      <c r="Q11489" s="16">
        <v>44796</v>
      </c>
      <c r="R11489" s="11" t="s">
        <v>21724</v>
      </c>
      <c r="S11489" s="52" t="str">
        <f>IFERROR(LEFT(R11489,FIND(" ",R11489)-1),R11489)</f>
        <v>0</v>
      </c>
      <c r="T11489" s="11">
        <v>0</v>
      </c>
      <c r="U11489" s="48">
        <f>IF(AND(T11489&gt;3,T11489&lt;&gt;"-"),"&gt;3",T11489)</f>
        <v>0</v>
      </c>
      <c r="V11489" s="11">
        <v>0</v>
      </c>
      <c r="W11489" s="61">
        <f>IF(V11489="-","",V11489)</f>
        <v>0</v>
      </c>
      <c r="X11489" s="11" t="s">
        <v>30</v>
      </c>
    </row>
    <row r="11490" spans="1:24" ht="15" customHeight="1" x14ac:dyDescent="0.3">
      <c r="A11490" s="10">
        <v>11489</v>
      </c>
      <c r="B11490" s="11" t="s">
        <v>21725</v>
      </c>
      <c r="C11490" s="11" t="s">
        <v>25</v>
      </c>
      <c r="D11490" s="11" t="s">
        <v>51</v>
      </c>
      <c r="E11490" s="11" t="str">
        <f>IFERROR(LEFT(D11490, FIND("-",D11490,1)-2),D11490)</f>
        <v>OPERASI</v>
      </c>
      <c r="F11490" s="11" t="s">
        <v>92</v>
      </c>
      <c r="G11490" s="55" t="s">
        <v>20371</v>
      </c>
      <c r="H11490" s="11" t="s">
        <v>670</v>
      </c>
      <c r="I11490" s="11" t="s">
        <v>675</v>
      </c>
      <c r="J11490" s="11" t="s">
        <v>813</v>
      </c>
      <c r="K11490" s="11" t="s">
        <v>2295</v>
      </c>
      <c r="L11490" s="12" t="str">
        <f>RIGHT(K11490, 4)</f>
        <v>2021</v>
      </c>
      <c r="M11490" s="16">
        <v>44375</v>
      </c>
      <c r="N11490" s="14" t="str">
        <f>TEXT(M11490,"mmmm")</f>
        <v>June</v>
      </c>
      <c r="O11490" s="15">
        <f>MONTH(M11490)</f>
        <v>6</v>
      </c>
      <c r="P11490" s="11" t="s">
        <v>2295</v>
      </c>
      <c r="Q11490" s="16">
        <v>44375</v>
      </c>
      <c r="R11490" s="11" t="s">
        <v>21726</v>
      </c>
      <c r="S11490" s="52" t="str">
        <f>IFERROR(LEFT(R11490,FIND(" ",R11490)-1),R11490)</f>
        <v>0</v>
      </c>
      <c r="T11490" s="11">
        <v>0</v>
      </c>
      <c r="U11490" s="48">
        <f>IF(AND(T11490&gt;3,T11490&lt;&gt;"-"),"&gt;3",T11490)</f>
        <v>0</v>
      </c>
      <c r="V11490" s="11">
        <v>0</v>
      </c>
      <c r="W11490" s="61">
        <f>IF(V11490="-","",V11490)</f>
        <v>0</v>
      </c>
      <c r="X11490" s="11" t="s">
        <v>30</v>
      </c>
    </row>
    <row r="11491" spans="1:24" ht="15" customHeight="1" x14ac:dyDescent="0.3">
      <c r="A11491" s="10">
        <v>11490</v>
      </c>
      <c r="B11491" s="11" t="s">
        <v>21727</v>
      </c>
      <c r="C11491" s="11" t="s">
        <v>25</v>
      </c>
      <c r="D11491" s="11" t="s">
        <v>2624</v>
      </c>
      <c r="E11491" s="11" t="str">
        <f>IFERROR(LEFT(D11491, FIND("-",D11491,1)-2),D11491)</f>
        <v>SISTEM</v>
      </c>
      <c r="F11491" s="11" t="s">
        <v>2625</v>
      </c>
      <c r="G11491" s="55" t="s">
        <v>20371</v>
      </c>
      <c r="H11491" s="11" t="s">
        <v>670</v>
      </c>
      <c r="I11491" s="11" t="s">
        <v>671</v>
      </c>
      <c r="J11491" s="11" t="s">
        <v>1985</v>
      </c>
      <c r="K11491" s="11" t="s">
        <v>3759</v>
      </c>
      <c r="L11491" s="12" t="str">
        <f>RIGHT(K11491, 4)</f>
        <v>2023</v>
      </c>
      <c r="M11491" s="16">
        <v>44985</v>
      </c>
      <c r="N11491" s="14" t="str">
        <f>TEXT(M11491,"mmmm")</f>
        <v>February</v>
      </c>
      <c r="O11491" s="15">
        <f>MONTH(M11491)</f>
        <v>2</v>
      </c>
      <c r="P11491" s="11" t="s">
        <v>3759</v>
      </c>
      <c r="Q11491" s="16">
        <v>44985</v>
      </c>
      <c r="R11491" s="11" t="s">
        <v>21728</v>
      </c>
      <c r="S11491" s="52" t="str">
        <f>IFERROR(LEFT(R11491,FIND(" ",R11491)-1),R11491)</f>
        <v>0</v>
      </c>
      <c r="T11491" s="11">
        <v>0</v>
      </c>
      <c r="U11491" s="48">
        <f>IF(AND(T11491&gt;3,T11491&lt;&gt;"-"),"&gt;3",T11491)</f>
        <v>0</v>
      </c>
      <c r="V11491" s="11">
        <v>0</v>
      </c>
      <c r="W11491" s="61">
        <f>IF(V11491="-","",V11491)</f>
        <v>0</v>
      </c>
      <c r="X11491" s="11" t="s">
        <v>30</v>
      </c>
    </row>
    <row r="11492" spans="1:24" ht="15" customHeight="1" x14ac:dyDescent="0.3">
      <c r="A11492" s="10">
        <v>11491</v>
      </c>
      <c r="B11492" s="11" t="s">
        <v>21729</v>
      </c>
      <c r="C11492" s="11" t="s">
        <v>25</v>
      </c>
      <c r="D11492" s="11" t="s">
        <v>51</v>
      </c>
      <c r="E11492" s="11" t="str">
        <f>IFERROR(LEFT(D11492, FIND("-",D11492,1)-2),D11492)</f>
        <v>OPERASI</v>
      </c>
      <c r="F11492" s="11" t="s">
        <v>92</v>
      </c>
      <c r="G11492" s="55" t="s">
        <v>20371</v>
      </c>
      <c r="H11492" s="11" t="s">
        <v>670</v>
      </c>
      <c r="I11492" s="11" t="s">
        <v>675</v>
      </c>
      <c r="J11492" s="11" t="s">
        <v>741</v>
      </c>
      <c r="K11492" s="11" t="s">
        <v>2762</v>
      </c>
      <c r="L11492" s="12" t="str">
        <f>RIGHT(K11492, 4)</f>
        <v>2021</v>
      </c>
      <c r="M11492" s="16">
        <v>44447</v>
      </c>
      <c r="N11492" s="14" t="str">
        <f>TEXT(M11492,"mmmm")</f>
        <v>September</v>
      </c>
      <c r="O11492" s="15">
        <f>MONTH(M11492)</f>
        <v>9</v>
      </c>
      <c r="P11492" s="11" t="s">
        <v>2762</v>
      </c>
      <c r="Q11492" s="16">
        <v>44447</v>
      </c>
      <c r="R11492" s="11" t="s">
        <v>21730</v>
      </c>
      <c r="S11492" s="52" t="str">
        <f>IFERROR(LEFT(R11492,FIND(" ",R11492)-1),R11492)</f>
        <v>0</v>
      </c>
      <c r="T11492" s="11">
        <v>0</v>
      </c>
      <c r="U11492" s="48">
        <f>IF(AND(T11492&gt;3,T11492&lt;&gt;"-"),"&gt;3",T11492)</f>
        <v>0</v>
      </c>
      <c r="V11492" s="11">
        <v>0</v>
      </c>
      <c r="W11492" s="61">
        <f>IF(V11492="-","",V11492)</f>
        <v>0</v>
      </c>
      <c r="X11492" s="11" t="s">
        <v>30</v>
      </c>
    </row>
    <row r="11493" spans="1:24" ht="15" customHeight="1" x14ac:dyDescent="0.3">
      <c r="A11493" s="10">
        <v>11492</v>
      </c>
      <c r="B11493" s="11" t="s">
        <v>21731</v>
      </c>
      <c r="C11493" s="11" t="s">
        <v>25</v>
      </c>
      <c r="D11493" s="11" t="s">
        <v>339</v>
      </c>
      <c r="E11493" s="11" t="str">
        <f>IFERROR(LEFT(D11493, FIND("-",D11493,1)-2),D11493)</f>
        <v>RANGKAIAN</v>
      </c>
      <c r="F11493" s="11" t="s">
        <v>27</v>
      </c>
      <c r="G11493" s="55" t="s">
        <v>20371</v>
      </c>
      <c r="H11493" s="11" t="s">
        <v>670</v>
      </c>
      <c r="I11493" s="11" t="s">
        <v>671</v>
      </c>
      <c r="J11493" s="11" t="s">
        <v>20375</v>
      </c>
      <c r="K11493" s="11" t="s">
        <v>2175</v>
      </c>
      <c r="L11493" s="12" t="str">
        <f>RIGHT(K11493, 4)</f>
        <v>2020</v>
      </c>
      <c r="M11493" s="16">
        <v>44060</v>
      </c>
      <c r="N11493" s="14" t="str">
        <f>TEXT(M11493,"mmmm")</f>
        <v>August</v>
      </c>
      <c r="O11493" s="15">
        <f>MONTH(M11493)</f>
        <v>8</v>
      </c>
      <c r="P11493" s="11" t="s">
        <v>2175</v>
      </c>
      <c r="Q11493" s="16">
        <v>44060</v>
      </c>
      <c r="R11493" s="11" t="s">
        <v>21732</v>
      </c>
      <c r="S11493" s="52" t="str">
        <f>IFERROR(LEFT(R11493,FIND(" ",R11493)-1),R11493)</f>
        <v>0</v>
      </c>
      <c r="T11493" s="11">
        <v>0</v>
      </c>
      <c r="U11493" s="48">
        <f>IF(AND(T11493&gt;3,T11493&lt;&gt;"-"),"&gt;3",T11493)</f>
        <v>0</v>
      </c>
      <c r="V11493" s="11">
        <v>0</v>
      </c>
      <c r="W11493" s="61">
        <f>IF(V11493="-","",V11493)</f>
        <v>0</v>
      </c>
      <c r="X11493" s="11" t="s">
        <v>30</v>
      </c>
    </row>
    <row r="11494" spans="1:24" ht="15" customHeight="1" x14ac:dyDescent="0.3">
      <c r="A11494" s="10">
        <v>11493</v>
      </c>
      <c r="B11494" s="11" t="s">
        <v>21733</v>
      </c>
      <c r="C11494" s="11" t="s">
        <v>39</v>
      </c>
      <c r="D11494" s="11" t="s">
        <v>33</v>
      </c>
      <c r="E11494" s="11" t="str">
        <f>IFERROR(LEFT(D11494, FIND("-",D11494,1)-2),D11494)</f>
        <v>OPERASI</v>
      </c>
      <c r="F11494" s="11" t="s">
        <v>34</v>
      </c>
      <c r="G11494" s="55" t="s">
        <v>20371</v>
      </c>
      <c r="H11494" s="11" t="s">
        <v>670</v>
      </c>
      <c r="I11494" s="11" t="s">
        <v>675</v>
      </c>
      <c r="J11494" s="11" t="s">
        <v>20375</v>
      </c>
      <c r="K11494" s="11" t="s">
        <v>2607</v>
      </c>
      <c r="L11494" s="12" t="str">
        <f>RIGHT(K11494, 4)</f>
        <v>2023</v>
      </c>
      <c r="M11494" s="16">
        <v>45224</v>
      </c>
      <c r="N11494" s="14" t="str">
        <f>TEXT(M11494,"mmmm")</f>
        <v>October</v>
      </c>
      <c r="O11494" s="15">
        <f>MONTH(M11494)</f>
        <v>10</v>
      </c>
      <c r="P11494" s="11" t="s">
        <v>2607</v>
      </c>
      <c r="Q11494" s="16">
        <v>45224</v>
      </c>
      <c r="R11494" s="11" t="s">
        <v>6531</v>
      </c>
      <c r="S11494" s="52" t="str">
        <f>IFERROR(LEFT(R11494,FIND(" ",R11494)-1),R11494)</f>
        <v>0</v>
      </c>
      <c r="T11494" s="11">
        <v>0</v>
      </c>
      <c r="U11494" s="48">
        <f>IF(AND(T11494&gt;3,T11494&lt;&gt;"-"),"&gt;3",T11494)</f>
        <v>0</v>
      </c>
      <c r="V11494" s="11">
        <v>0</v>
      </c>
      <c r="W11494" s="61">
        <f>IF(V11494="-","",V11494)</f>
        <v>0</v>
      </c>
      <c r="X11494" s="11" t="s">
        <v>30</v>
      </c>
    </row>
    <row r="11495" spans="1:24" ht="15" customHeight="1" x14ac:dyDescent="0.3">
      <c r="A11495" s="10">
        <v>11494</v>
      </c>
      <c r="B11495" s="11" t="s">
        <v>21734</v>
      </c>
      <c r="C11495" s="11" t="s">
        <v>25</v>
      </c>
      <c r="D11495" s="11" t="s">
        <v>51</v>
      </c>
      <c r="E11495" s="11" t="str">
        <f>IFERROR(LEFT(D11495, FIND("-",D11495,1)-2),D11495)</f>
        <v>OPERASI</v>
      </c>
      <c r="F11495" s="11" t="s">
        <v>92</v>
      </c>
      <c r="G11495" s="55" t="s">
        <v>20371</v>
      </c>
      <c r="H11495" s="11" t="s">
        <v>670</v>
      </c>
      <c r="I11495" s="11" t="s">
        <v>671</v>
      </c>
      <c r="J11495" s="11" t="s">
        <v>697</v>
      </c>
      <c r="K11495" s="11" t="s">
        <v>551</v>
      </c>
      <c r="L11495" s="12" t="str">
        <f>RIGHT(K11495, 4)</f>
        <v>2023</v>
      </c>
      <c r="M11495" s="16">
        <v>44999</v>
      </c>
      <c r="N11495" s="14" t="str">
        <f>TEXT(M11495,"mmmm")</f>
        <v>March</v>
      </c>
      <c r="O11495" s="15">
        <f>MONTH(M11495)</f>
        <v>3</v>
      </c>
      <c r="P11495" s="11" t="s">
        <v>551</v>
      </c>
      <c r="Q11495" s="16">
        <v>44999</v>
      </c>
      <c r="R11495" s="11" t="s">
        <v>21735</v>
      </c>
      <c r="S11495" s="52" t="str">
        <f>IFERROR(LEFT(R11495,FIND(" ",R11495)-1),R11495)</f>
        <v>0</v>
      </c>
      <c r="T11495" s="11">
        <v>0</v>
      </c>
      <c r="U11495" s="48">
        <f>IF(AND(T11495&gt;3,T11495&lt;&gt;"-"),"&gt;3",T11495)</f>
        <v>0</v>
      </c>
      <c r="V11495" s="11">
        <v>0</v>
      </c>
      <c r="W11495" s="61">
        <f>IF(V11495="-","",V11495)</f>
        <v>0</v>
      </c>
      <c r="X11495" s="11" t="s">
        <v>30</v>
      </c>
    </row>
    <row r="11496" spans="1:24" ht="15" customHeight="1" x14ac:dyDescent="0.3">
      <c r="A11496" s="10">
        <v>11495</v>
      </c>
      <c r="B11496" s="11" t="s">
        <v>21736</v>
      </c>
      <c r="C11496" s="11" t="s">
        <v>25</v>
      </c>
      <c r="D11496" s="11" t="s">
        <v>33</v>
      </c>
      <c r="E11496" s="11" t="str">
        <f>IFERROR(LEFT(D11496, FIND("-",D11496,1)-2),D11496)</f>
        <v>OPERASI</v>
      </c>
      <c r="F11496" s="11" t="s">
        <v>84</v>
      </c>
      <c r="G11496" s="55" t="s">
        <v>20371</v>
      </c>
      <c r="H11496" s="11" t="s">
        <v>670</v>
      </c>
      <c r="I11496" s="11" t="s">
        <v>671</v>
      </c>
      <c r="J11496" s="11" t="s">
        <v>741</v>
      </c>
      <c r="K11496" s="11" t="s">
        <v>59</v>
      </c>
      <c r="L11496" s="12" t="str">
        <f>RIGHT(K11496, 4)</f>
        <v>2020</v>
      </c>
      <c r="M11496" s="16">
        <v>43865</v>
      </c>
      <c r="N11496" s="14" t="str">
        <f>TEXT(M11496,"mmmm")</f>
        <v>February</v>
      </c>
      <c r="O11496" s="15">
        <f>MONTH(M11496)</f>
        <v>2</v>
      </c>
      <c r="P11496" s="11" t="s">
        <v>59</v>
      </c>
      <c r="Q11496" s="16">
        <v>43865</v>
      </c>
      <c r="R11496" s="11" t="s">
        <v>21737</v>
      </c>
      <c r="S11496" s="52" t="str">
        <f>IFERROR(LEFT(R11496,FIND(" ",R11496)-1),R11496)</f>
        <v>0</v>
      </c>
      <c r="T11496" s="11">
        <v>0</v>
      </c>
      <c r="U11496" s="48">
        <f>IF(AND(T11496&gt;3,T11496&lt;&gt;"-"),"&gt;3",T11496)</f>
        <v>0</v>
      </c>
      <c r="V11496" s="11">
        <v>0</v>
      </c>
      <c r="W11496" s="61">
        <f>IF(V11496="-","",V11496)</f>
        <v>0</v>
      </c>
      <c r="X11496" s="11" t="s">
        <v>30</v>
      </c>
    </row>
    <row r="11497" spans="1:24" ht="15" customHeight="1" x14ac:dyDescent="0.3">
      <c r="A11497" s="10">
        <v>11496</v>
      </c>
      <c r="B11497" s="11" t="s">
        <v>21738</v>
      </c>
      <c r="C11497" s="11" t="s">
        <v>25</v>
      </c>
      <c r="D11497" s="11" t="s">
        <v>330</v>
      </c>
      <c r="E11497" s="11" t="str">
        <f>IFERROR(LEFT(D11497, FIND("-",D11497,1)-2),D11497)</f>
        <v>SISTEM</v>
      </c>
      <c r="F11497" s="11" t="s">
        <v>331</v>
      </c>
      <c r="G11497" s="55" t="s">
        <v>20371</v>
      </c>
      <c r="H11497" s="11" t="s">
        <v>684</v>
      </c>
      <c r="I11497" s="11" t="s">
        <v>675</v>
      </c>
      <c r="J11497" s="11" t="s">
        <v>778</v>
      </c>
      <c r="K11497" s="11" t="s">
        <v>4273</v>
      </c>
      <c r="L11497" s="12" t="str">
        <f>RIGHT(K11497, 4)</f>
        <v>2021</v>
      </c>
      <c r="M11497" s="16">
        <v>44287</v>
      </c>
      <c r="N11497" s="14" t="str">
        <f>TEXT(M11497,"mmmm")</f>
        <v>April</v>
      </c>
      <c r="O11497" s="15">
        <f>MONTH(M11497)</f>
        <v>4</v>
      </c>
      <c r="P11497" s="11" t="s">
        <v>4273</v>
      </c>
      <c r="Q11497" s="16">
        <v>44287</v>
      </c>
      <c r="R11497" s="11" t="s">
        <v>21739</v>
      </c>
      <c r="S11497" s="52" t="str">
        <f>IFERROR(LEFT(R11497,FIND(" ",R11497)-1),R11497)</f>
        <v>0</v>
      </c>
      <c r="T11497" s="11">
        <v>0</v>
      </c>
      <c r="U11497" s="48">
        <f>IF(AND(T11497&gt;3,T11497&lt;&gt;"-"),"&gt;3",T11497)</f>
        <v>0</v>
      </c>
      <c r="V11497" s="11">
        <v>0</v>
      </c>
      <c r="W11497" s="61">
        <f>IF(V11497="-","",V11497)</f>
        <v>0</v>
      </c>
      <c r="X11497" s="11" t="s">
        <v>687</v>
      </c>
    </row>
    <row r="11498" spans="1:24" ht="15" customHeight="1" x14ac:dyDescent="0.3">
      <c r="A11498" s="10">
        <v>11497</v>
      </c>
      <c r="B11498" s="11" t="s">
        <v>21740</v>
      </c>
      <c r="C11498" s="11" t="s">
        <v>39</v>
      </c>
      <c r="D11498" s="11" t="s">
        <v>33</v>
      </c>
      <c r="E11498" s="11" t="str">
        <f>IFERROR(LEFT(D11498, FIND("-",D11498,1)-2),D11498)</f>
        <v>OPERASI</v>
      </c>
      <c r="F11498" s="11" t="s">
        <v>84</v>
      </c>
      <c r="G11498" s="55" t="s">
        <v>20371</v>
      </c>
      <c r="H11498" s="11" t="s">
        <v>670</v>
      </c>
      <c r="I11498" s="11" t="s">
        <v>675</v>
      </c>
      <c r="J11498" s="11" t="s">
        <v>20375</v>
      </c>
      <c r="K11498" s="11" t="s">
        <v>1003</v>
      </c>
      <c r="L11498" s="12" t="str">
        <f>RIGHT(K11498, 4)</f>
        <v>2023</v>
      </c>
      <c r="M11498" s="16">
        <v>45201</v>
      </c>
      <c r="N11498" s="14" t="str">
        <f>TEXT(M11498,"mmmm")</f>
        <v>October</v>
      </c>
      <c r="O11498" s="15">
        <f>MONTH(M11498)</f>
        <v>10</v>
      </c>
      <c r="P11498" s="11" t="s">
        <v>1003</v>
      </c>
      <c r="Q11498" s="16">
        <v>45201</v>
      </c>
      <c r="R11498" s="11" t="s">
        <v>21741</v>
      </c>
      <c r="S11498" s="52" t="str">
        <f>IFERROR(LEFT(R11498,FIND(" ",R11498)-1),R11498)</f>
        <v>0</v>
      </c>
      <c r="T11498" s="11">
        <v>0</v>
      </c>
      <c r="U11498" s="48">
        <f>IF(AND(T11498&gt;3,T11498&lt;&gt;"-"),"&gt;3",T11498)</f>
        <v>0</v>
      </c>
      <c r="V11498" s="11">
        <v>0</v>
      </c>
      <c r="W11498" s="61">
        <f>IF(V11498="-","",V11498)</f>
        <v>0</v>
      </c>
      <c r="X11498" s="11" t="s">
        <v>30</v>
      </c>
    </row>
    <row r="11499" spans="1:24" ht="15" customHeight="1" x14ac:dyDescent="0.3">
      <c r="A11499" s="10">
        <v>11498</v>
      </c>
      <c r="B11499" s="11" t="s">
        <v>21742</v>
      </c>
      <c r="C11499" s="11" t="s">
        <v>25</v>
      </c>
      <c r="D11499" s="11" t="s">
        <v>61</v>
      </c>
      <c r="E11499" s="11" t="str">
        <f>IFERROR(LEFT(D11499, FIND("-",D11499,1)-2),D11499)</f>
        <v>KESELAMATAN</v>
      </c>
      <c r="F11499" s="11" t="s">
        <v>62</v>
      </c>
      <c r="G11499" s="55" t="s">
        <v>20371</v>
      </c>
      <c r="H11499" s="11" t="s">
        <v>670</v>
      </c>
      <c r="I11499" s="11" t="s">
        <v>675</v>
      </c>
      <c r="J11499" s="11" t="s">
        <v>20375</v>
      </c>
      <c r="K11499" s="11" t="s">
        <v>457</v>
      </c>
      <c r="L11499" s="12" t="str">
        <f>RIGHT(K11499, 4)</f>
        <v>2022</v>
      </c>
      <c r="M11499" s="16">
        <v>44851</v>
      </c>
      <c r="N11499" s="14" t="str">
        <f>TEXT(M11499,"mmmm")</f>
        <v>October</v>
      </c>
      <c r="O11499" s="15">
        <f>MONTH(M11499)</f>
        <v>10</v>
      </c>
      <c r="P11499" s="11" t="s">
        <v>457</v>
      </c>
      <c r="Q11499" s="16">
        <v>44851</v>
      </c>
      <c r="R11499" s="11" t="s">
        <v>21743</v>
      </c>
      <c r="S11499" s="52" t="str">
        <f>IFERROR(LEFT(R11499,FIND(" ",R11499)-1),R11499)</f>
        <v>0</v>
      </c>
      <c r="T11499" s="11">
        <v>0</v>
      </c>
      <c r="U11499" s="48">
        <f>IF(AND(T11499&gt;3,T11499&lt;&gt;"-"),"&gt;3",T11499)</f>
        <v>0</v>
      </c>
      <c r="V11499" s="11">
        <v>0</v>
      </c>
      <c r="W11499" s="61">
        <f>IF(V11499="-","",V11499)</f>
        <v>0</v>
      </c>
      <c r="X11499" s="11" t="s">
        <v>30</v>
      </c>
    </row>
    <row r="11500" spans="1:24" ht="15" customHeight="1" x14ac:dyDescent="0.3">
      <c r="A11500" s="10">
        <v>11499</v>
      </c>
      <c r="B11500" s="11" t="s">
        <v>21744</v>
      </c>
      <c r="C11500" s="11" t="s">
        <v>39</v>
      </c>
      <c r="D11500" s="11" t="s">
        <v>33</v>
      </c>
      <c r="E11500" s="11" t="str">
        <f>IFERROR(LEFT(D11500, FIND("-",D11500,1)-2),D11500)</f>
        <v>OPERASI</v>
      </c>
      <c r="F11500" s="11" t="s">
        <v>34</v>
      </c>
      <c r="G11500" s="55" t="s">
        <v>20371</v>
      </c>
      <c r="H11500" s="11" t="s">
        <v>670</v>
      </c>
      <c r="I11500" s="11" t="s">
        <v>675</v>
      </c>
      <c r="J11500" s="11" t="s">
        <v>741</v>
      </c>
      <c r="K11500" s="11" t="s">
        <v>1003</v>
      </c>
      <c r="L11500" s="12" t="str">
        <f>RIGHT(K11500, 4)</f>
        <v>2023</v>
      </c>
      <c r="M11500" s="16">
        <v>45201</v>
      </c>
      <c r="N11500" s="14" t="str">
        <f>TEXT(M11500,"mmmm")</f>
        <v>October</v>
      </c>
      <c r="O11500" s="15">
        <f>MONTH(M11500)</f>
        <v>10</v>
      </c>
      <c r="P11500" s="11" t="s">
        <v>1003</v>
      </c>
      <c r="Q11500" s="16">
        <v>45201</v>
      </c>
      <c r="R11500" s="11" t="s">
        <v>21745</v>
      </c>
      <c r="S11500" s="52" t="str">
        <f>IFERROR(LEFT(R11500,FIND(" ",R11500)-1),R11500)</f>
        <v>0</v>
      </c>
      <c r="T11500" s="11">
        <v>0</v>
      </c>
      <c r="U11500" s="48">
        <f>IF(AND(T11500&gt;3,T11500&lt;&gt;"-"),"&gt;3",T11500)</f>
        <v>0</v>
      </c>
      <c r="V11500" s="11">
        <v>0</v>
      </c>
      <c r="W11500" s="61">
        <f>IF(V11500="-","",V11500)</f>
        <v>0</v>
      </c>
      <c r="X11500" s="11" t="s">
        <v>30</v>
      </c>
    </row>
    <row r="11501" spans="1:24" ht="15" customHeight="1" x14ac:dyDescent="0.3">
      <c r="A11501" s="10">
        <v>11500</v>
      </c>
      <c r="B11501" s="11" t="s">
        <v>21746</v>
      </c>
      <c r="C11501" s="11" t="s">
        <v>25</v>
      </c>
      <c r="D11501" s="11" t="s">
        <v>33</v>
      </c>
      <c r="E11501" s="11" t="str">
        <f>IFERROR(LEFT(D11501, FIND("-",D11501,1)-2),D11501)</f>
        <v>OPERASI</v>
      </c>
      <c r="F11501" s="11" t="s">
        <v>84</v>
      </c>
      <c r="G11501" s="55" t="s">
        <v>20371</v>
      </c>
      <c r="H11501" s="11" t="s">
        <v>670</v>
      </c>
      <c r="I11501" s="11" t="s">
        <v>675</v>
      </c>
      <c r="J11501" s="11" t="s">
        <v>813</v>
      </c>
      <c r="K11501" s="11" t="s">
        <v>5224</v>
      </c>
      <c r="L11501" s="12" t="str">
        <f>RIGHT(K11501, 4)</f>
        <v>2021</v>
      </c>
      <c r="M11501" s="16">
        <v>44424</v>
      </c>
      <c r="N11501" s="14" t="str">
        <f>TEXT(M11501,"mmmm")</f>
        <v>August</v>
      </c>
      <c r="O11501" s="15">
        <f>MONTH(M11501)</f>
        <v>8</v>
      </c>
      <c r="P11501" s="11" t="s">
        <v>5224</v>
      </c>
      <c r="Q11501" s="16">
        <v>44424</v>
      </c>
      <c r="R11501" s="11" t="s">
        <v>21747</v>
      </c>
      <c r="S11501" s="52" t="str">
        <f>IFERROR(LEFT(R11501,FIND(" ",R11501)-1),R11501)</f>
        <v>0</v>
      </c>
      <c r="T11501" s="11">
        <v>0</v>
      </c>
      <c r="U11501" s="48">
        <f>IF(AND(T11501&gt;3,T11501&lt;&gt;"-"),"&gt;3",T11501)</f>
        <v>0</v>
      </c>
      <c r="V11501" s="11">
        <v>0</v>
      </c>
      <c r="W11501" s="61">
        <f>IF(V11501="-","",V11501)</f>
        <v>0</v>
      </c>
      <c r="X11501" s="11" t="s">
        <v>30</v>
      </c>
    </row>
    <row r="11502" spans="1:24" ht="15" customHeight="1" x14ac:dyDescent="0.3">
      <c r="A11502" s="10">
        <v>11501</v>
      </c>
      <c r="B11502" s="11" t="s">
        <v>21748</v>
      </c>
      <c r="C11502" s="11" t="s">
        <v>25</v>
      </c>
      <c r="D11502" s="11" t="s">
        <v>122</v>
      </c>
      <c r="E11502" s="11" t="str">
        <f>IFERROR(LEFT(D11502, FIND("-",D11502,1)-2),D11502)</f>
        <v>SISTEM</v>
      </c>
      <c r="F11502" s="11" t="s">
        <v>27</v>
      </c>
      <c r="G11502" s="55" t="s">
        <v>20371</v>
      </c>
      <c r="H11502" s="11" t="s">
        <v>670</v>
      </c>
      <c r="I11502" s="11" t="s">
        <v>671</v>
      </c>
      <c r="J11502" s="11" t="s">
        <v>755</v>
      </c>
      <c r="K11502" s="11" t="s">
        <v>2154</v>
      </c>
      <c r="L11502" s="12" t="str">
        <f>RIGHT(K11502, 4)</f>
        <v>2023</v>
      </c>
      <c r="M11502" s="16">
        <v>45247</v>
      </c>
      <c r="N11502" s="14" t="str">
        <f>TEXT(M11502,"mmmm")</f>
        <v>November</v>
      </c>
      <c r="O11502" s="15">
        <f>MONTH(M11502)</f>
        <v>11</v>
      </c>
      <c r="P11502" s="11" t="s">
        <v>2154</v>
      </c>
      <c r="Q11502" s="16">
        <v>45247</v>
      </c>
      <c r="R11502" s="11" t="s">
        <v>21749</v>
      </c>
      <c r="S11502" s="52" t="str">
        <f>IFERROR(LEFT(R11502,FIND(" ",R11502)-1),R11502)</f>
        <v>0</v>
      </c>
      <c r="T11502" s="11">
        <v>0</v>
      </c>
      <c r="U11502" s="48">
        <f>IF(AND(T11502&gt;3,T11502&lt;&gt;"-"),"&gt;3",T11502)</f>
        <v>0</v>
      </c>
      <c r="V11502" s="11">
        <v>0</v>
      </c>
      <c r="W11502" s="61">
        <f>IF(V11502="-","",V11502)</f>
        <v>0</v>
      </c>
      <c r="X11502" s="11" t="s">
        <v>30</v>
      </c>
    </row>
    <row r="11503" spans="1:24" ht="15" customHeight="1" x14ac:dyDescent="0.3">
      <c r="A11503" s="10">
        <v>11502</v>
      </c>
      <c r="B11503" s="11" t="s">
        <v>21750</v>
      </c>
      <c r="C11503" s="11" t="s">
        <v>39</v>
      </c>
      <c r="D11503" s="11" t="s">
        <v>33</v>
      </c>
      <c r="E11503" s="11" t="str">
        <f>IFERROR(LEFT(D11503, FIND("-",D11503,1)-2),D11503)</f>
        <v>OPERASI</v>
      </c>
      <c r="F11503" s="11" t="s">
        <v>34</v>
      </c>
      <c r="G11503" s="55" t="s">
        <v>20371</v>
      </c>
      <c r="H11503" s="11" t="s">
        <v>670</v>
      </c>
      <c r="I11503" s="11" t="s">
        <v>675</v>
      </c>
      <c r="J11503" s="11" t="s">
        <v>20375</v>
      </c>
      <c r="K11503" s="11" t="s">
        <v>453</v>
      </c>
      <c r="L11503" s="12" t="str">
        <f>RIGHT(K11503, 4)</f>
        <v>2022</v>
      </c>
      <c r="M11503" s="16">
        <v>44849</v>
      </c>
      <c r="N11503" s="14" t="str">
        <f>TEXT(M11503,"mmmm")</f>
        <v>October</v>
      </c>
      <c r="O11503" s="15">
        <f>MONTH(M11503)</f>
        <v>10</v>
      </c>
      <c r="P11503" s="11" t="s">
        <v>453</v>
      </c>
      <c r="Q11503" s="16">
        <v>44849</v>
      </c>
      <c r="R11503" s="11" t="s">
        <v>6580</v>
      </c>
      <c r="S11503" s="52" t="str">
        <f>IFERROR(LEFT(R11503,FIND(" ",R11503)-1),R11503)</f>
        <v>0</v>
      </c>
      <c r="T11503" s="11">
        <v>0</v>
      </c>
      <c r="U11503" s="48">
        <f>IF(AND(T11503&gt;3,T11503&lt;&gt;"-"),"&gt;3",T11503)</f>
        <v>0</v>
      </c>
      <c r="V11503" s="11">
        <v>0</v>
      </c>
      <c r="W11503" s="61">
        <f>IF(V11503="-","",V11503)</f>
        <v>0</v>
      </c>
      <c r="X11503" s="11" t="s">
        <v>30</v>
      </c>
    </row>
    <row r="11504" spans="1:24" ht="15" customHeight="1" x14ac:dyDescent="0.3">
      <c r="A11504" s="10">
        <v>11503</v>
      </c>
      <c r="B11504" s="11" t="s">
        <v>21751</v>
      </c>
      <c r="C11504" s="11" t="s">
        <v>39</v>
      </c>
      <c r="D11504" s="11" t="s">
        <v>33</v>
      </c>
      <c r="E11504" s="11" t="str">
        <f>IFERROR(LEFT(D11504, FIND("-",D11504,1)-2),D11504)</f>
        <v>OPERASI</v>
      </c>
      <c r="F11504" s="11" t="s">
        <v>34</v>
      </c>
      <c r="G11504" s="55" t="s">
        <v>20371</v>
      </c>
      <c r="H11504" s="11" t="s">
        <v>670</v>
      </c>
      <c r="I11504" s="11" t="s">
        <v>675</v>
      </c>
      <c r="J11504" s="11" t="s">
        <v>20375</v>
      </c>
      <c r="K11504" s="11" t="s">
        <v>1003</v>
      </c>
      <c r="L11504" s="12" t="str">
        <f>RIGHT(K11504, 4)</f>
        <v>2023</v>
      </c>
      <c r="M11504" s="16">
        <v>45201</v>
      </c>
      <c r="N11504" s="14" t="str">
        <f>TEXT(M11504,"mmmm")</f>
        <v>October</v>
      </c>
      <c r="O11504" s="15">
        <f>MONTH(M11504)</f>
        <v>10</v>
      </c>
      <c r="P11504" s="11" t="s">
        <v>1003</v>
      </c>
      <c r="Q11504" s="16">
        <v>45201</v>
      </c>
      <c r="R11504" s="11" t="s">
        <v>21752</v>
      </c>
      <c r="S11504" s="52" t="str">
        <f>IFERROR(LEFT(R11504,FIND(" ",R11504)-1),R11504)</f>
        <v>0</v>
      </c>
      <c r="T11504" s="11">
        <v>0</v>
      </c>
      <c r="U11504" s="48">
        <f>IF(AND(T11504&gt;3,T11504&lt;&gt;"-"),"&gt;3",T11504)</f>
        <v>0</v>
      </c>
      <c r="V11504" s="11">
        <v>0</v>
      </c>
      <c r="W11504" s="61">
        <f>IF(V11504="-","",V11504)</f>
        <v>0</v>
      </c>
      <c r="X11504" s="11" t="s">
        <v>30</v>
      </c>
    </row>
    <row r="11505" spans="1:24" ht="15" customHeight="1" x14ac:dyDescent="0.3">
      <c r="A11505" s="10">
        <v>11504</v>
      </c>
      <c r="B11505" s="11" t="s">
        <v>21753</v>
      </c>
      <c r="C11505" s="11" t="s">
        <v>39</v>
      </c>
      <c r="D11505" s="11" t="s">
        <v>33</v>
      </c>
      <c r="E11505" s="11" t="str">
        <f>IFERROR(LEFT(D11505, FIND("-",D11505,1)-2),D11505)</f>
        <v>OPERASI</v>
      </c>
      <c r="F11505" s="11" t="s">
        <v>34</v>
      </c>
      <c r="G11505" s="55" t="s">
        <v>20371</v>
      </c>
      <c r="H11505" s="11" t="s">
        <v>670</v>
      </c>
      <c r="I11505" s="11" t="s">
        <v>675</v>
      </c>
      <c r="J11505" s="11" t="s">
        <v>20375</v>
      </c>
      <c r="K11505" s="11" t="s">
        <v>238</v>
      </c>
      <c r="L11505" s="12" t="str">
        <f>RIGHT(K11505, 4)</f>
        <v>2021</v>
      </c>
      <c r="M11505" s="16">
        <v>44467</v>
      </c>
      <c r="N11505" s="14" t="str">
        <f>TEXT(M11505,"mmmm")</f>
        <v>September</v>
      </c>
      <c r="O11505" s="15">
        <f>MONTH(M11505)</f>
        <v>9</v>
      </c>
      <c r="P11505" s="11" t="s">
        <v>238</v>
      </c>
      <c r="Q11505" s="16">
        <v>44467</v>
      </c>
      <c r="R11505" s="11" t="s">
        <v>21754</v>
      </c>
      <c r="S11505" s="52" t="str">
        <f>IFERROR(LEFT(R11505,FIND(" ",R11505)-1),R11505)</f>
        <v>0</v>
      </c>
      <c r="T11505" s="11">
        <v>0</v>
      </c>
      <c r="U11505" s="48">
        <f>IF(AND(T11505&gt;3,T11505&lt;&gt;"-"),"&gt;3",T11505)</f>
        <v>0</v>
      </c>
      <c r="V11505" s="11">
        <v>0</v>
      </c>
      <c r="W11505" s="61">
        <f>IF(V11505="-","",V11505)</f>
        <v>0</v>
      </c>
      <c r="X11505" s="11" t="s">
        <v>30</v>
      </c>
    </row>
    <row r="11506" spans="1:24" ht="15" customHeight="1" x14ac:dyDescent="0.3">
      <c r="A11506" s="10">
        <v>11505</v>
      </c>
      <c r="B11506" s="11" t="s">
        <v>21755</v>
      </c>
      <c r="C11506" s="11" t="s">
        <v>39</v>
      </c>
      <c r="D11506" s="11" t="s">
        <v>33</v>
      </c>
      <c r="E11506" s="11" t="str">
        <f>IFERROR(LEFT(D11506, FIND("-",D11506,1)-2),D11506)</f>
        <v>OPERASI</v>
      </c>
      <c r="F11506" s="11" t="s">
        <v>34</v>
      </c>
      <c r="G11506" s="55" t="s">
        <v>20371</v>
      </c>
      <c r="H11506" s="11" t="s">
        <v>670</v>
      </c>
      <c r="I11506" s="11" t="s">
        <v>675</v>
      </c>
      <c r="J11506" s="11" t="s">
        <v>20375</v>
      </c>
      <c r="K11506" s="11" t="s">
        <v>1460</v>
      </c>
      <c r="L11506" s="12" t="str">
        <f>RIGHT(K11506, 4)</f>
        <v>2022</v>
      </c>
      <c r="M11506" s="16">
        <v>44845</v>
      </c>
      <c r="N11506" s="14" t="str">
        <f>TEXT(M11506,"mmmm")</f>
        <v>October</v>
      </c>
      <c r="O11506" s="15">
        <f>MONTH(M11506)</f>
        <v>10</v>
      </c>
      <c r="P11506" s="11" t="s">
        <v>1460</v>
      </c>
      <c r="Q11506" s="16">
        <v>44845</v>
      </c>
      <c r="R11506" s="11" t="s">
        <v>21756</v>
      </c>
      <c r="S11506" s="52" t="str">
        <f>IFERROR(LEFT(R11506,FIND(" ",R11506)-1),R11506)</f>
        <v>0</v>
      </c>
      <c r="T11506" s="11">
        <v>0</v>
      </c>
      <c r="U11506" s="48">
        <f>IF(AND(T11506&gt;3,T11506&lt;&gt;"-"),"&gt;3",T11506)</f>
        <v>0</v>
      </c>
      <c r="V11506" s="11">
        <v>0</v>
      </c>
      <c r="W11506" s="61">
        <f>IF(V11506="-","",V11506)</f>
        <v>0</v>
      </c>
      <c r="X11506" s="11" t="s">
        <v>30</v>
      </c>
    </row>
    <row r="11507" spans="1:24" ht="15" customHeight="1" x14ac:dyDescent="0.3">
      <c r="A11507" s="10">
        <v>11506</v>
      </c>
      <c r="B11507" s="11" t="s">
        <v>21757</v>
      </c>
      <c r="C11507" s="11" t="s">
        <v>39</v>
      </c>
      <c r="D11507" s="11" t="s">
        <v>51</v>
      </c>
      <c r="E11507" s="11" t="str">
        <f>IFERROR(LEFT(D11507, FIND("-",D11507,1)-2),D11507)</f>
        <v>OPERASI</v>
      </c>
      <c r="F11507" s="11" t="s">
        <v>27</v>
      </c>
      <c r="G11507" s="55" t="s">
        <v>20371</v>
      </c>
      <c r="H11507" s="11" t="s">
        <v>670</v>
      </c>
      <c r="I11507" s="11" t="s">
        <v>671</v>
      </c>
      <c r="J11507" s="11" t="s">
        <v>697</v>
      </c>
      <c r="K11507" s="11" t="s">
        <v>248</v>
      </c>
      <c r="L11507" s="12" t="str">
        <f>RIGHT(K11507, 4)</f>
        <v>2021</v>
      </c>
      <c r="M11507" s="16">
        <v>44481</v>
      </c>
      <c r="N11507" s="14" t="str">
        <f>TEXT(M11507,"mmmm")</f>
        <v>October</v>
      </c>
      <c r="O11507" s="15">
        <f>MONTH(M11507)</f>
        <v>10</v>
      </c>
      <c r="P11507" s="11" t="s">
        <v>248</v>
      </c>
      <c r="Q11507" s="16">
        <v>44481</v>
      </c>
      <c r="R11507" s="11" t="s">
        <v>16383</v>
      </c>
      <c r="S11507" s="52" t="str">
        <f>IFERROR(LEFT(R11507,FIND(" ",R11507)-1),R11507)</f>
        <v>0</v>
      </c>
      <c r="T11507" s="11">
        <v>0</v>
      </c>
      <c r="U11507" s="48">
        <f>IF(AND(T11507&gt;3,T11507&lt;&gt;"-"),"&gt;3",T11507)</f>
        <v>0</v>
      </c>
      <c r="V11507" s="11">
        <v>0</v>
      </c>
      <c r="W11507" s="61">
        <f>IF(V11507="-","",V11507)</f>
        <v>0</v>
      </c>
      <c r="X11507" s="11" t="s">
        <v>30</v>
      </c>
    </row>
    <row r="11508" spans="1:24" ht="15" customHeight="1" x14ac:dyDescent="0.3">
      <c r="A11508" s="10">
        <v>11507</v>
      </c>
      <c r="B11508" s="11" t="s">
        <v>21758</v>
      </c>
      <c r="C11508" s="11" t="s">
        <v>39</v>
      </c>
      <c r="D11508" s="11" t="s">
        <v>33</v>
      </c>
      <c r="E11508" s="11" t="str">
        <f>IFERROR(LEFT(D11508, FIND("-",D11508,1)-2),D11508)</f>
        <v>OPERASI</v>
      </c>
      <c r="F11508" s="11" t="s">
        <v>34</v>
      </c>
      <c r="G11508" s="55" t="s">
        <v>20371</v>
      </c>
      <c r="H11508" s="11" t="s">
        <v>670</v>
      </c>
      <c r="I11508" s="11" t="s">
        <v>675</v>
      </c>
      <c r="J11508" s="11" t="s">
        <v>20375</v>
      </c>
      <c r="K11508" s="11" t="s">
        <v>453</v>
      </c>
      <c r="L11508" s="12" t="str">
        <f>RIGHT(K11508, 4)</f>
        <v>2022</v>
      </c>
      <c r="M11508" s="16">
        <v>44849</v>
      </c>
      <c r="N11508" s="14" t="str">
        <f>TEXT(M11508,"mmmm")</f>
        <v>October</v>
      </c>
      <c r="O11508" s="15">
        <f>MONTH(M11508)</f>
        <v>10</v>
      </c>
      <c r="P11508" s="11" t="s">
        <v>453</v>
      </c>
      <c r="Q11508" s="16">
        <v>44849</v>
      </c>
      <c r="R11508" s="11" t="s">
        <v>21759</v>
      </c>
      <c r="S11508" s="52" t="str">
        <f>IFERROR(LEFT(R11508,FIND(" ",R11508)-1),R11508)</f>
        <v>0</v>
      </c>
      <c r="T11508" s="11">
        <v>0</v>
      </c>
      <c r="U11508" s="48">
        <f>IF(AND(T11508&gt;3,T11508&lt;&gt;"-"),"&gt;3",T11508)</f>
        <v>0</v>
      </c>
      <c r="V11508" s="11">
        <v>0</v>
      </c>
      <c r="W11508" s="61">
        <f>IF(V11508="-","",V11508)</f>
        <v>0</v>
      </c>
      <c r="X11508" s="11" t="s">
        <v>30</v>
      </c>
    </row>
    <row r="11509" spans="1:24" ht="15" customHeight="1" x14ac:dyDescent="0.3">
      <c r="A11509" s="10">
        <v>11508</v>
      </c>
      <c r="B11509" s="11" t="s">
        <v>21760</v>
      </c>
      <c r="C11509" s="11" t="s">
        <v>39</v>
      </c>
      <c r="D11509" s="11" t="s">
        <v>40</v>
      </c>
      <c r="E11509" s="11" t="str">
        <f>IFERROR(LEFT(D11509, FIND("-",D11509,1)-2),D11509)</f>
        <v>SISTEM</v>
      </c>
      <c r="F11509" s="11" t="s">
        <v>165</v>
      </c>
      <c r="G11509" s="55" t="s">
        <v>20371</v>
      </c>
      <c r="H11509" s="11" t="s">
        <v>684</v>
      </c>
      <c r="I11509" s="11" t="s">
        <v>675</v>
      </c>
      <c r="J11509" s="11" t="s">
        <v>879</v>
      </c>
      <c r="K11509" s="11" t="s">
        <v>431</v>
      </c>
      <c r="L11509" s="12" t="str">
        <f>RIGHT(K11509, 4)</f>
        <v>2022</v>
      </c>
      <c r="M11509" s="16">
        <v>44831</v>
      </c>
      <c r="N11509" s="14" t="str">
        <f>TEXT(M11509,"mmmm")</f>
        <v>September</v>
      </c>
      <c r="O11509" s="15">
        <f>MONTH(M11509)</f>
        <v>9</v>
      </c>
      <c r="P11509" s="11" t="s">
        <v>431</v>
      </c>
      <c r="Q11509" s="16">
        <v>44831</v>
      </c>
      <c r="R11509" s="11" t="s">
        <v>21761</v>
      </c>
      <c r="S11509" s="52" t="str">
        <f>IFERROR(LEFT(R11509,FIND(" ",R11509)-1),R11509)</f>
        <v>0</v>
      </c>
      <c r="T11509" s="11">
        <v>0</v>
      </c>
      <c r="U11509" s="48">
        <f>IF(AND(T11509&gt;3,T11509&lt;&gt;"-"),"&gt;3",T11509)</f>
        <v>0</v>
      </c>
      <c r="V11509" s="11">
        <v>0</v>
      </c>
      <c r="W11509" s="61">
        <f>IF(V11509="-","",V11509)</f>
        <v>0</v>
      </c>
      <c r="X11509" s="11" t="s">
        <v>1654</v>
      </c>
    </row>
    <row r="11510" spans="1:24" ht="15" customHeight="1" x14ac:dyDescent="0.3">
      <c r="A11510" s="10">
        <v>11509</v>
      </c>
      <c r="B11510" s="11" t="s">
        <v>21762</v>
      </c>
      <c r="C11510" s="11" t="s">
        <v>39</v>
      </c>
      <c r="D11510" s="11" t="s">
        <v>33</v>
      </c>
      <c r="E11510" s="11" t="str">
        <f>IFERROR(LEFT(D11510, FIND("-",D11510,1)-2),D11510)</f>
        <v>OPERASI</v>
      </c>
      <c r="F11510" s="11" t="s">
        <v>34</v>
      </c>
      <c r="G11510" s="55" t="s">
        <v>20371</v>
      </c>
      <c r="H11510" s="11" t="s">
        <v>670</v>
      </c>
      <c r="I11510" s="11" t="s">
        <v>675</v>
      </c>
      <c r="J11510" s="11" t="s">
        <v>741</v>
      </c>
      <c r="K11510" s="11" t="s">
        <v>1003</v>
      </c>
      <c r="L11510" s="12" t="str">
        <f>RIGHT(K11510, 4)</f>
        <v>2023</v>
      </c>
      <c r="M11510" s="16">
        <v>45201</v>
      </c>
      <c r="N11510" s="14" t="str">
        <f>TEXT(M11510,"mmmm")</f>
        <v>October</v>
      </c>
      <c r="O11510" s="15">
        <f>MONTH(M11510)</f>
        <v>10</v>
      </c>
      <c r="P11510" s="11" t="s">
        <v>1003</v>
      </c>
      <c r="Q11510" s="16">
        <v>45201</v>
      </c>
      <c r="R11510" s="11" t="s">
        <v>21763</v>
      </c>
      <c r="S11510" s="52" t="str">
        <f>IFERROR(LEFT(R11510,FIND(" ",R11510)-1),R11510)</f>
        <v>0</v>
      </c>
      <c r="T11510" s="11">
        <v>0</v>
      </c>
      <c r="U11510" s="48">
        <f>IF(AND(T11510&gt;3,T11510&lt;&gt;"-"),"&gt;3",T11510)</f>
        <v>0</v>
      </c>
      <c r="V11510" s="11">
        <v>0</v>
      </c>
      <c r="W11510" s="61">
        <f>IF(V11510="-","",V11510)</f>
        <v>0</v>
      </c>
      <c r="X11510" s="11" t="s">
        <v>30</v>
      </c>
    </row>
    <row r="11511" spans="1:24" ht="15" customHeight="1" x14ac:dyDescent="0.3">
      <c r="A11511" s="10">
        <v>11510</v>
      </c>
      <c r="B11511" s="11" t="s">
        <v>21764</v>
      </c>
      <c r="C11511" s="11" t="s">
        <v>39</v>
      </c>
      <c r="D11511" s="11" t="s">
        <v>339</v>
      </c>
      <c r="E11511" s="11" t="str">
        <f>IFERROR(LEFT(D11511, FIND("-",D11511,1)-2),D11511)</f>
        <v>RANGKAIAN</v>
      </c>
      <c r="F11511" s="11" t="s">
        <v>107</v>
      </c>
      <c r="G11511" s="55" t="s">
        <v>20371</v>
      </c>
      <c r="H11511" s="11" t="s">
        <v>670</v>
      </c>
      <c r="I11511" s="11" t="s">
        <v>671</v>
      </c>
      <c r="J11511" s="11" t="s">
        <v>20810</v>
      </c>
      <c r="K11511" s="11" t="s">
        <v>672</v>
      </c>
      <c r="L11511" s="12" t="str">
        <f>RIGHT(K11511, 4)</f>
        <v>2023</v>
      </c>
      <c r="M11511" s="16">
        <v>45278</v>
      </c>
      <c r="N11511" s="14" t="str">
        <f>TEXT(M11511,"mmmm")</f>
        <v>December</v>
      </c>
      <c r="O11511" s="15">
        <f>MONTH(M11511)</f>
        <v>12</v>
      </c>
      <c r="P11511" s="11" t="s">
        <v>672</v>
      </c>
      <c r="Q11511" s="16">
        <v>45278</v>
      </c>
      <c r="R11511" s="11" t="s">
        <v>21765</v>
      </c>
      <c r="S11511" s="52" t="str">
        <f>IFERROR(LEFT(R11511,FIND(" ",R11511)-1),R11511)</f>
        <v>0</v>
      </c>
      <c r="T11511" s="11">
        <v>0</v>
      </c>
      <c r="U11511" s="48">
        <f>IF(AND(T11511&gt;3,T11511&lt;&gt;"-"),"&gt;3",T11511)</f>
        <v>0</v>
      </c>
      <c r="V11511" s="11">
        <v>0</v>
      </c>
      <c r="W11511" s="61">
        <f>IF(V11511="-","",V11511)</f>
        <v>0</v>
      </c>
      <c r="X11511" s="11" t="s">
        <v>30</v>
      </c>
    </row>
    <row r="11512" spans="1:24" ht="15" customHeight="1" x14ac:dyDescent="0.3">
      <c r="A11512" s="10">
        <v>11511</v>
      </c>
      <c r="B11512" s="11" t="s">
        <v>21766</v>
      </c>
      <c r="C11512" s="11" t="s">
        <v>25</v>
      </c>
      <c r="D11512" s="11" t="s">
        <v>33</v>
      </c>
      <c r="E11512" s="11" t="str">
        <f>IFERROR(LEFT(D11512, FIND("-",D11512,1)-2),D11512)</f>
        <v>OPERASI</v>
      </c>
      <c r="F11512" s="11" t="s">
        <v>27</v>
      </c>
      <c r="G11512" s="55" t="s">
        <v>20371</v>
      </c>
      <c r="H11512" s="11" t="s">
        <v>670</v>
      </c>
      <c r="I11512" s="11" t="s">
        <v>671</v>
      </c>
      <c r="J11512" s="11" t="s">
        <v>741</v>
      </c>
      <c r="K11512" s="11" t="s">
        <v>2853</v>
      </c>
      <c r="L11512" s="12" t="str">
        <f>RIGHT(K11512, 4)</f>
        <v>2020</v>
      </c>
      <c r="M11512" s="16">
        <v>43893</v>
      </c>
      <c r="N11512" s="14" t="str">
        <f>TEXT(M11512,"mmmm")</f>
        <v>March</v>
      </c>
      <c r="O11512" s="15">
        <f>MONTH(M11512)</f>
        <v>3</v>
      </c>
      <c r="P11512" s="11" t="s">
        <v>2853</v>
      </c>
      <c r="Q11512" s="16">
        <v>43893</v>
      </c>
      <c r="R11512" s="11" t="s">
        <v>21767</v>
      </c>
      <c r="S11512" s="52" t="str">
        <f>IFERROR(LEFT(R11512,FIND(" ",R11512)-1),R11512)</f>
        <v>0</v>
      </c>
      <c r="T11512" s="11">
        <v>0</v>
      </c>
      <c r="U11512" s="48">
        <f>IF(AND(T11512&gt;3,T11512&lt;&gt;"-"),"&gt;3",T11512)</f>
        <v>0</v>
      </c>
      <c r="V11512" s="11">
        <v>0</v>
      </c>
      <c r="W11512" s="61">
        <f>IF(V11512="-","",V11512)</f>
        <v>0</v>
      </c>
      <c r="X11512" s="11" t="s">
        <v>30</v>
      </c>
    </row>
    <row r="11513" spans="1:24" ht="15" customHeight="1" x14ac:dyDescent="0.3">
      <c r="A11513" s="10">
        <v>11512</v>
      </c>
      <c r="B11513" s="11" t="s">
        <v>21768</v>
      </c>
      <c r="C11513" s="11" t="s">
        <v>25</v>
      </c>
      <c r="D11513" s="11" t="s">
        <v>330</v>
      </c>
      <c r="E11513" s="11" t="str">
        <f>IFERROR(LEFT(D11513, FIND("-",D11513,1)-2),D11513)</f>
        <v>SISTEM</v>
      </c>
      <c r="F11513" s="11" t="s">
        <v>331</v>
      </c>
      <c r="G11513" s="55" t="s">
        <v>20371</v>
      </c>
      <c r="H11513" s="11" t="s">
        <v>684</v>
      </c>
      <c r="I11513" s="11" t="s">
        <v>675</v>
      </c>
      <c r="J11513" s="11" t="s">
        <v>778</v>
      </c>
      <c r="K11513" s="11" t="s">
        <v>3713</v>
      </c>
      <c r="L11513" s="12" t="str">
        <f>RIGHT(K11513, 4)</f>
        <v>2022</v>
      </c>
      <c r="M11513" s="16">
        <v>44768</v>
      </c>
      <c r="N11513" s="14" t="str">
        <f>TEXT(M11513,"mmmm")</f>
        <v>July</v>
      </c>
      <c r="O11513" s="15">
        <f>MONTH(M11513)</f>
        <v>7</v>
      </c>
      <c r="P11513" s="11" t="s">
        <v>3713</v>
      </c>
      <c r="Q11513" s="16">
        <v>44768</v>
      </c>
      <c r="R11513" s="11" t="s">
        <v>16440</v>
      </c>
      <c r="S11513" s="52" t="str">
        <f>IFERROR(LEFT(R11513,FIND(" ",R11513)-1),R11513)</f>
        <v>0</v>
      </c>
      <c r="T11513" s="11">
        <v>0</v>
      </c>
      <c r="U11513" s="48">
        <f>IF(AND(T11513&gt;3,T11513&lt;&gt;"-"),"&gt;3",T11513)</f>
        <v>0</v>
      </c>
      <c r="V11513" s="11">
        <v>0</v>
      </c>
      <c r="W11513" s="61">
        <f>IF(V11513="-","",V11513)</f>
        <v>0</v>
      </c>
      <c r="X11513" s="11" t="s">
        <v>687</v>
      </c>
    </row>
    <row r="11514" spans="1:24" ht="15" customHeight="1" x14ac:dyDescent="0.3">
      <c r="A11514" s="10">
        <v>11513</v>
      </c>
      <c r="B11514" s="11" t="s">
        <v>21769</v>
      </c>
      <c r="C11514" s="11" t="s">
        <v>25</v>
      </c>
      <c r="D11514" s="11" t="s">
        <v>61</v>
      </c>
      <c r="E11514" s="11" t="str">
        <f>IFERROR(LEFT(D11514, FIND("-",D11514,1)-2),D11514)</f>
        <v>KESELAMATAN</v>
      </c>
      <c r="F11514" s="11" t="s">
        <v>62</v>
      </c>
      <c r="G11514" s="55" t="s">
        <v>20371</v>
      </c>
      <c r="H11514" s="11" t="s">
        <v>670</v>
      </c>
      <c r="I11514" s="11" t="s">
        <v>680</v>
      </c>
      <c r="J11514" s="11" t="s">
        <v>371</v>
      </c>
      <c r="K11514" s="11" t="s">
        <v>3854</v>
      </c>
      <c r="L11514" s="12" t="str">
        <f>RIGHT(K11514, 4)</f>
        <v>2020</v>
      </c>
      <c r="M11514" s="16">
        <v>44019</v>
      </c>
      <c r="N11514" s="14" t="str">
        <f>TEXT(M11514,"mmmm")</f>
        <v>July</v>
      </c>
      <c r="O11514" s="15">
        <f>MONTH(M11514)</f>
        <v>7</v>
      </c>
      <c r="P11514" s="11" t="s">
        <v>3854</v>
      </c>
      <c r="Q11514" s="16">
        <v>44019</v>
      </c>
      <c r="R11514" s="11" t="s">
        <v>21770</v>
      </c>
      <c r="S11514" s="52" t="str">
        <f>IFERROR(LEFT(R11514,FIND(" ",R11514)-1),R11514)</f>
        <v>0</v>
      </c>
      <c r="T11514" s="11">
        <v>0</v>
      </c>
      <c r="U11514" s="48">
        <f>IF(AND(T11514&gt;3,T11514&lt;&gt;"-"),"&gt;3",T11514)</f>
        <v>0</v>
      </c>
      <c r="V11514" s="11">
        <v>0</v>
      </c>
      <c r="W11514" s="61">
        <f>IF(V11514="-","",V11514)</f>
        <v>0</v>
      </c>
      <c r="X11514" s="11" t="s">
        <v>30</v>
      </c>
    </row>
    <row r="11515" spans="1:24" ht="15" customHeight="1" x14ac:dyDescent="0.3">
      <c r="A11515" s="10">
        <v>11514</v>
      </c>
      <c r="B11515" s="11" t="s">
        <v>21771</v>
      </c>
      <c r="C11515" s="11" t="s">
        <v>25</v>
      </c>
      <c r="D11515" s="11" t="s">
        <v>61</v>
      </c>
      <c r="E11515" s="11" t="str">
        <f>IFERROR(LEFT(D11515, FIND("-",D11515,1)-2),D11515)</f>
        <v>KESELAMATAN</v>
      </c>
      <c r="F11515" s="11" t="s">
        <v>21772</v>
      </c>
      <c r="G11515" s="55" t="s">
        <v>20371</v>
      </c>
      <c r="H11515" s="11" t="s">
        <v>670</v>
      </c>
      <c r="I11515" s="11" t="s">
        <v>675</v>
      </c>
      <c r="J11515" s="11" t="s">
        <v>279</v>
      </c>
      <c r="K11515" s="11" t="s">
        <v>1207</v>
      </c>
      <c r="L11515" s="12" t="str">
        <f>RIGHT(K11515, 4)</f>
        <v>2021</v>
      </c>
      <c r="M11515" s="16">
        <v>44482</v>
      </c>
      <c r="N11515" s="14" t="str">
        <f>TEXT(M11515,"mmmm")</f>
        <v>October</v>
      </c>
      <c r="O11515" s="15">
        <f>MONTH(M11515)</f>
        <v>10</v>
      </c>
      <c r="P11515" s="11" t="s">
        <v>1207</v>
      </c>
      <c r="Q11515" s="16">
        <v>44482</v>
      </c>
      <c r="R11515" s="11" t="s">
        <v>21773</v>
      </c>
      <c r="S11515" s="52" t="str">
        <f>IFERROR(LEFT(R11515,FIND(" ",R11515)-1),R11515)</f>
        <v>0</v>
      </c>
      <c r="T11515" s="11">
        <v>0</v>
      </c>
      <c r="U11515" s="48">
        <f>IF(AND(T11515&gt;3,T11515&lt;&gt;"-"),"&gt;3",T11515)</f>
        <v>0</v>
      </c>
      <c r="V11515" s="11">
        <v>0</v>
      </c>
      <c r="W11515" s="61">
        <f>IF(V11515="-","",V11515)</f>
        <v>0</v>
      </c>
      <c r="X11515" s="11" t="s">
        <v>30</v>
      </c>
    </row>
    <row r="11516" spans="1:24" ht="15" customHeight="1" x14ac:dyDescent="0.3">
      <c r="A11516" s="10">
        <v>11515</v>
      </c>
      <c r="B11516" s="11" t="s">
        <v>21774</v>
      </c>
      <c r="C11516" s="11" t="s">
        <v>39</v>
      </c>
      <c r="D11516" s="11" t="s">
        <v>339</v>
      </c>
      <c r="E11516" s="11" t="str">
        <f>IFERROR(LEFT(D11516, FIND("-",D11516,1)-2),D11516)</f>
        <v>RANGKAIAN</v>
      </c>
      <c r="F11516" s="11" t="s">
        <v>628</v>
      </c>
      <c r="G11516" s="55" t="s">
        <v>20371</v>
      </c>
      <c r="H11516" s="11" t="s">
        <v>670</v>
      </c>
      <c r="I11516" s="11" t="s">
        <v>675</v>
      </c>
      <c r="J11516" s="11" t="s">
        <v>20375</v>
      </c>
      <c r="K11516" s="11" t="s">
        <v>21775</v>
      </c>
      <c r="L11516" s="12" t="str">
        <f>RIGHT(K11516, 4)</f>
        <v>2023</v>
      </c>
      <c r="M11516" s="16">
        <v>45143</v>
      </c>
      <c r="N11516" s="14" t="str">
        <f>TEXT(M11516,"mmmm")</f>
        <v>August</v>
      </c>
      <c r="O11516" s="15">
        <f>MONTH(M11516)</f>
        <v>8</v>
      </c>
      <c r="P11516" s="11" t="s">
        <v>21775</v>
      </c>
      <c r="Q11516" s="16">
        <v>45143</v>
      </c>
      <c r="R11516" s="11" t="s">
        <v>21776</v>
      </c>
      <c r="S11516" s="52" t="str">
        <f>IFERROR(LEFT(R11516,FIND(" ",R11516)-1),R11516)</f>
        <v>0</v>
      </c>
      <c r="T11516" s="11">
        <v>0</v>
      </c>
      <c r="U11516" s="48">
        <f>IF(AND(T11516&gt;3,T11516&lt;&gt;"-"),"&gt;3",T11516)</f>
        <v>0</v>
      </c>
      <c r="V11516" s="11">
        <v>0</v>
      </c>
      <c r="W11516" s="61">
        <f>IF(V11516="-","",V11516)</f>
        <v>0</v>
      </c>
      <c r="X11516" s="11" t="s">
        <v>30</v>
      </c>
    </row>
    <row r="11517" spans="1:24" ht="15" customHeight="1" x14ac:dyDescent="0.3">
      <c r="A11517" s="10">
        <v>11516</v>
      </c>
      <c r="B11517" s="11" t="s">
        <v>21777</v>
      </c>
      <c r="C11517" s="11" t="s">
        <v>25</v>
      </c>
      <c r="D11517" s="11" t="s">
        <v>135</v>
      </c>
      <c r="E11517" s="11" t="str">
        <f>IFERROR(LEFT(D11517, FIND("-",D11517,1)-2),D11517)</f>
        <v>APLIKASI</v>
      </c>
      <c r="F11517" s="11" t="s">
        <v>136</v>
      </c>
      <c r="G11517" s="55" t="s">
        <v>20371</v>
      </c>
      <c r="H11517" s="11" t="s">
        <v>670</v>
      </c>
      <c r="I11517" s="11" t="s">
        <v>675</v>
      </c>
      <c r="J11517" s="11" t="s">
        <v>20375</v>
      </c>
      <c r="K11517" s="11" t="s">
        <v>9018</v>
      </c>
      <c r="L11517" s="12" t="str">
        <f>RIGHT(K11517, 4)</f>
        <v>2021</v>
      </c>
      <c r="M11517" s="16">
        <v>44393</v>
      </c>
      <c r="N11517" s="14" t="str">
        <f>TEXT(M11517,"mmmm")</f>
        <v>July</v>
      </c>
      <c r="O11517" s="15">
        <f>MONTH(M11517)</f>
        <v>7</v>
      </c>
      <c r="P11517" s="11" t="s">
        <v>9018</v>
      </c>
      <c r="Q11517" s="16">
        <v>44393</v>
      </c>
      <c r="R11517" s="11" t="s">
        <v>21778</v>
      </c>
      <c r="S11517" s="52" t="str">
        <f>IFERROR(LEFT(R11517,FIND(" ",R11517)-1),R11517)</f>
        <v>0</v>
      </c>
      <c r="T11517" s="11">
        <v>0</v>
      </c>
      <c r="U11517" s="48">
        <f>IF(AND(T11517&gt;3,T11517&lt;&gt;"-"),"&gt;3",T11517)</f>
        <v>0</v>
      </c>
      <c r="V11517" s="11">
        <v>0</v>
      </c>
      <c r="W11517" s="61">
        <f>IF(V11517="-","",V11517)</f>
        <v>0</v>
      </c>
      <c r="X11517" s="11" t="s">
        <v>30</v>
      </c>
    </row>
    <row r="11518" spans="1:24" ht="15" customHeight="1" x14ac:dyDescent="0.3">
      <c r="A11518" s="10">
        <v>11517</v>
      </c>
      <c r="B11518" s="11" t="s">
        <v>21779</v>
      </c>
      <c r="C11518" s="11" t="s">
        <v>39</v>
      </c>
      <c r="D11518" s="11" t="s">
        <v>33</v>
      </c>
      <c r="E11518" s="11" t="str">
        <f>IFERROR(LEFT(D11518, FIND("-",D11518,1)-2),D11518)</f>
        <v>OPERASI</v>
      </c>
      <c r="F11518" s="11" t="s">
        <v>27</v>
      </c>
      <c r="G11518" s="55" t="s">
        <v>20371</v>
      </c>
      <c r="H11518" s="11" t="s">
        <v>670</v>
      </c>
      <c r="I11518" s="11" t="s">
        <v>675</v>
      </c>
      <c r="J11518" s="11" t="s">
        <v>20375</v>
      </c>
      <c r="K11518" s="11" t="s">
        <v>2004</v>
      </c>
      <c r="L11518" s="12" t="str">
        <f>RIGHT(K11518, 4)</f>
        <v>2021</v>
      </c>
      <c r="M11518" s="16">
        <v>44477</v>
      </c>
      <c r="N11518" s="14" t="str">
        <f>TEXT(M11518,"mmmm")</f>
        <v>October</v>
      </c>
      <c r="O11518" s="15">
        <f>MONTH(M11518)</f>
        <v>10</v>
      </c>
      <c r="P11518" s="11" t="s">
        <v>2004</v>
      </c>
      <c r="Q11518" s="16">
        <v>44477</v>
      </c>
      <c r="R11518" s="11" t="s">
        <v>21780</v>
      </c>
      <c r="S11518" s="52" t="str">
        <f>IFERROR(LEFT(R11518,FIND(" ",R11518)-1),R11518)</f>
        <v>0</v>
      </c>
      <c r="T11518" s="11">
        <v>0</v>
      </c>
      <c r="U11518" s="48">
        <f>IF(AND(T11518&gt;3,T11518&lt;&gt;"-"),"&gt;3",T11518)</f>
        <v>0</v>
      </c>
      <c r="V11518" s="11">
        <v>0</v>
      </c>
      <c r="W11518" s="61">
        <f>IF(V11518="-","",V11518)</f>
        <v>0</v>
      </c>
      <c r="X11518" s="11" t="s">
        <v>30</v>
      </c>
    </row>
    <row r="11519" spans="1:24" ht="15" customHeight="1" x14ac:dyDescent="0.3">
      <c r="A11519" s="10">
        <v>11518</v>
      </c>
      <c r="B11519" s="11" t="s">
        <v>21781</v>
      </c>
      <c r="C11519" s="11" t="s">
        <v>39</v>
      </c>
      <c r="D11519" s="11" t="s">
        <v>61</v>
      </c>
      <c r="E11519" s="11" t="str">
        <f>IFERROR(LEFT(D11519, FIND("-",D11519,1)-2),D11519)</f>
        <v>KESELAMATAN</v>
      </c>
      <c r="F11519" s="11" t="s">
        <v>27</v>
      </c>
      <c r="G11519" s="55" t="s">
        <v>20371</v>
      </c>
      <c r="H11519" s="11" t="s">
        <v>670</v>
      </c>
      <c r="I11519" s="11" t="s">
        <v>680</v>
      </c>
      <c r="J11519" s="11" t="s">
        <v>787</v>
      </c>
      <c r="K11519" s="11" t="s">
        <v>1279</v>
      </c>
      <c r="L11519" s="12" t="str">
        <f>RIGHT(K11519, 4)</f>
        <v>2022</v>
      </c>
      <c r="M11519" s="16">
        <v>44677</v>
      </c>
      <c r="N11519" s="14" t="str">
        <f>TEXT(M11519,"mmmm")</f>
        <v>April</v>
      </c>
      <c r="O11519" s="15">
        <f>MONTH(M11519)</f>
        <v>4</v>
      </c>
      <c r="P11519" s="11" t="s">
        <v>1279</v>
      </c>
      <c r="Q11519" s="16">
        <v>44677</v>
      </c>
      <c r="R11519" s="11" t="s">
        <v>21782</v>
      </c>
      <c r="S11519" s="52" t="str">
        <f>IFERROR(LEFT(R11519,FIND(" ",R11519)-1),R11519)</f>
        <v>0</v>
      </c>
      <c r="T11519" s="11">
        <v>0</v>
      </c>
      <c r="U11519" s="48">
        <f>IF(AND(T11519&gt;3,T11519&lt;&gt;"-"),"&gt;3",T11519)</f>
        <v>0</v>
      </c>
      <c r="V11519" s="11">
        <v>0</v>
      </c>
      <c r="W11519" s="61">
        <f>IF(V11519="-","",V11519)</f>
        <v>0</v>
      </c>
      <c r="X11519" s="11" t="s">
        <v>30</v>
      </c>
    </row>
    <row r="11520" spans="1:24" ht="15" customHeight="1" x14ac:dyDescent="0.3">
      <c r="A11520" s="10">
        <v>11519</v>
      </c>
      <c r="B11520" s="11" t="s">
        <v>21783</v>
      </c>
      <c r="C11520" s="11" t="s">
        <v>39</v>
      </c>
      <c r="D11520" s="11" t="s">
        <v>33</v>
      </c>
      <c r="E11520" s="11" t="str">
        <f>IFERROR(LEFT(D11520, FIND("-",D11520,1)-2),D11520)</f>
        <v>OPERASI</v>
      </c>
      <c r="F11520" s="11" t="s">
        <v>34</v>
      </c>
      <c r="G11520" s="55" t="s">
        <v>20371</v>
      </c>
      <c r="H11520" s="11" t="s">
        <v>670</v>
      </c>
      <c r="I11520" s="11" t="s">
        <v>675</v>
      </c>
      <c r="J11520" s="11" t="s">
        <v>20375</v>
      </c>
      <c r="K11520" s="11" t="s">
        <v>453</v>
      </c>
      <c r="L11520" s="12" t="str">
        <f>RIGHT(K11520, 4)</f>
        <v>2022</v>
      </c>
      <c r="M11520" s="16">
        <v>44849</v>
      </c>
      <c r="N11520" s="14" t="str">
        <f>TEXT(M11520,"mmmm")</f>
        <v>October</v>
      </c>
      <c r="O11520" s="15">
        <f>MONTH(M11520)</f>
        <v>10</v>
      </c>
      <c r="P11520" s="11" t="s">
        <v>453</v>
      </c>
      <c r="Q11520" s="16">
        <v>44849</v>
      </c>
      <c r="R11520" s="11" t="s">
        <v>21784</v>
      </c>
      <c r="S11520" s="52" t="str">
        <f>IFERROR(LEFT(R11520,FIND(" ",R11520)-1),R11520)</f>
        <v>0</v>
      </c>
      <c r="T11520" s="11">
        <v>0</v>
      </c>
      <c r="U11520" s="48">
        <f>IF(AND(T11520&gt;3,T11520&lt;&gt;"-"),"&gt;3",T11520)</f>
        <v>0</v>
      </c>
      <c r="V11520" s="11">
        <v>0</v>
      </c>
      <c r="W11520" s="61">
        <f>IF(V11520="-","",V11520)</f>
        <v>0</v>
      </c>
      <c r="X11520" s="11" t="s">
        <v>30</v>
      </c>
    </row>
    <row r="11521" spans="1:24" ht="15" customHeight="1" x14ac:dyDescent="0.3">
      <c r="A11521" s="10">
        <v>11520</v>
      </c>
      <c r="B11521" s="11" t="s">
        <v>21785</v>
      </c>
      <c r="C11521" s="11" t="s">
        <v>39</v>
      </c>
      <c r="D11521" s="11" t="s">
        <v>339</v>
      </c>
      <c r="E11521" s="11" t="str">
        <f>IFERROR(LEFT(D11521, FIND("-",D11521,1)-2),D11521)</f>
        <v>RANGKAIAN</v>
      </c>
      <c r="F11521" s="11" t="s">
        <v>669</v>
      </c>
      <c r="G11521" s="55" t="s">
        <v>20371</v>
      </c>
      <c r="H11521" s="11" t="s">
        <v>670</v>
      </c>
      <c r="I11521" s="11" t="s">
        <v>675</v>
      </c>
      <c r="J11521" s="11" t="s">
        <v>20810</v>
      </c>
      <c r="K11521" s="11" t="s">
        <v>2895</v>
      </c>
      <c r="L11521" s="12" t="str">
        <f>RIGHT(K11521, 4)</f>
        <v>2023</v>
      </c>
      <c r="M11521" s="16">
        <v>45083</v>
      </c>
      <c r="N11521" s="14" t="str">
        <f>TEXT(M11521,"mmmm")</f>
        <v>June</v>
      </c>
      <c r="O11521" s="15">
        <f>MONTH(M11521)</f>
        <v>6</v>
      </c>
      <c r="P11521" s="11" t="s">
        <v>2895</v>
      </c>
      <c r="Q11521" s="16">
        <v>45083</v>
      </c>
      <c r="R11521" s="11" t="s">
        <v>21786</v>
      </c>
      <c r="S11521" s="52" t="str">
        <f>IFERROR(LEFT(R11521,FIND(" ",R11521)-1),R11521)</f>
        <v>0</v>
      </c>
      <c r="T11521" s="11">
        <v>0</v>
      </c>
      <c r="U11521" s="48">
        <f>IF(AND(T11521&gt;3,T11521&lt;&gt;"-"),"&gt;3",T11521)</f>
        <v>0</v>
      </c>
      <c r="V11521" s="11">
        <v>0</v>
      </c>
      <c r="W11521" s="61">
        <f>IF(V11521="-","",V11521)</f>
        <v>0</v>
      </c>
      <c r="X11521" s="11" t="s">
        <v>30</v>
      </c>
    </row>
    <row r="11522" spans="1:24" ht="15" customHeight="1" x14ac:dyDescent="0.3">
      <c r="A11522" s="10">
        <v>11521</v>
      </c>
      <c r="B11522" s="11" t="s">
        <v>21787</v>
      </c>
      <c r="C11522" s="11" t="s">
        <v>39</v>
      </c>
      <c r="D11522" s="11" t="s">
        <v>33</v>
      </c>
      <c r="E11522" s="11" t="str">
        <f>IFERROR(LEFT(D11522, FIND("-",D11522,1)-2),D11522)</f>
        <v>OPERASI</v>
      </c>
      <c r="F11522" s="11" t="s">
        <v>34</v>
      </c>
      <c r="G11522" s="55" t="s">
        <v>20371</v>
      </c>
      <c r="H11522" s="11" t="s">
        <v>670</v>
      </c>
      <c r="I11522" s="11" t="s">
        <v>675</v>
      </c>
      <c r="J11522" s="11" t="s">
        <v>20375</v>
      </c>
      <c r="K11522" s="11" t="s">
        <v>1963</v>
      </c>
      <c r="L11522" s="12" t="str">
        <f>RIGHT(K11522, 4)</f>
        <v>2023</v>
      </c>
      <c r="M11522" s="16">
        <v>45251</v>
      </c>
      <c r="N11522" s="14" t="str">
        <f>TEXT(M11522,"mmmm")</f>
        <v>November</v>
      </c>
      <c r="O11522" s="15">
        <f>MONTH(M11522)</f>
        <v>11</v>
      </c>
      <c r="P11522" s="11" t="s">
        <v>1963</v>
      </c>
      <c r="Q11522" s="16">
        <v>45251</v>
      </c>
      <c r="R11522" s="11" t="s">
        <v>21788</v>
      </c>
      <c r="S11522" s="52" t="str">
        <f>IFERROR(LEFT(R11522,FIND(" ",R11522)-1),R11522)</f>
        <v>0</v>
      </c>
      <c r="T11522" s="11">
        <v>0</v>
      </c>
      <c r="U11522" s="48">
        <f>IF(AND(T11522&gt;3,T11522&lt;&gt;"-"),"&gt;3",T11522)</f>
        <v>0</v>
      </c>
      <c r="V11522" s="11">
        <v>0</v>
      </c>
      <c r="W11522" s="61">
        <f>IF(V11522="-","",V11522)</f>
        <v>0</v>
      </c>
      <c r="X11522" s="11" t="s">
        <v>30</v>
      </c>
    </row>
    <row r="11523" spans="1:24" ht="15" customHeight="1" x14ac:dyDescent="0.3">
      <c r="A11523" s="10">
        <v>11522</v>
      </c>
      <c r="B11523" s="11" t="s">
        <v>21789</v>
      </c>
      <c r="C11523" s="11" t="s">
        <v>25</v>
      </c>
      <c r="D11523" s="11" t="s">
        <v>693</v>
      </c>
      <c r="E11523" s="11" t="str">
        <f>IFERROR(LEFT(D11523, FIND("-",D11523,1)-2),D11523)</f>
        <v>SISTEM</v>
      </c>
      <c r="F11523" s="11" t="s">
        <v>27</v>
      </c>
      <c r="G11523" s="55" t="s">
        <v>20371</v>
      </c>
      <c r="H11523" s="11" t="s">
        <v>684</v>
      </c>
      <c r="I11523" s="11" t="s">
        <v>707</v>
      </c>
      <c r="J11523" s="11" t="s">
        <v>3891</v>
      </c>
      <c r="K11523" s="11" t="s">
        <v>577</v>
      </c>
      <c r="L11523" s="12" t="str">
        <f>RIGHT(K11523, 4)</f>
        <v>2023</v>
      </c>
      <c r="M11523" s="16">
        <v>45069</v>
      </c>
      <c r="N11523" s="14" t="str">
        <f>TEXT(M11523,"mmmm")</f>
        <v>May</v>
      </c>
      <c r="O11523" s="15">
        <f>MONTH(M11523)</f>
        <v>5</v>
      </c>
      <c r="P11523" s="11" t="s">
        <v>577</v>
      </c>
      <c r="Q11523" s="16">
        <v>45069</v>
      </c>
      <c r="R11523" s="11" t="s">
        <v>21790</v>
      </c>
      <c r="S11523" s="52" t="str">
        <f>IFERROR(LEFT(R11523,FIND(" ",R11523)-1),R11523)</f>
        <v>0</v>
      </c>
      <c r="T11523" s="11">
        <v>0</v>
      </c>
      <c r="U11523" s="48">
        <f>IF(AND(T11523&gt;3,T11523&lt;&gt;"-"),"&gt;3",T11523)</f>
        <v>0</v>
      </c>
      <c r="V11523" s="11">
        <v>0</v>
      </c>
      <c r="W11523" s="61">
        <f>IF(V11523="-","",V11523)</f>
        <v>0</v>
      </c>
      <c r="X11523" s="11" t="s">
        <v>687</v>
      </c>
    </row>
    <row r="11524" spans="1:24" ht="15" customHeight="1" x14ac:dyDescent="0.3">
      <c r="A11524" s="10">
        <v>11523</v>
      </c>
      <c r="B11524" s="11" t="s">
        <v>21791</v>
      </c>
      <c r="C11524" s="11" t="s">
        <v>39</v>
      </c>
      <c r="D11524" s="11" t="s">
        <v>33</v>
      </c>
      <c r="E11524" s="11" t="str">
        <f>IFERROR(LEFT(D11524, FIND("-",D11524,1)-2),D11524)</f>
        <v>OPERASI</v>
      </c>
      <c r="F11524" s="11" t="s">
        <v>34</v>
      </c>
      <c r="G11524" s="55" t="s">
        <v>20371</v>
      </c>
      <c r="H11524" s="11" t="s">
        <v>670</v>
      </c>
      <c r="I11524" s="11" t="s">
        <v>675</v>
      </c>
      <c r="J11524" s="11" t="s">
        <v>20375</v>
      </c>
      <c r="K11524" s="11" t="s">
        <v>1255</v>
      </c>
      <c r="L11524" s="12" t="str">
        <f>RIGHT(K11524, 4)</f>
        <v>2023</v>
      </c>
      <c r="M11524" s="16">
        <v>45225</v>
      </c>
      <c r="N11524" s="14" t="str">
        <f>TEXT(M11524,"mmmm")</f>
        <v>October</v>
      </c>
      <c r="O11524" s="15">
        <f>MONTH(M11524)</f>
        <v>10</v>
      </c>
      <c r="P11524" s="11" t="s">
        <v>1255</v>
      </c>
      <c r="Q11524" s="16">
        <v>45225</v>
      </c>
      <c r="R11524" s="11" t="s">
        <v>21792</v>
      </c>
      <c r="S11524" s="52" t="str">
        <f>IFERROR(LEFT(R11524,FIND(" ",R11524)-1),R11524)</f>
        <v>0</v>
      </c>
      <c r="T11524" s="11">
        <v>0</v>
      </c>
      <c r="U11524" s="48">
        <f>IF(AND(T11524&gt;3,T11524&lt;&gt;"-"),"&gt;3",T11524)</f>
        <v>0</v>
      </c>
      <c r="V11524" s="11">
        <v>0</v>
      </c>
      <c r="W11524" s="61">
        <f>IF(V11524="-","",V11524)</f>
        <v>0</v>
      </c>
      <c r="X11524" s="11" t="s">
        <v>30</v>
      </c>
    </row>
    <row r="11525" spans="1:24" ht="15" customHeight="1" x14ac:dyDescent="0.3">
      <c r="A11525" s="10">
        <v>11524</v>
      </c>
      <c r="B11525" s="11" t="s">
        <v>21793</v>
      </c>
      <c r="C11525" s="11" t="s">
        <v>25</v>
      </c>
      <c r="D11525" s="11" t="s">
        <v>51</v>
      </c>
      <c r="E11525" s="11" t="str">
        <f>IFERROR(LEFT(D11525, FIND("-",D11525,1)-2),D11525)</f>
        <v>OPERASI</v>
      </c>
      <c r="F11525" s="11" t="s">
        <v>52</v>
      </c>
      <c r="G11525" s="55" t="s">
        <v>20371</v>
      </c>
      <c r="H11525" s="11" t="s">
        <v>684</v>
      </c>
      <c r="I11525" s="11" t="s">
        <v>675</v>
      </c>
      <c r="J11525" s="11" t="s">
        <v>813</v>
      </c>
      <c r="K11525" s="11" t="s">
        <v>1929</v>
      </c>
      <c r="L11525" s="12" t="str">
        <f>RIGHT(K11525, 4)</f>
        <v>2021</v>
      </c>
      <c r="M11525" s="16">
        <v>44258</v>
      </c>
      <c r="N11525" s="14" t="str">
        <f>TEXT(M11525,"mmmm")</f>
        <v>March</v>
      </c>
      <c r="O11525" s="15">
        <f>MONTH(M11525)</f>
        <v>3</v>
      </c>
      <c r="P11525" s="11" t="s">
        <v>1929</v>
      </c>
      <c r="Q11525" s="16">
        <v>44258</v>
      </c>
      <c r="R11525" s="11" t="s">
        <v>21794</v>
      </c>
      <c r="S11525" s="52" t="str">
        <f>IFERROR(LEFT(R11525,FIND(" ",R11525)-1),R11525)</f>
        <v>0</v>
      </c>
      <c r="T11525" s="11">
        <v>0</v>
      </c>
      <c r="U11525" s="48">
        <f>IF(AND(T11525&gt;3,T11525&lt;&gt;"-"),"&gt;3",T11525)</f>
        <v>0</v>
      </c>
      <c r="V11525" s="11">
        <v>0</v>
      </c>
      <c r="W11525" s="61">
        <f>IF(V11525="-","",V11525)</f>
        <v>0</v>
      </c>
      <c r="X11525" s="11" t="s">
        <v>687</v>
      </c>
    </row>
    <row r="11526" spans="1:24" ht="15" customHeight="1" x14ac:dyDescent="0.3">
      <c r="A11526" s="10">
        <v>11525</v>
      </c>
      <c r="B11526" s="11" t="s">
        <v>21795</v>
      </c>
      <c r="C11526" s="11" t="s">
        <v>39</v>
      </c>
      <c r="D11526" s="11" t="s">
        <v>33</v>
      </c>
      <c r="E11526" s="11" t="str">
        <f>IFERROR(LEFT(D11526, FIND("-",D11526,1)-2),D11526)</f>
        <v>OPERASI</v>
      </c>
      <c r="F11526" s="11" t="s">
        <v>27</v>
      </c>
      <c r="G11526" s="55" t="s">
        <v>20371</v>
      </c>
      <c r="H11526" s="11" t="s">
        <v>670</v>
      </c>
      <c r="I11526" s="11" t="s">
        <v>675</v>
      </c>
      <c r="J11526" s="11" t="s">
        <v>20375</v>
      </c>
      <c r="K11526" s="11" t="s">
        <v>216</v>
      </c>
      <c r="L11526" s="12" t="str">
        <f>RIGHT(K11526, 4)</f>
        <v>2021</v>
      </c>
      <c r="M11526" s="16">
        <v>44448</v>
      </c>
      <c r="N11526" s="14" t="str">
        <f>TEXT(M11526,"mmmm")</f>
        <v>September</v>
      </c>
      <c r="O11526" s="15">
        <f>MONTH(M11526)</f>
        <v>9</v>
      </c>
      <c r="P11526" s="11" t="s">
        <v>216</v>
      </c>
      <c r="Q11526" s="16">
        <v>44448</v>
      </c>
      <c r="R11526" s="11" t="s">
        <v>21796</v>
      </c>
      <c r="S11526" s="52" t="str">
        <f>IFERROR(LEFT(R11526,FIND(" ",R11526)-1),R11526)</f>
        <v>0</v>
      </c>
      <c r="T11526" s="11">
        <v>0</v>
      </c>
      <c r="U11526" s="48">
        <f>IF(AND(T11526&gt;3,T11526&lt;&gt;"-"),"&gt;3",T11526)</f>
        <v>0</v>
      </c>
      <c r="V11526" s="11">
        <v>0</v>
      </c>
      <c r="W11526" s="61">
        <f>IF(V11526="-","",V11526)</f>
        <v>0</v>
      </c>
      <c r="X11526" s="11" t="s">
        <v>30</v>
      </c>
    </row>
    <row r="11527" spans="1:24" ht="15" customHeight="1" x14ac:dyDescent="0.3">
      <c r="A11527" s="10">
        <v>11526</v>
      </c>
      <c r="B11527" s="11" t="s">
        <v>21797</v>
      </c>
      <c r="C11527" s="11" t="s">
        <v>25</v>
      </c>
      <c r="D11527" s="11" t="s">
        <v>51</v>
      </c>
      <c r="E11527" s="11" t="str">
        <f>IFERROR(LEFT(D11527, FIND("-",D11527,1)-2),D11527)</f>
        <v>OPERASI</v>
      </c>
      <c r="F11527" s="11" t="s">
        <v>92</v>
      </c>
      <c r="G11527" s="55" t="s">
        <v>20371</v>
      </c>
      <c r="H11527" s="11" t="s">
        <v>670</v>
      </c>
      <c r="I11527" s="11" t="s">
        <v>671</v>
      </c>
      <c r="J11527" s="11" t="s">
        <v>697</v>
      </c>
      <c r="K11527" s="11" t="s">
        <v>2885</v>
      </c>
      <c r="L11527" s="12" t="str">
        <f>RIGHT(K11527, 4)</f>
        <v>2022</v>
      </c>
      <c r="M11527" s="16">
        <v>44701</v>
      </c>
      <c r="N11527" s="14" t="str">
        <f>TEXT(M11527,"mmmm")</f>
        <v>May</v>
      </c>
      <c r="O11527" s="15">
        <f>MONTH(M11527)</f>
        <v>5</v>
      </c>
      <c r="P11527" s="11" t="s">
        <v>2885</v>
      </c>
      <c r="Q11527" s="16">
        <v>44701</v>
      </c>
      <c r="R11527" s="11" t="s">
        <v>21798</v>
      </c>
      <c r="S11527" s="52" t="str">
        <f>IFERROR(LEFT(R11527,FIND(" ",R11527)-1),R11527)</f>
        <v>0</v>
      </c>
      <c r="T11527" s="11">
        <v>0</v>
      </c>
      <c r="U11527" s="48">
        <f>IF(AND(T11527&gt;3,T11527&lt;&gt;"-"),"&gt;3",T11527)</f>
        <v>0</v>
      </c>
      <c r="V11527" s="11">
        <v>0</v>
      </c>
      <c r="W11527" s="61">
        <f>IF(V11527="-","",V11527)</f>
        <v>0</v>
      </c>
      <c r="X11527" s="11" t="s">
        <v>30</v>
      </c>
    </row>
    <row r="11528" spans="1:24" ht="15" customHeight="1" x14ac:dyDescent="0.3">
      <c r="A11528" s="10">
        <v>11527</v>
      </c>
      <c r="B11528" s="11" t="s">
        <v>21799</v>
      </c>
      <c r="C11528" s="11" t="s">
        <v>39</v>
      </c>
      <c r="D11528" s="11" t="s">
        <v>33</v>
      </c>
      <c r="E11528" s="11" t="str">
        <f>IFERROR(LEFT(D11528, FIND("-",D11528,1)-2),D11528)</f>
        <v>OPERASI</v>
      </c>
      <c r="F11528" s="11" t="s">
        <v>452</v>
      </c>
      <c r="G11528" s="55" t="s">
        <v>20371</v>
      </c>
      <c r="H11528" s="11" t="s">
        <v>684</v>
      </c>
      <c r="I11528" s="11" t="s">
        <v>675</v>
      </c>
      <c r="J11528" s="11" t="s">
        <v>741</v>
      </c>
      <c r="K11528" s="11" t="s">
        <v>2762</v>
      </c>
      <c r="L11528" s="12" t="str">
        <f>RIGHT(K11528, 4)</f>
        <v>2021</v>
      </c>
      <c r="M11528" s="16">
        <v>44447</v>
      </c>
      <c r="N11528" s="14" t="str">
        <f>TEXT(M11528,"mmmm")</f>
        <v>September</v>
      </c>
      <c r="O11528" s="15">
        <f>MONTH(M11528)</f>
        <v>9</v>
      </c>
      <c r="P11528" s="11" t="s">
        <v>2762</v>
      </c>
      <c r="Q11528" s="16">
        <v>44447</v>
      </c>
      <c r="R11528" s="11" t="s">
        <v>21800</v>
      </c>
      <c r="S11528" s="52" t="str">
        <f>IFERROR(LEFT(R11528,FIND(" ",R11528)-1),R11528)</f>
        <v>0</v>
      </c>
      <c r="T11528" s="11">
        <v>0</v>
      </c>
      <c r="U11528" s="48">
        <f>IF(AND(T11528&gt;3,T11528&lt;&gt;"-"),"&gt;3",T11528)</f>
        <v>0</v>
      </c>
      <c r="V11528" s="11">
        <v>0</v>
      </c>
      <c r="W11528" s="61">
        <f>IF(V11528="-","",V11528)</f>
        <v>0</v>
      </c>
      <c r="X11528" s="11" t="s">
        <v>687</v>
      </c>
    </row>
    <row r="11529" spans="1:24" ht="15" customHeight="1" x14ac:dyDescent="0.3">
      <c r="A11529" s="10">
        <v>11528</v>
      </c>
      <c r="B11529" s="11" t="s">
        <v>21801</v>
      </c>
      <c r="C11529" s="11" t="s">
        <v>39</v>
      </c>
      <c r="D11529" s="11" t="s">
        <v>51</v>
      </c>
      <c r="E11529" s="11" t="str">
        <f>IFERROR(LEFT(D11529, FIND("-",D11529,1)-2),D11529)</f>
        <v>OPERASI</v>
      </c>
      <c r="F11529" s="11" t="s">
        <v>52</v>
      </c>
      <c r="G11529" s="55" t="s">
        <v>20371</v>
      </c>
      <c r="H11529" s="11" t="s">
        <v>670</v>
      </c>
      <c r="I11529" s="11" t="s">
        <v>671</v>
      </c>
      <c r="J11529" s="11" t="s">
        <v>697</v>
      </c>
      <c r="K11529" s="11" t="s">
        <v>2878</v>
      </c>
      <c r="L11529" s="12" t="str">
        <f>RIGHT(K11529, 4)</f>
        <v>2020</v>
      </c>
      <c r="M11529" s="16">
        <v>44120</v>
      </c>
      <c r="N11529" s="14" t="str">
        <f>TEXT(M11529,"mmmm")</f>
        <v>October</v>
      </c>
      <c r="O11529" s="15">
        <f>MONTH(M11529)</f>
        <v>10</v>
      </c>
      <c r="P11529" s="11" t="s">
        <v>2878</v>
      </c>
      <c r="Q11529" s="16">
        <v>44120</v>
      </c>
      <c r="R11529" s="11" t="s">
        <v>21802</v>
      </c>
      <c r="S11529" s="52" t="str">
        <f>IFERROR(LEFT(R11529,FIND(" ",R11529)-1),R11529)</f>
        <v>0</v>
      </c>
      <c r="T11529" s="11">
        <v>0</v>
      </c>
      <c r="U11529" s="48">
        <f>IF(AND(T11529&gt;3,T11529&lt;&gt;"-"),"&gt;3",T11529)</f>
        <v>0</v>
      </c>
      <c r="V11529" s="11">
        <v>0</v>
      </c>
      <c r="W11529" s="61">
        <f>IF(V11529="-","",V11529)</f>
        <v>0</v>
      </c>
      <c r="X11529" s="11" t="s">
        <v>30</v>
      </c>
    </row>
    <row r="11530" spans="1:24" ht="15" customHeight="1" x14ac:dyDescent="0.3">
      <c r="A11530" s="10">
        <v>11529</v>
      </c>
      <c r="B11530" s="11" t="s">
        <v>21803</v>
      </c>
      <c r="C11530" s="11" t="s">
        <v>39</v>
      </c>
      <c r="D11530" s="11" t="s">
        <v>33</v>
      </c>
      <c r="E11530" s="11" t="str">
        <f>IFERROR(LEFT(D11530, FIND("-",D11530,1)-2),D11530)</f>
        <v>OPERASI</v>
      </c>
      <c r="F11530" s="11" t="s">
        <v>84</v>
      </c>
      <c r="G11530" s="55" t="s">
        <v>20371</v>
      </c>
      <c r="H11530" s="11" t="s">
        <v>670</v>
      </c>
      <c r="I11530" s="11" t="s">
        <v>675</v>
      </c>
      <c r="J11530" s="11" t="s">
        <v>813</v>
      </c>
      <c r="K11530" s="11" t="s">
        <v>1833</v>
      </c>
      <c r="L11530" s="12" t="str">
        <f>RIGHT(K11530, 4)</f>
        <v>2021</v>
      </c>
      <c r="M11530" s="16">
        <v>44484</v>
      </c>
      <c r="N11530" s="14" t="str">
        <f>TEXT(M11530,"mmmm")</f>
        <v>October</v>
      </c>
      <c r="O11530" s="15">
        <f>MONTH(M11530)</f>
        <v>10</v>
      </c>
      <c r="P11530" s="11" t="s">
        <v>1833</v>
      </c>
      <c r="Q11530" s="16">
        <v>44484</v>
      </c>
      <c r="R11530" s="11" t="s">
        <v>21804</v>
      </c>
      <c r="S11530" s="52" t="str">
        <f>IFERROR(LEFT(R11530,FIND(" ",R11530)-1),R11530)</f>
        <v>0</v>
      </c>
      <c r="T11530" s="11">
        <v>0</v>
      </c>
      <c r="U11530" s="48">
        <f>IF(AND(T11530&gt;3,T11530&lt;&gt;"-"),"&gt;3",T11530)</f>
        <v>0</v>
      </c>
      <c r="V11530" s="11">
        <v>0</v>
      </c>
      <c r="W11530" s="61">
        <f>IF(V11530="-","",V11530)</f>
        <v>0</v>
      </c>
      <c r="X11530" s="11" t="s">
        <v>30</v>
      </c>
    </row>
    <row r="11531" spans="1:24" ht="15" customHeight="1" x14ac:dyDescent="0.3">
      <c r="A11531" s="10">
        <v>11530</v>
      </c>
      <c r="B11531" s="11" t="s">
        <v>21805</v>
      </c>
      <c r="C11531" s="11" t="s">
        <v>39</v>
      </c>
      <c r="D11531" s="11" t="s">
        <v>33</v>
      </c>
      <c r="E11531" s="11" t="str">
        <f>IFERROR(LEFT(D11531, FIND("-",D11531,1)-2),D11531)</f>
        <v>OPERASI</v>
      </c>
      <c r="F11531" s="11" t="s">
        <v>27</v>
      </c>
      <c r="G11531" s="55" t="s">
        <v>20371</v>
      </c>
      <c r="H11531" s="11" t="s">
        <v>670</v>
      </c>
      <c r="I11531" s="11" t="s">
        <v>675</v>
      </c>
      <c r="J11531" s="11" t="s">
        <v>741</v>
      </c>
      <c r="K11531" s="11" t="s">
        <v>238</v>
      </c>
      <c r="L11531" s="12" t="str">
        <f>RIGHT(K11531, 4)</f>
        <v>2021</v>
      </c>
      <c r="M11531" s="16">
        <v>44467</v>
      </c>
      <c r="N11531" s="14" t="str">
        <f>TEXT(M11531,"mmmm")</f>
        <v>September</v>
      </c>
      <c r="O11531" s="15">
        <f>MONTH(M11531)</f>
        <v>9</v>
      </c>
      <c r="P11531" s="11" t="s">
        <v>238</v>
      </c>
      <c r="Q11531" s="16">
        <v>44467</v>
      </c>
      <c r="R11531" s="11" t="s">
        <v>6772</v>
      </c>
      <c r="S11531" s="52" t="str">
        <f>IFERROR(LEFT(R11531,FIND(" ",R11531)-1),R11531)</f>
        <v>0</v>
      </c>
      <c r="T11531" s="11">
        <v>0</v>
      </c>
      <c r="U11531" s="48">
        <f>IF(AND(T11531&gt;3,T11531&lt;&gt;"-"),"&gt;3",T11531)</f>
        <v>0</v>
      </c>
      <c r="V11531" s="11">
        <v>0</v>
      </c>
      <c r="W11531" s="61">
        <f>IF(V11531="-","",V11531)</f>
        <v>0</v>
      </c>
      <c r="X11531" s="11" t="s">
        <v>30</v>
      </c>
    </row>
    <row r="11532" spans="1:24" ht="15" customHeight="1" x14ac:dyDescent="0.3">
      <c r="A11532" s="10">
        <v>11531</v>
      </c>
      <c r="B11532" s="11" t="s">
        <v>21806</v>
      </c>
      <c r="C11532" s="11" t="s">
        <v>25</v>
      </c>
      <c r="D11532" s="11" t="s">
        <v>122</v>
      </c>
      <c r="E11532" s="11" t="str">
        <f>IFERROR(LEFT(D11532, FIND("-",D11532,1)-2),D11532)</f>
        <v>SISTEM</v>
      </c>
      <c r="F11532" s="11" t="s">
        <v>485</v>
      </c>
      <c r="G11532" s="55" t="s">
        <v>20371</v>
      </c>
      <c r="H11532" s="11" t="s">
        <v>670</v>
      </c>
      <c r="I11532" s="11" t="s">
        <v>671</v>
      </c>
      <c r="J11532" s="11" t="s">
        <v>755</v>
      </c>
      <c r="K11532" s="11" t="s">
        <v>1769</v>
      </c>
      <c r="L11532" s="12" t="str">
        <f>RIGHT(K11532, 4)</f>
        <v>2023</v>
      </c>
      <c r="M11532" s="16">
        <v>45240</v>
      </c>
      <c r="N11532" s="14" t="str">
        <f>TEXT(M11532,"mmmm")</f>
        <v>November</v>
      </c>
      <c r="O11532" s="15">
        <f>MONTH(M11532)</f>
        <v>11</v>
      </c>
      <c r="P11532" s="11" t="s">
        <v>1769</v>
      </c>
      <c r="Q11532" s="16">
        <v>45240</v>
      </c>
      <c r="R11532" s="11" t="s">
        <v>21807</v>
      </c>
      <c r="S11532" s="52" t="str">
        <f>IFERROR(LEFT(R11532,FIND(" ",R11532)-1),R11532)</f>
        <v>0</v>
      </c>
      <c r="T11532" s="11">
        <v>0</v>
      </c>
      <c r="U11532" s="48">
        <f>IF(AND(T11532&gt;3,T11532&lt;&gt;"-"),"&gt;3",T11532)</f>
        <v>0</v>
      </c>
      <c r="V11532" s="11">
        <v>0</v>
      </c>
      <c r="W11532" s="61">
        <f>IF(V11532="-","",V11532)</f>
        <v>0</v>
      </c>
      <c r="X11532" s="11" t="s">
        <v>30</v>
      </c>
    </row>
    <row r="11533" spans="1:24" ht="15" customHeight="1" x14ac:dyDescent="0.3">
      <c r="A11533" s="10">
        <v>11532</v>
      </c>
      <c r="B11533" s="11" t="s">
        <v>21808</v>
      </c>
      <c r="C11533" s="11" t="s">
        <v>117</v>
      </c>
      <c r="D11533" s="11" t="s">
        <v>33</v>
      </c>
      <c r="E11533" s="11" t="str">
        <f>IFERROR(LEFT(D11533, FIND("-",D11533,1)-2),D11533)</f>
        <v>OPERASI</v>
      </c>
      <c r="F11533" s="11" t="s">
        <v>84</v>
      </c>
      <c r="G11533" s="55" t="s">
        <v>20371</v>
      </c>
      <c r="H11533" s="11" t="s">
        <v>684</v>
      </c>
      <c r="I11533" s="11" t="s">
        <v>680</v>
      </c>
      <c r="J11533" s="11" t="s">
        <v>20375</v>
      </c>
      <c r="K11533" s="11" t="s">
        <v>598</v>
      </c>
      <c r="L11533" s="12" t="str">
        <f>RIGHT(K11533, 4)</f>
        <v>2023</v>
      </c>
      <c r="M11533" s="16">
        <v>45149</v>
      </c>
      <c r="N11533" s="14" t="str">
        <f>TEXT(M11533,"mmmm")</f>
        <v>August</v>
      </c>
      <c r="O11533" s="15">
        <f>MONTH(M11533)</f>
        <v>8</v>
      </c>
      <c r="P11533" s="11" t="s">
        <v>598</v>
      </c>
      <c r="Q11533" s="16">
        <v>45149</v>
      </c>
      <c r="R11533" s="11" t="s">
        <v>21809</v>
      </c>
      <c r="S11533" s="52" t="str">
        <f>IFERROR(LEFT(R11533,FIND(" ",R11533)-1),R11533)</f>
        <v>0</v>
      </c>
      <c r="T11533" s="11">
        <v>0</v>
      </c>
      <c r="U11533" s="48">
        <f>IF(AND(T11533&gt;3,T11533&lt;&gt;"-"),"&gt;3",T11533)</f>
        <v>0</v>
      </c>
      <c r="V11533" s="11">
        <v>0</v>
      </c>
      <c r="W11533" s="61">
        <f>IF(V11533="-","",V11533)</f>
        <v>0</v>
      </c>
      <c r="X11533" s="11" t="s">
        <v>687</v>
      </c>
    </row>
    <row r="11534" spans="1:24" ht="15" customHeight="1" x14ac:dyDescent="0.3">
      <c r="A11534" s="10">
        <v>11533</v>
      </c>
      <c r="B11534" s="11" t="s">
        <v>21810</v>
      </c>
      <c r="C11534" s="11" t="s">
        <v>39</v>
      </c>
      <c r="D11534" s="11" t="s">
        <v>209</v>
      </c>
      <c r="E11534" s="11" t="str">
        <f>IFERROR(LEFT(D11534, FIND("-",D11534,1)-2),D11534)</f>
        <v>OPERASI</v>
      </c>
      <c r="F11534" s="11" t="s">
        <v>27</v>
      </c>
      <c r="G11534" s="55" t="s">
        <v>20371</v>
      </c>
      <c r="H11534" s="11" t="s">
        <v>670</v>
      </c>
      <c r="I11534" s="11" t="s">
        <v>671</v>
      </c>
      <c r="J11534" s="11" t="s">
        <v>1154</v>
      </c>
      <c r="K11534" s="11" t="s">
        <v>1471</v>
      </c>
      <c r="L11534" s="12" t="str">
        <f>RIGHT(K11534, 4)</f>
        <v>2021</v>
      </c>
      <c r="M11534" s="16">
        <v>44510</v>
      </c>
      <c r="N11534" s="14" t="str">
        <f>TEXT(M11534,"mmmm")</f>
        <v>November</v>
      </c>
      <c r="O11534" s="15">
        <f>MONTH(M11534)</f>
        <v>11</v>
      </c>
      <c r="P11534" s="11" t="s">
        <v>1471</v>
      </c>
      <c r="Q11534" s="16">
        <v>44510</v>
      </c>
      <c r="R11534" s="11" t="s">
        <v>21811</v>
      </c>
      <c r="S11534" s="52" t="str">
        <f>IFERROR(LEFT(R11534,FIND(" ",R11534)-1),R11534)</f>
        <v>0</v>
      </c>
      <c r="T11534" s="11">
        <v>0</v>
      </c>
      <c r="U11534" s="48">
        <f>IF(AND(T11534&gt;3,T11534&lt;&gt;"-"),"&gt;3",T11534)</f>
        <v>0</v>
      </c>
      <c r="V11534" s="11">
        <v>0</v>
      </c>
      <c r="W11534" s="61">
        <f>IF(V11534="-","",V11534)</f>
        <v>0</v>
      </c>
      <c r="X11534" s="11" t="s">
        <v>30</v>
      </c>
    </row>
    <row r="11535" spans="1:24" ht="15" customHeight="1" x14ac:dyDescent="0.3">
      <c r="A11535" s="10">
        <v>11534</v>
      </c>
      <c r="B11535" s="11" t="s">
        <v>21812</v>
      </c>
      <c r="C11535" s="11" t="s">
        <v>39</v>
      </c>
      <c r="D11535" s="11" t="s">
        <v>33</v>
      </c>
      <c r="E11535" s="11" t="str">
        <f>IFERROR(LEFT(D11535, FIND("-",D11535,1)-2),D11535)</f>
        <v>OPERASI</v>
      </c>
      <c r="F11535" s="11" t="s">
        <v>34</v>
      </c>
      <c r="G11535" s="55" t="s">
        <v>20371</v>
      </c>
      <c r="H11535" s="11" t="s">
        <v>684</v>
      </c>
      <c r="I11535" s="11" t="s">
        <v>675</v>
      </c>
      <c r="J11535" s="11" t="s">
        <v>20375</v>
      </c>
      <c r="K11535" s="11" t="s">
        <v>250</v>
      </c>
      <c r="L11535" s="12" t="str">
        <f>RIGHT(K11535, 4)</f>
        <v>2021</v>
      </c>
      <c r="M11535" s="16">
        <v>44483</v>
      </c>
      <c r="N11535" s="14" t="str">
        <f>TEXT(M11535,"mmmm")</f>
        <v>October</v>
      </c>
      <c r="O11535" s="15">
        <f>MONTH(M11535)</f>
        <v>10</v>
      </c>
      <c r="P11535" s="11" t="s">
        <v>250</v>
      </c>
      <c r="Q11535" s="16">
        <v>44483</v>
      </c>
      <c r="R11535" s="11" t="s">
        <v>21813</v>
      </c>
      <c r="S11535" s="52" t="str">
        <f>IFERROR(LEFT(R11535,FIND(" ",R11535)-1),R11535)</f>
        <v>0</v>
      </c>
      <c r="T11535" s="11">
        <v>0</v>
      </c>
      <c r="U11535" s="48">
        <f>IF(AND(T11535&gt;3,T11535&lt;&gt;"-"),"&gt;3",T11535)</f>
        <v>0</v>
      </c>
      <c r="V11535" s="11">
        <v>0</v>
      </c>
      <c r="W11535" s="61">
        <f>IF(V11535="-","",V11535)</f>
        <v>0</v>
      </c>
      <c r="X11535" s="11" t="s">
        <v>687</v>
      </c>
    </row>
    <row r="11536" spans="1:24" ht="15" customHeight="1" x14ac:dyDescent="0.3">
      <c r="A11536" s="10">
        <v>11535</v>
      </c>
      <c r="B11536" s="11" t="s">
        <v>21814</v>
      </c>
      <c r="C11536" s="11" t="s">
        <v>25</v>
      </c>
      <c r="D11536" s="11" t="s">
        <v>33</v>
      </c>
      <c r="E11536" s="11" t="str">
        <f>IFERROR(LEFT(D11536, FIND("-",D11536,1)-2),D11536)</f>
        <v>OPERASI</v>
      </c>
      <c r="F11536" s="11" t="s">
        <v>43</v>
      </c>
      <c r="G11536" s="55" t="s">
        <v>20371</v>
      </c>
      <c r="H11536" s="11" t="s">
        <v>670</v>
      </c>
      <c r="I11536" s="11" t="s">
        <v>671</v>
      </c>
      <c r="J11536" s="11" t="s">
        <v>825</v>
      </c>
      <c r="K11536" s="11" t="s">
        <v>1787</v>
      </c>
      <c r="L11536" s="12" t="str">
        <f>RIGHT(K11536, 4)</f>
        <v>2020</v>
      </c>
      <c r="M11536" s="16">
        <v>43850</v>
      </c>
      <c r="N11536" s="14" t="str">
        <f>TEXT(M11536,"mmmm")</f>
        <v>January</v>
      </c>
      <c r="O11536" s="15">
        <f>MONTH(M11536)</f>
        <v>1</v>
      </c>
      <c r="P11536" s="11" t="s">
        <v>1787</v>
      </c>
      <c r="Q11536" s="16">
        <v>43850</v>
      </c>
      <c r="R11536" s="11" t="s">
        <v>21815</v>
      </c>
      <c r="S11536" s="52" t="str">
        <f>IFERROR(LEFT(R11536,FIND(" ",R11536)-1),R11536)</f>
        <v>0</v>
      </c>
      <c r="T11536" s="11">
        <v>0</v>
      </c>
      <c r="U11536" s="48">
        <f>IF(AND(T11536&gt;3,T11536&lt;&gt;"-"),"&gt;3",T11536)</f>
        <v>0</v>
      </c>
      <c r="V11536" s="11">
        <v>0</v>
      </c>
      <c r="W11536" s="61">
        <f>IF(V11536="-","",V11536)</f>
        <v>0</v>
      </c>
      <c r="X11536" s="11" t="s">
        <v>30</v>
      </c>
    </row>
    <row r="11537" spans="1:24" ht="15" customHeight="1" x14ac:dyDescent="0.3">
      <c r="A11537" s="10">
        <v>11536</v>
      </c>
      <c r="B11537" s="11" t="s">
        <v>21816</v>
      </c>
      <c r="C11537" s="11" t="s">
        <v>25</v>
      </c>
      <c r="D11537" s="11" t="s">
        <v>122</v>
      </c>
      <c r="E11537" s="11" t="str">
        <f>IFERROR(LEFT(D11537, FIND("-",D11537,1)-2),D11537)</f>
        <v>SISTEM</v>
      </c>
      <c r="F11537" s="11" t="s">
        <v>27</v>
      </c>
      <c r="G11537" s="55" t="s">
        <v>20371</v>
      </c>
      <c r="H11537" s="11" t="s">
        <v>670</v>
      </c>
      <c r="I11537" s="11" t="s">
        <v>675</v>
      </c>
      <c r="J11537" s="11" t="s">
        <v>834</v>
      </c>
      <c r="K11537" s="11" t="s">
        <v>267</v>
      </c>
      <c r="L11537" s="12" t="str">
        <f>RIGHT(K11537, 4)</f>
        <v>2021</v>
      </c>
      <c r="M11537" s="16">
        <v>44516</v>
      </c>
      <c r="N11537" s="14" t="str">
        <f>TEXT(M11537,"mmmm")</f>
        <v>November</v>
      </c>
      <c r="O11537" s="15">
        <f>MONTH(M11537)</f>
        <v>11</v>
      </c>
      <c r="P11537" s="11" t="s">
        <v>267</v>
      </c>
      <c r="Q11537" s="16">
        <v>44516</v>
      </c>
      <c r="R11537" s="11" t="s">
        <v>21817</v>
      </c>
      <c r="S11537" s="52" t="str">
        <f>IFERROR(LEFT(R11537,FIND(" ",R11537)-1),R11537)</f>
        <v>0</v>
      </c>
      <c r="T11537" s="11">
        <v>0</v>
      </c>
      <c r="U11537" s="48">
        <f>IF(AND(T11537&gt;3,T11537&lt;&gt;"-"),"&gt;3",T11537)</f>
        <v>0</v>
      </c>
      <c r="V11537" s="11">
        <v>0</v>
      </c>
      <c r="W11537" s="61">
        <f>IF(V11537="-","",V11537)</f>
        <v>0</v>
      </c>
      <c r="X11537" s="11" t="s">
        <v>30</v>
      </c>
    </row>
    <row r="11538" spans="1:24" ht="15" customHeight="1" x14ac:dyDescent="0.3">
      <c r="A11538" s="10">
        <v>11537</v>
      </c>
      <c r="B11538" s="11" t="s">
        <v>21818</v>
      </c>
      <c r="C11538" s="11" t="s">
        <v>25</v>
      </c>
      <c r="D11538" s="11" t="s">
        <v>122</v>
      </c>
      <c r="E11538" s="11" t="str">
        <f>IFERROR(LEFT(D11538, FIND("-",D11538,1)-2),D11538)</f>
        <v>SISTEM</v>
      </c>
      <c r="F11538" s="11" t="s">
        <v>27</v>
      </c>
      <c r="G11538" s="55" t="s">
        <v>20371</v>
      </c>
      <c r="H11538" s="11" t="s">
        <v>670</v>
      </c>
      <c r="I11538" s="11" t="s">
        <v>675</v>
      </c>
      <c r="J11538" s="11" t="s">
        <v>834</v>
      </c>
      <c r="K11538" s="11" t="s">
        <v>267</v>
      </c>
      <c r="L11538" s="12" t="str">
        <f>RIGHT(K11538, 4)</f>
        <v>2021</v>
      </c>
      <c r="M11538" s="16">
        <v>44516</v>
      </c>
      <c r="N11538" s="14" t="str">
        <f>TEXT(M11538,"mmmm")</f>
        <v>November</v>
      </c>
      <c r="O11538" s="15">
        <f>MONTH(M11538)</f>
        <v>11</v>
      </c>
      <c r="P11538" s="11" t="s">
        <v>267</v>
      </c>
      <c r="Q11538" s="16">
        <v>44516</v>
      </c>
      <c r="R11538" s="11" t="s">
        <v>21819</v>
      </c>
      <c r="S11538" s="52" t="str">
        <f>IFERROR(LEFT(R11538,FIND(" ",R11538)-1),R11538)</f>
        <v>0</v>
      </c>
      <c r="T11538" s="11">
        <v>0</v>
      </c>
      <c r="U11538" s="48">
        <f>IF(AND(T11538&gt;3,T11538&lt;&gt;"-"),"&gt;3",T11538)</f>
        <v>0</v>
      </c>
      <c r="V11538" s="11">
        <v>0</v>
      </c>
      <c r="W11538" s="61">
        <f>IF(V11538="-","",V11538)</f>
        <v>0</v>
      </c>
      <c r="X11538" s="11" t="s">
        <v>30</v>
      </c>
    </row>
    <row r="11539" spans="1:24" ht="15" customHeight="1" x14ac:dyDescent="0.3">
      <c r="A11539" s="10">
        <v>11538</v>
      </c>
      <c r="B11539" s="11" t="s">
        <v>21820</v>
      </c>
      <c r="C11539" s="11" t="s">
        <v>39</v>
      </c>
      <c r="D11539" s="11" t="s">
        <v>33</v>
      </c>
      <c r="E11539" s="11" t="str">
        <f>IFERROR(LEFT(D11539, FIND("-",D11539,1)-2),D11539)</f>
        <v>OPERASI</v>
      </c>
      <c r="F11539" s="11" t="s">
        <v>34</v>
      </c>
      <c r="G11539" s="55" t="s">
        <v>20371</v>
      </c>
      <c r="H11539" s="11" t="s">
        <v>670</v>
      </c>
      <c r="I11539" s="11" t="s">
        <v>675</v>
      </c>
      <c r="J11539" s="11" t="s">
        <v>20375</v>
      </c>
      <c r="K11539" s="11" t="s">
        <v>470</v>
      </c>
      <c r="L11539" s="12" t="str">
        <f>RIGHT(K11539, 4)</f>
        <v>2022</v>
      </c>
      <c r="M11539" s="16">
        <v>44859</v>
      </c>
      <c r="N11539" s="14" t="str">
        <f>TEXT(M11539,"mmmm")</f>
        <v>October</v>
      </c>
      <c r="O11539" s="15">
        <f>MONTH(M11539)</f>
        <v>10</v>
      </c>
      <c r="P11539" s="11" t="s">
        <v>470</v>
      </c>
      <c r="Q11539" s="16">
        <v>44859</v>
      </c>
      <c r="R11539" s="11" t="s">
        <v>21821</v>
      </c>
      <c r="S11539" s="52" t="str">
        <f>IFERROR(LEFT(R11539,FIND(" ",R11539)-1),R11539)</f>
        <v>0</v>
      </c>
      <c r="T11539" s="11">
        <v>0</v>
      </c>
      <c r="U11539" s="48">
        <f>IF(AND(T11539&gt;3,T11539&lt;&gt;"-"),"&gt;3",T11539)</f>
        <v>0</v>
      </c>
      <c r="V11539" s="11">
        <v>0</v>
      </c>
      <c r="W11539" s="61">
        <f>IF(V11539="-","",V11539)</f>
        <v>0</v>
      </c>
      <c r="X11539" s="11" t="s">
        <v>30</v>
      </c>
    </row>
    <row r="11540" spans="1:24" ht="15" customHeight="1" x14ac:dyDescent="0.3">
      <c r="A11540" s="10">
        <v>11539</v>
      </c>
      <c r="B11540" s="11" t="s">
        <v>21822</v>
      </c>
      <c r="C11540" s="11" t="s">
        <v>39</v>
      </c>
      <c r="D11540" s="11" t="s">
        <v>33</v>
      </c>
      <c r="E11540" s="11" t="str">
        <f>IFERROR(LEFT(D11540, FIND("-",D11540,1)-2),D11540)</f>
        <v>OPERASI</v>
      </c>
      <c r="F11540" s="11" t="s">
        <v>27</v>
      </c>
      <c r="G11540" s="55" t="s">
        <v>20371</v>
      </c>
      <c r="H11540" s="11" t="s">
        <v>670</v>
      </c>
      <c r="I11540" s="11" t="s">
        <v>671</v>
      </c>
      <c r="J11540" s="11" t="s">
        <v>697</v>
      </c>
      <c r="K11540" s="11" t="s">
        <v>629</v>
      </c>
      <c r="L11540" s="12" t="str">
        <f>RIGHT(K11540, 4)</f>
        <v>2023</v>
      </c>
      <c r="M11540" s="16">
        <v>45202</v>
      </c>
      <c r="N11540" s="14" t="str">
        <f>TEXT(M11540,"mmmm")</f>
        <v>October</v>
      </c>
      <c r="O11540" s="15">
        <f>MONTH(M11540)</f>
        <v>10</v>
      </c>
      <c r="P11540" s="11" t="s">
        <v>629</v>
      </c>
      <c r="Q11540" s="16">
        <v>45202</v>
      </c>
      <c r="R11540" s="11" t="s">
        <v>21823</v>
      </c>
      <c r="S11540" s="52" t="str">
        <f>IFERROR(LEFT(R11540,FIND(" ",R11540)-1),R11540)</f>
        <v>0</v>
      </c>
      <c r="T11540" s="11">
        <v>0</v>
      </c>
      <c r="U11540" s="48">
        <f>IF(AND(T11540&gt;3,T11540&lt;&gt;"-"),"&gt;3",T11540)</f>
        <v>0</v>
      </c>
      <c r="V11540" s="11">
        <v>0</v>
      </c>
      <c r="W11540" s="61">
        <f>IF(V11540="-","",V11540)</f>
        <v>0</v>
      </c>
      <c r="X11540" s="11" t="s">
        <v>30</v>
      </c>
    </row>
    <row r="11541" spans="1:24" ht="15" customHeight="1" x14ac:dyDescent="0.3">
      <c r="A11541" s="10">
        <v>11540</v>
      </c>
      <c r="B11541" s="11" t="s">
        <v>21824</v>
      </c>
      <c r="C11541" s="11" t="s">
        <v>39</v>
      </c>
      <c r="D11541" s="11" t="s">
        <v>829</v>
      </c>
      <c r="E11541" s="11" t="str">
        <f>IFERROR(LEFT(D11541, FIND("-",D11541,1)-2),D11541)</f>
        <v>PENGURUSAN ACARA/AKTIVITI</v>
      </c>
      <c r="F11541" s="11" t="s">
        <v>9711</v>
      </c>
      <c r="G11541" s="55" t="s">
        <v>20371</v>
      </c>
      <c r="H11541" s="11" t="s">
        <v>670</v>
      </c>
      <c r="I11541" s="11" t="s">
        <v>680</v>
      </c>
      <c r="J11541" s="11" t="s">
        <v>20375</v>
      </c>
      <c r="K11541" s="11" t="s">
        <v>5982</v>
      </c>
      <c r="L11541" s="12" t="str">
        <f>RIGHT(K11541, 4)</f>
        <v>2022</v>
      </c>
      <c r="M11541" s="16">
        <v>44727</v>
      </c>
      <c r="N11541" s="14" t="str">
        <f>TEXT(M11541,"mmmm")</f>
        <v>June</v>
      </c>
      <c r="O11541" s="15">
        <f>MONTH(M11541)</f>
        <v>6</v>
      </c>
      <c r="P11541" s="11" t="s">
        <v>5982</v>
      </c>
      <c r="Q11541" s="16">
        <v>44727</v>
      </c>
      <c r="R11541" s="11" t="s">
        <v>21825</v>
      </c>
      <c r="S11541" s="52" t="str">
        <f>IFERROR(LEFT(R11541,FIND(" ",R11541)-1),R11541)</f>
        <v>0</v>
      </c>
      <c r="T11541" s="11">
        <v>0</v>
      </c>
      <c r="U11541" s="48">
        <f>IF(AND(T11541&gt;3,T11541&lt;&gt;"-"),"&gt;3",T11541)</f>
        <v>0</v>
      </c>
      <c r="V11541" s="11">
        <v>0</v>
      </c>
      <c r="W11541" s="61">
        <f>IF(V11541="-","",V11541)</f>
        <v>0</v>
      </c>
      <c r="X11541" s="11" t="s">
        <v>30</v>
      </c>
    </row>
    <row r="11542" spans="1:24" ht="15" customHeight="1" x14ac:dyDescent="0.3">
      <c r="A11542" s="10">
        <v>11541</v>
      </c>
      <c r="B11542" s="11" t="s">
        <v>21826</v>
      </c>
      <c r="C11542" s="11" t="s">
        <v>25</v>
      </c>
      <c r="D11542" s="11" t="s">
        <v>33</v>
      </c>
      <c r="E11542" s="11" t="str">
        <f>IFERROR(LEFT(D11542, FIND("-",D11542,1)-2),D11542)</f>
        <v>OPERASI</v>
      </c>
      <c r="F11542" s="11" t="s">
        <v>84</v>
      </c>
      <c r="G11542" s="55" t="s">
        <v>20371</v>
      </c>
      <c r="H11542" s="11" t="s">
        <v>670</v>
      </c>
      <c r="I11542" s="11" t="s">
        <v>675</v>
      </c>
      <c r="J11542" s="11" t="s">
        <v>813</v>
      </c>
      <c r="K11542" s="11" t="s">
        <v>1308</v>
      </c>
      <c r="L11542" s="12" t="str">
        <f>RIGHT(K11542, 4)</f>
        <v>2021</v>
      </c>
      <c r="M11542" s="16">
        <v>44280</v>
      </c>
      <c r="N11542" s="14" t="str">
        <f>TEXT(M11542,"mmmm")</f>
        <v>March</v>
      </c>
      <c r="O11542" s="15">
        <f>MONTH(M11542)</f>
        <v>3</v>
      </c>
      <c r="P11542" s="11" t="s">
        <v>1308</v>
      </c>
      <c r="Q11542" s="16">
        <v>44280</v>
      </c>
      <c r="R11542" s="11" t="s">
        <v>21827</v>
      </c>
      <c r="S11542" s="52" t="str">
        <f>IFERROR(LEFT(R11542,FIND(" ",R11542)-1),R11542)</f>
        <v>0</v>
      </c>
      <c r="T11542" s="11">
        <v>0</v>
      </c>
      <c r="U11542" s="48">
        <f>IF(AND(T11542&gt;3,T11542&lt;&gt;"-"),"&gt;3",T11542)</f>
        <v>0</v>
      </c>
      <c r="V11542" s="11">
        <v>0</v>
      </c>
      <c r="W11542" s="61">
        <f>IF(V11542="-","",V11542)</f>
        <v>0</v>
      </c>
      <c r="X11542" s="11" t="s">
        <v>30</v>
      </c>
    </row>
    <row r="11543" spans="1:24" ht="15" customHeight="1" x14ac:dyDescent="0.3">
      <c r="A11543" s="10">
        <v>11542</v>
      </c>
      <c r="B11543" s="11" t="s">
        <v>21828</v>
      </c>
      <c r="C11543" s="11" t="s">
        <v>25</v>
      </c>
      <c r="D11543" s="11" t="s">
        <v>378</v>
      </c>
      <c r="E11543" s="11" t="str">
        <f>IFERROR(LEFT(D11543, FIND("-",D11543,1)-2),D11543)</f>
        <v>SISTEM</v>
      </c>
      <c r="F11543" s="11" t="s">
        <v>379</v>
      </c>
      <c r="G11543" s="55" t="s">
        <v>20371</v>
      </c>
      <c r="H11543" s="11" t="s">
        <v>670</v>
      </c>
      <c r="I11543" s="11" t="s">
        <v>671</v>
      </c>
      <c r="J11543" s="11" t="s">
        <v>20431</v>
      </c>
      <c r="K11543" s="11" t="s">
        <v>478</v>
      </c>
      <c r="L11543" s="12" t="str">
        <f>RIGHT(K11543, 4)</f>
        <v>2022</v>
      </c>
      <c r="M11543" s="16">
        <v>44875</v>
      </c>
      <c r="N11543" s="14" t="str">
        <f>TEXT(M11543,"mmmm")</f>
        <v>November</v>
      </c>
      <c r="O11543" s="15">
        <f>MONTH(M11543)</f>
        <v>11</v>
      </c>
      <c r="P11543" s="11" t="s">
        <v>478</v>
      </c>
      <c r="Q11543" s="16">
        <v>44875</v>
      </c>
      <c r="R11543" s="11" t="s">
        <v>21829</v>
      </c>
      <c r="S11543" s="52" t="str">
        <f>IFERROR(LEFT(R11543,FIND(" ",R11543)-1),R11543)</f>
        <v>0</v>
      </c>
      <c r="T11543" s="11">
        <v>0</v>
      </c>
      <c r="U11543" s="48">
        <f>IF(AND(T11543&gt;3,T11543&lt;&gt;"-"),"&gt;3",T11543)</f>
        <v>0</v>
      </c>
      <c r="V11543" s="11">
        <v>0</v>
      </c>
      <c r="W11543" s="61">
        <f>IF(V11543="-","",V11543)</f>
        <v>0</v>
      </c>
      <c r="X11543" s="11" t="s">
        <v>30</v>
      </c>
    </row>
    <row r="11544" spans="1:24" ht="15" customHeight="1" x14ac:dyDescent="0.3">
      <c r="A11544" s="10">
        <v>11543</v>
      </c>
      <c r="B11544" s="11" t="s">
        <v>21830</v>
      </c>
      <c r="C11544" s="11" t="s">
        <v>39</v>
      </c>
      <c r="D11544" s="11" t="s">
        <v>33</v>
      </c>
      <c r="E11544" s="11" t="str">
        <f>IFERROR(LEFT(D11544, FIND("-",D11544,1)-2),D11544)</f>
        <v>OPERASI</v>
      </c>
      <c r="F11544" s="11" t="s">
        <v>84</v>
      </c>
      <c r="G11544" s="55" t="s">
        <v>20371</v>
      </c>
      <c r="H11544" s="11" t="s">
        <v>670</v>
      </c>
      <c r="I11544" s="11" t="s">
        <v>675</v>
      </c>
      <c r="J11544" s="11" t="s">
        <v>20375</v>
      </c>
      <c r="K11544" s="11" t="s">
        <v>10829</v>
      </c>
      <c r="L11544" s="12" t="str">
        <f>RIGHT(K11544, 4)</f>
        <v>2023</v>
      </c>
      <c r="M11544" s="16">
        <v>44940</v>
      </c>
      <c r="N11544" s="14" t="str">
        <f>TEXT(M11544,"mmmm")</f>
        <v>January</v>
      </c>
      <c r="O11544" s="15">
        <f>MONTH(M11544)</f>
        <v>1</v>
      </c>
      <c r="P11544" s="11" t="s">
        <v>10829</v>
      </c>
      <c r="Q11544" s="16">
        <v>44940</v>
      </c>
      <c r="R11544" s="11" t="s">
        <v>21831</v>
      </c>
      <c r="S11544" s="52" t="str">
        <f>IFERROR(LEFT(R11544,FIND(" ",R11544)-1),R11544)</f>
        <v>0</v>
      </c>
      <c r="T11544" s="11">
        <v>0</v>
      </c>
      <c r="U11544" s="48">
        <f>IF(AND(T11544&gt;3,T11544&lt;&gt;"-"),"&gt;3",T11544)</f>
        <v>0</v>
      </c>
      <c r="V11544" s="11">
        <v>0</v>
      </c>
      <c r="W11544" s="61">
        <f>IF(V11544="-","",V11544)</f>
        <v>0</v>
      </c>
      <c r="X11544" s="11" t="s">
        <v>30</v>
      </c>
    </row>
    <row r="11545" spans="1:24" ht="15" customHeight="1" x14ac:dyDescent="0.3">
      <c r="A11545" s="10">
        <v>11544</v>
      </c>
      <c r="B11545" s="11" t="s">
        <v>21832</v>
      </c>
      <c r="C11545" s="11" t="s">
        <v>25</v>
      </c>
      <c r="D11545" s="11" t="s">
        <v>242</v>
      </c>
      <c r="E11545" s="11" t="str">
        <f>IFERROR(LEFT(D11545, FIND("-",D11545,1)-2),D11545)</f>
        <v>OPERASI</v>
      </c>
      <c r="F11545" s="11" t="s">
        <v>288</v>
      </c>
      <c r="G11545" s="55" t="s">
        <v>20371</v>
      </c>
      <c r="H11545" s="11" t="s">
        <v>670</v>
      </c>
      <c r="I11545" s="11" t="s">
        <v>675</v>
      </c>
      <c r="J11545" s="11" t="s">
        <v>20375</v>
      </c>
      <c r="K11545" s="11" t="s">
        <v>1963</v>
      </c>
      <c r="L11545" s="12" t="str">
        <f>RIGHT(K11545, 4)</f>
        <v>2023</v>
      </c>
      <c r="M11545" s="16">
        <v>45251</v>
      </c>
      <c r="N11545" s="14" t="str">
        <f>TEXT(M11545,"mmmm")</f>
        <v>November</v>
      </c>
      <c r="O11545" s="15">
        <f>MONTH(M11545)</f>
        <v>11</v>
      </c>
      <c r="P11545" s="11" t="s">
        <v>1963</v>
      </c>
      <c r="Q11545" s="16">
        <v>45251</v>
      </c>
      <c r="R11545" s="11" t="s">
        <v>21833</v>
      </c>
      <c r="S11545" s="52" t="str">
        <f>IFERROR(LEFT(R11545,FIND(" ",R11545)-1),R11545)</f>
        <v>0</v>
      </c>
      <c r="T11545" s="11">
        <v>0</v>
      </c>
      <c r="U11545" s="48">
        <f>IF(AND(T11545&gt;3,T11545&lt;&gt;"-"),"&gt;3",T11545)</f>
        <v>0</v>
      </c>
      <c r="V11545" s="11">
        <v>0</v>
      </c>
      <c r="W11545" s="61">
        <f>IF(V11545="-","",V11545)</f>
        <v>0</v>
      </c>
      <c r="X11545" s="11" t="s">
        <v>30</v>
      </c>
    </row>
    <row r="11546" spans="1:24" ht="15" customHeight="1" x14ac:dyDescent="0.3">
      <c r="A11546" s="10">
        <v>11545</v>
      </c>
      <c r="B11546" s="11" t="s">
        <v>21834</v>
      </c>
      <c r="C11546" s="11" t="s">
        <v>117</v>
      </c>
      <c r="D11546" s="11" t="s">
        <v>40</v>
      </c>
      <c r="E11546" s="11" t="str">
        <f>IFERROR(LEFT(D11546, FIND("-",D11546,1)-2),D11546)</f>
        <v>SISTEM</v>
      </c>
      <c r="F11546" s="11" t="s">
        <v>165</v>
      </c>
      <c r="G11546" s="55" t="s">
        <v>20371</v>
      </c>
      <c r="H11546" s="11" t="s">
        <v>670</v>
      </c>
      <c r="I11546" s="11" t="s">
        <v>675</v>
      </c>
      <c r="J11546" s="11" t="s">
        <v>879</v>
      </c>
      <c r="K11546" s="11" t="s">
        <v>685</v>
      </c>
      <c r="L11546" s="12" t="str">
        <f>RIGHT(K11546, 4)</f>
        <v>2023</v>
      </c>
      <c r="M11546" s="16">
        <v>45187</v>
      </c>
      <c r="N11546" s="14" t="str">
        <f>TEXT(M11546,"mmmm")</f>
        <v>September</v>
      </c>
      <c r="O11546" s="15">
        <f>MONTH(M11546)</f>
        <v>9</v>
      </c>
      <c r="P11546" s="11" t="s">
        <v>685</v>
      </c>
      <c r="Q11546" s="16">
        <v>45187</v>
      </c>
      <c r="R11546" s="11" t="s">
        <v>21835</v>
      </c>
      <c r="S11546" s="52" t="str">
        <f>IFERROR(LEFT(R11546,FIND(" ",R11546)-1),R11546)</f>
        <v>0</v>
      </c>
      <c r="T11546" s="11">
        <v>0</v>
      </c>
      <c r="U11546" s="48">
        <f>IF(AND(T11546&gt;3,T11546&lt;&gt;"-"),"&gt;3",T11546)</f>
        <v>0</v>
      </c>
      <c r="V11546" s="11">
        <v>0</v>
      </c>
      <c r="W11546" s="61">
        <f>IF(V11546="-","",V11546)</f>
        <v>0</v>
      </c>
      <c r="X11546" s="11" t="s">
        <v>30</v>
      </c>
    </row>
    <row r="11547" spans="1:24" ht="15" customHeight="1" x14ac:dyDescent="0.3">
      <c r="A11547" s="10">
        <v>11546</v>
      </c>
      <c r="B11547" s="11" t="s">
        <v>21836</v>
      </c>
      <c r="C11547" s="11" t="s">
        <v>39</v>
      </c>
      <c r="D11547" s="11" t="s">
        <v>33</v>
      </c>
      <c r="E11547" s="11" t="str">
        <f>IFERROR(LEFT(D11547, FIND("-",D11547,1)-2),D11547)</f>
        <v>OPERASI</v>
      </c>
      <c r="F11547" s="11" t="s">
        <v>84</v>
      </c>
      <c r="G11547" s="55" t="s">
        <v>20371</v>
      </c>
      <c r="H11547" s="11" t="s">
        <v>670</v>
      </c>
      <c r="I11547" s="11" t="s">
        <v>671</v>
      </c>
      <c r="J11547" s="11" t="s">
        <v>697</v>
      </c>
      <c r="K11547" s="11" t="s">
        <v>1406</v>
      </c>
      <c r="L11547" s="12" t="str">
        <f>RIGHT(K11547, 4)</f>
        <v>2022</v>
      </c>
      <c r="M11547" s="16">
        <v>44817</v>
      </c>
      <c r="N11547" s="14" t="str">
        <f>TEXT(M11547,"mmmm")</f>
        <v>September</v>
      </c>
      <c r="O11547" s="15">
        <f>MONTH(M11547)</f>
        <v>9</v>
      </c>
      <c r="P11547" s="11" t="s">
        <v>1406</v>
      </c>
      <c r="Q11547" s="16">
        <v>44817</v>
      </c>
      <c r="R11547" s="11" t="s">
        <v>21837</v>
      </c>
      <c r="S11547" s="52" t="str">
        <f>IFERROR(LEFT(R11547,FIND(" ",R11547)-1),R11547)</f>
        <v>0</v>
      </c>
      <c r="T11547" s="11">
        <v>0</v>
      </c>
      <c r="U11547" s="48">
        <f>IF(AND(T11547&gt;3,T11547&lt;&gt;"-"),"&gt;3",T11547)</f>
        <v>0</v>
      </c>
      <c r="V11547" s="11">
        <v>0</v>
      </c>
      <c r="W11547" s="61">
        <f>IF(V11547="-","",V11547)</f>
        <v>0</v>
      </c>
      <c r="X11547" s="11" t="s">
        <v>30</v>
      </c>
    </row>
    <row r="11548" spans="1:24" ht="15" customHeight="1" x14ac:dyDescent="0.3">
      <c r="A11548" s="10">
        <v>11547</v>
      </c>
      <c r="B11548" s="11" t="s">
        <v>21838</v>
      </c>
      <c r="C11548" s="11" t="s">
        <v>25</v>
      </c>
      <c r="D11548" s="11" t="s">
        <v>122</v>
      </c>
      <c r="E11548" s="11" t="str">
        <f>IFERROR(LEFT(D11548, FIND("-",D11548,1)-2),D11548)</f>
        <v>SISTEM</v>
      </c>
      <c r="F11548" s="11" t="s">
        <v>485</v>
      </c>
      <c r="G11548" s="55" t="s">
        <v>20371</v>
      </c>
      <c r="H11548" s="11" t="s">
        <v>684</v>
      </c>
      <c r="I11548" s="11" t="s">
        <v>707</v>
      </c>
      <c r="J11548" s="11" t="s">
        <v>708</v>
      </c>
      <c r="K11548" s="11" t="s">
        <v>483</v>
      </c>
      <c r="L11548" s="12" t="str">
        <f>RIGHT(K11548, 4)</f>
        <v>2022</v>
      </c>
      <c r="M11548" s="16">
        <v>44879</v>
      </c>
      <c r="N11548" s="14" t="str">
        <f>TEXT(M11548,"mmmm")</f>
        <v>November</v>
      </c>
      <c r="O11548" s="15">
        <f>MONTH(M11548)</f>
        <v>11</v>
      </c>
      <c r="P11548" s="11" t="s">
        <v>483</v>
      </c>
      <c r="Q11548" s="16">
        <v>44879</v>
      </c>
      <c r="R11548" s="11" t="s">
        <v>21839</v>
      </c>
      <c r="S11548" s="52" t="str">
        <f>IFERROR(LEFT(R11548,FIND(" ",R11548)-1),R11548)</f>
        <v>0</v>
      </c>
      <c r="T11548" s="11">
        <v>0</v>
      </c>
      <c r="U11548" s="48">
        <f>IF(AND(T11548&gt;3,T11548&lt;&gt;"-"),"&gt;3",T11548)</f>
        <v>0</v>
      </c>
      <c r="V11548" s="11">
        <v>0</v>
      </c>
      <c r="W11548" s="61">
        <f>IF(V11548="-","",V11548)</f>
        <v>0</v>
      </c>
      <c r="X11548" s="11" t="s">
        <v>687</v>
      </c>
    </row>
    <row r="11549" spans="1:24" ht="15" customHeight="1" x14ac:dyDescent="0.3">
      <c r="A11549" s="10">
        <v>11548</v>
      </c>
      <c r="B11549" s="11" t="s">
        <v>21840</v>
      </c>
      <c r="C11549" s="11" t="s">
        <v>25</v>
      </c>
      <c r="D11549" s="11" t="s">
        <v>33</v>
      </c>
      <c r="E11549" s="11" t="str">
        <f>IFERROR(LEFT(D11549, FIND("-",D11549,1)-2),D11549)</f>
        <v>OPERASI</v>
      </c>
      <c r="F11549" s="11" t="s">
        <v>43</v>
      </c>
      <c r="G11549" s="55" t="s">
        <v>20371</v>
      </c>
      <c r="H11549" s="11" t="s">
        <v>670</v>
      </c>
      <c r="I11549" s="11" t="s">
        <v>671</v>
      </c>
      <c r="J11549" s="11" t="s">
        <v>825</v>
      </c>
      <c r="K11549" s="11" t="s">
        <v>1787</v>
      </c>
      <c r="L11549" s="12" t="str">
        <f>RIGHT(K11549, 4)</f>
        <v>2020</v>
      </c>
      <c r="M11549" s="16">
        <v>43850</v>
      </c>
      <c r="N11549" s="14" t="str">
        <f>TEXT(M11549,"mmmm")</f>
        <v>January</v>
      </c>
      <c r="O11549" s="15">
        <f>MONTH(M11549)</f>
        <v>1</v>
      </c>
      <c r="P11549" s="11" t="s">
        <v>1787</v>
      </c>
      <c r="Q11549" s="16">
        <v>43850</v>
      </c>
      <c r="R11549" s="11" t="s">
        <v>21841</v>
      </c>
      <c r="S11549" s="52" t="str">
        <f>IFERROR(LEFT(R11549,FIND(" ",R11549)-1),R11549)</f>
        <v>0</v>
      </c>
      <c r="T11549" s="11">
        <v>0</v>
      </c>
      <c r="U11549" s="48">
        <f>IF(AND(T11549&gt;3,T11549&lt;&gt;"-"),"&gt;3",T11549)</f>
        <v>0</v>
      </c>
      <c r="V11549" s="11">
        <v>0</v>
      </c>
      <c r="W11549" s="61">
        <f>IF(V11549="-","",V11549)</f>
        <v>0</v>
      </c>
      <c r="X11549" s="11" t="s">
        <v>30</v>
      </c>
    </row>
    <row r="11550" spans="1:24" ht="15" customHeight="1" x14ac:dyDescent="0.3">
      <c r="A11550" s="10">
        <v>11549</v>
      </c>
      <c r="B11550" s="11" t="s">
        <v>21842</v>
      </c>
      <c r="C11550" s="11" t="s">
        <v>25</v>
      </c>
      <c r="D11550" s="11" t="s">
        <v>51</v>
      </c>
      <c r="E11550" s="11" t="str">
        <f>IFERROR(LEFT(D11550, FIND("-",D11550,1)-2),D11550)</f>
        <v>OPERASI</v>
      </c>
      <c r="F11550" s="11" t="s">
        <v>27</v>
      </c>
      <c r="G11550" s="55" t="s">
        <v>20371</v>
      </c>
      <c r="H11550" s="11" t="s">
        <v>670</v>
      </c>
      <c r="I11550" s="11" t="s">
        <v>671</v>
      </c>
      <c r="J11550" s="11" t="s">
        <v>697</v>
      </c>
      <c r="K11550" s="11" t="s">
        <v>1020</v>
      </c>
      <c r="L11550" s="12" t="str">
        <f>RIGHT(K11550, 4)</f>
        <v>2022</v>
      </c>
      <c r="M11550" s="16">
        <v>44756</v>
      </c>
      <c r="N11550" s="14" t="str">
        <f>TEXT(M11550,"mmmm")</f>
        <v>July</v>
      </c>
      <c r="O11550" s="15">
        <f>MONTH(M11550)</f>
        <v>7</v>
      </c>
      <c r="P11550" s="11" t="s">
        <v>1020</v>
      </c>
      <c r="Q11550" s="16">
        <v>44756</v>
      </c>
      <c r="R11550" s="11" t="s">
        <v>21843</v>
      </c>
      <c r="S11550" s="52" t="str">
        <f>IFERROR(LEFT(R11550,FIND(" ",R11550)-1),R11550)</f>
        <v>0</v>
      </c>
      <c r="T11550" s="11">
        <v>0</v>
      </c>
      <c r="U11550" s="48">
        <f>IF(AND(T11550&gt;3,T11550&lt;&gt;"-"),"&gt;3",T11550)</f>
        <v>0</v>
      </c>
      <c r="V11550" s="11">
        <v>0</v>
      </c>
      <c r="W11550" s="61">
        <f>IF(V11550="-","",V11550)</f>
        <v>0</v>
      </c>
      <c r="X11550" s="11" t="s">
        <v>30</v>
      </c>
    </row>
    <row r="11551" spans="1:24" ht="15" customHeight="1" x14ac:dyDescent="0.3">
      <c r="A11551" s="10">
        <v>11550</v>
      </c>
      <c r="B11551" s="11" t="s">
        <v>21844</v>
      </c>
      <c r="C11551" s="11" t="s">
        <v>39</v>
      </c>
      <c r="D11551" s="11" t="s">
        <v>127</v>
      </c>
      <c r="E11551" s="11" t="str">
        <f>IFERROR(LEFT(D11551, FIND("-",D11551,1)-2),D11551)</f>
        <v>PUSAT DATA</v>
      </c>
      <c r="F11551" s="11" t="s">
        <v>128</v>
      </c>
      <c r="G11551" s="55" t="s">
        <v>20371</v>
      </c>
      <c r="H11551" s="11" t="s">
        <v>670</v>
      </c>
      <c r="I11551" s="11" t="s">
        <v>680</v>
      </c>
      <c r="J11551" s="11" t="s">
        <v>20375</v>
      </c>
      <c r="K11551" s="11" t="s">
        <v>1599</v>
      </c>
      <c r="L11551" s="12" t="str">
        <f>RIGHT(K11551, 4)</f>
        <v>2021</v>
      </c>
      <c r="M11551" s="16">
        <v>44272</v>
      </c>
      <c r="N11551" s="14" t="str">
        <f>TEXT(M11551,"mmmm")</f>
        <v>March</v>
      </c>
      <c r="O11551" s="15">
        <f>MONTH(M11551)</f>
        <v>3</v>
      </c>
      <c r="P11551" s="11" t="s">
        <v>1599</v>
      </c>
      <c r="Q11551" s="16">
        <v>44272</v>
      </c>
      <c r="R11551" s="11" t="s">
        <v>21845</v>
      </c>
      <c r="S11551" s="52" t="str">
        <f>IFERROR(LEFT(R11551,FIND(" ",R11551)-1),R11551)</f>
        <v>0</v>
      </c>
      <c r="T11551" s="11">
        <v>0</v>
      </c>
      <c r="U11551" s="48">
        <f>IF(AND(T11551&gt;3,T11551&lt;&gt;"-"),"&gt;3",T11551)</f>
        <v>0</v>
      </c>
      <c r="V11551" s="11">
        <v>0</v>
      </c>
      <c r="W11551" s="61">
        <f>IF(V11551="-","",V11551)</f>
        <v>0</v>
      </c>
      <c r="X11551" s="11" t="s">
        <v>30</v>
      </c>
    </row>
    <row r="11552" spans="1:24" ht="15" customHeight="1" x14ac:dyDescent="0.3">
      <c r="A11552" s="10">
        <v>11551</v>
      </c>
      <c r="B11552" s="11" t="s">
        <v>21846</v>
      </c>
      <c r="C11552" s="11" t="s">
        <v>39</v>
      </c>
      <c r="D11552" s="11" t="s">
        <v>420</v>
      </c>
      <c r="E11552" s="11" t="str">
        <f>IFERROR(LEFT(D11552, FIND("-",D11552,1)-2),D11552)</f>
        <v>OPERASI</v>
      </c>
      <c r="F11552" s="11" t="s">
        <v>27</v>
      </c>
      <c r="G11552" s="55" t="s">
        <v>20371</v>
      </c>
      <c r="H11552" s="11" t="s">
        <v>670</v>
      </c>
      <c r="I11552" s="11" t="s">
        <v>680</v>
      </c>
      <c r="J11552" s="11" t="s">
        <v>20375</v>
      </c>
      <c r="K11552" s="11" t="s">
        <v>1599</v>
      </c>
      <c r="L11552" s="12" t="str">
        <f>RIGHT(K11552, 4)</f>
        <v>2021</v>
      </c>
      <c r="M11552" s="16">
        <v>44272</v>
      </c>
      <c r="N11552" s="14" t="str">
        <f>TEXT(M11552,"mmmm")</f>
        <v>March</v>
      </c>
      <c r="O11552" s="15">
        <f>MONTH(M11552)</f>
        <v>3</v>
      </c>
      <c r="P11552" s="11" t="s">
        <v>1599</v>
      </c>
      <c r="Q11552" s="16">
        <v>44272</v>
      </c>
      <c r="R11552" s="11" t="s">
        <v>21847</v>
      </c>
      <c r="S11552" s="52" t="str">
        <f>IFERROR(LEFT(R11552,FIND(" ",R11552)-1),R11552)</f>
        <v>0</v>
      </c>
      <c r="T11552" s="11">
        <v>0</v>
      </c>
      <c r="U11552" s="48">
        <f>IF(AND(T11552&gt;3,T11552&lt;&gt;"-"),"&gt;3",T11552)</f>
        <v>0</v>
      </c>
      <c r="V11552" s="11">
        <v>0</v>
      </c>
      <c r="W11552" s="61">
        <f>IF(V11552="-","",V11552)</f>
        <v>0</v>
      </c>
      <c r="X11552" s="11" t="s">
        <v>30</v>
      </c>
    </row>
    <row r="11553" spans="1:24" ht="15" customHeight="1" x14ac:dyDescent="0.3">
      <c r="A11553" s="10">
        <v>11552</v>
      </c>
      <c r="B11553" s="11" t="s">
        <v>21848</v>
      </c>
      <c r="C11553" s="11" t="s">
        <v>39</v>
      </c>
      <c r="D11553" s="11" t="s">
        <v>33</v>
      </c>
      <c r="E11553" s="11" t="str">
        <f>IFERROR(LEFT(D11553, FIND("-",D11553,1)-2),D11553)</f>
        <v>OPERASI</v>
      </c>
      <c r="F11553" s="11" t="s">
        <v>27</v>
      </c>
      <c r="G11553" s="55" t="s">
        <v>20371</v>
      </c>
      <c r="H11553" s="11" t="s">
        <v>684</v>
      </c>
      <c r="I11553" s="11" t="s">
        <v>675</v>
      </c>
      <c r="J11553" s="11" t="s">
        <v>741</v>
      </c>
      <c r="K11553" s="11" t="s">
        <v>238</v>
      </c>
      <c r="L11553" s="12" t="str">
        <f>RIGHT(K11553, 4)</f>
        <v>2021</v>
      </c>
      <c r="M11553" s="16">
        <v>44467</v>
      </c>
      <c r="N11553" s="14" t="str">
        <f>TEXT(M11553,"mmmm")</f>
        <v>September</v>
      </c>
      <c r="O11553" s="15">
        <f>MONTH(M11553)</f>
        <v>9</v>
      </c>
      <c r="P11553" s="11" t="s">
        <v>238</v>
      </c>
      <c r="Q11553" s="16">
        <v>44467</v>
      </c>
      <c r="R11553" s="11" t="s">
        <v>21849</v>
      </c>
      <c r="S11553" s="52" t="str">
        <f>IFERROR(LEFT(R11553,FIND(" ",R11553)-1),R11553)</f>
        <v>0</v>
      </c>
      <c r="T11553" s="11">
        <v>0</v>
      </c>
      <c r="U11553" s="48">
        <f>IF(AND(T11553&gt;3,T11553&lt;&gt;"-"),"&gt;3",T11553)</f>
        <v>0</v>
      </c>
      <c r="V11553" s="11">
        <v>0</v>
      </c>
      <c r="W11553" s="61">
        <f>IF(V11553="-","",V11553)</f>
        <v>0</v>
      </c>
      <c r="X11553" s="11" t="s">
        <v>687</v>
      </c>
    </row>
    <row r="11554" spans="1:24" ht="15" customHeight="1" x14ac:dyDescent="0.3">
      <c r="A11554" s="10">
        <v>11553</v>
      </c>
      <c r="B11554" s="11" t="s">
        <v>21850</v>
      </c>
      <c r="C11554" s="11" t="s">
        <v>39</v>
      </c>
      <c r="D11554" s="11" t="s">
        <v>33</v>
      </c>
      <c r="E11554" s="11" t="str">
        <f>IFERROR(LEFT(D11554, FIND("-",D11554,1)-2),D11554)</f>
        <v>OPERASI</v>
      </c>
      <c r="F11554" s="11" t="s">
        <v>27</v>
      </c>
      <c r="G11554" s="55" t="s">
        <v>20371</v>
      </c>
      <c r="H11554" s="11" t="s">
        <v>670</v>
      </c>
      <c r="I11554" s="11" t="s">
        <v>675</v>
      </c>
      <c r="J11554" s="11" t="s">
        <v>813</v>
      </c>
      <c r="K11554" s="11" t="s">
        <v>2762</v>
      </c>
      <c r="L11554" s="12" t="str">
        <f>RIGHT(K11554, 4)</f>
        <v>2021</v>
      </c>
      <c r="M11554" s="16">
        <v>44447</v>
      </c>
      <c r="N11554" s="14" t="str">
        <f>TEXT(M11554,"mmmm")</f>
        <v>September</v>
      </c>
      <c r="O11554" s="15">
        <f>MONTH(M11554)</f>
        <v>9</v>
      </c>
      <c r="P11554" s="11" t="s">
        <v>2762</v>
      </c>
      <c r="Q11554" s="16">
        <v>44447</v>
      </c>
      <c r="R11554" s="11" t="s">
        <v>21851</v>
      </c>
      <c r="S11554" s="52" t="str">
        <f>IFERROR(LEFT(R11554,FIND(" ",R11554)-1),R11554)</f>
        <v>0</v>
      </c>
      <c r="T11554" s="11">
        <v>0</v>
      </c>
      <c r="U11554" s="48">
        <f>IF(AND(T11554&gt;3,T11554&lt;&gt;"-"),"&gt;3",T11554)</f>
        <v>0</v>
      </c>
      <c r="V11554" s="11">
        <v>0</v>
      </c>
      <c r="W11554" s="61">
        <f>IF(V11554="-","",V11554)</f>
        <v>0</v>
      </c>
      <c r="X11554" s="11" t="s">
        <v>30</v>
      </c>
    </row>
    <row r="11555" spans="1:24" ht="15" customHeight="1" x14ac:dyDescent="0.3">
      <c r="A11555" s="10">
        <v>11554</v>
      </c>
      <c r="B11555" s="11" t="s">
        <v>21852</v>
      </c>
      <c r="C11555" s="11" t="s">
        <v>25</v>
      </c>
      <c r="D11555" s="11" t="s">
        <v>200</v>
      </c>
      <c r="E11555" s="11" t="str">
        <f>IFERROR(LEFT(D11555, FIND("-",D11555,1)-2),D11555)</f>
        <v>SISTEM</v>
      </c>
      <c r="F11555" s="11" t="s">
        <v>201</v>
      </c>
      <c r="G11555" s="55" t="s">
        <v>20371</v>
      </c>
      <c r="H11555" s="11" t="s">
        <v>670</v>
      </c>
      <c r="I11555" s="11" t="s">
        <v>680</v>
      </c>
      <c r="J11555" s="11" t="s">
        <v>20375</v>
      </c>
      <c r="K11555" s="11" t="s">
        <v>2229</v>
      </c>
      <c r="L11555" s="12" t="str">
        <f>RIGHT(K11555, 4)</f>
        <v>2022</v>
      </c>
      <c r="M11555" s="16">
        <v>44767</v>
      </c>
      <c r="N11555" s="14" t="str">
        <f>TEXT(M11555,"mmmm")</f>
        <v>July</v>
      </c>
      <c r="O11555" s="15">
        <f>MONTH(M11555)</f>
        <v>7</v>
      </c>
      <c r="P11555" s="11" t="s">
        <v>2229</v>
      </c>
      <c r="Q11555" s="16">
        <v>44767</v>
      </c>
      <c r="R11555" s="11" t="s">
        <v>21853</v>
      </c>
      <c r="S11555" s="52" t="str">
        <f>IFERROR(LEFT(R11555,FIND(" ",R11555)-1),R11555)</f>
        <v>0</v>
      </c>
      <c r="T11555" s="11">
        <v>0</v>
      </c>
      <c r="U11555" s="48">
        <f>IF(AND(T11555&gt;3,T11555&lt;&gt;"-"),"&gt;3",T11555)</f>
        <v>0</v>
      </c>
      <c r="V11555" s="11">
        <v>0</v>
      </c>
      <c r="W11555" s="61">
        <f>IF(V11555="-","",V11555)</f>
        <v>0</v>
      </c>
      <c r="X11555" s="11" t="s">
        <v>30</v>
      </c>
    </row>
    <row r="11556" spans="1:24" ht="15" customHeight="1" x14ac:dyDescent="0.3">
      <c r="A11556" s="10">
        <v>11555</v>
      </c>
      <c r="B11556" s="11" t="s">
        <v>21854</v>
      </c>
      <c r="C11556" s="11" t="s">
        <v>39</v>
      </c>
      <c r="D11556" s="11" t="s">
        <v>33</v>
      </c>
      <c r="E11556" s="11" t="str">
        <f>IFERROR(LEFT(D11556, FIND("-",D11556,1)-2),D11556)</f>
        <v>OPERASI</v>
      </c>
      <c r="F11556" s="11" t="s">
        <v>43</v>
      </c>
      <c r="G11556" s="55" t="s">
        <v>20371</v>
      </c>
      <c r="H11556" s="11" t="s">
        <v>670</v>
      </c>
      <c r="I11556" s="11" t="s">
        <v>671</v>
      </c>
      <c r="J11556" s="11" t="s">
        <v>697</v>
      </c>
      <c r="K11556" s="11" t="s">
        <v>2885</v>
      </c>
      <c r="L11556" s="12" t="str">
        <f>RIGHT(K11556, 4)</f>
        <v>2022</v>
      </c>
      <c r="M11556" s="16">
        <v>44701</v>
      </c>
      <c r="N11556" s="14" t="str">
        <f>TEXT(M11556,"mmmm")</f>
        <v>May</v>
      </c>
      <c r="O11556" s="15">
        <f>MONTH(M11556)</f>
        <v>5</v>
      </c>
      <c r="P11556" s="11" t="s">
        <v>2885</v>
      </c>
      <c r="Q11556" s="16">
        <v>44701</v>
      </c>
      <c r="R11556" s="11" t="s">
        <v>21855</v>
      </c>
      <c r="S11556" s="52" t="str">
        <f>IFERROR(LEFT(R11556,FIND(" ",R11556)-1),R11556)</f>
        <v>0</v>
      </c>
      <c r="T11556" s="11">
        <v>0</v>
      </c>
      <c r="U11556" s="48">
        <f>IF(AND(T11556&gt;3,T11556&lt;&gt;"-"),"&gt;3",T11556)</f>
        <v>0</v>
      </c>
      <c r="V11556" s="11">
        <v>0</v>
      </c>
      <c r="W11556" s="61">
        <f>IF(V11556="-","",V11556)</f>
        <v>0</v>
      </c>
      <c r="X11556" s="11" t="s">
        <v>30</v>
      </c>
    </row>
    <row r="11557" spans="1:24" ht="15" customHeight="1" x14ac:dyDescent="0.3">
      <c r="A11557" s="10">
        <v>11556</v>
      </c>
      <c r="B11557" s="11" t="s">
        <v>21856</v>
      </c>
      <c r="C11557" s="11" t="s">
        <v>25</v>
      </c>
      <c r="D11557" s="11" t="s">
        <v>33</v>
      </c>
      <c r="E11557" s="11" t="str">
        <f>IFERROR(LEFT(D11557, FIND("-",D11557,1)-2),D11557)</f>
        <v>OPERASI</v>
      </c>
      <c r="F11557" s="11" t="s">
        <v>347</v>
      </c>
      <c r="G11557" s="55" t="s">
        <v>20371</v>
      </c>
      <c r="H11557" s="11" t="s">
        <v>670</v>
      </c>
      <c r="I11557" s="11" t="s">
        <v>675</v>
      </c>
      <c r="J11557" s="11" t="s">
        <v>741</v>
      </c>
      <c r="K11557" s="11" t="s">
        <v>4901</v>
      </c>
      <c r="L11557" s="12" t="str">
        <f>RIGHT(K11557, 4)</f>
        <v>2023</v>
      </c>
      <c r="M11557" s="16">
        <v>45127</v>
      </c>
      <c r="N11557" s="14" t="str">
        <f>TEXT(M11557,"mmmm")</f>
        <v>July</v>
      </c>
      <c r="O11557" s="15">
        <f>MONTH(M11557)</f>
        <v>7</v>
      </c>
      <c r="P11557" s="11" t="s">
        <v>4901</v>
      </c>
      <c r="Q11557" s="16">
        <v>45127</v>
      </c>
      <c r="R11557" s="11" t="s">
        <v>21857</v>
      </c>
      <c r="S11557" s="52" t="str">
        <f>IFERROR(LEFT(R11557,FIND(" ",R11557)-1),R11557)</f>
        <v>0</v>
      </c>
      <c r="T11557" s="11">
        <v>0</v>
      </c>
      <c r="U11557" s="48">
        <f>IF(AND(T11557&gt;3,T11557&lt;&gt;"-"),"&gt;3",T11557)</f>
        <v>0</v>
      </c>
      <c r="V11557" s="11">
        <v>0</v>
      </c>
      <c r="W11557" s="61">
        <f>IF(V11557="-","",V11557)</f>
        <v>0</v>
      </c>
      <c r="X11557" s="11" t="s">
        <v>30</v>
      </c>
    </row>
    <row r="11558" spans="1:24" ht="15" customHeight="1" x14ac:dyDescent="0.3">
      <c r="A11558" s="10">
        <v>11557</v>
      </c>
      <c r="B11558" s="11" t="s">
        <v>21858</v>
      </c>
      <c r="C11558" s="11" t="s">
        <v>39</v>
      </c>
      <c r="D11558" s="11" t="s">
        <v>33</v>
      </c>
      <c r="E11558" s="11" t="str">
        <f>IFERROR(LEFT(D11558, FIND("-",D11558,1)-2),D11558)</f>
        <v>OPERASI</v>
      </c>
      <c r="F11558" s="11" t="s">
        <v>34</v>
      </c>
      <c r="G11558" s="55" t="s">
        <v>20371</v>
      </c>
      <c r="H11558" s="11" t="s">
        <v>684</v>
      </c>
      <c r="I11558" s="11" t="s">
        <v>675</v>
      </c>
      <c r="J11558" s="11" t="s">
        <v>20375</v>
      </c>
      <c r="K11558" s="11" t="s">
        <v>453</v>
      </c>
      <c r="L11558" s="12" t="str">
        <f>RIGHT(K11558, 4)</f>
        <v>2022</v>
      </c>
      <c r="M11558" s="16">
        <v>44849</v>
      </c>
      <c r="N11558" s="14" t="str">
        <f>TEXT(M11558,"mmmm")</f>
        <v>October</v>
      </c>
      <c r="O11558" s="15">
        <f>MONTH(M11558)</f>
        <v>10</v>
      </c>
      <c r="P11558" s="11" t="s">
        <v>453</v>
      </c>
      <c r="Q11558" s="16">
        <v>44849</v>
      </c>
      <c r="R11558" s="11" t="s">
        <v>21859</v>
      </c>
      <c r="S11558" s="52" t="str">
        <f>IFERROR(LEFT(R11558,FIND(" ",R11558)-1),R11558)</f>
        <v>0</v>
      </c>
      <c r="T11558" s="11">
        <v>0</v>
      </c>
      <c r="U11558" s="48">
        <f>IF(AND(T11558&gt;3,T11558&lt;&gt;"-"),"&gt;3",T11558)</f>
        <v>0</v>
      </c>
      <c r="V11558" s="11">
        <v>0</v>
      </c>
      <c r="W11558" s="61">
        <f>IF(V11558="-","",V11558)</f>
        <v>0</v>
      </c>
      <c r="X11558" s="11" t="s">
        <v>687</v>
      </c>
    </row>
    <row r="11559" spans="1:24" ht="15" customHeight="1" x14ac:dyDescent="0.3">
      <c r="A11559" s="10">
        <v>11558</v>
      </c>
      <c r="B11559" s="11" t="s">
        <v>21860</v>
      </c>
      <c r="C11559" s="11" t="s">
        <v>39</v>
      </c>
      <c r="D11559" s="11" t="s">
        <v>33</v>
      </c>
      <c r="E11559" s="11" t="str">
        <f>IFERROR(LEFT(D11559, FIND("-",D11559,1)-2),D11559)</f>
        <v>OPERASI</v>
      </c>
      <c r="F11559" s="11" t="s">
        <v>84</v>
      </c>
      <c r="G11559" s="55" t="s">
        <v>20371</v>
      </c>
      <c r="H11559" s="11" t="s">
        <v>670</v>
      </c>
      <c r="I11559" s="11" t="s">
        <v>671</v>
      </c>
      <c r="J11559" s="11" t="s">
        <v>697</v>
      </c>
      <c r="K11559" s="11" t="s">
        <v>234</v>
      </c>
      <c r="L11559" s="12" t="str">
        <f>RIGHT(K11559, 4)</f>
        <v>2021</v>
      </c>
      <c r="M11559" s="16">
        <v>44462</v>
      </c>
      <c r="N11559" s="14" t="str">
        <f>TEXT(M11559,"mmmm")</f>
        <v>September</v>
      </c>
      <c r="O11559" s="15">
        <f>MONTH(M11559)</f>
        <v>9</v>
      </c>
      <c r="P11559" s="11" t="s">
        <v>234</v>
      </c>
      <c r="Q11559" s="16">
        <v>44462</v>
      </c>
      <c r="R11559" s="11" t="s">
        <v>21861</v>
      </c>
      <c r="S11559" s="52" t="str">
        <f>IFERROR(LEFT(R11559,FIND(" ",R11559)-1),R11559)</f>
        <v>0</v>
      </c>
      <c r="T11559" s="11">
        <v>0</v>
      </c>
      <c r="U11559" s="48">
        <f>IF(AND(T11559&gt;3,T11559&lt;&gt;"-"),"&gt;3",T11559)</f>
        <v>0</v>
      </c>
      <c r="V11559" s="11">
        <v>0</v>
      </c>
      <c r="W11559" s="61">
        <f>IF(V11559="-","",V11559)</f>
        <v>0</v>
      </c>
      <c r="X11559" s="11" t="s">
        <v>30</v>
      </c>
    </row>
    <row r="11560" spans="1:24" ht="15" customHeight="1" x14ac:dyDescent="0.3">
      <c r="A11560" s="10">
        <v>11559</v>
      </c>
      <c r="B11560" s="11" t="s">
        <v>21862</v>
      </c>
      <c r="C11560" s="11" t="s">
        <v>39</v>
      </c>
      <c r="D11560" s="11" t="s">
        <v>51</v>
      </c>
      <c r="E11560" s="11" t="str">
        <f>IFERROR(LEFT(D11560, FIND("-",D11560,1)-2),D11560)</f>
        <v>OPERASI</v>
      </c>
      <c r="F11560" s="11" t="s">
        <v>52</v>
      </c>
      <c r="G11560" s="55" t="s">
        <v>20371</v>
      </c>
      <c r="H11560" s="11" t="s">
        <v>670</v>
      </c>
      <c r="I11560" s="11" t="s">
        <v>675</v>
      </c>
      <c r="J11560" s="11" t="s">
        <v>741</v>
      </c>
      <c r="K11560" s="11" t="s">
        <v>250</v>
      </c>
      <c r="L11560" s="12" t="str">
        <f>RIGHT(K11560, 4)</f>
        <v>2021</v>
      </c>
      <c r="M11560" s="16">
        <v>44483</v>
      </c>
      <c r="N11560" s="14" t="str">
        <f>TEXT(M11560,"mmmm")</f>
        <v>October</v>
      </c>
      <c r="O11560" s="15">
        <f>MONTH(M11560)</f>
        <v>10</v>
      </c>
      <c r="P11560" s="11" t="s">
        <v>250</v>
      </c>
      <c r="Q11560" s="16">
        <v>44483</v>
      </c>
      <c r="R11560" s="11" t="s">
        <v>21863</v>
      </c>
      <c r="S11560" s="52" t="str">
        <f>IFERROR(LEFT(R11560,FIND(" ",R11560)-1),R11560)</f>
        <v>0</v>
      </c>
      <c r="T11560" s="11">
        <v>0</v>
      </c>
      <c r="U11560" s="48">
        <f>IF(AND(T11560&gt;3,T11560&lt;&gt;"-"),"&gt;3",T11560)</f>
        <v>0</v>
      </c>
      <c r="V11560" s="11">
        <v>0</v>
      </c>
      <c r="W11560" s="61">
        <f>IF(V11560="-","",V11560)</f>
        <v>0</v>
      </c>
      <c r="X11560" s="11" t="s">
        <v>30</v>
      </c>
    </row>
    <row r="11561" spans="1:24" ht="15" customHeight="1" x14ac:dyDescent="0.3">
      <c r="A11561" s="10">
        <v>11560</v>
      </c>
      <c r="B11561" s="11" t="s">
        <v>21864</v>
      </c>
      <c r="C11561" s="11" t="s">
        <v>39</v>
      </c>
      <c r="D11561" s="11" t="s">
        <v>33</v>
      </c>
      <c r="E11561" s="11" t="str">
        <f>IFERROR(LEFT(D11561, FIND("-",D11561,1)-2),D11561)</f>
        <v>OPERASI</v>
      </c>
      <c r="F11561" s="11" t="s">
        <v>34</v>
      </c>
      <c r="G11561" s="55" t="s">
        <v>20371</v>
      </c>
      <c r="H11561" s="11" t="s">
        <v>684</v>
      </c>
      <c r="I11561" s="11" t="s">
        <v>675</v>
      </c>
      <c r="J11561" s="11" t="s">
        <v>20375</v>
      </c>
      <c r="K11561" s="11" t="s">
        <v>2288</v>
      </c>
      <c r="L11561" s="12" t="str">
        <f>RIGHT(K11561, 4)</f>
        <v>2022</v>
      </c>
      <c r="M11561" s="16">
        <v>44725</v>
      </c>
      <c r="N11561" s="14" t="str">
        <f>TEXT(M11561,"mmmm")</f>
        <v>June</v>
      </c>
      <c r="O11561" s="15">
        <f>MONTH(M11561)</f>
        <v>6</v>
      </c>
      <c r="P11561" s="11" t="s">
        <v>2288</v>
      </c>
      <c r="Q11561" s="16">
        <v>44725</v>
      </c>
      <c r="R11561" s="11" t="s">
        <v>16694</v>
      </c>
      <c r="S11561" s="52" t="str">
        <f>IFERROR(LEFT(R11561,FIND(" ",R11561)-1),R11561)</f>
        <v>0</v>
      </c>
      <c r="T11561" s="11">
        <v>0</v>
      </c>
      <c r="U11561" s="48">
        <f>IF(AND(T11561&gt;3,T11561&lt;&gt;"-"),"&gt;3",T11561)</f>
        <v>0</v>
      </c>
      <c r="V11561" s="11">
        <v>0</v>
      </c>
      <c r="W11561" s="61">
        <f>IF(V11561="-","",V11561)</f>
        <v>0</v>
      </c>
      <c r="X11561" s="11" t="s">
        <v>687</v>
      </c>
    </row>
    <row r="11562" spans="1:24" ht="15" customHeight="1" x14ac:dyDescent="0.3">
      <c r="A11562" s="10">
        <v>11561</v>
      </c>
      <c r="B11562" s="11" t="s">
        <v>21865</v>
      </c>
      <c r="C11562" s="11" t="s">
        <v>25</v>
      </c>
      <c r="D11562" s="11" t="s">
        <v>330</v>
      </c>
      <c r="E11562" s="11" t="str">
        <f>IFERROR(LEFT(D11562, FIND("-",D11562,1)-2),D11562)</f>
        <v>SISTEM</v>
      </c>
      <c r="F11562" s="11" t="s">
        <v>331</v>
      </c>
      <c r="G11562" s="55" t="s">
        <v>20371</v>
      </c>
      <c r="H11562" s="11" t="s">
        <v>670</v>
      </c>
      <c r="I11562" s="11" t="s">
        <v>675</v>
      </c>
      <c r="J11562" s="11" t="s">
        <v>778</v>
      </c>
      <c r="K11562" s="11" t="s">
        <v>9442</v>
      </c>
      <c r="L11562" s="12" t="str">
        <f>RIGHT(K11562, 4)</f>
        <v>2021</v>
      </c>
      <c r="M11562" s="16">
        <v>44463</v>
      </c>
      <c r="N11562" s="14" t="str">
        <f>TEXT(M11562,"mmmm")</f>
        <v>September</v>
      </c>
      <c r="O11562" s="15">
        <f>MONTH(M11562)</f>
        <v>9</v>
      </c>
      <c r="P11562" s="11" t="s">
        <v>9442</v>
      </c>
      <c r="Q11562" s="16">
        <v>44463</v>
      </c>
      <c r="R11562" s="11" t="s">
        <v>21866</v>
      </c>
      <c r="S11562" s="52" t="str">
        <f>IFERROR(LEFT(R11562,FIND(" ",R11562)-1),R11562)</f>
        <v>0</v>
      </c>
      <c r="T11562" s="11">
        <v>0</v>
      </c>
      <c r="U11562" s="48">
        <f>IF(AND(T11562&gt;3,T11562&lt;&gt;"-"),"&gt;3",T11562)</f>
        <v>0</v>
      </c>
      <c r="V11562" s="11">
        <v>0</v>
      </c>
      <c r="W11562" s="61">
        <f>IF(V11562="-","",V11562)</f>
        <v>0</v>
      </c>
      <c r="X11562" s="11" t="s">
        <v>30</v>
      </c>
    </row>
    <row r="11563" spans="1:24" ht="15" customHeight="1" x14ac:dyDescent="0.3">
      <c r="A11563" s="10">
        <v>11562</v>
      </c>
      <c r="B11563" s="11" t="s">
        <v>21867</v>
      </c>
      <c r="C11563" s="11" t="s">
        <v>25</v>
      </c>
      <c r="D11563" s="11" t="s">
        <v>200</v>
      </c>
      <c r="E11563" s="11" t="str">
        <f>IFERROR(LEFT(D11563, FIND("-",D11563,1)-2),D11563)</f>
        <v>SISTEM</v>
      </c>
      <c r="F11563" s="11" t="s">
        <v>27</v>
      </c>
      <c r="G11563" s="55" t="s">
        <v>20371</v>
      </c>
      <c r="H11563" s="11" t="s">
        <v>670</v>
      </c>
      <c r="I11563" s="11" t="s">
        <v>680</v>
      </c>
      <c r="J11563" s="11" t="s">
        <v>1033</v>
      </c>
      <c r="K11563" s="11" t="s">
        <v>2351</v>
      </c>
      <c r="L11563" s="12" t="str">
        <f>RIGHT(K11563, 4)</f>
        <v>2022</v>
      </c>
      <c r="M11563" s="16">
        <v>44564</v>
      </c>
      <c r="N11563" s="14" t="str">
        <f>TEXT(M11563,"mmmm")</f>
        <v>January</v>
      </c>
      <c r="O11563" s="15">
        <f>MONTH(M11563)</f>
        <v>1</v>
      </c>
      <c r="P11563" s="11" t="s">
        <v>2351</v>
      </c>
      <c r="Q11563" s="16">
        <v>44564</v>
      </c>
      <c r="R11563" s="11" t="s">
        <v>21868</v>
      </c>
      <c r="S11563" s="52" t="str">
        <f>IFERROR(LEFT(R11563,FIND(" ",R11563)-1),R11563)</f>
        <v>0</v>
      </c>
      <c r="T11563" s="11">
        <v>0</v>
      </c>
      <c r="U11563" s="48">
        <f>IF(AND(T11563&gt;3,T11563&lt;&gt;"-"),"&gt;3",T11563)</f>
        <v>0</v>
      </c>
      <c r="V11563" s="11">
        <v>0</v>
      </c>
      <c r="W11563" s="61">
        <f>IF(V11563="-","",V11563)</f>
        <v>0</v>
      </c>
      <c r="X11563" s="11" t="s">
        <v>30</v>
      </c>
    </row>
    <row r="11564" spans="1:24" ht="15" customHeight="1" x14ac:dyDescent="0.3">
      <c r="A11564" s="10">
        <v>11563</v>
      </c>
      <c r="B11564" s="11" t="s">
        <v>21869</v>
      </c>
      <c r="C11564" s="11" t="s">
        <v>39</v>
      </c>
      <c r="D11564" s="11" t="s">
        <v>33</v>
      </c>
      <c r="E11564" s="11" t="str">
        <f>IFERROR(LEFT(D11564, FIND("-",D11564,1)-2),D11564)</f>
        <v>OPERASI</v>
      </c>
      <c r="F11564" s="11" t="s">
        <v>34</v>
      </c>
      <c r="G11564" s="55" t="s">
        <v>20371</v>
      </c>
      <c r="H11564" s="11" t="s">
        <v>670</v>
      </c>
      <c r="I11564" s="11" t="s">
        <v>675</v>
      </c>
      <c r="J11564" s="11" t="s">
        <v>20375</v>
      </c>
      <c r="K11564" s="11" t="s">
        <v>1644</v>
      </c>
      <c r="L11564" s="12" t="str">
        <f>RIGHT(K11564, 4)</f>
        <v>2022</v>
      </c>
      <c r="M11564" s="16">
        <v>44847</v>
      </c>
      <c r="N11564" s="14" t="str">
        <f>TEXT(M11564,"mmmm")</f>
        <v>October</v>
      </c>
      <c r="O11564" s="15">
        <f>MONTH(M11564)</f>
        <v>10</v>
      </c>
      <c r="P11564" s="11" t="s">
        <v>1644</v>
      </c>
      <c r="Q11564" s="16">
        <v>44847</v>
      </c>
      <c r="R11564" s="11" t="s">
        <v>21870</v>
      </c>
      <c r="S11564" s="52" t="str">
        <f>IFERROR(LEFT(R11564,FIND(" ",R11564)-1),R11564)</f>
        <v>0</v>
      </c>
      <c r="T11564" s="11">
        <v>0</v>
      </c>
      <c r="U11564" s="48">
        <f>IF(AND(T11564&gt;3,T11564&lt;&gt;"-"),"&gt;3",T11564)</f>
        <v>0</v>
      </c>
      <c r="V11564" s="11">
        <v>0</v>
      </c>
      <c r="W11564" s="61">
        <f>IF(V11564="-","",V11564)</f>
        <v>0</v>
      </c>
      <c r="X11564" s="11" t="s">
        <v>30</v>
      </c>
    </row>
    <row r="11565" spans="1:24" ht="15" customHeight="1" x14ac:dyDescent="0.3">
      <c r="A11565" s="10">
        <v>11564</v>
      </c>
      <c r="B11565" s="11" t="s">
        <v>21871</v>
      </c>
      <c r="C11565" s="11" t="s">
        <v>39</v>
      </c>
      <c r="D11565" s="11" t="s">
        <v>693</v>
      </c>
      <c r="E11565" s="11" t="str">
        <f>IFERROR(LEFT(D11565, FIND("-",D11565,1)-2),D11565)</f>
        <v>SISTEM</v>
      </c>
      <c r="F11565" s="11" t="s">
        <v>27</v>
      </c>
      <c r="G11565" s="55" t="s">
        <v>20371</v>
      </c>
      <c r="H11565" s="11" t="s">
        <v>684</v>
      </c>
      <c r="I11565" s="11" t="s">
        <v>707</v>
      </c>
      <c r="J11565" s="11" t="s">
        <v>2313</v>
      </c>
      <c r="K11565" s="11" t="s">
        <v>4919</v>
      </c>
      <c r="L11565" s="12" t="str">
        <f>RIGHT(K11565, 4)</f>
        <v>2021</v>
      </c>
      <c r="M11565" s="16">
        <v>44501</v>
      </c>
      <c r="N11565" s="14" t="str">
        <f>TEXT(M11565,"mmmm")</f>
        <v>November</v>
      </c>
      <c r="O11565" s="15">
        <f>MONTH(M11565)</f>
        <v>11</v>
      </c>
      <c r="P11565" s="11" t="s">
        <v>4919</v>
      </c>
      <c r="Q11565" s="16">
        <v>44501</v>
      </c>
      <c r="R11565" s="11" t="s">
        <v>21872</v>
      </c>
      <c r="S11565" s="52" t="str">
        <f>IFERROR(LEFT(R11565,FIND(" ",R11565)-1),R11565)</f>
        <v>0</v>
      </c>
      <c r="T11565" s="11">
        <v>0</v>
      </c>
      <c r="U11565" s="48">
        <f>IF(AND(T11565&gt;3,T11565&lt;&gt;"-"),"&gt;3",T11565)</f>
        <v>0</v>
      </c>
      <c r="V11565" s="11">
        <v>0</v>
      </c>
      <c r="W11565" s="61">
        <f>IF(V11565="-","",V11565)</f>
        <v>0</v>
      </c>
      <c r="X11565" s="11" t="s">
        <v>2145</v>
      </c>
    </row>
    <row r="11566" spans="1:24" ht="15" customHeight="1" x14ac:dyDescent="0.3">
      <c r="A11566" s="10">
        <v>11565</v>
      </c>
      <c r="B11566" s="11" t="s">
        <v>21873</v>
      </c>
      <c r="C11566" s="11" t="s">
        <v>39</v>
      </c>
      <c r="D11566" s="11" t="s">
        <v>26</v>
      </c>
      <c r="E11566" s="11" t="str">
        <f>IFERROR(LEFT(D11566, FIND("-",D11566,1)-2),D11566)</f>
        <v>SISTEM</v>
      </c>
      <c r="F11566" s="11" t="s">
        <v>548</v>
      </c>
      <c r="G11566" s="55" t="s">
        <v>20371</v>
      </c>
      <c r="H11566" s="11" t="s">
        <v>670</v>
      </c>
      <c r="I11566" s="11" t="s">
        <v>675</v>
      </c>
      <c r="J11566" s="11" t="s">
        <v>7032</v>
      </c>
      <c r="K11566" s="11" t="s">
        <v>846</v>
      </c>
      <c r="L11566" s="12" t="str">
        <f>RIGHT(K11566, 4)</f>
        <v>2023</v>
      </c>
      <c r="M11566" s="16">
        <v>45204</v>
      </c>
      <c r="N11566" s="14" t="str">
        <f>TEXT(M11566,"mmmm")</f>
        <v>October</v>
      </c>
      <c r="O11566" s="15">
        <f>MONTH(M11566)</f>
        <v>10</v>
      </c>
      <c r="P11566" s="11" t="s">
        <v>846</v>
      </c>
      <c r="Q11566" s="16">
        <v>45204</v>
      </c>
      <c r="R11566" s="11" t="s">
        <v>21874</v>
      </c>
      <c r="S11566" s="52" t="str">
        <f>IFERROR(LEFT(R11566,FIND(" ",R11566)-1),R11566)</f>
        <v>0</v>
      </c>
      <c r="T11566" s="11">
        <v>0</v>
      </c>
      <c r="U11566" s="48">
        <f>IF(AND(T11566&gt;3,T11566&lt;&gt;"-"),"&gt;3",T11566)</f>
        <v>0</v>
      </c>
      <c r="V11566" s="11">
        <v>0</v>
      </c>
      <c r="W11566" s="61">
        <f>IF(V11566="-","",V11566)</f>
        <v>0</v>
      </c>
      <c r="X11566" s="11" t="s">
        <v>30</v>
      </c>
    </row>
    <row r="11567" spans="1:24" ht="15" customHeight="1" x14ac:dyDescent="0.3">
      <c r="A11567" s="10">
        <v>11566</v>
      </c>
      <c r="B11567" s="11" t="s">
        <v>21875</v>
      </c>
      <c r="C11567" s="11" t="s">
        <v>39</v>
      </c>
      <c r="D11567" s="11" t="s">
        <v>51</v>
      </c>
      <c r="E11567" s="11" t="str">
        <f>IFERROR(LEFT(D11567, FIND("-",D11567,1)-2),D11567)</f>
        <v>OPERASI</v>
      </c>
      <c r="F11567" s="11" t="s">
        <v>27</v>
      </c>
      <c r="G11567" s="55" t="s">
        <v>20371</v>
      </c>
      <c r="H11567" s="11" t="s">
        <v>670</v>
      </c>
      <c r="I11567" s="11" t="s">
        <v>675</v>
      </c>
      <c r="J11567" s="11" t="s">
        <v>741</v>
      </c>
      <c r="K11567" s="11" t="s">
        <v>250</v>
      </c>
      <c r="L11567" s="12" t="str">
        <f>RIGHT(K11567, 4)</f>
        <v>2021</v>
      </c>
      <c r="M11567" s="16">
        <v>44483</v>
      </c>
      <c r="N11567" s="14" t="str">
        <f>TEXT(M11567,"mmmm")</f>
        <v>October</v>
      </c>
      <c r="O11567" s="15">
        <f>MONTH(M11567)</f>
        <v>10</v>
      </c>
      <c r="P11567" s="11" t="s">
        <v>250</v>
      </c>
      <c r="Q11567" s="16">
        <v>44483</v>
      </c>
      <c r="R11567" s="11" t="s">
        <v>21876</v>
      </c>
      <c r="S11567" s="52" t="str">
        <f>IFERROR(LEFT(R11567,FIND(" ",R11567)-1),R11567)</f>
        <v>0</v>
      </c>
      <c r="T11567" s="11">
        <v>0</v>
      </c>
      <c r="U11567" s="48">
        <f>IF(AND(T11567&gt;3,T11567&lt;&gt;"-"),"&gt;3",T11567)</f>
        <v>0</v>
      </c>
      <c r="V11567" s="11">
        <v>0</v>
      </c>
      <c r="W11567" s="61">
        <f>IF(V11567="-","",V11567)</f>
        <v>0</v>
      </c>
      <c r="X11567" s="11" t="s">
        <v>30</v>
      </c>
    </row>
    <row r="11568" spans="1:24" ht="15" customHeight="1" x14ac:dyDescent="0.3">
      <c r="A11568" s="10">
        <v>11567</v>
      </c>
      <c r="B11568" s="11" t="s">
        <v>21877</v>
      </c>
      <c r="C11568" s="11" t="s">
        <v>39</v>
      </c>
      <c r="D11568" s="11" t="s">
        <v>33</v>
      </c>
      <c r="E11568" s="11" t="str">
        <f>IFERROR(LEFT(D11568, FIND("-",D11568,1)-2),D11568)</f>
        <v>OPERASI</v>
      </c>
      <c r="F11568" s="11" t="s">
        <v>84</v>
      </c>
      <c r="G11568" s="55" t="s">
        <v>20371</v>
      </c>
      <c r="H11568" s="11" t="s">
        <v>670</v>
      </c>
      <c r="I11568" s="11" t="s">
        <v>675</v>
      </c>
      <c r="J11568" s="11" t="s">
        <v>741</v>
      </c>
      <c r="K11568" s="11" t="s">
        <v>250</v>
      </c>
      <c r="L11568" s="12" t="str">
        <f>RIGHT(K11568, 4)</f>
        <v>2021</v>
      </c>
      <c r="M11568" s="16">
        <v>44483</v>
      </c>
      <c r="N11568" s="14" t="str">
        <f>TEXT(M11568,"mmmm")</f>
        <v>October</v>
      </c>
      <c r="O11568" s="15">
        <f>MONTH(M11568)</f>
        <v>10</v>
      </c>
      <c r="P11568" s="11" t="s">
        <v>250</v>
      </c>
      <c r="Q11568" s="16">
        <v>44483</v>
      </c>
      <c r="R11568" s="11" t="s">
        <v>21878</v>
      </c>
      <c r="S11568" s="52" t="str">
        <f>IFERROR(LEFT(R11568,FIND(" ",R11568)-1),R11568)</f>
        <v>0</v>
      </c>
      <c r="T11568" s="11">
        <v>0</v>
      </c>
      <c r="U11568" s="48">
        <f>IF(AND(T11568&gt;3,T11568&lt;&gt;"-"),"&gt;3",T11568)</f>
        <v>0</v>
      </c>
      <c r="V11568" s="11">
        <v>0</v>
      </c>
      <c r="W11568" s="61">
        <f>IF(V11568="-","",V11568)</f>
        <v>0</v>
      </c>
      <c r="X11568" s="11" t="s">
        <v>30</v>
      </c>
    </row>
    <row r="11569" spans="1:24" ht="15" customHeight="1" x14ac:dyDescent="0.3">
      <c r="A11569" s="10">
        <v>11568</v>
      </c>
      <c r="B11569" s="11" t="s">
        <v>21879</v>
      </c>
      <c r="C11569" s="11" t="s">
        <v>25</v>
      </c>
      <c r="D11569" s="11" t="s">
        <v>46</v>
      </c>
      <c r="E11569" s="11" t="str">
        <f>IFERROR(LEFT(D11569, FIND("-",D11569,1)-2),D11569)</f>
        <v>OPERASI</v>
      </c>
      <c r="F11569" s="11" t="s">
        <v>27</v>
      </c>
      <c r="G11569" s="55" t="s">
        <v>20371</v>
      </c>
      <c r="H11569" s="11" t="s">
        <v>670</v>
      </c>
      <c r="I11569" s="11" t="s">
        <v>680</v>
      </c>
      <c r="J11569" s="11" t="s">
        <v>20375</v>
      </c>
      <c r="K11569" s="11" t="s">
        <v>4238</v>
      </c>
      <c r="L11569" s="12" t="str">
        <f>RIGHT(K11569, 4)</f>
        <v>2022</v>
      </c>
      <c r="M11569" s="16">
        <v>44827</v>
      </c>
      <c r="N11569" s="14" t="str">
        <f>TEXT(M11569,"mmmm")</f>
        <v>September</v>
      </c>
      <c r="O11569" s="15">
        <f>MONTH(M11569)</f>
        <v>9</v>
      </c>
      <c r="P11569" s="11" t="s">
        <v>4238</v>
      </c>
      <c r="Q11569" s="16">
        <v>44827</v>
      </c>
      <c r="R11569" s="11" t="s">
        <v>21880</v>
      </c>
      <c r="S11569" s="52" t="str">
        <f>IFERROR(LEFT(R11569,FIND(" ",R11569)-1),R11569)</f>
        <v>0</v>
      </c>
      <c r="T11569" s="11">
        <v>0</v>
      </c>
      <c r="U11569" s="48">
        <f>IF(AND(T11569&gt;3,T11569&lt;&gt;"-"),"&gt;3",T11569)</f>
        <v>0</v>
      </c>
      <c r="V11569" s="11">
        <v>0</v>
      </c>
      <c r="W11569" s="61">
        <f>IF(V11569="-","",V11569)</f>
        <v>0</v>
      </c>
      <c r="X11569" s="11" t="s">
        <v>30</v>
      </c>
    </row>
    <row r="11570" spans="1:24" ht="15" customHeight="1" x14ac:dyDescent="0.3">
      <c r="A11570" s="10">
        <v>11569</v>
      </c>
      <c r="B11570" s="11" t="s">
        <v>21881</v>
      </c>
      <c r="C11570" s="11" t="s">
        <v>25</v>
      </c>
      <c r="D11570" s="11" t="s">
        <v>51</v>
      </c>
      <c r="E11570" s="11" t="str">
        <f>IFERROR(LEFT(D11570, FIND("-",D11570,1)-2),D11570)</f>
        <v>OPERASI</v>
      </c>
      <c r="F11570" s="11" t="s">
        <v>52</v>
      </c>
      <c r="G11570" s="55" t="s">
        <v>20371</v>
      </c>
      <c r="H11570" s="11" t="s">
        <v>684</v>
      </c>
      <c r="I11570" s="11" t="s">
        <v>671</v>
      </c>
      <c r="J11570" s="11" t="s">
        <v>697</v>
      </c>
      <c r="K11570" s="11" t="s">
        <v>10518</v>
      </c>
      <c r="L11570" s="12" t="str">
        <f>RIGHT(K11570, 4)</f>
        <v>2023</v>
      </c>
      <c r="M11570" s="16">
        <v>45286</v>
      </c>
      <c r="N11570" s="14" t="str">
        <f>TEXT(M11570,"mmmm")</f>
        <v>December</v>
      </c>
      <c r="O11570" s="15">
        <f>MONTH(M11570)</f>
        <v>12</v>
      </c>
      <c r="P11570" s="11" t="s">
        <v>10518</v>
      </c>
      <c r="Q11570" s="16">
        <v>45286</v>
      </c>
      <c r="R11570" s="11" t="s">
        <v>21882</v>
      </c>
      <c r="S11570" s="52" t="str">
        <f>IFERROR(LEFT(R11570,FIND(" ",R11570)-1),R11570)</f>
        <v>0</v>
      </c>
      <c r="T11570" s="11">
        <v>0</v>
      </c>
      <c r="U11570" s="48">
        <f>IF(AND(T11570&gt;3,T11570&lt;&gt;"-"),"&gt;3",T11570)</f>
        <v>0</v>
      </c>
      <c r="V11570" s="11">
        <v>0</v>
      </c>
      <c r="W11570" s="61">
        <f>IF(V11570="-","",V11570)</f>
        <v>0</v>
      </c>
      <c r="X11570" s="11" t="s">
        <v>687</v>
      </c>
    </row>
    <row r="11571" spans="1:24" ht="15" customHeight="1" x14ac:dyDescent="0.3">
      <c r="A11571" s="10">
        <v>11570</v>
      </c>
      <c r="B11571" s="11" t="s">
        <v>21883</v>
      </c>
      <c r="C11571" s="11" t="s">
        <v>39</v>
      </c>
      <c r="D11571" s="11" t="s">
        <v>51</v>
      </c>
      <c r="E11571" s="11" t="str">
        <f>IFERROR(LEFT(D11571, FIND("-",D11571,1)-2),D11571)</f>
        <v>OPERASI</v>
      </c>
      <c r="F11571" s="11" t="s">
        <v>92</v>
      </c>
      <c r="G11571" s="55" t="s">
        <v>20371</v>
      </c>
      <c r="H11571" s="11" t="s">
        <v>670</v>
      </c>
      <c r="I11571" s="11" t="s">
        <v>675</v>
      </c>
      <c r="J11571" s="11" t="s">
        <v>813</v>
      </c>
      <c r="K11571" s="11" t="s">
        <v>1141</v>
      </c>
      <c r="L11571" s="12" t="str">
        <f>RIGHT(K11571, 4)</f>
        <v>2020</v>
      </c>
      <c r="M11571" s="16">
        <v>44116</v>
      </c>
      <c r="N11571" s="14" t="str">
        <f>TEXT(M11571,"mmmm")</f>
        <v>October</v>
      </c>
      <c r="O11571" s="15">
        <f>MONTH(M11571)</f>
        <v>10</v>
      </c>
      <c r="P11571" s="11" t="s">
        <v>1141</v>
      </c>
      <c r="Q11571" s="16">
        <v>44116</v>
      </c>
      <c r="R11571" s="11" t="s">
        <v>21884</v>
      </c>
      <c r="S11571" s="52" t="str">
        <f>IFERROR(LEFT(R11571,FIND(" ",R11571)-1),R11571)</f>
        <v>0</v>
      </c>
      <c r="T11571" s="11">
        <v>0</v>
      </c>
      <c r="U11571" s="48">
        <f>IF(AND(T11571&gt;3,T11571&lt;&gt;"-"),"&gt;3",T11571)</f>
        <v>0</v>
      </c>
      <c r="V11571" s="11">
        <v>0</v>
      </c>
      <c r="W11571" s="61">
        <f>IF(V11571="-","",V11571)</f>
        <v>0</v>
      </c>
      <c r="X11571" s="11" t="s">
        <v>30</v>
      </c>
    </row>
    <row r="11572" spans="1:24" ht="15" customHeight="1" x14ac:dyDescent="0.3">
      <c r="A11572" s="10">
        <v>11571</v>
      </c>
      <c r="B11572" s="11" t="s">
        <v>21885</v>
      </c>
      <c r="C11572" s="11" t="s">
        <v>39</v>
      </c>
      <c r="D11572" s="11" t="s">
        <v>33</v>
      </c>
      <c r="E11572" s="11" t="str">
        <f>IFERROR(LEFT(D11572, FIND("-",D11572,1)-2),D11572)</f>
        <v>OPERASI</v>
      </c>
      <c r="F11572" s="11" t="s">
        <v>34</v>
      </c>
      <c r="G11572" s="55" t="s">
        <v>20371</v>
      </c>
      <c r="H11572" s="11" t="s">
        <v>670</v>
      </c>
      <c r="I11572" s="11" t="s">
        <v>675</v>
      </c>
      <c r="J11572" s="11" t="s">
        <v>20375</v>
      </c>
      <c r="K11572" s="11" t="s">
        <v>1644</v>
      </c>
      <c r="L11572" s="12" t="str">
        <f>RIGHT(K11572, 4)</f>
        <v>2022</v>
      </c>
      <c r="M11572" s="16">
        <v>44847</v>
      </c>
      <c r="N11572" s="14" t="str">
        <f>TEXT(M11572,"mmmm")</f>
        <v>October</v>
      </c>
      <c r="O11572" s="15">
        <f>MONTH(M11572)</f>
        <v>10</v>
      </c>
      <c r="P11572" s="11" t="s">
        <v>1644</v>
      </c>
      <c r="Q11572" s="16">
        <v>44847</v>
      </c>
      <c r="R11572" s="11" t="s">
        <v>21886</v>
      </c>
      <c r="S11572" s="52" t="str">
        <f>IFERROR(LEFT(R11572,FIND(" ",R11572)-1),R11572)</f>
        <v>0</v>
      </c>
      <c r="T11572" s="11">
        <v>0</v>
      </c>
      <c r="U11572" s="48">
        <f>IF(AND(T11572&gt;3,T11572&lt;&gt;"-"),"&gt;3",T11572)</f>
        <v>0</v>
      </c>
      <c r="V11572" s="11">
        <v>0</v>
      </c>
      <c r="W11572" s="61">
        <f>IF(V11572="-","",V11572)</f>
        <v>0</v>
      </c>
      <c r="X11572" s="11" t="s">
        <v>30</v>
      </c>
    </row>
    <row r="11573" spans="1:24" ht="15" customHeight="1" x14ac:dyDescent="0.3">
      <c r="A11573" s="10">
        <v>11572</v>
      </c>
      <c r="B11573" s="11" t="s">
        <v>21887</v>
      </c>
      <c r="C11573" s="11" t="s">
        <v>25</v>
      </c>
      <c r="D11573" s="11" t="s">
        <v>55</v>
      </c>
      <c r="E11573" s="11" t="str">
        <f>IFERROR(LEFT(D11573, FIND("-",D11573,1)-2),D11573)</f>
        <v>OPERASI</v>
      </c>
      <c r="F11573" s="11" t="s">
        <v>27</v>
      </c>
      <c r="G11573" s="55" t="s">
        <v>20371</v>
      </c>
      <c r="H11573" s="11" t="s">
        <v>684</v>
      </c>
      <c r="I11573" s="11" t="s">
        <v>675</v>
      </c>
      <c r="J11573" s="11" t="s">
        <v>20375</v>
      </c>
      <c r="K11573" s="11" t="s">
        <v>4902</v>
      </c>
      <c r="L11573" s="12" t="str">
        <f>RIGHT(K11573, 4)</f>
        <v>2023</v>
      </c>
      <c r="M11573" s="16">
        <v>45128</v>
      </c>
      <c r="N11573" s="14" t="str">
        <f>TEXT(M11573,"mmmm")</f>
        <v>July</v>
      </c>
      <c r="O11573" s="15">
        <f>MONTH(M11573)</f>
        <v>7</v>
      </c>
      <c r="P11573" s="11" t="s">
        <v>4902</v>
      </c>
      <c r="Q11573" s="16">
        <v>45128</v>
      </c>
      <c r="R11573" s="11" t="s">
        <v>21888</v>
      </c>
      <c r="S11573" s="52" t="str">
        <f>IFERROR(LEFT(R11573,FIND(" ",R11573)-1),R11573)</f>
        <v>0</v>
      </c>
      <c r="T11573" s="11">
        <v>0</v>
      </c>
      <c r="U11573" s="48">
        <f>IF(AND(T11573&gt;3,T11573&lt;&gt;"-"),"&gt;3",T11573)</f>
        <v>0</v>
      </c>
      <c r="V11573" s="11">
        <v>0</v>
      </c>
      <c r="W11573" s="61">
        <f>IF(V11573="-","",V11573)</f>
        <v>0</v>
      </c>
      <c r="X11573" s="11" t="s">
        <v>687</v>
      </c>
    </row>
    <row r="11574" spans="1:24" ht="15" customHeight="1" x14ac:dyDescent="0.3">
      <c r="A11574" s="10">
        <v>11573</v>
      </c>
      <c r="B11574" s="11" t="s">
        <v>21889</v>
      </c>
      <c r="C11574" s="11" t="s">
        <v>39</v>
      </c>
      <c r="D11574" s="11" t="s">
        <v>51</v>
      </c>
      <c r="E11574" s="11" t="str">
        <f>IFERROR(LEFT(D11574, FIND("-",D11574,1)-2),D11574)</f>
        <v>OPERASI</v>
      </c>
      <c r="F11574" s="11" t="s">
        <v>52</v>
      </c>
      <c r="G11574" s="55" t="s">
        <v>20371</v>
      </c>
      <c r="H11574" s="11" t="s">
        <v>670</v>
      </c>
      <c r="I11574" s="11" t="s">
        <v>671</v>
      </c>
      <c r="J11574" s="11" t="s">
        <v>697</v>
      </c>
      <c r="K11574" s="11" t="s">
        <v>2359</v>
      </c>
      <c r="L11574" s="12" t="str">
        <f>RIGHT(K11574, 4)</f>
        <v>2020</v>
      </c>
      <c r="M11574" s="16">
        <v>44124</v>
      </c>
      <c r="N11574" s="14" t="str">
        <f>TEXT(M11574,"mmmm")</f>
        <v>October</v>
      </c>
      <c r="O11574" s="15">
        <f>MONTH(M11574)</f>
        <v>10</v>
      </c>
      <c r="P11574" s="11" t="s">
        <v>2359</v>
      </c>
      <c r="Q11574" s="16">
        <v>44124</v>
      </c>
      <c r="R11574" s="11" t="s">
        <v>21890</v>
      </c>
      <c r="S11574" s="52" t="str">
        <f>IFERROR(LEFT(R11574,FIND(" ",R11574)-1),R11574)</f>
        <v>0</v>
      </c>
      <c r="T11574" s="11">
        <v>0</v>
      </c>
      <c r="U11574" s="48">
        <f>IF(AND(T11574&gt;3,T11574&lt;&gt;"-"),"&gt;3",T11574)</f>
        <v>0</v>
      </c>
      <c r="V11574" s="11">
        <v>0</v>
      </c>
      <c r="W11574" s="61">
        <f>IF(V11574="-","",V11574)</f>
        <v>0</v>
      </c>
      <c r="X11574" s="11" t="s">
        <v>30</v>
      </c>
    </row>
    <row r="11575" spans="1:24" ht="15" customHeight="1" x14ac:dyDescent="0.3">
      <c r="A11575" s="10">
        <v>11574</v>
      </c>
      <c r="B11575" s="11" t="s">
        <v>21891</v>
      </c>
      <c r="C11575" s="11" t="s">
        <v>25</v>
      </c>
      <c r="D11575" s="11" t="s">
        <v>135</v>
      </c>
      <c r="E11575" s="11" t="str">
        <f>IFERROR(LEFT(D11575, FIND("-",D11575,1)-2),D11575)</f>
        <v>APLIKASI</v>
      </c>
      <c r="F11575" s="11" t="s">
        <v>136</v>
      </c>
      <c r="G11575" s="55" t="s">
        <v>20371</v>
      </c>
      <c r="H11575" s="11" t="s">
        <v>670</v>
      </c>
      <c r="I11575" s="11" t="s">
        <v>671</v>
      </c>
      <c r="J11575" s="11" t="s">
        <v>20375</v>
      </c>
      <c r="K11575" s="11" t="s">
        <v>123</v>
      </c>
      <c r="L11575" s="12" t="str">
        <f>RIGHT(K11575, 4)</f>
        <v>2020</v>
      </c>
      <c r="M11575" s="16">
        <v>44145</v>
      </c>
      <c r="N11575" s="14" t="str">
        <f>TEXT(M11575,"mmmm")</f>
        <v>November</v>
      </c>
      <c r="O11575" s="15">
        <f>MONTH(M11575)</f>
        <v>11</v>
      </c>
      <c r="P11575" s="11" t="s">
        <v>123</v>
      </c>
      <c r="Q11575" s="16">
        <v>44145</v>
      </c>
      <c r="R11575" s="11" t="s">
        <v>21892</v>
      </c>
      <c r="S11575" s="52" t="str">
        <f>IFERROR(LEFT(R11575,FIND(" ",R11575)-1),R11575)</f>
        <v>0</v>
      </c>
      <c r="T11575" s="11">
        <v>0</v>
      </c>
      <c r="U11575" s="48">
        <f>IF(AND(T11575&gt;3,T11575&lt;&gt;"-"),"&gt;3",T11575)</f>
        <v>0</v>
      </c>
      <c r="V11575" s="11">
        <v>0</v>
      </c>
      <c r="W11575" s="61">
        <f>IF(V11575="-","",V11575)</f>
        <v>0</v>
      </c>
      <c r="X11575" s="11" t="s">
        <v>30</v>
      </c>
    </row>
    <row r="11576" spans="1:24" ht="15" customHeight="1" x14ac:dyDescent="0.3">
      <c r="A11576" s="10">
        <v>11575</v>
      </c>
      <c r="B11576" s="11" t="s">
        <v>21893</v>
      </c>
      <c r="C11576" s="11" t="s">
        <v>39</v>
      </c>
      <c r="D11576" s="11" t="s">
        <v>33</v>
      </c>
      <c r="E11576" s="11" t="str">
        <f>IFERROR(LEFT(D11576, FIND("-",D11576,1)-2),D11576)</f>
        <v>OPERASI</v>
      </c>
      <c r="F11576" s="11" t="s">
        <v>84</v>
      </c>
      <c r="G11576" s="55" t="s">
        <v>20371</v>
      </c>
      <c r="H11576" s="11" t="s">
        <v>670</v>
      </c>
      <c r="I11576" s="11" t="s">
        <v>680</v>
      </c>
      <c r="J11576" s="11" t="s">
        <v>20375</v>
      </c>
      <c r="K11576" s="11" t="s">
        <v>3236</v>
      </c>
      <c r="L11576" s="12" t="str">
        <f>RIGHT(K11576, 4)</f>
        <v>2021</v>
      </c>
      <c r="M11576" s="16">
        <v>44319</v>
      </c>
      <c r="N11576" s="14" t="str">
        <f>TEXT(M11576,"mmmm")</f>
        <v>May</v>
      </c>
      <c r="O11576" s="15">
        <f>MONTH(M11576)</f>
        <v>5</v>
      </c>
      <c r="P11576" s="11" t="s">
        <v>3236</v>
      </c>
      <c r="Q11576" s="16">
        <v>44319</v>
      </c>
      <c r="R11576" s="11" t="s">
        <v>21894</v>
      </c>
      <c r="S11576" s="52" t="str">
        <f>IFERROR(LEFT(R11576,FIND(" ",R11576)-1),R11576)</f>
        <v>0</v>
      </c>
      <c r="T11576" s="11">
        <v>0</v>
      </c>
      <c r="U11576" s="48">
        <f>IF(AND(T11576&gt;3,T11576&lt;&gt;"-"),"&gt;3",T11576)</f>
        <v>0</v>
      </c>
      <c r="V11576" s="11">
        <v>0</v>
      </c>
      <c r="W11576" s="61">
        <f>IF(V11576="-","",V11576)</f>
        <v>0</v>
      </c>
      <c r="X11576" s="11" t="s">
        <v>30</v>
      </c>
    </row>
    <row r="11577" spans="1:24" ht="15" customHeight="1" x14ac:dyDescent="0.3">
      <c r="A11577" s="10">
        <v>11576</v>
      </c>
      <c r="B11577" s="11" t="s">
        <v>21895</v>
      </c>
      <c r="C11577" s="11" t="s">
        <v>25</v>
      </c>
      <c r="D11577" s="11" t="s">
        <v>33</v>
      </c>
      <c r="E11577" s="11" t="str">
        <f>IFERROR(LEFT(D11577, FIND("-",D11577,1)-2),D11577)</f>
        <v>OPERASI</v>
      </c>
      <c r="F11577" s="11" t="s">
        <v>84</v>
      </c>
      <c r="G11577" s="55" t="s">
        <v>20371</v>
      </c>
      <c r="H11577" s="11" t="s">
        <v>670</v>
      </c>
      <c r="I11577" s="11" t="s">
        <v>680</v>
      </c>
      <c r="J11577" s="11" t="s">
        <v>20375</v>
      </c>
      <c r="K11577" s="11" t="s">
        <v>3006</v>
      </c>
      <c r="L11577" s="12" t="str">
        <f>RIGHT(K11577, 4)</f>
        <v>2021</v>
      </c>
      <c r="M11577" s="16">
        <v>44476</v>
      </c>
      <c r="N11577" s="14" t="str">
        <f>TEXT(M11577,"mmmm")</f>
        <v>October</v>
      </c>
      <c r="O11577" s="15">
        <f>MONTH(M11577)</f>
        <v>10</v>
      </c>
      <c r="P11577" s="11" t="s">
        <v>3006</v>
      </c>
      <c r="Q11577" s="16">
        <v>44476</v>
      </c>
      <c r="R11577" s="11" t="s">
        <v>21896</v>
      </c>
      <c r="S11577" s="52" t="str">
        <f>IFERROR(LEFT(R11577,FIND(" ",R11577)-1),R11577)</f>
        <v>0</v>
      </c>
      <c r="T11577" s="11">
        <v>0</v>
      </c>
      <c r="U11577" s="48">
        <f>IF(AND(T11577&gt;3,T11577&lt;&gt;"-"),"&gt;3",T11577)</f>
        <v>0</v>
      </c>
      <c r="V11577" s="11">
        <v>0</v>
      </c>
      <c r="W11577" s="61">
        <f>IF(V11577="-","",V11577)</f>
        <v>0</v>
      </c>
      <c r="X11577" s="11" t="s">
        <v>30</v>
      </c>
    </row>
    <row r="11578" spans="1:24" ht="15" customHeight="1" x14ac:dyDescent="0.3">
      <c r="A11578" s="10">
        <v>11577</v>
      </c>
      <c r="B11578" s="11" t="s">
        <v>21897</v>
      </c>
      <c r="C11578" s="11" t="s">
        <v>39</v>
      </c>
      <c r="D11578" s="11" t="s">
        <v>33</v>
      </c>
      <c r="E11578" s="11" t="str">
        <f>IFERROR(LEFT(D11578, FIND("-",D11578,1)-2),D11578)</f>
        <v>OPERASI</v>
      </c>
      <c r="F11578" s="11" t="s">
        <v>27</v>
      </c>
      <c r="G11578" s="55" t="s">
        <v>20371</v>
      </c>
      <c r="H11578" s="11" t="s">
        <v>670</v>
      </c>
      <c r="I11578" s="11" t="s">
        <v>671</v>
      </c>
      <c r="J11578" s="11" t="s">
        <v>697</v>
      </c>
      <c r="K11578" s="11" t="s">
        <v>445</v>
      </c>
      <c r="L11578" s="12" t="str">
        <f>RIGHT(K11578, 4)</f>
        <v>2022</v>
      </c>
      <c r="M11578" s="16">
        <v>44840</v>
      </c>
      <c r="N11578" s="14" t="str">
        <f>TEXT(M11578,"mmmm")</f>
        <v>October</v>
      </c>
      <c r="O11578" s="15">
        <f>MONTH(M11578)</f>
        <v>10</v>
      </c>
      <c r="P11578" s="11" t="s">
        <v>445</v>
      </c>
      <c r="Q11578" s="16">
        <v>44840</v>
      </c>
      <c r="R11578" s="11" t="s">
        <v>21898</v>
      </c>
      <c r="S11578" s="52" t="str">
        <f>IFERROR(LEFT(R11578,FIND(" ",R11578)-1),R11578)</f>
        <v>0</v>
      </c>
      <c r="T11578" s="11">
        <v>0</v>
      </c>
      <c r="U11578" s="48">
        <f>IF(AND(T11578&gt;3,T11578&lt;&gt;"-"),"&gt;3",T11578)</f>
        <v>0</v>
      </c>
      <c r="V11578" s="11">
        <v>0</v>
      </c>
      <c r="W11578" s="61">
        <f>IF(V11578="-","",V11578)</f>
        <v>0</v>
      </c>
      <c r="X11578" s="11" t="s">
        <v>30</v>
      </c>
    </row>
    <row r="11579" spans="1:24" ht="15" customHeight="1" x14ac:dyDescent="0.3">
      <c r="A11579" s="10">
        <v>11578</v>
      </c>
      <c r="B11579" s="11" t="s">
        <v>21899</v>
      </c>
      <c r="C11579" s="11" t="s">
        <v>25</v>
      </c>
      <c r="D11579" s="11" t="s">
        <v>330</v>
      </c>
      <c r="E11579" s="11" t="str">
        <f>IFERROR(LEFT(D11579, FIND("-",D11579,1)-2),D11579)</f>
        <v>SISTEM</v>
      </c>
      <c r="F11579" s="11" t="s">
        <v>331</v>
      </c>
      <c r="G11579" s="55" t="s">
        <v>20371</v>
      </c>
      <c r="H11579" s="11" t="s">
        <v>670</v>
      </c>
      <c r="I11579" s="11" t="s">
        <v>675</v>
      </c>
      <c r="J11579" s="11" t="s">
        <v>778</v>
      </c>
      <c r="K11579" s="11" t="s">
        <v>409</v>
      </c>
      <c r="L11579" s="12" t="str">
        <f>RIGHT(K11579, 4)</f>
        <v>2022</v>
      </c>
      <c r="M11579" s="16">
        <v>44792</v>
      </c>
      <c r="N11579" s="14" t="str">
        <f>TEXT(M11579,"mmmm")</f>
        <v>August</v>
      </c>
      <c r="O11579" s="15">
        <f>MONTH(M11579)</f>
        <v>8</v>
      </c>
      <c r="P11579" s="11" t="s">
        <v>409</v>
      </c>
      <c r="Q11579" s="16">
        <v>44792</v>
      </c>
      <c r="R11579" s="11" t="s">
        <v>21900</v>
      </c>
      <c r="S11579" s="52" t="str">
        <f>IFERROR(LEFT(R11579,FIND(" ",R11579)-1),R11579)</f>
        <v>0</v>
      </c>
      <c r="T11579" s="11">
        <v>0</v>
      </c>
      <c r="U11579" s="48">
        <f>IF(AND(T11579&gt;3,T11579&lt;&gt;"-"),"&gt;3",T11579)</f>
        <v>0</v>
      </c>
      <c r="V11579" s="11">
        <v>0</v>
      </c>
      <c r="W11579" s="61">
        <f>IF(V11579="-","",V11579)</f>
        <v>0</v>
      </c>
      <c r="X11579" s="11" t="s">
        <v>30</v>
      </c>
    </row>
    <row r="11580" spans="1:24" ht="15" customHeight="1" x14ac:dyDescent="0.3">
      <c r="A11580" s="10">
        <v>11579</v>
      </c>
      <c r="B11580" s="11" t="s">
        <v>21901</v>
      </c>
      <c r="C11580" s="11" t="s">
        <v>25</v>
      </c>
      <c r="D11580" s="11" t="s">
        <v>33</v>
      </c>
      <c r="E11580" s="11" t="str">
        <f>IFERROR(LEFT(D11580, FIND("-",D11580,1)-2),D11580)</f>
        <v>OPERASI</v>
      </c>
      <c r="F11580" s="11" t="s">
        <v>84</v>
      </c>
      <c r="G11580" s="55" t="s">
        <v>20371</v>
      </c>
      <c r="H11580" s="11" t="s">
        <v>670</v>
      </c>
      <c r="I11580" s="11" t="s">
        <v>675</v>
      </c>
      <c r="J11580" s="11" t="s">
        <v>741</v>
      </c>
      <c r="K11580" s="11" t="s">
        <v>4902</v>
      </c>
      <c r="L11580" s="12" t="str">
        <f>RIGHT(K11580, 4)</f>
        <v>2023</v>
      </c>
      <c r="M11580" s="16">
        <v>45128</v>
      </c>
      <c r="N11580" s="14" t="str">
        <f>TEXT(M11580,"mmmm")</f>
        <v>July</v>
      </c>
      <c r="O11580" s="15">
        <f>MONTH(M11580)</f>
        <v>7</v>
      </c>
      <c r="P11580" s="11" t="s">
        <v>4902</v>
      </c>
      <c r="Q11580" s="16">
        <v>45128</v>
      </c>
      <c r="R11580" s="11" t="s">
        <v>21902</v>
      </c>
      <c r="S11580" s="52" t="str">
        <f>IFERROR(LEFT(R11580,FIND(" ",R11580)-1),R11580)</f>
        <v>0</v>
      </c>
      <c r="T11580" s="11">
        <v>0</v>
      </c>
      <c r="U11580" s="48">
        <f>IF(AND(T11580&gt;3,T11580&lt;&gt;"-"),"&gt;3",T11580)</f>
        <v>0</v>
      </c>
      <c r="V11580" s="11">
        <v>0</v>
      </c>
      <c r="W11580" s="61">
        <f>IF(V11580="-","",V11580)</f>
        <v>0</v>
      </c>
      <c r="X11580" s="11" t="s">
        <v>30</v>
      </c>
    </row>
    <row r="11581" spans="1:24" ht="15" customHeight="1" x14ac:dyDescent="0.3">
      <c r="A11581" s="10">
        <v>11580</v>
      </c>
      <c r="B11581" s="11" t="s">
        <v>21903</v>
      </c>
      <c r="C11581" s="11" t="s">
        <v>39</v>
      </c>
      <c r="D11581" s="11" t="s">
        <v>61</v>
      </c>
      <c r="E11581" s="11" t="str">
        <f>IFERROR(LEFT(D11581, FIND("-",D11581,1)-2),D11581)</f>
        <v>KESELAMATAN</v>
      </c>
      <c r="F11581" s="11" t="s">
        <v>27</v>
      </c>
      <c r="G11581" s="55" t="s">
        <v>20371</v>
      </c>
      <c r="H11581" s="11" t="s">
        <v>684</v>
      </c>
      <c r="I11581" s="11" t="s">
        <v>680</v>
      </c>
      <c r="J11581" s="11" t="s">
        <v>787</v>
      </c>
      <c r="K11581" s="11" t="s">
        <v>1279</v>
      </c>
      <c r="L11581" s="12" t="str">
        <f>RIGHT(K11581, 4)</f>
        <v>2022</v>
      </c>
      <c r="M11581" s="16">
        <v>44677</v>
      </c>
      <c r="N11581" s="14" t="str">
        <f>TEXT(M11581,"mmmm")</f>
        <v>April</v>
      </c>
      <c r="O11581" s="15">
        <f>MONTH(M11581)</f>
        <v>4</v>
      </c>
      <c r="P11581" s="11" t="s">
        <v>1279</v>
      </c>
      <c r="Q11581" s="16">
        <v>44677</v>
      </c>
      <c r="R11581" s="11" t="s">
        <v>21904</v>
      </c>
      <c r="S11581" s="52" t="str">
        <f>IFERROR(LEFT(R11581,FIND(" ",R11581)-1),R11581)</f>
        <v>0</v>
      </c>
      <c r="T11581" s="11">
        <v>0</v>
      </c>
      <c r="U11581" s="48">
        <f>IF(AND(T11581&gt;3,T11581&lt;&gt;"-"),"&gt;3",T11581)</f>
        <v>0</v>
      </c>
      <c r="V11581" s="11">
        <v>0</v>
      </c>
      <c r="W11581" s="61">
        <f>IF(V11581="-","",V11581)</f>
        <v>0</v>
      </c>
      <c r="X11581" s="11" t="s">
        <v>687</v>
      </c>
    </row>
    <row r="11582" spans="1:24" ht="15" customHeight="1" x14ac:dyDescent="0.3">
      <c r="A11582" s="10">
        <v>11581</v>
      </c>
      <c r="B11582" s="11" t="s">
        <v>21905</v>
      </c>
      <c r="C11582" s="11" t="s">
        <v>25</v>
      </c>
      <c r="D11582" s="11" t="s">
        <v>33</v>
      </c>
      <c r="E11582" s="11" t="str">
        <f>IFERROR(LEFT(D11582, FIND("-",D11582,1)-2),D11582)</f>
        <v>OPERASI</v>
      </c>
      <c r="F11582" s="11" t="s">
        <v>215</v>
      </c>
      <c r="G11582" s="55" t="s">
        <v>20371</v>
      </c>
      <c r="H11582" s="11" t="s">
        <v>684</v>
      </c>
      <c r="I11582" s="11" t="s">
        <v>675</v>
      </c>
      <c r="J11582" s="11" t="s">
        <v>825</v>
      </c>
      <c r="K11582" s="11" t="s">
        <v>1644</v>
      </c>
      <c r="L11582" s="12" t="str">
        <f>RIGHT(K11582, 4)</f>
        <v>2022</v>
      </c>
      <c r="M11582" s="16">
        <v>44847</v>
      </c>
      <c r="N11582" s="14" t="str">
        <f>TEXT(M11582,"mmmm")</f>
        <v>October</v>
      </c>
      <c r="O11582" s="15">
        <f>MONTH(M11582)</f>
        <v>10</v>
      </c>
      <c r="P11582" s="11" t="s">
        <v>1644</v>
      </c>
      <c r="Q11582" s="16">
        <v>44847</v>
      </c>
      <c r="R11582" s="11" t="s">
        <v>7118</v>
      </c>
      <c r="S11582" s="52" t="str">
        <f>IFERROR(LEFT(R11582,FIND(" ",R11582)-1),R11582)</f>
        <v>0</v>
      </c>
      <c r="T11582" s="11">
        <v>0</v>
      </c>
      <c r="U11582" s="48">
        <f>IF(AND(T11582&gt;3,T11582&lt;&gt;"-"),"&gt;3",T11582)</f>
        <v>0</v>
      </c>
      <c r="V11582" s="11">
        <v>0</v>
      </c>
      <c r="W11582" s="61">
        <f>IF(V11582="-","",V11582)</f>
        <v>0</v>
      </c>
      <c r="X11582" s="11" t="s">
        <v>687</v>
      </c>
    </row>
    <row r="11583" spans="1:24" ht="15" customHeight="1" x14ac:dyDescent="0.3">
      <c r="A11583" s="10">
        <v>11582</v>
      </c>
      <c r="B11583" s="11" t="s">
        <v>21906</v>
      </c>
      <c r="C11583" s="11" t="s">
        <v>39</v>
      </c>
      <c r="D11583" s="11" t="s">
        <v>33</v>
      </c>
      <c r="E11583" s="11" t="str">
        <f>IFERROR(LEFT(D11583, FIND("-",D11583,1)-2),D11583)</f>
        <v>OPERASI</v>
      </c>
      <c r="F11583" s="11" t="s">
        <v>84</v>
      </c>
      <c r="G11583" s="55" t="s">
        <v>20371</v>
      </c>
      <c r="H11583" s="11" t="s">
        <v>670</v>
      </c>
      <c r="I11583" s="11" t="s">
        <v>671</v>
      </c>
      <c r="J11583" s="11" t="s">
        <v>697</v>
      </c>
      <c r="K11583" s="11" t="s">
        <v>248</v>
      </c>
      <c r="L11583" s="12" t="str">
        <f>RIGHT(K11583, 4)</f>
        <v>2021</v>
      </c>
      <c r="M11583" s="16">
        <v>44481</v>
      </c>
      <c r="N11583" s="14" t="str">
        <f>TEXT(M11583,"mmmm")</f>
        <v>October</v>
      </c>
      <c r="O11583" s="15">
        <f>MONTH(M11583)</f>
        <v>10</v>
      </c>
      <c r="P11583" s="11" t="s">
        <v>248</v>
      </c>
      <c r="Q11583" s="16">
        <v>44481</v>
      </c>
      <c r="R11583" s="11" t="s">
        <v>21907</v>
      </c>
      <c r="S11583" s="52" t="str">
        <f>IFERROR(LEFT(R11583,FIND(" ",R11583)-1),R11583)</f>
        <v>0</v>
      </c>
      <c r="T11583" s="11">
        <v>0</v>
      </c>
      <c r="U11583" s="48">
        <f>IF(AND(T11583&gt;3,T11583&lt;&gt;"-"),"&gt;3",T11583)</f>
        <v>0</v>
      </c>
      <c r="V11583" s="11">
        <v>0</v>
      </c>
      <c r="W11583" s="61">
        <f>IF(V11583="-","",V11583)</f>
        <v>0</v>
      </c>
      <c r="X11583" s="11" t="s">
        <v>30</v>
      </c>
    </row>
    <row r="11584" spans="1:24" ht="15" customHeight="1" x14ac:dyDescent="0.3">
      <c r="A11584" s="10">
        <v>11583</v>
      </c>
      <c r="B11584" s="11" t="s">
        <v>21908</v>
      </c>
      <c r="C11584" s="11" t="s">
        <v>25</v>
      </c>
      <c r="D11584" s="11" t="s">
        <v>33</v>
      </c>
      <c r="E11584" s="11" t="str">
        <f>IFERROR(LEFT(D11584, FIND("-",D11584,1)-2),D11584)</f>
        <v>OPERASI</v>
      </c>
      <c r="F11584" s="11" t="s">
        <v>43</v>
      </c>
      <c r="G11584" s="55" t="s">
        <v>20371</v>
      </c>
      <c r="H11584" s="11" t="s">
        <v>670</v>
      </c>
      <c r="I11584" s="11" t="s">
        <v>671</v>
      </c>
      <c r="J11584" s="11" t="s">
        <v>697</v>
      </c>
      <c r="K11584" s="11" t="s">
        <v>431</v>
      </c>
      <c r="L11584" s="12" t="str">
        <f>RIGHT(K11584, 4)</f>
        <v>2022</v>
      </c>
      <c r="M11584" s="16">
        <v>44831</v>
      </c>
      <c r="N11584" s="14" t="str">
        <f>TEXT(M11584,"mmmm")</f>
        <v>September</v>
      </c>
      <c r="O11584" s="15">
        <f>MONTH(M11584)</f>
        <v>9</v>
      </c>
      <c r="P11584" s="11" t="s">
        <v>431</v>
      </c>
      <c r="Q11584" s="16">
        <v>44831</v>
      </c>
      <c r="R11584" s="11" t="s">
        <v>21909</v>
      </c>
      <c r="S11584" s="52" t="str">
        <f>IFERROR(LEFT(R11584,FIND(" ",R11584)-1),R11584)</f>
        <v>0</v>
      </c>
      <c r="T11584" s="11">
        <v>0</v>
      </c>
      <c r="U11584" s="48">
        <f>IF(AND(T11584&gt;3,T11584&lt;&gt;"-"),"&gt;3",T11584)</f>
        <v>0</v>
      </c>
      <c r="V11584" s="11">
        <v>0</v>
      </c>
      <c r="W11584" s="61">
        <f>IF(V11584="-","",V11584)</f>
        <v>0</v>
      </c>
      <c r="X11584" s="11" t="s">
        <v>30</v>
      </c>
    </row>
    <row r="11585" spans="1:24" ht="15" customHeight="1" x14ac:dyDescent="0.3">
      <c r="A11585" s="10">
        <v>11584</v>
      </c>
      <c r="B11585" s="11" t="s">
        <v>21910</v>
      </c>
      <c r="C11585" s="11" t="s">
        <v>25</v>
      </c>
      <c r="D11585" s="11" t="s">
        <v>55</v>
      </c>
      <c r="E11585" s="11" t="str">
        <f>IFERROR(LEFT(D11585, FIND("-",D11585,1)-2),D11585)</f>
        <v>OPERASI</v>
      </c>
      <c r="F11585" s="11" t="s">
        <v>27</v>
      </c>
      <c r="G11585" s="55" t="s">
        <v>20371</v>
      </c>
      <c r="H11585" s="11" t="s">
        <v>684</v>
      </c>
      <c r="I11585" s="11" t="s">
        <v>675</v>
      </c>
      <c r="J11585" s="11" t="s">
        <v>20375</v>
      </c>
      <c r="K11585" s="11" t="s">
        <v>3329</v>
      </c>
      <c r="L11585" s="12" t="str">
        <f>RIGHT(K11585, 4)</f>
        <v>2023</v>
      </c>
      <c r="M11585" s="16">
        <v>45132</v>
      </c>
      <c r="N11585" s="14" t="str">
        <f>TEXT(M11585,"mmmm")</f>
        <v>July</v>
      </c>
      <c r="O11585" s="15">
        <f>MONTH(M11585)</f>
        <v>7</v>
      </c>
      <c r="P11585" s="11" t="s">
        <v>3329</v>
      </c>
      <c r="Q11585" s="16">
        <v>45132</v>
      </c>
      <c r="R11585" s="11" t="s">
        <v>21909</v>
      </c>
      <c r="S11585" s="52" t="str">
        <f>IFERROR(LEFT(R11585,FIND(" ",R11585)-1),R11585)</f>
        <v>0</v>
      </c>
      <c r="T11585" s="11">
        <v>0</v>
      </c>
      <c r="U11585" s="48">
        <f>IF(AND(T11585&gt;3,T11585&lt;&gt;"-"),"&gt;3",T11585)</f>
        <v>0</v>
      </c>
      <c r="V11585" s="11">
        <v>0</v>
      </c>
      <c r="W11585" s="61">
        <f>IF(V11585="-","",V11585)</f>
        <v>0</v>
      </c>
      <c r="X11585" s="11" t="s">
        <v>687</v>
      </c>
    </row>
    <row r="11586" spans="1:24" ht="15" customHeight="1" x14ac:dyDescent="0.3">
      <c r="A11586" s="10">
        <v>11585</v>
      </c>
      <c r="B11586" s="11" t="s">
        <v>21911</v>
      </c>
      <c r="C11586" s="11" t="s">
        <v>25</v>
      </c>
      <c r="D11586" s="11" t="s">
        <v>33</v>
      </c>
      <c r="E11586" s="11" t="str">
        <f>IFERROR(LEFT(D11586, FIND("-",D11586,1)-2),D11586)</f>
        <v>OPERASI</v>
      </c>
      <c r="F11586" s="11" t="s">
        <v>34</v>
      </c>
      <c r="G11586" s="55" t="s">
        <v>20371</v>
      </c>
      <c r="H11586" s="11" t="s">
        <v>670</v>
      </c>
      <c r="I11586" s="11" t="s">
        <v>671</v>
      </c>
      <c r="J11586" s="11" t="s">
        <v>20375</v>
      </c>
      <c r="K11586" s="11" t="s">
        <v>2400</v>
      </c>
      <c r="L11586" s="12" t="str">
        <f>RIGHT(K11586, 4)</f>
        <v>2020</v>
      </c>
      <c r="M11586" s="16">
        <v>43930</v>
      </c>
      <c r="N11586" s="14" t="str">
        <f>TEXT(M11586,"mmmm")</f>
        <v>April</v>
      </c>
      <c r="O11586" s="15">
        <f>MONTH(M11586)</f>
        <v>4</v>
      </c>
      <c r="P11586" s="11" t="s">
        <v>2400</v>
      </c>
      <c r="Q11586" s="16">
        <v>43930</v>
      </c>
      <c r="R11586" s="11" t="s">
        <v>21912</v>
      </c>
      <c r="S11586" s="52" t="str">
        <f>IFERROR(LEFT(R11586,FIND(" ",R11586)-1),R11586)</f>
        <v>0</v>
      </c>
      <c r="T11586" s="11">
        <v>0</v>
      </c>
      <c r="U11586" s="48">
        <f>IF(AND(T11586&gt;3,T11586&lt;&gt;"-"),"&gt;3",T11586)</f>
        <v>0</v>
      </c>
      <c r="V11586" s="11">
        <v>0</v>
      </c>
      <c r="W11586" s="61">
        <f>IF(V11586="-","",V11586)</f>
        <v>0</v>
      </c>
      <c r="X11586" s="11" t="s">
        <v>30</v>
      </c>
    </row>
    <row r="11587" spans="1:24" ht="15" customHeight="1" x14ac:dyDescent="0.3">
      <c r="A11587" s="10">
        <v>11586</v>
      </c>
      <c r="B11587" s="11" t="s">
        <v>21913</v>
      </c>
      <c r="C11587" s="11" t="s">
        <v>25</v>
      </c>
      <c r="D11587" s="11" t="s">
        <v>51</v>
      </c>
      <c r="E11587" s="11" t="str">
        <f>IFERROR(LEFT(D11587, FIND("-",D11587,1)-2),D11587)</f>
        <v>OPERASI</v>
      </c>
      <c r="F11587" s="11" t="s">
        <v>52</v>
      </c>
      <c r="G11587" s="55" t="s">
        <v>20371</v>
      </c>
      <c r="H11587" s="11" t="s">
        <v>684</v>
      </c>
      <c r="I11587" s="11" t="s">
        <v>671</v>
      </c>
      <c r="J11587" s="11" t="s">
        <v>697</v>
      </c>
      <c r="K11587" s="11" t="s">
        <v>1873</v>
      </c>
      <c r="L11587" s="12" t="str">
        <f>RIGHT(K11587, 4)</f>
        <v>2023</v>
      </c>
      <c r="M11587" s="16">
        <v>45029</v>
      </c>
      <c r="N11587" s="14" t="str">
        <f>TEXT(M11587,"mmmm")</f>
        <v>April</v>
      </c>
      <c r="O11587" s="15">
        <f>MONTH(M11587)</f>
        <v>4</v>
      </c>
      <c r="P11587" s="11" t="s">
        <v>1873</v>
      </c>
      <c r="Q11587" s="16">
        <v>45029</v>
      </c>
      <c r="R11587" s="11" t="s">
        <v>21914</v>
      </c>
      <c r="S11587" s="52" t="str">
        <f>IFERROR(LEFT(R11587,FIND(" ",R11587)-1),R11587)</f>
        <v>0</v>
      </c>
      <c r="T11587" s="11">
        <v>0</v>
      </c>
      <c r="U11587" s="48">
        <f>IF(AND(T11587&gt;3,T11587&lt;&gt;"-"),"&gt;3",T11587)</f>
        <v>0</v>
      </c>
      <c r="V11587" s="11">
        <v>0</v>
      </c>
      <c r="W11587" s="61">
        <f>IF(V11587="-","",V11587)</f>
        <v>0</v>
      </c>
      <c r="X11587" s="11" t="s">
        <v>687</v>
      </c>
    </row>
    <row r="11588" spans="1:24" ht="15" customHeight="1" x14ac:dyDescent="0.3">
      <c r="A11588" s="10">
        <v>11587</v>
      </c>
      <c r="B11588" s="11" t="s">
        <v>21915</v>
      </c>
      <c r="C11588" s="11" t="s">
        <v>39</v>
      </c>
      <c r="D11588" s="11" t="s">
        <v>388</v>
      </c>
      <c r="E11588" s="11" t="str">
        <f>IFERROR(LEFT(D11588, FIND("-",D11588,1)-2),D11588)</f>
        <v>SISTEM</v>
      </c>
      <c r="F11588" s="11" t="s">
        <v>394</v>
      </c>
      <c r="G11588" s="55" t="s">
        <v>20371</v>
      </c>
      <c r="H11588" s="11" t="s">
        <v>670</v>
      </c>
      <c r="I11588" s="11" t="s">
        <v>680</v>
      </c>
      <c r="J11588" s="11" t="s">
        <v>20810</v>
      </c>
      <c r="K11588" s="11" t="s">
        <v>987</v>
      </c>
      <c r="L11588" s="12" t="str">
        <f>RIGHT(K11588, 4)</f>
        <v>2023</v>
      </c>
      <c r="M11588" s="16">
        <v>44956</v>
      </c>
      <c r="N11588" s="14" t="str">
        <f>TEXT(M11588,"mmmm")</f>
        <v>January</v>
      </c>
      <c r="O11588" s="15">
        <f>MONTH(M11588)</f>
        <v>1</v>
      </c>
      <c r="P11588" s="11" t="s">
        <v>987</v>
      </c>
      <c r="Q11588" s="16">
        <v>44956</v>
      </c>
      <c r="R11588" s="11" t="s">
        <v>21916</v>
      </c>
      <c r="S11588" s="52" t="str">
        <f>IFERROR(LEFT(R11588,FIND(" ",R11588)-1),R11588)</f>
        <v>0</v>
      </c>
      <c r="T11588" s="11">
        <v>0</v>
      </c>
      <c r="U11588" s="48">
        <f>IF(AND(T11588&gt;3,T11588&lt;&gt;"-"),"&gt;3",T11588)</f>
        <v>0</v>
      </c>
      <c r="V11588" s="11">
        <v>0</v>
      </c>
      <c r="W11588" s="61">
        <f>IF(V11588="-","",V11588)</f>
        <v>0</v>
      </c>
      <c r="X11588" s="11" t="s">
        <v>30</v>
      </c>
    </row>
    <row r="11589" spans="1:24" ht="15" customHeight="1" x14ac:dyDescent="0.3">
      <c r="A11589" s="10">
        <v>11588</v>
      </c>
      <c r="B11589" s="11" t="s">
        <v>21917</v>
      </c>
      <c r="C11589" s="11" t="s">
        <v>39</v>
      </c>
      <c r="D11589" s="11" t="s">
        <v>33</v>
      </c>
      <c r="E11589" s="11" t="str">
        <f>IFERROR(LEFT(D11589, FIND("-",D11589,1)-2),D11589)</f>
        <v>OPERASI</v>
      </c>
      <c r="F11589" s="11" t="s">
        <v>27</v>
      </c>
      <c r="G11589" s="55" t="s">
        <v>20371</v>
      </c>
      <c r="H11589" s="11" t="s">
        <v>670</v>
      </c>
      <c r="I11589" s="11" t="s">
        <v>675</v>
      </c>
      <c r="J11589" s="11" t="s">
        <v>20375</v>
      </c>
      <c r="K11589" s="11" t="s">
        <v>2602</v>
      </c>
      <c r="L11589" s="12" t="str">
        <f>RIGHT(K11589, 4)</f>
        <v>2023</v>
      </c>
      <c r="M11589" s="16">
        <v>45217</v>
      </c>
      <c r="N11589" s="14" t="str">
        <f>TEXT(M11589,"mmmm")</f>
        <v>October</v>
      </c>
      <c r="O11589" s="15">
        <f>MONTH(M11589)</f>
        <v>10</v>
      </c>
      <c r="P11589" s="11" t="s">
        <v>2602</v>
      </c>
      <c r="Q11589" s="16">
        <v>45217</v>
      </c>
      <c r="R11589" s="11" t="s">
        <v>21918</v>
      </c>
      <c r="S11589" s="52" t="str">
        <f>IFERROR(LEFT(R11589,FIND(" ",R11589)-1),R11589)</f>
        <v>0</v>
      </c>
      <c r="T11589" s="11">
        <v>0</v>
      </c>
      <c r="U11589" s="48">
        <f>IF(AND(T11589&gt;3,T11589&lt;&gt;"-"),"&gt;3",T11589)</f>
        <v>0</v>
      </c>
      <c r="V11589" s="11">
        <v>0</v>
      </c>
      <c r="W11589" s="61">
        <f>IF(V11589="-","",V11589)</f>
        <v>0</v>
      </c>
      <c r="X11589" s="11" t="s">
        <v>30</v>
      </c>
    </row>
    <row r="11590" spans="1:24" ht="15" customHeight="1" x14ac:dyDescent="0.3">
      <c r="A11590" s="10">
        <v>11589</v>
      </c>
      <c r="B11590" s="11" t="s">
        <v>21919</v>
      </c>
      <c r="C11590" s="11" t="s">
        <v>39</v>
      </c>
      <c r="D11590" s="11" t="s">
        <v>33</v>
      </c>
      <c r="E11590" s="11" t="str">
        <f>IFERROR(LEFT(D11590, FIND("-",D11590,1)-2),D11590)</f>
        <v>OPERASI</v>
      </c>
      <c r="F11590" s="11" t="s">
        <v>84</v>
      </c>
      <c r="G11590" s="55" t="s">
        <v>20371</v>
      </c>
      <c r="H11590" s="11" t="s">
        <v>670</v>
      </c>
      <c r="I11590" s="11" t="s">
        <v>675</v>
      </c>
      <c r="J11590" s="11" t="s">
        <v>20375</v>
      </c>
      <c r="K11590" s="11" t="s">
        <v>453</v>
      </c>
      <c r="L11590" s="12" t="str">
        <f>RIGHT(K11590, 4)</f>
        <v>2022</v>
      </c>
      <c r="M11590" s="16">
        <v>44849</v>
      </c>
      <c r="N11590" s="14" t="str">
        <f>TEXT(M11590,"mmmm")</f>
        <v>October</v>
      </c>
      <c r="O11590" s="15">
        <f>MONTH(M11590)</f>
        <v>10</v>
      </c>
      <c r="P11590" s="11" t="s">
        <v>453</v>
      </c>
      <c r="Q11590" s="16">
        <v>44849</v>
      </c>
      <c r="R11590" s="11" t="s">
        <v>21920</v>
      </c>
      <c r="S11590" s="52" t="str">
        <f>IFERROR(LEFT(R11590,FIND(" ",R11590)-1),R11590)</f>
        <v>0</v>
      </c>
      <c r="T11590" s="11">
        <v>0</v>
      </c>
      <c r="U11590" s="48">
        <f>IF(AND(T11590&gt;3,T11590&lt;&gt;"-"),"&gt;3",T11590)</f>
        <v>0</v>
      </c>
      <c r="V11590" s="11">
        <v>0</v>
      </c>
      <c r="W11590" s="61">
        <f>IF(V11590="-","",V11590)</f>
        <v>0</v>
      </c>
      <c r="X11590" s="11" t="s">
        <v>30</v>
      </c>
    </row>
    <row r="11591" spans="1:24" ht="15" customHeight="1" x14ac:dyDescent="0.3">
      <c r="A11591" s="10">
        <v>11590</v>
      </c>
      <c r="B11591" s="11" t="s">
        <v>21921</v>
      </c>
      <c r="C11591" s="11" t="s">
        <v>25</v>
      </c>
      <c r="D11591" s="11" t="s">
        <v>33</v>
      </c>
      <c r="E11591" s="11" t="str">
        <f>IFERROR(LEFT(D11591, FIND("-",D11591,1)-2),D11591)</f>
        <v>OPERASI</v>
      </c>
      <c r="F11591" s="11" t="s">
        <v>84</v>
      </c>
      <c r="G11591" s="55" t="s">
        <v>20371</v>
      </c>
      <c r="H11591" s="11" t="s">
        <v>684</v>
      </c>
      <c r="I11591" s="11" t="s">
        <v>671</v>
      </c>
      <c r="J11591" s="11" t="s">
        <v>697</v>
      </c>
      <c r="K11591" s="11" t="s">
        <v>2602</v>
      </c>
      <c r="L11591" s="12" t="str">
        <f>RIGHT(K11591, 4)</f>
        <v>2023</v>
      </c>
      <c r="M11591" s="16">
        <v>45217</v>
      </c>
      <c r="N11591" s="14" t="str">
        <f>TEXT(M11591,"mmmm")</f>
        <v>October</v>
      </c>
      <c r="O11591" s="15">
        <f>MONTH(M11591)</f>
        <v>10</v>
      </c>
      <c r="P11591" s="11" t="s">
        <v>2602</v>
      </c>
      <c r="Q11591" s="16">
        <v>45217</v>
      </c>
      <c r="R11591" s="11" t="s">
        <v>21922</v>
      </c>
      <c r="S11591" s="52" t="str">
        <f>IFERROR(LEFT(R11591,FIND(" ",R11591)-1),R11591)</f>
        <v>0</v>
      </c>
      <c r="T11591" s="11">
        <v>0</v>
      </c>
      <c r="U11591" s="48">
        <f>IF(AND(T11591&gt;3,T11591&lt;&gt;"-"),"&gt;3",T11591)</f>
        <v>0</v>
      </c>
      <c r="V11591" s="11">
        <v>0</v>
      </c>
      <c r="W11591" s="61">
        <f>IF(V11591="-","",V11591)</f>
        <v>0</v>
      </c>
      <c r="X11591" s="11" t="s">
        <v>687</v>
      </c>
    </row>
    <row r="11592" spans="1:24" ht="15" customHeight="1" x14ac:dyDescent="0.3">
      <c r="A11592" s="10">
        <v>11591</v>
      </c>
      <c r="B11592" s="11" t="s">
        <v>21923</v>
      </c>
      <c r="C11592" s="11" t="s">
        <v>39</v>
      </c>
      <c r="D11592" s="11" t="s">
        <v>148</v>
      </c>
      <c r="E11592" s="11" t="str">
        <f>IFERROR(LEFT(D11592, FIND("-",D11592,1)-2),D11592)</f>
        <v>SISTEM</v>
      </c>
      <c r="F11592" s="11" t="s">
        <v>1183</v>
      </c>
      <c r="G11592" s="55" t="s">
        <v>20371</v>
      </c>
      <c r="H11592" s="11" t="s">
        <v>670</v>
      </c>
      <c r="I11592" s="11" t="s">
        <v>671</v>
      </c>
      <c r="J11592" s="11" t="s">
        <v>1154</v>
      </c>
      <c r="K11592" s="11" t="s">
        <v>3908</v>
      </c>
      <c r="L11592" s="12" t="str">
        <f>RIGHT(K11592, 4)</f>
        <v>2023</v>
      </c>
      <c r="M11592" s="16">
        <v>45190</v>
      </c>
      <c r="N11592" s="14" t="str">
        <f>TEXT(M11592,"mmmm")</f>
        <v>September</v>
      </c>
      <c r="O11592" s="15">
        <f>MONTH(M11592)</f>
        <v>9</v>
      </c>
      <c r="P11592" s="11" t="s">
        <v>3908</v>
      </c>
      <c r="Q11592" s="16">
        <v>45190</v>
      </c>
      <c r="R11592" s="11" t="s">
        <v>21924</v>
      </c>
      <c r="S11592" s="52" t="str">
        <f>IFERROR(LEFT(R11592,FIND(" ",R11592)-1),R11592)</f>
        <v>0</v>
      </c>
      <c r="T11592" s="11">
        <v>0</v>
      </c>
      <c r="U11592" s="48">
        <f>IF(AND(T11592&gt;3,T11592&lt;&gt;"-"),"&gt;3",T11592)</f>
        <v>0</v>
      </c>
      <c r="V11592" s="11">
        <v>0</v>
      </c>
      <c r="W11592" s="61">
        <f>IF(V11592="-","",V11592)</f>
        <v>0</v>
      </c>
      <c r="X11592" s="11" t="s">
        <v>30</v>
      </c>
    </row>
    <row r="11593" spans="1:24" ht="15" customHeight="1" x14ac:dyDescent="0.3">
      <c r="A11593" s="10">
        <v>11592</v>
      </c>
      <c r="B11593" s="11" t="s">
        <v>21925</v>
      </c>
      <c r="C11593" s="11" t="s">
        <v>39</v>
      </c>
      <c r="D11593" s="11" t="s">
        <v>61</v>
      </c>
      <c r="E11593" s="11" t="str">
        <f>IFERROR(LEFT(D11593, FIND("-",D11593,1)-2),D11593)</f>
        <v>KESELAMATAN</v>
      </c>
      <c r="F11593" s="11" t="s">
        <v>145</v>
      </c>
      <c r="G11593" s="55" t="s">
        <v>20371</v>
      </c>
      <c r="H11593" s="11" t="s">
        <v>670</v>
      </c>
      <c r="I11593" s="11" t="s">
        <v>671</v>
      </c>
      <c r="J11593" s="11" t="s">
        <v>2437</v>
      </c>
      <c r="K11593" s="11" t="s">
        <v>3911</v>
      </c>
      <c r="L11593" s="12" t="str">
        <f>RIGHT(K11593, 4)</f>
        <v>2023</v>
      </c>
      <c r="M11593" s="16">
        <v>45212</v>
      </c>
      <c r="N11593" s="14" t="str">
        <f>TEXT(M11593,"mmmm")</f>
        <v>October</v>
      </c>
      <c r="O11593" s="15">
        <f>MONTH(M11593)</f>
        <v>10</v>
      </c>
      <c r="P11593" s="11" t="s">
        <v>3911</v>
      </c>
      <c r="Q11593" s="16">
        <v>45212</v>
      </c>
      <c r="R11593" s="11" t="s">
        <v>21926</v>
      </c>
      <c r="S11593" s="52" t="str">
        <f>IFERROR(LEFT(R11593,FIND(" ",R11593)-1),R11593)</f>
        <v>0</v>
      </c>
      <c r="T11593" s="11">
        <v>0</v>
      </c>
      <c r="U11593" s="48">
        <f>IF(AND(T11593&gt;3,T11593&lt;&gt;"-"),"&gt;3",T11593)</f>
        <v>0</v>
      </c>
      <c r="V11593" s="11">
        <v>0</v>
      </c>
      <c r="W11593" s="61">
        <f>IF(V11593="-","",V11593)</f>
        <v>0</v>
      </c>
      <c r="X11593" s="11" t="s">
        <v>30</v>
      </c>
    </row>
    <row r="11594" spans="1:24" ht="15" customHeight="1" x14ac:dyDescent="0.3">
      <c r="A11594" s="10">
        <v>11593</v>
      </c>
      <c r="B11594" s="11" t="s">
        <v>21927</v>
      </c>
      <c r="C11594" s="11" t="s">
        <v>39</v>
      </c>
      <c r="D11594" s="11" t="s">
        <v>33</v>
      </c>
      <c r="E11594" s="11" t="str">
        <f>IFERROR(LEFT(D11594, FIND("-",D11594,1)-2),D11594)</f>
        <v>OPERASI</v>
      </c>
      <c r="F11594" s="11" t="s">
        <v>215</v>
      </c>
      <c r="G11594" s="55" t="s">
        <v>20371</v>
      </c>
      <c r="H11594" s="11" t="s">
        <v>670</v>
      </c>
      <c r="I11594" s="11" t="s">
        <v>671</v>
      </c>
      <c r="J11594" s="11" t="s">
        <v>697</v>
      </c>
      <c r="K11594" s="11" t="s">
        <v>1207</v>
      </c>
      <c r="L11594" s="12" t="str">
        <f>RIGHT(K11594, 4)</f>
        <v>2021</v>
      </c>
      <c r="M11594" s="16">
        <v>44482</v>
      </c>
      <c r="N11594" s="14" t="str">
        <f>TEXT(M11594,"mmmm")</f>
        <v>October</v>
      </c>
      <c r="O11594" s="15">
        <f>MONTH(M11594)</f>
        <v>10</v>
      </c>
      <c r="P11594" s="11" t="s">
        <v>1207</v>
      </c>
      <c r="Q11594" s="16">
        <v>44482</v>
      </c>
      <c r="R11594" s="11" t="s">
        <v>21928</v>
      </c>
      <c r="S11594" s="52" t="str">
        <f>IFERROR(LEFT(R11594,FIND(" ",R11594)-1),R11594)</f>
        <v>0</v>
      </c>
      <c r="T11594" s="11">
        <v>0</v>
      </c>
      <c r="U11594" s="48">
        <f>IF(AND(T11594&gt;3,T11594&lt;&gt;"-"),"&gt;3",T11594)</f>
        <v>0</v>
      </c>
      <c r="V11594" s="11">
        <v>0</v>
      </c>
      <c r="W11594" s="61">
        <f>IF(V11594="-","",V11594)</f>
        <v>0</v>
      </c>
      <c r="X11594" s="11" t="s">
        <v>30</v>
      </c>
    </row>
    <row r="11595" spans="1:24" ht="15" customHeight="1" x14ac:dyDescent="0.3">
      <c r="A11595" s="10">
        <v>11594</v>
      </c>
      <c r="B11595" s="11" t="s">
        <v>21929</v>
      </c>
      <c r="C11595" s="11" t="s">
        <v>39</v>
      </c>
      <c r="D11595" s="11" t="s">
        <v>33</v>
      </c>
      <c r="E11595" s="11" t="str">
        <f>IFERROR(LEFT(D11595, FIND("-",D11595,1)-2),D11595)</f>
        <v>OPERASI</v>
      </c>
      <c r="F11595" s="11" t="s">
        <v>27</v>
      </c>
      <c r="G11595" s="55" t="s">
        <v>20371</v>
      </c>
      <c r="H11595" s="11" t="s">
        <v>670</v>
      </c>
      <c r="I11595" s="11" t="s">
        <v>675</v>
      </c>
      <c r="J11595" s="11" t="s">
        <v>813</v>
      </c>
      <c r="K11595" s="11" t="s">
        <v>248</v>
      </c>
      <c r="L11595" s="12" t="str">
        <f>RIGHT(K11595, 4)</f>
        <v>2021</v>
      </c>
      <c r="M11595" s="16">
        <v>44481</v>
      </c>
      <c r="N11595" s="14" t="str">
        <f>TEXT(M11595,"mmmm")</f>
        <v>October</v>
      </c>
      <c r="O11595" s="15">
        <f>MONTH(M11595)</f>
        <v>10</v>
      </c>
      <c r="P11595" s="11" t="s">
        <v>248</v>
      </c>
      <c r="Q11595" s="16">
        <v>44481</v>
      </c>
      <c r="R11595" s="11" t="s">
        <v>21930</v>
      </c>
      <c r="S11595" s="52" t="str">
        <f>IFERROR(LEFT(R11595,FIND(" ",R11595)-1),R11595)</f>
        <v>0</v>
      </c>
      <c r="T11595" s="11">
        <v>0</v>
      </c>
      <c r="U11595" s="48">
        <f>IF(AND(T11595&gt;3,T11595&lt;&gt;"-"),"&gt;3",T11595)</f>
        <v>0</v>
      </c>
      <c r="V11595" s="11">
        <v>0</v>
      </c>
      <c r="W11595" s="61">
        <f>IF(V11595="-","",V11595)</f>
        <v>0</v>
      </c>
      <c r="X11595" s="11" t="s">
        <v>30</v>
      </c>
    </row>
    <row r="11596" spans="1:24" ht="15" customHeight="1" x14ac:dyDescent="0.3">
      <c r="A11596" s="10">
        <v>11595</v>
      </c>
      <c r="B11596" s="11" t="s">
        <v>21931</v>
      </c>
      <c r="C11596" s="11" t="s">
        <v>39</v>
      </c>
      <c r="D11596" s="11" t="s">
        <v>51</v>
      </c>
      <c r="E11596" s="11" t="str">
        <f>IFERROR(LEFT(D11596, FIND("-",D11596,1)-2),D11596)</f>
        <v>OPERASI</v>
      </c>
      <c r="F11596" s="11" t="s">
        <v>27</v>
      </c>
      <c r="G11596" s="55" t="s">
        <v>20371</v>
      </c>
      <c r="H11596" s="11" t="s">
        <v>670</v>
      </c>
      <c r="I11596" s="11" t="s">
        <v>675</v>
      </c>
      <c r="J11596" s="11" t="s">
        <v>813</v>
      </c>
      <c r="K11596" s="11" t="s">
        <v>1833</v>
      </c>
      <c r="L11596" s="12" t="str">
        <f>RIGHT(K11596, 4)</f>
        <v>2021</v>
      </c>
      <c r="M11596" s="16">
        <v>44484</v>
      </c>
      <c r="N11596" s="14" t="str">
        <f>TEXT(M11596,"mmmm")</f>
        <v>October</v>
      </c>
      <c r="O11596" s="15">
        <f>MONTH(M11596)</f>
        <v>10</v>
      </c>
      <c r="P11596" s="11" t="s">
        <v>1833</v>
      </c>
      <c r="Q11596" s="16">
        <v>44484</v>
      </c>
      <c r="R11596" s="11" t="s">
        <v>21932</v>
      </c>
      <c r="S11596" s="52" t="str">
        <f>IFERROR(LEFT(R11596,FIND(" ",R11596)-1),R11596)</f>
        <v>0</v>
      </c>
      <c r="T11596" s="11">
        <v>0</v>
      </c>
      <c r="U11596" s="48">
        <f>IF(AND(T11596&gt;3,T11596&lt;&gt;"-"),"&gt;3",T11596)</f>
        <v>0</v>
      </c>
      <c r="V11596" s="11">
        <v>0</v>
      </c>
      <c r="W11596" s="61">
        <f>IF(V11596="-","",V11596)</f>
        <v>0</v>
      </c>
      <c r="X11596" s="11" t="s">
        <v>30</v>
      </c>
    </row>
    <row r="11597" spans="1:24" ht="15" customHeight="1" x14ac:dyDescent="0.3">
      <c r="A11597" s="10">
        <v>11596</v>
      </c>
      <c r="B11597" s="11" t="s">
        <v>21933</v>
      </c>
      <c r="C11597" s="11" t="s">
        <v>25</v>
      </c>
      <c r="D11597" s="11" t="s">
        <v>135</v>
      </c>
      <c r="E11597" s="11" t="str">
        <f>IFERROR(LEFT(D11597, FIND("-",D11597,1)-2),D11597)</f>
        <v>APLIKASI</v>
      </c>
      <c r="F11597" s="11" t="s">
        <v>136</v>
      </c>
      <c r="G11597" s="55" t="s">
        <v>20371</v>
      </c>
      <c r="H11597" s="11" t="s">
        <v>670</v>
      </c>
      <c r="I11597" s="11" t="s">
        <v>675</v>
      </c>
      <c r="J11597" s="11" t="s">
        <v>20375</v>
      </c>
      <c r="K11597" s="11" t="s">
        <v>2000</v>
      </c>
      <c r="L11597" s="12" t="str">
        <f>RIGHT(K11597, 4)</f>
        <v>2021</v>
      </c>
      <c r="M11597" s="16">
        <v>44438</v>
      </c>
      <c r="N11597" s="14" t="str">
        <f>TEXT(M11597,"mmmm")</f>
        <v>August</v>
      </c>
      <c r="O11597" s="15">
        <f>MONTH(M11597)</f>
        <v>8</v>
      </c>
      <c r="P11597" s="11" t="s">
        <v>2000</v>
      </c>
      <c r="Q11597" s="16">
        <v>44438</v>
      </c>
      <c r="R11597" s="11" t="s">
        <v>21934</v>
      </c>
      <c r="S11597" s="52" t="str">
        <f>IFERROR(LEFT(R11597,FIND(" ",R11597)-1),R11597)</f>
        <v>0</v>
      </c>
      <c r="T11597" s="11">
        <v>0</v>
      </c>
      <c r="U11597" s="48">
        <f>IF(AND(T11597&gt;3,T11597&lt;&gt;"-"),"&gt;3",T11597)</f>
        <v>0</v>
      </c>
      <c r="V11597" s="11">
        <v>0</v>
      </c>
      <c r="W11597" s="61">
        <f>IF(V11597="-","",V11597)</f>
        <v>0</v>
      </c>
      <c r="X11597" s="11" t="s">
        <v>30</v>
      </c>
    </row>
    <row r="11598" spans="1:24" ht="15" customHeight="1" x14ac:dyDescent="0.3">
      <c r="A11598" s="10">
        <v>11597</v>
      </c>
      <c r="B11598" s="11" t="s">
        <v>21935</v>
      </c>
      <c r="C11598" s="11" t="s">
        <v>25</v>
      </c>
      <c r="D11598" s="11" t="s">
        <v>33</v>
      </c>
      <c r="E11598" s="11" t="str">
        <f>IFERROR(LEFT(D11598, FIND("-",D11598,1)-2),D11598)</f>
        <v>OPERASI</v>
      </c>
      <c r="F11598" s="11" t="s">
        <v>84</v>
      </c>
      <c r="G11598" s="55" t="s">
        <v>20371</v>
      </c>
      <c r="H11598" s="11" t="s">
        <v>684</v>
      </c>
      <c r="I11598" s="11" t="s">
        <v>675</v>
      </c>
      <c r="J11598" s="11" t="s">
        <v>813</v>
      </c>
      <c r="K11598" s="11" t="s">
        <v>3006</v>
      </c>
      <c r="L11598" s="12" t="str">
        <f>RIGHT(K11598, 4)</f>
        <v>2021</v>
      </c>
      <c r="M11598" s="16">
        <v>44476</v>
      </c>
      <c r="N11598" s="14" t="str">
        <f>TEXT(M11598,"mmmm")</f>
        <v>October</v>
      </c>
      <c r="O11598" s="15">
        <f>MONTH(M11598)</f>
        <v>10</v>
      </c>
      <c r="P11598" s="11" t="s">
        <v>3006</v>
      </c>
      <c r="Q11598" s="16">
        <v>44476</v>
      </c>
      <c r="R11598" s="11" t="s">
        <v>21936</v>
      </c>
      <c r="S11598" s="52" t="str">
        <f>IFERROR(LEFT(R11598,FIND(" ",R11598)-1),R11598)</f>
        <v>0</v>
      </c>
      <c r="T11598" s="11">
        <v>0</v>
      </c>
      <c r="U11598" s="48">
        <f>IF(AND(T11598&gt;3,T11598&lt;&gt;"-"),"&gt;3",T11598)</f>
        <v>0</v>
      </c>
      <c r="V11598" s="11">
        <v>0</v>
      </c>
      <c r="W11598" s="61">
        <f>IF(V11598="-","",V11598)</f>
        <v>0</v>
      </c>
      <c r="X11598" s="11" t="s">
        <v>687</v>
      </c>
    </row>
    <row r="11599" spans="1:24" ht="15" customHeight="1" x14ac:dyDescent="0.3">
      <c r="A11599" s="10">
        <v>11598</v>
      </c>
      <c r="B11599" s="11" t="s">
        <v>21937</v>
      </c>
      <c r="C11599" s="11" t="s">
        <v>39</v>
      </c>
      <c r="D11599" s="11" t="s">
        <v>33</v>
      </c>
      <c r="E11599" s="11" t="str">
        <f>IFERROR(LEFT(D11599, FIND("-",D11599,1)-2),D11599)</f>
        <v>OPERASI</v>
      </c>
      <c r="F11599" s="11" t="s">
        <v>43</v>
      </c>
      <c r="G11599" s="55" t="s">
        <v>20371</v>
      </c>
      <c r="H11599" s="11" t="s">
        <v>670</v>
      </c>
      <c r="I11599" s="11" t="s">
        <v>675</v>
      </c>
      <c r="J11599" s="11" t="s">
        <v>20810</v>
      </c>
      <c r="K11599" s="11" t="s">
        <v>1833</v>
      </c>
      <c r="L11599" s="12" t="str">
        <f>RIGHT(K11599, 4)</f>
        <v>2021</v>
      </c>
      <c r="M11599" s="16">
        <v>44484</v>
      </c>
      <c r="N11599" s="14" t="str">
        <f>TEXT(M11599,"mmmm")</f>
        <v>October</v>
      </c>
      <c r="O11599" s="15">
        <f>MONTH(M11599)</f>
        <v>10</v>
      </c>
      <c r="P11599" s="11" t="s">
        <v>1833</v>
      </c>
      <c r="Q11599" s="16">
        <v>44484</v>
      </c>
      <c r="R11599" s="11" t="s">
        <v>21938</v>
      </c>
      <c r="S11599" s="52" t="str">
        <f>IFERROR(LEFT(R11599,FIND(" ",R11599)-1),R11599)</f>
        <v>0</v>
      </c>
      <c r="T11599" s="11">
        <v>0</v>
      </c>
      <c r="U11599" s="48">
        <f>IF(AND(T11599&gt;3,T11599&lt;&gt;"-"),"&gt;3",T11599)</f>
        <v>0</v>
      </c>
      <c r="V11599" s="11">
        <v>0</v>
      </c>
      <c r="W11599" s="61">
        <f>IF(V11599="-","",V11599)</f>
        <v>0</v>
      </c>
      <c r="X11599" s="11" t="s">
        <v>30</v>
      </c>
    </row>
    <row r="11600" spans="1:24" ht="15" customHeight="1" x14ac:dyDescent="0.3">
      <c r="A11600" s="10">
        <v>11599</v>
      </c>
      <c r="B11600" s="11" t="s">
        <v>21939</v>
      </c>
      <c r="C11600" s="11" t="s">
        <v>39</v>
      </c>
      <c r="D11600" s="11" t="s">
        <v>51</v>
      </c>
      <c r="E11600" s="11" t="str">
        <f>IFERROR(LEFT(D11600, FIND("-",D11600,1)-2),D11600)</f>
        <v>OPERASI</v>
      </c>
      <c r="F11600" s="11" t="s">
        <v>27</v>
      </c>
      <c r="G11600" s="55" t="s">
        <v>20371</v>
      </c>
      <c r="H11600" s="11" t="s">
        <v>670</v>
      </c>
      <c r="I11600" s="11" t="s">
        <v>671</v>
      </c>
      <c r="J11600" s="11" t="s">
        <v>697</v>
      </c>
      <c r="K11600" s="11" t="s">
        <v>646</v>
      </c>
      <c r="L11600" s="12" t="str">
        <f>RIGHT(K11600, 4)</f>
        <v>2023</v>
      </c>
      <c r="M11600" s="16">
        <v>45231</v>
      </c>
      <c r="N11600" s="14" t="str">
        <f>TEXT(M11600,"mmmm")</f>
        <v>November</v>
      </c>
      <c r="O11600" s="15">
        <f>MONTH(M11600)</f>
        <v>11</v>
      </c>
      <c r="P11600" s="11" t="s">
        <v>646</v>
      </c>
      <c r="Q11600" s="16">
        <v>45231</v>
      </c>
      <c r="R11600" s="11" t="s">
        <v>21940</v>
      </c>
      <c r="S11600" s="52" t="str">
        <f>IFERROR(LEFT(R11600,FIND(" ",R11600)-1),R11600)</f>
        <v>0</v>
      </c>
      <c r="T11600" s="11">
        <v>0</v>
      </c>
      <c r="U11600" s="48">
        <f>IF(AND(T11600&gt;3,T11600&lt;&gt;"-"),"&gt;3",T11600)</f>
        <v>0</v>
      </c>
      <c r="V11600" s="11">
        <v>0</v>
      </c>
      <c r="W11600" s="61">
        <f>IF(V11600="-","",V11600)</f>
        <v>0</v>
      </c>
      <c r="X11600" s="11" t="s">
        <v>30</v>
      </c>
    </row>
    <row r="11601" spans="1:24" ht="15" customHeight="1" x14ac:dyDescent="0.3">
      <c r="A11601" s="10">
        <v>11600</v>
      </c>
      <c r="B11601" s="11" t="s">
        <v>21941</v>
      </c>
      <c r="C11601" s="11" t="s">
        <v>25</v>
      </c>
      <c r="D11601" s="11" t="s">
        <v>182</v>
      </c>
      <c r="E11601" s="11" t="str">
        <f>IFERROR(LEFT(D11601, FIND("-",D11601,1)-2),D11601)</f>
        <v>SISTEM</v>
      </c>
      <c r="F11601" s="11" t="s">
        <v>183</v>
      </c>
      <c r="G11601" s="55" t="s">
        <v>20371</v>
      </c>
      <c r="H11601" s="11" t="s">
        <v>670</v>
      </c>
      <c r="I11601" s="11" t="s">
        <v>675</v>
      </c>
      <c r="J11601" s="11" t="s">
        <v>21942</v>
      </c>
      <c r="K11601" s="11" t="s">
        <v>7809</v>
      </c>
      <c r="L11601" s="12" t="str">
        <f>RIGHT(K11601, 4)</f>
        <v>2021</v>
      </c>
      <c r="M11601" s="16">
        <v>44229</v>
      </c>
      <c r="N11601" s="14" t="str">
        <f>TEXT(M11601,"mmmm")</f>
        <v>February</v>
      </c>
      <c r="O11601" s="15">
        <f>MONTH(M11601)</f>
        <v>2</v>
      </c>
      <c r="P11601" s="11" t="s">
        <v>7809</v>
      </c>
      <c r="Q11601" s="16">
        <v>44229</v>
      </c>
      <c r="R11601" s="11" t="s">
        <v>21943</v>
      </c>
      <c r="S11601" s="52" t="str">
        <f>IFERROR(LEFT(R11601,FIND(" ",R11601)-1),R11601)</f>
        <v>0</v>
      </c>
      <c r="T11601" s="11">
        <v>0</v>
      </c>
      <c r="U11601" s="48">
        <f>IF(AND(T11601&gt;3,T11601&lt;&gt;"-"),"&gt;3",T11601)</f>
        <v>0</v>
      </c>
      <c r="V11601" s="11">
        <v>0</v>
      </c>
      <c r="W11601" s="61">
        <f>IF(V11601="-","",V11601)</f>
        <v>0</v>
      </c>
      <c r="X11601" s="11" t="s">
        <v>30</v>
      </c>
    </row>
    <row r="11602" spans="1:24" ht="15" customHeight="1" x14ac:dyDescent="0.3">
      <c r="A11602" s="10">
        <v>11601</v>
      </c>
      <c r="B11602" s="11" t="s">
        <v>21944</v>
      </c>
      <c r="C11602" s="11" t="s">
        <v>25</v>
      </c>
      <c r="D11602" s="11" t="s">
        <v>4813</v>
      </c>
      <c r="E11602" s="11" t="str">
        <f>IFERROR(LEFT(D11602, FIND("-",D11602,1)-2),D11602)</f>
        <v>SISTEM</v>
      </c>
      <c r="F11602" s="11" t="s">
        <v>21945</v>
      </c>
      <c r="G11602" s="55" t="s">
        <v>20371</v>
      </c>
      <c r="H11602" s="11" t="s">
        <v>670</v>
      </c>
      <c r="I11602" s="11" t="s">
        <v>1544</v>
      </c>
      <c r="J11602" s="11" t="s">
        <v>15988</v>
      </c>
      <c r="K11602" s="11" t="s">
        <v>1368</v>
      </c>
      <c r="L11602" s="12" t="str">
        <f>RIGHT(K11602, 4)</f>
        <v>2022</v>
      </c>
      <c r="M11602" s="16">
        <v>44735</v>
      </c>
      <c r="N11602" s="14" t="str">
        <f>TEXT(M11602,"mmmm")</f>
        <v>June</v>
      </c>
      <c r="O11602" s="15">
        <f>MONTH(M11602)</f>
        <v>6</v>
      </c>
      <c r="P11602" s="11" t="s">
        <v>1368</v>
      </c>
      <c r="Q11602" s="16">
        <v>44735</v>
      </c>
      <c r="R11602" s="11" t="s">
        <v>21946</v>
      </c>
      <c r="S11602" s="52" t="str">
        <f>IFERROR(LEFT(R11602,FIND(" ",R11602)-1),R11602)</f>
        <v>0</v>
      </c>
      <c r="T11602" s="11">
        <v>0</v>
      </c>
      <c r="U11602" s="48">
        <f>IF(AND(T11602&gt;3,T11602&lt;&gt;"-"),"&gt;3",T11602)</f>
        <v>0</v>
      </c>
      <c r="V11602" s="11">
        <v>0</v>
      </c>
      <c r="W11602" s="61">
        <f>IF(V11602="-","",V11602)</f>
        <v>0</v>
      </c>
      <c r="X11602" s="11" t="s">
        <v>30</v>
      </c>
    </row>
    <row r="11603" spans="1:24" ht="15" customHeight="1" x14ac:dyDescent="0.3">
      <c r="A11603" s="10">
        <v>11602</v>
      </c>
      <c r="B11603" s="11" t="s">
        <v>21947</v>
      </c>
      <c r="C11603" s="11" t="s">
        <v>25</v>
      </c>
      <c r="D11603" s="11" t="s">
        <v>33</v>
      </c>
      <c r="E11603" s="11" t="str">
        <f>IFERROR(LEFT(D11603, FIND("-",D11603,1)-2),D11603)</f>
        <v>OPERASI</v>
      </c>
      <c r="F11603" s="11" t="s">
        <v>84</v>
      </c>
      <c r="G11603" s="55" t="s">
        <v>20371</v>
      </c>
      <c r="H11603" s="11" t="s">
        <v>684</v>
      </c>
      <c r="I11603" s="11" t="s">
        <v>671</v>
      </c>
      <c r="J11603" s="11" t="s">
        <v>697</v>
      </c>
      <c r="K11603" s="11" t="s">
        <v>2602</v>
      </c>
      <c r="L11603" s="12" t="str">
        <f>RIGHT(K11603, 4)</f>
        <v>2023</v>
      </c>
      <c r="M11603" s="16">
        <v>45217</v>
      </c>
      <c r="N11603" s="14" t="str">
        <f>TEXT(M11603,"mmmm")</f>
        <v>October</v>
      </c>
      <c r="O11603" s="15">
        <f>MONTH(M11603)</f>
        <v>10</v>
      </c>
      <c r="P11603" s="11" t="s">
        <v>2602</v>
      </c>
      <c r="Q11603" s="16">
        <v>45217</v>
      </c>
      <c r="R11603" s="11" t="s">
        <v>21948</v>
      </c>
      <c r="S11603" s="52" t="str">
        <f>IFERROR(LEFT(R11603,FIND(" ",R11603)-1),R11603)</f>
        <v>0</v>
      </c>
      <c r="T11603" s="11">
        <v>0</v>
      </c>
      <c r="U11603" s="48">
        <f>IF(AND(T11603&gt;3,T11603&lt;&gt;"-"),"&gt;3",T11603)</f>
        <v>0</v>
      </c>
      <c r="V11603" s="11">
        <v>0</v>
      </c>
      <c r="W11603" s="61">
        <f>IF(V11603="-","",V11603)</f>
        <v>0</v>
      </c>
      <c r="X11603" s="11" t="s">
        <v>687</v>
      </c>
    </row>
    <row r="11604" spans="1:24" ht="15" customHeight="1" x14ac:dyDescent="0.3">
      <c r="A11604" s="10">
        <v>11603</v>
      </c>
      <c r="B11604" s="11" t="s">
        <v>21949</v>
      </c>
      <c r="C11604" s="11" t="s">
        <v>39</v>
      </c>
      <c r="D11604" s="11" t="s">
        <v>33</v>
      </c>
      <c r="E11604" s="11" t="str">
        <f>IFERROR(LEFT(D11604, FIND("-",D11604,1)-2),D11604)</f>
        <v>OPERASI</v>
      </c>
      <c r="F11604" s="11" t="s">
        <v>34</v>
      </c>
      <c r="G11604" s="55" t="s">
        <v>20371</v>
      </c>
      <c r="H11604" s="11" t="s">
        <v>684</v>
      </c>
      <c r="I11604" s="11" t="s">
        <v>675</v>
      </c>
      <c r="J11604" s="11" t="s">
        <v>741</v>
      </c>
      <c r="K11604" s="11" t="s">
        <v>3280</v>
      </c>
      <c r="L11604" s="12" t="str">
        <f>RIGHT(K11604, 4)</f>
        <v>2021</v>
      </c>
      <c r="M11604" s="16">
        <v>44390</v>
      </c>
      <c r="N11604" s="14" t="str">
        <f>TEXT(M11604,"mmmm")</f>
        <v>July</v>
      </c>
      <c r="O11604" s="15">
        <f>MONTH(M11604)</f>
        <v>7</v>
      </c>
      <c r="P11604" s="11" t="s">
        <v>3280</v>
      </c>
      <c r="Q11604" s="16">
        <v>44390</v>
      </c>
      <c r="R11604" s="11" t="s">
        <v>21950</v>
      </c>
      <c r="S11604" s="52" t="str">
        <f>IFERROR(LEFT(R11604,FIND(" ",R11604)-1),R11604)</f>
        <v>0</v>
      </c>
      <c r="T11604" s="11">
        <v>0</v>
      </c>
      <c r="U11604" s="48">
        <f>IF(AND(T11604&gt;3,T11604&lt;&gt;"-"),"&gt;3",T11604)</f>
        <v>0</v>
      </c>
      <c r="V11604" s="11">
        <v>0</v>
      </c>
      <c r="W11604" s="61">
        <f>IF(V11604="-","",V11604)</f>
        <v>0</v>
      </c>
      <c r="X11604" s="11" t="s">
        <v>687</v>
      </c>
    </row>
    <row r="11605" spans="1:24" ht="15" customHeight="1" x14ac:dyDescent="0.3">
      <c r="A11605" s="10">
        <v>11604</v>
      </c>
      <c r="B11605" s="11" t="s">
        <v>21951</v>
      </c>
      <c r="C11605" s="11" t="s">
        <v>25</v>
      </c>
      <c r="D11605" s="11" t="s">
        <v>33</v>
      </c>
      <c r="E11605" s="11" t="str">
        <f>IFERROR(LEFT(D11605, FIND("-",D11605,1)-2),D11605)</f>
        <v>OPERASI</v>
      </c>
      <c r="F11605" s="11" t="s">
        <v>84</v>
      </c>
      <c r="G11605" s="55" t="s">
        <v>20371</v>
      </c>
      <c r="H11605" s="11" t="s">
        <v>670</v>
      </c>
      <c r="I11605" s="11" t="s">
        <v>671</v>
      </c>
      <c r="J11605" s="11" t="s">
        <v>697</v>
      </c>
      <c r="K11605" s="11" t="s">
        <v>7091</v>
      </c>
      <c r="L11605" s="12" t="str">
        <f>RIGHT(K11605, 4)</f>
        <v>2023</v>
      </c>
      <c r="M11605" s="16">
        <v>44958</v>
      </c>
      <c r="N11605" s="14" t="str">
        <f>TEXT(M11605,"mmmm")</f>
        <v>February</v>
      </c>
      <c r="O11605" s="15">
        <f>MONTH(M11605)</f>
        <v>2</v>
      </c>
      <c r="P11605" s="11" t="s">
        <v>7091</v>
      </c>
      <c r="Q11605" s="16">
        <v>44958</v>
      </c>
      <c r="R11605" s="11" t="s">
        <v>21952</v>
      </c>
      <c r="S11605" s="52" t="str">
        <f>IFERROR(LEFT(R11605,FIND(" ",R11605)-1),R11605)</f>
        <v>0</v>
      </c>
      <c r="T11605" s="11">
        <v>0</v>
      </c>
      <c r="U11605" s="48">
        <f>IF(AND(T11605&gt;3,T11605&lt;&gt;"-"),"&gt;3",T11605)</f>
        <v>0</v>
      </c>
      <c r="V11605" s="11">
        <v>0</v>
      </c>
      <c r="W11605" s="61">
        <f>IF(V11605="-","",V11605)</f>
        <v>0</v>
      </c>
      <c r="X11605" s="11" t="s">
        <v>30</v>
      </c>
    </row>
    <row r="11606" spans="1:24" ht="15" customHeight="1" x14ac:dyDescent="0.3">
      <c r="A11606" s="10">
        <v>11605</v>
      </c>
      <c r="B11606" s="11" t="s">
        <v>21953</v>
      </c>
      <c r="C11606" s="11" t="s">
        <v>25</v>
      </c>
      <c r="D11606" s="11" t="s">
        <v>122</v>
      </c>
      <c r="E11606" s="11" t="str">
        <f>IFERROR(LEFT(D11606, FIND("-",D11606,1)-2),D11606)</f>
        <v>SISTEM</v>
      </c>
      <c r="F11606" s="11" t="s">
        <v>27</v>
      </c>
      <c r="G11606" s="55" t="s">
        <v>20371</v>
      </c>
      <c r="H11606" s="11" t="s">
        <v>684</v>
      </c>
      <c r="I11606" s="11" t="s">
        <v>707</v>
      </c>
      <c r="J11606" s="11" t="s">
        <v>834</v>
      </c>
      <c r="K11606" s="11" t="s">
        <v>123</v>
      </c>
      <c r="L11606" s="12" t="str">
        <f>RIGHT(K11606, 4)</f>
        <v>2020</v>
      </c>
      <c r="M11606" s="16">
        <v>44145</v>
      </c>
      <c r="N11606" s="14" t="str">
        <f>TEXT(M11606,"mmmm")</f>
        <v>November</v>
      </c>
      <c r="O11606" s="15">
        <f>MONTH(M11606)</f>
        <v>11</v>
      </c>
      <c r="P11606" s="11" t="s">
        <v>123</v>
      </c>
      <c r="Q11606" s="16">
        <v>44145</v>
      </c>
      <c r="R11606" s="11" t="s">
        <v>21954</v>
      </c>
      <c r="S11606" s="52" t="str">
        <f>IFERROR(LEFT(R11606,FIND(" ",R11606)-1),R11606)</f>
        <v>0</v>
      </c>
      <c r="T11606" s="11">
        <v>0</v>
      </c>
      <c r="U11606" s="48">
        <f>IF(AND(T11606&gt;3,T11606&lt;&gt;"-"),"&gt;3",T11606)</f>
        <v>0</v>
      </c>
      <c r="V11606" s="11">
        <v>0</v>
      </c>
      <c r="W11606" s="61">
        <f>IF(V11606="-","",V11606)</f>
        <v>0</v>
      </c>
      <c r="X11606" s="11" t="s">
        <v>687</v>
      </c>
    </row>
    <row r="11607" spans="1:24" ht="15" customHeight="1" x14ac:dyDescent="0.3">
      <c r="A11607" s="10">
        <v>11606</v>
      </c>
      <c r="B11607" s="11" t="s">
        <v>21955</v>
      </c>
      <c r="C11607" s="11" t="s">
        <v>25</v>
      </c>
      <c r="D11607" s="11" t="s">
        <v>182</v>
      </c>
      <c r="E11607" s="11" t="str">
        <f>IFERROR(LEFT(D11607, FIND("-",D11607,1)-2),D11607)</f>
        <v>SISTEM</v>
      </c>
      <c r="F11607" s="11" t="s">
        <v>183</v>
      </c>
      <c r="G11607" s="55" t="s">
        <v>20371</v>
      </c>
      <c r="H11607" s="11" t="s">
        <v>670</v>
      </c>
      <c r="I11607" s="11" t="s">
        <v>675</v>
      </c>
      <c r="J11607" s="11" t="s">
        <v>3204</v>
      </c>
      <c r="K11607" s="11" t="s">
        <v>3540</v>
      </c>
      <c r="L11607" s="12" t="str">
        <f>RIGHT(K11607, 4)</f>
        <v>2021</v>
      </c>
      <c r="M11607" s="16">
        <v>44525</v>
      </c>
      <c r="N11607" s="14" t="str">
        <f>TEXT(M11607,"mmmm")</f>
        <v>November</v>
      </c>
      <c r="O11607" s="15">
        <f>MONTH(M11607)</f>
        <v>11</v>
      </c>
      <c r="P11607" s="11" t="s">
        <v>3540</v>
      </c>
      <c r="Q11607" s="16">
        <v>44525</v>
      </c>
      <c r="R11607" s="11" t="s">
        <v>21956</v>
      </c>
      <c r="S11607" s="52" t="str">
        <f>IFERROR(LEFT(R11607,FIND(" ",R11607)-1),R11607)</f>
        <v>0</v>
      </c>
      <c r="T11607" s="11">
        <v>0</v>
      </c>
      <c r="U11607" s="48">
        <f>IF(AND(T11607&gt;3,T11607&lt;&gt;"-"),"&gt;3",T11607)</f>
        <v>0</v>
      </c>
      <c r="V11607" s="11">
        <v>0</v>
      </c>
      <c r="W11607" s="61">
        <f>IF(V11607="-","",V11607)</f>
        <v>0</v>
      </c>
      <c r="X11607" s="11" t="s">
        <v>30</v>
      </c>
    </row>
    <row r="11608" spans="1:24" ht="15" customHeight="1" x14ac:dyDescent="0.3">
      <c r="A11608" s="10">
        <v>11607</v>
      </c>
      <c r="B11608" s="11" t="s">
        <v>21957</v>
      </c>
      <c r="C11608" s="11" t="s">
        <v>25</v>
      </c>
      <c r="D11608" s="11" t="s">
        <v>51</v>
      </c>
      <c r="E11608" s="11" t="str">
        <f>IFERROR(LEFT(D11608, FIND("-",D11608,1)-2),D11608)</f>
        <v>OPERASI</v>
      </c>
      <c r="F11608" s="11" t="s">
        <v>52</v>
      </c>
      <c r="G11608" s="55" t="s">
        <v>20371</v>
      </c>
      <c r="H11608" s="11" t="s">
        <v>670</v>
      </c>
      <c r="I11608" s="11" t="s">
        <v>671</v>
      </c>
      <c r="J11608" s="11" t="s">
        <v>697</v>
      </c>
      <c r="K11608" s="11" t="s">
        <v>2000</v>
      </c>
      <c r="L11608" s="12" t="str">
        <f>RIGHT(K11608, 4)</f>
        <v>2021</v>
      </c>
      <c r="M11608" s="16">
        <v>44438</v>
      </c>
      <c r="N11608" s="14" t="str">
        <f>TEXT(M11608,"mmmm")</f>
        <v>August</v>
      </c>
      <c r="O11608" s="15">
        <f>MONTH(M11608)</f>
        <v>8</v>
      </c>
      <c r="P11608" s="11" t="s">
        <v>2000</v>
      </c>
      <c r="Q11608" s="16">
        <v>44438</v>
      </c>
      <c r="R11608" s="11" t="s">
        <v>21958</v>
      </c>
      <c r="S11608" s="52" t="str">
        <f>IFERROR(LEFT(R11608,FIND(" ",R11608)-1),R11608)</f>
        <v>0</v>
      </c>
      <c r="T11608" s="11">
        <v>0</v>
      </c>
      <c r="U11608" s="48">
        <f>IF(AND(T11608&gt;3,T11608&lt;&gt;"-"),"&gt;3",T11608)</f>
        <v>0</v>
      </c>
      <c r="V11608" s="11">
        <v>0</v>
      </c>
      <c r="W11608" s="61">
        <f>IF(V11608="-","",V11608)</f>
        <v>0</v>
      </c>
      <c r="X11608" s="11" t="s">
        <v>30</v>
      </c>
    </row>
    <row r="11609" spans="1:24" ht="15" customHeight="1" x14ac:dyDescent="0.3">
      <c r="A11609" s="10">
        <v>11608</v>
      </c>
      <c r="B11609" s="11" t="s">
        <v>21959</v>
      </c>
      <c r="C11609" s="11" t="s">
        <v>39</v>
      </c>
      <c r="D11609" s="11" t="s">
        <v>40</v>
      </c>
      <c r="E11609" s="11" t="str">
        <f>IFERROR(LEFT(D11609, FIND("-",D11609,1)-2),D11609)</f>
        <v>SISTEM</v>
      </c>
      <c r="F11609" s="11" t="s">
        <v>608</v>
      </c>
      <c r="G11609" s="55" t="s">
        <v>20371</v>
      </c>
      <c r="H11609" s="11" t="s">
        <v>670</v>
      </c>
      <c r="I11609" s="11" t="s">
        <v>675</v>
      </c>
      <c r="J11609" s="11" t="s">
        <v>879</v>
      </c>
      <c r="K11609" s="11" t="s">
        <v>3908</v>
      </c>
      <c r="L11609" s="12" t="str">
        <f>RIGHT(K11609, 4)</f>
        <v>2023</v>
      </c>
      <c r="M11609" s="16">
        <v>45190</v>
      </c>
      <c r="N11609" s="14" t="str">
        <f>TEXT(M11609,"mmmm")</f>
        <v>September</v>
      </c>
      <c r="O11609" s="15">
        <f>MONTH(M11609)</f>
        <v>9</v>
      </c>
      <c r="P11609" s="11" t="s">
        <v>3908</v>
      </c>
      <c r="Q11609" s="16">
        <v>45190</v>
      </c>
      <c r="R11609" s="11" t="s">
        <v>21960</v>
      </c>
      <c r="S11609" s="52" t="str">
        <f>IFERROR(LEFT(R11609,FIND(" ",R11609)-1),R11609)</f>
        <v>0</v>
      </c>
      <c r="T11609" s="11">
        <v>0</v>
      </c>
      <c r="U11609" s="48">
        <f>IF(AND(T11609&gt;3,T11609&lt;&gt;"-"),"&gt;3",T11609)</f>
        <v>0</v>
      </c>
      <c r="V11609" s="11">
        <v>0</v>
      </c>
      <c r="W11609" s="61">
        <f>IF(V11609="-","",V11609)</f>
        <v>0</v>
      </c>
      <c r="X11609" s="11" t="s">
        <v>30</v>
      </c>
    </row>
    <row r="11610" spans="1:24" ht="15" customHeight="1" x14ac:dyDescent="0.3">
      <c r="A11610" s="10">
        <v>11609</v>
      </c>
      <c r="B11610" s="11" t="s">
        <v>21961</v>
      </c>
      <c r="C11610" s="11" t="s">
        <v>39</v>
      </c>
      <c r="D11610" s="11" t="s">
        <v>51</v>
      </c>
      <c r="E11610" s="11" t="str">
        <f>IFERROR(LEFT(D11610, FIND("-",D11610,1)-2),D11610)</f>
        <v>OPERASI</v>
      </c>
      <c r="F11610" s="11" t="s">
        <v>92</v>
      </c>
      <c r="G11610" s="55" t="s">
        <v>20371</v>
      </c>
      <c r="H11610" s="11" t="s">
        <v>670</v>
      </c>
      <c r="I11610" s="11" t="s">
        <v>671</v>
      </c>
      <c r="J11610" s="11" t="s">
        <v>697</v>
      </c>
      <c r="K11610" s="11" t="s">
        <v>3338</v>
      </c>
      <c r="L11610" s="12" t="str">
        <f>RIGHT(K11610, 4)</f>
        <v>2023</v>
      </c>
      <c r="M11610" s="16">
        <v>45068</v>
      </c>
      <c r="N11610" s="14" t="str">
        <f>TEXT(M11610,"mmmm")</f>
        <v>May</v>
      </c>
      <c r="O11610" s="15">
        <f>MONTH(M11610)</f>
        <v>5</v>
      </c>
      <c r="P11610" s="11" t="s">
        <v>3338</v>
      </c>
      <c r="Q11610" s="16">
        <v>45068</v>
      </c>
      <c r="R11610" s="11" t="s">
        <v>21962</v>
      </c>
      <c r="S11610" s="52" t="str">
        <f>IFERROR(LEFT(R11610,FIND(" ",R11610)-1),R11610)</f>
        <v>0</v>
      </c>
      <c r="T11610" s="11">
        <v>0</v>
      </c>
      <c r="U11610" s="48">
        <f>IF(AND(T11610&gt;3,T11610&lt;&gt;"-"),"&gt;3",T11610)</f>
        <v>0</v>
      </c>
      <c r="V11610" s="11">
        <v>0</v>
      </c>
      <c r="W11610" s="61">
        <f>IF(V11610="-","",V11610)</f>
        <v>0</v>
      </c>
      <c r="X11610" s="11" t="s">
        <v>30</v>
      </c>
    </row>
    <row r="11611" spans="1:24" ht="15" customHeight="1" x14ac:dyDescent="0.3">
      <c r="A11611" s="10">
        <v>11610</v>
      </c>
      <c r="B11611" s="11" t="s">
        <v>21963</v>
      </c>
      <c r="C11611" s="11" t="s">
        <v>39</v>
      </c>
      <c r="D11611" s="11" t="s">
        <v>33</v>
      </c>
      <c r="E11611" s="11" t="str">
        <f>IFERROR(LEFT(D11611, FIND("-",D11611,1)-2),D11611)</f>
        <v>OPERASI</v>
      </c>
      <c r="F11611" s="11" t="s">
        <v>34</v>
      </c>
      <c r="G11611" s="55" t="s">
        <v>20371</v>
      </c>
      <c r="H11611" s="11" t="s">
        <v>670</v>
      </c>
      <c r="I11611" s="11" t="s">
        <v>680</v>
      </c>
      <c r="J11611" s="11" t="s">
        <v>20375</v>
      </c>
      <c r="K11611" s="11" t="s">
        <v>4919</v>
      </c>
      <c r="L11611" s="12" t="str">
        <f>RIGHT(K11611, 4)</f>
        <v>2021</v>
      </c>
      <c r="M11611" s="16">
        <v>44501</v>
      </c>
      <c r="N11611" s="14" t="str">
        <f>TEXT(M11611,"mmmm")</f>
        <v>November</v>
      </c>
      <c r="O11611" s="15">
        <f>MONTH(M11611)</f>
        <v>11</v>
      </c>
      <c r="P11611" s="11" t="s">
        <v>4919</v>
      </c>
      <c r="Q11611" s="16">
        <v>44501</v>
      </c>
      <c r="R11611" s="11" t="s">
        <v>21964</v>
      </c>
      <c r="S11611" s="52" t="str">
        <f>IFERROR(LEFT(R11611,FIND(" ",R11611)-1),R11611)</f>
        <v>0</v>
      </c>
      <c r="T11611" s="11">
        <v>0</v>
      </c>
      <c r="U11611" s="48">
        <f>IF(AND(T11611&gt;3,T11611&lt;&gt;"-"),"&gt;3",T11611)</f>
        <v>0</v>
      </c>
      <c r="V11611" s="11">
        <v>0</v>
      </c>
      <c r="W11611" s="61">
        <f>IF(V11611="-","",V11611)</f>
        <v>0</v>
      </c>
      <c r="X11611" s="11" t="s">
        <v>30</v>
      </c>
    </row>
    <row r="11612" spans="1:24" ht="15" customHeight="1" x14ac:dyDescent="0.3">
      <c r="A11612" s="10">
        <v>11611</v>
      </c>
      <c r="B11612" s="11" t="s">
        <v>21965</v>
      </c>
      <c r="C11612" s="11" t="s">
        <v>39</v>
      </c>
      <c r="D11612" s="11" t="s">
        <v>33</v>
      </c>
      <c r="E11612" s="11" t="str">
        <f>IFERROR(LEFT(D11612, FIND("-",D11612,1)-2),D11612)</f>
        <v>OPERASI</v>
      </c>
      <c r="F11612" s="11" t="s">
        <v>34</v>
      </c>
      <c r="G11612" s="55" t="s">
        <v>20371</v>
      </c>
      <c r="H11612" s="11" t="s">
        <v>670</v>
      </c>
      <c r="I11612" s="11" t="s">
        <v>675</v>
      </c>
      <c r="J11612" s="11" t="s">
        <v>20375</v>
      </c>
      <c r="K11612" s="11" t="s">
        <v>10547</v>
      </c>
      <c r="L11612" s="12" t="str">
        <f>RIGHT(K11612, 4)</f>
        <v>2022</v>
      </c>
      <c r="M11612" s="16">
        <v>44890</v>
      </c>
      <c r="N11612" s="14" t="str">
        <f>TEXT(M11612,"mmmm")</f>
        <v>November</v>
      </c>
      <c r="O11612" s="15">
        <f>MONTH(M11612)</f>
        <v>11</v>
      </c>
      <c r="P11612" s="11" t="s">
        <v>10547</v>
      </c>
      <c r="Q11612" s="16">
        <v>44890</v>
      </c>
      <c r="R11612" s="11" t="s">
        <v>21966</v>
      </c>
      <c r="S11612" s="52" t="str">
        <f>IFERROR(LEFT(R11612,FIND(" ",R11612)-1),R11612)</f>
        <v>0</v>
      </c>
      <c r="T11612" s="11">
        <v>0</v>
      </c>
      <c r="U11612" s="48">
        <f>IF(AND(T11612&gt;3,T11612&lt;&gt;"-"),"&gt;3",T11612)</f>
        <v>0</v>
      </c>
      <c r="V11612" s="11">
        <v>0</v>
      </c>
      <c r="W11612" s="61">
        <f>IF(V11612="-","",V11612)</f>
        <v>0</v>
      </c>
      <c r="X11612" s="11" t="s">
        <v>30</v>
      </c>
    </row>
    <row r="11613" spans="1:24" ht="15" customHeight="1" x14ac:dyDescent="0.3">
      <c r="A11613" s="10">
        <v>11612</v>
      </c>
      <c r="B11613" s="11" t="s">
        <v>21967</v>
      </c>
      <c r="C11613" s="11" t="s">
        <v>25</v>
      </c>
      <c r="D11613" s="11" t="s">
        <v>68</v>
      </c>
      <c r="E11613" s="11" t="str">
        <f>IFERROR(LEFT(D11613, FIND("-",D11613,1)-2),D11613)</f>
        <v>OPERASI</v>
      </c>
      <c r="F11613" s="11" t="s">
        <v>92</v>
      </c>
      <c r="G11613" s="55" t="s">
        <v>20371</v>
      </c>
      <c r="H11613" s="11" t="s">
        <v>670</v>
      </c>
      <c r="I11613" s="11" t="s">
        <v>671</v>
      </c>
      <c r="J11613" s="11" t="s">
        <v>825</v>
      </c>
      <c r="K11613" s="11" t="s">
        <v>1986</v>
      </c>
      <c r="L11613" s="12" t="str">
        <f>RIGHT(K11613, 4)</f>
        <v>2020</v>
      </c>
      <c r="M11613" s="16">
        <v>43852</v>
      </c>
      <c r="N11613" s="14" t="str">
        <f>TEXT(M11613,"mmmm")</f>
        <v>January</v>
      </c>
      <c r="O11613" s="15">
        <f>MONTH(M11613)</f>
        <v>1</v>
      </c>
      <c r="P11613" s="11" t="s">
        <v>1986</v>
      </c>
      <c r="Q11613" s="16">
        <v>43852</v>
      </c>
      <c r="R11613" s="11" t="s">
        <v>21968</v>
      </c>
      <c r="S11613" s="52" t="str">
        <f>IFERROR(LEFT(R11613,FIND(" ",R11613)-1),R11613)</f>
        <v>0</v>
      </c>
      <c r="T11613" s="11">
        <v>0</v>
      </c>
      <c r="U11613" s="48">
        <f>IF(AND(T11613&gt;3,T11613&lt;&gt;"-"),"&gt;3",T11613)</f>
        <v>0</v>
      </c>
      <c r="V11613" s="11">
        <v>0</v>
      </c>
      <c r="W11613" s="61">
        <f>IF(V11613="-","",V11613)</f>
        <v>0</v>
      </c>
      <c r="X11613" s="11" t="s">
        <v>30</v>
      </c>
    </row>
    <row r="11614" spans="1:24" ht="15" customHeight="1" x14ac:dyDescent="0.3">
      <c r="A11614" s="10">
        <v>11613</v>
      </c>
      <c r="B11614" s="11" t="s">
        <v>21969</v>
      </c>
      <c r="C11614" s="11" t="s">
        <v>25</v>
      </c>
      <c r="D11614" s="11" t="s">
        <v>200</v>
      </c>
      <c r="E11614" s="11" t="str">
        <f>IFERROR(LEFT(D11614, FIND("-",D11614,1)-2),D11614)</f>
        <v>SISTEM</v>
      </c>
      <c r="F11614" s="11" t="s">
        <v>201</v>
      </c>
      <c r="G11614" s="55" t="s">
        <v>20371</v>
      </c>
      <c r="H11614" s="11" t="s">
        <v>670</v>
      </c>
      <c r="I11614" s="11" t="s">
        <v>680</v>
      </c>
      <c r="J11614" s="11" t="s">
        <v>1033</v>
      </c>
      <c r="K11614" s="11" t="s">
        <v>3324</v>
      </c>
      <c r="L11614" s="12" t="str">
        <f>RIGHT(K11614, 4)</f>
        <v>2021</v>
      </c>
      <c r="M11614" s="16">
        <v>44522</v>
      </c>
      <c r="N11614" s="14" t="str">
        <f>TEXT(M11614,"mmmm")</f>
        <v>November</v>
      </c>
      <c r="O11614" s="15">
        <f>MONTH(M11614)</f>
        <v>11</v>
      </c>
      <c r="P11614" s="11" t="s">
        <v>3324</v>
      </c>
      <c r="Q11614" s="16">
        <v>44522</v>
      </c>
      <c r="R11614" s="11" t="s">
        <v>21970</v>
      </c>
      <c r="S11614" s="52" t="str">
        <f>IFERROR(LEFT(R11614,FIND(" ",R11614)-1),R11614)</f>
        <v>0</v>
      </c>
      <c r="T11614" s="11">
        <v>0</v>
      </c>
      <c r="U11614" s="48">
        <f>IF(AND(T11614&gt;3,T11614&lt;&gt;"-"),"&gt;3",T11614)</f>
        <v>0</v>
      </c>
      <c r="V11614" s="11">
        <v>0</v>
      </c>
      <c r="W11614" s="61">
        <f>IF(V11614="-","",V11614)</f>
        <v>0</v>
      </c>
      <c r="X11614" s="11" t="s">
        <v>30</v>
      </c>
    </row>
    <row r="11615" spans="1:24" ht="15" customHeight="1" x14ac:dyDescent="0.3">
      <c r="A11615" s="10">
        <v>11614</v>
      </c>
      <c r="B11615" s="11" t="s">
        <v>21971</v>
      </c>
      <c r="C11615" s="11" t="s">
        <v>39</v>
      </c>
      <c r="D11615" s="11" t="s">
        <v>193</v>
      </c>
      <c r="E11615" s="11" t="str">
        <f>IFERROR(LEFT(D11615, FIND("-",D11615,1)-2),D11615)</f>
        <v>KESELAMATAN</v>
      </c>
      <c r="F11615" s="11" t="s">
        <v>278</v>
      </c>
      <c r="G11615" s="55" t="s">
        <v>20371</v>
      </c>
      <c r="H11615" s="11" t="s">
        <v>96</v>
      </c>
      <c r="I11615" s="11" t="s">
        <v>30</v>
      </c>
      <c r="J11615" s="11" t="s">
        <v>20375</v>
      </c>
      <c r="K11615" s="11" t="s">
        <v>2607</v>
      </c>
      <c r="L11615" s="12" t="str">
        <f>RIGHT(K11615, 4)</f>
        <v>2023</v>
      </c>
      <c r="M11615" s="16">
        <v>45224</v>
      </c>
      <c r="N11615" s="14" t="str">
        <f>TEXT(M11615,"mmmm")</f>
        <v>October</v>
      </c>
      <c r="O11615" s="15">
        <f>MONTH(M11615)</f>
        <v>10</v>
      </c>
      <c r="P11615" s="11" t="s">
        <v>2607</v>
      </c>
      <c r="Q11615" s="16">
        <v>45224</v>
      </c>
      <c r="R11615" s="11" t="s">
        <v>21972</v>
      </c>
      <c r="S11615" s="52" t="str">
        <f>IFERROR(LEFT(R11615,FIND(" ",R11615)-1),R11615)</f>
        <v>0</v>
      </c>
      <c r="T11615" s="11">
        <v>0</v>
      </c>
      <c r="U11615" s="48">
        <f>IF(AND(T11615&gt;3,T11615&lt;&gt;"-"),"&gt;3",T11615)</f>
        <v>0</v>
      </c>
      <c r="V11615" s="11">
        <v>0</v>
      </c>
      <c r="W11615" s="61">
        <f>IF(V11615="-","",V11615)</f>
        <v>0</v>
      </c>
      <c r="X11615" s="11" t="s">
        <v>30</v>
      </c>
    </row>
    <row r="11616" spans="1:24" ht="15" customHeight="1" x14ac:dyDescent="0.3">
      <c r="A11616" s="10">
        <v>11615</v>
      </c>
      <c r="B11616" s="11" t="s">
        <v>21973</v>
      </c>
      <c r="C11616" s="11" t="s">
        <v>25</v>
      </c>
      <c r="D11616" s="11" t="s">
        <v>1063</v>
      </c>
      <c r="E11616" s="11" t="str">
        <f>IFERROR(LEFT(D11616, FIND("-",D11616,1)-2),D11616)</f>
        <v>SISTEM</v>
      </c>
      <c r="F11616" s="11" t="s">
        <v>27</v>
      </c>
      <c r="G11616" s="55" t="s">
        <v>20371</v>
      </c>
      <c r="H11616" s="11" t="s">
        <v>670</v>
      </c>
      <c r="I11616" s="11" t="s">
        <v>680</v>
      </c>
      <c r="J11616" s="11" t="s">
        <v>20375</v>
      </c>
      <c r="K11616" s="11" t="s">
        <v>9442</v>
      </c>
      <c r="L11616" s="12" t="str">
        <f>RIGHT(K11616, 4)</f>
        <v>2021</v>
      </c>
      <c r="M11616" s="16">
        <v>44463</v>
      </c>
      <c r="N11616" s="14" t="str">
        <f>TEXT(M11616,"mmmm")</f>
        <v>September</v>
      </c>
      <c r="O11616" s="15">
        <f>MONTH(M11616)</f>
        <v>9</v>
      </c>
      <c r="P11616" s="11" t="s">
        <v>9442</v>
      </c>
      <c r="Q11616" s="16">
        <v>44463</v>
      </c>
      <c r="R11616" s="11" t="s">
        <v>21974</v>
      </c>
      <c r="S11616" s="52" t="str">
        <f>IFERROR(LEFT(R11616,FIND(" ",R11616)-1),R11616)</f>
        <v>0</v>
      </c>
      <c r="T11616" s="11">
        <v>0</v>
      </c>
      <c r="U11616" s="48">
        <f>IF(AND(T11616&gt;3,T11616&lt;&gt;"-"),"&gt;3",T11616)</f>
        <v>0</v>
      </c>
      <c r="V11616" s="11">
        <v>0</v>
      </c>
      <c r="W11616" s="61">
        <f>IF(V11616="-","",V11616)</f>
        <v>0</v>
      </c>
      <c r="X11616" s="11" t="s">
        <v>30</v>
      </c>
    </row>
    <row r="11617" spans="1:24" ht="15" customHeight="1" x14ac:dyDescent="0.3">
      <c r="A11617" s="10">
        <v>11616</v>
      </c>
      <c r="B11617" s="11" t="s">
        <v>21975</v>
      </c>
      <c r="C11617" s="11" t="s">
        <v>25</v>
      </c>
      <c r="D11617" s="11" t="s">
        <v>122</v>
      </c>
      <c r="E11617" s="11" t="str">
        <f>IFERROR(LEFT(D11617, FIND("-",D11617,1)-2),D11617)</f>
        <v>SISTEM</v>
      </c>
      <c r="F11617" s="11" t="s">
        <v>27</v>
      </c>
      <c r="G11617" s="55" t="s">
        <v>20371</v>
      </c>
      <c r="H11617" s="11" t="s">
        <v>670</v>
      </c>
      <c r="I11617" s="11" t="s">
        <v>707</v>
      </c>
      <c r="J11617" s="11" t="s">
        <v>834</v>
      </c>
      <c r="K11617" s="11" t="s">
        <v>1769</v>
      </c>
      <c r="L11617" s="12" t="str">
        <f>RIGHT(K11617, 4)</f>
        <v>2023</v>
      </c>
      <c r="M11617" s="16">
        <v>45240</v>
      </c>
      <c r="N11617" s="14" t="str">
        <f>TEXT(M11617,"mmmm")</f>
        <v>November</v>
      </c>
      <c r="O11617" s="15">
        <f>MONTH(M11617)</f>
        <v>11</v>
      </c>
      <c r="P11617" s="11" t="s">
        <v>1769</v>
      </c>
      <c r="Q11617" s="16">
        <v>45240</v>
      </c>
      <c r="R11617" s="11" t="s">
        <v>21976</v>
      </c>
      <c r="S11617" s="52" t="str">
        <f>IFERROR(LEFT(R11617,FIND(" ",R11617)-1),R11617)</f>
        <v>0</v>
      </c>
      <c r="T11617" s="11">
        <v>0</v>
      </c>
      <c r="U11617" s="48">
        <f>IF(AND(T11617&gt;3,T11617&lt;&gt;"-"),"&gt;3",T11617)</f>
        <v>0</v>
      </c>
      <c r="V11617" s="11">
        <v>0</v>
      </c>
      <c r="W11617" s="61">
        <f>IF(V11617="-","",V11617)</f>
        <v>0</v>
      </c>
      <c r="X11617" s="11" t="s">
        <v>30</v>
      </c>
    </row>
    <row r="11618" spans="1:24" ht="15" customHeight="1" x14ac:dyDescent="0.3">
      <c r="A11618" s="10">
        <v>11617</v>
      </c>
      <c r="B11618" s="11" t="s">
        <v>21977</v>
      </c>
      <c r="C11618" s="11" t="s">
        <v>39</v>
      </c>
      <c r="D11618" s="11" t="s">
        <v>339</v>
      </c>
      <c r="E11618" s="11" t="str">
        <f>IFERROR(LEFT(D11618, FIND("-",D11618,1)-2),D11618)</f>
        <v>RANGKAIAN</v>
      </c>
      <c r="F11618" s="11" t="s">
        <v>628</v>
      </c>
      <c r="G11618" s="55" t="s">
        <v>20371</v>
      </c>
      <c r="H11618" s="11" t="s">
        <v>670</v>
      </c>
      <c r="I11618" s="11" t="s">
        <v>680</v>
      </c>
      <c r="J11618" s="11" t="s">
        <v>20375</v>
      </c>
      <c r="K11618" s="11" t="s">
        <v>579</v>
      </c>
      <c r="L11618" s="12" t="str">
        <f>RIGHT(K11618, 4)</f>
        <v>2023</v>
      </c>
      <c r="M11618" s="16">
        <v>45072</v>
      </c>
      <c r="N11618" s="14" t="str">
        <f>TEXT(M11618,"mmmm")</f>
        <v>May</v>
      </c>
      <c r="O11618" s="15">
        <f>MONTH(M11618)</f>
        <v>5</v>
      </c>
      <c r="P11618" s="11" t="s">
        <v>579</v>
      </c>
      <c r="Q11618" s="16">
        <v>45072</v>
      </c>
      <c r="R11618" s="11" t="s">
        <v>21978</v>
      </c>
      <c r="S11618" s="52" t="str">
        <f>IFERROR(LEFT(R11618,FIND(" ",R11618)-1),R11618)</f>
        <v>0</v>
      </c>
      <c r="T11618" s="11">
        <v>0</v>
      </c>
      <c r="U11618" s="48">
        <f>IF(AND(T11618&gt;3,T11618&lt;&gt;"-"),"&gt;3",T11618)</f>
        <v>0</v>
      </c>
      <c r="V11618" s="11">
        <v>0</v>
      </c>
      <c r="W11618" s="61">
        <f>IF(V11618="-","",V11618)</f>
        <v>0</v>
      </c>
      <c r="X11618" s="11" t="s">
        <v>30</v>
      </c>
    </row>
    <row r="11619" spans="1:24" ht="15" customHeight="1" x14ac:dyDescent="0.3">
      <c r="A11619" s="10">
        <v>11618</v>
      </c>
      <c r="B11619" s="11" t="s">
        <v>21979</v>
      </c>
      <c r="C11619" s="11" t="s">
        <v>39</v>
      </c>
      <c r="D11619" s="11" t="s">
        <v>33</v>
      </c>
      <c r="E11619" s="11" t="str">
        <f>IFERROR(LEFT(D11619, FIND("-",D11619,1)-2),D11619)</f>
        <v>OPERASI</v>
      </c>
      <c r="F11619" s="11" t="s">
        <v>215</v>
      </c>
      <c r="G11619" s="55" t="s">
        <v>20371</v>
      </c>
      <c r="H11619" s="11" t="s">
        <v>670</v>
      </c>
      <c r="I11619" s="11" t="s">
        <v>675</v>
      </c>
      <c r="J11619" s="11" t="s">
        <v>20375</v>
      </c>
      <c r="K11619" s="11" t="s">
        <v>629</v>
      </c>
      <c r="L11619" s="12" t="str">
        <f>RIGHT(K11619, 4)</f>
        <v>2023</v>
      </c>
      <c r="M11619" s="16">
        <v>45202</v>
      </c>
      <c r="N11619" s="14" t="str">
        <f>TEXT(M11619,"mmmm")</f>
        <v>October</v>
      </c>
      <c r="O11619" s="15">
        <f>MONTH(M11619)</f>
        <v>10</v>
      </c>
      <c r="P11619" s="11" t="s">
        <v>629</v>
      </c>
      <c r="Q11619" s="16">
        <v>45202</v>
      </c>
      <c r="R11619" s="11" t="s">
        <v>21980</v>
      </c>
      <c r="S11619" s="52" t="str">
        <f>IFERROR(LEFT(R11619,FIND(" ",R11619)-1),R11619)</f>
        <v>0</v>
      </c>
      <c r="T11619" s="11">
        <v>0</v>
      </c>
      <c r="U11619" s="48">
        <f>IF(AND(T11619&gt;3,T11619&lt;&gt;"-"),"&gt;3",T11619)</f>
        <v>0</v>
      </c>
      <c r="V11619" s="11">
        <v>0</v>
      </c>
      <c r="W11619" s="61">
        <f>IF(V11619="-","",V11619)</f>
        <v>0</v>
      </c>
      <c r="X11619" s="11" t="s">
        <v>30</v>
      </c>
    </row>
    <row r="11620" spans="1:24" ht="15" customHeight="1" x14ac:dyDescent="0.3">
      <c r="A11620" s="10">
        <v>11619</v>
      </c>
      <c r="B11620" s="11" t="s">
        <v>21981</v>
      </c>
      <c r="C11620" s="11" t="s">
        <v>25</v>
      </c>
      <c r="D11620" s="11" t="s">
        <v>122</v>
      </c>
      <c r="E11620" s="11" t="str">
        <f>IFERROR(LEFT(D11620, FIND("-",D11620,1)-2),D11620)</f>
        <v>SISTEM</v>
      </c>
      <c r="F11620" s="11" t="s">
        <v>27</v>
      </c>
      <c r="G11620" s="55" t="s">
        <v>20371</v>
      </c>
      <c r="H11620" s="11" t="s">
        <v>670</v>
      </c>
      <c r="I11620" s="11" t="s">
        <v>707</v>
      </c>
      <c r="J11620" s="11" t="s">
        <v>834</v>
      </c>
      <c r="K11620" s="11" t="s">
        <v>1769</v>
      </c>
      <c r="L11620" s="12" t="str">
        <f>RIGHT(K11620, 4)</f>
        <v>2023</v>
      </c>
      <c r="M11620" s="16">
        <v>45240</v>
      </c>
      <c r="N11620" s="14" t="str">
        <f>TEXT(M11620,"mmmm")</f>
        <v>November</v>
      </c>
      <c r="O11620" s="15">
        <f>MONTH(M11620)</f>
        <v>11</v>
      </c>
      <c r="P11620" s="11" t="s">
        <v>1769</v>
      </c>
      <c r="Q11620" s="16">
        <v>45240</v>
      </c>
      <c r="R11620" s="11" t="s">
        <v>21982</v>
      </c>
      <c r="S11620" s="52" t="str">
        <f>IFERROR(LEFT(R11620,FIND(" ",R11620)-1),R11620)</f>
        <v>0</v>
      </c>
      <c r="T11620" s="11">
        <v>0</v>
      </c>
      <c r="U11620" s="48">
        <f>IF(AND(T11620&gt;3,T11620&lt;&gt;"-"),"&gt;3",T11620)</f>
        <v>0</v>
      </c>
      <c r="V11620" s="11">
        <v>0</v>
      </c>
      <c r="W11620" s="61">
        <f>IF(V11620="-","",V11620)</f>
        <v>0</v>
      </c>
      <c r="X11620" s="11" t="s">
        <v>30</v>
      </c>
    </row>
    <row r="11621" spans="1:24" ht="15" customHeight="1" x14ac:dyDescent="0.3">
      <c r="A11621" s="10">
        <v>11620</v>
      </c>
      <c r="B11621" s="11" t="s">
        <v>21983</v>
      </c>
      <c r="C11621" s="11" t="s">
        <v>39</v>
      </c>
      <c r="D11621" s="11" t="s">
        <v>33</v>
      </c>
      <c r="E11621" s="11" t="str">
        <f>IFERROR(LEFT(D11621, FIND("-",D11621,1)-2),D11621)</f>
        <v>OPERASI</v>
      </c>
      <c r="F11621" s="11" t="s">
        <v>34</v>
      </c>
      <c r="G11621" s="55" t="s">
        <v>20371</v>
      </c>
      <c r="H11621" s="11" t="s">
        <v>670</v>
      </c>
      <c r="I11621" s="11" t="s">
        <v>675</v>
      </c>
      <c r="J11621" s="11" t="s">
        <v>20375</v>
      </c>
      <c r="K11621" s="11" t="s">
        <v>629</v>
      </c>
      <c r="L11621" s="12" t="str">
        <f>RIGHT(K11621, 4)</f>
        <v>2023</v>
      </c>
      <c r="M11621" s="16">
        <v>45202</v>
      </c>
      <c r="N11621" s="14" t="str">
        <f>TEXT(M11621,"mmmm")</f>
        <v>October</v>
      </c>
      <c r="O11621" s="15">
        <f>MONTH(M11621)</f>
        <v>10</v>
      </c>
      <c r="P11621" s="11" t="s">
        <v>629</v>
      </c>
      <c r="Q11621" s="16">
        <v>45202</v>
      </c>
      <c r="R11621" s="11" t="s">
        <v>21984</v>
      </c>
      <c r="S11621" s="52" t="str">
        <f>IFERROR(LEFT(R11621,FIND(" ",R11621)-1),R11621)</f>
        <v>0</v>
      </c>
      <c r="T11621" s="11">
        <v>0</v>
      </c>
      <c r="U11621" s="48">
        <f>IF(AND(T11621&gt;3,T11621&lt;&gt;"-"),"&gt;3",T11621)</f>
        <v>0</v>
      </c>
      <c r="V11621" s="11">
        <v>0</v>
      </c>
      <c r="W11621" s="61">
        <f>IF(V11621="-","",V11621)</f>
        <v>0</v>
      </c>
      <c r="X11621" s="11" t="s">
        <v>30</v>
      </c>
    </row>
    <row r="11622" spans="1:24" ht="15" customHeight="1" x14ac:dyDescent="0.3">
      <c r="A11622" s="10">
        <v>11621</v>
      </c>
      <c r="B11622" s="11" t="s">
        <v>21985</v>
      </c>
      <c r="C11622" s="11" t="s">
        <v>39</v>
      </c>
      <c r="D11622" s="11" t="s">
        <v>33</v>
      </c>
      <c r="E11622" s="11" t="str">
        <f>IFERROR(LEFT(D11622, FIND("-",D11622,1)-2),D11622)</f>
        <v>OPERASI</v>
      </c>
      <c r="F11622" s="11" t="s">
        <v>34</v>
      </c>
      <c r="G11622" s="55" t="s">
        <v>20371</v>
      </c>
      <c r="H11622" s="11" t="s">
        <v>670</v>
      </c>
      <c r="I11622" s="11" t="s">
        <v>675</v>
      </c>
      <c r="J11622" s="11" t="s">
        <v>20375</v>
      </c>
      <c r="K11622" s="11" t="s">
        <v>7200</v>
      </c>
      <c r="L11622" s="12" t="str">
        <f>RIGHT(K11622, 4)</f>
        <v>2022</v>
      </c>
      <c r="M11622" s="16">
        <v>44565</v>
      </c>
      <c r="N11622" s="14" t="str">
        <f>TEXT(M11622,"mmmm")</f>
        <v>January</v>
      </c>
      <c r="O11622" s="15">
        <f>MONTH(M11622)</f>
        <v>1</v>
      </c>
      <c r="P11622" s="11" t="s">
        <v>7200</v>
      </c>
      <c r="Q11622" s="16">
        <v>44565</v>
      </c>
      <c r="R11622" s="11" t="s">
        <v>21986</v>
      </c>
      <c r="S11622" s="52" t="str">
        <f>IFERROR(LEFT(R11622,FIND(" ",R11622)-1),R11622)</f>
        <v>0</v>
      </c>
      <c r="T11622" s="11">
        <v>0</v>
      </c>
      <c r="U11622" s="48">
        <f>IF(AND(T11622&gt;3,T11622&lt;&gt;"-"),"&gt;3",T11622)</f>
        <v>0</v>
      </c>
      <c r="V11622" s="11">
        <v>0</v>
      </c>
      <c r="W11622" s="61">
        <f>IF(V11622="-","",V11622)</f>
        <v>0</v>
      </c>
      <c r="X11622" s="11" t="s">
        <v>30</v>
      </c>
    </row>
    <row r="11623" spans="1:24" ht="15" customHeight="1" x14ac:dyDescent="0.3">
      <c r="A11623" s="10">
        <v>11622</v>
      </c>
      <c r="B11623" s="11" t="s">
        <v>21987</v>
      </c>
      <c r="C11623" s="11" t="s">
        <v>39</v>
      </c>
      <c r="D11623" s="11" t="s">
        <v>40</v>
      </c>
      <c r="E11623" s="11" t="str">
        <f>IFERROR(LEFT(D11623, FIND("-",D11623,1)-2),D11623)</f>
        <v>SISTEM</v>
      </c>
      <c r="F11623" s="11" t="s">
        <v>165</v>
      </c>
      <c r="G11623" s="55" t="s">
        <v>20371</v>
      </c>
      <c r="H11623" s="11" t="s">
        <v>670</v>
      </c>
      <c r="I11623" s="11" t="s">
        <v>680</v>
      </c>
      <c r="J11623" s="11" t="s">
        <v>879</v>
      </c>
      <c r="K11623" s="11" t="s">
        <v>1818</v>
      </c>
      <c r="L11623" s="12" t="str">
        <f>RIGHT(K11623, 4)</f>
        <v>2023</v>
      </c>
      <c r="M11623" s="16">
        <v>45184</v>
      </c>
      <c r="N11623" s="14" t="str">
        <f>TEXT(M11623,"mmmm")</f>
        <v>September</v>
      </c>
      <c r="O11623" s="15">
        <f>MONTH(M11623)</f>
        <v>9</v>
      </c>
      <c r="P11623" s="11" t="s">
        <v>1818</v>
      </c>
      <c r="Q11623" s="16">
        <v>45184</v>
      </c>
      <c r="R11623" s="11" t="s">
        <v>21988</v>
      </c>
      <c r="S11623" s="52" t="str">
        <f>IFERROR(LEFT(R11623,FIND(" ",R11623)-1),R11623)</f>
        <v>0</v>
      </c>
      <c r="T11623" s="11">
        <v>0</v>
      </c>
      <c r="U11623" s="48">
        <f>IF(AND(T11623&gt;3,T11623&lt;&gt;"-"),"&gt;3",T11623)</f>
        <v>0</v>
      </c>
      <c r="V11623" s="11">
        <v>0</v>
      </c>
      <c r="W11623" s="61">
        <f>IF(V11623="-","",V11623)</f>
        <v>0</v>
      </c>
      <c r="X11623" s="11" t="s">
        <v>30</v>
      </c>
    </row>
    <row r="11624" spans="1:24" ht="15" customHeight="1" x14ac:dyDescent="0.3">
      <c r="A11624" s="10">
        <v>11623</v>
      </c>
      <c r="B11624" s="11" t="s">
        <v>21989</v>
      </c>
      <c r="C11624" s="11" t="s">
        <v>39</v>
      </c>
      <c r="D11624" s="11" t="s">
        <v>693</v>
      </c>
      <c r="E11624" s="11" t="str">
        <f>IFERROR(LEFT(D11624, FIND("-",D11624,1)-2),D11624)</f>
        <v>SISTEM</v>
      </c>
      <c r="F11624" s="11" t="s">
        <v>694</v>
      </c>
      <c r="G11624" s="55" t="s">
        <v>20371</v>
      </c>
      <c r="H11624" s="11" t="s">
        <v>670</v>
      </c>
      <c r="I11624" s="11" t="s">
        <v>707</v>
      </c>
      <c r="J11624" s="11" t="s">
        <v>2313</v>
      </c>
      <c r="K11624" s="11" t="s">
        <v>447</v>
      </c>
      <c r="L11624" s="12" t="str">
        <f>RIGHT(K11624, 4)</f>
        <v>2022</v>
      </c>
      <c r="M11624" s="16">
        <v>44846</v>
      </c>
      <c r="N11624" s="14" t="str">
        <f>TEXT(M11624,"mmmm")</f>
        <v>October</v>
      </c>
      <c r="O11624" s="15">
        <f>MONTH(M11624)</f>
        <v>10</v>
      </c>
      <c r="P11624" s="11" t="s">
        <v>447</v>
      </c>
      <c r="Q11624" s="16">
        <v>44846</v>
      </c>
      <c r="R11624" s="11" t="s">
        <v>21990</v>
      </c>
      <c r="S11624" s="52" t="str">
        <f>IFERROR(LEFT(R11624,FIND(" ",R11624)-1),R11624)</f>
        <v>0</v>
      </c>
      <c r="T11624" s="11">
        <v>0</v>
      </c>
      <c r="U11624" s="48">
        <f>IF(AND(T11624&gt;3,T11624&lt;&gt;"-"),"&gt;3",T11624)</f>
        <v>0</v>
      </c>
      <c r="V11624" s="11">
        <v>0</v>
      </c>
      <c r="W11624" s="61">
        <f>IF(V11624="-","",V11624)</f>
        <v>0</v>
      </c>
      <c r="X11624" s="11" t="s">
        <v>30</v>
      </c>
    </row>
    <row r="11625" spans="1:24" ht="15" customHeight="1" x14ac:dyDescent="0.3">
      <c r="A11625" s="10">
        <v>11624</v>
      </c>
      <c r="B11625" s="11" t="s">
        <v>21991</v>
      </c>
      <c r="C11625" s="11" t="s">
        <v>39</v>
      </c>
      <c r="D11625" s="11" t="s">
        <v>51</v>
      </c>
      <c r="E11625" s="11" t="str">
        <f>IFERROR(LEFT(D11625, FIND("-",D11625,1)-2),D11625)</f>
        <v>OPERASI</v>
      </c>
      <c r="F11625" s="11" t="s">
        <v>278</v>
      </c>
      <c r="G11625" s="55" t="s">
        <v>20371</v>
      </c>
      <c r="H11625" s="11" t="s">
        <v>670</v>
      </c>
      <c r="I11625" s="11" t="s">
        <v>671</v>
      </c>
      <c r="J11625" s="11" t="s">
        <v>697</v>
      </c>
      <c r="K11625" s="11" t="s">
        <v>1324</v>
      </c>
      <c r="L11625" s="12" t="str">
        <f>RIGHT(K11625, 4)</f>
        <v>2022</v>
      </c>
      <c r="M11625" s="16">
        <v>44648</v>
      </c>
      <c r="N11625" s="14" t="str">
        <f>TEXT(M11625,"mmmm")</f>
        <v>March</v>
      </c>
      <c r="O11625" s="15">
        <f>MONTH(M11625)</f>
        <v>3</v>
      </c>
      <c r="P11625" s="11" t="s">
        <v>1076</v>
      </c>
      <c r="Q11625" s="16">
        <v>44649</v>
      </c>
      <c r="R11625" s="11" t="s">
        <v>21992</v>
      </c>
      <c r="S11625" s="52" t="str">
        <f>IFERROR(LEFT(R11625,FIND(" ",R11625)-1),R11625)</f>
        <v>1</v>
      </c>
      <c r="T11625" s="11">
        <v>1</v>
      </c>
      <c r="U11625" s="48">
        <f>IF(AND(T11625&gt;3,T11625&lt;&gt;"-"),"&gt;3",T11625)</f>
        <v>1</v>
      </c>
      <c r="V11625" s="11">
        <v>1</v>
      </c>
      <c r="W11625" s="61">
        <f>IF(V11625="-","",V11625)</f>
        <v>1</v>
      </c>
      <c r="X11625" s="11" t="s">
        <v>30</v>
      </c>
    </row>
    <row r="11626" spans="1:24" ht="15" customHeight="1" x14ac:dyDescent="0.3">
      <c r="A11626" s="10">
        <v>11625</v>
      </c>
      <c r="B11626" s="11" t="s">
        <v>21993</v>
      </c>
      <c r="C11626" s="11" t="s">
        <v>39</v>
      </c>
      <c r="D11626" s="11" t="s">
        <v>33</v>
      </c>
      <c r="E11626" s="11" t="str">
        <f>IFERROR(LEFT(D11626, FIND("-",D11626,1)-2),D11626)</f>
        <v>OPERASI</v>
      </c>
      <c r="F11626" s="11" t="s">
        <v>34</v>
      </c>
      <c r="G11626" s="55" t="s">
        <v>20371</v>
      </c>
      <c r="H11626" s="11" t="s">
        <v>670</v>
      </c>
      <c r="I11626" s="11" t="s">
        <v>675</v>
      </c>
      <c r="J11626" s="11" t="s">
        <v>20375</v>
      </c>
      <c r="K11626" s="11" t="s">
        <v>3827</v>
      </c>
      <c r="L11626" s="12" t="str">
        <f>RIGHT(K11626, 4)</f>
        <v>2022</v>
      </c>
      <c r="M11626" s="16">
        <v>44850</v>
      </c>
      <c r="N11626" s="14" t="str">
        <f>TEXT(M11626,"mmmm")</f>
        <v>October</v>
      </c>
      <c r="O11626" s="15">
        <f>MONTH(M11626)</f>
        <v>10</v>
      </c>
      <c r="P11626" s="11" t="s">
        <v>457</v>
      </c>
      <c r="Q11626" s="16">
        <v>44851</v>
      </c>
      <c r="R11626" s="11" t="s">
        <v>21994</v>
      </c>
      <c r="S11626" s="52" t="str">
        <f>IFERROR(LEFT(R11626,FIND(" ",R11626)-1),R11626)</f>
        <v>1</v>
      </c>
      <c r="T11626" s="11">
        <v>1</v>
      </c>
      <c r="U11626" s="48">
        <f>IF(AND(T11626&gt;3,T11626&lt;&gt;"-"),"&gt;3",T11626)</f>
        <v>1</v>
      </c>
      <c r="V11626" s="11">
        <v>1</v>
      </c>
      <c r="W11626" s="61">
        <f>IF(V11626="-","",V11626)</f>
        <v>1</v>
      </c>
      <c r="X11626" s="11" t="s">
        <v>30</v>
      </c>
    </row>
    <row r="11627" spans="1:24" ht="15" customHeight="1" x14ac:dyDescent="0.3">
      <c r="A11627" s="10">
        <v>11626</v>
      </c>
      <c r="B11627" s="11" t="s">
        <v>21995</v>
      </c>
      <c r="C11627" s="11" t="s">
        <v>39</v>
      </c>
      <c r="D11627" s="11" t="s">
        <v>33</v>
      </c>
      <c r="E11627" s="11" t="str">
        <f>IFERROR(LEFT(D11627, FIND("-",D11627,1)-2),D11627)</f>
        <v>OPERASI</v>
      </c>
      <c r="F11627" s="11" t="s">
        <v>34</v>
      </c>
      <c r="G11627" s="55" t="s">
        <v>20371</v>
      </c>
      <c r="H11627" s="11" t="s">
        <v>670</v>
      </c>
      <c r="I11627" s="11" t="s">
        <v>675</v>
      </c>
      <c r="J11627" s="11" t="s">
        <v>741</v>
      </c>
      <c r="K11627" s="11" t="s">
        <v>1351</v>
      </c>
      <c r="L11627" s="12" t="str">
        <f>RIGHT(K11627, 4)</f>
        <v>2022</v>
      </c>
      <c r="M11627" s="16">
        <v>44872</v>
      </c>
      <c r="N11627" s="14" t="str">
        <f>TEXT(M11627,"mmmm")</f>
        <v>November</v>
      </c>
      <c r="O11627" s="15">
        <f>MONTH(M11627)</f>
        <v>11</v>
      </c>
      <c r="P11627" s="11" t="s">
        <v>1545</v>
      </c>
      <c r="Q11627" s="16">
        <v>44873</v>
      </c>
      <c r="R11627" s="11" t="s">
        <v>21996</v>
      </c>
      <c r="S11627" s="52" t="str">
        <f>IFERROR(LEFT(R11627,FIND(" ",R11627)-1),R11627)</f>
        <v>1</v>
      </c>
      <c r="T11627" s="11">
        <v>1</v>
      </c>
      <c r="U11627" s="48">
        <f>IF(AND(T11627&gt;3,T11627&lt;&gt;"-"),"&gt;3",T11627)</f>
        <v>1</v>
      </c>
      <c r="V11627" s="11">
        <v>1</v>
      </c>
      <c r="W11627" s="61">
        <f>IF(V11627="-","",V11627)</f>
        <v>1</v>
      </c>
      <c r="X11627" s="11" t="s">
        <v>30</v>
      </c>
    </row>
    <row r="11628" spans="1:24" ht="15" customHeight="1" x14ac:dyDescent="0.3">
      <c r="A11628" s="10">
        <v>11627</v>
      </c>
      <c r="B11628" s="11" t="s">
        <v>21997</v>
      </c>
      <c r="C11628" s="11" t="s">
        <v>39</v>
      </c>
      <c r="D11628" s="11" t="s">
        <v>33</v>
      </c>
      <c r="E11628" s="11" t="str">
        <f>IFERROR(LEFT(D11628, FIND("-",D11628,1)-2),D11628)</f>
        <v>OPERASI</v>
      </c>
      <c r="F11628" s="11" t="s">
        <v>34</v>
      </c>
      <c r="G11628" s="55" t="s">
        <v>20371</v>
      </c>
      <c r="H11628" s="11" t="s">
        <v>684</v>
      </c>
      <c r="I11628" s="11" t="s">
        <v>675</v>
      </c>
      <c r="J11628" s="11" t="s">
        <v>20375</v>
      </c>
      <c r="K11628" s="11" t="s">
        <v>3175</v>
      </c>
      <c r="L11628" s="12" t="str">
        <f>RIGHT(K11628, 4)</f>
        <v>2021</v>
      </c>
      <c r="M11628" s="16">
        <v>44490</v>
      </c>
      <c r="N11628" s="14" t="str">
        <f>TEXT(M11628,"mmmm")</f>
        <v>October</v>
      </c>
      <c r="O11628" s="15">
        <f>MONTH(M11628)</f>
        <v>10</v>
      </c>
      <c r="P11628" s="11" t="s">
        <v>3176</v>
      </c>
      <c r="Q11628" s="16">
        <v>44491</v>
      </c>
      <c r="R11628" s="11" t="s">
        <v>21998</v>
      </c>
      <c r="S11628" s="52" t="str">
        <f>IFERROR(LEFT(R11628,FIND(" ",R11628)-1),R11628)</f>
        <v>1</v>
      </c>
      <c r="T11628" s="11">
        <v>1</v>
      </c>
      <c r="U11628" s="48">
        <f>IF(AND(T11628&gt;3,T11628&lt;&gt;"-"),"&gt;3",T11628)</f>
        <v>1</v>
      </c>
      <c r="V11628" s="11">
        <v>1</v>
      </c>
      <c r="W11628" s="61">
        <f>IF(V11628="-","",V11628)</f>
        <v>1</v>
      </c>
      <c r="X11628" s="11" t="s">
        <v>807</v>
      </c>
    </row>
    <row r="11629" spans="1:24" ht="15" customHeight="1" x14ac:dyDescent="0.3">
      <c r="A11629" s="10">
        <v>11628</v>
      </c>
      <c r="B11629" s="11" t="s">
        <v>21999</v>
      </c>
      <c r="C11629" s="11" t="s">
        <v>39</v>
      </c>
      <c r="D11629" s="11" t="s">
        <v>33</v>
      </c>
      <c r="E11629" s="11" t="str">
        <f>IFERROR(LEFT(D11629, FIND("-",D11629,1)-2),D11629)</f>
        <v>OPERASI</v>
      </c>
      <c r="F11629" s="11" t="s">
        <v>84</v>
      </c>
      <c r="G11629" s="55" t="s">
        <v>20371</v>
      </c>
      <c r="H11629" s="11" t="s">
        <v>670</v>
      </c>
      <c r="I11629" s="11" t="s">
        <v>675</v>
      </c>
      <c r="J11629" s="11" t="s">
        <v>20375</v>
      </c>
      <c r="K11629" s="11" t="s">
        <v>3827</v>
      </c>
      <c r="L11629" s="12" t="str">
        <f>RIGHT(K11629, 4)</f>
        <v>2022</v>
      </c>
      <c r="M11629" s="16">
        <v>44850</v>
      </c>
      <c r="N11629" s="14" t="str">
        <f>TEXT(M11629,"mmmm")</f>
        <v>October</v>
      </c>
      <c r="O11629" s="15">
        <f>MONTH(M11629)</f>
        <v>10</v>
      </c>
      <c r="P11629" s="11" t="s">
        <v>457</v>
      </c>
      <c r="Q11629" s="16">
        <v>44851</v>
      </c>
      <c r="R11629" s="11" t="s">
        <v>22000</v>
      </c>
      <c r="S11629" s="52" t="str">
        <f>IFERROR(LEFT(R11629,FIND(" ",R11629)-1),R11629)</f>
        <v>1</v>
      </c>
      <c r="T11629" s="11">
        <v>1</v>
      </c>
      <c r="U11629" s="48">
        <f>IF(AND(T11629&gt;3,T11629&lt;&gt;"-"),"&gt;3",T11629)</f>
        <v>1</v>
      </c>
      <c r="V11629" s="11">
        <v>1</v>
      </c>
      <c r="W11629" s="61">
        <f>IF(V11629="-","",V11629)</f>
        <v>1</v>
      </c>
      <c r="X11629" s="11" t="s">
        <v>30</v>
      </c>
    </row>
    <row r="11630" spans="1:24" ht="15" customHeight="1" x14ac:dyDescent="0.3">
      <c r="A11630" s="10">
        <v>11629</v>
      </c>
      <c r="B11630" s="11" t="s">
        <v>22001</v>
      </c>
      <c r="C11630" s="11" t="s">
        <v>39</v>
      </c>
      <c r="D11630" s="11" t="s">
        <v>40</v>
      </c>
      <c r="E11630" s="11" t="str">
        <f>IFERROR(LEFT(D11630, FIND("-",D11630,1)-2),D11630)</f>
        <v>SISTEM</v>
      </c>
      <c r="F11630" s="11" t="s">
        <v>165</v>
      </c>
      <c r="G11630" s="55" t="s">
        <v>20371</v>
      </c>
      <c r="H11630" s="11" t="s">
        <v>670</v>
      </c>
      <c r="I11630" s="11" t="s">
        <v>707</v>
      </c>
      <c r="J11630" s="11" t="s">
        <v>493</v>
      </c>
      <c r="K11630" s="11" t="s">
        <v>4806</v>
      </c>
      <c r="L11630" s="12" t="str">
        <f>RIGHT(K11630, 4)</f>
        <v>2021</v>
      </c>
      <c r="M11630" s="16">
        <v>44402</v>
      </c>
      <c r="N11630" s="14" t="str">
        <f>TEXT(M11630,"mmmm")</f>
        <v>July</v>
      </c>
      <c r="O11630" s="15">
        <f>MONTH(M11630)</f>
        <v>7</v>
      </c>
      <c r="P11630" s="11" t="s">
        <v>2720</v>
      </c>
      <c r="Q11630" s="16">
        <v>44403</v>
      </c>
      <c r="R11630" s="11" t="s">
        <v>22002</v>
      </c>
      <c r="S11630" s="52" t="str">
        <f>IFERROR(LEFT(R11630,FIND(" ",R11630)-1),R11630)</f>
        <v>1</v>
      </c>
      <c r="T11630" s="11">
        <v>1</v>
      </c>
      <c r="U11630" s="48">
        <f>IF(AND(T11630&gt;3,T11630&lt;&gt;"-"),"&gt;3",T11630)</f>
        <v>1</v>
      </c>
      <c r="V11630" s="11">
        <v>1</v>
      </c>
      <c r="W11630" s="61">
        <f>IF(V11630="-","",V11630)</f>
        <v>1</v>
      </c>
      <c r="X11630" s="11" t="s">
        <v>30</v>
      </c>
    </row>
    <row r="11631" spans="1:24" ht="15" customHeight="1" x14ac:dyDescent="0.3">
      <c r="A11631" s="10">
        <v>11630</v>
      </c>
      <c r="B11631" s="11" t="s">
        <v>22003</v>
      </c>
      <c r="C11631" s="11" t="s">
        <v>39</v>
      </c>
      <c r="D11631" s="11" t="s">
        <v>33</v>
      </c>
      <c r="E11631" s="11" t="str">
        <f>IFERROR(LEFT(D11631, FIND("-",D11631,1)-2),D11631)</f>
        <v>OPERASI</v>
      </c>
      <c r="F11631" s="11" t="s">
        <v>34</v>
      </c>
      <c r="G11631" s="55" t="s">
        <v>20371</v>
      </c>
      <c r="H11631" s="11" t="s">
        <v>670</v>
      </c>
      <c r="I11631" s="11" t="s">
        <v>675</v>
      </c>
      <c r="J11631" s="11" t="s">
        <v>20375</v>
      </c>
      <c r="K11631" s="11" t="s">
        <v>3827</v>
      </c>
      <c r="L11631" s="12" t="str">
        <f>RIGHT(K11631, 4)</f>
        <v>2022</v>
      </c>
      <c r="M11631" s="16">
        <v>44850</v>
      </c>
      <c r="N11631" s="14" t="str">
        <f>TEXT(M11631,"mmmm")</f>
        <v>October</v>
      </c>
      <c r="O11631" s="15">
        <f>MONTH(M11631)</f>
        <v>10</v>
      </c>
      <c r="P11631" s="11" t="s">
        <v>457</v>
      </c>
      <c r="Q11631" s="16">
        <v>44851</v>
      </c>
      <c r="R11631" s="11" t="s">
        <v>22004</v>
      </c>
      <c r="S11631" s="52" t="str">
        <f>IFERROR(LEFT(R11631,FIND(" ",R11631)-1),R11631)</f>
        <v>1</v>
      </c>
      <c r="T11631" s="11">
        <v>1</v>
      </c>
      <c r="U11631" s="48">
        <f>IF(AND(T11631&gt;3,T11631&lt;&gt;"-"),"&gt;3",T11631)</f>
        <v>1</v>
      </c>
      <c r="V11631" s="11">
        <v>1</v>
      </c>
      <c r="W11631" s="61">
        <f>IF(V11631="-","",V11631)</f>
        <v>1</v>
      </c>
      <c r="X11631" s="11" t="s">
        <v>30</v>
      </c>
    </row>
    <row r="11632" spans="1:24" ht="15" customHeight="1" x14ac:dyDescent="0.3">
      <c r="A11632" s="10">
        <v>11631</v>
      </c>
      <c r="B11632" s="11" t="s">
        <v>22005</v>
      </c>
      <c r="C11632" s="11" t="s">
        <v>39</v>
      </c>
      <c r="D11632" s="11" t="s">
        <v>40</v>
      </c>
      <c r="E11632" s="11" t="str">
        <f>IFERROR(LEFT(D11632, FIND("-",D11632,1)-2),D11632)</f>
        <v>SISTEM</v>
      </c>
      <c r="F11632" s="11" t="s">
        <v>165</v>
      </c>
      <c r="G11632" s="55" t="s">
        <v>20371</v>
      </c>
      <c r="H11632" s="11" t="s">
        <v>670</v>
      </c>
      <c r="I11632" s="11" t="s">
        <v>707</v>
      </c>
      <c r="J11632" s="11" t="s">
        <v>1247</v>
      </c>
      <c r="K11632" s="11" t="s">
        <v>10255</v>
      </c>
      <c r="L11632" s="12" t="str">
        <f>RIGHT(K11632, 4)</f>
        <v>2020</v>
      </c>
      <c r="M11632" s="16">
        <v>43985</v>
      </c>
      <c r="N11632" s="14" t="str">
        <f>TEXT(M11632,"mmmm")</f>
        <v>June</v>
      </c>
      <c r="O11632" s="15">
        <f>MONTH(M11632)</f>
        <v>6</v>
      </c>
      <c r="P11632" s="11" t="s">
        <v>13327</v>
      </c>
      <c r="Q11632" s="16">
        <v>43986</v>
      </c>
      <c r="R11632" s="11" t="s">
        <v>22006</v>
      </c>
      <c r="S11632" s="52" t="str">
        <f>IFERROR(LEFT(R11632,FIND(" ",R11632)-1),R11632)</f>
        <v>1</v>
      </c>
      <c r="T11632" s="11">
        <v>1</v>
      </c>
      <c r="U11632" s="48">
        <f>IF(AND(T11632&gt;3,T11632&lt;&gt;"-"),"&gt;3",T11632)</f>
        <v>1</v>
      </c>
      <c r="V11632" s="11">
        <v>1</v>
      </c>
      <c r="W11632" s="61">
        <f>IF(V11632="-","",V11632)</f>
        <v>1</v>
      </c>
      <c r="X11632" s="11" t="s">
        <v>30</v>
      </c>
    </row>
    <row r="11633" spans="1:24" ht="15" customHeight="1" x14ac:dyDescent="0.3">
      <c r="A11633" s="10">
        <v>11632</v>
      </c>
      <c r="B11633" s="11" t="s">
        <v>22007</v>
      </c>
      <c r="C11633" s="11" t="s">
        <v>39</v>
      </c>
      <c r="D11633" s="11" t="s">
        <v>51</v>
      </c>
      <c r="E11633" s="11" t="str">
        <f>IFERROR(LEFT(D11633, FIND("-",D11633,1)-2),D11633)</f>
        <v>OPERASI</v>
      </c>
      <c r="F11633" s="11" t="s">
        <v>52</v>
      </c>
      <c r="G11633" s="55" t="s">
        <v>20371</v>
      </c>
      <c r="H11633" s="11" t="s">
        <v>670</v>
      </c>
      <c r="I11633" s="11" t="s">
        <v>675</v>
      </c>
      <c r="J11633" s="11" t="s">
        <v>813</v>
      </c>
      <c r="K11633" s="11" t="s">
        <v>4119</v>
      </c>
      <c r="L11633" s="12" t="str">
        <f>RIGHT(K11633, 4)</f>
        <v>2020</v>
      </c>
      <c r="M11633" s="16">
        <v>44118</v>
      </c>
      <c r="N11633" s="14" t="str">
        <f>TEXT(M11633,"mmmm")</f>
        <v>October</v>
      </c>
      <c r="O11633" s="15">
        <f>MONTH(M11633)</f>
        <v>10</v>
      </c>
      <c r="P11633" s="11" t="s">
        <v>3498</v>
      </c>
      <c r="Q11633" s="16">
        <v>44119</v>
      </c>
      <c r="R11633" s="11" t="s">
        <v>22008</v>
      </c>
      <c r="S11633" s="52" t="str">
        <f>IFERROR(LEFT(R11633,FIND(" ",R11633)-1),R11633)</f>
        <v>1</v>
      </c>
      <c r="T11633" s="11">
        <v>1</v>
      </c>
      <c r="U11633" s="48">
        <f>IF(AND(T11633&gt;3,T11633&lt;&gt;"-"),"&gt;3",T11633)</f>
        <v>1</v>
      </c>
      <c r="V11633" s="11">
        <v>1</v>
      </c>
      <c r="W11633" s="61">
        <f>IF(V11633="-","",V11633)</f>
        <v>1</v>
      </c>
      <c r="X11633" s="11" t="s">
        <v>30</v>
      </c>
    </row>
    <row r="11634" spans="1:24" ht="15" customHeight="1" x14ac:dyDescent="0.3">
      <c r="A11634" s="10">
        <v>11633</v>
      </c>
      <c r="B11634" s="11" t="s">
        <v>22009</v>
      </c>
      <c r="C11634" s="11" t="s">
        <v>39</v>
      </c>
      <c r="D11634" s="11" t="s">
        <v>33</v>
      </c>
      <c r="E11634" s="11" t="str">
        <f>IFERROR(LEFT(D11634, FIND("-",D11634,1)-2),D11634)</f>
        <v>OPERASI</v>
      </c>
      <c r="F11634" s="11" t="s">
        <v>34</v>
      </c>
      <c r="G11634" s="55" t="s">
        <v>20371</v>
      </c>
      <c r="H11634" s="11" t="s">
        <v>670</v>
      </c>
      <c r="I11634" s="11" t="s">
        <v>675</v>
      </c>
      <c r="J11634" s="11" t="s">
        <v>813</v>
      </c>
      <c r="K11634" s="11" t="s">
        <v>2621</v>
      </c>
      <c r="L11634" s="12" t="str">
        <f>RIGHT(K11634, 4)</f>
        <v>2023</v>
      </c>
      <c r="M11634" s="16">
        <v>45230</v>
      </c>
      <c r="N11634" s="14" t="str">
        <f>TEXT(M11634,"mmmm")</f>
        <v>October</v>
      </c>
      <c r="O11634" s="15">
        <f>MONTH(M11634)</f>
        <v>10</v>
      </c>
      <c r="P11634" s="11" t="s">
        <v>646</v>
      </c>
      <c r="Q11634" s="16">
        <v>45231</v>
      </c>
      <c r="R11634" s="11" t="s">
        <v>22010</v>
      </c>
      <c r="S11634" s="52" t="str">
        <f>IFERROR(LEFT(R11634,FIND(" ",R11634)-1),R11634)</f>
        <v>1</v>
      </c>
      <c r="T11634" s="11">
        <v>1</v>
      </c>
      <c r="U11634" s="48">
        <f>IF(AND(T11634&gt;3,T11634&lt;&gt;"-"),"&gt;3",T11634)</f>
        <v>1</v>
      </c>
      <c r="V11634" s="11">
        <v>1</v>
      </c>
      <c r="W11634" s="61">
        <f>IF(V11634="-","",V11634)</f>
        <v>1</v>
      </c>
      <c r="X11634" s="11" t="s">
        <v>30</v>
      </c>
    </row>
    <row r="11635" spans="1:24" ht="15" customHeight="1" x14ac:dyDescent="0.3">
      <c r="A11635" s="10">
        <v>11634</v>
      </c>
      <c r="B11635" s="11" t="s">
        <v>22011</v>
      </c>
      <c r="C11635" s="11" t="s">
        <v>39</v>
      </c>
      <c r="D11635" s="11" t="s">
        <v>33</v>
      </c>
      <c r="E11635" s="11" t="str">
        <f>IFERROR(LEFT(D11635, FIND("-",D11635,1)-2),D11635)</f>
        <v>OPERASI</v>
      </c>
      <c r="F11635" s="11" t="s">
        <v>34</v>
      </c>
      <c r="G11635" s="55" t="s">
        <v>20371</v>
      </c>
      <c r="H11635" s="11" t="s">
        <v>684</v>
      </c>
      <c r="I11635" s="11" t="s">
        <v>675</v>
      </c>
      <c r="J11635" s="11" t="s">
        <v>20375</v>
      </c>
      <c r="K11635" s="11" t="s">
        <v>3827</v>
      </c>
      <c r="L11635" s="12" t="str">
        <f>RIGHT(K11635, 4)</f>
        <v>2022</v>
      </c>
      <c r="M11635" s="16">
        <v>44850</v>
      </c>
      <c r="N11635" s="14" t="str">
        <f>TEXT(M11635,"mmmm")</f>
        <v>October</v>
      </c>
      <c r="O11635" s="15">
        <f>MONTH(M11635)</f>
        <v>10</v>
      </c>
      <c r="P11635" s="11" t="s">
        <v>457</v>
      </c>
      <c r="Q11635" s="16">
        <v>44851</v>
      </c>
      <c r="R11635" s="11" t="s">
        <v>22012</v>
      </c>
      <c r="S11635" s="52" t="str">
        <f>IFERROR(LEFT(R11635,FIND(" ",R11635)-1),R11635)</f>
        <v>1</v>
      </c>
      <c r="T11635" s="11">
        <v>1</v>
      </c>
      <c r="U11635" s="48">
        <f>IF(AND(T11635&gt;3,T11635&lt;&gt;"-"),"&gt;3",T11635)</f>
        <v>1</v>
      </c>
      <c r="V11635" s="11">
        <v>1</v>
      </c>
      <c r="W11635" s="61">
        <f>IF(V11635="-","",V11635)</f>
        <v>1</v>
      </c>
      <c r="X11635" s="11" t="s">
        <v>687</v>
      </c>
    </row>
    <row r="11636" spans="1:24" ht="15" customHeight="1" x14ac:dyDescent="0.3">
      <c r="A11636" s="10">
        <v>11635</v>
      </c>
      <c r="B11636" s="11" t="s">
        <v>22013</v>
      </c>
      <c r="C11636" s="11" t="s">
        <v>39</v>
      </c>
      <c r="D11636" s="11" t="s">
        <v>33</v>
      </c>
      <c r="E11636" s="11" t="str">
        <f>IFERROR(LEFT(D11636, FIND("-",D11636,1)-2),D11636)</f>
        <v>OPERASI</v>
      </c>
      <c r="F11636" s="11" t="s">
        <v>34</v>
      </c>
      <c r="G11636" s="55" t="s">
        <v>20371</v>
      </c>
      <c r="H11636" s="11" t="s">
        <v>670</v>
      </c>
      <c r="I11636" s="11" t="s">
        <v>675</v>
      </c>
      <c r="J11636" s="11" t="s">
        <v>20375</v>
      </c>
      <c r="K11636" s="11" t="s">
        <v>487</v>
      </c>
      <c r="L11636" s="12" t="str">
        <f>RIGHT(K11636, 4)</f>
        <v>2022</v>
      </c>
      <c r="M11636" s="16">
        <v>44880</v>
      </c>
      <c r="N11636" s="14" t="str">
        <f>TEXT(M11636,"mmmm")</f>
        <v>November</v>
      </c>
      <c r="O11636" s="15">
        <f>MONTH(M11636)</f>
        <v>11</v>
      </c>
      <c r="P11636" s="11" t="s">
        <v>2789</v>
      </c>
      <c r="Q11636" s="16">
        <v>44881</v>
      </c>
      <c r="R11636" s="11" t="s">
        <v>22014</v>
      </c>
      <c r="S11636" s="52" t="str">
        <f>IFERROR(LEFT(R11636,FIND(" ",R11636)-1),R11636)</f>
        <v>1</v>
      </c>
      <c r="T11636" s="11">
        <v>1</v>
      </c>
      <c r="U11636" s="48">
        <f>IF(AND(T11636&gt;3,T11636&lt;&gt;"-"),"&gt;3",T11636)</f>
        <v>1</v>
      </c>
      <c r="V11636" s="11">
        <v>1</v>
      </c>
      <c r="W11636" s="61">
        <f>IF(V11636="-","",V11636)</f>
        <v>1</v>
      </c>
      <c r="X11636" s="11" t="s">
        <v>30</v>
      </c>
    </row>
    <row r="11637" spans="1:24" ht="15" customHeight="1" x14ac:dyDescent="0.3">
      <c r="A11637" s="10">
        <v>11636</v>
      </c>
      <c r="B11637" s="11" t="s">
        <v>22015</v>
      </c>
      <c r="C11637" s="11" t="s">
        <v>39</v>
      </c>
      <c r="D11637" s="11" t="s">
        <v>200</v>
      </c>
      <c r="E11637" s="11" t="str">
        <f>IFERROR(LEFT(D11637, FIND("-",D11637,1)-2),D11637)</f>
        <v>SISTEM</v>
      </c>
      <c r="F11637" s="11" t="s">
        <v>27</v>
      </c>
      <c r="G11637" s="55" t="s">
        <v>20371</v>
      </c>
      <c r="H11637" s="11" t="s">
        <v>670</v>
      </c>
      <c r="I11637" s="11" t="s">
        <v>680</v>
      </c>
      <c r="J11637" s="11" t="s">
        <v>20810</v>
      </c>
      <c r="K11637" s="11" t="s">
        <v>1406</v>
      </c>
      <c r="L11637" s="12" t="str">
        <f>RIGHT(K11637, 4)</f>
        <v>2022</v>
      </c>
      <c r="M11637" s="16">
        <v>44817</v>
      </c>
      <c r="N11637" s="14" t="str">
        <f>TEXT(M11637,"mmmm")</f>
        <v>September</v>
      </c>
      <c r="O11637" s="15">
        <f>MONTH(M11637)</f>
        <v>9</v>
      </c>
      <c r="P11637" s="11" t="s">
        <v>424</v>
      </c>
      <c r="Q11637" s="16">
        <v>44818</v>
      </c>
      <c r="R11637" s="11" t="s">
        <v>22016</v>
      </c>
      <c r="S11637" s="52" t="str">
        <f>IFERROR(LEFT(R11637,FIND(" ",R11637)-1),R11637)</f>
        <v>1</v>
      </c>
      <c r="T11637" s="11">
        <v>1</v>
      </c>
      <c r="U11637" s="48">
        <f>IF(AND(T11637&gt;3,T11637&lt;&gt;"-"),"&gt;3",T11637)</f>
        <v>1</v>
      </c>
      <c r="V11637" s="11">
        <v>1</v>
      </c>
      <c r="W11637" s="61">
        <f>IF(V11637="-","",V11637)</f>
        <v>1</v>
      </c>
      <c r="X11637" s="11" t="s">
        <v>30</v>
      </c>
    </row>
    <row r="11638" spans="1:24" ht="15" customHeight="1" x14ac:dyDescent="0.3">
      <c r="A11638" s="10">
        <v>11637</v>
      </c>
      <c r="B11638" s="11" t="s">
        <v>22017</v>
      </c>
      <c r="C11638" s="11" t="s">
        <v>25</v>
      </c>
      <c r="D11638" s="11" t="s">
        <v>135</v>
      </c>
      <c r="E11638" s="11" t="str">
        <f>IFERROR(LEFT(D11638, FIND("-",D11638,1)-2),D11638)</f>
        <v>APLIKASI</v>
      </c>
      <c r="F11638" s="11" t="s">
        <v>136</v>
      </c>
      <c r="G11638" s="55" t="s">
        <v>20371</v>
      </c>
      <c r="H11638" s="11" t="s">
        <v>684</v>
      </c>
      <c r="I11638" s="11" t="s">
        <v>675</v>
      </c>
      <c r="J11638" s="11" t="s">
        <v>20375</v>
      </c>
      <c r="K11638" s="11" t="s">
        <v>4662</v>
      </c>
      <c r="L11638" s="12" t="str">
        <f>RIGHT(K11638, 4)</f>
        <v>2021</v>
      </c>
      <c r="M11638" s="16">
        <v>44370</v>
      </c>
      <c r="N11638" s="14" t="str">
        <f>TEXT(M11638,"mmmm")</f>
        <v>June</v>
      </c>
      <c r="O11638" s="15">
        <f>MONTH(M11638)</f>
        <v>6</v>
      </c>
      <c r="P11638" s="11" t="s">
        <v>8491</v>
      </c>
      <c r="Q11638" s="16">
        <v>44371</v>
      </c>
      <c r="R11638" s="11" t="s">
        <v>22018</v>
      </c>
      <c r="S11638" s="52" t="str">
        <f>IFERROR(LEFT(R11638,FIND(" ",R11638)-1),R11638)</f>
        <v>1</v>
      </c>
      <c r="T11638" s="11">
        <v>1</v>
      </c>
      <c r="U11638" s="48">
        <f>IF(AND(T11638&gt;3,T11638&lt;&gt;"-"),"&gt;3",T11638)</f>
        <v>1</v>
      </c>
      <c r="V11638" s="11">
        <v>1</v>
      </c>
      <c r="W11638" s="61">
        <f>IF(V11638="-","",V11638)</f>
        <v>1</v>
      </c>
      <c r="X11638" s="11" t="s">
        <v>687</v>
      </c>
    </row>
    <row r="11639" spans="1:24" ht="15" customHeight="1" x14ac:dyDescent="0.3">
      <c r="A11639" s="10">
        <v>11638</v>
      </c>
      <c r="B11639" s="11" t="s">
        <v>22019</v>
      </c>
      <c r="C11639" s="11" t="s">
        <v>39</v>
      </c>
      <c r="D11639" s="11" t="s">
        <v>33</v>
      </c>
      <c r="E11639" s="11" t="str">
        <f>IFERROR(LEFT(D11639, FIND("-",D11639,1)-2),D11639)</f>
        <v>OPERASI</v>
      </c>
      <c r="F11639" s="11" t="s">
        <v>34</v>
      </c>
      <c r="G11639" s="55" t="s">
        <v>20371</v>
      </c>
      <c r="H11639" s="11" t="s">
        <v>670</v>
      </c>
      <c r="I11639" s="11" t="s">
        <v>675</v>
      </c>
      <c r="J11639" s="11" t="s">
        <v>20375</v>
      </c>
      <c r="K11639" s="11" t="s">
        <v>3827</v>
      </c>
      <c r="L11639" s="12" t="str">
        <f>RIGHT(K11639, 4)</f>
        <v>2022</v>
      </c>
      <c r="M11639" s="16">
        <v>44850</v>
      </c>
      <c r="N11639" s="14" t="str">
        <f>TEXT(M11639,"mmmm")</f>
        <v>October</v>
      </c>
      <c r="O11639" s="15">
        <f>MONTH(M11639)</f>
        <v>10</v>
      </c>
      <c r="P11639" s="11" t="s">
        <v>457</v>
      </c>
      <c r="Q11639" s="16">
        <v>44851</v>
      </c>
      <c r="R11639" s="11" t="s">
        <v>22020</v>
      </c>
      <c r="S11639" s="52" t="str">
        <f>IFERROR(LEFT(R11639,FIND(" ",R11639)-1),R11639)</f>
        <v>1</v>
      </c>
      <c r="T11639" s="11">
        <v>1</v>
      </c>
      <c r="U11639" s="48">
        <f>IF(AND(T11639&gt;3,T11639&lt;&gt;"-"),"&gt;3",T11639)</f>
        <v>1</v>
      </c>
      <c r="V11639" s="11">
        <v>1</v>
      </c>
      <c r="W11639" s="61">
        <f>IF(V11639="-","",V11639)</f>
        <v>1</v>
      </c>
      <c r="X11639" s="11" t="s">
        <v>30</v>
      </c>
    </row>
    <row r="11640" spans="1:24" ht="15" customHeight="1" x14ac:dyDescent="0.3">
      <c r="A11640" s="10">
        <v>11639</v>
      </c>
      <c r="B11640" s="11" t="s">
        <v>22021</v>
      </c>
      <c r="C11640" s="11" t="s">
        <v>39</v>
      </c>
      <c r="D11640" s="11" t="s">
        <v>33</v>
      </c>
      <c r="E11640" s="11" t="str">
        <f>IFERROR(LEFT(D11640, FIND("-",D11640,1)-2),D11640)</f>
        <v>OPERASI</v>
      </c>
      <c r="F11640" s="11" t="s">
        <v>27</v>
      </c>
      <c r="G11640" s="55" t="s">
        <v>20371</v>
      </c>
      <c r="H11640" s="11" t="s">
        <v>670</v>
      </c>
      <c r="I11640" s="11" t="s">
        <v>675</v>
      </c>
      <c r="J11640" s="11" t="s">
        <v>741</v>
      </c>
      <c r="K11640" s="11" t="s">
        <v>1460</v>
      </c>
      <c r="L11640" s="12" t="str">
        <f>RIGHT(K11640, 4)</f>
        <v>2022</v>
      </c>
      <c r="M11640" s="16">
        <v>44845</v>
      </c>
      <c r="N11640" s="14" t="str">
        <f>TEXT(M11640,"mmmm")</f>
        <v>October</v>
      </c>
      <c r="O11640" s="15">
        <f>MONTH(M11640)</f>
        <v>10</v>
      </c>
      <c r="P11640" s="11" t="s">
        <v>447</v>
      </c>
      <c r="Q11640" s="16">
        <v>44846</v>
      </c>
      <c r="R11640" s="11" t="s">
        <v>22022</v>
      </c>
      <c r="S11640" s="52" t="str">
        <f>IFERROR(LEFT(R11640,FIND(" ",R11640)-1),R11640)</f>
        <v>1</v>
      </c>
      <c r="T11640" s="11">
        <v>1</v>
      </c>
      <c r="U11640" s="48">
        <f>IF(AND(T11640&gt;3,T11640&lt;&gt;"-"),"&gt;3",T11640)</f>
        <v>1</v>
      </c>
      <c r="V11640" s="11">
        <v>1</v>
      </c>
      <c r="W11640" s="61">
        <f>IF(V11640="-","",V11640)</f>
        <v>1</v>
      </c>
      <c r="X11640" s="11" t="s">
        <v>30</v>
      </c>
    </row>
    <row r="11641" spans="1:24" ht="15" customHeight="1" x14ac:dyDescent="0.3">
      <c r="A11641" s="10">
        <v>11640</v>
      </c>
      <c r="B11641" s="11" t="s">
        <v>22023</v>
      </c>
      <c r="C11641" s="11" t="s">
        <v>25</v>
      </c>
      <c r="D11641" s="11" t="s">
        <v>330</v>
      </c>
      <c r="E11641" s="11" t="str">
        <f>IFERROR(LEFT(D11641, FIND("-",D11641,1)-2),D11641)</f>
        <v>SISTEM</v>
      </c>
      <c r="F11641" s="11" t="s">
        <v>331</v>
      </c>
      <c r="G11641" s="55" t="s">
        <v>20371</v>
      </c>
      <c r="H11641" s="11" t="s">
        <v>670</v>
      </c>
      <c r="I11641" s="11" t="s">
        <v>680</v>
      </c>
      <c r="J11641" s="11" t="s">
        <v>20375</v>
      </c>
      <c r="K11641" s="11" t="s">
        <v>1293</v>
      </c>
      <c r="L11641" s="12" t="str">
        <f>RIGHT(K11641, 4)</f>
        <v>2021</v>
      </c>
      <c r="M11641" s="16">
        <v>44286</v>
      </c>
      <c r="N11641" s="14" t="str">
        <f>TEXT(M11641,"mmmm")</f>
        <v>March</v>
      </c>
      <c r="O11641" s="15">
        <f>MONTH(M11641)</f>
        <v>3</v>
      </c>
      <c r="P11641" s="11" t="s">
        <v>4273</v>
      </c>
      <c r="Q11641" s="16">
        <v>44287</v>
      </c>
      <c r="R11641" s="11" t="s">
        <v>22024</v>
      </c>
      <c r="S11641" s="52" t="str">
        <f>IFERROR(LEFT(R11641,FIND(" ",R11641)-1),R11641)</f>
        <v>1</v>
      </c>
      <c r="T11641" s="11">
        <v>1</v>
      </c>
      <c r="U11641" s="48">
        <f>IF(AND(T11641&gt;3,T11641&lt;&gt;"-"),"&gt;3",T11641)</f>
        <v>1</v>
      </c>
      <c r="V11641" s="11">
        <v>1</v>
      </c>
      <c r="W11641" s="61">
        <f>IF(V11641="-","",V11641)</f>
        <v>1</v>
      </c>
      <c r="X11641" s="11" t="s">
        <v>30</v>
      </c>
    </row>
    <row r="11642" spans="1:24" ht="15" customHeight="1" x14ac:dyDescent="0.3">
      <c r="A11642" s="10">
        <v>11641</v>
      </c>
      <c r="B11642" s="11" t="s">
        <v>22025</v>
      </c>
      <c r="C11642" s="11" t="s">
        <v>39</v>
      </c>
      <c r="D11642" s="11" t="s">
        <v>33</v>
      </c>
      <c r="E11642" s="11" t="str">
        <f>IFERROR(LEFT(D11642, FIND("-",D11642,1)-2),D11642)</f>
        <v>OPERASI</v>
      </c>
      <c r="F11642" s="11" t="s">
        <v>27</v>
      </c>
      <c r="G11642" s="55" t="s">
        <v>20371</v>
      </c>
      <c r="H11642" s="11" t="s">
        <v>670</v>
      </c>
      <c r="I11642" s="11" t="s">
        <v>675</v>
      </c>
      <c r="J11642" s="11" t="s">
        <v>813</v>
      </c>
      <c r="K11642" s="11" t="s">
        <v>250</v>
      </c>
      <c r="L11642" s="12" t="str">
        <f>RIGHT(K11642, 4)</f>
        <v>2021</v>
      </c>
      <c r="M11642" s="16">
        <v>44483</v>
      </c>
      <c r="N11642" s="14" t="str">
        <f>TEXT(M11642,"mmmm")</f>
        <v>October</v>
      </c>
      <c r="O11642" s="15">
        <f>MONTH(M11642)</f>
        <v>10</v>
      </c>
      <c r="P11642" s="11" t="s">
        <v>1833</v>
      </c>
      <c r="Q11642" s="16">
        <v>44484</v>
      </c>
      <c r="R11642" s="11" t="s">
        <v>22026</v>
      </c>
      <c r="S11642" s="52" t="str">
        <f>IFERROR(LEFT(R11642,FIND(" ",R11642)-1),R11642)</f>
        <v>1</v>
      </c>
      <c r="T11642" s="11">
        <v>1</v>
      </c>
      <c r="U11642" s="48">
        <f>IF(AND(T11642&gt;3,T11642&lt;&gt;"-"),"&gt;3",T11642)</f>
        <v>1</v>
      </c>
      <c r="V11642" s="11">
        <v>1</v>
      </c>
      <c r="W11642" s="61">
        <f>IF(V11642="-","",V11642)</f>
        <v>1</v>
      </c>
      <c r="X11642" s="11" t="s">
        <v>30</v>
      </c>
    </row>
    <row r="11643" spans="1:24" ht="15" customHeight="1" x14ac:dyDescent="0.3">
      <c r="A11643" s="10">
        <v>11642</v>
      </c>
      <c r="B11643" s="11" t="s">
        <v>22027</v>
      </c>
      <c r="C11643" s="11" t="s">
        <v>25</v>
      </c>
      <c r="D11643" s="11" t="s">
        <v>330</v>
      </c>
      <c r="E11643" s="11" t="str">
        <f>IFERROR(LEFT(D11643, FIND("-",D11643,1)-2),D11643)</f>
        <v>SISTEM</v>
      </c>
      <c r="F11643" s="11" t="s">
        <v>331</v>
      </c>
      <c r="G11643" s="55" t="s">
        <v>20371</v>
      </c>
      <c r="H11643" s="11" t="s">
        <v>670</v>
      </c>
      <c r="I11643" s="11" t="s">
        <v>675</v>
      </c>
      <c r="J11643" s="11" t="s">
        <v>778</v>
      </c>
      <c r="K11643" s="11" t="s">
        <v>3158</v>
      </c>
      <c r="L11643" s="12" t="str">
        <f>RIGHT(K11643, 4)</f>
        <v>2022</v>
      </c>
      <c r="M11643" s="16">
        <v>44915</v>
      </c>
      <c r="N11643" s="14" t="str">
        <f>TEXT(M11643,"mmmm")</f>
        <v>December</v>
      </c>
      <c r="O11643" s="15">
        <f>MONTH(M11643)</f>
        <v>12</v>
      </c>
      <c r="P11643" s="11" t="s">
        <v>762</v>
      </c>
      <c r="Q11643" s="16">
        <v>44916</v>
      </c>
      <c r="R11643" s="11" t="s">
        <v>22028</v>
      </c>
      <c r="S11643" s="52" t="str">
        <f>IFERROR(LEFT(R11643,FIND(" ",R11643)-1),R11643)</f>
        <v>1</v>
      </c>
      <c r="T11643" s="11">
        <v>1</v>
      </c>
      <c r="U11643" s="48">
        <f>IF(AND(T11643&gt;3,T11643&lt;&gt;"-"),"&gt;3",T11643)</f>
        <v>1</v>
      </c>
      <c r="V11643" s="11">
        <v>1</v>
      </c>
      <c r="W11643" s="61">
        <f>IF(V11643="-","",V11643)</f>
        <v>1</v>
      </c>
      <c r="X11643" s="11" t="s">
        <v>30</v>
      </c>
    </row>
    <row r="11644" spans="1:24" ht="15" customHeight="1" x14ac:dyDescent="0.3">
      <c r="A11644" s="10">
        <v>11643</v>
      </c>
      <c r="B11644" s="11" t="s">
        <v>22029</v>
      </c>
      <c r="C11644" s="11" t="s">
        <v>25</v>
      </c>
      <c r="D11644" s="11" t="s">
        <v>1063</v>
      </c>
      <c r="E11644" s="11" t="str">
        <f>IFERROR(LEFT(D11644, FIND("-",D11644,1)-2),D11644)</f>
        <v>SISTEM</v>
      </c>
      <c r="F11644" s="11" t="s">
        <v>2596</v>
      </c>
      <c r="G11644" s="55" t="s">
        <v>20371</v>
      </c>
      <c r="H11644" s="11" t="s">
        <v>684</v>
      </c>
      <c r="I11644" s="11" t="s">
        <v>680</v>
      </c>
      <c r="J11644" s="11" t="s">
        <v>20375</v>
      </c>
      <c r="K11644" s="11" t="s">
        <v>903</v>
      </c>
      <c r="L11644" s="12" t="str">
        <f>RIGHT(K11644, 4)</f>
        <v>2023</v>
      </c>
      <c r="M11644" s="16">
        <v>45056</v>
      </c>
      <c r="N11644" s="14" t="str">
        <f>TEXT(M11644,"mmmm")</f>
        <v>May</v>
      </c>
      <c r="O11644" s="15">
        <f>MONTH(M11644)</f>
        <v>5</v>
      </c>
      <c r="P11644" s="11" t="s">
        <v>4713</v>
      </c>
      <c r="Q11644" s="16">
        <v>45057</v>
      </c>
      <c r="R11644" s="11" t="s">
        <v>22030</v>
      </c>
      <c r="S11644" s="52" t="str">
        <f>IFERROR(LEFT(R11644,FIND(" ",R11644)-1),R11644)</f>
        <v>1</v>
      </c>
      <c r="T11644" s="11">
        <v>1</v>
      </c>
      <c r="U11644" s="48">
        <f>IF(AND(T11644&gt;3,T11644&lt;&gt;"-"),"&gt;3",T11644)</f>
        <v>1</v>
      </c>
      <c r="V11644" s="11">
        <v>1</v>
      </c>
      <c r="W11644" s="61">
        <f>IF(V11644="-","",V11644)</f>
        <v>1</v>
      </c>
      <c r="X11644" s="11" t="s">
        <v>687</v>
      </c>
    </row>
    <row r="11645" spans="1:24" ht="15" customHeight="1" x14ac:dyDescent="0.3">
      <c r="A11645" s="10">
        <v>11644</v>
      </c>
      <c r="B11645" s="11" t="s">
        <v>22031</v>
      </c>
      <c r="C11645" s="11" t="s">
        <v>25</v>
      </c>
      <c r="D11645" s="11" t="s">
        <v>61</v>
      </c>
      <c r="E11645" s="11" t="str">
        <f>IFERROR(LEFT(D11645, FIND("-",D11645,1)-2),D11645)</f>
        <v>KESELAMATAN</v>
      </c>
      <c r="F11645" s="11" t="s">
        <v>95</v>
      </c>
      <c r="G11645" s="55" t="s">
        <v>20371</v>
      </c>
      <c r="H11645" s="11" t="s">
        <v>670</v>
      </c>
      <c r="I11645" s="11" t="s">
        <v>680</v>
      </c>
      <c r="J11645" s="11" t="s">
        <v>787</v>
      </c>
      <c r="K11645" s="11" t="s">
        <v>3513</v>
      </c>
      <c r="L11645" s="12" t="str">
        <f>RIGHT(K11645, 4)</f>
        <v>2021</v>
      </c>
      <c r="M11645" s="16">
        <v>44304</v>
      </c>
      <c r="N11645" s="14" t="str">
        <f>TEXT(M11645,"mmmm")</f>
        <v>April</v>
      </c>
      <c r="O11645" s="15">
        <f>MONTH(M11645)</f>
        <v>4</v>
      </c>
      <c r="P11645" s="11" t="s">
        <v>1780</v>
      </c>
      <c r="Q11645" s="16">
        <v>44305</v>
      </c>
      <c r="R11645" s="11" t="s">
        <v>22032</v>
      </c>
      <c r="S11645" s="52" t="str">
        <f>IFERROR(LEFT(R11645,FIND(" ",R11645)-1),R11645)</f>
        <v>1</v>
      </c>
      <c r="T11645" s="11">
        <v>1</v>
      </c>
      <c r="U11645" s="48">
        <f>IF(AND(T11645&gt;3,T11645&lt;&gt;"-"),"&gt;3",T11645)</f>
        <v>1</v>
      </c>
      <c r="V11645" s="11">
        <v>1</v>
      </c>
      <c r="W11645" s="61">
        <f>IF(V11645="-","",V11645)</f>
        <v>1</v>
      </c>
      <c r="X11645" s="11" t="s">
        <v>30</v>
      </c>
    </row>
    <row r="11646" spans="1:24" ht="15" customHeight="1" x14ac:dyDescent="0.3">
      <c r="A11646" s="10">
        <v>11645</v>
      </c>
      <c r="B11646" s="11" t="s">
        <v>22033</v>
      </c>
      <c r="C11646" s="11" t="s">
        <v>39</v>
      </c>
      <c r="D11646" s="11" t="s">
        <v>61</v>
      </c>
      <c r="E11646" s="11" t="str">
        <f>IFERROR(LEFT(D11646, FIND("-",D11646,1)-2),D11646)</f>
        <v>KESELAMATAN</v>
      </c>
      <c r="F11646" s="11" t="s">
        <v>27</v>
      </c>
      <c r="G11646" s="55" t="s">
        <v>20371</v>
      </c>
      <c r="H11646" s="11" t="s">
        <v>670</v>
      </c>
      <c r="I11646" s="11" t="s">
        <v>680</v>
      </c>
      <c r="J11646" s="11" t="s">
        <v>20375</v>
      </c>
      <c r="K11646" s="11" t="s">
        <v>4759</v>
      </c>
      <c r="L11646" s="12" t="str">
        <f>RIGHT(K11646, 4)</f>
        <v>2022</v>
      </c>
      <c r="M11646" s="16">
        <v>44570</v>
      </c>
      <c r="N11646" s="14" t="str">
        <f>TEXT(M11646,"mmmm")</f>
        <v>January</v>
      </c>
      <c r="O11646" s="15">
        <f>MONTH(M11646)</f>
        <v>1</v>
      </c>
      <c r="P11646" s="11" t="s">
        <v>4760</v>
      </c>
      <c r="Q11646" s="16">
        <v>44571</v>
      </c>
      <c r="R11646" s="11" t="s">
        <v>22034</v>
      </c>
      <c r="S11646" s="52" t="str">
        <f>IFERROR(LEFT(R11646,FIND(" ",R11646)-1),R11646)</f>
        <v>1</v>
      </c>
      <c r="T11646" s="11">
        <v>1</v>
      </c>
      <c r="U11646" s="48">
        <f>IF(AND(T11646&gt;3,T11646&lt;&gt;"-"),"&gt;3",T11646)</f>
        <v>1</v>
      </c>
      <c r="V11646" s="11">
        <v>1</v>
      </c>
      <c r="W11646" s="61">
        <f>IF(V11646="-","",V11646)</f>
        <v>1</v>
      </c>
      <c r="X11646" s="11" t="s">
        <v>30</v>
      </c>
    </row>
    <row r="11647" spans="1:24" ht="15" customHeight="1" x14ac:dyDescent="0.3">
      <c r="A11647" s="10">
        <v>11646</v>
      </c>
      <c r="B11647" s="11" t="s">
        <v>22035</v>
      </c>
      <c r="C11647" s="11" t="s">
        <v>25</v>
      </c>
      <c r="D11647" s="11" t="s">
        <v>51</v>
      </c>
      <c r="E11647" s="11" t="str">
        <f>IFERROR(LEFT(D11647, FIND("-",D11647,1)-2),D11647)</f>
        <v>OPERASI</v>
      </c>
      <c r="F11647" s="11" t="s">
        <v>52</v>
      </c>
      <c r="G11647" s="55" t="s">
        <v>20371</v>
      </c>
      <c r="H11647" s="11" t="s">
        <v>670</v>
      </c>
      <c r="I11647" s="11" t="s">
        <v>671</v>
      </c>
      <c r="J11647" s="11" t="s">
        <v>697</v>
      </c>
      <c r="K11647" s="11" t="s">
        <v>3082</v>
      </c>
      <c r="L11647" s="12" t="str">
        <f>RIGHT(K11647, 4)</f>
        <v>2023</v>
      </c>
      <c r="M11647" s="16">
        <v>45274</v>
      </c>
      <c r="N11647" s="14" t="str">
        <f>TEXT(M11647,"mmmm")</f>
        <v>December</v>
      </c>
      <c r="O11647" s="15">
        <f>MONTH(M11647)</f>
        <v>12</v>
      </c>
      <c r="P11647" s="11" t="s">
        <v>3952</v>
      </c>
      <c r="Q11647" s="16">
        <v>45275</v>
      </c>
      <c r="R11647" s="11" t="s">
        <v>22036</v>
      </c>
      <c r="S11647" s="52" t="str">
        <f>IFERROR(LEFT(R11647,FIND(" ",R11647)-1),R11647)</f>
        <v>1</v>
      </c>
      <c r="T11647" s="11">
        <v>1</v>
      </c>
      <c r="U11647" s="48">
        <f>IF(AND(T11647&gt;3,T11647&lt;&gt;"-"),"&gt;3",T11647)</f>
        <v>1</v>
      </c>
      <c r="V11647" s="11">
        <v>1</v>
      </c>
      <c r="W11647" s="61">
        <f>IF(V11647="-","",V11647)</f>
        <v>1</v>
      </c>
      <c r="X11647" s="11" t="s">
        <v>30</v>
      </c>
    </row>
    <row r="11648" spans="1:24" ht="15" customHeight="1" x14ac:dyDescent="0.3">
      <c r="A11648" s="10">
        <v>11647</v>
      </c>
      <c r="B11648" s="11" t="s">
        <v>22037</v>
      </c>
      <c r="C11648" s="11" t="s">
        <v>39</v>
      </c>
      <c r="D11648" s="11" t="s">
        <v>693</v>
      </c>
      <c r="E11648" s="11" t="str">
        <f>IFERROR(LEFT(D11648, FIND("-",D11648,1)-2),D11648)</f>
        <v>SISTEM</v>
      </c>
      <c r="F11648" s="11" t="s">
        <v>27</v>
      </c>
      <c r="G11648" s="55" t="s">
        <v>20371</v>
      </c>
      <c r="H11648" s="11" t="s">
        <v>670</v>
      </c>
      <c r="I11648" s="11" t="s">
        <v>707</v>
      </c>
      <c r="J11648" s="11" t="s">
        <v>2313</v>
      </c>
      <c r="K11648" s="11" t="s">
        <v>1460</v>
      </c>
      <c r="L11648" s="12" t="str">
        <f>RIGHT(K11648, 4)</f>
        <v>2022</v>
      </c>
      <c r="M11648" s="16">
        <v>44845</v>
      </c>
      <c r="N11648" s="14" t="str">
        <f>TEXT(M11648,"mmmm")</f>
        <v>October</v>
      </c>
      <c r="O11648" s="15">
        <f>MONTH(M11648)</f>
        <v>10</v>
      </c>
      <c r="P11648" s="11" t="s">
        <v>447</v>
      </c>
      <c r="Q11648" s="16">
        <v>44846</v>
      </c>
      <c r="R11648" s="11" t="s">
        <v>22038</v>
      </c>
      <c r="S11648" s="52" t="str">
        <f>IFERROR(LEFT(R11648,FIND(" ",R11648)-1),R11648)</f>
        <v>1</v>
      </c>
      <c r="T11648" s="11">
        <v>1</v>
      </c>
      <c r="U11648" s="48">
        <f>IF(AND(T11648&gt;3,T11648&lt;&gt;"-"),"&gt;3",T11648)</f>
        <v>1</v>
      </c>
      <c r="V11648" s="11">
        <v>1</v>
      </c>
      <c r="W11648" s="61">
        <f>IF(V11648="-","",V11648)</f>
        <v>1</v>
      </c>
      <c r="X11648" s="11" t="s">
        <v>30</v>
      </c>
    </row>
    <row r="11649" spans="1:24" ht="15" customHeight="1" x14ac:dyDescent="0.3">
      <c r="A11649" s="10">
        <v>11648</v>
      </c>
      <c r="B11649" s="11" t="s">
        <v>22039</v>
      </c>
      <c r="C11649" s="11" t="s">
        <v>39</v>
      </c>
      <c r="D11649" s="11" t="s">
        <v>33</v>
      </c>
      <c r="E11649" s="11" t="str">
        <f>IFERROR(LEFT(D11649, FIND("-",D11649,1)-2),D11649)</f>
        <v>OPERASI</v>
      </c>
      <c r="F11649" s="11" t="s">
        <v>84</v>
      </c>
      <c r="G11649" s="55" t="s">
        <v>20371</v>
      </c>
      <c r="H11649" s="11" t="s">
        <v>684</v>
      </c>
      <c r="I11649" s="11" t="s">
        <v>675</v>
      </c>
      <c r="J11649" s="11" t="s">
        <v>813</v>
      </c>
      <c r="K11649" s="11" t="s">
        <v>2495</v>
      </c>
      <c r="L11649" s="12" t="str">
        <f>RIGHT(K11649, 4)</f>
        <v>2021</v>
      </c>
      <c r="M11649" s="16">
        <v>44475</v>
      </c>
      <c r="N11649" s="14" t="str">
        <f>TEXT(M11649,"mmmm")</f>
        <v>October</v>
      </c>
      <c r="O11649" s="15">
        <f>MONTH(M11649)</f>
        <v>10</v>
      </c>
      <c r="P11649" s="11" t="s">
        <v>3006</v>
      </c>
      <c r="Q11649" s="16">
        <v>44476</v>
      </c>
      <c r="R11649" s="11" t="s">
        <v>22040</v>
      </c>
      <c r="S11649" s="52" t="str">
        <f>IFERROR(LEFT(R11649,FIND(" ",R11649)-1),R11649)</f>
        <v>1</v>
      </c>
      <c r="T11649" s="11">
        <v>1</v>
      </c>
      <c r="U11649" s="48">
        <f>IF(AND(T11649&gt;3,T11649&lt;&gt;"-"),"&gt;3",T11649)</f>
        <v>1</v>
      </c>
      <c r="V11649" s="11">
        <v>1</v>
      </c>
      <c r="W11649" s="61">
        <f>IF(V11649="-","",V11649)</f>
        <v>1</v>
      </c>
      <c r="X11649" s="11" t="s">
        <v>687</v>
      </c>
    </row>
    <row r="11650" spans="1:24" ht="15" customHeight="1" x14ac:dyDescent="0.3">
      <c r="A11650" s="10">
        <v>11649</v>
      </c>
      <c r="B11650" s="11" t="s">
        <v>22041</v>
      </c>
      <c r="C11650" s="11" t="s">
        <v>25</v>
      </c>
      <c r="D11650" s="11" t="s">
        <v>122</v>
      </c>
      <c r="E11650" s="11" t="str">
        <f>IFERROR(LEFT(D11650, FIND("-",D11650,1)-2),D11650)</f>
        <v>SISTEM</v>
      </c>
      <c r="F11650" s="11" t="s">
        <v>27</v>
      </c>
      <c r="G11650" s="55" t="s">
        <v>20371</v>
      </c>
      <c r="H11650" s="11" t="s">
        <v>684</v>
      </c>
      <c r="I11650" s="11" t="s">
        <v>707</v>
      </c>
      <c r="J11650" s="11" t="s">
        <v>834</v>
      </c>
      <c r="K11650" s="11" t="s">
        <v>2033</v>
      </c>
      <c r="L11650" s="12" t="str">
        <f>RIGHT(K11650, 4)</f>
        <v>2020</v>
      </c>
      <c r="M11650" s="16">
        <v>44144</v>
      </c>
      <c r="N11650" s="14" t="str">
        <f>TEXT(M11650,"mmmm")</f>
        <v>November</v>
      </c>
      <c r="O11650" s="15">
        <f>MONTH(M11650)</f>
        <v>11</v>
      </c>
      <c r="P11650" s="11" t="s">
        <v>123</v>
      </c>
      <c r="Q11650" s="16">
        <v>44145</v>
      </c>
      <c r="R11650" s="11" t="s">
        <v>22042</v>
      </c>
      <c r="S11650" s="52" t="str">
        <f>IFERROR(LEFT(R11650,FIND(" ",R11650)-1),R11650)</f>
        <v>1</v>
      </c>
      <c r="T11650" s="11">
        <v>1</v>
      </c>
      <c r="U11650" s="48">
        <f>IF(AND(T11650&gt;3,T11650&lt;&gt;"-"),"&gt;3",T11650)</f>
        <v>1</v>
      </c>
      <c r="V11650" s="11">
        <v>1</v>
      </c>
      <c r="W11650" s="61">
        <f>IF(V11650="-","",V11650)</f>
        <v>1</v>
      </c>
      <c r="X11650" s="11" t="s">
        <v>2145</v>
      </c>
    </row>
    <row r="11651" spans="1:24" ht="15" customHeight="1" x14ac:dyDescent="0.3">
      <c r="A11651" s="10">
        <v>11650</v>
      </c>
      <c r="B11651" s="11" t="s">
        <v>22043</v>
      </c>
      <c r="C11651" s="11" t="s">
        <v>39</v>
      </c>
      <c r="D11651" s="11" t="s">
        <v>2100</v>
      </c>
      <c r="E11651" s="11" t="str">
        <f>IFERROR(LEFT(D11651, FIND("-",D11651,1)-2),D11651)</f>
        <v>MOBILE APPS</v>
      </c>
      <c r="F11651" s="11" t="s">
        <v>27</v>
      </c>
      <c r="G11651" s="55" t="s">
        <v>20371</v>
      </c>
      <c r="H11651" s="11" t="s">
        <v>670</v>
      </c>
      <c r="I11651" s="11" t="s">
        <v>675</v>
      </c>
      <c r="J11651" s="11" t="s">
        <v>20487</v>
      </c>
      <c r="K11651" s="11" t="s">
        <v>248</v>
      </c>
      <c r="L11651" s="12" t="str">
        <f>RIGHT(K11651, 4)</f>
        <v>2021</v>
      </c>
      <c r="M11651" s="16">
        <v>44481</v>
      </c>
      <c r="N11651" s="14" t="str">
        <f>TEXT(M11651,"mmmm")</f>
        <v>October</v>
      </c>
      <c r="O11651" s="15">
        <f>MONTH(M11651)</f>
        <v>10</v>
      </c>
      <c r="P11651" s="11" t="s">
        <v>1207</v>
      </c>
      <c r="Q11651" s="16">
        <v>44482</v>
      </c>
      <c r="R11651" s="11" t="s">
        <v>22044</v>
      </c>
      <c r="S11651" s="52" t="str">
        <f>IFERROR(LEFT(R11651,FIND(" ",R11651)-1),R11651)</f>
        <v>1</v>
      </c>
      <c r="T11651" s="11">
        <v>1</v>
      </c>
      <c r="U11651" s="48">
        <f>IF(AND(T11651&gt;3,T11651&lt;&gt;"-"),"&gt;3",T11651)</f>
        <v>1</v>
      </c>
      <c r="V11651" s="11">
        <v>1</v>
      </c>
      <c r="W11651" s="61">
        <f>IF(V11651="-","",V11651)</f>
        <v>1</v>
      </c>
      <c r="X11651" s="11" t="s">
        <v>30</v>
      </c>
    </row>
    <row r="11652" spans="1:24" ht="15" customHeight="1" x14ac:dyDescent="0.3">
      <c r="A11652" s="10">
        <v>11651</v>
      </c>
      <c r="B11652" s="11" t="s">
        <v>22045</v>
      </c>
      <c r="C11652" s="11" t="s">
        <v>25</v>
      </c>
      <c r="D11652" s="11" t="s">
        <v>242</v>
      </c>
      <c r="E11652" s="11" t="str">
        <f>IFERROR(LEFT(D11652, FIND("-",D11652,1)-2),D11652)</f>
        <v>OPERASI</v>
      </c>
      <c r="F11652" s="11" t="s">
        <v>27</v>
      </c>
      <c r="G11652" s="55" t="s">
        <v>20371</v>
      </c>
      <c r="H11652" s="11" t="s">
        <v>684</v>
      </c>
      <c r="I11652" s="11" t="s">
        <v>671</v>
      </c>
      <c r="J11652" s="11" t="s">
        <v>20375</v>
      </c>
      <c r="K11652" s="11" t="s">
        <v>7554</v>
      </c>
      <c r="L11652" s="12" t="str">
        <f>RIGHT(K11652, 4)</f>
        <v>2020</v>
      </c>
      <c r="M11652" s="16">
        <v>43846</v>
      </c>
      <c r="N11652" s="14" t="str">
        <f>TEXT(M11652,"mmmm")</f>
        <v>January</v>
      </c>
      <c r="O11652" s="15">
        <f>MONTH(M11652)</f>
        <v>1</v>
      </c>
      <c r="P11652" s="11" t="s">
        <v>2223</v>
      </c>
      <c r="Q11652" s="16">
        <v>43847</v>
      </c>
      <c r="R11652" s="11" t="s">
        <v>22046</v>
      </c>
      <c r="S11652" s="52" t="str">
        <f>IFERROR(LEFT(R11652,FIND(" ",R11652)-1),R11652)</f>
        <v>1</v>
      </c>
      <c r="T11652" s="11">
        <v>1</v>
      </c>
      <c r="U11652" s="48">
        <f>IF(AND(T11652&gt;3,T11652&lt;&gt;"-"),"&gt;3",T11652)</f>
        <v>1</v>
      </c>
      <c r="V11652" s="11">
        <v>1</v>
      </c>
      <c r="W11652" s="61">
        <f>IF(V11652="-","",V11652)</f>
        <v>1</v>
      </c>
      <c r="X11652" s="11" t="s">
        <v>687</v>
      </c>
    </row>
    <row r="11653" spans="1:24" ht="15" customHeight="1" x14ac:dyDescent="0.3">
      <c r="A11653" s="10">
        <v>11652</v>
      </c>
      <c r="B11653" s="11" t="s">
        <v>22047</v>
      </c>
      <c r="C11653" s="11" t="s">
        <v>25</v>
      </c>
      <c r="D11653" s="11" t="s">
        <v>33</v>
      </c>
      <c r="E11653" s="11" t="str">
        <f>IFERROR(LEFT(D11653, FIND("-",D11653,1)-2),D11653)</f>
        <v>OPERASI</v>
      </c>
      <c r="F11653" s="11" t="s">
        <v>84</v>
      </c>
      <c r="G11653" s="55" t="s">
        <v>20371</v>
      </c>
      <c r="H11653" s="11" t="s">
        <v>684</v>
      </c>
      <c r="I11653" s="11" t="s">
        <v>675</v>
      </c>
      <c r="J11653" s="11" t="s">
        <v>741</v>
      </c>
      <c r="K11653" s="11" t="s">
        <v>271</v>
      </c>
      <c r="L11653" s="12" t="str">
        <f>RIGHT(K11653, 4)</f>
        <v>2021</v>
      </c>
      <c r="M11653" s="16">
        <v>44517</v>
      </c>
      <c r="N11653" s="14" t="str">
        <f>TEXT(M11653,"mmmm")</f>
        <v>November</v>
      </c>
      <c r="O11653" s="15">
        <f>MONTH(M11653)</f>
        <v>11</v>
      </c>
      <c r="P11653" s="11" t="s">
        <v>1570</v>
      </c>
      <c r="Q11653" s="16">
        <v>44518</v>
      </c>
      <c r="R11653" s="11" t="s">
        <v>22048</v>
      </c>
      <c r="S11653" s="52" t="str">
        <f>IFERROR(LEFT(R11653,FIND(" ",R11653)-1),R11653)</f>
        <v>1</v>
      </c>
      <c r="T11653" s="11">
        <v>1</v>
      </c>
      <c r="U11653" s="48">
        <f>IF(AND(T11653&gt;3,T11653&lt;&gt;"-"),"&gt;3",T11653)</f>
        <v>1</v>
      </c>
      <c r="V11653" s="11">
        <v>1</v>
      </c>
      <c r="W11653" s="61">
        <f>IF(V11653="-","",V11653)</f>
        <v>1</v>
      </c>
      <c r="X11653" s="11" t="s">
        <v>687</v>
      </c>
    </row>
    <row r="11654" spans="1:24" ht="15" customHeight="1" x14ac:dyDescent="0.3">
      <c r="A11654" s="10">
        <v>11653</v>
      </c>
      <c r="B11654" s="11" t="s">
        <v>22049</v>
      </c>
      <c r="C11654" s="11" t="s">
        <v>25</v>
      </c>
      <c r="D11654" s="11" t="s">
        <v>200</v>
      </c>
      <c r="E11654" s="11" t="str">
        <f>IFERROR(LEFT(D11654, FIND("-",D11654,1)-2),D11654)</f>
        <v>SISTEM</v>
      </c>
      <c r="F11654" s="11" t="s">
        <v>201</v>
      </c>
      <c r="G11654" s="55" t="s">
        <v>20371</v>
      </c>
      <c r="H11654" s="11" t="s">
        <v>670</v>
      </c>
      <c r="I11654" s="11" t="s">
        <v>671</v>
      </c>
      <c r="J11654" s="11" t="s">
        <v>2228</v>
      </c>
      <c r="K11654" s="11" t="s">
        <v>1006</v>
      </c>
      <c r="L11654" s="12" t="str">
        <f>RIGHT(K11654, 4)</f>
        <v>2022</v>
      </c>
      <c r="M11654" s="16">
        <v>44868</v>
      </c>
      <c r="N11654" s="14" t="str">
        <f>TEXT(M11654,"mmmm")</f>
        <v>November</v>
      </c>
      <c r="O11654" s="15">
        <f>MONTH(M11654)</f>
        <v>11</v>
      </c>
      <c r="P11654" s="11" t="s">
        <v>475</v>
      </c>
      <c r="Q11654" s="16">
        <v>44869</v>
      </c>
      <c r="R11654" s="11" t="s">
        <v>22050</v>
      </c>
      <c r="S11654" s="52" t="str">
        <f>IFERROR(LEFT(R11654,FIND(" ",R11654)-1),R11654)</f>
        <v>1</v>
      </c>
      <c r="T11654" s="11">
        <v>1</v>
      </c>
      <c r="U11654" s="48">
        <f>IF(AND(T11654&gt;3,T11654&lt;&gt;"-"),"&gt;3",T11654)</f>
        <v>1</v>
      </c>
      <c r="V11654" s="11">
        <v>1</v>
      </c>
      <c r="W11654" s="61">
        <f>IF(V11654="-","",V11654)</f>
        <v>1</v>
      </c>
      <c r="X11654" s="11" t="s">
        <v>30</v>
      </c>
    </row>
    <row r="11655" spans="1:24" ht="15" customHeight="1" x14ac:dyDescent="0.3">
      <c r="A11655" s="10">
        <v>11654</v>
      </c>
      <c r="B11655" s="11" t="s">
        <v>22051</v>
      </c>
      <c r="C11655" s="11" t="s">
        <v>25</v>
      </c>
      <c r="D11655" s="11" t="s">
        <v>55</v>
      </c>
      <c r="E11655" s="11" t="str">
        <f>IFERROR(LEFT(D11655, FIND("-",D11655,1)-2),D11655)</f>
        <v>OPERASI</v>
      </c>
      <c r="F11655" s="11" t="s">
        <v>56</v>
      </c>
      <c r="G11655" s="55" t="s">
        <v>20371</v>
      </c>
      <c r="H11655" s="11" t="s">
        <v>670</v>
      </c>
      <c r="I11655" s="11" t="s">
        <v>671</v>
      </c>
      <c r="J11655" s="11" t="s">
        <v>20375</v>
      </c>
      <c r="K11655" s="11" t="s">
        <v>7554</v>
      </c>
      <c r="L11655" s="12" t="str">
        <f>RIGHT(K11655, 4)</f>
        <v>2020</v>
      </c>
      <c r="M11655" s="16">
        <v>43846</v>
      </c>
      <c r="N11655" s="14" t="str">
        <f>TEXT(M11655,"mmmm")</f>
        <v>January</v>
      </c>
      <c r="O11655" s="15">
        <f>MONTH(M11655)</f>
        <v>1</v>
      </c>
      <c r="P11655" s="11" t="s">
        <v>2223</v>
      </c>
      <c r="Q11655" s="16">
        <v>43847</v>
      </c>
      <c r="R11655" s="11" t="s">
        <v>22052</v>
      </c>
      <c r="S11655" s="52" t="str">
        <f>IFERROR(LEFT(R11655,FIND(" ",R11655)-1),R11655)</f>
        <v>1</v>
      </c>
      <c r="T11655" s="11">
        <v>1</v>
      </c>
      <c r="U11655" s="48">
        <f>IF(AND(T11655&gt;3,T11655&lt;&gt;"-"),"&gt;3",T11655)</f>
        <v>1</v>
      </c>
      <c r="V11655" s="11">
        <v>1</v>
      </c>
      <c r="W11655" s="61">
        <f>IF(V11655="-","",V11655)</f>
        <v>1</v>
      </c>
      <c r="X11655" s="11" t="s">
        <v>30</v>
      </c>
    </row>
    <row r="11656" spans="1:24" ht="15" customHeight="1" x14ac:dyDescent="0.3">
      <c r="A11656" s="10">
        <v>11655</v>
      </c>
      <c r="B11656" s="11" t="s">
        <v>22053</v>
      </c>
      <c r="C11656" s="11" t="s">
        <v>39</v>
      </c>
      <c r="D11656" s="11" t="s">
        <v>33</v>
      </c>
      <c r="E11656" s="11" t="str">
        <f>IFERROR(LEFT(D11656, FIND("-",D11656,1)-2),D11656)</f>
        <v>OPERASI</v>
      </c>
      <c r="F11656" s="11" t="s">
        <v>34</v>
      </c>
      <c r="G11656" s="55" t="s">
        <v>20371</v>
      </c>
      <c r="H11656" s="11" t="s">
        <v>684</v>
      </c>
      <c r="I11656" s="11" t="s">
        <v>680</v>
      </c>
      <c r="J11656" s="11" t="s">
        <v>20375</v>
      </c>
      <c r="K11656" s="11" t="s">
        <v>256</v>
      </c>
      <c r="L11656" s="12" t="str">
        <f>RIGHT(K11656, 4)</f>
        <v>2021</v>
      </c>
      <c r="M11656" s="16">
        <v>44488</v>
      </c>
      <c r="N11656" s="14" t="str">
        <f>TEXT(M11656,"mmmm")</f>
        <v>October</v>
      </c>
      <c r="O11656" s="15">
        <f>MONTH(M11656)</f>
        <v>10</v>
      </c>
      <c r="P11656" s="11" t="s">
        <v>259</v>
      </c>
      <c r="Q11656" s="16">
        <v>44489</v>
      </c>
      <c r="R11656" s="11" t="s">
        <v>22054</v>
      </c>
      <c r="S11656" s="52" t="str">
        <f>IFERROR(LEFT(R11656,FIND(" ",R11656)-1),R11656)</f>
        <v>1</v>
      </c>
      <c r="T11656" s="11">
        <v>1</v>
      </c>
      <c r="U11656" s="48">
        <f>IF(AND(T11656&gt;3,T11656&lt;&gt;"-"),"&gt;3",T11656)</f>
        <v>1</v>
      </c>
      <c r="V11656" s="11">
        <v>1</v>
      </c>
      <c r="W11656" s="61">
        <f>IF(V11656="-","",V11656)</f>
        <v>1</v>
      </c>
      <c r="X11656" s="11" t="s">
        <v>687</v>
      </c>
    </row>
    <row r="11657" spans="1:24" ht="15" customHeight="1" x14ac:dyDescent="0.3">
      <c r="A11657" s="10">
        <v>11656</v>
      </c>
      <c r="B11657" s="11" t="s">
        <v>22055</v>
      </c>
      <c r="C11657" s="11" t="s">
        <v>25</v>
      </c>
      <c r="D11657" s="11" t="s">
        <v>339</v>
      </c>
      <c r="E11657" s="11" t="str">
        <f>IFERROR(LEFT(D11657, FIND("-",D11657,1)-2),D11657)</f>
        <v>RANGKAIAN</v>
      </c>
      <c r="F11657" s="11" t="s">
        <v>628</v>
      </c>
      <c r="G11657" s="55" t="s">
        <v>20371</v>
      </c>
      <c r="H11657" s="11" t="s">
        <v>670</v>
      </c>
      <c r="I11657" s="11" t="s">
        <v>675</v>
      </c>
      <c r="J11657" s="11" t="s">
        <v>20375</v>
      </c>
      <c r="K11657" s="11" t="s">
        <v>1636</v>
      </c>
      <c r="L11657" s="12" t="str">
        <f>RIGHT(K11657, 4)</f>
        <v>2023</v>
      </c>
      <c r="M11657" s="16">
        <v>45096</v>
      </c>
      <c r="N11657" s="14" t="str">
        <f>TEXT(M11657,"mmmm")</f>
        <v>June</v>
      </c>
      <c r="O11657" s="15">
        <f>MONTH(M11657)</f>
        <v>6</v>
      </c>
      <c r="P11657" s="11" t="s">
        <v>6758</v>
      </c>
      <c r="Q11657" s="16">
        <v>45097</v>
      </c>
      <c r="R11657" s="11" t="s">
        <v>22056</v>
      </c>
      <c r="S11657" s="52" t="str">
        <f>IFERROR(LEFT(R11657,FIND(" ",R11657)-1),R11657)</f>
        <v>1</v>
      </c>
      <c r="T11657" s="11">
        <v>1</v>
      </c>
      <c r="U11657" s="48">
        <f>IF(AND(T11657&gt;3,T11657&lt;&gt;"-"),"&gt;3",T11657)</f>
        <v>1</v>
      </c>
      <c r="V11657" s="11">
        <v>1</v>
      </c>
      <c r="W11657" s="61">
        <f>IF(V11657="-","",V11657)</f>
        <v>1</v>
      </c>
      <c r="X11657" s="11" t="s">
        <v>30</v>
      </c>
    </row>
    <row r="11658" spans="1:24" ht="15" customHeight="1" x14ac:dyDescent="0.3">
      <c r="A11658" s="10">
        <v>11657</v>
      </c>
      <c r="B11658" s="11" t="s">
        <v>22057</v>
      </c>
      <c r="C11658" s="11" t="s">
        <v>25</v>
      </c>
      <c r="D11658" s="11" t="s">
        <v>33</v>
      </c>
      <c r="E11658" s="11" t="str">
        <f>IFERROR(LEFT(D11658, FIND("-",D11658,1)-2),D11658)</f>
        <v>OPERASI</v>
      </c>
      <c r="F11658" s="11" t="s">
        <v>84</v>
      </c>
      <c r="G11658" s="55" t="s">
        <v>20371</v>
      </c>
      <c r="H11658" s="11" t="s">
        <v>670</v>
      </c>
      <c r="I11658" s="11" t="s">
        <v>675</v>
      </c>
      <c r="J11658" s="11" t="s">
        <v>813</v>
      </c>
      <c r="K11658" s="11" t="s">
        <v>22058</v>
      </c>
      <c r="L11658" s="12" t="str">
        <f>RIGHT(K11658, 4)</f>
        <v>2020</v>
      </c>
      <c r="M11658" s="16">
        <v>43922</v>
      </c>
      <c r="N11658" s="14" t="str">
        <f>TEXT(M11658,"mmmm")</f>
        <v>April</v>
      </c>
      <c r="O11658" s="15">
        <f>MONTH(M11658)</f>
        <v>4</v>
      </c>
      <c r="P11658" s="11" t="s">
        <v>4489</v>
      </c>
      <c r="Q11658" s="16">
        <v>43923</v>
      </c>
      <c r="R11658" s="11" t="s">
        <v>22059</v>
      </c>
      <c r="S11658" s="52" t="str">
        <f>IFERROR(LEFT(R11658,FIND(" ",R11658)-1),R11658)</f>
        <v>1</v>
      </c>
      <c r="T11658" s="11">
        <v>1</v>
      </c>
      <c r="U11658" s="48">
        <f>IF(AND(T11658&gt;3,T11658&lt;&gt;"-"),"&gt;3",T11658)</f>
        <v>1</v>
      </c>
      <c r="V11658" s="11">
        <v>1</v>
      </c>
      <c r="W11658" s="61">
        <f>IF(V11658="-","",V11658)</f>
        <v>1</v>
      </c>
      <c r="X11658" s="11" t="s">
        <v>30</v>
      </c>
    </row>
    <row r="11659" spans="1:24" ht="15" customHeight="1" x14ac:dyDescent="0.3">
      <c r="A11659" s="10">
        <v>11658</v>
      </c>
      <c r="B11659" s="11" t="s">
        <v>22060</v>
      </c>
      <c r="C11659" s="11" t="s">
        <v>39</v>
      </c>
      <c r="D11659" s="11" t="s">
        <v>33</v>
      </c>
      <c r="E11659" s="11" t="str">
        <f>IFERROR(LEFT(D11659, FIND("-",D11659,1)-2),D11659)</f>
        <v>OPERASI</v>
      </c>
      <c r="F11659" s="11" t="s">
        <v>34</v>
      </c>
      <c r="G11659" s="55" t="s">
        <v>20371</v>
      </c>
      <c r="H11659" s="11" t="s">
        <v>684</v>
      </c>
      <c r="I11659" s="11" t="s">
        <v>675</v>
      </c>
      <c r="J11659" s="11" t="s">
        <v>20375</v>
      </c>
      <c r="K11659" s="11" t="s">
        <v>21342</v>
      </c>
      <c r="L11659" s="12" t="str">
        <f>RIGHT(K11659, 4)</f>
        <v>2022</v>
      </c>
      <c r="M11659" s="16">
        <v>44822</v>
      </c>
      <c r="N11659" s="14" t="str">
        <f>TEXT(M11659,"mmmm")</f>
        <v>September</v>
      </c>
      <c r="O11659" s="15">
        <f>MONTH(M11659)</f>
        <v>9</v>
      </c>
      <c r="P11659" s="11" t="s">
        <v>429</v>
      </c>
      <c r="Q11659" s="16">
        <v>44823</v>
      </c>
      <c r="R11659" s="11" t="s">
        <v>22061</v>
      </c>
      <c r="S11659" s="52" t="str">
        <f>IFERROR(LEFT(R11659,FIND(" ",R11659)-1),R11659)</f>
        <v>1</v>
      </c>
      <c r="T11659" s="11">
        <v>1</v>
      </c>
      <c r="U11659" s="48">
        <f>IF(AND(T11659&gt;3,T11659&lt;&gt;"-"),"&gt;3",T11659)</f>
        <v>1</v>
      </c>
      <c r="V11659" s="11">
        <v>1</v>
      </c>
      <c r="W11659" s="61">
        <f>IF(V11659="-","",V11659)</f>
        <v>1</v>
      </c>
      <c r="X11659" s="11" t="s">
        <v>687</v>
      </c>
    </row>
    <row r="11660" spans="1:24" ht="15" customHeight="1" x14ac:dyDescent="0.3">
      <c r="A11660" s="10">
        <v>11659</v>
      </c>
      <c r="B11660" s="11" t="s">
        <v>22062</v>
      </c>
      <c r="C11660" s="11" t="s">
        <v>39</v>
      </c>
      <c r="D11660" s="11" t="s">
        <v>51</v>
      </c>
      <c r="E11660" s="11" t="str">
        <f>IFERROR(LEFT(D11660, FIND("-",D11660,1)-2),D11660)</f>
        <v>OPERASI</v>
      </c>
      <c r="F11660" s="11" t="s">
        <v>27</v>
      </c>
      <c r="G11660" s="55" t="s">
        <v>20371</v>
      </c>
      <c r="H11660" s="11" t="s">
        <v>670</v>
      </c>
      <c r="I11660" s="11" t="s">
        <v>671</v>
      </c>
      <c r="J11660" s="11" t="s">
        <v>697</v>
      </c>
      <c r="K11660" s="11" t="s">
        <v>1009</v>
      </c>
      <c r="L11660" s="12" t="str">
        <f>RIGHT(K11660, 4)</f>
        <v>2020</v>
      </c>
      <c r="M11660" s="16">
        <v>43938</v>
      </c>
      <c r="N11660" s="14" t="str">
        <f>TEXT(M11660,"mmmm")</f>
        <v>April</v>
      </c>
      <c r="O11660" s="15">
        <f>MONTH(M11660)</f>
        <v>4</v>
      </c>
      <c r="P11660" s="11" t="s">
        <v>3233</v>
      </c>
      <c r="Q11660" s="16">
        <v>43939</v>
      </c>
      <c r="R11660" s="11" t="s">
        <v>22063</v>
      </c>
      <c r="S11660" s="52" t="str">
        <f>IFERROR(LEFT(R11660,FIND(" ",R11660)-1),R11660)</f>
        <v>1</v>
      </c>
      <c r="T11660" s="11">
        <v>1</v>
      </c>
      <c r="U11660" s="48">
        <f>IF(AND(T11660&gt;3,T11660&lt;&gt;"-"),"&gt;3",T11660)</f>
        <v>1</v>
      </c>
      <c r="V11660" s="11">
        <v>1</v>
      </c>
      <c r="W11660" s="61">
        <f>IF(V11660="-","",V11660)</f>
        <v>1</v>
      </c>
      <c r="X11660" s="11" t="s">
        <v>30</v>
      </c>
    </row>
    <row r="11661" spans="1:24" ht="15" customHeight="1" x14ac:dyDescent="0.3">
      <c r="A11661" s="10">
        <v>11660</v>
      </c>
      <c r="B11661" s="11" t="s">
        <v>22064</v>
      </c>
      <c r="C11661" s="11" t="s">
        <v>25</v>
      </c>
      <c r="D11661" s="11" t="s">
        <v>33</v>
      </c>
      <c r="E11661" s="11" t="str">
        <f>IFERROR(LEFT(D11661, FIND("-",D11661,1)-2),D11661)</f>
        <v>OPERASI</v>
      </c>
      <c r="F11661" s="11" t="s">
        <v>84</v>
      </c>
      <c r="G11661" s="55" t="s">
        <v>20371</v>
      </c>
      <c r="H11661" s="11" t="s">
        <v>670</v>
      </c>
      <c r="I11661" s="11" t="s">
        <v>675</v>
      </c>
      <c r="J11661" s="11" t="s">
        <v>813</v>
      </c>
      <c r="K11661" s="11" t="s">
        <v>22058</v>
      </c>
      <c r="L11661" s="12" t="str">
        <f>RIGHT(K11661, 4)</f>
        <v>2020</v>
      </c>
      <c r="M11661" s="16">
        <v>43922</v>
      </c>
      <c r="N11661" s="14" t="str">
        <f>TEXT(M11661,"mmmm")</f>
        <v>April</v>
      </c>
      <c r="O11661" s="15">
        <f>MONTH(M11661)</f>
        <v>4</v>
      </c>
      <c r="P11661" s="11" t="s">
        <v>4489</v>
      </c>
      <c r="Q11661" s="16">
        <v>43923</v>
      </c>
      <c r="R11661" s="11" t="s">
        <v>22065</v>
      </c>
      <c r="S11661" s="52" t="str">
        <f>IFERROR(LEFT(R11661,FIND(" ",R11661)-1),R11661)</f>
        <v>1</v>
      </c>
      <c r="T11661" s="11">
        <v>1</v>
      </c>
      <c r="U11661" s="48">
        <f>IF(AND(T11661&gt;3,T11661&lt;&gt;"-"),"&gt;3",T11661)</f>
        <v>1</v>
      </c>
      <c r="V11661" s="11">
        <v>1</v>
      </c>
      <c r="W11661" s="61">
        <f>IF(V11661="-","",V11661)</f>
        <v>1</v>
      </c>
      <c r="X11661" s="11" t="s">
        <v>30</v>
      </c>
    </row>
    <row r="11662" spans="1:24" ht="15" customHeight="1" x14ac:dyDescent="0.3">
      <c r="A11662" s="10">
        <v>11661</v>
      </c>
      <c r="B11662" s="11" t="s">
        <v>22066</v>
      </c>
      <c r="C11662" s="11" t="s">
        <v>39</v>
      </c>
      <c r="D11662" s="11" t="s">
        <v>209</v>
      </c>
      <c r="E11662" s="11" t="str">
        <f>IFERROR(LEFT(D11662, FIND("-",D11662,1)-2),D11662)</f>
        <v>OPERASI</v>
      </c>
      <c r="F11662" s="11" t="s">
        <v>27</v>
      </c>
      <c r="G11662" s="55" t="s">
        <v>20371</v>
      </c>
      <c r="H11662" s="11" t="s">
        <v>670</v>
      </c>
      <c r="I11662" s="11" t="s">
        <v>671</v>
      </c>
      <c r="J11662" s="11" t="s">
        <v>8170</v>
      </c>
      <c r="K11662" s="11" t="s">
        <v>4806</v>
      </c>
      <c r="L11662" s="12" t="str">
        <f>RIGHT(K11662, 4)</f>
        <v>2021</v>
      </c>
      <c r="M11662" s="16">
        <v>44402</v>
      </c>
      <c r="N11662" s="14" t="str">
        <f>TEXT(M11662,"mmmm")</f>
        <v>July</v>
      </c>
      <c r="O11662" s="15">
        <f>MONTH(M11662)</f>
        <v>7</v>
      </c>
      <c r="P11662" s="11" t="s">
        <v>2720</v>
      </c>
      <c r="Q11662" s="16">
        <v>44403</v>
      </c>
      <c r="R11662" s="11" t="s">
        <v>22067</v>
      </c>
      <c r="S11662" s="52" t="str">
        <f>IFERROR(LEFT(R11662,FIND(" ",R11662)-1),R11662)</f>
        <v>1</v>
      </c>
      <c r="T11662" s="11">
        <v>1</v>
      </c>
      <c r="U11662" s="48">
        <f>IF(AND(T11662&gt;3,T11662&lt;&gt;"-"),"&gt;3",T11662)</f>
        <v>1</v>
      </c>
      <c r="V11662" s="11">
        <v>1</v>
      </c>
      <c r="W11662" s="61">
        <f>IF(V11662="-","",V11662)</f>
        <v>1</v>
      </c>
      <c r="X11662" s="11" t="s">
        <v>30</v>
      </c>
    </row>
    <row r="11663" spans="1:24" ht="15" customHeight="1" x14ac:dyDescent="0.3">
      <c r="A11663" s="10">
        <v>11662</v>
      </c>
      <c r="B11663" s="11" t="s">
        <v>22068</v>
      </c>
      <c r="C11663" s="11" t="s">
        <v>25</v>
      </c>
      <c r="D11663" s="11" t="s">
        <v>61</v>
      </c>
      <c r="E11663" s="11" t="str">
        <f>IFERROR(LEFT(D11663, FIND("-",D11663,1)-2),D11663)</f>
        <v>KESELAMATAN</v>
      </c>
      <c r="F11663" s="11" t="s">
        <v>27</v>
      </c>
      <c r="G11663" s="55" t="s">
        <v>20371</v>
      </c>
      <c r="H11663" s="11" t="s">
        <v>670</v>
      </c>
      <c r="I11663" s="11" t="s">
        <v>671</v>
      </c>
      <c r="J11663" s="11" t="s">
        <v>371</v>
      </c>
      <c r="K11663" s="11" t="s">
        <v>341</v>
      </c>
      <c r="L11663" s="12" t="str">
        <f>RIGHT(K11663, 4)</f>
        <v>2022</v>
      </c>
      <c r="M11663" s="16">
        <v>44650</v>
      </c>
      <c r="N11663" s="14" t="str">
        <f>TEXT(M11663,"mmmm")</f>
        <v>March</v>
      </c>
      <c r="O11663" s="15">
        <f>MONTH(M11663)</f>
        <v>3</v>
      </c>
      <c r="P11663" s="11" t="s">
        <v>343</v>
      </c>
      <c r="Q11663" s="16">
        <v>44651</v>
      </c>
      <c r="R11663" s="11" t="s">
        <v>22069</v>
      </c>
      <c r="S11663" s="52" t="str">
        <f>IFERROR(LEFT(R11663,FIND(" ",R11663)-1),R11663)</f>
        <v>1</v>
      </c>
      <c r="T11663" s="11">
        <v>1</v>
      </c>
      <c r="U11663" s="48">
        <f>IF(AND(T11663&gt;3,T11663&lt;&gt;"-"),"&gt;3",T11663)</f>
        <v>1</v>
      </c>
      <c r="V11663" s="11">
        <v>1</v>
      </c>
      <c r="W11663" s="61">
        <f>IF(V11663="-","",V11663)</f>
        <v>1</v>
      </c>
      <c r="X11663" s="11" t="s">
        <v>30</v>
      </c>
    </row>
    <row r="11664" spans="1:24" ht="15" customHeight="1" x14ac:dyDescent="0.3">
      <c r="A11664" s="10">
        <v>11663</v>
      </c>
      <c r="B11664" s="11" t="s">
        <v>22070</v>
      </c>
      <c r="C11664" s="11" t="s">
        <v>39</v>
      </c>
      <c r="D11664" s="11" t="s">
        <v>209</v>
      </c>
      <c r="E11664" s="11" t="str">
        <f>IFERROR(LEFT(D11664, FIND("-",D11664,1)-2),D11664)</f>
        <v>OPERASI</v>
      </c>
      <c r="F11664" s="11" t="s">
        <v>27</v>
      </c>
      <c r="G11664" s="55" t="s">
        <v>20371</v>
      </c>
      <c r="H11664" s="11" t="s">
        <v>670</v>
      </c>
      <c r="I11664" s="11" t="s">
        <v>671</v>
      </c>
      <c r="J11664" s="11" t="s">
        <v>8170</v>
      </c>
      <c r="K11664" s="11" t="s">
        <v>4806</v>
      </c>
      <c r="L11664" s="12" t="str">
        <f>RIGHT(K11664, 4)</f>
        <v>2021</v>
      </c>
      <c r="M11664" s="16">
        <v>44402</v>
      </c>
      <c r="N11664" s="14" t="str">
        <f>TEXT(M11664,"mmmm")</f>
        <v>July</v>
      </c>
      <c r="O11664" s="15">
        <f>MONTH(M11664)</f>
        <v>7</v>
      </c>
      <c r="P11664" s="11" t="s">
        <v>2720</v>
      </c>
      <c r="Q11664" s="16">
        <v>44403</v>
      </c>
      <c r="R11664" s="11" t="s">
        <v>22071</v>
      </c>
      <c r="S11664" s="52" t="str">
        <f>IFERROR(LEFT(R11664,FIND(" ",R11664)-1),R11664)</f>
        <v>1</v>
      </c>
      <c r="T11664" s="11">
        <v>1</v>
      </c>
      <c r="U11664" s="48">
        <f>IF(AND(T11664&gt;3,T11664&lt;&gt;"-"),"&gt;3",T11664)</f>
        <v>1</v>
      </c>
      <c r="V11664" s="11">
        <v>1</v>
      </c>
      <c r="W11664" s="61">
        <f>IF(V11664="-","",V11664)</f>
        <v>1</v>
      </c>
      <c r="X11664" s="11" t="s">
        <v>30</v>
      </c>
    </row>
    <row r="11665" spans="1:24" ht="15" customHeight="1" x14ac:dyDescent="0.3">
      <c r="A11665" s="10">
        <v>11664</v>
      </c>
      <c r="B11665" s="11" t="s">
        <v>22072</v>
      </c>
      <c r="C11665" s="11" t="s">
        <v>39</v>
      </c>
      <c r="D11665" s="11" t="s">
        <v>33</v>
      </c>
      <c r="E11665" s="11" t="str">
        <f>IFERROR(LEFT(D11665, FIND("-",D11665,1)-2),D11665)</f>
        <v>OPERASI</v>
      </c>
      <c r="F11665" s="11" t="s">
        <v>34</v>
      </c>
      <c r="G11665" s="55" t="s">
        <v>20371</v>
      </c>
      <c r="H11665" s="11" t="s">
        <v>684</v>
      </c>
      <c r="I11665" s="11" t="s">
        <v>675</v>
      </c>
      <c r="J11665" s="11" t="s">
        <v>20375</v>
      </c>
      <c r="K11665" s="11" t="s">
        <v>3006</v>
      </c>
      <c r="L11665" s="12" t="str">
        <f>RIGHT(K11665, 4)</f>
        <v>2021</v>
      </c>
      <c r="M11665" s="16">
        <v>44476</v>
      </c>
      <c r="N11665" s="14" t="str">
        <f>TEXT(M11665,"mmmm")</f>
        <v>October</v>
      </c>
      <c r="O11665" s="15">
        <f>MONTH(M11665)</f>
        <v>10</v>
      </c>
      <c r="P11665" s="11" t="s">
        <v>2004</v>
      </c>
      <c r="Q11665" s="16">
        <v>44477</v>
      </c>
      <c r="R11665" s="11" t="s">
        <v>22073</v>
      </c>
      <c r="S11665" s="52" t="str">
        <f>IFERROR(LEFT(R11665,FIND(" ",R11665)-1),R11665)</f>
        <v>1</v>
      </c>
      <c r="T11665" s="11">
        <v>1</v>
      </c>
      <c r="U11665" s="48">
        <f>IF(AND(T11665&gt;3,T11665&lt;&gt;"-"),"&gt;3",T11665)</f>
        <v>1</v>
      </c>
      <c r="V11665" s="11">
        <v>1</v>
      </c>
      <c r="W11665" s="61">
        <f>IF(V11665="-","",V11665)</f>
        <v>1</v>
      </c>
      <c r="X11665" s="11" t="s">
        <v>1223</v>
      </c>
    </row>
    <row r="11666" spans="1:24" ht="15" customHeight="1" x14ac:dyDescent="0.3">
      <c r="A11666" s="10">
        <v>11665</v>
      </c>
      <c r="B11666" s="11" t="s">
        <v>22074</v>
      </c>
      <c r="C11666" s="11" t="s">
        <v>39</v>
      </c>
      <c r="D11666" s="11" t="s">
        <v>148</v>
      </c>
      <c r="E11666" s="11" t="str">
        <f>IFERROR(LEFT(D11666, FIND("-",D11666,1)-2),D11666)</f>
        <v>SISTEM</v>
      </c>
      <c r="F11666" s="11" t="s">
        <v>1183</v>
      </c>
      <c r="G11666" s="55" t="s">
        <v>20371</v>
      </c>
      <c r="H11666" s="11" t="s">
        <v>670</v>
      </c>
      <c r="I11666" s="11" t="s">
        <v>671</v>
      </c>
      <c r="J11666" s="11" t="s">
        <v>8170</v>
      </c>
      <c r="K11666" s="11" t="s">
        <v>21775</v>
      </c>
      <c r="L11666" s="12" t="str">
        <f>RIGHT(K11666, 4)</f>
        <v>2023</v>
      </c>
      <c r="M11666" s="16">
        <v>45143</v>
      </c>
      <c r="N11666" s="14" t="str">
        <f>TEXT(M11666,"mmmm")</f>
        <v>August</v>
      </c>
      <c r="O11666" s="15">
        <f>MONTH(M11666)</f>
        <v>8</v>
      </c>
      <c r="P11666" s="11" t="s">
        <v>593</v>
      </c>
      <c r="Q11666" s="16">
        <v>45145</v>
      </c>
      <c r="R11666" s="11" t="s">
        <v>22075</v>
      </c>
      <c r="S11666" s="52" t="str">
        <f>IFERROR(LEFT(R11666,FIND(" ",R11666)-1),R11666)</f>
        <v>1</v>
      </c>
      <c r="T11666" s="11">
        <v>1</v>
      </c>
      <c r="U11666" s="48">
        <f>IF(AND(T11666&gt;3,T11666&lt;&gt;"-"),"&gt;3",T11666)</f>
        <v>1</v>
      </c>
      <c r="V11666" s="11">
        <v>1</v>
      </c>
      <c r="W11666" s="61">
        <f>IF(V11666="-","",V11666)</f>
        <v>1</v>
      </c>
      <c r="X11666" s="11" t="s">
        <v>30</v>
      </c>
    </row>
    <row r="11667" spans="1:24" ht="15" customHeight="1" x14ac:dyDescent="0.3">
      <c r="A11667" s="10">
        <v>11666</v>
      </c>
      <c r="B11667" s="11" t="s">
        <v>22076</v>
      </c>
      <c r="C11667" s="11" t="s">
        <v>39</v>
      </c>
      <c r="D11667" s="11" t="s">
        <v>33</v>
      </c>
      <c r="E11667" s="11" t="str">
        <f>IFERROR(LEFT(D11667, FIND("-",D11667,1)-2),D11667)</f>
        <v>OPERASI</v>
      </c>
      <c r="F11667" s="11" t="s">
        <v>84</v>
      </c>
      <c r="G11667" s="55" t="s">
        <v>20371</v>
      </c>
      <c r="H11667" s="11" t="s">
        <v>670</v>
      </c>
      <c r="I11667" s="11" t="s">
        <v>675</v>
      </c>
      <c r="J11667" s="11" t="s">
        <v>20375</v>
      </c>
      <c r="K11667" s="11" t="s">
        <v>626</v>
      </c>
      <c r="L11667" s="12" t="str">
        <f>RIGHT(K11667, 4)</f>
        <v>2023</v>
      </c>
      <c r="M11667" s="16">
        <v>45199</v>
      </c>
      <c r="N11667" s="14" t="str">
        <f>TEXT(M11667,"mmmm")</f>
        <v>September</v>
      </c>
      <c r="O11667" s="15">
        <f>MONTH(M11667)</f>
        <v>9</v>
      </c>
      <c r="P11667" s="11" t="s">
        <v>1003</v>
      </c>
      <c r="Q11667" s="16">
        <v>45201</v>
      </c>
      <c r="R11667" s="11" t="s">
        <v>22077</v>
      </c>
      <c r="S11667" s="52" t="str">
        <f>IFERROR(LEFT(R11667,FIND(" ",R11667)-1),R11667)</f>
        <v>1</v>
      </c>
      <c r="T11667" s="11">
        <v>1</v>
      </c>
      <c r="U11667" s="48">
        <f>IF(AND(T11667&gt;3,T11667&lt;&gt;"-"),"&gt;3",T11667)</f>
        <v>1</v>
      </c>
      <c r="V11667" s="11">
        <v>1</v>
      </c>
      <c r="W11667" s="61">
        <f>IF(V11667="-","",V11667)</f>
        <v>1</v>
      </c>
      <c r="X11667" s="11" t="s">
        <v>30</v>
      </c>
    </row>
    <row r="11668" spans="1:24" ht="15" customHeight="1" x14ac:dyDescent="0.3">
      <c r="A11668" s="10">
        <v>11667</v>
      </c>
      <c r="B11668" s="11" t="s">
        <v>22078</v>
      </c>
      <c r="C11668" s="11" t="s">
        <v>39</v>
      </c>
      <c r="D11668" s="11" t="s">
        <v>33</v>
      </c>
      <c r="E11668" s="11" t="str">
        <f>IFERROR(LEFT(D11668, FIND("-",D11668,1)-2),D11668)</f>
        <v>OPERASI</v>
      </c>
      <c r="F11668" s="11" t="s">
        <v>27</v>
      </c>
      <c r="G11668" s="55" t="s">
        <v>20371</v>
      </c>
      <c r="H11668" s="11" t="s">
        <v>670</v>
      </c>
      <c r="I11668" s="11" t="s">
        <v>675</v>
      </c>
      <c r="J11668" s="11" t="s">
        <v>20375</v>
      </c>
      <c r="K11668" s="11" t="s">
        <v>10466</v>
      </c>
      <c r="L11668" s="12" t="str">
        <f>RIGHT(K11668, 4)</f>
        <v>2022</v>
      </c>
      <c r="M11668" s="16">
        <v>44717</v>
      </c>
      <c r="N11668" s="14" t="str">
        <f>TEXT(M11668,"mmmm")</f>
        <v>June</v>
      </c>
      <c r="O11668" s="15">
        <f>MONTH(M11668)</f>
        <v>6</v>
      </c>
      <c r="P11668" s="11" t="s">
        <v>8235</v>
      </c>
      <c r="Q11668" s="16">
        <v>44718</v>
      </c>
      <c r="R11668" s="11" t="s">
        <v>22079</v>
      </c>
      <c r="S11668" s="52" t="str">
        <f>IFERROR(LEFT(R11668,FIND(" ",R11668)-1),R11668)</f>
        <v>1</v>
      </c>
      <c r="T11668" s="11">
        <v>1</v>
      </c>
      <c r="U11668" s="48">
        <f>IF(AND(T11668&gt;3,T11668&lt;&gt;"-"),"&gt;3",T11668)</f>
        <v>1</v>
      </c>
      <c r="V11668" s="11">
        <v>1</v>
      </c>
      <c r="W11668" s="61">
        <f>IF(V11668="-","",V11668)</f>
        <v>1</v>
      </c>
      <c r="X11668" s="11" t="s">
        <v>30</v>
      </c>
    </row>
    <row r="11669" spans="1:24" ht="15" customHeight="1" x14ac:dyDescent="0.3">
      <c r="A11669" s="10">
        <v>11668</v>
      </c>
      <c r="B11669" s="11" t="s">
        <v>22080</v>
      </c>
      <c r="C11669" s="11" t="s">
        <v>39</v>
      </c>
      <c r="D11669" s="11" t="s">
        <v>51</v>
      </c>
      <c r="E11669" s="11" t="str">
        <f>IFERROR(LEFT(D11669, FIND("-",D11669,1)-2),D11669)</f>
        <v>OPERASI</v>
      </c>
      <c r="F11669" s="11" t="s">
        <v>52</v>
      </c>
      <c r="G11669" s="55" t="s">
        <v>20371</v>
      </c>
      <c r="H11669" s="11" t="s">
        <v>670</v>
      </c>
      <c r="I11669" s="11" t="s">
        <v>671</v>
      </c>
      <c r="J11669" s="11" t="s">
        <v>741</v>
      </c>
      <c r="K11669" s="11" t="s">
        <v>22081</v>
      </c>
      <c r="L11669" s="12" t="str">
        <f>RIGHT(K11669, 4)</f>
        <v>2020</v>
      </c>
      <c r="M11669" s="16">
        <v>44136</v>
      </c>
      <c r="N11669" s="14" t="str">
        <f>TEXT(M11669,"mmmm")</f>
        <v>November</v>
      </c>
      <c r="O11669" s="15">
        <f>MONTH(M11669)</f>
        <v>11</v>
      </c>
      <c r="P11669" s="11" t="s">
        <v>3679</v>
      </c>
      <c r="Q11669" s="16">
        <v>44138</v>
      </c>
      <c r="R11669" s="11" t="s">
        <v>22082</v>
      </c>
      <c r="S11669" s="52" t="str">
        <f>IFERROR(LEFT(R11669,FIND(" ",R11669)-1),R11669)</f>
        <v>1</v>
      </c>
      <c r="T11669" s="11">
        <v>1</v>
      </c>
      <c r="U11669" s="48">
        <f>IF(AND(T11669&gt;3,T11669&lt;&gt;"-"),"&gt;3",T11669)</f>
        <v>1</v>
      </c>
      <c r="V11669" s="11">
        <v>1</v>
      </c>
      <c r="W11669" s="61">
        <f>IF(V11669="-","",V11669)</f>
        <v>1</v>
      </c>
      <c r="X11669" s="11" t="s">
        <v>30</v>
      </c>
    </row>
    <row r="11670" spans="1:24" ht="15" customHeight="1" x14ac:dyDescent="0.3">
      <c r="A11670" s="10">
        <v>11669</v>
      </c>
      <c r="B11670" s="11" t="s">
        <v>22083</v>
      </c>
      <c r="C11670" s="11" t="s">
        <v>25</v>
      </c>
      <c r="D11670" s="11" t="s">
        <v>135</v>
      </c>
      <c r="E11670" s="11" t="str">
        <f>IFERROR(LEFT(D11670, FIND("-",D11670,1)-2),D11670)</f>
        <v>APLIKASI</v>
      </c>
      <c r="F11670" s="11" t="s">
        <v>136</v>
      </c>
      <c r="G11670" s="55" t="s">
        <v>20371</v>
      </c>
      <c r="H11670" s="11" t="s">
        <v>684</v>
      </c>
      <c r="I11670" s="11" t="s">
        <v>675</v>
      </c>
      <c r="J11670" s="11" t="s">
        <v>689</v>
      </c>
      <c r="K11670" s="11" t="s">
        <v>3308</v>
      </c>
      <c r="L11670" s="12" t="str">
        <f>RIGHT(K11670, 4)</f>
        <v>2023</v>
      </c>
      <c r="M11670" s="16">
        <v>44964</v>
      </c>
      <c r="N11670" s="14" t="str">
        <f>TEXT(M11670,"mmmm")</f>
        <v>February</v>
      </c>
      <c r="O11670" s="15">
        <f>MONTH(M11670)</f>
        <v>2</v>
      </c>
      <c r="P11670" s="11" t="s">
        <v>1023</v>
      </c>
      <c r="Q11670" s="16">
        <v>44966</v>
      </c>
      <c r="R11670" s="11" t="s">
        <v>22084</v>
      </c>
      <c r="S11670" s="52" t="str">
        <f>IFERROR(LEFT(R11670,FIND(" ",R11670)-1),R11670)</f>
        <v>1</v>
      </c>
      <c r="T11670" s="11">
        <v>1</v>
      </c>
      <c r="U11670" s="48">
        <f>IF(AND(T11670&gt;3,T11670&lt;&gt;"-"),"&gt;3",T11670)</f>
        <v>1</v>
      </c>
      <c r="V11670" s="11">
        <v>1</v>
      </c>
      <c r="W11670" s="61">
        <f>IF(V11670="-","",V11670)</f>
        <v>1</v>
      </c>
      <c r="X11670" s="11" t="s">
        <v>687</v>
      </c>
    </row>
    <row r="11671" spans="1:24" ht="15" customHeight="1" x14ac:dyDescent="0.3">
      <c r="A11671" s="10">
        <v>11670</v>
      </c>
      <c r="B11671" s="11" t="s">
        <v>22085</v>
      </c>
      <c r="C11671" s="11" t="s">
        <v>39</v>
      </c>
      <c r="D11671" s="11" t="s">
        <v>51</v>
      </c>
      <c r="E11671" s="11" t="str">
        <f>IFERROR(LEFT(D11671, FIND("-",D11671,1)-2),D11671)</f>
        <v>OPERASI</v>
      </c>
      <c r="F11671" s="11" t="s">
        <v>52</v>
      </c>
      <c r="G11671" s="55" t="s">
        <v>20371</v>
      </c>
      <c r="H11671" s="11" t="s">
        <v>670</v>
      </c>
      <c r="I11671" s="11" t="s">
        <v>671</v>
      </c>
      <c r="J11671" s="11" t="s">
        <v>741</v>
      </c>
      <c r="K11671" s="11" t="s">
        <v>22081</v>
      </c>
      <c r="L11671" s="12" t="str">
        <f>RIGHT(K11671, 4)</f>
        <v>2020</v>
      </c>
      <c r="M11671" s="16">
        <v>44136</v>
      </c>
      <c r="N11671" s="14" t="str">
        <f>TEXT(M11671,"mmmm")</f>
        <v>November</v>
      </c>
      <c r="O11671" s="15">
        <f>MONTH(M11671)</f>
        <v>11</v>
      </c>
      <c r="P11671" s="11" t="s">
        <v>3679</v>
      </c>
      <c r="Q11671" s="16">
        <v>44138</v>
      </c>
      <c r="R11671" s="11" t="s">
        <v>22086</v>
      </c>
      <c r="S11671" s="52" t="str">
        <f>IFERROR(LEFT(R11671,FIND(" ",R11671)-1),R11671)</f>
        <v>1</v>
      </c>
      <c r="T11671" s="11">
        <v>1</v>
      </c>
      <c r="U11671" s="48">
        <f>IF(AND(T11671&gt;3,T11671&lt;&gt;"-"),"&gt;3",T11671)</f>
        <v>1</v>
      </c>
      <c r="V11671" s="11">
        <v>1</v>
      </c>
      <c r="W11671" s="61">
        <f>IF(V11671="-","",V11671)</f>
        <v>1</v>
      </c>
      <c r="X11671" s="11" t="s">
        <v>30</v>
      </c>
    </row>
    <row r="11672" spans="1:24" ht="15" customHeight="1" x14ac:dyDescent="0.3">
      <c r="A11672" s="10">
        <v>11671</v>
      </c>
      <c r="B11672" s="11" t="s">
        <v>22087</v>
      </c>
      <c r="C11672" s="11" t="s">
        <v>25</v>
      </c>
      <c r="D11672" s="11" t="s">
        <v>51</v>
      </c>
      <c r="E11672" s="11" t="str">
        <f>IFERROR(LEFT(D11672, FIND("-",D11672,1)-2),D11672)</f>
        <v>OPERASI</v>
      </c>
      <c r="F11672" s="11" t="s">
        <v>52</v>
      </c>
      <c r="G11672" s="55" t="s">
        <v>20371</v>
      </c>
      <c r="H11672" s="11" t="s">
        <v>684</v>
      </c>
      <c r="I11672" s="11" t="s">
        <v>675</v>
      </c>
      <c r="J11672" s="11" t="s">
        <v>813</v>
      </c>
      <c r="K11672" s="11" t="s">
        <v>3308</v>
      </c>
      <c r="L11672" s="12" t="str">
        <f>RIGHT(K11672, 4)</f>
        <v>2023</v>
      </c>
      <c r="M11672" s="16">
        <v>44964</v>
      </c>
      <c r="N11672" s="14" t="str">
        <f>TEXT(M11672,"mmmm")</f>
        <v>February</v>
      </c>
      <c r="O11672" s="15">
        <f>MONTH(M11672)</f>
        <v>2</v>
      </c>
      <c r="P11672" s="11" t="s">
        <v>1023</v>
      </c>
      <c r="Q11672" s="16">
        <v>44966</v>
      </c>
      <c r="R11672" s="11" t="s">
        <v>22088</v>
      </c>
      <c r="S11672" s="52" t="str">
        <f>IFERROR(LEFT(R11672,FIND(" ",R11672)-1),R11672)</f>
        <v>1</v>
      </c>
      <c r="T11672" s="11">
        <v>1</v>
      </c>
      <c r="U11672" s="48">
        <f>IF(AND(T11672&gt;3,T11672&lt;&gt;"-"),"&gt;3",T11672)</f>
        <v>1</v>
      </c>
      <c r="V11672" s="11">
        <v>1</v>
      </c>
      <c r="W11672" s="61">
        <f>IF(V11672="-","",V11672)</f>
        <v>1</v>
      </c>
      <c r="X11672" s="11" t="s">
        <v>687</v>
      </c>
    </row>
    <row r="11673" spans="1:24" ht="15" customHeight="1" x14ac:dyDescent="0.3">
      <c r="A11673" s="10">
        <v>11672</v>
      </c>
      <c r="B11673" s="11" t="s">
        <v>22089</v>
      </c>
      <c r="C11673" s="11" t="s">
        <v>39</v>
      </c>
      <c r="D11673" s="11" t="s">
        <v>51</v>
      </c>
      <c r="E11673" s="11" t="str">
        <f>IFERROR(LEFT(D11673, FIND("-",D11673,1)-2),D11673)</f>
        <v>OPERASI</v>
      </c>
      <c r="F11673" s="11" t="s">
        <v>27</v>
      </c>
      <c r="G11673" s="55" t="s">
        <v>20371</v>
      </c>
      <c r="H11673" s="11" t="s">
        <v>670</v>
      </c>
      <c r="I11673" s="11" t="s">
        <v>675</v>
      </c>
      <c r="J11673" s="11" t="s">
        <v>741</v>
      </c>
      <c r="K11673" s="11" t="s">
        <v>8384</v>
      </c>
      <c r="L11673" s="12" t="str">
        <f>RIGHT(K11673, 4)</f>
        <v>2022</v>
      </c>
      <c r="M11673" s="16">
        <v>44877</v>
      </c>
      <c r="N11673" s="14" t="str">
        <f>TEXT(M11673,"mmmm")</f>
        <v>November</v>
      </c>
      <c r="O11673" s="15">
        <f>MONTH(M11673)</f>
        <v>11</v>
      </c>
      <c r="P11673" s="11" t="s">
        <v>483</v>
      </c>
      <c r="Q11673" s="16">
        <v>44879</v>
      </c>
      <c r="R11673" s="11" t="s">
        <v>22090</v>
      </c>
      <c r="S11673" s="52" t="str">
        <f>IFERROR(LEFT(R11673,FIND(" ",R11673)-1),R11673)</f>
        <v>1</v>
      </c>
      <c r="T11673" s="11">
        <v>1</v>
      </c>
      <c r="U11673" s="48">
        <f>IF(AND(T11673&gt;3,T11673&lt;&gt;"-"),"&gt;3",T11673)</f>
        <v>1</v>
      </c>
      <c r="V11673" s="11">
        <v>1</v>
      </c>
      <c r="W11673" s="61">
        <f>IF(V11673="-","",V11673)</f>
        <v>1</v>
      </c>
      <c r="X11673" s="11" t="s">
        <v>30</v>
      </c>
    </row>
    <row r="11674" spans="1:24" ht="15" customHeight="1" x14ac:dyDescent="0.3">
      <c r="A11674" s="10">
        <v>11673</v>
      </c>
      <c r="B11674" s="11" t="s">
        <v>22091</v>
      </c>
      <c r="C11674" s="11" t="s">
        <v>39</v>
      </c>
      <c r="D11674" s="11" t="s">
        <v>33</v>
      </c>
      <c r="E11674" s="11" t="str">
        <f>IFERROR(LEFT(D11674, FIND("-",D11674,1)-2),D11674)</f>
        <v>OPERASI</v>
      </c>
      <c r="F11674" s="11" t="s">
        <v>84</v>
      </c>
      <c r="G11674" s="55" t="s">
        <v>20371</v>
      </c>
      <c r="H11674" s="11" t="s">
        <v>670</v>
      </c>
      <c r="I11674" s="11" t="s">
        <v>675</v>
      </c>
      <c r="J11674" s="11" t="s">
        <v>20375</v>
      </c>
      <c r="K11674" s="11" t="s">
        <v>429</v>
      </c>
      <c r="L11674" s="12" t="str">
        <f>RIGHT(K11674, 4)</f>
        <v>2022</v>
      </c>
      <c r="M11674" s="16">
        <v>44823</v>
      </c>
      <c r="N11674" s="14" t="str">
        <f>TEXT(M11674,"mmmm")</f>
        <v>September</v>
      </c>
      <c r="O11674" s="15">
        <f>MONTH(M11674)</f>
        <v>9</v>
      </c>
      <c r="P11674" s="11" t="s">
        <v>1958</v>
      </c>
      <c r="Q11674" s="16">
        <v>44825</v>
      </c>
      <c r="R11674" s="11" t="s">
        <v>22092</v>
      </c>
      <c r="S11674" s="52" t="str">
        <f>IFERROR(LEFT(R11674,FIND(" ",R11674)-1),R11674)</f>
        <v>1</v>
      </c>
      <c r="T11674" s="11">
        <v>1</v>
      </c>
      <c r="U11674" s="48">
        <f>IF(AND(T11674&gt;3,T11674&lt;&gt;"-"),"&gt;3",T11674)</f>
        <v>1</v>
      </c>
      <c r="V11674" s="11">
        <v>1</v>
      </c>
      <c r="W11674" s="61">
        <f>IF(V11674="-","",V11674)</f>
        <v>1</v>
      </c>
      <c r="X11674" s="11" t="s">
        <v>30</v>
      </c>
    </row>
    <row r="11675" spans="1:24" ht="15" customHeight="1" x14ac:dyDescent="0.3">
      <c r="A11675" s="10">
        <v>11674</v>
      </c>
      <c r="B11675" s="11" t="s">
        <v>22093</v>
      </c>
      <c r="C11675" s="11" t="s">
        <v>39</v>
      </c>
      <c r="D11675" s="11" t="s">
        <v>33</v>
      </c>
      <c r="E11675" s="11" t="str">
        <f>IFERROR(LEFT(D11675, FIND("-",D11675,1)-2),D11675)</f>
        <v>OPERASI</v>
      </c>
      <c r="F11675" s="11" t="s">
        <v>215</v>
      </c>
      <c r="G11675" s="55" t="s">
        <v>20371</v>
      </c>
      <c r="H11675" s="11" t="s">
        <v>670</v>
      </c>
      <c r="I11675" s="11" t="s">
        <v>680</v>
      </c>
      <c r="J11675" s="11" t="s">
        <v>20375</v>
      </c>
      <c r="K11675" s="11" t="s">
        <v>1605</v>
      </c>
      <c r="L11675" s="12" t="str">
        <f>RIGHT(K11675, 4)</f>
        <v>2023</v>
      </c>
      <c r="M11675" s="16">
        <v>45166</v>
      </c>
      <c r="N11675" s="14" t="str">
        <f>TEXT(M11675,"mmmm")</f>
        <v>August</v>
      </c>
      <c r="O11675" s="15">
        <f>MONTH(M11675)</f>
        <v>8</v>
      </c>
      <c r="P11675" s="11" t="s">
        <v>8344</v>
      </c>
      <c r="Q11675" s="16">
        <v>45168</v>
      </c>
      <c r="R11675" s="11" t="s">
        <v>22094</v>
      </c>
      <c r="S11675" s="52" t="str">
        <f>IFERROR(LEFT(R11675,FIND(" ",R11675)-1),R11675)</f>
        <v>1</v>
      </c>
      <c r="T11675" s="11">
        <v>1</v>
      </c>
      <c r="U11675" s="48">
        <f>IF(AND(T11675&gt;3,T11675&lt;&gt;"-"),"&gt;3",T11675)</f>
        <v>1</v>
      </c>
      <c r="V11675" s="11">
        <v>1</v>
      </c>
      <c r="W11675" s="61">
        <f>IF(V11675="-","",V11675)</f>
        <v>1</v>
      </c>
      <c r="X11675" s="11" t="s">
        <v>30</v>
      </c>
    </row>
    <row r="11676" spans="1:24" ht="15" customHeight="1" x14ac:dyDescent="0.3">
      <c r="A11676" s="10">
        <v>11675</v>
      </c>
      <c r="B11676" s="11" t="s">
        <v>22095</v>
      </c>
      <c r="C11676" s="11" t="s">
        <v>39</v>
      </c>
      <c r="D11676" s="11" t="s">
        <v>33</v>
      </c>
      <c r="E11676" s="11" t="str">
        <f>IFERROR(LEFT(D11676, FIND("-",D11676,1)-2),D11676)</f>
        <v>OPERASI</v>
      </c>
      <c r="F11676" s="11" t="s">
        <v>43</v>
      </c>
      <c r="G11676" s="55" t="s">
        <v>20371</v>
      </c>
      <c r="H11676" s="11" t="s">
        <v>670</v>
      </c>
      <c r="I11676" s="11" t="s">
        <v>675</v>
      </c>
      <c r="J11676" s="11" t="s">
        <v>741</v>
      </c>
      <c r="K11676" s="11" t="s">
        <v>429</v>
      </c>
      <c r="L11676" s="12" t="str">
        <f>RIGHT(K11676, 4)</f>
        <v>2022</v>
      </c>
      <c r="M11676" s="16">
        <v>44823</v>
      </c>
      <c r="N11676" s="14" t="str">
        <f>TEXT(M11676,"mmmm")</f>
        <v>September</v>
      </c>
      <c r="O11676" s="15">
        <f>MONTH(M11676)</f>
        <v>9</v>
      </c>
      <c r="P11676" s="11" t="s">
        <v>1958</v>
      </c>
      <c r="Q11676" s="16">
        <v>44825</v>
      </c>
      <c r="R11676" s="11" t="s">
        <v>22096</v>
      </c>
      <c r="S11676" s="52" t="str">
        <f>IFERROR(LEFT(R11676,FIND(" ",R11676)-1),R11676)</f>
        <v>1</v>
      </c>
      <c r="T11676" s="11">
        <v>1</v>
      </c>
      <c r="U11676" s="48">
        <f>IF(AND(T11676&gt;3,T11676&lt;&gt;"-"),"&gt;3",T11676)</f>
        <v>1</v>
      </c>
      <c r="V11676" s="11">
        <v>1</v>
      </c>
      <c r="W11676" s="61">
        <f>IF(V11676="-","",V11676)</f>
        <v>1</v>
      </c>
      <c r="X11676" s="11" t="s">
        <v>30</v>
      </c>
    </row>
    <row r="11677" spans="1:24" ht="15" customHeight="1" x14ac:dyDescent="0.3">
      <c r="A11677" s="10">
        <v>11676</v>
      </c>
      <c r="B11677" s="11" t="s">
        <v>22097</v>
      </c>
      <c r="C11677" s="11" t="s">
        <v>39</v>
      </c>
      <c r="D11677" s="11" t="s">
        <v>33</v>
      </c>
      <c r="E11677" s="11" t="str">
        <f>IFERROR(LEFT(D11677, FIND("-",D11677,1)-2),D11677)</f>
        <v>OPERASI</v>
      </c>
      <c r="F11677" s="11" t="s">
        <v>34</v>
      </c>
      <c r="G11677" s="55" t="s">
        <v>20371</v>
      </c>
      <c r="H11677" s="11" t="s">
        <v>670</v>
      </c>
      <c r="I11677" s="11" t="s">
        <v>680</v>
      </c>
      <c r="J11677" s="11" t="s">
        <v>20375</v>
      </c>
      <c r="K11677" s="11" t="s">
        <v>6877</v>
      </c>
      <c r="L11677" s="12" t="str">
        <f>RIGHT(K11677, 4)</f>
        <v>2023</v>
      </c>
      <c r="M11677" s="16">
        <v>45138</v>
      </c>
      <c r="N11677" s="14" t="str">
        <f>TEXT(M11677,"mmmm")</f>
        <v>July</v>
      </c>
      <c r="O11677" s="15">
        <f>MONTH(M11677)</f>
        <v>7</v>
      </c>
      <c r="P11677" s="11" t="s">
        <v>591</v>
      </c>
      <c r="Q11677" s="16">
        <v>45140</v>
      </c>
      <c r="R11677" s="11" t="s">
        <v>22098</v>
      </c>
      <c r="S11677" s="52" t="str">
        <f>IFERROR(LEFT(R11677,FIND(" ",R11677)-1),R11677)</f>
        <v>1</v>
      </c>
      <c r="T11677" s="11">
        <v>1</v>
      </c>
      <c r="U11677" s="48">
        <f>IF(AND(T11677&gt;3,T11677&lt;&gt;"-"),"&gt;3",T11677)</f>
        <v>1</v>
      </c>
      <c r="V11677" s="11">
        <v>1</v>
      </c>
      <c r="W11677" s="61">
        <f>IF(V11677="-","",V11677)</f>
        <v>1</v>
      </c>
      <c r="X11677" s="11" t="s">
        <v>30</v>
      </c>
    </row>
    <row r="11678" spans="1:24" ht="15" customHeight="1" x14ac:dyDescent="0.3">
      <c r="A11678" s="10">
        <v>11677</v>
      </c>
      <c r="B11678" s="11" t="s">
        <v>22099</v>
      </c>
      <c r="C11678" s="11" t="s">
        <v>39</v>
      </c>
      <c r="D11678" s="11" t="s">
        <v>51</v>
      </c>
      <c r="E11678" s="11" t="str">
        <f>IFERROR(LEFT(D11678, FIND("-",D11678,1)-2),D11678)</f>
        <v>OPERASI</v>
      </c>
      <c r="F11678" s="11" t="s">
        <v>27</v>
      </c>
      <c r="G11678" s="55" t="s">
        <v>20371</v>
      </c>
      <c r="H11678" s="11" t="s">
        <v>670</v>
      </c>
      <c r="I11678" s="11" t="s">
        <v>675</v>
      </c>
      <c r="J11678" s="11" t="s">
        <v>741</v>
      </c>
      <c r="K11678" s="11" t="s">
        <v>7872</v>
      </c>
      <c r="L11678" s="12" t="str">
        <f>RIGHT(K11678, 4)</f>
        <v>2023</v>
      </c>
      <c r="M11678" s="16">
        <v>45220</v>
      </c>
      <c r="N11678" s="14" t="str">
        <f>TEXT(M11678,"mmmm")</f>
        <v>October</v>
      </c>
      <c r="O11678" s="15">
        <f>MONTH(M11678)</f>
        <v>10</v>
      </c>
      <c r="P11678" s="11" t="s">
        <v>2483</v>
      </c>
      <c r="Q11678" s="16">
        <v>45222</v>
      </c>
      <c r="R11678" s="11" t="s">
        <v>22100</v>
      </c>
      <c r="S11678" s="52" t="str">
        <f>IFERROR(LEFT(R11678,FIND(" ",R11678)-1),R11678)</f>
        <v>1</v>
      </c>
      <c r="T11678" s="11">
        <v>1</v>
      </c>
      <c r="U11678" s="48">
        <f>IF(AND(T11678&gt;3,T11678&lt;&gt;"-"),"&gt;3",T11678)</f>
        <v>1</v>
      </c>
      <c r="V11678" s="11">
        <v>1</v>
      </c>
      <c r="W11678" s="61">
        <f>IF(V11678="-","",V11678)</f>
        <v>1</v>
      </c>
      <c r="X11678" s="11" t="s">
        <v>30</v>
      </c>
    </row>
    <row r="11679" spans="1:24" ht="15" customHeight="1" x14ac:dyDescent="0.3">
      <c r="A11679" s="10">
        <v>11678</v>
      </c>
      <c r="B11679" s="11" t="s">
        <v>22101</v>
      </c>
      <c r="C11679" s="11" t="s">
        <v>39</v>
      </c>
      <c r="D11679" s="11" t="s">
        <v>33</v>
      </c>
      <c r="E11679" s="11" t="str">
        <f>IFERROR(LEFT(D11679, FIND("-",D11679,1)-2),D11679)</f>
        <v>OPERASI</v>
      </c>
      <c r="F11679" s="11" t="s">
        <v>84</v>
      </c>
      <c r="G11679" s="55" t="s">
        <v>20371</v>
      </c>
      <c r="H11679" s="11" t="s">
        <v>670</v>
      </c>
      <c r="I11679" s="11" t="s">
        <v>680</v>
      </c>
      <c r="J11679" s="11" t="s">
        <v>20375</v>
      </c>
      <c r="K11679" s="11" t="s">
        <v>1605</v>
      </c>
      <c r="L11679" s="12" t="str">
        <f>RIGHT(K11679, 4)</f>
        <v>2023</v>
      </c>
      <c r="M11679" s="16">
        <v>45166</v>
      </c>
      <c r="N11679" s="14" t="str">
        <f>TEXT(M11679,"mmmm")</f>
        <v>August</v>
      </c>
      <c r="O11679" s="15">
        <f>MONTH(M11679)</f>
        <v>8</v>
      </c>
      <c r="P11679" s="11" t="s">
        <v>8344</v>
      </c>
      <c r="Q11679" s="16">
        <v>45168</v>
      </c>
      <c r="R11679" s="11" t="s">
        <v>22102</v>
      </c>
      <c r="S11679" s="52" t="str">
        <f>IFERROR(LEFT(R11679,FIND(" ",R11679)-1),R11679)</f>
        <v>1</v>
      </c>
      <c r="T11679" s="11">
        <v>1</v>
      </c>
      <c r="U11679" s="48">
        <f>IF(AND(T11679&gt;3,T11679&lt;&gt;"-"),"&gt;3",T11679)</f>
        <v>1</v>
      </c>
      <c r="V11679" s="11">
        <v>1</v>
      </c>
      <c r="W11679" s="61">
        <f>IF(V11679="-","",V11679)</f>
        <v>1</v>
      </c>
      <c r="X11679" s="11" t="s">
        <v>30</v>
      </c>
    </row>
    <row r="11680" spans="1:24" ht="15" customHeight="1" x14ac:dyDescent="0.3">
      <c r="A11680" s="10">
        <v>11679</v>
      </c>
      <c r="B11680" s="11" t="s">
        <v>22103</v>
      </c>
      <c r="C11680" s="11" t="s">
        <v>25</v>
      </c>
      <c r="D11680" s="11" t="s">
        <v>51</v>
      </c>
      <c r="E11680" s="11" t="str">
        <f>IFERROR(LEFT(D11680, FIND("-",D11680,1)-2),D11680)</f>
        <v>OPERASI</v>
      </c>
      <c r="F11680" s="11" t="s">
        <v>27</v>
      </c>
      <c r="G11680" s="55" t="s">
        <v>20371</v>
      </c>
      <c r="H11680" s="11" t="s">
        <v>670</v>
      </c>
      <c r="I11680" s="11" t="s">
        <v>680</v>
      </c>
      <c r="J11680" s="11" t="s">
        <v>20375</v>
      </c>
      <c r="K11680" s="11" t="s">
        <v>718</v>
      </c>
      <c r="L11680" s="12" t="str">
        <f>RIGHT(K11680, 4)</f>
        <v>2022</v>
      </c>
      <c r="M11680" s="16">
        <v>44790</v>
      </c>
      <c r="N11680" s="14" t="str">
        <f>TEXT(M11680,"mmmm")</f>
        <v>August</v>
      </c>
      <c r="O11680" s="15">
        <f>MONTH(M11680)</f>
        <v>8</v>
      </c>
      <c r="P11680" s="11" t="s">
        <v>409</v>
      </c>
      <c r="Q11680" s="16">
        <v>44792</v>
      </c>
      <c r="R11680" s="11" t="s">
        <v>22104</v>
      </c>
      <c r="S11680" s="52" t="str">
        <f>IFERROR(LEFT(R11680,FIND(" ",R11680)-1),R11680)</f>
        <v>1</v>
      </c>
      <c r="T11680" s="11">
        <v>1</v>
      </c>
      <c r="U11680" s="48">
        <f>IF(AND(T11680&gt;3,T11680&lt;&gt;"-"),"&gt;3",T11680)</f>
        <v>1</v>
      </c>
      <c r="V11680" s="11">
        <v>1</v>
      </c>
      <c r="W11680" s="61">
        <f>IF(V11680="-","",V11680)</f>
        <v>1</v>
      </c>
      <c r="X11680" s="11" t="s">
        <v>30</v>
      </c>
    </row>
    <row r="11681" spans="1:24" ht="15" customHeight="1" x14ac:dyDescent="0.3">
      <c r="A11681" s="10">
        <v>11680</v>
      </c>
      <c r="B11681" s="11" t="s">
        <v>22105</v>
      </c>
      <c r="C11681" s="11" t="s">
        <v>39</v>
      </c>
      <c r="D11681" s="11" t="s">
        <v>51</v>
      </c>
      <c r="E11681" s="11" t="str">
        <f>IFERROR(LEFT(D11681, FIND("-",D11681,1)-2),D11681)</f>
        <v>OPERASI</v>
      </c>
      <c r="F11681" s="11" t="s">
        <v>52</v>
      </c>
      <c r="G11681" s="55" t="s">
        <v>20371</v>
      </c>
      <c r="H11681" s="11" t="s">
        <v>670</v>
      </c>
      <c r="I11681" s="11" t="s">
        <v>675</v>
      </c>
      <c r="J11681" s="11" t="s">
        <v>741</v>
      </c>
      <c r="K11681" s="11" t="s">
        <v>7872</v>
      </c>
      <c r="L11681" s="12" t="str">
        <f>RIGHT(K11681, 4)</f>
        <v>2023</v>
      </c>
      <c r="M11681" s="16">
        <v>45220</v>
      </c>
      <c r="N11681" s="14" t="str">
        <f>TEXT(M11681,"mmmm")</f>
        <v>October</v>
      </c>
      <c r="O11681" s="15">
        <f>MONTH(M11681)</f>
        <v>10</v>
      </c>
      <c r="P11681" s="11" t="s">
        <v>2483</v>
      </c>
      <c r="Q11681" s="16">
        <v>45222</v>
      </c>
      <c r="R11681" s="11" t="s">
        <v>22106</v>
      </c>
      <c r="S11681" s="52" t="str">
        <f>IFERROR(LEFT(R11681,FIND(" ",R11681)-1),R11681)</f>
        <v>1</v>
      </c>
      <c r="T11681" s="11">
        <v>1</v>
      </c>
      <c r="U11681" s="48">
        <f>IF(AND(T11681&gt;3,T11681&lt;&gt;"-"),"&gt;3",T11681)</f>
        <v>1</v>
      </c>
      <c r="V11681" s="11">
        <v>1</v>
      </c>
      <c r="W11681" s="61">
        <f>IF(V11681="-","",V11681)</f>
        <v>1</v>
      </c>
      <c r="X11681" s="11" t="s">
        <v>30</v>
      </c>
    </row>
    <row r="11682" spans="1:24" ht="15" customHeight="1" x14ac:dyDescent="0.3">
      <c r="A11682" s="10">
        <v>11681</v>
      </c>
      <c r="B11682" s="11" t="s">
        <v>22107</v>
      </c>
      <c r="C11682" s="11" t="s">
        <v>39</v>
      </c>
      <c r="D11682" s="11" t="s">
        <v>51</v>
      </c>
      <c r="E11682" s="11" t="str">
        <f>IFERROR(LEFT(D11682, FIND("-",D11682,1)-2),D11682)</f>
        <v>OPERASI</v>
      </c>
      <c r="F11682" s="11" t="s">
        <v>52</v>
      </c>
      <c r="G11682" s="55" t="s">
        <v>20371</v>
      </c>
      <c r="H11682" s="11" t="s">
        <v>670</v>
      </c>
      <c r="I11682" s="11" t="s">
        <v>675</v>
      </c>
      <c r="J11682" s="11" t="s">
        <v>741</v>
      </c>
      <c r="K11682" s="11" t="s">
        <v>4857</v>
      </c>
      <c r="L11682" s="12" t="str">
        <f>RIGHT(K11682, 4)</f>
        <v>2023</v>
      </c>
      <c r="M11682" s="16">
        <v>45271</v>
      </c>
      <c r="N11682" s="14" t="str">
        <f>TEXT(M11682,"mmmm")</f>
        <v>December</v>
      </c>
      <c r="O11682" s="15">
        <f>MONTH(M11682)</f>
        <v>12</v>
      </c>
      <c r="P11682" s="11" t="s">
        <v>690</v>
      </c>
      <c r="Q11682" s="16">
        <v>45273</v>
      </c>
      <c r="R11682" s="11" t="s">
        <v>22108</v>
      </c>
      <c r="S11682" s="52" t="str">
        <f>IFERROR(LEFT(R11682,FIND(" ",R11682)-1),R11682)</f>
        <v>1</v>
      </c>
      <c r="T11682" s="11">
        <v>1</v>
      </c>
      <c r="U11682" s="48">
        <f>IF(AND(T11682&gt;3,T11682&lt;&gt;"-"),"&gt;3",T11682)</f>
        <v>1</v>
      </c>
      <c r="V11682" s="11">
        <v>1</v>
      </c>
      <c r="W11682" s="61">
        <f>IF(V11682="-","",V11682)</f>
        <v>1</v>
      </c>
      <c r="X11682" s="11" t="s">
        <v>30</v>
      </c>
    </row>
    <row r="11683" spans="1:24" ht="15" customHeight="1" x14ac:dyDescent="0.3">
      <c r="A11683" s="10">
        <v>11682</v>
      </c>
      <c r="B11683" s="11" t="s">
        <v>22109</v>
      </c>
      <c r="C11683" s="11" t="s">
        <v>39</v>
      </c>
      <c r="D11683" s="11" t="s">
        <v>33</v>
      </c>
      <c r="E11683" s="11" t="str">
        <f>IFERROR(LEFT(D11683, FIND("-",D11683,1)-2),D11683)</f>
        <v>OPERASI</v>
      </c>
      <c r="F11683" s="11" t="s">
        <v>34</v>
      </c>
      <c r="G11683" s="55" t="s">
        <v>20371</v>
      </c>
      <c r="H11683" s="11" t="s">
        <v>670</v>
      </c>
      <c r="I11683" s="11" t="s">
        <v>992</v>
      </c>
      <c r="J11683" s="11" t="s">
        <v>20375</v>
      </c>
      <c r="K11683" s="11" t="s">
        <v>5615</v>
      </c>
      <c r="L11683" s="12" t="str">
        <f>RIGHT(K11683, 4)</f>
        <v>2021</v>
      </c>
      <c r="M11683" s="16">
        <v>44502</v>
      </c>
      <c r="N11683" s="14" t="str">
        <f>TEXT(M11683,"mmmm")</f>
        <v>November</v>
      </c>
      <c r="O11683" s="15">
        <f>MONTH(M11683)</f>
        <v>11</v>
      </c>
      <c r="P11683" s="11" t="s">
        <v>1417</v>
      </c>
      <c r="Q11683" s="16">
        <v>44504</v>
      </c>
      <c r="R11683" s="11" t="s">
        <v>22110</v>
      </c>
      <c r="S11683" s="52" t="str">
        <f>IFERROR(LEFT(R11683,FIND(" ",R11683)-1),R11683)</f>
        <v>1</v>
      </c>
      <c r="T11683" s="11">
        <v>1</v>
      </c>
      <c r="U11683" s="48">
        <f>IF(AND(T11683&gt;3,T11683&lt;&gt;"-"),"&gt;3",T11683)</f>
        <v>1</v>
      </c>
      <c r="V11683" s="11">
        <v>1</v>
      </c>
      <c r="W11683" s="61">
        <f>IF(V11683="-","",V11683)</f>
        <v>1</v>
      </c>
      <c r="X11683" s="11" t="s">
        <v>30</v>
      </c>
    </row>
    <row r="11684" spans="1:24" ht="15" customHeight="1" x14ac:dyDescent="0.3">
      <c r="A11684" s="10">
        <v>11683</v>
      </c>
      <c r="B11684" s="11" t="s">
        <v>22111</v>
      </c>
      <c r="C11684" s="11" t="s">
        <v>39</v>
      </c>
      <c r="D11684" s="11" t="s">
        <v>33</v>
      </c>
      <c r="E11684" s="11" t="str">
        <f>IFERROR(LEFT(D11684, FIND("-",D11684,1)-2),D11684)</f>
        <v>OPERASI</v>
      </c>
      <c r="F11684" s="11" t="s">
        <v>34</v>
      </c>
      <c r="G11684" s="55" t="s">
        <v>20371</v>
      </c>
      <c r="H11684" s="11" t="s">
        <v>670</v>
      </c>
      <c r="I11684" s="11" t="s">
        <v>675</v>
      </c>
      <c r="J11684" s="11" t="s">
        <v>20375</v>
      </c>
      <c r="K11684" s="11" t="s">
        <v>3827</v>
      </c>
      <c r="L11684" s="12" t="str">
        <f>RIGHT(K11684, 4)</f>
        <v>2022</v>
      </c>
      <c r="M11684" s="16">
        <v>44850</v>
      </c>
      <c r="N11684" s="14" t="str">
        <f>TEXT(M11684,"mmmm")</f>
        <v>October</v>
      </c>
      <c r="O11684" s="15">
        <f>MONTH(M11684)</f>
        <v>10</v>
      </c>
      <c r="P11684" s="11" t="s">
        <v>457</v>
      </c>
      <c r="Q11684" s="16">
        <v>44851</v>
      </c>
      <c r="R11684" s="11" t="s">
        <v>22112</v>
      </c>
      <c r="S11684" s="52" t="str">
        <f>IFERROR(LEFT(R11684,FIND(" ",R11684)-1),R11684)</f>
        <v>1</v>
      </c>
      <c r="T11684" s="11">
        <v>1</v>
      </c>
      <c r="U11684" s="48">
        <f>IF(AND(T11684&gt;3,T11684&lt;&gt;"-"),"&gt;3",T11684)</f>
        <v>1</v>
      </c>
      <c r="V11684" s="11">
        <v>1</v>
      </c>
      <c r="W11684" s="61">
        <f>IF(V11684="-","",V11684)</f>
        <v>1</v>
      </c>
      <c r="X11684" s="11" t="s">
        <v>30</v>
      </c>
    </row>
    <row r="11685" spans="1:24" ht="15" customHeight="1" x14ac:dyDescent="0.3">
      <c r="A11685" s="10">
        <v>11684</v>
      </c>
      <c r="B11685" s="11" t="s">
        <v>22113</v>
      </c>
      <c r="C11685" s="11" t="s">
        <v>25</v>
      </c>
      <c r="D11685" s="11" t="s">
        <v>51</v>
      </c>
      <c r="E11685" s="11" t="str">
        <f>IFERROR(LEFT(D11685, FIND("-",D11685,1)-2),D11685)</f>
        <v>OPERASI</v>
      </c>
      <c r="F11685" s="11" t="s">
        <v>52</v>
      </c>
      <c r="G11685" s="55" t="s">
        <v>20371</v>
      </c>
      <c r="H11685" s="11" t="s">
        <v>684</v>
      </c>
      <c r="I11685" s="11" t="s">
        <v>671</v>
      </c>
      <c r="J11685" s="11" t="s">
        <v>825</v>
      </c>
      <c r="K11685" s="11" t="s">
        <v>22114</v>
      </c>
      <c r="L11685" s="12" t="str">
        <f>RIGHT(K11685, 4)</f>
        <v>2020</v>
      </c>
      <c r="M11685" s="16">
        <v>44031</v>
      </c>
      <c r="N11685" s="14" t="str">
        <f>TEXT(M11685,"mmmm")</f>
        <v>July</v>
      </c>
      <c r="O11685" s="15">
        <f>MONTH(M11685)</f>
        <v>7</v>
      </c>
      <c r="P11685" s="11" t="s">
        <v>2137</v>
      </c>
      <c r="Q11685" s="16">
        <v>44032</v>
      </c>
      <c r="R11685" s="11" t="s">
        <v>22115</v>
      </c>
      <c r="S11685" s="52" t="str">
        <f>IFERROR(LEFT(R11685,FIND(" ",R11685)-1),R11685)</f>
        <v>1</v>
      </c>
      <c r="T11685" s="11">
        <v>1</v>
      </c>
      <c r="U11685" s="48">
        <f>IF(AND(T11685&gt;3,T11685&lt;&gt;"-"),"&gt;3",T11685)</f>
        <v>1</v>
      </c>
      <c r="V11685" s="11">
        <v>1</v>
      </c>
      <c r="W11685" s="61">
        <f>IF(V11685="-","",V11685)</f>
        <v>1</v>
      </c>
      <c r="X11685" s="11" t="s">
        <v>687</v>
      </c>
    </row>
    <row r="11686" spans="1:24" ht="15" customHeight="1" x14ac:dyDescent="0.3">
      <c r="A11686" s="10">
        <v>11685</v>
      </c>
      <c r="B11686" s="11" t="s">
        <v>22116</v>
      </c>
      <c r="C11686" s="11" t="s">
        <v>39</v>
      </c>
      <c r="D11686" s="11" t="s">
        <v>693</v>
      </c>
      <c r="E11686" s="11" t="str">
        <f>IFERROR(LEFT(D11686, FIND("-",D11686,1)-2),D11686)</f>
        <v>SISTEM</v>
      </c>
      <c r="F11686" s="11" t="s">
        <v>694</v>
      </c>
      <c r="G11686" s="55" t="s">
        <v>20371</v>
      </c>
      <c r="H11686" s="11" t="s">
        <v>684</v>
      </c>
      <c r="I11686" s="11" t="s">
        <v>707</v>
      </c>
      <c r="J11686" s="11" t="s">
        <v>3891</v>
      </c>
      <c r="K11686" s="11" t="s">
        <v>447</v>
      </c>
      <c r="L11686" s="12" t="str">
        <f>RIGHT(K11686, 4)</f>
        <v>2022</v>
      </c>
      <c r="M11686" s="16">
        <v>44846</v>
      </c>
      <c r="N11686" s="14" t="str">
        <f>TEXT(M11686,"mmmm")</f>
        <v>October</v>
      </c>
      <c r="O11686" s="15">
        <f>MONTH(M11686)</f>
        <v>10</v>
      </c>
      <c r="P11686" s="11" t="s">
        <v>449</v>
      </c>
      <c r="Q11686" s="16">
        <v>44848</v>
      </c>
      <c r="R11686" s="11" t="s">
        <v>22117</v>
      </c>
      <c r="S11686" s="52" t="str">
        <f>IFERROR(LEFT(R11686,FIND(" ",R11686)-1),R11686)</f>
        <v>1</v>
      </c>
      <c r="T11686" s="11">
        <v>1</v>
      </c>
      <c r="U11686" s="48">
        <f>IF(AND(T11686&gt;3,T11686&lt;&gt;"-"),"&gt;3",T11686)</f>
        <v>1</v>
      </c>
      <c r="V11686" s="11">
        <v>1</v>
      </c>
      <c r="W11686" s="61">
        <f>IF(V11686="-","",V11686)</f>
        <v>1</v>
      </c>
      <c r="X11686" s="11" t="s">
        <v>687</v>
      </c>
    </row>
    <row r="11687" spans="1:24" ht="15" customHeight="1" x14ac:dyDescent="0.3">
      <c r="A11687" s="10">
        <v>11686</v>
      </c>
      <c r="B11687" s="11" t="s">
        <v>22118</v>
      </c>
      <c r="C11687" s="11" t="s">
        <v>39</v>
      </c>
      <c r="D11687" s="11" t="s">
        <v>209</v>
      </c>
      <c r="E11687" s="11" t="str">
        <f>IFERROR(LEFT(D11687, FIND("-",D11687,1)-2),D11687)</f>
        <v>OPERASI</v>
      </c>
      <c r="F11687" s="11" t="s">
        <v>27</v>
      </c>
      <c r="G11687" s="55" t="s">
        <v>20371</v>
      </c>
      <c r="H11687" s="11" t="s">
        <v>670</v>
      </c>
      <c r="I11687" s="11" t="s">
        <v>671</v>
      </c>
      <c r="J11687" s="11" t="s">
        <v>8170</v>
      </c>
      <c r="K11687" s="11" t="s">
        <v>7562</v>
      </c>
      <c r="L11687" s="12" t="str">
        <f>RIGHT(K11687, 4)</f>
        <v>2022</v>
      </c>
      <c r="M11687" s="16">
        <v>44923</v>
      </c>
      <c r="N11687" s="14" t="str">
        <f>TEXT(M11687,"mmmm")</f>
        <v>December</v>
      </c>
      <c r="O11687" s="15">
        <f>MONTH(M11687)</f>
        <v>12</v>
      </c>
      <c r="P11687" s="11" t="s">
        <v>2334</v>
      </c>
      <c r="Q11687" s="16">
        <v>44925</v>
      </c>
      <c r="R11687" s="11" t="s">
        <v>22119</v>
      </c>
      <c r="S11687" s="52" t="str">
        <f>IFERROR(LEFT(R11687,FIND(" ",R11687)-1),R11687)</f>
        <v>1</v>
      </c>
      <c r="T11687" s="11">
        <v>1</v>
      </c>
      <c r="U11687" s="48">
        <f>IF(AND(T11687&gt;3,T11687&lt;&gt;"-"),"&gt;3",T11687)</f>
        <v>1</v>
      </c>
      <c r="V11687" s="11">
        <v>1</v>
      </c>
      <c r="W11687" s="61">
        <f>IF(V11687="-","",V11687)</f>
        <v>1</v>
      </c>
      <c r="X11687" s="11" t="s">
        <v>30</v>
      </c>
    </row>
    <row r="11688" spans="1:24" ht="15" customHeight="1" x14ac:dyDescent="0.3">
      <c r="A11688" s="10">
        <v>11687</v>
      </c>
      <c r="B11688" s="11" t="s">
        <v>22120</v>
      </c>
      <c r="C11688" s="11" t="s">
        <v>117</v>
      </c>
      <c r="D11688" s="11" t="s">
        <v>40</v>
      </c>
      <c r="E11688" s="11" t="str">
        <f>IFERROR(LEFT(D11688, FIND("-",D11688,1)-2),D11688)</f>
        <v>SISTEM</v>
      </c>
      <c r="F11688" s="11" t="s">
        <v>608</v>
      </c>
      <c r="G11688" s="55" t="s">
        <v>20371</v>
      </c>
      <c r="H11688" s="11" t="s">
        <v>96</v>
      </c>
      <c r="I11688" s="11" t="s">
        <v>30</v>
      </c>
      <c r="J11688" s="11" t="s">
        <v>20375</v>
      </c>
      <c r="K11688" s="11" t="s">
        <v>7994</v>
      </c>
      <c r="L11688" s="12" t="str">
        <f>RIGHT(K11688, 4)</f>
        <v>2023</v>
      </c>
      <c r="M11688" s="16">
        <v>45192</v>
      </c>
      <c r="N11688" s="14" t="str">
        <f>TEXT(M11688,"mmmm")</f>
        <v>September</v>
      </c>
      <c r="O11688" s="15">
        <f>MONTH(M11688)</f>
        <v>9</v>
      </c>
      <c r="P11688" s="11" t="s">
        <v>616</v>
      </c>
      <c r="Q11688" s="16">
        <v>45194</v>
      </c>
      <c r="R11688" s="11" t="s">
        <v>22121</v>
      </c>
      <c r="S11688" s="52" t="str">
        <f>IFERROR(LEFT(R11688,FIND(" ",R11688)-1),R11688)</f>
        <v>1</v>
      </c>
      <c r="T11688" s="11">
        <v>1</v>
      </c>
      <c r="U11688" s="48">
        <f>IF(AND(T11688&gt;3,T11688&lt;&gt;"-"),"&gt;3",T11688)</f>
        <v>1</v>
      </c>
      <c r="V11688" s="11">
        <v>1</v>
      </c>
      <c r="W11688" s="61">
        <f>IF(V11688="-","",V11688)</f>
        <v>1</v>
      </c>
      <c r="X11688" s="11" t="s">
        <v>30</v>
      </c>
    </row>
    <row r="11689" spans="1:24" ht="15" customHeight="1" x14ac:dyDescent="0.3">
      <c r="A11689" s="10">
        <v>11688</v>
      </c>
      <c r="B11689" s="11" t="s">
        <v>22122</v>
      </c>
      <c r="C11689" s="11" t="s">
        <v>39</v>
      </c>
      <c r="D11689" s="11" t="s">
        <v>33</v>
      </c>
      <c r="E11689" s="11" t="str">
        <f>IFERROR(LEFT(D11689, FIND("-",D11689,1)-2),D11689)</f>
        <v>OPERASI</v>
      </c>
      <c r="F11689" s="11" t="s">
        <v>27</v>
      </c>
      <c r="G11689" s="55" t="s">
        <v>20371</v>
      </c>
      <c r="H11689" s="11" t="s">
        <v>670</v>
      </c>
      <c r="I11689" s="11" t="s">
        <v>675</v>
      </c>
      <c r="J11689" s="11" t="s">
        <v>20375</v>
      </c>
      <c r="K11689" s="11" t="s">
        <v>7886</v>
      </c>
      <c r="L11689" s="12" t="str">
        <f>RIGHT(K11689, 4)</f>
        <v>2022</v>
      </c>
      <c r="M11689" s="16">
        <v>44843</v>
      </c>
      <c r="N11689" s="14" t="str">
        <f>TEXT(M11689,"mmmm")</f>
        <v>October</v>
      </c>
      <c r="O11689" s="15">
        <f>MONTH(M11689)</f>
        <v>10</v>
      </c>
      <c r="P11689" s="11" t="s">
        <v>1460</v>
      </c>
      <c r="Q11689" s="16">
        <v>44845</v>
      </c>
      <c r="R11689" s="11" t="s">
        <v>22123</v>
      </c>
      <c r="S11689" s="52" t="str">
        <f>IFERROR(LEFT(R11689,FIND(" ",R11689)-1),R11689)</f>
        <v>1</v>
      </c>
      <c r="T11689" s="11">
        <v>1</v>
      </c>
      <c r="U11689" s="48">
        <f>IF(AND(T11689&gt;3,T11689&lt;&gt;"-"),"&gt;3",T11689)</f>
        <v>1</v>
      </c>
      <c r="V11689" s="11">
        <v>1</v>
      </c>
      <c r="W11689" s="61">
        <f>IF(V11689="-","",V11689)</f>
        <v>1</v>
      </c>
      <c r="X11689" s="11" t="s">
        <v>30</v>
      </c>
    </row>
    <row r="11690" spans="1:24" ht="15" customHeight="1" x14ac:dyDescent="0.3">
      <c r="A11690" s="10">
        <v>11689</v>
      </c>
      <c r="B11690" s="11" t="s">
        <v>22124</v>
      </c>
      <c r="C11690" s="11" t="s">
        <v>25</v>
      </c>
      <c r="D11690" s="11" t="s">
        <v>33</v>
      </c>
      <c r="E11690" s="11" t="str">
        <f>IFERROR(LEFT(D11690, FIND("-",D11690,1)-2),D11690)</f>
        <v>OPERASI</v>
      </c>
      <c r="F11690" s="11" t="s">
        <v>215</v>
      </c>
      <c r="G11690" s="55" t="s">
        <v>20371</v>
      </c>
      <c r="H11690" s="11" t="s">
        <v>670</v>
      </c>
      <c r="I11690" s="11" t="s">
        <v>675</v>
      </c>
      <c r="J11690" s="11" t="s">
        <v>20375</v>
      </c>
      <c r="K11690" s="11" t="s">
        <v>18553</v>
      </c>
      <c r="L11690" s="12" t="str">
        <f>RIGHT(K11690, 4)</f>
        <v>2023</v>
      </c>
      <c r="M11690" s="16">
        <v>45088</v>
      </c>
      <c r="N11690" s="14" t="str">
        <f>TEXT(M11690,"mmmm")</f>
        <v>June</v>
      </c>
      <c r="O11690" s="15">
        <f>MONTH(M11690)</f>
        <v>6</v>
      </c>
      <c r="P11690" s="11" t="s">
        <v>3645</v>
      </c>
      <c r="Q11690" s="16">
        <v>45090</v>
      </c>
      <c r="R11690" s="11" t="s">
        <v>22125</v>
      </c>
      <c r="S11690" s="52" t="str">
        <f>IFERROR(LEFT(R11690,FIND(" ",R11690)-1),R11690)</f>
        <v>1</v>
      </c>
      <c r="T11690" s="11">
        <v>1</v>
      </c>
      <c r="U11690" s="48">
        <f>IF(AND(T11690&gt;3,T11690&lt;&gt;"-"),"&gt;3",T11690)</f>
        <v>1</v>
      </c>
      <c r="V11690" s="11">
        <v>1</v>
      </c>
      <c r="W11690" s="61">
        <f>IF(V11690="-","",V11690)</f>
        <v>1</v>
      </c>
      <c r="X11690" s="11" t="s">
        <v>30</v>
      </c>
    </row>
    <row r="11691" spans="1:24" ht="15" customHeight="1" x14ac:dyDescent="0.3">
      <c r="A11691" s="10">
        <v>11690</v>
      </c>
      <c r="B11691" s="11" t="s">
        <v>22126</v>
      </c>
      <c r="C11691" s="11" t="s">
        <v>39</v>
      </c>
      <c r="D11691" s="11" t="s">
        <v>51</v>
      </c>
      <c r="E11691" s="11" t="str">
        <f>IFERROR(LEFT(D11691, FIND("-",D11691,1)-2),D11691)</f>
        <v>OPERASI</v>
      </c>
      <c r="F11691" s="11" t="s">
        <v>52</v>
      </c>
      <c r="G11691" s="55" t="s">
        <v>20371</v>
      </c>
      <c r="H11691" s="11" t="s">
        <v>670</v>
      </c>
      <c r="I11691" s="11" t="s">
        <v>671</v>
      </c>
      <c r="J11691" s="11" t="s">
        <v>741</v>
      </c>
      <c r="K11691" s="11" t="s">
        <v>14812</v>
      </c>
      <c r="L11691" s="12" t="str">
        <f>RIGHT(K11691, 4)</f>
        <v>2020</v>
      </c>
      <c r="M11691" s="16">
        <v>43883</v>
      </c>
      <c r="N11691" s="14" t="str">
        <f>TEXT(M11691,"mmmm")</f>
        <v>February</v>
      </c>
      <c r="O11691" s="15">
        <f>MONTH(M11691)</f>
        <v>2</v>
      </c>
      <c r="P11691" s="11" t="s">
        <v>1092</v>
      </c>
      <c r="Q11691" s="16">
        <v>43885</v>
      </c>
      <c r="R11691" s="11" t="s">
        <v>22127</v>
      </c>
      <c r="S11691" s="52" t="str">
        <f>IFERROR(LEFT(R11691,FIND(" ",R11691)-1),R11691)</f>
        <v>1</v>
      </c>
      <c r="T11691" s="11">
        <v>1</v>
      </c>
      <c r="U11691" s="48">
        <f>IF(AND(T11691&gt;3,T11691&lt;&gt;"-"),"&gt;3",T11691)</f>
        <v>1</v>
      </c>
      <c r="V11691" s="11">
        <v>1</v>
      </c>
      <c r="W11691" s="61">
        <f>IF(V11691="-","",V11691)</f>
        <v>1</v>
      </c>
      <c r="X11691" s="11" t="s">
        <v>30</v>
      </c>
    </row>
    <row r="11692" spans="1:24" ht="15" customHeight="1" x14ac:dyDescent="0.3">
      <c r="A11692" s="10">
        <v>11691</v>
      </c>
      <c r="B11692" s="11" t="s">
        <v>22128</v>
      </c>
      <c r="C11692" s="11" t="s">
        <v>39</v>
      </c>
      <c r="D11692" s="11" t="s">
        <v>33</v>
      </c>
      <c r="E11692" s="11" t="str">
        <f>IFERROR(LEFT(D11692, FIND("-",D11692,1)-2),D11692)</f>
        <v>OPERASI</v>
      </c>
      <c r="F11692" s="11" t="s">
        <v>84</v>
      </c>
      <c r="G11692" s="55" t="s">
        <v>20371</v>
      </c>
      <c r="H11692" s="11" t="s">
        <v>670</v>
      </c>
      <c r="I11692" s="11" t="s">
        <v>675</v>
      </c>
      <c r="J11692" s="11" t="s">
        <v>813</v>
      </c>
      <c r="K11692" s="11" t="s">
        <v>2757</v>
      </c>
      <c r="L11692" s="12" t="str">
        <f>RIGHT(K11692, 4)</f>
        <v>2022</v>
      </c>
      <c r="M11692" s="16">
        <v>44809</v>
      </c>
      <c r="N11692" s="14" t="str">
        <f>TEXT(M11692,"mmmm")</f>
        <v>September</v>
      </c>
      <c r="O11692" s="15">
        <f>MONTH(M11692)</f>
        <v>9</v>
      </c>
      <c r="P11692" s="11" t="s">
        <v>3630</v>
      </c>
      <c r="Q11692" s="16">
        <v>44810</v>
      </c>
      <c r="R11692" s="11" t="s">
        <v>22129</v>
      </c>
      <c r="S11692" s="52" t="str">
        <f>IFERROR(LEFT(R11692,FIND(" ",R11692)-1),R11692)</f>
        <v>1</v>
      </c>
      <c r="T11692" s="11">
        <v>1</v>
      </c>
      <c r="U11692" s="48">
        <f>IF(AND(T11692&gt;3,T11692&lt;&gt;"-"),"&gt;3",T11692)</f>
        <v>1</v>
      </c>
      <c r="V11692" s="11">
        <v>1</v>
      </c>
      <c r="W11692" s="61">
        <f>IF(V11692="-","",V11692)</f>
        <v>1</v>
      </c>
      <c r="X11692" s="11" t="s">
        <v>30</v>
      </c>
    </row>
    <row r="11693" spans="1:24" ht="15" customHeight="1" x14ac:dyDescent="0.3">
      <c r="A11693" s="10">
        <v>11692</v>
      </c>
      <c r="B11693" s="11" t="s">
        <v>22130</v>
      </c>
      <c r="C11693" s="11" t="s">
        <v>39</v>
      </c>
      <c r="D11693" s="11" t="s">
        <v>33</v>
      </c>
      <c r="E11693" s="11" t="str">
        <f>IFERROR(LEFT(D11693, FIND("-",D11693,1)-2),D11693)</f>
        <v>OPERASI</v>
      </c>
      <c r="F11693" s="11" t="s">
        <v>34</v>
      </c>
      <c r="G11693" s="55" t="s">
        <v>20371</v>
      </c>
      <c r="H11693" s="11" t="s">
        <v>684</v>
      </c>
      <c r="I11693" s="11" t="s">
        <v>675</v>
      </c>
      <c r="J11693" s="11" t="s">
        <v>20375</v>
      </c>
      <c r="K11693" s="11" t="s">
        <v>243</v>
      </c>
      <c r="L11693" s="12" t="str">
        <f>RIGHT(K11693, 4)</f>
        <v>2021</v>
      </c>
      <c r="M11693" s="16">
        <v>44474</v>
      </c>
      <c r="N11693" s="14" t="str">
        <f>TEXT(M11693,"mmmm")</f>
        <v>October</v>
      </c>
      <c r="O11693" s="15">
        <f>MONTH(M11693)</f>
        <v>10</v>
      </c>
      <c r="P11693" s="11" t="s">
        <v>3006</v>
      </c>
      <c r="Q11693" s="16">
        <v>44476</v>
      </c>
      <c r="R11693" s="11" t="s">
        <v>22131</v>
      </c>
      <c r="S11693" s="52" t="str">
        <f>IFERROR(LEFT(R11693,FIND(" ",R11693)-1),R11693)</f>
        <v>1</v>
      </c>
      <c r="T11693" s="11">
        <v>1</v>
      </c>
      <c r="U11693" s="48">
        <f>IF(AND(T11693&gt;3,T11693&lt;&gt;"-"),"&gt;3",T11693)</f>
        <v>1</v>
      </c>
      <c r="V11693" s="11">
        <v>1</v>
      </c>
      <c r="W11693" s="61">
        <f>IF(V11693="-","",V11693)</f>
        <v>1</v>
      </c>
      <c r="X11693" s="11" t="s">
        <v>687</v>
      </c>
    </row>
    <row r="11694" spans="1:24" ht="15" customHeight="1" x14ac:dyDescent="0.3">
      <c r="A11694" s="10">
        <v>11693</v>
      </c>
      <c r="B11694" s="11" t="s">
        <v>22132</v>
      </c>
      <c r="C11694" s="11" t="s">
        <v>39</v>
      </c>
      <c r="D11694" s="11" t="s">
        <v>33</v>
      </c>
      <c r="E11694" s="11" t="str">
        <f>IFERROR(LEFT(D11694, FIND("-",D11694,1)-2),D11694)</f>
        <v>OPERASI</v>
      </c>
      <c r="F11694" s="11" t="s">
        <v>34</v>
      </c>
      <c r="G11694" s="55" t="s">
        <v>20371</v>
      </c>
      <c r="H11694" s="11" t="s">
        <v>670</v>
      </c>
      <c r="I11694" s="11" t="s">
        <v>675</v>
      </c>
      <c r="J11694" s="11" t="s">
        <v>813</v>
      </c>
      <c r="K11694" s="11" t="s">
        <v>3767</v>
      </c>
      <c r="L11694" s="12" t="str">
        <f>RIGHT(K11694, 4)</f>
        <v>2021</v>
      </c>
      <c r="M11694" s="16">
        <v>44384</v>
      </c>
      <c r="N11694" s="14" t="str">
        <f>TEXT(M11694,"mmmm")</f>
        <v>July</v>
      </c>
      <c r="O11694" s="15">
        <f>MONTH(M11694)</f>
        <v>7</v>
      </c>
      <c r="P11694" s="11" t="s">
        <v>8938</v>
      </c>
      <c r="Q11694" s="16">
        <v>44386</v>
      </c>
      <c r="R11694" s="11" t="s">
        <v>22133</v>
      </c>
      <c r="S11694" s="52" t="str">
        <f>IFERROR(LEFT(R11694,FIND(" ",R11694)-1),R11694)</f>
        <v>1</v>
      </c>
      <c r="T11694" s="11">
        <v>1</v>
      </c>
      <c r="U11694" s="48">
        <f>IF(AND(T11694&gt;3,T11694&lt;&gt;"-"),"&gt;3",T11694)</f>
        <v>1</v>
      </c>
      <c r="V11694" s="11">
        <v>1</v>
      </c>
      <c r="W11694" s="61">
        <f>IF(V11694="-","",V11694)</f>
        <v>1</v>
      </c>
      <c r="X11694" s="11" t="s">
        <v>30</v>
      </c>
    </row>
    <row r="11695" spans="1:24" ht="15" customHeight="1" x14ac:dyDescent="0.3">
      <c r="A11695" s="10">
        <v>11694</v>
      </c>
      <c r="B11695" s="11" t="s">
        <v>22134</v>
      </c>
      <c r="C11695" s="11" t="s">
        <v>39</v>
      </c>
      <c r="D11695" s="11" t="s">
        <v>33</v>
      </c>
      <c r="E11695" s="11" t="str">
        <f>IFERROR(LEFT(D11695, FIND("-",D11695,1)-2),D11695)</f>
        <v>OPERASI</v>
      </c>
      <c r="F11695" s="11" t="s">
        <v>84</v>
      </c>
      <c r="G11695" s="55" t="s">
        <v>20371</v>
      </c>
      <c r="H11695" s="11" t="s">
        <v>670</v>
      </c>
      <c r="I11695" s="11" t="s">
        <v>675</v>
      </c>
      <c r="J11695" s="11" t="s">
        <v>813</v>
      </c>
      <c r="K11695" s="11" t="s">
        <v>1311</v>
      </c>
      <c r="L11695" s="12" t="str">
        <f>RIGHT(K11695, 4)</f>
        <v>2021</v>
      </c>
      <c r="M11695" s="16">
        <v>44460</v>
      </c>
      <c r="N11695" s="14" t="str">
        <f>TEXT(M11695,"mmmm")</f>
        <v>September</v>
      </c>
      <c r="O11695" s="15">
        <f>MONTH(M11695)</f>
        <v>9</v>
      </c>
      <c r="P11695" s="11" t="s">
        <v>234</v>
      </c>
      <c r="Q11695" s="16">
        <v>44462</v>
      </c>
      <c r="R11695" s="11" t="s">
        <v>22135</v>
      </c>
      <c r="S11695" s="52" t="str">
        <f>IFERROR(LEFT(R11695,FIND(" ",R11695)-1),R11695)</f>
        <v>1</v>
      </c>
      <c r="T11695" s="11">
        <v>1</v>
      </c>
      <c r="U11695" s="48">
        <f>IF(AND(T11695&gt;3,T11695&lt;&gt;"-"),"&gt;3",T11695)</f>
        <v>1</v>
      </c>
      <c r="V11695" s="11">
        <v>1</v>
      </c>
      <c r="W11695" s="61">
        <f>IF(V11695="-","",V11695)</f>
        <v>1</v>
      </c>
      <c r="X11695" s="11" t="s">
        <v>30</v>
      </c>
    </row>
    <row r="11696" spans="1:24" ht="15" customHeight="1" x14ac:dyDescent="0.3">
      <c r="A11696" s="10">
        <v>11695</v>
      </c>
      <c r="B11696" s="11" t="s">
        <v>22136</v>
      </c>
      <c r="C11696" s="11" t="s">
        <v>39</v>
      </c>
      <c r="D11696" s="11" t="s">
        <v>33</v>
      </c>
      <c r="E11696" s="11" t="str">
        <f>IFERROR(LEFT(D11696, FIND("-",D11696,1)-2),D11696)</f>
        <v>OPERASI</v>
      </c>
      <c r="F11696" s="11" t="s">
        <v>84</v>
      </c>
      <c r="G11696" s="55" t="s">
        <v>20371</v>
      </c>
      <c r="H11696" s="11" t="s">
        <v>670</v>
      </c>
      <c r="I11696" s="11" t="s">
        <v>675</v>
      </c>
      <c r="J11696" s="11" t="s">
        <v>741</v>
      </c>
      <c r="K11696" s="11" t="s">
        <v>3827</v>
      </c>
      <c r="L11696" s="12" t="str">
        <f>RIGHT(K11696, 4)</f>
        <v>2022</v>
      </c>
      <c r="M11696" s="16">
        <v>44850</v>
      </c>
      <c r="N11696" s="14" t="str">
        <f>TEXT(M11696,"mmmm")</f>
        <v>October</v>
      </c>
      <c r="O11696" s="15">
        <f>MONTH(M11696)</f>
        <v>10</v>
      </c>
      <c r="P11696" s="11" t="s">
        <v>459</v>
      </c>
      <c r="Q11696" s="16">
        <v>44852</v>
      </c>
      <c r="R11696" s="11" t="s">
        <v>22137</v>
      </c>
      <c r="S11696" s="52" t="str">
        <f>IFERROR(LEFT(R11696,FIND(" ",R11696)-1),R11696)</f>
        <v>1</v>
      </c>
      <c r="T11696" s="11">
        <v>1</v>
      </c>
      <c r="U11696" s="48">
        <f>IF(AND(T11696&gt;3,T11696&lt;&gt;"-"),"&gt;3",T11696)</f>
        <v>1</v>
      </c>
      <c r="V11696" s="11">
        <v>1</v>
      </c>
      <c r="W11696" s="61">
        <f>IF(V11696="-","",V11696)</f>
        <v>1</v>
      </c>
      <c r="X11696" s="11" t="s">
        <v>30</v>
      </c>
    </row>
    <row r="11697" spans="1:24" ht="15" customHeight="1" x14ac:dyDescent="0.3">
      <c r="A11697" s="10">
        <v>11696</v>
      </c>
      <c r="B11697" s="11" t="s">
        <v>22138</v>
      </c>
      <c r="C11697" s="11" t="s">
        <v>117</v>
      </c>
      <c r="D11697" s="11" t="s">
        <v>40</v>
      </c>
      <c r="E11697" s="11" t="str">
        <f>IFERROR(LEFT(D11697, FIND("-",D11697,1)-2),D11697)</f>
        <v>SISTEM</v>
      </c>
      <c r="F11697" s="11" t="s">
        <v>165</v>
      </c>
      <c r="G11697" s="55" t="s">
        <v>20371</v>
      </c>
      <c r="H11697" s="11" t="s">
        <v>670</v>
      </c>
      <c r="I11697" s="11" t="s">
        <v>680</v>
      </c>
      <c r="J11697" s="11" t="s">
        <v>20375</v>
      </c>
      <c r="K11697" s="11" t="s">
        <v>4639</v>
      </c>
      <c r="L11697" s="12" t="str">
        <f>RIGHT(K11697, 4)</f>
        <v>2020</v>
      </c>
      <c r="M11697" s="16">
        <v>44102</v>
      </c>
      <c r="N11697" s="14" t="str">
        <f>TEXT(M11697,"mmmm")</f>
        <v>September</v>
      </c>
      <c r="O11697" s="15">
        <f>MONTH(M11697)</f>
        <v>9</v>
      </c>
      <c r="P11697" s="11" t="s">
        <v>1213</v>
      </c>
      <c r="Q11697" s="16">
        <v>44104</v>
      </c>
      <c r="R11697" s="11" t="s">
        <v>22139</v>
      </c>
      <c r="S11697" s="52" t="str">
        <f>IFERROR(LEFT(R11697,FIND(" ",R11697)-1),R11697)</f>
        <v>1</v>
      </c>
      <c r="T11697" s="11">
        <v>1</v>
      </c>
      <c r="U11697" s="48">
        <f>IF(AND(T11697&gt;3,T11697&lt;&gt;"-"),"&gt;3",T11697)</f>
        <v>1</v>
      </c>
      <c r="V11697" s="11">
        <v>1</v>
      </c>
      <c r="W11697" s="61">
        <f>IF(V11697="-","",V11697)</f>
        <v>1</v>
      </c>
      <c r="X11697" s="11" t="s">
        <v>30</v>
      </c>
    </row>
    <row r="11698" spans="1:24" ht="15" customHeight="1" x14ac:dyDescent="0.3">
      <c r="A11698" s="10">
        <v>11697</v>
      </c>
      <c r="B11698" s="11" t="s">
        <v>22140</v>
      </c>
      <c r="C11698" s="11" t="s">
        <v>39</v>
      </c>
      <c r="D11698" s="11" t="s">
        <v>33</v>
      </c>
      <c r="E11698" s="11" t="str">
        <f>IFERROR(LEFT(D11698, FIND("-",D11698,1)-2),D11698)</f>
        <v>OPERASI</v>
      </c>
      <c r="F11698" s="11" t="s">
        <v>84</v>
      </c>
      <c r="G11698" s="55" t="s">
        <v>20371</v>
      </c>
      <c r="H11698" s="11" t="s">
        <v>670</v>
      </c>
      <c r="I11698" s="11" t="s">
        <v>671</v>
      </c>
      <c r="J11698" s="11" t="s">
        <v>697</v>
      </c>
      <c r="K11698" s="11" t="s">
        <v>8193</v>
      </c>
      <c r="L11698" s="12" t="str">
        <f>RIGHT(K11698, 4)</f>
        <v>2021</v>
      </c>
      <c r="M11698" s="16">
        <v>44458</v>
      </c>
      <c r="N11698" s="14" t="str">
        <f>TEXT(M11698,"mmmm")</f>
        <v>September</v>
      </c>
      <c r="O11698" s="15">
        <f>MONTH(M11698)</f>
        <v>9</v>
      </c>
      <c r="P11698" s="11" t="s">
        <v>4297</v>
      </c>
      <c r="Q11698" s="16">
        <v>44459</v>
      </c>
      <c r="R11698" s="11" t="s">
        <v>22141</v>
      </c>
      <c r="S11698" s="52" t="str">
        <f>IFERROR(LEFT(R11698,FIND(" ",R11698)-1),R11698)</f>
        <v>1</v>
      </c>
      <c r="T11698" s="11">
        <v>1</v>
      </c>
      <c r="U11698" s="48">
        <f>IF(AND(T11698&gt;3,T11698&lt;&gt;"-"),"&gt;3",T11698)</f>
        <v>1</v>
      </c>
      <c r="V11698" s="11">
        <v>1</v>
      </c>
      <c r="W11698" s="61">
        <f>IF(V11698="-","",V11698)</f>
        <v>1</v>
      </c>
      <c r="X11698" s="11" t="s">
        <v>30</v>
      </c>
    </row>
    <row r="11699" spans="1:24" ht="15" customHeight="1" x14ac:dyDescent="0.3">
      <c r="A11699" s="10">
        <v>11698</v>
      </c>
      <c r="B11699" s="11" t="s">
        <v>22142</v>
      </c>
      <c r="C11699" s="11" t="s">
        <v>39</v>
      </c>
      <c r="D11699" s="11" t="s">
        <v>33</v>
      </c>
      <c r="E11699" s="11" t="str">
        <f>IFERROR(LEFT(D11699, FIND("-",D11699,1)-2),D11699)</f>
        <v>OPERASI</v>
      </c>
      <c r="F11699" s="11" t="s">
        <v>27</v>
      </c>
      <c r="G11699" s="55" t="s">
        <v>20371</v>
      </c>
      <c r="H11699" s="11" t="s">
        <v>684</v>
      </c>
      <c r="I11699" s="11" t="s">
        <v>675</v>
      </c>
      <c r="J11699" s="11" t="s">
        <v>813</v>
      </c>
      <c r="K11699" s="11" t="s">
        <v>3364</v>
      </c>
      <c r="L11699" s="12" t="str">
        <f>RIGHT(K11699, 4)</f>
        <v>2021</v>
      </c>
      <c r="M11699" s="16">
        <v>44401</v>
      </c>
      <c r="N11699" s="14" t="str">
        <f>TEXT(M11699,"mmmm")</f>
        <v>July</v>
      </c>
      <c r="O11699" s="15">
        <f>MONTH(M11699)</f>
        <v>7</v>
      </c>
      <c r="P11699" s="11" t="s">
        <v>2720</v>
      </c>
      <c r="Q11699" s="16">
        <v>44403</v>
      </c>
      <c r="R11699" s="11" t="s">
        <v>22143</v>
      </c>
      <c r="S11699" s="52" t="str">
        <f>IFERROR(LEFT(R11699,FIND(" ",R11699)-1),R11699)</f>
        <v>1</v>
      </c>
      <c r="T11699" s="11">
        <v>1</v>
      </c>
      <c r="U11699" s="48">
        <f>IF(AND(T11699&gt;3,T11699&lt;&gt;"-"),"&gt;3",T11699)</f>
        <v>1</v>
      </c>
      <c r="V11699" s="11">
        <v>1</v>
      </c>
      <c r="W11699" s="61">
        <f>IF(V11699="-","",V11699)</f>
        <v>1</v>
      </c>
      <c r="X11699" s="11" t="s">
        <v>687</v>
      </c>
    </row>
    <row r="11700" spans="1:24" ht="15" customHeight="1" x14ac:dyDescent="0.3">
      <c r="A11700" s="10">
        <v>11699</v>
      </c>
      <c r="B11700" s="11" t="s">
        <v>22144</v>
      </c>
      <c r="C11700" s="11" t="s">
        <v>39</v>
      </c>
      <c r="D11700" s="11" t="s">
        <v>33</v>
      </c>
      <c r="E11700" s="11" t="str">
        <f>IFERROR(LEFT(D11700, FIND("-",D11700,1)-2),D11700)</f>
        <v>OPERASI</v>
      </c>
      <c r="F11700" s="11" t="s">
        <v>34</v>
      </c>
      <c r="G11700" s="55" t="s">
        <v>20371</v>
      </c>
      <c r="H11700" s="11" t="s">
        <v>670</v>
      </c>
      <c r="I11700" s="11" t="s">
        <v>675</v>
      </c>
      <c r="J11700" s="11" t="s">
        <v>20375</v>
      </c>
      <c r="K11700" s="11" t="s">
        <v>7897</v>
      </c>
      <c r="L11700" s="12" t="str">
        <f>RIGHT(K11700, 4)</f>
        <v>2022</v>
      </c>
      <c r="M11700" s="16">
        <v>44863</v>
      </c>
      <c r="N11700" s="14" t="str">
        <f>TEXT(M11700,"mmmm")</f>
        <v>October</v>
      </c>
      <c r="O11700" s="15">
        <f>MONTH(M11700)</f>
        <v>10</v>
      </c>
      <c r="P11700" s="11" t="s">
        <v>1165</v>
      </c>
      <c r="Q11700" s="16">
        <v>44865</v>
      </c>
      <c r="R11700" s="11" t="s">
        <v>22145</v>
      </c>
      <c r="S11700" s="52" t="str">
        <f>IFERROR(LEFT(R11700,FIND(" ",R11700)-1),R11700)</f>
        <v>1</v>
      </c>
      <c r="T11700" s="11">
        <v>1</v>
      </c>
      <c r="U11700" s="48">
        <f>IF(AND(T11700&gt;3,T11700&lt;&gt;"-"),"&gt;3",T11700)</f>
        <v>1</v>
      </c>
      <c r="V11700" s="11">
        <v>1</v>
      </c>
      <c r="W11700" s="61">
        <f>IF(V11700="-","",V11700)</f>
        <v>1</v>
      </c>
      <c r="X11700" s="11" t="s">
        <v>30</v>
      </c>
    </row>
    <row r="11701" spans="1:24" ht="15" customHeight="1" x14ac:dyDescent="0.3">
      <c r="A11701" s="10">
        <v>11700</v>
      </c>
      <c r="B11701" s="11" t="s">
        <v>22146</v>
      </c>
      <c r="C11701" s="11" t="s">
        <v>39</v>
      </c>
      <c r="D11701" s="11" t="s">
        <v>40</v>
      </c>
      <c r="E11701" s="11" t="str">
        <f>IFERROR(LEFT(D11701, FIND("-",D11701,1)-2),D11701)</f>
        <v>SISTEM</v>
      </c>
      <c r="F11701" s="11" t="s">
        <v>550</v>
      </c>
      <c r="G11701" s="55" t="s">
        <v>20371</v>
      </c>
      <c r="H11701" s="11" t="s">
        <v>670</v>
      </c>
      <c r="I11701" s="11" t="s">
        <v>680</v>
      </c>
      <c r="J11701" s="11" t="s">
        <v>20375</v>
      </c>
      <c r="K11701" s="11" t="s">
        <v>1339</v>
      </c>
      <c r="L11701" s="12" t="str">
        <f>RIGHT(K11701, 4)</f>
        <v>2022</v>
      </c>
      <c r="M11701" s="16">
        <v>44796</v>
      </c>
      <c r="N11701" s="14" t="str">
        <f>TEXT(M11701,"mmmm")</f>
        <v>August</v>
      </c>
      <c r="O11701" s="15">
        <f>MONTH(M11701)</f>
        <v>8</v>
      </c>
      <c r="P11701" s="11" t="s">
        <v>4336</v>
      </c>
      <c r="Q11701" s="16">
        <v>44798</v>
      </c>
      <c r="R11701" s="11" t="s">
        <v>22147</v>
      </c>
      <c r="S11701" s="52" t="str">
        <f>IFERROR(LEFT(R11701,FIND(" ",R11701)-1),R11701)</f>
        <v>1</v>
      </c>
      <c r="T11701" s="11">
        <v>1</v>
      </c>
      <c r="U11701" s="48">
        <f>IF(AND(T11701&gt;3,T11701&lt;&gt;"-"),"&gt;3",T11701)</f>
        <v>1</v>
      </c>
      <c r="V11701" s="11">
        <v>1</v>
      </c>
      <c r="W11701" s="61">
        <f>IF(V11701="-","",V11701)</f>
        <v>1</v>
      </c>
      <c r="X11701" s="11" t="s">
        <v>30</v>
      </c>
    </row>
    <row r="11702" spans="1:24" ht="15" customHeight="1" x14ac:dyDescent="0.3">
      <c r="A11702" s="10">
        <v>11701</v>
      </c>
      <c r="B11702" s="11" t="s">
        <v>22148</v>
      </c>
      <c r="C11702" s="11" t="s">
        <v>25</v>
      </c>
      <c r="D11702" s="11" t="s">
        <v>330</v>
      </c>
      <c r="E11702" s="11" t="str">
        <f>IFERROR(LEFT(D11702, FIND("-",D11702,1)-2),D11702)</f>
        <v>SISTEM</v>
      </c>
      <c r="F11702" s="11" t="s">
        <v>27</v>
      </c>
      <c r="G11702" s="55" t="s">
        <v>20371</v>
      </c>
      <c r="H11702" s="11" t="s">
        <v>684</v>
      </c>
      <c r="I11702" s="11" t="s">
        <v>707</v>
      </c>
      <c r="J11702" s="11" t="s">
        <v>1247</v>
      </c>
      <c r="K11702" s="11" t="s">
        <v>4004</v>
      </c>
      <c r="L11702" s="12" t="str">
        <f>RIGHT(K11702, 4)</f>
        <v>2021</v>
      </c>
      <c r="M11702" s="16">
        <v>44411</v>
      </c>
      <c r="N11702" s="14" t="str">
        <f>TEXT(M11702,"mmmm")</f>
        <v>August</v>
      </c>
      <c r="O11702" s="15">
        <f>MONTH(M11702)</f>
        <v>8</v>
      </c>
      <c r="P11702" s="11" t="s">
        <v>3163</v>
      </c>
      <c r="Q11702" s="16">
        <v>44413</v>
      </c>
      <c r="R11702" s="11" t="s">
        <v>22149</v>
      </c>
      <c r="S11702" s="52" t="str">
        <f>IFERROR(LEFT(R11702,FIND(" ",R11702)-1),R11702)</f>
        <v>1</v>
      </c>
      <c r="T11702" s="11">
        <v>1</v>
      </c>
      <c r="U11702" s="48">
        <f>IF(AND(T11702&gt;3,T11702&lt;&gt;"-"),"&gt;3",T11702)</f>
        <v>1</v>
      </c>
      <c r="V11702" s="11">
        <v>1</v>
      </c>
      <c r="W11702" s="61">
        <f>IF(V11702="-","",V11702)</f>
        <v>1</v>
      </c>
      <c r="X11702" s="11" t="s">
        <v>687</v>
      </c>
    </row>
    <row r="11703" spans="1:24" ht="15" customHeight="1" x14ac:dyDescent="0.3">
      <c r="A11703" s="10">
        <v>11702</v>
      </c>
      <c r="B11703" s="11" t="s">
        <v>22150</v>
      </c>
      <c r="C11703" s="11" t="s">
        <v>39</v>
      </c>
      <c r="D11703" s="11" t="s">
        <v>33</v>
      </c>
      <c r="E11703" s="11" t="str">
        <f>IFERROR(LEFT(D11703, FIND("-",D11703,1)-2),D11703)</f>
        <v>OPERASI</v>
      </c>
      <c r="F11703" s="11" t="s">
        <v>34</v>
      </c>
      <c r="G11703" s="55" t="s">
        <v>20371</v>
      </c>
      <c r="H11703" s="11" t="s">
        <v>670</v>
      </c>
      <c r="I11703" s="11" t="s">
        <v>675</v>
      </c>
      <c r="J11703" s="11" t="s">
        <v>20375</v>
      </c>
      <c r="K11703" s="11" t="s">
        <v>7886</v>
      </c>
      <c r="L11703" s="12" t="str">
        <f>RIGHT(K11703, 4)</f>
        <v>2022</v>
      </c>
      <c r="M11703" s="16">
        <v>44843</v>
      </c>
      <c r="N11703" s="14" t="str">
        <f>TEXT(M11703,"mmmm")</f>
        <v>October</v>
      </c>
      <c r="O11703" s="15">
        <f>MONTH(M11703)</f>
        <v>10</v>
      </c>
      <c r="P11703" s="11" t="s">
        <v>1460</v>
      </c>
      <c r="Q11703" s="16">
        <v>44845</v>
      </c>
      <c r="R11703" s="11" t="s">
        <v>22151</v>
      </c>
      <c r="S11703" s="52" t="str">
        <f>IFERROR(LEFT(R11703,FIND(" ",R11703)-1),R11703)</f>
        <v>1</v>
      </c>
      <c r="T11703" s="11">
        <v>1</v>
      </c>
      <c r="U11703" s="48">
        <f>IF(AND(T11703&gt;3,T11703&lt;&gt;"-"),"&gt;3",T11703)</f>
        <v>1</v>
      </c>
      <c r="V11703" s="11">
        <v>1</v>
      </c>
      <c r="W11703" s="61">
        <f>IF(V11703="-","",V11703)</f>
        <v>1</v>
      </c>
      <c r="X11703" s="11" t="s">
        <v>30</v>
      </c>
    </row>
    <row r="11704" spans="1:24" ht="15" customHeight="1" x14ac:dyDescent="0.3">
      <c r="A11704" s="10">
        <v>11703</v>
      </c>
      <c r="B11704" s="11" t="s">
        <v>22152</v>
      </c>
      <c r="C11704" s="11" t="s">
        <v>39</v>
      </c>
      <c r="D11704" s="11" t="s">
        <v>51</v>
      </c>
      <c r="E11704" s="11" t="str">
        <f>IFERROR(LEFT(D11704, FIND("-",D11704,1)-2),D11704)</f>
        <v>OPERASI</v>
      </c>
      <c r="F11704" s="11" t="s">
        <v>27</v>
      </c>
      <c r="G11704" s="55" t="s">
        <v>20371</v>
      </c>
      <c r="H11704" s="11" t="s">
        <v>670</v>
      </c>
      <c r="I11704" s="11" t="s">
        <v>671</v>
      </c>
      <c r="J11704" s="11" t="s">
        <v>697</v>
      </c>
      <c r="K11704" s="11" t="s">
        <v>5658</v>
      </c>
      <c r="L11704" s="12" t="str">
        <f>RIGHT(K11704, 4)</f>
        <v>2022</v>
      </c>
      <c r="M11704" s="16">
        <v>44578</v>
      </c>
      <c r="N11704" s="14" t="str">
        <f>TEXT(M11704,"mmmm")</f>
        <v>January</v>
      </c>
      <c r="O11704" s="15">
        <f>MONTH(M11704)</f>
        <v>1</v>
      </c>
      <c r="P11704" s="11" t="s">
        <v>2184</v>
      </c>
      <c r="Q11704" s="16">
        <v>44580</v>
      </c>
      <c r="R11704" s="11" t="s">
        <v>22153</v>
      </c>
      <c r="S11704" s="52" t="str">
        <f>IFERROR(LEFT(R11704,FIND(" ",R11704)-1),R11704)</f>
        <v>1</v>
      </c>
      <c r="T11704" s="11">
        <v>1</v>
      </c>
      <c r="U11704" s="48">
        <f>IF(AND(T11704&gt;3,T11704&lt;&gt;"-"),"&gt;3",T11704)</f>
        <v>1</v>
      </c>
      <c r="V11704" s="11">
        <v>1</v>
      </c>
      <c r="W11704" s="61">
        <f>IF(V11704="-","",V11704)</f>
        <v>1</v>
      </c>
      <c r="X11704" s="11" t="s">
        <v>30</v>
      </c>
    </row>
    <row r="11705" spans="1:24" ht="15" customHeight="1" x14ac:dyDescent="0.3">
      <c r="A11705" s="10">
        <v>11704</v>
      </c>
      <c r="B11705" s="11" t="s">
        <v>22154</v>
      </c>
      <c r="C11705" s="11" t="s">
        <v>39</v>
      </c>
      <c r="D11705" s="11" t="s">
        <v>33</v>
      </c>
      <c r="E11705" s="11" t="str">
        <f>IFERROR(LEFT(D11705, FIND("-",D11705,1)-2),D11705)</f>
        <v>OPERASI</v>
      </c>
      <c r="F11705" s="11" t="s">
        <v>34</v>
      </c>
      <c r="G11705" s="55" t="s">
        <v>20371</v>
      </c>
      <c r="H11705" s="11" t="s">
        <v>670</v>
      </c>
      <c r="I11705" s="11" t="s">
        <v>675</v>
      </c>
      <c r="J11705" s="11" t="s">
        <v>20375</v>
      </c>
      <c r="K11705" s="11" t="s">
        <v>4109</v>
      </c>
      <c r="L11705" s="12" t="str">
        <f>RIGHT(K11705, 4)</f>
        <v>2022</v>
      </c>
      <c r="M11705" s="16">
        <v>44857</v>
      </c>
      <c r="N11705" s="14" t="str">
        <f>TEXT(M11705,"mmmm")</f>
        <v>October</v>
      </c>
      <c r="O11705" s="15">
        <f>MONTH(M11705)</f>
        <v>10</v>
      </c>
      <c r="P11705" s="11" t="s">
        <v>470</v>
      </c>
      <c r="Q11705" s="16">
        <v>44859</v>
      </c>
      <c r="R11705" s="11" t="s">
        <v>22155</v>
      </c>
      <c r="S11705" s="52" t="str">
        <f>IFERROR(LEFT(R11705,FIND(" ",R11705)-1),R11705)</f>
        <v>1</v>
      </c>
      <c r="T11705" s="11">
        <v>1</v>
      </c>
      <c r="U11705" s="48">
        <f>IF(AND(T11705&gt;3,T11705&lt;&gt;"-"),"&gt;3",T11705)</f>
        <v>1</v>
      </c>
      <c r="V11705" s="11">
        <v>1</v>
      </c>
      <c r="W11705" s="61">
        <f>IF(V11705="-","",V11705)</f>
        <v>1</v>
      </c>
      <c r="X11705" s="11" t="s">
        <v>30</v>
      </c>
    </row>
    <row r="11706" spans="1:24" ht="15" customHeight="1" x14ac:dyDescent="0.3">
      <c r="A11706" s="10">
        <v>11705</v>
      </c>
      <c r="B11706" s="11" t="s">
        <v>22156</v>
      </c>
      <c r="C11706" s="11" t="s">
        <v>39</v>
      </c>
      <c r="D11706" s="11" t="s">
        <v>26</v>
      </c>
      <c r="E11706" s="11" t="str">
        <f>IFERROR(LEFT(D11706, FIND("-",D11706,1)-2),D11706)</f>
        <v>SISTEM</v>
      </c>
      <c r="F11706" s="11" t="s">
        <v>27</v>
      </c>
      <c r="G11706" s="55" t="s">
        <v>20371</v>
      </c>
      <c r="H11706" s="11" t="s">
        <v>670</v>
      </c>
      <c r="I11706" s="11" t="s">
        <v>680</v>
      </c>
      <c r="J11706" s="11" t="s">
        <v>7032</v>
      </c>
      <c r="K11706" s="11" t="s">
        <v>18509</v>
      </c>
      <c r="L11706" s="12" t="str">
        <f>RIGHT(K11706, 4)</f>
        <v>2023</v>
      </c>
      <c r="M11706" s="16">
        <v>44954</v>
      </c>
      <c r="N11706" s="14" t="str">
        <f>TEXT(M11706,"mmmm")</f>
        <v>January</v>
      </c>
      <c r="O11706" s="15">
        <f>MONTH(M11706)</f>
        <v>1</v>
      </c>
      <c r="P11706" s="11" t="s">
        <v>987</v>
      </c>
      <c r="Q11706" s="16">
        <v>44956</v>
      </c>
      <c r="R11706" s="11" t="s">
        <v>22157</v>
      </c>
      <c r="S11706" s="52" t="str">
        <f>IFERROR(LEFT(R11706,FIND(" ",R11706)-1),R11706)</f>
        <v>1</v>
      </c>
      <c r="T11706" s="11">
        <v>1</v>
      </c>
      <c r="U11706" s="48">
        <f>IF(AND(T11706&gt;3,T11706&lt;&gt;"-"),"&gt;3",T11706)</f>
        <v>1</v>
      </c>
      <c r="V11706" s="11">
        <v>1</v>
      </c>
      <c r="W11706" s="61">
        <f>IF(V11706="-","",V11706)</f>
        <v>1</v>
      </c>
      <c r="X11706" s="11" t="s">
        <v>30</v>
      </c>
    </row>
    <row r="11707" spans="1:24" ht="15" customHeight="1" x14ac:dyDescent="0.3">
      <c r="A11707" s="10">
        <v>11706</v>
      </c>
      <c r="B11707" s="11" t="s">
        <v>22158</v>
      </c>
      <c r="C11707" s="11" t="s">
        <v>25</v>
      </c>
      <c r="D11707" s="11" t="s">
        <v>122</v>
      </c>
      <c r="E11707" s="11" t="str">
        <f>IFERROR(LEFT(D11707, FIND("-",D11707,1)-2),D11707)</f>
        <v>SISTEM</v>
      </c>
      <c r="F11707" s="11" t="s">
        <v>27</v>
      </c>
      <c r="G11707" s="55" t="s">
        <v>20371</v>
      </c>
      <c r="H11707" s="11" t="s">
        <v>684</v>
      </c>
      <c r="I11707" s="11" t="s">
        <v>707</v>
      </c>
      <c r="J11707" s="11" t="s">
        <v>834</v>
      </c>
      <c r="K11707" s="11" t="s">
        <v>1774</v>
      </c>
      <c r="L11707" s="12" t="str">
        <f>RIGHT(K11707, 4)</f>
        <v>2020</v>
      </c>
      <c r="M11707" s="16">
        <v>44146</v>
      </c>
      <c r="N11707" s="14" t="str">
        <f>TEXT(M11707,"mmmm")</f>
        <v>November</v>
      </c>
      <c r="O11707" s="15">
        <f>MONTH(M11707)</f>
        <v>11</v>
      </c>
      <c r="P11707" s="11" t="s">
        <v>1541</v>
      </c>
      <c r="Q11707" s="16">
        <v>44148</v>
      </c>
      <c r="R11707" s="11" t="s">
        <v>22159</v>
      </c>
      <c r="S11707" s="52" t="str">
        <f>IFERROR(LEFT(R11707,FIND(" ",R11707)-1),R11707)</f>
        <v>1</v>
      </c>
      <c r="T11707" s="11">
        <v>1</v>
      </c>
      <c r="U11707" s="48">
        <f>IF(AND(T11707&gt;3,T11707&lt;&gt;"-"),"&gt;3",T11707)</f>
        <v>1</v>
      </c>
      <c r="V11707" s="11">
        <v>1</v>
      </c>
      <c r="W11707" s="61">
        <f>IF(V11707="-","",V11707)</f>
        <v>1</v>
      </c>
      <c r="X11707" s="11" t="s">
        <v>1223</v>
      </c>
    </row>
    <row r="11708" spans="1:24" ht="15" customHeight="1" x14ac:dyDescent="0.3">
      <c r="A11708" s="10">
        <v>11707</v>
      </c>
      <c r="B11708" s="11" t="s">
        <v>22160</v>
      </c>
      <c r="C11708" s="11" t="s">
        <v>39</v>
      </c>
      <c r="D11708" s="11" t="s">
        <v>40</v>
      </c>
      <c r="E11708" s="11" t="str">
        <f>IFERROR(LEFT(D11708, FIND("-",D11708,1)-2),D11708)</f>
        <v>SISTEM</v>
      </c>
      <c r="F11708" s="11" t="s">
        <v>165</v>
      </c>
      <c r="G11708" s="55" t="s">
        <v>20371</v>
      </c>
      <c r="H11708" s="11" t="s">
        <v>670</v>
      </c>
      <c r="I11708" s="11" t="s">
        <v>675</v>
      </c>
      <c r="J11708" s="11" t="s">
        <v>879</v>
      </c>
      <c r="K11708" s="11" t="s">
        <v>1131</v>
      </c>
      <c r="L11708" s="12" t="str">
        <f>RIGHT(K11708, 4)</f>
        <v>2023</v>
      </c>
      <c r="M11708" s="16">
        <v>45188</v>
      </c>
      <c r="N11708" s="14" t="str">
        <f>TEXT(M11708,"mmmm")</f>
        <v>September</v>
      </c>
      <c r="O11708" s="15">
        <f>MONTH(M11708)</f>
        <v>9</v>
      </c>
      <c r="P11708" s="11" t="s">
        <v>3908</v>
      </c>
      <c r="Q11708" s="16">
        <v>45190</v>
      </c>
      <c r="R11708" s="11" t="s">
        <v>22161</v>
      </c>
      <c r="S11708" s="52" t="str">
        <f>IFERROR(LEFT(R11708,FIND(" ",R11708)-1),R11708)</f>
        <v>1</v>
      </c>
      <c r="T11708" s="11">
        <v>1</v>
      </c>
      <c r="U11708" s="48">
        <f>IF(AND(T11708&gt;3,T11708&lt;&gt;"-"),"&gt;3",T11708)</f>
        <v>1</v>
      </c>
      <c r="V11708" s="11">
        <v>1</v>
      </c>
      <c r="W11708" s="61">
        <f>IF(V11708="-","",V11708)</f>
        <v>1</v>
      </c>
      <c r="X11708" s="11" t="s">
        <v>30</v>
      </c>
    </row>
    <row r="11709" spans="1:24" ht="15" customHeight="1" x14ac:dyDescent="0.3">
      <c r="A11709" s="10">
        <v>11708</v>
      </c>
      <c r="B11709" s="11" t="s">
        <v>22162</v>
      </c>
      <c r="C11709" s="11" t="s">
        <v>39</v>
      </c>
      <c r="D11709" s="11" t="s">
        <v>51</v>
      </c>
      <c r="E11709" s="11" t="str">
        <f>IFERROR(LEFT(D11709, FIND("-",D11709,1)-2),D11709)</f>
        <v>OPERASI</v>
      </c>
      <c r="F11709" s="11" t="s">
        <v>52</v>
      </c>
      <c r="G11709" s="55" t="s">
        <v>20371</v>
      </c>
      <c r="H11709" s="11" t="s">
        <v>670</v>
      </c>
      <c r="I11709" s="11" t="s">
        <v>671</v>
      </c>
      <c r="J11709" s="11" t="s">
        <v>769</v>
      </c>
      <c r="K11709" s="11" t="s">
        <v>102</v>
      </c>
      <c r="L11709" s="12" t="str">
        <f>RIGHT(K11709, 4)</f>
        <v>2020</v>
      </c>
      <c r="M11709" s="16">
        <v>44117</v>
      </c>
      <c r="N11709" s="14" t="str">
        <f>TEXT(M11709,"mmmm")</f>
        <v>October</v>
      </c>
      <c r="O11709" s="15">
        <f>MONTH(M11709)</f>
        <v>10</v>
      </c>
      <c r="P11709" s="11" t="s">
        <v>3498</v>
      </c>
      <c r="Q11709" s="16">
        <v>44119</v>
      </c>
      <c r="R11709" s="11" t="s">
        <v>22163</v>
      </c>
      <c r="S11709" s="52" t="str">
        <f>IFERROR(LEFT(R11709,FIND(" ",R11709)-1),R11709)</f>
        <v>1</v>
      </c>
      <c r="T11709" s="11">
        <v>1</v>
      </c>
      <c r="U11709" s="48">
        <f>IF(AND(T11709&gt;3,T11709&lt;&gt;"-"),"&gt;3",T11709)</f>
        <v>1</v>
      </c>
      <c r="V11709" s="11">
        <v>1</v>
      </c>
      <c r="W11709" s="61">
        <f>IF(V11709="-","",V11709)</f>
        <v>1</v>
      </c>
      <c r="X11709" s="11" t="s">
        <v>30</v>
      </c>
    </row>
    <row r="11710" spans="1:24" ht="15" customHeight="1" x14ac:dyDescent="0.3">
      <c r="A11710" s="10">
        <v>11709</v>
      </c>
      <c r="B11710" s="11" t="s">
        <v>22164</v>
      </c>
      <c r="C11710" s="11" t="s">
        <v>39</v>
      </c>
      <c r="D11710" s="11" t="s">
        <v>33</v>
      </c>
      <c r="E11710" s="11" t="str">
        <f>IFERROR(LEFT(D11710, FIND("-",D11710,1)-2),D11710)</f>
        <v>OPERASI</v>
      </c>
      <c r="F11710" s="11" t="s">
        <v>27</v>
      </c>
      <c r="G11710" s="55" t="s">
        <v>20371</v>
      </c>
      <c r="H11710" s="11" t="s">
        <v>684</v>
      </c>
      <c r="I11710" s="11" t="s">
        <v>675</v>
      </c>
      <c r="J11710" s="11" t="s">
        <v>813</v>
      </c>
      <c r="K11710" s="11" t="s">
        <v>1813</v>
      </c>
      <c r="L11710" s="12" t="str">
        <f>RIGHT(K11710, 4)</f>
        <v>2021</v>
      </c>
      <c r="M11710" s="16">
        <v>44410</v>
      </c>
      <c r="N11710" s="14" t="str">
        <f>TEXT(M11710,"mmmm")</f>
        <v>August</v>
      </c>
      <c r="O11710" s="15">
        <f>MONTH(M11710)</f>
        <v>8</v>
      </c>
      <c r="P11710" s="11" t="s">
        <v>2504</v>
      </c>
      <c r="Q11710" s="16">
        <v>44412</v>
      </c>
      <c r="R11710" s="11" t="s">
        <v>22165</v>
      </c>
      <c r="S11710" s="52" t="str">
        <f>IFERROR(LEFT(R11710,FIND(" ",R11710)-1),R11710)</f>
        <v>1</v>
      </c>
      <c r="T11710" s="11">
        <v>1</v>
      </c>
      <c r="U11710" s="48">
        <f>IF(AND(T11710&gt;3,T11710&lt;&gt;"-"),"&gt;3",T11710)</f>
        <v>1</v>
      </c>
      <c r="V11710" s="11">
        <v>1</v>
      </c>
      <c r="W11710" s="61">
        <f>IF(V11710="-","",V11710)</f>
        <v>1</v>
      </c>
      <c r="X11710" s="11" t="s">
        <v>687</v>
      </c>
    </row>
    <row r="11711" spans="1:24" ht="15" customHeight="1" x14ac:dyDescent="0.3">
      <c r="A11711" s="10">
        <v>11710</v>
      </c>
      <c r="B11711" s="11" t="s">
        <v>22166</v>
      </c>
      <c r="C11711" s="11" t="s">
        <v>25</v>
      </c>
      <c r="D11711" s="11" t="s">
        <v>135</v>
      </c>
      <c r="E11711" s="11" t="str">
        <f>IFERROR(LEFT(D11711, FIND("-",D11711,1)-2),D11711)</f>
        <v>APLIKASI</v>
      </c>
      <c r="F11711" s="11" t="s">
        <v>155</v>
      </c>
      <c r="G11711" s="55" t="s">
        <v>20371</v>
      </c>
      <c r="H11711" s="11" t="s">
        <v>670</v>
      </c>
      <c r="I11711" s="11" t="s">
        <v>675</v>
      </c>
      <c r="J11711" s="11" t="s">
        <v>20375</v>
      </c>
      <c r="K11711" s="11" t="s">
        <v>9493</v>
      </c>
      <c r="L11711" s="12" t="str">
        <f>RIGHT(K11711, 4)</f>
        <v>2021</v>
      </c>
      <c r="M11711" s="16">
        <v>44508</v>
      </c>
      <c r="N11711" s="14" t="str">
        <f>TEXT(M11711,"mmmm")</f>
        <v>November</v>
      </c>
      <c r="O11711" s="15">
        <f>MONTH(M11711)</f>
        <v>11</v>
      </c>
      <c r="P11711" s="11" t="s">
        <v>1471</v>
      </c>
      <c r="Q11711" s="16">
        <v>44510</v>
      </c>
      <c r="R11711" s="11" t="s">
        <v>22167</v>
      </c>
      <c r="S11711" s="52" t="str">
        <f>IFERROR(LEFT(R11711,FIND(" ",R11711)-1),R11711)</f>
        <v>1</v>
      </c>
      <c r="T11711" s="11">
        <v>1</v>
      </c>
      <c r="U11711" s="48">
        <f>IF(AND(T11711&gt;3,T11711&lt;&gt;"-"),"&gt;3",T11711)</f>
        <v>1</v>
      </c>
      <c r="V11711" s="11">
        <v>1</v>
      </c>
      <c r="W11711" s="61">
        <f>IF(V11711="-","",V11711)</f>
        <v>1</v>
      </c>
      <c r="X11711" s="11" t="s">
        <v>30</v>
      </c>
    </row>
    <row r="11712" spans="1:24" ht="15" customHeight="1" x14ac:dyDescent="0.3">
      <c r="A11712" s="10">
        <v>11711</v>
      </c>
      <c r="B11712" s="11" t="s">
        <v>22168</v>
      </c>
      <c r="C11712" s="11" t="s">
        <v>39</v>
      </c>
      <c r="D11712" s="11" t="s">
        <v>33</v>
      </c>
      <c r="E11712" s="11" t="str">
        <f>IFERROR(LEFT(D11712, FIND("-",D11712,1)-2),D11712)</f>
        <v>OPERASI</v>
      </c>
      <c r="F11712" s="11" t="s">
        <v>27</v>
      </c>
      <c r="G11712" s="55" t="s">
        <v>20371</v>
      </c>
      <c r="H11712" s="11" t="s">
        <v>670</v>
      </c>
      <c r="I11712" s="11" t="s">
        <v>675</v>
      </c>
      <c r="J11712" s="11" t="s">
        <v>20375</v>
      </c>
      <c r="K11712" s="11" t="s">
        <v>8026</v>
      </c>
      <c r="L11712" s="12" t="str">
        <f>RIGHT(K11712, 4)</f>
        <v>2022</v>
      </c>
      <c r="M11712" s="16">
        <v>44779</v>
      </c>
      <c r="N11712" s="14" t="str">
        <f>TEXT(M11712,"mmmm")</f>
        <v>August</v>
      </c>
      <c r="O11712" s="15">
        <f>MONTH(M11712)</f>
        <v>8</v>
      </c>
      <c r="P11712" s="11" t="s">
        <v>1210</v>
      </c>
      <c r="Q11712" s="16">
        <v>44781</v>
      </c>
      <c r="R11712" s="11" t="s">
        <v>22169</v>
      </c>
      <c r="S11712" s="52" t="str">
        <f>IFERROR(LEFT(R11712,FIND(" ",R11712)-1),R11712)</f>
        <v>1</v>
      </c>
      <c r="T11712" s="11">
        <v>1</v>
      </c>
      <c r="U11712" s="48">
        <f>IF(AND(T11712&gt;3,T11712&lt;&gt;"-"),"&gt;3",T11712)</f>
        <v>1</v>
      </c>
      <c r="V11712" s="11">
        <v>1</v>
      </c>
      <c r="W11712" s="61">
        <f>IF(V11712="-","",V11712)</f>
        <v>1</v>
      </c>
      <c r="X11712" s="11" t="s">
        <v>30</v>
      </c>
    </row>
    <row r="11713" spans="1:24" ht="15" customHeight="1" x14ac:dyDescent="0.3">
      <c r="A11713" s="10">
        <v>11712</v>
      </c>
      <c r="B11713" s="11" t="s">
        <v>22170</v>
      </c>
      <c r="C11713" s="11" t="s">
        <v>39</v>
      </c>
      <c r="D11713" s="11" t="s">
        <v>51</v>
      </c>
      <c r="E11713" s="11" t="str">
        <f>IFERROR(LEFT(D11713, FIND("-",D11713,1)-2),D11713)</f>
        <v>OPERASI</v>
      </c>
      <c r="F11713" s="11" t="s">
        <v>92</v>
      </c>
      <c r="G11713" s="55" t="s">
        <v>20371</v>
      </c>
      <c r="H11713" s="11" t="s">
        <v>670</v>
      </c>
      <c r="I11713" s="11" t="s">
        <v>675</v>
      </c>
      <c r="J11713" s="11" t="s">
        <v>20375</v>
      </c>
      <c r="K11713" s="11" t="s">
        <v>466</v>
      </c>
      <c r="L11713" s="12" t="str">
        <f>RIGHT(K11713, 4)</f>
        <v>2022</v>
      </c>
      <c r="M11713" s="16">
        <v>44854</v>
      </c>
      <c r="N11713" s="14" t="str">
        <f>TEXT(M11713,"mmmm")</f>
        <v>October</v>
      </c>
      <c r="O11713" s="15">
        <f>MONTH(M11713)</f>
        <v>10</v>
      </c>
      <c r="P11713" s="11" t="s">
        <v>468</v>
      </c>
      <c r="Q11713" s="16">
        <v>44856</v>
      </c>
      <c r="R11713" s="11" t="s">
        <v>22171</v>
      </c>
      <c r="S11713" s="52" t="str">
        <f>IFERROR(LEFT(R11713,FIND(" ",R11713)-1),R11713)</f>
        <v>1</v>
      </c>
      <c r="T11713" s="11">
        <v>1</v>
      </c>
      <c r="U11713" s="48">
        <f>IF(AND(T11713&gt;3,T11713&lt;&gt;"-"),"&gt;3",T11713)</f>
        <v>1</v>
      </c>
      <c r="V11713" s="11">
        <v>1</v>
      </c>
      <c r="W11713" s="61">
        <f>IF(V11713="-","",V11713)</f>
        <v>1</v>
      </c>
      <c r="X11713" s="11" t="s">
        <v>30</v>
      </c>
    </row>
    <row r="11714" spans="1:24" ht="15" customHeight="1" x14ac:dyDescent="0.3">
      <c r="A11714" s="10">
        <v>11713</v>
      </c>
      <c r="B11714" s="11" t="s">
        <v>22172</v>
      </c>
      <c r="C11714" s="11" t="s">
        <v>39</v>
      </c>
      <c r="D11714" s="11" t="s">
        <v>33</v>
      </c>
      <c r="E11714" s="11" t="str">
        <f>IFERROR(LEFT(D11714, FIND("-",D11714,1)-2),D11714)</f>
        <v>OPERASI</v>
      </c>
      <c r="F11714" s="11" t="s">
        <v>27</v>
      </c>
      <c r="G11714" s="55" t="s">
        <v>20371</v>
      </c>
      <c r="H11714" s="11" t="s">
        <v>670</v>
      </c>
      <c r="I11714" s="11" t="s">
        <v>675</v>
      </c>
      <c r="J11714" s="11" t="s">
        <v>20375</v>
      </c>
      <c r="K11714" s="11" t="s">
        <v>9442</v>
      </c>
      <c r="L11714" s="12" t="str">
        <f>RIGHT(K11714, 4)</f>
        <v>2021</v>
      </c>
      <c r="M11714" s="16">
        <v>44463</v>
      </c>
      <c r="N11714" s="14" t="str">
        <f>TEXT(M11714,"mmmm")</f>
        <v>September</v>
      </c>
      <c r="O11714" s="15">
        <f>MONTH(M11714)</f>
        <v>9</v>
      </c>
      <c r="P11714" s="11" t="s">
        <v>236</v>
      </c>
      <c r="Q11714" s="16">
        <v>44465</v>
      </c>
      <c r="R11714" s="11" t="s">
        <v>22173</v>
      </c>
      <c r="S11714" s="52" t="str">
        <f>IFERROR(LEFT(R11714,FIND(" ",R11714)-1),R11714)</f>
        <v>1</v>
      </c>
      <c r="T11714" s="11">
        <v>1</v>
      </c>
      <c r="U11714" s="48">
        <f>IF(AND(T11714&gt;3,T11714&lt;&gt;"-"),"&gt;3",T11714)</f>
        <v>1</v>
      </c>
      <c r="V11714" s="11">
        <v>1</v>
      </c>
      <c r="W11714" s="61">
        <f>IF(V11714="-","",V11714)</f>
        <v>1</v>
      </c>
      <c r="X11714" s="11" t="s">
        <v>30</v>
      </c>
    </row>
    <row r="11715" spans="1:24" ht="15" customHeight="1" x14ac:dyDescent="0.3">
      <c r="A11715" s="10">
        <v>11714</v>
      </c>
      <c r="B11715" s="11" t="s">
        <v>22174</v>
      </c>
      <c r="C11715" s="11" t="s">
        <v>39</v>
      </c>
      <c r="D11715" s="11" t="s">
        <v>33</v>
      </c>
      <c r="E11715" s="11" t="str">
        <f>IFERROR(LEFT(D11715, FIND("-",D11715,1)-2),D11715)</f>
        <v>OPERASI</v>
      </c>
      <c r="F11715" s="11" t="s">
        <v>27</v>
      </c>
      <c r="G11715" s="55" t="s">
        <v>20371</v>
      </c>
      <c r="H11715" s="11" t="s">
        <v>670</v>
      </c>
      <c r="I11715" s="11" t="s">
        <v>675</v>
      </c>
      <c r="J11715" s="11" t="s">
        <v>20375</v>
      </c>
      <c r="K11715" s="11" t="s">
        <v>433</v>
      </c>
      <c r="L11715" s="12" t="str">
        <f>RIGHT(K11715, 4)</f>
        <v>2022</v>
      </c>
      <c r="M11715" s="16">
        <v>44832</v>
      </c>
      <c r="N11715" s="14" t="str">
        <f>TEXT(M11715,"mmmm")</f>
        <v>September</v>
      </c>
      <c r="O11715" s="15">
        <f>MONTH(M11715)</f>
        <v>9</v>
      </c>
      <c r="P11715" s="11" t="s">
        <v>438</v>
      </c>
      <c r="Q11715" s="16">
        <v>44834</v>
      </c>
      <c r="R11715" s="11" t="s">
        <v>22175</v>
      </c>
      <c r="S11715" s="52" t="str">
        <f>IFERROR(LEFT(R11715,FIND(" ",R11715)-1),R11715)</f>
        <v>1</v>
      </c>
      <c r="T11715" s="11">
        <v>1</v>
      </c>
      <c r="U11715" s="48">
        <f>IF(AND(T11715&gt;3,T11715&lt;&gt;"-"),"&gt;3",T11715)</f>
        <v>1</v>
      </c>
      <c r="V11715" s="11">
        <v>1</v>
      </c>
      <c r="W11715" s="61">
        <f>IF(V11715="-","",V11715)</f>
        <v>1</v>
      </c>
      <c r="X11715" s="11" t="s">
        <v>30</v>
      </c>
    </row>
    <row r="11716" spans="1:24" ht="15" customHeight="1" x14ac:dyDescent="0.3">
      <c r="A11716" s="10">
        <v>11715</v>
      </c>
      <c r="B11716" s="11" t="s">
        <v>22176</v>
      </c>
      <c r="C11716" s="11" t="s">
        <v>39</v>
      </c>
      <c r="D11716" s="11" t="s">
        <v>51</v>
      </c>
      <c r="E11716" s="11" t="str">
        <f>IFERROR(LEFT(D11716, FIND("-",D11716,1)-2),D11716)</f>
        <v>OPERASI</v>
      </c>
      <c r="F11716" s="11" t="s">
        <v>27</v>
      </c>
      <c r="G11716" s="55" t="s">
        <v>20371</v>
      </c>
      <c r="H11716" s="11" t="s">
        <v>670</v>
      </c>
      <c r="I11716" s="11" t="s">
        <v>675</v>
      </c>
      <c r="J11716" s="11" t="s">
        <v>825</v>
      </c>
      <c r="K11716" s="11" t="s">
        <v>1605</v>
      </c>
      <c r="L11716" s="12" t="str">
        <f>RIGHT(K11716, 4)</f>
        <v>2023</v>
      </c>
      <c r="M11716" s="16">
        <v>45166</v>
      </c>
      <c r="N11716" s="14" t="str">
        <f>TEXT(M11716,"mmmm")</f>
        <v>August</v>
      </c>
      <c r="O11716" s="15">
        <f>MONTH(M11716)</f>
        <v>8</v>
      </c>
      <c r="P11716" s="11" t="s">
        <v>8344</v>
      </c>
      <c r="Q11716" s="16">
        <v>45168</v>
      </c>
      <c r="R11716" s="11" t="s">
        <v>22177</v>
      </c>
      <c r="S11716" s="52" t="str">
        <f>IFERROR(LEFT(R11716,FIND(" ",R11716)-1),R11716)</f>
        <v>1</v>
      </c>
      <c r="T11716" s="11">
        <v>1</v>
      </c>
      <c r="U11716" s="48">
        <f>IF(AND(T11716&gt;3,T11716&lt;&gt;"-"),"&gt;3",T11716)</f>
        <v>1</v>
      </c>
      <c r="V11716" s="11">
        <v>1</v>
      </c>
      <c r="W11716" s="61">
        <f>IF(V11716="-","",V11716)</f>
        <v>1</v>
      </c>
      <c r="X11716" s="11" t="s">
        <v>30</v>
      </c>
    </row>
    <row r="11717" spans="1:24" ht="15" customHeight="1" x14ac:dyDescent="0.3">
      <c r="A11717" s="10">
        <v>11716</v>
      </c>
      <c r="B11717" s="11" t="s">
        <v>22178</v>
      </c>
      <c r="C11717" s="11" t="s">
        <v>39</v>
      </c>
      <c r="D11717" s="11" t="s">
        <v>51</v>
      </c>
      <c r="E11717" s="11" t="str">
        <f>IFERROR(LEFT(D11717, FIND("-",D11717,1)-2),D11717)</f>
        <v>OPERASI</v>
      </c>
      <c r="F11717" s="11" t="s">
        <v>52</v>
      </c>
      <c r="G11717" s="55" t="s">
        <v>20371</v>
      </c>
      <c r="H11717" s="11" t="s">
        <v>670</v>
      </c>
      <c r="I11717" s="11" t="s">
        <v>675</v>
      </c>
      <c r="J11717" s="11" t="s">
        <v>741</v>
      </c>
      <c r="K11717" s="11" t="s">
        <v>1471</v>
      </c>
      <c r="L11717" s="12" t="str">
        <f>RIGHT(K11717, 4)</f>
        <v>2021</v>
      </c>
      <c r="M11717" s="16">
        <v>44510</v>
      </c>
      <c r="N11717" s="14" t="str">
        <f>TEXT(M11717,"mmmm")</f>
        <v>November</v>
      </c>
      <c r="O11717" s="15">
        <f>MONTH(M11717)</f>
        <v>11</v>
      </c>
      <c r="P11717" s="11" t="s">
        <v>1919</v>
      </c>
      <c r="Q11717" s="16">
        <v>44512</v>
      </c>
      <c r="R11717" s="11" t="s">
        <v>22179</v>
      </c>
      <c r="S11717" s="52" t="str">
        <f>IFERROR(LEFT(R11717,FIND(" ",R11717)-1),R11717)</f>
        <v>1</v>
      </c>
      <c r="T11717" s="11">
        <v>1</v>
      </c>
      <c r="U11717" s="48">
        <f>IF(AND(T11717&gt;3,T11717&lt;&gt;"-"),"&gt;3",T11717)</f>
        <v>1</v>
      </c>
      <c r="V11717" s="11">
        <v>1</v>
      </c>
      <c r="W11717" s="61">
        <f>IF(V11717="-","",V11717)</f>
        <v>1</v>
      </c>
      <c r="X11717" s="11" t="s">
        <v>30</v>
      </c>
    </row>
    <row r="11718" spans="1:24" ht="15" customHeight="1" x14ac:dyDescent="0.3">
      <c r="A11718" s="10">
        <v>11717</v>
      </c>
      <c r="B11718" s="11" t="s">
        <v>22180</v>
      </c>
      <c r="C11718" s="11" t="s">
        <v>39</v>
      </c>
      <c r="D11718" s="11" t="s">
        <v>26</v>
      </c>
      <c r="E11718" s="11" t="str">
        <f>IFERROR(LEFT(D11718, FIND("-",D11718,1)-2),D11718)</f>
        <v>SISTEM</v>
      </c>
      <c r="F11718" s="11" t="s">
        <v>87</v>
      </c>
      <c r="G11718" s="55" t="s">
        <v>20371</v>
      </c>
      <c r="H11718" s="11" t="s">
        <v>670</v>
      </c>
      <c r="I11718" s="11" t="s">
        <v>680</v>
      </c>
      <c r="J11718" s="11" t="s">
        <v>20375</v>
      </c>
      <c r="K11718" s="11" t="s">
        <v>5805</v>
      </c>
      <c r="L11718" s="12" t="str">
        <f>RIGHT(K11718, 4)</f>
        <v>2022</v>
      </c>
      <c r="M11718" s="16">
        <v>44628</v>
      </c>
      <c r="N11718" s="14" t="str">
        <f>TEXT(M11718,"mmmm")</f>
        <v>March</v>
      </c>
      <c r="O11718" s="15">
        <f>MONTH(M11718)</f>
        <v>3</v>
      </c>
      <c r="P11718" s="11" t="s">
        <v>4465</v>
      </c>
      <c r="Q11718" s="16">
        <v>44630</v>
      </c>
      <c r="R11718" s="11" t="s">
        <v>22181</v>
      </c>
      <c r="S11718" s="52" t="str">
        <f>IFERROR(LEFT(R11718,FIND(" ",R11718)-1),R11718)</f>
        <v>1</v>
      </c>
      <c r="T11718" s="11">
        <v>1</v>
      </c>
      <c r="U11718" s="48">
        <f>IF(AND(T11718&gt;3,T11718&lt;&gt;"-"),"&gt;3",T11718)</f>
        <v>1</v>
      </c>
      <c r="V11718" s="11">
        <v>1</v>
      </c>
      <c r="W11718" s="61">
        <f>IF(V11718="-","",V11718)</f>
        <v>1</v>
      </c>
      <c r="X11718" s="11" t="s">
        <v>30</v>
      </c>
    </row>
    <row r="11719" spans="1:24" ht="15" customHeight="1" x14ac:dyDescent="0.3">
      <c r="A11719" s="10">
        <v>11718</v>
      </c>
      <c r="B11719" s="11" t="s">
        <v>22182</v>
      </c>
      <c r="C11719" s="11" t="s">
        <v>25</v>
      </c>
      <c r="D11719" s="11" t="s">
        <v>61</v>
      </c>
      <c r="E11719" s="11" t="str">
        <f>IFERROR(LEFT(D11719, FIND("-",D11719,1)-2),D11719)</f>
        <v>KESELAMATAN</v>
      </c>
      <c r="F11719" s="11" t="s">
        <v>62</v>
      </c>
      <c r="G11719" s="55" t="s">
        <v>20371</v>
      </c>
      <c r="H11719" s="11" t="s">
        <v>670</v>
      </c>
      <c r="I11719" s="11" t="s">
        <v>680</v>
      </c>
      <c r="J11719" s="11" t="s">
        <v>371</v>
      </c>
      <c r="K11719" s="11" t="s">
        <v>2972</v>
      </c>
      <c r="L11719" s="12" t="str">
        <f>RIGHT(K11719, 4)</f>
        <v>2020</v>
      </c>
      <c r="M11719" s="16">
        <v>44012</v>
      </c>
      <c r="N11719" s="14" t="str">
        <f>TEXT(M11719,"mmmm")</f>
        <v>June</v>
      </c>
      <c r="O11719" s="15">
        <f>MONTH(M11719)</f>
        <v>6</v>
      </c>
      <c r="P11719" s="11" t="s">
        <v>826</v>
      </c>
      <c r="Q11719" s="16">
        <v>44014</v>
      </c>
      <c r="R11719" s="11" t="s">
        <v>22183</v>
      </c>
      <c r="S11719" s="52" t="str">
        <f>IFERROR(LEFT(R11719,FIND(" ",R11719)-1),R11719)</f>
        <v>1</v>
      </c>
      <c r="T11719" s="11">
        <v>1</v>
      </c>
      <c r="U11719" s="48">
        <f>IF(AND(T11719&gt;3,T11719&lt;&gt;"-"),"&gt;3",T11719)</f>
        <v>1</v>
      </c>
      <c r="V11719" s="11">
        <v>1</v>
      </c>
      <c r="W11719" s="61">
        <f>IF(V11719="-","",V11719)</f>
        <v>1</v>
      </c>
      <c r="X11719" s="11" t="s">
        <v>30</v>
      </c>
    </row>
    <row r="11720" spans="1:24" ht="15" customHeight="1" x14ac:dyDescent="0.3">
      <c r="A11720" s="10">
        <v>11719</v>
      </c>
      <c r="B11720" s="11" t="s">
        <v>22184</v>
      </c>
      <c r="C11720" s="11" t="s">
        <v>25</v>
      </c>
      <c r="D11720" s="11" t="s">
        <v>182</v>
      </c>
      <c r="E11720" s="11" t="str">
        <f>IFERROR(LEFT(D11720, FIND("-",D11720,1)-2),D11720)</f>
        <v>SISTEM</v>
      </c>
      <c r="F11720" s="11" t="s">
        <v>183</v>
      </c>
      <c r="G11720" s="55" t="s">
        <v>20371</v>
      </c>
      <c r="H11720" s="11" t="s">
        <v>670</v>
      </c>
      <c r="I11720" s="11" t="s">
        <v>675</v>
      </c>
      <c r="J11720" s="11" t="s">
        <v>3204</v>
      </c>
      <c r="K11720" s="11" t="s">
        <v>501</v>
      </c>
      <c r="L11720" s="12" t="str">
        <f>RIGHT(K11720, 4)</f>
        <v>2022</v>
      </c>
      <c r="M11720" s="16">
        <v>44907</v>
      </c>
      <c r="N11720" s="14" t="str">
        <f>TEXT(M11720,"mmmm")</f>
        <v>December</v>
      </c>
      <c r="O11720" s="15">
        <f>MONTH(M11720)</f>
        <v>12</v>
      </c>
      <c r="P11720" s="11" t="s">
        <v>2946</v>
      </c>
      <c r="Q11720" s="16">
        <v>44909</v>
      </c>
      <c r="R11720" s="11" t="s">
        <v>22185</v>
      </c>
      <c r="S11720" s="52" t="str">
        <f>IFERROR(LEFT(R11720,FIND(" ",R11720)-1),R11720)</f>
        <v>1</v>
      </c>
      <c r="T11720" s="11">
        <v>1</v>
      </c>
      <c r="U11720" s="48">
        <f>IF(AND(T11720&gt;3,T11720&lt;&gt;"-"),"&gt;3",T11720)</f>
        <v>1</v>
      </c>
      <c r="V11720" s="11">
        <v>1</v>
      </c>
      <c r="W11720" s="61">
        <f>IF(V11720="-","",V11720)</f>
        <v>1</v>
      </c>
      <c r="X11720" s="11" t="s">
        <v>30</v>
      </c>
    </row>
    <row r="11721" spans="1:24" ht="15" customHeight="1" x14ac:dyDescent="0.3">
      <c r="A11721" s="10">
        <v>11720</v>
      </c>
      <c r="B11721" s="11" t="s">
        <v>22186</v>
      </c>
      <c r="C11721" s="11" t="s">
        <v>39</v>
      </c>
      <c r="D11721" s="11" t="s">
        <v>51</v>
      </c>
      <c r="E11721" s="11" t="str">
        <f>IFERROR(LEFT(D11721, FIND("-",D11721,1)-2),D11721)</f>
        <v>OPERASI</v>
      </c>
      <c r="F11721" s="11" t="s">
        <v>52</v>
      </c>
      <c r="G11721" s="55" t="s">
        <v>20371</v>
      </c>
      <c r="H11721" s="11" t="s">
        <v>670</v>
      </c>
      <c r="I11721" s="11" t="s">
        <v>30</v>
      </c>
      <c r="J11721" s="11" t="s">
        <v>813</v>
      </c>
      <c r="K11721" s="11" t="s">
        <v>7857</v>
      </c>
      <c r="L11721" s="12" t="str">
        <f>RIGHT(K11721, 4)</f>
        <v>2021</v>
      </c>
      <c r="M11721" s="16">
        <v>44485</v>
      </c>
      <c r="N11721" s="14" t="str">
        <f>TEXT(M11721,"mmmm")</f>
        <v>October</v>
      </c>
      <c r="O11721" s="15">
        <f>MONTH(M11721)</f>
        <v>10</v>
      </c>
      <c r="P11721" s="11" t="s">
        <v>254</v>
      </c>
      <c r="Q11721" s="16">
        <v>44487</v>
      </c>
      <c r="R11721" s="11" t="s">
        <v>22187</v>
      </c>
      <c r="S11721" s="52" t="str">
        <f>IFERROR(LEFT(R11721,FIND(" ",R11721)-1),R11721)</f>
        <v>1</v>
      </c>
      <c r="T11721" s="11">
        <v>1</v>
      </c>
      <c r="U11721" s="48">
        <f>IF(AND(T11721&gt;3,T11721&lt;&gt;"-"),"&gt;3",T11721)</f>
        <v>1</v>
      </c>
      <c r="V11721" s="11">
        <v>1</v>
      </c>
      <c r="W11721" s="61">
        <f>IF(V11721="-","",V11721)</f>
        <v>1</v>
      </c>
      <c r="X11721" s="11" t="s">
        <v>30</v>
      </c>
    </row>
    <row r="11722" spans="1:24" ht="15" customHeight="1" x14ac:dyDescent="0.3">
      <c r="A11722" s="10">
        <v>11721</v>
      </c>
      <c r="B11722" s="11" t="s">
        <v>22188</v>
      </c>
      <c r="C11722" s="11" t="s">
        <v>25</v>
      </c>
      <c r="D11722" s="11" t="s">
        <v>68</v>
      </c>
      <c r="E11722" s="11" t="str">
        <f>IFERROR(LEFT(D11722, FIND("-",D11722,1)-2),D11722)</f>
        <v>OPERASI</v>
      </c>
      <c r="F11722" s="11" t="s">
        <v>92</v>
      </c>
      <c r="G11722" s="55" t="s">
        <v>20371</v>
      </c>
      <c r="H11722" s="11" t="s">
        <v>670</v>
      </c>
      <c r="I11722" s="11" t="s">
        <v>671</v>
      </c>
      <c r="J11722" s="11" t="s">
        <v>697</v>
      </c>
      <c r="K11722" s="11" t="s">
        <v>2354</v>
      </c>
      <c r="L11722" s="12" t="str">
        <f>RIGHT(K11722, 4)</f>
        <v>2022</v>
      </c>
      <c r="M11722" s="16">
        <v>44585</v>
      </c>
      <c r="N11722" s="14" t="str">
        <f>TEXT(M11722,"mmmm")</f>
        <v>January</v>
      </c>
      <c r="O11722" s="15">
        <f>MONTH(M11722)</f>
        <v>1</v>
      </c>
      <c r="P11722" s="11" t="s">
        <v>3901</v>
      </c>
      <c r="Q11722" s="16">
        <v>44587</v>
      </c>
      <c r="R11722" s="11" t="s">
        <v>22189</v>
      </c>
      <c r="S11722" s="52" t="str">
        <f>IFERROR(LEFT(R11722,FIND(" ",R11722)-1),R11722)</f>
        <v>1</v>
      </c>
      <c r="T11722" s="11">
        <v>1</v>
      </c>
      <c r="U11722" s="48">
        <f>IF(AND(T11722&gt;3,T11722&lt;&gt;"-"),"&gt;3",T11722)</f>
        <v>1</v>
      </c>
      <c r="V11722" s="11">
        <v>1</v>
      </c>
      <c r="W11722" s="61">
        <f>IF(V11722="-","",V11722)</f>
        <v>1</v>
      </c>
      <c r="X11722" s="11" t="s">
        <v>30</v>
      </c>
    </row>
    <row r="11723" spans="1:24" ht="15" customHeight="1" x14ac:dyDescent="0.3">
      <c r="A11723" s="10">
        <v>11722</v>
      </c>
      <c r="B11723" s="11" t="s">
        <v>22190</v>
      </c>
      <c r="C11723" s="11" t="s">
        <v>39</v>
      </c>
      <c r="D11723" s="11" t="s">
        <v>51</v>
      </c>
      <c r="E11723" s="11" t="str">
        <f>IFERROR(LEFT(D11723, FIND("-",D11723,1)-2),D11723)</f>
        <v>OPERASI</v>
      </c>
      <c r="F11723" s="11" t="s">
        <v>27</v>
      </c>
      <c r="G11723" s="55" t="s">
        <v>20371</v>
      </c>
      <c r="H11723" s="11" t="s">
        <v>670</v>
      </c>
      <c r="I11723" s="11" t="s">
        <v>675</v>
      </c>
      <c r="J11723" s="11" t="s">
        <v>20487</v>
      </c>
      <c r="K11723" s="11" t="s">
        <v>3682</v>
      </c>
      <c r="L11723" s="12" t="str">
        <f>RIGHT(K11723, 4)</f>
        <v>2022</v>
      </c>
      <c r="M11723" s="16">
        <v>44573</v>
      </c>
      <c r="N11723" s="14" t="str">
        <f>TEXT(M11723,"mmmm")</f>
        <v>January</v>
      </c>
      <c r="O11723" s="15">
        <f>MONTH(M11723)</f>
        <v>1</v>
      </c>
      <c r="P11723" s="11" t="s">
        <v>291</v>
      </c>
      <c r="Q11723" s="16">
        <v>44575</v>
      </c>
      <c r="R11723" s="11" t="s">
        <v>17789</v>
      </c>
      <c r="S11723" s="52" t="str">
        <f>IFERROR(LEFT(R11723,FIND(" ",R11723)-1),R11723)</f>
        <v>1</v>
      </c>
      <c r="T11723" s="11">
        <v>1</v>
      </c>
      <c r="U11723" s="48">
        <f>IF(AND(T11723&gt;3,T11723&lt;&gt;"-"),"&gt;3",T11723)</f>
        <v>1</v>
      </c>
      <c r="V11723" s="11">
        <v>1</v>
      </c>
      <c r="W11723" s="61">
        <f>IF(V11723="-","",V11723)</f>
        <v>1</v>
      </c>
      <c r="X11723" s="11" t="s">
        <v>30</v>
      </c>
    </row>
    <row r="11724" spans="1:24" ht="15" customHeight="1" x14ac:dyDescent="0.3">
      <c r="A11724" s="10">
        <v>11723</v>
      </c>
      <c r="B11724" s="11" t="s">
        <v>22191</v>
      </c>
      <c r="C11724" s="11" t="s">
        <v>25</v>
      </c>
      <c r="D11724" s="11" t="s">
        <v>61</v>
      </c>
      <c r="E11724" s="11" t="str">
        <f>IFERROR(LEFT(D11724, FIND("-",D11724,1)-2),D11724)</f>
        <v>KESELAMATAN</v>
      </c>
      <c r="F11724" s="11" t="s">
        <v>95</v>
      </c>
      <c r="G11724" s="55" t="s">
        <v>20371</v>
      </c>
      <c r="H11724" s="11" t="s">
        <v>670</v>
      </c>
      <c r="I11724" s="11" t="s">
        <v>680</v>
      </c>
      <c r="J11724" s="11" t="s">
        <v>787</v>
      </c>
      <c r="K11724" s="11" t="s">
        <v>105</v>
      </c>
      <c r="L11724" s="12" t="str">
        <f>RIGHT(K11724, 4)</f>
        <v>2020</v>
      </c>
      <c r="M11724" s="16">
        <v>44125</v>
      </c>
      <c r="N11724" s="14" t="str">
        <f>TEXT(M11724,"mmmm")</f>
        <v>October</v>
      </c>
      <c r="O11724" s="15">
        <f>MONTH(M11724)</f>
        <v>10</v>
      </c>
      <c r="P11724" s="11" t="s">
        <v>3152</v>
      </c>
      <c r="Q11724" s="16">
        <v>44127</v>
      </c>
      <c r="R11724" s="11" t="s">
        <v>22192</v>
      </c>
      <c r="S11724" s="52" t="str">
        <f>IFERROR(LEFT(R11724,FIND(" ",R11724)-1),R11724)</f>
        <v>1</v>
      </c>
      <c r="T11724" s="11">
        <v>1</v>
      </c>
      <c r="U11724" s="48">
        <f>IF(AND(T11724&gt;3,T11724&lt;&gt;"-"),"&gt;3",T11724)</f>
        <v>1</v>
      </c>
      <c r="V11724" s="11">
        <v>1</v>
      </c>
      <c r="W11724" s="61">
        <f>IF(V11724="-","",V11724)</f>
        <v>1</v>
      </c>
      <c r="X11724" s="11" t="s">
        <v>30</v>
      </c>
    </row>
    <row r="11725" spans="1:24" ht="15" customHeight="1" x14ac:dyDescent="0.3">
      <c r="A11725" s="10">
        <v>11724</v>
      </c>
      <c r="B11725" s="11" t="s">
        <v>22193</v>
      </c>
      <c r="C11725" s="11" t="s">
        <v>25</v>
      </c>
      <c r="D11725" s="11" t="s">
        <v>68</v>
      </c>
      <c r="E11725" s="11" t="str">
        <f>IFERROR(LEFT(D11725, FIND("-",D11725,1)-2),D11725)</f>
        <v>OPERASI</v>
      </c>
      <c r="F11725" s="11" t="s">
        <v>6298</v>
      </c>
      <c r="G11725" s="55" t="s">
        <v>20371</v>
      </c>
      <c r="H11725" s="11" t="s">
        <v>670</v>
      </c>
      <c r="I11725" s="11" t="s">
        <v>671</v>
      </c>
      <c r="J11725" s="11" t="s">
        <v>813</v>
      </c>
      <c r="K11725" s="11" t="s">
        <v>5655</v>
      </c>
      <c r="L11725" s="12" t="str">
        <f>RIGHT(K11725, 4)</f>
        <v>2020</v>
      </c>
      <c r="M11725" s="16">
        <v>43962</v>
      </c>
      <c r="N11725" s="14" t="str">
        <f>TEXT(M11725,"mmmm")</f>
        <v>May</v>
      </c>
      <c r="O11725" s="15">
        <f>MONTH(M11725)</f>
        <v>5</v>
      </c>
      <c r="P11725" s="11" t="s">
        <v>4253</v>
      </c>
      <c r="Q11725" s="16">
        <v>43964</v>
      </c>
      <c r="R11725" s="11" t="s">
        <v>22194</v>
      </c>
      <c r="S11725" s="52" t="str">
        <f>IFERROR(LEFT(R11725,FIND(" ",R11725)-1),R11725)</f>
        <v>1</v>
      </c>
      <c r="T11725" s="11">
        <v>1</v>
      </c>
      <c r="U11725" s="48">
        <f>IF(AND(T11725&gt;3,T11725&lt;&gt;"-"),"&gt;3",T11725)</f>
        <v>1</v>
      </c>
      <c r="V11725" s="11">
        <v>1</v>
      </c>
      <c r="W11725" s="61">
        <f>IF(V11725="-","",V11725)</f>
        <v>1</v>
      </c>
      <c r="X11725" s="11" t="s">
        <v>30</v>
      </c>
    </row>
    <row r="11726" spans="1:24" ht="15" customHeight="1" x14ac:dyDescent="0.3">
      <c r="A11726" s="10">
        <v>11725</v>
      </c>
      <c r="B11726" s="11" t="s">
        <v>22195</v>
      </c>
      <c r="C11726" s="11" t="s">
        <v>39</v>
      </c>
      <c r="D11726" s="11" t="s">
        <v>51</v>
      </c>
      <c r="E11726" s="11" t="str">
        <f>IFERROR(LEFT(D11726, FIND("-",D11726,1)-2),D11726)</f>
        <v>OPERASI</v>
      </c>
      <c r="F11726" s="11" t="s">
        <v>27</v>
      </c>
      <c r="G11726" s="55" t="s">
        <v>20371</v>
      </c>
      <c r="H11726" s="11" t="s">
        <v>684</v>
      </c>
      <c r="I11726" s="11" t="s">
        <v>675</v>
      </c>
      <c r="J11726" s="11" t="s">
        <v>741</v>
      </c>
      <c r="K11726" s="11" t="s">
        <v>7974</v>
      </c>
      <c r="L11726" s="12" t="str">
        <f>RIGHT(K11726, 4)</f>
        <v>2023</v>
      </c>
      <c r="M11726" s="16">
        <v>45185</v>
      </c>
      <c r="N11726" s="14" t="str">
        <f>TEXT(M11726,"mmmm")</f>
        <v>September</v>
      </c>
      <c r="O11726" s="15">
        <f>MONTH(M11726)</f>
        <v>9</v>
      </c>
      <c r="P11726" s="11" t="s">
        <v>685</v>
      </c>
      <c r="Q11726" s="16">
        <v>45187</v>
      </c>
      <c r="R11726" s="11" t="s">
        <v>22196</v>
      </c>
      <c r="S11726" s="52" t="str">
        <f>IFERROR(LEFT(R11726,FIND(" ",R11726)-1),R11726)</f>
        <v>1</v>
      </c>
      <c r="T11726" s="11">
        <v>1</v>
      </c>
      <c r="U11726" s="48">
        <f>IF(AND(T11726&gt;3,T11726&lt;&gt;"-"),"&gt;3",T11726)</f>
        <v>1</v>
      </c>
      <c r="V11726" s="11">
        <v>1</v>
      </c>
      <c r="W11726" s="61">
        <f>IF(V11726="-","",V11726)</f>
        <v>1</v>
      </c>
      <c r="X11726" s="11" t="s">
        <v>687</v>
      </c>
    </row>
    <row r="11727" spans="1:24" ht="15" customHeight="1" x14ac:dyDescent="0.3">
      <c r="A11727" s="10">
        <v>11726</v>
      </c>
      <c r="B11727" s="11" t="s">
        <v>22197</v>
      </c>
      <c r="C11727" s="11" t="s">
        <v>39</v>
      </c>
      <c r="D11727" s="11" t="s">
        <v>40</v>
      </c>
      <c r="E11727" s="11" t="str">
        <f>IFERROR(LEFT(D11727, FIND("-",D11727,1)-2),D11727)</f>
        <v>SISTEM</v>
      </c>
      <c r="F11727" s="11" t="s">
        <v>608</v>
      </c>
      <c r="G11727" s="55" t="s">
        <v>20371</v>
      </c>
      <c r="H11727" s="11" t="s">
        <v>670</v>
      </c>
      <c r="I11727" s="11" t="s">
        <v>675</v>
      </c>
      <c r="J11727" s="11" t="s">
        <v>20375</v>
      </c>
      <c r="K11727" s="11" t="s">
        <v>2000</v>
      </c>
      <c r="L11727" s="12" t="str">
        <f>RIGHT(K11727, 4)</f>
        <v>2021</v>
      </c>
      <c r="M11727" s="16">
        <v>44438</v>
      </c>
      <c r="N11727" s="14" t="str">
        <f>TEXT(M11727,"mmmm")</f>
        <v>August</v>
      </c>
      <c r="O11727" s="15">
        <f>MONTH(M11727)</f>
        <v>8</v>
      </c>
      <c r="P11727" s="11" t="s">
        <v>14034</v>
      </c>
      <c r="Q11727" s="16">
        <v>44440</v>
      </c>
      <c r="R11727" s="11" t="s">
        <v>22198</v>
      </c>
      <c r="S11727" s="52" t="str">
        <f>IFERROR(LEFT(R11727,FIND(" ",R11727)-1),R11727)</f>
        <v>1</v>
      </c>
      <c r="T11727" s="11">
        <v>1</v>
      </c>
      <c r="U11727" s="48">
        <f>IF(AND(T11727&gt;3,T11727&lt;&gt;"-"),"&gt;3",T11727)</f>
        <v>1</v>
      </c>
      <c r="V11727" s="11">
        <v>1</v>
      </c>
      <c r="W11727" s="61">
        <f>IF(V11727="-","",V11727)</f>
        <v>1</v>
      </c>
      <c r="X11727" s="11" t="s">
        <v>30</v>
      </c>
    </row>
    <row r="11728" spans="1:24" ht="15" customHeight="1" x14ac:dyDescent="0.3">
      <c r="A11728" s="10">
        <v>11727</v>
      </c>
      <c r="B11728" s="11" t="s">
        <v>22199</v>
      </c>
      <c r="C11728" s="11" t="s">
        <v>117</v>
      </c>
      <c r="D11728" s="11" t="s">
        <v>33</v>
      </c>
      <c r="E11728" s="11" t="str">
        <f>IFERROR(LEFT(D11728, FIND("-",D11728,1)-2),D11728)</f>
        <v>OPERASI</v>
      </c>
      <c r="F11728" s="11" t="s">
        <v>34</v>
      </c>
      <c r="G11728" s="55" t="s">
        <v>20371</v>
      </c>
      <c r="H11728" s="11" t="s">
        <v>670</v>
      </c>
      <c r="I11728" s="11" t="s">
        <v>675</v>
      </c>
      <c r="J11728" s="11" t="s">
        <v>20375</v>
      </c>
      <c r="K11728" s="11" t="s">
        <v>10457</v>
      </c>
      <c r="L11728" s="12" t="str">
        <f>RIGHT(K11728, 4)</f>
        <v>2023</v>
      </c>
      <c r="M11728" s="16">
        <v>45053</v>
      </c>
      <c r="N11728" s="14" t="str">
        <f>TEXT(M11728,"mmmm")</f>
        <v>May</v>
      </c>
      <c r="O11728" s="15">
        <f>MONTH(M11728)</f>
        <v>5</v>
      </c>
      <c r="P11728" s="11" t="s">
        <v>11316</v>
      </c>
      <c r="Q11728" s="16">
        <v>45054</v>
      </c>
      <c r="R11728" s="11" t="s">
        <v>22200</v>
      </c>
      <c r="S11728" s="52" t="str">
        <f>IFERROR(LEFT(R11728,FIND(" ",R11728)-1),R11728)</f>
        <v>1</v>
      </c>
      <c r="T11728" s="11">
        <v>1</v>
      </c>
      <c r="U11728" s="48">
        <f>IF(AND(T11728&gt;3,T11728&lt;&gt;"-"),"&gt;3",T11728)</f>
        <v>1</v>
      </c>
      <c r="V11728" s="11">
        <v>1</v>
      </c>
      <c r="W11728" s="61">
        <f>IF(V11728="-","",V11728)</f>
        <v>1</v>
      </c>
      <c r="X11728" s="11" t="s">
        <v>30</v>
      </c>
    </row>
    <row r="11729" spans="1:24" ht="15" customHeight="1" x14ac:dyDescent="0.3">
      <c r="A11729" s="10">
        <v>11728</v>
      </c>
      <c r="B11729" s="11" t="s">
        <v>22201</v>
      </c>
      <c r="C11729" s="11" t="s">
        <v>39</v>
      </c>
      <c r="D11729" s="11" t="s">
        <v>40</v>
      </c>
      <c r="E11729" s="11" t="str">
        <f>IFERROR(LEFT(D11729, FIND("-",D11729,1)-2),D11729)</f>
        <v>SISTEM</v>
      </c>
      <c r="F11729" s="11" t="s">
        <v>608</v>
      </c>
      <c r="G11729" s="55" t="s">
        <v>20371</v>
      </c>
      <c r="H11729" s="11" t="s">
        <v>670</v>
      </c>
      <c r="I11729" s="11" t="s">
        <v>707</v>
      </c>
      <c r="J11729" s="11" t="s">
        <v>20810</v>
      </c>
      <c r="K11729" s="11" t="s">
        <v>234</v>
      </c>
      <c r="L11729" s="12" t="str">
        <f>RIGHT(K11729, 4)</f>
        <v>2021</v>
      </c>
      <c r="M11729" s="16">
        <v>44462</v>
      </c>
      <c r="N11729" s="14" t="str">
        <f>TEXT(M11729,"mmmm")</f>
        <v>September</v>
      </c>
      <c r="O11729" s="15">
        <f>MONTH(M11729)</f>
        <v>9</v>
      </c>
      <c r="P11729" s="11" t="s">
        <v>9442</v>
      </c>
      <c r="Q11729" s="16">
        <v>44463</v>
      </c>
      <c r="R11729" s="11" t="s">
        <v>22202</v>
      </c>
      <c r="S11729" s="52" t="str">
        <f>IFERROR(LEFT(R11729,FIND(" ",R11729)-1),R11729)</f>
        <v>1</v>
      </c>
      <c r="T11729" s="11">
        <v>1</v>
      </c>
      <c r="U11729" s="48">
        <f>IF(AND(T11729&gt;3,T11729&lt;&gt;"-"),"&gt;3",T11729)</f>
        <v>1</v>
      </c>
      <c r="V11729" s="11">
        <v>1</v>
      </c>
      <c r="W11729" s="61">
        <f>IF(V11729="-","",V11729)</f>
        <v>1</v>
      </c>
      <c r="X11729" s="11" t="s">
        <v>30</v>
      </c>
    </row>
    <row r="11730" spans="1:24" ht="15" customHeight="1" x14ac:dyDescent="0.3">
      <c r="A11730" s="10">
        <v>11729</v>
      </c>
      <c r="B11730" s="11" t="s">
        <v>22203</v>
      </c>
      <c r="C11730" s="11" t="s">
        <v>39</v>
      </c>
      <c r="D11730" s="11" t="s">
        <v>33</v>
      </c>
      <c r="E11730" s="11" t="str">
        <f>IFERROR(LEFT(D11730, FIND("-",D11730,1)-2),D11730)</f>
        <v>OPERASI</v>
      </c>
      <c r="F11730" s="11" t="s">
        <v>34</v>
      </c>
      <c r="G11730" s="55" t="s">
        <v>20371</v>
      </c>
      <c r="H11730" s="11" t="s">
        <v>670</v>
      </c>
      <c r="I11730" s="11" t="s">
        <v>675</v>
      </c>
      <c r="J11730" s="11" t="s">
        <v>20375</v>
      </c>
      <c r="K11730" s="11" t="s">
        <v>3006</v>
      </c>
      <c r="L11730" s="12" t="str">
        <f>RIGHT(K11730, 4)</f>
        <v>2021</v>
      </c>
      <c r="M11730" s="16">
        <v>44476</v>
      </c>
      <c r="N11730" s="14" t="str">
        <f>TEXT(M11730,"mmmm")</f>
        <v>October</v>
      </c>
      <c r="O11730" s="15">
        <f>MONTH(M11730)</f>
        <v>10</v>
      </c>
      <c r="P11730" s="11" t="s">
        <v>2004</v>
      </c>
      <c r="Q11730" s="16">
        <v>44477</v>
      </c>
      <c r="R11730" s="11" t="s">
        <v>22204</v>
      </c>
      <c r="S11730" s="52" t="str">
        <f>IFERROR(LEFT(R11730,FIND(" ",R11730)-1),R11730)</f>
        <v>1</v>
      </c>
      <c r="T11730" s="11">
        <v>1</v>
      </c>
      <c r="U11730" s="48">
        <f>IF(AND(T11730&gt;3,T11730&lt;&gt;"-"),"&gt;3",T11730)</f>
        <v>1</v>
      </c>
      <c r="V11730" s="11">
        <v>1</v>
      </c>
      <c r="W11730" s="61">
        <f>IF(V11730="-","",V11730)</f>
        <v>1</v>
      </c>
      <c r="X11730" s="11" t="s">
        <v>30</v>
      </c>
    </row>
    <row r="11731" spans="1:24" ht="15" customHeight="1" x14ac:dyDescent="0.3">
      <c r="A11731" s="10">
        <v>11730</v>
      </c>
      <c r="B11731" s="11" t="s">
        <v>22205</v>
      </c>
      <c r="C11731" s="11" t="s">
        <v>39</v>
      </c>
      <c r="D11731" s="11" t="s">
        <v>33</v>
      </c>
      <c r="E11731" s="11" t="str">
        <f>IFERROR(LEFT(D11731, FIND("-",D11731,1)-2),D11731)</f>
        <v>OPERASI</v>
      </c>
      <c r="F11731" s="11" t="s">
        <v>27</v>
      </c>
      <c r="G11731" s="55" t="s">
        <v>20371</v>
      </c>
      <c r="H11731" s="11" t="s">
        <v>670</v>
      </c>
      <c r="I11731" s="11" t="s">
        <v>675</v>
      </c>
      <c r="J11731" s="11" t="s">
        <v>741</v>
      </c>
      <c r="K11731" s="11" t="s">
        <v>3996</v>
      </c>
      <c r="L11731" s="12" t="str">
        <f>RIGHT(K11731, 4)</f>
        <v>2022</v>
      </c>
      <c r="M11731" s="16">
        <v>44721</v>
      </c>
      <c r="N11731" s="14" t="str">
        <f>TEXT(M11731,"mmmm")</f>
        <v>June</v>
      </c>
      <c r="O11731" s="15">
        <f>MONTH(M11731)</f>
        <v>6</v>
      </c>
      <c r="P11731" s="11" t="s">
        <v>380</v>
      </c>
      <c r="Q11731" s="16">
        <v>44722</v>
      </c>
      <c r="R11731" s="11" t="s">
        <v>22206</v>
      </c>
      <c r="S11731" s="52" t="str">
        <f>IFERROR(LEFT(R11731,FIND(" ",R11731)-1),R11731)</f>
        <v>1</v>
      </c>
      <c r="T11731" s="11">
        <v>1</v>
      </c>
      <c r="U11731" s="48">
        <f>IF(AND(T11731&gt;3,T11731&lt;&gt;"-"),"&gt;3",T11731)</f>
        <v>1</v>
      </c>
      <c r="V11731" s="11">
        <v>1</v>
      </c>
      <c r="W11731" s="61">
        <f>IF(V11731="-","",V11731)</f>
        <v>1</v>
      </c>
      <c r="X11731" s="11" t="s">
        <v>30</v>
      </c>
    </row>
    <row r="11732" spans="1:24" ht="15" customHeight="1" x14ac:dyDescent="0.3">
      <c r="A11732" s="10">
        <v>11731</v>
      </c>
      <c r="B11732" s="11" t="s">
        <v>22207</v>
      </c>
      <c r="C11732" s="11" t="s">
        <v>25</v>
      </c>
      <c r="D11732" s="11" t="s">
        <v>2056</v>
      </c>
      <c r="E11732" s="11" t="str">
        <f>IFERROR(LEFT(D11732, FIND("-",D11732,1)-2),D11732)</f>
        <v>SISTEM</v>
      </c>
      <c r="F11732" s="11" t="s">
        <v>27</v>
      </c>
      <c r="G11732" s="55" t="s">
        <v>20371</v>
      </c>
      <c r="H11732" s="11" t="s">
        <v>670</v>
      </c>
      <c r="I11732" s="11" t="s">
        <v>675</v>
      </c>
      <c r="J11732" s="11" t="s">
        <v>20375</v>
      </c>
      <c r="K11732" s="11" t="s">
        <v>3082</v>
      </c>
      <c r="L11732" s="12" t="str">
        <f>RIGHT(K11732, 4)</f>
        <v>2023</v>
      </c>
      <c r="M11732" s="16">
        <v>45274</v>
      </c>
      <c r="N11732" s="14" t="str">
        <f>TEXT(M11732,"mmmm")</f>
        <v>December</v>
      </c>
      <c r="O11732" s="15">
        <f>MONTH(M11732)</f>
        <v>12</v>
      </c>
      <c r="P11732" s="11" t="s">
        <v>3952</v>
      </c>
      <c r="Q11732" s="16">
        <v>45275</v>
      </c>
      <c r="R11732" s="11" t="s">
        <v>22208</v>
      </c>
      <c r="S11732" s="52" t="str">
        <f>IFERROR(LEFT(R11732,FIND(" ",R11732)-1),R11732)</f>
        <v>1</v>
      </c>
      <c r="T11732" s="11">
        <v>1</v>
      </c>
      <c r="U11732" s="48">
        <f>IF(AND(T11732&gt;3,T11732&lt;&gt;"-"),"&gt;3",T11732)</f>
        <v>1</v>
      </c>
      <c r="V11732" s="11">
        <v>1</v>
      </c>
      <c r="W11732" s="61">
        <f>IF(V11732="-","",V11732)</f>
        <v>1</v>
      </c>
      <c r="X11732" s="11" t="s">
        <v>30</v>
      </c>
    </row>
    <row r="11733" spans="1:24" ht="15" customHeight="1" x14ac:dyDescent="0.3">
      <c r="A11733" s="10">
        <v>11732</v>
      </c>
      <c r="B11733" s="11" t="s">
        <v>22209</v>
      </c>
      <c r="C11733" s="11" t="s">
        <v>39</v>
      </c>
      <c r="D11733" s="11" t="s">
        <v>33</v>
      </c>
      <c r="E11733" s="11" t="str">
        <f>IFERROR(LEFT(D11733, FIND("-",D11733,1)-2),D11733)</f>
        <v>OPERASI</v>
      </c>
      <c r="F11733" s="11" t="s">
        <v>84</v>
      </c>
      <c r="G11733" s="55" t="s">
        <v>20371</v>
      </c>
      <c r="H11733" s="11" t="s">
        <v>670</v>
      </c>
      <c r="I11733" s="11" t="s">
        <v>671</v>
      </c>
      <c r="J11733" s="11" t="s">
        <v>697</v>
      </c>
      <c r="K11733" s="11" t="s">
        <v>3006</v>
      </c>
      <c r="L11733" s="12" t="str">
        <f>RIGHT(K11733, 4)</f>
        <v>2021</v>
      </c>
      <c r="M11733" s="16">
        <v>44476</v>
      </c>
      <c r="N11733" s="14" t="str">
        <f>TEXT(M11733,"mmmm")</f>
        <v>October</v>
      </c>
      <c r="O11733" s="15">
        <f>MONTH(M11733)</f>
        <v>10</v>
      </c>
      <c r="P11733" s="11" t="s">
        <v>2004</v>
      </c>
      <c r="Q11733" s="16">
        <v>44477</v>
      </c>
      <c r="R11733" s="11" t="s">
        <v>22210</v>
      </c>
      <c r="S11733" s="52" t="str">
        <f>IFERROR(LEFT(R11733,FIND(" ",R11733)-1),R11733)</f>
        <v>1</v>
      </c>
      <c r="T11733" s="11">
        <v>1</v>
      </c>
      <c r="U11733" s="48">
        <f>IF(AND(T11733&gt;3,T11733&lt;&gt;"-"),"&gt;3",T11733)</f>
        <v>1</v>
      </c>
      <c r="V11733" s="11">
        <v>1</v>
      </c>
      <c r="W11733" s="61">
        <f>IF(V11733="-","",V11733)</f>
        <v>1</v>
      </c>
      <c r="X11733" s="11" t="s">
        <v>30</v>
      </c>
    </row>
    <row r="11734" spans="1:24" ht="15" customHeight="1" x14ac:dyDescent="0.3">
      <c r="A11734" s="10">
        <v>11733</v>
      </c>
      <c r="B11734" s="11" t="s">
        <v>22211</v>
      </c>
      <c r="C11734" s="11" t="s">
        <v>39</v>
      </c>
      <c r="D11734" s="11" t="s">
        <v>33</v>
      </c>
      <c r="E11734" s="11" t="str">
        <f>IFERROR(LEFT(D11734, FIND("-",D11734,1)-2),D11734)</f>
        <v>OPERASI</v>
      </c>
      <c r="F11734" s="11" t="s">
        <v>34</v>
      </c>
      <c r="G11734" s="55" t="s">
        <v>20371</v>
      </c>
      <c r="H11734" s="11" t="s">
        <v>670</v>
      </c>
      <c r="I11734" s="11" t="s">
        <v>675</v>
      </c>
      <c r="J11734" s="11" t="s">
        <v>20375</v>
      </c>
      <c r="K11734" s="11" t="s">
        <v>1003</v>
      </c>
      <c r="L11734" s="12" t="str">
        <f>RIGHT(K11734, 4)</f>
        <v>2023</v>
      </c>
      <c r="M11734" s="16">
        <v>45201</v>
      </c>
      <c r="N11734" s="14" t="str">
        <f>TEXT(M11734,"mmmm")</f>
        <v>October</v>
      </c>
      <c r="O11734" s="15">
        <f>MONTH(M11734)</f>
        <v>10</v>
      </c>
      <c r="P11734" s="11" t="s">
        <v>1051</v>
      </c>
      <c r="Q11734" s="16">
        <v>45203</v>
      </c>
      <c r="R11734" s="11" t="s">
        <v>22212</v>
      </c>
      <c r="S11734" s="52" t="str">
        <f>IFERROR(LEFT(R11734,FIND(" ",R11734)-1),R11734)</f>
        <v>1</v>
      </c>
      <c r="T11734" s="11">
        <v>1</v>
      </c>
      <c r="U11734" s="48">
        <f>IF(AND(T11734&gt;3,T11734&lt;&gt;"-"),"&gt;3",T11734)</f>
        <v>1</v>
      </c>
      <c r="V11734" s="11">
        <v>1</v>
      </c>
      <c r="W11734" s="61">
        <f>IF(V11734="-","",V11734)</f>
        <v>1</v>
      </c>
      <c r="X11734" s="11" t="s">
        <v>30</v>
      </c>
    </row>
    <row r="11735" spans="1:24" ht="15" customHeight="1" x14ac:dyDescent="0.3">
      <c r="A11735" s="10">
        <v>11734</v>
      </c>
      <c r="B11735" s="11" t="s">
        <v>22213</v>
      </c>
      <c r="C11735" s="11" t="s">
        <v>39</v>
      </c>
      <c r="D11735" s="11" t="s">
        <v>33</v>
      </c>
      <c r="E11735" s="11" t="str">
        <f>IFERROR(LEFT(D11735, FIND("-",D11735,1)-2),D11735)</f>
        <v>OPERASI</v>
      </c>
      <c r="F11735" s="11" t="s">
        <v>84</v>
      </c>
      <c r="G11735" s="55" t="s">
        <v>20371</v>
      </c>
      <c r="H11735" s="11" t="s">
        <v>670</v>
      </c>
      <c r="I11735" s="11" t="s">
        <v>675</v>
      </c>
      <c r="J11735" s="11" t="s">
        <v>20375</v>
      </c>
      <c r="K11735" s="11" t="s">
        <v>632</v>
      </c>
      <c r="L11735" s="12" t="str">
        <f>RIGHT(K11735, 4)</f>
        <v>2023</v>
      </c>
      <c r="M11735" s="16">
        <v>45206</v>
      </c>
      <c r="N11735" s="14" t="str">
        <f>TEXT(M11735,"mmmm")</f>
        <v>October</v>
      </c>
      <c r="O11735" s="15">
        <f>MONTH(M11735)</f>
        <v>10</v>
      </c>
      <c r="P11735" s="11" t="s">
        <v>3215</v>
      </c>
      <c r="Q11735" s="16">
        <v>45208</v>
      </c>
      <c r="R11735" s="11" t="s">
        <v>22214</v>
      </c>
      <c r="S11735" s="52" t="str">
        <f>IFERROR(LEFT(R11735,FIND(" ",R11735)-1),R11735)</f>
        <v>1</v>
      </c>
      <c r="T11735" s="11">
        <v>1</v>
      </c>
      <c r="U11735" s="48">
        <f>IF(AND(T11735&gt;3,T11735&lt;&gt;"-"),"&gt;3",T11735)</f>
        <v>1</v>
      </c>
      <c r="V11735" s="11">
        <v>1</v>
      </c>
      <c r="W11735" s="61">
        <f>IF(V11735="-","",V11735)</f>
        <v>1</v>
      </c>
      <c r="X11735" s="11" t="s">
        <v>30</v>
      </c>
    </row>
    <row r="11736" spans="1:24" ht="15" customHeight="1" x14ac:dyDescent="0.3">
      <c r="A11736" s="10">
        <v>11735</v>
      </c>
      <c r="B11736" s="11" t="s">
        <v>22215</v>
      </c>
      <c r="C11736" s="11" t="s">
        <v>25</v>
      </c>
      <c r="D11736" s="11" t="s">
        <v>1158</v>
      </c>
      <c r="E11736" s="11" t="str">
        <f>IFERROR(LEFT(D11736, FIND("-",D11736,1)-2),D11736)</f>
        <v>SISTEM</v>
      </c>
      <c r="F11736" s="11" t="s">
        <v>27</v>
      </c>
      <c r="G11736" s="55" t="s">
        <v>20371</v>
      </c>
      <c r="H11736" s="11" t="s">
        <v>670</v>
      </c>
      <c r="I11736" s="11" t="s">
        <v>680</v>
      </c>
      <c r="J11736" s="11" t="s">
        <v>20375</v>
      </c>
      <c r="K11736" s="11" t="s">
        <v>20092</v>
      </c>
      <c r="L11736" s="12" t="str">
        <f>RIGHT(K11736, 4)</f>
        <v>2021</v>
      </c>
      <c r="M11736" s="16">
        <v>44558</v>
      </c>
      <c r="N11736" s="14" t="str">
        <f>TEXT(M11736,"mmmm")</f>
        <v>December</v>
      </c>
      <c r="O11736" s="15">
        <f>MONTH(M11736)</f>
        <v>12</v>
      </c>
      <c r="P11736" s="11" t="s">
        <v>16136</v>
      </c>
      <c r="Q11736" s="16">
        <v>44560</v>
      </c>
      <c r="R11736" s="11" t="s">
        <v>22216</v>
      </c>
      <c r="S11736" s="52" t="str">
        <f>IFERROR(LEFT(R11736,FIND(" ",R11736)-1),R11736)</f>
        <v>1</v>
      </c>
      <c r="T11736" s="11">
        <v>1</v>
      </c>
      <c r="U11736" s="48">
        <f>IF(AND(T11736&gt;3,T11736&lt;&gt;"-"),"&gt;3",T11736)</f>
        <v>1</v>
      </c>
      <c r="V11736" s="11">
        <v>1</v>
      </c>
      <c r="W11736" s="61">
        <f>IF(V11736="-","",V11736)</f>
        <v>1</v>
      </c>
      <c r="X11736" s="11" t="s">
        <v>30</v>
      </c>
    </row>
    <row r="11737" spans="1:24" ht="15" customHeight="1" x14ac:dyDescent="0.3">
      <c r="A11737" s="10">
        <v>11736</v>
      </c>
      <c r="B11737" s="11" t="s">
        <v>22217</v>
      </c>
      <c r="C11737" s="11" t="s">
        <v>39</v>
      </c>
      <c r="D11737" s="11" t="s">
        <v>40</v>
      </c>
      <c r="E11737" s="11" t="str">
        <f>IFERROR(LEFT(D11737, FIND("-",D11737,1)-2),D11737)</f>
        <v>SISTEM</v>
      </c>
      <c r="F11737" s="11" t="s">
        <v>165</v>
      </c>
      <c r="G11737" s="55" t="s">
        <v>20371</v>
      </c>
      <c r="H11737" s="11" t="s">
        <v>670</v>
      </c>
      <c r="I11737" s="11" t="s">
        <v>680</v>
      </c>
      <c r="J11737" s="11" t="s">
        <v>20375</v>
      </c>
      <c r="K11737" s="11" t="s">
        <v>9442</v>
      </c>
      <c r="L11737" s="12" t="str">
        <f>RIGHT(K11737, 4)</f>
        <v>2021</v>
      </c>
      <c r="M11737" s="16">
        <v>44463</v>
      </c>
      <c r="N11737" s="14" t="str">
        <f>TEXT(M11737,"mmmm")</f>
        <v>September</v>
      </c>
      <c r="O11737" s="15">
        <f>MONTH(M11737)</f>
        <v>9</v>
      </c>
      <c r="P11737" s="11" t="s">
        <v>236</v>
      </c>
      <c r="Q11737" s="16">
        <v>44465</v>
      </c>
      <c r="R11737" s="11" t="s">
        <v>22218</v>
      </c>
      <c r="S11737" s="52" t="str">
        <f>IFERROR(LEFT(R11737,FIND(" ",R11737)-1),R11737)</f>
        <v>1</v>
      </c>
      <c r="T11737" s="11">
        <v>1</v>
      </c>
      <c r="U11737" s="48">
        <f>IF(AND(T11737&gt;3,T11737&lt;&gt;"-"),"&gt;3",T11737)</f>
        <v>1</v>
      </c>
      <c r="V11737" s="11">
        <v>1</v>
      </c>
      <c r="W11737" s="61">
        <f>IF(V11737="-","",V11737)</f>
        <v>1</v>
      </c>
      <c r="X11737" s="11" t="s">
        <v>30</v>
      </c>
    </row>
    <row r="11738" spans="1:24" ht="15" customHeight="1" x14ac:dyDescent="0.3">
      <c r="A11738" s="10">
        <v>11737</v>
      </c>
      <c r="B11738" s="11" t="s">
        <v>22219</v>
      </c>
      <c r="C11738" s="11" t="s">
        <v>39</v>
      </c>
      <c r="D11738" s="11" t="s">
        <v>693</v>
      </c>
      <c r="E11738" s="11" t="str">
        <f>IFERROR(LEFT(D11738, FIND("-",D11738,1)-2),D11738)</f>
        <v>SISTEM</v>
      </c>
      <c r="F11738" s="11" t="s">
        <v>694</v>
      </c>
      <c r="G11738" s="55" t="s">
        <v>20371</v>
      </c>
      <c r="H11738" s="11" t="s">
        <v>670</v>
      </c>
      <c r="I11738" s="11" t="s">
        <v>707</v>
      </c>
      <c r="J11738" s="11" t="s">
        <v>3891</v>
      </c>
      <c r="K11738" s="11" t="s">
        <v>429</v>
      </c>
      <c r="L11738" s="12" t="str">
        <f>RIGHT(K11738, 4)</f>
        <v>2022</v>
      </c>
      <c r="M11738" s="16">
        <v>44823</v>
      </c>
      <c r="N11738" s="14" t="str">
        <f>TEXT(M11738,"mmmm")</f>
        <v>September</v>
      </c>
      <c r="O11738" s="15">
        <f>MONTH(M11738)</f>
        <v>9</v>
      </c>
      <c r="P11738" s="11" t="s">
        <v>1958</v>
      </c>
      <c r="Q11738" s="16">
        <v>44825</v>
      </c>
      <c r="R11738" s="11" t="s">
        <v>22220</v>
      </c>
      <c r="S11738" s="52" t="str">
        <f>IFERROR(LEFT(R11738,FIND(" ",R11738)-1),R11738)</f>
        <v>1</v>
      </c>
      <c r="T11738" s="11">
        <v>1</v>
      </c>
      <c r="U11738" s="48">
        <f>IF(AND(T11738&gt;3,T11738&lt;&gt;"-"),"&gt;3",T11738)</f>
        <v>1</v>
      </c>
      <c r="V11738" s="11">
        <v>1</v>
      </c>
      <c r="W11738" s="61">
        <f>IF(V11738="-","",V11738)</f>
        <v>1</v>
      </c>
      <c r="X11738" s="11" t="s">
        <v>30</v>
      </c>
    </row>
    <row r="11739" spans="1:24" ht="15" customHeight="1" x14ac:dyDescent="0.3">
      <c r="A11739" s="10">
        <v>11738</v>
      </c>
      <c r="B11739" s="11" t="s">
        <v>22221</v>
      </c>
      <c r="C11739" s="11" t="s">
        <v>39</v>
      </c>
      <c r="D11739" s="11" t="s">
        <v>182</v>
      </c>
      <c r="E11739" s="11" t="str">
        <f>IFERROR(LEFT(D11739, FIND("-",D11739,1)-2),D11739)</f>
        <v>SISTEM</v>
      </c>
      <c r="F11739" s="11" t="s">
        <v>258</v>
      </c>
      <c r="G11739" s="55" t="s">
        <v>20371</v>
      </c>
      <c r="H11739" s="11" t="s">
        <v>670</v>
      </c>
      <c r="I11739" s="11" t="s">
        <v>707</v>
      </c>
      <c r="J11739" s="11" t="s">
        <v>20487</v>
      </c>
      <c r="K11739" s="11" t="s">
        <v>2351</v>
      </c>
      <c r="L11739" s="12" t="str">
        <f>RIGHT(K11739, 4)</f>
        <v>2022</v>
      </c>
      <c r="M11739" s="16">
        <v>44564</v>
      </c>
      <c r="N11739" s="14" t="str">
        <f>TEXT(M11739,"mmmm")</f>
        <v>January</v>
      </c>
      <c r="O11739" s="15">
        <f>MONTH(M11739)</f>
        <v>1</v>
      </c>
      <c r="P11739" s="11" t="s">
        <v>9382</v>
      </c>
      <c r="Q11739" s="16">
        <v>44566</v>
      </c>
      <c r="R11739" s="11" t="s">
        <v>22222</v>
      </c>
      <c r="S11739" s="52" t="str">
        <f>IFERROR(LEFT(R11739,FIND(" ",R11739)-1),R11739)</f>
        <v>1</v>
      </c>
      <c r="T11739" s="11">
        <v>1</v>
      </c>
      <c r="U11739" s="48">
        <f>IF(AND(T11739&gt;3,T11739&lt;&gt;"-"),"&gt;3",T11739)</f>
        <v>1</v>
      </c>
      <c r="V11739" s="11">
        <v>1</v>
      </c>
      <c r="W11739" s="61">
        <f>IF(V11739="-","",V11739)</f>
        <v>1</v>
      </c>
      <c r="X11739" s="11" t="s">
        <v>30</v>
      </c>
    </row>
    <row r="11740" spans="1:24" ht="15" customHeight="1" x14ac:dyDescent="0.3">
      <c r="A11740" s="10">
        <v>11739</v>
      </c>
      <c r="B11740" s="11" t="s">
        <v>22223</v>
      </c>
      <c r="C11740" s="11" t="s">
        <v>39</v>
      </c>
      <c r="D11740" s="11" t="s">
        <v>61</v>
      </c>
      <c r="E11740" s="11" t="str">
        <f>IFERROR(LEFT(D11740, FIND("-",D11740,1)-2),D11740)</f>
        <v>KESELAMATAN</v>
      </c>
      <c r="F11740" s="11" t="s">
        <v>452</v>
      </c>
      <c r="G11740" s="55" t="s">
        <v>20371</v>
      </c>
      <c r="H11740" s="11" t="s">
        <v>670</v>
      </c>
      <c r="I11740" s="11" t="s">
        <v>675</v>
      </c>
      <c r="J11740" s="11" t="s">
        <v>751</v>
      </c>
      <c r="K11740" s="11" t="s">
        <v>1125</v>
      </c>
      <c r="L11740" s="12" t="str">
        <f>RIGHT(K11740, 4)</f>
        <v>2021</v>
      </c>
      <c r="M11740" s="16">
        <v>44446</v>
      </c>
      <c r="N11740" s="14" t="str">
        <f>TEXT(M11740,"mmmm")</f>
        <v>September</v>
      </c>
      <c r="O11740" s="15">
        <f>MONTH(M11740)</f>
        <v>9</v>
      </c>
      <c r="P11740" s="11" t="s">
        <v>216</v>
      </c>
      <c r="Q11740" s="16">
        <v>44448</v>
      </c>
      <c r="R11740" s="11" t="s">
        <v>22224</v>
      </c>
      <c r="S11740" s="52" t="str">
        <f>IFERROR(LEFT(R11740,FIND(" ",R11740)-1),R11740)</f>
        <v>1</v>
      </c>
      <c r="T11740" s="11">
        <v>1</v>
      </c>
      <c r="U11740" s="48">
        <f>IF(AND(T11740&gt;3,T11740&lt;&gt;"-"),"&gt;3",T11740)</f>
        <v>1</v>
      </c>
      <c r="V11740" s="11">
        <v>1</v>
      </c>
      <c r="W11740" s="61">
        <f>IF(V11740="-","",V11740)</f>
        <v>1</v>
      </c>
      <c r="X11740" s="11" t="s">
        <v>30</v>
      </c>
    </row>
    <row r="11741" spans="1:24" ht="15" customHeight="1" x14ac:dyDescent="0.3">
      <c r="A11741" s="10">
        <v>11740</v>
      </c>
      <c r="B11741" s="11" t="s">
        <v>22225</v>
      </c>
      <c r="C11741" s="11" t="s">
        <v>39</v>
      </c>
      <c r="D11741" s="11" t="s">
        <v>33</v>
      </c>
      <c r="E11741" s="11" t="str">
        <f>IFERROR(LEFT(D11741, FIND("-",D11741,1)-2),D11741)</f>
        <v>OPERASI</v>
      </c>
      <c r="F11741" s="11" t="s">
        <v>84</v>
      </c>
      <c r="G11741" s="55" t="s">
        <v>20371</v>
      </c>
      <c r="H11741" s="11" t="s">
        <v>684</v>
      </c>
      <c r="I11741" s="11" t="s">
        <v>675</v>
      </c>
      <c r="J11741" s="11" t="s">
        <v>741</v>
      </c>
      <c r="K11741" s="11" t="s">
        <v>3411</v>
      </c>
      <c r="L11741" s="12" t="str">
        <f>RIGHT(K11741, 4)</f>
        <v>2021</v>
      </c>
      <c r="M11741" s="16">
        <v>44472</v>
      </c>
      <c r="N11741" s="14" t="str">
        <f>TEXT(M11741,"mmmm")</f>
        <v>October</v>
      </c>
      <c r="O11741" s="15">
        <f>MONTH(M11741)</f>
        <v>10</v>
      </c>
      <c r="P11741" s="11" t="s">
        <v>243</v>
      </c>
      <c r="Q11741" s="16">
        <v>44474</v>
      </c>
      <c r="R11741" s="11" t="s">
        <v>22226</v>
      </c>
      <c r="S11741" s="52" t="str">
        <f>IFERROR(LEFT(R11741,FIND(" ",R11741)-1),R11741)</f>
        <v>1</v>
      </c>
      <c r="T11741" s="11">
        <v>1</v>
      </c>
      <c r="U11741" s="48">
        <f>IF(AND(T11741&gt;3,T11741&lt;&gt;"-"),"&gt;3",T11741)</f>
        <v>1</v>
      </c>
      <c r="V11741" s="11">
        <v>1</v>
      </c>
      <c r="W11741" s="61">
        <f>IF(V11741="-","",V11741)</f>
        <v>1</v>
      </c>
      <c r="X11741" s="11" t="s">
        <v>807</v>
      </c>
    </row>
    <row r="11742" spans="1:24" ht="15" customHeight="1" x14ac:dyDescent="0.3">
      <c r="A11742" s="10">
        <v>11741</v>
      </c>
      <c r="B11742" s="11" t="s">
        <v>22227</v>
      </c>
      <c r="C11742" s="11" t="s">
        <v>117</v>
      </c>
      <c r="D11742" s="11" t="s">
        <v>26</v>
      </c>
      <c r="E11742" s="11" t="str">
        <f>IFERROR(LEFT(D11742, FIND("-",D11742,1)-2),D11742)</f>
        <v>SISTEM</v>
      </c>
      <c r="F11742" s="11" t="s">
        <v>87</v>
      </c>
      <c r="G11742" s="55" t="s">
        <v>20371</v>
      </c>
      <c r="H11742" s="11" t="s">
        <v>670</v>
      </c>
      <c r="I11742" s="11" t="s">
        <v>707</v>
      </c>
      <c r="J11742" s="11" t="s">
        <v>1247</v>
      </c>
      <c r="K11742" s="11" t="s">
        <v>8565</v>
      </c>
      <c r="L11742" s="12" t="str">
        <f>RIGHT(K11742, 4)</f>
        <v>2021</v>
      </c>
      <c r="M11742" s="16">
        <v>44415</v>
      </c>
      <c r="N11742" s="14" t="str">
        <f>TEXT(M11742,"mmmm")</f>
        <v>August</v>
      </c>
      <c r="O11742" s="15">
        <f>MONTH(M11742)</f>
        <v>8</v>
      </c>
      <c r="P11742" s="11" t="s">
        <v>8566</v>
      </c>
      <c r="Q11742" s="16">
        <v>44417</v>
      </c>
      <c r="R11742" s="11" t="s">
        <v>22228</v>
      </c>
      <c r="S11742" s="52" t="str">
        <f>IFERROR(LEFT(R11742,FIND(" ",R11742)-1),R11742)</f>
        <v>1</v>
      </c>
      <c r="T11742" s="11">
        <v>1</v>
      </c>
      <c r="U11742" s="48">
        <f>IF(AND(T11742&gt;3,T11742&lt;&gt;"-"),"&gt;3",T11742)</f>
        <v>1</v>
      </c>
      <c r="V11742" s="11">
        <v>1</v>
      </c>
      <c r="W11742" s="61">
        <f>IF(V11742="-","",V11742)</f>
        <v>1</v>
      </c>
      <c r="X11742" s="11" t="s">
        <v>30</v>
      </c>
    </row>
    <row r="11743" spans="1:24" ht="15" customHeight="1" x14ac:dyDescent="0.3">
      <c r="A11743" s="10">
        <v>11742</v>
      </c>
      <c r="B11743" s="11" t="s">
        <v>22229</v>
      </c>
      <c r="C11743" s="11" t="s">
        <v>39</v>
      </c>
      <c r="D11743" s="11" t="s">
        <v>51</v>
      </c>
      <c r="E11743" s="11" t="str">
        <f>IFERROR(LEFT(D11743, FIND("-",D11743,1)-2),D11743)</f>
        <v>OPERASI</v>
      </c>
      <c r="F11743" s="11" t="s">
        <v>52</v>
      </c>
      <c r="G11743" s="55" t="s">
        <v>20371</v>
      </c>
      <c r="H11743" s="11" t="s">
        <v>670</v>
      </c>
      <c r="I11743" s="11" t="s">
        <v>671</v>
      </c>
      <c r="J11743" s="11" t="s">
        <v>741</v>
      </c>
      <c r="K11743" s="11" t="s">
        <v>1141</v>
      </c>
      <c r="L11743" s="12" t="str">
        <f>RIGHT(K11743, 4)</f>
        <v>2020</v>
      </c>
      <c r="M11743" s="16">
        <v>44116</v>
      </c>
      <c r="N11743" s="14" t="str">
        <f>TEXT(M11743,"mmmm")</f>
        <v>October</v>
      </c>
      <c r="O11743" s="15">
        <f>MONTH(M11743)</f>
        <v>10</v>
      </c>
      <c r="P11743" s="11" t="s">
        <v>4119</v>
      </c>
      <c r="Q11743" s="16">
        <v>44118</v>
      </c>
      <c r="R11743" s="11" t="s">
        <v>22230</v>
      </c>
      <c r="S11743" s="52" t="str">
        <f>IFERROR(LEFT(R11743,FIND(" ",R11743)-1),R11743)</f>
        <v>1</v>
      </c>
      <c r="T11743" s="11">
        <v>1</v>
      </c>
      <c r="U11743" s="48">
        <f>IF(AND(T11743&gt;3,T11743&lt;&gt;"-"),"&gt;3",T11743)</f>
        <v>1</v>
      </c>
      <c r="V11743" s="11">
        <v>1</v>
      </c>
      <c r="W11743" s="61">
        <f>IF(V11743="-","",V11743)</f>
        <v>1</v>
      </c>
      <c r="X11743" s="11" t="s">
        <v>30</v>
      </c>
    </row>
    <row r="11744" spans="1:24" ht="15" customHeight="1" x14ac:dyDescent="0.3">
      <c r="A11744" s="10">
        <v>11743</v>
      </c>
      <c r="B11744" s="11" t="s">
        <v>22231</v>
      </c>
      <c r="C11744" s="11" t="s">
        <v>39</v>
      </c>
      <c r="D11744" s="11" t="s">
        <v>33</v>
      </c>
      <c r="E11744" s="11" t="str">
        <f>IFERROR(LEFT(D11744, FIND("-",D11744,1)-2),D11744)</f>
        <v>OPERASI</v>
      </c>
      <c r="F11744" s="11" t="s">
        <v>34</v>
      </c>
      <c r="G11744" s="55" t="s">
        <v>20371</v>
      </c>
      <c r="H11744" s="11" t="s">
        <v>670</v>
      </c>
      <c r="I11744" s="11" t="s">
        <v>675</v>
      </c>
      <c r="J11744" s="11" t="s">
        <v>20375</v>
      </c>
      <c r="K11744" s="11" t="s">
        <v>790</v>
      </c>
      <c r="L11744" s="12" t="str">
        <f>RIGHT(K11744, 4)</f>
        <v>2022</v>
      </c>
      <c r="M11744" s="16">
        <v>44782</v>
      </c>
      <c r="N11744" s="14" t="str">
        <f>TEXT(M11744,"mmmm")</f>
        <v>August</v>
      </c>
      <c r="O11744" s="15">
        <f>MONTH(M11744)</f>
        <v>8</v>
      </c>
      <c r="P11744" s="11" t="s">
        <v>698</v>
      </c>
      <c r="Q11744" s="16">
        <v>44784</v>
      </c>
      <c r="R11744" s="11" t="s">
        <v>22232</v>
      </c>
      <c r="S11744" s="52" t="str">
        <f>IFERROR(LEFT(R11744,FIND(" ",R11744)-1),R11744)</f>
        <v>1</v>
      </c>
      <c r="T11744" s="11">
        <v>1</v>
      </c>
      <c r="U11744" s="48">
        <f>IF(AND(T11744&gt;3,T11744&lt;&gt;"-"),"&gt;3",T11744)</f>
        <v>1</v>
      </c>
      <c r="V11744" s="11">
        <v>1</v>
      </c>
      <c r="W11744" s="61">
        <f>IF(V11744="-","",V11744)</f>
        <v>1</v>
      </c>
      <c r="X11744" s="11" t="s">
        <v>30</v>
      </c>
    </row>
    <row r="11745" spans="1:24" ht="15" customHeight="1" x14ac:dyDescent="0.3">
      <c r="A11745" s="10">
        <v>11744</v>
      </c>
      <c r="B11745" s="11" t="s">
        <v>22233</v>
      </c>
      <c r="C11745" s="11" t="s">
        <v>25</v>
      </c>
      <c r="D11745" s="11" t="s">
        <v>5314</v>
      </c>
      <c r="E11745" s="11" t="str">
        <f>IFERROR(LEFT(D11745, FIND("-",D11745,1)-2),D11745)</f>
        <v>SISTEM</v>
      </c>
      <c r="F11745" s="11" t="s">
        <v>22234</v>
      </c>
      <c r="G11745" s="55" t="s">
        <v>20371</v>
      </c>
      <c r="H11745" s="11" t="s">
        <v>670</v>
      </c>
      <c r="I11745" s="11" t="s">
        <v>675</v>
      </c>
      <c r="J11745" s="11" t="s">
        <v>3410</v>
      </c>
      <c r="K11745" s="11" t="s">
        <v>912</v>
      </c>
      <c r="L11745" s="12" t="str">
        <f>RIGHT(K11745, 4)</f>
        <v>2023</v>
      </c>
      <c r="M11745" s="16">
        <v>45033</v>
      </c>
      <c r="N11745" s="14" t="str">
        <f>TEXT(M11745,"mmmm")</f>
        <v>April</v>
      </c>
      <c r="O11745" s="15">
        <f>MONTH(M11745)</f>
        <v>4</v>
      </c>
      <c r="P11745" s="11" t="s">
        <v>571</v>
      </c>
      <c r="Q11745" s="16">
        <v>45035</v>
      </c>
      <c r="R11745" s="11" t="s">
        <v>22235</v>
      </c>
      <c r="S11745" s="52" t="str">
        <f>IFERROR(LEFT(R11745,FIND(" ",R11745)-1),R11745)</f>
        <v>1</v>
      </c>
      <c r="T11745" s="11">
        <v>1</v>
      </c>
      <c r="U11745" s="48">
        <f>IF(AND(T11745&gt;3,T11745&lt;&gt;"-"),"&gt;3",T11745)</f>
        <v>1</v>
      </c>
      <c r="V11745" s="11">
        <v>1</v>
      </c>
      <c r="W11745" s="61">
        <f>IF(V11745="-","",V11745)</f>
        <v>1</v>
      </c>
      <c r="X11745" s="11" t="s">
        <v>30</v>
      </c>
    </row>
    <row r="11746" spans="1:24" ht="15" customHeight="1" x14ac:dyDescent="0.3">
      <c r="A11746" s="10">
        <v>11745</v>
      </c>
      <c r="B11746" s="11" t="s">
        <v>22236</v>
      </c>
      <c r="C11746" s="11" t="s">
        <v>39</v>
      </c>
      <c r="D11746" s="11" t="s">
        <v>40</v>
      </c>
      <c r="E11746" s="11" t="str">
        <f>IFERROR(LEFT(D11746, FIND("-",D11746,1)-2),D11746)</f>
        <v>SISTEM</v>
      </c>
      <c r="F11746" s="11" t="s">
        <v>165</v>
      </c>
      <c r="G11746" s="55" t="s">
        <v>20371</v>
      </c>
      <c r="H11746" s="11" t="s">
        <v>670</v>
      </c>
      <c r="I11746" s="11" t="s">
        <v>671</v>
      </c>
      <c r="J11746" s="11" t="s">
        <v>20810</v>
      </c>
      <c r="K11746" s="11" t="s">
        <v>5615</v>
      </c>
      <c r="L11746" s="12" t="str">
        <f>RIGHT(K11746, 4)</f>
        <v>2021</v>
      </c>
      <c r="M11746" s="16">
        <v>44502</v>
      </c>
      <c r="N11746" s="14" t="str">
        <f>TEXT(M11746,"mmmm")</f>
        <v>November</v>
      </c>
      <c r="O11746" s="15">
        <f>MONTH(M11746)</f>
        <v>11</v>
      </c>
      <c r="P11746" s="11" t="s">
        <v>1417</v>
      </c>
      <c r="Q11746" s="16">
        <v>44504</v>
      </c>
      <c r="R11746" s="11" t="s">
        <v>22237</v>
      </c>
      <c r="S11746" s="52" t="str">
        <f>IFERROR(LEFT(R11746,FIND(" ",R11746)-1),R11746)</f>
        <v>1</v>
      </c>
      <c r="T11746" s="11">
        <v>1</v>
      </c>
      <c r="U11746" s="48">
        <f>IF(AND(T11746&gt;3,T11746&lt;&gt;"-"),"&gt;3",T11746)</f>
        <v>1</v>
      </c>
      <c r="V11746" s="11">
        <v>1</v>
      </c>
      <c r="W11746" s="61">
        <f>IF(V11746="-","",V11746)</f>
        <v>1</v>
      </c>
      <c r="X11746" s="11" t="s">
        <v>30</v>
      </c>
    </row>
    <row r="11747" spans="1:24" ht="15" customHeight="1" x14ac:dyDescent="0.3">
      <c r="A11747" s="10">
        <v>11746</v>
      </c>
      <c r="B11747" s="11" t="s">
        <v>22238</v>
      </c>
      <c r="C11747" s="11" t="s">
        <v>25</v>
      </c>
      <c r="D11747" s="11" t="s">
        <v>1692</v>
      </c>
      <c r="E11747" s="11" t="str">
        <f>IFERROR(LEFT(D11747, FIND("-",D11747,1)-2),D11747)</f>
        <v>SISTEM</v>
      </c>
      <c r="F11747" s="11" t="s">
        <v>1693</v>
      </c>
      <c r="G11747" s="55" t="s">
        <v>20371</v>
      </c>
      <c r="H11747" s="11" t="s">
        <v>684</v>
      </c>
      <c r="I11747" s="11" t="s">
        <v>675</v>
      </c>
      <c r="J11747" s="11" t="s">
        <v>5563</v>
      </c>
      <c r="K11747" s="11" t="s">
        <v>17723</v>
      </c>
      <c r="L11747" s="12" t="str">
        <f>RIGHT(K11747, 4)</f>
        <v>2022</v>
      </c>
      <c r="M11747" s="16">
        <v>44569</v>
      </c>
      <c r="N11747" s="14" t="str">
        <f>TEXT(M11747,"mmmm")</f>
        <v>January</v>
      </c>
      <c r="O11747" s="15">
        <f>MONTH(M11747)</f>
        <v>1</v>
      </c>
      <c r="P11747" s="11" t="s">
        <v>4760</v>
      </c>
      <c r="Q11747" s="16">
        <v>44571</v>
      </c>
      <c r="R11747" s="11" t="s">
        <v>22239</v>
      </c>
      <c r="S11747" s="52" t="str">
        <f>IFERROR(LEFT(R11747,FIND(" ",R11747)-1),R11747)</f>
        <v>1</v>
      </c>
      <c r="T11747" s="11">
        <v>1</v>
      </c>
      <c r="U11747" s="48">
        <f>IF(AND(T11747&gt;3,T11747&lt;&gt;"-"),"&gt;3",T11747)</f>
        <v>1</v>
      </c>
      <c r="V11747" s="11">
        <v>1</v>
      </c>
      <c r="W11747" s="61">
        <f>IF(V11747="-","",V11747)</f>
        <v>1</v>
      </c>
      <c r="X11747" s="11" t="s">
        <v>687</v>
      </c>
    </row>
    <row r="11748" spans="1:24" ht="15" customHeight="1" x14ac:dyDescent="0.3">
      <c r="A11748" s="10">
        <v>11747</v>
      </c>
      <c r="B11748" s="11" t="s">
        <v>22240</v>
      </c>
      <c r="C11748" s="11" t="s">
        <v>25</v>
      </c>
      <c r="D11748" s="11" t="s">
        <v>182</v>
      </c>
      <c r="E11748" s="11" t="str">
        <f>IFERROR(LEFT(D11748, FIND("-",D11748,1)-2),D11748)</f>
        <v>SISTEM</v>
      </c>
      <c r="F11748" s="11" t="s">
        <v>183</v>
      </c>
      <c r="G11748" s="55" t="s">
        <v>20371</v>
      </c>
      <c r="H11748" s="11" t="s">
        <v>684</v>
      </c>
      <c r="I11748" s="11" t="s">
        <v>675</v>
      </c>
      <c r="J11748" s="11" t="s">
        <v>3539</v>
      </c>
      <c r="K11748" s="11" t="s">
        <v>3713</v>
      </c>
      <c r="L11748" s="12" t="str">
        <f>RIGHT(K11748, 4)</f>
        <v>2022</v>
      </c>
      <c r="M11748" s="16">
        <v>44768</v>
      </c>
      <c r="N11748" s="14" t="str">
        <f>TEXT(M11748,"mmmm")</f>
        <v>July</v>
      </c>
      <c r="O11748" s="15">
        <f>MONTH(M11748)</f>
        <v>7</v>
      </c>
      <c r="P11748" s="11" t="s">
        <v>3719</v>
      </c>
      <c r="Q11748" s="16">
        <v>44770</v>
      </c>
      <c r="R11748" s="11" t="s">
        <v>22241</v>
      </c>
      <c r="S11748" s="52" t="str">
        <f>IFERROR(LEFT(R11748,FIND(" ",R11748)-1),R11748)</f>
        <v>1</v>
      </c>
      <c r="T11748" s="11">
        <v>1</v>
      </c>
      <c r="U11748" s="48">
        <f>IF(AND(T11748&gt;3,T11748&lt;&gt;"-"),"&gt;3",T11748)</f>
        <v>1</v>
      </c>
      <c r="V11748" s="11">
        <v>1</v>
      </c>
      <c r="W11748" s="61">
        <f>IF(V11748="-","",V11748)</f>
        <v>1</v>
      </c>
      <c r="X11748" s="11" t="s">
        <v>687</v>
      </c>
    </row>
    <row r="11749" spans="1:24" ht="15" customHeight="1" x14ac:dyDescent="0.3">
      <c r="A11749" s="10">
        <v>11748</v>
      </c>
      <c r="B11749" s="11" t="s">
        <v>22242</v>
      </c>
      <c r="C11749" s="11" t="s">
        <v>39</v>
      </c>
      <c r="D11749" s="11" t="s">
        <v>33</v>
      </c>
      <c r="E11749" s="11" t="str">
        <f>IFERROR(LEFT(D11749, FIND("-",D11749,1)-2),D11749)</f>
        <v>OPERASI</v>
      </c>
      <c r="F11749" s="11" t="s">
        <v>34</v>
      </c>
      <c r="G11749" s="55" t="s">
        <v>20371</v>
      </c>
      <c r="H11749" s="11" t="s">
        <v>670</v>
      </c>
      <c r="I11749" s="11" t="s">
        <v>675</v>
      </c>
      <c r="J11749" s="11" t="s">
        <v>20375</v>
      </c>
      <c r="K11749" s="11" t="s">
        <v>11263</v>
      </c>
      <c r="L11749" s="12" t="str">
        <f>RIGHT(K11749, 4)</f>
        <v>2022</v>
      </c>
      <c r="M11749" s="16">
        <v>44653</v>
      </c>
      <c r="N11749" s="14" t="str">
        <f>TEXT(M11749,"mmmm")</f>
        <v>April</v>
      </c>
      <c r="O11749" s="15">
        <f>MONTH(M11749)</f>
        <v>4</v>
      </c>
      <c r="P11749" s="11" t="s">
        <v>348</v>
      </c>
      <c r="Q11749" s="16">
        <v>44655</v>
      </c>
      <c r="R11749" s="11" t="s">
        <v>22243</v>
      </c>
      <c r="S11749" s="52" t="str">
        <f>IFERROR(LEFT(R11749,FIND(" ",R11749)-1),R11749)</f>
        <v>1</v>
      </c>
      <c r="T11749" s="11">
        <v>1</v>
      </c>
      <c r="U11749" s="48">
        <f>IF(AND(T11749&gt;3,T11749&lt;&gt;"-"),"&gt;3",T11749)</f>
        <v>1</v>
      </c>
      <c r="V11749" s="11">
        <v>1</v>
      </c>
      <c r="W11749" s="61">
        <f>IF(V11749="-","",V11749)</f>
        <v>1</v>
      </c>
      <c r="X11749" s="11" t="s">
        <v>30</v>
      </c>
    </row>
    <row r="11750" spans="1:24" ht="15" customHeight="1" x14ac:dyDescent="0.3">
      <c r="A11750" s="10">
        <v>11749</v>
      </c>
      <c r="B11750" s="11" t="s">
        <v>22244</v>
      </c>
      <c r="C11750" s="11" t="s">
        <v>39</v>
      </c>
      <c r="D11750" s="11" t="s">
        <v>26</v>
      </c>
      <c r="E11750" s="11" t="str">
        <f>IFERROR(LEFT(D11750, FIND("-",D11750,1)-2),D11750)</f>
        <v>SISTEM</v>
      </c>
      <c r="F11750" s="11" t="s">
        <v>87</v>
      </c>
      <c r="G11750" s="55" t="s">
        <v>20371</v>
      </c>
      <c r="H11750" s="11" t="s">
        <v>670</v>
      </c>
      <c r="I11750" s="11" t="s">
        <v>675</v>
      </c>
      <c r="J11750" s="11" t="s">
        <v>20375</v>
      </c>
      <c r="K11750" s="11" t="s">
        <v>17738</v>
      </c>
      <c r="L11750" s="12" t="str">
        <f>RIGHT(K11750, 4)</f>
        <v>2022</v>
      </c>
      <c r="M11750" s="16">
        <v>44793</v>
      </c>
      <c r="N11750" s="14" t="str">
        <f>TEXT(M11750,"mmmm")</f>
        <v>August</v>
      </c>
      <c r="O11750" s="15">
        <f>MONTH(M11750)</f>
        <v>8</v>
      </c>
      <c r="P11750" s="11" t="s">
        <v>4913</v>
      </c>
      <c r="Q11750" s="16">
        <v>44795</v>
      </c>
      <c r="R11750" s="11" t="s">
        <v>22245</v>
      </c>
      <c r="S11750" s="52" t="str">
        <f>IFERROR(LEFT(R11750,FIND(" ",R11750)-1),R11750)</f>
        <v>1</v>
      </c>
      <c r="T11750" s="11">
        <v>1</v>
      </c>
      <c r="U11750" s="48">
        <f>IF(AND(T11750&gt;3,T11750&lt;&gt;"-"),"&gt;3",T11750)</f>
        <v>1</v>
      </c>
      <c r="V11750" s="11">
        <v>1</v>
      </c>
      <c r="W11750" s="61">
        <f>IF(V11750="-","",V11750)</f>
        <v>1</v>
      </c>
      <c r="X11750" s="11" t="s">
        <v>30</v>
      </c>
    </row>
    <row r="11751" spans="1:24" ht="15" customHeight="1" x14ac:dyDescent="0.3">
      <c r="A11751" s="10">
        <v>11750</v>
      </c>
      <c r="B11751" s="11" t="s">
        <v>22246</v>
      </c>
      <c r="C11751" s="11" t="s">
        <v>39</v>
      </c>
      <c r="D11751" s="11" t="s">
        <v>51</v>
      </c>
      <c r="E11751" s="11" t="str">
        <f>IFERROR(LEFT(D11751, FIND("-",D11751,1)-2),D11751)</f>
        <v>OPERASI</v>
      </c>
      <c r="F11751" s="11" t="s">
        <v>52</v>
      </c>
      <c r="G11751" s="55" t="s">
        <v>20371</v>
      </c>
      <c r="H11751" s="11" t="s">
        <v>670</v>
      </c>
      <c r="I11751" s="11" t="s">
        <v>675</v>
      </c>
      <c r="J11751" s="11" t="s">
        <v>813</v>
      </c>
      <c r="K11751" s="11" t="s">
        <v>5248</v>
      </c>
      <c r="L11751" s="12" t="str">
        <f>RIGHT(K11751, 4)</f>
        <v>2021</v>
      </c>
      <c r="M11751" s="16">
        <v>44503</v>
      </c>
      <c r="N11751" s="14" t="str">
        <f>TEXT(M11751,"mmmm")</f>
        <v>November</v>
      </c>
      <c r="O11751" s="15">
        <f>MONTH(M11751)</f>
        <v>11</v>
      </c>
      <c r="P11751" s="11" t="s">
        <v>1694</v>
      </c>
      <c r="Q11751" s="16">
        <v>44505</v>
      </c>
      <c r="R11751" s="11" t="s">
        <v>22247</v>
      </c>
      <c r="S11751" s="52" t="str">
        <f>IFERROR(LEFT(R11751,FIND(" ",R11751)-1),R11751)</f>
        <v>1</v>
      </c>
      <c r="T11751" s="11">
        <v>1</v>
      </c>
      <c r="U11751" s="48">
        <f>IF(AND(T11751&gt;3,T11751&lt;&gt;"-"),"&gt;3",T11751)</f>
        <v>1</v>
      </c>
      <c r="V11751" s="11">
        <v>1</v>
      </c>
      <c r="W11751" s="61">
        <f>IF(V11751="-","",V11751)</f>
        <v>1</v>
      </c>
      <c r="X11751" s="11" t="s">
        <v>30</v>
      </c>
    </row>
    <row r="11752" spans="1:24" ht="15" customHeight="1" x14ac:dyDescent="0.3">
      <c r="A11752" s="10">
        <v>11751</v>
      </c>
      <c r="B11752" s="11" t="s">
        <v>22248</v>
      </c>
      <c r="C11752" s="11" t="s">
        <v>25</v>
      </c>
      <c r="D11752" s="11" t="s">
        <v>200</v>
      </c>
      <c r="E11752" s="11" t="str">
        <f>IFERROR(LEFT(D11752, FIND("-",D11752,1)-2),D11752)</f>
        <v>SISTEM</v>
      </c>
      <c r="F11752" s="11" t="s">
        <v>201</v>
      </c>
      <c r="G11752" s="55" t="s">
        <v>20371</v>
      </c>
      <c r="H11752" s="11" t="s">
        <v>670</v>
      </c>
      <c r="I11752" s="11" t="s">
        <v>680</v>
      </c>
      <c r="J11752" s="11" t="s">
        <v>1033</v>
      </c>
      <c r="K11752" s="11" t="s">
        <v>2354</v>
      </c>
      <c r="L11752" s="12" t="str">
        <f>RIGHT(K11752, 4)</f>
        <v>2022</v>
      </c>
      <c r="M11752" s="16">
        <v>44585</v>
      </c>
      <c r="N11752" s="14" t="str">
        <f>TEXT(M11752,"mmmm")</f>
        <v>January</v>
      </c>
      <c r="O11752" s="15">
        <f>MONTH(M11752)</f>
        <v>1</v>
      </c>
      <c r="P11752" s="11" t="s">
        <v>3901</v>
      </c>
      <c r="Q11752" s="16">
        <v>44587</v>
      </c>
      <c r="R11752" s="11" t="s">
        <v>22249</v>
      </c>
      <c r="S11752" s="52" t="str">
        <f>IFERROR(LEFT(R11752,FIND(" ",R11752)-1),R11752)</f>
        <v>1</v>
      </c>
      <c r="T11752" s="11">
        <v>1</v>
      </c>
      <c r="U11752" s="48">
        <f>IF(AND(T11752&gt;3,T11752&lt;&gt;"-"),"&gt;3",T11752)</f>
        <v>1</v>
      </c>
      <c r="V11752" s="11">
        <v>1</v>
      </c>
      <c r="W11752" s="61">
        <f>IF(V11752="-","",V11752)</f>
        <v>1</v>
      </c>
      <c r="X11752" s="11" t="s">
        <v>30</v>
      </c>
    </row>
    <row r="11753" spans="1:24" ht="15" customHeight="1" x14ac:dyDescent="0.3">
      <c r="A11753" s="10">
        <v>11752</v>
      </c>
      <c r="B11753" s="11" t="s">
        <v>22250</v>
      </c>
      <c r="C11753" s="11" t="s">
        <v>39</v>
      </c>
      <c r="D11753" s="11" t="s">
        <v>33</v>
      </c>
      <c r="E11753" s="11" t="str">
        <f>IFERROR(LEFT(D11753, FIND("-",D11753,1)-2),D11753)</f>
        <v>OPERASI</v>
      </c>
      <c r="F11753" s="11" t="s">
        <v>34</v>
      </c>
      <c r="G11753" s="55" t="s">
        <v>20371</v>
      </c>
      <c r="H11753" s="11" t="s">
        <v>670</v>
      </c>
      <c r="I11753" s="11" t="s">
        <v>675</v>
      </c>
      <c r="J11753" s="11" t="s">
        <v>20375</v>
      </c>
      <c r="K11753" s="11" t="s">
        <v>9493</v>
      </c>
      <c r="L11753" s="12" t="str">
        <f>RIGHT(K11753, 4)</f>
        <v>2021</v>
      </c>
      <c r="M11753" s="16">
        <v>44508</v>
      </c>
      <c r="N11753" s="14" t="str">
        <f>TEXT(M11753,"mmmm")</f>
        <v>November</v>
      </c>
      <c r="O11753" s="15">
        <f>MONTH(M11753)</f>
        <v>11</v>
      </c>
      <c r="P11753" s="11" t="s">
        <v>1471</v>
      </c>
      <c r="Q11753" s="16">
        <v>44510</v>
      </c>
      <c r="R11753" s="11" t="s">
        <v>22251</v>
      </c>
      <c r="S11753" s="52" t="str">
        <f>IFERROR(LEFT(R11753,FIND(" ",R11753)-1),R11753)</f>
        <v>1</v>
      </c>
      <c r="T11753" s="11">
        <v>1</v>
      </c>
      <c r="U11753" s="48">
        <f>IF(AND(T11753&gt;3,T11753&lt;&gt;"-"),"&gt;3",T11753)</f>
        <v>1</v>
      </c>
      <c r="V11753" s="11">
        <v>1</v>
      </c>
      <c r="W11753" s="61">
        <f>IF(V11753="-","",V11753)</f>
        <v>1</v>
      </c>
      <c r="X11753" s="11" t="s">
        <v>30</v>
      </c>
    </row>
    <row r="11754" spans="1:24" ht="15" customHeight="1" x14ac:dyDescent="0.3">
      <c r="A11754" s="10">
        <v>11753</v>
      </c>
      <c r="B11754" s="11" t="s">
        <v>22252</v>
      </c>
      <c r="C11754" s="11" t="s">
        <v>39</v>
      </c>
      <c r="D11754" s="11" t="s">
        <v>40</v>
      </c>
      <c r="E11754" s="11" t="str">
        <f>IFERROR(LEFT(D11754, FIND("-",D11754,1)-2),D11754)</f>
        <v>SISTEM</v>
      </c>
      <c r="F11754" s="11" t="s">
        <v>608</v>
      </c>
      <c r="G11754" s="55" t="s">
        <v>20371</v>
      </c>
      <c r="H11754" s="11" t="s">
        <v>96</v>
      </c>
      <c r="I11754" s="11" t="s">
        <v>30</v>
      </c>
      <c r="J11754" s="11" t="s">
        <v>20487</v>
      </c>
      <c r="K11754" s="11" t="s">
        <v>1184</v>
      </c>
      <c r="L11754" s="12" t="str">
        <f>RIGHT(K11754, 4)</f>
        <v>2023</v>
      </c>
      <c r="M11754" s="16">
        <v>45153</v>
      </c>
      <c r="N11754" s="14" t="str">
        <f>TEXT(M11754,"mmmm")</f>
        <v>August</v>
      </c>
      <c r="O11754" s="15">
        <f>MONTH(M11754)</f>
        <v>8</v>
      </c>
      <c r="P11754" s="11" t="s">
        <v>1685</v>
      </c>
      <c r="Q11754" s="16">
        <v>45155</v>
      </c>
      <c r="R11754" s="11" t="s">
        <v>22253</v>
      </c>
      <c r="S11754" s="52" t="str">
        <f>IFERROR(LEFT(R11754,FIND(" ",R11754)-1),R11754)</f>
        <v>1</v>
      </c>
      <c r="T11754" s="11">
        <v>1</v>
      </c>
      <c r="U11754" s="48">
        <f>IF(AND(T11754&gt;3,T11754&lt;&gt;"-"),"&gt;3",T11754)</f>
        <v>1</v>
      </c>
      <c r="V11754" s="11">
        <v>1</v>
      </c>
      <c r="W11754" s="61">
        <f>IF(V11754="-","",V11754)</f>
        <v>1</v>
      </c>
      <c r="X11754" s="11" t="s">
        <v>30</v>
      </c>
    </row>
    <row r="11755" spans="1:24" ht="15" customHeight="1" x14ac:dyDescent="0.3">
      <c r="A11755" s="10">
        <v>11754</v>
      </c>
      <c r="B11755" s="11" t="s">
        <v>22254</v>
      </c>
      <c r="C11755" s="11" t="s">
        <v>39</v>
      </c>
      <c r="D11755" s="11" t="s">
        <v>40</v>
      </c>
      <c r="E11755" s="11" t="str">
        <f>IFERROR(LEFT(D11755, FIND("-",D11755,1)-2),D11755)</f>
        <v>SISTEM</v>
      </c>
      <c r="F11755" s="11" t="s">
        <v>27</v>
      </c>
      <c r="G11755" s="55" t="s">
        <v>20371</v>
      </c>
      <c r="H11755" s="11" t="s">
        <v>670</v>
      </c>
      <c r="I11755" s="11" t="s">
        <v>680</v>
      </c>
      <c r="J11755" s="11" t="s">
        <v>20375</v>
      </c>
      <c r="K11755" s="11" t="s">
        <v>1131</v>
      </c>
      <c r="L11755" s="12" t="str">
        <f>RIGHT(K11755, 4)</f>
        <v>2023</v>
      </c>
      <c r="M11755" s="16">
        <v>45188</v>
      </c>
      <c r="N11755" s="14" t="str">
        <f>TEXT(M11755,"mmmm")</f>
        <v>September</v>
      </c>
      <c r="O11755" s="15">
        <f>MONTH(M11755)</f>
        <v>9</v>
      </c>
      <c r="P11755" s="11" t="s">
        <v>3908</v>
      </c>
      <c r="Q11755" s="16">
        <v>45190</v>
      </c>
      <c r="R11755" s="11" t="s">
        <v>22255</v>
      </c>
      <c r="S11755" s="52" t="str">
        <f>IFERROR(LEFT(R11755,FIND(" ",R11755)-1),R11755)</f>
        <v>1</v>
      </c>
      <c r="T11755" s="11">
        <v>1</v>
      </c>
      <c r="U11755" s="48">
        <f>IF(AND(T11755&gt;3,T11755&lt;&gt;"-"),"&gt;3",T11755)</f>
        <v>1</v>
      </c>
      <c r="V11755" s="11">
        <v>1</v>
      </c>
      <c r="W11755" s="61">
        <f>IF(V11755="-","",V11755)</f>
        <v>1</v>
      </c>
      <c r="X11755" s="11" t="s">
        <v>30</v>
      </c>
    </row>
    <row r="11756" spans="1:24" ht="15" customHeight="1" x14ac:dyDescent="0.3">
      <c r="A11756" s="10">
        <v>11755</v>
      </c>
      <c r="B11756" s="11" t="s">
        <v>22256</v>
      </c>
      <c r="C11756" s="11" t="s">
        <v>25</v>
      </c>
      <c r="D11756" s="11" t="s">
        <v>135</v>
      </c>
      <c r="E11756" s="11" t="str">
        <f>IFERROR(LEFT(D11756, FIND("-",D11756,1)-2),D11756)</f>
        <v>APLIKASI</v>
      </c>
      <c r="F11756" s="11" t="s">
        <v>27</v>
      </c>
      <c r="G11756" s="55" t="s">
        <v>20371</v>
      </c>
      <c r="H11756" s="11" t="s">
        <v>670</v>
      </c>
      <c r="I11756" s="11" t="s">
        <v>675</v>
      </c>
      <c r="J11756" s="11" t="s">
        <v>20810</v>
      </c>
      <c r="K11756" s="11" t="s">
        <v>7405</v>
      </c>
      <c r="L11756" s="12" t="str">
        <f>RIGHT(K11756, 4)</f>
        <v>2022</v>
      </c>
      <c r="M11756" s="16">
        <v>44759</v>
      </c>
      <c r="N11756" s="14" t="str">
        <f>TEXT(M11756,"mmmm")</f>
        <v>July</v>
      </c>
      <c r="O11756" s="15">
        <f>MONTH(M11756)</f>
        <v>7</v>
      </c>
      <c r="P11756" s="11" t="s">
        <v>3042</v>
      </c>
      <c r="Q11756" s="16">
        <v>44761</v>
      </c>
      <c r="R11756" s="11" t="s">
        <v>22257</v>
      </c>
      <c r="S11756" s="52" t="str">
        <f>IFERROR(LEFT(R11756,FIND(" ",R11756)-1),R11756)</f>
        <v>1</v>
      </c>
      <c r="T11756" s="11">
        <v>1</v>
      </c>
      <c r="U11756" s="48">
        <f>IF(AND(T11756&gt;3,T11756&lt;&gt;"-"),"&gt;3",T11756)</f>
        <v>1</v>
      </c>
      <c r="V11756" s="11">
        <v>1</v>
      </c>
      <c r="W11756" s="61">
        <f>IF(V11756="-","",V11756)</f>
        <v>1</v>
      </c>
      <c r="X11756" s="11" t="s">
        <v>30</v>
      </c>
    </row>
    <row r="11757" spans="1:24" ht="15" customHeight="1" x14ac:dyDescent="0.3">
      <c r="A11757" s="10">
        <v>11756</v>
      </c>
      <c r="B11757" s="11" t="s">
        <v>22258</v>
      </c>
      <c r="C11757" s="11" t="s">
        <v>39</v>
      </c>
      <c r="D11757" s="11" t="s">
        <v>193</v>
      </c>
      <c r="E11757" s="11" t="str">
        <f>IFERROR(LEFT(D11757, FIND("-",D11757,1)-2),D11757)</f>
        <v>KESELAMATAN</v>
      </c>
      <c r="F11757" s="11" t="s">
        <v>27</v>
      </c>
      <c r="G11757" s="55" t="s">
        <v>20371</v>
      </c>
      <c r="H11757" s="11" t="s">
        <v>670</v>
      </c>
      <c r="I11757" s="11" t="s">
        <v>675</v>
      </c>
      <c r="J11757" s="11" t="s">
        <v>20375</v>
      </c>
      <c r="K11757" s="11" t="s">
        <v>457</v>
      </c>
      <c r="L11757" s="12" t="str">
        <f>RIGHT(K11757, 4)</f>
        <v>2022</v>
      </c>
      <c r="M11757" s="16">
        <v>44851</v>
      </c>
      <c r="N11757" s="14" t="str">
        <f>TEXT(M11757,"mmmm")</f>
        <v>October</v>
      </c>
      <c r="O11757" s="15">
        <f>MONTH(M11757)</f>
        <v>10</v>
      </c>
      <c r="P11757" s="11" t="s">
        <v>463</v>
      </c>
      <c r="Q11757" s="16">
        <v>44853</v>
      </c>
      <c r="R11757" s="11" t="s">
        <v>8489</v>
      </c>
      <c r="S11757" s="52" t="str">
        <f>IFERROR(LEFT(R11757,FIND(" ",R11757)-1),R11757)</f>
        <v>1</v>
      </c>
      <c r="T11757" s="11">
        <v>1</v>
      </c>
      <c r="U11757" s="48">
        <f>IF(AND(T11757&gt;3,T11757&lt;&gt;"-"),"&gt;3",T11757)</f>
        <v>1</v>
      </c>
      <c r="V11757" s="11">
        <v>1</v>
      </c>
      <c r="W11757" s="61">
        <f>IF(V11757="-","",V11757)</f>
        <v>1</v>
      </c>
      <c r="X11757" s="11" t="s">
        <v>30</v>
      </c>
    </row>
    <row r="11758" spans="1:24" ht="15" customHeight="1" x14ac:dyDescent="0.3">
      <c r="A11758" s="10">
        <v>11757</v>
      </c>
      <c r="B11758" s="11" t="s">
        <v>22259</v>
      </c>
      <c r="C11758" s="11" t="s">
        <v>39</v>
      </c>
      <c r="D11758" s="11" t="s">
        <v>33</v>
      </c>
      <c r="E11758" s="11" t="str">
        <f>IFERROR(LEFT(D11758, FIND("-",D11758,1)-2),D11758)</f>
        <v>OPERASI</v>
      </c>
      <c r="F11758" s="11" t="s">
        <v>34</v>
      </c>
      <c r="G11758" s="55" t="s">
        <v>20371</v>
      </c>
      <c r="H11758" s="11" t="s">
        <v>670</v>
      </c>
      <c r="I11758" s="11" t="s">
        <v>675</v>
      </c>
      <c r="J11758" s="11" t="s">
        <v>20375</v>
      </c>
      <c r="K11758" s="11" t="s">
        <v>7857</v>
      </c>
      <c r="L11758" s="12" t="str">
        <f>RIGHT(K11758, 4)</f>
        <v>2021</v>
      </c>
      <c r="M11758" s="16">
        <v>44485</v>
      </c>
      <c r="N11758" s="14" t="str">
        <f>TEXT(M11758,"mmmm")</f>
        <v>October</v>
      </c>
      <c r="O11758" s="15">
        <f>MONTH(M11758)</f>
        <v>10</v>
      </c>
      <c r="P11758" s="11" t="s">
        <v>254</v>
      </c>
      <c r="Q11758" s="16">
        <v>44487</v>
      </c>
      <c r="R11758" s="11" t="s">
        <v>22260</v>
      </c>
      <c r="S11758" s="52" t="str">
        <f>IFERROR(LEFT(R11758,FIND(" ",R11758)-1),R11758)</f>
        <v>1</v>
      </c>
      <c r="T11758" s="11">
        <v>1</v>
      </c>
      <c r="U11758" s="48">
        <f>IF(AND(T11758&gt;3,T11758&lt;&gt;"-"),"&gt;3",T11758)</f>
        <v>1</v>
      </c>
      <c r="V11758" s="11">
        <v>1</v>
      </c>
      <c r="W11758" s="61">
        <f>IF(V11758="-","",V11758)</f>
        <v>1</v>
      </c>
      <c r="X11758" s="11" t="s">
        <v>30</v>
      </c>
    </row>
    <row r="11759" spans="1:24" ht="15" customHeight="1" x14ac:dyDescent="0.3">
      <c r="A11759" s="10">
        <v>11758</v>
      </c>
      <c r="B11759" s="11" t="s">
        <v>22261</v>
      </c>
      <c r="C11759" s="11" t="s">
        <v>39</v>
      </c>
      <c r="D11759" s="11" t="s">
        <v>61</v>
      </c>
      <c r="E11759" s="11" t="str">
        <f>IFERROR(LEFT(D11759, FIND("-",D11759,1)-2),D11759)</f>
        <v>KESELAMATAN</v>
      </c>
      <c r="F11759" s="11" t="s">
        <v>452</v>
      </c>
      <c r="G11759" s="55" t="s">
        <v>20371</v>
      </c>
      <c r="H11759" s="11" t="s">
        <v>684</v>
      </c>
      <c r="I11759" s="11" t="s">
        <v>675</v>
      </c>
      <c r="J11759" s="11" t="s">
        <v>751</v>
      </c>
      <c r="K11759" s="11" t="s">
        <v>1125</v>
      </c>
      <c r="L11759" s="12" t="str">
        <f>RIGHT(K11759, 4)</f>
        <v>2021</v>
      </c>
      <c r="M11759" s="16">
        <v>44446</v>
      </c>
      <c r="N11759" s="14" t="str">
        <f>TEXT(M11759,"mmmm")</f>
        <v>September</v>
      </c>
      <c r="O11759" s="15">
        <f>MONTH(M11759)</f>
        <v>9</v>
      </c>
      <c r="P11759" s="11" t="s">
        <v>216</v>
      </c>
      <c r="Q11759" s="16">
        <v>44448</v>
      </c>
      <c r="R11759" s="11" t="s">
        <v>22262</v>
      </c>
      <c r="S11759" s="52" t="str">
        <f>IFERROR(LEFT(R11759,FIND(" ",R11759)-1),R11759)</f>
        <v>1</v>
      </c>
      <c r="T11759" s="11">
        <v>1</v>
      </c>
      <c r="U11759" s="48">
        <f>IF(AND(T11759&gt;3,T11759&lt;&gt;"-"),"&gt;3",T11759)</f>
        <v>1</v>
      </c>
      <c r="V11759" s="11">
        <v>1</v>
      </c>
      <c r="W11759" s="61">
        <f>IF(V11759="-","",V11759)</f>
        <v>1</v>
      </c>
      <c r="X11759" s="11" t="s">
        <v>807</v>
      </c>
    </row>
    <row r="11760" spans="1:24" ht="15" customHeight="1" x14ac:dyDescent="0.3">
      <c r="A11760" s="10">
        <v>11759</v>
      </c>
      <c r="B11760" s="11" t="s">
        <v>22263</v>
      </c>
      <c r="C11760" s="11" t="s">
        <v>39</v>
      </c>
      <c r="D11760" s="11" t="s">
        <v>33</v>
      </c>
      <c r="E11760" s="11" t="str">
        <f>IFERROR(LEFT(D11760, FIND("-",D11760,1)-2),D11760)</f>
        <v>OPERASI</v>
      </c>
      <c r="F11760" s="11" t="s">
        <v>84</v>
      </c>
      <c r="G11760" s="55" t="s">
        <v>20371</v>
      </c>
      <c r="H11760" s="11" t="s">
        <v>670</v>
      </c>
      <c r="I11760" s="11" t="s">
        <v>675</v>
      </c>
      <c r="J11760" s="11" t="s">
        <v>20375</v>
      </c>
      <c r="K11760" s="11" t="s">
        <v>483</v>
      </c>
      <c r="L11760" s="12" t="str">
        <f>RIGHT(K11760, 4)</f>
        <v>2022</v>
      </c>
      <c r="M11760" s="16">
        <v>44879</v>
      </c>
      <c r="N11760" s="14" t="str">
        <f>TEXT(M11760,"mmmm")</f>
        <v>November</v>
      </c>
      <c r="O11760" s="15">
        <f>MONTH(M11760)</f>
        <v>11</v>
      </c>
      <c r="P11760" s="11" t="s">
        <v>2789</v>
      </c>
      <c r="Q11760" s="16">
        <v>44881</v>
      </c>
      <c r="R11760" s="11" t="s">
        <v>22264</v>
      </c>
      <c r="S11760" s="52" t="str">
        <f>IFERROR(LEFT(R11760,FIND(" ",R11760)-1),R11760)</f>
        <v>1</v>
      </c>
      <c r="T11760" s="11">
        <v>1</v>
      </c>
      <c r="U11760" s="48">
        <f>IF(AND(T11760&gt;3,T11760&lt;&gt;"-"),"&gt;3",T11760)</f>
        <v>1</v>
      </c>
      <c r="V11760" s="11">
        <v>1</v>
      </c>
      <c r="W11760" s="61">
        <f>IF(V11760="-","",V11760)</f>
        <v>1</v>
      </c>
      <c r="X11760" s="11" t="s">
        <v>30</v>
      </c>
    </row>
    <row r="11761" spans="1:24" ht="15" customHeight="1" x14ac:dyDescent="0.3">
      <c r="A11761" s="10">
        <v>11760</v>
      </c>
      <c r="B11761" s="11" t="s">
        <v>22265</v>
      </c>
      <c r="C11761" s="11" t="s">
        <v>39</v>
      </c>
      <c r="D11761" s="11" t="s">
        <v>40</v>
      </c>
      <c r="E11761" s="11" t="str">
        <f>IFERROR(LEFT(D11761, FIND("-",D11761,1)-2),D11761)</f>
        <v>SISTEM</v>
      </c>
      <c r="F11761" s="11" t="s">
        <v>165</v>
      </c>
      <c r="G11761" s="55" t="s">
        <v>20371</v>
      </c>
      <c r="H11761" s="11" t="s">
        <v>670</v>
      </c>
      <c r="I11761" s="11" t="s">
        <v>680</v>
      </c>
      <c r="J11761" s="11" t="s">
        <v>20375</v>
      </c>
      <c r="K11761" s="11" t="s">
        <v>8890</v>
      </c>
      <c r="L11761" s="12" t="str">
        <f>RIGHT(K11761, 4)</f>
        <v>2021</v>
      </c>
      <c r="M11761" s="16">
        <v>44457</v>
      </c>
      <c r="N11761" s="14" t="str">
        <f>TEXT(M11761,"mmmm")</f>
        <v>September</v>
      </c>
      <c r="O11761" s="15">
        <f>MONTH(M11761)</f>
        <v>9</v>
      </c>
      <c r="P11761" s="11" t="s">
        <v>4297</v>
      </c>
      <c r="Q11761" s="16">
        <v>44459</v>
      </c>
      <c r="R11761" s="11" t="s">
        <v>22266</v>
      </c>
      <c r="S11761" s="52" t="str">
        <f>IFERROR(LEFT(R11761,FIND(" ",R11761)-1),R11761)</f>
        <v>1</v>
      </c>
      <c r="T11761" s="11">
        <v>1</v>
      </c>
      <c r="U11761" s="48">
        <f>IF(AND(T11761&gt;3,T11761&lt;&gt;"-"),"&gt;3",T11761)</f>
        <v>1</v>
      </c>
      <c r="V11761" s="11">
        <v>1</v>
      </c>
      <c r="W11761" s="61">
        <f>IF(V11761="-","",V11761)</f>
        <v>1</v>
      </c>
      <c r="X11761" s="11" t="s">
        <v>30</v>
      </c>
    </row>
    <row r="11762" spans="1:24" ht="15" customHeight="1" x14ac:dyDescent="0.3">
      <c r="A11762" s="10">
        <v>11761</v>
      </c>
      <c r="B11762" s="11" t="s">
        <v>22267</v>
      </c>
      <c r="C11762" s="11" t="s">
        <v>39</v>
      </c>
      <c r="D11762" s="11" t="s">
        <v>33</v>
      </c>
      <c r="E11762" s="11" t="str">
        <f>IFERROR(LEFT(D11762, FIND("-",D11762,1)-2),D11762)</f>
        <v>OPERASI</v>
      </c>
      <c r="F11762" s="11" t="s">
        <v>34</v>
      </c>
      <c r="G11762" s="55" t="s">
        <v>20371</v>
      </c>
      <c r="H11762" s="11" t="s">
        <v>670</v>
      </c>
      <c r="I11762" s="11" t="s">
        <v>675</v>
      </c>
      <c r="J11762" s="11" t="s">
        <v>20375</v>
      </c>
      <c r="K11762" s="11" t="s">
        <v>3458</v>
      </c>
      <c r="L11762" s="12" t="str">
        <f>RIGHT(K11762, 4)</f>
        <v>2021</v>
      </c>
      <c r="M11762" s="16">
        <v>44530</v>
      </c>
      <c r="N11762" s="14" t="str">
        <f>TEXT(M11762,"mmmm")</f>
        <v>November</v>
      </c>
      <c r="O11762" s="15">
        <f>MONTH(M11762)</f>
        <v>11</v>
      </c>
      <c r="P11762" s="11" t="s">
        <v>273</v>
      </c>
      <c r="Q11762" s="16">
        <v>44532</v>
      </c>
      <c r="R11762" s="11" t="s">
        <v>22268</v>
      </c>
      <c r="S11762" s="52" t="str">
        <f>IFERROR(LEFT(R11762,FIND(" ",R11762)-1),R11762)</f>
        <v>1</v>
      </c>
      <c r="T11762" s="11">
        <v>1</v>
      </c>
      <c r="U11762" s="48">
        <f>IF(AND(T11762&gt;3,T11762&lt;&gt;"-"),"&gt;3",T11762)</f>
        <v>1</v>
      </c>
      <c r="V11762" s="11">
        <v>1</v>
      </c>
      <c r="W11762" s="61">
        <f>IF(V11762="-","",V11762)</f>
        <v>1</v>
      </c>
      <c r="X11762" s="11" t="s">
        <v>30</v>
      </c>
    </row>
    <row r="11763" spans="1:24" ht="15" customHeight="1" x14ac:dyDescent="0.3">
      <c r="A11763" s="10">
        <v>11762</v>
      </c>
      <c r="B11763" s="11" t="s">
        <v>22269</v>
      </c>
      <c r="C11763" s="11" t="s">
        <v>39</v>
      </c>
      <c r="D11763" s="11" t="s">
        <v>33</v>
      </c>
      <c r="E11763" s="11" t="str">
        <f>IFERROR(LEFT(D11763, FIND("-",D11763,1)-2),D11763)</f>
        <v>OPERASI</v>
      </c>
      <c r="F11763" s="11" t="s">
        <v>27</v>
      </c>
      <c r="G11763" s="55" t="s">
        <v>20371</v>
      </c>
      <c r="H11763" s="11" t="s">
        <v>684</v>
      </c>
      <c r="I11763" s="11" t="s">
        <v>671</v>
      </c>
      <c r="J11763" s="11" t="s">
        <v>697</v>
      </c>
      <c r="K11763" s="11" t="s">
        <v>7852</v>
      </c>
      <c r="L11763" s="12" t="str">
        <f>RIGHT(K11763, 4)</f>
        <v>2021</v>
      </c>
      <c r="M11763" s="16">
        <v>44450</v>
      </c>
      <c r="N11763" s="14" t="str">
        <f>TEXT(M11763,"mmmm")</f>
        <v>September</v>
      </c>
      <c r="O11763" s="15">
        <f>MONTH(M11763)</f>
        <v>9</v>
      </c>
      <c r="P11763" s="11" t="s">
        <v>223</v>
      </c>
      <c r="Q11763" s="16">
        <v>44452</v>
      </c>
      <c r="R11763" s="11" t="s">
        <v>22270</v>
      </c>
      <c r="S11763" s="52" t="str">
        <f>IFERROR(LEFT(R11763,FIND(" ",R11763)-1),R11763)</f>
        <v>1</v>
      </c>
      <c r="T11763" s="11">
        <v>1</v>
      </c>
      <c r="U11763" s="48">
        <f>IF(AND(T11763&gt;3,T11763&lt;&gt;"-"),"&gt;3",T11763)</f>
        <v>1</v>
      </c>
      <c r="V11763" s="11">
        <v>1</v>
      </c>
      <c r="W11763" s="61">
        <f>IF(V11763="-","",V11763)</f>
        <v>1</v>
      </c>
      <c r="X11763" s="11" t="s">
        <v>687</v>
      </c>
    </row>
    <row r="11764" spans="1:24" ht="15" customHeight="1" x14ac:dyDescent="0.3">
      <c r="A11764" s="10">
        <v>11763</v>
      </c>
      <c r="B11764" s="11" t="s">
        <v>22271</v>
      </c>
      <c r="C11764" s="11" t="s">
        <v>39</v>
      </c>
      <c r="D11764" s="11" t="s">
        <v>40</v>
      </c>
      <c r="E11764" s="11" t="str">
        <f>IFERROR(LEFT(D11764, FIND("-",D11764,1)-2),D11764)</f>
        <v>SISTEM</v>
      </c>
      <c r="F11764" s="11" t="s">
        <v>27</v>
      </c>
      <c r="G11764" s="55" t="s">
        <v>20371</v>
      </c>
      <c r="H11764" s="11" t="s">
        <v>670</v>
      </c>
      <c r="I11764" s="11" t="s">
        <v>707</v>
      </c>
      <c r="J11764" s="11" t="s">
        <v>493</v>
      </c>
      <c r="K11764" s="11" t="s">
        <v>3422</v>
      </c>
      <c r="L11764" s="12" t="str">
        <f>RIGHT(K11764, 4)</f>
        <v>2023</v>
      </c>
      <c r="M11764" s="16">
        <v>45125</v>
      </c>
      <c r="N11764" s="14" t="str">
        <f>TEXT(M11764,"mmmm")</f>
        <v>July</v>
      </c>
      <c r="O11764" s="15">
        <f>MONTH(M11764)</f>
        <v>7</v>
      </c>
      <c r="P11764" s="11" t="s">
        <v>4901</v>
      </c>
      <c r="Q11764" s="16">
        <v>45127</v>
      </c>
      <c r="R11764" s="11" t="s">
        <v>22272</v>
      </c>
      <c r="S11764" s="52" t="str">
        <f>IFERROR(LEFT(R11764,FIND(" ",R11764)-1),R11764)</f>
        <v>1</v>
      </c>
      <c r="T11764" s="11">
        <v>1</v>
      </c>
      <c r="U11764" s="48">
        <f>IF(AND(T11764&gt;3,T11764&lt;&gt;"-"),"&gt;3",T11764)</f>
        <v>1</v>
      </c>
      <c r="V11764" s="11">
        <v>1</v>
      </c>
      <c r="W11764" s="61">
        <f>IF(V11764="-","",V11764)</f>
        <v>1</v>
      </c>
      <c r="X11764" s="11" t="s">
        <v>30</v>
      </c>
    </row>
    <row r="11765" spans="1:24" ht="15" customHeight="1" x14ac:dyDescent="0.3">
      <c r="A11765" s="10">
        <v>11764</v>
      </c>
      <c r="B11765" s="11" t="s">
        <v>22273</v>
      </c>
      <c r="C11765" s="11" t="s">
        <v>39</v>
      </c>
      <c r="D11765" s="11" t="s">
        <v>61</v>
      </c>
      <c r="E11765" s="11" t="str">
        <f>IFERROR(LEFT(D11765, FIND("-",D11765,1)-2),D11765)</f>
        <v>KESELAMATAN</v>
      </c>
      <c r="F11765" s="11" t="s">
        <v>452</v>
      </c>
      <c r="G11765" s="55" t="s">
        <v>20371</v>
      </c>
      <c r="H11765" s="11" t="s">
        <v>684</v>
      </c>
      <c r="I11765" s="11" t="s">
        <v>675</v>
      </c>
      <c r="J11765" s="11" t="s">
        <v>751</v>
      </c>
      <c r="K11765" s="11" t="s">
        <v>1125</v>
      </c>
      <c r="L11765" s="12" t="str">
        <f>RIGHT(K11765, 4)</f>
        <v>2021</v>
      </c>
      <c r="M11765" s="16">
        <v>44446</v>
      </c>
      <c r="N11765" s="14" t="str">
        <f>TEXT(M11765,"mmmm")</f>
        <v>September</v>
      </c>
      <c r="O11765" s="15">
        <f>MONTH(M11765)</f>
        <v>9</v>
      </c>
      <c r="P11765" s="11" t="s">
        <v>216</v>
      </c>
      <c r="Q11765" s="16">
        <v>44448</v>
      </c>
      <c r="R11765" s="11" t="s">
        <v>22274</v>
      </c>
      <c r="S11765" s="52" t="str">
        <f>IFERROR(LEFT(R11765,FIND(" ",R11765)-1),R11765)</f>
        <v>1</v>
      </c>
      <c r="T11765" s="11">
        <v>1</v>
      </c>
      <c r="U11765" s="48">
        <f>IF(AND(T11765&gt;3,T11765&lt;&gt;"-"),"&gt;3",T11765)</f>
        <v>1</v>
      </c>
      <c r="V11765" s="11">
        <v>1</v>
      </c>
      <c r="W11765" s="61">
        <f>IF(V11765="-","",V11765)</f>
        <v>1</v>
      </c>
      <c r="X11765" s="11" t="s">
        <v>687</v>
      </c>
    </row>
    <row r="11766" spans="1:24" ht="15" customHeight="1" x14ac:dyDescent="0.3">
      <c r="A11766" s="10">
        <v>11765</v>
      </c>
      <c r="B11766" s="11" t="s">
        <v>22275</v>
      </c>
      <c r="C11766" s="11" t="s">
        <v>25</v>
      </c>
      <c r="D11766" s="11" t="s">
        <v>33</v>
      </c>
      <c r="E11766" s="11" t="str">
        <f>IFERROR(LEFT(D11766, FIND("-",D11766,1)-2),D11766)</f>
        <v>OPERASI</v>
      </c>
      <c r="F11766" s="11" t="s">
        <v>34</v>
      </c>
      <c r="G11766" s="55" t="s">
        <v>20371</v>
      </c>
      <c r="H11766" s="11" t="s">
        <v>670</v>
      </c>
      <c r="I11766" s="11" t="s">
        <v>671</v>
      </c>
      <c r="J11766" s="11" t="s">
        <v>20375</v>
      </c>
      <c r="K11766" s="11" t="s">
        <v>4253</v>
      </c>
      <c r="L11766" s="12" t="str">
        <f>RIGHT(K11766, 4)</f>
        <v>2020</v>
      </c>
      <c r="M11766" s="16">
        <v>43964</v>
      </c>
      <c r="N11766" s="14" t="str">
        <f>TEXT(M11766,"mmmm")</f>
        <v>May</v>
      </c>
      <c r="O11766" s="15">
        <f>MONTH(M11766)</f>
        <v>5</v>
      </c>
      <c r="P11766" s="11" t="s">
        <v>916</v>
      </c>
      <c r="Q11766" s="16">
        <v>43966</v>
      </c>
      <c r="R11766" s="11" t="s">
        <v>22276</v>
      </c>
      <c r="S11766" s="52" t="str">
        <f>IFERROR(LEFT(R11766,FIND(" ",R11766)-1),R11766)</f>
        <v>1</v>
      </c>
      <c r="T11766" s="11">
        <v>1</v>
      </c>
      <c r="U11766" s="48">
        <f>IF(AND(T11766&gt;3,T11766&lt;&gt;"-"),"&gt;3",T11766)</f>
        <v>1</v>
      </c>
      <c r="V11766" s="11">
        <v>1</v>
      </c>
      <c r="W11766" s="61">
        <f>IF(V11766="-","",V11766)</f>
        <v>1</v>
      </c>
      <c r="X11766" s="11" t="s">
        <v>30</v>
      </c>
    </row>
    <row r="11767" spans="1:24" ht="15" customHeight="1" x14ac:dyDescent="0.3">
      <c r="A11767" s="10">
        <v>11766</v>
      </c>
      <c r="B11767" s="11" t="s">
        <v>22277</v>
      </c>
      <c r="C11767" s="11" t="s">
        <v>25</v>
      </c>
      <c r="D11767" s="11" t="s">
        <v>135</v>
      </c>
      <c r="E11767" s="11" t="str">
        <f>IFERROR(LEFT(D11767, FIND("-",D11767,1)-2),D11767)</f>
        <v>APLIKASI</v>
      </c>
      <c r="F11767" s="11" t="s">
        <v>136</v>
      </c>
      <c r="G11767" s="55" t="s">
        <v>20371</v>
      </c>
      <c r="H11767" s="11" t="s">
        <v>670</v>
      </c>
      <c r="I11767" s="11" t="s">
        <v>675</v>
      </c>
      <c r="J11767" s="11" t="s">
        <v>20375</v>
      </c>
      <c r="K11767" s="11" t="s">
        <v>4070</v>
      </c>
      <c r="L11767" s="12" t="str">
        <f>RIGHT(K11767, 4)</f>
        <v>2021</v>
      </c>
      <c r="M11767" s="16">
        <v>44398</v>
      </c>
      <c r="N11767" s="14" t="str">
        <f>TEXT(M11767,"mmmm")</f>
        <v>July</v>
      </c>
      <c r="O11767" s="15">
        <f>MONTH(M11767)</f>
        <v>7</v>
      </c>
      <c r="P11767" s="11" t="s">
        <v>3363</v>
      </c>
      <c r="Q11767" s="16">
        <v>44400</v>
      </c>
      <c r="R11767" s="11" t="s">
        <v>22278</v>
      </c>
      <c r="S11767" s="52" t="str">
        <f>IFERROR(LEFT(R11767,FIND(" ",R11767)-1),R11767)</f>
        <v>1</v>
      </c>
      <c r="T11767" s="11">
        <v>1</v>
      </c>
      <c r="U11767" s="48">
        <f>IF(AND(T11767&gt;3,T11767&lt;&gt;"-"),"&gt;3",T11767)</f>
        <v>1</v>
      </c>
      <c r="V11767" s="11">
        <v>1</v>
      </c>
      <c r="W11767" s="61">
        <f>IF(V11767="-","",V11767)</f>
        <v>1</v>
      </c>
      <c r="X11767" s="11" t="s">
        <v>30</v>
      </c>
    </row>
    <row r="11768" spans="1:24" ht="15" customHeight="1" x14ac:dyDescent="0.3">
      <c r="A11768" s="10">
        <v>11767</v>
      </c>
      <c r="B11768" s="11" t="s">
        <v>22279</v>
      </c>
      <c r="C11768" s="11" t="s">
        <v>25</v>
      </c>
      <c r="D11768" s="11" t="s">
        <v>61</v>
      </c>
      <c r="E11768" s="11" t="str">
        <f>IFERROR(LEFT(D11768, FIND("-",D11768,1)-2),D11768)</f>
        <v>KESELAMATAN</v>
      </c>
      <c r="F11768" s="11" t="s">
        <v>27</v>
      </c>
      <c r="G11768" s="55" t="s">
        <v>20371</v>
      </c>
      <c r="H11768" s="11" t="s">
        <v>670</v>
      </c>
      <c r="I11768" s="11" t="s">
        <v>680</v>
      </c>
      <c r="J11768" s="11" t="s">
        <v>20375</v>
      </c>
      <c r="K11768" s="11" t="s">
        <v>3727</v>
      </c>
      <c r="L11768" s="12" t="str">
        <f>RIGHT(K11768, 4)</f>
        <v>2020</v>
      </c>
      <c r="M11768" s="16">
        <v>44186</v>
      </c>
      <c r="N11768" s="14" t="str">
        <f>TEXT(M11768,"mmmm")</f>
        <v>December</v>
      </c>
      <c r="O11768" s="15">
        <f>MONTH(M11768)</f>
        <v>12</v>
      </c>
      <c r="P11768" s="11" t="s">
        <v>6243</v>
      </c>
      <c r="Q11768" s="16">
        <v>44188</v>
      </c>
      <c r="R11768" s="11" t="s">
        <v>22280</v>
      </c>
      <c r="S11768" s="52" t="str">
        <f>IFERROR(LEFT(R11768,FIND(" ",R11768)-1),R11768)</f>
        <v>1</v>
      </c>
      <c r="T11768" s="11">
        <v>1</v>
      </c>
      <c r="U11768" s="48">
        <f>IF(AND(T11768&gt;3,T11768&lt;&gt;"-"),"&gt;3",T11768)</f>
        <v>1</v>
      </c>
      <c r="V11768" s="11">
        <v>1</v>
      </c>
      <c r="W11768" s="61">
        <f>IF(V11768="-","",V11768)</f>
        <v>1</v>
      </c>
      <c r="X11768" s="11" t="s">
        <v>30</v>
      </c>
    </row>
    <row r="11769" spans="1:24" ht="15" customHeight="1" x14ac:dyDescent="0.3">
      <c r="A11769" s="10">
        <v>11768</v>
      </c>
      <c r="B11769" s="11" t="s">
        <v>22281</v>
      </c>
      <c r="C11769" s="11" t="s">
        <v>39</v>
      </c>
      <c r="D11769" s="11" t="s">
        <v>51</v>
      </c>
      <c r="E11769" s="11" t="str">
        <f>IFERROR(LEFT(D11769, FIND("-",D11769,1)-2),D11769)</f>
        <v>OPERASI</v>
      </c>
      <c r="F11769" s="11" t="s">
        <v>27</v>
      </c>
      <c r="G11769" s="55" t="s">
        <v>20371</v>
      </c>
      <c r="H11769" s="11" t="s">
        <v>670</v>
      </c>
      <c r="I11769" s="11" t="s">
        <v>671</v>
      </c>
      <c r="J11769" s="11" t="s">
        <v>697</v>
      </c>
      <c r="K11769" s="11" t="s">
        <v>341</v>
      </c>
      <c r="L11769" s="12" t="str">
        <f>RIGHT(K11769, 4)</f>
        <v>2022</v>
      </c>
      <c r="M11769" s="16">
        <v>44650</v>
      </c>
      <c r="N11769" s="14" t="str">
        <f>TEXT(M11769,"mmmm")</f>
        <v>March</v>
      </c>
      <c r="O11769" s="15">
        <f>MONTH(M11769)</f>
        <v>3</v>
      </c>
      <c r="P11769" s="11" t="s">
        <v>6394</v>
      </c>
      <c r="Q11769" s="16">
        <v>44652</v>
      </c>
      <c r="R11769" s="11" t="s">
        <v>22282</v>
      </c>
      <c r="S11769" s="52" t="str">
        <f>IFERROR(LEFT(R11769,FIND(" ",R11769)-1),R11769)</f>
        <v>1</v>
      </c>
      <c r="T11769" s="11">
        <v>1</v>
      </c>
      <c r="U11769" s="48">
        <f>IF(AND(T11769&gt;3,T11769&lt;&gt;"-"),"&gt;3",T11769)</f>
        <v>1</v>
      </c>
      <c r="V11769" s="11">
        <v>1</v>
      </c>
      <c r="W11769" s="61">
        <f>IF(V11769="-","",V11769)</f>
        <v>1</v>
      </c>
      <c r="X11769" s="11" t="s">
        <v>30</v>
      </c>
    </row>
    <row r="11770" spans="1:24" ht="15" customHeight="1" x14ac:dyDescent="0.3">
      <c r="A11770" s="10">
        <v>11769</v>
      </c>
      <c r="B11770" s="11" t="s">
        <v>22283</v>
      </c>
      <c r="C11770" s="11" t="s">
        <v>39</v>
      </c>
      <c r="D11770" s="11" t="s">
        <v>51</v>
      </c>
      <c r="E11770" s="11" t="str">
        <f>IFERROR(LEFT(D11770, FIND("-",D11770,1)-2),D11770)</f>
        <v>OPERASI</v>
      </c>
      <c r="F11770" s="11" t="s">
        <v>27</v>
      </c>
      <c r="G11770" s="55" t="s">
        <v>20371</v>
      </c>
      <c r="H11770" s="11" t="s">
        <v>670</v>
      </c>
      <c r="I11770" s="11" t="s">
        <v>680</v>
      </c>
      <c r="J11770" s="11" t="s">
        <v>20375</v>
      </c>
      <c r="K11770" s="11" t="s">
        <v>4276</v>
      </c>
      <c r="L11770" s="12" t="str">
        <f>RIGHT(K11770, 4)</f>
        <v>2020</v>
      </c>
      <c r="M11770" s="16">
        <v>44132</v>
      </c>
      <c r="N11770" s="14" t="str">
        <f>TEXT(M11770,"mmmm")</f>
        <v>October</v>
      </c>
      <c r="O11770" s="15">
        <f>MONTH(M11770)</f>
        <v>10</v>
      </c>
      <c r="P11770" s="11" t="s">
        <v>5350</v>
      </c>
      <c r="Q11770" s="16">
        <v>44134</v>
      </c>
      <c r="R11770" s="11" t="s">
        <v>22284</v>
      </c>
      <c r="S11770" s="52" t="str">
        <f>IFERROR(LEFT(R11770,FIND(" ",R11770)-1),R11770)</f>
        <v>1</v>
      </c>
      <c r="T11770" s="11">
        <v>1</v>
      </c>
      <c r="U11770" s="48">
        <f>IF(AND(T11770&gt;3,T11770&lt;&gt;"-"),"&gt;3",T11770)</f>
        <v>1</v>
      </c>
      <c r="V11770" s="11">
        <v>1</v>
      </c>
      <c r="W11770" s="61">
        <f>IF(V11770="-","",V11770)</f>
        <v>1</v>
      </c>
      <c r="X11770" s="11" t="s">
        <v>30</v>
      </c>
    </row>
    <row r="11771" spans="1:24" ht="15" customHeight="1" x14ac:dyDescent="0.3">
      <c r="A11771" s="10">
        <v>11770</v>
      </c>
      <c r="B11771" s="11" t="s">
        <v>22285</v>
      </c>
      <c r="C11771" s="11" t="s">
        <v>25</v>
      </c>
      <c r="D11771" s="11" t="s">
        <v>182</v>
      </c>
      <c r="E11771" s="11" t="str">
        <f>IFERROR(LEFT(D11771, FIND("-",D11771,1)-2),D11771)</f>
        <v>SISTEM</v>
      </c>
      <c r="F11771" s="11" t="s">
        <v>183</v>
      </c>
      <c r="G11771" s="55" t="s">
        <v>20371</v>
      </c>
      <c r="H11771" s="11" t="s">
        <v>670</v>
      </c>
      <c r="I11771" s="11" t="s">
        <v>707</v>
      </c>
      <c r="J11771" s="11" t="s">
        <v>17030</v>
      </c>
      <c r="K11771" s="11" t="s">
        <v>1213</v>
      </c>
      <c r="L11771" s="12" t="str">
        <f>RIGHT(K11771, 4)</f>
        <v>2020</v>
      </c>
      <c r="M11771" s="16">
        <v>44104</v>
      </c>
      <c r="N11771" s="14" t="str">
        <f>TEXT(M11771,"mmmm")</f>
        <v>September</v>
      </c>
      <c r="O11771" s="15">
        <f>MONTH(M11771)</f>
        <v>9</v>
      </c>
      <c r="P11771" s="11" t="s">
        <v>6486</v>
      </c>
      <c r="Q11771" s="16">
        <v>44106</v>
      </c>
      <c r="R11771" s="11" t="s">
        <v>22286</v>
      </c>
      <c r="S11771" s="52" t="str">
        <f>IFERROR(LEFT(R11771,FIND(" ",R11771)-1),R11771)</f>
        <v>1</v>
      </c>
      <c r="T11771" s="11">
        <v>1</v>
      </c>
      <c r="U11771" s="48">
        <f>IF(AND(T11771&gt;3,T11771&lt;&gt;"-"),"&gt;3",T11771)</f>
        <v>1</v>
      </c>
      <c r="V11771" s="11">
        <v>1</v>
      </c>
      <c r="W11771" s="61">
        <f>IF(V11771="-","",V11771)</f>
        <v>1</v>
      </c>
      <c r="X11771" s="11" t="s">
        <v>30</v>
      </c>
    </row>
    <row r="11772" spans="1:24" ht="15" customHeight="1" x14ac:dyDescent="0.3">
      <c r="A11772" s="10">
        <v>11771</v>
      </c>
      <c r="B11772" s="11" t="s">
        <v>22287</v>
      </c>
      <c r="C11772" s="11" t="s">
        <v>39</v>
      </c>
      <c r="D11772" s="11" t="s">
        <v>33</v>
      </c>
      <c r="E11772" s="11" t="str">
        <f>IFERROR(LEFT(D11772, FIND("-",D11772,1)-2),D11772)</f>
        <v>OPERASI</v>
      </c>
      <c r="F11772" s="11" t="s">
        <v>84</v>
      </c>
      <c r="G11772" s="55" t="s">
        <v>20371</v>
      </c>
      <c r="H11772" s="11" t="s">
        <v>670</v>
      </c>
      <c r="I11772" s="11" t="s">
        <v>671</v>
      </c>
      <c r="J11772" s="11" t="s">
        <v>697</v>
      </c>
      <c r="K11772" s="11" t="s">
        <v>8890</v>
      </c>
      <c r="L11772" s="12" t="str">
        <f>RIGHT(K11772, 4)</f>
        <v>2021</v>
      </c>
      <c r="M11772" s="16">
        <v>44457</v>
      </c>
      <c r="N11772" s="14" t="str">
        <f>TEXT(M11772,"mmmm")</f>
        <v>September</v>
      </c>
      <c r="O11772" s="15">
        <f>MONTH(M11772)</f>
        <v>9</v>
      </c>
      <c r="P11772" s="11" t="s">
        <v>4297</v>
      </c>
      <c r="Q11772" s="16">
        <v>44459</v>
      </c>
      <c r="R11772" s="11" t="s">
        <v>22288</v>
      </c>
      <c r="S11772" s="52" t="str">
        <f>IFERROR(LEFT(R11772,FIND(" ",R11772)-1),R11772)</f>
        <v>1</v>
      </c>
      <c r="T11772" s="11">
        <v>1</v>
      </c>
      <c r="U11772" s="48">
        <f>IF(AND(T11772&gt;3,T11772&lt;&gt;"-"),"&gt;3",T11772)</f>
        <v>1</v>
      </c>
      <c r="V11772" s="11">
        <v>1</v>
      </c>
      <c r="W11772" s="61">
        <f>IF(V11772="-","",V11772)</f>
        <v>1</v>
      </c>
      <c r="X11772" s="11" t="s">
        <v>30</v>
      </c>
    </row>
    <row r="11773" spans="1:24" ht="15" customHeight="1" x14ac:dyDescent="0.3">
      <c r="A11773" s="10">
        <v>11772</v>
      </c>
      <c r="B11773" s="11" t="s">
        <v>22289</v>
      </c>
      <c r="C11773" s="11" t="s">
        <v>39</v>
      </c>
      <c r="D11773" s="11" t="s">
        <v>33</v>
      </c>
      <c r="E11773" s="11" t="str">
        <f>IFERROR(LEFT(D11773, FIND("-",D11773,1)-2),D11773)</f>
        <v>OPERASI</v>
      </c>
      <c r="F11773" s="11" t="s">
        <v>84</v>
      </c>
      <c r="G11773" s="55" t="s">
        <v>20371</v>
      </c>
      <c r="H11773" s="11" t="s">
        <v>670</v>
      </c>
      <c r="I11773" s="11" t="s">
        <v>675</v>
      </c>
      <c r="J11773" s="11" t="s">
        <v>20375</v>
      </c>
      <c r="K11773" s="11" t="s">
        <v>632</v>
      </c>
      <c r="L11773" s="12" t="str">
        <f>RIGHT(K11773, 4)</f>
        <v>2023</v>
      </c>
      <c r="M11773" s="16">
        <v>45206</v>
      </c>
      <c r="N11773" s="14" t="str">
        <f>TEXT(M11773,"mmmm")</f>
        <v>October</v>
      </c>
      <c r="O11773" s="15">
        <f>MONTH(M11773)</f>
        <v>10</v>
      </c>
      <c r="P11773" s="11" t="s">
        <v>3215</v>
      </c>
      <c r="Q11773" s="16">
        <v>45208</v>
      </c>
      <c r="R11773" s="11" t="s">
        <v>22290</v>
      </c>
      <c r="S11773" s="52" t="str">
        <f>IFERROR(LEFT(R11773,FIND(" ",R11773)-1),R11773)</f>
        <v>1</v>
      </c>
      <c r="T11773" s="11">
        <v>1</v>
      </c>
      <c r="U11773" s="48">
        <f>IF(AND(T11773&gt;3,T11773&lt;&gt;"-"),"&gt;3",T11773)</f>
        <v>1</v>
      </c>
      <c r="V11773" s="11">
        <v>1</v>
      </c>
      <c r="W11773" s="61">
        <f>IF(V11773="-","",V11773)</f>
        <v>1</v>
      </c>
      <c r="X11773" s="11" t="s">
        <v>30</v>
      </c>
    </row>
    <row r="11774" spans="1:24" ht="15" customHeight="1" x14ac:dyDescent="0.3">
      <c r="A11774" s="10">
        <v>11773</v>
      </c>
      <c r="B11774" s="11" t="s">
        <v>22291</v>
      </c>
      <c r="C11774" s="11" t="s">
        <v>39</v>
      </c>
      <c r="D11774" s="11" t="s">
        <v>51</v>
      </c>
      <c r="E11774" s="11" t="str">
        <f>IFERROR(LEFT(D11774, FIND("-",D11774,1)-2),D11774)</f>
        <v>OPERASI</v>
      </c>
      <c r="F11774" s="11" t="s">
        <v>27</v>
      </c>
      <c r="G11774" s="55" t="s">
        <v>20371</v>
      </c>
      <c r="H11774" s="11" t="s">
        <v>670</v>
      </c>
      <c r="I11774" s="11" t="s">
        <v>671</v>
      </c>
      <c r="J11774" s="11" t="s">
        <v>697</v>
      </c>
      <c r="K11774" s="11" t="s">
        <v>4109</v>
      </c>
      <c r="L11774" s="12" t="str">
        <f>RIGHT(K11774, 4)</f>
        <v>2022</v>
      </c>
      <c r="M11774" s="16">
        <v>44857</v>
      </c>
      <c r="N11774" s="14" t="str">
        <f>TEXT(M11774,"mmmm")</f>
        <v>October</v>
      </c>
      <c r="O11774" s="15">
        <f>MONTH(M11774)</f>
        <v>10</v>
      </c>
      <c r="P11774" s="11" t="s">
        <v>470</v>
      </c>
      <c r="Q11774" s="16">
        <v>44859</v>
      </c>
      <c r="R11774" s="11" t="s">
        <v>22292</v>
      </c>
      <c r="S11774" s="52" t="str">
        <f>IFERROR(LEFT(R11774,FIND(" ",R11774)-1),R11774)</f>
        <v>1</v>
      </c>
      <c r="T11774" s="11">
        <v>1</v>
      </c>
      <c r="U11774" s="48">
        <f>IF(AND(T11774&gt;3,T11774&lt;&gt;"-"),"&gt;3",T11774)</f>
        <v>1</v>
      </c>
      <c r="V11774" s="11">
        <v>1</v>
      </c>
      <c r="W11774" s="61">
        <f>IF(V11774="-","",V11774)</f>
        <v>1</v>
      </c>
      <c r="X11774" s="11" t="s">
        <v>30</v>
      </c>
    </row>
    <row r="11775" spans="1:24" ht="15" customHeight="1" x14ac:dyDescent="0.3">
      <c r="A11775" s="10">
        <v>11774</v>
      </c>
      <c r="B11775" s="11" t="s">
        <v>22293</v>
      </c>
      <c r="C11775" s="11" t="s">
        <v>39</v>
      </c>
      <c r="D11775" s="11" t="s">
        <v>33</v>
      </c>
      <c r="E11775" s="11" t="str">
        <f>IFERROR(LEFT(D11775, FIND("-",D11775,1)-2),D11775)</f>
        <v>OPERASI</v>
      </c>
      <c r="F11775" s="11" t="s">
        <v>34</v>
      </c>
      <c r="G11775" s="55" t="s">
        <v>20371</v>
      </c>
      <c r="H11775" s="11" t="s">
        <v>670</v>
      </c>
      <c r="I11775" s="11" t="s">
        <v>680</v>
      </c>
      <c r="J11775" s="11" t="s">
        <v>20375</v>
      </c>
      <c r="K11775" s="11" t="s">
        <v>7857</v>
      </c>
      <c r="L11775" s="12" t="str">
        <f>RIGHT(K11775, 4)</f>
        <v>2021</v>
      </c>
      <c r="M11775" s="16">
        <v>44485</v>
      </c>
      <c r="N11775" s="14" t="str">
        <f>TEXT(M11775,"mmmm")</f>
        <v>October</v>
      </c>
      <c r="O11775" s="15">
        <f>MONTH(M11775)</f>
        <v>10</v>
      </c>
      <c r="P11775" s="11" t="s">
        <v>254</v>
      </c>
      <c r="Q11775" s="16">
        <v>44487</v>
      </c>
      <c r="R11775" s="11" t="s">
        <v>22294</v>
      </c>
      <c r="S11775" s="52" t="str">
        <f>IFERROR(LEFT(R11775,FIND(" ",R11775)-1),R11775)</f>
        <v>1</v>
      </c>
      <c r="T11775" s="11">
        <v>1</v>
      </c>
      <c r="U11775" s="48">
        <f>IF(AND(T11775&gt;3,T11775&lt;&gt;"-"),"&gt;3",T11775)</f>
        <v>1</v>
      </c>
      <c r="V11775" s="11">
        <v>1</v>
      </c>
      <c r="W11775" s="61">
        <f>IF(V11775="-","",V11775)</f>
        <v>1</v>
      </c>
      <c r="X11775" s="11" t="s">
        <v>30</v>
      </c>
    </row>
    <row r="11776" spans="1:24" ht="15" customHeight="1" x14ac:dyDescent="0.3">
      <c r="A11776" s="10">
        <v>11775</v>
      </c>
      <c r="B11776" s="11" t="s">
        <v>22295</v>
      </c>
      <c r="C11776" s="11" t="s">
        <v>25</v>
      </c>
      <c r="D11776" s="11" t="s">
        <v>51</v>
      </c>
      <c r="E11776" s="11" t="str">
        <f>IFERROR(LEFT(D11776, FIND("-",D11776,1)-2),D11776)</f>
        <v>OPERASI</v>
      </c>
      <c r="F11776" s="11" t="s">
        <v>52</v>
      </c>
      <c r="G11776" s="55" t="s">
        <v>20371</v>
      </c>
      <c r="H11776" s="11" t="s">
        <v>670</v>
      </c>
      <c r="I11776" s="11" t="s">
        <v>671</v>
      </c>
      <c r="J11776" s="11" t="s">
        <v>697</v>
      </c>
      <c r="K11776" s="11" t="s">
        <v>1184</v>
      </c>
      <c r="L11776" s="12" t="str">
        <f>RIGHT(K11776, 4)</f>
        <v>2023</v>
      </c>
      <c r="M11776" s="16">
        <v>45153</v>
      </c>
      <c r="N11776" s="14" t="str">
        <f>TEXT(M11776,"mmmm")</f>
        <v>August</v>
      </c>
      <c r="O11776" s="15">
        <f>MONTH(M11776)</f>
        <v>8</v>
      </c>
      <c r="P11776" s="11" t="s">
        <v>1685</v>
      </c>
      <c r="Q11776" s="16">
        <v>45155</v>
      </c>
      <c r="R11776" s="11" t="s">
        <v>22296</v>
      </c>
      <c r="S11776" s="52" t="str">
        <f>IFERROR(LEFT(R11776,FIND(" ",R11776)-1),R11776)</f>
        <v>1</v>
      </c>
      <c r="T11776" s="11">
        <v>1</v>
      </c>
      <c r="U11776" s="48">
        <f>IF(AND(T11776&gt;3,T11776&lt;&gt;"-"),"&gt;3",T11776)</f>
        <v>1</v>
      </c>
      <c r="V11776" s="11">
        <v>1</v>
      </c>
      <c r="W11776" s="61">
        <f>IF(V11776="-","",V11776)</f>
        <v>1</v>
      </c>
      <c r="X11776" s="11" t="s">
        <v>30</v>
      </c>
    </row>
    <row r="11777" spans="1:24" ht="15" customHeight="1" x14ac:dyDescent="0.3">
      <c r="A11777" s="10">
        <v>11776</v>
      </c>
      <c r="B11777" s="11" t="s">
        <v>22297</v>
      </c>
      <c r="C11777" s="11" t="s">
        <v>25</v>
      </c>
      <c r="D11777" s="11" t="s">
        <v>33</v>
      </c>
      <c r="E11777" s="11" t="str">
        <f>IFERROR(LEFT(D11777, FIND("-",D11777,1)-2),D11777)</f>
        <v>OPERASI</v>
      </c>
      <c r="F11777" s="11" t="s">
        <v>84</v>
      </c>
      <c r="G11777" s="55" t="s">
        <v>20371</v>
      </c>
      <c r="H11777" s="11" t="s">
        <v>670</v>
      </c>
      <c r="I11777" s="11" t="s">
        <v>675</v>
      </c>
      <c r="J11777" s="11" t="s">
        <v>813</v>
      </c>
      <c r="K11777" s="11" t="s">
        <v>2574</v>
      </c>
      <c r="L11777" s="12" t="str">
        <f>RIGHT(K11777, 4)</f>
        <v>2022</v>
      </c>
      <c r="M11777" s="16">
        <v>44860</v>
      </c>
      <c r="N11777" s="14" t="str">
        <f>TEXT(M11777,"mmmm")</f>
        <v>October</v>
      </c>
      <c r="O11777" s="15">
        <f>MONTH(M11777)</f>
        <v>10</v>
      </c>
      <c r="P11777" s="11" t="s">
        <v>4623</v>
      </c>
      <c r="Q11777" s="16">
        <v>44862</v>
      </c>
      <c r="R11777" s="11" t="s">
        <v>22298</v>
      </c>
      <c r="S11777" s="52" t="str">
        <f>IFERROR(LEFT(R11777,FIND(" ",R11777)-1),R11777)</f>
        <v>1</v>
      </c>
      <c r="T11777" s="11">
        <v>1</v>
      </c>
      <c r="U11777" s="48">
        <f>IF(AND(T11777&gt;3,T11777&lt;&gt;"-"),"&gt;3",T11777)</f>
        <v>1</v>
      </c>
      <c r="V11777" s="11">
        <v>1</v>
      </c>
      <c r="W11777" s="61">
        <f>IF(V11777="-","",V11777)</f>
        <v>1</v>
      </c>
      <c r="X11777" s="11" t="s">
        <v>30</v>
      </c>
    </row>
    <row r="11778" spans="1:24" ht="15" customHeight="1" x14ac:dyDescent="0.3">
      <c r="A11778" s="10">
        <v>11777</v>
      </c>
      <c r="B11778" s="11" t="s">
        <v>22299</v>
      </c>
      <c r="C11778" s="11" t="s">
        <v>25</v>
      </c>
      <c r="D11778" s="11" t="s">
        <v>135</v>
      </c>
      <c r="E11778" s="11" t="str">
        <f>IFERROR(LEFT(D11778, FIND("-",D11778,1)-2),D11778)</f>
        <v>APLIKASI</v>
      </c>
      <c r="F11778" s="11" t="s">
        <v>155</v>
      </c>
      <c r="G11778" s="55" t="s">
        <v>20371</v>
      </c>
      <c r="H11778" s="11" t="s">
        <v>684</v>
      </c>
      <c r="I11778" s="11" t="s">
        <v>707</v>
      </c>
      <c r="J11778" s="11" t="s">
        <v>8859</v>
      </c>
      <c r="K11778" s="11" t="s">
        <v>163</v>
      </c>
      <c r="L11778" s="12" t="str">
        <f>RIGHT(K11778, 4)</f>
        <v>2021</v>
      </c>
      <c r="M11778" s="16">
        <v>44263</v>
      </c>
      <c r="N11778" s="14" t="str">
        <f>TEXT(M11778,"mmmm")</f>
        <v>March</v>
      </c>
      <c r="O11778" s="15">
        <f>MONTH(M11778)</f>
        <v>3</v>
      </c>
      <c r="P11778" s="11" t="s">
        <v>2538</v>
      </c>
      <c r="Q11778" s="16">
        <v>44264</v>
      </c>
      <c r="R11778" s="11" t="s">
        <v>22300</v>
      </c>
      <c r="S11778" s="52" t="str">
        <f>IFERROR(LEFT(R11778,FIND(" ",R11778)-1),R11778)</f>
        <v>1</v>
      </c>
      <c r="T11778" s="11">
        <v>1</v>
      </c>
      <c r="U11778" s="48">
        <f>IF(AND(T11778&gt;3,T11778&lt;&gt;"-"),"&gt;3",T11778)</f>
        <v>1</v>
      </c>
      <c r="V11778" s="11">
        <v>1</v>
      </c>
      <c r="W11778" s="61">
        <f>IF(V11778="-","",V11778)</f>
        <v>1</v>
      </c>
      <c r="X11778" s="11" t="s">
        <v>687</v>
      </c>
    </row>
    <row r="11779" spans="1:24" ht="15" customHeight="1" x14ac:dyDescent="0.3">
      <c r="A11779" s="10">
        <v>11778</v>
      </c>
      <c r="B11779" s="11" t="s">
        <v>22301</v>
      </c>
      <c r="C11779" s="11" t="s">
        <v>39</v>
      </c>
      <c r="D11779" s="11" t="s">
        <v>33</v>
      </c>
      <c r="E11779" s="11" t="str">
        <f>IFERROR(LEFT(D11779, FIND("-",D11779,1)-2),D11779)</f>
        <v>OPERASI</v>
      </c>
      <c r="F11779" s="11" t="s">
        <v>84</v>
      </c>
      <c r="G11779" s="55" t="s">
        <v>20371</v>
      </c>
      <c r="H11779" s="11" t="s">
        <v>670</v>
      </c>
      <c r="I11779" s="11" t="s">
        <v>675</v>
      </c>
      <c r="J11779" s="11" t="s">
        <v>813</v>
      </c>
      <c r="K11779" s="11" t="s">
        <v>4131</v>
      </c>
      <c r="L11779" s="12" t="str">
        <f>RIGHT(K11779, 4)</f>
        <v>2023</v>
      </c>
      <c r="M11779" s="16">
        <v>45186</v>
      </c>
      <c r="N11779" s="14" t="str">
        <f>TEXT(M11779,"mmmm")</f>
        <v>September</v>
      </c>
      <c r="O11779" s="15">
        <f>MONTH(M11779)</f>
        <v>9</v>
      </c>
      <c r="P11779" s="11" t="s">
        <v>685</v>
      </c>
      <c r="Q11779" s="16">
        <v>45187</v>
      </c>
      <c r="R11779" s="11" t="s">
        <v>22302</v>
      </c>
      <c r="S11779" s="52" t="str">
        <f>IFERROR(LEFT(R11779,FIND(" ",R11779)-1),R11779)</f>
        <v>1</v>
      </c>
      <c r="T11779" s="11">
        <v>1</v>
      </c>
      <c r="U11779" s="48">
        <f>IF(AND(T11779&gt;3,T11779&lt;&gt;"-"),"&gt;3",T11779)</f>
        <v>1</v>
      </c>
      <c r="V11779" s="11">
        <v>1</v>
      </c>
      <c r="W11779" s="61">
        <f>IF(V11779="-","",V11779)</f>
        <v>1</v>
      </c>
      <c r="X11779" s="11" t="s">
        <v>30</v>
      </c>
    </row>
    <row r="11780" spans="1:24" ht="15" customHeight="1" x14ac:dyDescent="0.3">
      <c r="A11780" s="10">
        <v>11779</v>
      </c>
      <c r="B11780" s="11" t="s">
        <v>22303</v>
      </c>
      <c r="C11780" s="11" t="s">
        <v>39</v>
      </c>
      <c r="D11780" s="11" t="s">
        <v>182</v>
      </c>
      <c r="E11780" s="11" t="str">
        <f>IFERROR(LEFT(D11780, FIND("-",D11780,1)-2),D11780)</f>
        <v>SISTEM</v>
      </c>
      <c r="F11780" s="11" t="s">
        <v>183</v>
      </c>
      <c r="G11780" s="55" t="s">
        <v>20371</v>
      </c>
      <c r="H11780" s="11" t="s">
        <v>670</v>
      </c>
      <c r="I11780" s="11" t="s">
        <v>707</v>
      </c>
      <c r="J11780" s="11" t="s">
        <v>6215</v>
      </c>
      <c r="K11780" s="11" t="s">
        <v>1552</v>
      </c>
      <c r="L11780" s="12" t="str">
        <f>RIGHT(K11780, 4)</f>
        <v>2020</v>
      </c>
      <c r="M11780" s="16">
        <v>43969</v>
      </c>
      <c r="N11780" s="14" t="str">
        <f>TEXT(M11780,"mmmm")</f>
        <v>May</v>
      </c>
      <c r="O11780" s="15">
        <f>MONTH(M11780)</f>
        <v>5</v>
      </c>
      <c r="P11780" s="11" t="s">
        <v>6216</v>
      </c>
      <c r="Q11780" s="16">
        <v>43970</v>
      </c>
      <c r="R11780" s="11" t="s">
        <v>22304</v>
      </c>
      <c r="S11780" s="52" t="str">
        <f>IFERROR(LEFT(R11780,FIND(" ",R11780)-1),R11780)</f>
        <v>1</v>
      </c>
      <c r="T11780" s="11">
        <v>1</v>
      </c>
      <c r="U11780" s="48">
        <f>IF(AND(T11780&gt;3,T11780&lt;&gt;"-"),"&gt;3",T11780)</f>
        <v>1</v>
      </c>
      <c r="V11780" s="11">
        <v>1</v>
      </c>
      <c r="W11780" s="61">
        <f>IF(V11780="-","",V11780)</f>
        <v>1</v>
      </c>
      <c r="X11780" s="11" t="s">
        <v>30</v>
      </c>
    </row>
    <row r="11781" spans="1:24" ht="15" customHeight="1" x14ac:dyDescent="0.3">
      <c r="A11781" s="10">
        <v>11780</v>
      </c>
      <c r="B11781" s="11" t="s">
        <v>22305</v>
      </c>
      <c r="C11781" s="11" t="s">
        <v>25</v>
      </c>
      <c r="D11781" s="11" t="s">
        <v>135</v>
      </c>
      <c r="E11781" s="11" t="str">
        <f>IFERROR(LEFT(D11781, FIND("-",D11781,1)-2),D11781)</f>
        <v>APLIKASI</v>
      </c>
      <c r="F11781" s="11" t="s">
        <v>155</v>
      </c>
      <c r="G11781" s="55" t="s">
        <v>20371</v>
      </c>
      <c r="H11781" s="11" t="s">
        <v>670</v>
      </c>
      <c r="I11781" s="11" t="s">
        <v>675</v>
      </c>
      <c r="J11781" s="11" t="s">
        <v>689</v>
      </c>
      <c r="K11781" s="11" t="s">
        <v>3175</v>
      </c>
      <c r="L11781" s="12" t="str">
        <f>RIGHT(K11781, 4)</f>
        <v>2021</v>
      </c>
      <c r="M11781" s="16">
        <v>44490</v>
      </c>
      <c r="N11781" s="14" t="str">
        <f>TEXT(M11781,"mmmm")</f>
        <v>October</v>
      </c>
      <c r="O11781" s="15">
        <f>MONTH(M11781)</f>
        <v>10</v>
      </c>
      <c r="P11781" s="11" t="s">
        <v>3176</v>
      </c>
      <c r="Q11781" s="16">
        <v>44491</v>
      </c>
      <c r="R11781" s="11" t="s">
        <v>22306</v>
      </c>
      <c r="S11781" s="52" t="str">
        <f>IFERROR(LEFT(R11781,FIND(" ",R11781)-1),R11781)</f>
        <v>1</v>
      </c>
      <c r="T11781" s="11">
        <v>1</v>
      </c>
      <c r="U11781" s="48">
        <f>IF(AND(T11781&gt;3,T11781&lt;&gt;"-"),"&gt;3",T11781)</f>
        <v>1</v>
      </c>
      <c r="V11781" s="11">
        <v>1</v>
      </c>
      <c r="W11781" s="61">
        <f>IF(V11781="-","",V11781)</f>
        <v>1</v>
      </c>
      <c r="X11781" s="11" t="s">
        <v>30</v>
      </c>
    </row>
    <row r="11782" spans="1:24" ht="15" customHeight="1" x14ac:dyDescent="0.3">
      <c r="A11782" s="10">
        <v>11781</v>
      </c>
      <c r="B11782" s="11" t="s">
        <v>22307</v>
      </c>
      <c r="C11782" s="11" t="s">
        <v>39</v>
      </c>
      <c r="D11782" s="11" t="s">
        <v>33</v>
      </c>
      <c r="E11782" s="11" t="str">
        <f>IFERROR(LEFT(D11782, FIND("-",D11782,1)-2),D11782)</f>
        <v>OPERASI</v>
      </c>
      <c r="F11782" s="11" t="s">
        <v>84</v>
      </c>
      <c r="G11782" s="55" t="s">
        <v>20371</v>
      </c>
      <c r="H11782" s="11" t="s">
        <v>670</v>
      </c>
      <c r="I11782" s="11" t="s">
        <v>675</v>
      </c>
      <c r="J11782" s="11" t="s">
        <v>20375</v>
      </c>
      <c r="K11782" s="11" t="s">
        <v>4336</v>
      </c>
      <c r="L11782" s="12" t="str">
        <f>RIGHT(K11782, 4)</f>
        <v>2022</v>
      </c>
      <c r="M11782" s="16">
        <v>44798</v>
      </c>
      <c r="N11782" s="14" t="str">
        <f>TEXT(M11782,"mmmm")</f>
        <v>August</v>
      </c>
      <c r="O11782" s="15">
        <f>MONTH(M11782)</f>
        <v>8</v>
      </c>
      <c r="P11782" s="11" t="s">
        <v>2639</v>
      </c>
      <c r="Q11782" s="16">
        <v>44799</v>
      </c>
      <c r="R11782" s="11" t="s">
        <v>22308</v>
      </c>
      <c r="S11782" s="52" t="str">
        <f>IFERROR(LEFT(R11782,FIND(" ",R11782)-1),R11782)</f>
        <v>1</v>
      </c>
      <c r="T11782" s="11">
        <v>1</v>
      </c>
      <c r="U11782" s="48">
        <f>IF(AND(T11782&gt;3,T11782&lt;&gt;"-"),"&gt;3",T11782)</f>
        <v>1</v>
      </c>
      <c r="V11782" s="11">
        <v>1</v>
      </c>
      <c r="W11782" s="61">
        <f>IF(V11782="-","",V11782)</f>
        <v>1</v>
      </c>
      <c r="X11782" s="11" t="s">
        <v>30</v>
      </c>
    </row>
    <row r="11783" spans="1:24" ht="15" customHeight="1" x14ac:dyDescent="0.3">
      <c r="A11783" s="10">
        <v>11782</v>
      </c>
      <c r="B11783" s="11" t="s">
        <v>22309</v>
      </c>
      <c r="C11783" s="11" t="s">
        <v>39</v>
      </c>
      <c r="D11783" s="11" t="s">
        <v>40</v>
      </c>
      <c r="E11783" s="11" t="str">
        <f>IFERROR(LEFT(D11783, FIND("-",D11783,1)-2),D11783)</f>
        <v>SISTEM</v>
      </c>
      <c r="F11783" s="11" t="s">
        <v>165</v>
      </c>
      <c r="G11783" s="55" t="s">
        <v>20371</v>
      </c>
      <c r="H11783" s="11" t="s">
        <v>670</v>
      </c>
      <c r="I11783" s="11" t="s">
        <v>680</v>
      </c>
      <c r="J11783" s="11" t="s">
        <v>20487</v>
      </c>
      <c r="K11783" s="11" t="s">
        <v>5248</v>
      </c>
      <c r="L11783" s="12" t="str">
        <f>RIGHT(K11783, 4)</f>
        <v>2021</v>
      </c>
      <c r="M11783" s="16">
        <v>44503</v>
      </c>
      <c r="N11783" s="14" t="str">
        <f>TEXT(M11783,"mmmm")</f>
        <v>November</v>
      </c>
      <c r="O11783" s="15">
        <f>MONTH(M11783)</f>
        <v>11</v>
      </c>
      <c r="P11783" s="11" t="s">
        <v>1417</v>
      </c>
      <c r="Q11783" s="16">
        <v>44504</v>
      </c>
      <c r="R11783" s="11" t="s">
        <v>22310</v>
      </c>
      <c r="S11783" s="52" t="str">
        <f>IFERROR(LEFT(R11783,FIND(" ",R11783)-1),R11783)</f>
        <v>1</v>
      </c>
      <c r="T11783" s="11">
        <v>1</v>
      </c>
      <c r="U11783" s="48">
        <f>IF(AND(T11783&gt;3,T11783&lt;&gt;"-"),"&gt;3",T11783)</f>
        <v>1</v>
      </c>
      <c r="V11783" s="11">
        <v>1</v>
      </c>
      <c r="W11783" s="61">
        <f>IF(V11783="-","",V11783)</f>
        <v>1</v>
      </c>
      <c r="X11783" s="11" t="s">
        <v>30</v>
      </c>
    </row>
    <row r="11784" spans="1:24" ht="15" customHeight="1" x14ac:dyDescent="0.3">
      <c r="A11784" s="10">
        <v>11783</v>
      </c>
      <c r="B11784" s="11" t="s">
        <v>22311</v>
      </c>
      <c r="C11784" s="11" t="s">
        <v>39</v>
      </c>
      <c r="D11784" s="11" t="s">
        <v>51</v>
      </c>
      <c r="E11784" s="11" t="str">
        <f>IFERROR(LEFT(D11784, FIND("-",D11784,1)-2),D11784)</f>
        <v>OPERASI</v>
      </c>
      <c r="F11784" s="11" t="s">
        <v>52</v>
      </c>
      <c r="G11784" s="55" t="s">
        <v>20371</v>
      </c>
      <c r="H11784" s="11" t="s">
        <v>670</v>
      </c>
      <c r="I11784" s="11" t="s">
        <v>671</v>
      </c>
      <c r="J11784" s="11" t="s">
        <v>697</v>
      </c>
      <c r="K11784" s="11" t="s">
        <v>343</v>
      </c>
      <c r="L11784" s="12" t="str">
        <f>RIGHT(K11784, 4)</f>
        <v>2022</v>
      </c>
      <c r="M11784" s="16">
        <v>44651</v>
      </c>
      <c r="N11784" s="14" t="str">
        <f>TEXT(M11784,"mmmm")</f>
        <v>March</v>
      </c>
      <c r="O11784" s="15">
        <f>MONTH(M11784)</f>
        <v>3</v>
      </c>
      <c r="P11784" s="11" t="s">
        <v>6394</v>
      </c>
      <c r="Q11784" s="16">
        <v>44652</v>
      </c>
      <c r="R11784" s="11" t="s">
        <v>22312</v>
      </c>
      <c r="S11784" s="52" t="str">
        <f>IFERROR(LEFT(R11784,FIND(" ",R11784)-1),R11784)</f>
        <v>1</v>
      </c>
      <c r="T11784" s="11">
        <v>1</v>
      </c>
      <c r="U11784" s="48">
        <f>IF(AND(T11784&gt;3,T11784&lt;&gt;"-"),"&gt;3",T11784)</f>
        <v>1</v>
      </c>
      <c r="V11784" s="11">
        <v>1</v>
      </c>
      <c r="W11784" s="61">
        <f>IF(V11784="-","",V11784)</f>
        <v>1</v>
      </c>
      <c r="X11784" s="11" t="s">
        <v>30</v>
      </c>
    </row>
    <row r="11785" spans="1:24" ht="15" customHeight="1" x14ac:dyDescent="0.3">
      <c r="A11785" s="10">
        <v>11784</v>
      </c>
      <c r="B11785" s="11" t="s">
        <v>22313</v>
      </c>
      <c r="C11785" s="11" t="s">
        <v>39</v>
      </c>
      <c r="D11785" s="11" t="s">
        <v>33</v>
      </c>
      <c r="E11785" s="11" t="str">
        <f>IFERROR(LEFT(D11785, FIND("-",D11785,1)-2),D11785)</f>
        <v>OPERASI</v>
      </c>
      <c r="F11785" s="11" t="s">
        <v>43</v>
      </c>
      <c r="G11785" s="55" t="s">
        <v>20371</v>
      </c>
      <c r="H11785" s="11" t="s">
        <v>670</v>
      </c>
      <c r="I11785" s="11" t="s">
        <v>675</v>
      </c>
      <c r="J11785" s="11" t="s">
        <v>825</v>
      </c>
      <c r="K11785" s="11" t="s">
        <v>9577</v>
      </c>
      <c r="L11785" s="12" t="str">
        <f>RIGHT(K11785, 4)</f>
        <v>2022</v>
      </c>
      <c r="M11785" s="16">
        <v>44844</v>
      </c>
      <c r="N11785" s="14" t="str">
        <f>TEXT(M11785,"mmmm")</f>
        <v>October</v>
      </c>
      <c r="O11785" s="15">
        <f>MONTH(M11785)</f>
        <v>10</v>
      </c>
      <c r="P11785" s="11" t="s">
        <v>1460</v>
      </c>
      <c r="Q11785" s="16">
        <v>44845</v>
      </c>
      <c r="R11785" s="11" t="s">
        <v>22314</v>
      </c>
      <c r="S11785" s="52" t="str">
        <f>IFERROR(LEFT(R11785,FIND(" ",R11785)-1),R11785)</f>
        <v>1</v>
      </c>
      <c r="T11785" s="11">
        <v>1</v>
      </c>
      <c r="U11785" s="48">
        <f>IF(AND(T11785&gt;3,T11785&lt;&gt;"-"),"&gt;3",T11785)</f>
        <v>1</v>
      </c>
      <c r="V11785" s="11">
        <v>1</v>
      </c>
      <c r="W11785" s="61">
        <f>IF(V11785="-","",V11785)</f>
        <v>1</v>
      </c>
      <c r="X11785" s="11" t="s">
        <v>30</v>
      </c>
    </row>
    <row r="11786" spans="1:24" ht="15" customHeight="1" x14ac:dyDescent="0.3">
      <c r="A11786" s="10">
        <v>11785</v>
      </c>
      <c r="B11786" s="11" t="s">
        <v>22315</v>
      </c>
      <c r="C11786" s="11" t="s">
        <v>39</v>
      </c>
      <c r="D11786" s="11" t="s">
        <v>51</v>
      </c>
      <c r="E11786" s="11" t="str">
        <f>IFERROR(LEFT(D11786, FIND("-",D11786,1)-2),D11786)</f>
        <v>OPERASI</v>
      </c>
      <c r="F11786" s="11" t="s">
        <v>27</v>
      </c>
      <c r="G11786" s="55" t="s">
        <v>20371</v>
      </c>
      <c r="H11786" s="11" t="s">
        <v>670</v>
      </c>
      <c r="I11786" s="11" t="s">
        <v>671</v>
      </c>
      <c r="J11786" s="11" t="s">
        <v>697</v>
      </c>
      <c r="K11786" s="11" t="s">
        <v>4110</v>
      </c>
      <c r="L11786" s="12" t="str">
        <f>RIGHT(K11786, 4)</f>
        <v>2022</v>
      </c>
      <c r="M11786" s="16">
        <v>44858</v>
      </c>
      <c r="N11786" s="14" t="str">
        <f>TEXT(M11786,"mmmm")</f>
        <v>October</v>
      </c>
      <c r="O11786" s="15">
        <f>MONTH(M11786)</f>
        <v>10</v>
      </c>
      <c r="P11786" s="11" t="s">
        <v>470</v>
      </c>
      <c r="Q11786" s="16">
        <v>44859</v>
      </c>
      <c r="R11786" s="11" t="s">
        <v>22316</v>
      </c>
      <c r="S11786" s="52" t="str">
        <f>IFERROR(LEFT(R11786,FIND(" ",R11786)-1),R11786)</f>
        <v>1</v>
      </c>
      <c r="T11786" s="11">
        <v>1</v>
      </c>
      <c r="U11786" s="48">
        <f>IF(AND(T11786&gt;3,T11786&lt;&gt;"-"),"&gt;3",T11786)</f>
        <v>1</v>
      </c>
      <c r="V11786" s="11">
        <v>1</v>
      </c>
      <c r="W11786" s="61">
        <f>IF(V11786="-","",V11786)</f>
        <v>1</v>
      </c>
      <c r="X11786" s="11" t="s">
        <v>30</v>
      </c>
    </row>
    <row r="11787" spans="1:24" ht="15" customHeight="1" x14ac:dyDescent="0.3">
      <c r="A11787" s="10">
        <v>11786</v>
      </c>
      <c r="B11787" s="11" t="s">
        <v>22317</v>
      </c>
      <c r="C11787" s="11" t="s">
        <v>39</v>
      </c>
      <c r="D11787" s="11" t="s">
        <v>33</v>
      </c>
      <c r="E11787" s="11" t="str">
        <f>IFERROR(LEFT(D11787, FIND("-",D11787,1)-2),D11787)</f>
        <v>OPERASI</v>
      </c>
      <c r="F11787" s="11" t="s">
        <v>34</v>
      </c>
      <c r="G11787" s="55" t="s">
        <v>20371</v>
      </c>
      <c r="H11787" s="11" t="s">
        <v>670</v>
      </c>
      <c r="I11787" s="11" t="s">
        <v>675</v>
      </c>
      <c r="J11787" s="11" t="s">
        <v>20375</v>
      </c>
      <c r="K11787" s="11" t="s">
        <v>473</v>
      </c>
      <c r="L11787" s="12" t="str">
        <f>RIGHT(K11787, 4)</f>
        <v>2022</v>
      </c>
      <c r="M11787" s="16">
        <v>44866</v>
      </c>
      <c r="N11787" s="14" t="str">
        <f>TEXT(M11787,"mmmm")</f>
        <v>November</v>
      </c>
      <c r="O11787" s="15">
        <f>MONTH(M11787)</f>
        <v>11</v>
      </c>
      <c r="P11787" s="11" t="s">
        <v>2841</v>
      </c>
      <c r="Q11787" s="16">
        <v>44867</v>
      </c>
      <c r="R11787" s="11" t="s">
        <v>22318</v>
      </c>
      <c r="S11787" s="52" t="str">
        <f>IFERROR(LEFT(R11787,FIND(" ",R11787)-1),R11787)</f>
        <v>1</v>
      </c>
      <c r="T11787" s="11">
        <v>1</v>
      </c>
      <c r="U11787" s="48">
        <f>IF(AND(T11787&gt;3,T11787&lt;&gt;"-"),"&gt;3",T11787)</f>
        <v>1</v>
      </c>
      <c r="V11787" s="11">
        <v>1</v>
      </c>
      <c r="W11787" s="61">
        <f>IF(V11787="-","",V11787)</f>
        <v>1</v>
      </c>
      <c r="X11787" s="11" t="s">
        <v>30</v>
      </c>
    </row>
    <row r="11788" spans="1:24" ht="15" customHeight="1" x14ac:dyDescent="0.3">
      <c r="A11788" s="10">
        <v>11787</v>
      </c>
      <c r="B11788" s="11" t="s">
        <v>22319</v>
      </c>
      <c r="C11788" s="11" t="s">
        <v>25</v>
      </c>
      <c r="D11788" s="11" t="s">
        <v>122</v>
      </c>
      <c r="E11788" s="11" t="str">
        <f>IFERROR(LEFT(D11788, FIND("-",D11788,1)-2),D11788)</f>
        <v>SISTEM</v>
      </c>
      <c r="F11788" s="11" t="s">
        <v>27</v>
      </c>
      <c r="G11788" s="55" t="s">
        <v>20371</v>
      </c>
      <c r="H11788" s="11" t="s">
        <v>684</v>
      </c>
      <c r="I11788" s="11" t="s">
        <v>680</v>
      </c>
      <c r="J11788" s="11" t="s">
        <v>2877</v>
      </c>
      <c r="K11788" s="11" t="s">
        <v>1919</v>
      </c>
      <c r="L11788" s="12" t="str">
        <f>RIGHT(K11788, 4)</f>
        <v>2021</v>
      </c>
      <c r="M11788" s="16">
        <v>44512</v>
      </c>
      <c r="N11788" s="14" t="str">
        <f>TEXT(M11788,"mmmm")</f>
        <v>November</v>
      </c>
      <c r="O11788" s="15">
        <f>MONTH(M11788)</f>
        <v>11</v>
      </c>
      <c r="P11788" s="11" t="s">
        <v>263</v>
      </c>
      <c r="Q11788" s="16">
        <v>44513</v>
      </c>
      <c r="R11788" s="11" t="s">
        <v>22320</v>
      </c>
      <c r="S11788" s="52" t="str">
        <f>IFERROR(LEFT(R11788,FIND(" ",R11788)-1),R11788)</f>
        <v>1</v>
      </c>
      <c r="T11788" s="11">
        <v>1</v>
      </c>
      <c r="U11788" s="48">
        <f>IF(AND(T11788&gt;3,T11788&lt;&gt;"-"),"&gt;3",T11788)</f>
        <v>1</v>
      </c>
      <c r="V11788" s="11">
        <v>1</v>
      </c>
      <c r="W11788" s="61">
        <f>IF(V11788="-","",V11788)</f>
        <v>1</v>
      </c>
      <c r="X11788" s="11" t="s">
        <v>807</v>
      </c>
    </row>
    <row r="11789" spans="1:24" ht="15" customHeight="1" x14ac:dyDescent="0.3">
      <c r="A11789" s="10">
        <v>11788</v>
      </c>
      <c r="B11789" s="11" t="s">
        <v>22321</v>
      </c>
      <c r="C11789" s="11" t="s">
        <v>39</v>
      </c>
      <c r="D11789" s="11" t="s">
        <v>33</v>
      </c>
      <c r="E11789" s="11" t="str">
        <f>IFERROR(LEFT(D11789, FIND("-",D11789,1)-2),D11789)</f>
        <v>OPERASI</v>
      </c>
      <c r="F11789" s="11" t="s">
        <v>27</v>
      </c>
      <c r="G11789" s="55" t="s">
        <v>20371</v>
      </c>
      <c r="H11789" s="11" t="s">
        <v>670</v>
      </c>
      <c r="I11789" s="11" t="s">
        <v>675</v>
      </c>
      <c r="J11789" s="11" t="s">
        <v>20375</v>
      </c>
      <c r="K11789" s="11" t="s">
        <v>3931</v>
      </c>
      <c r="L11789" s="12" t="str">
        <f>RIGHT(K11789, 4)</f>
        <v>2023</v>
      </c>
      <c r="M11789" s="16">
        <v>45091</v>
      </c>
      <c r="N11789" s="14" t="str">
        <f>TEXT(M11789,"mmmm")</f>
        <v>June</v>
      </c>
      <c r="O11789" s="15">
        <f>MONTH(M11789)</f>
        <v>6</v>
      </c>
      <c r="P11789" s="11" t="s">
        <v>581</v>
      </c>
      <c r="Q11789" s="16">
        <v>45092</v>
      </c>
      <c r="R11789" s="11" t="s">
        <v>22322</v>
      </c>
      <c r="S11789" s="52" t="str">
        <f>IFERROR(LEFT(R11789,FIND(" ",R11789)-1),R11789)</f>
        <v>1</v>
      </c>
      <c r="T11789" s="11">
        <v>1</v>
      </c>
      <c r="U11789" s="48">
        <f>IF(AND(T11789&gt;3,T11789&lt;&gt;"-"),"&gt;3",T11789)</f>
        <v>1</v>
      </c>
      <c r="V11789" s="11">
        <v>1</v>
      </c>
      <c r="W11789" s="61">
        <f>IF(V11789="-","",V11789)</f>
        <v>1</v>
      </c>
      <c r="X11789" s="11" t="s">
        <v>30</v>
      </c>
    </row>
    <row r="11790" spans="1:24" ht="15" customHeight="1" x14ac:dyDescent="0.3">
      <c r="A11790" s="10">
        <v>11789</v>
      </c>
      <c r="B11790" s="11" t="s">
        <v>22323</v>
      </c>
      <c r="C11790" s="11" t="s">
        <v>39</v>
      </c>
      <c r="D11790" s="11" t="s">
        <v>33</v>
      </c>
      <c r="E11790" s="11" t="str">
        <f>IFERROR(LEFT(D11790, FIND("-",D11790,1)-2),D11790)</f>
        <v>OPERASI</v>
      </c>
      <c r="F11790" s="11" t="s">
        <v>34</v>
      </c>
      <c r="G11790" s="55" t="s">
        <v>20371</v>
      </c>
      <c r="H11790" s="11" t="s">
        <v>670</v>
      </c>
      <c r="I11790" s="11" t="s">
        <v>707</v>
      </c>
      <c r="J11790" s="11" t="s">
        <v>20375</v>
      </c>
      <c r="K11790" s="11" t="s">
        <v>3006</v>
      </c>
      <c r="L11790" s="12" t="str">
        <f>RIGHT(K11790, 4)</f>
        <v>2021</v>
      </c>
      <c r="M11790" s="16">
        <v>44476</v>
      </c>
      <c r="N11790" s="14" t="str">
        <f>TEXT(M11790,"mmmm")</f>
        <v>October</v>
      </c>
      <c r="O11790" s="15">
        <f>MONTH(M11790)</f>
        <v>10</v>
      </c>
      <c r="P11790" s="11" t="s">
        <v>2004</v>
      </c>
      <c r="Q11790" s="16">
        <v>44477</v>
      </c>
      <c r="R11790" s="11" t="s">
        <v>22324</v>
      </c>
      <c r="S11790" s="52" t="str">
        <f>IFERROR(LEFT(R11790,FIND(" ",R11790)-1),R11790)</f>
        <v>1</v>
      </c>
      <c r="T11790" s="11">
        <v>1</v>
      </c>
      <c r="U11790" s="48">
        <f>IF(AND(T11790&gt;3,T11790&lt;&gt;"-"),"&gt;3",T11790)</f>
        <v>1</v>
      </c>
      <c r="V11790" s="11">
        <v>1</v>
      </c>
      <c r="W11790" s="61">
        <f>IF(V11790="-","",V11790)</f>
        <v>1</v>
      </c>
      <c r="X11790" s="11" t="s">
        <v>30</v>
      </c>
    </row>
    <row r="11791" spans="1:24" ht="15" customHeight="1" x14ac:dyDescent="0.3">
      <c r="A11791" s="10">
        <v>11790</v>
      </c>
      <c r="B11791" s="11" t="s">
        <v>22325</v>
      </c>
      <c r="C11791" s="11" t="s">
        <v>39</v>
      </c>
      <c r="D11791" s="11" t="s">
        <v>33</v>
      </c>
      <c r="E11791" s="11" t="str">
        <f>IFERROR(LEFT(D11791, FIND("-",D11791,1)-2),D11791)</f>
        <v>OPERASI</v>
      </c>
      <c r="F11791" s="11" t="s">
        <v>27</v>
      </c>
      <c r="G11791" s="55" t="s">
        <v>20371</v>
      </c>
      <c r="H11791" s="11" t="s">
        <v>670</v>
      </c>
      <c r="I11791" s="11" t="s">
        <v>671</v>
      </c>
      <c r="J11791" s="11" t="s">
        <v>697</v>
      </c>
      <c r="K11791" s="11" t="s">
        <v>459</v>
      </c>
      <c r="L11791" s="12" t="str">
        <f>RIGHT(K11791, 4)</f>
        <v>2022</v>
      </c>
      <c r="M11791" s="16">
        <v>44852</v>
      </c>
      <c r="N11791" s="14" t="str">
        <f>TEXT(M11791,"mmmm")</f>
        <v>October</v>
      </c>
      <c r="O11791" s="15">
        <f>MONTH(M11791)</f>
        <v>10</v>
      </c>
      <c r="P11791" s="11" t="s">
        <v>463</v>
      </c>
      <c r="Q11791" s="16">
        <v>44853</v>
      </c>
      <c r="R11791" s="11" t="s">
        <v>22326</v>
      </c>
      <c r="S11791" s="52" t="str">
        <f>IFERROR(LEFT(R11791,FIND(" ",R11791)-1),R11791)</f>
        <v>1</v>
      </c>
      <c r="T11791" s="11">
        <v>1</v>
      </c>
      <c r="U11791" s="48">
        <f>IF(AND(T11791&gt;3,T11791&lt;&gt;"-"),"&gt;3",T11791)</f>
        <v>1</v>
      </c>
      <c r="V11791" s="11">
        <v>1</v>
      </c>
      <c r="W11791" s="61">
        <f>IF(V11791="-","",V11791)</f>
        <v>1</v>
      </c>
      <c r="X11791" s="11" t="s">
        <v>30</v>
      </c>
    </row>
    <row r="11792" spans="1:24" ht="15" customHeight="1" x14ac:dyDescent="0.3">
      <c r="A11792" s="10">
        <v>11791</v>
      </c>
      <c r="B11792" s="11" t="s">
        <v>22327</v>
      </c>
      <c r="C11792" s="11" t="s">
        <v>25</v>
      </c>
      <c r="D11792" s="11" t="s">
        <v>378</v>
      </c>
      <c r="E11792" s="11" t="str">
        <f>IFERROR(LEFT(D11792, FIND("-",D11792,1)-2),D11792)</f>
        <v>SISTEM</v>
      </c>
      <c r="F11792" s="11" t="s">
        <v>379</v>
      </c>
      <c r="G11792" s="55" t="s">
        <v>20371</v>
      </c>
      <c r="H11792" s="11" t="s">
        <v>670</v>
      </c>
      <c r="I11792" s="11" t="s">
        <v>707</v>
      </c>
      <c r="J11792" s="11" t="s">
        <v>1247</v>
      </c>
      <c r="K11792" s="11" t="s">
        <v>3311</v>
      </c>
      <c r="L11792" s="12" t="str">
        <f>RIGHT(K11792, 4)</f>
        <v>2023</v>
      </c>
      <c r="M11792" s="16">
        <v>45020</v>
      </c>
      <c r="N11792" s="14" t="str">
        <f>TEXT(M11792,"mmmm")</f>
        <v>April</v>
      </c>
      <c r="O11792" s="15">
        <f>MONTH(M11792)</f>
        <v>4</v>
      </c>
      <c r="P11792" s="11" t="s">
        <v>3188</v>
      </c>
      <c r="Q11792" s="16">
        <v>45021</v>
      </c>
      <c r="R11792" s="11" t="s">
        <v>22328</v>
      </c>
      <c r="S11792" s="52" t="str">
        <f>IFERROR(LEFT(R11792,FIND(" ",R11792)-1),R11792)</f>
        <v>1</v>
      </c>
      <c r="T11792" s="11">
        <v>1</v>
      </c>
      <c r="U11792" s="48">
        <f>IF(AND(T11792&gt;3,T11792&lt;&gt;"-"),"&gt;3",T11792)</f>
        <v>1</v>
      </c>
      <c r="V11792" s="11">
        <v>1</v>
      </c>
      <c r="W11792" s="61">
        <f>IF(V11792="-","",V11792)</f>
        <v>1</v>
      </c>
      <c r="X11792" s="11" t="s">
        <v>30</v>
      </c>
    </row>
    <row r="11793" spans="1:24" ht="15" customHeight="1" x14ac:dyDescent="0.3">
      <c r="A11793" s="10">
        <v>11792</v>
      </c>
      <c r="B11793" s="11" t="s">
        <v>22329</v>
      </c>
      <c r="C11793" s="11" t="s">
        <v>25</v>
      </c>
      <c r="D11793" s="11" t="s">
        <v>378</v>
      </c>
      <c r="E11793" s="11" t="str">
        <f>IFERROR(LEFT(D11793, FIND("-",D11793,1)-2),D11793)</f>
        <v>SISTEM</v>
      </c>
      <c r="F11793" s="11" t="s">
        <v>27</v>
      </c>
      <c r="G11793" s="55" t="s">
        <v>20371</v>
      </c>
      <c r="H11793" s="11" t="s">
        <v>670</v>
      </c>
      <c r="I11793" s="11" t="s">
        <v>707</v>
      </c>
      <c r="J11793" s="11" t="s">
        <v>1247</v>
      </c>
      <c r="K11793" s="11" t="s">
        <v>1371</v>
      </c>
      <c r="L11793" s="12" t="str">
        <f>RIGHT(K11793, 4)</f>
        <v>2022</v>
      </c>
      <c r="M11793" s="16">
        <v>44886</v>
      </c>
      <c r="N11793" s="14" t="str">
        <f>TEXT(M11793,"mmmm")</f>
        <v>November</v>
      </c>
      <c r="O11793" s="15">
        <f>MONTH(M11793)</f>
        <v>11</v>
      </c>
      <c r="P11793" s="11" t="s">
        <v>5439</v>
      </c>
      <c r="Q11793" s="16">
        <v>44887</v>
      </c>
      <c r="R11793" s="11" t="s">
        <v>22330</v>
      </c>
      <c r="S11793" s="52" t="str">
        <f>IFERROR(LEFT(R11793,FIND(" ",R11793)-1),R11793)</f>
        <v>1</v>
      </c>
      <c r="T11793" s="11">
        <v>1</v>
      </c>
      <c r="U11793" s="48">
        <f>IF(AND(T11793&gt;3,T11793&lt;&gt;"-"),"&gt;3",T11793)</f>
        <v>1</v>
      </c>
      <c r="V11793" s="11">
        <v>1</v>
      </c>
      <c r="W11793" s="61">
        <f>IF(V11793="-","",V11793)</f>
        <v>1</v>
      </c>
      <c r="X11793" s="11" t="s">
        <v>30</v>
      </c>
    </row>
    <row r="11794" spans="1:24" ht="15" customHeight="1" x14ac:dyDescent="0.3">
      <c r="A11794" s="10">
        <v>11793</v>
      </c>
      <c r="B11794" s="11" t="s">
        <v>22331</v>
      </c>
      <c r="C11794" s="11" t="s">
        <v>39</v>
      </c>
      <c r="D11794" s="11" t="s">
        <v>33</v>
      </c>
      <c r="E11794" s="11" t="str">
        <f>IFERROR(LEFT(D11794, FIND("-",D11794,1)-2),D11794)</f>
        <v>OPERASI</v>
      </c>
      <c r="F11794" s="11" t="s">
        <v>84</v>
      </c>
      <c r="G11794" s="55" t="s">
        <v>20371</v>
      </c>
      <c r="H11794" s="11" t="s">
        <v>670</v>
      </c>
      <c r="I11794" s="11" t="s">
        <v>675</v>
      </c>
      <c r="J11794" s="11" t="s">
        <v>813</v>
      </c>
      <c r="K11794" s="11" t="s">
        <v>2495</v>
      </c>
      <c r="L11794" s="12" t="str">
        <f>RIGHT(K11794, 4)</f>
        <v>2021</v>
      </c>
      <c r="M11794" s="16">
        <v>44475</v>
      </c>
      <c r="N11794" s="14" t="str">
        <f>TEXT(M11794,"mmmm")</f>
        <v>October</v>
      </c>
      <c r="O11794" s="15">
        <f>MONTH(M11794)</f>
        <v>10</v>
      </c>
      <c r="P11794" s="11" t="s">
        <v>3006</v>
      </c>
      <c r="Q11794" s="16">
        <v>44476</v>
      </c>
      <c r="R11794" s="11" t="s">
        <v>22332</v>
      </c>
      <c r="S11794" s="52" t="str">
        <f>IFERROR(LEFT(R11794,FIND(" ",R11794)-1),R11794)</f>
        <v>1</v>
      </c>
      <c r="T11794" s="11">
        <v>1</v>
      </c>
      <c r="U11794" s="48">
        <f>IF(AND(T11794&gt;3,T11794&lt;&gt;"-"),"&gt;3",T11794)</f>
        <v>1</v>
      </c>
      <c r="V11794" s="11">
        <v>1</v>
      </c>
      <c r="W11794" s="61">
        <f>IF(V11794="-","",V11794)</f>
        <v>1</v>
      </c>
      <c r="X11794" s="11" t="s">
        <v>30</v>
      </c>
    </row>
    <row r="11795" spans="1:24" ht="15" customHeight="1" x14ac:dyDescent="0.3">
      <c r="A11795" s="10">
        <v>11794</v>
      </c>
      <c r="B11795" s="11" t="s">
        <v>22333</v>
      </c>
      <c r="C11795" s="11" t="s">
        <v>39</v>
      </c>
      <c r="D11795" s="11" t="s">
        <v>193</v>
      </c>
      <c r="E11795" s="11" t="str">
        <f>IFERROR(LEFT(D11795, FIND("-",D11795,1)-2),D11795)</f>
        <v>KESELAMATAN</v>
      </c>
      <c r="F11795" s="11" t="s">
        <v>278</v>
      </c>
      <c r="G11795" s="55" t="s">
        <v>20371</v>
      </c>
      <c r="H11795" s="11" t="s">
        <v>96</v>
      </c>
      <c r="I11795" s="11" t="s">
        <v>30</v>
      </c>
      <c r="J11795" s="11" t="s">
        <v>20375</v>
      </c>
      <c r="K11795" s="11" t="s">
        <v>1060</v>
      </c>
      <c r="L11795" s="12" t="str">
        <f>RIGHT(K11795, 4)</f>
        <v>2023</v>
      </c>
      <c r="M11795" s="16">
        <v>45218</v>
      </c>
      <c r="N11795" s="14" t="str">
        <f>TEXT(M11795,"mmmm")</f>
        <v>October</v>
      </c>
      <c r="O11795" s="15">
        <f>MONTH(M11795)</f>
        <v>10</v>
      </c>
      <c r="P11795" s="11" t="s">
        <v>636</v>
      </c>
      <c r="Q11795" s="16">
        <v>45219</v>
      </c>
      <c r="R11795" s="11" t="s">
        <v>22334</v>
      </c>
      <c r="S11795" s="52" t="str">
        <f>IFERROR(LEFT(R11795,FIND(" ",R11795)-1),R11795)</f>
        <v>1</v>
      </c>
      <c r="T11795" s="11">
        <v>1</v>
      </c>
      <c r="U11795" s="48">
        <f>IF(AND(T11795&gt;3,T11795&lt;&gt;"-"),"&gt;3",T11795)</f>
        <v>1</v>
      </c>
      <c r="V11795" s="11">
        <v>1</v>
      </c>
      <c r="W11795" s="61">
        <f>IF(V11795="-","",V11795)</f>
        <v>1</v>
      </c>
      <c r="X11795" s="11" t="s">
        <v>30</v>
      </c>
    </row>
    <row r="11796" spans="1:24" ht="15" customHeight="1" x14ac:dyDescent="0.3">
      <c r="A11796" s="10">
        <v>11795</v>
      </c>
      <c r="B11796" s="11" t="s">
        <v>22335</v>
      </c>
      <c r="C11796" s="11" t="s">
        <v>39</v>
      </c>
      <c r="D11796" s="11" t="s">
        <v>33</v>
      </c>
      <c r="E11796" s="11" t="str">
        <f>IFERROR(LEFT(D11796, FIND("-",D11796,1)-2),D11796)</f>
        <v>OPERASI</v>
      </c>
      <c r="F11796" s="11" t="s">
        <v>34</v>
      </c>
      <c r="G11796" s="55" t="s">
        <v>20371</v>
      </c>
      <c r="H11796" s="11" t="s">
        <v>670</v>
      </c>
      <c r="I11796" s="11" t="s">
        <v>707</v>
      </c>
      <c r="J11796" s="11" t="s">
        <v>20375</v>
      </c>
      <c r="K11796" s="11" t="s">
        <v>5248</v>
      </c>
      <c r="L11796" s="12" t="str">
        <f>RIGHT(K11796, 4)</f>
        <v>2021</v>
      </c>
      <c r="M11796" s="16">
        <v>44503</v>
      </c>
      <c r="N11796" s="14" t="str">
        <f>TEXT(M11796,"mmmm")</f>
        <v>November</v>
      </c>
      <c r="O11796" s="15">
        <f>MONTH(M11796)</f>
        <v>11</v>
      </c>
      <c r="P11796" s="11" t="s">
        <v>1417</v>
      </c>
      <c r="Q11796" s="16">
        <v>44504</v>
      </c>
      <c r="R11796" s="11" t="s">
        <v>22336</v>
      </c>
      <c r="S11796" s="52" t="str">
        <f>IFERROR(LEFT(R11796,FIND(" ",R11796)-1),R11796)</f>
        <v>1</v>
      </c>
      <c r="T11796" s="11">
        <v>1</v>
      </c>
      <c r="U11796" s="48">
        <f>IF(AND(T11796&gt;3,T11796&lt;&gt;"-"),"&gt;3",T11796)</f>
        <v>1</v>
      </c>
      <c r="V11796" s="11">
        <v>1</v>
      </c>
      <c r="W11796" s="61">
        <f>IF(V11796="-","",V11796)</f>
        <v>1</v>
      </c>
      <c r="X11796" s="11" t="s">
        <v>30</v>
      </c>
    </row>
    <row r="11797" spans="1:24" ht="15" customHeight="1" x14ac:dyDescent="0.3">
      <c r="A11797" s="10">
        <v>11796</v>
      </c>
      <c r="B11797" s="11" t="s">
        <v>22337</v>
      </c>
      <c r="C11797" s="11" t="s">
        <v>39</v>
      </c>
      <c r="D11797" s="11" t="s">
        <v>40</v>
      </c>
      <c r="E11797" s="11" t="str">
        <f>IFERROR(LEFT(D11797, FIND("-",D11797,1)-2),D11797)</f>
        <v>SISTEM</v>
      </c>
      <c r="F11797" s="11" t="s">
        <v>27</v>
      </c>
      <c r="G11797" s="55" t="s">
        <v>20371</v>
      </c>
      <c r="H11797" s="11" t="s">
        <v>670</v>
      </c>
      <c r="I11797" s="11" t="s">
        <v>680</v>
      </c>
      <c r="J11797" s="11" t="s">
        <v>20375</v>
      </c>
      <c r="K11797" s="11" t="s">
        <v>4349</v>
      </c>
      <c r="L11797" s="12" t="str">
        <f>RIGHT(K11797, 4)</f>
        <v>2021</v>
      </c>
      <c r="M11797" s="16">
        <v>44495</v>
      </c>
      <c r="N11797" s="14" t="str">
        <f>TEXT(M11797,"mmmm")</f>
        <v>October</v>
      </c>
      <c r="O11797" s="15">
        <f>MONTH(M11797)</f>
        <v>10</v>
      </c>
      <c r="P11797" s="11" t="s">
        <v>757</v>
      </c>
      <c r="Q11797" s="16">
        <v>44496</v>
      </c>
      <c r="R11797" s="11" t="s">
        <v>22338</v>
      </c>
      <c r="S11797" s="52" t="str">
        <f>IFERROR(LEFT(R11797,FIND(" ",R11797)-1),R11797)</f>
        <v>1</v>
      </c>
      <c r="T11797" s="11">
        <v>1</v>
      </c>
      <c r="U11797" s="48">
        <f>IF(AND(T11797&gt;3,T11797&lt;&gt;"-"),"&gt;3",T11797)</f>
        <v>1</v>
      </c>
      <c r="V11797" s="11">
        <v>1</v>
      </c>
      <c r="W11797" s="61">
        <f>IF(V11797="-","",V11797)</f>
        <v>1</v>
      </c>
      <c r="X11797" s="11" t="s">
        <v>30</v>
      </c>
    </row>
    <row r="11798" spans="1:24" ht="15" customHeight="1" x14ac:dyDescent="0.3">
      <c r="A11798" s="10">
        <v>11797</v>
      </c>
      <c r="B11798" s="11" t="s">
        <v>22339</v>
      </c>
      <c r="C11798" s="11" t="s">
        <v>25</v>
      </c>
      <c r="D11798" s="11" t="s">
        <v>330</v>
      </c>
      <c r="E11798" s="11" t="str">
        <f>IFERROR(LEFT(D11798, FIND("-",D11798,1)-2),D11798)</f>
        <v>SISTEM</v>
      </c>
      <c r="F11798" s="11" t="s">
        <v>331</v>
      </c>
      <c r="G11798" s="55" t="s">
        <v>20371</v>
      </c>
      <c r="H11798" s="11" t="s">
        <v>684</v>
      </c>
      <c r="I11798" s="11" t="s">
        <v>675</v>
      </c>
      <c r="J11798" s="11" t="s">
        <v>778</v>
      </c>
      <c r="K11798" s="11" t="s">
        <v>1573</v>
      </c>
      <c r="L11798" s="12" t="str">
        <f>RIGHT(K11798, 4)</f>
        <v>2023</v>
      </c>
      <c r="M11798" s="16">
        <v>44957</v>
      </c>
      <c r="N11798" s="14" t="str">
        <f>TEXT(M11798,"mmmm")</f>
        <v>January</v>
      </c>
      <c r="O11798" s="15">
        <f>MONTH(M11798)</f>
        <v>1</v>
      </c>
      <c r="P11798" s="11" t="s">
        <v>7091</v>
      </c>
      <c r="Q11798" s="16">
        <v>44958</v>
      </c>
      <c r="R11798" s="11" t="s">
        <v>22340</v>
      </c>
      <c r="S11798" s="52" t="str">
        <f>IFERROR(LEFT(R11798,FIND(" ",R11798)-1),R11798)</f>
        <v>1</v>
      </c>
      <c r="T11798" s="11">
        <v>1</v>
      </c>
      <c r="U11798" s="48">
        <f>IF(AND(T11798&gt;3,T11798&lt;&gt;"-"),"&gt;3",T11798)</f>
        <v>1</v>
      </c>
      <c r="V11798" s="11">
        <v>1</v>
      </c>
      <c r="W11798" s="61">
        <f>IF(V11798="-","",V11798)</f>
        <v>1</v>
      </c>
      <c r="X11798" s="11" t="s">
        <v>687</v>
      </c>
    </row>
    <row r="11799" spans="1:24" ht="15" customHeight="1" x14ac:dyDescent="0.3">
      <c r="A11799" s="10">
        <v>11798</v>
      </c>
      <c r="B11799" s="11" t="s">
        <v>22341</v>
      </c>
      <c r="C11799" s="11" t="s">
        <v>25</v>
      </c>
      <c r="D11799" s="11" t="s">
        <v>378</v>
      </c>
      <c r="E11799" s="11" t="str">
        <f>IFERROR(LEFT(D11799, FIND("-",D11799,1)-2),D11799)</f>
        <v>SISTEM</v>
      </c>
      <c r="F11799" s="11" t="s">
        <v>379</v>
      </c>
      <c r="G11799" s="55" t="s">
        <v>20371</v>
      </c>
      <c r="H11799" s="11" t="s">
        <v>684</v>
      </c>
      <c r="I11799" s="11" t="s">
        <v>707</v>
      </c>
      <c r="J11799" s="11" t="s">
        <v>1247</v>
      </c>
      <c r="K11799" s="11" t="s">
        <v>2288</v>
      </c>
      <c r="L11799" s="12" t="str">
        <f>RIGHT(K11799, 4)</f>
        <v>2022</v>
      </c>
      <c r="M11799" s="16">
        <v>44725</v>
      </c>
      <c r="N11799" s="14" t="str">
        <f>TEXT(M11799,"mmmm")</f>
        <v>June</v>
      </c>
      <c r="O11799" s="15">
        <f>MONTH(M11799)</f>
        <v>6</v>
      </c>
      <c r="P11799" s="11" t="s">
        <v>5979</v>
      </c>
      <c r="Q11799" s="16">
        <v>44726</v>
      </c>
      <c r="R11799" s="11" t="s">
        <v>22342</v>
      </c>
      <c r="S11799" s="52" t="str">
        <f>IFERROR(LEFT(R11799,FIND(" ",R11799)-1),R11799)</f>
        <v>1</v>
      </c>
      <c r="T11799" s="11">
        <v>1</v>
      </c>
      <c r="U11799" s="48">
        <f>IF(AND(T11799&gt;3,T11799&lt;&gt;"-"),"&gt;3",T11799)</f>
        <v>1</v>
      </c>
      <c r="V11799" s="11">
        <v>1</v>
      </c>
      <c r="W11799" s="61">
        <f>IF(V11799="-","",V11799)</f>
        <v>1</v>
      </c>
      <c r="X11799" s="11" t="s">
        <v>687</v>
      </c>
    </row>
    <row r="11800" spans="1:24" ht="15" customHeight="1" x14ac:dyDescent="0.3">
      <c r="A11800" s="10">
        <v>11799</v>
      </c>
      <c r="B11800" s="11" t="s">
        <v>22343</v>
      </c>
      <c r="C11800" s="11" t="s">
        <v>25</v>
      </c>
      <c r="D11800" s="11" t="s">
        <v>68</v>
      </c>
      <c r="E11800" s="11" t="str">
        <f>IFERROR(LEFT(D11800, FIND("-",D11800,1)-2),D11800)</f>
        <v>OPERASI</v>
      </c>
      <c r="F11800" s="11" t="s">
        <v>27</v>
      </c>
      <c r="G11800" s="55" t="s">
        <v>20371</v>
      </c>
      <c r="H11800" s="11" t="s">
        <v>670</v>
      </c>
      <c r="I11800" s="11" t="s">
        <v>671</v>
      </c>
      <c r="J11800" s="11" t="s">
        <v>813</v>
      </c>
      <c r="K11800" s="11" t="s">
        <v>7554</v>
      </c>
      <c r="L11800" s="12" t="str">
        <f>RIGHT(K11800, 4)</f>
        <v>2020</v>
      </c>
      <c r="M11800" s="16">
        <v>43846</v>
      </c>
      <c r="N11800" s="14" t="str">
        <f>TEXT(M11800,"mmmm")</f>
        <v>January</v>
      </c>
      <c r="O11800" s="15">
        <f>MONTH(M11800)</f>
        <v>1</v>
      </c>
      <c r="P11800" s="11" t="s">
        <v>2223</v>
      </c>
      <c r="Q11800" s="16">
        <v>43847</v>
      </c>
      <c r="R11800" s="11" t="s">
        <v>22344</v>
      </c>
      <c r="S11800" s="52" t="str">
        <f>IFERROR(LEFT(R11800,FIND(" ",R11800)-1),R11800)</f>
        <v>1</v>
      </c>
      <c r="T11800" s="11">
        <v>1</v>
      </c>
      <c r="U11800" s="48">
        <f>IF(AND(T11800&gt;3,T11800&lt;&gt;"-"),"&gt;3",T11800)</f>
        <v>1</v>
      </c>
      <c r="V11800" s="11">
        <v>1</v>
      </c>
      <c r="W11800" s="61">
        <f>IF(V11800="-","",V11800)</f>
        <v>1</v>
      </c>
      <c r="X11800" s="11" t="s">
        <v>30</v>
      </c>
    </row>
    <row r="11801" spans="1:24" ht="15" customHeight="1" x14ac:dyDescent="0.3">
      <c r="A11801" s="10">
        <v>11800</v>
      </c>
      <c r="B11801" s="11" t="s">
        <v>22345</v>
      </c>
      <c r="C11801" s="11" t="s">
        <v>25</v>
      </c>
      <c r="D11801" s="11" t="s">
        <v>33</v>
      </c>
      <c r="E11801" s="11" t="str">
        <f>IFERROR(LEFT(D11801, FIND("-",D11801,1)-2),D11801)</f>
        <v>OPERASI</v>
      </c>
      <c r="F11801" s="11" t="s">
        <v>43</v>
      </c>
      <c r="G11801" s="55" t="s">
        <v>20371</v>
      </c>
      <c r="H11801" s="11" t="s">
        <v>670</v>
      </c>
      <c r="I11801" s="11" t="s">
        <v>671</v>
      </c>
      <c r="J11801" s="11" t="s">
        <v>825</v>
      </c>
      <c r="K11801" s="11" t="s">
        <v>1009</v>
      </c>
      <c r="L11801" s="12" t="str">
        <f>RIGHT(K11801, 4)</f>
        <v>2020</v>
      </c>
      <c r="M11801" s="16">
        <v>43938</v>
      </c>
      <c r="N11801" s="14" t="str">
        <f>TEXT(M11801,"mmmm")</f>
        <v>April</v>
      </c>
      <c r="O11801" s="15">
        <f>MONTH(M11801)</f>
        <v>4</v>
      </c>
      <c r="P11801" s="11" t="s">
        <v>3233</v>
      </c>
      <c r="Q11801" s="16">
        <v>43939</v>
      </c>
      <c r="R11801" s="11" t="s">
        <v>22346</v>
      </c>
      <c r="S11801" s="52" t="str">
        <f>IFERROR(LEFT(R11801,FIND(" ",R11801)-1),R11801)</f>
        <v>1</v>
      </c>
      <c r="T11801" s="11">
        <v>1</v>
      </c>
      <c r="U11801" s="48">
        <f>IF(AND(T11801&gt;3,T11801&lt;&gt;"-"),"&gt;3",T11801)</f>
        <v>1</v>
      </c>
      <c r="V11801" s="11">
        <v>1</v>
      </c>
      <c r="W11801" s="61">
        <f>IF(V11801="-","",V11801)</f>
        <v>1</v>
      </c>
      <c r="X11801" s="11" t="s">
        <v>30</v>
      </c>
    </row>
    <row r="11802" spans="1:24" ht="15" customHeight="1" x14ac:dyDescent="0.3">
      <c r="A11802" s="10">
        <v>11801</v>
      </c>
      <c r="B11802" s="11" t="s">
        <v>22347</v>
      </c>
      <c r="C11802" s="11" t="s">
        <v>39</v>
      </c>
      <c r="D11802" s="11" t="s">
        <v>33</v>
      </c>
      <c r="E11802" s="11" t="str">
        <f>IFERROR(LEFT(D11802, FIND("-",D11802,1)-2),D11802)</f>
        <v>OPERASI</v>
      </c>
      <c r="F11802" s="11" t="s">
        <v>34</v>
      </c>
      <c r="G11802" s="55" t="s">
        <v>20371</v>
      </c>
      <c r="H11802" s="11" t="s">
        <v>670</v>
      </c>
      <c r="I11802" s="11" t="s">
        <v>675</v>
      </c>
      <c r="J11802" s="11" t="s">
        <v>20375</v>
      </c>
      <c r="K11802" s="11" t="s">
        <v>501</v>
      </c>
      <c r="L11802" s="12" t="str">
        <f>RIGHT(K11802, 4)</f>
        <v>2022</v>
      </c>
      <c r="M11802" s="16">
        <v>44907</v>
      </c>
      <c r="N11802" s="14" t="str">
        <f>TEXT(M11802,"mmmm")</f>
        <v>December</v>
      </c>
      <c r="O11802" s="15">
        <f>MONTH(M11802)</f>
        <v>12</v>
      </c>
      <c r="P11802" s="11" t="s">
        <v>3112</v>
      </c>
      <c r="Q11802" s="16">
        <v>44908</v>
      </c>
      <c r="R11802" s="11" t="s">
        <v>22348</v>
      </c>
      <c r="S11802" s="52" t="str">
        <f>IFERROR(LEFT(R11802,FIND(" ",R11802)-1),R11802)</f>
        <v>1</v>
      </c>
      <c r="T11802" s="11">
        <v>1</v>
      </c>
      <c r="U11802" s="48">
        <f>IF(AND(T11802&gt;3,T11802&lt;&gt;"-"),"&gt;3",T11802)</f>
        <v>1</v>
      </c>
      <c r="V11802" s="11">
        <v>1</v>
      </c>
      <c r="W11802" s="61">
        <f>IF(V11802="-","",V11802)</f>
        <v>1</v>
      </c>
      <c r="X11802" s="11" t="s">
        <v>30</v>
      </c>
    </row>
    <row r="11803" spans="1:24" ht="15" customHeight="1" x14ac:dyDescent="0.3">
      <c r="A11803" s="10">
        <v>11802</v>
      </c>
      <c r="B11803" s="11" t="s">
        <v>22349</v>
      </c>
      <c r="C11803" s="11" t="s">
        <v>39</v>
      </c>
      <c r="D11803" s="11" t="s">
        <v>40</v>
      </c>
      <c r="E11803" s="11" t="str">
        <f>IFERROR(LEFT(D11803, FIND("-",D11803,1)-2),D11803)</f>
        <v>SISTEM</v>
      </c>
      <c r="F11803" s="11" t="s">
        <v>550</v>
      </c>
      <c r="G11803" s="55" t="s">
        <v>20371</v>
      </c>
      <c r="H11803" s="11" t="s">
        <v>670</v>
      </c>
      <c r="I11803" s="11" t="s">
        <v>680</v>
      </c>
      <c r="J11803" s="11" t="s">
        <v>20375</v>
      </c>
      <c r="K11803" s="11" t="s">
        <v>4554</v>
      </c>
      <c r="L11803" s="12" t="str">
        <f>RIGHT(K11803, 4)</f>
        <v>2023</v>
      </c>
      <c r="M11803" s="16">
        <v>45010</v>
      </c>
      <c r="N11803" s="14" t="str">
        <f>TEXT(M11803,"mmmm")</f>
        <v>March</v>
      </c>
      <c r="O11803" s="15">
        <f>MONTH(M11803)</f>
        <v>3</v>
      </c>
      <c r="P11803" s="11" t="s">
        <v>4721</v>
      </c>
      <c r="Q11803" s="16">
        <v>45011</v>
      </c>
      <c r="R11803" s="11" t="s">
        <v>22350</v>
      </c>
      <c r="S11803" s="52" t="str">
        <f>IFERROR(LEFT(R11803,FIND(" ",R11803)-1),R11803)</f>
        <v>1</v>
      </c>
      <c r="T11803" s="11">
        <v>1</v>
      </c>
      <c r="U11803" s="48">
        <f>IF(AND(T11803&gt;3,T11803&lt;&gt;"-"),"&gt;3",T11803)</f>
        <v>1</v>
      </c>
      <c r="V11803" s="11">
        <v>1</v>
      </c>
      <c r="W11803" s="61">
        <f>IF(V11803="-","",V11803)</f>
        <v>1</v>
      </c>
      <c r="X11803" s="11" t="s">
        <v>30</v>
      </c>
    </row>
    <row r="11804" spans="1:24" ht="15" customHeight="1" x14ac:dyDescent="0.3">
      <c r="A11804" s="10">
        <v>11803</v>
      </c>
      <c r="B11804" s="11" t="s">
        <v>22351</v>
      </c>
      <c r="C11804" s="11" t="s">
        <v>25</v>
      </c>
      <c r="D11804" s="11" t="s">
        <v>2056</v>
      </c>
      <c r="E11804" s="11" t="str">
        <f>IFERROR(LEFT(D11804, FIND("-",D11804,1)-2),D11804)</f>
        <v>SISTEM</v>
      </c>
      <c r="F11804" s="11" t="s">
        <v>27</v>
      </c>
      <c r="G11804" s="55" t="s">
        <v>20371</v>
      </c>
      <c r="H11804" s="11" t="s">
        <v>684</v>
      </c>
      <c r="I11804" s="11" t="s">
        <v>680</v>
      </c>
      <c r="J11804" s="11" t="s">
        <v>7684</v>
      </c>
      <c r="K11804" s="11" t="s">
        <v>1003</v>
      </c>
      <c r="L11804" s="12" t="str">
        <f>RIGHT(K11804, 4)</f>
        <v>2023</v>
      </c>
      <c r="M11804" s="16">
        <v>45201</v>
      </c>
      <c r="N11804" s="14" t="str">
        <f>TEXT(M11804,"mmmm")</f>
        <v>October</v>
      </c>
      <c r="O11804" s="15">
        <f>MONTH(M11804)</f>
        <v>10</v>
      </c>
      <c r="P11804" s="11" t="s">
        <v>629</v>
      </c>
      <c r="Q11804" s="16">
        <v>45202</v>
      </c>
      <c r="R11804" s="11" t="s">
        <v>22352</v>
      </c>
      <c r="S11804" s="52" t="str">
        <f>IFERROR(LEFT(R11804,FIND(" ",R11804)-1),R11804)</f>
        <v>1</v>
      </c>
      <c r="T11804" s="11">
        <v>1</v>
      </c>
      <c r="U11804" s="48">
        <f>IF(AND(T11804&gt;3,T11804&lt;&gt;"-"),"&gt;3",T11804)</f>
        <v>1</v>
      </c>
      <c r="V11804" s="11">
        <v>1</v>
      </c>
      <c r="W11804" s="61">
        <f>IF(V11804="-","",V11804)</f>
        <v>1</v>
      </c>
      <c r="X11804" s="11" t="s">
        <v>687</v>
      </c>
    </row>
    <row r="11805" spans="1:24" ht="15" customHeight="1" x14ac:dyDescent="0.3">
      <c r="A11805" s="10">
        <v>11804</v>
      </c>
      <c r="B11805" s="11" t="s">
        <v>22353</v>
      </c>
      <c r="C11805" s="11" t="s">
        <v>39</v>
      </c>
      <c r="D11805" s="11" t="s">
        <v>33</v>
      </c>
      <c r="E11805" s="11" t="str">
        <f>IFERROR(LEFT(D11805, FIND("-",D11805,1)-2),D11805)</f>
        <v>OPERASI</v>
      </c>
      <c r="F11805" s="11" t="s">
        <v>84</v>
      </c>
      <c r="G11805" s="55" t="s">
        <v>20371</v>
      </c>
      <c r="H11805" s="11" t="s">
        <v>670</v>
      </c>
      <c r="I11805" s="11" t="s">
        <v>671</v>
      </c>
      <c r="J11805" s="11" t="s">
        <v>697</v>
      </c>
      <c r="K11805" s="11" t="s">
        <v>8631</v>
      </c>
      <c r="L11805" s="12" t="str">
        <f>RIGHT(K11805, 4)</f>
        <v>2022</v>
      </c>
      <c r="M11805" s="16">
        <v>44836</v>
      </c>
      <c r="N11805" s="14" t="str">
        <f>TEXT(M11805,"mmmm")</f>
        <v>October</v>
      </c>
      <c r="O11805" s="15">
        <f>MONTH(M11805)</f>
        <v>10</v>
      </c>
      <c r="P11805" s="11" t="s">
        <v>441</v>
      </c>
      <c r="Q11805" s="16">
        <v>44837</v>
      </c>
      <c r="R11805" s="11" t="s">
        <v>22354</v>
      </c>
      <c r="S11805" s="52" t="str">
        <f>IFERROR(LEFT(R11805,FIND(" ",R11805)-1),R11805)</f>
        <v>1</v>
      </c>
      <c r="T11805" s="11">
        <v>1</v>
      </c>
      <c r="U11805" s="48">
        <f>IF(AND(T11805&gt;3,T11805&lt;&gt;"-"),"&gt;3",T11805)</f>
        <v>1</v>
      </c>
      <c r="V11805" s="11">
        <v>1</v>
      </c>
      <c r="W11805" s="61">
        <f>IF(V11805="-","",V11805)</f>
        <v>1</v>
      </c>
      <c r="X11805" s="11" t="s">
        <v>30</v>
      </c>
    </row>
    <row r="11806" spans="1:24" ht="15" customHeight="1" x14ac:dyDescent="0.3">
      <c r="A11806" s="10">
        <v>11805</v>
      </c>
      <c r="B11806" s="11" t="s">
        <v>22355</v>
      </c>
      <c r="C11806" s="11" t="s">
        <v>39</v>
      </c>
      <c r="D11806" s="11" t="s">
        <v>33</v>
      </c>
      <c r="E11806" s="11" t="str">
        <f>IFERROR(LEFT(D11806, FIND("-",D11806,1)-2),D11806)</f>
        <v>OPERASI</v>
      </c>
      <c r="F11806" s="11" t="s">
        <v>34</v>
      </c>
      <c r="G11806" s="55" t="s">
        <v>20371</v>
      </c>
      <c r="H11806" s="11" t="s">
        <v>670</v>
      </c>
      <c r="I11806" s="11" t="s">
        <v>675</v>
      </c>
      <c r="J11806" s="11" t="s">
        <v>20375</v>
      </c>
      <c r="K11806" s="11" t="s">
        <v>2915</v>
      </c>
      <c r="L11806" s="12" t="str">
        <f>RIGHT(K11806, 4)</f>
        <v>2023</v>
      </c>
      <c r="M11806" s="16">
        <v>45258</v>
      </c>
      <c r="N11806" s="14" t="str">
        <f>TEXT(M11806,"mmmm")</f>
        <v>November</v>
      </c>
      <c r="O11806" s="15">
        <f>MONTH(M11806)</f>
        <v>11</v>
      </c>
      <c r="P11806" s="11" t="s">
        <v>6259</v>
      </c>
      <c r="Q11806" s="16">
        <v>45259</v>
      </c>
      <c r="R11806" s="11" t="s">
        <v>22356</v>
      </c>
      <c r="S11806" s="52" t="str">
        <f>IFERROR(LEFT(R11806,FIND(" ",R11806)-1),R11806)</f>
        <v>1</v>
      </c>
      <c r="T11806" s="11">
        <v>1</v>
      </c>
      <c r="U11806" s="48">
        <f>IF(AND(T11806&gt;3,T11806&lt;&gt;"-"),"&gt;3",T11806)</f>
        <v>1</v>
      </c>
      <c r="V11806" s="11">
        <v>1</v>
      </c>
      <c r="W11806" s="61">
        <f>IF(V11806="-","",V11806)</f>
        <v>1</v>
      </c>
      <c r="X11806" s="11" t="s">
        <v>30</v>
      </c>
    </row>
    <row r="11807" spans="1:24" ht="15" customHeight="1" x14ac:dyDescent="0.3">
      <c r="A11807" s="10">
        <v>11806</v>
      </c>
      <c r="B11807" s="11" t="s">
        <v>22357</v>
      </c>
      <c r="C11807" s="11" t="s">
        <v>25</v>
      </c>
      <c r="D11807" s="11" t="s">
        <v>182</v>
      </c>
      <c r="E11807" s="11" t="str">
        <f>IFERROR(LEFT(D11807, FIND("-",D11807,1)-2),D11807)</f>
        <v>SISTEM</v>
      </c>
      <c r="F11807" s="11" t="s">
        <v>183</v>
      </c>
      <c r="G11807" s="55" t="s">
        <v>20371</v>
      </c>
      <c r="H11807" s="11" t="s">
        <v>670</v>
      </c>
      <c r="I11807" s="11" t="s">
        <v>675</v>
      </c>
      <c r="J11807" s="11" t="s">
        <v>3204</v>
      </c>
      <c r="K11807" s="11" t="s">
        <v>7237</v>
      </c>
      <c r="L11807" s="12" t="str">
        <f>RIGHT(K11807, 4)</f>
        <v>2021</v>
      </c>
      <c r="M11807" s="16">
        <v>44326</v>
      </c>
      <c r="N11807" s="14" t="str">
        <f>TEXT(M11807,"mmmm")</f>
        <v>May</v>
      </c>
      <c r="O11807" s="15">
        <f>MONTH(M11807)</f>
        <v>5</v>
      </c>
      <c r="P11807" s="11" t="s">
        <v>19775</v>
      </c>
      <c r="Q11807" s="16">
        <v>44327</v>
      </c>
      <c r="R11807" s="11" t="s">
        <v>22358</v>
      </c>
      <c r="S11807" s="52" t="str">
        <f>IFERROR(LEFT(R11807,FIND(" ",R11807)-1),R11807)</f>
        <v>1</v>
      </c>
      <c r="T11807" s="11">
        <v>1</v>
      </c>
      <c r="U11807" s="48">
        <f>IF(AND(T11807&gt;3,T11807&lt;&gt;"-"),"&gt;3",T11807)</f>
        <v>1</v>
      </c>
      <c r="V11807" s="11">
        <v>1</v>
      </c>
      <c r="W11807" s="61">
        <f>IF(V11807="-","",V11807)</f>
        <v>1</v>
      </c>
      <c r="X11807" s="11" t="s">
        <v>30</v>
      </c>
    </row>
    <row r="11808" spans="1:24" ht="15" customHeight="1" x14ac:dyDescent="0.3">
      <c r="A11808" s="10">
        <v>11807</v>
      </c>
      <c r="B11808" s="11" t="s">
        <v>22359</v>
      </c>
      <c r="C11808" s="11" t="s">
        <v>39</v>
      </c>
      <c r="D11808" s="11" t="s">
        <v>193</v>
      </c>
      <c r="E11808" s="11" t="str">
        <f>IFERROR(LEFT(D11808, FIND("-",D11808,1)-2),D11808)</f>
        <v>KESELAMATAN</v>
      </c>
      <c r="F11808" s="11" t="s">
        <v>27</v>
      </c>
      <c r="G11808" s="55" t="s">
        <v>20371</v>
      </c>
      <c r="H11808" s="11" t="s">
        <v>684</v>
      </c>
      <c r="I11808" s="11" t="s">
        <v>675</v>
      </c>
      <c r="J11808" s="11" t="s">
        <v>20375</v>
      </c>
      <c r="K11808" s="11" t="s">
        <v>2526</v>
      </c>
      <c r="L11808" s="12" t="str">
        <f>RIGHT(K11808, 4)</f>
        <v>2022</v>
      </c>
      <c r="M11808" s="16">
        <v>44824</v>
      </c>
      <c r="N11808" s="14" t="str">
        <f>TEXT(M11808,"mmmm")</f>
        <v>September</v>
      </c>
      <c r="O11808" s="15">
        <f>MONTH(M11808)</f>
        <v>9</v>
      </c>
      <c r="P11808" s="11" t="s">
        <v>1958</v>
      </c>
      <c r="Q11808" s="16">
        <v>44825</v>
      </c>
      <c r="R11808" s="11" t="s">
        <v>22360</v>
      </c>
      <c r="S11808" s="52" t="str">
        <f>IFERROR(LEFT(R11808,FIND(" ",R11808)-1),R11808)</f>
        <v>1</v>
      </c>
      <c r="T11808" s="11">
        <v>1</v>
      </c>
      <c r="U11808" s="48">
        <f>IF(AND(T11808&gt;3,T11808&lt;&gt;"-"),"&gt;3",T11808)</f>
        <v>1</v>
      </c>
      <c r="V11808" s="11">
        <v>1</v>
      </c>
      <c r="W11808" s="61">
        <f>IF(V11808="-","",V11808)</f>
        <v>1</v>
      </c>
      <c r="X11808" s="11" t="s">
        <v>687</v>
      </c>
    </row>
    <row r="11809" spans="1:24" ht="15" customHeight="1" x14ac:dyDescent="0.3">
      <c r="A11809" s="10">
        <v>11808</v>
      </c>
      <c r="B11809" s="11" t="s">
        <v>22361</v>
      </c>
      <c r="C11809" s="11" t="s">
        <v>25</v>
      </c>
      <c r="D11809" s="11" t="s">
        <v>122</v>
      </c>
      <c r="E11809" s="11" t="str">
        <f>IFERROR(LEFT(D11809, FIND("-",D11809,1)-2),D11809)</f>
        <v>SISTEM</v>
      </c>
      <c r="F11809" s="11" t="s">
        <v>27</v>
      </c>
      <c r="G11809" s="55" t="s">
        <v>20371</v>
      </c>
      <c r="H11809" s="11" t="s">
        <v>684</v>
      </c>
      <c r="I11809" s="11" t="s">
        <v>680</v>
      </c>
      <c r="J11809" s="11" t="s">
        <v>2877</v>
      </c>
      <c r="K11809" s="11" t="s">
        <v>2033</v>
      </c>
      <c r="L11809" s="12" t="str">
        <f>RIGHT(K11809, 4)</f>
        <v>2020</v>
      </c>
      <c r="M11809" s="16">
        <v>44144</v>
      </c>
      <c r="N11809" s="14" t="str">
        <f>TEXT(M11809,"mmmm")</f>
        <v>November</v>
      </c>
      <c r="O11809" s="15">
        <f>MONTH(M11809)</f>
        <v>11</v>
      </c>
      <c r="P11809" s="11" t="s">
        <v>123</v>
      </c>
      <c r="Q11809" s="16">
        <v>44145</v>
      </c>
      <c r="R11809" s="11" t="s">
        <v>22362</v>
      </c>
      <c r="S11809" s="52" t="str">
        <f>IFERROR(LEFT(R11809,FIND(" ",R11809)-1),R11809)</f>
        <v>1</v>
      </c>
      <c r="T11809" s="11">
        <v>1</v>
      </c>
      <c r="U11809" s="48">
        <f>IF(AND(T11809&gt;3,T11809&lt;&gt;"-"),"&gt;3",T11809)</f>
        <v>1</v>
      </c>
      <c r="V11809" s="11">
        <v>1</v>
      </c>
      <c r="W11809" s="61">
        <f>IF(V11809="-","",V11809)</f>
        <v>1</v>
      </c>
      <c r="X11809" s="11" t="s">
        <v>687</v>
      </c>
    </row>
    <row r="11810" spans="1:24" ht="15" customHeight="1" x14ac:dyDescent="0.3">
      <c r="A11810" s="10">
        <v>11809</v>
      </c>
      <c r="B11810" s="11" t="s">
        <v>22363</v>
      </c>
      <c r="C11810" s="11" t="s">
        <v>39</v>
      </c>
      <c r="D11810" s="11" t="s">
        <v>33</v>
      </c>
      <c r="E11810" s="11" t="str">
        <f>IFERROR(LEFT(D11810, FIND("-",D11810,1)-2),D11810)</f>
        <v>OPERASI</v>
      </c>
      <c r="F11810" s="11" t="s">
        <v>27</v>
      </c>
      <c r="G11810" s="55" t="s">
        <v>20371</v>
      </c>
      <c r="H11810" s="11" t="s">
        <v>670</v>
      </c>
      <c r="I11810" s="11" t="s">
        <v>675</v>
      </c>
      <c r="J11810" s="11" t="s">
        <v>741</v>
      </c>
      <c r="K11810" s="11" t="s">
        <v>2983</v>
      </c>
      <c r="L11810" s="12" t="str">
        <f>RIGHT(K11810, 4)</f>
        <v>2022</v>
      </c>
      <c r="M11810" s="16">
        <v>44839</v>
      </c>
      <c r="N11810" s="14" t="str">
        <f>TEXT(M11810,"mmmm")</f>
        <v>October</v>
      </c>
      <c r="O11810" s="15">
        <f>MONTH(M11810)</f>
        <v>10</v>
      </c>
      <c r="P11810" s="11" t="s">
        <v>4970</v>
      </c>
      <c r="Q11810" s="16">
        <v>44841</v>
      </c>
      <c r="R11810" s="11" t="s">
        <v>22364</v>
      </c>
      <c r="S11810" s="52" t="str">
        <f>IFERROR(LEFT(R11810,FIND(" ",R11810)-1),R11810)</f>
        <v>1</v>
      </c>
      <c r="T11810" s="11">
        <v>1</v>
      </c>
      <c r="U11810" s="48">
        <f>IF(AND(T11810&gt;3,T11810&lt;&gt;"-"),"&gt;3",T11810)</f>
        <v>1</v>
      </c>
      <c r="V11810" s="11">
        <v>1</v>
      </c>
      <c r="W11810" s="61">
        <f>IF(V11810="-","",V11810)</f>
        <v>1</v>
      </c>
      <c r="X11810" s="11" t="s">
        <v>30</v>
      </c>
    </row>
    <row r="11811" spans="1:24" ht="15" customHeight="1" x14ac:dyDescent="0.3">
      <c r="A11811" s="10">
        <v>11810</v>
      </c>
      <c r="B11811" s="11" t="s">
        <v>22365</v>
      </c>
      <c r="C11811" s="11" t="s">
        <v>39</v>
      </c>
      <c r="D11811" s="11" t="s">
        <v>33</v>
      </c>
      <c r="E11811" s="11" t="str">
        <f>IFERROR(LEFT(D11811, FIND("-",D11811,1)-2),D11811)</f>
        <v>OPERASI</v>
      </c>
      <c r="F11811" s="11" t="s">
        <v>34</v>
      </c>
      <c r="G11811" s="55" t="s">
        <v>20371</v>
      </c>
      <c r="H11811" s="11" t="s">
        <v>670</v>
      </c>
      <c r="I11811" s="11" t="s">
        <v>671</v>
      </c>
      <c r="J11811" s="11" t="s">
        <v>697</v>
      </c>
      <c r="K11811" s="11" t="s">
        <v>6036</v>
      </c>
      <c r="L11811" s="12" t="str">
        <f>RIGHT(K11811, 4)</f>
        <v>2022</v>
      </c>
      <c r="M11811" s="16">
        <v>44787</v>
      </c>
      <c r="N11811" s="14" t="str">
        <f>TEXT(M11811,"mmmm")</f>
        <v>August</v>
      </c>
      <c r="O11811" s="15">
        <f>MONTH(M11811)</f>
        <v>8</v>
      </c>
      <c r="P11811" s="11" t="s">
        <v>933</v>
      </c>
      <c r="Q11811" s="16">
        <v>44788</v>
      </c>
      <c r="R11811" s="11" t="s">
        <v>22366</v>
      </c>
      <c r="S11811" s="52" t="str">
        <f>IFERROR(LEFT(R11811,FIND(" ",R11811)-1),R11811)</f>
        <v>1</v>
      </c>
      <c r="T11811" s="11">
        <v>1</v>
      </c>
      <c r="U11811" s="48">
        <f>IF(AND(T11811&gt;3,T11811&lt;&gt;"-"),"&gt;3",T11811)</f>
        <v>1</v>
      </c>
      <c r="V11811" s="11">
        <v>1</v>
      </c>
      <c r="W11811" s="61">
        <f>IF(V11811="-","",V11811)</f>
        <v>1</v>
      </c>
      <c r="X11811" s="11" t="s">
        <v>30</v>
      </c>
    </row>
    <row r="11812" spans="1:24" ht="15" customHeight="1" x14ac:dyDescent="0.3">
      <c r="A11812" s="10">
        <v>11811</v>
      </c>
      <c r="B11812" s="11" t="s">
        <v>22367</v>
      </c>
      <c r="C11812" s="11" t="s">
        <v>25</v>
      </c>
      <c r="D11812" s="11" t="s">
        <v>1158</v>
      </c>
      <c r="E11812" s="11" t="str">
        <f>IFERROR(LEFT(D11812, FIND("-",D11812,1)-2),D11812)</f>
        <v>SISTEM</v>
      </c>
      <c r="F11812" s="11" t="s">
        <v>27</v>
      </c>
      <c r="G11812" s="55" t="s">
        <v>20371</v>
      </c>
      <c r="H11812" s="11" t="s">
        <v>670</v>
      </c>
      <c r="I11812" s="11" t="s">
        <v>675</v>
      </c>
      <c r="J11812" s="11" t="s">
        <v>834</v>
      </c>
      <c r="K11812" s="11" t="s">
        <v>2351</v>
      </c>
      <c r="L11812" s="12" t="str">
        <f>RIGHT(K11812, 4)</f>
        <v>2022</v>
      </c>
      <c r="M11812" s="16">
        <v>44564</v>
      </c>
      <c r="N11812" s="14" t="str">
        <f>TEXT(M11812,"mmmm")</f>
        <v>January</v>
      </c>
      <c r="O11812" s="15">
        <f>MONTH(M11812)</f>
        <v>1</v>
      </c>
      <c r="P11812" s="11" t="s">
        <v>876</v>
      </c>
      <c r="Q11812" s="16">
        <v>44574</v>
      </c>
      <c r="R11812" s="11" t="s">
        <v>22368</v>
      </c>
      <c r="S11812" s="52" t="str">
        <f>IFERROR(LEFT(R11812,FIND(" ",R11812)-1),R11812)</f>
        <v>10</v>
      </c>
      <c r="T11812" s="11">
        <v>10</v>
      </c>
      <c r="U11812" s="48" t="str">
        <f>IF(AND(T11812&gt;3,T11812&lt;&gt;"-"),"&gt;3",T11812)</f>
        <v>&gt;3</v>
      </c>
      <c r="V11812" s="11" t="s">
        <v>8904</v>
      </c>
      <c r="W11812" s="61" t="str">
        <f>IF(V11812="-","",V11812)</f>
        <v>&gt;3</v>
      </c>
      <c r="X11812" s="11" t="s">
        <v>30</v>
      </c>
    </row>
    <row r="11813" spans="1:24" ht="15" customHeight="1" x14ac:dyDescent="0.3">
      <c r="A11813" s="10">
        <v>11812</v>
      </c>
      <c r="B11813" s="11" t="s">
        <v>22369</v>
      </c>
      <c r="C11813" s="11" t="s">
        <v>39</v>
      </c>
      <c r="D11813" s="11" t="s">
        <v>2056</v>
      </c>
      <c r="E11813" s="11" t="str">
        <f>IFERROR(LEFT(D11813, FIND("-",D11813,1)-2),D11813)</f>
        <v>SISTEM</v>
      </c>
      <c r="F11813" s="11" t="s">
        <v>27</v>
      </c>
      <c r="G11813" s="55" t="s">
        <v>20371</v>
      </c>
      <c r="H11813" s="11" t="s">
        <v>96</v>
      </c>
      <c r="I11813" s="11" t="s">
        <v>30</v>
      </c>
      <c r="J11813" s="11" t="s">
        <v>20487</v>
      </c>
      <c r="K11813" s="11" t="s">
        <v>622</v>
      </c>
      <c r="L11813" s="12" t="str">
        <f>RIGHT(K11813, 4)</f>
        <v>2023</v>
      </c>
      <c r="M11813" s="16">
        <v>45197</v>
      </c>
      <c r="N11813" s="14" t="str">
        <f>TEXT(M11813,"mmmm")</f>
        <v>September</v>
      </c>
      <c r="O11813" s="15">
        <f>MONTH(M11813)</f>
        <v>9</v>
      </c>
      <c r="P11813" s="11" t="s">
        <v>18451</v>
      </c>
      <c r="Q11813" s="16">
        <v>45302</v>
      </c>
      <c r="R11813" s="11" t="s">
        <v>22370</v>
      </c>
      <c r="S11813" s="52" t="str">
        <f>IFERROR(LEFT(R11813,FIND(" ",R11813)-1),R11813)</f>
        <v>105</v>
      </c>
      <c r="T11813" s="11">
        <v>105</v>
      </c>
      <c r="U11813" s="48" t="str">
        <f>IF(AND(T11813&gt;3,T11813&lt;&gt;"-"),"&gt;3",T11813)</f>
        <v>&gt;3</v>
      </c>
      <c r="V11813" s="11" t="s">
        <v>8904</v>
      </c>
      <c r="W11813" s="61" t="str">
        <f>IF(V11813="-","",V11813)</f>
        <v>&gt;3</v>
      </c>
      <c r="X11813" s="11" t="s">
        <v>30</v>
      </c>
    </row>
    <row r="11814" spans="1:24" ht="15" customHeight="1" x14ac:dyDescent="0.3">
      <c r="A11814" s="10">
        <v>11813</v>
      </c>
      <c r="B11814" s="11" t="s">
        <v>22371</v>
      </c>
      <c r="C11814" s="11" t="s">
        <v>25</v>
      </c>
      <c r="D11814" s="11" t="s">
        <v>1158</v>
      </c>
      <c r="E11814" s="11" t="str">
        <f>IFERROR(LEFT(D11814, FIND("-",D11814,1)-2),D11814)</f>
        <v>SISTEM</v>
      </c>
      <c r="F11814" s="11" t="s">
        <v>27</v>
      </c>
      <c r="G11814" s="55" t="s">
        <v>20371</v>
      </c>
      <c r="H11814" s="11" t="s">
        <v>670</v>
      </c>
      <c r="I11814" s="11" t="s">
        <v>675</v>
      </c>
      <c r="J11814" s="11" t="s">
        <v>834</v>
      </c>
      <c r="K11814" s="11" t="s">
        <v>2351</v>
      </c>
      <c r="L11814" s="12" t="str">
        <f>RIGHT(K11814, 4)</f>
        <v>2022</v>
      </c>
      <c r="M11814" s="16">
        <v>44564</v>
      </c>
      <c r="N11814" s="14" t="str">
        <f>TEXT(M11814,"mmmm")</f>
        <v>January</v>
      </c>
      <c r="O11814" s="15">
        <f>MONTH(M11814)</f>
        <v>1</v>
      </c>
      <c r="P11814" s="11" t="s">
        <v>291</v>
      </c>
      <c r="Q11814" s="16">
        <v>44575</v>
      </c>
      <c r="R11814" s="11" t="s">
        <v>22372</v>
      </c>
      <c r="S11814" s="52" t="str">
        <f>IFERROR(LEFT(R11814,FIND(" ",R11814)-1),R11814)</f>
        <v>11</v>
      </c>
      <c r="T11814" s="11">
        <v>11</v>
      </c>
      <c r="U11814" s="48" t="str">
        <f>IF(AND(T11814&gt;3,T11814&lt;&gt;"-"),"&gt;3",T11814)</f>
        <v>&gt;3</v>
      </c>
      <c r="V11814" s="11" t="s">
        <v>8904</v>
      </c>
      <c r="W11814" s="61" t="str">
        <f>IF(V11814="-","",V11814)</f>
        <v>&gt;3</v>
      </c>
      <c r="X11814" s="11" t="s">
        <v>30</v>
      </c>
    </row>
    <row r="11815" spans="1:24" ht="15" customHeight="1" x14ac:dyDescent="0.3">
      <c r="A11815" s="10">
        <v>11814</v>
      </c>
      <c r="B11815" s="11" t="s">
        <v>22373</v>
      </c>
      <c r="C11815" s="11" t="s">
        <v>25</v>
      </c>
      <c r="D11815" s="11" t="s">
        <v>1063</v>
      </c>
      <c r="E11815" s="11" t="str">
        <f>IFERROR(LEFT(D11815, FIND("-",D11815,1)-2),D11815)</f>
        <v>SISTEM</v>
      </c>
      <c r="F11815" s="11" t="s">
        <v>1064</v>
      </c>
      <c r="G11815" s="55" t="s">
        <v>20371</v>
      </c>
      <c r="H11815" s="11" t="s">
        <v>684</v>
      </c>
      <c r="I11815" s="11" t="s">
        <v>671</v>
      </c>
      <c r="J11815" s="11" t="s">
        <v>6380</v>
      </c>
      <c r="K11815" s="11" t="s">
        <v>11539</v>
      </c>
      <c r="L11815" s="12" t="str">
        <f>RIGHT(K11815, 4)</f>
        <v>2023</v>
      </c>
      <c r="M11815" s="16">
        <v>45287</v>
      </c>
      <c r="N11815" s="14" t="str">
        <f>TEXT(M11815,"mmmm")</f>
        <v>December</v>
      </c>
      <c r="O11815" s="15">
        <f>MONTH(M11815)</f>
        <v>12</v>
      </c>
      <c r="P11815" s="11" t="s">
        <v>18380</v>
      </c>
      <c r="Q11815" s="16">
        <v>45299</v>
      </c>
      <c r="R11815" s="11" t="s">
        <v>22374</v>
      </c>
      <c r="S11815" s="52" t="str">
        <f>IFERROR(LEFT(R11815,FIND(" ",R11815)-1),R11815)</f>
        <v>12</v>
      </c>
      <c r="T11815" s="11">
        <v>12</v>
      </c>
      <c r="U11815" s="48" t="str">
        <f>IF(AND(T11815&gt;3,T11815&lt;&gt;"-"),"&gt;3",T11815)</f>
        <v>&gt;3</v>
      </c>
      <c r="V11815" s="11" t="s">
        <v>8904</v>
      </c>
      <c r="W11815" s="61" t="str">
        <f>IF(V11815="-","",V11815)</f>
        <v>&gt;3</v>
      </c>
      <c r="X11815" s="11" t="s">
        <v>687</v>
      </c>
    </row>
    <row r="11816" spans="1:24" ht="15" customHeight="1" x14ac:dyDescent="0.3">
      <c r="A11816" s="10">
        <v>11815</v>
      </c>
      <c r="B11816" s="11" t="s">
        <v>22375</v>
      </c>
      <c r="C11816" s="11" t="s">
        <v>39</v>
      </c>
      <c r="D11816" s="11" t="s">
        <v>182</v>
      </c>
      <c r="E11816" s="11" t="str">
        <f>IFERROR(LEFT(D11816, FIND("-",D11816,1)-2),D11816)</f>
        <v>SISTEM</v>
      </c>
      <c r="F11816" s="11" t="s">
        <v>27</v>
      </c>
      <c r="G11816" s="55" t="s">
        <v>20371</v>
      </c>
      <c r="H11816" s="11" t="s">
        <v>670</v>
      </c>
      <c r="I11816" s="11" t="s">
        <v>707</v>
      </c>
      <c r="J11816" s="11" t="s">
        <v>184</v>
      </c>
      <c r="K11816" s="11" t="s">
        <v>2862</v>
      </c>
      <c r="L11816" s="12" t="str">
        <f>RIGHT(K11816, 4)</f>
        <v>2021</v>
      </c>
      <c r="M11816" s="16">
        <v>44284</v>
      </c>
      <c r="N11816" s="14" t="str">
        <f>TEXT(M11816,"mmmm")</f>
        <v>March</v>
      </c>
      <c r="O11816" s="15">
        <f>MONTH(M11816)</f>
        <v>3</v>
      </c>
      <c r="P11816" s="11" t="s">
        <v>7940</v>
      </c>
      <c r="Q11816" s="16">
        <v>44408</v>
      </c>
      <c r="R11816" s="11" t="s">
        <v>22376</v>
      </c>
      <c r="S11816" s="52" t="str">
        <f>IFERROR(LEFT(R11816,FIND(" ",R11816)-1),R11816)</f>
        <v>123</v>
      </c>
      <c r="T11816" s="11">
        <v>123</v>
      </c>
      <c r="U11816" s="48" t="str">
        <f>IF(AND(T11816&gt;3,T11816&lt;&gt;"-"),"&gt;3",T11816)</f>
        <v>&gt;3</v>
      </c>
      <c r="V11816" s="11" t="s">
        <v>8904</v>
      </c>
      <c r="W11816" s="61" t="str">
        <f>IF(V11816="-","",V11816)</f>
        <v>&gt;3</v>
      </c>
      <c r="X11816" s="11" t="s">
        <v>30</v>
      </c>
    </row>
    <row r="11817" spans="1:24" ht="15" customHeight="1" x14ac:dyDescent="0.3">
      <c r="A11817" s="10">
        <v>11816</v>
      </c>
      <c r="B11817" s="11" t="s">
        <v>22377</v>
      </c>
      <c r="C11817" s="11" t="s">
        <v>25</v>
      </c>
      <c r="D11817" s="11" t="s">
        <v>1158</v>
      </c>
      <c r="E11817" s="11" t="str">
        <f>IFERROR(LEFT(D11817, FIND("-",D11817,1)-2),D11817)</f>
        <v>SISTEM</v>
      </c>
      <c r="F11817" s="11" t="s">
        <v>27</v>
      </c>
      <c r="G11817" s="55" t="s">
        <v>20371</v>
      </c>
      <c r="H11817" s="11" t="s">
        <v>670</v>
      </c>
      <c r="I11817" s="11" t="s">
        <v>675</v>
      </c>
      <c r="J11817" s="11" t="s">
        <v>834</v>
      </c>
      <c r="K11817" s="11" t="s">
        <v>20092</v>
      </c>
      <c r="L11817" s="12" t="str">
        <f>RIGHT(K11817, 4)</f>
        <v>2021</v>
      </c>
      <c r="M11817" s="16">
        <v>44558</v>
      </c>
      <c r="N11817" s="14" t="str">
        <f>TEXT(M11817,"mmmm")</f>
        <v>December</v>
      </c>
      <c r="O11817" s="15">
        <f>MONTH(M11817)</f>
        <v>12</v>
      </c>
      <c r="P11817" s="11" t="s">
        <v>4760</v>
      </c>
      <c r="Q11817" s="16">
        <v>44571</v>
      </c>
      <c r="R11817" s="11" t="s">
        <v>22378</v>
      </c>
      <c r="S11817" s="52" t="str">
        <f>IFERROR(LEFT(R11817,FIND(" ",R11817)-1),R11817)</f>
        <v>13</v>
      </c>
      <c r="T11817" s="11">
        <v>13</v>
      </c>
      <c r="U11817" s="48" t="str">
        <f>IF(AND(T11817&gt;3,T11817&lt;&gt;"-"),"&gt;3",T11817)</f>
        <v>&gt;3</v>
      </c>
      <c r="V11817" s="11" t="s">
        <v>8904</v>
      </c>
      <c r="W11817" s="61" t="str">
        <f>IF(V11817="-","",V11817)</f>
        <v>&gt;3</v>
      </c>
      <c r="X11817" s="11" t="s">
        <v>30</v>
      </c>
    </row>
    <row r="11818" spans="1:24" ht="15" customHeight="1" x14ac:dyDescent="0.3">
      <c r="A11818" s="10">
        <v>11817</v>
      </c>
      <c r="B11818" s="11" t="s">
        <v>22379</v>
      </c>
      <c r="C11818" s="11" t="s">
        <v>39</v>
      </c>
      <c r="D11818" s="11" t="s">
        <v>40</v>
      </c>
      <c r="E11818" s="11" t="str">
        <f>IFERROR(LEFT(D11818, FIND("-",D11818,1)-2),D11818)</f>
        <v>SISTEM</v>
      </c>
      <c r="F11818" s="11" t="s">
        <v>608</v>
      </c>
      <c r="G11818" s="55" t="s">
        <v>20371</v>
      </c>
      <c r="H11818" s="11" t="s">
        <v>670</v>
      </c>
      <c r="I11818" s="11" t="s">
        <v>671</v>
      </c>
      <c r="J11818" s="11" t="s">
        <v>20810</v>
      </c>
      <c r="K11818" s="11" t="s">
        <v>1155</v>
      </c>
      <c r="L11818" s="12" t="str">
        <f>RIGHT(K11818, 4)</f>
        <v>2021</v>
      </c>
      <c r="M11818" s="16">
        <v>44473</v>
      </c>
      <c r="N11818" s="14" t="str">
        <f>TEXT(M11818,"mmmm")</f>
        <v>October</v>
      </c>
      <c r="O11818" s="15">
        <f>MONTH(M11818)</f>
        <v>10</v>
      </c>
      <c r="P11818" s="11" t="s">
        <v>254</v>
      </c>
      <c r="Q11818" s="16">
        <v>44487</v>
      </c>
      <c r="R11818" s="11" t="s">
        <v>22380</v>
      </c>
      <c r="S11818" s="52" t="str">
        <f>IFERROR(LEFT(R11818,FIND(" ",R11818)-1),R11818)</f>
        <v>13</v>
      </c>
      <c r="T11818" s="11">
        <v>13</v>
      </c>
      <c r="U11818" s="48" t="str">
        <f>IF(AND(T11818&gt;3,T11818&lt;&gt;"-"),"&gt;3",T11818)</f>
        <v>&gt;3</v>
      </c>
      <c r="V11818" s="11" t="s">
        <v>8904</v>
      </c>
      <c r="W11818" s="61" t="str">
        <f>IF(V11818="-","",V11818)</f>
        <v>&gt;3</v>
      </c>
      <c r="X11818" s="11" t="s">
        <v>30</v>
      </c>
    </row>
    <row r="11819" spans="1:24" ht="15" customHeight="1" x14ac:dyDescent="0.3">
      <c r="A11819" s="10">
        <v>11818</v>
      </c>
      <c r="B11819" s="11" t="s">
        <v>22381</v>
      </c>
      <c r="C11819" s="11" t="s">
        <v>25</v>
      </c>
      <c r="D11819" s="11" t="s">
        <v>200</v>
      </c>
      <c r="E11819" s="11" t="str">
        <f>IFERROR(LEFT(D11819, FIND("-",D11819,1)-2),D11819)</f>
        <v>SISTEM</v>
      </c>
      <c r="F11819" s="11" t="s">
        <v>201</v>
      </c>
      <c r="G11819" s="55" t="s">
        <v>20371</v>
      </c>
      <c r="H11819" s="11" t="s">
        <v>670</v>
      </c>
      <c r="I11819" s="11" t="s">
        <v>671</v>
      </c>
      <c r="J11819" s="11" t="s">
        <v>2228</v>
      </c>
      <c r="K11819" s="11" t="s">
        <v>2563</v>
      </c>
      <c r="L11819" s="12" t="str">
        <f>RIGHT(K11819, 4)</f>
        <v>2022</v>
      </c>
      <c r="M11819" s="16">
        <v>44776</v>
      </c>
      <c r="N11819" s="14" t="str">
        <f>TEXT(M11819,"mmmm")</f>
        <v>August</v>
      </c>
      <c r="O11819" s="15">
        <f>MONTH(M11819)</f>
        <v>8</v>
      </c>
      <c r="P11819" s="11" t="s">
        <v>718</v>
      </c>
      <c r="Q11819" s="16">
        <v>44790</v>
      </c>
      <c r="R11819" s="11" t="s">
        <v>22382</v>
      </c>
      <c r="S11819" s="52" t="str">
        <f>IFERROR(LEFT(R11819,FIND(" ",R11819)-1),R11819)</f>
        <v>13</v>
      </c>
      <c r="T11819" s="11">
        <v>13</v>
      </c>
      <c r="U11819" s="48" t="str">
        <f>IF(AND(T11819&gt;3,T11819&lt;&gt;"-"),"&gt;3",T11819)</f>
        <v>&gt;3</v>
      </c>
      <c r="V11819" s="11" t="s">
        <v>8904</v>
      </c>
      <c r="W11819" s="61" t="str">
        <f>IF(V11819="-","",V11819)</f>
        <v>&gt;3</v>
      </c>
      <c r="X11819" s="11" t="s">
        <v>30</v>
      </c>
    </row>
    <row r="11820" spans="1:24" ht="15" customHeight="1" x14ac:dyDescent="0.3">
      <c r="A11820" s="10">
        <v>11819</v>
      </c>
      <c r="B11820" s="11" t="s">
        <v>22383</v>
      </c>
      <c r="C11820" s="11" t="s">
        <v>39</v>
      </c>
      <c r="D11820" s="11" t="s">
        <v>148</v>
      </c>
      <c r="E11820" s="11" t="str">
        <f>IFERROR(LEFT(D11820, FIND("-",D11820,1)-2),D11820)</f>
        <v>SISTEM</v>
      </c>
      <c r="F11820" s="11" t="s">
        <v>27</v>
      </c>
      <c r="G11820" s="55" t="s">
        <v>20371</v>
      </c>
      <c r="H11820" s="11" t="s">
        <v>670</v>
      </c>
      <c r="I11820" s="11" t="s">
        <v>671</v>
      </c>
      <c r="J11820" s="11" t="s">
        <v>1154</v>
      </c>
      <c r="K11820" s="11" t="s">
        <v>3835</v>
      </c>
      <c r="L11820" s="12" t="str">
        <f>RIGHT(K11820, 4)</f>
        <v>2021</v>
      </c>
      <c r="M11820" s="16">
        <v>44419</v>
      </c>
      <c r="N11820" s="14" t="str">
        <f>TEXT(M11820,"mmmm")</f>
        <v>August</v>
      </c>
      <c r="O11820" s="15">
        <f>MONTH(M11820)</f>
        <v>8</v>
      </c>
      <c r="P11820" s="11" t="s">
        <v>3003</v>
      </c>
      <c r="Q11820" s="16">
        <v>44433</v>
      </c>
      <c r="R11820" s="11" t="s">
        <v>22384</v>
      </c>
      <c r="S11820" s="52" t="str">
        <f>IFERROR(LEFT(R11820,FIND(" ",R11820)-1),R11820)</f>
        <v>13</v>
      </c>
      <c r="T11820" s="11">
        <v>13</v>
      </c>
      <c r="U11820" s="48" t="str">
        <f>IF(AND(T11820&gt;3,T11820&lt;&gt;"-"),"&gt;3",T11820)</f>
        <v>&gt;3</v>
      </c>
      <c r="V11820" s="11" t="s">
        <v>8904</v>
      </c>
      <c r="W11820" s="61" t="str">
        <f>IF(V11820="-","",V11820)</f>
        <v>&gt;3</v>
      </c>
      <c r="X11820" s="11" t="s">
        <v>30</v>
      </c>
    </row>
    <row r="11821" spans="1:24" ht="15" customHeight="1" x14ac:dyDescent="0.3">
      <c r="A11821" s="10">
        <v>11820</v>
      </c>
      <c r="B11821" s="11" t="s">
        <v>22385</v>
      </c>
      <c r="C11821" s="11" t="s">
        <v>25</v>
      </c>
      <c r="D11821" s="11" t="s">
        <v>1158</v>
      </c>
      <c r="E11821" s="11" t="str">
        <f>IFERROR(LEFT(D11821, FIND("-",D11821,1)-2),D11821)</f>
        <v>SISTEM</v>
      </c>
      <c r="F11821" s="11" t="s">
        <v>27</v>
      </c>
      <c r="G11821" s="55" t="s">
        <v>20371</v>
      </c>
      <c r="H11821" s="11" t="s">
        <v>670</v>
      </c>
      <c r="I11821" s="11" t="s">
        <v>675</v>
      </c>
      <c r="J11821" s="11" t="s">
        <v>834</v>
      </c>
      <c r="K11821" s="11" t="s">
        <v>1371</v>
      </c>
      <c r="L11821" s="12" t="str">
        <f>RIGHT(K11821, 4)</f>
        <v>2022</v>
      </c>
      <c r="M11821" s="16">
        <v>44886</v>
      </c>
      <c r="N11821" s="14" t="str">
        <f>TEXT(M11821,"mmmm")</f>
        <v>November</v>
      </c>
      <c r="O11821" s="15">
        <f>MONTH(M11821)</f>
        <v>11</v>
      </c>
      <c r="P11821" s="11" t="s">
        <v>3432</v>
      </c>
      <c r="Q11821" s="16">
        <v>44900</v>
      </c>
      <c r="R11821" s="11" t="s">
        <v>22386</v>
      </c>
      <c r="S11821" s="52" t="str">
        <f>IFERROR(LEFT(R11821,FIND(" ",R11821)-1),R11821)</f>
        <v>13</v>
      </c>
      <c r="T11821" s="11">
        <v>13</v>
      </c>
      <c r="U11821" s="48" t="str">
        <f>IF(AND(T11821&gt;3,T11821&lt;&gt;"-"),"&gt;3",T11821)</f>
        <v>&gt;3</v>
      </c>
      <c r="V11821" s="11" t="s">
        <v>8904</v>
      </c>
      <c r="W11821" s="61" t="str">
        <f>IF(V11821="-","",V11821)</f>
        <v>&gt;3</v>
      </c>
      <c r="X11821" s="11" t="s">
        <v>30</v>
      </c>
    </row>
    <row r="11822" spans="1:24" ht="15" customHeight="1" x14ac:dyDescent="0.3">
      <c r="A11822" s="10">
        <v>11821</v>
      </c>
      <c r="B11822" s="11" t="s">
        <v>22387</v>
      </c>
      <c r="C11822" s="11" t="s">
        <v>25</v>
      </c>
      <c r="D11822" s="11" t="s">
        <v>1158</v>
      </c>
      <c r="E11822" s="11" t="str">
        <f>IFERROR(LEFT(D11822, FIND("-",D11822,1)-2),D11822)</f>
        <v>SISTEM</v>
      </c>
      <c r="F11822" s="11" t="s">
        <v>27</v>
      </c>
      <c r="G11822" s="55" t="s">
        <v>20371</v>
      </c>
      <c r="H11822" s="11" t="s">
        <v>670</v>
      </c>
      <c r="I11822" s="11" t="s">
        <v>675</v>
      </c>
      <c r="J11822" s="11" t="s">
        <v>834</v>
      </c>
      <c r="K11822" s="11" t="s">
        <v>20407</v>
      </c>
      <c r="L11822" s="12" t="str">
        <f>RIGHT(K11822, 4)</f>
        <v>2021</v>
      </c>
      <c r="M11822" s="16">
        <v>44557</v>
      </c>
      <c r="N11822" s="14" t="str">
        <f>TEXT(M11822,"mmmm")</f>
        <v>December</v>
      </c>
      <c r="O11822" s="15">
        <f>MONTH(M11822)</f>
        <v>12</v>
      </c>
      <c r="P11822" s="11" t="s">
        <v>4760</v>
      </c>
      <c r="Q11822" s="16">
        <v>44571</v>
      </c>
      <c r="R11822" s="11" t="s">
        <v>22388</v>
      </c>
      <c r="S11822" s="52" t="str">
        <f>IFERROR(LEFT(R11822,FIND(" ",R11822)-1),R11822)</f>
        <v>14</v>
      </c>
      <c r="T11822" s="11">
        <v>14</v>
      </c>
      <c r="U11822" s="48" t="str">
        <f>IF(AND(T11822&gt;3,T11822&lt;&gt;"-"),"&gt;3",T11822)</f>
        <v>&gt;3</v>
      </c>
      <c r="V11822" s="11" t="s">
        <v>8904</v>
      </c>
      <c r="W11822" s="61" t="str">
        <f>IF(V11822="-","",V11822)</f>
        <v>&gt;3</v>
      </c>
      <c r="X11822" s="11" t="s">
        <v>30</v>
      </c>
    </row>
    <row r="11823" spans="1:24" ht="15" customHeight="1" x14ac:dyDescent="0.3">
      <c r="A11823" s="10">
        <v>11822</v>
      </c>
      <c r="B11823" s="11" t="s">
        <v>22389</v>
      </c>
      <c r="C11823" s="11" t="s">
        <v>39</v>
      </c>
      <c r="D11823" s="11" t="s">
        <v>182</v>
      </c>
      <c r="E11823" s="11" t="str">
        <f>IFERROR(LEFT(D11823, FIND("-",D11823,1)-2),D11823)</f>
        <v>SISTEM</v>
      </c>
      <c r="F11823" s="11" t="s">
        <v>183</v>
      </c>
      <c r="G11823" s="55" t="s">
        <v>20371</v>
      </c>
      <c r="H11823" s="11" t="s">
        <v>670</v>
      </c>
      <c r="I11823" s="11" t="s">
        <v>707</v>
      </c>
      <c r="J11823" s="11" t="s">
        <v>184</v>
      </c>
      <c r="K11823" s="11" t="s">
        <v>1131</v>
      </c>
      <c r="L11823" s="12" t="str">
        <f>RIGHT(K11823, 4)</f>
        <v>2023</v>
      </c>
      <c r="M11823" s="16">
        <v>45188</v>
      </c>
      <c r="N11823" s="14" t="str">
        <f>TEXT(M11823,"mmmm")</f>
        <v>September</v>
      </c>
      <c r="O11823" s="15">
        <f>MONTH(M11823)</f>
        <v>9</v>
      </c>
      <c r="P11823" s="11" t="s">
        <v>629</v>
      </c>
      <c r="Q11823" s="16">
        <v>45202</v>
      </c>
      <c r="R11823" s="11" t="s">
        <v>22390</v>
      </c>
      <c r="S11823" s="52" t="str">
        <f>IFERROR(LEFT(R11823,FIND(" ",R11823)-1),R11823)</f>
        <v>14</v>
      </c>
      <c r="T11823" s="11">
        <v>14</v>
      </c>
      <c r="U11823" s="48" t="str">
        <f>IF(AND(T11823&gt;3,T11823&lt;&gt;"-"),"&gt;3",T11823)</f>
        <v>&gt;3</v>
      </c>
      <c r="V11823" s="11" t="s">
        <v>8904</v>
      </c>
      <c r="W11823" s="61" t="str">
        <f>IF(V11823="-","",V11823)</f>
        <v>&gt;3</v>
      </c>
      <c r="X11823" s="11" t="s">
        <v>30</v>
      </c>
    </row>
    <row r="11824" spans="1:24" ht="15" customHeight="1" x14ac:dyDescent="0.3">
      <c r="A11824" s="10">
        <v>11823</v>
      </c>
      <c r="B11824" s="11" t="s">
        <v>22391</v>
      </c>
      <c r="C11824" s="11" t="s">
        <v>39</v>
      </c>
      <c r="D11824" s="11" t="s">
        <v>182</v>
      </c>
      <c r="E11824" s="11" t="str">
        <f>IFERROR(LEFT(D11824, FIND("-",D11824,1)-2),D11824)</f>
        <v>SISTEM</v>
      </c>
      <c r="F11824" s="11" t="s">
        <v>258</v>
      </c>
      <c r="G11824" s="55" t="s">
        <v>20371</v>
      </c>
      <c r="H11824" s="11" t="s">
        <v>670</v>
      </c>
      <c r="I11824" s="11" t="s">
        <v>707</v>
      </c>
      <c r="J11824" s="11" t="s">
        <v>184</v>
      </c>
      <c r="K11824" s="11" t="s">
        <v>685</v>
      </c>
      <c r="L11824" s="12" t="str">
        <f>RIGHT(K11824, 4)</f>
        <v>2023</v>
      </c>
      <c r="M11824" s="16">
        <v>45187</v>
      </c>
      <c r="N11824" s="14" t="str">
        <f>TEXT(M11824,"mmmm")</f>
        <v>September</v>
      </c>
      <c r="O11824" s="15">
        <f>MONTH(M11824)</f>
        <v>9</v>
      </c>
      <c r="P11824" s="11" t="s">
        <v>629</v>
      </c>
      <c r="Q11824" s="16">
        <v>45202</v>
      </c>
      <c r="R11824" s="11" t="s">
        <v>22392</v>
      </c>
      <c r="S11824" s="52" t="str">
        <f>IFERROR(LEFT(R11824,FIND(" ",R11824)-1),R11824)</f>
        <v>14</v>
      </c>
      <c r="T11824" s="11">
        <v>14</v>
      </c>
      <c r="U11824" s="48" t="str">
        <f>IF(AND(T11824&gt;3,T11824&lt;&gt;"-"),"&gt;3",T11824)</f>
        <v>&gt;3</v>
      </c>
      <c r="V11824" s="11" t="s">
        <v>8904</v>
      </c>
      <c r="W11824" s="61" t="str">
        <f>IF(V11824="-","",V11824)</f>
        <v>&gt;3</v>
      </c>
      <c r="X11824" s="11" t="s">
        <v>30</v>
      </c>
    </row>
    <row r="11825" spans="1:24" ht="15" customHeight="1" x14ac:dyDescent="0.3">
      <c r="A11825" s="10">
        <v>11824</v>
      </c>
      <c r="B11825" s="11" t="s">
        <v>22393</v>
      </c>
      <c r="C11825" s="11" t="s">
        <v>25</v>
      </c>
      <c r="D11825" s="11" t="s">
        <v>1158</v>
      </c>
      <c r="E11825" s="11" t="str">
        <f>IFERROR(LEFT(D11825, FIND("-",D11825,1)-2),D11825)</f>
        <v>SISTEM</v>
      </c>
      <c r="F11825" s="11" t="s">
        <v>27</v>
      </c>
      <c r="G11825" s="55" t="s">
        <v>20371</v>
      </c>
      <c r="H11825" s="11" t="s">
        <v>670</v>
      </c>
      <c r="I11825" s="11" t="s">
        <v>675</v>
      </c>
      <c r="J11825" s="11" t="s">
        <v>834</v>
      </c>
      <c r="K11825" s="11" t="s">
        <v>20407</v>
      </c>
      <c r="L11825" s="12" t="str">
        <f>RIGHT(K11825, 4)</f>
        <v>2021</v>
      </c>
      <c r="M11825" s="16">
        <v>44557</v>
      </c>
      <c r="N11825" s="14" t="str">
        <f>TEXT(M11825,"mmmm")</f>
        <v>December</v>
      </c>
      <c r="O11825" s="15">
        <f>MONTH(M11825)</f>
        <v>12</v>
      </c>
      <c r="P11825" s="11" t="s">
        <v>4760</v>
      </c>
      <c r="Q11825" s="16">
        <v>44571</v>
      </c>
      <c r="R11825" s="11" t="s">
        <v>22394</v>
      </c>
      <c r="S11825" s="52" t="str">
        <f>IFERROR(LEFT(R11825,FIND(" ",R11825)-1),R11825)</f>
        <v>14</v>
      </c>
      <c r="T11825" s="11">
        <v>14</v>
      </c>
      <c r="U11825" s="48" t="str">
        <f>IF(AND(T11825&gt;3,T11825&lt;&gt;"-"),"&gt;3",T11825)</f>
        <v>&gt;3</v>
      </c>
      <c r="V11825" s="11" t="s">
        <v>8904</v>
      </c>
      <c r="W11825" s="61" t="str">
        <f>IF(V11825="-","",V11825)</f>
        <v>&gt;3</v>
      </c>
      <c r="X11825" s="11" t="s">
        <v>30</v>
      </c>
    </row>
    <row r="11826" spans="1:24" ht="15" customHeight="1" x14ac:dyDescent="0.3">
      <c r="A11826" s="10">
        <v>11825</v>
      </c>
      <c r="B11826" s="11" t="s">
        <v>22395</v>
      </c>
      <c r="C11826" s="11" t="s">
        <v>25</v>
      </c>
      <c r="D11826" s="11" t="s">
        <v>1158</v>
      </c>
      <c r="E11826" s="11" t="str">
        <f>IFERROR(LEFT(D11826, FIND("-",D11826,1)-2),D11826)</f>
        <v>SISTEM</v>
      </c>
      <c r="F11826" s="11" t="s">
        <v>27</v>
      </c>
      <c r="G11826" s="55" t="s">
        <v>20371</v>
      </c>
      <c r="H11826" s="11" t="s">
        <v>670</v>
      </c>
      <c r="I11826" s="11" t="s">
        <v>675</v>
      </c>
      <c r="J11826" s="11" t="s">
        <v>834</v>
      </c>
      <c r="K11826" s="11" t="s">
        <v>1371</v>
      </c>
      <c r="L11826" s="12" t="str">
        <f>RIGHT(K11826, 4)</f>
        <v>2022</v>
      </c>
      <c r="M11826" s="16">
        <v>44886</v>
      </c>
      <c r="N11826" s="14" t="str">
        <f>TEXT(M11826,"mmmm")</f>
        <v>November</v>
      </c>
      <c r="O11826" s="15">
        <f>MONTH(M11826)</f>
        <v>11</v>
      </c>
      <c r="P11826" s="11" t="s">
        <v>3432</v>
      </c>
      <c r="Q11826" s="16">
        <v>44900</v>
      </c>
      <c r="R11826" s="11" t="s">
        <v>22396</v>
      </c>
      <c r="S11826" s="52" t="str">
        <f>IFERROR(LEFT(R11826,FIND(" ",R11826)-1),R11826)</f>
        <v>14</v>
      </c>
      <c r="T11826" s="11">
        <v>14</v>
      </c>
      <c r="U11826" s="48" t="str">
        <f>IF(AND(T11826&gt;3,T11826&lt;&gt;"-"),"&gt;3",T11826)</f>
        <v>&gt;3</v>
      </c>
      <c r="V11826" s="11" t="s">
        <v>8904</v>
      </c>
      <c r="W11826" s="61" t="str">
        <f>IF(V11826="-","",V11826)</f>
        <v>&gt;3</v>
      </c>
      <c r="X11826" s="11" t="s">
        <v>30</v>
      </c>
    </row>
    <row r="11827" spans="1:24" ht="15" customHeight="1" x14ac:dyDescent="0.3">
      <c r="A11827" s="10">
        <v>11826</v>
      </c>
      <c r="B11827" s="11" t="s">
        <v>22397</v>
      </c>
      <c r="C11827" s="11" t="s">
        <v>25</v>
      </c>
      <c r="D11827" s="11" t="s">
        <v>33</v>
      </c>
      <c r="E11827" s="11" t="str">
        <f>IFERROR(LEFT(D11827, FIND("-",D11827,1)-2),D11827)</f>
        <v>OPERASI</v>
      </c>
      <c r="F11827" s="11" t="s">
        <v>43</v>
      </c>
      <c r="G11827" s="55" t="s">
        <v>20371</v>
      </c>
      <c r="H11827" s="11" t="s">
        <v>670</v>
      </c>
      <c r="I11827" s="11" t="s">
        <v>675</v>
      </c>
      <c r="J11827" s="11" t="s">
        <v>813</v>
      </c>
      <c r="K11827" s="11" t="s">
        <v>577</v>
      </c>
      <c r="L11827" s="12" t="str">
        <f>RIGHT(K11827, 4)</f>
        <v>2023</v>
      </c>
      <c r="M11827" s="16">
        <v>45069</v>
      </c>
      <c r="N11827" s="14" t="str">
        <f>TEXT(M11827,"mmmm")</f>
        <v>May</v>
      </c>
      <c r="O11827" s="15">
        <f>MONTH(M11827)</f>
        <v>5</v>
      </c>
      <c r="P11827" s="11" t="s">
        <v>3949</v>
      </c>
      <c r="Q11827" s="16">
        <v>45084</v>
      </c>
      <c r="R11827" s="11" t="s">
        <v>22398</v>
      </c>
      <c r="S11827" s="52" t="str">
        <f>IFERROR(LEFT(R11827,FIND(" ",R11827)-1),R11827)</f>
        <v>15</v>
      </c>
      <c r="T11827" s="11">
        <v>15</v>
      </c>
      <c r="U11827" s="48" t="str">
        <f>IF(AND(T11827&gt;3,T11827&lt;&gt;"-"),"&gt;3",T11827)</f>
        <v>&gt;3</v>
      </c>
      <c r="V11827" s="11" t="s">
        <v>8904</v>
      </c>
      <c r="W11827" s="61" t="str">
        <f>IF(V11827="-","",V11827)</f>
        <v>&gt;3</v>
      </c>
      <c r="X11827" s="11" t="s">
        <v>30</v>
      </c>
    </row>
    <row r="11828" spans="1:24" ht="15" customHeight="1" x14ac:dyDescent="0.3">
      <c r="A11828" s="10">
        <v>11827</v>
      </c>
      <c r="B11828" s="11" t="s">
        <v>22399</v>
      </c>
      <c r="C11828" s="11" t="s">
        <v>39</v>
      </c>
      <c r="D11828" s="11" t="s">
        <v>339</v>
      </c>
      <c r="E11828" s="11" t="str">
        <f>IFERROR(LEFT(D11828, FIND("-",D11828,1)-2),D11828)</f>
        <v>RANGKAIAN</v>
      </c>
      <c r="F11828" s="11" t="s">
        <v>27</v>
      </c>
      <c r="G11828" s="55" t="s">
        <v>20371</v>
      </c>
      <c r="H11828" s="11" t="s">
        <v>670</v>
      </c>
      <c r="I11828" s="11" t="s">
        <v>675</v>
      </c>
      <c r="J11828" s="11" t="s">
        <v>20810</v>
      </c>
      <c r="K11828" s="11" t="s">
        <v>632</v>
      </c>
      <c r="L11828" s="12" t="str">
        <f>RIGHT(K11828, 4)</f>
        <v>2023</v>
      </c>
      <c r="M11828" s="16">
        <v>45206</v>
      </c>
      <c r="N11828" s="14" t="str">
        <f>TEXT(M11828,"mmmm")</f>
        <v>October</v>
      </c>
      <c r="O11828" s="15">
        <f>MONTH(M11828)</f>
        <v>10</v>
      </c>
      <c r="P11828" s="11" t="s">
        <v>2483</v>
      </c>
      <c r="Q11828" s="16">
        <v>45222</v>
      </c>
      <c r="R11828" s="11" t="s">
        <v>22400</v>
      </c>
      <c r="S11828" s="52" t="str">
        <f>IFERROR(LEFT(R11828,FIND(" ",R11828)-1),R11828)</f>
        <v>15</v>
      </c>
      <c r="T11828" s="11">
        <v>15</v>
      </c>
      <c r="U11828" s="48" t="str">
        <f>IF(AND(T11828&gt;3,T11828&lt;&gt;"-"),"&gt;3",T11828)</f>
        <v>&gt;3</v>
      </c>
      <c r="V11828" s="11" t="s">
        <v>8904</v>
      </c>
      <c r="W11828" s="61" t="str">
        <f>IF(V11828="-","",V11828)</f>
        <v>&gt;3</v>
      </c>
      <c r="X11828" s="11" t="s">
        <v>30</v>
      </c>
    </row>
    <row r="11829" spans="1:24" ht="15" customHeight="1" x14ac:dyDescent="0.3">
      <c r="A11829" s="10">
        <v>11828</v>
      </c>
      <c r="B11829" s="11" t="s">
        <v>22401</v>
      </c>
      <c r="C11829" s="11" t="s">
        <v>25</v>
      </c>
      <c r="D11829" s="11" t="s">
        <v>200</v>
      </c>
      <c r="E11829" s="11" t="str">
        <f>IFERROR(LEFT(D11829, FIND("-",D11829,1)-2),D11829)</f>
        <v>SISTEM</v>
      </c>
      <c r="F11829" s="11" t="s">
        <v>27</v>
      </c>
      <c r="G11829" s="55" t="s">
        <v>20371</v>
      </c>
      <c r="H11829" s="11" t="s">
        <v>684</v>
      </c>
      <c r="I11829" s="11" t="s">
        <v>680</v>
      </c>
      <c r="J11829" s="11" t="s">
        <v>1033</v>
      </c>
      <c r="K11829" s="11" t="s">
        <v>3343</v>
      </c>
      <c r="L11829" s="12" t="str">
        <f>RIGHT(K11829, 4)</f>
        <v>2021</v>
      </c>
      <c r="M11829" s="16">
        <v>44309</v>
      </c>
      <c r="N11829" s="14" t="str">
        <f>TEXT(M11829,"mmmm")</f>
        <v>April</v>
      </c>
      <c r="O11829" s="15">
        <f>MONTH(M11829)</f>
        <v>4</v>
      </c>
      <c r="P11829" s="11" t="s">
        <v>7237</v>
      </c>
      <c r="Q11829" s="16">
        <v>44326</v>
      </c>
      <c r="R11829" s="11" t="s">
        <v>22402</v>
      </c>
      <c r="S11829" s="52" t="str">
        <f>IFERROR(LEFT(R11829,FIND(" ",R11829)-1),R11829)</f>
        <v>16</v>
      </c>
      <c r="T11829" s="11">
        <v>16</v>
      </c>
      <c r="U11829" s="48" t="str">
        <f>IF(AND(T11829&gt;3,T11829&lt;&gt;"-"),"&gt;3",T11829)</f>
        <v>&gt;3</v>
      </c>
      <c r="V11829" s="11" t="s">
        <v>8904</v>
      </c>
      <c r="W11829" s="61" t="str">
        <f>IF(V11829="-","",V11829)</f>
        <v>&gt;3</v>
      </c>
      <c r="X11829" s="11" t="s">
        <v>687</v>
      </c>
    </row>
    <row r="11830" spans="1:24" ht="15" customHeight="1" x14ac:dyDescent="0.3">
      <c r="A11830" s="10">
        <v>11829</v>
      </c>
      <c r="B11830" s="11" t="s">
        <v>22403</v>
      </c>
      <c r="C11830" s="11" t="s">
        <v>25</v>
      </c>
      <c r="D11830" s="11" t="s">
        <v>122</v>
      </c>
      <c r="E11830" s="11" t="str">
        <f>IFERROR(LEFT(D11830, FIND("-",D11830,1)-2),D11830)</f>
        <v>SISTEM</v>
      </c>
      <c r="F11830" s="11" t="s">
        <v>27</v>
      </c>
      <c r="G11830" s="55" t="s">
        <v>20371</v>
      </c>
      <c r="H11830" s="11" t="s">
        <v>670</v>
      </c>
      <c r="I11830" s="11" t="s">
        <v>707</v>
      </c>
      <c r="J11830" s="11" t="s">
        <v>708</v>
      </c>
      <c r="K11830" s="11" t="s">
        <v>3374</v>
      </c>
      <c r="L11830" s="12" t="str">
        <f>RIGHT(K11830, 4)</f>
        <v>2020</v>
      </c>
      <c r="M11830" s="16">
        <v>44013</v>
      </c>
      <c r="N11830" s="14" t="str">
        <f>TEXT(M11830,"mmmm")</f>
        <v>July</v>
      </c>
      <c r="O11830" s="15">
        <f>MONTH(M11830)</f>
        <v>7</v>
      </c>
      <c r="P11830" s="11" t="s">
        <v>22114</v>
      </c>
      <c r="Q11830" s="16">
        <v>44031</v>
      </c>
      <c r="R11830" s="11" t="s">
        <v>22404</v>
      </c>
      <c r="S11830" s="52" t="str">
        <f>IFERROR(LEFT(R11830,FIND(" ",R11830)-1),R11830)</f>
        <v>18</v>
      </c>
      <c r="T11830" s="11">
        <v>18</v>
      </c>
      <c r="U11830" s="48" t="str">
        <f>IF(AND(T11830&gt;3,T11830&lt;&gt;"-"),"&gt;3",T11830)</f>
        <v>&gt;3</v>
      </c>
      <c r="V11830" s="11" t="s">
        <v>8904</v>
      </c>
      <c r="W11830" s="61" t="str">
        <f>IF(V11830="-","",V11830)</f>
        <v>&gt;3</v>
      </c>
      <c r="X11830" s="11" t="s">
        <v>30</v>
      </c>
    </row>
    <row r="11831" spans="1:24" ht="15" customHeight="1" x14ac:dyDescent="0.3">
      <c r="A11831" s="10">
        <v>11830</v>
      </c>
      <c r="B11831" s="11" t="s">
        <v>22405</v>
      </c>
      <c r="C11831" s="11" t="s">
        <v>39</v>
      </c>
      <c r="D11831" s="11" t="s">
        <v>1063</v>
      </c>
      <c r="E11831" s="11" t="str">
        <f>IFERROR(LEFT(D11831, FIND("-",D11831,1)-2),D11831)</f>
        <v>SISTEM</v>
      </c>
      <c r="F11831" s="11" t="s">
        <v>27</v>
      </c>
      <c r="G11831" s="55" t="s">
        <v>20371</v>
      </c>
      <c r="H11831" s="11" t="s">
        <v>670</v>
      </c>
      <c r="I11831" s="11" t="s">
        <v>707</v>
      </c>
      <c r="J11831" s="11" t="s">
        <v>20487</v>
      </c>
      <c r="K11831" s="11" t="s">
        <v>470</v>
      </c>
      <c r="L11831" s="12" t="str">
        <f>RIGHT(K11831, 4)</f>
        <v>2022</v>
      </c>
      <c r="M11831" s="16">
        <v>44859</v>
      </c>
      <c r="N11831" s="14" t="str">
        <f>TEXT(M11831,"mmmm")</f>
        <v>October</v>
      </c>
      <c r="O11831" s="15">
        <f>MONTH(M11831)</f>
        <v>10</v>
      </c>
      <c r="P11831" s="11" t="s">
        <v>483</v>
      </c>
      <c r="Q11831" s="16">
        <v>44879</v>
      </c>
      <c r="R11831" s="11" t="s">
        <v>22406</v>
      </c>
      <c r="S11831" s="52" t="str">
        <f>IFERROR(LEFT(R11831,FIND(" ",R11831)-1),R11831)</f>
        <v>19</v>
      </c>
      <c r="T11831" s="11">
        <v>19</v>
      </c>
      <c r="U11831" s="48" t="str">
        <f>IF(AND(T11831&gt;3,T11831&lt;&gt;"-"),"&gt;3",T11831)</f>
        <v>&gt;3</v>
      </c>
      <c r="V11831" s="11" t="s">
        <v>8904</v>
      </c>
      <c r="W11831" s="61" t="str">
        <f>IF(V11831="-","",V11831)</f>
        <v>&gt;3</v>
      </c>
      <c r="X11831" s="11" t="s">
        <v>30</v>
      </c>
    </row>
    <row r="11832" spans="1:24" ht="15" customHeight="1" x14ac:dyDescent="0.3">
      <c r="A11832" s="10">
        <v>11831</v>
      </c>
      <c r="B11832" s="11" t="s">
        <v>22407</v>
      </c>
      <c r="C11832" s="11" t="s">
        <v>39</v>
      </c>
      <c r="D11832" s="11" t="s">
        <v>182</v>
      </c>
      <c r="E11832" s="11" t="str">
        <f>IFERROR(LEFT(D11832, FIND("-",D11832,1)-2),D11832)</f>
        <v>SISTEM</v>
      </c>
      <c r="F11832" s="11" t="s">
        <v>258</v>
      </c>
      <c r="G11832" s="55" t="s">
        <v>20371</v>
      </c>
      <c r="H11832" s="11" t="s">
        <v>670</v>
      </c>
      <c r="I11832" s="11" t="s">
        <v>707</v>
      </c>
      <c r="J11832" s="11" t="s">
        <v>184</v>
      </c>
      <c r="K11832" s="11" t="s">
        <v>2563</v>
      </c>
      <c r="L11832" s="12" t="str">
        <f>RIGHT(K11832, 4)</f>
        <v>2022</v>
      </c>
      <c r="M11832" s="16">
        <v>44776</v>
      </c>
      <c r="N11832" s="14" t="str">
        <f>TEXT(M11832,"mmmm")</f>
        <v>August</v>
      </c>
      <c r="O11832" s="15">
        <f>MONTH(M11832)</f>
        <v>8</v>
      </c>
      <c r="P11832" s="11" t="s">
        <v>4913</v>
      </c>
      <c r="Q11832" s="16">
        <v>44795</v>
      </c>
      <c r="R11832" s="11" t="s">
        <v>22408</v>
      </c>
      <c r="S11832" s="52" t="str">
        <f>IFERROR(LEFT(R11832,FIND(" ",R11832)-1),R11832)</f>
        <v>19</v>
      </c>
      <c r="T11832" s="11">
        <v>19</v>
      </c>
      <c r="U11832" s="48" t="str">
        <f>IF(AND(T11832&gt;3,T11832&lt;&gt;"-"),"&gt;3",T11832)</f>
        <v>&gt;3</v>
      </c>
      <c r="V11832" s="11" t="s">
        <v>8904</v>
      </c>
      <c r="W11832" s="61" t="str">
        <f>IF(V11832="-","",V11832)</f>
        <v>&gt;3</v>
      </c>
      <c r="X11832" s="11" t="s">
        <v>30</v>
      </c>
    </row>
    <row r="11833" spans="1:24" ht="15" customHeight="1" x14ac:dyDescent="0.3">
      <c r="A11833" s="10">
        <v>11832</v>
      </c>
      <c r="B11833" s="11" t="s">
        <v>22409</v>
      </c>
      <c r="C11833" s="11" t="s">
        <v>39</v>
      </c>
      <c r="D11833" s="11" t="s">
        <v>51</v>
      </c>
      <c r="E11833" s="11" t="str">
        <f>IFERROR(LEFT(D11833, FIND("-",D11833,1)-2),D11833)</f>
        <v>OPERASI</v>
      </c>
      <c r="F11833" s="11" t="s">
        <v>52</v>
      </c>
      <c r="G11833" s="55" t="s">
        <v>20371</v>
      </c>
      <c r="H11833" s="11" t="s">
        <v>670</v>
      </c>
      <c r="I11833" s="11" t="s">
        <v>675</v>
      </c>
      <c r="J11833" s="11" t="s">
        <v>741</v>
      </c>
      <c r="K11833" s="11" t="s">
        <v>7800</v>
      </c>
      <c r="L11833" s="12" t="str">
        <f>RIGHT(K11833, 4)</f>
        <v>2023</v>
      </c>
      <c r="M11833" s="16">
        <v>45213</v>
      </c>
      <c r="N11833" s="14" t="str">
        <f>TEXT(M11833,"mmmm")</f>
        <v>October</v>
      </c>
      <c r="O11833" s="15">
        <f>MONTH(M11833)</f>
        <v>10</v>
      </c>
      <c r="P11833" s="11" t="s">
        <v>634</v>
      </c>
      <c r="Q11833" s="16">
        <v>45215</v>
      </c>
      <c r="R11833" s="11" t="s">
        <v>22410</v>
      </c>
      <c r="S11833" s="52" t="str">
        <f>IFERROR(LEFT(R11833,FIND(" ",R11833)-1),R11833)</f>
        <v>2</v>
      </c>
      <c r="T11833" s="11">
        <v>2</v>
      </c>
      <c r="U11833" s="48">
        <f>IF(AND(T11833&gt;3,T11833&lt;&gt;"-"),"&gt;3",T11833)</f>
        <v>2</v>
      </c>
      <c r="V11833" s="11">
        <v>2</v>
      </c>
      <c r="W11833" s="61">
        <f>IF(V11833="-","",V11833)</f>
        <v>2</v>
      </c>
      <c r="X11833" s="11" t="s">
        <v>30</v>
      </c>
    </row>
    <row r="11834" spans="1:24" ht="15" customHeight="1" x14ac:dyDescent="0.3">
      <c r="A11834" s="10">
        <v>11833</v>
      </c>
      <c r="B11834" s="11" t="s">
        <v>22411</v>
      </c>
      <c r="C11834" s="11" t="s">
        <v>25</v>
      </c>
      <c r="D11834" s="11" t="s">
        <v>51</v>
      </c>
      <c r="E11834" s="11" t="str">
        <f>IFERROR(LEFT(D11834, FIND("-",D11834,1)-2),D11834)</f>
        <v>OPERASI</v>
      </c>
      <c r="F11834" s="11" t="s">
        <v>52</v>
      </c>
      <c r="G11834" s="55" t="s">
        <v>20371</v>
      </c>
      <c r="H11834" s="11" t="s">
        <v>670</v>
      </c>
      <c r="I11834" s="11" t="s">
        <v>680</v>
      </c>
      <c r="J11834" s="11" t="s">
        <v>741</v>
      </c>
      <c r="K11834" s="11" t="s">
        <v>10115</v>
      </c>
      <c r="L11834" s="12" t="str">
        <f>RIGHT(K11834, 4)</f>
        <v>2023</v>
      </c>
      <c r="M11834" s="16">
        <v>44982</v>
      </c>
      <c r="N11834" s="14" t="str">
        <f>TEXT(M11834,"mmmm")</f>
        <v>February</v>
      </c>
      <c r="O11834" s="15">
        <f>MONTH(M11834)</f>
        <v>2</v>
      </c>
      <c r="P11834" s="11" t="s">
        <v>4667</v>
      </c>
      <c r="Q11834" s="16">
        <v>44984</v>
      </c>
      <c r="R11834" s="11" t="s">
        <v>22412</v>
      </c>
      <c r="S11834" s="52" t="str">
        <f>IFERROR(LEFT(R11834,FIND(" ",R11834)-1),R11834)</f>
        <v>2</v>
      </c>
      <c r="T11834" s="11">
        <v>2</v>
      </c>
      <c r="U11834" s="48">
        <f>IF(AND(T11834&gt;3,T11834&lt;&gt;"-"),"&gt;3",T11834)</f>
        <v>2</v>
      </c>
      <c r="V11834" s="11">
        <v>2</v>
      </c>
      <c r="W11834" s="61">
        <f>IF(V11834="-","",V11834)</f>
        <v>2</v>
      </c>
      <c r="X11834" s="11" t="s">
        <v>30</v>
      </c>
    </row>
    <row r="11835" spans="1:24" ht="15" customHeight="1" x14ac:dyDescent="0.3">
      <c r="A11835" s="10">
        <v>11834</v>
      </c>
      <c r="B11835" s="11" t="s">
        <v>22413</v>
      </c>
      <c r="C11835" s="11" t="s">
        <v>39</v>
      </c>
      <c r="D11835" s="11" t="s">
        <v>33</v>
      </c>
      <c r="E11835" s="11" t="str">
        <f>IFERROR(LEFT(D11835, FIND("-",D11835,1)-2),D11835)</f>
        <v>OPERASI</v>
      </c>
      <c r="F11835" s="11" t="s">
        <v>34</v>
      </c>
      <c r="G11835" s="55" t="s">
        <v>20371</v>
      </c>
      <c r="H11835" s="11" t="s">
        <v>670</v>
      </c>
      <c r="I11835" s="11" t="s">
        <v>675</v>
      </c>
      <c r="J11835" s="11" t="s">
        <v>20375</v>
      </c>
      <c r="K11835" s="11" t="s">
        <v>1131</v>
      </c>
      <c r="L11835" s="12" t="str">
        <f>RIGHT(K11835, 4)</f>
        <v>2023</v>
      </c>
      <c r="M11835" s="16">
        <v>45188</v>
      </c>
      <c r="N11835" s="14" t="str">
        <f>TEXT(M11835,"mmmm")</f>
        <v>September</v>
      </c>
      <c r="O11835" s="15">
        <f>MONTH(M11835)</f>
        <v>9</v>
      </c>
      <c r="P11835" s="11" t="s">
        <v>3908</v>
      </c>
      <c r="Q11835" s="16">
        <v>45190</v>
      </c>
      <c r="R11835" s="11" t="s">
        <v>22414</v>
      </c>
      <c r="S11835" s="52" t="str">
        <f>IFERROR(LEFT(R11835,FIND(" ",R11835)-1),R11835)</f>
        <v>2</v>
      </c>
      <c r="T11835" s="11">
        <v>2</v>
      </c>
      <c r="U11835" s="48">
        <f>IF(AND(T11835&gt;3,T11835&lt;&gt;"-"),"&gt;3",T11835)</f>
        <v>2</v>
      </c>
      <c r="V11835" s="11">
        <v>2</v>
      </c>
      <c r="W11835" s="61">
        <f>IF(V11835="-","",V11835)</f>
        <v>2</v>
      </c>
      <c r="X11835" s="11" t="s">
        <v>30</v>
      </c>
    </row>
    <row r="11836" spans="1:24" ht="15" customHeight="1" x14ac:dyDescent="0.3">
      <c r="A11836" s="10">
        <v>11835</v>
      </c>
      <c r="B11836" s="11" t="s">
        <v>22415</v>
      </c>
      <c r="C11836" s="11" t="s">
        <v>39</v>
      </c>
      <c r="D11836" s="11" t="s">
        <v>33</v>
      </c>
      <c r="E11836" s="11" t="str">
        <f>IFERROR(LEFT(D11836, FIND("-",D11836,1)-2),D11836)</f>
        <v>OPERASI</v>
      </c>
      <c r="F11836" s="11" t="s">
        <v>34</v>
      </c>
      <c r="G11836" s="55" t="s">
        <v>20371</v>
      </c>
      <c r="H11836" s="11" t="s">
        <v>670</v>
      </c>
      <c r="I11836" s="11" t="s">
        <v>675</v>
      </c>
      <c r="J11836" s="11" t="s">
        <v>20375</v>
      </c>
      <c r="K11836" s="11" t="s">
        <v>4109</v>
      </c>
      <c r="L11836" s="12" t="str">
        <f>RIGHT(K11836, 4)</f>
        <v>2022</v>
      </c>
      <c r="M11836" s="16">
        <v>44857</v>
      </c>
      <c r="N11836" s="14" t="str">
        <f>TEXT(M11836,"mmmm")</f>
        <v>October</v>
      </c>
      <c r="O11836" s="15">
        <f>MONTH(M11836)</f>
        <v>10</v>
      </c>
      <c r="P11836" s="11" t="s">
        <v>470</v>
      </c>
      <c r="Q11836" s="16">
        <v>44859</v>
      </c>
      <c r="R11836" s="11" t="s">
        <v>22416</v>
      </c>
      <c r="S11836" s="52" t="str">
        <f>IFERROR(LEFT(R11836,FIND(" ",R11836)-1),R11836)</f>
        <v>2</v>
      </c>
      <c r="T11836" s="11">
        <v>2</v>
      </c>
      <c r="U11836" s="48">
        <f>IF(AND(T11836&gt;3,T11836&lt;&gt;"-"),"&gt;3",T11836)</f>
        <v>2</v>
      </c>
      <c r="V11836" s="11">
        <v>2</v>
      </c>
      <c r="W11836" s="61">
        <f>IF(V11836="-","",V11836)</f>
        <v>2</v>
      </c>
      <c r="X11836" s="11" t="s">
        <v>30</v>
      </c>
    </row>
    <row r="11837" spans="1:24" ht="15" customHeight="1" x14ac:dyDescent="0.3">
      <c r="A11837" s="10">
        <v>11836</v>
      </c>
      <c r="B11837" s="11" t="s">
        <v>22417</v>
      </c>
      <c r="C11837" s="11" t="s">
        <v>39</v>
      </c>
      <c r="D11837" s="11" t="s">
        <v>51</v>
      </c>
      <c r="E11837" s="11" t="str">
        <f>IFERROR(LEFT(D11837, FIND("-",D11837,1)-2),D11837)</f>
        <v>OPERASI</v>
      </c>
      <c r="F11837" s="11" t="s">
        <v>52</v>
      </c>
      <c r="G11837" s="55" t="s">
        <v>20371</v>
      </c>
      <c r="H11837" s="11" t="s">
        <v>670</v>
      </c>
      <c r="I11837" s="11" t="s">
        <v>671</v>
      </c>
      <c r="J11837" s="11" t="s">
        <v>697</v>
      </c>
      <c r="K11837" s="11" t="s">
        <v>7436</v>
      </c>
      <c r="L11837" s="12" t="str">
        <f>RIGHT(K11837, 4)</f>
        <v>2023</v>
      </c>
      <c r="M11837" s="16">
        <v>45179</v>
      </c>
      <c r="N11837" s="14" t="str">
        <f>TEXT(M11837,"mmmm")</f>
        <v>September</v>
      </c>
      <c r="O11837" s="15">
        <f>MONTH(M11837)</f>
        <v>9</v>
      </c>
      <c r="P11837" s="11" t="s">
        <v>611</v>
      </c>
      <c r="Q11837" s="16">
        <v>45181</v>
      </c>
      <c r="R11837" s="11" t="s">
        <v>22418</v>
      </c>
      <c r="S11837" s="52" t="str">
        <f>IFERROR(LEFT(R11837,FIND(" ",R11837)-1),R11837)</f>
        <v>2</v>
      </c>
      <c r="T11837" s="11">
        <v>2</v>
      </c>
      <c r="U11837" s="48">
        <f>IF(AND(T11837&gt;3,T11837&lt;&gt;"-"),"&gt;3",T11837)</f>
        <v>2</v>
      </c>
      <c r="V11837" s="11">
        <v>2</v>
      </c>
      <c r="W11837" s="61">
        <f>IF(V11837="-","",V11837)</f>
        <v>2</v>
      </c>
      <c r="X11837" s="11" t="s">
        <v>30</v>
      </c>
    </row>
    <row r="11838" spans="1:24" ht="15" customHeight="1" x14ac:dyDescent="0.3">
      <c r="A11838" s="10">
        <v>11837</v>
      </c>
      <c r="B11838" s="11" t="s">
        <v>22419</v>
      </c>
      <c r="C11838" s="11" t="s">
        <v>39</v>
      </c>
      <c r="D11838" s="11" t="s">
        <v>61</v>
      </c>
      <c r="E11838" s="11" t="str">
        <f>IFERROR(LEFT(D11838, FIND("-",D11838,1)-2),D11838)</f>
        <v>KESELAMATAN</v>
      </c>
      <c r="F11838" s="11" t="s">
        <v>452</v>
      </c>
      <c r="G11838" s="55" t="s">
        <v>20371</v>
      </c>
      <c r="H11838" s="11" t="s">
        <v>670</v>
      </c>
      <c r="I11838" s="11" t="s">
        <v>675</v>
      </c>
      <c r="J11838" s="11" t="s">
        <v>751</v>
      </c>
      <c r="K11838" s="11" t="s">
        <v>1125</v>
      </c>
      <c r="L11838" s="12" t="str">
        <f>RIGHT(K11838, 4)</f>
        <v>2021</v>
      </c>
      <c r="M11838" s="16">
        <v>44446</v>
      </c>
      <c r="N11838" s="14" t="str">
        <f>TEXT(M11838,"mmmm")</f>
        <v>September</v>
      </c>
      <c r="O11838" s="15">
        <f>MONTH(M11838)</f>
        <v>9</v>
      </c>
      <c r="P11838" s="11" t="s">
        <v>216</v>
      </c>
      <c r="Q11838" s="16">
        <v>44448</v>
      </c>
      <c r="R11838" s="11" t="s">
        <v>22420</v>
      </c>
      <c r="S11838" s="52" t="str">
        <f>IFERROR(LEFT(R11838,FIND(" ",R11838)-1),R11838)</f>
        <v>2</v>
      </c>
      <c r="T11838" s="11">
        <v>2</v>
      </c>
      <c r="U11838" s="48">
        <f>IF(AND(T11838&gt;3,T11838&lt;&gt;"-"),"&gt;3",T11838)</f>
        <v>2</v>
      </c>
      <c r="V11838" s="11">
        <v>2</v>
      </c>
      <c r="W11838" s="61">
        <f>IF(V11838="-","",V11838)</f>
        <v>2</v>
      </c>
      <c r="X11838" s="11" t="s">
        <v>30</v>
      </c>
    </row>
    <row r="11839" spans="1:24" ht="15" customHeight="1" x14ac:dyDescent="0.3">
      <c r="A11839" s="10">
        <v>11838</v>
      </c>
      <c r="B11839" s="11" t="s">
        <v>22421</v>
      </c>
      <c r="C11839" s="11" t="s">
        <v>39</v>
      </c>
      <c r="D11839" s="11" t="s">
        <v>61</v>
      </c>
      <c r="E11839" s="11" t="str">
        <f>IFERROR(LEFT(D11839, FIND("-",D11839,1)-2),D11839)</f>
        <v>KESELAMATAN</v>
      </c>
      <c r="F11839" s="11" t="s">
        <v>452</v>
      </c>
      <c r="G11839" s="55" t="s">
        <v>20371</v>
      </c>
      <c r="H11839" s="11" t="s">
        <v>684</v>
      </c>
      <c r="I11839" s="11" t="s">
        <v>675</v>
      </c>
      <c r="J11839" s="11" t="s">
        <v>751</v>
      </c>
      <c r="K11839" s="11" t="s">
        <v>1125</v>
      </c>
      <c r="L11839" s="12" t="str">
        <f>RIGHT(K11839, 4)</f>
        <v>2021</v>
      </c>
      <c r="M11839" s="16">
        <v>44446</v>
      </c>
      <c r="N11839" s="14" t="str">
        <f>TEXT(M11839,"mmmm")</f>
        <v>September</v>
      </c>
      <c r="O11839" s="15">
        <f>MONTH(M11839)</f>
        <v>9</v>
      </c>
      <c r="P11839" s="11" t="s">
        <v>216</v>
      </c>
      <c r="Q11839" s="16">
        <v>44448</v>
      </c>
      <c r="R11839" s="11" t="s">
        <v>22422</v>
      </c>
      <c r="S11839" s="52" t="str">
        <f>IFERROR(LEFT(R11839,FIND(" ",R11839)-1),R11839)</f>
        <v>2</v>
      </c>
      <c r="T11839" s="11">
        <v>2</v>
      </c>
      <c r="U11839" s="48">
        <f>IF(AND(T11839&gt;3,T11839&lt;&gt;"-"),"&gt;3",T11839)</f>
        <v>2</v>
      </c>
      <c r="V11839" s="11">
        <v>2</v>
      </c>
      <c r="W11839" s="61">
        <f>IF(V11839="-","",V11839)</f>
        <v>2</v>
      </c>
      <c r="X11839" s="11" t="s">
        <v>807</v>
      </c>
    </row>
    <row r="11840" spans="1:24" ht="15" customHeight="1" x14ac:dyDescent="0.3">
      <c r="A11840" s="10">
        <v>11839</v>
      </c>
      <c r="B11840" s="11" t="s">
        <v>22423</v>
      </c>
      <c r="C11840" s="11" t="s">
        <v>25</v>
      </c>
      <c r="D11840" s="11" t="s">
        <v>1158</v>
      </c>
      <c r="E11840" s="11" t="str">
        <f>IFERROR(LEFT(D11840, FIND("-",D11840,1)-2),D11840)</f>
        <v>SISTEM</v>
      </c>
      <c r="F11840" s="11" t="s">
        <v>27</v>
      </c>
      <c r="G11840" s="55" t="s">
        <v>20371</v>
      </c>
      <c r="H11840" s="11" t="s">
        <v>670</v>
      </c>
      <c r="I11840" s="11" t="s">
        <v>675</v>
      </c>
      <c r="J11840" s="11" t="s">
        <v>834</v>
      </c>
      <c r="K11840" s="11" t="s">
        <v>3281</v>
      </c>
      <c r="L11840" s="12" t="str">
        <f>RIGHT(K11840, 4)</f>
        <v>2021</v>
      </c>
      <c r="M11840" s="16">
        <v>44391</v>
      </c>
      <c r="N11840" s="14" t="str">
        <f>TEXT(M11840,"mmmm")</f>
        <v>July</v>
      </c>
      <c r="O11840" s="15">
        <f>MONTH(M11840)</f>
        <v>7</v>
      </c>
      <c r="P11840" s="11" t="s">
        <v>9018</v>
      </c>
      <c r="Q11840" s="16">
        <v>44393</v>
      </c>
      <c r="R11840" s="11" t="s">
        <v>22424</v>
      </c>
      <c r="S11840" s="52" t="str">
        <f>IFERROR(LEFT(R11840,FIND(" ",R11840)-1),R11840)</f>
        <v>2</v>
      </c>
      <c r="T11840" s="11">
        <v>2</v>
      </c>
      <c r="U11840" s="48">
        <f>IF(AND(T11840&gt;3,T11840&lt;&gt;"-"),"&gt;3",T11840)</f>
        <v>2</v>
      </c>
      <c r="V11840" s="11">
        <v>2</v>
      </c>
      <c r="W11840" s="61">
        <f>IF(V11840="-","",V11840)</f>
        <v>2</v>
      </c>
      <c r="X11840" s="11" t="s">
        <v>30</v>
      </c>
    </row>
    <row r="11841" spans="1:24" ht="15" customHeight="1" x14ac:dyDescent="0.3">
      <c r="A11841" s="10">
        <v>11840</v>
      </c>
      <c r="B11841" s="11" t="s">
        <v>22425</v>
      </c>
      <c r="C11841" s="11" t="s">
        <v>25</v>
      </c>
      <c r="D11841" s="11" t="s">
        <v>1063</v>
      </c>
      <c r="E11841" s="11" t="str">
        <f>IFERROR(LEFT(D11841, FIND("-",D11841,1)-2),D11841)</f>
        <v>SISTEM</v>
      </c>
      <c r="F11841" s="11" t="s">
        <v>1064</v>
      </c>
      <c r="G11841" s="55" t="s">
        <v>20371</v>
      </c>
      <c r="H11841" s="11" t="s">
        <v>684</v>
      </c>
      <c r="I11841" s="11" t="s">
        <v>680</v>
      </c>
      <c r="J11841" s="11" t="s">
        <v>1374</v>
      </c>
      <c r="K11841" s="11" t="s">
        <v>3042</v>
      </c>
      <c r="L11841" s="12" t="str">
        <f>RIGHT(K11841, 4)</f>
        <v>2022</v>
      </c>
      <c r="M11841" s="16">
        <v>44761</v>
      </c>
      <c r="N11841" s="14" t="str">
        <f>TEXT(M11841,"mmmm")</f>
        <v>July</v>
      </c>
      <c r="O11841" s="15">
        <f>MONTH(M11841)</f>
        <v>7</v>
      </c>
      <c r="P11841" s="11" t="s">
        <v>7620</v>
      </c>
      <c r="Q11841" s="16">
        <v>44763</v>
      </c>
      <c r="R11841" s="11" t="s">
        <v>9314</v>
      </c>
      <c r="S11841" s="52" t="str">
        <f>IFERROR(LEFT(R11841,FIND(" ",R11841)-1),R11841)</f>
        <v>2</v>
      </c>
      <c r="T11841" s="11">
        <v>2</v>
      </c>
      <c r="U11841" s="48">
        <f>IF(AND(T11841&gt;3,T11841&lt;&gt;"-"),"&gt;3",T11841)</f>
        <v>2</v>
      </c>
      <c r="V11841" s="11">
        <v>2</v>
      </c>
      <c r="W11841" s="61">
        <f>IF(V11841="-","",V11841)</f>
        <v>2</v>
      </c>
      <c r="X11841" s="11" t="s">
        <v>687</v>
      </c>
    </row>
    <row r="11842" spans="1:24" ht="15" customHeight="1" x14ac:dyDescent="0.3">
      <c r="A11842" s="10">
        <v>11841</v>
      </c>
      <c r="B11842" s="11" t="s">
        <v>22426</v>
      </c>
      <c r="C11842" s="11" t="s">
        <v>39</v>
      </c>
      <c r="D11842" s="11" t="s">
        <v>51</v>
      </c>
      <c r="E11842" s="11" t="str">
        <f>IFERROR(LEFT(D11842, FIND("-",D11842,1)-2),D11842)</f>
        <v>OPERASI</v>
      </c>
      <c r="F11842" s="11" t="s">
        <v>27</v>
      </c>
      <c r="G11842" s="55" t="s">
        <v>20371</v>
      </c>
      <c r="H11842" s="11" t="s">
        <v>96</v>
      </c>
      <c r="I11842" s="11" t="s">
        <v>30</v>
      </c>
      <c r="J11842" s="11" t="s">
        <v>20375</v>
      </c>
      <c r="K11842" s="11" t="s">
        <v>4857</v>
      </c>
      <c r="L11842" s="12" t="str">
        <f>RIGHT(K11842, 4)</f>
        <v>2023</v>
      </c>
      <c r="M11842" s="16">
        <v>45271</v>
      </c>
      <c r="N11842" s="14" t="str">
        <f>TEXT(M11842,"mmmm")</f>
        <v>December</v>
      </c>
      <c r="O11842" s="15">
        <f>MONTH(M11842)</f>
        <v>12</v>
      </c>
      <c r="P11842" s="11" t="s">
        <v>690</v>
      </c>
      <c r="Q11842" s="16">
        <v>45273</v>
      </c>
      <c r="R11842" s="11" t="s">
        <v>22427</v>
      </c>
      <c r="S11842" s="52" t="str">
        <f>IFERROR(LEFT(R11842,FIND(" ",R11842)-1),R11842)</f>
        <v>2</v>
      </c>
      <c r="T11842" s="11">
        <v>2</v>
      </c>
      <c r="U11842" s="48">
        <f>IF(AND(T11842&gt;3,T11842&lt;&gt;"-"),"&gt;3",T11842)</f>
        <v>2</v>
      </c>
      <c r="V11842" s="11">
        <v>2</v>
      </c>
      <c r="W11842" s="61">
        <f>IF(V11842="-","",V11842)</f>
        <v>2</v>
      </c>
      <c r="X11842" s="11" t="s">
        <v>30</v>
      </c>
    </row>
    <row r="11843" spans="1:24" ht="15" customHeight="1" x14ac:dyDescent="0.3">
      <c r="A11843" s="10">
        <v>11842</v>
      </c>
      <c r="B11843" s="11" t="s">
        <v>22428</v>
      </c>
      <c r="C11843" s="11" t="s">
        <v>39</v>
      </c>
      <c r="D11843" s="11" t="s">
        <v>40</v>
      </c>
      <c r="E11843" s="11" t="str">
        <f>IFERROR(LEFT(D11843, FIND("-",D11843,1)-2),D11843)</f>
        <v>SISTEM</v>
      </c>
      <c r="F11843" s="11" t="s">
        <v>27</v>
      </c>
      <c r="G11843" s="55" t="s">
        <v>20371</v>
      </c>
      <c r="H11843" s="11" t="s">
        <v>670</v>
      </c>
      <c r="I11843" s="11" t="s">
        <v>707</v>
      </c>
      <c r="J11843" s="11" t="s">
        <v>493</v>
      </c>
      <c r="K11843" s="11" t="s">
        <v>7862</v>
      </c>
      <c r="L11843" s="12" t="str">
        <f>RIGHT(K11843, 4)</f>
        <v>2021</v>
      </c>
      <c r="M11843" s="16">
        <v>44454</v>
      </c>
      <c r="N11843" s="14" t="str">
        <f>TEXT(M11843,"mmmm")</f>
        <v>September</v>
      </c>
      <c r="O11843" s="15">
        <f>MONTH(M11843)</f>
        <v>9</v>
      </c>
      <c r="P11843" s="11" t="s">
        <v>225</v>
      </c>
      <c r="Q11843" s="16">
        <v>44456</v>
      </c>
      <c r="R11843" s="11" t="s">
        <v>22429</v>
      </c>
      <c r="S11843" s="52" t="str">
        <f>IFERROR(LEFT(R11843,FIND(" ",R11843)-1),R11843)</f>
        <v>2</v>
      </c>
      <c r="T11843" s="11">
        <v>2</v>
      </c>
      <c r="U11843" s="48">
        <f>IF(AND(T11843&gt;3,T11843&lt;&gt;"-"),"&gt;3",T11843)</f>
        <v>2</v>
      </c>
      <c r="V11843" s="11">
        <v>2</v>
      </c>
      <c r="W11843" s="61">
        <f>IF(V11843="-","",V11843)</f>
        <v>2</v>
      </c>
      <c r="X11843" s="11" t="s">
        <v>30</v>
      </c>
    </row>
    <row r="11844" spans="1:24" ht="15" customHeight="1" x14ac:dyDescent="0.3">
      <c r="A11844" s="10">
        <v>11843</v>
      </c>
      <c r="B11844" s="11" t="s">
        <v>22430</v>
      </c>
      <c r="C11844" s="11" t="s">
        <v>25</v>
      </c>
      <c r="D11844" s="11" t="s">
        <v>330</v>
      </c>
      <c r="E11844" s="11" t="str">
        <f>IFERROR(LEFT(D11844, FIND("-",D11844,1)-2),D11844)</f>
        <v>SISTEM</v>
      </c>
      <c r="F11844" s="11" t="s">
        <v>509</v>
      </c>
      <c r="G11844" s="55" t="s">
        <v>20371</v>
      </c>
      <c r="H11844" s="11" t="s">
        <v>684</v>
      </c>
      <c r="I11844" s="11" t="s">
        <v>675</v>
      </c>
      <c r="J11844" s="11" t="s">
        <v>20375</v>
      </c>
      <c r="K11844" s="11" t="s">
        <v>263</v>
      </c>
      <c r="L11844" s="12" t="str">
        <f>RIGHT(K11844, 4)</f>
        <v>2021</v>
      </c>
      <c r="M11844" s="16">
        <v>44513</v>
      </c>
      <c r="N11844" s="14" t="str">
        <f>TEXT(M11844,"mmmm")</f>
        <v>November</v>
      </c>
      <c r="O11844" s="15">
        <f>MONTH(M11844)</f>
        <v>11</v>
      </c>
      <c r="P11844" s="11" t="s">
        <v>265</v>
      </c>
      <c r="Q11844" s="16">
        <v>44515</v>
      </c>
      <c r="R11844" s="11" t="s">
        <v>22431</v>
      </c>
      <c r="S11844" s="52" t="str">
        <f>IFERROR(LEFT(R11844,FIND(" ",R11844)-1),R11844)</f>
        <v>2</v>
      </c>
      <c r="T11844" s="11">
        <v>2</v>
      </c>
      <c r="U11844" s="48">
        <f>IF(AND(T11844&gt;3,T11844&lt;&gt;"-"),"&gt;3",T11844)</f>
        <v>2</v>
      </c>
      <c r="V11844" s="11">
        <v>2</v>
      </c>
      <c r="W11844" s="61">
        <f>IF(V11844="-","",V11844)</f>
        <v>2</v>
      </c>
      <c r="X11844" s="11" t="s">
        <v>687</v>
      </c>
    </row>
    <row r="11845" spans="1:24" ht="15" customHeight="1" x14ac:dyDescent="0.3">
      <c r="A11845" s="10">
        <v>11844</v>
      </c>
      <c r="B11845" s="11" t="s">
        <v>22432</v>
      </c>
      <c r="C11845" s="11" t="s">
        <v>39</v>
      </c>
      <c r="D11845" s="11" t="s">
        <v>51</v>
      </c>
      <c r="E11845" s="11" t="str">
        <f>IFERROR(LEFT(D11845, FIND("-",D11845,1)-2),D11845)</f>
        <v>OPERASI</v>
      </c>
      <c r="F11845" s="11" t="s">
        <v>52</v>
      </c>
      <c r="G11845" s="55" t="s">
        <v>20371</v>
      </c>
      <c r="H11845" s="11" t="s">
        <v>670</v>
      </c>
      <c r="I11845" s="11" t="s">
        <v>671</v>
      </c>
      <c r="J11845" s="11" t="s">
        <v>1595</v>
      </c>
      <c r="K11845" s="11" t="s">
        <v>102</v>
      </c>
      <c r="L11845" s="12" t="str">
        <f>RIGHT(K11845, 4)</f>
        <v>2020</v>
      </c>
      <c r="M11845" s="16">
        <v>44117</v>
      </c>
      <c r="N11845" s="14" t="str">
        <f>TEXT(M11845,"mmmm")</f>
        <v>October</v>
      </c>
      <c r="O11845" s="15">
        <f>MONTH(M11845)</f>
        <v>10</v>
      </c>
      <c r="P11845" s="11" t="s">
        <v>3498</v>
      </c>
      <c r="Q11845" s="16">
        <v>44119</v>
      </c>
      <c r="R11845" s="11" t="s">
        <v>22433</v>
      </c>
      <c r="S11845" s="52" t="str">
        <f>IFERROR(LEFT(R11845,FIND(" ",R11845)-1),R11845)</f>
        <v>2</v>
      </c>
      <c r="T11845" s="11">
        <v>2</v>
      </c>
      <c r="U11845" s="48">
        <f>IF(AND(T11845&gt;3,T11845&lt;&gt;"-"),"&gt;3",T11845)</f>
        <v>2</v>
      </c>
      <c r="V11845" s="11">
        <v>2</v>
      </c>
      <c r="W11845" s="61">
        <f>IF(V11845="-","",V11845)</f>
        <v>2</v>
      </c>
      <c r="X11845" s="11" t="s">
        <v>30</v>
      </c>
    </row>
    <row r="11846" spans="1:24" ht="15" customHeight="1" x14ac:dyDescent="0.3">
      <c r="A11846" s="10">
        <v>11845</v>
      </c>
      <c r="B11846" s="11" t="s">
        <v>22434</v>
      </c>
      <c r="C11846" s="11" t="s">
        <v>39</v>
      </c>
      <c r="D11846" s="11" t="s">
        <v>33</v>
      </c>
      <c r="E11846" s="11" t="str">
        <f>IFERROR(LEFT(D11846, FIND("-",D11846,1)-2),D11846)</f>
        <v>OPERASI</v>
      </c>
      <c r="F11846" s="11" t="s">
        <v>84</v>
      </c>
      <c r="G11846" s="55" t="s">
        <v>20371</v>
      </c>
      <c r="H11846" s="11" t="s">
        <v>670</v>
      </c>
      <c r="I11846" s="11" t="s">
        <v>680</v>
      </c>
      <c r="J11846" s="11" t="s">
        <v>20375</v>
      </c>
      <c r="K11846" s="11" t="s">
        <v>7857</v>
      </c>
      <c r="L11846" s="12" t="str">
        <f>RIGHT(K11846, 4)</f>
        <v>2021</v>
      </c>
      <c r="M11846" s="16">
        <v>44485</v>
      </c>
      <c r="N11846" s="14" t="str">
        <f>TEXT(M11846,"mmmm")</f>
        <v>October</v>
      </c>
      <c r="O11846" s="15">
        <f>MONTH(M11846)</f>
        <v>10</v>
      </c>
      <c r="P11846" s="11" t="s">
        <v>254</v>
      </c>
      <c r="Q11846" s="16">
        <v>44487</v>
      </c>
      <c r="R11846" s="11" t="s">
        <v>22435</v>
      </c>
      <c r="S11846" s="52" t="str">
        <f>IFERROR(LEFT(R11846,FIND(" ",R11846)-1),R11846)</f>
        <v>2</v>
      </c>
      <c r="T11846" s="11">
        <v>2</v>
      </c>
      <c r="U11846" s="48">
        <f>IF(AND(T11846&gt;3,T11846&lt;&gt;"-"),"&gt;3",T11846)</f>
        <v>2</v>
      </c>
      <c r="V11846" s="11">
        <v>2</v>
      </c>
      <c r="W11846" s="61">
        <f>IF(V11846="-","",V11846)</f>
        <v>2</v>
      </c>
      <c r="X11846" s="11" t="s">
        <v>30</v>
      </c>
    </row>
    <row r="11847" spans="1:24" ht="15" customHeight="1" x14ac:dyDescent="0.3">
      <c r="A11847" s="10">
        <v>11846</v>
      </c>
      <c r="B11847" s="11" t="s">
        <v>22436</v>
      </c>
      <c r="C11847" s="11" t="s">
        <v>25</v>
      </c>
      <c r="D11847" s="11" t="s">
        <v>33</v>
      </c>
      <c r="E11847" s="11" t="str">
        <f>IFERROR(LEFT(D11847, FIND("-",D11847,1)-2),D11847)</f>
        <v>OPERASI</v>
      </c>
      <c r="F11847" s="11" t="s">
        <v>43</v>
      </c>
      <c r="G11847" s="55" t="s">
        <v>20371</v>
      </c>
      <c r="H11847" s="11" t="s">
        <v>670</v>
      </c>
      <c r="I11847" s="11" t="s">
        <v>671</v>
      </c>
      <c r="J11847" s="11" t="s">
        <v>825</v>
      </c>
      <c r="K11847" s="11" t="s">
        <v>31</v>
      </c>
      <c r="L11847" s="12" t="str">
        <f>RIGHT(K11847, 4)</f>
        <v>2020</v>
      </c>
      <c r="M11847" s="16">
        <v>43832</v>
      </c>
      <c r="N11847" s="14" t="str">
        <f>TEXT(M11847,"mmmm")</f>
        <v>January</v>
      </c>
      <c r="O11847" s="15">
        <f>MONTH(M11847)</f>
        <v>1</v>
      </c>
      <c r="P11847" s="11" t="s">
        <v>7892</v>
      </c>
      <c r="Q11847" s="16">
        <v>43834</v>
      </c>
      <c r="R11847" s="11" t="s">
        <v>22437</v>
      </c>
      <c r="S11847" s="52" t="str">
        <f>IFERROR(LEFT(R11847,FIND(" ",R11847)-1),R11847)</f>
        <v>2</v>
      </c>
      <c r="T11847" s="11">
        <v>2</v>
      </c>
      <c r="U11847" s="48">
        <f>IF(AND(T11847&gt;3,T11847&lt;&gt;"-"),"&gt;3",T11847)</f>
        <v>2</v>
      </c>
      <c r="V11847" s="11">
        <v>2</v>
      </c>
      <c r="W11847" s="61">
        <f>IF(V11847="-","",V11847)</f>
        <v>2</v>
      </c>
      <c r="X11847" s="11" t="s">
        <v>30</v>
      </c>
    </row>
    <row r="11848" spans="1:24" ht="15" customHeight="1" x14ac:dyDescent="0.3">
      <c r="A11848" s="10">
        <v>11847</v>
      </c>
      <c r="B11848" s="11" t="s">
        <v>22438</v>
      </c>
      <c r="C11848" s="11" t="s">
        <v>39</v>
      </c>
      <c r="D11848" s="11" t="s">
        <v>33</v>
      </c>
      <c r="E11848" s="11" t="str">
        <f>IFERROR(LEFT(D11848, FIND("-",D11848,1)-2),D11848)</f>
        <v>OPERASI</v>
      </c>
      <c r="F11848" s="11" t="s">
        <v>84</v>
      </c>
      <c r="G11848" s="55" t="s">
        <v>20371</v>
      </c>
      <c r="H11848" s="11" t="s">
        <v>670</v>
      </c>
      <c r="I11848" s="11" t="s">
        <v>680</v>
      </c>
      <c r="J11848" s="11" t="s">
        <v>20375</v>
      </c>
      <c r="K11848" s="11" t="s">
        <v>8021</v>
      </c>
      <c r="L11848" s="12" t="str">
        <f>RIGHT(K11848, 4)</f>
        <v>2023</v>
      </c>
      <c r="M11848" s="16">
        <v>45157</v>
      </c>
      <c r="N11848" s="14" t="str">
        <f>TEXT(M11848,"mmmm")</f>
        <v>August</v>
      </c>
      <c r="O11848" s="15">
        <f>MONTH(M11848)</f>
        <v>8</v>
      </c>
      <c r="P11848" s="11" t="s">
        <v>2465</v>
      </c>
      <c r="Q11848" s="16">
        <v>45160</v>
      </c>
      <c r="R11848" s="11" t="s">
        <v>22439</v>
      </c>
      <c r="S11848" s="52" t="str">
        <f>IFERROR(LEFT(R11848,FIND(" ",R11848)-1),R11848)</f>
        <v>2</v>
      </c>
      <c r="T11848" s="11">
        <v>2</v>
      </c>
      <c r="U11848" s="48">
        <f>IF(AND(T11848&gt;3,T11848&lt;&gt;"-"),"&gt;3",T11848)</f>
        <v>2</v>
      </c>
      <c r="V11848" s="11">
        <v>2</v>
      </c>
      <c r="W11848" s="61">
        <f>IF(V11848="-","",V11848)</f>
        <v>2</v>
      </c>
      <c r="X11848" s="11" t="s">
        <v>30</v>
      </c>
    </row>
    <row r="11849" spans="1:24" ht="15" customHeight="1" x14ac:dyDescent="0.3">
      <c r="A11849" s="10">
        <v>11848</v>
      </c>
      <c r="B11849" s="11" t="s">
        <v>22440</v>
      </c>
      <c r="C11849" s="11" t="s">
        <v>25</v>
      </c>
      <c r="D11849" s="11" t="s">
        <v>122</v>
      </c>
      <c r="E11849" s="11" t="str">
        <f>IFERROR(LEFT(D11849, FIND("-",D11849,1)-2),D11849)</f>
        <v>SISTEM</v>
      </c>
      <c r="F11849" s="11" t="s">
        <v>27</v>
      </c>
      <c r="G11849" s="55" t="s">
        <v>20371</v>
      </c>
      <c r="H11849" s="11" t="s">
        <v>684</v>
      </c>
      <c r="I11849" s="11" t="s">
        <v>707</v>
      </c>
      <c r="J11849" s="11" t="s">
        <v>708</v>
      </c>
      <c r="K11849" s="11" t="s">
        <v>1919</v>
      </c>
      <c r="L11849" s="12" t="str">
        <f>RIGHT(K11849, 4)</f>
        <v>2021</v>
      </c>
      <c r="M11849" s="16">
        <v>44512</v>
      </c>
      <c r="N11849" s="14" t="str">
        <f>TEXT(M11849,"mmmm")</f>
        <v>November</v>
      </c>
      <c r="O11849" s="15">
        <f>MONTH(M11849)</f>
        <v>11</v>
      </c>
      <c r="P11849" s="11" t="s">
        <v>265</v>
      </c>
      <c r="Q11849" s="16">
        <v>44515</v>
      </c>
      <c r="R11849" s="11" t="s">
        <v>22441</v>
      </c>
      <c r="S11849" s="52" t="str">
        <f>IFERROR(LEFT(R11849,FIND(" ",R11849)-1),R11849)</f>
        <v>2</v>
      </c>
      <c r="T11849" s="11">
        <v>2</v>
      </c>
      <c r="U11849" s="48">
        <f>IF(AND(T11849&gt;3,T11849&lt;&gt;"-"),"&gt;3",T11849)</f>
        <v>2</v>
      </c>
      <c r="V11849" s="11">
        <v>2</v>
      </c>
      <c r="W11849" s="61">
        <f>IF(V11849="-","",V11849)</f>
        <v>2</v>
      </c>
      <c r="X11849" s="11" t="s">
        <v>687</v>
      </c>
    </row>
    <row r="11850" spans="1:24" ht="15" customHeight="1" x14ac:dyDescent="0.3">
      <c r="A11850" s="10">
        <v>11849</v>
      </c>
      <c r="B11850" s="11" t="s">
        <v>22442</v>
      </c>
      <c r="C11850" s="11" t="s">
        <v>39</v>
      </c>
      <c r="D11850" s="11" t="s">
        <v>51</v>
      </c>
      <c r="E11850" s="11" t="str">
        <f>IFERROR(LEFT(D11850, FIND("-",D11850,1)-2),D11850)</f>
        <v>OPERASI</v>
      </c>
      <c r="F11850" s="11" t="s">
        <v>52</v>
      </c>
      <c r="G11850" s="55" t="s">
        <v>20371</v>
      </c>
      <c r="H11850" s="11" t="s">
        <v>670</v>
      </c>
      <c r="I11850" s="11" t="s">
        <v>707</v>
      </c>
      <c r="J11850" s="11" t="s">
        <v>20375</v>
      </c>
      <c r="K11850" s="11" t="s">
        <v>6039</v>
      </c>
      <c r="L11850" s="12" t="str">
        <f>RIGHT(K11850, 4)</f>
        <v>2021</v>
      </c>
      <c r="M11850" s="16">
        <v>44526</v>
      </c>
      <c r="N11850" s="14" t="str">
        <f>TEXT(M11850,"mmmm")</f>
        <v>November</v>
      </c>
      <c r="O11850" s="15">
        <f>MONTH(M11850)</f>
        <v>11</v>
      </c>
      <c r="P11850" s="11" t="s">
        <v>1447</v>
      </c>
      <c r="Q11850" s="16">
        <v>44529</v>
      </c>
      <c r="R11850" s="11" t="s">
        <v>22443</v>
      </c>
      <c r="S11850" s="52" t="str">
        <f>IFERROR(LEFT(R11850,FIND(" ",R11850)-1),R11850)</f>
        <v>2</v>
      </c>
      <c r="T11850" s="11">
        <v>2</v>
      </c>
      <c r="U11850" s="48">
        <f>IF(AND(T11850&gt;3,T11850&lt;&gt;"-"),"&gt;3",T11850)</f>
        <v>2</v>
      </c>
      <c r="V11850" s="11">
        <v>2</v>
      </c>
      <c r="W11850" s="61">
        <f>IF(V11850="-","",V11850)</f>
        <v>2</v>
      </c>
      <c r="X11850" s="11" t="s">
        <v>30</v>
      </c>
    </row>
    <row r="11851" spans="1:24" ht="15" customHeight="1" x14ac:dyDescent="0.3">
      <c r="A11851" s="10">
        <v>11850</v>
      </c>
      <c r="B11851" s="11" t="s">
        <v>22444</v>
      </c>
      <c r="C11851" s="11" t="s">
        <v>39</v>
      </c>
      <c r="D11851" s="11" t="s">
        <v>51</v>
      </c>
      <c r="E11851" s="11" t="str">
        <f>IFERROR(LEFT(D11851, FIND("-",D11851,1)-2),D11851)</f>
        <v>OPERASI</v>
      </c>
      <c r="F11851" s="11" t="s">
        <v>52</v>
      </c>
      <c r="G11851" s="55" t="s">
        <v>20371</v>
      </c>
      <c r="H11851" s="11" t="s">
        <v>670</v>
      </c>
      <c r="I11851" s="11" t="s">
        <v>671</v>
      </c>
      <c r="J11851" s="11" t="s">
        <v>697</v>
      </c>
      <c r="K11851" s="11" t="s">
        <v>6039</v>
      </c>
      <c r="L11851" s="12" t="str">
        <f>RIGHT(K11851, 4)</f>
        <v>2021</v>
      </c>
      <c r="M11851" s="16">
        <v>44526</v>
      </c>
      <c r="N11851" s="14" t="str">
        <f>TEXT(M11851,"mmmm")</f>
        <v>November</v>
      </c>
      <c r="O11851" s="15">
        <f>MONTH(M11851)</f>
        <v>11</v>
      </c>
      <c r="P11851" s="11" t="s">
        <v>1447</v>
      </c>
      <c r="Q11851" s="16">
        <v>44529</v>
      </c>
      <c r="R11851" s="11" t="s">
        <v>22445</v>
      </c>
      <c r="S11851" s="52" t="str">
        <f>IFERROR(LEFT(R11851,FIND(" ",R11851)-1),R11851)</f>
        <v>2</v>
      </c>
      <c r="T11851" s="11">
        <v>2</v>
      </c>
      <c r="U11851" s="48">
        <f>IF(AND(T11851&gt;3,T11851&lt;&gt;"-"),"&gt;3",T11851)</f>
        <v>2</v>
      </c>
      <c r="V11851" s="11">
        <v>2</v>
      </c>
      <c r="W11851" s="61">
        <f>IF(V11851="-","",V11851)</f>
        <v>2</v>
      </c>
      <c r="X11851" s="11" t="s">
        <v>30</v>
      </c>
    </row>
    <row r="11852" spans="1:24" ht="15" customHeight="1" x14ac:dyDescent="0.3">
      <c r="A11852" s="10">
        <v>11851</v>
      </c>
      <c r="B11852" s="11" t="s">
        <v>22446</v>
      </c>
      <c r="C11852" s="11" t="s">
        <v>39</v>
      </c>
      <c r="D11852" s="11" t="s">
        <v>33</v>
      </c>
      <c r="E11852" s="11" t="str">
        <f>IFERROR(LEFT(D11852, FIND("-",D11852,1)-2),D11852)</f>
        <v>OPERASI</v>
      </c>
      <c r="F11852" s="11" t="s">
        <v>27</v>
      </c>
      <c r="G11852" s="55" t="s">
        <v>20371</v>
      </c>
      <c r="H11852" s="11" t="s">
        <v>684</v>
      </c>
      <c r="I11852" s="11" t="s">
        <v>675</v>
      </c>
      <c r="J11852" s="11" t="s">
        <v>20375</v>
      </c>
      <c r="K11852" s="11" t="s">
        <v>3338</v>
      </c>
      <c r="L11852" s="12" t="str">
        <f>RIGHT(K11852, 4)</f>
        <v>2023</v>
      </c>
      <c r="M11852" s="16">
        <v>45068</v>
      </c>
      <c r="N11852" s="14" t="str">
        <f>TEXT(M11852,"mmmm")</f>
        <v>May</v>
      </c>
      <c r="O11852" s="15">
        <f>MONTH(M11852)</f>
        <v>5</v>
      </c>
      <c r="P11852" s="11" t="s">
        <v>5932</v>
      </c>
      <c r="Q11852" s="16">
        <v>45071</v>
      </c>
      <c r="R11852" s="11" t="s">
        <v>22447</v>
      </c>
      <c r="S11852" s="52" t="str">
        <f>IFERROR(LEFT(R11852,FIND(" ",R11852)-1),R11852)</f>
        <v>2</v>
      </c>
      <c r="T11852" s="11">
        <v>2</v>
      </c>
      <c r="U11852" s="48">
        <f>IF(AND(T11852&gt;3,T11852&lt;&gt;"-"),"&gt;3",T11852)</f>
        <v>2</v>
      </c>
      <c r="V11852" s="11">
        <v>2</v>
      </c>
      <c r="W11852" s="61">
        <f>IF(V11852="-","",V11852)</f>
        <v>2</v>
      </c>
      <c r="X11852" s="11" t="s">
        <v>687</v>
      </c>
    </row>
    <row r="11853" spans="1:24" ht="15" customHeight="1" x14ac:dyDescent="0.3">
      <c r="A11853" s="10">
        <v>11852</v>
      </c>
      <c r="B11853" s="11" t="s">
        <v>22448</v>
      </c>
      <c r="C11853" s="11" t="s">
        <v>39</v>
      </c>
      <c r="D11853" s="11" t="s">
        <v>40</v>
      </c>
      <c r="E11853" s="11" t="str">
        <f>IFERROR(LEFT(D11853, FIND("-",D11853,1)-2),D11853)</f>
        <v>SISTEM</v>
      </c>
      <c r="F11853" s="11" t="s">
        <v>84</v>
      </c>
      <c r="G11853" s="55" t="s">
        <v>20371</v>
      </c>
      <c r="H11853" s="11" t="s">
        <v>670</v>
      </c>
      <c r="I11853" s="11" t="s">
        <v>707</v>
      </c>
      <c r="J11853" s="11" t="s">
        <v>1247</v>
      </c>
      <c r="K11853" s="11" t="s">
        <v>2543</v>
      </c>
      <c r="L11853" s="12" t="str">
        <f>RIGHT(K11853, 4)</f>
        <v>2021</v>
      </c>
      <c r="M11853" s="16">
        <v>44453</v>
      </c>
      <c r="N11853" s="14" t="str">
        <f>TEXT(M11853,"mmmm")</f>
        <v>September</v>
      </c>
      <c r="O11853" s="15">
        <f>MONTH(M11853)</f>
        <v>9</v>
      </c>
      <c r="P11853" s="11" t="s">
        <v>225</v>
      </c>
      <c r="Q11853" s="16">
        <v>44456</v>
      </c>
      <c r="R11853" s="11" t="s">
        <v>22449</v>
      </c>
      <c r="S11853" s="52" t="str">
        <f>IFERROR(LEFT(R11853,FIND(" ",R11853)-1),R11853)</f>
        <v>2</v>
      </c>
      <c r="T11853" s="11">
        <v>2</v>
      </c>
      <c r="U11853" s="48">
        <f>IF(AND(T11853&gt;3,T11853&lt;&gt;"-"),"&gt;3",T11853)</f>
        <v>2</v>
      </c>
      <c r="V11853" s="11">
        <v>2</v>
      </c>
      <c r="W11853" s="61">
        <f>IF(V11853="-","",V11853)</f>
        <v>2</v>
      </c>
      <c r="X11853" s="11" t="s">
        <v>30</v>
      </c>
    </row>
    <row r="11854" spans="1:24" ht="15" customHeight="1" x14ac:dyDescent="0.3">
      <c r="A11854" s="10">
        <v>11853</v>
      </c>
      <c r="B11854" s="11" t="s">
        <v>22450</v>
      </c>
      <c r="C11854" s="11" t="s">
        <v>39</v>
      </c>
      <c r="D11854" s="11" t="s">
        <v>33</v>
      </c>
      <c r="E11854" s="11" t="str">
        <f>IFERROR(LEFT(D11854, FIND("-",D11854,1)-2),D11854)</f>
        <v>OPERASI</v>
      </c>
      <c r="F11854" s="11" t="s">
        <v>34</v>
      </c>
      <c r="G11854" s="55" t="s">
        <v>20371</v>
      </c>
      <c r="H11854" s="11" t="s">
        <v>670</v>
      </c>
      <c r="I11854" s="11" t="s">
        <v>675</v>
      </c>
      <c r="J11854" s="11" t="s">
        <v>20375</v>
      </c>
      <c r="K11854" s="11" t="s">
        <v>3298</v>
      </c>
      <c r="L11854" s="12" t="str">
        <f>RIGHT(K11854, 4)</f>
        <v>2022</v>
      </c>
      <c r="M11854" s="16">
        <v>44579</v>
      </c>
      <c r="N11854" s="14" t="str">
        <f>TEXT(M11854,"mmmm")</f>
        <v>January</v>
      </c>
      <c r="O11854" s="15">
        <f>MONTH(M11854)</f>
        <v>1</v>
      </c>
      <c r="P11854" s="11" t="s">
        <v>1162</v>
      </c>
      <c r="Q11854" s="16">
        <v>44582</v>
      </c>
      <c r="R11854" s="11" t="s">
        <v>22451</v>
      </c>
      <c r="S11854" s="52" t="str">
        <f>IFERROR(LEFT(R11854,FIND(" ",R11854)-1),R11854)</f>
        <v>2</v>
      </c>
      <c r="T11854" s="11">
        <v>2</v>
      </c>
      <c r="U11854" s="48">
        <f>IF(AND(T11854&gt;3,T11854&lt;&gt;"-"),"&gt;3",T11854)</f>
        <v>2</v>
      </c>
      <c r="V11854" s="11">
        <v>2</v>
      </c>
      <c r="W11854" s="61">
        <f>IF(V11854="-","",V11854)</f>
        <v>2</v>
      </c>
      <c r="X11854" s="11" t="s">
        <v>30</v>
      </c>
    </row>
    <row r="11855" spans="1:24" ht="15" customHeight="1" x14ac:dyDescent="0.3">
      <c r="A11855" s="10">
        <v>11854</v>
      </c>
      <c r="B11855" s="11" t="s">
        <v>22452</v>
      </c>
      <c r="C11855" s="11" t="s">
        <v>25</v>
      </c>
      <c r="D11855" s="11" t="s">
        <v>46</v>
      </c>
      <c r="E11855" s="11" t="str">
        <f>IFERROR(LEFT(D11855, FIND("-",D11855,1)-2),D11855)</f>
        <v>OPERASI</v>
      </c>
      <c r="F11855" s="11" t="s">
        <v>27</v>
      </c>
      <c r="G11855" s="55" t="s">
        <v>20371</v>
      </c>
      <c r="H11855" s="11" t="s">
        <v>684</v>
      </c>
      <c r="I11855" s="11" t="s">
        <v>680</v>
      </c>
      <c r="J11855" s="11" t="s">
        <v>1668</v>
      </c>
      <c r="K11855" s="11" t="s">
        <v>4682</v>
      </c>
      <c r="L11855" s="12" t="str">
        <f>RIGHT(K11855, 4)</f>
        <v>2021</v>
      </c>
      <c r="M11855" s="16">
        <v>44242</v>
      </c>
      <c r="N11855" s="14" t="str">
        <f>TEXT(M11855,"mmmm")</f>
        <v>February</v>
      </c>
      <c r="O11855" s="15">
        <f>MONTH(M11855)</f>
        <v>2</v>
      </c>
      <c r="P11855" s="11" t="s">
        <v>3398</v>
      </c>
      <c r="Q11855" s="16">
        <v>44245</v>
      </c>
      <c r="R11855" s="11" t="s">
        <v>22453</v>
      </c>
      <c r="S11855" s="52" t="str">
        <f>IFERROR(LEFT(R11855,FIND(" ",R11855)-1),R11855)</f>
        <v>2</v>
      </c>
      <c r="T11855" s="11">
        <v>2</v>
      </c>
      <c r="U11855" s="48">
        <f>IF(AND(T11855&gt;3,T11855&lt;&gt;"-"),"&gt;3",T11855)</f>
        <v>2</v>
      </c>
      <c r="V11855" s="11">
        <v>2</v>
      </c>
      <c r="W11855" s="61">
        <f>IF(V11855="-","",V11855)</f>
        <v>2</v>
      </c>
      <c r="X11855" s="11" t="s">
        <v>687</v>
      </c>
    </row>
    <row r="11856" spans="1:24" ht="15" customHeight="1" x14ac:dyDescent="0.3">
      <c r="A11856" s="10">
        <v>11855</v>
      </c>
      <c r="B11856" s="11" t="s">
        <v>22454</v>
      </c>
      <c r="C11856" s="11" t="s">
        <v>39</v>
      </c>
      <c r="D11856" s="11" t="s">
        <v>51</v>
      </c>
      <c r="E11856" s="11" t="str">
        <f>IFERROR(LEFT(D11856, FIND("-",D11856,1)-2),D11856)</f>
        <v>OPERASI</v>
      </c>
      <c r="F11856" s="11" t="s">
        <v>52</v>
      </c>
      <c r="G11856" s="55" t="s">
        <v>20371</v>
      </c>
      <c r="H11856" s="11" t="s">
        <v>670</v>
      </c>
      <c r="I11856" s="11" t="s">
        <v>671</v>
      </c>
      <c r="J11856" s="11" t="s">
        <v>697</v>
      </c>
      <c r="K11856" s="11" t="s">
        <v>2211</v>
      </c>
      <c r="L11856" s="12" t="str">
        <f>RIGHT(K11856, 4)</f>
        <v>2023</v>
      </c>
      <c r="M11856" s="16">
        <v>45191</v>
      </c>
      <c r="N11856" s="14" t="str">
        <f>TEXT(M11856,"mmmm")</f>
        <v>September</v>
      </c>
      <c r="O11856" s="15">
        <f>MONTH(M11856)</f>
        <v>9</v>
      </c>
      <c r="P11856" s="11" t="s">
        <v>616</v>
      </c>
      <c r="Q11856" s="16">
        <v>45194</v>
      </c>
      <c r="R11856" s="11" t="s">
        <v>22455</v>
      </c>
      <c r="S11856" s="52" t="str">
        <f>IFERROR(LEFT(R11856,FIND(" ",R11856)-1),R11856)</f>
        <v>2</v>
      </c>
      <c r="T11856" s="11">
        <v>2</v>
      </c>
      <c r="U11856" s="48">
        <f>IF(AND(T11856&gt;3,T11856&lt;&gt;"-"),"&gt;3",T11856)</f>
        <v>2</v>
      </c>
      <c r="V11856" s="11">
        <v>2</v>
      </c>
      <c r="W11856" s="61">
        <f>IF(V11856="-","",V11856)</f>
        <v>2</v>
      </c>
      <c r="X11856" s="11" t="s">
        <v>30</v>
      </c>
    </row>
    <row r="11857" spans="1:24" ht="15" customHeight="1" x14ac:dyDescent="0.3">
      <c r="A11857" s="10">
        <v>11856</v>
      </c>
      <c r="B11857" s="11" t="s">
        <v>22456</v>
      </c>
      <c r="C11857" s="11" t="s">
        <v>39</v>
      </c>
      <c r="D11857" s="11" t="s">
        <v>2100</v>
      </c>
      <c r="E11857" s="11" t="str">
        <f>IFERROR(LEFT(D11857, FIND("-",D11857,1)-2),D11857)</f>
        <v>MOBILE APPS</v>
      </c>
      <c r="F11857" s="11" t="s">
        <v>27</v>
      </c>
      <c r="G11857" s="55" t="s">
        <v>20371</v>
      </c>
      <c r="H11857" s="11" t="s">
        <v>684</v>
      </c>
      <c r="I11857" s="11" t="s">
        <v>680</v>
      </c>
      <c r="J11857" s="11" t="s">
        <v>20375</v>
      </c>
      <c r="K11857" s="11" t="s">
        <v>4109</v>
      </c>
      <c r="L11857" s="12" t="str">
        <f>RIGHT(K11857, 4)</f>
        <v>2022</v>
      </c>
      <c r="M11857" s="16">
        <v>44857</v>
      </c>
      <c r="N11857" s="14" t="str">
        <f>TEXT(M11857,"mmmm")</f>
        <v>October</v>
      </c>
      <c r="O11857" s="15">
        <f>MONTH(M11857)</f>
        <v>10</v>
      </c>
      <c r="P11857" s="11" t="s">
        <v>470</v>
      </c>
      <c r="Q11857" s="16">
        <v>44859</v>
      </c>
      <c r="R11857" s="11" t="s">
        <v>22457</v>
      </c>
      <c r="S11857" s="52" t="str">
        <f>IFERROR(LEFT(R11857,FIND(" ",R11857)-1),R11857)</f>
        <v>2</v>
      </c>
      <c r="T11857" s="11">
        <v>2</v>
      </c>
      <c r="U11857" s="48">
        <f>IF(AND(T11857&gt;3,T11857&lt;&gt;"-"),"&gt;3",T11857)</f>
        <v>2</v>
      </c>
      <c r="V11857" s="11">
        <v>2</v>
      </c>
      <c r="W11857" s="61">
        <f>IF(V11857="-","",V11857)</f>
        <v>2</v>
      </c>
      <c r="X11857" s="11" t="s">
        <v>687</v>
      </c>
    </row>
    <row r="11858" spans="1:24" ht="15" customHeight="1" x14ac:dyDescent="0.3">
      <c r="A11858" s="10">
        <v>11857</v>
      </c>
      <c r="B11858" s="11" t="s">
        <v>22458</v>
      </c>
      <c r="C11858" s="11" t="s">
        <v>39</v>
      </c>
      <c r="D11858" s="11" t="s">
        <v>182</v>
      </c>
      <c r="E11858" s="11" t="str">
        <f>IFERROR(LEFT(D11858, FIND("-",D11858,1)-2),D11858)</f>
        <v>SISTEM</v>
      </c>
      <c r="F11858" s="11" t="s">
        <v>9292</v>
      </c>
      <c r="G11858" s="55" t="s">
        <v>20371</v>
      </c>
      <c r="H11858" s="11" t="s">
        <v>670</v>
      </c>
      <c r="I11858" s="11" t="s">
        <v>680</v>
      </c>
      <c r="J11858" s="11" t="s">
        <v>20375</v>
      </c>
      <c r="K11858" s="11" t="s">
        <v>468</v>
      </c>
      <c r="L11858" s="12" t="str">
        <f>RIGHT(K11858, 4)</f>
        <v>2022</v>
      </c>
      <c r="M11858" s="16">
        <v>44856</v>
      </c>
      <c r="N11858" s="14" t="str">
        <f>TEXT(M11858,"mmmm")</f>
        <v>October</v>
      </c>
      <c r="O11858" s="15">
        <f>MONTH(M11858)</f>
        <v>10</v>
      </c>
      <c r="P11858" s="11" t="s">
        <v>470</v>
      </c>
      <c r="Q11858" s="16">
        <v>44859</v>
      </c>
      <c r="R11858" s="11" t="s">
        <v>22459</v>
      </c>
      <c r="S11858" s="52" t="str">
        <f>IFERROR(LEFT(R11858,FIND(" ",R11858)-1),R11858)</f>
        <v>2</v>
      </c>
      <c r="T11858" s="11">
        <v>2</v>
      </c>
      <c r="U11858" s="48">
        <f>IF(AND(T11858&gt;3,T11858&lt;&gt;"-"),"&gt;3",T11858)</f>
        <v>2</v>
      </c>
      <c r="V11858" s="11">
        <v>2</v>
      </c>
      <c r="W11858" s="61">
        <f>IF(V11858="-","",V11858)</f>
        <v>2</v>
      </c>
      <c r="X11858" s="11" t="s">
        <v>30</v>
      </c>
    </row>
    <row r="11859" spans="1:24" ht="15" customHeight="1" x14ac:dyDescent="0.3">
      <c r="A11859" s="10">
        <v>11858</v>
      </c>
      <c r="B11859" s="11" t="s">
        <v>22460</v>
      </c>
      <c r="C11859" s="11" t="s">
        <v>39</v>
      </c>
      <c r="D11859" s="11" t="s">
        <v>51</v>
      </c>
      <c r="E11859" s="11" t="str">
        <f>IFERROR(LEFT(D11859, FIND("-",D11859,1)-2),D11859)</f>
        <v>OPERASI</v>
      </c>
      <c r="F11859" s="11" t="s">
        <v>52</v>
      </c>
      <c r="G11859" s="55" t="s">
        <v>20371</v>
      </c>
      <c r="H11859" s="11" t="s">
        <v>670</v>
      </c>
      <c r="I11859" s="11" t="s">
        <v>675</v>
      </c>
      <c r="J11859" s="11" t="s">
        <v>741</v>
      </c>
      <c r="K11859" s="11" t="s">
        <v>1752</v>
      </c>
      <c r="L11859" s="12" t="str">
        <f>RIGHT(K11859, 4)</f>
        <v>2021</v>
      </c>
      <c r="M11859" s="16">
        <v>44222</v>
      </c>
      <c r="N11859" s="14" t="str">
        <f>TEXT(M11859,"mmmm")</f>
        <v>January</v>
      </c>
      <c r="O11859" s="15">
        <f>MONTH(M11859)</f>
        <v>1</v>
      </c>
      <c r="P11859" s="11" t="s">
        <v>1314</v>
      </c>
      <c r="Q11859" s="16">
        <v>44225</v>
      </c>
      <c r="R11859" s="11" t="s">
        <v>22461</v>
      </c>
      <c r="S11859" s="52" t="str">
        <f>IFERROR(LEFT(R11859,FIND(" ",R11859)-1),R11859)</f>
        <v>2</v>
      </c>
      <c r="T11859" s="11">
        <v>2</v>
      </c>
      <c r="U11859" s="48">
        <f>IF(AND(T11859&gt;3,T11859&lt;&gt;"-"),"&gt;3",T11859)</f>
        <v>2</v>
      </c>
      <c r="V11859" s="11">
        <v>2</v>
      </c>
      <c r="W11859" s="61">
        <f>IF(V11859="-","",V11859)</f>
        <v>2</v>
      </c>
      <c r="X11859" s="11" t="s">
        <v>30</v>
      </c>
    </row>
    <row r="11860" spans="1:24" ht="15" customHeight="1" x14ac:dyDescent="0.3">
      <c r="A11860" s="10">
        <v>11859</v>
      </c>
      <c r="B11860" s="11" t="s">
        <v>22462</v>
      </c>
      <c r="C11860" s="11" t="s">
        <v>25</v>
      </c>
      <c r="D11860" s="11" t="s">
        <v>242</v>
      </c>
      <c r="E11860" s="11" t="str">
        <f>IFERROR(LEFT(D11860, FIND("-",D11860,1)-2),D11860)</f>
        <v>OPERASI</v>
      </c>
      <c r="F11860" s="11" t="s">
        <v>288</v>
      </c>
      <c r="G11860" s="55" t="s">
        <v>20371</v>
      </c>
      <c r="H11860" s="11" t="s">
        <v>670</v>
      </c>
      <c r="I11860" s="11" t="s">
        <v>680</v>
      </c>
      <c r="J11860" s="11" t="s">
        <v>20375</v>
      </c>
      <c r="K11860" s="11" t="s">
        <v>22463</v>
      </c>
      <c r="L11860" s="12" t="str">
        <f>RIGHT(K11860, 4)</f>
        <v>2021</v>
      </c>
      <c r="M11860" s="16">
        <v>44352</v>
      </c>
      <c r="N11860" s="14" t="str">
        <f>TEXT(M11860,"mmmm")</f>
        <v>June</v>
      </c>
      <c r="O11860" s="15">
        <f>MONTH(M11860)</f>
        <v>6</v>
      </c>
      <c r="P11860" s="11" t="s">
        <v>4420</v>
      </c>
      <c r="Q11860" s="16">
        <v>44355</v>
      </c>
      <c r="R11860" s="11" t="s">
        <v>22464</v>
      </c>
      <c r="S11860" s="52" t="str">
        <f>IFERROR(LEFT(R11860,FIND(" ",R11860)-1),R11860)</f>
        <v>2</v>
      </c>
      <c r="T11860" s="11">
        <v>2</v>
      </c>
      <c r="U11860" s="48">
        <f>IF(AND(T11860&gt;3,T11860&lt;&gt;"-"),"&gt;3",T11860)</f>
        <v>2</v>
      </c>
      <c r="V11860" s="11">
        <v>2</v>
      </c>
      <c r="W11860" s="61">
        <f>IF(V11860="-","",V11860)</f>
        <v>2</v>
      </c>
      <c r="X11860" s="11" t="s">
        <v>30</v>
      </c>
    </row>
    <row r="11861" spans="1:24" ht="15" customHeight="1" x14ac:dyDescent="0.3">
      <c r="A11861" s="10">
        <v>11860</v>
      </c>
      <c r="B11861" s="11" t="s">
        <v>22465</v>
      </c>
      <c r="C11861" s="11" t="s">
        <v>25</v>
      </c>
      <c r="D11861" s="11" t="s">
        <v>51</v>
      </c>
      <c r="E11861" s="11" t="str">
        <f>IFERROR(LEFT(D11861, FIND("-",D11861,1)-2),D11861)</f>
        <v>OPERASI</v>
      </c>
      <c r="F11861" s="11" t="s">
        <v>52</v>
      </c>
      <c r="G11861" s="55" t="s">
        <v>20371</v>
      </c>
      <c r="H11861" s="11" t="s">
        <v>670</v>
      </c>
      <c r="I11861" s="11" t="s">
        <v>675</v>
      </c>
      <c r="J11861" s="11" t="s">
        <v>813</v>
      </c>
      <c r="K11861" s="11" t="s">
        <v>22466</v>
      </c>
      <c r="L11861" s="12" t="str">
        <f>RIGHT(K11861, 4)</f>
        <v>2022</v>
      </c>
      <c r="M11861" s="16">
        <v>44625</v>
      </c>
      <c r="N11861" s="14" t="str">
        <f>TEXT(M11861,"mmmm")</f>
        <v>March</v>
      </c>
      <c r="O11861" s="15">
        <f>MONTH(M11861)</f>
        <v>3</v>
      </c>
      <c r="P11861" s="11" t="s">
        <v>5805</v>
      </c>
      <c r="Q11861" s="16">
        <v>44628</v>
      </c>
      <c r="R11861" s="11" t="s">
        <v>22467</v>
      </c>
      <c r="S11861" s="52" t="str">
        <f>IFERROR(LEFT(R11861,FIND(" ",R11861)-1),R11861)</f>
        <v>2</v>
      </c>
      <c r="T11861" s="11">
        <v>2</v>
      </c>
      <c r="U11861" s="48">
        <f>IF(AND(T11861&gt;3,T11861&lt;&gt;"-"),"&gt;3",T11861)</f>
        <v>2</v>
      </c>
      <c r="V11861" s="11">
        <v>2</v>
      </c>
      <c r="W11861" s="61">
        <f>IF(V11861="-","",V11861)</f>
        <v>2</v>
      </c>
      <c r="X11861" s="11" t="s">
        <v>30</v>
      </c>
    </row>
    <row r="11862" spans="1:24" ht="15" customHeight="1" x14ac:dyDescent="0.3">
      <c r="A11862" s="10">
        <v>11861</v>
      </c>
      <c r="B11862" s="11" t="s">
        <v>22468</v>
      </c>
      <c r="C11862" s="11" t="s">
        <v>39</v>
      </c>
      <c r="D11862" s="11" t="s">
        <v>148</v>
      </c>
      <c r="E11862" s="11" t="str">
        <f>IFERROR(LEFT(D11862, FIND("-",D11862,1)-2),D11862)</f>
        <v>SISTEM</v>
      </c>
      <c r="F11862" s="11" t="s">
        <v>27</v>
      </c>
      <c r="G11862" s="55" t="s">
        <v>20371</v>
      </c>
      <c r="H11862" s="11" t="s">
        <v>670</v>
      </c>
      <c r="I11862" s="11" t="s">
        <v>671</v>
      </c>
      <c r="J11862" s="11" t="s">
        <v>8170</v>
      </c>
      <c r="K11862" s="11" t="s">
        <v>2526</v>
      </c>
      <c r="L11862" s="12" t="str">
        <f>RIGHT(K11862, 4)</f>
        <v>2022</v>
      </c>
      <c r="M11862" s="16">
        <v>44824</v>
      </c>
      <c r="N11862" s="14" t="str">
        <f>TEXT(M11862,"mmmm")</f>
        <v>September</v>
      </c>
      <c r="O11862" s="15">
        <f>MONTH(M11862)</f>
        <v>9</v>
      </c>
      <c r="P11862" s="11" t="s">
        <v>4238</v>
      </c>
      <c r="Q11862" s="16">
        <v>44827</v>
      </c>
      <c r="R11862" s="11" t="s">
        <v>22469</v>
      </c>
      <c r="S11862" s="52" t="str">
        <f>IFERROR(LEFT(R11862,FIND(" ",R11862)-1),R11862)</f>
        <v>2</v>
      </c>
      <c r="T11862" s="11">
        <v>2</v>
      </c>
      <c r="U11862" s="48">
        <f>IF(AND(T11862&gt;3,T11862&lt;&gt;"-"),"&gt;3",T11862)</f>
        <v>2</v>
      </c>
      <c r="V11862" s="11">
        <v>2</v>
      </c>
      <c r="W11862" s="61">
        <f>IF(V11862="-","",V11862)</f>
        <v>2</v>
      </c>
      <c r="X11862" s="11" t="s">
        <v>30</v>
      </c>
    </row>
    <row r="11863" spans="1:24" ht="15" customHeight="1" x14ac:dyDescent="0.3">
      <c r="A11863" s="10">
        <v>11862</v>
      </c>
      <c r="B11863" s="11" t="s">
        <v>22470</v>
      </c>
      <c r="C11863" s="11" t="s">
        <v>39</v>
      </c>
      <c r="D11863" s="11" t="s">
        <v>51</v>
      </c>
      <c r="E11863" s="11" t="str">
        <f>IFERROR(LEFT(D11863, FIND("-",D11863,1)-2),D11863)</f>
        <v>OPERASI</v>
      </c>
      <c r="F11863" s="11" t="s">
        <v>27</v>
      </c>
      <c r="G11863" s="55" t="s">
        <v>20371</v>
      </c>
      <c r="H11863" s="11" t="s">
        <v>670</v>
      </c>
      <c r="I11863" s="11" t="s">
        <v>680</v>
      </c>
      <c r="J11863" s="11" t="s">
        <v>20375</v>
      </c>
      <c r="K11863" s="11" t="s">
        <v>602</v>
      </c>
      <c r="L11863" s="12" t="str">
        <f>RIGHT(K11863, 4)</f>
        <v>2023</v>
      </c>
      <c r="M11863" s="16">
        <v>45152</v>
      </c>
      <c r="N11863" s="14" t="str">
        <f>TEXT(M11863,"mmmm")</f>
        <v>August</v>
      </c>
      <c r="O11863" s="15">
        <f>MONTH(M11863)</f>
        <v>8</v>
      </c>
      <c r="P11863" s="11" t="s">
        <v>1685</v>
      </c>
      <c r="Q11863" s="16">
        <v>45155</v>
      </c>
      <c r="R11863" s="11" t="s">
        <v>22471</v>
      </c>
      <c r="S11863" s="52" t="str">
        <f>IFERROR(LEFT(R11863,FIND(" ",R11863)-1),R11863)</f>
        <v>2</v>
      </c>
      <c r="T11863" s="11">
        <v>2</v>
      </c>
      <c r="U11863" s="48">
        <f>IF(AND(T11863&gt;3,T11863&lt;&gt;"-"),"&gt;3",T11863)</f>
        <v>2</v>
      </c>
      <c r="V11863" s="11">
        <v>2</v>
      </c>
      <c r="W11863" s="61">
        <f>IF(V11863="-","",V11863)</f>
        <v>2</v>
      </c>
      <c r="X11863" s="11" t="s">
        <v>30</v>
      </c>
    </row>
    <row r="11864" spans="1:24" ht="15" customHeight="1" x14ac:dyDescent="0.3">
      <c r="A11864" s="10">
        <v>11863</v>
      </c>
      <c r="B11864" s="11" t="s">
        <v>22472</v>
      </c>
      <c r="C11864" s="11" t="s">
        <v>39</v>
      </c>
      <c r="D11864" s="11" t="s">
        <v>33</v>
      </c>
      <c r="E11864" s="11" t="str">
        <f>IFERROR(LEFT(D11864, FIND("-",D11864,1)-2),D11864)</f>
        <v>OPERASI</v>
      </c>
      <c r="F11864" s="11" t="s">
        <v>84</v>
      </c>
      <c r="G11864" s="55" t="s">
        <v>20371</v>
      </c>
      <c r="H11864" s="11" t="s">
        <v>684</v>
      </c>
      <c r="I11864" s="11" t="s">
        <v>675</v>
      </c>
      <c r="J11864" s="11" t="s">
        <v>741</v>
      </c>
      <c r="K11864" s="11" t="s">
        <v>7900</v>
      </c>
      <c r="L11864" s="12" t="str">
        <f>RIGHT(K11864, 4)</f>
        <v>2021</v>
      </c>
      <c r="M11864" s="16">
        <v>44542</v>
      </c>
      <c r="N11864" s="14" t="str">
        <f>TEXT(M11864,"mmmm")</f>
        <v>December</v>
      </c>
      <c r="O11864" s="15">
        <f>MONTH(M11864)</f>
        <v>12</v>
      </c>
      <c r="P11864" s="11" t="s">
        <v>3270</v>
      </c>
      <c r="Q11864" s="16">
        <v>44545</v>
      </c>
      <c r="R11864" s="11" t="s">
        <v>22473</v>
      </c>
      <c r="S11864" s="52" t="str">
        <f>IFERROR(LEFT(R11864,FIND(" ",R11864)-1),R11864)</f>
        <v>2</v>
      </c>
      <c r="T11864" s="11">
        <v>2</v>
      </c>
      <c r="U11864" s="48">
        <f>IF(AND(T11864&gt;3,T11864&lt;&gt;"-"),"&gt;3",T11864)</f>
        <v>2</v>
      </c>
      <c r="V11864" s="11">
        <v>2</v>
      </c>
      <c r="W11864" s="61">
        <f>IF(V11864="-","",V11864)</f>
        <v>2</v>
      </c>
      <c r="X11864" s="11" t="s">
        <v>687</v>
      </c>
    </row>
    <row r="11865" spans="1:24" ht="15" customHeight="1" x14ac:dyDescent="0.3">
      <c r="A11865" s="10">
        <v>11864</v>
      </c>
      <c r="B11865" s="11" t="s">
        <v>22474</v>
      </c>
      <c r="C11865" s="11" t="s">
        <v>39</v>
      </c>
      <c r="D11865" s="11" t="s">
        <v>339</v>
      </c>
      <c r="E11865" s="11" t="str">
        <f>IFERROR(LEFT(D11865, FIND("-",D11865,1)-2),D11865)</f>
        <v>RANGKAIAN</v>
      </c>
      <c r="F11865" s="11" t="s">
        <v>711</v>
      </c>
      <c r="G11865" s="55" t="s">
        <v>20371</v>
      </c>
      <c r="H11865" s="11" t="s">
        <v>670</v>
      </c>
      <c r="I11865" s="11" t="s">
        <v>680</v>
      </c>
      <c r="J11865" s="11" t="s">
        <v>20375</v>
      </c>
      <c r="K11865" s="11" t="s">
        <v>463</v>
      </c>
      <c r="L11865" s="12" t="str">
        <f>RIGHT(K11865, 4)</f>
        <v>2022</v>
      </c>
      <c r="M11865" s="16">
        <v>44853</v>
      </c>
      <c r="N11865" s="14" t="str">
        <f>TEXT(M11865,"mmmm")</f>
        <v>October</v>
      </c>
      <c r="O11865" s="15">
        <f>MONTH(M11865)</f>
        <v>10</v>
      </c>
      <c r="P11865" s="11" t="s">
        <v>468</v>
      </c>
      <c r="Q11865" s="16">
        <v>44856</v>
      </c>
      <c r="R11865" s="11" t="s">
        <v>22475</v>
      </c>
      <c r="S11865" s="52" t="str">
        <f>IFERROR(LEFT(R11865,FIND(" ",R11865)-1),R11865)</f>
        <v>2</v>
      </c>
      <c r="T11865" s="11">
        <v>2</v>
      </c>
      <c r="U11865" s="48">
        <f>IF(AND(T11865&gt;3,T11865&lt;&gt;"-"),"&gt;3",T11865)</f>
        <v>2</v>
      </c>
      <c r="V11865" s="11">
        <v>2</v>
      </c>
      <c r="W11865" s="61">
        <f>IF(V11865="-","",V11865)</f>
        <v>2</v>
      </c>
      <c r="X11865" s="11" t="s">
        <v>30</v>
      </c>
    </row>
    <row r="11866" spans="1:24" ht="15" customHeight="1" x14ac:dyDescent="0.3">
      <c r="A11866" s="10">
        <v>11865</v>
      </c>
      <c r="B11866" s="11" t="s">
        <v>22476</v>
      </c>
      <c r="C11866" s="11" t="s">
        <v>25</v>
      </c>
      <c r="D11866" s="11" t="s">
        <v>122</v>
      </c>
      <c r="E11866" s="11" t="str">
        <f>IFERROR(LEFT(D11866, FIND("-",D11866,1)-2),D11866)</f>
        <v>SISTEM</v>
      </c>
      <c r="F11866" s="11" t="s">
        <v>27</v>
      </c>
      <c r="G11866" s="55" t="s">
        <v>20371</v>
      </c>
      <c r="H11866" s="11" t="s">
        <v>684</v>
      </c>
      <c r="I11866" s="11" t="s">
        <v>680</v>
      </c>
      <c r="J11866" s="11" t="s">
        <v>2877</v>
      </c>
      <c r="K11866" s="11" t="s">
        <v>120</v>
      </c>
      <c r="L11866" s="12" t="str">
        <f>RIGHT(K11866, 4)</f>
        <v>2020</v>
      </c>
      <c r="M11866" s="16">
        <v>44141</v>
      </c>
      <c r="N11866" s="14" t="str">
        <f>TEXT(M11866,"mmmm")</f>
        <v>November</v>
      </c>
      <c r="O11866" s="15">
        <f>MONTH(M11866)</f>
        <v>11</v>
      </c>
      <c r="P11866" s="11" t="s">
        <v>2033</v>
      </c>
      <c r="Q11866" s="16">
        <v>44144</v>
      </c>
      <c r="R11866" s="11" t="s">
        <v>22477</v>
      </c>
      <c r="S11866" s="52" t="str">
        <f>IFERROR(LEFT(R11866,FIND(" ",R11866)-1),R11866)</f>
        <v>2</v>
      </c>
      <c r="T11866" s="11">
        <v>2</v>
      </c>
      <c r="U11866" s="48">
        <f>IF(AND(T11866&gt;3,T11866&lt;&gt;"-"),"&gt;3",T11866)</f>
        <v>2</v>
      </c>
      <c r="V11866" s="11">
        <v>2</v>
      </c>
      <c r="W11866" s="61">
        <f>IF(V11866="-","",V11866)</f>
        <v>2</v>
      </c>
      <c r="X11866" s="11" t="s">
        <v>687</v>
      </c>
    </row>
    <row r="11867" spans="1:24" ht="15" customHeight="1" x14ac:dyDescent="0.3">
      <c r="A11867" s="10">
        <v>11866</v>
      </c>
      <c r="B11867" s="11" t="s">
        <v>22478</v>
      </c>
      <c r="C11867" s="11" t="s">
        <v>39</v>
      </c>
      <c r="D11867" s="11" t="s">
        <v>33</v>
      </c>
      <c r="E11867" s="11" t="str">
        <f>IFERROR(LEFT(D11867, FIND("-",D11867,1)-2),D11867)</f>
        <v>OPERASI</v>
      </c>
      <c r="F11867" s="11" t="s">
        <v>84</v>
      </c>
      <c r="G11867" s="55" t="s">
        <v>20371</v>
      </c>
      <c r="H11867" s="11" t="s">
        <v>670</v>
      </c>
      <c r="I11867" s="11" t="s">
        <v>671</v>
      </c>
      <c r="J11867" s="11" t="s">
        <v>697</v>
      </c>
      <c r="K11867" s="11" t="s">
        <v>3792</v>
      </c>
      <c r="L11867" s="12" t="str">
        <f>RIGHT(K11867, 4)</f>
        <v>2023</v>
      </c>
      <c r="M11867" s="16">
        <v>44934</v>
      </c>
      <c r="N11867" s="14" t="str">
        <f>TEXT(M11867,"mmmm")</f>
        <v>January</v>
      </c>
      <c r="O11867" s="15">
        <f>MONTH(M11867)</f>
        <v>1</v>
      </c>
      <c r="P11867" s="11" t="s">
        <v>784</v>
      </c>
      <c r="Q11867" s="16">
        <v>44936</v>
      </c>
      <c r="R11867" s="11" t="s">
        <v>22479</v>
      </c>
      <c r="S11867" s="52" t="str">
        <f>IFERROR(LEFT(R11867,FIND(" ",R11867)-1),R11867)</f>
        <v>2</v>
      </c>
      <c r="T11867" s="11">
        <v>2</v>
      </c>
      <c r="U11867" s="48">
        <f>IF(AND(T11867&gt;3,T11867&lt;&gt;"-"),"&gt;3",T11867)</f>
        <v>2</v>
      </c>
      <c r="V11867" s="11">
        <v>2</v>
      </c>
      <c r="W11867" s="61">
        <f>IF(V11867="-","",V11867)</f>
        <v>2</v>
      </c>
      <c r="X11867" s="11" t="s">
        <v>30</v>
      </c>
    </row>
    <row r="11868" spans="1:24" ht="15" customHeight="1" x14ac:dyDescent="0.3">
      <c r="A11868" s="10">
        <v>11867</v>
      </c>
      <c r="B11868" s="11" t="s">
        <v>22480</v>
      </c>
      <c r="C11868" s="11" t="s">
        <v>25</v>
      </c>
      <c r="D11868" s="11" t="s">
        <v>135</v>
      </c>
      <c r="E11868" s="11" t="str">
        <f>IFERROR(LEFT(D11868, FIND("-",D11868,1)-2),D11868)</f>
        <v>APLIKASI</v>
      </c>
      <c r="F11868" s="11" t="s">
        <v>27</v>
      </c>
      <c r="G11868" s="55" t="s">
        <v>20371</v>
      </c>
      <c r="H11868" s="11" t="s">
        <v>670</v>
      </c>
      <c r="I11868" s="11" t="s">
        <v>675</v>
      </c>
      <c r="J11868" s="11" t="s">
        <v>689</v>
      </c>
      <c r="K11868" s="11" t="s">
        <v>291</v>
      </c>
      <c r="L11868" s="12" t="str">
        <f>RIGHT(K11868, 4)</f>
        <v>2022</v>
      </c>
      <c r="M11868" s="16">
        <v>44575</v>
      </c>
      <c r="N11868" s="14" t="str">
        <f>TEXT(M11868,"mmmm")</f>
        <v>January</v>
      </c>
      <c r="O11868" s="15">
        <f>MONTH(M11868)</f>
        <v>1</v>
      </c>
      <c r="P11868" s="11" t="s">
        <v>5658</v>
      </c>
      <c r="Q11868" s="16">
        <v>44578</v>
      </c>
      <c r="R11868" s="11" t="s">
        <v>22481</v>
      </c>
      <c r="S11868" s="52" t="str">
        <f>IFERROR(LEFT(R11868,FIND(" ",R11868)-1),R11868)</f>
        <v>2</v>
      </c>
      <c r="T11868" s="11">
        <v>2</v>
      </c>
      <c r="U11868" s="48">
        <f>IF(AND(T11868&gt;3,T11868&lt;&gt;"-"),"&gt;3",T11868)</f>
        <v>2</v>
      </c>
      <c r="V11868" s="11">
        <v>2</v>
      </c>
      <c r="W11868" s="61">
        <f>IF(V11868="-","",V11868)</f>
        <v>2</v>
      </c>
      <c r="X11868" s="11" t="s">
        <v>30</v>
      </c>
    </row>
    <row r="11869" spans="1:24" ht="15" customHeight="1" x14ac:dyDescent="0.3">
      <c r="A11869" s="10">
        <v>11868</v>
      </c>
      <c r="B11869" s="11" t="s">
        <v>22482</v>
      </c>
      <c r="C11869" s="11" t="s">
        <v>25</v>
      </c>
      <c r="D11869" s="11" t="s">
        <v>242</v>
      </c>
      <c r="E11869" s="11" t="str">
        <f>IFERROR(LEFT(D11869, FIND("-",D11869,1)-2),D11869)</f>
        <v>OPERASI</v>
      </c>
      <c r="F11869" s="11" t="s">
        <v>27</v>
      </c>
      <c r="G11869" s="55" t="s">
        <v>20371</v>
      </c>
      <c r="H11869" s="11" t="s">
        <v>670</v>
      </c>
      <c r="I11869" s="11" t="s">
        <v>675</v>
      </c>
      <c r="J11869" s="11" t="s">
        <v>20495</v>
      </c>
      <c r="K11869" s="11" t="s">
        <v>2853</v>
      </c>
      <c r="L11869" s="12" t="str">
        <f>RIGHT(K11869, 4)</f>
        <v>2020</v>
      </c>
      <c r="M11869" s="16">
        <v>43893</v>
      </c>
      <c r="N11869" s="14" t="str">
        <f>TEXT(M11869,"mmmm")</f>
        <v>March</v>
      </c>
      <c r="O11869" s="15">
        <f>MONTH(M11869)</f>
        <v>3</v>
      </c>
      <c r="P11869" s="11" t="s">
        <v>9888</v>
      </c>
      <c r="Q11869" s="16">
        <v>43896</v>
      </c>
      <c r="R11869" s="11" t="s">
        <v>22483</v>
      </c>
      <c r="S11869" s="52" t="str">
        <f>IFERROR(LEFT(R11869,FIND(" ",R11869)-1),R11869)</f>
        <v>2</v>
      </c>
      <c r="T11869" s="11">
        <v>2</v>
      </c>
      <c r="U11869" s="48">
        <f>IF(AND(T11869&gt;3,T11869&lt;&gt;"-"),"&gt;3",T11869)</f>
        <v>2</v>
      </c>
      <c r="V11869" s="11">
        <v>2</v>
      </c>
      <c r="W11869" s="61">
        <f>IF(V11869="-","",V11869)</f>
        <v>2</v>
      </c>
      <c r="X11869" s="11" t="s">
        <v>30</v>
      </c>
    </row>
    <row r="11870" spans="1:24" ht="15" customHeight="1" x14ac:dyDescent="0.3">
      <c r="A11870" s="10">
        <v>11869</v>
      </c>
      <c r="B11870" s="11" t="s">
        <v>22484</v>
      </c>
      <c r="C11870" s="11" t="s">
        <v>25</v>
      </c>
      <c r="D11870" s="11" t="s">
        <v>111</v>
      </c>
      <c r="E11870" s="11" t="str">
        <f>IFERROR(LEFT(D11870, FIND("-",D11870,1)-2),D11870)</f>
        <v>SISTEM</v>
      </c>
      <c r="F11870" s="11" t="s">
        <v>496</v>
      </c>
      <c r="G11870" s="55" t="s">
        <v>20371</v>
      </c>
      <c r="H11870" s="11" t="s">
        <v>670</v>
      </c>
      <c r="I11870" s="11" t="s">
        <v>671</v>
      </c>
      <c r="J11870" s="11" t="s">
        <v>1985</v>
      </c>
      <c r="K11870" s="11" t="s">
        <v>4452</v>
      </c>
      <c r="L11870" s="12" t="str">
        <f>RIGHT(K11870, 4)</f>
        <v>2020</v>
      </c>
      <c r="M11870" s="16">
        <v>43864</v>
      </c>
      <c r="N11870" s="14" t="str">
        <f>TEXT(M11870,"mmmm")</f>
        <v>February</v>
      </c>
      <c r="O11870" s="15">
        <f>MONTH(M11870)</f>
        <v>2</v>
      </c>
      <c r="P11870" s="11" t="s">
        <v>3070</v>
      </c>
      <c r="Q11870" s="16">
        <v>43867</v>
      </c>
      <c r="R11870" s="11" t="s">
        <v>22485</v>
      </c>
      <c r="S11870" s="52" t="str">
        <f>IFERROR(LEFT(R11870,FIND(" ",R11870)-1),R11870)</f>
        <v>2</v>
      </c>
      <c r="T11870" s="11">
        <v>2</v>
      </c>
      <c r="U11870" s="48">
        <f>IF(AND(T11870&gt;3,T11870&lt;&gt;"-"),"&gt;3",T11870)</f>
        <v>2</v>
      </c>
      <c r="V11870" s="11">
        <v>2</v>
      </c>
      <c r="W11870" s="61">
        <f>IF(V11870="-","",V11870)</f>
        <v>2</v>
      </c>
      <c r="X11870" s="11" t="s">
        <v>30</v>
      </c>
    </row>
    <row r="11871" spans="1:24" ht="15" customHeight="1" x14ac:dyDescent="0.3">
      <c r="A11871" s="10">
        <v>11870</v>
      </c>
      <c r="B11871" s="11" t="s">
        <v>22486</v>
      </c>
      <c r="C11871" s="11" t="s">
        <v>39</v>
      </c>
      <c r="D11871" s="11" t="s">
        <v>61</v>
      </c>
      <c r="E11871" s="11" t="str">
        <f>IFERROR(LEFT(D11871, FIND("-",D11871,1)-2),D11871)</f>
        <v>KESELAMATAN</v>
      </c>
      <c r="F11871" s="11" t="s">
        <v>452</v>
      </c>
      <c r="G11871" s="55" t="s">
        <v>20371</v>
      </c>
      <c r="H11871" s="11" t="s">
        <v>684</v>
      </c>
      <c r="I11871" s="11" t="s">
        <v>992</v>
      </c>
      <c r="J11871" s="11" t="s">
        <v>20375</v>
      </c>
      <c r="K11871" s="11" t="s">
        <v>225</v>
      </c>
      <c r="L11871" s="12" t="str">
        <f>RIGHT(K11871, 4)</f>
        <v>2021</v>
      </c>
      <c r="M11871" s="16">
        <v>44456</v>
      </c>
      <c r="N11871" s="14" t="str">
        <f>TEXT(M11871,"mmmm")</f>
        <v>September</v>
      </c>
      <c r="O11871" s="15">
        <f>MONTH(M11871)</f>
        <v>9</v>
      </c>
      <c r="P11871" s="11" t="s">
        <v>4297</v>
      </c>
      <c r="Q11871" s="16">
        <v>44459</v>
      </c>
      <c r="R11871" s="11" t="s">
        <v>22487</v>
      </c>
      <c r="S11871" s="52" t="str">
        <f>IFERROR(LEFT(R11871,FIND(" ",R11871)-1),R11871)</f>
        <v>2</v>
      </c>
      <c r="T11871" s="11">
        <v>2</v>
      </c>
      <c r="U11871" s="48">
        <f>IF(AND(T11871&gt;3,T11871&lt;&gt;"-"),"&gt;3",T11871)</f>
        <v>2</v>
      </c>
      <c r="V11871" s="11">
        <v>2</v>
      </c>
      <c r="W11871" s="61">
        <f>IF(V11871="-","",V11871)</f>
        <v>2</v>
      </c>
      <c r="X11871" s="11" t="s">
        <v>807</v>
      </c>
    </row>
    <row r="11872" spans="1:24" ht="15" customHeight="1" x14ac:dyDescent="0.3">
      <c r="A11872" s="10">
        <v>11871</v>
      </c>
      <c r="B11872" s="11" t="s">
        <v>22488</v>
      </c>
      <c r="C11872" s="11" t="s">
        <v>39</v>
      </c>
      <c r="D11872" s="11" t="s">
        <v>33</v>
      </c>
      <c r="E11872" s="11" t="str">
        <f>IFERROR(LEFT(D11872, FIND("-",D11872,1)-2),D11872)</f>
        <v>OPERASI</v>
      </c>
      <c r="F11872" s="11" t="s">
        <v>84</v>
      </c>
      <c r="G11872" s="55" t="s">
        <v>20371</v>
      </c>
      <c r="H11872" s="11" t="s">
        <v>670</v>
      </c>
      <c r="I11872" s="11" t="s">
        <v>675</v>
      </c>
      <c r="J11872" s="11" t="s">
        <v>20375</v>
      </c>
      <c r="K11872" s="11" t="s">
        <v>12399</v>
      </c>
      <c r="L11872" s="12" t="str">
        <f>RIGHT(K11872, 4)</f>
        <v>2023</v>
      </c>
      <c r="M11872" s="16">
        <v>45288</v>
      </c>
      <c r="N11872" s="14" t="str">
        <f>TEXT(M11872,"mmmm")</f>
        <v>December</v>
      </c>
      <c r="O11872" s="15">
        <f>MONTH(M11872)</f>
        <v>12</v>
      </c>
      <c r="P11872" s="11" t="s">
        <v>22489</v>
      </c>
      <c r="Q11872" s="16">
        <v>45291</v>
      </c>
      <c r="R11872" s="11" t="s">
        <v>22490</v>
      </c>
      <c r="S11872" s="52" t="str">
        <f>IFERROR(LEFT(R11872,FIND(" ",R11872)-1),R11872)</f>
        <v>2</v>
      </c>
      <c r="T11872" s="11">
        <v>2</v>
      </c>
      <c r="U11872" s="48">
        <f>IF(AND(T11872&gt;3,T11872&lt;&gt;"-"),"&gt;3",T11872)</f>
        <v>2</v>
      </c>
      <c r="V11872" s="11">
        <v>2</v>
      </c>
      <c r="W11872" s="61">
        <f>IF(V11872="-","",V11872)</f>
        <v>2</v>
      </c>
      <c r="X11872" s="11" t="s">
        <v>30</v>
      </c>
    </row>
    <row r="11873" spans="1:24" ht="15" customHeight="1" x14ac:dyDescent="0.3">
      <c r="A11873" s="10">
        <v>11872</v>
      </c>
      <c r="B11873" s="11" t="s">
        <v>22491</v>
      </c>
      <c r="C11873" s="11" t="s">
        <v>39</v>
      </c>
      <c r="D11873" s="11" t="s">
        <v>33</v>
      </c>
      <c r="E11873" s="11" t="str">
        <f>IFERROR(LEFT(D11873, FIND("-",D11873,1)-2),D11873)</f>
        <v>OPERASI</v>
      </c>
      <c r="F11873" s="11" t="s">
        <v>43</v>
      </c>
      <c r="G11873" s="55" t="s">
        <v>20371</v>
      </c>
      <c r="H11873" s="11" t="s">
        <v>670</v>
      </c>
      <c r="I11873" s="11" t="s">
        <v>675</v>
      </c>
      <c r="J11873" s="11" t="s">
        <v>20375</v>
      </c>
      <c r="K11873" s="11" t="s">
        <v>1105</v>
      </c>
      <c r="L11873" s="12" t="str">
        <f>RIGHT(K11873, 4)</f>
        <v>2023</v>
      </c>
      <c r="M11873" s="16">
        <v>45030</v>
      </c>
      <c r="N11873" s="14" t="str">
        <f>TEXT(M11873,"mmmm")</f>
        <v>April</v>
      </c>
      <c r="O11873" s="15">
        <f>MONTH(M11873)</f>
        <v>4</v>
      </c>
      <c r="P11873" s="11" t="s">
        <v>912</v>
      </c>
      <c r="Q11873" s="16">
        <v>45033</v>
      </c>
      <c r="R11873" s="11" t="s">
        <v>22492</v>
      </c>
      <c r="S11873" s="52" t="str">
        <f>IFERROR(LEFT(R11873,FIND(" ",R11873)-1),R11873)</f>
        <v>2</v>
      </c>
      <c r="T11873" s="11">
        <v>2</v>
      </c>
      <c r="U11873" s="48">
        <f>IF(AND(T11873&gt;3,T11873&lt;&gt;"-"),"&gt;3",T11873)</f>
        <v>2</v>
      </c>
      <c r="V11873" s="11">
        <v>2</v>
      </c>
      <c r="W11873" s="61">
        <f>IF(V11873="-","",V11873)</f>
        <v>2</v>
      </c>
      <c r="X11873" s="11" t="s">
        <v>30</v>
      </c>
    </row>
    <row r="11874" spans="1:24" ht="15" customHeight="1" x14ac:dyDescent="0.3">
      <c r="A11874" s="10">
        <v>11873</v>
      </c>
      <c r="B11874" s="11" t="s">
        <v>22493</v>
      </c>
      <c r="C11874" s="11" t="s">
        <v>39</v>
      </c>
      <c r="D11874" s="11" t="s">
        <v>33</v>
      </c>
      <c r="E11874" s="11" t="str">
        <f>IFERROR(LEFT(D11874, FIND("-",D11874,1)-2),D11874)</f>
        <v>OPERASI</v>
      </c>
      <c r="F11874" s="11" t="s">
        <v>34</v>
      </c>
      <c r="G11874" s="55" t="s">
        <v>20371</v>
      </c>
      <c r="H11874" s="11" t="s">
        <v>670</v>
      </c>
      <c r="I11874" s="11" t="s">
        <v>675</v>
      </c>
      <c r="J11874" s="11" t="s">
        <v>20375</v>
      </c>
      <c r="K11874" s="11" t="s">
        <v>1769</v>
      </c>
      <c r="L11874" s="12" t="str">
        <f>RIGHT(K11874, 4)</f>
        <v>2023</v>
      </c>
      <c r="M11874" s="16">
        <v>45240</v>
      </c>
      <c r="N11874" s="14" t="str">
        <f>TEXT(M11874,"mmmm")</f>
        <v>November</v>
      </c>
      <c r="O11874" s="15">
        <f>MONTH(M11874)</f>
        <v>11</v>
      </c>
      <c r="P11874" s="11" t="s">
        <v>657</v>
      </c>
      <c r="Q11874" s="16">
        <v>45243</v>
      </c>
      <c r="R11874" s="11" t="s">
        <v>22494</v>
      </c>
      <c r="S11874" s="52" t="str">
        <f>IFERROR(LEFT(R11874,FIND(" ",R11874)-1),R11874)</f>
        <v>2</v>
      </c>
      <c r="T11874" s="11">
        <v>2</v>
      </c>
      <c r="U11874" s="48">
        <f>IF(AND(T11874&gt;3,T11874&lt;&gt;"-"),"&gt;3",T11874)</f>
        <v>2</v>
      </c>
      <c r="V11874" s="11">
        <v>2</v>
      </c>
      <c r="W11874" s="61">
        <f>IF(V11874="-","",V11874)</f>
        <v>2</v>
      </c>
      <c r="X11874" s="11" t="s">
        <v>30</v>
      </c>
    </row>
    <row r="11875" spans="1:24" ht="15" customHeight="1" x14ac:dyDescent="0.3">
      <c r="A11875" s="10">
        <v>11874</v>
      </c>
      <c r="B11875" s="11" t="s">
        <v>22495</v>
      </c>
      <c r="C11875" s="11" t="s">
        <v>39</v>
      </c>
      <c r="D11875" s="11" t="s">
        <v>33</v>
      </c>
      <c r="E11875" s="11" t="str">
        <f>IFERROR(LEFT(D11875, FIND("-",D11875,1)-2),D11875)</f>
        <v>OPERASI</v>
      </c>
      <c r="F11875" s="11" t="s">
        <v>34</v>
      </c>
      <c r="G11875" s="55" t="s">
        <v>20371</v>
      </c>
      <c r="H11875" s="11" t="s">
        <v>670</v>
      </c>
      <c r="I11875" s="11" t="s">
        <v>675</v>
      </c>
      <c r="J11875" s="11" t="s">
        <v>20375</v>
      </c>
      <c r="K11875" s="11" t="s">
        <v>779</v>
      </c>
      <c r="L11875" s="12" t="str">
        <f>RIGHT(K11875, 4)</f>
        <v>2021</v>
      </c>
      <c r="M11875" s="16">
        <v>44470</v>
      </c>
      <c r="N11875" s="14" t="str">
        <f>TEXT(M11875,"mmmm")</f>
        <v>October</v>
      </c>
      <c r="O11875" s="15">
        <f>MONTH(M11875)</f>
        <v>10</v>
      </c>
      <c r="P11875" s="11" t="s">
        <v>1155</v>
      </c>
      <c r="Q11875" s="16">
        <v>44473</v>
      </c>
      <c r="R11875" s="11" t="s">
        <v>22496</v>
      </c>
      <c r="S11875" s="52" t="str">
        <f>IFERROR(LEFT(R11875,FIND(" ",R11875)-1),R11875)</f>
        <v>2</v>
      </c>
      <c r="T11875" s="11">
        <v>2</v>
      </c>
      <c r="U11875" s="48">
        <f>IF(AND(T11875&gt;3,T11875&lt;&gt;"-"),"&gt;3",T11875)</f>
        <v>2</v>
      </c>
      <c r="V11875" s="11">
        <v>2</v>
      </c>
      <c r="W11875" s="61">
        <f>IF(V11875="-","",V11875)</f>
        <v>2</v>
      </c>
      <c r="X11875" s="11" t="s">
        <v>30</v>
      </c>
    </row>
    <row r="11876" spans="1:24" ht="15" customHeight="1" x14ac:dyDescent="0.3">
      <c r="A11876" s="10">
        <v>11875</v>
      </c>
      <c r="B11876" s="11" t="s">
        <v>22497</v>
      </c>
      <c r="C11876" s="11" t="s">
        <v>39</v>
      </c>
      <c r="D11876" s="11" t="s">
        <v>420</v>
      </c>
      <c r="E11876" s="11" t="str">
        <f>IFERROR(LEFT(D11876, FIND("-",D11876,1)-2),D11876)</f>
        <v>OPERASI</v>
      </c>
      <c r="F11876" s="11" t="s">
        <v>27</v>
      </c>
      <c r="G11876" s="55" t="s">
        <v>20371</v>
      </c>
      <c r="H11876" s="11" t="s">
        <v>670</v>
      </c>
      <c r="I11876" s="11" t="s">
        <v>680</v>
      </c>
      <c r="J11876" s="11" t="s">
        <v>20375</v>
      </c>
      <c r="K11876" s="11" t="s">
        <v>3419</v>
      </c>
      <c r="L11876" s="12" t="str">
        <f>RIGHT(K11876, 4)</f>
        <v>2021</v>
      </c>
      <c r="M11876" s="16">
        <v>44493</v>
      </c>
      <c r="N11876" s="14" t="str">
        <f>TEXT(M11876,"mmmm")</f>
        <v>October</v>
      </c>
      <c r="O11876" s="15">
        <f>MONTH(M11876)</f>
        <v>10</v>
      </c>
      <c r="P11876" s="11" t="s">
        <v>757</v>
      </c>
      <c r="Q11876" s="16">
        <v>44496</v>
      </c>
      <c r="R11876" s="11" t="s">
        <v>22498</v>
      </c>
      <c r="S11876" s="52" t="str">
        <f>IFERROR(LEFT(R11876,FIND(" ",R11876)-1),R11876)</f>
        <v>2</v>
      </c>
      <c r="T11876" s="11">
        <v>2</v>
      </c>
      <c r="U11876" s="48">
        <f>IF(AND(T11876&gt;3,T11876&lt;&gt;"-"),"&gt;3",T11876)</f>
        <v>2</v>
      </c>
      <c r="V11876" s="11">
        <v>2</v>
      </c>
      <c r="W11876" s="61">
        <f>IF(V11876="-","",V11876)</f>
        <v>2</v>
      </c>
      <c r="X11876" s="11" t="s">
        <v>30</v>
      </c>
    </row>
    <row r="11877" spans="1:24" ht="15" customHeight="1" x14ac:dyDescent="0.3">
      <c r="A11877" s="10">
        <v>11876</v>
      </c>
      <c r="B11877" s="11" t="s">
        <v>22499</v>
      </c>
      <c r="C11877" s="11" t="s">
        <v>25</v>
      </c>
      <c r="D11877" s="11" t="s">
        <v>693</v>
      </c>
      <c r="E11877" s="11" t="str">
        <f>IFERROR(LEFT(D11877, FIND("-",D11877,1)-2),D11877)</f>
        <v>SISTEM</v>
      </c>
      <c r="F11877" s="11" t="s">
        <v>694</v>
      </c>
      <c r="G11877" s="55" t="s">
        <v>20371</v>
      </c>
      <c r="H11877" s="11" t="s">
        <v>670</v>
      </c>
      <c r="I11877" s="11" t="s">
        <v>707</v>
      </c>
      <c r="J11877" s="11" t="s">
        <v>2313</v>
      </c>
      <c r="K11877" s="11" t="s">
        <v>10067</v>
      </c>
      <c r="L11877" s="12" t="str">
        <f>RIGHT(K11877, 4)</f>
        <v>2021</v>
      </c>
      <c r="M11877" s="16">
        <v>44396</v>
      </c>
      <c r="N11877" s="14" t="str">
        <f>TEXT(M11877,"mmmm")</f>
        <v>July</v>
      </c>
      <c r="O11877" s="15">
        <f>MONTH(M11877)</f>
        <v>7</v>
      </c>
      <c r="P11877" s="11" t="s">
        <v>4071</v>
      </c>
      <c r="Q11877" s="16">
        <v>44399</v>
      </c>
      <c r="R11877" s="11" t="s">
        <v>22500</v>
      </c>
      <c r="S11877" s="52" t="str">
        <f>IFERROR(LEFT(R11877,FIND(" ",R11877)-1),R11877)</f>
        <v>2</v>
      </c>
      <c r="T11877" s="11">
        <v>2</v>
      </c>
      <c r="U11877" s="48">
        <f>IF(AND(T11877&gt;3,T11877&lt;&gt;"-"),"&gt;3",T11877)</f>
        <v>2</v>
      </c>
      <c r="V11877" s="11">
        <v>2</v>
      </c>
      <c r="W11877" s="61">
        <f>IF(V11877="-","",V11877)</f>
        <v>2</v>
      </c>
      <c r="X11877" s="11" t="s">
        <v>30</v>
      </c>
    </row>
    <row r="11878" spans="1:24" ht="15" customHeight="1" x14ac:dyDescent="0.3">
      <c r="A11878" s="10">
        <v>11877</v>
      </c>
      <c r="B11878" s="11" t="s">
        <v>22501</v>
      </c>
      <c r="C11878" s="11" t="s">
        <v>39</v>
      </c>
      <c r="D11878" s="11" t="s">
        <v>33</v>
      </c>
      <c r="E11878" s="11" t="str">
        <f>IFERROR(LEFT(D11878, FIND("-",D11878,1)-2),D11878)</f>
        <v>OPERASI</v>
      </c>
      <c r="F11878" s="11" t="s">
        <v>84</v>
      </c>
      <c r="G11878" s="55" t="s">
        <v>20371</v>
      </c>
      <c r="H11878" s="11" t="s">
        <v>670</v>
      </c>
      <c r="I11878" s="11" t="s">
        <v>675</v>
      </c>
      <c r="J11878" s="11" t="s">
        <v>20375</v>
      </c>
      <c r="K11878" s="11" t="s">
        <v>624</v>
      </c>
      <c r="L11878" s="12" t="str">
        <f>RIGHT(K11878, 4)</f>
        <v>2023</v>
      </c>
      <c r="M11878" s="16">
        <v>45198</v>
      </c>
      <c r="N11878" s="14" t="str">
        <f>TEXT(M11878,"mmmm")</f>
        <v>September</v>
      </c>
      <c r="O11878" s="15">
        <f>MONTH(M11878)</f>
        <v>9</v>
      </c>
      <c r="P11878" s="11" t="s">
        <v>1003</v>
      </c>
      <c r="Q11878" s="16">
        <v>45201</v>
      </c>
      <c r="R11878" s="11" t="s">
        <v>22502</v>
      </c>
      <c r="S11878" s="52" t="str">
        <f>IFERROR(LEFT(R11878,FIND(" ",R11878)-1),R11878)</f>
        <v>2</v>
      </c>
      <c r="T11878" s="11">
        <v>2</v>
      </c>
      <c r="U11878" s="48">
        <f>IF(AND(T11878&gt;3,T11878&lt;&gt;"-"),"&gt;3",T11878)</f>
        <v>2</v>
      </c>
      <c r="V11878" s="11">
        <v>2</v>
      </c>
      <c r="W11878" s="61">
        <f>IF(V11878="-","",V11878)</f>
        <v>2</v>
      </c>
      <c r="X11878" s="11" t="s">
        <v>30</v>
      </c>
    </row>
    <row r="11879" spans="1:24" ht="15" customHeight="1" x14ac:dyDescent="0.3">
      <c r="A11879" s="10">
        <v>11878</v>
      </c>
      <c r="B11879" s="11" t="s">
        <v>22503</v>
      </c>
      <c r="C11879" s="11" t="s">
        <v>25</v>
      </c>
      <c r="D11879" s="11" t="s">
        <v>330</v>
      </c>
      <c r="E11879" s="11" t="str">
        <f>IFERROR(LEFT(D11879, FIND("-",D11879,1)-2),D11879)</f>
        <v>SISTEM</v>
      </c>
      <c r="F11879" s="11" t="s">
        <v>2571</v>
      </c>
      <c r="G11879" s="55" t="s">
        <v>20371</v>
      </c>
      <c r="H11879" s="11" t="s">
        <v>670</v>
      </c>
      <c r="I11879" s="11" t="s">
        <v>680</v>
      </c>
      <c r="J11879" s="11" t="s">
        <v>2877</v>
      </c>
      <c r="K11879" s="11" t="s">
        <v>3280</v>
      </c>
      <c r="L11879" s="12" t="str">
        <f>RIGHT(K11879, 4)</f>
        <v>2021</v>
      </c>
      <c r="M11879" s="16">
        <v>44390</v>
      </c>
      <c r="N11879" s="14" t="str">
        <f>TEXT(M11879,"mmmm")</f>
        <v>July</v>
      </c>
      <c r="O11879" s="15">
        <f>MONTH(M11879)</f>
        <v>7</v>
      </c>
      <c r="P11879" s="11" t="s">
        <v>9018</v>
      </c>
      <c r="Q11879" s="16">
        <v>44393</v>
      </c>
      <c r="R11879" s="11" t="s">
        <v>22504</v>
      </c>
      <c r="S11879" s="52" t="str">
        <f>IFERROR(LEFT(R11879,FIND(" ",R11879)-1),R11879)</f>
        <v>2</v>
      </c>
      <c r="T11879" s="11">
        <v>2</v>
      </c>
      <c r="U11879" s="48">
        <f>IF(AND(T11879&gt;3,T11879&lt;&gt;"-"),"&gt;3",T11879)</f>
        <v>2</v>
      </c>
      <c r="V11879" s="11">
        <v>2</v>
      </c>
      <c r="W11879" s="61">
        <f>IF(V11879="-","",V11879)</f>
        <v>2</v>
      </c>
      <c r="X11879" s="11" t="s">
        <v>30</v>
      </c>
    </row>
    <row r="11880" spans="1:24" ht="15" customHeight="1" x14ac:dyDescent="0.3">
      <c r="A11880" s="10">
        <v>11879</v>
      </c>
      <c r="B11880" s="11" t="s">
        <v>22505</v>
      </c>
      <c r="C11880" s="11" t="s">
        <v>39</v>
      </c>
      <c r="D11880" s="11" t="s">
        <v>33</v>
      </c>
      <c r="E11880" s="11" t="str">
        <f>IFERROR(LEFT(D11880, FIND("-",D11880,1)-2),D11880)</f>
        <v>OPERASI</v>
      </c>
      <c r="F11880" s="11" t="s">
        <v>84</v>
      </c>
      <c r="G11880" s="55" t="s">
        <v>20371</v>
      </c>
      <c r="H11880" s="11" t="s">
        <v>670</v>
      </c>
      <c r="I11880" s="11" t="s">
        <v>675</v>
      </c>
      <c r="J11880" s="11" t="s">
        <v>20375</v>
      </c>
      <c r="K11880" s="11" t="s">
        <v>624</v>
      </c>
      <c r="L11880" s="12" t="str">
        <f>RIGHT(K11880, 4)</f>
        <v>2023</v>
      </c>
      <c r="M11880" s="16">
        <v>45198</v>
      </c>
      <c r="N11880" s="14" t="str">
        <f>TEXT(M11880,"mmmm")</f>
        <v>September</v>
      </c>
      <c r="O11880" s="15">
        <f>MONTH(M11880)</f>
        <v>9</v>
      </c>
      <c r="P11880" s="11" t="s">
        <v>1003</v>
      </c>
      <c r="Q11880" s="16">
        <v>45201</v>
      </c>
      <c r="R11880" s="11" t="s">
        <v>18898</v>
      </c>
      <c r="S11880" s="52" t="str">
        <f>IFERROR(LEFT(R11880,FIND(" ",R11880)-1),R11880)</f>
        <v>2</v>
      </c>
      <c r="T11880" s="11">
        <v>2</v>
      </c>
      <c r="U11880" s="48">
        <f>IF(AND(T11880&gt;3,T11880&lt;&gt;"-"),"&gt;3",T11880)</f>
        <v>2</v>
      </c>
      <c r="V11880" s="11">
        <v>2</v>
      </c>
      <c r="W11880" s="61">
        <f>IF(V11880="-","",V11880)</f>
        <v>2</v>
      </c>
      <c r="X11880" s="11" t="s">
        <v>30</v>
      </c>
    </row>
    <row r="11881" spans="1:24" ht="15" customHeight="1" x14ac:dyDescent="0.3">
      <c r="A11881" s="10">
        <v>11880</v>
      </c>
      <c r="B11881" s="11" t="s">
        <v>22506</v>
      </c>
      <c r="C11881" s="11" t="s">
        <v>39</v>
      </c>
      <c r="D11881" s="11" t="s">
        <v>33</v>
      </c>
      <c r="E11881" s="11" t="str">
        <f>IFERROR(LEFT(D11881, FIND("-",D11881,1)-2),D11881)</f>
        <v>OPERASI</v>
      </c>
      <c r="F11881" s="11" t="s">
        <v>84</v>
      </c>
      <c r="G11881" s="55" t="s">
        <v>20371</v>
      </c>
      <c r="H11881" s="11" t="s">
        <v>670</v>
      </c>
      <c r="I11881" s="11" t="s">
        <v>675</v>
      </c>
      <c r="J11881" s="11" t="s">
        <v>20375</v>
      </c>
      <c r="K11881" s="11" t="s">
        <v>17714</v>
      </c>
      <c r="L11881" s="12" t="str">
        <f>RIGHT(K11881, 4)</f>
        <v>2022</v>
      </c>
      <c r="M11881" s="16">
        <v>44828</v>
      </c>
      <c r="N11881" s="14" t="str">
        <f>TEXT(M11881,"mmmm")</f>
        <v>September</v>
      </c>
      <c r="O11881" s="15">
        <f>MONTH(M11881)</f>
        <v>9</v>
      </c>
      <c r="P11881" s="11" t="s">
        <v>2780</v>
      </c>
      <c r="Q11881" s="16">
        <v>44830</v>
      </c>
      <c r="R11881" s="11" t="s">
        <v>22507</v>
      </c>
      <c r="S11881" s="52" t="str">
        <f>IFERROR(LEFT(R11881,FIND(" ",R11881)-1),R11881)</f>
        <v>2</v>
      </c>
      <c r="T11881" s="11">
        <v>2</v>
      </c>
      <c r="U11881" s="48">
        <f>IF(AND(T11881&gt;3,T11881&lt;&gt;"-"),"&gt;3",T11881)</f>
        <v>2</v>
      </c>
      <c r="V11881" s="11">
        <v>2</v>
      </c>
      <c r="W11881" s="61">
        <f>IF(V11881="-","",V11881)</f>
        <v>2</v>
      </c>
      <c r="X11881" s="11" t="s">
        <v>30</v>
      </c>
    </row>
    <row r="11882" spans="1:24" ht="15" customHeight="1" x14ac:dyDescent="0.3">
      <c r="A11882" s="10">
        <v>11881</v>
      </c>
      <c r="B11882" s="11" t="s">
        <v>22508</v>
      </c>
      <c r="C11882" s="11" t="s">
        <v>39</v>
      </c>
      <c r="D11882" s="11" t="s">
        <v>22509</v>
      </c>
      <c r="E11882" s="11" t="str">
        <f>IFERROR(LEFT(D11882, FIND("-",D11882,1)-2),D11882)</f>
        <v>SISTEM</v>
      </c>
      <c r="F11882" s="11" t="s">
        <v>27</v>
      </c>
      <c r="G11882" s="55" t="s">
        <v>20371</v>
      </c>
      <c r="H11882" s="11" t="s">
        <v>670</v>
      </c>
      <c r="I11882" s="11" t="s">
        <v>671</v>
      </c>
      <c r="J11882" s="11" t="s">
        <v>22510</v>
      </c>
      <c r="K11882" s="11" t="s">
        <v>1424</v>
      </c>
      <c r="L11882" s="12" t="str">
        <f>RIGHT(K11882, 4)</f>
        <v>2023</v>
      </c>
      <c r="M11882" s="16">
        <v>45264</v>
      </c>
      <c r="N11882" s="14" t="str">
        <f>TEXT(M11882,"mmmm")</f>
        <v>December</v>
      </c>
      <c r="O11882" s="15">
        <f>MONTH(M11882)</f>
        <v>12</v>
      </c>
      <c r="P11882" s="11" t="s">
        <v>3981</v>
      </c>
      <c r="Q11882" s="16">
        <v>45267</v>
      </c>
      <c r="R11882" s="11" t="s">
        <v>22511</v>
      </c>
      <c r="S11882" s="52" t="str">
        <f>IFERROR(LEFT(R11882,FIND(" ",R11882)-1),R11882)</f>
        <v>2</v>
      </c>
      <c r="T11882" s="11">
        <v>2</v>
      </c>
      <c r="U11882" s="48">
        <f>IF(AND(T11882&gt;3,T11882&lt;&gt;"-"),"&gt;3",T11882)</f>
        <v>2</v>
      </c>
      <c r="V11882" s="11">
        <v>2</v>
      </c>
      <c r="W11882" s="61">
        <f>IF(V11882="-","",V11882)</f>
        <v>2</v>
      </c>
      <c r="X11882" s="11" t="s">
        <v>30</v>
      </c>
    </row>
    <row r="11883" spans="1:24" ht="15" customHeight="1" x14ac:dyDescent="0.3">
      <c r="A11883" s="10">
        <v>11882</v>
      </c>
      <c r="B11883" s="11" t="s">
        <v>22512</v>
      </c>
      <c r="C11883" s="11" t="s">
        <v>25</v>
      </c>
      <c r="D11883" s="11" t="s">
        <v>200</v>
      </c>
      <c r="E11883" s="11" t="str">
        <f>IFERROR(LEFT(D11883, FIND("-",D11883,1)-2),D11883)</f>
        <v>SISTEM</v>
      </c>
      <c r="F11883" s="11" t="s">
        <v>201</v>
      </c>
      <c r="G11883" s="55" t="s">
        <v>20371</v>
      </c>
      <c r="H11883" s="11" t="s">
        <v>670</v>
      </c>
      <c r="I11883" s="11" t="s">
        <v>680</v>
      </c>
      <c r="J11883" s="11" t="s">
        <v>1033</v>
      </c>
      <c r="K11883" s="11" t="s">
        <v>1864</v>
      </c>
      <c r="L11883" s="12" t="str">
        <f>RIGHT(K11883, 4)</f>
        <v>2020</v>
      </c>
      <c r="M11883" s="16">
        <v>43875</v>
      </c>
      <c r="N11883" s="14" t="str">
        <f>TEXT(M11883,"mmmm")</f>
        <v>February</v>
      </c>
      <c r="O11883" s="15">
        <f>MONTH(M11883)</f>
        <v>2</v>
      </c>
      <c r="P11883" s="11" t="s">
        <v>925</v>
      </c>
      <c r="Q11883" s="16">
        <v>43878</v>
      </c>
      <c r="R11883" s="11" t="s">
        <v>22513</v>
      </c>
      <c r="S11883" s="52" t="str">
        <f>IFERROR(LEFT(R11883,FIND(" ",R11883)-1),R11883)</f>
        <v>2</v>
      </c>
      <c r="T11883" s="11">
        <v>2</v>
      </c>
      <c r="U11883" s="48">
        <f>IF(AND(T11883&gt;3,T11883&lt;&gt;"-"),"&gt;3",T11883)</f>
        <v>2</v>
      </c>
      <c r="V11883" s="11">
        <v>2</v>
      </c>
      <c r="W11883" s="61">
        <f>IF(V11883="-","",V11883)</f>
        <v>2</v>
      </c>
      <c r="X11883" s="11" t="s">
        <v>30</v>
      </c>
    </row>
    <row r="11884" spans="1:24" ht="15" customHeight="1" x14ac:dyDescent="0.3">
      <c r="A11884" s="10">
        <v>11883</v>
      </c>
      <c r="B11884" s="11" t="s">
        <v>22514</v>
      </c>
      <c r="C11884" s="11" t="s">
        <v>39</v>
      </c>
      <c r="D11884" s="11" t="s">
        <v>51</v>
      </c>
      <c r="E11884" s="11" t="str">
        <f>IFERROR(LEFT(D11884, FIND("-",D11884,1)-2),D11884)</f>
        <v>OPERASI</v>
      </c>
      <c r="F11884" s="11" t="s">
        <v>27</v>
      </c>
      <c r="G11884" s="55" t="s">
        <v>20371</v>
      </c>
      <c r="H11884" s="11" t="s">
        <v>670</v>
      </c>
      <c r="I11884" s="11" t="s">
        <v>675</v>
      </c>
      <c r="J11884" s="11" t="s">
        <v>825</v>
      </c>
      <c r="K11884" s="11" t="s">
        <v>5625</v>
      </c>
      <c r="L11884" s="12" t="str">
        <f>RIGHT(K11884, 4)</f>
        <v>2021</v>
      </c>
      <c r="M11884" s="16">
        <v>44554</v>
      </c>
      <c r="N11884" s="14" t="str">
        <f>TEXT(M11884,"mmmm")</f>
        <v>December</v>
      </c>
      <c r="O11884" s="15">
        <f>MONTH(M11884)</f>
        <v>12</v>
      </c>
      <c r="P11884" s="11" t="s">
        <v>20407</v>
      </c>
      <c r="Q11884" s="16">
        <v>44557</v>
      </c>
      <c r="R11884" s="11" t="s">
        <v>22515</v>
      </c>
      <c r="S11884" s="52" t="str">
        <f>IFERROR(LEFT(R11884,FIND(" ",R11884)-1),R11884)</f>
        <v>2</v>
      </c>
      <c r="T11884" s="11">
        <v>2</v>
      </c>
      <c r="U11884" s="48">
        <f>IF(AND(T11884&gt;3,T11884&lt;&gt;"-"),"&gt;3",T11884)</f>
        <v>2</v>
      </c>
      <c r="V11884" s="11">
        <v>2</v>
      </c>
      <c r="W11884" s="61">
        <f>IF(V11884="-","",V11884)</f>
        <v>2</v>
      </c>
      <c r="X11884" s="11" t="s">
        <v>30</v>
      </c>
    </row>
    <row r="11885" spans="1:24" ht="15" customHeight="1" x14ac:dyDescent="0.3">
      <c r="A11885" s="10">
        <v>11884</v>
      </c>
      <c r="B11885" s="11" t="s">
        <v>22516</v>
      </c>
      <c r="C11885" s="11" t="s">
        <v>25</v>
      </c>
      <c r="D11885" s="11" t="s">
        <v>61</v>
      </c>
      <c r="E11885" s="11" t="str">
        <f>IFERROR(LEFT(D11885, FIND("-",D11885,1)-2),D11885)</f>
        <v>KESELAMATAN</v>
      </c>
      <c r="F11885" s="11" t="s">
        <v>27</v>
      </c>
      <c r="G11885" s="55" t="s">
        <v>20371</v>
      </c>
      <c r="H11885" s="11" t="s">
        <v>670</v>
      </c>
      <c r="I11885" s="11" t="s">
        <v>680</v>
      </c>
      <c r="J11885" s="11" t="s">
        <v>733</v>
      </c>
      <c r="K11885" s="11" t="s">
        <v>906</v>
      </c>
      <c r="L11885" s="12" t="str">
        <f>RIGHT(K11885, 4)</f>
        <v>2020</v>
      </c>
      <c r="M11885" s="16">
        <v>44015</v>
      </c>
      <c r="N11885" s="14" t="str">
        <f>TEXT(M11885,"mmmm")</f>
        <v>July</v>
      </c>
      <c r="O11885" s="15">
        <f>MONTH(M11885)</f>
        <v>7</v>
      </c>
      <c r="P11885" s="11" t="s">
        <v>1624</v>
      </c>
      <c r="Q11885" s="16">
        <v>44018</v>
      </c>
      <c r="R11885" s="11" t="s">
        <v>22517</v>
      </c>
      <c r="S11885" s="52" t="str">
        <f>IFERROR(LEFT(R11885,FIND(" ",R11885)-1),R11885)</f>
        <v>2</v>
      </c>
      <c r="T11885" s="11">
        <v>2</v>
      </c>
      <c r="U11885" s="48">
        <f>IF(AND(T11885&gt;3,T11885&lt;&gt;"-"),"&gt;3",T11885)</f>
        <v>2</v>
      </c>
      <c r="V11885" s="11">
        <v>2</v>
      </c>
      <c r="W11885" s="61">
        <f>IF(V11885="-","",V11885)</f>
        <v>2</v>
      </c>
      <c r="X11885" s="11" t="s">
        <v>30</v>
      </c>
    </row>
    <row r="11886" spans="1:24" ht="15" customHeight="1" x14ac:dyDescent="0.3">
      <c r="A11886" s="10">
        <v>11885</v>
      </c>
      <c r="B11886" s="11" t="s">
        <v>22518</v>
      </c>
      <c r="C11886" s="11" t="s">
        <v>39</v>
      </c>
      <c r="D11886" s="11" t="s">
        <v>193</v>
      </c>
      <c r="E11886" s="11" t="str">
        <f>IFERROR(LEFT(D11886, FIND("-",D11886,1)-2),D11886)</f>
        <v>KESELAMATAN</v>
      </c>
      <c r="F11886" s="11" t="s">
        <v>3527</v>
      </c>
      <c r="G11886" s="55" t="s">
        <v>20371</v>
      </c>
      <c r="H11886" s="11" t="s">
        <v>670</v>
      </c>
      <c r="I11886" s="11" t="s">
        <v>675</v>
      </c>
      <c r="J11886" s="11" t="s">
        <v>20375</v>
      </c>
      <c r="K11886" s="11" t="s">
        <v>345</v>
      </c>
      <c r="L11886" s="12" t="str">
        <f>RIGHT(K11886, 4)</f>
        <v>2022</v>
      </c>
      <c r="M11886" s="16">
        <v>44654</v>
      </c>
      <c r="N11886" s="14" t="str">
        <f>TEXT(M11886,"mmmm")</f>
        <v>April</v>
      </c>
      <c r="O11886" s="15">
        <f>MONTH(M11886)</f>
        <v>4</v>
      </c>
      <c r="P11886" s="11" t="s">
        <v>1383</v>
      </c>
      <c r="Q11886" s="16">
        <v>44657</v>
      </c>
      <c r="R11886" s="11" t="s">
        <v>22519</v>
      </c>
      <c r="S11886" s="52" t="str">
        <f>IFERROR(LEFT(R11886,FIND(" ",R11886)-1),R11886)</f>
        <v>2</v>
      </c>
      <c r="T11886" s="11">
        <v>2</v>
      </c>
      <c r="U11886" s="48">
        <f>IF(AND(T11886&gt;3,T11886&lt;&gt;"-"),"&gt;3",T11886)</f>
        <v>2</v>
      </c>
      <c r="V11886" s="11">
        <v>2</v>
      </c>
      <c r="W11886" s="61">
        <f>IF(V11886="-","",V11886)</f>
        <v>2</v>
      </c>
      <c r="X11886" s="11" t="s">
        <v>30</v>
      </c>
    </row>
    <row r="11887" spans="1:24" ht="15" customHeight="1" x14ac:dyDescent="0.3">
      <c r="A11887" s="10">
        <v>11886</v>
      </c>
      <c r="B11887" s="11" t="s">
        <v>22520</v>
      </c>
      <c r="C11887" s="11" t="s">
        <v>25</v>
      </c>
      <c r="D11887" s="11" t="s">
        <v>330</v>
      </c>
      <c r="E11887" s="11" t="str">
        <f>IFERROR(LEFT(D11887, FIND("-",D11887,1)-2),D11887)</f>
        <v>SISTEM</v>
      </c>
      <c r="F11887" s="11" t="s">
        <v>331</v>
      </c>
      <c r="G11887" s="55" t="s">
        <v>20371</v>
      </c>
      <c r="H11887" s="11" t="s">
        <v>670</v>
      </c>
      <c r="I11887" s="11" t="s">
        <v>675</v>
      </c>
      <c r="J11887" s="11" t="s">
        <v>778</v>
      </c>
      <c r="K11887" s="11" t="s">
        <v>2574</v>
      </c>
      <c r="L11887" s="12" t="str">
        <f>RIGHT(K11887, 4)</f>
        <v>2022</v>
      </c>
      <c r="M11887" s="16">
        <v>44860</v>
      </c>
      <c r="N11887" s="14" t="str">
        <f>TEXT(M11887,"mmmm")</f>
        <v>October</v>
      </c>
      <c r="O11887" s="15">
        <f>MONTH(M11887)</f>
        <v>10</v>
      </c>
      <c r="P11887" s="11" t="s">
        <v>4623</v>
      </c>
      <c r="Q11887" s="16">
        <v>44862</v>
      </c>
      <c r="R11887" s="11" t="s">
        <v>22521</v>
      </c>
      <c r="S11887" s="52" t="str">
        <f>IFERROR(LEFT(R11887,FIND(" ",R11887)-1),R11887)</f>
        <v>2</v>
      </c>
      <c r="T11887" s="11">
        <v>2</v>
      </c>
      <c r="U11887" s="48">
        <f>IF(AND(T11887&gt;3,T11887&lt;&gt;"-"),"&gt;3",T11887)</f>
        <v>2</v>
      </c>
      <c r="V11887" s="11">
        <v>2</v>
      </c>
      <c r="W11887" s="61">
        <f>IF(V11887="-","",V11887)</f>
        <v>2</v>
      </c>
      <c r="X11887" s="11" t="s">
        <v>30</v>
      </c>
    </row>
    <row r="11888" spans="1:24" ht="15" customHeight="1" x14ac:dyDescent="0.3">
      <c r="A11888" s="10">
        <v>11887</v>
      </c>
      <c r="B11888" s="11" t="s">
        <v>22522</v>
      </c>
      <c r="C11888" s="11" t="s">
        <v>25</v>
      </c>
      <c r="D11888" s="11" t="s">
        <v>122</v>
      </c>
      <c r="E11888" s="11" t="str">
        <f>IFERROR(LEFT(D11888, FIND("-",D11888,1)-2),D11888)</f>
        <v>SISTEM</v>
      </c>
      <c r="F11888" s="11" t="s">
        <v>27</v>
      </c>
      <c r="G11888" s="55" t="s">
        <v>20371</v>
      </c>
      <c r="H11888" s="11" t="s">
        <v>670</v>
      </c>
      <c r="I11888" s="11" t="s">
        <v>707</v>
      </c>
      <c r="J11888" s="11" t="s">
        <v>708</v>
      </c>
      <c r="K11888" s="11" t="s">
        <v>261</v>
      </c>
      <c r="L11888" s="12" t="str">
        <f>RIGHT(K11888, 4)</f>
        <v>2021</v>
      </c>
      <c r="M11888" s="16">
        <v>44509</v>
      </c>
      <c r="N11888" s="14" t="str">
        <f>TEXT(M11888,"mmmm")</f>
        <v>November</v>
      </c>
      <c r="O11888" s="15">
        <f>MONTH(M11888)</f>
        <v>11</v>
      </c>
      <c r="P11888" s="11" t="s">
        <v>2384</v>
      </c>
      <c r="Q11888" s="16">
        <v>44511</v>
      </c>
      <c r="R11888" s="11" t="s">
        <v>22523</v>
      </c>
      <c r="S11888" s="52" t="str">
        <f>IFERROR(LEFT(R11888,FIND(" ",R11888)-1),R11888)</f>
        <v>2</v>
      </c>
      <c r="T11888" s="11">
        <v>2</v>
      </c>
      <c r="U11888" s="48">
        <f>IF(AND(T11888&gt;3,T11888&lt;&gt;"-"),"&gt;3",T11888)</f>
        <v>2</v>
      </c>
      <c r="V11888" s="11">
        <v>2</v>
      </c>
      <c r="W11888" s="61">
        <f>IF(V11888="-","",V11888)</f>
        <v>2</v>
      </c>
      <c r="X11888" s="11" t="s">
        <v>30</v>
      </c>
    </row>
    <row r="11889" spans="1:24" ht="15" customHeight="1" x14ac:dyDescent="0.3">
      <c r="A11889" s="10">
        <v>11888</v>
      </c>
      <c r="B11889" s="11" t="s">
        <v>22524</v>
      </c>
      <c r="C11889" s="11" t="s">
        <v>117</v>
      </c>
      <c r="D11889" s="11" t="s">
        <v>330</v>
      </c>
      <c r="E11889" s="11" t="str">
        <f>IFERROR(LEFT(D11889, FIND("-",D11889,1)-2),D11889)</f>
        <v>SISTEM</v>
      </c>
      <c r="F11889" s="11" t="s">
        <v>331</v>
      </c>
      <c r="G11889" s="55" t="s">
        <v>20371</v>
      </c>
      <c r="H11889" s="11" t="s">
        <v>670</v>
      </c>
      <c r="I11889" s="11" t="s">
        <v>675</v>
      </c>
      <c r="J11889" s="11" t="s">
        <v>778</v>
      </c>
      <c r="K11889" s="11" t="s">
        <v>2000</v>
      </c>
      <c r="L11889" s="12" t="str">
        <f>RIGHT(K11889, 4)</f>
        <v>2021</v>
      </c>
      <c r="M11889" s="16">
        <v>44438</v>
      </c>
      <c r="N11889" s="14" t="str">
        <f>TEXT(M11889,"mmmm")</f>
        <v>August</v>
      </c>
      <c r="O11889" s="15">
        <f>MONTH(M11889)</f>
        <v>8</v>
      </c>
      <c r="P11889" s="11" t="s">
        <v>14034</v>
      </c>
      <c r="Q11889" s="16">
        <v>44440</v>
      </c>
      <c r="R11889" s="11" t="s">
        <v>22525</v>
      </c>
      <c r="S11889" s="52" t="str">
        <f>IFERROR(LEFT(R11889,FIND(" ",R11889)-1),R11889)</f>
        <v>2</v>
      </c>
      <c r="T11889" s="11">
        <v>2</v>
      </c>
      <c r="U11889" s="48">
        <f>IF(AND(T11889&gt;3,T11889&lt;&gt;"-"),"&gt;3",T11889)</f>
        <v>2</v>
      </c>
      <c r="V11889" s="11">
        <v>2</v>
      </c>
      <c r="W11889" s="61">
        <f>IF(V11889="-","",V11889)</f>
        <v>2</v>
      </c>
      <c r="X11889" s="11" t="s">
        <v>30</v>
      </c>
    </row>
    <row r="11890" spans="1:24" ht="15" customHeight="1" x14ac:dyDescent="0.3">
      <c r="A11890" s="10">
        <v>11889</v>
      </c>
      <c r="B11890" s="11" t="s">
        <v>22526</v>
      </c>
      <c r="C11890" s="11" t="s">
        <v>25</v>
      </c>
      <c r="D11890" s="11" t="s">
        <v>330</v>
      </c>
      <c r="E11890" s="11" t="str">
        <f>IFERROR(LEFT(D11890, FIND("-",D11890,1)-2),D11890)</f>
        <v>SISTEM</v>
      </c>
      <c r="F11890" s="11" t="s">
        <v>331</v>
      </c>
      <c r="G11890" s="55" t="s">
        <v>20371</v>
      </c>
      <c r="H11890" s="11" t="s">
        <v>684</v>
      </c>
      <c r="I11890" s="11" t="s">
        <v>675</v>
      </c>
      <c r="J11890" s="11" t="s">
        <v>778</v>
      </c>
      <c r="K11890" s="11" t="s">
        <v>2004</v>
      </c>
      <c r="L11890" s="12" t="str">
        <f>RIGHT(K11890, 4)</f>
        <v>2021</v>
      </c>
      <c r="M11890" s="16">
        <v>44477</v>
      </c>
      <c r="N11890" s="14" t="str">
        <f>TEXT(M11890,"mmmm")</f>
        <v>October</v>
      </c>
      <c r="O11890" s="15">
        <f>MONTH(M11890)</f>
        <v>10</v>
      </c>
      <c r="P11890" s="11" t="s">
        <v>245</v>
      </c>
      <c r="Q11890" s="16">
        <v>44480</v>
      </c>
      <c r="R11890" s="11" t="s">
        <v>22527</v>
      </c>
      <c r="S11890" s="52" t="str">
        <f>IFERROR(LEFT(R11890,FIND(" ",R11890)-1),R11890)</f>
        <v>2</v>
      </c>
      <c r="T11890" s="11">
        <v>2</v>
      </c>
      <c r="U11890" s="48">
        <f>IF(AND(T11890&gt;3,T11890&lt;&gt;"-"),"&gt;3",T11890)</f>
        <v>2</v>
      </c>
      <c r="V11890" s="11">
        <v>2</v>
      </c>
      <c r="W11890" s="61">
        <f>IF(V11890="-","",V11890)</f>
        <v>2</v>
      </c>
      <c r="X11890" s="11" t="s">
        <v>687</v>
      </c>
    </row>
    <row r="11891" spans="1:24" ht="15" customHeight="1" x14ac:dyDescent="0.3">
      <c r="A11891" s="10">
        <v>11890</v>
      </c>
      <c r="B11891" s="11" t="s">
        <v>22528</v>
      </c>
      <c r="C11891" s="11" t="s">
        <v>25</v>
      </c>
      <c r="D11891" s="11" t="s">
        <v>33</v>
      </c>
      <c r="E11891" s="11" t="str">
        <f>IFERROR(LEFT(D11891, FIND("-",D11891,1)-2),D11891)</f>
        <v>OPERASI</v>
      </c>
      <c r="F11891" s="11" t="s">
        <v>84</v>
      </c>
      <c r="G11891" s="55" t="s">
        <v>20371</v>
      </c>
      <c r="H11891" s="11" t="s">
        <v>670</v>
      </c>
      <c r="I11891" s="11" t="s">
        <v>675</v>
      </c>
      <c r="J11891" s="11" t="s">
        <v>813</v>
      </c>
      <c r="K11891" s="11" t="s">
        <v>2560</v>
      </c>
      <c r="L11891" s="12" t="str">
        <f>RIGHT(K11891, 4)</f>
        <v>2022</v>
      </c>
      <c r="M11891" s="16">
        <v>44911</v>
      </c>
      <c r="N11891" s="14" t="str">
        <f>TEXT(M11891,"mmmm")</f>
        <v>December</v>
      </c>
      <c r="O11891" s="15">
        <f>MONTH(M11891)</f>
        <v>12</v>
      </c>
      <c r="P11891" s="11" t="s">
        <v>503</v>
      </c>
      <c r="Q11891" s="16">
        <v>44914</v>
      </c>
      <c r="R11891" s="11" t="s">
        <v>22529</v>
      </c>
      <c r="S11891" s="52" t="str">
        <f>IFERROR(LEFT(R11891,FIND(" ",R11891)-1),R11891)</f>
        <v>2</v>
      </c>
      <c r="T11891" s="11">
        <v>2</v>
      </c>
      <c r="U11891" s="48">
        <f>IF(AND(T11891&gt;3,T11891&lt;&gt;"-"),"&gt;3",T11891)</f>
        <v>2</v>
      </c>
      <c r="V11891" s="11">
        <v>2</v>
      </c>
      <c r="W11891" s="61">
        <f>IF(V11891="-","",V11891)</f>
        <v>2</v>
      </c>
      <c r="X11891" s="11" t="s">
        <v>30</v>
      </c>
    </row>
    <row r="11892" spans="1:24" ht="15" customHeight="1" x14ac:dyDescent="0.3">
      <c r="A11892" s="10">
        <v>11891</v>
      </c>
      <c r="B11892" s="11" t="s">
        <v>22530</v>
      </c>
      <c r="C11892" s="11" t="s">
        <v>25</v>
      </c>
      <c r="D11892" s="11" t="s">
        <v>182</v>
      </c>
      <c r="E11892" s="11" t="str">
        <f>IFERROR(LEFT(D11892, FIND("-",D11892,1)-2),D11892)</f>
        <v>SISTEM</v>
      </c>
      <c r="F11892" s="11" t="s">
        <v>183</v>
      </c>
      <c r="G11892" s="55" t="s">
        <v>20371</v>
      </c>
      <c r="H11892" s="11" t="s">
        <v>670</v>
      </c>
      <c r="I11892" s="11" t="s">
        <v>675</v>
      </c>
      <c r="J11892" s="11" t="s">
        <v>3539</v>
      </c>
      <c r="K11892" s="11" t="s">
        <v>2206</v>
      </c>
      <c r="L11892" s="12" t="str">
        <f>RIGHT(K11892, 4)</f>
        <v>2021</v>
      </c>
      <c r="M11892" s="16">
        <v>44298</v>
      </c>
      <c r="N11892" s="14" t="str">
        <f>TEXT(M11892,"mmmm")</f>
        <v>April</v>
      </c>
      <c r="O11892" s="15">
        <f>MONTH(M11892)</f>
        <v>4</v>
      </c>
      <c r="P11892" s="11" t="s">
        <v>822</v>
      </c>
      <c r="Q11892" s="16">
        <v>44301</v>
      </c>
      <c r="R11892" s="11" t="s">
        <v>22531</v>
      </c>
      <c r="S11892" s="52" t="str">
        <f>IFERROR(LEFT(R11892,FIND(" ",R11892)-1),R11892)</f>
        <v>2</v>
      </c>
      <c r="T11892" s="11">
        <v>2</v>
      </c>
      <c r="U11892" s="48">
        <f>IF(AND(T11892&gt;3,T11892&lt;&gt;"-"),"&gt;3",T11892)</f>
        <v>2</v>
      </c>
      <c r="V11892" s="11">
        <v>2</v>
      </c>
      <c r="W11892" s="61">
        <f>IF(V11892="-","",V11892)</f>
        <v>2</v>
      </c>
      <c r="X11892" s="11" t="s">
        <v>30</v>
      </c>
    </row>
    <row r="11893" spans="1:24" ht="15" customHeight="1" x14ac:dyDescent="0.3">
      <c r="A11893" s="10">
        <v>11892</v>
      </c>
      <c r="B11893" s="11" t="s">
        <v>22532</v>
      </c>
      <c r="C11893" s="11" t="s">
        <v>39</v>
      </c>
      <c r="D11893" s="11" t="s">
        <v>33</v>
      </c>
      <c r="E11893" s="11" t="str">
        <f>IFERROR(LEFT(D11893, FIND("-",D11893,1)-2),D11893)</f>
        <v>OPERASI</v>
      </c>
      <c r="F11893" s="11" t="s">
        <v>84</v>
      </c>
      <c r="G11893" s="55" t="s">
        <v>20371</v>
      </c>
      <c r="H11893" s="11" t="s">
        <v>670</v>
      </c>
      <c r="I11893" s="11" t="s">
        <v>680</v>
      </c>
      <c r="J11893" s="11" t="s">
        <v>20375</v>
      </c>
      <c r="K11893" s="11" t="s">
        <v>409</v>
      </c>
      <c r="L11893" s="12" t="str">
        <f>RIGHT(K11893, 4)</f>
        <v>2022</v>
      </c>
      <c r="M11893" s="16">
        <v>44792</v>
      </c>
      <c r="N11893" s="14" t="str">
        <f>TEXT(M11893,"mmmm")</f>
        <v>August</v>
      </c>
      <c r="O11893" s="15">
        <f>MONTH(M11893)</f>
        <v>8</v>
      </c>
      <c r="P11893" s="11" t="s">
        <v>4913</v>
      </c>
      <c r="Q11893" s="16">
        <v>44795</v>
      </c>
      <c r="R11893" s="11" t="s">
        <v>22533</v>
      </c>
      <c r="S11893" s="52" t="str">
        <f>IFERROR(LEFT(R11893,FIND(" ",R11893)-1),R11893)</f>
        <v>2</v>
      </c>
      <c r="T11893" s="11">
        <v>2</v>
      </c>
      <c r="U11893" s="48">
        <f>IF(AND(T11893&gt;3,T11893&lt;&gt;"-"),"&gt;3",T11893)</f>
        <v>2</v>
      </c>
      <c r="V11893" s="11">
        <v>2</v>
      </c>
      <c r="W11893" s="61">
        <f>IF(V11893="-","",V11893)</f>
        <v>2</v>
      </c>
      <c r="X11893" s="11" t="s">
        <v>30</v>
      </c>
    </row>
    <row r="11894" spans="1:24" ht="15" customHeight="1" x14ac:dyDescent="0.3">
      <c r="A11894" s="10">
        <v>11893</v>
      </c>
      <c r="B11894" s="11" t="s">
        <v>22534</v>
      </c>
      <c r="C11894" s="11" t="s">
        <v>39</v>
      </c>
      <c r="D11894" s="11" t="s">
        <v>61</v>
      </c>
      <c r="E11894" s="11" t="str">
        <f>IFERROR(LEFT(D11894, FIND("-",D11894,1)-2),D11894)</f>
        <v>KESELAMATAN</v>
      </c>
      <c r="F11894" s="11" t="s">
        <v>452</v>
      </c>
      <c r="G11894" s="55" t="s">
        <v>20371</v>
      </c>
      <c r="H11894" s="11" t="s">
        <v>670</v>
      </c>
      <c r="I11894" s="11" t="s">
        <v>992</v>
      </c>
      <c r="J11894" s="11" t="s">
        <v>20375</v>
      </c>
      <c r="K11894" s="11" t="s">
        <v>219</v>
      </c>
      <c r="L11894" s="12" t="str">
        <f>RIGHT(K11894, 4)</f>
        <v>2021</v>
      </c>
      <c r="M11894" s="16">
        <v>44449</v>
      </c>
      <c r="N11894" s="14" t="str">
        <f>TEXT(M11894,"mmmm")</f>
        <v>September</v>
      </c>
      <c r="O11894" s="15">
        <f>MONTH(M11894)</f>
        <v>9</v>
      </c>
      <c r="P11894" s="11" t="s">
        <v>223</v>
      </c>
      <c r="Q11894" s="16">
        <v>44452</v>
      </c>
      <c r="R11894" s="11" t="s">
        <v>22535</v>
      </c>
      <c r="S11894" s="52" t="str">
        <f>IFERROR(LEFT(R11894,FIND(" ",R11894)-1),R11894)</f>
        <v>2</v>
      </c>
      <c r="T11894" s="11">
        <v>2</v>
      </c>
      <c r="U11894" s="48">
        <f>IF(AND(T11894&gt;3,T11894&lt;&gt;"-"),"&gt;3",T11894)</f>
        <v>2</v>
      </c>
      <c r="V11894" s="11">
        <v>2</v>
      </c>
      <c r="W11894" s="61">
        <f>IF(V11894="-","",V11894)</f>
        <v>2</v>
      </c>
      <c r="X11894" s="11" t="s">
        <v>30</v>
      </c>
    </row>
    <row r="11895" spans="1:24" ht="15" customHeight="1" x14ac:dyDescent="0.3">
      <c r="A11895" s="10">
        <v>11894</v>
      </c>
      <c r="B11895" s="11" t="s">
        <v>22536</v>
      </c>
      <c r="C11895" s="11" t="s">
        <v>39</v>
      </c>
      <c r="D11895" s="11" t="s">
        <v>33</v>
      </c>
      <c r="E11895" s="11" t="str">
        <f>IFERROR(LEFT(D11895, FIND("-",D11895,1)-2),D11895)</f>
        <v>OPERASI</v>
      </c>
      <c r="F11895" s="11" t="s">
        <v>34</v>
      </c>
      <c r="G11895" s="55" t="s">
        <v>20371</v>
      </c>
      <c r="H11895" s="11" t="s">
        <v>670</v>
      </c>
      <c r="I11895" s="11" t="s">
        <v>675</v>
      </c>
      <c r="J11895" s="11" t="s">
        <v>20375</v>
      </c>
      <c r="K11895" s="11" t="s">
        <v>779</v>
      </c>
      <c r="L11895" s="12" t="str">
        <f>RIGHT(K11895, 4)</f>
        <v>2021</v>
      </c>
      <c r="M11895" s="16">
        <v>44470</v>
      </c>
      <c r="N11895" s="14" t="str">
        <f>TEXT(M11895,"mmmm")</f>
        <v>October</v>
      </c>
      <c r="O11895" s="15">
        <f>MONTH(M11895)</f>
        <v>10</v>
      </c>
      <c r="P11895" s="11" t="s">
        <v>1155</v>
      </c>
      <c r="Q11895" s="16">
        <v>44473</v>
      </c>
      <c r="R11895" s="11" t="s">
        <v>22537</v>
      </c>
      <c r="S11895" s="52" t="str">
        <f>IFERROR(LEFT(R11895,FIND(" ",R11895)-1),R11895)</f>
        <v>2</v>
      </c>
      <c r="T11895" s="11">
        <v>2</v>
      </c>
      <c r="U11895" s="48">
        <f>IF(AND(T11895&gt;3,T11895&lt;&gt;"-"),"&gt;3",T11895)</f>
        <v>2</v>
      </c>
      <c r="V11895" s="11">
        <v>2</v>
      </c>
      <c r="W11895" s="61">
        <f>IF(V11895="-","",V11895)</f>
        <v>2</v>
      </c>
      <c r="X11895" s="11" t="s">
        <v>30</v>
      </c>
    </row>
    <row r="11896" spans="1:24" ht="15" customHeight="1" x14ac:dyDescent="0.3">
      <c r="A11896" s="10">
        <v>11895</v>
      </c>
      <c r="B11896" s="11" t="s">
        <v>22538</v>
      </c>
      <c r="C11896" s="11" t="s">
        <v>39</v>
      </c>
      <c r="D11896" s="11" t="s">
        <v>33</v>
      </c>
      <c r="E11896" s="11" t="str">
        <f>IFERROR(LEFT(D11896, FIND("-",D11896,1)-2),D11896)</f>
        <v>OPERASI</v>
      </c>
      <c r="F11896" s="11" t="s">
        <v>27</v>
      </c>
      <c r="G11896" s="55" t="s">
        <v>20371</v>
      </c>
      <c r="H11896" s="11" t="s">
        <v>670</v>
      </c>
      <c r="I11896" s="11" t="s">
        <v>671</v>
      </c>
      <c r="J11896" s="11" t="s">
        <v>697</v>
      </c>
      <c r="K11896" s="11" t="s">
        <v>219</v>
      </c>
      <c r="L11896" s="12" t="str">
        <f>RIGHT(K11896, 4)</f>
        <v>2021</v>
      </c>
      <c r="M11896" s="16">
        <v>44449</v>
      </c>
      <c r="N11896" s="14" t="str">
        <f>TEXT(M11896,"mmmm")</f>
        <v>September</v>
      </c>
      <c r="O11896" s="15">
        <f>MONTH(M11896)</f>
        <v>9</v>
      </c>
      <c r="P11896" s="11" t="s">
        <v>223</v>
      </c>
      <c r="Q11896" s="16">
        <v>44452</v>
      </c>
      <c r="R11896" s="11" t="s">
        <v>22539</v>
      </c>
      <c r="S11896" s="52" t="str">
        <f>IFERROR(LEFT(R11896,FIND(" ",R11896)-1),R11896)</f>
        <v>2</v>
      </c>
      <c r="T11896" s="11">
        <v>2</v>
      </c>
      <c r="U11896" s="48">
        <f>IF(AND(T11896&gt;3,T11896&lt;&gt;"-"),"&gt;3",T11896)</f>
        <v>2</v>
      </c>
      <c r="V11896" s="11">
        <v>2</v>
      </c>
      <c r="W11896" s="61">
        <f>IF(V11896="-","",V11896)</f>
        <v>2</v>
      </c>
      <c r="X11896" s="11" t="s">
        <v>30</v>
      </c>
    </row>
    <row r="11897" spans="1:24" ht="15" customHeight="1" x14ac:dyDescent="0.3">
      <c r="A11897" s="10">
        <v>11896</v>
      </c>
      <c r="B11897" s="11" t="s">
        <v>22540</v>
      </c>
      <c r="C11897" s="11" t="s">
        <v>39</v>
      </c>
      <c r="D11897" s="11" t="s">
        <v>40</v>
      </c>
      <c r="E11897" s="11" t="str">
        <f>IFERROR(LEFT(D11897, FIND("-",D11897,1)-2),D11897)</f>
        <v>SISTEM</v>
      </c>
      <c r="F11897" s="11" t="s">
        <v>608</v>
      </c>
      <c r="G11897" s="55" t="s">
        <v>20371</v>
      </c>
      <c r="H11897" s="11" t="s">
        <v>670</v>
      </c>
      <c r="I11897" s="11" t="s">
        <v>680</v>
      </c>
      <c r="J11897" s="11" t="s">
        <v>20375</v>
      </c>
      <c r="K11897" s="11" t="s">
        <v>418</v>
      </c>
      <c r="L11897" s="12" t="str">
        <f>RIGHT(K11897, 4)</f>
        <v>2022</v>
      </c>
      <c r="M11897" s="16">
        <v>44813</v>
      </c>
      <c r="N11897" s="14" t="str">
        <f>TEXT(M11897,"mmmm")</f>
        <v>September</v>
      </c>
      <c r="O11897" s="15">
        <f>MONTH(M11897)</f>
        <v>9</v>
      </c>
      <c r="P11897" s="11" t="s">
        <v>421</v>
      </c>
      <c r="Q11897" s="16">
        <v>44816</v>
      </c>
      <c r="R11897" s="11" t="s">
        <v>22541</v>
      </c>
      <c r="S11897" s="52" t="str">
        <f>IFERROR(LEFT(R11897,FIND(" ",R11897)-1),R11897)</f>
        <v>2</v>
      </c>
      <c r="T11897" s="11">
        <v>2</v>
      </c>
      <c r="U11897" s="48">
        <f>IF(AND(T11897&gt;3,T11897&lt;&gt;"-"),"&gt;3",T11897)</f>
        <v>2</v>
      </c>
      <c r="V11897" s="11">
        <v>2</v>
      </c>
      <c r="W11897" s="61">
        <f>IF(V11897="-","",V11897)</f>
        <v>2</v>
      </c>
      <c r="X11897" s="11" t="s">
        <v>30</v>
      </c>
    </row>
    <row r="11898" spans="1:24" ht="15" customHeight="1" x14ac:dyDescent="0.3">
      <c r="A11898" s="10">
        <v>11897</v>
      </c>
      <c r="B11898" s="11" t="s">
        <v>22542</v>
      </c>
      <c r="C11898" s="11" t="s">
        <v>39</v>
      </c>
      <c r="D11898" s="11" t="s">
        <v>33</v>
      </c>
      <c r="E11898" s="11" t="str">
        <f>IFERROR(LEFT(D11898, FIND("-",D11898,1)-2),D11898)</f>
        <v>OPERASI</v>
      </c>
      <c r="F11898" s="11" t="s">
        <v>215</v>
      </c>
      <c r="G11898" s="55" t="s">
        <v>20371</v>
      </c>
      <c r="H11898" s="11" t="s">
        <v>670</v>
      </c>
      <c r="I11898" s="11" t="s">
        <v>671</v>
      </c>
      <c r="J11898" s="11" t="s">
        <v>697</v>
      </c>
      <c r="K11898" s="11" t="s">
        <v>453</v>
      </c>
      <c r="L11898" s="12" t="str">
        <f>RIGHT(K11898, 4)</f>
        <v>2022</v>
      </c>
      <c r="M11898" s="16">
        <v>44849</v>
      </c>
      <c r="N11898" s="14" t="str">
        <f>TEXT(M11898,"mmmm")</f>
        <v>October</v>
      </c>
      <c r="O11898" s="15">
        <f>MONTH(M11898)</f>
        <v>10</v>
      </c>
      <c r="P11898" s="11" t="s">
        <v>459</v>
      </c>
      <c r="Q11898" s="16">
        <v>44852</v>
      </c>
      <c r="R11898" s="11" t="s">
        <v>22543</v>
      </c>
      <c r="S11898" s="52" t="str">
        <f>IFERROR(LEFT(R11898,FIND(" ",R11898)-1),R11898)</f>
        <v>2</v>
      </c>
      <c r="T11898" s="11">
        <v>2</v>
      </c>
      <c r="U11898" s="48">
        <f>IF(AND(T11898&gt;3,T11898&lt;&gt;"-"),"&gt;3",T11898)</f>
        <v>2</v>
      </c>
      <c r="V11898" s="11">
        <v>2</v>
      </c>
      <c r="W11898" s="61">
        <f>IF(V11898="-","",V11898)</f>
        <v>2</v>
      </c>
      <c r="X11898" s="11" t="s">
        <v>30</v>
      </c>
    </row>
    <row r="11899" spans="1:24" ht="15" customHeight="1" x14ac:dyDescent="0.3">
      <c r="A11899" s="10">
        <v>11898</v>
      </c>
      <c r="B11899" s="11" t="s">
        <v>22544</v>
      </c>
      <c r="C11899" s="11" t="s">
        <v>39</v>
      </c>
      <c r="D11899" s="11" t="s">
        <v>33</v>
      </c>
      <c r="E11899" s="11" t="str">
        <f>IFERROR(LEFT(D11899, FIND("-",D11899,1)-2),D11899)</f>
        <v>OPERASI</v>
      </c>
      <c r="F11899" s="11" t="s">
        <v>215</v>
      </c>
      <c r="G11899" s="55" t="s">
        <v>20371</v>
      </c>
      <c r="H11899" s="11" t="s">
        <v>670</v>
      </c>
      <c r="I11899" s="11" t="s">
        <v>671</v>
      </c>
      <c r="J11899" s="11" t="s">
        <v>697</v>
      </c>
      <c r="K11899" s="11" t="s">
        <v>453</v>
      </c>
      <c r="L11899" s="12" t="str">
        <f>RIGHT(K11899, 4)</f>
        <v>2022</v>
      </c>
      <c r="M11899" s="16">
        <v>44849</v>
      </c>
      <c r="N11899" s="14" t="str">
        <f>TEXT(M11899,"mmmm")</f>
        <v>October</v>
      </c>
      <c r="O11899" s="15">
        <f>MONTH(M11899)</f>
        <v>10</v>
      </c>
      <c r="P11899" s="11" t="s">
        <v>459</v>
      </c>
      <c r="Q11899" s="16">
        <v>44852</v>
      </c>
      <c r="R11899" s="11" t="s">
        <v>22545</v>
      </c>
      <c r="S11899" s="52" t="str">
        <f>IFERROR(LEFT(R11899,FIND(" ",R11899)-1),R11899)</f>
        <v>2</v>
      </c>
      <c r="T11899" s="11">
        <v>2</v>
      </c>
      <c r="U11899" s="48">
        <f>IF(AND(T11899&gt;3,T11899&lt;&gt;"-"),"&gt;3",T11899)</f>
        <v>2</v>
      </c>
      <c r="V11899" s="11">
        <v>2</v>
      </c>
      <c r="W11899" s="61">
        <f>IF(V11899="-","",V11899)</f>
        <v>2</v>
      </c>
      <c r="X11899" s="11" t="s">
        <v>30</v>
      </c>
    </row>
    <row r="11900" spans="1:24" ht="15" customHeight="1" x14ac:dyDescent="0.3">
      <c r="A11900" s="10">
        <v>11899</v>
      </c>
      <c r="B11900" s="11" t="s">
        <v>22546</v>
      </c>
      <c r="C11900" s="11" t="s">
        <v>39</v>
      </c>
      <c r="D11900" s="11" t="s">
        <v>33</v>
      </c>
      <c r="E11900" s="11" t="str">
        <f>IFERROR(LEFT(D11900, FIND("-",D11900,1)-2),D11900)</f>
        <v>OPERASI</v>
      </c>
      <c r="F11900" s="11" t="s">
        <v>84</v>
      </c>
      <c r="G11900" s="55" t="s">
        <v>20371</v>
      </c>
      <c r="H11900" s="11" t="s">
        <v>670</v>
      </c>
      <c r="I11900" s="11" t="s">
        <v>675</v>
      </c>
      <c r="J11900" s="11" t="s">
        <v>20375</v>
      </c>
      <c r="K11900" s="11" t="s">
        <v>8573</v>
      </c>
      <c r="L11900" s="12" t="str">
        <f>RIGHT(K11900, 4)</f>
        <v>2023</v>
      </c>
      <c r="M11900" s="16">
        <v>44933</v>
      </c>
      <c r="N11900" s="14" t="str">
        <f>TEXT(M11900,"mmmm")</f>
        <v>January</v>
      </c>
      <c r="O11900" s="15">
        <f>MONTH(M11900)</f>
        <v>1</v>
      </c>
      <c r="P11900" s="11" t="s">
        <v>784</v>
      </c>
      <c r="Q11900" s="16">
        <v>44936</v>
      </c>
      <c r="R11900" s="11" t="s">
        <v>22547</v>
      </c>
      <c r="S11900" s="52" t="str">
        <f>IFERROR(LEFT(R11900,FIND(" ",R11900)-1),R11900)</f>
        <v>2</v>
      </c>
      <c r="T11900" s="11">
        <v>2</v>
      </c>
      <c r="U11900" s="48">
        <f>IF(AND(T11900&gt;3,T11900&lt;&gt;"-"),"&gt;3",T11900)</f>
        <v>2</v>
      </c>
      <c r="V11900" s="11">
        <v>2</v>
      </c>
      <c r="W11900" s="61">
        <f>IF(V11900="-","",V11900)</f>
        <v>2</v>
      </c>
      <c r="X11900" s="11" t="s">
        <v>30</v>
      </c>
    </row>
    <row r="11901" spans="1:24" ht="15" customHeight="1" x14ac:dyDescent="0.3">
      <c r="A11901" s="10">
        <v>11900</v>
      </c>
      <c r="B11901" s="11" t="s">
        <v>22548</v>
      </c>
      <c r="C11901" s="11" t="s">
        <v>39</v>
      </c>
      <c r="D11901" s="11" t="s">
        <v>33</v>
      </c>
      <c r="E11901" s="11" t="str">
        <f>IFERROR(LEFT(D11901, FIND("-",D11901,1)-2),D11901)</f>
        <v>OPERASI</v>
      </c>
      <c r="F11901" s="11" t="s">
        <v>34</v>
      </c>
      <c r="G11901" s="55" t="s">
        <v>20371</v>
      </c>
      <c r="H11901" s="11" t="s">
        <v>670</v>
      </c>
      <c r="I11901" s="11" t="s">
        <v>675</v>
      </c>
      <c r="J11901" s="11" t="s">
        <v>20375</v>
      </c>
      <c r="K11901" s="11" t="s">
        <v>1447</v>
      </c>
      <c r="L11901" s="12" t="str">
        <f>RIGHT(K11901, 4)</f>
        <v>2021</v>
      </c>
      <c r="M11901" s="16">
        <v>44529</v>
      </c>
      <c r="N11901" s="14" t="str">
        <f>TEXT(M11901,"mmmm")</f>
        <v>November</v>
      </c>
      <c r="O11901" s="15">
        <f>MONTH(M11901)</f>
        <v>11</v>
      </c>
      <c r="P11901" s="11" t="s">
        <v>273</v>
      </c>
      <c r="Q11901" s="16">
        <v>44532</v>
      </c>
      <c r="R11901" s="11" t="s">
        <v>22549</v>
      </c>
      <c r="S11901" s="52" t="str">
        <f>IFERROR(LEFT(R11901,FIND(" ",R11901)-1),R11901)</f>
        <v>2</v>
      </c>
      <c r="T11901" s="11">
        <v>2</v>
      </c>
      <c r="U11901" s="48">
        <f>IF(AND(T11901&gt;3,T11901&lt;&gt;"-"),"&gt;3",T11901)</f>
        <v>2</v>
      </c>
      <c r="V11901" s="11">
        <v>2</v>
      </c>
      <c r="W11901" s="61">
        <f>IF(V11901="-","",V11901)</f>
        <v>2</v>
      </c>
      <c r="X11901" s="11" t="s">
        <v>30</v>
      </c>
    </row>
    <row r="11902" spans="1:24" ht="15" customHeight="1" x14ac:dyDescent="0.3">
      <c r="A11902" s="10">
        <v>11901</v>
      </c>
      <c r="B11902" s="11" t="s">
        <v>22550</v>
      </c>
      <c r="C11902" s="11" t="s">
        <v>39</v>
      </c>
      <c r="D11902" s="11" t="s">
        <v>222</v>
      </c>
      <c r="E11902" s="11" t="str">
        <f>IFERROR(LEFT(D11902, FIND("-",D11902,1)-2),D11902)</f>
        <v>MOBILE APPS</v>
      </c>
      <c r="F11902" s="11" t="s">
        <v>27</v>
      </c>
      <c r="G11902" s="55" t="s">
        <v>20371</v>
      </c>
      <c r="H11902" s="11" t="s">
        <v>670</v>
      </c>
      <c r="I11902" s="11" t="s">
        <v>671</v>
      </c>
      <c r="J11902" s="11" t="s">
        <v>3410</v>
      </c>
      <c r="K11902" s="11" t="s">
        <v>624</v>
      </c>
      <c r="L11902" s="12" t="str">
        <f>RIGHT(K11902, 4)</f>
        <v>2023</v>
      </c>
      <c r="M11902" s="16">
        <v>45198</v>
      </c>
      <c r="N11902" s="14" t="str">
        <f>TEXT(M11902,"mmmm")</f>
        <v>September</v>
      </c>
      <c r="O11902" s="15">
        <f>MONTH(M11902)</f>
        <v>9</v>
      </c>
      <c r="P11902" s="11" t="s">
        <v>1003</v>
      </c>
      <c r="Q11902" s="16">
        <v>45201</v>
      </c>
      <c r="R11902" s="11" t="s">
        <v>22551</v>
      </c>
      <c r="S11902" s="52" t="str">
        <f>IFERROR(LEFT(R11902,FIND(" ",R11902)-1),R11902)</f>
        <v>2</v>
      </c>
      <c r="T11902" s="11">
        <v>2</v>
      </c>
      <c r="U11902" s="48">
        <f>IF(AND(T11902&gt;3,T11902&lt;&gt;"-"),"&gt;3",T11902)</f>
        <v>2</v>
      </c>
      <c r="V11902" s="11">
        <v>2</v>
      </c>
      <c r="W11902" s="61">
        <f>IF(V11902="-","",V11902)</f>
        <v>2</v>
      </c>
      <c r="X11902" s="11" t="s">
        <v>30</v>
      </c>
    </row>
    <row r="11903" spans="1:24" ht="15" customHeight="1" x14ac:dyDescent="0.3">
      <c r="A11903" s="10">
        <v>11902</v>
      </c>
      <c r="B11903" s="11" t="s">
        <v>22552</v>
      </c>
      <c r="C11903" s="11" t="s">
        <v>25</v>
      </c>
      <c r="D11903" s="11" t="s">
        <v>378</v>
      </c>
      <c r="E11903" s="11" t="str">
        <f>IFERROR(LEFT(D11903, FIND("-",D11903,1)-2),D11903)</f>
        <v>SISTEM</v>
      </c>
      <c r="F11903" s="11" t="s">
        <v>379</v>
      </c>
      <c r="G11903" s="55" t="s">
        <v>20371</v>
      </c>
      <c r="H11903" s="11" t="s">
        <v>670</v>
      </c>
      <c r="I11903" s="11" t="s">
        <v>671</v>
      </c>
      <c r="J11903" s="11" t="s">
        <v>16924</v>
      </c>
      <c r="K11903" s="11" t="s">
        <v>636</v>
      </c>
      <c r="L11903" s="12" t="str">
        <f>RIGHT(K11903, 4)</f>
        <v>2023</v>
      </c>
      <c r="M11903" s="16">
        <v>45219</v>
      </c>
      <c r="N11903" s="14" t="str">
        <f>TEXT(M11903,"mmmm")</f>
        <v>October</v>
      </c>
      <c r="O11903" s="15">
        <f>MONTH(M11903)</f>
        <v>10</v>
      </c>
      <c r="P11903" s="11" t="s">
        <v>2483</v>
      </c>
      <c r="Q11903" s="16">
        <v>45222</v>
      </c>
      <c r="R11903" s="11" t="s">
        <v>22553</v>
      </c>
      <c r="S11903" s="52" t="str">
        <f>IFERROR(LEFT(R11903,FIND(" ",R11903)-1),R11903)</f>
        <v>2</v>
      </c>
      <c r="T11903" s="11">
        <v>2</v>
      </c>
      <c r="U11903" s="48">
        <f>IF(AND(T11903&gt;3,T11903&lt;&gt;"-"),"&gt;3",T11903)</f>
        <v>2</v>
      </c>
      <c r="V11903" s="11">
        <v>2</v>
      </c>
      <c r="W11903" s="61">
        <f>IF(V11903="-","",V11903)</f>
        <v>2</v>
      </c>
      <c r="X11903" s="11" t="s">
        <v>30</v>
      </c>
    </row>
    <row r="11904" spans="1:24" ht="15" customHeight="1" x14ac:dyDescent="0.3">
      <c r="A11904" s="10">
        <v>11903</v>
      </c>
      <c r="B11904" s="11" t="s">
        <v>22554</v>
      </c>
      <c r="C11904" s="11" t="s">
        <v>25</v>
      </c>
      <c r="D11904" s="11" t="s">
        <v>122</v>
      </c>
      <c r="E11904" s="11" t="str">
        <f>IFERROR(LEFT(D11904, FIND("-",D11904,1)-2),D11904)</f>
        <v>SISTEM</v>
      </c>
      <c r="F11904" s="11" t="s">
        <v>27</v>
      </c>
      <c r="G11904" s="55" t="s">
        <v>20371</v>
      </c>
      <c r="H11904" s="11" t="s">
        <v>670</v>
      </c>
      <c r="I11904" s="11" t="s">
        <v>671</v>
      </c>
      <c r="J11904" s="11" t="s">
        <v>755</v>
      </c>
      <c r="K11904" s="11" t="s">
        <v>261</v>
      </c>
      <c r="L11904" s="12" t="str">
        <f>RIGHT(K11904, 4)</f>
        <v>2021</v>
      </c>
      <c r="M11904" s="16">
        <v>44509</v>
      </c>
      <c r="N11904" s="14" t="str">
        <f>TEXT(M11904,"mmmm")</f>
        <v>November</v>
      </c>
      <c r="O11904" s="15">
        <f>MONTH(M11904)</f>
        <v>11</v>
      </c>
      <c r="P11904" s="11" t="s">
        <v>1919</v>
      </c>
      <c r="Q11904" s="16">
        <v>44512</v>
      </c>
      <c r="R11904" s="11" t="s">
        <v>22555</v>
      </c>
      <c r="S11904" s="52" t="str">
        <f>IFERROR(LEFT(R11904,FIND(" ",R11904)-1),R11904)</f>
        <v>2</v>
      </c>
      <c r="T11904" s="11">
        <v>2</v>
      </c>
      <c r="U11904" s="48">
        <f>IF(AND(T11904&gt;3,T11904&lt;&gt;"-"),"&gt;3",T11904)</f>
        <v>2</v>
      </c>
      <c r="V11904" s="11">
        <v>2</v>
      </c>
      <c r="W11904" s="61">
        <f>IF(V11904="-","",V11904)</f>
        <v>2</v>
      </c>
      <c r="X11904" s="11" t="s">
        <v>30</v>
      </c>
    </row>
    <row r="11905" spans="1:24" ht="15" customHeight="1" x14ac:dyDescent="0.3">
      <c r="A11905" s="10">
        <v>11904</v>
      </c>
      <c r="B11905" s="11" t="s">
        <v>22556</v>
      </c>
      <c r="C11905" s="11" t="s">
        <v>39</v>
      </c>
      <c r="D11905" s="11" t="s">
        <v>33</v>
      </c>
      <c r="E11905" s="11" t="str">
        <f>IFERROR(LEFT(D11905, FIND("-",D11905,1)-2),D11905)</f>
        <v>OPERASI</v>
      </c>
      <c r="F11905" s="11" t="s">
        <v>27</v>
      </c>
      <c r="G11905" s="55" t="s">
        <v>20371</v>
      </c>
      <c r="H11905" s="11" t="s">
        <v>670</v>
      </c>
      <c r="I11905" s="11" t="s">
        <v>675</v>
      </c>
      <c r="J11905" s="11" t="s">
        <v>825</v>
      </c>
      <c r="K11905" s="11" t="s">
        <v>9552</v>
      </c>
      <c r="L11905" s="12" t="str">
        <f>RIGHT(K11905, 4)</f>
        <v>2022</v>
      </c>
      <c r="M11905" s="16">
        <v>44842</v>
      </c>
      <c r="N11905" s="14" t="str">
        <f>TEXT(M11905,"mmmm")</f>
        <v>October</v>
      </c>
      <c r="O11905" s="15">
        <f>MONTH(M11905)</f>
        <v>10</v>
      </c>
      <c r="P11905" s="11" t="s">
        <v>1460</v>
      </c>
      <c r="Q11905" s="16">
        <v>44845</v>
      </c>
      <c r="R11905" s="11" t="s">
        <v>22557</v>
      </c>
      <c r="S11905" s="52" t="str">
        <f>IFERROR(LEFT(R11905,FIND(" ",R11905)-1),R11905)</f>
        <v>2</v>
      </c>
      <c r="T11905" s="11">
        <v>2</v>
      </c>
      <c r="U11905" s="48">
        <f>IF(AND(T11905&gt;3,T11905&lt;&gt;"-"),"&gt;3",T11905)</f>
        <v>2</v>
      </c>
      <c r="V11905" s="11">
        <v>2</v>
      </c>
      <c r="W11905" s="61">
        <f>IF(V11905="-","",V11905)</f>
        <v>2</v>
      </c>
      <c r="X11905" s="11" t="s">
        <v>30</v>
      </c>
    </row>
    <row r="11906" spans="1:24" ht="15" customHeight="1" x14ac:dyDescent="0.3">
      <c r="A11906" s="10">
        <v>11905</v>
      </c>
      <c r="B11906" s="11" t="s">
        <v>22558</v>
      </c>
      <c r="C11906" s="11" t="s">
        <v>39</v>
      </c>
      <c r="D11906" s="11" t="s">
        <v>61</v>
      </c>
      <c r="E11906" s="11" t="str">
        <f>IFERROR(LEFT(D11906, FIND("-",D11906,1)-2),D11906)</f>
        <v>KESELAMATAN</v>
      </c>
      <c r="F11906" s="11" t="s">
        <v>452</v>
      </c>
      <c r="G11906" s="55" t="s">
        <v>20371</v>
      </c>
      <c r="H11906" s="11" t="s">
        <v>670</v>
      </c>
      <c r="I11906" s="11" t="s">
        <v>675</v>
      </c>
      <c r="J11906" s="11" t="s">
        <v>20487</v>
      </c>
      <c r="K11906" s="11" t="s">
        <v>5786</v>
      </c>
      <c r="L11906" s="12" t="str">
        <f>RIGHT(K11906, 4)</f>
        <v>2023</v>
      </c>
      <c r="M11906" s="16">
        <v>45156</v>
      </c>
      <c r="N11906" s="14" t="str">
        <f>TEXT(M11906,"mmmm")</f>
        <v>August</v>
      </c>
      <c r="O11906" s="15">
        <f>MONTH(M11906)</f>
        <v>8</v>
      </c>
      <c r="P11906" s="11" t="s">
        <v>721</v>
      </c>
      <c r="Q11906" s="16">
        <v>45159</v>
      </c>
      <c r="R11906" s="11" t="s">
        <v>22559</v>
      </c>
      <c r="S11906" s="52" t="str">
        <f>IFERROR(LEFT(R11906,FIND(" ",R11906)-1),R11906)</f>
        <v>2</v>
      </c>
      <c r="T11906" s="11">
        <v>2</v>
      </c>
      <c r="U11906" s="48">
        <f>IF(AND(T11906&gt;3,T11906&lt;&gt;"-"),"&gt;3",T11906)</f>
        <v>2</v>
      </c>
      <c r="V11906" s="11">
        <v>2</v>
      </c>
      <c r="W11906" s="61">
        <f>IF(V11906="-","",V11906)</f>
        <v>2</v>
      </c>
      <c r="X11906" s="11" t="s">
        <v>30</v>
      </c>
    </row>
    <row r="11907" spans="1:24" ht="15" customHeight="1" x14ac:dyDescent="0.3">
      <c r="A11907" s="10">
        <v>11906</v>
      </c>
      <c r="B11907" s="11" t="s">
        <v>22560</v>
      </c>
      <c r="C11907" s="11" t="s">
        <v>25</v>
      </c>
      <c r="D11907" s="11" t="s">
        <v>330</v>
      </c>
      <c r="E11907" s="11" t="str">
        <f>IFERROR(LEFT(D11907, FIND("-",D11907,1)-2),D11907)</f>
        <v>SISTEM</v>
      </c>
      <c r="F11907" s="11" t="s">
        <v>331</v>
      </c>
      <c r="G11907" s="55" t="s">
        <v>20371</v>
      </c>
      <c r="H11907" s="11" t="s">
        <v>670</v>
      </c>
      <c r="I11907" s="11" t="s">
        <v>675</v>
      </c>
      <c r="J11907" s="11" t="s">
        <v>778</v>
      </c>
      <c r="K11907" s="11" t="s">
        <v>3112</v>
      </c>
      <c r="L11907" s="12" t="str">
        <f>RIGHT(K11907, 4)</f>
        <v>2022</v>
      </c>
      <c r="M11907" s="16">
        <v>44908</v>
      </c>
      <c r="N11907" s="14" t="str">
        <f>TEXT(M11907,"mmmm")</f>
        <v>December</v>
      </c>
      <c r="O11907" s="15">
        <f>MONTH(M11907)</f>
        <v>12</v>
      </c>
      <c r="P11907" s="11" t="s">
        <v>2560</v>
      </c>
      <c r="Q11907" s="16">
        <v>44911</v>
      </c>
      <c r="R11907" s="11" t="s">
        <v>22561</v>
      </c>
      <c r="S11907" s="52" t="str">
        <f>IFERROR(LEFT(R11907,FIND(" ",R11907)-1),R11907)</f>
        <v>2</v>
      </c>
      <c r="T11907" s="11">
        <v>2</v>
      </c>
      <c r="U11907" s="48">
        <f>IF(AND(T11907&gt;3,T11907&lt;&gt;"-"),"&gt;3",T11907)</f>
        <v>2</v>
      </c>
      <c r="V11907" s="11">
        <v>2</v>
      </c>
      <c r="W11907" s="61">
        <f>IF(V11907="-","",V11907)</f>
        <v>2</v>
      </c>
      <c r="X11907" s="11" t="s">
        <v>30</v>
      </c>
    </row>
    <row r="11908" spans="1:24" ht="15" customHeight="1" x14ac:dyDescent="0.3">
      <c r="A11908" s="10">
        <v>11907</v>
      </c>
      <c r="B11908" s="11" t="s">
        <v>22562</v>
      </c>
      <c r="C11908" s="11" t="s">
        <v>39</v>
      </c>
      <c r="D11908" s="11" t="s">
        <v>33</v>
      </c>
      <c r="E11908" s="11" t="str">
        <f>IFERROR(LEFT(D11908, FIND("-",D11908,1)-2),D11908)</f>
        <v>OPERASI</v>
      </c>
      <c r="F11908" s="11" t="s">
        <v>27</v>
      </c>
      <c r="G11908" s="55" t="s">
        <v>20371</v>
      </c>
      <c r="H11908" s="11" t="s">
        <v>670</v>
      </c>
      <c r="I11908" s="11" t="s">
        <v>671</v>
      </c>
      <c r="J11908" s="11" t="s">
        <v>697</v>
      </c>
      <c r="K11908" s="11" t="s">
        <v>453</v>
      </c>
      <c r="L11908" s="12" t="str">
        <f>RIGHT(K11908, 4)</f>
        <v>2022</v>
      </c>
      <c r="M11908" s="16">
        <v>44849</v>
      </c>
      <c r="N11908" s="14" t="str">
        <f>TEXT(M11908,"mmmm")</f>
        <v>October</v>
      </c>
      <c r="O11908" s="15">
        <f>MONTH(M11908)</f>
        <v>10</v>
      </c>
      <c r="P11908" s="11" t="s">
        <v>459</v>
      </c>
      <c r="Q11908" s="16">
        <v>44852</v>
      </c>
      <c r="R11908" s="11" t="s">
        <v>22563</v>
      </c>
      <c r="S11908" s="52" t="str">
        <f>IFERROR(LEFT(R11908,FIND(" ",R11908)-1),R11908)</f>
        <v>2</v>
      </c>
      <c r="T11908" s="11">
        <v>2</v>
      </c>
      <c r="U11908" s="48">
        <f>IF(AND(T11908&gt;3,T11908&lt;&gt;"-"),"&gt;3",T11908)</f>
        <v>2</v>
      </c>
      <c r="V11908" s="11">
        <v>2</v>
      </c>
      <c r="W11908" s="61">
        <f>IF(V11908="-","",V11908)</f>
        <v>2</v>
      </c>
      <c r="X11908" s="11" t="s">
        <v>30</v>
      </c>
    </row>
    <row r="11909" spans="1:24" ht="15" customHeight="1" x14ac:dyDescent="0.3">
      <c r="A11909" s="10">
        <v>11908</v>
      </c>
      <c r="B11909" s="11" t="s">
        <v>22564</v>
      </c>
      <c r="C11909" s="11" t="s">
        <v>39</v>
      </c>
      <c r="D11909" s="11" t="s">
        <v>33</v>
      </c>
      <c r="E11909" s="11" t="str">
        <f>IFERROR(LEFT(D11909, FIND("-",D11909,1)-2),D11909)</f>
        <v>OPERASI</v>
      </c>
      <c r="F11909" s="11" t="s">
        <v>27</v>
      </c>
      <c r="G11909" s="55" t="s">
        <v>20371</v>
      </c>
      <c r="H11909" s="11" t="s">
        <v>670</v>
      </c>
      <c r="I11909" s="11" t="s">
        <v>675</v>
      </c>
      <c r="J11909" s="11" t="s">
        <v>20375</v>
      </c>
      <c r="K11909" s="11" t="s">
        <v>19484</v>
      </c>
      <c r="L11909" s="12" t="str">
        <f>RIGHT(K11909, 4)</f>
        <v>2023</v>
      </c>
      <c r="M11909" s="16">
        <v>45080</v>
      </c>
      <c r="N11909" s="14" t="str">
        <f>TEXT(M11909,"mmmm")</f>
        <v>June</v>
      </c>
      <c r="O11909" s="15">
        <f>MONTH(M11909)</f>
        <v>6</v>
      </c>
      <c r="P11909" s="11" t="s">
        <v>2895</v>
      </c>
      <c r="Q11909" s="16">
        <v>45083</v>
      </c>
      <c r="R11909" s="11" t="s">
        <v>22565</v>
      </c>
      <c r="S11909" s="52" t="str">
        <f>IFERROR(LEFT(R11909,FIND(" ",R11909)-1),R11909)</f>
        <v>2</v>
      </c>
      <c r="T11909" s="11">
        <v>2</v>
      </c>
      <c r="U11909" s="48">
        <f>IF(AND(T11909&gt;3,T11909&lt;&gt;"-"),"&gt;3",T11909)</f>
        <v>2</v>
      </c>
      <c r="V11909" s="11">
        <v>2</v>
      </c>
      <c r="W11909" s="61">
        <f>IF(V11909="-","",V11909)</f>
        <v>2</v>
      </c>
      <c r="X11909" s="11" t="s">
        <v>30</v>
      </c>
    </row>
    <row r="11910" spans="1:24" ht="15" customHeight="1" x14ac:dyDescent="0.3">
      <c r="A11910" s="10">
        <v>11909</v>
      </c>
      <c r="B11910" s="11" t="s">
        <v>22566</v>
      </c>
      <c r="C11910" s="11" t="s">
        <v>39</v>
      </c>
      <c r="D11910" s="11" t="s">
        <v>51</v>
      </c>
      <c r="E11910" s="11" t="str">
        <f>IFERROR(LEFT(D11910, FIND("-",D11910,1)-2),D11910)</f>
        <v>OPERASI</v>
      </c>
      <c r="F11910" s="11" t="s">
        <v>27</v>
      </c>
      <c r="G11910" s="55" t="s">
        <v>20371</v>
      </c>
      <c r="H11910" s="11" t="s">
        <v>670</v>
      </c>
      <c r="I11910" s="11" t="s">
        <v>671</v>
      </c>
      <c r="J11910" s="11" t="s">
        <v>741</v>
      </c>
      <c r="K11910" s="11" t="s">
        <v>2375</v>
      </c>
      <c r="L11910" s="12" t="str">
        <f>RIGHT(K11910, 4)</f>
        <v>2020</v>
      </c>
      <c r="M11910" s="16">
        <v>44131</v>
      </c>
      <c r="N11910" s="14" t="str">
        <f>TEXT(M11910,"mmmm")</f>
        <v>October</v>
      </c>
      <c r="O11910" s="15">
        <f>MONTH(M11910)</f>
        <v>10</v>
      </c>
      <c r="P11910" s="11" t="s">
        <v>5350</v>
      </c>
      <c r="Q11910" s="16">
        <v>44134</v>
      </c>
      <c r="R11910" s="11" t="s">
        <v>22567</v>
      </c>
      <c r="S11910" s="52" t="str">
        <f>IFERROR(LEFT(R11910,FIND(" ",R11910)-1),R11910)</f>
        <v>2</v>
      </c>
      <c r="T11910" s="11">
        <v>2</v>
      </c>
      <c r="U11910" s="48">
        <f>IF(AND(T11910&gt;3,T11910&lt;&gt;"-"),"&gt;3",T11910)</f>
        <v>2</v>
      </c>
      <c r="V11910" s="11">
        <v>2</v>
      </c>
      <c r="W11910" s="61">
        <f>IF(V11910="-","",V11910)</f>
        <v>2</v>
      </c>
      <c r="X11910" s="11" t="s">
        <v>30</v>
      </c>
    </row>
    <row r="11911" spans="1:24" ht="15" customHeight="1" x14ac:dyDescent="0.3">
      <c r="A11911" s="10">
        <v>11910</v>
      </c>
      <c r="B11911" s="11" t="s">
        <v>22568</v>
      </c>
      <c r="C11911" s="11" t="s">
        <v>39</v>
      </c>
      <c r="D11911" s="11" t="s">
        <v>33</v>
      </c>
      <c r="E11911" s="11" t="str">
        <f>IFERROR(LEFT(D11911, FIND("-",D11911,1)-2),D11911)</f>
        <v>OPERASI</v>
      </c>
      <c r="F11911" s="11" t="s">
        <v>84</v>
      </c>
      <c r="G11911" s="55" t="s">
        <v>20371</v>
      </c>
      <c r="H11911" s="11" t="s">
        <v>670</v>
      </c>
      <c r="I11911" s="11" t="s">
        <v>680</v>
      </c>
      <c r="J11911" s="11" t="s">
        <v>20375</v>
      </c>
      <c r="K11911" s="11" t="s">
        <v>557</v>
      </c>
      <c r="L11911" s="12" t="str">
        <f>RIGHT(K11911, 4)</f>
        <v>2023</v>
      </c>
      <c r="M11911" s="16">
        <v>45002</v>
      </c>
      <c r="N11911" s="14" t="str">
        <f>TEXT(M11911,"mmmm")</f>
        <v>March</v>
      </c>
      <c r="O11911" s="15">
        <f>MONTH(M11911)</f>
        <v>3</v>
      </c>
      <c r="P11911" s="11" t="s">
        <v>560</v>
      </c>
      <c r="Q11911" s="16">
        <v>45005</v>
      </c>
      <c r="R11911" s="11" t="s">
        <v>22569</v>
      </c>
      <c r="S11911" s="52" t="str">
        <f>IFERROR(LEFT(R11911,FIND(" ",R11911)-1),R11911)</f>
        <v>2</v>
      </c>
      <c r="T11911" s="11">
        <v>2</v>
      </c>
      <c r="U11911" s="48">
        <f>IF(AND(T11911&gt;3,T11911&lt;&gt;"-"),"&gt;3",T11911)</f>
        <v>2</v>
      </c>
      <c r="V11911" s="11">
        <v>2</v>
      </c>
      <c r="W11911" s="61">
        <f>IF(V11911="-","",V11911)</f>
        <v>2</v>
      </c>
      <c r="X11911" s="11" t="s">
        <v>30</v>
      </c>
    </row>
    <row r="11912" spans="1:24" ht="15" customHeight="1" x14ac:dyDescent="0.3">
      <c r="A11912" s="10">
        <v>11911</v>
      </c>
      <c r="B11912" s="11" t="s">
        <v>22570</v>
      </c>
      <c r="C11912" s="11" t="s">
        <v>39</v>
      </c>
      <c r="D11912" s="11" t="s">
        <v>33</v>
      </c>
      <c r="E11912" s="11" t="str">
        <f>IFERROR(LEFT(D11912, FIND("-",D11912,1)-2),D11912)</f>
        <v>OPERASI</v>
      </c>
      <c r="F11912" s="11" t="s">
        <v>34</v>
      </c>
      <c r="G11912" s="55" t="s">
        <v>20371</v>
      </c>
      <c r="H11912" s="11" t="s">
        <v>670</v>
      </c>
      <c r="I11912" s="11" t="s">
        <v>675</v>
      </c>
      <c r="J11912" s="11" t="s">
        <v>20375</v>
      </c>
      <c r="K11912" s="11" t="s">
        <v>489</v>
      </c>
      <c r="L11912" s="12" t="str">
        <f>RIGHT(K11912, 4)</f>
        <v>2022</v>
      </c>
      <c r="M11912" s="16">
        <v>44883</v>
      </c>
      <c r="N11912" s="14" t="str">
        <f>TEXT(M11912,"mmmm")</f>
        <v>November</v>
      </c>
      <c r="O11912" s="15">
        <f>MONTH(M11912)</f>
        <v>11</v>
      </c>
      <c r="P11912" s="11" t="s">
        <v>1371</v>
      </c>
      <c r="Q11912" s="16">
        <v>44886</v>
      </c>
      <c r="R11912" s="11" t="s">
        <v>22571</v>
      </c>
      <c r="S11912" s="52" t="str">
        <f>IFERROR(LEFT(R11912,FIND(" ",R11912)-1),R11912)</f>
        <v>2</v>
      </c>
      <c r="T11912" s="11">
        <v>2</v>
      </c>
      <c r="U11912" s="48">
        <f>IF(AND(T11912&gt;3,T11912&lt;&gt;"-"),"&gt;3",T11912)</f>
        <v>2</v>
      </c>
      <c r="V11912" s="11">
        <v>2</v>
      </c>
      <c r="W11912" s="61">
        <f>IF(V11912="-","",V11912)</f>
        <v>2</v>
      </c>
      <c r="X11912" s="11" t="s">
        <v>30</v>
      </c>
    </row>
    <row r="11913" spans="1:24" ht="15" customHeight="1" x14ac:dyDescent="0.3">
      <c r="A11913" s="10">
        <v>11912</v>
      </c>
      <c r="B11913" s="11" t="s">
        <v>22572</v>
      </c>
      <c r="C11913" s="11" t="s">
        <v>39</v>
      </c>
      <c r="D11913" s="11" t="s">
        <v>33</v>
      </c>
      <c r="E11913" s="11" t="str">
        <f>IFERROR(LEFT(D11913, FIND("-",D11913,1)-2),D11913)</f>
        <v>OPERASI</v>
      </c>
      <c r="F11913" s="11" t="s">
        <v>27</v>
      </c>
      <c r="G11913" s="55" t="s">
        <v>20371</v>
      </c>
      <c r="H11913" s="11" t="s">
        <v>670</v>
      </c>
      <c r="I11913" s="11" t="s">
        <v>671</v>
      </c>
      <c r="J11913" s="11" t="s">
        <v>697</v>
      </c>
      <c r="K11913" s="11" t="s">
        <v>453</v>
      </c>
      <c r="L11913" s="12" t="str">
        <f>RIGHT(K11913, 4)</f>
        <v>2022</v>
      </c>
      <c r="M11913" s="16">
        <v>44849</v>
      </c>
      <c r="N11913" s="14" t="str">
        <f>TEXT(M11913,"mmmm")</f>
        <v>October</v>
      </c>
      <c r="O11913" s="15">
        <f>MONTH(M11913)</f>
        <v>10</v>
      </c>
      <c r="P11913" s="11" t="s">
        <v>459</v>
      </c>
      <c r="Q11913" s="16">
        <v>44852</v>
      </c>
      <c r="R11913" s="11" t="s">
        <v>22573</v>
      </c>
      <c r="S11913" s="52" t="str">
        <f>IFERROR(LEFT(R11913,FIND(" ",R11913)-1),R11913)</f>
        <v>2</v>
      </c>
      <c r="T11913" s="11">
        <v>2</v>
      </c>
      <c r="U11913" s="48">
        <f>IF(AND(T11913&gt;3,T11913&lt;&gt;"-"),"&gt;3",T11913)</f>
        <v>2</v>
      </c>
      <c r="V11913" s="11">
        <v>2</v>
      </c>
      <c r="W11913" s="61">
        <f>IF(V11913="-","",V11913)</f>
        <v>2</v>
      </c>
      <c r="X11913" s="11" t="s">
        <v>30</v>
      </c>
    </row>
    <row r="11914" spans="1:24" ht="15" customHeight="1" x14ac:dyDescent="0.3">
      <c r="A11914" s="10">
        <v>11913</v>
      </c>
      <c r="B11914" s="11" t="s">
        <v>22574</v>
      </c>
      <c r="C11914" s="11" t="s">
        <v>25</v>
      </c>
      <c r="D11914" s="11" t="s">
        <v>61</v>
      </c>
      <c r="E11914" s="11" t="str">
        <f>IFERROR(LEFT(D11914, FIND("-",D11914,1)-2),D11914)</f>
        <v>KESELAMATAN</v>
      </c>
      <c r="F11914" s="11" t="s">
        <v>62</v>
      </c>
      <c r="G11914" s="55" t="s">
        <v>20371</v>
      </c>
      <c r="H11914" s="11" t="s">
        <v>684</v>
      </c>
      <c r="I11914" s="11" t="s">
        <v>671</v>
      </c>
      <c r="J11914" s="11" t="s">
        <v>371</v>
      </c>
      <c r="K11914" s="11" t="s">
        <v>1826</v>
      </c>
      <c r="L11914" s="12" t="str">
        <f>RIGHT(K11914, 4)</f>
        <v>2022</v>
      </c>
      <c r="M11914" s="16">
        <v>44754</v>
      </c>
      <c r="N11914" s="14" t="str">
        <f>TEXT(M11914,"mmmm")</f>
        <v>July</v>
      </c>
      <c r="O11914" s="15">
        <f>MONTH(M11914)</f>
        <v>7</v>
      </c>
      <c r="P11914" s="11" t="s">
        <v>3107</v>
      </c>
      <c r="Q11914" s="16">
        <v>44757</v>
      </c>
      <c r="R11914" s="11" t="s">
        <v>22575</v>
      </c>
      <c r="S11914" s="52" t="str">
        <f>IFERROR(LEFT(R11914,FIND(" ",R11914)-1),R11914)</f>
        <v>2</v>
      </c>
      <c r="T11914" s="11">
        <v>2</v>
      </c>
      <c r="U11914" s="48">
        <f>IF(AND(T11914&gt;3,T11914&lt;&gt;"-"),"&gt;3",T11914)</f>
        <v>2</v>
      </c>
      <c r="V11914" s="11">
        <v>2</v>
      </c>
      <c r="W11914" s="61">
        <f>IF(V11914="-","",V11914)</f>
        <v>2</v>
      </c>
      <c r="X11914" s="11" t="s">
        <v>687</v>
      </c>
    </row>
    <row r="11915" spans="1:24" ht="15" customHeight="1" x14ac:dyDescent="0.3">
      <c r="A11915" s="10">
        <v>11914</v>
      </c>
      <c r="B11915" s="11" t="s">
        <v>22576</v>
      </c>
      <c r="C11915" s="11" t="s">
        <v>39</v>
      </c>
      <c r="D11915" s="11" t="s">
        <v>33</v>
      </c>
      <c r="E11915" s="11" t="str">
        <f>IFERROR(LEFT(D11915, FIND("-",D11915,1)-2),D11915)</f>
        <v>OPERASI</v>
      </c>
      <c r="F11915" s="11" t="s">
        <v>34</v>
      </c>
      <c r="G11915" s="55" t="s">
        <v>20371</v>
      </c>
      <c r="H11915" s="11" t="s">
        <v>670</v>
      </c>
      <c r="I11915" s="11" t="s">
        <v>675</v>
      </c>
      <c r="J11915" s="11" t="s">
        <v>20375</v>
      </c>
      <c r="K11915" s="11" t="s">
        <v>7869</v>
      </c>
      <c r="L11915" s="12" t="str">
        <f>RIGHT(K11915, 4)</f>
        <v>2021</v>
      </c>
      <c r="M11915" s="16">
        <v>44498</v>
      </c>
      <c r="N11915" s="14" t="str">
        <f>TEXT(M11915,"mmmm")</f>
        <v>October</v>
      </c>
      <c r="O11915" s="15">
        <f>MONTH(M11915)</f>
        <v>10</v>
      </c>
      <c r="P11915" s="11" t="s">
        <v>4919</v>
      </c>
      <c r="Q11915" s="16">
        <v>44501</v>
      </c>
      <c r="R11915" s="11" t="s">
        <v>22577</v>
      </c>
      <c r="S11915" s="52" t="str">
        <f>IFERROR(LEFT(R11915,FIND(" ",R11915)-1),R11915)</f>
        <v>2</v>
      </c>
      <c r="T11915" s="11">
        <v>2</v>
      </c>
      <c r="U11915" s="48">
        <f>IF(AND(T11915&gt;3,T11915&lt;&gt;"-"),"&gt;3",T11915)</f>
        <v>2</v>
      </c>
      <c r="V11915" s="11">
        <v>2</v>
      </c>
      <c r="W11915" s="61">
        <f>IF(V11915="-","",V11915)</f>
        <v>2</v>
      </c>
      <c r="X11915" s="11" t="s">
        <v>30</v>
      </c>
    </row>
    <row r="11916" spans="1:24" ht="15" customHeight="1" x14ac:dyDescent="0.3">
      <c r="A11916" s="10">
        <v>11915</v>
      </c>
      <c r="B11916" s="11" t="s">
        <v>22578</v>
      </c>
      <c r="C11916" s="11" t="s">
        <v>39</v>
      </c>
      <c r="D11916" s="11" t="s">
        <v>33</v>
      </c>
      <c r="E11916" s="11" t="str">
        <f>IFERROR(LEFT(D11916, FIND("-",D11916,1)-2),D11916)</f>
        <v>OPERASI</v>
      </c>
      <c r="F11916" s="11" t="s">
        <v>34</v>
      </c>
      <c r="G11916" s="55" t="s">
        <v>20371</v>
      </c>
      <c r="H11916" s="11" t="s">
        <v>670</v>
      </c>
      <c r="I11916" s="11" t="s">
        <v>675</v>
      </c>
      <c r="J11916" s="11" t="s">
        <v>20375</v>
      </c>
      <c r="K11916" s="11" t="s">
        <v>809</v>
      </c>
      <c r="L11916" s="12" t="str">
        <f>RIGHT(K11916, 4)</f>
        <v>2023</v>
      </c>
      <c r="M11916" s="16">
        <v>45205</v>
      </c>
      <c r="N11916" s="14" t="str">
        <f>TEXT(M11916,"mmmm")</f>
        <v>October</v>
      </c>
      <c r="O11916" s="15">
        <f>MONTH(M11916)</f>
        <v>10</v>
      </c>
      <c r="P11916" s="11" t="s">
        <v>3215</v>
      </c>
      <c r="Q11916" s="16">
        <v>45208</v>
      </c>
      <c r="R11916" s="11" t="s">
        <v>22579</v>
      </c>
      <c r="S11916" s="52" t="str">
        <f>IFERROR(LEFT(R11916,FIND(" ",R11916)-1),R11916)</f>
        <v>2</v>
      </c>
      <c r="T11916" s="11">
        <v>2</v>
      </c>
      <c r="U11916" s="48">
        <f>IF(AND(T11916&gt;3,T11916&lt;&gt;"-"),"&gt;3",T11916)</f>
        <v>2</v>
      </c>
      <c r="V11916" s="11">
        <v>2</v>
      </c>
      <c r="W11916" s="61">
        <f>IF(V11916="-","",V11916)</f>
        <v>2</v>
      </c>
      <c r="X11916" s="11" t="s">
        <v>30</v>
      </c>
    </row>
    <row r="11917" spans="1:24" ht="15" customHeight="1" x14ac:dyDescent="0.3">
      <c r="A11917" s="10">
        <v>11916</v>
      </c>
      <c r="B11917" s="11" t="s">
        <v>22580</v>
      </c>
      <c r="C11917" s="11" t="s">
        <v>25</v>
      </c>
      <c r="D11917" s="11" t="s">
        <v>122</v>
      </c>
      <c r="E11917" s="11" t="str">
        <f>IFERROR(LEFT(D11917, FIND("-",D11917,1)-2),D11917)</f>
        <v>SISTEM</v>
      </c>
      <c r="F11917" s="11" t="s">
        <v>27</v>
      </c>
      <c r="G11917" s="55" t="s">
        <v>20371</v>
      </c>
      <c r="H11917" s="11" t="s">
        <v>670</v>
      </c>
      <c r="I11917" s="11" t="s">
        <v>680</v>
      </c>
      <c r="J11917" s="11" t="s">
        <v>2877</v>
      </c>
      <c r="K11917" s="11" t="s">
        <v>1471</v>
      </c>
      <c r="L11917" s="12" t="str">
        <f>RIGHT(K11917, 4)</f>
        <v>2021</v>
      </c>
      <c r="M11917" s="16">
        <v>44510</v>
      </c>
      <c r="N11917" s="14" t="str">
        <f>TEXT(M11917,"mmmm")</f>
        <v>November</v>
      </c>
      <c r="O11917" s="15">
        <f>MONTH(M11917)</f>
        <v>11</v>
      </c>
      <c r="P11917" s="11" t="s">
        <v>263</v>
      </c>
      <c r="Q11917" s="16">
        <v>44513</v>
      </c>
      <c r="R11917" s="11" t="s">
        <v>22581</v>
      </c>
      <c r="S11917" s="52" t="str">
        <f>IFERROR(LEFT(R11917,FIND(" ",R11917)-1),R11917)</f>
        <v>2</v>
      </c>
      <c r="T11917" s="11">
        <v>2</v>
      </c>
      <c r="U11917" s="48">
        <f>IF(AND(T11917&gt;3,T11917&lt;&gt;"-"),"&gt;3",T11917)</f>
        <v>2</v>
      </c>
      <c r="V11917" s="11">
        <v>2</v>
      </c>
      <c r="W11917" s="61">
        <f>IF(V11917="-","",V11917)</f>
        <v>2</v>
      </c>
      <c r="X11917" s="11" t="s">
        <v>30</v>
      </c>
    </row>
    <row r="11918" spans="1:24" ht="15" customHeight="1" x14ac:dyDescent="0.3">
      <c r="A11918" s="10">
        <v>11917</v>
      </c>
      <c r="B11918" s="11" t="s">
        <v>22582</v>
      </c>
      <c r="C11918" s="11" t="s">
        <v>39</v>
      </c>
      <c r="D11918" s="11" t="s">
        <v>33</v>
      </c>
      <c r="E11918" s="11" t="str">
        <f>IFERROR(LEFT(D11918, FIND("-",D11918,1)-2),D11918)</f>
        <v>OPERASI</v>
      </c>
      <c r="F11918" s="11" t="s">
        <v>34</v>
      </c>
      <c r="G11918" s="55" t="s">
        <v>20371</v>
      </c>
      <c r="H11918" s="11" t="s">
        <v>670</v>
      </c>
      <c r="I11918" s="11" t="s">
        <v>675</v>
      </c>
      <c r="J11918" s="11" t="s">
        <v>20375</v>
      </c>
      <c r="K11918" s="11" t="s">
        <v>4238</v>
      </c>
      <c r="L11918" s="12" t="str">
        <f>RIGHT(K11918, 4)</f>
        <v>2022</v>
      </c>
      <c r="M11918" s="16">
        <v>44827</v>
      </c>
      <c r="N11918" s="14" t="str">
        <f>TEXT(M11918,"mmmm")</f>
        <v>September</v>
      </c>
      <c r="O11918" s="15">
        <f>MONTH(M11918)</f>
        <v>9</v>
      </c>
      <c r="P11918" s="11" t="s">
        <v>2780</v>
      </c>
      <c r="Q11918" s="16">
        <v>44830</v>
      </c>
      <c r="R11918" s="11" t="s">
        <v>22583</v>
      </c>
      <c r="S11918" s="52" t="str">
        <f>IFERROR(LEFT(R11918,FIND(" ",R11918)-1),R11918)</f>
        <v>2</v>
      </c>
      <c r="T11918" s="11">
        <v>2</v>
      </c>
      <c r="U11918" s="48">
        <f>IF(AND(T11918&gt;3,T11918&lt;&gt;"-"),"&gt;3",T11918)</f>
        <v>2</v>
      </c>
      <c r="V11918" s="11">
        <v>2</v>
      </c>
      <c r="W11918" s="61">
        <f>IF(V11918="-","",V11918)</f>
        <v>2</v>
      </c>
      <c r="X11918" s="11" t="s">
        <v>30</v>
      </c>
    </row>
    <row r="11919" spans="1:24" ht="15" customHeight="1" x14ac:dyDescent="0.3">
      <c r="A11919" s="10">
        <v>11918</v>
      </c>
      <c r="B11919" s="11" t="s">
        <v>22584</v>
      </c>
      <c r="C11919" s="11" t="s">
        <v>39</v>
      </c>
      <c r="D11919" s="11" t="s">
        <v>222</v>
      </c>
      <c r="E11919" s="11" t="str">
        <f>IFERROR(LEFT(D11919, FIND("-",D11919,1)-2),D11919)</f>
        <v>MOBILE APPS</v>
      </c>
      <c r="F11919" s="11" t="s">
        <v>4771</v>
      </c>
      <c r="G11919" s="55" t="s">
        <v>20371</v>
      </c>
      <c r="H11919" s="11" t="s">
        <v>670</v>
      </c>
      <c r="I11919" s="11" t="s">
        <v>680</v>
      </c>
      <c r="J11919" s="11" t="s">
        <v>20375</v>
      </c>
      <c r="K11919" s="11" t="s">
        <v>243</v>
      </c>
      <c r="L11919" s="12" t="str">
        <f>RIGHT(K11919, 4)</f>
        <v>2021</v>
      </c>
      <c r="M11919" s="16">
        <v>44474</v>
      </c>
      <c r="N11919" s="14" t="str">
        <f>TEXT(M11919,"mmmm")</f>
        <v>October</v>
      </c>
      <c r="O11919" s="15">
        <f>MONTH(M11919)</f>
        <v>10</v>
      </c>
      <c r="P11919" s="11" t="s">
        <v>3006</v>
      </c>
      <c r="Q11919" s="16">
        <v>44476</v>
      </c>
      <c r="R11919" s="11" t="s">
        <v>22585</v>
      </c>
      <c r="S11919" s="52" t="str">
        <f>IFERROR(LEFT(R11919,FIND(" ",R11919)-1),R11919)</f>
        <v>2</v>
      </c>
      <c r="T11919" s="11">
        <v>2</v>
      </c>
      <c r="U11919" s="48">
        <f>IF(AND(T11919&gt;3,T11919&lt;&gt;"-"),"&gt;3",T11919)</f>
        <v>2</v>
      </c>
      <c r="V11919" s="11">
        <v>2</v>
      </c>
      <c r="W11919" s="61">
        <f>IF(V11919="-","",V11919)</f>
        <v>2</v>
      </c>
      <c r="X11919" s="11" t="s">
        <v>30</v>
      </c>
    </row>
    <row r="11920" spans="1:24" ht="15" customHeight="1" x14ac:dyDescent="0.3">
      <c r="A11920" s="10">
        <v>11919</v>
      </c>
      <c r="B11920" s="11" t="s">
        <v>22586</v>
      </c>
      <c r="C11920" s="11" t="s">
        <v>39</v>
      </c>
      <c r="D11920" s="11" t="s">
        <v>33</v>
      </c>
      <c r="E11920" s="11" t="str">
        <f>IFERROR(LEFT(D11920, FIND("-",D11920,1)-2),D11920)</f>
        <v>OPERASI</v>
      </c>
      <c r="F11920" s="11" t="s">
        <v>84</v>
      </c>
      <c r="G11920" s="55" t="s">
        <v>20371</v>
      </c>
      <c r="H11920" s="11" t="s">
        <v>670</v>
      </c>
      <c r="I11920" s="11" t="s">
        <v>675</v>
      </c>
      <c r="J11920" s="11" t="s">
        <v>20375</v>
      </c>
      <c r="K11920" s="11" t="s">
        <v>4109</v>
      </c>
      <c r="L11920" s="12" t="str">
        <f>RIGHT(K11920, 4)</f>
        <v>2022</v>
      </c>
      <c r="M11920" s="16">
        <v>44857</v>
      </c>
      <c r="N11920" s="14" t="str">
        <f>TEXT(M11920,"mmmm")</f>
        <v>October</v>
      </c>
      <c r="O11920" s="15">
        <f>MONTH(M11920)</f>
        <v>10</v>
      </c>
      <c r="P11920" s="11" t="s">
        <v>470</v>
      </c>
      <c r="Q11920" s="16">
        <v>44859</v>
      </c>
      <c r="R11920" s="11" t="s">
        <v>22587</v>
      </c>
      <c r="S11920" s="52" t="str">
        <f>IFERROR(LEFT(R11920,FIND(" ",R11920)-1),R11920)</f>
        <v>2</v>
      </c>
      <c r="T11920" s="11">
        <v>2</v>
      </c>
      <c r="U11920" s="48">
        <f>IF(AND(T11920&gt;3,T11920&lt;&gt;"-"),"&gt;3",T11920)</f>
        <v>2</v>
      </c>
      <c r="V11920" s="11">
        <v>2</v>
      </c>
      <c r="W11920" s="61">
        <f>IF(V11920="-","",V11920)</f>
        <v>2</v>
      </c>
      <c r="X11920" s="11" t="s">
        <v>30</v>
      </c>
    </row>
    <row r="11921" spans="1:24" ht="15" customHeight="1" x14ac:dyDescent="0.3">
      <c r="A11921" s="10">
        <v>11920</v>
      </c>
      <c r="B11921" s="11" t="s">
        <v>22588</v>
      </c>
      <c r="C11921" s="11" t="s">
        <v>39</v>
      </c>
      <c r="D11921" s="11" t="s">
        <v>33</v>
      </c>
      <c r="E11921" s="11" t="str">
        <f>IFERROR(LEFT(D11921, FIND("-",D11921,1)-2),D11921)</f>
        <v>OPERASI</v>
      </c>
      <c r="F11921" s="11" t="s">
        <v>34</v>
      </c>
      <c r="G11921" s="55" t="s">
        <v>20371</v>
      </c>
      <c r="H11921" s="11" t="s">
        <v>670</v>
      </c>
      <c r="I11921" s="11" t="s">
        <v>675</v>
      </c>
      <c r="J11921" s="11" t="s">
        <v>20375</v>
      </c>
      <c r="K11921" s="11" t="s">
        <v>855</v>
      </c>
      <c r="L11921" s="12" t="str">
        <f>RIGHT(K11921, 4)</f>
        <v>2021</v>
      </c>
      <c r="M11921" s="16">
        <v>44494</v>
      </c>
      <c r="N11921" s="14" t="str">
        <f>TEXT(M11921,"mmmm")</f>
        <v>October</v>
      </c>
      <c r="O11921" s="15">
        <f>MONTH(M11921)</f>
        <v>10</v>
      </c>
      <c r="P11921" s="11" t="s">
        <v>757</v>
      </c>
      <c r="Q11921" s="16">
        <v>44496</v>
      </c>
      <c r="R11921" s="11" t="s">
        <v>22589</v>
      </c>
      <c r="S11921" s="52" t="str">
        <f>IFERROR(LEFT(R11921,FIND(" ",R11921)-1),R11921)</f>
        <v>2</v>
      </c>
      <c r="T11921" s="11">
        <v>2</v>
      </c>
      <c r="U11921" s="48">
        <f>IF(AND(T11921&gt;3,T11921&lt;&gt;"-"),"&gt;3",T11921)</f>
        <v>2</v>
      </c>
      <c r="V11921" s="11">
        <v>2</v>
      </c>
      <c r="W11921" s="61">
        <f>IF(V11921="-","",V11921)</f>
        <v>2</v>
      </c>
      <c r="X11921" s="11" t="s">
        <v>30</v>
      </c>
    </row>
    <row r="11922" spans="1:24" ht="15" customHeight="1" x14ac:dyDescent="0.3">
      <c r="A11922" s="10">
        <v>11921</v>
      </c>
      <c r="B11922" s="11" t="s">
        <v>22590</v>
      </c>
      <c r="C11922" s="11" t="s">
        <v>39</v>
      </c>
      <c r="D11922" s="11" t="s">
        <v>33</v>
      </c>
      <c r="E11922" s="11" t="str">
        <f>IFERROR(LEFT(D11922, FIND("-",D11922,1)-2),D11922)</f>
        <v>OPERASI</v>
      </c>
      <c r="F11922" s="11" t="s">
        <v>34</v>
      </c>
      <c r="G11922" s="55" t="s">
        <v>20371</v>
      </c>
      <c r="H11922" s="11" t="s">
        <v>684</v>
      </c>
      <c r="I11922" s="11" t="s">
        <v>680</v>
      </c>
      <c r="J11922" s="11" t="s">
        <v>20375</v>
      </c>
      <c r="K11922" s="11" t="s">
        <v>243</v>
      </c>
      <c r="L11922" s="12" t="str">
        <f>RIGHT(K11922, 4)</f>
        <v>2021</v>
      </c>
      <c r="M11922" s="16">
        <v>44474</v>
      </c>
      <c r="N11922" s="14" t="str">
        <f>TEXT(M11922,"mmmm")</f>
        <v>October</v>
      </c>
      <c r="O11922" s="15">
        <f>MONTH(M11922)</f>
        <v>10</v>
      </c>
      <c r="P11922" s="11" t="s">
        <v>3006</v>
      </c>
      <c r="Q11922" s="16">
        <v>44476</v>
      </c>
      <c r="R11922" s="11" t="s">
        <v>22591</v>
      </c>
      <c r="S11922" s="52" t="str">
        <f>IFERROR(LEFT(R11922,FIND(" ",R11922)-1),R11922)</f>
        <v>2</v>
      </c>
      <c r="T11922" s="11">
        <v>2</v>
      </c>
      <c r="U11922" s="48">
        <f>IF(AND(T11922&gt;3,T11922&lt;&gt;"-"),"&gt;3",T11922)</f>
        <v>2</v>
      </c>
      <c r="V11922" s="11">
        <v>2</v>
      </c>
      <c r="W11922" s="61">
        <f>IF(V11922="-","",V11922)</f>
        <v>2</v>
      </c>
      <c r="X11922" s="11" t="s">
        <v>687</v>
      </c>
    </row>
    <row r="11923" spans="1:24" ht="15" customHeight="1" x14ac:dyDescent="0.3">
      <c r="A11923" s="10">
        <v>11922</v>
      </c>
      <c r="B11923" s="11" t="s">
        <v>22592</v>
      </c>
      <c r="C11923" s="11" t="s">
        <v>117</v>
      </c>
      <c r="D11923" s="11" t="s">
        <v>242</v>
      </c>
      <c r="E11923" s="11" t="str">
        <f>IFERROR(LEFT(D11923, FIND("-",D11923,1)-2),D11923)</f>
        <v>OPERASI</v>
      </c>
      <c r="F11923" s="11" t="s">
        <v>288</v>
      </c>
      <c r="G11923" s="55" t="s">
        <v>20371</v>
      </c>
      <c r="H11923" s="11" t="s">
        <v>670</v>
      </c>
      <c r="I11923" s="11" t="s">
        <v>680</v>
      </c>
      <c r="J11923" s="11" t="s">
        <v>20375</v>
      </c>
      <c r="K11923" s="11" t="s">
        <v>243</v>
      </c>
      <c r="L11923" s="12" t="str">
        <f>RIGHT(K11923, 4)</f>
        <v>2021</v>
      </c>
      <c r="M11923" s="16">
        <v>44474</v>
      </c>
      <c r="N11923" s="14" t="str">
        <f>TEXT(M11923,"mmmm")</f>
        <v>October</v>
      </c>
      <c r="O11923" s="15">
        <f>MONTH(M11923)</f>
        <v>10</v>
      </c>
      <c r="P11923" s="11" t="s">
        <v>3006</v>
      </c>
      <c r="Q11923" s="16">
        <v>44476</v>
      </c>
      <c r="R11923" s="11" t="s">
        <v>22593</v>
      </c>
      <c r="S11923" s="52" t="str">
        <f>IFERROR(LEFT(R11923,FIND(" ",R11923)-1),R11923)</f>
        <v>2</v>
      </c>
      <c r="T11923" s="11">
        <v>2</v>
      </c>
      <c r="U11923" s="48">
        <f>IF(AND(T11923&gt;3,T11923&lt;&gt;"-"),"&gt;3",T11923)</f>
        <v>2</v>
      </c>
      <c r="V11923" s="11">
        <v>2</v>
      </c>
      <c r="W11923" s="61">
        <f>IF(V11923="-","",V11923)</f>
        <v>2</v>
      </c>
      <c r="X11923" s="11" t="s">
        <v>30</v>
      </c>
    </row>
    <row r="11924" spans="1:24" ht="15" customHeight="1" x14ac:dyDescent="0.3">
      <c r="A11924" s="10">
        <v>11923</v>
      </c>
      <c r="B11924" s="11" t="s">
        <v>22594</v>
      </c>
      <c r="C11924" s="11" t="s">
        <v>25</v>
      </c>
      <c r="D11924" s="11" t="s">
        <v>330</v>
      </c>
      <c r="E11924" s="11" t="str">
        <f>IFERROR(LEFT(D11924, FIND("-",D11924,1)-2),D11924)</f>
        <v>SISTEM</v>
      </c>
      <c r="F11924" s="11" t="s">
        <v>703</v>
      </c>
      <c r="G11924" s="55" t="s">
        <v>20371</v>
      </c>
      <c r="H11924" s="11" t="s">
        <v>670</v>
      </c>
      <c r="I11924" s="11" t="s">
        <v>707</v>
      </c>
      <c r="J11924" s="11" t="s">
        <v>1247</v>
      </c>
      <c r="K11924" s="11" t="s">
        <v>9267</v>
      </c>
      <c r="L11924" s="12" t="str">
        <f>RIGHT(K11924, 4)</f>
        <v>2022</v>
      </c>
      <c r="M11924" s="16">
        <v>44604</v>
      </c>
      <c r="N11924" s="14" t="str">
        <f>TEXT(M11924,"mmmm")</f>
        <v>February</v>
      </c>
      <c r="O11924" s="15">
        <f>MONTH(M11924)</f>
        <v>2</v>
      </c>
      <c r="P11924" s="11" t="s">
        <v>742</v>
      </c>
      <c r="Q11924" s="16">
        <v>44606</v>
      </c>
      <c r="R11924" s="11" t="s">
        <v>22595</v>
      </c>
      <c r="S11924" s="52" t="str">
        <f>IFERROR(LEFT(R11924,FIND(" ",R11924)-1),R11924)</f>
        <v>2</v>
      </c>
      <c r="T11924" s="11">
        <v>2</v>
      </c>
      <c r="U11924" s="48">
        <f>IF(AND(T11924&gt;3,T11924&lt;&gt;"-"),"&gt;3",T11924)</f>
        <v>2</v>
      </c>
      <c r="V11924" s="11">
        <v>2</v>
      </c>
      <c r="W11924" s="61">
        <f>IF(V11924="-","",V11924)</f>
        <v>2</v>
      </c>
      <c r="X11924" s="11" t="s">
        <v>30</v>
      </c>
    </row>
    <row r="11925" spans="1:24" ht="15" customHeight="1" x14ac:dyDescent="0.3">
      <c r="A11925" s="10">
        <v>11924</v>
      </c>
      <c r="B11925" s="11" t="s">
        <v>22596</v>
      </c>
      <c r="C11925" s="11" t="s">
        <v>25</v>
      </c>
      <c r="D11925" s="11" t="s">
        <v>122</v>
      </c>
      <c r="E11925" s="11" t="str">
        <f>IFERROR(LEFT(D11925, FIND("-",D11925,1)-2),D11925)</f>
        <v>SISTEM</v>
      </c>
      <c r="F11925" s="11" t="s">
        <v>27</v>
      </c>
      <c r="G11925" s="55" t="s">
        <v>20371</v>
      </c>
      <c r="H11925" s="11" t="s">
        <v>684</v>
      </c>
      <c r="I11925" s="11" t="s">
        <v>680</v>
      </c>
      <c r="J11925" s="11" t="s">
        <v>819</v>
      </c>
      <c r="K11925" s="11" t="s">
        <v>271</v>
      </c>
      <c r="L11925" s="12" t="str">
        <f>RIGHT(K11925, 4)</f>
        <v>2021</v>
      </c>
      <c r="M11925" s="16">
        <v>44517</v>
      </c>
      <c r="N11925" s="14" t="str">
        <f>TEXT(M11925,"mmmm")</f>
        <v>November</v>
      </c>
      <c r="O11925" s="15">
        <f>MONTH(M11925)</f>
        <v>11</v>
      </c>
      <c r="P11925" s="11" t="s">
        <v>5749</v>
      </c>
      <c r="Q11925" s="16">
        <v>44519</v>
      </c>
      <c r="R11925" s="11" t="s">
        <v>22597</v>
      </c>
      <c r="S11925" s="52" t="str">
        <f>IFERROR(LEFT(R11925,FIND(" ",R11925)-1),R11925)</f>
        <v>2</v>
      </c>
      <c r="T11925" s="11">
        <v>2</v>
      </c>
      <c r="U11925" s="48">
        <f>IF(AND(T11925&gt;3,T11925&lt;&gt;"-"),"&gt;3",T11925)</f>
        <v>2</v>
      </c>
      <c r="V11925" s="11">
        <v>2</v>
      </c>
      <c r="W11925" s="61">
        <f>IF(V11925="-","",V11925)</f>
        <v>2</v>
      </c>
      <c r="X11925" s="11" t="s">
        <v>687</v>
      </c>
    </row>
    <row r="11926" spans="1:24" ht="15" customHeight="1" x14ac:dyDescent="0.3">
      <c r="A11926" s="10">
        <v>11925</v>
      </c>
      <c r="B11926" s="11" t="s">
        <v>22598</v>
      </c>
      <c r="C11926" s="11" t="s">
        <v>39</v>
      </c>
      <c r="D11926" s="11" t="s">
        <v>40</v>
      </c>
      <c r="E11926" s="11" t="str">
        <f>IFERROR(LEFT(D11926, FIND("-",D11926,1)-2),D11926)</f>
        <v>SISTEM</v>
      </c>
      <c r="F11926" s="11" t="s">
        <v>165</v>
      </c>
      <c r="G11926" s="55" t="s">
        <v>20371</v>
      </c>
      <c r="H11926" s="11" t="s">
        <v>670</v>
      </c>
      <c r="I11926" s="11" t="s">
        <v>675</v>
      </c>
      <c r="J11926" s="11" t="s">
        <v>879</v>
      </c>
      <c r="K11926" s="11" t="s">
        <v>412</v>
      </c>
      <c r="L11926" s="12" t="str">
        <f>RIGHT(K11926, 4)</f>
        <v>2022</v>
      </c>
      <c r="M11926" s="16">
        <v>44800</v>
      </c>
      <c r="N11926" s="14" t="str">
        <f>TEXT(M11926,"mmmm")</f>
        <v>August</v>
      </c>
      <c r="O11926" s="15">
        <f>MONTH(M11926)</f>
        <v>8</v>
      </c>
      <c r="P11926" s="11" t="s">
        <v>1073</v>
      </c>
      <c r="Q11926" s="16">
        <v>44802</v>
      </c>
      <c r="R11926" s="11" t="s">
        <v>22599</v>
      </c>
      <c r="S11926" s="52" t="str">
        <f>IFERROR(LEFT(R11926,FIND(" ",R11926)-1),R11926)</f>
        <v>2</v>
      </c>
      <c r="T11926" s="11">
        <v>2</v>
      </c>
      <c r="U11926" s="48">
        <f>IF(AND(T11926&gt;3,T11926&lt;&gt;"-"),"&gt;3",T11926)</f>
        <v>2</v>
      </c>
      <c r="V11926" s="11">
        <v>2</v>
      </c>
      <c r="W11926" s="61">
        <f>IF(V11926="-","",V11926)</f>
        <v>2</v>
      </c>
      <c r="X11926" s="11" t="s">
        <v>30</v>
      </c>
    </row>
    <row r="11927" spans="1:24" ht="15" customHeight="1" x14ac:dyDescent="0.3">
      <c r="A11927" s="10">
        <v>11926</v>
      </c>
      <c r="B11927" s="11" t="s">
        <v>22600</v>
      </c>
      <c r="C11927" s="11" t="s">
        <v>25</v>
      </c>
      <c r="D11927" s="11" t="s">
        <v>1158</v>
      </c>
      <c r="E11927" s="11" t="str">
        <f>IFERROR(LEFT(D11927, FIND("-",D11927,1)-2),D11927)</f>
        <v>SISTEM</v>
      </c>
      <c r="F11927" s="11" t="s">
        <v>27</v>
      </c>
      <c r="G11927" s="55" t="s">
        <v>20371</v>
      </c>
      <c r="H11927" s="11" t="s">
        <v>670</v>
      </c>
      <c r="I11927" s="11" t="s">
        <v>675</v>
      </c>
      <c r="J11927" s="11" t="s">
        <v>834</v>
      </c>
      <c r="K11927" s="11" t="s">
        <v>5505</v>
      </c>
      <c r="L11927" s="12" t="str">
        <f>RIGHT(K11927, 4)</f>
        <v>2021</v>
      </c>
      <c r="M11927" s="16">
        <v>44550</v>
      </c>
      <c r="N11927" s="14" t="str">
        <f>TEXT(M11927,"mmmm")</f>
        <v>December</v>
      </c>
      <c r="O11927" s="15">
        <f>MONTH(M11927)</f>
        <v>12</v>
      </c>
      <c r="P11927" s="11" t="s">
        <v>2577</v>
      </c>
      <c r="Q11927" s="16">
        <v>44552</v>
      </c>
      <c r="R11927" s="11" t="s">
        <v>22601</v>
      </c>
      <c r="S11927" s="52" t="str">
        <f>IFERROR(LEFT(R11927,FIND(" ",R11927)-1),R11927)</f>
        <v>2</v>
      </c>
      <c r="T11927" s="11">
        <v>2</v>
      </c>
      <c r="U11927" s="48">
        <f>IF(AND(T11927&gt;3,T11927&lt;&gt;"-"),"&gt;3",T11927)</f>
        <v>2</v>
      </c>
      <c r="V11927" s="11">
        <v>2</v>
      </c>
      <c r="W11927" s="61">
        <f>IF(V11927="-","",V11927)</f>
        <v>2</v>
      </c>
      <c r="X11927" s="11" t="s">
        <v>30</v>
      </c>
    </row>
    <row r="11928" spans="1:24" ht="15" customHeight="1" x14ac:dyDescent="0.3">
      <c r="A11928" s="10">
        <v>11927</v>
      </c>
      <c r="B11928" s="11" t="s">
        <v>22602</v>
      </c>
      <c r="C11928" s="11" t="s">
        <v>117</v>
      </c>
      <c r="D11928" s="11" t="s">
        <v>33</v>
      </c>
      <c r="E11928" s="11" t="str">
        <f>IFERROR(LEFT(D11928, FIND("-",D11928,1)-2),D11928)</f>
        <v>OPERASI</v>
      </c>
      <c r="F11928" s="11" t="s">
        <v>43</v>
      </c>
      <c r="G11928" s="55" t="s">
        <v>20371</v>
      </c>
      <c r="H11928" s="11" t="s">
        <v>670</v>
      </c>
      <c r="I11928" s="11" t="s">
        <v>671</v>
      </c>
      <c r="J11928" s="11" t="s">
        <v>825</v>
      </c>
      <c r="K11928" s="11" t="s">
        <v>31</v>
      </c>
      <c r="L11928" s="12" t="str">
        <f>RIGHT(K11928, 4)</f>
        <v>2020</v>
      </c>
      <c r="M11928" s="16">
        <v>43832</v>
      </c>
      <c r="N11928" s="14" t="str">
        <f>TEXT(M11928,"mmmm")</f>
        <v>January</v>
      </c>
      <c r="O11928" s="15">
        <f>MONTH(M11928)</f>
        <v>1</v>
      </c>
      <c r="P11928" s="11" t="s">
        <v>7892</v>
      </c>
      <c r="Q11928" s="16">
        <v>43834</v>
      </c>
      <c r="R11928" s="11" t="s">
        <v>22603</v>
      </c>
      <c r="S11928" s="52" t="str">
        <f>IFERROR(LEFT(R11928,FIND(" ",R11928)-1),R11928)</f>
        <v>2</v>
      </c>
      <c r="T11928" s="11">
        <v>2</v>
      </c>
      <c r="U11928" s="48">
        <f>IF(AND(T11928&gt;3,T11928&lt;&gt;"-"),"&gt;3",T11928)</f>
        <v>2</v>
      </c>
      <c r="V11928" s="11">
        <v>2</v>
      </c>
      <c r="W11928" s="61">
        <f>IF(V11928="-","",V11928)</f>
        <v>2</v>
      </c>
      <c r="X11928" s="11" t="s">
        <v>30</v>
      </c>
    </row>
    <row r="11929" spans="1:24" ht="15" customHeight="1" x14ac:dyDescent="0.3">
      <c r="A11929" s="10">
        <v>11928</v>
      </c>
      <c r="B11929" s="11" t="s">
        <v>22604</v>
      </c>
      <c r="C11929" s="11" t="s">
        <v>25</v>
      </c>
      <c r="D11929" s="11" t="s">
        <v>135</v>
      </c>
      <c r="E11929" s="11" t="str">
        <f>IFERROR(LEFT(D11929, FIND("-",D11929,1)-2),D11929)</f>
        <v>APLIKASI</v>
      </c>
      <c r="F11929" s="11" t="s">
        <v>136</v>
      </c>
      <c r="G11929" s="55" t="s">
        <v>20371</v>
      </c>
      <c r="H11929" s="11" t="s">
        <v>684</v>
      </c>
      <c r="I11929" s="11" t="s">
        <v>675</v>
      </c>
      <c r="J11929" s="11" t="s">
        <v>689</v>
      </c>
      <c r="K11929" s="11" t="s">
        <v>17723</v>
      </c>
      <c r="L11929" s="12" t="str">
        <f>RIGHT(K11929, 4)</f>
        <v>2022</v>
      </c>
      <c r="M11929" s="16">
        <v>44569</v>
      </c>
      <c r="N11929" s="14" t="str">
        <f>TEXT(M11929,"mmmm")</f>
        <v>January</v>
      </c>
      <c r="O11929" s="15">
        <f>MONTH(M11929)</f>
        <v>1</v>
      </c>
      <c r="P11929" s="11" t="s">
        <v>4760</v>
      </c>
      <c r="Q11929" s="16">
        <v>44571</v>
      </c>
      <c r="R11929" s="11" t="s">
        <v>22605</v>
      </c>
      <c r="S11929" s="52" t="str">
        <f>IFERROR(LEFT(R11929,FIND(" ",R11929)-1),R11929)</f>
        <v>2</v>
      </c>
      <c r="T11929" s="11">
        <v>2</v>
      </c>
      <c r="U11929" s="48">
        <f>IF(AND(T11929&gt;3,T11929&lt;&gt;"-"),"&gt;3",T11929)</f>
        <v>2</v>
      </c>
      <c r="V11929" s="11">
        <v>2</v>
      </c>
      <c r="W11929" s="61">
        <f>IF(V11929="-","",V11929)</f>
        <v>2</v>
      </c>
      <c r="X11929" s="11" t="s">
        <v>687</v>
      </c>
    </row>
    <row r="11930" spans="1:24" ht="15" customHeight="1" x14ac:dyDescent="0.3">
      <c r="A11930" s="10">
        <v>11929</v>
      </c>
      <c r="B11930" s="11" t="s">
        <v>22606</v>
      </c>
      <c r="C11930" s="11" t="s">
        <v>39</v>
      </c>
      <c r="D11930" s="11" t="s">
        <v>339</v>
      </c>
      <c r="E11930" s="11" t="str">
        <f>IFERROR(LEFT(D11930, FIND("-",D11930,1)-2),D11930)</f>
        <v>RANGKAIAN</v>
      </c>
      <c r="F11930" s="11" t="s">
        <v>711</v>
      </c>
      <c r="G11930" s="55" t="s">
        <v>20371</v>
      </c>
      <c r="H11930" s="11" t="s">
        <v>670</v>
      </c>
      <c r="I11930" s="11" t="s">
        <v>680</v>
      </c>
      <c r="J11930" s="11" t="s">
        <v>20375</v>
      </c>
      <c r="K11930" s="11" t="s">
        <v>7800</v>
      </c>
      <c r="L11930" s="12" t="str">
        <f>RIGHT(K11930, 4)</f>
        <v>2023</v>
      </c>
      <c r="M11930" s="16">
        <v>45213</v>
      </c>
      <c r="N11930" s="14" t="str">
        <f>TEXT(M11930,"mmmm")</f>
        <v>October</v>
      </c>
      <c r="O11930" s="15">
        <f>MONTH(M11930)</f>
        <v>10</v>
      </c>
      <c r="P11930" s="11" t="s">
        <v>634</v>
      </c>
      <c r="Q11930" s="16">
        <v>45215</v>
      </c>
      <c r="R11930" s="11" t="s">
        <v>22607</v>
      </c>
      <c r="S11930" s="52" t="str">
        <f>IFERROR(LEFT(R11930,FIND(" ",R11930)-1),R11930)</f>
        <v>2</v>
      </c>
      <c r="T11930" s="11">
        <v>2</v>
      </c>
      <c r="U11930" s="48">
        <f>IF(AND(T11930&gt;3,T11930&lt;&gt;"-"),"&gt;3",T11930)</f>
        <v>2</v>
      </c>
      <c r="V11930" s="11">
        <v>2</v>
      </c>
      <c r="W11930" s="61">
        <f>IF(V11930="-","",V11930)</f>
        <v>2</v>
      </c>
      <c r="X11930" s="11" t="s">
        <v>30</v>
      </c>
    </row>
    <row r="11931" spans="1:24" ht="15" customHeight="1" x14ac:dyDescent="0.3">
      <c r="A11931" s="10">
        <v>11930</v>
      </c>
      <c r="B11931" s="11" t="s">
        <v>22608</v>
      </c>
      <c r="C11931" s="11" t="s">
        <v>39</v>
      </c>
      <c r="D11931" s="11" t="s">
        <v>51</v>
      </c>
      <c r="E11931" s="11" t="str">
        <f>IFERROR(LEFT(D11931, FIND("-",D11931,1)-2),D11931)</f>
        <v>OPERASI</v>
      </c>
      <c r="F11931" s="11" t="s">
        <v>52</v>
      </c>
      <c r="G11931" s="55" t="s">
        <v>20371</v>
      </c>
      <c r="H11931" s="11" t="s">
        <v>670</v>
      </c>
      <c r="I11931" s="11" t="s">
        <v>675</v>
      </c>
      <c r="J11931" s="11" t="s">
        <v>741</v>
      </c>
      <c r="K11931" s="11" t="s">
        <v>8424</v>
      </c>
      <c r="L11931" s="12" t="str">
        <f>RIGHT(K11931, 4)</f>
        <v>2021</v>
      </c>
      <c r="M11931" s="16">
        <v>44499</v>
      </c>
      <c r="N11931" s="14" t="str">
        <f>TEXT(M11931,"mmmm")</f>
        <v>October</v>
      </c>
      <c r="O11931" s="15">
        <f>MONTH(M11931)</f>
        <v>10</v>
      </c>
      <c r="P11931" s="11" t="s">
        <v>4919</v>
      </c>
      <c r="Q11931" s="16">
        <v>44501</v>
      </c>
      <c r="R11931" s="11" t="s">
        <v>22609</v>
      </c>
      <c r="S11931" s="52" t="str">
        <f>IFERROR(LEFT(R11931,FIND(" ",R11931)-1),R11931)</f>
        <v>2</v>
      </c>
      <c r="T11931" s="11">
        <v>2</v>
      </c>
      <c r="U11931" s="48">
        <f>IF(AND(T11931&gt;3,T11931&lt;&gt;"-"),"&gt;3",T11931)</f>
        <v>2</v>
      </c>
      <c r="V11931" s="11">
        <v>2</v>
      </c>
      <c r="W11931" s="61">
        <f>IF(V11931="-","",V11931)</f>
        <v>2</v>
      </c>
      <c r="X11931" s="11" t="s">
        <v>30</v>
      </c>
    </row>
    <row r="11932" spans="1:24" ht="15" customHeight="1" x14ac:dyDescent="0.3">
      <c r="A11932" s="10">
        <v>11931</v>
      </c>
      <c r="B11932" s="11" t="s">
        <v>22610</v>
      </c>
      <c r="C11932" s="11" t="s">
        <v>39</v>
      </c>
      <c r="D11932" s="11" t="s">
        <v>339</v>
      </c>
      <c r="E11932" s="11" t="str">
        <f>IFERROR(LEFT(D11932, FIND("-",D11932,1)-2),D11932)</f>
        <v>RANGKAIAN</v>
      </c>
      <c r="F11932" s="11" t="s">
        <v>711</v>
      </c>
      <c r="G11932" s="55" t="s">
        <v>20371</v>
      </c>
      <c r="H11932" s="11" t="s">
        <v>670</v>
      </c>
      <c r="I11932" s="11" t="s">
        <v>680</v>
      </c>
      <c r="J11932" s="11" t="s">
        <v>20375</v>
      </c>
      <c r="K11932" s="11" t="s">
        <v>466</v>
      </c>
      <c r="L11932" s="12" t="str">
        <f>RIGHT(K11932, 4)</f>
        <v>2022</v>
      </c>
      <c r="M11932" s="16">
        <v>44854</v>
      </c>
      <c r="N11932" s="14" t="str">
        <f>TEXT(M11932,"mmmm")</f>
        <v>October</v>
      </c>
      <c r="O11932" s="15">
        <f>MONTH(M11932)</f>
        <v>10</v>
      </c>
      <c r="P11932" s="11" t="s">
        <v>468</v>
      </c>
      <c r="Q11932" s="16">
        <v>44856</v>
      </c>
      <c r="R11932" s="11" t="s">
        <v>22611</v>
      </c>
      <c r="S11932" s="52" t="str">
        <f>IFERROR(LEFT(R11932,FIND(" ",R11932)-1),R11932)</f>
        <v>2</v>
      </c>
      <c r="T11932" s="11">
        <v>2</v>
      </c>
      <c r="U11932" s="48">
        <f>IF(AND(T11932&gt;3,T11932&lt;&gt;"-"),"&gt;3",T11932)</f>
        <v>2</v>
      </c>
      <c r="V11932" s="11">
        <v>2</v>
      </c>
      <c r="W11932" s="61">
        <f>IF(V11932="-","",V11932)</f>
        <v>2</v>
      </c>
      <c r="X11932" s="11" t="s">
        <v>30</v>
      </c>
    </row>
    <row r="11933" spans="1:24" ht="15" customHeight="1" x14ac:dyDescent="0.3">
      <c r="A11933" s="10">
        <v>11932</v>
      </c>
      <c r="B11933" s="11" t="s">
        <v>22612</v>
      </c>
      <c r="C11933" s="11" t="s">
        <v>25</v>
      </c>
      <c r="D11933" s="11" t="s">
        <v>182</v>
      </c>
      <c r="E11933" s="11" t="str">
        <f>IFERROR(LEFT(D11933, FIND("-",D11933,1)-2),D11933)</f>
        <v>SISTEM</v>
      </c>
      <c r="F11933" s="11" t="s">
        <v>183</v>
      </c>
      <c r="G11933" s="55" t="s">
        <v>20371</v>
      </c>
      <c r="H11933" s="11" t="s">
        <v>670</v>
      </c>
      <c r="I11933" s="11" t="s">
        <v>675</v>
      </c>
      <c r="J11933" s="11" t="s">
        <v>3204</v>
      </c>
      <c r="K11933" s="11" t="s">
        <v>3003</v>
      </c>
      <c r="L11933" s="12" t="str">
        <f>RIGHT(K11933, 4)</f>
        <v>2021</v>
      </c>
      <c r="M11933" s="16">
        <v>44433</v>
      </c>
      <c r="N11933" s="14" t="str">
        <f>TEXT(M11933,"mmmm")</f>
        <v>August</v>
      </c>
      <c r="O11933" s="15">
        <f>MONTH(M11933)</f>
        <v>8</v>
      </c>
      <c r="P11933" s="11" t="s">
        <v>1523</v>
      </c>
      <c r="Q11933" s="16">
        <v>44435</v>
      </c>
      <c r="R11933" s="11" t="s">
        <v>22613</v>
      </c>
      <c r="S11933" s="52" t="str">
        <f>IFERROR(LEFT(R11933,FIND(" ",R11933)-1),R11933)</f>
        <v>2</v>
      </c>
      <c r="T11933" s="11">
        <v>2</v>
      </c>
      <c r="U11933" s="48">
        <f>IF(AND(T11933&gt;3,T11933&lt;&gt;"-"),"&gt;3",T11933)</f>
        <v>2</v>
      </c>
      <c r="V11933" s="11">
        <v>2</v>
      </c>
      <c r="W11933" s="61">
        <f>IF(V11933="-","",V11933)</f>
        <v>2</v>
      </c>
      <c r="X11933" s="11" t="s">
        <v>30</v>
      </c>
    </row>
    <row r="11934" spans="1:24" ht="15" customHeight="1" x14ac:dyDescent="0.3">
      <c r="A11934" s="10">
        <v>11933</v>
      </c>
      <c r="B11934" s="11" t="s">
        <v>22614</v>
      </c>
      <c r="C11934" s="11" t="s">
        <v>25</v>
      </c>
      <c r="D11934" s="11" t="s">
        <v>33</v>
      </c>
      <c r="E11934" s="11" t="str">
        <f>IFERROR(LEFT(D11934, FIND("-",D11934,1)-2),D11934)</f>
        <v>OPERASI</v>
      </c>
      <c r="F11934" s="11" t="s">
        <v>84</v>
      </c>
      <c r="G11934" s="55" t="s">
        <v>20371</v>
      </c>
      <c r="H11934" s="11" t="s">
        <v>670</v>
      </c>
      <c r="I11934" s="11" t="s">
        <v>675</v>
      </c>
      <c r="J11934" s="11" t="s">
        <v>813</v>
      </c>
      <c r="K11934" s="11" t="s">
        <v>2574</v>
      </c>
      <c r="L11934" s="12" t="str">
        <f>RIGHT(K11934, 4)</f>
        <v>2022</v>
      </c>
      <c r="M11934" s="16">
        <v>44860</v>
      </c>
      <c r="N11934" s="14" t="str">
        <f>TEXT(M11934,"mmmm")</f>
        <v>October</v>
      </c>
      <c r="O11934" s="15">
        <f>MONTH(M11934)</f>
        <v>10</v>
      </c>
      <c r="P11934" s="11" t="s">
        <v>4623</v>
      </c>
      <c r="Q11934" s="16">
        <v>44862</v>
      </c>
      <c r="R11934" s="11" t="s">
        <v>22615</v>
      </c>
      <c r="S11934" s="52" t="str">
        <f>IFERROR(LEFT(R11934,FIND(" ",R11934)-1),R11934)</f>
        <v>2</v>
      </c>
      <c r="T11934" s="11">
        <v>2</v>
      </c>
      <c r="U11934" s="48">
        <f>IF(AND(T11934&gt;3,T11934&lt;&gt;"-"),"&gt;3",T11934)</f>
        <v>2</v>
      </c>
      <c r="V11934" s="11">
        <v>2</v>
      </c>
      <c r="W11934" s="61">
        <f>IF(V11934="-","",V11934)</f>
        <v>2</v>
      </c>
      <c r="X11934" s="11" t="s">
        <v>30</v>
      </c>
    </row>
    <row r="11935" spans="1:24" ht="15" customHeight="1" x14ac:dyDescent="0.3">
      <c r="A11935" s="10">
        <v>11934</v>
      </c>
      <c r="B11935" s="11" t="s">
        <v>22616</v>
      </c>
      <c r="C11935" s="11" t="s">
        <v>39</v>
      </c>
      <c r="D11935" s="11" t="s">
        <v>51</v>
      </c>
      <c r="E11935" s="11" t="str">
        <f>IFERROR(LEFT(D11935, FIND("-",D11935,1)-2),D11935)</f>
        <v>OPERASI</v>
      </c>
      <c r="F11935" s="11" t="s">
        <v>52</v>
      </c>
      <c r="G11935" s="55" t="s">
        <v>20371</v>
      </c>
      <c r="H11935" s="11" t="s">
        <v>670</v>
      </c>
      <c r="I11935" s="11" t="s">
        <v>671</v>
      </c>
      <c r="J11935" s="11" t="s">
        <v>697</v>
      </c>
      <c r="K11935" s="11" t="s">
        <v>7800</v>
      </c>
      <c r="L11935" s="12" t="str">
        <f>RIGHT(K11935, 4)</f>
        <v>2023</v>
      </c>
      <c r="M11935" s="16">
        <v>45213</v>
      </c>
      <c r="N11935" s="14" t="str">
        <f>TEXT(M11935,"mmmm")</f>
        <v>October</v>
      </c>
      <c r="O11935" s="15">
        <f>MONTH(M11935)</f>
        <v>10</v>
      </c>
      <c r="P11935" s="11" t="s">
        <v>634</v>
      </c>
      <c r="Q11935" s="16">
        <v>45215</v>
      </c>
      <c r="R11935" s="11" t="s">
        <v>22617</v>
      </c>
      <c r="S11935" s="52" t="str">
        <f>IFERROR(LEFT(R11935,FIND(" ",R11935)-1),R11935)</f>
        <v>2</v>
      </c>
      <c r="T11935" s="11">
        <v>2</v>
      </c>
      <c r="U11935" s="48">
        <f>IF(AND(T11935&gt;3,T11935&lt;&gt;"-"),"&gt;3",T11935)</f>
        <v>2</v>
      </c>
      <c r="V11935" s="11">
        <v>2</v>
      </c>
      <c r="W11935" s="61">
        <f>IF(V11935="-","",V11935)</f>
        <v>2</v>
      </c>
      <c r="X11935" s="11" t="s">
        <v>30</v>
      </c>
    </row>
    <row r="11936" spans="1:24" ht="15" customHeight="1" x14ac:dyDescent="0.3">
      <c r="A11936" s="10">
        <v>11935</v>
      </c>
      <c r="B11936" s="11" t="s">
        <v>22618</v>
      </c>
      <c r="C11936" s="11" t="s">
        <v>39</v>
      </c>
      <c r="D11936" s="11" t="s">
        <v>222</v>
      </c>
      <c r="E11936" s="11" t="str">
        <f>IFERROR(LEFT(D11936, FIND("-",D11936,1)-2),D11936)</f>
        <v>MOBILE APPS</v>
      </c>
      <c r="F11936" s="11" t="s">
        <v>27</v>
      </c>
      <c r="G11936" s="55" t="s">
        <v>20371</v>
      </c>
      <c r="H11936" s="11" t="s">
        <v>670</v>
      </c>
      <c r="I11936" s="11" t="s">
        <v>680</v>
      </c>
      <c r="J11936" s="11" t="s">
        <v>20375</v>
      </c>
      <c r="K11936" s="11" t="s">
        <v>8206</v>
      </c>
      <c r="L11936" s="12" t="str">
        <f>RIGHT(K11936, 4)</f>
        <v>2022</v>
      </c>
      <c r="M11936" s="16">
        <v>44803</v>
      </c>
      <c r="N11936" s="14" t="str">
        <f>TEXT(M11936,"mmmm")</f>
        <v>August</v>
      </c>
      <c r="O11936" s="15">
        <f>MONTH(M11936)</f>
        <v>8</v>
      </c>
      <c r="P11936" s="11" t="s">
        <v>1941</v>
      </c>
      <c r="Q11936" s="16">
        <v>44805</v>
      </c>
      <c r="R11936" s="11" t="s">
        <v>22619</v>
      </c>
      <c r="S11936" s="52" t="str">
        <f>IFERROR(LEFT(R11936,FIND(" ",R11936)-1),R11936)</f>
        <v>2</v>
      </c>
      <c r="T11936" s="11">
        <v>2</v>
      </c>
      <c r="U11936" s="48">
        <f>IF(AND(T11936&gt;3,T11936&lt;&gt;"-"),"&gt;3",T11936)</f>
        <v>2</v>
      </c>
      <c r="V11936" s="11">
        <v>2</v>
      </c>
      <c r="W11936" s="61">
        <f>IF(V11936="-","",V11936)</f>
        <v>2</v>
      </c>
      <c r="X11936" s="11" t="s">
        <v>30</v>
      </c>
    </row>
    <row r="11937" spans="1:24" ht="15" customHeight="1" x14ac:dyDescent="0.3">
      <c r="A11937" s="10">
        <v>11936</v>
      </c>
      <c r="B11937" s="11" t="s">
        <v>22620</v>
      </c>
      <c r="C11937" s="11" t="s">
        <v>39</v>
      </c>
      <c r="D11937" s="11" t="s">
        <v>339</v>
      </c>
      <c r="E11937" s="11" t="str">
        <f>IFERROR(LEFT(D11937, FIND("-",D11937,1)-2),D11937)</f>
        <v>RANGKAIAN</v>
      </c>
      <c r="F11937" s="11" t="s">
        <v>711</v>
      </c>
      <c r="G11937" s="55" t="s">
        <v>20371</v>
      </c>
      <c r="H11937" s="11" t="s">
        <v>670</v>
      </c>
      <c r="I11937" s="11" t="s">
        <v>680</v>
      </c>
      <c r="J11937" s="11" t="s">
        <v>20375</v>
      </c>
      <c r="K11937" s="11" t="s">
        <v>466</v>
      </c>
      <c r="L11937" s="12" t="str">
        <f>RIGHT(K11937, 4)</f>
        <v>2022</v>
      </c>
      <c r="M11937" s="16">
        <v>44854</v>
      </c>
      <c r="N11937" s="14" t="str">
        <f>TEXT(M11937,"mmmm")</f>
        <v>October</v>
      </c>
      <c r="O11937" s="15">
        <f>MONTH(M11937)</f>
        <v>10</v>
      </c>
      <c r="P11937" s="11" t="s">
        <v>468</v>
      </c>
      <c r="Q11937" s="16">
        <v>44856</v>
      </c>
      <c r="R11937" s="11" t="s">
        <v>22621</v>
      </c>
      <c r="S11937" s="52" t="str">
        <f>IFERROR(LEFT(R11937,FIND(" ",R11937)-1),R11937)</f>
        <v>2</v>
      </c>
      <c r="T11937" s="11">
        <v>2</v>
      </c>
      <c r="U11937" s="48">
        <f>IF(AND(T11937&gt;3,T11937&lt;&gt;"-"),"&gt;3",T11937)</f>
        <v>2</v>
      </c>
      <c r="V11937" s="11">
        <v>2</v>
      </c>
      <c r="W11937" s="61">
        <f>IF(V11937="-","",V11937)</f>
        <v>2</v>
      </c>
      <c r="X11937" s="11" t="s">
        <v>30</v>
      </c>
    </row>
    <row r="11938" spans="1:24" ht="15" customHeight="1" x14ac:dyDescent="0.3">
      <c r="A11938" s="10">
        <v>11937</v>
      </c>
      <c r="B11938" s="11" t="s">
        <v>22622</v>
      </c>
      <c r="C11938" s="11" t="s">
        <v>39</v>
      </c>
      <c r="D11938" s="11" t="s">
        <v>40</v>
      </c>
      <c r="E11938" s="11" t="str">
        <f>IFERROR(LEFT(D11938, FIND("-",D11938,1)-2),D11938)</f>
        <v>SISTEM</v>
      </c>
      <c r="F11938" s="11" t="s">
        <v>608</v>
      </c>
      <c r="G11938" s="55" t="s">
        <v>20371</v>
      </c>
      <c r="H11938" s="11" t="s">
        <v>670</v>
      </c>
      <c r="I11938" s="11" t="s">
        <v>992</v>
      </c>
      <c r="J11938" s="11" t="s">
        <v>493</v>
      </c>
      <c r="K11938" s="11" t="s">
        <v>618</v>
      </c>
      <c r="L11938" s="12" t="str">
        <f>RIGHT(K11938, 4)</f>
        <v>2023</v>
      </c>
      <c r="M11938" s="16">
        <v>45195</v>
      </c>
      <c r="N11938" s="14" t="str">
        <f>TEXT(M11938,"mmmm")</f>
        <v>September</v>
      </c>
      <c r="O11938" s="15">
        <f>MONTH(M11938)</f>
        <v>9</v>
      </c>
      <c r="P11938" s="11" t="s">
        <v>624</v>
      </c>
      <c r="Q11938" s="16">
        <v>45198</v>
      </c>
      <c r="R11938" s="11" t="s">
        <v>22623</v>
      </c>
      <c r="S11938" s="52" t="str">
        <f>IFERROR(LEFT(R11938,FIND(" ",R11938)-1),R11938)</f>
        <v>2</v>
      </c>
      <c r="T11938" s="11">
        <v>2</v>
      </c>
      <c r="U11938" s="48">
        <f>IF(AND(T11938&gt;3,T11938&lt;&gt;"-"),"&gt;3",T11938)</f>
        <v>2</v>
      </c>
      <c r="V11938" s="11">
        <v>2</v>
      </c>
      <c r="W11938" s="61">
        <f>IF(V11938="-","",V11938)</f>
        <v>2</v>
      </c>
      <c r="X11938" s="11" t="s">
        <v>30</v>
      </c>
    </row>
    <row r="11939" spans="1:24" ht="15" customHeight="1" x14ac:dyDescent="0.3">
      <c r="A11939" s="10">
        <v>11938</v>
      </c>
      <c r="B11939" s="11" t="s">
        <v>22624</v>
      </c>
      <c r="C11939" s="11" t="s">
        <v>39</v>
      </c>
      <c r="D11939" s="11" t="s">
        <v>182</v>
      </c>
      <c r="E11939" s="11" t="str">
        <f>IFERROR(LEFT(D11939, FIND("-",D11939,1)-2),D11939)</f>
        <v>SISTEM</v>
      </c>
      <c r="F11939" s="11" t="s">
        <v>27</v>
      </c>
      <c r="G11939" s="55" t="s">
        <v>20371</v>
      </c>
      <c r="H11939" s="11" t="s">
        <v>670</v>
      </c>
      <c r="I11939" s="11" t="s">
        <v>707</v>
      </c>
      <c r="J11939" s="11" t="s">
        <v>184</v>
      </c>
      <c r="K11939" s="11" t="s">
        <v>399</v>
      </c>
      <c r="L11939" s="12" t="str">
        <f>RIGHT(K11939, 4)</f>
        <v>2022</v>
      </c>
      <c r="M11939" s="16">
        <v>44775</v>
      </c>
      <c r="N11939" s="14" t="str">
        <f>TEXT(M11939,"mmmm")</f>
        <v>August</v>
      </c>
      <c r="O11939" s="15">
        <f>MONTH(M11939)</f>
        <v>8</v>
      </c>
      <c r="P11939" s="11" t="s">
        <v>1339</v>
      </c>
      <c r="Q11939" s="16">
        <v>44796</v>
      </c>
      <c r="R11939" s="11" t="s">
        <v>22625</v>
      </c>
      <c r="S11939" s="52" t="str">
        <f>IFERROR(LEFT(R11939,FIND(" ",R11939)-1),R11939)</f>
        <v>20</v>
      </c>
      <c r="T11939" s="11">
        <v>20</v>
      </c>
      <c r="U11939" s="48" t="str">
        <f>IF(AND(T11939&gt;3,T11939&lt;&gt;"-"),"&gt;3",T11939)</f>
        <v>&gt;3</v>
      </c>
      <c r="V11939" s="11" t="s">
        <v>8904</v>
      </c>
      <c r="W11939" s="61" t="str">
        <f>IF(V11939="-","",V11939)</f>
        <v>&gt;3</v>
      </c>
      <c r="X11939" s="11" t="s">
        <v>30</v>
      </c>
    </row>
    <row r="11940" spans="1:24" ht="15" customHeight="1" x14ac:dyDescent="0.3">
      <c r="A11940" s="10">
        <v>11939</v>
      </c>
      <c r="B11940" s="11" t="s">
        <v>22626</v>
      </c>
      <c r="C11940" s="11" t="s">
        <v>25</v>
      </c>
      <c r="D11940" s="11" t="s">
        <v>2056</v>
      </c>
      <c r="E11940" s="11" t="str">
        <f>IFERROR(LEFT(D11940, FIND("-",D11940,1)-2),D11940)</f>
        <v>SISTEM</v>
      </c>
      <c r="F11940" s="11" t="s">
        <v>27</v>
      </c>
      <c r="G11940" s="55" t="s">
        <v>20371</v>
      </c>
      <c r="H11940" s="11" t="s">
        <v>670</v>
      </c>
      <c r="I11940" s="11" t="s">
        <v>707</v>
      </c>
      <c r="J11940" s="11" t="s">
        <v>19283</v>
      </c>
      <c r="K11940" s="11" t="s">
        <v>3481</v>
      </c>
      <c r="L11940" s="12" t="str">
        <f>RIGHT(K11940, 4)</f>
        <v>2023</v>
      </c>
      <c r="M11940" s="16">
        <v>45180</v>
      </c>
      <c r="N11940" s="14" t="str">
        <f>TEXT(M11940,"mmmm")</f>
        <v>September</v>
      </c>
      <c r="O11940" s="15">
        <f>MONTH(M11940)</f>
        <v>9</v>
      </c>
      <c r="P11940" s="11" t="s">
        <v>629</v>
      </c>
      <c r="Q11940" s="16">
        <v>45202</v>
      </c>
      <c r="R11940" s="11" t="s">
        <v>22627</v>
      </c>
      <c r="S11940" s="52" t="str">
        <f>IFERROR(LEFT(R11940,FIND(" ",R11940)-1),R11940)</f>
        <v>21</v>
      </c>
      <c r="T11940" s="11">
        <v>21</v>
      </c>
      <c r="U11940" s="48" t="str">
        <f>IF(AND(T11940&gt;3,T11940&lt;&gt;"-"),"&gt;3",T11940)</f>
        <v>&gt;3</v>
      </c>
      <c r="V11940" s="11" t="s">
        <v>8904</v>
      </c>
      <c r="W11940" s="61" t="str">
        <f>IF(V11940="-","",V11940)</f>
        <v>&gt;3</v>
      </c>
      <c r="X11940" s="11" t="s">
        <v>30</v>
      </c>
    </row>
    <row r="11941" spans="1:24" ht="15" customHeight="1" x14ac:dyDescent="0.3">
      <c r="A11941" s="10">
        <v>11940</v>
      </c>
      <c r="B11941" s="11" t="s">
        <v>22628</v>
      </c>
      <c r="C11941" s="11" t="s">
        <v>39</v>
      </c>
      <c r="D11941" s="11" t="s">
        <v>111</v>
      </c>
      <c r="E11941" s="11" t="str">
        <f>IFERROR(LEFT(D11941, FIND("-",D11941,1)-2),D11941)</f>
        <v>SISTEM</v>
      </c>
      <c r="F11941" s="11" t="s">
        <v>27</v>
      </c>
      <c r="G11941" s="55" t="s">
        <v>20371</v>
      </c>
      <c r="H11941" s="11" t="s">
        <v>670</v>
      </c>
      <c r="I11941" s="11" t="s">
        <v>671</v>
      </c>
      <c r="J11941" s="11" t="s">
        <v>1985</v>
      </c>
      <c r="K11941" s="11" t="s">
        <v>2272</v>
      </c>
      <c r="L11941" s="12" t="str">
        <f>RIGHT(K11941, 4)</f>
        <v>2020</v>
      </c>
      <c r="M11941" s="16">
        <v>43906</v>
      </c>
      <c r="N11941" s="14" t="str">
        <f>TEXT(M11941,"mmmm")</f>
        <v>March</v>
      </c>
      <c r="O11941" s="15">
        <f>MONTH(M11941)</f>
        <v>3</v>
      </c>
      <c r="P11941" s="11" t="s">
        <v>1086</v>
      </c>
      <c r="Q11941" s="16">
        <v>44123</v>
      </c>
      <c r="R11941" s="11" t="s">
        <v>22629</v>
      </c>
      <c r="S11941" s="52" t="str">
        <f>IFERROR(LEFT(R11941,FIND(" ",R11941)-1),R11941)</f>
        <v>216</v>
      </c>
      <c r="T11941" s="11">
        <v>216</v>
      </c>
      <c r="U11941" s="48" t="str">
        <f>IF(AND(T11941&gt;3,T11941&lt;&gt;"-"),"&gt;3",T11941)</f>
        <v>&gt;3</v>
      </c>
      <c r="V11941" s="11" t="s">
        <v>8904</v>
      </c>
      <c r="W11941" s="61" t="str">
        <f>IF(V11941="-","",V11941)</f>
        <v>&gt;3</v>
      </c>
      <c r="X11941" s="11" t="s">
        <v>30</v>
      </c>
    </row>
    <row r="11942" spans="1:24" ht="15" customHeight="1" x14ac:dyDescent="0.3">
      <c r="A11942" s="10">
        <v>11941</v>
      </c>
      <c r="B11942" s="11" t="s">
        <v>22630</v>
      </c>
      <c r="C11942" s="11" t="s">
        <v>25</v>
      </c>
      <c r="D11942" s="11" t="s">
        <v>1158</v>
      </c>
      <c r="E11942" s="11" t="str">
        <f>IFERROR(LEFT(D11942, FIND("-",D11942,1)-2),D11942)</f>
        <v>SISTEM</v>
      </c>
      <c r="F11942" s="11" t="s">
        <v>27</v>
      </c>
      <c r="G11942" s="55" t="s">
        <v>20371</v>
      </c>
      <c r="H11942" s="11" t="s">
        <v>670</v>
      </c>
      <c r="I11942" s="11" t="s">
        <v>680</v>
      </c>
      <c r="J11942" s="11" t="s">
        <v>2877</v>
      </c>
      <c r="K11942" s="11" t="s">
        <v>149</v>
      </c>
      <c r="L11942" s="12" t="str">
        <f>RIGHT(K11942, 4)</f>
        <v>2021</v>
      </c>
      <c r="M11942" s="16">
        <v>44210</v>
      </c>
      <c r="N11942" s="14" t="str">
        <f>TEXT(M11942,"mmmm")</f>
        <v>January</v>
      </c>
      <c r="O11942" s="15">
        <f>MONTH(M11942)</f>
        <v>1</v>
      </c>
      <c r="P11942" s="11" t="s">
        <v>3671</v>
      </c>
      <c r="Q11942" s="16">
        <v>44232</v>
      </c>
      <c r="R11942" s="11" t="s">
        <v>22631</v>
      </c>
      <c r="S11942" s="52" t="str">
        <f>IFERROR(LEFT(R11942,FIND(" ",R11942)-1),R11942)</f>
        <v>22</v>
      </c>
      <c r="T11942" s="11">
        <v>22</v>
      </c>
      <c r="U11942" s="48" t="str">
        <f>IF(AND(T11942&gt;3,T11942&lt;&gt;"-"),"&gt;3",T11942)</f>
        <v>&gt;3</v>
      </c>
      <c r="V11942" s="11" t="s">
        <v>8904</v>
      </c>
      <c r="W11942" s="61" t="str">
        <f>IF(V11942="-","",V11942)</f>
        <v>&gt;3</v>
      </c>
      <c r="X11942" s="11" t="s">
        <v>30</v>
      </c>
    </row>
    <row r="11943" spans="1:24" ht="15" customHeight="1" x14ac:dyDescent="0.3">
      <c r="A11943" s="10">
        <v>11942</v>
      </c>
      <c r="B11943" s="11" t="s">
        <v>22632</v>
      </c>
      <c r="C11943" s="11" t="s">
        <v>39</v>
      </c>
      <c r="D11943" s="11" t="s">
        <v>61</v>
      </c>
      <c r="E11943" s="11" t="str">
        <f>IFERROR(LEFT(D11943, FIND("-",D11943,1)-2),D11943)</f>
        <v>KESELAMATAN</v>
      </c>
      <c r="F11943" s="11" t="s">
        <v>165</v>
      </c>
      <c r="G11943" s="55" t="s">
        <v>20371</v>
      </c>
      <c r="H11943" s="11" t="s">
        <v>670</v>
      </c>
      <c r="I11943" s="11" t="s">
        <v>675</v>
      </c>
      <c r="J11943" s="11" t="s">
        <v>20375</v>
      </c>
      <c r="K11943" s="11" t="s">
        <v>742</v>
      </c>
      <c r="L11943" s="12" t="str">
        <f>RIGHT(K11943, 4)</f>
        <v>2022</v>
      </c>
      <c r="M11943" s="16">
        <v>44606</v>
      </c>
      <c r="N11943" s="14" t="str">
        <f>TEXT(M11943,"mmmm")</f>
        <v>February</v>
      </c>
      <c r="O11943" s="15">
        <f>MONTH(M11943)</f>
        <v>2</v>
      </c>
      <c r="P11943" s="11" t="s">
        <v>4465</v>
      </c>
      <c r="Q11943" s="16">
        <v>44630</v>
      </c>
      <c r="R11943" s="11" t="s">
        <v>22633</v>
      </c>
      <c r="S11943" s="52" t="str">
        <f>IFERROR(LEFT(R11943,FIND(" ",R11943)-1),R11943)</f>
        <v>23</v>
      </c>
      <c r="T11943" s="11">
        <v>23</v>
      </c>
      <c r="U11943" s="48" t="str">
        <f>IF(AND(T11943&gt;3,T11943&lt;&gt;"-"),"&gt;3",T11943)</f>
        <v>&gt;3</v>
      </c>
      <c r="V11943" s="11" t="s">
        <v>8904</v>
      </c>
      <c r="W11943" s="61" t="str">
        <f>IF(V11943="-","",V11943)</f>
        <v>&gt;3</v>
      </c>
      <c r="X11943" s="11" t="s">
        <v>30</v>
      </c>
    </row>
    <row r="11944" spans="1:24" ht="15" customHeight="1" x14ac:dyDescent="0.3">
      <c r="A11944" s="10">
        <v>11943</v>
      </c>
      <c r="B11944" s="11" t="s">
        <v>22634</v>
      </c>
      <c r="C11944" s="11" t="s">
        <v>39</v>
      </c>
      <c r="D11944" s="11" t="s">
        <v>182</v>
      </c>
      <c r="E11944" s="11" t="str">
        <f>IFERROR(LEFT(D11944, FIND("-",D11944,1)-2),D11944)</f>
        <v>SISTEM</v>
      </c>
      <c r="F11944" s="11" t="s">
        <v>3926</v>
      </c>
      <c r="G11944" s="55" t="s">
        <v>20371</v>
      </c>
      <c r="H11944" s="11" t="s">
        <v>670</v>
      </c>
      <c r="I11944" s="11" t="s">
        <v>707</v>
      </c>
      <c r="J11944" s="11" t="s">
        <v>184</v>
      </c>
      <c r="K11944" s="11" t="s">
        <v>14392</v>
      </c>
      <c r="L11944" s="12" t="str">
        <f>RIGHT(K11944, 4)</f>
        <v>2022</v>
      </c>
      <c r="M11944" s="16">
        <v>44675</v>
      </c>
      <c r="N11944" s="14" t="str">
        <f>TEXT(M11944,"mmmm")</f>
        <v>April</v>
      </c>
      <c r="O11944" s="15">
        <f>MONTH(M11944)</f>
        <v>4</v>
      </c>
      <c r="P11944" s="11" t="s">
        <v>2885</v>
      </c>
      <c r="Q11944" s="16">
        <v>44701</v>
      </c>
      <c r="R11944" s="11" t="s">
        <v>22635</v>
      </c>
      <c r="S11944" s="52" t="str">
        <f>IFERROR(LEFT(R11944,FIND(" ",R11944)-1),R11944)</f>
        <v>25</v>
      </c>
      <c r="T11944" s="11">
        <v>25</v>
      </c>
      <c r="U11944" s="48" t="str">
        <f>IF(AND(T11944&gt;3,T11944&lt;&gt;"-"),"&gt;3",T11944)</f>
        <v>&gt;3</v>
      </c>
      <c r="V11944" s="11" t="s">
        <v>8904</v>
      </c>
      <c r="W11944" s="61" t="str">
        <f>IF(V11944="-","",V11944)</f>
        <v>&gt;3</v>
      </c>
      <c r="X11944" s="11" t="s">
        <v>30</v>
      </c>
    </row>
    <row r="11945" spans="1:24" ht="15" customHeight="1" x14ac:dyDescent="0.3">
      <c r="A11945" s="10">
        <v>11944</v>
      </c>
      <c r="B11945" s="11" t="s">
        <v>22636</v>
      </c>
      <c r="C11945" s="11" t="s">
        <v>25</v>
      </c>
      <c r="D11945" s="11" t="s">
        <v>111</v>
      </c>
      <c r="E11945" s="11" t="str">
        <f>IFERROR(LEFT(D11945, FIND("-",D11945,1)-2),D11945)</f>
        <v>SISTEM</v>
      </c>
      <c r="F11945" s="11" t="s">
        <v>496</v>
      </c>
      <c r="G11945" s="55" t="s">
        <v>20371</v>
      </c>
      <c r="H11945" s="11" t="s">
        <v>670</v>
      </c>
      <c r="I11945" s="11" t="s">
        <v>671</v>
      </c>
      <c r="J11945" s="11" t="s">
        <v>1985</v>
      </c>
      <c r="K11945" s="11" t="s">
        <v>7889</v>
      </c>
      <c r="L11945" s="12" t="str">
        <f>RIGHT(K11945, 4)</f>
        <v>2020</v>
      </c>
      <c r="M11945" s="16">
        <v>43890</v>
      </c>
      <c r="N11945" s="14" t="str">
        <f>TEXT(M11945,"mmmm")</f>
        <v>February</v>
      </c>
      <c r="O11945" s="15">
        <f>MONTH(M11945)</f>
        <v>2</v>
      </c>
      <c r="P11945" s="11" t="s">
        <v>6652</v>
      </c>
      <c r="Q11945" s="16">
        <v>43917</v>
      </c>
      <c r="R11945" s="11" t="s">
        <v>22637</v>
      </c>
      <c r="S11945" s="52" t="str">
        <f>IFERROR(LEFT(R11945,FIND(" ",R11945)-1),R11945)</f>
        <v>26</v>
      </c>
      <c r="T11945" s="11">
        <v>26</v>
      </c>
      <c r="U11945" s="48" t="str">
        <f>IF(AND(T11945&gt;3,T11945&lt;&gt;"-"),"&gt;3",T11945)</f>
        <v>&gt;3</v>
      </c>
      <c r="V11945" s="11" t="s">
        <v>8904</v>
      </c>
      <c r="W11945" s="61" t="str">
        <f>IF(V11945="-","",V11945)</f>
        <v>&gt;3</v>
      </c>
      <c r="X11945" s="11" t="s">
        <v>30</v>
      </c>
    </row>
    <row r="11946" spans="1:24" ht="15" customHeight="1" x14ac:dyDescent="0.3">
      <c r="A11946" s="10">
        <v>11945</v>
      </c>
      <c r="B11946" s="11" t="s">
        <v>22638</v>
      </c>
      <c r="C11946" s="11" t="s">
        <v>25</v>
      </c>
      <c r="D11946" s="11" t="s">
        <v>242</v>
      </c>
      <c r="E11946" s="11" t="str">
        <f>IFERROR(LEFT(D11946, FIND("-",D11946,1)-2),D11946)</f>
        <v>OPERASI</v>
      </c>
      <c r="F11946" s="11" t="s">
        <v>27</v>
      </c>
      <c r="G11946" s="55" t="s">
        <v>20371</v>
      </c>
      <c r="H11946" s="11" t="s">
        <v>670</v>
      </c>
      <c r="I11946" s="11" t="s">
        <v>675</v>
      </c>
      <c r="J11946" s="11" t="s">
        <v>1595</v>
      </c>
      <c r="K11946" s="11" t="s">
        <v>5606</v>
      </c>
      <c r="L11946" s="12" t="str">
        <f>RIGHT(K11946, 4)</f>
        <v>2021</v>
      </c>
      <c r="M11946" s="16">
        <v>44202</v>
      </c>
      <c r="N11946" s="14" t="str">
        <f>TEXT(M11946,"mmmm")</f>
        <v>January</v>
      </c>
      <c r="O11946" s="15">
        <f>MONTH(M11946)</f>
        <v>1</v>
      </c>
      <c r="P11946" s="11" t="s">
        <v>1258</v>
      </c>
      <c r="Q11946" s="16">
        <v>44230</v>
      </c>
      <c r="R11946" s="11" t="s">
        <v>22639</v>
      </c>
      <c r="S11946" s="52" t="str">
        <f>IFERROR(LEFT(R11946,FIND(" ",R11946)-1),R11946)</f>
        <v>28</v>
      </c>
      <c r="T11946" s="11">
        <v>28</v>
      </c>
      <c r="U11946" s="48" t="str">
        <f>IF(AND(T11946&gt;3,T11946&lt;&gt;"-"),"&gt;3",T11946)</f>
        <v>&gt;3</v>
      </c>
      <c r="V11946" s="11" t="s">
        <v>8904</v>
      </c>
      <c r="W11946" s="61" t="str">
        <f>IF(V11946="-","",V11946)</f>
        <v>&gt;3</v>
      </c>
      <c r="X11946" s="11" t="s">
        <v>30</v>
      </c>
    </row>
    <row r="11947" spans="1:24" ht="15" customHeight="1" x14ac:dyDescent="0.3">
      <c r="A11947" s="10">
        <v>11946</v>
      </c>
      <c r="B11947" s="11" t="s">
        <v>22640</v>
      </c>
      <c r="C11947" s="11" t="s">
        <v>25</v>
      </c>
      <c r="D11947" s="11" t="s">
        <v>9103</v>
      </c>
      <c r="E11947" s="11" t="str">
        <f>IFERROR(LEFT(D11947, FIND("-",D11947,1)-2),D11947)</f>
        <v>SISTEM</v>
      </c>
      <c r="F11947" s="11" t="s">
        <v>9117</v>
      </c>
      <c r="G11947" s="55" t="s">
        <v>20371</v>
      </c>
      <c r="H11947" s="11" t="s">
        <v>670</v>
      </c>
      <c r="I11947" s="11" t="s">
        <v>671</v>
      </c>
      <c r="J11947" s="11" t="s">
        <v>9118</v>
      </c>
      <c r="K11947" s="11" t="s">
        <v>3350</v>
      </c>
      <c r="L11947" s="12" t="str">
        <f>RIGHT(K11947, 4)</f>
        <v>2022</v>
      </c>
      <c r="M11947" s="16">
        <v>44878</v>
      </c>
      <c r="N11947" s="14" t="str">
        <f>TEXT(M11947,"mmmm")</f>
        <v>November</v>
      </c>
      <c r="O11947" s="15">
        <f>MONTH(M11947)</f>
        <v>11</v>
      </c>
      <c r="P11947" s="11" t="s">
        <v>501</v>
      </c>
      <c r="Q11947" s="16">
        <v>44907</v>
      </c>
      <c r="R11947" s="11" t="s">
        <v>22641</v>
      </c>
      <c r="S11947" s="52" t="str">
        <f>IFERROR(LEFT(R11947,FIND(" ",R11947)-1),R11947)</f>
        <v>29</v>
      </c>
      <c r="T11947" s="11">
        <v>29</v>
      </c>
      <c r="U11947" s="48" t="str">
        <f>IF(AND(T11947&gt;3,T11947&lt;&gt;"-"),"&gt;3",T11947)</f>
        <v>&gt;3</v>
      </c>
      <c r="V11947" s="11" t="s">
        <v>8904</v>
      </c>
      <c r="W11947" s="61" t="str">
        <f>IF(V11947="-","",V11947)</f>
        <v>&gt;3</v>
      </c>
      <c r="X11947" s="11" t="s">
        <v>30</v>
      </c>
    </row>
    <row r="11948" spans="1:24" ht="15" customHeight="1" x14ac:dyDescent="0.3">
      <c r="A11948" s="10">
        <v>11947</v>
      </c>
      <c r="B11948" s="11" t="s">
        <v>22642</v>
      </c>
      <c r="C11948" s="11" t="s">
        <v>25</v>
      </c>
      <c r="D11948" s="11" t="s">
        <v>68</v>
      </c>
      <c r="E11948" s="11" t="str">
        <f>IFERROR(LEFT(D11948, FIND("-",D11948,1)-2),D11948)</f>
        <v>OPERASI</v>
      </c>
      <c r="F11948" s="11" t="s">
        <v>27</v>
      </c>
      <c r="G11948" s="55" t="s">
        <v>20371</v>
      </c>
      <c r="H11948" s="11" t="s">
        <v>670</v>
      </c>
      <c r="I11948" s="11" t="s">
        <v>671</v>
      </c>
      <c r="J11948" s="11" t="s">
        <v>741</v>
      </c>
      <c r="K11948" s="11" t="s">
        <v>9205</v>
      </c>
      <c r="L11948" s="12" t="str">
        <f>RIGHT(K11948, 4)</f>
        <v>2020</v>
      </c>
      <c r="M11948" s="16">
        <v>43868</v>
      </c>
      <c r="N11948" s="14" t="str">
        <f>TEXT(M11948,"mmmm")</f>
        <v>February</v>
      </c>
      <c r="O11948" s="15">
        <f>MONTH(M11948)</f>
        <v>2</v>
      </c>
      <c r="P11948" s="11" t="s">
        <v>1149</v>
      </c>
      <c r="Q11948" s="16">
        <v>43871</v>
      </c>
      <c r="R11948" s="11" t="s">
        <v>22643</v>
      </c>
      <c r="S11948" s="52" t="str">
        <f>IFERROR(LEFT(R11948,FIND(" ",R11948)-1),R11948)</f>
        <v>3</v>
      </c>
      <c r="T11948" s="11">
        <v>3</v>
      </c>
      <c r="U11948" s="48">
        <f>IF(AND(T11948&gt;3,T11948&lt;&gt;"-"),"&gt;3",T11948)</f>
        <v>3</v>
      </c>
      <c r="V11948" s="11">
        <v>3</v>
      </c>
      <c r="W11948" s="61">
        <f>IF(V11948="-","",V11948)</f>
        <v>3</v>
      </c>
      <c r="X11948" s="11" t="s">
        <v>30</v>
      </c>
    </row>
    <row r="11949" spans="1:24" ht="15" customHeight="1" x14ac:dyDescent="0.3">
      <c r="A11949" s="10">
        <v>11948</v>
      </c>
      <c r="B11949" s="11" t="s">
        <v>22644</v>
      </c>
      <c r="C11949" s="11" t="s">
        <v>39</v>
      </c>
      <c r="D11949" s="11" t="s">
        <v>51</v>
      </c>
      <c r="E11949" s="11" t="str">
        <f>IFERROR(LEFT(D11949, FIND("-",D11949,1)-2),D11949)</f>
        <v>OPERASI</v>
      </c>
      <c r="F11949" s="11" t="s">
        <v>27</v>
      </c>
      <c r="G11949" s="55" t="s">
        <v>20371</v>
      </c>
      <c r="H11949" s="11" t="s">
        <v>670</v>
      </c>
      <c r="I11949" s="11" t="s">
        <v>671</v>
      </c>
      <c r="J11949" s="11" t="s">
        <v>741</v>
      </c>
      <c r="K11949" s="11" t="s">
        <v>2375</v>
      </c>
      <c r="L11949" s="12" t="str">
        <f>RIGHT(K11949, 4)</f>
        <v>2020</v>
      </c>
      <c r="M11949" s="16">
        <v>44131</v>
      </c>
      <c r="N11949" s="14" t="str">
        <f>TEXT(M11949,"mmmm")</f>
        <v>October</v>
      </c>
      <c r="O11949" s="15">
        <f>MONTH(M11949)</f>
        <v>10</v>
      </c>
      <c r="P11949" s="11" t="s">
        <v>5350</v>
      </c>
      <c r="Q11949" s="16">
        <v>44134</v>
      </c>
      <c r="R11949" s="11" t="s">
        <v>22645</v>
      </c>
      <c r="S11949" s="52" t="str">
        <f>IFERROR(LEFT(R11949,FIND(" ",R11949)-1),R11949)</f>
        <v>3</v>
      </c>
      <c r="T11949" s="11">
        <v>3</v>
      </c>
      <c r="U11949" s="48">
        <f>IF(AND(T11949&gt;3,T11949&lt;&gt;"-"),"&gt;3",T11949)</f>
        <v>3</v>
      </c>
      <c r="V11949" s="11">
        <v>3</v>
      </c>
      <c r="W11949" s="61">
        <f>IF(V11949="-","",V11949)</f>
        <v>3</v>
      </c>
      <c r="X11949" s="11" t="s">
        <v>30</v>
      </c>
    </row>
    <row r="11950" spans="1:24" ht="15" customHeight="1" x14ac:dyDescent="0.3">
      <c r="A11950" s="10">
        <v>11949</v>
      </c>
      <c r="B11950" s="11" t="s">
        <v>22646</v>
      </c>
      <c r="C11950" s="11" t="s">
        <v>39</v>
      </c>
      <c r="D11950" s="11" t="s">
        <v>33</v>
      </c>
      <c r="E11950" s="11" t="str">
        <f>IFERROR(LEFT(D11950, FIND("-",D11950,1)-2),D11950)</f>
        <v>OPERASI</v>
      </c>
      <c r="F11950" s="11" t="s">
        <v>84</v>
      </c>
      <c r="G11950" s="55" t="s">
        <v>20371</v>
      </c>
      <c r="H11950" s="11" t="s">
        <v>670</v>
      </c>
      <c r="I11950" s="11" t="s">
        <v>675</v>
      </c>
      <c r="J11950" s="11" t="s">
        <v>20375</v>
      </c>
      <c r="K11950" s="11" t="s">
        <v>489</v>
      </c>
      <c r="L11950" s="12" t="str">
        <f>RIGHT(K11950, 4)</f>
        <v>2022</v>
      </c>
      <c r="M11950" s="16">
        <v>44883</v>
      </c>
      <c r="N11950" s="14" t="str">
        <f>TEXT(M11950,"mmmm")</f>
        <v>November</v>
      </c>
      <c r="O11950" s="15">
        <f>MONTH(M11950)</f>
        <v>11</v>
      </c>
      <c r="P11950" s="11" t="s">
        <v>1371</v>
      </c>
      <c r="Q11950" s="16">
        <v>44886</v>
      </c>
      <c r="R11950" s="11" t="s">
        <v>22647</v>
      </c>
      <c r="S11950" s="52" t="str">
        <f>IFERROR(LEFT(R11950,FIND(" ",R11950)-1),R11950)</f>
        <v>3</v>
      </c>
      <c r="T11950" s="11">
        <v>3</v>
      </c>
      <c r="U11950" s="48">
        <f>IF(AND(T11950&gt;3,T11950&lt;&gt;"-"),"&gt;3",T11950)</f>
        <v>3</v>
      </c>
      <c r="V11950" s="11">
        <v>3</v>
      </c>
      <c r="W11950" s="61">
        <f>IF(V11950="-","",V11950)</f>
        <v>3</v>
      </c>
      <c r="X11950" s="11" t="s">
        <v>30</v>
      </c>
    </row>
    <row r="11951" spans="1:24" ht="15" customHeight="1" x14ac:dyDescent="0.3">
      <c r="A11951" s="10">
        <v>11950</v>
      </c>
      <c r="B11951" s="11" t="s">
        <v>22648</v>
      </c>
      <c r="C11951" s="11" t="s">
        <v>39</v>
      </c>
      <c r="D11951" s="11" t="s">
        <v>33</v>
      </c>
      <c r="E11951" s="11" t="str">
        <f>IFERROR(LEFT(D11951, FIND("-",D11951,1)-2),D11951)</f>
        <v>OPERASI</v>
      </c>
      <c r="F11951" s="11" t="s">
        <v>34</v>
      </c>
      <c r="G11951" s="55" t="s">
        <v>20371</v>
      </c>
      <c r="H11951" s="11" t="s">
        <v>670</v>
      </c>
      <c r="I11951" s="11" t="s">
        <v>675</v>
      </c>
      <c r="J11951" s="11" t="s">
        <v>20375</v>
      </c>
      <c r="K11951" s="11" t="s">
        <v>402</v>
      </c>
      <c r="L11951" s="12" t="str">
        <f>RIGHT(K11951, 4)</f>
        <v>2022</v>
      </c>
      <c r="M11951" s="16">
        <v>44778</v>
      </c>
      <c r="N11951" s="14" t="str">
        <f>TEXT(M11951,"mmmm")</f>
        <v>August</v>
      </c>
      <c r="O11951" s="15">
        <f>MONTH(M11951)</f>
        <v>8</v>
      </c>
      <c r="P11951" s="11" t="s">
        <v>1210</v>
      </c>
      <c r="Q11951" s="16">
        <v>44781</v>
      </c>
      <c r="R11951" s="11" t="s">
        <v>22649</v>
      </c>
      <c r="S11951" s="52" t="str">
        <f>IFERROR(LEFT(R11951,FIND(" ",R11951)-1),R11951)</f>
        <v>3</v>
      </c>
      <c r="T11951" s="11">
        <v>3</v>
      </c>
      <c r="U11951" s="48">
        <f>IF(AND(T11951&gt;3,T11951&lt;&gt;"-"),"&gt;3",T11951)</f>
        <v>3</v>
      </c>
      <c r="V11951" s="11">
        <v>3</v>
      </c>
      <c r="W11951" s="61">
        <f>IF(V11951="-","",V11951)</f>
        <v>3</v>
      </c>
      <c r="X11951" s="11" t="s">
        <v>30</v>
      </c>
    </row>
    <row r="11952" spans="1:24" ht="15" customHeight="1" x14ac:dyDescent="0.3">
      <c r="A11952" s="10">
        <v>11951</v>
      </c>
      <c r="B11952" s="11" t="s">
        <v>22650</v>
      </c>
      <c r="C11952" s="11" t="s">
        <v>25</v>
      </c>
      <c r="D11952" s="11" t="s">
        <v>1063</v>
      </c>
      <c r="E11952" s="11" t="str">
        <f>IFERROR(LEFT(D11952, FIND("-",D11952,1)-2),D11952)</f>
        <v>SISTEM</v>
      </c>
      <c r="F11952" s="11" t="s">
        <v>1064</v>
      </c>
      <c r="G11952" s="55" t="s">
        <v>20371</v>
      </c>
      <c r="H11952" s="11" t="s">
        <v>670</v>
      </c>
      <c r="I11952" s="11" t="s">
        <v>992</v>
      </c>
      <c r="J11952" s="11" t="s">
        <v>1374</v>
      </c>
      <c r="K11952" s="11" t="s">
        <v>1065</v>
      </c>
      <c r="L11952" s="12" t="str">
        <f>RIGHT(K11952, 4)</f>
        <v>2021</v>
      </c>
      <c r="M11952" s="16">
        <v>44358</v>
      </c>
      <c r="N11952" s="14" t="str">
        <f>TEXT(M11952,"mmmm")</f>
        <v>June</v>
      </c>
      <c r="O11952" s="15">
        <f>MONTH(M11952)</f>
        <v>6</v>
      </c>
      <c r="P11952" s="11" t="s">
        <v>202</v>
      </c>
      <c r="Q11952" s="16">
        <v>44361</v>
      </c>
      <c r="R11952" s="11" t="s">
        <v>22651</v>
      </c>
      <c r="S11952" s="52" t="str">
        <f>IFERROR(LEFT(R11952,FIND(" ",R11952)-1),R11952)</f>
        <v>3</v>
      </c>
      <c r="T11952" s="11">
        <v>3</v>
      </c>
      <c r="U11952" s="48">
        <f>IF(AND(T11952&gt;3,T11952&lt;&gt;"-"),"&gt;3",T11952)</f>
        <v>3</v>
      </c>
      <c r="V11952" s="11">
        <v>3</v>
      </c>
      <c r="W11952" s="61">
        <f>IF(V11952="-","",V11952)</f>
        <v>3</v>
      </c>
      <c r="X11952" s="11" t="s">
        <v>30</v>
      </c>
    </row>
    <row r="11953" spans="1:24" ht="15" customHeight="1" x14ac:dyDescent="0.3">
      <c r="A11953" s="10">
        <v>11952</v>
      </c>
      <c r="B11953" s="11" t="s">
        <v>22652</v>
      </c>
      <c r="C11953" s="11" t="s">
        <v>39</v>
      </c>
      <c r="D11953" s="11" t="s">
        <v>61</v>
      </c>
      <c r="E11953" s="11" t="str">
        <f>IFERROR(LEFT(D11953, FIND("-",D11953,1)-2),D11953)</f>
        <v>KESELAMATAN</v>
      </c>
      <c r="F11953" s="11" t="s">
        <v>145</v>
      </c>
      <c r="G11953" s="55" t="s">
        <v>20371</v>
      </c>
      <c r="H11953" s="11" t="s">
        <v>670</v>
      </c>
      <c r="I11953" s="11" t="s">
        <v>675</v>
      </c>
      <c r="J11953" s="11" t="s">
        <v>20375</v>
      </c>
      <c r="K11953" s="11" t="s">
        <v>489</v>
      </c>
      <c r="L11953" s="12" t="str">
        <f>RIGHT(K11953, 4)</f>
        <v>2022</v>
      </c>
      <c r="M11953" s="16">
        <v>44883</v>
      </c>
      <c r="N11953" s="14" t="str">
        <f>TEXT(M11953,"mmmm")</f>
        <v>November</v>
      </c>
      <c r="O11953" s="15">
        <f>MONTH(M11953)</f>
        <v>11</v>
      </c>
      <c r="P11953" s="11" t="s">
        <v>1371</v>
      </c>
      <c r="Q11953" s="16">
        <v>44886</v>
      </c>
      <c r="R11953" s="11" t="s">
        <v>22653</v>
      </c>
      <c r="S11953" s="52" t="str">
        <f>IFERROR(LEFT(R11953,FIND(" ",R11953)-1),R11953)</f>
        <v>3</v>
      </c>
      <c r="T11953" s="11">
        <v>3</v>
      </c>
      <c r="U11953" s="48">
        <f>IF(AND(T11953&gt;3,T11953&lt;&gt;"-"),"&gt;3",T11953)</f>
        <v>3</v>
      </c>
      <c r="V11953" s="11">
        <v>3</v>
      </c>
      <c r="W11953" s="61">
        <f>IF(V11953="-","",V11953)</f>
        <v>3</v>
      </c>
      <c r="X11953" s="11" t="s">
        <v>30</v>
      </c>
    </row>
    <row r="11954" spans="1:24" ht="15" customHeight="1" x14ac:dyDescent="0.3">
      <c r="A11954" s="10">
        <v>11953</v>
      </c>
      <c r="B11954" s="11" t="s">
        <v>22654</v>
      </c>
      <c r="C11954" s="11" t="s">
        <v>25</v>
      </c>
      <c r="D11954" s="11" t="s">
        <v>122</v>
      </c>
      <c r="E11954" s="11" t="str">
        <f>IFERROR(LEFT(D11954, FIND("-",D11954,1)-2),D11954)</f>
        <v>SISTEM</v>
      </c>
      <c r="F11954" s="11" t="s">
        <v>27</v>
      </c>
      <c r="G11954" s="55" t="s">
        <v>20371</v>
      </c>
      <c r="H11954" s="11" t="s">
        <v>670</v>
      </c>
      <c r="I11954" s="11" t="s">
        <v>680</v>
      </c>
      <c r="J11954" s="11" t="s">
        <v>819</v>
      </c>
      <c r="K11954" s="11" t="s">
        <v>267</v>
      </c>
      <c r="L11954" s="12" t="str">
        <f>RIGHT(K11954, 4)</f>
        <v>2021</v>
      </c>
      <c r="M11954" s="16">
        <v>44516</v>
      </c>
      <c r="N11954" s="14" t="str">
        <f>TEXT(M11954,"mmmm")</f>
        <v>November</v>
      </c>
      <c r="O11954" s="15">
        <f>MONTH(M11954)</f>
        <v>11</v>
      </c>
      <c r="P11954" s="11" t="s">
        <v>5749</v>
      </c>
      <c r="Q11954" s="16">
        <v>44519</v>
      </c>
      <c r="R11954" s="11" t="s">
        <v>22655</v>
      </c>
      <c r="S11954" s="52" t="str">
        <f>IFERROR(LEFT(R11954,FIND(" ",R11954)-1),R11954)</f>
        <v>3</v>
      </c>
      <c r="T11954" s="11">
        <v>3</v>
      </c>
      <c r="U11954" s="48">
        <f>IF(AND(T11954&gt;3,T11954&lt;&gt;"-"),"&gt;3",T11954)</f>
        <v>3</v>
      </c>
      <c r="V11954" s="11">
        <v>3</v>
      </c>
      <c r="W11954" s="61">
        <f>IF(V11954="-","",V11954)</f>
        <v>3</v>
      </c>
      <c r="X11954" s="11" t="s">
        <v>30</v>
      </c>
    </row>
    <row r="11955" spans="1:24" ht="15" customHeight="1" x14ac:dyDescent="0.3">
      <c r="A11955" s="10">
        <v>11954</v>
      </c>
      <c r="B11955" s="11" t="s">
        <v>22656</v>
      </c>
      <c r="C11955" s="11" t="s">
        <v>25</v>
      </c>
      <c r="D11955" s="11" t="s">
        <v>122</v>
      </c>
      <c r="E11955" s="11" t="str">
        <f>IFERROR(LEFT(D11955, FIND("-",D11955,1)-2),D11955)</f>
        <v>SISTEM</v>
      </c>
      <c r="F11955" s="11" t="s">
        <v>27</v>
      </c>
      <c r="G11955" s="55" t="s">
        <v>20371</v>
      </c>
      <c r="H11955" s="11" t="s">
        <v>670</v>
      </c>
      <c r="I11955" s="11" t="s">
        <v>680</v>
      </c>
      <c r="J11955" s="11" t="s">
        <v>819</v>
      </c>
      <c r="K11955" s="11" t="s">
        <v>267</v>
      </c>
      <c r="L11955" s="12" t="str">
        <f>RIGHT(K11955, 4)</f>
        <v>2021</v>
      </c>
      <c r="M11955" s="16">
        <v>44516</v>
      </c>
      <c r="N11955" s="14" t="str">
        <f>TEXT(M11955,"mmmm")</f>
        <v>November</v>
      </c>
      <c r="O11955" s="15">
        <f>MONTH(M11955)</f>
        <v>11</v>
      </c>
      <c r="P11955" s="11" t="s">
        <v>5749</v>
      </c>
      <c r="Q11955" s="16">
        <v>44519</v>
      </c>
      <c r="R11955" s="11" t="s">
        <v>22657</v>
      </c>
      <c r="S11955" s="52" t="str">
        <f>IFERROR(LEFT(R11955,FIND(" ",R11955)-1),R11955)</f>
        <v>3</v>
      </c>
      <c r="T11955" s="11">
        <v>3</v>
      </c>
      <c r="U11955" s="48">
        <f>IF(AND(T11955&gt;3,T11955&lt;&gt;"-"),"&gt;3",T11955)</f>
        <v>3</v>
      </c>
      <c r="V11955" s="11">
        <v>3</v>
      </c>
      <c r="W11955" s="61">
        <f>IF(V11955="-","",V11955)</f>
        <v>3</v>
      </c>
      <c r="X11955" s="11" t="s">
        <v>30</v>
      </c>
    </row>
    <row r="11956" spans="1:24" ht="15" customHeight="1" x14ac:dyDescent="0.3">
      <c r="A11956" s="10">
        <v>11955</v>
      </c>
      <c r="B11956" s="11" t="s">
        <v>22658</v>
      </c>
      <c r="C11956" s="11" t="s">
        <v>25</v>
      </c>
      <c r="D11956" s="11" t="s">
        <v>122</v>
      </c>
      <c r="E11956" s="11" t="str">
        <f>IFERROR(LEFT(D11956, FIND("-",D11956,1)-2),D11956)</f>
        <v>SISTEM</v>
      </c>
      <c r="F11956" s="11" t="s">
        <v>27</v>
      </c>
      <c r="G11956" s="55" t="s">
        <v>20371</v>
      </c>
      <c r="H11956" s="11" t="s">
        <v>670</v>
      </c>
      <c r="I11956" s="11" t="s">
        <v>680</v>
      </c>
      <c r="J11956" s="11" t="s">
        <v>2877</v>
      </c>
      <c r="K11956" s="11" t="s">
        <v>1471</v>
      </c>
      <c r="L11956" s="12" t="str">
        <f>RIGHT(K11956, 4)</f>
        <v>2021</v>
      </c>
      <c r="M11956" s="16">
        <v>44510</v>
      </c>
      <c r="N11956" s="14" t="str">
        <f>TEXT(M11956,"mmmm")</f>
        <v>November</v>
      </c>
      <c r="O11956" s="15">
        <f>MONTH(M11956)</f>
        <v>11</v>
      </c>
      <c r="P11956" s="11" t="s">
        <v>263</v>
      </c>
      <c r="Q11956" s="16">
        <v>44513</v>
      </c>
      <c r="R11956" s="11" t="s">
        <v>22659</v>
      </c>
      <c r="S11956" s="52" t="str">
        <f>IFERROR(LEFT(R11956,FIND(" ",R11956)-1),R11956)</f>
        <v>3</v>
      </c>
      <c r="T11956" s="11">
        <v>3</v>
      </c>
      <c r="U11956" s="48">
        <f>IF(AND(T11956&gt;3,T11956&lt;&gt;"-"),"&gt;3",T11956)</f>
        <v>3</v>
      </c>
      <c r="V11956" s="11">
        <v>3</v>
      </c>
      <c r="W11956" s="61">
        <f>IF(V11956="-","",V11956)</f>
        <v>3</v>
      </c>
      <c r="X11956" s="11" t="s">
        <v>30</v>
      </c>
    </row>
    <row r="11957" spans="1:24" ht="15" customHeight="1" x14ac:dyDescent="0.3">
      <c r="A11957" s="10">
        <v>11956</v>
      </c>
      <c r="B11957" s="11" t="s">
        <v>22660</v>
      </c>
      <c r="C11957" s="11" t="s">
        <v>39</v>
      </c>
      <c r="D11957" s="11" t="s">
        <v>51</v>
      </c>
      <c r="E11957" s="11" t="str">
        <f>IFERROR(LEFT(D11957, FIND("-",D11957,1)-2),D11957)</f>
        <v>OPERASI</v>
      </c>
      <c r="F11957" s="11" t="s">
        <v>52</v>
      </c>
      <c r="G11957" s="55" t="s">
        <v>20371</v>
      </c>
      <c r="H11957" s="11" t="s">
        <v>670</v>
      </c>
      <c r="I11957" s="11" t="s">
        <v>671</v>
      </c>
      <c r="J11957" s="11" t="s">
        <v>697</v>
      </c>
      <c r="K11957" s="11" t="s">
        <v>1541</v>
      </c>
      <c r="L11957" s="12" t="str">
        <f>RIGHT(K11957, 4)</f>
        <v>2020</v>
      </c>
      <c r="M11957" s="16">
        <v>44148</v>
      </c>
      <c r="N11957" s="14" t="str">
        <f>TEXT(M11957,"mmmm")</f>
        <v>November</v>
      </c>
      <c r="O11957" s="15">
        <f>MONTH(M11957)</f>
        <v>11</v>
      </c>
      <c r="P11957" s="11" t="s">
        <v>125</v>
      </c>
      <c r="Q11957" s="16">
        <v>44151</v>
      </c>
      <c r="R11957" s="11" t="s">
        <v>22661</v>
      </c>
      <c r="S11957" s="52" t="str">
        <f>IFERROR(LEFT(R11957,FIND(" ",R11957)-1),R11957)</f>
        <v>3</v>
      </c>
      <c r="T11957" s="11">
        <v>3</v>
      </c>
      <c r="U11957" s="48">
        <f>IF(AND(T11957&gt;3,T11957&lt;&gt;"-"),"&gt;3",T11957)</f>
        <v>3</v>
      </c>
      <c r="V11957" s="11">
        <v>3</v>
      </c>
      <c r="W11957" s="61">
        <f>IF(V11957="-","",V11957)</f>
        <v>3</v>
      </c>
      <c r="X11957" s="11" t="s">
        <v>30</v>
      </c>
    </row>
    <row r="11958" spans="1:24" ht="15" customHeight="1" x14ac:dyDescent="0.3">
      <c r="A11958" s="10">
        <v>11957</v>
      </c>
      <c r="B11958" s="11" t="s">
        <v>22662</v>
      </c>
      <c r="C11958" s="11" t="s">
        <v>25</v>
      </c>
      <c r="D11958" s="11" t="s">
        <v>1085</v>
      </c>
      <c r="E11958" s="11" t="str">
        <f>IFERROR(LEFT(D11958, FIND("-",D11958,1)-2),D11958)</f>
        <v>KESELAMATAN</v>
      </c>
      <c r="F11958" s="11" t="s">
        <v>1437</v>
      </c>
      <c r="G11958" s="55" t="s">
        <v>20371</v>
      </c>
      <c r="H11958" s="11" t="s">
        <v>670</v>
      </c>
      <c r="I11958" s="11" t="s">
        <v>671</v>
      </c>
      <c r="J11958" s="11" t="s">
        <v>2437</v>
      </c>
      <c r="K11958" s="11" t="s">
        <v>4790</v>
      </c>
      <c r="L11958" s="12" t="str">
        <f>RIGHT(K11958, 4)</f>
        <v>2023</v>
      </c>
      <c r="M11958" s="16">
        <v>44953</v>
      </c>
      <c r="N11958" s="14" t="str">
        <f>TEXT(M11958,"mmmm")</f>
        <v>January</v>
      </c>
      <c r="O11958" s="15">
        <f>MONTH(M11958)</f>
        <v>1</v>
      </c>
      <c r="P11958" s="11" t="s">
        <v>1573</v>
      </c>
      <c r="Q11958" s="16">
        <v>44957</v>
      </c>
      <c r="R11958" s="11" t="s">
        <v>22663</v>
      </c>
      <c r="S11958" s="52" t="str">
        <f>IFERROR(LEFT(R11958,FIND(" ",R11958)-1),R11958)</f>
        <v>3</v>
      </c>
      <c r="T11958" s="11">
        <v>3</v>
      </c>
      <c r="U11958" s="48">
        <f>IF(AND(T11958&gt;3,T11958&lt;&gt;"-"),"&gt;3",T11958)</f>
        <v>3</v>
      </c>
      <c r="V11958" s="11">
        <v>3</v>
      </c>
      <c r="W11958" s="61">
        <f>IF(V11958="-","",V11958)</f>
        <v>3</v>
      </c>
      <c r="X11958" s="11" t="s">
        <v>30</v>
      </c>
    </row>
    <row r="11959" spans="1:24" ht="15" customHeight="1" x14ac:dyDescent="0.3">
      <c r="A11959" s="10">
        <v>11958</v>
      </c>
      <c r="B11959" s="11" t="s">
        <v>22664</v>
      </c>
      <c r="C11959" s="11" t="s">
        <v>25</v>
      </c>
      <c r="D11959" s="11" t="s">
        <v>61</v>
      </c>
      <c r="E11959" s="11" t="str">
        <f>IFERROR(LEFT(D11959, FIND("-",D11959,1)-2),D11959)</f>
        <v>KESELAMATAN</v>
      </c>
      <c r="F11959" s="11" t="s">
        <v>27</v>
      </c>
      <c r="G11959" s="55" t="s">
        <v>20371</v>
      </c>
      <c r="H11959" s="11" t="s">
        <v>684</v>
      </c>
      <c r="I11959" s="11" t="s">
        <v>675</v>
      </c>
      <c r="J11959" s="11" t="s">
        <v>20810</v>
      </c>
      <c r="K11959" s="11" t="s">
        <v>9383</v>
      </c>
      <c r="L11959" s="12" t="str">
        <f>RIGHT(K11959, 4)</f>
        <v>2022</v>
      </c>
      <c r="M11959" s="16">
        <v>44568</v>
      </c>
      <c r="N11959" s="14" t="str">
        <f>TEXT(M11959,"mmmm")</f>
        <v>January</v>
      </c>
      <c r="O11959" s="15">
        <f>MONTH(M11959)</f>
        <v>1</v>
      </c>
      <c r="P11959" s="11" t="s">
        <v>6273</v>
      </c>
      <c r="Q11959" s="16">
        <v>44572</v>
      </c>
      <c r="R11959" s="11" t="s">
        <v>22665</v>
      </c>
      <c r="S11959" s="52" t="str">
        <f>IFERROR(LEFT(R11959,FIND(" ",R11959)-1),R11959)</f>
        <v>3</v>
      </c>
      <c r="T11959" s="11">
        <v>3</v>
      </c>
      <c r="U11959" s="48">
        <f>IF(AND(T11959&gt;3,T11959&lt;&gt;"-"),"&gt;3",T11959)</f>
        <v>3</v>
      </c>
      <c r="V11959" s="11">
        <v>3</v>
      </c>
      <c r="W11959" s="61">
        <f>IF(V11959="-","",V11959)</f>
        <v>3</v>
      </c>
      <c r="X11959" s="11" t="s">
        <v>687</v>
      </c>
    </row>
    <row r="11960" spans="1:24" ht="15" customHeight="1" x14ac:dyDescent="0.3">
      <c r="A11960" s="10">
        <v>11959</v>
      </c>
      <c r="B11960" s="11" t="s">
        <v>22666</v>
      </c>
      <c r="C11960" s="11" t="s">
        <v>39</v>
      </c>
      <c r="D11960" s="11" t="s">
        <v>51</v>
      </c>
      <c r="E11960" s="11" t="str">
        <f>IFERROR(LEFT(D11960, FIND("-",D11960,1)-2),D11960)</f>
        <v>OPERASI</v>
      </c>
      <c r="F11960" s="11" t="s">
        <v>52</v>
      </c>
      <c r="G11960" s="55" t="s">
        <v>20371</v>
      </c>
      <c r="H11960" s="11" t="s">
        <v>670</v>
      </c>
      <c r="I11960" s="11" t="s">
        <v>671</v>
      </c>
      <c r="J11960" s="11" t="s">
        <v>697</v>
      </c>
      <c r="K11960" s="11" t="s">
        <v>4336</v>
      </c>
      <c r="L11960" s="12" t="str">
        <f>RIGHT(K11960, 4)</f>
        <v>2022</v>
      </c>
      <c r="M11960" s="16">
        <v>44798</v>
      </c>
      <c r="N11960" s="14" t="str">
        <f>TEXT(M11960,"mmmm")</f>
        <v>August</v>
      </c>
      <c r="O11960" s="15">
        <f>MONTH(M11960)</f>
        <v>8</v>
      </c>
      <c r="P11960" s="11" t="s">
        <v>1073</v>
      </c>
      <c r="Q11960" s="16">
        <v>44802</v>
      </c>
      <c r="R11960" s="11" t="s">
        <v>22667</v>
      </c>
      <c r="S11960" s="52" t="str">
        <f>IFERROR(LEFT(R11960,FIND(" ",R11960)-1),R11960)</f>
        <v>3</v>
      </c>
      <c r="T11960" s="11">
        <v>3</v>
      </c>
      <c r="U11960" s="48">
        <f>IF(AND(T11960&gt;3,T11960&lt;&gt;"-"),"&gt;3",T11960)</f>
        <v>3</v>
      </c>
      <c r="V11960" s="11">
        <v>3</v>
      </c>
      <c r="W11960" s="61">
        <f>IF(V11960="-","",V11960)</f>
        <v>3</v>
      </c>
      <c r="X11960" s="11" t="s">
        <v>30</v>
      </c>
    </row>
    <row r="11961" spans="1:24" ht="15" customHeight="1" x14ac:dyDescent="0.3">
      <c r="A11961" s="10">
        <v>11960</v>
      </c>
      <c r="B11961" s="11" t="s">
        <v>22668</v>
      </c>
      <c r="C11961" s="11" t="s">
        <v>39</v>
      </c>
      <c r="D11961" s="11" t="s">
        <v>33</v>
      </c>
      <c r="E11961" s="11" t="str">
        <f>IFERROR(LEFT(D11961, FIND("-",D11961,1)-2),D11961)</f>
        <v>OPERASI</v>
      </c>
      <c r="F11961" s="11" t="s">
        <v>84</v>
      </c>
      <c r="G11961" s="55" t="s">
        <v>20371</v>
      </c>
      <c r="H11961" s="11" t="s">
        <v>670</v>
      </c>
      <c r="I11961" s="11" t="s">
        <v>671</v>
      </c>
      <c r="J11961" s="11" t="s">
        <v>697</v>
      </c>
      <c r="K11961" s="11" t="s">
        <v>4336</v>
      </c>
      <c r="L11961" s="12" t="str">
        <f>RIGHT(K11961, 4)</f>
        <v>2022</v>
      </c>
      <c r="M11961" s="16">
        <v>44798</v>
      </c>
      <c r="N11961" s="14" t="str">
        <f>TEXT(M11961,"mmmm")</f>
        <v>August</v>
      </c>
      <c r="O11961" s="15">
        <f>MONTH(M11961)</f>
        <v>8</v>
      </c>
      <c r="P11961" s="11" t="s">
        <v>1073</v>
      </c>
      <c r="Q11961" s="16">
        <v>44802</v>
      </c>
      <c r="R11961" s="11" t="s">
        <v>22669</v>
      </c>
      <c r="S11961" s="52" t="str">
        <f>IFERROR(LEFT(R11961,FIND(" ",R11961)-1),R11961)</f>
        <v>3</v>
      </c>
      <c r="T11961" s="11">
        <v>3</v>
      </c>
      <c r="U11961" s="48">
        <f>IF(AND(T11961&gt;3,T11961&lt;&gt;"-"),"&gt;3",T11961)</f>
        <v>3</v>
      </c>
      <c r="V11961" s="11">
        <v>3</v>
      </c>
      <c r="W11961" s="61">
        <f>IF(V11961="-","",V11961)</f>
        <v>3</v>
      </c>
      <c r="X11961" s="11" t="s">
        <v>30</v>
      </c>
    </row>
    <row r="11962" spans="1:24" ht="15" customHeight="1" x14ac:dyDescent="0.3">
      <c r="A11962" s="10">
        <v>11961</v>
      </c>
      <c r="B11962" s="11" t="s">
        <v>22670</v>
      </c>
      <c r="C11962" s="11" t="s">
        <v>39</v>
      </c>
      <c r="D11962" s="11" t="s">
        <v>40</v>
      </c>
      <c r="E11962" s="11" t="str">
        <f>IFERROR(LEFT(D11962, FIND("-",D11962,1)-2),D11962)</f>
        <v>SISTEM</v>
      </c>
      <c r="F11962" s="11" t="s">
        <v>27</v>
      </c>
      <c r="G11962" s="55" t="s">
        <v>20371</v>
      </c>
      <c r="H11962" s="11" t="s">
        <v>670</v>
      </c>
      <c r="I11962" s="11" t="s">
        <v>680</v>
      </c>
      <c r="J11962" s="11" t="s">
        <v>20375</v>
      </c>
      <c r="K11962" s="11" t="s">
        <v>799</v>
      </c>
      <c r="L11962" s="12" t="str">
        <f>RIGHT(K11962, 4)</f>
        <v>2021</v>
      </c>
      <c r="M11962" s="16">
        <v>44266</v>
      </c>
      <c r="N11962" s="14" t="str">
        <f>TEXT(M11962,"mmmm")</f>
        <v>March</v>
      </c>
      <c r="O11962" s="15">
        <f>MONTH(M11962)</f>
        <v>3</v>
      </c>
      <c r="P11962" s="11" t="s">
        <v>170</v>
      </c>
      <c r="Q11962" s="16">
        <v>44270</v>
      </c>
      <c r="R11962" s="11" t="s">
        <v>22671</v>
      </c>
      <c r="S11962" s="52" t="str">
        <f>IFERROR(LEFT(R11962,FIND(" ",R11962)-1),R11962)</f>
        <v>3</v>
      </c>
      <c r="T11962" s="11">
        <v>3</v>
      </c>
      <c r="U11962" s="48">
        <f>IF(AND(T11962&gt;3,T11962&lt;&gt;"-"),"&gt;3",T11962)</f>
        <v>3</v>
      </c>
      <c r="V11962" s="11">
        <v>3</v>
      </c>
      <c r="W11962" s="61">
        <f>IF(V11962="-","",V11962)</f>
        <v>3</v>
      </c>
      <c r="X11962" s="11" t="s">
        <v>30</v>
      </c>
    </row>
    <row r="11963" spans="1:24" ht="15" customHeight="1" x14ac:dyDescent="0.3">
      <c r="A11963" s="10">
        <v>11962</v>
      </c>
      <c r="B11963" s="11" t="s">
        <v>22672</v>
      </c>
      <c r="C11963" s="11" t="s">
        <v>25</v>
      </c>
      <c r="D11963" s="11" t="s">
        <v>122</v>
      </c>
      <c r="E11963" s="11" t="str">
        <f>IFERROR(LEFT(D11963, FIND("-",D11963,1)-2),D11963)</f>
        <v>SISTEM</v>
      </c>
      <c r="F11963" s="11" t="s">
        <v>27</v>
      </c>
      <c r="G11963" s="55" t="s">
        <v>20371</v>
      </c>
      <c r="H11963" s="11" t="s">
        <v>670</v>
      </c>
      <c r="I11963" s="11" t="s">
        <v>707</v>
      </c>
      <c r="J11963" s="11" t="s">
        <v>834</v>
      </c>
      <c r="K11963" s="11" t="s">
        <v>2723</v>
      </c>
      <c r="L11963" s="12" t="str">
        <f>RIGHT(K11963, 4)</f>
        <v>2020</v>
      </c>
      <c r="M11963" s="16">
        <v>44140</v>
      </c>
      <c r="N11963" s="14" t="str">
        <f>TEXT(M11963,"mmmm")</f>
        <v>November</v>
      </c>
      <c r="O11963" s="15">
        <f>MONTH(M11963)</f>
        <v>11</v>
      </c>
      <c r="P11963" s="11" t="s">
        <v>2033</v>
      </c>
      <c r="Q11963" s="16">
        <v>44144</v>
      </c>
      <c r="R11963" s="11" t="s">
        <v>22673</v>
      </c>
      <c r="S11963" s="52" t="str">
        <f>IFERROR(LEFT(R11963,FIND(" ",R11963)-1),R11963)</f>
        <v>3</v>
      </c>
      <c r="T11963" s="11">
        <v>3</v>
      </c>
      <c r="U11963" s="48">
        <f>IF(AND(T11963&gt;3,T11963&lt;&gt;"-"),"&gt;3",T11963)</f>
        <v>3</v>
      </c>
      <c r="V11963" s="11">
        <v>3</v>
      </c>
      <c r="W11963" s="61">
        <f>IF(V11963="-","",V11963)</f>
        <v>3</v>
      </c>
      <c r="X11963" s="11" t="s">
        <v>30</v>
      </c>
    </row>
    <row r="11964" spans="1:24" ht="15" customHeight="1" x14ac:dyDescent="0.3">
      <c r="A11964" s="10">
        <v>11963</v>
      </c>
      <c r="B11964" s="11" t="s">
        <v>22674</v>
      </c>
      <c r="C11964" s="11" t="s">
        <v>39</v>
      </c>
      <c r="D11964" s="11" t="s">
        <v>209</v>
      </c>
      <c r="E11964" s="11" t="str">
        <f>IFERROR(LEFT(D11964, FIND("-",D11964,1)-2),D11964)</f>
        <v>OPERASI</v>
      </c>
      <c r="F11964" s="11" t="s">
        <v>27</v>
      </c>
      <c r="G11964" s="55" t="s">
        <v>20371</v>
      </c>
      <c r="H11964" s="11" t="s">
        <v>684</v>
      </c>
      <c r="I11964" s="11" t="s">
        <v>671</v>
      </c>
      <c r="J11964" s="11" t="s">
        <v>1154</v>
      </c>
      <c r="K11964" s="11" t="s">
        <v>779</v>
      </c>
      <c r="L11964" s="12" t="str">
        <f>RIGHT(K11964, 4)</f>
        <v>2021</v>
      </c>
      <c r="M11964" s="16">
        <v>44470</v>
      </c>
      <c r="N11964" s="14" t="str">
        <f>TEXT(M11964,"mmmm")</f>
        <v>October</v>
      </c>
      <c r="O11964" s="15">
        <f>MONTH(M11964)</f>
        <v>10</v>
      </c>
      <c r="P11964" s="11" t="s">
        <v>243</v>
      </c>
      <c r="Q11964" s="16">
        <v>44474</v>
      </c>
      <c r="R11964" s="11" t="s">
        <v>22675</v>
      </c>
      <c r="S11964" s="52" t="str">
        <f>IFERROR(LEFT(R11964,FIND(" ",R11964)-1),R11964)</f>
        <v>3</v>
      </c>
      <c r="T11964" s="11">
        <v>3</v>
      </c>
      <c r="U11964" s="48">
        <f>IF(AND(T11964&gt;3,T11964&lt;&gt;"-"),"&gt;3",T11964)</f>
        <v>3</v>
      </c>
      <c r="V11964" s="11">
        <v>3</v>
      </c>
      <c r="W11964" s="61">
        <f>IF(V11964="-","",V11964)</f>
        <v>3</v>
      </c>
      <c r="X11964" s="11" t="s">
        <v>687</v>
      </c>
    </row>
    <row r="11965" spans="1:24" ht="15" customHeight="1" x14ac:dyDescent="0.3">
      <c r="A11965" s="10">
        <v>11964</v>
      </c>
      <c r="B11965" s="11" t="s">
        <v>22676</v>
      </c>
      <c r="C11965" s="11" t="s">
        <v>39</v>
      </c>
      <c r="D11965" s="11" t="s">
        <v>33</v>
      </c>
      <c r="E11965" s="11" t="str">
        <f>IFERROR(LEFT(D11965, FIND("-",D11965,1)-2),D11965)</f>
        <v>OPERASI</v>
      </c>
      <c r="F11965" s="11" t="s">
        <v>34</v>
      </c>
      <c r="G11965" s="55" t="s">
        <v>20371</v>
      </c>
      <c r="H11965" s="11" t="s">
        <v>670</v>
      </c>
      <c r="I11965" s="11" t="s">
        <v>675</v>
      </c>
      <c r="J11965" s="11" t="s">
        <v>20375</v>
      </c>
      <c r="K11965" s="11" t="s">
        <v>3690</v>
      </c>
      <c r="L11965" s="12" t="str">
        <f>RIGHT(K11965, 4)</f>
        <v>2023</v>
      </c>
      <c r="M11965" s="16">
        <v>45177</v>
      </c>
      <c r="N11965" s="14" t="str">
        <f>TEXT(M11965,"mmmm")</f>
        <v>September</v>
      </c>
      <c r="O11965" s="15">
        <f>MONTH(M11965)</f>
        <v>9</v>
      </c>
      <c r="P11965" s="11" t="s">
        <v>611</v>
      </c>
      <c r="Q11965" s="16">
        <v>45181</v>
      </c>
      <c r="R11965" s="11" t="s">
        <v>22677</v>
      </c>
      <c r="S11965" s="52" t="str">
        <f>IFERROR(LEFT(R11965,FIND(" ",R11965)-1),R11965)</f>
        <v>3</v>
      </c>
      <c r="T11965" s="11">
        <v>3</v>
      </c>
      <c r="U11965" s="48">
        <f>IF(AND(T11965&gt;3,T11965&lt;&gt;"-"),"&gt;3",T11965)</f>
        <v>3</v>
      </c>
      <c r="V11965" s="11">
        <v>3</v>
      </c>
      <c r="W11965" s="61">
        <f>IF(V11965="-","",V11965)</f>
        <v>3</v>
      </c>
      <c r="X11965" s="11" t="s">
        <v>30</v>
      </c>
    </row>
    <row r="11966" spans="1:24" ht="15" customHeight="1" x14ac:dyDescent="0.3">
      <c r="A11966" s="10">
        <v>11965</v>
      </c>
      <c r="B11966" s="11" t="s">
        <v>22678</v>
      </c>
      <c r="C11966" s="11" t="s">
        <v>39</v>
      </c>
      <c r="D11966" s="11" t="s">
        <v>33</v>
      </c>
      <c r="E11966" s="11" t="str">
        <f>IFERROR(LEFT(D11966, FIND("-",D11966,1)-2),D11966)</f>
        <v>OPERASI</v>
      </c>
      <c r="F11966" s="11" t="s">
        <v>84</v>
      </c>
      <c r="G11966" s="55" t="s">
        <v>20371</v>
      </c>
      <c r="H11966" s="11" t="s">
        <v>670</v>
      </c>
      <c r="I11966" s="11" t="s">
        <v>675</v>
      </c>
      <c r="J11966" s="11" t="s">
        <v>741</v>
      </c>
      <c r="K11966" s="11" t="s">
        <v>933</v>
      </c>
      <c r="L11966" s="12" t="str">
        <f>RIGHT(K11966, 4)</f>
        <v>2022</v>
      </c>
      <c r="M11966" s="16">
        <v>44788</v>
      </c>
      <c r="N11966" s="14" t="str">
        <f>TEXT(M11966,"mmmm")</f>
        <v>August</v>
      </c>
      <c r="O11966" s="15">
        <f>MONTH(M11966)</f>
        <v>8</v>
      </c>
      <c r="P11966" s="11" t="s">
        <v>409</v>
      </c>
      <c r="Q11966" s="16">
        <v>44792</v>
      </c>
      <c r="R11966" s="11" t="s">
        <v>22679</v>
      </c>
      <c r="S11966" s="52" t="str">
        <f>IFERROR(LEFT(R11966,FIND(" ",R11966)-1),R11966)</f>
        <v>3</v>
      </c>
      <c r="T11966" s="11">
        <v>3</v>
      </c>
      <c r="U11966" s="48">
        <f>IF(AND(T11966&gt;3,T11966&lt;&gt;"-"),"&gt;3",T11966)</f>
        <v>3</v>
      </c>
      <c r="V11966" s="11">
        <v>3</v>
      </c>
      <c r="W11966" s="61">
        <f>IF(V11966="-","",V11966)</f>
        <v>3</v>
      </c>
      <c r="X11966" s="11" t="s">
        <v>30</v>
      </c>
    </row>
    <row r="11967" spans="1:24" ht="15" customHeight="1" x14ac:dyDescent="0.3">
      <c r="A11967" s="10">
        <v>11966</v>
      </c>
      <c r="B11967" s="11" t="s">
        <v>22680</v>
      </c>
      <c r="C11967" s="11" t="s">
        <v>39</v>
      </c>
      <c r="D11967" s="11" t="s">
        <v>339</v>
      </c>
      <c r="E11967" s="11" t="str">
        <f>IFERROR(LEFT(D11967, FIND("-",D11967,1)-2),D11967)</f>
        <v>RANGKAIAN</v>
      </c>
      <c r="F11967" s="11" t="s">
        <v>628</v>
      </c>
      <c r="G11967" s="55" t="s">
        <v>20371</v>
      </c>
      <c r="H11967" s="11" t="s">
        <v>670</v>
      </c>
      <c r="I11967" s="11" t="s">
        <v>675</v>
      </c>
      <c r="J11967" s="11" t="s">
        <v>20375</v>
      </c>
      <c r="K11967" s="11" t="s">
        <v>626</v>
      </c>
      <c r="L11967" s="12" t="str">
        <f>RIGHT(K11967, 4)</f>
        <v>2023</v>
      </c>
      <c r="M11967" s="16">
        <v>45199</v>
      </c>
      <c r="N11967" s="14" t="str">
        <f>TEXT(M11967,"mmmm")</f>
        <v>September</v>
      </c>
      <c r="O11967" s="15">
        <f>MONTH(M11967)</f>
        <v>9</v>
      </c>
      <c r="P11967" s="11" t="s">
        <v>1051</v>
      </c>
      <c r="Q11967" s="16">
        <v>45203</v>
      </c>
      <c r="R11967" s="11" t="s">
        <v>22681</v>
      </c>
      <c r="S11967" s="52" t="str">
        <f>IFERROR(LEFT(R11967,FIND(" ",R11967)-1),R11967)</f>
        <v>3</v>
      </c>
      <c r="T11967" s="11">
        <v>3</v>
      </c>
      <c r="U11967" s="48">
        <f>IF(AND(T11967&gt;3,T11967&lt;&gt;"-"),"&gt;3",T11967)</f>
        <v>3</v>
      </c>
      <c r="V11967" s="11">
        <v>3</v>
      </c>
      <c r="W11967" s="61">
        <f>IF(V11967="-","",V11967)</f>
        <v>3</v>
      </c>
      <c r="X11967" s="11" t="s">
        <v>30</v>
      </c>
    </row>
    <row r="11968" spans="1:24" ht="15" customHeight="1" x14ac:dyDescent="0.3">
      <c r="A11968" s="10">
        <v>11967</v>
      </c>
      <c r="B11968" s="11" t="s">
        <v>22682</v>
      </c>
      <c r="C11968" s="11" t="s">
        <v>39</v>
      </c>
      <c r="D11968" s="11" t="s">
        <v>51</v>
      </c>
      <c r="E11968" s="11" t="str">
        <f>IFERROR(LEFT(D11968, FIND("-",D11968,1)-2),D11968)</f>
        <v>OPERASI</v>
      </c>
      <c r="F11968" s="11" t="s">
        <v>52</v>
      </c>
      <c r="G11968" s="55" t="s">
        <v>20371</v>
      </c>
      <c r="H11968" s="11" t="s">
        <v>670</v>
      </c>
      <c r="I11968" s="11" t="s">
        <v>675</v>
      </c>
      <c r="J11968" s="11" t="s">
        <v>741</v>
      </c>
      <c r="K11968" s="11" t="s">
        <v>933</v>
      </c>
      <c r="L11968" s="12" t="str">
        <f>RIGHT(K11968, 4)</f>
        <v>2022</v>
      </c>
      <c r="M11968" s="16">
        <v>44788</v>
      </c>
      <c r="N11968" s="14" t="str">
        <f>TEXT(M11968,"mmmm")</f>
        <v>August</v>
      </c>
      <c r="O11968" s="15">
        <f>MONTH(M11968)</f>
        <v>8</v>
      </c>
      <c r="P11968" s="11" t="s">
        <v>409</v>
      </c>
      <c r="Q11968" s="16">
        <v>44792</v>
      </c>
      <c r="R11968" s="11" t="s">
        <v>22683</v>
      </c>
      <c r="S11968" s="52" t="str">
        <f>IFERROR(LEFT(R11968,FIND(" ",R11968)-1),R11968)</f>
        <v>3</v>
      </c>
      <c r="T11968" s="11">
        <v>3</v>
      </c>
      <c r="U11968" s="48">
        <f>IF(AND(T11968&gt;3,T11968&lt;&gt;"-"),"&gt;3",T11968)</f>
        <v>3</v>
      </c>
      <c r="V11968" s="11">
        <v>3</v>
      </c>
      <c r="W11968" s="61">
        <f>IF(V11968="-","",V11968)</f>
        <v>3</v>
      </c>
      <c r="X11968" s="11" t="s">
        <v>30</v>
      </c>
    </row>
    <row r="11969" spans="1:24" ht="15" customHeight="1" x14ac:dyDescent="0.3">
      <c r="A11969" s="10">
        <v>11968</v>
      </c>
      <c r="B11969" s="11" t="s">
        <v>22684</v>
      </c>
      <c r="C11969" s="11" t="s">
        <v>25</v>
      </c>
      <c r="D11969" s="11" t="s">
        <v>1158</v>
      </c>
      <c r="E11969" s="11" t="str">
        <f>IFERROR(LEFT(D11969, FIND("-",D11969,1)-2),D11969)</f>
        <v>SISTEM</v>
      </c>
      <c r="F11969" s="11" t="s">
        <v>27</v>
      </c>
      <c r="G11969" s="55" t="s">
        <v>20371</v>
      </c>
      <c r="H11969" s="11" t="s">
        <v>684</v>
      </c>
      <c r="I11969" s="11" t="s">
        <v>675</v>
      </c>
      <c r="J11969" s="11" t="s">
        <v>834</v>
      </c>
      <c r="K11969" s="11" t="s">
        <v>397</v>
      </c>
      <c r="L11969" s="12" t="str">
        <f>RIGHT(K11969, 4)</f>
        <v>2022</v>
      </c>
      <c r="M11969" s="16">
        <v>44771</v>
      </c>
      <c r="N11969" s="14" t="str">
        <f>TEXT(M11969,"mmmm")</f>
        <v>July</v>
      </c>
      <c r="O11969" s="15">
        <f>MONTH(M11969)</f>
        <v>7</v>
      </c>
      <c r="P11969" s="11" t="s">
        <v>399</v>
      </c>
      <c r="Q11969" s="16">
        <v>44775</v>
      </c>
      <c r="R11969" s="11" t="s">
        <v>22685</v>
      </c>
      <c r="S11969" s="52" t="str">
        <f>IFERROR(LEFT(R11969,FIND(" ",R11969)-1),R11969)</f>
        <v>3</v>
      </c>
      <c r="T11969" s="11">
        <v>3</v>
      </c>
      <c r="U11969" s="48">
        <f>IF(AND(T11969&gt;3,T11969&lt;&gt;"-"),"&gt;3",T11969)</f>
        <v>3</v>
      </c>
      <c r="V11969" s="11">
        <v>3</v>
      </c>
      <c r="W11969" s="61">
        <f>IF(V11969="-","",V11969)</f>
        <v>3</v>
      </c>
      <c r="X11969" s="11" t="s">
        <v>687</v>
      </c>
    </row>
    <row r="11970" spans="1:24" ht="15" customHeight="1" x14ac:dyDescent="0.3">
      <c r="A11970" s="10">
        <v>11969</v>
      </c>
      <c r="B11970" s="11" t="s">
        <v>22686</v>
      </c>
      <c r="C11970" s="11" t="s">
        <v>39</v>
      </c>
      <c r="D11970" s="11" t="s">
        <v>33</v>
      </c>
      <c r="E11970" s="11" t="str">
        <f>IFERROR(LEFT(D11970, FIND("-",D11970,1)-2),D11970)</f>
        <v>OPERASI</v>
      </c>
      <c r="F11970" s="11" t="s">
        <v>34</v>
      </c>
      <c r="G11970" s="55" t="s">
        <v>20371</v>
      </c>
      <c r="H11970" s="11" t="s">
        <v>670</v>
      </c>
      <c r="I11970" s="11" t="s">
        <v>675</v>
      </c>
      <c r="J11970" s="11" t="s">
        <v>20375</v>
      </c>
      <c r="K11970" s="11" t="s">
        <v>3115</v>
      </c>
      <c r="L11970" s="12" t="str">
        <f>RIGHT(K11970, 4)</f>
        <v>2022</v>
      </c>
      <c r="M11970" s="16">
        <v>44861</v>
      </c>
      <c r="N11970" s="14" t="str">
        <f>TEXT(M11970,"mmmm")</f>
        <v>October</v>
      </c>
      <c r="O11970" s="15">
        <f>MONTH(M11970)</f>
        <v>10</v>
      </c>
      <c r="P11970" s="11" t="s">
        <v>1165</v>
      </c>
      <c r="Q11970" s="16">
        <v>44865</v>
      </c>
      <c r="R11970" s="11" t="s">
        <v>22687</v>
      </c>
      <c r="S11970" s="52" t="str">
        <f>IFERROR(LEFT(R11970,FIND(" ",R11970)-1),R11970)</f>
        <v>3</v>
      </c>
      <c r="T11970" s="11">
        <v>3</v>
      </c>
      <c r="U11970" s="48">
        <f>IF(AND(T11970&gt;3,T11970&lt;&gt;"-"),"&gt;3",T11970)</f>
        <v>3</v>
      </c>
      <c r="V11970" s="11">
        <v>3</v>
      </c>
      <c r="W11970" s="61">
        <f>IF(V11970="-","",V11970)</f>
        <v>3</v>
      </c>
      <c r="X11970" s="11" t="s">
        <v>30</v>
      </c>
    </row>
    <row r="11971" spans="1:24" ht="15" customHeight="1" x14ac:dyDescent="0.3">
      <c r="A11971" s="10">
        <v>11970</v>
      </c>
      <c r="B11971" s="11" t="s">
        <v>22688</v>
      </c>
      <c r="C11971" s="11" t="s">
        <v>39</v>
      </c>
      <c r="D11971" s="11" t="s">
        <v>420</v>
      </c>
      <c r="E11971" s="11" t="str">
        <f>IFERROR(LEFT(D11971, FIND("-",D11971,1)-2),D11971)</f>
        <v>OPERASI</v>
      </c>
      <c r="F11971" s="11" t="s">
        <v>27</v>
      </c>
      <c r="G11971" s="55" t="s">
        <v>20371</v>
      </c>
      <c r="H11971" s="11" t="s">
        <v>670</v>
      </c>
      <c r="I11971" s="11" t="s">
        <v>680</v>
      </c>
      <c r="J11971" s="11" t="s">
        <v>20375</v>
      </c>
      <c r="K11971" s="11" t="s">
        <v>1587</v>
      </c>
      <c r="L11971" s="12" t="str">
        <f>RIGHT(K11971, 4)</f>
        <v>2022</v>
      </c>
      <c r="M11971" s="16">
        <v>44644</v>
      </c>
      <c r="N11971" s="14" t="str">
        <f>TEXT(M11971,"mmmm")</f>
        <v>March</v>
      </c>
      <c r="O11971" s="15">
        <f>MONTH(M11971)</f>
        <v>3</v>
      </c>
      <c r="P11971" s="11" t="s">
        <v>1324</v>
      </c>
      <c r="Q11971" s="16">
        <v>44648</v>
      </c>
      <c r="R11971" s="11" t="s">
        <v>22689</v>
      </c>
      <c r="S11971" s="52" t="str">
        <f>IFERROR(LEFT(R11971,FIND(" ",R11971)-1),R11971)</f>
        <v>3</v>
      </c>
      <c r="T11971" s="11">
        <v>3</v>
      </c>
      <c r="U11971" s="48">
        <f>IF(AND(T11971&gt;3,T11971&lt;&gt;"-"),"&gt;3",T11971)</f>
        <v>3</v>
      </c>
      <c r="V11971" s="11">
        <v>3</v>
      </c>
      <c r="W11971" s="61">
        <f>IF(V11971="-","",V11971)</f>
        <v>3</v>
      </c>
      <c r="X11971" s="11" t="s">
        <v>30</v>
      </c>
    </row>
    <row r="11972" spans="1:24" ht="15" customHeight="1" x14ac:dyDescent="0.3">
      <c r="A11972" s="10">
        <v>11971</v>
      </c>
      <c r="B11972" s="11" t="s">
        <v>22690</v>
      </c>
      <c r="C11972" s="11" t="s">
        <v>39</v>
      </c>
      <c r="D11972" s="11" t="s">
        <v>33</v>
      </c>
      <c r="E11972" s="11" t="str">
        <f>IFERROR(LEFT(D11972, FIND("-",D11972,1)-2),D11972)</f>
        <v>OPERASI</v>
      </c>
      <c r="F11972" s="11" t="s">
        <v>34</v>
      </c>
      <c r="G11972" s="55" t="s">
        <v>20371</v>
      </c>
      <c r="H11972" s="11" t="s">
        <v>670</v>
      </c>
      <c r="I11972" s="11" t="s">
        <v>675</v>
      </c>
      <c r="J11972" s="11" t="s">
        <v>20375</v>
      </c>
      <c r="K11972" s="11" t="s">
        <v>3115</v>
      </c>
      <c r="L11972" s="12" t="str">
        <f>RIGHT(K11972, 4)</f>
        <v>2022</v>
      </c>
      <c r="M11972" s="16">
        <v>44861</v>
      </c>
      <c r="N11972" s="14" t="str">
        <f>TEXT(M11972,"mmmm")</f>
        <v>October</v>
      </c>
      <c r="O11972" s="15">
        <f>MONTH(M11972)</f>
        <v>10</v>
      </c>
      <c r="P11972" s="11" t="s">
        <v>1165</v>
      </c>
      <c r="Q11972" s="16">
        <v>44865</v>
      </c>
      <c r="R11972" s="11" t="s">
        <v>22691</v>
      </c>
      <c r="S11972" s="52" t="str">
        <f>IFERROR(LEFT(R11972,FIND(" ",R11972)-1),R11972)</f>
        <v>3</v>
      </c>
      <c r="T11972" s="11">
        <v>3</v>
      </c>
      <c r="U11972" s="48">
        <f>IF(AND(T11972&gt;3,T11972&lt;&gt;"-"),"&gt;3",T11972)</f>
        <v>3</v>
      </c>
      <c r="V11972" s="11">
        <v>3</v>
      </c>
      <c r="W11972" s="61">
        <f>IF(V11972="-","",V11972)</f>
        <v>3</v>
      </c>
      <c r="X11972" s="11" t="s">
        <v>30</v>
      </c>
    </row>
    <row r="11973" spans="1:24" ht="15" customHeight="1" x14ac:dyDescent="0.3">
      <c r="A11973" s="10">
        <v>11972</v>
      </c>
      <c r="B11973" s="11" t="s">
        <v>22692</v>
      </c>
      <c r="C11973" s="11" t="s">
        <v>39</v>
      </c>
      <c r="D11973" s="11" t="s">
        <v>693</v>
      </c>
      <c r="E11973" s="11" t="str">
        <f>IFERROR(LEFT(D11973, FIND("-",D11973,1)-2),D11973)</f>
        <v>SISTEM</v>
      </c>
      <c r="F11973" s="11" t="s">
        <v>694</v>
      </c>
      <c r="G11973" s="55" t="s">
        <v>20371</v>
      </c>
      <c r="H11973" s="11" t="s">
        <v>670</v>
      </c>
      <c r="I11973" s="11" t="s">
        <v>707</v>
      </c>
      <c r="J11973" s="11" t="s">
        <v>2313</v>
      </c>
      <c r="K11973" s="11" t="s">
        <v>1417</v>
      </c>
      <c r="L11973" s="12" t="str">
        <f>RIGHT(K11973, 4)</f>
        <v>2021</v>
      </c>
      <c r="M11973" s="16">
        <v>44504</v>
      </c>
      <c r="N11973" s="14" t="str">
        <f>TEXT(M11973,"mmmm")</f>
        <v>November</v>
      </c>
      <c r="O11973" s="15">
        <f>MONTH(M11973)</f>
        <v>11</v>
      </c>
      <c r="P11973" s="11" t="s">
        <v>9493</v>
      </c>
      <c r="Q11973" s="16">
        <v>44508</v>
      </c>
      <c r="R11973" s="11" t="s">
        <v>22693</v>
      </c>
      <c r="S11973" s="52" t="str">
        <f>IFERROR(LEFT(R11973,FIND(" ",R11973)-1),R11973)</f>
        <v>3</v>
      </c>
      <c r="T11973" s="11">
        <v>3</v>
      </c>
      <c r="U11973" s="48">
        <f>IF(AND(T11973&gt;3,T11973&lt;&gt;"-"),"&gt;3",T11973)</f>
        <v>3</v>
      </c>
      <c r="V11973" s="11">
        <v>3</v>
      </c>
      <c r="W11973" s="61">
        <f>IF(V11973="-","",V11973)</f>
        <v>3</v>
      </c>
      <c r="X11973" s="11" t="s">
        <v>30</v>
      </c>
    </row>
    <row r="11974" spans="1:24" ht="15" customHeight="1" x14ac:dyDescent="0.3">
      <c r="A11974" s="10">
        <v>11973</v>
      </c>
      <c r="B11974" s="11" t="s">
        <v>22694</v>
      </c>
      <c r="C11974" s="11" t="s">
        <v>25</v>
      </c>
      <c r="D11974" s="11" t="s">
        <v>51</v>
      </c>
      <c r="E11974" s="11" t="str">
        <f>IFERROR(LEFT(D11974, FIND("-",D11974,1)-2),D11974)</f>
        <v>OPERASI</v>
      </c>
      <c r="F11974" s="11" t="s">
        <v>52</v>
      </c>
      <c r="G11974" s="55" t="s">
        <v>20371</v>
      </c>
      <c r="H11974" s="11" t="s">
        <v>670</v>
      </c>
      <c r="I11974" s="11" t="s">
        <v>671</v>
      </c>
      <c r="J11974" s="11" t="s">
        <v>697</v>
      </c>
      <c r="K11974" s="11" t="s">
        <v>1020</v>
      </c>
      <c r="L11974" s="12" t="str">
        <f>RIGHT(K11974, 4)</f>
        <v>2022</v>
      </c>
      <c r="M11974" s="16">
        <v>44756</v>
      </c>
      <c r="N11974" s="14" t="str">
        <f>TEXT(M11974,"mmmm")</f>
        <v>July</v>
      </c>
      <c r="O11974" s="15">
        <f>MONTH(M11974)</f>
        <v>7</v>
      </c>
      <c r="P11974" s="11" t="s">
        <v>793</v>
      </c>
      <c r="Q11974" s="16">
        <v>44760</v>
      </c>
      <c r="R11974" s="11" t="s">
        <v>22695</v>
      </c>
      <c r="S11974" s="52" t="str">
        <f>IFERROR(LEFT(R11974,FIND(" ",R11974)-1),R11974)</f>
        <v>3</v>
      </c>
      <c r="T11974" s="11">
        <v>3</v>
      </c>
      <c r="U11974" s="48">
        <f>IF(AND(T11974&gt;3,T11974&lt;&gt;"-"),"&gt;3",T11974)</f>
        <v>3</v>
      </c>
      <c r="V11974" s="11">
        <v>3</v>
      </c>
      <c r="W11974" s="61">
        <f>IF(V11974="-","",V11974)</f>
        <v>3</v>
      </c>
      <c r="X11974" s="11" t="s">
        <v>30</v>
      </c>
    </row>
    <row r="11975" spans="1:24" ht="15" customHeight="1" x14ac:dyDescent="0.3">
      <c r="A11975" s="10">
        <v>11974</v>
      </c>
      <c r="B11975" s="11" t="s">
        <v>22696</v>
      </c>
      <c r="C11975" s="11" t="s">
        <v>39</v>
      </c>
      <c r="D11975" s="11" t="s">
        <v>33</v>
      </c>
      <c r="E11975" s="11" t="str">
        <f>IFERROR(LEFT(D11975, FIND("-",D11975,1)-2),D11975)</f>
        <v>OPERASI</v>
      </c>
      <c r="F11975" s="11" t="s">
        <v>84</v>
      </c>
      <c r="G11975" s="55" t="s">
        <v>20371</v>
      </c>
      <c r="H11975" s="11" t="s">
        <v>670</v>
      </c>
      <c r="I11975" s="11" t="s">
        <v>680</v>
      </c>
      <c r="J11975" s="11" t="s">
        <v>20375</v>
      </c>
      <c r="K11975" s="11" t="s">
        <v>5786</v>
      </c>
      <c r="L11975" s="12" t="str">
        <f>RIGHT(K11975, 4)</f>
        <v>2023</v>
      </c>
      <c r="M11975" s="16">
        <v>45156</v>
      </c>
      <c r="N11975" s="14" t="str">
        <f>TEXT(M11975,"mmmm")</f>
        <v>August</v>
      </c>
      <c r="O11975" s="15">
        <f>MONTH(M11975)</f>
        <v>8</v>
      </c>
      <c r="P11975" s="11" t="s">
        <v>2465</v>
      </c>
      <c r="Q11975" s="16">
        <v>45160</v>
      </c>
      <c r="R11975" s="11" t="s">
        <v>22697</v>
      </c>
      <c r="S11975" s="52" t="str">
        <f>IFERROR(LEFT(R11975,FIND(" ",R11975)-1),R11975)</f>
        <v>3</v>
      </c>
      <c r="T11975" s="11">
        <v>3</v>
      </c>
      <c r="U11975" s="48">
        <f>IF(AND(T11975&gt;3,T11975&lt;&gt;"-"),"&gt;3",T11975)</f>
        <v>3</v>
      </c>
      <c r="V11975" s="11">
        <v>3</v>
      </c>
      <c r="W11975" s="61">
        <f>IF(V11975="-","",V11975)</f>
        <v>3</v>
      </c>
      <c r="X11975" s="11" t="s">
        <v>30</v>
      </c>
    </row>
    <row r="11976" spans="1:24" ht="15" customHeight="1" x14ac:dyDescent="0.3">
      <c r="A11976" s="10">
        <v>11975</v>
      </c>
      <c r="B11976" s="11" t="s">
        <v>22698</v>
      </c>
      <c r="C11976" s="11" t="s">
        <v>39</v>
      </c>
      <c r="D11976" s="11" t="s">
        <v>51</v>
      </c>
      <c r="E11976" s="11" t="str">
        <f>IFERROR(LEFT(D11976, FIND("-",D11976,1)-2),D11976)</f>
        <v>OPERASI</v>
      </c>
      <c r="F11976" s="11" t="s">
        <v>52</v>
      </c>
      <c r="G11976" s="55" t="s">
        <v>20371</v>
      </c>
      <c r="H11976" s="11" t="s">
        <v>670</v>
      </c>
      <c r="I11976" s="11" t="s">
        <v>675</v>
      </c>
      <c r="J11976" s="11" t="s">
        <v>741</v>
      </c>
      <c r="K11976" s="11" t="s">
        <v>1685</v>
      </c>
      <c r="L11976" s="12" t="str">
        <f>RIGHT(K11976, 4)</f>
        <v>2023</v>
      </c>
      <c r="M11976" s="16">
        <v>45155</v>
      </c>
      <c r="N11976" s="14" t="str">
        <f>TEXT(M11976,"mmmm")</f>
        <v>August</v>
      </c>
      <c r="O11976" s="15">
        <f>MONTH(M11976)</f>
        <v>8</v>
      </c>
      <c r="P11976" s="11" t="s">
        <v>721</v>
      </c>
      <c r="Q11976" s="16">
        <v>45159</v>
      </c>
      <c r="R11976" s="11" t="s">
        <v>22699</v>
      </c>
      <c r="S11976" s="52" t="str">
        <f>IFERROR(LEFT(R11976,FIND(" ",R11976)-1),R11976)</f>
        <v>3</v>
      </c>
      <c r="T11976" s="11">
        <v>3</v>
      </c>
      <c r="U11976" s="48">
        <f>IF(AND(T11976&gt;3,T11976&lt;&gt;"-"),"&gt;3",T11976)</f>
        <v>3</v>
      </c>
      <c r="V11976" s="11">
        <v>3</v>
      </c>
      <c r="W11976" s="61">
        <f>IF(V11976="-","",V11976)</f>
        <v>3</v>
      </c>
      <c r="X11976" s="11" t="s">
        <v>30</v>
      </c>
    </row>
    <row r="11977" spans="1:24" ht="15" customHeight="1" x14ac:dyDescent="0.3">
      <c r="A11977" s="10">
        <v>11976</v>
      </c>
      <c r="B11977" s="11" t="s">
        <v>22700</v>
      </c>
      <c r="C11977" s="11" t="s">
        <v>39</v>
      </c>
      <c r="D11977" s="11" t="s">
        <v>182</v>
      </c>
      <c r="E11977" s="11" t="str">
        <f>IFERROR(LEFT(D11977, FIND("-",D11977,1)-2),D11977)</f>
        <v>SISTEM</v>
      </c>
      <c r="F11977" s="11" t="s">
        <v>258</v>
      </c>
      <c r="G11977" s="55" t="s">
        <v>20371</v>
      </c>
      <c r="H11977" s="11" t="s">
        <v>670</v>
      </c>
      <c r="I11977" s="11" t="s">
        <v>707</v>
      </c>
      <c r="J11977" s="11" t="s">
        <v>184</v>
      </c>
      <c r="K11977" s="11" t="s">
        <v>4790</v>
      </c>
      <c r="L11977" s="12" t="str">
        <f>RIGHT(K11977, 4)</f>
        <v>2023</v>
      </c>
      <c r="M11977" s="16">
        <v>44953</v>
      </c>
      <c r="N11977" s="14" t="str">
        <f>TEXT(M11977,"mmmm")</f>
        <v>January</v>
      </c>
      <c r="O11977" s="15">
        <f>MONTH(M11977)</f>
        <v>1</v>
      </c>
      <c r="P11977" s="11" t="s">
        <v>1573</v>
      </c>
      <c r="Q11977" s="16">
        <v>44957</v>
      </c>
      <c r="R11977" s="11" t="s">
        <v>22701</v>
      </c>
      <c r="S11977" s="52" t="str">
        <f>IFERROR(LEFT(R11977,FIND(" ",R11977)-1),R11977)</f>
        <v>3</v>
      </c>
      <c r="T11977" s="11">
        <v>3</v>
      </c>
      <c r="U11977" s="48">
        <f>IF(AND(T11977&gt;3,T11977&lt;&gt;"-"),"&gt;3",T11977)</f>
        <v>3</v>
      </c>
      <c r="V11977" s="11">
        <v>3</v>
      </c>
      <c r="W11977" s="61">
        <f>IF(V11977="-","",V11977)</f>
        <v>3</v>
      </c>
      <c r="X11977" s="11" t="s">
        <v>30</v>
      </c>
    </row>
    <row r="11978" spans="1:24" ht="15" customHeight="1" x14ac:dyDescent="0.3">
      <c r="A11978" s="10">
        <v>11977</v>
      </c>
      <c r="B11978" s="11" t="s">
        <v>22702</v>
      </c>
      <c r="C11978" s="11" t="s">
        <v>25</v>
      </c>
      <c r="D11978" s="11" t="s">
        <v>122</v>
      </c>
      <c r="E11978" s="11" t="str">
        <f>IFERROR(LEFT(D11978, FIND("-",D11978,1)-2),D11978)</f>
        <v>SISTEM</v>
      </c>
      <c r="F11978" s="11" t="s">
        <v>485</v>
      </c>
      <c r="G11978" s="55" t="s">
        <v>20371</v>
      </c>
      <c r="H11978" s="11" t="s">
        <v>670</v>
      </c>
      <c r="I11978" s="11" t="s">
        <v>707</v>
      </c>
      <c r="J11978" s="11" t="s">
        <v>708</v>
      </c>
      <c r="K11978" s="11" t="s">
        <v>1769</v>
      </c>
      <c r="L11978" s="12" t="str">
        <f>RIGHT(K11978, 4)</f>
        <v>2023</v>
      </c>
      <c r="M11978" s="16">
        <v>45240</v>
      </c>
      <c r="N11978" s="14" t="str">
        <f>TEXT(M11978,"mmmm")</f>
        <v>November</v>
      </c>
      <c r="O11978" s="15">
        <f>MONTH(M11978)</f>
        <v>11</v>
      </c>
      <c r="P11978" s="11" t="s">
        <v>1225</v>
      </c>
      <c r="Q11978" s="16">
        <v>45244</v>
      </c>
      <c r="R11978" s="11" t="s">
        <v>22703</v>
      </c>
      <c r="S11978" s="52" t="str">
        <f>IFERROR(LEFT(R11978,FIND(" ",R11978)-1),R11978)</f>
        <v>3</v>
      </c>
      <c r="T11978" s="11">
        <v>3</v>
      </c>
      <c r="U11978" s="48">
        <f>IF(AND(T11978&gt;3,T11978&lt;&gt;"-"),"&gt;3",T11978)</f>
        <v>3</v>
      </c>
      <c r="V11978" s="11">
        <v>3</v>
      </c>
      <c r="W11978" s="61">
        <f>IF(V11978="-","",V11978)</f>
        <v>3</v>
      </c>
      <c r="X11978" s="11" t="s">
        <v>30</v>
      </c>
    </row>
    <row r="11979" spans="1:24" ht="15" customHeight="1" x14ac:dyDescent="0.3">
      <c r="A11979" s="10">
        <v>11978</v>
      </c>
      <c r="B11979" s="11" t="s">
        <v>22704</v>
      </c>
      <c r="C11979" s="11" t="s">
        <v>39</v>
      </c>
      <c r="D11979" s="11" t="s">
        <v>51</v>
      </c>
      <c r="E11979" s="11" t="str">
        <f>IFERROR(LEFT(D11979, FIND("-",D11979,1)-2),D11979)</f>
        <v>OPERASI</v>
      </c>
      <c r="F11979" s="11" t="s">
        <v>27</v>
      </c>
      <c r="G11979" s="55" t="s">
        <v>20371</v>
      </c>
      <c r="H11979" s="11" t="s">
        <v>670</v>
      </c>
      <c r="I11979" s="11" t="s">
        <v>671</v>
      </c>
      <c r="J11979" s="11" t="s">
        <v>741</v>
      </c>
      <c r="K11979" s="11" t="s">
        <v>2023</v>
      </c>
      <c r="L11979" s="12" t="str">
        <f>RIGHT(K11979, 4)</f>
        <v>2020</v>
      </c>
      <c r="M11979" s="16">
        <v>44130</v>
      </c>
      <c r="N11979" s="14" t="str">
        <f>TEXT(M11979,"mmmm")</f>
        <v>October</v>
      </c>
      <c r="O11979" s="15">
        <f>MONTH(M11979)</f>
        <v>10</v>
      </c>
      <c r="P11979" s="11" t="s">
        <v>5350</v>
      </c>
      <c r="Q11979" s="16">
        <v>44134</v>
      </c>
      <c r="R11979" s="11" t="s">
        <v>22705</v>
      </c>
      <c r="S11979" s="52" t="str">
        <f>IFERROR(LEFT(R11979,FIND(" ",R11979)-1),R11979)</f>
        <v>3</v>
      </c>
      <c r="T11979" s="11">
        <v>3</v>
      </c>
      <c r="U11979" s="48">
        <f>IF(AND(T11979&gt;3,T11979&lt;&gt;"-"),"&gt;3",T11979)</f>
        <v>3</v>
      </c>
      <c r="V11979" s="11">
        <v>3</v>
      </c>
      <c r="W11979" s="61">
        <f>IF(V11979="-","",V11979)</f>
        <v>3</v>
      </c>
      <c r="X11979" s="11" t="s">
        <v>30</v>
      </c>
    </row>
    <row r="11980" spans="1:24" ht="15" customHeight="1" x14ac:dyDescent="0.3">
      <c r="A11980" s="10">
        <v>11979</v>
      </c>
      <c r="B11980" s="11" t="s">
        <v>22706</v>
      </c>
      <c r="C11980" s="11" t="s">
        <v>25</v>
      </c>
      <c r="D11980" s="11" t="s">
        <v>222</v>
      </c>
      <c r="E11980" s="11" t="str">
        <f>IFERROR(LEFT(D11980, FIND("-",D11980,1)-2),D11980)</f>
        <v>MOBILE APPS</v>
      </c>
      <c r="F11980" s="11" t="s">
        <v>4771</v>
      </c>
      <c r="G11980" s="55" t="s">
        <v>20371</v>
      </c>
      <c r="H11980" s="11" t="s">
        <v>670</v>
      </c>
      <c r="I11980" s="11" t="s">
        <v>671</v>
      </c>
      <c r="J11980" s="11" t="s">
        <v>20375</v>
      </c>
      <c r="K11980" s="11" t="s">
        <v>766</v>
      </c>
      <c r="L11980" s="12" t="str">
        <f>RIGHT(K11980, 4)</f>
        <v>2020</v>
      </c>
      <c r="M11980" s="16">
        <v>43931</v>
      </c>
      <c r="N11980" s="14" t="str">
        <f>TEXT(M11980,"mmmm")</f>
        <v>April</v>
      </c>
      <c r="O11980" s="15">
        <f>MONTH(M11980)</f>
        <v>4</v>
      </c>
      <c r="P11980" s="11" t="s">
        <v>3141</v>
      </c>
      <c r="Q11980" s="16">
        <v>43935</v>
      </c>
      <c r="R11980" s="11" t="s">
        <v>22707</v>
      </c>
      <c r="S11980" s="52" t="str">
        <f>IFERROR(LEFT(R11980,FIND(" ",R11980)-1),R11980)</f>
        <v>3</v>
      </c>
      <c r="T11980" s="11">
        <v>3</v>
      </c>
      <c r="U11980" s="48">
        <f>IF(AND(T11980&gt;3,T11980&lt;&gt;"-"),"&gt;3",T11980)</f>
        <v>3</v>
      </c>
      <c r="V11980" s="11">
        <v>3</v>
      </c>
      <c r="W11980" s="61">
        <f>IF(V11980="-","",V11980)</f>
        <v>3</v>
      </c>
      <c r="X11980" s="11" t="s">
        <v>30</v>
      </c>
    </row>
    <row r="11981" spans="1:24" ht="15" customHeight="1" x14ac:dyDescent="0.3">
      <c r="A11981" s="10">
        <v>11980</v>
      </c>
      <c r="B11981" s="11" t="s">
        <v>22708</v>
      </c>
      <c r="C11981" s="11" t="s">
        <v>39</v>
      </c>
      <c r="D11981" s="11" t="s">
        <v>33</v>
      </c>
      <c r="E11981" s="11" t="str">
        <f>IFERROR(LEFT(D11981, FIND("-",D11981,1)-2),D11981)</f>
        <v>OPERASI</v>
      </c>
      <c r="F11981" s="11" t="s">
        <v>84</v>
      </c>
      <c r="G11981" s="55" t="s">
        <v>20371</v>
      </c>
      <c r="H11981" s="11" t="s">
        <v>670</v>
      </c>
      <c r="I11981" s="11" t="s">
        <v>675</v>
      </c>
      <c r="J11981" s="11" t="s">
        <v>20375</v>
      </c>
      <c r="K11981" s="11" t="s">
        <v>4970</v>
      </c>
      <c r="L11981" s="12" t="str">
        <f>RIGHT(K11981, 4)</f>
        <v>2022</v>
      </c>
      <c r="M11981" s="16">
        <v>44841</v>
      </c>
      <c r="N11981" s="14" t="str">
        <f>TEXT(M11981,"mmmm")</f>
        <v>October</v>
      </c>
      <c r="O11981" s="15">
        <f>MONTH(M11981)</f>
        <v>10</v>
      </c>
      <c r="P11981" s="11" t="s">
        <v>1460</v>
      </c>
      <c r="Q11981" s="16">
        <v>44845</v>
      </c>
      <c r="R11981" s="11" t="s">
        <v>22709</v>
      </c>
      <c r="S11981" s="52" t="str">
        <f>IFERROR(LEFT(R11981,FIND(" ",R11981)-1),R11981)</f>
        <v>3</v>
      </c>
      <c r="T11981" s="11">
        <v>3</v>
      </c>
      <c r="U11981" s="48">
        <f>IF(AND(T11981&gt;3,T11981&lt;&gt;"-"),"&gt;3",T11981)</f>
        <v>3</v>
      </c>
      <c r="V11981" s="11">
        <v>3</v>
      </c>
      <c r="W11981" s="61">
        <f>IF(V11981="-","",V11981)</f>
        <v>3</v>
      </c>
      <c r="X11981" s="11" t="s">
        <v>30</v>
      </c>
    </row>
    <row r="11982" spans="1:24" ht="15" customHeight="1" x14ac:dyDescent="0.3">
      <c r="A11982" s="10">
        <v>11981</v>
      </c>
      <c r="B11982" s="11" t="s">
        <v>22710</v>
      </c>
      <c r="C11982" s="11" t="s">
        <v>39</v>
      </c>
      <c r="D11982" s="11" t="s">
        <v>33</v>
      </c>
      <c r="E11982" s="11" t="str">
        <f>IFERROR(LEFT(D11982, FIND("-",D11982,1)-2),D11982)</f>
        <v>OPERASI</v>
      </c>
      <c r="F11982" s="11" t="s">
        <v>34</v>
      </c>
      <c r="G11982" s="55" t="s">
        <v>20371</v>
      </c>
      <c r="H11982" s="11" t="s">
        <v>670</v>
      </c>
      <c r="I11982" s="11" t="s">
        <v>675</v>
      </c>
      <c r="J11982" s="11" t="s">
        <v>20375</v>
      </c>
      <c r="K11982" s="11" t="s">
        <v>4970</v>
      </c>
      <c r="L11982" s="12" t="str">
        <f>RIGHT(K11982, 4)</f>
        <v>2022</v>
      </c>
      <c r="M11982" s="16">
        <v>44841</v>
      </c>
      <c r="N11982" s="14" t="str">
        <f>TEXT(M11982,"mmmm")</f>
        <v>October</v>
      </c>
      <c r="O11982" s="15">
        <f>MONTH(M11982)</f>
        <v>10</v>
      </c>
      <c r="P11982" s="11" t="s">
        <v>1460</v>
      </c>
      <c r="Q11982" s="16">
        <v>44845</v>
      </c>
      <c r="R11982" s="11" t="s">
        <v>22711</v>
      </c>
      <c r="S11982" s="52" t="str">
        <f>IFERROR(LEFT(R11982,FIND(" ",R11982)-1),R11982)</f>
        <v>3</v>
      </c>
      <c r="T11982" s="11">
        <v>3</v>
      </c>
      <c r="U11982" s="48">
        <f>IF(AND(T11982&gt;3,T11982&lt;&gt;"-"),"&gt;3",T11982)</f>
        <v>3</v>
      </c>
      <c r="V11982" s="11">
        <v>3</v>
      </c>
      <c r="W11982" s="61">
        <f>IF(V11982="-","",V11982)</f>
        <v>3</v>
      </c>
      <c r="X11982" s="11" t="s">
        <v>30</v>
      </c>
    </row>
    <row r="11983" spans="1:24" ht="15" customHeight="1" x14ac:dyDescent="0.3">
      <c r="A11983" s="10">
        <v>11982</v>
      </c>
      <c r="B11983" s="11" t="s">
        <v>22712</v>
      </c>
      <c r="C11983" s="11" t="s">
        <v>39</v>
      </c>
      <c r="D11983" s="11" t="s">
        <v>182</v>
      </c>
      <c r="E11983" s="11" t="str">
        <f>IFERROR(LEFT(D11983, FIND("-",D11983,1)-2),D11983)</f>
        <v>SISTEM</v>
      </c>
      <c r="F11983" s="11" t="s">
        <v>258</v>
      </c>
      <c r="G11983" s="55" t="s">
        <v>20371</v>
      </c>
      <c r="H11983" s="11" t="s">
        <v>670</v>
      </c>
      <c r="I11983" s="11" t="s">
        <v>707</v>
      </c>
      <c r="J11983" s="11" t="s">
        <v>184</v>
      </c>
      <c r="K11983" s="11" t="s">
        <v>22713</v>
      </c>
      <c r="L11983" s="12" t="str">
        <f>RIGHT(K11983, 4)</f>
        <v>2023</v>
      </c>
      <c r="M11983" s="16">
        <v>44961</v>
      </c>
      <c r="N11983" s="14" t="str">
        <f>TEXT(M11983,"mmmm")</f>
        <v>February</v>
      </c>
      <c r="O11983" s="15">
        <f>MONTH(M11983)</f>
        <v>2</v>
      </c>
      <c r="P11983" s="11" t="s">
        <v>525</v>
      </c>
      <c r="Q11983" s="16">
        <v>44965</v>
      </c>
      <c r="R11983" s="11" t="s">
        <v>22714</v>
      </c>
      <c r="S11983" s="52" t="str">
        <f>IFERROR(LEFT(R11983,FIND(" ",R11983)-1),R11983)</f>
        <v>3</v>
      </c>
      <c r="T11983" s="11">
        <v>3</v>
      </c>
      <c r="U11983" s="48">
        <f>IF(AND(T11983&gt;3,T11983&lt;&gt;"-"),"&gt;3",T11983)</f>
        <v>3</v>
      </c>
      <c r="V11983" s="11">
        <v>3</v>
      </c>
      <c r="W11983" s="61">
        <f>IF(V11983="-","",V11983)</f>
        <v>3</v>
      </c>
      <c r="X11983" s="11" t="s">
        <v>30</v>
      </c>
    </row>
    <row r="11984" spans="1:24" ht="15" customHeight="1" x14ac:dyDescent="0.3">
      <c r="A11984" s="10">
        <v>11983</v>
      </c>
      <c r="B11984" s="11" t="s">
        <v>22715</v>
      </c>
      <c r="C11984" s="11" t="s">
        <v>25</v>
      </c>
      <c r="D11984" s="11" t="s">
        <v>46</v>
      </c>
      <c r="E11984" s="11" t="str">
        <f>IFERROR(LEFT(D11984, FIND("-",D11984,1)-2),D11984)</f>
        <v>OPERASI</v>
      </c>
      <c r="F11984" s="11" t="s">
        <v>27</v>
      </c>
      <c r="G11984" s="55" t="s">
        <v>20371</v>
      </c>
      <c r="H11984" s="11" t="s">
        <v>670</v>
      </c>
      <c r="I11984" s="11" t="s">
        <v>680</v>
      </c>
      <c r="J11984" s="11" t="s">
        <v>20375</v>
      </c>
      <c r="K11984" s="11" t="s">
        <v>10095</v>
      </c>
      <c r="L11984" s="12" t="str">
        <f>RIGHT(K11984, 4)</f>
        <v>2022</v>
      </c>
      <c r="M11984" s="16">
        <v>44820</v>
      </c>
      <c r="N11984" s="14" t="str">
        <f>TEXT(M11984,"mmmm")</f>
        <v>September</v>
      </c>
      <c r="O11984" s="15">
        <f>MONTH(M11984)</f>
        <v>9</v>
      </c>
      <c r="P11984" s="11" t="s">
        <v>429</v>
      </c>
      <c r="Q11984" s="16">
        <v>44823</v>
      </c>
      <c r="R11984" s="11" t="s">
        <v>22716</v>
      </c>
      <c r="S11984" s="52" t="str">
        <f>IFERROR(LEFT(R11984,FIND(" ",R11984)-1),R11984)</f>
        <v>3</v>
      </c>
      <c r="T11984" s="11">
        <v>3</v>
      </c>
      <c r="U11984" s="48">
        <f>IF(AND(T11984&gt;3,T11984&lt;&gt;"-"),"&gt;3",T11984)</f>
        <v>3</v>
      </c>
      <c r="V11984" s="11">
        <v>3</v>
      </c>
      <c r="W11984" s="61">
        <f>IF(V11984="-","",V11984)</f>
        <v>3</v>
      </c>
      <c r="X11984" s="11" t="s">
        <v>30</v>
      </c>
    </row>
    <row r="11985" spans="1:24" ht="15" customHeight="1" x14ac:dyDescent="0.3">
      <c r="A11985" s="10">
        <v>11984</v>
      </c>
      <c r="B11985" s="11" t="s">
        <v>22717</v>
      </c>
      <c r="C11985" s="11" t="s">
        <v>39</v>
      </c>
      <c r="D11985" s="11" t="s">
        <v>693</v>
      </c>
      <c r="E11985" s="11" t="str">
        <f>IFERROR(LEFT(D11985, FIND("-",D11985,1)-2),D11985)</f>
        <v>SISTEM</v>
      </c>
      <c r="F11985" s="11" t="s">
        <v>694</v>
      </c>
      <c r="G11985" s="55" t="s">
        <v>20371</v>
      </c>
      <c r="H11985" s="11" t="s">
        <v>670</v>
      </c>
      <c r="I11985" s="11" t="s">
        <v>707</v>
      </c>
      <c r="J11985" s="11" t="s">
        <v>2313</v>
      </c>
      <c r="K11985" s="11" t="s">
        <v>5615</v>
      </c>
      <c r="L11985" s="12" t="str">
        <f>RIGHT(K11985, 4)</f>
        <v>2021</v>
      </c>
      <c r="M11985" s="16">
        <v>44502</v>
      </c>
      <c r="N11985" s="14" t="str">
        <f>TEXT(M11985,"mmmm")</f>
        <v>November</v>
      </c>
      <c r="O11985" s="15">
        <f>MONTH(M11985)</f>
        <v>11</v>
      </c>
      <c r="P11985" s="11" t="s">
        <v>1694</v>
      </c>
      <c r="Q11985" s="16">
        <v>44505</v>
      </c>
      <c r="R11985" s="11" t="s">
        <v>22718</v>
      </c>
      <c r="S11985" s="52" t="str">
        <f>IFERROR(LEFT(R11985,FIND(" ",R11985)-1),R11985)</f>
        <v>3</v>
      </c>
      <c r="T11985" s="11">
        <v>3</v>
      </c>
      <c r="U11985" s="48">
        <f>IF(AND(T11985&gt;3,T11985&lt;&gt;"-"),"&gt;3",T11985)</f>
        <v>3</v>
      </c>
      <c r="V11985" s="11">
        <v>3</v>
      </c>
      <c r="W11985" s="61">
        <f>IF(V11985="-","",V11985)</f>
        <v>3</v>
      </c>
      <c r="X11985" s="11" t="s">
        <v>30</v>
      </c>
    </row>
    <row r="11986" spans="1:24" ht="15" customHeight="1" x14ac:dyDescent="0.3">
      <c r="A11986" s="10">
        <v>11985</v>
      </c>
      <c r="B11986" s="11" t="s">
        <v>22719</v>
      </c>
      <c r="C11986" s="11" t="s">
        <v>25</v>
      </c>
      <c r="D11986" s="11" t="s">
        <v>1516</v>
      </c>
      <c r="E11986" s="11" t="str">
        <f>IFERROR(LEFT(D11986, FIND("-",D11986,1)-2),D11986)</f>
        <v>SISTEM</v>
      </c>
      <c r="F11986" s="11" t="s">
        <v>1517</v>
      </c>
      <c r="G11986" s="55" t="s">
        <v>20371</v>
      </c>
      <c r="H11986" s="11" t="s">
        <v>670</v>
      </c>
      <c r="I11986" s="11" t="s">
        <v>671</v>
      </c>
      <c r="J11986" s="11" t="s">
        <v>1985</v>
      </c>
      <c r="K11986" s="11" t="s">
        <v>593</v>
      </c>
      <c r="L11986" s="12" t="str">
        <f>RIGHT(K11986, 4)</f>
        <v>2023</v>
      </c>
      <c r="M11986" s="16">
        <v>45145</v>
      </c>
      <c r="N11986" s="14" t="str">
        <f>TEXT(M11986,"mmmm")</f>
        <v>August</v>
      </c>
      <c r="O11986" s="15">
        <f>MONTH(M11986)</f>
        <v>8</v>
      </c>
      <c r="P11986" s="11" t="s">
        <v>3762</v>
      </c>
      <c r="Q11986" s="16">
        <v>45148</v>
      </c>
      <c r="R11986" s="11" t="s">
        <v>22720</v>
      </c>
      <c r="S11986" s="52" t="str">
        <f>IFERROR(LEFT(R11986,FIND(" ",R11986)-1),R11986)</f>
        <v>3</v>
      </c>
      <c r="T11986" s="11">
        <v>3</v>
      </c>
      <c r="U11986" s="48">
        <f>IF(AND(T11986&gt;3,T11986&lt;&gt;"-"),"&gt;3",T11986)</f>
        <v>3</v>
      </c>
      <c r="V11986" s="11">
        <v>3</v>
      </c>
      <c r="W11986" s="61">
        <f>IF(V11986="-","",V11986)</f>
        <v>3</v>
      </c>
      <c r="X11986" s="11" t="s">
        <v>30</v>
      </c>
    </row>
    <row r="11987" spans="1:24" ht="15" customHeight="1" x14ac:dyDescent="0.3">
      <c r="A11987" s="10">
        <v>11986</v>
      </c>
      <c r="B11987" s="11" t="s">
        <v>22721</v>
      </c>
      <c r="C11987" s="11" t="s">
        <v>25</v>
      </c>
      <c r="D11987" s="11" t="s">
        <v>135</v>
      </c>
      <c r="E11987" s="11" t="str">
        <f>IFERROR(LEFT(D11987, FIND("-",D11987,1)-2),D11987)</f>
        <v>APLIKASI</v>
      </c>
      <c r="F11987" s="11" t="s">
        <v>136</v>
      </c>
      <c r="G11987" s="55" t="s">
        <v>20371</v>
      </c>
      <c r="H11987" s="11" t="s">
        <v>670</v>
      </c>
      <c r="I11987" s="11" t="s">
        <v>675</v>
      </c>
      <c r="J11987" s="11" t="s">
        <v>730</v>
      </c>
      <c r="K11987" s="11" t="s">
        <v>724</v>
      </c>
      <c r="L11987" s="12" t="str">
        <f>RIGHT(K11987, 4)</f>
        <v>2022</v>
      </c>
      <c r="M11987" s="16">
        <v>44785</v>
      </c>
      <c r="N11987" s="14" t="str">
        <f>TEXT(M11987,"mmmm")</f>
        <v>August</v>
      </c>
      <c r="O11987" s="15">
        <f>MONTH(M11987)</f>
        <v>8</v>
      </c>
      <c r="P11987" s="11" t="s">
        <v>933</v>
      </c>
      <c r="Q11987" s="16">
        <v>44788</v>
      </c>
      <c r="R11987" s="11" t="s">
        <v>22722</v>
      </c>
      <c r="S11987" s="52" t="str">
        <f>IFERROR(LEFT(R11987,FIND(" ",R11987)-1),R11987)</f>
        <v>3</v>
      </c>
      <c r="T11987" s="11">
        <v>3</v>
      </c>
      <c r="U11987" s="48">
        <f>IF(AND(T11987&gt;3,T11987&lt;&gt;"-"),"&gt;3",T11987)</f>
        <v>3</v>
      </c>
      <c r="V11987" s="11">
        <v>3</v>
      </c>
      <c r="W11987" s="61">
        <f>IF(V11987="-","",V11987)</f>
        <v>3</v>
      </c>
      <c r="X11987" s="11" t="s">
        <v>30</v>
      </c>
    </row>
    <row r="11988" spans="1:24" ht="15" customHeight="1" x14ac:dyDescent="0.3">
      <c r="A11988" s="10">
        <v>11987</v>
      </c>
      <c r="B11988" s="11" t="s">
        <v>22723</v>
      </c>
      <c r="C11988" s="11" t="s">
        <v>39</v>
      </c>
      <c r="D11988" s="11" t="s">
        <v>33</v>
      </c>
      <c r="E11988" s="11" t="str">
        <f>IFERROR(LEFT(D11988, FIND("-",D11988,1)-2),D11988)</f>
        <v>OPERASI</v>
      </c>
      <c r="F11988" s="11" t="s">
        <v>34</v>
      </c>
      <c r="G11988" s="55" t="s">
        <v>20371</v>
      </c>
      <c r="H11988" s="11" t="s">
        <v>670</v>
      </c>
      <c r="I11988" s="11" t="s">
        <v>675</v>
      </c>
      <c r="J11988" s="11" t="s">
        <v>20375</v>
      </c>
      <c r="K11988" s="11" t="s">
        <v>779</v>
      </c>
      <c r="L11988" s="12" t="str">
        <f>RIGHT(K11988, 4)</f>
        <v>2021</v>
      </c>
      <c r="M11988" s="16">
        <v>44470</v>
      </c>
      <c r="N11988" s="14" t="str">
        <f>TEXT(M11988,"mmmm")</f>
        <v>October</v>
      </c>
      <c r="O11988" s="15">
        <f>MONTH(M11988)</f>
        <v>10</v>
      </c>
      <c r="P11988" s="11" t="s">
        <v>1155</v>
      </c>
      <c r="Q11988" s="16">
        <v>44473</v>
      </c>
      <c r="R11988" s="11" t="s">
        <v>22724</v>
      </c>
      <c r="S11988" s="52" t="str">
        <f>IFERROR(LEFT(R11988,FIND(" ",R11988)-1),R11988)</f>
        <v>3</v>
      </c>
      <c r="T11988" s="11">
        <v>3</v>
      </c>
      <c r="U11988" s="48">
        <f>IF(AND(T11988&gt;3,T11988&lt;&gt;"-"),"&gt;3",T11988)</f>
        <v>3</v>
      </c>
      <c r="V11988" s="11">
        <v>3</v>
      </c>
      <c r="W11988" s="61">
        <f>IF(V11988="-","",V11988)</f>
        <v>3</v>
      </c>
      <c r="X11988" s="11" t="s">
        <v>30</v>
      </c>
    </row>
    <row r="11989" spans="1:24" ht="15" customHeight="1" x14ac:dyDescent="0.3">
      <c r="A11989" s="10">
        <v>11988</v>
      </c>
      <c r="B11989" s="11" t="s">
        <v>22725</v>
      </c>
      <c r="C11989" s="11" t="s">
        <v>39</v>
      </c>
      <c r="D11989" s="11" t="s">
        <v>339</v>
      </c>
      <c r="E11989" s="11" t="str">
        <f>IFERROR(LEFT(D11989, FIND("-",D11989,1)-2),D11989)</f>
        <v>RANGKAIAN</v>
      </c>
      <c r="F11989" s="11" t="s">
        <v>669</v>
      </c>
      <c r="G11989" s="55" t="s">
        <v>20371</v>
      </c>
      <c r="H11989" s="11" t="s">
        <v>670</v>
      </c>
      <c r="I11989" s="11" t="s">
        <v>680</v>
      </c>
      <c r="J11989" s="11" t="s">
        <v>20375</v>
      </c>
      <c r="K11989" s="11" t="s">
        <v>909</v>
      </c>
      <c r="L11989" s="12" t="str">
        <f>RIGHT(K11989, 4)</f>
        <v>2021</v>
      </c>
      <c r="M11989" s="16">
        <v>44497</v>
      </c>
      <c r="N11989" s="14" t="str">
        <f>TEXT(M11989,"mmmm")</f>
        <v>October</v>
      </c>
      <c r="O11989" s="15">
        <f>MONTH(M11989)</f>
        <v>10</v>
      </c>
      <c r="P11989" s="11" t="s">
        <v>4919</v>
      </c>
      <c r="Q11989" s="16">
        <v>44501</v>
      </c>
      <c r="R11989" s="11" t="s">
        <v>22726</v>
      </c>
      <c r="S11989" s="52" t="str">
        <f>IFERROR(LEFT(R11989,FIND(" ",R11989)-1),R11989)</f>
        <v>3</v>
      </c>
      <c r="T11989" s="11">
        <v>3</v>
      </c>
      <c r="U11989" s="48">
        <f>IF(AND(T11989&gt;3,T11989&lt;&gt;"-"),"&gt;3",T11989)</f>
        <v>3</v>
      </c>
      <c r="V11989" s="11">
        <v>3</v>
      </c>
      <c r="W11989" s="61">
        <f>IF(V11989="-","",V11989)</f>
        <v>3</v>
      </c>
      <c r="X11989" s="11" t="s">
        <v>30</v>
      </c>
    </row>
    <row r="11990" spans="1:24" ht="15" customHeight="1" x14ac:dyDescent="0.3">
      <c r="A11990" s="10">
        <v>11989</v>
      </c>
      <c r="B11990" s="11" t="s">
        <v>22727</v>
      </c>
      <c r="C11990" s="11" t="s">
        <v>25</v>
      </c>
      <c r="D11990" s="11" t="s">
        <v>135</v>
      </c>
      <c r="E11990" s="11" t="str">
        <f>IFERROR(LEFT(D11990, FIND("-",D11990,1)-2),D11990)</f>
        <v>APLIKASI</v>
      </c>
      <c r="F11990" s="11" t="s">
        <v>136</v>
      </c>
      <c r="G11990" s="55" t="s">
        <v>20371</v>
      </c>
      <c r="H11990" s="11" t="s">
        <v>670</v>
      </c>
      <c r="I11990" s="11" t="s">
        <v>671</v>
      </c>
      <c r="J11990" s="11" t="s">
        <v>20375</v>
      </c>
      <c r="K11990" s="11" t="s">
        <v>2723</v>
      </c>
      <c r="L11990" s="12" t="str">
        <f>RIGHT(K11990, 4)</f>
        <v>2020</v>
      </c>
      <c r="M11990" s="16">
        <v>44140</v>
      </c>
      <c r="N11990" s="14" t="str">
        <f>TEXT(M11990,"mmmm")</f>
        <v>November</v>
      </c>
      <c r="O11990" s="15">
        <f>MONTH(M11990)</f>
        <v>11</v>
      </c>
      <c r="P11990" s="11" t="s">
        <v>2033</v>
      </c>
      <c r="Q11990" s="16">
        <v>44144</v>
      </c>
      <c r="R11990" s="11" t="s">
        <v>22728</v>
      </c>
      <c r="S11990" s="52" t="str">
        <f>IFERROR(LEFT(R11990,FIND(" ",R11990)-1),R11990)</f>
        <v>3</v>
      </c>
      <c r="T11990" s="11">
        <v>3</v>
      </c>
      <c r="U11990" s="48">
        <f>IF(AND(T11990&gt;3,T11990&lt;&gt;"-"),"&gt;3",T11990)</f>
        <v>3</v>
      </c>
      <c r="V11990" s="11">
        <v>3</v>
      </c>
      <c r="W11990" s="61">
        <f>IF(V11990="-","",V11990)</f>
        <v>3</v>
      </c>
      <c r="X11990" s="11" t="s">
        <v>30</v>
      </c>
    </row>
    <row r="11991" spans="1:24" ht="15" customHeight="1" x14ac:dyDescent="0.3">
      <c r="A11991" s="10">
        <v>11990</v>
      </c>
      <c r="B11991" s="11" t="s">
        <v>22729</v>
      </c>
      <c r="C11991" s="11" t="s">
        <v>25</v>
      </c>
      <c r="D11991" s="11" t="s">
        <v>51</v>
      </c>
      <c r="E11991" s="11" t="str">
        <f>IFERROR(LEFT(D11991, FIND("-",D11991,1)-2),D11991)</f>
        <v>OPERASI</v>
      </c>
      <c r="F11991" s="11" t="s">
        <v>52</v>
      </c>
      <c r="G11991" s="55" t="s">
        <v>20371</v>
      </c>
      <c r="H11991" s="11" t="s">
        <v>670</v>
      </c>
      <c r="I11991" s="11" t="s">
        <v>675</v>
      </c>
      <c r="J11991" s="11" t="s">
        <v>813</v>
      </c>
      <c r="K11991" s="11" t="s">
        <v>1873</v>
      </c>
      <c r="L11991" s="12" t="str">
        <f>RIGHT(K11991, 4)</f>
        <v>2023</v>
      </c>
      <c r="M11991" s="16">
        <v>45029</v>
      </c>
      <c r="N11991" s="14" t="str">
        <f>TEXT(M11991,"mmmm")</f>
        <v>April</v>
      </c>
      <c r="O11991" s="15">
        <f>MONTH(M11991)</f>
        <v>4</v>
      </c>
      <c r="P11991" s="11" t="s">
        <v>912</v>
      </c>
      <c r="Q11991" s="16">
        <v>45033</v>
      </c>
      <c r="R11991" s="11" t="s">
        <v>22730</v>
      </c>
      <c r="S11991" s="52" t="str">
        <f>IFERROR(LEFT(R11991,FIND(" ",R11991)-1),R11991)</f>
        <v>3</v>
      </c>
      <c r="T11991" s="11">
        <v>3</v>
      </c>
      <c r="U11991" s="48">
        <f>IF(AND(T11991&gt;3,T11991&lt;&gt;"-"),"&gt;3",T11991)</f>
        <v>3</v>
      </c>
      <c r="V11991" s="11">
        <v>3</v>
      </c>
      <c r="W11991" s="61">
        <f>IF(V11991="-","",V11991)</f>
        <v>3</v>
      </c>
      <c r="X11991" s="11" t="s">
        <v>30</v>
      </c>
    </row>
    <row r="11992" spans="1:24" ht="15" customHeight="1" x14ac:dyDescent="0.3">
      <c r="A11992" s="10">
        <v>11991</v>
      </c>
      <c r="B11992" s="11" t="s">
        <v>22731</v>
      </c>
      <c r="C11992" s="11" t="s">
        <v>25</v>
      </c>
      <c r="D11992" s="11" t="s">
        <v>1158</v>
      </c>
      <c r="E11992" s="11" t="str">
        <f>IFERROR(LEFT(D11992, FIND("-",D11992,1)-2),D11992)</f>
        <v>SISTEM</v>
      </c>
      <c r="F11992" s="11" t="s">
        <v>27</v>
      </c>
      <c r="G11992" s="55" t="s">
        <v>20371</v>
      </c>
      <c r="H11992" s="11" t="s">
        <v>670</v>
      </c>
      <c r="I11992" s="11" t="s">
        <v>680</v>
      </c>
      <c r="J11992" s="11" t="s">
        <v>2877</v>
      </c>
      <c r="K11992" s="11" t="s">
        <v>1864</v>
      </c>
      <c r="L11992" s="12" t="str">
        <f>RIGHT(K11992, 4)</f>
        <v>2020</v>
      </c>
      <c r="M11992" s="16">
        <v>43875</v>
      </c>
      <c r="N11992" s="14" t="str">
        <f>TEXT(M11992,"mmmm")</f>
        <v>February</v>
      </c>
      <c r="O11992" s="15">
        <f>MONTH(M11992)</f>
        <v>2</v>
      </c>
      <c r="P11992" s="11" t="s">
        <v>890</v>
      </c>
      <c r="Q11992" s="16">
        <v>43879</v>
      </c>
      <c r="R11992" s="11" t="s">
        <v>22732</v>
      </c>
      <c r="S11992" s="52" t="str">
        <f>IFERROR(LEFT(R11992,FIND(" ",R11992)-1),R11992)</f>
        <v>3</v>
      </c>
      <c r="T11992" s="11">
        <v>3</v>
      </c>
      <c r="U11992" s="48">
        <f>IF(AND(T11992&gt;3,T11992&lt;&gt;"-"),"&gt;3",T11992)</f>
        <v>3</v>
      </c>
      <c r="V11992" s="11">
        <v>3</v>
      </c>
      <c r="W11992" s="61">
        <f>IF(V11992="-","",V11992)</f>
        <v>3</v>
      </c>
      <c r="X11992" s="11" t="s">
        <v>30</v>
      </c>
    </row>
    <row r="11993" spans="1:24" ht="15" customHeight="1" x14ac:dyDescent="0.3">
      <c r="A11993" s="10">
        <v>11992</v>
      </c>
      <c r="B11993" s="11" t="s">
        <v>22733</v>
      </c>
      <c r="C11993" s="11" t="s">
        <v>39</v>
      </c>
      <c r="D11993" s="11" t="s">
        <v>33</v>
      </c>
      <c r="E11993" s="11" t="str">
        <f>IFERROR(LEFT(D11993, FIND("-",D11993,1)-2),D11993)</f>
        <v>OPERASI</v>
      </c>
      <c r="F11993" s="11" t="s">
        <v>43</v>
      </c>
      <c r="G11993" s="55" t="s">
        <v>20371</v>
      </c>
      <c r="H11993" s="11" t="s">
        <v>684</v>
      </c>
      <c r="I11993" s="11" t="s">
        <v>671</v>
      </c>
      <c r="J11993" s="11" t="s">
        <v>697</v>
      </c>
      <c r="K11993" s="11" t="s">
        <v>4238</v>
      </c>
      <c r="L11993" s="12" t="str">
        <f>RIGHT(K11993, 4)</f>
        <v>2022</v>
      </c>
      <c r="M11993" s="16">
        <v>44827</v>
      </c>
      <c r="N11993" s="14" t="str">
        <f>TEXT(M11993,"mmmm")</f>
        <v>September</v>
      </c>
      <c r="O11993" s="15">
        <f>MONTH(M11993)</f>
        <v>9</v>
      </c>
      <c r="P11993" s="11" t="s">
        <v>431</v>
      </c>
      <c r="Q11993" s="16">
        <v>44831</v>
      </c>
      <c r="R11993" s="11" t="s">
        <v>22734</v>
      </c>
      <c r="S11993" s="52" t="str">
        <f>IFERROR(LEFT(R11993,FIND(" ",R11993)-1),R11993)</f>
        <v>3</v>
      </c>
      <c r="T11993" s="11">
        <v>3</v>
      </c>
      <c r="U11993" s="48">
        <f>IF(AND(T11993&gt;3,T11993&lt;&gt;"-"),"&gt;3",T11993)</f>
        <v>3</v>
      </c>
      <c r="V11993" s="11">
        <v>3</v>
      </c>
      <c r="W11993" s="61">
        <f>IF(V11993="-","",V11993)</f>
        <v>3</v>
      </c>
      <c r="X11993" s="11" t="s">
        <v>687</v>
      </c>
    </row>
    <row r="11994" spans="1:24" ht="15" customHeight="1" x14ac:dyDescent="0.3">
      <c r="A11994" s="10">
        <v>11993</v>
      </c>
      <c r="B11994" s="11" t="s">
        <v>22735</v>
      </c>
      <c r="C11994" s="11" t="s">
        <v>39</v>
      </c>
      <c r="D11994" s="11" t="s">
        <v>61</v>
      </c>
      <c r="E11994" s="11" t="str">
        <f>IFERROR(LEFT(D11994, FIND("-",D11994,1)-2),D11994)</f>
        <v>KESELAMATAN</v>
      </c>
      <c r="F11994" s="11" t="s">
        <v>452</v>
      </c>
      <c r="G11994" s="55" t="s">
        <v>20371</v>
      </c>
      <c r="H11994" s="11" t="s">
        <v>670</v>
      </c>
      <c r="I11994" s="11" t="s">
        <v>675</v>
      </c>
      <c r="J11994" s="11" t="s">
        <v>751</v>
      </c>
      <c r="K11994" s="11" t="s">
        <v>1716</v>
      </c>
      <c r="L11994" s="12" t="str">
        <f>RIGHT(K11994, 4)</f>
        <v>2021</v>
      </c>
      <c r="M11994" s="16">
        <v>44406</v>
      </c>
      <c r="N11994" s="14" t="str">
        <f>TEXT(M11994,"mmmm")</f>
        <v>July</v>
      </c>
      <c r="O11994" s="15">
        <f>MONTH(M11994)</f>
        <v>7</v>
      </c>
      <c r="P11994" s="11" t="s">
        <v>1813</v>
      </c>
      <c r="Q11994" s="16">
        <v>44410</v>
      </c>
      <c r="R11994" s="11" t="s">
        <v>22736</v>
      </c>
      <c r="S11994" s="52" t="str">
        <f>IFERROR(LEFT(R11994,FIND(" ",R11994)-1),R11994)</f>
        <v>3</v>
      </c>
      <c r="T11994" s="11">
        <v>3</v>
      </c>
      <c r="U11994" s="48">
        <f>IF(AND(T11994&gt;3,T11994&lt;&gt;"-"),"&gt;3",T11994)</f>
        <v>3</v>
      </c>
      <c r="V11994" s="11">
        <v>3</v>
      </c>
      <c r="W11994" s="61">
        <f>IF(V11994="-","",V11994)</f>
        <v>3</v>
      </c>
      <c r="X11994" s="11" t="s">
        <v>30</v>
      </c>
    </row>
    <row r="11995" spans="1:24" ht="15" customHeight="1" x14ac:dyDescent="0.3">
      <c r="A11995" s="10">
        <v>11994</v>
      </c>
      <c r="B11995" s="11" t="s">
        <v>22737</v>
      </c>
      <c r="C11995" s="11" t="s">
        <v>25</v>
      </c>
      <c r="D11995" s="11" t="s">
        <v>51</v>
      </c>
      <c r="E11995" s="11" t="str">
        <f>IFERROR(LEFT(D11995, FIND("-",D11995,1)-2),D11995)</f>
        <v>OPERASI</v>
      </c>
      <c r="F11995" s="11" t="s">
        <v>52</v>
      </c>
      <c r="G11995" s="55" t="s">
        <v>20371</v>
      </c>
      <c r="H11995" s="11" t="s">
        <v>670</v>
      </c>
      <c r="I11995" s="11" t="s">
        <v>675</v>
      </c>
      <c r="J11995" s="11" t="s">
        <v>813</v>
      </c>
      <c r="K11995" s="11" t="s">
        <v>15265</v>
      </c>
      <c r="L11995" s="12" t="str">
        <f>RIGHT(K11995, 4)</f>
        <v>2023</v>
      </c>
      <c r="M11995" s="16">
        <v>45289</v>
      </c>
      <c r="N11995" s="14" t="str">
        <f>TEXT(M11995,"mmmm")</f>
        <v>December</v>
      </c>
      <c r="O11995" s="15">
        <f>MONTH(M11995)</f>
        <v>12</v>
      </c>
      <c r="P11995" s="11" t="s">
        <v>11540</v>
      </c>
      <c r="Q11995" s="16">
        <v>45293</v>
      </c>
      <c r="R11995" s="11" t="s">
        <v>22738</v>
      </c>
      <c r="S11995" s="52" t="str">
        <f>IFERROR(LEFT(R11995,FIND(" ",R11995)-1),R11995)</f>
        <v>3</v>
      </c>
      <c r="T11995" s="11">
        <v>3</v>
      </c>
      <c r="U11995" s="48">
        <f>IF(AND(T11995&gt;3,T11995&lt;&gt;"-"),"&gt;3",T11995)</f>
        <v>3</v>
      </c>
      <c r="V11995" s="11">
        <v>3</v>
      </c>
      <c r="W11995" s="61">
        <f>IF(V11995="-","",V11995)</f>
        <v>3</v>
      </c>
      <c r="X11995" s="11" t="s">
        <v>30</v>
      </c>
    </row>
    <row r="11996" spans="1:24" ht="15" customHeight="1" x14ac:dyDescent="0.3">
      <c r="A11996" s="10">
        <v>11995</v>
      </c>
      <c r="B11996" s="11" t="s">
        <v>22739</v>
      </c>
      <c r="C11996" s="11" t="s">
        <v>39</v>
      </c>
      <c r="D11996" s="11" t="s">
        <v>51</v>
      </c>
      <c r="E11996" s="11" t="str">
        <f>IFERROR(LEFT(D11996, FIND("-",D11996,1)-2),D11996)</f>
        <v>OPERASI</v>
      </c>
      <c r="F11996" s="11" t="s">
        <v>52</v>
      </c>
      <c r="G11996" s="55" t="s">
        <v>20371</v>
      </c>
      <c r="H11996" s="11" t="s">
        <v>670</v>
      </c>
      <c r="I11996" s="11" t="s">
        <v>675</v>
      </c>
      <c r="J11996" s="11" t="s">
        <v>813</v>
      </c>
      <c r="K11996" s="11" t="s">
        <v>187</v>
      </c>
      <c r="L11996" s="12" t="str">
        <f>RIGHT(K11996, 4)</f>
        <v>2021</v>
      </c>
      <c r="M11996" s="16">
        <v>44315</v>
      </c>
      <c r="N11996" s="14" t="str">
        <f>TEXT(M11996,"mmmm")</f>
        <v>April</v>
      </c>
      <c r="O11996" s="15">
        <f>MONTH(M11996)</f>
        <v>4</v>
      </c>
      <c r="P11996" s="11" t="s">
        <v>3236</v>
      </c>
      <c r="Q11996" s="16">
        <v>44319</v>
      </c>
      <c r="R11996" s="11" t="s">
        <v>22740</v>
      </c>
      <c r="S11996" s="52" t="str">
        <f>IFERROR(LEFT(R11996,FIND(" ",R11996)-1),R11996)</f>
        <v>3</v>
      </c>
      <c r="T11996" s="11">
        <v>3</v>
      </c>
      <c r="U11996" s="48">
        <f>IF(AND(T11996&gt;3,T11996&lt;&gt;"-"),"&gt;3",T11996)</f>
        <v>3</v>
      </c>
      <c r="V11996" s="11">
        <v>3</v>
      </c>
      <c r="W11996" s="61">
        <f>IF(V11996="-","",V11996)</f>
        <v>3</v>
      </c>
      <c r="X11996" s="11" t="s">
        <v>30</v>
      </c>
    </row>
    <row r="11997" spans="1:24" ht="15" customHeight="1" x14ac:dyDescent="0.3">
      <c r="A11997" s="10">
        <v>11996</v>
      </c>
      <c r="B11997" s="11" t="s">
        <v>22741</v>
      </c>
      <c r="C11997" s="11" t="s">
        <v>39</v>
      </c>
      <c r="D11997" s="11" t="s">
        <v>33</v>
      </c>
      <c r="E11997" s="11" t="str">
        <f>IFERROR(LEFT(D11997, FIND("-",D11997,1)-2),D11997)</f>
        <v>OPERASI</v>
      </c>
      <c r="F11997" s="11" t="s">
        <v>34</v>
      </c>
      <c r="G11997" s="55" t="s">
        <v>20371</v>
      </c>
      <c r="H11997" s="11" t="s">
        <v>670</v>
      </c>
      <c r="I11997" s="11" t="s">
        <v>680</v>
      </c>
      <c r="J11997" s="11" t="s">
        <v>20375</v>
      </c>
      <c r="K11997" s="11" t="s">
        <v>642</v>
      </c>
      <c r="L11997" s="12" t="str">
        <f>RIGHT(K11997, 4)</f>
        <v>2023</v>
      </c>
      <c r="M11997" s="16">
        <v>45226</v>
      </c>
      <c r="N11997" s="14" t="str">
        <f>TEXT(M11997,"mmmm")</f>
        <v>October</v>
      </c>
      <c r="O11997" s="15">
        <f>MONTH(M11997)</f>
        <v>10</v>
      </c>
      <c r="P11997" s="11" t="s">
        <v>2621</v>
      </c>
      <c r="Q11997" s="16">
        <v>45230</v>
      </c>
      <c r="R11997" s="11" t="s">
        <v>22742</v>
      </c>
      <c r="S11997" s="52" t="str">
        <f>IFERROR(LEFT(R11997,FIND(" ",R11997)-1),R11997)</f>
        <v>3</v>
      </c>
      <c r="T11997" s="11">
        <v>3</v>
      </c>
      <c r="U11997" s="48">
        <f>IF(AND(T11997&gt;3,T11997&lt;&gt;"-"),"&gt;3",T11997)</f>
        <v>3</v>
      </c>
      <c r="V11997" s="11">
        <v>3</v>
      </c>
      <c r="W11997" s="61">
        <f>IF(V11997="-","",V11997)</f>
        <v>3</v>
      </c>
      <c r="X11997" s="11" t="s">
        <v>30</v>
      </c>
    </row>
    <row r="11998" spans="1:24" ht="15" customHeight="1" x14ac:dyDescent="0.3">
      <c r="A11998" s="10">
        <v>11997</v>
      </c>
      <c r="B11998" s="11" t="s">
        <v>22743</v>
      </c>
      <c r="C11998" s="11" t="s">
        <v>25</v>
      </c>
      <c r="D11998" s="11" t="s">
        <v>200</v>
      </c>
      <c r="E11998" s="11" t="str">
        <f>IFERROR(LEFT(D11998, FIND("-",D11998,1)-2),D11998)</f>
        <v>SISTEM</v>
      </c>
      <c r="F11998" s="11" t="s">
        <v>27</v>
      </c>
      <c r="G11998" s="55" t="s">
        <v>20371</v>
      </c>
      <c r="H11998" s="11" t="s">
        <v>670</v>
      </c>
      <c r="I11998" s="11" t="s">
        <v>680</v>
      </c>
      <c r="J11998" s="11" t="s">
        <v>7684</v>
      </c>
      <c r="K11998" s="11" t="s">
        <v>316</v>
      </c>
      <c r="L11998" s="12" t="str">
        <f>RIGHT(K11998, 4)</f>
        <v>2022</v>
      </c>
      <c r="M11998" s="16">
        <v>44631</v>
      </c>
      <c r="N11998" s="14" t="str">
        <f>TEXT(M11998,"mmmm")</f>
        <v>March</v>
      </c>
      <c r="O11998" s="15">
        <f>MONTH(M11998)</f>
        <v>3</v>
      </c>
      <c r="P11998" s="11" t="s">
        <v>3401</v>
      </c>
      <c r="Q11998" s="16">
        <v>44635</v>
      </c>
      <c r="R11998" s="11" t="s">
        <v>22744</v>
      </c>
      <c r="S11998" s="52" t="str">
        <f>IFERROR(LEFT(R11998,FIND(" ",R11998)-1),R11998)</f>
        <v>3</v>
      </c>
      <c r="T11998" s="11">
        <v>3</v>
      </c>
      <c r="U11998" s="48">
        <f>IF(AND(T11998&gt;3,T11998&lt;&gt;"-"),"&gt;3",T11998)</f>
        <v>3</v>
      </c>
      <c r="V11998" s="11">
        <v>3</v>
      </c>
      <c r="W11998" s="61">
        <f>IF(V11998="-","",V11998)</f>
        <v>3</v>
      </c>
      <c r="X11998" s="11" t="s">
        <v>30</v>
      </c>
    </row>
    <row r="11999" spans="1:24" ht="15" customHeight="1" x14ac:dyDescent="0.3">
      <c r="A11999" s="10">
        <v>11998</v>
      </c>
      <c r="B11999" s="11" t="s">
        <v>22745</v>
      </c>
      <c r="C11999" s="11" t="s">
        <v>39</v>
      </c>
      <c r="D11999" s="11" t="s">
        <v>33</v>
      </c>
      <c r="E11999" s="11" t="str">
        <f>IFERROR(LEFT(D11999, FIND("-",D11999,1)-2),D11999)</f>
        <v>OPERASI</v>
      </c>
      <c r="F11999" s="11" t="s">
        <v>34</v>
      </c>
      <c r="G11999" s="55" t="s">
        <v>20371</v>
      </c>
      <c r="H11999" s="11" t="s">
        <v>670</v>
      </c>
      <c r="I11999" s="11" t="s">
        <v>675</v>
      </c>
      <c r="J11999" s="11" t="s">
        <v>20375</v>
      </c>
      <c r="K11999" s="11" t="s">
        <v>15096</v>
      </c>
      <c r="L11999" s="12" t="str">
        <f>RIGHT(K11999, 4)</f>
        <v>2022</v>
      </c>
      <c r="M11999" s="16">
        <v>44921</v>
      </c>
      <c r="N11999" s="14" t="str">
        <f>TEXT(M11999,"mmmm")</f>
        <v>December</v>
      </c>
      <c r="O11999" s="15">
        <f>MONTH(M11999)</f>
        <v>12</v>
      </c>
      <c r="P11999" s="11" t="s">
        <v>507</v>
      </c>
      <c r="Q11999" s="16">
        <v>44924</v>
      </c>
      <c r="R11999" s="11" t="s">
        <v>22746</v>
      </c>
      <c r="S11999" s="52" t="str">
        <f>IFERROR(LEFT(R11999,FIND(" ",R11999)-1),R11999)</f>
        <v>3</v>
      </c>
      <c r="T11999" s="11">
        <v>3</v>
      </c>
      <c r="U11999" s="48">
        <f>IF(AND(T11999&gt;3,T11999&lt;&gt;"-"),"&gt;3",T11999)</f>
        <v>3</v>
      </c>
      <c r="V11999" s="11">
        <v>3</v>
      </c>
      <c r="W11999" s="61">
        <f>IF(V11999="-","",V11999)</f>
        <v>3</v>
      </c>
      <c r="X11999" s="11" t="s">
        <v>30</v>
      </c>
    </row>
    <row r="12000" spans="1:24" ht="15" customHeight="1" x14ac:dyDescent="0.3">
      <c r="A12000" s="10">
        <v>11999</v>
      </c>
      <c r="B12000" s="11" t="s">
        <v>22747</v>
      </c>
      <c r="C12000" s="11" t="s">
        <v>25</v>
      </c>
      <c r="D12000" s="11" t="s">
        <v>33</v>
      </c>
      <c r="E12000" s="11" t="str">
        <f>IFERROR(LEFT(D12000, FIND("-",D12000,1)-2),D12000)</f>
        <v>OPERASI</v>
      </c>
      <c r="F12000" s="11" t="s">
        <v>84</v>
      </c>
      <c r="G12000" s="55" t="s">
        <v>20371</v>
      </c>
      <c r="H12000" s="11" t="s">
        <v>684</v>
      </c>
      <c r="I12000" s="11" t="s">
        <v>671</v>
      </c>
      <c r="J12000" s="11" t="s">
        <v>697</v>
      </c>
      <c r="K12000" s="11" t="s">
        <v>4308</v>
      </c>
      <c r="L12000" s="12" t="str">
        <f>RIGHT(K12000, 4)</f>
        <v>2023</v>
      </c>
      <c r="M12000" s="16">
        <v>45282</v>
      </c>
      <c r="N12000" s="14" t="str">
        <f>TEXT(M12000,"mmmm")</f>
        <v>December</v>
      </c>
      <c r="O12000" s="15">
        <f>MONTH(M12000)</f>
        <v>12</v>
      </c>
      <c r="P12000" s="11" t="s">
        <v>10518</v>
      </c>
      <c r="Q12000" s="16">
        <v>45286</v>
      </c>
      <c r="R12000" s="11" t="s">
        <v>22748</v>
      </c>
      <c r="S12000" s="52" t="str">
        <f>IFERROR(LEFT(R12000,FIND(" ",R12000)-1),R12000)</f>
        <v>3</v>
      </c>
      <c r="T12000" s="11">
        <v>3</v>
      </c>
      <c r="U12000" s="48">
        <f>IF(AND(T12000&gt;3,T12000&lt;&gt;"-"),"&gt;3",T12000)</f>
        <v>3</v>
      </c>
      <c r="V12000" s="11">
        <v>3</v>
      </c>
      <c r="W12000" s="61">
        <f>IF(V12000="-","",V12000)</f>
        <v>3</v>
      </c>
      <c r="X12000" s="11" t="s">
        <v>687</v>
      </c>
    </row>
    <row r="12001" spans="1:24" ht="15" customHeight="1" x14ac:dyDescent="0.3">
      <c r="A12001" s="10">
        <v>12000</v>
      </c>
      <c r="B12001" s="11" t="s">
        <v>22749</v>
      </c>
      <c r="C12001" s="11" t="s">
        <v>25</v>
      </c>
      <c r="D12001" s="11" t="s">
        <v>182</v>
      </c>
      <c r="E12001" s="11" t="str">
        <f>IFERROR(LEFT(D12001, FIND("-",D12001,1)-2),D12001)</f>
        <v>SISTEM</v>
      </c>
      <c r="F12001" s="11" t="s">
        <v>183</v>
      </c>
      <c r="G12001" s="55" t="s">
        <v>20371</v>
      </c>
      <c r="H12001" s="11" t="s">
        <v>670</v>
      </c>
      <c r="I12001" s="11" t="s">
        <v>675</v>
      </c>
      <c r="J12001" s="11" t="s">
        <v>3204</v>
      </c>
      <c r="K12001" s="11" t="s">
        <v>230</v>
      </c>
      <c r="L12001" s="12" t="str">
        <f>RIGHT(K12001, 4)</f>
        <v>2021</v>
      </c>
      <c r="M12001" s="16">
        <v>44461</v>
      </c>
      <c r="N12001" s="14" t="str">
        <f>TEXT(M12001,"mmmm")</f>
        <v>September</v>
      </c>
      <c r="O12001" s="15">
        <f>MONTH(M12001)</f>
        <v>9</v>
      </c>
      <c r="P12001" s="11" t="s">
        <v>236</v>
      </c>
      <c r="Q12001" s="16">
        <v>44465</v>
      </c>
      <c r="R12001" s="11" t="s">
        <v>22750</v>
      </c>
      <c r="S12001" s="52" t="str">
        <f>IFERROR(LEFT(R12001,FIND(" ",R12001)-1),R12001)</f>
        <v>3</v>
      </c>
      <c r="T12001" s="11">
        <v>3</v>
      </c>
      <c r="U12001" s="48">
        <f>IF(AND(T12001&gt;3,T12001&lt;&gt;"-"),"&gt;3",T12001)</f>
        <v>3</v>
      </c>
      <c r="V12001" s="11">
        <v>3</v>
      </c>
      <c r="W12001" s="61">
        <f>IF(V12001="-","",V12001)</f>
        <v>3</v>
      </c>
      <c r="X12001" s="11" t="s">
        <v>30</v>
      </c>
    </row>
    <row r="12002" spans="1:24" ht="15" customHeight="1" x14ac:dyDescent="0.3">
      <c r="A12002" s="10">
        <v>12001</v>
      </c>
      <c r="B12002" s="11" t="s">
        <v>22751</v>
      </c>
      <c r="C12002" s="11" t="s">
        <v>39</v>
      </c>
      <c r="D12002" s="11" t="s">
        <v>26</v>
      </c>
      <c r="E12002" s="11" t="str">
        <f>IFERROR(LEFT(D12002, FIND("-",D12002,1)-2),D12002)</f>
        <v>SISTEM</v>
      </c>
      <c r="F12002" s="11" t="s">
        <v>27</v>
      </c>
      <c r="G12002" s="55" t="s">
        <v>20371</v>
      </c>
      <c r="H12002" s="11" t="s">
        <v>670</v>
      </c>
      <c r="I12002" s="11" t="s">
        <v>671</v>
      </c>
      <c r="J12002" s="11" t="s">
        <v>13837</v>
      </c>
      <c r="K12002" s="11" t="s">
        <v>520</v>
      </c>
      <c r="L12002" s="12" t="str">
        <f>RIGHT(K12002, 4)</f>
        <v>2023</v>
      </c>
      <c r="M12002" s="16">
        <v>44952</v>
      </c>
      <c r="N12002" s="14" t="str">
        <f>TEXT(M12002,"mmmm")</f>
        <v>January</v>
      </c>
      <c r="O12002" s="15">
        <f>MONTH(M12002)</f>
        <v>1</v>
      </c>
      <c r="P12002" s="11" t="s">
        <v>987</v>
      </c>
      <c r="Q12002" s="16">
        <v>44956</v>
      </c>
      <c r="R12002" s="11" t="s">
        <v>22752</v>
      </c>
      <c r="S12002" s="52" t="str">
        <f>IFERROR(LEFT(R12002,FIND(" ",R12002)-1),R12002)</f>
        <v>3</v>
      </c>
      <c r="T12002" s="11">
        <v>3</v>
      </c>
      <c r="U12002" s="48">
        <f>IF(AND(T12002&gt;3,T12002&lt;&gt;"-"),"&gt;3",T12002)</f>
        <v>3</v>
      </c>
      <c r="V12002" s="11">
        <v>3</v>
      </c>
      <c r="W12002" s="61">
        <f>IF(V12002="-","",V12002)</f>
        <v>3</v>
      </c>
      <c r="X12002" s="11" t="s">
        <v>30</v>
      </c>
    </row>
    <row r="12003" spans="1:24" ht="15" customHeight="1" x14ac:dyDescent="0.3">
      <c r="A12003" s="10">
        <v>12002</v>
      </c>
      <c r="B12003" s="11" t="s">
        <v>22753</v>
      </c>
      <c r="C12003" s="11" t="s">
        <v>39</v>
      </c>
      <c r="D12003" s="11" t="s">
        <v>33</v>
      </c>
      <c r="E12003" s="11" t="str">
        <f>IFERROR(LEFT(D12003, FIND("-",D12003,1)-2),D12003)</f>
        <v>OPERASI</v>
      </c>
      <c r="F12003" s="11" t="s">
        <v>34</v>
      </c>
      <c r="G12003" s="55" t="s">
        <v>20371</v>
      </c>
      <c r="H12003" s="11" t="s">
        <v>670</v>
      </c>
      <c r="I12003" s="11" t="s">
        <v>675</v>
      </c>
      <c r="J12003" s="11" t="s">
        <v>20375</v>
      </c>
      <c r="K12003" s="11" t="s">
        <v>779</v>
      </c>
      <c r="L12003" s="12" t="str">
        <f>RIGHT(K12003, 4)</f>
        <v>2021</v>
      </c>
      <c r="M12003" s="16">
        <v>44470</v>
      </c>
      <c r="N12003" s="14" t="str">
        <f>TEXT(M12003,"mmmm")</f>
        <v>October</v>
      </c>
      <c r="O12003" s="15">
        <f>MONTH(M12003)</f>
        <v>10</v>
      </c>
      <c r="P12003" s="11" t="s">
        <v>1155</v>
      </c>
      <c r="Q12003" s="16">
        <v>44473</v>
      </c>
      <c r="R12003" s="11" t="s">
        <v>22754</v>
      </c>
      <c r="S12003" s="52" t="str">
        <f>IFERROR(LEFT(R12003,FIND(" ",R12003)-1),R12003)</f>
        <v>3</v>
      </c>
      <c r="T12003" s="11">
        <v>3</v>
      </c>
      <c r="U12003" s="48">
        <f>IF(AND(T12003&gt;3,T12003&lt;&gt;"-"),"&gt;3",T12003)</f>
        <v>3</v>
      </c>
      <c r="V12003" s="11">
        <v>3</v>
      </c>
      <c r="W12003" s="61">
        <f>IF(V12003="-","",V12003)</f>
        <v>3</v>
      </c>
      <c r="X12003" s="11" t="s">
        <v>30</v>
      </c>
    </row>
    <row r="12004" spans="1:24" ht="15" customHeight="1" x14ac:dyDescent="0.3">
      <c r="A12004" s="10">
        <v>12003</v>
      </c>
      <c r="B12004" s="11" t="s">
        <v>22755</v>
      </c>
      <c r="C12004" s="11" t="s">
        <v>25</v>
      </c>
      <c r="D12004" s="11" t="s">
        <v>2624</v>
      </c>
      <c r="E12004" s="11" t="str">
        <f>IFERROR(LEFT(D12004, FIND("-",D12004,1)-2),D12004)</f>
        <v>SISTEM</v>
      </c>
      <c r="F12004" s="11" t="s">
        <v>2625</v>
      </c>
      <c r="G12004" s="55" t="s">
        <v>20371</v>
      </c>
      <c r="H12004" s="11" t="s">
        <v>670</v>
      </c>
      <c r="I12004" s="11" t="s">
        <v>671</v>
      </c>
      <c r="J12004" s="11" t="s">
        <v>1985</v>
      </c>
      <c r="K12004" s="11" t="s">
        <v>1219</v>
      </c>
      <c r="L12004" s="12" t="str">
        <f>RIGHT(K12004, 4)</f>
        <v>2023</v>
      </c>
      <c r="M12004" s="16">
        <v>44981</v>
      </c>
      <c r="N12004" s="14" t="str">
        <f>TEXT(M12004,"mmmm")</f>
        <v>February</v>
      </c>
      <c r="O12004" s="15">
        <f>MONTH(M12004)</f>
        <v>2</v>
      </c>
      <c r="P12004" s="11" t="s">
        <v>4667</v>
      </c>
      <c r="Q12004" s="16">
        <v>44984</v>
      </c>
      <c r="R12004" s="11" t="s">
        <v>22756</v>
      </c>
      <c r="S12004" s="52" t="str">
        <f>IFERROR(LEFT(R12004,FIND(" ",R12004)-1),R12004)</f>
        <v>3</v>
      </c>
      <c r="T12004" s="11">
        <v>3</v>
      </c>
      <c r="U12004" s="48">
        <f>IF(AND(T12004&gt;3,T12004&lt;&gt;"-"),"&gt;3",T12004)</f>
        <v>3</v>
      </c>
      <c r="V12004" s="11">
        <v>3</v>
      </c>
      <c r="W12004" s="61">
        <f>IF(V12004="-","",V12004)</f>
        <v>3</v>
      </c>
      <c r="X12004" s="11" t="s">
        <v>30</v>
      </c>
    </row>
    <row r="12005" spans="1:24" ht="15" customHeight="1" x14ac:dyDescent="0.3">
      <c r="A12005" s="10">
        <v>12004</v>
      </c>
      <c r="B12005" s="11" t="s">
        <v>22757</v>
      </c>
      <c r="C12005" s="11" t="s">
        <v>39</v>
      </c>
      <c r="D12005" s="11" t="s">
        <v>209</v>
      </c>
      <c r="E12005" s="11" t="str">
        <f>IFERROR(LEFT(D12005, FIND("-",D12005,1)-2),D12005)</f>
        <v>OPERASI</v>
      </c>
      <c r="F12005" s="11" t="s">
        <v>27</v>
      </c>
      <c r="G12005" s="55" t="s">
        <v>20371</v>
      </c>
      <c r="H12005" s="11" t="s">
        <v>670</v>
      </c>
      <c r="I12005" s="11" t="s">
        <v>680</v>
      </c>
      <c r="J12005" s="11" t="s">
        <v>20375</v>
      </c>
      <c r="K12005" s="11" t="s">
        <v>557</v>
      </c>
      <c r="L12005" s="12" t="str">
        <f>RIGHT(K12005, 4)</f>
        <v>2023</v>
      </c>
      <c r="M12005" s="16">
        <v>45002</v>
      </c>
      <c r="N12005" s="14" t="str">
        <f>TEXT(M12005,"mmmm")</f>
        <v>March</v>
      </c>
      <c r="O12005" s="15">
        <f>MONTH(M12005)</f>
        <v>3</v>
      </c>
      <c r="P12005" s="11" t="s">
        <v>560</v>
      </c>
      <c r="Q12005" s="16">
        <v>45005</v>
      </c>
      <c r="R12005" s="11" t="s">
        <v>22758</v>
      </c>
      <c r="S12005" s="52" t="str">
        <f>IFERROR(LEFT(R12005,FIND(" ",R12005)-1),R12005)</f>
        <v>3</v>
      </c>
      <c r="T12005" s="11">
        <v>3</v>
      </c>
      <c r="U12005" s="48">
        <f>IF(AND(T12005&gt;3,T12005&lt;&gt;"-"),"&gt;3",T12005)</f>
        <v>3</v>
      </c>
      <c r="V12005" s="11">
        <v>3</v>
      </c>
      <c r="W12005" s="61">
        <f>IF(V12005="-","",V12005)</f>
        <v>3</v>
      </c>
      <c r="X12005" s="11" t="s">
        <v>30</v>
      </c>
    </row>
    <row r="12006" spans="1:24" ht="15" customHeight="1" x14ac:dyDescent="0.3">
      <c r="A12006" s="10">
        <v>12005</v>
      </c>
      <c r="B12006" s="11" t="s">
        <v>22759</v>
      </c>
      <c r="C12006" s="11" t="s">
        <v>25</v>
      </c>
      <c r="D12006" s="11" t="s">
        <v>182</v>
      </c>
      <c r="E12006" s="11" t="str">
        <f>IFERROR(LEFT(D12006, FIND("-",D12006,1)-2),D12006)</f>
        <v>SISTEM</v>
      </c>
      <c r="F12006" s="11" t="s">
        <v>183</v>
      </c>
      <c r="G12006" s="55" t="s">
        <v>20371</v>
      </c>
      <c r="H12006" s="11" t="s">
        <v>684</v>
      </c>
      <c r="I12006" s="11" t="s">
        <v>675</v>
      </c>
      <c r="J12006" s="11" t="s">
        <v>3204</v>
      </c>
      <c r="K12006" s="11" t="s">
        <v>313</v>
      </c>
      <c r="L12006" s="12" t="str">
        <f>RIGHT(K12006, 4)</f>
        <v>2022</v>
      </c>
      <c r="M12006" s="16">
        <v>44621</v>
      </c>
      <c r="N12006" s="14" t="str">
        <f>TEXT(M12006,"mmmm")</f>
        <v>March</v>
      </c>
      <c r="O12006" s="15">
        <f>MONTH(M12006)</f>
        <v>3</v>
      </c>
      <c r="P12006" s="11" t="s">
        <v>6667</v>
      </c>
      <c r="Q12006" s="16">
        <v>44624</v>
      </c>
      <c r="R12006" s="11" t="s">
        <v>22760</v>
      </c>
      <c r="S12006" s="52" t="str">
        <f>IFERROR(LEFT(R12006,FIND(" ",R12006)-1),R12006)</f>
        <v>3</v>
      </c>
      <c r="T12006" s="11">
        <v>3</v>
      </c>
      <c r="U12006" s="48">
        <f>IF(AND(T12006&gt;3,T12006&lt;&gt;"-"),"&gt;3",T12006)</f>
        <v>3</v>
      </c>
      <c r="V12006" s="11">
        <v>3</v>
      </c>
      <c r="W12006" s="61">
        <f>IF(V12006="-","",V12006)</f>
        <v>3</v>
      </c>
      <c r="X12006" s="11" t="s">
        <v>1223</v>
      </c>
    </row>
    <row r="12007" spans="1:24" ht="15" customHeight="1" x14ac:dyDescent="0.3">
      <c r="A12007" s="10">
        <v>12006</v>
      </c>
      <c r="B12007" s="11" t="s">
        <v>22761</v>
      </c>
      <c r="C12007" s="11" t="s">
        <v>25</v>
      </c>
      <c r="D12007" s="11" t="s">
        <v>330</v>
      </c>
      <c r="E12007" s="11" t="str">
        <f>IFERROR(LEFT(D12007, FIND("-",D12007,1)-2),D12007)</f>
        <v>SISTEM</v>
      </c>
      <c r="F12007" s="11" t="s">
        <v>331</v>
      </c>
      <c r="G12007" s="55" t="s">
        <v>20371</v>
      </c>
      <c r="H12007" s="11" t="s">
        <v>670</v>
      </c>
      <c r="I12007" s="11" t="s">
        <v>675</v>
      </c>
      <c r="J12007" s="11" t="s">
        <v>778</v>
      </c>
      <c r="K12007" s="11" t="s">
        <v>1919</v>
      </c>
      <c r="L12007" s="12" t="str">
        <f>RIGHT(K12007, 4)</f>
        <v>2021</v>
      </c>
      <c r="M12007" s="16">
        <v>44512</v>
      </c>
      <c r="N12007" s="14" t="str">
        <f>TEXT(M12007,"mmmm")</f>
        <v>November</v>
      </c>
      <c r="O12007" s="15">
        <f>MONTH(M12007)</f>
        <v>11</v>
      </c>
      <c r="P12007" s="11" t="s">
        <v>265</v>
      </c>
      <c r="Q12007" s="16">
        <v>44515</v>
      </c>
      <c r="R12007" s="11" t="s">
        <v>22762</v>
      </c>
      <c r="S12007" s="52" t="str">
        <f>IFERROR(LEFT(R12007,FIND(" ",R12007)-1),R12007)</f>
        <v>3</v>
      </c>
      <c r="T12007" s="11">
        <v>3</v>
      </c>
      <c r="U12007" s="48">
        <f>IF(AND(T12007&gt;3,T12007&lt;&gt;"-"),"&gt;3",T12007)</f>
        <v>3</v>
      </c>
      <c r="V12007" s="11">
        <v>3</v>
      </c>
      <c r="W12007" s="61">
        <f>IF(V12007="-","",V12007)</f>
        <v>3</v>
      </c>
      <c r="X12007" s="11" t="s">
        <v>30</v>
      </c>
    </row>
    <row r="12008" spans="1:24" ht="15" customHeight="1" x14ac:dyDescent="0.3">
      <c r="A12008" s="10">
        <v>12007</v>
      </c>
      <c r="B12008" s="11" t="s">
        <v>22763</v>
      </c>
      <c r="C12008" s="11" t="s">
        <v>25</v>
      </c>
      <c r="D12008" s="11" t="s">
        <v>1063</v>
      </c>
      <c r="E12008" s="11" t="str">
        <f>IFERROR(LEFT(D12008, FIND("-",D12008,1)-2),D12008)</f>
        <v>SISTEM</v>
      </c>
      <c r="F12008" s="11" t="s">
        <v>5029</v>
      </c>
      <c r="G12008" s="55" t="s">
        <v>20371</v>
      </c>
      <c r="H12008" s="11" t="s">
        <v>670</v>
      </c>
      <c r="I12008" s="11" t="s">
        <v>675</v>
      </c>
      <c r="J12008" s="11" t="s">
        <v>20375</v>
      </c>
      <c r="K12008" s="11" t="s">
        <v>9442</v>
      </c>
      <c r="L12008" s="12" t="str">
        <f>RIGHT(K12008, 4)</f>
        <v>2021</v>
      </c>
      <c r="M12008" s="16">
        <v>44463</v>
      </c>
      <c r="N12008" s="14" t="str">
        <f>TEXT(M12008,"mmmm")</f>
        <v>September</v>
      </c>
      <c r="O12008" s="15">
        <f>MONTH(M12008)</f>
        <v>9</v>
      </c>
      <c r="P12008" s="11" t="s">
        <v>5838</v>
      </c>
      <c r="Q12008" s="16">
        <v>44466</v>
      </c>
      <c r="R12008" s="11" t="s">
        <v>22764</v>
      </c>
      <c r="S12008" s="52" t="str">
        <f>IFERROR(LEFT(R12008,FIND(" ",R12008)-1),R12008)</f>
        <v>3</v>
      </c>
      <c r="T12008" s="11">
        <v>3</v>
      </c>
      <c r="U12008" s="48">
        <f>IF(AND(T12008&gt;3,T12008&lt;&gt;"-"),"&gt;3",T12008)</f>
        <v>3</v>
      </c>
      <c r="V12008" s="11">
        <v>3</v>
      </c>
      <c r="W12008" s="61">
        <f>IF(V12008="-","",V12008)</f>
        <v>3</v>
      </c>
      <c r="X12008" s="11" t="s">
        <v>30</v>
      </c>
    </row>
    <row r="12009" spans="1:24" ht="15" customHeight="1" x14ac:dyDescent="0.3">
      <c r="A12009" s="10">
        <v>12008</v>
      </c>
      <c r="B12009" s="11" t="s">
        <v>22765</v>
      </c>
      <c r="C12009" s="11" t="s">
        <v>39</v>
      </c>
      <c r="D12009" s="11" t="s">
        <v>33</v>
      </c>
      <c r="E12009" s="11" t="str">
        <f>IFERROR(LEFT(D12009, FIND("-",D12009,1)-2),D12009)</f>
        <v>OPERASI</v>
      </c>
      <c r="F12009" s="11" t="s">
        <v>34</v>
      </c>
      <c r="G12009" s="55" t="s">
        <v>20371</v>
      </c>
      <c r="H12009" s="11" t="s">
        <v>670</v>
      </c>
      <c r="I12009" s="11" t="s">
        <v>675</v>
      </c>
      <c r="J12009" s="11" t="s">
        <v>20375</v>
      </c>
      <c r="K12009" s="11" t="s">
        <v>9250</v>
      </c>
      <c r="L12009" s="12" t="str">
        <f>RIGHT(K12009, 4)</f>
        <v>2022</v>
      </c>
      <c r="M12009" s="16">
        <v>44870</v>
      </c>
      <c r="N12009" s="14" t="str">
        <f>TEXT(M12009,"mmmm")</f>
        <v>November</v>
      </c>
      <c r="O12009" s="15">
        <f>MONTH(M12009)</f>
        <v>11</v>
      </c>
      <c r="P12009" s="11" t="s">
        <v>1545</v>
      </c>
      <c r="Q12009" s="16">
        <v>44873</v>
      </c>
      <c r="R12009" s="11" t="s">
        <v>22766</v>
      </c>
      <c r="S12009" s="52" t="str">
        <f>IFERROR(LEFT(R12009,FIND(" ",R12009)-1),R12009)</f>
        <v>3</v>
      </c>
      <c r="T12009" s="11">
        <v>3</v>
      </c>
      <c r="U12009" s="48">
        <f>IF(AND(T12009&gt;3,T12009&lt;&gt;"-"),"&gt;3",T12009)</f>
        <v>3</v>
      </c>
      <c r="V12009" s="11">
        <v>3</v>
      </c>
      <c r="W12009" s="61">
        <f>IF(V12009="-","",V12009)</f>
        <v>3</v>
      </c>
      <c r="X12009" s="11" t="s">
        <v>30</v>
      </c>
    </row>
    <row r="12010" spans="1:24" ht="15" customHeight="1" x14ac:dyDescent="0.3">
      <c r="A12010" s="10">
        <v>12009</v>
      </c>
      <c r="B12010" s="11" t="s">
        <v>22767</v>
      </c>
      <c r="C12010" s="11" t="s">
        <v>25</v>
      </c>
      <c r="D12010" s="11" t="s">
        <v>182</v>
      </c>
      <c r="E12010" s="11" t="str">
        <f>IFERROR(LEFT(D12010, FIND("-",D12010,1)-2),D12010)</f>
        <v>SISTEM</v>
      </c>
      <c r="F12010" s="11" t="s">
        <v>183</v>
      </c>
      <c r="G12010" s="55" t="s">
        <v>20371</v>
      </c>
      <c r="H12010" s="11" t="s">
        <v>670</v>
      </c>
      <c r="I12010" s="11" t="s">
        <v>675</v>
      </c>
      <c r="J12010" s="11" t="s">
        <v>3204</v>
      </c>
      <c r="K12010" s="11" t="s">
        <v>3343</v>
      </c>
      <c r="L12010" s="12" t="str">
        <f>RIGHT(K12010, 4)</f>
        <v>2021</v>
      </c>
      <c r="M12010" s="16">
        <v>44309</v>
      </c>
      <c r="N12010" s="14" t="str">
        <f>TEXT(M12010,"mmmm")</f>
        <v>April</v>
      </c>
      <c r="O12010" s="15">
        <f>MONTH(M12010)</f>
        <v>4</v>
      </c>
      <c r="P12010" s="11" t="s">
        <v>3266</v>
      </c>
      <c r="Q12010" s="16">
        <v>44312</v>
      </c>
      <c r="R12010" s="11" t="s">
        <v>22768</v>
      </c>
      <c r="S12010" s="52" t="str">
        <f>IFERROR(LEFT(R12010,FIND(" ",R12010)-1),R12010)</f>
        <v>3</v>
      </c>
      <c r="T12010" s="11">
        <v>3</v>
      </c>
      <c r="U12010" s="48">
        <f>IF(AND(T12010&gt;3,T12010&lt;&gt;"-"),"&gt;3",T12010)</f>
        <v>3</v>
      </c>
      <c r="V12010" s="11">
        <v>3</v>
      </c>
      <c r="W12010" s="61">
        <f>IF(V12010="-","",V12010)</f>
        <v>3</v>
      </c>
      <c r="X12010" s="11" t="s">
        <v>30</v>
      </c>
    </row>
    <row r="12011" spans="1:24" ht="15" customHeight="1" x14ac:dyDescent="0.3">
      <c r="A12011" s="10">
        <v>12010</v>
      </c>
      <c r="B12011" s="11" t="s">
        <v>22769</v>
      </c>
      <c r="C12011" s="11" t="s">
        <v>117</v>
      </c>
      <c r="D12011" s="11" t="s">
        <v>33</v>
      </c>
      <c r="E12011" s="11" t="str">
        <f>IFERROR(LEFT(D12011, FIND("-",D12011,1)-2),D12011)</f>
        <v>OPERASI</v>
      </c>
      <c r="F12011" s="11" t="s">
        <v>27</v>
      </c>
      <c r="G12011" s="55" t="s">
        <v>20371</v>
      </c>
      <c r="H12011" s="11" t="s">
        <v>670</v>
      </c>
      <c r="I12011" s="11" t="s">
        <v>1544</v>
      </c>
      <c r="J12011" s="11" t="s">
        <v>20810</v>
      </c>
      <c r="K12011" s="11" t="s">
        <v>1685</v>
      </c>
      <c r="L12011" s="12" t="str">
        <f>RIGHT(K12011, 4)</f>
        <v>2023</v>
      </c>
      <c r="M12011" s="16">
        <v>45155</v>
      </c>
      <c r="N12011" s="14" t="str">
        <f>TEXT(M12011,"mmmm")</f>
        <v>August</v>
      </c>
      <c r="O12011" s="15">
        <f>MONTH(M12011)</f>
        <v>8</v>
      </c>
      <c r="P12011" s="11" t="s">
        <v>721</v>
      </c>
      <c r="Q12011" s="16">
        <v>45159</v>
      </c>
      <c r="R12011" s="11" t="s">
        <v>22770</v>
      </c>
      <c r="S12011" s="52" t="str">
        <f>IFERROR(LEFT(R12011,FIND(" ",R12011)-1),R12011)</f>
        <v>3</v>
      </c>
      <c r="T12011" s="11">
        <v>3</v>
      </c>
      <c r="U12011" s="48">
        <f>IF(AND(T12011&gt;3,T12011&lt;&gt;"-"),"&gt;3",T12011)</f>
        <v>3</v>
      </c>
      <c r="V12011" s="11">
        <v>3</v>
      </c>
      <c r="W12011" s="61">
        <f>IF(V12011="-","",V12011)</f>
        <v>3</v>
      </c>
      <c r="X12011" s="11" t="s">
        <v>30</v>
      </c>
    </row>
    <row r="12012" spans="1:24" ht="15" customHeight="1" x14ac:dyDescent="0.3">
      <c r="A12012" s="10">
        <v>12011</v>
      </c>
      <c r="B12012" s="11" t="s">
        <v>22771</v>
      </c>
      <c r="C12012" s="11" t="s">
        <v>39</v>
      </c>
      <c r="D12012" s="11" t="s">
        <v>33</v>
      </c>
      <c r="E12012" s="11" t="str">
        <f>IFERROR(LEFT(D12012, FIND("-",D12012,1)-2),D12012)</f>
        <v>OPERASI</v>
      </c>
      <c r="F12012" s="11" t="s">
        <v>34</v>
      </c>
      <c r="G12012" s="55" t="s">
        <v>20371</v>
      </c>
      <c r="H12012" s="11" t="s">
        <v>670</v>
      </c>
      <c r="I12012" s="11" t="s">
        <v>675</v>
      </c>
      <c r="J12012" s="11" t="s">
        <v>20375</v>
      </c>
      <c r="K12012" s="11" t="s">
        <v>475</v>
      </c>
      <c r="L12012" s="12" t="str">
        <f>RIGHT(K12012, 4)</f>
        <v>2022</v>
      </c>
      <c r="M12012" s="16">
        <v>44869</v>
      </c>
      <c r="N12012" s="14" t="str">
        <f>TEXT(M12012,"mmmm")</f>
        <v>November</v>
      </c>
      <c r="O12012" s="15">
        <f>MONTH(M12012)</f>
        <v>11</v>
      </c>
      <c r="P12012" s="11" t="s">
        <v>1545</v>
      </c>
      <c r="Q12012" s="16">
        <v>44873</v>
      </c>
      <c r="R12012" s="11" t="s">
        <v>22772</v>
      </c>
      <c r="S12012" s="52" t="str">
        <f>IFERROR(LEFT(R12012,FIND(" ",R12012)-1),R12012)</f>
        <v>3</v>
      </c>
      <c r="T12012" s="11">
        <v>3</v>
      </c>
      <c r="U12012" s="48">
        <f>IF(AND(T12012&gt;3,T12012&lt;&gt;"-"),"&gt;3",T12012)</f>
        <v>3</v>
      </c>
      <c r="V12012" s="11">
        <v>3</v>
      </c>
      <c r="W12012" s="61">
        <f>IF(V12012="-","",V12012)</f>
        <v>3</v>
      </c>
      <c r="X12012" s="11" t="s">
        <v>30</v>
      </c>
    </row>
    <row r="12013" spans="1:24" ht="15" customHeight="1" x14ac:dyDescent="0.3">
      <c r="A12013" s="10">
        <v>12012</v>
      </c>
      <c r="B12013" s="11" t="s">
        <v>22773</v>
      </c>
      <c r="C12013" s="11" t="s">
        <v>25</v>
      </c>
      <c r="D12013" s="11" t="s">
        <v>9103</v>
      </c>
      <c r="E12013" s="11" t="str">
        <f>IFERROR(LEFT(D12013, FIND("-",D12013,1)-2),D12013)</f>
        <v>SISTEM</v>
      </c>
      <c r="F12013" s="11" t="s">
        <v>27</v>
      </c>
      <c r="G12013" s="55" t="s">
        <v>20371</v>
      </c>
      <c r="H12013" s="11" t="s">
        <v>670</v>
      </c>
      <c r="I12013" s="11" t="s">
        <v>671</v>
      </c>
      <c r="J12013" s="11" t="s">
        <v>9118</v>
      </c>
      <c r="K12013" s="11" t="s">
        <v>480</v>
      </c>
      <c r="L12013" s="12" t="str">
        <f>RIGHT(K12013, 4)</f>
        <v>2022</v>
      </c>
      <c r="M12013" s="16">
        <v>44876</v>
      </c>
      <c r="N12013" s="14" t="str">
        <f>TEXT(M12013,"mmmm")</f>
        <v>November</v>
      </c>
      <c r="O12013" s="15">
        <f>MONTH(M12013)</f>
        <v>11</v>
      </c>
      <c r="P12013" s="11" t="s">
        <v>501</v>
      </c>
      <c r="Q12013" s="16">
        <v>44907</v>
      </c>
      <c r="R12013" s="11" t="s">
        <v>22774</v>
      </c>
      <c r="S12013" s="52" t="str">
        <f>IFERROR(LEFT(R12013,FIND(" ",R12013)-1),R12013)</f>
        <v>30</v>
      </c>
      <c r="T12013" s="11">
        <v>30</v>
      </c>
      <c r="U12013" s="48" t="str">
        <f>IF(AND(T12013&gt;3,T12013&lt;&gt;"-"),"&gt;3",T12013)</f>
        <v>&gt;3</v>
      </c>
      <c r="V12013" s="11" t="s">
        <v>8904</v>
      </c>
      <c r="W12013" s="61" t="str">
        <f>IF(V12013="-","",V12013)</f>
        <v>&gt;3</v>
      </c>
      <c r="X12013" s="11" t="s">
        <v>30</v>
      </c>
    </row>
    <row r="12014" spans="1:24" ht="15" customHeight="1" x14ac:dyDescent="0.3">
      <c r="A12014" s="10">
        <v>12013</v>
      </c>
      <c r="B12014" s="11" t="s">
        <v>22775</v>
      </c>
      <c r="C12014" s="11" t="s">
        <v>39</v>
      </c>
      <c r="D12014" s="11" t="s">
        <v>182</v>
      </c>
      <c r="E12014" s="11" t="str">
        <f>IFERROR(LEFT(D12014, FIND("-",D12014,1)-2),D12014)</f>
        <v>SISTEM</v>
      </c>
      <c r="F12014" s="11" t="s">
        <v>258</v>
      </c>
      <c r="G12014" s="55" t="s">
        <v>20371</v>
      </c>
      <c r="H12014" s="11" t="s">
        <v>670</v>
      </c>
      <c r="I12014" s="11" t="s">
        <v>707</v>
      </c>
      <c r="J12014" s="11" t="s">
        <v>184</v>
      </c>
      <c r="K12014" s="11" t="s">
        <v>17629</v>
      </c>
      <c r="L12014" s="12" t="str">
        <f>RIGHT(K12014, 4)</f>
        <v>2022</v>
      </c>
      <c r="M12014" s="16">
        <v>44765</v>
      </c>
      <c r="N12014" s="14" t="str">
        <f>TEXT(M12014,"mmmm")</f>
        <v>July</v>
      </c>
      <c r="O12014" s="15">
        <f>MONTH(M12014)</f>
        <v>7</v>
      </c>
      <c r="P12014" s="11" t="s">
        <v>1339</v>
      </c>
      <c r="Q12014" s="16">
        <v>44796</v>
      </c>
      <c r="R12014" s="11" t="s">
        <v>22776</v>
      </c>
      <c r="S12014" s="52" t="str">
        <f>IFERROR(LEFT(R12014,FIND(" ",R12014)-1),R12014)</f>
        <v>30</v>
      </c>
      <c r="T12014" s="11">
        <v>30</v>
      </c>
      <c r="U12014" s="48" t="str">
        <f>IF(AND(T12014&gt;3,T12014&lt;&gt;"-"),"&gt;3",T12014)</f>
        <v>&gt;3</v>
      </c>
      <c r="V12014" s="11" t="s">
        <v>8904</v>
      </c>
      <c r="W12014" s="61" t="str">
        <f>IF(V12014="-","",V12014)</f>
        <v>&gt;3</v>
      </c>
      <c r="X12014" s="11" t="s">
        <v>30</v>
      </c>
    </row>
    <row r="12015" spans="1:24" ht="15" customHeight="1" x14ac:dyDescent="0.3">
      <c r="A12015" s="10">
        <v>12014</v>
      </c>
      <c r="B12015" s="11" t="s">
        <v>22777</v>
      </c>
      <c r="C12015" s="11" t="s">
        <v>25</v>
      </c>
      <c r="D12015" s="11" t="s">
        <v>182</v>
      </c>
      <c r="E12015" s="11" t="str">
        <f>IFERROR(LEFT(D12015, FIND("-",D12015,1)-2),D12015)</f>
        <v>SISTEM</v>
      </c>
      <c r="F12015" s="11" t="s">
        <v>183</v>
      </c>
      <c r="G12015" s="55" t="s">
        <v>20371</v>
      </c>
      <c r="H12015" s="11" t="s">
        <v>670</v>
      </c>
      <c r="I12015" s="11" t="s">
        <v>671</v>
      </c>
      <c r="J12015" s="11" t="s">
        <v>19749</v>
      </c>
      <c r="K12015" s="11" t="s">
        <v>1266</v>
      </c>
      <c r="L12015" s="12" t="str">
        <f>RIGHT(K12015, 4)</f>
        <v>2020</v>
      </c>
      <c r="M12015" s="16">
        <v>43892</v>
      </c>
      <c r="N12015" s="14" t="str">
        <f>TEXT(M12015,"mmmm")</f>
        <v>March</v>
      </c>
      <c r="O12015" s="15">
        <f>MONTH(M12015)</f>
        <v>3</v>
      </c>
      <c r="P12015" s="11" t="s">
        <v>4489</v>
      </c>
      <c r="Q12015" s="16">
        <v>43923</v>
      </c>
      <c r="R12015" s="11" t="s">
        <v>22778</v>
      </c>
      <c r="S12015" s="52" t="str">
        <f>IFERROR(LEFT(R12015,FIND(" ",R12015)-1),R12015)</f>
        <v>31</v>
      </c>
      <c r="T12015" s="11">
        <v>31</v>
      </c>
      <c r="U12015" s="48" t="str">
        <f>IF(AND(T12015&gt;3,T12015&lt;&gt;"-"),"&gt;3",T12015)</f>
        <v>&gt;3</v>
      </c>
      <c r="V12015" s="11" t="s">
        <v>8904</v>
      </c>
      <c r="W12015" s="61" t="str">
        <f>IF(V12015="-","",V12015)</f>
        <v>&gt;3</v>
      </c>
      <c r="X12015" s="11" t="s">
        <v>30</v>
      </c>
    </row>
    <row r="12016" spans="1:24" ht="15" customHeight="1" x14ac:dyDescent="0.3">
      <c r="A12016" s="10">
        <v>12015</v>
      </c>
      <c r="B12016" s="11" t="s">
        <v>22779</v>
      </c>
      <c r="C12016" s="11" t="s">
        <v>25</v>
      </c>
      <c r="D12016" s="11" t="s">
        <v>2056</v>
      </c>
      <c r="E12016" s="11" t="str">
        <f>IFERROR(LEFT(D12016, FIND("-",D12016,1)-2),D12016)</f>
        <v>SISTEM</v>
      </c>
      <c r="F12016" s="11" t="s">
        <v>27</v>
      </c>
      <c r="G12016" s="55" t="s">
        <v>20371</v>
      </c>
      <c r="H12016" s="11" t="s">
        <v>670</v>
      </c>
      <c r="I12016" s="11" t="s">
        <v>707</v>
      </c>
      <c r="J12016" s="11" t="s">
        <v>19283</v>
      </c>
      <c r="K12016" s="11" t="s">
        <v>8344</v>
      </c>
      <c r="L12016" s="12" t="str">
        <f>RIGHT(K12016, 4)</f>
        <v>2023</v>
      </c>
      <c r="M12016" s="16">
        <v>45168</v>
      </c>
      <c r="N12016" s="14" t="str">
        <f>TEXT(M12016,"mmmm")</f>
        <v>August</v>
      </c>
      <c r="O12016" s="15">
        <f>MONTH(M12016)</f>
        <v>8</v>
      </c>
      <c r="P12016" s="11" t="s">
        <v>629</v>
      </c>
      <c r="Q12016" s="16">
        <v>45202</v>
      </c>
      <c r="R12016" s="11" t="s">
        <v>22780</v>
      </c>
      <c r="S12016" s="52" t="str">
        <f>IFERROR(LEFT(R12016,FIND(" ",R12016)-1),R12016)</f>
        <v>33</v>
      </c>
      <c r="T12016" s="11">
        <v>33</v>
      </c>
      <c r="U12016" s="48" t="str">
        <f>IF(AND(T12016&gt;3,T12016&lt;&gt;"-"),"&gt;3",T12016)</f>
        <v>&gt;3</v>
      </c>
      <c r="V12016" s="11" t="s">
        <v>8904</v>
      </c>
      <c r="W12016" s="61" t="str">
        <f>IF(V12016="-","",V12016)</f>
        <v>&gt;3</v>
      </c>
      <c r="X12016" s="11" t="s">
        <v>30</v>
      </c>
    </row>
    <row r="12017" spans="1:24" ht="15" customHeight="1" x14ac:dyDescent="0.3">
      <c r="A12017" s="10">
        <v>12016</v>
      </c>
      <c r="B12017" s="11" t="s">
        <v>22781</v>
      </c>
      <c r="C12017" s="11" t="s">
        <v>25</v>
      </c>
      <c r="D12017" s="11" t="s">
        <v>33</v>
      </c>
      <c r="E12017" s="11" t="str">
        <f>IFERROR(LEFT(D12017, FIND("-",D12017,1)-2),D12017)</f>
        <v>OPERASI</v>
      </c>
      <c r="F12017" s="11" t="s">
        <v>84</v>
      </c>
      <c r="G12017" s="55" t="s">
        <v>20371</v>
      </c>
      <c r="H12017" s="11" t="s">
        <v>670</v>
      </c>
      <c r="I12017" s="11" t="s">
        <v>675</v>
      </c>
      <c r="J12017" s="11" t="s">
        <v>813</v>
      </c>
      <c r="K12017" s="11" t="s">
        <v>1837</v>
      </c>
      <c r="L12017" s="12" t="str">
        <f>RIGHT(K12017, 4)</f>
        <v>2022</v>
      </c>
      <c r="M12017" s="16">
        <v>44904</v>
      </c>
      <c r="N12017" s="14" t="str">
        <f>TEXT(M12017,"mmmm")</f>
        <v>December</v>
      </c>
      <c r="O12017" s="15">
        <f>MONTH(M12017)</f>
        <v>12</v>
      </c>
      <c r="P12017" s="11" t="s">
        <v>3112</v>
      </c>
      <c r="Q12017" s="16">
        <v>44908</v>
      </c>
      <c r="R12017" s="11" t="s">
        <v>22782</v>
      </c>
      <c r="S12017" s="52" t="str">
        <f>IFERROR(LEFT(R12017,FIND(" ",R12017)-1),R12017)</f>
        <v>4</v>
      </c>
      <c r="T12017" s="11">
        <v>4</v>
      </c>
      <c r="U12017" s="48" t="str">
        <f>IF(AND(T12017&gt;3,T12017&lt;&gt;"-"),"&gt;3",T12017)</f>
        <v>&gt;3</v>
      </c>
      <c r="V12017" s="11" t="s">
        <v>8904</v>
      </c>
      <c r="W12017" s="61" t="str">
        <f>IF(V12017="-","",V12017)</f>
        <v>&gt;3</v>
      </c>
      <c r="X12017" s="11" t="s">
        <v>30</v>
      </c>
    </row>
    <row r="12018" spans="1:24" ht="15" customHeight="1" x14ac:dyDescent="0.3">
      <c r="A12018" s="10">
        <v>12017</v>
      </c>
      <c r="B12018" s="11" t="s">
        <v>22783</v>
      </c>
      <c r="C12018" s="11" t="s">
        <v>39</v>
      </c>
      <c r="D12018" s="11" t="s">
        <v>33</v>
      </c>
      <c r="E12018" s="11" t="str">
        <f>IFERROR(LEFT(D12018, FIND("-",D12018,1)-2),D12018)</f>
        <v>OPERASI</v>
      </c>
      <c r="F12018" s="11" t="s">
        <v>27</v>
      </c>
      <c r="G12018" s="55" t="s">
        <v>20371</v>
      </c>
      <c r="H12018" s="11" t="s">
        <v>670</v>
      </c>
      <c r="I12018" s="11" t="s">
        <v>675</v>
      </c>
      <c r="J12018" s="11" t="s">
        <v>741</v>
      </c>
      <c r="K12018" s="11" t="s">
        <v>4970</v>
      </c>
      <c r="L12018" s="12" t="str">
        <f>RIGHT(K12018, 4)</f>
        <v>2022</v>
      </c>
      <c r="M12018" s="16">
        <v>44841</v>
      </c>
      <c r="N12018" s="14" t="str">
        <f>TEXT(M12018,"mmmm")</f>
        <v>October</v>
      </c>
      <c r="O12018" s="15">
        <f>MONTH(M12018)</f>
        <v>10</v>
      </c>
      <c r="P12018" s="11" t="s">
        <v>1460</v>
      </c>
      <c r="Q12018" s="16">
        <v>44845</v>
      </c>
      <c r="R12018" s="11" t="s">
        <v>22784</v>
      </c>
      <c r="S12018" s="52" t="str">
        <f>IFERROR(LEFT(R12018,FIND(" ",R12018)-1),R12018)</f>
        <v>4</v>
      </c>
      <c r="T12018" s="11">
        <v>4</v>
      </c>
      <c r="U12018" s="48" t="str">
        <f>IF(AND(T12018&gt;3,T12018&lt;&gt;"-"),"&gt;3",T12018)</f>
        <v>&gt;3</v>
      </c>
      <c r="V12018" s="11" t="s">
        <v>8904</v>
      </c>
      <c r="W12018" s="61" t="str">
        <f>IF(V12018="-","",V12018)</f>
        <v>&gt;3</v>
      </c>
      <c r="X12018" s="11" t="s">
        <v>30</v>
      </c>
    </row>
    <row r="12019" spans="1:24" ht="15" customHeight="1" x14ac:dyDescent="0.3">
      <c r="A12019" s="10">
        <v>12018</v>
      </c>
      <c r="B12019" s="11" t="s">
        <v>22785</v>
      </c>
      <c r="C12019" s="11" t="s">
        <v>39</v>
      </c>
      <c r="D12019" s="11" t="s">
        <v>33</v>
      </c>
      <c r="E12019" s="11" t="str">
        <f>IFERROR(LEFT(D12019, FIND("-",D12019,1)-2),D12019)</f>
        <v>OPERASI</v>
      </c>
      <c r="F12019" s="11" t="s">
        <v>34</v>
      </c>
      <c r="G12019" s="55" t="s">
        <v>20371</v>
      </c>
      <c r="H12019" s="11" t="s">
        <v>670</v>
      </c>
      <c r="I12019" s="11" t="s">
        <v>675</v>
      </c>
      <c r="J12019" s="11" t="s">
        <v>20375</v>
      </c>
      <c r="K12019" s="11" t="s">
        <v>427</v>
      </c>
      <c r="L12019" s="12" t="str">
        <f>RIGHT(K12019, 4)</f>
        <v>2022</v>
      </c>
      <c r="M12019" s="16">
        <v>44819</v>
      </c>
      <c r="N12019" s="14" t="str">
        <f>TEXT(M12019,"mmmm")</f>
        <v>September</v>
      </c>
      <c r="O12019" s="15">
        <f>MONTH(M12019)</f>
        <v>9</v>
      </c>
      <c r="P12019" s="11" t="s">
        <v>429</v>
      </c>
      <c r="Q12019" s="16">
        <v>44823</v>
      </c>
      <c r="R12019" s="11" t="s">
        <v>22786</v>
      </c>
      <c r="S12019" s="52" t="str">
        <f>IFERROR(LEFT(R12019,FIND(" ",R12019)-1),R12019)</f>
        <v>4</v>
      </c>
      <c r="T12019" s="11">
        <v>4</v>
      </c>
      <c r="U12019" s="48" t="str">
        <f>IF(AND(T12019&gt;3,T12019&lt;&gt;"-"),"&gt;3",T12019)</f>
        <v>&gt;3</v>
      </c>
      <c r="V12019" s="11" t="s">
        <v>8904</v>
      </c>
      <c r="W12019" s="61" t="str">
        <f>IF(V12019="-","",V12019)</f>
        <v>&gt;3</v>
      </c>
      <c r="X12019" s="11" t="s">
        <v>30</v>
      </c>
    </row>
    <row r="12020" spans="1:24" ht="15" customHeight="1" x14ac:dyDescent="0.3">
      <c r="A12020" s="10">
        <v>12019</v>
      </c>
      <c r="B12020" s="11" t="s">
        <v>22787</v>
      </c>
      <c r="C12020" s="11" t="s">
        <v>39</v>
      </c>
      <c r="D12020" s="11" t="s">
        <v>40</v>
      </c>
      <c r="E12020" s="11" t="str">
        <f>IFERROR(LEFT(D12020, FIND("-",D12020,1)-2),D12020)</f>
        <v>SISTEM</v>
      </c>
      <c r="F12020" s="11" t="s">
        <v>550</v>
      </c>
      <c r="G12020" s="55" t="s">
        <v>20371</v>
      </c>
      <c r="H12020" s="11" t="s">
        <v>670</v>
      </c>
      <c r="I12020" s="11" t="s">
        <v>680</v>
      </c>
      <c r="J12020" s="11" t="s">
        <v>5956</v>
      </c>
      <c r="K12020" s="11" t="s">
        <v>1361</v>
      </c>
      <c r="L12020" s="12" t="str">
        <f>RIGHT(K12020, 4)</f>
        <v>2020</v>
      </c>
      <c r="M12020" s="16">
        <v>44155</v>
      </c>
      <c r="N12020" s="14" t="str">
        <f>TEXT(M12020,"mmmm")</f>
        <v>November</v>
      </c>
      <c r="O12020" s="15">
        <f>MONTH(M12020)</f>
        <v>11</v>
      </c>
      <c r="P12020" s="11" t="s">
        <v>132</v>
      </c>
      <c r="Q12020" s="16">
        <v>44159</v>
      </c>
      <c r="R12020" s="11" t="s">
        <v>22788</v>
      </c>
      <c r="S12020" s="52" t="str">
        <f>IFERROR(LEFT(R12020,FIND(" ",R12020)-1),R12020)</f>
        <v>4</v>
      </c>
      <c r="T12020" s="11">
        <v>4</v>
      </c>
      <c r="U12020" s="48" t="str">
        <f>IF(AND(T12020&gt;3,T12020&lt;&gt;"-"),"&gt;3",T12020)</f>
        <v>&gt;3</v>
      </c>
      <c r="V12020" s="11" t="s">
        <v>8904</v>
      </c>
      <c r="W12020" s="61" t="str">
        <f>IF(V12020="-","",V12020)</f>
        <v>&gt;3</v>
      </c>
      <c r="X12020" s="11" t="s">
        <v>30</v>
      </c>
    </row>
    <row r="12021" spans="1:24" ht="15" customHeight="1" x14ac:dyDescent="0.3">
      <c r="A12021" s="10">
        <v>12020</v>
      </c>
      <c r="B12021" s="11" t="s">
        <v>22789</v>
      </c>
      <c r="C12021" s="11" t="s">
        <v>39</v>
      </c>
      <c r="D12021" s="11" t="s">
        <v>33</v>
      </c>
      <c r="E12021" s="11" t="str">
        <f>IFERROR(LEFT(D12021, FIND("-",D12021,1)-2),D12021)</f>
        <v>OPERASI</v>
      </c>
      <c r="F12021" s="11" t="s">
        <v>84</v>
      </c>
      <c r="G12021" s="55" t="s">
        <v>20371</v>
      </c>
      <c r="H12021" s="11" t="s">
        <v>670</v>
      </c>
      <c r="I12021" s="11" t="s">
        <v>675</v>
      </c>
      <c r="J12021" s="11" t="s">
        <v>741</v>
      </c>
      <c r="K12021" s="11" t="s">
        <v>909</v>
      </c>
      <c r="L12021" s="12" t="str">
        <f>RIGHT(K12021, 4)</f>
        <v>2021</v>
      </c>
      <c r="M12021" s="16">
        <v>44497</v>
      </c>
      <c r="N12021" s="14" t="str">
        <f>TEXT(M12021,"mmmm")</f>
        <v>October</v>
      </c>
      <c r="O12021" s="15">
        <f>MONTH(M12021)</f>
        <v>10</v>
      </c>
      <c r="P12021" s="11" t="s">
        <v>4919</v>
      </c>
      <c r="Q12021" s="16">
        <v>44501</v>
      </c>
      <c r="R12021" s="11" t="s">
        <v>22790</v>
      </c>
      <c r="S12021" s="52" t="str">
        <f>IFERROR(LEFT(R12021,FIND(" ",R12021)-1),R12021)</f>
        <v>4</v>
      </c>
      <c r="T12021" s="11">
        <v>4</v>
      </c>
      <c r="U12021" s="48" t="str">
        <f>IF(AND(T12021&gt;3,T12021&lt;&gt;"-"),"&gt;3",T12021)</f>
        <v>&gt;3</v>
      </c>
      <c r="V12021" s="11" t="s">
        <v>8904</v>
      </c>
      <c r="W12021" s="61" t="str">
        <f>IF(V12021="-","",V12021)</f>
        <v>&gt;3</v>
      </c>
      <c r="X12021" s="11" t="s">
        <v>30</v>
      </c>
    </row>
    <row r="12022" spans="1:24" ht="15" customHeight="1" x14ac:dyDescent="0.3">
      <c r="A12022" s="10">
        <v>12021</v>
      </c>
      <c r="B12022" s="11" t="s">
        <v>22791</v>
      </c>
      <c r="C12022" s="11" t="s">
        <v>39</v>
      </c>
      <c r="D12022" s="11" t="s">
        <v>33</v>
      </c>
      <c r="E12022" s="11" t="str">
        <f>IFERROR(LEFT(D12022, FIND("-",D12022,1)-2),D12022)</f>
        <v>OPERASI</v>
      </c>
      <c r="F12022" s="11" t="s">
        <v>34</v>
      </c>
      <c r="G12022" s="55" t="s">
        <v>20371</v>
      </c>
      <c r="H12022" s="11" t="s">
        <v>670</v>
      </c>
      <c r="I12022" s="11" t="s">
        <v>675</v>
      </c>
      <c r="J12022" s="11" t="s">
        <v>20375</v>
      </c>
      <c r="K12022" s="11" t="s">
        <v>280</v>
      </c>
      <c r="L12022" s="12" t="str">
        <f>RIGHT(K12022, 4)</f>
        <v>2021</v>
      </c>
      <c r="M12022" s="16">
        <v>44540</v>
      </c>
      <c r="N12022" s="14" t="str">
        <f>TEXT(M12022,"mmmm")</f>
        <v>December</v>
      </c>
      <c r="O12022" s="15">
        <f>MONTH(M12022)</f>
        <v>12</v>
      </c>
      <c r="P12022" s="11" t="s">
        <v>3270</v>
      </c>
      <c r="Q12022" s="16">
        <v>44545</v>
      </c>
      <c r="R12022" s="11" t="s">
        <v>22792</v>
      </c>
      <c r="S12022" s="52" t="str">
        <f>IFERROR(LEFT(R12022,FIND(" ",R12022)-1),R12022)</f>
        <v>4</v>
      </c>
      <c r="T12022" s="11">
        <v>4</v>
      </c>
      <c r="U12022" s="48" t="str">
        <f>IF(AND(T12022&gt;3,T12022&lt;&gt;"-"),"&gt;3",T12022)</f>
        <v>&gt;3</v>
      </c>
      <c r="V12022" s="11" t="s">
        <v>8904</v>
      </c>
      <c r="W12022" s="61" t="str">
        <f>IF(V12022="-","",V12022)</f>
        <v>&gt;3</v>
      </c>
      <c r="X12022" s="11" t="s">
        <v>30</v>
      </c>
    </row>
    <row r="12023" spans="1:24" ht="15" customHeight="1" x14ac:dyDescent="0.3">
      <c r="A12023" s="10">
        <v>12022</v>
      </c>
      <c r="B12023" s="11" t="s">
        <v>22793</v>
      </c>
      <c r="C12023" s="11" t="s">
        <v>39</v>
      </c>
      <c r="D12023" s="11" t="s">
        <v>33</v>
      </c>
      <c r="E12023" s="11" t="str">
        <f>IFERROR(LEFT(D12023, FIND("-",D12023,1)-2),D12023)</f>
        <v>OPERASI</v>
      </c>
      <c r="F12023" s="11" t="s">
        <v>84</v>
      </c>
      <c r="G12023" s="55" t="s">
        <v>20371</v>
      </c>
      <c r="H12023" s="11" t="s">
        <v>670</v>
      </c>
      <c r="I12023" s="11" t="s">
        <v>707</v>
      </c>
      <c r="J12023" s="11" t="s">
        <v>20810</v>
      </c>
      <c r="K12023" s="11" t="s">
        <v>3393</v>
      </c>
      <c r="L12023" s="12" t="str">
        <f>RIGHT(K12023, 4)</f>
        <v>2023</v>
      </c>
      <c r="M12023" s="16">
        <v>45154</v>
      </c>
      <c r="N12023" s="14" t="str">
        <f>TEXT(M12023,"mmmm")</f>
        <v>August</v>
      </c>
      <c r="O12023" s="15">
        <f>MONTH(M12023)</f>
        <v>8</v>
      </c>
      <c r="P12023" s="11" t="s">
        <v>721</v>
      </c>
      <c r="Q12023" s="16">
        <v>45159</v>
      </c>
      <c r="R12023" s="11" t="s">
        <v>22794</v>
      </c>
      <c r="S12023" s="52" t="str">
        <f>IFERROR(LEFT(R12023,FIND(" ",R12023)-1),R12023)</f>
        <v>4</v>
      </c>
      <c r="T12023" s="11">
        <v>4</v>
      </c>
      <c r="U12023" s="48" t="str">
        <f>IF(AND(T12023&gt;3,T12023&lt;&gt;"-"),"&gt;3",T12023)</f>
        <v>&gt;3</v>
      </c>
      <c r="V12023" s="11" t="s">
        <v>8904</v>
      </c>
      <c r="W12023" s="61" t="str">
        <f>IF(V12023="-","",V12023)</f>
        <v>&gt;3</v>
      </c>
      <c r="X12023" s="11" t="s">
        <v>30</v>
      </c>
    </row>
    <row r="12024" spans="1:24" ht="15" customHeight="1" x14ac:dyDescent="0.3">
      <c r="A12024" s="10">
        <v>12023</v>
      </c>
      <c r="B12024" s="11" t="s">
        <v>22795</v>
      </c>
      <c r="C12024" s="11" t="s">
        <v>39</v>
      </c>
      <c r="D12024" s="11" t="s">
        <v>40</v>
      </c>
      <c r="E12024" s="11" t="str">
        <f>IFERROR(LEFT(D12024, FIND("-",D12024,1)-2),D12024)</f>
        <v>SISTEM</v>
      </c>
      <c r="F12024" s="11" t="s">
        <v>165</v>
      </c>
      <c r="G12024" s="55" t="s">
        <v>20371</v>
      </c>
      <c r="H12024" s="11" t="s">
        <v>670</v>
      </c>
      <c r="I12024" s="11" t="s">
        <v>675</v>
      </c>
      <c r="J12024" s="11" t="s">
        <v>20375</v>
      </c>
      <c r="K12024" s="11" t="s">
        <v>1314</v>
      </c>
      <c r="L12024" s="12" t="str">
        <f>RIGHT(K12024, 4)</f>
        <v>2021</v>
      </c>
      <c r="M12024" s="16">
        <v>44225</v>
      </c>
      <c r="N12024" s="14" t="str">
        <f>TEXT(M12024,"mmmm")</f>
        <v>January</v>
      </c>
      <c r="O12024" s="15">
        <f>MONTH(M12024)</f>
        <v>1</v>
      </c>
      <c r="P12024" s="11" t="s">
        <v>1258</v>
      </c>
      <c r="Q12024" s="16">
        <v>44230</v>
      </c>
      <c r="R12024" s="11" t="s">
        <v>22796</v>
      </c>
      <c r="S12024" s="52" t="str">
        <f>IFERROR(LEFT(R12024,FIND(" ",R12024)-1),R12024)</f>
        <v>4</v>
      </c>
      <c r="T12024" s="11">
        <v>4</v>
      </c>
      <c r="U12024" s="48" t="str">
        <f>IF(AND(T12024&gt;3,T12024&lt;&gt;"-"),"&gt;3",T12024)</f>
        <v>&gt;3</v>
      </c>
      <c r="V12024" s="11" t="s">
        <v>8904</v>
      </c>
      <c r="W12024" s="61" t="str">
        <f>IF(V12024="-","",V12024)</f>
        <v>&gt;3</v>
      </c>
      <c r="X12024" s="11" t="s">
        <v>30</v>
      </c>
    </row>
    <row r="12025" spans="1:24" ht="15" customHeight="1" x14ac:dyDescent="0.3">
      <c r="A12025" s="10">
        <v>12024</v>
      </c>
      <c r="B12025" s="11" t="s">
        <v>22797</v>
      </c>
      <c r="C12025" s="11" t="s">
        <v>39</v>
      </c>
      <c r="D12025" s="11" t="s">
        <v>61</v>
      </c>
      <c r="E12025" s="11" t="str">
        <f>IFERROR(LEFT(D12025, FIND("-",D12025,1)-2),D12025)</f>
        <v>KESELAMATAN</v>
      </c>
      <c r="F12025" s="11" t="s">
        <v>452</v>
      </c>
      <c r="G12025" s="55" t="s">
        <v>20371</v>
      </c>
      <c r="H12025" s="11" t="s">
        <v>670</v>
      </c>
      <c r="I12025" s="11" t="s">
        <v>680</v>
      </c>
      <c r="J12025" s="11" t="s">
        <v>20487</v>
      </c>
      <c r="K12025" s="11" t="s">
        <v>225</v>
      </c>
      <c r="L12025" s="12" t="str">
        <f>RIGHT(K12025, 4)</f>
        <v>2021</v>
      </c>
      <c r="M12025" s="16">
        <v>44456</v>
      </c>
      <c r="N12025" s="14" t="str">
        <f>TEXT(M12025,"mmmm")</f>
        <v>September</v>
      </c>
      <c r="O12025" s="15">
        <f>MONTH(M12025)</f>
        <v>9</v>
      </c>
      <c r="P12025" s="11" t="s">
        <v>230</v>
      </c>
      <c r="Q12025" s="16">
        <v>44461</v>
      </c>
      <c r="R12025" s="11" t="s">
        <v>22798</v>
      </c>
      <c r="S12025" s="52" t="str">
        <f>IFERROR(LEFT(R12025,FIND(" ",R12025)-1),R12025)</f>
        <v>4</v>
      </c>
      <c r="T12025" s="11">
        <v>4</v>
      </c>
      <c r="U12025" s="48" t="str">
        <f>IF(AND(T12025&gt;3,T12025&lt;&gt;"-"),"&gt;3",T12025)</f>
        <v>&gt;3</v>
      </c>
      <c r="V12025" s="11" t="s">
        <v>8904</v>
      </c>
      <c r="W12025" s="61" t="str">
        <f>IF(V12025="-","",V12025)</f>
        <v>&gt;3</v>
      </c>
      <c r="X12025" s="11" t="s">
        <v>30</v>
      </c>
    </row>
    <row r="12026" spans="1:24" ht="15" customHeight="1" x14ac:dyDescent="0.3">
      <c r="A12026" s="10">
        <v>12025</v>
      </c>
      <c r="B12026" s="11" t="s">
        <v>22799</v>
      </c>
      <c r="C12026" s="11" t="s">
        <v>39</v>
      </c>
      <c r="D12026" s="11" t="s">
        <v>51</v>
      </c>
      <c r="E12026" s="11" t="str">
        <f>IFERROR(LEFT(D12026, FIND("-",D12026,1)-2),D12026)</f>
        <v>OPERASI</v>
      </c>
      <c r="F12026" s="11" t="s">
        <v>52</v>
      </c>
      <c r="G12026" s="55" t="s">
        <v>20371</v>
      </c>
      <c r="H12026" s="11" t="s">
        <v>670</v>
      </c>
      <c r="I12026" s="11" t="s">
        <v>675</v>
      </c>
      <c r="J12026" s="11" t="s">
        <v>813</v>
      </c>
      <c r="K12026" s="11" t="s">
        <v>661</v>
      </c>
      <c r="L12026" s="12" t="str">
        <f>RIGHT(K12026, 4)</f>
        <v>2023</v>
      </c>
      <c r="M12026" s="16">
        <v>45254</v>
      </c>
      <c r="N12026" s="14" t="str">
        <f>TEXT(M12026,"mmmm")</f>
        <v>November</v>
      </c>
      <c r="O12026" s="15">
        <f>MONTH(M12026)</f>
        <v>11</v>
      </c>
      <c r="P12026" s="11" t="s">
        <v>6259</v>
      </c>
      <c r="Q12026" s="16">
        <v>45259</v>
      </c>
      <c r="R12026" s="11" t="s">
        <v>22800</v>
      </c>
      <c r="S12026" s="52" t="str">
        <f>IFERROR(LEFT(R12026,FIND(" ",R12026)-1),R12026)</f>
        <v>4</v>
      </c>
      <c r="T12026" s="11">
        <v>4</v>
      </c>
      <c r="U12026" s="48" t="str">
        <f>IF(AND(T12026&gt;3,T12026&lt;&gt;"-"),"&gt;3",T12026)</f>
        <v>&gt;3</v>
      </c>
      <c r="V12026" s="11" t="s">
        <v>8904</v>
      </c>
      <c r="W12026" s="61" t="str">
        <f>IF(V12026="-","",V12026)</f>
        <v>&gt;3</v>
      </c>
      <c r="X12026" s="11" t="s">
        <v>30</v>
      </c>
    </row>
    <row r="12027" spans="1:24" ht="15" customHeight="1" x14ac:dyDescent="0.3">
      <c r="A12027" s="10">
        <v>12026</v>
      </c>
      <c r="B12027" s="11" t="s">
        <v>22801</v>
      </c>
      <c r="C12027" s="11" t="s">
        <v>25</v>
      </c>
      <c r="D12027" s="11" t="s">
        <v>68</v>
      </c>
      <c r="E12027" s="11" t="str">
        <f>IFERROR(LEFT(D12027, FIND("-",D12027,1)-2),D12027)</f>
        <v>OPERASI</v>
      </c>
      <c r="F12027" s="11" t="s">
        <v>6298</v>
      </c>
      <c r="G12027" s="55" t="s">
        <v>20371</v>
      </c>
      <c r="H12027" s="11" t="s">
        <v>670</v>
      </c>
      <c r="I12027" s="11" t="s">
        <v>671</v>
      </c>
      <c r="J12027" s="11" t="s">
        <v>741</v>
      </c>
      <c r="K12027" s="11" t="s">
        <v>843</v>
      </c>
      <c r="L12027" s="12" t="str">
        <f>RIGHT(K12027, 4)</f>
        <v>2020</v>
      </c>
      <c r="M12027" s="16">
        <v>43839</v>
      </c>
      <c r="N12027" s="14" t="str">
        <f>TEXT(M12027,"mmmm")</f>
        <v>January</v>
      </c>
      <c r="O12027" s="15">
        <f>MONTH(M12027)</f>
        <v>1</v>
      </c>
      <c r="P12027" s="11" t="s">
        <v>44</v>
      </c>
      <c r="Q12027" s="16">
        <v>43844</v>
      </c>
      <c r="R12027" s="11" t="s">
        <v>22802</v>
      </c>
      <c r="S12027" s="52" t="str">
        <f>IFERROR(LEFT(R12027,FIND(" ",R12027)-1),R12027)</f>
        <v>4</v>
      </c>
      <c r="T12027" s="11">
        <v>4</v>
      </c>
      <c r="U12027" s="48" t="str">
        <f>IF(AND(T12027&gt;3,T12027&lt;&gt;"-"),"&gt;3",T12027)</f>
        <v>&gt;3</v>
      </c>
      <c r="V12027" s="11" t="s">
        <v>8904</v>
      </c>
      <c r="W12027" s="61" t="str">
        <f>IF(V12027="-","",V12027)</f>
        <v>&gt;3</v>
      </c>
      <c r="X12027" s="11" t="s">
        <v>30</v>
      </c>
    </row>
    <row r="12028" spans="1:24" ht="15" customHeight="1" x14ac:dyDescent="0.3">
      <c r="A12028" s="10">
        <v>12027</v>
      </c>
      <c r="B12028" s="11" t="s">
        <v>22803</v>
      </c>
      <c r="C12028" s="11" t="s">
        <v>39</v>
      </c>
      <c r="D12028" s="11" t="s">
        <v>33</v>
      </c>
      <c r="E12028" s="11" t="str">
        <f>IFERROR(LEFT(D12028, FIND("-",D12028,1)-2),D12028)</f>
        <v>OPERASI</v>
      </c>
      <c r="F12028" s="11" t="s">
        <v>27</v>
      </c>
      <c r="G12028" s="55" t="s">
        <v>20371</v>
      </c>
      <c r="H12028" s="11" t="s">
        <v>670</v>
      </c>
      <c r="I12028" s="11" t="s">
        <v>675</v>
      </c>
      <c r="J12028" s="11" t="s">
        <v>813</v>
      </c>
      <c r="K12028" s="11" t="s">
        <v>7953</v>
      </c>
      <c r="L12028" s="12" t="str">
        <f>RIGHT(K12028, 4)</f>
        <v>2021</v>
      </c>
      <c r="M12028" s="16">
        <v>44436</v>
      </c>
      <c r="N12028" s="14" t="str">
        <f>TEXT(M12028,"mmmm")</f>
        <v>August</v>
      </c>
      <c r="O12028" s="15">
        <f>MONTH(M12028)</f>
        <v>8</v>
      </c>
      <c r="P12028" s="11" t="s">
        <v>8011</v>
      </c>
      <c r="Q12028" s="16">
        <v>44441</v>
      </c>
      <c r="R12028" s="11" t="s">
        <v>22804</v>
      </c>
      <c r="S12028" s="52" t="str">
        <f>IFERROR(LEFT(R12028,FIND(" ",R12028)-1),R12028)</f>
        <v>4</v>
      </c>
      <c r="T12028" s="11">
        <v>4</v>
      </c>
      <c r="U12028" s="48" t="str">
        <f>IF(AND(T12028&gt;3,T12028&lt;&gt;"-"),"&gt;3",T12028)</f>
        <v>&gt;3</v>
      </c>
      <c r="V12028" s="11" t="s">
        <v>8904</v>
      </c>
      <c r="W12028" s="61" t="str">
        <f>IF(V12028="-","",V12028)</f>
        <v>&gt;3</v>
      </c>
      <c r="X12028" s="11" t="s">
        <v>30</v>
      </c>
    </row>
    <row r="12029" spans="1:24" ht="15" customHeight="1" x14ac:dyDescent="0.3">
      <c r="A12029" s="10">
        <v>12028</v>
      </c>
      <c r="B12029" s="11" t="s">
        <v>22805</v>
      </c>
      <c r="C12029" s="11" t="s">
        <v>39</v>
      </c>
      <c r="D12029" s="11" t="s">
        <v>26</v>
      </c>
      <c r="E12029" s="11" t="str">
        <f>IFERROR(LEFT(D12029, FIND("-",D12029,1)-2),D12029)</f>
        <v>SISTEM</v>
      </c>
      <c r="F12029" s="11" t="s">
        <v>27</v>
      </c>
      <c r="G12029" s="55" t="s">
        <v>20371</v>
      </c>
      <c r="H12029" s="11" t="s">
        <v>670</v>
      </c>
      <c r="I12029" s="11" t="s">
        <v>680</v>
      </c>
      <c r="J12029" s="11" t="s">
        <v>7032</v>
      </c>
      <c r="K12029" s="11" t="s">
        <v>569</v>
      </c>
      <c r="L12029" s="12" t="str">
        <f>RIGHT(K12029, 4)</f>
        <v>2023</v>
      </c>
      <c r="M12029" s="16">
        <v>45022</v>
      </c>
      <c r="N12029" s="14" t="str">
        <f>TEXT(M12029,"mmmm")</f>
        <v>April</v>
      </c>
      <c r="O12029" s="15">
        <f>MONTH(M12029)</f>
        <v>4</v>
      </c>
      <c r="P12029" s="11" t="s">
        <v>2682</v>
      </c>
      <c r="Q12029" s="16">
        <v>45027</v>
      </c>
      <c r="R12029" s="11" t="s">
        <v>22806</v>
      </c>
      <c r="S12029" s="52" t="str">
        <f>IFERROR(LEFT(R12029,FIND(" ",R12029)-1),R12029)</f>
        <v>4</v>
      </c>
      <c r="T12029" s="11">
        <v>4</v>
      </c>
      <c r="U12029" s="48" t="str">
        <f>IF(AND(T12029&gt;3,T12029&lt;&gt;"-"),"&gt;3",T12029)</f>
        <v>&gt;3</v>
      </c>
      <c r="V12029" s="11" t="s">
        <v>8904</v>
      </c>
      <c r="W12029" s="61" t="str">
        <f>IF(V12029="-","",V12029)</f>
        <v>&gt;3</v>
      </c>
      <c r="X12029" s="11" t="s">
        <v>30</v>
      </c>
    </row>
    <row r="12030" spans="1:24" ht="15" customHeight="1" x14ac:dyDescent="0.3">
      <c r="A12030" s="10">
        <v>12029</v>
      </c>
      <c r="B12030" s="11" t="s">
        <v>22807</v>
      </c>
      <c r="C12030" s="11" t="s">
        <v>39</v>
      </c>
      <c r="D12030" s="11" t="s">
        <v>222</v>
      </c>
      <c r="E12030" s="11" t="str">
        <f>IFERROR(LEFT(D12030, FIND("-",D12030,1)-2),D12030)</f>
        <v>MOBILE APPS</v>
      </c>
      <c r="F12030" s="11" t="s">
        <v>227</v>
      </c>
      <c r="G12030" s="55" t="s">
        <v>20371</v>
      </c>
      <c r="H12030" s="11" t="s">
        <v>670</v>
      </c>
      <c r="I12030" s="11" t="s">
        <v>671</v>
      </c>
      <c r="J12030" s="11" t="s">
        <v>3410</v>
      </c>
      <c r="K12030" s="11" t="s">
        <v>9442</v>
      </c>
      <c r="L12030" s="12" t="str">
        <f>RIGHT(K12030, 4)</f>
        <v>2021</v>
      </c>
      <c r="M12030" s="16">
        <v>44463</v>
      </c>
      <c r="N12030" s="14" t="str">
        <f>TEXT(M12030,"mmmm")</f>
        <v>September</v>
      </c>
      <c r="O12030" s="15">
        <f>MONTH(M12030)</f>
        <v>9</v>
      </c>
      <c r="P12030" s="11" t="s">
        <v>238</v>
      </c>
      <c r="Q12030" s="16">
        <v>44467</v>
      </c>
      <c r="R12030" s="11" t="s">
        <v>22808</v>
      </c>
      <c r="S12030" s="52" t="str">
        <f>IFERROR(LEFT(R12030,FIND(" ",R12030)-1),R12030)</f>
        <v>4</v>
      </c>
      <c r="T12030" s="11">
        <v>4</v>
      </c>
      <c r="U12030" s="48" t="str">
        <f>IF(AND(T12030&gt;3,T12030&lt;&gt;"-"),"&gt;3",T12030)</f>
        <v>&gt;3</v>
      </c>
      <c r="V12030" s="11" t="s">
        <v>8904</v>
      </c>
      <c r="W12030" s="61" t="str">
        <f>IF(V12030="-","",V12030)</f>
        <v>&gt;3</v>
      </c>
      <c r="X12030" s="11" t="s">
        <v>30</v>
      </c>
    </row>
    <row r="12031" spans="1:24" ht="15" customHeight="1" x14ac:dyDescent="0.3">
      <c r="A12031" s="10">
        <v>12030</v>
      </c>
      <c r="B12031" s="11" t="s">
        <v>22809</v>
      </c>
      <c r="C12031" s="11" t="s">
        <v>25</v>
      </c>
      <c r="D12031" s="11" t="s">
        <v>330</v>
      </c>
      <c r="E12031" s="11" t="str">
        <f>IFERROR(LEFT(D12031, FIND("-",D12031,1)-2),D12031)</f>
        <v>SISTEM</v>
      </c>
      <c r="F12031" s="11" t="s">
        <v>703</v>
      </c>
      <c r="G12031" s="55" t="s">
        <v>20371</v>
      </c>
      <c r="H12031" s="11" t="s">
        <v>670</v>
      </c>
      <c r="I12031" s="11" t="s">
        <v>671</v>
      </c>
      <c r="J12031" s="11" t="s">
        <v>879</v>
      </c>
      <c r="K12031" s="11" t="s">
        <v>14540</v>
      </c>
      <c r="L12031" s="12" t="str">
        <f>RIGHT(K12031, 4)</f>
        <v>2020</v>
      </c>
      <c r="M12031" s="16">
        <v>43978</v>
      </c>
      <c r="N12031" s="14" t="str">
        <f>TEXT(M12031,"mmmm")</f>
        <v>May</v>
      </c>
      <c r="O12031" s="15">
        <f>MONTH(M12031)</f>
        <v>5</v>
      </c>
      <c r="P12031" s="11" t="s">
        <v>22810</v>
      </c>
      <c r="Q12031" s="16">
        <v>43983</v>
      </c>
      <c r="R12031" s="11" t="s">
        <v>22811</v>
      </c>
      <c r="S12031" s="52" t="str">
        <f>IFERROR(LEFT(R12031,FIND(" ",R12031)-1),R12031)</f>
        <v>4</v>
      </c>
      <c r="T12031" s="11">
        <v>4</v>
      </c>
      <c r="U12031" s="48" t="str">
        <f>IF(AND(T12031&gt;3,T12031&lt;&gt;"-"),"&gt;3",T12031)</f>
        <v>&gt;3</v>
      </c>
      <c r="V12031" s="11" t="s">
        <v>8904</v>
      </c>
      <c r="W12031" s="61" t="str">
        <f>IF(V12031="-","",V12031)</f>
        <v>&gt;3</v>
      </c>
      <c r="X12031" s="11" t="s">
        <v>30</v>
      </c>
    </row>
    <row r="12032" spans="1:24" ht="15" customHeight="1" x14ac:dyDescent="0.3">
      <c r="A12032" s="10">
        <v>12031</v>
      </c>
      <c r="B12032" s="11" t="s">
        <v>22812</v>
      </c>
      <c r="C12032" s="11" t="s">
        <v>25</v>
      </c>
      <c r="D12032" s="11" t="s">
        <v>51</v>
      </c>
      <c r="E12032" s="11" t="str">
        <f>IFERROR(LEFT(D12032, FIND("-",D12032,1)-2),D12032)</f>
        <v>OPERASI</v>
      </c>
      <c r="F12032" s="11" t="s">
        <v>52</v>
      </c>
      <c r="G12032" s="55" t="s">
        <v>20371</v>
      </c>
      <c r="H12032" s="11" t="s">
        <v>684</v>
      </c>
      <c r="I12032" s="11" t="s">
        <v>675</v>
      </c>
      <c r="J12032" s="11" t="s">
        <v>813</v>
      </c>
      <c r="K12032" s="11" t="s">
        <v>12399</v>
      </c>
      <c r="L12032" s="12" t="str">
        <f>RIGHT(K12032, 4)</f>
        <v>2023</v>
      </c>
      <c r="M12032" s="16">
        <v>45288</v>
      </c>
      <c r="N12032" s="14" t="str">
        <f>TEXT(M12032,"mmmm")</f>
        <v>December</v>
      </c>
      <c r="O12032" s="15">
        <f>MONTH(M12032)</f>
        <v>12</v>
      </c>
      <c r="P12032" s="11" t="s">
        <v>11540</v>
      </c>
      <c r="Q12032" s="16">
        <v>45293</v>
      </c>
      <c r="R12032" s="11" t="s">
        <v>22813</v>
      </c>
      <c r="S12032" s="52" t="str">
        <f>IFERROR(LEFT(R12032,FIND(" ",R12032)-1),R12032)</f>
        <v>4</v>
      </c>
      <c r="T12032" s="11">
        <v>4</v>
      </c>
      <c r="U12032" s="48" t="str">
        <f>IF(AND(T12032&gt;3,T12032&lt;&gt;"-"),"&gt;3",T12032)</f>
        <v>&gt;3</v>
      </c>
      <c r="V12032" s="11" t="s">
        <v>8904</v>
      </c>
      <c r="W12032" s="61" t="str">
        <f>IF(V12032="-","",V12032)</f>
        <v>&gt;3</v>
      </c>
      <c r="X12032" s="11" t="s">
        <v>687</v>
      </c>
    </row>
    <row r="12033" spans="1:24" ht="15" customHeight="1" x14ac:dyDescent="0.3">
      <c r="A12033" s="10">
        <v>12032</v>
      </c>
      <c r="B12033" s="11" t="s">
        <v>22814</v>
      </c>
      <c r="C12033" s="11" t="s">
        <v>25</v>
      </c>
      <c r="D12033" s="11" t="s">
        <v>182</v>
      </c>
      <c r="E12033" s="11" t="str">
        <f>IFERROR(LEFT(D12033, FIND("-",D12033,1)-2),D12033)</f>
        <v>SISTEM</v>
      </c>
      <c r="F12033" s="11" t="s">
        <v>183</v>
      </c>
      <c r="G12033" s="55" t="s">
        <v>20371</v>
      </c>
      <c r="H12033" s="11" t="s">
        <v>670</v>
      </c>
      <c r="I12033" s="11" t="s">
        <v>675</v>
      </c>
      <c r="J12033" s="11" t="s">
        <v>3204</v>
      </c>
      <c r="K12033" s="11" t="s">
        <v>698</v>
      </c>
      <c r="L12033" s="12" t="str">
        <f>RIGHT(K12033, 4)</f>
        <v>2022</v>
      </c>
      <c r="M12033" s="16">
        <v>44784</v>
      </c>
      <c r="N12033" s="14" t="str">
        <f>TEXT(M12033,"mmmm")</f>
        <v>August</v>
      </c>
      <c r="O12033" s="15">
        <f>MONTH(M12033)</f>
        <v>8</v>
      </c>
      <c r="P12033" s="11" t="s">
        <v>898</v>
      </c>
      <c r="Q12033" s="16">
        <v>44789</v>
      </c>
      <c r="R12033" s="11" t="s">
        <v>22815</v>
      </c>
      <c r="S12033" s="52" t="str">
        <f>IFERROR(LEFT(R12033,FIND(" ",R12033)-1),R12033)</f>
        <v>4</v>
      </c>
      <c r="T12033" s="11">
        <v>4</v>
      </c>
      <c r="U12033" s="48" t="str">
        <f>IF(AND(T12033&gt;3,T12033&lt;&gt;"-"),"&gt;3",T12033)</f>
        <v>&gt;3</v>
      </c>
      <c r="V12033" s="11" t="s">
        <v>8904</v>
      </c>
      <c r="W12033" s="61" t="str">
        <f>IF(V12033="-","",V12033)</f>
        <v>&gt;3</v>
      </c>
      <c r="X12033" s="11" t="s">
        <v>30</v>
      </c>
    </row>
    <row r="12034" spans="1:24" ht="15" customHeight="1" x14ac:dyDescent="0.3">
      <c r="A12034" s="10">
        <v>12033</v>
      </c>
      <c r="B12034" s="11" t="s">
        <v>22816</v>
      </c>
      <c r="C12034" s="11" t="s">
        <v>25</v>
      </c>
      <c r="D12034" s="11" t="s">
        <v>51</v>
      </c>
      <c r="E12034" s="11" t="str">
        <f>IFERROR(LEFT(D12034, FIND("-",D12034,1)-2),D12034)</f>
        <v>OPERASI</v>
      </c>
      <c r="F12034" s="11" t="s">
        <v>52</v>
      </c>
      <c r="G12034" s="55" t="s">
        <v>20371</v>
      </c>
      <c r="H12034" s="11" t="s">
        <v>670</v>
      </c>
      <c r="I12034" s="11" t="s">
        <v>675</v>
      </c>
      <c r="J12034" s="11" t="s">
        <v>813</v>
      </c>
      <c r="K12034" s="11" t="s">
        <v>12399</v>
      </c>
      <c r="L12034" s="12" t="str">
        <f>RIGHT(K12034, 4)</f>
        <v>2023</v>
      </c>
      <c r="M12034" s="16">
        <v>45288</v>
      </c>
      <c r="N12034" s="14" t="str">
        <f>TEXT(M12034,"mmmm")</f>
        <v>December</v>
      </c>
      <c r="O12034" s="15">
        <f>MONTH(M12034)</f>
        <v>12</v>
      </c>
      <c r="P12034" s="11" t="s">
        <v>11540</v>
      </c>
      <c r="Q12034" s="16">
        <v>45293</v>
      </c>
      <c r="R12034" s="11" t="s">
        <v>22817</v>
      </c>
      <c r="S12034" s="52" t="str">
        <f>IFERROR(LEFT(R12034,FIND(" ",R12034)-1),R12034)</f>
        <v>4</v>
      </c>
      <c r="T12034" s="11">
        <v>4</v>
      </c>
      <c r="U12034" s="48" t="str">
        <f>IF(AND(T12034&gt;3,T12034&lt;&gt;"-"),"&gt;3",T12034)</f>
        <v>&gt;3</v>
      </c>
      <c r="V12034" s="11" t="s">
        <v>8904</v>
      </c>
      <c r="W12034" s="61" t="str">
        <f>IF(V12034="-","",V12034)</f>
        <v>&gt;3</v>
      </c>
      <c r="X12034" s="11" t="s">
        <v>30</v>
      </c>
    </row>
    <row r="12035" spans="1:24" ht="15" customHeight="1" x14ac:dyDescent="0.3">
      <c r="A12035" s="10">
        <v>12034</v>
      </c>
      <c r="B12035" s="11" t="s">
        <v>22818</v>
      </c>
      <c r="C12035" s="11" t="s">
        <v>25</v>
      </c>
      <c r="D12035" s="11" t="s">
        <v>2624</v>
      </c>
      <c r="E12035" s="11" t="str">
        <f>IFERROR(LEFT(D12035, FIND("-",D12035,1)-2),D12035)</f>
        <v>SISTEM</v>
      </c>
      <c r="F12035" s="11" t="s">
        <v>27</v>
      </c>
      <c r="G12035" s="55" t="s">
        <v>20371</v>
      </c>
      <c r="H12035" s="11" t="s">
        <v>684</v>
      </c>
      <c r="I12035" s="11" t="s">
        <v>671</v>
      </c>
      <c r="J12035" s="11" t="s">
        <v>1985</v>
      </c>
      <c r="K12035" s="11" t="s">
        <v>535</v>
      </c>
      <c r="L12035" s="12" t="str">
        <f>RIGHT(K12035, 4)</f>
        <v>2023</v>
      </c>
      <c r="M12035" s="16">
        <v>44979</v>
      </c>
      <c r="N12035" s="14" t="str">
        <f>TEXT(M12035,"mmmm")</f>
        <v>February</v>
      </c>
      <c r="O12035" s="15">
        <f>MONTH(M12035)</f>
        <v>2</v>
      </c>
      <c r="P12035" s="11" t="s">
        <v>4667</v>
      </c>
      <c r="Q12035" s="16">
        <v>44984</v>
      </c>
      <c r="R12035" s="11" t="s">
        <v>22819</v>
      </c>
      <c r="S12035" s="52" t="str">
        <f>IFERROR(LEFT(R12035,FIND(" ",R12035)-1),R12035)</f>
        <v>4</v>
      </c>
      <c r="T12035" s="11">
        <v>4</v>
      </c>
      <c r="U12035" s="48" t="str">
        <f>IF(AND(T12035&gt;3,T12035&lt;&gt;"-"),"&gt;3",T12035)</f>
        <v>&gt;3</v>
      </c>
      <c r="V12035" s="11" t="s">
        <v>8904</v>
      </c>
      <c r="W12035" s="61" t="str">
        <f>IF(V12035="-","",V12035)</f>
        <v>&gt;3</v>
      </c>
      <c r="X12035" s="11" t="s">
        <v>687</v>
      </c>
    </row>
    <row r="12036" spans="1:24" ht="15" customHeight="1" x14ac:dyDescent="0.3">
      <c r="A12036" s="10">
        <v>12035</v>
      </c>
      <c r="B12036" s="11" t="s">
        <v>22820</v>
      </c>
      <c r="C12036" s="11" t="s">
        <v>39</v>
      </c>
      <c r="D12036" s="11" t="s">
        <v>51</v>
      </c>
      <c r="E12036" s="11" t="str">
        <f>IFERROR(LEFT(D12036, FIND("-",D12036,1)-2),D12036)</f>
        <v>OPERASI</v>
      </c>
      <c r="F12036" s="11" t="s">
        <v>52</v>
      </c>
      <c r="G12036" s="55" t="s">
        <v>20371</v>
      </c>
      <c r="H12036" s="11" t="s">
        <v>96</v>
      </c>
      <c r="I12036" s="11" t="s">
        <v>30</v>
      </c>
      <c r="J12036" s="11" t="s">
        <v>20375</v>
      </c>
      <c r="K12036" s="11" t="s">
        <v>663</v>
      </c>
      <c r="L12036" s="12" t="str">
        <f>RIGHT(K12036, 4)</f>
        <v>2023</v>
      </c>
      <c r="M12036" s="16">
        <v>45268</v>
      </c>
      <c r="N12036" s="14" t="str">
        <f>TEXT(M12036,"mmmm")</f>
        <v>December</v>
      </c>
      <c r="O12036" s="15">
        <f>MONTH(M12036)</f>
        <v>12</v>
      </c>
      <c r="P12036" s="11" t="s">
        <v>690</v>
      </c>
      <c r="Q12036" s="16">
        <v>45273</v>
      </c>
      <c r="R12036" s="11" t="s">
        <v>22821</v>
      </c>
      <c r="S12036" s="52" t="str">
        <f>IFERROR(LEFT(R12036,FIND(" ",R12036)-1),R12036)</f>
        <v>4</v>
      </c>
      <c r="T12036" s="11">
        <v>4</v>
      </c>
      <c r="U12036" s="48" t="str">
        <f>IF(AND(T12036&gt;3,T12036&lt;&gt;"-"),"&gt;3",T12036)</f>
        <v>&gt;3</v>
      </c>
      <c r="V12036" s="11" t="s">
        <v>8904</v>
      </c>
      <c r="W12036" s="61" t="str">
        <f>IF(V12036="-","",V12036)</f>
        <v>&gt;3</v>
      </c>
      <c r="X12036" s="11" t="s">
        <v>30</v>
      </c>
    </row>
    <row r="12037" spans="1:24" ht="15" customHeight="1" x14ac:dyDescent="0.3">
      <c r="A12037" s="10">
        <v>12036</v>
      </c>
      <c r="B12037" s="11" t="s">
        <v>22822</v>
      </c>
      <c r="C12037" s="11" t="s">
        <v>39</v>
      </c>
      <c r="D12037" s="11" t="s">
        <v>33</v>
      </c>
      <c r="E12037" s="11" t="str">
        <f>IFERROR(LEFT(D12037, FIND("-",D12037,1)-2),D12037)</f>
        <v>OPERASI</v>
      </c>
      <c r="F12037" s="11" t="s">
        <v>34</v>
      </c>
      <c r="G12037" s="55" t="s">
        <v>20371</v>
      </c>
      <c r="H12037" s="11" t="s">
        <v>670</v>
      </c>
      <c r="I12037" s="11" t="s">
        <v>675</v>
      </c>
      <c r="J12037" s="11" t="s">
        <v>20375</v>
      </c>
      <c r="K12037" s="11" t="s">
        <v>2577</v>
      </c>
      <c r="L12037" s="12" t="str">
        <f>RIGHT(K12037, 4)</f>
        <v>2021</v>
      </c>
      <c r="M12037" s="16">
        <v>44552</v>
      </c>
      <c r="N12037" s="14" t="str">
        <f>TEXT(M12037,"mmmm")</f>
        <v>December</v>
      </c>
      <c r="O12037" s="15">
        <f>MONTH(M12037)</f>
        <v>12</v>
      </c>
      <c r="P12037" s="11" t="s">
        <v>20407</v>
      </c>
      <c r="Q12037" s="16">
        <v>44557</v>
      </c>
      <c r="R12037" s="11" t="s">
        <v>22823</v>
      </c>
      <c r="S12037" s="52" t="str">
        <f>IFERROR(LEFT(R12037,FIND(" ",R12037)-1),R12037)</f>
        <v>4</v>
      </c>
      <c r="T12037" s="11">
        <v>4</v>
      </c>
      <c r="U12037" s="48" t="str">
        <f>IF(AND(T12037&gt;3,T12037&lt;&gt;"-"),"&gt;3",T12037)</f>
        <v>&gt;3</v>
      </c>
      <c r="V12037" s="11" t="s">
        <v>8904</v>
      </c>
      <c r="W12037" s="61" t="str">
        <f>IF(V12037="-","",V12037)</f>
        <v>&gt;3</v>
      </c>
      <c r="X12037" s="11" t="s">
        <v>30</v>
      </c>
    </row>
    <row r="12038" spans="1:24" ht="15" customHeight="1" x14ac:dyDescent="0.3">
      <c r="A12038" s="10">
        <v>12037</v>
      </c>
      <c r="B12038" s="11" t="s">
        <v>22824</v>
      </c>
      <c r="C12038" s="11" t="s">
        <v>39</v>
      </c>
      <c r="D12038" s="11" t="s">
        <v>33</v>
      </c>
      <c r="E12038" s="11" t="str">
        <f>IFERROR(LEFT(D12038, FIND("-",D12038,1)-2),D12038)</f>
        <v>OPERASI</v>
      </c>
      <c r="F12038" s="11" t="s">
        <v>84</v>
      </c>
      <c r="G12038" s="55" t="s">
        <v>20371</v>
      </c>
      <c r="H12038" s="11" t="s">
        <v>670</v>
      </c>
      <c r="I12038" s="11" t="s">
        <v>675</v>
      </c>
      <c r="J12038" s="11" t="s">
        <v>20375</v>
      </c>
      <c r="K12038" s="11" t="s">
        <v>3689</v>
      </c>
      <c r="L12038" s="12" t="str">
        <f>RIGHT(K12038, 4)</f>
        <v>2023</v>
      </c>
      <c r="M12038" s="16">
        <v>45176</v>
      </c>
      <c r="N12038" s="14" t="str">
        <f>TEXT(M12038,"mmmm")</f>
        <v>September</v>
      </c>
      <c r="O12038" s="15">
        <f>MONTH(M12038)</f>
        <v>9</v>
      </c>
      <c r="P12038" s="11" t="s">
        <v>611</v>
      </c>
      <c r="Q12038" s="16">
        <v>45181</v>
      </c>
      <c r="R12038" s="11" t="s">
        <v>22825</v>
      </c>
      <c r="S12038" s="52" t="str">
        <f>IFERROR(LEFT(R12038,FIND(" ",R12038)-1),R12038)</f>
        <v>4</v>
      </c>
      <c r="T12038" s="11">
        <v>4</v>
      </c>
      <c r="U12038" s="48" t="str">
        <f>IF(AND(T12038&gt;3,T12038&lt;&gt;"-"),"&gt;3",T12038)</f>
        <v>&gt;3</v>
      </c>
      <c r="V12038" s="11" t="s">
        <v>8904</v>
      </c>
      <c r="W12038" s="61" t="str">
        <f>IF(V12038="-","",V12038)</f>
        <v>&gt;3</v>
      </c>
      <c r="X12038" s="11" t="s">
        <v>30</v>
      </c>
    </row>
    <row r="12039" spans="1:24" ht="15" customHeight="1" x14ac:dyDescent="0.3">
      <c r="A12039" s="10">
        <v>12038</v>
      </c>
      <c r="B12039" s="11" t="s">
        <v>22826</v>
      </c>
      <c r="C12039" s="11" t="s">
        <v>39</v>
      </c>
      <c r="D12039" s="11" t="s">
        <v>33</v>
      </c>
      <c r="E12039" s="11" t="str">
        <f>IFERROR(LEFT(D12039, FIND("-",D12039,1)-2),D12039)</f>
        <v>OPERASI</v>
      </c>
      <c r="F12039" s="11" t="s">
        <v>43</v>
      </c>
      <c r="G12039" s="55" t="s">
        <v>20371</v>
      </c>
      <c r="H12039" s="11" t="s">
        <v>670</v>
      </c>
      <c r="I12039" s="11" t="s">
        <v>675</v>
      </c>
      <c r="J12039" s="11" t="s">
        <v>20375</v>
      </c>
      <c r="K12039" s="11" t="s">
        <v>3115</v>
      </c>
      <c r="L12039" s="12" t="str">
        <f>RIGHT(K12039, 4)</f>
        <v>2022</v>
      </c>
      <c r="M12039" s="16">
        <v>44861</v>
      </c>
      <c r="N12039" s="14" t="str">
        <f>TEXT(M12039,"mmmm")</f>
        <v>October</v>
      </c>
      <c r="O12039" s="15">
        <f>MONTH(M12039)</f>
        <v>10</v>
      </c>
      <c r="P12039" s="11" t="s">
        <v>1165</v>
      </c>
      <c r="Q12039" s="16">
        <v>44865</v>
      </c>
      <c r="R12039" s="11" t="s">
        <v>22827</v>
      </c>
      <c r="S12039" s="52" t="str">
        <f>IFERROR(LEFT(R12039,FIND(" ",R12039)-1),R12039)</f>
        <v>4</v>
      </c>
      <c r="T12039" s="11">
        <v>4</v>
      </c>
      <c r="U12039" s="48" t="str">
        <f>IF(AND(T12039&gt;3,T12039&lt;&gt;"-"),"&gt;3",T12039)</f>
        <v>&gt;3</v>
      </c>
      <c r="V12039" s="11" t="s">
        <v>8904</v>
      </c>
      <c r="W12039" s="61" t="str">
        <f>IF(V12039="-","",V12039)</f>
        <v>&gt;3</v>
      </c>
      <c r="X12039" s="11" t="s">
        <v>30</v>
      </c>
    </row>
    <row r="12040" spans="1:24" ht="15" customHeight="1" x14ac:dyDescent="0.3">
      <c r="A12040" s="10">
        <v>12039</v>
      </c>
      <c r="B12040" s="11" t="s">
        <v>22828</v>
      </c>
      <c r="C12040" s="11" t="s">
        <v>39</v>
      </c>
      <c r="D12040" s="11" t="s">
        <v>51</v>
      </c>
      <c r="E12040" s="11" t="str">
        <f>IFERROR(LEFT(D12040, FIND("-",D12040,1)-2),D12040)</f>
        <v>OPERASI</v>
      </c>
      <c r="F12040" s="11" t="s">
        <v>27</v>
      </c>
      <c r="G12040" s="55" t="s">
        <v>20371</v>
      </c>
      <c r="H12040" s="11" t="s">
        <v>670</v>
      </c>
      <c r="I12040" s="11" t="s">
        <v>675</v>
      </c>
      <c r="J12040" s="11" t="s">
        <v>741</v>
      </c>
      <c r="K12040" s="11" t="s">
        <v>909</v>
      </c>
      <c r="L12040" s="12" t="str">
        <f>RIGHT(K12040, 4)</f>
        <v>2021</v>
      </c>
      <c r="M12040" s="16">
        <v>44497</v>
      </c>
      <c r="N12040" s="14" t="str">
        <f>TEXT(M12040,"mmmm")</f>
        <v>October</v>
      </c>
      <c r="O12040" s="15">
        <f>MONTH(M12040)</f>
        <v>10</v>
      </c>
      <c r="P12040" s="11" t="s">
        <v>4919</v>
      </c>
      <c r="Q12040" s="16">
        <v>44501</v>
      </c>
      <c r="R12040" s="11" t="s">
        <v>22829</v>
      </c>
      <c r="S12040" s="52" t="str">
        <f>IFERROR(LEFT(R12040,FIND(" ",R12040)-1),R12040)</f>
        <v>4</v>
      </c>
      <c r="T12040" s="11">
        <v>4</v>
      </c>
      <c r="U12040" s="48" t="str">
        <f>IF(AND(T12040&gt;3,T12040&lt;&gt;"-"),"&gt;3",T12040)</f>
        <v>&gt;3</v>
      </c>
      <c r="V12040" s="11" t="s">
        <v>8904</v>
      </c>
      <c r="W12040" s="61" t="str">
        <f>IF(V12040="-","",V12040)</f>
        <v>&gt;3</v>
      </c>
      <c r="X12040" s="11" t="s">
        <v>30</v>
      </c>
    </row>
    <row r="12041" spans="1:24" ht="15" customHeight="1" x14ac:dyDescent="0.3">
      <c r="A12041" s="10">
        <v>12040</v>
      </c>
      <c r="B12041" s="11" t="s">
        <v>22830</v>
      </c>
      <c r="C12041" s="11" t="s">
        <v>117</v>
      </c>
      <c r="D12041" s="11" t="s">
        <v>182</v>
      </c>
      <c r="E12041" s="11" t="str">
        <f>IFERROR(LEFT(D12041, FIND("-",D12041,1)-2),D12041)</f>
        <v>SISTEM</v>
      </c>
      <c r="F12041" s="11" t="s">
        <v>183</v>
      </c>
      <c r="G12041" s="55" t="s">
        <v>20371</v>
      </c>
      <c r="H12041" s="11" t="s">
        <v>670</v>
      </c>
      <c r="I12041" s="11" t="s">
        <v>675</v>
      </c>
      <c r="J12041" s="11" t="s">
        <v>17997</v>
      </c>
      <c r="K12041" s="11" t="s">
        <v>1611</v>
      </c>
      <c r="L12041" s="12" t="str">
        <f>RIGHT(K12041, 4)</f>
        <v>2023</v>
      </c>
      <c r="M12041" s="16">
        <v>45182</v>
      </c>
      <c r="N12041" s="14" t="str">
        <f>TEXT(M12041,"mmmm")</f>
        <v>September</v>
      </c>
      <c r="O12041" s="15">
        <f>MONTH(M12041)</f>
        <v>9</v>
      </c>
      <c r="P12041" s="11" t="s">
        <v>642</v>
      </c>
      <c r="Q12041" s="16">
        <v>45226</v>
      </c>
      <c r="R12041" s="11" t="s">
        <v>22831</v>
      </c>
      <c r="S12041" s="52" t="str">
        <f>IFERROR(LEFT(R12041,FIND(" ",R12041)-1),R12041)</f>
        <v>44</v>
      </c>
      <c r="T12041" s="11">
        <v>44</v>
      </c>
      <c r="U12041" s="48" t="str">
        <f>IF(AND(T12041&gt;3,T12041&lt;&gt;"-"),"&gt;3",T12041)</f>
        <v>&gt;3</v>
      </c>
      <c r="V12041" s="11" t="s">
        <v>8904</v>
      </c>
      <c r="W12041" s="61" t="str">
        <f>IF(V12041="-","",V12041)</f>
        <v>&gt;3</v>
      </c>
      <c r="X12041" s="11" t="s">
        <v>30</v>
      </c>
    </row>
    <row r="12042" spans="1:24" ht="15" customHeight="1" x14ac:dyDescent="0.3">
      <c r="A12042" s="10">
        <v>12041</v>
      </c>
      <c r="B12042" s="11" t="s">
        <v>22832</v>
      </c>
      <c r="C12042" s="11" t="s">
        <v>25</v>
      </c>
      <c r="D12042" s="11" t="s">
        <v>200</v>
      </c>
      <c r="E12042" s="11" t="str">
        <f>IFERROR(LEFT(D12042, FIND("-",D12042,1)-2),D12042)</f>
        <v>SISTEM</v>
      </c>
      <c r="F12042" s="11" t="s">
        <v>1250</v>
      </c>
      <c r="G12042" s="55" t="s">
        <v>20371</v>
      </c>
      <c r="H12042" s="11" t="s">
        <v>670</v>
      </c>
      <c r="I12042" s="11" t="s">
        <v>680</v>
      </c>
      <c r="J12042" s="11" t="s">
        <v>18371</v>
      </c>
      <c r="K12042" s="11" t="s">
        <v>3275</v>
      </c>
      <c r="L12042" s="12" t="str">
        <f>RIGHT(K12042, 4)</f>
        <v>2020</v>
      </c>
      <c r="M12042" s="16">
        <v>44147</v>
      </c>
      <c r="N12042" s="14" t="str">
        <f>TEXT(M12042,"mmmm")</f>
        <v>November</v>
      </c>
      <c r="O12042" s="15">
        <f>MONTH(M12042)</f>
        <v>11</v>
      </c>
      <c r="P12042" s="11" t="s">
        <v>4687</v>
      </c>
      <c r="Q12042" s="16">
        <v>44195</v>
      </c>
      <c r="R12042" s="11" t="s">
        <v>22833</v>
      </c>
      <c r="S12042" s="52" t="str">
        <f>IFERROR(LEFT(R12042,FIND(" ",R12042)-1),R12042)</f>
        <v>48</v>
      </c>
      <c r="T12042" s="11">
        <v>48</v>
      </c>
      <c r="U12042" s="48" t="str">
        <f>IF(AND(T12042&gt;3,T12042&lt;&gt;"-"),"&gt;3",T12042)</f>
        <v>&gt;3</v>
      </c>
      <c r="V12042" s="11" t="s">
        <v>8904</v>
      </c>
      <c r="W12042" s="61" t="str">
        <f>IF(V12042="-","",V12042)</f>
        <v>&gt;3</v>
      </c>
      <c r="X12042" s="11" t="s">
        <v>30</v>
      </c>
    </row>
    <row r="12043" spans="1:24" ht="15" customHeight="1" x14ac:dyDescent="0.3">
      <c r="A12043" s="10">
        <v>12042</v>
      </c>
      <c r="B12043" s="11" t="s">
        <v>22834</v>
      </c>
      <c r="C12043" s="11" t="s">
        <v>39</v>
      </c>
      <c r="D12043" s="11" t="s">
        <v>51</v>
      </c>
      <c r="E12043" s="11" t="str">
        <f>IFERROR(LEFT(D12043, FIND("-",D12043,1)-2),D12043)</f>
        <v>OPERASI</v>
      </c>
      <c r="F12043" s="11" t="s">
        <v>27</v>
      </c>
      <c r="G12043" s="55" t="s">
        <v>20371</v>
      </c>
      <c r="H12043" s="11" t="s">
        <v>670</v>
      </c>
      <c r="I12043" s="11" t="s">
        <v>675</v>
      </c>
      <c r="J12043" s="11" t="s">
        <v>741</v>
      </c>
      <c r="K12043" s="11" t="s">
        <v>1417</v>
      </c>
      <c r="L12043" s="12" t="str">
        <f>RIGHT(K12043, 4)</f>
        <v>2021</v>
      </c>
      <c r="M12043" s="16">
        <v>44504</v>
      </c>
      <c r="N12043" s="14" t="str">
        <f>TEXT(M12043,"mmmm")</f>
        <v>November</v>
      </c>
      <c r="O12043" s="15">
        <f>MONTH(M12043)</f>
        <v>11</v>
      </c>
      <c r="P12043" s="11" t="s">
        <v>1471</v>
      </c>
      <c r="Q12043" s="16">
        <v>44510</v>
      </c>
      <c r="R12043" s="11" t="s">
        <v>22835</v>
      </c>
      <c r="S12043" s="52" t="str">
        <f>IFERROR(LEFT(R12043,FIND(" ",R12043)-1),R12043)</f>
        <v>5</v>
      </c>
      <c r="T12043" s="11">
        <v>5</v>
      </c>
      <c r="U12043" s="48" t="str">
        <f>IF(AND(T12043&gt;3,T12043&lt;&gt;"-"),"&gt;3",T12043)</f>
        <v>&gt;3</v>
      </c>
      <c r="V12043" s="11" t="s">
        <v>8904</v>
      </c>
      <c r="W12043" s="61" t="str">
        <f>IF(V12043="-","",V12043)</f>
        <v>&gt;3</v>
      </c>
      <c r="X12043" s="11" t="s">
        <v>30</v>
      </c>
    </row>
    <row r="12044" spans="1:24" ht="15" customHeight="1" x14ac:dyDescent="0.3">
      <c r="A12044" s="10">
        <v>12043</v>
      </c>
      <c r="B12044" s="11" t="s">
        <v>22836</v>
      </c>
      <c r="C12044" s="11" t="s">
        <v>25</v>
      </c>
      <c r="D12044" s="11" t="s">
        <v>122</v>
      </c>
      <c r="E12044" s="11" t="str">
        <f>IFERROR(LEFT(D12044, FIND("-",D12044,1)-2),D12044)</f>
        <v>SISTEM</v>
      </c>
      <c r="F12044" s="11" t="s">
        <v>27</v>
      </c>
      <c r="G12044" s="55" t="s">
        <v>20371</v>
      </c>
      <c r="H12044" s="11" t="s">
        <v>670</v>
      </c>
      <c r="I12044" s="11" t="s">
        <v>671</v>
      </c>
      <c r="J12044" s="11" t="s">
        <v>755</v>
      </c>
      <c r="K12044" s="11" t="s">
        <v>6259</v>
      </c>
      <c r="L12044" s="12" t="str">
        <f>RIGHT(K12044, 4)</f>
        <v>2023</v>
      </c>
      <c r="M12044" s="16">
        <v>45259</v>
      </c>
      <c r="N12044" s="14" t="str">
        <f>TEXT(M12044,"mmmm")</f>
        <v>November</v>
      </c>
      <c r="O12044" s="15">
        <f>MONTH(M12044)</f>
        <v>11</v>
      </c>
      <c r="P12044" s="11" t="s">
        <v>3197</v>
      </c>
      <c r="Q12044" s="16">
        <v>45265</v>
      </c>
      <c r="R12044" s="11" t="s">
        <v>22837</v>
      </c>
      <c r="S12044" s="52" t="str">
        <f>IFERROR(LEFT(R12044,FIND(" ",R12044)-1),R12044)</f>
        <v>5</v>
      </c>
      <c r="T12044" s="11">
        <v>5</v>
      </c>
      <c r="U12044" s="48" t="str">
        <f>IF(AND(T12044&gt;3,T12044&lt;&gt;"-"),"&gt;3",T12044)</f>
        <v>&gt;3</v>
      </c>
      <c r="V12044" s="11" t="s">
        <v>8904</v>
      </c>
      <c r="W12044" s="61" t="str">
        <f>IF(V12044="-","",V12044)</f>
        <v>&gt;3</v>
      </c>
      <c r="X12044" s="11" t="s">
        <v>30</v>
      </c>
    </row>
    <row r="12045" spans="1:24" ht="15" customHeight="1" x14ac:dyDescent="0.3">
      <c r="A12045" s="10">
        <v>12044</v>
      </c>
      <c r="B12045" s="11" t="s">
        <v>22838</v>
      </c>
      <c r="C12045" s="11" t="s">
        <v>39</v>
      </c>
      <c r="D12045" s="11" t="s">
        <v>693</v>
      </c>
      <c r="E12045" s="11" t="str">
        <f>IFERROR(LEFT(D12045, FIND("-",D12045,1)-2),D12045)</f>
        <v>SISTEM</v>
      </c>
      <c r="F12045" s="11" t="s">
        <v>27</v>
      </c>
      <c r="G12045" s="55" t="s">
        <v>20371</v>
      </c>
      <c r="H12045" s="11" t="s">
        <v>670</v>
      </c>
      <c r="I12045" s="11" t="s">
        <v>707</v>
      </c>
      <c r="J12045" s="11" t="s">
        <v>2313</v>
      </c>
      <c r="K12045" s="11" t="s">
        <v>431</v>
      </c>
      <c r="L12045" s="12" t="str">
        <f>RIGHT(K12045, 4)</f>
        <v>2022</v>
      </c>
      <c r="M12045" s="16">
        <v>44831</v>
      </c>
      <c r="N12045" s="14" t="str">
        <f>TEXT(M12045,"mmmm")</f>
        <v>September</v>
      </c>
      <c r="O12045" s="15">
        <f>MONTH(M12045)</f>
        <v>9</v>
      </c>
      <c r="P12045" s="11" t="s">
        <v>441</v>
      </c>
      <c r="Q12045" s="16">
        <v>44837</v>
      </c>
      <c r="R12045" s="11" t="s">
        <v>22839</v>
      </c>
      <c r="S12045" s="52" t="str">
        <f>IFERROR(LEFT(R12045,FIND(" ",R12045)-1),R12045)</f>
        <v>5</v>
      </c>
      <c r="T12045" s="11">
        <v>5</v>
      </c>
      <c r="U12045" s="48" t="str">
        <f>IF(AND(T12045&gt;3,T12045&lt;&gt;"-"),"&gt;3",T12045)</f>
        <v>&gt;3</v>
      </c>
      <c r="V12045" s="11" t="s">
        <v>8904</v>
      </c>
      <c r="W12045" s="61" t="str">
        <f>IF(V12045="-","",V12045)</f>
        <v>&gt;3</v>
      </c>
      <c r="X12045" s="11" t="s">
        <v>30</v>
      </c>
    </row>
    <row r="12046" spans="1:24" ht="15" customHeight="1" x14ac:dyDescent="0.3">
      <c r="A12046" s="10">
        <v>12045</v>
      </c>
      <c r="B12046" s="11" t="s">
        <v>22840</v>
      </c>
      <c r="C12046" s="11" t="s">
        <v>39</v>
      </c>
      <c r="D12046" s="11" t="s">
        <v>51</v>
      </c>
      <c r="E12046" s="11" t="str">
        <f>IFERROR(LEFT(D12046, FIND("-",D12046,1)-2),D12046)</f>
        <v>OPERASI</v>
      </c>
      <c r="F12046" s="11" t="s">
        <v>27</v>
      </c>
      <c r="G12046" s="55" t="s">
        <v>20371</v>
      </c>
      <c r="H12046" s="11" t="s">
        <v>670</v>
      </c>
      <c r="I12046" s="11" t="s">
        <v>671</v>
      </c>
      <c r="J12046" s="11" t="s">
        <v>697</v>
      </c>
      <c r="K12046" s="11" t="s">
        <v>470</v>
      </c>
      <c r="L12046" s="12" t="str">
        <f>RIGHT(K12046, 4)</f>
        <v>2022</v>
      </c>
      <c r="M12046" s="16">
        <v>44859</v>
      </c>
      <c r="N12046" s="14" t="str">
        <f>TEXT(M12046,"mmmm")</f>
        <v>October</v>
      </c>
      <c r="O12046" s="15">
        <f>MONTH(M12046)</f>
        <v>10</v>
      </c>
      <c r="P12046" s="11" t="s">
        <v>1165</v>
      </c>
      <c r="Q12046" s="16">
        <v>44865</v>
      </c>
      <c r="R12046" s="11" t="s">
        <v>22841</v>
      </c>
      <c r="S12046" s="52" t="str">
        <f>IFERROR(LEFT(R12046,FIND(" ",R12046)-1),R12046)</f>
        <v>5</v>
      </c>
      <c r="T12046" s="11">
        <v>5</v>
      </c>
      <c r="U12046" s="48" t="str">
        <f>IF(AND(T12046&gt;3,T12046&lt;&gt;"-"),"&gt;3",T12046)</f>
        <v>&gt;3</v>
      </c>
      <c r="V12046" s="11" t="s">
        <v>8904</v>
      </c>
      <c r="W12046" s="61" t="str">
        <f>IF(V12046="-","",V12046)</f>
        <v>&gt;3</v>
      </c>
      <c r="X12046" s="11" t="s">
        <v>30</v>
      </c>
    </row>
    <row r="12047" spans="1:24" ht="15" customHeight="1" x14ac:dyDescent="0.3">
      <c r="A12047" s="10">
        <v>12046</v>
      </c>
      <c r="B12047" s="11" t="s">
        <v>22842</v>
      </c>
      <c r="C12047" s="11" t="s">
        <v>39</v>
      </c>
      <c r="D12047" s="11" t="s">
        <v>61</v>
      </c>
      <c r="E12047" s="11" t="str">
        <f>IFERROR(LEFT(D12047, FIND("-",D12047,1)-2),D12047)</f>
        <v>KESELAMATAN</v>
      </c>
      <c r="F12047" s="11" t="s">
        <v>452</v>
      </c>
      <c r="G12047" s="55" t="s">
        <v>20371</v>
      </c>
      <c r="H12047" s="11" t="s">
        <v>670</v>
      </c>
      <c r="I12047" s="11" t="s">
        <v>675</v>
      </c>
      <c r="J12047" s="11" t="s">
        <v>751</v>
      </c>
      <c r="K12047" s="11" t="s">
        <v>211</v>
      </c>
      <c r="L12047" s="12" t="str">
        <f>RIGHT(K12047, 4)</f>
        <v>2021</v>
      </c>
      <c r="M12047" s="16">
        <v>44404</v>
      </c>
      <c r="N12047" s="14" t="str">
        <f>TEXT(M12047,"mmmm")</f>
        <v>July</v>
      </c>
      <c r="O12047" s="15">
        <f>MONTH(M12047)</f>
        <v>7</v>
      </c>
      <c r="P12047" s="11" t="s">
        <v>1813</v>
      </c>
      <c r="Q12047" s="16">
        <v>44410</v>
      </c>
      <c r="R12047" s="11" t="s">
        <v>22843</v>
      </c>
      <c r="S12047" s="52" t="str">
        <f>IFERROR(LEFT(R12047,FIND(" ",R12047)-1),R12047)</f>
        <v>5</v>
      </c>
      <c r="T12047" s="11">
        <v>5</v>
      </c>
      <c r="U12047" s="48" t="str">
        <f>IF(AND(T12047&gt;3,T12047&lt;&gt;"-"),"&gt;3",T12047)</f>
        <v>&gt;3</v>
      </c>
      <c r="V12047" s="11" t="s">
        <v>8904</v>
      </c>
      <c r="W12047" s="61" t="str">
        <f>IF(V12047="-","",V12047)</f>
        <v>&gt;3</v>
      </c>
      <c r="X12047" s="11" t="s">
        <v>30</v>
      </c>
    </row>
    <row r="12048" spans="1:24" ht="15" customHeight="1" x14ac:dyDescent="0.3">
      <c r="A12048" s="10">
        <v>12047</v>
      </c>
      <c r="B12048" s="11" t="s">
        <v>22844</v>
      </c>
      <c r="C12048" s="11" t="s">
        <v>39</v>
      </c>
      <c r="D12048" s="11" t="s">
        <v>33</v>
      </c>
      <c r="E12048" s="11" t="str">
        <f>IFERROR(LEFT(D12048, FIND("-",D12048,1)-2),D12048)</f>
        <v>OPERASI</v>
      </c>
      <c r="F12048" s="11" t="s">
        <v>27</v>
      </c>
      <c r="G12048" s="55" t="s">
        <v>20371</v>
      </c>
      <c r="H12048" s="11" t="s">
        <v>684</v>
      </c>
      <c r="I12048" s="11" t="s">
        <v>671</v>
      </c>
      <c r="J12048" s="11" t="s">
        <v>20810</v>
      </c>
      <c r="K12048" s="11" t="s">
        <v>779</v>
      </c>
      <c r="L12048" s="12" t="str">
        <f>RIGHT(K12048, 4)</f>
        <v>2021</v>
      </c>
      <c r="M12048" s="16">
        <v>44470</v>
      </c>
      <c r="N12048" s="14" t="str">
        <f>TEXT(M12048,"mmmm")</f>
        <v>October</v>
      </c>
      <c r="O12048" s="15">
        <f>MONTH(M12048)</f>
        <v>10</v>
      </c>
      <c r="P12048" s="11" t="s">
        <v>3006</v>
      </c>
      <c r="Q12048" s="16">
        <v>44476</v>
      </c>
      <c r="R12048" s="11" t="s">
        <v>22845</v>
      </c>
      <c r="S12048" s="52" t="str">
        <f>IFERROR(LEFT(R12048,FIND(" ",R12048)-1),R12048)</f>
        <v>5</v>
      </c>
      <c r="T12048" s="11">
        <v>5</v>
      </c>
      <c r="U12048" s="48" t="str">
        <f>IF(AND(T12048&gt;3,T12048&lt;&gt;"-"),"&gt;3",T12048)</f>
        <v>&gt;3</v>
      </c>
      <c r="V12048" s="11" t="s">
        <v>8904</v>
      </c>
      <c r="W12048" s="61" t="str">
        <f>IF(V12048="-","",V12048)</f>
        <v>&gt;3</v>
      </c>
      <c r="X12048" s="11" t="s">
        <v>1223</v>
      </c>
    </row>
    <row r="12049" spans="1:24" ht="15" customHeight="1" x14ac:dyDescent="0.3">
      <c r="A12049" s="10">
        <v>12048</v>
      </c>
      <c r="B12049" s="11" t="s">
        <v>22846</v>
      </c>
      <c r="C12049" s="11" t="s">
        <v>39</v>
      </c>
      <c r="D12049" s="11" t="s">
        <v>51</v>
      </c>
      <c r="E12049" s="11" t="str">
        <f>IFERROR(LEFT(D12049, FIND("-",D12049,1)-2),D12049)</f>
        <v>OPERASI</v>
      </c>
      <c r="F12049" s="11" t="s">
        <v>27</v>
      </c>
      <c r="G12049" s="55" t="s">
        <v>20371</v>
      </c>
      <c r="H12049" s="11" t="s">
        <v>670</v>
      </c>
      <c r="I12049" s="11" t="s">
        <v>675</v>
      </c>
      <c r="J12049" s="11" t="s">
        <v>741</v>
      </c>
      <c r="K12049" s="11" t="s">
        <v>1417</v>
      </c>
      <c r="L12049" s="12" t="str">
        <f>RIGHT(K12049, 4)</f>
        <v>2021</v>
      </c>
      <c r="M12049" s="16">
        <v>44504</v>
      </c>
      <c r="N12049" s="14" t="str">
        <f>TEXT(M12049,"mmmm")</f>
        <v>November</v>
      </c>
      <c r="O12049" s="15">
        <f>MONTH(M12049)</f>
        <v>11</v>
      </c>
      <c r="P12049" s="11" t="s">
        <v>1471</v>
      </c>
      <c r="Q12049" s="16">
        <v>44510</v>
      </c>
      <c r="R12049" s="11" t="s">
        <v>22847</v>
      </c>
      <c r="S12049" s="52" t="str">
        <f>IFERROR(LEFT(R12049,FIND(" ",R12049)-1),R12049)</f>
        <v>5</v>
      </c>
      <c r="T12049" s="11">
        <v>5</v>
      </c>
      <c r="U12049" s="48" t="str">
        <f>IF(AND(T12049&gt;3,T12049&lt;&gt;"-"),"&gt;3",T12049)</f>
        <v>&gt;3</v>
      </c>
      <c r="V12049" s="11" t="s">
        <v>8904</v>
      </c>
      <c r="W12049" s="61" t="str">
        <f>IF(V12049="-","",V12049)</f>
        <v>&gt;3</v>
      </c>
      <c r="X12049" s="11" t="s">
        <v>30</v>
      </c>
    </row>
    <row r="12050" spans="1:24" ht="15" customHeight="1" x14ac:dyDescent="0.3">
      <c r="A12050" s="10">
        <v>12049</v>
      </c>
      <c r="B12050" s="11" t="s">
        <v>22848</v>
      </c>
      <c r="C12050" s="11" t="s">
        <v>25</v>
      </c>
      <c r="D12050" s="11" t="s">
        <v>135</v>
      </c>
      <c r="E12050" s="11" t="str">
        <f>IFERROR(LEFT(D12050, FIND("-",D12050,1)-2),D12050)</f>
        <v>APLIKASI</v>
      </c>
      <c r="F12050" s="11" t="s">
        <v>155</v>
      </c>
      <c r="G12050" s="55" t="s">
        <v>20371</v>
      </c>
      <c r="H12050" s="11" t="s">
        <v>670</v>
      </c>
      <c r="I12050" s="11" t="s">
        <v>675</v>
      </c>
      <c r="J12050" s="11" t="s">
        <v>689</v>
      </c>
      <c r="K12050" s="11" t="s">
        <v>250</v>
      </c>
      <c r="L12050" s="12" t="str">
        <f>RIGHT(K12050, 4)</f>
        <v>2021</v>
      </c>
      <c r="M12050" s="16">
        <v>44483</v>
      </c>
      <c r="N12050" s="14" t="str">
        <f>TEXT(M12050,"mmmm")</f>
        <v>October</v>
      </c>
      <c r="O12050" s="15">
        <f>MONTH(M12050)</f>
        <v>10</v>
      </c>
      <c r="P12050" s="11" t="s">
        <v>259</v>
      </c>
      <c r="Q12050" s="16">
        <v>44489</v>
      </c>
      <c r="R12050" s="11" t="s">
        <v>22849</v>
      </c>
      <c r="S12050" s="52" t="str">
        <f>IFERROR(LEFT(R12050,FIND(" ",R12050)-1),R12050)</f>
        <v>5</v>
      </c>
      <c r="T12050" s="11">
        <v>5</v>
      </c>
      <c r="U12050" s="48" t="str">
        <f>IF(AND(T12050&gt;3,T12050&lt;&gt;"-"),"&gt;3",T12050)</f>
        <v>&gt;3</v>
      </c>
      <c r="V12050" s="11" t="s">
        <v>8904</v>
      </c>
      <c r="W12050" s="61" t="str">
        <f>IF(V12050="-","",V12050)</f>
        <v>&gt;3</v>
      </c>
      <c r="X12050" s="11" t="s">
        <v>30</v>
      </c>
    </row>
    <row r="12051" spans="1:24" ht="15" customHeight="1" x14ac:dyDescent="0.3">
      <c r="A12051" s="10">
        <v>12050</v>
      </c>
      <c r="B12051" s="11" t="s">
        <v>22850</v>
      </c>
      <c r="C12051" s="11" t="s">
        <v>25</v>
      </c>
      <c r="D12051" s="11" t="s">
        <v>182</v>
      </c>
      <c r="E12051" s="11" t="str">
        <f>IFERROR(LEFT(D12051, FIND("-",D12051,1)-2),D12051)</f>
        <v>SISTEM</v>
      </c>
      <c r="F12051" s="11" t="s">
        <v>183</v>
      </c>
      <c r="G12051" s="55" t="s">
        <v>20371</v>
      </c>
      <c r="H12051" s="11" t="s">
        <v>684</v>
      </c>
      <c r="I12051" s="11" t="s">
        <v>675</v>
      </c>
      <c r="J12051" s="11" t="s">
        <v>20375</v>
      </c>
      <c r="K12051" s="11" t="s">
        <v>3719</v>
      </c>
      <c r="L12051" s="12" t="str">
        <f>RIGHT(K12051, 4)</f>
        <v>2022</v>
      </c>
      <c r="M12051" s="16">
        <v>44770</v>
      </c>
      <c r="N12051" s="14" t="str">
        <f>TEXT(M12051,"mmmm")</f>
        <v>July</v>
      </c>
      <c r="O12051" s="15">
        <f>MONTH(M12051)</f>
        <v>7</v>
      </c>
      <c r="P12051" s="11" t="s">
        <v>399</v>
      </c>
      <c r="Q12051" s="16">
        <v>44775</v>
      </c>
      <c r="R12051" s="11" t="s">
        <v>22851</v>
      </c>
      <c r="S12051" s="52" t="str">
        <f>IFERROR(LEFT(R12051,FIND(" ",R12051)-1),R12051)</f>
        <v>5</v>
      </c>
      <c r="T12051" s="11">
        <v>5</v>
      </c>
      <c r="U12051" s="48" t="str">
        <f>IF(AND(T12051&gt;3,T12051&lt;&gt;"-"),"&gt;3",T12051)</f>
        <v>&gt;3</v>
      </c>
      <c r="V12051" s="11" t="s">
        <v>8904</v>
      </c>
      <c r="W12051" s="61" t="str">
        <f>IF(V12051="-","",V12051)</f>
        <v>&gt;3</v>
      </c>
      <c r="X12051" s="11" t="s">
        <v>687</v>
      </c>
    </row>
    <row r="12052" spans="1:24" ht="15" customHeight="1" x14ac:dyDescent="0.3">
      <c r="A12052" s="10">
        <v>12051</v>
      </c>
      <c r="B12052" s="11" t="s">
        <v>22852</v>
      </c>
      <c r="C12052" s="11" t="s">
        <v>39</v>
      </c>
      <c r="D12052" s="11" t="s">
        <v>33</v>
      </c>
      <c r="E12052" s="11" t="str">
        <f>IFERROR(LEFT(D12052, FIND("-",D12052,1)-2),D12052)</f>
        <v>OPERASI</v>
      </c>
      <c r="F12052" s="11" t="s">
        <v>34</v>
      </c>
      <c r="G12052" s="55" t="s">
        <v>20371</v>
      </c>
      <c r="H12052" s="11" t="s">
        <v>670</v>
      </c>
      <c r="I12052" s="11" t="s">
        <v>675</v>
      </c>
      <c r="J12052" s="11" t="s">
        <v>20375</v>
      </c>
      <c r="K12052" s="11" t="s">
        <v>2574</v>
      </c>
      <c r="L12052" s="12" t="str">
        <f>RIGHT(K12052, 4)</f>
        <v>2022</v>
      </c>
      <c r="M12052" s="16">
        <v>44860</v>
      </c>
      <c r="N12052" s="14" t="str">
        <f>TEXT(M12052,"mmmm")</f>
        <v>October</v>
      </c>
      <c r="O12052" s="15">
        <f>MONTH(M12052)</f>
        <v>10</v>
      </c>
      <c r="P12052" s="11" t="s">
        <v>1165</v>
      </c>
      <c r="Q12052" s="16">
        <v>44865</v>
      </c>
      <c r="R12052" s="11" t="s">
        <v>22853</v>
      </c>
      <c r="S12052" s="52" t="str">
        <f>IFERROR(LEFT(R12052,FIND(" ",R12052)-1),R12052)</f>
        <v>5</v>
      </c>
      <c r="T12052" s="11">
        <v>5</v>
      </c>
      <c r="U12052" s="48" t="str">
        <f>IF(AND(T12052&gt;3,T12052&lt;&gt;"-"),"&gt;3",T12052)</f>
        <v>&gt;3</v>
      </c>
      <c r="V12052" s="11" t="s">
        <v>8904</v>
      </c>
      <c r="W12052" s="61" t="str">
        <f>IF(V12052="-","",V12052)</f>
        <v>&gt;3</v>
      </c>
      <c r="X12052" s="11" t="s">
        <v>30</v>
      </c>
    </row>
    <row r="12053" spans="1:24" ht="15" customHeight="1" x14ac:dyDescent="0.3">
      <c r="A12053" s="10">
        <v>12052</v>
      </c>
      <c r="B12053" s="11" t="s">
        <v>22854</v>
      </c>
      <c r="C12053" s="11" t="s">
        <v>39</v>
      </c>
      <c r="D12053" s="11" t="s">
        <v>33</v>
      </c>
      <c r="E12053" s="11" t="str">
        <f>IFERROR(LEFT(D12053, FIND("-",D12053,1)-2),D12053)</f>
        <v>OPERASI</v>
      </c>
      <c r="F12053" s="11" t="s">
        <v>215</v>
      </c>
      <c r="G12053" s="55" t="s">
        <v>20371</v>
      </c>
      <c r="H12053" s="11" t="s">
        <v>670</v>
      </c>
      <c r="I12053" s="11" t="s">
        <v>675</v>
      </c>
      <c r="J12053" s="11" t="s">
        <v>20375</v>
      </c>
      <c r="K12053" s="11" t="s">
        <v>470</v>
      </c>
      <c r="L12053" s="12" t="str">
        <f>RIGHT(K12053, 4)</f>
        <v>2022</v>
      </c>
      <c r="M12053" s="16">
        <v>44859</v>
      </c>
      <c r="N12053" s="14" t="str">
        <f>TEXT(M12053,"mmmm")</f>
        <v>October</v>
      </c>
      <c r="O12053" s="15">
        <f>MONTH(M12053)</f>
        <v>10</v>
      </c>
      <c r="P12053" s="11" t="s">
        <v>1165</v>
      </c>
      <c r="Q12053" s="16">
        <v>44865</v>
      </c>
      <c r="R12053" s="11" t="s">
        <v>22855</v>
      </c>
      <c r="S12053" s="52" t="str">
        <f>IFERROR(LEFT(R12053,FIND(" ",R12053)-1),R12053)</f>
        <v>5</v>
      </c>
      <c r="T12053" s="11">
        <v>5</v>
      </c>
      <c r="U12053" s="48" t="str">
        <f>IF(AND(T12053&gt;3,T12053&lt;&gt;"-"),"&gt;3",T12053)</f>
        <v>&gt;3</v>
      </c>
      <c r="V12053" s="11" t="s">
        <v>8904</v>
      </c>
      <c r="W12053" s="61" t="str">
        <f>IF(V12053="-","",V12053)</f>
        <v>&gt;3</v>
      </c>
      <c r="X12053" s="11" t="s">
        <v>30</v>
      </c>
    </row>
    <row r="12054" spans="1:24" ht="15" customHeight="1" x14ac:dyDescent="0.3">
      <c r="A12054" s="10">
        <v>12053</v>
      </c>
      <c r="B12054" s="11" t="s">
        <v>22856</v>
      </c>
      <c r="C12054" s="11" t="s">
        <v>25</v>
      </c>
      <c r="D12054" s="11" t="s">
        <v>1158</v>
      </c>
      <c r="E12054" s="11" t="str">
        <f>IFERROR(LEFT(D12054, FIND("-",D12054,1)-2),D12054)</f>
        <v>SISTEM</v>
      </c>
      <c r="F12054" s="11" t="s">
        <v>27</v>
      </c>
      <c r="G12054" s="55" t="s">
        <v>20371</v>
      </c>
      <c r="H12054" s="11" t="s">
        <v>670</v>
      </c>
      <c r="I12054" s="11" t="s">
        <v>680</v>
      </c>
      <c r="J12054" s="11" t="s">
        <v>2877</v>
      </c>
      <c r="K12054" s="11" t="s">
        <v>1351</v>
      </c>
      <c r="L12054" s="12" t="str">
        <f>RIGHT(K12054, 4)</f>
        <v>2022</v>
      </c>
      <c r="M12054" s="16">
        <v>44872</v>
      </c>
      <c r="N12054" s="14" t="str">
        <f>TEXT(M12054,"mmmm")</f>
        <v>November</v>
      </c>
      <c r="O12054" s="15">
        <f>MONTH(M12054)</f>
        <v>11</v>
      </c>
      <c r="P12054" s="11" t="s">
        <v>3350</v>
      </c>
      <c r="Q12054" s="16">
        <v>44878</v>
      </c>
      <c r="R12054" s="11" t="s">
        <v>22857</v>
      </c>
      <c r="S12054" s="52" t="str">
        <f>IFERROR(LEFT(R12054,FIND(" ",R12054)-1),R12054)</f>
        <v>5</v>
      </c>
      <c r="T12054" s="11">
        <v>5</v>
      </c>
      <c r="U12054" s="48" t="str">
        <f>IF(AND(T12054&gt;3,T12054&lt;&gt;"-"),"&gt;3",T12054)</f>
        <v>&gt;3</v>
      </c>
      <c r="V12054" s="11" t="s">
        <v>8904</v>
      </c>
      <c r="W12054" s="61" t="str">
        <f>IF(V12054="-","",V12054)</f>
        <v>&gt;3</v>
      </c>
      <c r="X12054" s="11" t="s">
        <v>30</v>
      </c>
    </row>
    <row r="12055" spans="1:24" ht="15" customHeight="1" x14ac:dyDescent="0.3">
      <c r="A12055" s="10">
        <v>12054</v>
      </c>
      <c r="B12055" s="11" t="s">
        <v>22858</v>
      </c>
      <c r="C12055" s="11" t="s">
        <v>25</v>
      </c>
      <c r="D12055" s="11" t="s">
        <v>182</v>
      </c>
      <c r="E12055" s="11" t="str">
        <f>IFERROR(LEFT(D12055, FIND("-",D12055,1)-2),D12055)</f>
        <v>SISTEM</v>
      </c>
      <c r="F12055" s="11" t="s">
        <v>5620</v>
      </c>
      <c r="G12055" s="55" t="s">
        <v>20371</v>
      </c>
      <c r="H12055" s="11" t="s">
        <v>670</v>
      </c>
      <c r="I12055" s="11" t="s">
        <v>675</v>
      </c>
      <c r="J12055" s="11" t="s">
        <v>3204</v>
      </c>
      <c r="K12055" s="11" t="s">
        <v>240</v>
      </c>
      <c r="L12055" s="12" t="str">
        <f>RIGHT(K12055, 4)</f>
        <v>2021</v>
      </c>
      <c r="M12055" s="16">
        <v>44468</v>
      </c>
      <c r="N12055" s="14" t="str">
        <f>TEXT(M12055,"mmmm")</f>
        <v>September</v>
      </c>
      <c r="O12055" s="15">
        <f>MONTH(M12055)</f>
        <v>9</v>
      </c>
      <c r="P12055" s="11" t="s">
        <v>243</v>
      </c>
      <c r="Q12055" s="16">
        <v>44474</v>
      </c>
      <c r="R12055" s="11" t="s">
        <v>22859</v>
      </c>
      <c r="S12055" s="52" t="str">
        <f>IFERROR(LEFT(R12055,FIND(" ",R12055)-1),R12055)</f>
        <v>5</v>
      </c>
      <c r="T12055" s="11">
        <v>5</v>
      </c>
      <c r="U12055" s="48" t="str">
        <f>IF(AND(T12055&gt;3,T12055&lt;&gt;"-"),"&gt;3",T12055)</f>
        <v>&gt;3</v>
      </c>
      <c r="V12055" s="11" t="s">
        <v>8904</v>
      </c>
      <c r="W12055" s="61" t="str">
        <f>IF(V12055="-","",V12055)</f>
        <v>&gt;3</v>
      </c>
      <c r="X12055" s="11" t="s">
        <v>30</v>
      </c>
    </row>
    <row r="12056" spans="1:24" ht="15" customHeight="1" x14ac:dyDescent="0.3">
      <c r="A12056" s="10">
        <v>12055</v>
      </c>
      <c r="B12056" s="11" t="s">
        <v>22860</v>
      </c>
      <c r="C12056" s="11" t="s">
        <v>25</v>
      </c>
      <c r="D12056" s="11" t="s">
        <v>122</v>
      </c>
      <c r="E12056" s="11" t="str">
        <f>IFERROR(LEFT(D12056, FIND("-",D12056,1)-2),D12056)</f>
        <v>SISTEM</v>
      </c>
      <c r="F12056" s="11" t="s">
        <v>27</v>
      </c>
      <c r="G12056" s="55" t="s">
        <v>20371</v>
      </c>
      <c r="H12056" s="11" t="s">
        <v>684</v>
      </c>
      <c r="I12056" s="11" t="s">
        <v>680</v>
      </c>
      <c r="J12056" s="11" t="s">
        <v>2877</v>
      </c>
      <c r="K12056" s="11" t="s">
        <v>483</v>
      </c>
      <c r="L12056" s="12" t="str">
        <f>RIGHT(K12056, 4)</f>
        <v>2022</v>
      </c>
      <c r="M12056" s="16">
        <v>44879</v>
      </c>
      <c r="N12056" s="14" t="str">
        <f>TEXT(M12056,"mmmm")</f>
        <v>November</v>
      </c>
      <c r="O12056" s="15">
        <f>MONTH(M12056)</f>
        <v>11</v>
      </c>
      <c r="P12056" s="11" t="s">
        <v>8122</v>
      </c>
      <c r="Q12056" s="16">
        <v>44884</v>
      </c>
      <c r="R12056" s="11" t="s">
        <v>22861</v>
      </c>
      <c r="S12056" s="52" t="str">
        <f>IFERROR(LEFT(R12056,FIND(" ",R12056)-1),R12056)</f>
        <v>5</v>
      </c>
      <c r="T12056" s="11">
        <v>5</v>
      </c>
      <c r="U12056" s="48" t="str">
        <f>IF(AND(T12056&gt;3,T12056&lt;&gt;"-"),"&gt;3",T12056)</f>
        <v>&gt;3</v>
      </c>
      <c r="V12056" s="11" t="s">
        <v>8904</v>
      </c>
      <c r="W12056" s="61" t="str">
        <f>IF(V12056="-","",V12056)</f>
        <v>&gt;3</v>
      </c>
      <c r="X12056" s="11" t="s">
        <v>687</v>
      </c>
    </row>
    <row r="12057" spans="1:24" ht="15" customHeight="1" x14ac:dyDescent="0.3">
      <c r="A12057" s="10">
        <v>12056</v>
      </c>
      <c r="B12057" s="11" t="s">
        <v>22862</v>
      </c>
      <c r="C12057" s="11" t="s">
        <v>25</v>
      </c>
      <c r="D12057" s="11" t="s">
        <v>122</v>
      </c>
      <c r="E12057" s="11" t="str">
        <f>IFERROR(LEFT(D12057, FIND("-",D12057,1)-2),D12057)</f>
        <v>SISTEM</v>
      </c>
      <c r="F12057" s="11" t="s">
        <v>27</v>
      </c>
      <c r="G12057" s="55" t="s">
        <v>20371</v>
      </c>
      <c r="H12057" s="11" t="s">
        <v>670</v>
      </c>
      <c r="I12057" s="11" t="s">
        <v>680</v>
      </c>
      <c r="J12057" s="11" t="s">
        <v>819</v>
      </c>
      <c r="K12057" s="11" t="s">
        <v>263</v>
      </c>
      <c r="L12057" s="12" t="str">
        <f>RIGHT(K12057, 4)</f>
        <v>2021</v>
      </c>
      <c r="M12057" s="16">
        <v>44513</v>
      </c>
      <c r="N12057" s="14" t="str">
        <f>TEXT(M12057,"mmmm")</f>
        <v>November</v>
      </c>
      <c r="O12057" s="15">
        <f>MONTH(M12057)</f>
        <v>11</v>
      </c>
      <c r="P12057" s="11" t="s">
        <v>1570</v>
      </c>
      <c r="Q12057" s="16">
        <v>44518</v>
      </c>
      <c r="R12057" s="11" t="s">
        <v>22863</v>
      </c>
      <c r="S12057" s="52" t="str">
        <f>IFERROR(LEFT(R12057,FIND(" ",R12057)-1),R12057)</f>
        <v>5</v>
      </c>
      <c r="T12057" s="11">
        <v>5</v>
      </c>
      <c r="U12057" s="48" t="str">
        <f>IF(AND(T12057&gt;3,T12057&lt;&gt;"-"),"&gt;3",T12057)</f>
        <v>&gt;3</v>
      </c>
      <c r="V12057" s="11" t="s">
        <v>8904</v>
      </c>
      <c r="W12057" s="61" t="str">
        <f>IF(V12057="-","",V12057)</f>
        <v>&gt;3</v>
      </c>
      <c r="X12057" s="11" t="s">
        <v>30</v>
      </c>
    </row>
    <row r="12058" spans="1:24" ht="15" customHeight="1" x14ac:dyDescent="0.3">
      <c r="A12058" s="10">
        <v>12057</v>
      </c>
      <c r="B12058" s="11" t="s">
        <v>22864</v>
      </c>
      <c r="C12058" s="11" t="s">
        <v>39</v>
      </c>
      <c r="D12058" s="11" t="s">
        <v>61</v>
      </c>
      <c r="E12058" s="11" t="str">
        <f>IFERROR(LEFT(D12058, FIND("-",D12058,1)-2),D12058)</f>
        <v>KESELAMATAN</v>
      </c>
      <c r="F12058" s="11" t="s">
        <v>452</v>
      </c>
      <c r="G12058" s="55" t="s">
        <v>20371</v>
      </c>
      <c r="H12058" s="11" t="s">
        <v>670</v>
      </c>
      <c r="I12058" s="11" t="s">
        <v>680</v>
      </c>
      <c r="J12058" s="11" t="s">
        <v>20375</v>
      </c>
      <c r="K12058" s="11" t="s">
        <v>1529</v>
      </c>
      <c r="L12058" s="12" t="str">
        <f>RIGHT(K12058, 4)</f>
        <v>2021</v>
      </c>
      <c r="M12058" s="16">
        <v>44273</v>
      </c>
      <c r="N12058" s="14" t="str">
        <f>TEXT(M12058,"mmmm")</f>
        <v>March</v>
      </c>
      <c r="O12058" s="15">
        <f>MONTH(M12058)</f>
        <v>3</v>
      </c>
      <c r="P12058" s="11" t="s">
        <v>1159</v>
      </c>
      <c r="Q12058" s="16">
        <v>44278</v>
      </c>
      <c r="R12058" s="11" t="s">
        <v>22865</v>
      </c>
      <c r="S12058" s="52" t="str">
        <f>IFERROR(LEFT(R12058,FIND(" ",R12058)-1),R12058)</f>
        <v>5</v>
      </c>
      <c r="T12058" s="11">
        <v>5</v>
      </c>
      <c r="U12058" s="48" t="str">
        <f>IF(AND(T12058&gt;3,T12058&lt;&gt;"-"),"&gt;3",T12058)</f>
        <v>&gt;3</v>
      </c>
      <c r="V12058" s="11" t="s">
        <v>8904</v>
      </c>
      <c r="W12058" s="61" t="str">
        <f>IF(V12058="-","",V12058)</f>
        <v>&gt;3</v>
      </c>
      <c r="X12058" s="11" t="s">
        <v>30</v>
      </c>
    </row>
    <row r="12059" spans="1:24" ht="15" customHeight="1" x14ac:dyDescent="0.3">
      <c r="A12059" s="10">
        <v>12058</v>
      </c>
      <c r="B12059" s="11" t="s">
        <v>22866</v>
      </c>
      <c r="C12059" s="11" t="s">
        <v>25</v>
      </c>
      <c r="D12059" s="11" t="s">
        <v>182</v>
      </c>
      <c r="E12059" s="11" t="str">
        <f>IFERROR(LEFT(D12059, FIND("-",D12059,1)-2),D12059)</f>
        <v>SISTEM</v>
      </c>
      <c r="F12059" s="11" t="s">
        <v>183</v>
      </c>
      <c r="G12059" s="55" t="s">
        <v>20371</v>
      </c>
      <c r="H12059" s="11" t="s">
        <v>670</v>
      </c>
      <c r="I12059" s="11" t="s">
        <v>707</v>
      </c>
      <c r="J12059" s="11" t="s">
        <v>7055</v>
      </c>
      <c r="K12059" s="11" t="s">
        <v>1774</v>
      </c>
      <c r="L12059" s="12" t="str">
        <f>RIGHT(K12059, 4)</f>
        <v>2020</v>
      </c>
      <c r="M12059" s="16">
        <v>44146</v>
      </c>
      <c r="N12059" s="14" t="str">
        <f>TEXT(M12059,"mmmm")</f>
        <v>November</v>
      </c>
      <c r="O12059" s="15">
        <f>MONTH(M12059)</f>
        <v>11</v>
      </c>
      <c r="P12059" s="11" t="s">
        <v>125</v>
      </c>
      <c r="Q12059" s="16">
        <v>44151</v>
      </c>
      <c r="R12059" s="11" t="s">
        <v>22867</v>
      </c>
      <c r="S12059" s="52" t="str">
        <f>IFERROR(LEFT(R12059,FIND(" ",R12059)-1),R12059)</f>
        <v>5</v>
      </c>
      <c r="T12059" s="11">
        <v>5</v>
      </c>
      <c r="U12059" s="48" t="str">
        <f>IF(AND(T12059&gt;3,T12059&lt;&gt;"-"),"&gt;3",T12059)</f>
        <v>&gt;3</v>
      </c>
      <c r="V12059" s="11" t="s">
        <v>8904</v>
      </c>
      <c r="W12059" s="61" t="str">
        <f>IF(V12059="-","",V12059)</f>
        <v>&gt;3</v>
      </c>
      <c r="X12059" s="11" t="s">
        <v>30</v>
      </c>
    </row>
    <row r="12060" spans="1:24" ht="15" customHeight="1" x14ac:dyDescent="0.3">
      <c r="A12060" s="10">
        <v>12059</v>
      </c>
      <c r="B12060" s="11" t="s">
        <v>22868</v>
      </c>
      <c r="C12060" s="11" t="s">
        <v>25</v>
      </c>
      <c r="D12060" s="11" t="s">
        <v>135</v>
      </c>
      <c r="E12060" s="11" t="str">
        <f>IFERROR(LEFT(D12060, FIND("-",D12060,1)-2),D12060)</f>
        <v>APLIKASI</v>
      </c>
      <c r="F12060" s="11" t="s">
        <v>136</v>
      </c>
      <c r="G12060" s="55" t="s">
        <v>20371</v>
      </c>
      <c r="H12060" s="11" t="s">
        <v>670</v>
      </c>
      <c r="I12060" s="11" t="s">
        <v>675</v>
      </c>
      <c r="J12060" s="11" t="s">
        <v>20375</v>
      </c>
      <c r="K12060" s="11" t="s">
        <v>5606</v>
      </c>
      <c r="L12060" s="12" t="str">
        <f>RIGHT(K12060, 4)</f>
        <v>2021</v>
      </c>
      <c r="M12060" s="16">
        <v>44202</v>
      </c>
      <c r="N12060" s="14" t="str">
        <f>TEXT(M12060,"mmmm")</f>
        <v>January</v>
      </c>
      <c r="O12060" s="15">
        <f>MONTH(M12060)</f>
        <v>1</v>
      </c>
      <c r="P12060" s="11" t="s">
        <v>4814</v>
      </c>
      <c r="Q12060" s="16">
        <v>44208</v>
      </c>
      <c r="R12060" s="11" t="s">
        <v>22869</v>
      </c>
      <c r="S12060" s="52" t="str">
        <f>IFERROR(LEFT(R12060,FIND(" ",R12060)-1),R12060)</f>
        <v>6</v>
      </c>
      <c r="T12060" s="11">
        <v>6</v>
      </c>
      <c r="U12060" s="48" t="str">
        <f>IF(AND(T12060&gt;3,T12060&lt;&gt;"-"),"&gt;3",T12060)</f>
        <v>&gt;3</v>
      </c>
      <c r="V12060" s="11" t="s">
        <v>8904</v>
      </c>
      <c r="W12060" s="61" t="str">
        <f>IF(V12060="-","",V12060)</f>
        <v>&gt;3</v>
      </c>
      <c r="X12060" s="11" t="s">
        <v>30</v>
      </c>
    </row>
    <row r="12061" spans="1:24" ht="15" customHeight="1" x14ac:dyDescent="0.3">
      <c r="A12061" s="10">
        <v>12060</v>
      </c>
      <c r="B12061" s="11" t="s">
        <v>22870</v>
      </c>
      <c r="C12061" s="11" t="s">
        <v>39</v>
      </c>
      <c r="D12061" s="11" t="s">
        <v>61</v>
      </c>
      <c r="E12061" s="11" t="str">
        <f>IFERROR(LEFT(D12061, FIND("-",D12061,1)-2),D12061)</f>
        <v>KESELAMATAN</v>
      </c>
      <c r="F12061" s="11" t="s">
        <v>452</v>
      </c>
      <c r="G12061" s="55" t="s">
        <v>20371</v>
      </c>
      <c r="H12061" s="11" t="s">
        <v>670</v>
      </c>
      <c r="I12061" s="11" t="s">
        <v>675</v>
      </c>
      <c r="J12061" s="11" t="s">
        <v>751</v>
      </c>
      <c r="K12061" s="11" t="s">
        <v>225</v>
      </c>
      <c r="L12061" s="12" t="str">
        <f>RIGHT(K12061, 4)</f>
        <v>2021</v>
      </c>
      <c r="M12061" s="16">
        <v>44456</v>
      </c>
      <c r="N12061" s="14" t="str">
        <f>TEXT(M12061,"mmmm")</f>
        <v>September</v>
      </c>
      <c r="O12061" s="15">
        <f>MONTH(M12061)</f>
        <v>9</v>
      </c>
      <c r="P12061" s="11" t="s">
        <v>9442</v>
      </c>
      <c r="Q12061" s="16">
        <v>44463</v>
      </c>
      <c r="R12061" s="11" t="s">
        <v>22871</v>
      </c>
      <c r="S12061" s="52" t="str">
        <f>IFERROR(LEFT(R12061,FIND(" ",R12061)-1),R12061)</f>
        <v>6</v>
      </c>
      <c r="T12061" s="11">
        <v>6</v>
      </c>
      <c r="U12061" s="48" t="str">
        <f>IF(AND(T12061&gt;3,T12061&lt;&gt;"-"),"&gt;3",T12061)</f>
        <v>&gt;3</v>
      </c>
      <c r="V12061" s="11" t="s">
        <v>8904</v>
      </c>
      <c r="W12061" s="61" t="str">
        <f>IF(V12061="-","",V12061)</f>
        <v>&gt;3</v>
      </c>
      <c r="X12061" s="11" t="s">
        <v>30</v>
      </c>
    </row>
    <row r="12062" spans="1:24" ht="15" customHeight="1" x14ac:dyDescent="0.3">
      <c r="A12062" s="10">
        <v>12061</v>
      </c>
      <c r="B12062" s="11" t="s">
        <v>22872</v>
      </c>
      <c r="C12062" s="11" t="s">
        <v>39</v>
      </c>
      <c r="D12062" s="11" t="s">
        <v>40</v>
      </c>
      <c r="E12062" s="11" t="str">
        <f>IFERROR(LEFT(D12062, FIND("-",D12062,1)-2),D12062)</f>
        <v>SISTEM</v>
      </c>
      <c r="F12062" s="11" t="s">
        <v>165</v>
      </c>
      <c r="G12062" s="55" t="s">
        <v>20371</v>
      </c>
      <c r="H12062" s="11" t="s">
        <v>670</v>
      </c>
      <c r="I12062" s="11" t="s">
        <v>680</v>
      </c>
      <c r="J12062" s="11" t="s">
        <v>20810</v>
      </c>
      <c r="K12062" s="11" t="s">
        <v>1388</v>
      </c>
      <c r="L12062" s="12" t="str">
        <f>RIGHT(K12062, 4)</f>
        <v>2022</v>
      </c>
      <c r="M12062" s="16">
        <v>44811</v>
      </c>
      <c r="N12062" s="14" t="str">
        <f>TEXT(M12062,"mmmm")</f>
        <v>September</v>
      </c>
      <c r="O12062" s="15">
        <f>MONTH(M12062)</f>
        <v>9</v>
      </c>
      <c r="P12062" s="11" t="s">
        <v>424</v>
      </c>
      <c r="Q12062" s="16">
        <v>44818</v>
      </c>
      <c r="R12062" s="11" t="s">
        <v>22873</v>
      </c>
      <c r="S12062" s="52" t="str">
        <f>IFERROR(LEFT(R12062,FIND(" ",R12062)-1),R12062)</f>
        <v>6</v>
      </c>
      <c r="T12062" s="11">
        <v>6</v>
      </c>
      <c r="U12062" s="48" t="str">
        <f>IF(AND(T12062&gt;3,T12062&lt;&gt;"-"),"&gt;3",T12062)</f>
        <v>&gt;3</v>
      </c>
      <c r="V12062" s="11" t="s">
        <v>8904</v>
      </c>
      <c r="W12062" s="61" t="str">
        <f>IF(V12062="-","",V12062)</f>
        <v>&gt;3</v>
      </c>
      <c r="X12062" s="11" t="s">
        <v>30</v>
      </c>
    </row>
    <row r="12063" spans="1:24" ht="15" customHeight="1" x14ac:dyDescent="0.3">
      <c r="A12063" s="10">
        <v>12062</v>
      </c>
      <c r="B12063" s="11" t="s">
        <v>22874</v>
      </c>
      <c r="C12063" s="11" t="s">
        <v>25</v>
      </c>
      <c r="D12063" s="11" t="s">
        <v>1158</v>
      </c>
      <c r="E12063" s="11" t="str">
        <f>IFERROR(LEFT(D12063, FIND("-",D12063,1)-2),D12063)</f>
        <v>SISTEM</v>
      </c>
      <c r="F12063" s="11" t="s">
        <v>27</v>
      </c>
      <c r="G12063" s="55" t="s">
        <v>20371</v>
      </c>
      <c r="H12063" s="11" t="s">
        <v>670</v>
      </c>
      <c r="I12063" s="11" t="s">
        <v>680</v>
      </c>
      <c r="J12063" s="11" t="s">
        <v>2877</v>
      </c>
      <c r="K12063" s="11" t="s">
        <v>8938</v>
      </c>
      <c r="L12063" s="12" t="str">
        <f>RIGHT(K12063, 4)</f>
        <v>2021</v>
      </c>
      <c r="M12063" s="16">
        <v>44386</v>
      </c>
      <c r="N12063" s="14" t="str">
        <f>TEXT(M12063,"mmmm")</f>
        <v>July</v>
      </c>
      <c r="O12063" s="15">
        <f>MONTH(M12063)</f>
        <v>7</v>
      </c>
      <c r="P12063" s="11" t="s">
        <v>9018</v>
      </c>
      <c r="Q12063" s="16">
        <v>44393</v>
      </c>
      <c r="R12063" s="11" t="s">
        <v>22875</v>
      </c>
      <c r="S12063" s="52" t="str">
        <f>IFERROR(LEFT(R12063,FIND(" ",R12063)-1),R12063)</f>
        <v>6</v>
      </c>
      <c r="T12063" s="11">
        <v>6</v>
      </c>
      <c r="U12063" s="48" t="str">
        <f>IF(AND(T12063&gt;3,T12063&lt;&gt;"-"),"&gt;3",T12063)</f>
        <v>&gt;3</v>
      </c>
      <c r="V12063" s="11" t="s">
        <v>8904</v>
      </c>
      <c r="W12063" s="61" t="str">
        <f>IF(V12063="-","",V12063)</f>
        <v>&gt;3</v>
      </c>
      <c r="X12063" s="11" t="s">
        <v>30</v>
      </c>
    </row>
    <row r="12064" spans="1:24" ht="15" customHeight="1" x14ac:dyDescent="0.3">
      <c r="A12064" s="10">
        <v>12063</v>
      </c>
      <c r="B12064" s="11" t="s">
        <v>22876</v>
      </c>
      <c r="C12064" s="11" t="s">
        <v>117</v>
      </c>
      <c r="D12064" s="11" t="s">
        <v>1063</v>
      </c>
      <c r="E12064" s="11" t="str">
        <f>IFERROR(LEFT(D12064, FIND("-",D12064,1)-2),D12064)</f>
        <v>SISTEM</v>
      </c>
      <c r="F12064" s="11" t="s">
        <v>27</v>
      </c>
      <c r="G12064" s="55" t="s">
        <v>20371</v>
      </c>
      <c r="H12064" s="11" t="s">
        <v>670</v>
      </c>
      <c r="I12064" s="11" t="s">
        <v>671</v>
      </c>
      <c r="J12064" s="11" t="s">
        <v>1374</v>
      </c>
      <c r="K12064" s="11" t="s">
        <v>318</v>
      </c>
      <c r="L12064" s="12" t="str">
        <f>RIGHT(K12064, 4)</f>
        <v>2022</v>
      </c>
      <c r="M12064" s="16">
        <v>44634</v>
      </c>
      <c r="N12064" s="14" t="str">
        <f>TEXT(M12064,"mmmm")</f>
        <v>March</v>
      </c>
      <c r="O12064" s="15">
        <f>MONTH(M12064)</f>
        <v>3</v>
      </c>
      <c r="P12064" s="11" t="s">
        <v>328</v>
      </c>
      <c r="Q12064" s="16">
        <v>44641</v>
      </c>
      <c r="R12064" s="11" t="s">
        <v>22877</v>
      </c>
      <c r="S12064" s="52" t="str">
        <f>IFERROR(LEFT(R12064,FIND(" ",R12064)-1),R12064)</f>
        <v>6</v>
      </c>
      <c r="T12064" s="11">
        <v>6</v>
      </c>
      <c r="U12064" s="48" t="str">
        <f>IF(AND(T12064&gt;3,T12064&lt;&gt;"-"),"&gt;3",T12064)</f>
        <v>&gt;3</v>
      </c>
      <c r="V12064" s="11" t="s">
        <v>8904</v>
      </c>
      <c r="W12064" s="61" t="str">
        <f>IF(V12064="-","",V12064)</f>
        <v>&gt;3</v>
      </c>
      <c r="X12064" s="11" t="s">
        <v>30</v>
      </c>
    </row>
    <row r="12065" spans="1:24" ht="15" customHeight="1" x14ac:dyDescent="0.3">
      <c r="A12065" s="10">
        <v>12064</v>
      </c>
      <c r="B12065" s="11" t="s">
        <v>22878</v>
      </c>
      <c r="C12065" s="11" t="s">
        <v>39</v>
      </c>
      <c r="D12065" s="11" t="s">
        <v>182</v>
      </c>
      <c r="E12065" s="11" t="str">
        <f>IFERROR(LEFT(D12065, FIND("-",D12065,1)-2),D12065)</f>
        <v>SISTEM</v>
      </c>
      <c r="F12065" s="11" t="s">
        <v>258</v>
      </c>
      <c r="G12065" s="55" t="s">
        <v>20371</v>
      </c>
      <c r="H12065" s="11" t="s">
        <v>670</v>
      </c>
      <c r="I12065" s="11" t="s">
        <v>707</v>
      </c>
      <c r="J12065" s="11" t="s">
        <v>184</v>
      </c>
      <c r="K12065" s="11" t="s">
        <v>7091</v>
      </c>
      <c r="L12065" s="12" t="str">
        <f>RIGHT(K12065, 4)</f>
        <v>2023</v>
      </c>
      <c r="M12065" s="16">
        <v>44958</v>
      </c>
      <c r="N12065" s="14" t="str">
        <f>TEXT(M12065,"mmmm")</f>
        <v>February</v>
      </c>
      <c r="O12065" s="15">
        <f>MONTH(M12065)</f>
        <v>2</v>
      </c>
      <c r="P12065" s="11" t="s">
        <v>525</v>
      </c>
      <c r="Q12065" s="16">
        <v>44965</v>
      </c>
      <c r="R12065" s="11" t="s">
        <v>22879</v>
      </c>
      <c r="S12065" s="52" t="str">
        <f>IFERROR(LEFT(R12065,FIND(" ",R12065)-1),R12065)</f>
        <v>6</v>
      </c>
      <c r="T12065" s="11">
        <v>6</v>
      </c>
      <c r="U12065" s="48" t="str">
        <f>IF(AND(T12065&gt;3,T12065&lt;&gt;"-"),"&gt;3",T12065)</f>
        <v>&gt;3</v>
      </c>
      <c r="V12065" s="11" t="s">
        <v>8904</v>
      </c>
      <c r="W12065" s="61" t="str">
        <f>IF(V12065="-","",V12065)</f>
        <v>&gt;3</v>
      </c>
      <c r="X12065" s="11" t="s">
        <v>30</v>
      </c>
    </row>
    <row r="12066" spans="1:24" ht="15" customHeight="1" x14ac:dyDescent="0.3">
      <c r="A12066" s="10">
        <v>12065</v>
      </c>
      <c r="B12066" s="11" t="s">
        <v>22880</v>
      </c>
      <c r="C12066" s="11" t="s">
        <v>25</v>
      </c>
      <c r="D12066" s="11" t="s">
        <v>182</v>
      </c>
      <c r="E12066" s="11" t="str">
        <f>IFERROR(LEFT(D12066, FIND("-",D12066,1)-2),D12066)</f>
        <v>SISTEM</v>
      </c>
      <c r="F12066" s="11" t="s">
        <v>9139</v>
      </c>
      <c r="G12066" s="55" t="s">
        <v>20371</v>
      </c>
      <c r="H12066" s="11" t="s">
        <v>670</v>
      </c>
      <c r="I12066" s="11" t="s">
        <v>671</v>
      </c>
      <c r="J12066" s="11" t="s">
        <v>9140</v>
      </c>
      <c r="K12066" s="11" t="s">
        <v>2440</v>
      </c>
      <c r="L12066" s="12" t="str">
        <f>RIGHT(K12066, 4)</f>
        <v>2022</v>
      </c>
      <c r="M12066" s="16">
        <v>44777</v>
      </c>
      <c r="N12066" s="14" t="str">
        <f>TEXT(M12066,"mmmm")</f>
        <v>August</v>
      </c>
      <c r="O12066" s="15">
        <f>MONTH(M12066)</f>
        <v>8</v>
      </c>
      <c r="P12066" s="11" t="s">
        <v>698</v>
      </c>
      <c r="Q12066" s="16">
        <v>44784</v>
      </c>
      <c r="R12066" s="11" t="s">
        <v>22881</v>
      </c>
      <c r="S12066" s="52" t="str">
        <f>IFERROR(LEFT(R12066,FIND(" ",R12066)-1),R12066)</f>
        <v>6</v>
      </c>
      <c r="T12066" s="11">
        <v>6</v>
      </c>
      <c r="U12066" s="48" t="str">
        <f>IF(AND(T12066&gt;3,T12066&lt;&gt;"-"),"&gt;3",T12066)</f>
        <v>&gt;3</v>
      </c>
      <c r="V12066" s="11" t="s">
        <v>8904</v>
      </c>
      <c r="W12066" s="61" t="str">
        <f>IF(V12066="-","",V12066)</f>
        <v>&gt;3</v>
      </c>
      <c r="X12066" s="11" t="s">
        <v>30</v>
      </c>
    </row>
    <row r="12067" spans="1:24" ht="15" customHeight="1" x14ac:dyDescent="0.3">
      <c r="A12067" s="10">
        <v>12066</v>
      </c>
      <c r="B12067" s="11" t="s">
        <v>22882</v>
      </c>
      <c r="C12067" s="11" t="s">
        <v>39</v>
      </c>
      <c r="D12067" s="11" t="s">
        <v>182</v>
      </c>
      <c r="E12067" s="11" t="str">
        <f>IFERROR(LEFT(D12067, FIND("-",D12067,1)-2),D12067)</f>
        <v>SISTEM</v>
      </c>
      <c r="F12067" s="11" t="s">
        <v>183</v>
      </c>
      <c r="G12067" s="55" t="s">
        <v>20371</v>
      </c>
      <c r="H12067" s="11" t="s">
        <v>670</v>
      </c>
      <c r="I12067" s="11" t="s">
        <v>707</v>
      </c>
      <c r="J12067" s="11" t="s">
        <v>184</v>
      </c>
      <c r="K12067" s="11" t="s">
        <v>1195</v>
      </c>
      <c r="L12067" s="12" t="str">
        <f>RIGHT(K12067, 4)</f>
        <v>2023</v>
      </c>
      <c r="M12067" s="16">
        <v>44944</v>
      </c>
      <c r="N12067" s="14" t="str">
        <f>TEXT(M12067,"mmmm")</f>
        <v>January</v>
      </c>
      <c r="O12067" s="15">
        <f>MONTH(M12067)</f>
        <v>1</v>
      </c>
      <c r="P12067" s="11" t="s">
        <v>1656</v>
      </c>
      <c r="Q12067" s="16">
        <v>44951</v>
      </c>
      <c r="R12067" s="11" t="s">
        <v>22883</v>
      </c>
      <c r="S12067" s="52" t="str">
        <f>IFERROR(LEFT(R12067,FIND(" ",R12067)-1),R12067)</f>
        <v>6</v>
      </c>
      <c r="T12067" s="11">
        <v>6</v>
      </c>
      <c r="U12067" s="48" t="str">
        <f>IF(AND(T12067&gt;3,T12067&lt;&gt;"-"),"&gt;3",T12067)</f>
        <v>&gt;3</v>
      </c>
      <c r="V12067" s="11" t="s">
        <v>8904</v>
      </c>
      <c r="W12067" s="61" t="str">
        <f>IF(V12067="-","",V12067)</f>
        <v>&gt;3</v>
      </c>
      <c r="X12067" s="11" t="s">
        <v>30</v>
      </c>
    </row>
    <row r="12068" spans="1:24" ht="15" customHeight="1" x14ac:dyDescent="0.3">
      <c r="A12068" s="10">
        <v>12067</v>
      </c>
      <c r="B12068" s="11" t="s">
        <v>22884</v>
      </c>
      <c r="C12068" s="11" t="s">
        <v>25</v>
      </c>
      <c r="D12068" s="11" t="s">
        <v>111</v>
      </c>
      <c r="E12068" s="11" t="str">
        <f>IFERROR(LEFT(D12068, FIND("-",D12068,1)-2),D12068)</f>
        <v>SISTEM</v>
      </c>
      <c r="F12068" s="11" t="s">
        <v>112</v>
      </c>
      <c r="G12068" s="55" t="s">
        <v>20371</v>
      </c>
      <c r="H12068" s="11" t="s">
        <v>670</v>
      </c>
      <c r="I12068" s="11" t="s">
        <v>680</v>
      </c>
      <c r="J12068" s="11" t="s">
        <v>20375</v>
      </c>
      <c r="K12068" s="11" t="s">
        <v>438</v>
      </c>
      <c r="L12068" s="12" t="str">
        <f>RIGHT(K12068, 4)</f>
        <v>2022</v>
      </c>
      <c r="M12068" s="16">
        <v>44834</v>
      </c>
      <c r="N12068" s="14" t="str">
        <f>TEXT(M12068,"mmmm")</f>
        <v>September</v>
      </c>
      <c r="O12068" s="15">
        <f>MONTH(M12068)</f>
        <v>9</v>
      </c>
      <c r="P12068" s="11" t="s">
        <v>445</v>
      </c>
      <c r="Q12068" s="16">
        <v>44840</v>
      </c>
      <c r="R12068" s="11" t="s">
        <v>22885</v>
      </c>
      <c r="S12068" s="52" t="str">
        <f>IFERROR(LEFT(R12068,FIND(" ",R12068)-1),R12068)</f>
        <v>6</v>
      </c>
      <c r="T12068" s="11">
        <v>6</v>
      </c>
      <c r="U12068" s="48" t="str">
        <f>IF(AND(T12068&gt;3,T12068&lt;&gt;"-"),"&gt;3",T12068)</f>
        <v>&gt;3</v>
      </c>
      <c r="V12068" s="11" t="s">
        <v>8904</v>
      </c>
      <c r="W12068" s="61" t="str">
        <f>IF(V12068="-","",V12068)</f>
        <v>&gt;3</v>
      </c>
      <c r="X12068" s="11" t="s">
        <v>30</v>
      </c>
    </row>
    <row r="12069" spans="1:24" ht="15" customHeight="1" x14ac:dyDescent="0.3">
      <c r="A12069" s="10">
        <v>12068</v>
      </c>
      <c r="B12069" s="11" t="s">
        <v>22886</v>
      </c>
      <c r="C12069" s="11" t="s">
        <v>39</v>
      </c>
      <c r="D12069" s="11" t="s">
        <v>40</v>
      </c>
      <c r="E12069" s="11" t="str">
        <f>IFERROR(LEFT(D12069, FIND("-",D12069,1)-2),D12069)</f>
        <v>SISTEM</v>
      </c>
      <c r="F12069" s="11" t="s">
        <v>608</v>
      </c>
      <c r="G12069" s="55" t="s">
        <v>20371</v>
      </c>
      <c r="H12069" s="11" t="s">
        <v>670</v>
      </c>
      <c r="I12069" s="11" t="s">
        <v>680</v>
      </c>
      <c r="J12069" s="11" t="s">
        <v>20375</v>
      </c>
      <c r="K12069" s="11" t="s">
        <v>1846</v>
      </c>
      <c r="L12069" s="12" t="str">
        <f>RIGHT(K12069, 4)</f>
        <v>2021</v>
      </c>
      <c r="M12069" s="16">
        <v>44256</v>
      </c>
      <c r="N12069" s="14" t="str">
        <f>TEXT(M12069,"mmmm")</f>
        <v>March</v>
      </c>
      <c r="O12069" s="15">
        <f>MONTH(M12069)</f>
        <v>3</v>
      </c>
      <c r="P12069" s="11" t="s">
        <v>163</v>
      </c>
      <c r="Q12069" s="16">
        <v>44263</v>
      </c>
      <c r="R12069" s="11" t="s">
        <v>22887</v>
      </c>
      <c r="S12069" s="52" t="str">
        <f>IFERROR(LEFT(R12069,FIND(" ",R12069)-1),R12069)</f>
        <v>6</v>
      </c>
      <c r="T12069" s="11">
        <v>6</v>
      </c>
      <c r="U12069" s="48" t="str">
        <f>IF(AND(T12069&gt;3,T12069&lt;&gt;"-"),"&gt;3",T12069)</f>
        <v>&gt;3</v>
      </c>
      <c r="V12069" s="11" t="s">
        <v>8904</v>
      </c>
      <c r="W12069" s="61" t="str">
        <f>IF(V12069="-","",V12069)</f>
        <v>&gt;3</v>
      </c>
      <c r="X12069" s="11" t="s">
        <v>30</v>
      </c>
    </row>
    <row r="12070" spans="1:24" ht="15" customHeight="1" x14ac:dyDescent="0.3">
      <c r="A12070" s="10">
        <v>12069</v>
      </c>
      <c r="B12070" s="11" t="s">
        <v>22888</v>
      </c>
      <c r="C12070" s="11" t="s">
        <v>39</v>
      </c>
      <c r="D12070" s="11" t="s">
        <v>51</v>
      </c>
      <c r="E12070" s="11" t="str">
        <f>IFERROR(LEFT(D12070, FIND("-",D12070,1)-2),D12070)</f>
        <v>OPERASI</v>
      </c>
      <c r="F12070" s="11" t="s">
        <v>52</v>
      </c>
      <c r="G12070" s="55" t="s">
        <v>20371</v>
      </c>
      <c r="H12070" s="11" t="s">
        <v>670</v>
      </c>
      <c r="I12070" s="11" t="s">
        <v>671</v>
      </c>
      <c r="J12070" s="11" t="s">
        <v>697</v>
      </c>
      <c r="K12070" s="11" t="s">
        <v>372</v>
      </c>
      <c r="L12070" s="12" t="str">
        <f>RIGHT(K12070, 4)</f>
        <v>2022</v>
      </c>
      <c r="M12070" s="16">
        <v>44694</v>
      </c>
      <c r="N12070" s="14" t="str">
        <f>TEXT(M12070,"mmmm")</f>
        <v>May</v>
      </c>
      <c r="O12070" s="15">
        <f>MONTH(M12070)</f>
        <v>5</v>
      </c>
      <c r="P12070" s="11" t="s">
        <v>2885</v>
      </c>
      <c r="Q12070" s="16">
        <v>44701</v>
      </c>
      <c r="R12070" s="11" t="s">
        <v>22889</v>
      </c>
      <c r="S12070" s="52" t="str">
        <f>IFERROR(LEFT(R12070,FIND(" ",R12070)-1),R12070)</f>
        <v>6</v>
      </c>
      <c r="T12070" s="11">
        <v>6</v>
      </c>
      <c r="U12070" s="48" t="str">
        <f>IF(AND(T12070&gt;3,T12070&lt;&gt;"-"),"&gt;3",T12070)</f>
        <v>&gt;3</v>
      </c>
      <c r="V12070" s="11" t="s">
        <v>8904</v>
      </c>
      <c r="W12070" s="61" t="str">
        <f>IF(V12070="-","",V12070)</f>
        <v>&gt;3</v>
      </c>
      <c r="X12070" s="11" t="s">
        <v>30</v>
      </c>
    </row>
    <row r="12071" spans="1:24" ht="15" customHeight="1" x14ac:dyDescent="0.3">
      <c r="A12071" s="10">
        <v>12070</v>
      </c>
      <c r="B12071" s="11" t="s">
        <v>22890</v>
      </c>
      <c r="C12071" s="11" t="s">
        <v>39</v>
      </c>
      <c r="D12071" s="11" t="s">
        <v>148</v>
      </c>
      <c r="E12071" s="11" t="str">
        <f>IFERROR(LEFT(D12071, FIND("-",D12071,1)-2),D12071)</f>
        <v>SISTEM</v>
      </c>
      <c r="F12071" s="11" t="s">
        <v>27</v>
      </c>
      <c r="G12071" s="55" t="s">
        <v>20371</v>
      </c>
      <c r="H12071" s="11" t="s">
        <v>670</v>
      </c>
      <c r="I12071" s="11" t="s">
        <v>675</v>
      </c>
      <c r="J12071" s="11" t="s">
        <v>20810</v>
      </c>
      <c r="K12071" s="11" t="s">
        <v>1076</v>
      </c>
      <c r="L12071" s="12" t="str">
        <f>RIGHT(K12071, 4)</f>
        <v>2022</v>
      </c>
      <c r="M12071" s="16">
        <v>44649</v>
      </c>
      <c r="N12071" s="14" t="str">
        <f>TEXT(M12071,"mmmm")</f>
        <v>March</v>
      </c>
      <c r="O12071" s="15">
        <f>MONTH(M12071)</f>
        <v>3</v>
      </c>
      <c r="P12071" s="11" t="s">
        <v>4500</v>
      </c>
      <c r="Q12071" s="16">
        <v>44656</v>
      </c>
      <c r="R12071" s="11" t="s">
        <v>22891</v>
      </c>
      <c r="S12071" s="52" t="str">
        <f>IFERROR(LEFT(R12071,FIND(" ",R12071)-1),R12071)</f>
        <v>6</v>
      </c>
      <c r="T12071" s="11">
        <v>6</v>
      </c>
      <c r="U12071" s="48" t="str">
        <f>IF(AND(T12071&gt;3,T12071&lt;&gt;"-"),"&gt;3",T12071)</f>
        <v>&gt;3</v>
      </c>
      <c r="V12071" s="11" t="s">
        <v>8904</v>
      </c>
      <c r="W12071" s="61" t="str">
        <f>IF(V12071="-","",V12071)</f>
        <v>&gt;3</v>
      </c>
      <c r="X12071" s="11" t="s">
        <v>30</v>
      </c>
    </row>
    <row r="12072" spans="1:24" ht="15" customHeight="1" x14ac:dyDescent="0.3">
      <c r="A12072" s="10">
        <v>12071</v>
      </c>
      <c r="B12072" s="11" t="s">
        <v>22892</v>
      </c>
      <c r="C12072" s="11" t="s">
        <v>117</v>
      </c>
      <c r="D12072" s="11" t="s">
        <v>693</v>
      </c>
      <c r="E12072" s="11" t="str">
        <f>IFERROR(LEFT(D12072, FIND("-",D12072,1)-2),D12072)</f>
        <v>SISTEM</v>
      </c>
      <c r="F12072" s="11" t="s">
        <v>694</v>
      </c>
      <c r="G12072" s="55" t="s">
        <v>20371</v>
      </c>
      <c r="H12072" s="11" t="s">
        <v>670</v>
      </c>
      <c r="I12072" s="11" t="s">
        <v>707</v>
      </c>
      <c r="J12072" s="11" t="s">
        <v>3891</v>
      </c>
      <c r="K12072" s="11" t="s">
        <v>2888</v>
      </c>
      <c r="L12072" s="12" t="str">
        <f>RIGHT(K12072, 4)</f>
        <v>2023</v>
      </c>
      <c r="M12072" s="16">
        <v>45063</v>
      </c>
      <c r="N12072" s="14" t="str">
        <f>TEXT(M12072,"mmmm")</f>
        <v>May</v>
      </c>
      <c r="O12072" s="15">
        <f>MONTH(M12072)</f>
        <v>5</v>
      </c>
      <c r="P12072" s="11" t="s">
        <v>3149</v>
      </c>
      <c r="Q12072" s="16">
        <v>45070</v>
      </c>
      <c r="R12072" s="11" t="s">
        <v>22893</v>
      </c>
      <c r="S12072" s="52" t="str">
        <f>IFERROR(LEFT(R12072,FIND(" ",R12072)-1),R12072)</f>
        <v>7</v>
      </c>
      <c r="T12072" s="11">
        <v>7</v>
      </c>
      <c r="U12072" s="48" t="str">
        <f>IF(AND(T12072&gt;3,T12072&lt;&gt;"-"),"&gt;3",T12072)</f>
        <v>&gt;3</v>
      </c>
      <c r="V12072" s="11" t="s">
        <v>8904</v>
      </c>
      <c r="W12072" s="61" t="str">
        <f>IF(V12072="-","",V12072)</f>
        <v>&gt;3</v>
      </c>
      <c r="X12072" s="11" t="s">
        <v>30</v>
      </c>
    </row>
    <row r="12073" spans="1:24" ht="15" customHeight="1" x14ac:dyDescent="0.3">
      <c r="A12073" s="10">
        <v>12072</v>
      </c>
      <c r="B12073" s="11" t="s">
        <v>22894</v>
      </c>
      <c r="C12073" s="11" t="s">
        <v>39</v>
      </c>
      <c r="D12073" s="11" t="s">
        <v>339</v>
      </c>
      <c r="E12073" s="11" t="str">
        <f>IFERROR(LEFT(D12073, FIND("-",D12073,1)-2),D12073)</f>
        <v>RANGKAIAN</v>
      </c>
      <c r="F12073" s="11" t="s">
        <v>27</v>
      </c>
      <c r="G12073" s="55" t="s">
        <v>20371</v>
      </c>
      <c r="H12073" s="11" t="s">
        <v>670</v>
      </c>
      <c r="I12073" s="11" t="s">
        <v>671</v>
      </c>
      <c r="J12073" s="11" t="s">
        <v>20810</v>
      </c>
      <c r="K12073" s="11" t="s">
        <v>8083</v>
      </c>
      <c r="L12073" s="12" t="str">
        <f>RIGHT(K12073, 4)</f>
        <v>2023</v>
      </c>
      <c r="M12073" s="16">
        <v>45086</v>
      </c>
      <c r="N12073" s="14" t="str">
        <f>TEXT(M12073,"mmmm")</f>
        <v>June</v>
      </c>
      <c r="O12073" s="15">
        <f>MONTH(M12073)</f>
        <v>6</v>
      </c>
      <c r="P12073" s="11" t="s">
        <v>7222</v>
      </c>
      <c r="Q12073" s="16">
        <v>45093</v>
      </c>
      <c r="R12073" s="11" t="s">
        <v>22895</v>
      </c>
      <c r="S12073" s="52" t="str">
        <f>IFERROR(LEFT(R12073,FIND(" ",R12073)-1),R12073)</f>
        <v>7</v>
      </c>
      <c r="T12073" s="11">
        <v>7</v>
      </c>
      <c r="U12073" s="48" t="str">
        <f>IF(AND(T12073&gt;3,T12073&lt;&gt;"-"),"&gt;3",T12073)</f>
        <v>&gt;3</v>
      </c>
      <c r="V12073" s="11" t="s">
        <v>8904</v>
      </c>
      <c r="W12073" s="61" t="str">
        <f>IF(V12073="-","",V12073)</f>
        <v>&gt;3</v>
      </c>
      <c r="X12073" s="11" t="s">
        <v>30</v>
      </c>
    </row>
    <row r="12074" spans="1:24" ht="15" customHeight="1" x14ac:dyDescent="0.3">
      <c r="A12074" s="10">
        <v>12073</v>
      </c>
      <c r="B12074" s="11" t="s">
        <v>22896</v>
      </c>
      <c r="C12074" s="11" t="s">
        <v>25</v>
      </c>
      <c r="D12074" s="11" t="s">
        <v>51</v>
      </c>
      <c r="E12074" s="11" t="str">
        <f>IFERROR(LEFT(D12074, FIND("-",D12074,1)-2),D12074)</f>
        <v>OPERASI</v>
      </c>
      <c r="F12074" s="11" t="s">
        <v>27</v>
      </c>
      <c r="G12074" s="55" t="s">
        <v>20371</v>
      </c>
      <c r="H12074" s="11" t="s">
        <v>684</v>
      </c>
      <c r="I12074" s="11" t="s">
        <v>680</v>
      </c>
      <c r="J12074" s="11" t="s">
        <v>813</v>
      </c>
      <c r="K12074" s="11" t="s">
        <v>3194</v>
      </c>
      <c r="L12074" s="12" t="str">
        <f>RIGHT(K12074, 4)</f>
        <v>2020</v>
      </c>
      <c r="M12074" s="16">
        <v>44180</v>
      </c>
      <c r="N12074" s="14" t="str">
        <f>TEXT(M12074,"mmmm")</f>
        <v>December</v>
      </c>
      <c r="O12074" s="15">
        <f>MONTH(M12074)</f>
        <v>12</v>
      </c>
      <c r="P12074" s="11" t="s">
        <v>6243</v>
      </c>
      <c r="Q12074" s="16">
        <v>44188</v>
      </c>
      <c r="R12074" s="11" t="s">
        <v>22897</v>
      </c>
      <c r="S12074" s="52" t="str">
        <f>IFERROR(LEFT(R12074,FIND(" ",R12074)-1),R12074)</f>
        <v>7</v>
      </c>
      <c r="T12074" s="11">
        <v>7</v>
      </c>
      <c r="U12074" s="48" t="str">
        <f>IF(AND(T12074&gt;3,T12074&lt;&gt;"-"),"&gt;3",T12074)</f>
        <v>&gt;3</v>
      </c>
      <c r="V12074" s="11" t="s">
        <v>8904</v>
      </c>
      <c r="W12074" s="61" t="str">
        <f>IF(V12074="-","",V12074)</f>
        <v>&gt;3</v>
      </c>
      <c r="X12074" s="11" t="s">
        <v>687</v>
      </c>
    </row>
    <row r="12075" spans="1:24" ht="15" customHeight="1" x14ac:dyDescent="0.3">
      <c r="A12075" s="10">
        <v>12074</v>
      </c>
      <c r="B12075" s="11" t="s">
        <v>22898</v>
      </c>
      <c r="C12075" s="11" t="s">
        <v>39</v>
      </c>
      <c r="D12075" s="11" t="s">
        <v>33</v>
      </c>
      <c r="E12075" s="11" t="str">
        <f>IFERROR(LEFT(D12075, FIND("-",D12075,1)-2),D12075)</f>
        <v>OPERASI</v>
      </c>
      <c r="F12075" s="11" t="s">
        <v>27</v>
      </c>
      <c r="G12075" s="55" t="s">
        <v>20371</v>
      </c>
      <c r="H12075" s="11" t="s">
        <v>670</v>
      </c>
      <c r="I12075" s="11" t="s">
        <v>675</v>
      </c>
      <c r="J12075" s="11" t="s">
        <v>825</v>
      </c>
      <c r="K12075" s="11" t="s">
        <v>571</v>
      </c>
      <c r="L12075" s="12" t="str">
        <f>RIGHT(K12075, 4)</f>
        <v>2023</v>
      </c>
      <c r="M12075" s="16">
        <v>45035</v>
      </c>
      <c r="N12075" s="14" t="str">
        <f>TEXT(M12075,"mmmm")</f>
        <v>April</v>
      </c>
      <c r="O12075" s="15">
        <f>MONTH(M12075)</f>
        <v>4</v>
      </c>
      <c r="P12075" s="11" t="s">
        <v>11125</v>
      </c>
      <c r="Q12075" s="16">
        <v>45043</v>
      </c>
      <c r="R12075" s="11" t="s">
        <v>22899</v>
      </c>
      <c r="S12075" s="52" t="str">
        <f>IFERROR(LEFT(R12075,FIND(" ",R12075)-1),R12075)</f>
        <v>7</v>
      </c>
      <c r="T12075" s="11">
        <v>7</v>
      </c>
      <c r="U12075" s="48" t="str">
        <f>IF(AND(T12075&gt;3,T12075&lt;&gt;"-"),"&gt;3",T12075)</f>
        <v>&gt;3</v>
      </c>
      <c r="V12075" s="11" t="s">
        <v>8904</v>
      </c>
      <c r="W12075" s="61" t="str">
        <f>IF(V12075="-","",V12075)</f>
        <v>&gt;3</v>
      </c>
      <c r="X12075" s="11" t="s">
        <v>30</v>
      </c>
    </row>
    <row r="12076" spans="1:24" ht="15" customHeight="1" x14ac:dyDescent="0.3">
      <c r="A12076" s="10">
        <v>12075</v>
      </c>
      <c r="B12076" s="11" t="s">
        <v>22900</v>
      </c>
      <c r="C12076" s="11" t="s">
        <v>39</v>
      </c>
      <c r="D12076" s="11" t="s">
        <v>61</v>
      </c>
      <c r="E12076" s="11" t="str">
        <f>IFERROR(LEFT(D12076, FIND("-",D12076,1)-2),D12076)</f>
        <v>KESELAMATAN</v>
      </c>
      <c r="F12076" s="11" t="s">
        <v>452</v>
      </c>
      <c r="G12076" s="55" t="s">
        <v>20371</v>
      </c>
      <c r="H12076" s="11" t="s">
        <v>670</v>
      </c>
      <c r="I12076" s="11" t="s">
        <v>680</v>
      </c>
      <c r="J12076" s="11" t="s">
        <v>20375</v>
      </c>
      <c r="K12076" s="11" t="s">
        <v>167</v>
      </c>
      <c r="L12076" s="12" t="str">
        <f>RIGHT(K12076, 4)</f>
        <v>2021</v>
      </c>
      <c r="M12076" s="16">
        <v>44265</v>
      </c>
      <c r="N12076" s="14" t="str">
        <f>TEXT(M12076,"mmmm")</f>
        <v>March</v>
      </c>
      <c r="O12076" s="15">
        <f>MONTH(M12076)</f>
        <v>3</v>
      </c>
      <c r="P12076" s="11" t="s">
        <v>1599</v>
      </c>
      <c r="Q12076" s="16">
        <v>44272</v>
      </c>
      <c r="R12076" s="11" t="s">
        <v>22901</v>
      </c>
      <c r="S12076" s="52" t="str">
        <f>IFERROR(LEFT(R12076,FIND(" ",R12076)-1),R12076)</f>
        <v>7</v>
      </c>
      <c r="T12076" s="11">
        <v>7</v>
      </c>
      <c r="U12076" s="48" t="str">
        <f>IF(AND(T12076&gt;3,T12076&lt;&gt;"-"),"&gt;3",T12076)</f>
        <v>&gt;3</v>
      </c>
      <c r="V12076" s="11" t="s">
        <v>8904</v>
      </c>
      <c r="W12076" s="61" t="str">
        <f>IF(V12076="-","",V12076)</f>
        <v>&gt;3</v>
      </c>
      <c r="X12076" s="11" t="s">
        <v>30</v>
      </c>
    </row>
    <row r="12077" spans="1:24" ht="15" customHeight="1" x14ac:dyDescent="0.3">
      <c r="A12077" s="10">
        <v>12076</v>
      </c>
      <c r="B12077" s="11" t="s">
        <v>22902</v>
      </c>
      <c r="C12077" s="11" t="s">
        <v>39</v>
      </c>
      <c r="D12077" s="11" t="s">
        <v>182</v>
      </c>
      <c r="E12077" s="11" t="str">
        <f>IFERROR(LEFT(D12077, FIND("-",D12077,1)-2),D12077)</f>
        <v>SISTEM</v>
      </c>
      <c r="F12077" s="11" t="s">
        <v>183</v>
      </c>
      <c r="G12077" s="55" t="s">
        <v>20371</v>
      </c>
      <c r="H12077" s="11" t="s">
        <v>670</v>
      </c>
      <c r="I12077" s="11" t="s">
        <v>707</v>
      </c>
      <c r="J12077" s="11" t="s">
        <v>184</v>
      </c>
      <c r="K12077" s="11" t="s">
        <v>909</v>
      </c>
      <c r="L12077" s="12" t="str">
        <f>RIGHT(K12077, 4)</f>
        <v>2021</v>
      </c>
      <c r="M12077" s="16">
        <v>44497</v>
      </c>
      <c r="N12077" s="14" t="str">
        <f>TEXT(M12077,"mmmm")</f>
        <v>October</v>
      </c>
      <c r="O12077" s="15">
        <f>MONTH(M12077)</f>
        <v>10</v>
      </c>
      <c r="P12077" s="11" t="s">
        <v>1694</v>
      </c>
      <c r="Q12077" s="16">
        <v>44505</v>
      </c>
      <c r="R12077" s="11" t="s">
        <v>22903</v>
      </c>
      <c r="S12077" s="52" t="str">
        <f>IFERROR(LEFT(R12077,FIND(" ",R12077)-1),R12077)</f>
        <v>7</v>
      </c>
      <c r="T12077" s="11">
        <v>7</v>
      </c>
      <c r="U12077" s="48" t="str">
        <f>IF(AND(T12077&gt;3,T12077&lt;&gt;"-"),"&gt;3",T12077)</f>
        <v>&gt;3</v>
      </c>
      <c r="V12077" s="11" t="s">
        <v>8904</v>
      </c>
      <c r="W12077" s="61" t="str">
        <f>IF(V12077="-","",V12077)</f>
        <v>&gt;3</v>
      </c>
      <c r="X12077" s="11" t="s">
        <v>30</v>
      </c>
    </row>
    <row r="12078" spans="1:24" ht="15" customHeight="1" x14ac:dyDescent="0.3">
      <c r="A12078" s="10">
        <v>12077</v>
      </c>
      <c r="B12078" s="11" t="s">
        <v>22904</v>
      </c>
      <c r="C12078" s="11" t="s">
        <v>25</v>
      </c>
      <c r="D12078" s="11" t="s">
        <v>182</v>
      </c>
      <c r="E12078" s="11" t="str">
        <f>IFERROR(LEFT(D12078, FIND("-",D12078,1)-2),D12078)</f>
        <v>SISTEM</v>
      </c>
      <c r="F12078" s="11" t="s">
        <v>183</v>
      </c>
      <c r="G12078" s="55" t="s">
        <v>20371</v>
      </c>
      <c r="H12078" s="11" t="s">
        <v>684</v>
      </c>
      <c r="I12078" s="11" t="s">
        <v>707</v>
      </c>
      <c r="J12078" s="11" t="s">
        <v>17030</v>
      </c>
      <c r="K12078" s="11" t="s">
        <v>2175</v>
      </c>
      <c r="L12078" s="12" t="str">
        <f>RIGHT(K12078, 4)</f>
        <v>2020</v>
      </c>
      <c r="M12078" s="16">
        <v>44060</v>
      </c>
      <c r="N12078" s="14" t="str">
        <f>TEXT(M12078,"mmmm")</f>
        <v>August</v>
      </c>
      <c r="O12078" s="15">
        <f>MONTH(M12078)</f>
        <v>8</v>
      </c>
      <c r="P12078" s="11" t="s">
        <v>3388</v>
      </c>
      <c r="Q12078" s="16">
        <v>44067</v>
      </c>
      <c r="R12078" s="11" t="s">
        <v>22905</v>
      </c>
      <c r="S12078" s="52" t="str">
        <f>IFERROR(LEFT(R12078,FIND(" ",R12078)-1),R12078)</f>
        <v>7</v>
      </c>
      <c r="T12078" s="11">
        <v>7</v>
      </c>
      <c r="U12078" s="48" t="str">
        <f>IF(AND(T12078&gt;3,T12078&lt;&gt;"-"),"&gt;3",T12078)</f>
        <v>&gt;3</v>
      </c>
      <c r="V12078" s="11" t="s">
        <v>8904</v>
      </c>
      <c r="W12078" s="61" t="str">
        <f>IF(V12078="-","",V12078)</f>
        <v>&gt;3</v>
      </c>
      <c r="X12078" s="11" t="s">
        <v>687</v>
      </c>
    </row>
    <row r="12079" spans="1:24" ht="15" customHeight="1" x14ac:dyDescent="0.3">
      <c r="A12079" s="10">
        <v>12078</v>
      </c>
      <c r="B12079" s="11" t="s">
        <v>22906</v>
      </c>
      <c r="C12079" s="11" t="s">
        <v>39</v>
      </c>
      <c r="D12079" s="11" t="s">
        <v>61</v>
      </c>
      <c r="E12079" s="11" t="str">
        <f>IFERROR(LEFT(D12079, FIND("-",D12079,1)-2),D12079)</f>
        <v>KESELAMATAN</v>
      </c>
      <c r="F12079" s="11" t="s">
        <v>27</v>
      </c>
      <c r="G12079" s="55" t="s">
        <v>20371</v>
      </c>
      <c r="H12079" s="11" t="s">
        <v>670</v>
      </c>
      <c r="I12079" s="11" t="s">
        <v>675</v>
      </c>
      <c r="J12079" s="11" t="s">
        <v>20810</v>
      </c>
      <c r="K12079" s="11" t="s">
        <v>2762</v>
      </c>
      <c r="L12079" s="12" t="str">
        <f>RIGHT(K12079, 4)</f>
        <v>2021</v>
      </c>
      <c r="M12079" s="16">
        <v>44447</v>
      </c>
      <c r="N12079" s="14" t="str">
        <f>TEXT(M12079,"mmmm")</f>
        <v>September</v>
      </c>
      <c r="O12079" s="15">
        <f>MONTH(M12079)</f>
        <v>9</v>
      </c>
      <c r="P12079" s="11" t="s">
        <v>225</v>
      </c>
      <c r="Q12079" s="16">
        <v>44456</v>
      </c>
      <c r="R12079" s="11" t="s">
        <v>22907</v>
      </c>
      <c r="S12079" s="52" t="str">
        <f>IFERROR(LEFT(R12079,FIND(" ",R12079)-1),R12079)</f>
        <v>8</v>
      </c>
      <c r="T12079" s="11">
        <v>8</v>
      </c>
      <c r="U12079" s="48" t="str">
        <f>IF(AND(T12079&gt;3,T12079&lt;&gt;"-"),"&gt;3",T12079)</f>
        <v>&gt;3</v>
      </c>
      <c r="V12079" s="11" t="s">
        <v>8904</v>
      </c>
      <c r="W12079" s="61" t="str">
        <f>IF(V12079="-","",V12079)</f>
        <v>&gt;3</v>
      </c>
      <c r="X12079" s="11" t="s">
        <v>30</v>
      </c>
    </row>
    <row r="12080" spans="1:24" ht="15" customHeight="1" x14ac:dyDescent="0.3">
      <c r="A12080" s="10">
        <v>12079</v>
      </c>
      <c r="B12080" s="11" t="s">
        <v>22908</v>
      </c>
      <c r="C12080" s="11" t="s">
        <v>39</v>
      </c>
      <c r="D12080" s="11" t="s">
        <v>40</v>
      </c>
      <c r="E12080" s="11" t="str">
        <f>IFERROR(LEFT(D12080, FIND("-",D12080,1)-2),D12080)</f>
        <v>SISTEM</v>
      </c>
      <c r="F12080" s="11" t="s">
        <v>27</v>
      </c>
      <c r="G12080" s="55" t="s">
        <v>20371</v>
      </c>
      <c r="H12080" s="11" t="s">
        <v>670</v>
      </c>
      <c r="I12080" s="11" t="s">
        <v>680</v>
      </c>
      <c r="J12080" s="11" t="s">
        <v>20375</v>
      </c>
      <c r="K12080" s="11" t="s">
        <v>22909</v>
      </c>
      <c r="L12080" s="12" t="str">
        <f>RIGHT(K12080, 4)</f>
        <v>2022</v>
      </c>
      <c r="M12080" s="16">
        <v>44681</v>
      </c>
      <c r="N12080" s="14" t="str">
        <f>TEXT(M12080,"mmmm")</f>
        <v>April</v>
      </c>
      <c r="O12080" s="15">
        <f>MONTH(M12080)</f>
        <v>4</v>
      </c>
      <c r="P12080" s="11" t="s">
        <v>3871</v>
      </c>
      <c r="Q12080" s="16">
        <v>44690</v>
      </c>
      <c r="R12080" s="11" t="s">
        <v>22910</v>
      </c>
      <c r="S12080" s="52" t="str">
        <f>IFERROR(LEFT(R12080,FIND(" ",R12080)-1),R12080)</f>
        <v>8</v>
      </c>
      <c r="T12080" s="11">
        <v>8</v>
      </c>
      <c r="U12080" s="48" t="str">
        <f>IF(AND(T12080&gt;3,T12080&lt;&gt;"-"),"&gt;3",T12080)</f>
        <v>&gt;3</v>
      </c>
      <c r="V12080" s="11" t="s">
        <v>8904</v>
      </c>
      <c r="W12080" s="61" t="str">
        <f>IF(V12080="-","",V12080)</f>
        <v>&gt;3</v>
      </c>
      <c r="X12080" s="11" t="s">
        <v>30</v>
      </c>
    </row>
    <row r="12081" spans="1:24" ht="15" customHeight="1" x14ac:dyDescent="0.3">
      <c r="A12081" s="10">
        <v>12080</v>
      </c>
      <c r="B12081" s="11" t="s">
        <v>22911</v>
      </c>
      <c r="C12081" s="11" t="s">
        <v>25</v>
      </c>
      <c r="D12081" s="11" t="s">
        <v>46</v>
      </c>
      <c r="E12081" s="11" t="str">
        <f>IFERROR(LEFT(D12081, FIND("-",D12081,1)-2),D12081)</f>
        <v>OPERASI</v>
      </c>
      <c r="F12081" s="11" t="s">
        <v>5257</v>
      </c>
      <c r="G12081" s="55" t="s">
        <v>20371</v>
      </c>
      <c r="H12081" s="11" t="s">
        <v>670</v>
      </c>
      <c r="I12081" s="11" t="s">
        <v>680</v>
      </c>
      <c r="J12081" s="11" t="s">
        <v>20375</v>
      </c>
      <c r="K12081" s="11" t="s">
        <v>105</v>
      </c>
      <c r="L12081" s="12" t="str">
        <f>RIGHT(K12081, 4)</f>
        <v>2020</v>
      </c>
      <c r="M12081" s="16">
        <v>44125</v>
      </c>
      <c r="N12081" s="14" t="str">
        <f>TEXT(M12081,"mmmm")</f>
        <v>October</v>
      </c>
      <c r="O12081" s="15">
        <f>MONTH(M12081)</f>
        <v>10</v>
      </c>
      <c r="P12081" s="11" t="s">
        <v>5350</v>
      </c>
      <c r="Q12081" s="16">
        <v>44134</v>
      </c>
      <c r="R12081" s="11" t="s">
        <v>22912</v>
      </c>
      <c r="S12081" s="52" t="str">
        <f>IFERROR(LEFT(R12081,FIND(" ",R12081)-1),R12081)</f>
        <v>8</v>
      </c>
      <c r="T12081" s="11">
        <v>8</v>
      </c>
      <c r="U12081" s="48" t="str">
        <f>IF(AND(T12081&gt;3,T12081&lt;&gt;"-"),"&gt;3",T12081)</f>
        <v>&gt;3</v>
      </c>
      <c r="V12081" s="11" t="s">
        <v>8904</v>
      </c>
      <c r="W12081" s="61" t="str">
        <f>IF(V12081="-","",V12081)</f>
        <v>&gt;3</v>
      </c>
      <c r="X12081" s="11" t="s">
        <v>30</v>
      </c>
    </row>
    <row r="12082" spans="1:24" ht="15" customHeight="1" x14ac:dyDescent="0.3">
      <c r="A12082" s="10">
        <v>12081</v>
      </c>
      <c r="B12082" s="11" t="s">
        <v>22913</v>
      </c>
      <c r="C12082" s="11" t="s">
        <v>25</v>
      </c>
      <c r="D12082" s="11" t="s">
        <v>242</v>
      </c>
      <c r="E12082" s="11" t="str">
        <f>IFERROR(LEFT(D12082, FIND("-",D12082,1)-2),D12082)</f>
        <v>OPERASI</v>
      </c>
      <c r="F12082" s="11" t="s">
        <v>288</v>
      </c>
      <c r="G12082" s="55" t="s">
        <v>20371</v>
      </c>
      <c r="H12082" s="11" t="s">
        <v>670</v>
      </c>
      <c r="I12082" s="11" t="s">
        <v>675</v>
      </c>
      <c r="J12082" s="11" t="s">
        <v>1595</v>
      </c>
      <c r="K12082" s="11" t="s">
        <v>5838</v>
      </c>
      <c r="L12082" s="12" t="str">
        <f>RIGHT(K12082, 4)</f>
        <v>2021</v>
      </c>
      <c r="M12082" s="16">
        <v>44466</v>
      </c>
      <c r="N12082" s="14" t="str">
        <f>TEXT(M12082,"mmmm")</f>
        <v>September</v>
      </c>
      <c r="O12082" s="15">
        <f>MONTH(M12082)</f>
        <v>9</v>
      </c>
      <c r="P12082" s="11" t="s">
        <v>2495</v>
      </c>
      <c r="Q12082" s="16">
        <v>44475</v>
      </c>
      <c r="R12082" s="11" t="s">
        <v>22914</v>
      </c>
      <c r="S12082" s="52" t="str">
        <f>IFERROR(LEFT(R12082,FIND(" ",R12082)-1),R12082)</f>
        <v>8</v>
      </c>
      <c r="T12082" s="11">
        <v>8</v>
      </c>
      <c r="U12082" s="48" t="str">
        <f>IF(AND(T12082&gt;3,T12082&lt;&gt;"-"),"&gt;3",T12082)</f>
        <v>&gt;3</v>
      </c>
      <c r="V12082" s="11" t="s">
        <v>8904</v>
      </c>
      <c r="W12082" s="61" t="str">
        <f>IF(V12082="-","",V12082)</f>
        <v>&gt;3</v>
      </c>
      <c r="X12082" s="11" t="s">
        <v>30</v>
      </c>
    </row>
    <row r="12083" spans="1:24" ht="15" customHeight="1" x14ac:dyDescent="0.3">
      <c r="A12083" s="10">
        <v>12082</v>
      </c>
      <c r="B12083" s="11" t="s">
        <v>22915</v>
      </c>
      <c r="C12083" s="11" t="s">
        <v>39</v>
      </c>
      <c r="D12083" s="11" t="s">
        <v>339</v>
      </c>
      <c r="E12083" s="11" t="str">
        <f>IFERROR(LEFT(D12083, FIND("-",D12083,1)-2),D12083)</f>
        <v>RANGKAIAN</v>
      </c>
      <c r="F12083" s="11" t="s">
        <v>669</v>
      </c>
      <c r="G12083" s="55" t="s">
        <v>20371</v>
      </c>
      <c r="H12083" s="11" t="s">
        <v>670</v>
      </c>
      <c r="I12083" s="11" t="s">
        <v>671</v>
      </c>
      <c r="J12083" s="11" t="s">
        <v>20810</v>
      </c>
      <c r="K12083" s="11" t="s">
        <v>2607</v>
      </c>
      <c r="L12083" s="12" t="str">
        <f>RIGHT(K12083, 4)</f>
        <v>2023</v>
      </c>
      <c r="M12083" s="16">
        <v>45224</v>
      </c>
      <c r="N12083" s="14" t="str">
        <f>TEXT(M12083,"mmmm")</f>
        <v>October</v>
      </c>
      <c r="O12083" s="15">
        <f>MONTH(M12083)</f>
        <v>10</v>
      </c>
      <c r="P12083" s="11" t="s">
        <v>1306</v>
      </c>
      <c r="Q12083" s="16">
        <v>45233</v>
      </c>
      <c r="R12083" s="11" t="s">
        <v>22916</v>
      </c>
      <c r="S12083" s="52" t="str">
        <f>IFERROR(LEFT(R12083,FIND(" ",R12083)-1),R12083)</f>
        <v>8</v>
      </c>
      <c r="T12083" s="11">
        <v>8</v>
      </c>
      <c r="U12083" s="48" t="str">
        <f>IF(AND(T12083&gt;3,T12083&lt;&gt;"-"),"&gt;3",T12083)</f>
        <v>&gt;3</v>
      </c>
      <c r="V12083" s="11" t="s">
        <v>8904</v>
      </c>
      <c r="W12083" s="61" t="str">
        <f>IF(V12083="-","",V12083)</f>
        <v>&gt;3</v>
      </c>
      <c r="X12083" s="11" t="s">
        <v>30</v>
      </c>
    </row>
    <row r="12084" spans="1:24" ht="15" customHeight="1" x14ac:dyDescent="0.3">
      <c r="A12084" s="10">
        <v>12083</v>
      </c>
      <c r="B12084" s="11" t="s">
        <v>22917</v>
      </c>
      <c r="C12084" s="11" t="s">
        <v>25</v>
      </c>
      <c r="D12084" s="11" t="s">
        <v>1158</v>
      </c>
      <c r="E12084" s="11" t="str">
        <f>IFERROR(LEFT(D12084, FIND("-",D12084,1)-2),D12084)</f>
        <v>SISTEM</v>
      </c>
      <c r="F12084" s="11" t="s">
        <v>27</v>
      </c>
      <c r="G12084" s="55" t="s">
        <v>20371</v>
      </c>
      <c r="H12084" s="11" t="s">
        <v>684</v>
      </c>
      <c r="I12084" s="11" t="s">
        <v>707</v>
      </c>
      <c r="J12084" s="11" t="s">
        <v>834</v>
      </c>
      <c r="K12084" s="11" t="s">
        <v>180</v>
      </c>
      <c r="L12084" s="12" t="str">
        <f>RIGHT(K12084, 4)</f>
        <v>2021</v>
      </c>
      <c r="M12084" s="16">
        <v>44299</v>
      </c>
      <c r="N12084" s="14" t="str">
        <f>TEXT(M12084,"mmmm")</f>
        <v>April</v>
      </c>
      <c r="O12084" s="15">
        <f>MONTH(M12084)</f>
        <v>4</v>
      </c>
      <c r="P12084" s="11" t="s">
        <v>1102</v>
      </c>
      <c r="Q12084" s="16">
        <v>44307</v>
      </c>
      <c r="R12084" s="11" t="s">
        <v>22918</v>
      </c>
      <c r="S12084" s="52" t="str">
        <f>IFERROR(LEFT(R12084,FIND(" ",R12084)-1),R12084)</f>
        <v>8</v>
      </c>
      <c r="T12084" s="11">
        <v>8</v>
      </c>
      <c r="U12084" s="48" t="str">
        <f>IF(AND(T12084&gt;3,T12084&lt;&gt;"-"),"&gt;3",T12084)</f>
        <v>&gt;3</v>
      </c>
      <c r="V12084" s="11" t="s">
        <v>8904</v>
      </c>
      <c r="W12084" s="61" t="str">
        <f>IF(V12084="-","",V12084)</f>
        <v>&gt;3</v>
      </c>
      <c r="X12084" s="11" t="s">
        <v>687</v>
      </c>
    </row>
    <row r="12085" spans="1:24" ht="15" customHeight="1" x14ac:dyDescent="0.3">
      <c r="A12085" s="10">
        <v>12084</v>
      </c>
      <c r="B12085" s="11" t="s">
        <v>22919</v>
      </c>
      <c r="C12085" s="11" t="s">
        <v>25</v>
      </c>
      <c r="D12085" s="11" t="s">
        <v>122</v>
      </c>
      <c r="E12085" s="11" t="str">
        <f>IFERROR(LEFT(D12085, FIND("-",D12085,1)-2),D12085)</f>
        <v>SISTEM</v>
      </c>
      <c r="F12085" s="11" t="s">
        <v>27</v>
      </c>
      <c r="G12085" s="55" t="s">
        <v>20371</v>
      </c>
      <c r="H12085" s="11" t="s">
        <v>684</v>
      </c>
      <c r="I12085" s="11" t="s">
        <v>680</v>
      </c>
      <c r="J12085" s="11" t="s">
        <v>2877</v>
      </c>
      <c r="K12085" s="11" t="s">
        <v>3461</v>
      </c>
      <c r="L12085" s="12" t="str">
        <f>RIGHT(K12085, 4)</f>
        <v>2020</v>
      </c>
      <c r="M12085" s="16">
        <v>44075</v>
      </c>
      <c r="N12085" s="14" t="str">
        <f>TEXT(M12085,"mmmm")</f>
        <v>September</v>
      </c>
      <c r="O12085" s="15">
        <f>MONTH(M12085)</f>
        <v>9</v>
      </c>
      <c r="P12085" s="11" t="s">
        <v>4583</v>
      </c>
      <c r="Q12085" s="16">
        <v>44083</v>
      </c>
      <c r="R12085" s="11" t="s">
        <v>22920</v>
      </c>
      <c r="S12085" s="52" t="str">
        <f>IFERROR(LEFT(R12085,FIND(" ",R12085)-1),R12085)</f>
        <v>8</v>
      </c>
      <c r="T12085" s="11">
        <v>8</v>
      </c>
      <c r="U12085" s="48" t="str">
        <f>IF(AND(T12085&gt;3,T12085&lt;&gt;"-"),"&gt;3",T12085)</f>
        <v>&gt;3</v>
      </c>
      <c r="V12085" s="11" t="s">
        <v>8904</v>
      </c>
      <c r="W12085" s="61" t="str">
        <f>IF(V12085="-","",V12085)</f>
        <v>&gt;3</v>
      </c>
      <c r="X12085" s="11" t="s">
        <v>687</v>
      </c>
    </row>
    <row r="12086" spans="1:24" ht="15" customHeight="1" x14ac:dyDescent="0.3">
      <c r="A12086" s="10">
        <v>12085</v>
      </c>
      <c r="B12086" s="11" t="s">
        <v>22921</v>
      </c>
      <c r="C12086" s="11" t="s">
        <v>25</v>
      </c>
      <c r="D12086" s="11" t="s">
        <v>1158</v>
      </c>
      <c r="E12086" s="11" t="str">
        <f>IFERROR(LEFT(D12086, FIND("-",D12086,1)-2),D12086)</f>
        <v>SISTEM</v>
      </c>
      <c r="F12086" s="11" t="s">
        <v>27</v>
      </c>
      <c r="G12086" s="55" t="s">
        <v>20371</v>
      </c>
      <c r="H12086" s="11" t="s">
        <v>670</v>
      </c>
      <c r="I12086" s="11" t="s">
        <v>707</v>
      </c>
      <c r="J12086" s="11" t="s">
        <v>2877</v>
      </c>
      <c r="K12086" s="11" t="s">
        <v>8491</v>
      </c>
      <c r="L12086" s="12" t="str">
        <f>RIGHT(K12086, 4)</f>
        <v>2021</v>
      </c>
      <c r="M12086" s="16">
        <v>44371</v>
      </c>
      <c r="N12086" s="14" t="str">
        <f>TEXT(M12086,"mmmm")</f>
        <v>June</v>
      </c>
      <c r="O12086" s="15">
        <f>MONTH(M12086)</f>
        <v>6</v>
      </c>
      <c r="P12086" s="11" t="s">
        <v>7019</v>
      </c>
      <c r="Q12086" s="16">
        <v>44379</v>
      </c>
      <c r="R12086" s="11" t="s">
        <v>22922</v>
      </c>
      <c r="S12086" s="52" t="str">
        <f>IFERROR(LEFT(R12086,FIND(" ",R12086)-1),R12086)</f>
        <v>8</v>
      </c>
      <c r="T12086" s="11">
        <v>8</v>
      </c>
      <c r="U12086" s="48" t="str">
        <f>IF(AND(T12086&gt;3,T12086&lt;&gt;"-"),"&gt;3",T12086)</f>
        <v>&gt;3</v>
      </c>
      <c r="V12086" s="11" t="s">
        <v>8904</v>
      </c>
      <c r="W12086" s="61" t="str">
        <f>IF(V12086="-","",V12086)</f>
        <v>&gt;3</v>
      </c>
      <c r="X12086" s="11" t="s">
        <v>30</v>
      </c>
    </row>
    <row r="12087" spans="1:24" ht="15" customHeight="1" x14ac:dyDescent="0.3">
      <c r="A12087" s="10">
        <v>12086</v>
      </c>
      <c r="B12087" s="11" t="s">
        <v>22923</v>
      </c>
      <c r="C12087" s="11" t="s">
        <v>117</v>
      </c>
      <c r="D12087" s="11" t="s">
        <v>40</v>
      </c>
      <c r="E12087" s="11" t="str">
        <f>IFERROR(LEFT(D12087, FIND("-",D12087,1)-2),D12087)</f>
        <v>SISTEM</v>
      </c>
      <c r="F12087" s="11" t="s">
        <v>165</v>
      </c>
      <c r="G12087" s="55" t="s">
        <v>20371</v>
      </c>
      <c r="H12087" s="11" t="s">
        <v>670</v>
      </c>
      <c r="I12087" s="11" t="s">
        <v>707</v>
      </c>
      <c r="J12087" s="11" t="s">
        <v>1247</v>
      </c>
      <c r="K12087" s="11" t="s">
        <v>9241</v>
      </c>
      <c r="L12087" s="12" t="str">
        <f>RIGHT(K12087, 4)</f>
        <v>2022</v>
      </c>
      <c r="M12087" s="16">
        <v>44616</v>
      </c>
      <c r="N12087" s="14" t="str">
        <f>TEXT(M12087,"mmmm")</f>
        <v>February</v>
      </c>
      <c r="O12087" s="15">
        <f>MONTH(M12087)</f>
        <v>2</v>
      </c>
      <c r="P12087" s="11" t="s">
        <v>6667</v>
      </c>
      <c r="Q12087" s="16">
        <v>44624</v>
      </c>
      <c r="R12087" s="11" t="s">
        <v>22924</v>
      </c>
      <c r="S12087" s="52" t="str">
        <f>IFERROR(LEFT(R12087,FIND(" ",R12087)-1),R12087)</f>
        <v>8</v>
      </c>
      <c r="T12087" s="11">
        <v>8</v>
      </c>
      <c r="U12087" s="48" t="str">
        <f>IF(AND(T12087&gt;3,T12087&lt;&gt;"-"),"&gt;3",T12087)</f>
        <v>&gt;3</v>
      </c>
      <c r="V12087" s="11" t="s">
        <v>8904</v>
      </c>
      <c r="W12087" s="61" t="str">
        <f>IF(V12087="-","",V12087)</f>
        <v>&gt;3</v>
      </c>
      <c r="X12087" s="11" t="s">
        <v>30</v>
      </c>
    </row>
    <row r="12088" spans="1:24" ht="15" customHeight="1" x14ac:dyDescent="0.3">
      <c r="A12088" s="10">
        <v>12087</v>
      </c>
      <c r="B12088" s="11" t="s">
        <v>22925</v>
      </c>
      <c r="C12088" s="11" t="s">
        <v>25</v>
      </c>
      <c r="D12088" s="11" t="s">
        <v>1158</v>
      </c>
      <c r="E12088" s="11" t="str">
        <f>IFERROR(LEFT(D12088, FIND("-",D12088,1)-2),D12088)</f>
        <v>SISTEM</v>
      </c>
      <c r="F12088" s="11" t="s">
        <v>27</v>
      </c>
      <c r="G12088" s="55" t="s">
        <v>20371</v>
      </c>
      <c r="H12088" s="11" t="s">
        <v>670</v>
      </c>
      <c r="I12088" s="11" t="s">
        <v>680</v>
      </c>
      <c r="J12088" s="11" t="s">
        <v>2877</v>
      </c>
      <c r="K12088" s="11" t="s">
        <v>380</v>
      </c>
      <c r="L12088" s="12" t="str">
        <f>RIGHT(K12088, 4)</f>
        <v>2022</v>
      </c>
      <c r="M12088" s="16">
        <v>44722</v>
      </c>
      <c r="N12088" s="14" t="str">
        <f>TEXT(M12088,"mmmm")</f>
        <v>June</v>
      </c>
      <c r="O12088" s="15">
        <f>MONTH(M12088)</f>
        <v>6</v>
      </c>
      <c r="P12088" s="11" t="s">
        <v>383</v>
      </c>
      <c r="Q12088" s="16">
        <v>44732</v>
      </c>
      <c r="R12088" s="11" t="s">
        <v>22926</v>
      </c>
      <c r="S12088" s="52" t="str">
        <f>IFERROR(LEFT(R12088,FIND(" ",R12088)-1),R12088)</f>
        <v>9</v>
      </c>
      <c r="T12088" s="11">
        <v>9</v>
      </c>
      <c r="U12088" s="48" t="str">
        <f>IF(AND(T12088&gt;3,T12088&lt;&gt;"-"),"&gt;3",T12088)</f>
        <v>&gt;3</v>
      </c>
      <c r="V12088" s="11" t="s">
        <v>8904</v>
      </c>
      <c r="W12088" s="61" t="str">
        <f>IF(V12088="-","",V12088)</f>
        <v>&gt;3</v>
      </c>
      <c r="X12088" s="11" t="s">
        <v>30</v>
      </c>
    </row>
    <row r="12089" spans="1:24" ht="15" customHeight="1" x14ac:dyDescent="0.3">
      <c r="A12089" s="10">
        <v>12088</v>
      </c>
      <c r="B12089" s="11" t="s">
        <v>22927</v>
      </c>
      <c r="C12089" s="11" t="s">
        <v>25</v>
      </c>
      <c r="D12089" s="11" t="s">
        <v>1063</v>
      </c>
      <c r="E12089" s="11" t="str">
        <f>IFERROR(LEFT(D12089, FIND("-",D12089,1)-2),D12089)</f>
        <v>SISTEM</v>
      </c>
      <c r="F12089" s="11" t="s">
        <v>27</v>
      </c>
      <c r="G12089" s="55" t="s">
        <v>20371</v>
      </c>
      <c r="H12089" s="11" t="s">
        <v>670</v>
      </c>
      <c r="I12089" s="11" t="s">
        <v>680</v>
      </c>
      <c r="J12089" s="11" t="s">
        <v>1374</v>
      </c>
      <c r="K12089" s="11" t="s">
        <v>14458</v>
      </c>
      <c r="L12089" s="12" t="str">
        <f>RIGHT(K12089, 4)</f>
        <v>2021</v>
      </c>
      <c r="M12089" s="16">
        <v>44425</v>
      </c>
      <c r="N12089" s="14" t="str">
        <f>TEXT(M12089,"mmmm")</f>
        <v>August</v>
      </c>
      <c r="O12089" s="15">
        <f>MONTH(M12089)</f>
        <v>8</v>
      </c>
      <c r="P12089" s="11" t="s">
        <v>5699</v>
      </c>
      <c r="Q12089" s="16">
        <v>44434</v>
      </c>
      <c r="R12089" s="11" t="s">
        <v>22928</v>
      </c>
      <c r="S12089" s="52" t="str">
        <f>IFERROR(LEFT(R12089,FIND(" ",R12089)-1),R12089)</f>
        <v>9</v>
      </c>
      <c r="T12089" s="11">
        <v>9</v>
      </c>
      <c r="U12089" s="48" t="str">
        <f>IF(AND(T12089&gt;3,T12089&lt;&gt;"-"),"&gt;3",T12089)</f>
        <v>&gt;3</v>
      </c>
      <c r="V12089" s="11" t="s">
        <v>8904</v>
      </c>
      <c r="W12089" s="61" t="str">
        <f>IF(V12089="-","",V12089)</f>
        <v>&gt;3</v>
      </c>
      <c r="X12089" s="11" t="s">
        <v>30</v>
      </c>
    </row>
    <row r="12090" spans="1:24" ht="15" customHeight="1" x14ac:dyDescent="0.3">
      <c r="A12090" s="10">
        <v>12089</v>
      </c>
      <c r="B12090" s="11" t="s">
        <v>22929</v>
      </c>
      <c r="C12090" s="11" t="s">
        <v>25</v>
      </c>
      <c r="D12090" s="11" t="s">
        <v>182</v>
      </c>
      <c r="E12090" s="11" t="str">
        <f>IFERROR(LEFT(D12090, FIND("-",D12090,1)-2),D12090)</f>
        <v>SISTEM</v>
      </c>
      <c r="F12090" s="11" t="s">
        <v>183</v>
      </c>
      <c r="G12090" s="55" t="s">
        <v>20371</v>
      </c>
      <c r="H12090" s="11" t="s">
        <v>670</v>
      </c>
      <c r="I12090" s="11" t="s">
        <v>707</v>
      </c>
      <c r="J12090" s="11" t="s">
        <v>17030</v>
      </c>
      <c r="K12090" s="11" t="s">
        <v>2086</v>
      </c>
      <c r="L12090" s="12" t="str">
        <f>RIGHT(K12090, 4)</f>
        <v>2020</v>
      </c>
      <c r="M12090" s="16">
        <v>44076</v>
      </c>
      <c r="N12090" s="14" t="str">
        <f>TEXT(M12090,"mmmm")</f>
        <v>September</v>
      </c>
      <c r="O12090" s="15">
        <f>MONTH(M12090)</f>
        <v>9</v>
      </c>
      <c r="P12090" s="11" t="s">
        <v>8325</v>
      </c>
      <c r="Q12090" s="16">
        <v>44085</v>
      </c>
      <c r="R12090" s="11" t="s">
        <v>22930</v>
      </c>
      <c r="S12090" s="52" t="str">
        <f>IFERROR(LEFT(R12090,FIND(" ",R12090)-1),R12090)</f>
        <v>9</v>
      </c>
      <c r="T12090" s="11">
        <v>9</v>
      </c>
      <c r="U12090" s="48" t="str">
        <f>IF(AND(T12090&gt;3,T12090&lt;&gt;"-"),"&gt;3",T12090)</f>
        <v>&gt;3</v>
      </c>
      <c r="V12090" s="11" t="s">
        <v>8904</v>
      </c>
      <c r="W12090" s="61" t="str">
        <f>IF(V12090="-","",V12090)</f>
        <v>&gt;3</v>
      </c>
      <c r="X12090" s="11" t="s">
        <v>30</v>
      </c>
    </row>
    <row r="12091" spans="1:24" ht="15" customHeight="1" x14ac:dyDescent="0.3">
      <c r="A12091" s="10">
        <v>12090</v>
      </c>
      <c r="B12091" s="11" t="s">
        <v>22931</v>
      </c>
      <c r="C12091" s="11" t="s">
        <v>25</v>
      </c>
      <c r="D12091" s="11" t="s">
        <v>378</v>
      </c>
      <c r="E12091" s="11" t="str">
        <f>IFERROR(LEFT(D12091, FIND("-",D12091,1)-2),D12091)</f>
        <v>SISTEM</v>
      </c>
      <c r="F12091" s="11" t="s">
        <v>379</v>
      </c>
      <c r="G12091" s="55" t="s">
        <v>20371</v>
      </c>
      <c r="H12091" s="11" t="s">
        <v>670</v>
      </c>
      <c r="I12091" s="11" t="s">
        <v>707</v>
      </c>
      <c r="J12091" s="11" t="s">
        <v>1247</v>
      </c>
      <c r="K12091" s="11" t="s">
        <v>497</v>
      </c>
      <c r="L12091" s="12" t="str">
        <f>RIGHT(K12091, 4)</f>
        <v>2022</v>
      </c>
      <c r="M12091" s="16">
        <v>44895</v>
      </c>
      <c r="N12091" s="14" t="str">
        <f>TEXT(M12091,"mmmm")</f>
        <v>November</v>
      </c>
      <c r="O12091" s="15">
        <f>MONTH(M12091)</f>
        <v>11</v>
      </c>
      <c r="P12091" s="11" t="s">
        <v>541</v>
      </c>
      <c r="Q12091" s="16">
        <v>44987</v>
      </c>
      <c r="R12091" s="11" t="s">
        <v>22932</v>
      </c>
      <c r="S12091" s="52" t="str">
        <f>IFERROR(LEFT(R12091,FIND(" ",R12091)-1),R12091)</f>
        <v>91</v>
      </c>
      <c r="T12091" s="11">
        <v>91</v>
      </c>
      <c r="U12091" s="48" t="str">
        <f>IF(AND(T12091&gt;3,T12091&lt;&gt;"-"),"&gt;3",T12091)</f>
        <v>&gt;3</v>
      </c>
      <c r="V12091" s="11" t="s">
        <v>8904</v>
      </c>
      <c r="W12091" s="61" t="str">
        <f>IF(V12091="-","",V12091)</f>
        <v>&gt;3</v>
      </c>
      <c r="X12091" s="11" t="s">
        <v>30</v>
      </c>
    </row>
    <row r="12092" spans="1:24" ht="15" customHeight="1" x14ac:dyDescent="0.3">
      <c r="A12092" s="10">
        <v>12091</v>
      </c>
      <c r="B12092" s="11" t="s">
        <v>22933</v>
      </c>
      <c r="C12092" s="11" t="s">
        <v>117</v>
      </c>
      <c r="D12092" s="11" t="s">
        <v>182</v>
      </c>
      <c r="E12092" s="11" t="str">
        <f>IFERROR(LEFT(D12092, FIND("-",D12092,1)-2),D12092)</f>
        <v>SISTEM</v>
      </c>
      <c r="F12092" s="11" t="s">
        <v>9139</v>
      </c>
      <c r="G12092" s="55" t="s">
        <v>20371</v>
      </c>
      <c r="H12092" s="11" t="s">
        <v>670</v>
      </c>
      <c r="I12092" s="11" t="s">
        <v>671</v>
      </c>
      <c r="J12092" s="11" t="s">
        <v>9140</v>
      </c>
      <c r="K12092" s="11" t="s">
        <v>2440</v>
      </c>
      <c r="L12092" s="12" t="str">
        <f>RIGHT(K12092, 4)</f>
        <v>2022</v>
      </c>
      <c r="M12092" s="16">
        <v>44777</v>
      </c>
      <c r="N12092" s="14" t="str">
        <f>TEXT(M12092,"mmmm")</f>
        <v>August</v>
      </c>
      <c r="O12092" s="15">
        <f>MONTH(M12092)</f>
        <v>8</v>
      </c>
      <c r="P12092" s="11" t="s">
        <v>478</v>
      </c>
      <c r="Q12092" s="16">
        <v>44875</v>
      </c>
      <c r="R12092" s="11" t="s">
        <v>22934</v>
      </c>
      <c r="S12092" s="52" t="str">
        <f>IFERROR(LEFT(R12092,FIND(" ",R12092)-1),R12092)</f>
        <v>98</v>
      </c>
      <c r="T12092" s="11">
        <v>98</v>
      </c>
      <c r="U12092" s="48" t="str">
        <f>IF(AND(T12092&gt;3,T12092&lt;&gt;"-"),"&gt;3",T12092)</f>
        <v>&gt;3</v>
      </c>
      <c r="V12092" s="11" t="s">
        <v>8904</v>
      </c>
      <c r="W12092" s="61" t="str">
        <f>IF(V12092="-","",V12092)</f>
        <v>&gt;3</v>
      </c>
      <c r="X12092" s="11" t="s">
        <v>30</v>
      </c>
    </row>
    <row r="12093" spans="1:24" ht="15" customHeight="1" x14ac:dyDescent="0.3">
      <c r="A12093" s="10">
        <v>12092</v>
      </c>
      <c r="B12093" s="50" t="s">
        <v>23928</v>
      </c>
      <c r="C12093" s="50" t="s">
        <v>39</v>
      </c>
      <c r="D12093" s="50" t="s">
        <v>420</v>
      </c>
      <c r="E12093" s="11" t="str">
        <f>IFERROR(LEFT(D12093, FIND("-",D12093,1)-2),D12093)</f>
        <v>OPERASI</v>
      </c>
      <c r="F12093" s="50" t="s">
        <v>27</v>
      </c>
      <c r="G12093" s="54" t="s">
        <v>20371</v>
      </c>
      <c r="H12093" s="50" t="s">
        <v>670</v>
      </c>
      <c r="I12093" s="50" t="s">
        <v>680</v>
      </c>
      <c r="J12093" s="50" t="s">
        <v>104</v>
      </c>
      <c r="K12093" s="50" t="s">
        <v>23201</v>
      </c>
      <c r="L12093" s="12" t="str">
        <f>RIGHT(K12093, 4)</f>
        <v>2024</v>
      </c>
      <c r="M12093" s="51">
        <v>45345</v>
      </c>
      <c r="N12093" s="14" t="str">
        <f>TEXT(M12093,"mmmm")</f>
        <v>February</v>
      </c>
      <c r="O12093" s="15">
        <f>MONTH(M12093)</f>
        <v>2</v>
      </c>
      <c r="P12093" s="50" t="s">
        <v>23426</v>
      </c>
      <c r="Q12093" s="51">
        <v>45351</v>
      </c>
      <c r="R12093" s="50" t="s">
        <v>23929</v>
      </c>
      <c r="S12093" s="52" t="str">
        <f>IFERROR(LEFT(R12093,FIND(" ",R12093)-1),R12093)</f>
        <v>5</v>
      </c>
      <c r="T12093" s="11">
        <v>5</v>
      </c>
      <c r="U12093" s="48" t="str">
        <f>IF(AND(T12093&gt;3,T12093&lt;&gt;"-"),"&gt;3",T12093)</f>
        <v>&gt;3</v>
      </c>
      <c r="V12093" s="11" t="s">
        <v>8904</v>
      </c>
      <c r="W12093" s="53" t="str">
        <f>IF(V12093="-","",V12093)</f>
        <v>&gt;3</v>
      </c>
      <c r="X12093" s="50" t="s">
        <v>30</v>
      </c>
    </row>
    <row r="12094" spans="1:24" ht="15" customHeight="1" x14ac:dyDescent="0.3">
      <c r="A12094" s="10">
        <v>12093</v>
      </c>
      <c r="B12094" s="50" t="s">
        <v>24693</v>
      </c>
      <c r="C12094" s="50" t="s">
        <v>25</v>
      </c>
      <c r="D12094" s="50" t="s">
        <v>330</v>
      </c>
      <c r="E12094" s="11" t="str">
        <f>IFERROR(LEFT(D12094, FIND("-",D12094,1)-2),D12094)</f>
        <v>SISTEM</v>
      </c>
      <c r="F12094" s="50" t="s">
        <v>331</v>
      </c>
      <c r="G12094" s="54" t="s">
        <v>20371</v>
      </c>
      <c r="H12094" s="50" t="s">
        <v>29</v>
      </c>
      <c r="I12094" s="50" t="s">
        <v>30</v>
      </c>
      <c r="J12094" s="50"/>
      <c r="K12094" s="50" t="s">
        <v>23021</v>
      </c>
      <c r="L12094" s="12" t="str">
        <f>RIGHT(K12094, 4)</f>
        <v>2024</v>
      </c>
      <c r="M12094" s="51">
        <v>45352</v>
      </c>
      <c r="N12094" s="14" t="str">
        <f>TEXT(M12094,"mmmm")</f>
        <v>March</v>
      </c>
      <c r="O12094" s="15">
        <f>MONTH(M12094)</f>
        <v>3</v>
      </c>
      <c r="P12094" s="50" t="s">
        <v>30</v>
      </c>
      <c r="Q12094" s="51" t="s">
        <v>30</v>
      </c>
      <c r="R12094" s="50" t="s">
        <v>30</v>
      </c>
      <c r="S12094" s="52" t="str">
        <f>IFERROR(LEFT(R12094,FIND(" ",R12094)-1),R12094)</f>
        <v>-</v>
      </c>
      <c r="T12094" s="11" t="s">
        <v>30</v>
      </c>
      <c r="U12094" s="48" t="str">
        <f>IF(AND(T12094&gt;3,T12094&lt;&gt;"-"),"&gt;3",T12094)</f>
        <v>-</v>
      </c>
      <c r="V12094" s="11" t="s">
        <v>30</v>
      </c>
      <c r="W12094" s="53" t="str">
        <f>IF(V12094="-","",V12094)</f>
        <v/>
      </c>
      <c r="X12094" s="50" t="s">
        <v>30</v>
      </c>
    </row>
    <row r="12095" spans="1:24" ht="15" customHeight="1" x14ac:dyDescent="0.3">
      <c r="A12095" s="10">
        <v>12094</v>
      </c>
      <c r="B12095" s="50" t="s">
        <v>24694</v>
      </c>
      <c r="C12095" s="50" t="s">
        <v>39</v>
      </c>
      <c r="D12095" s="50" t="s">
        <v>33</v>
      </c>
      <c r="E12095" s="11" t="str">
        <f>IFERROR(LEFT(D12095, FIND("-",D12095,1)-2),D12095)</f>
        <v>OPERASI</v>
      </c>
      <c r="F12095" s="50" t="s">
        <v>84</v>
      </c>
      <c r="G12095" s="54" t="s">
        <v>20371</v>
      </c>
      <c r="H12095" s="50" t="s">
        <v>29</v>
      </c>
      <c r="I12095" s="50" t="s">
        <v>30</v>
      </c>
      <c r="J12095" s="50"/>
      <c r="K12095" s="50" t="s">
        <v>23442</v>
      </c>
      <c r="L12095" s="12" t="str">
        <f>RIGHT(K12095, 4)</f>
        <v>2024</v>
      </c>
      <c r="M12095" s="51">
        <v>45357</v>
      </c>
      <c r="N12095" s="14" t="str">
        <f>TEXT(M12095,"mmmm")</f>
        <v>March</v>
      </c>
      <c r="O12095" s="15">
        <f>MONTH(M12095)</f>
        <v>3</v>
      </c>
      <c r="P12095" s="50" t="s">
        <v>30</v>
      </c>
      <c r="Q12095" s="51" t="s">
        <v>30</v>
      </c>
      <c r="R12095" s="50" t="s">
        <v>30</v>
      </c>
      <c r="S12095" s="52" t="str">
        <f>IFERROR(LEFT(R12095,FIND(" ",R12095)-1),R12095)</f>
        <v>-</v>
      </c>
      <c r="T12095" s="11" t="s">
        <v>30</v>
      </c>
      <c r="U12095" s="48" t="str">
        <f>IF(AND(T12095&gt;3,T12095&lt;&gt;"-"),"&gt;3",T12095)</f>
        <v>-</v>
      </c>
      <c r="V12095" s="11" t="s">
        <v>30</v>
      </c>
      <c r="W12095" s="53" t="str">
        <f>IF(V12095="-","",V12095)</f>
        <v/>
      </c>
      <c r="X12095" s="50" t="s">
        <v>30</v>
      </c>
    </row>
    <row r="12096" spans="1:24" ht="15" customHeight="1" x14ac:dyDescent="0.3">
      <c r="A12096" s="10">
        <v>12095</v>
      </c>
      <c r="B12096" s="50" t="s">
        <v>24695</v>
      </c>
      <c r="C12096" s="50" t="s">
        <v>39</v>
      </c>
      <c r="D12096" s="50" t="s">
        <v>40</v>
      </c>
      <c r="E12096" s="11" t="str">
        <f>IFERROR(LEFT(D12096, FIND("-",D12096,1)-2),D12096)</f>
        <v>SISTEM</v>
      </c>
      <c r="F12096" s="50" t="s">
        <v>608</v>
      </c>
      <c r="G12096" s="54" t="s">
        <v>20371</v>
      </c>
      <c r="H12096" s="50" t="s">
        <v>29</v>
      </c>
      <c r="I12096" s="50" t="s">
        <v>30</v>
      </c>
      <c r="J12096" s="50"/>
      <c r="K12096" s="50" t="s">
        <v>23071</v>
      </c>
      <c r="L12096" s="12" t="str">
        <f>RIGHT(K12096, 4)</f>
        <v>2024</v>
      </c>
      <c r="M12096" s="51">
        <v>45362</v>
      </c>
      <c r="N12096" s="14" t="str">
        <f>TEXT(M12096,"mmmm")</f>
        <v>March</v>
      </c>
      <c r="O12096" s="15">
        <f>MONTH(M12096)</f>
        <v>3</v>
      </c>
      <c r="P12096" s="50" t="s">
        <v>30</v>
      </c>
      <c r="Q12096" s="51" t="s">
        <v>30</v>
      </c>
      <c r="R12096" s="50" t="s">
        <v>30</v>
      </c>
      <c r="S12096" s="52" t="str">
        <f>IFERROR(LEFT(R12096,FIND(" ",R12096)-1),R12096)</f>
        <v>-</v>
      </c>
      <c r="T12096" s="11" t="s">
        <v>30</v>
      </c>
      <c r="U12096" s="48" t="str">
        <f>IF(AND(T12096&gt;3,T12096&lt;&gt;"-"),"&gt;3",T12096)</f>
        <v>-</v>
      </c>
      <c r="V12096" s="11" t="s">
        <v>30</v>
      </c>
      <c r="W12096" s="53" t="str">
        <f>IF(V12096="-","",V12096)</f>
        <v/>
      </c>
      <c r="X12096" s="50" t="s">
        <v>30</v>
      </c>
    </row>
    <row r="12097" spans="1:24" ht="15" customHeight="1" x14ac:dyDescent="0.3">
      <c r="A12097" s="10">
        <v>12096</v>
      </c>
      <c r="B12097" s="50" t="s">
        <v>24696</v>
      </c>
      <c r="C12097" s="50" t="s">
        <v>117</v>
      </c>
      <c r="D12097" s="50" t="s">
        <v>33</v>
      </c>
      <c r="E12097" s="11" t="str">
        <f>IFERROR(LEFT(D12097, FIND("-",D12097,1)-2),D12097)</f>
        <v>OPERASI</v>
      </c>
      <c r="F12097" s="50" t="s">
        <v>34</v>
      </c>
      <c r="G12097" s="54" t="s">
        <v>20371</v>
      </c>
      <c r="H12097" s="50" t="s">
        <v>29</v>
      </c>
      <c r="I12097" s="50" t="s">
        <v>30</v>
      </c>
      <c r="J12097" s="50"/>
      <c r="K12097" s="50" t="s">
        <v>22983</v>
      </c>
      <c r="L12097" s="12" t="str">
        <f>RIGHT(K12097, 4)</f>
        <v>2024</v>
      </c>
      <c r="M12097" s="51">
        <v>45370</v>
      </c>
      <c r="N12097" s="14" t="str">
        <f>TEXT(M12097,"mmmm")</f>
        <v>March</v>
      </c>
      <c r="O12097" s="15">
        <f>MONTH(M12097)</f>
        <v>3</v>
      </c>
      <c r="P12097" s="50" t="s">
        <v>30</v>
      </c>
      <c r="Q12097" s="51" t="s">
        <v>30</v>
      </c>
      <c r="R12097" s="50" t="s">
        <v>30</v>
      </c>
      <c r="S12097" s="52" t="str">
        <f>IFERROR(LEFT(R12097,FIND(" ",R12097)-1),R12097)</f>
        <v>-</v>
      </c>
      <c r="T12097" s="11" t="s">
        <v>30</v>
      </c>
      <c r="U12097" s="48" t="str">
        <f>IF(AND(T12097&gt;3,T12097&lt;&gt;"-"),"&gt;3",T12097)</f>
        <v>-</v>
      </c>
      <c r="V12097" s="11" t="s">
        <v>30</v>
      </c>
      <c r="W12097" s="53" t="str">
        <f>IF(V12097="-","",V12097)</f>
        <v/>
      </c>
      <c r="X12097" s="50" t="s">
        <v>30</v>
      </c>
    </row>
    <row r="12098" spans="1:24" ht="15" customHeight="1" x14ac:dyDescent="0.3">
      <c r="A12098" s="10">
        <v>12097</v>
      </c>
      <c r="B12098" s="50" t="s">
        <v>24697</v>
      </c>
      <c r="C12098" s="50" t="s">
        <v>25</v>
      </c>
      <c r="D12098" s="50" t="s">
        <v>51</v>
      </c>
      <c r="E12098" s="11" t="str">
        <f>IFERROR(LEFT(D12098, FIND("-",D12098,1)-2),D12098)</f>
        <v>OPERASI</v>
      </c>
      <c r="F12098" s="50" t="s">
        <v>52</v>
      </c>
      <c r="G12098" s="54" t="s">
        <v>20371</v>
      </c>
      <c r="H12098" s="50" t="s">
        <v>29</v>
      </c>
      <c r="I12098" s="50" t="s">
        <v>30</v>
      </c>
      <c r="J12098" s="50"/>
      <c r="K12098" s="50" t="s">
        <v>22965</v>
      </c>
      <c r="L12098" s="12" t="str">
        <f>RIGHT(K12098, 4)</f>
        <v>2024</v>
      </c>
      <c r="M12098" s="51">
        <v>45376</v>
      </c>
      <c r="N12098" s="14" t="str">
        <f>TEXT(M12098,"mmmm")</f>
        <v>March</v>
      </c>
      <c r="O12098" s="15">
        <f>MONTH(M12098)</f>
        <v>3</v>
      </c>
      <c r="P12098" s="50" t="s">
        <v>30</v>
      </c>
      <c r="Q12098" s="51" t="s">
        <v>30</v>
      </c>
      <c r="R12098" s="50" t="s">
        <v>30</v>
      </c>
      <c r="S12098" s="52" t="str">
        <f>IFERROR(LEFT(R12098,FIND(" ",R12098)-1),R12098)</f>
        <v>-</v>
      </c>
      <c r="T12098" s="11" t="s">
        <v>30</v>
      </c>
      <c r="U12098" s="48" t="str">
        <f>IF(AND(T12098&gt;3,T12098&lt;&gt;"-"),"&gt;3",T12098)</f>
        <v>-</v>
      </c>
      <c r="V12098" s="11" t="s">
        <v>30</v>
      </c>
      <c r="W12098" s="53" t="str">
        <f>IF(V12098="-","",V12098)</f>
        <v/>
      </c>
      <c r="X12098" s="50" t="s">
        <v>30</v>
      </c>
    </row>
    <row r="12099" spans="1:24" ht="15" customHeight="1" x14ac:dyDescent="0.3">
      <c r="A12099" s="10">
        <v>12098</v>
      </c>
      <c r="B12099" s="50" t="s">
        <v>24698</v>
      </c>
      <c r="C12099" s="50" t="s">
        <v>39</v>
      </c>
      <c r="D12099" s="50" t="s">
        <v>51</v>
      </c>
      <c r="E12099" s="11" t="str">
        <f>IFERROR(LEFT(D12099, FIND("-",D12099,1)-2),D12099)</f>
        <v>OPERASI</v>
      </c>
      <c r="F12099" s="50" t="s">
        <v>27</v>
      </c>
      <c r="G12099" s="54" t="s">
        <v>20371</v>
      </c>
      <c r="H12099" s="50" t="s">
        <v>29</v>
      </c>
      <c r="I12099" s="50" t="s">
        <v>30</v>
      </c>
      <c r="J12099" s="50"/>
      <c r="K12099" s="50" t="s">
        <v>23092</v>
      </c>
      <c r="L12099" s="12" t="str">
        <f>RIGHT(K12099, 4)</f>
        <v>2024</v>
      </c>
      <c r="M12099" s="51">
        <v>45379</v>
      </c>
      <c r="N12099" s="14" t="str">
        <f>TEXT(M12099,"mmmm")</f>
        <v>March</v>
      </c>
      <c r="O12099" s="15">
        <f>MONTH(M12099)</f>
        <v>3</v>
      </c>
      <c r="P12099" s="50" t="s">
        <v>30</v>
      </c>
      <c r="Q12099" s="51" t="s">
        <v>30</v>
      </c>
      <c r="R12099" s="50" t="s">
        <v>30</v>
      </c>
      <c r="S12099" s="52" t="str">
        <f>IFERROR(LEFT(R12099,FIND(" ",R12099)-1),R12099)</f>
        <v>-</v>
      </c>
      <c r="T12099" s="11" t="s">
        <v>30</v>
      </c>
      <c r="U12099" s="48" t="str">
        <f>IF(AND(T12099&gt;3,T12099&lt;&gt;"-"),"&gt;3",T12099)</f>
        <v>-</v>
      </c>
      <c r="V12099" s="11" t="s">
        <v>30</v>
      </c>
      <c r="W12099" s="53" t="str">
        <f>IF(V12099="-","",V12099)</f>
        <v/>
      </c>
      <c r="X12099" s="50" t="s">
        <v>30</v>
      </c>
    </row>
    <row r="12100" spans="1:24" ht="15" customHeight="1" x14ac:dyDescent="0.3">
      <c r="A12100" s="10">
        <v>12099</v>
      </c>
      <c r="B12100" s="50" t="s">
        <v>24699</v>
      </c>
      <c r="C12100" s="50" t="s">
        <v>25</v>
      </c>
      <c r="D12100" s="50" t="s">
        <v>51</v>
      </c>
      <c r="E12100" s="11" t="str">
        <f>IFERROR(LEFT(D12100, FIND("-",D12100,1)-2),D12100)</f>
        <v>OPERASI</v>
      </c>
      <c r="F12100" s="50" t="s">
        <v>52</v>
      </c>
      <c r="G12100" s="54" t="s">
        <v>20371</v>
      </c>
      <c r="H12100" s="50" t="s">
        <v>670</v>
      </c>
      <c r="I12100" s="50" t="s">
        <v>671</v>
      </c>
      <c r="J12100" s="50" t="s">
        <v>697</v>
      </c>
      <c r="K12100" s="50" t="s">
        <v>18380</v>
      </c>
      <c r="L12100" s="12" t="str">
        <f>RIGHT(K12100, 4)</f>
        <v>2024</v>
      </c>
      <c r="M12100" s="51">
        <v>45299</v>
      </c>
      <c r="N12100" s="14" t="str">
        <f>TEXT(M12100,"mmmm")</f>
        <v>January</v>
      </c>
      <c r="O12100" s="15">
        <f>MONTH(M12100)</f>
        <v>1</v>
      </c>
      <c r="P12100" s="50" t="s">
        <v>18380</v>
      </c>
      <c r="Q12100" s="51">
        <v>45299</v>
      </c>
      <c r="R12100" s="50" t="s">
        <v>24700</v>
      </c>
      <c r="S12100" s="52" t="str">
        <f>IFERROR(LEFT(R12100,FIND(" ",R12100)-1),R12100)</f>
        <v>0</v>
      </c>
      <c r="T12100" s="11">
        <v>0</v>
      </c>
      <c r="U12100" s="48">
        <f>IF(AND(T12100&gt;3,T12100&lt;&gt;"-"),"&gt;3",T12100)</f>
        <v>0</v>
      </c>
      <c r="V12100" s="11">
        <v>0</v>
      </c>
      <c r="W12100" s="53">
        <f>IF(V12100="-","",V12100)</f>
        <v>0</v>
      </c>
      <c r="X12100" s="50" t="s">
        <v>30</v>
      </c>
    </row>
    <row r="12101" spans="1:24" ht="15" customHeight="1" x14ac:dyDescent="0.3">
      <c r="A12101" s="10">
        <v>12100</v>
      </c>
      <c r="B12101" s="50" t="s">
        <v>24701</v>
      </c>
      <c r="C12101" s="50" t="s">
        <v>25</v>
      </c>
      <c r="D12101" s="50" t="s">
        <v>51</v>
      </c>
      <c r="E12101" s="11" t="str">
        <f>IFERROR(LEFT(D12101, FIND("-",D12101,1)-2),D12101)</f>
        <v>OPERASI</v>
      </c>
      <c r="F12101" s="50" t="s">
        <v>52</v>
      </c>
      <c r="G12101" s="54" t="s">
        <v>20371</v>
      </c>
      <c r="H12101" s="50" t="s">
        <v>670</v>
      </c>
      <c r="I12101" s="50" t="s">
        <v>671</v>
      </c>
      <c r="J12101" s="50" t="s">
        <v>697</v>
      </c>
      <c r="K12101" s="50" t="s">
        <v>23241</v>
      </c>
      <c r="L12101" s="12" t="str">
        <f>RIGHT(K12101, 4)</f>
        <v>2024</v>
      </c>
      <c r="M12101" s="51">
        <v>45294</v>
      </c>
      <c r="N12101" s="14" t="str">
        <f>TEXT(M12101,"mmmm")</f>
        <v>January</v>
      </c>
      <c r="O12101" s="15">
        <f>MONTH(M12101)</f>
        <v>1</v>
      </c>
      <c r="P12101" s="50" t="s">
        <v>23241</v>
      </c>
      <c r="Q12101" s="51">
        <v>45294</v>
      </c>
      <c r="R12101" s="50" t="s">
        <v>24702</v>
      </c>
      <c r="S12101" s="52" t="str">
        <f>IFERROR(LEFT(R12101,FIND(" ",R12101)-1),R12101)</f>
        <v>0</v>
      </c>
      <c r="T12101" s="11">
        <v>0</v>
      </c>
      <c r="U12101" s="48">
        <f>IF(AND(T12101&gt;3,T12101&lt;&gt;"-"),"&gt;3",T12101)</f>
        <v>0</v>
      </c>
      <c r="V12101" s="11">
        <v>0</v>
      </c>
      <c r="W12101" s="53">
        <f>IF(V12101="-","",V12101)</f>
        <v>0</v>
      </c>
      <c r="X12101" s="50" t="s">
        <v>30</v>
      </c>
    </row>
    <row r="12102" spans="1:24" ht="15" customHeight="1" x14ac:dyDescent="0.3">
      <c r="A12102" s="10">
        <v>12101</v>
      </c>
      <c r="B12102" s="50" t="s">
        <v>24703</v>
      </c>
      <c r="C12102" s="50" t="s">
        <v>25</v>
      </c>
      <c r="D12102" s="50" t="s">
        <v>101</v>
      </c>
      <c r="E12102" s="11" t="str">
        <f>IFERROR(LEFT(D12102, FIND("-",D12102,1)-2),D12102)</f>
        <v>OPERASI</v>
      </c>
      <c r="F12102" s="50" t="s">
        <v>270</v>
      </c>
      <c r="G12102" s="54" t="s">
        <v>20371</v>
      </c>
      <c r="H12102" s="50" t="s">
        <v>670</v>
      </c>
      <c r="I12102" s="50" t="s">
        <v>680</v>
      </c>
      <c r="J12102" s="50" t="s">
        <v>20375</v>
      </c>
      <c r="K12102" s="50" t="s">
        <v>23055</v>
      </c>
      <c r="L12102" s="12" t="str">
        <f>RIGHT(K12102, 4)</f>
        <v>2024</v>
      </c>
      <c r="M12102" s="51">
        <v>45365</v>
      </c>
      <c r="N12102" s="14" t="str">
        <f>TEXT(M12102,"mmmm")</f>
        <v>March</v>
      </c>
      <c r="O12102" s="15">
        <f>MONTH(M12102)</f>
        <v>3</v>
      </c>
      <c r="P12102" s="50" t="s">
        <v>23055</v>
      </c>
      <c r="Q12102" s="51">
        <v>45365</v>
      </c>
      <c r="R12102" s="50" t="s">
        <v>24704</v>
      </c>
      <c r="S12102" s="52" t="str">
        <f>IFERROR(LEFT(R12102,FIND(" ",R12102)-1),R12102)</f>
        <v>0</v>
      </c>
      <c r="T12102" s="11">
        <v>0</v>
      </c>
      <c r="U12102" s="48">
        <f>IF(AND(T12102&gt;3,T12102&lt;&gt;"-"),"&gt;3",T12102)</f>
        <v>0</v>
      </c>
      <c r="V12102" s="11">
        <v>0</v>
      </c>
      <c r="W12102" s="53">
        <f>IF(V12102="-","",V12102)</f>
        <v>0</v>
      </c>
      <c r="X12102" s="50" t="s">
        <v>30</v>
      </c>
    </row>
    <row r="12103" spans="1:24" ht="15" customHeight="1" x14ac:dyDescent="0.3">
      <c r="A12103" s="10">
        <v>12102</v>
      </c>
      <c r="B12103" s="50" t="s">
        <v>24705</v>
      </c>
      <c r="C12103" s="50" t="s">
        <v>25</v>
      </c>
      <c r="D12103" s="50" t="s">
        <v>51</v>
      </c>
      <c r="E12103" s="11" t="str">
        <f>IFERROR(LEFT(D12103, FIND("-",D12103,1)-2),D12103)</f>
        <v>OPERASI</v>
      </c>
      <c r="F12103" s="50" t="s">
        <v>52</v>
      </c>
      <c r="G12103" s="54" t="s">
        <v>20371</v>
      </c>
      <c r="H12103" s="50" t="s">
        <v>670</v>
      </c>
      <c r="I12103" s="50" t="s">
        <v>675</v>
      </c>
      <c r="J12103" s="50" t="s">
        <v>741</v>
      </c>
      <c r="K12103" s="50" t="s">
        <v>22968</v>
      </c>
      <c r="L12103" s="12" t="str">
        <f>RIGHT(K12103, 4)</f>
        <v>2024</v>
      </c>
      <c r="M12103" s="51">
        <v>45378</v>
      </c>
      <c r="N12103" s="14" t="str">
        <f>TEXT(M12103,"mmmm")</f>
        <v>March</v>
      </c>
      <c r="O12103" s="15">
        <f>MONTH(M12103)</f>
        <v>3</v>
      </c>
      <c r="P12103" s="50" t="s">
        <v>22968</v>
      </c>
      <c r="Q12103" s="51">
        <v>45378</v>
      </c>
      <c r="R12103" s="50" t="s">
        <v>12515</v>
      </c>
      <c r="S12103" s="52" t="str">
        <f>IFERROR(LEFT(R12103,FIND(" ",R12103)-1),R12103)</f>
        <v>0</v>
      </c>
      <c r="T12103" s="11">
        <v>0</v>
      </c>
      <c r="U12103" s="48">
        <f>IF(AND(T12103&gt;3,T12103&lt;&gt;"-"),"&gt;3",T12103)</f>
        <v>0</v>
      </c>
      <c r="V12103" s="11">
        <v>0</v>
      </c>
      <c r="W12103" s="53">
        <f>IF(V12103="-","",V12103)</f>
        <v>0</v>
      </c>
      <c r="X12103" s="50" t="s">
        <v>30</v>
      </c>
    </row>
    <row r="12104" spans="1:24" ht="15" customHeight="1" x14ac:dyDescent="0.3">
      <c r="A12104" s="10">
        <v>12103</v>
      </c>
      <c r="B12104" s="50" t="s">
        <v>24706</v>
      </c>
      <c r="C12104" s="50" t="s">
        <v>39</v>
      </c>
      <c r="D12104" s="50" t="s">
        <v>693</v>
      </c>
      <c r="E12104" s="11" t="str">
        <f>IFERROR(LEFT(D12104, FIND("-",D12104,1)-2),D12104)</f>
        <v>SISTEM</v>
      </c>
      <c r="F12104" s="50" t="s">
        <v>27</v>
      </c>
      <c r="G12104" s="54" t="s">
        <v>20371</v>
      </c>
      <c r="H12104" s="50" t="s">
        <v>670</v>
      </c>
      <c r="I12104" s="50" t="s">
        <v>675</v>
      </c>
      <c r="J12104" s="50" t="s">
        <v>18718</v>
      </c>
      <c r="K12104" s="50" t="s">
        <v>22983</v>
      </c>
      <c r="L12104" s="12" t="str">
        <f>RIGHT(K12104, 4)</f>
        <v>2024</v>
      </c>
      <c r="M12104" s="51">
        <v>45370</v>
      </c>
      <c r="N12104" s="14" t="str">
        <f>TEXT(M12104,"mmmm")</f>
        <v>March</v>
      </c>
      <c r="O12104" s="15">
        <f>MONTH(M12104)</f>
        <v>3</v>
      </c>
      <c r="P12104" s="50" t="s">
        <v>22983</v>
      </c>
      <c r="Q12104" s="51">
        <v>45370</v>
      </c>
      <c r="R12104" s="50" t="s">
        <v>20489</v>
      </c>
      <c r="S12104" s="52" t="str">
        <f>IFERROR(LEFT(R12104,FIND(" ",R12104)-1),R12104)</f>
        <v>0</v>
      </c>
      <c r="T12104" s="11">
        <v>0</v>
      </c>
      <c r="U12104" s="48">
        <f>IF(AND(T12104&gt;3,T12104&lt;&gt;"-"),"&gt;3",T12104)</f>
        <v>0</v>
      </c>
      <c r="V12104" s="11">
        <v>0</v>
      </c>
      <c r="W12104" s="53">
        <f>IF(V12104="-","",V12104)</f>
        <v>0</v>
      </c>
      <c r="X12104" s="50" t="s">
        <v>30</v>
      </c>
    </row>
    <row r="12105" spans="1:24" ht="15" customHeight="1" x14ac:dyDescent="0.3">
      <c r="A12105" s="10">
        <v>12104</v>
      </c>
      <c r="B12105" s="50" t="s">
        <v>24707</v>
      </c>
      <c r="C12105" s="50" t="s">
        <v>117</v>
      </c>
      <c r="D12105" s="50" t="s">
        <v>33</v>
      </c>
      <c r="E12105" s="11" t="str">
        <f>IFERROR(LEFT(D12105, FIND("-",D12105,1)-2),D12105)</f>
        <v>OPERASI</v>
      </c>
      <c r="F12105" s="50" t="s">
        <v>34</v>
      </c>
      <c r="G12105" s="54" t="s">
        <v>20371</v>
      </c>
      <c r="H12105" s="50" t="s">
        <v>670</v>
      </c>
      <c r="I12105" s="50" t="s">
        <v>675</v>
      </c>
      <c r="J12105" s="50" t="s">
        <v>20375</v>
      </c>
      <c r="K12105" s="50" t="s">
        <v>23076</v>
      </c>
      <c r="L12105" s="12" t="str">
        <f>RIGHT(K12105, 4)</f>
        <v>2024</v>
      </c>
      <c r="M12105" s="51">
        <v>45371</v>
      </c>
      <c r="N12105" s="14" t="str">
        <f>TEXT(M12105,"mmmm")</f>
        <v>March</v>
      </c>
      <c r="O12105" s="15">
        <f>MONTH(M12105)</f>
        <v>3</v>
      </c>
      <c r="P12105" s="50" t="s">
        <v>23076</v>
      </c>
      <c r="Q12105" s="51">
        <v>45371</v>
      </c>
      <c r="R12105" s="50" t="s">
        <v>952</v>
      </c>
      <c r="S12105" s="52" t="str">
        <f>IFERROR(LEFT(R12105,FIND(" ",R12105)-1),R12105)</f>
        <v>0</v>
      </c>
      <c r="T12105" s="11">
        <v>0</v>
      </c>
      <c r="U12105" s="48">
        <f>IF(AND(T12105&gt;3,T12105&lt;&gt;"-"),"&gt;3",T12105)</f>
        <v>0</v>
      </c>
      <c r="V12105" s="11">
        <v>0</v>
      </c>
      <c r="W12105" s="53">
        <f>IF(V12105="-","",V12105)</f>
        <v>0</v>
      </c>
      <c r="X12105" s="50" t="s">
        <v>30</v>
      </c>
    </row>
    <row r="12106" spans="1:24" ht="15" customHeight="1" x14ac:dyDescent="0.3">
      <c r="A12106" s="10">
        <v>12105</v>
      </c>
      <c r="B12106" s="50" t="s">
        <v>24708</v>
      </c>
      <c r="C12106" s="50" t="s">
        <v>39</v>
      </c>
      <c r="D12106" s="50" t="s">
        <v>40</v>
      </c>
      <c r="E12106" s="11" t="str">
        <f>IFERROR(LEFT(D12106, FIND("-",D12106,1)-2),D12106)</f>
        <v>SISTEM</v>
      </c>
      <c r="F12106" s="50" t="s">
        <v>608</v>
      </c>
      <c r="G12106" s="54" t="s">
        <v>20371</v>
      </c>
      <c r="H12106" s="50" t="s">
        <v>670</v>
      </c>
      <c r="I12106" s="50" t="s">
        <v>680</v>
      </c>
      <c r="J12106" s="50" t="s">
        <v>20375</v>
      </c>
      <c r="K12106" s="50" t="s">
        <v>23071</v>
      </c>
      <c r="L12106" s="12" t="str">
        <f>RIGHT(K12106, 4)</f>
        <v>2024</v>
      </c>
      <c r="M12106" s="51">
        <v>45362</v>
      </c>
      <c r="N12106" s="14" t="str">
        <f>TEXT(M12106,"mmmm")</f>
        <v>March</v>
      </c>
      <c r="O12106" s="15">
        <f>MONTH(M12106)</f>
        <v>3</v>
      </c>
      <c r="P12106" s="50" t="s">
        <v>23071</v>
      </c>
      <c r="Q12106" s="51">
        <v>45362</v>
      </c>
      <c r="R12106" s="50" t="s">
        <v>24709</v>
      </c>
      <c r="S12106" s="52" t="str">
        <f>IFERROR(LEFT(R12106,FIND(" ",R12106)-1),R12106)</f>
        <v>0</v>
      </c>
      <c r="T12106" s="11">
        <v>0</v>
      </c>
      <c r="U12106" s="48">
        <f>IF(AND(T12106&gt;3,T12106&lt;&gt;"-"),"&gt;3",T12106)</f>
        <v>0</v>
      </c>
      <c r="V12106" s="11">
        <v>0</v>
      </c>
      <c r="W12106" s="53">
        <f>IF(V12106="-","",V12106)</f>
        <v>0</v>
      </c>
      <c r="X12106" s="50" t="s">
        <v>30</v>
      </c>
    </row>
    <row r="12107" spans="1:24" ht="15" customHeight="1" x14ac:dyDescent="0.3">
      <c r="A12107" s="10">
        <v>12106</v>
      </c>
      <c r="B12107" s="50" t="s">
        <v>24710</v>
      </c>
      <c r="C12107" s="50" t="s">
        <v>39</v>
      </c>
      <c r="D12107" s="50" t="s">
        <v>51</v>
      </c>
      <c r="E12107" s="11" t="str">
        <f>IFERROR(LEFT(D12107, FIND("-",D12107,1)-2),D12107)</f>
        <v>OPERASI</v>
      </c>
      <c r="F12107" s="50" t="s">
        <v>27</v>
      </c>
      <c r="G12107" s="54" t="s">
        <v>20371</v>
      </c>
      <c r="H12107" s="50" t="s">
        <v>670</v>
      </c>
      <c r="I12107" s="50" t="s">
        <v>675</v>
      </c>
      <c r="J12107" s="50" t="s">
        <v>813</v>
      </c>
      <c r="K12107" s="50" t="s">
        <v>22968</v>
      </c>
      <c r="L12107" s="12" t="str">
        <f>RIGHT(K12107, 4)</f>
        <v>2024</v>
      </c>
      <c r="M12107" s="51">
        <v>45378</v>
      </c>
      <c r="N12107" s="14" t="str">
        <f>TEXT(M12107,"mmmm")</f>
        <v>March</v>
      </c>
      <c r="O12107" s="15">
        <f>MONTH(M12107)</f>
        <v>3</v>
      </c>
      <c r="P12107" s="50" t="s">
        <v>22968</v>
      </c>
      <c r="Q12107" s="51">
        <v>45378</v>
      </c>
      <c r="R12107" s="50" t="s">
        <v>1120</v>
      </c>
      <c r="S12107" s="52" t="str">
        <f>IFERROR(LEFT(R12107,FIND(" ",R12107)-1),R12107)</f>
        <v>0</v>
      </c>
      <c r="T12107" s="11">
        <v>0</v>
      </c>
      <c r="U12107" s="48">
        <f>IF(AND(T12107&gt;3,T12107&lt;&gt;"-"),"&gt;3",T12107)</f>
        <v>0</v>
      </c>
      <c r="V12107" s="11">
        <v>0</v>
      </c>
      <c r="W12107" s="53">
        <f>IF(V12107="-","",V12107)</f>
        <v>0</v>
      </c>
      <c r="X12107" s="50" t="s">
        <v>30</v>
      </c>
    </row>
    <row r="12108" spans="1:24" ht="15" customHeight="1" x14ac:dyDescent="0.3">
      <c r="A12108" s="10">
        <v>12107</v>
      </c>
      <c r="B12108" s="50" t="s">
        <v>24711</v>
      </c>
      <c r="C12108" s="50" t="s">
        <v>25</v>
      </c>
      <c r="D12108" s="50" t="s">
        <v>330</v>
      </c>
      <c r="E12108" s="11" t="str">
        <f>IFERROR(LEFT(D12108, FIND("-",D12108,1)-2),D12108)</f>
        <v>SISTEM</v>
      </c>
      <c r="F12108" s="50" t="s">
        <v>331</v>
      </c>
      <c r="G12108" s="54" t="s">
        <v>20371</v>
      </c>
      <c r="H12108" s="50" t="s">
        <v>670</v>
      </c>
      <c r="I12108" s="50" t="s">
        <v>675</v>
      </c>
      <c r="J12108" s="50" t="s">
        <v>778</v>
      </c>
      <c r="K12108" s="50" t="s">
        <v>23005</v>
      </c>
      <c r="L12108" s="12" t="str">
        <f>RIGHT(K12108, 4)</f>
        <v>2024</v>
      </c>
      <c r="M12108" s="51">
        <v>45372</v>
      </c>
      <c r="N12108" s="14" t="str">
        <f>TEXT(M12108,"mmmm")</f>
        <v>March</v>
      </c>
      <c r="O12108" s="15">
        <f>MONTH(M12108)</f>
        <v>3</v>
      </c>
      <c r="P12108" s="50" t="s">
        <v>23005</v>
      </c>
      <c r="Q12108" s="51">
        <v>45372</v>
      </c>
      <c r="R12108" s="50" t="s">
        <v>24712</v>
      </c>
      <c r="S12108" s="52" t="str">
        <f>IFERROR(LEFT(R12108,FIND(" ",R12108)-1),R12108)</f>
        <v>0</v>
      </c>
      <c r="T12108" s="11">
        <v>0</v>
      </c>
      <c r="U12108" s="48">
        <f>IF(AND(T12108&gt;3,T12108&lt;&gt;"-"),"&gt;3",T12108)</f>
        <v>0</v>
      </c>
      <c r="V12108" s="11">
        <v>0</v>
      </c>
      <c r="W12108" s="53">
        <f>IF(V12108="-","",V12108)</f>
        <v>0</v>
      </c>
      <c r="X12108" s="50" t="s">
        <v>30</v>
      </c>
    </row>
    <row r="12109" spans="1:24" ht="15" customHeight="1" x14ac:dyDescent="0.3">
      <c r="A12109" s="10">
        <v>12108</v>
      </c>
      <c r="B12109" s="50" t="s">
        <v>24713</v>
      </c>
      <c r="C12109" s="50" t="s">
        <v>25</v>
      </c>
      <c r="D12109" s="50" t="s">
        <v>51</v>
      </c>
      <c r="E12109" s="11" t="str">
        <f>IFERROR(LEFT(D12109, FIND("-",D12109,1)-2),D12109)</f>
        <v>OPERASI</v>
      </c>
      <c r="F12109" s="50" t="s">
        <v>27</v>
      </c>
      <c r="G12109" s="54" t="s">
        <v>20371</v>
      </c>
      <c r="H12109" s="50" t="s">
        <v>684</v>
      </c>
      <c r="I12109" s="50" t="s">
        <v>675</v>
      </c>
      <c r="J12109" s="50" t="s">
        <v>741</v>
      </c>
      <c r="K12109" s="50" t="s">
        <v>23268</v>
      </c>
      <c r="L12109" s="12" t="str">
        <f>RIGHT(K12109, 4)</f>
        <v>2024</v>
      </c>
      <c r="M12109" s="51">
        <v>45411</v>
      </c>
      <c r="N12109" s="14" t="str">
        <f>TEXT(M12109,"mmmm")</f>
        <v>April</v>
      </c>
      <c r="O12109" s="15">
        <f>MONTH(M12109)</f>
        <v>4</v>
      </c>
      <c r="P12109" s="50" t="s">
        <v>23268</v>
      </c>
      <c r="Q12109" s="51">
        <v>45411</v>
      </c>
      <c r="R12109" s="50" t="s">
        <v>1427</v>
      </c>
      <c r="S12109" s="52" t="str">
        <f>IFERROR(LEFT(R12109,FIND(" ",R12109)-1),R12109)</f>
        <v>0</v>
      </c>
      <c r="T12109" s="11">
        <v>0</v>
      </c>
      <c r="U12109" s="48">
        <f>IF(AND(T12109&gt;3,T12109&lt;&gt;"-"),"&gt;3",T12109)</f>
        <v>0</v>
      </c>
      <c r="V12109" s="11">
        <v>0</v>
      </c>
      <c r="W12109" s="53">
        <f>IF(V12109="-","",V12109)</f>
        <v>0</v>
      </c>
      <c r="X12109" s="50" t="s">
        <v>687</v>
      </c>
    </row>
    <row r="12110" spans="1:24" ht="15" customHeight="1" x14ac:dyDescent="0.3">
      <c r="A12110" s="10">
        <v>12109</v>
      </c>
      <c r="B12110" s="50" t="s">
        <v>24714</v>
      </c>
      <c r="C12110" s="50" t="s">
        <v>25</v>
      </c>
      <c r="D12110" s="50" t="s">
        <v>51</v>
      </c>
      <c r="E12110" s="11" t="str">
        <f>IFERROR(LEFT(D12110, FIND("-",D12110,1)-2),D12110)</f>
        <v>OPERASI</v>
      </c>
      <c r="F12110" s="50" t="s">
        <v>52</v>
      </c>
      <c r="G12110" s="54" t="s">
        <v>20371</v>
      </c>
      <c r="H12110" s="50" t="s">
        <v>670</v>
      </c>
      <c r="I12110" s="50" t="s">
        <v>671</v>
      </c>
      <c r="J12110" s="50" t="s">
        <v>697</v>
      </c>
      <c r="K12110" s="50" t="s">
        <v>22939</v>
      </c>
      <c r="L12110" s="12" t="str">
        <f>RIGHT(K12110, 4)</f>
        <v>2024</v>
      </c>
      <c r="M12110" s="51">
        <v>45307</v>
      </c>
      <c r="N12110" s="14" t="str">
        <f>TEXT(M12110,"mmmm")</f>
        <v>January</v>
      </c>
      <c r="O12110" s="15">
        <f>MONTH(M12110)</f>
        <v>1</v>
      </c>
      <c r="P12110" s="50" t="s">
        <v>22939</v>
      </c>
      <c r="Q12110" s="51">
        <v>45307</v>
      </c>
      <c r="R12110" s="50" t="s">
        <v>24715</v>
      </c>
      <c r="S12110" s="52" t="str">
        <f>IFERROR(LEFT(R12110,FIND(" ",R12110)-1),R12110)</f>
        <v>0</v>
      </c>
      <c r="T12110" s="11">
        <v>0</v>
      </c>
      <c r="U12110" s="48">
        <f>IF(AND(T12110&gt;3,T12110&lt;&gt;"-"),"&gt;3",T12110)</f>
        <v>0</v>
      </c>
      <c r="V12110" s="11">
        <v>0</v>
      </c>
      <c r="W12110" s="53">
        <f>IF(V12110="-","",V12110)</f>
        <v>0</v>
      </c>
      <c r="X12110" s="50" t="s">
        <v>30</v>
      </c>
    </row>
    <row r="12111" spans="1:24" ht="15" customHeight="1" x14ac:dyDescent="0.3">
      <c r="A12111" s="10">
        <v>12110</v>
      </c>
      <c r="B12111" s="50" t="s">
        <v>24716</v>
      </c>
      <c r="C12111" s="50" t="s">
        <v>117</v>
      </c>
      <c r="D12111" s="50" t="s">
        <v>33</v>
      </c>
      <c r="E12111" s="11" t="str">
        <f>IFERROR(LEFT(D12111, FIND("-",D12111,1)-2),D12111)</f>
        <v>OPERASI</v>
      </c>
      <c r="F12111" s="50" t="s">
        <v>34</v>
      </c>
      <c r="G12111" s="54" t="s">
        <v>20371</v>
      </c>
      <c r="H12111" s="50" t="s">
        <v>670</v>
      </c>
      <c r="I12111" s="50" t="s">
        <v>675</v>
      </c>
      <c r="J12111" s="50" t="s">
        <v>20375</v>
      </c>
      <c r="K12111" s="50" t="s">
        <v>22972</v>
      </c>
      <c r="L12111" s="12" t="str">
        <f>RIGHT(K12111, 4)</f>
        <v>2024</v>
      </c>
      <c r="M12111" s="51">
        <v>45404</v>
      </c>
      <c r="N12111" s="14" t="str">
        <f>TEXT(M12111,"mmmm")</f>
        <v>April</v>
      </c>
      <c r="O12111" s="15">
        <f>MONTH(M12111)</f>
        <v>4</v>
      </c>
      <c r="P12111" s="50" t="s">
        <v>22972</v>
      </c>
      <c r="Q12111" s="51">
        <v>45404</v>
      </c>
      <c r="R12111" s="50" t="s">
        <v>24717</v>
      </c>
      <c r="S12111" s="52" t="str">
        <f>IFERROR(LEFT(R12111,FIND(" ",R12111)-1),R12111)</f>
        <v>0</v>
      </c>
      <c r="T12111" s="11">
        <v>0</v>
      </c>
      <c r="U12111" s="48">
        <f>IF(AND(T12111&gt;3,T12111&lt;&gt;"-"),"&gt;3",T12111)</f>
        <v>0</v>
      </c>
      <c r="V12111" s="11">
        <v>0</v>
      </c>
      <c r="W12111" s="53">
        <f>IF(V12111="-","",V12111)</f>
        <v>0</v>
      </c>
      <c r="X12111" s="50" t="s">
        <v>30</v>
      </c>
    </row>
    <row r="12112" spans="1:24" ht="15" customHeight="1" x14ac:dyDescent="0.3">
      <c r="A12112" s="10">
        <v>12111</v>
      </c>
      <c r="B12112" s="50" t="s">
        <v>24718</v>
      </c>
      <c r="C12112" s="50" t="s">
        <v>117</v>
      </c>
      <c r="D12112" s="50" t="s">
        <v>33</v>
      </c>
      <c r="E12112" s="11" t="str">
        <f>IFERROR(LEFT(D12112, FIND("-",D12112,1)-2),D12112)</f>
        <v>OPERASI</v>
      </c>
      <c r="F12112" s="50" t="s">
        <v>34</v>
      </c>
      <c r="G12112" s="54" t="s">
        <v>20371</v>
      </c>
      <c r="H12112" s="50" t="s">
        <v>670</v>
      </c>
      <c r="I12112" s="50" t="s">
        <v>675</v>
      </c>
      <c r="J12112" s="50" t="s">
        <v>20375</v>
      </c>
      <c r="K12112" s="50" t="s">
        <v>23353</v>
      </c>
      <c r="L12112" s="12" t="str">
        <f>RIGHT(K12112, 4)</f>
        <v>2024</v>
      </c>
      <c r="M12112" s="51">
        <v>45407</v>
      </c>
      <c r="N12112" s="14" t="str">
        <f>TEXT(M12112,"mmmm")</f>
        <v>April</v>
      </c>
      <c r="O12112" s="15">
        <f>MONTH(M12112)</f>
        <v>4</v>
      </c>
      <c r="P12112" s="50" t="s">
        <v>23353</v>
      </c>
      <c r="Q12112" s="51">
        <v>45407</v>
      </c>
      <c r="R12112" s="50" t="s">
        <v>1614</v>
      </c>
      <c r="S12112" s="52" t="str">
        <f>IFERROR(LEFT(R12112,FIND(" ",R12112)-1),R12112)</f>
        <v>0</v>
      </c>
      <c r="T12112" s="11">
        <v>0</v>
      </c>
      <c r="U12112" s="48">
        <f>IF(AND(T12112&gt;3,T12112&lt;&gt;"-"),"&gt;3",T12112)</f>
        <v>0</v>
      </c>
      <c r="V12112" s="11">
        <v>0</v>
      </c>
      <c r="W12112" s="53">
        <f>IF(V12112="-","",V12112)</f>
        <v>0</v>
      </c>
      <c r="X12112" s="50" t="s">
        <v>30</v>
      </c>
    </row>
    <row r="12113" spans="1:24" ht="15" customHeight="1" x14ac:dyDescent="0.3">
      <c r="A12113" s="10">
        <v>12112</v>
      </c>
      <c r="B12113" s="50" t="s">
        <v>24719</v>
      </c>
      <c r="C12113" s="50" t="s">
        <v>39</v>
      </c>
      <c r="D12113" s="50" t="s">
        <v>51</v>
      </c>
      <c r="E12113" s="11" t="str">
        <f>IFERROR(LEFT(D12113, FIND("-",D12113,1)-2),D12113)</f>
        <v>OPERASI</v>
      </c>
      <c r="F12113" s="50" t="s">
        <v>27</v>
      </c>
      <c r="G12113" s="54" t="s">
        <v>20371</v>
      </c>
      <c r="H12113" s="50" t="s">
        <v>670</v>
      </c>
      <c r="I12113" s="50" t="s">
        <v>680</v>
      </c>
      <c r="J12113" s="50" t="s">
        <v>20375</v>
      </c>
      <c r="K12113" s="50" t="s">
        <v>23170</v>
      </c>
      <c r="L12113" s="12" t="str">
        <f>RIGHT(K12113, 4)</f>
        <v>2024</v>
      </c>
      <c r="M12113" s="51">
        <v>45383</v>
      </c>
      <c r="N12113" s="14" t="str">
        <f>TEXT(M12113,"mmmm")</f>
        <v>April</v>
      </c>
      <c r="O12113" s="15">
        <f>MONTH(M12113)</f>
        <v>4</v>
      </c>
      <c r="P12113" s="50" t="s">
        <v>23170</v>
      </c>
      <c r="Q12113" s="51">
        <v>45383</v>
      </c>
      <c r="R12113" s="50" t="s">
        <v>1637</v>
      </c>
      <c r="S12113" s="52" t="str">
        <f>IFERROR(LEFT(R12113,FIND(" ",R12113)-1),R12113)</f>
        <v>0</v>
      </c>
      <c r="T12113" s="11">
        <v>0</v>
      </c>
      <c r="U12113" s="48">
        <f>IF(AND(T12113&gt;3,T12113&lt;&gt;"-"),"&gt;3",T12113)</f>
        <v>0</v>
      </c>
      <c r="V12113" s="11">
        <v>0</v>
      </c>
      <c r="W12113" s="53">
        <f>IF(V12113="-","",V12113)</f>
        <v>0</v>
      </c>
      <c r="X12113" s="50" t="s">
        <v>30</v>
      </c>
    </row>
    <row r="12114" spans="1:24" ht="15" customHeight="1" x14ac:dyDescent="0.3">
      <c r="A12114" s="10">
        <v>12113</v>
      </c>
      <c r="B12114" s="50" t="s">
        <v>24720</v>
      </c>
      <c r="C12114" s="50" t="s">
        <v>39</v>
      </c>
      <c r="D12114" s="50" t="s">
        <v>51</v>
      </c>
      <c r="E12114" s="11" t="str">
        <f>IFERROR(LEFT(D12114, FIND("-",D12114,1)-2),D12114)</f>
        <v>OPERASI</v>
      </c>
      <c r="F12114" s="50" t="s">
        <v>92</v>
      </c>
      <c r="G12114" s="54" t="s">
        <v>20371</v>
      </c>
      <c r="H12114" s="50" t="s">
        <v>670</v>
      </c>
      <c r="I12114" s="50" t="s">
        <v>680</v>
      </c>
      <c r="J12114" s="50" t="s">
        <v>20375</v>
      </c>
      <c r="K12114" s="50" t="s">
        <v>23092</v>
      </c>
      <c r="L12114" s="12" t="str">
        <f>RIGHT(K12114, 4)</f>
        <v>2024</v>
      </c>
      <c r="M12114" s="51">
        <v>45379</v>
      </c>
      <c r="N12114" s="14" t="str">
        <f>TEXT(M12114,"mmmm")</f>
        <v>March</v>
      </c>
      <c r="O12114" s="15">
        <f>MONTH(M12114)</f>
        <v>3</v>
      </c>
      <c r="P12114" s="50" t="s">
        <v>23092</v>
      </c>
      <c r="Q12114" s="51">
        <v>45379</v>
      </c>
      <c r="R12114" s="50" t="s">
        <v>24721</v>
      </c>
      <c r="S12114" s="52" t="str">
        <f>IFERROR(LEFT(R12114,FIND(" ",R12114)-1),R12114)</f>
        <v>0</v>
      </c>
      <c r="T12114" s="11">
        <v>0</v>
      </c>
      <c r="U12114" s="48">
        <f>IF(AND(T12114&gt;3,T12114&lt;&gt;"-"),"&gt;3",T12114)</f>
        <v>0</v>
      </c>
      <c r="V12114" s="11">
        <v>0</v>
      </c>
      <c r="W12114" s="53">
        <f>IF(V12114="-","",V12114)</f>
        <v>0</v>
      </c>
      <c r="X12114" s="50" t="s">
        <v>30</v>
      </c>
    </row>
    <row r="12115" spans="1:24" ht="15" customHeight="1" x14ac:dyDescent="0.3">
      <c r="A12115" s="10">
        <v>12114</v>
      </c>
      <c r="B12115" s="50" t="s">
        <v>24722</v>
      </c>
      <c r="C12115" s="50" t="s">
        <v>25</v>
      </c>
      <c r="D12115" s="50" t="s">
        <v>51</v>
      </c>
      <c r="E12115" s="11" t="str">
        <f>IFERROR(LEFT(D12115, FIND("-",D12115,1)-2),D12115)</f>
        <v>OPERASI</v>
      </c>
      <c r="F12115" s="50" t="s">
        <v>52</v>
      </c>
      <c r="G12115" s="54" t="s">
        <v>20371</v>
      </c>
      <c r="H12115" s="50" t="s">
        <v>670</v>
      </c>
      <c r="I12115" s="50" t="s">
        <v>680</v>
      </c>
      <c r="J12115" s="50" t="s">
        <v>20375</v>
      </c>
      <c r="K12115" s="50" t="s">
        <v>22968</v>
      </c>
      <c r="L12115" s="12" t="str">
        <f>RIGHT(K12115, 4)</f>
        <v>2024</v>
      </c>
      <c r="M12115" s="51">
        <v>45378</v>
      </c>
      <c r="N12115" s="14" t="str">
        <f>TEXT(M12115,"mmmm")</f>
        <v>March</v>
      </c>
      <c r="O12115" s="15">
        <f>MONTH(M12115)</f>
        <v>3</v>
      </c>
      <c r="P12115" s="50" t="s">
        <v>22968</v>
      </c>
      <c r="Q12115" s="51">
        <v>45378</v>
      </c>
      <c r="R12115" s="50" t="s">
        <v>24051</v>
      </c>
      <c r="S12115" s="52" t="str">
        <f>IFERROR(LEFT(R12115,FIND(" ",R12115)-1),R12115)</f>
        <v>0</v>
      </c>
      <c r="T12115" s="11">
        <v>0</v>
      </c>
      <c r="U12115" s="48">
        <f>IF(AND(T12115&gt;3,T12115&lt;&gt;"-"),"&gt;3",T12115)</f>
        <v>0</v>
      </c>
      <c r="V12115" s="11">
        <v>0</v>
      </c>
      <c r="W12115" s="53">
        <f>IF(V12115="-","",V12115)</f>
        <v>0</v>
      </c>
      <c r="X12115" s="50" t="s">
        <v>30</v>
      </c>
    </row>
    <row r="12116" spans="1:24" ht="15" customHeight="1" x14ac:dyDescent="0.3">
      <c r="A12116" s="10">
        <v>12115</v>
      </c>
      <c r="B12116" s="50" t="s">
        <v>24723</v>
      </c>
      <c r="C12116" s="50" t="s">
        <v>117</v>
      </c>
      <c r="D12116" s="50" t="s">
        <v>33</v>
      </c>
      <c r="E12116" s="11" t="str">
        <f>IFERROR(LEFT(D12116, FIND("-",D12116,1)-2),D12116)</f>
        <v>OPERASI</v>
      </c>
      <c r="F12116" s="50" t="s">
        <v>84</v>
      </c>
      <c r="G12116" s="54" t="s">
        <v>20371</v>
      </c>
      <c r="H12116" s="50" t="s">
        <v>670</v>
      </c>
      <c r="I12116" s="50" t="s">
        <v>675</v>
      </c>
      <c r="J12116" s="50" t="s">
        <v>20375</v>
      </c>
      <c r="K12116" s="50" t="s">
        <v>22965</v>
      </c>
      <c r="L12116" s="12" t="str">
        <f>RIGHT(K12116, 4)</f>
        <v>2024</v>
      </c>
      <c r="M12116" s="51">
        <v>45376</v>
      </c>
      <c r="N12116" s="14" t="str">
        <f>TEXT(M12116,"mmmm")</f>
        <v>March</v>
      </c>
      <c r="O12116" s="15">
        <f>MONTH(M12116)</f>
        <v>3</v>
      </c>
      <c r="P12116" s="50" t="s">
        <v>22965</v>
      </c>
      <c r="Q12116" s="51">
        <v>45376</v>
      </c>
      <c r="R12116" s="50" t="s">
        <v>24724</v>
      </c>
      <c r="S12116" s="52" t="str">
        <f>IFERROR(LEFT(R12116,FIND(" ",R12116)-1),R12116)</f>
        <v>0</v>
      </c>
      <c r="T12116" s="11">
        <v>0</v>
      </c>
      <c r="U12116" s="48">
        <f>IF(AND(T12116&gt;3,T12116&lt;&gt;"-"),"&gt;3",T12116)</f>
        <v>0</v>
      </c>
      <c r="V12116" s="11">
        <v>0</v>
      </c>
      <c r="W12116" s="53">
        <f>IF(V12116="-","",V12116)</f>
        <v>0</v>
      </c>
      <c r="X12116" s="50" t="s">
        <v>30</v>
      </c>
    </row>
    <row r="12117" spans="1:24" ht="15" customHeight="1" x14ac:dyDescent="0.3">
      <c r="A12117" s="10">
        <v>12116</v>
      </c>
      <c r="B12117" s="50" t="s">
        <v>24725</v>
      </c>
      <c r="C12117" s="50" t="s">
        <v>117</v>
      </c>
      <c r="D12117" s="50" t="s">
        <v>33</v>
      </c>
      <c r="E12117" s="11" t="str">
        <f>IFERROR(LEFT(D12117, FIND("-",D12117,1)-2),D12117)</f>
        <v>OPERASI</v>
      </c>
      <c r="F12117" s="50" t="s">
        <v>43</v>
      </c>
      <c r="G12117" s="54" t="s">
        <v>20371</v>
      </c>
      <c r="H12117" s="50" t="s">
        <v>670</v>
      </c>
      <c r="I12117" s="50" t="s">
        <v>671</v>
      </c>
      <c r="J12117" s="50" t="s">
        <v>697</v>
      </c>
      <c r="K12117" s="50" t="s">
        <v>23215</v>
      </c>
      <c r="L12117" s="12" t="str">
        <f>RIGHT(K12117, 4)</f>
        <v>2024</v>
      </c>
      <c r="M12117" s="51">
        <v>45399</v>
      </c>
      <c r="N12117" s="14" t="str">
        <f>TEXT(M12117,"mmmm")</f>
        <v>April</v>
      </c>
      <c r="O12117" s="15">
        <f>MONTH(M12117)</f>
        <v>4</v>
      </c>
      <c r="P12117" s="50" t="s">
        <v>23215</v>
      </c>
      <c r="Q12117" s="51">
        <v>45399</v>
      </c>
      <c r="R12117" s="50" t="s">
        <v>24726</v>
      </c>
      <c r="S12117" s="52" t="str">
        <f>IFERROR(LEFT(R12117,FIND(" ",R12117)-1),R12117)</f>
        <v>0</v>
      </c>
      <c r="T12117" s="11">
        <v>0</v>
      </c>
      <c r="U12117" s="48">
        <f>IF(AND(T12117&gt;3,T12117&lt;&gt;"-"),"&gt;3",T12117)</f>
        <v>0</v>
      </c>
      <c r="V12117" s="11">
        <v>0</v>
      </c>
      <c r="W12117" s="53">
        <f>IF(V12117="-","",V12117)</f>
        <v>0</v>
      </c>
      <c r="X12117" s="50" t="s">
        <v>30</v>
      </c>
    </row>
    <row r="12118" spans="1:24" ht="15" customHeight="1" x14ac:dyDescent="0.3">
      <c r="A12118" s="10">
        <v>12117</v>
      </c>
      <c r="B12118" s="50" t="s">
        <v>24727</v>
      </c>
      <c r="C12118" s="50" t="s">
        <v>25</v>
      </c>
      <c r="D12118" s="50" t="s">
        <v>101</v>
      </c>
      <c r="E12118" s="11" t="str">
        <f>IFERROR(LEFT(D12118, FIND("-",D12118,1)-2),D12118)</f>
        <v>OPERASI</v>
      </c>
      <c r="F12118" s="50" t="s">
        <v>270</v>
      </c>
      <c r="G12118" s="54" t="s">
        <v>20371</v>
      </c>
      <c r="H12118" s="50" t="s">
        <v>684</v>
      </c>
      <c r="I12118" s="50" t="s">
        <v>675</v>
      </c>
      <c r="J12118" s="50" t="s">
        <v>1269</v>
      </c>
      <c r="K12118" s="50" t="s">
        <v>18380</v>
      </c>
      <c r="L12118" s="12" t="str">
        <f>RIGHT(K12118, 4)</f>
        <v>2024</v>
      </c>
      <c r="M12118" s="51">
        <v>45299</v>
      </c>
      <c r="N12118" s="14" t="str">
        <f>TEXT(M12118,"mmmm")</f>
        <v>January</v>
      </c>
      <c r="O12118" s="15">
        <f>MONTH(M12118)</f>
        <v>1</v>
      </c>
      <c r="P12118" s="50" t="s">
        <v>18380</v>
      </c>
      <c r="Q12118" s="51">
        <v>45299</v>
      </c>
      <c r="R12118" s="50" t="s">
        <v>24728</v>
      </c>
      <c r="S12118" s="52" t="str">
        <f>IFERROR(LEFT(R12118,FIND(" ",R12118)-1),R12118)</f>
        <v>0</v>
      </c>
      <c r="T12118" s="11">
        <v>0</v>
      </c>
      <c r="U12118" s="48">
        <f>IF(AND(T12118&gt;3,T12118&lt;&gt;"-"),"&gt;3",T12118)</f>
        <v>0</v>
      </c>
      <c r="V12118" s="11">
        <v>0</v>
      </c>
      <c r="W12118" s="53">
        <f>IF(V12118="-","",V12118)</f>
        <v>0</v>
      </c>
      <c r="X12118" s="50" t="s">
        <v>687</v>
      </c>
    </row>
  </sheetData>
  <sortState xmlns:xlrd2="http://schemas.microsoft.com/office/spreadsheetml/2017/richdata2" ref="A2:X12118">
    <sortCondition sortBy="cellColor" ref="G2:G12118" dxfId="7"/>
    <sortCondition sortBy="cellColor" ref="G2:G12118" dxfId="6"/>
  </sortState>
  <conditionalFormatting sqref="U1:U11218">
    <cfRule type="notContainsBlanks" dxfId="3" priority="4">
      <formula>LEN(TRIM(U1))&gt;0</formula>
    </cfRule>
  </conditionalFormatting>
  <conditionalFormatting sqref="U11219:U12118">
    <cfRule type="notContainsBlanks" dxfId="2" priority="1">
      <formula>LEN(TRIM(U11219))&gt;0</formula>
    </cfRule>
  </conditionalFormatting>
  <conditionalFormatting sqref="V1:X1 V2:V5996 X2:X5996">
    <cfRule type="colorScale" priority="9">
      <colorScale>
        <cfvo type="min"/>
        <cfvo type="max"/>
        <color rgb="FF57BB8A"/>
        <color rgb="FFFFFFFF"/>
      </colorScale>
    </cfRule>
  </conditionalFormatting>
  <conditionalFormatting sqref="W2:W11218">
    <cfRule type="colorScale" priority="14">
      <colorScale>
        <cfvo type="min"/>
        <cfvo type="max"/>
        <color rgb="FF57BB8A"/>
        <color rgb="FFFFFFFF"/>
      </colorScale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HAZIMAH BINTI PETHIE</cp:lastModifiedBy>
  <dcterms:modified xsi:type="dcterms:W3CDTF">2024-05-19T12:06:58Z</dcterms:modified>
</cp:coreProperties>
</file>